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143203.ADMINDOM\Documents\6. Transportation\9. Strategic Plan Implmentation\3. Balancing Bell Times Hackathon\1. Randomized Datasets\2. BU Support\"/>
    </mc:Choice>
  </mc:AlternateContent>
  <bookViews>
    <workbookView xWindow="0" yWindow="0" windowWidth="23040" windowHeight="8904" tabRatio="816"/>
  </bookViews>
  <sheets>
    <sheet name="Data Overview --&gt;" sheetId="9" r:id="rId1"/>
    <sheet name="Student Information" sheetId="3" r:id="rId2"/>
    <sheet name="Bus Yard Information" sheetId="1" r:id="rId3"/>
    <sheet name="Future Data --&gt;" sheetId="10" r:id="rId4"/>
    <sheet name="Stop Locations" sheetId="6" r:id="rId5"/>
    <sheet name="Route Assignments" sheetId="7" r:id="rId6"/>
    <sheet name="Backup--&gt;" sheetId="8" r:id="rId7"/>
    <sheet name="Crosswalks" sheetId="5" r:id="rId8"/>
  </sheets>
  <definedNames>
    <definedName name="_xlnm._FilterDatabase" localSheetId="2" hidden="1">'Bus Yard Information'!$B$2:$F$756</definedName>
    <definedName name="_xlnm._FilterDatabase" localSheetId="7" hidden="1">Crosswalks!$L$2:$M$227</definedName>
    <definedName name="_xlnm._FilterDatabase" localSheetId="1" hidden="1">'Student Information'!$B$3:$Q$22423</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K10" i="3" l="1"/>
  <c r="K27" i="3"/>
  <c r="K28" i="3"/>
  <c r="K29" i="3"/>
  <c r="K63" i="3"/>
  <c r="K64" i="3"/>
  <c r="K65" i="3"/>
  <c r="K66" i="3"/>
  <c r="K67" i="3"/>
  <c r="K68" i="3"/>
  <c r="K69" i="3"/>
  <c r="K74" i="3"/>
  <c r="K85" i="3"/>
  <c r="K86" i="3"/>
  <c r="K100" i="3"/>
  <c r="K109" i="3"/>
  <c r="K132" i="3"/>
  <c r="K133" i="3"/>
  <c r="K134" i="3"/>
  <c r="K135" i="3"/>
  <c r="K147" i="3"/>
  <c r="K148" i="3"/>
  <c r="K149" i="3"/>
  <c r="K230" i="3"/>
  <c r="K231" i="3"/>
  <c r="K232" i="3"/>
  <c r="K233" i="3"/>
  <c r="K234" i="3"/>
  <c r="K235" i="3"/>
  <c r="K236" i="3"/>
  <c r="K237" i="3"/>
  <c r="K238" i="3"/>
  <c r="K239" i="3"/>
  <c r="K240" i="3"/>
  <c r="K241" i="3"/>
  <c r="K242" i="3"/>
  <c r="K243" i="3"/>
  <c r="K244" i="3"/>
  <c r="K245" i="3"/>
  <c r="K246" i="3"/>
  <c r="K247" i="3"/>
  <c r="K248" i="3"/>
  <c r="K272" i="3"/>
  <c r="K273" i="3"/>
  <c r="K274" i="3"/>
  <c r="K311" i="3"/>
  <c r="K312" i="3"/>
  <c r="K313" i="3"/>
  <c r="K314" i="3"/>
  <c r="K315" i="3"/>
  <c r="K316" i="3"/>
  <c r="K317" i="3"/>
  <c r="K318" i="3"/>
  <c r="K356" i="3"/>
  <c r="K357" i="3"/>
  <c r="K358" i="3"/>
  <c r="K359" i="3"/>
  <c r="K360" i="3"/>
  <c r="K361" i="3"/>
  <c r="K362" i="3"/>
  <c r="K363" i="3"/>
  <c r="K381" i="3"/>
  <c r="K382" i="3"/>
  <c r="K383" i="3"/>
  <c r="K384" i="3"/>
  <c r="K442" i="3"/>
  <c r="K443" i="3"/>
  <c r="K444" i="3"/>
  <c r="K445" i="3"/>
  <c r="K446" i="3"/>
  <c r="K447" i="3"/>
  <c r="K448" i="3"/>
  <c r="K449" i="3"/>
  <c r="K450" i="3"/>
  <c r="K451" i="3"/>
  <c r="K452" i="3"/>
  <c r="K453" i="3"/>
  <c r="K454" i="3"/>
  <c r="K455" i="3"/>
  <c r="K486" i="3"/>
  <c r="K487" i="3"/>
  <c r="K488" i="3"/>
  <c r="K489" i="3"/>
  <c r="K490" i="3"/>
  <c r="K491" i="3"/>
  <c r="K492" i="3"/>
  <c r="K512" i="3"/>
  <c r="K513" i="3"/>
  <c r="K514" i="3"/>
  <c r="K515" i="3"/>
  <c r="K521" i="3"/>
  <c r="K525" i="3"/>
  <c r="K543" i="3"/>
  <c r="K544" i="3"/>
  <c r="K545" i="3"/>
  <c r="K546" i="3"/>
  <c r="K581" i="3"/>
  <c r="K582" i="3"/>
  <c r="K583" i="3"/>
  <c r="K584" i="3"/>
  <c r="K585" i="3"/>
  <c r="K586" i="3"/>
  <c r="K587" i="3"/>
  <c r="K588" i="3"/>
  <c r="K601" i="3"/>
  <c r="K602" i="3"/>
  <c r="K603" i="3"/>
  <c r="K618" i="3"/>
  <c r="K619" i="3"/>
  <c r="K620" i="3"/>
  <c r="K645" i="3"/>
  <c r="K646" i="3"/>
  <c r="K647" i="3"/>
  <c r="K648" i="3"/>
  <c r="K649" i="3"/>
  <c r="K661" i="3"/>
  <c r="K662" i="3"/>
  <c r="K668" i="3"/>
  <c r="K686" i="3"/>
  <c r="K687" i="3"/>
  <c r="K688" i="3"/>
  <c r="K689" i="3"/>
  <c r="K704" i="3"/>
  <c r="K705" i="3"/>
  <c r="K706" i="3"/>
  <c r="K729" i="3"/>
  <c r="K730" i="3"/>
  <c r="K731" i="3"/>
  <c r="K732" i="3"/>
  <c r="K733" i="3"/>
  <c r="K734" i="3"/>
  <c r="K755" i="3"/>
  <c r="K756" i="3"/>
  <c r="K757" i="3"/>
  <c r="K758" i="3"/>
  <c r="K776" i="3"/>
  <c r="K777" i="3"/>
  <c r="K778" i="3"/>
  <c r="K779" i="3"/>
  <c r="K790" i="3"/>
  <c r="K791" i="3"/>
  <c r="K839" i="3"/>
  <c r="K840" i="3"/>
  <c r="K841" i="3"/>
  <c r="K842" i="3"/>
  <c r="K843" i="3"/>
  <c r="K844" i="3"/>
  <c r="K845" i="3"/>
  <c r="K846" i="3"/>
  <c r="K847" i="3"/>
  <c r="K848" i="3"/>
  <c r="K849" i="3"/>
  <c r="K850" i="3"/>
  <c r="K860" i="3"/>
  <c r="K861" i="3"/>
  <c r="K865" i="3"/>
  <c r="K934" i="3"/>
  <c r="K935" i="3"/>
  <c r="K936" i="3"/>
  <c r="K937" i="3"/>
  <c r="K938" i="3"/>
  <c r="K939" i="3"/>
  <c r="K940" i="3"/>
  <c r="K941" i="3"/>
  <c r="K942" i="3"/>
  <c r="K943" i="3"/>
  <c r="K944" i="3"/>
  <c r="K945" i="3"/>
  <c r="K946" i="3"/>
  <c r="K947" i="3"/>
  <c r="K948" i="3"/>
  <c r="K949" i="3"/>
  <c r="K950" i="3"/>
  <c r="K951" i="3"/>
  <c r="K965" i="3"/>
  <c r="K966" i="3"/>
  <c r="K1062" i="3"/>
  <c r="K1063" i="3"/>
  <c r="K1064" i="3"/>
  <c r="K1065" i="3"/>
  <c r="K1066" i="3"/>
  <c r="K1067" i="3"/>
  <c r="K1068" i="3"/>
  <c r="K1069" i="3"/>
  <c r="K1070" i="3"/>
  <c r="K1071" i="3"/>
  <c r="K1072" i="3"/>
  <c r="K1073" i="3"/>
  <c r="K1074" i="3"/>
  <c r="K1075" i="3"/>
  <c r="K1076" i="3"/>
  <c r="K1077" i="3"/>
  <c r="K1078" i="3"/>
  <c r="K1079" i="3"/>
  <c r="K1080" i="3"/>
  <c r="K1081" i="3"/>
  <c r="K1082" i="3"/>
  <c r="K1083" i="3"/>
  <c r="K1084" i="3"/>
  <c r="K1085" i="3"/>
  <c r="K1113" i="3"/>
  <c r="K1114" i="3"/>
  <c r="K1115" i="3"/>
  <c r="K1116" i="3"/>
  <c r="K1117" i="3"/>
  <c r="K1118" i="3"/>
  <c r="K1119" i="3"/>
  <c r="K1124" i="3"/>
  <c r="K1143" i="3"/>
  <c r="K1144" i="3"/>
  <c r="K1145" i="3"/>
  <c r="K1146" i="3"/>
  <c r="K1156" i="3"/>
  <c r="K1157" i="3"/>
  <c r="K1165" i="3"/>
  <c r="K1166" i="3"/>
  <c r="K1170" i="3"/>
  <c r="K1196" i="3"/>
  <c r="K1197" i="3"/>
  <c r="K1198" i="3"/>
  <c r="K1199" i="3"/>
  <c r="K1200" i="3"/>
  <c r="K1230" i="3"/>
  <c r="K1231" i="3"/>
  <c r="K1232" i="3"/>
  <c r="K1233" i="3"/>
  <c r="K1234" i="3"/>
  <c r="K1235" i="3"/>
  <c r="K1236" i="3"/>
  <c r="K1251" i="3"/>
  <c r="K1252" i="3"/>
  <c r="K1256" i="3"/>
  <c r="K1272" i="3"/>
  <c r="K1273" i="3"/>
  <c r="K1274" i="3"/>
  <c r="K1299" i="3"/>
  <c r="K1300" i="3"/>
  <c r="K1301" i="3"/>
  <c r="K1302" i="3"/>
  <c r="K1303" i="3"/>
  <c r="K1304" i="3"/>
  <c r="K1313" i="3"/>
  <c r="K1314" i="3"/>
  <c r="K1338" i="3"/>
  <c r="K1339" i="3"/>
  <c r="K1340" i="3"/>
  <c r="K1341" i="3"/>
  <c r="K1342" i="3"/>
  <c r="K1343" i="3"/>
  <c r="K1351" i="3"/>
  <c r="K1352" i="3"/>
  <c r="K1359" i="3"/>
  <c r="K1366" i="3"/>
  <c r="K1378" i="3"/>
  <c r="K1379" i="3"/>
  <c r="K1380" i="3"/>
  <c r="K1418" i="3"/>
  <c r="K1419" i="3"/>
  <c r="K1420" i="3"/>
  <c r="K1421" i="3"/>
  <c r="K1422" i="3"/>
  <c r="K1423" i="3"/>
  <c r="K1424" i="3"/>
  <c r="K1425" i="3"/>
  <c r="K1426" i="3"/>
  <c r="K1493" i="3"/>
  <c r="K1494" i="3"/>
  <c r="K1495" i="3"/>
  <c r="K1496" i="3"/>
  <c r="K1497" i="3"/>
  <c r="K1498" i="3"/>
  <c r="K1499" i="3"/>
  <c r="K1500" i="3"/>
  <c r="K1501" i="3"/>
  <c r="K1502" i="3"/>
  <c r="K1503" i="3"/>
  <c r="K1504" i="3"/>
  <c r="K1505" i="3"/>
  <c r="K1506" i="3"/>
  <c r="K1507" i="3"/>
  <c r="K1508" i="3"/>
  <c r="K1509" i="3"/>
  <c r="K1554" i="3"/>
  <c r="K1555" i="3"/>
  <c r="K1556" i="3"/>
  <c r="K1557" i="3"/>
  <c r="K1558" i="3"/>
  <c r="K1559" i="3"/>
  <c r="K1560" i="3"/>
  <c r="K1561" i="3"/>
  <c r="K1562" i="3"/>
  <c r="K1563" i="3"/>
  <c r="K1564" i="3"/>
  <c r="K1582" i="3"/>
  <c r="K1583" i="3"/>
  <c r="K1584" i="3"/>
  <c r="K1585" i="3"/>
  <c r="K1593" i="3"/>
  <c r="K1614" i="3"/>
  <c r="K1615" i="3"/>
  <c r="K1616" i="3"/>
  <c r="K1617" i="3"/>
  <c r="K1618" i="3"/>
  <c r="K1632" i="3"/>
  <c r="K1633" i="3"/>
  <c r="K1634" i="3"/>
  <c r="K1638" i="3"/>
  <c r="K1662" i="3"/>
  <c r="K1663" i="3"/>
  <c r="K1664" i="3"/>
  <c r="K1665" i="3"/>
  <c r="K1666" i="3"/>
  <c r="K1667" i="3"/>
  <c r="K1673" i="3"/>
  <c r="K1713" i="3"/>
  <c r="K1714" i="3"/>
  <c r="K1715" i="3"/>
  <c r="K1716" i="3"/>
  <c r="K1717" i="3"/>
  <c r="K1718" i="3"/>
  <c r="K1719" i="3"/>
  <c r="K1720" i="3"/>
  <c r="K1721" i="3"/>
  <c r="K1722" i="3"/>
  <c r="K1736" i="3"/>
  <c r="K1737" i="3"/>
  <c r="K1738" i="3"/>
  <c r="K1777" i="3"/>
  <c r="K1778" i="3"/>
  <c r="K1779" i="3"/>
  <c r="K1780" i="3"/>
  <c r="K1781" i="3"/>
  <c r="K1782" i="3"/>
  <c r="K1783" i="3"/>
  <c r="K1784" i="3"/>
  <c r="K1785" i="3"/>
  <c r="K1797" i="3"/>
  <c r="K1798" i="3"/>
  <c r="K1799" i="3"/>
  <c r="K1807" i="3"/>
  <c r="K1808" i="3"/>
  <c r="K1817" i="3"/>
  <c r="K1818" i="3"/>
  <c r="K1852" i="3"/>
  <c r="K1853" i="3"/>
  <c r="K1854" i="3"/>
  <c r="K1855" i="3"/>
  <c r="K1856" i="3"/>
  <c r="K1857" i="3"/>
  <c r="K1858" i="3"/>
  <c r="K1870" i="3"/>
  <c r="K1871" i="3"/>
  <c r="K1872" i="3"/>
  <c r="K1884" i="3"/>
  <c r="K1885" i="3"/>
  <c r="K1893" i="3"/>
  <c r="K1898" i="3"/>
  <c r="K1902" i="3"/>
  <c r="K1935" i="3"/>
  <c r="K1936" i="3"/>
  <c r="K1937" i="3"/>
  <c r="K1938" i="3"/>
  <c r="K1939" i="3"/>
  <c r="K1940" i="3"/>
  <c r="K1941" i="3"/>
  <c r="K1942" i="3"/>
  <c r="K1954" i="3"/>
  <c r="K1955" i="3"/>
  <c r="K1960" i="3"/>
  <c r="K1970" i="3"/>
  <c r="K1971" i="3"/>
  <c r="K1991" i="3"/>
  <c r="K1992" i="3"/>
  <c r="K1993" i="3"/>
  <c r="K1994" i="3"/>
  <c r="K2006" i="3"/>
  <c r="K2007" i="3"/>
  <c r="K2008" i="3"/>
  <c r="K2031" i="3"/>
  <c r="K2032" i="3"/>
  <c r="K2033" i="3"/>
  <c r="K2034" i="3"/>
  <c r="K2035" i="3"/>
  <c r="K2080" i="3"/>
  <c r="K2081" i="3"/>
  <c r="K2082" i="3"/>
  <c r="K2083" i="3"/>
  <c r="K2084" i="3"/>
  <c r="K2085" i="3"/>
  <c r="K2086" i="3"/>
  <c r="K2087" i="3"/>
  <c r="K2088" i="3"/>
  <c r="K2089" i="3"/>
  <c r="K2090" i="3"/>
  <c r="K2133" i="3"/>
  <c r="K2134" i="3"/>
  <c r="K2135" i="3"/>
  <c r="K2136" i="3"/>
  <c r="K2137" i="3"/>
  <c r="K2138" i="3"/>
  <c r="K2139" i="3"/>
  <c r="K2140" i="3"/>
  <c r="K2141" i="3"/>
  <c r="K2142" i="3"/>
  <c r="K2143" i="3"/>
  <c r="K2184" i="3"/>
  <c r="K2185" i="3"/>
  <c r="K2186" i="3"/>
  <c r="K2187" i="3"/>
  <c r="K2188" i="3"/>
  <c r="K2189" i="3"/>
  <c r="K2190" i="3"/>
  <c r="K2191" i="3"/>
  <c r="K2192" i="3"/>
  <c r="K2193" i="3"/>
  <c r="K2214" i="3"/>
  <c r="K2215" i="3"/>
  <c r="K2216" i="3"/>
  <c r="K2217" i="3"/>
  <c r="K2218" i="3"/>
  <c r="K2247" i="3"/>
  <c r="K2248" i="3"/>
  <c r="K2249" i="3"/>
  <c r="K2250" i="3"/>
  <c r="K2251" i="3"/>
  <c r="K2252" i="3"/>
  <c r="K2253" i="3"/>
  <c r="K2288" i="3"/>
  <c r="K2289" i="3"/>
  <c r="K2290" i="3"/>
  <c r="K2291" i="3"/>
  <c r="K2292" i="3"/>
  <c r="K2293" i="3"/>
  <c r="K2294" i="3"/>
  <c r="K2295" i="3"/>
  <c r="K2322" i="3"/>
  <c r="K2323" i="3"/>
  <c r="K2324" i="3"/>
  <c r="K2325" i="3"/>
  <c r="K2326" i="3"/>
  <c r="K2327" i="3"/>
  <c r="K2328" i="3"/>
  <c r="K2336" i="3"/>
  <c r="K2337" i="3"/>
  <c r="K2365" i="3"/>
  <c r="K2366" i="3"/>
  <c r="K2367" i="3"/>
  <c r="K2368" i="3"/>
  <c r="K2369" i="3"/>
  <c r="K2370" i="3"/>
  <c r="K2371" i="3"/>
  <c r="K2382" i="3"/>
  <c r="K2383" i="3"/>
  <c r="K2390" i="3"/>
  <c r="K2396" i="3"/>
  <c r="K2428" i="3"/>
  <c r="K2429" i="3"/>
  <c r="K2430" i="3"/>
  <c r="K2431" i="3"/>
  <c r="K2432" i="3"/>
  <c r="K2433" i="3"/>
  <c r="K2434" i="3"/>
  <c r="K2435" i="3"/>
  <c r="K2440" i="3"/>
  <c r="K2449" i="3"/>
  <c r="K2450" i="3"/>
  <c r="K2494" i="3"/>
  <c r="K2495" i="3"/>
  <c r="K2496" i="3"/>
  <c r="K2497" i="3"/>
  <c r="K2498" i="3"/>
  <c r="K2499" i="3"/>
  <c r="K2500" i="3"/>
  <c r="K2501" i="3"/>
  <c r="K2502" i="3"/>
  <c r="K2503" i="3"/>
  <c r="K2504" i="3"/>
  <c r="K2516" i="3"/>
  <c r="K2517" i="3"/>
  <c r="K2543" i="3"/>
  <c r="K2544" i="3"/>
  <c r="K2567" i="3"/>
  <c r="K2568" i="3"/>
  <c r="K2569" i="3"/>
  <c r="K2582" i="3"/>
  <c r="K2583" i="3"/>
  <c r="K2661" i="3"/>
  <c r="K2662" i="3"/>
  <c r="K2663" i="3"/>
  <c r="K2664" i="3"/>
  <c r="K2665" i="3"/>
  <c r="K2666" i="3"/>
  <c r="K2667" i="3"/>
  <c r="K2668" i="3"/>
  <c r="K2669" i="3"/>
  <c r="K2670" i="3"/>
  <c r="K2671" i="3"/>
  <c r="K2672" i="3"/>
  <c r="K2673" i="3"/>
  <c r="K2674" i="3"/>
  <c r="K2701" i="3"/>
  <c r="K2702" i="3"/>
  <c r="K2703" i="3"/>
  <c r="K2704" i="3"/>
  <c r="K2719" i="3"/>
  <c r="K2720" i="3"/>
  <c r="K2751" i="3"/>
  <c r="K2752" i="3"/>
  <c r="K2753" i="3"/>
  <c r="K2754" i="3"/>
  <c r="K2755" i="3"/>
  <c r="K2815" i="3"/>
  <c r="K2816" i="3"/>
  <c r="K2817" i="3"/>
  <c r="K2818" i="3"/>
  <c r="K2819" i="3"/>
  <c r="K2820" i="3"/>
  <c r="K2821" i="3"/>
  <c r="K2822" i="3"/>
  <c r="K2823" i="3"/>
  <c r="K2824" i="3"/>
  <c r="K2833" i="3"/>
  <c r="K2846" i="3"/>
  <c r="K2847" i="3"/>
  <c r="K2865" i="3"/>
  <c r="K2866" i="3"/>
  <c r="K2867" i="3"/>
  <c r="K2879" i="3"/>
  <c r="K2896" i="3"/>
  <c r="K2897" i="3"/>
  <c r="K2911" i="3"/>
  <c r="K2912" i="3"/>
  <c r="K2921" i="3"/>
  <c r="K2955" i="3"/>
  <c r="K2956" i="3"/>
  <c r="K2957" i="3"/>
  <c r="K2958" i="3"/>
  <c r="K2959" i="3"/>
  <c r="K2960" i="3"/>
  <c r="K2976" i="3"/>
  <c r="K2977" i="3"/>
  <c r="K3032" i="3"/>
  <c r="K3033" i="3"/>
  <c r="K3034" i="3"/>
  <c r="K3035" i="3"/>
  <c r="K3036" i="3"/>
  <c r="K3037" i="3"/>
  <c r="K3038" i="3"/>
  <c r="K3039" i="3"/>
  <c r="K3040" i="3"/>
  <c r="K3048" i="3"/>
  <c r="K3095" i="3"/>
  <c r="K3096" i="3"/>
  <c r="K3097" i="3"/>
  <c r="K3098" i="3"/>
  <c r="K3099" i="3"/>
  <c r="K3100" i="3"/>
  <c r="K3101" i="3"/>
  <c r="K3120" i="3"/>
  <c r="K3121" i="3"/>
  <c r="K3122" i="3"/>
  <c r="K3193" i="3"/>
  <c r="K3194" i="3"/>
  <c r="K3195" i="3"/>
  <c r="K3196" i="3"/>
  <c r="K3197" i="3"/>
  <c r="K3198" i="3"/>
  <c r="K3199" i="3"/>
  <c r="K3200" i="3"/>
  <c r="K3201" i="3"/>
  <c r="K3202" i="3"/>
  <c r="K3203" i="3"/>
  <c r="K3236" i="3"/>
  <c r="K3237" i="3"/>
  <c r="K3238" i="3"/>
  <c r="K3239" i="3"/>
  <c r="K3240" i="3"/>
  <c r="K3253" i="3"/>
  <c r="K3265" i="3"/>
  <c r="K3266" i="3"/>
  <c r="K3326" i="3"/>
  <c r="K3327" i="3"/>
  <c r="K3328" i="3"/>
  <c r="K3329" i="3"/>
  <c r="K3330" i="3"/>
  <c r="K3331" i="3"/>
  <c r="K3332" i="3"/>
  <c r="K3346" i="3"/>
  <c r="K3378" i="3"/>
  <c r="K3379" i="3"/>
  <c r="K3380" i="3"/>
  <c r="K3381" i="3"/>
  <c r="K3382" i="3"/>
  <c r="K3437" i="3"/>
  <c r="K3438" i="3"/>
  <c r="K3439" i="3"/>
  <c r="K3440" i="3"/>
  <c r="K3441" i="3"/>
  <c r="K3442" i="3"/>
  <c r="K3443" i="3"/>
  <c r="K3444" i="3"/>
  <c r="K3445" i="3"/>
  <c r="K3454" i="3"/>
  <c r="K3460" i="3"/>
  <c r="K3485" i="3"/>
  <c r="K3486" i="3"/>
  <c r="K3487" i="3"/>
  <c r="K3488" i="3"/>
  <c r="K3505" i="3"/>
  <c r="K3506" i="3"/>
  <c r="K3532" i="3"/>
  <c r="K3533" i="3"/>
  <c r="K3534" i="3"/>
  <c r="K3535" i="3"/>
  <c r="K3557" i="3"/>
  <c r="K3558" i="3"/>
  <c r="K3559" i="3"/>
  <c r="K3590" i="3"/>
  <c r="K3591" i="3"/>
  <c r="K3592" i="3"/>
  <c r="K3593" i="3"/>
  <c r="K3647" i="3"/>
  <c r="K3648" i="3"/>
  <c r="K3649" i="3"/>
  <c r="K3650" i="3"/>
  <c r="K3651" i="3"/>
  <c r="K3652" i="3"/>
  <c r="K3653" i="3"/>
  <c r="K3654" i="3"/>
  <c r="K3663" i="3"/>
  <c r="K3682" i="3"/>
  <c r="K3692" i="3"/>
  <c r="K3781" i="3"/>
  <c r="K3782" i="3"/>
  <c r="K3783" i="3"/>
  <c r="K3784" i="3"/>
  <c r="K3785" i="3"/>
  <c r="K3786" i="3"/>
  <c r="K3787" i="3"/>
  <c r="K3788" i="3"/>
  <c r="K3789" i="3"/>
  <c r="K3790" i="3"/>
  <c r="K3791" i="3"/>
  <c r="K3792" i="3"/>
  <c r="K3793" i="3"/>
  <c r="K3794" i="3"/>
  <c r="K3795" i="3"/>
  <c r="K3890" i="3"/>
  <c r="K3891" i="3"/>
  <c r="K3892" i="3"/>
  <c r="K3893" i="3"/>
  <c r="K3894" i="3"/>
  <c r="K3895" i="3"/>
  <c r="K3896" i="3"/>
  <c r="K3897" i="3"/>
  <c r="K3898" i="3"/>
  <c r="K3899" i="3"/>
  <c r="K3900" i="3"/>
  <c r="K3901" i="3"/>
  <c r="K3902" i="3"/>
  <c r="K3903" i="3"/>
  <c r="K3904" i="3"/>
  <c r="K3905" i="3"/>
  <c r="K3923" i="3"/>
  <c r="K3936" i="3"/>
  <c r="K3945" i="3"/>
  <c r="K3952" i="3"/>
  <c r="K3961" i="3"/>
  <c r="K3962" i="3"/>
  <c r="K3970" i="3"/>
  <c r="K3986" i="3"/>
  <c r="K3987" i="3"/>
  <c r="K3988" i="3"/>
  <c r="K3993" i="3"/>
  <c r="K4001" i="3"/>
  <c r="K4006" i="3"/>
  <c r="K4018" i="3"/>
  <c r="K4027" i="3"/>
  <c r="K4028" i="3"/>
  <c r="K4035" i="3"/>
  <c r="K4042" i="3"/>
  <c r="K4048" i="3"/>
  <c r="K4088" i="3"/>
  <c r="K4089" i="3"/>
  <c r="K4090" i="3"/>
  <c r="K4091" i="3"/>
  <c r="K4092" i="3"/>
  <c r="K4093" i="3"/>
  <c r="K4094" i="3"/>
  <c r="K4095" i="3"/>
  <c r="K4096" i="3"/>
  <c r="K4097" i="3"/>
  <c r="K4106" i="3"/>
  <c r="K4107" i="3"/>
  <c r="K4113" i="3"/>
  <c r="K4123" i="3"/>
  <c r="K4158" i="3"/>
  <c r="K4159" i="3"/>
  <c r="K4160" i="3"/>
  <c r="K4161" i="3"/>
  <c r="K4162" i="3"/>
  <c r="K4163" i="3"/>
  <c r="K4164" i="3"/>
  <c r="K4165" i="3"/>
  <c r="K4166" i="3"/>
  <c r="K4182" i="3"/>
  <c r="K4183" i="3"/>
  <c r="K4184" i="3"/>
  <c r="K4232" i="3"/>
  <c r="K4233" i="3"/>
  <c r="K4234" i="3"/>
  <c r="K4235" i="3"/>
  <c r="K4236" i="3"/>
  <c r="K4237" i="3"/>
  <c r="K4238" i="3"/>
  <c r="K4239" i="3"/>
  <c r="K4240" i="3"/>
  <c r="K4241" i="3"/>
  <c r="K4242" i="3"/>
  <c r="K4243" i="3"/>
  <c r="K4251" i="3"/>
  <c r="K4265" i="3"/>
  <c r="K4266" i="3"/>
  <c r="K4267" i="3"/>
  <c r="K4271" i="3"/>
  <c r="K4279" i="3"/>
  <c r="K4286" i="3"/>
  <c r="K4290" i="3"/>
  <c r="K4303" i="3"/>
  <c r="K4304" i="3"/>
  <c r="K4308" i="3"/>
  <c r="K4326" i="3"/>
  <c r="K4327" i="3"/>
  <c r="K4328" i="3"/>
  <c r="K4353" i="3"/>
  <c r="K4354" i="3"/>
  <c r="K4355" i="3"/>
  <c r="K4356" i="3"/>
  <c r="K4357" i="3"/>
  <c r="K4369" i="3"/>
  <c r="K4370" i="3"/>
  <c r="K4376" i="3"/>
  <c r="K4383" i="3"/>
  <c r="K4395" i="3"/>
  <c r="K4396" i="3"/>
  <c r="K4401" i="3"/>
  <c r="K4451" i="3"/>
  <c r="K4452" i="3"/>
  <c r="K4453" i="3"/>
  <c r="K4454" i="3"/>
  <c r="K4455" i="3"/>
  <c r="K4456" i="3"/>
  <c r="K4457" i="3"/>
  <c r="K4458" i="3"/>
  <c r="K4459" i="3"/>
  <c r="K4460" i="3"/>
  <c r="K4461" i="3"/>
  <c r="K4462" i="3"/>
  <c r="K4463" i="3"/>
  <c r="K4480" i="3"/>
  <c r="K4481" i="3"/>
  <c r="K4482" i="3"/>
  <c r="K4483" i="3"/>
  <c r="K4494" i="3"/>
  <c r="K4495" i="3"/>
  <c r="K4496" i="3"/>
  <c r="K4503" i="3"/>
  <c r="K4576" i="3"/>
  <c r="K4577" i="3"/>
  <c r="K4578" i="3"/>
  <c r="K4579" i="3"/>
  <c r="K4580" i="3"/>
  <c r="K4581" i="3"/>
  <c r="K4582" i="3"/>
  <c r="K4583" i="3"/>
  <c r="K4584" i="3"/>
  <c r="K4585" i="3"/>
  <c r="K4586" i="3"/>
  <c r="K4587" i="3"/>
  <c r="K4588" i="3"/>
  <c r="K4589" i="3"/>
  <c r="K4590" i="3"/>
  <c r="K4591" i="3"/>
  <c r="K4592" i="3"/>
  <c r="K4593" i="3"/>
  <c r="K4594" i="3"/>
  <c r="K4602" i="3"/>
  <c r="K4606" i="3"/>
  <c r="K4611" i="3"/>
  <c r="K4618" i="3"/>
  <c r="K4629" i="3"/>
  <c r="K4630" i="3"/>
  <c r="K4637" i="3"/>
  <c r="K4659" i="3"/>
  <c r="K4660" i="3"/>
  <c r="K4661" i="3"/>
  <c r="K4662" i="3"/>
  <c r="K4677" i="3"/>
  <c r="K4700" i="3"/>
  <c r="K4715" i="3"/>
  <c r="K4728" i="3"/>
  <c r="K4784" i="3"/>
  <c r="K4785" i="3"/>
  <c r="K4786" i="3"/>
  <c r="K4787" i="3"/>
  <c r="K4788" i="3"/>
  <c r="K4789" i="3"/>
  <c r="K4790" i="3"/>
  <c r="K4791" i="3"/>
  <c r="K4792" i="3"/>
  <c r="K4793" i="3"/>
  <c r="K4794" i="3"/>
  <c r="K4801" i="3"/>
  <c r="K4879" i="3"/>
  <c r="K4880" i="3"/>
  <c r="K4881" i="3"/>
  <c r="K4882" i="3"/>
  <c r="K4883" i="3"/>
  <c r="K4884" i="3"/>
  <c r="K4885" i="3"/>
  <c r="K4886" i="3"/>
  <c r="K4887" i="3"/>
  <c r="K4888" i="3"/>
  <c r="K4889" i="3"/>
  <c r="K4890" i="3"/>
  <c r="K4891" i="3"/>
  <c r="K4892" i="3"/>
  <c r="K4893" i="3"/>
  <c r="K4894" i="3"/>
  <c r="K4895" i="3"/>
  <c r="K4904" i="3"/>
  <c r="K4905" i="3"/>
  <c r="K4913" i="3"/>
  <c r="K4944" i="3"/>
  <c r="K4945" i="3"/>
  <c r="K4946" i="3"/>
  <c r="K4947" i="3"/>
  <c r="K4948" i="3"/>
  <c r="K4949" i="3"/>
  <c r="K4979" i="3"/>
  <c r="K4980" i="3"/>
  <c r="K4981" i="3"/>
  <c r="K4982" i="3"/>
  <c r="K4983" i="3"/>
  <c r="K4984" i="3"/>
  <c r="K4997" i="3"/>
  <c r="K4998" i="3"/>
  <c r="K5046" i="3"/>
  <c r="K5047" i="3"/>
  <c r="K5048" i="3"/>
  <c r="K5049" i="3"/>
  <c r="K5050" i="3"/>
  <c r="K5051" i="3"/>
  <c r="K5052" i="3"/>
  <c r="K5053" i="3"/>
  <c r="K5054" i="3"/>
  <c r="K5055" i="3"/>
  <c r="K5056" i="3"/>
  <c r="K5103" i="3"/>
  <c r="K5104" i="3"/>
  <c r="K5105" i="3"/>
  <c r="K5106" i="3"/>
  <c r="K5107" i="3"/>
  <c r="K5108" i="3"/>
  <c r="K5109" i="3"/>
  <c r="K5110" i="3"/>
  <c r="K5111" i="3"/>
  <c r="K5112" i="3"/>
  <c r="K5121" i="3"/>
  <c r="K5160" i="3"/>
  <c r="K5161" i="3"/>
  <c r="K5162" i="3"/>
  <c r="K5163" i="3"/>
  <c r="K5164" i="3"/>
  <c r="K5165" i="3"/>
  <c r="K5166" i="3"/>
  <c r="K5167" i="3"/>
  <c r="K5207" i="3"/>
  <c r="K5208" i="3"/>
  <c r="K5209" i="3"/>
  <c r="K5210" i="3"/>
  <c r="K5211" i="3"/>
  <c r="K5212" i="3"/>
  <c r="K5213" i="3"/>
  <c r="K5214" i="3"/>
  <c r="K5215" i="3"/>
  <c r="K5226" i="3"/>
  <c r="K5227" i="3"/>
  <c r="K5254" i="3"/>
  <c r="K5255" i="3"/>
  <c r="K5256" i="3"/>
  <c r="K5257" i="3"/>
  <c r="K5258" i="3"/>
  <c r="K5259" i="3"/>
  <c r="K5295" i="3"/>
  <c r="K5296" i="3"/>
  <c r="K5297" i="3"/>
  <c r="K5298" i="3"/>
  <c r="K5299" i="3"/>
  <c r="K5300" i="3"/>
  <c r="K5301" i="3"/>
  <c r="K5316" i="3"/>
  <c r="K5317" i="3"/>
  <c r="K5318" i="3"/>
  <c r="K5334" i="3"/>
  <c r="K5335" i="3"/>
  <c r="K5336" i="3"/>
  <c r="K5368" i="3"/>
  <c r="K5369" i="3"/>
  <c r="K5370" i="3"/>
  <c r="K5371" i="3"/>
  <c r="K5372" i="3"/>
  <c r="K5373" i="3"/>
  <c r="K5374" i="3"/>
  <c r="K5405" i="3"/>
  <c r="K5406" i="3"/>
  <c r="K5407" i="3"/>
  <c r="K5408" i="3"/>
  <c r="K5409" i="3"/>
  <c r="K5410" i="3"/>
  <c r="K5411" i="3"/>
  <c r="K5427" i="3"/>
  <c r="K5428" i="3"/>
  <c r="K5453" i="3"/>
  <c r="K5454" i="3"/>
  <c r="K5455" i="3"/>
  <c r="K5456" i="3"/>
  <c r="K5457" i="3"/>
  <c r="K5485" i="3"/>
  <c r="K5486" i="3"/>
  <c r="K5487" i="3"/>
  <c r="K5488" i="3"/>
  <c r="K5489" i="3"/>
  <c r="K5505" i="3"/>
  <c r="K5506" i="3"/>
  <c r="K5507" i="3"/>
  <c r="K5555" i="3"/>
  <c r="K5556" i="3"/>
  <c r="K5557" i="3"/>
  <c r="K5558" i="3"/>
  <c r="K5559" i="3"/>
  <c r="K5560" i="3"/>
  <c r="K5561" i="3"/>
  <c r="K5562" i="3"/>
  <c r="K5563" i="3"/>
  <c r="K5564" i="3"/>
  <c r="K5565" i="3"/>
  <c r="K5574" i="3"/>
  <c r="K5596" i="3"/>
  <c r="K5597" i="3"/>
  <c r="K5598" i="3"/>
  <c r="K5599" i="3"/>
  <c r="K5600" i="3"/>
  <c r="K5622" i="3"/>
  <c r="K5623" i="3"/>
  <c r="K5624" i="3"/>
  <c r="K5656" i="3"/>
  <c r="K5657" i="3"/>
  <c r="K5658" i="3"/>
  <c r="K5659" i="3"/>
  <c r="K5660" i="3"/>
  <c r="K5661" i="3"/>
  <c r="K5662" i="3"/>
  <c r="K5673" i="3"/>
  <c r="K5674" i="3"/>
  <c r="K5705" i="3"/>
  <c r="K5706" i="3"/>
  <c r="K5707" i="3"/>
  <c r="K5708" i="3"/>
  <c r="K5709" i="3"/>
  <c r="K5710" i="3"/>
  <c r="K5711" i="3"/>
  <c r="K5728" i="3"/>
  <c r="K5729" i="3"/>
  <c r="K5730" i="3"/>
  <c r="K5780" i="3"/>
  <c r="K5781" i="3"/>
  <c r="K5782" i="3"/>
  <c r="K5783" i="3"/>
  <c r="K5784" i="3"/>
  <c r="K5785" i="3"/>
  <c r="K5786" i="3"/>
  <c r="K5787" i="3"/>
  <c r="K5788" i="3"/>
  <c r="K5789" i="3"/>
  <c r="K5802" i="3"/>
  <c r="K5803" i="3"/>
  <c r="K5909" i="3"/>
  <c r="K5910" i="3"/>
  <c r="K5911" i="3"/>
  <c r="K5912" i="3"/>
  <c r="K5913" i="3"/>
  <c r="K5914" i="3"/>
  <c r="K5915" i="3"/>
  <c r="K5916" i="3"/>
  <c r="K5917" i="3"/>
  <c r="K5918" i="3"/>
  <c r="K5919" i="3"/>
  <c r="K5920" i="3"/>
  <c r="K5921" i="3"/>
  <c r="K5922" i="3"/>
  <c r="K5923" i="3"/>
  <c r="K5924" i="3"/>
  <c r="K5925" i="3"/>
  <c r="K5926" i="3"/>
  <c r="K5927" i="3"/>
  <c r="K5928" i="3"/>
  <c r="K5929" i="3"/>
  <c r="K5930" i="3"/>
  <c r="K5931" i="3"/>
  <c r="K5932" i="3"/>
  <c r="K5946" i="3"/>
  <c r="K5947" i="3"/>
  <c r="K5948" i="3"/>
  <c r="K5960" i="3"/>
  <c r="K5969" i="3"/>
  <c r="K6007" i="3"/>
  <c r="K6008" i="3"/>
  <c r="K6009" i="3"/>
  <c r="K6010" i="3"/>
  <c r="K6011" i="3"/>
  <c r="K6012" i="3"/>
  <c r="K6013" i="3"/>
  <c r="K6014" i="3"/>
  <c r="K6028" i="3"/>
  <c r="K6029" i="3"/>
  <c r="K6179" i="3"/>
  <c r="K6180" i="3"/>
  <c r="K6181" i="3"/>
  <c r="K6182" i="3"/>
  <c r="K6183" i="3"/>
  <c r="K6184" i="3"/>
  <c r="K6185" i="3"/>
  <c r="K6186" i="3"/>
  <c r="K6187" i="3"/>
  <c r="K6188" i="3"/>
  <c r="K6189" i="3"/>
  <c r="K6190" i="3"/>
  <c r="K6191" i="3"/>
  <c r="K6192" i="3"/>
  <c r="K6193" i="3"/>
  <c r="K6194" i="3"/>
  <c r="K6195" i="3"/>
  <c r="K6196" i="3"/>
  <c r="K6197" i="3"/>
  <c r="K6198" i="3"/>
  <c r="K6199" i="3"/>
  <c r="K6200" i="3"/>
  <c r="K6201" i="3"/>
  <c r="K6202" i="3"/>
  <c r="K6203" i="3"/>
  <c r="K6204" i="3"/>
  <c r="K6205" i="3"/>
  <c r="K6206" i="3"/>
  <c r="K6207" i="3"/>
  <c r="K6208" i="3"/>
  <c r="K6209" i="3"/>
  <c r="K6210" i="3"/>
  <c r="K6211" i="3"/>
  <c r="K6212" i="3"/>
  <c r="K6307" i="3"/>
  <c r="K6308" i="3"/>
  <c r="K6309" i="3"/>
  <c r="K6310" i="3"/>
  <c r="K6311" i="3"/>
  <c r="K6312" i="3"/>
  <c r="K6313" i="3"/>
  <c r="K6314" i="3"/>
  <c r="K6315" i="3"/>
  <c r="K6316" i="3"/>
  <c r="K6317" i="3"/>
  <c r="K6318" i="3"/>
  <c r="K6319" i="3"/>
  <c r="K6320" i="3"/>
  <c r="K6321" i="3"/>
  <c r="K6322" i="3"/>
  <c r="K6323" i="3"/>
  <c r="K6324" i="3"/>
  <c r="K6325" i="3"/>
  <c r="K6326" i="3"/>
  <c r="K6327" i="3"/>
  <c r="K6342" i="3"/>
  <c r="K6343" i="3"/>
  <c r="K6357" i="3"/>
  <c r="K6358" i="3"/>
  <c r="K6384" i="3"/>
  <c r="K6385" i="3"/>
  <c r="K6386" i="3"/>
  <c r="K6387" i="3"/>
  <c r="K6388" i="3"/>
  <c r="K6398" i="3"/>
  <c r="K6515" i="3"/>
  <c r="K6516" i="3"/>
  <c r="K6517" i="3"/>
  <c r="K6518" i="3"/>
  <c r="K6519" i="3"/>
  <c r="K6520" i="3"/>
  <c r="K6521" i="3"/>
  <c r="K6522" i="3"/>
  <c r="K6523" i="3"/>
  <c r="K6524" i="3"/>
  <c r="K6525" i="3"/>
  <c r="K6526" i="3"/>
  <c r="K6527" i="3"/>
  <c r="K6528" i="3"/>
  <c r="K6529" i="3"/>
  <c r="K6530" i="3"/>
  <c r="K6531" i="3"/>
  <c r="K6532" i="3"/>
  <c r="K6533" i="3"/>
  <c r="K6534" i="3"/>
  <c r="K6535" i="3"/>
  <c r="K6536" i="3"/>
  <c r="K6537" i="3"/>
  <c r="K6538" i="3"/>
  <c r="K6539" i="3"/>
  <c r="K6540" i="3"/>
  <c r="K6663" i="3"/>
  <c r="K6664" i="3"/>
  <c r="K6665" i="3"/>
  <c r="K6666" i="3"/>
  <c r="K6667" i="3"/>
  <c r="K6668" i="3"/>
  <c r="K6669" i="3"/>
  <c r="K6670" i="3"/>
  <c r="K6671" i="3"/>
  <c r="K6672" i="3"/>
  <c r="K6673" i="3"/>
  <c r="K6674" i="3"/>
  <c r="K6675" i="3"/>
  <c r="K6676" i="3"/>
  <c r="K6677" i="3"/>
  <c r="K6678" i="3"/>
  <c r="K6679" i="3"/>
  <c r="K6680" i="3"/>
  <c r="K6681" i="3"/>
  <c r="K6682" i="3"/>
  <c r="K6683" i="3"/>
  <c r="K6684" i="3"/>
  <c r="K6685" i="3"/>
  <c r="K6686" i="3"/>
  <c r="K6687" i="3"/>
  <c r="K6688" i="3"/>
  <c r="K6689" i="3"/>
  <c r="K6690" i="3"/>
  <c r="K6757" i="3"/>
  <c r="K6758" i="3"/>
  <c r="K6759" i="3"/>
  <c r="K6760" i="3"/>
  <c r="K6761" i="3"/>
  <c r="K6762" i="3"/>
  <c r="K6763" i="3"/>
  <c r="K6764" i="3"/>
  <c r="K6765" i="3"/>
  <c r="K6766" i="3"/>
  <c r="K6767" i="3"/>
  <c r="K6768" i="3"/>
  <c r="K6769" i="3"/>
  <c r="K6770" i="3"/>
  <c r="K6771" i="3"/>
  <c r="K6830" i="3"/>
  <c r="K6831" i="3"/>
  <c r="K6832" i="3"/>
  <c r="K6833" i="3"/>
  <c r="K6834" i="3"/>
  <c r="K6835" i="3"/>
  <c r="K6836" i="3"/>
  <c r="K6837" i="3"/>
  <c r="K6838" i="3"/>
  <c r="K6839" i="3"/>
  <c r="K6840" i="3"/>
  <c r="K6841" i="3"/>
  <c r="K6842" i="3"/>
  <c r="K6861" i="3"/>
  <c r="K6862" i="3"/>
  <c r="K6863" i="3"/>
  <c r="K6864" i="3"/>
  <c r="K6876" i="3"/>
  <c r="K6877" i="3"/>
  <c r="K6890" i="3"/>
  <c r="K6891" i="3"/>
  <c r="K6905" i="3"/>
  <c r="K6906" i="3"/>
  <c r="K6952" i="3"/>
  <c r="K6953" i="3"/>
  <c r="K6954" i="3"/>
  <c r="K6955" i="3"/>
  <c r="K6956" i="3"/>
  <c r="K6957" i="3"/>
  <c r="K6958" i="3"/>
  <c r="K6959" i="3"/>
  <c r="K6960" i="3"/>
  <c r="K6961" i="3"/>
  <c r="K6991" i="3"/>
  <c r="K6992" i="3"/>
  <c r="K6993" i="3"/>
  <c r="K6994" i="3"/>
  <c r="K6995" i="3"/>
  <c r="K7013" i="3"/>
  <c r="K7014" i="3"/>
  <c r="K7015" i="3"/>
  <c r="K7117" i="3"/>
  <c r="K7118" i="3"/>
  <c r="K7119" i="3"/>
  <c r="K7120" i="3"/>
  <c r="K7121" i="3"/>
  <c r="K7122" i="3"/>
  <c r="K7123" i="3"/>
  <c r="K7124" i="3"/>
  <c r="K7125" i="3"/>
  <c r="K7126" i="3"/>
  <c r="K7127" i="3"/>
  <c r="K7128" i="3"/>
  <c r="K7129" i="3"/>
  <c r="K7130" i="3"/>
  <c r="K7131" i="3"/>
  <c r="K7132" i="3"/>
  <c r="K7133" i="3"/>
  <c r="K7134" i="3"/>
  <c r="K7135" i="3"/>
  <c r="K7136" i="3"/>
  <c r="K7137" i="3"/>
  <c r="K7138" i="3"/>
  <c r="K7139" i="3"/>
  <c r="K7157" i="3"/>
  <c r="K7158" i="3"/>
  <c r="K7159" i="3"/>
  <c r="K7166" i="3"/>
  <c r="K7172" i="3"/>
  <c r="K7192" i="3"/>
  <c r="K7193" i="3"/>
  <c r="K7194" i="3"/>
  <c r="K7195" i="3"/>
  <c r="K7204" i="3"/>
  <c r="K7212" i="3"/>
  <c r="K7227" i="3"/>
  <c r="K7228" i="3"/>
  <c r="K7357" i="3"/>
  <c r="K7358" i="3"/>
  <c r="K7359" i="3"/>
  <c r="K7360" i="3"/>
  <c r="K7361" i="3"/>
  <c r="K7362" i="3"/>
  <c r="K7363" i="3"/>
  <c r="K7364" i="3"/>
  <c r="K7365" i="3"/>
  <c r="K7366" i="3"/>
  <c r="K7367" i="3"/>
  <c r="K7368" i="3"/>
  <c r="K7369" i="3"/>
  <c r="K7370" i="3"/>
  <c r="K7371" i="3"/>
  <c r="K7372" i="3"/>
  <c r="K7373" i="3"/>
  <c r="K7374" i="3"/>
  <c r="K7375" i="3"/>
  <c r="K7376" i="3"/>
  <c r="K7377" i="3"/>
  <c r="K7378" i="3"/>
  <c r="K7379" i="3"/>
  <c r="K7380" i="3"/>
  <c r="K7381" i="3"/>
  <c r="K7382" i="3"/>
  <c r="K7383" i="3"/>
  <c r="K7384" i="3"/>
  <c r="K7385" i="3"/>
  <c r="K7416" i="3"/>
  <c r="K7417" i="3"/>
  <c r="K7418" i="3"/>
  <c r="K7419" i="3"/>
  <c r="K7420" i="3"/>
  <c r="K7421" i="3"/>
  <c r="K7422" i="3"/>
  <c r="K7507" i="3"/>
  <c r="K7508" i="3"/>
  <c r="K7509" i="3"/>
  <c r="K7510" i="3"/>
  <c r="K7511" i="3"/>
  <c r="K7512" i="3"/>
  <c r="K7513" i="3"/>
  <c r="K7514" i="3"/>
  <c r="K7515" i="3"/>
  <c r="K7516" i="3"/>
  <c r="K7517" i="3"/>
  <c r="K7518" i="3"/>
  <c r="K7519" i="3"/>
  <c r="K7520" i="3"/>
  <c r="K7521" i="3"/>
  <c r="K7522" i="3"/>
  <c r="K7523" i="3"/>
  <c r="K7524" i="3"/>
  <c r="K7525" i="3"/>
  <c r="K7536" i="3"/>
  <c r="K7550" i="3"/>
  <c r="K7551" i="3"/>
  <c r="K7552" i="3"/>
  <c r="K7583" i="3"/>
  <c r="K7584" i="3"/>
  <c r="K7585" i="3"/>
  <c r="K7586" i="3"/>
  <c r="K7587" i="3"/>
  <c r="K7588" i="3"/>
  <c r="K7612" i="3"/>
  <c r="K7613" i="3"/>
  <c r="K7614" i="3"/>
  <c r="K7615" i="3"/>
  <c r="K7616" i="3"/>
  <c r="K7628" i="3"/>
  <c r="K7629" i="3"/>
  <c r="K7722" i="3"/>
  <c r="K7723" i="3"/>
  <c r="K7724" i="3"/>
  <c r="K7725" i="3"/>
  <c r="K7726" i="3"/>
  <c r="K7727" i="3"/>
  <c r="K7728" i="3"/>
  <c r="K7729" i="3"/>
  <c r="K7730" i="3"/>
  <c r="K7731" i="3"/>
  <c r="K7732" i="3"/>
  <c r="K7733" i="3"/>
  <c r="K7734" i="3"/>
  <c r="K7735" i="3"/>
  <c r="K7736" i="3"/>
  <c r="K7737" i="3"/>
  <c r="K7738" i="3"/>
  <c r="K7739" i="3"/>
  <c r="K7740" i="3"/>
  <c r="K7741" i="3"/>
  <c r="K7742" i="3"/>
  <c r="K7775" i="3"/>
  <c r="K7776" i="3"/>
  <c r="K7777" i="3"/>
  <c r="K7778" i="3"/>
  <c r="K7779" i="3"/>
  <c r="K7780" i="3"/>
  <c r="K7781" i="3"/>
  <c r="K7828" i="3"/>
  <c r="K7829" i="3"/>
  <c r="K7830" i="3"/>
  <c r="K7831" i="3"/>
  <c r="K7832" i="3"/>
  <c r="K7833" i="3"/>
  <c r="K7834" i="3"/>
  <c r="K7835" i="3"/>
  <c r="K7836" i="3"/>
  <c r="K7837" i="3"/>
  <c r="K7843" i="3"/>
  <c r="K7918" i="3"/>
  <c r="K7919" i="3"/>
  <c r="K7920" i="3"/>
  <c r="K7921" i="3"/>
  <c r="K7922" i="3"/>
  <c r="K7923" i="3"/>
  <c r="K7924" i="3"/>
  <c r="K7925" i="3"/>
  <c r="K7926" i="3"/>
  <c r="K7927" i="3"/>
  <c r="K7928" i="3"/>
  <c r="K7929" i="3"/>
  <c r="K7930" i="3"/>
  <c r="K7931" i="3"/>
  <c r="K7932" i="3"/>
  <c r="K7933" i="3"/>
  <c r="K7934" i="3"/>
  <c r="K7991" i="3"/>
  <c r="K7992" i="3"/>
  <c r="K7993" i="3"/>
  <c r="K7994" i="3"/>
  <c r="K7995" i="3"/>
  <c r="K7996" i="3"/>
  <c r="K7997" i="3"/>
  <c r="K7998" i="3"/>
  <c r="K7999" i="3"/>
  <c r="K8000" i="3"/>
  <c r="K8001" i="3"/>
  <c r="K8002" i="3"/>
  <c r="K8033" i="3"/>
  <c r="K8034" i="3"/>
  <c r="K8035" i="3"/>
  <c r="K8036" i="3"/>
  <c r="K8037" i="3"/>
  <c r="K8038" i="3"/>
  <c r="K8039" i="3"/>
  <c r="K8048" i="3"/>
  <c r="K8049" i="3"/>
  <c r="K8055" i="3"/>
  <c r="K8093" i="3"/>
  <c r="K8094" i="3"/>
  <c r="K8095" i="3"/>
  <c r="K8096" i="3"/>
  <c r="K8097" i="3"/>
  <c r="K8098" i="3"/>
  <c r="K8099" i="3"/>
  <c r="K8108" i="3"/>
  <c r="K8115" i="3"/>
  <c r="K8124" i="3"/>
  <c r="K8142" i="3"/>
  <c r="K8143" i="3"/>
  <c r="K8144" i="3"/>
  <c r="K8151" i="3"/>
  <c r="K8175" i="3"/>
  <c r="K8176" i="3"/>
  <c r="K8177" i="3"/>
  <c r="K8178" i="3"/>
  <c r="K8179" i="3"/>
  <c r="K8223" i="3"/>
  <c r="K8224" i="3"/>
  <c r="K8225" i="3"/>
  <c r="K8226" i="3"/>
  <c r="K8227" i="3"/>
  <c r="K8228" i="3"/>
  <c r="K8229" i="3"/>
  <c r="K8230" i="3"/>
  <c r="K8231" i="3"/>
  <c r="K8232" i="3"/>
  <c r="K8250" i="3"/>
  <c r="K8251" i="3"/>
  <c r="K8252" i="3"/>
  <c r="K8275" i="3"/>
  <c r="K8276" i="3"/>
  <c r="K8277" i="3"/>
  <c r="K8278" i="3"/>
  <c r="K8279" i="3"/>
  <c r="K8289" i="3"/>
  <c r="K8305" i="3"/>
  <c r="K8306" i="3"/>
  <c r="K8307" i="3"/>
  <c r="K8317" i="3"/>
  <c r="K8351" i="3"/>
  <c r="K8352" i="3"/>
  <c r="K8353" i="3"/>
  <c r="K8354" i="3"/>
  <c r="K8355" i="3"/>
  <c r="K8356" i="3"/>
  <c r="K8357" i="3"/>
  <c r="K8379" i="3"/>
  <c r="K8380" i="3"/>
  <c r="K8381" i="3"/>
  <c r="K8382" i="3"/>
  <c r="K8383" i="3"/>
  <c r="K8539" i="3"/>
  <c r="K8540" i="3"/>
  <c r="K8541" i="3"/>
  <c r="K8542" i="3"/>
  <c r="K8543" i="3"/>
  <c r="K8544" i="3"/>
  <c r="K8545" i="3"/>
  <c r="K8546" i="3"/>
  <c r="K8547" i="3"/>
  <c r="K8548" i="3"/>
  <c r="K8549" i="3"/>
  <c r="K8550" i="3"/>
  <c r="K8551" i="3"/>
  <c r="K8552" i="3"/>
  <c r="K8553" i="3"/>
  <c r="K8554" i="3"/>
  <c r="K8555" i="3"/>
  <c r="K8556" i="3"/>
  <c r="K8557" i="3"/>
  <c r="K8558" i="3"/>
  <c r="K8559" i="3"/>
  <c r="K8560" i="3"/>
  <c r="K8561" i="3"/>
  <c r="K8562" i="3"/>
  <c r="K8563" i="3"/>
  <c r="K8564" i="3"/>
  <c r="K8565" i="3"/>
  <c r="K8566" i="3"/>
  <c r="K8567" i="3"/>
  <c r="K8568" i="3"/>
  <c r="K8569" i="3"/>
  <c r="K8570" i="3"/>
  <c r="K8571" i="3"/>
  <c r="K8624" i="3"/>
  <c r="K8625" i="3"/>
  <c r="K8626" i="3"/>
  <c r="K8627" i="3"/>
  <c r="K8628" i="3"/>
  <c r="K8629" i="3"/>
  <c r="K8630" i="3"/>
  <c r="K8631" i="3"/>
  <c r="K8632" i="3"/>
  <c r="K8633" i="3"/>
  <c r="K8634" i="3"/>
  <c r="K8635" i="3"/>
  <c r="K8651" i="3"/>
  <c r="K8652" i="3"/>
  <c r="K8653" i="3"/>
  <c r="K8719" i="3"/>
  <c r="K8720" i="3"/>
  <c r="K8721" i="3"/>
  <c r="K8722" i="3"/>
  <c r="K8723" i="3"/>
  <c r="K8724" i="3"/>
  <c r="K8725" i="3"/>
  <c r="K8726" i="3"/>
  <c r="K8727" i="3"/>
  <c r="K8728" i="3"/>
  <c r="K8729" i="3"/>
  <c r="K8730" i="3"/>
  <c r="K8731" i="3"/>
  <c r="K8732" i="3"/>
  <c r="K8767" i="3"/>
  <c r="K8768" i="3"/>
  <c r="K8769" i="3"/>
  <c r="K8770" i="3"/>
  <c r="K8771" i="3"/>
  <c r="K8772" i="3"/>
  <c r="K8773" i="3"/>
  <c r="K8774" i="3"/>
  <c r="K8795" i="3"/>
  <c r="K8796" i="3"/>
  <c r="K8797" i="3"/>
  <c r="K8798" i="3"/>
  <c r="K8863" i="3"/>
  <c r="K8864" i="3"/>
  <c r="K8865" i="3"/>
  <c r="K8866" i="3"/>
  <c r="K8867" i="3"/>
  <c r="K8868" i="3"/>
  <c r="K8869" i="3"/>
  <c r="K8870" i="3"/>
  <c r="K8871" i="3"/>
  <c r="K8872" i="3"/>
  <c r="K8873" i="3"/>
  <c r="K8874" i="3"/>
  <c r="K8875" i="3"/>
  <c r="K8876" i="3"/>
  <c r="K8877" i="3"/>
  <c r="K8889" i="3"/>
  <c r="K8915" i="3"/>
  <c r="K8916" i="3"/>
  <c r="K8917" i="3"/>
  <c r="K8918" i="3"/>
  <c r="K8919" i="3"/>
  <c r="K8926" i="3"/>
  <c r="K8947" i="3"/>
  <c r="K8948" i="3"/>
  <c r="K8949" i="3"/>
  <c r="K8950" i="3"/>
  <c r="K9037" i="3"/>
  <c r="K9038" i="3"/>
  <c r="K9039" i="3"/>
  <c r="K9040" i="3"/>
  <c r="K9041" i="3"/>
  <c r="K9042" i="3"/>
  <c r="K9043" i="3"/>
  <c r="K9044" i="3"/>
  <c r="K9045" i="3"/>
  <c r="K9046" i="3"/>
  <c r="K9047" i="3"/>
  <c r="K9048" i="3"/>
  <c r="K9049" i="3"/>
  <c r="K9050" i="3"/>
  <c r="K9051" i="3"/>
  <c r="K9052" i="3"/>
  <c r="K9053" i="3"/>
  <c r="K9054" i="3"/>
  <c r="K9055" i="3"/>
  <c r="K9084" i="3"/>
  <c r="K9085" i="3"/>
  <c r="K9086" i="3"/>
  <c r="K9087" i="3"/>
  <c r="K9088" i="3"/>
  <c r="K9089" i="3"/>
  <c r="K9122" i="3"/>
  <c r="K9123" i="3"/>
  <c r="K9124" i="3"/>
  <c r="K9125" i="3"/>
  <c r="K9126" i="3"/>
  <c r="K9127" i="3"/>
  <c r="K9134" i="3"/>
  <c r="K9150" i="3"/>
  <c r="K9151" i="3"/>
  <c r="K9152" i="3"/>
  <c r="K9169" i="3"/>
  <c r="K9170" i="3"/>
  <c r="K9171" i="3"/>
  <c r="K9191" i="3"/>
  <c r="K9192" i="3"/>
  <c r="K9193" i="3"/>
  <c r="K9194" i="3"/>
  <c r="K9327" i="3"/>
  <c r="K9328" i="3"/>
  <c r="K9329" i="3"/>
  <c r="K9330" i="3"/>
  <c r="K9331" i="3"/>
  <c r="K9332" i="3"/>
  <c r="K9333" i="3"/>
  <c r="K9334" i="3"/>
  <c r="K9335" i="3"/>
  <c r="K9336" i="3"/>
  <c r="K9337" i="3"/>
  <c r="K9338" i="3"/>
  <c r="K9339" i="3"/>
  <c r="K9340" i="3"/>
  <c r="K9341" i="3"/>
  <c r="K9342" i="3"/>
  <c r="K9343" i="3"/>
  <c r="K9344" i="3"/>
  <c r="K9345" i="3"/>
  <c r="K9346" i="3"/>
  <c r="K9347" i="3"/>
  <c r="K9348" i="3"/>
  <c r="K9349" i="3"/>
  <c r="K9350" i="3"/>
  <c r="K9351" i="3"/>
  <c r="K9352" i="3"/>
  <c r="K9353" i="3"/>
  <c r="K9354" i="3"/>
  <c r="K9355" i="3"/>
  <c r="K9356" i="3"/>
  <c r="K9365" i="3"/>
  <c r="K9442" i="3"/>
  <c r="K9443" i="3"/>
  <c r="K9444" i="3"/>
  <c r="K9445" i="3"/>
  <c r="K9446" i="3"/>
  <c r="K9447" i="3"/>
  <c r="K9448" i="3"/>
  <c r="K9449" i="3"/>
  <c r="K9450" i="3"/>
  <c r="K9451" i="3"/>
  <c r="K9452" i="3"/>
  <c r="K9453" i="3"/>
  <c r="K9454" i="3"/>
  <c r="K9455" i="3"/>
  <c r="K9456" i="3"/>
  <c r="K9457" i="3"/>
  <c r="K9458" i="3"/>
  <c r="K9518" i="3"/>
  <c r="K9519" i="3"/>
  <c r="K9520" i="3"/>
  <c r="K9521" i="3"/>
  <c r="K9522" i="3"/>
  <c r="K9523" i="3"/>
  <c r="K9524" i="3"/>
  <c r="K9525" i="3"/>
  <c r="K9526" i="3"/>
  <c r="K9527" i="3"/>
  <c r="K9528" i="3"/>
  <c r="K9529" i="3"/>
  <c r="K9546" i="3"/>
  <c r="K9547" i="3"/>
  <c r="K9548" i="3"/>
  <c r="K9576" i="3"/>
  <c r="K9577" i="3"/>
  <c r="K9578" i="3"/>
  <c r="K9579" i="3"/>
  <c r="K9580" i="3"/>
  <c r="K9581" i="3"/>
  <c r="K9586" i="3"/>
  <c r="K9608" i="3"/>
  <c r="K9609" i="3"/>
  <c r="K9610" i="3"/>
  <c r="K9611" i="3"/>
  <c r="K9770" i="3"/>
  <c r="K9771" i="3"/>
  <c r="K9772" i="3"/>
  <c r="K9773" i="3"/>
  <c r="K9774" i="3"/>
  <c r="K9775" i="3"/>
  <c r="K9776" i="3"/>
  <c r="K9777" i="3"/>
  <c r="K9778" i="3"/>
  <c r="K9779" i="3"/>
  <c r="K9780" i="3"/>
  <c r="K9781" i="3"/>
  <c r="K9782" i="3"/>
  <c r="K9783" i="3"/>
  <c r="K9784" i="3"/>
  <c r="K9785" i="3"/>
  <c r="K9786" i="3"/>
  <c r="K9787" i="3"/>
  <c r="K9788" i="3"/>
  <c r="K9789" i="3"/>
  <c r="K9790" i="3"/>
  <c r="K9791" i="3"/>
  <c r="K9792" i="3"/>
  <c r="K9793" i="3"/>
  <c r="K9794" i="3"/>
  <c r="K9795" i="3"/>
  <c r="K9796" i="3"/>
  <c r="K9797" i="3"/>
  <c r="K9798" i="3"/>
  <c r="K9799" i="3"/>
  <c r="K9800" i="3"/>
  <c r="K9801" i="3"/>
  <c r="K9802" i="3"/>
  <c r="K9803" i="3"/>
  <c r="K9804" i="3"/>
  <c r="K9805" i="3"/>
  <c r="K9813" i="3"/>
  <c r="K9935" i="3"/>
  <c r="K9936" i="3"/>
  <c r="K9937" i="3"/>
  <c r="K9938" i="3"/>
  <c r="K9939" i="3"/>
  <c r="K9940" i="3"/>
  <c r="K9941" i="3"/>
  <c r="K9942" i="3"/>
  <c r="K9943" i="3"/>
  <c r="K9944" i="3"/>
  <c r="K9945" i="3"/>
  <c r="K9946" i="3"/>
  <c r="K9947" i="3"/>
  <c r="K9948" i="3"/>
  <c r="K9949" i="3"/>
  <c r="K9950" i="3"/>
  <c r="K9951" i="3"/>
  <c r="K9952" i="3"/>
  <c r="K9953" i="3"/>
  <c r="K9954" i="3"/>
  <c r="K9955" i="3"/>
  <c r="K9956" i="3"/>
  <c r="K9957" i="3"/>
  <c r="K9958" i="3"/>
  <c r="K9959" i="3"/>
  <c r="K9960" i="3"/>
  <c r="K9961" i="3"/>
  <c r="K9962" i="3"/>
  <c r="K10012" i="3"/>
  <c r="K10013" i="3"/>
  <c r="K10014" i="3"/>
  <c r="K10015" i="3"/>
  <c r="K10016" i="3"/>
  <c r="K10017" i="3"/>
  <c r="K10018" i="3"/>
  <c r="K10019" i="3"/>
  <c r="K10020" i="3"/>
  <c r="K10021" i="3"/>
  <c r="K10022" i="3"/>
  <c r="K10028" i="3"/>
  <c r="K10050" i="3"/>
  <c r="K10051" i="3"/>
  <c r="K10052" i="3"/>
  <c r="K10053" i="3"/>
  <c r="K10054" i="3"/>
  <c r="K10060" i="3"/>
  <c r="K10078" i="3"/>
  <c r="K10079" i="3"/>
  <c r="K10080" i="3"/>
  <c r="K10081" i="3"/>
  <c r="K10086" i="3"/>
  <c r="K10092" i="3"/>
  <c r="K10127" i="3"/>
  <c r="K10128" i="3"/>
  <c r="K10129" i="3"/>
  <c r="K10130" i="3"/>
  <c r="K10131" i="3"/>
  <c r="K10132" i="3"/>
  <c r="K10133" i="3"/>
  <c r="K10134" i="3"/>
  <c r="K10142" i="3"/>
  <c r="K10155" i="3"/>
  <c r="K10156" i="3"/>
  <c r="K10157" i="3"/>
  <c r="K10190" i="3"/>
  <c r="K10191" i="3"/>
  <c r="K10192" i="3"/>
  <c r="K10193" i="3"/>
  <c r="K10194" i="3"/>
  <c r="K10195" i="3"/>
  <c r="K10196" i="3"/>
  <c r="K10215" i="3"/>
  <c r="K10216" i="3"/>
  <c r="K10217" i="3"/>
  <c r="K10218" i="3"/>
  <c r="K10235" i="3"/>
  <c r="K10236" i="3"/>
  <c r="K10237" i="3"/>
  <c r="K10238" i="3"/>
  <c r="K10265" i="3"/>
  <c r="K10266" i="3"/>
  <c r="K10267" i="3"/>
  <c r="K10268" i="3"/>
  <c r="K10269" i="3"/>
  <c r="K10270" i="3"/>
  <c r="K10274" i="3"/>
  <c r="K10289" i="3"/>
  <c r="K10290" i="3"/>
  <c r="K10291" i="3"/>
  <c r="K10307" i="3"/>
  <c r="K10308" i="3"/>
  <c r="K10309" i="3"/>
  <c r="K10316" i="3"/>
  <c r="K10321" i="3"/>
  <c r="K10337" i="3"/>
  <c r="K10338" i="3"/>
  <c r="K10339" i="3"/>
  <c r="K10340" i="3"/>
  <c r="K10358" i="3"/>
  <c r="K10359" i="3"/>
  <c r="K10360" i="3"/>
  <c r="K10361" i="3"/>
  <c r="K10376" i="3"/>
  <c r="K10377" i="3"/>
  <c r="K10378" i="3"/>
  <c r="K10382" i="3"/>
  <c r="K10387" i="3"/>
  <c r="K10392" i="3"/>
  <c r="K10397" i="3"/>
  <c r="K10401" i="3"/>
  <c r="K10450" i="3"/>
  <c r="K10451" i="3"/>
  <c r="K10452" i="3"/>
  <c r="K10453" i="3"/>
  <c r="K10454" i="3"/>
  <c r="K10455" i="3"/>
  <c r="K10456" i="3"/>
  <c r="K10457" i="3"/>
  <c r="K10458" i="3"/>
  <c r="K10459" i="3"/>
  <c r="K10460" i="3"/>
  <c r="K10491" i="3"/>
  <c r="K10492" i="3"/>
  <c r="K10493" i="3"/>
  <c r="K10494" i="3"/>
  <c r="K10495" i="3"/>
  <c r="K10496" i="3"/>
  <c r="K10497" i="3"/>
  <c r="K10503" i="3"/>
  <c r="K10509" i="3"/>
  <c r="K10520" i="3"/>
  <c r="K10521" i="3"/>
  <c r="K10530" i="3"/>
  <c r="K10531" i="3"/>
  <c r="K10545" i="3"/>
  <c r="K10546" i="3"/>
  <c r="K10547" i="3"/>
  <c r="K10558" i="3"/>
  <c r="K10559" i="3"/>
  <c r="K10570" i="3"/>
  <c r="K10571" i="3"/>
  <c r="K10584" i="3"/>
  <c r="K10585" i="3"/>
  <c r="K10586" i="3"/>
  <c r="K10606" i="3"/>
  <c r="K10607" i="3"/>
  <c r="K10608" i="3"/>
  <c r="K10609" i="3"/>
  <c r="K10617" i="3"/>
  <c r="K10618" i="3"/>
  <c r="K10632" i="3"/>
  <c r="K10633" i="3"/>
  <c r="K10634" i="3"/>
  <c r="K10639" i="3"/>
  <c r="K10644" i="3"/>
  <c r="K10658" i="3"/>
  <c r="K10659" i="3"/>
  <c r="K10660" i="3"/>
  <c r="K10676" i="3"/>
  <c r="K10677" i="3"/>
  <c r="K10678" i="3"/>
  <c r="K10736" i="3"/>
  <c r="K10737" i="3"/>
  <c r="K10738" i="3"/>
  <c r="K10739" i="3"/>
  <c r="K10740" i="3"/>
  <c r="K10741" i="3"/>
  <c r="K10742" i="3"/>
  <c r="K10743" i="3"/>
  <c r="K10744" i="3"/>
  <c r="K10745" i="3"/>
  <c r="K10746" i="3"/>
  <c r="K10747" i="3"/>
  <c r="K10748" i="3"/>
  <c r="K10749" i="3"/>
  <c r="K10757" i="3"/>
  <c r="K10769" i="3"/>
  <c r="K10770" i="3"/>
  <c r="K10777" i="3"/>
  <c r="K10785" i="3"/>
  <c r="K10802" i="3"/>
  <c r="K10803" i="3"/>
  <c r="K10804" i="3"/>
  <c r="K10805" i="3"/>
  <c r="K10815" i="3"/>
  <c r="K10816" i="3"/>
  <c r="K10863" i="3"/>
  <c r="K10864" i="3"/>
  <c r="K10865" i="3"/>
  <c r="K10866" i="3"/>
  <c r="K10867" i="3"/>
  <c r="K10868" i="3"/>
  <c r="K10869" i="3"/>
  <c r="K10870" i="3"/>
  <c r="K10871" i="3"/>
  <c r="K10872" i="3"/>
  <c r="K10880" i="3"/>
  <c r="K10881" i="3"/>
  <c r="K10888" i="3"/>
  <c r="K10897" i="3"/>
  <c r="K10898" i="3"/>
  <c r="K10905" i="3"/>
  <c r="K10934" i="3"/>
  <c r="K10935" i="3"/>
  <c r="K10936" i="3"/>
  <c r="K10937" i="3"/>
  <c r="K10938" i="3"/>
  <c r="K10939" i="3"/>
  <c r="K10940" i="3"/>
  <c r="K10945" i="3"/>
  <c r="K10949" i="3"/>
  <c r="K10977" i="3"/>
  <c r="K10978" i="3"/>
  <c r="K10979" i="3"/>
  <c r="K10980" i="3"/>
  <c r="K10981" i="3"/>
  <c r="K10982" i="3"/>
  <c r="K10983" i="3"/>
  <c r="K11002" i="3"/>
  <c r="K11003" i="3"/>
  <c r="K11004" i="3"/>
  <c r="K11005" i="3"/>
  <c r="K11010" i="3"/>
  <c r="K11016" i="3"/>
  <c r="K11040" i="3"/>
  <c r="K11041" i="3"/>
  <c r="K11042" i="3"/>
  <c r="K11043" i="3"/>
  <c r="K11044" i="3"/>
  <c r="K11045" i="3"/>
  <c r="K11080" i="3"/>
  <c r="K11081" i="3"/>
  <c r="K11082" i="3"/>
  <c r="K11083" i="3"/>
  <c r="K11084" i="3"/>
  <c r="K11085" i="3"/>
  <c r="K11086" i="3"/>
  <c r="K11087" i="3"/>
  <c r="K11095" i="3"/>
  <c r="K11105" i="3"/>
  <c r="K11106" i="3"/>
  <c r="K11138" i="3"/>
  <c r="K11139" i="3"/>
  <c r="K11140" i="3"/>
  <c r="K11141" i="3"/>
  <c r="K11142" i="3"/>
  <c r="K11143" i="3"/>
  <c r="K11144" i="3"/>
  <c r="K11145" i="3"/>
  <c r="K11155" i="3"/>
  <c r="K11156" i="3"/>
  <c r="K11178" i="3"/>
  <c r="K11179" i="3"/>
  <c r="K11180" i="3"/>
  <c r="K11181" i="3"/>
  <c r="K11182" i="3"/>
  <c r="K11193" i="3"/>
  <c r="K11194" i="3"/>
  <c r="K11211" i="3"/>
  <c r="K11212" i="3"/>
  <c r="K11213" i="3"/>
  <c r="K11257" i="3"/>
  <c r="K11258" i="3"/>
  <c r="K11259" i="3"/>
  <c r="K11260" i="3"/>
  <c r="K11261" i="3"/>
  <c r="K11262" i="3"/>
  <c r="K11263" i="3"/>
  <c r="K11264" i="3"/>
  <c r="K11265" i="3"/>
  <c r="K11266" i="3"/>
  <c r="K11274" i="3"/>
  <c r="K11340" i="3"/>
  <c r="K11341" i="3"/>
  <c r="K11342" i="3"/>
  <c r="K11343" i="3"/>
  <c r="K11344" i="3"/>
  <c r="K11345" i="3"/>
  <c r="K11346" i="3"/>
  <c r="K11347" i="3"/>
  <c r="K11348" i="3"/>
  <c r="K11349" i="3"/>
  <c r="K11350" i="3"/>
  <c r="K11351" i="3"/>
  <c r="K11352" i="3"/>
  <c r="K11353" i="3"/>
  <c r="K11354" i="3"/>
  <c r="K11355" i="3"/>
  <c r="K11397" i="3"/>
  <c r="K11398" i="3"/>
  <c r="K11399" i="3"/>
  <c r="K11400" i="3"/>
  <c r="K11401" i="3"/>
  <c r="K11402" i="3"/>
  <c r="K11403" i="3"/>
  <c r="K11404" i="3"/>
  <c r="K11405" i="3"/>
  <c r="K11406" i="3"/>
  <c r="K11487" i="3"/>
  <c r="K11488" i="3"/>
  <c r="K11489" i="3"/>
  <c r="K11490" i="3"/>
  <c r="K11491" i="3"/>
  <c r="K11492" i="3"/>
  <c r="K11493" i="3"/>
  <c r="K11494" i="3"/>
  <c r="K11495" i="3"/>
  <c r="K11496" i="3"/>
  <c r="K11497" i="3"/>
  <c r="K11498" i="3"/>
  <c r="K11499" i="3"/>
  <c r="K11500" i="3"/>
  <c r="K11501" i="3"/>
  <c r="K11502" i="3"/>
  <c r="K11503" i="3"/>
  <c r="K11504" i="3"/>
  <c r="K11505" i="3"/>
  <c r="K11506" i="3"/>
  <c r="K11533" i="3"/>
  <c r="K11534" i="3"/>
  <c r="K11535" i="3"/>
  <c r="K11536" i="3"/>
  <c r="K11537" i="3"/>
  <c r="K11538" i="3"/>
  <c r="K11609" i="3"/>
  <c r="K11610" i="3"/>
  <c r="K11611" i="3"/>
  <c r="K11612" i="3"/>
  <c r="K11613" i="3"/>
  <c r="K11614" i="3"/>
  <c r="K11615" i="3"/>
  <c r="K11616" i="3"/>
  <c r="K11617" i="3"/>
  <c r="K11618" i="3"/>
  <c r="K11619" i="3"/>
  <c r="K11620" i="3"/>
  <c r="K11621" i="3"/>
  <c r="K11622" i="3"/>
  <c r="K11623" i="3"/>
  <c r="K11624" i="3"/>
  <c r="K11625" i="3"/>
  <c r="K11641" i="3"/>
  <c r="K11642" i="3"/>
  <c r="K11643" i="3"/>
  <c r="K11670" i="3"/>
  <c r="K11671" i="3"/>
  <c r="K11672" i="3"/>
  <c r="K11673" i="3"/>
  <c r="K11674" i="3"/>
  <c r="K11675" i="3"/>
  <c r="K11685" i="3"/>
  <c r="K11692" i="3"/>
  <c r="K11718" i="3"/>
  <c r="K11719" i="3"/>
  <c r="K11720" i="3"/>
  <c r="K11721" i="3"/>
  <c r="K11722" i="3"/>
  <c r="K11736" i="3"/>
  <c r="K11737" i="3"/>
  <c r="K11742" i="3"/>
  <c r="K11748" i="3"/>
  <c r="K11756" i="3"/>
  <c r="K11773" i="3"/>
  <c r="K11774" i="3"/>
  <c r="K11775" i="3"/>
  <c r="K11776" i="3"/>
  <c r="K11785" i="3"/>
  <c r="K11786" i="3"/>
  <c r="K11790" i="3"/>
  <c r="K11797" i="3"/>
  <c r="K11798" i="3"/>
  <c r="K11813" i="3"/>
  <c r="K11814" i="3"/>
  <c r="K11815" i="3"/>
  <c r="K11816" i="3"/>
  <c r="K11844" i="3"/>
  <c r="K11845" i="3"/>
  <c r="K11846" i="3"/>
  <c r="K11847" i="3"/>
  <c r="K11848" i="3"/>
  <c r="K11849" i="3"/>
  <c r="K11850" i="3"/>
  <c r="K11851" i="3"/>
  <c r="K11864" i="3"/>
  <c r="K11865" i="3"/>
  <c r="K11872" i="3"/>
  <c r="K11891" i="3"/>
  <c r="K11892" i="3"/>
  <c r="K11893" i="3"/>
  <c r="K11894" i="3"/>
  <c r="K11905" i="3"/>
  <c r="K11906" i="3"/>
  <c r="K11907" i="3"/>
  <c r="K11914" i="3"/>
  <c r="K11915" i="3"/>
  <c r="K11935" i="3"/>
  <c r="K11936" i="3"/>
  <c r="K11937" i="3"/>
  <c r="K11938" i="3"/>
  <c r="K11939" i="3"/>
  <c r="K11940" i="3"/>
  <c r="K11948" i="3"/>
  <c r="K11958" i="3"/>
  <c r="K11959" i="3"/>
  <c r="K11960" i="3"/>
  <c r="K11967" i="3"/>
  <c r="K11979" i="3"/>
  <c r="K11980" i="3"/>
  <c r="K11981" i="3"/>
  <c r="K11993" i="3"/>
  <c r="K11994" i="3"/>
  <c r="K11995" i="3"/>
  <c r="K12015" i="3"/>
  <c r="K12016" i="3"/>
  <c r="K12017" i="3"/>
  <c r="K12018" i="3"/>
  <c r="K12019" i="3"/>
  <c r="K12020" i="3"/>
  <c r="K12029" i="3"/>
  <c r="K12055" i="3"/>
  <c r="K12056" i="3"/>
  <c r="K12057" i="3"/>
  <c r="K12058" i="3"/>
  <c r="K12059" i="3"/>
  <c r="K12060" i="3"/>
  <c r="K12061" i="3"/>
  <c r="K12112" i="3"/>
  <c r="K12113" i="3"/>
  <c r="K12114" i="3"/>
  <c r="K12115" i="3"/>
  <c r="K12116" i="3"/>
  <c r="K12117" i="3"/>
  <c r="K12118" i="3"/>
  <c r="K12119" i="3"/>
  <c r="K12120" i="3"/>
  <c r="K12121" i="3"/>
  <c r="K12122" i="3"/>
  <c r="K12123" i="3"/>
  <c r="K12124" i="3"/>
  <c r="K12125" i="3"/>
  <c r="K12126" i="3"/>
  <c r="K12127" i="3"/>
  <c r="K12179" i="3"/>
  <c r="K12180" i="3"/>
  <c r="K12181" i="3"/>
  <c r="K12182" i="3"/>
  <c r="K12183" i="3"/>
  <c r="K12184" i="3"/>
  <c r="K12185" i="3"/>
  <c r="K12186" i="3"/>
  <c r="K12187" i="3"/>
  <c r="K12188" i="3"/>
  <c r="K12189" i="3"/>
  <c r="K12190" i="3"/>
  <c r="K12191" i="3"/>
  <c r="K12192" i="3"/>
  <c r="K12193" i="3"/>
  <c r="K12198" i="3"/>
  <c r="K12275" i="3"/>
  <c r="K12276" i="3"/>
  <c r="K12277" i="3"/>
  <c r="K12278" i="3"/>
  <c r="K12279" i="3"/>
  <c r="K12280" i="3"/>
  <c r="K12281" i="3"/>
  <c r="K12282" i="3"/>
  <c r="K12283" i="3"/>
  <c r="K12284" i="3"/>
  <c r="K12285" i="3"/>
  <c r="K12286" i="3"/>
  <c r="K12287" i="3"/>
  <c r="K12288" i="3"/>
  <c r="K12289" i="3"/>
  <c r="K12290" i="3"/>
  <c r="K12291" i="3"/>
  <c r="K12292" i="3"/>
  <c r="K12293" i="3"/>
  <c r="K12294" i="3"/>
  <c r="K12295" i="3"/>
  <c r="K12296" i="3"/>
  <c r="K12297" i="3"/>
  <c r="K12298" i="3"/>
  <c r="K12308" i="3"/>
  <c r="K12309" i="3"/>
  <c r="K12314" i="3"/>
  <c r="K12325" i="3"/>
  <c r="K12326" i="3"/>
  <c r="K12331" i="3"/>
  <c r="K12344" i="3"/>
  <c r="K12345" i="3"/>
  <c r="K12346" i="3"/>
  <c r="K12352" i="3"/>
  <c r="K12362" i="3"/>
  <c r="K12363" i="3"/>
  <c r="K12364" i="3"/>
  <c r="K12384" i="3"/>
  <c r="K12385" i="3"/>
  <c r="K12386" i="3"/>
  <c r="K12387" i="3"/>
  <c r="K12388" i="3"/>
  <c r="K12389" i="3"/>
  <c r="K12395" i="3"/>
  <c r="K12401" i="3"/>
  <c r="K12410" i="3"/>
  <c r="K12411" i="3"/>
  <c r="K12455" i="3"/>
  <c r="K12456" i="3"/>
  <c r="K12457" i="3"/>
  <c r="K12458" i="3"/>
  <c r="K12459" i="3"/>
  <c r="K12460" i="3"/>
  <c r="K12461" i="3"/>
  <c r="K12462" i="3"/>
  <c r="K12463" i="3"/>
  <c r="K12464" i="3"/>
  <c r="K12465" i="3"/>
  <c r="K12466" i="3"/>
  <c r="K12467" i="3"/>
  <c r="K12468" i="3"/>
  <c r="K12472" i="3"/>
  <c r="K12487" i="3"/>
  <c r="K12488" i="3"/>
  <c r="K12489" i="3"/>
  <c r="K12493" i="3"/>
  <c r="K12513" i="3"/>
  <c r="K12514" i="3"/>
  <c r="K12515" i="3"/>
  <c r="K12516" i="3"/>
  <c r="K12517" i="3"/>
  <c r="K12518" i="3"/>
  <c r="K12560" i="3"/>
  <c r="K12561" i="3"/>
  <c r="K12562" i="3"/>
  <c r="K12563" i="3"/>
  <c r="K12564" i="3"/>
  <c r="K12565" i="3"/>
  <c r="K12566" i="3"/>
  <c r="K12567" i="3"/>
  <c r="K12568" i="3"/>
  <c r="K12569" i="3"/>
  <c r="K12570" i="3"/>
  <c r="K12571" i="3"/>
  <c r="K12578" i="3"/>
  <c r="K12590" i="3"/>
  <c r="K12591" i="3"/>
  <c r="K12592" i="3"/>
  <c r="K12640" i="3"/>
  <c r="K12641" i="3"/>
  <c r="K12642" i="3"/>
  <c r="K12643" i="3"/>
  <c r="K12644" i="3"/>
  <c r="K12645" i="3"/>
  <c r="K12646" i="3"/>
  <c r="K12647" i="3"/>
  <c r="K12648" i="3"/>
  <c r="K12649" i="3"/>
  <c r="K12650" i="3"/>
  <c r="K12651" i="3"/>
  <c r="K12652" i="3"/>
  <c r="K12653" i="3"/>
  <c r="K12667" i="3"/>
  <c r="K12668" i="3"/>
  <c r="K12669" i="3"/>
  <c r="K12676" i="3"/>
  <c r="K12691" i="3"/>
  <c r="K12692" i="3"/>
  <c r="K12693" i="3"/>
  <c r="K12694" i="3"/>
  <c r="K12699" i="3"/>
  <c r="K12721" i="3"/>
  <c r="K12722" i="3"/>
  <c r="K12723" i="3"/>
  <c r="K12724" i="3"/>
  <c r="K12725" i="3"/>
  <c r="K12726" i="3"/>
  <c r="K12727" i="3"/>
  <c r="K12739" i="3"/>
  <c r="K12754" i="3"/>
  <c r="K12755" i="3"/>
  <c r="K12756" i="3"/>
  <c r="K12769" i="3"/>
  <c r="K12770" i="3"/>
  <c r="K12771" i="3"/>
  <c r="K12782" i="3"/>
  <c r="K12822" i="3"/>
  <c r="K12823" i="3"/>
  <c r="K12824" i="3"/>
  <c r="K12825" i="3"/>
  <c r="K12826" i="3"/>
  <c r="K12827" i="3"/>
  <c r="K12828" i="3"/>
  <c r="K12829" i="3"/>
  <c r="K12830" i="3"/>
  <c r="K12831" i="3"/>
  <c r="K12832" i="3"/>
  <c r="K12833" i="3"/>
  <c r="K12843" i="3"/>
  <c r="K12844" i="3"/>
  <c r="K12857" i="3"/>
  <c r="K12858" i="3"/>
  <c r="K12859" i="3"/>
  <c r="K12870" i="3"/>
  <c r="K12871" i="3"/>
  <c r="K12872" i="3"/>
  <c r="K12876" i="3"/>
  <c r="K12880" i="3"/>
  <c r="K12915" i="3"/>
  <c r="K12916" i="3"/>
  <c r="K12917" i="3"/>
  <c r="K12918" i="3"/>
  <c r="K12919" i="3"/>
  <c r="K12920" i="3"/>
  <c r="K12921" i="3"/>
  <c r="K12922" i="3"/>
  <c r="K12923" i="3"/>
  <c r="K12924" i="3"/>
  <c r="K12925" i="3"/>
  <c r="K12934" i="3"/>
  <c r="K12935" i="3"/>
  <c r="K12978" i="3"/>
  <c r="K12979" i="3"/>
  <c r="K12980" i="3"/>
  <c r="K12981" i="3"/>
  <c r="K12982" i="3"/>
  <c r="K12983" i="3"/>
  <c r="K12984" i="3"/>
  <c r="K12985" i="3"/>
  <c r="K12986" i="3"/>
  <c r="K12987" i="3"/>
  <c r="K12988" i="3"/>
  <c r="K12998" i="3"/>
  <c r="K12999" i="3"/>
  <c r="K13010" i="3"/>
  <c r="K13011" i="3"/>
  <c r="K13012" i="3"/>
  <c r="K13031" i="3"/>
  <c r="K13032" i="3"/>
  <c r="K13033" i="3"/>
  <c r="K13034" i="3"/>
  <c r="K13035" i="3"/>
  <c r="K13076" i="3"/>
  <c r="K13077" i="3"/>
  <c r="K13078" i="3"/>
  <c r="K13079" i="3"/>
  <c r="K13080" i="3"/>
  <c r="K13081" i="3"/>
  <c r="K13082" i="3"/>
  <c r="K13083" i="3"/>
  <c r="K13084" i="3"/>
  <c r="K13085" i="3"/>
  <c r="K13086" i="3"/>
  <c r="K13087" i="3"/>
  <c r="K13110" i="3"/>
  <c r="K13111" i="3"/>
  <c r="K13112" i="3"/>
  <c r="K13113" i="3"/>
  <c r="K13114" i="3"/>
  <c r="K13115" i="3"/>
  <c r="K13116" i="3"/>
  <c r="K13128" i="3"/>
  <c r="K13129" i="3"/>
  <c r="K13130" i="3"/>
  <c r="K13143" i="3"/>
  <c r="K13144" i="3"/>
  <c r="K13145" i="3"/>
  <c r="K13146" i="3"/>
  <c r="K13153" i="3"/>
  <c r="K13154" i="3"/>
  <c r="K13167" i="3"/>
  <c r="K13168" i="3"/>
  <c r="K13169" i="3"/>
  <c r="K13170" i="3"/>
  <c r="K13175" i="3"/>
  <c r="K13182" i="3"/>
  <c r="K13183" i="3"/>
  <c r="K13191" i="3"/>
  <c r="K13192" i="3"/>
  <c r="K13205" i="3"/>
  <c r="K13206" i="3"/>
  <c r="K13207" i="3"/>
  <c r="K13214" i="3"/>
  <c r="K13243" i="3"/>
  <c r="K13244" i="3"/>
  <c r="K13245" i="3"/>
  <c r="K13246" i="3"/>
  <c r="K13247" i="3"/>
  <c r="K13248" i="3"/>
  <c r="K13249" i="3"/>
  <c r="K13264" i="3"/>
  <c r="K13265" i="3"/>
  <c r="K13271" i="3"/>
  <c r="K13280" i="3"/>
  <c r="K13281" i="3"/>
  <c r="K13288" i="3"/>
  <c r="K13289" i="3"/>
  <c r="K13306" i="3"/>
  <c r="K13307" i="3"/>
  <c r="K13308" i="3"/>
  <c r="K13309" i="3"/>
  <c r="K13317" i="3"/>
  <c r="K13325" i="3"/>
  <c r="K13367" i="3"/>
  <c r="K13368" i="3"/>
  <c r="K13369" i="3"/>
  <c r="K13370" i="3"/>
  <c r="K13371" i="3"/>
  <c r="K13372" i="3"/>
  <c r="K13373" i="3"/>
  <c r="K13374" i="3"/>
  <c r="K13375" i="3"/>
  <c r="K13376" i="3"/>
  <c r="K13393" i="3"/>
  <c r="K13394" i="3"/>
  <c r="K13439" i="3"/>
  <c r="K13440" i="3"/>
  <c r="K13441" i="3"/>
  <c r="K13442" i="3"/>
  <c r="K13443" i="3"/>
  <c r="K13444" i="3"/>
  <c r="K13445" i="3"/>
  <c r="K13446" i="3"/>
  <c r="K13447" i="3"/>
  <c r="K13448" i="3"/>
  <c r="K13506" i="3"/>
  <c r="K13507" i="3"/>
  <c r="K13508" i="3"/>
  <c r="K13509" i="3"/>
  <c r="K13510" i="3"/>
  <c r="K13511" i="3"/>
  <c r="K13512" i="3"/>
  <c r="K13513" i="3"/>
  <c r="K13514" i="3"/>
  <c r="K13515" i="3"/>
  <c r="K13516" i="3"/>
  <c r="K13517" i="3"/>
  <c r="K13518" i="3"/>
  <c r="K13519" i="3"/>
  <c r="K13525" i="3"/>
  <c r="K13529" i="3"/>
  <c r="K13567" i="3"/>
  <c r="K13568" i="3"/>
  <c r="K13569" i="3"/>
  <c r="K13570" i="3"/>
  <c r="K13571" i="3"/>
  <c r="K13572" i="3"/>
  <c r="K13573" i="3"/>
  <c r="K13574" i="3"/>
  <c r="K13575" i="3"/>
  <c r="K13584" i="3"/>
  <c r="K13585" i="3"/>
  <c r="K13592" i="3"/>
  <c r="K13600" i="3"/>
  <c r="K13612" i="3"/>
  <c r="K13613" i="3"/>
  <c r="K13630" i="3"/>
  <c r="K13631" i="3"/>
  <c r="K13632" i="3"/>
  <c r="K13633" i="3"/>
  <c r="K13643" i="3"/>
  <c r="K13668" i="3"/>
  <c r="K13669" i="3"/>
  <c r="K13670" i="3"/>
  <c r="K13671" i="3"/>
  <c r="K13672" i="3"/>
  <c r="K13673" i="3"/>
  <c r="K13685" i="3"/>
  <c r="K13686" i="3"/>
  <c r="K13696" i="3"/>
  <c r="K13697" i="3"/>
  <c r="K13715" i="3"/>
  <c r="K13716" i="3"/>
  <c r="K13717" i="3"/>
  <c r="K13718" i="3"/>
  <c r="K13738" i="3"/>
  <c r="K13739" i="3"/>
  <c r="K13750" i="3"/>
  <c r="K13751" i="3"/>
  <c r="K13767" i="3"/>
  <c r="K13775" i="3"/>
  <c r="K13783" i="3"/>
  <c r="K13784" i="3"/>
  <c r="K13815" i="3"/>
  <c r="K13816" i="3"/>
  <c r="K13817" i="3"/>
  <c r="K13818" i="3"/>
  <c r="K13819" i="3"/>
  <c r="K13820" i="3"/>
  <c r="K13821" i="3"/>
  <c r="K13822" i="3"/>
  <c r="K13844" i="3"/>
  <c r="K13845" i="3"/>
  <c r="K13846" i="3"/>
  <c r="K13847" i="3"/>
  <c r="K13848" i="3"/>
  <c r="K13868" i="3"/>
  <c r="K13869" i="3"/>
  <c r="K13870" i="3"/>
  <c r="K13871" i="3"/>
  <c r="K13883" i="3"/>
  <c r="K13884" i="3"/>
  <c r="K13895" i="3"/>
  <c r="K13896" i="3"/>
  <c r="K13966" i="3"/>
  <c r="K13967" i="3"/>
  <c r="K13968" i="3"/>
  <c r="K13969" i="3"/>
  <c r="K13970" i="3"/>
  <c r="K13971" i="3"/>
  <c r="K13972" i="3"/>
  <c r="K13973" i="3"/>
  <c r="K13974" i="3"/>
  <c r="K13975" i="3"/>
  <c r="K13976" i="3"/>
  <c r="K13977" i="3"/>
  <c r="K13978" i="3"/>
  <c r="K13979" i="3"/>
  <c r="K13980" i="3"/>
  <c r="K13981" i="3"/>
  <c r="K13982" i="3"/>
  <c r="K13983" i="3"/>
  <c r="K14002" i="3"/>
  <c r="K14003" i="3"/>
  <c r="K14004" i="3"/>
  <c r="K14005" i="3"/>
  <c r="K14015" i="3"/>
  <c r="K14030" i="3"/>
  <c r="K14031" i="3"/>
  <c r="K14032" i="3"/>
  <c r="K14054" i="3"/>
  <c r="K14055" i="3"/>
  <c r="K14056" i="3"/>
  <c r="K14057" i="3"/>
  <c r="K14069" i="3"/>
  <c r="K14070" i="3"/>
  <c r="K14071" i="3"/>
  <c r="K14084" i="3"/>
  <c r="K14097" i="3"/>
  <c r="K14098" i="3"/>
  <c r="K14099" i="3"/>
  <c r="K14115" i="3"/>
  <c r="K14116" i="3"/>
  <c r="K14117" i="3"/>
  <c r="K14118" i="3"/>
  <c r="K14145" i="3"/>
  <c r="K14146" i="3"/>
  <c r="K14147" i="3"/>
  <c r="K14148" i="3"/>
  <c r="K14149" i="3"/>
  <c r="K14150" i="3"/>
  <c r="K14151" i="3"/>
  <c r="K14205" i="3"/>
  <c r="K14206" i="3"/>
  <c r="K14207" i="3"/>
  <c r="K14208" i="3"/>
  <c r="K14209" i="3"/>
  <c r="K14210" i="3"/>
  <c r="K14211" i="3"/>
  <c r="K14212" i="3"/>
  <c r="K14213" i="3"/>
  <c r="K14214" i="3"/>
  <c r="K14215" i="3"/>
  <c r="K14216" i="3"/>
  <c r="K14217" i="3"/>
  <c r="K14225" i="3"/>
  <c r="K14226" i="3"/>
  <c r="K14262" i="3"/>
  <c r="K14263" i="3"/>
  <c r="K14264" i="3"/>
  <c r="K14265" i="3"/>
  <c r="K14266" i="3"/>
  <c r="K14267" i="3"/>
  <c r="K14268" i="3"/>
  <c r="K14269" i="3"/>
  <c r="K14270" i="3"/>
  <c r="K14282" i="3"/>
  <c r="K14297" i="3"/>
  <c r="K14298" i="3"/>
  <c r="K14299" i="3"/>
  <c r="K14322" i="3"/>
  <c r="K14323" i="3"/>
  <c r="K14324" i="3"/>
  <c r="K14325" i="3"/>
  <c r="K14371" i="3"/>
  <c r="K14372" i="3"/>
  <c r="K14373" i="3"/>
  <c r="K14374" i="3"/>
  <c r="K14375" i="3"/>
  <c r="K14376" i="3"/>
  <c r="K14377" i="3"/>
  <c r="K14378" i="3"/>
  <c r="K14379" i="3"/>
  <c r="K14380" i="3"/>
  <c r="K14381" i="3"/>
  <c r="K14393" i="3"/>
  <c r="K14394" i="3"/>
  <c r="K14395" i="3"/>
  <c r="K14405" i="3"/>
  <c r="K14427" i="3"/>
  <c r="K14428" i="3"/>
  <c r="K14429" i="3"/>
  <c r="K14430" i="3"/>
  <c r="K14431" i="3"/>
  <c r="K14441" i="3"/>
  <c r="K14442" i="3"/>
  <c r="K14477" i="3"/>
  <c r="K14478" i="3"/>
  <c r="K14479" i="3"/>
  <c r="K14480" i="3"/>
  <c r="K14481" i="3"/>
  <c r="K14482" i="3"/>
  <c r="K14483" i="3"/>
  <c r="K14484" i="3"/>
  <c r="K14496" i="3"/>
  <c r="K14497" i="3"/>
  <c r="K14498" i="3"/>
  <c r="K14518" i="3"/>
  <c r="K14519" i="3"/>
  <c r="K14520" i="3"/>
  <c r="K14521" i="3"/>
  <c r="K14545" i="3"/>
  <c r="K14546" i="3"/>
  <c r="K14547" i="3"/>
  <c r="K14548" i="3"/>
  <c r="K14549" i="3"/>
  <c r="K14621" i="3"/>
  <c r="K14622" i="3"/>
  <c r="K14623" i="3"/>
  <c r="K14624" i="3"/>
  <c r="K14625" i="3"/>
  <c r="K14626" i="3"/>
  <c r="K14627" i="3"/>
  <c r="K14628" i="3"/>
  <c r="K14629" i="3"/>
  <c r="K14630" i="3"/>
  <c r="K14631" i="3"/>
  <c r="K14632" i="3"/>
  <c r="K14633" i="3"/>
  <c r="K14634" i="3"/>
  <c r="K14635" i="3"/>
  <c r="K14636" i="3"/>
  <c r="K14637" i="3"/>
  <c r="K14638" i="3"/>
  <c r="K14654" i="3"/>
  <c r="K14655" i="3"/>
  <c r="K14656" i="3"/>
  <c r="K14675" i="3"/>
  <c r="K14676" i="3"/>
  <c r="K14677" i="3"/>
  <c r="K14678" i="3"/>
  <c r="K14688" i="3"/>
  <c r="K14694" i="3"/>
  <c r="K14702" i="3"/>
  <c r="K14714" i="3"/>
  <c r="K14715" i="3"/>
  <c r="K14716" i="3"/>
  <c r="K14721" i="3"/>
  <c r="K14736" i="3"/>
  <c r="K14754" i="3"/>
  <c r="K14800" i="3"/>
  <c r="K14801" i="3"/>
  <c r="K14802" i="3"/>
  <c r="K14803" i="3"/>
  <c r="K14804" i="3"/>
  <c r="K14819" i="3"/>
  <c r="K14825" i="3"/>
  <c r="K14847" i="3"/>
  <c r="K14848" i="3"/>
  <c r="K14849" i="3"/>
  <c r="K14850" i="3"/>
  <c r="K14855" i="3"/>
  <c r="K14885" i="3"/>
  <c r="K14886" i="3"/>
  <c r="K14887" i="3"/>
  <c r="K14888" i="3"/>
  <c r="K14889" i="3"/>
  <c r="K14920" i="3"/>
  <c r="K14921" i="3"/>
  <c r="K14922" i="3"/>
  <c r="K14923" i="3"/>
  <c r="K14924" i="3"/>
  <c r="K14925" i="3"/>
  <c r="K14950" i="3"/>
  <c r="K14951" i="3"/>
  <c r="K14952" i="3"/>
  <c r="K14953" i="3"/>
  <c r="K14968" i="3"/>
  <c r="K14969" i="3"/>
  <c r="K15009" i="3"/>
  <c r="K15010" i="3"/>
  <c r="K15011" i="3"/>
  <c r="K15012" i="3"/>
  <c r="K15013" i="3"/>
  <c r="K15014" i="3"/>
  <c r="K15015" i="3"/>
  <c r="K15016" i="3"/>
  <c r="K15041" i="3"/>
  <c r="K15042" i="3"/>
  <c r="K15043" i="3"/>
  <c r="K15044" i="3"/>
  <c r="K15045" i="3"/>
  <c r="K15057" i="3"/>
  <c r="K15058" i="3"/>
  <c r="K15131" i="3"/>
  <c r="K15132" i="3"/>
  <c r="K15133" i="3"/>
  <c r="K15134" i="3"/>
  <c r="K15135" i="3"/>
  <c r="K15136" i="3"/>
  <c r="K15137" i="3"/>
  <c r="K15138" i="3"/>
  <c r="K15139" i="3"/>
  <c r="K15140" i="3"/>
  <c r="K15141" i="3"/>
  <c r="K15142" i="3"/>
  <c r="K15143" i="3"/>
  <c r="K15144" i="3"/>
  <c r="K15145" i="3"/>
  <c r="K15158" i="3"/>
  <c r="K15159" i="3"/>
  <c r="K15164" i="3"/>
  <c r="K15181" i="3"/>
  <c r="K15182" i="3"/>
  <c r="K15183" i="3"/>
  <c r="K15197" i="3"/>
  <c r="K15198" i="3"/>
  <c r="K15199" i="3"/>
  <c r="K15251" i="3"/>
  <c r="K15252" i="3"/>
  <c r="K15253" i="3"/>
  <c r="K15254" i="3"/>
  <c r="K15255" i="3"/>
  <c r="K15256" i="3"/>
  <c r="K15257" i="3"/>
  <c r="K15258" i="3"/>
  <c r="K15259" i="3"/>
  <c r="K15260" i="3"/>
  <c r="K15267" i="3"/>
  <c r="K15290" i="3"/>
  <c r="K15291" i="3"/>
  <c r="K15292" i="3"/>
  <c r="K15293" i="3"/>
  <c r="K15294" i="3"/>
  <c r="K15320" i="3"/>
  <c r="K15321" i="3"/>
  <c r="K15322" i="3"/>
  <c r="K15323" i="3"/>
  <c r="K15324" i="3"/>
  <c r="K15338" i="3"/>
  <c r="K15339" i="3"/>
  <c r="K15416" i="3"/>
  <c r="K15417" i="3"/>
  <c r="K15418" i="3"/>
  <c r="K15419" i="3"/>
  <c r="K15420" i="3"/>
  <c r="K15421" i="3"/>
  <c r="K15422" i="3"/>
  <c r="K15423" i="3"/>
  <c r="K15424" i="3"/>
  <c r="K15425" i="3"/>
  <c r="K15426" i="3"/>
  <c r="K15427" i="3"/>
  <c r="K15428" i="3"/>
  <c r="K15429" i="3"/>
  <c r="K15430" i="3"/>
  <c r="K15453" i="3"/>
  <c r="K15454" i="3"/>
  <c r="K15455" i="3"/>
  <c r="K15456" i="3"/>
  <c r="K15461" i="3"/>
  <c r="K15470" i="3"/>
  <c r="K15480" i="3"/>
  <c r="K15535" i="3"/>
  <c r="K15536" i="3"/>
  <c r="K15537" i="3"/>
  <c r="K15538" i="3"/>
  <c r="K15539" i="3"/>
  <c r="K15540" i="3"/>
  <c r="K15541" i="3"/>
  <c r="K15542" i="3"/>
  <c r="K15543" i="3"/>
  <c r="K15544" i="3"/>
  <c r="K15545" i="3"/>
  <c r="K15556" i="3"/>
  <c r="K15557" i="3"/>
  <c r="K15637" i="3"/>
  <c r="K15638" i="3"/>
  <c r="K15639" i="3"/>
  <c r="K15640" i="3"/>
  <c r="K15641" i="3"/>
  <c r="K15642" i="3"/>
  <c r="K15643" i="3"/>
  <c r="K15644" i="3"/>
  <c r="K15645" i="3"/>
  <c r="K15646" i="3"/>
  <c r="K15647" i="3"/>
  <c r="K15648" i="3"/>
  <c r="K15649" i="3"/>
  <c r="K15650" i="3"/>
  <c r="K15651" i="3"/>
  <c r="K15652" i="3"/>
  <c r="K15653" i="3"/>
  <c r="K15684" i="3"/>
  <c r="K15685" i="3"/>
  <c r="K15686" i="3"/>
  <c r="K15687" i="3"/>
  <c r="K15688" i="3"/>
  <c r="K15689" i="3"/>
  <c r="K15697" i="3"/>
  <c r="K15706" i="3"/>
  <c r="K15715" i="3"/>
  <c r="K15734" i="3"/>
  <c r="K15735" i="3"/>
  <c r="K15736" i="3"/>
  <c r="K15746" i="3"/>
  <c r="K15832" i="3"/>
  <c r="K15833" i="3"/>
  <c r="K15834" i="3"/>
  <c r="K15835" i="3"/>
  <c r="K15836" i="3"/>
  <c r="K15837" i="3"/>
  <c r="K15838" i="3"/>
  <c r="K15839" i="3"/>
  <c r="K15840" i="3"/>
  <c r="K15841" i="3"/>
  <c r="K15842" i="3"/>
  <c r="K15843" i="3"/>
  <c r="K15844" i="3"/>
  <c r="K15845" i="3"/>
  <c r="K15846" i="3"/>
  <c r="K15847" i="3"/>
  <c r="K15848" i="3"/>
  <c r="K15849" i="3"/>
  <c r="K15858" i="3"/>
  <c r="K15864" i="3"/>
  <c r="K15988" i="3"/>
  <c r="K15989" i="3"/>
  <c r="K15990" i="3"/>
  <c r="K15991" i="3"/>
  <c r="K15992" i="3"/>
  <c r="K15993" i="3"/>
  <c r="K15994" i="3"/>
  <c r="K15995" i="3"/>
  <c r="K15996" i="3"/>
  <c r="K15997" i="3"/>
  <c r="K15998" i="3"/>
  <c r="K15999" i="3"/>
  <c r="K16000" i="3"/>
  <c r="K16001" i="3"/>
  <c r="K16002" i="3"/>
  <c r="K16003" i="3"/>
  <c r="K16004" i="3"/>
  <c r="K16005" i="3"/>
  <c r="K16006" i="3"/>
  <c r="K16007" i="3"/>
  <c r="K16008" i="3"/>
  <c r="K16009" i="3"/>
  <c r="K16010" i="3"/>
  <c r="K16011" i="3"/>
  <c r="K16012" i="3"/>
  <c r="K16013" i="3"/>
  <c r="K16014" i="3"/>
  <c r="K16039" i="3"/>
  <c r="K16040" i="3"/>
  <c r="K16041" i="3"/>
  <c r="K16042" i="3"/>
  <c r="K16069" i="3"/>
  <c r="K16070" i="3"/>
  <c r="K16071" i="3"/>
  <c r="K16072" i="3"/>
  <c r="K16073" i="3"/>
  <c r="K16081" i="3"/>
  <c r="K16096" i="3"/>
  <c r="K16097" i="3"/>
  <c r="K16098" i="3"/>
  <c r="K16104" i="3"/>
  <c r="K16169" i="3"/>
  <c r="K16170" i="3"/>
  <c r="K16171" i="3"/>
  <c r="K16172" i="3"/>
  <c r="K16173" i="3"/>
  <c r="K16174" i="3"/>
  <c r="K16175" i="3"/>
  <c r="K16176" i="3"/>
  <c r="K16177" i="3"/>
  <c r="K16178" i="3"/>
  <c r="K16179" i="3"/>
  <c r="K16180" i="3"/>
  <c r="K16181" i="3"/>
  <c r="K16182" i="3"/>
  <c r="K16237" i="3"/>
  <c r="K16238" i="3"/>
  <c r="K16239" i="3"/>
  <c r="K16240" i="3"/>
  <c r="K16241" i="3"/>
  <c r="K16242" i="3"/>
  <c r="K16243" i="3"/>
  <c r="K16244" i="3"/>
  <c r="K16245" i="3"/>
  <c r="K16246" i="3"/>
  <c r="K16247" i="3"/>
  <c r="K16262" i="3"/>
  <c r="K16263" i="3"/>
  <c r="K16264" i="3"/>
  <c r="K16283" i="3"/>
  <c r="K16284" i="3"/>
  <c r="K16285" i="3"/>
  <c r="K16291" i="3"/>
  <c r="K16353" i="3"/>
  <c r="K16354" i="3"/>
  <c r="K16355" i="3"/>
  <c r="K16356" i="3"/>
  <c r="K16357" i="3"/>
  <c r="K16358" i="3"/>
  <c r="K16359" i="3"/>
  <c r="K16360" i="3"/>
  <c r="K16361" i="3"/>
  <c r="K16362" i="3"/>
  <c r="K16363" i="3"/>
  <c r="K16364" i="3"/>
  <c r="K16408" i="3"/>
  <c r="K16409" i="3"/>
  <c r="K16410" i="3"/>
  <c r="K16411" i="3"/>
  <c r="K16412" i="3"/>
  <c r="K16413" i="3"/>
  <c r="K16414" i="3"/>
  <c r="K16419" i="3"/>
  <c r="K16496" i="3"/>
  <c r="K16497" i="3"/>
  <c r="K16498" i="3"/>
  <c r="K16499" i="3"/>
  <c r="K16500" i="3"/>
  <c r="K16501" i="3"/>
  <c r="K16502" i="3"/>
  <c r="K16503" i="3"/>
  <c r="K16504" i="3"/>
  <c r="K16505" i="3"/>
  <c r="K16506" i="3"/>
  <c r="K16507" i="3"/>
  <c r="K16508" i="3"/>
  <c r="K16509" i="3"/>
  <c r="K16510" i="3"/>
  <c r="K16511" i="3"/>
  <c r="K16521" i="3"/>
  <c r="K16522" i="3"/>
  <c r="K16532" i="3"/>
  <c r="K16537" i="3"/>
  <c r="K16566" i="3"/>
  <c r="K16567" i="3"/>
  <c r="K16568" i="3"/>
  <c r="K16569" i="3"/>
  <c r="K16570" i="3"/>
  <c r="K16571" i="3"/>
  <c r="K16667" i="3"/>
  <c r="K16668" i="3"/>
  <c r="K16669" i="3"/>
  <c r="K16670" i="3"/>
  <c r="K16671" i="3"/>
  <c r="K16672" i="3"/>
  <c r="K16673" i="3"/>
  <c r="K16674" i="3"/>
  <c r="K16675" i="3"/>
  <c r="K16676" i="3"/>
  <c r="K16677" i="3"/>
  <c r="K16678" i="3"/>
  <c r="K16679" i="3"/>
  <c r="K16680" i="3"/>
  <c r="K16681" i="3"/>
  <c r="K16682" i="3"/>
  <c r="K16683" i="3"/>
  <c r="K16684" i="3"/>
  <c r="K16685" i="3"/>
  <c r="K16686" i="3"/>
  <c r="K16687" i="3"/>
  <c r="K16762" i="3"/>
  <c r="K16763" i="3"/>
  <c r="K16764" i="3"/>
  <c r="K16765" i="3"/>
  <c r="K16766" i="3"/>
  <c r="K16767" i="3"/>
  <c r="K16768" i="3"/>
  <c r="K16769" i="3"/>
  <c r="K16770" i="3"/>
  <c r="K16771" i="3"/>
  <c r="K16772" i="3"/>
  <c r="K16773" i="3"/>
  <c r="K16774" i="3"/>
  <c r="K16775" i="3"/>
  <c r="K16776" i="3"/>
  <c r="K16777" i="3"/>
  <c r="K16789" i="3"/>
  <c r="K16790" i="3"/>
  <c r="K16797" i="3"/>
  <c r="K16821" i="3"/>
  <c r="K16822" i="3"/>
  <c r="K16823" i="3"/>
  <c r="K16824" i="3"/>
  <c r="K16825" i="3"/>
  <c r="K16891" i="3"/>
  <c r="K16892" i="3"/>
  <c r="K16893" i="3"/>
  <c r="K16894" i="3"/>
  <c r="K16895" i="3"/>
  <c r="K16896" i="3"/>
  <c r="K16897" i="3"/>
  <c r="K16898" i="3"/>
  <c r="K16899" i="3"/>
  <c r="K16900" i="3"/>
  <c r="K16901" i="3"/>
  <c r="K16902" i="3"/>
  <c r="K16903" i="3"/>
  <c r="K16904" i="3"/>
  <c r="K16923" i="3"/>
  <c r="K16924" i="3"/>
  <c r="K16925" i="3"/>
  <c r="K16952" i="3"/>
  <c r="K16953" i="3"/>
  <c r="K16954" i="3"/>
  <c r="K16955" i="3"/>
  <c r="K16956" i="3"/>
  <c r="K16961" i="3"/>
  <c r="K16971" i="3"/>
  <c r="K17061" i="3"/>
  <c r="K17062" i="3"/>
  <c r="K17063" i="3"/>
  <c r="K17064" i="3"/>
  <c r="K17065" i="3"/>
  <c r="K17066" i="3"/>
  <c r="K17067" i="3"/>
  <c r="K17068" i="3"/>
  <c r="K17069" i="3"/>
  <c r="K17070" i="3"/>
  <c r="K17071" i="3"/>
  <c r="K17072" i="3"/>
  <c r="K17073" i="3"/>
  <c r="K17074" i="3"/>
  <c r="K17075" i="3"/>
  <c r="K17076" i="3"/>
  <c r="K17077" i="3"/>
  <c r="K17078" i="3"/>
  <c r="K17079" i="3"/>
  <c r="K17087" i="3"/>
  <c r="K17114" i="3"/>
  <c r="K17115" i="3"/>
  <c r="K17116" i="3"/>
  <c r="K17117" i="3"/>
  <c r="K17126" i="3"/>
  <c r="K17131" i="3"/>
  <c r="K17139" i="3"/>
  <c r="K17140" i="3"/>
  <c r="K17149" i="3"/>
  <c r="K17150" i="3"/>
  <c r="K17157" i="3"/>
  <c r="K17158" i="3"/>
  <c r="K17171" i="3"/>
  <c r="K17172" i="3"/>
  <c r="K17173" i="3"/>
  <c r="K17177" i="3"/>
  <c r="K17184" i="3"/>
  <c r="K17185" i="3"/>
  <c r="K17193" i="3"/>
  <c r="K17208" i="3"/>
  <c r="K17221" i="3"/>
  <c r="K17222" i="3"/>
  <c r="K17223" i="3"/>
  <c r="K17237" i="3"/>
  <c r="K17238" i="3"/>
  <c r="K17239" i="3"/>
  <c r="K17240" i="3"/>
  <c r="K17260" i="3"/>
  <c r="K17261" i="3"/>
  <c r="K17262" i="3"/>
  <c r="K17263" i="3"/>
  <c r="K17274" i="3"/>
  <c r="K17275" i="3"/>
  <c r="K17276" i="3"/>
  <c r="K17290" i="3"/>
  <c r="K17291" i="3"/>
  <c r="K17292" i="3"/>
  <c r="K17322" i="3"/>
  <c r="K17323" i="3"/>
  <c r="K17324" i="3"/>
  <c r="K17325" i="3"/>
  <c r="K17326" i="3"/>
  <c r="K17327" i="3"/>
  <c r="K17328" i="3"/>
  <c r="K17329" i="3"/>
  <c r="K17330" i="3"/>
  <c r="K17336" i="3"/>
  <c r="K17348" i="3"/>
  <c r="K17349" i="3"/>
  <c r="K17368" i="3"/>
  <c r="K17369" i="3"/>
  <c r="K17370" i="3"/>
  <c r="K17371" i="3"/>
  <c r="K17382" i="3"/>
  <c r="K17383" i="3"/>
  <c r="K17384" i="3"/>
  <c r="K17413" i="3"/>
  <c r="K17414" i="3"/>
  <c r="K17415" i="3"/>
  <c r="K17416" i="3"/>
  <c r="K17417" i="3"/>
  <c r="K17418" i="3"/>
  <c r="K17419" i="3"/>
  <c r="K17420" i="3"/>
  <c r="K17432" i="3"/>
  <c r="K17433" i="3"/>
  <c r="K17434" i="3"/>
  <c r="K17450" i="3"/>
  <c r="K17451" i="3"/>
  <c r="K17452" i="3"/>
  <c r="K17453" i="3"/>
  <c r="K17459" i="3"/>
  <c r="K17494" i="3"/>
  <c r="K17495" i="3"/>
  <c r="K17496" i="3"/>
  <c r="K17497" i="3"/>
  <c r="K17498" i="3"/>
  <c r="K17499" i="3"/>
  <c r="K17500" i="3"/>
  <c r="K17501" i="3"/>
  <c r="K17502" i="3"/>
  <c r="K17515" i="3"/>
  <c r="K17516" i="3"/>
  <c r="K17517" i="3"/>
  <c r="K17521" i="3"/>
  <c r="K17531" i="3"/>
  <c r="K17532" i="3"/>
  <c r="K17550" i="3"/>
  <c r="K17551" i="3"/>
  <c r="K17552" i="3"/>
  <c r="K17553" i="3"/>
  <c r="K17563" i="3"/>
  <c r="K17586" i="3"/>
  <c r="K17587" i="3"/>
  <c r="K17588" i="3"/>
  <c r="K17589" i="3"/>
  <c r="K17590" i="3"/>
  <c r="K17591" i="3"/>
  <c r="K17601" i="3"/>
  <c r="K17606" i="3"/>
  <c r="K17616" i="3"/>
  <c r="K17617" i="3"/>
  <c r="K17634" i="3"/>
  <c r="K17635" i="3"/>
  <c r="K17636" i="3"/>
  <c r="K17637" i="3"/>
  <c r="K17642" i="3"/>
  <c r="K17655" i="3"/>
  <c r="K17666" i="3"/>
  <c r="K17686" i="3"/>
  <c r="K17687" i="3"/>
  <c r="K17688" i="3"/>
  <c r="K17689" i="3"/>
  <c r="K17690" i="3"/>
  <c r="K17700" i="3"/>
  <c r="K17701" i="3"/>
  <c r="K17707" i="3"/>
  <c r="K17714" i="3"/>
  <c r="K17722" i="3"/>
  <c r="K17733" i="3"/>
  <c r="K17745" i="3"/>
  <c r="K17759" i="3"/>
  <c r="K17760" i="3"/>
  <c r="K17761" i="3"/>
  <c r="K17792" i="3"/>
  <c r="K17793" i="3"/>
  <c r="K17794" i="3"/>
  <c r="K17795" i="3"/>
  <c r="K17796" i="3"/>
  <c r="K17797" i="3"/>
  <c r="K17798" i="3"/>
  <c r="K17901" i="3"/>
  <c r="K17902" i="3"/>
  <c r="K17903" i="3"/>
  <c r="K17904" i="3"/>
  <c r="K17905" i="3"/>
  <c r="K17906" i="3"/>
  <c r="K17907" i="3"/>
  <c r="K17908" i="3"/>
  <c r="K17909" i="3"/>
  <c r="K17910" i="3"/>
  <c r="K17911" i="3"/>
  <c r="K17912" i="3"/>
  <c r="K17913" i="3"/>
  <c r="K17914" i="3"/>
  <c r="K17915" i="3"/>
  <c r="K17916" i="3"/>
  <c r="K17917" i="3"/>
  <c r="K17918" i="3"/>
  <c r="K17919" i="3"/>
  <c r="K17920" i="3"/>
  <c r="K17921" i="3"/>
  <c r="K17922" i="3"/>
  <c r="K17923" i="3"/>
  <c r="K17924" i="3"/>
  <c r="K17925" i="3"/>
  <c r="K17930" i="3"/>
  <c r="K17937" i="3"/>
  <c r="K17955" i="3"/>
  <c r="K17956" i="3"/>
  <c r="K17957" i="3"/>
  <c r="K17962" i="3"/>
  <c r="K17971" i="3"/>
  <c r="K17975" i="3"/>
  <c r="K17990" i="3"/>
  <c r="K17991" i="3"/>
  <c r="K18000" i="3"/>
  <c r="K18001" i="3"/>
  <c r="K18020" i="3"/>
  <c r="K18021" i="3"/>
  <c r="K18022" i="3"/>
  <c r="K18023" i="3"/>
  <c r="K18027" i="3"/>
  <c r="K18033" i="3"/>
  <c r="K18037" i="3"/>
  <c r="K18053" i="3"/>
  <c r="K18054" i="3"/>
  <c r="K18055" i="3"/>
  <c r="K18073" i="3"/>
  <c r="K18074" i="3"/>
  <c r="K18075" i="3"/>
  <c r="K18076" i="3"/>
  <c r="K18080" i="3"/>
  <c r="K18116" i="3"/>
  <c r="K18117" i="3"/>
  <c r="K18118" i="3"/>
  <c r="K18119" i="3"/>
  <c r="K18120" i="3"/>
  <c r="K18121" i="3"/>
  <c r="K18122" i="3"/>
  <c r="K18123" i="3"/>
  <c r="K18131" i="3"/>
  <c r="K18148" i="3"/>
  <c r="K18149" i="3"/>
  <c r="K18150" i="3"/>
  <c r="K18151" i="3"/>
  <c r="K18159" i="3"/>
  <c r="K18160" i="3"/>
  <c r="K18172" i="3"/>
  <c r="K18173" i="3"/>
  <c r="K18200" i="3"/>
  <c r="K18201" i="3"/>
  <c r="K18202" i="3"/>
  <c r="K18203" i="3"/>
  <c r="K18204" i="3"/>
  <c r="K18205" i="3"/>
  <c r="K18213" i="3"/>
  <c r="K18232" i="3"/>
  <c r="K18233" i="3"/>
  <c r="K18234" i="3"/>
  <c r="K18235" i="3"/>
  <c r="K18251" i="3"/>
  <c r="K18252" i="3"/>
  <c r="K18253" i="3"/>
  <c r="K18254" i="3"/>
  <c r="K18284" i="3"/>
  <c r="K18285" i="3"/>
  <c r="K18286" i="3"/>
  <c r="K18287" i="3"/>
  <c r="K18288" i="3"/>
  <c r="K18289" i="3"/>
  <c r="K18290" i="3"/>
  <c r="K18309" i="3"/>
  <c r="K18310" i="3"/>
  <c r="K18311" i="3"/>
  <c r="K18312" i="3"/>
  <c r="K18319" i="3"/>
  <c r="K18334" i="3"/>
  <c r="K18335" i="3"/>
  <c r="K18336" i="3"/>
  <c r="K18341" i="3"/>
  <c r="K18352" i="3"/>
  <c r="K18353" i="3"/>
  <c r="K18373" i="3"/>
  <c r="K18374" i="3"/>
  <c r="K18375" i="3"/>
  <c r="K18376" i="3"/>
  <c r="K18418" i="3"/>
  <c r="K18419" i="3"/>
  <c r="K18420" i="3"/>
  <c r="K18421" i="3"/>
  <c r="K18422" i="3"/>
  <c r="K18423" i="3"/>
  <c r="K18424" i="3"/>
  <c r="K18425" i="3"/>
  <c r="K18426" i="3"/>
  <c r="K18427" i="3"/>
  <c r="K18452" i="3"/>
  <c r="K18453" i="3"/>
  <c r="K18454" i="3"/>
  <c r="K18455" i="3"/>
  <c r="K18456" i="3"/>
  <c r="K18466" i="3"/>
  <c r="K18467" i="3"/>
  <c r="K18475" i="3"/>
  <c r="K18482" i="3"/>
  <c r="K18490" i="3"/>
  <c r="K18502" i="3"/>
  <c r="K18503" i="3"/>
  <c r="K18519" i="3"/>
  <c r="K18520" i="3"/>
  <c r="K18521" i="3"/>
  <c r="K18525" i="3"/>
  <c r="K18572" i="3"/>
  <c r="K18573" i="3"/>
  <c r="K18574" i="3"/>
  <c r="K18575" i="3"/>
  <c r="K18576" i="3"/>
  <c r="K18577" i="3"/>
  <c r="K18578" i="3"/>
  <c r="K18579" i="3"/>
  <c r="K18580" i="3"/>
  <c r="K18581" i="3"/>
  <c r="K18582" i="3"/>
  <c r="K18589" i="3"/>
  <c r="K18688" i="3"/>
  <c r="K18689" i="3"/>
  <c r="K18690" i="3"/>
  <c r="K18691" i="3"/>
  <c r="K18692" i="3"/>
  <c r="K18693" i="3"/>
  <c r="K18694" i="3"/>
  <c r="K18695" i="3"/>
  <c r="K18696" i="3"/>
  <c r="K18697" i="3"/>
  <c r="K18698" i="3"/>
  <c r="K18699" i="3"/>
  <c r="K18700" i="3"/>
  <c r="K18701" i="3"/>
  <c r="K18702" i="3"/>
  <c r="K18703" i="3"/>
  <c r="K18704" i="3"/>
  <c r="K18705" i="3"/>
  <c r="K18706" i="3"/>
  <c r="K18707" i="3"/>
  <c r="K18708" i="3"/>
  <c r="K18709" i="3"/>
  <c r="K18710" i="3"/>
  <c r="K18711" i="3"/>
  <c r="K18739" i="3"/>
  <c r="K18740" i="3"/>
  <c r="K18741" i="3"/>
  <c r="K18742" i="3"/>
  <c r="K18743" i="3"/>
  <c r="K18744" i="3"/>
  <c r="K18745" i="3"/>
  <c r="K18758" i="3"/>
  <c r="K18759" i="3"/>
  <c r="K18767" i="3"/>
  <c r="K18783" i="3"/>
  <c r="K18784" i="3"/>
  <c r="K18785" i="3"/>
  <c r="K18814" i="3"/>
  <c r="K18815" i="3"/>
  <c r="K18816" i="3"/>
  <c r="K18817" i="3"/>
  <c r="K18818" i="3"/>
  <c r="K18819" i="3"/>
  <c r="K18820" i="3"/>
  <c r="K18838" i="3"/>
  <c r="K18839" i="3"/>
  <c r="K18840" i="3"/>
  <c r="K18841" i="3"/>
  <c r="K18846" i="3"/>
  <c r="K18866" i="3"/>
  <c r="K18867" i="3"/>
  <c r="K18868" i="3"/>
  <c r="K18869" i="3"/>
  <c r="K18870" i="3"/>
  <c r="K18963" i="3"/>
  <c r="K18964" i="3"/>
  <c r="K18965" i="3"/>
  <c r="K18966" i="3"/>
  <c r="K18967" i="3"/>
  <c r="K18968" i="3"/>
  <c r="K18969" i="3"/>
  <c r="K18970" i="3"/>
  <c r="K18971" i="3"/>
  <c r="K18972" i="3"/>
  <c r="K18973" i="3"/>
  <c r="K18974" i="3"/>
  <c r="K18975" i="3"/>
  <c r="K18976" i="3"/>
  <c r="K18977" i="3"/>
  <c r="K18978" i="3"/>
  <c r="K18979" i="3"/>
  <c r="K18980" i="3"/>
  <c r="K18981" i="3"/>
  <c r="K18982" i="3"/>
  <c r="K18983" i="3"/>
  <c r="K18984" i="3"/>
  <c r="K19028" i="3"/>
  <c r="K19029" i="3"/>
  <c r="K19030" i="3"/>
  <c r="K19031" i="3"/>
  <c r="K19032" i="3"/>
  <c r="K19033" i="3"/>
  <c r="K19034" i="3"/>
  <c r="K19035" i="3"/>
  <c r="K19036" i="3"/>
  <c r="K19037" i="3"/>
  <c r="K19038" i="3"/>
  <c r="K19053" i="3"/>
  <c r="K19054" i="3"/>
  <c r="K19055" i="3"/>
  <c r="K19066" i="3"/>
  <c r="K19067" i="3"/>
  <c r="K19075" i="3"/>
  <c r="K19076" i="3"/>
  <c r="K19084" i="3"/>
  <c r="K19085" i="3"/>
  <c r="K19125" i="3"/>
  <c r="K19126" i="3"/>
  <c r="K19127" i="3"/>
  <c r="K19128" i="3"/>
  <c r="K19129" i="3"/>
  <c r="K19130" i="3"/>
  <c r="K19131" i="3"/>
  <c r="K19132" i="3"/>
  <c r="K19133" i="3"/>
  <c r="K19143" i="3"/>
  <c r="K19144" i="3"/>
  <c r="K19170" i="3"/>
  <c r="K19171" i="3"/>
  <c r="K19172" i="3"/>
  <c r="K19173" i="3"/>
  <c r="K19174" i="3"/>
  <c r="K19175" i="3"/>
  <c r="K19188" i="3"/>
  <c r="K19189" i="3"/>
  <c r="K19190" i="3"/>
  <c r="K19201" i="3"/>
  <c r="K19202" i="3"/>
  <c r="K19208" i="3"/>
  <c r="K19275" i="3"/>
  <c r="K19276" i="3"/>
  <c r="K19277" i="3"/>
  <c r="K19278" i="3"/>
  <c r="K19279" i="3"/>
  <c r="K19280" i="3"/>
  <c r="K19281" i="3"/>
  <c r="K19282" i="3"/>
  <c r="K19283" i="3"/>
  <c r="K19284" i="3"/>
  <c r="K19285" i="3"/>
  <c r="K19286" i="3"/>
  <c r="K19287" i="3"/>
  <c r="K19288" i="3"/>
  <c r="K19289" i="3"/>
  <c r="K19294" i="3"/>
  <c r="K19302" i="3"/>
  <c r="K19319" i="3"/>
  <c r="K19320" i="3"/>
  <c r="K19321" i="3"/>
  <c r="K19322" i="3"/>
  <c r="K19334" i="3"/>
  <c r="K19335" i="3"/>
  <c r="K19336" i="3"/>
  <c r="K19346" i="3"/>
  <c r="K19347" i="3"/>
  <c r="K19397" i="3"/>
  <c r="K19398" i="3"/>
  <c r="K19399" i="3"/>
  <c r="K19400" i="3"/>
  <c r="K19401" i="3"/>
  <c r="K19402" i="3"/>
  <c r="K19403" i="3"/>
  <c r="K19404" i="3"/>
  <c r="K19405" i="3"/>
  <c r="K19406" i="3"/>
  <c r="K19407" i="3"/>
  <c r="K19408" i="3"/>
  <c r="K19458" i="3"/>
  <c r="K19459" i="3"/>
  <c r="K19460" i="3"/>
  <c r="K19461" i="3"/>
  <c r="K19462" i="3"/>
  <c r="K19463" i="3"/>
  <c r="K19464" i="3"/>
  <c r="K19465" i="3"/>
  <c r="K19466" i="3"/>
  <c r="K19467" i="3"/>
  <c r="K19468" i="3"/>
  <c r="K19469" i="3"/>
  <c r="K19475" i="3"/>
  <c r="K19499" i="3"/>
  <c r="K19500" i="3"/>
  <c r="K19501" i="3"/>
  <c r="K19502" i="3"/>
  <c r="K19503" i="3"/>
  <c r="K19516" i="3"/>
  <c r="K19517" i="3"/>
  <c r="K19518" i="3"/>
  <c r="K19526" i="3"/>
  <c r="K19539" i="3"/>
  <c r="K19540" i="3"/>
  <c r="K19541" i="3"/>
  <c r="K19574" i="3"/>
  <c r="K19575" i="3"/>
  <c r="K19576" i="3"/>
  <c r="K19577" i="3"/>
  <c r="K19578" i="3"/>
  <c r="K19579" i="3"/>
  <c r="K19584" i="3"/>
  <c r="K19591" i="3"/>
  <c r="K19600" i="3"/>
  <c r="K19601" i="3"/>
  <c r="K19610" i="3"/>
  <c r="K19611" i="3"/>
  <c r="K19634" i="3"/>
  <c r="K19635" i="3"/>
  <c r="K19636" i="3"/>
  <c r="K19637" i="3"/>
  <c r="K19638" i="3"/>
  <c r="K19648" i="3"/>
  <c r="K19649" i="3"/>
  <c r="K19664" i="3"/>
  <c r="K19665" i="3"/>
  <c r="K19666" i="3"/>
  <c r="K19673" i="3"/>
  <c r="K19680" i="3"/>
  <c r="K19696" i="3"/>
  <c r="K19697" i="3"/>
  <c r="K19698" i="3"/>
  <c r="K19702" i="3"/>
  <c r="K19709" i="3"/>
  <c r="K19718" i="3"/>
  <c r="K19719" i="3"/>
  <c r="K19724" i="3"/>
  <c r="K19729" i="3"/>
  <c r="K19735" i="3"/>
  <c r="K19739" i="3"/>
  <c r="K19757" i="3"/>
  <c r="K19758" i="3"/>
  <c r="K19759" i="3"/>
  <c r="K19760" i="3"/>
  <c r="K19769" i="3"/>
  <c r="K19770" i="3"/>
  <c r="K19778" i="3"/>
  <c r="K19792" i="3"/>
  <c r="K19793" i="3"/>
  <c r="K19813" i="3"/>
  <c r="K19814" i="3"/>
  <c r="K19815" i="3"/>
  <c r="K19816" i="3"/>
  <c r="K19825" i="3"/>
  <c r="K19831" i="3"/>
  <c r="K19881" i="3"/>
  <c r="K19882" i="3"/>
  <c r="K19883" i="3"/>
  <c r="K19884" i="3"/>
  <c r="K19885" i="3"/>
  <c r="K19886" i="3"/>
  <c r="K19887" i="3"/>
  <c r="K19888" i="3"/>
  <c r="K19889" i="3"/>
  <c r="K19890" i="3"/>
  <c r="K19891" i="3"/>
  <c r="K19892" i="3"/>
  <c r="K19893" i="3"/>
  <c r="K19897" i="3"/>
  <c r="K19917" i="3"/>
  <c r="K19918" i="3"/>
  <c r="K19919" i="3"/>
  <c r="K19920" i="3"/>
  <c r="K19929" i="3"/>
  <c r="K19979" i="3"/>
  <c r="K19980" i="3"/>
  <c r="K19981" i="3"/>
  <c r="K19982" i="3"/>
  <c r="K19983" i="3"/>
  <c r="K19984" i="3"/>
  <c r="K19985" i="3"/>
  <c r="K19986" i="3"/>
  <c r="K19987" i="3"/>
  <c r="K19988" i="3"/>
  <c r="K19989" i="3"/>
  <c r="K19990" i="3"/>
  <c r="K20016" i="3"/>
  <c r="K20017" i="3"/>
  <c r="K20018" i="3"/>
  <c r="K20019" i="3"/>
  <c r="K20020" i="3"/>
  <c r="K20021" i="3"/>
  <c r="K20038" i="3"/>
  <c r="K20039" i="3"/>
  <c r="K20040" i="3"/>
  <c r="K20041" i="3"/>
  <c r="K20046" i="3"/>
  <c r="K20068" i="3"/>
  <c r="K20069" i="3"/>
  <c r="K20070" i="3"/>
  <c r="K20071" i="3"/>
  <c r="K20075" i="3"/>
  <c r="K20099" i="3"/>
  <c r="K20100" i="3"/>
  <c r="K20101" i="3"/>
  <c r="K20102" i="3"/>
  <c r="K20103" i="3"/>
  <c r="K20104" i="3"/>
  <c r="K20114" i="3"/>
  <c r="K20115" i="3"/>
  <c r="K20119" i="3"/>
  <c r="K20132" i="3"/>
  <c r="K20133" i="3"/>
  <c r="K20134" i="3"/>
  <c r="K20150" i="3"/>
  <c r="K20151" i="3"/>
  <c r="K20152" i="3"/>
  <c r="K20153" i="3"/>
  <c r="K20162" i="3"/>
  <c r="K20187" i="3"/>
  <c r="K20188" i="3"/>
  <c r="K20189" i="3"/>
  <c r="K20190" i="3"/>
  <c r="K20191" i="3"/>
  <c r="K20200" i="3"/>
  <c r="K20223" i="3"/>
  <c r="K20224" i="3"/>
  <c r="K20225" i="3"/>
  <c r="K20226" i="3"/>
  <c r="K20227" i="3"/>
  <c r="K20228" i="3"/>
  <c r="K20232" i="3"/>
  <c r="K20258" i="3"/>
  <c r="K20259" i="3"/>
  <c r="K20260" i="3"/>
  <c r="K20261" i="3"/>
  <c r="K20262" i="3"/>
  <c r="K20263" i="3"/>
  <c r="K20274" i="3"/>
  <c r="K20275" i="3"/>
  <c r="K20276" i="3"/>
  <c r="K20287" i="3"/>
  <c r="K20288" i="3"/>
  <c r="K20289" i="3"/>
  <c r="K20293" i="3"/>
  <c r="K20305" i="3"/>
  <c r="K20311" i="3"/>
  <c r="K20324" i="3"/>
  <c r="K20350" i="3"/>
  <c r="K20351" i="3"/>
  <c r="K20352" i="3"/>
  <c r="K20353" i="3"/>
  <c r="K20354" i="3"/>
  <c r="K20370" i="3"/>
  <c r="K20371" i="3"/>
  <c r="K20391" i="3"/>
  <c r="K20392" i="3"/>
  <c r="K20393" i="3"/>
  <c r="K20394" i="3"/>
  <c r="K20403" i="3"/>
  <c r="K20425" i="3"/>
  <c r="K20426" i="3"/>
  <c r="K20427" i="3"/>
  <c r="K20428" i="3"/>
  <c r="K20429" i="3"/>
  <c r="K20439" i="3"/>
  <c r="K20456" i="3"/>
  <c r="K20457" i="3"/>
  <c r="K20458" i="3"/>
  <c r="K20467" i="3"/>
  <c r="K20468" i="3"/>
  <c r="K20497" i="3"/>
  <c r="K20498" i="3"/>
  <c r="K20499" i="3"/>
  <c r="K20500" i="3"/>
  <c r="K20501" i="3"/>
  <c r="K20502" i="3"/>
  <c r="K20528" i="3"/>
  <c r="K20529" i="3"/>
  <c r="K20530" i="3"/>
  <c r="K20531" i="3"/>
  <c r="K20532" i="3"/>
  <c r="K20542" i="3"/>
  <c r="K20543" i="3"/>
  <c r="K20558" i="3"/>
  <c r="K20559" i="3"/>
  <c r="K20560" i="3"/>
  <c r="K20674" i="3"/>
  <c r="K20675" i="3"/>
  <c r="K20676" i="3"/>
  <c r="K20677" i="3"/>
  <c r="K20678" i="3"/>
  <c r="K20679" i="3"/>
  <c r="K20680" i="3"/>
  <c r="K20681" i="3"/>
  <c r="K20682" i="3"/>
  <c r="K20683" i="3"/>
  <c r="K20684" i="3"/>
  <c r="K20685" i="3"/>
  <c r="K20686" i="3"/>
  <c r="K20687" i="3"/>
  <c r="K20688" i="3"/>
  <c r="K20689" i="3"/>
  <c r="K20690" i="3"/>
  <c r="K20691" i="3"/>
  <c r="K20692" i="3"/>
  <c r="K20693" i="3"/>
  <c r="K20694" i="3"/>
  <c r="K20695" i="3"/>
  <c r="K20696" i="3"/>
  <c r="K20697" i="3"/>
  <c r="K20698" i="3"/>
  <c r="K20710" i="3"/>
  <c r="K20711" i="3"/>
  <c r="K20760" i="3"/>
  <c r="K20761" i="3"/>
  <c r="K20762" i="3"/>
  <c r="K20763" i="3"/>
  <c r="K20764" i="3"/>
  <c r="K20765" i="3"/>
  <c r="K20766" i="3"/>
  <c r="K20767" i="3"/>
  <c r="K20768" i="3"/>
  <c r="K20769" i="3"/>
  <c r="K20802" i="3"/>
  <c r="K20803" i="3"/>
  <c r="K20804" i="3"/>
  <c r="K20805" i="3"/>
  <c r="K20820" i="3"/>
  <c r="K20821" i="3"/>
  <c r="K20822" i="3"/>
  <c r="K20830" i="3"/>
  <c r="K20840" i="3"/>
  <c r="K20841" i="3"/>
  <c r="K20851" i="3"/>
  <c r="K20852" i="3"/>
  <c r="K20878" i="3"/>
  <c r="K20879" i="3"/>
  <c r="K20880" i="3"/>
  <c r="K20881" i="3"/>
  <c r="K20895" i="3"/>
  <c r="K20896" i="3"/>
  <c r="K20897" i="3"/>
  <c r="K20925" i="3"/>
  <c r="K20926" i="3"/>
  <c r="K20927" i="3"/>
  <c r="K20932" i="3"/>
  <c r="K20945" i="3"/>
  <c r="K20946" i="3"/>
  <c r="K20947" i="3"/>
  <c r="K20957" i="3"/>
  <c r="K20973" i="3"/>
  <c r="K20974" i="3"/>
  <c r="K20975" i="3"/>
  <c r="K20983" i="3"/>
  <c r="K20992" i="3"/>
  <c r="K20993" i="3"/>
  <c r="K21001" i="3"/>
  <c r="K21036" i="3"/>
  <c r="K21037" i="3"/>
  <c r="K21038" i="3"/>
  <c r="K21039" i="3"/>
  <c r="K21040" i="3"/>
  <c r="K21041" i="3"/>
  <c r="K21042" i="3"/>
  <c r="K21055" i="3"/>
  <c r="K21056" i="3"/>
  <c r="K21073" i="3"/>
  <c r="K21082" i="3"/>
  <c r="K21089" i="3"/>
  <c r="K21100" i="3"/>
  <c r="K21101" i="3"/>
  <c r="K21120" i="3"/>
  <c r="K21121" i="3"/>
  <c r="K21122" i="3"/>
  <c r="K21140" i="3"/>
  <c r="K21141" i="3"/>
  <c r="K21142" i="3"/>
  <c r="K21156" i="3"/>
  <c r="K21157" i="3"/>
  <c r="K21165" i="3"/>
  <c r="K21181" i="3"/>
  <c r="K21187" i="3"/>
  <c r="K21246" i="3"/>
  <c r="K21247" i="3"/>
  <c r="K21248" i="3"/>
  <c r="K21249" i="3"/>
  <c r="K21250" i="3"/>
  <c r="K21251" i="3"/>
  <c r="K21252" i="3"/>
  <c r="K21253" i="3"/>
  <c r="K21254" i="3"/>
  <c r="K21329" i="3"/>
  <c r="K21330" i="3"/>
  <c r="K21331" i="3"/>
  <c r="K21332" i="3"/>
  <c r="K21333" i="3"/>
  <c r="K21334" i="3"/>
  <c r="K21335" i="3"/>
  <c r="K21336" i="3"/>
  <c r="K21337" i="3"/>
  <c r="K21338" i="3"/>
  <c r="K21339" i="3"/>
  <c r="K21340" i="3"/>
  <c r="K21341" i="3"/>
  <c r="K21349" i="3"/>
  <c r="K21391" i="3"/>
  <c r="K21392" i="3"/>
  <c r="K21393" i="3"/>
  <c r="K21394" i="3"/>
  <c r="K21395" i="3"/>
  <c r="K21396" i="3"/>
  <c r="K21422" i="3"/>
  <c r="K21423" i="3"/>
  <c r="K21424" i="3"/>
  <c r="K21425" i="3"/>
  <c r="K21436" i="3"/>
  <c r="K21443" i="3"/>
  <c r="K21457" i="3"/>
  <c r="K21458" i="3"/>
  <c r="K21479" i="3"/>
  <c r="K21480" i="3"/>
  <c r="K21481" i="3"/>
  <c r="K21490" i="3"/>
  <c r="K21515" i="3"/>
  <c r="K21516" i="3"/>
  <c r="K21517" i="3"/>
  <c r="K21558" i="3"/>
  <c r="K21559" i="3"/>
  <c r="K21560" i="3"/>
  <c r="K21561" i="3"/>
  <c r="K21562" i="3"/>
  <c r="K21563" i="3"/>
  <c r="K21577" i="3"/>
  <c r="K21590" i="3"/>
  <c r="K21591" i="3"/>
  <c r="K21614" i="3"/>
  <c r="K21615" i="3"/>
  <c r="K21616" i="3"/>
  <c r="K21628" i="3"/>
  <c r="K21640" i="3"/>
  <c r="K21641" i="3"/>
  <c r="K21715" i="3"/>
  <c r="K21716" i="3"/>
  <c r="K21717" i="3"/>
  <c r="K21718" i="3"/>
  <c r="K21719" i="3"/>
  <c r="K21720" i="3"/>
  <c r="K21721" i="3"/>
  <c r="K21722" i="3"/>
  <c r="K21723" i="3"/>
  <c r="K21724" i="3"/>
  <c r="K21725" i="3"/>
  <c r="K21726" i="3"/>
  <c r="K21727" i="3"/>
  <c r="K21736" i="3"/>
  <c r="K21766" i="3"/>
  <c r="K21767" i="3"/>
  <c r="K21768" i="3"/>
  <c r="K21769" i="3"/>
  <c r="K21784" i="3"/>
  <c r="K21853" i="3"/>
  <c r="K21854" i="3"/>
  <c r="K21855" i="3"/>
  <c r="K21856" i="3"/>
  <c r="K21857" i="3"/>
  <c r="K21858" i="3"/>
  <c r="K21859" i="3"/>
  <c r="K21860" i="3"/>
  <c r="K21861" i="3"/>
  <c r="K21862" i="3"/>
  <c r="K21863" i="3"/>
  <c r="K21872" i="3"/>
  <c r="K21889" i="3"/>
  <c r="K21890" i="3"/>
  <c r="K21891" i="3"/>
  <c r="K21901" i="3"/>
  <c r="K21910" i="3"/>
  <c r="K21911" i="3"/>
  <c r="K21958" i="3"/>
  <c r="K21959" i="3"/>
  <c r="K21960" i="3"/>
  <c r="K21961" i="3"/>
  <c r="K21962" i="3"/>
  <c r="K21963" i="3"/>
  <c r="K21964" i="3"/>
  <c r="K21965" i="3"/>
  <c r="K21966" i="3"/>
  <c r="K21967" i="3"/>
  <c r="K21968" i="3"/>
  <c r="K21980" i="3"/>
  <c r="K22019" i="3"/>
  <c r="K22020" i="3"/>
  <c r="K22021" i="3"/>
  <c r="K22022" i="3"/>
  <c r="K22023" i="3"/>
  <c r="K22024" i="3"/>
  <c r="K22025" i="3"/>
  <c r="K22026" i="3"/>
  <c r="K22027" i="3"/>
  <c r="K22153" i="3"/>
  <c r="K22154" i="3"/>
  <c r="K22155" i="3"/>
  <c r="K22156" i="3"/>
  <c r="K22157" i="3"/>
  <c r="K22158" i="3"/>
  <c r="K22159" i="3"/>
  <c r="K22160" i="3"/>
  <c r="K22161" i="3"/>
  <c r="K22162" i="3"/>
  <c r="K22163" i="3"/>
  <c r="K22164" i="3"/>
  <c r="K22165" i="3"/>
  <c r="K22166" i="3"/>
  <c r="K22167" i="3"/>
  <c r="K22168" i="3"/>
  <c r="K22169" i="3"/>
  <c r="K22170" i="3"/>
  <c r="K22171" i="3"/>
  <c r="K22172" i="3"/>
  <c r="K22173" i="3"/>
  <c r="K22174" i="3"/>
  <c r="K22175" i="3"/>
  <c r="K22176" i="3"/>
  <c r="K22177" i="3"/>
  <c r="K22178" i="3"/>
  <c r="K22179" i="3"/>
  <c r="K22180" i="3"/>
  <c r="K22181" i="3"/>
  <c r="K22189" i="3"/>
  <c r="K22196" i="3"/>
  <c r="K22207" i="3"/>
  <c r="K22208" i="3"/>
  <c r="K22213" i="3"/>
  <c r="K22229" i="3"/>
  <c r="K22269" i="3"/>
  <c r="K22270" i="3"/>
  <c r="K22271" i="3"/>
  <c r="K22272" i="3"/>
  <c r="K22273" i="3"/>
  <c r="K22274" i="3"/>
  <c r="K22275" i="3"/>
  <c r="K22276" i="3"/>
  <c r="K22285" i="3"/>
  <c r="K22292" i="3"/>
  <c r="K22365" i="3"/>
  <c r="K22366" i="3"/>
  <c r="K22367" i="3"/>
  <c r="K22368" i="3"/>
  <c r="K22369" i="3"/>
  <c r="K22370" i="3"/>
  <c r="K22371" i="3"/>
  <c r="K22372" i="3"/>
  <c r="K22373" i="3"/>
  <c r="K22374" i="3"/>
  <c r="K22375" i="3"/>
  <c r="K22376" i="3"/>
  <c r="K22377" i="3"/>
  <c r="K22378" i="3"/>
  <c r="K22379" i="3"/>
  <c r="K22380" i="3"/>
  <c r="K22381" i="3"/>
  <c r="K22388" i="3"/>
  <c r="K22410" i="3"/>
  <c r="J5" i="3" l="1"/>
  <c r="K5" i="3" s="1"/>
  <c r="J6" i="3"/>
  <c r="K6" i="3" s="1"/>
  <c r="J7" i="3"/>
  <c r="K7" i="3" s="1"/>
  <c r="J8" i="3"/>
  <c r="K8" i="3" s="1"/>
  <c r="J9" i="3"/>
  <c r="K9" i="3" s="1"/>
  <c r="J10" i="3"/>
  <c r="J11" i="3"/>
  <c r="K11" i="3" s="1"/>
  <c r="J12" i="3"/>
  <c r="K12" i="3" s="1"/>
  <c r="J13" i="3"/>
  <c r="K13" i="3" s="1"/>
  <c r="J14" i="3"/>
  <c r="K14" i="3" s="1"/>
  <c r="J15" i="3"/>
  <c r="K15" i="3" s="1"/>
  <c r="J16" i="3"/>
  <c r="K16" i="3" s="1"/>
  <c r="J17" i="3"/>
  <c r="K17" i="3" s="1"/>
  <c r="J18" i="3"/>
  <c r="K18" i="3" s="1"/>
  <c r="J19" i="3"/>
  <c r="K19" i="3" s="1"/>
  <c r="J20" i="3"/>
  <c r="K20" i="3" s="1"/>
  <c r="J21" i="3"/>
  <c r="K21" i="3" s="1"/>
  <c r="J22" i="3"/>
  <c r="K22" i="3" s="1"/>
  <c r="J23" i="3"/>
  <c r="K23" i="3" s="1"/>
  <c r="J24" i="3"/>
  <c r="K24" i="3" s="1"/>
  <c r="J25" i="3"/>
  <c r="K25" i="3" s="1"/>
  <c r="J26" i="3"/>
  <c r="K26" i="3" s="1"/>
  <c r="J27" i="3"/>
  <c r="J28" i="3"/>
  <c r="J29" i="3"/>
  <c r="J30" i="3"/>
  <c r="K30" i="3" s="1"/>
  <c r="J31" i="3"/>
  <c r="K31" i="3" s="1"/>
  <c r="J32" i="3"/>
  <c r="K32" i="3" s="1"/>
  <c r="J33" i="3"/>
  <c r="K33" i="3" s="1"/>
  <c r="J34" i="3"/>
  <c r="K34" i="3" s="1"/>
  <c r="J35" i="3"/>
  <c r="K35" i="3" s="1"/>
  <c r="J36" i="3"/>
  <c r="K36" i="3" s="1"/>
  <c r="J37" i="3"/>
  <c r="K37" i="3" s="1"/>
  <c r="J38" i="3"/>
  <c r="K38" i="3" s="1"/>
  <c r="J39" i="3"/>
  <c r="K39" i="3" s="1"/>
  <c r="J40" i="3"/>
  <c r="K40" i="3" s="1"/>
  <c r="J41" i="3"/>
  <c r="K41" i="3" s="1"/>
  <c r="J42" i="3"/>
  <c r="K42" i="3" s="1"/>
  <c r="J43" i="3"/>
  <c r="K43" i="3" s="1"/>
  <c r="J44" i="3"/>
  <c r="K44" i="3" s="1"/>
  <c r="J45" i="3"/>
  <c r="K45" i="3" s="1"/>
  <c r="J46" i="3"/>
  <c r="K46" i="3" s="1"/>
  <c r="J47" i="3"/>
  <c r="K47" i="3" s="1"/>
  <c r="J48" i="3"/>
  <c r="K48" i="3" s="1"/>
  <c r="J49" i="3"/>
  <c r="K49" i="3" s="1"/>
  <c r="J50" i="3"/>
  <c r="K50" i="3" s="1"/>
  <c r="J51" i="3"/>
  <c r="K51" i="3" s="1"/>
  <c r="J52" i="3"/>
  <c r="K52" i="3" s="1"/>
  <c r="J53" i="3"/>
  <c r="K53" i="3" s="1"/>
  <c r="J54" i="3"/>
  <c r="K54" i="3" s="1"/>
  <c r="J55" i="3"/>
  <c r="K55" i="3" s="1"/>
  <c r="J56" i="3"/>
  <c r="K56" i="3" s="1"/>
  <c r="J57" i="3"/>
  <c r="K57" i="3" s="1"/>
  <c r="J58" i="3"/>
  <c r="K58" i="3" s="1"/>
  <c r="J59" i="3"/>
  <c r="K59" i="3" s="1"/>
  <c r="J60" i="3"/>
  <c r="K60" i="3" s="1"/>
  <c r="J61" i="3"/>
  <c r="K61" i="3" s="1"/>
  <c r="J62" i="3"/>
  <c r="K62" i="3" s="1"/>
  <c r="J63" i="3"/>
  <c r="J64" i="3"/>
  <c r="J65" i="3"/>
  <c r="J66" i="3"/>
  <c r="J67" i="3"/>
  <c r="J68" i="3"/>
  <c r="J69" i="3"/>
  <c r="J70" i="3"/>
  <c r="K70" i="3" s="1"/>
  <c r="J71" i="3"/>
  <c r="K71" i="3" s="1"/>
  <c r="J72" i="3"/>
  <c r="K72" i="3" s="1"/>
  <c r="J73" i="3"/>
  <c r="K73" i="3" s="1"/>
  <c r="J74" i="3"/>
  <c r="J75" i="3"/>
  <c r="K75" i="3" s="1"/>
  <c r="J76" i="3"/>
  <c r="K76" i="3" s="1"/>
  <c r="J77" i="3"/>
  <c r="K77" i="3" s="1"/>
  <c r="J78" i="3"/>
  <c r="K78" i="3" s="1"/>
  <c r="J79" i="3"/>
  <c r="K79" i="3" s="1"/>
  <c r="J80" i="3"/>
  <c r="K80" i="3" s="1"/>
  <c r="J81" i="3"/>
  <c r="K81" i="3" s="1"/>
  <c r="J82" i="3"/>
  <c r="K82" i="3" s="1"/>
  <c r="J83" i="3"/>
  <c r="K83" i="3" s="1"/>
  <c r="J84" i="3"/>
  <c r="K84" i="3" s="1"/>
  <c r="J85" i="3"/>
  <c r="J86" i="3"/>
  <c r="J87" i="3"/>
  <c r="K87" i="3" s="1"/>
  <c r="J88" i="3"/>
  <c r="K88" i="3" s="1"/>
  <c r="J89" i="3"/>
  <c r="K89" i="3" s="1"/>
  <c r="J90" i="3"/>
  <c r="K90" i="3" s="1"/>
  <c r="J91" i="3"/>
  <c r="K91" i="3" s="1"/>
  <c r="J92" i="3"/>
  <c r="K92" i="3" s="1"/>
  <c r="J93" i="3"/>
  <c r="K93" i="3" s="1"/>
  <c r="J94" i="3"/>
  <c r="K94" i="3" s="1"/>
  <c r="J95" i="3"/>
  <c r="K95" i="3" s="1"/>
  <c r="J96" i="3"/>
  <c r="K96" i="3" s="1"/>
  <c r="J97" i="3"/>
  <c r="K97" i="3" s="1"/>
  <c r="J98" i="3"/>
  <c r="K98" i="3" s="1"/>
  <c r="J99" i="3"/>
  <c r="K99" i="3" s="1"/>
  <c r="J100" i="3"/>
  <c r="J101" i="3"/>
  <c r="K101" i="3" s="1"/>
  <c r="J102" i="3"/>
  <c r="K102" i="3" s="1"/>
  <c r="J103" i="3"/>
  <c r="K103" i="3" s="1"/>
  <c r="J104" i="3"/>
  <c r="K104" i="3" s="1"/>
  <c r="J105" i="3"/>
  <c r="K105" i="3" s="1"/>
  <c r="J106" i="3"/>
  <c r="K106" i="3" s="1"/>
  <c r="J107" i="3"/>
  <c r="K107" i="3" s="1"/>
  <c r="J108" i="3"/>
  <c r="K108" i="3" s="1"/>
  <c r="J109" i="3"/>
  <c r="J110" i="3"/>
  <c r="K110" i="3" s="1"/>
  <c r="J111" i="3"/>
  <c r="K111" i="3" s="1"/>
  <c r="J112" i="3"/>
  <c r="K112" i="3" s="1"/>
  <c r="J113" i="3"/>
  <c r="K113" i="3" s="1"/>
  <c r="J114" i="3"/>
  <c r="K114" i="3" s="1"/>
  <c r="J115" i="3"/>
  <c r="K115" i="3" s="1"/>
  <c r="J116" i="3"/>
  <c r="K116" i="3" s="1"/>
  <c r="J117" i="3"/>
  <c r="K117" i="3" s="1"/>
  <c r="J118" i="3"/>
  <c r="K118" i="3" s="1"/>
  <c r="J119" i="3"/>
  <c r="K119" i="3" s="1"/>
  <c r="J120" i="3"/>
  <c r="K120" i="3" s="1"/>
  <c r="J121" i="3"/>
  <c r="K121" i="3" s="1"/>
  <c r="J122" i="3"/>
  <c r="K122" i="3" s="1"/>
  <c r="J123" i="3"/>
  <c r="K123" i="3" s="1"/>
  <c r="J124" i="3"/>
  <c r="K124" i="3" s="1"/>
  <c r="J125" i="3"/>
  <c r="K125" i="3" s="1"/>
  <c r="J126" i="3"/>
  <c r="K126" i="3" s="1"/>
  <c r="J127" i="3"/>
  <c r="K127" i="3" s="1"/>
  <c r="J128" i="3"/>
  <c r="K128" i="3" s="1"/>
  <c r="J129" i="3"/>
  <c r="K129" i="3" s="1"/>
  <c r="J130" i="3"/>
  <c r="K130" i="3" s="1"/>
  <c r="J131" i="3"/>
  <c r="K131" i="3" s="1"/>
  <c r="J132" i="3"/>
  <c r="J133" i="3"/>
  <c r="J134" i="3"/>
  <c r="J135" i="3"/>
  <c r="J136" i="3"/>
  <c r="K136" i="3" s="1"/>
  <c r="J137" i="3"/>
  <c r="K137" i="3" s="1"/>
  <c r="J138" i="3"/>
  <c r="K138" i="3" s="1"/>
  <c r="J139" i="3"/>
  <c r="K139" i="3" s="1"/>
  <c r="J140" i="3"/>
  <c r="K140" i="3" s="1"/>
  <c r="J141" i="3"/>
  <c r="K141" i="3" s="1"/>
  <c r="J142" i="3"/>
  <c r="K142" i="3" s="1"/>
  <c r="J143" i="3"/>
  <c r="K143" i="3" s="1"/>
  <c r="J144" i="3"/>
  <c r="K144" i="3" s="1"/>
  <c r="J145" i="3"/>
  <c r="K145" i="3" s="1"/>
  <c r="J146" i="3"/>
  <c r="K146" i="3" s="1"/>
  <c r="J147" i="3"/>
  <c r="J148" i="3"/>
  <c r="J149" i="3"/>
  <c r="J150" i="3"/>
  <c r="K150" i="3" s="1"/>
  <c r="J151" i="3"/>
  <c r="K151" i="3" s="1"/>
  <c r="J152" i="3"/>
  <c r="K152" i="3" s="1"/>
  <c r="J153" i="3"/>
  <c r="K153" i="3" s="1"/>
  <c r="J154" i="3"/>
  <c r="K154" i="3" s="1"/>
  <c r="J155" i="3"/>
  <c r="K155" i="3" s="1"/>
  <c r="J156" i="3"/>
  <c r="K156" i="3" s="1"/>
  <c r="J157" i="3"/>
  <c r="K157" i="3" s="1"/>
  <c r="J158" i="3"/>
  <c r="K158" i="3" s="1"/>
  <c r="J159" i="3"/>
  <c r="K159" i="3" s="1"/>
  <c r="J160" i="3"/>
  <c r="K160" i="3" s="1"/>
  <c r="J161" i="3"/>
  <c r="K161" i="3" s="1"/>
  <c r="J162" i="3"/>
  <c r="K162" i="3" s="1"/>
  <c r="J163" i="3"/>
  <c r="K163" i="3" s="1"/>
  <c r="J164" i="3"/>
  <c r="K164" i="3" s="1"/>
  <c r="J165" i="3"/>
  <c r="K165" i="3" s="1"/>
  <c r="J166" i="3"/>
  <c r="K166" i="3" s="1"/>
  <c r="J167" i="3"/>
  <c r="K167" i="3" s="1"/>
  <c r="J168" i="3"/>
  <c r="K168" i="3" s="1"/>
  <c r="J169" i="3"/>
  <c r="K169" i="3" s="1"/>
  <c r="J170" i="3"/>
  <c r="K170" i="3" s="1"/>
  <c r="J171" i="3"/>
  <c r="K171" i="3" s="1"/>
  <c r="J172" i="3"/>
  <c r="K172" i="3" s="1"/>
  <c r="J173" i="3"/>
  <c r="K173" i="3" s="1"/>
  <c r="J174" i="3"/>
  <c r="K174" i="3" s="1"/>
  <c r="J175" i="3"/>
  <c r="K175" i="3" s="1"/>
  <c r="J176" i="3"/>
  <c r="K176" i="3" s="1"/>
  <c r="J177" i="3"/>
  <c r="K177" i="3" s="1"/>
  <c r="J178" i="3"/>
  <c r="K178" i="3" s="1"/>
  <c r="J179" i="3"/>
  <c r="K179" i="3" s="1"/>
  <c r="J180" i="3"/>
  <c r="K180" i="3" s="1"/>
  <c r="J181" i="3"/>
  <c r="K181" i="3" s="1"/>
  <c r="J182" i="3"/>
  <c r="K182" i="3" s="1"/>
  <c r="J183" i="3"/>
  <c r="K183" i="3" s="1"/>
  <c r="J184" i="3"/>
  <c r="K184" i="3" s="1"/>
  <c r="J185" i="3"/>
  <c r="K185" i="3" s="1"/>
  <c r="J186" i="3"/>
  <c r="K186" i="3" s="1"/>
  <c r="J187" i="3"/>
  <c r="K187" i="3" s="1"/>
  <c r="J188" i="3"/>
  <c r="K188" i="3" s="1"/>
  <c r="J189" i="3"/>
  <c r="K189" i="3" s="1"/>
  <c r="J190" i="3"/>
  <c r="K190" i="3" s="1"/>
  <c r="J191" i="3"/>
  <c r="K191" i="3" s="1"/>
  <c r="J192" i="3"/>
  <c r="K192" i="3" s="1"/>
  <c r="J193" i="3"/>
  <c r="K193" i="3" s="1"/>
  <c r="J194" i="3"/>
  <c r="K194" i="3" s="1"/>
  <c r="J195" i="3"/>
  <c r="K195" i="3" s="1"/>
  <c r="J196" i="3"/>
  <c r="K196" i="3" s="1"/>
  <c r="J197" i="3"/>
  <c r="K197" i="3" s="1"/>
  <c r="J198" i="3"/>
  <c r="K198" i="3" s="1"/>
  <c r="J199" i="3"/>
  <c r="K199" i="3" s="1"/>
  <c r="J200" i="3"/>
  <c r="K200" i="3" s="1"/>
  <c r="J201" i="3"/>
  <c r="K201" i="3" s="1"/>
  <c r="J202" i="3"/>
  <c r="K202" i="3" s="1"/>
  <c r="J203" i="3"/>
  <c r="K203" i="3" s="1"/>
  <c r="J204" i="3"/>
  <c r="K204" i="3" s="1"/>
  <c r="J205" i="3"/>
  <c r="K205" i="3" s="1"/>
  <c r="J206" i="3"/>
  <c r="K206" i="3" s="1"/>
  <c r="J207" i="3"/>
  <c r="K207" i="3" s="1"/>
  <c r="J208" i="3"/>
  <c r="K208" i="3" s="1"/>
  <c r="J209" i="3"/>
  <c r="K209" i="3" s="1"/>
  <c r="J210" i="3"/>
  <c r="K210" i="3" s="1"/>
  <c r="J211" i="3"/>
  <c r="K211" i="3" s="1"/>
  <c r="J212" i="3"/>
  <c r="K212" i="3" s="1"/>
  <c r="J213" i="3"/>
  <c r="K213" i="3" s="1"/>
  <c r="J214" i="3"/>
  <c r="K214" i="3" s="1"/>
  <c r="J215" i="3"/>
  <c r="K215" i="3" s="1"/>
  <c r="J216" i="3"/>
  <c r="K216" i="3" s="1"/>
  <c r="J217" i="3"/>
  <c r="K217" i="3" s="1"/>
  <c r="J218" i="3"/>
  <c r="K218" i="3" s="1"/>
  <c r="J219" i="3"/>
  <c r="K219" i="3" s="1"/>
  <c r="J220" i="3"/>
  <c r="K220" i="3" s="1"/>
  <c r="J221" i="3"/>
  <c r="K221" i="3" s="1"/>
  <c r="J222" i="3"/>
  <c r="K222" i="3" s="1"/>
  <c r="J223" i="3"/>
  <c r="K223" i="3" s="1"/>
  <c r="J224" i="3"/>
  <c r="K224" i="3" s="1"/>
  <c r="J225" i="3"/>
  <c r="K225" i="3" s="1"/>
  <c r="J226" i="3"/>
  <c r="K226" i="3" s="1"/>
  <c r="J227" i="3"/>
  <c r="K227" i="3" s="1"/>
  <c r="J228" i="3"/>
  <c r="K228" i="3" s="1"/>
  <c r="J229" i="3"/>
  <c r="K229" i="3" s="1"/>
  <c r="J230" i="3"/>
  <c r="J231" i="3"/>
  <c r="J232" i="3"/>
  <c r="J233" i="3"/>
  <c r="J234" i="3"/>
  <c r="J235" i="3"/>
  <c r="J236" i="3"/>
  <c r="J237" i="3"/>
  <c r="J238" i="3"/>
  <c r="J239" i="3"/>
  <c r="J240" i="3"/>
  <c r="J241" i="3"/>
  <c r="J242" i="3"/>
  <c r="J243" i="3"/>
  <c r="J244" i="3"/>
  <c r="J245" i="3"/>
  <c r="J246" i="3"/>
  <c r="J247" i="3"/>
  <c r="J248" i="3"/>
  <c r="J249" i="3"/>
  <c r="K249" i="3" s="1"/>
  <c r="J250" i="3"/>
  <c r="K250" i="3" s="1"/>
  <c r="J251" i="3"/>
  <c r="K251" i="3" s="1"/>
  <c r="J252" i="3"/>
  <c r="K252" i="3" s="1"/>
  <c r="J253" i="3"/>
  <c r="K253" i="3" s="1"/>
  <c r="J254" i="3"/>
  <c r="K254" i="3" s="1"/>
  <c r="J255" i="3"/>
  <c r="K255" i="3" s="1"/>
  <c r="J256" i="3"/>
  <c r="K256" i="3" s="1"/>
  <c r="J257" i="3"/>
  <c r="K257" i="3" s="1"/>
  <c r="J258" i="3"/>
  <c r="K258" i="3" s="1"/>
  <c r="J259" i="3"/>
  <c r="K259" i="3" s="1"/>
  <c r="J260" i="3"/>
  <c r="K260" i="3" s="1"/>
  <c r="J261" i="3"/>
  <c r="K261" i="3" s="1"/>
  <c r="J262" i="3"/>
  <c r="K262" i="3" s="1"/>
  <c r="J263" i="3"/>
  <c r="K263" i="3" s="1"/>
  <c r="J264" i="3"/>
  <c r="K264" i="3" s="1"/>
  <c r="J265" i="3"/>
  <c r="K265" i="3" s="1"/>
  <c r="J266" i="3"/>
  <c r="K266" i="3" s="1"/>
  <c r="J267" i="3"/>
  <c r="K267" i="3" s="1"/>
  <c r="J268" i="3"/>
  <c r="K268" i="3" s="1"/>
  <c r="J269" i="3"/>
  <c r="K269" i="3" s="1"/>
  <c r="J270" i="3"/>
  <c r="K270" i="3" s="1"/>
  <c r="J271" i="3"/>
  <c r="K271" i="3" s="1"/>
  <c r="J272" i="3"/>
  <c r="J273" i="3"/>
  <c r="J274" i="3"/>
  <c r="J275" i="3"/>
  <c r="K275" i="3" s="1"/>
  <c r="J276" i="3"/>
  <c r="K276" i="3" s="1"/>
  <c r="J277" i="3"/>
  <c r="K277" i="3" s="1"/>
  <c r="J278" i="3"/>
  <c r="K278" i="3" s="1"/>
  <c r="J279" i="3"/>
  <c r="K279" i="3" s="1"/>
  <c r="J280" i="3"/>
  <c r="K280" i="3" s="1"/>
  <c r="J281" i="3"/>
  <c r="K281" i="3" s="1"/>
  <c r="J282" i="3"/>
  <c r="K282" i="3" s="1"/>
  <c r="J283" i="3"/>
  <c r="K283" i="3" s="1"/>
  <c r="J284" i="3"/>
  <c r="K284" i="3" s="1"/>
  <c r="J285" i="3"/>
  <c r="K285" i="3" s="1"/>
  <c r="J286" i="3"/>
  <c r="K286" i="3" s="1"/>
  <c r="J287" i="3"/>
  <c r="K287" i="3" s="1"/>
  <c r="J288" i="3"/>
  <c r="K288" i="3" s="1"/>
  <c r="J289" i="3"/>
  <c r="K289" i="3" s="1"/>
  <c r="J290" i="3"/>
  <c r="K290" i="3" s="1"/>
  <c r="J291" i="3"/>
  <c r="K291" i="3" s="1"/>
  <c r="J292" i="3"/>
  <c r="K292" i="3" s="1"/>
  <c r="J293" i="3"/>
  <c r="K293" i="3" s="1"/>
  <c r="J294" i="3"/>
  <c r="K294" i="3" s="1"/>
  <c r="J295" i="3"/>
  <c r="K295" i="3" s="1"/>
  <c r="J296" i="3"/>
  <c r="K296" i="3" s="1"/>
  <c r="J297" i="3"/>
  <c r="K297" i="3" s="1"/>
  <c r="J298" i="3"/>
  <c r="K298" i="3" s="1"/>
  <c r="J299" i="3"/>
  <c r="K299" i="3" s="1"/>
  <c r="J300" i="3"/>
  <c r="K300" i="3" s="1"/>
  <c r="J301" i="3"/>
  <c r="K301" i="3" s="1"/>
  <c r="J302" i="3"/>
  <c r="K302" i="3" s="1"/>
  <c r="J303" i="3"/>
  <c r="K303" i="3" s="1"/>
  <c r="J304" i="3"/>
  <c r="K304" i="3" s="1"/>
  <c r="J305" i="3"/>
  <c r="K305" i="3" s="1"/>
  <c r="J306" i="3"/>
  <c r="K306" i="3" s="1"/>
  <c r="J307" i="3"/>
  <c r="K307" i="3" s="1"/>
  <c r="J308" i="3"/>
  <c r="K308" i="3" s="1"/>
  <c r="J309" i="3"/>
  <c r="K309" i="3" s="1"/>
  <c r="J310" i="3"/>
  <c r="K310" i="3" s="1"/>
  <c r="J311" i="3"/>
  <c r="J312" i="3"/>
  <c r="J313" i="3"/>
  <c r="J314" i="3"/>
  <c r="J315" i="3"/>
  <c r="J316" i="3"/>
  <c r="J317" i="3"/>
  <c r="J318" i="3"/>
  <c r="J319" i="3"/>
  <c r="K319" i="3" s="1"/>
  <c r="J320" i="3"/>
  <c r="K320" i="3" s="1"/>
  <c r="J321" i="3"/>
  <c r="K321" i="3" s="1"/>
  <c r="J322" i="3"/>
  <c r="K322" i="3" s="1"/>
  <c r="J323" i="3"/>
  <c r="K323" i="3" s="1"/>
  <c r="J324" i="3"/>
  <c r="K324" i="3" s="1"/>
  <c r="J325" i="3"/>
  <c r="K325" i="3" s="1"/>
  <c r="J326" i="3"/>
  <c r="K326" i="3" s="1"/>
  <c r="J327" i="3"/>
  <c r="K327" i="3" s="1"/>
  <c r="J328" i="3"/>
  <c r="K328" i="3" s="1"/>
  <c r="J329" i="3"/>
  <c r="K329" i="3" s="1"/>
  <c r="J330" i="3"/>
  <c r="K330" i="3" s="1"/>
  <c r="J331" i="3"/>
  <c r="K331" i="3" s="1"/>
  <c r="J332" i="3"/>
  <c r="K332" i="3" s="1"/>
  <c r="J333" i="3"/>
  <c r="K333" i="3" s="1"/>
  <c r="J334" i="3"/>
  <c r="K334" i="3" s="1"/>
  <c r="J335" i="3"/>
  <c r="K335" i="3" s="1"/>
  <c r="J336" i="3"/>
  <c r="K336" i="3" s="1"/>
  <c r="J337" i="3"/>
  <c r="K337" i="3" s="1"/>
  <c r="J338" i="3"/>
  <c r="K338" i="3" s="1"/>
  <c r="J339" i="3"/>
  <c r="K339" i="3" s="1"/>
  <c r="J340" i="3"/>
  <c r="K340" i="3" s="1"/>
  <c r="J341" i="3"/>
  <c r="K341" i="3" s="1"/>
  <c r="J342" i="3"/>
  <c r="K342" i="3" s="1"/>
  <c r="J343" i="3"/>
  <c r="K343" i="3" s="1"/>
  <c r="J344" i="3"/>
  <c r="K344" i="3" s="1"/>
  <c r="J345" i="3"/>
  <c r="K345" i="3" s="1"/>
  <c r="J346" i="3"/>
  <c r="K346" i="3" s="1"/>
  <c r="J347" i="3"/>
  <c r="K347" i="3" s="1"/>
  <c r="J348" i="3"/>
  <c r="K348" i="3" s="1"/>
  <c r="J349" i="3"/>
  <c r="K349" i="3" s="1"/>
  <c r="J350" i="3"/>
  <c r="K350" i="3" s="1"/>
  <c r="J351" i="3"/>
  <c r="K351" i="3" s="1"/>
  <c r="J352" i="3"/>
  <c r="K352" i="3" s="1"/>
  <c r="J353" i="3"/>
  <c r="K353" i="3" s="1"/>
  <c r="J354" i="3"/>
  <c r="K354" i="3" s="1"/>
  <c r="J355" i="3"/>
  <c r="K355" i="3" s="1"/>
  <c r="J356" i="3"/>
  <c r="J357" i="3"/>
  <c r="J358" i="3"/>
  <c r="J359" i="3"/>
  <c r="J360" i="3"/>
  <c r="J361" i="3"/>
  <c r="J362" i="3"/>
  <c r="J363" i="3"/>
  <c r="J364" i="3"/>
  <c r="K364" i="3" s="1"/>
  <c r="J365" i="3"/>
  <c r="K365" i="3" s="1"/>
  <c r="J366" i="3"/>
  <c r="K366" i="3" s="1"/>
  <c r="J367" i="3"/>
  <c r="K367" i="3" s="1"/>
  <c r="J368" i="3"/>
  <c r="K368" i="3" s="1"/>
  <c r="J369" i="3"/>
  <c r="K369" i="3" s="1"/>
  <c r="J370" i="3"/>
  <c r="K370" i="3" s="1"/>
  <c r="J371" i="3"/>
  <c r="K371" i="3" s="1"/>
  <c r="J372" i="3"/>
  <c r="K372" i="3" s="1"/>
  <c r="J373" i="3"/>
  <c r="K373" i="3" s="1"/>
  <c r="J374" i="3"/>
  <c r="K374" i="3" s="1"/>
  <c r="J375" i="3"/>
  <c r="K375" i="3" s="1"/>
  <c r="J376" i="3"/>
  <c r="K376" i="3" s="1"/>
  <c r="J377" i="3"/>
  <c r="K377" i="3" s="1"/>
  <c r="J378" i="3"/>
  <c r="K378" i="3" s="1"/>
  <c r="J379" i="3"/>
  <c r="K379" i="3" s="1"/>
  <c r="J380" i="3"/>
  <c r="K380" i="3" s="1"/>
  <c r="J381" i="3"/>
  <c r="J382" i="3"/>
  <c r="J383" i="3"/>
  <c r="J384" i="3"/>
  <c r="J385" i="3"/>
  <c r="K385" i="3" s="1"/>
  <c r="J386" i="3"/>
  <c r="K386" i="3" s="1"/>
  <c r="J387" i="3"/>
  <c r="K387" i="3" s="1"/>
  <c r="J388" i="3"/>
  <c r="K388" i="3" s="1"/>
  <c r="J389" i="3"/>
  <c r="K389" i="3" s="1"/>
  <c r="J390" i="3"/>
  <c r="K390" i="3" s="1"/>
  <c r="J391" i="3"/>
  <c r="K391" i="3" s="1"/>
  <c r="J392" i="3"/>
  <c r="K392" i="3" s="1"/>
  <c r="J393" i="3"/>
  <c r="K393" i="3" s="1"/>
  <c r="J394" i="3"/>
  <c r="K394" i="3" s="1"/>
  <c r="J395" i="3"/>
  <c r="K395" i="3" s="1"/>
  <c r="J396" i="3"/>
  <c r="K396" i="3" s="1"/>
  <c r="J397" i="3"/>
  <c r="K397" i="3" s="1"/>
  <c r="J398" i="3"/>
  <c r="K398" i="3" s="1"/>
  <c r="J399" i="3"/>
  <c r="K399" i="3" s="1"/>
  <c r="J400" i="3"/>
  <c r="K400" i="3" s="1"/>
  <c r="J401" i="3"/>
  <c r="K401" i="3" s="1"/>
  <c r="J402" i="3"/>
  <c r="K402" i="3" s="1"/>
  <c r="J403" i="3"/>
  <c r="K403" i="3" s="1"/>
  <c r="J404" i="3"/>
  <c r="K404" i="3" s="1"/>
  <c r="J405" i="3"/>
  <c r="K405" i="3" s="1"/>
  <c r="J406" i="3"/>
  <c r="K406" i="3" s="1"/>
  <c r="J407" i="3"/>
  <c r="K407" i="3" s="1"/>
  <c r="J408" i="3"/>
  <c r="K408" i="3" s="1"/>
  <c r="J409" i="3"/>
  <c r="K409" i="3" s="1"/>
  <c r="J410" i="3"/>
  <c r="K410" i="3" s="1"/>
  <c r="J411" i="3"/>
  <c r="K411" i="3" s="1"/>
  <c r="J412" i="3"/>
  <c r="K412" i="3" s="1"/>
  <c r="J413" i="3"/>
  <c r="K413" i="3" s="1"/>
  <c r="J414" i="3"/>
  <c r="K414" i="3" s="1"/>
  <c r="J415" i="3"/>
  <c r="K415" i="3" s="1"/>
  <c r="J416" i="3"/>
  <c r="K416" i="3" s="1"/>
  <c r="J417" i="3"/>
  <c r="K417" i="3" s="1"/>
  <c r="J418" i="3"/>
  <c r="K418" i="3" s="1"/>
  <c r="J419" i="3"/>
  <c r="K419" i="3" s="1"/>
  <c r="J420" i="3"/>
  <c r="K420" i="3" s="1"/>
  <c r="J421" i="3"/>
  <c r="K421" i="3" s="1"/>
  <c r="J422" i="3"/>
  <c r="K422" i="3" s="1"/>
  <c r="J423" i="3"/>
  <c r="K423" i="3" s="1"/>
  <c r="J424" i="3"/>
  <c r="K424" i="3" s="1"/>
  <c r="J425" i="3"/>
  <c r="K425" i="3" s="1"/>
  <c r="J426" i="3"/>
  <c r="K426" i="3" s="1"/>
  <c r="J427" i="3"/>
  <c r="K427" i="3" s="1"/>
  <c r="J428" i="3"/>
  <c r="K428" i="3" s="1"/>
  <c r="J429" i="3"/>
  <c r="K429" i="3" s="1"/>
  <c r="J430" i="3"/>
  <c r="K430" i="3" s="1"/>
  <c r="J431" i="3"/>
  <c r="K431" i="3" s="1"/>
  <c r="J432" i="3"/>
  <c r="K432" i="3" s="1"/>
  <c r="J433" i="3"/>
  <c r="K433" i="3" s="1"/>
  <c r="J434" i="3"/>
  <c r="K434" i="3" s="1"/>
  <c r="J435" i="3"/>
  <c r="K435" i="3" s="1"/>
  <c r="J436" i="3"/>
  <c r="K436" i="3" s="1"/>
  <c r="J437" i="3"/>
  <c r="K437" i="3" s="1"/>
  <c r="J438" i="3"/>
  <c r="K438" i="3" s="1"/>
  <c r="J439" i="3"/>
  <c r="K439" i="3" s="1"/>
  <c r="J440" i="3"/>
  <c r="K440" i="3" s="1"/>
  <c r="J441" i="3"/>
  <c r="K441" i="3" s="1"/>
  <c r="J442" i="3"/>
  <c r="J443" i="3"/>
  <c r="J444" i="3"/>
  <c r="J445" i="3"/>
  <c r="J446" i="3"/>
  <c r="J447" i="3"/>
  <c r="J448" i="3"/>
  <c r="J449" i="3"/>
  <c r="J450" i="3"/>
  <c r="J451" i="3"/>
  <c r="J452" i="3"/>
  <c r="J453" i="3"/>
  <c r="J454" i="3"/>
  <c r="J455" i="3"/>
  <c r="J456" i="3"/>
  <c r="K456" i="3" s="1"/>
  <c r="J457" i="3"/>
  <c r="K457" i="3" s="1"/>
  <c r="J458" i="3"/>
  <c r="K458" i="3" s="1"/>
  <c r="J459" i="3"/>
  <c r="K459" i="3" s="1"/>
  <c r="J460" i="3"/>
  <c r="K460" i="3" s="1"/>
  <c r="J461" i="3"/>
  <c r="K461" i="3" s="1"/>
  <c r="J462" i="3"/>
  <c r="K462" i="3" s="1"/>
  <c r="J463" i="3"/>
  <c r="K463" i="3" s="1"/>
  <c r="J464" i="3"/>
  <c r="K464" i="3" s="1"/>
  <c r="J465" i="3"/>
  <c r="K465" i="3" s="1"/>
  <c r="J466" i="3"/>
  <c r="K466" i="3" s="1"/>
  <c r="J467" i="3"/>
  <c r="K467" i="3" s="1"/>
  <c r="J468" i="3"/>
  <c r="K468" i="3" s="1"/>
  <c r="J469" i="3"/>
  <c r="K469" i="3" s="1"/>
  <c r="J470" i="3"/>
  <c r="K470" i="3" s="1"/>
  <c r="J471" i="3"/>
  <c r="K471" i="3" s="1"/>
  <c r="J472" i="3"/>
  <c r="K472" i="3" s="1"/>
  <c r="J473" i="3"/>
  <c r="K473" i="3" s="1"/>
  <c r="J474" i="3"/>
  <c r="K474" i="3" s="1"/>
  <c r="J475" i="3"/>
  <c r="K475" i="3" s="1"/>
  <c r="J476" i="3"/>
  <c r="K476" i="3" s="1"/>
  <c r="J477" i="3"/>
  <c r="K477" i="3" s="1"/>
  <c r="J478" i="3"/>
  <c r="K478" i="3" s="1"/>
  <c r="J479" i="3"/>
  <c r="K479" i="3" s="1"/>
  <c r="J480" i="3"/>
  <c r="K480" i="3" s="1"/>
  <c r="J481" i="3"/>
  <c r="K481" i="3" s="1"/>
  <c r="J482" i="3"/>
  <c r="K482" i="3" s="1"/>
  <c r="J483" i="3"/>
  <c r="K483" i="3" s="1"/>
  <c r="J484" i="3"/>
  <c r="K484" i="3" s="1"/>
  <c r="J485" i="3"/>
  <c r="K485" i="3" s="1"/>
  <c r="J486" i="3"/>
  <c r="J487" i="3"/>
  <c r="J488" i="3"/>
  <c r="J489" i="3"/>
  <c r="J490" i="3"/>
  <c r="J491" i="3"/>
  <c r="J492" i="3"/>
  <c r="J493" i="3"/>
  <c r="K493" i="3" s="1"/>
  <c r="J494" i="3"/>
  <c r="K494" i="3" s="1"/>
  <c r="J495" i="3"/>
  <c r="K495" i="3" s="1"/>
  <c r="J496" i="3"/>
  <c r="K496" i="3" s="1"/>
  <c r="J497" i="3"/>
  <c r="K497" i="3" s="1"/>
  <c r="J498" i="3"/>
  <c r="K498" i="3" s="1"/>
  <c r="J499" i="3"/>
  <c r="K499" i="3" s="1"/>
  <c r="J500" i="3"/>
  <c r="K500" i="3" s="1"/>
  <c r="J501" i="3"/>
  <c r="K501" i="3" s="1"/>
  <c r="J502" i="3"/>
  <c r="K502" i="3" s="1"/>
  <c r="J503" i="3"/>
  <c r="K503" i="3" s="1"/>
  <c r="J504" i="3"/>
  <c r="K504" i="3" s="1"/>
  <c r="J505" i="3"/>
  <c r="K505" i="3" s="1"/>
  <c r="J506" i="3"/>
  <c r="K506" i="3" s="1"/>
  <c r="J507" i="3"/>
  <c r="K507" i="3" s="1"/>
  <c r="J508" i="3"/>
  <c r="K508" i="3" s="1"/>
  <c r="J509" i="3"/>
  <c r="K509" i="3" s="1"/>
  <c r="J510" i="3"/>
  <c r="K510" i="3" s="1"/>
  <c r="J511" i="3"/>
  <c r="K511" i="3" s="1"/>
  <c r="J512" i="3"/>
  <c r="J513" i="3"/>
  <c r="J514" i="3"/>
  <c r="J515" i="3"/>
  <c r="J516" i="3"/>
  <c r="K516" i="3" s="1"/>
  <c r="J517" i="3"/>
  <c r="K517" i="3" s="1"/>
  <c r="J518" i="3"/>
  <c r="K518" i="3" s="1"/>
  <c r="J519" i="3"/>
  <c r="K519" i="3" s="1"/>
  <c r="J520" i="3"/>
  <c r="K520" i="3" s="1"/>
  <c r="J521" i="3"/>
  <c r="J522" i="3"/>
  <c r="K522" i="3" s="1"/>
  <c r="J523" i="3"/>
  <c r="K523" i="3" s="1"/>
  <c r="J524" i="3"/>
  <c r="K524" i="3" s="1"/>
  <c r="J525" i="3"/>
  <c r="J526" i="3"/>
  <c r="K526" i="3" s="1"/>
  <c r="J527" i="3"/>
  <c r="K527" i="3" s="1"/>
  <c r="J528" i="3"/>
  <c r="K528" i="3" s="1"/>
  <c r="J529" i="3"/>
  <c r="K529" i="3" s="1"/>
  <c r="J530" i="3"/>
  <c r="K530" i="3" s="1"/>
  <c r="J531" i="3"/>
  <c r="K531" i="3" s="1"/>
  <c r="J532" i="3"/>
  <c r="K532" i="3" s="1"/>
  <c r="J533" i="3"/>
  <c r="K533" i="3" s="1"/>
  <c r="J534" i="3"/>
  <c r="K534" i="3" s="1"/>
  <c r="J535" i="3"/>
  <c r="K535" i="3" s="1"/>
  <c r="J536" i="3"/>
  <c r="K536" i="3" s="1"/>
  <c r="J537" i="3"/>
  <c r="K537" i="3" s="1"/>
  <c r="J538" i="3"/>
  <c r="K538" i="3" s="1"/>
  <c r="J539" i="3"/>
  <c r="K539" i="3" s="1"/>
  <c r="J540" i="3"/>
  <c r="K540" i="3" s="1"/>
  <c r="J541" i="3"/>
  <c r="K541" i="3" s="1"/>
  <c r="J542" i="3"/>
  <c r="K542" i="3" s="1"/>
  <c r="J543" i="3"/>
  <c r="J544" i="3"/>
  <c r="J545" i="3"/>
  <c r="J546" i="3"/>
  <c r="J547" i="3"/>
  <c r="K547" i="3" s="1"/>
  <c r="J548" i="3"/>
  <c r="K548" i="3" s="1"/>
  <c r="J549" i="3"/>
  <c r="K549" i="3" s="1"/>
  <c r="J550" i="3"/>
  <c r="K550" i="3" s="1"/>
  <c r="J551" i="3"/>
  <c r="K551" i="3" s="1"/>
  <c r="J552" i="3"/>
  <c r="K552" i="3" s="1"/>
  <c r="J553" i="3"/>
  <c r="K553" i="3" s="1"/>
  <c r="J554" i="3"/>
  <c r="K554" i="3" s="1"/>
  <c r="J555" i="3"/>
  <c r="K555" i="3" s="1"/>
  <c r="J556" i="3"/>
  <c r="K556" i="3" s="1"/>
  <c r="J557" i="3"/>
  <c r="K557" i="3" s="1"/>
  <c r="J558" i="3"/>
  <c r="K558" i="3" s="1"/>
  <c r="J559" i="3"/>
  <c r="K559" i="3" s="1"/>
  <c r="J560" i="3"/>
  <c r="K560" i="3" s="1"/>
  <c r="J561" i="3"/>
  <c r="K561" i="3" s="1"/>
  <c r="J562" i="3"/>
  <c r="K562" i="3" s="1"/>
  <c r="J563" i="3"/>
  <c r="K563" i="3" s="1"/>
  <c r="J564" i="3"/>
  <c r="K564" i="3" s="1"/>
  <c r="J565" i="3"/>
  <c r="K565" i="3" s="1"/>
  <c r="J566" i="3"/>
  <c r="K566" i="3" s="1"/>
  <c r="J567" i="3"/>
  <c r="K567" i="3" s="1"/>
  <c r="J568" i="3"/>
  <c r="K568" i="3" s="1"/>
  <c r="J569" i="3"/>
  <c r="K569" i="3" s="1"/>
  <c r="J570" i="3"/>
  <c r="K570" i="3" s="1"/>
  <c r="J571" i="3"/>
  <c r="K571" i="3" s="1"/>
  <c r="J572" i="3"/>
  <c r="K572" i="3" s="1"/>
  <c r="J573" i="3"/>
  <c r="K573" i="3" s="1"/>
  <c r="J574" i="3"/>
  <c r="K574" i="3" s="1"/>
  <c r="J575" i="3"/>
  <c r="K575" i="3" s="1"/>
  <c r="J576" i="3"/>
  <c r="K576" i="3" s="1"/>
  <c r="J577" i="3"/>
  <c r="K577" i="3" s="1"/>
  <c r="J578" i="3"/>
  <c r="K578" i="3" s="1"/>
  <c r="J579" i="3"/>
  <c r="K579" i="3" s="1"/>
  <c r="J580" i="3"/>
  <c r="K580" i="3" s="1"/>
  <c r="J581" i="3"/>
  <c r="J582" i="3"/>
  <c r="J583" i="3"/>
  <c r="J584" i="3"/>
  <c r="J585" i="3"/>
  <c r="J586" i="3"/>
  <c r="J587" i="3"/>
  <c r="J588" i="3"/>
  <c r="J589" i="3"/>
  <c r="K589" i="3" s="1"/>
  <c r="J590" i="3"/>
  <c r="K590" i="3" s="1"/>
  <c r="J591" i="3"/>
  <c r="K591" i="3" s="1"/>
  <c r="J592" i="3"/>
  <c r="K592" i="3" s="1"/>
  <c r="J593" i="3"/>
  <c r="K593" i="3" s="1"/>
  <c r="J594" i="3"/>
  <c r="K594" i="3" s="1"/>
  <c r="J595" i="3"/>
  <c r="K595" i="3" s="1"/>
  <c r="J596" i="3"/>
  <c r="K596" i="3" s="1"/>
  <c r="J597" i="3"/>
  <c r="K597" i="3" s="1"/>
  <c r="J598" i="3"/>
  <c r="K598" i="3" s="1"/>
  <c r="J599" i="3"/>
  <c r="K599" i="3" s="1"/>
  <c r="J600" i="3"/>
  <c r="K600" i="3" s="1"/>
  <c r="J601" i="3"/>
  <c r="J602" i="3"/>
  <c r="J603" i="3"/>
  <c r="J604" i="3"/>
  <c r="K604" i="3" s="1"/>
  <c r="J605" i="3"/>
  <c r="K605" i="3" s="1"/>
  <c r="J606" i="3"/>
  <c r="K606" i="3" s="1"/>
  <c r="J607" i="3"/>
  <c r="K607" i="3" s="1"/>
  <c r="J608" i="3"/>
  <c r="K608" i="3" s="1"/>
  <c r="J609" i="3"/>
  <c r="K609" i="3" s="1"/>
  <c r="J610" i="3"/>
  <c r="K610" i="3" s="1"/>
  <c r="J611" i="3"/>
  <c r="K611" i="3" s="1"/>
  <c r="J612" i="3"/>
  <c r="K612" i="3" s="1"/>
  <c r="J613" i="3"/>
  <c r="K613" i="3" s="1"/>
  <c r="J614" i="3"/>
  <c r="K614" i="3" s="1"/>
  <c r="J615" i="3"/>
  <c r="K615" i="3" s="1"/>
  <c r="J616" i="3"/>
  <c r="K616" i="3" s="1"/>
  <c r="J617" i="3"/>
  <c r="K617" i="3" s="1"/>
  <c r="J618" i="3"/>
  <c r="J619" i="3"/>
  <c r="J620" i="3"/>
  <c r="J621" i="3"/>
  <c r="K621" i="3" s="1"/>
  <c r="J622" i="3"/>
  <c r="K622" i="3" s="1"/>
  <c r="J623" i="3"/>
  <c r="K623" i="3" s="1"/>
  <c r="J624" i="3"/>
  <c r="K624" i="3" s="1"/>
  <c r="J625" i="3"/>
  <c r="K625" i="3" s="1"/>
  <c r="J626" i="3"/>
  <c r="K626" i="3" s="1"/>
  <c r="J627" i="3"/>
  <c r="K627" i="3" s="1"/>
  <c r="J628" i="3"/>
  <c r="K628" i="3" s="1"/>
  <c r="J629" i="3"/>
  <c r="K629" i="3" s="1"/>
  <c r="J630" i="3"/>
  <c r="K630" i="3" s="1"/>
  <c r="J631" i="3"/>
  <c r="K631" i="3" s="1"/>
  <c r="J632" i="3"/>
  <c r="K632" i="3" s="1"/>
  <c r="J633" i="3"/>
  <c r="K633" i="3" s="1"/>
  <c r="J634" i="3"/>
  <c r="K634" i="3" s="1"/>
  <c r="J635" i="3"/>
  <c r="K635" i="3" s="1"/>
  <c r="J636" i="3"/>
  <c r="K636" i="3" s="1"/>
  <c r="J637" i="3"/>
  <c r="K637" i="3" s="1"/>
  <c r="J638" i="3"/>
  <c r="K638" i="3" s="1"/>
  <c r="J639" i="3"/>
  <c r="K639" i="3" s="1"/>
  <c r="J640" i="3"/>
  <c r="K640" i="3" s="1"/>
  <c r="J641" i="3"/>
  <c r="K641" i="3" s="1"/>
  <c r="J642" i="3"/>
  <c r="K642" i="3" s="1"/>
  <c r="J643" i="3"/>
  <c r="K643" i="3" s="1"/>
  <c r="J644" i="3"/>
  <c r="K644" i="3" s="1"/>
  <c r="J645" i="3"/>
  <c r="J646" i="3"/>
  <c r="J647" i="3"/>
  <c r="J648" i="3"/>
  <c r="J649" i="3"/>
  <c r="J650" i="3"/>
  <c r="K650" i="3" s="1"/>
  <c r="J651" i="3"/>
  <c r="K651" i="3" s="1"/>
  <c r="J652" i="3"/>
  <c r="K652" i="3" s="1"/>
  <c r="J653" i="3"/>
  <c r="K653" i="3" s="1"/>
  <c r="J654" i="3"/>
  <c r="K654" i="3" s="1"/>
  <c r="J655" i="3"/>
  <c r="K655" i="3" s="1"/>
  <c r="J656" i="3"/>
  <c r="K656" i="3" s="1"/>
  <c r="J657" i="3"/>
  <c r="K657" i="3" s="1"/>
  <c r="J658" i="3"/>
  <c r="K658" i="3" s="1"/>
  <c r="J659" i="3"/>
  <c r="K659" i="3" s="1"/>
  <c r="J660" i="3"/>
  <c r="K660" i="3" s="1"/>
  <c r="J661" i="3"/>
  <c r="J662" i="3"/>
  <c r="J663" i="3"/>
  <c r="K663" i="3" s="1"/>
  <c r="J664" i="3"/>
  <c r="K664" i="3" s="1"/>
  <c r="J665" i="3"/>
  <c r="K665" i="3" s="1"/>
  <c r="J666" i="3"/>
  <c r="K666" i="3" s="1"/>
  <c r="J667" i="3"/>
  <c r="K667" i="3" s="1"/>
  <c r="J668" i="3"/>
  <c r="J669" i="3"/>
  <c r="K669" i="3" s="1"/>
  <c r="J670" i="3"/>
  <c r="K670" i="3" s="1"/>
  <c r="J671" i="3"/>
  <c r="K671" i="3" s="1"/>
  <c r="J672" i="3"/>
  <c r="K672" i="3" s="1"/>
  <c r="J673" i="3"/>
  <c r="K673" i="3" s="1"/>
  <c r="J674" i="3"/>
  <c r="K674" i="3" s="1"/>
  <c r="J675" i="3"/>
  <c r="K675" i="3" s="1"/>
  <c r="J676" i="3"/>
  <c r="K676" i="3" s="1"/>
  <c r="J677" i="3"/>
  <c r="K677" i="3" s="1"/>
  <c r="J678" i="3"/>
  <c r="K678" i="3" s="1"/>
  <c r="J679" i="3"/>
  <c r="K679" i="3" s="1"/>
  <c r="J680" i="3"/>
  <c r="K680" i="3" s="1"/>
  <c r="J681" i="3"/>
  <c r="K681" i="3" s="1"/>
  <c r="J682" i="3"/>
  <c r="K682" i="3" s="1"/>
  <c r="J683" i="3"/>
  <c r="K683" i="3" s="1"/>
  <c r="J684" i="3"/>
  <c r="K684" i="3" s="1"/>
  <c r="J685" i="3"/>
  <c r="K685" i="3" s="1"/>
  <c r="J686" i="3"/>
  <c r="J687" i="3"/>
  <c r="J688" i="3"/>
  <c r="J689" i="3"/>
  <c r="J690" i="3"/>
  <c r="K690" i="3" s="1"/>
  <c r="J691" i="3"/>
  <c r="K691" i="3" s="1"/>
  <c r="J692" i="3"/>
  <c r="K692" i="3" s="1"/>
  <c r="J693" i="3"/>
  <c r="K693" i="3" s="1"/>
  <c r="J694" i="3"/>
  <c r="K694" i="3" s="1"/>
  <c r="J695" i="3"/>
  <c r="K695" i="3" s="1"/>
  <c r="J696" i="3"/>
  <c r="K696" i="3" s="1"/>
  <c r="J697" i="3"/>
  <c r="K697" i="3" s="1"/>
  <c r="J698" i="3"/>
  <c r="K698" i="3" s="1"/>
  <c r="J699" i="3"/>
  <c r="K699" i="3" s="1"/>
  <c r="J700" i="3"/>
  <c r="K700" i="3" s="1"/>
  <c r="J701" i="3"/>
  <c r="K701" i="3" s="1"/>
  <c r="J702" i="3"/>
  <c r="K702" i="3" s="1"/>
  <c r="J703" i="3"/>
  <c r="K703" i="3" s="1"/>
  <c r="J704" i="3"/>
  <c r="J705" i="3"/>
  <c r="J706" i="3"/>
  <c r="J707" i="3"/>
  <c r="K707" i="3" s="1"/>
  <c r="J708" i="3"/>
  <c r="K708" i="3" s="1"/>
  <c r="J709" i="3"/>
  <c r="K709" i="3" s="1"/>
  <c r="J710" i="3"/>
  <c r="K710" i="3" s="1"/>
  <c r="J711" i="3"/>
  <c r="K711" i="3" s="1"/>
  <c r="J712" i="3"/>
  <c r="K712" i="3" s="1"/>
  <c r="J713" i="3"/>
  <c r="K713" i="3" s="1"/>
  <c r="J714" i="3"/>
  <c r="K714" i="3" s="1"/>
  <c r="J715" i="3"/>
  <c r="K715" i="3" s="1"/>
  <c r="J716" i="3"/>
  <c r="K716" i="3" s="1"/>
  <c r="J717" i="3"/>
  <c r="K717" i="3" s="1"/>
  <c r="J718" i="3"/>
  <c r="K718" i="3" s="1"/>
  <c r="J719" i="3"/>
  <c r="K719" i="3" s="1"/>
  <c r="J720" i="3"/>
  <c r="K720" i="3" s="1"/>
  <c r="J721" i="3"/>
  <c r="K721" i="3" s="1"/>
  <c r="J722" i="3"/>
  <c r="K722" i="3" s="1"/>
  <c r="J723" i="3"/>
  <c r="K723" i="3" s="1"/>
  <c r="J724" i="3"/>
  <c r="K724" i="3" s="1"/>
  <c r="J725" i="3"/>
  <c r="K725" i="3" s="1"/>
  <c r="J726" i="3"/>
  <c r="K726" i="3" s="1"/>
  <c r="J727" i="3"/>
  <c r="K727" i="3" s="1"/>
  <c r="J728" i="3"/>
  <c r="K728" i="3" s="1"/>
  <c r="J729" i="3"/>
  <c r="J730" i="3"/>
  <c r="J731" i="3"/>
  <c r="J732" i="3"/>
  <c r="J733" i="3"/>
  <c r="J734" i="3"/>
  <c r="J735" i="3"/>
  <c r="K735" i="3" s="1"/>
  <c r="J736" i="3"/>
  <c r="K736" i="3" s="1"/>
  <c r="J737" i="3"/>
  <c r="K737" i="3" s="1"/>
  <c r="J738" i="3"/>
  <c r="K738" i="3" s="1"/>
  <c r="J739" i="3"/>
  <c r="K739" i="3" s="1"/>
  <c r="J740" i="3"/>
  <c r="K740" i="3" s="1"/>
  <c r="J741" i="3"/>
  <c r="K741" i="3" s="1"/>
  <c r="J742" i="3"/>
  <c r="K742" i="3" s="1"/>
  <c r="J743" i="3"/>
  <c r="K743" i="3" s="1"/>
  <c r="J744" i="3"/>
  <c r="K744" i="3" s="1"/>
  <c r="J745" i="3"/>
  <c r="K745" i="3" s="1"/>
  <c r="J746" i="3"/>
  <c r="K746" i="3" s="1"/>
  <c r="J747" i="3"/>
  <c r="K747" i="3" s="1"/>
  <c r="J748" i="3"/>
  <c r="K748" i="3" s="1"/>
  <c r="J749" i="3"/>
  <c r="K749" i="3" s="1"/>
  <c r="J750" i="3"/>
  <c r="K750" i="3" s="1"/>
  <c r="J751" i="3"/>
  <c r="K751" i="3" s="1"/>
  <c r="J752" i="3"/>
  <c r="K752" i="3" s="1"/>
  <c r="J753" i="3"/>
  <c r="K753" i="3" s="1"/>
  <c r="J754" i="3"/>
  <c r="K754" i="3" s="1"/>
  <c r="J755" i="3"/>
  <c r="J756" i="3"/>
  <c r="J757" i="3"/>
  <c r="J758" i="3"/>
  <c r="J759" i="3"/>
  <c r="K759" i="3" s="1"/>
  <c r="J760" i="3"/>
  <c r="K760" i="3" s="1"/>
  <c r="J761" i="3"/>
  <c r="K761" i="3" s="1"/>
  <c r="J762" i="3"/>
  <c r="K762" i="3" s="1"/>
  <c r="J763" i="3"/>
  <c r="K763" i="3" s="1"/>
  <c r="J764" i="3"/>
  <c r="K764" i="3" s="1"/>
  <c r="J765" i="3"/>
  <c r="K765" i="3" s="1"/>
  <c r="J766" i="3"/>
  <c r="K766" i="3" s="1"/>
  <c r="J767" i="3"/>
  <c r="K767" i="3" s="1"/>
  <c r="J768" i="3"/>
  <c r="K768" i="3" s="1"/>
  <c r="J769" i="3"/>
  <c r="K769" i="3" s="1"/>
  <c r="J770" i="3"/>
  <c r="K770" i="3" s="1"/>
  <c r="J771" i="3"/>
  <c r="K771" i="3" s="1"/>
  <c r="J772" i="3"/>
  <c r="K772" i="3" s="1"/>
  <c r="J773" i="3"/>
  <c r="K773" i="3" s="1"/>
  <c r="J774" i="3"/>
  <c r="K774" i="3" s="1"/>
  <c r="J775" i="3"/>
  <c r="K775" i="3" s="1"/>
  <c r="J776" i="3"/>
  <c r="J777" i="3"/>
  <c r="J778" i="3"/>
  <c r="J779" i="3"/>
  <c r="J780" i="3"/>
  <c r="K780" i="3" s="1"/>
  <c r="J781" i="3"/>
  <c r="K781" i="3" s="1"/>
  <c r="J782" i="3"/>
  <c r="K782" i="3" s="1"/>
  <c r="J783" i="3"/>
  <c r="K783" i="3" s="1"/>
  <c r="J784" i="3"/>
  <c r="K784" i="3" s="1"/>
  <c r="J785" i="3"/>
  <c r="K785" i="3" s="1"/>
  <c r="J786" i="3"/>
  <c r="K786" i="3" s="1"/>
  <c r="J787" i="3"/>
  <c r="K787" i="3" s="1"/>
  <c r="J788" i="3"/>
  <c r="K788" i="3" s="1"/>
  <c r="J789" i="3"/>
  <c r="K789" i="3" s="1"/>
  <c r="J790" i="3"/>
  <c r="J791" i="3"/>
  <c r="J792" i="3"/>
  <c r="K792" i="3" s="1"/>
  <c r="J793" i="3"/>
  <c r="K793" i="3" s="1"/>
  <c r="J794" i="3"/>
  <c r="K794" i="3" s="1"/>
  <c r="J795" i="3"/>
  <c r="K795" i="3" s="1"/>
  <c r="J796" i="3"/>
  <c r="K796" i="3" s="1"/>
  <c r="J797" i="3"/>
  <c r="K797" i="3" s="1"/>
  <c r="J798" i="3"/>
  <c r="K798" i="3" s="1"/>
  <c r="J799" i="3"/>
  <c r="K799" i="3" s="1"/>
  <c r="J800" i="3"/>
  <c r="K800" i="3" s="1"/>
  <c r="J801" i="3"/>
  <c r="K801" i="3" s="1"/>
  <c r="J802" i="3"/>
  <c r="K802" i="3" s="1"/>
  <c r="J803" i="3"/>
  <c r="K803" i="3" s="1"/>
  <c r="J804" i="3"/>
  <c r="K804" i="3" s="1"/>
  <c r="J805" i="3"/>
  <c r="K805" i="3" s="1"/>
  <c r="J806" i="3"/>
  <c r="K806" i="3" s="1"/>
  <c r="J807" i="3"/>
  <c r="K807" i="3" s="1"/>
  <c r="J808" i="3"/>
  <c r="K808" i="3" s="1"/>
  <c r="J809" i="3"/>
  <c r="K809" i="3" s="1"/>
  <c r="J810" i="3"/>
  <c r="K810" i="3" s="1"/>
  <c r="J811" i="3"/>
  <c r="K811" i="3" s="1"/>
  <c r="J812" i="3"/>
  <c r="K812" i="3" s="1"/>
  <c r="J813" i="3"/>
  <c r="K813" i="3" s="1"/>
  <c r="J814" i="3"/>
  <c r="K814" i="3" s="1"/>
  <c r="J815" i="3"/>
  <c r="K815" i="3" s="1"/>
  <c r="J816" i="3"/>
  <c r="K816" i="3" s="1"/>
  <c r="J817" i="3"/>
  <c r="K817" i="3" s="1"/>
  <c r="J818" i="3"/>
  <c r="K818" i="3" s="1"/>
  <c r="J819" i="3"/>
  <c r="K819" i="3" s="1"/>
  <c r="J820" i="3"/>
  <c r="K820" i="3" s="1"/>
  <c r="J821" i="3"/>
  <c r="K821" i="3" s="1"/>
  <c r="J822" i="3"/>
  <c r="K822" i="3" s="1"/>
  <c r="J823" i="3"/>
  <c r="K823" i="3" s="1"/>
  <c r="J824" i="3"/>
  <c r="K824" i="3" s="1"/>
  <c r="J825" i="3"/>
  <c r="K825" i="3" s="1"/>
  <c r="J826" i="3"/>
  <c r="K826" i="3" s="1"/>
  <c r="J827" i="3"/>
  <c r="K827" i="3" s="1"/>
  <c r="J828" i="3"/>
  <c r="K828" i="3" s="1"/>
  <c r="J829" i="3"/>
  <c r="K829" i="3" s="1"/>
  <c r="J830" i="3"/>
  <c r="K830" i="3" s="1"/>
  <c r="J831" i="3"/>
  <c r="K831" i="3" s="1"/>
  <c r="J832" i="3"/>
  <c r="K832" i="3" s="1"/>
  <c r="J833" i="3"/>
  <c r="K833" i="3" s="1"/>
  <c r="J834" i="3"/>
  <c r="K834" i="3" s="1"/>
  <c r="J835" i="3"/>
  <c r="K835" i="3" s="1"/>
  <c r="J836" i="3"/>
  <c r="K836" i="3" s="1"/>
  <c r="J837" i="3"/>
  <c r="K837" i="3" s="1"/>
  <c r="J838" i="3"/>
  <c r="K838" i="3" s="1"/>
  <c r="J839" i="3"/>
  <c r="J840" i="3"/>
  <c r="J841" i="3"/>
  <c r="J842" i="3"/>
  <c r="J843" i="3"/>
  <c r="J844" i="3"/>
  <c r="J845" i="3"/>
  <c r="J846" i="3"/>
  <c r="J847" i="3"/>
  <c r="J848" i="3"/>
  <c r="J849" i="3"/>
  <c r="J850" i="3"/>
  <c r="J851" i="3"/>
  <c r="K851" i="3" s="1"/>
  <c r="J852" i="3"/>
  <c r="K852" i="3" s="1"/>
  <c r="J853" i="3"/>
  <c r="K853" i="3" s="1"/>
  <c r="J854" i="3"/>
  <c r="K854" i="3" s="1"/>
  <c r="J855" i="3"/>
  <c r="K855" i="3" s="1"/>
  <c r="J856" i="3"/>
  <c r="K856" i="3" s="1"/>
  <c r="J857" i="3"/>
  <c r="K857" i="3" s="1"/>
  <c r="J858" i="3"/>
  <c r="K858" i="3" s="1"/>
  <c r="J859" i="3"/>
  <c r="K859" i="3" s="1"/>
  <c r="J860" i="3"/>
  <c r="J861" i="3"/>
  <c r="J862" i="3"/>
  <c r="K862" i="3" s="1"/>
  <c r="J863" i="3"/>
  <c r="K863" i="3" s="1"/>
  <c r="J864" i="3"/>
  <c r="K864" i="3" s="1"/>
  <c r="J865" i="3"/>
  <c r="J866" i="3"/>
  <c r="K866" i="3" s="1"/>
  <c r="J867" i="3"/>
  <c r="K867" i="3" s="1"/>
  <c r="J868" i="3"/>
  <c r="K868" i="3" s="1"/>
  <c r="J869" i="3"/>
  <c r="K869" i="3" s="1"/>
  <c r="J870" i="3"/>
  <c r="K870" i="3" s="1"/>
  <c r="J871" i="3"/>
  <c r="K871" i="3" s="1"/>
  <c r="J872" i="3"/>
  <c r="K872" i="3" s="1"/>
  <c r="J873" i="3"/>
  <c r="K873" i="3" s="1"/>
  <c r="J874" i="3"/>
  <c r="K874" i="3" s="1"/>
  <c r="J875" i="3"/>
  <c r="K875" i="3" s="1"/>
  <c r="J876" i="3"/>
  <c r="K876" i="3" s="1"/>
  <c r="J877" i="3"/>
  <c r="K877" i="3" s="1"/>
  <c r="J878" i="3"/>
  <c r="K878" i="3" s="1"/>
  <c r="J879" i="3"/>
  <c r="K879" i="3" s="1"/>
  <c r="J880" i="3"/>
  <c r="K880" i="3" s="1"/>
  <c r="J881" i="3"/>
  <c r="K881" i="3" s="1"/>
  <c r="J882" i="3"/>
  <c r="K882" i="3" s="1"/>
  <c r="J883" i="3"/>
  <c r="K883" i="3" s="1"/>
  <c r="J884" i="3"/>
  <c r="K884" i="3" s="1"/>
  <c r="J885" i="3"/>
  <c r="K885" i="3" s="1"/>
  <c r="J886" i="3"/>
  <c r="K886" i="3" s="1"/>
  <c r="J887" i="3"/>
  <c r="K887" i="3" s="1"/>
  <c r="J888" i="3"/>
  <c r="K888" i="3" s="1"/>
  <c r="J889" i="3"/>
  <c r="K889" i="3" s="1"/>
  <c r="J890" i="3"/>
  <c r="K890" i="3" s="1"/>
  <c r="J891" i="3"/>
  <c r="K891" i="3" s="1"/>
  <c r="J892" i="3"/>
  <c r="K892" i="3" s="1"/>
  <c r="J893" i="3"/>
  <c r="K893" i="3" s="1"/>
  <c r="J894" i="3"/>
  <c r="K894" i="3" s="1"/>
  <c r="J895" i="3"/>
  <c r="K895" i="3" s="1"/>
  <c r="J896" i="3"/>
  <c r="K896" i="3" s="1"/>
  <c r="J897" i="3"/>
  <c r="K897" i="3" s="1"/>
  <c r="J898" i="3"/>
  <c r="K898" i="3" s="1"/>
  <c r="J899" i="3"/>
  <c r="K899" i="3" s="1"/>
  <c r="J900" i="3"/>
  <c r="K900" i="3" s="1"/>
  <c r="J901" i="3"/>
  <c r="K901" i="3" s="1"/>
  <c r="J902" i="3"/>
  <c r="K902" i="3" s="1"/>
  <c r="J903" i="3"/>
  <c r="K903" i="3" s="1"/>
  <c r="J904" i="3"/>
  <c r="K904" i="3" s="1"/>
  <c r="J905" i="3"/>
  <c r="K905" i="3" s="1"/>
  <c r="J906" i="3"/>
  <c r="K906" i="3" s="1"/>
  <c r="J907" i="3"/>
  <c r="K907" i="3" s="1"/>
  <c r="J908" i="3"/>
  <c r="K908" i="3" s="1"/>
  <c r="J909" i="3"/>
  <c r="K909" i="3" s="1"/>
  <c r="J910" i="3"/>
  <c r="K910" i="3" s="1"/>
  <c r="J911" i="3"/>
  <c r="K911" i="3" s="1"/>
  <c r="J912" i="3"/>
  <c r="K912" i="3" s="1"/>
  <c r="J913" i="3"/>
  <c r="K913" i="3" s="1"/>
  <c r="J914" i="3"/>
  <c r="K914" i="3" s="1"/>
  <c r="J915" i="3"/>
  <c r="K915" i="3" s="1"/>
  <c r="J916" i="3"/>
  <c r="K916" i="3" s="1"/>
  <c r="J917" i="3"/>
  <c r="K917" i="3" s="1"/>
  <c r="J918" i="3"/>
  <c r="K918" i="3" s="1"/>
  <c r="J919" i="3"/>
  <c r="K919" i="3" s="1"/>
  <c r="J920" i="3"/>
  <c r="K920" i="3" s="1"/>
  <c r="J921" i="3"/>
  <c r="K921" i="3" s="1"/>
  <c r="J922" i="3"/>
  <c r="K922" i="3" s="1"/>
  <c r="J923" i="3"/>
  <c r="K923" i="3" s="1"/>
  <c r="J924" i="3"/>
  <c r="K924" i="3" s="1"/>
  <c r="J925" i="3"/>
  <c r="K925" i="3" s="1"/>
  <c r="J926" i="3"/>
  <c r="K926" i="3" s="1"/>
  <c r="J927" i="3"/>
  <c r="K927" i="3" s="1"/>
  <c r="J928" i="3"/>
  <c r="K928" i="3" s="1"/>
  <c r="J929" i="3"/>
  <c r="K929" i="3" s="1"/>
  <c r="J930" i="3"/>
  <c r="K930" i="3" s="1"/>
  <c r="J931" i="3"/>
  <c r="K931" i="3" s="1"/>
  <c r="J932" i="3"/>
  <c r="K932" i="3" s="1"/>
  <c r="J933" i="3"/>
  <c r="K933" i="3" s="1"/>
  <c r="J934" i="3"/>
  <c r="J935" i="3"/>
  <c r="J936" i="3"/>
  <c r="J937" i="3"/>
  <c r="J938" i="3"/>
  <c r="J939" i="3"/>
  <c r="J940" i="3"/>
  <c r="J941" i="3"/>
  <c r="J942" i="3"/>
  <c r="J943" i="3"/>
  <c r="J944" i="3"/>
  <c r="J945" i="3"/>
  <c r="J946" i="3"/>
  <c r="J947" i="3"/>
  <c r="J948" i="3"/>
  <c r="J949" i="3"/>
  <c r="J950" i="3"/>
  <c r="J951" i="3"/>
  <c r="J952" i="3"/>
  <c r="K952" i="3" s="1"/>
  <c r="J953" i="3"/>
  <c r="K953" i="3" s="1"/>
  <c r="J954" i="3"/>
  <c r="K954" i="3" s="1"/>
  <c r="J955" i="3"/>
  <c r="K955" i="3" s="1"/>
  <c r="J956" i="3"/>
  <c r="K956" i="3" s="1"/>
  <c r="J957" i="3"/>
  <c r="K957" i="3" s="1"/>
  <c r="J958" i="3"/>
  <c r="K958" i="3" s="1"/>
  <c r="J959" i="3"/>
  <c r="K959" i="3" s="1"/>
  <c r="J960" i="3"/>
  <c r="K960" i="3" s="1"/>
  <c r="J961" i="3"/>
  <c r="K961" i="3" s="1"/>
  <c r="J962" i="3"/>
  <c r="K962" i="3" s="1"/>
  <c r="J963" i="3"/>
  <c r="K963" i="3" s="1"/>
  <c r="J964" i="3"/>
  <c r="K964" i="3" s="1"/>
  <c r="J965" i="3"/>
  <c r="J966" i="3"/>
  <c r="J967" i="3"/>
  <c r="K967" i="3" s="1"/>
  <c r="J968" i="3"/>
  <c r="K968" i="3" s="1"/>
  <c r="J969" i="3"/>
  <c r="K969" i="3" s="1"/>
  <c r="J970" i="3"/>
  <c r="K970" i="3" s="1"/>
  <c r="J971" i="3"/>
  <c r="K971" i="3" s="1"/>
  <c r="J972" i="3"/>
  <c r="K972" i="3" s="1"/>
  <c r="J973" i="3"/>
  <c r="K973" i="3" s="1"/>
  <c r="J974" i="3"/>
  <c r="K974" i="3" s="1"/>
  <c r="J975" i="3"/>
  <c r="K975" i="3" s="1"/>
  <c r="J976" i="3"/>
  <c r="K976" i="3" s="1"/>
  <c r="J977" i="3"/>
  <c r="K977" i="3" s="1"/>
  <c r="J978" i="3"/>
  <c r="K978" i="3" s="1"/>
  <c r="J979" i="3"/>
  <c r="K979" i="3" s="1"/>
  <c r="J980" i="3"/>
  <c r="K980" i="3" s="1"/>
  <c r="J981" i="3"/>
  <c r="K981" i="3" s="1"/>
  <c r="J982" i="3"/>
  <c r="K982" i="3" s="1"/>
  <c r="J983" i="3"/>
  <c r="K983" i="3" s="1"/>
  <c r="J984" i="3"/>
  <c r="K984" i="3" s="1"/>
  <c r="J985" i="3"/>
  <c r="K985" i="3" s="1"/>
  <c r="J986" i="3"/>
  <c r="K986" i="3" s="1"/>
  <c r="J987" i="3"/>
  <c r="K987" i="3" s="1"/>
  <c r="J988" i="3"/>
  <c r="K988" i="3" s="1"/>
  <c r="J989" i="3"/>
  <c r="K989" i="3" s="1"/>
  <c r="J990" i="3"/>
  <c r="K990" i="3" s="1"/>
  <c r="J991" i="3"/>
  <c r="K991" i="3" s="1"/>
  <c r="J992" i="3"/>
  <c r="K992" i="3" s="1"/>
  <c r="J993" i="3"/>
  <c r="K993" i="3" s="1"/>
  <c r="J994" i="3"/>
  <c r="K994" i="3" s="1"/>
  <c r="J995" i="3"/>
  <c r="K995" i="3" s="1"/>
  <c r="J996" i="3"/>
  <c r="K996" i="3" s="1"/>
  <c r="J997" i="3"/>
  <c r="K997" i="3" s="1"/>
  <c r="J998" i="3"/>
  <c r="K998" i="3" s="1"/>
  <c r="J999" i="3"/>
  <c r="K999" i="3" s="1"/>
  <c r="J1000" i="3"/>
  <c r="K1000" i="3" s="1"/>
  <c r="J1001" i="3"/>
  <c r="K1001" i="3" s="1"/>
  <c r="J1002" i="3"/>
  <c r="K1002" i="3" s="1"/>
  <c r="J1003" i="3"/>
  <c r="K1003" i="3" s="1"/>
  <c r="J1004" i="3"/>
  <c r="K1004" i="3" s="1"/>
  <c r="J1005" i="3"/>
  <c r="K1005" i="3" s="1"/>
  <c r="J1006" i="3"/>
  <c r="K1006" i="3" s="1"/>
  <c r="J1007" i="3"/>
  <c r="K1007" i="3" s="1"/>
  <c r="J1008" i="3"/>
  <c r="K1008" i="3" s="1"/>
  <c r="J1009" i="3"/>
  <c r="K1009" i="3" s="1"/>
  <c r="J1010" i="3"/>
  <c r="K1010" i="3" s="1"/>
  <c r="J1011" i="3"/>
  <c r="K1011" i="3" s="1"/>
  <c r="J1012" i="3"/>
  <c r="K1012" i="3" s="1"/>
  <c r="J1013" i="3"/>
  <c r="K1013" i="3" s="1"/>
  <c r="J1014" i="3"/>
  <c r="K1014" i="3" s="1"/>
  <c r="J1015" i="3"/>
  <c r="K1015" i="3" s="1"/>
  <c r="J1016" i="3"/>
  <c r="K1016" i="3" s="1"/>
  <c r="J1017" i="3"/>
  <c r="K1017" i="3" s="1"/>
  <c r="J1018" i="3"/>
  <c r="K1018" i="3" s="1"/>
  <c r="J1019" i="3"/>
  <c r="K1019" i="3" s="1"/>
  <c r="J1020" i="3"/>
  <c r="K1020" i="3" s="1"/>
  <c r="J1021" i="3"/>
  <c r="K1021" i="3" s="1"/>
  <c r="J1022" i="3"/>
  <c r="K1022" i="3" s="1"/>
  <c r="J1023" i="3"/>
  <c r="K1023" i="3" s="1"/>
  <c r="J1024" i="3"/>
  <c r="K1024" i="3" s="1"/>
  <c r="J1025" i="3"/>
  <c r="K1025" i="3" s="1"/>
  <c r="J1026" i="3"/>
  <c r="K1026" i="3" s="1"/>
  <c r="J1027" i="3"/>
  <c r="K1027" i="3" s="1"/>
  <c r="J1028" i="3"/>
  <c r="K1028" i="3" s="1"/>
  <c r="J1029" i="3"/>
  <c r="K1029" i="3" s="1"/>
  <c r="J1030" i="3"/>
  <c r="K1030" i="3" s="1"/>
  <c r="J1031" i="3"/>
  <c r="K1031" i="3" s="1"/>
  <c r="J1032" i="3"/>
  <c r="K1032" i="3" s="1"/>
  <c r="J1033" i="3"/>
  <c r="K1033" i="3" s="1"/>
  <c r="J1034" i="3"/>
  <c r="K1034" i="3" s="1"/>
  <c r="J1035" i="3"/>
  <c r="K1035" i="3" s="1"/>
  <c r="J1036" i="3"/>
  <c r="K1036" i="3" s="1"/>
  <c r="J1037" i="3"/>
  <c r="K1037" i="3" s="1"/>
  <c r="J1038" i="3"/>
  <c r="K1038" i="3" s="1"/>
  <c r="J1039" i="3"/>
  <c r="K1039" i="3" s="1"/>
  <c r="J1040" i="3"/>
  <c r="K1040" i="3" s="1"/>
  <c r="J1041" i="3"/>
  <c r="K1041" i="3" s="1"/>
  <c r="J1042" i="3"/>
  <c r="K1042" i="3" s="1"/>
  <c r="J1043" i="3"/>
  <c r="K1043" i="3" s="1"/>
  <c r="J1044" i="3"/>
  <c r="K1044" i="3" s="1"/>
  <c r="J1045" i="3"/>
  <c r="K1045" i="3" s="1"/>
  <c r="J1046" i="3"/>
  <c r="K1046" i="3" s="1"/>
  <c r="J1047" i="3"/>
  <c r="K1047" i="3" s="1"/>
  <c r="J1048" i="3"/>
  <c r="K1048" i="3" s="1"/>
  <c r="J1049" i="3"/>
  <c r="K1049" i="3" s="1"/>
  <c r="J1050" i="3"/>
  <c r="K1050" i="3" s="1"/>
  <c r="J1051" i="3"/>
  <c r="K1051" i="3" s="1"/>
  <c r="J1052" i="3"/>
  <c r="K1052" i="3" s="1"/>
  <c r="J1053" i="3"/>
  <c r="K1053" i="3" s="1"/>
  <c r="J1054" i="3"/>
  <c r="K1054" i="3" s="1"/>
  <c r="J1055" i="3"/>
  <c r="K1055" i="3" s="1"/>
  <c r="J1056" i="3"/>
  <c r="K1056" i="3" s="1"/>
  <c r="J1057" i="3"/>
  <c r="K1057" i="3" s="1"/>
  <c r="J1058" i="3"/>
  <c r="K1058" i="3" s="1"/>
  <c r="J1059" i="3"/>
  <c r="K1059" i="3" s="1"/>
  <c r="J1060" i="3"/>
  <c r="K1060" i="3" s="1"/>
  <c r="J1061" i="3"/>
  <c r="K1061" i="3" s="1"/>
  <c r="J1062" i="3"/>
  <c r="J1063" i="3"/>
  <c r="J1064" i="3"/>
  <c r="J1065" i="3"/>
  <c r="J1066" i="3"/>
  <c r="J1067" i="3"/>
  <c r="J1068" i="3"/>
  <c r="J1069" i="3"/>
  <c r="J1070" i="3"/>
  <c r="J1071" i="3"/>
  <c r="J1072" i="3"/>
  <c r="J1073" i="3"/>
  <c r="J1074" i="3"/>
  <c r="J1075" i="3"/>
  <c r="J1076" i="3"/>
  <c r="J1077" i="3"/>
  <c r="J1078" i="3"/>
  <c r="J1079" i="3"/>
  <c r="J1080" i="3"/>
  <c r="J1081" i="3"/>
  <c r="J1082" i="3"/>
  <c r="J1083" i="3"/>
  <c r="J1084" i="3"/>
  <c r="J1085" i="3"/>
  <c r="J1086" i="3"/>
  <c r="K1086" i="3" s="1"/>
  <c r="J1087" i="3"/>
  <c r="K1087" i="3" s="1"/>
  <c r="J1088" i="3"/>
  <c r="K1088" i="3" s="1"/>
  <c r="J1089" i="3"/>
  <c r="K1089" i="3" s="1"/>
  <c r="J1090" i="3"/>
  <c r="K1090" i="3" s="1"/>
  <c r="J1091" i="3"/>
  <c r="K1091" i="3" s="1"/>
  <c r="J1092" i="3"/>
  <c r="K1092" i="3" s="1"/>
  <c r="J1093" i="3"/>
  <c r="K1093" i="3" s="1"/>
  <c r="J1094" i="3"/>
  <c r="K1094" i="3" s="1"/>
  <c r="J1095" i="3"/>
  <c r="K1095" i="3" s="1"/>
  <c r="J1096" i="3"/>
  <c r="K1096" i="3" s="1"/>
  <c r="J1097" i="3"/>
  <c r="K1097" i="3" s="1"/>
  <c r="J1098" i="3"/>
  <c r="K1098" i="3" s="1"/>
  <c r="J1099" i="3"/>
  <c r="K1099" i="3" s="1"/>
  <c r="J1100" i="3"/>
  <c r="K1100" i="3" s="1"/>
  <c r="J1101" i="3"/>
  <c r="K1101" i="3" s="1"/>
  <c r="J1102" i="3"/>
  <c r="K1102" i="3" s="1"/>
  <c r="J1103" i="3"/>
  <c r="K1103" i="3" s="1"/>
  <c r="J1104" i="3"/>
  <c r="K1104" i="3" s="1"/>
  <c r="J1105" i="3"/>
  <c r="K1105" i="3" s="1"/>
  <c r="J1106" i="3"/>
  <c r="K1106" i="3" s="1"/>
  <c r="J1107" i="3"/>
  <c r="K1107" i="3" s="1"/>
  <c r="J1108" i="3"/>
  <c r="K1108" i="3" s="1"/>
  <c r="J1109" i="3"/>
  <c r="K1109" i="3" s="1"/>
  <c r="J1110" i="3"/>
  <c r="K1110" i="3" s="1"/>
  <c r="J1111" i="3"/>
  <c r="K1111" i="3" s="1"/>
  <c r="J1112" i="3"/>
  <c r="K1112" i="3" s="1"/>
  <c r="J1113" i="3"/>
  <c r="J1114" i="3"/>
  <c r="J1115" i="3"/>
  <c r="J1116" i="3"/>
  <c r="J1117" i="3"/>
  <c r="J1118" i="3"/>
  <c r="J1119" i="3"/>
  <c r="J1120" i="3"/>
  <c r="K1120" i="3" s="1"/>
  <c r="J1121" i="3"/>
  <c r="K1121" i="3" s="1"/>
  <c r="J1122" i="3"/>
  <c r="K1122" i="3" s="1"/>
  <c r="J1123" i="3"/>
  <c r="K1123" i="3" s="1"/>
  <c r="J1124" i="3"/>
  <c r="J1125" i="3"/>
  <c r="K1125" i="3" s="1"/>
  <c r="J1126" i="3"/>
  <c r="K1126" i="3" s="1"/>
  <c r="J1127" i="3"/>
  <c r="K1127" i="3" s="1"/>
  <c r="J1128" i="3"/>
  <c r="K1128" i="3" s="1"/>
  <c r="J1129" i="3"/>
  <c r="K1129" i="3" s="1"/>
  <c r="J1130" i="3"/>
  <c r="K1130" i="3" s="1"/>
  <c r="J1131" i="3"/>
  <c r="K1131" i="3" s="1"/>
  <c r="J1132" i="3"/>
  <c r="K1132" i="3" s="1"/>
  <c r="J1133" i="3"/>
  <c r="K1133" i="3" s="1"/>
  <c r="J1134" i="3"/>
  <c r="K1134" i="3" s="1"/>
  <c r="J1135" i="3"/>
  <c r="K1135" i="3" s="1"/>
  <c r="J1136" i="3"/>
  <c r="K1136" i="3" s="1"/>
  <c r="J1137" i="3"/>
  <c r="K1137" i="3" s="1"/>
  <c r="J1138" i="3"/>
  <c r="K1138" i="3" s="1"/>
  <c r="J1139" i="3"/>
  <c r="K1139" i="3" s="1"/>
  <c r="J1140" i="3"/>
  <c r="K1140" i="3" s="1"/>
  <c r="J1141" i="3"/>
  <c r="K1141" i="3" s="1"/>
  <c r="J1142" i="3"/>
  <c r="K1142" i="3" s="1"/>
  <c r="J1143" i="3"/>
  <c r="J1144" i="3"/>
  <c r="J1145" i="3"/>
  <c r="J1146" i="3"/>
  <c r="J1147" i="3"/>
  <c r="K1147" i="3" s="1"/>
  <c r="J1148" i="3"/>
  <c r="K1148" i="3" s="1"/>
  <c r="J1149" i="3"/>
  <c r="K1149" i="3" s="1"/>
  <c r="J1150" i="3"/>
  <c r="K1150" i="3" s="1"/>
  <c r="J1151" i="3"/>
  <c r="K1151" i="3" s="1"/>
  <c r="J1152" i="3"/>
  <c r="K1152" i="3" s="1"/>
  <c r="J1153" i="3"/>
  <c r="K1153" i="3" s="1"/>
  <c r="J1154" i="3"/>
  <c r="K1154" i="3" s="1"/>
  <c r="J1155" i="3"/>
  <c r="K1155" i="3" s="1"/>
  <c r="J1156" i="3"/>
  <c r="J1157" i="3"/>
  <c r="J1158" i="3"/>
  <c r="K1158" i="3" s="1"/>
  <c r="J1159" i="3"/>
  <c r="K1159" i="3" s="1"/>
  <c r="J1160" i="3"/>
  <c r="K1160" i="3" s="1"/>
  <c r="J1161" i="3"/>
  <c r="K1161" i="3" s="1"/>
  <c r="J1162" i="3"/>
  <c r="K1162" i="3" s="1"/>
  <c r="J1163" i="3"/>
  <c r="K1163" i="3" s="1"/>
  <c r="J1164" i="3"/>
  <c r="K1164" i="3" s="1"/>
  <c r="J1165" i="3"/>
  <c r="J1166" i="3"/>
  <c r="J1167" i="3"/>
  <c r="K1167" i="3" s="1"/>
  <c r="J1168" i="3"/>
  <c r="K1168" i="3" s="1"/>
  <c r="J1169" i="3"/>
  <c r="K1169" i="3" s="1"/>
  <c r="J1170" i="3"/>
  <c r="J1171" i="3"/>
  <c r="K1171" i="3" s="1"/>
  <c r="J1172" i="3"/>
  <c r="K1172" i="3" s="1"/>
  <c r="J1173" i="3"/>
  <c r="K1173" i="3" s="1"/>
  <c r="J1174" i="3"/>
  <c r="K1174" i="3" s="1"/>
  <c r="J1175" i="3"/>
  <c r="K1175" i="3" s="1"/>
  <c r="J1176" i="3"/>
  <c r="K1176" i="3" s="1"/>
  <c r="J1177" i="3"/>
  <c r="K1177" i="3" s="1"/>
  <c r="J1178" i="3"/>
  <c r="K1178" i="3" s="1"/>
  <c r="J1179" i="3"/>
  <c r="K1179" i="3" s="1"/>
  <c r="J1180" i="3"/>
  <c r="K1180" i="3" s="1"/>
  <c r="J1181" i="3"/>
  <c r="K1181" i="3" s="1"/>
  <c r="J1182" i="3"/>
  <c r="K1182" i="3" s="1"/>
  <c r="J1183" i="3"/>
  <c r="K1183" i="3" s="1"/>
  <c r="J1184" i="3"/>
  <c r="K1184" i="3" s="1"/>
  <c r="J1185" i="3"/>
  <c r="K1185" i="3" s="1"/>
  <c r="J1186" i="3"/>
  <c r="K1186" i="3" s="1"/>
  <c r="J1187" i="3"/>
  <c r="K1187" i="3" s="1"/>
  <c r="J1188" i="3"/>
  <c r="K1188" i="3" s="1"/>
  <c r="J1189" i="3"/>
  <c r="K1189" i="3" s="1"/>
  <c r="J1190" i="3"/>
  <c r="K1190" i="3" s="1"/>
  <c r="J1191" i="3"/>
  <c r="K1191" i="3" s="1"/>
  <c r="J1192" i="3"/>
  <c r="K1192" i="3" s="1"/>
  <c r="J1193" i="3"/>
  <c r="K1193" i="3" s="1"/>
  <c r="J1194" i="3"/>
  <c r="K1194" i="3" s="1"/>
  <c r="J1195" i="3"/>
  <c r="K1195" i="3" s="1"/>
  <c r="J1196" i="3"/>
  <c r="J1197" i="3"/>
  <c r="J1198" i="3"/>
  <c r="J1199" i="3"/>
  <c r="J1200" i="3"/>
  <c r="J1201" i="3"/>
  <c r="K1201" i="3" s="1"/>
  <c r="J1202" i="3"/>
  <c r="K1202" i="3" s="1"/>
  <c r="J1203" i="3"/>
  <c r="K1203" i="3" s="1"/>
  <c r="J1204" i="3"/>
  <c r="K1204" i="3" s="1"/>
  <c r="J1205" i="3"/>
  <c r="K1205" i="3" s="1"/>
  <c r="J1206" i="3"/>
  <c r="K1206" i="3" s="1"/>
  <c r="J1207" i="3"/>
  <c r="K1207" i="3" s="1"/>
  <c r="J1208" i="3"/>
  <c r="K1208" i="3" s="1"/>
  <c r="J1209" i="3"/>
  <c r="K1209" i="3" s="1"/>
  <c r="J1210" i="3"/>
  <c r="K1210" i="3" s="1"/>
  <c r="J1211" i="3"/>
  <c r="K1211" i="3" s="1"/>
  <c r="J1212" i="3"/>
  <c r="K1212" i="3" s="1"/>
  <c r="J1213" i="3"/>
  <c r="K1213" i="3" s="1"/>
  <c r="J1214" i="3"/>
  <c r="K1214" i="3" s="1"/>
  <c r="J1215" i="3"/>
  <c r="K1215" i="3" s="1"/>
  <c r="J1216" i="3"/>
  <c r="K1216" i="3" s="1"/>
  <c r="J1217" i="3"/>
  <c r="K1217" i="3" s="1"/>
  <c r="J1218" i="3"/>
  <c r="K1218" i="3" s="1"/>
  <c r="J1219" i="3"/>
  <c r="K1219" i="3" s="1"/>
  <c r="J1220" i="3"/>
  <c r="K1220" i="3" s="1"/>
  <c r="J1221" i="3"/>
  <c r="K1221" i="3" s="1"/>
  <c r="J1222" i="3"/>
  <c r="K1222" i="3" s="1"/>
  <c r="J1223" i="3"/>
  <c r="K1223" i="3" s="1"/>
  <c r="J1224" i="3"/>
  <c r="K1224" i="3" s="1"/>
  <c r="J1225" i="3"/>
  <c r="K1225" i="3" s="1"/>
  <c r="J1226" i="3"/>
  <c r="K1226" i="3" s="1"/>
  <c r="J1227" i="3"/>
  <c r="K1227" i="3" s="1"/>
  <c r="J1228" i="3"/>
  <c r="K1228" i="3" s="1"/>
  <c r="J1229" i="3"/>
  <c r="K1229" i="3" s="1"/>
  <c r="J1230" i="3"/>
  <c r="J1231" i="3"/>
  <c r="J1232" i="3"/>
  <c r="J1233" i="3"/>
  <c r="J1234" i="3"/>
  <c r="J1235" i="3"/>
  <c r="J1236" i="3"/>
  <c r="J1237" i="3"/>
  <c r="K1237" i="3" s="1"/>
  <c r="J1238" i="3"/>
  <c r="K1238" i="3" s="1"/>
  <c r="J1239" i="3"/>
  <c r="K1239" i="3" s="1"/>
  <c r="J1240" i="3"/>
  <c r="K1240" i="3" s="1"/>
  <c r="J1241" i="3"/>
  <c r="K1241" i="3" s="1"/>
  <c r="J1242" i="3"/>
  <c r="K1242" i="3" s="1"/>
  <c r="J1243" i="3"/>
  <c r="K1243" i="3" s="1"/>
  <c r="J1244" i="3"/>
  <c r="K1244" i="3" s="1"/>
  <c r="J1245" i="3"/>
  <c r="K1245" i="3" s="1"/>
  <c r="J1246" i="3"/>
  <c r="K1246" i="3" s="1"/>
  <c r="J1247" i="3"/>
  <c r="K1247" i="3" s="1"/>
  <c r="J1248" i="3"/>
  <c r="K1248" i="3" s="1"/>
  <c r="J1249" i="3"/>
  <c r="K1249" i="3" s="1"/>
  <c r="J1250" i="3"/>
  <c r="K1250" i="3" s="1"/>
  <c r="J1251" i="3"/>
  <c r="J1252" i="3"/>
  <c r="J1253" i="3"/>
  <c r="K1253" i="3" s="1"/>
  <c r="J1254" i="3"/>
  <c r="K1254" i="3" s="1"/>
  <c r="J1255" i="3"/>
  <c r="K1255" i="3" s="1"/>
  <c r="J1256" i="3"/>
  <c r="J1257" i="3"/>
  <c r="K1257" i="3" s="1"/>
  <c r="J1258" i="3"/>
  <c r="K1258" i="3" s="1"/>
  <c r="J1259" i="3"/>
  <c r="K1259" i="3" s="1"/>
  <c r="J1260" i="3"/>
  <c r="K1260" i="3" s="1"/>
  <c r="J1261" i="3"/>
  <c r="K1261" i="3" s="1"/>
  <c r="J1262" i="3"/>
  <c r="K1262" i="3" s="1"/>
  <c r="J1263" i="3"/>
  <c r="K1263" i="3" s="1"/>
  <c r="J1264" i="3"/>
  <c r="K1264" i="3" s="1"/>
  <c r="J1265" i="3"/>
  <c r="K1265" i="3" s="1"/>
  <c r="J1266" i="3"/>
  <c r="K1266" i="3" s="1"/>
  <c r="J1267" i="3"/>
  <c r="K1267" i="3" s="1"/>
  <c r="J1268" i="3"/>
  <c r="K1268" i="3" s="1"/>
  <c r="J1269" i="3"/>
  <c r="K1269" i="3" s="1"/>
  <c r="J1270" i="3"/>
  <c r="K1270" i="3" s="1"/>
  <c r="J1271" i="3"/>
  <c r="K1271" i="3" s="1"/>
  <c r="J1272" i="3"/>
  <c r="J1273" i="3"/>
  <c r="J1274" i="3"/>
  <c r="J1275" i="3"/>
  <c r="K1275" i="3" s="1"/>
  <c r="J1276" i="3"/>
  <c r="K1276" i="3" s="1"/>
  <c r="J1277" i="3"/>
  <c r="K1277" i="3" s="1"/>
  <c r="J1278" i="3"/>
  <c r="K1278" i="3" s="1"/>
  <c r="J1279" i="3"/>
  <c r="K1279" i="3" s="1"/>
  <c r="J1280" i="3"/>
  <c r="K1280" i="3" s="1"/>
  <c r="J1281" i="3"/>
  <c r="K1281" i="3" s="1"/>
  <c r="J1282" i="3"/>
  <c r="K1282" i="3" s="1"/>
  <c r="J1283" i="3"/>
  <c r="K1283" i="3" s="1"/>
  <c r="J1284" i="3"/>
  <c r="K1284" i="3" s="1"/>
  <c r="J1285" i="3"/>
  <c r="K1285" i="3" s="1"/>
  <c r="J1286" i="3"/>
  <c r="K1286" i="3" s="1"/>
  <c r="J1287" i="3"/>
  <c r="K1287" i="3" s="1"/>
  <c r="J1288" i="3"/>
  <c r="K1288" i="3" s="1"/>
  <c r="J1289" i="3"/>
  <c r="K1289" i="3" s="1"/>
  <c r="J1290" i="3"/>
  <c r="K1290" i="3" s="1"/>
  <c r="J1291" i="3"/>
  <c r="K1291" i="3" s="1"/>
  <c r="J1292" i="3"/>
  <c r="K1292" i="3" s="1"/>
  <c r="J1293" i="3"/>
  <c r="K1293" i="3" s="1"/>
  <c r="J1294" i="3"/>
  <c r="K1294" i="3" s="1"/>
  <c r="J1295" i="3"/>
  <c r="K1295" i="3" s="1"/>
  <c r="J1296" i="3"/>
  <c r="K1296" i="3" s="1"/>
  <c r="J1297" i="3"/>
  <c r="K1297" i="3" s="1"/>
  <c r="J1298" i="3"/>
  <c r="K1298" i="3" s="1"/>
  <c r="J1299" i="3"/>
  <c r="J1300" i="3"/>
  <c r="J1301" i="3"/>
  <c r="J1302" i="3"/>
  <c r="J1303" i="3"/>
  <c r="J1304" i="3"/>
  <c r="J1305" i="3"/>
  <c r="K1305" i="3" s="1"/>
  <c r="J1306" i="3"/>
  <c r="K1306" i="3" s="1"/>
  <c r="J1307" i="3"/>
  <c r="K1307" i="3" s="1"/>
  <c r="J1308" i="3"/>
  <c r="K1308" i="3" s="1"/>
  <c r="J1309" i="3"/>
  <c r="K1309" i="3" s="1"/>
  <c r="J1310" i="3"/>
  <c r="K1310" i="3" s="1"/>
  <c r="J1311" i="3"/>
  <c r="K1311" i="3" s="1"/>
  <c r="J1312" i="3"/>
  <c r="K1312" i="3" s="1"/>
  <c r="J1313" i="3"/>
  <c r="J1314" i="3"/>
  <c r="J1315" i="3"/>
  <c r="K1315" i="3" s="1"/>
  <c r="J1316" i="3"/>
  <c r="K1316" i="3" s="1"/>
  <c r="J1317" i="3"/>
  <c r="K1317" i="3" s="1"/>
  <c r="J1318" i="3"/>
  <c r="K1318" i="3" s="1"/>
  <c r="J1319" i="3"/>
  <c r="K1319" i="3" s="1"/>
  <c r="J1320" i="3"/>
  <c r="K1320" i="3" s="1"/>
  <c r="J1321" i="3"/>
  <c r="K1321" i="3" s="1"/>
  <c r="J1322" i="3"/>
  <c r="K1322" i="3" s="1"/>
  <c r="J1323" i="3"/>
  <c r="K1323" i="3" s="1"/>
  <c r="J1324" i="3"/>
  <c r="K1324" i="3" s="1"/>
  <c r="J1325" i="3"/>
  <c r="K1325" i="3" s="1"/>
  <c r="J1326" i="3"/>
  <c r="K1326" i="3" s="1"/>
  <c r="J1327" i="3"/>
  <c r="K1327" i="3" s="1"/>
  <c r="J1328" i="3"/>
  <c r="K1328" i="3" s="1"/>
  <c r="J1329" i="3"/>
  <c r="K1329" i="3" s="1"/>
  <c r="J1330" i="3"/>
  <c r="K1330" i="3" s="1"/>
  <c r="J1331" i="3"/>
  <c r="K1331" i="3" s="1"/>
  <c r="J1332" i="3"/>
  <c r="K1332" i="3" s="1"/>
  <c r="J1333" i="3"/>
  <c r="K1333" i="3" s="1"/>
  <c r="J1334" i="3"/>
  <c r="K1334" i="3" s="1"/>
  <c r="J1335" i="3"/>
  <c r="K1335" i="3" s="1"/>
  <c r="J1336" i="3"/>
  <c r="K1336" i="3" s="1"/>
  <c r="J1337" i="3"/>
  <c r="K1337" i="3" s="1"/>
  <c r="J1338" i="3"/>
  <c r="J1339" i="3"/>
  <c r="J1340" i="3"/>
  <c r="J1341" i="3"/>
  <c r="J1342" i="3"/>
  <c r="J1343" i="3"/>
  <c r="J1344" i="3"/>
  <c r="K1344" i="3" s="1"/>
  <c r="J1345" i="3"/>
  <c r="K1345" i="3" s="1"/>
  <c r="J1346" i="3"/>
  <c r="K1346" i="3" s="1"/>
  <c r="J1347" i="3"/>
  <c r="K1347" i="3" s="1"/>
  <c r="J1348" i="3"/>
  <c r="K1348" i="3" s="1"/>
  <c r="J1349" i="3"/>
  <c r="K1349" i="3" s="1"/>
  <c r="J1350" i="3"/>
  <c r="K1350" i="3" s="1"/>
  <c r="J1351" i="3"/>
  <c r="J1352" i="3"/>
  <c r="J1353" i="3"/>
  <c r="K1353" i="3" s="1"/>
  <c r="J1354" i="3"/>
  <c r="K1354" i="3" s="1"/>
  <c r="J1355" i="3"/>
  <c r="K1355" i="3" s="1"/>
  <c r="J1356" i="3"/>
  <c r="K1356" i="3" s="1"/>
  <c r="J1357" i="3"/>
  <c r="K1357" i="3" s="1"/>
  <c r="J1358" i="3"/>
  <c r="K1358" i="3" s="1"/>
  <c r="J1359" i="3"/>
  <c r="J1360" i="3"/>
  <c r="K1360" i="3" s="1"/>
  <c r="J1361" i="3"/>
  <c r="K1361" i="3" s="1"/>
  <c r="J1362" i="3"/>
  <c r="K1362" i="3" s="1"/>
  <c r="J1363" i="3"/>
  <c r="K1363" i="3" s="1"/>
  <c r="J1364" i="3"/>
  <c r="K1364" i="3" s="1"/>
  <c r="J1365" i="3"/>
  <c r="K1365" i="3" s="1"/>
  <c r="J1366" i="3"/>
  <c r="J1367" i="3"/>
  <c r="K1367" i="3" s="1"/>
  <c r="J1368" i="3"/>
  <c r="K1368" i="3" s="1"/>
  <c r="J1369" i="3"/>
  <c r="K1369" i="3" s="1"/>
  <c r="J1370" i="3"/>
  <c r="K1370" i="3" s="1"/>
  <c r="J1371" i="3"/>
  <c r="K1371" i="3" s="1"/>
  <c r="J1372" i="3"/>
  <c r="K1372" i="3" s="1"/>
  <c r="J1373" i="3"/>
  <c r="K1373" i="3" s="1"/>
  <c r="J1374" i="3"/>
  <c r="K1374" i="3" s="1"/>
  <c r="J1375" i="3"/>
  <c r="K1375" i="3" s="1"/>
  <c r="J1376" i="3"/>
  <c r="K1376" i="3" s="1"/>
  <c r="J1377" i="3"/>
  <c r="K1377" i="3" s="1"/>
  <c r="J1378" i="3"/>
  <c r="J1379" i="3"/>
  <c r="J1380" i="3"/>
  <c r="J1381" i="3"/>
  <c r="K1381" i="3" s="1"/>
  <c r="J1382" i="3"/>
  <c r="K1382" i="3" s="1"/>
  <c r="J1383" i="3"/>
  <c r="K1383" i="3" s="1"/>
  <c r="J1384" i="3"/>
  <c r="K1384" i="3" s="1"/>
  <c r="J1385" i="3"/>
  <c r="K1385" i="3" s="1"/>
  <c r="J1386" i="3"/>
  <c r="K1386" i="3" s="1"/>
  <c r="J1387" i="3"/>
  <c r="K1387" i="3" s="1"/>
  <c r="J1388" i="3"/>
  <c r="K1388" i="3" s="1"/>
  <c r="J1389" i="3"/>
  <c r="K1389" i="3" s="1"/>
  <c r="J1390" i="3"/>
  <c r="K1390" i="3" s="1"/>
  <c r="J1391" i="3"/>
  <c r="K1391" i="3" s="1"/>
  <c r="J1392" i="3"/>
  <c r="K1392" i="3" s="1"/>
  <c r="J1393" i="3"/>
  <c r="K1393" i="3" s="1"/>
  <c r="J1394" i="3"/>
  <c r="K1394" i="3" s="1"/>
  <c r="J1395" i="3"/>
  <c r="K1395" i="3" s="1"/>
  <c r="J1396" i="3"/>
  <c r="K1396" i="3" s="1"/>
  <c r="J1397" i="3"/>
  <c r="K1397" i="3" s="1"/>
  <c r="J1398" i="3"/>
  <c r="K1398" i="3" s="1"/>
  <c r="J1399" i="3"/>
  <c r="K1399" i="3" s="1"/>
  <c r="J1400" i="3"/>
  <c r="K1400" i="3" s="1"/>
  <c r="J1401" i="3"/>
  <c r="K1401" i="3" s="1"/>
  <c r="J1402" i="3"/>
  <c r="K1402" i="3" s="1"/>
  <c r="J1403" i="3"/>
  <c r="K1403" i="3" s="1"/>
  <c r="J1404" i="3"/>
  <c r="K1404" i="3" s="1"/>
  <c r="J1405" i="3"/>
  <c r="K1405" i="3" s="1"/>
  <c r="J1406" i="3"/>
  <c r="K1406" i="3" s="1"/>
  <c r="J1407" i="3"/>
  <c r="K1407" i="3" s="1"/>
  <c r="J1408" i="3"/>
  <c r="K1408" i="3" s="1"/>
  <c r="J1409" i="3"/>
  <c r="K1409" i="3" s="1"/>
  <c r="J1410" i="3"/>
  <c r="K1410" i="3" s="1"/>
  <c r="J1411" i="3"/>
  <c r="K1411" i="3" s="1"/>
  <c r="J1412" i="3"/>
  <c r="K1412" i="3" s="1"/>
  <c r="J1413" i="3"/>
  <c r="K1413" i="3" s="1"/>
  <c r="J1414" i="3"/>
  <c r="K1414" i="3" s="1"/>
  <c r="J1415" i="3"/>
  <c r="K1415" i="3" s="1"/>
  <c r="J1416" i="3"/>
  <c r="K1416" i="3" s="1"/>
  <c r="J1417" i="3"/>
  <c r="K1417" i="3" s="1"/>
  <c r="J1418" i="3"/>
  <c r="J1419" i="3"/>
  <c r="J1420" i="3"/>
  <c r="J1421" i="3"/>
  <c r="J1422" i="3"/>
  <c r="J1423" i="3"/>
  <c r="J1424" i="3"/>
  <c r="J1425" i="3"/>
  <c r="J1426" i="3"/>
  <c r="J1427" i="3"/>
  <c r="K1427" i="3" s="1"/>
  <c r="J1428" i="3"/>
  <c r="K1428" i="3" s="1"/>
  <c r="J1429" i="3"/>
  <c r="K1429" i="3" s="1"/>
  <c r="J1430" i="3"/>
  <c r="K1430" i="3" s="1"/>
  <c r="J1431" i="3"/>
  <c r="K1431" i="3" s="1"/>
  <c r="J1432" i="3"/>
  <c r="K1432" i="3" s="1"/>
  <c r="J1433" i="3"/>
  <c r="K1433" i="3" s="1"/>
  <c r="J1434" i="3"/>
  <c r="K1434" i="3" s="1"/>
  <c r="J1435" i="3"/>
  <c r="K1435" i="3" s="1"/>
  <c r="J1436" i="3"/>
  <c r="K1436" i="3" s="1"/>
  <c r="J1437" i="3"/>
  <c r="K1437" i="3" s="1"/>
  <c r="J1438" i="3"/>
  <c r="K1438" i="3" s="1"/>
  <c r="J1439" i="3"/>
  <c r="K1439" i="3" s="1"/>
  <c r="J1440" i="3"/>
  <c r="K1440" i="3" s="1"/>
  <c r="J1441" i="3"/>
  <c r="K1441" i="3" s="1"/>
  <c r="J1442" i="3"/>
  <c r="K1442" i="3" s="1"/>
  <c r="J1443" i="3"/>
  <c r="K1443" i="3" s="1"/>
  <c r="J1444" i="3"/>
  <c r="K1444" i="3" s="1"/>
  <c r="J1445" i="3"/>
  <c r="K1445" i="3" s="1"/>
  <c r="J1446" i="3"/>
  <c r="K1446" i="3" s="1"/>
  <c r="J1447" i="3"/>
  <c r="K1447" i="3" s="1"/>
  <c r="J1448" i="3"/>
  <c r="K1448" i="3" s="1"/>
  <c r="J1449" i="3"/>
  <c r="K1449" i="3" s="1"/>
  <c r="J1450" i="3"/>
  <c r="K1450" i="3" s="1"/>
  <c r="J1451" i="3"/>
  <c r="K1451" i="3" s="1"/>
  <c r="J1452" i="3"/>
  <c r="K1452" i="3" s="1"/>
  <c r="J1453" i="3"/>
  <c r="K1453" i="3" s="1"/>
  <c r="J1454" i="3"/>
  <c r="K1454" i="3" s="1"/>
  <c r="J1455" i="3"/>
  <c r="K1455" i="3" s="1"/>
  <c r="J1456" i="3"/>
  <c r="K1456" i="3" s="1"/>
  <c r="J1457" i="3"/>
  <c r="K1457" i="3" s="1"/>
  <c r="J1458" i="3"/>
  <c r="K1458" i="3" s="1"/>
  <c r="J1459" i="3"/>
  <c r="K1459" i="3" s="1"/>
  <c r="J1460" i="3"/>
  <c r="K1460" i="3" s="1"/>
  <c r="J1461" i="3"/>
  <c r="K1461" i="3" s="1"/>
  <c r="J1462" i="3"/>
  <c r="K1462" i="3" s="1"/>
  <c r="J1463" i="3"/>
  <c r="K1463" i="3" s="1"/>
  <c r="J1464" i="3"/>
  <c r="K1464" i="3" s="1"/>
  <c r="J1465" i="3"/>
  <c r="K1465" i="3" s="1"/>
  <c r="J1466" i="3"/>
  <c r="K1466" i="3" s="1"/>
  <c r="J1467" i="3"/>
  <c r="K1467" i="3" s="1"/>
  <c r="J1468" i="3"/>
  <c r="K1468" i="3" s="1"/>
  <c r="J1469" i="3"/>
  <c r="K1469" i="3" s="1"/>
  <c r="J1470" i="3"/>
  <c r="K1470" i="3" s="1"/>
  <c r="J1471" i="3"/>
  <c r="K1471" i="3" s="1"/>
  <c r="J1472" i="3"/>
  <c r="K1472" i="3" s="1"/>
  <c r="J1473" i="3"/>
  <c r="K1473" i="3" s="1"/>
  <c r="J1474" i="3"/>
  <c r="K1474" i="3" s="1"/>
  <c r="J1475" i="3"/>
  <c r="K1475" i="3" s="1"/>
  <c r="J1476" i="3"/>
  <c r="K1476" i="3" s="1"/>
  <c r="J1477" i="3"/>
  <c r="K1477" i="3" s="1"/>
  <c r="J1478" i="3"/>
  <c r="K1478" i="3" s="1"/>
  <c r="J1479" i="3"/>
  <c r="K1479" i="3" s="1"/>
  <c r="J1480" i="3"/>
  <c r="K1480" i="3" s="1"/>
  <c r="J1481" i="3"/>
  <c r="K1481" i="3" s="1"/>
  <c r="J1482" i="3"/>
  <c r="K1482" i="3" s="1"/>
  <c r="J1483" i="3"/>
  <c r="K1483" i="3" s="1"/>
  <c r="J1484" i="3"/>
  <c r="K1484" i="3" s="1"/>
  <c r="J1485" i="3"/>
  <c r="K1485" i="3" s="1"/>
  <c r="J1486" i="3"/>
  <c r="K1486" i="3" s="1"/>
  <c r="J1487" i="3"/>
  <c r="K1487" i="3" s="1"/>
  <c r="J1488" i="3"/>
  <c r="K1488" i="3" s="1"/>
  <c r="J1489" i="3"/>
  <c r="K1489" i="3" s="1"/>
  <c r="J1490" i="3"/>
  <c r="K1490" i="3" s="1"/>
  <c r="J1491" i="3"/>
  <c r="K1491" i="3" s="1"/>
  <c r="J1492" i="3"/>
  <c r="K1492" i="3" s="1"/>
  <c r="J1493" i="3"/>
  <c r="J1494" i="3"/>
  <c r="J1495" i="3"/>
  <c r="J1496" i="3"/>
  <c r="J1497" i="3"/>
  <c r="J1498" i="3"/>
  <c r="J1499" i="3"/>
  <c r="J1500" i="3"/>
  <c r="J1501" i="3"/>
  <c r="J1502" i="3"/>
  <c r="J1503" i="3"/>
  <c r="J1504" i="3"/>
  <c r="J1505" i="3"/>
  <c r="J1506" i="3"/>
  <c r="J1507" i="3"/>
  <c r="J1508" i="3"/>
  <c r="J1509" i="3"/>
  <c r="J1510" i="3"/>
  <c r="K1510" i="3" s="1"/>
  <c r="J1511" i="3"/>
  <c r="K1511" i="3" s="1"/>
  <c r="J1512" i="3"/>
  <c r="K1512" i="3" s="1"/>
  <c r="J1513" i="3"/>
  <c r="K1513" i="3" s="1"/>
  <c r="J1514" i="3"/>
  <c r="K1514" i="3" s="1"/>
  <c r="J1515" i="3"/>
  <c r="K1515" i="3" s="1"/>
  <c r="J1516" i="3"/>
  <c r="K1516" i="3" s="1"/>
  <c r="J1517" i="3"/>
  <c r="K1517" i="3" s="1"/>
  <c r="J1518" i="3"/>
  <c r="K1518" i="3" s="1"/>
  <c r="J1519" i="3"/>
  <c r="K1519" i="3" s="1"/>
  <c r="J1520" i="3"/>
  <c r="K1520" i="3" s="1"/>
  <c r="J1521" i="3"/>
  <c r="K1521" i="3" s="1"/>
  <c r="J1522" i="3"/>
  <c r="K1522" i="3" s="1"/>
  <c r="J1523" i="3"/>
  <c r="K1523" i="3" s="1"/>
  <c r="J1524" i="3"/>
  <c r="K1524" i="3" s="1"/>
  <c r="J1525" i="3"/>
  <c r="K1525" i="3" s="1"/>
  <c r="J1526" i="3"/>
  <c r="K1526" i="3" s="1"/>
  <c r="J1527" i="3"/>
  <c r="K1527" i="3" s="1"/>
  <c r="J1528" i="3"/>
  <c r="K1528" i="3" s="1"/>
  <c r="J1529" i="3"/>
  <c r="K1529" i="3" s="1"/>
  <c r="J1530" i="3"/>
  <c r="K1530" i="3" s="1"/>
  <c r="J1531" i="3"/>
  <c r="K1531" i="3" s="1"/>
  <c r="J1532" i="3"/>
  <c r="K1532" i="3" s="1"/>
  <c r="J1533" i="3"/>
  <c r="K1533" i="3" s="1"/>
  <c r="J1534" i="3"/>
  <c r="K1534" i="3" s="1"/>
  <c r="J1535" i="3"/>
  <c r="K1535" i="3" s="1"/>
  <c r="J1536" i="3"/>
  <c r="K1536" i="3" s="1"/>
  <c r="J1537" i="3"/>
  <c r="K1537" i="3" s="1"/>
  <c r="J1538" i="3"/>
  <c r="K1538" i="3" s="1"/>
  <c r="J1539" i="3"/>
  <c r="K1539" i="3" s="1"/>
  <c r="J1540" i="3"/>
  <c r="K1540" i="3" s="1"/>
  <c r="J1541" i="3"/>
  <c r="K1541" i="3" s="1"/>
  <c r="J1542" i="3"/>
  <c r="K1542" i="3" s="1"/>
  <c r="J1543" i="3"/>
  <c r="K1543" i="3" s="1"/>
  <c r="J1544" i="3"/>
  <c r="K1544" i="3" s="1"/>
  <c r="J1545" i="3"/>
  <c r="K1545" i="3" s="1"/>
  <c r="J1546" i="3"/>
  <c r="K1546" i="3" s="1"/>
  <c r="J1547" i="3"/>
  <c r="K1547" i="3" s="1"/>
  <c r="J1548" i="3"/>
  <c r="K1548" i="3" s="1"/>
  <c r="J1549" i="3"/>
  <c r="K1549" i="3" s="1"/>
  <c r="J1550" i="3"/>
  <c r="K1550" i="3" s="1"/>
  <c r="J1551" i="3"/>
  <c r="K1551" i="3" s="1"/>
  <c r="J1552" i="3"/>
  <c r="K1552" i="3" s="1"/>
  <c r="J1553" i="3"/>
  <c r="K1553" i="3" s="1"/>
  <c r="J1554" i="3"/>
  <c r="J1555" i="3"/>
  <c r="J1556" i="3"/>
  <c r="J1557" i="3"/>
  <c r="J1558" i="3"/>
  <c r="J1559" i="3"/>
  <c r="J1560" i="3"/>
  <c r="J1561" i="3"/>
  <c r="J1562" i="3"/>
  <c r="J1563" i="3"/>
  <c r="J1564" i="3"/>
  <c r="J1565" i="3"/>
  <c r="K1565" i="3" s="1"/>
  <c r="J1566" i="3"/>
  <c r="K1566" i="3" s="1"/>
  <c r="J1567" i="3"/>
  <c r="K1567" i="3" s="1"/>
  <c r="J1568" i="3"/>
  <c r="K1568" i="3" s="1"/>
  <c r="J1569" i="3"/>
  <c r="K1569" i="3" s="1"/>
  <c r="J1570" i="3"/>
  <c r="K1570" i="3" s="1"/>
  <c r="J1571" i="3"/>
  <c r="K1571" i="3" s="1"/>
  <c r="J1572" i="3"/>
  <c r="K1572" i="3" s="1"/>
  <c r="J1573" i="3"/>
  <c r="K1573" i="3" s="1"/>
  <c r="J1574" i="3"/>
  <c r="K1574" i="3" s="1"/>
  <c r="J1575" i="3"/>
  <c r="K1575" i="3" s="1"/>
  <c r="J1576" i="3"/>
  <c r="K1576" i="3" s="1"/>
  <c r="J1577" i="3"/>
  <c r="K1577" i="3" s="1"/>
  <c r="J1578" i="3"/>
  <c r="K1578" i="3" s="1"/>
  <c r="J1579" i="3"/>
  <c r="K1579" i="3" s="1"/>
  <c r="J1580" i="3"/>
  <c r="K1580" i="3" s="1"/>
  <c r="J1581" i="3"/>
  <c r="K1581" i="3" s="1"/>
  <c r="J1582" i="3"/>
  <c r="J1583" i="3"/>
  <c r="J1584" i="3"/>
  <c r="J1585" i="3"/>
  <c r="J1586" i="3"/>
  <c r="K1586" i="3" s="1"/>
  <c r="J1587" i="3"/>
  <c r="K1587" i="3" s="1"/>
  <c r="J1588" i="3"/>
  <c r="K1588" i="3" s="1"/>
  <c r="J1589" i="3"/>
  <c r="K1589" i="3" s="1"/>
  <c r="J1590" i="3"/>
  <c r="K1590" i="3" s="1"/>
  <c r="J1591" i="3"/>
  <c r="K1591" i="3" s="1"/>
  <c r="J1592" i="3"/>
  <c r="K1592" i="3" s="1"/>
  <c r="J1593" i="3"/>
  <c r="J1594" i="3"/>
  <c r="K1594" i="3" s="1"/>
  <c r="J1595" i="3"/>
  <c r="K1595" i="3" s="1"/>
  <c r="J1596" i="3"/>
  <c r="K1596" i="3" s="1"/>
  <c r="J1597" i="3"/>
  <c r="K1597" i="3" s="1"/>
  <c r="J1598" i="3"/>
  <c r="K1598" i="3" s="1"/>
  <c r="J1599" i="3"/>
  <c r="K1599" i="3" s="1"/>
  <c r="J1600" i="3"/>
  <c r="K1600" i="3" s="1"/>
  <c r="J1601" i="3"/>
  <c r="K1601" i="3" s="1"/>
  <c r="J1602" i="3"/>
  <c r="K1602" i="3" s="1"/>
  <c r="J1603" i="3"/>
  <c r="K1603" i="3" s="1"/>
  <c r="J1604" i="3"/>
  <c r="K1604" i="3" s="1"/>
  <c r="J1605" i="3"/>
  <c r="K1605" i="3" s="1"/>
  <c r="J1606" i="3"/>
  <c r="K1606" i="3" s="1"/>
  <c r="J1607" i="3"/>
  <c r="K1607" i="3" s="1"/>
  <c r="J1608" i="3"/>
  <c r="K1608" i="3" s="1"/>
  <c r="J1609" i="3"/>
  <c r="K1609" i="3" s="1"/>
  <c r="J1610" i="3"/>
  <c r="K1610" i="3" s="1"/>
  <c r="J1611" i="3"/>
  <c r="K1611" i="3" s="1"/>
  <c r="J1612" i="3"/>
  <c r="K1612" i="3" s="1"/>
  <c r="J1613" i="3"/>
  <c r="K1613" i="3" s="1"/>
  <c r="J1614" i="3"/>
  <c r="J1615" i="3"/>
  <c r="J1616" i="3"/>
  <c r="J1617" i="3"/>
  <c r="J1618" i="3"/>
  <c r="J1619" i="3"/>
  <c r="K1619" i="3" s="1"/>
  <c r="J1620" i="3"/>
  <c r="K1620" i="3" s="1"/>
  <c r="J1621" i="3"/>
  <c r="K1621" i="3" s="1"/>
  <c r="J1622" i="3"/>
  <c r="K1622" i="3" s="1"/>
  <c r="J1623" i="3"/>
  <c r="K1623" i="3" s="1"/>
  <c r="J1624" i="3"/>
  <c r="K1624" i="3" s="1"/>
  <c r="J1625" i="3"/>
  <c r="K1625" i="3" s="1"/>
  <c r="J1626" i="3"/>
  <c r="K1626" i="3" s="1"/>
  <c r="J1627" i="3"/>
  <c r="K1627" i="3" s="1"/>
  <c r="J1628" i="3"/>
  <c r="K1628" i="3" s="1"/>
  <c r="J1629" i="3"/>
  <c r="K1629" i="3" s="1"/>
  <c r="J1630" i="3"/>
  <c r="K1630" i="3" s="1"/>
  <c r="J1631" i="3"/>
  <c r="K1631" i="3" s="1"/>
  <c r="J1632" i="3"/>
  <c r="J1633" i="3"/>
  <c r="J1634" i="3"/>
  <c r="J1635" i="3"/>
  <c r="K1635" i="3" s="1"/>
  <c r="J1636" i="3"/>
  <c r="K1636" i="3" s="1"/>
  <c r="J1637" i="3"/>
  <c r="K1637" i="3" s="1"/>
  <c r="J1638" i="3"/>
  <c r="J1639" i="3"/>
  <c r="K1639" i="3" s="1"/>
  <c r="J1640" i="3"/>
  <c r="K1640" i="3" s="1"/>
  <c r="J1641" i="3"/>
  <c r="K1641" i="3" s="1"/>
  <c r="J1642" i="3"/>
  <c r="K1642" i="3" s="1"/>
  <c r="J1643" i="3"/>
  <c r="K1643" i="3" s="1"/>
  <c r="J1644" i="3"/>
  <c r="K1644" i="3" s="1"/>
  <c r="J1645" i="3"/>
  <c r="K1645" i="3" s="1"/>
  <c r="J1646" i="3"/>
  <c r="K1646" i="3" s="1"/>
  <c r="J1647" i="3"/>
  <c r="K1647" i="3" s="1"/>
  <c r="J1648" i="3"/>
  <c r="K1648" i="3" s="1"/>
  <c r="J1649" i="3"/>
  <c r="K1649" i="3" s="1"/>
  <c r="J1650" i="3"/>
  <c r="K1650" i="3" s="1"/>
  <c r="J1651" i="3"/>
  <c r="K1651" i="3" s="1"/>
  <c r="J1652" i="3"/>
  <c r="K1652" i="3" s="1"/>
  <c r="J1653" i="3"/>
  <c r="K1653" i="3" s="1"/>
  <c r="J1654" i="3"/>
  <c r="K1654" i="3" s="1"/>
  <c r="J1655" i="3"/>
  <c r="K1655" i="3" s="1"/>
  <c r="J1656" i="3"/>
  <c r="K1656" i="3" s="1"/>
  <c r="J1657" i="3"/>
  <c r="K1657" i="3" s="1"/>
  <c r="J1658" i="3"/>
  <c r="K1658" i="3" s="1"/>
  <c r="J1659" i="3"/>
  <c r="K1659" i="3" s="1"/>
  <c r="J1660" i="3"/>
  <c r="K1660" i="3" s="1"/>
  <c r="J1661" i="3"/>
  <c r="K1661" i="3" s="1"/>
  <c r="J1662" i="3"/>
  <c r="J1663" i="3"/>
  <c r="J1664" i="3"/>
  <c r="J1665" i="3"/>
  <c r="J1666" i="3"/>
  <c r="J1667" i="3"/>
  <c r="J1668" i="3"/>
  <c r="K1668" i="3" s="1"/>
  <c r="J1669" i="3"/>
  <c r="K1669" i="3" s="1"/>
  <c r="J1670" i="3"/>
  <c r="K1670" i="3" s="1"/>
  <c r="J1671" i="3"/>
  <c r="K1671" i="3" s="1"/>
  <c r="J1672" i="3"/>
  <c r="K1672" i="3" s="1"/>
  <c r="J1673" i="3"/>
  <c r="J1674" i="3"/>
  <c r="K1674" i="3" s="1"/>
  <c r="J1675" i="3"/>
  <c r="K1675" i="3" s="1"/>
  <c r="J1676" i="3"/>
  <c r="K1676" i="3" s="1"/>
  <c r="J1677" i="3"/>
  <c r="K1677" i="3" s="1"/>
  <c r="J1678" i="3"/>
  <c r="K1678" i="3" s="1"/>
  <c r="J1679" i="3"/>
  <c r="K1679" i="3" s="1"/>
  <c r="J1680" i="3"/>
  <c r="K1680" i="3" s="1"/>
  <c r="J1681" i="3"/>
  <c r="K1681" i="3" s="1"/>
  <c r="J1682" i="3"/>
  <c r="K1682" i="3" s="1"/>
  <c r="J1683" i="3"/>
  <c r="K1683" i="3" s="1"/>
  <c r="J1684" i="3"/>
  <c r="K1684" i="3" s="1"/>
  <c r="J1685" i="3"/>
  <c r="K1685" i="3" s="1"/>
  <c r="J1686" i="3"/>
  <c r="K1686" i="3" s="1"/>
  <c r="J1687" i="3"/>
  <c r="K1687" i="3" s="1"/>
  <c r="J1688" i="3"/>
  <c r="K1688" i="3" s="1"/>
  <c r="J1689" i="3"/>
  <c r="K1689" i="3" s="1"/>
  <c r="J1690" i="3"/>
  <c r="K1690" i="3" s="1"/>
  <c r="J1691" i="3"/>
  <c r="K1691" i="3" s="1"/>
  <c r="J1692" i="3"/>
  <c r="K1692" i="3" s="1"/>
  <c r="J1693" i="3"/>
  <c r="K1693" i="3" s="1"/>
  <c r="J1694" i="3"/>
  <c r="K1694" i="3" s="1"/>
  <c r="J1695" i="3"/>
  <c r="K1695" i="3" s="1"/>
  <c r="J1696" i="3"/>
  <c r="K1696" i="3" s="1"/>
  <c r="J1697" i="3"/>
  <c r="K1697" i="3" s="1"/>
  <c r="J1698" i="3"/>
  <c r="K1698" i="3" s="1"/>
  <c r="J1699" i="3"/>
  <c r="K1699" i="3" s="1"/>
  <c r="J1700" i="3"/>
  <c r="K1700" i="3" s="1"/>
  <c r="J1701" i="3"/>
  <c r="K1701" i="3" s="1"/>
  <c r="J1702" i="3"/>
  <c r="K1702" i="3" s="1"/>
  <c r="J1703" i="3"/>
  <c r="K1703" i="3" s="1"/>
  <c r="J1704" i="3"/>
  <c r="K1704" i="3" s="1"/>
  <c r="J1705" i="3"/>
  <c r="K1705" i="3" s="1"/>
  <c r="J1706" i="3"/>
  <c r="K1706" i="3" s="1"/>
  <c r="J1707" i="3"/>
  <c r="K1707" i="3" s="1"/>
  <c r="J1708" i="3"/>
  <c r="K1708" i="3" s="1"/>
  <c r="J1709" i="3"/>
  <c r="K1709" i="3" s="1"/>
  <c r="J1710" i="3"/>
  <c r="K1710" i="3" s="1"/>
  <c r="J1711" i="3"/>
  <c r="K1711" i="3" s="1"/>
  <c r="J1712" i="3"/>
  <c r="K1712" i="3" s="1"/>
  <c r="J1713" i="3"/>
  <c r="J1714" i="3"/>
  <c r="J1715" i="3"/>
  <c r="J1716" i="3"/>
  <c r="J1717" i="3"/>
  <c r="J1718" i="3"/>
  <c r="J1719" i="3"/>
  <c r="J1720" i="3"/>
  <c r="J1721" i="3"/>
  <c r="J1722" i="3"/>
  <c r="J1723" i="3"/>
  <c r="K1723" i="3" s="1"/>
  <c r="J1724" i="3"/>
  <c r="K1724" i="3" s="1"/>
  <c r="J1725" i="3"/>
  <c r="K1725" i="3" s="1"/>
  <c r="J1726" i="3"/>
  <c r="K1726" i="3" s="1"/>
  <c r="J1727" i="3"/>
  <c r="K1727" i="3" s="1"/>
  <c r="J1728" i="3"/>
  <c r="K1728" i="3" s="1"/>
  <c r="J1729" i="3"/>
  <c r="K1729" i="3" s="1"/>
  <c r="J1730" i="3"/>
  <c r="K1730" i="3" s="1"/>
  <c r="J1731" i="3"/>
  <c r="K1731" i="3" s="1"/>
  <c r="J1732" i="3"/>
  <c r="K1732" i="3" s="1"/>
  <c r="J1733" i="3"/>
  <c r="K1733" i="3" s="1"/>
  <c r="J1734" i="3"/>
  <c r="K1734" i="3" s="1"/>
  <c r="J1735" i="3"/>
  <c r="K1735" i="3" s="1"/>
  <c r="J1736" i="3"/>
  <c r="J1737" i="3"/>
  <c r="J1738" i="3"/>
  <c r="J1739" i="3"/>
  <c r="K1739" i="3" s="1"/>
  <c r="J1740" i="3"/>
  <c r="K1740" i="3" s="1"/>
  <c r="J1741" i="3"/>
  <c r="K1741" i="3" s="1"/>
  <c r="J1742" i="3"/>
  <c r="K1742" i="3" s="1"/>
  <c r="J1743" i="3"/>
  <c r="K1743" i="3" s="1"/>
  <c r="J1744" i="3"/>
  <c r="K1744" i="3" s="1"/>
  <c r="J1745" i="3"/>
  <c r="K1745" i="3" s="1"/>
  <c r="J1746" i="3"/>
  <c r="K1746" i="3" s="1"/>
  <c r="J1747" i="3"/>
  <c r="K1747" i="3" s="1"/>
  <c r="J1748" i="3"/>
  <c r="K1748" i="3" s="1"/>
  <c r="J1749" i="3"/>
  <c r="K1749" i="3" s="1"/>
  <c r="J1750" i="3"/>
  <c r="K1750" i="3" s="1"/>
  <c r="J1751" i="3"/>
  <c r="K1751" i="3" s="1"/>
  <c r="J1752" i="3"/>
  <c r="K1752" i="3" s="1"/>
  <c r="J1753" i="3"/>
  <c r="K1753" i="3" s="1"/>
  <c r="J1754" i="3"/>
  <c r="K1754" i="3" s="1"/>
  <c r="J1755" i="3"/>
  <c r="K1755" i="3" s="1"/>
  <c r="J1756" i="3"/>
  <c r="K1756" i="3" s="1"/>
  <c r="J1757" i="3"/>
  <c r="K1757" i="3" s="1"/>
  <c r="J1758" i="3"/>
  <c r="K1758" i="3" s="1"/>
  <c r="J1759" i="3"/>
  <c r="K1759" i="3" s="1"/>
  <c r="J1760" i="3"/>
  <c r="K1760" i="3" s="1"/>
  <c r="J1761" i="3"/>
  <c r="K1761" i="3" s="1"/>
  <c r="J1762" i="3"/>
  <c r="K1762" i="3" s="1"/>
  <c r="J1763" i="3"/>
  <c r="K1763" i="3" s="1"/>
  <c r="J1764" i="3"/>
  <c r="K1764" i="3" s="1"/>
  <c r="J1765" i="3"/>
  <c r="K1765" i="3" s="1"/>
  <c r="J1766" i="3"/>
  <c r="K1766" i="3" s="1"/>
  <c r="J1767" i="3"/>
  <c r="K1767" i="3" s="1"/>
  <c r="J1768" i="3"/>
  <c r="K1768" i="3" s="1"/>
  <c r="J1769" i="3"/>
  <c r="K1769" i="3" s="1"/>
  <c r="J1770" i="3"/>
  <c r="K1770" i="3" s="1"/>
  <c r="J1771" i="3"/>
  <c r="K1771" i="3" s="1"/>
  <c r="J1772" i="3"/>
  <c r="K1772" i="3" s="1"/>
  <c r="J1773" i="3"/>
  <c r="K1773" i="3" s="1"/>
  <c r="J1774" i="3"/>
  <c r="K1774" i="3" s="1"/>
  <c r="J1775" i="3"/>
  <c r="K1775" i="3" s="1"/>
  <c r="J1776" i="3"/>
  <c r="K1776" i="3" s="1"/>
  <c r="J1777" i="3"/>
  <c r="J1778" i="3"/>
  <c r="J1779" i="3"/>
  <c r="J1780" i="3"/>
  <c r="J1781" i="3"/>
  <c r="J1782" i="3"/>
  <c r="J1783" i="3"/>
  <c r="J1784" i="3"/>
  <c r="J1785" i="3"/>
  <c r="J1786" i="3"/>
  <c r="K1786" i="3" s="1"/>
  <c r="J1787" i="3"/>
  <c r="K1787" i="3" s="1"/>
  <c r="J1788" i="3"/>
  <c r="K1788" i="3" s="1"/>
  <c r="J1789" i="3"/>
  <c r="K1789" i="3" s="1"/>
  <c r="J1790" i="3"/>
  <c r="K1790" i="3" s="1"/>
  <c r="J1791" i="3"/>
  <c r="K1791" i="3" s="1"/>
  <c r="J1792" i="3"/>
  <c r="K1792" i="3" s="1"/>
  <c r="J1793" i="3"/>
  <c r="K1793" i="3" s="1"/>
  <c r="J1794" i="3"/>
  <c r="K1794" i="3" s="1"/>
  <c r="J1795" i="3"/>
  <c r="K1795" i="3" s="1"/>
  <c r="J1796" i="3"/>
  <c r="K1796" i="3" s="1"/>
  <c r="J1797" i="3"/>
  <c r="J1798" i="3"/>
  <c r="J1799" i="3"/>
  <c r="J1800" i="3"/>
  <c r="K1800" i="3" s="1"/>
  <c r="J1801" i="3"/>
  <c r="K1801" i="3" s="1"/>
  <c r="J1802" i="3"/>
  <c r="K1802" i="3" s="1"/>
  <c r="J1803" i="3"/>
  <c r="K1803" i="3" s="1"/>
  <c r="J1804" i="3"/>
  <c r="K1804" i="3" s="1"/>
  <c r="J1805" i="3"/>
  <c r="K1805" i="3" s="1"/>
  <c r="J1806" i="3"/>
  <c r="K1806" i="3" s="1"/>
  <c r="J1807" i="3"/>
  <c r="J1808" i="3"/>
  <c r="J1809" i="3"/>
  <c r="K1809" i="3" s="1"/>
  <c r="J1810" i="3"/>
  <c r="K1810" i="3" s="1"/>
  <c r="J1811" i="3"/>
  <c r="K1811" i="3" s="1"/>
  <c r="J1812" i="3"/>
  <c r="K1812" i="3" s="1"/>
  <c r="J1813" i="3"/>
  <c r="K1813" i="3" s="1"/>
  <c r="J1814" i="3"/>
  <c r="K1814" i="3" s="1"/>
  <c r="J1815" i="3"/>
  <c r="K1815" i="3" s="1"/>
  <c r="J1816" i="3"/>
  <c r="K1816" i="3" s="1"/>
  <c r="J1817" i="3"/>
  <c r="J1818" i="3"/>
  <c r="J1819" i="3"/>
  <c r="K1819" i="3" s="1"/>
  <c r="J1820" i="3"/>
  <c r="K1820" i="3" s="1"/>
  <c r="J1821" i="3"/>
  <c r="K1821" i="3" s="1"/>
  <c r="J1822" i="3"/>
  <c r="K1822" i="3" s="1"/>
  <c r="J1823" i="3"/>
  <c r="K1823" i="3" s="1"/>
  <c r="J1824" i="3"/>
  <c r="K1824" i="3" s="1"/>
  <c r="J1825" i="3"/>
  <c r="K1825" i="3" s="1"/>
  <c r="J1826" i="3"/>
  <c r="K1826" i="3" s="1"/>
  <c r="J1827" i="3"/>
  <c r="K1827" i="3" s="1"/>
  <c r="J1828" i="3"/>
  <c r="K1828" i="3" s="1"/>
  <c r="J1829" i="3"/>
  <c r="K1829" i="3" s="1"/>
  <c r="J1830" i="3"/>
  <c r="K1830" i="3" s="1"/>
  <c r="J1831" i="3"/>
  <c r="K1831" i="3" s="1"/>
  <c r="J1832" i="3"/>
  <c r="K1832" i="3" s="1"/>
  <c r="J1833" i="3"/>
  <c r="K1833" i="3" s="1"/>
  <c r="J1834" i="3"/>
  <c r="K1834" i="3" s="1"/>
  <c r="J1835" i="3"/>
  <c r="K1835" i="3" s="1"/>
  <c r="J1836" i="3"/>
  <c r="K1836" i="3" s="1"/>
  <c r="J1837" i="3"/>
  <c r="K1837" i="3" s="1"/>
  <c r="J1838" i="3"/>
  <c r="K1838" i="3" s="1"/>
  <c r="J1839" i="3"/>
  <c r="K1839" i="3" s="1"/>
  <c r="J1840" i="3"/>
  <c r="K1840" i="3" s="1"/>
  <c r="J1841" i="3"/>
  <c r="K1841" i="3" s="1"/>
  <c r="J1842" i="3"/>
  <c r="K1842" i="3" s="1"/>
  <c r="J1843" i="3"/>
  <c r="K1843" i="3" s="1"/>
  <c r="J1844" i="3"/>
  <c r="K1844" i="3" s="1"/>
  <c r="J1845" i="3"/>
  <c r="K1845" i="3" s="1"/>
  <c r="J1846" i="3"/>
  <c r="K1846" i="3" s="1"/>
  <c r="J1847" i="3"/>
  <c r="K1847" i="3" s="1"/>
  <c r="J1848" i="3"/>
  <c r="K1848" i="3" s="1"/>
  <c r="J1849" i="3"/>
  <c r="K1849" i="3" s="1"/>
  <c r="J1850" i="3"/>
  <c r="K1850" i="3" s="1"/>
  <c r="J1851" i="3"/>
  <c r="K1851" i="3" s="1"/>
  <c r="J1852" i="3"/>
  <c r="J1853" i="3"/>
  <c r="J1854" i="3"/>
  <c r="J1855" i="3"/>
  <c r="J1856" i="3"/>
  <c r="J1857" i="3"/>
  <c r="J1858" i="3"/>
  <c r="J1859" i="3"/>
  <c r="K1859" i="3" s="1"/>
  <c r="J1860" i="3"/>
  <c r="K1860" i="3" s="1"/>
  <c r="J1861" i="3"/>
  <c r="K1861" i="3" s="1"/>
  <c r="J1862" i="3"/>
  <c r="K1862" i="3" s="1"/>
  <c r="J1863" i="3"/>
  <c r="K1863" i="3" s="1"/>
  <c r="J1864" i="3"/>
  <c r="K1864" i="3" s="1"/>
  <c r="J1865" i="3"/>
  <c r="K1865" i="3" s="1"/>
  <c r="J1866" i="3"/>
  <c r="K1866" i="3" s="1"/>
  <c r="J1867" i="3"/>
  <c r="K1867" i="3" s="1"/>
  <c r="J1868" i="3"/>
  <c r="K1868" i="3" s="1"/>
  <c r="J1869" i="3"/>
  <c r="K1869" i="3" s="1"/>
  <c r="J1870" i="3"/>
  <c r="J1871" i="3"/>
  <c r="J1872" i="3"/>
  <c r="J1873" i="3"/>
  <c r="K1873" i="3" s="1"/>
  <c r="J1874" i="3"/>
  <c r="K1874" i="3" s="1"/>
  <c r="J1875" i="3"/>
  <c r="K1875" i="3" s="1"/>
  <c r="J1876" i="3"/>
  <c r="K1876" i="3" s="1"/>
  <c r="J1877" i="3"/>
  <c r="K1877" i="3" s="1"/>
  <c r="J1878" i="3"/>
  <c r="K1878" i="3" s="1"/>
  <c r="J1879" i="3"/>
  <c r="K1879" i="3" s="1"/>
  <c r="J1880" i="3"/>
  <c r="K1880" i="3" s="1"/>
  <c r="J1881" i="3"/>
  <c r="K1881" i="3" s="1"/>
  <c r="J1882" i="3"/>
  <c r="K1882" i="3" s="1"/>
  <c r="J1883" i="3"/>
  <c r="K1883" i="3" s="1"/>
  <c r="J1884" i="3"/>
  <c r="J1885" i="3"/>
  <c r="J1886" i="3"/>
  <c r="K1886" i="3" s="1"/>
  <c r="J1887" i="3"/>
  <c r="K1887" i="3" s="1"/>
  <c r="J1888" i="3"/>
  <c r="K1888" i="3" s="1"/>
  <c r="J1889" i="3"/>
  <c r="K1889" i="3" s="1"/>
  <c r="J1890" i="3"/>
  <c r="K1890" i="3" s="1"/>
  <c r="J1891" i="3"/>
  <c r="K1891" i="3" s="1"/>
  <c r="J1892" i="3"/>
  <c r="K1892" i="3" s="1"/>
  <c r="J1893" i="3"/>
  <c r="J1894" i="3"/>
  <c r="K1894" i="3" s="1"/>
  <c r="J1895" i="3"/>
  <c r="K1895" i="3" s="1"/>
  <c r="J1896" i="3"/>
  <c r="K1896" i="3" s="1"/>
  <c r="J1897" i="3"/>
  <c r="K1897" i="3" s="1"/>
  <c r="J1898" i="3"/>
  <c r="J1899" i="3"/>
  <c r="K1899" i="3" s="1"/>
  <c r="J1900" i="3"/>
  <c r="K1900" i="3" s="1"/>
  <c r="J1901" i="3"/>
  <c r="K1901" i="3" s="1"/>
  <c r="J1902" i="3"/>
  <c r="J1903" i="3"/>
  <c r="K1903" i="3" s="1"/>
  <c r="J1904" i="3"/>
  <c r="K1904" i="3" s="1"/>
  <c r="J1905" i="3"/>
  <c r="K1905" i="3" s="1"/>
  <c r="J1906" i="3"/>
  <c r="K1906" i="3" s="1"/>
  <c r="J1907" i="3"/>
  <c r="K1907" i="3" s="1"/>
  <c r="J1908" i="3"/>
  <c r="K1908" i="3" s="1"/>
  <c r="J1909" i="3"/>
  <c r="K1909" i="3" s="1"/>
  <c r="J1910" i="3"/>
  <c r="K1910" i="3" s="1"/>
  <c r="J1911" i="3"/>
  <c r="K1911" i="3" s="1"/>
  <c r="J1912" i="3"/>
  <c r="K1912" i="3" s="1"/>
  <c r="J1913" i="3"/>
  <c r="K1913" i="3" s="1"/>
  <c r="J1914" i="3"/>
  <c r="K1914" i="3" s="1"/>
  <c r="J1915" i="3"/>
  <c r="K1915" i="3" s="1"/>
  <c r="J1916" i="3"/>
  <c r="K1916" i="3" s="1"/>
  <c r="J1917" i="3"/>
  <c r="K1917" i="3" s="1"/>
  <c r="J1918" i="3"/>
  <c r="K1918" i="3" s="1"/>
  <c r="J1919" i="3"/>
  <c r="K1919" i="3" s="1"/>
  <c r="J1920" i="3"/>
  <c r="K1920" i="3" s="1"/>
  <c r="J1921" i="3"/>
  <c r="K1921" i="3" s="1"/>
  <c r="J1922" i="3"/>
  <c r="K1922" i="3" s="1"/>
  <c r="J1923" i="3"/>
  <c r="K1923" i="3" s="1"/>
  <c r="J1924" i="3"/>
  <c r="K1924" i="3" s="1"/>
  <c r="J1925" i="3"/>
  <c r="K1925" i="3" s="1"/>
  <c r="J1926" i="3"/>
  <c r="K1926" i="3" s="1"/>
  <c r="J1927" i="3"/>
  <c r="K1927" i="3" s="1"/>
  <c r="J1928" i="3"/>
  <c r="K1928" i="3" s="1"/>
  <c r="J1929" i="3"/>
  <c r="K1929" i="3" s="1"/>
  <c r="J1930" i="3"/>
  <c r="K1930" i="3" s="1"/>
  <c r="J1931" i="3"/>
  <c r="K1931" i="3" s="1"/>
  <c r="J1932" i="3"/>
  <c r="K1932" i="3" s="1"/>
  <c r="J1933" i="3"/>
  <c r="K1933" i="3" s="1"/>
  <c r="J1934" i="3"/>
  <c r="K1934" i="3" s="1"/>
  <c r="J1935" i="3"/>
  <c r="J1936" i="3"/>
  <c r="J1937" i="3"/>
  <c r="J1938" i="3"/>
  <c r="J1939" i="3"/>
  <c r="J1940" i="3"/>
  <c r="J1941" i="3"/>
  <c r="J1942" i="3"/>
  <c r="J1943" i="3"/>
  <c r="K1943" i="3" s="1"/>
  <c r="J1944" i="3"/>
  <c r="K1944" i="3" s="1"/>
  <c r="J1945" i="3"/>
  <c r="K1945" i="3" s="1"/>
  <c r="J1946" i="3"/>
  <c r="K1946" i="3" s="1"/>
  <c r="J1947" i="3"/>
  <c r="K1947" i="3" s="1"/>
  <c r="J1948" i="3"/>
  <c r="K1948" i="3" s="1"/>
  <c r="J1949" i="3"/>
  <c r="K1949" i="3" s="1"/>
  <c r="J1950" i="3"/>
  <c r="K1950" i="3" s="1"/>
  <c r="J1951" i="3"/>
  <c r="K1951" i="3" s="1"/>
  <c r="J1952" i="3"/>
  <c r="K1952" i="3" s="1"/>
  <c r="J1953" i="3"/>
  <c r="K1953" i="3" s="1"/>
  <c r="J1954" i="3"/>
  <c r="J1955" i="3"/>
  <c r="J1956" i="3"/>
  <c r="K1956" i="3" s="1"/>
  <c r="J1957" i="3"/>
  <c r="K1957" i="3" s="1"/>
  <c r="J1958" i="3"/>
  <c r="K1958" i="3" s="1"/>
  <c r="J1959" i="3"/>
  <c r="K1959" i="3" s="1"/>
  <c r="J1960" i="3"/>
  <c r="J1961" i="3"/>
  <c r="K1961" i="3" s="1"/>
  <c r="J1962" i="3"/>
  <c r="K1962" i="3" s="1"/>
  <c r="J1963" i="3"/>
  <c r="K1963" i="3" s="1"/>
  <c r="J1964" i="3"/>
  <c r="K1964" i="3" s="1"/>
  <c r="J1965" i="3"/>
  <c r="K1965" i="3" s="1"/>
  <c r="J1966" i="3"/>
  <c r="K1966" i="3" s="1"/>
  <c r="J1967" i="3"/>
  <c r="K1967" i="3" s="1"/>
  <c r="J1968" i="3"/>
  <c r="K1968" i="3" s="1"/>
  <c r="J1969" i="3"/>
  <c r="K1969" i="3" s="1"/>
  <c r="J1970" i="3"/>
  <c r="J1971" i="3"/>
  <c r="J1972" i="3"/>
  <c r="K1972" i="3" s="1"/>
  <c r="J1973" i="3"/>
  <c r="K1973" i="3" s="1"/>
  <c r="J1974" i="3"/>
  <c r="K1974" i="3" s="1"/>
  <c r="J1975" i="3"/>
  <c r="K1975" i="3" s="1"/>
  <c r="J1976" i="3"/>
  <c r="K1976" i="3" s="1"/>
  <c r="J1977" i="3"/>
  <c r="K1977" i="3" s="1"/>
  <c r="J1978" i="3"/>
  <c r="K1978" i="3" s="1"/>
  <c r="J1979" i="3"/>
  <c r="K1979" i="3" s="1"/>
  <c r="J1980" i="3"/>
  <c r="K1980" i="3" s="1"/>
  <c r="J1981" i="3"/>
  <c r="K1981" i="3" s="1"/>
  <c r="J1982" i="3"/>
  <c r="K1982" i="3" s="1"/>
  <c r="J1983" i="3"/>
  <c r="K1983" i="3" s="1"/>
  <c r="J1984" i="3"/>
  <c r="K1984" i="3" s="1"/>
  <c r="J1985" i="3"/>
  <c r="K1985" i="3" s="1"/>
  <c r="J1986" i="3"/>
  <c r="K1986" i="3" s="1"/>
  <c r="J1987" i="3"/>
  <c r="K1987" i="3" s="1"/>
  <c r="J1988" i="3"/>
  <c r="K1988" i="3" s="1"/>
  <c r="J1989" i="3"/>
  <c r="K1989" i="3" s="1"/>
  <c r="J1990" i="3"/>
  <c r="K1990" i="3" s="1"/>
  <c r="J1991" i="3"/>
  <c r="J1992" i="3"/>
  <c r="J1993" i="3"/>
  <c r="J1994" i="3"/>
  <c r="J1995" i="3"/>
  <c r="K1995" i="3" s="1"/>
  <c r="J1996" i="3"/>
  <c r="K1996" i="3" s="1"/>
  <c r="J1997" i="3"/>
  <c r="K1997" i="3" s="1"/>
  <c r="J1998" i="3"/>
  <c r="K1998" i="3" s="1"/>
  <c r="J1999" i="3"/>
  <c r="K1999" i="3" s="1"/>
  <c r="J2000" i="3"/>
  <c r="K2000" i="3" s="1"/>
  <c r="J2001" i="3"/>
  <c r="K2001" i="3" s="1"/>
  <c r="J2002" i="3"/>
  <c r="K2002" i="3" s="1"/>
  <c r="J2003" i="3"/>
  <c r="K2003" i="3" s="1"/>
  <c r="J2004" i="3"/>
  <c r="K2004" i="3" s="1"/>
  <c r="J2005" i="3"/>
  <c r="K2005" i="3" s="1"/>
  <c r="J2006" i="3"/>
  <c r="J2007" i="3"/>
  <c r="J2008" i="3"/>
  <c r="J2009" i="3"/>
  <c r="K2009" i="3" s="1"/>
  <c r="J2010" i="3"/>
  <c r="K2010" i="3" s="1"/>
  <c r="J2011" i="3"/>
  <c r="K2011" i="3" s="1"/>
  <c r="J2012" i="3"/>
  <c r="K2012" i="3" s="1"/>
  <c r="J2013" i="3"/>
  <c r="K2013" i="3" s="1"/>
  <c r="J2014" i="3"/>
  <c r="K2014" i="3" s="1"/>
  <c r="J2015" i="3"/>
  <c r="K2015" i="3" s="1"/>
  <c r="J2016" i="3"/>
  <c r="K2016" i="3" s="1"/>
  <c r="J2017" i="3"/>
  <c r="K2017" i="3" s="1"/>
  <c r="J2018" i="3"/>
  <c r="K2018" i="3" s="1"/>
  <c r="J2019" i="3"/>
  <c r="K2019" i="3" s="1"/>
  <c r="J2020" i="3"/>
  <c r="K2020" i="3" s="1"/>
  <c r="J2021" i="3"/>
  <c r="K2021" i="3" s="1"/>
  <c r="J2022" i="3"/>
  <c r="K2022" i="3" s="1"/>
  <c r="J2023" i="3"/>
  <c r="K2023" i="3" s="1"/>
  <c r="J2024" i="3"/>
  <c r="K2024" i="3" s="1"/>
  <c r="J2025" i="3"/>
  <c r="K2025" i="3" s="1"/>
  <c r="J2026" i="3"/>
  <c r="K2026" i="3" s="1"/>
  <c r="J2027" i="3"/>
  <c r="K2027" i="3" s="1"/>
  <c r="J2028" i="3"/>
  <c r="K2028" i="3" s="1"/>
  <c r="J2029" i="3"/>
  <c r="K2029" i="3" s="1"/>
  <c r="J2030" i="3"/>
  <c r="K2030" i="3" s="1"/>
  <c r="J2031" i="3"/>
  <c r="J2032" i="3"/>
  <c r="J2033" i="3"/>
  <c r="J2034" i="3"/>
  <c r="J2035" i="3"/>
  <c r="J2036" i="3"/>
  <c r="K2036" i="3" s="1"/>
  <c r="J2037" i="3"/>
  <c r="K2037" i="3" s="1"/>
  <c r="J2038" i="3"/>
  <c r="K2038" i="3" s="1"/>
  <c r="J2039" i="3"/>
  <c r="K2039" i="3" s="1"/>
  <c r="J2040" i="3"/>
  <c r="K2040" i="3" s="1"/>
  <c r="J2041" i="3"/>
  <c r="K2041" i="3" s="1"/>
  <c r="J2042" i="3"/>
  <c r="K2042" i="3" s="1"/>
  <c r="J2043" i="3"/>
  <c r="K2043" i="3" s="1"/>
  <c r="J2044" i="3"/>
  <c r="K2044" i="3" s="1"/>
  <c r="J2045" i="3"/>
  <c r="K2045" i="3" s="1"/>
  <c r="J2046" i="3"/>
  <c r="K2046" i="3" s="1"/>
  <c r="J2047" i="3"/>
  <c r="K2047" i="3" s="1"/>
  <c r="J2048" i="3"/>
  <c r="K2048" i="3" s="1"/>
  <c r="J2049" i="3"/>
  <c r="K2049" i="3" s="1"/>
  <c r="J2050" i="3"/>
  <c r="K2050" i="3" s="1"/>
  <c r="J2051" i="3"/>
  <c r="K2051" i="3" s="1"/>
  <c r="J2052" i="3"/>
  <c r="K2052" i="3" s="1"/>
  <c r="J2053" i="3"/>
  <c r="K2053" i="3" s="1"/>
  <c r="J2054" i="3"/>
  <c r="K2054" i="3" s="1"/>
  <c r="J2055" i="3"/>
  <c r="K2055" i="3" s="1"/>
  <c r="J2056" i="3"/>
  <c r="K2056" i="3" s="1"/>
  <c r="J2057" i="3"/>
  <c r="K2057" i="3" s="1"/>
  <c r="J2058" i="3"/>
  <c r="K2058" i="3" s="1"/>
  <c r="J2059" i="3"/>
  <c r="K2059" i="3" s="1"/>
  <c r="J2060" i="3"/>
  <c r="K2060" i="3" s="1"/>
  <c r="J2061" i="3"/>
  <c r="K2061" i="3" s="1"/>
  <c r="J2062" i="3"/>
  <c r="K2062" i="3" s="1"/>
  <c r="J2063" i="3"/>
  <c r="K2063" i="3" s="1"/>
  <c r="J2064" i="3"/>
  <c r="K2064" i="3" s="1"/>
  <c r="J2065" i="3"/>
  <c r="K2065" i="3" s="1"/>
  <c r="J2066" i="3"/>
  <c r="K2066" i="3" s="1"/>
  <c r="J2067" i="3"/>
  <c r="K2067" i="3" s="1"/>
  <c r="J2068" i="3"/>
  <c r="K2068" i="3" s="1"/>
  <c r="J2069" i="3"/>
  <c r="K2069" i="3" s="1"/>
  <c r="J2070" i="3"/>
  <c r="K2070" i="3" s="1"/>
  <c r="J2071" i="3"/>
  <c r="K2071" i="3" s="1"/>
  <c r="J2072" i="3"/>
  <c r="K2072" i="3" s="1"/>
  <c r="J2073" i="3"/>
  <c r="K2073" i="3" s="1"/>
  <c r="J2074" i="3"/>
  <c r="K2074" i="3" s="1"/>
  <c r="J2075" i="3"/>
  <c r="K2075" i="3" s="1"/>
  <c r="J2076" i="3"/>
  <c r="K2076" i="3" s="1"/>
  <c r="J2077" i="3"/>
  <c r="K2077" i="3" s="1"/>
  <c r="J2078" i="3"/>
  <c r="K2078" i="3" s="1"/>
  <c r="J2079" i="3"/>
  <c r="K2079" i="3" s="1"/>
  <c r="J2080" i="3"/>
  <c r="J2081" i="3"/>
  <c r="J2082" i="3"/>
  <c r="J2083" i="3"/>
  <c r="J2084" i="3"/>
  <c r="J2085" i="3"/>
  <c r="J2086" i="3"/>
  <c r="J2087" i="3"/>
  <c r="J2088" i="3"/>
  <c r="J2089" i="3"/>
  <c r="J2090" i="3"/>
  <c r="J2091" i="3"/>
  <c r="K2091" i="3" s="1"/>
  <c r="J2092" i="3"/>
  <c r="K2092" i="3" s="1"/>
  <c r="J2093" i="3"/>
  <c r="K2093" i="3" s="1"/>
  <c r="J2094" i="3"/>
  <c r="K2094" i="3" s="1"/>
  <c r="J2095" i="3"/>
  <c r="K2095" i="3" s="1"/>
  <c r="J2096" i="3"/>
  <c r="K2096" i="3" s="1"/>
  <c r="J2097" i="3"/>
  <c r="K2097" i="3" s="1"/>
  <c r="J2098" i="3"/>
  <c r="K2098" i="3" s="1"/>
  <c r="J2099" i="3"/>
  <c r="K2099" i="3" s="1"/>
  <c r="J2100" i="3"/>
  <c r="K2100" i="3" s="1"/>
  <c r="J2101" i="3"/>
  <c r="K2101" i="3" s="1"/>
  <c r="J2102" i="3"/>
  <c r="K2102" i="3" s="1"/>
  <c r="J2103" i="3"/>
  <c r="K2103" i="3" s="1"/>
  <c r="J2104" i="3"/>
  <c r="K2104" i="3" s="1"/>
  <c r="J2105" i="3"/>
  <c r="K2105" i="3" s="1"/>
  <c r="J2106" i="3"/>
  <c r="K2106" i="3" s="1"/>
  <c r="J2107" i="3"/>
  <c r="K2107" i="3" s="1"/>
  <c r="J2108" i="3"/>
  <c r="K2108" i="3" s="1"/>
  <c r="J2109" i="3"/>
  <c r="K2109" i="3" s="1"/>
  <c r="J2110" i="3"/>
  <c r="K2110" i="3" s="1"/>
  <c r="J2111" i="3"/>
  <c r="K2111" i="3" s="1"/>
  <c r="J2112" i="3"/>
  <c r="K2112" i="3" s="1"/>
  <c r="J2113" i="3"/>
  <c r="K2113" i="3" s="1"/>
  <c r="J2114" i="3"/>
  <c r="K2114" i="3" s="1"/>
  <c r="J2115" i="3"/>
  <c r="K2115" i="3" s="1"/>
  <c r="J2116" i="3"/>
  <c r="K2116" i="3" s="1"/>
  <c r="J2117" i="3"/>
  <c r="K2117" i="3" s="1"/>
  <c r="J2118" i="3"/>
  <c r="K2118" i="3" s="1"/>
  <c r="J2119" i="3"/>
  <c r="K2119" i="3" s="1"/>
  <c r="J2120" i="3"/>
  <c r="K2120" i="3" s="1"/>
  <c r="J2121" i="3"/>
  <c r="K2121" i="3" s="1"/>
  <c r="J2122" i="3"/>
  <c r="K2122" i="3" s="1"/>
  <c r="J2123" i="3"/>
  <c r="K2123" i="3" s="1"/>
  <c r="J2124" i="3"/>
  <c r="K2124" i="3" s="1"/>
  <c r="J2125" i="3"/>
  <c r="K2125" i="3" s="1"/>
  <c r="J2126" i="3"/>
  <c r="K2126" i="3" s="1"/>
  <c r="J2127" i="3"/>
  <c r="K2127" i="3" s="1"/>
  <c r="J2128" i="3"/>
  <c r="K2128" i="3" s="1"/>
  <c r="J2129" i="3"/>
  <c r="K2129" i="3" s="1"/>
  <c r="J2130" i="3"/>
  <c r="K2130" i="3" s="1"/>
  <c r="J2131" i="3"/>
  <c r="K2131" i="3" s="1"/>
  <c r="J2132" i="3"/>
  <c r="K2132" i="3" s="1"/>
  <c r="J2133" i="3"/>
  <c r="J2134" i="3"/>
  <c r="J2135" i="3"/>
  <c r="J2136" i="3"/>
  <c r="J2137" i="3"/>
  <c r="J2138" i="3"/>
  <c r="J2139" i="3"/>
  <c r="J2140" i="3"/>
  <c r="J2141" i="3"/>
  <c r="J2142" i="3"/>
  <c r="J2143" i="3"/>
  <c r="J2144" i="3"/>
  <c r="K2144" i="3" s="1"/>
  <c r="J2145" i="3"/>
  <c r="K2145" i="3" s="1"/>
  <c r="J2146" i="3"/>
  <c r="K2146" i="3" s="1"/>
  <c r="J2147" i="3"/>
  <c r="K2147" i="3" s="1"/>
  <c r="J2148" i="3"/>
  <c r="K2148" i="3" s="1"/>
  <c r="J2149" i="3"/>
  <c r="K2149" i="3" s="1"/>
  <c r="J2150" i="3"/>
  <c r="K2150" i="3" s="1"/>
  <c r="J2151" i="3"/>
  <c r="K2151" i="3" s="1"/>
  <c r="J2152" i="3"/>
  <c r="K2152" i="3" s="1"/>
  <c r="J2153" i="3"/>
  <c r="K2153" i="3" s="1"/>
  <c r="J2154" i="3"/>
  <c r="K2154" i="3" s="1"/>
  <c r="J2155" i="3"/>
  <c r="K2155" i="3" s="1"/>
  <c r="J2156" i="3"/>
  <c r="K2156" i="3" s="1"/>
  <c r="J2157" i="3"/>
  <c r="K2157" i="3" s="1"/>
  <c r="J2158" i="3"/>
  <c r="K2158" i="3" s="1"/>
  <c r="J2159" i="3"/>
  <c r="K2159" i="3" s="1"/>
  <c r="J2160" i="3"/>
  <c r="K2160" i="3" s="1"/>
  <c r="J2161" i="3"/>
  <c r="K2161" i="3" s="1"/>
  <c r="J2162" i="3"/>
  <c r="K2162" i="3" s="1"/>
  <c r="J2163" i="3"/>
  <c r="K2163" i="3" s="1"/>
  <c r="J2164" i="3"/>
  <c r="K2164" i="3" s="1"/>
  <c r="J2165" i="3"/>
  <c r="K2165" i="3" s="1"/>
  <c r="J2166" i="3"/>
  <c r="K2166" i="3" s="1"/>
  <c r="J2167" i="3"/>
  <c r="K2167" i="3" s="1"/>
  <c r="J2168" i="3"/>
  <c r="K2168" i="3" s="1"/>
  <c r="J2169" i="3"/>
  <c r="K2169" i="3" s="1"/>
  <c r="J2170" i="3"/>
  <c r="K2170" i="3" s="1"/>
  <c r="J2171" i="3"/>
  <c r="K2171" i="3" s="1"/>
  <c r="J2172" i="3"/>
  <c r="K2172" i="3" s="1"/>
  <c r="J2173" i="3"/>
  <c r="K2173" i="3" s="1"/>
  <c r="J2174" i="3"/>
  <c r="K2174" i="3" s="1"/>
  <c r="J2175" i="3"/>
  <c r="K2175" i="3" s="1"/>
  <c r="J2176" i="3"/>
  <c r="K2176" i="3" s="1"/>
  <c r="J2177" i="3"/>
  <c r="K2177" i="3" s="1"/>
  <c r="J2178" i="3"/>
  <c r="K2178" i="3" s="1"/>
  <c r="J2179" i="3"/>
  <c r="K2179" i="3" s="1"/>
  <c r="J2180" i="3"/>
  <c r="K2180" i="3" s="1"/>
  <c r="J2181" i="3"/>
  <c r="K2181" i="3" s="1"/>
  <c r="J2182" i="3"/>
  <c r="K2182" i="3" s="1"/>
  <c r="J2183" i="3"/>
  <c r="K2183" i="3" s="1"/>
  <c r="J2184" i="3"/>
  <c r="J2185" i="3"/>
  <c r="J2186" i="3"/>
  <c r="J2187" i="3"/>
  <c r="J2188" i="3"/>
  <c r="J2189" i="3"/>
  <c r="J2190" i="3"/>
  <c r="J2191" i="3"/>
  <c r="J2192" i="3"/>
  <c r="J2193" i="3"/>
  <c r="J2194" i="3"/>
  <c r="K2194" i="3" s="1"/>
  <c r="J2195" i="3"/>
  <c r="K2195" i="3" s="1"/>
  <c r="J2196" i="3"/>
  <c r="K2196" i="3" s="1"/>
  <c r="J2197" i="3"/>
  <c r="K2197" i="3" s="1"/>
  <c r="J2198" i="3"/>
  <c r="K2198" i="3" s="1"/>
  <c r="J2199" i="3"/>
  <c r="K2199" i="3" s="1"/>
  <c r="J2200" i="3"/>
  <c r="K2200" i="3" s="1"/>
  <c r="J2201" i="3"/>
  <c r="K2201" i="3" s="1"/>
  <c r="J2202" i="3"/>
  <c r="K2202" i="3" s="1"/>
  <c r="J2203" i="3"/>
  <c r="K2203" i="3" s="1"/>
  <c r="J2204" i="3"/>
  <c r="K2204" i="3" s="1"/>
  <c r="J2205" i="3"/>
  <c r="K2205" i="3" s="1"/>
  <c r="J2206" i="3"/>
  <c r="K2206" i="3" s="1"/>
  <c r="J2207" i="3"/>
  <c r="K2207" i="3" s="1"/>
  <c r="J2208" i="3"/>
  <c r="K2208" i="3" s="1"/>
  <c r="J2209" i="3"/>
  <c r="K2209" i="3" s="1"/>
  <c r="J2210" i="3"/>
  <c r="K2210" i="3" s="1"/>
  <c r="J2211" i="3"/>
  <c r="K2211" i="3" s="1"/>
  <c r="J2212" i="3"/>
  <c r="K2212" i="3" s="1"/>
  <c r="J2213" i="3"/>
  <c r="K2213" i="3" s="1"/>
  <c r="J2214" i="3"/>
  <c r="J2215" i="3"/>
  <c r="J2216" i="3"/>
  <c r="J2217" i="3"/>
  <c r="J2218" i="3"/>
  <c r="J2219" i="3"/>
  <c r="K2219" i="3" s="1"/>
  <c r="J2220" i="3"/>
  <c r="K2220" i="3" s="1"/>
  <c r="J2221" i="3"/>
  <c r="K2221" i="3" s="1"/>
  <c r="J2222" i="3"/>
  <c r="K2222" i="3" s="1"/>
  <c r="J2223" i="3"/>
  <c r="K2223" i="3" s="1"/>
  <c r="J2224" i="3"/>
  <c r="K2224" i="3" s="1"/>
  <c r="J2225" i="3"/>
  <c r="K2225" i="3" s="1"/>
  <c r="J2226" i="3"/>
  <c r="K2226" i="3" s="1"/>
  <c r="J2227" i="3"/>
  <c r="K2227" i="3" s="1"/>
  <c r="J2228" i="3"/>
  <c r="K2228" i="3" s="1"/>
  <c r="J2229" i="3"/>
  <c r="K2229" i="3" s="1"/>
  <c r="J2230" i="3"/>
  <c r="K2230" i="3" s="1"/>
  <c r="J2231" i="3"/>
  <c r="K2231" i="3" s="1"/>
  <c r="J2232" i="3"/>
  <c r="K2232" i="3" s="1"/>
  <c r="J2233" i="3"/>
  <c r="K2233" i="3" s="1"/>
  <c r="J2234" i="3"/>
  <c r="K2234" i="3" s="1"/>
  <c r="J2235" i="3"/>
  <c r="K2235" i="3" s="1"/>
  <c r="J2236" i="3"/>
  <c r="K2236" i="3" s="1"/>
  <c r="J2237" i="3"/>
  <c r="K2237" i="3" s="1"/>
  <c r="J2238" i="3"/>
  <c r="K2238" i="3" s="1"/>
  <c r="J2239" i="3"/>
  <c r="K2239" i="3" s="1"/>
  <c r="J2240" i="3"/>
  <c r="K2240" i="3" s="1"/>
  <c r="J2241" i="3"/>
  <c r="K2241" i="3" s="1"/>
  <c r="J2242" i="3"/>
  <c r="K2242" i="3" s="1"/>
  <c r="J2243" i="3"/>
  <c r="K2243" i="3" s="1"/>
  <c r="J2244" i="3"/>
  <c r="K2244" i="3" s="1"/>
  <c r="J2245" i="3"/>
  <c r="K2245" i="3" s="1"/>
  <c r="J2246" i="3"/>
  <c r="K2246" i="3" s="1"/>
  <c r="J2247" i="3"/>
  <c r="J2248" i="3"/>
  <c r="J2249" i="3"/>
  <c r="J2250" i="3"/>
  <c r="J2251" i="3"/>
  <c r="J2252" i="3"/>
  <c r="J2253" i="3"/>
  <c r="J2254" i="3"/>
  <c r="K2254" i="3" s="1"/>
  <c r="J2255" i="3"/>
  <c r="K2255" i="3" s="1"/>
  <c r="J2256" i="3"/>
  <c r="K2256" i="3" s="1"/>
  <c r="J2257" i="3"/>
  <c r="K2257" i="3" s="1"/>
  <c r="J2258" i="3"/>
  <c r="K2258" i="3" s="1"/>
  <c r="J2259" i="3"/>
  <c r="K2259" i="3" s="1"/>
  <c r="J2260" i="3"/>
  <c r="K2260" i="3" s="1"/>
  <c r="J2261" i="3"/>
  <c r="K2261" i="3" s="1"/>
  <c r="J2262" i="3"/>
  <c r="K2262" i="3" s="1"/>
  <c r="J2263" i="3"/>
  <c r="K2263" i="3" s="1"/>
  <c r="J2264" i="3"/>
  <c r="K2264" i="3" s="1"/>
  <c r="J2265" i="3"/>
  <c r="K2265" i="3" s="1"/>
  <c r="J2266" i="3"/>
  <c r="K2266" i="3" s="1"/>
  <c r="J2267" i="3"/>
  <c r="K2267" i="3" s="1"/>
  <c r="J2268" i="3"/>
  <c r="K2268" i="3" s="1"/>
  <c r="J2269" i="3"/>
  <c r="K2269" i="3" s="1"/>
  <c r="J2270" i="3"/>
  <c r="K2270" i="3" s="1"/>
  <c r="J2271" i="3"/>
  <c r="K2271" i="3" s="1"/>
  <c r="J2272" i="3"/>
  <c r="K2272" i="3" s="1"/>
  <c r="J2273" i="3"/>
  <c r="K2273" i="3" s="1"/>
  <c r="J2274" i="3"/>
  <c r="K2274" i="3" s="1"/>
  <c r="J2275" i="3"/>
  <c r="K2275" i="3" s="1"/>
  <c r="J2276" i="3"/>
  <c r="K2276" i="3" s="1"/>
  <c r="J2277" i="3"/>
  <c r="K2277" i="3" s="1"/>
  <c r="J2278" i="3"/>
  <c r="K2278" i="3" s="1"/>
  <c r="J2279" i="3"/>
  <c r="K2279" i="3" s="1"/>
  <c r="J2280" i="3"/>
  <c r="K2280" i="3" s="1"/>
  <c r="J2281" i="3"/>
  <c r="K2281" i="3" s="1"/>
  <c r="J2282" i="3"/>
  <c r="K2282" i="3" s="1"/>
  <c r="J2283" i="3"/>
  <c r="K2283" i="3" s="1"/>
  <c r="J2284" i="3"/>
  <c r="K2284" i="3" s="1"/>
  <c r="J2285" i="3"/>
  <c r="K2285" i="3" s="1"/>
  <c r="J2286" i="3"/>
  <c r="K2286" i="3" s="1"/>
  <c r="J2287" i="3"/>
  <c r="K2287" i="3" s="1"/>
  <c r="J2288" i="3"/>
  <c r="J2289" i="3"/>
  <c r="J2290" i="3"/>
  <c r="J2291" i="3"/>
  <c r="J2292" i="3"/>
  <c r="J2293" i="3"/>
  <c r="J2294" i="3"/>
  <c r="J2295" i="3"/>
  <c r="J2296" i="3"/>
  <c r="K2296" i="3" s="1"/>
  <c r="J2297" i="3"/>
  <c r="K2297" i="3" s="1"/>
  <c r="J2298" i="3"/>
  <c r="K2298" i="3" s="1"/>
  <c r="J2299" i="3"/>
  <c r="K2299" i="3" s="1"/>
  <c r="J2300" i="3"/>
  <c r="K2300" i="3" s="1"/>
  <c r="J2301" i="3"/>
  <c r="K2301" i="3" s="1"/>
  <c r="J2302" i="3"/>
  <c r="K2302" i="3" s="1"/>
  <c r="J2303" i="3"/>
  <c r="K2303" i="3" s="1"/>
  <c r="J2304" i="3"/>
  <c r="K2304" i="3" s="1"/>
  <c r="J2305" i="3"/>
  <c r="K2305" i="3" s="1"/>
  <c r="J2306" i="3"/>
  <c r="K2306" i="3" s="1"/>
  <c r="J2307" i="3"/>
  <c r="K2307" i="3" s="1"/>
  <c r="J2308" i="3"/>
  <c r="K2308" i="3" s="1"/>
  <c r="J2309" i="3"/>
  <c r="K2309" i="3" s="1"/>
  <c r="J2310" i="3"/>
  <c r="K2310" i="3" s="1"/>
  <c r="J2311" i="3"/>
  <c r="K2311" i="3" s="1"/>
  <c r="J2312" i="3"/>
  <c r="K2312" i="3" s="1"/>
  <c r="J2313" i="3"/>
  <c r="K2313" i="3" s="1"/>
  <c r="J2314" i="3"/>
  <c r="K2314" i="3" s="1"/>
  <c r="J2315" i="3"/>
  <c r="K2315" i="3" s="1"/>
  <c r="J2316" i="3"/>
  <c r="K2316" i="3" s="1"/>
  <c r="J2317" i="3"/>
  <c r="K2317" i="3" s="1"/>
  <c r="J2318" i="3"/>
  <c r="K2318" i="3" s="1"/>
  <c r="J2319" i="3"/>
  <c r="K2319" i="3" s="1"/>
  <c r="J2320" i="3"/>
  <c r="K2320" i="3" s="1"/>
  <c r="J2321" i="3"/>
  <c r="K2321" i="3" s="1"/>
  <c r="J2322" i="3"/>
  <c r="J2323" i="3"/>
  <c r="J2324" i="3"/>
  <c r="J2325" i="3"/>
  <c r="J2326" i="3"/>
  <c r="J2327" i="3"/>
  <c r="J2328" i="3"/>
  <c r="J2329" i="3"/>
  <c r="K2329" i="3" s="1"/>
  <c r="J2330" i="3"/>
  <c r="K2330" i="3" s="1"/>
  <c r="J2331" i="3"/>
  <c r="K2331" i="3" s="1"/>
  <c r="J2332" i="3"/>
  <c r="K2332" i="3" s="1"/>
  <c r="J2333" i="3"/>
  <c r="K2333" i="3" s="1"/>
  <c r="J2334" i="3"/>
  <c r="K2334" i="3" s="1"/>
  <c r="J2335" i="3"/>
  <c r="K2335" i="3" s="1"/>
  <c r="J2336" i="3"/>
  <c r="J2337" i="3"/>
  <c r="J2338" i="3"/>
  <c r="K2338" i="3" s="1"/>
  <c r="J2339" i="3"/>
  <c r="K2339" i="3" s="1"/>
  <c r="J2340" i="3"/>
  <c r="K2340" i="3" s="1"/>
  <c r="J2341" i="3"/>
  <c r="K2341" i="3" s="1"/>
  <c r="J2342" i="3"/>
  <c r="K2342" i="3" s="1"/>
  <c r="J2343" i="3"/>
  <c r="K2343" i="3" s="1"/>
  <c r="J2344" i="3"/>
  <c r="K2344" i="3" s="1"/>
  <c r="J2345" i="3"/>
  <c r="K2345" i="3" s="1"/>
  <c r="J2346" i="3"/>
  <c r="K2346" i="3" s="1"/>
  <c r="J2347" i="3"/>
  <c r="K2347" i="3" s="1"/>
  <c r="J2348" i="3"/>
  <c r="K2348" i="3" s="1"/>
  <c r="J2349" i="3"/>
  <c r="K2349" i="3" s="1"/>
  <c r="J2350" i="3"/>
  <c r="K2350" i="3" s="1"/>
  <c r="J2351" i="3"/>
  <c r="K2351" i="3" s="1"/>
  <c r="J2352" i="3"/>
  <c r="K2352" i="3" s="1"/>
  <c r="J2353" i="3"/>
  <c r="K2353" i="3" s="1"/>
  <c r="J2354" i="3"/>
  <c r="K2354" i="3" s="1"/>
  <c r="J2355" i="3"/>
  <c r="K2355" i="3" s="1"/>
  <c r="J2356" i="3"/>
  <c r="K2356" i="3" s="1"/>
  <c r="J2357" i="3"/>
  <c r="K2357" i="3" s="1"/>
  <c r="J2358" i="3"/>
  <c r="K2358" i="3" s="1"/>
  <c r="J2359" i="3"/>
  <c r="K2359" i="3" s="1"/>
  <c r="J2360" i="3"/>
  <c r="K2360" i="3" s="1"/>
  <c r="J2361" i="3"/>
  <c r="K2361" i="3" s="1"/>
  <c r="J2362" i="3"/>
  <c r="K2362" i="3" s="1"/>
  <c r="J2363" i="3"/>
  <c r="K2363" i="3" s="1"/>
  <c r="J2364" i="3"/>
  <c r="K2364" i="3" s="1"/>
  <c r="J2365" i="3"/>
  <c r="J2366" i="3"/>
  <c r="J2367" i="3"/>
  <c r="J2368" i="3"/>
  <c r="J2369" i="3"/>
  <c r="J2370" i="3"/>
  <c r="J2371" i="3"/>
  <c r="J2372" i="3"/>
  <c r="K2372" i="3" s="1"/>
  <c r="J2373" i="3"/>
  <c r="K2373" i="3" s="1"/>
  <c r="J2374" i="3"/>
  <c r="K2374" i="3" s="1"/>
  <c r="J2375" i="3"/>
  <c r="K2375" i="3" s="1"/>
  <c r="J2376" i="3"/>
  <c r="K2376" i="3" s="1"/>
  <c r="J2377" i="3"/>
  <c r="K2377" i="3" s="1"/>
  <c r="J2378" i="3"/>
  <c r="K2378" i="3" s="1"/>
  <c r="J2379" i="3"/>
  <c r="K2379" i="3" s="1"/>
  <c r="J2380" i="3"/>
  <c r="K2380" i="3" s="1"/>
  <c r="J2381" i="3"/>
  <c r="K2381" i="3" s="1"/>
  <c r="J2382" i="3"/>
  <c r="J2383" i="3"/>
  <c r="J2384" i="3"/>
  <c r="K2384" i="3" s="1"/>
  <c r="J2385" i="3"/>
  <c r="K2385" i="3" s="1"/>
  <c r="J2386" i="3"/>
  <c r="K2386" i="3" s="1"/>
  <c r="J2387" i="3"/>
  <c r="K2387" i="3" s="1"/>
  <c r="J2388" i="3"/>
  <c r="K2388" i="3" s="1"/>
  <c r="J2389" i="3"/>
  <c r="K2389" i="3" s="1"/>
  <c r="J2390" i="3"/>
  <c r="J2391" i="3"/>
  <c r="K2391" i="3" s="1"/>
  <c r="J2392" i="3"/>
  <c r="K2392" i="3" s="1"/>
  <c r="J2393" i="3"/>
  <c r="K2393" i="3" s="1"/>
  <c r="J2394" i="3"/>
  <c r="K2394" i="3" s="1"/>
  <c r="J2395" i="3"/>
  <c r="K2395" i="3" s="1"/>
  <c r="J2396" i="3"/>
  <c r="J2397" i="3"/>
  <c r="K2397" i="3" s="1"/>
  <c r="J2398" i="3"/>
  <c r="K2398" i="3" s="1"/>
  <c r="J2399" i="3"/>
  <c r="K2399" i="3" s="1"/>
  <c r="J2400" i="3"/>
  <c r="K2400" i="3" s="1"/>
  <c r="J2401" i="3"/>
  <c r="K2401" i="3" s="1"/>
  <c r="J2402" i="3"/>
  <c r="K2402" i="3" s="1"/>
  <c r="J2403" i="3"/>
  <c r="K2403" i="3" s="1"/>
  <c r="J2404" i="3"/>
  <c r="K2404" i="3" s="1"/>
  <c r="J2405" i="3"/>
  <c r="K2405" i="3" s="1"/>
  <c r="J2406" i="3"/>
  <c r="K2406" i="3" s="1"/>
  <c r="J2407" i="3"/>
  <c r="K2407" i="3" s="1"/>
  <c r="J2408" i="3"/>
  <c r="K2408" i="3" s="1"/>
  <c r="J2409" i="3"/>
  <c r="K2409" i="3" s="1"/>
  <c r="J2410" i="3"/>
  <c r="K2410" i="3" s="1"/>
  <c r="J2411" i="3"/>
  <c r="K2411" i="3" s="1"/>
  <c r="J2412" i="3"/>
  <c r="K2412" i="3" s="1"/>
  <c r="J2413" i="3"/>
  <c r="K2413" i="3" s="1"/>
  <c r="J2414" i="3"/>
  <c r="K2414" i="3" s="1"/>
  <c r="J2415" i="3"/>
  <c r="K2415" i="3" s="1"/>
  <c r="J2416" i="3"/>
  <c r="K2416" i="3" s="1"/>
  <c r="J2417" i="3"/>
  <c r="K2417" i="3" s="1"/>
  <c r="J2418" i="3"/>
  <c r="K2418" i="3" s="1"/>
  <c r="J2419" i="3"/>
  <c r="K2419" i="3" s="1"/>
  <c r="J2420" i="3"/>
  <c r="K2420" i="3" s="1"/>
  <c r="J2421" i="3"/>
  <c r="K2421" i="3" s="1"/>
  <c r="J2422" i="3"/>
  <c r="K2422" i="3" s="1"/>
  <c r="J2423" i="3"/>
  <c r="K2423" i="3" s="1"/>
  <c r="J2424" i="3"/>
  <c r="K2424" i="3" s="1"/>
  <c r="J2425" i="3"/>
  <c r="K2425" i="3" s="1"/>
  <c r="J2426" i="3"/>
  <c r="K2426" i="3" s="1"/>
  <c r="J2427" i="3"/>
  <c r="K2427" i="3" s="1"/>
  <c r="J2428" i="3"/>
  <c r="J2429" i="3"/>
  <c r="J2430" i="3"/>
  <c r="J2431" i="3"/>
  <c r="J2432" i="3"/>
  <c r="J2433" i="3"/>
  <c r="J2434" i="3"/>
  <c r="J2435" i="3"/>
  <c r="J2436" i="3"/>
  <c r="K2436" i="3" s="1"/>
  <c r="J2437" i="3"/>
  <c r="K2437" i="3" s="1"/>
  <c r="J2438" i="3"/>
  <c r="K2438" i="3" s="1"/>
  <c r="J2439" i="3"/>
  <c r="K2439" i="3" s="1"/>
  <c r="J2440" i="3"/>
  <c r="J2441" i="3"/>
  <c r="K2441" i="3" s="1"/>
  <c r="J2442" i="3"/>
  <c r="K2442" i="3" s="1"/>
  <c r="J2443" i="3"/>
  <c r="K2443" i="3" s="1"/>
  <c r="J2444" i="3"/>
  <c r="K2444" i="3" s="1"/>
  <c r="J2445" i="3"/>
  <c r="K2445" i="3" s="1"/>
  <c r="J2446" i="3"/>
  <c r="K2446" i="3" s="1"/>
  <c r="J2447" i="3"/>
  <c r="K2447" i="3" s="1"/>
  <c r="J2448" i="3"/>
  <c r="K2448" i="3" s="1"/>
  <c r="J2449" i="3"/>
  <c r="J2450" i="3"/>
  <c r="J2451" i="3"/>
  <c r="K2451" i="3" s="1"/>
  <c r="J2452" i="3"/>
  <c r="K2452" i="3" s="1"/>
  <c r="J2453" i="3"/>
  <c r="K2453" i="3" s="1"/>
  <c r="J2454" i="3"/>
  <c r="K2454" i="3" s="1"/>
  <c r="J2455" i="3"/>
  <c r="K2455" i="3" s="1"/>
  <c r="J2456" i="3"/>
  <c r="K2456" i="3" s="1"/>
  <c r="J2457" i="3"/>
  <c r="K2457" i="3" s="1"/>
  <c r="J2458" i="3"/>
  <c r="K2458" i="3" s="1"/>
  <c r="J2459" i="3"/>
  <c r="K2459" i="3" s="1"/>
  <c r="J2460" i="3"/>
  <c r="K2460" i="3" s="1"/>
  <c r="J2461" i="3"/>
  <c r="K2461" i="3" s="1"/>
  <c r="J2462" i="3"/>
  <c r="K2462" i="3" s="1"/>
  <c r="J2463" i="3"/>
  <c r="K2463" i="3" s="1"/>
  <c r="J2464" i="3"/>
  <c r="K2464" i="3" s="1"/>
  <c r="J2465" i="3"/>
  <c r="K2465" i="3" s="1"/>
  <c r="J2466" i="3"/>
  <c r="K2466" i="3" s="1"/>
  <c r="J2467" i="3"/>
  <c r="K2467" i="3" s="1"/>
  <c r="J2468" i="3"/>
  <c r="K2468" i="3" s="1"/>
  <c r="J2469" i="3"/>
  <c r="K2469" i="3" s="1"/>
  <c r="J2470" i="3"/>
  <c r="K2470" i="3" s="1"/>
  <c r="J2471" i="3"/>
  <c r="K2471" i="3" s="1"/>
  <c r="J2472" i="3"/>
  <c r="K2472" i="3" s="1"/>
  <c r="J2473" i="3"/>
  <c r="K2473" i="3" s="1"/>
  <c r="J2474" i="3"/>
  <c r="K2474" i="3" s="1"/>
  <c r="J2475" i="3"/>
  <c r="K2475" i="3" s="1"/>
  <c r="J2476" i="3"/>
  <c r="K2476" i="3" s="1"/>
  <c r="J2477" i="3"/>
  <c r="K2477" i="3" s="1"/>
  <c r="J2478" i="3"/>
  <c r="K2478" i="3" s="1"/>
  <c r="J2479" i="3"/>
  <c r="K2479" i="3" s="1"/>
  <c r="J2480" i="3"/>
  <c r="K2480" i="3" s="1"/>
  <c r="J2481" i="3"/>
  <c r="K2481" i="3" s="1"/>
  <c r="J2482" i="3"/>
  <c r="K2482" i="3" s="1"/>
  <c r="J2483" i="3"/>
  <c r="K2483" i="3" s="1"/>
  <c r="J2484" i="3"/>
  <c r="K2484" i="3" s="1"/>
  <c r="J2485" i="3"/>
  <c r="K2485" i="3" s="1"/>
  <c r="J2486" i="3"/>
  <c r="K2486" i="3" s="1"/>
  <c r="J2487" i="3"/>
  <c r="K2487" i="3" s="1"/>
  <c r="J2488" i="3"/>
  <c r="K2488" i="3" s="1"/>
  <c r="J2489" i="3"/>
  <c r="K2489" i="3" s="1"/>
  <c r="J2490" i="3"/>
  <c r="K2490" i="3" s="1"/>
  <c r="J2491" i="3"/>
  <c r="K2491" i="3" s="1"/>
  <c r="J2492" i="3"/>
  <c r="K2492" i="3" s="1"/>
  <c r="J2493" i="3"/>
  <c r="K2493" i="3" s="1"/>
  <c r="J2494" i="3"/>
  <c r="J2495" i="3"/>
  <c r="J2496" i="3"/>
  <c r="J2497" i="3"/>
  <c r="J2498" i="3"/>
  <c r="J2499" i="3"/>
  <c r="J2500" i="3"/>
  <c r="J2501" i="3"/>
  <c r="J2502" i="3"/>
  <c r="J2503" i="3"/>
  <c r="J2504" i="3"/>
  <c r="J2505" i="3"/>
  <c r="K2505" i="3" s="1"/>
  <c r="J2506" i="3"/>
  <c r="K2506" i="3" s="1"/>
  <c r="J2507" i="3"/>
  <c r="K2507" i="3" s="1"/>
  <c r="J2508" i="3"/>
  <c r="K2508" i="3" s="1"/>
  <c r="J2509" i="3"/>
  <c r="K2509" i="3" s="1"/>
  <c r="J2510" i="3"/>
  <c r="K2510" i="3" s="1"/>
  <c r="J2511" i="3"/>
  <c r="K2511" i="3" s="1"/>
  <c r="J2512" i="3"/>
  <c r="K2512" i="3" s="1"/>
  <c r="J2513" i="3"/>
  <c r="K2513" i="3" s="1"/>
  <c r="J2514" i="3"/>
  <c r="K2514" i="3" s="1"/>
  <c r="J2515" i="3"/>
  <c r="K2515" i="3" s="1"/>
  <c r="J2516" i="3"/>
  <c r="J2517" i="3"/>
  <c r="J2518" i="3"/>
  <c r="K2518" i="3" s="1"/>
  <c r="J2519" i="3"/>
  <c r="K2519" i="3" s="1"/>
  <c r="J2520" i="3"/>
  <c r="K2520" i="3" s="1"/>
  <c r="J2521" i="3"/>
  <c r="K2521" i="3" s="1"/>
  <c r="J2522" i="3"/>
  <c r="K2522" i="3" s="1"/>
  <c r="J2523" i="3"/>
  <c r="K2523" i="3" s="1"/>
  <c r="J2524" i="3"/>
  <c r="K2524" i="3" s="1"/>
  <c r="J2525" i="3"/>
  <c r="K2525" i="3" s="1"/>
  <c r="J2526" i="3"/>
  <c r="K2526" i="3" s="1"/>
  <c r="J2527" i="3"/>
  <c r="K2527" i="3" s="1"/>
  <c r="J2528" i="3"/>
  <c r="K2528" i="3" s="1"/>
  <c r="J2529" i="3"/>
  <c r="K2529" i="3" s="1"/>
  <c r="J2530" i="3"/>
  <c r="K2530" i="3" s="1"/>
  <c r="J2531" i="3"/>
  <c r="K2531" i="3" s="1"/>
  <c r="J2532" i="3"/>
  <c r="K2532" i="3" s="1"/>
  <c r="J2533" i="3"/>
  <c r="K2533" i="3" s="1"/>
  <c r="J2534" i="3"/>
  <c r="K2534" i="3" s="1"/>
  <c r="J2535" i="3"/>
  <c r="K2535" i="3" s="1"/>
  <c r="J2536" i="3"/>
  <c r="K2536" i="3" s="1"/>
  <c r="J2537" i="3"/>
  <c r="K2537" i="3" s="1"/>
  <c r="J2538" i="3"/>
  <c r="K2538" i="3" s="1"/>
  <c r="J2539" i="3"/>
  <c r="K2539" i="3" s="1"/>
  <c r="J2540" i="3"/>
  <c r="K2540" i="3" s="1"/>
  <c r="J2541" i="3"/>
  <c r="K2541" i="3" s="1"/>
  <c r="J2542" i="3"/>
  <c r="K2542" i="3" s="1"/>
  <c r="J2543" i="3"/>
  <c r="J2544" i="3"/>
  <c r="J2545" i="3"/>
  <c r="K2545" i="3" s="1"/>
  <c r="J2546" i="3"/>
  <c r="K2546" i="3" s="1"/>
  <c r="J2547" i="3"/>
  <c r="K2547" i="3" s="1"/>
  <c r="J2548" i="3"/>
  <c r="K2548" i="3" s="1"/>
  <c r="J2549" i="3"/>
  <c r="K2549" i="3" s="1"/>
  <c r="J2550" i="3"/>
  <c r="K2550" i="3" s="1"/>
  <c r="J2551" i="3"/>
  <c r="K2551" i="3" s="1"/>
  <c r="J2552" i="3"/>
  <c r="K2552" i="3" s="1"/>
  <c r="J2553" i="3"/>
  <c r="K2553" i="3" s="1"/>
  <c r="J2554" i="3"/>
  <c r="K2554" i="3" s="1"/>
  <c r="J2555" i="3"/>
  <c r="K2555" i="3" s="1"/>
  <c r="J2556" i="3"/>
  <c r="K2556" i="3" s="1"/>
  <c r="J2557" i="3"/>
  <c r="K2557" i="3" s="1"/>
  <c r="J2558" i="3"/>
  <c r="K2558" i="3" s="1"/>
  <c r="J2559" i="3"/>
  <c r="K2559" i="3" s="1"/>
  <c r="J2560" i="3"/>
  <c r="K2560" i="3" s="1"/>
  <c r="J2561" i="3"/>
  <c r="K2561" i="3" s="1"/>
  <c r="J2562" i="3"/>
  <c r="K2562" i="3" s="1"/>
  <c r="J2563" i="3"/>
  <c r="K2563" i="3" s="1"/>
  <c r="J2564" i="3"/>
  <c r="K2564" i="3" s="1"/>
  <c r="J2565" i="3"/>
  <c r="K2565" i="3" s="1"/>
  <c r="J2566" i="3"/>
  <c r="K2566" i="3" s="1"/>
  <c r="J2567" i="3"/>
  <c r="J2568" i="3"/>
  <c r="J2569" i="3"/>
  <c r="J2570" i="3"/>
  <c r="K2570" i="3" s="1"/>
  <c r="J2571" i="3"/>
  <c r="K2571" i="3" s="1"/>
  <c r="J2572" i="3"/>
  <c r="K2572" i="3" s="1"/>
  <c r="J2573" i="3"/>
  <c r="K2573" i="3" s="1"/>
  <c r="J2574" i="3"/>
  <c r="K2574" i="3" s="1"/>
  <c r="J2575" i="3"/>
  <c r="K2575" i="3" s="1"/>
  <c r="J2576" i="3"/>
  <c r="K2576" i="3" s="1"/>
  <c r="J2577" i="3"/>
  <c r="K2577" i="3" s="1"/>
  <c r="J2578" i="3"/>
  <c r="K2578" i="3" s="1"/>
  <c r="J2579" i="3"/>
  <c r="K2579" i="3" s="1"/>
  <c r="J2580" i="3"/>
  <c r="K2580" i="3" s="1"/>
  <c r="J2581" i="3"/>
  <c r="K2581" i="3" s="1"/>
  <c r="J2582" i="3"/>
  <c r="J2583" i="3"/>
  <c r="J2584" i="3"/>
  <c r="K2584" i="3" s="1"/>
  <c r="J2585" i="3"/>
  <c r="K2585" i="3" s="1"/>
  <c r="J2586" i="3"/>
  <c r="K2586" i="3" s="1"/>
  <c r="J2587" i="3"/>
  <c r="K2587" i="3" s="1"/>
  <c r="J2588" i="3"/>
  <c r="K2588" i="3" s="1"/>
  <c r="J2589" i="3"/>
  <c r="K2589" i="3" s="1"/>
  <c r="J2590" i="3"/>
  <c r="K2590" i="3" s="1"/>
  <c r="J2591" i="3"/>
  <c r="K2591" i="3" s="1"/>
  <c r="J2592" i="3"/>
  <c r="K2592" i="3" s="1"/>
  <c r="J2593" i="3"/>
  <c r="K2593" i="3" s="1"/>
  <c r="J2594" i="3"/>
  <c r="K2594" i="3" s="1"/>
  <c r="J2595" i="3"/>
  <c r="K2595" i="3" s="1"/>
  <c r="J2596" i="3"/>
  <c r="K2596" i="3" s="1"/>
  <c r="J2597" i="3"/>
  <c r="K2597" i="3" s="1"/>
  <c r="J2598" i="3"/>
  <c r="K2598" i="3" s="1"/>
  <c r="J2599" i="3"/>
  <c r="K2599" i="3" s="1"/>
  <c r="J2600" i="3"/>
  <c r="K2600" i="3" s="1"/>
  <c r="J2601" i="3"/>
  <c r="K2601" i="3" s="1"/>
  <c r="J2602" i="3"/>
  <c r="K2602" i="3" s="1"/>
  <c r="J2603" i="3"/>
  <c r="K2603" i="3" s="1"/>
  <c r="J2604" i="3"/>
  <c r="K2604" i="3" s="1"/>
  <c r="J2605" i="3"/>
  <c r="K2605" i="3" s="1"/>
  <c r="J2606" i="3"/>
  <c r="K2606" i="3" s="1"/>
  <c r="J2607" i="3"/>
  <c r="K2607" i="3" s="1"/>
  <c r="J2608" i="3"/>
  <c r="K2608" i="3" s="1"/>
  <c r="J2609" i="3"/>
  <c r="K2609" i="3" s="1"/>
  <c r="J2610" i="3"/>
  <c r="K2610" i="3" s="1"/>
  <c r="J2611" i="3"/>
  <c r="K2611" i="3" s="1"/>
  <c r="J2612" i="3"/>
  <c r="K2612" i="3" s="1"/>
  <c r="J2613" i="3"/>
  <c r="K2613" i="3" s="1"/>
  <c r="J2614" i="3"/>
  <c r="K2614" i="3" s="1"/>
  <c r="J2615" i="3"/>
  <c r="K2615" i="3" s="1"/>
  <c r="J2616" i="3"/>
  <c r="K2616" i="3" s="1"/>
  <c r="J2617" i="3"/>
  <c r="K2617" i="3" s="1"/>
  <c r="J2618" i="3"/>
  <c r="K2618" i="3" s="1"/>
  <c r="J2619" i="3"/>
  <c r="K2619" i="3" s="1"/>
  <c r="J2620" i="3"/>
  <c r="K2620" i="3" s="1"/>
  <c r="J2621" i="3"/>
  <c r="K2621" i="3" s="1"/>
  <c r="J2622" i="3"/>
  <c r="K2622" i="3" s="1"/>
  <c r="J2623" i="3"/>
  <c r="K2623" i="3" s="1"/>
  <c r="J2624" i="3"/>
  <c r="K2624" i="3" s="1"/>
  <c r="J2625" i="3"/>
  <c r="K2625" i="3" s="1"/>
  <c r="J2626" i="3"/>
  <c r="K2626" i="3" s="1"/>
  <c r="J2627" i="3"/>
  <c r="K2627" i="3" s="1"/>
  <c r="J2628" i="3"/>
  <c r="K2628" i="3" s="1"/>
  <c r="J2629" i="3"/>
  <c r="K2629" i="3" s="1"/>
  <c r="J2630" i="3"/>
  <c r="K2630" i="3" s="1"/>
  <c r="J2631" i="3"/>
  <c r="K2631" i="3" s="1"/>
  <c r="J2632" i="3"/>
  <c r="K2632" i="3" s="1"/>
  <c r="J2633" i="3"/>
  <c r="K2633" i="3" s="1"/>
  <c r="J2634" i="3"/>
  <c r="K2634" i="3" s="1"/>
  <c r="J2635" i="3"/>
  <c r="K2635" i="3" s="1"/>
  <c r="J2636" i="3"/>
  <c r="K2636" i="3" s="1"/>
  <c r="J2637" i="3"/>
  <c r="K2637" i="3" s="1"/>
  <c r="J2638" i="3"/>
  <c r="K2638" i="3" s="1"/>
  <c r="J2639" i="3"/>
  <c r="K2639" i="3" s="1"/>
  <c r="J2640" i="3"/>
  <c r="K2640" i="3" s="1"/>
  <c r="J2641" i="3"/>
  <c r="K2641" i="3" s="1"/>
  <c r="J2642" i="3"/>
  <c r="K2642" i="3" s="1"/>
  <c r="J2643" i="3"/>
  <c r="K2643" i="3" s="1"/>
  <c r="J2644" i="3"/>
  <c r="K2644" i="3" s="1"/>
  <c r="J2645" i="3"/>
  <c r="K2645" i="3" s="1"/>
  <c r="J2646" i="3"/>
  <c r="K2646" i="3" s="1"/>
  <c r="J2647" i="3"/>
  <c r="K2647" i="3" s="1"/>
  <c r="J2648" i="3"/>
  <c r="K2648" i="3" s="1"/>
  <c r="J2649" i="3"/>
  <c r="K2649" i="3" s="1"/>
  <c r="J2650" i="3"/>
  <c r="K2650" i="3" s="1"/>
  <c r="J2651" i="3"/>
  <c r="K2651" i="3" s="1"/>
  <c r="J2652" i="3"/>
  <c r="K2652" i="3" s="1"/>
  <c r="J2653" i="3"/>
  <c r="K2653" i="3" s="1"/>
  <c r="J2654" i="3"/>
  <c r="K2654" i="3" s="1"/>
  <c r="J2655" i="3"/>
  <c r="K2655" i="3" s="1"/>
  <c r="J2656" i="3"/>
  <c r="K2656" i="3" s="1"/>
  <c r="J2657" i="3"/>
  <c r="K2657" i="3" s="1"/>
  <c r="J2658" i="3"/>
  <c r="K2658" i="3" s="1"/>
  <c r="J2659" i="3"/>
  <c r="K2659" i="3" s="1"/>
  <c r="J2660" i="3"/>
  <c r="K2660" i="3" s="1"/>
  <c r="J2661" i="3"/>
  <c r="J2662" i="3"/>
  <c r="J2663" i="3"/>
  <c r="J2664" i="3"/>
  <c r="J2665" i="3"/>
  <c r="J2666" i="3"/>
  <c r="J2667" i="3"/>
  <c r="J2668" i="3"/>
  <c r="J2669" i="3"/>
  <c r="J2670" i="3"/>
  <c r="J2671" i="3"/>
  <c r="J2672" i="3"/>
  <c r="J2673" i="3"/>
  <c r="J2674" i="3"/>
  <c r="J2675" i="3"/>
  <c r="K2675" i="3" s="1"/>
  <c r="J2676" i="3"/>
  <c r="K2676" i="3" s="1"/>
  <c r="J2677" i="3"/>
  <c r="K2677" i="3" s="1"/>
  <c r="J2678" i="3"/>
  <c r="K2678" i="3" s="1"/>
  <c r="J2679" i="3"/>
  <c r="K2679" i="3" s="1"/>
  <c r="J2680" i="3"/>
  <c r="K2680" i="3" s="1"/>
  <c r="J2681" i="3"/>
  <c r="K2681" i="3" s="1"/>
  <c r="J2682" i="3"/>
  <c r="K2682" i="3" s="1"/>
  <c r="J2683" i="3"/>
  <c r="K2683" i="3" s="1"/>
  <c r="J2684" i="3"/>
  <c r="K2684" i="3" s="1"/>
  <c r="J2685" i="3"/>
  <c r="K2685" i="3" s="1"/>
  <c r="J2686" i="3"/>
  <c r="K2686" i="3" s="1"/>
  <c r="J2687" i="3"/>
  <c r="K2687" i="3" s="1"/>
  <c r="J2688" i="3"/>
  <c r="K2688" i="3" s="1"/>
  <c r="J2689" i="3"/>
  <c r="K2689" i="3" s="1"/>
  <c r="J2690" i="3"/>
  <c r="K2690" i="3" s="1"/>
  <c r="J2691" i="3"/>
  <c r="K2691" i="3" s="1"/>
  <c r="J2692" i="3"/>
  <c r="K2692" i="3" s="1"/>
  <c r="J2693" i="3"/>
  <c r="K2693" i="3" s="1"/>
  <c r="J2694" i="3"/>
  <c r="K2694" i="3" s="1"/>
  <c r="J2695" i="3"/>
  <c r="K2695" i="3" s="1"/>
  <c r="J2696" i="3"/>
  <c r="K2696" i="3" s="1"/>
  <c r="J2697" i="3"/>
  <c r="K2697" i="3" s="1"/>
  <c r="J2698" i="3"/>
  <c r="K2698" i="3" s="1"/>
  <c r="J2699" i="3"/>
  <c r="K2699" i="3" s="1"/>
  <c r="J2700" i="3"/>
  <c r="K2700" i="3" s="1"/>
  <c r="J2701" i="3"/>
  <c r="J2702" i="3"/>
  <c r="J2703" i="3"/>
  <c r="J2704" i="3"/>
  <c r="J2705" i="3"/>
  <c r="K2705" i="3" s="1"/>
  <c r="J2706" i="3"/>
  <c r="K2706" i="3" s="1"/>
  <c r="J2707" i="3"/>
  <c r="K2707" i="3" s="1"/>
  <c r="J2708" i="3"/>
  <c r="K2708" i="3" s="1"/>
  <c r="J2709" i="3"/>
  <c r="K2709" i="3" s="1"/>
  <c r="J2710" i="3"/>
  <c r="K2710" i="3" s="1"/>
  <c r="J2711" i="3"/>
  <c r="K2711" i="3" s="1"/>
  <c r="J2712" i="3"/>
  <c r="K2712" i="3" s="1"/>
  <c r="J2713" i="3"/>
  <c r="K2713" i="3" s="1"/>
  <c r="J2714" i="3"/>
  <c r="K2714" i="3" s="1"/>
  <c r="J2715" i="3"/>
  <c r="K2715" i="3" s="1"/>
  <c r="J2716" i="3"/>
  <c r="K2716" i="3" s="1"/>
  <c r="J2717" i="3"/>
  <c r="K2717" i="3" s="1"/>
  <c r="J2718" i="3"/>
  <c r="K2718" i="3" s="1"/>
  <c r="J2719" i="3"/>
  <c r="J2720" i="3"/>
  <c r="J2721" i="3"/>
  <c r="K2721" i="3" s="1"/>
  <c r="J2722" i="3"/>
  <c r="K2722" i="3" s="1"/>
  <c r="J2723" i="3"/>
  <c r="K2723" i="3" s="1"/>
  <c r="J2724" i="3"/>
  <c r="K2724" i="3" s="1"/>
  <c r="J2725" i="3"/>
  <c r="K2725" i="3" s="1"/>
  <c r="J2726" i="3"/>
  <c r="K2726" i="3" s="1"/>
  <c r="J2727" i="3"/>
  <c r="K2727" i="3" s="1"/>
  <c r="J2728" i="3"/>
  <c r="K2728" i="3" s="1"/>
  <c r="J2729" i="3"/>
  <c r="K2729" i="3" s="1"/>
  <c r="J2730" i="3"/>
  <c r="K2730" i="3" s="1"/>
  <c r="J2731" i="3"/>
  <c r="K2731" i="3" s="1"/>
  <c r="J2732" i="3"/>
  <c r="K2732" i="3" s="1"/>
  <c r="J2733" i="3"/>
  <c r="K2733" i="3" s="1"/>
  <c r="J2734" i="3"/>
  <c r="K2734" i="3" s="1"/>
  <c r="J2735" i="3"/>
  <c r="K2735" i="3" s="1"/>
  <c r="J2736" i="3"/>
  <c r="K2736" i="3" s="1"/>
  <c r="J2737" i="3"/>
  <c r="K2737" i="3" s="1"/>
  <c r="J2738" i="3"/>
  <c r="K2738" i="3" s="1"/>
  <c r="J2739" i="3"/>
  <c r="K2739" i="3" s="1"/>
  <c r="J2740" i="3"/>
  <c r="K2740" i="3" s="1"/>
  <c r="J2741" i="3"/>
  <c r="K2741" i="3" s="1"/>
  <c r="J2742" i="3"/>
  <c r="K2742" i="3" s="1"/>
  <c r="J2743" i="3"/>
  <c r="K2743" i="3" s="1"/>
  <c r="J2744" i="3"/>
  <c r="K2744" i="3" s="1"/>
  <c r="J2745" i="3"/>
  <c r="K2745" i="3" s="1"/>
  <c r="J2746" i="3"/>
  <c r="K2746" i="3" s="1"/>
  <c r="J2747" i="3"/>
  <c r="K2747" i="3" s="1"/>
  <c r="J2748" i="3"/>
  <c r="K2748" i="3" s="1"/>
  <c r="J2749" i="3"/>
  <c r="K2749" i="3" s="1"/>
  <c r="J2750" i="3"/>
  <c r="K2750" i="3" s="1"/>
  <c r="J2751" i="3"/>
  <c r="J2752" i="3"/>
  <c r="J2753" i="3"/>
  <c r="J2754" i="3"/>
  <c r="J2755" i="3"/>
  <c r="J2756" i="3"/>
  <c r="K2756" i="3" s="1"/>
  <c r="J2757" i="3"/>
  <c r="K2757" i="3" s="1"/>
  <c r="J2758" i="3"/>
  <c r="K2758" i="3" s="1"/>
  <c r="J2759" i="3"/>
  <c r="K2759" i="3" s="1"/>
  <c r="J2760" i="3"/>
  <c r="K2760" i="3" s="1"/>
  <c r="J2761" i="3"/>
  <c r="K2761" i="3" s="1"/>
  <c r="J2762" i="3"/>
  <c r="K2762" i="3" s="1"/>
  <c r="J2763" i="3"/>
  <c r="K2763" i="3" s="1"/>
  <c r="J2764" i="3"/>
  <c r="K2764" i="3" s="1"/>
  <c r="J2765" i="3"/>
  <c r="K2765" i="3" s="1"/>
  <c r="J2766" i="3"/>
  <c r="K2766" i="3" s="1"/>
  <c r="J2767" i="3"/>
  <c r="K2767" i="3" s="1"/>
  <c r="J2768" i="3"/>
  <c r="K2768" i="3" s="1"/>
  <c r="J2769" i="3"/>
  <c r="K2769" i="3" s="1"/>
  <c r="J2770" i="3"/>
  <c r="K2770" i="3" s="1"/>
  <c r="J2771" i="3"/>
  <c r="K2771" i="3" s="1"/>
  <c r="J2772" i="3"/>
  <c r="K2772" i="3" s="1"/>
  <c r="J2773" i="3"/>
  <c r="K2773" i="3" s="1"/>
  <c r="J2774" i="3"/>
  <c r="K2774" i="3" s="1"/>
  <c r="J2775" i="3"/>
  <c r="K2775" i="3" s="1"/>
  <c r="J2776" i="3"/>
  <c r="K2776" i="3" s="1"/>
  <c r="J2777" i="3"/>
  <c r="K2777" i="3" s="1"/>
  <c r="J2778" i="3"/>
  <c r="K2778" i="3" s="1"/>
  <c r="J2779" i="3"/>
  <c r="K2779" i="3" s="1"/>
  <c r="J2780" i="3"/>
  <c r="K2780" i="3" s="1"/>
  <c r="J2781" i="3"/>
  <c r="K2781" i="3" s="1"/>
  <c r="J2782" i="3"/>
  <c r="K2782" i="3" s="1"/>
  <c r="J2783" i="3"/>
  <c r="K2783" i="3" s="1"/>
  <c r="J2784" i="3"/>
  <c r="K2784" i="3" s="1"/>
  <c r="J2785" i="3"/>
  <c r="K2785" i="3" s="1"/>
  <c r="J2786" i="3"/>
  <c r="K2786" i="3" s="1"/>
  <c r="J2787" i="3"/>
  <c r="K2787" i="3" s="1"/>
  <c r="J2788" i="3"/>
  <c r="K2788" i="3" s="1"/>
  <c r="J2789" i="3"/>
  <c r="K2789" i="3" s="1"/>
  <c r="J2790" i="3"/>
  <c r="K2790" i="3" s="1"/>
  <c r="J2791" i="3"/>
  <c r="K2791" i="3" s="1"/>
  <c r="J2792" i="3"/>
  <c r="K2792" i="3" s="1"/>
  <c r="J2793" i="3"/>
  <c r="K2793" i="3" s="1"/>
  <c r="J2794" i="3"/>
  <c r="K2794" i="3" s="1"/>
  <c r="J2795" i="3"/>
  <c r="K2795" i="3" s="1"/>
  <c r="J2796" i="3"/>
  <c r="K2796" i="3" s="1"/>
  <c r="J2797" i="3"/>
  <c r="K2797" i="3" s="1"/>
  <c r="J2798" i="3"/>
  <c r="K2798" i="3" s="1"/>
  <c r="J2799" i="3"/>
  <c r="K2799" i="3" s="1"/>
  <c r="J2800" i="3"/>
  <c r="K2800" i="3" s="1"/>
  <c r="J2801" i="3"/>
  <c r="K2801" i="3" s="1"/>
  <c r="J2802" i="3"/>
  <c r="K2802" i="3" s="1"/>
  <c r="J2803" i="3"/>
  <c r="K2803" i="3" s="1"/>
  <c r="J2804" i="3"/>
  <c r="K2804" i="3" s="1"/>
  <c r="J2805" i="3"/>
  <c r="K2805" i="3" s="1"/>
  <c r="J2806" i="3"/>
  <c r="K2806" i="3" s="1"/>
  <c r="J2807" i="3"/>
  <c r="K2807" i="3" s="1"/>
  <c r="J2808" i="3"/>
  <c r="K2808" i="3" s="1"/>
  <c r="J2809" i="3"/>
  <c r="K2809" i="3" s="1"/>
  <c r="J2810" i="3"/>
  <c r="K2810" i="3" s="1"/>
  <c r="J2811" i="3"/>
  <c r="K2811" i="3" s="1"/>
  <c r="J2812" i="3"/>
  <c r="K2812" i="3" s="1"/>
  <c r="J2813" i="3"/>
  <c r="K2813" i="3" s="1"/>
  <c r="J2814" i="3"/>
  <c r="K2814" i="3" s="1"/>
  <c r="J2815" i="3"/>
  <c r="J2816" i="3"/>
  <c r="J2817" i="3"/>
  <c r="J2818" i="3"/>
  <c r="J2819" i="3"/>
  <c r="J2820" i="3"/>
  <c r="J2821" i="3"/>
  <c r="J2822" i="3"/>
  <c r="J2823" i="3"/>
  <c r="J2824" i="3"/>
  <c r="J2825" i="3"/>
  <c r="K2825" i="3" s="1"/>
  <c r="J2826" i="3"/>
  <c r="K2826" i="3" s="1"/>
  <c r="J2827" i="3"/>
  <c r="K2827" i="3" s="1"/>
  <c r="J2828" i="3"/>
  <c r="K2828" i="3" s="1"/>
  <c r="J2829" i="3"/>
  <c r="K2829" i="3" s="1"/>
  <c r="J2830" i="3"/>
  <c r="K2830" i="3" s="1"/>
  <c r="J2831" i="3"/>
  <c r="K2831" i="3" s="1"/>
  <c r="J2832" i="3"/>
  <c r="K2832" i="3" s="1"/>
  <c r="J2833" i="3"/>
  <c r="J2834" i="3"/>
  <c r="K2834" i="3" s="1"/>
  <c r="J2835" i="3"/>
  <c r="K2835" i="3" s="1"/>
  <c r="J2836" i="3"/>
  <c r="K2836" i="3" s="1"/>
  <c r="J2837" i="3"/>
  <c r="K2837" i="3" s="1"/>
  <c r="J2838" i="3"/>
  <c r="K2838" i="3" s="1"/>
  <c r="J2839" i="3"/>
  <c r="K2839" i="3" s="1"/>
  <c r="J2840" i="3"/>
  <c r="K2840" i="3" s="1"/>
  <c r="J2841" i="3"/>
  <c r="K2841" i="3" s="1"/>
  <c r="J2842" i="3"/>
  <c r="K2842" i="3" s="1"/>
  <c r="J2843" i="3"/>
  <c r="K2843" i="3" s="1"/>
  <c r="J2844" i="3"/>
  <c r="K2844" i="3" s="1"/>
  <c r="J2845" i="3"/>
  <c r="K2845" i="3" s="1"/>
  <c r="J2846" i="3"/>
  <c r="J2847" i="3"/>
  <c r="J2848" i="3"/>
  <c r="K2848" i="3" s="1"/>
  <c r="J2849" i="3"/>
  <c r="K2849" i="3" s="1"/>
  <c r="J2850" i="3"/>
  <c r="K2850" i="3" s="1"/>
  <c r="J2851" i="3"/>
  <c r="K2851" i="3" s="1"/>
  <c r="J2852" i="3"/>
  <c r="K2852" i="3" s="1"/>
  <c r="J2853" i="3"/>
  <c r="K2853" i="3" s="1"/>
  <c r="J2854" i="3"/>
  <c r="K2854" i="3" s="1"/>
  <c r="J2855" i="3"/>
  <c r="K2855" i="3" s="1"/>
  <c r="J2856" i="3"/>
  <c r="K2856" i="3" s="1"/>
  <c r="J2857" i="3"/>
  <c r="K2857" i="3" s="1"/>
  <c r="J2858" i="3"/>
  <c r="K2858" i="3" s="1"/>
  <c r="J2859" i="3"/>
  <c r="K2859" i="3" s="1"/>
  <c r="J2860" i="3"/>
  <c r="K2860" i="3" s="1"/>
  <c r="J2861" i="3"/>
  <c r="K2861" i="3" s="1"/>
  <c r="J2862" i="3"/>
  <c r="K2862" i="3" s="1"/>
  <c r="J2863" i="3"/>
  <c r="K2863" i="3" s="1"/>
  <c r="J2864" i="3"/>
  <c r="K2864" i="3" s="1"/>
  <c r="J2865" i="3"/>
  <c r="J2866" i="3"/>
  <c r="J2867" i="3"/>
  <c r="J2868" i="3"/>
  <c r="K2868" i="3" s="1"/>
  <c r="J2869" i="3"/>
  <c r="K2869" i="3" s="1"/>
  <c r="J2870" i="3"/>
  <c r="K2870" i="3" s="1"/>
  <c r="J2871" i="3"/>
  <c r="K2871" i="3" s="1"/>
  <c r="J2872" i="3"/>
  <c r="K2872" i="3" s="1"/>
  <c r="J2873" i="3"/>
  <c r="K2873" i="3" s="1"/>
  <c r="J2874" i="3"/>
  <c r="K2874" i="3" s="1"/>
  <c r="J2875" i="3"/>
  <c r="K2875" i="3" s="1"/>
  <c r="J2876" i="3"/>
  <c r="K2876" i="3" s="1"/>
  <c r="J2877" i="3"/>
  <c r="K2877" i="3" s="1"/>
  <c r="J2878" i="3"/>
  <c r="K2878" i="3" s="1"/>
  <c r="J2879" i="3"/>
  <c r="J2880" i="3"/>
  <c r="K2880" i="3" s="1"/>
  <c r="J2881" i="3"/>
  <c r="K2881" i="3" s="1"/>
  <c r="J2882" i="3"/>
  <c r="K2882" i="3" s="1"/>
  <c r="J2883" i="3"/>
  <c r="K2883" i="3" s="1"/>
  <c r="J2884" i="3"/>
  <c r="K2884" i="3" s="1"/>
  <c r="J2885" i="3"/>
  <c r="K2885" i="3" s="1"/>
  <c r="J2886" i="3"/>
  <c r="K2886" i="3" s="1"/>
  <c r="J2887" i="3"/>
  <c r="K2887" i="3" s="1"/>
  <c r="J2888" i="3"/>
  <c r="K2888" i="3" s="1"/>
  <c r="J2889" i="3"/>
  <c r="K2889" i="3" s="1"/>
  <c r="J2890" i="3"/>
  <c r="K2890" i="3" s="1"/>
  <c r="J2891" i="3"/>
  <c r="K2891" i="3" s="1"/>
  <c r="J2892" i="3"/>
  <c r="K2892" i="3" s="1"/>
  <c r="J2893" i="3"/>
  <c r="K2893" i="3" s="1"/>
  <c r="J2894" i="3"/>
  <c r="K2894" i="3" s="1"/>
  <c r="J2895" i="3"/>
  <c r="K2895" i="3" s="1"/>
  <c r="J2896" i="3"/>
  <c r="J2897" i="3"/>
  <c r="J2898" i="3"/>
  <c r="K2898" i="3" s="1"/>
  <c r="J2899" i="3"/>
  <c r="K2899" i="3" s="1"/>
  <c r="J2900" i="3"/>
  <c r="K2900" i="3" s="1"/>
  <c r="J2901" i="3"/>
  <c r="K2901" i="3" s="1"/>
  <c r="J2902" i="3"/>
  <c r="K2902" i="3" s="1"/>
  <c r="J2903" i="3"/>
  <c r="K2903" i="3" s="1"/>
  <c r="J2904" i="3"/>
  <c r="K2904" i="3" s="1"/>
  <c r="J2905" i="3"/>
  <c r="K2905" i="3" s="1"/>
  <c r="J2906" i="3"/>
  <c r="K2906" i="3" s="1"/>
  <c r="J2907" i="3"/>
  <c r="K2907" i="3" s="1"/>
  <c r="J2908" i="3"/>
  <c r="K2908" i="3" s="1"/>
  <c r="J2909" i="3"/>
  <c r="K2909" i="3" s="1"/>
  <c r="J2910" i="3"/>
  <c r="K2910" i="3" s="1"/>
  <c r="J2911" i="3"/>
  <c r="J2912" i="3"/>
  <c r="J2913" i="3"/>
  <c r="K2913" i="3" s="1"/>
  <c r="J2914" i="3"/>
  <c r="K2914" i="3" s="1"/>
  <c r="J2915" i="3"/>
  <c r="K2915" i="3" s="1"/>
  <c r="J2916" i="3"/>
  <c r="K2916" i="3" s="1"/>
  <c r="J2917" i="3"/>
  <c r="K2917" i="3" s="1"/>
  <c r="J2918" i="3"/>
  <c r="K2918" i="3" s="1"/>
  <c r="J2919" i="3"/>
  <c r="K2919" i="3" s="1"/>
  <c r="J2920" i="3"/>
  <c r="K2920" i="3" s="1"/>
  <c r="J2921" i="3"/>
  <c r="J2922" i="3"/>
  <c r="K2922" i="3" s="1"/>
  <c r="J2923" i="3"/>
  <c r="K2923" i="3" s="1"/>
  <c r="J2924" i="3"/>
  <c r="K2924" i="3" s="1"/>
  <c r="J2925" i="3"/>
  <c r="K2925" i="3" s="1"/>
  <c r="J2926" i="3"/>
  <c r="K2926" i="3" s="1"/>
  <c r="J2927" i="3"/>
  <c r="K2927" i="3" s="1"/>
  <c r="J2928" i="3"/>
  <c r="K2928" i="3" s="1"/>
  <c r="J2929" i="3"/>
  <c r="K2929" i="3" s="1"/>
  <c r="J2930" i="3"/>
  <c r="K2930" i="3" s="1"/>
  <c r="J2931" i="3"/>
  <c r="K2931" i="3" s="1"/>
  <c r="J2932" i="3"/>
  <c r="K2932" i="3" s="1"/>
  <c r="J2933" i="3"/>
  <c r="K2933" i="3" s="1"/>
  <c r="J2934" i="3"/>
  <c r="K2934" i="3" s="1"/>
  <c r="J2935" i="3"/>
  <c r="K2935" i="3" s="1"/>
  <c r="J2936" i="3"/>
  <c r="K2936" i="3" s="1"/>
  <c r="J2937" i="3"/>
  <c r="K2937" i="3" s="1"/>
  <c r="J2938" i="3"/>
  <c r="K2938" i="3" s="1"/>
  <c r="J2939" i="3"/>
  <c r="K2939" i="3" s="1"/>
  <c r="J2940" i="3"/>
  <c r="K2940" i="3" s="1"/>
  <c r="J2941" i="3"/>
  <c r="K2941" i="3" s="1"/>
  <c r="J2942" i="3"/>
  <c r="K2942" i="3" s="1"/>
  <c r="J2943" i="3"/>
  <c r="K2943" i="3" s="1"/>
  <c r="J2944" i="3"/>
  <c r="K2944" i="3" s="1"/>
  <c r="J2945" i="3"/>
  <c r="K2945" i="3" s="1"/>
  <c r="J2946" i="3"/>
  <c r="K2946" i="3" s="1"/>
  <c r="J2947" i="3"/>
  <c r="K2947" i="3" s="1"/>
  <c r="J2948" i="3"/>
  <c r="K2948" i="3" s="1"/>
  <c r="J2949" i="3"/>
  <c r="K2949" i="3" s="1"/>
  <c r="J2950" i="3"/>
  <c r="K2950" i="3" s="1"/>
  <c r="J2951" i="3"/>
  <c r="K2951" i="3" s="1"/>
  <c r="J2952" i="3"/>
  <c r="K2952" i="3" s="1"/>
  <c r="J2953" i="3"/>
  <c r="K2953" i="3" s="1"/>
  <c r="J2954" i="3"/>
  <c r="K2954" i="3" s="1"/>
  <c r="J2955" i="3"/>
  <c r="J2956" i="3"/>
  <c r="J2957" i="3"/>
  <c r="J2958" i="3"/>
  <c r="J2959" i="3"/>
  <c r="J2960" i="3"/>
  <c r="J2961" i="3"/>
  <c r="K2961" i="3" s="1"/>
  <c r="J2962" i="3"/>
  <c r="K2962" i="3" s="1"/>
  <c r="J2963" i="3"/>
  <c r="K2963" i="3" s="1"/>
  <c r="J2964" i="3"/>
  <c r="K2964" i="3" s="1"/>
  <c r="J2965" i="3"/>
  <c r="K2965" i="3" s="1"/>
  <c r="J2966" i="3"/>
  <c r="K2966" i="3" s="1"/>
  <c r="J2967" i="3"/>
  <c r="K2967" i="3" s="1"/>
  <c r="J2968" i="3"/>
  <c r="K2968" i="3" s="1"/>
  <c r="J2969" i="3"/>
  <c r="K2969" i="3" s="1"/>
  <c r="J2970" i="3"/>
  <c r="K2970" i="3" s="1"/>
  <c r="J2971" i="3"/>
  <c r="K2971" i="3" s="1"/>
  <c r="J2972" i="3"/>
  <c r="K2972" i="3" s="1"/>
  <c r="J2973" i="3"/>
  <c r="K2973" i="3" s="1"/>
  <c r="J2974" i="3"/>
  <c r="K2974" i="3" s="1"/>
  <c r="J2975" i="3"/>
  <c r="K2975" i="3" s="1"/>
  <c r="J2976" i="3"/>
  <c r="J2977" i="3"/>
  <c r="J2978" i="3"/>
  <c r="K2978" i="3" s="1"/>
  <c r="J2979" i="3"/>
  <c r="K2979" i="3" s="1"/>
  <c r="J2980" i="3"/>
  <c r="K2980" i="3" s="1"/>
  <c r="J2981" i="3"/>
  <c r="K2981" i="3" s="1"/>
  <c r="J2982" i="3"/>
  <c r="K2982" i="3" s="1"/>
  <c r="J2983" i="3"/>
  <c r="K2983" i="3" s="1"/>
  <c r="J2984" i="3"/>
  <c r="K2984" i="3" s="1"/>
  <c r="J2985" i="3"/>
  <c r="K2985" i="3" s="1"/>
  <c r="J2986" i="3"/>
  <c r="K2986" i="3" s="1"/>
  <c r="J2987" i="3"/>
  <c r="K2987" i="3" s="1"/>
  <c r="J2988" i="3"/>
  <c r="K2988" i="3" s="1"/>
  <c r="J2989" i="3"/>
  <c r="K2989" i="3" s="1"/>
  <c r="J2990" i="3"/>
  <c r="K2990" i="3" s="1"/>
  <c r="J2991" i="3"/>
  <c r="K2991" i="3" s="1"/>
  <c r="J2992" i="3"/>
  <c r="K2992" i="3" s="1"/>
  <c r="J2993" i="3"/>
  <c r="K2993" i="3" s="1"/>
  <c r="J2994" i="3"/>
  <c r="K2994" i="3" s="1"/>
  <c r="J2995" i="3"/>
  <c r="K2995" i="3" s="1"/>
  <c r="J2996" i="3"/>
  <c r="K2996" i="3" s="1"/>
  <c r="J2997" i="3"/>
  <c r="K2997" i="3" s="1"/>
  <c r="J2998" i="3"/>
  <c r="K2998" i="3" s="1"/>
  <c r="J2999" i="3"/>
  <c r="K2999" i="3" s="1"/>
  <c r="J3000" i="3"/>
  <c r="K3000" i="3" s="1"/>
  <c r="J3001" i="3"/>
  <c r="K3001" i="3" s="1"/>
  <c r="J3002" i="3"/>
  <c r="K3002" i="3" s="1"/>
  <c r="J3003" i="3"/>
  <c r="K3003" i="3" s="1"/>
  <c r="J3004" i="3"/>
  <c r="K3004" i="3" s="1"/>
  <c r="J3005" i="3"/>
  <c r="K3005" i="3" s="1"/>
  <c r="J3006" i="3"/>
  <c r="K3006" i="3" s="1"/>
  <c r="J3007" i="3"/>
  <c r="K3007" i="3" s="1"/>
  <c r="J3008" i="3"/>
  <c r="K3008" i="3" s="1"/>
  <c r="J3009" i="3"/>
  <c r="K3009" i="3" s="1"/>
  <c r="J3010" i="3"/>
  <c r="K3010" i="3" s="1"/>
  <c r="J3011" i="3"/>
  <c r="K3011" i="3" s="1"/>
  <c r="J3012" i="3"/>
  <c r="K3012" i="3" s="1"/>
  <c r="J3013" i="3"/>
  <c r="K3013" i="3" s="1"/>
  <c r="J3014" i="3"/>
  <c r="K3014" i="3" s="1"/>
  <c r="J3015" i="3"/>
  <c r="K3015" i="3" s="1"/>
  <c r="J3016" i="3"/>
  <c r="K3016" i="3" s="1"/>
  <c r="J3017" i="3"/>
  <c r="K3017" i="3" s="1"/>
  <c r="J3018" i="3"/>
  <c r="K3018" i="3" s="1"/>
  <c r="J3019" i="3"/>
  <c r="K3019" i="3" s="1"/>
  <c r="J3020" i="3"/>
  <c r="K3020" i="3" s="1"/>
  <c r="J3021" i="3"/>
  <c r="K3021" i="3" s="1"/>
  <c r="J3022" i="3"/>
  <c r="K3022" i="3" s="1"/>
  <c r="J3023" i="3"/>
  <c r="K3023" i="3" s="1"/>
  <c r="J3024" i="3"/>
  <c r="K3024" i="3" s="1"/>
  <c r="J3025" i="3"/>
  <c r="K3025" i="3" s="1"/>
  <c r="J3026" i="3"/>
  <c r="K3026" i="3" s="1"/>
  <c r="J3027" i="3"/>
  <c r="K3027" i="3" s="1"/>
  <c r="J3028" i="3"/>
  <c r="K3028" i="3" s="1"/>
  <c r="J3029" i="3"/>
  <c r="K3029" i="3" s="1"/>
  <c r="J3030" i="3"/>
  <c r="K3030" i="3" s="1"/>
  <c r="J3031" i="3"/>
  <c r="K3031" i="3" s="1"/>
  <c r="J3032" i="3"/>
  <c r="J3033" i="3"/>
  <c r="J3034" i="3"/>
  <c r="J3035" i="3"/>
  <c r="J3036" i="3"/>
  <c r="J3037" i="3"/>
  <c r="J3038" i="3"/>
  <c r="J3039" i="3"/>
  <c r="J3040" i="3"/>
  <c r="J3041" i="3"/>
  <c r="K3041" i="3" s="1"/>
  <c r="J3042" i="3"/>
  <c r="K3042" i="3" s="1"/>
  <c r="J3043" i="3"/>
  <c r="K3043" i="3" s="1"/>
  <c r="J3044" i="3"/>
  <c r="K3044" i="3" s="1"/>
  <c r="J3045" i="3"/>
  <c r="K3045" i="3" s="1"/>
  <c r="J3046" i="3"/>
  <c r="K3046" i="3" s="1"/>
  <c r="J3047" i="3"/>
  <c r="K3047" i="3" s="1"/>
  <c r="J3048" i="3"/>
  <c r="J3049" i="3"/>
  <c r="K3049" i="3" s="1"/>
  <c r="J3050" i="3"/>
  <c r="K3050" i="3" s="1"/>
  <c r="J3051" i="3"/>
  <c r="K3051" i="3" s="1"/>
  <c r="J3052" i="3"/>
  <c r="K3052" i="3" s="1"/>
  <c r="J3053" i="3"/>
  <c r="K3053" i="3" s="1"/>
  <c r="J3054" i="3"/>
  <c r="K3054" i="3" s="1"/>
  <c r="J3055" i="3"/>
  <c r="K3055" i="3" s="1"/>
  <c r="J3056" i="3"/>
  <c r="K3056" i="3" s="1"/>
  <c r="J3057" i="3"/>
  <c r="K3057" i="3" s="1"/>
  <c r="J3058" i="3"/>
  <c r="K3058" i="3" s="1"/>
  <c r="J3059" i="3"/>
  <c r="K3059" i="3" s="1"/>
  <c r="J3060" i="3"/>
  <c r="K3060" i="3" s="1"/>
  <c r="J3061" i="3"/>
  <c r="K3061" i="3" s="1"/>
  <c r="J3062" i="3"/>
  <c r="K3062" i="3" s="1"/>
  <c r="J3063" i="3"/>
  <c r="K3063" i="3" s="1"/>
  <c r="J3064" i="3"/>
  <c r="K3064" i="3" s="1"/>
  <c r="J3065" i="3"/>
  <c r="K3065" i="3" s="1"/>
  <c r="J3066" i="3"/>
  <c r="K3066" i="3" s="1"/>
  <c r="J3067" i="3"/>
  <c r="K3067" i="3" s="1"/>
  <c r="J3068" i="3"/>
  <c r="K3068" i="3" s="1"/>
  <c r="J3069" i="3"/>
  <c r="K3069" i="3" s="1"/>
  <c r="J3070" i="3"/>
  <c r="K3070" i="3" s="1"/>
  <c r="J3071" i="3"/>
  <c r="K3071" i="3" s="1"/>
  <c r="J3072" i="3"/>
  <c r="K3072" i="3" s="1"/>
  <c r="J3073" i="3"/>
  <c r="K3073" i="3" s="1"/>
  <c r="J3074" i="3"/>
  <c r="K3074" i="3" s="1"/>
  <c r="J3075" i="3"/>
  <c r="K3075" i="3" s="1"/>
  <c r="J3076" i="3"/>
  <c r="K3076" i="3" s="1"/>
  <c r="J3077" i="3"/>
  <c r="K3077" i="3" s="1"/>
  <c r="J3078" i="3"/>
  <c r="K3078" i="3" s="1"/>
  <c r="J3079" i="3"/>
  <c r="K3079" i="3" s="1"/>
  <c r="J3080" i="3"/>
  <c r="K3080" i="3" s="1"/>
  <c r="J3081" i="3"/>
  <c r="K3081" i="3" s="1"/>
  <c r="J3082" i="3"/>
  <c r="K3082" i="3" s="1"/>
  <c r="J3083" i="3"/>
  <c r="K3083" i="3" s="1"/>
  <c r="J3084" i="3"/>
  <c r="K3084" i="3" s="1"/>
  <c r="J3085" i="3"/>
  <c r="K3085" i="3" s="1"/>
  <c r="J3086" i="3"/>
  <c r="K3086" i="3" s="1"/>
  <c r="J3087" i="3"/>
  <c r="K3087" i="3" s="1"/>
  <c r="J3088" i="3"/>
  <c r="K3088" i="3" s="1"/>
  <c r="J3089" i="3"/>
  <c r="K3089" i="3" s="1"/>
  <c r="J3090" i="3"/>
  <c r="K3090" i="3" s="1"/>
  <c r="J3091" i="3"/>
  <c r="K3091" i="3" s="1"/>
  <c r="J3092" i="3"/>
  <c r="K3092" i="3" s="1"/>
  <c r="J3093" i="3"/>
  <c r="K3093" i="3" s="1"/>
  <c r="J3094" i="3"/>
  <c r="K3094" i="3" s="1"/>
  <c r="J3095" i="3"/>
  <c r="J3096" i="3"/>
  <c r="J3097" i="3"/>
  <c r="J3098" i="3"/>
  <c r="J3099" i="3"/>
  <c r="J3100" i="3"/>
  <c r="J3101" i="3"/>
  <c r="J3102" i="3"/>
  <c r="K3102" i="3" s="1"/>
  <c r="J3103" i="3"/>
  <c r="K3103" i="3" s="1"/>
  <c r="J3104" i="3"/>
  <c r="K3104" i="3" s="1"/>
  <c r="J3105" i="3"/>
  <c r="K3105" i="3" s="1"/>
  <c r="J3106" i="3"/>
  <c r="K3106" i="3" s="1"/>
  <c r="J3107" i="3"/>
  <c r="K3107" i="3" s="1"/>
  <c r="J3108" i="3"/>
  <c r="K3108" i="3" s="1"/>
  <c r="J3109" i="3"/>
  <c r="K3109" i="3" s="1"/>
  <c r="J3110" i="3"/>
  <c r="K3110" i="3" s="1"/>
  <c r="J3111" i="3"/>
  <c r="K3111" i="3" s="1"/>
  <c r="J3112" i="3"/>
  <c r="K3112" i="3" s="1"/>
  <c r="J3113" i="3"/>
  <c r="K3113" i="3" s="1"/>
  <c r="J3114" i="3"/>
  <c r="K3114" i="3" s="1"/>
  <c r="J3115" i="3"/>
  <c r="K3115" i="3" s="1"/>
  <c r="J3116" i="3"/>
  <c r="K3116" i="3" s="1"/>
  <c r="J3117" i="3"/>
  <c r="K3117" i="3" s="1"/>
  <c r="J3118" i="3"/>
  <c r="K3118" i="3" s="1"/>
  <c r="J3119" i="3"/>
  <c r="K3119" i="3" s="1"/>
  <c r="J3120" i="3"/>
  <c r="J3121" i="3"/>
  <c r="J3122" i="3"/>
  <c r="J3123" i="3"/>
  <c r="K3123" i="3" s="1"/>
  <c r="J3124" i="3"/>
  <c r="K3124" i="3" s="1"/>
  <c r="J3125" i="3"/>
  <c r="K3125" i="3" s="1"/>
  <c r="J3126" i="3"/>
  <c r="K3126" i="3" s="1"/>
  <c r="J3127" i="3"/>
  <c r="K3127" i="3" s="1"/>
  <c r="J3128" i="3"/>
  <c r="K3128" i="3" s="1"/>
  <c r="J3129" i="3"/>
  <c r="K3129" i="3" s="1"/>
  <c r="J3130" i="3"/>
  <c r="K3130" i="3" s="1"/>
  <c r="J3131" i="3"/>
  <c r="K3131" i="3" s="1"/>
  <c r="J3132" i="3"/>
  <c r="K3132" i="3" s="1"/>
  <c r="J3133" i="3"/>
  <c r="K3133" i="3" s="1"/>
  <c r="J3134" i="3"/>
  <c r="K3134" i="3" s="1"/>
  <c r="J3135" i="3"/>
  <c r="K3135" i="3" s="1"/>
  <c r="J3136" i="3"/>
  <c r="K3136" i="3" s="1"/>
  <c r="J3137" i="3"/>
  <c r="K3137" i="3" s="1"/>
  <c r="J3138" i="3"/>
  <c r="K3138" i="3" s="1"/>
  <c r="J3139" i="3"/>
  <c r="K3139" i="3" s="1"/>
  <c r="J3140" i="3"/>
  <c r="K3140" i="3" s="1"/>
  <c r="J3141" i="3"/>
  <c r="K3141" i="3" s="1"/>
  <c r="J3142" i="3"/>
  <c r="K3142" i="3" s="1"/>
  <c r="J3143" i="3"/>
  <c r="K3143" i="3" s="1"/>
  <c r="J3144" i="3"/>
  <c r="K3144" i="3" s="1"/>
  <c r="J3145" i="3"/>
  <c r="K3145" i="3" s="1"/>
  <c r="J3146" i="3"/>
  <c r="K3146" i="3" s="1"/>
  <c r="J3147" i="3"/>
  <c r="K3147" i="3" s="1"/>
  <c r="J3148" i="3"/>
  <c r="K3148" i="3" s="1"/>
  <c r="J3149" i="3"/>
  <c r="K3149" i="3" s="1"/>
  <c r="J3150" i="3"/>
  <c r="K3150" i="3" s="1"/>
  <c r="J3151" i="3"/>
  <c r="K3151" i="3" s="1"/>
  <c r="J3152" i="3"/>
  <c r="K3152" i="3" s="1"/>
  <c r="J3153" i="3"/>
  <c r="K3153" i="3" s="1"/>
  <c r="J3154" i="3"/>
  <c r="K3154" i="3" s="1"/>
  <c r="J3155" i="3"/>
  <c r="K3155" i="3" s="1"/>
  <c r="J3156" i="3"/>
  <c r="K3156" i="3" s="1"/>
  <c r="J3157" i="3"/>
  <c r="K3157" i="3" s="1"/>
  <c r="J3158" i="3"/>
  <c r="K3158" i="3" s="1"/>
  <c r="J3159" i="3"/>
  <c r="K3159" i="3" s="1"/>
  <c r="J3160" i="3"/>
  <c r="K3160" i="3" s="1"/>
  <c r="J3161" i="3"/>
  <c r="K3161" i="3" s="1"/>
  <c r="J3162" i="3"/>
  <c r="K3162" i="3" s="1"/>
  <c r="J3163" i="3"/>
  <c r="K3163" i="3" s="1"/>
  <c r="J3164" i="3"/>
  <c r="K3164" i="3" s="1"/>
  <c r="J3165" i="3"/>
  <c r="K3165" i="3" s="1"/>
  <c r="J3166" i="3"/>
  <c r="K3166" i="3" s="1"/>
  <c r="J3167" i="3"/>
  <c r="K3167" i="3" s="1"/>
  <c r="J3168" i="3"/>
  <c r="K3168" i="3" s="1"/>
  <c r="J3169" i="3"/>
  <c r="K3169" i="3" s="1"/>
  <c r="J3170" i="3"/>
  <c r="K3170" i="3" s="1"/>
  <c r="J3171" i="3"/>
  <c r="K3171" i="3" s="1"/>
  <c r="J3172" i="3"/>
  <c r="K3172" i="3" s="1"/>
  <c r="J3173" i="3"/>
  <c r="K3173" i="3" s="1"/>
  <c r="J3174" i="3"/>
  <c r="K3174" i="3" s="1"/>
  <c r="J3175" i="3"/>
  <c r="K3175" i="3" s="1"/>
  <c r="J3176" i="3"/>
  <c r="K3176" i="3" s="1"/>
  <c r="J3177" i="3"/>
  <c r="K3177" i="3" s="1"/>
  <c r="J3178" i="3"/>
  <c r="K3178" i="3" s="1"/>
  <c r="J3179" i="3"/>
  <c r="K3179" i="3" s="1"/>
  <c r="J3180" i="3"/>
  <c r="K3180" i="3" s="1"/>
  <c r="J3181" i="3"/>
  <c r="K3181" i="3" s="1"/>
  <c r="J3182" i="3"/>
  <c r="K3182" i="3" s="1"/>
  <c r="J3183" i="3"/>
  <c r="K3183" i="3" s="1"/>
  <c r="J3184" i="3"/>
  <c r="K3184" i="3" s="1"/>
  <c r="J3185" i="3"/>
  <c r="K3185" i="3" s="1"/>
  <c r="J3186" i="3"/>
  <c r="K3186" i="3" s="1"/>
  <c r="J3187" i="3"/>
  <c r="K3187" i="3" s="1"/>
  <c r="J3188" i="3"/>
  <c r="K3188" i="3" s="1"/>
  <c r="J3189" i="3"/>
  <c r="K3189" i="3" s="1"/>
  <c r="J3190" i="3"/>
  <c r="K3190" i="3" s="1"/>
  <c r="J3191" i="3"/>
  <c r="K3191" i="3" s="1"/>
  <c r="J3192" i="3"/>
  <c r="K3192" i="3" s="1"/>
  <c r="J3193" i="3"/>
  <c r="J3194" i="3"/>
  <c r="J3195" i="3"/>
  <c r="J3196" i="3"/>
  <c r="J3197" i="3"/>
  <c r="J3198" i="3"/>
  <c r="J3199" i="3"/>
  <c r="J3200" i="3"/>
  <c r="J3201" i="3"/>
  <c r="J3202" i="3"/>
  <c r="J3203" i="3"/>
  <c r="J3204" i="3"/>
  <c r="K3204" i="3" s="1"/>
  <c r="J3205" i="3"/>
  <c r="K3205" i="3" s="1"/>
  <c r="J3206" i="3"/>
  <c r="K3206" i="3" s="1"/>
  <c r="J3207" i="3"/>
  <c r="K3207" i="3" s="1"/>
  <c r="J3208" i="3"/>
  <c r="K3208" i="3" s="1"/>
  <c r="J3209" i="3"/>
  <c r="K3209" i="3" s="1"/>
  <c r="J3210" i="3"/>
  <c r="K3210" i="3" s="1"/>
  <c r="J3211" i="3"/>
  <c r="K3211" i="3" s="1"/>
  <c r="J3212" i="3"/>
  <c r="K3212" i="3" s="1"/>
  <c r="J3213" i="3"/>
  <c r="K3213" i="3" s="1"/>
  <c r="J3214" i="3"/>
  <c r="K3214" i="3" s="1"/>
  <c r="J3215" i="3"/>
  <c r="K3215" i="3" s="1"/>
  <c r="J3216" i="3"/>
  <c r="K3216" i="3" s="1"/>
  <c r="J3217" i="3"/>
  <c r="K3217" i="3" s="1"/>
  <c r="J3218" i="3"/>
  <c r="K3218" i="3" s="1"/>
  <c r="J3219" i="3"/>
  <c r="K3219" i="3" s="1"/>
  <c r="J3220" i="3"/>
  <c r="K3220" i="3" s="1"/>
  <c r="J3221" i="3"/>
  <c r="K3221" i="3" s="1"/>
  <c r="J3222" i="3"/>
  <c r="K3222" i="3" s="1"/>
  <c r="J3223" i="3"/>
  <c r="K3223" i="3" s="1"/>
  <c r="J3224" i="3"/>
  <c r="K3224" i="3" s="1"/>
  <c r="J3225" i="3"/>
  <c r="K3225" i="3" s="1"/>
  <c r="J3226" i="3"/>
  <c r="K3226" i="3" s="1"/>
  <c r="J3227" i="3"/>
  <c r="K3227" i="3" s="1"/>
  <c r="J3228" i="3"/>
  <c r="K3228" i="3" s="1"/>
  <c r="J3229" i="3"/>
  <c r="K3229" i="3" s="1"/>
  <c r="J3230" i="3"/>
  <c r="K3230" i="3" s="1"/>
  <c r="J3231" i="3"/>
  <c r="K3231" i="3" s="1"/>
  <c r="J3232" i="3"/>
  <c r="K3232" i="3" s="1"/>
  <c r="J3233" i="3"/>
  <c r="K3233" i="3" s="1"/>
  <c r="J3234" i="3"/>
  <c r="K3234" i="3" s="1"/>
  <c r="J3235" i="3"/>
  <c r="K3235" i="3" s="1"/>
  <c r="J3236" i="3"/>
  <c r="J3237" i="3"/>
  <c r="J3238" i="3"/>
  <c r="J3239" i="3"/>
  <c r="J3240" i="3"/>
  <c r="J3241" i="3"/>
  <c r="K3241" i="3" s="1"/>
  <c r="J3242" i="3"/>
  <c r="K3242" i="3" s="1"/>
  <c r="J3243" i="3"/>
  <c r="K3243" i="3" s="1"/>
  <c r="J3244" i="3"/>
  <c r="K3244" i="3" s="1"/>
  <c r="J3245" i="3"/>
  <c r="K3245" i="3" s="1"/>
  <c r="J3246" i="3"/>
  <c r="K3246" i="3" s="1"/>
  <c r="J3247" i="3"/>
  <c r="K3247" i="3" s="1"/>
  <c r="J3248" i="3"/>
  <c r="K3248" i="3" s="1"/>
  <c r="J3249" i="3"/>
  <c r="K3249" i="3" s="1"/>
  <c r="J3250" i="3"/>
  <c r="K3250" i="3" s="1"/>
  <c r="J3251" i="3"/>
  <c r="K3251" i="3" s="1"/>
  <c r="J3252" i="3"/>
  <c r="K3252" i="3" s="1"/>
  <c r="J3253" i="3"/>
  <c r="J3254" i="3"/>
  <c r="K3254" i="3" s="1"/>
  <c r="J3255" i="3"/>
  <c r="K3255" i="3" s="1"/>
  <c r="J3256" i="3"/>
  <c r="K3256" i="3" s="1"/>
  <c r="J3257" i="3"/>
  <c r="K3257" i="3" s="1"/>
  <c r="J3258" i="3"/>
  <c r="K3258" i="3" s="1"/>
  <c r="J3259" i="3"/>
  <c r="K3259" i="3" s="1"/>
  <c r="J3260" i="3"/>
  <c r="K3260" i="3" s="1"/>
  <c r="J3261" i="3"/>
  <c r="K3261" i="3" s="1"/>
  <c r="J3262" i="3"/>
  <c r="K3262" i="3" s="1"/>
  <c r="J3263" i="3"/>
  <c r="K3263" i="3" s="1"/>
  <c r="J3264" i="3"/>
  <c r="K3264" i="3" s="1"/>
  <c r="J3265" i="3"/>
  <c r="J3266" i="3"/>
  <c r="J3267" i="3"/>
  <c r="K3267" i="3" s="1"/>
  <c r="J3268" i="3"/>
  <c r="K3268" i="3" s="1"/>
  <c r="J3269" i="3"/>
  <c r="K3269" i="3" s="1"/>
  <c r="J3270" i="3"/>
  <c r="K3270" i="3" s="1"/>
  <c r="J3271" i="3"/>
  <c r="K3271" i="3" s="1"/>
  <c r="J3272" i="3"/>
  <c r="K3272" i="3" s="1"/>
  <c r="J3273" i="3"/>
  <c r="K3273" i="3" s="1"/>
  <c r="J3274" i="3"/>
  <c r="K3274" i="3" s="1"/>
  <c r="J3275" i="3"/>
  <c r="K3275" i="3" s="1"/>
  <c r="J3276" i="3"/>
  <c r="K3276" i="3" s="1"/>
  <c r="J3277" i="3"/>
  <c r="K3277" i="3" s="1"/>
  <c r="J3278" i="3"/>
  <c r="K3278" i="3" s="1"/>
  <c r="J3279" i="3"/>
  <c r="K3279" i="3" s="1"/>
  <c r="J3280" i="3"/>
  <c r="K3280" i="3" s="1"/>
  <c r="J3281" i="3"/>
  <c r="K3281" i="3" s="1"/>
  <c r="J3282" i="3"/>
  <c r="K3282" i="3" s="1"/>
  <c r="J3283" i="3"/>
  <c r="K3283" i="3" s="1"/>
  <c r="J3284" i="3"/>
  <c r="K3284" i="3" s="1"/>
  <c r="J3285" i="3"/>
  <c r="K3285" i="3" s="1"/>
  <c r="J3286" i="3"/>
  <c r="K3286" i="3" s="1"/>
  <c r="J3287" i="3"/>
  <c r="K3287" i="3" s="1"/>
  <c r="J3288" i="3"/>
  <c r="K3288" i="3" s="1"/>
  <c r="J3289" i="3"/>
  <c r="K3289" i="3" s="1"/>
  <c r="J3290" i="3"/>
  <c r="K3290" i="3" s="1"/>
  <c r="J3291" i="3"/>
  <c r="K3291" i="3" s="1"/>
  <c r="J3292" i="3"/>
  <c r="K3292" i="3" s="1"/>
  <c r="J3293" i="3"/>
  <c r="K3293" i="3" s="1"/>
  <c r="J3294" i="3"/>
  <c r="K3294" i="3" s="1"/>
  <c r="J3295" i="3"/>
  <c r="K3295" i="3" s="1"/>
  <c r="J3296" i="3"/>
  <c r="K3296" i="3" s="1"/>
  <c r="J3297" i="3"/>
  <c r="K3297" i="3" s="1"/>
  <c r="J3298" i="3"/>
  <c r="K3298" i="3" s="1"/>
  <c r="J3299" i="3"/>
  <c r="K3299" i="3" s="1"/>
  <c r="J3300" i="3"/>
  <c r="K3300" i="3" s="1"/>
  <c r="J3301" i="3"/>
  <c r="K3301" i="3" s="1"/>
  <c r="J3302" i="3"/>
  <c r="K3302" i="3" s="1"/>
  <c r="J3303" i="3"/>
  <c r="K3303" i="3" s="1"/>
  <c r="J3304" i="3"/>
  <c r="K3304" i="3" s="1"/>
  <c r="J3305" i="3"/>
  <c r="K3305" i="3" s="1"/>
  <c r="J3306" i="3"/>
  <c r="K3306" i="3" s="1"/>
  <c r="J3307" i="3"/>
  <c r="K3307" i="3" s="1"/>
  <c r="J3308" i="3"/>
  <c r="K3308" i="3" s="1"/>
  <c r="J3309" i="3"/>
  <c r="K3309" i="3" s="1"/>
  <c r="J3310" i="3"/>
  <c r="K3310" i="3" s="1"/>
  <c r="J3311" i="3"/>
  <c r="K3311" i="3" s="1"/>
  <c r="J3312" i="3"/>
  <c r="K3312" i="3" s="1"/>
  <c r="J3313" i="3"/>
  <c r="K3313" i="3" s="1"/>
  <c r="J3314" i="3"/>
  <c r="K3314" i="3" s="1"/>
  <c r="J3315" i="3"/>
  <c r="K3315" i="3" s="1"/>
  <c r="J3316" i="3"/>
  <c r="K3316" i="3" s="1"/>
  <c r="J3317" i="3"/>
  <c r="K3317" i="3" s="1"/>
  <c r="J3318" i="3"/>
  <c r="K3318" i="3" s="1"/>
  <c r="J3319" i="3"/>
  <c r="K3319" i="3" s="1"/>
  <c r="J3320" i="3"/>
  <c r="K3320" i="3" s="1"/>
  <c r="J3321" i="3"/>
  <c r="K3321" i="3" s="1"/>
  <c r="J3322" i="3"/>
  <c r="K3322" i="3" s="1"/>
  <c r="J3323" i="3"/>
  <c r="K3323" i="3" s="1"/>
  <c r="J3324" i="3"/>
  <c r="K3324" i="3" s="1"/>
  <c r="J3325" i="3"/>
  <c r="K3325" i="3" s="1"/>
  <c r="J3326" i="3"/>
  <c r="J3327" i="3"/>
  <c r="J3328" i="3"/>
  <c r="J3329" i="3"/>
  <c r="J3330" i="3"/>
  <c r="J3331" i="3"/>
  <c r="J3332" i="3"/>
  <c r="J3333" i="3"/>
  <c r="K3333" i="3" s="1"/>
  <c r="J3334" i="3"/>
  <c r="K3334" i="3" s="1"/>
  <c r="J3335" i="3"/>
  <c r="K3335" i="3" s="1"/>
  <c r="J3336" i="3"/>
  <c r="K3336" i="3" s="1"/>
  <c r="J3337" i="3"/>
  <c r="K3337" i="3" s="1"/>
  <c r="J3338" i="3"/>
  <c r="K3338" i="3" s="1"/>
  <c r="J3339" i="3"/>
  <c r="K3339" i="3" s="1"/>
  <c r="J3340" i="3"/>
  <c r="K3340" i="3" s="1"/>
  <c r="J3341" i="3"/>
  <c r="K3341" i="3" s="1"/>
  <c r="J3342" i="3"/>
  <c r="K3342" i="3" s="1"/>
  <c r="J3343" i="3"/>
  <c r="K3343" i="3" s="1"/>
  <c r="J3344" i="3"/>
  <c r="K3344" i="3" s="1"/>
  <c r="J3345" i="3"/>
  <c r="K3345" i="3" s="1"/>
  <c r="J3346" i="3"/>
  <c r="J3347" i="3"/>
  <c r="K3347" i="3" s="1"/>
  <c r="J3348" i="3"/>
  <c r="K3348" i="3" s="1"/>
  <c r="J3349" i="3"/>
  <c r="K3349" i="3" s="1"/>
  <c r="J3350" i="3"/>
  <c r="K3350" i="3" s="1"/>
  <c r="J3351" i="3"/>
  <c r="K3351" i="3" s="1"/>
  <c r="J3352" i="3"/>
  <c r="K3352" i="3" s="1"/>
  <c r="J3353" i="3"/>
  <c r="K3353" i="3" s="1"/>
  <c r="J3354" i="3"/>
  <c r="K3354" i="3" s="1"/>
  <c r="J3355" i="3"/>
  <c r="K3355" i="3" s="1"/>
  <c r="J3356" i="3"/>
  <c r="K3356" i="3" s="1"/>
  <c r="J3357" i="3"/>
  <c r="K3357" i="3" s="1"/>
  <c r="J3358" i="3"/>
  <c r="K3358" i="3" s="1"/>
  <c r="J3359" i="3"/>
  <c r="K3359" i="3" s="1"/>
  <c r="J3360" i="3"/>
  <c r="K3360" i="3" s="1"/>
  <c r="J3361" i="3"/>
  <c r="K3361" i="3" s="1"/>
  <c r="J3362" i="3"/>
  <c r="K3362" i="3" s="1"/>
  <c r="J3363" i="3"/>
  <c r="K3363" i="3" s="1"/>
  <c r="J3364" i="3"/>
  <c r="K3364" i="3" s="1"/>
  <c r="J3365" i="3"/>
  <c r="K3365" i="3" s="1"/>
  <c r="J3366" i="3"/>
  <c r="K3366" i="3" s="1"/>
  <c r="J3367" i="3"/>
  <c r="K3367" i="3" s="1"/>
  <c r="J3368" i="3"/>
  <c r="K3368" i="3" s="1"/>
  <c r="J3369" i="3"/>
  <c r="K3369" i="3" s="1"/>
  <c r="J3370" i="3"/>
  <c r="K3370" i="3" s="1"/>
  <c r="J3371" i="3"/>
  <c r="K3371" i="3" s="1"/>
  <c r="J3372" i="3"/>
  <c r="K3372" i="3" s="1"/>
  <c r="J3373" i="3"/>
  <c r="K3373" i="3" s="1"/>
  <c r="J3374" i="3"/>
  <c r="K3374" i="3" s="1"/>
  <c r="J3375" i="3"/>
  <c r="K3375" i="3" s="1"/>
  <c r="J3376" i="3"/>
  <c r="K3376" i="3" s="1"/>
  <c r="J3377" i="3"/>
  <c r="K3377" i="3" s="1"/>
  <c r="J3378" i="3"/>
  <c r="J3379" i="3"/>
  <c r="J3380" i="3"/>
  <c r="J3381" i="3"/>
  <c r="J3382" i="3"/>
  <c r="J3383" i="3"/>
  <c r="K3383" i="3" s="1"/>
  <c r="J3384" i="3"/>
  <c r="K3384" i="3" s="1"/>
  <c r="J3385" i="3"/>
  <c r="K3385" i="3" s="1"/>
  <c r="J3386" i="3"/>
  <c r="K3386" i="3" s="1"/>
  <c r="J3387" i="3"/>
  <c r="K3387" i="3" s="1"/>
  <c r="J3388" i="3"/>
  <c r="K3388" i="3" s="1"/>
  <c r="J3389" i="3"/>
  <c r="K3389" i="3" s="1"/>
  <c r="J3390" i="3"/>
  <c r="K3390" i="3" s="1"/>
  <c r="J3391" i="3"/>
  <c r="K3391" i="3" s="1"/>
  <c r="J3392" i="3"/>
  <c r="K3392" i="3" s="1"/>
  <c r="J3393" i="3"/>
  <c r="K3393" i="3" s="1"/>
  <c r="J3394" i="3"/>
  <c r="K3394" i="3" s="1"/>
  <c r="J3395" i="3"/>
  <c r="K3395" i="3" s="1"/>
  <c r="J3396" i="3"/>
  <c r="K3396" i="3" s="1"/>
  <c r="J3397" i="3"/>
  <c r="K3397" i="3" s="1"/>
  <c r="J3398" i="3"/>
  <c r="K3398" i="3" s="1"/>
  <c r="J3399" i="3"/>
  <c r="K3399" i="3" s="1"/>
  <c r="J3400" i="3"/>
  <c r="K3400" i="3" s="1"/>
  <c r="J3401" i="3"/>
  <c r="K3401" i="3" s="1"/>
  <c r="J3402" i="3"/>
  <c r="K3402" i="3" s="1"/>
  <c r="J3403" i="3"/>
  <c r="K3403" i="3" s="1"/>
  <c r="J3404" i="3"/>
  <c r="K3404" i="3" s="1"/>
  <c r="J3405" i="3"/>
  <c r="K3405" i="3" s="1"/>
  <c r="J3406" i="3"/>
  <c r="K3406" i="3" s="1"/>
  <c r="J3407" i="3"/>
  <c r="K3407" i="3" s="1"/>
  <c r="J3408" i="3"/>
  <c r="K3408" i="3" s="1"/>
  <c r="J3409" i="3"/>
  <c r="K3409" i="3" s="1"/>
  <c r="J3410" i="3"/>
  <c r="K3410" i="3" s="1"/>
  <c r="J3411" i="3"/>
  <c r="K3411" i="3" s="1"/>
  <c r="J3412" i="3"/>
  <c r="K3412" i="3" s="1"/>
  <c r="J3413" i="3"/>
  <c r="K3413" i="3" s="1"/>
  <c r="J3414" i="3"/>
  <c r="K3414" i="3" s="1"/>
  <c r="J3415" i="3"/>
  <c r="K3415" i="3" s="1"/>
  <c r="J3416" i="3"/>
  <c r="K3416" i="3" s="1"/>
  <c r="J3417" i="3"/>
  <c r="K3417" i="3" s="1"/>
  <c r="J3418" i="3"/>
  <c r="K3418" i="3" s="1"/>
  <c r="J3419" i="3"/>
  <c r="K3419" i="3" s="1"/>
  <c r="J3420" i="3"/>
  <c r="K3420" i="3" s="1"/>
  <c r="J3421" i="3"/>
  <c r="K3421" i="3" s="1"/>
  <c r="J3422" i="3"/>
  <c r="K3422" i="3" s="1"/>
  <c r="J3423" i="3"/>
  <c r="K3423" i="3" s="1"/>
  <c r="J3424" i="3"/>
  <c r="K3424" i="3" s="1"/>
  <c r="J3425" i="3"/>
  <c r="K3425" i="3" s="1"/>
  <c r="J3426" i="3"/>
  <c r="K3426" i="3" s="1"/>
  <c r="J3427" i="3"/>
  <c r="K3427" i="3" s="1"/>
  <c r="J3428" i="3"/>
  <c r="K3428" i="3" s="1"/>
  <c r="J3429" i="3"/>
  <c r="K3429" i="3" s="1"/>
  <c r="J3430" i="3"/>
  <c r="K3430" i="3" s="1"/>
  <c r="J3431" i="3"/>
  <c r="K3431" i="3" s="1"/>
  <c r="J3432" i="3"/>
  <c r="K3432" i="3" s="1"/>
  <c r="J3433" i="3"/>
  <c r="K3433" i="3" s="1"/>
  <c r="J3434" i="3"/>
  <c r="K3434" i="3" s="1"/>
  <c r="J3435" i="3"/>
  <c r="K3435" i="3" s="1"/>
  <c r="J3436" i="3"/>
  <c r="K3436" i="3" s="1"/>
  <c r="J3437" i="3"/>
  <c r="J3438" i="3"/>
  <c r="J3439" i="3"/>
  <c r="J3440" i="3"/>
  <c r="J3441" i="3"/>
  <c r="J3442" i="3"/>
  <c r="J3443" i="3"/>
  <c r="J3444" i="3"/>
  <c r="J3445" i="3"/>
  <c r="J3446" i="3"/>
  <c r="K3446" i="3" s="1"/>
  <c r="J3447" i="3"/>
  <c r="K3447" i="3" s="1"/>
  <c r="J3448" i="3"/>
  <c r="K3448" i="3" s="1"/>
  <c r="J3449" i="3"/>
  <c r="K3449" i="3" s="1"/>
  <c r="J3450" i="3"/>
  <c r="K3450" i="3" s="1"/>
  <c r="J3451" i="3"/>
  <c r="K3451" i="3" s="1"/>
  <c r="J3452" i="3"/>
  <c r="K3452" i="3" s="1"/>
  <c r="J3453" i="3"/>
  <c r="K3453" i="3" s="1"/>
  <c r="J3454" i="3"/>
  <c r="J3455" i="3"/>
  <c r="K3455" i="3" s="1"/>
  <c r="J3456" i="3"/>
  <c r="K3456" i="3" s="1"/>
  <c r="J3457" i="3"/>
  <c r="K3457" i="3" s="1"/>
  <c r="J3458" i="3"/>
  <c r="K3458" i="3" s="1"/>
  <c r="J3459" i="3"/>
  <c r="K3459" i="3" s="1"/>
  <c r="J3460" i="3"/>
  <c r="J3461" i="3"/>
  <c r="K3461" i="3" s="1"/>
  <c r="J3462" i="3"/>
  <c r="K3462" i="3" s="1"/>
  <c r="J3463" i="3"/>
  <c r="K3463" i="3" s="1"/>
  <c r="J3464" i="3"/>
  <c r="K3464" i="3" s="1"/>
  <c r="J3465" i="3"/>
  <c r="K3465" i="3" s="1"/>
  <c r="J3466" i="3"/>
  <c r="K3466" i="3" s="1"/>
  <c r="J3467" i="3"/>
  <c r="K3467" i="3" s="1"/>
  <c r="J3468" i="3"/>
  <c r="K3468" i="3" s="1"/>
  <c r="J3469" i="3"/>
  <c r="K3469" i="3" s="1"/>
  <c r="J3470" i="3"/>
  <c r="K3470" i="3" s="1"/>
  <c r="J3471" i="3"/>
  <c r="K3471" i="3" s="1"/>
  <c r="J3472" i="3"/>
  <c r="K3472" i="3" s="1"/>
  <c r="J3473" i="3"/>
  <c r="K3473" i="3" s="1"/>
  <c r="J3474" i="3"/>
  <c r="K3474" i="3" s="1"/>
  <c r="J3475" i="3"/>
  <c r="K3475" i="3" s="1"/>
  <c r="J3476" i="3"/>
  <c r="K3476" i="3" s="1"/>
  <c r="J3477" i="3"/>
  <c r="K3477" i="3" s="1"/>
  <c r="J3478" i="3"/>
  <c r="K3478" i="3" s="1"/>
  <c r="J3479" i="3"/>
  <c r="K3479" i="3" s="1"/>
  <c r="J3480" i="3"/>
  <c r="K3480" i="3" s="1"/>
  <c r="J3481" i="3"/>
  <c r="K3481" i="3" s="1"/>
  <c r="J3482" i="3"/>
  <c r="K3482" i="3" s="1"/>
  <c r="J3483" i="3"/>
  <c r="K3483" i="3" s="1"/>
  <c r="J3484" i="3"/>
  <c r="K3484" i="3" s="1"/>
  <c r="J3485" i="3"/>
  <c r="J3486" i="3"/>
  <c r="J3487" i="3"/>
  <c r="J3488" i="3"/>
  <c r="J3489" i="3"/>
  <c r="K3489" i="3" s="1"/>
  <c r="J3490" i="3"/>
  <c r="K3490" i="3" s="1"/>
  <c r="J3491" i="3"/>
  <c r="K3491" i="3" s="1"/>
  <c r="J3492" i="3"/>
  <c r="K3492" i="3" s="1"/>
  <c r="J3493" i="3"/>
  <c r="K3493" i="3" s="1"/>
  <c r="J3494" i="3"/>
  <c r="K3494" i="3" s="1"/>
  <c r="J3495" i="3"/>
  <c r="K3495" i="3" s="1"/>
  <c r="J3496" i="3"/>
  <c r="K3496" i="3" s="1"/>
  <c r="J3497" i="3"/>
  <c r="K3497" i="3" s="1"/>
  <c r="J3498" i="3"/>
  <c r="K3498" i="3" s="1"/>
  <c r="J3499" i="3"/>
  <c r="K3499" i="3" s="1"/>
  <c r="J3500" i="3"/>
  <c r="K3500" i="3" s="1"/>
  <c r="J3501" i="3"/>
  <c r="K3501" i="3" s="1"/>
  <c r="J3502" i="3"/>
  <c r="K3502" i="3" s="1"/>
  <c r="J3503" i="3"/>
  <c r="K3503" i="3" s="1"/>
  <c r="J3504" i="3"/>
  <c r="K3504" i="3" s="1"/>
  <c r="J3505" i="3"/>
  <c r="J3506" i="3"/>
  <c r="J3507" i="3"/>
  <c r="K3507" i="3" s="1"/>
  <c r="J3508" i="3"/>
  <c r="K3508" i="3" s="1"/>
  <c r="J3509" i="3"/>
  <c r="K3509" i="3" s="1"/>
  <c r="J3510" i="3"/>
  <c r="K3510" i="3" s="1"/>
  <c r="J3511" i="3"/>
  <c r="K3511" i="3" s="1"/>
  <c r="J3512" i="3"/>
  <c r="K3512" i="3" s="1"/>
  <c r="J3513" i="3"/>
  <c r="K3513" i="3" s="1"/>
  <c r="J3514" i="3"/>
  <c r="K3514" i="3" s="1"/>
  <c r="J3515" i="3"/>
  <c r="K3515" i="3" s="1"/>
  <c r="J3516" i="3"/>
  <c r="K3516" i="3" s="1"/>
  <c r="J3517" i="3"/>
  <c r="K3517" i="3" s="1"/>
  <c r="J3518" i="3"/>
  <c r="K3518" i="3" s="1"/>
  <c r="J3519" i="3"/>
  <c r="K3519" i="3" s="1"/>
  <c r="J3520" i="3"/>
  <c r="K3520" i="3" s="1"/>
  <c r="J3521" i="3"/>
  <c r="K3521" i="3" s="1"/>
  <c r="J3522" i="3"/>
  <c r="K3522" i="3" s="1"/>
  <c r="J3523" i="3"/>
  <c r="K3523" i="3" s="1"/>
  <c r="J3524" i="3"/>
  <c r="K3524" i="3" s="1"/>
  <c r="J3525" i="3"/>
  <c r="K3525" i="3" s="1"/>
  <c r="J3526" i="3"/>
  <c r="K3526" i="3" s="1"/>
  <c r="J3527" i="3"/>
  <c r="K3527" i="3" s="1"/>
  <c r="J3528" i="3"/>
  <c r="K3528" i="3" s="1"/>
  <c r="J3529" i="3"/>
  <c r="K3529" i="3" s="1"/>
  <c r="J3530" i="3"/>
  <c r="K3530" i="3" s="1"/>
  <c r="J3531" i="3"/>
  <c r="K3531" i="3" s="1"/>
  <c r="J3532" i="3"/>
  <c r="J3533" i="3"/>
  <c r="J3534" i="3"/>
  <c r="J3535" i="3"/>
  <c r="J3536" i="3"/>
  <c r="K3536" i="3" s="1"/>
  <c r="J3537" i="3"/>
  <c r="K3537" i="3" s="1"/>
  <c r="J3538" i="3"/>
  <c r="K3538" i="3" s="1"/>
  <c r="J3539" i="3"/>
  <c r="K3539" i="3" s="1"/>
  <c r="J3540" i="3"/>
  <c r="K3540" i="3" s="1"/>
  <c r="J3541" i="3"/>
  <c r="K3541" i="3" s="1"/>
  <c r="J3542" i="3"/>
  <c r="K3542" i="3" s="1"/>
  <c r="J3543" i="3"/>
  <c r="K3543" i="3" s="1"/>
  <c r="J3544" i="3"/>
  <c r="K3544" i="3" s="1"/>
  <c r="J3545" i="3"/>
  <c r="K3545" i="3" s="1"/>
  <c r="J3546" i="3"/>
  <c r="K3546" i="3" s="1"/>
  <c r="J3547" i="3"/>
  <c r="K3547" i="3" s="1"/>
  <c r="J3548" i="3"/>
  <c r="K3548" i="3" s="1"/>
  <c r="J3549" i="3"/>
  <c r="K3549" i="3" s="1"/>
  <c r="J3550" i="3"/>
  <c r="K3550" i="3" s="1"/>
  <c r="J3551" i="3"/>
  <c r="K3551" i="3" s="1"/>
  <c r="J3552" i="3"/>
  <c r="K3552" i="3" s="1"/>
  <c r="J3553" i="3"/>
  <c r="K3553" i="3" s="1"/>
  <c r="J3554" i="3"/>
  <c r="K3554" i="3" s="1"/>
  <c r="J3555" i="3"/>
  <c r="K3555" i="3" s="1"/>
  <c r="J3556" i="3"/>
  <c r="K3556" i="3" s="1"/>
  <c r="J3557" i="3"/>
  <c r="J3558" i="3"/>
  <c r="J3559" i="3"/>
  <c r="J3560" i="3"/>
  <c r="K3560" i="3" s="1"/>
  <c r="J3561" i="3"/>
  <c r="K3561" i="3" s="1"/>
  <c r="J3562" i="3"/>
  <c r="K3562" i="3" s="1"/>
  <c r="J3563" i="3"/>
  <c r="K3563" i="3" s="1"/>
  <c r="J3564" i="3"/>
  <c r="K3564" i="3" s="1"/>
  <c r="J3565" i="3"/>
  <c r="K3565" i="3" s="1"/>
  <c r="J3566" i="3"/>
  <c r="K3566" i="3" s="1"/>
  <c r="J3567" i="3"/>
  <c r="K3567" i="3" s="1"/>
  <c r="J3568" i="3"/>
  <c r="K3568" i="3" s="1"/>
  <c r="J3569" i="3"/>
  <c r="K3569" i="3" s="1"/>
  <c r="J3570" i="3"/>
  <c r="K3570" i="3" s="1"/>
  <c r="J3571" i="3"/>
  <c r="K3571" i="3" s="1"/>
  <c r="J3572" i="3"/>
  <c r="K3572" i="3" s="1"/>
  <c r="J3573" i="3"/>
  <c r="K3573" i="3" s="1"/>
  <c r="J3574" i="3"/>
  <c r="K3574" i="3" s="1"/>
  <c r="J3575" i="3"/>
  <c r="K3575" i="3" s="1"/>
  <c r="J3576" i="3"/>
  <c r="K3576" i="3" s="1"/>
  <c r="J3577" i="3"/>
  <c r="K3577" i="3" s="1"/>
  <c r="J3578" i="3"/>
  <c r="K3578" i="3" s="1"/>
  <c r="J3579" i="3"/>
  <c r="K3579" i="3" s="1"/>
  <c r="J3580" i="3"/>
  <c r="K3580" i="3" s="1"/>
  <c r="J3581" i="3"/>
  <c r="K3581" i="3" s="1"/>
  <c r="J3582" i="3"/>
  <c r="K3582" i="3" s="1"/>
  <c r="J3583" i="3"/>
  <c r="K3583" i="3" s="1"/>
  <c r="J3584" i="3"/>
  <c r="K3584" i="3" s="1"/>
  <c r="J3585" i="3"/>
  <c r="K3585" i="3" s="1"/>
  <c r="J3586" i="3"/>
  <c r="K3586" i="3" s="1"/>
  <c r="J3587" i="3"/>
  <c r="K3587" i="3" s="1"/>
  <c r="J3588" i="3"/>
  <c r="K3588" i="3" s="1"/>
  <c r="J3589" i="3"/>
  <c r="K3589" i="3" s="1"/>
  <c r="J3590" i="3"/>
  <c r="J3591" i="3"/>
  <c r="J3592" i="3"/>
  <c r="J3593" i="3"/>
  <c r="J3594" i="3"/>
  <c r="K3594" i="3" s="1"/>
  <c r="J3595" i="3"/>
  <c r="K3595" i="3" s="1"/>
  <c r="J3596" i="3"/>
  <c r="K3596" i="3" s="1"/>
  <c r="J3597" i="3"/>
  <c r="K3597" i="3" s="1"/>
  <c r="J3598" i="3"/>
  <c r="K3598" i="3" s="1"/>
  <c r="J3599" i="3"/>
  <c r="K3599" i="3" s="1"/>
  <c r="J3600" i="3"/>
  <c r="K3600" i="3" s="1"/>
  <c r="J3601" i="3"/>
  <c r="K3601" i="3" s="1"/>
  <c r="J3602" i="3"/>
  <c r="K3602" i="3" s="1"/>
  <c r="J3603" i="3"/>
  <c r="K3603" i="3" s="1"/>
  <c r="J3604" i="3"/>
  <c r="K3604" i="3" s="1"/>
  <c r="J3605" i="3"/>
  <c r="K3605" i="3" s="1"/>
  <c r="J3606" i="3"/>
  <c r="K3606" i="3" s="1"/>
  <c r="J3607" i="3"/>
  <c r="K3607" i="3" s="1"/>
  <c r="J3608" i="3"/>
  <c r="K3608" i="3" s="1"/>
  <c r="J3609" i="3"/>
  <c r="K3609" i="3" s="1"/>
  <c r="J3610" i="3"/>
  <c r="K3610" i="3" s="1"/>
  <c r="J3611" i="3"/>
  <c r="K3611" i="3" s="1"/>
  <c r="J3612" i="3"/>
  <c r="K3612" i="3" s="1"/>
  <c r="J3613" i="3"/>
  <c r="K3613" i="3" s="1"/>
  <c r="J3614" i="3"/>
  <c r="K3614" i="3" s="1"/>
  <c r="J3615" i="3"/>
  <c r="K3615" i="3" s="1"/>
  <c r="J3616" i="3"/>
  <c r="K3616" i="3" s="1"/>
  <c r="J3617" i="3"/>
  <c r="K3617" i="3" s="1"/>
  <c r="J3618" i="3"/>
  <c r="K3618" i="3" s="1"/>
  <c r="J3619" i="3"/>
  <c r="K3619" i="3" s="1"/>
  <c r="J3620" i="3"/>
  <c r="K3620" i="3" s="1"/>
  <c r="J3621" i="3"/>
  <c r="K3621" i="3" s="1"/>
  <c r="J3622" i="3"/>
  <c r="K3622" i="3" s="1"/>
  <c r="J3623" i="3"/>
  <c r="K3623" i="3" s="1"/>
  <c r="J3624" i="3"/>
  <c r="K3624" i="3" s="1"/>
  <c r="J3625" i="3"/>
  <c r="K3625" i="3" s="1"/>
  <c r="J3626" i="3"/>
  <c r="K3626" i="3" s="1"/>
  <c r="J3627" i="3"/>
  <c r="K3627" i="3" s="1"/>
  <c r="J3628" i="3"/>
  <c r="K3628" i="3" s="1"/>
  <c r="J3629" i="3"/>
  <c r="K3629" i="3" s="1"/>
  <c r="J3630" i="3"/>
  <c r="K3630" i="3" s="1"/>
  <c r="J3631" i="3"/>
  <c r="K3631" i="3" s="1"/>
  <c r="J3632" i="3"/>
  <c r="K3632" i="3" s="1"/>
  <c r="J3633" i="3"/>
  <c r="K3633" i="3" s="1"/>
  <c r="J3634" i="3"/>
  <c r="K3634" i="3" s="1"/>
  <c r="J3635" i="3"/>
  <c r="K3635" i="3" s="1"/>
  <c r="J3636" i="3"/>
  <c r="K3636" i="3" s="1"/>
  <c r="J3637" i="3"/>
  <c r="K3637" i="3" s="1"/>
  <c r="J3638" i="3"/>
  <c r="K3638" i="3" s="1"/>
  <c r="J3639" i="3"/>
  <c r="K3639" i="3" s="1"/>
  <c r="J3640" i="3"/>
  <c r="K3640" i="3" s="1"/>
  <c r="J3641" i="3"/>
  <c r="K3641" i="3" s="1"/>
  <c r="J3642" i="3"/>
  <c r="K3642" i="3" s="1"/>
  <c r="J3643" i="3"/>
  <c r="K3643" i="3" s="1"/>
  <c r="J3644" i="3"/>
  <c r="K3644" i="3" s="1"/>
  <c r="J3645" i="3"/>
  <c r="K3645" i="3" s="1"/>
  <c r="J3646" i="3"/>
  <c r="K3646" i="3" s="1"/>
  <c r="J3647" i="3"/>
  <c r="J3648" i="3"/>
  <c r="J3649" i="3"/>
  <c r="J3650" i="3"/>
  <c r="J3651" i="3"/>
  <c r="J3652" i="3"/>
  <c r="J3653" i="3"/>
  <c r="J3654" i="3"/>
  <c r="J3655" i="3"/>
  <c r="K3655" i="3" s="1"/>
  <c r="J3656" i="3"/>
  <c r="K3656" i="3" s="1"/>
  <c r="J3657" i="3"/>
  <c r="K3657" i="3" s="1"/>
  <c r="J3658" i="3"/>
  <c r="K3658" i="3" s="1"/>
  <c r="J3659" i="3"/>
  <c r="K3659" i="3" s="1"/>
  <c r="J3660" i="3"/>
  <c r="K3660" i="3" s="1"/>
  <c r="J3661" i="3"/>
  <c r="K3661" i="3" s="1"/>
  <c r="J3662" i="3"/>
  <c r="K3662" i="3" s="1"/>
  <c r="J3663" i="3"/>
  <c r="J3664" i="3"/>
  <c r="K3664" i="3" s="1"/>
  <c r="J3665" i="3"/>
  <c r="K3665" i="3" s="1"/>
  <c r="J3666" i="3"/>
  <c r="K3666" i="3" s="1"/>
  <c r="J3667" i="3"/>
  <c r="K3667" i="3" s="1"/>
  <c r="J3668" i="3"/>
  <c r="K3668" i="3" s="1"/>
  <c r="J3669" i="3"/>
  <c r="K3669" i="3" s="1"/>
  <c r="J3670" i="3"/>
  <c r="K3670" i="3" s="1"/>
  <c r="J3671" i="3"/>
  <c r="K3671" i="3" s="1"/>
  <c r="J3672" i="3"/>
  <c r="K3672" i="3" s="1"/>
  <c r="J3673" i="3"/>
  <c r="K3673" i="3" s="1"/>
  <c r="J3674" i="3"/>
  <c r="K3674" i="3" s="1"/>
  <c r="J3675" i="3"/>
  <c r="K3675" i="3" s="1"/>
  <c r="J3676" i="3"/>
  <c r="K3676" i="3" s="1"/>
  <c r="J3677" i="3"/>
  <c r="K3677" i="3" s="1"/>
  <c r="J3678" i="3"/>
  <c r="K3678" i="3" s="1"/>
  <c r="J3679" i="3"/>
  <c r="K3679" i="3" s="1"/>
  <c r="J3680" i="3"/>
  <c r="K3680" i="3" s="1"/>
  <c r="J3681" i="3"/>
  <c r="K3681" i="3" s="1"/>
  <c r="J3682" i="3"/>
  <c r="J3683" i="3"/>
  <c r="K3683" i="3" s="1"/>
  <c r="J3684" i="3"/>
  <c r="K3684" i="3" s="1"/>
  <c r="J3685" i="3"/>
  <c r="K3685" i="3" s="1"/>
  <c r="J3686" i="3"/>
  <c r="K3686" i="3" s="1"/>
  <c r="J3687" i="3"/>
  <c r="K3687" i="3" s="1"/>
  <c r="J3688" i="3"/>
  <c r="K3688" i="3" s="1"/>
  <c r="J3689" i="3"/>
  <c r="K3689" i="3" s="1"/>
  <c r="J3690" i="3"/>
  <c r="K3690" i="3" s="1"/>
  <c r="J3691" i="3"/>
  <c r="K3691" i="3" s="1"/>
  <c r="J3692" i="3"/>
  <c r="J3693" i="3"/>
  <c r="K3693" i="3" s="1"/>
  <c r="J3694" i="3"/>
  <c r="K3694" i="3" s="1"/>
  <c r="J3695" i="3"/>
  <c r="K3695" i="3" s="1"/>
  <c r="J3696" i="3"/>
  <c r="K3696" i="3" s="1"/>
  <c r="J3697" i="3"/>
  <c r="K3697" i="3" s="1"/>
  <c r="J3698" i="3"/>
  <c r="K3698" i="3" s="1"/>
  <c r="J3699" i="3"/>
  <c r="K3699" i="3" s="1"/>
  <c r="J3700" i="3"/>
  <c r="K3700" i="3" s="1"/>
  <c r="J3701" i="3"/>
  <c r="K3701" i="3" s="1"/>
  <c r="J3702" i="3"/>
  <c r="K3702" i="3" s="1"/>
  <c r="J3703" i="3"/>
  <c r="K3703" i="3" s="1"/>
  <c r="J3704" i="3"/>
  <c r="K3704" i="3" s="1"/>
  <c r="J3705" i="3"/>
  <c r="K3705" i="3" s="1"/>
  <c r="J3706" i="3"/>
  <c r="K3706" i="3" s="1"/>
  <c r="J3707" i="3"/>
  <c r="K3707" i="3" s="1"/>
  <c r="J3708" i="3"/>
  <c r="K3708" i="3" s="1"/>
  <c r="J3709" i="3"/>
  <c r="K3709" i="3" s="1"/>
  <c r="J3710" i="3"/>
  <c r="K3710" i="3" s="1"/>
  <c r="J3711" i="3"/>
  <c r="K3711" i="3" s="1"/>
  <c r="J3712" i="3"/>
  <c r="K3712" i="3" s="1"/>
  <c r="J3713" i="3"/>
  <c r="K3713" i="3" s="1"/>
  <c r="J3714" i="3"/>
  <c r="K3714" i="3" s="1"/>
  <c r="J3715" i="3"/>
  <c r="K3715" i="3" s="1"/>
  <c r="J3716" i="3"/>
  <c r="K3716" i="3" s="1"/>
  <c r="J3717" i="3"/>
  <c r="K3717" i="3" s="1"/>
  <c r="J3718" i="3"/>
  <c r="K3718" i="3" s="1"/>
  <c r="J3719" i="3"/>
  <c r="K3719" i="3" s="1"/>
  <c r="J3720" i="3"/>
  <c r="K3720" i="3" s="1"/>
  <c r="J3721" i="3"/>
  <c r="K3721" i="3" s="1"/>
  <c r="J3722" i="3"/>
  <c r="K3722" i="3" s="1"/>
  <c r="J3723" i="3"/>
  <c r="K3723" i="3" s="1"/>
  <c r="J3724" i="3"/>
  <c r="K3724" i="3" s="1"/>
  <c r="J3725" i="3"/>
  <c r="K3725" i="3" s="1"/>
  <c r="J3726" i="3"/>
  <c r="K3726" i="3" s="1"/>
  <c r="J3727" i="3"/>
  <c r="K3727" i="3" s="1"/>
  <c r="J3728" i="3"/>
  <c r="K3728" i="3" s="1"/>
  <c r="J3729" i="3"/>
  <c r="K3729" i="3" s="1"/>
  <c r="J3730" i="3"/>
  <c r="K3730" i="3" s="1"/>
  <c r="J3731" i="3"/>
  <c r="K3731" i="3" s="1"/>
  <c r="J3732" i="3"/>
  <c r="K3732" i="3" s="1"/>
  <c r="J3733" i="3"/>
  <c r="K3733" i="3" s="1"/>
  <c r="J3734" i="3"/>
  <c r="K3734" i="3" s="1"/>
  <c r="J3735" i="3"/>
  <c r="K3735" i="3" s="1"/>
  <c r="J3736" i="3"/>
  <c r="K3736" i="3" s="1"/>
  <c r="J3737" i="3"/>
  <c r="K3737" i="3" s="1"/>
  <c r="J3738" i="3"/>
  <c r="K3738" i="3" s="1"/>
  <c r="J3739" i="3"/>
  <c r="K3739" i="3" s="1"/>
  <c r="J3740" i="3"/>
  <c r="K3740" i="3" s="1"/>
  <c r="J3741" i="3"/>
  <c r="K3741" i="3" s="1"/>
  <c r="J3742" i="3"/>
  <c r="K3742" i="3" s="1"/>
  <c r="J3743" i="3"/>
  <c r="K3743" i="3" s="1"/>
  <c r="J3744" i="3"/>
  <c r="K3744" i="3" s="1"/>
  <c r="J3745" i="3"/>
  <c r="K3745" i="3" s="1"/>
  <c r="J3746" i="3"/>
  <c r="K3746" i="3" s="1"/>
  <c r="J3747" i="3"/>
  <c r="K3747" i="3" s="1"/>
  <c r="J3748" i="3"/>
  <c r="K3748" i="3" s="1"/>
  <c r="J3749" i="3"/>
  <c r="K3749" i="3" s="1"/>
  <c r="J3750" i="3"/>
  <c r="K3750" i="3" s="1"/>
  <c r="J3751" i="3"/>
  <c r="K3751" i="3" s="1"/>
  <c r="J3752" i="3"/>
  <c r="K3752" i="3" s="1"/>
  <c r="J3753" i="3"/>
  <c r="K3753" i="3" s="1"/>
  <c r="J3754" i="3"/>
  <c r="K3754" i="3" s="1"/>
  <c r="J3755" i="3"/>
  <c r="K3755" i="3" s="1"/>
  <c r="J3756" i="3"/>
  <c r="K3756" i="3" s="1"/>
  <c r="J3757" i="3"/>
  <c r="K3757" i="3" s="1"/>
  <c r="J3758" i="3"/>
  <c r="K3758" i="3" s="1"/>
  <c r="J3759" i="3"/>
  <c r="K3759" i="3" s="1"/>
  <c r="J3760" i="3"/>
  <c r="K3760" i="3" s="1"/>
  <c r="J3761" i="3"/>
  <c r="K3761" i="3" s="1"/>
  <c r="J3762" i="3"/>
  <c r="K3762" i="3" s="1"/>
  <c r="J3763" i="3"/>
  <c r="K3763" i="3" s="1"/>
  <c r="J3764" i="3"/>
  <c r="K3764" i="3" s="1"/>
  <c r="J3765" i="3"/>
  <c r="K3765" i="3" s="1"/>
  <c r="J3766" i="3"/>
  <c r="K3766" i="3" s="1"/>
  <c r="J3767" i="3"/>
  <c r="K3767" i="3" s="1"/>
  <c r="J3768" i="3"/>
  <c r="K3768" i="3" s="1"/>
  <c r="J3769" i="3"/>
  <c r="K3769" i="3" s="1"/>
  <c r="J3770" i="3"/>
  <c r="K3770" i="3" s="1"/>
  <c r="J3771" i="3"/>
  <c r="K3771" i="3" s="1"/>
  <c r="J3772" i="3"/>
  <c r="K3772" i="3" s="1"/>
  <c r="J3773" i="3"/>
  <c r="K3773" i="3" s="1"/>
  <c r="J3774" i="3"/>
  <c r="K3774" i="3" s="1"/>
  <c r="J3775" i="3"/>
  <c r="K3775" i="3" s="1"/>
  <c r="J3776" i="3"/>
  <c r="K3776" i="3" s="1"/>
  <c r="J3777" i="3"/>
  <c r="K3777" i="3" s="1"/>
  <c r="J3778" i="3"/>
  <c r="K3778" i="3" s="1"/>
  <c r="J3779" i="3"/>
  <c r="K3779" i="3" s="1"/>
  <c r="J3780" i="3"/>
  <c r="K3780" i="3" s="1"/>
  <c r="J3781" i="3"/>
  <c r="J3782" i="3"/>
  <c r="J3783" i="3"/>
  <c r="J3784" i="3"/>
  <c r="J3785" i="3"/>
  <c r="J3786" i="3"/>
  <c r="J3787" i="3"/>
  <c r="J3788" i="3"/>
  <c r="J3789" i="3"/>
  <c r="J3790" i="3"/>
  <c r="J3791" i="3"/>
  <c r="J3792" i="3"/>
  <c r="J3793" i="3"/>
  <c r="J3794" i="3"/>
  <c r="J3795" i="3"/>
  <c r="J3796" i="3"/>
  <c r="K3796" i="3" s="1"/>
  <c r="J3797" i="3"/>
  <c r="K3797" i="3" s="1"/>
  <c r="J3798" i="3"/>
  <c r="K3798" i="3" s="1"/>
  <c r="J3799" i="3"/>
  <c r="K3799" i="3" s="1"/>
  <c r="J3800" i="3"/>
  <c r="K3800" i="3" s="1"/>
  <c r="J3801" i="3"/>
  <c r="K3801" i="3" s="1"/>
  <c r="J3802" i="3"/>
  <c r="K3802" i="3" s="1"/>
  <c r="J3803" i="3"/>
  <c r="K3803" i="3" s="1"/>
  <c r="J3804" i="3"/>
  <c r="K3804" i="3" s="1"/>
  <c r="J3805" i="3"/>
  <c r="K3805" i="3" s="1"/>
  <c r="J3806" i="3"/>
  <c r="K3806" i="3" s="1"/>
  <c r="J3807" i="3"/>
  <c r="K3807" i="3" s="1"/>
  <c r="J3808" i="3"/>
  <c r="K3808" i="3" s="1"/>
  <c r="J3809" i="3"/>
  <c r="K3809" i="3" s="1"/>
  <c r="J3810" i="3"/>
  <c r="K3810" i="3" s="1"/>
  <c r="J3811" i="3"/>
  <c r="K3811" i="3" s="1"/>
  <c r="J3812" i="3"/>
  <c r="K3812" i="3" s="1"/>
  <c r="J3813" i="3"/>
  <c r="K3813" i="3" s="1"/>
  <c r="J3814" i="3"/>
  <c r="K3814" i="3" s="1"/>
  <c r="J3815" i="3"/>
  <c r="K3815" i="3" s="1"/>
  <c r="J3816" i="3"/>
  <c r="K3816" i="3" s="1"/>
  <c r="J3817" i="3"/>
  <c r="K3817" i="3" s="1"/>
  <c r="J3818" i="3"/>
  <c r="K3818" i="3" s="1"/>
  <c r="J3819" i="3"/>
  <c r="K3819" i="3" s="1"/>
  <c r="J3820" i="3"/>
  <c r="K3820" i="3" s="1"/>
  <c r="J3821" i="3"/>
  <c r="K3821" i="3" s="1"/>
  <c r="J3822" i="3"/>
  <c r="K3822" i="3" s="1"/>
  <c r="J3823" i="3"/>
  <c r="K3823" i="3" s="1"/>
  <c r="J3824" i="3"/>
  <c r="K3824" i="3" s="1"/>
  <c r="J3825" i="3"/>
  <c r="K3825" i="3" s="1"/>
  <c r="J3826" i="3"/>
  <c r="K3826" i="3" s="1"/>
  <c r="J3827" i="3"/>
  <c r="K3827" i="3" s="1"/>
  <c r="J3828" i="3"/>
  <c r="K3828" i="3" s="1"/>
  <c r="J3829" i="3"/>
  <c r="K3829" i="3" s="1"/>
  <c r="J3830" i="3"/>
  <c r="K3830" i="3" s="1"/>
  <c r="J3831" i="3"/>
  <c r="K3831" i="3" s="1"/>
  <c r="J3832" i="3"/>
  <c r="K3832" i="3" s="1"/>
  <c r="J3833" i="3"/>
  <c r="K3833" i="3" s="1"/>
  <c r="J3834" i="3"/>
  <c r="K3834" i="3" s="1"/>
  <c r="J3835" i="3"/>
  <c r="K3835" i="3" s="1"/>
  <c r="J3836" i="3"/>
  <c r="K3836" i="3" s="1"/>
  <c r="J3837" i="3"/>
  <c r="K3837" i="3" s="1"/>
  <c r="J3838" i="3"/>
  <c r="K3838" i="3" s="1"/>
  <c r="J3839" i="3"/>
  <c r="K3839" i="3" s="1"/>
  <c r="J3840" i="3"/>
  <c r="K3840" i="3" s="1"/>
  <c r="J3841" i="3"/>
  <c r="K3841" i="3" s="1"/>
  <c r="J3842" i="3"/>
  <c r="K3842" i="3" s="1"/>
  <c r="J3843" i="3"/>
  <c r="K3843" i="3" s="1"/>
  <c r="J3844" i="3"/>
  <c r="K3844" i="3" s="1"/>
  <c r="J3845" i="3"/>
  <c r="K3845" i="3" s="1"/>
  <c r="J3846" i="3"/>
  <c r="K3846" i="3" s="1"/>
  <c r="J3847" i="3"/>
  <c r="K3847" i="3" s="1"/>
  <c r="J3848" i="3"/>
  <c r="K3848" i="3" s="1"/>
  <c r="J3849" i="3"/>
  <c r="K3849" i="3" s="1"/>
  <c r="J3850" i="3"/>
  <c r="K3850" i="3" s="1"/>
  <c r="J3851" i="3"/>
  <c r="K3851" i="3" s="1"/>
  <c r="J3852" i="3"/>
  <c r="K3852" i="3" s="1"/>
  <c r="J3853" i="3"/>
  <c r="K3853" i="3" s="1"/>
  <c r="J3854" i="3"/>
  <c r="K3854" i="3" s="1"/>
  <c r="J3855" i="3"/>
  <c r="K3855" i="3" s="1"/>
  <c r="J3856" i="3"/>
  <c r="K3856" i="3" s="1"/>
  <c r="J3857" i="3"/>
  <c r="K3857" i="3" s="1"/>
  <c r="J3858" i="3"/>
  <c r="K3858" i="3" s="1"/>
  <c r="J3859" i="3"/>
  <c r="K3859" i="3" s="1"/>
  <c r="J3860" i="3"/>
  <c r="K3860" i="3" s="1"/>
  <c r="J3861" i="3"/>
  <c r="K3861" i="3" s="1"/>
  <c r="J3862" i="3"/>
  <c r="K3862" i="3" s="1"/>
  <c r="J3863" i="3"/>
  <c r="K3863" i="3" s="1"/>
  <c r="J3864" i="3"/>
  <c r="K3864" i="3" s="1"/>
  <c r="J3865" i="3"/>
  <c r="K3865" i="3" s="1"/>
  <c r="J3866" i="3"/>
  <c r="K3866" i="3" s="1"/>
  <c r="J3867" i="3"/>
  <c r="K3867" i="3" s="1"/>
  <c r="J3868" i="3"/>
  <c r="K3868" i="3" s="1"/>
  <c r="J3869" i="3"/>
  <c r="K3869" i="3" s="1"/>
  <c r="J3870" i="3"/>
  <c r="K3870" i="3" s="1"/>
  <c r="J3871" i="3"/>
  <c r="K3871" i="3" s="1"/>
  <c r="J3872" i="3"/>
  <c r="K3872" i="3" s="1"/>
  <c r="J3873" i="3"/>
  <c r="K3873" i="3" s="1"/>
  <c r="J3874" i="3"/>
  <c r="K3874" i="3" s="1"/>
  <c r="J3875" i="3"/>
  <c r="K3875" i="3" s="1"/>
  <c r="J3876" i="3"/>
  <c r="K3876" i="3" s="1"/>
  <c r="J3877" i="3"/>
  <c r="K3877" i="3" s="1"/>
  <c r="J3878" i="3"/>
  <c r="K3878" i="3" s="1"/>
  <c r="J3879" i="3"/>
  <c r="K3879" i="3" s="1"/>
  <c r="J3880" i="3"/>
  <c r="K3880" i="3" s="1"/>
  <c r="J3881" i="3"/>
  <c r="K3881" i="3" s="1"/>
  <c r="J3882" i="3"/>
  <c r="K3882" i="3" s="1"/>
  <c r="J3883" i="3"/>
  <c r="K3883" i="3" s="1"/>
  <c r="J3884" i="3"/>
  <c r="K3884" i="3" s="1"/>
  <c r="J3885" i="3"/>
  <c r="K3885" i="3" s="1"/>
  <c r="J3886" i="3"/>
  <c r="K3886" i="3" s="1"/>
  <c r="J3887" i="3"/>
  <c r="K3887" i="3" s="1"/>
  <c r="J3888" i="3"/>
  <c r="K3888" i="3" s="1"/>
  <c r="J3889" i="3"/>
  <c r="K3889" i="3" s="1"/>
  <c r="J3890" i="3"/>
  <c r="J3891" i="3"/>
  <c r="J3892" i="3"/>
  <c r="J3893" i="3"/>
  <c r="J3894" i="3"/>
  <c r="J3895" i="3"/>
  <c r="J3896" i="3"/>
  <c r="J3897" i="3"/>
  <c r="J3898" i="3"/>
  <c r="J3899" i="3"/>
  <c r="J3900" i="3"/>
  <c r="J3901" i="3"/>
  <c r="J3902" i="3"/>
  <c r="J3903" i="3"/>
  <c r="J3904" i="3"/>
  <c r="J3905" i="3"/>
  <c r="J3906" i="3"/>
  <c r="K3906" i="3" s="1"/>
  <c r="J3907" i="3"/>
  <c r="K3907" i="3" s="1"/>
  <c r="J3908" i="3"/>
  <c r="K3908" i="3" s="1"/>
  <c r="J3909" i="3"/>
  <c r="K3909" i="3" s="1"/>
  <c r="J3910" i="3"/>
  <c r="K3910" i="3" s="1"/>
  <c r="J3911" i="3"/>
  <c r="K3911" i="3" s="1"/>
  <c r="J3912" i="3"/>
  <c r="K3912" i="3" s="1"/>
  <c r="J3913" i="3"/>
  <c r="K3913" i="3" s="1"/>
  <c r="J3914" i="3"/>
  <c r="K3914" i="3" s="1"/>
  <c r="J3915" i="3"/>
  <c r="K3915" i="3" s="1"/>
  <c r="J3916" i="3"/>
  <c r="K3916" i="3" s="1"/>
  <c r="J3917" i="3"/>
  <c r="K3917" i="3" s="1"/>
  <c r="J3918" i="3"/>
  <c r="K3918" i="3" s="1"/>
  <c r="J3919" i="3"/>
  <c r="K3919" i="3" s="1"/>
  <c r="J3920" i="3"/>
  <c r="K3920" i="3" s="1"/>
  <c r="J3921" i="3"/>
  <c r="K3921" i="3" s="1"/>
  <c r="J3922" i="3"/>
  <c r="K3922" i="3" s="1"/>
  <c r="J3923" i="3"/>
  <c r="J3924" i="3"/>
  <c r="K3924" i="3" s="1"/>
  <c r="J3925" i="3"/>
  <c r="K3925" i="3" s="1"/>
  <c r="J3926" i="3"/>
  <c r="K3926" i="3" s="1"/>
  <c r="J3927" i="3"/>
  <c r="K3927" i="3" s="1"/>
  <c r="J3928" i="3"/>
  <c r="K3928" i="3" s="1"/>
  <c r="J3929" i="3"/>
  <c r="K3929" i="3" s="1"/>
  <c r="J3930" i="3"/>
  <c r="K3930" i="3" s="1"/>
  <c r="J3931" i="3"/>
  <c r="K3931" i="3" s="1"/>
  <c r="J3932" i="3"/>
  <c r="K3932" i="3" s="1"/>
  <c r="J3933" i="3"/>
  <c r="K3933" i="3" s="1"/>
  <c r="J3934" i="3"/>
  <c r="K3934" i="3" s="1"/>
  <c r="J3935" i="3"/>
  <c r="K3935" i="3" s="1"/>
  <c r="J3936" i="3"/>
  <c r="J3937" i="3"/>
  <c r="K3937" i="3" s="1"/>
  <c r="J3938" i="3"/>
  <c r="K3938" i="3" s="1"/>
  <c r="J3939" i="3"/>
  <c r="K3939" i="3" s="1"/>
  <c r="J3940" i="3"/>
  <c r="K3940" i="3" s="1"/>
  <c r="J3941" i="3"/>
  <c r="K3941" i="3" s="1"/>
  <c r="J3942" i="3"/>
  <c r="K3942" i="3" s="1"/>
  <c r="J3943" i="3"/>
  <c r="K3943" i="3" s="1"/>
  <c r="J3944" i="3"/>
  <c r="K3944" i="3" s="1"/>
  <c r="J3945" i="3"/>
  <c r="J3946" i="3"/>
  <c r="K3946" i="3" s="1"/>
  <c r="J3947" i="3"/>
  <c r="K3947" i="3" s="1"/>
  <c r="J3948" i="3"/>
  <c r="K3948" i="3" s="1"/>
  <c r="J3949" i="3"/>
  <c r="K3949" i="3" s="1"/>
  <c r="J3950" i="3"/>
  <c r="K3950" i="3" s="1"/>
  <c r="J3951" i="3"/>
  <c r="K3951" i="3" s="1"/>
  <c r="J3952" i="3"/>
  <c r="J3953" i="3"/>
  <c r="K3953" i="3" s="1"/>
  <c r="J3954" i="3"/>
  <c r="K3954" i="3" s="1"/>
  <c r="J3955" i="3"/>
  <c r="K3955" i="3" s="1"/>
  <c r="J3956" i="3"/>
  <c r="K3956" i="3" s="1"/>
  <c r="J3957" i="3"/>
  <c r="K3957" i="3" s="1"/>
  <c r="J3958" i="3"/>
  <c r="K3958" i="3" s="1"/>
  <c r="J3959" i="3"/>
  <c r="K3959" i="3" s="1"/>
  <c r="J3960" i="3"/>
  <c r="K3960" i="3" s="1"/>
  <c r="J3961" i="3"/>
  <c r="J3962" i="3"/>
  <c r="J3963" i="3"/>
  <c r="K3963" i="3" s="1"/>
  <c r="J3964" i="3"/>
  <c r="K3964" i="3" s="1"/>
  <c r="J3965" i="3"/>
  <c r="K3965" i="3" s="1"/>
  <c r="J3966" i="3"/>
  <c r="K3966" i="3" s="1"/>
  <c r="J3967" i="3"/>
  <c r="K3967" i="3" s="1"/>
  <c r="J3968" i="3"/>
  <c r="K3968" i="3" s="1"/>
  <c r="J3969" i="3"/>
  <c r="K3969" i="3" s="1"/>
  <c r="J3970" i="3"/>
  <c r="J3971" i="3"/>
  <c r="K3971" i="3" s="1"/>
  <c r="J3972" i="3"/>
  <c r="K3972" i="3" s="1"/>
  <c r="J3973" i="3"/>
  <c r="K3973" i="3" s="1"/>
  <c r="J3974" i="3"/>
  <c r="K3974" i="3" s="1"/>
  <c r="J3975" i="3"/>
  <c r="K3975" i="3" s="1"/>
  <c r="J3976" i="3"/>
  <c r="K3976" i="3" s="1"/>
  <c r="J3977" i="3"/>
  <c r="K3977" i="3" s="1"/>
  <c r="J3978" i="3"/>
  <c r="K3978" i="3" s="1"/>
  <c r="J3979" i="3"/>
  <c r="K3979" i="3" s="1"/>
  <c r="J3980" i="3"/>
  <c r="K3980" i="3" s="1"/>
  <c r="J3981" i="3"/>
  <c r="K3981" i="3" s="1"/>
  <c r="J3982" i="3"/>
  <c r="K3982" i="3" s="1"/>
  <c r="J3983" i="3"/>
  <c r="K3983" i="3" s="1"/>
  <c r="J3984" i="3"/>
  <c r="K3984" i="3" s="1"/>
  <c r="J3985" i="3"/>
  <c r="K3985" i="3" s="1"/>
  <c r="J3986" i="3"/>
  <c r="J3987" i="3"/>
  <c r="J3988" i="3"/>
  <c r="J3989" i="3"/>
  <c r="K3989" i="3" s="1"/>
  <c r="J3990" i="3"/>
  <c r="K3990" i="3" s="1"/>
  <c r="J3991" i="3"/>
  <c r="K3991" i="3" s="1"/>
  <c r="J3992" i="3"/>
  <c r="K3992" i="3" s="1"/>
  <c r="J3993" i="3"/>
  <c r="J3994" i="3"/>
  <c r="K3994" i="3" s="1"/>
  <c r="J3995" i="3"/>
  <c r="K3995" i="3" s="1"/>
  <c r="J3996" i="3"/>
  <c r="K3996" i="3" s="1"/>
  <c r="J3997" i="3"/>
  <c r="K3997" i="3" s="1"/>
  <c r="J3998" i="3"/>
  <c r="K3998" i="3" s="1"/>
  <c r="J3999" i="3"/>
  <c r="K3999" i="3" s="1"/>
  <c r="J4000" i="3"/>
  <c r="K4000" i="3" s="1"/>
  <c r="J4001" i="3"/>
  <c r="J4002" i="3"/>
  <c r="K4002" i="3" s="1"/>
  <c r="J4003" i="3"/>
  <c r="K4003" i="3" s="1"/>
  <c r="J4004" i="3"/>
  <c r="K4004" i="3" s="1"/>
  <c r="J4005" i="3"/>
  <c r="K4005" i="3" s="1"/>
  <c r="J4006" i="3"/>
  <c r="J4007" i="3"/>
  <c r="K4007" i="3" s="1"/>
  <c r="J4008" i="3"/>
  <c r="K4008" i="3" s="1"/>
  <c r="J4009" i="3"/>
  <c r="K4009" i="3" s="1"/>
  <c r="J4010" i="3"/>
  <c r="K4010" i="3" s="1"/>
  <c r="J4011" i="3"/>
  <c r="K4011" i="3" s="1"/>
  <c r="J4012" i="3"/>
  <c r="K4012" i="3" s="1"/>
  <c r="J4013" i="3"/>
  <c r="K4013" i="3" s="1"/>
  <c r="J4014" i="3"/>
  <c r="K4014" i="3" s="1"/>
  <c r="J4015" i="3"/>
  <c r="K4015" i="3" s="1"/>
  <c r="J4016" i="3"/>
  <c r="K4016" i="3" s="1"/>
  <c r="J4017" i="3"/>
  <c r="K4017" i="3" s="1"/>
  <c r="J4018" i="3"/>
  <c r="J4019" i="3"/>
  <c r="K4019" i="3" s="1"/>
  <c r="J4020" i="3"/>
  <c r="K4020" i="3" s="1"/>
  <c r="J4021" i="3"/>
  <c r="K4021" i="3" s="1"/>
  <c r="J4022" i="3"/>
  <c r="K4022" i="3" s="1"/>
  <c r="J4023" i="3"/>
  <c r="K4023" i="3" s="1"/>
  <c r="J4024" i="3"/>
  <c r="K4024" i="3" s="1"/>
  <c r="J4025" i="3"/>
  <c r="K4025" i="3" s="1"/>
  <c r="J4026" i="3"/>
  <c r="K4026" i="3" s="1"/>
  <c r="J4027" i="3"/>
  <c r="J4028" i="3"/>
  <c r="J4029" i="3"/>
  <c r="K4029" i="3" s="1"/>
  <c r="J4030" i="3"/>
  <c r="K4030" i="3" s="1"/>
  <c r="J4031" i="3"/>
  <c r="K4031" i="3" s="1"/>
  <c r="J4032" i="3"/>
  <c r="K4032" i="3" s="1"/>
  <c r="J4033" i="3"/>
  <c r="K4033" i="3" s="1"/>
  <c r="J4034" i="3"/>
  <c r="K4034" i="3" s="1"/>
  <c r="J4035" i="3"/>
  <c r="J4036" i="3"/>
  <c r="K4036" i="3" s="1"/>
  <c r="J4037" i="3"/>
  <c r="K4037" i="3" s="1"/>
  <c r="J4038" i="3"/>
  <c r="K4038" i="3" s="1"/>
  <c r="J4039" i="3"/>
  <c r="K4039" i="3" s="1"/>
  <c r="J4040" i="3"/>
  <c r="K4040" i="3" s="1"/>
  <c r="J4041" i="3"/>
  <c r="K4041" i="3" s="1"/>
  <c r="J4042" i="3"/>
  <c r="J4043" i="3"/>
  <c r="K4043" i="3" s="1"/>
  <c r="J4044" i="3"/>
  <c r="K4044" i="3" s="1"/>
  <c r="J4045" i="3"/>
  <c r="K4045" i="3" s="1"/>
  <c r="J4046" i="3"/>
  <c r="K4046" i="3" s="1"/>
  <c r="J4047" i="3"/>
  <c r="K4047" i="3" s="1"/>
  <c r="J4048" i="3"/>
  <c r="J4049" i="3"/>
  <c r="K4049" i="3" s="1"/>
  <c r="J4050" i="3"/>
  <c r="K4050" i="3" s="1"/>
  <c r="J4051" i="3"/>
  <c r="K4051" i="3" s="1"/>
  <c r="J4052" i="3"/>
  <c r="K4052" i="3" s="1"/>
  <c r="J4053" i="3"/>
  <c r="K4053" i="3" s="1"/>
  <c r="J4054" i="3"/>
  <c r="K4054" i="3" s="1"/>
  <c r="J4055" i="3"/>
  <c r="K4055" i="3" s="1"/>
  <c r="J4056" i="3"/>
  <c r="K4056" i="3" s="1"/>
  <c r="J4057" i="3"/>
  <c r="K4057" i="3" s="1"/>
  <c r="J4058" i="3"/>
  <c r="K4058" i="3" s="1"/>
  <c r="J4059" i="3"/>
  <c r="K4059" i="3" s="1"/>
  <c r="J4060" i="3"/>
  <c r="K4060" i="3" s="1"/>
  <c r="J4061" i="3"/>
  <c r="K4061" i="3" s="1"/>
  <c r="J4062" i="3"/>
  <c r="K4062" i="3" s="1"/>
  <c r="J4063" i="3"/>
  <c r="K4063" i="3" s="1"/>
  <c r="J4064" i="3"/>
  <c r="K4064" i="3" s="1"/>
  <c r="J4065" i="3"/>
  <c r="K4065" i="3" s="1"/>
  <c r="J4066" i="3"/>
  <c r="K4066" i="3" s="1"/>
  <c r="J4067" i="3"/>
  <c r="K4067" i="3" s="1"/>
  <c r="J4068" i="3"/>
  <c r="K4068" i="3" s="1"/>
  <c r="J4069" i="3"/>
  <c r="K4069" i="3" s="1"/>
  <c r="J4070" i="3"/>
  <c r="K4070" i="3" s="1"/>
  <c r="J4071" i="3"/>
  <c r="K4071" i="3" s="1"/>
  <c r="J4072" i="3"/>
  <c r="K4072" i="3" s="1"/>
  <c r="J4073" i="3"/>
  <c r="K4073" i="3" s="1"/>
  <c r="J4074" i="3"/>
  <c r="K4074" i="3" s="1"/>
  <c r="J4075" i="3"/>
  <c r="K4075" i="3" s="1"/>
  <c r="J4076" i="3"/>
  <c r="K4076" i="3" s="1"/>
  <c r="J4077" i="3"/>
  <c r="K4077" i="3" s="1"/>
  <c r="J4078" i="3"/>
  <c r="K4078" i="3" s="1"/>
  <c r="J4079" i="3"/>
  <c r="K4079" i="3" s="1"/>
  <c r="J4080" i="3"/>
  <c r="K4080" i="3" s="1"/>
  <c r="J4081" i="3"/>
  <c r="K4081" i="3" s="1"/>
  <c r="J4082" i="3"/>
  <c r="K4082" i="3" s="1"/>
  <c r="J4083" i="3"/>
  <c r="K4083" i="3" s="1"/>
  <c r="J4084" i="3"/>
  <c r="K4084" i="3" s="1"/>
  <c r="J4085" i="3"/>
  <c r="K4085" i="3" s="1"/>
  <c r="J4086" i="3"/>
  <c r="K4086" i="3" s="1"/>
  <c r="J4087" i="3"/>
  <c r="K4087" i="3" s="1"/>
  <c r="J4088" i="3"/>
  <c r="J4089" i="3"/>
  <c r="J4090" i="3"/>
  <c r="J4091" i="3"/>
  <c r="J4092" i="3"/>
  <c r="J4093" i="3"/>
  <c r="J4094" i="3"/>
  <c r="J4095" i="3"/>
  <c r="J4096" i="3"/>
  <c r="J4097" i="3"/>
  <c r="J4098" i="3"/>
  <c r="K4098" i="3" s="1"/>
  <c r="J4099" i="3"/>
  <c r="K4099" i="3" s="1"/>
  <c r="J4100" i="3"/>
  <c r="K4100" i="3" s="1"/>
  <c r="J4101" i="3"/>
  <c r="K4101" i="3" s="1"/>
  <c r="J4102" i="3"/>
  <c r="K4102" i="3" s="1"/>
  <c r="J4103" i="3"/>
  <c r="K4103" i="3" s="1"/>
  <c r="J4104" i="3"/>
  <c r="K4104" i="3" s="1"/>
  <c r="J4105" i="3"/>
  <c r="K4105" i="3" s="1"/>
  <c r="J4106" i="3"/>
  <c r="J4107" i="3"/>
  <c r="J4108" i="3"/>
  <c r="K4108" i="3" s="1"/>
  <c r="J4109" i="3"/>
  <c r="K4109" i="3" s="1"/>
  <c r="J4110" i="3"/>
  <c r="K4110" i="3" s="1"/>
  <c r="J4111" i="3"/>
  <c r="K4111" i="3" s="1"/>
  <c r="J4112" i="3"/>
  <c r="K4112" i="3" s="1"/>
  <c r="J4113" i="3"/>
  <c r="J4114" i="3"/>
  <c r="K4114" i="3" s="1"/>
  <c r="J4115" i="3"/>
  <c r="K4115" i="3" s="1"/>
  <c r="J4116" i="3"/>
  <c r="K4116" i="3" s="1"/>
  <c r="J4117" i="3"/>
  <c r="K4117" i="3" s="1"/>
  <c r="J4118" i="3"/>
  <c r="K4118" i="3" s="1"/>
  <c r="J4119" i="3"/>
  <c r="K4119" i="3" s="1"/>
  <c r="J4120" i="3"/>
  <c r="K4120" i="3" s="1"/>
  <c r="J4121" i="3"/>
  <c r="K4121" i="3" s="1"/>
  <c r="J4122" i="3"/>
  <c r="K4122" i="3" s="1"/>
  <c r="J4123" i="3"/>
  <c r="J4124" i="3"/>
  <c r="K4124" i="3" s="1"/>
  <c r="J4125" i="3"/>
  <c r="K4125" i="3" s="1"/>
  <c r="J4126" i="3"/>
  <c r="K4126" i="3" s="1"/>
  <c r="J4127" i="3"/>
  <c r="K4127" i="3" s="1"/>
  <c r="J4128" i="3"/>
  <c r="K4128" i="3" s="1"/>
  <c r="J4129" i="3"/>
  <c r="K4129" i="3" s="1"/>
  <c r="J4130" i="3"/>
  <c r="K4130" i="3" s="1"/>
  <c r="J4131" i="3"/>
  <c r="K4131" i="3" s="1"/>
  <c r="J4132" i="3"/>
  <c r="K4132" i="3" s="1"/>
  <c r="J4133" i="3"/>
  <c r="K4133" i="3" s="1"/>
  <c r="J4134" i="3"/>
  <c r="K4134" i="3" s="1"/>
  <c r="J4135" i="3"/>
  <c r="K4135" i="3" s="1"/>
  <c r="J4136" i="3"/>
  <c r="K4136" i="3" s="1"/>
  <c r="J4137" i="3"/>
  <c r="K4137" i="3" s="1"/>
  <c r="J4138" i="3"/>
  <c r="K4138" i="3" s="1"/>
  <c r="J4139" i="3"/>
  <c r="K4139" i="3" s="1"/>
  <c r="J4140" i="3"/>
  <c r="K4140" i="3" s="1"/>
  <c r="J4141" i="3"/>
  <c r="K4141" i="3" s="1"/>
  <c r="J4142" i="3"/>
  <c r="K4142" i="3" s="1"/>
  <c r="J4143" i="3"/>
  <c r="K4143" i="3" s="1"/>
  <c r="J4144" i="3"/>
  <c r="K4144" i="3" s="1"/>
  <c r="J4145" i="3"/>
  <c r="K4145" i="3" s="1"/>
  <c r="J4146" i="3"/>
  <c r="K4146" i="3" s="1"/>
  <c r="J4147" i="3"/>
  <c r="K4147" i="3" s="1"/>
  <c r="J4148" i="3"/>
  <c r="K4148" i="3" s="1"/>
  <c r="J4149" i="3"/>
  <c r="K4149" i="3" s="1"/>
  <c r="J4150" i="3"/>
  <c r="K4150" i="3" s="1"/>
  <c r="J4151" i="3"/>
  <c r="K4151" i="3" s="1"/>
  <c r="J4152" i="3"/>
  <c r="K4152" i="3" s="1"/>
  <c r="J4153" i="3"/>
  <c r="K4153" i="3" s="1"/>
  <c r="J4154" i="3"/>
  <c r="K4154" i="3" s="1"/>
  <c r="J4155" i="3"/>
  <c r="K4155" i="3" s="1"/>
  <c r="J4156" i="3"/>
  <c r="K4156" i="3" s="1"/>
  <c r="J4157" i="3"/>
  <c r="K4157" i="3" s="1"/>
  <c r="J4158" i="3"/>
  <c r="J4159" i="3"/>
  <c r="J4160" i="3"/>
  <c r="J4161" i="3"/>
  <c r="J4162" i="3"/>
  <c r="J4163" i="3"/>
  <c r="J4164" i="3"/>
  <c r="J4165" i="3"/>
  <c r="J4166" i="3"/>
  <c r="J4167" i="3"/>
  <c r="K4167" i="3" s="1"/>
  <c r="J4168" i="3"/>
  <c r="K4168" i="3" s="1"/>
  <c r="J4169" i="3"/>
  <c r="K4169" i="3" s="1"/>
  <c r="J4170" i="3"/>
  <c r="K4170" i="3" s="1"/>
  <c r="J4171" i="3"/>
  <c r="K4171" i="3" s="1"/>
  <c r="J4172" i="3"/>
  <c r="K4172" i="3" s="1"/>
  <c r="J4173" i="3"/>
  <c r="K4173" i="3" s="1"/>
  <c r="J4174" i="3"/>
  <c r="K4174" i="3" s="1"/>
  <c r="J4175" i="3"/>
  <c r="K4175" i="3" s="1"/>
  <c r="J4176" i="3"/>
  <c r="K4176" i="3" s="1"/>
  <c r="J4177" i="3"/>
  <c r="K4177" i="3" s="1"/>
  <c r="J4178" i="3"/>
  <c r="K4178" i="3" s="1"/>
  <c r="J4179" i="3"/>
  <c r="K4179" i="3" s="1"/>
  <c r="J4180" i="3"/>
  <c r="K4180" i="3" s="1"/>
  <c r="J4181" i="3"/>
  <c r="K4181" i="3" s="1"/>
  <c r="J4182" i="3"/>
  <c r="J4183" i="3"/>
  <c r="J4184" i="3"/>
  <c r="J4185" i="3"/>
  <c r="K4185" i="3" s="1"/>
  <c r="J4186" i="3"/>
  <c r="K4186" i="3" s="1"/>
  <c r="J4187" i="3"/>
  <c r="K4187" i="3" s="1"/>
  <c r="J4188" i="3"/>
  <c r="K4188" i="3" s="1"/>
  <c r="J4189" i="3"/>
  <c r="K4189" i="3" s="1"/>
  <c r="J4190" i="3"/>
  <c r="K4190" i="3" s="1"/>
  <c r="J4191" i="3"/>
  <c r="K4191" i="3" s="1"/>
  <c r="J4192" i="3"/>
  <c r="K4192" i="3" s="1"/>
  <c r="J4193" i="3"/>
  <c r="K4193" i="3" s="1"/>
  <c r="J4194" i="3"/>
  <c r="K4194" i="3" s="1"/>
  <c r="J4195" i="3"/>
  <c r="K4195" i="3" s="1"/>
  <c r="J4196" i="3"/>
  <c r="K4196" i="3" s="1"/>
  <c r="J4197" i="3"/>
  <c r="K4197" i="3" s="1"/>
  <c r="J4198" i="3"/>
  <c r="K4198" i="3" s="1"/>
  <c r="J4199" i="3"/>
  <c r="K4199" i="3" s="1"/>
  <c r="J4200" i="3"/>
  <c r="K4200" i="3" s="1"/>
  <c r="J4201" i="3"/>
  <c r="K4201" i="3" s="1"/>
  <c r="J4202" i="3"/>
  <c r="K4202" i="3" s="1"/>
  <c r="J4203" i="3"/>
  <c r="K4203" i="3" s="1"/>
  <c r="J4204" i="3"/>
  <c r="K4204" i="3" s="1"/>
  <c r="J4205" i="3"/>
  <c r="K4205" i="3" s="1"/>
  <c r="J4206" i="3"/>
  <c r="K4206" i="3" s="1"/>
  <c r="J4207" i="3"/>
  <c r="K4207" i="3" s="1"/>
  <c r="J4208" i="3"/>
  <c r="K4208" i="3" s="1"/>
  <c r="J4209" i="3"/>
  <c r="K4209" i="3" s="1"/>
  <c r="J4210" i="3"/>
  <c r="K4210" i="3" s="1"/>
  <c r="J4211" i="3"/>
  <c r="K4211" i="3" s="1"/>
  <c r="J4212" i="3"/>
  <c r="K4212" i="3" s="1"/>
  <c r="J4213" i="3"/>
  <c r="K4213" i="3" s="1"/>
  <c r="J4214" i="3"/>
  <c r="K4214" i="3" s="1"/>
  <c r="J4215" i="3"/>
  <c r="K4215" i="3" s="1"/>
  <c r="J4216" i="3"/>
  <c r="K4216" i="3" s="1"/>
  <c r="J4217" i="3"/>
  <c r="K4217" i="3" s="1"/>
  <c r="J4218" i="3"/>
  <c r="K4218" i="3" s="1"/>
  <c r="J4219" i="3"/>
  <c r="K4219" i="3" s="1"/>
  <c r="J4220" i="3"/>
  <c r="K4220" i="3" s="1"/>
  <c r="J4221" i="3"/>
  <c r="K4221" i="3" s="1"/>
  <c r="J4222" i="3"/>
  <c r="K4222" i="3" s="1"/>
  <c r="J4223" i="3"/>
  <c r="K4223" i="3" s="1"/>
  <c r="J4224" i="3"/>
  <c r="K4224" i="3" s="1"/>
  <c r="J4225" i="3"/>
  <c r="K4225" i="3" s="1"/>
  <c r="J4226" i="3"/>
  <c r="K4226" i="3" s="1"/>
  <c r="J4227" i="3"/>
  <c r="K4227" i="3" s="1"/>
  <c r="J4228" i="3"/>
  <c r="K4228" i="3" s="1"/>
  <c r="J4229" i="3"/>
  <c r="K4229" i="3" s="1"/>
  <c r="J4230" i="3"/>
  <c r="K4230" i="3" s="1"/>
  <c r="J4231" i="3"/>
  <c r="K4231" i="3" s="1"/>
  <c r="J4232" i="3"/>
  <c r="J4233" i="3"/>
  <c r="J4234" i="3"/>
  <c r="J4235" i="3"/>
  <c r="J4236" i="3"/>
  <c r="J4237" i="3"/>
  <c r="J4238" i="3"/>
  <c r="J4239" i="3"/>
  <c r="J4240" i="3"/>
  <c r="J4241" i="3"/>
  <c r="J4242" i="3"/>
  <c r="J4243" i="3"/>
  <c r="J4244" i="3"/>
  <c r="K4244" i="3" s="1"/>
  <c r="J4245" i="3"/>
  <c r="K4245" i="3" s="1"/>
  <c r="J4246" i="3"/>
  <c r="K4246" i="3" s="1"/>
  <c r="J4247" i="3"/>
  <c r="K4247" i="3" s="1"/>
  <c r="J4248" i="3"/>
  <c r="K4248" i="3" s="1"/>
  <c r="J4249" i="3"/>
  <c r="K4249" i="3" s="1"/>
  <c r="J4250" i="3"/>
  <c r="K4250" i="3" s="1"/>
  <c r="J4251" i="3"/>
  <c r="J4252" i="3"/>
  <c r="K4252" i="3" s="1"/>
  <c r="J4253" i="3"/>
  <c r="K4253" i="3" s="1"/>
  <c r="J4254" i="3"/>
  <c r="K4254" i="3" s="1"/>
  <c r="J4255" i="3"/>
  <c r="K4255" i="3" s="1"/>
  <c r="J4256" i="3"/>
  <c r="K4256" i="3" s="1"/>
  <c r="J4257" i="3"/>
  <c r="K4257" i="3" s="1"/>
  <c r="J4258" i="3"/>
  <c r="K4258" i="3" s="1"/>
  <c r="J4259" i="3"/>
  <c r="K4259" i="3" s="1"/>
  <c r="J4260" i="3"/>
  <c r="K4260" i="3" s="1"/>
  <c r="J4261" i="3"/>
  <c r="K4261" i="3" s="1"/>
  <c r="J4262" i="3"/>
  <c r="K4262" i="3" s="1"/>
  <c r="J4263" i="3"/>
  <c r="K4263" i="3" s="1"/>
  <c r="J4264" i="3"/>
  <c r="K4264" i="3" s="1"/>
  <c r="J4265" i="3"/>
  <c r="J4266" i="3"/>
  <c r="J4267" i="3"/>
  <c r="J4268" i="3"/>
  <c r="K4268" i="3" s="1"/>
  <c r="J4269" i="3"/>
  <c r="K4269" i="3" s="1"/>
  <c r="J4270" i="3"/>
  <c r="K4270" i="3" s="1"/>
  <c r="J4271" i="3"/>
  <c r="J4272" i="3"/>
  <c r="K4272" i="3" s="1"/>
  <c r="J4273" i="3"/>
  <c r="K4273" i="3" s="1"/>
  <c r="J4274" i="3"/>
  <c r="K4274" i="3" s="1"/>
  <c r="J4275" i="3"/>
  <c r="K4275" i="3" s="1"/>
  <c r="J4276" i="3"/>
  <c r="K4276" i="3" s="1"/>
  <c r="J4277" i="3"/>
  <c r="K4277" i="3" s="1"/>
  <c r="J4278" i="3"/>
  <c r="K4278" i="3" s="1"/>
  <c r="J4279" i="3"/>
  <c r="J4280" i="3"/>
  <c r="K4280" i="3" s="1"/>
  <c r="J4281" i="3"/>
  <c r="K4281" i="3" s="1"/>
  <c r="J4282" i="3"/>
  <c r="K4282" i="3" s="1"/>
  <c r="J4283" i="3"/>
  <c r="K4283" i="3" s="1"/>
  <c r="J4284" i="3"/>
  <c r="K4284" i="3" s="1"/>
  <c r="J4285" i="3"/>
  <c r="K4285" i="3" s="1"/>
  <c r="J4286" i="3"/>
  <c r="J4287" i="3"/>
  <c r="K4287" i="3" s="1"/>
  <c r="J4288" i="3"/>
  <c r="K4288" i="3" s="1"/>
  <c r="J4289" i="3"/>
  <c r="K4289" i="3" s="1"/>
  <c r="J4290" i="3"/>
  <c r="J4291" i="3"/>
  <c r="K4291" i="3" s="1"/>
  <c r="J4292" i="3"/>
  <c r="K4292" i="3" s="1"/>
  <c r="J4293" i="3"/>
  <c r="K4293" i="3" s="1"/>
  <c r="J4294" i="3"/>
  <c r="K4294" i="3" s="1"/>
  <c r="J4295" i="3"/>
  <c r="K4295" i="3" s="1"/>
  <c r="J4296" i="3"/>
  <c r="K4296" i="3" s="1"/>
  <c r="J4297" i="3"/>
  <c r="K4297" i="3" s="1"/>
  <c r="J4298" i="3"/>
  <c r="K4298" i="3" s="1"/>
  <c r="J4299" i="3"/>
  <c r="K4299" i="3" s="1"/>
  <c r="J4300" i="3"/>
  <c r="K4300" i="3" s="1"/>
  <c r="J4301" i="3"/>
  <c r="K4301" i="3" s="1"/>
  <c r="J4302" i="3"/>
  <c r="K4302" i="3" s="1"/>
  <c r="J4303" i="3"/>
  <c r="J4304" i="3"/>
  <c r="J4305" i="3"/>
  <c r="K4305" i="3" s="1"/>
  <c r="J4306" i="3"/>
  <c r="K4306" i="3" s="1"/>
  <c r="J4307" i="3"/>
  <c r="K4307" i="3" s="1"/>
  <c r="J4308" i="3"/>
  <c r="J4309" i="3"/>
  <c r="K4309" i="3" s="1"/>
  <c r="J4310" i="3"/>
  <c r="K4310" i="3" s="1"/>
  <c r="J4311" i="3"/>
  <c r="K4311" i="3" s="1"/>
  <c r="J4312" i="3"/>
  <c r="K4312" i="3" s="1"/>
  <c r="J4313" i="3"/>
  <c r="K4313" i="3" s="1"/>
  <c r="J4314" i="3"/>
  <c r="K4314" i="3" s="1"/>
  <c r="J4315" i="3"/>
  <c r="K4315" i="3" s="1"/>
  <c r="J4316" i="3"/>
  <c r="K4316" i="3" s="1"/>
  <c r="J4317" i="3"/>
  <c r="K4317" i="3" s="1"/>
  <c r="J4318" i="3"/>
  <c r="K4318" i="3" s="1"/>
  <c r="J4319" i="3"/>
  <c r="K4319" i="3" s="1"/>
  <c r="J4320" i="3"/>
  <c r="K4320" i="3" s="1"/>
  <c r="J4321" i="3"/>
  <c r="K4321" i="3" s="1"/>
  <c r="J4322" i="3"/>
  <c r="K4322" i="3" s="1"/>
  <c r="J4323" i="3"/>
  <c r="K4323" i="3" s="1"/>
  <c r="J4324" i="3"/>
  <c r="K4324" i="3" s="1"/>
  <c r="J4325" i="3"/>
  <c r="K4325" i="3" s="1"/>
  <c r="J4326" i="3"/>
  <c r="J4327" i="3"/>
  <c r="J4328" i="3"/>
  <c r="J4329" i="3"/>
  <c r="K4329" i="3" s="1"/>
  <c r="J4330" i="3"/>
  <c r="K4330" i="3" s="1"/>
  <c r="J4331" i="3"/>
  <c r="K4331" i="3" s="1"/>
  <c r="J4332" i="3"/>
  <c r="K4332" i="3" s="1"/>
  <c r="J4333" i="3"/>
  <c r="K4333" i="3" s="1"/>
  <c r="J4334" i="3"/>
  <c r="K4334" i="3" s="1"/>
  <c r="J4335" i="3"/>
  <c r="K4335" i="3" s="1"/>
  <c r="J4336" i="3"/>
  <c r="K4336" i="3" s="1"/>
  <c r="J4337" i="3"/>
  <c r="K4337" i="3" s="1"/>
  <c r="J4338" i="3"/>
  <c r="K4338" i="3" s="1"/>
  <c r="J4339" i="3"/>
  <c r="K4339" i="3" s="1"/>
  <c r="J4340" i="3"/>
  <c r="K4340" i="3" s="1"/>
  <c r="J4341" i="3"/>
  <c r="K4341" i="3" s="1"/>
  <c r="J4342" i="3"/>
  <c r="K4342" i="3" s="1"/>
  <c r="J4343" i="3"/>
  <c r="K4343" i="3" s="1"/>
  <c r="J4344" i="3"/>
  <c r="K4344" i="3" s="1"/>
  <c r="J4345" i="3"/>
  <c r="K4345" i="3" s="1"/>
  <c r="J4346" i="3"/>
  <c r="K4346" i="3" s="1"/>
  <c r="J4347" i="3"/>
  <c r="K4347" i="3" s="1"/>
  <c r="J4348" i="3"/>
  <c r="K4348" i="3" s="1"/>
  <c r="J4349" i="3"/>
  <c r="K4349" i="3" s="1"/>
  <c r="J4350" i="3"/>
  <c r="K4350" i="3" s="1"/>
  <c r="J4351" i="3"/>
  <c r="K4351" i="3" s="1"/>
  <c r="J4352" i="3"/>
  <c r="K4352" i="3" s="1"/>
  <c r="J4353" i="3"/>
  <c r="J4354" i="3"/>
  <c r="J4355" i="3"/>
  <c r="J4356" i="3"/>
  <c r="J4357" i="3"/>
  <c r="J4358" i="3"/>
  <c r="K4358" i="3" s="1"/>
  <c r="J4359" i="3"/>
  <c r="K4359" i="3" s="1"/>
  <c r="J4360" i="3"/>
  <c r="K4360" i="3" s="1"/>
  <c r="J4361" i="3"/>
  <c r="K4361" i="3" s="1"/>
  <c r="J4362" i="3"/>
  <c r="K4362" i="3" s="1"/>
  <c r="J4363" i="3"/>
  <c r="K4363" i="3" s="1"/>
  <c r="J4364" i="3"/>
  <c r="K4364" i="3" s="1"/>
  <c r="J4365" i="3"/>
  <c r="K4365" i="3" s="1"/>
  <c r="J4366" i="3"/>
  <c r="K4366" i="3" s="1"/>
  <c r="J4367" i="3"/>
  <c r="K4367" i="3" s="1"/>
  <c r="J4368" i="3"/>
  <c r="K4368" i="3" s="1"/>
  <c r="J4369" i="3"/>
  <c r="J4370" i="3"/>
  <c r="J4371" i="3"/>
  <c r="K4371" i="3" s="1"/>
  <c r="J4372" i="3"/>
  <c r="K4372" i="3" s="1"/>
  <c r="J4373" i="3"/>
  <c r="K4373" i="3" s="1"/>
  <c r="J4374" i="3"/>
  <c r="K4374" i="3" s="1"/>
  <c r="J4375" i="3"/>
  <c r="K4375" i="3" s="1"/>
  <c r="J4376" i="3"/>
  <c r="J4377" i="3"/>
  <c r="K4377" i="3" s="1"/>
  <c r="J4378" i="3"/>
  <c r="K4378" i="3" s="1"/>
  <c r="J4379" i="3"/>
  <c r="K4379" i="3" s="1"/>
  <c r="J4380" i="3"/>
  <c r="K4380" i="3" s="1"/>
  <c r="J4381" i="3"/>
  <c r="K4381" i="3" s="1"/>
  <c r="J4382" i="3"/>
  <c r="K4382" i="3" s="1"/>
  <c r="J4383" i="3"/>
  <c r="J4384" i="3"/>
  <c r="K4384" i="3" s="1"/>
  <c r="J4385" i="3"/>
  <c r="K4385" i="3" s="1"/>
  <c r="J4386" i="3"/>
  <c r="K4386" i="3" s="1"/>
  <c r="J4387" i="3"/>
  <c r="K4387" i="3" s="1"/>
  <c r="J4388" i="3"/>
  <c r="K4388" i="3" s="1"/>
  <c r="J4389" i="3"/>
  <c r="K4389" i="3" s="1"/>
  <c r="J4390" i="3"/>
  <c r="K4390" i="3" s="1"/>
  <c r="J4391" i="3"/>
  <c r="K4391" i="3" s="1"/>
  <c r="J4392" i="3"/>
  <c r="K4392" i="3" s="1"/>
  <c r="J4393" i="3"/>
  <c r="K4393" i="3" s="1"/>
  <c r="J4394" i="3"/>
  <c r="K4394" i="3" s="1"/>
  <c r="J4395" i="3"/>
  <c r="J4396" i="3"/>
  <c r="J4397" i="3"/>
  <c r="K4397" i="3" s="1"/>
  <c r="J4398" i="3"/>
  <c r="K4398" i="3" s="1"/>
  <c r="J4399" i="3"/>
  <c r="K4399" i="3" s="1"/>
  <c r="J4400" i="3"/>
  <c r="K4400" i="3" s="1"/>
  <c r="J4401" i="3"/>
  <c r="J4402" i="3"/>
  <c r="K4402" i="3" s="1"/>
  <c r="J4403" i="3"/>
  <c r="K4403" i="3" s="1"/>
  <c r="J4404" i="3"/>
  <c r="K4404" i="3" s="1"/>
  <c r="J4405" i="3"/>
  <c r="K4405" i="3" s="1"/>
  <c r="J4406" i="3"/>
  <c r="K4406" i="3" s="1"/>
  <c r="J4407" i="3"/>
  <c r="K4407" i="3" s="1"/>
  <c r="J4408" i="3"/>
  <c r="K4408" i="3" s="1"/>
  <c r="J4409" i="3"/>
  <c r="K4409" i="3" s="1"/>
  <c r="J4410" i="3"/>
  <c r="K4410" i="3" s="1"/>
  <c r="J4411" i="3"/>
  <c r="K4411" i="3" s="1"/>
  <c r="J4412" i="3"/>
  <c r="K4412" i="3" s="1"/>
  <c r="J4413" i="3"/>
  <c r="K4413" i="3" s="1"/>
  <c r="J4414" i="3"/>
  <c r="K4414" i="3" s="1"/>
  <c r="J4415" i="3"/>
  <c r="K4415" i="3" s="1"/>
  <c r="J4416" i="3"/>
  <c r="K4416" i="3" s="1"/>
  <c r="J4417" i="3"/>
  <c r="K4417" i="3" s="1"/>
  <c r="J4418" i="3"/>
  <c r="K4418" i="3" s="1"/>
  <c r="J4419" i="3"/>
  <c r="K4419" i="3" s="1"/>
  <c r="J4420" i="3"/>
  <c r="K4420" i="3" s="1"/>
  <c r="J4421" i="3"/>
  <c r="K4421" i="3" s="1"/>
  <c r="J4422" i="3"/>
  <c r="K4422" i="3" s="1"/>
  <c r="J4423" i="3"/>
  <c r="K4423" i="3" s="1"/>
  <c r="J4424" i="3"/>
  <c r="K4424" i="3" s="1"/>
  <c r="J4425" i="3"/>
  <c r="K4425" i="3" s="1"/>
  <c r="J4426" i="3"/>
  <c r="K4426" i="3" s="1"/>
  <c r="J4427" i="3"/>
  <c r="K4427" i="3" s="1"/>
  <c r="J4428" i="3"/>
  <c r="K4428" i="3" s="1"/>
  <c r="J4429" i="3"/>
  <c r="K4429" i="3" s="1"/>
  <c r="J4430" i="3"/>
  <c r="K4430" i="3" s="1"/>
  <c r="J4431" i="3"/>
  <c r="K4431" i="3" s="1"/>
  <c r="J4432" i="3"/>
  <c r="K4432" i="3" s="1"/>
  <c r="J4433" i="3"/>
  <c r="K4433" i="3" s="1"/>
  <c r="J4434" i="3"/>
  <c r="K4434" i="3" s="1"/>
  <c r="J4435" i="3"/>
  <c r="K4435" i="3" s="1"/>
  <c r="J4436" i="3"/>
  <c r="K4436" i="3" s="1"/>
  <c r="J4437" i="3"/>
  <c r="K4437" i="3" s="1"/>
  <c r="J4438" i="3"/>
  <c r="K4438" i="3" s="1"/>
  <c r="J4439" i="3"/>
  <c r="K4439" i="3" s="1"/>
  <c r="J4440" i="3"/>
  <c r="K4440" i="3" s="1"/>
  <c r="J4441" i="3"/>
  <c r="K4441" i="3" s="1"/>
  <c r="J4442" i="3"/>
  <c r="K4442" i="3" s="1"/>
  <c r="J4443" i="3"/>
  <c r="K4443" i="3" s="1"/>
  <c r="J4444" i="3"/>
  <c r="K4444" i="3" s="1"/>
  <c r="J4445" i="3"/>
  <c r="K4445" i="3" s="1"/>
  <c r="J4446" i="3"/>
  <c r="K4446" i="3" s="1"/>
  <c r="J4447" i="3"/>
  <c r="K4447" i="3" s="1"/>
  <c r="J4448" i="3"/>
  <c r="K4448" i="3" s="1"/>
  <c r="J4449" i="3"/>
  <c r="K4449" i="3" s="1"/>
  <c r="J4450" i="3"/>
  <c r="K4450" i="3" s="1"/>
  <c r="J4451" i="3"/>
  <c r="J4452" i="3"/>
  <c r="J4453" i="3"/>
  <c r="J4454" i="3"/>
  <c r="J4455" i="3"/>
  <c r="J4456" i="3"/>
  <c r="J4457" i="3"/>
  <c r="J4458" i="3"/>
  <c r="J4459" i="3"/>
  <c r="J4460" i="3"/>
  <c r="J4461" i="3"/>
  <c r="J4462" i="3"/>
  <c r="J4463" i="3"/>
  <c r="J4464" i="3"/>
  <c r="K4464" i="3" s="1"/>
  <c r="J4465" i="3"/>
  <c r="K4465" i="3" s="1"/>
  <c r="J4466" i="3"/>
  <c r="K4466" i="3" s="1"/>
  <c r="J4467" i="3"/>
  <c r="K4467" i="3" s="1"/>
  <c r="J4468" i="3"/>
  <c r="K4468" i="3" s="1"/>
  <c r="J4469" i="3"/>
  <c r="K4469" i="3" s="1"/>
  <c r="J4470" i="3"/>
  <c r="K4470" i="3" s="1"/>
  <c r="J4471" i="3"/>
  <c r="K4471" i="3" s="1"/>
  <c r="J4472" i="3"/>
  <c r="K4472" i="3" s="1"/>
  <c r="J4473" i="3"/>
  <c r="K4473" i="3" s="1"/>
  <c r="J4474" i="3"/>
  <c r="K4474" i="3" s="1"/>
  <c r="J4475" i="3"/>
  <c r="K4475" i="3" s="1"/>
  <c r="J4476" i="3"/>
  <c r="K4476" i="3" s="1"/>
  <c r="J4477" i="3"/>
  <c r="K4477" i="3" s="1"/>
  <c r="J4478" i="3"/>
  <c r="K4478" i="3" s="1"/>
  <c r="J4479" i="3"/>
  <c r="K4479" i="3" s="1"/>
  <c r="J4480" i="3"/>
  <c r="J4481" i="3"/>
  <c r="J4482" i="3"/>
  <c r="J4483" i="3"/>
  <c r="J4484" i="3"/>
  <c r="K4484" i="3" s="1"/>
  <c r="J4485" i="3"/>
  <c r="K4485" i="3" s="1"/>
  <c r="J4486" i="3"/>
  <c r="K4486" i="3" s="1"/>
  <c r="J4487" i="3"/>
  <c r="K4487" i="3" s="1"/>
  <c r="J4488" i="3"/>
  <c r="K4488" i="3" s="1"/>
  <c r="J4489" i="3"/>
  <c r="K4489" i="3" s="1"/>
  <c r="J4490" i="3"/>
  <c r="K4490" i="3" s="1"/>
  <c r="J4491" i="3"/>
  <c r="K4491" i="3" s="1"/>
  <c r="J4492" i="3"/>
  <c r="K4492" i="3" s="1"/>
  <c r="J4493" i="3"/>
  <c r="K4493" i="3" s="1"/>
  <c r="J4494" i="3"/>
  <c r="J4495" i="3"/>
  <c r="J4496" i="3"/>
  <c r="J4497" i="3"/>
  <c r="K4497" i="3" s="1"/>
  <c r="J4498" i="3"/>
  <c r="K4498" i="3" s="1"/>
  <c r="J4499" i="3"/>
  <c r="K4499" i="3" s="1"/>
  <c r="J4500" i="3"/>
  <c r="K4500" i="3" s="1"/>
  <c r="J4501" i="3"/>
  <c r="K4501" i="3" s="1"/>
  <c r="J4502" i="3"/>
  <c r="K4502" i="3" s="1"/>
  <c r="J4503" i="3"/>
  <c r="J4504" i="3"/>
  <c r="K4504" i="3" s="1"/>
  <c r="J4505" i="3"/>
  <c r="K4505" i="3" s="1"/>
  <c r="J4506" i="3"/>
  <c r="K4506" i="3" s="1"/>
  <c r="J4507" i="3"/>
  <c r="K4507" i="3" s="1"/>
  <c r="J4508" i="3"/>
  <c r="K4508" i="3" s="1"/>
  <c r="J4509" i="3"/>
  <c r="K4509" i="3" s="1"/>
  <c r="J4510" i="3"/>
  <c r="K4510" i="3" s="1"/>
  <c r="J4511" i="3"/>
  <c r="K4511" i="3" s="1"/>
  <c r="J4512" i="3"/>
  <c r="K4512" i="3" s="1"/>
  <c r="J4513" i="3"/>
  <c r="K4513" i="3" s="1"/>
  <c r="J4514" i="3"/>
  <c r="K4514" i="3" s="1"/>
  <c r="J4515" i="3"/>
  <c r="K4515" i="3" s="1"/>
  <c r="J4516" i="3"/>
  <c r="K4516" i="3" s="1"/>
  <c r="J4517" i="3"/>
  <c r="K4517" i="3" s="1"/>
  <c r="J4518" i="3"/>
  <c r="K4518" i="3" s="1"/>
  <c r="J4519" i="3"/>
  <c r="K4519" i="3" s="1"/>
  <c r="J4520" i="3"/>
  <c r="K4520" i="3" s="1"/>
  <c r="J4521" i="3"/>
  <c r="K4521" i="3" s="1"/>
  <c r="J4522" i="3"/>
  <c r="K4522" i="3" s="1"/>
  <c r="J4523" i="3"/>
  <c r="K4523" i="3" s="1"/>
  <c r="J4524" i="3"/>
  <c r="K4524" i="3" s="1"/>
  <c r="J4525" i="3"/>
  <c r="K4525" i="3" s="1"/>
  <c r="J4526" i="3"/>
  <c r="K4526" i="3" s="1"/>
  <c r="J4527" i="3"/>
  <c r="K4527" i="3" s="1"/>
  <c r="J4528" i="3"/>
  <c r="K4528" i="3" s="1"/>
  <c r="J4529" i="3"/>
  <c r="K4529" i="3" s="1"/>
  <c r="J4530" i="3"/>
  <c r="K4530" i="3" s="1"/>
  <c r="J4531" i="3"/>
  <c r="K4531" i="3" s="1"/>
  <c r="J4532" i="3"/>
  <c r="K4532" i="3" s="1"/>
  <c r="J4533" i="3"/>
  <c r="K4533" i="3" s="1"/>
  <c r="J4534" i="3"/>
  <c r="K4534" i="3" s="1"/>
  <c r="J4535" i="3"/>
  <c r="K4535" i="3" s="1"/>
  <c r="J4536" i="3"/>
  <c r="K4536" i="3" s="1"/>
  <c r="J4537" i="3"/>
  <c r="K4537" i="3" s="1"/>
  <c r="J4538" i="3"/>
  <c r="K4538" i="3" s="1"/>
  <c r="J4539" i="3"/>
  <c r="K4539" i="3" s="1"/>
  <c r="J4540" i="3"/>
  <c r="K4540" i="3" s="1"/>
  <c r="J4541" i="3"/>
  <c r="K4541" i="3" s="1"/>
  <c r="J4542" i="3"/>
  <c r="K4542" i="3" s="1"/>
  <c r="J4543" i="3"/>
  <c r="K4543" i="3" s="1"/>
  <c r="J4544" i="3"/>
  <c r="K4544" i="3" s="1"/>
  <c r="J4545" i="3"/>
  <c r="K4545" i="3" s="1"/>
  <c r="J4546" i="3"/>
  <c r="K4546" i="3" s="1"/>
  <c r="J4547" i="3"/>
  <c r="K4547" i="3" s="1"/>
  <c r="J4548" i="3"/>
  <c r="K4548" i="3" s="1"/>
  <c r="J4549" i="3"/>
  <c r="K4549" i="3" s="1"/>
  <c r="J4550" i="3"/>
  <c r="K4550" i="3" s="1"/>
  <c r="J4551" i="3"/>
  <c r="K4551" i="3" s="1"/>
  <c r="J4552" i="3"/>
  <c r="K4552" i="3" s="1"/>
  <c r="J4553" i="3"/>
  <c r="K4553" i="3" s="1"/>
  <c r="J4554" i="3"/>
  <c r="K4554" i="3" s="1"/>
  <c r="J4555" i="3"/>
  <c r="K4555" i="3" s="1"/>
  <c r="J4556" i="3"/>
  <c r="K4556" i="3" s="1"/>
  <c r="J4557" i="3"/>
  <c r="K4557" i="3" s="1"/>
  <c r="J4558" i="3"/>
  <c r="K4558" i="3" s="1"/>
  <c r="J4559" i="3"/>
  <c r="K4559" i="3" s="1"/>
  <c r="J4560" i="3"/>
  <c r="K4560" i="3" s="1"/>
  <c r="J4561" i="3"/>
  <c r="K4561" i="3" s="1"/>
  <c r="J4562" i="3"/>
  <c r="K4562" i="3" s="1"/>
  <c r="J4563" i="3"/>
  <c r="K4563" i="3" s="1"/>
  <c r="J4564" i="3"/>
  <c r="K4564" i="3" s="1"/>
  <c r="J4565" i="3"/>
  <c r="K4565" i="3" s="1"/>
  <c r="J4566" i="3"/>
  <c r="K4566" i="3" s="1"/>
  <c r="J4567" i="3"/>
  <c r="K4567" i="3" s="1"/>
  <c r="J4568" i="3"/>
  <c r="K4568" i="3" s="1"/>
  <c r="J4569" i="3"/>
  <c r="K4569" i="3" s="1"/>
  <c r="J4570" i="3"/>
  <c r="K4570" i="3" s="1"/>
  <c r="J4571" i="3"/>
  <c r="K4571" i="3" s="1"/>
  <c r="J4572" i="3"/>
  <c r="K4572" i="3" s="1"/>
  <c r="J4573" i="3"/>
  <c r="K4573" i="3" s="1"/>
  <c r="J4574" i="3"/>
  <c r="K4574" i="3" s="1"/>
  <c r="J4575" i="3"/>
  <c r="K4575" i="3" s="1"/>
  <c r="J4576" i="3"/>
  <c r="J4577" i="3"/>
  <c r="J4578" i="3"/>
  <c r="J4579" i="3"/>
  <c r="J4580" i="3"/>
  <c r="J4581" i="3"/>
  <c r="J4582" i="3"/>
  <c r="J4583" i="3"/>
  <c r="J4584" i="3"/>
  <c r="J4585" i="3"/>
  <c r="J4586" i="3"/>
  <c r="J4587" i="3"/>
  <c r="J4588" i="3"/>
  <c r="J4589" i="3"/>
  <c r="J4590" i="3"/>
  <c r="J4591" i="3"/>
  <c r="J4592" i="3"/>
  <c r="J4593" i="3"/>
  <c r="J4594" i="3"/>
  <c r="J4595" i="3"/>
  <c r="K4595" i="3" s="1"/>
  <c r="J4596" i="3"/>
  <c r="K4596" i="3" s="1"/>
  <c r="J4597" i="3"/>
  <c r="K4597" i="3" s="1"/>
  <c r="J4598" i="3"/>
  <c r="K4598" i="3" s="1"/>
  <c r="J4599" i="3"/>
  <c r="K4599" i="3" s="1"/>
  <c r="J4600" i="3"/>
  <c r="K4600" i="3" s="1"/>
  <c r="J4601" i="3"/>
  <c r="K4601" i="3" s="1"/>
  <c r="J4602" i="3"/>
  <c r="J4603" i="3"/>
  <c r="K4603" i="3" s="1"/>
  <c r="J4604" i="3"/>
  <c r="K4604" i="3" s="1"/>
  <c r="J4605" i="3"/>
  <c r="K4605" i="3" s="1"/>
  <c r="J4606" i="3"/>
  <c r="J4607" i="3"/>
  <c r="K4607" i="3" s="1"/>
  <c r="J4608" i="3"/>
  <c r="K4608" i="3" s="1"/>
  <c r="J4609" i="3"/>
  <c r="K4609" i="3" s="1"/>
  <c r="J4610" i="3"/>
  <c r="K4610" i="3" s="1"/>
  <c r="J4611" i="3"/>
  <c r="J4612" i="3"/>
  <c r="K4612" i="3" s="1"/>
  <c r="J4613" i="3"/>
  <c r="K4613" i="3" s="1"/>
  <c r="J4614" i="3"/>
  <c r="K4614" i="3" s="1"/>
  <c r="J4615" i="3"/>
  <c r="K4615" i="3" s="1"/>
  <c r="J4616" i="3"/>
  <c r="K4616" i="3" s="1"/>
  <c r="J4617" i="3"/>
  <c r="K4617" i="3" s="1"/>
  <c r="J4618" i="3"/>
  <c r="J4619" i="3"/>
  <c r="K4619" i="3" s="1"/>
  <c r="J4620" i="3"/>
  <c r="K4620" i="3" s="1"/>
  <c r="J4621" i="3"/>
  <c r="K4621" i="3" s="1"/>
  <c r="J4622" i="3"/>
  <c r="K4622" i="3" s="1"/>
  <c r="J4623" i="3"/>
  <c r="K4623" i="3" s="1"/>
  <c r="J4624" i="3"/>
  <c r="K4624" i="3" s="1"/>
  <c r="J4625" i="3"/>
  <c r="K4625" i="3" s="1"/>
  <c r="J4626" i="3"/>
  <c r="K4626" i="3" s="1"/>
  <c r="J4627" i="3"/>
  <c r="K4627" i="3" s="1"/>
  <c r="J4628" i="3"/>
  <c r="K4628" i="3" s="1"/>
  <c r="J4629" i="3"/>
  <c r="J4630" i="3"/>
  <c r="J4631" i="3"/>
  <c r="K4631" i="3" s="1"/>
  <c r="J4632" i="3"/>
  <c r="K4632" i="3" s="1"/>
  <c r="J4633" i="3"/>
  <c r="K4633" i="3" s="1"/>
  <c r="J4634" i="3"/>
  <c r="K4634" i="3" s="1"/>
  <c r="J4635" i="3"/>
  <c r="K4635" i="3" s="1"/>
  <c r="J4636" i="3"/>
  <c r="K4636" i="3" s="1"/>
  <c r="J4637" i="3"/>
  <c r="J4638" i="3"/>
  <c r="K4638" i="3" s="1"/>
  <c r="J4639" i="3"/>
  <c r="K4639" i="3" s="1"/>
  <c r="J4640" i="3"/>
  <c r="K4640" i="3" s="1"/>
  <c r="J4641" i="3"/>
  <c r="K4641" i="3" s="1"/>
  <c r="J4642" i="3"/>
  <c r="K4642" i="3" s="1"/>
  <c r="J4643" i="3"/>
  <c r="K4643" i="3" s="1"/>
  <c r="J4644" i="3"/>
  <c r="K4644" i="3" s="1"/>
  <c r="J4645" i="3"/>
  <c r="K4645" i="3" s="1"/>
  <c r="J4646" i="3"/>
  <c r="K4646" i="3" s="1"/>
  <c r="J4647" i="3"/>
  <c r="K4647" i="3" s="1"/>
  <c r="J4648" i="3"/>
  <c r="K4648" i="3" s="1"/>
  <c r="J4649" i="3"/>
  <c r="K4649" i="3" s="1"/>
  <c r="J4650" i="3"/>
  <c r="K4650" i="3" s="1"/>
  <c r="J4651" i="3"/>
  <c r="K4651" i="3" s="1"/>
  <c r="J4652" i="3"/>
  <c r="K4652" i="3" s="1"/>
  <c r="J4653" i="3"/>
  <c r="K4653" i="3" s="1"/>
  <c r="J4654" i="3"/>
  <c r="K4654" i="3" s="1"/>
  <c r="J4655" i="3"/>
  <c r="K4655" i="3" s="1"/>
  <c r="J4656" i="3"/>
  <c r="K4656" i="3" s="1"/>
  <c r="J4657" i="3"/>
  <c r="K4657" i="3" s="1"/>
  <c r="J4658" i="3"/>
  <c r="K4658" i="3" s="1"/>
  <c r="J4659" i="3"/>
  <c r="J4660" i="3"/>
  <c r="J4661" i="3"/>
  <c r="J4662" i="3"/>
  <c r="J4663" i="3"/>
  <c r="K4663" i="3" s="1"/>
  <c r="J4664" i="3"/>
  <c r="K4664" i="3" s="1"/>
  <c r="J4665" i="3"/>
  <c r="K4665" i="3" s="1"/>
  <c r="J4666" i="3"/>
  <c r="K4666" i="3" s="1"/>
  <c r="J4667" i="3"/>
  <c r="K4667" i="3" s="1"/>
  <c r="J4668" i="3"/>
  <c r="K4668" i="3" s="1"/>
  <c r="J4669" i="3"/>
  <c r="K4669" i="3" s="1"/>
  <c r="J4670" i="3"/>
  <c r="K4670" i="3" s="1"/>
  <c r="J4671" i="3"/>
  <c r="K4671" i="3" s="1"/>
  <c r="J4672" i="3"/>
  <c r="K4672" i="3" s="1"/>
  <c r="J4673" i="3"/>
  <c r="K4673" i="3" s="1"/>
  <c r="J4674" i="3"/>
  <c r="K4674" i="3" s="1"/>
  <c r="J4675" i="3"/>
  <c r="K4675" i="3" s="1"/>
  <c r="J4676" i="3"/>
  <c r="K4676" i="3" s="1"/>
  <c r="J4677" i="3"/>
  <c r="J4678" i="3"/>
  <c r="K4678" i="3" s="1"/>
  <c r="J4679" i="3"/>
  <c r="K4679" i="3" s="1"/>
  <c r="J4680" i="3"/>
  <c r="K4680" i="3" s="1"/>
  <c r="J4681" i="3"/>
  <c r="K4681" i="3" s="1"/>
  <c r="J4682" i="3"/>
  <c r="K4682" i="3" s="1"/>
  <c r="J4683" i="3"/>
  <c r="K4683" i="3" s="1"/>
  <c r="J4684" i="3"/>
  <c r="K4684" i="3" s="1"/>
  <c r="J4685" i="3"/>
  <c r="K4685" i="3" s="1"/>
  <c r="J4686" i="3"/>
  <c r="K4686" i="3" s="1"/>
  <c r="J4687" i="3"/>
  <c r="K4687" i="3" s="1"/>
  <c r="J4688" i="3"/>
  <c r="K4688" i="3" s="1"/>
  <c r="J4689" i="3"/>
  <c r="K4689" i="3" s="1"/>
  <c r="J4690" i="3"/>
  <c r="K4690" i="3" s="1"/>
  <c r="J4691" i="3"/>
  <c r="K4691" i="3" s="1"/>
  <c r="J4692" i="3"/>
  <c r="K4692" i="3" s="1"/>
  <c r="J4693" i="3"/>
  <c r="K4693" i="3" s="1"/>
  <c r="J4694" i="3"/>
  <c r="K4694" i="3" s="1"/>
  <c r="J4695" i="3"/>
  <c r="K4695" i="3" s="1"/>
  <c r="J4696" i="3"/>
  <c r="K4696" i="3" s="1"/>
  <c r="J4697" i="3"/>
  <c r="K4697" i="3" s="1"/>
  <c r="J4698" i="3"/>
  <c r="K4698" i="3" s="1"/>
  <c r="J4699" i="3"/>
  <c r="K4699" i="3" s="1"/>
  <c r="J4700" i="3"/>
  <c r="J4701" i="3"/>
  <c r="K4701" i="3" s="1"/>
  <c r="J4702" i="3"/>
  <c r="K4702" i="3" s="1"/>
  <c r="J4703" i="3"/>
  <c r="K4703" i="3" s="1"/>
  <c r="J4704" i="3"/>
  <c r="K4704" i="3" s="1"/>
  <c r="J4705" i="3"/>
  <c r="K4705" i="3" s="1"/>
  <c r="J4706" i="3"/>
  <c r="K4706" i="3" s="1"/>
  <c r="J4707" i="3"/>
  <c r="K4707" i="3" s="1"/>
  <c r="J4708" i="3"/>
  <c r="K4708" i="3" s="1"/>
  <c r="J4709" i="3"/>
  <c r="K4709" i="3" s="1"/>
  <c r="J4710" i="3"/>
  <c r="K4710" i="3" s="1"/>
  <c r="J4711" i="3"/>
  <c r="K4711" i="3" s="1"/>
  <c r="J4712" i="3"/>
  <c r="K4712" i="3" s="1"/>
  <c r="J4713" i="3"/>
  <c r="K4713" i="3" s="1"/>
  <c r="J4714" i="3"/>
  <c r="K4714" i="3" s="1"/>
  <c r="J4715" i="3"/>
  <c r="J4716" i="3"/>
  <c r="K4716" i="3" s="1"/>
  <c r="J4717" i="3"/>
  <c r="K4717" i="3" s="1"/>
  <c r="J4718" i="3"/>
  <c r="K4718" i="3" s="1"/>
  <c r="J4719" i="3"/>
  <c r="K4719" i="3" s="1"/>
  <c r="J4720" i="3"/>
  <c r="K4720" i="3" s="1"/>
  <c r="J4721" i="3"/>
  <c r="K4721" i="3" s="1"/>
  <c r="J4722" i="3"/>
  <c r="K4722" i="3" s="1"/>
  <c r="J4723" i="3"/>
  <c r="K4723" i="3" s="1"/>
  <c r="J4724" i="3"/>
  <c r="K4724" i="3" s="1"/>
  <c r="J4725" i="3"/>
  <c r="K4725" i="3" s="1"/>
  <c r="J4726" i="3"/>
  <c r="K4726" i="3" s="1"/>
  <c r="J4727" i="3"/>
  <c r="K4727" i="3" s="1"/>
  <c r="J4728" i="3"/>
  <c r="J4729" i="3"/>
  <c r="K4729" i="3" s="1"/>
  <c r="J4730" i="3"/>
  <c r="K4730" i="3" s="1"/>
  <c r="J4731" i="3"/>
  <c r="K4731" i="3" s="1"/>
  <c r="J4732" i="3"/>
  <c r="K4732" i="3" s="1"/>
  <c r="J4733" i="3"/>
  <c r="K4733" i="3" s="1"/>
  <c r="J4734" i="3"/>
  <c r="K4734" i="3" s="1"/>
  <c r="J4735" i="3"/>
  <c r="K4735" i="3" s="1"/>
  <c r="J4736" i="3"/>
  <c r="K4736" i="3" s="1"/>
  <c r="J4737" i="3"/>
  <c r="K4737" i="3" s="1"/>
  <c r="J4738" i="3"/>
  <c r="K4738" i="3" s="1"/>
  <c r="J4739" i="3"/>
  <c r="K4739" i="3" s="1"/>
  <c r="J4740" i="3"/>
  <c r="K4740" i="3" s="1"/>
  <c r="J4741" i="3"/>
  <c r="K4741" i="3" s="1"/>
  <c r="J4742" i="3"/>
  <c r="K4742" i="3" s="1"/>
  <c r="J4743" i="3"/>
  <c r="K4743" i="3" s="1"/>
  <c r="J4744" i="3"/>
  <c r="K4744" i="3" s="1"/>
  <c r="J4745" i="3"/>
  <c r="K4745" i="3" s="1"/>
  <c r="J4746" i="3"/>
  <c r="K4746" i="3" s="1"/>
  <c r="J4747" i="3"/>
  <c r="K4747" i="3" s="1"/>
  <c r="J4748" i="3"/>
  <c r="K4748" i="3" s="1"/>
  <c r="J4749" i="3"/>
  <c r="K4749" i="3" s="1"/>
  <c r="J4750" i="3"/>
  <c r="K4750" i="3" s="1"/>
  <c r="J4751" i="3"/>
  <c r="K4751" i="3" s="1"/>
  <c r="J4752" i="3"/>
  <c r="K4752" i="3" s="1"/>
  <c r="J4753" i="3"/>
  <c r="K4753" i="3" s="1"/>
  <c r="J4754" i="3"/>
  <c r="K4754" i="3" s="1"/>
  <c r="J4755" i="3"/>
  <c r="K4755" i="3" s="1"/>
  <c r="J4756" i="3"/>
  <c r="K4756" i="3" s="1"/>
  <c r="J4757" i="3"/>
  <c r="K4757" i="3" s="1"/>
  <c r="J4758" i="3"/>
  <c r="K4758" i="3" s="1"/>
  <c r="J4759" i="3"/>
  <c r="K4759" i="3" s="1"/>
  <c r="J4760" i="3"/>
  <c r="K4760" i="3" s="1"/>
  <c r="J4761" i="3"/>
  <c r="K4761" i="3" s="1"/>
  <c r="J4762" i="3"/>
  <c r="K4762" i="3" s="1"/>
  <c r="J4763" i="3"/>
  <c r="K4763" i="3" s="1"/>
  <c r="J4764" i="3"/>
  <c r="K4764" i="3" s="1"/>
  <c r="J4765" i="3"/>
  <c r="K4765" i="3" s="1"/>
  <c r="J4766" i="3"/>
  <c r="K4766" i="3" s="1"/>
  <c r="J4767" i="3"/>
  <c r="K4767" i="3" s="1"/>
  <c r="J4768" i="3"/>
  <c r="K4768" i="3" s="1"/>
  <c r="J4769" i="3"/>
  <c r="K4769" i="3" s="1"/>
  <c r="J4770" i="3"/>
  <c r="K4770" i="3" s="1"/>
  <c r="J4771" i="3"/>
  <c r="K4771" i="3" s="1"/>
  <c r="J4772" i="3"/>
  <c r="K4772" i="3" s="1"/>
  <c r="J4773" i="3"/>
  <c r="K4773" i="3" s="1"/>
  <c r="J4774" i="3"/>
  <c r="K4774" i="3" s="1"/>
  <c r="J4775" i="3"/>
  <c r="K4775" i="3" s="1"/>
  <c r="J4776" i="3"/>
  <c r="K4776" i="3" s="1"/>
  <c r="J4777" i="3"/>
  <c r="K4777" i="3" s="1"/>
  <c r="J4778" i="3"/>
  <c r="K4778" i="3" s="1"/>
  <c r="J4779" i="3"/>
  <c r="K4779" i="3" s="1"/>
  <c r="J4780" i="3"/>
  <c r="K4780" i="3" s="1"/>
  <c r="J4781" i="3"/>
  <c r="K4781" i="3" s="1"/>
  <c r="J4782" i="3"/>
  <c r="K4782" i="3" s="1"/>
  <c r="J4783" i="3"/>
  <c r="K4783" i="3" s="1"/>
  <c r="J4784" i="3"/>
  <c r="J4785" i="3"/>
  <c r="J4786" i="3"/>
  <c r="J4787" i="3"/>
  <c r="J4788" i="3"/>
  <c r="J4789" i="3"/>
  <c r="J4790" i="3"/>
  <c r="J4791" i="3"/>
  <c r="J4792" i="3"/>
  <c r="J4793" i="3"/>
  <c r="J4794" i="3"/>
  <c r="J4795" i="3"/>
  <c r="K4795" i="3" s="1"/>
  <c r="J4796" i="3"/>
  <c r="K4796" i="3" s="1"/>
  <c r="J4797" i="3"/>
  <c r="K4797" i="3" s="1"/>
  <c r="J4798" i="3"/>
  <c r="K4798" i="3" s="1"/>
  <c r="J4799" i="3"/>
  <c r="K4799" i="3" s="1"/>
  <c r="J4800" i="3"/>
  <c r="K4800" i="3" s="1"/>
  <c r="J4801" i="3"/>
  <c r="J4802" i="3"/>
  <c r="K4802" i="3" s="1"/>
  <c r="J4803" i="3"/>
  <c r="K4803" i="3" s="1"/>
  <c r="J4804" i="3"/>
  <c r="K4804" i="3" s="1"/>
  <c r="J4805" i="3"/>
  <c r="K4805" i="3" s="1"/>
  <c r="J4806" i="3"/>
  <c r="K4806" i="3" s="1"/>
  <c r="J4807" i="3"/>
  <c r="K4807" i="3" s="1"/>
  <c r="J4808" i="3"/>
  <c r="K4808" i="3" s="1"/>
  <c r="J4809" i="3"/>
  <c r="K4809" i="3" s="1"/>
  <c r="J4810" i="3"/>
  <c r="K4810" i="3" s="1"/>
  <c r="J4811" i="3"/>
  <c r="K4811" i="3" s="1"/>
  <c r="J4812" i="3"/>
  <c r="K4812" i="3" s="1"/>
  <c r="J4813" i="3"/>
  <c r="K4813" i="3" s="1"/>
  <c r="J4814" i="3"/>
  <c r="K4814" i="3" s="1"/>
  <c r="J4815" i="3"/>
  <c r="K4815" i="3" s="1"/>
  <c r="J4816" i="3"/>
  <c r="K4816" i="3" s="1"/>
  <c r="J4817" i="3"/>
  <c r="K4817" i="3" s="1"/>
  <c r="J4818" i="3"/>
  <c r="K4818" i="3" s="1"/>
  <c r="J4819" i="3"/>
  <c r="K4819" i="3" s="1"/>
  <c r="J4820" i="3"/>
  <c r="K4820" i="3" s="1"/>
  <c r="J4821" i="3"/>
  <c r="K4821" i="3" s="1"/>
  <c r="J4822" i="3"/>
  <c r="K4822" i="3" s="1"/>
  <c r="J4823" i="3"/>
  <c r="K4823" i="3" s="1"/>
  <c r="J4824" i="3"/>
  <c r="K4824" i="3" s="1"/>
  <c r="J4825" i="3"/>
  <c r="K4825" i="3" s="1"/>
  <c r="J4826" i="3"/>
  <c r="K4826" i="3" s="1"/>
  <c r="J4827" i="3"/>
  <c r="K4827" i="3" s="1"/>
  <c r="J4828" i="3"/>
  <c r="K4828" i="3" s="1"/>
  <c r="J4829" i="3"/>
  <c r="K4829" i="3" s="1"/>
  <c r="J4830" i="3"/>
  <c r="K4830" i="3" s="1"/>
  <c r="J4831" i="3"/>
  <c r="K4831" i="3" s="1"/>
  <c r="J4832" i="3"/>
  <c r="K4832" i="3" s="1"/>
  <c r="J4833" i="3"/>
  <c r="K4833" i="3" s="1"/>
  <c r="J4834" i="3"/>
  <c r="K4834" i="3" s="1"/>
  <c r="J4835" i="3"/>
  <c r="K4835" i="3" s="1"/>
  <c r="J4836" i="3"/>
  <c r="K4836" i="3" s="1"/>
  <c r="J4837" i="3"/>
  <c r="K4837" i="3" s="1"/>
  <c r="J4838" i="3"/>
  <c r="K4838" i="3" s="1"/>
  <c r="J4839" i="3"/>
  <c r="K4839" i="3" s="1"/>
  <c r="J4840" i="3"/>
  <c r="K4840" i="3" s="1"/>
  <c r="J4841" i="3"/>
  <c r="K4841" i="3" s="1"/>
  <c r="J4842" i="3"/>
  <c r="K4842" i="3" s="1"/>
  <c r="J4843" i="3"/>
  <c r="K4843" i="3" s="1"/>
  <c r="J4844" i="3"/>
  <c r="K4844" i="3" s="1"/>
  <c r="J4845" i="3"/>
  <c r="K4845" i="3" s="1"/>
  <c r="J4846" i="3"/>
  <c r="K4846" i="3" s="1"/>
  <c r="J4847" i="3"/>
  <c r="K4847" i="3" s="1"/>
  <c r="J4848" i="3"/>
  <c r="K4848" i="3" s="1"/>
  <c r="J4849" i="3"/>
  <c r="K4849" i="3" s="1"/>
  <c r="J4850" i="3"/>
  <c r="K4850" i="3" s="1"/>
  <c r="J4851" i="3"/>
  <c r="K4851" i="3" s="1"/>
  <c r="J4852" i="3"/>
  <c r="K4852" i="3" s="1"/>
  <c r="J4853" i="3"/>
  <c r="K4853" i="3" s="1"/>
  <c r="J4854" i="3"/>
  <c r="K4854" i="3" s="1"/>
  <c r="J4855" i="3"/>
  <c r="K4855" i="3" s="1"/>
  <c r="J4856" i="3"/>
  <c r="K4856" i="3" s="1"/>
  <c r="J4857" i="3"/>
  <c r="K4857" i="3" s="1"/>
  <c r="J4858" i="3"/>
  <c r="K4858" i="3" s="1"/>
  <c r="J4859" i="3"/>
  <c r="K4859" i="3" s="1"/>
  <c r="J4860" i="3"/>
  <c r="K4860" i="3" s="1"/>
  <c r="J4861" i="3"/>
  <c r="K4861" i="3" s="1"/>
  <c r="J4862" i="3"/>
  <c r="K4862" i="3" s="1"/>
  <c r="J4863" i="3"/>
  <c r="K4863" i="3" s="1"/>
  <c r="J4864" i="3"/>
  <c r="K4864" i="3" s="1"/>
  <c r="J4865" i="3"/>
  <c r="K4865" i="3" s="1"/>
  <c r="J4866" i="3"/>
  <c r="K4866" i="3" s="1"/>
  <c r="J4867" i="3"/>
  <c r="K4867" i="3" s="1"/>
  <c r="J4868" i="3"/>
  <c r="K4868" i="3" s="1"/>
  <c r="J4869" i="3"/>
  <c r="K4869" i="3" s="1"/>
  <c r="J4870" i="3"/>
  <c r="K4870" i="3" s="1"/>
  <c r="J4871" i="3"/>
  <c r="K4871" i="3" s="1"/>
  <c r="J4872" i="3"/>
  <c r="K4872" i="3" s="1"/>
  <c r="J4873" i="3"/>
  <c r="K4873" i="3" s="1"/>
  <c r="J4874" i="3"/>
  <c r="K4874" i="3" s="1"/>
  <c r="J4875" i="3"/>
  <c r="K4875" i="3" s="1"/>
  <c r="J4876" i="3"/>
  <c r="K4876" i="3" s="1"/>
  <c r="J4877" i="3"/>
  <c r="K4877" i="3" s="1"/>
  <c r="J4878" i="3"/>
  <c r="K4878" i="3" s="1"/>
  <c r="J4879" i="3"/>
  <c r="J4880" i="3"/>
  <c r="J4881" i="3"/>
  <c r="J4882" i="3"/>
  <c r="J4883" i="3"/>
  <c r="J4884" i="3"/>
  <c r="J4885" i="3"/>
  <c r="J4886" i="3"/>
  <c r="J4887" i="3"/>
  <c r="J4888" i="3"/>
  <c r="J4889" i="3"/>
  <c r="J4890" i="3"/>
  <c r="J4891" i="3"/>
  <c r="J4892" i="3"/>
  <c r="J4893" i="3"/>
  <c r="J4894" i="3"/>
  <c r="J4895" i="3"/>
  <c r="J4896" i="3"/>
  <c r="K4896" i="3" s="1"/>
  <c r="J4897" i="3"/>
  <c r="K4897" i="3" s="1"/>
  <c r="J4898" i="3"/>
  <c r="K4898" i="3" s="1"/>
  <c r="J4899" i="3"/>
  <c r="K4899" i="3" s="1"/>
  <c r="J4900" i="3"/>
  <c r="K4900" i="3" s="1"/>
  <c r="J4901" i="3"/>
  <c r="K4901" i="3" s="1"/>
  <c r="J4902" i="3"/>
  <c r="K4902" i="3" s="1"/>
  <c r="J4903" i="3"/>
  <c r="K4903" i="3" s="1"/>
  <c r="J4904" i="3"/>
  <c r="J4905" i="3"/>
  <c r="J4906" i="3"/>
  <c r="K4906" i="3" s="1"/>
  <c r="J4907" i="3"/>
  <c r="K4907" i="3" s="1"/>
  <c r="J4908" i="3"/>
  <c r="K4908" i="3" s="1"/>
  <c r="J4909" i="3"/>
  <c r="K4909" i="3" s="1"/>
  <c r="J4910" i="3"/>
  <c r="K4910" i="3" s="1"/>
  <c r="J4911" i="3"/>
  <c r="K4911" i="3" s="1"/>
  <c r="J4912" i="3"/>
  <c r="K4912" i="3" s="1"/>
  <c r="J4913" i="3"/>
  <c r="J4914" i="3"/>
  <c r="K4914" i="3" s="1"/>
  <c r="J4915" i="3"/>
  <c r="K4915" i="3" s="1"/>
  <c r="J4916" i="3"/>
  <c r="K4916" i="3" s="1"/>
  <c r="J4917" i="3"/>
  <c r="K4917" i="3" s="1"/>
  <c r="J4918" i="3"/>
  <c r="K4918" i="3" s="1"/>
  <c r="J4919" i="3"/>
  <c r="K4919" i="3" s="1"/>
  <c r="J4920" i="3"/>
  <c r="K4920" i="3" s="1"/>
  <c r="J4921" i="3"/>
  <c r="K4921" i="3" s="1"/>
  <c r="J4922" i="3"/>
  <c r="K4922" i="3" s="1"/>
  <c r="J4923" i="3"/>
  <c r="K4923" i="3" s="1"/>
  <c r="J4924" i="3"/>
  <c r="K4924" i="3" s="1"/>
  <c r="J4925" i="3"/>
  <c r="K4925" i="3" s="1"/>
  <c r="J4926" i="3"/>
  <c r="K4926" i="3" s="1"/>
  <c r="J4927" i="3"/>
  <c r="K4927" i="3" s="1"/>
  <c r="J4928" i="3"/>
  <c r="K4928" i="3" s="1"/>
  <c r="J4929" i="3"/>
  <c r="K4929" i="3" s="1"/>
  <c r="J4930" i="3"/>
  <c r="K4930" i="3" s="1"/>
  <c r="J4931" i="3"/>
  <c r="K4931" i="3" s="1"/>
  <c r="J4932" i="3"/>
  <c r="K4932" i="3" s="1"/>
  <c r="J4933" i="3"/>
  <c r="K4933" i="3" s="1"/>
  <c r="J4934" i="3"/>
  <c r="K4934" i="3" s="1"/>
  <c r="J4935" i="3"/>
  <c r="K4935" i="3" s="1"/>
  <c r="J4936" i="3"/>
  <c r="K4936" i="3" s="1"/>
  <c r="J4937" i="3"/>
  <c r="K4937" i="3" s="1"/>
  <c r="J4938" i="3"/>
  <c r="K4938" i="3" s="1"/>
  <c r="J4939" i="3"/>
  <c r="K4939" i="3" s="1"/>
  <c r="J4940" i="3"/>
  <c r="K4940" i="3" s="1"/>
  <c r="J4941" i="3"/>
  <c r="K4941" i="3" s="1"/>
  <c r="J4942" i="3"/>
  <c r="K4942" i="3" s="1"/>
  <c r="J4943" i="3"/>
  <c r="K4943" i="3" s="1"/>
  <c r="J4944" i="3"/>
  <c r="J4945" i="3"/>
  <c r="J4946" i="3"/>
  <c r="J4947" i="3"/>
  <c r="J4948" i="3"/>
  <c r="J4949" i="3"/>
  <c r="J4950" i="3"/>
  <c r="K4950" i="3" s="1"/>
  <c r="J4951" i="3"/>
  <c r="K4951" i="3" s="1"/>
  <c r="J4952" i="3"/>
  <c r="K4952" i="3" s="1"/>
  <c r="J4953" i="3"/>
  <c r="K4953" i="3" s="1"/>
  <c r="J4954" i="3"/>
  <c r="K4954" i="3" s="1"/>
  <c r="J4955" i="3"/>
  <c r="K4955" i="3" s="1"/>
  <c r="J4956" i="3"/>
  <c r="K4956" i="3" s="1"/>
  <c r="J4957" i="3"/>
  <c r="K4957" i="3" s="1"/>
  <c r="J4958" i="3"/>
  <c r="K4958" i="3" s="1"/>
  <c r="J4959" i="3"/>
  <c r="K4959" i="3" s="1"/>
  <c r="J4960" i="3"/>
  <c r="K4960" i="3" s="1"/>
  <c r="J4961" i="3"/>
  <c r="K4961" i="3" s="1"/>
  <c r="J4962" i="3"/>
  <c r="K4962" i="3" s="1"/>
  <c r="J4963" i="3"/>
  <c r="K4963" i="3" s="1"/>
  <c r="J4964" i="3"/>
  <c r="K4964" i="3" s="1"/>
  <c r="J4965" i="3"/>
  <c r="K4965" i="3" s="1"/>
  <c r="J4966" i="3"/>
  <c r="K4966" i="3" s="1"/>
  <c r="J4967" i="3"/>
  <c r="K4967" i="3" s="1"/>
  <c r="J4968" i="3"/>
  <c r="K4968" i="3" s="1"/>
  <c r="J4969" i="3"/>
  <c r="K4969" i="3" s="1"/>
  <c r="J4970" i="3"/>
  <c r="K4970" i="3" s="1"/>
  <c r="J4971" i="3"/>
  <c r="K4971" i="3" s="1"/>
  <c r="J4972" i="3"/>
  <c r="K4972" i="3" s="1"/>
  <c r="J4973" i="3"/>
  <c r="K4973" i="3" s="1"/>
  <c r="J4974" i="3"/>
  <c r="K4974" i="3" s="1"/>
  <c r="J4975" i="3"/>
  <c r="K4975" i="3" s="1"/>
  <c r="J4976" i="3"/>
  <c r="K4976" i="3" s="1"/>
  <c r="J4977" i="3"/>
  <c r="K4977" i="3" s="1"/>
  <c r="J4978" i="3"/>
  <c r="K4978" i="3" s="1"/>
  <c r="J4979" i="3"/>
  <c r="J4980" i="3"/>
  <c r="J4981" i="3"/>
  <c r="J4982" i="3"/>
  <c r="J4983" i="3"/>
  <c r="J4984" i="3"/>
  <c r="J4985" i="3"/>
  <c r="K4985" i="3" s="1"/>
  <c r="J4986" i="3"/>
  <c r="K4986" i="3" s="1"/>
  <c r="J4987" i="3"/>
  <c r="K4987" i="3" s="1"/>
  <c r="J4988" i="3"/>
  <c r="K4988" i="3" s="1"/>
  <c r="J4989" i="3"/>
  <c r="K4989" i="3" s="1"/>
  <c r="J4990" i="3"/>
  <c r="K4990" i="3" s="1"/>
  <c r="J4991" i="3"/>
  <c r="K4991" i="3" s="1"/>
  <c r="J4992" i="3"/>
  <c r="K4992" i="3" s="1"/>
  <c r="J4993" i="3"/>
  <c r="K4993" i="3" s="1"/>
  <c r="J4994" i="3"/>
  <c r="K4994" i="3" s="1"/>
  <c r="J4995" i="3"/>
  <c r="K4995" i="3" s="1"/>
  <c r="J4996" i="3"/>
  <c r="K4996" i="3" s="1"/>
  <c r="J4997" i="3"/>
  <c r="J4998" i="3"/>
  <c r="J4999" i="3"/>
  <c r="K4999" i="3" s="1"/>
  <c r="J5000" i="3"/>
  <c r="K5000" i="3" s="1"/>
  <c r="J5001" i="3"/>
  <c r="K5001" i="3" s="1"/>
  <c r="J5002" i="3"/>
  <c r="K5002" i="3" s="1"/>
  <c r="J5003" i="3"/>
  <c r="K5003" i="3" s="1"/>
  <c r="J5004" i="3"/>
  <c r="K5004" i="3" s="1"/>
  <c r="J5005" i="3"/>
  <c r="K5005" i="3" s="1"/>
  <c r="J5006" i="3"/>
  <c r="K5006" i="3" s="1"/>
  <c r="J5007" i="3"/>
  <c r="K5007" i="3" s="1"/>
  <c r="J5008" i="3"/>
  <c r="K5008" i="3" s="1"/>
  <c r="J5009" i="3"/>
  <c r="K5009" i="3" s="1"/>
  <c r="J5010" i="3"/>
  <c r="K5010" i="3" s="1"/>
  <c r="J5011" i="3"/>
  <c r="K5011" i="3" s="1"/>
  <c r="J5012" i="3"/>
  <c r="K5012" i="3" s="1"/>
  <c r="J5013" i="3"/>
  <c r="K5013" i="3" s="1"/>
  <c r="J5014" i="3"/>
  <c r="K5014" i="3" s="1"/>
  <c r="J5015" i="3"/>
  <c r="K5015" i="3" s="1"/>
  <c r="J5016" i="3"/>
  <c r="K5016" i="3" s="1"/>
  <c r="J5017" i="3"/>
  <c r="K5017" i="3" s="1"/>
  <c r="J5018" i="3"/>
  <c r="K5018" i="3" s="1"/>
  <c r="J5019" i="3"/>
  <c r="K5019" i="3" s="1"/>
  <c r="J5020" i="3"/>
  <c r="K5020" i="3" s="1"/>
  <c r="J5021" i="3"/>
  <c r="K5021" i="3" s="1"/>
  <c r="J5022" i="3"/>
  <c r="K5022" i="3" s="1"/>
  <c r="J5023" i="3"/>
  <c r="K5023" i="3" s="1"/>
  <c r="J5024" i="3"/>
  <c r="K5024" i="3" s="1"/>
  <c r="J5025" i="3"/>
  <c r="K5025" i="3" s="1"/>
  <c r="J5026" i="3"/>
  <c r="K5026" i="3" s="1"/>
  <c r="J5027" i="3"/>
  <c r="K5027" i="3" s="1"/>
  <c r="J5028" i="3"/>
  <c r="K5028" i="3" s="1"/>
  <c r="J5029" i="3"/>
  <c r="K5029" i="3" s="1"/>
  <c r="J5030" i="3"/>
  <c r="K5030" i="3" s="1"/>
  <c r="J5031" i="3"/>
  <c r="K5031" i="3" s="1"/>
  <c r="J5032" i="3"/>
  <c r="K5032" i="3" s="1"/>
  <c r="J5033" i="3"/>
  <c r="K5033" i="3" s="1"/>
  <c r="J5034" i="3"/>
  <c r="K5034" i="3" s="1"/>
  <c r="J5035" i="3"/>
  <c r="K5035" i="3" s="1"/>
  <c r="J5036" i="3"/>
  <c r="K5036" i="3" s="1"/>
  <c r="J5037" i="3"/>
  <c r="K5037" i="3" s="1"/>
  <c r="J5038" i="3"/>
  <c r="K5038" i="3" s="1"/>
  <c r="J5039" i="3"/>
  <c r="K5039" i="3" s="1"/>
  <c r="J5040" i="3"/>
  <c r="K5040" i="3" s="1"/>
  <c r="J5041" i="3"/>
  <c r="K5041" i="3" s="1"/>
  <c r="J5042" i="3"/>
  <c r="K5042" i="3" s="1"/>
  <c r="J5043" i="3"/>
  <c r="K5043" i="3" s="1"/>
  <c r="J5044" i="3"/>
  <c r="K5044" i="3" s="1"/>
  <c r="J5045" i="3"/>
  <c r="K5045" i="3" s="1"/>
  <c r="J5046" i="3"/>
  <c r="J5047" i="3"/>
  <c r="J5048" i="3"/>
  <c r="J5049" i="3"/>
  <c r="J5050" i="3"/>
  <c r="J5051" i="3"/>
  <c r="J5052" i="3"/>
  <c r="J5053" i="3"/>
  <c r="J5054" i="3"/>
  <c r="J5055" i="3"/>
  <c r="J5056" i="3"/>
  <c r="J5057" i="3"/>
  <c r="K5057" i="3" s="1"/>
  <c r="J5058" i="3"/>
  <c r="K5058" i="3" s="1"/>
  <c r="J5059" i="3"/>
  <c r="K5059" i="3" s="1"/>
  <c r="J5060" i="3"/>
  <c r="K5060" i="3" s="1"/>
  <c r="J5061" i="3"/>
  <c r="K5061" i="3" s="1"/>
  <c r="J5062" i="3"/>
  <c r="K5062" i="3" s="1"/>
  <c r="J5063" i="3"/>
  <c r="K5063" i="3" s="1"/>
  <c r="J5064" i="3"/>
  <c r="K5064" i="3" s="1"/>
  <c r="J5065" i="3"/>
  <c r="K5065" i="3" s="1"/>
  <c r="J5066" i="3"/>
  <c r="K5066" i="3" s="1"/>
  <c r="J5067" i="3"/>
  <c r="K5067" i="3" s="1"/>
  <c r="J5068" i="3"/>
  <c r="K5068" i="3" s="1"/>
  <c r="J5069" i="3"/>
  <c r="K5069" i="3" s="1"/>
  <c r="J5070" i="3"/>
  <c r="K5070" i="3" s="1"/>
  <c r="J5071" i="3"/>
  <c r="K5071" i="3" s="1"/>
  <c r="J5072" i="3"/>
  <c r="K5072" i="3" s="1"/>
  <c r="J5073" i="3"/>
  <c r="K5073" i="3" s="1"/>
  <c r="J5074" i="3"/>
  <c r="K5074" i="3" s="1"/>
  <c r="J5075" i="3"/>
  <c r="K5075" i="3" s="1"/>
  <c r="J5076" i="3"/>
  <c r="K5076" i="3" s="1"/>
  <c r="J5077" i="3"/>
  <c r="K5077" i="3" s="1"/>
  <c r="J5078" i="3"/>
  <c r="K5078" i="3" s="1"/>
  <c r="J5079" i="3"/>
  <c r="K5079" i="3" s="1"/>
  <c r="J5080" i="3"/>
  <c r="K5080" i="3" s="1"/>
  <c r="J5081" i="3"/>
  <c r="K5081" i="3" s="1"/>
  <c r="J5082" i="3"/>
  <c r="K5082" i="3" s="1"/>
  <c r="J5083" i="3"/>
  <c r="K5083" i="3" s="1"/>
  <c r="J5084" i="3"/>
  <c r="K5084" i="3" s="1"/>
  <c r="J5085" i="3"/>
  <c r="K5085" i="3" s="1"/>
  <c r="J5086" i="3"/>
  <c r="K5086" i="3" s="1"/>
  <c r="J5087" i="3"/>
  <c r="K5087" i="3" s="1"/>
  <c r="J5088" i="3"/>
  <c r="K5088" i="3" s="1"/>
  <c r="J5089" i="3"/>
  <c r="K5089" i="3" s="1"/>
  <c r="J5090" i="3"/>
  <c r="K5090" i="3" s="1"/>
  <c r="J5091" i="3"/>
  <c r="K5091" i="3" s="1"/>
  <c r="J5092" i="3"/>
  <c r="K5092" i="3" s="1"/>
  <c r="J5093" i="3"/>
  <c r="K5093" i="3" s="1"/>
  <c r="J5094" i="3"/>
  <c r="K5094" i="3" s="1"/>
  <c r="J5095" i="3"/>
  <c r="K5095" i="3" s="1"/>
  <c r="J5096" i="3"/>
  <c r="K5096" i="3" s="1"/>
  <c r="J5097" i="3"/>
  <c r="K5097" i="3" s="1"/>
  <c r="J5098" i="3"/>
  <c r="K5098" i="3" s="1"/>
  <c r="J5099" i="3"/>
  <c r="K5099" i="3" s="1"/>
  <c r="J5100" i="3"/>
  <c r="K5100" i="3" s="1"/>
  <c r="J5101" i="3"/>
  <c r="K5101" i="3" s="1"/>
  <c r="J5102" i="3"/>
  <c r="K5102" i="3" s="1"/>
  <c r="J5103" i="3"/>
  <c r="J5104" i="3"/>
  <c r="J5105" i="3"/>
  <c r="J5106" i="3"/>
  <c r="J5107" i="3"/>
  <c r="J5108" i="3"/>
  <c r="J5109" i="3"/>
  <c r="J5110" i="3"/>
  <c r="J5111" i="3"/>
  <c r="J5112" i="3"/>
  <c r="J5113" i="3"/>
  <c r="K5113" i="3" s="1"/>
  <c r="J5114" i="3"/>
  <c r="K5114" i="3" s="1"/>
  <c r="J5115" i="3"/>
  <c r="K5115" i="3" s="1"/>
  <c r="J5116" i="3"/>
  <c r="K5116" i="3" s="1"/>
  <c r="J5117" i="3"/>
  <c r="K5117" i="3" s="1"/>
  <c r="J5118" i="3"/>
  <c r="K5118" i="3" s="1"/>
  <c r="J5119" i="3"/>
  <c r="K5119" i="3" s="1"/>
  <c r="J5120" i="3"/>
  <c r="K5120" i="3" s="1"/>
  <c r="J5121" i="3"/>
  <c r="J5122" i="3"/>
  <c r="K5122" i="3" s="1"/>
  <c r="J5123" i="3"/>
  <c r="K5123" i="3" s="1"/>
  <c r="J5124" i="3"/>
  <c r="K5124" i="3" s="1"/>
  <c r="J5125" i="3"/>
  <c r="K5125" i="3" s="1"/>
  <c r="J5126" i="3"/>
  <c r="K5126" i="3" s="1"/>
  <c r="J5127" i="3"/>
  <c r="K5127" i="3" s="1"/>
  <c r="J5128" i="3"/>
  <c r="K5128" i="3" s="1"/>
  <c r="J5129" i="3"/>
  <c r="K5129" i="3" s="1"/>
  <c r="J5130" i="3"/>
  <c r="K5130" i="3" s="1"/>
  <c r="J5131" i="3"/>
  <c r="K5131" i="3" s="1"/>
  <c r="J5132" i="3"/>
  <c r="K5132" i="3" s="1"/>
  <c r="J5133" i="3"/>
  <c r="K5133" i="3" s="1"/>
  <c r="J5134" i="3"/>
  <c r="K5134" i="3" s="1"/>
  <c r="J5135" i="3"/>
  <c r="K5135" i="3" s="1"/>
  <c r="J5136" i="3"/>
  <c r="K5136" i="3" s="1"/>
  <c r="J5137" i="3"/>
  <c r="K5137" i="3" s="1"/>
  <c r="J5138" i="3"/>
  <c r="K5138" i="3" s="1"/>
  <c r="J5139" i="3"/>
  <c r="K5139" i="3" s="1"/>
  <c r="J5140" i="3"/>
  <c r="K5140" i="3" s="1"/>
  <c r="J5141" i="3"/>
  <c r="K5141" i="3" s="1"/>
  <c r="J5142" i="3"/>
  <c r="K5142" i="3" s="1"/>
  <c r="J5143" i="3"/>
  <c r="K5143" i="3" s="1"/>
  <c r="J5144" i="3"/>
  <c r="K5144" i="3" s="1"/>
  <c r="J5145" i="3"/>
  <c r="K5145" i="3" s="1"/>
  <c r="J5146" i="3"/>
  <c r="K5146" i="3" s="1"/>
  <c r="J5147" i="3"/>
  <c r="K5147" i="3" s="1"/>
  <c r="J5148" i="3"/>
  <c r="K5148" i="3" s="1"/>
  <c r="J5149" i="3"/>
  <c r="K5149" i="3" s="1"/>
  <c r="J5150" i="3"/>
  <c r="K5150" i="3" s="1"/>
  <c r="J5151" i="3"/>
  <c r="K5151" i="3" s="1"/>
  <c r="J5152" i="3"/>
  <c r="K5152" i="3" s="1"/>
  <c r="J5153" i="3"/>
  <c r="K5153" i="3" s="1"/>
  <c r="J5154" i="3"/>
  <c r="K5154" i="3" s="1"/>
  <c r="J5155" i="3"/>
  <c r="K5155" i="3" s="1"/>
  <c r="J5156" i="3"/>
  <c r="K5156" i="3" s="1"/>
  <c r="J5157" i="3"/>
  <c r="K5157" i="3" s="1"/>
  <c r="J5158" i="3"/>
  <c r="K5158" i="3" s="1"/>
  <c r="J5159" i="3"/>
  <c r="K5159" i="3" s="1"/>
  <c r="J5160" i="3"/>
  <c r="J5161" i="3"/>
  <c r="J5162" i="3"/>
  <c r="J5163" i="3"/>
  <c r="J5164" i="3"/>
  <c r="J5165" i="3"/>
  <c r="J5166" i="3"/>
  <c r="J5167" i="3"/>
  <c r="J5168" i="3"/>
  <c r="K5168" i="3" s="1"/>
  <c r="J5169" i="3"/>
  <c r="K5169" i="3" s="1"/>
  <c r="J5170" i="3"/>
  <c r="K5170" i="3" s="1"/>
  <c r="J5171" i="3"/>
  <c r="K5171" i="3" s="1"/>
  <c r="J5172" i="3"/>
  <c r="K5172" i="3" s="1"/>
  <c r="J5173" i="3"/>
  <c r="K5173" i="3" s="1"/>
  <c r="J5174" i="3"/>
  <c r="K5174" i="3" s="1"/>
  <c r="J5175" i="3"/>
  <c r="K5175" i="3" s="1"/>
  <c r="J5176" i="3"/>
  <c r="K5176" i="3" s="1"/>
  <c r="J5177" i="3"/>
  <c r="K5177" i="3" s="1"/>
  <c r="J5178" i="3"/>
  <c r="K5178" i="3" s="1"/>
  <c r="J5179" i="3"/>
  <c r="K5179" i="3" s="1"/>
  <c r="J5180" i="3"/>
  <c r="K5180" i="3" s="1"/>
  <c r="J5181" i="3"/>
  <c r="K5181" i="3" s="1"/>
  <c r="J5182" i="3"/>
  <c r="K5182" i="3" s="1"/>
  <c r="J5183" i="3"/>
  <c r="K5183" i="3" s="1"/>
  <c r="J5184" i="3"/>
  <c r="K5184" i="3" s="1"/>
  <c r="J5185" i="3"/>
  <c r="K5185" i="3" s="1"/>
  <c r="J5186" i="3"/>
  <c r="K5186" i="3" s="1"/>
  <c r="J5187" i="3"/>
  <c r="K5187" i="3" s="1"/>
  <c r="J5188" i="3"/>
  <c r="K5188" i="3" s="1"/>
  <c r="J5189" i="3"/>
  <c r="K5189" i="3" s="1"/>
  <c r="J5190" i="3"/>
  <c r="K5190" i="3" s="1"/>
  <c r="J5191" i="3"/>
  <c r="K5191" i="3" s="1"/>
  <c r="J5192" i="3"/>
  <c r="K5192" i="3" s="1"/>
  <c r="J5193" i="3"/>
  <c r="K5193" i="3" s="1"/>
  <c r="J5194" i="3"/>
  <c r="K5194" i="3" s="1"/>
  <c r="J5195" i="3"/>
  <c r="K5195" i="3" s="1"/>
  <c r="J5196" i="3"/>
  <c r="K5196" i="3" s="1"/>
  <c r="J5197" i="3"/>
  <c r="K5197" i="3" s="1"/>
  <c r="J5198" i="3"/>
  <c r="K5198" i="3" s="1"/>
  <c r="J5199" i="3"/>
  <c r="K5199" i="3" s="1"/>
  <c r="J5200" i="3"/>
  <c r="K5200" i="3" s="1"/>
  <c r="J5201" i="3"/>
  <c r="K5201" i="3" s="1"/>
  <c r="J5202" i="3"/>
  <c r="K5202" i="3" s="1"/>
  <c r="J5203" i="3"/>
  <c r="K5203" i="3" s="1"/>
  <c r="J5204" i="3"/>
  <c r="K5204" i="3" s="1"/>
  <c r="J5205" i="3"/>
  <c r="K5205" i="3" s="1"/>
  <c r="J5206" i="3"/>
  <c r="K5206" i="3" s="1"/>
  <c r="J5207" i="3"/>
  <c r="J5208" i="3"/>
  <c r="J5209" i="3"/>
  <c r="J5210" i="3"/>
  <c r="J5211" i="3"/>
  <c r="J5212" i="3"/>
  <c r="J5213" i="3"/>
  <c r="J5214" i="3"/>
  <c r="J5215" i="3"/>
  <c r="J5216" i="3"/>
  <c r="K5216" i="3" s="1"/>
  <c r="J5217" i="3"/>
  <c r="K5217" i="3" s="1"/>
  <c r="J5218" i="3"/>
  <c r="K5218" i="3" s="1"/>
  <c r="J5219" i="3"/>
  <c r="K5219" i="3" s="1"/>
  <c r="J5220" i="3"/>
  <c r="K5220" i="3" s="1"/>
  <c r="J5221" i="3"/>
  <c r="K5221" i="3" s="1"/>
  <c r="J5222" i="3"/>
  <c r="K5222" i="3" s="1"/>
  <c r="J5223" i="3"/>
  <c r="K5223" i="3" s="1"/>
  <c r="J5224" i="3"/>
  <c r="K5224" i="3" s="1"/>
  <c r="J5225" i="3"/>
  <c r="K5225" i="3" s="1"/>
  <c r="J5226" i="3"/>
  <c r="J5227" i="3"/>
  <c r="J5228" i="3"/>
  <c r="K5228" i="3" s="1"/>
  <c r="J5229" i="3"/>
  <c r="K5229" i="3" s="1"/>
  <c r="J5230" i="3"/>
  <c r="K5230" i="3" s="1"/>
  <c r="J5231" i="3"/>
  <c r="K5231" i="3" s="1"/>
  <c r="J5232" i="3"/>
  <c r="K5232" i="3" s="1"/>
  <c r="J5233" i="3"/>
  <c r="K5233" i="3" s="1"/>
  <c r="J5234" i="3"/>
  <c r="K5234" i="3" s="1"/>
  <c r="J5235" i="3"/>
  <c r="K5235" i="3" s="1"/>
  <c r="J5236" i="3"/>
  <c r="K5236" i="3" s="1"/>
  <c r="J5237" i="3"/>
  <c r="K5237" i="3" s="1"/>
  <c r="J5238" i="3"/>
  <c r="K5238" i="3" s="1"/>
  <c r="J5239" i="3"/>
  <c r="K5239" i="3" s="1"/>
  <c r="J5240" i="3"/>
  <c r="K5240" i="3" s="1"/>
  <c r="J5241" i="3"/>
  <c r="K5241" i="3" s="1"/>
  <c r="J5242" i="3"/>
  <c r="K5242" i="3" s="1"/>
  <c r="J5243" i="3"/>
  <c r="K5243" i="3" s="1"/>
  <c r="J5244" i="3"/>
  <c r="K5244" i="3" s="1"/>
  <c r="J5245" i="3"/>
  <c r="K5245" i="3" s="1"/>
  <c r="J5246" i="3"/>
  <c r="K5246" i="3" s="1"/>
  <c r="J5247" i="3"/>
  <c r="K5247" i="3" s="1"/>
  <c r="J5248" i="3"/>
  <c r="K5248" i="3" s="1"/>
  <c r="J5249" i="3"/>
  <c r="K5249" i="3" s="1"/>
  <c r="J5250" i="3"/>
  <c r="K5250" i="3" s="1"/>
  <c r="J5251" i="3"/>
  <c r="K5251" i="3" s="1"/>
  <c r="J5252" i="3"/>
  <c r="K5252" i="3" s="1"/>
  <c r="J5253" i="3"/>
  <c r="K5253" i="3" s="1"/>
  <c r="J5254" i="3"/>
  <c r="J5255" i="3"/>
  <c r="J5256" i="3"/>
  <c r="J5257" i="3"/>
  <c r="J5258" i="3"/>
  <c r="J5259" i="3"/>
  <c r="J5260" i="3"/>
  <c r="K5260" i="3" s="1"/>
  <c r="J5261" i="3"/>
  <c r="K5261" i="3" s="1"/>
  <c r="J5262" i="3"/>
  <c r="K5262" i="3" s="1"/>
  <c r="J5263" i="3"/>
  <c r="K5263" i="3" s="1"/>
  <c r="J5264" i="3"/>
  <c r="K5264" i="3" s="1"/>
  <c r="J5265" i="3"/>
  <c r="K5265" i="3" s="1"/>
  <c r="J5266" i="3"/>
  <c r="K5266" i="3" s="1"/>
  <c r="J5267" i="3"/>
  <c r="K5267" i="3" s="1"/>
  <c r="J5268" i="3"/>
  <c r="K5268" i="3" s="1"/>
  <c r="J5269" i="3"/>
  <c r="K5269" i="3" s="1"/>
  <c r="J5270" i="3"/>
  <c r="K5270" i="3" s="1"/>
  <c r="J5271" i="3"/>
  <c r="K5271" i="3" s="1"/>
  <c r="J5272" i="3"/>
  <c r="K5272" i="3" s="1"/>
  <c r="J5273" i="3"/>
  <c r="K5273" i="3" s="1"/>
  <c r="J5274" i="3"/>
  <c r="K5274" i="3" s="1"/>
  <c r="J5275" i="3"/>
  <c r="K5275" i="3" s="1"/>
  <c r="J5276" i="3"/>
  <c r="K5276" i="3" s="1"/>
  <c r="J5277" i="3"/>
  <c r="K5277" i="3" s="1"/>
  <c r="J5278" i="3"/>
  <c r="K5278" i="3" s="1"/>
  <c r="J5279" i="3"/>
  <c r="K5279" i="3" s="1"/>
  <c r="J5280" i="3"/>
  <c r="K5280" i="3" s="1"/>
  <c r="J5281" i="3"/>
  <c r="K5281" i="3" s="1"/>
  <c r="J5282" i="3"/>
  <c r="K5282" i="3" s="1"/>
  <c r="J5283" i="3"/>
  <c r="K5283" i="3" s="1"/>
  <c r="J5284" i="3"/>
  <c r="K5284" i="3" s="1"/>
  <c r="J5285" i="3"/>
  <c r="K5285" i="3" s="1"/>
  <c r="J5286" i="3"/>
  <c r="K5286" i="3" s="1"/>
  <c r="J5287" i="3"/>
  <c r="K5287" i="3" s="1"/>
  <c r="J5288" i="3"/>
  <c r="K5288" i="3" s="1"/>
  <c r="J5289" i="3"/>
  <c r="K5289" i="3" s="1"/>
  <c r="J5290" i="3"/>
  <c r="K5290" i="3" s="1"/>
  <c r="J5291" i="3"/>
  <c r="K5291" i="3" s="1"/>
  <c r="J5292" i="3"/>
  <c r="K5292" i="3" s="1"/>
  <c r="J5293" i="3"/>
  <c r="K5293" i="3" s="1"/>
  <c r="J5294" i="3"/>
  <c r="K5294" i="3" s="1"/>
  <c r="J5295" i="3"/>
  <c r="J5296" i="3"/>
  <c r="J5297" i="3"/>
  <c r="J5298" i="3"/>
  <c r="J5299" i="3"/>
  <c r="J5300" i="3"/>
  <c r="J5301" i="3"/>
  <c r="J5302" i="3"/>
  <c r="K5302" i="3" s="1"/>
  <c r="J5303" i="3"/>
  <c r="K5303" i="3" s="1"/>
  <c r="J5304" i="3"/>
  <c r="K5304" i="3" s="1"/>
  <c r="J5305" i="3"/>
  <c r="K5305" i="3" s="1"/>
  <c r="J5306" i="3"/>
  <c r="K5306" i="3" s="1"/>
  <c r="J5307" i="3"/>
  <c r="K5307" i="3" s="1"/>
  <c r="J5308" i="3"/>
  <c r="K5308" i="3" s="1"/>
  <c r="J5309" i="3"/>
  <c r="K5309" i="3" s="1"/>
  <c r="J5310" i="3"/>
  <c r="K5310" i="3" s="1"/>
  <c r="J5311" i="3"/>
  <c r="K5311" i="3" s="1"/>
  <c r="J5312" i="3"/>
  <c r="K5312" i="3" s="1"/>
  <c r="J5313" i="3"/>
  <c r="K5313" i="3" s="1"/>
  <c r="J5314" i="3"/>
  <c r="K5314" i="3" s="1"/>
  <c r="J5315" i="3"/>
  <c r="K5315" i="3" s="1"/>
  <c r="J5316" i="3"/>
  <c r="J5317" i="3"/>
  <c r="J5318" i="3"/>
  <c r="J5319" i="3"/>
  <c r="K5319" i="3" s="1"/>
  <c r="J5320" i="3"/>
  <c r="K5320" i="3" s="1"/>
  <c r="J5321" i="3"/>
  <c r="K5321" i="3" s="1"/>
  <c r="J5322" i="3"/>
  <c r="K5322" i="3" s="1"/>
  <c r="J5323" i="3"/>
  <c r="K5323" i="3" s="1"/>
  <c r="J5324" i="3"/>
  <c r="K5324" i="3" s="1"/>
  <c r="J5325" i="3"/>
  <c r="K5325" i="3" s="1"/>
  <c r="J5326" i="3"/>
  <c r="K5326" i="3" s="1"/>
  <c r="J5327" i="3"/>
  <c r="K5327" i="3" s="1"/>
  <c r="J5328" i="3"/>
  <c r="K5328" i="3" s="1"/>
  <c r="J5329" i="3"/>
  <c r="K5329" i="3" s="1"/>
  <c r="J5330" i="3"/>
  <c r="K5330" i="3" s="1"/>
  <c r="J5331" i="3"/>
  <c r="K5331" i="3" s="1"/>
  <c r="J5332" i="3"/>
  <c r="K5332" i="3" s="1"/>
  <c r="J5333" i="3"/>
  <c r="K5333" i="3" s="1"/>
  <c r="J5334" i="3"/>
  <c r="J5335" i="3"/>
  <c r="J5336" i="3"/>
  <c r="J5337" i="3"/>
  <c r="K5337" i="3" s="1"/>
  <c r="J5338" i="3"/>
  <c r="K5338" i="3" s="1"/>
  <c r="J5339" i="3"/>
  <c r="K5339" i="3" s="1"/>
  <c r="J5340" i="3"/>
  <c r="K5340" i="3" s="1"/>
  <c r="J5341" i="3"/>
  <c r="K5341" i="3" s="1"/>
  <c r="J5342" i="3"/>
  <c r="K5342" i="3" s="1"/>
  <c r="J5343" i="3"/>
  <c r="K5343" i="3" s="1"/>
  <c r="J5344" i="3"/>
  <c r="K5344" i="3" s="1"/>
  <c r="J5345" i="3"/>
  <c r="K5345" i="3" s="1"/>
  <c r="J5346" i="3"/>
  <c r="K5346" i="3" s="1"/>
  <c r="J5347" i="3"/>
  <c r="K5347" i="3" s="1"/>
  <c r="J5348" i="3"/>
  <c r="K5348" i="3" s="1"/>
  <c r="J5349" i="3"/>
  <c r="K5349" i="3" s="1"/>
  <c r="J5350" i="3"/>
  <c r="K5350" i="3" s="1"/>
  <c r="J5351" i="3"/>
  <c r="K5351" i="3" s="1"/>
  <c r="J5352" i="3"/>
  <c r="K5352" i="3" s="1"/>
  <c r="J5353" i="3"/>
  <c r="K5353" i="3" s="1"/>
  <c r="J5354" i="3"/>
  <c r="K5354" i="3" s="1"/>
  <c r="J5355" i="3"/>
  <c r="K5355" i="3" s="1"/>
  <c r="J5356" i="3"/>
  <c r="K5356" i="3" s="1"/>
  <c r="J5357" i="3"/>
  <c r="K5357" i="3" s="1"/>
  <c r="J5358" i="3"/>
  <c r="K5358" i="3" s="1"/>
  <c r="J5359" i="3"/>
  <c r="K5359" i="3" s="1"/>
  <c r="J5360" i="3"/>
  <c r="K5360" i="3" s="1"/>
  <c r="J5361" i="3"/>
  <c r="K5361" i="3" s="1"/>
  <c r="J5362" i="3"/>
  <c r="K5362" i="3" s="1"/>
  <c r="J5363" i="3"/>
  <c r="K5363" i="3" s="1"/>
  <c r="J5364" i="3"/>
  <c r="K5364" i="3" s="1"/>
  <c r="J5365" i="3"/>
  <c r="K5365" i="3" s="1"/>
  <c r="J5366" i="3"/>
  <c r="K5366" i="3" s="1"/>
  <c r="J5367" i="3"/>
  <c r="K5367" i="3" s="1"/>
  <c r="J5368" i="3"/>
  <c r="J5369" i="3"/>
  <c r="J5370" i="3"/>
  <c r="J5371" i="3"/>
  <c r="J5372" i="3"/>
  <c r="J5373" i="3"/>
  <c r="J5374" i="3"/>
  <c r="J5375" i="3"/>
  <c r="K5375" i="3" s="1"/>
  <c r="J5376" i="3"/>
  <c r="K5376" i="3" s="1"/>
  <c r="J5377" i="3"/>
  <c r="K5377" i="3" s="1"/>
  <c r="J5378" i="3"/>
  <c r="K5378" i="3" s="1"/>
  <c r="J5379" i="3"/>
  <c r="K5379" i="3" s="1"/>
  <c r="J5380" i="3"/>
  <c r="K5380" i="3" s="1"/>
  <c r="J5381" i="3"/>
  <c r="K5381" i="3" s="1"/>
  <c r="J5382" i="3"/>
  <c r="K5382" i="3" s="1"/>
  <c r="J5383" i="3"/>
  <c r="K5383" i="3" s="1"/>
  <c r="J5384" i="3"/>
  <c r="K5384" i="3" s="1"/>
  <c r="J5385" i="3"/>
  <c r="K5385" i="3" s="1"/>
  <c r="J5386" i="3"/>
  <c r="K5386" i="3" s="1"/>
  <c r="J5387" i="3"/>
  <c r="K5387" i="3" s="1"/>
  <c r="J5388" i="3"/>
  <c r="K5388" i="3" s="1"/>
  <c r="J5389" i="3"/>
  <c r="K5389" i="3" s="1"/>
  <c r="J5390" i="3"/>
  <c r="K5390" i="3" s="1"/>
  <c r="J5391" i="3"/>
  <c r="K5391" i="3" s="1"/>
  <c r="J5392" i="3"/>
  <c r="K5392" i="3" s="1"/>
  <c r="J5393" i="3"/>
  <c r="K5393" i="3" s="1"/>
  <c r="J5394" i="3"/>
  <c r="K5394" i="3" s="1"/>
  <c r="J5395" i="3"/>
  <c r="K5395" i="3" s="1"/>
  <c r="J5396" i="3"/>
  <c r="K5396" i="3" s="1"/>
  <c r="J5397" i="3"/>
  <c r="K5397" i="3" s="1"/>
  <c r="J5398" i="3"/>
  <c r="K5398" i="3" s="1"/>
  <c r="J5399" i="3"/>
  <c r="K5399" i="3" s="1"/>
  <c r="J5400" i="3"/>
  <c r="K5400" i="3" s="1"/>
  <c r="J5401" i="3"/>
  <c r="K5401" i="3" s="1"/>
  <c r="J5402" i="3"/>
  <c r="K5402" i="3" s="1"/>
  <c r="J5403" i="3"/>
  <c r="K5403" i="3" s="1"/>
  <c r="J5404" i="3"/>
  <c r="K5404" i="3" s="1"/>
  <c r="J5405" i="3"/>
  <c r="J5406" i="3"/>
  <c r="J5407" i="3"/>
  <c r="J5408" i="3"/>
  <c r="J5409" i="3"/>
  <c r="J5410" i="3"/>
  <c r="J5411" i="3"/>
  <c r="J5412" i="3"/>
  <c r="K5412" i="3" s="1"/>
  <c r="J5413" i="3"/>
  <c r="K5413" i="3" s="1"/>
  <c r="J5414" i="3"/>
  <c r="K5414" i="3" s="1"/>
  <c r="J5415" i="3"/>
  <c r="K5415" i="3" s="1"/>
  <c r="J5416" i="3"/>
  <c r="K5416" i="3" s="1"/>
  <c r="J5417" i="3"/>
  <c r="K5417" i="3" s="1"/>
  <c r="J5418" i="3"/>
  <c r="K5418" i="3" s="1"/>
  <c r="J5419" i="3"/>
  <c r="K5419" i="3" s="1"/>
  <c r="J5420" i="3"/>
  <c r="K5420" i="3" s="1"/>
  <c r="J5421" i="3"/>
  <c r="K5421" i="3" s="1"/>
  <c r="J5422" i="3"/>
  <c r="K5422" i="3" s="1"/>
  <c r="J5423" i="3"/>
  <c r="K5423" i="3" s="1"/>
  <c r="J5424" i="3"/>
  <c r="K5424" i="3" s="1"/>
  <c r="J5425" i="3"/>
  <c r="K5425" i="3" s="1"/>
  <c r="J5426" i="3"/>
  <c r="K5426" i="3" s="1"/>
  <c r="J5427" i="3"/>
  <c r="J5428" i="3"/>
  <c r="J5429" i="3"/>
  <c r="K5429" i="3" s="1"/>
  <c r="J5430" i="3"/>
  <c r="K5430" i="3" s="1"/>
  <c r="J5431" i="3"/>
  <c r="K5431" i="3" s="1"/>
  <c r="J5432" i="3"/>
  <c r="K5432" i="3" s="1"/>
  <c r="J5433" i="3"/>
  <c r="K5433" i="3" s="1"/>
  <c r="J5434" i="3"/>
  <c r="K5434" i="3" s="1"/>
  <c r="J5435" i="3"/>
  <c r="K5435" i="3" s="1"/>
  <c r="J5436" i="3"/>
  <c r="K5436" i="3" s="1"/>
  <c r="J5437" i="3"/>
  <c r="K5437" i="3" s="1"/>
  <c r="J5438" i="3"/>
  <c r="K5438" i="3" s="1"/>
  <c r="J5439" i="3"/>
  <c r="K5439" i="3" s="1"/>
  <c r="J5440" i="3"/>
  <c r="K5440" i="3" s="1"/>
  <c r="J5441" i="3"/>
  <c r="K5441" i="3" s="1"/>
  <c r="J5442" i="3"/>
  <c r="K5442" i="3" s="1"/>
  <c r="J5443" i="3"/>
  <c r="K5443" i="3" s="1"/>
  <c r="J5444" i="3"/>
  <c r="K5444" i="3" s="1"/>
  <c r="J5445" i="3"/>
  <c r="K5445" i="3" s="1"/>
  <c r="J5446" i="3"/>
  <c r="K5446" i="3" s="1"/>
  <c r="J5447" i="3"/>
  <c r="K5447" i="3" s="1"/>
  <c r="J5448" i="3"/>
  <c r="K5448" i="3" s="1"/>
  <c r="J5449" i="3"/>
  <c r="K5449" i="3" s="1"/>
  <c r="J5450" i="3"/>
  <c r="K5450" i="3" s="1"/>
  <c r="J5451" i="3"/>
  <c r="K5451" i="3" s="1"/>
  <c r="J5452" i="3"/>
  <c r="K5452" i="3" s="1"/>
  <c r="J5453" i="3"/>
  <c r="J5454" i="3"/>
  <c r="J5455" i="3"/>
  <c r="J5456" i="3"/>
  <c r="J5457" i="3"/>
  <c r="J5458" i="3"/>
  <c r="K5458" i="3" s="1"/>
  <c r="J5459" i="3"/>
  <c r="K5459" i="3" s="1"/>
  <c r="J5460" i="3"/>
  <c r="K5460" i="3" s="1"/>
  <c r="J5461" i="3"/>
  <c r="K5461" i="3" s="1"/>
  <c r="J5462" i="3"/>
  <c r="K5462" i="3" s="1"/>
  <c r="J5463" i="3"/>
  <c r="K5463" i="3" s="1"/>
  <c r="J5464" i="3"/>
  <c r="K5464" i="3" s="1"/>
  <c r="J5465" i="3"/>
  <c r="K5465" i="3" s="1"/>
  <c r="J5466" i="3"/>
  <c r="K5466" i="3" s="1"/>
  <c r="J5467" i="3"/>
  <c r="K5467" i="3" s="1"/>
  <c r="J5468" i="3"/>
  <c r="K5468" i="3" s="1"/>
  <c r="J5469" i="3"/>
  <c r="K5469" i="3" s="1"/>
  <c r="J5470" i="3"/>
  <c r="K5470" i="3" s="1"/>
  <c r="J5471" i="3"/>
  <c r="K5471" i="3" s="1"/>
  <c r="J5472" i="3"/>
  <c r="K5472" i="3" s="1"/>
  <c r="J5473" i="3"/>
  <c r="K5473" i="3" s="1"/>
  <c r="J5474" i="3"/>
  <c r="K5474" i="3" s="1"/>
  <c r="J5475" i="3"/>
  <c r="K5475" i="3" s="1"/>
  <c r="J5476" i="3"/>
  <c r="K5476" i="3" s="1"/>
  <c r="J5477" i="3"/>
  <c r="K5477" i="3" s="1"/>
  <c r="J5478" i="3"/>
  <c r="K5478" i="3" s="1"/>
  <c r="J5479" i="3"/>
  <c r="K5479" i="3" s="1"/>
  <c r="J5480" i="3"/>
  <c r="K5480" i="3" s="1"/>
  <c r="J5481" i="3"/>
  <c r="K5481" i="3" s="1"/>
  <c r="J5482" i="3"/>
  <c r="K5482" i="3" s="1"/>
  <c r="J5483" i="3"/>
  <c r="K5483" i="3" s="1"/>
  <c r="J5484" i="3"/>
  <c r="K5484" i="3" s="1"/>
  <c r="J5485" i="3"/>
  <c r="J5486" i="3"/>
  <c r="J5487" i="3"/>
  <c r="J5488" i="3"/>
  <c r="J5489" i="3"/>
  <c r="J5490" i="3"/>
  <c r="K5490" i="3" s="1"/>
  <c r="J5491" i="3"/>
  <c r="K5491" i="3" s="1"/>
  <c r="J5492" i="3"/>
  <c r="K5492" i="3" s="1"/>
  <c r="J5493" i="3"/>
  <c r="K5493" i="3" s="1"/>
  <c r="J5494" i="3"/>
  <c r="K5494" i="3" s="1"/>
  <c r="J5495" i="3"/>
  <c r="K5495" i="3" s="1"/>
  <c r="J5496" i="3"/>
  <c r="K5496" i="3" s="1"/>
  <c r="J5497" i="3"/>
  <c r="K5497" i="3" s="1"/>
  <c r="J5498" i="3"/>
  <c r="K5498" i="3" s="1"/>
  <c r="J5499" i="3"/>
  <c r="K5499" i="3" s="1"/>
  <c r="J5500" i="3"/>
  <c r="K5500" i="3" s="1"/>
  <c r="J5501" i="3"/>
  <c r="K5501" i="3" s="1"/>
  <c r="J5502" i="3"/>
  <c r="K5502" i="3" s="1"/>
  <c r="J5503" i="3"/>
  <c r="K5503" i="3" s="1"/>
  <c r="J5504" i="3"/>
  <c r="K5504" i="3" s="1"/>
  <c r="J5505" i="3"/>
  <c r="J5506" i="3"/>
  <c r="J5507" i="3"/>
  <c r="J5508" i="3"/>
  <c r="K5508" i="3" s="1"/>
  <c r="J5509" i="3"/>
  <c r="K5509" i="3" s="1"/>
  <c r="J5510" i="3"/>
  <c r="K5510" i="3" s="1"/>
  <c r="J5511" i="3"/>
  <c r="K5511" i="3" s="1"/>
  <c r="J5512" i="3"/>
  <c r="K5512" i="3" s="1"/>
  <c r="J5513" i="3"/>
  <c r="K5513" i="3" s="1"/>
  <c r="J5514" i="3"/>
  <c r="K5514" i="3" s="1"/>
  <c r="J5515" i="3"/>
  <c r="K5515" i="3" s="1"/>
  <c r="J5516" i="3"/>
  <c r="K5516" i="3" s="1"/>
  <c r="J5517" i="3"/>
  <c r="K5517" i="3" s="1"/>
  <c r="J5518" i="3"/>
  <c r="K5518" i="3" s="1"/>
  <c r="J5519" i="3"/>
  <c r="K5519" i="3" s="1"/>
  <c r="J5520" i="3"/>
  <c r="K5520" i="3" s="1"/>
  <c r="J5521" i="3"/>
  <c r="K5521" i="3" s="1"/>
  <c r="J5522" i="3"/>
  <c r="K5522" i="3" s="1"/>
  <c r="J5523" i="3"/>
  <c r="K5523" i="3" s="1"/>
  <c r="J5524" i="3"/>
  <c r="K5524" i="3" s="1"/>
  <c r="J5525" i="3"/>
  <c r="K5525" i="3" s="1"/>
  <c r="J5526" i="3"/>
  <c r="K5526" i="3" s="1"/>
  <c r="J5527" i="3"/>
  <c r="K5527" i="3" s="1"/>
  <c r="J5528" i="3"/>
  <c r="K5528" i="3" s="1"/>
  <c r="J5529" i="3"/>
  <c r="K5529" i="3" s="1"/>
  <c r="J5530" i="3"/>
  <c r="K5530" i="3" s="1"/>
  <c r="J5531" i="3"/>
  <c r="K5531" i="3" s="1"/>
  <c r="J5532" i="3"/>
  <c r="K5532" i="3" s="1"/>
  <c r="J5533" i="3"/>
  <c r="K5533" i="3" s="1"/>
  <c r="J5534" i="3"/>
  <c r="K5534" i="3" s="1"/>
  <c r="J5535" i="3"/>
  <c r="K5535" i="3" s="1"/>
  <c r="J5536" i="3"/>
  <c r="K5536" i="3" s="1"/>
  <c r="J5537" i="3"/>
  <c r="K5537" i="3" s="1"/>
  <c r="J5538" i="3"/>
  <c r="K5538" i="3" s="1"/>
  <c r="J5539" i="3"/>
  <c r="K5539" i="3" s="1"/>
  <c r="J5540" i="3"/>
  <c r="K5540" i="3" s="1"/>
  <c r="J5541" i="3"/>
  <c r="K5541" i="3" s="1"/>
  <c r="J5542" i="3"/>
  <c r="K5542" i="3" s="1"/>
  <c r="J5543" i="3"/>
  <c r="K5543" i="3" s="1"/>
  <c r="J5544" i="3"/>
  <c r="K5544" i="3" s="1"/>
  <c r="J5545" i="3"/>
  <c r="K5545" i="3" s="1"/>
  <c r="J5546" i="3"/>
  <c r="K5546" i="3" s="1"/>
  <c r="J5547" i="3"/>
  <c r="K5547" i="3" s="1"/>
  <c r="J5548" i="3"/>
  <c r="K5548" i="3" s="1"/>
  <c r="J5549" i="3"/>
  <c r="K5549" i="3" s="1"/>
  <c r="J5550" i="3"/>
  <c r="K5550" i="3" s="1"/>
  <c r="J5551" i="3"/>
  <c r="K5551" i="3" s="1"/>
  <c r="J5552" i="3"/>
  <c r="K5552" i="3" s="1"/>
  <c r="J5553" i="3"/>
  <c r="K5553" i="3" s="1"/>
  <c r="J5554" i="3"/>
  <c r="K5554" i="3" s="1"/>
  <c r="J5555" i="3"/>
  <c r="J5556" i="3"/>
  <c r="J5557" i="3"/>
  <c r="J5558" i="3"/>
  <c r="J5559" i="3"/>
  <c r="J5560" i="3"/>
  <c r="J5561" i="3"/>
  <c r="J5562" i="3"/>
  <c r="J5563" i="3"/>
  <c r="J5564" i="3"/>
  <c r="J5565" i="3"/>
  <c r="J5566" i="3"/>
  <c r="K5566" i="3" s="1"/>
  <c r="J5567" i="3"/>
  <c r="K5567" i="3" s="1"/>
  <c r="J5568" i="3"/>
  <c r="K5568" i="3" s="1"/>
  <c r="J5569" i="3"/>
  <c r="K5569" i="3" s="1"/>
  <c r="J5570" i="3"/>
  <c r="K5570" i="3" s="1"/>
  <c r="J5571" i="3"/>
  <c r="K5571" i="3" s="1"/>
  <c r="J5572" i="3"/>
  <c r="K5572" i="3" s="1"/>
  <c r="J5573" i="3"/>
  <c r="K5573" i="3" s="1"/>
  <c r="J5574" i="3"/>
  <c r="J5575" i="3"/>
  <c r="K5575" i="3" s="1"/>
  <c r="J5576" i="3"/>
  <c r="K5576" i="3" s="1"/>
  <c r="J5577" i="3"/>
  <c r="K5577" i="3" s="1"/>
  <c r="J5578" i="3"/>
  <c r="K5578" i="3" s="1"/>
  <c r="J5579" i="3"/>
  <c r="K5579" i="3" s="1"/>
  <c r="J5580" i="3"/>
  <c r="K5580" i="3" s="1"/>
  <c r="J5581" i="3"/>
  <c r="K5581" i="3" s="1"/>
  <c r="J5582" i="3"/>
  <c r="K5582" i="3" s="1"/>
  <c r="J5583" i="3"/>
  <c r="K5583" i="3" s="1"/>
  <c r="J5584" i="3"/>
  <c r="K5584" i="3" s="1"/>
  <c r="J5585" i="3"/>
  <c r="K5585" i="3" s="1"/>
  <c r="J5586" i="3"/>
  <c r="K5586" i="3" s="1"/>
  <c r="J5587" i="3"/>
  <c r="K5587" i="3" s="1"/>
  <c r="J5588" i="3"/>
  <c r="K5588" i="3" s="1"/>
  <c r="J5589" i="3"/>
  <c r="K5589" i="3" s="1"/>
  <c r="J5590" i="3"/>
  <c r="K5590" i="3" s="1"/>
  <c r="J5591" i="3"/>
  <c r="K5591" i="3" s="1"/>
  <c r="J5592" i="3"/>
  <c r="K5592" i="3" s="1"/>
  <c r="J5593" i="3"/>
  <c r="K5593" i="3" s="1"/>
  <c r="J5594" i="3"/>
  <c r="K5594" i="3" s="1"/>
  <c r="J5595" i="3"/>
  <c r="K5595" i="3" s="1"/>
  <c r="J5596" i="3"/>
  <c r="J5597" i="3"/>
  <c r="J5598" i="3"/>
  <c r="J5599" i="3"/>
  <c r="J5600" i="3"/>
  <c r="J5601" i="3"/>
  <c r="K5601" i="3" s="1"/>
  <c r="J5602" i="3"/>
  <c r="K5602" i="3" s="1"/>
  <c r="J5603" i="3"/>
  <c r="K5603" i="3" s="1"/>
  <c r="J5604" i="3"/>
  <c r="K5604" i="3" s="1"/>
  <c r="J5605" i="3"/>
  <c r="K5605" i="3" s="1"/>
  <c r="J5606" i="3"/>
  <c r="K5606" i="3" s="1"/>
  <c r="J5607" i="3"/>
  <c r="K5607" i="3" s="1"/>
  <c r="J5608" i="3"/>
  <c r="K5608" i="3" s="1"/>
  <c r="J5609" i="3"/>
  <c r="K5609" i="3" s="1"/>
  <c r="J5610" i="3"/>
  <c r="K5610" i="3" s="1"/>
  <c r="J5611" i="3"/>
  <c r="K5611" i="3" s="1"/>
  <c r="J5612" i="3"/>
  <c r="K5612" i="3" s="1"/>
  <c r="J5613" i="3"/>
  <c r="K5613" i="3" s="1"/>
  <c r="J5614" i="3"/>
  <c r="K5614" i="3" s="1"/>
  <c r="J5615" i="3"/>
  <c r="K5615" i="3" s="1"/>
  <c r="J5616" i="3"/>
  <c r="K5616" i="3" s="1"/>
  <c r="J5617" i="3"/>
  <c r="K5617" i="3" s="1"/>
  <c r="J5618" i="3"/>
  <c r="K5618" i="3" s="1"/>
  <c r="J5619" i="3"/>
  <c r="K5619" i="3" s="1"/>
  <c r="J5620" i="3"/>
  <c r="K5620" i="3" s="1"/>
  <c r="J5621" i="3"/>
  <c r="K5621" i="3" s="1"/>
  <c r="J5622" i="3"/>
  <c r="J5623" i="3"/>
  <c r="J5624" i="3"/>
  <c r="J5625" i="3"/>
  <c r="K5625" i="3" s="1"/>
  <c r="J5626" i="3"/>
  <c r="K5626" i="3" s="1"/>
  <c r="J5627" i="3"/>
  <c r="K5627" i="3" s="1"/>
  <c r="J5628" i="3"/>
  <c r="K5628" i="3" s="1"/>
  <c r="J5629" i="3"/>
  <c r="K5629" i="3" s="1"/>
  <c r="J5630" i="3"/>
  <c r="K5630" i="3" s="1"/>
  <c r="J5631" i="3"/>
  <c r="K5631" i="3" s="1"/>
  <c r="J5632" i="3"/>
  <c r="K5632" i="3" s="1"/>
  <c r="J5633" i="3"/>
  <c r="K5633" i="3" s="1"/>
  <c r="J5634" i="3"/>
  <c r="K5634" i="3" s="1"/>
  <c r="J5635" i="3"/>
  <c r="K5635" i="3" s="1"/>
  <c r="J5636" i="3"/>
  <c r="K5636" i="3" s="1"/>
  <c r="J5637" i="3"/>
  <c r="K5637" i="3" s="1"/>
  <c r="J5638" i="3"/>
  <c r="K5638" i="3" s="1"/>
  <c r="J5639" i="3"/>
  <c r="K5639" i="3" s="1"/>
  <c r="J5640" i="3"/>
  <c r="K5640" i="3" s="1"/>
  <c r="J5641" i="3"/>
  <c r="K5641" i="3" s="1"/>
  <c r="J5642" i="3"/>
  <c r="K5642" i="3" s="1"/>
  <c r="J5643" i="3"/>
  <c r="K5643" i="3" s="1"/>
  <c r="J5644" i="3"/>
  <c r="K5644" i="3" s="1"/>
  <c r="J5645" i="3"/>
  <c r="K5645" i="3" s="1"/>
  <c r="J5646" i="3"/>
  <c r="K5646" i="3" s="1"/>
  <c r="J5647" i="3"/>
  <c r="K5647" i="3" s="1"/>
  <c r="J5648" i="3"/>
  <c r="K5648" i="3" s="1"/>
  <c r="J5649" i="3"/>
  <c r="K5649" i="3" s="1"/>
  <c r="J5650" i="3"/>
  <c r="K5650" i="3" s="1"/>
  <c r="J5651" i="3"/>
  <c r="K5651" i="3" s="1"/>
  <c r="J5652" i="3"/>
  <c r="K5652" i="3" s="1"/>
  <c r="J5653" i="3"/>
  <c r="K5653" i="3" s="1"/>
  <c r="J5654" i="3"/>
  <c r="K5654" i="3" s="1"/>
  <c r="J5655" i="3"/>
  <c r="K5655" i="3" s="1"/>
  <c r="J5656" i="3"/>
  <c r="J5657" i="3"/>
  <c r="J5658" i="3"/>
  <c r="J5659" i="3"/>
  <c r="J5660" i="3"/>
  <c r="J5661" i="3"/>
  <c r="J5662" i="3"/>
  <c r="J5663" i="3"/>
  <c r="K5663" i="3" s="1"/>
  <c r="J5664" i="3"/>
  <c r="K5664" i="3" s="1"/>
  <c r="J5665" i="3"/>
  <c r="K5665" i="3" s="1"/>
  <c r="J5666" i="3"/>
  <c r="K5666" i="3" s="1"/>
  <c r="J5667" i="3"/>
  <c r="K5667" i="3" s="1"/>
  <c r="J5668" i="3"/>
  <c r="K5668" i="3" s="1"/>
  <c r="J5669" i="3"/>
  <c r="K5669" i="3" s="1"/>
  <c r="J5670" i="3"/>
  <c r="K5670" i="3" s="1"/>
  <c r="J5671" i="3"/>
  <c r="K5671" i="3" s="1"/>
  <c r="J5672" i="3"/>
  <c r="K5672" i="3" s="1"/>
  <c r="J5673" i="3"/>
  <c r="J5674" i="3"/>
  <c r="J5675" i="3"/>
  <c r="K5675" i="3" s="1"/>
  <c r="J5676" i="3"/>
  <c r="K5676" i="3" s="1"/>
  <c r="J5677" i="3"/>
  <c r="K5677" i="3" s="1"/>
  <c r="J5678" i="3"/>
  <c r="K5678" i="3" s="1"/>
  <c r="J5679" i="3"/>
  <c r="K5679" i="3" s="1"/>
  <c r="J5680" i="3"/>
  <c r="K5680" i="3" s="1"/>
  <c r="J5681" i="3"/>
  <c r="K5681" i="3" s="1"/>
  <c r="J5682" i="3"/>
  <c r="K5682" i="3" s="1"/>
  <c r="J5683" i="3"/>
  <c r="K5683" i="3" s="1"/>
  <c r="J5684" i="3"/>
  <c r="K5684" i="3" s="1"/>
  <c r="J5685" i="3"/>
  <c r="K5685" i="3" s="1"/>
  <c r="J5686" i="3"/>
  <c r="K5686" i="3" s="1"/>
  <c r="J5687" i="3"/>
  <c r="K5687" i="3" s="1"/>
  <c r="J5688" i="3"/>
  <c r="K5688" i="3" s="1"/>
  <c r="J5689" i="3"/>
  <c r="K5689" i="3" s="1"/>
  <c r="J5690" i="3"/>
  <c r="K5690" i="3" s="1"/>
  <c r="J5691" i="3"/>
  <c r="K5691" i="3" s="1"/>
  <c r="J5692" i="3"/>
  <c r="K5692" i="3" s="1"/>
  <c r="J5693" i="3"/>
  <c r="K5693" i="3" s="1"/>
  <c r="J5694" i="3"/>
  <c r="K5694" i="3" s="1"/>
  <c r="J5695" i="3"/>
  <c r="K5695" i="3" s="1"/>
  <c r="J5696" i="3"/>
  <c r="K5696" i="3" s="1"/>
  <c r="J5697" i="3"/>
  <c r="K5697" i="3" s="1"/>
  <c r="J5698" i="3"/>
  <c r="K5698" i="3" s="1"/>
  <c r="J5699" i="3"/>
  <c r="K5699" i="3" s="1"/>
  <c r="J5700" i="3"/>
  <c r="K5700" i="3" s="1"/>
  <c r="J5701" i="3"/>
  <c r="K5701" i="3" s="1"/>
  <c r="J5702" i="3"/>
  <c r="K5702" i="3" s="1"/>
  <c r="J5703" i="3"/>
  <c r="K5703" i="3" s="1"/>
  <c r="J5704" i="3"/>
  <c r="K5704" i="3" s="1"/>
  <c r="J5705" i="3"/>
  <c r="J5706" i="3"/>
  <c r="J5707" i="3"/>
  <c r="J5708" i="3"/>
  <c r="J5709" i="3"/>
  <c r="J5710" i="3"/>
  <c r="J5711" i="3"/>
  <c r="J5712" i="3"/>
  <c r="K5712" i="3" s="1"/>
  <c r="J5713" i="3"/>
  <c r="K5713" i="3" s="1"/>
  <c r="J5714" i="3"/>
  <c r="K5714" i="3" s="1"/>
  <c r="J5715" i="3"/>
  <c r="K5715" i="3" s="1"/>
  <c r="J5716" i="3"/>
  <c r="K5716" i="3" s="1"/>
  <c r="J5717" i="3"/>
  <c r="K5717" i="3" s="1"/>
  <c r="J5718" i="3"/>
  <c r="K5718" i="3" s="1"/>
  <c r="J5719" i="3"/>
  <c r="K5719" i="3" s="1"/>
  <c r="J5720" i="3"/>
  <c r="K5720" i="3" s="1"/>
  <c r="J5721" i="3"/>
  <c r="K5721" i="3" s="1"/>
  <c r="J5722" i="3"/>
  <c r="K5722" i="3" s="1"/>
  <c r="J5723" i="3"/>
  <c r="K5723" i="3" s="1"/>
  <c r="J5724" i="3"/>
  <c r="K5724" i="3" s="1"/>
  <c r="J5725" i="3"/>
  <c r="K5725" i="3" s="1"/>
  <c r="J5726" i="3"/>
  <c r="K5726" i="3" s="1"/>
  <c r="J5727" i="3"/>
  <c r="K5727" i="3" s="1"/>
  <c r="J5728" i="3"/>
  <c r="J5729" i="3"/>
  <c r="J5730" i="3"/>
  <c r="J5731" i="3"/>
  <c r="K5731" i="3" s="1"/>
  <c r="J5732" i="3"/>
  <c r="K5732" i="3" s="1"/>
  <c r="J5733" i="3"/>
  <c r="K5733" i="3" s="1"/>
  <c r="J5734" i="3"/>
  <c r="K5734" i="3" s="1"/>
  <c r="J5735" i="3"/>
  <c r="K5735" i="3" s="1"/>
  <c r="J5736" i="3"/>
  <c r="K5736" i="3" s="1"/>
  <c r="J5737" i="3"/>
  <c r="K5737" i="3" s="1"/>
  <c r="J5738" i="3"/>
  <c r="K5738" i="3" s="1"/>
  <c r="J5739" i="3"/>
  <c r="K5739" i="3" s="1"/>
  <c r="J5740" i="3"/>
  <c r="K5740" i="3" s="1"/>
  <c r="J5741" i="3"/>
  <c r="K5741" i="3" s="1"/>
  <c r="J5742" i="3"/>
  <c r="K5742" i="3" s="1"/>
  <c r="J5743" i="3"/>
  <c r="K5743" i="3" s="1"/>
  <c r="J5744" i="3"/>
  <c r="K5744" i="3" s="1"/>
  <c r="J5745" i="3"/>
  <c r="K5745" i="3" s="1"/>
  <c r="J5746" i="3"/>
  <c r="K5746" i="3" s="1"/>
  <c r="J5747" i="3"/>
  <c r="K5747" i="3" s="1"/>
  <c r="J5748" i="3"/>
  <c r="K5748" i="3" s="1"/>
  <c r="J5749" i="3"/>
  <c r="K5749" i="3" s="1"/>
  <c r="J5750" i="3"/>
  <c r="K5750" i="3" s="1"/>
  <c r="J5751" i="3"/>
  <c r="K5751" i="3" s="1"/>
  <c r="J5752" i="3"/>
  <c r="K5752" i="3" s="1"/>
  <c r="J5753" i="3"/>
  <c r="K5753" i="3" s="1"/>
  <c r="J5754" i="3"/>
  <c r="K5754" i="3" s="1"/>
  <c r="J5755" i="3"/>
  <c r="K5755" i="3" s="1"/>
  <c r="J5756" i="3"/>
  <c r="K5756" i="3" s="1"/>
  <c r="J5757" i="3"/>
  <c r="K5757" i="3" s="1"/>
  <c r="J5758" i="3"/>
  <c r="K5758" i="3" s="1"/>
  <c r="J5759" i="3"/>
  <c r="K5759" i="3" s="1"/>
  <c r="J5760" i="3"/>
  <c r="K5760" i="3" s="1"/>
  <c r="J5761" i="3"/>
  <c r="K5761" i="3" s="1"/>
  <c r="J5762" i="3"/>
  <c r="K5762" i="3" s="1"/>
  <c r="J5763" i="3"/>
  <c r="K5763" i="3" s="1"/>
  <c r="J5764" i="3"/>
  <c r="K5764" i="3" s="1"/>
  <c r="J5765" i="3"/>
  <c r="K5765" i="3" s="1"/>
  <c r="J5766" i="3"/>
  <c r="K5766" i="3" s="1"/>
  <c r="J5767" i="3"/>
  <c r="K5767" i="3" s="1"/>
  <c r="J5768" i="3"/>
  <c r="K5768" i="3" s="1"/>
  <c r="J5769" i="3"/>
  <c r="K5769" i="3" s="1"/>
  <c r="J5770" i="3"/>
  <c r="K5770" i="3" s="1"/>
  <c r="J5771" i="3"/>
  <c r="K5771" i="3" s="1"/>
  <c r="J5772" i="3"/>
  <c r="K5772" i="3" s="1"/>
  <c r="J5773" i="3"/>
  <c r="K5773" i="3" s="1"/>
  <c r="J5774" i="3"/>
  <c r="K5774" i="3" s="1"/>
  <c r="J5775" i="3"/>
  <c r="K5775" i="3" s="1"/>
  <c r="J5776" i="3"/>
  <c r="K5776" i="3" s="1"/>
  <c r="J5777" i="3"/>
  <c r="K5777" i="3" s="1"/>
  <c r="J5778" i="3"/>
  <c r="K5778" i="3" s="1"/>
  <c r="J5779" i="3"/>
  <c r="K5779" i="3" s="1"/>
  <c r="J5780" i="3"/>
  <c r="J5781" i="3"/>
  <c r="J5782" i="3"/>
  <c r="J5783" i="3"/>
  <c r="J5784" i="3"/>
  <c r="J5785" i="3"/>
  <c r="J5786" i="3"/>
  <c r="J5787" i="3"/>
  <c r="J5788" i="3"/>
  <c r="J5789" i="3"/>
  <c r="J5790" i="3"/>
  <c r="K5790" i="3" s="1"/>
  <c r="J5791" i="3"/>
  <c r="K5791" i="3" s="1"/>
  <c r="J5792" i="3"/>
  <c r="K5792" i="3" s="1"/>
  <c r="J5793" i="3"/>
  <c r="K5793" i="3" s="1"/>
  <c r="J5794" i="3"/>
  <c r="K5794" i="3" s="1"/>
  <c r="J5795" i="3"/>
  <c r="K5795" i="3" s="1"/>
  <c r="J5796" i="3"/>
  <c r="K5796" i="3" s="1"/>
  <c r="J5797" i="3"/>
  <c r="K5797" i="3" s="1"/>
  <c r="J5798" i="3"/>
  <c r="K5798" i="3" s="1"/>
  <c r="J5799" i="3"/>
  <c r="K5799" i="3" s="1"/>
  <c r="J5800" i="3"/>
  <c r="K5800" i="3" s="1"/>
  <c r="J5801" i="3"/>
  <c r="K5801" i="3" s="1"/>
  <c r="J5802" i="3"/>
  <c r="J5803" i="3"/>
  <c r="J5804" i="3"/>
  <c r="K5804" i="3" s="1"/>
  <c r="J5805" i="3"/>
  <c r="K5805" i="3" s="1"/>
  <c r="J5806" i="3"/>
  <c r="K5806" i="3" s="1"/>
  <c r="J5807" i="3"/>
  <c r="K5807" i="3" s="1"/>
  <c r="J5808" i="3"/>
  <c r="K5808" i="3" s="1"/>
  <c r="J5809" i="3"/>
  <c r="K5809" i="3" s="1"/>
  <c r="J5810" i="3"/>
  <c r="K5810" i="3" s="1"/>
  <c r="J5811" i="3"/>
  <c r="K5811" i="3" s="1"/>
  <c r="J5812" i="3"/>
  <c r="K5812" i="3" s="1"/>
  <c r="J5813" i="3"/>
  <c r="K5813" i="3" s="1"/>
  <c r="J5814" i="3"/>
  <c r="K5814" i="3" s="1"/>
  <c r="J5815" i="3"/>
  <c r="K5815" i="3" s="1"/>
  <c r="J5816" i="3"/>
  <c r="K5816" i="3" s="1"/>
  <c r="J5817" i="3"/>
  <c r="K5817" i="3" s="1"/>
  <c r="J5818" i="3"/>
  <c r="K5818" i="3" s="1"/>
  <c r="J5819" i="3"/>
  <c r="K5819" i="3" s="1"/>
  <c r="J5820" i="3"/>
  <c r="K5820" i="3" s="1"/>
  <c r="J5821" i="3"/>
  <c r="K5821" i="3" s="1"/>
  <c r="J5822" i="3"/>
  <c r="K5822" i="3" s="1"/>
  <c r="J5823" i="3"/>
  <c r="K5823" i="3" s="1"/>
  <c r="J5824" i="3"/>
  <c r="K5824" i="3" s="1"/>
  <c r="J5825" i="3"/>
  <c r="K5825" i="3" s="1"/>
  <c r="J5826" i="3"/>
  <c r="K5826" i="3" s="1"/>
  <c r="J5827" i="3"/>
  <c r="K5827" i="3" s="1"/>
  <c r="J5828" i="3"/>
  <c r="K5828" i="3" s="1"/>
  <c r="J5829" i="3"/>
  <c r="K5829" i="3" s="1"/>
  <c r="J5830" i="3"/>
  <c r="K5830" i="3" s="1"/>
  <c r="J5831" i="3"/>
  <c r="K5831" i="3" s="1"/>
  <c r="J5832" i="3"/>
  <c r="K5832" i="3" s="1"/>
  <c r="J5833" i="3"/>
  <c r="K5833" i="3" s="1"/>
  <c r="J5834" i="3"/>
  <c r="K5834" i="3" s="1"/>
  <c r="J5835" i="3"/>
  <c r="K5835" i="3" s="1"/>
  <c r="J5836" i="3"/>
  <c r="K5836" i="3" s="1"/>
  <c r="J5837" i="3"/>
  <c r="K5837" i="3" s="1"/>
  <c r="J5838" i="3"/>
  <c r="K5838" i="3" s="1"/>
  <c r="J5839" i="3"/>
  <c r="K5839" i="3" s="1"/>
  <c r="J5840" i="3"/>
  <c r="K5840" i="3" s="1"/>
  <c r="J5841" i="3"/>
  <c r="K5841" i="3" s="1"/>
  <c r="J5842" i="3"/>
  <c r="K5842" i="3" s="1"/>
  <c r="J5843" i="3"/>
  <c r="K5843" i="3" s="1"/>
  <c r="J5844" i="3"/>
  <c r="K5844" i="3" s="1"/>
  <c r="J5845" i="3"/>
  <c r="K5845" i="3" s="1"/>
  <c r="J5846" i="3"/>
  <c r="K5846" i="3" s="1"/>
  <c r="J5847" i="3"/>
  <c r="K5847" i="3" s="1"/>
  <c r="J5848" i="3"/>
  <c r="K5848" i="3" s="1"/>
  <c r="J5849" i="3"/>
  <c r="K5849" i="3" s="1"/>
  <c r="J5850" i="3"/>
  <c r="K5850" i="3" s="1"/>
  <c r="J5851" i="3"/>
  <c r="K5851" i="3" s="1"/>
  <c r="J5852" i="3"/>
  <c r="K5852" i="3" s="1"/>
  <c r="J5853" i="3"/>
  <c r="K5853" i="3" s="1"/>
  <c r="J5854" i="3"/>
  <c r="K5854" i="3" s="1"/>
  <c r="J5855" i="3"/>
  <c r="K5855" i="3" s="1"/>
  <c r="J5856" i="3"/>
  <c r="K5856" i="3" s="1"/>
  <c r="J5857" i="3"/>
  <c r="K5857" i="3" s="1"/>
  <c r="J5858" i="3"/>
  <c r="K5858" i="3" s="1"/>
  <c r="J5859" i="3"/>
  <c r="K5859" i="3" s="1"/>
  <c r="J5860" i="3"/>
  <c r="K5860" i="3" s="1"/>
  <c r="J5861" i="3"/>
  <c r="K5861" i="3" s="1"/>
  <c r="J5862" i="3"/>
  <c r="K5862" i="3" s="1"/>
  <c r="J5863" i="3"/>
  <c r="K5863" i="3" s="1"/>
  <c r="J5864" i="3"/>
  <c r="K5864" i="3" s="1"/>
  <c r="J5865" i="3"/>
  <c r="K5865" i="3" s="1"/>
  <c r="J5866" i="3"/>
  <c r="K5866" i="3" s="1"/>
  <c r="J5867" i="3"/>
  <c r="K5867" i="3" s="1"/>
  <c r="J5868" i="3"/>
  <c r="K5868" i="3" s="1"/>
  <c r="J5869" i="3"/>
  <c r="K5869" i="3" s="1"/>
  <c r="J5870" i="3"/>
  <c r="K5870" i="3" s="1"/>
  <c r="J5871" i="3"/>
  <c r="K5871" i="3" s="1"/>
  <c r="J5872" i="3"/>
  <c r="K5872" i="3" s="1"/>
  <c r="J5873" i="3"/>
  <c r="K5873" i="3" s="1"/>
  <c r="J5874" i="3"/>
  <c r="K5874" i="3" s="1"/>
  <c r="J5875" i="3"/>
  <c r="K5875" i="3" s="1"/>
  <c r="J5876" i="3"/>
  <c r="K5876" i="3" s="1"/>
  <c r="J5877" i="3"/>
  <c r="K5877" i="3" s="1"/>
  <c r="J5878" i="3"/>
  <c r="K5878" i="3" s="1"/>
  <c r="J5879" i="3"/>
  <c r="K5879" i="3" s="1"/>
  <c r="J5880" i="3"/>
  <c r="K5880" i="3" s="1"/>
  <c r="J5881" i="3"/>
  <c r="K5881" i="3" s="1"/>
  <c r="J5882" i="3"/>
  <c r="K5882" i="3" s="1"/>
  <c r="J5883" i="3"/>
  <c r="K5883" i="3" s="1"/>
  <c r="J5884" i="3"/>
  <c r="K5884" i="3" s="1"/>
  <c r="J5885" i="3"/>
  <c r="K5885" i="3" s="1"/>
  <c r="J5886" i="3"/>
  <c r="K5886" i="3" s="1"/>
  <c r="J5887" i="3"/>
  <c r="K5887" i="3" s="1"/>
  <c r="J5888" i="3"/>
  <c r="K5888" i="3" s="1"/>
  <c r="J5889" i="3"/>
  <c r="K5889" i="3" s="1"/>
  <c r="J5890" i="3"/>
  <c r="K5890" i="3" s="1"/>
  <c r="J5891" i="3"/>
  <c r="K5891" i="3" s="1"/>
  <c r="J5892" i="3"/>
  <c r="K5892" i="3" s="1"/>
  <c r="J5893" i="3"/>
  <c r="K5893" i="3" s="1"/>
  <c r="J5894" i="3"/>
  <c r="K5894" i="3" s="1"/>
  <c r="J5895" i="3"/>
  <c r="K5895" i="3" s="1"/>
  <c r="J5896" i="3"/>
  <c r="K5896" i="3" s="1"/>
  <c r="J5897" i="3"/>
  <c r="K5897" i="3" s="1"/>
  <c r="J5898" i="3"/>
  <c r="K5898" i="3" s="1"/>
  <c r="J5899" i="3"/>
  <c r="K5899" i="3" s="1"/>
  <c r="J5900" i="3"/>
  <c r="K5900" i="3" s="1"/>
  <c r="J5901" i="3"/>
  <c r="K5901" i="3" s="1"/>
  <c r="J5902" i="3"/>
  <c r="K5902" i="3" s="1"/>
  <c r="J5903" i="3"/>
  <c r="K5903" i="3" s="1"/>
  <c r="J5904" i="3"/>
  <c r="K5904" i="3" s="1"/>
  <c r="J5905" i="3"/>
  <c r="K5905" i="3" s="1"/>
  <c r="J5906" i="3"/>
  <c r="K5906" i="3" s="1"/>
  <c r="J5907" i="3"/>
  <c r="K5907" i="3" s="1"/>
  <c r="J5908" i="3"/>
  <c r="K5908" i="3" s="1"/>
  <c r="J5909" i="3"/>
  <c r="J5910" i="3"/>
  <c r="J5911" i="3"/>
  <c r="J5912" i="3"/>
  <c r="J5913" i="3"/>
  <c r="J5914" i="3"/>
  <c r="J5915" i="3"/>
  <c r="J5916" i="3"/>
  <c r="J5917" i="3"/>
  <c r="J5918" i="3"/>
  <c r="J5919" i="3"/>
  <c r="J5920" i="3"/>
  <c r="J5921" i="3"/>
  <c r="J5922" i="3"/>
  <c r="J5923" i="3"/>
  <c r="J5924" i="3"/>
  <c r="J5925" i="3"/>
  <c r="J5926" i="3"/>
  <c r="J5927" i="3"/>
  <c r="J5928" i="3"/>
  <c r="J5929" i="3"/>
  <c r="J5930" i="3"/>
  <c r="J5931" i="3"/>
  <c r="J5932" i="3"/>
  <c r="J5933" i="3"/>
  <c r="K5933" i="3" s="1"/>
  <c r="J5934" i="3"/>
  <c r="K5934" i="3" s="1"/>
  <c r="J5935" i="3"/>
  <c r="K5935" i="3" s="1"/>
  <c r="J5936" i="3"/>
  <c r="K5936" i="3" s="1"/>
  <c r="J5937" i="3"/>
  <c r="K5937" i="3" s="1"/>
  <c r="J5938" i="3"/>
  <c r="K5938" i="3" s="1"/>
  <c r="J5939" i="3"/>
  <c r="K5939" i="3" s="1"/>
  <c r="J5940" i="3"/>
  <c r="K5940" i="3" s="1"/>
  <c r="J5941" i="3"/>
  <c r="K5941" i="3" s="1"/>
  <c r="J5942" i="3"/>
  <c r="K5942" i="3" s="1"/>
  <c r="J5943" i="3"/>
  <c r="K5943" i="3" s="1"/>
  <c r="J5944" i="3"/>
  <c r="K5944" i="3" s="1"/>
  <c r="J5945" i="3"/>
  <c r="K5945" i="3" s="1"/>
  <c r="J5946" i="3"/>
  <c r="J5947" i="3"/>
  <c r="J5948" i="3"/>
  <c r="J5949" i="3"/>
  <c r="K5949" i="3" s="1"/>
  <c r="J5950" i="3"/>
  <c r="K5950" i="3" s="1"/>
  <c r="J5951" i="3"/>
  <c r="K5951" i="3" s="1"/>
  <c r="J5952" i="3"/>
  <c r="K5952" i="3" s="1"/>
  <c r="J5953" i="3"/>
  <c r="K5953" i="3" s="1"/>
  <c r="J5954" i="3"/>
  <c r="K5954" i="3" s="1"/>
  <c r="J5955" i="3"/>
  <c r="K5955" i="3" s="1"/>
  <c r="J5956" i="3"/>
  <c r="K5956" i="3" s="1"/>
  <c r="J5957" i="3"/>
  <c r="K5957" i="3" s="1"/>
  <c r="J5958" i="3"/>
  <c r="K5958" i="3" s="1"/>
  <c r="J5959" i="3"/>
  <c r="K5959" i="3" s="1"/>
  <c r="J5960" i="3"/>
  <c r="J5961" i="3"/>
  <c r="K5961" i="3" s="1"/>
  <c r="J5962" i="3"/>
  <c r="K5962" i="3" s="1"/>
  <c r="J5963" i="3"/>
  <c r="K5963" i="3" s="1"/>
  <c r="J5964" i="3"/>
  <c r="K5964" i="3" s="1"/>
  <c r="J5965" i="3"/>
  <c r="K5965" i="3" s="1"/>
  <c r="J5966" i="3"/>
  <c r="K5966" i="3" s="1"/>
  <c r="J5967" i="3"/>
  <c r="K5967" i="3" s="1"/>
  <c r="J5968" i="3"/>
  <c r="K5968" i="3" s="1"/>
  <c r="J5969" i="3"/>
  <c r="J5970" i="3"/>
  <c r="K5970" i="3" s="1"/>
  <c r="J5971" i="3"/>
  <c r="K5971" i="3" s="1"/>
  <c r="J5972" i="3"/>
  <c r="K5972" i="3" s="1"/>
  <c r="J5973" i="3"/>
  <c r="K5973" i="3" s="1"/>
  <c r="J5974" i="3"/>
  <c r="K5974" i="3" s="1"/>
  <c r="J5975" i="3"/>
  <c r="K5975" i="3" s="1"/>
  <c r="J5976" i="3"/>
  <c r="K5976" i="3" s="1"/>
  <c r="J5977" i="3"/>
  <c r="K5977" i="3" s="1"/>
  <c r="J5978" i="3"/>
  <c r="K5978" i="3" s="1"/>
  <c r="J5979" i="3"/>
  <c r="K5979" i="3" s="1"/>
  <c r="J5980" i="3"/>
  <c r="K5980" i="3" s="1"/>
  <c r="J5981" i="3"/>
  <c r="K5981" i="3" s="1"/>
  <c r="J5982" i="3"/>
  <c r="K5982" i="3" s="1"/>
  <c r="J5983" i="3"/>
  <c r="K5983" i="3" s="1"/>
  <c r="J5984" i="3"/>
  <c r="K5984" i="3" s="1"/>
  <c r="J5985" i="3"/>
  <c r="K5985" i="3" s="1"/>
  <c r="J5986" i="3"/>
  <c r="K5986" i="3" s="1"/>
  <c r="J5987" i="3"/>
  <c r="K5987" i="3" s="1"/>
  <c r="J5988" i="3"/>
  <c r="K5988" i="3" s="1"/>
  <c r="J5989" i="3"/>
  <c r="K5989" i="3" s="1"/>
  <c r="J5990" i="3"/>
  <c r="K5990" i="3" s="1"/>
  <c r="J5991" i="3"/>
  <c r="K5991" i="3" s="1"/>
  <c r="J5992" i="3"/>
  <c r="K5992" i="3" s="1"/>
  <c r="J5993" i="3"/>
  <c r="K5993" i="3" s="1"/>
  <c r="J5994" i="3"/>
  <c r="K5994" i="3" s="1"/>
  <c r="J5995" i="3"/>
  <c r="K5995" i="3" s="1"/>
  <c r="J5996" i="3"/>
  <c r="K5996" i="3" s="1"/>
  <c r="J5997" i="3"/>
  <c r="K5997" i="3" s="1"/>
  <c r="J5998" i="3"/>
  <c r="K5998" i="3" s="1"/>
  <c r="J5999" i="3"/>
  <c r="K5999" i="3" s="1"/>
  <c r="J6000" i="3"/>
  <c r="K6000" i="3" s="1"/>
  <c r="J6001" i="3"/>
  <c r="K6001" i="3" s="1"/>
  <c r="J6002" i="3"/>
  <c r="K6002" i="3" s="1"/>
  <c r="J6003" i="3"/>
  <c r="K6003" i="3" s="1"/>
  <c r="J6004" i="3"/>
  <c r="K6004" i="3" s="1"/>
  <c r="J6005" i="3"/>
  <c r="K6005" i="3" s="1"/>
  <c r="J6006" i="3"/>
  <c r="K6006" i="3" s="1"/>
  <c r="J6007" i="3"/>
  <c r="J6008" i="3"/>
  <c r="J6009" i="3"/>
  <c r="J6010" i="3"/>
  <c r="J6011" i="3"/>
  <c r="J6012" i="3"/>
  <c r="J6013" i="3"/>
  <c r="J6014" i="3"/>
  <c r="J6015" i="3"/>
  <c r="K6015" i="3" s="1"/>
  <c r="J6016" i="3"/>
  <c r="K6016" i="3" s="1"/>
  <c r="J6017" i="3"/>
  <c r="K6017" i="3" s="1"/>
  <c r="J6018" i="3"/>
  <c r="K6018" i="3" s="1"/>
  <c r="J6019" i="3"/>
  <c r="K6019" i="3" s="1"/>
  <c r="J6020" i="3"/>
  <c r="K6020" i="3" s="1"/>
  <c r="J6021" i="3"/>
  <c r="K6021" i="3" s="1"/>
  <c r="J6022" i="3"/>
  <c r="K6022" i="3" s="1"/>
  <c r="J6023" i="3"/>
  <c r="K6023" i="3" s="1"/>
  <c r="J6024" i="3"/>
  <c r="K6024" i="3" s="1"/>
  <c r="J6025" i="3"/>
  <c r="K6025" i="3" s="1"/>
  <c r="J6026" i="3"/>
  <c r="K6026" i="3" s="1"/>
  <c r="J6027" i="3"/>
  <c r="K6027" i="3" s="1"/>
  <c r="J6028" i="3"/>
  <c r="J6029" i="3"/>
  <c r="J6030" i="3"/>
  <c r="K6030" i="3" s="1"/>
  <c r="J6031" i="3"/>
  <c r="K6031" i="3" s="1"/>
  <c r="J6032" i="3"/>
  <c r="K6032" i="3" s="1"/>
  <c r="J6033" i="3"/>
  <c r="K6033" i="3" s="1"/>
  <c r="J6034" i="3"/>
  <c r="K6034" i="3" s="1"/>
  <c r="J6035" i="3"/>
  <c r="K6035" i="3" s="1"/>
  <c r="J6036" i="3"/>
  <c r="K6036" i="3" s="1"/>
  <c r="J6037" i="3"/>
  <c r="K6037" i="3" s="1"/>
  <c r="J6038" i="3"/>
  <c r="K6038" i="3" s="1"/>
  <c r="J6039" i="3"/>
  <c r="K6039" i="3" s="1"/>
  <c r="J6040" i="3"/>
  <c r="K6040" i="3" s="1"/>
  <c r="J6041" i="3"/>
  <c r="K6041" i="3" s="1"/>
  <c r="J6042" i="3"/>
  <c r="K6042" i="3" s="1"/>
  <c r="J6043" i="3"/>
  <c r="K6043" i="3" s="1"/>
  <c r="J6044" i="3"/>
  <c r="K6044" i="3" s="1"/>
  <c r="J6045" i="3"/>
  <c r="K6045" i="3" s="1"/>
  <c r="J6046" i="3"/>
  <c r="K6046" i="3" s="1"/>
  <c r="J6047" i="3"/>
  <c r="K6047" i="3" s="1"/>
  <c r="J6048" i="3"/>
  <c r="K6048" i="3" s="1"/>
  <c r="J6049" i="3"/>
  <c r="K6049" i="3" s="1"/>
  <c r="J6050" i="3"/>
  <c r="K6050" i="3" s="1"/>
  <c r="J6051" i="3"/>
  <c r="K6051" i="3" s="1"/>
  <c r="J6052" i="3"/>
  <c r="K6052" i="3" s="1"/>
  <c r="J6053" i="3"/>
  <c r="K6053" i="3" s="1"/>
  <c r="J6054" i="3"/>
  <c r="K6054" i="3" s="1"/>
  <c r="J6055" i="3"/>
  <c r="K6055" i="3" s="1"/>
  <c r="J6056" i="3"/>
  <c r="K6056" i="3" s="1"/>
  <c r="J6057" i="3"/>
  <c r="K6057" i="3" s="1"/>
  <c r="J6058" i="3"/>
  <c r="K6058" i="3" s="1"/>
  <c r="J6059" i="3"/>
  <c r="K6059" i="3" s="1"/>
  <c r="J6060" i="3"/>
  <c r="K6060" i="3" s="1"/>
  <c r="J6061" i="3"/>
  <c r="K6061" i="3" s="1"/>
  <c r="J6062" i="3"/>
  <c r="K6062" i="3" s="1"/>
  <c r="J6063" i="3"/>
  <c r="K6063" i="3" s="1"/>
  <c r="J6064" i="3"/>
  <c r="K6064" i="3" s="1"/>
  <c r="J6065" i="3"/>
  <c r="K6065" i="3" s="1"/>
  <c r="J6066" i="3"/>
  <c r="K6066" i="3" s="1"/>
  <c r="J6067" i="3"/>
  <c r="K6067" i="3" s="1"/>
  <c r="J6068" i="3"/>
  <c r="K6068" i="3" s="1"/>
  <c r="J6069" i="3"/>
  <c r="K6069" i="3" s="1"/>
  <c r="J6070" i="3"/>
  <c r="K6070" i="3" s="1"/>
  <c r="J6071" i="3"/>
  <c r="K6071" i="3" s="1"/>
  <c r="J6072" i="3"/>
  <c r="K6072" i="3" s="1"/>
  <c r="J6073" i="3"/>
  <c r="K6073" i="3" s="1"/>
  <c r="J6074" i="3"/>
  <c r="K6074" i="3" s="1"/>
  <c r="J6075" i="3"/>
  <c r="K6075" i="3" s="1"/>
  <c r="J6076" i="3"/>
  <c r="K6076" i="3" s="1"/>
  <c r="J6077" i="3"/>
  <c r="K6077" i="3" s="1"/>
  <c r="J6078" i="3"/>
  <c r="K6078" i="3" s="1"/>
  <c r="J6079" i="3"/>
  <c r="K6079" i="3" s="1"/>
  <c r="J6080" i="3"/>
  <c r="K6080" i="3" s="1"/>
  <c r="J6081" i="3"/>
  <c r="K6081" i="3" s="1"/>
  <c r="J6082" i="3"/>
  <c r="K6082" i="3" s="1"/>
  <c r="J6083" i="3"/>
  <c r="K6083" i="3" s="1"/>
  <c r="J6084" i="3"/>
  <c r="K6084" i="3" s="1"/>
  <c r="J6085" i="3"/>
  <c r="K6085" i="3" s="1"/>
  <c r="J6086" i="3"/>
  <c r="K6086" i="3" s="1"/>
  <c r="J6087" i="3"/>
  <c r="K6087" i="3" s="1"/>
  <c r="J6088" i="3"/>
  <c r="K6088" i="3" s="1"/>
  <c r="J6089" i="3"/>
  <c r="K6089" i="3" s="1"/>
  <c r="J6090" i="3"/>
  <c r="K6090" i="3" s="1"/>
  <c r="J6091" i="3"/>
  <c r="K6091" i="3" s="1"/>
  <c r="J6092" i="3"/>
  <c r="K6092" i="3" s="1"/>
  <c r="J6093" i="3"/>
  <c r="K6093" i="3" s="1"/>
  <c r="J6094" i="3"/>
  <c r="K6094" i="3" s="1"/>
  <c r="J6095" i="3"/>
  <c r="K6095" i="3" s="1"/>
  <c r="J6096" i="3"/>
  <c r="K6096" i="3" s="1"/>
  <c r="J6097" i="3"/>
  <c r="K6097" i="3" s="1"/>
  <c r="J6098" i="3"/>
  <c r="K6098" i="3" s="1"/>
  <c r="J6099" i="3"/>
  <c r="K6099" i="3" s="1"/>
  <c r="J6100" i="3"/>
  <c r="K6100" i="3" s="1"/>
  <c r="J6101" i="3"/>
  <c r="K6101" i="3" s="1"/>
  <c r="J6102" i="3"/>
  <c r="K6102" i="3" s="1"/>
  <c r="J6103" i="3"/>
  <c r="K6103" i="3" s="1"/>
  <c r="J6104" i="3"/>
  <c r="K6104" i="3" s="1"/>
  <c r="J6105" i="3"/>
  <c r="K6105" i="3" s="1"/>
  <c r="J6106" i="3"/>
  <c r="K6106" i="3" s="1"/>
  <c r="J6107" i="3"/>
  <c r="K6107" i="3" s="1"/>
  <c r="J6108" i="3"/>
  <c r="K6108" i="3" s="1"/>
  <c r="J6109" i="3"/>
  <c r="K6109" i="3" s="1"/>
  <c r="J6110" i="3"/>
  <c r="K6110" i="3" s="1"/>
  <c r="J6111" i="3"/>
  <c r="K6111" i="3" s="1"/>
  <c r="J6112" i="3"/>
  <c r="K6112" i="3" s="1"/>
  <c r="J6113" i="3"/>
  <c r="K6113" i="3" s="1"/>
  <c r="J6114" i="3"/>
  <c r="K6114" i="3" s="1"/>
  <c r="J6115" i="3"/>
  <c r="K6115" i="3" s="1"/>
  <c r="J6116" i="3"/>
  <c r="K6116" i="3" s="1"/>
  <c r="J6117" i="3"/>
  <c r="K6117" i="3" s="1"/>
  <c r="J6118" i="3"/>
  <c r="K6118" i="3" s="1"/>
  <c r="J6119" i="3"/>
  <c r="K6119" i="3" s="1"/>
  <c r="J6120" i="3"/>
  <c r="K6120" i="3" s="1"/>
  <c r="J6121" i="3"/>
  <c r="K6121" i="3" s="1"/>
  <c r="J6122" i="3"/>
  <c r="K6122" i="3" s="1"/>
  <c r="J6123" i="3"/>
  <c r="K6123" i="3" s="1"/>
  <c r="J6124" i="3"/>
  <c r="K6124" i="3" s="1"/>
  <c r="J6125" i="3"/>
  <c r="K6125" i="3" s="1"/>
  <c r="J6126" i="3"/>
  <c r="K6126" i="3" s="1"/>
  <c r="J6127" i="3"/>
  <c r="K6127" i="3" s="1"/>
  <c r="J6128" i="3"/>
  <c r="K6128" i="3" s="1"/>
  <c r="J6129" i="3"/>
  <c r="K6129" i="3" s="1"/>
  <c r="J6130" i="3"/>
  <c r="K6130" i="3" s="1"/>
  <c r="J6131" i="3"/>
  <c r="K6131" i="3" s="1"/>
  <c r="J6132" i="3"/>
  <c r="K6132" i="3" s="1"/>
  <c r="J6133" i="3"/>
  <c r="K6133" i="3" s="1"/>
  <c r="J6134" i="3"/>
  <c r="K6134" i="3" s="1"/>
  <c r="J6135" i="3"/>
  <c r="K6135" i="3" s="1"/>
  <c r="J6136" i="3"/>
  <c r="K6136" i="3" s="1"/>
  <c r="J6137" i="3"/>
  <c r="K6137" i="3" s="1"/>
  <c r="J6138" i="3"/>
  <c r="K6138" i="3" s="1"/>
  <c r="J6139" i="3"/>
  <c r="K6139" i="3" s="1"/>
  <c r="J6140" i="3"/>
  <c r="K6140" i="3" s="1"/>
  <c r="J6141" i="3"/>
  <c r="K6141" i="3" s="1"/>
  <c r="J6142" i="3"/>
  <c r="K6142" i="3" s="1"/>
  <c r="J6143" i="3"/>
  <c r="K6143" i="3" s="1"/>
  <c r="J6144" i="3"/>
  <c r="K6144" i="3" s="1"/>
  <c r="J6145" i="3"/>
  <c r="K6145" i="3" s="1"/>
  <c r="J6146" i="3"/>
  <c r="K6146" i="3" s="1"/>
  <c r="J6147" i="3"/>
  <c r="K6147" i="3" s="1"/>
  <c r="J6148" i="3"/>
  <c r="K6148" i="3" s="1"/>
  <c r="J6149" i="3"/>
  <c r="K6149" i="3" s="1"/>
  <c r="J6150" i="3"/>
  <c r="K6150" i="3" s="1"/>
  <c r="J6151" i="3"/>
  <c r="K6151" i="3" s="1"/>
  <c r="J6152" i="3"/>
  <c r="K6152" i="3" s="1"/>
  <c r="J6153" i="3"/>
  <c r="K6153" i="3" s="1"/>
  <c r="J6154" i="3"/>
  <c r="K6154" i="3" s="1"/>
  <c r="J6155" i="3"/>
  <c r="K6155" i="3" s="1"/>
  <c r="J6156" i="3"/>
  <c r="K6156" i="3" s="1"/>
  <c r="J6157" i="3"/>
  <c r="K6157" i="3" s="1"/>
  <c r="J6158" i="3"/>
  <c r="K6158" i="3" s="1"/>
  <c r="J6159" i="3"/>
  <c r="K6159" i="3" s="1"/>
  <c r="J6160" i="3"/>
  <c r="K6160" i="3" s="1"/>
  <c r="J6161" i="3"/>
  <c r="K6161" i="3" s="1"/>
  <c r="J6162" i="3"/>
  <c r="K6162" i="3" s="1"/>
  <c r="J6163" i="3"/>
  <c r="K6163" i="3" s="1"/>
  <c r="J6164" i="3"/>
  <c r="K6164" i="3" s="1"/>
  <c r="J6165" i="3"/>
  <c r="K6165" i="3" s="1"/>
  <c r="J6166" i="3"/>
  <c r="K6166" i="3" s="1"/>
  <c r="J6167" i="3"/>
  <c r="K6167" i="3" s="1"/>
  <c r="J6168" i="3"/>
  <c r="K6168" i="3" s="1"/>
  <c r="J6169" i="3"/>
  <c r="K6169" i="3" s="1"/>
  <c r="J6170" i="3"/>
  <c r="K6170" i="3" s="1"/>
  <c r="J6171" i="3"/>
  <c r="K6171" i="3" s="1"/>
  <c r="J6172" i="3"/>
  <c r="K6172" i="3" s="1"/>
  <c r="J6173" i="3"/>
  <c r="K6173" i="3" s="1"/>
  <c r="J6174" i="3"/>
  <c r="K6174" i="3" s="1"/>
  <c r="J6175" i="3"/>
  <c r="K6175" i="3" s="1"/>
  <c r="J6176" i="3"/>
  <c r="K6176" i="3" s="1"/>
  <c r="J6177" i="3"/>
  <c r="K6177" i="3" s="1"/>
  <c r="J6178" i="3"/>
  <c r="K6178" i="3" s="1"/>
  <c r="J6179" i="3"/>
  <c r="J6180" i="3"/>
  <c r="J6181" i="3"/>
  <c r="J6182" i="3"/>
  <c r="J6183" i="3"/>
  <c r="J6184" i="3"/>
  <c r="J6185" i="3"/>
  <c r="J6186" i="3"/>
  <c r="J6187" i="3"/>
  <c r="J6188" i="3"/>
  <c r="J6189" i="3"/>
  <c r="J6190" i="3"/>
  <c r="J6191" i="3"/>
  <c r="J6192" i="3"/>
  <c r="J6193" i="3"/>
  <c r="J6194" i="3"/>
  <c r="J6195" i="3"/>
  <c r="J6196" i="3"/>
  <c r="J6197" i="3"/>
  <c r="J6198" i="3"/>
  <c r="J6199" i="3"/>
  <c r="J6200" i="3"/>
  <c r="J6201" i="3"/>
  <c r="J6202" i="3"/>
  <c r="J6203" i="3"/>
  <c r="J6204" i="3"/>
  <c r="J6205" i="3"/>
  <c r="J6206" i="3"/>
  <c r="J6207" i="3"/>
  <c r="J6208" i="3"/>
  <c r="J6209" i="3"/>
  <c r="J6210" i="3"/>
  <c r="J6211" i="3"/>
  <c r="J6212" i="3"/>
  <c r="J6213" i="3"/>
  <c r="K6213" i="3" s="1"/>
  <c r="J6214" i="3"/>
  <c r="K6214" i="3" s="1"/>
  <c r="J6215" i="3"/>
  <c r="K6215" i="3" s="1"/>
  <c r="J6216" i="3"/>
  <c r="K6216" i="3" s="1"/>
  <c r="J6217" i="3"/>
  <c r="K6217" i="3" s="1"/>
  <c r="J6218" i="3"/>
  <c r="K6218" i="3" s="1"/>
  <c r="J6219" i="3"/>
  <c r="K6219" i="3" s="1"/>
  <c r="J6220" i="3"/>
  <c r="K6220" i="3" s="1"/>
  <c r="J6221" i="3"/>
  <c r="K6221" i="3" s="1"/>
  <c r="J6222" i="3"/>
  <c r="K6222" i="3" s="1"/>
  <c r="J6223" i="3"/>
  <c r="K6223" i="3" s="1"/>
  <c r="J6224" i="3"/>
  <c r="K6224" i="3" s="1"/>
  <c r="J6225" i="3"/>
  <c r="K6225" i="3" s="1"/>
  <c r="J6226" i="3"/>
  <c r="K6226" i="3" s="1"/>
  <c r="J6227" i="3"/>
  <c r="K6227" i="3" s="1"/>
  <c r="J6228" i="3"/>
  <c r="K6228" i="3" s="1"/>
  <c r="J6229" i="3"/>
  <c r="K6229" i="3" s="1"/>
  <c r="J6230" i="3"/>
  <c r="K6230" i="3" s="1"/>
  <c r="J6231" i="3"/>
  <c r="K6231" i="3" s="1"/>
  <c r="J6232" i="3"/>
  <c r="K6232" i="3" s="1"/>
  <c r="J6233" i="3"/>
  <c r="K6233" i="3" s="1"/>
  <c r="J6234" i="3"/>
  <c r="K6234" i="3" s="1"/>
  <c r="J6235" i="3"/>
  <c r="K6235" i="3" s="1"/>
  <c r="J6236" i="3"/>
  <c r="K6236" i="3" s="1"/>
  <c r="J6237" i="3"/>
  <c r="K6237" i="3" s="1"/>
  <c r="J6238" i="3"/>
  <c r="K6238" i="3" s="1"/>
  <c r="J6239" i="3"/>
  <c r="K6239" i="3" s="1"/>
  <c r="J6240" i="3"/>
  <c r="K6240" i="3" s="1"/>
  <c r="J6241" i="3"/>
  <c r="K6241" i="3" s="1"/>
  <c r="J6242" i="3"/>
  <c r="K6242" i="3" s="1"/>
  <c r="J6243" i="3"/>
  <c r="K6243" i="3" s="1"/>
  <c r="J6244" i="3"/>
  <c r="K6244" i="3" s="1"/>
  <c r="J6245" i="3"/>
  <c r="K6245" i="3" s="1"/>
  <c r="J6246" i="3"/>
  <c r="K6246" i="3" s="1"/>
  <c r="J6247" i="3"/>
  <c r="K6247" i="3" s="1"/>
  <c r="J6248" i="3"/>
  <c r="K6248" i="3" s="1"/>
  <c r="J6249" i="3"/>
  <c r="K6249" i="3" s="1"/>
  <c r="J6250" i="3"/>
  <c r="K6250" i="3" s="1"/>
  <c r="J6251" i="3"/>
  <c r="K6251" i="3" s="1"/>
  <c r="J6252" i="3"/>
  <c r="K6252" i="3" s="1"/>
  <c r="J6253" i="3"/>
  <c r="K6253" i="3" s="1"/>
  <c r="J6254" i="3"/>
  <c r="K6254" i="3" s="1"/>
  <c r="J6255" i="3"/>
  <c r="K6255" i="3" s="1"/>
  <c r="J6256" i="3"/>
  <c r="K6256" i="3" s="1"/>
  <c r="J6257" i="3"/>
  <c r="K6257" i="3" s="1"/>
  <c r="J6258" i="3"/>
  <c r="K6258" i="3" s="1"/>
  <c r="J6259" i="3"/>
  <c r="K6259" i="3" s="1"/>
  <c r="J6260" i="3"/>
  <c r="K6260" i="3" s="1"/>
  <c r="J6261" i="3"/>
  <c r="K6261" i="3" s="1"/>
  <c r="J6262" i="3"/>
  <c r="K6262" i="3" s="1"/>
  <c r="J6263" i="3"/>
  <c r="K6263" i="3" s="1"/>
  <c r="J6264" i="3"/>
  <c r="K6264" i="3" s="1"/>
  <c r="J6265" i="3"/>
  <c r="K6265" i="3" s="1"/>
  <c r="J6266" i="3"/>
  <c r="K6266" i="3" s="1"/>
  <c r="J6267" i="3"/>
  <c r="K6267" i="3" s="1"/>
  <c r="J6268" i="3"/>
  <c r="K6268" i="3" s="1"/>
  <c r="J6269" i="3"/>
  <c r="K6269" i="3" s="1"/>
  <c r="J6270" i="3"/>
  <c r="K6270" i="3" s="1"/>
  <c r="J6271" i="3"/>
  <c r="K6271" i="3" s="1"/>
  <c r="J6272" i="3"/>
  <c r="K6272" i="3" s="1"/>
  <c r="J6273" i="3"/>
  <c r="K6273" i="3" s="1"/>
  <c r="J6274" i="3"/>
  <c r="K6274" i="3" s="1"/>
  <c r="J6275" i="3"/>
  <c r="K6275" i="3" s="1"/>
  <c r="J6276" i="3"/>
  <c r="K6276" i="3" s="1"/>
  <c r="J6277" i="3"/>
  <c r="K6277" i="3" s="1"/>
  <c r="J6278" i="3"/>
  <c r="K6278" i="3" s="1"/>
  <c r="J6279" i="3"/>
  <c r="K6279" i="3" s="1"/>
  <c r="J6280" i="3"/>
  <c r="K6280" i="3" s="1"/>
  <c r="J6281" i="3"/>
  <c r="K6281" i="3" s="1"/>
  <c r="J6282" i="3"/>
  <c r="K6282" i="3" s="1"/>
  <c r="J6283" i="3"/>
  <c r="K6283" i="3" s="1"/>
  <c r="J6284" i="3"/>
  <c r="K6284" i="3" s="1"/>
  <c r="J6285" i="3"/>
  <c r="K6285" i="3" s="1"/>
  <c r="J6286" i="3"/>
  <c r="K6286" i="3" s="1"/>
  <c r="J6287" i="3"/>
  <c r="K6287" i="3" s="1"/>
  <c r="J6288" i="3"/>
  <c r="K6288" i="3" s="1"/>
  <c r="J6289" i="3"/>
  <c r="K6289" i="3" s="1"/>
  <c r="J6290" i="3"/>
  <c r="K6290" i="3" s="1"/>
  <c r="J6291" i="3"/>
  <c r="K6291" i="3" s="1"/>
  <c r="J6292" i="3"/>
  <c r="K6292" i="3" s="1"/>
  <c r="J6293" i="3"/>
  <c r="K6293" i="3" s="1"/>
  <c r="J6294" i="3"/>
  <c r="K6294" i="3" s="1"/>
  <c r="J6295" i="3"/>
  <c r="K6295" i="3" s="1"/>
  <c r="J6296" i="3"/>
  <c r="K6296" i="3" s="1"/>
  <c r="J6297" i="3"/>
  <c r="K6297" i="3" s="1"/>
  <c r="J6298" i="3"/>
  <c r="K6298" i="3" s="1"/>
  <c r="J6299" i="3"/>
  <c r="K6299" i="3" s="1"/>
  <c r="J6300" i="3"/>
  <c r="K6300" i="3" s="1"/>
  <c r="J6301" i="3"/>
  <c r="K6301" i="3" s="1"/>
  <c r="J6302" i="3"/>
  <c r="K6302" i="3" s="1"/>
  <c r="J6303" i="3"/>
  <c r="K6303" i="3" s="1"/>
  <c r="J6304" i="3"/>
  <c r="K6304" i="3" s="1"/>
  <c r="J6305" i="3"/>
  <c r="K6305" i="3" s="1"/>
  <c r="J6306" i="3"/>
  <c r="K6306" i="3" s="1"/>
  <c r="J6307" i="3"/>
  <c r="J6308" i="3"/>
  <c r="J6309" i="3"/>
  <c r="J6310" i="3"/>
  <c r="J6311" i="3"/>
  <c r="J6312" i="3"/>
  <c r="J6313" i="3"/>
  <c r="J6314" i="3"/>
  <c r="J6315" i="3"/>
  <c r="J6316" i="3"/>
  <c r="J6317" i="3"/>
  <c r="J6318" i="3"/>
  <c r="J6319" i="3"/>
  <c r="J6320" i="3"/>
  <c r="J6321" i="3"/>
  <c r="J6322" i="3"/>
  <c r="J6323" i="3"/>
  <c r="J6324" i="3"/>
  <c r="J6325" i="3"/>
  <c r="J6326" i="3"/>
  <c r="J6327" i="3"/>
  <c r="J6328" i="3"/>
  <c r="K6328" i="3" s="1"/>
  <c r="J6329" i="3"/>
  <c r="K6329" i="3" s="1"/>
  <c r="J6330" i="3"/>
  <c r="K6330" i="3" s="1"/>
  <c r="J6331" i="3"/>
  <c r="K6331" i="3" s="1"/>
  <c r="J6332" i="3"/>
  <c r="K6332" i="3" s="1"/>
  <c r="J6333" i="3"/>
  <c r="K6333" i="3" s="1"/>
  <c r="J6334" i="3"/>
  <c r="K6334" i="3" s="1"/>
  <c r="J6335" i="3"/>
  <c r="K6335" i="3" s="1"/>
  <c r="J6336" i="3"/>
  <c r="K6336" i="3" s="1"/>
  <c r="J6337" i="3"/>
  <c r="K6337" i="3" s="1"/>
  <c r="J6338" i="3"/>
  <c r="K6338" i="3" s="1"/>
  <c r="J6339" i="3"/>
  <c r="K6339" i="3" s="1"/>
  <c r="J6340" i="3"/>
  <c r="K6340" i="3" s="1"/>
  <c r="J6341" i="3"/>
  <c r="K6341" i="3" s="1"/>
  <c r="J6342" i="3"/>
  <c r="J6343" i="3"/>
  <c r="J6344" i="3"/>
  <c r="K6344" i="3" s="1"/>
  <c r="J6345" i="3"/>
  <c r="K6345" i="3" s="1"/>
  <c r="J6346" i="3"/>
  <c r="K6346" i="3" s="1"/>
  <c r="J6347" i="3"/>
  <c r="K6347" i="3" s="1"/>
  <c r="J6348" i="3"/>
  <c r="K6348" i="3" s="1"/>
  <c r="J6349" i="3"/>
  <c r="K6349" i="3" s="1"/>
  <c r="J6350" i="3"/>
  <c r="K6350" i="3" s="1"/>
  <c r="J6351" i="3"/>
  <c r="K6351" i="3" s="1"/>
  <c r="J6352" i="3"/>
  <c r="K6352" i="3" s="1"/>
  <c r="J6353" i="3"/>
  <c r="K6353" i="3" s="1"/>
  <c r="J6354" i="3"/>
  <c r="K6354" i="3" s="1"/>
  <c r="J6355" i="3"/>
  <c r="K6355" i="3" s="1"/>
  <c r="J6356" i="3"/>
  <c r="K6356" i="3" s="1"/>
  <c r="J6357" i="3"/>
  <c r="J6358" i="3"/>
  <c r="J6359" i="3"/>
  <c r="K6359" i="3" s="1"/>
  <c r="J6360" i="3"/>
  <c r="K6360" i="3" s="1"/>
  <c r="J6361" i="3"/>
  <c r="K6361" i="3" s="1"/>
  <c r="J6362" i="3"/>
  <c r="K6362" i="3" s="1"/>
  <c r="J6363" i="3"/>
  <c r="K6363" i="3" s="1"/>
  <c r="J6364" i="3"/>
  <c r="K6364" i="3" s="1"/>
  <c r="J6365" i="3"/>
  <c r="K6365" i="3" s="1"/>
  <c r="J6366" i="3"/>
  <c r="K6366" i="3" s="1"/>
  <c r="J6367" i="3"/>
  <c r="K6367" i="3" s="1"/>
  <c r="J6368" i="3"/>
  <c r="K6368" i="3" s="1"/>
  <c r="J6369" i="3"/>
  <c r="K6369" i="3" s="1"/>
  <c r="J6370" i="3"/>
  <c r="K6370" i="3" s="1"/>
  <c r="J6371" i="3"/>
  <c r="K6371" i="3" s="1"/>
  <c r="J6372" i="3"/>
  <c r="K6372" i="3" s="1"/>
  <c r="J6373" i="3"/>
  <c r="K6373" i="3" s="1"/>
  <c r="J6374" i="3"/>
  <c r="K6374" i="3" s="1"/>
  <c r="J6375" i="3"/>
  <c r="K6375" i="3" s="1"/>
  <c r="J6376" i="3"/>
  <c r="K6376" i="3" s="1"/>
  <c r="J6377" i="3"/>
  <c r="K6377" i="3" s="1"/>
  <c r="J6378" i="3"/>
  <c r="K6378" i="3" s="1"/>
  <c r="J6379" i="3"/>
  <c r="K6379" i="3" s="1"/>
  <c r="J6380" i="3"/>
  <c r="K6380" i="3" s="1"/>
  <c r="J6381" i="3"/>
  <c r="K6381" i="3" s="1"/>
  <c r="J6382" i="3"/>
  <c r="K6382" i="3" s="1"/>
  <c r="J6383" i="3"/>
  <c r="K6383" i="3" s="1"/>
  <c r="J6384" i="3"/>
  <c r="J6385" i="3"/>
  <c r="J6386" i="3"/>
  <c r="J6387" i="3"/>
  <c r="J6388" i="3"/>
  <c r="J6389" i="3"/>
  <c r="K6389" i="3" s="1"/>
  <c r="J6390" i="3"/>
  <c r="K6390" i="3" s="1"/>
  <c r="J6391" i="3"/>
  <c r="K6391" i="3" s="1"/>
  <c r="J6392" i="3"/>
  <c r="K6392" i="3" s="1"/>
  <c r="J6393" i="3"/>
  <c r="K6393" i="3" s="1"/>
  <c r="J6394" i="3"/>
  <c r="K6394" i="3" s="1"/>
  <c r="J6395" i="3"/>
  <c r="K6395" i="3" s="1"/>
  <c r="J6396" i="3"/>
  <c r="K6396" i="3" s="1"/>
  <c r="J6397" i="3"/>
  <c r="K6397" i="3" s="1"/>
  <c r="J6398" i="3"/>
  <c r="J6399" i="3"/>
  <c r="K6399" i="3" s="1"/>
  <c r="J6400" i="3"/>
  <c r="K6400" i="3" s="1"/>
  <c r="J6401" i="3"/>
  <c r="K6401" i="3" s="1"/>
  <c r="J6402" i="3"/>
  <c r="K6402" i="3" s="1"/>
  <c r="J6403" i="3"/>
  <c r="K6403" i="3" s="1"/>
  <c r="J6404" i="3"/>
  <c r="K6404" i="3" s="1"/>
  <c r="J6405" i="3"/>
  <c r="K6405" i="3" s="1"/>
  <c r="J6406" i="3"/>
  <c r="K6406" i="3" s="1"/>
  <c r="J6407" i="3"/>
  <c r="K6407" i="3" s="1"/>
  <c r="J6408" i="3"/>
  <c r="K6408" i="3" s="1"/>
  <c r="J6409" i="3"/>
  <c r="K6409" i="3" s="1"/>
  <c r="J6410" i="3"/>
  <c r="K6410" i="3" s="1"/>
  <c r="J6411" i="3"/>
  <c r="K6411" i="3" s="1"/>
  <c r="J6412" i="3"/>
  <c r="K6412" i="3" s="1"/>
  <c r="J6413" i="3"/>
  <c r="K6413" i="3" s="1"/>
  <c r="J6414" i="3"/>
  <c r="K6414" i="3" s="1"/>
  <c r="J6415" i="3"/>
  <c r="K6415" i="3" s="1"/>
  <c r="J6416" i="3"/>
  <c r="K6416" i="3" s="1"/>
  <c r="J6417" i="3"/>
  <c r="K6417" i="3" s="1"/>
  <c r="J6418" i="3"/>
  <c r="K6418" i="3" s="1"/>
  <c r="J6419" i="3"/>
  <c r="K6419" i="3" s="1"/>
  <c r="J6420" i="3"/>
  <c r="K6420" i="3" s="1"/>
  <c r="J6421" i="3"/>
  <c r="K6421" i="3" s="1"/>
  <c r="J6422" i="3"/>
  <c r="K6422" i="3" s="1"/>
  <c r="J6423" i="3"/>
  <c r="K6423" i="3" s="1"/>
  <c r="J6424" i="3"/>
  <c r="K6424" i="3" s="1"/>
  <c r="J6425" i="3"/>
  <c r="K6425" i="3" s="1"/>
  <c r="J6426" i="3"/>
  <c r="K6426" i="3" s="1"/>
  <c r="J6427" i="3"/>
  <c r="K6427" i="3" s="1"/>
  <c r="J6428" i="3"/>
  <c r="K6428" i="3" s="1"/>
  <c r="J6429" i="3"/>
  <c r="K6429" i="3" s="1"/>
  <c r="J6430" i="3"/>
  <c r="K6430" i="3" s="1"/>
  <c r="J6431" i="3"/>
  <c r="K6431" i="3" s="1"/>
  <c r="J6432" i="3"/>
  <c r="K6432" i="3" s="1"/>
  <c r="J6433" i="3"/>
  <c r="K6433" i="3" s="1"/>
  <c r="J6434" i="3"/>
  <c r="K6434" i="3" s="1"/>
  <c r="J6435" i="3"/>
  <c r="K6435" i="3" s="1"/>
  <c r="J6436" i="3"/>
  <c r="K6436" i="3" s="1"/>
  <c r="J6437" i="3"/>
  <c r="K6437" i="3" s="1"/>
  <c r="J6438" i="3"/>
  <c r="K6438" i="3" s="1"/>
  <c r="J6439" i="3"/>
  <c r="K6439" i="3" s="1"/>
  <c r="J6440" i="3"/>
  <c r="K6440" i="3" s="1"/>
  <c r="J6441" i="3"/>
  <c r="K6441" i="3" s="1"/>
  <c r="J6442" i="3"/>
  <c r="K6442" i="3" s="1"/>
  <c r="J6443" i="3"/>
  <c r="K6443" i="3" s="1"/>
  <c r="J6444" i="3"/>
  <c r="K6444" i="3" s="1"/>
  <c r="J6445" i="3"/>
  <c r="K6445" i="3" s="1"/>
  <c r="J6446" i="3"/>
  <c r="K6446" i="3" s="1"/>
  <c r="J6447" i="3"/>
  <c r="K6447" i="3" s="1"/>
  <c r="J6448" i="3"/>
  <c r="K6448" i="3" s="1"/>
  <c r="J6449" i="3"/>
  <c r="K6449" i="3" s="1"/>
  <c r="J6450" i="3"/>
  <c r="K6450" i="3" s="1"/>
  <c r="J6451" i="3"/>
  <c r="K6451" i="3" s="1"/>
  <c r="J6452" i="3"/>
  <c r="K6452" i="3" s="1"/>
  <c r="J6453" i="3"/>
  <c r="K6453" i="3" s="1"/>
  <c r="J6454" i="3"/>
  <c r="K6454" i="3" s="1"/>
  <c r="J6455" i="3"/>
  <c r="K6455" i="3" s="1"/>
  <c r="J6456" i="3"/>
  <c r="K6456" i="3" s="1"/>
  <c r="J6457" i="3"/>
  <c r="K6457" i="3" s="1"/>
  <c r="J6458" i="3"/>
  <c r="K6458" i="3" s="1"/>
  <c r="J6459" i="3"/>
  <c r="K6459" i="3" s="1"/>
  <c r="J6460" i="3"/>
  <c r="K6460" i="3" s="1"/>
  <c r="J6461" i="3"/>
  <c r="K6461" i="3" s="1"/>
  <c r="J6462" i="3"/>
  <c r="K6462" i="3" s="1"/>
  <c r="J6463" i="3"/>
  <c r="K6463" i="3" s="1"/>
  <c r="J6464" i="3"/>
  <c r="K6464" i="3" s="1"/>
  <c r="J6465" i="3"/>
  <c r="K6465" i="3" s="1"/>
  <c r="J6466" i="3"/>
  <c r="K6466" i="3" s="1"/>
  <c r="J6467" i="3"/>
  <c r="K6467" i="3" s="1"/>
  <c r="J6468" i="3"/>
  <c r="K6468" i="3" s="1"/>
  <c r="J6469" i="3"/>
  <c r="K6469" i="3" s="1"/>
  <c r="J6470" i="3"/>
  <c r="K6470" i="3" s="1"/>
  <c r="J6471" i="3"/>
  <c r="K6471" i="3" s="1"/>
  <c r="J6472" i="3"/>
  <c r="K6472" i="3" s="1"/>
  <c r="J6473" i="3"/>
  <c r="K6473" i="3" s="1"/>
  <c r="J6474" i="3"/>
  <c r="K6474" i="3" s="1"/>
  <c r="J6475" i="3"/>
  <c r="K6475" i="3" s="1"/>
  <c r="J6476" i="3"/>
  <c r="K6476" i="3" s="1"/>
  <c r="J6477" i="3"/>
  <c r="K6477" i="3" s="1"/>
  <c r="J6478" i="3"/>
  <c r="K6478" i="3" s="1"/>
  <c r="J6479" i="3"/>
  <c r="K6479" i="3" s="1"/>
  <c r="J6480" i="3"/>
  <c r="K6480" i="3" s="1"/>
  <c r="J6481" i="3"/>
  <c r="K6481" i="3" s="1"/>
  <c r="J6482" i="3"/>
  <c r="K6482" i="3" s="1"/>
  <c r="J6483" i="3"/>
  <c r="K6483" i="3" s="1"/>
  <c r="J6484" i="3"/>
  <c r="K6484" i="3" s="1"/>
  <c r="J6485" i="3"/>
  <c r="K6485" i="3" s="1"/>
  <c r="J6486" i="3"/>
  <c r="K6486" i="3" s="1"/>
  <c r="J6487" i="3"/>
  <c r="K6487" i="3" s="1"/>
  <c r="J6488" i="3"/>
  <c r="K6488" i="3" s="1"/>
  <c r="J6489" i="3"/>
  <c r="K6489" i="3" s="1"/>
  <c r="J6490" i="3"/>
  <c r="K6490" i="3" s="1"/>
  <c r="J6491" i="3"/>
  <c r="K6491" i="3" s="1"/>
  <c r="J6492" i="3"/>
  <c r="K6492" i="3" s="1"/>
  <c r="J6493" i="3"/>
  <c r="K6493" i="3" s="1"/>
  <c r="J6494" i="3"/>
  <c r="K6494" i="3" s="1"/>
  <c r="J6495" i="3"/>
  <c r="K6495" i="3" s="1"/>
  <c r="J6496" i="3"/>
  <c r="K6496" i="3" s="1"/>
  <c r="J6497" i="3"/>
  <c r="K6497" i="3" s="1"/>
  <c r="J6498" i="3"/>
  <c r="K6498" i="3" s="1"/>
  <c r="J6499" i="3"/>
  <c r="K6499" i="3" s="1"/>
  <c r="J6500" i="3"/>
  <c r="K6500" i="3" s="1"/>
  <c r="J6501" i="3"/>
  <c r="K6501" i="3" s="1"/>
  <c r="J6502" i="3"/>
  <c r="K6502" i="3" s="1"/>
  <c r="J6503" i="3"/>
  <c r="K6503" i="3" s="1"/>
  <c r="J6504" i="3"/>
  <c r="K6504" i="3" s="1"/>
  <c r="J6505" i="3"/>
  <c r="K6505" i="3" s="1"/>
  <c r="J6506" i="3"/>
  <c r="K6506" i="3" s="1"/>
  <c r="J6507" i="3"/>
  <c r="K6507" i="3" s="1"/>
  <c r="J6508" i="3"/>
  <c r="K6508" i="3" s="1"/>
  <c r="J6509" i="3"/>
  <c r="K6509" i="3" s="1"/>
  <c r="J6510" i="3"/>
  <c r="K6510" i="3" s="1"/>
  <c r="J6511" i="3"/>
  <c r="K6511" i="3" s="1"/>
  <c r="J6512" i="3"/>
  <c r="K6512" i="3" s="1"/>
  <c r="J6513" i="3"/>
  <c r="K6513" i="3" s="1"/>
  <c r="J6514" i="3"/>
  <c r="K6514" i="3" s="1"/>
  <c r="J6515" i="3"/>
  <c r="J6516" i="3"/>
  <c r="J6517" i="3"/>
  <c r="J6518" i="3"/>
  <c r="J6519" i="3"/>
  <c r="J6520" i="3"/>
  <c r="J6521" i="3"/>
  <c r="J6522" i="3"/>
  <c r="J6523" i="3"/>
  <c r="J6524" i="3"/>
  <c r="J6525" i="3"/>
  <c r="J6526" i="3"/>
  <c r="J6527" i="3"/>
  <c r="J6528" i="3"/>
  <c r="J6529" i="3"/>
  <c r="J6530" i="3"/>
  <c r="J6531" i="3"/>
  <c r="J6532" i="3"/>
  <c r="J6533" i="3"/>
  <c r="J6534" i="3"/>
  <c r="J6535" i="3"/>
  <c r="J6536" i="3"/>
  <c r="J6537" i="3"/>
  <c r="J6538" i="3"/>
  <c r="J6539" i="3"/>
  <c r="J6540" i="3"/>
  <c r="J6541" i="3"/>
  <c r="K6541" i="3" s="1"/>
  <c r="J6542" i="3"/>
  <c r="K6542" i="3" s="1"/>
  <c r="J6543" i="3"/>
  <c r="K6543" i="3" s="1"/>
  <c r="J6544" i="3"/>
  <c r="K6544" i="3" s="1"/>
  <c r="J6545" i="3"/>
  <c r="K6545" i="3" s="1"/>
  <c r="J6546" i="3"/>
  <c r="K6546" i="3" s="1"/>
  <c r="J6547" i="3"/>
  <c r="K6547" i="3" s="1"/>
  <c r="J6548" i="3"/>
  <c r="K6548" i="3" s="1"/>
  <c r="J6549" i="3"/>
  <c r="K6549" i="3" s="1"/>
  <c r="J6550" i="3"/>
  <c r="K6550" i="3" s="1"/>
  <c r="J6551" i="3"/>
  <c r="K6551" i="3" s="1"/>
  <c r="J6552" i="3"/>
  <c r="K6552" i="3" s="1"/>
  <c r="J6553" i="3"/>
  <c r="K6553" i="3" s="1"/>
  <c r="J6554" i="3"/>
  <c r="K6554" i="3" s="1"/>
  <c r="J6555" i="3"/>
  <c r="K6555" i="3" s="1"/>
  <c r="J6556" i="3"/>
  <c r="K6556" i="3" s="1"/>
  <c r="J6557" i="3"/>
  <c r="K6557" i="3" s="1"/>
  <c r="J6558" i="3"/>
  <c r="K6558" i="3" s="1"/>
  <c r="J6559" i="3"/>
  <c r="K6559" i="3" s="1"/>
  <c r="J6560" i="3"/>
  <c r="K6560" i="3" s="1"/>
  <c r="J6561" i="3"/>
  <c r="K6561" i="3" s="1"/>
  <c r="J6562" i="3"/>
  <c r="K6562" i="3" s="1"/>
  <c r="J6563" i="3"/>
  <c r="K6563" i="3" s="1"/>
  <c r="J6564" i="3"/>
  <c r="K6564" i="3" s="1"/>
  <c r="J6565" i="3"/>
  <c r="K6565" i="3" s="1"/>
  <c r="J6566" i="3"/>
  <c r="K6566" i="3" s="1"/>
  <c r="J6567" i="3"/>
  <c r="K6567" i="3" s="1"/>
  <c r="J6568" i="3"/>
  <c r="K6568" i="3" s="1"/>
  <c r="J6569" i="3"/>
  <c r="K6569" i="3" s="1"/>
  <c r="J6570" i="3"/>
  <c r="K6570" i="3" s="1"/>
  <c r="J6571" i="3"/>
  <c r="K6571" i="3" s="1"/>
  <c r="J6572" i="3"/>
  <c r="K6572" i="3" s="1"/>
  <c r="J6573" i="3"/>
  <c r="K6573" i="3" s="1"/>
  <c r="J6574" i="3"/>
  <c r="K6574" i="3" s="1"/>
  <c r="J6575" i="3"/>
  <c r="K6575" i="3" s="1"/>
  <c r="J6576" i="3"/>
  <c r="K6576" i="3" s="1"/>
  <c r="J6577" i="3"/>
  <c r="K6577" i="3" s="1"/>
  <c r="J6578" i="3"/>
  <c r="K6578" i="3" s="1"/>
  <c r="J6579" i="3"/>
  <c r="K6579" i="3" s="1"/>
  <c r="J6580" i="3"/>
  <c r="K6580" i="3" s="1"/>
  <c r="J6581" i="3"/>
  <c r="K6581" i="3" s="1"/>
  <c r="J6582" i="3"/>
  <c r="K6582" i="3" s="1"/>
  <c r="J6583" i="3"/>
  <c r="K6583" i="3" s="1"/>
  <c r="J6584" i="3"/>
  <c r="K6584" i="3" s="1"/>
  <c r="J6585" i="3"/>
  <c r="K6585" i="3" s="1"/>
  <c r="J6586" i="3"/>
  <c r="K6586" i="3" s="1"/>
  <c r="J6587" i="3"/>
  <c r="K6587" i="3" s="1"/>
  <c r="J6588" i="3"/>
  <c r="K6588" i="3" s="1"/>
  <c r="J6589" i="3"/>
  <c r="K6589" i="3" s="1"/>
  <c r="J6590" i="3"/>
  <c r="K6590" i="3" s="1"/>
  <c r="J6591" i="3"/>
  <c r="K6591" i="3" s="1"/>
  <c r="J6592" i="3"/>
  <c r="K6592" i="3" s="1"/>
  <c r="J6593" i="3"/>
  <c r="K6593" i="3" s="1"/>
  <c r="J6594" i="3"/>
  <c r="K6594" i="3" s="1"/>
  <c r="J6595" i="3"/>
  <c r="K6595" i="3" s="1"/>
  <c r="J6596" i="3"/>
  <c r="K6596" i="3" s="1"/>
  <c r="J6597" i="3"/>
  <c r="K6597" i="3" s="1"/>
  <c r="J6598" i="3"/>
  <c r="K6598" i="3" s="1"/>
  <c r="J6599" i="3"/>
  <c r="K6599" i="3" s="1"/>
  <c r="J6600" i="3"/>
  <c r="K6600" i="3" s="1"/>
  <c r="J6601" i="3"/>
  <c r="K6601" i="3" s="1"/>
  <c r="J6602" i="3"/>
  <c r="K6602" i="3" s="1"/>
  <c r="J6603" i="3"/>
  <c r="K6603" i="3" s="1"/>
  <c r="J6604" i="3"/>
  <c r="K6604" i="3" s="1"/>
  <c r="J6605" i="3"/>
  <c r="K6605" i="3" s="1"/>
  <c r="J6606" i="3"/>
  <c r="K6606" i="3" s="1"/>
  <c r="J6607" i="3"/>
  <c r="K6607" i="3" s="1"/>
  <c r="J6608" i="3"/>
  <c r="K6608" i="3" s="1"/>
  <c r="J6609" i="3"/>
  <c r="K6609" i="3" s="1"/>
  <c r="J6610" i="3"/>
  <c r="K6610" i="3" s="1"/>
  <c r="J6611" i="3"/>
  <c r="K6611" i="3" s="1"/>
  <c r="J6612" i="3"/>
  <c r="K6612" i="3" s="1"/>
  <c r="J6613" i="3"/>
  <c r="K6613" i="3" s="1"/>
  <c r="J6614" i="3"/>
  <c r="K6614" i="3" s="1"/>
  <c r="J6615" i="3"/>
  <c r="K6615" i="3" s="1"/>
  <c r="J6616" i="3"/>
  <c r="K6616" i="3" s="1"/>
  <c r="J6617" i="3"/>
  <c r="K6617" i="3" s="1"/>
  <c r="J6618" i="3"/>
  <c r="K6618" i="3" s="1"/>
  <c r="J6619" i="3"/>
  <c r="K6619" i="3" s="1"/>
  <c r="J6620" i="3"/>
  <c r="K6620" i="3" s="1"/>
  <c r="J6621" i="3"/>
  <c r="K6621" i="3" s="1"/>
  <c r="J6622" i="3"/>
  <c r="K6622" i="3" s="1"/>
  <c r="J6623" i="3"/>
  <c r="K6623" i="3" s="1"/>
  <c r="J6624" i="3"/>
  <c r="K6624" i="3" s="1"/>
  <c r="J6625" i="3"/>
  <c r="K6625" i="3" s="1"/>
  <c r="J6626" i="3"/>
  <c r="K6626" i="3" s="1"/>
  <c r="J6627" i="3"/>
  <c r="K6627" i="3" s="1"/>
  <c r="J6628" i="3"/>
  <c r="K6628" i="3" s="1"/>
  <c r="J6629" i="3"/>
  <c r="K6629" i="3" s="1"/>
  <c r="J6630" i="3"/>
  <c r="K6630" i="3" s="1"/>
  <c r="J6631" i="3"/>
  <c r="K6631" i="3" s="1"/>
  <c r="J6632" i="3"/>
  <c r="K6632" i="3" s="1"/>
  <c r="J6633" i="3"/>
  <c r="K6633" i="3" s="1"/>
  <c r="J6634" i="3"/>
  <c r="K6634" i="3" s="1"/>
  <c r="J6635" i="3"/>
  <c r="K6635" i="3" s="1"/>
  <c r="J6636" i="3"/>
  <c r="K6636" i="3" s="1"/>
  <c r="J6637" i="3"/>
  <c r="K6637" i="3" s="1"/>
  <c r="J6638" i="3"/>
  <c r="K6638" i="3" s="1"/>
  <c r="J6639" i="3"/>
  <c r="K6639" i="3" s="1"/>
  <c r="J6640" i="3"/>
  <c r="K6640" i="3" s="1"/>
  <c r="J6641" i="3"/>
  <c r="K6641" i="3" s="1"/>
  <c r="J6642" i="3"/>
  <c r="K6642" i="3" s="1"/>
  <c r="J6643" i="3"/>
  <c r="K6643" i="3" s="1"/>
  <c r="J6644" i="3"/>
  <c r="K6644" i="3" s="1"/>
  <c r="J6645" i="3"/>
  <c r="K6645" i="3" s="1"/>
  <c r="J6646" i="3"/>
  <c r="K6646" i="3" s="1"/>
  <c r="J6647" i="3"/>
  <c r="K6647" i="3" s="1"/>
  <c r="J6648" i="3"/>
  <c r="K6648" i="3" s="1"/>
  <c r="J6649" i="3"/>
  <c r="K6649" i="3" s="1"/>
  <c r="J6650" i="3"/>
  <c r="K6650" i="3" s="1"/>
  <c r="J6651" i="3"/>
  <c r="K6651" i="3" s="1"/>
  <c r="J6652" i="3"/>
  <c r="K6652" i="3" s="1"/>
  <c r="J6653" i="3"/>
  <c r="K6653" i="3" s="1"/>
  <c r="J6654" i="3"/>
  <c r="K6654" i="3" s="1"/>
  <c r="J6655" i="3"/>
  <c r="K6655" i="3" s="1"/>
  <c r="J6656" i="3"/>
  <c r="K6656" i="3" s="1"/>
  <c r="J6657" i="3"/>
  <c r="K6657" i="3" s="1"/>
  <c r="J6658" i="3"/>
  <c r="K6658" i="3" s="1"/>
  <c r="J6659" i="3"/>
  <c r="K6659" i="3" s="1"/>
  <c r="J6660" i="3"/>
  <c r="K6660" i="3" s="1"/>
  <c r="J6661" i="3"/>
  <c r="K6661" i="3" s="1"/>
  <c r="J6662" i="3"/>
  <c r="K6662" i="3" s="1"/>
  <c r="J6663" i="3"/>
  <c r="J6664" i="3"/>
  <c r="J6665" i="3"/>
  <c r="J6666" i="3"/>
  <c r="J6667" i="3"/>
  <c r="J6668" i="3"/>
  <c r="J6669" i="3"/>
  <c r="J6670" i="3"/>
  <c r="J6671" i="3"/>
  <c r="J6672" i="3"/>
  <c r="J6673" i="3"/>
  <c r="J6674" i="3"/>
  <c r="J6675" i="3"/>
  <c r="J6676" i="3"/>
  <c r="J6677" i="3"/>
  <c r="J6678" i="3"/>
  <c r="J6679" i="3"/>
  <c r="J6680" i="3"/>
  <c r="J6681" i="3"/>
  <c r="J6682" i="3"/>
  <c r="J6683" i="3"/>
  <c r="J6684" i="3"/>
  <c r="J6685" i="3"/>
  <c r="J6686" i="3"/>
  <c r="J6687" i="3"/>
  <c r="J6688" i="3"/>
  <c r="J6689" i="3"/>
  <c r="J6690" i="3"/>
  <c r="J6691" i="3"/>
  <c r="K6691" i="3" s="1"/>
  <c r="J6692" i="3"/>
  <c r="K6692" i="3" s="1"/>
  <c r="J6693" i="3"/>
  <c r="K6693" i="3" s="1"/>
  <c r="J6694" i="3"/>
  <c r="K6694" i="3" s="1"/>
  <c r="J6695" i="3"/>
  <c r="K6695" i="3" s="1"/>
  <c r="J6696" i="3"/>
  <c r="K6696" i="3" s="1"/>
  <c r="J6697" i="3"/>
  <c r="K6697" i="3" s="1"/>
  <c r="J6698" i="3"/>
  <c r="K6698" i="3" s="1"/>
  <c r="J6699" i="3"/>
  <c r="K6699" i="3" s="1"/>
  <c r="J6700" i="3"/>
  <c r="K6700" i="3" s="1"/>
  <c r="J6701" i="3"/>
  <c r="K6701" i="3" s="1"/>
  <c r="J6702" i="3"/>
  <c r="K6702" i="3" s="1"/>
  <c r="J6703" i="3"/>
  <c r="K6703" i="3" s="1"/>
  <c r="J6704" i="3"/>
  <c r="K6704" i="3" s="1"/>
  <c r="J6705" i="3"/>
  <c r="K6705" i="3" s="1"/>
  <c r="J6706" i="3"/>
  <c r="K6706" i="3" s="1"/>
  <c r="J6707" i="3"/>
  <c r="K6707" i="3" s="1"/>
  <c r="J6708" i="3"/>
  <c r="K6708" i="3" s="1"/>
  <c r="J6709" i="3"/>
  <c r="K6709" i="3" s="1"/>
  <c r="J6710" i="3"/>
  <c r="K6710" i="3" s="1"/>
  <c r="J6711" i="3"/>
  <c r="K6711" i="3" s="1"/>
  <c r="J6712" i="3"/>
  <c r="K6712" i="3" s="1"/>
  <c r="J6713" i="3"/>
  <c r="K6713" i="3" s="1"/>
  <c r="J6714" i="3"/>
  <c r="K6714" i="3" s="1"/>
  <c r="J6715" i="3"/>
  <c r="K6715" i="3" s="1"/>
  <c r="J6716" i="3"/>
  <c r="K6716" i="3" s="1"/>
  <c r="J6717" i="3"/>
  <c r="K6717" i="3" s="1"/>
  <c r="J6718" i="3"/>
  <c r="K6718" i="3" s="1"/>
  <c r="J6719" i="3"/>
  <c r="K6719" i="3" s="1"/>
  <c r="J6720" i="3"/>
  <c r="K6720" i="3" s="1"/>
  <c r="J6721" i="3"/>
  <c r="K6721" i="3" s="1"/>
  <c r="J6722" i="3"/>
  <c r="K6722" i="3" s="1"/>
  <c r="J6723" i="3"/>
  <c r="K6723" i="3" s="1"/>
  <c r="J6724" i="3"/>
  <c r="K6724" i="3" s="1"/>
  <c r="J6725" i="3"/>
  <c r="K6725" i="3" s="1"/>
  <c r="J6726" i="3"/>
  <c r="K6726" i="3" s="1"/>
  <c r="J6727" i="3"/>
  <c r="K6727" i="3" s="1"/>
  <c r="J6728" i="3"/>
  <c r="K6728" i="3" s="1"/>
  <c r="J6729" i="3"/>
  <c r="K6729" i="3" s="1"/>
  <c r="J6730" i="3"/>
  <c r="K6730" i="3" s="1"/>
  <c r="J6731" i="3"/>
  <c r="K6731" i="3" s="1"/>
  <c r="J6732" i="3"/>
  <c r="K6732" i="3" s="1"/>
  <c r="J6733" i="3"/>
  <c r="K6733" i="3" s="1"/>
  <c r="J6734" i="3"/>
  <c r="K6734" i="3" s="1"/>
  <c r="J6735" i="3"/>
  <c r="K6735" i="3" s="1"/>
  <c r="J6736" i="3"/>
  <c r="K6736" i="3" s="1"/>
  <c r="J6737" i="3"/>
  <c r="K6737" i="3" s="1"/>
  <c r="J6738" i="3"/>
  <c r="K6738" i="3" s="1"/>
  <c r="J6739" i="3"/>
  <c r="K6739" i="3" s="1"/>
  <c r="J6740" i="3"/>
  <c r="K6740" i="3" s="1"/>
  <c r="J6741" i="3"/>
  <c r="K6741" i="3" s="1"/>
  <c r="J6742" i="3"/>
  <c r="K6742" i="3" s="1"/>
  <c r="J6743" i="3"/>
  <c r="K6743" i="3" s="1"/>
  <c r="J6744" i="3"/>
  <c r="K6744" i="3" s="1"/>
  <c r="J6745" i="3"/>
  <c r="K6745" i="3" s="1"/>
  <c r="J6746" i="3"/>
  <c r="K6746" i="3" s="1"/>
  <c r="J6747" i="3"/>
  <c r="K6747" i="3" s="1"/>
  <c r="J6748" i="3"/>
  <c r="K6748" i="3" s="1"/>
  <c r="J6749" i="3"/>
  <c r="K6749" i="3" s="1"/>
  <c r="J6750" i="3"/>
  <c r="K6750" i="3" s="1"/>
  <c r="J6751" i="3"/>
  <c r="K6751" i="3" s="1"/>
  <c r="J6752" i="3"/>
  <c r="K6752" i="3" s="1"/>
  <c r="J6753" i="3"/>
  <c r="K6753" i="3" s="1"/>
  <c r="J6754" i="3"/>
  <c r="K6754" i="3" s="1"/>
  <c r="J6755" i="3"/>
  <c r="K6755" i="3" s="1"/>
  <c r="J6756" i="3"/>
  <c r="K6756" i="3" s="1"/>
  <c r="J6757" i="3"/>
  <c r="J6758" i="3"/>
  <c r="J6759" i="3"/>
  <c r="J6760" i="3"/>
  <c r="J6761" i="3"/>
  <c r="J6762" i="3"/>
  <c r="J6763" i="3"/>
  <c r="J6764" i="3"/>
  <c r="J6765" i="3"/>
  <c r="J6766" i="3"/>
  <c r="J6767" i="3"/>
  <c r="J6768" i="3"/>
  <c r="J6769" i="3"/>
  <c r="J6770" i="3"/>
  <c r="J6771" i="3"/>
  <c r="J6772" i="3"/>
  <c r="K6772" i="3" s="1"/>
  <c r="J6773" i="3"/>
  <c r="K6773" i="3" s="1"/>
  <c r="J6774" i="3"/>
  <c r="K6774" i="3" s="1"/>
  <c r="J6775" i="3"/>
  <c r="K6775" i="3" s="1"/>
  <c r="J6776" i="3"/>
  <c r="K6776" i="3" s="1"/>
  <c r="J6777" i="3"/>
  <c r="K6777" i="3" s="1"/>
  <c r="J6778" i="3"/>
  <c r="K6778" i="3" s="1"/>
  <c r="J6779" i="3"/>
  <c r="K6779" i="3" s="1"/>
  <c r="J6780" i="3"/>
  <c r="K6780" i="3" s="1"/>
  <c r="J6781" i="3"/>
  <c r="K6781" i="3" s="1"/>
  <c r="J6782" i="3"/>
  <c r="K6782" i="3" s="1"/>
  <c r="J6783" i="3"/>
  <c r="K6783" i="3" s="1"/>
  <c r="J6784" i="3"/>
  <c r="K6784" i="3" s="1"/>
  <c r="J6785" i="3"/>
  <c r="K6785" i="3" s="1"/>
  <c r="J6786" i="3"/>
  <c r="K6786" i="3" s="1"/>
  <c r="J6787" i="3"/>
  <c r="K6787" i="3" s="1"/>
  <c r="J6788" i="3"/>
  <c r="K6788" i="3" s="1"/>
  <c r="J6789" i="3"/>
  <c r="K6789" i="3" s="1"/>
  <c r="J6790" i="3"/>
  <c r="K6790" i="3" s="1"/>
  <c r="J6791" i="3"/>
  <c r="K6791" i="3" s="1"/>
  <c r="J6792" i="3"/>
  <c r="K6792" i="3" s="1"/>
  <c r="J6793" i="3"/>
  <c r="K6793" i="3" s="1"/>
  <c r="J6794" i="3"/>
  <c r="K6794" i="3" s="1"/>
  <c r="J6795" i="3"/>
  <c r="K6795" i="3" s="1"/>
  <c r="J6796" i="3"/>
  <c r="K6796" i="3" s="1"/>
  <c r="J6797" i="3"/>
  <c r="K6797" i="3" s="1"/>
  <c r="J6798" i="3"/>
  <c r="K6798" i="3" s="1"/>
  <c r="J6799" i="3"/>
  <c r="K6799" i="3" s="1"/>
  <c r="J6800" i="3"/>
  <c r="K6800" i="3" s="1"/>
  <c r="J6801" i="3"/>
  <c r="K6801" i="3" s="1"/>
  <c r="J6802" i="3"/>
  <c r="K6802" i="3" s="1"/>
  <c r="J6803" i="3"/>
  <c r="K6803" i="3" s="1"/>
  <c r="J6804" i="3"/>
  <c r="K6804" i="3" s="1"/>
  <c r="J6805" i="3"/>
  <c r="K6805" i="3" s="1"/>
  <c r="J6806" i="3"/>
  <c r="K6806" i="3" s="1"/>
  <c r="J6807" i="3"/>
  <c r="K6807" i="3" s="1"/>
  <c r="J6808" i="3"/>
  <c r="K6808" i="3" s="1"/>
  <c r="J6809" i="3"/>
  <c r="K6809" i="3" s="1"/>
  <c r="J6810" i="3"/>
  <c r="K6810" i="3" s="1"/>
  <c r="J6811" i="3"/>
  <c r="K6811" i="3" s="1"/>
  <c r="J6812" i="3"/>
  <c r="K6812" i="3" s="1"/>
  <c r="J6813" i="3"/>
  <c r="K6813" i="3" s="1"/>
  <c r="J6814" i="3"/>
  <c r="K6814" i="3" s="1"/>
  <c r="J6815" i="3"/>
  <c r="K6815" i="3" s="1"/>
  <c r="J6816" i="3"/>
  <c r="K6816" i="3" s="1"/>
  <c r="J6817" i="3"/>
  <c r="K6817" i="3" s="1"/>
  <c r="J6818" i="3"/>
  <c r="K6818" i="3" s="1"/>
  <c r="J6819" i="3"/>
  <c r="K6819" i="3" s="1"/>
  <c r="J6820" i="3"/>
  <c r="K6820" i="3" s="1"/>
  <c r="J6821" i="3"/>
  <c r="K6821" i="3" s="1"/>
  <c r="J6822" i="3"/>
  <c r="K6822" i="3" s="1"/>
  <c r="J6823" i="3"/>
  <c r="K6823" i="3" s="1"/>
  <c r="J6824" i="3"/>
  <c r="K6824" i="3" s="1"/>
  <c r="J6825" i="3"/>
  <c r="K6825" i="3" s="1"/>
  <c r="J6826" i="3"/>
  <c r="K6826" i="3" s="1"/>
  <c r="J6827" i="3"/>
  <c r="K6827" i="3" s="1"/>
  <c r="J6828" i="3"/>
  <c r="K6828" i="3" s="1"/>
  <c r="J6829" i="3"/>
  <c r="K6829" i="3" s="1"/>
  <c r="J6830" i="3"/>
  <c r="J6831" i="3"/>
  <c r="J6832" i="3"/>
  <c r="J6833" i="3"/>
  <c r="J6834" i="3"/>
  <c r="J6835" i="3"/>
  <c r="J6836" i="3"/>
  <c r="J6837" i="3"/>
  <c r="J6838" i="3"/>
  <c r="J6839" i="3"/>
  <c r="J6840" i="3"/>
  <c r="J6841" i="3"/>
  <c r="J6842" i="3"/>
  <c r="J6843" i="3"/>
  <c r="K6843" i="3" s="1"/>
  <c r="J6844" i="3"/>
  <c r="K6844" i="3" s="1"/>
  <c r="J6845" i="3"/>
  <c r="K6845" i="3" s="1"/>
  <c r="J6846" i="3"/>
  <c r="K6846" i="3" s="1"/>
  <c r="J6847" i="3"/>
  <c r="K6847" i="3" s="1"/>
  <c r="J6848" i="3"/>
  <c r="K6848" i="3" s="1"/>
  <c r="J6849" i="3"/>
  <c r="K6849" i="3" s="1"/>
  <c r="J6850" i="3"/>
  <c r="K6850" i="3" s="1"/>
  <c r="J6851" i="3"/>
  <c r="K6851" i="3" s="1"/>
  <c r="J6852" i="3"/>
  <c r="K6852" i="3" s="1"/>
  <c r="J6853" i="3"/>
  <c r="K6853" i="3" s="1"/>
  <c r="J6854" i="3"/>
  <c r="K6854" i="3" s="1"/>
  <c r="J6855" i="3"/>
  <c r="K6855" i="3" s="1"/>
  <c r="J6856" i="3"/>
  <c r="K6856" i="3" s="1"/>
  <c r="J6857" i="3"/>
  <c r="K6857" i="3" s="1"/>
  <c r="J6858" i="3"/>
  <c r="K6858" i="3" s="1"/>
  <c r="J6859" i="3"/>
  <c r="K6859" i="3" s="1"/>
  <c r="J6860" i="3"/>
  <c r="K6860" i="3" s="1"/>
  <c r="J6861" i="3"/>
  <c r="J6862" i="3"/>
  <c r="J6863" i="3"/>
  <c r="J6864" i="3"/>
  <c r="J6865" i="3"/>
  <c r="K6865" i="3" s="1"/>
  <c r="J6866" i="3"/>
  <c r="K6866" i="3" s="1"/>
  <c r="J6867" i="3"/>
  <c r="K6867" i="3" s="1"/>
  <c r="J6868" i="3"/>
  <c r="K6868" i="3" s="1"/>
  <c r="J6869" i="3"/>
  <c r="K6869" i="3" s="1"/>
  <c r="J6870" i="3"/>
  <c r="K6870" i="3" s="1"/>
  <c r="J6871" i="3"/>
  <c r="K6871" i="3" s="1"/>
  <c r="J6872" i="3"/>
  <c r="K6872" i="3" s="1"/>
  <c r="J6873" i="3"/>
  <c r="K6873" i="3" s="1"/>
  <c r="J6874" i="3"/>
  <c r="K6874" i="3" s="1"/>
  <c r="J6875" i="3"/>
  <c r="K6875" i="3" s="1"/>
  <c r="J6876" i="3"/>
  <c r="J6877" i="3"/>
  <c r="J6878" i="3"/>
  <c r="K6878" i="3" s="1"/>
  <c r="J6879" i="3"/>
  <c r="K6879" i="3" s="1"/>
  <c r="J6880" i="3"/>
  <c r="K6880" i="3" s="1"/>
  <c r="J6881" i="3"/>
  <c r="K6881" i="3" s="1"/>
  <c r="J6882" i="3"/>
  <c r="K6882" i="3" s="1"/>
  <c r="J6883" i="3"/>
  <c r="K6883" i="3" s="1"/>
  <c r="J6884" i="3"/>
  <c r="K6884" i="3" s="1"/>
  <c r="J6885" i="3"/>
  <c r="K6885" i="3" s="1"/>
  <c r="J6886" i="3"/>
  <c r="K6886" i="3" s="1"/>
  <c r="J6887" i="3"/>
  <c r="K6887" i="3" s="1"/>
  <c r="J6888" i="3"/>
  <c r="K6888" i="3" s="1"/>
  <c r="J6889" i="3"/>
  <c r="K6889" i="3" s="1"/>
  <c r="J6890" i="3"/>
  <c r="J6891" i="3"/>
  <c r="J6892" i="3"/>
  <c r="K6892" i="3" s="1"/>
  <c r="J6893" i="3"/>
  <c r="K6893" i="3" s="1"/>
  <c r="J6894" i="3"/>
  <c r="K6894" i="3" s="1"/>
  <c r="J6895" i="3"/>
  <c r="K6895" i="3" s="1"/>
  <c r="J6896" i="3"/>
  <c r="K6896" i="3" s="1"/>
  <c r="J6897" i="3"/>
  <c r="K6897" i="3" s="1"/>
  <c r="J6898" i="3"/>
  <c r="K6898" i="3" s="1"/>
  <c r="J6899" i="3"/>
  <c r="K6899" i="3" s="1"/>
  <c r="J6900" i="3"/>
  <c r="K6900" i="3" s="1"/>
  <c r="J6901" i="3"/>
  <c r="K6901" i="3" s="1"/>
  <c r="J6902" i="3"/>
  <c r="K6902" i="3" s="1"/>
  <c r="J6903" i="3"/>
  <c r="K6903" i="3" s="1"/>
  <c r="J6904" i="3"/>
  <c r="K6904" i="3" s="1"/>
  <c r="J6905" i="3"/>
  <c r="J6906" i="3"/>
  <c r="J6907" i="3"/>
  <c r="K6907" i="3" s="1"/>
  <c r="J6908" i="3"/>
  <c r="K6908" i="3" s="1"/>
  <c r="J6909" i="3"/>
  <c r="K6909" i="3" s="1"/>
  <c r="J6910" i="3"/>
  <c r="K6910" i="3" s="1"/>
  <c r="J6911" i="3"/>
  <c r="K6911" i="3" s="1"/>
  <c r="J6912" i="3"/>
  <c r="K6912" i="3" s="1"/>
  <c r="J6913" i="3"/>
  <c r="K6913" i="3" s="1"/>
  <c r="J6914" i="3"/>
  <c r="K6914" i="3" s="1"/>
  <c r="J6915" i="3"/>
  <c r="K6915" i="3" s="1"/>
  <c r="J6916" i="3"/>
  <c r="K6916" i="3" s="1"/>
  <c r="J6917" i="3"/>
  <c r="K6917" i="3" s="1"/>
  <c r="J6918" i="3"/>
  <c r="K6918" i="3" s="1"/>
  <c r="J6919" i="3"/>
  <c r="K6919" i="3" s="1"/>
  <c r="J6920" i="3"/>
  <c r="K6920" i="3" s="1"/>
  <c r="J6921" i="3"/>
  <c r="K6921" i="3" s="1"/>
  <c r="J6922" i="3"/>
  <c r="K6922" i="3" s="1"/>
  <c r="J6923" i="3"/>
  <c r="K6923" i="3" s="1"/>
  <c r="J6924" i="3"/>
  <c r="K6924" i="3" s="1"/>
  <c r="J6925" i="3"/>
  <c r="K6925" i="3" s="1"/>
  <c r="J6926" i="3"/>
  <c r="K6926" i="3" s="1"/>
  <c r="J6927" i="3"/>
  <c r="K6927" i="3" s="1"/>
  <c r="J6928" i="3"/>
  <c r="K6928" i="3" s="1"/>
  <c r="J6929" i="3"/>
  <c r="K6929" i="3" s="1"/>
  <c r="J6930" i="3"/>
  <c r="K6930" i="3" s="1"/>
  <c r="J6931" i="3"/>
  <c r="K6931" i="3" s="1"/>
  <c r="J6932" i="3"/>
  <c r="K6932" i="3" s="1"/>
  <c r="J6933" i="3"/>
  <c r="K6933" i="3" s="1"/>
  <c r="J6934" i="3"/>
  <c r="K6934" i="3" s="1"/>
  <c r="J6935" i="3"/>
  <c r="K6935" i="3" s="1"/>
  <c r="J6936" i="3"/>
  <c r="K6936" i="3" s="1"/>
  <c r="J6937" i="3"/>
  <c r="K6937" i="3" s="1"/>
  <c r="J6938" i="3"/>
  <c r="K6938" i="3" s="1"/>
  <c r="J6939" i="3"/>
  <c r="K6939" i="3" s="1"/>
  <c r="J6940" i="3"/>
  <c r="K6940" i="3" s="1"/>
  <c r="J6941" i="3"/>
  <c r="K6941" i="3" s="1"/>
  <c r="J6942" i="3"/>
  <c r="K6942" i="3" s="1"/>
  <c r="J6943" i="3"/>
  <c r="K6943" i="3" s="1"/>
  <c r="J6944" i="3"/>
  <c r="K6944" i="3" s="1"/>
  <c r="J6945" i="3"/>
  <c r="K6945" i="3" s="1"/>
  <c r="J6946" i="3"/>
  <c r="K6946" i="3" s="1"/>
  <c r="J6947" i="3"/>
  <c r="K6947" i="3" s="1"/>
  <c r="J6948" i="3"/>
  <c r="K6948" i="3" s="1"/>
  <c r="J6949" i="3"/>
  <c r="K6949" i="3" s="1"/>
  <c r="J6950" i="3"/>
  <c r="K6950" i="3" s="1"/>
  <c r="J6951" i="3"/>
  <c r="K6951" i="3" s="1"/>
  <c r="J6952" i="3"/>
  <c r="J6953" i="3"/>
  <c r="J6954" i="3"/>
  <c r="J6955" i="3"/>
  <c r="J6956" i="3"/>
  <c r="J6957" i="3"/>
  <c r="J6958" i="3"/>
  <c r="J6959" i="3"/>
  <c r="J6960" i="3"/>
  <c r="J6961" i="3"/>
  <c r="J6962" i="3"/>
  <c r="K6962" i="3" s="1"/>
  <c r="J6963" i="3"/>
  <c r="K6963" i="3" s="1"/>
  <c r="J6964" i="3"/>
  <c r="K6964" i="3" s="1"/>
  <c r="J6965" i="3"/>
  <c r="K6965" i="3" s="1"/>
  <c r="J6966" i="3"/>
  <c r="K6966" i="3" s="1"/>
  <c r="J6967" i="3"/>
  <c r="K6967" i="3" s="1"/>
  <c r="J6968" i="3"/>
  <c r="K6968" i="3" s="1"/>
  <c r="J6969" i="3"/>
  <c r="K6969" i="3" s="1"/>
  <c r="J6970" i="3"/>
  <c r="K6970" i="3" s="1"/>
  <c r="J6971" i="3"/>
  <c r="K6971" i="3" s="1"/>
  <c r="J6972" i="3"/>
  <c r="K6972" i="3" s="1"/>
  <c r="J6973" i="3"/>
  <c r="K6973" i="3" s="1"/>
  <c r="J6974" i="3"/>
  <c r="K6974" i="3" s="1"/>
  <c r="J6975" i="3"/>
  <c r="K6975" i="3" s="1"/>
  <c r="J6976" i="3"/>
  <c r="K6976" i="3" s="1"/>
  <c r="J6977" i="3"/>
  <c r="K6977" i="3" s="1"/>
  <c r="J6978" i="3"/>
  <c r="K6978" i="3" s="1"/>
  <c r="J6979" i="3"/>
  <c r="K6979" i="3" s="1"/>
  <c r="J6980" i="3"/>
  <c r="K6980" i="3" s="1"/>
  <c r="J6981" i="3"/>
  <c r="K6981" i="3" s="1"/>
  <c r="J6982" i="3"/>
  <c r="K6982" i="3" s="1"/>
  <c r="J6983" i="3"/>
  <c r="K6983" i="3" s="1"/>
  <c r="J6984" i="3"/>
  <c r="K6984" i="3" s="1"/>
  <c r="J6985" i="3"/>
  <c r="K6985" i="3" s="1"/>
  <c r="J6986" i="3"/>
  <c r="K6986" i="3" s="1"/>
  <c r="J6987" i="3"/>
  <c r="K6987" i="3" s="1"/>
  <c r="J6988" i="3"/>
  <c r="K6988" i="3" s="1"/>
  <c r="J6989" i="3"/>
  <c r="K6989" i="3" s="1"/>
  <c r="J6990" i="3"/>
  <c r="K6990" i="3" s="1"/>
  <c r="J6991" i="3"/>
  <c r="J6992" i="3"/>
  <c r="J6993" i="3"/>
  <c r="J6994" i="3"/>
  <c r="J6995" i="3"/>
  <c r="J6996" i="3"/>
  <c r="K6996" i="3" s="1"/>
  <c r="J6997" i="3"/>
  <c r="K6997" i="3" s="1"/>
  <c r="J6998" i="3"/>
  <c r="K6998" i="3" s="1"/>
  <c r="J6999" i="3"/>
  <c r="K6999" i="3" s="1"/>
  <c r="J7000" i="3"/>
  <c r="K7000" i="3" s="1"/>
  <c r="J7001" i="3"/>
  <c r="K7001" i="3" s="1"/>
  <c r="J7002" i="3"/>
  <c r="K7002" i="3" s="1"/>
  <c r="J7003" i="3"/>
  <c r="K7003" i="3" s="1"/>
  <c r="J7004" i="3"/>
  <c r="K7004" i="3" s="1"/>
  <c r="J7005" i="3"/>
  <c r="K7005" i="3" s="1"/>
  <c r="J7006" i="3"/>
  <c r="K7006" i="3" s="1"/>
  <c r="J7007" i="3"/>
  <c r="K7007" i="3" s="1"/>
  <c r="J7008" i="3"/>
  <c r="K7008" i="3" s="1"/>
  <c r="J7009" i="3"/>
  <c r="K7009" i="3" s="1"/>
  <c r="J7010" i="3"/>
  <c r="K7010" i="3" s="1"/>
  <c r="J7011" i="3"/>
  <c r="K7011" i="3" s="1"/>
  <c r="J7012" i="3"/>
  <c r="K7012" i="3" s="1"/>
  <c r="J7013" i="3"/>
  <c r="J7014" i="3"/>
  <c r="J7015" i="3"/>
  <c r="J7016" i="3"/>
  <c r="K7016" i="3" s="1"/>
  <c r="J7017" i="3"/>
  <c r="K7017" i="3" s="1"/>
  <c r="J7018" i="3"/>
  <c r="K7018" i="3" s="1"/>
  <c r="J7019" i="3"/>
  <c r="K7019" i="3" s="1"/>
  <c r="J7020" i="3"/>
  <c r="K7020" i="3" s="1"/>
  <c r="J7021" i="3"/>
  <c r="K7021" i="3" s="1"/>
  <c r="J7022" i="3"/>
  <c r="K7022" i="3" s="1"/>
  <c r="J7023" i="3"/>
  <c r="K7023" i="3" s="1"/>
  <c r="J7024" i="3"/>
  <c r="K7024" i="3" s="1"/>
  <c r="J7025" i="3"/>
  <c r="K7025" i="3" s="1"/>
  <c r="J7026" i="3"/>
  <c r="K7026" i="3" s="1"/>
  <c r="J7027" i="3"/>
  <c r="K7027" i="3" s="1"/>
  <c r="J7028" i="3"/>
  <c r="K7028" i="3" s="1"/>
  <c r="J7029" i="3"/>
  <c r="K7029" i="3" s="1"/>
  <c r="J7030" i="3"/>
  <c r="K7030" i="3" s="1"/>
  <c r="J7031" i="3"/>
  <c r="K7031" i="3" s="1"/>
  <c r="J7032" i="3"/>
  <c r="K7032" i="3" s="1"/>
  <c r="J7033" i="3"/>
  <c r="K7033" i="3" s="1"/>
  <c r="J7034" i="3"/>
  <c r="K7034" i="3" s="1"/>
  <c r="J7035" i="3"/>
  <c r="K7035" i="3" s="1"/>
  <c r="J7036" i="3"/>
  <c r="K7036" i="3" s="1"/>
  <c r="J7037" i="3"/>
  <c r="K7037" i="3" s="1"/>
  <c r="J7038" i="3"/>
  <c r="K7038" i="3" s="1"/>
  <c r="J7039" i="3"/>
  <c r="K7039" i="3" s="1"/>
  <c r="J7040" i="3"/>
  <c r="K7040" i="3" s="1"/>
  <c r="J7041" i="3"/>
  <c r="K7041" i="3" s="1"/>
  <c r="J7042" i="3"/>
  <c r="K7042" i="3" s="1"/>
  <c r="J7043" i="3"/>
  <c r="K7043" i="3" s="1"/>
  <c r="J7044" i="3"/>
  <c r="K7044" i="3" s="1"/>
  <c r="J7045" i="3"/>
  <c r="K7045" i="3" s="1"/>
  <c r="J7046" i="3"/>
  <c r="K7046" i="3" s="1"/>
  <c r="J7047" i="3"/>
  <c r="K7047" i="3" s="1"/>
  <c r="J7048" i="3"/>
  <c r="K7048" i="3" s="1"/>
  <c r="J7049" i="3"/>
  <c r="K7049" i="3" s="1"/>
  <c r="J7050" i="3"/>
  <c r="K7050" i="3" s="1"/>
  <c r="J7051" i="3"/>
  <c r="K7051" i="3" s="1"/>
  <c r="J7052" i="3"/>
  <c r="K7052" i="3" s="1"/>
  <c r="J7053" i="3"/>
  <c r="K7053" i="3" s="1"/>
  <c r="J7054" i="3"/>
  <c r="K7054" i="3" s="1"/>
  <c r="J7055" i="3"/>
  <c r="K7055" i="3" s="1"/>
  <c r="J7056" i="3"/>
  <c r="K7056" i="3" s="1"/>
  <c r="J7057" i="3"/>
  <c r="K7057" i="3" s="1"/>
  <c r="J7058" i="3"/>
  <c r="K7058" i="3" s="1"/>
  <c r="J7059" i="3"/>
  <c r="K7059" i="3" s="1"/>
  <c r="J7060" i="3"/>
  <c r="K7060" i="3" s="1"/>
  <c r="J7061" i="3"/>
  <c r="K7061" i="3" s="1"/>
  <c r="J7062" i="3"/>
  <c r="K7062" i="3" s="1"/>
  <c r="J7063" i="3"/>
  <c r="K7063" i="3" s="1"/>
  <c r="J7064" i="3"/>
  <c r="K7064" i="3" s="1"/>
  <c r="J7065" i="3"/>
  <c r="K7065" i="3" s="1"/>
  <c r="J7066" i="3"/>
  <c r="K7066" i="3" s="1"/>
  <c r="J7067" i="3"/>
  <c r="K7067" i="3" s="1"/>
  <c r="J7068" i="3"/>
  <c r="K7068" i="3" s="1"/>
  <c r="J7069" i="3"/>
  <c r="K7069" i="3" s="1"/>
  <c r="J7070" i="3"/>
  <c r="K7070" i="3" s="1"/>
  <c r="J7071" i="3"/>
  <c r="K7071" i="3" s="1"/>
  <c r="J7072" i="3"/>
  <c r="K7072" i="3" s="1"/>
  <c r="J7073" i="3"/>
  <c r="K7073" i="3" s="1"/>
  <c r="J7074" i="3"/>
  <c r="K7074" i="3" s="1"/>
  <c r="J7075" i="3"/>
  <c r="K7075" i="3" s="1"/>
  <c r="J7076" i="3"/>
  <c r="K7076" i="3" s="1"/>
  <c r="J7077" i="3"/>
  <c r="K7077" i="3" s="1"/>
  <c r="J7078" i="3"/>
  <c r="K7078" i="3" s="1"/>
  <c r="J7079" i="3"/>
  <c r="K7079" i="3" s="1"/>
  <c r="J7080" i="3"/>
  <c r="K7080" i="3" s="1"/>
  <c r="J7081" i="3"/>
  <c r="K7081" i="3" s="1"/>
  <c r="J7082" i="3"/>
  <c r="K7082" i="3" s="1"/>
  <c r="J7083" i="3"/>
  <c r="K7083" i="3" s="1"/>
  <c r="J7084" i="3"/>
  <c r="K7084" i="3" s="1"/>
  <c r="J7085" i="3"/>
  <c r="K7085" i="3" s="1"/>
  <c r="J7086" i="3"/>
  <c r="K7086" i="3" s="1"/>
  <c r="J7087" i="3"/>
  <c r="K7087" i="3" s="1"/>
  <c r="J7088" i="3"/>
  <c r="K7088" i="3" s="1"/>
  <c r="J7089" i="3"/>
  <c r="K7089" i="3" s="1"/>
  <c r="J7090" i="3"/>
  <c r="K7090" i="3" s="1"/>
  <c r="J7091" i="3"/>
  <c r="K7091" i="3" s="1"/>
  <c r="J7092" i="3"/>
  <c r="K7092" i="3" s="1"/>
  <c r="J7093" i="3"/>
  <c r="K7093" i="3" s="1"/>
  <c r="J7094" i="3"/>
  <c r="K7094" i="3" s="1"/>
  <c r="J7095" i="3"/>
  <c r="K7095" i="3" s="1"/>
  <c r="J7096" i="3"/>
  <c r="K7096" i="3" s="1"/>
  <c r="J7097" i="3"/>
  <c r="K7097" i="3" s="1"/>
  <c r="J7098" i="3"/>
  <c r="K7098" i="3" s="1"/>
  <c r="J7099" i="3"/>
  <c r="K7099" i="3" s="1"/>
  <c r="J7100" i="3"/>
  <c r="K7100" i="3" s="1"/>
  <c r="J7101" i="3"/>
  <c r="K7101" i="3" s="1"/>
  <c r="J7102" i="3"/>
  <c r="K7102" i="3" s="1"/>
  <c r="J7103" i="3"/>
  <c r="K7103" i="3" s="1"/>
  <c r="J7104" i="3"/>
  <c r="K7104" i="3" s="1"/>
  <c r="J7105" i="3"/>
  <c r="K7105" i="3" s="1"/>
  <c r="J7106" i="3"/>
  <c r="K7106" i="3" s="1"/>
  <c r="J7107" i="3"/>
  <c r="K7107" i="3" s="1"/>
  <c r="J7108" i="3"/>
  <c r="K7108" i="3" s="1"/>
  <c r="J7109" i="3"/>
  <c r="K7109" i="3" s="1"/>
  <c r="J7110" i="3"/>
  <c r="K7110" i="3" s="1"/>
  <c r="J7111" i="3"/>
  <c r="K7111" i="3" s="1"/>
  <c r="J7112" i="3"/>
  <c r="K7112" i="3" s="1"/>
  <c r="J7113" i="3"/>
  <c r="K7113" i="3" s="1"/>
  <c r="J7114" i="3"/>
  <c r="K7114" i="3" s="1"/>
  <c r="J7115" i="3"/>
  <c r="K7115" i="3" s="1"/>
  <c r="J7116" i="3"/>
  <c r="K7116" i="3" s="1"/>
  <c r="J7117" i="3"/>
  <c r="J7118" i="3"/>
  <c r="J7119" i="3"/>
  <c r="J7120" i="3"/>
  <c r="J7121" i="3"/>
  <c r="J7122" i="3"/>
  <c r="J7123" i="3"/>
  <c r="J7124" i="3"/>
  <c r="J7125" i="3"/>
  <c r="J7126" i="3"/>
  <c r="J7127" i="3"/>
  <c r="J7128" i="3"/>
  <c r="J7129" i="3"/>
  <c r="J7130" i="3"/>
  <c r="J7131" i="3"/>
  <c r="J7132" i="3"/>
  <c r="J7133" i="3"/>
  <c r="J7134" i="3"/>
  <c r="J7135" i="3"/>
  <c r="J7136" i="3"/>
  <c r="J7137" i="3"/>
  <c r="J7138" i="3"/>
  <c r="J7139" i="3"/>
  <c r="J7140" i="3"/>
  <c r="K7140" i="3" s="1"/>
  <c r="J7141" i="3"/>
  <c r="K7141" i="3" s="1"/>
  <c r="J7142" i="3"/>
  <c r="K7142" i="3" s="1"/>
  <c r="J7143" i="3"/>
  <c r="K7143" i="3" s="1"/>
  <c r="J7144" i="3"/>
  <c r="K7144" i="3" s="1"/>
  <c r="J7145" i="3"/>
  <c r="K7145" i="3" s="1"/>
  <c r="J7146" i="3"/>
  <c r="K7146" i="3" s="1"/>
  <c r="J7147" i="3"/>
  <c r="K7147" i="3" s="1"/>
  <c r="J7148" i="3"/>
  <c r="K7148" i="3" s="1"/>
  <c r="J7149" i="3"/>
  <c r="K7149" i="3" s="1"/>
  <c r="J7150" i="3"/>
  <c r="K7150" i="3" s="1"/>
  <c r="J7151" i="3"/>
  <c r="K7151" i="3" s="1"/>
  <c r="J7152" i="3"/>
  <c r="K7152" i="3" s="1"/>
  <c r="J7153" i="3"/>
  <c r="K7153" i="3" s="1"/>
  <c r="J7154" i="3"/>
  <c r="K7154" i="3" s="1"/>
  <c r="J7155" i="3"/>
  <c r="K7155" i="3" s="1"/>
  <c r="J7156" i="3"/>
  <c r="K7156" i="3" s="1"/>
  <c r="J7157" i="3"/>
  <c r="J7158" i="3"/>
  <c r="J7159" i="3"/>
  <c r="J7160" i="3"/>
  <c r="K7160" i="3" s="1"/>
  <c r="J7161" i="3"/>
  <c r="K7161" i="3" s="1"/>
  <c r="J7162" i="3"/>
  <c r="K7162" i="3" s="1"/>
  <c r="J7163" i="3"/>
  <c r="K7163" i="3" s="1"/>
  <c r="J7164" i="3"/>
  <c r="K7164" i="3" s="1"/>
  <c r="J7165" i="3"/>
  <c r="K7165" i="3" s="1"/>
  <c r="J7166" i="3"/>
  <c r="J7167" i="3"/>
  <c r="K7167" i="3" s="1"/>
  <c r="J7168" i="3"/>
  <c r="K7168" i="3" s="1"/>
  <c r="J7169" i="3"/>
  <c r="K7169" i="3" s="1"/>
  <c r="J7170" i="3"/>
  <c r="K7170" i="3" s="1"/>
  <c r="J7171" i="3"/>
  <c r="K7171" i="3" s="1"/>
  <c r="J7172" i="3"/>
  <c r="J7173" i="3"/>
  <c r="K7173" i="3" s="1"/>
  <c r="J7174" i="3"/>
  <c r="K7174" i="3" s="1"/>
  <c r="J7175" i="3"/>
  <c r="K7175" i="3" s="1"/>
  <c r="J7176" i="3"/>
  <c r="K7176" i="3" s="1"/>
  <c r="J7177" i="3"/>
  <c r="K7177" i="3" s="1"/>
  <c r="J7178" i="3"/>
  <c r="K7178" i="3" s="1"/>
  <c r="J7179" i="3"/>
  <c r="K7179" i="3" s="1"/>
  <c r="J7180" i="3"/>
  <c r="K7180" i="3" s="1"/>
  <c r="J7181" i="3"/>
  <c r="K7181" i="3" s="1"/>
  <c r="J7182" i="3"/>
  <c r="K7182" i="3" s="1"/>
  <c r="J7183" i="3"/>
  <c r="K7183" i="3" s="1"/>
  <c r="J7184" i="3"/>
  <c r="K7184" i="3" s="1"/>
  <c r="J7185" i="3"/>
  <c r="K7185" i="3" s="1"/>
  <c r="J7186" i="3"/>
  <c r="K7186" i="3" s="1"/>
  <c r="J7187" i="3"/>
  <c r="K7187" i="3" s="1"/>
  <c r="J7188" i="3"/>
  <c r="K7188" i="3" s="1"/>
  <c r="J7189" i="3"/>
  <c r="K7189" i="3" s="1"/>
  <c r="J7190" i="3"/>
  <c r="K7190" i="3" s="1"/>
  <c r="J7191" i="3"/>
  <c r="K7191" i="3" s="1"/>
  <c r="J7192" i="3"/>
  <c r="J7193" i="3"/>
  <c r="J7194" i="3"/>
  <c r="J7195" i="3"/>
  <c r="J7196" i="3"/>
  <c r="K7196" i="3" s="1"/>
  <c r="J7197" i="3"/>
  <c r="K7197" i="3" s="1"/>
  <c r="J7198" i="3"/>
  <c r="K7198" i="3" s="1"/>
  <c r="J7199" i="3"/>
  <c r="K7199" i="3" s="1"/>
  <c r="J7200" i="3"/>
  <c r="K7200" i="3" s="1"/>
  <c r="J7201" i="3"/>
  <c r="K7201" i="3" s="1"/>
  <c r="J7202" i="3"/>
  <c r="K7202" i="3" s="1"/>
  <c r="J7203" i="3"/>
  <c r="K7203" i="3" s="1"/>
  <c r="J7204" i="3"/>
  <c r="J7205" i="3"/>
  <c r="K7205" i="3" s="1"/>
  <c r="J7206" i="3"/>
  <c r="K7206" i="3" s="1"/>
  <c r="J7207" i="3"/>
  <c r="K7207" i="3" s="1"/>
  <c r="J7208" i="3"/>
  <c r="K7208" i="3" s="1"/>
  <c r="J7209" i="3"/>
  <c r="K7209" i="3" s="1"/>
  <c r="J7210" i="3"/>
  <c r="K7210" i="3" s="1"/>
  <c r="J7211" i="3"/>
  <c r="K7211" i="3" s="1"/>
  <c r="J7212" i="3"/>
  <c r="J7213" i="3"/>
  <c r="K7213" i="3" s="1"/>
  <c r="J7214" i="3"/>
  <c r="K7214" i="3" s="1"/>
  <c r="J7215" i="3"/>
  <c r="K7215" i="3" s="1"/>
  <c r="J7216" i="3"/>
  <c r="K7216" i="3" s="1"/>
  <c r="J7217" i="3"/>
  <c r="K7217" i="3" s="1"/>
  <c r="J7218" i="3"/>
  <c r="K7218" i="3" s="1"/>
  <c r="J7219" i="3"/>
  <c r="K7219" i="3" s="1"/>
  <c r="J7220" i="3"/>
  <c r="K7220" i="3" s="1"/>
  <c r="J7221" i="3"/>
  <c r="K7221" i="3" s="1"/>
  <c r="J7222" i="3"/>
  <c r="K7222" i="3" s="1"/>
  <c r="J7223" i="3"/>
  <c r="K7223" i="3" s="1"/>
  <c r="J7224" i="3"/>
  <c r="K7224" i="3" s="1"/>
  <c r="J7225" i="3"/>
  <c r="K7225" i="3" s="1"/>
  <c r="J7226" i="3"/>
  <c r="K7226" i="3" s="1"/>
  <c r="J7227" i="3"/>
  <c r="J7228" i="3"/>
  <c r="J7229" i="3"/>
  <c r="K7229" i="3" s="1"/>
  <c r="J7230" i="3"/>
  <c r="K7230" i="3" s="1"/>
  <c r="J7231" i="3"/>
  <c r="K7231" i="3" s="1"/>
  <c r="J7232" i="3"/>
  <c r="K7232" i="3" s="1"/>
  <c r="J7233" i="3"/>
  <c r="K7233" i="3" s="1"/>
  <c r="J7234" i="3"/>
  <c r="K7234" i="3" s="1"/>
  <c r="J7235" i="3"/>
  <c r="K7235" i="3" s="1"/>
  <c r="J7236" i="3"/>
  <c r="K7236" i="3" s="1"/>
  <c r="J7237" i="3"/>
  <c r="K7237" i="3" s="1"/>
  <c r="J7238" i="3"/>
  <c r="K7238" i="3" s="1"/>
  <c r="J7239" i="3"/>
  <c r="K7239" i="3" s="1"/>
  <c r="J7240" i="3"/>
  <c r="K7240" i="3" s="1"/>
  <c r="J7241" i="3"/>
  <c r="K7241" i="3" s="1"/>
  <c r="J7242" i="3"/>
  <c r="K7242" i="3" s="1"/>
  <c r="J7243" i="3"/>
  <c r="K7243" i="3" s="1"/>
  <c r="J7244" i="3"/>
  <c r="K7244" i="3" s="1"/>
  <c r="J7245" i="3"/>
  <c r="K7245" i="3" s="1"/>
  <c r="J7246" i="3"/>
  <c r="K7246" i="3" s="1"/>
  <c r="J7247" i="3"/>
  <c r="K7247" i="3" s="1"/>
  <c r="J7248" i="3"/>
  <c r="K7248" i="3" s="1"/>
  <c r="J7249" i="3"/>
  <c r="K7249" i="3" s="1"/>
  <c r="J7250" i="3"/>
  <c r="K7250" i="3" s="1"/>
  <c r="J7251" i="3"/>
  <c r="K7251" i="3" s="1"/>
  <c r="J7252" i="3"/>
  <c r="K7252" i="3" s="1"/>
  <c r="J7253" i="3"/>
  <c r="K7253" i="3" s="1"/>
  <c r="J7254" i="3"/>
  <c r="K7254" i="3" s="1"/>
  <c r="J7255" i="3"/>
  <c r="K7255" i="3" s="1"/>
  <c r="J7256" i="3"/>
  <c r="K7256" i="3" s="1"/>
  <c r="J7257" i="3"/>
  <c r="K7257" i="3" s="1"/>
  <c r="J7258" i="3"/>
  <c r="K7258" i="3" s="1"/>
  <c r="J7259" i="3"/>
  <c r="K7259" i="3" s="1"/>
  <c r="J7260" i="3"/>
  <c r="K7260" i="3" s="1"/>
  <c r="J7261" i="3"/>
  <c r="K7261" i="3" s="1"/>
  <c r="J7262" i="3"/>
  <c r="K7262" i="3" s="1"/>
  <c r="J7263" i="3"/>
  <c r="K7263" i="3" s="1"/>
  <c r="J7264" i="3"/>
  <c r="K7264" i="3" s="1"/>
  <c r="J7265" i="3"/>
  <c r="K7265" i="3" s="1"/>
  <c r="J7266" i="3"/>
  <c r="K7266" i="3" s="1"/>
  <c r="J7267" i="3"/>
  <c r="K7267" i="3" s="1"/>
  <c r="J7268" i="3"/>
  <c r="K7268" i="3" s="1"/>
  <c r="J7269" i="3"/>
  <c r="K7269" i="3" s="1"/>
  <c r="J7270" i="3"/>
  <c r="K7270" i="3" s="1"/>
  <c r="J7271" i="3"/>
  <c r="K7271" i="3" s="1"/>
  <c r="J7272" i="3"/>
  <c r="K7272" i="3" s="1"/>
  <c r="J7273" i="3"/>
  <c r="K7273" i="3" s="1"/>
  <c r="J7274" i="3"/>
  <c r="K7274" i="3" s="1"/>
  <c r="J7275" i="3"/>
  <c r="K7275" i="3" s="1"/>
  <c r="J7276" i="3"/>
  <c r="K7276" i="3" s="1"/>
  <c r="J7277" i="3"/>
  <c r="K7277" i="3" s="1"/>
  <c r="J7278" i="3"/>
  <c r="K7278" i="3" s="1"/>
  <c r="J7279" i="3"/>
  <c r="K7279" i="3" s="1"/>
  <c r="J7280" i="3"/>
  <c r="K7280" i="3" s="1"/>
  <c r="J7281" i="3"/>
  <c r="K7281" i="3" s="1"/>
  <c r="J7282" i="3"/>
  <c r="K7282" i="3" s="1"/>
  <c r="J7283" i="3"/>
  <c r="K7283" i="3" s="1"/>
  <c r="J7284" i="3"/>
  <c r="K7284" i="3" s="1"/>
  <c r="J7285" i="3"/>
  <c r="K7285" i="3" s="1"/>
  <c r="J7286" i="3"/>
  <c r="K7286" i="3" s="1"/>
  <c r="J7287" i="3"/>
  <c r="K7287" i="3" s="1"/>
  <c r="J7288" i="3"/>
  <c r="K7288" i="3" s="1"/>
  <c r="J7289" i="3"/>
  <c r="K7289" i="3" s="1"/>
  <c r="J7290" i="3"/>
  <c r="K7290" i="3" s="1"/>
  <c r="J7291" i="3"/>
  <c r="K7291" i="3" s="1"/>
  <c r="J7292" i="3"/>
  <c r="K7292" i="3" s="1"/>
  <c r="J7293" i="3"/>
  <c r="K7293" i="3" s="1"/>
  <c r="J7294" i="3"/>
  <c r="K7294" i="3" s="1"/>
  <c r="J7295" i="3"/>
  <c r="K7295" i="3" s="1"/>
  <c r="J7296" i="3"/>
  <c r="K7296" i="3" s="1"/>
  <c r="J7297" i="3"/>
  <c r="K7297" i="3" s="1"/>
  <c r="J7298" i="3"/>
  <c r="K7298" i="3" s="1"/>
  <c r="J7299" i="3"/>
  <c r="K7299" i="3" s="1"/>
  <c r="J7300" i="3"/>
  <c r="K7300" i="3" s="1"/>
  <c r="J7301" i="3"/>
  <c r="K7301" i="3" s="1"/>
  <c r="J7302" i="3"/>
  <c r="K7302" i="3" s="1"/>
  <c r="J7303" i="3"/>
  <c r="K7303" i="3" s="1"/>
  <c r="J7304" i="3"/>
  <c r="K7304" i="3" s="1"/>
  <c r="J7305" i="3"/>
  <c r="K7305" i="3" s="1"/>
  <c r="J7306" i="3"/>
  <c r="K7306" i="3" s="1"/>
  <c r="J7307" i="3"/>
  <c r="K7307" i="3" s="1"/>
  <c r="J7308" i="3"/>
  <c r="K7308" i="3" s="1"/>
  <c r="J7309" i="3"/>
  <c r="K7309" i="3" s="1"/>
  <c r="J7310" i="3"/>
  <c r="K7310" i="3" s="1"/>
  <c r="J7311" i="3"/>
  <c r="K7311" i="3" s="1"/>
  <c r="J7312" i="3"/>
  <c r="K7312" i="3" s="1"/>
  <c r="J7313" i="3"/>
  <c r="K7313" i="3" s="1"/>
  <c r="J7314" i="3"/>
  <c r="K7314" i="3" s="1"/>
  <c r="J7315" i="3"/>
  <c r="K7315" i="3" s="1"/>
  <c r="J7316" i="3"/>
  <c r="K7316" i="3" s="1"/>
  <c r="J7317" i="3"/>
  <c r="K7317" i="3" s="1"/>
  <c r="J7318" i="3"/>
  <c r="K7318" i="3" s="1"/>
  <c r="J7319" i="3"/>
  <c r="K7319" i="3" s="1"/>
  <c r="J7320" i="3"/>
  <c r="K7320" i="3" s="1"/>
  <c r="J7321" i="3"/>
  <c r="K7321" i="3" s="1"/>
  <c r="J7322" i="3"/>
  <c r="K7322" i="3" s="1"/>
  <c r="J7323" i="3"/>
  <c r="K7323" i="3" s="1"/>
  <c r="J7324" i="3"/>
  <c r="K7324" i="3" s="1"/>
  <c r="J7325" i="3"/>
  <c r="K7325" i="3" s="1"/>
  <c r="J7326" i="3"/>
  <c r="K7326" i="3" s="1"/>
  <c r="J7327" i="3"/>
  <c r="K7327" i="3" s="1"/>
  <c r="J7328" i="3"/>
  <c r="K7328" i="3" s="1"/>
  <c r="J7329" i="3"/>
  <c r="K7329" i="3" s="1"/>
  <c r="J7330" i="3"/>
  <c r="K7330" i="3" s="1"/>
  <c r="J7331" i="3"/>
  <c r="K7331" i="3" s="1"/>
  <c r="J7332" i="3"/>
  <c r="K7332" i="3" s="1"/>
  <c r="J7333" i="3"/>
  <c r="K7333" i="3" s="1"/>
  <c r="J7334" i="3"/>
  <c r="K7334" i="3" s="1"/>
  <c r="J7335" i="3"/>
  <c r="K7335" i="3" s="1"/>
  <c r="J7336" i="3"/>
  <c r="K7336" i="3" s="1"/>
  <c r="J7337" i="3"/>
  <c r="K7337" i="3" s="1"/>
  <c r="J7338" i="3"/>
  <c r="K7338" i="3" s="1"/>
  <c r="J7339" i="3"/>
  <c r="K7339" i="3" s="1"/>
  <c r="J7340" i="3"/>
  <c r="K7340" i="3" s="1"/>
  <c r="J7341" i="3"/>
  <c r="K7341" i="3" s="1"/>
  <c r="J7342" i="3"/>
  <c r="K7342" i="3" s="1"/>
  <c r="J7343" i="3"/>
  <c r="K7343" i="3" s="1"/>
  <c r="J7344" i="3"/>
  <c r="K7344" i="3" s="1"/>
  <c r="J7345" i="3"/>
  <c r="K7345" i="3" s="1"/>
  <c r="J7346" i="3"/>
  <c r="K7346" i="3" s="1"/>
  <c r="J7347" i="3"/>
  <c r="K7347" i="3" s="1"/>
  <c r="J7348" i="3"/>
  <c r="K7348" i="3" s="1"/>
  <c r="J7349" i="3"/>
  <c r="K7349" i="3" s="1"/>
  <c r="J7350" i="3"/>
  <c r="K7350" i="3" s="1"/>
  <c r="J7351" i="3"/>
  <c r="K7351" i="3" s="1"/>
  <c r="J7352" i="3"/>
  <c r="K7352" i="3" s="1"/>
  <c r="J7353" i="3"/>
  <c r="K7353" i="3" s="1"/>
  <c r="J7354" i="3"/>
  <c r="K7354" i="3" s="1"/>
  <c r="J7355" i="3"/>
  <c r="K7355" i="3" s="1"/>
  <c r="J7356" i="3"/>
  <c r="K7356" i="3" s="1"/>
  <c r="J7357" i="3"/>
  <c r="J7358" i="3"/>
  <c r="J7359" i="3"/>
  <c r="J7360" i="3"/>
  <c r="J7361" i="3"/>
  <c r="J7362" i="3"/>
  <c r="J7363" i="3"/>
  <c r="J7364" i="3"/>
  <c r="J7365" i="3"/>
  <c r="J7366" i="3"/>
  <c r="J7367" i="3"/>
  <c r="J7368" i="3"/>
  <c r="J7369" i="3"/>
  <c r="J7370" i="3"/>
  <c r="J7371" i="3"/>
  <c r="J7372" i="3"/>
  <c r="J7373" i="3"/>
  <c r="J7374" i="3"/>
  <c r="J7375" i="3"/>
  <c r="J7376" i="3"/>
  <c r="J7377" i="3"/>
  <c r="J7378" i="3"/>
  <c r="J7379" i="3"/>
  <c r="J7380" i="3"/>
  <c r="J7381" i="3"/>
  <c r="J7382" i="3"/>
  <c r="J7383" i="3"/>
  <c r="J7384" i="3"/>
  <c r="J7385" i="3"/>
  <c r="J7386" i="3"/>
  <c r="K7386" i="3" s="1"/>
  <c r="J7387" i="3"/>
  <c r="K7387" i="3" s="1"/>
  <c r="J7388" i="3"/>
  <c r="K7388" i="3" s="1"/>
  <c r="J7389" i="3"/>
  <c r="K7389" i="3" s="1"/>
  <c r="J7390" i="3"/>
  <c r="K7390" i="3" s="1"/>
  <c r="J7391" i="3"/>
  <c r="K7391" i="3" s="1"/>
  <c r="J7392" i="3"/>
  <c r="K7392" i="3" s="1"/>
  <c r="J7393" i="3"/>
  <c r="K7393" i="3" s="1"/>
  <c r="J7394" i="3"/>
  <c r="K7394" i="3" s="1"/>
  <c r="J7395" i="3"/>
  <c r="K7395" i="3" s="1"/>
  <c r="J7396" i="3"/>
  <c r="K7396" i="3" s="1"/>
  <c r="J7397" i="3"/>
  <c r="K7397" i="3" s="1"/>
  <c r="J7398" i="3"/>
  <c r="K7398" i="3" s="1"/>
  <c r="J7399" i="3"/>
  <c r="K7399" i="3" s="1"/>
  <c r="J7400" i="3"/>
  <c r="K7400" i="3" s="1"/>
  <c r="J7401" i="3"/>
  <c r="K7401" i="3" s="1"/>
  <c r="J7402" i="3"/>
  <c r="K7402" i="3" s="1"/>
  <c r="J7403" i="3"/>
  <c r="K7403" i="3" s="1"/>
  <c r="J7404" i="3"/>
  <c r="K7404" i="3" s="1"/>
  <c r="J7405" i="3"/>
  <c r="K7405" i="3" s="1"/>
  <c r="J7406" i="3"/>
  <c r="K7406" i="3" s="1"/>
  <c r="J7407" i="3"/>
  <c r="K7407" i="3" s="1"/>
  <c r="J7408" i="3"/>
  <c r="K7408" i="3" s="1"/>
  <c r="J7409" i="3"/>
  <c r="K7409" i="3" s="1"/>
  <c r="J7410" i="3"/>
  <c r="K7410" i="3" s="1"/>
  <c r="J7411" i="3"/>
  <c r="K7411" i="3" s="1"/>
  <c r="J7412" i="3"/>
  <c r="K7412" i="3" s="1"/>
  <c r="J7413" i="3"/>
  <c r="K7413" i="3" s="1"/>
  <c r="J7414" i="3"/>
  <c r="K7414" i="3" s="1"/>
  <c r="J7415" i="3"/>
  <c r="K7415" i="3" s="1"/>
  <c r="J7416" i="3"/>
  <c r="J7417" i="3"/>
  <c r="J7418" i="3"/>
  <c r="J7419" i="3"/>
  <c r="J7420" i="3"/>
  <c r="J7421" i="3"/>
  <c r="J7422" i="3"/>
  <c r="J7423" i="3"/>
  <c r="K7423" i="3" s="1"/>
  <c r="J7424" i="3"/>
  <c r="K7424" i="3" s="1"/>
  <c r="J7425" i="3"/>
  <c r="K7425" i="3" s="1"/>
  <c r="J7426" i="3"/>
  <c r="K7426" i="3" s="1"/>
  <c r="J7427" i="3"/>
  <c r="K7427" i="3" s="1"/>
  <c r="J7428" i="3"/>
  <c r="K7428" i="3" s="1"/>
  <c r="J7429" i="3"/>
  <c r="K7429" i="3" s="1"/>
  <c r="J7430" i="3"/>
  <c r="K7430" i="3" s="1"/>
  <c r="J7431" i="3"/>
  <c r="K7431" i="3" s="1"/>
  <c r="J7432" i="3"/>
  <c r="K7432" i="3" s="1"/>
  <c r="J7433" i="3"/>
  <c r="K7433" i="3" s="1"/>
  <c r="J7434" i="3"/>
  <c r="K7434" i="3" s="1"/>
  <c r="J7435" i="3"/>
  <c r="K7435" i="3" s="1"/>
  <c r="J7436" i="3"/>
  <c r="K7436" i="3" s="1"/>
  <c r="J7437" i="3"/>
  <c r="K7437" i="3" s="1"/>
  <c r="J7438" i="3"/>
  <c r="K7438" i="3" s="1"/>
  <c r="J7439" i="3"/>
  <c r="K7439" i="3" s="1"/>
  <c r="J7440" i="3"/>
  <c r="K7440" i="3" s="1"/>
  <c r="J7441" i="3"/>
  <c r="K7441" i="3" s="1"/>
  <c r="J7442" i="3"/>
  <c r="K7442" i="3" s="1"/>
  <c r="J7443" i="3"/>
  <c r="K7443" i="3" s="1"/>
  <c r="J7444" i="3"/>
  <c r="K7444" i="3" s="1"/>
  <c r="J7445" i="3"/>
  <c r="K7445" i="3" s="1"/>
  <c r="J7446" i="3"/>
  <c r="K7446" i="3" s="1"/>
  <c r="J7447" i="3"/>
  <c r="K7447" i="3" s="1"/>
  <c r="J7448" i="3"/>
  <c r="K7448" i="3" s="1"/>
  <c r="J7449" i="3"/>
  <c r="K7449" i="3" s="1"/>
  <c r="J7450" i="3"/>
  <c r="K7450" i="3" s="1"/>
  <c r="J7451" i="3"/>
  <c r="K7451" i="3" s="1"/>
  <c r="J7452" i="3"/>
  <c r="K7452" i="3" s="1"/>
  <c r="J7453" i="3"/>
  <c r="K7453" i="3" s="1"/>
  <c r="J7454" i="3"/>
  <c r="K7454" i="3" s="1"/>
  <c r="J7455" i="3"/>
  <c r="K7455" i="3" s="1"/>
  <c r="J7456" i="3"/>
  <c r="K7456" i="3" s="1"/>
  <c r="J7457" i="3"/>
  <c r="K7457" i="3" s="1"/>
  <c r="J7458" i="3"/>
  <c r="K7458" i="3" s="1"/>
  <c r="J7459" i="3"/>
  <c r="K7459" i="3" s="1"/>
  <c r="J7460" i="3"/>
  <c r="K7460" i="3" s="1"/>
  <c r="J7461" i="3"/>
  <c r="K7461" i="3" s="1"/>
  <c r="J7462" i="3"/>
  <c r="K7462" i="3" s="1"/>
  <c r="J7463" i="3"/>
  <c r="K7463" i="3" s="1"/>
  <c r="J7464" i="3"/>
  <c r="K7464" i="3" s="1"/>
  <c r="J7465" i="3"/>
  <c r="K7465" i="3" s="1"/>
  <c r="J7466" i="3"/>
  <c r="K7466" i="3" s="1"/>
  <c r="J7467" i="3"/>
  <c r="K7467" i="3" s="1"/>
  <c r="J7468" i="3"/>
  <c r="K7468" i="3" s="1"/>
  <c r="J7469" i="3"/>
  <c r="K7469" i="3" s="1"/>
  <c r="J7470" i="3"/>
  <c r="K7470" i="3" s="1"/>
  <c r="J7471" i="3"/>
  <c r="K7471" i="3" s="1"/>
  <c r="J7472" i="3"/>
  <c r="K7472" i="3" s="1"/>
  <c r="J7473" i="3"/>
  <c r="K7473" i="3" s="1"/>
  <c r="J7474" i="3"/>
  <c r="K7474" i="3" s="1"/>
  <c r="J7475" i="3"/>
  <c r="K7475" i="3" s="1"/>
  <c r="J7476" i="3"/>
  <c r="K7476" i="3" s="1"/>
  <c r="J7477" i="3"/>
  <c r="K7477" i="3" s="1"/>
  <c r="J7478" i="3"/>
  <c r="K7478" i="3" s="1"/>
  <c r="J7479" i="3"/>
  <c r="K7479" i="3" s="1"/>
  <c r="J7480" i="3"/>
  <c r="K7480" i="3" s="1"/>
  <c r="J7481" i="3"/>
  <c r="K7481" i="3" s="1"/>
  <c r="J7482" i="3"/>
  <c r="K7482" i="3" s="1"/>
  <c r="J7483" i="3"/>
  <c r="K7483" i="3" s="1"/>
  <c r="J7484" i="3"/>
  <c r="K7484" i="3" s="1"/>
  <c r="J7485" i="3"/>
  <c r="K7485" i="3" s="1"/>
  <c r="J7486" i="3"/>
  <c r="K7486" i="3" s="1"/>
  <c r="J7487" i="3"/>
  <c r="K7487" i="3" s="1"/>
  <c r="J7488" i="3"/>
  <c r="K7488" i="3" s="1"/>
  <c r="J7489" i="3"/>
  <c r="K7489" i="3" s="1"/>
  <c r="J7490" i="3"/>
  <c r="K7490" i="3" s="1"/>
  <c r="J7491" i="3"/>
  <c r="K7491" i="3" s="1"/>
  <c r="J7492" i="3"/>
  <c r="K7492" i="3" s="1"/>
  <c r="J7493" i="3"/>
  <c r="K7493" i="3" s="1"/>
  <c r="J7494" i="3"/>
  <c r="K7494" i="3" s="1"/>
  <c r="J7495" i="3"/>
  <c r="K7495" i="3" s="1"/>
  <c r="J7496" i="3"/>
  <c r="K7496" i="3" s="1"/>
  <c r="J7497" i="3"/>
  <c r="K7497" i="3" s="1"/>
  <c r="J7498" i="3"/>
  <c r="K7498" i="3" s="1"/>
  <c r="J7499" i="3"/>
  <c r="K7499" i="3" s="1"/>
  <c r="J7500" i="3"/>
  <c r="K7500" i="3" s="1"/>
  <c r="J7501" i="3"/>
  <c r="K7501" i="3" s="1"/>
  <c r="J7502" i="3"/>
  <c r="K7502" i="3" s="1"/>
  <c r="J7503" i="3"/>
  <c r="K7503" i="3" s="1"/>
  <c r="J7504" i="3"/>
  <c r="K7504" i="3" s="1"/>
  <c r="J7505" i="3"/>
  <c r="K7505" i="3" s="1"/>
  <c r="J7506" i="3"/>
  <c r="K7506" i="3" s="1"/>
  <c r="J7507" i="3"/>
  <c r="J7508" i="3"/>
  <c r="J7509" i="3"/>
  <c r="J7510" i="3"/>
  <c r="J7511" i="3"/>
  <c r="J7512" i="3"/>
  <c r="J7513" i="3"/>
  <c r="J7514" i="3"/>
  <c r="J7515" i="3"/>
  <c r="J7516" i="3"/>
  <c r="J7517" i="3"/>
  <c r="J7518" i="3"/>
  <c r="J7519" i="3"/>
  <c r="J7520" i="3"/>
  <c r="J7521" i="3"/>
  <c r="J7522" i="3"/>
  <c r="J7523" i="3"/>
  <c r="J7524" i="3"/>
  <c r="J7525" i="3"/>
  <c r="J7526" i="3"/>
  <c r="K7526" i="3" s="1"/>
  <c r="J7527" i="3"/>
  <c r="K7527" i="3" s="1"/>
  <c r="J7528" i="3"/>
  <c r="K7528" i="3" s="1"/>
  <c r="J7529" i="3"/>
  <c r="K7529" i="3" s="1"/>
  <c r="J7530" i="3"/>
  <c r="K7530" i="3" s="1"/>
  <c r="J7531" i="3"/>
  <c r="K7531" i="3" s="1"/>
  <c r="J7532" i="3"/>
  <c r="K7532" i="3" s="1"/>
  <c r="J7533" i="3"/>
  <c r="K7533" i="3" s="1"/>
  <c r="J7534" i="3"/>
  <c r="K7534" i="3" s="1"/>
  <c r="J7535" i="3"/>
  <c r="K7535" i="3" s="1"/>
  <c r="J7536" i="3"/>
  <c r="J7537" i="3"/>
  <c r="K7537" i="3" s="1"/>
  <c r="J7538" i="3"/>
  <c r="K7538" i="3" s="1"/>
  <c r="J7539" i="3"/>
  <c r="K7539" i="3" s="1"/>
  <c r="J7540" i="3"/>
  <c r="K7540" i="3" s="1"/>
  <c r="J7541" i="3"/>
  <c r="K7541" i="3" s="1"/>
  <c r="J7542" i="3"/>
  <c r="K7542" i="3" s="1"/>
  <c r="J7543" i="3"/>
  <c r="K7543" i="3" s="1"/>
  <c r="J7544" i="3"/>
  <c r="K7544" i="3" s="1"/>
  <c r="J7545" i="3"/>
  <c r="K7545" i="3" s="1"/>
  <c r="J7546" i="3"/>
  <c r="K7546" i="3" s="1"/>
  <c r="J7547" i="3"/>
  <c r="K7547" i="3" s="1"/>
  <c r="J7548" i="3"/>
  <c r="K7548" i="3" s="1"/>
  <c r="J7549" i="3"/>
  <c r="K7549" i="3" s="1"/>
  <c r="J7550" i="3"/>
  <c r="J7551" i="3"/>
  <c r="J7552" i="3"/>
  <c r="J7553" i="3"/>
  <c r="K7553" i="3" s="1"/>
  <c r="J7554" i="3"/>
  <c r="K7554" i="3" s="1"/>
  <c r="J7555" i="3"/>
  <c r="K7555" i="3" s="1"/>
  <c r="J7556" i="3"/>
  <c r="K7556" i="3" s="1"/>
  <c r="J7557" i="3"/>
  <c r="K7557" i="3" s="1"/>
  <c r="J7558" i="3"/>
  <c r="K7558" i="3" s="1"/>
  <c r="J7559" i="3"/>
  <c r="K7559" i="3" s="1"/>
  <c r="J7560" i="3"/>
  <c r="K7560" i="3" s="1"/>
  <c r="J7561" i="3"/>
  <c r="K7561" i="3" s="1"/>
  <c r="J7562" i="3"/>
  <c r="K7562" i="3" s="1"/>
  <c r="J7563" i="3"/>
  <c r="K7563" i="3" s="1"/>
  <c r="J7564" i="3"/>
  <c r="K7564" i="3" s="1"/>
  <c r="J7565" i="3"/>
  <c r="K7565" i="3" s="1"/>
  <c r="J7566" i="3"/>
  <c r="K7566" i="3" s="1"/>
  <c r="J7567" i="3"/>
  <c r="K7567" i="3" s="1"/>
  <c r="J7568" i="3"/>
  <c r="K7568" i="3" s="1"/>
  <c r="J7569" i="3"/>
  <c r="K7569" i="3" s="1"/>
  <c r="J7570" i="3"/>
  <c r="K7570" i="3" s="1"/>
  <c r="J7571" i="3"/>
  <c r="K7571" i="3" s="1"/>
  <c r="J7572" i="3"/>
  <c r="K7572" i="3" s="1"/>
  <c r="J7573" i="3"/>
  <c r="K7573" i="3" s="1"/>
  <c r="J7574" i="3"/>
  <c r="K7574" i="3" s="1"/>
  <c r="J7575" i="3"/>
  <c r="K7575" i="3" s="1"/>
  <c r="J7576" i="3"/>
  <c r="K7576" i="3" s="1"/>
  <c r="J7577" i="3"/>
  <c r="K7577" i="3" s="1"/>
  <c r="J7578" i="3"/>
  <c r="K7578" i="3" s="1"/>
  <c r="J7579" i="3"/>
  <c r="K7579" i="3" s="1"/>
  <c r="J7580" i="3"/>
  <c r="K7580" i="3" s="1"/>
  <c r="J7581" i="3"/>
  <c r="K7581" i="3" s="1"/>
  <c r="J7582" i="3"/>
  <c r="K7582" i="3" s="1"/>
  <c r="J7583" i="3"/>
  <c r="J7584" i="3"/>
  <c r="J7585" i="3"/>
  <c r="J7586" i="3"/>
  <c r="J7587" i="3"/>
  <c r="J7588" i="3"/>
  <c r="J7589" i="3"/>
  <c r="K7589" i="3" s="1"/>
  <c r="J7590" i="3"/>
  <c r="K7590" i="3" s="1"/>
  <c r="J7591" i="3"/>
  <c r="K7591" i="3" s="1"/>
  <c r="J7592" i="3"/>
  <c r="K7592" i="3" s="1"/>
  <c r="J7593" i="3"/>
  <c r="K7593" i="3" s="1"/>
  <c r="J7594" i="3"/>
  <c r="K7594" i="3" s="1"/>
  <c r="J7595" i="3"/>
  <c r="K7595" i="3" s="1"/>
  <c r="J7596" i="3"/>
  <c r="K7596" i="3" s="1"/>
  <c r="J7597" i="3"/>
  <c r="K7597" i="3" s="1"/>
  <c r="J7598" i="3"/>
  <c r="K7598" i="3" s="1"/>
  <c r="J7599" i="3"/>
  <c r="K7599" i="3" s="1"/>
  <c r="J7600" i="3"/>
  <c r="K7600" i="3" s="1"/>
  <c r="J7601" i="3"/>
  <c r="K7601" i="3" s="1"/>
  <c r="J7602" i="3"/>
  <c r="K7602" i="3" s="1"/>
  <c r="J7603" i="3"/>
  <c r="K7603" i="3" s="1"/>
  <c r="J7604" i="3"/>
  <c r="K7604" i="3" s="1"/>
  <c r="J7605" i="3"/>
  <c r="K7605" i="3" s="1"/>
  <c r="J7606" i="3"/>
  <c r="K7606" i="3" s="1"/>
  <c r="J7607" i="3"/>
  <c r="K7607" i="3" s="1"/>
  <c r="J7608" i="3"/>
  <c r="K7608" i="3" s="1"/>
  <c r="J7609" i="3"/>
  <c r="K7609" i="3" s="1"/>
  <c r="J7610" i="3"/>
  <c r="K7610" i="3" s="1"/>
  <c r="J7611" i="3"/>
  <c r="K7611" i="3" s="1"/>
  <c r="J7612" i="3"/>
  <c r="J7613" i="3"/>
  <c r="J7614" i="3"/>
  <c r="J7615" i="3"/>
  <c r="J7616" i="3"/>
  <c r="J7617" i="3"/>
  <c r="K7617" i="3" s="1"/>
  <c r="J7618" i="3"/>
  <c r="K7618" i="3" s="1"/>
  <c r="J7619" i="3"/>
  <c r="K7619" i="3" s="1"/>
  <c r="J7620" i="3"/>
  <c r="K7620" i="3" s="1"/>
  <c r="J7621" i="3"/>
  <c r="K7621" i="3" s="1"/>
  <c r="J7622" i="3"/>
  <c r="K7622" i="3" s="1"/>
  <c r="J7623" i="3"/>
  <c r="K7623" i="3" s="1"/>
  <c r="J7624" i="3"/>
  <c r="K7624" i="3" s="1"/>
  <c r="J7625" i="3"/>
  <c r="K7625" i="3" s="1"/>
  <c r="J7626" i="3"/>
  <c r="K7626" i="3" s="1"/>
  <c r="J7627" i="3"/>
  <c r="K7627" i="3" s="1"/>
  <c r="J7628" i="3"/>
  <c r="J7629" i="3"/>
  <c r="J7630" i="3"/>
  <c r="K7630" i="3" s="1"/>
  <c r="J7631" i="3"/>
  <c r="K7631" i="3" s="1"/>
  <c r="J7632" i="3"/>
  <c r="K7632" i="3" s="1"/>
  <c r="J7633" i="3"/>
  <c r="K7633" i="3" s="1"/>
  <c r="J7634" i="3"/>
  <c r="K7634" i="3" s="1"/>
  <c r="J7635" i="3"/>
  <c r="K7635" i="3" s="1"/>
  <c r="J7636" i="3"/>
  <c r="K7636" i="3" s="1"/>
  <c r="J7637" i="3"/>
  <c r="K7637" i="3" s="1"/>
  <c r="J7638" i="3"/>
  <c r="K7638" i="3" s="1"/>
  <c r="J7639" i="3"/>
  <c r="K7639" i="3" s="1"/>
  <c r="J7640" i="3"/>
  <c r="K7640" i="3" s="1"/>
  <c r="J7641" i="3"/>
  <c r="K7641" i="3" s="1"/>
  <c r="J7642" i="3"/>
  <c r="K7642" i="3" s="1"/>
  <c r="J7643" i="3"/>
  <c r="K7643" i="3" s="1"/>
  <c r="J7644" i="3"/>
  <c r="K7644" i="3" s="1"/>
  <c r="J7645" i="3"/>
  <c r="K7645" i="3" s="1"/>
  <c r="J7646" i="3"/>
  <c r="K7646" i="3" s="1"/>
  <c r="J7647" i="3"/>
  <c r="K7647" i="3" s="1"/>
  <c r="J7648" i="3"/>
  <c r="K7648" i="3" s="1"/>
  <c r="J7649" i="3"/>
  <c r="K7649" i="3" s="1"/>
  <c r="J7650" i="3"/>
  <c r="K7650" i="3" s="1"/>
  <c r="J7651" i="3"/>
  <c r="K7651" i="3" s="1"/>
  <c r="J7652" i="3"/>
  <c r="K7652" i="3" s="1"/>
  <c r="J7653" i="3"/>
  <c r="K7653" i="3" s="1"/>
  <c r="J7654" i="3"/>
  <c r="K7654" i="3" s="1"/>
  <c r="J7655" i="3"/>
  <c r="K7655" i="3" s="1"/>
  <c r="J7656" i="3"/>
  <c r="K7656" i="3" s="1"/>
  <c r="J7657" i="3"/>
  <c r="K7657" i="3" s="1"/>
  <c r="J7658" i="3"/>
  <c r="K7658" i="3" s="1"/>
  <c r="J7659" i="3"/>
  <c r="K7659" i="3" s="1"/>
  <c r="J7660" i="3"/>
  <c r="K7660" i="3" s="1"/>
  <c r="J7661" i="3"/>
  <c r="K7661" i="3" s="1"/>
  <c r="J7662" i="3"/>
  <c r="K7662" i="3" s="1"/>
  <c r="J7663" i="3"/>
  <c r="K7663" i="3" s="1"/>
  <c r="J7664" i="3"/>
  <c r="K7664" i="3" s="1"/>
  <c r="J7665" i="3"/>
  <c r="K7665" i="3" s="1"/>
  <c r="J7666" i="3"/>
  <c r="K7666" i="3" s="1"/>
  <c r="J7667" i="3"/>
  <c r="K7667" i="3" s="1"/>
  <c r="J7668" i="3"/>
  <c r="K7668" i="3" s="1"/>
  <c r="J7669" i="3"/>
  <c r="K7669" i="3" s="1"/>
  <c r="J7670" i="3"/>
  <c r="K7670" i="3" s="1"/>
  <c r="J7671" i="3"/>
  <c r="K7671" i="3" s="1"/>
  <c r="J7672" i="3"/>
  <c r="K7672" i="3" s="1"/>
  <c r="J7673" i="3"/>
  <c r="K7673" i="3" s="1"/>
  <c r="J7674" i="3"/>
  <c r="K7674" i="3" s="1"/>
  <c r="J7675" i="3"/>
  <c r="K7675" i="3" s="1"/>
  <c r="J7676" i="3"/>
  <c r="K7676" i="3" s="1"/>
  <c r="J7677" i="3"/>
  <c r="K7677" i="3" s="1"/>
  <c r="J7678" i="3"/>
  <c r="K7678" i="3" s="1"/>
  <c r="J7679" i="3"/>
  <c r="K7679" i="3" s="1"/>
  <c r="J7680" i="3"/>
  <c r="K7680" i="3" s="1"/>
  <c r="J7681" i="3"/>
  <c r="K7681" i="3" s="1"/>
  <c r="J7682" i="3"/>
  <c r="K7682" i="3" s="1"/>
  <c r="J7683" i="3"/>
  <c r="K7683" i="3" s="1"/>
  <c r="J7684" i="3"/>
  <c r="K7684" i="3" s="1"/>
  <c r="J7685" i="3"/>
  <c r="K7685" i="3" s="1"/>
  <c r="J7686" i="3"/>
  <c r="K7686" i="3" s="1"/>
  <c r="J7687" i="3"/>
  <c r="K7687" i="3" s="1"/>
  <c r="J7688" i="3"/>
  <c r="K7688" i="3" s="1"/>
  <c r="J7689" i="3"/>
  <c r="K7689" i="3" s="1"/>
  <c r="J7690" i="3"/>
  <c r="K7690" i="3" s="1"/>
  <c r="J7691" i="3"/>
  <c r="K7691" i="3" s="1"/>
  <c r="J7692" i="3"/>
  <c r="K7692" i="3" s="1"/>
  <c r="J7693" i="3"/>
  <c r="K7693" i="3" s="1"/>
  <c r="J7694" i="3"/>
  <c r="K7694" i="3" s="1"/>
  <c r="J7695" i="3"/>
  <c r="K7695" i="3" s="1"/>
  <c r="J7696" i="3"/>
  <c r="K7696" i="3" s="1"/>
  <c r="J7697" i="3"/>
  <c r="K7697" i="3" s="1"/>
  <c r="J7698" i="3"/>
  <c r="K7698" i="3" s="1"/>
  <c r="J7699" i="3"/>
  <c r="K7699" i="3" s="1"/>
  <c r="J7700" i="3"/>
  <c r="K7700" i="3" s="1"/>
  <c r="J7701" i="3"/>
  <c r="K7701" i="3" s="1"/>
  <c r="J7702" i="3"/>
  <c r="K7702" i="3" s="1"/>
  <c r="J7703" i="3"/>
  <c r="K7703" i="3" s="1"/>
  <c r="J7704" i="3"/>
  <c r="K7704" i="3" s="1"/>
  <c r="J7705" i="3"/>
  <c r="K7705" i="3" s="1"/>
  <c r="J7706" i="3"/>
  <c r="K7706" i="3" s="1"/>
  <c r="J7707" i="3"/>
  <c r="K7707" i="3" s="1"/>
  <c r="J7708" i="3"/>
  <c r="K7708" i="3" s="1"/>
  <c r="J7709" i="3"/>
  <c r="K7709" i="3" s="1"/>
  <c r="J7710" i="3"/>
  <c r="K7710" i="3" s="1"/>
  <c r="J7711" i="3"/>
  <c r="K7711" i="3" s="1"/>
  <c r="J7712" i="3"/>
  <c r="K7712" i="3" s="1"/>
  <c r="J7713" i="3"/>
  <c r="K7713" i="3" s="1"/>
  <c r="J7714" i="3"/>
  <c r="K7714" i="3" s="1"/>
  <c r="J7715" i="3"/>
  <c r="K7715" i="3" s="1"/>
  <c r="J7716" i="3"/>
  <c r="K7716" i="3" s="1"/>
  <c r="J7717" i="3"/>
  <c r="K7717" i="3" s="1"/>
  <c r="J7718" i="3"/>
  <c r="K7718" i="3" s="1"/>
  <c r="J7719" i="3"/>
  <c r="K7719" i="3" s="1"/>
  <c r="J7720" i="3"/>
  <c r="K7720" i="3" s="1"/>
  <c r="J7721" i="3"/>
  <c r="K7721" i="3" s="1"/>
  <c r="J7722" i="3"/>
  <c r="J7723" i="3"/>
  <c r="J7724" i="3"/>
  <c r="J7725" i="3"/>
  <c r="J7726" i="3"/>
  <c r="J7727" i="3"/>
  <c r="J7728" i="3"/>
  <c r="J7729" i="3"/>
  <c r="J7730" i="3"/>
  <c r="J7731" i="3"/>
  <c r="J7732" i="3"/>
  <c r="J7733" i="3"/>
  <c r="J7734" i="3"/>
  <c r="J7735" i="3"/>
  <c r="J7736" i="3"/>
  <c r="J7737" i="3"/>
  <c r="J7738" i="3"/>
  <c r="J7739" i="3"/>
  <c r="J7740" i="3"/>
  <c r="J7741" i="3"/>
  <c r="J7742" i="3"/>
  <c r="J7743" i="3"/>
  <c r="K7743" i="3" s="1"/>
  <c r="J7744" i="3"/>
  <c r="K7744" i="3" s="1"/>
  <c r="J7745" i="3"/>
  <c r="K7745" i="3" s="1"/>
  <c r="J7746" i="3"/>
  <c r="K7746" i="3" s="1"/>
  <c r="J7747" i="3"/>
  <c r="K7747" i="3" s="1"/>
  <c r="J7748" i="3"/>
  <c r="K7748" i="3" s="1"/>
  <c r="J7749" i="3"/>
  <c r="K7749" i="3" s="1"/>
  <c r="J7750" i="3"/>
  <c r="K7750" i="3" s="1"/>
  <c r="J7751" i="3"/>
  <c r="K7751" i="3" s="1"/>
  <c r="J7752" i="3"/>
  <c r="K7752" i="3" s="1"/>
  <c r="J7753" i="3"/>
  <c r="K7753" i="3" s="1"/>
  <c r="J7754" i="3"/>
  <c r="K7754" i="3" s="1"/>
  <c r="J7755" i="3"/>
  <c r="K7755" i="3" s="1"/>
  <c r="J7756" i="3"/>
  <c r="K7756" i="3" s="1"/>
  <c r="J7757" i="3"/>
  <c r="K7757" i="3" s="1"/>
  <c r="J7758" i="3"/>
  <c r="K7758" i="3" s="1"/>
  <c r="J7759" i="3"/>
  <c r="K7759" i="3" s="1"/>
  <c r="J7760" i="3"/>
  <c r="K7760" i="3" s="1"/>
  <c r="J7761" i="3"/>
  <c r="K7761" i="3" s="1"/>
  <c r="J7762" i="3"/>
  <c r="K7762" i="3" s="1"/>
  <c r="J7763" i="3"/>
  <c r="K7763" i="3" s="1"/>
  <c r="J7764" i="3"/>
  <c r="K7764" i="3" s="1"/>
  <c r="J7765" i="3"/>
  <c r="K7765" i="3" s="1"/>
  <c r="J7766" i="3"/>
  <c r="K7766" i="3" s="1"/>
  <c r="J7767" i="3"/>
  <c r="K7767" i="3" s="1"/>
  <c r="J7768" i="3"/>
  <c r="K7768" i="3" s="1"/>
  <c r="J7769" i="3"/>
  <c r="K7769" i="3" s="1"/>
  <c r="J7770" i="3"/>
  <c r="K7770" i="3" s="1"/>
  <c r="J7771" i="3"/>
  <c r="K7771" i="3" s="1"/>
  <c r="J7772" i="3"/>
  <c r="K7772" i="3" s="1"/>
  <c r="J7773" i="3"/>
  <c r="K7773" i="3" s="1"/>
  <c r="J7774" i="3"/>
  <c r="K7774" i="3" s="1"/>
  <c r="J7775" i="3"/>
  <c r="J7776" i="3"/>
  <c r="J7777" i="3"/>
  <c r="J7778" i="3"/>
  <c r="J7779" i="3"/>
  <c r="J7780" i="3"/>
  <c r="J7781" i="3"/>
  <c r="J7782" i="3"/>
  <c r="K7782" i="3" s="1"/>
  <c r="J7783" i="3"/>
  <c r="K7783" i="3" s="1"/>
  <c r="J7784" i="3"/>
  <c r="K7784" i="3" s="1"/>
  <c r="J7785" i="3"/>
  <c r="K7785" i="3" s="1"/>
  <c r="J7786" i="3"/>
  <c r="K7786" i="3" s="1"/>
  <c r="J7787" i="3"/>
  <c r="K7787" i="3" s="1"/>
  <c r="J7788" i="3"/>
  <c r="K7788" i="3" s="1"/>
  <c r="J7789" i="3"/>
  <c r="K7789" i="3" s="1"/>
  <c r="J7790" i="3"/>
  <c r="K7790" i="3" s="1"/>
  <c r="J7791" i="3"/>
  <c r="K7791" i="3" s="1"/>
  <c r="J7792" i="3"/>
  <c r="K7792" i="3" s="1"/>
  <c r="J7793" i="3"/>
  <c r="K7793" i="3" s="1"/>
  <c r="J7794" i="3"/>
  <c r="K7794" i="3" s="1"/>
  <c r="J7795" i="3"/>
  <c r="K7795" i="3" s="1"/>
  <c r="J7796" i="3"/>
  <c r="K7796" i="3" s="1"/>
  <c r="J7797" i="3"/>
  <c r="K7797" i="3" s="1"/>
  <c r="J7798" i="3"/>
  <c r="K7798" i="3" s="1"/>
  <c r="J7799" i="3"/>
  <c r="K7799" i="3" s="1"/>
  <c r="J7800" i="3"/>
  <c r="K7800" i="3" s="1"/>
  <c r="J7801" i="3"/>
  <c r="K7801" i="3" s="1"/>
  <c r="J7802" i="3"/>
  <c r="K7802" i="3" s="1"/>
  <c r="J7803" i="3"/>
  <c r="K7803" i="3" s="1"/>
  <c r="J7804" i="3"/>
  <c r="K7804" i="3" s="1"/>
  <c r="J7805" i="3"/>
  <c r="K7805" i="3" s="1"/>
  <c r="J7806" i="3"/>
  <c r="K7806" i="3" s="1"/>
  <c r="J7807" i="3"/>
  <c r="K7807" i="3" s="1"/>
  <c r="J7808" i="3"/>
  <c r="K7808" i="3" s="1"/>
  <c r="J7809" i="3"/>
  <c r="K7809" i="3" s="1"/>
  <c r="J7810" i="3"/>
  <c r="K7810" i="3" s="1"/>
  <c r="J7811" i="3"/>
  <c r="K7811" i="3" s="1"/>
  <c r="J7812" i="3"/>
  <c r="K7812" i="3" s="1"/>
  <c r="J7813" i="3"/>
  <c r="K7813" i="3" s="1"/>
  <c r="J7814" i="3"/>
  <c r="K7814" i="3" s="1"/>
  <c r="J7815" i="3"/>
  <c r="K7815" i="3" s="1"/>
  <c r="J7816" i="3"/>
  <c r="K7816" i="3" s="1"/>
  <c r="J7817" i="3"/>
  <c r="K7817" i="3" s="1"/>
  <c r="J7818" i="3"/>
  <c r="K7818" i="3" s="1"/>
  <c r="J7819" i="3"/>
  <c r="K7819" i="3" s="1"/>
  <c r="J7820" i="3"/>
  <c r="K7820" i="3" s="1"/>
  <c r="J7821" i="3"/>
  <c r="K7821" i="3" s="1"/>
  <c r="J7822" i="3"/>
  <c r="K7822" i="3" s="1"/>
  <c r="J7823" i="3"/>
  <c r="K7823" i="3" s="1"/>
  <c r="J7824" i="3"/>
  <c r="K7824" i="3" s="1"/>
  <c r="J7825" i="3"/>
  <c r="K7825" i="3" s="1"/>
  <c r="J7826" i="3"/>
  <c r="K7826" i="3" s="1"/>
  <c r="J7827" i="3"/>
  <c r="K7827" i="3" s="1"/>
  <c r="J7828" i="3"/>
  <c r="J7829" i="3"/>
  <c r="J7830" i="3"/>
  <c r="J7831" i="3"/>
  <c r="J7832" i="3"/>
  <c r="J7833" i="3"/>
  <c r="J7834" i="3"/>
  <c r="J7835" i="3"/>
  <c r="J7836" i="3"/>
  <c r="J7837" i="3"/>
  <c r="J7838" i="3"/>
  <c r="K7838" i="3" s="1"/>
  <c r="J7839" i="3"/>
  <c r="K7839" i="3" s="1"/>
  <c r="J7840" i="3"/>
  <c r="K7840" i="3" s="1"/>
  <c r="J7841" i="3"/>
  <c r="K7841" i="3" s="1"/>
  <c r="J7842" i="3"/>
  <c r="K7842" i="3" s="1"/>
  <c r="J7843" i="3"/>
  <c r="J7844" i="3"/>
  <c r="K7844" i="3" s="1"/>
  <c r="J7845" i="3"/>
  <c r="K7845" i="3" s="1"/>
  <c r="J7846" i="3"/>
  <c r="K7846" i="3" s="1"/>
  <c r="J7847" i="3"/>
  <c r="K7847" i="3" s="1"/>
  <c r="J7848" i="3"/>
  <c r="K7848" i="3" s="1"/>
  <c r="J7849" i="3"/>
  <c r="K7849" i="3" s="1"/>
  <c r="J7850" i="3"/>
  <c r="K7850" i="3" s="1"/>
  <c r="J7851" i="3"/>
  <c r="K7851" i="3" s="1"/>
  <c r="J7852" i="3"/>
  <c r="K7852" i="3" s="1"/>
  <c r="J7853" i="3"/>
  <c r="K7853" i="3" s="1"/>
  <c r="J7854" i="3"/>
  <c r="K7854" i="3" s="1"/>
  <c r="J7855" i="3"/>
  <c r="K7855" i="3" s="1"/>
  <c r="J7856" i="3"/>
  <c r="K7856" i="3" s="1"/>
  <c r="J7857" i="3"/>
  <c r="K7857" i="3" s="1"/>
  <c r="J7858" i="3"/>
  <c r="K7858" i="3" s="1"/>
  <c r="J7859" i="3"/>
  <c r="K7859" i="3" s="1"/>
  <c r="J7860" i="3"/>
  <c r="K7860" i="3" s="1"/>
  <c r="J7861" i="3"/>
  <c r="K7861" i="3" s="1"/>
  <c r="J7862" i="3"/>
  <c r="K7862" i="3" s="1"/>
  <c r="J7863" i="3"/>
  <c r="K7863" i="3" s="1"/>
  <c r="J7864" i="3"/>
  <c r="K7864" i="3" s="1"/>
  <c r="J7865" i="3"/>
  <c r="K7865" i="3" s="1"/>
  <c r="J7866" i="3"/>
  <c r="K7866" i="3" s="1"/>
  <c r="J7867" i="3"/>
  <c r="K7867" i="3" s="1"/>
  <c r="J7868" i="3"/>
  <c r="K7868" i="3" s="1"/>
  <c r="J7869" i="3"/>
  <c r="K7869" i="3" s="1"/>
  <c r="J7870" i="3"/>
  <c r="K7870" i="3" s="1"/>
  <c r="J7871" i="3"/>
  <c r="K7871" i="3" s="1"/>
  <c r="J7872" i="3"/>
  <c r="K7872" i="3" s="1"/>
  <c r="J7873" i="3"/>
  <c r="K7873" i="3" s="1"/>
  <c r="J7874" i="3"/>
  <c r="K7874" i="3" s="1"/>
  <c r="J7875" i="3"/>
  <c r="K7875" i="3" s="1"/>
  <c r="J7876" i="3"/>
  <c r="K7876" i="3" s="1"/>
  <c r="J7877" i="3"/>
  <c r="K7877" i="3" s="1"/>
  <c r="J7878" i="3"/>
  <c r="K7878" i="3" s="1"/>
  <c r="J7879" i="3"/>
  <c r="K7879" i="3" s="1"/>
  <c r="J7880" i="3"/>
  <c r="K7880" i="3" s="1"/>
  <c r="J7881" i="3"/>
  <c r="K7881" i="3" s="1"/>
  <c r="J7882" i="3"/>
  <c r="K7882" i="3" s="1"/>
  <c r="J7883" i="3"/>
  <c r="K7883" i="3" s="1"/>
  <c r="J7884" i="3"/>
  <c r="K7884" i="3" s="1"/>
  <c r="J7885" i="3"/>
  <c r="K7885" i="3" s="1"/>
  <c r="J7886" i="3"/>
  <c r="K7886" i="3" s="1"/>
  <c r="J7887" i="3"/>
  <c r="K7887" i="3" s="1"/>
  <c r="J7888" i="3"/>
  <c r="K7888" i="3" s="1"/>
  <c r="J7889" i="3"/>
  <c r="K7889" i="3" s="1"/>
  <c r="J7890" i="3"/>
  <c r="K7890" i="3" s="1"/>
  <c r="J7891" i="3"/>
  <c r="K7891" i="3" s="1"/>
  <c r="J7892" i="3"/>
  <c r="K7892" i="3" s="1"/>
  <c r="J7893" i="3"/>
  <c r="K7893" i="3" s="1"/>
  <c r="J7894" i="3"/>
  <c r="K7894" i="3" s="1"/>
  <c r="J7895" i="3"/>
  <c r="K7895" i="3" s="1"/>
  <c r="J7896" i="3"/>
  <c r="K7896" i="3" s="1"/>
  <c r="J7897" i="3"/>
  <c r="K7897" i="3" s="1"/>
  <c r="J7898" i="3"/>
  <c r="K7898" i="3" s="1"/>
  <c r="J7899" i="3"/>
  <c r="K7899" i="3" s="1"/>
  <c r="J7900" i="3"/>
  <c r="K7900" i="3" s="1"/>
  <c r="J7901" i="3"/>
  <c r="K7901" i="3" s="1"/>
  <c r="J7902" i="3"/>
  <c r="K7902" i="3" s="1"/>
  <c r="J7903" i="3"/>
  <c r="K7903" i="3" s="1"/>
  <c r="J7904" i="3"/>
  <c r="K7904" i="3" s="1"/>
  <c r="J7905" i="3"/>
  <c r="K7905" i="3" s="1"/>
  <c r="J7906" i="3"/>
  <c r="K7906" i="3" s="1"/>
  <c r="J7907" i="3"/>
  <c r="K7907" i="3" s="1"/>
  <c r="J7908" i="3"/>
  <c r="K7908" i="3" s="1"/>
  <c r="J7909" i="3"/>
  <c r="K7909" i="3" s="1"/>
  <c r="J7910" i="3"/>
  <c r="K7910" i="3" s="1"/>
  <c r="J7911" i="3"/>
  <c r="K7911" i="3" s="1"/>
  <c r="J7912" i="3"/>
  <c r="K7912" i="3" s="1"/>
  <c r="J7913" i="3"/>
  <c r="K7913" i="3" s="1"/>
  <c r="J7914" i="3"/>
  <c r="K7914" i="3" s="1"/>
  <c r="J7915" i="3"/>
  <c r="K7915" i="3" s="1"/>
  <c r="J7916" i="3"/>
  <c r="K7916" i="3" s="1"/>
  <c r="J7917" i="3"/>
  <c r="K7917" i="3" s="1"/>
  <c r="J7918" i="3"/>
  <c r="J7919" i="3"/>
  <c r="J7920" i="3"/>
  <c r="J7921" i="3"/>
  <c r="J7922" i="3"/>
  <c r="J7923" i="3"/>
  <c r="J7924" i="3"/>
  <c r="J7925" i="3"/>
  <c r="J7926" i="3"/>
  <c r="J7927" i="3"/>
  <c r="J7928" i="3"/>
  <c r="J7929" i="3"/>
  <c r="J7930" i="3"/>
  <c r="J7931" i="3"/>
  <c r="J7932" i="3"/>
  <c r="J7933" i="3"/>
  <c r="J7934" i="3"/>
  <c r="J7935" i="3"/>
  <c r="K7935" i="3" s="1"/>
  <c r="J7936" i="3"/>
  <c r="K7936" i="3" s="1"/>
  <c r="J7937" i="3"/>
  <c r="K7937" i="3" s="1"/>
  <c r="J7938" i="3"/>
  <c r="K7938" i="3" s="1"/>
  <c r="J7939" i="3"/>
  <c r="K7939" i="3" s="1"/>
  <c r="J7940" i="3"/>
  <c r="K7940" i="3" s="1"/>
  <c r="J7941" i="3"/>
  <c r="K7941" i="3" s="1"/>
  <c r="J7942" i="3"/>
  <c r="K7942" i="3" s="1"/>
  <c r="J7943" i="3"/>
  <c r="K7943" i="3" s="1"/>
  <c r="J7944" i="3"/>
  <c r="K7944" i="3" s="1"/>
  <c r="J7945" i="3"/>
  <c r="K7945" i="3" s="1"/>
  <c r="J7946" i="3"/>
  <c r="K7946" i="3" s="1"/>
  <c r="J7947" i="3"/>
  <c r="K7947" i="3" s="1"/>
  <c r="J7948" i="3"/>
  <c r="K7948" i="3" s="1"/>
  <c r="J7949" i="3"/>
  <c r="K7949" i="3" s="1"/>
  <c r="J7950" i="3"/>
  <c r="K7950" i="3" s="1"/>
  <c r="J7951" i="3"/>
  <c r="K7951" i="3" s="1"/>
  <c r="J7952" i="3"/>
  <c r="K7952" i="3" s="1"/>
  <c r="J7953" i="3"/>
  <c r="K7953" i="3" s="1"/>
  <c r="J7954" i="3"/>
  <c r="K7954" i="3" s="1"/>
  <c r="J7955" i="3"/>
  <c r="K7955" i="3" s="1"/>
  <c r="J7956" i="3"/>
  <c r="K7956" i="3" s="1"/>
  <c r="J7957" i="3"/>
  <c r="K7957" i="3" s="1"/>
  <c r="J7958" i="3"/>
  <c r="K7958" i="3" s="1"/>
  <c r="J7959" i="3"/>
  <c r="K7959" i="3" s="1"/>
  <c r="J7960" i="3"/>
  <c r="K7960" i="3" s="1"/>
  <c r="J7961" i="3"/>
  <c r="K7961" i="3" s="1"/>
  <c r="J7962" i="3"/>
  <c r="K7962" i="3" s="1"/>
  <c r="J7963" i="3"/>
  <c r="K7963" i="3" s="1"/>
  <c r="J7964" i="3"/>
  <c r="K7964" i="3" s="1"/>
  <c r="J7965" i="3"/>
  <c r="K7965" i="3" s="1"/>
  <c r="J7966" i="3"/>
  <c r="K7966" i="3" s="1"/>
  <c r="J7967" i="3"/>
  <c r="K7967" i="3" s="1"/>
  <c r="J7968" i="3"/>
  <c r="K7968" i="3" s="1"/>
  <c r="J7969" i="3"/>
  <c r="K7969" i="3" s="1"/>
  <c r="J7970" i="3"/>
  <c r="K7970" i="3" s="1"/>
  <c r="J7971" i="3"/>
  <c r="K7971" i="3" s="1"/>
  <c r="J7972" i="3"/>
  <c r="K7972" i="3" s="1"/>
  <c r="J7973" i="3"/>
  <c r="K7973" i="3" s="1"/>
  <c r="J7974" i="3"/>
  <c r="K7974" i="3" s="1"/>
  <c r="J7975" i="3"/>
  <c r="K7975" i="3" s="1"/>
  <c r="J7976" i="3"/>
  <c r="K7976" i="3" s="1"/>
  <c r="J7977" i="3"/>
  <c r="K7977" i="3" s="1"/>
  <c r="J7978" i="3"/>
  <c r="K7978" i="3" s="1"/>
  <c r="J7979" i="3"/>
  <c r="K7979" i="3" s="1"/>
  <c r="J7980" i="3"/>
  <c r="K7980" i="3" s="1"/>
  <c r="J7981" i="3"/>
  <c r="K7981" i="3" s="1"/>
  <c r="J7982" i="3"/>
  <c r="K7982" i="3" s="1"/>
  <c r="J7983" i="3"/>
  <c r="K7983" i="3" s="1"/>
  <c r="J7984" i="3"/>
  <c r="K7984" i="3" s="1"/>
  <c r="J7985" i="3"/>
  <c r="K7985" i="3" s="1"/>
  <c r="J7986" i="3"/>
  <c r="K7986" i="3" s="1"/>
  <c r="J7987" i="3"/>
  <c r="K7987" i="3" s="1"/>
  <c r="J7988" i="3"/>
  <c r="K7988" i="3" s="1"/>
  <c r="J7989" i="3"/>
  <c r="K7989" i="3" s="1"/>
  <c r="J7990" i="3"/>
  <c r="K7990" i="3" s="1"/>
  <c r="J7991" i="3"/>
  <c r="J7992" i="3"/>
  <c r="J7993" i="3"/>
  <c r="J7994" i="3"/>
  <c r="J7995" i="3"/>
  <c r="J7996" i="3"/>
  <c r="J7997" i="3"/>
  <c r="J7998" i="3"/>
  <c r="J7999" i="3"/>
  <c r="J8000" i="3"/>
  <c r="J8001" i="3"/>
  <c r="J8002" i="3"/>
  <c r="J8003" i="3"/>
  <c r="K8003" i="3" s="1"/>
  <c r="J8004" i="3"/>
  <c r="K8004" i="3" s="1"/>
  <c r="J8005" i="3"/>
  <c r="K8005" i="3" s="1"/>
  <c r="J8006" i="3"/>
  <c r="K8006" i="3" s="1"/>
  <c r="J8007" i="3"/>
  <c r="K8007" i="3" s="1"/>
  <c r="J8008" i="3"/>
  <c r="K8008" i="3" s="1"/>
  <c r="J8009" i="3"/>
  <c r="K8009" i="3" s="1"/>
  <c r="J8010" i="3"/>
  <c r="K8010" i="3" s="1"/>
  <c r="J8011" i="3"/>
  <c r="K8011" i="3" s="1"/>
  <c r="J8012" i="3"/>
  <c r="K8012" i="3" s="1"/>
  <c r="J8013" i="3"/>
  <c r="K8013" i="3" s="1"/>
  <c r="J8014" i="3"/>
  <c r="K8014" i="3" s="1"/>
  <c r="J8015" i="3"/>
  <c r="K8015" i="3" s="1"/>
  <c r="J8016" i="3"/>
  <c r="K8016" i="3" s="1"/>
  <c r="J8017" i="3"/>
  <c r="K8017" i="3" s="1"/>
  <c r="J8018" i="3"/>
  <c r="K8018" i="3" s="1"/>
  <c r="J8019" i="3"/>
  <c r="K8019" i="3" s="1"/>
  <c r="J8020" i="3"/>
  <c r="K8020" i="3" s="1"/>
  <c r="J8021" i="3"/>
  <c r="K8021" i="3" s="1"/>
  <c r="J8022" i="3"/>
  <c r="K8022" i="3" s="1"/>
  <c r="J8023" i="3"/>
  <c r="K8023" i="3" s="1"/>
  <c r="J8024" i="3"/>
  <c r="K8024" i="3" s="1"/>
  <c r="J8025" i="3"/>
  <c r="K8025" i="3" s="1"/>
  <c r="J8026" i="3"/>
  <c r="K8026" i="3" s="1"/>
  <c r="J8027" i="3"/>
  <c r="K8027" i="3" s="1"/>
  <c r="J8028" i="3"/>
  <c r="K8028" i="3" s="1"/>
  <c r="J8029" i="3"/>
  <c r="K8029" i="3" s="1"/>
  <c r="J8030" i="3"/>
  <c r="K8030" i="3" s="1"/>
  <c r="J8031" i="3"/>
  <c r="K8031" i="3" s="1"/>
  <c r="J8032" i="3"/>
  <c r="K8032" i="3" s="1"/>
  <c r="J8033" i="3"/>
  <c r="J8034" i="3"/>
  <c r="J8035" i="3"/>
  <c r="J8036" i="3"/>
  <c r="J8037" i="3"/>
  <c r="J8038" i="3"/>
  <c r="J8039" i="3"/>
  <c r="J8040" i="3"/>
  <c r="K8040" i="3" s="1"/>
  <c r="J8041" i="3"/>
  <c r="K8041" i="3" s="1"/>
  <c r="J8042" i="3"/>
  <c r="K8042" i="3" s="1"/>
  <c r="J8043" i="3"/>
  <c r="K8043" i="3" s="1"/>
  <c r="J8044" i="3"/>
  <c r="K8044" i="3" s="1"/>
  <c r="J8045" i="3"/>
  <c r="K8045" i="3" s="1"/>
  <c r="J8046" i="3"/>
  <c r="K8046" i="3" s="1"/>
  <c r="J8047" i="3"/>
  <c r="K8047" i="3" s="1"/>
  <c r="J8048" i="3"/>
  <c r="J8049" i="3"/>
  <c r="J8050" i="3"/>
  <c r="K8050" i="3" s="1"/>
  <c r="J8051" i="3"/>
  <c r="K8051" i="3" s="1"/>
  <c r="J8052" i="3"/>
  <c r="K8052" i="3" s="1"/>
  <c r="J8053" i="3"/>
  <c r="K8053" i="3" s="1"/>
  <c r="J8054" i="3"/>
  <c r="K8054" i="3" s="1"/>
  <c r="J8055" i="3"/>
  <c r="J8056" i="3"/>
  <c r="K8056" i="3" s="1"/>
  <c r="J8057" i="3"/>
  <c r="K8057" i="3" s="1"/>
  <c r="J8058" i="3"/>
  <c r="K8058" i="3" s="1"/>
  <c r="J8059" i="3"/>
  <c r="K8059" i="3" s="1"/>
  <c r="J8060" i="3"/>
  <c r="K8060" i="3" s="1"/>
  <c r="J8061" i="3"/>
  <c r="K8061" i="3" s="1"/>
  <c r="J8062" i="3"/>
  <c r="K8062" i="3" s="1"/>
  <c r="J8063" i="3"/>
  <c r="K8063" i="3" s="1"/>
  <c r="J8064" i="3"/>
  <c r="K8064" i="3" s="1"/>
  <c r="J8065" i="3"/>
  <c r="K8065" i="3" s="1"/>
  <c r="J8066" i="3"/>
  <c r="K8066" i="3" s="1"/>
  <c r="J8067" i="3"/>
  <c r="K8067" i="3" s="1"/>
  <c r="J8068" i="3"/>
  <c r="K8068" i="3" s="1"/>
  <c r="J8069" i="3"/>
  <c r="K8069" i="3" s="1"/>
  <c r="J8070" i="3"/>
  <c r="K8070" i="3" s="1"/>
  <c r="J8071" i="3"/>
  <c r="K8071" i="3" s="1"/>
  <c r="J8072" i="3"/>
  <c r="K8072" i="3" s="1"/>
  <c r="J8073" i="3"/>
  <c r="K8073" i="3" s="1"/>
  <c r="J8074" i="3"/>
  <c r="K8074" i="3" s="1"/>
  <c r="J8075" i="3"/>
  <c r="K8075" i="3" s="1"/>
  <c r="J8076" i="3"/>
  <c r="K8076" i="3" s="1"/>
  <c r="J8077" i="3"/>
  <c r="K8077" i="3" s="1"/>
  <c r="J8078" i="3"/>
  <c r="K8078" i="3" s="1"/>
  <c r="J8079" i="3"/>
  <c r="K8079" i="3" s="1"/>
  <c r="J8080" i="3"/>
  <c r="K8080" i="3" s="1"/>
  <c r="J8081" i="3"/>
  <c r="K8081" i="3" s="1"/>
  <c r="J8082" i="3"/>
  <c r="K8082" i="3" s="1"/>
  <c r="J8083" i="3"/>
  <c r="K8083" i="3" s="1"/>
  <c r="J8084" i="3"/>
  <c r="K8084" i="3" s="1"/>
  <c r="J8085" i="3"/>
  <c r="K8085" i="3" s="1"/>
  <c r="J8086" i="3"/>
  <c r="K8086" i="3" s="1"/>
  <c r="J8087" i="3"/>
  <c r="K8087" i="3" s="1"/>
  <c r="J8088" i="3"/>
  <c r="K8088" i="3" s="1"/>
  <c r="J8089" i="3"/>
  <c r="K8089" i="3" s="1"/>
  <c r="J8090" i="3"/>
  <c r="K8090" i="3" s="1"/>
  <c r="J8091" i="3"/>
  <c r="K8091" i="3" s="1"/>
  <c r="J8092" i="3"/>
  <c r="K8092" i="3" s="1"/>
  <c r="J8093" i="3"/>
  <c r="J8094" i="3"/>
  <c r="J8095" i="3"/>
  <c r="J8096" i="3"/>
  <c r="J8097" i="3"/>
  <c r="J8098" i="3"/>
  <c r="J8099" i="3"/>
  <c r="J8100" i="3"/>
  <c r="K8100" i="3" s="1"/>
  <c r="J8101" i="3"/>
  <c r="K8101" i="3" s="1"/>
  <c r="J8102" i="3"/>
  <c r="K8102" i="3" s="1"/>
  <c r="J8103" i="3"/>
  <c r="K8103" i="3" s="1"/>
  <c r="J8104" i="3"/>
  <c r="K8104" i="3" s="1"/>
  <c r="J8105" i="3"/>
  <c r="K8105" i="3" s="1"/>
  <c r="J8106" i="3"/>
  <c r="K8106" i="3" s="1"/>
  <c r="J8107" i="3"/>
  <c r="K8107" i="3" s="1"/>
  <c r="J8108" i="3"/>
  <c r="J8109" i="3"/>
  <c r="K8109" i="3" s="1"/>
  <c r="J8110" i="3"/>
  <c r="K8110" i="3" s="1"/>
  <c r="J8111" i="3"/>
  <c r="K8111" i="3" s="1"/>
  <c r="J8112" i="3"/>
  <c r="K8112" i="3" s="1"/>
  <c r="J8113" i="3"/>
  <c r="K8113" i="3" s="1"/>
  <c r="J8114" i="3"/>
  <c r="K8114" i="3" s="1"/>
  <c r="J8115" i="3"/>
  <c r="J8116" i="3"/>
  <c r="K8116" i="3" s="1"/>
  <c r="J8117" i="3"/>
  <c r="K8117" i="3" s="1"/>
  <c r="J8118" i="3"/>
  <c r="K8118" i="3" s="1"/>
  <c r="J8119" i="3"/>
  <c r="K8119" i="3" s="1"/>
  <c r="J8120" i="3"/>
  <c r="K8120" i="3" s="1"/>
  <c r="J8121" i="3"/>
  <c r="K8121" i="3" s="1"/>
  <c r="J8122" i="3"/>
  <c r="K8122" i="3" s="1"/>
  <c r="J8123" i="3"/>
  <c r="K8123" i="3" s="1"/>
  <c r="J8124" i="3"/>
  <c r="J8125" i="3"/>
  <c r="K8125" i="3" s="1"/>
  <c r="J8126" i="3"/>
  <c r="K8126" i="3" s="1"/>
  <c r="J8127" i="3"/>
  <c r="K8127" i="3" s="1"/>
  <c r="J8128" i="3"/>
  <c r="K8128" i="3" s="1"/>
  <c r="J8129" i="3"/>
  <c r="K8129" i="3" s="1"/>
  <c r="J8130" i="3"/>
  <c r="K8130" i="3" s="1"/>
  <c r="J8131" i="3"/>
  <c r="K8131" i="3" s="1"/>
  <c r="J8132" i="3"/>
  <c r="K8132" i="3" s="1"/>
  <c r="J8133" i="3"/>
  <c r="K8133" i="3" s="1"/>
  <c r="J8134" i="3"/>
  <c r="K8134" i="3" s="1"/>
  <c r="J8135" i="3"/>
  <c r="K8135" i="3" s="1"/>
  <c r="J8136" i="3"/>
  <c r="K8136" i="3" s="1"/>
  <c r="J8137" i="3"/>
  <c r="K8137" i="3" s="1"/>
  <c r="J8138" i="3"/>
  <c r="K8138" i="3" s="1"/>
  <c r="J8139" i="3"/>
  <c r="K8139" i="3" s="1"/>
  <c r="J8140" i="3"/>
  <c r="K8140" i="3" s="1"/>
  <c r="J8141" i="3"/>
  <c r="K8141" i="3" s="1"/>
  <c r="J8142" i="3"/>
  <c r="J8143" i="3"/>
  <c r="J8144" i="3"/>
  <c r="J8145" i="3"/>
  <c r="K8145" i="3" s="1"/>
  <c r="J8146" i="3"/>
  <c r="K8146" i="3" s="1"/>
  <c r="J8147" i="3"/>
  <c r="K8147" i="3" s="1"/>
  <c r="J8148" i="3"/>
  <c r="K8148" i="3" s="1"/>
  <c r="J8149" i="3"/>
  <c r="K8149" i="3" s="1"/>
  <c r="J8150" i="3"/>
  <c r="K8150" i="3" s="1"/>
  <c r="J8151" i="3"/>
  <c r="J8152" i="3"/>
  <c r="K8152" i="3" s="1"/>
  <c r="J8153" i="3"/>
  <c r="K8153" i="3" s="1"/>
  <c r="J8154" i="3"/>
  <c r="K8154" i="3" s="1"/>
  <c r="J8155" i="3"/>
  <c r="K8155" i="3" s="1"/>
  <c r="J8156" i="3"/>
  <c r="K8156" i="3" s="1"/>
  <c r="J8157" i="3"/>
  <c r="K8157" i="3" s="1"/>
  <c r="J8158" i="3"/>
  <c r="K8158" i="3" s="1"/>
  <c r="J8159" i="3"/>
  <c r="K8159" i="3" s="1"/>
  <c r="J8160" i="3"/>
  <c r="K8160" i="3" s="1"/>
  <c r="J8161" i="3"/>
  <c r="K8161" i="3" s="1"/>
  <c r="J8162" i="3"/>
  <c r="K8162" i="3" s="1"/>
  <c r="J8163" i="3"/>
  <c r="K8163" i="3" s="1"/>
  <c r="J8164" i="3"/>
  <c r="K8164" i="3" s="1"/>
  <c r="J8165" i="3"/>
  <c r="K8165" i="3" s="1"/>
  <c r="J8166" i="3"/>
  <c r="K8166" i="3" s="1"/>
  <c r="J8167" i="3"/>
  <c r="K8167" i="3" s="1"/>
  <c r="J8168" i="3"/>
  <c r="K8168" i="3" s="1"/>
  <c r="J8169" i="3"/>
  <c r="K8169" i="3" s="1"/>
  <c r="J8170" i="3"/>
  <c r="K8170" i="3" s="1"/>
  <c r="J8171" i="3"/>
  <c r="K8171" i="3" s="1"/>
  <c r="J8172" i="3"/>
  <c r="K8172" i="3" s="1"/>
  <c r="J8173" i="3"/>
  <c r="K8173" i="3" s="1"/>
  <c r="J8174" i="3"/>
  <c r="K8174" i="3" s="1"/>
  <c r="J8175" i="3"/>
  <c r="J8176" i="3"/>
  <c r="J8177" i="3"/>
  <c r="J8178" i="3"/>
  <c r="J8179" i="3"/>
  <c r="J8180" i="3"/>
  <c r="K8180" i="3" s="1"/>
  <c r="J8181" i="3"/>
  <c r="K8181" i="3" s="1"/>
  <c r="J8182" i="3"/>
  <c r="K8182" i="3" s="1"/>
  <c r="J8183" i="3"/>
  <c r="K8183" i="3" s="1"/>
  <c r="J8184" i="3"/>
  <c r="K8184" i="3" s="1"/>
  <c r="J8185" i="3"/>
  <c r="K8185" i="3" s="1"/>
  <c r="J8186" i="3"/>
  <c r="K8186" i="3" s="1"/>
  <c r="J8187" i="3"/>
  <c r="K8187" i="3" s="1"/>
  <c r="J8188" i="3"/>
  <c r="K8188" i="3" s="1"/>
  <c r="J8189" i="3"/>
  <c r="K8189" i="3" s="1"/>
  <c r="J8190" i="3"/>
  <c r="K8190" i="3" s="1"/>
  <c r="J8191" i="3"/>
  <c r="K8191" i="3" s="1"/>
  <c r="J8192" i="3"/>
  <c r="K8192" i="3" s="1"/>
  <c r="J8193" i="3"/>
  <c r="K8193" i="3" s="1"/>
  <c r="J8194" i="3"/>
  <c r="K8194" i="3" s="1"/>
  <c r="J8195" i="3"/>
  <c r="K8195" i="3" s="1"/>
  <c r="J8196" i="3"/>
  <c r="K8196" i="3" s="1"/>
  <c r="J8197" i="3"/>
  <c r="K8197" i="3" s="1"/>
  <c r="J8198" i="3"/>
  <c r="K8198" i="3" s="1"/>
  <c r="J8199" i="3"/>
  <c r="K8199" i="3" s="1"/>
  <c r="J8200" i="3"/>
  <c r="K8200" i="3" s="1"/>
  <c r="J8201" i="3"/>
  <c r="K8201" i="3" s="1"/>
  <c r="J8202" i="3"/>
  <c r="K8202" i="3" s="1"/>
  <c r="J8203" i="3"/>
  <c r="K8203" i="3" s="1"/>
  <c r="J8204" i="3"/>
  <c r="K8204" i="3" s="1"/>
  <c r="J8205" i="3"/>
  <c r="K8205" i="3" s="1"/>
  <c r="J8206" i="3"/>
  <c r="K8206" i="3" s="1"/>
  <c r="J8207" i="3"/>
  <c r="K8207" i="3" s="1"/>
  <c r="J8208" i="3"/>
  <c r="K8208" i="3" s="1"/>
  <c r="J8209" i="3"/>
  <c r="K8209" i="3" s="1"/>
  <c r="J8210" i="3"/>
  <c r="K8210" i="3" s="1"/>
  <c r="J8211" i="3"/>
  <c r="K8211" i="3" s="1"/>
  <c r="J8212" i="3"/>
  <c r="K8212" i="3" s="1"/>
  <c r="J8213" i="3"/>
  <c r="K8213" i="3" s="1"/>
  <c r="J8214" i="3"/>
  <c r="K8214" i="3" s="1"/>
  <c r="J8215" i="3"/>
  <c r="K8215" i="3" s="1"/>
  <c r="J8216" i="3"/>
  <c r="K8216" i="3" s="1"/>
  <c r="J8217" i="3"/>
  <c r="K8217" i="3" s="1"/>
  <c r="J8218" i="3"/>
  <c r="K8218" i="3" s="1"/>
  <c r="J8219" i="3"/>
  <c r="K8219" i="3" s="1"/>
  <c r="J8220" i="3"/>
  <c r="K8220" i="3" s="1"/>
  <c r="J8221" i="3"/>
  <c r="K8221" i="3" s="1"/>
  <c r="J8222" i="3"/>
  <c r="K8222" i="3" s="1"/>
  <c r="J8223" i="3"/>
  <c r="J8224" i="3"/>
  <c r="J8225" i="3"/>
  <c r="J8226" i="3"/>
  <c r="J8227" i="3"/>
  <c r="J8228" i="3"/>
  <c r="J8229" i="3"/>
  <c r="J8230" i="3"/>
  <c r="J8231" i="3"/>
  <c r="J8232" i="3"/>
  <c r="J8233" i="3"/>
  <c r="K8233" i="3" s="1"/>
  <c r="J8234" i="3"/>
  <c r="K8234" i="3" s="1"/>
  <c r="J8235" i="3"/>
  <c r="K8235" i="3" s="1"/>
  <c r="J8236" i="3"/>
  <c r="K8236" i="3" s="1"/>
  <c r="J8237" i="3"/>
  <c r="K8237" i="3" s="1"/>
  <c r="J8238" i="3"/>
  <c r="K8238" i="3" s="1"/>
  <c r="J8239" i="3"/>
  <c r="K8239" i="3" s="1"/>
  <c r="J8240" i="3"/>
  <c r="K8240" i="3" s="1"/>
  <c r="J8241" i="3"/>
  <c r="K8241" i="3" s="1"/>
  <c r="J8242" i="3"/>
  <c r="K8242" i="3" s="1"/>
  <c r="J8243" i="3"/>
  <c r="K8243" i="3" s="1"/>
  <c r="J8244" i="3"/>
  <c r="K8244" i="3" s="1"/>
  <c r="J8245" i="3"/>
  <c r="K8245" i="3" s="1"/>
  <c r="J8246" i="3"/>
  <c r="K8246" i="3" s="1"/>
  <c r="J8247" i="3"/>
  <c r="K8247" i="3" s="1"/>
  <c r="J8248" i="3"/>
  <c r="K8248" i="3" s="1"/>
  <c r="J8249" i="3"/>
  <c r="K8249" i="3" s="1"/>
  <c r="J8250" i="3"/>
  <c r="J8251" i="3"/>
  <c r="J8252" i="3"/>
  <c r="J8253" i="3"/>
  <c r="K8253" i="3" s="1"/>
  <c r="J8254" i="3"/>
  <c r="K8254" i="3" s="1"/>
  <c r="J8255" i="3"/>
  <c r="K8255" i="3" s="1"/>
  <c r="J8256" i="3"/>
  <c r="K8256" i="3" s="1"/>
  <c r="J8257" i="3"/>
  <c r="K8257" i="3" s="1"/>
  <c r="J8258" i="3"/>
  <c r="K8258" i="3" s="1"/>
  <c r="J8259" i="3"/>
  <c r="K8259" i="3" s="1"/>
  <c r="J8260" i="3"/>
  <c r="K8260" i="3" s="1"/>
  <c r="J8261" i="3"/>
  <c r="K8261" i="3" s="1"/>
  <c r="J8262" i="3"/>
  <c r="K8262" i="3" s="1"/>
  <c r="J8263" i="3"/>
  <c r="K8263" i="3" s="1"/>
  <c r="J8264" i="3"/>
  <c r="K8264" i="3" s="1"/>
  <c r="J8265" i="3"/>
  <c r="K8265" i="3" s="1"/>
  <c r="J8266" i="3"/>
  <c r="K8266" i="3" s="1"/>
  <c r="J8267" i="3"/>
  <c r="K8267" i="3" s="1"/>
  <c r="J8268" i="3"/>
  <c r="K8268" i="3" s="1"/>
  <c r="J8269" i="3"/>
  <c r="K8269" i="3" s="1"/>
  <c r="J8270" i="3"/>
  <c r="K8270" i="3" s="1"/>
  <c r="J8271" i="3"/>
  <c r="K8271" i="3" s="1"/>
  <c r="J8272" i="3"/>
  <c r="K8272" i="3" s="1"/>
  <c r="J8273" i="3"/>
  <c r="K8273" i="3" s="1"/>
  <c r="J8274" i="3"/>
  <c r="K8274" i="3" s="1"/>
  <c r="J8275" i="3"/>
  <c r="J8276" i="3"/>
  <c r="J8277" i="3"/>
  <c r="J8278" i="3"/>
  <c r="J8279" i="3"/>
  <c r="J8280" i="3"/>
  <c r="K8280" i="3" s="1"/>
  <c r="J8281" i="3"/>
  <c r="K8281" i="3" s="1"/>
  <c r="J8282" i="3"/>
  <c r="K8282" i="3" s="1"/>
  <c r="J8283" i="3"/>
  <c r="K8283" i="3" s="1"/>
  <c r="J8284" i="3"/>
  <c r="K8284" i="3" s="1"/>
  <c r="J8285" i="3"/>
  <c r="K8285" i="3" s="1"/>
  <c r="J8286" i="3"/>
  <c r="K8286" i="3" s="1"/>
  <c r="J8287" i="3"/>
  <c r="K8287" i="3" s="1"/>
  <c r="J8288" i="3"/>
  <c r="K8288" i="3" s="1"/>
  <c r="J8289" i="3"/>
  <c r="J8290" i="3"/>
  <c r="K8290" i="3" s="1"/>
  <c r="J8291" i="3"/>
  <c r="K8291" i="3" s="1"/>
  <c r="J8292" i="3"/>
  <c r="K8292" i="3" s="1"/>
  <c r="J8293" i="3"/>
  <c r="K8293" i="3" s="1"/>
  <c r="J8294" i="3"/>
  <c r="K8294" i="3" s="1"/>
  <c r="J8295" i="3"/>
  <c r="K8295" i="3" s="1"/>
  <c r="J8296" i="3"/>
  <c r="K8296" i="3" s="1"/>
  <c r="J8297" i="3"/>
  <c r="K8297" i="3" s="1"/>
  <c r="J8298" i="3"/>
  <c r="K8298" i="3" s="1"/>
  <c r="J8299" i="3"/>
  <c r="K8299" i="3" s="1"/>
  <c r="J8300" i="3"/>
  <c r="K8300" i="3" s="1"/>
  <c r="J8301" i="3"/>
  <c r="K8301" i="3" s="1"/>
  <c r="J8302" i="3"/>
  <c r="K8302" i="3" s="1"/>
  <c r="J8303" i="3"/>
  <c r="K8303" i="3" s="1"/>
  <c r="J8304" i="3"/>
  <c r="K8304" i="3" s="1"/>
  <c r="J8305" i="3"/>
  <c r="J8306" i="3"/>
  <c r="J8307" i="3"/>
  <c r="J8308" i="3"/>
  <c r="K8308" i="3" s="1"/>
  <c r="J8309" i="3"/>
  <c r="K8309" i="3" s="1"/>
  <c r="J8310" i="3"/>
  <c r="K8310" i="3" s="1"/>
  <c r="J8311" i="3"/>
  <c r="K8311" i="3" s="1"/>
  <c r="J8312" i="3"/>
  <c r="K8312" i="3" s="1"/>
  <c r="J8313" i="3"/>
  <c r="K8313" i="3" s="1"/>
  <c r="J8314" i="3"/>
  <c r="K8314" i="3" s="1"/>
  <c r="J8315" i="3"/>
  <c r="K8315" i="3" s="1"/>
  <c r="J8316" i="3"/>
  <c r="K8316" i="3" s="1"/>
  <c r="J8317" i="3"/>
  <c r="J8318" i="3"/>
  <c r="K8318" i="3" s="1"/>
  <c r="J8319" i="3"/>
  <c r="K8319" i="3" s="1"/>
  <c r="J8320" i="3"/>
  <c r="K8320" i="3" s="1"/>
  <c r="J8321" i="3"/>
  <c r="K8321" i="3" s="1"/>
  <c r="J8322" i="3"/>
  <c r="K8322" i="3" s="1"/>
  <c r="J8323" i="3"/>
  <c r="K8323" i="3" s="1"/>
  <c r="J8324" i="3"/>
  <c r="K8324" i="3" s="1"/>
  <c r="J8325" i="3"/>
  <c r="K8325" i="3" s="1"/>
  <c r="J8326" i="3"/>
  <c r="K8326" i="3" s="1"/>
  <c r="J8327" i="3"/>
  <c r="K8327" i="3" s="1"/>
  <c r="J8328" i="3"/>
  <c r="K8328" i="3" s="1"/>
  <c r="J8329" i="3"/>
  <c r="K8329" i="3" s="1"/>
  <c r="J8330" i="3"/>
  <c r="K8330" i="3" s="1"/>
  <c r="J8331" i="3"/>
  <c r="K8331" i="3" s="1"/>
  <c r="J8332" i="3"/>
  <c r="K8332" i="3" s="1"/>
  <c r="J8333" i="3"/>
  <c r="K8333" i="3" s="1"/>
  <c r="J8334" i="3"/>
  <c r="K8334" i="3" s="1"/>
  <c r="J8335" i="3"/>
  <c r="K8335" i="3" s="1"/>
  <c r="J8336" i="3"/>
  <c r="K8336" i="3" s="1"/>
  <c r="J8337" i="3"/>
  <c r="K8337" i="3" s="1"/>
  <c r="J8338" i="3"/>
  <c r="K8338" i="3" s="1"/>
  <c r="J8339" i="3"/>
  <c r="K8339" i="3" s="1"/>
  <c r="J8340" i="3"/>
  <c r="K8340" i="3" s="1"/>
  <c r="J8341" i="3"/>
  <c r="K8341" i="3" s="1"/>
  <c r="J8342" i="3"/>
  <c r="K8342" i="3" s="1"/>
  <c r="J8343" i="3"/>
  <c r="K8343" i="3" s="1"/>
  <c r="J8344" i="3"/>
  <c r="K8344" i="3" s="1"/>
  <c r="J8345" i="3"/>
  <c r="K8345" i="3" s="1"/>
  <c r="J8346" i="3"/>
  <c r="K8346" i="3" s="1"/>
  <c r="J8347" i="3"/>
  <c r="K8347" i="3" s="1"/>
  <c r="J8348" i="3"/>
  <c r="K8348" i="3" s="1"/>
  <c r="J8349" i="3"/>
  <c r="K8349" i="3" s="1"/>
  <c r="J8350" i="3"/>
  <c r="K8350" i="3" s="1"/>
  <c r="J8351" i="3"/>
  <c r="J8352" i="3"/>
  <c r="J8353" i="3"/>
  <c r="J8354" i="3"/>
  <c r="J8355" i="3"/>
  <c r="J8356" i="3"/>
  <c r="J8357" i="3"/>
  <c r="J8358" i="3"/>
  <c r="K8358" i="3" s="1"/>
  <c r="J8359" i="3"/>
  <c r="K8359" i="3" s="1"/>
  <c r="J8360" i="3"/>
  <c r="K8360" i="3" s="1"/>
  <c r="J8361" i="3"/>
  <c r="K8361" i="3" s="1"/>
  <c r="J8362" i="3"/>
  <c r="K8362" i="3" s="1"/>
  <c r="J8363" i="3"/>
  <c r="K8363" i="3" s="1"/>
  <c r="J8364" i="3"/>
  <c r="K8364" i="3" s="1"/>
  <c r="J8365" i="3"/>
  <c r="K8365" i="3" s="1"/>
  <c r="J8366" i="3"/>
  <c r="K8366" i="3" s="1"/>
  <c r="J8367" i="3"/>
  <c r="K8367" i="3" s="1"/>
  <c r="J8368" i="3"/>
  <c r="K8368" i="3" s="1"/>
  <c r="J8369" i="3"/>
  <c r="K8369" i="3" s="1"/>
  <c r="J8370" i="3"/>
  <c r="K8370" i="3" s="1"/>
  <c r="J8371" i="3"/>
  <c r="K8371" i="3" s="1"/>
  <c r="J8372" i="3"/>
  <c r="K8372" i="3" s="1"/>
  <c r="J8373" i="3"/>
  <c r="K8373" i="3" s="1"/>
  <c r="J8374" i="3"/>
  <c r="K8374" i="3" s="1"/>
  <c r="J8375" i="3"/>
  <c r="K8375" i="3" s="1"/>
  <c r="J8376" i="3"/>
  <c r="K8376" i="3" s="1"/>
  <c r="J8377" i="3"/>
  <c r="K8377" i="3" s="1"/>
  <c r="J8378" i="3"/>
  <c r="K8378" i="3" s="1"/>
  <c r="J8379" i="3"/>
  <c r="J8380" i="3"/>
  <c r="J8381" i="3"/>
  <c r="J8382" i="3"/>
  <c r="J8383" i="3"/>
  <c r="J8384" i="3"/>
  <c r="K8384" i="3" s="1"/>
  <c r="J8385" i="3"/>
  <c r="K8385" i="3" s="1"/>
  <c r="J8386" i="3"/>
  <c r="K8386" i="3" s="1"/>
  <c r="J8387" i="3"/>
  <c r="K8387" i="3" s="1"/>
  <c r="J8388" i="3"/>
  <c r="K8388" i="3" s="1"/>
  <c r="J8389" i="3"/>
  <c r="K8389" i="3" s="1"/>
  <c r="J8390" i="3"/>
  <c r="K8390" i="3" s="1"/>
  <c r="J8391" i="3"/>
  <c r="K8391" i="3" s="1"/>
  <c r="J8392" i="3"/>
  <c r="K8392" i="3" s="1"/>
  <c r="J8393" i="3"/>
  <c r="K8393" i="3" s="1"/>
  <c r="J8394" i="3"/>
  <c r="K8394" i="3" s="1"/>
  <c r="J8395" i="3"/>
  <c r="K8395" i="3" s="1"/>
  <c r="J8396" i="3"/>
  <c r="K8396" i="3" s="1"/>
  <c r="J8397" i="3"/>
  <c r="K8397" i="3" s="1"/>
  <c r="J8398" i="3"/>
  <c r="K8398" i="3" s="1"/>
  <c r="J8399" i="3"/>
  <c r="K8399" i="3" s="1"/>
  <c r="J8400" i="3"/>
  <c r="K8400" i="3" s="1"/>
  <c r="J8401" i="3"/>
  <c r="K8401" i="3" s="1"/>
  <c r="J8402" i="3"/>
  <c r="K8402" i="3" s="1"/>
  <c r="J8403" i="3"/>
  <c r="K8403" i="3" s="1"/>
  <c r="J8404" i="3"/>
  <c r="K8404" i="3" s="1"/>
  <c r="J8405" i="3"/>
  <c r="K8405" i="3" s="1"/>
  <c r="J8406" i="3"/>
  <c r="K8406" i="3" s="1"/>
  <c r="J8407" i="3"/>
  <c r="K8407" i="3" s="1"/>
  <c r="J8408" i="3"/>
  <c r="K8408" i="3" s="1"/>
  <c r="J8409" i="3"/>
  <c r="K8409" i="3" s="1"/>
  <c r="J8410" i="3"/>
  <c r="K8410" i="3" s="1"/>
  <c r="J8411" i="3"/>
  <c r="K8411" i="3" s="1"/>
  <c r="J8412" i="3"/>
  <c r="K8412" i="3" s="1"/>
  <c r="J8413" i="3"/>
  <c r="K8413" i="3" s="1"/>
  <c r="J8414" i="3"/>
  <c r="K8414" i="3" s="1"/>
  <c r="J8415" i="3"/>
  <c r="K8415" i="3" s="1"/>
  <c r="J8416" i="3"/>
  <c r="K8416" i="3" s="1"/>
  <c r="J8417" i="3"/>
  <c r="K8417" i="3" s="1"/>
  <c r="J8418" i="3"/>
  <c r="K8418" i="3" s="1"/>
  <c r="J8419" i="3"/>
  <c r="K8419" i="3" s="1"/>
  <c r="J8420" i="3"/>
  <c r="K8420" i="3" s="1"/>
  <c r="J8421" i="3"/>
  <c r="K8421" i="3" s="1"/>
  <c r="J8422" i="3"/>
  <c r="K8422" i="3" s="1"/>
  <c r="J8423" i="3"/>
  <c r="K8423" i="3" s="1"/>
  <c r="J8424" i="3"/>
  <c r="K8424" i="3" s="1"/>
  <c r="J8425" i="3"/>
  <c r="K8425" i="3" s="1"/>
  <c r="J8426" i="3"/>
  <c r="K8426" i="3" s="1"/>
  <c r="J8427" i="3"/>
  <c r="K8427" i="3" s="1"/>
  <c r="J8428" i="3"/>
  <c r="K8428" i="3" s="1"/>
  <c r="J8429" i="3"/>
  <c r="K8429" i="3" s="1"/>
  <c r="J8430" i="3"/>
  <c r="K8430" i="3" s="1"/>
  <c r="J8431" i="3"/>
  <c r="K8431" i="3" s="1"/>
  <c r="J8432" i="3"/>
  <c r="K8432" i="3" s="1"/>
  <c r="J8433" i="3"/>
  <c r="K8433" i="3" s="1"/>
  <c r="J8434" i="3"/>
  <c r="K8434" i="3" s="1"/>
  <c r="J8435" i="3"/>
  <c r="K8435" i="3" s="1"/>
  <c r="J8436" i="3"/>
  <c r="K8436" i="3" s="1"/>
  <c r="J8437" i="3"/>
  <c r="K8437" i="3" s="1"/>
  <c r="J8438" i="3"/>
  <c r="K8438" i="3" s="1"/>
  <c r="J8439" i="3"/>
  <c r="K8439" i="3" s="1"/>
  <c r="J8440" i="3"/>
  <c r="K8440" i="3" s="1"/>
  <c r="J8441" i="3"/>
  <c r="K8441" i="3" s="1"/>
  <c r="J8442" i="3"/>
  <c r="K8442" i="3" s="1"/>
  <c r="J8443" i="3"/>
  <c r="K8443" i="3" s="1"/>
  <c r="J8444" i="3"/>
  <c r="K8444" i="3" s="1"/>
  <c r="J8445" i="3"/>
  <c r="K8445" i="3" s="1"/>
  <c r="J8446" i="3"/>
  <c r="K8446" i="3" s="1"/>
  <c r="J8447" i="3"/>
  <c r="K8447" i="3" s="1"/>
  <c r="J8448" i="3"/>
  <c r="K8448" i="3" s="1"/>
  <c r="J8449" i="3"/>
  <c r="K8449" i="3" s="1"/>
  <c r="J8450" i="3"/>
  <c r="K8450" i="3" s="1"/>
  <c r="J8451" i="3"/>
  <c r="K8451" i="3" s="1"/>
  <c r="J8452" i="3"/>
  <c r="K8452" i="3" s="1"/>
  <c r="J8453" i="3"/>
  <c r="K8453" i="3" s="1"/>
  <c r="J8454" i="3"/>
  <c r="K8454" i="3" s="1"/>
  <c r="J8455" i="3"/>
  <c r="K8455" i="3" s="1"/>
  <c r="J8456" i="3"/>
  <c r="K8456" i="3" s="1"/>
  <c r="J8457" i="3"/>
  <c r="K8457" i="3" s="1"/>
  <c r="J8458" i="3"/>
  <c r="K8458" i="3" s="1"/>
  <c r="J8459" i="3"/>
  <c r="K8459" i="3" s="1"/>
  <c r="J8460" i="3"/>
  <c r="K8460" i="3" s="1"/>
  <c r="J8461" i="3"/>
  <c r="K8461" i="3" s="1"/>
  <c r="J8462" i="3"/>
  <c r="K8462" i="3" s="1"/>
  <c r="J8463" i="3"/>
  <c r="K8463" i="3" s="1"/>
  <c r="J8464" i="3"/>
  <c r="K8464" i="3" s="1"/>
  <c r="J8465" i="3"/>
  <c r="K8465" i="3" s="1"/>
  <c r="J8466" i="3"/>
  <c r="K8466" i="3" s="1"/>
  <c r="J8467" i="3"/>
  <c r="K8467" i="3" s="1"/>
  <c r="J8468" i="3"/>
  <c r="K8468" i="3" s="1"/>
  <c r="J8469" i="3"/>
  <c r="K8469" i="3" s="1"/>
  <c r="J8470" i="3"/>
  <c r="K8470" i="3" s="1"/>
  <c r="J8471" i="3"/>
  <c r="K8471" i="3" s="1"/>
  <c r="J8472" i="3"/>
  <c r="K8472" i="3" s="1"/>
  <c r="J8473" i="3"/>
  <c r="K8473" i="3" s="1"/>
  <c r="J8474" i="3"/>
  <c r="K8474" i="3" s="1"/>
  <c r="J8475" i="3"/>
  <c r="K8475" i="3" s="1"/>
  <c r="J8476" i="3"/>
  <c r="K8476" i="3" s="1"/>
  <c r="J8477" i="3"/>
  <c r="K8477" i="3" s="1"/>
  <c r="J8478" i="3"/>
  <c r="K8478" i="3" s="1"/>
  <c r="J8479" i="3"/>
  <c r="K8479" i="3" s="1"/>
  <c r="J8480" i="3"/>
  <c r="K8480" i="3" s="1"/>
  <c r="J8481" i="3"/>
  <c r="K8481" i="3" s="1"/>
  <c r="J8482" i="3"/>
  <c r="K8482" i="3" s="1"/>
  <c r="J8483" i="3"/>
  <c r="K8483" i="3" s="1"/>
  <c r="J8484" i="3"/>
  <c r="K8484" i="3" s="1"/>
  <c r="J8485" i="3"/>
  <c r="K8485" i="3" s="1"/>
  <c r="J8486" i="3"/>
  <c r="K8486" i="3" s="1"/>
  <c r="J8487" i="3"/>
  <c r="K8487" i="3" s="1"/>
  <c r="J8488" i="3"/>
  <c r="K8488" i="3" s="1"/>
  <c r="J8489" i="3"/>
  <c r="K8489" i="3" s="1"/>
  <c r="J8490" i="3"/>
  <c r="K8490" i="3" s="1"/>
  <c r="J8491" i="3"/>
  <c r="K8491" i="3" s="1"/>
  <c r="J8492" i="3"/>
  <c r="K8492" i="3" s="1"/>
  <c r="J8493" i="3"/>
  <c r="K8493" i="3" s="1"/>
  <c r="J8494" i="3"/>
  <c r="K8494" i="3" s="1"/>
  <c r="J8495" i="3"/>
  <c r="K8495" i="3" s="1"/>
  <c r="J8496" i="3"/>
  <c r="K8496" i="3" s="1"/>
  <c r="J8497" i="3"/>
  <c r="K8497" i="3" s="1"/>
  <c r="J8498" i="3"/>
  <c r="K8498" i="3" s="1"/>
  <c r="J8499" i="3"/>
  <c r="K8499" i="3" s="1"/>
  <c r="J8500" i="3"/>
  <c r="K8500" i="3" s="1"/>
  <c r="J8501" i="3"/>
  <c r="K8501" i="3" s="1"/>
  <c r="J8502" i="3"/>
  <c r="K8502" i="3" s="1"/>
  <c r="J8503" i="3"/>
  <c r="K8503" i="3" s="1"/>
  <c r="J8504" i="3"/>
  <c r="K8504" i="3" s="1"/>
  <c r="J8505" i="3"/>
  <c r="K8505" i="3" s="1"/>
  <c r="J8506" i="3"/>
  <c r="K8506" i="3" s="1"/>
  <c r="J8507" i="3"/>
  <c r="K8507" i="3" s="1"/>
  <c r="J8508" i="3"/>
  <c r="K8508" i="3" s="1"/>
  <c r="J8509" i="3"/>
  <c r="K8509" i="3" s="1"/>
  <c r="J8510" i="3"/>
  <c r="K8510" i="3" s="1"/>
  <c r="J8511" i="3"/>
  <c r="K8511" i="3" s="1"/>
  <c r="J8512" i="3"/>
  <c r="K8512" i="3" s="1"/>
  <c r="J8513" i="3"/>
  <c r="K8513" i="3" s="1"/>
  <c r="J8514" i="3"/>
  <c r="K8514" i="3" s="1"/>
  <c r="J8515" i="3"/>
  <c r="K8515" i="3" s="1"/>
  <c r="J8516" i="3"/>
  <c r="K8516" i="3" s="1"/>
  <c r="J8517" i="3"/>
  <c r="K8517" i="3" s="1"/>
  <c r="J8518" i="3"/>
  <c r="K8518" i="3" s="1"/>
  <c r="J8519" i="3"/>
  <c r="K8519" i="3" s="1"/>
  <c r="J8520" i="3"/>
  <c r="K8520" i="3" s="1"/>
  <c r="J8521" i="3"/>
  <c r="K8521" i="3" s="1"/>
  <c r="J8522" i="3"/>
  <c r="K8522" i="3" s="1"/>
  <c r="J8523" i="3"/>
  <c r="K8523" i="3" s="1"/>
  <c r="J8524" i="3"/>
  <c r="K8524" i="3" s="1"/>
  <c r="J8525" i="3"/>
  <c r="K8525" i="3" s="1"/>
  <c r="J8526" i="3"/>
  <c r="K8526" i="3" s="1"/>
  <c r="J8527" i="3"/>
  <c r="K8527" i="3" s="1"/>
  <c r="J8528" i="3"/>
  <c r="K8528" i="3" s="1"/>
  <c r="J8529" i="3"/>
  <c r="K8529" i="3" s="1"/>
  <c r="J8530" i="3"/>
  <c r="K8530" i="3" s="1"/>
  <c r="J8531" i="3"/>
  <c r="K8531" i="3" s="1"/>
  <c r="J8532" i="3"/>
  <c r="K8532" i="3" s="1"/>
  <c r="J8533" i="3"/>
  <c r="K8533" i="3" s="1"/>
  <c r="J8534" i="3"/>
  <c r="K8534" i="3" s="1"/>
  <c r="J8535" i="3"/>
  <c r="K8535" i="3" s="1"/>
  <c r="J8536" i="3"/>
  <c r="K8536" i="3" s="1"/>
  <c r="J8537" i="3"/>
  <c r="K8537" i="3" s="1"/>
  <c r="J8538" i="3"/>
  <c r="K8538" i="3" s="1"/>
  <c r="J8539" i="3"/>
  <c r="J8540" i="3"/>
  <c r="J8541" i="3"/>
  <c r="J8542" i="3"/>
  <c r="J8543" i="3"/>
  <c r="J8544" i="3"/>
  <c r="J8545" i="3"/>
  <c r="J8546" i="3"/>
  <c r="J8547" i="3"/>
  <c r="J8548" i="3"/>
  <c r="J8549" i="3"/>
  <c r="J8550" i="3"/>
  <c r="J8551" i="3"/>
  <c r="J8552" i="3"/>
  <c r="J8553" i="3"/>
  <c r="J8554" i="3"/>
  <c r="J8555" i="3"/>
  <c r="J8556" i="3"/>
  <c r="J8557" i="3"/>
  <c r="J8558" i="3"/>
  <c r="J8559" i="3"/>
  <c r="J8560" i="3"/>
  <c r="J8561" i="3"/>
  <c r="J8562" i="3"/>
  <c r="J8563" i="3"/>
  <c r="J8564" i="3"/>
  <c r="J8565" i="3"/>
  <c r="J8566" i="3"/>
  <c r="J8567" i="3"/>
  <c r="J8568" i="3"/>
  <c r="J8569" i="3"/>
  <c r="J8570" i="3"/>
  <c r="J8571" i="3"/>
  <c r="J8572" i="3"/>
  <c r="K8572" i="3" s="1"/>
  <c r="J8573" i="3"/>
  <c r="K8573" i="3" s="1"/>
  <c r="J8574" i="3"/>
  <c r="K8574" i="3" s="1"/>
  <c r="J8575" i="3"/>
  <c r="K8575" i="3" s="1"/>
  <c r="J8576" i="3"/>
  <c r="K8576" i="3" s="1"/>
  <c r="J8577" i="3"/>
  <c r="K8577" i="3" s="1"/>
  <c r="J8578" i="3"/>
  <c r="K8578" i="3" s="1"/>
  <c r="J8579" i="3"/>
  <c r="K8579" i="3" s="1"/>
  <c r="J8580" i="3"/>
  <c r="K8580" i="3" s="1"/>
  <c r="J8581" i="3"/>
  <c r="K8581" i="3" s="1"/>
  <c r="J8582" i="3"/>
  <c r="K8582" i="3" s="1"/>
  <c r="J8583" i="3"/>
  <c r="K8583" i="3" s="1"/>
  <c r="J8584" i="3"/>
  <c r="K8584" i="3" s="1"/>
  <c r="J8585" i="3"/>
  <c r="K8585" i="3" s="1"/>
  <c r="J8586" i="3"/>
  <c r="K8586" i="3" s="1"/>
  <c r="J8587" i="3"/>
  <c r="K8587" i="3" s="1"/>
  <c r="J8588" i="3"/>
  <c r="K8588" i="3" s="1"/>
  <c r="J8589" i="3"/>
  <c r="K8589" i="3" s="1"/>
  <c r="J8590" i="3"/>
  <c r="K8590" i="3" s="1"/>
  <c r="J8591" i="3"/>
  <c r="K8591" i="3" s="1"/>
  <c r="J8592" i="3"/>
  <c r="K8592" i="3" s="1"/>
  <c r="J8593" i="3"/>
  <c r="K8593" i="3" s="1"/>
  <c r="J8594" i="3"/>
  <c r="K8594" i="3" s="1"/>
  <c r="J8595" i="3"/>
  <c r="K8595" i="3" s="1"/>
  <c r="J8596" i="3"/>
  <c r="K8596" i="3" s="1"/>
  <c r="J8597" i="3"/>
  <c r="K8597" i="3" s="1"/>
  <c r="J8598" i="3"/>
  <c r="K8598" i="3" s="1"/>
  <c r="J8599" i="3"/>
  <c r="K8599" i="3" s="1"/>
  <c r="J8600" i="3"/>
  <c r="K8600" i="3" s="1"/>
  <c r="J8601" i="3"/>
  <c r="K8601" i="3" s="1"/>
  <c r="J8602" i="3"/>
  <c r="K8602" i="3" s="1"/>
  <c r="J8603" i="3"/>
  <c r="K8603" i="3" s="1"/>
  <c r="J8604" i="3"/>
  <c r="K8604" i="3" s="1"/>
  <c r="J8605" i="3"/>
  <c r="K8605" i="3" s="1"/>
  <c r="J8606" i="3"/>
  <c r="K8606" i="3" s="1"/>
  <c r="J8607" i="3"/>
  <c r="K8607" i="3" s="1"/>
  <c r="J8608" i="3"/>
  <c r="K8608" i="3" s="1"/>
  <c r="J8609" i="3"/>
  <c r="K8609" i="3" s="1"/>
  <c r="J8610" i="3"/>
  <c r="K8610" i="3" s="1"/>
  <c r="J8611" i="3"/>
  <c r="K8611" i="3" s="1"/>
  <c r="J8612" i="3"/>
  <c r="K8612" i="3" s="1"/>
  <c r="J8613" i="3"/>
  <c r="K8613" i="3" s="1"/>
  <c r="J8614" i="3"/>
  <c r="K8614" i="3" s="1"/>
  <c r="J8615" i="3"/>
  <c r="K8615" i="3" s="1"/>
  <c r="J8616" i="3"/>
  <c r="K8616" i="3" s="1"/>
  <c r="J8617" i="3"/>
  <c r="K8617" i="3" s="1"/>
  <c r="J8618" i="3"/>
  <c r="K8618" i="3" s="1"/>
  <c r="J8619" i="3"/>
  <c r="K8619" i="3" s="1"/>
  <c r="J8620" i="3"/>
  <c r="K8620" i="3" s="1"/>
  <c r="J8621" i="3"/>
  <c r="K8621" i="3" s="1"/>
  <c r="J8622" i="3"/>
  <c r="K8622" i="3" s="1"/>
  <c r="J8623" i="3"/>
  <c r="K8623" i="3" s="1"/>
  <c r="J8624" i="3"/>
  <c r="J8625" i="3"/>
  <c r="J8626" i="3"/>
  <c r="J8627" i="3"/>
  <c r="J8628" i="3"/>
  <c r="J8629" i="3"/>
  <c r="J8630" i="3"/>
  <c r="J8631" i="3"/>
  <c r="J8632" i="3"/>
  <c r="J8633" i="3"/>
  <c r="J8634" i="3"/>
  <c r="J8635" i="3"/>
  <c r="J8636" i="3"/>
  <c r="K8636" i="3" s="1"/>
  <c r="J8637" i="3"/>
  <c r="K8637" i="3" s="1"/>
  <c r="J8638" i="3"/>
  <c r="K8638" i="3" s="1"/>
  <c r="J8639" i="3"/>
  <c r="K8639" i="3" s="1"/>
  <c r="J8640" i="3"/>
  <c r="K8640" i="3" s="1"/>
  <c r="J8641" i="3"/>
  <c r="K8641" i="3" s="1"/>
  <c r="J8642" i="3"/>
  <c r="K8642" i="3" s="1"/>
  <c r="J8643" i="3"/>
  <c r="K8643" i="3" s="1"/>
  <c r="J8644" i="3"/>
  <c r="K8644" i="3" s="1"/>
  <c r="J8645" i="3"/>
  <c r="K8645" i="3" s="1"/>
  <c r="J8646" i="3"/>
  <c r="K8646" i="3" s="1"/>
  <c r="J8647" i="3"/>
  <c r="K8647" i="3" s="1"/>
  <c r="J8648" i="3"/>
  <c r="K8648" i="3" s="1"/>
  <c r="J8649" i="3"/>
  <c r="K8649" i="3" s="1"/>
  <c r="J8650" i="3"/>
  <c r="K8650" i="3" s="1"/>
  <c r="J8651" i="3"/>
  <c r="J8652" i="3"/>
  <c r="J8653" i="3"/>
  <c r="J8654" i="3"/>
  <c r="K8654" i="3" s="1"/>
  <c r="J8655" i="3"/>
  <c r="K8655" i="3" s="1"/>
  <c r="J8656" i="3"/>
  <c r="K8656" i="3" s="1"/>
  <c r="J8657" i="3"/>
  <c r="K8657" i="3" s="1"/>
  <c r="J8658" i="3"/>
  <c r="K8658" i="3" s="1"/>
  <c r="J8659" i="3"/>
  <c r="K8659" i="3" s="1"/>
  <c r="J8660" i="3"/>
  <c r="K8660" i="3" s="1"/>
  <c r="J8661" i="3"/>
  <c r="K8661" i="3" s="1"/>
  <c r="J8662" i="3"/>
  <c r="K8662" i="3" s="1"/>
  <c r="J8663" i="3"/>
  <c r="K8663" i="3" s="1"/>
  <c r="J8664" i="3"/>
  <c r="K8664" i="3" s="1"/>
  <c r="J8665" i="3"/>
  <c r="K8665" i="3" s="1"/>
  <c r="J8666" i="3"/>
  <c r="K8666" i="3" s="1"/>
  <c r="J8667" i="3"/>
  <c r="K8667" i="3" s="1"/>
  <c r="J8668" i="3"/>
  <c r="K8668" i="3" s="1"/>
  <c r="J8669" i="3"/>
  <c r="K8669" i="3" s="1"/>
  <c r="J8670" i="3"/>
  <c r="K8670" i="3" s="1"/>
  <c r="J8671" i="3"/>
  <c r="K8671" i="3" s="1"/>
  <c r="J8672" i="3"/>
  <c r="K8672" i="3" s="1"/>
  <c r="J8673" i="3"/>
  <c r="K8673" i="3" s="1"/>
  <c r="J8674" i="3"/>
  <c r="K8674" i="3" s="1"/>
  <c r="J8675" i="3"/>
  <c r="K8675" i="3" s="1"/>
  <c r="J8676" i="3"/>
  <c r="K8676" i="3" s="1"/>
  <c r="J8677" i="3"/>
  <c r="K8677" i="3" s="1"/>
  <c r="J8678" i="3"/>
  <c r="K8678" i="3" s="1"/>
  <c r="J8679" i="3"/>
  <c r="K8679" i="3" s="1"/>
  <c r="J8680" i="3"/>
  <c r="K8680" i="3" s="1"/>
  <c r="J8681" i="3"/>
  <c r="K8681" i="3" s="1"/>
  <c r="J8682" i="3"/>
  <c r="K8682" i="3" s="1"/>
  <c r="J8683" i="3"/>
  <c r="K8683" i="3" s="1"/>
  <c r="J8684" i="3"/>
  <c r="K8684" i="3" s="1"/>
  <c r="J8685" i="3"/>
  <c r="K8685" i="3" s="1"/>
  <c r="J8686" i="3"/>
  <c r="K8686" i="3" s="1"/>
  <c r="J8687" i="3"/>
  <c r="K8687" i="3" s="1"/>
  <c r="J8688" i="3"/>
  <c r="K8688" i="3" s="1"/>
  <c r="J8689" i="3"/>
  <c r="K8689" i="3" s="1"/>
  <c r="J8690" i="3"/>
  <c r="K8690" i="3" s="1"/>
  <c r="J8691" i="3"/>
  <c r="K8691" i="3" s="1"/>
  <c r="J8692" i="3"/>
  <c r="K8692" i="3" s="1"/>
  <c r="J8693" i="3"/>
  <c r="K8693" i="3" s="1"/>
  <c r="J8694" i="3"/>
  <c r="K8694" i="3" s="1"/>
  <c r="J8695" i="3"/>
  <c r="K8695" i="3" s="1"/>
  <c r="J8696" i="3"/>
  <c r="K8696" i="3" s="1"/>
  <c r="J8697" i="3"/>
  <c r="K8697" i="3" s="1"/>
  <c r="J8698" i="3"/>
  <c r="K8698" i="3" s="1"/>
  <c r="J8699" i="3"/>
  <c r="K8699" i="3" s="1"/>
  <c r="J8700" i="3"/>
  <c r="K8700" i="3" s="1"/>
  <c r="J8701" i="3"/>
  <c r="K8701" i="3" s="1"/>
  <c r="J8702" i="3"/>
  <c r="K8702" i="3" s="1"/>
  <c r="J8703" i="3"/>
  <c r="K8703" i="3" s="1"/>
  <c r="J8704" i="3"/>
  <c r="K8704" i="3" s="1"/>
  <c r="J8705" i="3"/>
  <c r="K8705" i="3" s="1"/>
  <c r="J8706" i="3"/>
  <c r="K8706" i="3" s="1"/>
  <c r="J8707" i="3"/>
  <c r="K8707" i="3" s="1"/>
  <c r="J8708" i="3"/>
  <c r="K8708" i="3" s="1"/>
  <c r="J8709" i="3"/>
  <c r="K8709" i="3" s="1"/>
  <c r="J8710" i="3"/>
  <c r="K8710" i="3" s="1"/>
  <c r="J8711" i="3"/>
  <c r="K8711" i="3" s="1"/>
  <c r="J8712" i="3"/>
  <c r="K8712" i="3" s="1"/>
  <c r="J8713" i="3"/>
  <c r="K8713" i="3" s="1"/>
  <c r="J8714" i="3"/>
  <c r="K8714" i="3" s="1"/>
  <c r="J8715" i="3"/>
  <c r="K8715" i="3" s="1"/>
  <c r="J8716" i="3"/>
  <c r="K8716" i="3" s="1"/>
  <c r="J8717" i="3"/>
  <c r="K8717" i="3" s="1"/>
  <c r="J8718" i="3"/>
  <c r="K8718" i="3" s="1"/>
  <c r="J8719" i="3"/>
  <c r="J8720" i="3"/>
  <c r="J8721" i="3"/>
  <c r="J8722" i="3"/>
  <c r="J8723" i="3"/>
  <c r="J8724" i="3"/>
  <c r="J8725" i="3"/>
  <c r="J8726" i="3"/>
  <c r="J8727" i="3"/>
  <c r="J8728" i="3"/>
  <c r="J8729" i="3"/>
  <c r="J8730" i="3"/>
  <c r="J8731" i="3"/>
  <c r="J8732" i="3"/>
  <c r="J8733" i="3"/>
  <c r="K8733" i="3" s="1"/>
  <c r="J8734" i="3"/>
  <c r="K8734" i="3" s="1"/>
  <c r="J8735" i="3"/>
  <c r="K8735" i="3" s="1"/>
  <c r="J8736" i="3"/>
  <c r="K8736" i="3" s="1"/>
  <c r="J8737" i="3"/>
  <c r="K8737" i="3" s="1"/>
  <c r="J8738" i="3"/>
  <c r="K8738" i="3" s="1"/>
  <c r="J8739" i="3"/>
  <c r="K8739" i="3" s="1"/>
  <c r="J8740" i="3"/>
  <c r="K8740" i="3" s="1"/>
  <c r="J8741" i="3"/>
  <c r="K8741" i="3" s="1"/>
  <c r="J8742" i="3"/>
  <c r="K8742" i="3" s="1"/>
  <c r="J8743" i="3"/>
  <c r="K8743" i="3" s="1"/>
  <c r="J8744" i="3"/>
  <c r="K8744" i="3" s="1"/>
  <c r="J8745" i="3"/>
  <c r="K8745" i="3" s="1"/>
  <c r="J8746" i="3"/>
  <c r="K8746" i="3" s="1"/>
  <c r="J8747" i="3"/>
  <c r="K8747" i="3" s="1"/>
  <c r="J8748" i="3"/>
  <c r="K8748" i="3" s="1"/>
  <c r="J8749" i="3"/>
  <c r="K8749" i="3" s="1"/>
  <c r="J8750" i="3"/>
  <c r="K8750" i="3" s="1"/>
  <c r="J8751" i="3"/>
  <c r="K8751" i="3" s="1"/>
  <c r="J8752" i="3"/>
  <c r="K8752" i="3" s="1"/>
  <c r="J8753" i="3"/>
  <c r="K8753" i="3" s="1"/>
  <c r="J8754" i="3"/>
  <c r="K8754" i="3" s="1"/>
  <c r="J8755" i="3"/>
  <c r="K8755" i="3" s="1"/>
  <c r="J8756" i="3"/>
  <c r="K8756" i="3" s="1"/>
  <c r="J8757" i="3"/>
  <c r="K8757" i="3" s="1"/>
  <c r="J8758" i="3"/>
  <c r="K8758" i="3" s="1"/>
  <c r="J8759" i="3"/>
  <c r="K8759" i="3" s="1"/>
  <c r="J8760" i="3"/>
  <c r="K8760" i="3" s="1"/>
  <c r="J8761" i="3"/>
  <c r="K8761" i="3" s="1"/>
  <c r="J8762" i="3"/>
  <c r="K8762" i="3" s="1"/>
  <c r="J8763" i="3"/>
  <c r="K8763" i="3" s="1"/>
  <c r="J8764" i="3"/>
  <c r="K8764" i="3" s="1"/>
  <c r="J8765" i="3"/>
  <c r="K8765" i="3" s="1"/>
  <c r="J8766" i="3"/>
  <c r="K8766" i="3" s="1"/>
  <c r="J8767" i="3"/>
  <c r="J8768" i="3"/>
  <c r="J8769" i="3"/>
  <c r="J8770" i="3"/>
  <c r="J8771" i="3"/>
  <c r="J8772" i="3"/>
  <c r="J8773" i="3"/>
  <c r="J8774" i="3"/>
  <c r="J8775" i="3"/>
  <c r="K8775" i="3" s="1"/>
  <c r="J8776" i="3"/>
  <c r="K8776" i="3" s="1"/>
  <c r="J8777" i="3"/>
  <c r="K8777" i="3" s="1"/>
  <c r="J8778" i="3"/>
  <c r="K8778" i="3" s="1"/>
  <c r="J8779" i="3"/>
  <c r="K8779" i="3" s="1"/>
  <c r="J8780" i="3"/>
  <c r="K8780" i="3" s="1"/>
  <c r="J8781" i="3"/>
  <c r="K8781" i="3" s="1"/>
  <c r="J8782" i="3"/>
  <c r="K8782" i="3" s="1"/>
  <c r="J8783" i="3"/>
  <c r="K8783" i="3" s="1"/>
  <c r="J8784" i="3"/>
  <c r="K8784" i="3" s="1"/>
  <c r="J8785" i="3"/>
  <c r="K8785" i="3" s="1"/>
  <c r="J8786" i="3"/>
  <c r="K8786" i="3" s="1"/>
  <c r="J8787" i="3"/>
  <c r="K8787" i="3" s="1"/>
  <c r="J8788" i="3"/>
  <c r="K8788" i="3" s="1"/>
  <c r="J8789" i="3"/>
  <c r="K8789" i="3" s="1"/>
  <c r="J8790" i="3"/>
  <c r="K8790" i="3" s="1"/>
  <c r="J8791" i="3"/>
  <c r="K8791" i="3" s="1"/>
  <c r="J8792" i="3"/>
  <c r="K8792" i="3" s="1"/>
  <c r="J8793" i="3"/>
  <c r="K8793" i="3" s="1"/>
  <c r="J8794" i="3"/>
  <c r="K8794" i="3" s="1"/>
  <c r="J8795" i="3"/>
  <c r="J8796" i="3"/>
  <c r="J8797" i="3"/>
  <c r="J8798" i="3"/>
  <c r="J8799" i="3"/>
  <c r="K8799" i="3" s="1"/>
  <c r="J8800" i="3"/>
  <c r="K8800" i="3" s="1"/>
  <c r="J8801" i="3"/>
  <c r="K8801" i="3" s="1"/>
  <c r="J8802" i="3"/>
  <c r="K8802" i="3" s="1"/>
  <c r="J8803" i="3"/>
  <c r="K8803" i="3" s="1"/>
  <c r="J8804" i="3"/>
  <c r="K8804" i="3" s="1"/>
  <c r="J8805" i="3"/>
  <c r="K8805" i="3" s="1"/>
  <c r="J8806" i="3"/>
  <c r="K8806" i="3" s="1"/>
  <c r="J8807" i="3"/>
  <c r="K8807" i="3" s="1"/>
  <c r="J8808" i="3"/>
  <c r="K8808" i="3" s="1"/>
  <c r="J8809" i="3"/>
  <c r="K8809" i="3" s="1"/>
  <c r="J8810" i="3"/>
  <c r="K8810" i="3" s="1"/>
  <c r="J8811" i="3"/>
  <c r="K8811" i="3" s="1"/>
  <c r="J8812" i="3"/>
  <c r="K8812" i="3" s="1"/>
  <c r="J8813" i="3"/>
  <c r="K8813" i="3" s="1"/>
  <c r="J8814" i="3"/>
  <c r="K8814" i="3" s="1"/>
  <c r="J8815" i="3"/>
  <c r="K8815" i="3" s="1"/>
  <c r="J8816" i="3"/>
  <c r="K8816" i="3" s="1"/>
  <c r="J8817" i="3"/>
  <c r="K8817" i="3" s="1"/>
  <c r="J8818" i="3"/>
  <c r="K8818" i="3" s="1"/>
  <c r="J8819" i="3"/>
  <c r="K8819" i="3" s="1"/>
  <c r="J8820" i="3"/>
  <c r="K8820" i="3" s="1"/>
  <c r="J8821" i="3"/>
  <c r="K8821" i="3" s="1"/>
  <c r="J8822" i="3"/>
  <c r="K8822" i="3" s="1"/>
  <c r="J8823" i="3"/>
  <c r="K8823" i="3" s="1"/>
  <c r="J8824" i="3"/>
  <c r="K8824" i="3" s="1"/>
  <c r="J8825" i="3"/>
  <c r="K8825" i="3" s="1"/>
  <c r="J8826" i="3"/>
  <c r="K8826" i="3" s="1"/>
  <c r="J8827" i="3"/>
  <c r="K8827" i="3" s="1"/>
  <c r="J8828" i="3"/>
  <c r="K8828" i="3" s="1"/>
  <c r="J8829" i="3"/>
  <c r="K8829" i="3" s="1"/>
  <c r="J8830" i="3"/>
  <c r="K8830" i="3" s="1"/>
  <c r="J8831" i="3"/>
  <c r="K8831" i="3" s="1"/>
  <c r="J8832" i="3"/>
  <c r="K8832" i="3" s="1"/>
  <c r="J8833" i="3"/>
  <c r="K8833" i="3" s="1"/>
  <c r="J8834" i="3"/>
  <c r="K8834" i="3" s="1"/>
  <c r="J8835" i="3"/>
  <c r="K8835" i="3" s="1"/>
  <c r="J8836" i="3"/>
  <c r="K8836" i="3" s="1"/>
  <c r="J8837" i="3"/>
  <c r="K8837" i="3" s="1"/>
  <c r="J8838" i="3"/>
  <c r="K8838" i="3" s="1"/>
  <c r="J8839" i="3"/>
  <c r="K8839" i="3" s="1"/>
  <c r="J8840" i="3"/>
  <c r="K8840" i="3" s="1"/>
  <c r="J8841" i="3"/>
  <c r="K8841" i="3" s="1"/>
  <c r="J8842" i="3"/>
  <c r="K8842" i="3" s="1"/>
  <c r="J8843" i="3"/>
  <c r="K8843" i="3" s="1"/>
  <c r="J8844" i="3"/>
  <c r="K8844" i="3" s="1"/>
  <c r="J8845" i="3"/>
  <c r="K8845" i="3" s="1"/>
  <c r="J8846" i="3"/>
  <c r="K8846" i="3" s="1"/>
  <c r="J8847" i="3"/>
  <c r="K8847" i="3" s="1"/>
  <c r="J8848" i="3"/>
  <c r="K8848" i="3" s="1"/>
  <c r="J8849" i="3"/>
  <c r="K8849" i="3" s="1"/>
  <c r="J8850" i="3"/>
  <c r="K8850" i="3" s="1"/>
  <c r="J8851" i="3"/>
  <c r="K8851" i="3" s="1"/>
  <c r="J8852" i="3"/>
  <c r="K8852" i="3" s="1"/>
  <c r="J8853" i="3"/>
  <c r="K8853" i="3" s="1"/>
  <c r="J8854" i="3"/>
  <c r="K8854" i="3" s="1"/>
  <c r="J8855" i="3"/>
  <c r="K8855" i="3" s="1"/>
  <c r="J8856" i="3"/>
  <c r="K8856" i="3" s="1"/>
  <c r="J8857" i="3"/>
  <c r="K8857" i="3" s="1"/>
  <c r="J8858" i="3"/>
  <c r="K8858" i="3" s="1"/>
  <c r="J8859" i="3"/>
  <c r="K8859" i="3" s="1"/>
  <c r="J8860" i="3"/>
  <c r="K8860" i="3" s="1"/>
  <c r="J8861" i="3"/>
  <c r="K8861" i="3" s="1"/>
  <c r="J8862" i="3"/>
  <c r="K8862" i="3" s="1"/>
  <c r="J8863" i="3"/>
  <c r="J8864" i="3"/>
  <c r="J8865" i="3"/>
  <c r="J8866" i="3"/>
  <c r="J8867" i="3"/>
  <c r="J8868" i="3"/>
  <c r="J8869" i="3"/>
  <c r="J8870" i="3"/>
  <c r="J8871" i="3"/>
  <c r="J8872" i="3"/>
  <c r="J8873" i="3"/>
  <c r="J8874" i="3"/>
  <c r="J8875" i="3"/>
  <c r="J8876" i="3"/>
  <c r="J8877" i="3"/>
  <c r="J8878" i="3"/>
  <c r="K8878" i="3" s="1"/>
  <c r="J8879" i="3"/>
  <c r="K8879" i="3" s="1"/>
  <c r="J8880" i="3"/>
  <c r="K8880" i="3" s="1"/>
  <c r="J8881" i="3"/>
  <c r="K8881" i="3" s="1"/>
  <c r="J8882" i="3"/>
  <c r="K8882" i="3" s="1"/>
  <c r="J8883" i="3"/>
  <c r="K8883" i="3" s="1"/>
  <c r="J8884" i="3"/>
  <c r="K8884" i="3" s="1"/>
  <c r="J8885" i="3"/>
  <c r="K8885" i="3" s="1"/>
  <c r="J8886" i="3"/>
  <c r="K8886" i="3" s="1"/>
  <c r="J8887" i="3"/>
  <c r="K8887" i="3" s="1"/>
  <c r="J8888" i="3"/>
  <c r="K8888" i="3" s="1"/>
  <c r="J8889" i="3"/>
  <c r="J8890" i="3"/>
  <c r="K8890" i="3" s="1"/>
  <c r="J8891" i="3"/>
  <c r="K8891" i="3" s="1"/>
  <c r="J8892" i="3"/>
  <c r="K8892" i="3" s="1"/>
  <c r="J8893" i="3"/>
  <c r="K8893" i="3" s="1"/>
  <c r="J8894" i="3"/>
  <c r="K8894" i="3" s="1"/>
  <c r="J8895" i="3"/>
  <c r="K8895" i="3" s="1"/>
  <c r="J8896" i="3"/>
  <c r="K8896" i="3" s="1"/>
  <c r="J8897" i="3"/>
  <c r="K8897" i="3" s="1"/>
  <c r="J8898" i="3"/>
  <c r="K8898" i="3" s="1"/>
  <c r="J8899" i="3"/>
  <c r="K8899" i="3" s="1"/>
  <c r="J8900" i="3"/>
  <c r="K8900" i="3" s="1"/>
  <c r="J8901" i="3"/>
  <c r="K8901" i="3" s="1"/>
  <c r="J8902" i="3"/>
  <c r="K8902" i="3" s="1"/>
  <c r="J8903" i="3"/>
  <c r="K8903" i="3" s="1"/>
  <c r="J8904" i="3"/>
  <c r="K8904" i="3" s="1"/>
  <c r="J8905" i="3"/>
  <c r="K8905" i="3" s="1"/>
  <c r="J8906" i="3"/>
  <c r="K8906" i="3" s="1"/>
  <c r="J8907" i="3"/>
  <c r="K8907" i="3" s="1"/>
  <c r="J8908" i="3"/>
  <c r="K8908" i="3" s="1"/>
  <c r="J8909" i="3"/>
  <c r="K8909" i="3" s="1"/>
  <c r="J8910" i="3"/>
  <c r="K8910" i="3" s="1"/>
  <c r="J8911" i="3"/>
  <c r="K8911" i="3" s="1"/>
  <c r="J8912" i="3"/>
  <c r="K8912" i="3" s="1"/>
  <c r="J8913" i="3"/>
  <c r="K8913" i="3" s="1"/>
  <c r="J8914" i="3"/>
  <c r="K8914" i="3" s="1"/>
  <c r="J8915" i="3"/>
  <c r="J8916" i="3"/>
  <c r="J8917" i="3"/>
  <c r="J8918" i="3"/>
  <c r="J8919" i="3"/>
  <c r="J8920" i="3"/>
  <c r="K8920" i="3" s="1"/>
  <c r="J8921" i="3"/>
  <c r="K8921" i="3" s="1"/>
  <c r="J8922" i="3"/>
  <c r="K8922" i="3" s="1"/>
  <c r="J8923" i="3"/>
  <c r="K8923" i="3" s="1"/>
  <c r="J8924" i="3"/>
  <c r="K8924" i="3" s="1"/>
  <c r="J8925" i="3"/>
  <c r="K8925" i="3" s="1"/>
  <c r="J8926" i="3"/>
  <c r="J8927" i="3"/>
  <c r="K8927" i="3" s="1"/>
  <c r="J8928" i="3"/>
  <c r="K8928" i="3" s="1"/>
  <c r="J8929" i="3"/>
  <c r="K8929" i="3" s="1"/>
  <c r="J8930" i="3"/>
  <c r="K8930" i="3" s="1"/>
  <c r="J8931" i="3"/>
  <c r="K8931" i="3" s="1"/>
  <c r="J8932" i="3"/>
  <c r="K8932" i="3" s="1"/>
  <c r="J8933" i="3"/>
  <c r="K8933" i="3" s="1"/>
  <c r="J8934" i="3"/>
  <c r="K8934" i="3" s="1"/>
  <c r="J8935" i="3"/>
  <c r="K8935" i="3" s="1"/>
  <c r="J8936" i="3"/>
  <c r="K8936" i="3" s="1"/>
  <c r="J8937" i="3"/>
  <c r="K8937" i="3" s="1"/>
  <c r="J8938" i="3"/>
  <c r="K8938" i="3" s="1"/>
  <c r="J8939" i="3"/>
  <c r="K8939" i="3" s="1"/>
  <c r="J8940" i="3"/>
  <c r="K8940" i="3" s="1"/>
  <c r="J8941" i="3"/>
  <c r="K8941" i="3" s="1"/>
  <c r="J8942" i="3"/>
  <c r="K8942" i="3" s="1"/>
  <c r="J8943" i="3"/>
  <c r="K8943" i="3" s="1"/>
  <c r="J8944" i="3"/>
  <c r="K8944" i="3" s="1"/>
  <c r="J8945" i="3"/>
  <c r="K8945" i="3" s="1"/>
  <c r="J8946" i="3"/>
  <c r="K8946" i="3" s="1"/>
  <c r="J8947" i="3"/>
  <c r="J8948" i="3"/>
  <c r="J8949" i="3"/>
  <c r="J8950" i="3"/>
  <c r="J8951" i="3"/>
  <c r="K8951" i="3" s="1"/>
  <c r="J8952" i="3"/>
  <c r="K8952" i="3" s="1"/>
  <c r="J8953" i="3"/>
  <c r="K8953" i="3" s="1"/>
  <c r="J8954" i="3"/>
  <c r="K8954" i="3" s="1"/>
  <c r="J8955" i="3"/>
  <c r="K8955" i="3" s="1"/>
  <c r="J8956" i="3"/>
  <c r="K8956" i="3" s="1"/>
  <c r="J8957" i="3"/>
  <c r="K8957" i="3" s="1"/>
  <c r="J8958" i="3"/>
  <c r="K8958" i="3" s="1"/>
  <c r="J8959" i="3"/>
  <c r="K8959" i="3" s="1"/>
  <c r="J8960" i="3"/>
  <c r="K8960" i="3" s="1"/>
  <c r="J8961" i="3"/>
  <c r="K8961" i="3" s="1"/>
  <c r="J8962" i="3"/>
  <c r="K8962" i="3" s="1"/>
  <c r="J8963" i="3"/>
  <c r="K8963" i="3" s="1"/>
  <c r="J8964" i="3"/>
  <c r="K8964" i="3" s="1"/>
  <c r="J8965" i="3"/>
  <c r="K8965" i="3" s="1"/>
  <c r="J8966" i="3"/>
  <c r="K8966" i="3" s="1"/>
  <c r="J8967" i="3"/>
  <c r="K8967" i="3" s="1"/>
  <c r="J8968" i="3"/>
  <c r="K8968" i="3" s="1"/>
  <c r="J8969" i="3"/>
  <c r="K8969" i="3" s="1"/>
  <c r="J8970" i="3"/>
  <c r="K8970" i="3" s="1"/>
  <c r="J8971" i="3"/>
  <c r="K8971" i="3" s="1"/>
  <c r="J8972" i="3"/>
  <c r="K8972" i="3" s="1"/>
  <c r="J8973" i="3"/>
  <c r="K8973" i="3" s="1"/>
  <c r="J8974" i="3"/>
  <c r="K8974" i="3" s="1"/>
  <c r="J8975" i="3"/>
  <c r="K8975" i="3" s="1"/>
  <c r="J8976" i="3"/>
  <c r="K8976" i="3" s="1"/>
  <c r="J8977" i="3"/>
  <c r="K8977" i="3" s="1"/>
  <c r="J8978" i="3"/>
  <c r="K8978" i="3" s="1"/>
  <c r="J8979" i="3"/>
  <c r="K8979" i="3" s="1"/>
  <c r="J8980" i="3"/>
  <c r="K8980" i="3" s="1"/>
  <c r="J8981" i="3"/>
  <c r="K8981" i="3" s="1"/>
  <c r="J8982" i="3"/>
  <c r="K8982" i="3" s="1"/>
  <c r="J8983" i="3"/>
  <c r="K8983" i="3" s="1"/>
  <c r="J8984" i="3"/>
  <c r="K8984" i="3" s="1"/>
  <c r="J8985" i="3"/>
  <c r="K8985" i="3" s="1"/>
  <c r="J8986" i="3"/>
  <c r="K8986" i="3" s="1"/>
  <c r="J8987" i="3"/>
  <c r="K8987" i="3" s="1"/>
  <c r="J8988" i="3"/>
  <c r="K8988" i="3" s="1"/>
  <c r="J8989" i="3"/>
  <c r="K8989" i="3" s="1"/>
  <c r="J8990" i="3"/>
  <c r="K8990" i="3" s="1"/>
  <c r="J8991" i="3"/>
  <c r="K8991" i="3" s="1"/>
  <c r="J8992" i="3"/>
  <c r="K8992" i="3" s="1"/>
  <c r="J8993" i="3"/>
  <c r="K8993" i="3" s="1"/>
  <c r="J8994" i="3"/>
  <c r="K8994" i="3" s="1"/>
  <c r="J8995" i="3"/>
  <c r="K8995" i="3" s="1"/>
  <c r="J8996" i="3"/>
  <c r="K8996" i="3" s="1"/>
  <c r="J8997" i="3"/>
  <c r="K8997" i="3" s="1"/>
  <c r="J8998" i="3"/>
  <c r="K8998" i="3" s="1"/>
  <c r="J8999" i="3"/>
  <c r="K8999" i="3" s="1"/>
  <c r="J9000" i="3"/>
  <c r="K9000" i="3" s="1"/>
  <c r="J9001" i="3"/>
  <c r="K9001" i="3" s="1"/>
  <c r="J9002" i="3"/>
  <c r="K9002" i="3" s="1"/>
  <c r="J9003" i="3"/>
  <c r="K9003" i="3" s="1"/>
  <c r="J9004" i="3"/>
  <c r="K9004" i="3" s="1"/>
  <c r="J9005" i="3"/>
  <c r="K9005" i="3" s="1"/>
  <c r="J9006" i="3"/>
  <c r="K9006" i="3" s="1"/>
  <c r="J9007" i="3"/>
  <c r="K9007" i="3" s="1"/>
  <c r="J9008" i="3"/>
  <c r="K9008" i="3" s="1"/>
  <c r="J9009" i="3"/>
  <c r="K9009" i="3" s="1"/>
  <c r="J9010" i="3"/>
  <c r="K9010" i="3" s="1"/>
  <c r="J9011" i="3"/>
  <c r="K9011" i="3" s="1"/>
  <c r="J9012" i="3"/>
  <c r="K9012" i="3" s="1"/>
  <c r="J9013" i="3"/>
  <c r="K9013" i="3" s="1"/>
  <c r="J9014" i="3"/>
  <c r="K9014" i="3" s="1"/>
  <c r="J9015" i="3"/>
  <c r="K9015" i="3" s="1"/>
  <c r="J9016" i="3"/>
  <c r="K9016" i="3" s="1"/>
  <c r="J9017" i="3"/>
  <c r="K9017" i="3" s="1"/>
  <c r="J9018" i="3"/>
  <c r="K9018" i="3" s="1"/>
  <c r="J9019" i="3"/>
  <c r="K9019" i="3" s="1"/>
  <c r="J9020" i="3"/>
  <c r="K9020" i="3" s="1"/>
  <c r="J9021" i="3"/>
  <c r="K9021" i="3" s="1"/>
  <c r="J9022" i="3"/>
  <c r="K9022" i="3" s="1"/>
  <c r="J9023" i="3"/>
  <c r="K9023" i="3" s="1"/>
  <c r="J9024" i="3"/>
  <c r="K9024" i="3" s="1"/>
  <c r="J9025" i="3"/>
  <c r="K9025" i="3" s="1"/>
  <c r="J9026" i="3"/>
  <c r="K9026" i="3" s="1"/>
  <c r="J9027" i="3"/>
  <c r="K9027" i="3" s="1"/>
  <c r="J9028" i="3"/>
  <c r="K9028" i="3" s="1"/>
  <c r="J9029" i="3"/>
  <c r="K9029" i="3" s="1"/>
  <c r="J9030" i="3"/>
  <c r="K9030" i="3" s="1"/>
  <c r="J9031" i="3"/>
  <c r="K9031" i="3" s="1"/>
  <c r="J9032" i="3"/>
  <c r="K9032" i="3" s="1"/>
  <c r="J9033" i="3"/>
  <c r="K9033" i="3" s="1"/>
  <c r="J9034" i="3"/>
  <c r="K9034" i="3" s="1"/>
  <c r="J9035" i="3"/>
  <c r="K9035" i="3" s="1"/>
  <c r="J9036" i="3"/>
  <c r="K9036" i="3" s="1"/>
  <c r="J9037" i="3"/>
  <c r="J9038" i="3"/>
  <c r="J9039" i="3"/>
  <c r="J9040" i="3"/>
  <c r="J9041" i="3"/>
  <c r="J9042" i="3"/>
  <c r="J9043" i="3"/>
  <c r="J9044" i="3"/>
  <c r="J9045" i="3"/>
  <c r="J9046" i="3"/>
  <c r="J9047" i="3"/>
  <c r="J9048" i="3"/>
  <c r="J9049" i="3"/>
  <c r="J9050" i="3"/>
  <c r="J9051" i="3"/>
  <c r="J9052" i="3"/>
  <c r="J9053" i="3"/>
  <c r="J9054" i="3"/>
  <c r="J9055" i="3"/>
  <c r="J9056" i="3"/>
  <c r="K9056" i="3" s="1"/>
  <c r="J9057" i="3"/>
  <c r="K9057" i="3" s="1"/>
  <c r="J9058" i="3"/>
  <c r="K9058" i="3" s="1"/>
  <c r="J9059" i="3"/>
  <c r="K9059" i="3" s="1"/>
  <c r="J9060" i="3"/>
  <c r="K9060" i="3" s="1"/>
  <c r="J9061" i="3"/>
  <c r="K9061" i="3" s="1"/>
  <c r="J9062" i="3"/>
  <c r="K9062" i="3" s="1"/>
  <c r="J9063" i="3"/>
  <c r="K9063" i="3" s="1"/>
  <c r="J9064" i="3"/>
  <c r="K9064" i="3" s="1"/>
  <c r="J9065" i="3"/>
  <c r="K9065" i="3" s="1"/>
  <c r="J9066" i="3"/>
  <c r="K9066" i="3" s="1"/>
  <c r="J9067" i="3"/>
  <c r="K9067" i="3" s="1"/>
  <c r="J9068" i="3"/>
  <c r="K9068" i="3" s="1"/>
  <c r="J9069" i="3"/>
  <c r="K9069" i="3" s="1"/>
  <c r="J9070" i="3"/>
  <c r="K9070" i="3" s="1"/>
  <c r="J9071" i="3"/>
  <c r="K9071" i="3" s="1"/>
  <c r="J9072" i="3"/>
  <c r="K9072" i="3" s="1"/>
  <c r="J9073" i="3"/>
  <c r="K9073" i="3" s="1"/>
  <c r="J9074" i="3"/>
  <c r="K9074" i="3" s="1"/>
  <c r="J9075" i="3"/>
  <c r="K9075" i="3" s="1"/>
  <c r="J9076" i="3"/>
  <c r="K9076" i="3" s="1"/>
  <c r="J9077" i="3"/>
  <c r="K9077" i="3" s="1"/>
  <c r="J9078" i="3"/>
  <c r="K9078" i="3" s="1"/>
  <c r="J9079" i="3"/>
  <c r="K9079" i="3" s="1"/>
  <c r="J9080" i="3"/>
  <c r="K9080" i="3" s="1"/>
  <c r="J9081" i="3"/>
  <c r="K9081" i="3" s="1"/>
  <c r="J9082" i="3"/>
  <c r="K9082" i="3" s="1"/>
  <c r="J9083" i="3"/>
  <c r="K9083" i="3" s="1"/>
  <c r="J9084" i="3"/>
  <c r="J9085" i="3"/>
  <c r="J9086" i="3"/>
  <c r="J9087" i="3"/>
  <c r="J9088" i="3"/>
  <c r="J9089" i="3"/>
  <c r="J9090" i="3"/>
  <c r="K9090" i="3" s="1"/>
  <c r="J9091" i="3"/>
  <c r="K9091" i="3" s="1"/>
  <c r="J9092" i="3"/>
  <c r="K9092" i="3" s="1"/>
  <c r="J9093" i="3"/>
  <c r="K9093" i="3" s="1"/>
  <c r="J9094" i="3"/>
  <c r="K9094" i="3" s="1"/>
  <c r="J9095" i="3"/>
  <c r="K9095" i="3" s="1"/>
  <c r="J9096" i="3"/>
  <c r="K9096" i="3" s="1"/>
  <c r="J9097" i="3"/>
  <c r="K9097" i="3" s="1"/>
  <c r="J9098" i="3"/>
  <c r="K9098" i="3" s="1"/>
  <c r="J9099" i="3"/>
  <c r="K9099" i="3" s="1"/>
  <c r="J9100" i="3"/>
  <c r="K9100" i="3" s="1"/>
  <c r="J9101" i="3"/>
  <c r="K9101" i="3" s="1"/>
  <c r="J9102" i="3"/>
  <c r="K9102" i="3" s="1"/>
  <c r="J9103" i="3"/>
  <c r="K9103" i="3" s="1"/>
  <c r="J9104" i="3"/>
  <c r="K9104" i="3" s="1"/>
  <c r="J9105" i="3"/>
  <c r="K9105" i="3" s="1"/>
  <c r="J9106" i="3"/>
  <c r="K9106" i="3" s="1"/>
  <c r="J9107" i="3"/>
  <c r="K9107" i="3" s="1"/>
  <c r="J9108" i="3"/>
  <c r="K9108" i="3" s="1"/>
  <c r="J9109" i="3"/>
  <c r="K9109" i="3" s="1"/>
  <c r="J9110" i="3"/>
  <c r="K9110" i="3" s="1"/>
  <c r="J9111" i="3"/>
  <c r="K9111" i="3" s="1"/>
  <c r="J9112" i="3"/>
  <c r="K9112" i="3" s="1"/>
  <c r="J9113" i="3"/>
  <c r="K9113" i="3" s="1"/>
  <c r="J9114" i="3"/>
  <c r="K9114" i="3" s="1"/>
  <c r="J9115" i="3"/>
  <c r="K9115" i="3" s="1"/>
  <c r="J9116" i="3"/>
  <c r="K9116" i="3" s="1"/>
  <c r="J9117" i="3"/>
  <c r="K9117" i="3" s="1"/>
  <c r="J9118" i="3"/>
  <c r="K9118" i="3" s="1"/>
  <c r="J9119" i="3"/>
  <c r="K9119" i="3" s="1"/>
  <c r="J9120" i="3"/>
  <c r="K9120" i="3" s="1"/>
  <c r="J9121" i="3"/>
  <c r="K9121" i="3" s="1"/>
  <c r="J9122" i="3"/>
  <c r="J9123" i="3"/>
  <c r="J9124" i="3"/>
  <c r="J9125" i="3"/>
  <c r="J9126" i="3"/>
  <c r="J9127" i="3"/>
  <c r="J9128" i="3"/>
  <c r="K9128" i="3" s="1"/>
  <c r="J9129" i="3"/>
  <c r="K9129" i="3" s="1"/>
  <c r="J9130" i="3"/>
  <c r="K9130" i="3" s="1"/>
  <c r="J9131" i="3"/>
  <c r="K9131" i="3" s="1"/>
  <c r="J9132" i="3"/>
  <c r="K9132" i="3" s="1"/>
  <c r="J9133" i="3"/>
  <c r="K9133" i="3" s="1"/>
  <c r="J9134" i="3"/>
  <c r="J9135" i="3"/>
  <c r="K9135" i="3" s="1"/>
  <c r="J9136" i="3"/>
  <c r="K9136" i="3" s="1"/>
  <c r="J9137" i="3"/>
  <c r="K9137" i="3" s="1"/>
  <c r="J9138" i="3"/>
  <c r="K9138" i="3" s="1"/>
  <c r="J9139" i="3"/>
  <c r="K9139" i="3" s="1"/>
  <c r="J9140" i="3"/>
  <c r="K9140" i="3" s="1"/>
  <c r="J9141" i="3"/>
  <c r="K9141" i="3" s="1"/>
  <c r="J9142" i="3"/>
  <c r="K9142" i="3" s="1"/>
  <c r="J9143" i="3"/>
  <c r="K9143" i="3" s="1"/>
  <c r="J9144" i="3"/>
  <c r="K9144" i="3" s="1"/>
  <c r="J9145" i="3"/>
  <c r="K9145" i="3" s="1"/>
  <c r="J9146" i="3"/>
  <c r="K9146" i="3" s="1"/>
  <c r="J9147" i="3"/>
  <c r="K9147" i="3" s="1"/>
  <c r="J9148" i="3"/>
  <c r="K9148" i="3" s="1"/>
  <c r="J9149" i="3"/>
  <c r="K9149" i="3" s="1"/>
  <c r="J9150" i="3"/>
  <c r="J9151" i="3"/>
  <c r="J9152" i="3"/>
  <c r="J9153" i="3"/>
  <c r="K9153" i="3" s="1"/>
  <c r="J9154" i="3"/>
  <c r="K9154" i="3" s="1"/>
  <c r="J9155" i="3"/>
  <c r="K9155" i="3" s="1"/>
  <c r="J9156" i="3"/>
  <c r="K9156" i="3" s="1"/>
  <c r="J9157" i="3"/>
  <c r="K9157" i="3" s="1"/>
  <c r="J9158" i="3"/>
  <c r="K9158" i="3" s="1"/>
  <c r="J9159" i="3"/>
  <c r="K9159" i="3" s="1"/>
  <c r="J9160" i="3"/>
  <c r="K9160" i="3" s="1"/>
  <c r="J9161" i="3"/>
  <c r="K9161" i="3" s="1"/>
  <c r="J9162" i="3"/>
  <c r="K9162" i="3" s="1"/>
  <c r="J9163" i="3"/>
  <c r="K9163" i="3" s="1"/>
  <c r="J9164" i="3"/>
  <c r="K9164" i="3" s="1"/>
  <c r="J9165" i="3"/>
  <c r="K9165" i="3" s="1"/>
  <c r="J9166" i="3"/>
  <c r="K9166" i="3" s="1"/>
  <c r="J9167" i="3"/>
  <c r="K9167" i="3" s="1"/>
  <c r="J9168" i="3"/>
  <c r="K9168" i="3" s="1"/>
  <c r="J9169" i="3"/>
  <c r="J9170" i="3"/>
  <c r="J9171" i="3"/>
  <c r="J9172" i="3"/>
  <c r="K9172" i="3" s="1"/>
  <c r="J9173" i="3"/>
  <c r="K9173" i="3" s="1"/>
  <c r="J9174" i="3"/>
  <c r="K9174" i="3" s="1"/>
  <c r="J9175" i="3"/>
  <c r="K9175" i="3" s="1"/>
  <c r="J9176" i="3"/>
  <c r="K9176" i="3" s="1"/>
  <c r="J9177" i="3"/>
  <c r="K9177" i="3" s="1"/>
  <c r="J9178" i="3"/>
  <c r="K9178" i="3" s="1"/>
  <c r="J9179" i="3"/>
  <c r="K9179" i="3" s="1"/>
  <c r="J9180" i="3"/>
  <c r="K9180" i="3" s="1"/>
  <c r="J9181" i="3"/>
  <c r="K9181" i="3" s="1"/>
  <c r="J9182" i="3"/>
  <c r="K9182" i="3" s="1"/>
  <c r="J9183" i="3"/>
  <c r="K9183" i="3" s="1"/>
  <c r="J9184" i="3"/>
  <c r="K9184" i="3" s="1"/>
  <c r="J9185" i="3"/>
  <c r="K9185" i="3" s="1"/>
  <c r="J9186" i="3"/>
  <c r="K9186" i="3" s="1"/>
  <c r="J9187" i="3"/>
  <c r="K9187" i="3" s="1"/>
  <c r="J9188" i="3"/>
  <c r="K9188" i="3" s="1"/>
  <c r="J9189" i="3"/>
  <c r="K9189" i="3" s="1"/>
  <c r="J9190" i="3"/>
  <c r="K9190" i="3" s="1"/>
  <c r="J9191" i="3"/>
  <c r="J9192" i="3"/>
  <c r="J9193" i="3"/>
  <c r="J9194" i="3"/>
  <c r="J9195" i="3"/>
  <c r="K9195" i="3" s="1"/>
  <c r="J9196" i="3"/>
  <c r="K9196" i="3" s="1"/>
  <c r="J9197" i="3"/>
  <c r="K9197" i="3" s="1"/>
  <c r="J9198" i="3"/>
  <c r="K9198" i="3" s="1"/>
  <c r="J9199" i="3"/>
  <c r="K9199" i="3" s="1"/>
  <c r="J9200" i="3"/>
  <c r="K9200" i="3" s="1"/>
  <c r="J9201" i="3"/>
  <c r="K9201" i="3" s="1"/>
  <c r="J9202" i="3"/>
  <c r="K9202" i="3" s="1"/>
  <c r="J9203" i="3"/>
  <c r="K9203" i="3" s="1"/>
  <c r="J9204" i="3"/>
  <c r="K9204" i="3" s="1"/>
  <c r="J9205" i="3"/>
  <c r="K9205" i="3" s="1"/>
  <c r="J9206" i="3"/>
  <c r="K9206" i="3" s="1"/>
  <c r="J9207" i="3"/>
  <c r="K9207" i="3" s="1"/>
  <c r="J9208" i="3"/>
  <c r="K9208" i="3" s="1"/>
  <c r="J9209" i="3"/>
  <c r="K9209" i="3" s="1"/>
  <c r="J9210" i="3"/>
  <c r="K9210" i="3" s="1"/>
  <c r="J9211" i="3"/>
  <c r="K9211" i="3" s="1"/>
  <c r="J9212" i="3"/>
  <c r="K9212" i="3" s="1"/>
  <c r="J9213" i="3"/>
  <c r="K9213" i="3" s="1"/>
  <c r="J9214" i="3"/>
  <c r="K9214" i="3" s="1"/>
  <c r="J9215" i="3"/>
  <c r="K9215" i="3" s="1"/>
  <c r="J9216" i="3"/>
  <c r="K9216" i="3" s="1"/>
  <c r="J9217" i="3"/>
  <c r="K9217" i="3" s="1"/>
  <c r="J9218" i="3"/>
  <c r="K9218" i="3" s="1"/>
  <c r="J9219" i="3"/>
  <c r="K9219" i="3" s="1"/>
  <c r="J9220" i="3"/>
  <c r="K9220" i="3" s="1"/>
  <c r="J9221" i="3"/>
  <c r="K9221" i="3" s="1"/>
  <c r="J9222" i="3"/>
  <c r="K9222" i="3" s="1"/>
  <c r="J9223" i="3"/>
  <c r="K9223" i="3" s="1"/>
  <c r="J9224" i="3"/>
  <c r="K9224" i="3" s="1"/>
  <c r="J9225" i="3"/>
  <c r="K9225" i="3" s="1"/>
  <c r="J9226" i="3"/>
  <c r="K9226" i="3" s="1"/>
  <c r="J9227" i="3"/>
  <c r="K9227" i="3" s="1"/>
  <c r="J9228" i="3"/>
  <c r="K9228" i="3" s="1"/>
  <c r="J9229" i="3"/>
  <c r="K9229" i="3" s="1"/>
  <c r="J9230" i="3"/>
  <c r="K9230" i="3" s="1"/>
  <c r="J9231" i="3"/>
  <c r="K9231" i="3" s="1"/>
  <c r="J9232" i="3"/>
  <c r="K9232" i="3" s="1"/>
  <c r="J9233" i="3"/>
  <c r="K9233" i="3" s="1"/>
  <c r="J9234" i="3"/>
  <c r="K9234" i="3" s="1"/>
  <c r="J9235" i="3"/>
  <c r="K9235" i="3" s="1"/>
  <c r="J9236" i="3"/>
  <c r="K9236" i="3" s="1"/>
  <c r="J9237" i="3"/>
  <c r="K9237" i="3" s="1"/>
  <c r="J9238" i="3"/>
  <c r="K9238" i="3" s="1"/>
  <c r="J9239" i="3"/>
  <c r="K9239" i="3" s="1"/>
  <c r="J9240" i="3"/>
  <c r="K9240" i="3" s="1"/>
  <c r="J9241" i="3"/>
  <c r="K9241" i="3" s="1"/>
  <c r="J9242" i="3"/>
  <c r="K9242" i="3" s="1"/>
  <c r="J9243" i="3"/>
  <c r="K9243" i="3" s="1"/>
  <c r="J9244" i="3"/>
  <c r="K9244" i="3" s="1"/>
  <c r="J9245" i="3"/>
  <c r="K9245" i="3" s="1"/>
  <c r="J9246" i="3"/>
  <c r="K9246" i="3" s="1"/>
  <c r="J9247" i="3"/>
  <c r="K9247" i="3" s="1"/>
  <c r="J9248" i="3"/>
  <c r="K9248" i="3" s="1"/>
  <c r="J9249" i="3"/>
  <c r="K9249" i="3" s="1"/>
  <c r="J9250" i="3"/>
  <c r="K9250" i="3" s="1"/>
  <c r="J9251" i="3"/>
  <c r="K9251" i="3" s="1"/>
  <c r="J9252" i="3"/>
  <c r="K9252" i="3" s="1"/>
  <c r="J9253" i="3"/>
  <c r="K9253" i="3" s="1"/>
  <c r="J9254" i="3"/>
  <c r="K9254" i="3" s="1"/>
  <c r="J9255" i="3"/>
  <c r="K9255" i="3" s="1"/>
  <c r="J9256" i="3"/>
  <c r="K9256" i="3" s="1"/>
  <c r="J9257" i="3"/>
  <c r="K9257" i="3" s="1"/>
  <c r="J9258" i="3"/>
  <c r="K9258" i="3" s="1"/>
  <c r="J9259" i="3"/>
  <c r="K9259" i="3" s="1"/>
  <c r="J9260" i="3"/>
  <c r="K9260" i="3" s="1"/>
  <c r="J9261" i="3"/>
  <c r="K9261" i="3" s="1"/>
  <c r="J9262" i="3"/>
  <c r="K9262" i="3" s="1"/>
  <c r="J9263" i="3"/>
  <c r="K9263" i="3" s="1"/>
  <c r="J9264" i="3"/>
  <c r="K9264" i="3" s="1"/>
  <c r="J9265" i="3"/>
  <c r="K9265" i="3" s="1"/>
  <c r="J9266" i="3"/>
  <c r="K9266" i="3" s="1"/>
  <c r="J9267" i="3"/>
  <c r="K9267" i="3" s="1"/>
  <c r="J9268" i="3"/>
  <c r="K9268" i="3" s="1"/>
  <c r="J9269" i="3"/>
  <c r="K9269" i="3" s="1"/>
  <c r="J9270" i="3"/>
  <c r="K9270" i="3" s="1"/>
  <c r="J9271" i="3"/>
  <c r="K9271" i="3" s="1"/>
  <c r="J9272" i="3"/>
  <c r="K9272" i="3" s="1"/>
  <c r="J9273" i="3"/>
  <c r="K9273" i="3" s="1"/>
  <c r="J9274" i="3"/>
  <c r="K9274" i="3" s="1"/>
  <c r="J9275" i="3"/>
  <c r="K9275" i="3" s="1"/>
  <c r="J9276" i="3"/>
  <c r="K9276" i="3" s="1"/>
  <c r="J9277" i="3"/>
  <c r="K9277" i="3" s="1"/>
  <c r="J9278" i="3"/>
  <c r="K9278" i="3" s="1"/>
  <c r="J9279" i="3"/>
  <c r="K9279" i="3" s="1"/>
  <c r="J9280" i="3"/>
  <c r="K9280" i="3" s="1"/>
  <c r="J9281" i="3"/>
  <c r="K9281" i="3" s="1"/>
  <c r="J9282" i="3"/>
  <c r="K9282" i="3" s="1"/>
  <c r="J9283" i="3"/>
  <c r="K9283" i="3" s="1"/>
  <c r="J9284" i="3"/>
  <c r="K9284" i="3" s="1"/>
  <c r="J9285" i="3"/>
  <c r="K9285" i="3" s="1"/>
  <c r="J9286" i="3"/>
  <c r="K9286" i="3" s="1"/>
  <c r="J9287" i="3"/>
  <c r="K9287" i="3" s="1"/>
  <c r="J9288" i="3"/>
  <c r="K9288" i="3" s="1"/>
  <c r="J9289" i="3"/>
  <c r="K9289" i="3" s="1"/>
  <c r="J9290" i="3"/>
  <c r="K9290" i="3" s="1"/>
  <c r="J9291" i="3"/>
  <c r="K9291" i="3" s="1"/>
  <c r="J9292" i="3"/>
  <c r="K9292" i="3" s="1"/>
  <c r="J9293" i="3"/>
  <c r="K9293" i="3" s="1"/>
  <c r="J9294" i="3"/>
  <c r="K9294" i="3" s="1"/>
  <c r="J9295" i="3"/>
  <c r="K9295" i="3" s="1"/>
  <c r="J9296" i="3"/>
  <c r="K9296" i="3" s="1"/>
  <c r="J9297" i="3"/>
  <c r="K9297" i="3" s="1"/>
  <c r="J9298" i="3"/>
  <c r="K9298" i="3" s="1"/>
  <c r="J9299" i="3"/>
  <c r="K9299" i="3" s="1"/>
  <c r="J9300" i="3"/>
  <c r="K9300" i="3" s="1"/>
  <c r="J9301" i="3"/>
  <c r="K9301" i="3" s="1"/>
  <c r="J9302" i="3"/>
  <c r="K9302" i="3" s="1"/>
  <c r="J9303" i="3"/>
  <c r="K9303" i="3" s="1"/>
  <c r="J9304" i="3"/>
  <c r="K9304" i="3" s="1"/>
  <c r="J9305" i="3"/>
  <c r="K9305" i="3" s="1"/>
  <c r="J9306" i="3"/>
  <c r="K9306" i="3" s="1"/>
  <c r="J9307" i="3"/>
  <c r="K9307" i="3" s="1"/>
  <c r="J9308" i="3"/>
  <c r="K9308" i="3" s="1"/>
  <c r="J9309" i="3"/>
  <c r="K9309" i="3" s="1"/>
  <c r="J9310" i="3"/>
  <c r="K9310" i="3" s="1"/>
  <c r="J9311" i="3"/>
  <c r="K9311" i="3" s="1"/>
  <c r="J9312" i="3"/>
  <c r="K9312" i="3" s="1"/>
  <c r="J9313" i="3"/>
  <c r="K9313" i="3" s="1"/>
  <c r="J9314" i="3"/>
  <c r="K9314" i="3" s="1"/>
  <c r="J9315" i="3"/>
  <c r="K9315" i="3" s="1"/>
  <c r="J9316" i="3"/>
  <c r="K9316" i="3" s="1"/>
  <c r="J9317" i="3"/>
  <c r="K9317" i="3" s="1"/>
  <c r="J9318" i="3"/>
  <c r="K9318" i="3" s="1"/>
  <c r="J9319" i="3"/>
  <c r="K9319" i="3" s="1"/>
  <c r="J9320" i="3"/>
  <c r="K9320" i="3" s="1"/>
  <c r="J9321" i="3"/>
  <c r="K9321" i="3" s="1"/>
  <c r="J9322" i="3"/>
  <c r="K9322" i="3" s="1"/>
  <c r="J9323" i="3"/>
  <c r="K9323" i="3" s="1"/>
  <c r="J9324" i="3"/>
  <c r="K9324" i="3" s="1"/>
  <c r="J9325" i="3"/>
  <c r="K9325" i="3" s="1"/>
  <c r="J9326" i="3"/>
  <c r="K9326" i="3" s="1"/>
  <c r="J9327" i="3"/>
  <c r="J9328" i="3"/>
  <c r="J9329" i="3"/>
  <c r="J9330" i="3"/>
  <c r="J9331" i="3"/>
  <c r="J9332" i="3"/>
  <c r="J9333" i="3"/>
  <c r="J9334" i="3"/>
  <c r="J9335" i="3"/>
  <c r="J9336" i="3"/>
  <c r="J9337" i="3"/>
  <c r="J9338" i="3"/>
  <c r="J9339" i="3"/>
  <c r="J9340" i="3"/>
  <c r="J9341" i="3"/>
  <c r="J9342" i="3"/>
  <c r="J9343" i="3"/>
  <c r="J9344" i="3"/>
  <c r="J9345" i="3"/>
  <c r="J9346" i="3"/>
  <c r="J9347" i="3"/>
  <c r="J9348" i="3"/>
  <c r="J9349" i="3"/>
  <c r="J9350" i="3"/>
  <c r="J9351" i="3"/>
  <c r="J9352" i="3"/>
  <c r="J9353" i="3"/>
  <c r="J9354" i="3"/>
  <c r="J9355" i="3"/>
  <c r="J9356" i="3"/>
  <c r="J9357" i="3"/>
  <c r="K9357" i="3" s="1"/>
  <c r="J9358" i="3"/>
  <c r="K9358" i="3" s="1"/>
  <c r="J9359" i="3"/>
  <c r="K9359" i="3" s="1"/>
  <c r="J9360" i="3"/>
  <c r="K9360" i="3" s="1"/>
  <c r="J9361" i="3"/>
  <c r="K9361" i="3" s="1"/>
  <c r="J9362" i="3"/>
  <c r="K9362" i="3" s="1"/>
  <c r="J9363" i="3"/>
  <c r="K9363" i="3" s="1"/>
  <c r="J9364" i="3"/>
  <c r="K9364" i="3" s="1"/>
  <c r="J9365" i="3"/>
  <c r="J9366" i="3"/>
  <c r="K9366" i="3" s="1"/>
  <c r="J9367" i="3"/>
  <c r="K9367" i="3" s="1"/>
  <c r="J9368" i="3"/>
  <c r="K9368" i="3" s="1"/>
  <c r="J9369" i="3"/>
  <c r="K9369" i="3" s="1"/>
  <c r="J9370" i="3"/>
  <c r="K9370" i="3" s="1"/>
  <c r="J9371" i="3"/>
  <c r="K9371" i="3" s="1"/>
  <c r="J9372" i="3"/>
  <c r="K9372" i="3" s="1"/>
  <c r="J9373" i="3"/>
  <c r="K9373" i="3" s="1"/>
  <c r="J9374" i="3"/>
  <c r="K9374" i="3" s="1"/>
  <c r="J9375" i="3"/>
  <c r="K9375" i="3" s="1"/>
  <c r="J9376" i="3"/>
  <c r="K9376" i="3" s="1"/>
  <c r="J9377" i="3"/>
  <c r="K9377" i="3" s="1"/>
  <c r="J9378" i="3"/>
  <c r="K9378" i="3" s="1"/>
  <c r="J9379" i="3"/>
  <c r="K9379" i="3" s="1"/>
  <c r="J9380" i="3"/>
  <c r="K9380" i="3" s="1"/>
  <c r="J9381" i="3"/>
  <c r="K9381" i="3" s="1"/>
  <c r="J9382" i="3"/>
  <c r="K9382" i="3" s="1"/>
  <c r="J9383" i="3"/>
  <c r="K9383" i="3" s="1"/>
  <c r="J9384" i="3"/>
  <c r="K9384" i="3" s="1"/>
  <c r="J9385" i="3"/>
  <c r="K9385" i="3" s="1"/>
  <c r="J9386" i="3"/>
  <c r="K9386" i="3" s="1"/>
  <c r="J9387" i="3"/>
  <c r="K9387" i="3" s="1"/>
  <c r="J9388" i="3"/>
  <c r="K9388" i="3" s="1"/>
  <c r="J9389" i="3"/>
  <c r="K9389" i="3" s="1"/>
  <c r="J9390" i="3"/>
  <c r="K9390" i="3" s="1"/>
  <c r="J9391" i="3"/>
  <c r="K9391" i="3" s="1"/>
  <c r="J9392" i="3"/>
  <c r="K9392" i="3" s="1"/>
  <c r="J9393" i="3"/>
  <c r="K9393" i="3" s="1"/>
  <c r="J9394" i="3"/>
  <c r="K9394" i="3" s="1"/>
  <c r="J9395" i="3"/>
  <c r="K9395" i="3" s="1"/>
  <c r="J9396" i="3"/>
  <c r="K9396" i="3" s="1"/>
  <c r="J9397" i="3"/>
  <c r="K9397" i="3" s="1"/>
  <c r="J9398" i="3"/>
  <c r="K9398" i="3" s="1"/>
  <c r="J9399" i="3"/>
  <c r="K9399" i="3" s="1"/>
  <c r="J9400" i="3"/>
  <c r="K9400" i="3" s="1"/>
  <c r="J9401" i="3"/>
  <c r="K9401" i="3" s="1"/>
  <c r="J9402" i="3"/>
  <c r="K9402" i="3" s="1"/>
  <c r="J9403" i="3"/>
  <c r="K9403" i="3" s="1"/>
  <c r="J9404" i="3"/>
  <c r="K9404" i="3" s="1"/>
  <c r="J9405" i="3"/>
  <c r="K9405" i="3" s="1"/>
  <c r="J9406" i="3"/>
  <c r="K9406" i="3" s="1"/>
  <c r="J9407" i="3"/>
  <c r="K9407" i="3" s="1"/>
  <c r="J9408" i="3"/>
  <c r="K9408" i="3" s="1"/>
  <c r="J9409" i="3"/>
  <c r="K9409" i="3" s="1"/>
  <c r="J9410" i="3"/>
  <c r="K9410" i="3" s="1"/>
  <c r="J9411" i="3"/>
  <c r="K9411" i="3" s="1"/>
  <c r="J9412" i="3"/>
  <c r="K9412" i="3" s="1"/>
  <c r="J9413" i="3"/>
  <c r="K9413" i="3" s="1"/>
  <c r="J9414" i="3"/>
  <c r="K9414" i="3" s="1"/>
  <c r="J9415" i="3"/>
  <c r="K9415" i="3" s="1"/>
  <c r="J9416" i="3"/>
  <c r="K9416" i="3" s="1"/>
  <c r="J9417" i="3"/>
  <c r="K9417" i="3" s="1"/>
  <c r="J9418" i="3"/>
  <c r="K9418" i="3" s="1"/>
  <c r="J9419" i="3"/>
  <c r="K9419" i="3" s="1"/>
  <c r="J9420" i="3"/>
  <c r="K9420" i="3" s="1"/>
  <c r="J9421" i="3"/>
  <c r="K9421" i="3" s="1"/>
  <c r="J9422" i="3"/>
  <c r="K9422" i="3" s="1"/>
  <c r="J9423" i="3"/>
  <c r="K9423" i="3" s="1"/>
  <c r="J9424" i="3"/>
  <c r="K9424" i="3" s="1"/>
  <c r="J9425" i="3"/>
  <c r="K9425" i="3" s="1"/>
  <c r="J9426" i="3"/>
  <c r="K9426" i="3" s="1"/>
  <c r="J9427" i="3"/>
  <c r="K9427" i="3" s="1"/>
  <c r="J9428" i="3"/>
  <c r="K9428" i="3" s="1"/>
  <c r="J9429" i="3"/>
  <c r="K9429" i="3" s="1"/>
  <c r="J9430" i="3"/>
  <c r="K9430" i="3" s="1"/>
  <c r="J9431" i="3"/>
  <c r="K9431" i="3" s="1"/>
  <c r="J9432" i="3"/>
  <c r="K9432" i="3" s="1"/>
  <c r="J9433" i="3"/>
  <c r="K9433" i="3" s="1"/>
  <c r="J9434" i="3"/>
  <c r="K9434" i="3" s="1"/>
  <c r="J9435" i="3"/>
  <c r="K9435" i="3" s="1"/>
  <c r="J9436" i="3"/>
  <c r="K9436" i="3" s="1"/>
  <c r="J9437" i="3"/>
  <c r="K9437" i="3" s="1"/>
  <c r="J9438" i="3"/>
  <c r="K9438" i="3" s="1"/>
  <c r="J9439" i="3"/>
  <c r="K9439" i="3" s="1"/>
  <c r="J9440" i="3"/>
  <c r="K9440" i="3" s="1"/>
  <c r="J9441" i="3"/>
  <c r="K9441" i="3" s="1"/>
  <c r="J9442" i="3"/>
  <c r="J9443" i="3"/>
  <c r="J9444" i="3"/>
  <c r="J9445" i="3"/>
  <c r="J9446" i="3"/>
  <c r="J9447" i="3"/>
  <c r="J9448" i="3"/>
  <c r="J9449" i="3"/>
  <c r="J9450" i="3"/>
  <c r="J9451" i="3"/>
  <c r="J9452" i="3"/>
  <c r="J9453" i="3"/>
  <c r="J9454" i="3"/>
  <c r="J9455" i="3"/>
  <c r="J9456" i="3"/>
  <c r="J9457" i="3"/>
  <c r="J9458" i="3"/>
  <c r="J9459" i="3"/>
  <c r="K9459" i="3" s="1"/>
  <c r="J9460" i="3"/>
  <c r="K9460" i="3" s="1"/>
  <c r="J9461" i="3"/>
  <c r="K9461" i="3" s="1"/>
  <c r="J9462" i="3"/>
  <c r="K9462" i="3" s="1"/>
  <c r="J9463" i="3"/>
  <c r="K9463" i="3" s="1"/>
  <c r="J9464" i="3"/>
  <c r="K9464" i="3" s="1"/>
  <c r="J9465" i="3"/>
  <c r="K9465" i="3" s="1"/>
  <c r="J9466" i="3"/>
  <c r="K9466" i="3" s="1"/>
  <c r="J9467" i="3"/>
  <c r="K9467" i="3" s="1"/>
  <c r="J9468" i="3"/>
  <c r="K9468" i="3" s="1"/>
  <c r="J9469" i="3"/>
  <c r="K9469" i="3" s="1"/>
  <c r="J9470" i="3"/>
  <c r="K9470" i="3" s="1"/>
  <c r="J9471" i="3"/>
  <c r="K9471" i="3" s="1"/>
  <c r="J9472" i="3"/>
  <c r="K9472" i="3" s="1"/>
  <c r="J9473" i="3"/>
  <c r="K9473" i="3" s="1"/>
  <c r="J9474" i="3"/>
  <c r="K9474" i="3" s="1"/>
  <c r="J9475" i="3"/>
  <c r="K9475" i="3" s="1"/>
  <c r="J9476" i="3"/>
  <c r="K9476" i="3" s="1"/>
  <c r="J9477" i="3"/>
  <c r="K9477" i="3" s="1"/>
  <c r="J9478" i="3"/>
  <c r="K9478" i="3" s="1"/>
  <c r="J9479" i="3"/>
  <c r="K9479" i="3" s="1"/>
  <c r="J9480" i="3"/>
  <c r="K9480" i="3" s="1"/>
  <c r="J9481" i="3"/>
  <c r="K9481" i="3" s="1"/>
  <c r="J9482" i="3"/>
  <c r="K9482" i="3" s="1"/>
  <c r="J9483" i="3"/>
  <c r="K9483" i="3" s="1"/>
  <c r="J9484" i="3"/>
  <c r="K9484" i="3" s="1"/>
  <c r="J9485" i="3"/>
  <c r="K9485" i="3" s="1"/>
  <c r="J9486" i="3"/>
  <c r="K9486" i="3" s="1"/>
  <c r="J9487" i="3"/>
  <c r="K9487" i="3" s="1"/>
  <c r="J9488" i="3"/>
  <c r="K9488" i="3" s="1"/>
  <c r="J9489" i="3"/>
  <c r="K9489" i="3" s="1"/>
  <c r="J9490" i="3"/>
  <c r="K9490" i="3" s="1"/>
  <c r="J9491" i="3"/>
  <c r="K9491" i="3" s="1"/>
  <c r="J9492" i="3"/>
  <c r="K9492" i="3" s="1"/>
  <c r="J9493" i="3"/>
  <c r="K9493" i="3" s="1"/>
  <c r="J9494" i="3"/>
  <c r="K9494" i="3" s="1"/>
  <c r="J9495" i="3"/>
  <c r="K9495" i="3" s="1"/>
  <c r="J9496" i="3"/>
  <c r="K9496" i="3" s="1"/>
  <c r="J9497" i="3"/>
  <c r="K9497" i="3" s="1"/>
  <c r="J9498" i="3"/>
  <c r="K9498" i="3" s="1"/>
  <c r="J9499" i="3"/>
  <c r="K9499" i="3" s="1"/>
  <c r="J9500" i="3"/>
  <c r="K9500" i="3" s="1"/>
  <c r="J9501" i="3"/>
  <c r="K9501" i="3" s="1"/>
  <c r="J9502" i="3"/>
  <c r="K9502" i="3" s="1"/>
  <c r="J9503" i="3"/>
  <c r="K9503" i="3" s="1"/>
  <c r="J9504" i="3"/>
  <c r="K9504" i="3" s="1"/>
  <c r="J9505" i="3"/>
  <c r="K9505" i="3" s="1"/>
  <c r="J9506" i="3"/>
  <c r="K9506" i="3" s="1"/>
  <c r="J9507" i="3"/>
  <c r="K9507" i="3" s="1"/>
  <c r="J9508" i="3"/>
  <c r="K9508" i="3" s="1"/>
  <c r="J9509" i="3"/>
  <c r="K9509" i="3" s="1"/>
  <c r="J9510" i="3"/>
  <c r="K9510" i="3" s="1"/>
  <c r="J9511" i="3"/>
  <c r="K9511" i="3" s="1"/>
  <c r="J9512" i="3"/>
  <c r="K9512" i="3" s="1"/>
  <c r="J9513" i="3"/>
  <c r="K9513" i="3" s="1"/>
  <c r="J9514" i="3"/>
  <c r="K9514" i="3" s="1"/>
  <c r="J9515" i="3"/>
  <c r="K9515" i="3" s="1"/>
  <c r="J9516" i="3"/>
  <c r="K9516" i="3" s="1"/>
  <c r="J9517" i="3"/>
  <c r="K9517" i="3" s="1"/>
  <c r="J9518" i="3"/>
  <c r="J9519" i="3"/>
  <c r="J9520" i="3"/>
  <c r="J9521" i="3"/>
  <c r="J9522" i="3"/>
  <c r="J9523" i="3"/>
  <c r="J9524" i="3"/>
  <c r="J9525" i="3"/>
  <c r="J9526" i="3"/>
  <c r="J9527" i="3"/>
  <c r="J9528" i="3"/>
  <c r="J9529" i="3"/>
  <c r="J9530" i="3"/>
  <c r="K9530" i="3" s="1"/>
  <c r="J9531" i="3"/>
  <c r="K9531" i="3" s="1"/>
  <c r="J9532" i="3"/>
  <c r="K9532" i="3" s="1"/>
  <c r="J9533" i="3"/>
  <c r="K9533" i="3" s="1"/>
  <c r="J9534" i="3"/>
  <c r="K9534" i="3" s="1"/>
  <c r="J9535" i="3"/>
  <c r="K9535" i="3" s="1"/>
  <c r="J9536" i="3"/>
  <c r="K9536" i="3" s="1"/>
  <c r="J9537" i="3"/>
  <c r="K9537" i="3" s="1"/>
  <c r="J9538" i="3"/>
  <c r="K9538" i="3" s="1"/>
  <c r="J9539" i="3"/>
  <c r="K9539" i="3" s="1"/>
  <c r="J9540" i="3"/>
  <c r="K9540" i="3" s="1"/>
  <c r="J9541" i="3"/>
  <c r="K9541" i="3" s="1"/>
  <c r="J9542" i="3"/>
  <c r="K9542" i="3" s="1"/>
  <c r="J9543" i="3"/>
  <c r="K9543" i="3" s="1"/>
  <c r="J9544" i="3"/>
  <c r="K9544" i="3" s="1"/>
  <c r="J9545" i="3"/>
  <c r="K9545" i="3" s="1"/>
  <c r="J9546" i="3"/>
  <c r="J9547" i="3"/>
  <c r="J9548" i="3"/>
  <c r="J9549" i="3"/>
  <c r="K9549" i="3" s="1"/>
  <c r="J9550" i="3"/>
  <c r="K9550" i="3" s="1"/>
  <c r="J9551" i="3"/>
  <c r="K9551" i="3" s="1"/>
  <c r="J9552" i="3"/>
  <c r="K9552" i="3" s="1"/>
  <c r="J9553" i="3"/>
  <c r="K9553" i="3" s="1"/>
  <c r="J9554" i="3"/>
  <c r="K9554" i="3" s="1"/>
  <c r="J9555" i="3"/>
  <c r="K9555" i="3" s="1"/>
  <c r="J9556" i="3"/>
  <c r="K9556" i="3" s="1"/>
  <c r="J9557" i="3"/>
  <c r="K9557" i="3" s="1"/>
  <c r="J9558" i="3"/>
  <c r="K9558" i="3" s="1"/>
  <c r="J9559" i="3"/>
  <c r="K9559" i="3" s="1"/>
  <c r="J9560" i="3"/>
  <c r="K9560" i="3" s="1"/>
  <c r="J9561" i="3"/>
  <c r="K9561" i="3" s="1"/>
  <c r="J9562" i="3"/>
  <c r="K9562" i="3" s="1"/>
  <c r="J9563" i="3"/>
  <c r="K9563" i="3" s="1"/>
  <c r="J9564" i="3"/>
  <c r="K9564" i="3" s="1"/>
  <c r="J9565" i="3"/>
  <c r="K9565" i="3" s="1"/>
  <c r="J9566" i="3"/>
  <c r="K9566" i="3" s="1"/>
  <c r="J9567" i="3"/>
  <c r="K9567" i="3" s="1"/>
  <c r="J9568" i="3"/>
  <c r="K9568" i="3" s="1"/>
  <c r="J9569" i="3"/>
  <c r="K9569" i="3" s="1"/>
  <c r="J9570" i="3"/>
  <c r="K9570" i="3" s="1"/>
  <c r="J9571" i="3"/>
  <c r="K9571" i="3" s="1"/>
  <c r="J9572" i="3"/>
  <c r="K9572" i="3" s="1"/>
  <c r="J9573" i="3"/>
  <c r="K9573" i="3" s="1"/>
  <c r="J9574" i="3"/>
  <c r="K9574" i="3" s="1"/>
  <c r="J9575" i="3"/>
  <c r="K9575" i="3" s="1"/>
  <c r="J9576" i="3"/>
  <c r="J9577" i="3"/>
  <c r="J9578" i="3"/>
  <c r="J9579" i="3"/>
  <c r="J9580" i="3"/>
  <c r="J9581" i="3"/>
  <c r="J9582" i="3"/>
  <c r="K9582" i="3" s="1"/>
  <c r="J9583" i="3"/>
  <c r="K9583" i="3" s="1"/>
  <c r="J9584" i="3"/>
  <c r="K9584" i="3" s="1"/>
  <c r="J9585" i="3"/>
  <c r="K9585" i="3" s="1"/>
  <c r="J9586" i="3"/>
  <c r="J9587" i="3"/>
  <c r="K9587" i="3" s="1"/>
  <c r="J9588" i="3"/>
  <c r="K9588" i="3" s="1"/>
  <c r="J9589" i="3"/>
  <c r="K9589" i="3" s="1"/>
  <c r="J9590" i="3"/>
  <c r="K9590" i="3" s="1"/>
  <c r="J9591" i="3"/>
  <c r="K9591" i="3" s="1"/>
  <c r="J9592" i="3"/>
  <c r="K9592" i="3" s="1"/>
  <c r="J9593" i="3"/>
  <c r="K9593" i="3" s="1"/>
  <c r="J9594" i="3"/>
  <c r="K9594" i="3" s="1"/>
  <c r="J9595" i="3"/>
  <c r="K9595" i="3" s="1"/>
  <c r="J9596" i="3"/>
  <c r="K9596" i="3" s="1"/>
  <c r="J9597" i="3"/>
  <c r="K9597" i="3" s="1"/>
  <c r="J9598" i="3"/>
  <c r="K9598" i="3" s="1"/>
  <c r="J9599" i="3"/>
  <c r="K9599" i="3" s="1"/>
  <c r="J9600" i="3"/>
  <c r="K9600" i="3" s="1"/>
  <c r="J9601" i="3"/>
  <c r="K9601" i="3" s="1"/>
  <c r="J9602" i="3"/>
  <c r="K9602" i="3" s="1"/>
  <c r="J9603" i="3"/>
  <c r="K9603" i="3" s="1"/>
  <c r="J9604" i="3"/>
  <c r="K9604" i="3" s="1"/>
  <c r="J9605" i="3"/>
  <c r="K9605" i="3" s="1"/>
  <c r="J9606" i="3"/>
  <c r="K9606" i="3" s="1"/>
  <c r="J9607" i="3"/>
  <c r="K9607" i="3" s="1"/>
  <c r="J9608" i="3"/>
  <c r="J9609" i="3"/>
  <c r="J9610" i="3"/>
  <c r="J9611" i="3"/>
  <c r="J9612" i="3"/>
  <c r="K9612" i="3" s="1"/>
  <c r="J9613" i="3"/>
  <c r="K9613" i="3" s="1"/>
  <c r="J9614" i="3"/>
  <c r="K9614" i="3" s="1"/>
  <c r="J9615" i="3"/>
  <c r="K9615" i="3" s="1"/>
  <c r="J9616" i="3"/>
  <c r="K9616" i="3" s="1"/>
  <c r="J9617" i="3"/>
  <c r="K9617" i="3" s="1"/>
  <c r="J9618" i="3"/>
  <c r="K9618" i="3" s="1"/>
  <c r="J9619" i="3"/>
  <c r="K9619" i="3" s="1"/>
  <c r="J9620" i="3"/>
  <c r="K9620" i="3" s="1"/>
  <c r="J9621" i="3"/>
  <c r="K9621" i="3" s="1"/>
  <c r="J9622" i="3"/>
  <c r="K9622" i="3" s="1"/>
  <c r="J9623" i="3"/>
  <c r="K9623" i="3" s="1"/>
  <c r="J9624" i="3"/>
  <c r="K9624" i="3" s="1"/>
  <c r="J9625" i="3"/>
  <c r="K9625" i="3" s="1"/>
  <c r="J9626" i="3"/>
  <c r="K9626" i="3" s="1"/>
  <c r="J9627" i="3"/>
  <c r="K9627" i="3" s="1"/>
  <c r="J9628" i="3"/>
  <c r="K9628" i="3" s="1"/>
  <c r="J9629" i="3"/>
  <c r="K9629" i="3" s="1"/>
  <c r="J9630" i="3"/>
  <c r="K9630" i="3" s="1"/>
  <c r="J9631" i="3"/>
  <c r="K9631" i="3" s="1"/>
  <c r="J9632" i="3"/>
  <c r="K9632" i="3" s="1"/>
  <c r="J9633" i="3"/>
  <c r="K9633" i="3" s="1"/>
  <c r="J9634" i="3"/>
  <c r="K9634" i="3" s="1"/>
  <c r="J9635" i="3"/>
  <c r="K9635" i="3" s="1"/>
  <c r="J9636" i="3"/>
  <c r="K9636" i="3" s="1"/>
  <c r="J9637" i="3"/>
  <c r="K9637" i="3" s="1"/>
  <c r="J9638" i="3"/>
  <c r="K9638" i="3" s="1"/>
  <c r="J9639" i="3"/>
  <c r="K9639" i="3" s="1"/>
  <c r="J9640" i="3"/>
  <c r="K9640" i="3" s="1"/>
  <c r="J9641" i="3"/>
  <c r="K9641" i="3" s="1"/>
  <c r="J9642" i="3"/>
  <c r="K9642" i="3" s="1"/>
  <c r="J9643" i="3"/>
  <c r="K9643" i="3" s="1"/>
  <c r="J9644" i="3"/>
  <c r="K9644" i="3" s="1"/>
  <c r="J9645" i="3"/>
  <c r="K9645" i="3" s="1"/>
  <c r="J9646" i="3"/>
  <c r="K9646" i="3" s="1"/>
  <c r="J9647" i="3"/>
  <c r="K9647" i="3" s="1"/>
  <c r="J9648" i="3"/>
  <c r="K9648" i="3" s="1"/>
  <c r="J9649" i="3"/>
  <c r="K9649" i="3" s="1"/>
  <c r="J9650" i="3"/>
  <c r="K9650" i="3" s="1"/>
  <c r="J9651" i="3"/>
  <c r="K9651" i="3" s="1"/>
  <c r="J9652" i="3"/>
  <c r="K9652" i="3" s="1"/>
  <c r="J9653" i="3"/>
  <c r="K9653" i="3" s="1"/>
  <c r="J9654" i="3"/>
  <c r="K9654" i="3" s="1"/>
  <c r="J9655" i="3"/>
  <c r="K9655" i="3" s="1"/>
  <c r="J9656" i="3"/>
  <c r="K9656" i="3" s="1"/>
  <c r="J9657" i="3"/>
  <c r="K9657" i="3" s="1"/>
  <c r="J9658" i="3"/>
  <c r="K9658" i="3" s="1"/>
  <c r="J9659" i="3"/>
  <c r="K9659" i="3" s="1"/>
  <c r="J9660" i="3"/>
  <c r="K9660" i="3" s="1"/>
  <c r="J9661" i="3"/>
  <c r="K9661" i="3" s="1"/>
  <c r="J9662" i="3"/>
  <c r="K9662" i="3" s="1"/>
  <c r="J9663" i="3"/>
  <c r="K9663" i="3" s="1"/>
  <c r="J9664" i="3"/>
  <c r="K9664" i="3" s="1"/>
  <c r="J9665" i="3"/>
  <c r="K9665" i="3" s="1"/>
  <c r="J9666" i="3"/>
  <c r="K9666" i="3" s="1"/>
  <c r="J9667" i="3"/>
  <c r="K9667" i="3" s="1"/>
  <c r="J9668" i="3"/>
  <c r="K9668" i="3" s="1"/>
  <c r="J9669" i="3"/>
  <c r="K9669" i="3" s="1"/>
  <c r="J9670" i="3"/>
  <c r="K9670" i="3" s="1"/>
  <c r="J9671" i="3"/>
  <c r="K9671" i="3" s="1"/>
  <c r="J9672" i="3"/>
  <c r="K9672" i="3" s="1"/>
  <c r="J9673" i="3"/>
  <c r="K9673" i="3" s="1"/>
  <c r="J9674" i="3"/>
  <c r="K9674" i="3" s="1"/>
  <c r="J9675" i="3"/>
  <c r="K9675" i="3" s="1"/>
  <c r="J9676" i="3"/>
  <c r="K9676" i="3" s="1"/>
  <c r="J9677" i="3"/>
  <c r="K9677" i="3" s="1"/>
  <c r="J9678" i="3"/>
  <c r="K9678" i="3" s="1"/>
  <c r="J9679" i="3"/>
  <c r="K9679" i="3" s="1"/>
  <c r="J9680" i="3"/>
  <c r="K9680" i="3" s="1"/>
  <c r="J9681" i="3"/>
  <c r="K9681" i="3" s="1"/>
  <c r="J9682" i="3"/>
  <c r="K9682" i="3" s="1"/>
  <c r="J9683" i="3"/>
  <c r="K9683" i="3" s="1"/>
  <c r="J9684" i="3"/>
  <c r="K9684" i="3" s="1"/>
  <c r="J9685" i="3"/>
  <c r="K9685" i="3" s="1"/>
  <c r="J9686" i="3"/>
  <c r="K9686" i="3" s="1"/>
  <c r="J9687" i="3"/>
  <c r="K9687" i="3" s="1"/>
  <c r="J9688" i="3"/>
  <c r="K9688" i="3" s="1"/>
  <c r="J9689" i="3"/>
  <c r="K9689" i="3" s="1"/>
  <c r="J9690" i="3"/>
  <c r="K9690" i="3" s="1"/>
  <c r="J9691" i="3"/>
  <c r="K9691" i="3" s="1"/>
  <c r="J9692" i="3"/>
  <c r="K9692" i="3" s="1"/>
  <c r="J9693" i="3"/>
  <c r="K9693" i="3" s="1"/>
  <c r="J9694" i="3"/>
  <c r="K9694" i="3" s="1"/>
  <c r="J9695" i="3"/>
  <c r="K9695" i="3" s="1"/>
  <c r="J9696" i="3"/>
  <c r="K9696" i="3" s="1"/>
  <c r="J9697" i="3"/>
  <c r="K9697" i="3" s="1"/>
  <c r="J9698" i="3"/>
  <c r="K9698" i="3" s="1"/>
  <c r="J9699" i="3"/>
  <c r="K9699" i="3" s="1"/>
  <c r="J9700" i="3"/>
  <c r="K9700" i="3" s="1"/>
  <c r="J9701" i="3"/>
  <c r="K9701" i="3" s="1"/>
  <c r="J9702" i="3"/>
  <c r="K9702" i="3" s="1"/>
  <c r="J9703" i="3"/>
  <c r="K9703" i="3" s="1"/>
  <c r="J9704" i="3"/>
  <c r="K9704" i="3" s="1"/>
  <c r="J9705" i="3"/>
  <c r="K9705" i="3" s="1"/>
  <c r="J9706" i="3"/>
  <c r="K9706" i="3" s="1"/>
  <c r="J9707" i="3"/>
  <c r="K9707" i="3" s="1"/>
  <c r="J9708" i="3"/>
  <c r="K9708" i="3" s="1"/>
  <c r="J9709" i="3"/>
  <c r="K9709" i="3" s="1"/>
  <c r="J9710" i="3"/>
  <c r="K9710" i="3" s="1"/>
  <c r="J9711" i="3"/>
  <c r="K9711" i="3" s="1"/>
  <c r="J9712" i="3"/>
  <c r="K9712" i="3" s="1"/>
  <c r="J9713" i="3"/>
  <c r="K9713" i="3" s="1"/>
  <c r="J9714" i="3"/>
  <c r="K9714" i="3" s="1"/>
  <c r="J9715" i="3"/>
  <c r="K9715" i="3" s="1"/>
  <c r="J9716" i="3"/>
  <c r="K9716" i="3" s="1"/>
  <c r="J9717" i="3"/>
  <c r="K9717" i="3" s="1"/>
  <c r="J9718" i="3"/>
  <c r="K9718" i="3" s="1"/>
  <c r="J9719" i="3"/>
  <c r="K9719" i="3" s="1"/>
  <c r="J9720" i="3"/>
  <c r="K9720" i="3" s="1"/>
  <c r="J9721" i="3"/>
  <c r="K9721" i="3" s="1"/>
  <c r="J9722" i="3"/>
  <c r="K9722" i="3" s="1"/>
  <c r="J9723" i="3"/>
  <c r="K9723" i="3" s="1"/>
  <c r="J9724" i="3"/>
  <c r="K9724" i="3" s="1"/>
  <c r="J9725" i="3"/>
  <c r="K9725" i="3" s="1"/>
  <c r="J9726" i="3"/>
  <c r="K9726" i="3" s="1"/>
  <c r="J9727" i="3"/>
  <c r="K9727" i="3" s="1"/>
  <c r="J9728" i="3"/>
  <c r="K9728" i="3" s="1"/>
  <c r="J9729" i="3"/>
  <c r="K9729" i="3" s="1"/>
  <c r="J9730" i="3"/>
  <c r="K9730" i="3" s="1"/>
  <c r="J9731" i="3"/>
  <c r="K9731" i="3" s="1"/>
  <c r="J9732" i="3"/>
  <c r="K9732" i="3" s="1"/>
  <c r="J9733" i="3"/>
  <c r="K9733" i="3" s="1"/>
  <c r="J9734" i="3"/>
  <c r="K9734" i="3" s="1"/>
  <c r="J9735" i="3"/>
  <c r="K9735" i="3" s="1"/>
  <c r="J9736" i="3"/>
  <c r="K9736" i="3" s="1"/>
  <c r="J9737" i="3"/>
  <c r="K9737" i="3" s="1"/>
  <c r="J9738" i="3"/>
  <c r="K9738" i="3" s="1"/>
  <c r="J9739" i="3"/>
  <c r="K9739" i="3" s="1"/>
  <c r="J9740" i="3"/>
  <c r="K9740" i="3" s="1"/>
  <c r="J9741" i="3"/>
  <c r="K9741" i="3" s="1"/>
  <c r="J9742" i="3"/>
  <c r="K9742" i="3" s="1"/>
  <c r="J9743" i="3"/>
  <c r="K9743" i="3" s="1"/>
  <c r="J9744" i="3"/>
  <c r="K9744" i="3" s="1"/>
  <c r="J9745" i="3"/>
  <c r="K9745" i="3" s="1"/>
  <c r="J9746" i="3"/>
  <c r="K9746" i="3" s="1"/>
  <c r="J9747" i="3"/>
  <c r="K9747" i="3" s="1"/>
  <c r="J9748" i="3"/>
  <c r="K9748" i="3" s="1"/>
  <c r="J9749" i="3"/>
  <c r="K9749" i="3" s="1"/>
  <c r="J9750" i="3"/>
  <c r="K9750" i="3" s="1"/>
  <c r="J9751" i="3"/>
  <c r="K9751" i="3" s="1"/>
  <c r="J9752" i="3"/>
  <c r="K9752" i="3" s="1"/>
  <c r="J9753" i="3"/>
  <c r="K9753" i="3" s="1"/>
  <c r="J9754" i="3"/>
  <c r="K9754" i="3" s="1"/>
  <c r="J9755" i="3"/>
  <c r="K9755" i="3" s="1"/>
  <c r="J9756" i="3"/>
  <c r="K9756" i="3" s="1"/>
  <c r="J9757" i="3"/>
  <c r="K9757" i="3" s="1"/>
  <c r="J9758" i="3"/>
  <c r="K9758" i="3" s="1"/>
  <c r="J9759" i="3"/>
  <c r="K9759" i="3" s="1"/>
  <c r="J9760" i="3"/>
  <c r="K9760" i="3" s="1"/>
  <c r="J9761" i="3"/>
  <c r="K9761" i="3" s="1"/>
  <c r="J9762" i="3"/>
  <c r="K9762" i="3" s="1"/>
  <c r="J9763" i="3"/>
  <c r="K9763" i="3" s="1"/>
  <c r="J9764" i="3"/>
  <c r="K9764" i="3" s="1"/>
  <c r="J9765" i="3"/>
  <c r="K9765" i="3" s="1"/>
  <c r="J9766" i="3"/>
  <c r="K9766" i="3" s="1"/>
  <c r="J9767" i="3"/>
  <c r="K9767" i="3" s="1"/>
  <c r="J9768" i="3"/>
  <c r="K9768" i="3" s="1"/>
  <c r="J9769" i="3"/>
  <c r="K9769" i="3" s="1"/>
  <c r="J9770" i="3"/>
  <c r="J9771" i="3"/>
  <c r="J9772" i="3"/>
  <c r="J9773" i="3"/>
  <c r="J9774" i="3"/>
  <c r="J9775" i="3"/>
  <c r="J9776" i="3"/>
  <c r="J9777" i="3"/>
  <c r="J9778" i="3"/>
  <c r="J9779" i="3"/>
  <c r="J9780" i="3"/>
  <c r="J9781" i="3"/>
  <c r="J9782" i="3"/>
  <c r="J9783" i="3"/>
  <c r="J9784" i="3"/>
  <c r="J9785" i="3"/>
  <c r="J9786" i="3"/>
  <c r="J9787" i="3"/>
  <c r="J9788" i="3"/>
  <c r="J9789" i="3"/>
  <c r="J9790" i="3"/>
  <c r="J9791" i="3"/>
  <c r="J9792" i="3"/>
  <c r="J9793" i="3"/>
  <c r="J9794" i="3"/>
  <c r="J9795" i="3"/>
  <c r="J9796" i="3"/>
  <c r="J9797" i="3"/>
  <c r="J9798" i="3"/>
  <c r="J9799" i="3"/>
  <c r="J9800" i="3"/>
  <c r="J9801" i="3"/>
  <c r="J9802" i="3"/>
  <c r="J9803" i="3"/>
  <c r="J9804" i="3"/>
  <c r="J9805" i="3"/>
  <c r="J9806" i="3"/>
  <c r="K9806" i="3" s="1"/>
  <c r="J9807" i="3"/>
  <c r="K9807" i="3" s="1"/>
  <c r="J9808" i="3"/>
  <c r="K9808" i="3" s="1"/>
  <c r="J9809" i="3"/>
  <c r="K9809" i="3" s="1"/>
  <c r="J9810" i="3"/>
  <c r="K9810" i="3" s="1"/>
  <c r="J9811" i="3"/>
  <c r="K9811" i="3" s="1"/>
  <c r="J9812" i="3"/>
  <c r="K9812" i="3" s="1"/>
  <c r="J9813" i="3"/>
  <c r="J9814" i="3"/>
  <c r="K9814" i="3" s="1"/>
  <c r="J9815" i="3"/>
  <c r="K9815" i="3" s="1"/>
  <c r="J9816" i="3"/>
  <c r="K9816" i="3" s="1"/>
  <c r="J9817" i="3"/>
  <c r="K9817" i="3" s="1"/>
  <c r="J9818" i="3"/>
  <c r="K9818" i="3" s="1"/>
  <c r="J9819" i="3"/>
  <c r="K9819" i="3" s="1"/>
  <c r="J9820" i="3"/>
  <c r="K9820" i="3" s="1"/>
  <c r="J9821" i="3"/>
  <c r="K9821" i="3" s="1"/>
  <c r="J9822" i="3"/>
  <c r="K9822" i="3" s="1"/>
  <c r="J9823" i="3"/>
  <c r="K9823" i="3" s="1"/>
  <c r="J9824" i="3"/>
  <c r="K9824" i="3" s="1"/>
  <c r="J9825" i="3"/>
  <c r="K9825" i="3" s="1"/>
  <c r="J9826" i="3"/>
  <c r="K9826" i="3" s="1"/>
  <c r="J9827" i="3"/>
  <c r="K9827" i="3" s="1"/>
  <c r="J9828" i="3"/>
  <c r="K9828" i="3" s="1"/>
  <c r="J9829" i="3"/>
  <c r="K9829" i="3" s="1"/>
  <c r="J9830" i="3"/>
  <c r="K9830" i="3" s="1"/>
  <c r="J9831" i="3"/>
  <c r="K9831" i="3" s="1"/>
  <c r="J9832" i="3"/>
  <c r="K9832" i="3" s="1"/>
  <c r="J9833" i="3"/>
  <c r="K9833" i="3" s="1"/>
  <c r="J9834" i="3"/>
  <c r="K9834" i="3" s="1"/>
  <c r="J9835" i="3"/>
  <c r="K9835" i="3" s="1"/>
  <c r="J9836" i="3"/>
  <c r="K9836" i="3" s="1"/>
  <c r="J9837" i="3"/>
  <c r="K9837" i="3" s="1"/>
  <c r="J9838" i="3"/>
  <c r="K9838" i="3" s="1"/>
  <c r="J9839" i="3"/>
  <c r="K9839" i="3" s="1"/>
  <c r="J9840" i="3"/>
  <c r="K9840" i="3" s="1"/>
  <c r="J9841" i="3"/>
  <c r="K9841" i="3" s="1"/>
  <c r="J9842" i="3"/>
  <c r="K9842" i="3" s="1"/>
  <c r="J9843" i="3"/>
  <c r="K9843" i="3" s="1"/>
  <c r="J9844" i="3"/>
  <c r="K9844" i="3" s="1"/>
  <c r="J9845" i="3"/>
  <c r="K9845" i="3" s="1"/>
  <c r="J9846" i="3"/>
  <c r="K9846" i="3" s="1"/>
  <c r="J9847" i="3"/>
  <c r="K9847" i="3" s="1"/>
  <c r="J9848" i="3"/>
  <c r="K9848" i="3" s="1"/>
  <c r="J9849" i="3"/>
  <c r="K9849" i="3" s="1"/>
  <c r="J9850" i="3"/>
  <c r="K9850" i="3" s="1"/>
  <c r="J9851" i="3"/>
  <c r="K9851" i="3" s="1"/>
  <c r="J9852" i="3"/>
  <c r="K9852" i="3" s="1"/>
  <c r="J9853" i="3"/>
  <c r="K9853" i="3" s="1"/>
  <c r="J9854" i="3"/>
  <c r="K9854" i="3" s="1"/>
  <c r="J9855" i="3"/>
  <c r="K9855" i="3" s="1"/>
  <c r="J9856" i="3"/>
  <c r="K9856" i="3" s="1"/>
  <c r="J9857" i="3"/>
  <c r="K9857" i="3" s="1"/>
  <c r="J9858" i="3"/>
  <c r="K9858" i="3" s="1"/>
  <c r="J9859" i="3"/>
  <c r="K9859" i="3" s="1"/>
  <c r="J9860" i="3"/>
  <c r="K9860" i="3" s="1"/>
  <c r="J9861" i="3"/>
  <c r="K9861" i="3" s="1"/>
  <c r="J9862" i="3"/>
  <c r="K9862" i="3" s="1"/>
  <c r="J9863" i="3"/>
  <c r="K9863" i="3" s="1"/>
  <c r="J9864" i="3"/>
  <c r="K9864" i="3" s="1"/>
  <c r="J9865" i="3"/>
  <c r="K9865" i="3" s="1"/>
  <c r="J9866" i="3"/>
  <c r="K9866" i="3" s="1"/>
  <c r="J9867" i="3"/>
  <c r="K9867" i="3" s="1"/>
  <c r="J9868" i="3"/>
  <c r="K9868" i="3" s="1"/>
  <c r="J9869" i="3"/>
  <c r="K9869" i="3" s="1"/>
  <c r="J9870" i="3"/>
  <c r="K9870" i="3" s="1"/>
  <c r="J9871" i="3"/>
  <c r="K9871" i="3" s="1"/>
  <c r="J9872" i="3"/>
  <c r="K9872" i="3" s="1"/>
  <c r="J9873" i="3"/>
  <c r="K9873" i="3" s="1"/>
  <c r="J9874" i="3"/>
  <c r="K9874" i="3" s="1"/>
  <c r="J9875" i="3"/>
  <c r="K9875" i="3" s="1"/>
  <c r="J9876" i="3"/>
  <c r="K9876" i="3" s="1"/>
  <c r="J9877" i="3"/>
  <c r="K9877" i="3" s="1"/>
  <c r="J9878" i="3"/>
  <c r="K9878" i="3" s="1"/>
  <c r="J9879" i="3"/>
  <c r="K9879" i="3" s="1"/>
  <c r="J9880" i="3"/>
  <c r="K9880" i="3" s="1"/>
  <c r="J9881" i="3"/>
  <c r="K9881" i="3" s="1"/>
  <c r="J9882" i="3"/>
  <c r="K9882" i="3" s="1"/>
  <c r="J9883" i="3"/>
  <c r="K9883" i="3" s="1"/>
  <c r="J9884" i="3"/>
  <c r="K9884" i="3" s="1"/>
  <c r="J9885" i="3"/>
  <c r="K9885" i="3" s="1"/>
  <c r="J9886" i="3"/>
  <c r="K9886" i="3" s="1"/>
  <c r="J9887" i="3"/>
  <c r="K9887" i="3" s="1"/>
  <c r="J9888" i="3"/>
  <c r="K9888" i="3" s="1"/>
  <c r="J9889" i="3"/>
  <c r="K9889" i="3" s="1"/>
  <c r="J9890" i="3"/>
  <c r="K9890" i="3" s="1"/>
  <c r="J9891" i="3"/>
  <c r="K9891" i="3" s="1"/>
  <c r="J9892" i="3"/>
  <c r="K9892" i="3" s="1"/>
  <c r="J9893" i="3"/>
  <c r="K9893" i="3" s="1"/>
  <c r="J9894" i="3"/>
  <c r="K9894" i="3" s="1"/>
  <c r="J9895" i="3"/>
  <c r="K9895" i="3" s="1"/>
  <c r="J9896" i="3"/>
  <c r="K9896" i="3" s="1"/>
  <c r="J9897" i="3"/>
  <c r="K9897" i="3" s="1"/>
  <c r="J9898" i="3"/>
  <c r="K9898" i="3" s="1"/>
  <c r="J9899" i="3"/>
  <c r="K9899" i="3" s="1"/>
  <c r="J9900" i="3"/>
  <c r="K9900" i="3" s="1"/>
  <c r="J9901" i="3"/>
  <c r="K9901" i="3" s="1"/>
  <c r="J9902" i="3"/>
  <c r="K9902" i="3" s="1"/>
  <c r="J9903" i="3"/>
  <c r="K9903" i="3" s="1"/>
  <c r="J9904" i="3"/>
  <c r="K9904" i="3" s="1"/>
  <c r="J9905" i="3"/>
  <c r="K9905" i="3" s="1"/>
  <c r="J9906" i="3"/>
  <c r="K9906" i="3" s="1"/>
  <c r="J9907" i="3"/>
  <c r="K9907" i="3" s="1"/>
  <c r="J9908" i="3"/>
  <c r="K9908" i="3" s="1"/>
  <c r="J9909" i="3"/>
  <c r="K9909" i="3" s="1"/>
  <c r="J9910" i="3"/>
  <c r="K9910" i="3" s="1"/>
  <c r="J9911" i="3"/>
  <c r="K9911" i="3" s="1"/>
  <c r="J9912" i="3"/>
  <c r="K9912" i="3" s="1"/>
  <c r="J9913" i="3"/>
  <c r="K9913" i="3" s="1"/>
  <c r="J9914" i="3"/>
  <c r="K9914" i="3" s="1"/>
  <c r="J9915" i="3"/>
  <c r="K9915" i="3" s="1"/>
  <c r="J9916" i="3"/>
  <c r="K9916" i="3" s="1"/>
  <c r="J9917" i="3"/>
  <c r="K9917" i="3" s="1"/>
  <c r="J9918" i="3"/>
  <c r="K9918" i="3" s="1"/>
  <c r="J9919" i="3"/>
  <c r="K9919" i="3" s="1"/>
  <c r="J9920" i="3"/>
  <c r="K9920" i="3" s="1"/>
  <c r="J9921" i="3"/>
  <c r="K9921" i="3" s="1"/>
  <c r="J9922" i="3"/>
  <c r="K9922" i="3" s="1"/>
  <c r="J9923" i="3"/>
  <c r="K9923" i="3" s="1"/>
  <c r="J9924" i="3"/>
  <c r="K9924" i="3" s="1"/>
  <c r="J9925" i="3"/>
  <c r="K9925" i="3" s="1"/>
  <c r="J9926" i="3"/>
  <c r="K9926" i="3" s="1"/>
  <c r="J9927" i="3"/>
  <c r="K9927" i="3" s="1"/>
  <c r="J9928" i="3"/>
  <c r="K9928" i="3" s="1"/>
  <c r="J9929" i="3"/>
  <c r="K9929" i="3" s="1"/>
  <c r="J9930" i="3"/>
  <c r="K9930" i="3" s="1"/>
  <c r="J9931" i="3"/>
  <c r="K9931" i="3" s="1"/>
  <c r="J9932" i="3"/>
  <c r="K9932" i="3" s="1"/>
  <c r="J9933" i="3"/>
  <c r="K9933" i="3" s="1"/>
  <c r="J9934" i="3"/>
  <c r="K9934" i="3" s="1"/>
  <c r="J9935" i="3"/>
  <c r="J9936" i="3"/>
  <c r="J9937" i="3"/>
  <c r="J9938" i="3"/>
  <c r="J9939" i="3"/>
  <c r="J9940" i="3"/>
  <c r="J9941" i="3"/>
  <c r="J9942" i="3"/>
  <c r="J9943" i="3"/>
  <c r="J9944" i="3"/>
  <c r="J9945" i="3"/>
  <c r="J9946" i="3"/>
  <c r="J9947" i="3"/>
  <c r="J9948" i="3"/>
  <c r="J9949" i="3"/>
  <c r="J9950" i="3"/>
  <c r="J9951" i="3"/>
  <c r="J9952" i="3"/>
  <c r="J9953" i="3"/>
  <c r="J9954" i="3"/>
  <c r="J9955" i="3"/>
  <c r="J9956" i="3"/>
  <c r="J9957" i="3"/>
  <c r="J9958" i="3"/>
  <c r="J9959" i="3"/>
  <c r="J9960" i="3"/>
  <c r="J9961" i="3"/>
  <c r="J9962" i="3"/>
  <c r="J9963" i="3"/>
  <c r="K9963" i="3" s="1"/>
  <c r="J9964" i="3"/>
  <c r="K9964" i="3" s="1"/>
  <c r="J9965" i="3"/>
  <c r="K9965" i="3" s="1"/>
  <c r="J9966" i="3"/>
  <c r="K9966" i="3" s="1"/>
  <c r="J9967" i="3"/>
  <c r="K9967" i="3" s="1"/>
  <c r="J9968" i="3"/>
  <c r="K9968" i="3" s="1"/>
  <c r="J9969" i="3"/>
  <c r="K9969" i="3" s="1"/>
  <c r="J9970" i="3"/>
  <c r="K9970" i="3" s="1"/>
  <c r="J9971" i="3"/>
  <c r="K9971" i="3" s="1"/>
  <c r="J9972" i="3"/>
  <c r="K9972" i="3" s="1"/>
  <c r="J9973" i="3"/>
  <c r="K9973" i="3" s="1"/>
  <c r="J9974" i="3"/>
  <c r="K9974" i="3" s="1"/>
  <c r="J9975" i="3"/>
  <c r="K9975" i="3" s="1"/>
  <c r="J9976" i="3"/>
  <c r="K9976" i="3" s="1"/>
  <c r="J9977" i="3"/>
  <c r="K9977" i="3" s="1"/>
  <c r="J9978" i="3"/>
  <c r="K9978" i="3" s="1"/>
  <c r="J9979" i="3"/>
  <c r="K9979" i="3" s="1"/>
  <c r="J9980" i="3"/>
  <c r="K9980" i="3" s="1"/>
  <c r="J9981" i="3"/>
  <c r="K9981" i="3" s="1"/>
  <c r="J9982" i="3"/>
  <c r="K9982" i="3" s="1"/>
  <c r="J9983" i="3"/>
  <c r="K9983" i="3" s="1"/>
  <c r="J9984" i="3"/>
  <c r="K9984" i="3" s="1"/>
  <c r="J9985" i="3"/>
  <c r="K9985" i="3" s="1"/>
  <c r="J9986" i="3"/>
  <c r="K9986" i="3" s="1"/>
  <c r="J9987" i="3"/>
  <c r="K9987" i="3" s="1"/>
  <c r="J9988" i="3"/>
  <c r="K9988" i="3" s="1"/>
  <c r="J9989" i="3"/>
  <c r="K9989" i="3" s="1"/>
  <c r="J9990" i="3"/>
  <c r="K9990" i="3" s="1"/>
  <c r="J9991" i="3"/>
  <c r="K9991" i="3" s="1"/>
  <c r="J9992" i="3"/>
  <c r="K9992" i="3" s="1"/>
  <c r="J9993" i="3"/>
  <c r="K9993" i="3" s="1"/>
  <c r="J9994" i="3"/>
  <c r="K9994" i="3" s="1"/>
  <c r="J9995" i="3"/>
  <c r="K9995" i="3" s="1"/>
  <c r="J9996" i="3"/>
  <c r="K9996" i="3" s="1"/>
  <c r="J9997" i="3"/>
  <c r="K9997" i="3" s="1"/>
  <c r="J9998" i="3"/>
  <c r="K9998" i="3" s="1"/>
  <c r="J9999" i="3"/>
  <c r="K9999" i="3" s="1"/>
  <c r="J10000" i="3"/>
  <c r="K10000" i="3" s="1"/>
  <c r="J10001" i="3"/>
  <c r="K10001" i="3" s="1"/>
  <c r="J10002" i="3"/>
  <c r="K10002" i="3" s="1"/>
  <c r="J10003" i="3"/>
  <c r="K10003" i="3" s="1"/>
  <c r="J10004" i="3"/>
  <c r="K10004" i="3" s="1"/>
  <c r="J10005" i="3"/>
  <c r="K10005" i="3" s="1"/>
  <c r="J10006" i="3"/>
  <c r="K10006" i="3" s="1"/>
  <c r="J10007" i="3"/>
  <c r="K10007" i="3" s="1"/>
  <c r="J10008" i="3"/>
  <c r="K10008" i="3" s="1"/>
  <c r="J10009" i="3"/>
  <c r="K10009" i="3" s="1"/>
  <c r="J10010" i="3"/>
  <c r="K10010" i="3" s="1"/>
  <c r="J10011" i="3"/>
  <c r="K10011" i="3" s="1"/>
  <c r="J10012" i="3"/>
  <c r="J10013" i="3"/>
  <c r="J10014" i="3"/>
  <c r="J10015" i="3"/>
  <c r="J10016" i="3"/>
  <c r="J10017" i="3"/>
  <c r="J10018" i="3"/>
  <c r="J10019" i="3"/>
  <c r="J10020" i="3"/>
  <c r="J10021" i="3"/>
  <c r="J10022" i="3"/>
  <c r="J10023" i="3"/>
  <c r="K10023" i="3" s="1"/>
  <c r="J10024" i="3"/>
  <c r="K10024" i="3" s="1"/>
  <c r="J10025" i="3"/>
  <c r="K10025" i="3" s="1"/>
  <c r="J10026" i="3"/>
  <c r="K10026" i="3" s="1"/>
  <c r="J10027" i="3"/>
  <c r="K10027" i="3" s="1"/>
  <c r="J10028" i="3"/>
  <c r="J10029" i="3"/>
  <c r="K10029" i="3" s="1"/>
  <c r="J10030" i="3"/>
  <c r="K10030" i="3" s="1"/>
  <c r="J10031" i="3"/>
  <c r="K10031" i="3" s="1"/>
  <c r="J10032" i="3"/>
  <c r="K10032" i="3" s="1"/>
  <c r="J10033" i="3"/>
  <c r="K10033" i="3" s="1"/>
  <c r="J10034" i="3"/>
  <c r="K10034" i="3" s="1"/>
  <c r="J10035" i="3"/>
  <c r="K10035" i="3" s="1"/>
  <c r="J10036" i="3"/>
  <c r="K10036" i="3" s="1"/>
  <c r="J10037" i="3"/>
  <c r="K10037" i="3" s="1"/>
  <c r="J10038" i="3"/>
  <c r="K10038" i="3" s="1"/>
  <c r="J10039" i="3"/>
  <c r="K10039" i="3" s="1"/>
  <c r="J10040" i="3"/>
  <c r="K10040" i="3" s="1"/>
  <c r="J10041" i="3"/>
  <c r="K10041" i="3" s="1"/>
  <c r="J10042" i="3"/>
  <c r="K10042" i="3" s="1"/>
  <c r="J10043" i="3"/>
  <c r="K10043" i="3" s="1"/>
  <c r="J10044" i="3"/>
  <c r="K10044" i="3" s="1"/>
  <c r="J10045" i="3"/>
  <c r="K10045" i="3" s="1"/>
  <c r="J10046" i="3"/>
  <c r="K10046" i="3" s="1"/>
  <c r="J10047" i="3"/>
  <c r="K10047" i="3" s="1"/>
  <c r="J10048" i="3"/>
  <c r="K10048" i="3" s="1"/>
  <c r="J10049" i="3"/>
  <c r="K10049" i="3" s="1"/>
  <c r="J10050" i="3"/>
  <c r="J10051" i="3"/>
  <c r="J10052" i="3"/>
  <c r="J10053" i="3"/>
  <c r="J10054" i="3"/>
  <c r="J10055" i="3"/>
  <c r="K10055" i="3" s="1"/>
  <c r="J10056" i="3"/>
  <c r="K10056" i="3" s="1"/>
  <c r="J10057" i="3"/>
  <c r="K10057" i="3" s="1"/>
  <c r="J10058" i="3"/>
  <c r="K10058" i="3" s="1"/>
  <c r="J10059" i="3"/>
  <c r="K10059" i="3" s="1"/>
  <c r="J10060" i="3"/>
  <c r="J10061" i="3"/>
  <c r="K10061" i="3" s="1"/>
  <c r="J10062" i="3"/>
  <c r="K10062" i="3" s="1"/>
  <c r="J10063" i="3"/>
  <c r="K10063" i="3" s="1"/>
  <c r="J10064" i="3"/>
  <c r="K10064" i="3" s="1"/>
  <c r="J10065" i="3"/>
  <c r="K10065" i="3" s="1"/>
  <c r="J10066" i="3"/>
  <c r="K10066" i="3" s="1"/>
  <c r="J10067" i="3"/>
  <c r="K10067" i="3" s="1"/>
  <c r="J10068" i="3"/>
  <c r="K10068" i="3" s="1"/>
  <c r="J10069" i="3"/>
  <c r="K10069" i="3" s="1"/>
  <c r="J10070" i="3"/>
  <c r="K10070" i="3" s="1"/>
  <c r="J10071" i="3"/>
  <c r="K10071" i="3" s="1"/>
  <c r="J10072" i="3"/>
  <c r="K10072" i="3" s="1"/>
  <c r="J10073" i="3"/>
  <c r="K10073" i="3" s="1"/>
  <c r="J10074" i="3"/>
  <c r="K10074" i="3" s="1"/>
  <c r="J10075" i="3"/>
  <c r="K10075" i="3" s="1"/>
  <c r="J10076" i="3"/>
  <c r="K10076" i="3" s="1"/>
  <c r="J10077" i="3"/>
  <c r="K10077" i="3" s="1"/>
  <c r="J10078" i="3"/>
  <c r="J10079" i="3"/>
  <c r="J10080" i="3"/>
  <c r="J10081" i="3"/>
  <c r="J10082" i="3"/>
  <c r="K10082" i="3" s="1"/>
  <c r="J10083" i="3"/>
  <c r="K10083" i="3" s="1"/>
  <c r="J10084" i="3"/>
  <c r="K10084" i="3" s="1"/>
  <c r="J10085" i="3"/>
  <c r="K10085" i="3" s="1"/>
  <c r="J10086" i="3"/>
  <c r="J10087" i="3"/>
  <c r="K10087" i="3" s="1"/>
  <c r="J10088" i="3"/>
  <c r="K10088" i="3" s="1"/>
  <c r="J10089" i="3"/>
  <c r="K10089" i="3" s="1"/>
  <c r="J10090" i="3"/>
  <c r="K10090" i="3" s="1"/>
  <c r="J10091" i="3"/>
  <c r="K10091" i="3" s="1"/>
  <c r="J10092" i="3"/>
  <c r="J10093" i="3"/>
  <c r="K10093" i="3" s="1"/>
  <c r="J10094" i="3"/>
  <c r="K10094" i="3" s="1"/>
  <c r="J10095" i="3"/>
  <c r="K10095" i="3" s="1"/>
  <c r="J10096" i="3"/>
  <c r="K10096" i="3" s="1"/>
  <c r="J10097" i="3"/>
  <c r="K10097" i="3" s="1"/>
  <c r="J10098" i="3"/>
  <c r="K10098" i="3" s="1"/>
  <c r="J10099" i="3"/>
  <c r="K10099" i="3" s="1"/>
  <c r="J10100" i="3"/>
  <c r="K10100" i="3" s="1"/>
  <c r="J10101" i="3"/>
  <c r="K10101" i="3" s="1"/>
  <c r="J10102" i="3"/>
  <c r="K10102" i="3" s="1"/>
  <c r="J10103" i="3"/>
  <c r="K10103" i="3" s="1"/>
  <c r="J10104" i="3"/>
  <c r="K10104" i="3" s="1"/>
  <c r="J10105" i="3"/>
  <c r="K10105" i="3" s="1"/>
  <c r="J10106" i="3"/>
  <c r="K10106" i="3" s="1"/>
  <c r="J10107" i="3"/>
  <c r="K10107" i="3" s="1"/>
  <c r="J10108" i="3"/>
  <c r="K10108" i="3" s="1"/>
  <c r="J10109" i="3"/>
  <c r="K10109" i="3" s="1"/>
  <c r="J10110" i="3"/>
  <c r="K10110" i="3" s="1"/>
  <c r="J10111" i="3"/>
  <c r="K10111" i="3" s="1"/>
  <c r="J10112" i="3"/>
  <c r="K10112" i="3" s="1"/>
  <c r="J10113" i="3"/>
  <c r="K10113" i="3" s="1"/>
  <c r="J10114" i="3"/>
  <c r="K10114" i="3" s="1"/>
  <c r="J10115" i="3"/>
  <c r="K10115" i="3" s="1"/>
  <c r="J10116" i="3"/>
  <c r="K10116" i="3" s="1"/>
  <c r="J10117" i="3"/>
  <c r="K10117" i="3" s="1"/>
  <c r="J10118" i="3"/>
  <c r="K10118" i="3" s="1"/>
  <c r="J10119" i="3"/>
  <c r="K10119" i="3" s="1"/>
  <c r="J10120" i="3"/>
  <c r="K10120" i="3" s="1"/>
  <c r="J10121" i="3"/>
  <c r="K10121" i="3" s="1"/>
  <c r="J10122" i="3"/>
  <c r="K10122" i="3" s="1"/>
  <c r="J10123" i="3"/>
  <c r="K10123" i="3" s="1"/>
  <c r="J10124" i="3"/>
  <c r="K10124" i="3" s="1"/>
  <c r="J10125" i="3"/>
  <c r="K10125" i="3" s="1"/>
  <c r="J10126" i="3"/>
  <c r="K10126" i="3" s="1"/>
  <c r="J10127" i="3"/>
  <c r="J10128" i="3"/>
  <c r="J10129" i="3"/>
  <c r="J10130" i="3"/>
  <c r="J10131" i="3"/>
  <c r="J10132" i="3"/>
  <c r="J10133" i="3"/>
  <c r="J10134" i="3"/>
  <c r="J10135" i="3"/>
  <c r="K10135" i="3" s="1"/>
  <c r="J10136" i="3"/>
  <c r="K10136" i="3" s="1"/>
  <c r="J10137" i="3"/>
  <c r="K10137" i="3" s="1"/>
  <c r="J10138" i="3"/>
  <c r="K10138" i="3" s="1"/>
  <c r="J10139" i="3"/>
  <c r="K10139" i="3" s="1"/>
  <c r="J10140" i="3"/>
  <c r="K10140" i="3" s="1"/>
  <c r="J10141" i="3"/>
  <c r="K10141" i="3" s="1"/>
  <c r="J10142" i="3"/>
  <c r="J10143" i="3"/>
  <c r="K10143" i="3" s="1"/>
  <c r="J10144" i="3"/>
  <c r="K10144" i="3" s="1"/>
  <c r="J10145" i="3"/>
  <c r="K10145" i="3" s="1"/>
  <c r="J10146" i="3"/>
  <c r="K10146" i="3" s="1"/>
  <c r="J10147" i="3"/>
  <c r="K10147" i="3" s="1"/>
  <c r="J10148" i="3"/>
  <c r="K10148" i="3" s="1"/>
  <c r="J10149" i="3"/>
  <c r="K10149" i="3" s="1"/>
  <c r="J10150" i="3"/>
  <c r="K10150" i="3" s="1"/>
  <c r="J10151" i="3"/>
  <c r="K10151" i="3" s="1"/>
  <c r="J10152" i="3"/>
  <c r="K10152" i="3" s="1"/>
  <c r="J10153" i="3"/>
  <c r="K10153" i="3" s="1"/>
  <c r="J10154" i="3"/>
  <c r="K10154" i="3" s="1"/>
  <c r="J10155" i="3"/>
  <c r="J10156" i="3"/>
  <c r="J10157" i="3"/>
  <c r="J10158" i="3"/>
  <c r="K10158" i="3" s="1"/>
  <c r="J10159" i="3"/>
  <c r="K10159" i="3" s="1"/>
  <c r="J10160" i="3"/>
  <c r="K10160" i="3" s="1"/>
  <c r="J10161" i="3"/>
  <c r="K10161" i="3" s="1"/>
  <c r="J10162" i="3"/>
  <c r="K10162" i="3" s="1"/>
  <c r="J10163" i="3"/>
  <c r="K10163" i="3" s="1"/>
  <c r="J10164" i="3"/>
  <c r="K10164" i="3" s="1"/>
  <c r="J10165" i="3"/>
  <c r="K10165" i="3" s="1"/>
  <c r="J10166" i="3"/>
  <c r="K10166" i="3" s="1"/>
  <c r="J10167" i="3"/>
  <c r="K10167" i="3" s="1"/>
  <c r="J10168" i="3"/>
  <c r="K10168" i="3" s="1"/>
  <c r="J10169" i="3"/>
  <c r="K10169" i="3" s="1"/>
  <c r="J10170" i="3"/>
  <c r="K10170" i="3" s="1"/>
  <c r="J10171" i="3"/>
  <c r="K10171" i="3" s="1"/>
  <c r="J10172" i="3"/>
  <c r="K10172" i="3" s="1"/>
  <c r="J10173" i="3"/>
  <c r="K10173" i="3" s="1"/>
  <c r="J10174" i="3"/>
  <c r="K10174" i="3" s="1"/>
  <c r="J10175" i="3"/>
  <c r="K10175" i="3" s="1"/>
  <c r="J10176" i="3"/>
  <c r="K10176" i="3" s="1"/>
  <c r="J10177" i="3"/>
  <c r="K10177" i="3" s="1"/>
  <c r="J10178" i="3"/>
  <c r="K10178" i="3" s="1"/>
  <c r="J10179" i="3"/>
  <c r="K10179" i="3" s="1"/>
  <c r="J10180" i="3"/>
  <c r="K10180" i="3" s="1"/>
  <c r="J10181" i="3"/>
  <c r="K10181" i="3" s="1"/>
  <c r="J10182" i="3"/>
  <c r="K10182" i="3" s="1"/>
  <c r="J10183" i="3"/>
  <c r="K10183" i="3" s="1"/>
  <c r="J10184" i="3"/>
  <c r="K10184" i="3" s="1"/>
  <c r="J10185" i="3"/>
  <c r="K10185" i="3" s="1"/>
  <c r="J10186" i="3"/>
  <c r="K10186" i="3" s="1"/>
  <c r="J10187" i="3"/>
  <c r="K10187" i="3" s="1"/>
  <c r="J10188" i="3"/>
  <c r="K10188" i="3" s="1"/>
  <c r="J10189" i="3"/>
  <c r="K10189" i="3" s="1"/>
  <c r="J10190" i="3"/>
  <c r="J10191" i="3"/>
  <c r="J10192" i="3"/>
  <c r="J10193" i="3"/>
  <c r="J10194" i="3"/>
  <c r="J10195" i="3"/>
  <c r="J10196" i="3"/>
  <c r="J10197" i="3"/>
  <c r="K10197" i="3" s="1"/>
  <c r="J10198" i="3"/>
  <c r="K10198" i="3" s="1"/>
  <c r="J10199" i="3"/>
  <c r="K10199" i="3" s="1"/>
  <c r="J10200" i="3"/>
  <c r="K10200" i="3" s="1"/>
  <c r="J10201" i="3"/>
  <c r="K10201" i="3" s="1"/>
  <c r="J10202" i="3"/>
  <c r="K10202" i="3" s="1"/>
  <c r="J10203" i="3"/>
  <c r="K10203" i="3" s="1"/>
  <c r="J10204" i="3"/>
  <c r="K10204" i="3" s="1"/>
  <c r="J10205" i="3"/>
  <c r="K10205" i="3" s="1"/>
  <c r="J10206" i="3"/>
  <c r="K10206" i="3" s="1"/>
  <c r="J10207" i="3"/>
  <c r="K10207" i="3" s="1"/>
  <c r="J10208" i="3"/>
  <c r="K10208" i="3" s="1"/>
  <c r="J10209" i="3"/>
  <c r="K10209" i="3" s="1"/>
  <c r="J10210" i="3"/>
  <c r="K10210" i="3" s="1"/>
  <c r="J10211" i="3"/>
  <c r="K10211" i="3" s="1"/>
  <c r="J10212" i="3"/>
  <c r="K10212" i="3" s="1"/>
  <c r="J10213" i="3"/>
  <c r="K10213" i="3" s="1"/>
  <c r="J10214" i="3"/>
  <c r="K10214" i="3" s="1"/>
  <c r="J10215" i="3"/>
  <c r="J10216" i="3"/>
  <c r="J10217" i="3"/>
  <c r="J10218" i="3"/>
  <c r="J10219" i="3"/>
  <c r="K10219" i="3" s="1"/>
  <c r="J10220" i="3"/>
  <c r="K10220" i="3" s="1"/>
  <c r="J10221" i="3"/>
  <c r="K10221" i="3" s="1"/>
  <c r="J10222" i="3"/>
  <c r="K10222" i="3" s="1"/>
  <c r="J10223" i="3"/>
  <c r="K10223" i="3" s="1"/>
  <c r="J10224" i="3"/>
  <c r="K10224" i="3" s="1"/>
  <c r="J10225" i="3"/>
  <c r="K10225" i="3" s="1"/>
  <c r="J10226" i="3"/>
  <c r="K10226" i="3" s="1"/>
  <c r="J10227" i="3"/>
  <c r="K10227" i="3" s="1"/>
  <c r="J10228" i="3"/>
  <c r="K10228" i="3" s="1"/>
  <c r="J10229" i="3"/>
  <c r="K10229" i="3" s="1"/>
  <c r="J10230" i="3"/>
  <c r="K10230" i="3" s="1"/>
  <c r="J10231" i="3"/>
  <c r="K10231" i="3" s="1"/>
  <c r="J10232" i="3"/>
  <c r="K10232" i="3" s="1"/>
  <c r="J10233" i="3"/>
  <c r="K10233" i="3" s="1"/>
  <c r="J10234" i="3"/>
  <c r="K10234" i="3" s="1"/>
  <c r="J10235" i="3"/>
  <c r="J10236" i="3"/>
  <c r="J10237" i="3"/>
  <c r="J10238" i="3"/>
  <c r="J10239" i="3"/>
  <c r="K10239" i="3" s="1"/>
  <c r="J10240" i="3"/>
  <c r="K10240" i="3" s="1"/>
  <c r="J10241" i="3"/>
  <c r="K10241" i="3" s="1"/>
  <c r="J10242" i="3"/>
  <c r="K10242" i="3" s="1"/>
  <c r="J10243" i="3"/>
  <c r="K10243" i="3" s="1"/>
  <c r="J10244" i="3"/>
  <c r="K10244" i="3" s="1"/>
  <c r="J10245" i="3"/>
  <c r="K10245" i="3" s="1"/>
  <c r="J10246" i="3"/>
  <c r="K10246" i="3" s="1"/>
  <c r="J10247" i="3"/>
  <c r="K10247" i="3" s="1"/>
  <c r="J10248" i="3"/>
  <c r="K10248" i="3" s="1"/>
  <c r="J10249" i="3"/>
  <c r="K10249" i="3" s="1"/>
  <c r="J10250" i="3"/>
  <c r="K10250" i="3" s="1"/>
  <c r="J10251" i="3"/>
  <c r="K10251" i="3" s="1"/>
  <c r="J10252" i="3"/>
  <c r="K10252" i="3" s="1"/>
  <c r="J10253" i="3"/>
  <c r="K10253" i="3" s="1"/>
  <c r="J10254" i="3"/>
  <c r="K10254" i="3" s="1"/>
  <c r="J10255" i="3"/>
  <c r="K10255" i="3" s="1"/>
  <c r="J10256" i="3"/>
  <c r="K10256" i="3" s="1"/>
  <c r="J10257" i="3"/>
  <c r="K10257" i="3" s="1"/>
  <c r="J10258" i="3"/>
  <c r="K10258" i="3" s="1"/>
  <c r="J10259" i="3"/>
  <c r="K10259" i="3" s="1"/>
  <c r="J10260" i="3"/>
  <c r="K10260" i="3" s="1"/>
  <c r="J10261" i="3"/>
  <c r="K10261" i="3" s="1"/>
  <c r="J10262" i="3"/>
  <c r="K10262" i="3" s="1"/>
  <c r="J10263" i="3"/>
  <c r="K10263" i="3" s="1"/>
  <c r="J10264" i="3"/>
  <c r="K10264" i="3" s="1"/>
  <c r="J10265" i="3"/>
  <c r="J10266" i="3"/>
  <c r="J10267" i="3"/>
  <c r="J10268" i="3"/>
  <c r="J10269" i="3"/>
  <c r="J10270" i="3"/>
  <c r="J10271" i="3"/>
  <c r="K10271" i="3" s="1"/>
  <c r="J10272" i="3"/>
  <c r="K10272" i="3" s="1"/>
  <c r="J10273" i="3"/>
  <c r="K10273" i="3" s="1"/>
  <c r="J10274" i="3"/>
  <c r="J10275" i="3"/>
  <c r="K10275" i="3" s="1"/>
  <c r="J10276" i="3"/>
  <c r="K10276" i="3" s="1"/>
  <c r="J10277" i="3"/>
  <c r="K10277" i="3" s="1"/>
  <c r="J10278" i="3"/>
  <c r="K10278" i="3" s="1"/>
  <c r="J10279" i="3"/>
  <c r="K10279" i="3" s="1"/>
  <c r="J10280" i="3"/>
  <c r="K10280" i="3" s="1"/>
  <c r="J10281" i="3"/>
  <c r="K10281" i="3" s="1"/>
  <c r="J10282" i="3"/>
  <c r="K10282" i="3" s="1"/>
  <c r="J10283" i="3"/>
  <c r="K10283" i="3" s="1"/>
  <c r="J10284" i="3"/>
  <c r="K10284" i="3" s="1"/>
  <c r="J10285" i="3"/>
  <c r="K10285" i="3" s="1"/>
  <c r="J10286" i="3"/>
  <c r="K10286" i="3" s="1"/>
  <c r="J10287" i="3"/>
  <c r="K10287" i="3" s="1"/>
  <c r="J10288" i="3"/>
  <c r="K10288" i="3" s="1"/>
  <c r="J10289" i="3"/>
  <c r="J10290" i="3"/>
  <c r="J10291" i="3"/>
  <c r="J10292" i="3"/>
  <c r="K10292" i="3" s="1"/>
  <c r="J10293" i="3"/>
  <c r="K10293" i="3" s="1"/>
  <c r="J10294" i="3"/>
  <c r="K10294" i="3" s="1"/>
  <c r="J10295" i="3"/>
  <c r="K10295" i="3" s="1"/>
  <c r="J10296" i="3"/>
  <c r="K10296" i="3" s="1"/>
  <c r="J10297" i="3"/>
  <c r="K10297" i="3" s="1"/>
  <c r="J10298" i="3"/>
  <c r="K10298" i="3" s="1"/>
  <c r="J10299" i="3"/>
  <c r="K10299" i="3" s="1"/>
  <c r="J10300" i="3"/>
  <c r="K10300" i="3" s="1"/>
  <c r="J10301" i="3"/>
  <c r="K10301" i="3" s="1"/>
  <c r="J10302" i="3"/>
  <c r="K10302" i="3" s="1"/>
  <c r="J10303" i="3"/>
  <c r="K10303" i="3" s="1"/>
  <c r="J10304" i="3"/>
  <c r="K10304" i="3" s="1"/>
  <c r="J10305" i="3"/>
  <c r="K10305" i="3" s="1"/>
  <c r="J10306" i="3"/>
  <c r="K10306" i="3" s="1"/>
  <c r="J10307" i="3"/>
  <c r="J10308" i="3"/>
  <c r="J10309" i="3"/>
  <c r="J10310" i="3"/>
  <c r="K10310" i="3" s="1"/>
  <c r="J10311" i="3"/>
  <c r="K10311" i="3" s="1"/>
  <c r="J10312" i="3"/>
  <c r="K10312" i="3" s="1"/>
  <c r="J10313" i="3"/>
  <c r="K10313" i="3" s="1"/>
  <c r="J10314" i="3"/>
  <c r="K10314" i="3" s="1"/>
  <c r="J10315" i="3"/>
  <c r="K10315" i="3" s="1"/>
  <c r="J10316" i="3"/>
  <c r="J10317" i="3"/>
  <c r="K10317" i="3" s="1"/>
  <c r="J10318" i="3"/>
  <c r="K10318" i="3" s="1"/>
  <c r="J10319" i="3"/>
  <c r="K10319" i="3" s="1"/>
  <c r="J10320" i="3"/>
  <c r="K10320" i="3" s="1"/>
  <c r="J10321" i="3"/>
  <c r="J10322" i="3"/>
  <c r="K10322" i="3" s="1"/>
  <c r="J10323" i="3"/>
  <c r="K10323" i="3" s="1"/>
  <c r="J10324" i="3"/>
  <c r="K10324" i="3" s="1"/>
  <c r="J10325" i="3"/>
  <c r="K10325" i="3" s="1"/>
  <c r="J10326" i="3"/>
  <c r="K10326" i="3" s="1"/>
  <c r="J10327" i="3"/>
  <c r="K10327" i="3" s="1"/>
  <c r="J10328" i="3"/>
  <c r="K10328" i="3" s="1"/>
  <c r="J10329" i="3"/>
  <c r="K10329" i="3" s="1"/>
  <c r="J10330" i="3"/>
  <c r="K10330" i="3" s="1"/>
  <c r="J10331" i="3"/>
  <c r="K10331" i="3" s="1"/>
  <c r="J10332" i="3"/>
  <c r="K10332" i="3" s="1"/>
  <c r="J10333" i="3"/>
  <c r="K10333" i="3" s="1"/>
  <c r="J10334" i="3"/>
  <c r="K10334" i="3" s="1"/>
  <c r="J10335" i="3"/>
  <c r="K10335" i="3" s="1"/>
  <c r="J10336" i="3"/>
  <c r="K10336" i="3" s="1"/>
  <c r="J10337" i="3"/>
  <c r="J10338" i="3"/>
  <c r="J10339" i="3"/>
  <c r="J10340" i="3"/>
  <c r="J10341" i="3"/>
  <c r="K10341" i="3" s="1"/>
  <c r="J10342" i="3"/>
  <c r="K10342" i="3" s="1"/>
  <c r="J10343" i="3"/>
  <c r="K10343" i="3" s="1"/>
  <c r="J10344" i="3"/>
  <c r="K10344" i="3" s="1"/>
  <c r="J10345" i="3"/>
  <c r="K10345" i="3" s="1"/>
  <c r="J10346" i="3"/>
  <c r="K10346" i="3" s="1"/>
  <c r="J10347" i="3"/>
  <c r="K10347" i="3" s="1"/>
  <c r="J10348" i="3"/>
  <c r="K10348" i="3" s="1"/>
  <c r="J10349" i="3"/>
  <c r="K10349" i="3" s="1"/>
  <c r="J10350" i="3"/>
  <c r="K10350" i="3" s="1"/>
  <c r="J10351" i="3"/>
  <c r="K10351" i="3" s="1"/>
  <c r="J10352" i="3"/>
  <c r="K10352" i="3" s="1"/>
  <c r="J10353" i="3"/>
  <c r="K10353" i="3" s="1"/>
  <c r="J10354" i="3"/>
  <c r="K10354" i="3" s="1"/>
  <c r="J10355" i="3"/>
  <c r="K10355" i="3" s="1"/>
  <c r="J10356" i="3"/>
  <c r="K10356" i="3" s="1"/>
  <c r="J10357" i="3"/>
  <c r="K10357" i="3" s="1"/>
  <c r="J10358" i="3"/>
  <c r="J10359" i="3"/>
  <c r="J10360" i="3"/>
  <c r="J10361" i="3"/>
  <c r="J10362" i="3"/>
  <c r="K10362" i="3" s="1"/>
  <c r="J10363" i="3"/>
  <c r="K10363" i="3" s="1"/>
  <c r="J10364" i="3"/>
  <c r="K10364" i="3" s="1"/>
  <c r="J10365" i="3"/>
  <c r="K10365" i="3" s="1"/>
  <c r="J10366" i="3"/>
  <c r="K10366" i="3" s="1"/>
  <c r="J10367" i="3"/>
  <c r="K10367" i="3" s="1"/>
  <c r="J10368" i="3"/>
  <c r="K10368" i="3" s="1"/>
  <c r="J10369" i="3"/>
  <c r="K10369" i="3" s="1"/>
  <c r="J10370" i="3"/>
  <c r="K10370" i="3" s="1"/>
  <c r="J10371" i="3"/>
  <c r="K10371" i="3" s="1"/>
  <c r="J10372" i="3"/>
  <c r="K10372" i="3" s="1"/>
  <c r="J10373" i="3"/>
  <c r="K10373" i="3" s="1"/>
  <c r="J10374" i="3"/>
  <c r="K10374" i="3" s="1"/>
  <c r="J10375" i="3"/>
  <c r="K10375" i="3" s="1"/>
  <c r="J10376" i="3"/>
  <c r="J10377" i="3"/>
  <c r="J10378" i="3"/>
  <c r="J10379" i="3"/>
  <c r="K10379" i="3" s="1"/>
  <c r="J10380" i="3"/>
  <c r="K10380" i="3" s="1"/>
  <c r="J10381" i="3"/>
  <c r="K10381" i="3" s="1"/>
  <c r="J10382" i="3"/>
  <c r="J10383" i="3"/>
  <c r="K10383" i="3" s="1"/>
  <c r="J10384" i="3"/>
  <c r="K10384" i="3" s="1"/>
  <c r="J10385" i="3"/>
  <c r="K10385" i="3" s="1"/>
  <c r="J10386" i="3"/>
  <c r="K10386" i="3" s="1"/>
  <c r="J10387" i="3"/>
  <c r="J10388" i="3"/>
  <c r="K10388" i="3" s="1"/>
  <c r="J10389" i="3"/>
  <c r="K10389" i="3" s="1"/>
  <c r="J10390" i="3"/>
  <c r="K10390" i="3" s="1"/>
  <c r="J10391" i="3"/>
  <c r="K10391" i="3" s="1"/>
  <c r="J10392" i="3"/>
  <c r="J10393" i="3"/>
  <c r="K10393" i="3" s="1"/>
  <c r="J10394" i="3"/>
  <c r="K10394" i="3" s="1"/>
  <c r="J10395" i="3"/>
  <c r="K10395" i="3" s="1"/>
  <c r="J10396" i="3"/>
  <c r="K10396" i="3" s="1"/>
  <c r="J10397" i="3"/>
  <c r="J10398" i="3"/>
  <c r="K10398" i="3" s="1"/>
  <c r="J10399" i="3"/>
  <c r="K10399" i="3" s="1"/>
  <c r="J10400" i="3"/>
  <c r="K10400" i="3" s="1"/>
  <c r="J10401" i="3"/>
  <c r="J10402" i="3"/>
  <c r="K10402" i="3" s="1"/>
  <c r="J10403" i="3"/>
  <c r="K10403" i="3" s="1"/>
  <c r="J10404" i="3"/>
  <c r="K10404" i="3" s="1"/>
  <c r="J10405" i="3"/>
  <c r="K10405" i="3" s="1"/>
  <c r="J10406" i="3"/>
  <c r="K10406" i="3" s="1"/>
  <c r="J10407" i="3"/>
  <c r="K10407" i="3" s="1"/>
  <c r="J10408" i="3"/>
  <c r="K10408" i="3" s="1"/>
  <c r="J10409" i="3"/>
  <c r="K10409" i="3" s="1"/>
  <c r="J10410" i="3"/>
  <c r="K10410" i="3" s="1"/>
  <c r="J10411" i="3"/>
  <c r="K10411" i="3" s="1"/>
  <c r="J10412" i="3"/>
  <c r="K10412" i="3" s="1"/>
  <c r="J10413" i="3"/>
  <c r="K10413" i="3" s="1"/>
  <c r="J10414" i="3"/>
  <c r="K10414" i="3" s="1"/>
  <c r="J10415" i="3"/>
  <c r="K10415" i="3" s="1"/>
  <c r="J10416" i="3"/>
  <c r="K10416" i="3" s="1"/>
  <c r="J10417" i="3"/>
  <c r="K10417" i="3" s="1"/>
  <c r="J10418" i="3"/>
  <c r="K10418" i="3" s="1"/>
  <c r="J10419" i="3"/>
  <c r="K10419" i="3" s="1"/>
  <c r="J10420" i="3"/>
  <c r="K10420" i="3" s="1"/>
  <c r="J10421" i="3"/>
  <c r="K10421" i="3" s="1"/>
  <c r="J10422" i="3"/>
  <c r="K10422" i="3" s="1"/>
  <c r="J10423" i="3"/>
  <c r="K10423" i="3" s="1"/>
  <c r="J10424" i="3"/>
  <c r="K10424" i="3" s="1"/>
  <c r="J10425" i="3"/>
  <c r="K10425" i="3" s="1"/>
  <c r="J10426" i="3"/>
  <c r="K10426" i="3" s="1"/>
  <c r="J10427" i="3"/>
  <c r="K10427" i="3" s="1"/>
  <c r="J10428" i="3"/>
  <c r="K10428" i="3" s="1"/>
  <c r="J10429" i="3"/>
  <c r="K10429" i="3" s="1"/>
  <c r="J10430" i="3"/>
  <c r="K10430" i="3" s="1"/>
  <c r="J10431" i="3"/>
  <c r="K10431" i="3" s="1"/>
  <c r="J10432" i="3"/>
  <c r="K10432" i="3" s="1"/>
  <c r="J10433" i="3"/>
  <c r="K10433" i="3" s="1"/>
  <c r="J10434" i="3"/>
  <c r="K10434" i="3" s="1"/>
  <c r="J10435" i="3"/>
  <c r="K10435" i="3" s="1"/>
  <c r="J10436" i="3"/>
  <c r="K10436" i="3" s="1"/>
  <c r="J10437" i="3"/>
  <c r="K10437" i="3" s="1"/>
  <c r="J10438" i="3"/>
  <c r="K10438" i="3" s="1"/>
  <c r="J10439" i="3"/>
  <c r="K10439" i="3" s="1"/>
  <c r="J10440" i="3"/>
  <c r="K10440" i="3" s="1"/>
  <c r="J10441" i="3"/>
  <c r="K10441" i="3" s="1"/>
  <c r="J10442" i="3"/>
  <c r="K10442" i="3" s="1"/>
  <c r="J10443" i="3"/>
  <c r="K10443" i="3" s="1"/>
  <c r="J10444" i="3"/>
  <c r="K10444" i="3" s="1"/>
  <c r="J10445" i="3"/>
  <c r="K10445" i="3" s="1"/>
  <c r="J10446" i="3"/>
  <c r="K10446" i="3" s="1"/>
  <c r="J10447" i="3"/>
  <c r="K10447" i="3" s="1"/>
  <c r="J10448" i="3"/>
  <c r="K10448" i="3" s="1"/>
  <c r="J10449" i="3"/>
  <c r="K10449" i="3" s="1"/>
  <c r="J10450" i="3"/>
  <c r="J10451" i="3"/>
  <c r="J10452" i="3"/>
  <c r="J10453" i="3"/>
  <c r="J10454" i="3"/>
  <c r="J10455" i="3"/>
  <c r="J10456" i="3"/>
  <c r="J10457" i="3"/>
  <c r="J10458" i="3"/>
  <c r="J10459" i="3"/>
  <c r="J10460" i="3"/>
  <c r="J10461" i="3"/>
  <c r="K10461" i="3" s="1"/>
  <c r="J10462" i="3"/>
  <c r="K10462" i="3" s="1"/>
  <c r="J10463" i="3"/>
  <c r="K10463" i="3" s="1"/>
  <c r="J10464" i="3"/>
  <c r="K10464" i="3" s="1"/>
  <c r="J10465" i="3"/>
  <c r="K10465" i="3" s="1"/>
  <c r="J10466" i="3"/>
  <c r="K10466" i="3" s="1"/>
  <c r="J10467" i="3"/>
  <c r="K10467" i="3" s="1"/>
  <c r="J10468" i="3"/>
  <c r="K10468" i="3" s="1"/>
  <c r="J10469" i="3"/>
  <c r="K10469" i="3" s="1"/>
  <c r="J10470" i="3"/>
  <c r="K10470" i="3" s="1"/>
  <c r="J10471" i="3"/>
  <c r="K10471" i="3" s="1"/>
  <c r="J10472" i="3"/>
  <c r="K10472" i="3" s="1"/>
  <c r="J10473" i="3"/>
  <c r="K10473" i="3" s="1"/>
  <c r="J10474" i="3"/>
  <c r="K10474" i="3" s="1"/>
  <c r="J10475" i="3"/>
  <c r="K10475" i="3" s="1"/>
  <c r="J10476" i="3"/>
  <c r="K10476" i="3" s="1"/>
  <c r="J10477" i="3"/>
  <c r="K10477" i="3" s="1"/>
  <c r="J10478" i="3"/>
  <c r="K10478" i="3" s="1"/>
  <c r="J10479" i="3"/>
  <c r="K10479" i="3" s="1"/>
  <c r="J10480" i="3"/>
  <c r="K10480" i="3" s="1"/>
  <c r="J10481" i="3"/>
  <c r="K10481" i="3" s="1"/>
  <c r="J10482" i="3"/>
  <c r="K10482" i="3" s="1"/>
  <c r="J10483" i="3"/>
  <c r="K10483" i="3" s="1"/>
  <c r="J10484" i="3"/>
  <c r="K10484" i="3" s="1"/>
  <c r="J10485" i="3"/>
  <c r="K10485" i="3" s="1"/>
  <c r="J10486" i="3"/>
  <c r="K10486" i="3" s="1"/>
  <c r="J10487" i="3"/>
  <c r="K10487" i="3" s="1"/>
  <c r="J10488" i="3"/>
  <c r="K10488" i="3" s="1"/>
  <c r="J10489" i="3"/>
  <c r="K10489" i="3" s="1"/>
  <c r="J10490" i="3"/>
  <c r="K10490" i="3" s="1"/>
  <c r="J10491" i="3"/>
  <c r="J10492" i="3"/>
  <c r="J10493" i="3"/>
  <c r="J10494" i="3"/>
  <c r="J10495" i="3"/>
  <c r="J10496" i="3"/>
  <c r="J10497" i="3"/>
  <c r="J10498" i="3"/>
  <c r="K10498" i="3" s="1"/>
  <c r="J10499" i="3"/>
  <c r="K10499" i="3" s="1"/>
  <c r="J10500" i="3"/>
  <c r="K10500" i="3" s="1"/>
  <c r="J10501" i="3"/>
  <c r="K10501" i="3" s="1"/>
  <c r="J10502" i="3"/>
  <c r="K10502" i="3" s="1"/>
  <c r="J10503" i="3"/>
  <c r="J10504" i="3"/>
  <c r="K10504" i="3" s="1"/>
  <c r="J10505" i="3"/>
  <c r="K10505" i="3" s="1"/>
  <c r="J10506" i="3"/>
  <c r="K10506" i="3" s="1"/>
  <c r="J10507" i="3"/>
  <c r="K10507" i="3" s="1"/>
  <c r="J10508" i="3"/>
  <c r="K10508" i="3" s="1"/>
  <c r="J10509" i="3"/>
  <c r="J10510" i="3"/>
  <c r="K10510" i="3" s="1"/>
  <c r="J10511" i="3"/>
  <c r="K10511" i="3" s="1"/>
  <c r="J10512" i="3"/>
  <c r="K10512" i="3" s="1"/>
  <c r="J10513" i="3"/>
  <c r="K10513" i="3" s="1"/>
  <c r="J10514" i="3"/>
  <c r="K10514" i="3" s="1"/>
  <c r="J10515" i="3"/>
  <c r="K10515" i="3" s="1"/>
  <c r="J10516" i="3"/>
  <c r="K10516" i="3" s="1"/>
  <c r="J10517" i="3"/>
  <c r="K10517" i="3" s="1"/>
  <c r="J10518" i="3"/>
  <c r="K10518" i="3" s="1"/>
  <c r="J10519" i="3"/>
  <c r="K10519" i="3" s="1"/>
  <c r="J10520" i="3"/>
  <c r="J10521" i="3"/>
  <c r="J10522" i="3"/>
  <c r="K10522" i="3" s="1"/>
  <c r="J10523" i="3"/>
  <c r="K10523" i="3" s="1"/>
  <c r="J10524" i="3"/>
  <c r="K10524" i="3" s="1"/>
  <c r="J10525" i="3"/>
  <c r="K10525" i="3" s="1"/>
  <c r="J10526" i="3"/>
  <c r="K10526" i="3" s="1"/>
  <c r="J10527" i="3"/>
  <c r="K10527" i="3" s="1"/>
  <c r="J10528" i="3"/>
  <c r="K10528" i="3" s="1"/>
  <c r="J10529" i="3"/>
  <c r="K10529" i="3" s="1"/>
  <c r="J10530" i="3"/>
  <c r="J10531" i="3"/>
  <c r="J10532" i="3"/>
  <c r="K10532" i="3" s="1"/>
  <c r="J10533" i="3"/>
  <c r="K10533" i="3" s="1"/>
  <c r="J10534" i="3"/>
  <c r="K10534" i="3" s="1"/>
  <c r="J10535" i="3"/>
  <c r="K10535" i="3" s="1"/>
  <c r="J10536" i="3"/>
  <c r="K10536" i="3" s="1"/>
  <c r="J10537" i="3"/>
  <c r="K10537" i="3" s="1"/>
  <c r="J10538" i="3"/>
  <c r="K10538" i="3" s="1"/>
  <c r="J10539" i="3"/>
  <c r="K10539" i="3" s="1"/>
  <c r="J10540" i="3"/>
  <c r="K10540" i="3" s="1"/>
  <c r="J10541" i="3"/>
  <c r="K10541" i="3" s="1"/>
  <c r="J10542" i="3"/>
  <c r="K10542" i="3" s="1"/>
  <c r="J10543" i="3"/>
  <c r="K10543" i="3" s="1"/>
  <c r="J10544" i="3"/>
  <c r="K10544" i="3" s="1"/>
  <c r="J10545" i="3"/>
  <c r="J10546" i="3"/>
  <c r="J10547" i="3"/>
  <c r="J10548" i="3"/>
  <c r="K10548" i="3" s="1"/>
  <c r="J10549" i="3"/>
  <c r="K10549" i="3" s="1"/>
  <c r="J10550" i="3"/>
  <c r="K10550" i="3" s="1"/>
  <c r="J10551" i="3"/>
  <c r="K10551" i="3" s="1"/>
  <c r="J10552" i="3"/>
  <c r="K10552" i="3" s="1"/>
  <c r="J10553" i="3"/>
  <c r="K10553" i="3" s="1"/>
  <c r="J10554" i="3"/>
  <c r="K10554" i="3" s="1"/>
  <c r="J10555" i="3"/>
  <c r="K10555" i="3" s="1"/>
  <c r="J10556" i="3"/>
  <c r="K10556" i="3" s="1"/>
  <c r="J10557" i="3"/>
  <c r="K10557" i="3" s="1"/>
  <c r="J10558" i="3"/>
  <c r="J10559" i="3"/>
  <c r="J10560" i="3"/>
  <c r="K10560" i="3" s="1"/>
  <c r="J10561" i="3"/>
  <c r="K10561" i="3" s="1"/>
  <c r="J10562" i="3"/>
  <c r="K10562" i="3" s="1"/>
  <c r="J10563" i="3"/>
  <c r="K10563" i="3" s="1"/>
  <c r="J10564" i="3"/>
  <c r="K10564" i="3" s="1"/>
  <c r="J10565" i="3"/>
  <c r="K10565" i="3" s="1"/>
  <c r="J10566" i="3"/>
  <c r="K10566" i="3" s="1"/>
  <c r="J10567" i="3"/>
  <c r="K10567" i="3" s="1"/>
  <c r="J10568" i="3"/>
  <c r="K10568" i="3" s="1"/>
  <c r="J10569" i="3"/>
  <c r="K10569" i="3" s="1"/>
  <c r="J10570" i="3"/>
  <c r="J10571" i="3"/>
  <c r="J10572" i="3"/>
  <c r="K10572" i="3" s="1"/>
  <c r="J10573" i="3"/>
  <c r="K10573" i="3" s="1"/>
  <c r="J10574" i="3"/>
  <c r="K10574" i="3" s="1"/>
  <c r="J10575" i="3"/>
  <c r="K10575" i="3" s="1"/>
  <c r="J10576" i="3"/>
  <c r="K10576" i="3" s="1"/>
  <c r="J10577" i="3"/>
  <c r="K10577" i="3" s="1"/>
  <c r="J10578" i="3"/>
  <c r="K10578" i="3" s="1"/>
  <c r="J10579" i="3"/>
  <c r="K10579" i="3" s="1"/>
  <c r="J10580" i="3"/>
  <c r="K10580" i="3" s="1"/>
  <c r="J10581" i="3"/>
  <c r="K10581" i="3" s="1"/>
  <c r="J10582" i="3"/>
  <c r="K10582" i="3" s="1"/>
  <c r="J10583" i="3"/>
  <c r="K10583" i="3" s="1"/>
  <c r="J10584" i="3"/>
  <c r="J10585" i="3"/>
  <c r="J10586" i="3"/>
  <c r="J10587" i="3"/>
  <c r="K10587" i="3" s="1"/>
  <c r="J10588" i="3"/>
  <c r="K10588" i="3" s="1"/>
  <c r="J10589" i="3"/>
  <c r="K10589" i="3" s="1"/>
  <c r="J10590" i="3"/>
  <c r="K10590" i="3" s="1"/>
  <c r="J10591" i="3"/>
  <c r="K10591" i="3" s="1"/>
  <c r="J10592" i="3"/>
  <c r="K10592" i="3" s="1"/>
  <c r="J10593" i="3"/>
  <c r="K10593" i="3" s="1"/>
  <c r="J10594" i="3"/>
  <c r="K10594" i="3" s="1"/>
  <c r="J10595" i="3"/>
  <c r="K10595" i="3" s="1"/>
  <c r="J10596" i="3"/>
  <c r="K10596" i="3" s="1"/>
  <c r="J10597" i="3"/>
  <c r="K10597" i="3" s="1"/>
  <c r="J10598" i="3"/>
  <c r="K10598" i="3" s="1"/>
  <c r="J10599" i="3"/>
  <c r="K10599" i="3" s="1"/>
  <c r="J10600" i="3"/>
  <c r="K10600" i="3" s="1"/>
  <c r="J10601" i="3"/>
  <c r="K10601" i="3" s="1"/>
  <c r="J10602" i="3"/>
  <c r="K10602" i="3" s="1"/>
  <c r="J10603" i="3"/>
  <c r="K10603" i="3" s="1"/>
  <c r="J10604" i="3"/>
  <c r="K10604" i="3" s="1"/>
  <c r="J10605" i="3"/>
  <c r="K10605" i="3" s="1"/>
  <c r="J10606" i="3"/>
  <c r="J10607" i="3"/>
  <c r="J10608" i="3"/>
  <c r="J10609" i="3"/>
  <c r="J10610" i="3"/>
  <c r="K10610" i="3" s="1"/>
  <c r="J10611" i="3"/>
  <c r="K10611" i="3" s="1"/>
  <c r="J10612" i="3"/>
  <c r="K10612" i="3" s="1"/>
  <c r="J10613" i="3"/>
  <c r="K10613" i="3" s="1"/>
  <c r="J10614" i="3"/>
  <c r="K10614" i="3" s="1"/>
  <c r="J10615" i="3"/>
  <c r="K10615" i="3" s="1"/>
  <c r="J10616" i="3"/>
  <c r="K10616" i="3" s="1"/>
  <c r="J10617" i="3"/>
  <c r="J10618" i="3"/>
  <c r="J10619" i="3"/>
  <c r="K10619" i="3" s="1"/>
  <c r="J10620" i="3"/>
  <c r="K10620" i="3" s="1"/>
  <c r="J10621" i="3"/>
  <c r="K10621" i="3" s="1"/>
  <c r="J10622" i="3"/>
  <c r="K10622" i="3" s="1"/>
  <c r="J10623" i="3"/>
  <c r="K10623" i="3" s="1"/>
  <c r="J10624" i="3"/>
  <c r="K10624" i="3" s="1"/>
  <c r="J10625" i="3"/>
  <c r="K10625" i="3" s="1"/>
  <c r="J10626" i="3"/>
  <c r="K10626" i="3" s="1"/>
  <c r="J10627" i="3"/>
  <c r="K10627" i="3" s="1"/>
  <c r="J10628" i="3"/>
  <c r="K10628" i="3" s="1"/>
  <c r="J10629" i="3"/>
  <c r="K10629" i="3" s="1"/>
  <c r="J10630" i="3"/>
  <c r="K10630" i="3" s="1"/>
  <c r="J10631" i="3"/>
  <c r="K10631" i="3" s="1"/>
  <c r="J10632" i="3"/>
  <c r="J10633" i="3"/>
  <c r="J10634" i="3"/>
  <c r="J10635" i="3"/>
  <c r="K10635" i="3" s="1"/>
  <c r="J10636" i="3"/>
  <c r="K10636" i="3" s="1"/>
  <c r="J10637" i="3"/>
  <c r="K10637" i="3" s="1"/>
  <c r="J10638" i="3"/>
  <c r="K10638" i="3" s="1"/>
  <c r="J10639" i="3"/>
  <c r="J10640" i="3"/>
  <c r="K10640" i="3" s="1"/>
  <c r="J10641" i="3"/>
  <c r="K10641" i="3" s="1"/>
  <c r="J10642" i="3"/>
  <c r="K10642" i="3" s="1"/>
  <c r="J10643" i="3"/>
  <c r="K10643" i="3" s="1"/>
  <c r="J10644" i="3"/>
  <c r="J10645" i="3"/>
  <c r="K10645" i="3" s="1"/>
  <c r="J10646" i="3"/>
  <c r="K10646" i="3" s="1"/>
  <c r="J10647" i="3"/>
  <c r="K10647" i="3" s="1"/>
  <c r="J10648" i="3"/>
  <c r="K10648" i="3" s="1"/>
  <c r="J10649" i="3"/>
  <c r="K10649" i="3" s="1"/>
  <c r="J10650" i="3"/>
  <c r="K10650" i="3" s="1"/>
  <c r="J10651" i="3"/>
  <c r="K10651" i="3" s="1"/>
  <c r="J10652" i="3"/>
  <c r="K10652" i="3" s="1"/>
  <c r="J10653" i="3"/>
  <c r="K10653" i="3" s="1"/>
  <c r="J10654" i="3"/>
  <c r="K10654" i="3" s="1"/>
  <c r="J10655" i="3"/>
  <c r="K10655" i="3" s="1"/>
  <c r="J10656" i="3"/>
  <c r="K10656" i="3" s="1"/>
  <c r="J10657" i="3"/>
  <c r="K10657" i="3" s="1"/>
  <c r="J10658" i="3"/>
  <c r="J10659" i="3"/>
  <c r="J10660" i="3"/>
  <c r="J10661" i="3"/>
  <c r="K10661" i="3" s="1"/>
  <c r="J10662" i="3"/>
  <c r="K10662" i="3" s="1"/>
  <c r="J10663" i="3"/>
  <c r="K10663" i="3" s="1"/>
  <c r="J10664" i="3"/>
  <c r="K10664" i="3" s="1"/>
  <c r="J10665" i="3"/>
  <c r="K10665" i="3" s="1"/>
  <c r="J10666" i="3"/>
  <c r="K10666" i="3" s="1"/>
  <c r="J10667" i="3"/>
  <c r="K10667" i="3" s="1"/>
  <c r="J10668" i="3"/>
  <c r="K10668" i="3" s="1"/>
  <c r="J10669" i="3"/>
  <c r="K10669" i="3" s="1"/>
  <c r="J10670" i="3"/>
  <c r="K10670" i="3" s="1"/>
  <c r="J10671" i="3"/>
  <c r="K10671" i="3" s="1"/>
  <c r="J10672" i="3"/>
  <c r="K10672" i="3" s="1"/>
  <c r="J10673" i="3"/>
  <c r="K10673" i="3" s="1"/>
  <c r="J10674" i="3"/>
  <c r="K10674" i="3" s="1"/>
  <c r="J10675" i="3"/>
  <c r="K10675" i="3" s="1"/>
  <c r="J10676" i="3"/>
  <c r="J10677" i="3"/>
  <c r="J10678" i="3"/>
  <c r="J10679" i="3"/>
  <c r="K10679" i="3" s="1"/>
  <c r="J10680" i="3"/>
  <c r="K10680" i="3" s="1"/>
  <c r="J10681" i="3"/>
  <c r="K10681" i="3" s="1"/>
  <c r="J10682" i="3"/>
  <c r="K10682" i="3" s="1"/>
  <c r="J10683" i="3"/>
  <c r="K10683" i="3" s="1"/>
  <c r="J10684" i="3"/>
  <c r="K10684" i="3" s="1"/>
  <c r="J10685" i="3"/>
  <c r="K10685" i="3" s="1"/>
  <c r="J10686" i="3"/>
  <c r="K10686" i="3" s="1"/>
  <c r="J10687" i="3"/>
  <c r="K10687" i="3" s="1"/>
  <c r="J10688" i="3"/>
  <c r="K10688" i="3" s="1"/>
  <c r="J10689" i="3"/>
  <c r="K10689" i="3" s="1"/>
  <c r="J10690" i="3"/>
  <c r="K10690" i="3" s="1"/>
  <c r="J10691" i="3"/>
  <c r="K10691" i="3" s="1"/>
  <c r="J10692" i="3"/>
  <c r="K10692" i="3" s="1"/>
  <c r="J10693" i="3"/>
  <c r="K10693" i="3" s="1"/>
  <c r="J10694" i="3"/>
  <c r="K10694" i="3" s="1"/>
  <c r="J10695" i="3"/>
  <c r="K10695" i="3" s="1"/>
  <c r="J10696" i="3"/>
  <c r="K10696" i="3" s="1"/>
  <c r="J10697" i="3"/>
  <c r="K10697" i="3" s="1"/>
  <c r="J10698" i="3"/>
  <c r="K10698" i="3" s="1"/>
  <c r="J10699" i="3"/>
  <c r="K10699" i="3" s="1"/>
  <c r="J10700" i="3"/>
  <c r="K10700" i="3" s="1"/>
  <c r="J10701" i="3"/>
  <c r="K10701" i="3" s="1"/>
  <c r="J10702" i="3"/>
  <c r="K10702" i="3" s="1"/>
  <c r="J10703" i="3"/>
  <c r="K10703" i="3" s="1"/>
  <c r="J10704" i="3"/>
  <c r="K10704" i="3" s="1"/>
  <c r="J10705" i="3"/>
  <c r="K10705" i="3" s="1"/>
  <c r="J10706" i="3"/>
  <c r="K10706" i="3" s="1"/>
  <c r="J10707" i="3"/>
  <c r="K10707" i="3" s="1"/>
  <c r="J10708" i="3"/>
  <c r="K10708" i="3" s="1"/>
  <c r="J10709" i="3"/>
  <c r="K10709" i="3" s="1"/>
  <c r="J10710" i="3"/>
  <c r="K10710" i="3" s="1"/>
  <c r="J10711" i="3"/>
  <c r="K10711" i="3" s="1"/>
  <c r="J10712" i="3"/>
  <c r="K10712" i="3" s="1"/>
  <c r="J10713" i="3"/>
  <c r="K10713" i="3" s="1"/>
  <c r="J10714" i="3"/>
  <c r="K10714" i="3" s="1"/>
  <c r="J10715" i="3"/>
  <c r="K10715" i="3" s="1"/>
  <c r="J10716" i="3"/>
  <c r="K10716" i="3" s="1"/>
  <c r="J10717" i="3"/>
  <c r="K10717" i="3" s="1"/>
  <c r="J10718" i="3"/>
  <c r="K10718" i="3" s="1"/>
  <c r="J10719" i="3"/>
  <c r="K10719" i="3" s="1"/>
  <c r="J10720" i="3"/>
  <c r="K10720" i="3" s="1"/>
  <c r="J10721" i="3"/>
  <c r="K10721" i="3" s="1"/>
  <c r="J10722" i="3"/>
  <c r="K10722" i="3" s="1"/>
  <c r="J10723" i="3"/>
  <c r="K10723" i="3" s="1"/>
  <c r="J10724" i="3"/>
  <c r="K10724" i="3" s="1"/>
  <c r="J10725" i="3"/>
  <c r="K10725" i="3" s="1"/>
  <c r="J10726" i="3"/>
  <c r="K10726" i="3" s="1"/>
  <c r="J10727" i="3"/>
  <c r="K10727" i="3" s="1"/>
  <c r="J10728" i="3"/>
  <c r="K10728" i="3" s="1"/>
  <c r="J10729" i="3"/>
  <c r="K10729" i="3" s="1"/>
  <c r="J10730" i="3"/>
  <c r="K10730" i="3" s="1"/>
  <c r="J10731" i="3"/>
  <c r="K10731" i="3" s="1"/>
  <c r="J10732" i="3"/>
  <c r="K10732" i="3" s="1"/>
  <c r="J10733" i="3"/>
  <c r="K10733" i="3" s="1"/>
  <c r="J10734" i="3"/>
  <c r="K10734" i="3" s="1"/>
  <c r="J10735" i="3"/>
  <c r="K10735" i="3" s="1"/>
  <c r="J10736" i="3"/>
  <c r="J10737" i="3"/>
  <c r="J10738" i="3"/>
  <c r="J10739" i="3"/>
  <c r="J10740" i="3"/>
  <c r="J10741" i="3"/>
  <c r="J10742" i="3"/>
  <c r="J10743" i="3"/>
  <c r="J10744" i="3"/>
  <c r="J10745" i="3"/>
  <c r="J10746" i="3"/>
  <c r="J10747" i="3"/>
  <c r="J10748" i="3"/>
  <c r="J10749" i="3"/>
  <c r="J10750" i="3"/>
  <c r="K10750" i="3" s="1"/>
  <c r="J10751" i="3"/>
  <c r="K10751" i="3" s="1"/>
  <c r="J10752" i="3"/>
  <c r="K10752" i="3" s="1"/>
  <c r="J10753" i="3"/>
  <c r="K10753" i="3" s="1"/>
  <c r="J10754" i="3"/>
  <c r="K10754" i="3" s="1"/>
  <c r="J10755" i="3"/>
  <c r="K10755" i="3" s="1"/>
  <c r="J10756" i="3"/>
  <c r="K10756" i="3" s="1"/>
  <c r="J10757" i="3"/>
  <c r="J10758" i="3"/>
  <c r="K10758" i="3" s="1"/>
  <c r="J10759" i="3"/>
  <c r="K10759" i="3" s="1"/>
  <c r="J10760" i="3"/>
  <c r="K10760" i="3" s="1"/>
  <c r="J10761" i="3"/>
  <c r="K10761" i="3" s="1"/>
  <c r="J10762" i="3"/>
  <c r="K10762" i="3" s="1"/>
  <c r="J10763" i="3"/>
  <c r="K10763" i="3" s="1"/>
  <c r="J10764" i="3"/>
  <c r="K10764" i="3" s="1"/>
  <c r="J10765" i="3"/>
  <c r="K10765" i="3" s="1"/>
  <c r="J10766" i="3"/>
  <c r="K10766" i="3" s="1"/>
  <c r="J10767" i="3"/>
  <c r="K10767" i="3" s="1"/>
  <c r="J10768" i="3"/>
  <c r="K10768" i="3" s="1"/>
  <c r="J10769" i="3"/>
  <c r="J10770" i="3"/>
  <c r="J10771" i="3"/>
  <c r="K10771" i="3" s="1"/>
  <c r="J10772" i="3"/>
  <c r="K10772" i="3" s="1"/>
  <c r="J10773" i="3"/>
  <c r="K10773" i="3" s="1"/>
  <c r="J10774" i="3"/>
  <c r="K10774" i="3" s="1"/>
  <c r="J10775" i="3"/>
  <c r="K10775" i="3" s="1"/>
  <c r="J10776" i="3"/>
  <c r="K10776" i="3" s="1"/>
  <c r="J10777" i="3"/>
  <c r="J10778" i="3"/>
  <c r="K10778" i="3" s="1"/>
  <c r="J10779" i="3"/>
  <c r="K10779" i="3" s="1"/>
  <c r="J10780" i="3"/>
  <c r="K10780" i="3" s="1"/>
  <c r="J10781" i="3"/>
  <c r="K10781" i="3" s="1"/>
  <c r="J10782" i="3"/>
  <c r="K10782" i="3" s="1"/>
  <c r="J10783" i="3"/>
  <c r="K10783" i="3" s="1"/>
  <c r="J10784" i="3"/>
  <c r="K10784" i="3" s="1"/>
  <c r="J10785" i="3"/>
  <c r="J10786" i="3"/>
  <c r="K10786" i="3" s="1"/>
  <c r="J10787" i="3"/>
  <c r="K10787" i="3" s="1"/>
  <c r="J10788" i="3"/>
  <c r="K10788" i="3" s="1"/>
  <c r="J10789" i="3"/>
  <c r="K10789" i="3" s="1"/>
  <c r="J10790" i="3"/>
  <c r="K10790" i="3" s="1"/>
  <c r="J10791" i="3"/>
  <c r="K10791" i="3" s="1"/>
  <c r="J10792" i="3"/>
  <c r="K10792" i="3" s="1"/>
  <c r="J10793" i="3"/>
  <c r="K10793" i="3" s="1"/>
  <c r="J10794" i="3"/>
  <c r="K10794" i="3" s="1"/>
  <c r="J10795" i="3"/>
  <c r="K10795" i="3" s="1"/>
  <c r="J10796" i="3"/>
  <c r="K10796" i="3" s="1"/>
  <c r="J10797" i="3"/>
  <c r="K10797" i="3" s="1"/>
  <c r="J10798" i="3"/>
  <c r="K10798" i="3" s="1"/>
  <c r="J10799" i="3"/>
  <c r="K10799" i="3" s="1"/>
  <c r="J10800" i="3"/>
  <c r="K10800" i="3" s="1"/>
  <c r="J10801" i="3"/>
  <c r="K10801" i="3" s="1"/>
  <c r="J10802" i="3"/>
  <c r="J10803" i="3"/>
  <c r="J10804" i="3"/>
  <c r="J10805" i="3"/>
  <c r="J10806" i="3"/>
  <c r="K10806" i="3" s="1"/>
  <c r="J10807" i="3"/>
  <c r="K10807" i="3" s="1"/>
  <c r="J10808" i="3"/>
  <c r="K10808" i="3" s="1"/>
  <c r="J10809" i="3"/>
  <c r="K10809" i="3" s="1"/>
  <c r="J10810" i="3"/>
  <c r="K10810" i="3" s="1"/>
  <c r="J10811" i="3"/>
  <c r="K10811" i="3" s="1"/>
  <c r="J10812" i="3"/>
  <c r="K10812" i="3" s="1"/>
  <c r="J10813" i="3"/>
  <c r="K10813" i="3" s="1"/>
  <c r="J10814" i="3"/>
  <c r="K10814" i="3" s="1"/>
  <c r="J10815" i="3"/>
  <c r="J10816" i="3"/>
  <c r="J10817" i="3"/>
  <c r="K10817" i="3" s="1"/>
  <c r="J10818" i="3"/>
  <c r="K10818" i="3" s="1"/>
  <c r="J10819" i="3"/>
  <c r="K10819" i="3" s="1"/>
  <c r="J10820" i="3"/>
  <c r="K10820" i="3" s="1"/>
  <c r="J10821" i="3"/>
  <c r="K10821" i="3" s="1"/>
  <c r="J10822" i="3"/>
  <c r="K10822" i="3" s="1"/>
  <c r="J10823" i="3"/>
  <c r="K10823" i="3" s="1"/>
  <c r="J10824" i="3"/>
  <c r="K10824" i="3" s="1"/>
  <c r="J10825" i="3"/>
  <c r="K10825" i="3" s="1"/>
  <c r="J10826" i="3"/>
  <c r="K10826" i="3" s="1"/>
  <c r="J10827" i="3"/>
  <c r="K10827" i="3" s="1"/>
  <c r="J10828" i="3"/>
  <c r="K10828" i="3" s="1"/>
  <c r="J10829" i="3"/>
  <c r="K10829" i="3" s="1"/>
  <c r="J10830" i="3"/>
  <c r="K10830" i="3" s="1"/>
  <c r="J10831" i="3"/>
  <c r="K10831" i="3" s="1"/>
  <c r="J10832" i="3"/>
  <c r="K10832" i="3" s="1"/>
  <c r="J10833" i="3"/>
  <c r="K10833" i="3" s="1"/>
  <c r="J10834" i="3"/>
  <c r="K10834" i="3" s="1"/>
  <c r="J10835" i="3"/>
  <c r="K10835" i="3" s="1"/>
  <c r="J10836" i="3"/>
  <c r="K10836" i="3" s="1"/>
  <c r="J10837" i="3"/>
  <c r="K10837" i="3" s="1"/>
  <c r="J10838" i="3"/>
  <c r="K10838" i="3" s="1"/>
  <c r="J10839" i="3"/>
  <c r="K10839" i="3" s="1"/>
  <c r="J10840" i="3"/>
  <c r="K10840" i="3" s="1"/>
  <c r="J10841" i="3"/>
  <c r="K10841" i="3" s="1"/>
  <c r="J10842" i="3"/>
  <c r="K10842" i="3" s="1"/>
  <c r="J10843" i="3"/>
  <c r="K10843" i="3" s="1"/>
  <c r="J10844" i="3"/>
  <c r="K10844" i="3" s="1"/>
  <c r="J10845" i="3"/>
  <c r="K10845" i="3" s="1"/>
  <c r="J10846" i="3"/>
  <c r="K10846" i="3" s="1"/>
  <c r="J10847" i="3"/>
  <c r="K10847" i="3" s="1"/>
  <c r="J10848" i="3"/>
  <c r="K10848" i="3" s="1"/>
  <c r="J10849" i="3"/>
  <c r="K10849" i="3" s="1"/>
  <c r="J10850" i="3"/>
  <c r="K10850" i="3" s="1"/>
  <c r="J10851" i="3"/>
  <c r="K10851" i="3" s="1"/>
  <c r="J10852" i="3"/>
  <c r="K10852" i="3" s="1"/>
  <c r="J10853" i="3"/>
  <c r="K10853" i="3" s="1"/>
  <c r="J10854" i="3"/>
  <c r="K10854" i="3" s="1"/>
  <c r="J10855" i="3"/>
  <c r="K10855" i="3" s="1"/>
  <c r="J10856" i="3"/>
  <c r="K10856" i="3" s="1"/>
  <c r="J10857" i="3"/>
  <c r="K10857" i="3" s="1"/>
  <c r="J10858" i="3"/>
  <c r="K10858" i="3" s="1"/>
  <c r="J10859" i="3"/>
  <c r="K10859" i="3" s="1"/>
  <c r="J10860" i="3"/>
  <c r="K10860" i="3" s="1"/>
  <c r="J10861" i="3"/>
  <c r="K10861" i="3" s="1"/>
  <c r="J10862" i="3"/>
  <c r="K10862" i="3" s="1"/>
  <c r="J10863" i="3"/>
  <c r="J10864" i="3"/>
  <c r="J10865" i="3"/>
  <c r="J10866" i="3"/>
  <c r="J10867" i="3"/>
  <c r="J10868" i="3"/>
  <c r="J10869" i="3"/>
  <c r="J10870" i="3"/>
  <c r="J10871" i="3"/>
  <c r="J10872" i="3"/>
  <c r="J10873" i="3"/>
  <c r="K10873" i="3" s="1"/>
  <c r="J10874" i="3"/>
  <c r="K10874" i="3" s="1"/>
  <c r="J10875" i="3"/>
  <c r="K10875" i="3" s="1"/>
  <c r="J10876" i="3"/>
  <c r="K10876" i="3" s="1"/>
  <c r="J10877" i="3"/>
  <c r="K10877" i="3" s="1"/>
  <c r="J10878" i="3"/>
  <c r="K10878" i="3" s="1"/>
  <c r="J10879" i="3"/>
  <c r="K10879" i="3" s="1"/>
  <c r="J10880" i="3"/>
  <c r="J10881" i="3"/>
  <c r="J10882" i="3"/>
  <c r="K10882" i="3" s="1"/>
  <c r="J10883" i="3"/>
  <c r="K10883" i="3" s="1"/>
  <c r="J10884" i="3"/>
  <c r="K10884" i="3" s="1"/>
  <c r="J10885" i="3"/>
  <c r="K10885" i="3" s="1"/>
  <c r="J10886" i="3"/>
  <c r="K10886" i="3" s="1"/>
  <c r="J10887" i="3"/>
  <c r="K10887" i="3" s="1"/>
  <c r="J10888" i="3"/>
  <c r="J10889" i="3"/>
  <c r="K10889" i="3" s="1"/>
  <c r="J10890" i="3"/>
  <c r="K10890" i="3" s="1"/>
  <c r="J10891" i="3"/>
  <c r="K10891" i="3" s="1"/>
  <c r="J10892" i="3"/>
  <c r="K10892" i="3" s="1"/>
  <c r="J10893" i="3"/>
  <c r="K10893" i="3" s="1"/>
  <c r="J10894" i="3"/>
  <c r="K10894" i="3" s="1"/>
  <c r="J10895" i="3"/>
  <c r="K10895" i="3" s="1"/>
  <c r="J10896" i="3"/>
  <c r="K10896" i="3" s="1"/>
  <c r="J10897" i="3"/>
  <c r="J10898" i="3"/>
  <c r="J10899" i="3"/>
  <c r="K10899" i="3" s="1"/>
  <c r="J10900" i="3"/>
  <c r="K10900" i="3" s="1"/>
  <c r="J10901" i="3"/>
  <c r="K10901" i="3" s="1"/>
  <c r="J10902" i="3"/>
  <c r="K10902" i="3" s="1"/>
  <c r="J10903" i="3"/>
  <c r="K10903" i="3" s="1"/>
  <c r="J10904" i="3"/>
  <c r="K10904" i="3" s="1"/>
  <c r="J10905" i="3"/>
  <c r="J10906" i="3"/>
  <c r="K10906" i="3" s="1"/>
  <c r="J10907" i="3"/>
  <c r="K10907" i="3" s="1"/>
  <c r="J10908" i="3"/>
  <c r="K10908" i="3" s="1"/>
  <c r="J10909" i="3"/>
  <c r="K10909" i="3" s="1"/>
  <c r="J10910" i="3"/>
  <c r="K10910" i="3" s="1"/>
  <c r="J10911" i="3"/>
  <c r="K10911" i="3" s="1"/>
  <c r="J10912" i="3"/>
  <c r="K10912" i="3" s="1"/>
  <c r="J10913" i="3"/>
  <c r="K10913" i="3" s="1"/>
  <c r="J10914" i="3"/>
  <c r="K10914" i="3" s="1"/>
  <c r="J10915" i="3"/>
  <c r="K10915" i="3" s="1"/>
  <c r="J10916" i="3"/>
  <c r="K10916" i="3" s="1"/>
  <c r="J10917" i="3"/>
  <c r="K10917" i="3" s="1"/>
  <c r="J10918" i="3"/>
  <c r="K10918" i="3" s="1"/>
  <c r="J10919" i="3"/>
  <c r="K10919" i="3" s="1"/>
  <c r="J10920" i="3"/>
  <c r="K10920" i="3" s="1"/>
  <c r="J10921" i="3"/>
  <c r="K10921" i="3" s="1"/>
  <c r="J10922" i="3"/>
  <c r="K10922" i="3" s="1"/>
  <c r="J10923" i="3"/>
  <c r="K10923" i="3" s="1"/>
  <c r="J10924" i="3"/>
  <c r="K10924" i="3" s="1"/>
  <c r="J10925" i="3"/>
  <c r="K10925" i="3" s="1"/>
  <c r="J10926" i="3"/>
  <c r="K10926" i="3" s="1"/>
  <c r="J10927" i="3"/>
  <c r="K10927" i="3" s="1"/>
  <c r="J10928" i="3"/>
  <c r="K10928" i="3" s="1"/>
  <c r="J10929" i="3"/>
  <c r="K10929" i="3" s="1"/>
  <c r="J10930" i="3"/>
  <c r="K10930" i="3" s="1"/>
  <c r="J10931" i="3"/>
  <c r="K10931" i="3" s="1"/>
  <c r="J10932" i="3"/>
  <c r="K10932" i="3" s="1"/>
  <c r="J10933" i="3"/>
  <c r="K10933" i="3" s="1"/>
  <c r="J10934" i="3"/>
  <c r="J10935" i="3"/>
  <c r="J10936" i="3"/>
  <c r="J10937" i="3"/>
  <c r="J10938" i="3"/>
  <c r="J10939" i="3"/>
  <c r="J10940" i="3"/>
  <c r="J10941" i="3"/>
  <c r="K10941" i="3" s="1"/>
  <c r="J10942" i="3"/>
  <c r="K10942" i="3" s="1"/>
  <c r="J10943" i="3"/>
  <c r="K10943" i="3" s="1"/>
  <c r="J10944" i="3"/>
  <c r="K10944" i="3" s="1"/>
  <c r="J10945" i="3"/>
  <c r="J10946" i="3"/>
  <c r="K10946" i="3" s="1"/>
  <c r="J10947" i="3"/>
  <c r="K10947" i="3" s="1"/>
  <c r="J10948" i="3"/>
  <c r="K10948" i="3" s="1"/>
  <c r="J10949" i="3"/>
  <c r="J10950" i="3"/>
  <c r="K10950" i="3" s="1"/>
  <c r="J10951" i="3"/>
  <c r="K10951" i="3" s="1"/>
  <c r="J10952" i="3"/>
  <c r="K10952" i="3" s="1"/>
  <c r="J10953" i="3"/>
  <c r="K10953" i="3" s="1"/>
  <c r="J10954" i="3"/>
  <c r="K10954" i="3" s="1"/>
  <c r="J10955" i="3"/>
  <c r="K10955" i="3" s="1"/>
  <c r="J10956" i="3"/>
  <c r="K10956" i="3" s="1"/>
  <c r="J10957" i="3"/>
  <c r="K10957" i="3" s="1"/>
  <c r="J10958" i="3"/>
  <c r="K10958" i="3" s="1"/>
  <c r="J10959" i="3"/>
  <c r="K10959" i="3" s="1"/>
  <c r="J10960" i="3"/>
  <c r="K10960" i="3" s="1"/>
  <c r="J10961" i="3"/>
  <c r="K10961" i="3" s="1"/>
  <c r="J10962" i="3"/>
  <c r="K10962" i="3" s="1"/>
  <c r="J10963" i="3"/>
  <c r="K10963" i="3" s="1"/>
  <c r="J10964" i="3"/>
  <c r="K10964" i="3" s="1"/>
  <c r="J10965" i="3"/>
  <c r="K10965" i="3" s="1"/>
  <c r="J10966" i="3"/>
  <c r="K10966" i="3" s="1"/>
  <c r="J10967" i="3"/>
  <c r="K10967" i="3" s="1"/>
  <c r="J10968" i="3"/>
  <c r="K10968" i="3" s="1"/>
  <c r="J10969" i="3"/>
  <c r="K10969" i="3" s="1"/>
  <c r="J10970" i="3"/>
  <c r="K10970" i="3" s="1"/>
  <c r="J10971" i="3"/>
  <c r="K10971" i="3" s="1"/>
  <c r="J10972" i="3"/>
  <c r="K10972" i="3" s="1"/>
  <c r="J10973" i="3"/>
  <c r="K10973" i="3" s="1"/>
  <c r="J10974" i="3"/>
  <c r="K10974" i="3" s="1"/>
  <c r="J10975" i="3"/>
  <c r="K10975" i="3" s="1"/>
  <c r="J10976" i="3"/>
  <c r="K10976" i="3" s="1"/>
  <c r="J10977" i="3"/>
  <c r="J10978" i="3"/>
  <c r="J10979" i="3"/>
  <c r="J10980" i="3"/>
  <c r="J10981" i="3"/>
  <c r="J10982" i="3"/>
  <c r="J10983" i="3"/>
  <c r="J10984" i="3"/>
  <c r="K10984" i="3" s="1"/>
  <c r="J10985" i="3"/>
  <c r="K10985" i="3" s="1"/>
  <c r="J10986" i="3"/>
  <c r="K10986" i="3" s="1"/>
  <c r="J10987" i="3"/>
  <c r="K10987" i="3" s="1"/>
  <c r="J10988" i="3"/>
  <c r="K10988" i="3" s="1"/>
  <c r="J10989" i="3"/>
  <c r="K10989" i="3" s="1"/>
  <c r="J10990" i="3"/>
  <c r="K10990" i="3" s="1"/>
  <c r="J10991" i="3"/>
  <c r="K10991" i="3" s="1"/>
  <c r="J10992" i="3"/>
  <c r="K10992" i="3" s="1"/>
  <c r="J10993" i="3"/>
  <c r="K10993" i="3" s="1"/>
  <c r="J10994" i="3"/>
  <c r="K10994" i="3" s="1"/>
  <c r="J10995" i="3"/>
  <c r="K10995" i="3" s="1"/>
  <c r="J10996" i="3"/>
  <c r="K10996" i="3" s="1"/>
  <c r="J10997" i="3"/>
  <c r="K10997" i="3" s="1"/>
  <c r="J10998" i="3"/>
  <c r="K10998" i="3" s="1"/>
  <c r="J10999" i="3"/>
  <c r="K10999" i="3" s="1"/>
  <c r="J11000" i="3"/>
  <c r="K11000" i="3" s="1"/>
  <c r="J11001" i="3"/>
  <c r="K11001" i="3" s="1"/>
  <c r="J11002" i="3"/>
  <c r="J11003" i="3"/>
  <c r="J11004" i="3"/>
  <c r="J11005" i="3"/>
  <c r="J11006" i="3"/>
  <c r="K11006" i="3" s="1"/>
  <c r="J11007" i="3"/>
  <c r="K11007" i="3" s="1"/>
  <c r="J11008" i="3"/>
  <c r="K11008" i="3" s="1"/>
  <c r="J11009" i="3"/>
  <c r="K11009" i="3" s="1"/>
  <c r="J11010" i="3"/>
  <c r="J11011" i="3"/>
  <c r="K11011" i="3" s="1"/>
  <c r="J11012" i="3"/>
  <c r="K11012" i="3" s="1"/>
  <c r="J11013" i="3"/>
  <c r="K11013" i="3" s="1"/>
  <c r="J11014" i="3"/>
  <c r="K11014" i="3" s="1"/>
  <c r="J11015" i="3"/>
  <c r="K11015" i="3" s="1"/>
  <c r="J11016" i="3"/>
  <c r="J11017" i="3"/>
  <c r="K11017" i="3" s="1"/>
  <c r="J11018" i="3"/>
  <c r="K11018" i="3" s="1"/>
  <c r="J11019" i="3"/>
  <c r="K11019" i="3" s="1"/>
  <c r="J11020" i="3"/>
  <c r="K11020" i="3" s="1"/>
  <c r="J11021" i="3"/>
  <c r="K11021" i="3" s="1"/>
  <c r="J11022" i="3"/>
  <c r="K11022" i="3" s="1"/>
  <c r="J11023" i="3"/>
  <c r="K11023" i="3" s="1"/>
  <c r="J11024" i="3"/>
  <c r="K11024" i="3" s="1"/>
  <c r="J11025" i="3"/>
  <c r="K11025" i="3" s="1"/>
  <c r="J11026" i="3"/>
  <c r="K11026" i="3" s="1"/>
  <c r="J11027" i="3"/>
  <c r="K11027" i="3" s="1"/>
  <c r="J11028" i="3"/>
  <c r="K11028" i="3" s="1"/>
  <c r="J11029" i="3"/>
  <c r="K11029" i="3" s="1"/>
  <c r="J11030" i="3"/>
  <c r="K11030" i="3" s="1"/>
  <c r="J11031" i="3"/>
  <c r="K11031" i="3" s="1"/>
  <c r="J11032" i="3"/>
  <c r="K11032" i="3" s="1"/>
  <c r="J11033" i="3"/>
  <c r="K11033" i="3" s="1"/>
  <c r="J11034" i="3"/>
  <c r="K11034" i="3" s="1"/>
  <c r="J11035" i="3"/>
  <c r="K11035" i="3" s="1"/>
  <c r="J11036" i="3"/>
  <c r="K11036" i="3" s="1"/>
  <c r="J11037" i="3"/>
  <c r="K11037" i="3" s="1"/>
  <c r="J11038" i="3"/>
  <c r="K11038" i="3" s="1"/>
  <c r="J11039" i="3"/>
  <c r="K11039" i="3" s="1"/>
  <c r="J11040" i="3"/>
  <c r="J11041" i="3"/>
  <c r="J11042" i="3"/>
  <c r="J11043" i="3"/>
  <c r="J11044" i="3"/>
  <c r="J11045" i="3"/>
  <c r="J11046" i="3"/>
  <c r="K11046" i="3" s="1"/>
  <c r="J11047" i="3"/>
  <c r="K11047" i="3" s="1"/>
  <c r="J11048" i="3"/>
  <c r="K11048" i="3" s="1"/>
  <c r="J11049" i="3"/>
  <c r="K11049" i="3" s="1"/>
  <c r="J11050" i="3"/>
  <c r="K11050" i="3" s="1"/>
  <c r="J11051" i="3"/>
  <c r="K11051" i="3" s="1"/>
  <c r="J11052" i="3"/>
  <c r="K11052" i="3" s="1"/>
  <c r="J11053" i="3"/>
  <c r="K11053" i="3" s="1"/>
  <c r="J11054" i="3"/>
  <c r="K11054" i="3" s="1"/>
  <c r="J11055" i="3"/>
  <c r="K11055" i="3" s="1"/>
  <c r="J11056" i="3"/>
  <c r="K11056" i="3" s="1"/>
  <c r="J11057" i="3"/>
  <c r="K11057" i="3" s="1"/>
  <c r="J11058" i="3"/>
  <c r="K11058" i="3" s="1"/>
  <c r="J11059" i="3"/>
  <c r="K11059" i="3" s="1"/>
  <c r="J11060" i="3"/>
  <c r="K11060" i="3" s="1"/>
  <c r="J11061" i="3"/>
  <c r="K11061" i="3" s="1"/>
  <c r="J11062" i="3"/>
  <c r="K11062" i="3" s="1"/>
  <c r="J11063" i="3"/>
  <c r="K11063" i="3" s="1"/>
  <c r="J11064" i="3"/>
  <c r="K11064" i="3" s="1"/>
  <c r="J11065" i="3"/>
  <c r="K11065" i="3" s="1"/>
  <c r="J11066" i="3"/>
  <c r="K11066" i="3" s="1"/>
  <c r="J11067" i="3"/>
  <c r="K11067" i="3" s="1"/>
  <c r="J11068" i="3"/>
  <c r="K11068" i="3" s="1"/>
  <c r="J11069" i="3"/>
  <c r="K11069" i="3" s="1"/>
  <c r="J11070" i="3"/>
  <c r="K11070" i="3" s="1"/>
  <c r="J11071" i="3"/>
  <c r="K11071" i="3" s="1"/>
  <c r="J11072" i="3"/>
  <c r="K11072" i="3" s="1"/>
  <c r="J11073" i="3"/>
  <c r="K11073" i="3" s="1"/>
  <c r="J11074" i="3"/>
  <c r="K11074" i="3" s="1"/>
  <c r="J11075" i="3"/>
  <c r="K11075" i="3" s="1"/>
  <c r="J11076" i="3"/>
  <c r="K11076" i="3" s="1"/>
  <c r="J11077" i="3"/>
  <c r="K11077" i="3" s="1"/>
  <c r="J11078" i="3"/>
  <c r="K11078" i="3" s="1"/>
  <c r="J11079" i="3"/>
  <c r="K11079" i="3" s="1"/>
  <c r="J11080" i="3"/>
  <c r="J11081" i="3"/>
  <c r="J11082" i="3"/>
  <c r="J11083" i="3"/>
  <c r="J11084" i="3"/>
  <c r="J11085" i="3"/>
  <c r="J11086" i="3"/>
  <c r="J11087" i="3"/>
  <c r="J11088" i="3"/>
  <c r="K11088" i="3" s="1"/>
  <c r="J11089" i="3"/>
  <c r="K11089" i="3" s="1"/>
  <c r="J11090" i="3"/>
  <c r="K11090" i="3" s="1"/>
  <c r="J11091" i="3"/>
  <c r="K11091" i="3" s="1"/>
  <c r="J11092" i="3"/>
  <c r="K11092" i="3" s="1"/>
  <c r="J11093" i="3"/>
  <c r="K11093" i="3" s="1"/>
  <c r="J11094" i="3"/>
  <c r="K11094" i="3" s="1"/>
  <c r="J11095" i="3"/>
  <c r="J11096" i="3"/>
  <c r="K11096" i="3" s="1"/>
  <c r="J11097" i="3"/>
  <c r="K11097" i="3" s="1"/>
  <c r="J11098" i="3"/>
  <c r="K11098" i="3" s="1"/>
  <c r="J11099" i="3"/>
  <c r="K11099" i="3" s="1"/>
  <c r="J11100" i="3"/>
  <c r="K11100" i="3" s="1"/>
  <c r="J11101" i="3"/>
  <c r="K11101" i="3" s="1"/>
  <c r="J11102" i="3"/>
  <c r="K11102" i="3" s="1"/>
  <c r="J11103" i="3"/>
  <c r="K11103" i="3" s="1"/>
  <c r="J11104" i="3"/>
  <c r="K11104" i="3" s="1"/>
  <c r="J11105" i="3"/>
  <c r="J11106" i="3"/>
  <c r="J11107" i="3"/>
  <c r="K11107" i="3" s="1"/>
  <c r="J11108" i="3"/>
  <c r="K11108" i="3" s="1"/>
  <c r="J11109" i="3"/>
  <c r="K11109" i="3" s="1"/>
  <c r="J11110" i="3"/>
  <c r="K11110" i="3" s="1"/>
  <c r="J11111" i="3"/>
  <c r="K11111" i="3" s="1"/>
  <c r="J11112" i="3"/>
  <c r="K11112" i="3" s="1"/>
  <c r="J11113" i="3"/>
  <c r="K11113" i="3" s="1"/>
  <c r="J11114" i="3"/>
  <c r="K11114" i="3" s="1"/>
  <c r="J11115" i="3"/>
  <c r="K11115" i="3" s="1"/>
  <c r="J11116" i="3"/>
  <c r="K11116" i="3" s="1"/>
  <c r="J11117" i="3"/>
  <c r="K11117" i="3" s="1"/>
  <c r="J11118" i="3"/>
  <c r="K11118" i="3" s="1"/>
  <c r="J11119" i="3"/>
  <c r="K11119" i="3" s="1"/>
  <c r="J11120" i="3"/>
  <c r="K11120" i="3" s="1"/>
  <c r="J11121" i="3"/>
  <c r="K11121" i="3" s="1"/>
  <c r="J11122" i="3"/>
  <c r="K11122" i="3" s="1"/>
  <c r="J11123" i="3"/>
  <c r="K11123" i="3" s="1"/>
  <c r="J11124" i="3"/>
  <c r="K11124" i="3" s="1"/>
  <c r="J11125" i="3"/>
  <c r="K11125" i="3" s="1"/>
  <c r="J11126" i="3"/>
  <c r="K11126" i="3" s="1"/>
  <c r="J11127" i="3"/>
  <c r="K11127" i="3" s="1"/>
  <c r="J11128" i="3"/>
  <c r="K11128" i="3" s="1"/>
  <c r="J11129" i="3"/>
  <c r="K11129" i="3" s="1"/>
  <c r="J11130" i="3"/>
  <c r="K11130" i="3" s="1"/>
  <c r="J11131" i="3"/>
  <c r="K11131" i="3" s="1"/>
  <c r="J11132" i="3"/>
  <c r="K11132" i="3" s="1"/>
  <c r="J11133" i="3"/>
  <c r="K11133" i="3" s="1"/>
  <c r="J11134" i="3"/>
  <c r="K11134" i="3" s="1"/>
  <c r="J11135" i="3"/>
  <c r="K11135" i="3" s="1"/>
  <c r="J11136" i="3"/>
  <c r="K11136" i="3" s="1"/>
  <c r="J11137" i="3"/>
  <c r="K11137" i="3" s="1"/>
  <c r="J11138" i="3"/>
  <c r="J11139" i="3"/>
  <c r="J11140" i="3"/>
  <c r="J11141" i="3"/>
  <c r="J11142" i="3"/>
  <c r="J11143" i="3"/>
  <c r="J11144" i="3"/>
  <c r="J11145" i="3"/>
  <c r="J11146" i="3"/>
  <c r="K11146" i="3" s="1"/>
  <c r="J11147" i="3"/>
  <c r="K11147" i="3" s="1"/>
  <c r="J11148" i="3"/>
  <c r="K11148" i="3" s="1"/>
  <c r="J11149" i="3"/>
  <c r="K11149" i="3" s="1"/>
  <c r="J11150" i="3"/>
  <c r="K11150" i="3" s="1"/>
  <c r="J11151" i="3"/>
  <c r="K11151" i="3" s="1"/>
  <c r="J11152" i="3"/>
  <c r="K11152" i="3" s="1"/>
  <c r="J11153" i="3"/>
  <c r="K11153" i="3" s="1"/>
  <c r="J11154" i="3"/>
  <c r="K11154" i="3" s="1"/>
  <c r="J11155" i="3"/>
  <c r="J11156" i="3"/>
  <c r="J11157" i="3"/>
  <c r="K11157" i="3" s="1"/>
  <c r="J11158" i="3"/>
  <c r="K11158" i="3" s="1"/>
  <c r="J11159" i="3"/>
  <c r="K11159" i="3" s="1"/>
  <c r="J11160" i="3"/>
  <c r="K11160" i="3" s="1"/>
  <c r="J11161" i="3"/>
  <c r="K11161" i="3" s="1"/>
  <c r="J11162" i="3"/>
  <c r="K11162" i="3" s="1"/>
  <c r="J11163" i="3"/>
  <c r="K11163" i="3" s="1"/>
  <c r="J11164" i="3"/>
  <c r="K11164" i="3" s="1"/>
  <c r="J11165" i="3"/>
  <c r="K11165" i="3" s="1"/>
  <c r="J11166" i="3"/>
  <c r="K11166" i="3" s="1"/>
  <c r="J11167" i="3"/>
  <c r="K11167" i="3" s="1"/>
  <c r="J11168" i="3"/>
  <c r="K11168" i="3" s="1"/>
  <c r="J11169" i="3"/>
  <c r="K11169" i="3" s="1"/>
  <c r="J11170" i="3"/>
  <c r="K11170" i="3" s="1"/>
  <c r="J11171" i="3"/>
  <c r="K11171" i="3" s="1"/>
  <c r="J11172" i="3"/>
  <c r="K11172" i="3" s="1"/>
  <c r="J11173" i="3"/>
  <c r="K11173" i="3" s="1"/>
  <c r="J11174" i="3"/>
  <c r="K11174" i="3" s="1"/>
  <c r="J11175" i="3"/>
  <c r="K11175" i="3" s="1"/>
  <c r="J11176" i="3"/>
  <c r="K11176" i="3" s="1"/>
  <c r="J11177" i="3"/>
  <c r="K11177" i="3" s="1"/>
  <c r="J11178" i="3"/>
  <c r="J11179" i="3"/>
  <c r="J11180" i="3"/>
  <c r="J11181" i="3"/>
  <c r="J11182" i="3"/>
  <c r="J11183" i="3"/>
  <c r="K11183" i="3" s="1"/>
  <c r="J11184" i="3"/>
  <c r="K11184" i="3" s="1"/>
  <c r="J11185" i="3"/>
  <c r="K11185" i="3" s="1"/>
  <c r="J11186" i="3"/>
  <c r="K11186" i="3" s="1"/>
  <c r="J11187" i="3"/>
  <c r="K11187" i="3" s="1"/>
  <c r="J11188" i="3"/>
  <c r="K11188" i="3" s="1"/>
  <c r="J11189" i="3"/>
  <c r="K11189" i="3" s="1"/>
  <c r="J11190" i="3"/>
  <c r="K11190" i="3" s="1"/>
  <c r="J11191" i="3"/>
  <c r="K11191" i="3" s="1"/>
  <c r="J11192" i="3"/>
  <c r="K11192" i="3" s="1"/>
  <c r="J11193" i="3"/>
  <c r="J11194" i="3"/>
  <c r="J11195" i="3"/>
  <c r="K11195" i="3" s="1"/>
  <c r="J11196" i="3"/>
  <c r="K11196" i="3" s="1"/>
  <c r="J11197" i="3"/>
  <c r="K11197" i="3" s="1"/>
  <c r="J11198" i="3"/>
  <c r="K11198" i="3" s="1"/>
  <c r="J11199" i="3"/>
  <c r="K11199" i="3" s="1"/>
  <c r="J11200" i="3"/>
  <c r="K11200" i="3" s="1"/>
  <c r="J11201" i="3"/>
  <c r="K11201" i="3" s="1"/>
  <c r="J11202" i="3"/>
  <c r="K11202" i="3" s="1"/>
  <c r="J11203" i="3"/>
  <c r="K11203" i="3" s="1"/>
  <c r="J11204" i="3"/>
  <c r="K11204" i="3" s="1"/>
  <c r="J11205" i="3"/>
  <c r="K11205" i="3" s="1"/>
  <c r="J11206" i="3"/>
  <c r="K11206" i="3" s="1"/>
  <c r="J11207" i="3"/>
  <c r="K11207" i="3" s="1"/>
  <c r="J11208" i="3"/>
  <c r="K11208" i="3" s="1"/>
  <c r="J11209" i="3"/>
  <c r="K11209" i="3" s="1"/>
  <c r="J11210" i="3"/>
  <c r="K11210" i="3" s="1"/>
  <c r="J11211" i="3"/>
  <c r="J11212" i="3"/>
  <c r="J11213" i="3"/>
  <c r="J11214" i="3"/>
  <c r="K11214" i="3" s="1"/>
  <c r="J11215" i="3"/>
  <c r="K11215" i="3" s="1"/>
  <c r="J11216" i="3"/>
  <c r="K11216" i="3" s="1"/>
  <c r="J11217" i="3"/>
  <c r="K11217" i="3" s="1"/>
  <c r="J11218" i="3"/>
  <c r="K11218" i="3" s="1"/>
  <c r="J11219" i="3"/>
  <c r="K11219" i="3" s="1"/>
  <c r="J11220" i="3"/>
  <c r="K11220" i="3" s="1"/>
  <c r="J11221" i="3"/>
  <c r="K11221" i="3" s="1"/>
  <c r="J11222" i="3"/>
  <c r="K11222" i="3" s="1"/>
  <c r="J11223" i="3"/>
  <c r="K11223" i="3" s="1"/>
  <c r="J11224" i="3"/>
  <c r="K11224" i="3" s="1"/>
  <c r="J11225" i="3"/>
  <c r="K11225" i="3" s="1"/>
  <c r="J11226" i="3"/>
  <c r="K11226" i="3" s="1"/>
  <c r="J11227" i="3"/>
  <c r="K11227" i="3" s="1"/>
  <c r="J11228" i="3"/>
  <c r="K11228" i="3" s="1"/>
  <c r="J11229" i="3"/>
  <c r="K11229" i="3" s="1"/>
  <c r="J11230" i="3"/>
  <c r="K11230" i="3" s="1"/>
  <c r="J11231" i="3"/>
  <c r="K11231" i="3" s="1"/>
  <c r="J11232" i="3"/>
  <c r="K11232" i="3" s="1"/>
  <c r="J11233" i="3"/>
  <c r="K11233" i="3" s="1"/>
  <c r="J11234" i="3"/>
  <c r="K11234" i="3" s="1"/>
  <c r="J11235" i="3"/>
  <c r="K11235" i="3" s="1"/>
  <c r="J11236" i="3"/>
  <c r="K11236" i="3" s="1"/>
  <c r="J11237" i="3"/>
  <c r="K11237" i="3" s="1"/>
  <c r="J11238" i="3"/>
  <c r="K11238" i="3" s="1"/>
  <c r="J11239" i="3"/>
  <c r="K11239" i="3" s="1"/>
  <c r="J11240" i="3"/>
  <c r="K11240" i="3" s="1"/>
  <c r="J11241" i="3"/>
  <c r="K11241" i="3" s="1"/>
  <c r="J11242" i="3"/>
  <c r="K11242" i="3" s="1"/>
  <c r="J11243" i="3"/>
  <c r="K11243" i="3" s="1"/>
  <c r="J11244" i="3"/>
  <c r="K11244" i="3" s="1"/>
  <c r="J11245" i="3"/>
  <c r="K11245" i="3" s="1"/>
  <c r="J11246" i="3"/>
  <c r="K11246" i="3" s="1"/>
  <c r="J11247" i="3"/>
  <c r="K11247" i="3" s="1"/>
  <c r="J11248" i="3"/>
  <c r="K11248" i="3" s="1"/>
  <c r="J11249" i="3"/>
  <c r="K11249" i="3" s="1"/>
  <c r="J11250" i="3"/>
  <c r="K11250" i="3" s="1"/>
  <c r="J11251" i="3"/>
  <c r="K11251" i="3" s="1"/>
  <c r="J11252" i="3"/>
  <c r="K11252" i="3" s="1"/>
  <c r="J11253" i="3"/>
  <c r="K11253" i="3" s="1"/>
  <c r="J11254" i="3"/>
  <c r="K11254" i="3" s="1"/>
  <c r="J11255" i="3"/>
  <c r="K11255" i="3" s="1"/>
  <c r="J11256" i="3"/>
  <c r="K11256" i="3" s="1"/>
  <c r="J11257" i="3"/>
  <c r="J11258" i="3"/>
  <c r="J11259" i="3"/>
  <c r="J11260" i="3"/>
  <c r="J11261" i="3"/>
  <c r="J11262" i="3"/>
  <c r="J11263" i="3"/>
  <c r="J11264" i="3"/>
  <c r="J11265" i="3"/>
  <c r="J11266" i="3"/>
  <c r="J11267" i="3"/>
  <c r="K11267" i="3" s="1"/>
  <c r="J11268" i="3"/>
  <c r="K11268" i="3" s="1"/>
  <c r="J11269" i="3"/>
  <c r="K11269" i="3" s="1"/>
  <c r="J11270" i="3"/>
  <c r="K11270" i="3" s="1"/>
  <c r="J11271" i="3"/>
  <c r="K11271" i="3" s="1"/>
  <c r="J11272" i="3"/>
  <c r="K11272" i="3" s="1"/>
  <c r="J11273" i="3"/>
  <c r="K11273" i="3" s="1"/>
  <c r="J11274" i="3"/>
  <c r="J11275" i="3"/>
  <c r="K11275" i="3" s="1"/>
  <c r="J11276" i="3"/>
  <c r="K11276" i="3" s="1"/>
  <c r="J11277" i="3"/>
  <c r="K11277" i="3" s="1"/>
  <c r="J11278" i="3"/>
  <c r="K11278" i="3" s="1"/>
  <c r="J11279" i="3"/>
  <c r="K11279" i="3" s="1"/>
  <c r="J11280" i="3"/>
  <c r="K11280" i="3" s="1"/>
  <c r="J11281" i="3"/>
  <c r="K11281" i="3" s="1"/>
  <c r="J11282" i="3"/>
  <c r="K11282" i="3" s="1"/>
  <c r="J11283" i="3"/>
  <c r="K11283" i="3" s="1"/>
  <c r="J11284" i="3"/>
  <c r="K11284" i="3" s="1"/>
  <c r="J11285" i="3"/>
  <c r="K11285" i="3" s="1"/>
  <c r="J11286" i="3"/>
  <c r="K11286" i="3" s="1"/>
  <c r="J11287" i="3"/>
  <c r="K11287" i="3" s="1"/>
  <c r="J11288" i="3"/>
  <c r="K11288" i="3" s="1"/>
  <c r="J11289" i="3"/>
  <c r="K11289" i="3" s="1"/>
  <c r="J11290" i="3"/>
  <c r="K11290" i="3" s="1"/>
  <c r="J11291" i="3"/>
  <c r="K11291" i="3" s="1"/>
  <c r="J11292" i="3"/>
  <c r="K11292" i="3" s="1"/>
  <c r="J11293" i="3"/>
  <c r="K11293" i="3" s="1"/>
  <c r="J11294" i="3"/>
  <c r="K11294" i="3" s="1"/>
  <c r="J11295" i="3"/>
  <c r="K11295" i="3" s="1"/>
  <c r="J11296" i="3"/>
  <c r="K11296" i="3" s="1"/>
  <c r="J11297" i="3"/>
  <c r="K11297" i="3" s="1"/>
  <c r="J11298" i="3"/>
  <c r="K11298" i="3" s="1"/>
  <c r="J11299" i="3"/>
  <c r="K11299" i="3" s="1"/>
  <c r="J11300" i="3"/>
  <c r="K11300" i="3" s="1"/>
  <c r="J11301" i="3"/>
  <c r="K11301" i="3" s="1"/>
  <c r="J11302" i="3"/>
  <c r="K11302" i="3" s="1"/>
  <c r="J11303" i="3"/>
  <c r="K11303" i="3" s="1"/>
  <c r="J11304" i="3"/>
  <c r="K11304" i="3" s="1"/>
  <c r="J11305" i="3"/>
  <c r="K11305" i="3" s="1"/>
  <c r="J11306" i="3"/>
  <c r="K11306" i="3" s="1"/>
  <c r="J11307" i="3"/>
  <c r="K11307" i="3" s="1"/>
  <c r="J11308" i="3"/>
  <c r="K11308" i="3" s="1"/>
  <c r="J11309" i="3"/>
  <c r="K11309" i="3" s="1"/>
  <c r="J11310" i="3"/>
  <c r="K11310" i="3" s="1"/>
  <c r="J11311" i="3"/>
  <c r="K11311" i="3" s="1"/>
  <c r="J11312" i="3"/>
  <c r="K11312" i="3" s="1"/>
  <c r="J11313" i="3"/>
  <c r="K11313" i="3" s="1"/>
  <c r="J11314" i="3"/>
  <c r="K11314" i="3" s="1"/>
  <c r="J11315" i="3"/>
  <c r="K11315" i="3" s="1"/>
  <c r="J11316" i="3"/>
  <c r="K11316" i="3" s="1"/>
  <c r="J11317" i="3"/>
  <c r="K11317" i="3" s="1"/>
  <c r="J11318" i="3"/>
  <c r="K11318" i="3" s="1"/>
  <c r="J11319" i="3"/>
  <c r="K11319" i="3" s="1"/>
  <c r="J11320" i="3"/>
  <c r="K11320" i="3" s="1"/>
  <c r="J11321" i="3"/>
  <c r="K11321" i="3" s="1"/>
  <c r="J11322" i="3"/>
  <c r="K11322" i="3" s="1"/>
  <c r="J11323" i="3"/>
  <c r="K11323" i="3" s="1"/>
  <c r="J11324" i="3"/>
  <c r="K11324" i="3" s="1"/>
  <c r="J11325" i="3"/>
  <c r="K11325" i="3" s="1"/>
  <c r="J11326" i="3"/>
  <c r="K11326" i="3" s="1"/>
  <c r="J11327" i="3"/>
  <c r="K11327" i="3" s="1"/>
  <c r="J11328" i="3"/>
  <c r="K11328" i="3" s="1"/>
  <c r="J11329" i="3"/>
  <c r="K11329" i="3" s="1"/>
  <c r="J11330" i="3"/>
  <c r="K11330" i="3" s="1"/>
  <c r="J11331" i="3"/>
  <c r="K11331" i="3" s="1"/>
  <c r="J11332" i="3"/>
  <c r="K11332" i="3" s="1"/>
  <c r="J11333" i="3"/>
  <c r="K11333" i="3" s="1"/>
  <c r="J11334" i="3"/>
  <c r="K11334" i="3" s="1"/>
  <c r="J11335" i="3"/>
  <c r="K11335" i="3" s="1"/>
  <c r="J11336" i="3"/>
  <c r="K11336" i="3" s="1"/>
  <c r="J11337" i="3"/>
  <c r="K11337" i="3" s="1"/>
  <c r="J11338" i="3"/>
  <c r="K11338" i="3" s="1"/>
  <c r="J11339" i="3"/>
  <c r="K11339" i="3" s="1"/>
  <c r="J11340" i="3"/>
  <c r="J11341" i="3"/>
  <c r="J11342" i="3"/>
  <c r="J11343" i="3"/>
  <c r="J11344" i="3"/>
  <c r="J11345" i="3"/>
  <c r="J11346" i="3"/>
  <c r="J11347" i="3"/>
  <c r="J11348" i="3"/>
  <c r="J11349" i="3"/>
  <c r="J11350" i="3"/>
  <c r="J11351" i="3"/>
  <c r="J11352" i="3"/>
  <c r="J11353" i="3"/>
  <c r="J11354" i="3"/>
  <c r="J11355" i="3"/>
  <c r="J11356" i="3"/>
  <c r="K11356" i="3" s="1"/>
  <c r="J11357" i="3"/>
  <c r="K11357" i="3" s="1"/>
  <c r="J11358" i="3"/>
  <c r="K11358" i="3" s="1"/>
  <c r="J11359" i="3"/>
  <c r="K11359" i="3" s="1"/>
  <c r="J11360" i="3"/>
  <c r="K11360" i="3" s="1"/>
  <c r="J11361" i="3"/>
  <c r="K11361" i="3" s="1"/>
  <c r="J11362" i="3"/>
  <c r="K11362" i="3" s="1"/>
  <c r="J11363" i="3"/>
  <c r="K11363" i="3" s="1"/>
  <c r="J11364" i="3"/>
  <c r="K11364" i="3" s="1"/>
  <c r="J11365" i="3"/>
  <c r="K11365" i="3" s="1"/>
  <c r="J11366" i="3"/>
  <c r="K11366" i="3" s="1"/>
  <c r="J11367" i="3"/>
  <c r="K11367" i="3" s="1"/>
  <c r="J11368" i="3"/>
  <c r="K11368" i="3" s="1"/>
  <c r="J11369" i="3"/>
  <c r="K11369" i="3" s="1"/>
  <c r="J11370" i="3"/>
  <c r="K11370" i="3" s="1"/>
  <c r="J11371" i="3"/>
  <c r="K11371" i="3" s="1"/>
  <c r="J11372" i="3"/>
  <c r="K11372" i="3" s="1"/>
  <c r="J11373" i="3"/>
  <c r="K11373" i="3" s="1"/>
  <c r="J11374" i="3"/>
  <c r="K11374" i="3" s="1"/>
  <c r="J11375" i="3"/>
  <c r="K11375" i="3" s="1"/>
  <c r="J11376" i="3"/>
  <c r="K11376" i="3" s="1"/>
  <c r="J11377" i="3"/>
  <c r="K11377" i="3" s="1"/>
  <c r="J11378" i="3"/>
  <c r="K11378" i="3" s="1"/>
  <c r="J11379" i="3"/>
  <c r="K11379" i="3" s="1"/>
  <c r="J11380" i="3"/>
  <c r="K11380" i="3" s="1"/>
  <c r="J11381" i="3"/>
  <c r="K11381" i="3" s="1"/>
  <c r="J11382" i="3"/>
  <c r="K11382" i="3" s="1"/>
  <c r="J11383" i="3"/>
  <c r="K11383" i="3" s="1"/>
  <c r="J11384" i="3"/>
  <c r="K11384" i="3" s="1"/>
  <c r="J11385" i="3"/>
  <c r="K11385" i="3" s="1"/>
  <c r="J11386" i="3"/>
  <c r="K11386" i="3" s="1"/>
  <c r="J11387" i="3"/>
  <c r="K11387" i="3" s="1"/>
  <c r="J11388" i="3"/>
  <c r="K11388" i="3" s="1"/>
  <c r="J11389" i="3"/>
  <c r="K11389" i="3" s="1"/>
  <c r="J11390" i="3"/>
  <c r="K11390" i="3" s="1"/>
  <c r="J11391" i="3"/>
  <c r="K11391" i="3" s="1"/>
  <c r="J11392" i="3"/>
  <c r="K11392" i="3" s="1"/>
  <c r="J11393" i="3"/>
  <c r="K11393" i="3" s="1"/>
  <c r="J11394" i="3"/>
  <c r="K11394" i="3" s="1"/>
  <c r="J11395" i="3"/>
  <c r="K11395" i="3" s="1"/>
  <c r="J11396" i="3"/>
  <c r="K11396" i="3" s="1"/>
  <c r="J11397" i="3"/>
  <c r="J11398" i="3"/>
  <c r="J11399" i="3"/>
  <c r="J11400" i="3"/>
  <c r="J11401" i="3"/>
  <c r="J11402" i="3"/>
  <c r="J11403" i="3"/>
  <c r="J11404" i="3"/>
  <c r="J11405" i="3"/>
  <c r="J11406" i="3"/>
  <c r="J11407" i="3"/>
  <c r="K11407" i="3" s="1"/>
  <c r="J11408" i="3"/>
  <c r="K11408" i="3" s="1"/>
  <c r="J11409" i="3"/>
  <c r="K11409" i="3" s="1"/>
  <c r="J11410" i="3"/>
  <c r="K11410" i="3" s="1"/>
  <c r="J11411" i="3"/>
  <c r="K11411" i="3" s="1"/>
  <c r="J11412" i="3"/>
  <c r="K11412" i="3" s="1"/>
  <c r="J11413" i="3"/>
  <c r="K11413" i="3" s="1"/>
  <c r="J11414" i="3"/>
  <c r="K11414" i="3" s="1"/>
  <c r="J11415" i="3"/>
  <c r="K11415" i="3" s="1"/>
  <c r="J11416" i="3"/>
  <c r="K11416" i="3" s="1"/>
  <c r="J11417" i="3"/>
  <c r="K11417" i="3" s="1"/>
  <c r="J11418" i="3"/>
  <c r="K11418" i="3" s="1"/>
  <c r="J11419" i="3"/>
  <c r="K11419" i="3" s="1"/>
  <c r="J11420" i="3"/>
  <c r="K11420" i="3" s="1"/>
  <c r="J11421" i="3"/>
  <c r="K11421" i="3" s="1"/>
  <c r="J11422" i="3"/>
  <c r="K11422" i="3" s="1"/>
  <c r="J11423" i="3"/>
  <c r="K11423" i="3" s="1"/>
  <c r="J11424" i="3"/>
  <c r="K11424" i="3" s="1"/>
  <c r="J11425" i="3"/>
  <c r="K11425" i="3" s="1"/>
  <c r="J11426" i="3"/>
  <c r="K11426" i="3" s="1"/>
  <c r="J11427" i="3"/>
  <c r="K11427" i="3" s="1"/>
  <c r="J11428" i="3"/>
  <c r="K11428" i="3" s="1"/>
  <c r="J11429" i="3"/>
  <c r="K11429" i="3" s="1"/>
  <c r="J11430" i="3"/>
  <c r="K11430" i="3" s="1"/>
  <c r="J11431" i="3"/>
  <c r="K11431" i="3" s="1"/>
  <c r="J11432" i="3"/>
  <c r="K11432" i="3" s="1"/>
  <c r="J11433" i="3"/>
  <c r="K11433" i="3" s="1"/>
  <c r="J11434" i="3"/>
  <c r="K11434" i="3" s="1"/>
  <c r="J11435" i="3"/>
  <c r="K11435" i="3" s="1"/>
  <c r="J11436" i="3"/>
  <c r="K11436" i="3" s="1"/>
  <c r="J11437" i="3"/>
  <c r="K11437" i="3" s="1"/>
  <c r="J11438" i="3"/>
  <c r="K11438" i="3" s="1"/>
  <c r="J11439" i="3"/>
  <c r="K11439" i="3" s="1"/>
  <c r="J11440" i="3"/>
  <c r="K11440" i="3" s="1"/>
  <c r="J11441" i="3"/>
  <c r="K11441" i="3" s="1"/>
  <c r="J11442" i="3"/>
  <c r="K11442" i="3" s="1"/>
  <c r="J11443" i="3"/>
  <c r="K11443" i="3" s="1"/>
  <c r="J11444" i="3"/>
  <c r="K11444" i="3" s="1"/>
  <c r="J11445" i="3"/>
  <c r="K11445" i="3" s="1"/>
  <c r="J11446" i="3"/>
  <c r="K11446" i="3" s="1"/>
  <c r="J11447" i="3"/>
  <c r="K11447" i="3" s="1"/>
  <c r="J11448" i="3"/>
  <c r="K11448" i="3" s="1"/>
  <c r="J11449" i="3"/>
  <c r="K11449" i="3" s="1"/>
  <c r="J11450" i="3"/>
  <c r="K11450" i="3" s="1"/>
  <c r="J11451" i="3"/>
  <c r="K11451" i="3" s="1"/>
  <c r="J11452" i="3"/>
  <c r="K11452" i="3" s="1"/>
  <c r="J11453" i="3"/>
  <c r="K11453" i="3" s="1"/>
  <c r="J11454" i="3"/>
  <c r="K11454" i="3" s="1"/>
  <c r="J11455" i="3"/>
  <c r="K11455" i="3" s="1"/>
  <c r="J11456" i="3"/>
  <c r="K11456" i="3" s="1"/>
  <c r="J11457" i="3"/>
  <c r="K11457" i="3" s="1"/>
  <c r="J11458" i="3"/>
  <c r="K11458" i="3" s="1"/>
  <c r="J11459" i="3"/>
  <c r="K11459" i="3" s="1"/>
  <c r="J11460" i="3"/>
  <c r="K11460" i="3" s="1"/>
  <c r="J11461" i="3"/>
  <c r="K11461" i="3" s="1"/>
  <c r="J11462" i="3"/>
  <c r="K11462" i="3" s="1"/>
  <c r="J11463" i="3"/>
  <c r="K11463" i="3" s="1"/>
  <c r="J11464" i="3"/>
  <c r="K11464" i="3" s="1"/>
  <c r="J11465" i="3"/>
  <c r="K11465" i="3" s="1"/>
  <c r="J11466" i="3"/>
  <c r="K11466" i="3" s="1"/>
  <c r="J11467" i="3"/>
  <c r="K11467" i="3" s="1"/>
  <c r="J11468" i="3"/>
  <c r="K11468" i="3" s="1"/>
  <c r="J11469" i="3"/>
  <c r="K11469" i="3" s="1"/>
  <c r="J11470" i="3"/>
  <c r="K11470" i="3" s="1"/>
  <c r="J11471" i="3"/>
  <c r="K11471" i="3" s="1"/>
  <c r="J11472" i="3"/>
  <c r="K11472" i="3" s="1"/>
  <c r="J11473" i="3"/>
  <c r="K11473" i="3" s="1"/>
  <c r="J11474" i="3"/>
  <c r="K11474" i="3" s="1"/>
  <c r="J11475" i="3"/>
  <c r="K11475" i="3" s="1"/>
  <c r="J11476" i="3"/>
  <c r="K11476" i="3" s="1"/>
  <c r="J11477" i="3"/>
  <c r="K11477" i="3" s="1"/>
  <c r="J11478" i="3"/>
  <c r="K11478" i="3" s="1"/>
  <c r="J11479" i="3"/>
  <c r="K11479" i="3" s="1"/>
  <c r="J11480" i="3"/>
  <c r="K11480" i="3" s="1"/>
  <c r="J11481" i="3"/>
  <c r="K11481" i="3" s="1"/>
  <c r="J11482" i="3"/>
  <c r="K11482" i="3" s="1"/>
  <c r="J11483" i="3"/>
  <c r="K11483" i="3" s="1"/>
  <c r="J11484" i="3"/>
  <c r="K11484" i="3" s="1"/>
  <c r="J11485" i="3"/>
  <c r="K11485" i="3" s="1"/>
  <c r="J11486" i="3"/>
  <c r="K11486" i="3" s="1"/>
  <c r="J11487" i="3"/>
  <c r="J11488" i="3"/>
  <c r="J11489" i="3"/>
  <c r="J11490" i="3"/>
  <c r="J11491" i="3"/>
  <c r="J11492" i="3"/>
  <c r="J11493" i="3"/>
  <c r="J11494" i="3"/>
  <c r="J11495" i="3"/>
  <c r="J11496" i="3"/>
  <c r="J11497" i="3"/>
  <c r="J11498" i="3"/>
  <c r="J11499" i="3"/>
  <c r="J11500" i="3"/>
  <c r="J11501" i="3"/>
  <c r="J11502" i="3"/>
  <c r="J11503" i="3"/>
  <c r="J11504" i="3"/>
  <c r="J11505" i="3"/>
  <c r="J11506" i="3"/>
  <c r="J11507" i="3"/>
  <c r="K11507" i="3" s="1"/>
  <c r="J11508" i="3"/>
  <c r="K11508" i="3" s="1"/>
  <c r="J11509" i="3"/>
  <c r="K11509" i="3" s="1"/>
  <c r="J11510" i="3"/>
  <c r="K11510" i="3" s="1"/>
  <c r="J11511" i="3"/>
  <c r="K11511" i="3" s="1"/>
  <c r="J11512" i="3"/>
  <c r="K11512" i="3" s="1"/>
  <c r="J11513" i="3"/>
  <c r="K11513" i="3" s="1"/>
  <c r="J11514" i="3"/>
  <c r="K11514" i="3" s="1"/>
  <c r="J11515" i="3"/>
  <c r="K11515" i="3" s="1"/>
  <c r="J11516" i="3"/>
  <c r="K11516" i="3" s="1"/>
  <c r="J11517" i="3"/>
  <c r="K11517" i="3" s="1"/>
  <c r="J11518" i="3"/>
  <c r="K11518" i="3" s="1"/>
  <c r="J11519" i="3"/>
  <c r="K11519" i="3" s="1"/>
  <c r="J11520" i="3"/>
  <c r="K11520" i="3" s="1"/>
  <c r="J11521" i="3"/>
  <c r="K11521" i="3" s="1"/>
  <c r="J11522" i="3"/>
  <c r="K11522" i="3" s="1"/>
  <c r="J11523" i="3"/>
  <c r="K11523" i="3" s="1"/>
  <c r="J11524" i="3"/>
  <c r="K11524" i="3" s="1"/>
  <c r="J11525" i="3"/>
  <c r="K11525" i="3" s="1"/>
  <c r="J11526" i="3"/>
  <c r="K11526" i="3" s="1"/>
  <c r="J11527" i="3"/>
  <c r="K11527" i="3" s="1"/>
  <c r="J11528" i="3"/>
  <c r="K11528" i="3" s="1"/>
  <c r="J11529" i="3"/>
  <c r="K11529" i="3" s="1"/>
  <c r="J11530" i="3"/>
  <c r="K11530" i="3" s="1"/>
  <c r="J11531" i="3"/>
  <c r="K11531" i="3" s="1"/>
  <c r="J11532" i="3"/>
  <c r="K11532" i="3" s="1"/>
  <c r="J11533" i="3"/>
  <c r="J11534" i="3"/>
  <c r="J11535" i="3"/>
  <c r="J11536" i="3"/>
  <c r="J11537" i="3"/>
  <c r="J11538" i="3"/>
  <c r="J11539" i="3"/>
  <c r="K11539" i="3" s="1"/>
  <c r="J11540" i="3"/>
  <c r="K11540" i="3" s="1"/>
  <c r="J11541" i="3"/>
  <c r="K11541" i="3" s="1"/>
  <c r="J11542" i="3"/>
  <c r="K11542" i="3" s="1"/>
  <c r="J11543" i="3"/>
  <c r="K11543" i="3" s="1"/>
  <c r="J11544" i="3"/>
  <c r="K11544" i="3" s="1"/>
  <c r="J11545" i="3"/>
  <c r="K11545" i="3" s="1"/>
  <c r="J11546" i="3"/>
  <c r="K11546" i="3" s="1"/>
  <c r="J11547" i="3"/>
  <c r="K11547" i="3" s="1"/>
  <c r="J11548" i="3"/>
  <c r="K11548" i="3" s="1"/>
  <c r="J11549" i="3"/>
  <c r="K11549" i="3" s="1"/>
  <c r="J11550" i="3"/>
  <c r="K11550" i="3" s="1"/>
  <c r="J11551" i="3"/>
  <c r="K11551" i="3" s="1"/>
  <c r="J11552" i="3"/>
  <c r="K11552" i="3" s="1"/>
  <c r="J11553" i="3"/>
  <c r="K11553" i="3" s="1"/>
  <c r="J11554" i="3"/>
  <c r="K11554" i="3" s="1"/>
  <c r="J11555" i="3"/>
  <c r="K11555" i="3" s="1"/>
  <c r="J11556" i="3"/>
  <c r="K11556" i="3" s="1"/>
  <c r="J11557" i="3"/>
  <c r="K11557" i="3" s="1"/>
  <c r="J11558" i="3"/>
  <c r="K11558" i="3" s="1"/>
  <c r="J11559" i="3"/>
  <c r="K11559" i="3" s="1"/>
  <c r="J11560" i="3"/>
  <c r="K11560" i="3" s="1"/>
  <c r="J11561" i="3"/>
  <c r="K11561" i="3" s="1"/>
  <c r="J11562" i="3"/>
  <c r="K11562" i="3" s="1"/>
  <c r="J11563" i="3"/>
  <c r="K11563" i="3" s="1"/>
  <c r="J11564" i="3"/>
  <c r="K11564" i="3" s="1"/>
  <c r="J11565" i="3"/>
  <c r="K11565" i="3" s="1"/>
  <c r="J11566" i="3"/>
  <c r="K11566" i="3" s="1"/>
  <c r="J11567" i="3"/>
  <c r="K11567" i="3" s="1"/>
  <c r="J11568" i="3"/>
  <c r="K11568" i="3" s="1"/>
  <c r="J11569" i="3"/>
  <c r="K11569" i="3" s="1"/>
  <c r="J11570" i="3"/>
  <c r="K11570" i="3" s="1"/>
  <c r="J11571" i="3"/>
  <c r="K11571" i="3" s="1"/>
  <c r="J11572" i="3"/>
  <c r="K11572" i="3" s="1"/>
  <c r="J11573" i="3"/>
  <c r="K11573" i="3" s="1"/>
  <c r="J11574" i="3"/>
  <c r="K11574" i="3" s="1"/>
  <c r="J11575" i="3"/>
  <c r="K11575" i="3" s="1"/>
  <c r="J11576" i="3"/>
  <c r="K11576" i="3" s="1"/>
  <c r="J11577" i="3"/>
  <c r="K11577" i="3" s="1"/>
  <c r="J11578" i="3"/>
  <c r="K11578" i="3" s="1"/>
  <c r="J11579" i="3"/>
  <c r="K11579" i="3" s="1"/>
  <c r="J11580" i="3"/>
  <c r="K11580" i="3" s="1"/>
  <c r="J11581" i="3"/>
  <c r="K11581" i="3" s="1"/>
  <c r="J11582" i="3"/>
  <c r="K11582" i="3" s="1"/>
  <c r="J11583" i="3"/>
  <c r="K11583" i="3" s="1"/>
  <c r="J11584" i="3"/>
  <c r="K11584" i="3" s="1"/>
  <c r="J11585" i="3"/>
  <c r="K11585" i="3" s="1"/>
  <c r="J11586" i="3"/>
  <c r="K11586" i="3" s="1"/>
  <c r="J11587" i="3"/>
  <c r="K11587" i="3" s="1"/>
  <c r="J11588" i="3"/>
  <c r="K11588" i="3" s="1"/>
  <c r="J11589" i="3"/>
  <c r="K11589" i="3" s="1"/>
  <c r="J11590" i="3"/>
  <c r="K11590" i="3" s="1"/>
  <c r="J11591" i="3"/>
  <c r="K11591" i="3" s="1"/>
  <c r="J11592" i="3"/>
  <c r="K11592" i="3" s="1"/>
  <c r="J11593" i="3"/>
  <c r="K11593" i="3" s="1"/>
  <c r="J11594" i="3"/>
  <c r="K11594" i="3" s="1"/>
  <c r="J11595" i="3"/>
  <c r="K11595" i="3" s="1"/>
  <c r="J11596" i="3"/>
  <c r="K11596" i="3" s="1"/>
  <c r="J11597" i="3"/>
  <c r="K11597" i="3" s="1"/>
  <c r="J11598" i="3"/>
  <c r="K11598" i="3" s="1"/>
  <c r="J11599" i="3"/>
  <c r="K11599" i="3" s="1"/>
  <c r="J11600" i="3"/>
  <c r="K11600" i="3" s="1"/>
  <c r="J11601" i="3"/>
  <c r="K11601" i="3" s="1"/>
  <c r="J11602" i="3"/>
  <c r="K11602" i="3" s="1"/>
  <c r="J11603" i="3"/>
  <c r="K11603" i="3" s="1"/>
  <c r="J11604" i="3"/>
  <c r="K11604" i="3" s="1"/>
  <c r="J11605" i="3"/>
  <c r="K11605" i="3" s="1"/>
  <c r="J11606" i="3"/>
  <c r="K11606" i="3" s="1"/>
  <c r="J11607" i="3"/>
  <c r="K11607" i="3" s="1"/>
  <c r="J11608" i="3"/>
  <c r="K11608" i="3" s="1"/>
  <c r="J11609" i="3"/>
  <c r="J11610" i="3"/>
  <c r="J11611" i="3"/>
  <c r="J11612" i="3"/>
  <c r="J11613" i="3"/>
  <c r="J11614" i="3"/>
  <c r="J11615" i="3"/>
  <c r="J11616" i="3"/>
  <c r="J11617" i="3"/>
  <c r="J11618" i="3"/>
  <c r="J11619" i="3"/>
  <c r="J11620" i="3"/>
  <c r="J11621" i="3"/>
  <c r="J11622" i="3"/>
  <c r="J11623" i="3"/>
  <c r="J11624" i="3"/>
  <c r="J11625" i="3"/>
  <c r="J11626" i="3"/>
  <c r="K11626" i="3" s="1"/>
  <c r="J11627" i="3"/>
  <c r="K11627" i="3" s="1"/>
  <c r="J11628" i="3"/>
  <c r="K11628" i="3" s="1"/>
  <c r="J11629" i="3"/>
  <c r="K11629" i="3" s="1"/>
  <c r="J11630" i="3"/>
  <c r="K11630" i="3" s="1"/>
  <c r="J11631" i="3"/>
  <c r="K11631" i="3" s="1"/>
  <c r="J11632" i="3"/>
  <c r="K11632" i="3" s="1"/>
  <c r="J11633" i="3"/>
  <c r="K11633" i="3" s="1"/>
  <c r="J11634" i="3"/>
  <c r="K11634" i="3" s="1"/>
  <c r="J11635" i="3"/>
  <c r="K11635" i="3" s="1"/>
  <c r="J11636" i="3"/>
  <c r="K11636" i="3" s="1"/>
  <c r="J11637" i="3"/>
  <c r="K11637" i="3" s="1"/>
  <c r="J11638" i="3"/>
  <c r="K11638" i="3" s="1"/>
  <c r="J11639" i="3"/>
  <c r="K11639" i="3" s="1"/>
  <c r="J11640" i="3"/>
  <c r="K11640" i="3" s="1"/>
  <c r="J11641" i="3"/>
  <c r="J11642" i="3"/>
  <c r="J11643" i="3"/>
  <c r="J11644" i="3"/>
  <c r="K11644" i="3" s="1"/>
  <c r="J11645" i="3"/>
  <c r="K11645" i="3" s="1"/>
  <c r="J11646" i="3"/>
  <c r="K11646" i="3" s="1"/>
  <c r="J11647" i="3"/>
  <c r="K11647" i="3" s="1"/>
  <c r="J11648" i="3"/>
  <c r="K11648" i="3" s="1"/>
  <c r="J11649" i="3"/>
  <c r="K11649" i="3" s="1"/>
  <c r="J11650" i="3"/>
  <c r="K11650" i="3" s="1"/>
  <c r="J11651" i="3"/>
  <c r="K11651" i="3" s="1"/>
  <c r="J11652" i="3"/>
  <c r="K11652" i="3" s="1"/>
  <c r="J11653" i="3"/>
  <c r="K11653" i="3" s="1"/>
  <c r="J11654" i="3"/>
  <c r="K11654" i="3" s="1"/>
  <c r="J11655" i="3"/>
  <c r="K11655" i="3" s="1"/>
  <c r="J11656" i="3"/>
  <c r="K11656" i="3" s="1"/>
  <c r="J11657" i="3"/>
  <c r="K11657" i="3" s="1"/>
  <c r="J11658" i="3"/>
  <c r="K11658" i="3" s="1"/>
  <c r="J11659" i="3"/>
  <c r="K11659" i="3" s="1"/>
  <c r="J11660" i="3"/>
  <c r="K11660" i="3" s="1"/>
  <c r="J11661" i="3"/>
  <c r="K11661" i="3" s="1"/>
  <c r="J11662" i="3"/>
  <c r="K11662" i="3" s="1"/>
  <c r="J11663" i="3"/>
  <c r="K11663" i="3" s="1"/>
  <c r="J11664" i="3"/>
  <c r="K11664" i="3" s="1"/>
  <c r="J11665" i="3"/>
  <c r="K11665" i="3" s="1"/>
  <c r="J11666" i="3"/>
  <c r="K11666" i="3" s="1"/>
  <c r="J11667" i="3"/>
  <c r="K11667" i="3" s="1"/>
  <c r="J11668" i="3"/>
  <c r="K11668" i="3" s="1"/>
  <c r="J11669" i="3"/>
  <c r="K11669" i="3" s="1"/>
  <c r="J11670" i="3"/>
  <c r="J11671" i="3"/>
  <c r="J11672" i="3"/>
  <c r="J11673" i="3"/>
  <c r="J11674" i="3"/>
  <c r="J11675" i="3"/>
  <c r="J11676" i="3"/>
  <c r="K11676" i="3" s="1"/>
  <c r="J11677" i="3"/>
  <c r="K11677" i="3" s="1"/>
  <c r="J11678" i="3"/>
  <c r="K11678" i="3" s="1"/>
  <c r="J11679" i="3"/>
  <c r="K11679" i="3" s="1"/>
  <c r="J11680" i="3"/>
  <c r="K11680" i="3" s="1"/>
  <c r="J11681" i="3"/>
  <c r="K11681" i="3" s="1"/>
  <c r="J11682" i="3"/>
  <c r="K11682" i="3" s="1"/>
  <c r="J11683" i="3"/>
  <c r="K11683" i="3" s="1"/>
  <c r="J11684" i="3"/>
  <c r="K11684" i="3" s="1"/>
  <c r="J11685" i="3"/>
  <c r="J11686" i="3"/>
  <c r="K11686" i="3" s="1"/>
  <c r="J11687" i="3"/>
  <c r="K11687" i="3" s="1"/>
  <c r="J11688" i="3"/>
  <c r="K11688" i="3" s="1"/>
  <c r="J11689" i="3"/>
  <c r="K11689" i="3" s="1"/>
  <c r="J11690" i="3"/>
  <c r="K11690" i="3" s="1"/>
  <c r="J11691" i="3"/>
  <c r="K11691" i="3" s="1"/>
  <c r="J11692" i="3"/>
  <c r="J11693" i="3"/>
  <c r="K11693" i="3" s="1"/>
  <c r="J11694" i="3"/>
  <c r="K11694" i="3" s="1"/>
  <c r="J11695" i="3"/>
  <c r="K11695" i="3" s="1"/>
  <c r="J11696" i="3"/>
  <c r="K11696" i="3" s="1"/>
  <c r="J11697" i="3"/>
  <c r="K11697" i="3" s="1"/>
  <c r="J11698" i="3"/>
  <c r="K11698" i="3" s="1"/>
  <c r="J11699" i="3"/>
  <c r="K11699" i="3" s="1"/>
  <c r="J11700" i="3"/>
  <c r="K11700" i="3" s="1"/>
  <c r="J11701" i="3"/>
  <c r="K11701" i="3" s="1"/>
  <c r="J11702" i="3"/>
  <c r="K11702" i="3" s="1"/>
  <c r="J11703" i="3"/>
  <c r="K11703" i="3" s="1"/>
  <c r="J11704" i="3"/>
  <c r="K11704" i="3" s="1"/>
  <c r="J11705" i="3"/>
  <c r="K11705" i="3" s="1"/>
  <c r="J11706" i="3"/>
  <c r="K11706" i="3" s="1"/>
  <c r="J11707" i="3"/>
  <c r="K11707" i="3" s="1"/>
  <c r="J11708" i="3"/>
  <c r="K11708" i="3" s="1"/>
  <c r="J11709" i="3"/>
  <c r="K11709" i="3" s="1"/>
  <c r="J11710" i="3"/>
  <c r="K11710" i="3" s="1"/>
  <c r="J11711" i="3"/>
  <c r="K11711" i="3" s="1"/>
  <c r="J11712" i="3"/>
  <c r="K11712" i="3" s="1"/>
  <c r="J11713" i="3"/>
  <c r="K11713" i="3" s="1"/>
  <c r="J11714" i="3"/>
  <c r="K11714" i="3" s="1"/>
  <c r="J11715" i="3"/>
  <c r="K11715" i="3" s="1"/>
  <c r="J11716" i="3"/>
  <c r="K11716" i="3" s="1"/>
  <c r="J11717" i="3"/>
  <c r="K11717" i="3" s="1"/>
  <c r="J11718" i="3"/>
  <c r="J11719" i="3"/>
  <c r="J11720" i="3"/>
  <c r="J11721" i="3"/>
  <c r="J11722" i="3"/>
  <c r="J11723" i="3"/>
  <c r="K11723" i="3" s="1"/>
  <c r="J11724" i="3"/>
  <c r="K11724" i="3" s="1"/>
  <c r="J11725" i="3"/>
  <c r="K11725" i="3" s="1"/>
  <c r="J11726" i="3"/>
  <c r="K11726" i="3" s="1"/>
  <c r="J11727" i="3"/>
  <c r="K11727" i="3" s="1"/>
  <c r="J11728" i="3"/>
  <c r="K11728" i="3" s="1"/>
  <c r="J11729" i="3"/>
  <c r="K11729" i="3" s="1"/>
  <c r="J11730" i="3"/>
  <c r="K11730" i="3" s="1"/>
  <c r="J11731" i="3"/>
  <c r="K11731" i="3" s="1"/>
  <c r="J11732" i="3"/>
  <c r="K11732" i="3" s="1"/>
  <c r="J11733" i="3"/>
  <c r="K11733" i="3" s="1"/>
  <c r="J11734" i="3"/>
  <c r="K11734" i="3" s="1"/>
  <c r="J11735" i="3"/>
  <c r="K11735" i="3" s="1"/>
  <c r="J11736" i="3"/>
  <c r="J11737" i="3"/>
  <c r="J11738" i="3"/>
  <c r="K11738" i="3" s="1"/>
  <c r="J11739" i="3"/>
  <c r="K11739" i="3" s="1"/>
  <c r="J11740" i="3"/>
  <c r="K11740" i="3" s="1"/>
  <c r="J11741" i="3"/>
  <c r="K11741" i="3" s="1"/>
  <c r="J11742" i="3"/>
  <c r="J11743" i="3"/>
  <c r="K11743" i="3" s="1"/>
  <c r="J11744" i="3"/>
  <c r="K11744" i="3" s="1"/>
  <c r="J11745" i="3"/>
  <c r="K11745" i="3" s="1"/>
  <c r="J11746" i="3"/>
  <c r="K11746" i="3" s="1"/>
  <c r="J11747" i="3"/>
  <c r="K11747" i="3" s="1"/>
  <c r="J11748" i="3"/>
  <c r="J11749" i="3"/>
  <c r="K11749" i="3" s="1"/>
  <c r="J11750" i="3"/>
  <c r="K11750" i="3" s="1"/>
  <c r="J11751" i="3"/>
  <c r="K11751" i="3" s="1"/>
  <c r="J11752" i="3"/>
  <c r="K11752" i="3" s="1"/>
  <c r="J11753" i="3"/>
  <c r="K11753" i="3" s="1"/>
  <c r="J11754" i="3"/>
  <c r="K11754" i="3" s="1"/>
  <c r="J11755" i="3"/>
  <c r="K11755" i="3" s="1"/>
  <c r="J11756" i="3"/>
  <c r="J11757" i="3"/>
  <c r="K11757" i="3" s="1"/>
  <c r="J11758" i="3"/>
  <c r="K11758" i="3" s="1"/>
  <c r="J11759" i="3"/>
  <c r="K11759" i="3" s="1"/>
  <c r="J11760" i="3"/>
  <c r="K11760" i="3" s="1"/>
  <c r="J11761" i="3"/>
  <c r="K11761" i="3" s="1"/>
  <c r="J11762" i="3"/>
  <c r="K11762" i="3" s="1"/>
  <c r="J11763" i="3"/>
  <c r="K11763" i="3" s="1"/>
  <c r="J11764" i="3"/>
  <c r="K11764" i="3" s="1"/>
  <c r="J11765" i="3"/>
  <c r="K11765" i="3" s="1"/>
  <c r="J11766" i="3"/>
  <c r="K11766" i="3" s="1"/>
  <c r="J11767" i="3"/>
  <c r="K11767" i="3" s="1"/>
  <c r="J11768" i="3"/>
  <c r="K11768" i="3" s="1"/>
  <c r="J11769" i="3"/>
  <c r="K11769" i="3" s="1"/>
  <c r="J11770" i="3"/>
  <c r="K11770" i="3" s="1"/>
  <c r="J11771" i="3"/>
  <c r="K11771" i="3" s="1"/>
  <c r="J11772" i="3"/>
  <c r="K11772" i="3" s="1"/>
  <c r="J11773" i="3"/>
  <c r="J11774" i="3"/>
  <c r="J11775" i="3"/>
  <c r="J11776" i="3"/>
  <c r="J11777" i="3"/>
  <c r="K11777" i="3" s="1"/>
  <c r="J11778" i="3"/>
  <c r="K11778" i="3" s="1"/>
  <c r="J11779" i="3"/>
  <c r="K11779" i="3" s="1"/>
  <c r="J11780" i="3"/>
  <c r="K11780" i="3" s="1"/>
  <c r="J11781" i="3"/>
  <c r="K11781" i="3" s="1"/>
  <c r="J11782" i="3"/>
  <c r="K11782" i="3" s="1"/>
  <c r="J11783" i="3"/>
  <c r="K11783" i="3" s="1"/>
  <c r="J11784" i="3"/>
  <c r="K11784" i="3" s="1"/>
  <c r="J11785" i="3"/>
  <c r="J11786" i="3"/>
  <c r="J11787" i="3"/>
  <c r="K11787" i="3" s="1"/>
  <c r="J11788" i="3"/>
  <c r="K11788" i="3" s="1"/>
  <c r="J11789" i="3"/>
  <c r="K11789" i="3" s="1"/>
  <c r="J11790" i="3"/>
  <c r="J11791" i="3"/>
  <c r="K11791" i="3" s="1"/>
  <c r="J11792" i="3"/>
  <c r="K11792" i="3" s="1"/>
  <c r="J11793" i="3"/>
  <c r="K11793" i="3" s="1"/>
  <c r="J11794" i="3"/>
  <c r="K11794" i="3" s="1"/>
  <c r="J11795" i="3"/>
  <c r="K11795" i="3" s="1"/>
  <c r="J11796" i="3"/>
  <c r="K11796" i="3" s="1"/>
  <c r="J11797" i="3"/>
  <c r="J11798" i="3"/>
  <c r="J11799" i="3"/>
  <c r="K11799" i="3" s="1"/>
  <c r="J11800" i="3"/>
  <c r="K11800" i="3" s="1"/>
  <c r="J11801" i="3"/>
  <c r="K11801" i="3" s="1"/>
  <c r="J11802" i="3"/>
  <c r="K11802" i="3" s="1"/>
  <c r="J11803" i="3"/>
  <c r="K11803" i="3" s="1"/>
  <c r="J11804" i="3"/>
  <c r="K11804" i="3" s="1"/>
  <c r="J11805" i="3"/>
  <c r="K11805" i="3" s="1"/>
  <c r="J11806" i="3"/>
  <c r="K11806" i="3" s="1"/>
  <c r="J11807" i="3"/>
  <c r="K11807" i="3" s="1"/>
  <c r="J11808" i="3"/>
  <c r="K11808" i="3" s="1"/>
  <c r="J11809" i="3"/>
  <c r="K11809" i="3" s="1"/>
  <c r="J11810" i="3"/>
  <c r="K11810" i="3" s="1"/>
  <c r="J11811" i="3"/>
  <c r="K11811" i="3" s="1"/>
  <c r="J11812" i="3"/>
  <c r="K11812" i="3" s="1"/>
  <c r="J11813" i="3"/>
  <c r="J11814" i="3"/>
  <c r="J11815" i="3"/>
  <c r="J11816" i="3"/>
  <c r="J11817" i="3"/>
  <c r="K11817" i="3" s="1"/>
  <c r="J11818" i="3"/>
  <c r="K11818" i="3" s="1"/>
  <c r="J11819" i="3"/>
  <c r="K11819" i="3" s="1"/>
  <c r="J11820" i="3"/>
  <c r="K11820" i="3" s="1"/>
  <c r="J11821" i="3"/>
  <c r="K11821" i="3" s="1"/>
  <c r="J11822" i="3"/>
  <c r="K11822" i="3" s="1"/>
  <c r="J11823" i="3"/>
  <c r="K11823" i="3" s="1"/>
  <c r="J11824" i="3"/>
  <c r="K11824" i="3" s="1"/>
  <c r="J11825" i="3"/>
  <c r="K11825" i="3" s="1"/>
  <c r="J11826" i="3"/>
  <c r="K11826" i="3" s="1"/>
  <c r="J11827" i="3"/>
  <c r="K11827" i="3" s="1"/>
  <c r="J11828" i="3"/>
  <c r="K11828" i="3" s="1"/>
  <c r="J11829" i="3"/>
  <c r="K11829" i="3" s="1"/>
  <c r="J11830" i="3"/>
  <c r="K11830" i="3" s="1"/>
  <c r="J11831" i="3"/>
  <c r="K11831" i="3" s="1"/>
  <c r="J11832" i="3"/>
  <c r="K11832" i="3" s="1"/>
  <c r="J11833" i="3"/>
  <c r="K11833" i="3" s="1"/>
  <c r="J11834" i="3"/>
  <c r="K11834" i="3" s="1"/>
  <c r="J11835" i="3"/>
  <c r="K11835" i="3" s="1"/>
  <c r="J11836" i="3"/>
  <c r="K11836" i="3" s="1"/>
  <c r="J11837" i="3"/>
  <c r="K11837" i="3" s="1"/>
  <c r="J11838" i="3"/>
  <c r="K11838" i="3" s="1"/>
  <c r="J11839" i="3"/>
  <c r="K11839" i="3" s="1"/>
  <c r="J11840" i="3"/>
  <c r="K11840" i="3" s="1"/>
  <c r="J11841" i="3"/>
  <c r="K11841" i="3" s="1"/>
  <c r="J11842" i="3"/>
  <c r="K11842" i="3" s="1"/>
  <c r="J11843" i="3"/>
  <c r="K11843" i="3" s="1"/>
  <c r="J11844" i="3"/>
  <c r="J11845" i="3"/>
  <c r="J11846" i="3"/>
  <c r="J11847" i="3"/>
  <c r="J11848" i="3"/>
  <c r="J11849" i="3"/>
  <c r="J11850" i="3"/>
  <c r="J11851" i="3"/>
  <c r="J11852" i="3"/>
  <c r="K11852" i="3" s="1"/>
  <c r="J11853" i="3"/>
  <c r="K11853" i="3" s="1"/>
  <c r="J11854" i="3"/>
  <c r="K11854" i="3" s="1"/>
  <c r="J11855" i="3"/>
  <c r="K11855" i="3" s="1"/>
  <c r="J11856" i="3"/>
  <c r="K11856" i="3" s="1"/>
  <c r="J11857" i="3"/>
  <c r="K11857" i="3" s="1"/>
  <c r="J11858" i="3"/>
  <c r="K11858" i="3" s="1"/>
  <c r="J11859" i="3"/>
  <c r="K11859" i="3" s="1"/>
  <c r="J11860" i="3"/>
  <c r="K11860" i="3" s="1"/>
  <c r="J11861" i="3"/>
  <c r="K11861" i="3" s="1"/>
  <c r="J11862" i="3"/>
  <c r="K11862" i="3" s="1"/>
  <c r="J11863" i="3"/>
  <c r="K11863" i="3" s="1"/>
  <c r="J11864" i="3"/>
  <c r="J11865" i="3"/>
  <c r="J11866" i="3"/>
  <c r="K11866" i="3" s="1"/>
  <c r="J11867" i="3"/>
  <c r="K11867" i="3" s="1"/>
  <c r="J11868" i="3"/>
  <c r="K11868" i="3" s="1"/>
  <c r="J11869" i="3"/>
  <c r="K11869" i="3" s="1"/>
  <c r="J11870" i="3"/>
  <c r="K11870" i="3" s="1"/>
  <c r="J11871" i="3"/>
  <c r="K11871" i="3" s="1"/>
  <c r="J11872" i="3"/>
  <c r="J11873" i="3"/>
  <c r="K11873" i="3" s="1"/>
  <c r="J11874" i="3"/>
  <c r="K11874" i="3" s="1"/>
  <c r="J11875" i="3"/>
  <c r="K11875" i="3" s="1"/>
  <c r="J11876" i="3"/>
  <c r="K11876" i="3" s="1"/>
  <c r="J11877" i="3"/>
  <c r="K11877" i="3" s="1"/>
  <c r="J11878" i="3"/>
  <c r="K11878" i="3" s="1"/>
  <c r="J11879" i="3"/>
  <c r="K11879" i="3" s="1"/>
  <c r="J11880" i="3"/>
  <c r="K11880" i="3" s="1"/>
  <c r="J11881" i="3"/>
  <c r="K11881" i="3" s="1"/>
  <c r="J11882" i="3"/>
  <c r="K11882" i="3" s="1"/>
  <c r="J11883" i="3"/>
  <c r="K11883" i="3" s="1"/>
  <c r="J11884" i="3"/>
  <c r="K11884" i="3" s="1"/>
  <c r="J11885" i="3"/>
  <c r="K11885" i="3" s="1"/>
  <c r="J11886" i="3"/>
  <c r="K11886" i="3" s="1"/>
  <c r="J11887" i="3"/>
  <c r="K11887" i="3" s="1"/>
  <c r="J11888" i="3"/>
  <c r="K11888" i="3" s="1"/>
  <c r="J11889" i="3"/>
  <c r="K11889" i="3" s="1"/>
  <c r="J11890" i="3"/>
  <c r="K11890" i="3" s="1"/>
  <c r="J11891" i="3"/>
  <c r="J11892" i="3"/>
  <c r="J11893" i="3"/>
  <c r="J11894" i="3"/>
  <c r="J11895" i="3"/>
  <c r="K11895" i="3" s="1"/>
  <c r="J11896" i="3"/>
  <c r="K11896" i="3" s="1"/>
  <c r="J11897" i="3"/>
  <c r="K11897" i="3" s="1"/>
  <c r="J11898" i="3"/>
  <c r="K11898" i="3" s="1"/>
  <c r="J11899" i="3"/>
  <c r="K11899" i="3" s="1"/>
  <c r="J11900" i="3"/>
  <c r="K11900" i="3" s="1"/>
  <c r="J11901" i="3"/>
  <c r="K11901" i="3" s="1"/>
  <c r="J11902" i="3"/>
  <c r="K11902" i="3" s="1"/>
  <c r="J11903" i="3"/>
  <c r="K11903" i="3" s="1"/>
  <c r="J11904" i="3"/>
  <c r="K11904" i="3" s="1"/>
  <c r="J11905" i="3"/>
  <c r="J11906" i="3"/>
  <c r="J11907" i="3"/>
  <c r="J11908" i="3"/>
  <c r="K11908" i="3" s="1"/>
  <c r="J11909" i="3"/>
  <c r="K11909" i="3" s="1"/>
  <c r="J11910" i="3"/>
  <c r="K11910" i="3" s="1"/>
  <c r="J11911" i="3"/>
  <c r="K11911" i="3" s="1"/>
  <c r="J11912" i="3"/>
  <c r="K11912" i="3" s="1"/>
  <c r="J11913" i="3"/>
  <c r="K11913" i="3" s="1"/>
  <c r="J11914" i="3"/>
  <c r="J11915" i="3"/>
  <c r="J11916" i="3"/>
  <c r="K11916" i="3" s="1"/>
  <c r="J11917" i="3"/>
  <c r="K11917" i="3" s="1"/>
  <c r="J11918" i="3"/>
  <c r="K11918" i="3" s="1"/>
  <c r="J11919" i="3"/>
  <c r="K11919" i="3" s="1"/>
  <c r="J11920" i="3"/>
  <c r="K11920" i="3" s="1"/>
  <c r="J11921" i="3"/>
  <c r="K11921" i="3" s="1"/>
  <c r="J11922" i="3"/>
  <c r="K11922" i="3" s="1"/>
  <c r="J11923" i="3"/>
  <c r="K11923" i="3" s="1"/>
  <c r="J11924" i="3"/>
  <c r="K11924" i="3" s="1"/>
  <c r="J11925" i="3"/>
  <c r="K11925" i="3" s="1"/>
  <c r="J11926" i="3"/>
  <c r="K11926" i="3" s="1"/>
  <c r="J11927" i="3"/>
  <c r="K11927" i="3" s="1"/>
  <c r="J11928" i="3"/>
  <c r="K11928" i="3" s="1"/>
  <c r="J11929" i="3"/>
  <c r="K11929" i="3" s="1"/>
  <c r="J11930" i="3"/>
  <c r="K11930" i="3" s="1"/>
  <c r="J11931" i="3"/>
  <c r="K11931" i="3" s="1"/>
  <c r="J11932" i="3"/>
  <c r="K11932" i="3" s="1"/>
  <c r="J11933" i="3"/>
  <c r="K11933" i="3" s="1"/>
  <c r="J11934" i="3"/>
  <c r="K11934" i="3" s="1"/>
  <c r="J11935" i="3"/>
  <c r="J11936" i="3"/>
  <c r="J11937" i="3"/>
  <c r="J11938" i="3"/>
  <c r="J11939" i="3"/>
  <c r="J11940" i="3"/>
  <c r="J11941" i="3"/>
  <c r="K11941" i="3" s="1"/>
  <c r="J11942" i="3"/>
  <c r="K11942" i="3" s="1"/>
  <c r="J11943" i="3"/>
  <c r="K11943" i="3" s="1"/>
  <c r="J11944" i="3"/>
  <c r="K11944" i="3" s="1"/>
  <c r="J11945" i="3"/>
  <c r="K11945" i="3" s="1"/>
  <c r="J11946" i="3"/>
  <c r="K11946" i="3" s="1"/>
  <c r="J11947" i="3"/>
  <c r="K11947" i="3" s="1"/>
  <c r="J11948" i="3"/>
  <c r="J11949" i="3"/>
  <c r="K11949" i="3" s="1"/>
  <c r="J11950" i="3"/>
  <c r="K11950" i="3" s="1"/>
  <c r="J11951" i="3"/>
  <c r="K11951" i="3" s="1"/>
  <c r="J11952" i="3"/>
  <c r="K11952" i="3" s="1"/>
  <c r="J11953" i="3"/>
  <c r="K11953" i="3" s="1"/>
  <c r="J11954" i="3"/>
  <c r="K11954" i="3" s="1"/>
  <c r="J11955" i="3"/>
  <c r="K11955" i="3" s="1"/>
  <c r="J11956" i="3"/>
  <c r="K11956" i="3" s="1"/>
  <c r="J11957" i="3"/>
  <c r="K11957" i="3" s="1"/>
  <c r="J11958" i="3"/>
  <c r="J11959" i="3"/>
  <c r="J11960" i="3"/>
  <c r="J11961" i="3"/>
  <c r="K11961" i="3" s="1"/>
  <c r="J11962" i="3"/>
  <c r="K11962" i="3" s="1"/>
  <c r="J11963" i="3"/>
  <c r="K11963" i="3" s="1"/>
  <c r="J11964" i="3"/>
  <c r="K11964" i="3" s="1"/>
  <c r="J11965" i="3"/>
  <c r="K11965" i="3" s="1"/>
  <c r="J11966" i="3"/>
  <c r="K11966" i="3" s="1"/>
  <c r="J11967" i="3"/>
  <c r="J11968" i="3"/>
  <c r="K11968" i="3" s="1"/>
  <c r="J11969" i="3"/>
  <c r="K11969" i="3" s="1"/>
  <c r="J11970" i="3"/>
  <c r="K11970" i="3" s="1"/>
  <c r="J11971" i="3"/>
  <c r="K11971" i="3" s="1"/>
  <c r="J11972" i="3"/>
  <c r="K11972" i="3" s="1"/>
  <c r="J11973" i="3"/>
  <c r="K11973" i="3" s="1"/>
  <c r="J11974" i="3"/>
  <c r="K11974" i="3" s="1"/>
  <c r="J11975" i="3"/>
  <c r="K11975" i="3" s="1"/>
  <c r="J11976" i="3"/>
  <c r="K11976" i="3" s="1"/>
  <c r="J11977" i="3"/>
  <c r="K11977" i="3" s="1"/>
  <c r="J11978" i="3"/>
  <c r="K11978" i="3" s="1"/>
  <c r="J11979" i="3"/>
  <c r="J11980" i="3"/>
  <c r="J11981" i="3"/>
  <c r="J11982" i="3"/>
  <c r="K11982" i="3" s="1"/>
  <c r="J11983" i="3"/>
  <c r="K11983" i="3" s="1"/>
  <c r="J11984" i="3"/>
  <c r="K11984" i="3" s="1"/>
  <c r="J11985" i="3"/>
  <c r="K11985" i="3" s="1"/>
  <c r="J11986" i="3"/>
  <c r="K11986" i="3" s="1"/>
  <c r="J11987" i="3"/>
  <c r="K11987" i="3" s="1"/>
  <c r="J11988" i="3"/>
  <c r="K11988" i="3" s="1"/>
  <c r="J11989" i="3"/>
  <c r="K11989" i="3" s="1"/>
  <c r="J11990" i="3"/>
  <c r="K11990" i="3" s="1"/>
  <c r="J11991" i="3"/>
  <c r="K11991" i="3" s="1"/>
  <c r="J11992" i="3"/>
  <c r="K11992" i="3" s="1"/>
  <c r="J11993" i="3"/>
  <c r="J11994" i="3"/>
  <c r="J11995" i="3"/>
  <c r="J11996" i="3"/>
  <c r="K11996" i="3" s="1"/>
  <c r="J11997" i="3"/>
  <c r="K11997" i="3" s="1"/>
  <c r="J11998" i="3"/>
  <c r="K11998" i="3" s="1"/>
  <c r="J11999" i="3"/>
  <c r="K11999" i="3" s="1"/>
  <c r="J12000" i="3"/>
  <c r="K12000" i="3" s="1"/>
  <c r="J12001" i="3"/>
  <c r="K12001" i="3" s="1"/>
  <c r="J12002" i="3"/>
  <c r="K12002" i="3" s="1"/>
  <c r="J12003" i="3"/>
  <c r="K12003" i="3" s="1"/>
  <c r="J12004" i="3"/>
  <c r="K12004" i="3" s="1"/>
  <c r="J12005" i="3"/>
  <c r="K12005" i="3" s="1"/>
  <c r="J12006" i="3"/>
  <c r="K12006" i="3" s="1"/>
  <c r="J12007" i="3"/>
  <c r="K12007" i="3" s="1"/>
  <c r="J12008" i="3"/>
  <c r="K12008" i="3" s="1"/>
  <c r="J12009" i="3"/>
  <c r="K12009" i="3" s="1"/>
  <c r="J12010" i="3"/>
  <c r="K12010" i="3" s="1"/>
  <c r="J12011" i="3"/>
  <c r="K12011" i="3" s="1"/>
  <c r="J12012" i="3"/>
  <c r="K12012" i="3" s="1"/>
  <c r="J12013" i="3"/>
  <c r="K12013" i="3" s="1"/>
  <c r="J12014" i="3"/>
  <c r="K12014" i="3" s="1"/>
  <c r="J12015" i="3"/>
  <c r="J12016" i="3"/>
  <c r="J12017" i="3"/>
  <c r="J12018" i="3"/>
  <c r="J12019" i="3"/>
  <c r="J12020" i="3"/>
  <c r="J12021" i="3"/>
  <c r="K12021" i="3" s="1"/>
  <c r="J12022" i="3"/>
  <c r="K12022" i="3" s="1"/>
  <c r="J12023" i="3"/>
  <c r="K12023" i="3" s="1"/>
  <c r="J12024" i="3"/>
  <c r="K12024" i="3" s="1"/>
  <c r="J12025" i="3"/>
  <c r="K12025" i="3" s="1"/>
  <c r="J12026" i="3"/>
  <c r="K12026" i="3" s="1"/>
  <c r="J12027" i="3"/>
  <c r="K12027" i="3" s="1"/>
  <c r="J12028" i="3"/>
  <c r="K12028" i="3" s="1"/>
  <c r="J12029" i="3"/>
  <c r="J12030" i="3"/>
  <c r="K12030" i="3" s="1"/>
  <c r="J12031" i="3"/>
  <c r="K12031" i="3" s="1"/>
  <c r="J12032" i="3"/>
  <c r="K12032" i="3" s="1"/>
  <c r="J12033" i="3"/>
  <c r="K12033" i="3" s="1"/>
  <c r="J12034" i="3"/>
  <c r="K12034" i="3" s="1"/>
  <c r="J12035" i="3"/>
  <c r="K12035" i="3" s="1"/>
  <c r="J12036" i="3"/>
  <c r="K12036" i="3" s="1"/>
  <c r="J12037" i="3"/>
  <c r="K12037" i="3" s="1"/>
  <c r="J12038" i="3"/>
  <c r="K12038" i="3" s="1"/>
  <c r="J12039" i="3"/>
  <c r="K12039" i="3" s="1"/>
  <c r="J12040" i="3"/>
  <c r="K12040" i="3" s="1"/>
  <c r="J12041" i="3"/>
  <c r="K12041" i="3" s="1"/>
  <c r="J12042" i="3"/>
  <c r="K12042" i="3" s="1"/>
  <c r="J12043" i="3"/>
  <c r="K12043" i="3" s="1"/>
  <c r="J12044" i="3"/>
  <c r="K12044" i="3" s="1"/>
  <c r="J12045" i="3"/>
  <c r="K12045" i="3" s="1"/>
  <c r="J12046" i="3"/>
  <c r="K12046" i="3" s="1"/>
  <c r="J12047" i="3"/>
  <c r="K12047" i="3" s="1"/>
  <c r="J12048" i="3"/>
  <c r="K12048" i="3" s="1"/>
  <c r="J12049" i="3"/>
  <c r="K12049" i="3" s="1"/>
  <c r="J12050" i="3"/>
  <c r="K12050" i="3" s="1"/>
  <c r="J12051" i="3"/>
  <c r="K12051" i="3" s="1"/>
  <c r="J12052" i="3"/>
  <c r="K12052" i="3" s="1"/>
  <c r="J12053" i="3"/>
  <c r="K12053" i="3" s="1"/>
  <c r="J12054" i="3"/>
  <c r="K12054" i="3" s="1"/>
  <c r="J12055" i="3"/>
  <c r="J12056" i="3"/>
  <c r="J12057" i="3"/>
  <c r="J12058" i="3"/>
  <c r="J12059" i="3"/>
  <c r="J12060" i="3"/>
  <c r="J12061" i="3"/>
  <c r="J12062" i="3"/>
  <c r="K12062" i="3" s="1"/>
  <c r="J12063" i="3"/>
  <c r="K12063" i="3" s="1"/>
  <c r="J12064" i="3"/>
  <c r="K12064" i="3" s="1"/>
  <c r="J12065" i="3"/>
  <c r="K12065" i="3" s="1"/>
  <c r="J12066" i="3"/>
  <c r="K12066" i="3" s="1"/>
  <c r="J12067" i="3"/>
  <c r="K12067" i="3" s="1"/>
  <c r="J12068" i="3"/>
  <c r="K12068" i="3" s="1"/>
  <c r="J12069" i="3"/>
  <c r="K12069" i="3" s="1"/>
  <c r="J12070" i="3"/>
  <c r="K12070" i="3" s="1"/>
  <c r="J12071" i="3"/>
  <c r="K12071" i="3" s="1"/>
  <c r="J12072" i="3"/>
  <c r="K12072" i="3" s="1"/>
  <c r="J12073" i="3"/>
  <c r="K12073" i="3" s="1"/>
  <c r="J12074" i="3"/>
  <c r="K12074" i="3" s="1"/>
  <c r="J12075" i="3"/>
  <c r="K12075" i="3" s="1"/>
  <c r="J12076" i="3"/>
  <c r="K12076" i="3" s="1"/>
  <c r="J12077" i="3"/>
  <c r="K12077" i="3" s="1"/>
  <c r="J12078" i="3"/>
  <c r="K12078" i="3" s="1"/>
  <c r="J12079" i="3"/>
  <c r="K12079" i="3" s="1"/>
  <c r="J12080" i="3"/>
  <c r="K12080" i="3" s="1"/>
  <c r="J12081" i="3"/>
  <c r="K12081" i="3" s="1"/>
  <c r="J12082" i="3"/>
  <c r="K12082" i="3" s="1"/>
  <c r="J12083" i="3"/>
  <c r="K12083" i="3" s="1"/>
  <c r="J12084" i="3"/>
  <c r="K12084" i="3" s="1"/>
  <c r="J12085" i="3"/>
  <c r="K12085" i="3" s="1"/>
  <c r="J12086" i="3"/>
  <c r="K12086" i="3" s="1"/>
  <c r="J12087" i="3"/>
  <c r="K12087" i="3" s="1"/>
  <c r="J12088" i="3"/>
  <c r="K12088" i="3" s="1"/>
  <c r="J12089" i="3"/>
  <c r="K12089" i="3" s="1"/>
  <c r="J12090" i="3"/>
  <c r="K12090" i="3" s="1"/>
  <c r="J12091" i="3"/>
  <c r="K12091" i="3" s="1"/>
  <c r="J12092" i="3"/>
  <c r="K12092" i="3" s="1"/>
  <c r="J12093" i="3"/>
  <c r="K12093" i="3" s="1"/>
  <c r="J12094" i="3"/>
  <c r="K12094" i="3" s="1"/>
  <c r="J12095" i="3"/>
  <c r="K12095" i="3" s="1"/>
  <c r="J12096" i="3"/>
  <c r="K12096" i="3" s="1"/>
  <c r="J12097" i="3"/>
  <c r="K12097" i="3" s="1"/>
  <c r="J12098" i="3"/>
  <c r="K12098" i="3" s="1"/>
  <c r="J12099" i="3"/>
  <c r="K12099" i="3" s="1"/>
  <c r="J12100" i="3"/>
  <c r="K12100" i="3" s="1"/>
  <c r="J12101" i="3"/>
  <c r="K12101" i="3" s="1"/>
  <c r="J12102" i="3"/>
  <c r="K12102" i="3" s="1"/>
  <c r="J12103" i="3"/>
  <c r="K12103" i="3" s="1"/>
  <c r="J12104" i="3"/>
  <c r="K12104" i="3" s="1"/>
  <c r="J12105" i="3"/>
  <c r="K12105" i="3" s="1"/>
  <c r="J12106" i="3"/>
  <c r="K12106" i="3" s="1"/>
  <c r="J12107" i="3"/>
  <c r="K12107" i="3" s="1"/>
  <c r="J12108" i="3"/>
  <c r="K12108" i="3" s="1"/>
  <c r="J12109" i="3"/>
  <c r="K12109" i="3" s="1"/>
  <c r="J12110" i="3"/>
  <c r="K12110" i="3" s="1"/>
  <c r="J12111" i="3"/>
  <c r="K12111" i="3" s="1"/>
  <c r="J12112" i="3"/>
  <c r="J12113" i="3"/>
  <c r="J12114" i="3"/>
  <c r="J12115" i="3"/>
  <c r="J12116" i="3"/>
  <c r="J12117" i="3"/>
  <c r="J12118" i="3"/>
  <c r="J12119" i="3"/>
  <c r="J12120" i="3"/>
  <c r="J12121" i="3"/>
  <c r="J12122" i="3"/>
  <c r="J12123" i="3"/>
  <c r="J12124" i="3"/>
  <c r="J12125" i="3"/>
  <c r="J12126" i="3"/>
  <c r="J12127" i="3"/>
  <c r="J12128" i="3"/>
  <c r="K12128" i="3" s="1"/>
  <c r="J12129" i="3"/>
  <c r="K12129" i="3" s="1"/>
  <c r="J12130" i="3"/>
  <c r="K12130" i="3" s="1"/>
  <c r="J12131" i="3"/>
  <c r="K12131" i="3" s="1"/>
  <c r="J12132" i="3"/>
  <c r="K12132" i="3" s="1"/>
  <c r="J12133" i="3"/>
  <c r="K12133" i="3" s="1"/>
  <c r="J12134" i="3"/>
  <c r="K12134" i="3" s="1"/>
  <c r="J12135" i="3"/>
  <c r="K12135" i="3" s="1"/>
  <c r="J12136" i="3"/>
  <c r="K12136" i="3" s="1"/>
  <c r="J12137" i="3"/>
  <c r="K12137" i="3" s="1"/>
  <c r="J12138" i="3"/>
  <c r="K12138" i="3" s="1"/>
  <c r="J12139" i="3"/>
  <c r="K12139" i="3" s="1"/>
  <c r="J12140" i="3"/>
  <c r="K12140" i="3" s="1"/>
  <c r="J12141" i="3"/>
  <c r="K12141" i="3" s="1"/>
  <c r="J12142" i="3"/>
  <c r="K12142" i="3" s="1"/>
  <c r="J12143" i="3"/>
  <c r="K12143" i="3" s="1"/>
  <c r="J12144" i="3"/>
  <c r="K12144" i="3" s="1"/>
  <c r="J12145" i="3"/>
  <c r="K12145" i="3" s="1"/>
  <c r="J12146" i="3"/>
  <c r="K12146" i="3" s="1"/>
  <c r="J12147" i="3"/>
  <c r="K12147" i="3" s="1"/>
  <c r="J12148" i="3"/>
  <c r="K12148" i="3" s="1"/>
  <c r="J12149" i="3"/>
  <c r="K12149" i="3" s="1"/>
  <c r="J12150" i="3"/>
  <c r="K12150" i="3" s="1"/>
  <c r="J12151" i="3"/>
  <c r="K12151" i="3" s="1"/>
  <c r="J12152" i="3"/>
  <c r="K12152" i="3" s="1"/>
  <c r="J12153" i="3"/>
  <c r="K12153" i="3" s="1"/>
  <c r="J12154" i="3"/>
  <c r="K12154" i="3" s="1"/>
  <c r="J12155" i="3"/>
  <c r="K12155" i="3" s="1"/>
  <c r="J12156" i="3"/>
  <c r="K12156" i="3" s="1"/>
  <c r="J12157" i="3"/>
  <c r="K12157" i="3" s="1"/>
  <c r="J12158" i="3"/>
  <c r="K12158" i="3" s="1"/>
  <c r="J12159" i="3"/>
  <c r="K12159" i="3" s="1"/>
  <c r="J12160" i="3"/>
  <c r="K12160" i="3" s="1"/>
  <c r="J12161" i="3"/>
  <c r="K12161" i="3" s="1"/>
  <c r="J12162" i="3"/>
  <c r="K12162" i="3" s="1"/>
  <c r="J12163" i="3"/>
  <c r="K12163" i="3" s="1"/>
  <c r="J12164" i="3"/>
  <c r="K12164" i="3" s="1"/>
  <c r="J12165" i="3"/>
  <c r="K12165" i="3" s="1"/>
  <c r="J12166" i="3"/>
  <c r="K12166" i="3" s="1"/>
  <c r="J12167" i="3"/>
  <c r="K12167" i="3" s="1"/>
  <c r="J12168" i="3"/>
  <c r="K12168" i="3" s="1"/>
  <c r="J12169" i="3"/>
  <c r="K12169" i="3" s="1"/>
  <c r="J12170" i="3"/>
  <c r="K12170" i="3" s="1"/>
  <c r="J12171" i="3"/>
  <c r="K12171" i="3" s="1"/>
  <c r="J12172" i="3"/>
  <c r="K12172" i="3" s="1"/>
  <c r="J12173" i="3"/>
  <c r="K12173" i="3" s="1"/>
  <c r="J12174" i="3"/>
  <c r="K12174" i="3" s="1"/>
  <c r="J12175" i="3"/>
  <c r="K12175" i="3" s="1"/>
  <c r="J12176" i="3"/>
  <c r="K12176" i="3" s="1"/>
  <c r="J12177" i="3"/>
  <c r="K12177" i="3" s="1"/>
  <c r="J12178" i="3"/>
  <c r="K12178" i="3" s="1"/>
  <c r="J12179" i="3"/>
  <c r="J12180" i="3"/>
  <c r="J12181" i="3"/>
  <c r="J12182" i="3"/>
  <c r="J12183" i="3"/>
  <c r="J12184" i="3"/>
  <c r="J12185" i="3"/>
  <c r="J12186" i="3"/>
  <c r="J12187" i="3"/>
  <c r="J12188" i="3"/>
  <c r="J12189" i="3"/>
  <c r="J12190" i="3"/>
  <c r="J12191" i="3"/>
  <c r="J12192" i="3"/>
  <c r="J12193" i="3"/>
  <c r="J12194" i="3"/>
  <c r="K12194" i="3" s="1"/>
  <c r="J12195" i="3"/>
  <c r="K12195" i="3" s="1"/>
  <c r="J12196" i="3"/>
  <c r="K12196" i="3" s="1"/>
  <c r="J12197" i="3"/>
  <c r="K12197" i="3" s="1"/>
  <c r="J12198" i="3"/>
  <c r="J12199" i="3"/>
  <c r="K12199" i="3" s="1"/>
  <c r="J12200" i="3"/>
  <c r="K12200" i="3" s="1"/>
  <c r="J12201" i="3"/>
  <c r="K12201" i="3" s="1"/>
  <c r="J12202" i="3"/>
  <c r="K12202" i="3" s="1"/>
  <c r="J12203" i="3"/>
  <c r="K12203" i="3" s="1"/>
  <c r="J12204" i="3"/>
  <c r="K12204" i="3" s="1"/>
  <c r="J12205" i="3"/>
  <c r="K12205" i="3" s="1"/>
  <c r="J12206" i="3"/>
  <c r="K12206" i="3" s="1"/>
  <c r="J12207" i="3"/>
  <c r="K12207" i="3" s="1"/>
  <c r="J12208" i="3"/>
  <c r="K12208" i="3" s="1"/>
  <c r="J12209" i="3"/>
  <c r="K12209" i="3" s="1"/>
  <c r="J12210" i="3"/>
  <c r="K12210" i="3" s="1"/>
  <c r="J12211" i="3"/>
  <c r="K12211" i="3" s="1"/>
  <c r="J12212" i="3"/>
  <c r="K12212" i="3" s="1"/>
  <c r="J12213" i="3"/>
  <c r="K12213" i="3" s="1"/>
  <c r="J12214" i="3"/>
  <c r="K12214" i="3" s="1"/>
  <c r="J12215" i="3"/>
  <c r="K12215" i="3" s="1"/>
  <c r="J12216" i="3"/>
  <c r="K12216" i="3" s="1"/>
  <c r="J12217" i="3"/>
  <c r="K12217" i="3" s="1"/>
  <c r="J12218" i="3"/>
  <c r="K12218" i="3" s="1"/>
  <c r="J12219" i="3"/>
  <c r="K12219" i="3" s="1"/>
  <c r="J12220" i="3"/>
  <c r="K12220" i="3" s="1"/>
  <c r="J12221" i="3"/>
  <c r="K12221" i="3" s="1"/>
  <c r="J12222" i="3"/>
  <c r="K12222" i="3" s="1"/>
  <c r="J12223" i="3"/>
  <c r="K12223" i="3" s="1"/>
  <c r="J12224" i="3"/>
  <c r="K12224" i="3" s="1"/>
  <c r="J12225" i="3"/>
  <c r="K12225" i="3" s="1"/>
  <c r="J12226" i="3"/>
  <c r="K12226" i="3" s="1"/>
  <c r="J12227" i="3"/>
  <c r="K12227" i="3" s="1"/>
  <c r="J12228" i="3"/>
  <c r="K12228" i="3" s="1"/>
  <c r="J12229" i="3"/>
  <c r="K12229" i="3" s="1"/>
  <c r="J12230" i="3"/>
  <c r="K12230" i="3" s="1"/>
  <c r="J12231" i="3"/>
  <c r="K12231" i="3" s="1"/>
  <c r="J12232" i="3"/>
  <c r="K12232" i="3" s="1"/>
  <c r="J12233" i="3"/>
  <c r="K12233" i="3" s="1"/>
  <c r="J12234" i="3"/>
  <c r="K12234" i="3" s="1"/>
  <c r="J12235" i="3"/>
  <c r="K12235" i="3" s="1"/>
  <c r="J12236" i="3"/>
  <c r="K12236" i="3" s="1"/>
  <c r="J12237" i="3"/>
  <c r="K12237" i="3" s="1"/>
  <c r="J12238" i="3"/>
  <c r="K12238" i="3" s="1"/>
  <c r="J12239" i="3"/>
  <c r="K12239" i="3" s="1"/>
  <c r="J12240" i="3"/>
  <c r="K12240" i="3" s="1"/>
  <c r="J12241" i="3"/>
  <c r="K12241" i="3" s="1"/>
  <c r="J12242" i="3"/>
  <c r="K12242" i="3" s="1"/>
  <c r="J12243" i="3"/>
  <c r="K12243" i="3" s="1"/>
  <c r="J12244" i="3"/>
  <c r="K12244" i="3" s="1"/>
  <c r="J12245" i="3"/>
  <c r="K12245" i="3" s="1"/>
  <c r="J12246" i="3"/>
  <c r="K12246" i="3" s="1"/>
  <c r="J12247" i="3"/>
  <c r="K12247" i="3" s="1"/>
  <c r="J12248" i="3"/>
  <c r="K12248" i="3" s="1"/>
  <c r="J12249" i="3"/>
  <c r="K12249" i="3" s="1"/>
  <c r="J12250" i="3"/>
  <c r="K12250" i="3" s="1"/>
  <c r="J12251" i="3"/>
  <c r="K12251" i="3" s="1"/>
  <c r="J12252" i="3"/>
  <c r="K12252" i="3" s="1"/>
  <c r="J12253" i="3"/>
  <c r="K12253" i="3" s="1"/>
  <c r="J12254" i="3"/>
  <c r="K12254" i="3" s="1"/>
  <c r="J12255" i="3"/>
  <c r="K12255" i="3" s="1"/>
  <c r="J12256" i="3"/>
  <c r="K12256" i="3" s="1"/>
  <c r="J12257" i="3"/>
  <c r="K12257" i="3" s="1"/>
  <c r="J12258" i="3"/>
  <c r="K12258" i="3" s="1"/>
  <c r="J12259" i="3"/>
  <c r="K12259" i="3" s="1"/>
  <c r="J12260" i="3"/>
  <c r="K12260" i="3" s="1"/>
  <c r="J12261" i="3"/>
  <c r="K12261" i="3" s="1"/>
  <c r="J12262" i="3"/>
  <c r="K12262" i="3" s="1"/>
  <c r="J12263" i="3"/>
  <c r="K12263" i="3" s="1"/>
  <c r="J12264" i="3"/>
  <c r="K12264" i="3" s="1"/>
  <c r="J12265" i="3"/>
  <c r="K12265" i="3" s="1"/>
  <c r="J12266" i="3"/>
  <c r="K12266" i="3" s="1"/>
  <c r="J12267" i="3"/>
  <c r="K12267" i="3" s="1"/>
  <c r="J12268" i="3"/>
  <c r="K12268" i="3" s="1"/>
  <c r="J12269" i="3"/>
  <c r="K12269" i="3" s="1"/>
  <c r="J12270" i="3"/>
  <c r="K12270" i="3" s="1"/>
  <c r="J12271" i="3"/>
  <c r="K12271" i="3" s="1"/>
  <c r="J12272" i="3"/>
  <c r="K12272" i="3" s="1"/>
  <c r="J12273" i="3"/>
  <c r="K12273" i="3" s="1"/>
  <c r="J12274" i="3"/>
  <c r="K12274" i="3" s="1"/>
  <c r="J12275" i="3"/>
  <c r="J12276" i="3"/>
  <c r="J12277" i="3"/>
  <c r="J12278" i="3"/>
  <c r="J12279" i="3"/>
  <c r="J12280" i="3"/>
  <c r="J12281" i="3"/>
  <c r="J12282" i="3"/>
  <c r="J12283" i="3"/>
  <c r="J12284" i="3"/>
  <c r="J12285" i="3"/>
  <c r="J12286" i="3"/>
  <c r="J12287" i="3"/>
  <c r="J12288" i="3"/>
  <c r="J12289" i="3"/>
  <c r="J12290" i="3"/>
  <c r="J12291" i="3"/>
  <c r="J12292" i="3"/>
  <c r="J12293" i="3"/>
  <c r="J12294" i="3"/>
  <c r="J12295" i="3"/>
  <c r="J12296" i="3"/>
  <c r="J12297" i="3"/>
  <c r="J12298" i="3"/>
  <c r="J12299" i="3"/>
  <c r="K12299" i="3" s="1"/>
  <c r="J12300" i="3"/>
  <c r="K12300" i="3" s="1"/>
  <c r="J12301" i="3"/>
  <c r="K12301" i="3" s="1"/>
  <c r="J12302" i="3"/>
  <c r="K12302" i="3" s="1"/>
  <c r="J12303" i="3"/>
  <c r="K12303" i="3" s="1"/>
  <c r="J12304" i="3"/>
  <c r="K12304" i="3" s="1"/>
  <c r="J12305" i="3"/>
  <c r="K12305" i="3" s="1"/>
  <c r="J12306" i="3"/>
  <c r="K12306" i="3" s="1"/>
  <c r="J12307" i="3"/>
  <c r="K12307" i="3" s="1"/>
  <c r="J12308" i="3"/>
  <c r="J12309" i="3"/>
  <c r="J12310" i="3"/>
  <c r="K12310" i="3" s="1"/>
  <c r="J12311" i="3"/>
  <c r="K12311" i="3" s="1"/>
  <c r="J12312" i="3"/>
  <c r="K12312" i="3" s="1"/>
  <c r="J12313" i="3"/>
  <c r="K12313" i="3" s="1"/>
  <c r="J12314" i="3"/>
  <c r="J12315" i="3"/>
  <c r="K12315" i="3" s="1"/>
  <c r="J12316" i="3"/>
  <c r="K12316" i="3" s="1"/>
  <c r="J12317" i="3"/>
  <c r="K12317" i="3" s="1"/>
  <c r="J12318" i="3"/>
  <c r="K12318" i="3" s="1"/>
  <c r="J12319" i="3"/>
  <c r="K12319" i="3" s="1"/>
  <c r="J12320" i="3"/>
  <c r="K12320" i="3" s="1"/>
  <c r="J12321" i="3"/>
  <c r="K12321" i="3" s="1"/>
  <c r="J12322" i="3"/>
  <c r="K12322" i="3" s="1"/>
  <c r="J12323" i="3"/>
  <c r="K12323" i="3" s="1"/>
  <c r="J12324" i="3"/>
  <c r="K12324" i="3" s="1"/>
  <c r="J12325" i="3"/>
  <c r="J12326" i="3"/>
  <c r="J12327" i="3"/>
  <c r="K12327" i="3" s="1"/>
  <c r="J12328" i="3"/>
  <c r="K12328" i="3" s="1"/>
  <c r="J12329" i="3"/>
  <c r="K12329" i="3" s="1"/>
  <c r="J12330" i="3"/>
  <c r="K12330" i="3" s="1"/>
  <c r="J12331" i="3"/>
  <c r="J12332" i="3"/>
  <c r="K12332" i="3" s="1"/>
  <c r="J12333" i="3"/>
  <c r="K12333" i="3" s="1"/>
  <c r="J12334" i="3"/>
  <c r="K12334" i="3" s="1"/>
  <c r="J12335" i="3"/>
  <c r="K12335" i="3" s="1"/>
  <c r="J12336" i="3"/>
  <c r="K12336" i="3" s="1"/>
  <c r="J12337" i="3"/>
  <c r="K12337" i="3" s="1"/>
  <c r="J12338" i="3"/>
  <c r="K12338" i="3" s="1"/>
  <c r="J12339" i="3"/>
  <c r="K12339" i="3" s="1"/>
  <c r="J12340" i="3"/>
  <c r="K12340" i="3" s="1"/>
  <c r="J12341" i="3"/>
  <c r="K12341" i="3" s="1"/>
  <c r="J12342" i="3"/>
  <c r="K12342" i="3" s="1"/>
  <c r="J12343" i="3"/>
  <c r="K12343" i="3" s="1"/>
  <c r="J12344" i="3"/>
  <c r="J12345" i="3"/>
  <c r="J12346" i="3"/>
  <c r="J12347" i="3"/>
  <c r="K12347" i="3" s="1"/>
  <c r="J12348" i="3"/>
  <c r="K12348" i="3" s="1"/>
  <c r="J12349" i="3"/>
  <c r="K12349" i="3" s="1"/>
  <c r="J12350" i="3"/>
  <c r="K12350" i="3" s="1"/>
  <c r="J12351" i="3"/>
  <c r="K12351" i="3" s="1"/>
  <c r="J12352" i="3"/>
  <c r="J12353" i="3"/>
  <c r="K12353" i="3" s="1"/>
  <c r="J12354" i="3"/>
  <c r="K12354" i="3" s="1"/>
  <c r="J12355" i="3"/>
  <c r="K12355" i="3" s="1"/>
  <c r="J12356" i="3"/>
  <c r="K12356" i="3" s="1"/>
  <c r="J12357" i="3"/>
  <c r="K12357" i="3" s="1"/>
  <c r="J12358" i="3"/>
  <c r="K12358" i="3" s="1"/>
  <c r="J12359" i="3"/>
  <c r="K12359" i="3" s="1"/>
  <c r="J12360" i="3"/>
  <c r="K12360" i="3" s="1"/>
  <c r="J12361" i="3"/>
  <c r="K12361" i="3" s="1"/>
  <c r="J12362" i="3"/>
  <c r="J12363" i="3"/>
  <c r="J12364" i="3"/>
  <c r="J12365" i="3"/>
  <c r="K12365" i="3" s="1"/>
  <c r="J12366" i="3"/>
  <c r="K12366" i="3" s="1"/>
  <c r="J12367" i="3"/>
  <c r="K12367" i="3" s="1"/>
  <c r="J12368" i="3"/>
  <c r="K12368" i="3" s="1"/>
  <c r="J12369" i="3"/>
  <c r="K12369" i="3" s="1"/>
  <c r="J12370" i="3"/>
  <c r="K12370" i="3" s="1"/>
  <c r="J12371" i="3"/>
  <c r="K12371" i="3" s="1"/>
  <c r="J12372" i="3"/>
  <c r="K12372" i="3" s="1"/>
  <c r="J12373" i="3"/>
  <c r="K12373" i="3" s="1"/>
  <c r="J12374" i="3"/>
  <c r="K12374" i="3" s="1"/>
  <c r="J12375" i="3"/>
  <c r="K12375" i="3" s="1"/>
  <c r="J12376" i="3"/>
  <c r="K12376" i="3" s="1"/>
  <c r="J12377" i="3"/>
  <c r="K12377" i="3" s="1"/>
  <c r="J12378" i="3"/>
  <c r="K12378" i="3" s="1"/>
  <c r="J12379" i="3"/>
  <c r="K12379" i="3" s="1"/>
  <c r="J12380" i="3"/>
  <c r="K12380" i="3" s="1"/>
  <c r="J12381" i="3"/>
  <c r="K12381" i="3" s="1"/>
  <c r="J12382" i="3"/>
  <c r="K12382" i="3" s="1"/>
  <c r="J12383" i="3"/>
  <c r="K12383" i="3" s="1"/>
  <c r="J12384" i="3"/>
  <c r="J12385" i="3"/>
  <c r="J12386" i="3"/>
  <c r="J12387" i="3"/>
  <c r="J12388" i="3"/>
  <c r="J12389" i="3"/>
  <c r="J12390" i="3"/>
  <c r="K12390" i="3" s="1"/>
  <c r="J12391" i="3"/>
  <c r="K12391" i="3" s="1"/>
  <c r="J12392" i="3"/>
  <c r="K12392" i="3" s="1"/>
  <c r="J12393" i="3"/>
  <c r="K12393" i="3" s="1"/>
  <c r="J12394" i="3"/>
  <c r="K12394" i="3" s="1"/>
  <c r="J12395" i="3"/>
  <c r="J12396" i="3"/>
  <c r="K12396" i="3" s="1"/>
  <c r="J12397" i="3"/>
  <c r="K12397" i="3" s="1"/>
  <c r="J12398" i="3"/>
  <c r="K12398" i="3" s="1"/>
  <c r="J12399" i="3"/>
  <c r="K12399" i="3" s="1"/>
  <c r="J12400" i="3"/>
  <c r="K12400" i="3" s="1"/>
  <c r="J12401" i="3"/>
  <c r="J12402" i="3"/>
  <c r="K12402" i="3" s="1"/>
  <c r="J12403" i="3"/>
  <c r="K12403" i="3" s="1"/>
  <c r="J12404" i="3"/>
  <c r="K12404" i="3" s="1"/>
  <c r="J12405" i="3"/>
  <c r="K12405" i="3" s="1"/>
  <c r="J12406" i="3"/>
  <c r="K12406" i="3" s="1"/>
  <c r="J12407" i="3"/>
  <c r="K12407" i="3" s="1"/>
  <c r="J12408" i="3"/>
  <c r="K12408" i="3" s="1"/>
  <c r="J12409" i="3"/>
  <c r="K12409" i="3" s="1"/>
  <c r="J12410" i="3"/>
  <c r="J12411" i="3"/>
  <c r="J12412" i="3"/>
  <c r="K12412" i="3" s="1"/>
  <c r="J12413" i="3"/>
  <c r="K12413" i="3" s="1"/>
  <c r="J12414" i="3"/>
  <c r="K12414" i="3" s="1"/>
  <c r="J12415" i="3"/>
  <c r="K12415" i="3" s="1"/>
  <c r="J12416" i="3"/>
  <c r="K12416" i="3" s="1"/>
  <c r="J12417" i="3"/>
  <c r="K12417" i="3" s="1"/>
  <c r="J12418" i="3"/>
  <c r="K12418" i="3" s="1"/>
  <c r="J12419" i="3"/>
  <c r="K12419" i="3" s="1"/>
  <c r="J12420" i="3"/>
  <c r="K12420" i="3" s="1"/>
  <c r="J12421" i="3"/>
  <c r="K12421" i="3" s="1"/>
  <c r="J12422" i="3"/>
  <c r="K12422" i="3" s="1"/>
  <c r="J12423" i="3"/>
  <c r="K12423" i="3" s="1"/>
  <c r="J12424" i="3"/>
  <c r="K12424" i="3" s="1"/>
  <c r="J12425" i="3"/>
  <c r="K12425" i="3" s="1"/>
  <c r="J12426" i="3"/>
  <c r="K12426" i="3" s="1"/>
  <c r="J12427" i="3"/>
  <c r="K12427" i="3" s="1"/>
  <c r="J12428" i="3"/>
  <c r="K12428" i="3" s="1"/>
  <c r="J12429" i="3"/>
  <c r="K12429" i="3" s="1"/>
  <c r="J12430" i="3"/>
  <c r="K12430" i="3" s="1"/>
  <c r="J12431" i="3"/>
  <c r="K12431" i="3" s="1"/>
  <c r="J12432" i="3"/>
  <c r="K12432" i="3" s="1"/>
  <c r="J12433" i="3"/>
  <c r="K12433" i="3" s="1"/>
  <c r="J12434" i="3"/>
  <c r="K12434" i="3" s="1"/>
  <c r="J12435" i="3"/>
  <c r="K12435" i="3" s="1"/>
  <c r="J12436" i="3"/>
  <c r="K12436" i="3" s="1"/>
  <c r="J12437" i="3"/>
  <c r="K12437" i="3" s="1"/>
  <c r="J12438" i="3"/>
  <c r="K12438" i="3" s="1"/>
  <c r="J12439" i="3"/>
  <c r="K12439" i="3" s="1"/>
  <c r="J12440" i="3"/>
  <c r="K12440" i="3" s="1"/>
  <c r="J12441" i="3"/>
  <c r="K12441" i="3" s="1"/>
  <c r="J12442" i="3"/>
  <c r="K12442" i="3" s="1"/>
  <c r="J12443" i="3"/>
  <c r="K12443" i="3" s="1"/>
  <c r="J12444" i="3"/>
  <c r="K12444" i="3" s="1"/>
  <c r="J12445" i="3"/>
  <c r="K12445" i="3" s="1"/>
  <c r="J12446" i="3"/>
  <c r="K12446" i="3" s="1"/>
  <c r="J12447" i="3"/>
  <c r="K12447" i="3" s="1"/>
  <c r="J12448" i="3"/>
  <c r="K12448" i="3" s="1"/>
  <c r="J12449" i="3"/>
  <c r="K12449" i="3" s="1"/>
  <c r="J12450" i="3"/>
  <c r="K12450" i="3" s="1"/>
  <c r="J12451" i="3"/>
  <c r="K12451" i="3" s="1"/>
  <c r="J12452" i="3"/>
  <c r="K12452" i="3" s="1"/>
  <c r="J12453" i="3"/>
  <c r="K12453" i="3" s="1"/>
  <c r="J12454" i="3"/>
  <c r="K12454" i="3" s="1"/>
  <c r="J12455" i="3"/>
  <c r="J12456" i="3"/>
  <c r="J12457" i="3"/>
  <c r="J12458" i="3"/>
  <c r="J12459" i="3"/>
  <c r="J12460" i="3"/>
  <c r="J12461" i="3"/>
  <c r="J12462" i="3"/>
  <c r="J12463" i="3"/>
  <c r="J12464" i="3"/>
  <c r="J12465" i="3"/>
  <c r="J12466" i="3"/>
  <c r="J12467" i="3"/>
  <c r="J12468" i="3"/>
  <c r="J12469" i="3"/>
  <c r="K12469" i="3" s="1"/>
  <c r="J12470" i="3"/>
  <c r="K12470" i="3" s="1"/>
  <c r="J12471" i="3"/>
  <c r="K12471" i="3" s="1"/>
  <c r="J12472" i="3"/>
  <c r="J12473" i="3"/>
  <c r="K12473" i="3" s="1"/>
  <c r="J12474" i="3"/>
  <c r="K12474" i="3" s="1"/>
  <c r="J12475" i="3"/>
  <c r="K12475" i="3" s="1"/>
  <c r="J12476" i="3"/>
  <c r="K12476" i="3" s="1"/>
  <c r="J12477" i="3"/>
  <c r="K12477" i="3" s="1"/>
  <c r="J12478" i="3"/>
  <c r="K12478" i="3" s="1"/>
  <c r="J12479" i="3"/>
  <c r="K12479" i="3" s="1"/>
  <c r="J12480" i="3"/>
  <c r="K12480" i="3" s="1"/>
  <c r="J12481" i="3"/>
  <c r="K12481" i="3" s="1"/>
  <c r="J12482" i="3"/>
  <c r="K12482" i="3" s="1"/>
  <c r="J12483" i="3"/>
  <c r="K12483" i="3" s="1"/>
  <c r="J12484" i="3"/>
  <c r="K12484" i="3" s="1"/>
  <c r="J12485" i="3"/>
  <c r="K12485" i="3" s="1"/>
  <c r="J12486" i="3"/>
  <c r="K12486" i="3" s="1"/>
  <c r="J12487" i="3"/>
  <c r="J12488" i="3"/>
  <c r="J12489" i="3"/>
  <c r="J12490" i="3"/>
  <c r="K12490" i="3" s="1"/>
  <c r="J12491" i="3"/>
  <c r="K12491" i="3" s="1"/>
  <c r="J12492" i="3"/>
  <c r="K12492" i="3" s="1"/>
  <c r="J12493" i="3"/>
  <c r="J12494" i="3"/>
  <c r="K12494" i="3" s="1"/>
  <c r="J12495" i="3"/>
  <c r="K12495" i="3" s="1"/>
  <c r="J12496" i="3"/>
  <c r="K12496" i="3" s="1"/>
  <c r="J12497" i="3"/>
  <c r="K12497" i="3" s="1"/>
  <c r="J12498" i="3"/>
  <c r="K12498" i="3" s="1"/>
  <c r="J12499" i="3"/>
  <c r="K12499" i="3" s="1"/>
  <c r="J12500" i="3"/>
  <c r="K12500" i="3" s="1"/>
  <c r="J12501" i="3"/>
  <c r="K12501" i="3" s="1"/>
  <c r="J12502" i="3"/>
  <c r="K12502" i="3" s="1"/>
  <c r="J12503" i="3"/>
  <c r="K12503" i="3" s="1"/>
  <c r="J12504" i="3"/>
  <c r="K12504" i="3" s="1"/>
  <c r="J12505" i="3"/>
  <c r="K12505" i="3" s="1"/>
  <c r="J12506" i="3"/>
  <c r="K12506" i="3" s="1"/>
  <c r="J12507" i="3"/>
  <c r="K12507" i="3" s="1"/>
  <c r="J12508" i="3"/>
  <c r="K12508" i="3" s="1"/>
  <c r="J12509" i="3"/>
  <c r="K12509" i="3" s="1"/>
  <c r="J12510" i="3"/>
  <c r="K12510" i="3" s="1"/>
  <c r="J12511" i="3"/>
  <c r="K12511" i="3" s="1"/>
  <c r="J12512" i="3"/>
  <c r="K12512" i="3" s="1"/>
  <c r="J12513" i="3"/>
  <c r="J12514" i="3"/>
  <c r="J12515" i="3"/>
  <c r="J12516" i="3"/>
  <c r="J12517" i="3"/>
  <c r="J12518" i="3"/>
  <c r="J12519" i="3"/>
  <c r="K12519" i="3" s="1"/>
  <c r="J12520" i="3"/>
  <c r="K12520" i="3" s="1"/>
  <c r="J12521" i="3"/>
  <c r="K12521" i="3" s="1"/>
  <c r="J12522" i="3"/>
  <c r="K12522" i="3" s="1"/>
  <c r="J12523" i="3"/>
  <c r="K12523" i="3" s="1"/>
  <c r="J12524" i="3"/>
  <c r="K12524" i="3" s="1"/>
  <c r="J12525" i="3"/>
  <c r="K12525" i="3" s="1"/>
  <c r="J12526" i="3"/>
  <c r="K12526" i="3" s="1"/>
  <c r="J12527" i="3"/>
  <c r="K12527" i="3" s="1"/>
  <c r="J12528" i="3"/>
  <c r="K12528" i="3" s="1"/>
  <c r="J12529" i="3"/>
  <c r="K12529" i="3" s="1"/>
  <c r="J12530" i="3"/>
  <c r="K12530" i="3" s="1"/>
  <c r="J12531" i="3"/>
  <c r="K12531" i="3" s="1"/>
  <c r="J12532" i="3"/>
  <c r="K12532" i="3" s="1"/>
  <c r="J12533" i="3"/>
  <c r="K12533" i="3" s="1"/>
  <c r="J12534" i="3"/>
  <c r="K12534" i="3" s="1"/>
  <c r="J12535" i="3"/>
  <c r="K12535" i="3" s="1"/>
  <c r="J12536" i="3"/>
  <c r="K12536" i="3" s="1"/>
  <c r="J12537" i="3"/>
  <c r="K12537" i="3" s="1"/>
  <c r="J12538" i="3"/>
  <c r="K12538" i="3" s="1"/>
  <c r="J12539" i="3"/>
  <c r="K12539" i="3" s="1"/>
  <c r="J12540" i="3"/>
  <c r="K12540" i="3" s="1"/>
  <c r="J12541" i="3"/>
  <c r="K12541" i="3" s="1"/>
  <c r="J12542" i="3"/>
  <c r="K12542" i="3" s="1"/>
  <c r="J12543" i="3"/>
  <c r="K12543" i="3" s="1"/>
  <c r="J12544" i="3"/>
  <c r="K12544" i="3" s="1"/>
  <c r="J12545" i="3"/>
  <c r="K12545" i="3" s="1"/>
  <c r="J12546" i="3"/>
  <c r="K12546" i="3" s="1"/>
  <c r="J12547" i="3"/>
  <c r="K12547" i="3" s="1"/>
  <c r="J12548" i="3"/>
  <c r="K12548" i="3" s="1"/>
  <c r="J12549" i="3"/>
  <c r="K12549" i="3" s="1"/>
  <c r="J12550" i="3"/>
  <c r="K12550" i="3" s="1"/>
  <c r="J12551" i="3"/>
  <c r="K12551" i="3" s="1"/>
  <c r="J12552" i="3"/>
  <c r="K12552" i="3" s="1"/>
  <c r="J12553" i="3"/>
  <c r="K12553" i="3" s="1"/>
  <c r="J12554" i="3"/>
  <c r="K12554" i="3" s="1"/>
  <c r="J12555" i="3"/>
  <c r="K12555" i="3" s="1"/>
  <c r="J12556" i="3"/>
  <c r="K12556" i="3" s="1"/>
  <c r="J12557" i="3"/>
  <c r="K12557" i="3" s="1"/>
  <c r="J12558" i="3"/>
  <c r="K12558" i="3" s="1"/>
  <c r="J12559" i="3"/>
  <c r="K12559" i="3" s="1"/>
  <c r="J12560" i="3"/>
  <c r="J12561" i="3"/>
  <c r="J12562" i="3"/>
  <c r="J12563" i="3"/>
  <c r="J12564" i="3"/>
  <c r="J12565" i="3"/>
  <c r="J12566" i="3"/>
  <c r="J12567" i="3"/>
  <c r="J12568" i="3"/>
  <c r="J12569" i="3"/>
  <c r="J12570" i="3"/>
  <c r="J12571" i="3"/>
  <c r="J12572" i="3"/>
  <c r="K12572" i="3" s="1"/>
  <c r="J12573" i="3"/>
  <c r="K12573" i="3" s="1"/>
  <c r="J12574" i="3"/>
  <c r="K12574" i="3" s="1"/>
  <c r="J12575" i="3"/>
  <c r="K12575" i="3" s="1"/>
  <c r="J12576" i="3"/>
  <c r="K12576" i="3" s="1"/>
  <c r="J12577" i="3"/>
  <c r="K12577" i="3" s="1"/>
  <c r="J12578" i="3"/>
  <c r="J12579" i="3"/>
  <c r="K12579" i="3" s="1"/>
  <c r="J12580" i="3"/>
  <c r="K12580" i="3" s="1"/>
  <c r="J12581" i="3"/>
  <c r="K12581" i="3" s="1"/>
  <c r="J12582" i="3"/>
  <c r="K12582" i="3" s="1"/>
  <c r="J12583" i="3"/>
  <c r="K12583" i="3" s="1"/>
  <c r="J12584" i="3"/>
  <c r="K12584" i="3" s="1"/>
  <c r="J12585" i="3"/>
  <c r="K12585" i="3" s="1"/>
  <c r="J12586" i="3"/>
  <c r="K12586" i="3" s="1"/>
  <c r="J12587" i="3"/>
  <c r="K12587" i="3" s="1"/>
  <c r="J12588" i="3"/>
  <c r="K12588" i="3" s="1"/>
  <c r="J12589" i="3"/>
  <c r="K12589" i="3" s="1"/>
  <c r="J12590" i="3"/>
  <c r="J12591" i="3"/>
  <c r="J12592" i="3"/>
  <c r="J12593" i="3"/>
  <c r="K12593" i="3" s="1"/>
  <c r="J12594" i="3"/>
  <c r="K12594" i="3" s="1"/>
  <c r="J12595" i="3"/>
  <c r="K12595" i="3" s="1"/>
  <c r="J12596" i="3"/>
  <c r="K12596" i="3" s="1"/>
  <c r="J12597" i="3"/>
  <c r="K12597" i="3" s="1"/>
  <c r="J12598" i="3"/>
  <c r="K12598" i="3" s="1"/>
  <c r="J12599" i="3"/>
  <c r="K12599" i="3" s="1"/>
  <c r="J12600" i="3"/>
  <c r="K12600" i="3" s="1"/>
  <c r="J12601" i="3"/>
  <c r="K12601" i="3" s="1"/>
  <c r="J12602" i="3"/>
  <c r="K12602" i="3" s="1"/>
  <c r="J12603" i="3"/>
  <c r="K12603" i="3" s="1"/>
  <c r="J12604" i="3"/>
  <c r="K12604" i="3" s="1"/>
  <c r="J12605" i="3"/>
  <c r="K12605" i="3" s="1"/>
  <c r="J12606" i="3"/>
  <c r="K12606" i="3" s="1"/>
  <c r="J12607" i="3"/>
  <c r="K12607" i="3" s="1"/>
  <c r="J12608" i="3"/>
  <c r="K12608" i="3" s="1"/>
  <c r="J12609" i="3"/>
  <c r="K12609" i="3" s="1"/>
  <c r="J12610" i="3"/>
  <c r="K12610" i="3" s="1"/>
  <c r="J12611" i="3"/>
  <c r="K12611" i="3" s="1"/>
  <c r="J12612" i="3"/>
  <c r="K12612" i="3" s="1"/>
  <c r="J12613" i="3"/>
  <c r="K12613" i="3" s="1"/>
  <c r="J12614" i="3"/>
  <c r="K12614" i="3" s="1"/>
  <c r="J12615" i="3"/>
  <c r="K12615" i="3" s="1"/>
  <c r="J12616" i="3"/>
  <c r="K12616" i="3" s="1"/>
  <c r="J12617" i="3"/>
  <c r="K12617" i="3" s="1"/>
  <c r="J12618" i="3"/>
  <c r="K12618" i="3" s="1"/>
  <c r="J12619" i="3"/>
  <c r="K12619" i="3" s="1"/>
  <c r="J12620" i="3"/>
  <c r="K12620" i="3" s="1"/>
  <c r="J12621" i="3"/>
  <c r="K12621" i="3" s="1"/>
  <c r="J12622" i="3"/>
  <c r="K12622" i="3" s="1"/>
  <c r="J12623" i="3"/>
  <c r="K12623" i="3" s="1"/>
  <c r="J12624" i="3"/>
  <c r="K12624" i="3" s="1"/>
  <c r="J12625" i="3"/>
  <c r="K12625" i="3" s="1"/>
  <c r="J12626" i="3"/>
  <c r="K12626" i="3" s="1"/>
  <c r="J12627" i="3"/>
  <c r="K12627" i="3" s="1"/>
  <c r="J12628" i="3"/>
  <c r="K12628" i="3" s="1"/>
  <c r="J12629" i="3"/>
  <c r="K12629" i="3" s="1"/>
  <c r="J12630" i="3"/>
  <c r="K12630" i="3" s="1"/>
  <c r="J12631" i="3"/>
  <c r="K12631" i="3" s="1"/>
  <c r="J12632" i="3"/>
  <c r="K12632" i="3" s="1"/>
  <c r="J12633" i="3"/>
  <c r="K12633" i="3" s="1"/>
  <c r="J12634" i="3"/>
  <c r="K12634" i="3" s="1"/>
  <c r="J12635" i="3"/>
  <c r="K12635" i="3" s="1"/>
  <c r="J12636" i="3"/>
  <c r="K12636" i="3" s="1"/>
  <c r="J12637" i="3"/>
  <c r="K12637" i="3" s="1"/>
  <c r="J12638" i="3"/>
  <c r="K12638" i="3" s="1"/>
  <c r="J12639" i="3"/>
  <c r="K12639" i="3" s="1"/>
  <c r="J12640" i="3"/>
  <c r="J12641" i="3"/>
  <c r="J12642" i="3"/>
  <c r="J12643" i="3"/>
  <c r="J12644" i="3"/>
  <c r="J12645" i="3"/>
  <c r="J12646" i="3"/>
  <c r="J12647" i="3"/>
  <c r="J12648" i="3"/>
  <c r="J12649" i="3"/>
  <c r="J12650" i="3"/>
  <c r="J12651" i="3"/>
  <c r="J12652" i="3"/>
  <c r="J12653" i="3"/>
  <c r="J12654" i="3"/>
  <c r="K12654" i="3" s="1"/>
  <c r="J12655" i="3"/>
  <c r="K12655" i="3" s="1"/>
  <c r="J12656" i="3"/>
  <c r="K12656" i="3" s="1"/>
  <c r="J12657" i="3"/>
  <c r="K12657" i="3" s="1"/>
  <c r="J12658" i="3"/>
  <c r="K12658" i="3" s="1"/>
  <c r="J12659" i="3"/>
  <c r="K12659" i="3" s="1"/>
  <c r="J12660" i="3"/>
  <c r="K12660" i="3" s="1"/>
  <c r="J12661" i="3"/>
  <c r="K12661" i="3" s="1"/>
  <c r="J12662" i="3"/>
  <c r="K12662" i="3" s="1"/>
  <c r="J12663" i="3"/>
  <c r="K12663" i="3" s="1"/>
  <c r="J12664" i="3"/>
  <c r="K12664" i="3" s="1"/>
  <c r="J12665" i="3"/>
  <c r="K12665" i="3" s="1"/>
  <c r="J12666" i="3"/>
  <c r="K12666" i="3" s="1"/>
  <c r="J12667" i="3"/>
  <c r="J12668" i="3"/>
  <c r="J12669" i="3"/>
  <c r="J12670" i="3"/>
  <c r="K12670" i="3" s="1"/>
  <c r="J12671" i="3"/>
  <c r="K12671" i="3" s="1"/>
  <c r="J12672" i="3"/>
  <c r="K12672" i="3" s="1"/>
  <c r="J12673" i="3"/>
  <c r="K12673" i="3" s="1"/>
  <c r="J12674" i="3"/>
  <c r="K12674" i="3" s="1"/>
  <c r="J12675" i="3"/>
  <c r="K12675" i="3" s="1"/>
  <c r="J12676" i="3"/>
  <c r="J12677" i="3"/>
  <c r="K12677" i="3" s="1"/>
  <c r="J12678" i="3"/>
  <c r="K12678" i="3" s="1"/>
  <c r="J12679" i="3"/>
  <c r="K12679" i="3" s="1"/>
  <c r="J12680" i="3"/>
  <c r="K12680" i="3" s="1"/>
  <c r="J12681" i="3"/>
  <c r="K12681" i="3" s="1"/>
  <c r="J12682" i="3"/>
  <c r="K12682" i="3" s="1"/>
  <c r="J12683" i="3"/>
  <c r="K12683" i="3" s="1"/>
  <c r="J12684" i="3"/>
  <c r="K12684" i="3" s="1"/>
  <c r="J12685" i="3"/>
  <c r="K12685" i="3" s="1"/>
  <c r="J12686" i="3"/>
  <c r="K12686" i="3" s="1"/>
  <c r="J12687" i="3"/>
  <c r="K12687" i="3" s="1"/>
  <c r="J12688" i="3"/>
  <c r="K12688" i="3" s="1"/>
  <c r="J12689" i="3"/>
  <c r="K12689" i="3" s="1"/>
  <c r="J12690" i="3"/>
  <c r="K12690" i="3" s="1"/>
  <c r="J12691" i="3"/>
  <c r="J12692" i="3"/>
  <c r="J12693" i="3"/>
  <c r="J12694" i="3"/>
  <c r="J12695" i="3"/>
  <c r="K12695" i="3" s="1"/>
  <c r="J12696" i="3"/>
  <c r="K12696" i="3" s="1"/>
  <c r="J12697" i="3"/>
  <c r="K12697" i="3" s="1"/>
  <c r="J12698" i="3"/>
  <c r="K12698" i="3" s="1"/>
  <c r="J12699" i="3"/>
  <c r="J12700" i="3"/>
  <c r="K12700" i="3" s="1"/>
  <c r="J12701" i="3"/>
  <c r="K12701" i="3" s="1"/>
  <c r="J12702" i="3"/>
  <c r="K12702" i="3" s="1"/>
  <c r="J12703" i="3"/>
  <c r="K12703" i="3" s="1"/>
  <c r="J12704" i="3"/>
  <c r="K12704" i="3" s="1"/>
  <c r="J12705" i="3"/>
  <c r="K12705" i="3" s="1"/>
  <c r="J12706" i="3"/>
  <c r="K12706" i="3" s="1"/>
  <c r="J12707" i="3"/>
  <c r="K12707" i="3" s="1"/>
  <c r="J12708" i="3"/>
  <c r="K12708" i="3" s="1"/>
  <c r="J12709" i="3"/>
  <c r="K12709" i="3" s="1"/>
  <c r="J12710" i="3"/>
  <c r="K12710" i="3" s="1"/>
  <c r="J12711" i="3"/>
  <c r="K12711" i="3" s="1"/>
  <c r="J12712" i="3"/>
  <c r="K12712" i="3" s="1"/>
  <c r="J12713" i="3"/>
  <c r="K12713" i="3" s="1"/>
  <c r="J12714" i="3"/>
  <c r="K12714" i="3" s="1"/>
  <c r="J12715" i="3"/>
  <c r="K12715" i="3" s="1"/>
  <c r="J12716" i="3"/>
  <c r="K12716" i="3" s="1"/>
  <c r="J12717" i="3"/>
  <c r="K12717" i="3" s="1"/>
  <c r="J12718" i="3"/>
  <c r="K12718" i="3" s="1"/>
  <c r="J12719" i="3"/>
  <c r="K12719" i="3" s="1"/>
  <c r="J12720" i="3"/>
  <c r="K12720" i="3" s="1"/>
  <c r="J12721" i="3"/>
  <c r="J12722" i="3"/>
  <c r="J12723" i="3"/>
  <c r="J12724" i="3"/>
  <c r="J12725" i="3"/>
  <c r="J12726" i="3"/>
  <c r="J12727" i="3"/>
  <c r="J12728" i="3"/>
  <c r="K12728" i="3" s="1"/>
  <c r="J12729" i="3"/>
  <c r="K12729" i="3" s="1"/>
  <c r="J12730" i="3"/>
  <c r="K12730" i="3" s="1"/>
  <c r="J12731" i="3"/>
  <c r="K12731" i="3" s="1"/>
  <c r="J12732" i="3"/>
  <c r="K12732" i="3" s="1"/>
  <c r="J12733" i="3"/>
  <c r="K12733" i="3" s="1"/>
  <c r="J12734" i="3"/>
  <c r="K12734" i="3" s="1"/>
  <c r="J12735" i="3"/>
  <c r="K12735" i="3" s="1"/>
  <c r="J12736" i="3"/>
  <c r="K12736" i="3" s="1"/>
  <c r="J12737" i="3"/>
  <c r="K12737" i="3" s="1"/>
  <c r="J12738" i="3"/>
  <c r="K12738" i="3" s="1"/>
  <c r="J12739" i="3"/>
  <c r="J12740" i="3"/>
  <c r="K12740" i="3" s="1"/>
  <c r="J12741" i="3"/>
  <c r="K12741" i="3" s="1"/>
  <c r="J12742" i="3"/>
  <c r="K12742" i="3" s="1"/>
  <c r="J12743" i="3"/>
  <c r="K12743" i="3" s="1"/>
  <c r="J12744" i="3"/>
  <c r="K12744" i="3" s="1"/>
  <c r="J12745" i="3"/>
  <c r="K12745" i="3" s="1"/>
  <c r="J12746" i="3"/>
  <c r="K12746" i="3" s="1"/>
  <c r="J12747" i="3"/>
  <c r="K12747" i="3" s="1"/>
  <c r="J12748" i="3"/>
  <c r="K12748" i="3" s="1"/>
  <c r="J12749" i="3"/>
  <c r="K12749" i="3" s="1"/>
  <c r="J12750" i="3"/>
  <c r="K12750" i="3" s="1"/>
  <c r="J12751" i="3"/>
  <c r="K12751" i="3" s="1"/>
  <c r="J12752" i="3"/>
  <c r="K12752" i="3" s="1"/>
  <c r="J12753" i="3"/>
  <c r="K12753" i="3" s="1"/>
  <c r="J12754" i="3"/>
  <c r="J12755" i="3"/>
  <c r="J12756" i="3"/>
  <c r="J12757" i="3"/>
  <c r="K12757" i="3" s="1"/>
  <c r="J12758" i="3"/>
  <c r="K12758" i="3" s="1"/>
  <c r="J12759" i="3"/>
  <c r="K12759" i="3" s="1"/>
  <c r="J12760" i="3"/>
  <c r="K12760" i="3" s="1"/>
  <c r="J12761" i="3"/>
  <c r="K12761" i="3" s="1"/>
  <c r="J12762" i="3"/>
  <c r="K12762" i="3" s="1"/>
  <c r="J12763" i="3"/>
  <c r="K12763" i="3" s="1"/>
  <c r="J12764" i="3"/>
  <c r="K12764" i="3" s="1"/>
  <c r="J12765" i="3"/>
  <c r="K12765" i="3" s="1"/>
  <c r="J12766" i="3"/>
  <c r="K12766" i="3" s="1"/>
  <c r="J12767" i="3"/>
  <c r="K12767" i="3" s="1"/>
  <c r="J12768" i="3"/>
  <c r="K12768" i="3" s="1"/>
  <c r="J12769" i="3"/>
  <c r="J12770" i="3"/>
  <c r="J12771" i="3"/>
  <c r="J12772" i="3"/>
  <c r="K12772" i="3" s="1"/>
  <c r="J12773" i="3"/>
  <c r="K12773" i="3" s="1"/>
  <c r="J12774" i="3"/>
  <c r="K12774" i="3" s="1"/>
  <c r="J12775" i="3"/>
  <c r="K12775" i="3" s="1"/>
  <c r="J12776" i="3"/>
  <c r="K12776" i="3" s="1"/>
  <c r="J12777" i="3"/>
  <c r="K12777" i="3" s="1"/>
  <c r="J12778" i="3"/>
  <c r="K12778" i="3" s="1"/>
  <c r="J12779" i="3"/>
  <c r="K12779" i="3" s="1"/>
  <c r="J12780" i="3"/>
  <c r="K12780" i="3" s="1"/>
  <c r="J12781" i="3"/>
  <c r="K12781" i="3" s="1"/>
  <c r="J12782" i="3"/>
  <c r="J12783" i="3"/>
  <c r="K12783" i="3" s="1"/>
  <c r="J12784" i="3"/>
  <c r="K12784" i="3" s="1"/>
  <c r="J12785" i="3"/>
  <c r="K12785" i="3" s="1"/>
  <c r="J12786" i="3"/>
  <c r="K12786" i="3" s="1"/>
  <c r="J12787" i="3"/>
  <c r="K12787" i="3" s="1"/>
  <c r="J12788" i="3"/>
  <c r="K12788" i="3" s="1"/>
  <c r="J12789" i="3"/>
  <c r="K12789" i="3" s="1"/>
  <c r="J12790" i="3"/>
  <c r="K12790" i="3" s="1"/>
  <c r="J12791" i="3"/>
  <c r="K12791" i="3" s="1"/>
  <c r="J12792" i="3"/>
  <c r="K12792" i="3" s="1"/>
  <c r="J12793" i="3"/>
  <c r="K12793" i="3" s="1"/>
  <c r="J12794" i="3"/>
  <c r="K12794" i="3" s="1"/>
  <c r="J12795" i="3"/>
  <c r="K12795" i="3" s="1"/>
  <c r="J12796" i="3"/>
  <c r="K12796" i="3" s="1"/>
  <c r="J12797" i="3"/>
  <c r="K12797" i="3" s="1"/>
  <c r="J12798" i="3"/>
  <c r="K12798" i="3" s="1"/>
  <c r="J12799" i="3"/>
  <c r="K12799" i="3" s="1"/>
  <c r="J12800" i="3"/>
  <c r="K12800" i="3" s="1"/>
  <c r="J12801" i="3"/>
  <c r="K12801" i="3" s="1"/>
  <c r="J12802" i="3"/>
  <c r="K12802" i="3" s="1"/>
  <c r="J12803" i="3"/>
  <c r="K12803" i="3" s="1"/>
  <c r="J12804" i="3"/>
  <c r="K12804" i="3" s="1"/>
  <c r="J12805" i="3"/>
  <c r="K12805" i="3" s="1"/>
  <c r="J12806" i="3"/>
  <c r="K12806" i="3" s="1"/>
  <c r="J12807" i="3"/>
  <c r="K12807" i="3" s="1"/>
  <c r="J12808" i="3"/>
  <c r="K12808" i="3" s="1"/>
  <c r="J12809" i="3"/>
  <c r="K12809" i="3" s="1"/>
  <c r="J12810" i="3"/>
  <c r="K12810" i="3" s="1"/>
  <c r="J12811" i="3"/>
  <c r="K12811" i="3" s="1"/>
  <c r="J12812" i="3"/>
  <c r="K12812" i="3" s="1"/>
  <c r="J12813" i="3"/>
  <c r="K12813" i="3" s="1"/>
  <c r="J12814" i="3"/>
  <c r="K12814" i="3" s="1"/>
  <c r="J12815" i="3"/>
  <c r="K12815" i="3" s="1"/>
  <c r="J12816" i="3"/>
  <c r="K12816" i="3" s="1"/>
  <c r="J12817" i="3"/>
  <c r="K12817" i="3" s="1"/>
  <c r="J12818" i="3"/>
  <c r="K12818" i="3" s="1"/>
  <c r="J12819" i="3"/>
  <c r="K12819" i="3" s="1"/>
  <c r="J12820" i="3"/>
  <c r="K12820" i="3" s="1"/>
  <c r="J12821" i="3"/>
  <c r="K12821" i="3" s="1"/>
  <c r="J12822" i="3"/>
  <c r="J12823" i="3"/>
  <c r="J12824" i="3"/>
  <c r="J12825" i="3"/>
  <c r="J12826" i="3"/>
  <c r="J12827" i="3"/>
  <c r="J12828" i="3"/>
  <c r="J12829" i="3"/>
  <c r="J12830" i="3"/>
  <c r="J12831" i="3"/>
  <c r="J12832" i="3"/>
  <c r="J12833" i="3"/>
  <c r="J12834" i="3"/>
  <c r="K12834" i="3" s="1"/>
  <c r="J12835" i="3"/>
  <c r="K12835" i="3" s="1"/>
  <c r="J12836" i="3"/>
  <c r="K12836" i="3" s="1"/>
  <c r="J12837" i="3"/>
  <c r="K12837" i="3" s="1"/>
  <c r="J12838" i="3"/>
  <c r="K12838" i="3" s="1"/>
  <c r="J12839" i="3"/>
  <c r="K12839" i="3" s="1"/>
  <c r="J12840" i="3"/>
  <c r="K12840" i="3" s="1"/>
  <c r="J12841" i="3"/>
  <c r="K12841" i="3" s="1"/>
  <c r="J12842" i="3"/>
  <c r="K12842" i="3" s="1"/>
  <c r="J12843" i="3"/>
  <c r="J12844" i="3"/>
  <c r="J12845" i="3"/>
  <c r="K12845" i="3" s="1"/>
  <c r="J12846" i="3"/>
  <c r="K12846" i="3" s="1"/>
  <c r="J12847" i="3"/>
  <c r="K12847" i="3" s="1"/>
  <c r="J12848" i="3"/>
  <c r="K12848" i="3" s="1"/>
  <c r="J12849" i="3"/>
  <c r="K12849" i="3" s="1"/>
  <c r="J12850" i="3"/>
  <c r="K12850" i="3" s="1"/>
  <c r="J12851" i="3"/>
  <c r="K12851" i="3" s="1"/>
  <c r="J12852" i="3"/>
  <c r="K12852" i="3" s="1"/>
  <c r="J12853" i="3"/>
  <c r="K12853" i="3" s="1"/>
  <c r="J12854" i="3"/>
  <c r="K12854" i="3" s="1"/>
  <c r="J12855" i="3"/>
  <c r="K12855" i="3" s="1"/>
  <c r="J12856" i="3"/>
  <c r="K12856" i="3" s="1"/>
  <c r="J12857" i="3"/>
  <c r="J12858" i="3"/>
  <c r="J12859" i="3"/>
  <c r="J12860" i="3"/>
  <c r="K12860" i="3" s="1"/>
  <c r="J12861" i="3"/>
  <c r="K12861" i="3" s="1"/>
  <c r="J12862" i="3"/>
  <c r="K12862" i="3" s="1"/>
  <c r="J12863" i="3"/>
  <c r="K12863" i="3" s="1"/>
  <c r="J12864" i="3"/>
  <c r="K12864" i="3" s="1"/>
  <c r="J12865" i="3"/>
  <c r="K12865" i="3" s="1"/>
  <c r="J12866" i="3"/>
  <c r="K12866" i="3" s="1"/>
  <c r="J12867" i="3"/>
  <c r="K12867" i="3" s="1"/>
  <c r="J12868" i="3"/>
  <c r="K12868" i="3" s="1"/>
  <c r="J12869" i="3"/>
  <c r="K12869" i="3" s="1"/>
  <c r="J12870" i="3"/>
  <c r="J12871" i="3"/>
  <c r="J12872" i="3"/>
  <c r="J12873" i="3"/>
  <c r="K12873" i="3" s="1"/>
  <c r="J12874" i="3"/>
  <c r="K12874" i="3" s="1"/>
  <c r="J12875" i="3"/>
  <c r="K12875" i="3" s="1"/>
  <c r="J12876" i="3"/>
  <c r="J12877" i="3"/>
  <c r="K12877" i="3" s="1"/>
  <c r="J12878" i="3"/>
  <c r="K12878" i="3" s="1"/>
  <c r="J12879" i="3"/>
  <c r="K12879" i="3" s="1"/>
  <c r="J12880" i="3"/>
  <c r="J12881" i="3"/>
  <c r="K12881" i="3" s="1"/>
  <c r="J12882" i="3"/>
  <c r="K12882" i="3" s="1"/>
  <c r="J12883" i="3"/>
  <c r="K12883" i="3" s="1"/>
  <c r="J12884" i="3"/>
  <c r="K12884" i="3" s="1"/>
  <c r="J12885" i="3"/>
  <c r="K12885" i="3" s="1"/>
  <c r="J12886" i="3"/>
  <c r="K12886" i="3" s="1"/>
  <c r="J12887" i="3"/>
  <c r="K12887" i="3" s="1"/>
  <c r="J12888" i="3"/>
  <c r="K12888" i="3" s="1"/>
  <c r="J12889" i="3"/>
  <c r="K12889" i="3" s="1"/>
  <c r="J12890" i="3"/>
  <c r="K12890" i="3" s="1"/>
  <c r="J12891" i="3"/>
  <c r="K12891" i="3" s="1"/>
  <c r="J12892" i="3"/>
  <c r="K12892" i="3" s="1"/>
  <c r="J12893" i="3"/>
  <c r="K12893" i="3" s="1"/>
  <c r="J12894" i="3"/>
  <c r="K12894" i="3" s="1"/>
  <c r="J12895" i="3"/>
  <c r="K12895" i="3" s="1"/>
  <c r="J12896" i="3"/>
  <c r="K12896" i="3" s="1"/>
  <c r="J12897" i="3"/>
  <c r="K12897" i="3" s="1"/>
  <c r="J12898" i="3"/>
  <c r="K12898" i="3" s="1"/>
  <c r="J12899" i="3"/>
  <c r="K12899" i="3" s="1"/>
  <c r="J12900" i="3"/>
  <c r="K12900" i="3" s="1"/>
  <c r="J12901" i="3"/>
  <c r="K12901" i="3" s="1"/>
  <c r="J12902" i="3"/>
  <c r="K12902" i="3" s="1"/>
  <c r="J12903" i="3"/>
  <c r="K12903" i="3" s="1"/>
  <c r="J12904" i="3"/>
  <c r="K12904" i="3" s="1"/>
  <c r="J12905" i="3"/>
  <c r="K12905" i="3" s="1"/>
  <c r="J12906" i="3"/>
  <c r="K12906" i="3" s="1"/>
  <c r="J12907" i="3"/>
  <c r="K12907" i="3" s="1"/>
  <c r="J12908" i="3"/>
  <c r="K12908" i="3" s="1"/>
  <c r="J12909" i="3"/>
  <c r="K12909" i="3" s="1"/>
  <c r="J12910" i="3"/>
  <c r="K12910" i="3" s="1"/>
  <c r="J12911" i="3"/>
  <c r="K12911" i="3" s="1"/>
  <c r="J12912" i="3"/>
  <c r="K12912" i="3" s="1"/>
  <c r="J12913" i="3"/>
  <c r="K12913" i="3" s="1"/>
  <c r="J12914" i="3"/>
  <c r="K12914" i="3" s="1"/>
  <c r="J12915" i="3"/>
  <c r="J12916" i="3"/>
  <c r="J12917" i="3"/>
  <c r="J12918" i="3"/>
  <c r="J12919" i="3"/>
  <c r="J12920" i="3"/>
  <c r="J12921" i="3"/>
  <c r="J12922" i="3"/>
  <c r="J12923" i="3"/>
  <c r="J12924" i="3"/>
  <c r="J12925" i="3"/>
  <c r="J12926" i="3"/>
  <c r="K12926" i="3" s="1"/>
  <c r="J12927" i="3"/>
  <c r="K12927" i="3" s="1"/>
  <c r="J12928" i="3"/>
  <c r="K12928" i="3" s="1"/>
  <c r="J12929" i="3"/>
  <c r="K12929" i="3" s="1"/>
  <c r="J12930" i="3"/>
  <c r="K12930" i="3" s="1"/>
  <c r="J12931" i="3"/>
  <c r="K12931" i="3" s="1"/>
  <c r="J12932" i="3"/>
  <c r="K12932" i="3" s="1"/>
  <c r="J12933" i="3"/>
  <c r="K12933" i="3" s="1"/>
  <c r="J12934" i="3"/>
  <c r="J12935" i="3"/>
  <c r="J12936" i="3"/>
  <c r="K12936" i="3" s="1"/>
  <c r="J12937" i="3"/>
  <c r="K12937" i="3" s="1"/>
  <c r="J12938" i="3"/>
  <c r="K12938" i="3" s="1"/>
  <c r="J12939" i="3"/>
  <c r="K12939" i="3" s="1"/>
  <c r="J12940" i="3"/>
  <c r="K12940" i="3" s="1"/>
  <c r="J12941" i="3"/>
  <c r="K12941" i="3" s="1"/>
  <c r="J12942" i="3"/>
  <c r="K12942" i="3" s="1"/>
  <c r="J12943" i="3"/>
  <c r="K12943" i="3" s="1"/>
  <c r="J12944" i="3"/>
  <c r="K12944" i="3" s="1"/>
  <c r="J12945" i="3"/>
  <c r="K12945" i="3" s="1"/>
  <c r="J12946" i="3"/>
  <c r="K12946" i="3" s="1"/>
  <c r="J12947" i="3"/>
  <c r="K12947" i="3" s="1"/>
  <c r="J12948" i="3"/>
  <c r="K12948" i="3" s="1"/>
  <c r="J12949" i="3"/>
  <c r="K12949" i="3" s="1"/>
  <c r="J12950" i="3"/>
  <c r="K12950" i="3" s="1"/>
  <c r="J12951" i="3"/>
  <c r="K12951" i="3" s="1"/>
  <c r="J12952" i="3"/>
  <c r="K12952" i="3" s="1"/>
  <c r="J12953" i="3"/>
  <c r="K12953" i="3" s="1"/>
  <c r="J12954" i="3"/>
  <c r="K12954" i="3" s="1"/>
  <c r="J12955" i="3"/>
  <c r="K12955" i="3" s="1"/>
  <c r="J12956" i="3"/>
  <c r="K12956" i="3" s="1"/>
  <c r="J12957" i="3"/>
  <c r="K12957" i="3" s="1"/>
  <c r="J12958" i="3"/>
  <c r="K12958" i="3" s="1"/>
  <c r="J12959" i="3"/>
  <c r="K12959" i="3" s="1"/>
  <c r="J12960" i="3"/>
  <c r="K12960" i="3" s="1"/>
  <c r="J12961" i="3"/>
  <c r="K12961" i="3" s="1"/>
  <c r="J12962" i="3"/>
  <c r="K12962" i="3" s="1"/>
  <c r="J12963" i="3"/>
  <c r="K12963" i="3" s="1"/>
  <c r="J12964" i="3"/>
  <c r="K12964" i="3" s="1"/>
  <c r="J12965" i="3"/>
  <c r="K12965" i="3" s="1"/>
  <c r="J12966" i="3"/>
  <c r="K12966" i="3" s="1"/>
  <c r="J12967" i="3"/>
  <c r="K12967" i="3" s="1"/>
  <c r="J12968" i="3"/>
  <c r="K12968" i="3" s="1"/>
  <c r="J12969" i="3"/>
  <c r="K12969" i="3" s="1"/>
  <c r="J12970" i="3"/>
  <c r="K12970" i="3" s="1"/>
  <c r="J12971" i="3"/>
  <c r="K12971" i="3" s="1"/>
  <c r="J12972" i="3"/>
  <c r="K12972" i="3" s="1"/>
  <c r="J12973" i="3"/>
  <c r="K12973" i="3" s="1"/>
  <c r="J12974" i="3"/>
  <c r="K12974" i="3" s="1"/>
  <c r="J12975" i="3"/>
  <c r="K12975" i="3" s="1"/>
  <c r="J12976" i="3"/>
  <c r="K12976" i="3" s="1"/>
  <c r="J12977" i="3"/>
  <c r="K12977" i="3" s="1"/>
  <c r="J12978" i="3"/>
  <c r="J12979" i="3"/>
  <c r="J12980" i="3"/>
  <c r="J12981" i="3"/>
  <c r="J12982" i="3"/>
  <c r="J12983" i="3"/>
  <c r="J12984" i="3"/>
  <c r="J12985" i="3"/>
  <c r="J12986" i="3"/>
  <c r="J12987" i="3"/>
  <c r="J12988" i="3"/>
  <c r="J12989" i="3"/>
  <c r="K12989" i="3" s="1"/>
  <c r="J12990" i="3"/>
  <c r="K12990" i="3" s="1"/>
  <c r="J12991" i="3"/>
  <c r="K12991" i="3" s="1"/>
  <c r="J12992" i="3"/>
  <c r="K12992" i="3" s="1"/>
  <c r="J12993" i="3"/>
  <c r="K12993" i="3" s="1"/>
  <c r="J12994" i="3"/>
  <c r="K12994" i="3" s="1"/>
  <c r="J12995" i="3"/>
  <c r="K12995" i="3" s="1"/>
  <c r="J12996" i="3"/>
  <c r="K12996" i="3" s="1"/>
  <c r="J12997" i="3"/>
  <c r="K12997" i="3" s="1"/>
  <c r="J12998" i="3"/>
  <c r="J12999" i="3"/>
  <c r="J13000" i="3"/>
  <c r="K13000" i="3" s="1"/>
  <c r="J13001" i="3"/>
  <c r="K13001" i="3" s="1"/>
  <c r="J13002" i="3"/>
  <c r="K13002" i="3" s="1"/>
  <c r="J13003" i="3"/>
  <c r="K13003" i="3" s="1"/>
  <c r="J13004" i="3"/>
  <c r="K13004" i="3" s="1"/>
  <c r="J13005" i="3"/>
  <c r="K13005" i="3" s="1"/>
  <c r="J13006" i="3"/>
  <c r="K13006" i="3" s="1"/>
  <c r="J13007" i="3"/>
  <c r="K13007" i="3" s="1"/>
  <c r="J13008" i="3"/>
  <c r="K13008" i="3" s="1"/>
  <c r="J13009" i="3"/>
  <c r="K13009" i="3" s="1"/>
  <c r="J13010" i="3"/>
  <c r="J13011" i="3"/>
  <c r="J13012" i="3"/>
  <c r="J13013" i="3"/>
  <c r="K13013" i="3" s="1"/>
  <c r="J13014" i="3"/>
  <c r="K13014" i="3" s="1"/>
  <c r="J13015" i="3"/>
  <c r="K13015" i="3" s="1"/>
  <c r="J13016" i="3"/>
  <c r="K13016" i="3" s="1"/>
  <c r="J13017" i="3"/>
  <c r="K13017" i="3" s="1"/>
  <c r="J13018" i="3"/>
  <c r="K13018" i="3" s="1"/>
  <c r="J13019" i="3"/>
  <c r="K13019" i="3" s="1"/>
  <c r="J13020" i="3"/>
  <c r="K13020" i="3" s="1"/>
  <c r="J13021" i="3"/>
  <c r="K13021" i="3" s="1"/>
  <c r="J13022" i="3"/>
  <c r="K13022" i="3" s="1"/>
  <c r="J13023" i="3"/>
  <c r="K13023" i="3" s="1"/>
  <c r="J13024" i="3"/>
  <c r="K13024" i="3" s="1"/>
  <c r="J13025" i="3"/>
  <c r="K13025" i="3" s="1"/>
  <c r="J13026" i="3"/>
  <c r="K13026" i="3" s="1"/>
  <c r="J13027" i="3"/>
  <c r="K13027" i="3" s="1"/>
  <c r="J13028" i="3"/>
  <c r="K13028" i="3" s="1"/>
  <c r="J13029" i="3"/>
  <c r="K13029" i="3" s="1"/>
  <c r="J13030" i="3"/>
  <c r="K13030" i="3" s="1"/>
  <c r="J13031" i="3"/>
  <c r="J13032" i="3"/>
  <c r="J13033" i="3"/>
  <c r="J13034" i="3"/>
  <c r="J13035" i="3"/>
  <c r="J13036" i="3"/>
  <c r="K13036" i="3" s="1"/>
  <c r="J13037" i="3"/>
  <c r="K13037" i="3" s="1"/>
  <c r="J13038" i="3"/>
  <c r="K13038" i="3" s="1"/>
  <c r="J13039" i="3"/>
  <c r="K13039" i="3" s="1"/>
  <c r="J13040" i="3"/>
  <c r="K13040" i="3" s="1"/>
  <c r="J13041" i="3"/>
  <c r="K13041" i="3" s="1"/>
  <c r="J13042" i="3"/>
  <c r="K13042" i="3" s="1"/>
  <c r="J13043" i="3"/>
  <c r="K13043" i="3" s="1"/>
  <c r="J13044" i="3"/>
  <c r="K13044" i="3" s="1"/>
  <c r="J13045" i="3"/>
  <c r="K13045" i="3" s="1"/>
  <c r="J13046" i="3"/>
  <c r="K13046" i="3" s="1"/>
  <c r="J13047" i="3"/>
  <c r="K13047" i="3" s="1"/>
  <c r="J13048" i="3"/>
  <c r="K13048" i="3" s="1"/>
  <c r="J13049" i="3"/>
  <c r="K13049" i="3" s="1"/>
  <c r="J13050" i="3"/>
  <c r="K13050" i="3" s="1"/>
  <c r="J13051" i="3"/>
  <c r="K13051" i="3" s="1"/>
  <c r="J13052" i="3"/>
  <c r="K13052" i="3" s="1"/>
  <c r="J13053" i="3"/>
  <c r="K13053" i="3" s="1"/>
  <c r="J13054" i="3"/>
  <c r="K13054" i="3" s="1"/>
  <c r="J13055" i="3"/>
  <c r="K13055" i="3" s="1"/>
  <c r="J13056" i="3"/>
  <c r="K13056" i="3" s="1"/>
  <c r="J13057" i="3"/>
  <c r="K13057" i="3" s="1"/>
  <c r="J13058" i="3"/>
  <c r="K13058" i="3" s="1"/>
  <c r="J13059" i="3"/>
  <c r="K13059" i="3" s="1"/>
  <c r="J13060" i="3"/>
  <c r="K13060" i="3" s="1"/>
  <c r="J13061" i="3"/>
  <c r="K13061" i="3" s="1"/>
  <c r="J13062" i="3"/>
  <c r="K13062" i="3" s="1"/>
  <c r="J13063" i="3"/>
  <c r="K13063" i="3" s="1"/>
  <c r="J13064" i="3"/>
  <c r="K13064" i="3" s="1"/>
  <c r="J13065" i="3"/>
  <c r="K13065" i="3" s="1"/>
  <c r="J13066" i="3"/>
  <c r="K13066" i="3" s="1"/>
  <c r="J13067" i="3"/>
  <c r="K13067" i="3" s="1"/>
  <c r="J13068" i="3"/>
  <c r="K13068" i="3" s="1"/>
  <c r="J13069" i="3"/>
  <c r="K13069" i="3" s="1"/>
  <c r="J13070" i="3"/>
  <c r="K13070" i="3" s="1"/>
  <c r="J13071" i="3"/>
  <c r="K13071" i="3" s="1"/>
  <c r="J13072" i="3"/>
  <c r="K13072" i="3" s="1"/>
  <c r="J13073" i="3"/>
  <c r="K13073" i="3" s="1"/>
  <c r="J13074" i="3"/>
  <c r="K13074" i="3" s="1"/>
  <c r="J13075" i="3"/>
  <c r="K13075" i="3" s="1"/>
  <c r="J13076" i="3"/>
  <c r="J13077" i="3"/>
  <c r="J13078" i="3"/>
  <c r="J13079" i="3"/>
  <c r="J13080" i="3"/>
  <c r="J13081" i="3"/>
  <c r="J13082" i="3"/>
  <c r="J13083" i="3"/>
  <c r="J13084" i="3"/>
  <c r="J13085" i="3"/>
  <c r="J13086" i="3"/>
  <c r="J13087" i="3"/>
  <c r="J13088" i="3"/>
  <c r="K13088" i="3" s="1"/>
  <c r="J13089" i="3"/>
  <c r="K13089" i="3" s="1"/>
  <c r="J13090" i="3"/>
  <c r="K13090" i="3" s="1"/>
  <c r="J13091" i="3"/>
  <c r="K13091" i="3" s="1"/>
  <c r="J13092" i="3"/>
  <c r="K13092" i="3" s="1"/>
  <c r="J13093" i="3"/>
  <c r="K13093" i="3" s="1"/>
  <c r="J13094" i="3"/>
  <c r="K13094" i="3" s="1"/>
  <c r="J13095" i="3"/>
  <c r="K13095" i="3" s="1"/>
  <c r="J13096" i="3"/>
  <c r="K13096" i="3" s="1"/>
  <c r="J13097" i="3"/>
  <c r="K13097" i="3" s="1"/>
  <c r="J13098" i="3"/>
  <c r="K13098" i="3" s="1"/>
  <c r="J13099" i="3"/>
  <c r="K13099" i="3" s="1"/>
  <c r="J13100" i="3"/>
  <c r="K13100" i="3" s="1"/>
  <c r="J13101" i="3"/>
  <c r="K13101" i="3" s="1"/>
  <c r="J13102" i="3"/>
  <c r="K13102" i="3" s="1"/>
  <c r="J13103" i="3"/>
  <c r="K13103" i="3" s="1"/>
  <c r="J13104" i="3"/>
  <c r="K13104" i="3" s="1"/>
  <c r="J13105" i="3"/>
  <c r="K13105" i="3" s="1"/>
  <c r="J13106" i="3"/>
  <c r="K13106" i="3" s="1"/>
  <c r="J13107" i="3"/>
  <c r="K13107" i="3" s="1"/>
  <c r="J13108" i="3"/>
  <c r="K13108" i="3" s="1"/>
  <c r="J13109" i="3"/>
  <c r="K13109" i="3" s="1"/>
  <c r="J13110" i="3"/>
  <c r="J13111" i="3"/>
  <c r="J13112" i="3"/>
  <c r="J13113" i="3"/>
  <c r="J13114" i="3"/>
  <c r="J13115" i="3"/>
  <c r="J13116" i="3"/>
  <c r="J13117" i="3"/>
  <c r="K13117" i="3" s="1"/>
  <c r="J13118" i="3"/>
  <c r="K13118" i="3" s="1"/>
  <c r="J13119" i="3"/>
  <c r="K13119" i="3" s="1"/>
  <c r="J13120" i="3"/>
  <c r="K13120" i="3" s="1"/>
  <c r="J13121" i="3"/>
  <c r="K13121" i="3" s="1"/>
  <c r="J13122" i="3"/>
  <c r="K13122" i="3" s="1"/>
  <c r="J13123" i="3"/>
  <c r="K13123" i="3" s="1"/>
  <c r="J13124" i="3"/>
  <c r="K13124" i="3" s="1"/>
  <c r="J13125" i="3"/>
  <c r="K13125" i="3" s="1"/>
  <c r="J13126" i="3"/>
  <c r="K13126" i="3" s="1"/>
  <c r="J13127" i="3"/>
  <c r="K13127" i="3" s="1"/>
  <c r="J13128" i="3"/>
  <c r="J13129" i="3"/>
  <c r="J13130" i="3"/>
  <c r="J13131" i="3"/>
  <c r="K13131" i="3" s="1"/>
  <c r="J13132" i="3"/>
  <c r="K13132" i="3" s="1"/>
  <c r="J13133" i="3"/>
  <c r="K13133" i="3" s="1"/>
  <c r="J13134" i="3"/>
  <c r="K13134" i="3" s="1"/>
  <c r="J13135" i="3"/>
  <c r="K13135" i="3" s="1"/>
  <c r="J13136" i="3"/>
  <c r="K13136" i="3" s="1"/>
  <c r="J13137" i="3"/>
  <c r="K13137" i="3" s="1"/>
  <c r="J13138" i="3"/>
  <c r="K13138" i="3" s="1"/>
  <c r="J13139" i="3"/>
  <c r="K13139" i="3" s="1"/>
  <c r="J13140" i="3"/>
  <c r="K13140" i="3" s="1"/>
  <c r="J13141" i="3"/>
  <c r="K13141" i="3" s="1"/>
  <c r="J13142" i="3"/>
  <c r="K13142" i="3" s="1"/>
  <c r="J13143" i="3"/>
  <c r="J13144" i="3"/>
  <c r="J13145" i="3"/>
  <c r="J13146" i="3"/>
  <c r="J13147" i="3"/>
  <c r="K13147" i="3" s="1"/>
  <c r="J13148" i="3"/>
  <c r="K13148" i="3" s="1"/>
  <c r="J13149" i="3"/>
  <c r="K13149" i="3" s="1"/>
  <c r="J13150" i="3"/>
  <c r="K13150" i="3" s="1"/>
  <c r="J13151" i="3"/>
  <c r="K13151" i="3" s="1"/>
  <c r="J13152" i="3"/>
  <c r="K13152" i="3" s="1"/>
  <c r="J13153" i="3"/>
  <c r="J13154" i="3"/>
  <c r="J13155" i="3"/>
  <c r="K13155" i="3" s="1"/>
  <c r="J13156" i="3"/>
  <c r="K13156" i="3" s="1"/>
  <c r="J13157" i="3"/>
  <c r="K13157" i="3" s="1"/>
  <c r="J13158" i="3"/>
  <c r="K13158" i="3" s="1"/>
  <c r="J13159" i="3"/>
  <c r="K13159" i="3" s="1"/>
  <c r="J13160" i="3"/>
  <c r="K13160" i="3" s="1"/>
  <c r="J13161" i="3"/>
  <c r="K13161" i="3" s="1"/>
  <c r="J13162" i="3"/>
  <c r="K13162" i="3" s="1"/>
  <c r="J13163" i="3"/>
  <c r="K13163" i="3" s="1"/>
  <c r="J13164" i="3"/>
  <c r="K13164" i="3" s="1"/>
  <c r="J13165" i="3"/>
  <c r="K13165" i="3" s="1"/>
  <c r="J13166" i="3"/>
  <c r="K13166" i="3" s="1"/>
  <c r="J13167" i="3"/>
  <c r="J13168" i="3"/>
  <c r="J13169" i="3"/>
  <c r="J13170" i="3"/>
  <c r="J13171" i="3"/>
  <c r="K13171" i="3" s="1"/>
  <c r="J13172" i="3"/>
  <c r="K13172" i="3" s="1"/>
  <c r="J13173" i="3"/>
  <c r="K13173" i="3" s="1"/>
  <c r="J13174" i="3"/>
  <c r="K13174" i="3" s="1"/>
  <c r="J13175" i="3"/>
  <c r="J13176" i="3"/>
  <c r="K13176" i="3" s="1"/>
  <c r="J13177" i="3"/>
  <c r="K13177" i="3" s="1"/>
  <c r="J13178" i="3"/>
  <c r="K13178" i="3" s="1"/>
  <c r="J13179" i="3"/>
  <c r="K13179" i="3" s="1"/>
  <c r="J13180" i="3"/>
  <c r="K13180" i="3" s="1"/>
  <c r="J13181" i="3"/>
  <c r="K13181" i="3" s="1"/>
  <c r="J13182" i="3"/>
  <c r="J13183" i="3"/>
  <c r="J13184" i="3"/>
  <c r="K13184" i="3" s="1"/>
  <c r="J13185" i="3"/>
  <c r="K13185" i="3" s="1"/>
  <c r="J13186" i="3"/>
  <c r="K13186" i="3" s="1"/>
  <c r="J13187" i="3"/>
  <c r="K13187" i="3" s="1"/>
  <c r="J13188" i="3"/>
  <c r="K13188" i="3" s="1"/>
  <c r="J13189" i="3"/>
  <c r="K13189" i="3" s="1"/>
  <c r="J13190" i="3"/>
  <c r="K13190" i="3" s="1"/>
  <c r="J13191" i="3"/>
  <c r="J13192" i="3"/>
  <c r="J13193" i="3"/>
  <c r="K13193" i="3" s="1"/>
  <c r="J13194" i="3"/>
  <c r="K13194" i="3" s="1"/>
  <c r="J13195" i="3"/>
  <c r="K13195" i="3" s="1"/>
  <c r="J13196" i="3"/>
  <c r="K13196" i="3" s="1"/>
  <c r="J13197" i="3"/>
  <c r="K13197" i="3" s="1"/>
  <c r="J13198" i="3"/>
  <c r="K13198" i="3" s="1"/>
  <c r="J13199" i="3"/>
  <c r="K13199" i="3" s="1"/>
  <c r="J13200" i="3"/>
  <c r="K13200" i="3" s="1"/>
  <c r="J13201" i="3"/>
  <c r="K13201" i="3" s="1"/>
  <c r="J13202" i="3"/>
  <c r="K13202" i="3" s="1"/>
  <c r="J13203" i="3"/>
  <c r="K13203" i="3" s="1"/>
  <c r="J13204" i="3"/>
  <c r="K13204" i="3" s="1"/>
  <c r="J13205" i="3"/>
  <c r="J13206" i="3"/>
  <c r="J13207" i="3"/>
  <c r="J13208" i="3"/>
  <c r="K13208" i="3" s="1"/>
  <c r="J13209" i="3"/>
  <c r="K13209" i="3" s="1"/>
  <c r="J13210" i="3"/>
  <c r="K13210" i="3" s="1"/>
  <c r="J13211" i="3"/>
  <c r="K13211" i="3" s="1"/>
  <c r="J13212" i="3"/>
  <c r="K13212" i="3" s="1"/>
  <c r="J13213" i="3"/>
  <c r="K13213" i="3" s="1"/>
  <c r="J13214" i="3"/>
  <c r="J13215" i="3"/>
  <c r="K13215" i="3" s="1"/>
  <c r="J13216" i="3"/>
  <c r="K13216" i="3" s="1"/>
  <c r="J13217" i="3"/>
  <c r="K13217" i="3" s="1"/>
  <c r="J13218" i="3"/>
  <c r="K13218" i="3" s="1"/>
  <c r="J13219" i="3"/>
  <c r="K13219" i="3" s="1"/>
  <c r="J13220" i="3"/>
  <c r="K13220" i="3" s="1"/>
  <c r="J13221" i="3"/>
  <c r="K13221" i="3" s="1"/>
  <c r="J13222" i="3"/>
  <c r="K13222" i="3" s="1"/>
  <c r="J13223" i="3"/>
  <c r="K13223" i="3" s="1"/>
  <c r="J13224" i="3"/>
  <c r="K13224" i="3" s="1"/>
  <c r="J13225" i="3"/>
  <c r="K13225" i="3" s="1"/>
  <c r="J13226" i="3"/>
  <c r="K13226" i="3" s="1"/>
  <c r="J13227" i="3"/>
  <c r="K13227" i="3" s="1"/>
  <c r="J13228" i="3"/>
  <c r="K13228" i="3" s="1"/>
  <c r="J13229" i="3"/>
  <c r="K13229" i="3" s="1"/>
  <c r="J13230" i="3"/>
  <c r="K13230" i="3" s="1"/>
  <c r="J13231" i="3"/>
  <c r="K13231" i="3" s="1"/>
  <c r="J13232" i="3"/>
  <c r="K13232" i="3" s="1"/>
  <c r="J13233" i="3"/>
  <c r="K13233" i="3" s="1"/>
  <c r="J13234" i="3"/>
  <c r="K13234" i="3" s="1"/>
  <c r="J13235" i="3"/>
  <c r="K13235" i="3" s="1"/>
  <c r="J13236" i="3"/>
  <c r="K13236" i="3" s="1"/>
  <c r="J13237" i="3"/>
  <c r="K13237" i="3" s="1"/>
  <c r="J13238" i="3"/>
  <c r="K13238" i="3" s="1"/>
  <c r="J13239" i="3"/>
  <c r="K13239" i="3" s="1"/>
  <c r="J13240" i="3"/>
  <c r="K13240" i="3" s="1"/>
  <c r="J13241" i="3"/>
  <c r="K13241" i="3" s="1"/>
  <c r="J13242" i="3"/>
  <c r="K13242" i="3" s="1"/>
  <c r="J13243" i="3"/>
  <c r="J13244" i="3"/>
  <c r="J13245" i="3"/>
  <c r="J13246" i="3"/>
  <c r="J13247" i="3"/>
  <c r="J13248" i="3"/>
  <c r="J13249" i="3"/>
  <c r="J13250" i="3"/>
  <c r="K13250" i="3" s="1"/>
  <c r="J13251" i="3"/>
  <c r="K13251" i="3" s="1"/>
  <c r="J13252" i="3"/>
  <c r="K13252" i="3" s="1"/>
  <c r="J13253" i="3"/>
  <c r="K13253" i="3" s="1"/>
  <c r="J13254" i="3"/>
  <c r="K13254" i="3" s="1"/>
  <c r="J13255" i="3"/>
  <c r="K13255" i="3" s="1"/>
  <c r="J13256" i="3"/>
  <c r="K13256" i="3" s="1"/>
  <c r="J13257" i="3"/>
  <c r="K13257" i="3" s="1"/>
  <c r="J13258" i="3"/>
  <c r="K13258" i="3" s="1"/>
  <c r="J13259" i="3"/>
  <c r="K13259" i="3" s="1"/>
  <c r="J13260" i="3"/>
  <c r="K13260" i="3" s="1"/>
  <c r="J13261" i="3"/>
  <c r="K13261" i="3" s="1"/>
  <c r="J13262" i="3"/>
  <c r="K13262" i="3" s="1"/>
  <c r="J13263" i="3"/>
  <c r="K13263" i="3" s="1"/>
  <c r="J13264" i="3"/>
  <c r="J13265" i="3"/>
  <c r="J13266" i="3"/>
  <c r="K13266" i="3" s="1"/>
  <c r="J13267" i="3"/>
  <c r="K13267" i="3" s="1"/>
  <c r="J13268" i="3"/>
  <c r="K13268" i="3" s="1"/>
  <c r="J13269" i="3"/>
  <c r="K13269" i="3" s="1"/>
  <c r="J13270" i="3"/>
  <c r="K13270" i="3" s="1"/>
  <c r="J13271" i="3"/>
  <c r="J13272" i="3"/>
  <c r="K13272" i="3" s="1"/>
  <c r="J13273" i="3"/>
  <c r="K13273" i="3" s="1"/>
  <c r="J13274" i="3"/>
  <c r="K13274" i="3" s="1"/>
  <c r="J13275" i="3"/>
  <c r="K13275" i="3" s="1"/>
  <c r="J13276" i="3"/>
  <c r="K13276" i="3" s="1"/>
  <c r="J13277" i="3"/>
  <c r="K13277" i="3" s="1"/>
  <c r="J13278" i="3"/>
  <c r="K13278" i="3" s="1"/>
  <c r="J13279" i="3"/>
  <c r="K13279" i="3" s="1"/>
  <c r="J13280" i="3"/>
  <c r="J13281" i="3"/>
  <c r="J13282" i="3"/>
  <c r="K13282" i="3" s="1"/>
  <c r="J13283" i="3"/>
  <c r="K13283" i="3" s="1"/>
  <c r="J13284" i="3"/>
  <c r="K13284" i="3" s="1"/>
  <c r="J13285" i="3"/>
  <c r="K13285" i="3" s="1"/>
  <c r="J13286" i="3"/>
  <c r="K13286" i="3" s="1"/>
  <c r="J13287" i="3"/>
  <c r="K13287" i="3" s="1"/>
  <c r="J13288" i="3"/>
  <c r="J13289" i="3"/>
  <c r="J13290" i="3"/>
  <c r="K13290" i="3" s="1"/>
  <c r="J13291" i="3"/>
  <c r="K13291" i="3" s="1"/>
  <c r="J13292" i="3"/>
  <c r="K13292" i="3" s="1"/>
  <c r="J13293" i="3"/>
  <c r="K13293" i="3" s="1"/>
  <c r="J13294" i="3"/>
  <c r="K13294" i="3" s="1"/>
  <c r="J13295" i="3"/>
  <c r="K13295" i="3" s="1"/>
  <c r="J13296" i="3"/>
  <c r="K13296" i="3" s="1"/>
  <c r="J13297" i="3"/>
  <c r="K13297" i="3" s="1"/>
  <c r="J13298" i="3"/>
  <c r="K13298" i="3" s="1"/>
  <c r="J13299" i="3"/>
  <c r="K13299" i="3" s="1"/>
  <c r="J13300" i="3"/>
  <c r="K13300" i="3" s="1"/>
  <c r="J13301" i="3"/>
  <c r="K13301" i="3" s="1"/>
  <c r="J13302" i="3"/>
  <c r="K13302" i="3" s="1"/>
  <c r="J13303" i="3"/>
  <c r="K13303" i="3" s="1"/>
  <c r="J13304" i="3"/>
  <c r="K13304" i="3" s="1"/>
  <c r="J13305" i="3"/>
  <c r="K13305" i="3" s="1"/>
  <c r="J13306" i="3"/>
  <c r="J13307" i="3"/>
  <c r="J13308" i="3"/>
  <c r="J13309" i="3"/>
  <c r="J13310" i="3"/>
  <c r="K13310" i="3" s="1"/>
  <c r="J13311" i="3"/>
  <c r="K13311" i="3" s="1"/>
  <c r="J13312" i="3"/>
  <c r="K13312" i="3" s="1"/>
  <c r="J13313" i="3"/>
  <c r="K13313" i="3" s="1"/>
  <c r="J13314" i="3"/>
  <c r="K13314" i="3" s="1"/>
  <c r="J13315" i="3"/>
  <c r="K13315" i="3" s="1"/>
  <c r="J13316" i="3"/>
  <c r="K13316" i="3" s="1"/>
  <c r="J13317" i="3"/>
  <c r="J13318" i="3"/>
  <c r="K13318" i="3" s="1"/>
  <c r="J13319" i="3"/>
  <c r="K13319" i="3" s="1"/>
  <c r="J13320" i="3"/>
  <c r="K13320" i="3" s="1"/>
  <c r="J13321" i="3"/>
  <c r="K13321" i="3" s="1"/>
  <c r="J13322" i="3"/>
  <c r="K13322" i="3" s="1"/>
  <c r="J13323" i="3"/>
  <c r="K13323" i="3" s="1"/>
  <c r="J13324" i="3"/>
  <c r="K13324" i="3" s="1"/>
  <c r="J13325" i="3"/>
  <c r="J13326" i="3"/>
  <c r="K13326" i="3" s="1"/>
  <c r="J13327" i="3"/>
  <c r="K13327" i="3" s="1"/>
  <c r="J13328" i="3"/>
  <c r="K13328" i="3" s="1"/>
  <c r="J13329" i="3"/>
  <c r="K13329" i="3" s="1"/>
  <c r="J13330" i="3"/>
  <c r="K13330" i="3" s="1"/>
  <c r="J13331" i="3"/>
  <c r="K13331" i="3" s="1"/>
  <c r="J13332" i="3"/>
  <c r="K13332" i="3" s="1"/>
  <c r="J13333" i="3"/>
  <c r="K13333" i="3" s="1"/>
  <c r="J13334" i="3"/>
  <c r="K13334" i="3" s="1"/>
  <c r="J13335" i="3"/>
  <c r="K13335" i="3" s="1"/>
  <c r="J13336" i="3"/>
  <c r="K13336" i="3" s="1"/>
  <c r="J13337" i="3"/>
  <c r="K13337" i="3" s="1"/>
  <c r="J13338" i="3"/>
  <c r="K13338" i="3" s="1"/>
  <c r="J13339" i="3"/>
  <c r="K13339" i="3" s="1"/>
  <c r="J13340" i="3"/>
  <c r="K13340" i="3" s="1"/>
  <c r="J13341" i="3"/>
  <c r="K13341" i="3" s="1"/>
  <c r="J13342" i="3"/>
  <c r="K13342" i="3" s="1"/>
  <c r="J13343" i="3"/>
  <c r="K13343" i="3" s="1"/>
  <c r="J13344" i="3"/>
  <c r="K13344" i="3" s="1"/>
  <c r="J13345" i="3"/>
  <c r="K13345" i="3" s="1"/>
  <c r="J13346" i="3"/>
  <c r="K13346" i="3" s="1"/>
  <c r="J13347" i="3"/>
  <c r="K13347" i="3" s="1"/>
  <c r="J13348" i="3"/>
  <c r="K13348" i="3" s="1"/>
  <c r="J13349" i="3"/>
  <c r="K13349" i="3" s="1"/>
  <c r="J13350" i="3"/>
  <c r="K13350" i="3" s="1"/>
  <c r="J13351" i="3"/>
  <c r="K13351" i="3" s="1"/>
  <c r="J13352" i="3"/>
  <c r="K13352" i="3" s="1"/>
  <c r="J13353" i="3"/>
  <c r="K13353" i="3" s="1"/>
  <c r="J13354" i="3"/>
  <c r="K13354" i="3" s="1"/>
  <c r="J13355" i="3"/>
  <c r="K13355" i="3" s="1"/>
  <c r="J13356" i="3"/>
  <c r="K13356" i="3" s="1"/>
  <c r="J13357" i="3"/>
  <c r="K13357" i="3" s="1"/>
  <c r="J13358" i="3"/>
  <c r="K13358" i="3" s="1"/>
  <c r="J13359" i="3"/>
  <c r="K13359" i="3" s="1"/>
  <c r="J13360" i="3"/>
  <c r="K13360" i="3" s="1"/>
  <c r="J13361" i="3"/>
  <c r="K13361" i="3" s="1"/>
  <c r="J13362" i="3"/>
  <c r="K13362" i="3" s="1"/>
  <c r="J13363" i="3"/>
  <c r="K13363" i="3" s="1"/>
  <c r="J13364" i="3"/>
  <c r="K13364" i="3" s="1"/>
  <c r="J13365" i="3"/>
  <c r="K13365" i="3" s="1"/>
  <c r="J13366" i="3"/>
  <c r="K13366" i="3" s="1"/>
  <c r="J13367" i="3"/>
  <c r="J13368" i="3"/>
  <c r="J13369" i="3"/>
  <c r="J13370" i="3"/>
  <c r="J13371" i="3"/>
  <c r="J13372" i="3"/>
  <c r="J13373" i="3"/>
  <c r="J13374" i="3"/>
  <c r="J13375" i="3"/>
  <c r="J13376" i="3"/>
  <c r="J13377" i="3"/>
  <c r="K13377" i="3" s="1"/>
  <c r="J13378" i="3"/>
  <c r="K13378" i="3" s="1"/>
  <c r="J13379" i="3"/>
  <c r="K13379" i="3" s="1"/>
  <c r="J13380" i="3"/>
  <c r="K13380" i="3" s="1"/>
  <c r="J13381" i="3"/>
  <c r="K13381" i="3" s="1"/>
  <c r="J13382" i="3"/>
  <c r="K13382" i="3" s="1"/>
  <c r="J13383" i="3"/>
  <c r="K13383" i="3" s="1"/>
  <c r="J13384" i="3"/>
  <c r="K13384" i="3" s="1"/>
  <c r="J13385" i="3"/>
  <c r="K13385" i="3" s="1"/>
  <c r="J13386" i="3"/>
  <c r="K13386" i="3" s="1"/>
  <c r="J13387" i="3"/>
  <c r="K13387" i="3" s="1"/>
  <c r="J13388" i="3"/>
  <c r="K13388" i="3" s="1"/>
  <c r="J13389" i="3"/>
  <c r="K13389" i="3" s="1"/>
  <c r="J13390" i="3"/>
  <c r="K13390" i="3" s="1"/>
  <c r="J13391" i="3"/>
  <c r="K13391" i="3" s="1"/>
  <c r="J13392" i="3"/>
  <c r="K13392" i="3" s="1"/>
  <c r="J13393" i="3"/>
  <c r="J13394" i="3"/>
  <c r="J13395" i="3"/>
  <c r="K13395" i="3" s="1"/>
  <c r="J13396" i="3"/>
  <c r="K13396" i="3" s="1"/>
  <c r="J13397" i="3"/>
  <c r="K13397" i="3" s="1"/>
  <c r="J13398" i="3"/>
  <c r="K13398" i="3" s="1"/>
  <c r="J13399" i="3"/>
  <c r="K13399" i="3" s="1"/>
  <c r="J13400" i="3"/>
  <c r="K13400" i="3" s="1"/>
  <c r="J13401" i="3"/>
  <c r="K13401" i="3" s="1"/>
  <c r="J13402" i="3"/>
  <c r="K13402" i="3" s="1"/>
  <c r="J13403" i="3"/>
  <c r="K13403" i="3" s="1"/>
  <c r="J13404" i="3"/>
  <c r="K13404" i="3" s="1"/>
  <c r="J13405" i="3"/>
  <c r="K13405" i="3" s="1"/>
  <c r="J13406" i="3"/>
  <c r="K13406" i="3" s="1"/>
  <c r="J13407" i="3"/>
  <c r="K13407" i="3" s="1"/>
  <c r="J13408" i="3"/>
  <c r="K13408" i="3" s="1"/>
  <c r="J13409" i="3"/>
  <c r="K13409" i="3" s="1"/>
  <c r="J13410" i="3"/>
  <c r="K13410" i="3" s="1"/>
  <c r="J13411" i="3"/>
  <c r="K13411" i="3" s="1"/>
  <c r="J13412" i="3"/>
  <c r="K13412" i="3" s="1"/>
  <c r="J13413" i="3"/>
  <c r="K13413" i="3" s="1"/>
  <c r="J13414" i="3"/>
  <c r="K13414" i="3" s="1"/>
  <c r="J13415" i="3"/>
  <c r="K13415" i="3" s="1"/>
  <c r="J13416" i="3"/>
  <c r="K13416" i="3" s="1"/>
  <c r="J13417" i="3"/>
  <c r="K13417" i="3" s="1"/>
  <c r="J13418" i="3"/>
  <c r="K13418" i="3" s="1"/>
  <c r="J13419" i="3"/>
  <c r="K13419" i="3" s="1"/>
  <c r="J13420" i="3"/>
  <c r="K13420" i="3" s="1"/>
  <c r="J13421" i="3"/>
  <c r="K13421" i="3" s="1"/>
  <c r="J13422" i="3"/>
  <c r="K13422" i="3" s="1"/>
  <c r="J13423" i="3"/>
  <c r="K13423" i="3" s="1"/>
  <c r="J13424" i="3"/>
  <c r="K13424" i="3" s="1"/>
  <c r="J13425" i="3"/>
  <c r="K13425" i="3" s="1"/>
  <c r="J13426" i="3"/>
  <c r="K13426" i="3" s="1"/>
  <c r="J13427" i="3"/>
  <c r="K13427" i="3" s="1"/>
  <c r="J13428" i="3"/>
  <c r="K13428" i="3" s="1"/>
  <c r="J13429" i="3"/>
  <c r="K13429" i="3" s="1"/>
  <c r="J13430" i="3"/>
  <c r="K13430" i="3" s="1"/>
  <c r="J13431" i="3"/>
  <c r="K13431" i="3" s="1"/>
  <c r="J13432" i="3"/>
  <c r="K13432" i="3" s="1"/>
  <c r="J13433" i="3"/>
  <c r="K13433" i="3" s="1"/>
  <c r="J13434" i="3"/>
  <c r="K13434" i="3" s="1"/>
  <c r="J13435" i="3"/>
  <c r="K13435" i="3" s="1"/>
  <c r="J13436" i="3"/>
  <c r="K13436" i="3" s="1"/>
  <c r="J13437" i="3"/>
  <c r="K13437" i="3" s="1"/>
  <c r="J13438" i="3"/>
  <c r="K13438" i="3" s="1"/>
  <c r="J13439" i="3"/>
  <c r="J13440" i="3"/>
  <c r="J13441" i="3"/>
  <c r="J13442" i="3"/>
  <c r="J13443" i="3"/>
  <c r="J13444" i="3"/>
  <c r="J13445" i="3"/>
  <c r="J13446" i="3"/>
  <c r="J13447" i="3"/>
  <c r="J13448" i="3"/>
  <c r="J13449" i="3"/>
  <c r="K13449" i="3" s="1"/>
  <c r="J13450" i="3"/>
  <c r="K13450" i="3" s="1"/>
  <c r="J13451" i="3"/>
  <c r="K13451" i="3" s="1"/>
  <c r="J13452" i="3"/>
  <c r="K13452" i="3" s="1"/>
  <c r="J13453" i="3"/>
  <c r="K13453" i="3" s="1"/>
  <c r="J13454" i="3"/>
  <c r="K13454" i="3" s="1"/>
  <c r="J13455" i="3"/>
  <c r="K13455" i="3" s="1"/>
  <c r="J13456" i="3"/>
  <c r="K13456" i="3" s="1"/>
  <c r="J13457" i="3"/>
  <c r="K13457" i="3" s="1"/>
  <c r="J13458" i="3"/>
  <c r="K13458" i="3" s="1"/>
  <c r="J13459" i="3"/>
  <c r="K13459" i="3" s="1"/>
  <c r="J13460" i="3"/>
  <c r="K13460" i="3" s="1"/>
  <c r="J13461" i="3"/>
  <c r="K13461" i="3" s="1"/>
  <c r="J13462" i="3"/>
  <c r="K13462" i="3" s="1"/>
  <c r="J13463" i="3"/>
  <c r="K13463" i="3" s="1"/>
  <c r="J13464" i="3"/>
  <c r="K13464" i="3" s="1"/>
  <c r="J13465" i="3"/>
  <c r="K13465" i="3" s="1"/>
  <c r="J13466" i="3"/>
  <c r="K13466" i="3" s="1"/>
  <c r="J13467" i="3"/>
  <c r="K13467" i="3" s="1"/>
  <c r="J13468" i="3"/>
  <c r="K13468" i="3" s="1"/>
  <c r="J13469" i="3"/>
  <c r="K13469" i="3" s="1"/>
  <c r="J13470" i="3"/>
  <c r="K13470" i="3" s="1"/>
  <c r="J13471" i="3"/>
  <c r="K13471" i="3" s="1"/>
  <c r="J13472" i="3"/>
  <c r="K13472" i="3" s="1"/>
  <c r="J13473" i="3"/>
  <c r="K13473" i="3" s="1"/>
  <c r="J13474" i="3"/>
  <c r="K13474" i="3" s="1"/>
  <c r="J13475" i="3"/>
  <c r="K13475" i="3" s="1"/>
  <c r="J13476" i="3"/>
  <c r="K13476" i="3" s="1"/>
  <c r="J13477" i="3"/>
  <c r="K13477" i="3" s="1"/>
  <c r="J13478" i="3"/>
  <c r="K13478" i="3" s="1"/>
  <c r="J13479" i="3"/>
  <c r="K13479" i="3" s="1"/>
  <c r="J13480" i="3"/>
  <c r="K13480" i="3" s="1"/>
  <c r="J13481" i="3"/>
  <c r="K13481" i="3" s="1"/>
  <c r="J13482" i="3"/>
  <c r="K13482" i="3" s="1"/>
  <c r="J13483" i="3"/>
  <c r="K13483" i="3" s="1"/>
  <c r="J13484" i="3"/>
  <c r="K13484" i="3" s="1"/>
  <c r="J13485" i="3"/>
  <c r="K13485" i="3" s="1"/>
  <c r="J13486" i="3"/>
  <c r="K13486" i="3" s="1"/>
  <c r="J13487" i="3"/>
  <c r="K13487" i="3" s="1"/>
  <c r="J13488" i="3"/>
  <c r="K13488" i="3" s="1"/>
  <c r="J13489" i="3"/>
  <c r="K13489" i="3" s="1"/>
  <c r="J13490" i="3"/>
  <c r="K13490" i="3" s="1"/>
  <c r="J13491" i="3"/>
  <c r="K13491" i="3" s="1"/>
  <c r="J13492" i="3"/>
  <c r="K13492" i="3" s="1"/>
  <c r="J13493" i="3"/>
  <c r="K13493" i="3" s="1"/>
  <c r="J13494" i="3"/>
  <c r="K13494" i="3" s="1"/>
  <c r="J13495" i="3"/>
  <c r="K13495" i="3" s="1"/>
  <c r="J13496" i="3"/>
  <c r="K13496" i="3" s="1"/>
  <c r="J13497" i="3"/>
  <c r="K13497" i="3" s="1"/>
  <c r="J13498" i="3"/>
  <c r="K13498" i="3" s="1"/>
  <c r="J13499" i="3"/>
  <c r="K13499" i="3" s="1"/>
  <c r="J13500" i="3"/>
  <c r="K13500" i="3" s="1"/>
  <c r="J13501" i="3"/>
  <c r="K13501" i="3" s="1"/>
  <c r="J13502" i="3"/>
  <c r="K13502" i="3" s="1"/>
  <c r="J13503" i="3"/>
  <c r="K13503" i="3" s="1"/>
  <c r="J13504" i="3"/>
  <c r="K13504" i="3" s="1"/>
  <c r="J13505" i="3"/>
  <c r="K13505" i="3" s="1"/>
  <c r="J13506" i="3"/>
  <c r="J13507" i="3"/>
  <c r="J13508" i="3"/>
  <c r="J13509" i="3"/>
  <c r="J13510" i="3"/>
  <c r="J13511" i="3"/>
  <c r="J13512" i="3"/>
  <c r="J13513" i="3"/>
  <c r="J13514" i="3"/>
  <c r="J13515" i="3"/>
  <c r="J13516" i="3"/>
  <c r="J13517" i="3"/>
  <c r="J13518" i="3"/>
  <c r="J13519" i="3"/>
  <c r="J13520" i="3"/>
  <c r="K13520" i="3" s="1"/>
  <c r="J13521" i="3"/>
  <c r="K13521" i="3" s="1"/>
  <c r="J13522" i="3"/>
  <c r="K13522" i="3" s="1"/>
  <c r="J13523" i="3"/>
  <c r="K13523" i="3" s="1"/>
  <c r="J13524" i="3"/>
  <c r="K13524" i="3" s="1"/>
  <c r="J13525" i="3"/>
  <c r="J13526" i="3"/>
  <c r="K13526" i="3" s="1"/>
  <c r="J13527" i="3"/>
  <c r="K13527" i="3" s="1"/>
  <c r="J13528" i="3"/>
  <c r="K13528" i="3" s="1"/>
  <c r="J13529" i="3"/>
  <c r="J13530" i="3"/>
  <c r="K13530" i="3" s="1"/>
  <c r="J13531" i="3"/>
  <c r="K13531" i="3" s="1"/>
  <c r="J13532" i="3"/>
  <c r="K13532" i="3" s="1"/>
  <c r="J13533" i="3"/>
  <c r="K13533" i="3" s="1"/>
  <c r="J13534" i="3"/>
  <c r="K13534" i="3" s="1"/>
  <c r="J13535" i="3"/>
  <c r="K13535" i="3" s="1"/>
  <c r="J13536" i="3"/>
  <c r="K13536" i="3" s="1"/>
  <c r="J13537" i="3"/>
  <c r="K13537" i="3" s="1"/>
  <c r="J13538" i="3"/>
  <c r="K13538" i="3" s="1"/>
  <c r="J13539" i="3"/>
  <c r="K13539" i="3" s="1"/>
  <c r="J13540" i="3"/>
  <c r="K13540" i="3" s="1"/>
  <c r="J13541" i="3"/>
  <c r="K13541" i="3" s="1"/>
  <c r="J13542" i="3"/>
  <c r="K13542" i="3" s="1"/>
  <c r="J13543" i="3"/>
  <c r="K13543" i="3" s="1"/>
  <c r="J13544" i="3"/>
  <c r="K13544" i="3" s="1"/>
  <c r="J13545" i="3"/>
  <c r="K13545" i="3" s="1"/>
  <c r="J13546" i="3"/>
  <c r="K13546" i="3" s="1"/>
  <c r="J13547" i="3"/>
  <c r="K13547" i="3" s="1"/>
  <c r="J13548" i="3"/>
  <c r="K13548" i="3" s="1"/>
  <c r="J13549" i="3"/>
  <c r="K13549" i="3" s="1"/>
  <c r="J13550" i="3"/>
  <c r="K13550" i="3" s="1"/>
  <c r="J13551" i="3"/>
  <c r="K13551" i="3" s="1"/>
  <c r="J13552" i="3"/>
  <c r="K13552" i="3" s="1"/>
  <c r="J13553" i="3"/>
  <c r="K13553" i="3" s="1"/>
  <c r="J13554" i="3"/>
  <c r="K13554" i="3" s="1"/>
  <c r="J13555" i="3"/>
  <c r="K13555" i="3" s="1"/>
  <c r="J13556" i="3"/>
  <c r="K13556" i="3" s="1"/>
  <c r="J13557" i="3"/>
  <c r="K13557" i="3" s="1"/>
  <c r="J13558" i="3"/>
  <c r="K13558" i="3" s="1"/>
  <c r="J13559" i="3"/>
  <c r="K13559" i="3" s="1"/>
  <c r="J13560" i="3"/>
  <c r="K13560" i="3" s="1"/>
  <c r="J13561" i="3"/>
  <c r="K13561" i="3" s="1"/>
  <c r="J13562" i="3"/>
  <c r="K13562" i="3" s="1"/>
  <c r="J13563" i="3"/>
  <c r="K13563" i="3" s="1"/>
  <c r="J13564" i="3"/>
  <c r="K13564" i="3" s="1"/>
  <c r="J13565" i="3"/>
  <c r="K13565" i="3" s="1"/>
  <c r="J13566" i="3"/>
  <c r="K13566" i="3" s="1"/>
  <c r="J13567" i="3"/>
  <c r="J13568" i="3"/>
  <c r="J13569" i="3"/>
  <c r="J13570" i="3"/>
  <c r="J13571" i="3"/>
  <c r="J13572" i="3"/>
  <c r="J13573" i="3"/>
  <c r="J13574" i="3"/>
  <c r="J13575" i="3"/>
  <c r="J13576" i="3"/>
  <c r="K13576" i="3" s="1"/>
  <c r="J13577" i="3"/>
  <c r="K13577" i="3" s="1"/>
  <c r="J13578" i="3"/>
  <c r="K13578" i="3" s="1"/>
  <c r="J13579" i="3"/>
  <c r="K13579" i="3" s="1"/>
  <c r="J13580" i="3"/>
  <c r="K13580" i="3" s="1"/>
  <c r="J13581" i="3"/>
  <c r="K13581" i="3" s="1"/>
  <c r="J13582" i="3"/>
  <c r="K13582" i="3" s="1"/>
  <c r="J13583" i="3"/>
  <c r="K13583" i="3" s="1"/>
  <c r="J13584" i="3"/>
  <c r="J13585" i="3"/>
  <c r="J13586" i="3"/>
  <c r="K13586" i="3" s="1"/>
  <c r="J13587" i="3"/>
  <c r="K13587" i="3" s="1"/>
  <c r="J13588" i="3"/>
  <c r="K13588" i="3" s="1"/>
  <c r="J13589" i="3"/>
  <c r="K13589" i="3" s="1"/>
  <c r="J13590" i="3"/>
  <c r="K13590" i="3" s="1"/>
  <c r="J13591" i="3"/>
  <c r="K13591" i="3" s="1"/>
  <c r="J13592" i="3"/>
  <c r="J13593" i="3"/>
  <c r="K13593" i="3" s="1"/>
  <c r="J13594" i="3"/>
  <c r="K13594" i="3" s="1"/>
  <c r="J13595" i="3"/>
  <c r="K13595" i="3" s="1"/>
  <c r="J13596" i="3"/>
  <c r="K13596" i="3" s="1"/>
  <c r="J13597" i="3"/>
  <c r="K13597" i="3" s="1"/>
  <c r="J13598" i="3"/>
  <c r="K13598" i="3" s="1"/>
  <c r="J13599" i="3"/>
  <c r="K13599" i="3" s="1"/>
  <c r="J13600" i="3"/>
  <c r="J13601" i="3"/>
  <c r="K13601" i="3" s="1"/>
  <c r="J13602" i="3"/>
  <c r="K13602" i="3" s="1"/>
  <c r="J13603" i="3"/>
  <c r="K13603" i="3" s="1"/>
  <c r="J13604" i="3"/>
  <c r="K13604" i="3" s="1"/>
  <c r="J13605" i="3"/>
  <c r="K13605" i="3" s="1"/>
  <c r="J13606" i="3"/>
  <c r="K13606" i="3" s="1"/>
  <c r="J13607" i="3"/>
  <c r="K13607" i="3" s="1"/>
  <c r="J13608" i="3"/>
  <c r="K13608" i="3" s="1"/>
  <c r="J13609" i="3"/>
  <c r="K13609" i="3" s="1"/>
  <c r="J13610" i="3"/>
  <c r="K13610" i="3" s="1"/>
  <c r="J13611" i="3"/>
  <c r="K13611" i="3" s="1"/>
  <c r="J13612" i="3"/>
  <c r="J13613" i="3"/>
  <c r="J13614" i="3"/>
  <c r="K13614" i="3" s="1"/>
  <c r="J13615" i="3"/>
  <c r="K13615" i="3" s="1"/>
  <c r="J13616" i="3"/>
  <c r="K13616" i="3" s="1"/>
  <c r="J13617" i="3"/>
  <c r="K13617" i="3" s="1"/>
  <c r="J13618" i="3"/>
  <c r="K13618" i="3" s="1"/>
  <c r="J13619" i="3"/>
  <c r="K13619" i="3" s="1"/>
  <c r="J13620" i="3"/>
  <c r="K13620" i="3" s="1"/>
  <c r="J13621" i="3"/>
  <c r="K13621" i="3" s="1"/>
  <c r="J13622" i="3"/>
  <c r="K13622" i="3" s="1"/>
  <c r="J13623" i="3"/>
  <c r="K13623" i="3" s="1"/>
  <c r="J13624" i="3"/>
  <c r="K13624" i="3" s="1"/>
  <c r="J13625" i="3"/>
  <c r="K13625" i="3" s="1"/>
  <c r="J13626" i="3"/>
  <c r="K13626" i="3" s="1"/>
  <c r="J13627" i="3"/>
  <c r="K13627" i="3" s="1"/>
  <c r="J13628" i="3"/>
  <c r="K13628" i="3" s="1"/>
  <c r="J13629" i="3"/>
  <c r="K13629" i="3" s="1"/>
  <c r="J13630" i="3"/>
  <c r="J13631" i="3"/>
  <c r="J13632" i="3"/>
  <c r="J13633" i="3"/>
  <c r="J13634" i="3"/>
  <c r="K13634" i="3" s="1"/>
  <c r="J13635" i="3"/>
  <c r="K13635" i="3" s="1"/>
  <c r="J13636" i="3"/>
  <c r="K13636" i="3" s="1"/>
  <c r="J13637" i="3"/>
  <c r="K13637" i="3" s="1"/>
  <c r="J13638" i="3"/>
  <c r="K13638" i="3" s="1"/>
  <c r="J13639" i="3"/>
  <c r="K13639" i="3" s="1"/>
  <c r="J13640" i="3"/>
  <c r="K13640" i="3" s="1"/>
  <c r="J13641" i="3"/>
  <c r="K13641" i="3" s="1"/>
  <c r="J13642" i="3"/>
  <c r="K13642" i="3" s="1"/>
  <c r="J13643" i="3"/>
  <c r="J13644" i="3"/>
  <c r="K13644" i="3" s="1"/>
  <c r="J13645" i="3"/>
  <c r="K13645" i="3" s="1"/>
  <c r="J13646" i="3"/>
  <c r="K13646" i="3" s="1"/>
  <c r="J13647" i="3"/>
  <c r="K13647" i="3" s="1"/>
  <c r="J13648" i="3"/>
  <c r="K13648" i="3" s="1"/>
  <c r="J13649" i="3"/>
  <c r="K13649" i="3" s="1"/>
  <c r="J13650" i="3"/>
  <c r="K13650" i="3" s="1"/>
  <c r="J13651" i="3"/>
  <c r="K13651" i="3" s="1"/>
  <c r="J13652" i="3"/>
  <c r="K13652" i="3" s="1"/>
  <c r="J13653" i="3"/>
  <c r="K13653" i="3" s="1"/>
  <c r="J13654" i="3"/>
  <c r="K13654" i="3" s="1"/>
  <c r="J13655" i="3"/>
  <c r="K13655" i="3" s="1"/>
  <c r="J13656" i="3"/>
  <c r="K13656" i="3" s="1"/>
  <c r="J13657" i="3"/>
  <c r="K13657" i="3" s="1"/>
  <c r="J13658" i="3"/>
  <c r="K13658" i="3" s="1"/>
  <c r="J13659" i="3"/>
  <c r="K13659" i="3" s="1"/>
  <c r="J13660" i="3"/>
  <c r="K13660" i="3" s="1"/>
  <c r="J13661" i="3"/>
  <c r="K13661" i="3" s="1"/>
  <c r="J13662" i="3"/>
  <c r="K13662" i="3" s="1"/>
  <c r="J13663" i="3"/>
  <c r="K13663" i="3" s="1"/>
  <c r="J13664" i="3"/>
  <c r="K13664" i="3" s="1"/>
  <c r="J13665" i="3"/>
  <c r="K13665" i="3" s="1"/>
  <c r="J13666" i="3"/>
  <c r="K13666" i="3" s="1"/>
  <c r="J13667" i="3"/>
  <c r="K13667" i="3" s="1"/>
  <c r="J13668" i="3"/>
  <c r="J13669" i="3"/>
  <c r="J13670" i="3"/>
  <c r="J13671" i="3"/>
  <c r="J13672" i="3"/>
  <c r="J13673" i="3"/>
  <c r="J13674" i="3"/>
  <c r="K13674" i="3" s="1"/>
  <c r="J13675" i="3"/>
  <c r="K13675" i="3" s="1"/>
  <c r="J13676" i="3"/>
  <c r="K13676" i="3" s="1"/>
  <c r="J13677" i="3"/>
  <c r="K13677" i="3" s="1"/>
  <c r="J13678" i="3"/>
  <c r="K13678" i="3" s="1"/>
  <c r="J13679" i="3"/>
  <c r="K13679" i="3" s="1"/>
  <c r="J13680" i="3"/>
  <c r="K13680" i="3" s="1"/>
  <c r="J13681" i="3"/>
  <c r="K13681" i="3" s="1"/>
  <c r="J13682" i="3"/>
  <c r="K13682" i="3" s="1"/>
  <c r="J13683" i="3"/>
  <c r="K13683" i="3" s="1"/>
  <c r="J13684" i="3"/>
  <c r="K13684" i="3" s="1"/>
  <c r="J13685" i="3"/>
  <c r="J13686" i="3"/>
  <c r="J13687" i="3"/>
  <c r="K13687" i="3" s="1"/>
  <c r="J13688" i="3"/>
  <c r="K13688" i="3" s="1"/>
  <c r="J13689" i="3"/>
  <c r="K13689" i="3" s="1"/>
  <c r="J13690" i="3"/>
  <c r="K13690" i="3" s="1"/>
  <c r="J13691" i="3"/>
  <c r="K13691" i="3" s="1"/>
  <c r="J13692" i="3"/>
  <c r="K13692" i="3" s="1"/>
  <c r="J13693" i="3"/>
  <c r="K13693" i="3" s="1"/>
  <c r="J13694" i="3"/>
  <c r="K13694" i="3" s="1"/>
  <c r="J13695" i="3"/>
  <c r="K13695" i="3" s="1"/>
  <c r="J13696" i="3"/>
  <c r="J13697" i="3"/>
  <c r="J13698" i="3"/>
  <c r="K13698" i="3" s="1"/>
  <c r="J13699" i="3"/>
  <c r="K13699" i="3" s="1"/>
  <c r="J13700" i="3"/>
  <c r="K13700" i="3" s="1"/>
  <c r="J13701" i="3"/>
  <c r="K13701" i="3" s="1"/>
  <c r="J13702" i="3"/>
  <c r="K13702" i="3" s="1"/>
  <c r="J13703" i="3"/>
  <c r="K13703" i="3" s="1"/>
  <c r="J13704" i="3"/>
  <c r="K13704" i="3" s="1"/>
  <c r="J13705" i="3"/>
  <c r="K13705" i="3" s="1"/>
  <c r="J13706" i="3"/>
  <c r="K13706" i="3" s="1"/>
  <c r="J13707" i="3"/>
  <c r="K13707" i="3" s="1"/>
  <c r="J13708" i="3"/>
  <c r="K13708" i="3" s="1"/>
  <c r="J13709" i="3"/>
  <c r="K13709" i="3" s="1"/>
  <c r="J13710" i="3"/>
  <c r="K13710" i="3" s="1"/>
  <c r="J13711" i="3"/>
  <c r="K13711" i="3" s="1"/>
  <c r="J13712" i="3"/>
  <c r="K13712" i="3" s="1"/>
  <c r="J13713" i="3"/>
  <c r="K13713" i="3" s="1"/>
  <c r="J13714" i="3"/>
  <c r="K13714" i="3" s="1"/>
  <c r="J13715" i="3"/>
  <c r="J13716" i="3"/>
  <c r="J13717" i="3"/>
  <c r="J13718" i="3"/>
  <c r="J13719" i="3"/>
  <c r="K13719" i="3" s="1"/>
  <c r="J13720" i="3"/>
  <c r="K13720" i="3" s="1"/>
  <c r="J13721" i="3"/>
  <c r="K13721" i="3" s="1"/>
  <c r="J13722" i="3"/>
  <c r="K13722" i="3" s="1"/>
  <c r="J13723" i="3"/>
  <c r="K13723" i="3" s="1"/>
  <c r="J13724" i="3"/>
  <c r="K13724" i="3" s="1"/>
  <c r="J13725" i="3"/>
  <c r="K13725" i="3" s="1"/>
  <c r="J13726" i="3"/>
  <c r="K13726" i="3" s="1"/>
  <c r="J13727" i="3"/>
  <c r="K13727" i="3" s="1"/>
  <c r="J13728" i="3"/>
  <c r="K13728" i="3" s="1"/>
  <c r="J13729" i="3"/>
  <c r="K13729" i="3" s="1"/>
  <c r="J13730" i="3"/>
  <c r="K13730" i="3" s="1"/>
  <c r="J13731" i="3"/>
  <c r="K13731" i="3" s="1"/>
  <c r="J13732" i="3"/>
  <c r="K13732" i="3" s="1"/>
  <c r="J13733" i="3"/>
  <c r="K13733" i="3" s="1"/>
  <c r="J13734" i="3"/>
  <c r="K13734" i="3" s="1"/>
  <c r="J13735" i="3"/>
  <c r="K13735" i="3" s="1"/>
  <c r="J13736" i="3"/>
  <c r="K13736" i="3" s="1"/>
  <c r="J13737" i="3"/>
  <c r="K13737" i="3" s="1"/>
  <c r="J13738" i="3"/>
  <c r="J13739" i="3"/>
  <c r="J13740" i="3"/>
  <c r="K13740" i="3" s="1"/>
  <c r="J13741" i="3"/>
  <c r="K13741" i="3" s="1"/>
  <c r="J13742" i="3"/>
  <c r="K13742" i="3" s="1"/>
  <c r="J13743" i="3"/>
  <c r="K13743" i="3" s="1"/>
  <c r="J13744" i="3"/>
  <c r="K13744" i="3" s="1"/>
  <c r="J13745" i="3"/>
  <c r="K13745" i="3" s="1"/>
  <c r="J13746" i="3"/>
  <c r="K13746" i="3" s="1"/>
  <c r="J13747" i="3"/>
  <c r="K13747" i="3" s="1"/>
  <c r="J13748" i="3"/>
  <c r="K13748" i="3" s="1"/>
  <c r="J13749" i="3"/>
  <c r="K13749" i="3" s="1"/>
  <c r="J13750" i="3"/>
  <c r="J13751" i="3"/>
  <c r="J13752" i="3"/>
  <c r="K13752" i="3" s="1"/>
  <c r="J13753" i="3"/>
  <c r="K13753" i="3" s="1"/>
  <c r="J13754" i="3"/>
  <c r="K13754" i="3" s="1"/>
  <c r="J13755" i="3"/>
  <c r="K13755" i="3" s="1"/>
  <c r="J13756" i="3"/>
  <c r="K13756" i="3" s="1"/>
  <c r="J13757" i="3"/>
  <c r="K13757" i="3" s="1"/>
  <c r="J13758" i="3"/>
  <c r="K13758" i="3" s="1"/>
  <c r="J13759" i="3"/>
  <c r="K13759" i="3" s="1"/>
  <c r="J13760" i="3"/>
  <c r="K13760" i="3" s="1"/>
  <c r="J13761" i="3"/>
  <c r="K13761" i="3" s="1"/>
  <c r="J13762" i="3"/>
  <c r="K13762" i="3" s="1"/>
  <c r="J13763" i="3"/>
  <c r="K13763" i="3" s="1"/>
  <c r="J13764" i="3"/>
  <c r="K13764" i="3" s="1"/>
  <c r="J13765" i="3"/>
  <c r="K13765" i="3" s="1"/>
  <c r="J13766" i="3"/>
  <c r="K13766" i="3" s="1"/>
  <c r="J13767" i="3"/>
  <c r="J13768" i="3"/>
  <c r="K13768" i="3" s="1"/>
  <c r="J13769" i="3"/>
  <c r="K13769" i="3" s="1"/>
  <c r="J13770" i="3"/>
  <c r="K13770" i="3" s="1"/>
  <c r="J13771" i="3"/>
  <c r="K13771" i="3" s="1"/>
  <c r="J13772" i="3"/>
  <c r="K13772" i="3" s="1"/>
  <c r="J13773" i="3"/>
  <c r="K13773" i="3" s="1"/>
  <c r="J13774" i="3"/>
  <c r="K13774" i="3" s="1"/>
  <c r="J13775" i="3"/>
  <c r="J13776" i="3"/>
  <c r="K13776" i="3" s="1"/>
  <c r="J13777" i="3"/>
  <c r="K13777" i="3" s="1"/>
  <c r="J13778" i="3"/>
  <c r="K13778" i="3" s="1"/>
  <c r="J13779" i="3"/>
  <c r="K13779" i="3" s="1"/>
  <c r="J13780" i="3"/>
  <c r="K13780" i="3" s="1"/>
  <c r="J13781" i="3"/>
  <c r="K13781" i="3" s="1"/>
  <c r="J13782" i="3"/>
  <c r="K13782" i="3" s="1"/>
  <c r="J13783" i="3"/>
  <c r="J13784" i="3"/>
  <c r="J13785" i="3"/>
  <c r="K13785" i="3" s="1"/>
  <c r="J13786" i="3"/>
  <c r="K13786" i="3" s="1"/>
  <c r="J13787" i="3"/>
  <c r="K13787" i="3" s="1"/>
  <c r="J13788" i="3"/>
  <c r="K13788" i="3" s="1"/>
  <c r="J13789" i="3"/>
  <c r="K13789" i="3" s="1"/>
  <c r="J13790" i="3"/>
  <c r="K13790" i="3" s="1"/>
  <c r="J13791" i="3"/>
  <c r="K13791" i="3" s="1"/>
  <c r="J13792" i="3"/>
  <c r="K13792" i="3" s="1"/>
  <c r="J13793" i="3"/>
  <c r="K13793" i="3" s="1"/>
  <c r="J13794" i="3"/>
  <c r="K13794" i="3" s="1"/>
  <c r="J13795" i="3"/>
  <c r="K13795" i="3" s="1"/>
  <c r="J13796" i="3"/>
  <c r="K13796" i="3" s="1"/>
  <c r="J13797" i="3"/>
  <c r="K13797" i="3" s="1"/>
  <c r="J13798" i="3"/>
  <c r="K13798" i="3" s="1"/>
  <c r="J13799" i="3"/>
  <c r="K13799" i="3" s="1"/>
  <c r="J13800" i="3"/>
  <c r="K13800" i="3" s="1"/>
  <c r="J13801" i="3"/>
  <c r="K13801" i="3" s="1"/>
  <c r="J13802" i="3"/>
  <c r="K13802" i="3" s="1"/>
  <c r="J13803" i="3"/>
  <c r="K13803" i="3" s="1"/>
  <c r="J13804" i="3"/>
  <c r="K13804" i="3" s="1"/>
  <c r="J13805" i="3"/>
  <c r="K13805" i="3" s="1"/>
  <c r="J13806" i="3"/>
  <c r="K13806" i="3" s="1"/>
  <c r="J13807" i="3"/>
  <c r="K13807" i="3" s="1"/>
  <c r="J13808" i="3"/>
  <c r="K13808" i="3" s="1"/>
  <c r="J13809" i="3"/>
  <c r="K13809" i="3" s="1"/>
  <c r="J13810" i="3"/>
  <c r="K13810" i="3" s="1"/>
  <c r="J13811" i="3"/>
  <c r="K13811" i="3" s="1"/>
  <c r="J13812" i="3"/>
  <c r="K13812" i="3" s="1"/>
  <c r="J13813" i="3"/>
  <c r="K13813" i="3" s="1"/>
  <c r="J13814" i="3"/>
  <c r="K13814" i="3" s="1"/>
  <c r="J13815" i="3"/>
  <c r="J13816" i="3"/>
  <c r="J13817" i="3"/>
  <c r="J13818" i="3"/>
  <c r="J13819" i="3"/>
  <c r="J13820" i="3"/>
  <c r="J13821" i="3"/>
  <c r="J13822" i="3"/>
  <c r="J13823" i="3"/>
  <c r="K13823" i="3" s="1"/>
  <c r="J13824" i="3"/>
  <c r="K13824" i="3" s="1"/>
  <c r="J13825" i="3"/>
  <c r="K13825" i="3" s="1"/>
  <c r="J13826" i="3"/>
  <c r="K13826" i="3" s="1"/>
  <c r="J13827" i="3"/>
  <c r="K13827" i="3" s="1"/>
  <c r="J13828" i="3"/>
  <c r="K13828" i="3" s="1"/>
  <c r="J13829" i="3"/>
  <c r="K13829" i="3" s="1"/>
  <c r="J13830" i="3"/>
  <c r="K13830" i="3" s="1"/>
  <c r="J13831" i="3"/>
  <c r="K13831" i="3" s="1"/>
  <c r="J13832" i="3"/>
  <c r="K13832" i="3" s="1"/>
  <c r="J13833" i="3"/>
  <c r="K13833" i="3" s="1"/>
  <c r="J13834" i="3"/>
  <c r="K13834" i="3" s="1"/>
  <c r="J13835" i="3"/>
  <c r="K13835" i="3" s="1"/>
  <c r="J13836" i="3"/>
  <c r="K13836" i="3" s="1"/>
  <c r="J13837" i="3"/>
  <c r="K13837" i="3" s="1"/>
  <c r="J13838" i="3"/>
  <c r="K13838" i="3" s="1"/>
  <c r="J13839" i="3"/>
  <c r="K13839" i="3" s="1"/>
  <c r="J13840" i="3"/>
  <c r="K13840" i="3" s="1"/>
  <c r="J13841" i="3"/>
  <c r="K13841" i="3" s="1"/>
  <c r="J13842" i="3"/>
  <c r="K13842" i="3" s="1"/>
  <c r="J13843" i="3"/>
  <c r="K13843" i="3" s="1"/>
  <c r="J13844" i="3"/>
  <c r="J13845" i="3"/>
  <c r="J13846" i="3"/>
  <c r="J13847" i="3"/>
  <c r="J13848" i="3"/>
  <c r="J13849" i="3"/>
  <c r="K13849" i="3" s="1"/>
  <c r="J13850" i="3"/>
  <c r="K13850" i="3" s="1"/>
  <c r="J13851" i="3"/>
  <c r="K13851" i="3" s="1"/>
  <c r="J13852" i="3"/>
  <c r="K13852" i="3" s="1"/>
  <c r="J13853" i="3"/>
  <c r="K13853" i="3" s="1"/>
  <c r="J13854" i="3"/>
  <c r="K13854" i="3" s="1"/>
  <c r="J13855" i="3"/>
  <c r="K13855" i="3" s="1"/>
  <c r="J13856" i="3"/>
  <c r="K13856" i="3" s="1"/>
  <c r="J13857" i="3"/>
  <c r="K13857" i="3" s="1"/>
  <c r="J13858" i="3"/>
  <c r="K13858" i="3" s="1"/>
  <c r="J13859" i="3"/>
  <c r="K13859" i="3" s="1"/>
  <c r="J13860" i="3"/>
  <c r="K13860" i="3" s="1"/>
  <c r="J13861" i="3"/>
  <c r="K13861" i="3" s="1"/>
  <c r="J13862" i="3"/>
  <c r="K13862" i="3" s="1"/>
  <c r="J13863" i="3"/>
  <c r="K13863" i="3" s="1"/>
  <c r="J13864" i="3"/>
  <c r="K13864" i="3" s="1"/>
  <c r="J13865" i="3"/>
  <c r="K13865" i="3" s="1"/>
  <c r="J13866" i="3"/>
  <c r="K13866" i="3" s="1"/>
  <c r="J13867" i="3"/>
  <c r="K13867" i="3" s="1"/>
  <c r="J13868" i="3"/>
  <c r="J13869" i="3"/>
  <c r="J13870" i="3"/>
  <c r="J13871" i="3"/>
  <c r="J13872" i="3"/>
  <c r="K13872" i="3" s="1"/>
  <c r="J13873" i="3"/>
  <c r="K13873" i="3" s="1"/>
  <c r="J13874" i="3"/>
  <c r="K13874" i="3" s="1"/>
  <c r="J13875" i="3"/>
  <c r="K13875" i="3" s="1"/>
  <c r="J13876" i="3"/>
  <c r="K13876" i="3" s="1"/>
  <c r="J13877" i="3"/>
  <c r="K13877" i="3" s="1"/>
  <c r="J13878" i="3"/>
  <c r="K13878" i="3" s="1"/>
  <c r="J13879" i="3"/>
  <c r="K13879" i="3" s="1"/>
  <c r="J13880" i="3"/>
  <c r="K13880" i="3" s="1"/>
  <c r="J13881" i="3"/>
  <c r="K13881" i="3" s="1"/>
  <c r="J13882" i="3"/>
  <c r="K13882" i="3" s="1"/>
  <c r="J13883" i="3"/>
  <c r="J13884" i="3"/>
  <c r="J13885" i="3"/>
  <c r="K13885" i="3" s="1"/>
  <c r="J13886" i="3"/>
  <c r="K13886" i="3" s="1"/>
  <c r="J13887" i="3"/>
  <c r="K13887" i="3" s="1"/>
  <c r="J13888" i="3"/>
  <c r="K13888" i="3" s="1"/>
  <c r="J13889" i="3"/>
  <c r="K13889" i="3" s="1"/>
  <c r="J13890" i="3"/>
  <c r="K13890" i="3" s="1"/>
  <c r="J13891" i="3"/>
  <c r="K13891" i="3" s="1"/>
  <c r="J13892" i="3"/>
  <c r="K13892" i="3" s="1"/>
  <c r="J13893" i="3"/>
  <c r="K13893" i="3" s="1"/>
  <c r="J13894" i="3"/>
  <c r="K13894" i="3" s="1"/>
  <c r="J13895" i="3"/>
  <c r="J13896" i="3"/>
  <c r="J13897" i="3"/>
  <c r="K13897" i="3" s="1"/>
  <c r="J13898" i="3"/>
  <c r="K13898" i="3" s="1"/>
  <c r="J13899" i="3"/>
  <c r="K13899" i="3" s="1"/>
  <c r="J13900" i="3"/>
  <c r="K13900" i="3" s="1"/>
  <c r="J13901" i="3"/>
  <c r="K13901" i="3" s="1"/>
  <c r="J13902" i="3"/>
  <c r="K13902" i="3" s="1"/>
  <c r="J13903" i="3"/>
  <c r="K13903" i="3" s="1"/>
  <c r="J13904" i="3"/>
  <c r="K13904" i="3" s="1"/>
  <c r="J13905" i="3"/>
  <c r="K13905" i="3" s="1"/>
  <c r="J13906" i="3"/>
  <c r="K13906" i="3" s="1"/>
  <c r="J13907" i="3"/>
  <c r="K13907" i="3" s="1"/>
  <c r="J13908" i="3"/>
  <c r="K13908" i="3" s="1"/>
  <c r="J13909" i="3"/>
  <c r="K13909" i="3" s="1"/>
  <c r="J13910" i="3"/>
  <c r="K13910" i="3" s="1"/>
  <c r="J13911" i="3"/>
  <c r="K13911" i="3" s="1"/>
  <c r="J13912" i="3"/>
  <c r="K13912" i="3" s="1"/>
  <c r="J13913" i="3"/>
  <c r="K13913" i="3" s="1"/>
  <c r="J13914" i="3"/>
  <c r="K13914" i="3" s="1"/>
  <c r="J13915" i="3"/>
  <c r="K13915" i="3" s="1"/>
  <c r="J13916" i="3"/>
  <c r="K13916" i="3" s="1"/>
  <c r="J13917" i="3"/>
  <c r="K13917" i="3" s="1"/>
  <c r="J13918" i="3"/>
  <c r="K13918" i="3" s="1"/>
  <c r="J13919" i="3"/>
  <c r="K13919" i="3" s="1"/>
  <c r="J13920" i="3"/>
  <c r="K13920" i="3" s="1"/>
  <c r="J13921" i="3"/>
  <c r="K13921" i="3" s="1"/>
  <c r="J13922" i="3"/>
  <c r="K13922" i="3" s="1"/>
  <c r="J13923" i="3"/>
  <c r="K13923" i="3" s="1"/>
  <c r="J13924" i="3"/>
  <c r="K13924" i="3" s="1"/>
  <c r="J13925" i="3"/>
  <c r="K13925" i="3" s="1"/>
  <c r="J13926" i="3"/>
  <c r="K13926" i="3" s="1"/>
  <c r="J13927" i="3"/>
  <c r="K13927" i="3" s="1"/>
  <c r="J13928" i="3"/>
  <c r="K13928" i="3" s="1"/>
  <c r="J13929" i="3"/>
  <c r="K13929" i="3" s="1"/>
  <c r="J13930" i="3"/>
  <c r="K13930" i="3" s="1"/>
  <c r="J13931" i="3"/>
  <c r="K13931" i="3" s="1"/>
  <c r="J13932" i="3"/>
  <c r="K13932" i="3" s="1"/>
  <c r="J13933" i="3"/>
  <c r="K13933" i="3" s="1"/>
  <c r="J13934" i="3"/>
  <c r="K13934" i="3" s="1"/>
  <c r="J13935" i="3"/>
  <c r="K13935" i="3" s="1"/>
  <c r="J13936" i="3"/>
  <c r="K13936" i="3" s="1"/>
  <c r="J13937" i="3"/>
  <c r="K13937" i="3" s="1"/>
  <c r="J13938" i="3"/>
  <c r="K13938" i="3" s="1"/>
  <c r="J13939" i="3"/>
  <c r="K13939" i="3" s="1"/>
  <c r="J13940" i="3"/>
  <c r="K13940" i="3" s="1"/>
  <c r="J13941" i="3"/>
  <c r="K13941" i="3" s="1"/>
  <c r="J13942" i="3"/>
  <c r="K13942" i="3" s="1"/>
  <c r="J13943" i="3"/>
  <c r="K13943" i="3" s="1"/>
  <c r="J13944" i="3"/>
  <c r="K13944" i="3" s="1"/>
  <c r="J13945" i="3"/>
  <c r="K13945" i="3" s="1"/>
  <c r="J13946" i="3"/>
  <c r="K13946" i="3" s="1"/>
  <c r="J13947" i="3"/>
  <c r="K13947" i="3" s="1"/>
  <c r="J13948" i="3"/>
  <c r="K13948" i="3" s="1"/>
  <c r="J13949" i="3"/>
  <c r="K13949" i="3" s="1"/>
  <c r="J13950" i="3"/>
  <c r="K13950" i="3" s="1"/>
  <c r="J13951" i="3"/>
  <c r="K13951" i="3" s="1"/>
  <c r="J13952" i="3"/>
  <c r="K13952" i="3" s="1"/>
  <c r="J13953" i="3"/>
  <c r="K13953" i="3" s="1"/>
  <c r="J13954" i="3"/>
  <c r="K13954" i="3" s="1"/>
  <c r="J13955" i="3"/>
  <c r="K13955" i="3" s="1"/>
  <c r="J13956" i="3"/>
  <c r="K13956" i="3" s="1"/>
  <c r="J13957" i="3"/>
  <c r="K13957" i="3" s="1"/>
  <c r="J13958" i="3"/>
  <c r="K13958" i="3" s="1"/>
  <c r="J13959" i="3"/>
  <c r="K13959" i="3" s="1"/>
  <c r="J13960" i="3"/>
  <c r="K13960" i="3" s="1"/>
  <c r="J13961" i="3"/>
  <c r="K13961" i="3" s="1"/>
  <c r="J13962" i="3"/>
  <c r="K13962" i="3" s="1"/>
  <c r="J13963" i="3"/>
  <c r="K13963" i="3" s="1"/>
  <c r="J13964" i="3"/>
  <c r="K13964" i="3" s="1"/>
  <c r="J13965" i="3"/>
  <c r="K13965" i="3" s="1"/>
  <c r="J13966" i="3"/>
  <c r="J13967" i="3"/>
  <c r="J13968" i="3"/>
  <c r="J13969" i="3"/>
  <c r="J13970" i="3"/>
  <c r="J13971" i="3"/>
  <c r="J13972" i="3"/>
  <c r="J13973" i="3"/>
  <c r="J13974" i="3"/>
  <c r="J13975" i="3"/>
  <c r="J13976" i="3"/>
  <c r="J13977" i="3"/>
  <c r="J13978" i="3"/>
  <c r="J13979" i="3"/>
  <c r="J13980" i="3"/>
  <c r="J13981" i="3"/>
  <c r="J13982" i="3"/>
  <c r="J13983" i="3"/>
  <c r="J13984" i="3"/>
  <c r="K13984" i="3" s="1"/>
  <c r="J13985" i="3"/>
  <c r="K13985" i="3" s="1"/>
  <c r="J13986" i="3"/>
  <c r="K13986" i="3" s="1"/>
  <c r="J13987" i="3"/>
  <c r="K13987" i="3" s="1"/>
  <c r="J13988" i="3"/>
  <c r="K13988" i="3" s="1"/>
  <c r="J13989" i="3"/>
  <c r="K13989" i="3" s="1"/>
  <c r="J13990" i="3"/>
  <c r="K13990" i="3" s="1"/>
  <c r="J13991" i="3"/>
  <c r="K13991" i="3" s="1"/>
  <c r="J13992" i="3"/>
  <c r="K13992" i="3" s="1"/>
  <c r="J13993" i="3"/>
  <c r="K13993" i="3" s="1"/>
  <c r="J13994" i="3"/>
  <c r="K13994" i="3" s="1"/>
  <c r="J13995" i="3"/>
  <c r="K13995" i="3" s="1"/>
  <c r="J13996" i="3"/>
  <c r="K13996" i="3" s="1"/>
  <c r="J13997" i="3"/>
  <c r="K13997" i="3" s="1"/>
  <c r="J13998" i="3"/>
  <c r="K13998" i="3" s="1"/>
  <c r="J13999" i="3"/>
  <c r="K13999" i="3" s="1"/>
  <c r="J14000" i="3"/>
  <c r="K14000" i="3" s="1"/>
  <c r="J14001" i="3"/>
  <c r="K14001" i="3" s="1"/>
  <c r="J14002" i="3"/>
  <c r="J14003" i="3"/>
  <c r="J14004" i="3"/>
  <c r="J14005" i="3"/>
  <c r="J14006" i="3"/>
  <c r="K14006" i="3" s="1"/>
  <c r="J14007" i="3"/>
  <c r="K14007" i="3" s="1"/>
  <c r="J14008" i="3"/>
  <c r="K14008" i="3" s="1"/>
  <c r="J14009" i="3"/>
  <c r="K14009" i="3" s="1"/>
  <c r="J14010" i="3"/>
  <c r="K14010" i="3" s="1"/>
  <c r="J14011" i="3"/>
  <c r="K14011" i="3" s="1"/>
  <c r="J14012" i="3"/>
  <c r="K14012" i="3" s="1"/>
  <c r="J14013" i="3"/>
  <c r="K14013" i="3" s="1"/>
  <c r="J14014" i="3"/>
  <c r="K14014" i="3" s="1"/>
  <c r="J14015" i="3"/>
  <c r="J14016" i="3"/>
  <c r="K14016" i="3" s="1"/>
  <c r="J14017" i="3"/>
  <c r="K14017" i="3" s="1"/>
  <c r="J14018" i="3"/>
  <c r="K14018" i="3" s="1"/>
  <c r="J14019" i="3"/>
  <c r="K14019" i="3" s="1"/>
  <c r="J14020" i="3"/>
  <c r="K14020" i="3" s="1"/>
  <c r="J14021" i="3"/>
  <c r="K14021" i="3" s="1"/>
  <c r="J14022" i="3"/>
  <c r="K14022" i="3" s="1"/>
  <c r="J14023" i="3"/>
  <c r="K14023" i="3" s="1"/>
  <c r="J14024" i="3"/>
  <c r="K14024" i="3" s="1"/>
  <c r="J14025" i="3"/>
  <c r="K14025" i="3" s="1"/>
  <c r="J14026" i="3"/>
  <c r="K14026" i="3" s="1"/>
  <c r="J14027" i="3"/>
  <c r="K14027" i="3" s="1"/>
  <c r="J14028" i="3"/>
  <c r="K14028" i="3" s="1"/>
  <c r="J14029" i="3"/>
  <c r="K14029" i="3" s="1"/>
  <c r="J14030" i="3"/>
  <c r="J14031" i="3"/>
  <c r="J14032" i="3"/>
  <c r="J14033" i="3"/>
  <c r="K14033" i="3" s="1"/>
  <c r="J14034" i="3"/>
  <c r="K14034" i="3" s="1"/>
  <c r="J14035" i="3"/>
  <c r="K14035" i="3" s="1"/>
  <c r="J14036" i="3"/>
  <c r="K14036" i="3" s="1"/>
  <c r="J14037" i="3"/>
  <c r="K14037" i="3" s="1"/>
  <c r="J14038" i="3"/>
  <c r="K14038" i="3" s="1"/>
  <c r="J14039" i="3"/>
  <c r="K14039" i="3" s="1"/>
  <c r="J14040" i="3"/>
  <c r="K14040" i="3" s="1"/>
  <c r="J14041" i="3"/>
  <c r="K14041" i="3" s="1"/>
  <c r="J14042" i="3"/>
  <c r="K14042" i="3" s="1"/>
  <c r="J14043" i="3"/>
  <c r="K14043" i="3" s="1"/>
  <c r="J14044" i="3"/>
  <c r="K14044" i="3" s="1"/>
  <c r="J14045" i="3"/>
  <c r="K14045" i="3" s="1"/>
  <c r="J14046" i="3"/>
  <c r="K14046" i="3" s="1"/>
  <c r="J14047" i="3"/>
  <c r="K14047" i="3" s="1"/>
  <c r="J14048" i="3"/>
  <c r="K14048" i="3" s="1"/>
  <c r="J14049" i="3"/>
  <c r="K14049" i="3" s="1"/>
  <c r="J14050" i="3"/>
  <c r="K14050" i="3" s="1"/>
  <c r="J14051" i="3"/>
  <c r="K14051" i="3" s="1"/>
  <c r="J14052" i="3"/>
  <c r="K14052" i="3" s="1"/>
  <c r="J14053" i="3"/>
  <c r="K14053" i="3" s="1"/>
  <c r="J14054" i="3"/>
  <c r="J14055" i="3"/>
  <c r="J14056" i="3"/>
  <c r="J14057" i="3"/>
  <c r="J14058" i="3"/>
  <c r="K14058" i="3" s="1"/>
  <c r="J14059" i="3"/>
  <c r="K14059" i="3" s="1"/>
  <c r="J14060" i="3"/>
  <c r="K14060" i="3" s="1"/>
  <c r="J14061" i="3"/>
  <c r="K14061" i="3" s="1"/>
  <c r="J14062" i="3"/>
  <c r="K14062" i="3" s="1"/>
  <c r="J14063" i="3"/>
  <c r="K14063" i="3" s="1"/>
  <c r="J14064" i="3"/>
  <c r="K14064" i="3" s="1"/>
  <c r="J14065" i="3"/>
  <c r="K14065" i="3" s="1"/>
  <c r="J14066" i="3"/>
  <c r="K14066" i="3" s="1"/>
  <c r="J14067" i="3"/>
  <c r="K14067" i="3" s="1"/>
  <c r="J14068" i="3"/>
  <c r="K14068" i="3" s="1"/>
  <c r="J14069" i="3"/>
  <c r="J14070" i="3"/>
  <c r="J14071" i="3"/>
  <c r="J14072" i="3"/>
  <c r="K14072" i="3" s="1"/>
  <c r="J14073" i="3"/>
  <c r="K14073" i="3" s="1"/>
  <c r="J14074" i="3"/>
  <c r="K14074" i="3" s="1"/>
  <c r="J14075" i="3"/>
  <c r="K14075" i="3" s="1"/>
  <c r="J14076" i="3"/>
  <c r="K14076" i="3" s="1"/>
  <c r="J14077" i="3"/>
  <c r="K14077" i="3" s="1"/>
  <c r="J14078" i="3"/>
  <c r="K14078" i="3" s="1"/>
  <c r="J14079" i="3"/>
  <c r="K14079" i="3" s="1"/>
  <c r="J14080" i="3"/>
  <c r="K14080" i="3" s="1"/>
  <c r="J14081" i="3"/>
  <c r="K14081" i="3" s="1"/>
  <c r="J14082" i="3"/>
  <c r="K14082" i="3" s="1"/>
  <c r="J14083" i="3"/>
  <c r="K14083" i="3" s="1"/>
  <c r="J14084" i="3"/>
  <c r="J14085" i="3"/>
  <c r="K14085" i="3" s="1"/>
  <c r="J14086" i="3"/>
  <c r="K14086" i="3" s="1"/>
  <c r="J14087" i="3"/>
  <c r="K14087" i="3" s="1"/>
  <c r="J14088" i="3"/>
  <c r="K14088" i="3" s="1"/>
  <c r="J14089" i="3"/>
  <c r="K14089" i="3" s="1"/>
  <c r="J14090" i="3"/>
  <c r="K14090" i="3" s="1"/>
  <c r="J14091" i="3"/>
  <c r="K14091" i="3" s="1"/>
  <c r="J14092" i="3"/>
  <c r="K14092" i="3" s="1"/>
  <c r="J14093" i="3"/>
  <c r="K14093" i="3" s="1"/>
  <c r="J14094" i="3"/>
  <c r="K14094" i="3" s="1"/>
  <c r="J14095" i="3"/>
  <c r="K14095" i="3" s="1"/>
  <c r="J14096" i="3"/>
  <c r="K14096" i="3" s="1"/>
  <c r="J14097" i="3"/>
  <c r="J14098" i="3"/>
  <c r="J14099" i="3"/>
  <c r="J14100" i="3"/>
  <c r="K14100" i="3" s="1"/>
  <c r="J14101" i="3"/>
  <c r="K14101" i="3" s="1"/>
  <c r="J14102" i="3"/>
  <c r="K14102" i="3" s="1"/>
  <c r="J14103" i="3"/>
  <c r="K14103" i="3" s="1"/>
  <c r="J14104" i="3"/>
  <c r="K14104" i="3" s="1"/>
  <c r="J14105" i="3"/>
  <c r="K14105" i="3" s="1"/>
  <c r="J14106" i="3"/>
  <c r="K14106" i="3" s="1"/>
  <c r="J14107" i="3"/>
  <c r="K14107" i="3" s="1"/>
  <c r="J14108" i="3"/>
  <c r="K14108" i="3" s="1"/>
  <c r="J14109" i="3"/>
  <c r="K14109" i="3" s="1"/>
  <c r="J14110" i="3"/>
  <c r="K14110" i="3" s="1"/>
  <c r="J14111" i="3"/>
  <c r="K14111" i="3" s="1"/>
  <c r="J14112" i="3"/>
  <c r="K14112" i="3" s="1"/>
  <c r="J14113" i="3"/>
  <c r="K14113" i="3" s="1"/>
  <c r="J14114" i="3"/>
  <c r="K14114" i="3" s="1"/>
  <c r="J14115" i="3"/>
  <c r="J14116" i="3"/>
  <c r="J14117" i="3"/>
  <c r="J14118" i="3"/>
  <c r="J14119" i="3"/>
  <c r="K14119" i="3" s="1"/>
  <c r="J14120" i="3"/>
  <c r="K14120" i="3" s="1"/>
  <c r="J14121" i="3"/>
  <c r="K14121" i="3" s="1"/>
  <c r="J14122" i="3"/>
  <c r="K14122" i="3" s="1"/>
  <c r="J14123" i="3"/>
  <c r="K14123" i="3" s="1"/>
  <c r="J14124" i="3"/>
  <c r="K14124" i="3" s="1"/>
  <c r="J14125" i="3"/>
  <c r="K14125" i="3" s="1"/>
  <c r="J14126" i="3"/>
  <c r="K14126" i="3" s="1"/>
  <c r="J14127" i="3"/>
  <c r="K14127" i="3" s="1"/>
  <c r="J14128" i="3"/>
  <c r="K14128" i="3" s="1"/>
  <c r="J14129" i="3"/>
  <c r="K14129" i="3" s="1"/>
  <c r="J14130" i="3"/>
  <c r="K14130" i="3" s="1"/>
  <c r="J14131" i="3"/>
  <c r="K14131" i="3" s="1"/>
  <c r="J14132" i="3"/>
  <c r="K14132" i="3" s="1"/>
  <c r="J14133" i="3"/>
  <c r="K14133" i="3" s="1"/>
  <c r="J14134" i="3"/>
  <c r="K14134" i="3" s="1"/>
  <c r="J14135" i="3"/>
  <c r="K14135" i="3" s="1"/>
  <c r="J14136" i="3"/>
  <c r="K14136" i="3" s="1"/>
  <c r="J14137" i="3"/>
  <c r="K14137" i="3" s="1"/>
  <c r="J14138" i="3"/>
  <c r="K14138" i="3" s="1"/>
  <c r="J14139" i="3"/>
  <c r="K14139" i="3" s="1"/>
  <c r="J14140" i="3"/>
  <c r="K14140" i="3" s="1"/>
  <c r="J14141" i="3"/>
  <c r="K14141" i="3" s="1"/>
  <c r="J14142" i="3"/>
  <c r="K14142" i="3" s="1"/>
  <c r="J14143" i="3"/>
  <c r="K14143" i="3" s="1"/>
  <c r="J14144" i="3"/>
  <c r="K14144" i="3" s="1"/>
  <c r="J14145" i="3"/>
  <c r="J14146" i="3"/>
  <c r="J14147" i="3"/>
  <c r="J14148" i="3"/>
  <c r="J14149" i="3"/>
  <c r="J14150" i="3"/>
  <c r="J14151" i="3"/>
  <c r="J14152" i="3"/>
  <c r="K14152" i="3" s="1"/>
  <c r="J14153" i="3"/>
  <c r="K14153" i="3" s="1"/>
  <c r="J14154" i="3"/>
  <c r="K14154" i="3" s="1"/>
  <c r="J14155" i="3"/>
  <c r="K14155" i="3" s="1"/>
  <c r="J14156" i="3"/>
  <c r="K14156" i="3" s="1"/>
  <c r="J14157" i="3"/>
  <c r="K14157" i="3" s="1"/>
  <c r="J14158" i="3"/>
  <c r="K14158" i="3" s="1"/>
  <c r="J14159" i="3"/>
  <c r="K14159" i="3" s="1"/>
  <c r="J14160" i="3"/>
  <c r="K14160" i="3" s="1"/>
  <c r="J14161" i="3"/>
  <c r="K14161" i="3" s="1"/>
  <c r="J14162" i="3"/>
  <c r="K14162" i="3" s="1"/>
  <c r="J14163" i="3"/>
  <c r="K14163" i="3" s="1"/>
  <c r="J14164" i="3"/>
  <c r="K14164" i="3" s="1"/>
  <c r="J14165" i="3"/>
  <c r="K14165" i="3" s="1"/>
  <c r="J14166" i="3"/>
  <c r="K14166" i="3" s="1"/>
  <c r="J14167" i="3"/>
  <c r="K14167" i="3" s="1"/>
  <c r="J14168" i="3"/>
  <c r="K14168" i="3" s="1"/>
  <c r="J14169" i="3"/>
  <c r="K14169" i="3" s="1"/>
  <c r="J14170" i="3"/>
  <c r="K14170" i="3" s="1"/>
  <c r="J14171" i="3"/>
  <c r="K14171" i="3" s="1"/>
  <c r="J14172" i="3"/>
  <c r="K14172" i="3" s="1"/>
  <c r="J14173" i="3"/>
  <c r="K14173" i="3" s="1"/>
  <c r="J14174" i="3"/>
  <c r="K14174" i="3" s="1"/>
  <c r="J14175" i="3"/>
  <c r="K14175" i="3" s="1"/>
  <c r="J14176" i="3"/>
  <c r="K14176" i="3" s="1"/>
  <c r="J14177" i="3"/>
  <c r="K14177" i="3" s="1"/>
  <c r="J14178" i="3"/>
  <c r="K14178" i="3" s="1"/>
  <c r="J14179" i="3"/>
  <c r="K14179" i="3" s="1"/>
  <c r="J14180" i="3"/>
  <c r="K14180" i="3" s="1"/>
  <c r="J14181" i="3"/>
  <c r="K14181" i="3" s="1"/>
  <c r="J14182" i="3"/>
  <c r="K14182" i="3" s="1"/>
  <c r="J14183" i="3"/>
  <c r="K14183" i="3" s="1"/>
  <c r="J14184" i="3"/>
  <c r="K14184" i="3" s="1"/>
  <c r="J14185" i="3"/>
  <c r="K14185" i="3" s="1"/>
  <c r="J14186" i="3"/>
  <c r="K14186" i="3" s="1"/>
  <c r="J14187" i="3"/>
  <c r="K14187" i="3" s="1"/>
  <c r="J14188" i="3"/>
  <c r="K14188" i="3" s="1"/>
  <c r="J14189" i="3"/>
  <c r="K14189" i="3" s="1"/>
  <c r="J14190" i="3"/>
  <c r="K14190" i="3" s="1"/>
  <c r="J14191" i="3"/>
  <c r="K14191" i="3" s="1"/>
  <c r="J14192" i="3"/>
  <c r="K14192" i="3" s="1"/>
  <c r="J14193" i="3"/>
  <c r="K14193" i="3" s="1"/>
  <c r="J14194" i="3"/>
  <c r="K14194" i="3" s="1"/>
  <c r="J14195" i="3"/>
  <c r="K14195" i="3" s="1"/>
  <c r="J14196" i="3"/>
  <c r="K14196" i="3" s="1"/>
  <c r="J14197" i="3"/>
  <c r="K14197" i="3" s="1"/>
  <c r="J14198" i="3"/>
  <c r="K14198" i="3" s="1"/>
  <c r="J14199" i="3"/>
  <c r="K14199" i="3" s="1"/>
  <c r="J14200" i="3"/>
  <c r="K14200" i="3" s="1"/>
  <c r="J14201" i="3"/>
  <c r="K14201" i="3" s="1"/>
  <c r="J14202" i="3"/>
  <c r="K14202" i="3" s="1"/>
  <c r="J14203" i="3"/>
  <c r="K14203" i="3" s="1"/>
  <c r="J14204" i="3"/>
  <c r="K14204" i="3" s="1"/>
  <c r="J14205" i="3"/>
  <c r="J14206" i="3"/>
  <c r="J14207" i="3"/>
  <c r="J14208" i="3"/>
  <c r="J14209" i="3"/>
  <c r="J14210" i="3"/>
  <c r="J14211" i="3"/>
  <c r="J14212" i="3"/>
  <c r="J14213" i="3"/>
  <c r="J14214" i="3"/>
  <c r="J14215" i="3"/>
  <c r="J14216" i="3"/>
  <c r="J14217" i="3"/>
  <c r="J14218" i="3"/>
  <c r="K14218" i="3" s="1"/>
  <c r="J14219" i="3"/>
  <c r="K14219" i="3" s="1"/>
  <c r="J14220" i="3"/>
  <c r="K14220" i="3" s="1"/>
  <c r="J14221" i="3"/>
  <c r="K14221" i="3" s="1"/>
  <c r="J14222" i="3"/>
  <c r="K14222" i="3" s="1"/>
  <c r="J14223" i="3"/>
  <c r="K14223" i="3" s="1"/>
  <c r="J14224" i="3"/>
  <c r="K14224" i="3" s="1"/>
  <c r="J14225" i="3"/>
  <c r="J14226" i="3"/>
  <c r="J14227" i="3"/>
  <c r="K14227" i="3" s="1"/>
  <c r="J14228" i="3"/>
  <c r="K14228" i="3" s="1"/>
  <c r="J14229" i="3"/>
  <c r="K14229" i="3" s="1"/>
  <c r="J14230" i="3"/>
  <c r="K14230" i="3" s="1"/>
  <c r="J14231" i="3"/>
  <c r="K14231" i="3" s="1"/>
  <c r="J14232" i="3"/>
  <c r="K14232" i="3" s="1"/>
  <c r="J14233" i="3"/>
  <c r="K14233" i="3" s="1"/>
  <c r="J14234" i="3"/>
  <c r="K14234" i="3" s="1"/>
  <c r="J14235" i="3"/>
  <c r="K14235" i="3" s="1"/>
  <c r="J14236" i="3"/>
  <c r="K14236" i="3" s="1"/>
  <c r="J14237" i="3"/>
  <c r="K14237" i="3" s="1"/>
  <c r="J14238" i="3"/>
  <c r="K14238" i="3" s="1"/>
  <c r="J14239" i="3"/>
  <c r="K14239" i="3" s="1"/>
  <c r="J14240" i="3"/>
  <c r="K14240" i="3" s="1"/>
  <c r="J14241" i="3"/>
  <c r="K14241" i="3" s="1"/>
  <c r="J14242" i="3"/>
  <c r="K14242" i="3" s="1"/>
  <c r="J14243" i="3"/>
  <c r="K14243" i="3" s="1"/>
  <c r="J14244" i="3"/>
  <c r="K14244" i="3" s="1"/>
  <c r="J14245" i="3"/>
  <c r="K14245" i="3" s="1"/>
  <c r="J14246" i="3"/>
  <c r="K14246" i="3" s="1"/>
  <c r="J14247" i="3"/>
  <c r="K14247" i="3" s="1"/>
  <c r="J14248" i="3"/>
  <c r="K14248" i="3" s="1"/>
  <c r="J14249" i="3"/>
  <c r="K14249" i="3" s="1"/>
  <c r="J14250" i="3"/>
  <c r="K14250" i="3" s="1"/>
  <c r="J14251" i="3"/>
  <c r="K14251" i="3" s="1"/>
  <c r="J14252" i="3"/>
  <c r="K14252" i="3" s="1"/>
  <c r="J14253" i="3"/>
  <c r="K14253" i="3" s="1"/>
  <c r="J14254" i="3"/>
  <c r="K14254" i="3" s="1"/>
  <c r="J14255" i="3"/>
  <c r="K14255" i="3" s="1"/>
  <c r="J14256" i="3"/>
  <c r="K14256" i="3" s="1"/>
  <c r="J14257" i="3"/>
  <c r="K14257" i="3" s="1"/>
  <c r="J14258" i="3"/>
  <c r="K14258" i="3" s="1"/>
  <c r="J14259" i="3"/>
  <c r="K14259" i="3" s="1"/>
  <c r="J14260" i="3"/>
  <c r="K14260" i="3" s="1"/>
  <c r="J14261" i="3"/>
  <c r="K14261" i="3" s="1"/>
  <c r="J14262" i="3"/>
  <c r="J14263" i="3"/>
  <c r="J14264" i="3"/>
  <c r="J14265" i="3"/>
  <c r="J14266" i="3"/>
  <c r="J14267" i="3"/>
  <c r="J14268" i="3"/>
  <c r="J14269" i="3"/>
  <c r="J14270" i="3"/>
  <c r="J14271" i="3"/>
  <c r="K14271" i="3" s="1"/>
  <c r="J14272" i="3"/>
  <c r="K14272" i="3" s="1"/>
  <c r="J14273" i="3"/>
  <c r="K14273" i="3" s="1"/>
  <c r="J14274" i="3"/>
  <c r="K14274" i="3" s="1"/>
  <c r="J14275" i="3"/>
  <c r="K14275" i="3" s="1"/>
  <c r="J14276" i="3"/>
  <c r="K14276" i="3" s="1"/>
  <c r="J14277" i="3"/>
  <c r="K14277" i="3" s="1"/>
  <c r="J14278" i="3"/>
  <c r="K14278" i="3" s="1"/>
  <c r="J14279" i="3"/>
  <c r="K14279" i="3" s="1"/>
  <c r="J14280" i="3"/>
  <c r="K14280" i="3" s="1"/>
  <c r="J14281" i="3"/>
  <c r="K14281" i="3" s="1"/>
  <c r="J14282" i="3"/>
  <c r="J14283" i="3"/>
  <c r="K14283" i="3" s="1"/>
  <c r="J14284" i="3"/>
  <c r="K14284" i="3" s="1"/>
  <c r="J14285" i="3"/>
  <c r="K14285" i="3" s="1"/>
  <c r="J14286" i="3"/>
  <c r="K14286" i="3" s="1"/>
  <c r="J14287" i="3"/>
  <c r="K14287" i="3" s="1"/>
  <c r="J14288" i="3"/>
  <c r="K14288" i="3" s="1"/>
  <c r="J14289" i="3"/>
  <c r="K14289" i="3" s="1"/>
  <c r="J14290" i="3"/>
  <c r="K14290" i="3" s="1"/>
  <c r="J14291" i="3"/>
  <c r="K14291" i="3" s="1"/>
  <c r="J14292" i="3"/>
  <c r="K14292" i="3" s="1"/>
  <c r="J14293" i="3"/>
  <c r="K14293" i="3" s="1"/>
  <c r="J14294" i="3"/>
  <c r="K14294" i="3" s="1"/>
  <c r="J14295" i="3"/>
  <c r="K14295" i="3" s="1"/>
  <c r="J14296" i="3"/>
  <c r="K14296" i="3" s="1"/>
  <c r="J14297" i="3"/>
  <c r="J14298" i="3"/>
  <c r="J14299" i="3"/>
  <c r="J14300" i="3"/>
  <c r="K14300" i="3" s="1"/>
  <c r="J14301" i="3"/>
  <c r="K14301" i="3" s="1"/>
  <c r="J14302" i="3"/>
  <c r="K14302" i="3" s="1"/>
  <c r="J14303" i="3"/>
  <c r="K14303" i="3" s="1"/>
  <c r="J14304" i="3"/>
  <c r="K14304" i="3" s="1"/>
  <c r="J14305" i="3"/>
  <c r="K14305" i="3" s="1"/>
  <c r="J14306" i="3"/>
  <c r="K14306" i="3" s="1"/>
  <c r="J14307" i="3"/>
  <c r="K14307" i="3" s="1"/>
  <c r="J14308" i="3"/>
  <c r="K14308" i="3" s="1"/>
  <c r="J14309" i="3"/>
  <c r="K14309" i="3" s="1"/>
  <c r="J14310" i="3"/>
  <c r="K14310" i="3" s="1"/>
  <c r="J14311" i="3"/>
  <c r="K14311" i="3" s="1"/>
  <c r="J14312" i="3"/>
  <c r="K14312" i="3" s="1"/>
  <c r="J14313" i="3"/>
  <c r="K14313" i="3" s="1"/>
  <c r="J14314" i="3"/>
  <c r="K14314" i="3" s="1"/>
  <c r="J14315" i="3"/>
  <c r="K14315" i="3" s="1"/>
  <c r="J14316" i="3"/>
  <c r="K14316" i="3" s="1"/>
  <c r="J14317" i="3"/>
  <c r="K14317" i="3" s="1"/>
  <c r="J14318" i="3"/>
  <c r="K14318" i="3" s="1"/>
  <c r="J14319" i="3"/>
  <c r="K14319" i="3" s="1"/>
  <c r="J14320" i="3"/>
  <c r="K14320" i="3" s="1"/>
  <c r="J14321" i="3"/>
  <c r="K14321" i="3" s="1"/>
  <c r="J14322" i="3"/>
  <c r="J14323" i="3"/>
  <c r="J14324" i="3"/>
  <c r="J14325" i="3"/>
  <c r="J14326" i="3"/>
  <c r="K14326" i="3" s="1"/>
  <c r="J14327" i="3"/>
  <c r="K14327" i="3" s="1"/>
  <c r="J14328" i="3"/>
  <c r="K14328" i="3" s="1"/>
  <c r="J14329" i="3"/>
  <c r="K14329" i="3" s="1"/>
  <c r="J14330" i="3"/>
  <c r="K14330" i="3" s="1"/>
  <c r="J14331" i="3"/>
  <c r="K14331" i="3" s="1"/>
  <c r="J14332" i="3"/>
  <c r="K14332" i="3" s="1"/>
  <c r="J14333" i="3"/>
  <c r="K14333" i="3" s="1"/>
  <c r="J14334" i="3"/>
  <c r="K14334" i="3" s="1"/>
  <c r="J14335" i="3"/>
  <c r="K14335" i="3" s="1"/>
  <c r="J14336" i="3"/>
  <c r="K14336" i="3" s="1"/>
  <c r="J14337" i="3"/>
  <c r="K14337" i="3" s="1"/>
  <c r="J14338" i="3"/>
  <c r="K14338" i="3" s="1"/>
  <c r="J14339" i="3"/>
  <c r="K14339" i="3" s="1"/>
  <c r="J14340" i="3"/>
  <c r="K14340" i="3" s="1"/>
  <c r="J14341" i="3"/>
  <c r="K14341" i="3" s="1"/>
  <c r="J14342" i="3"/>
  <c r="K14342" i="3" s="1"/>
  <c r="J14343" i="3"/>
  <c r="K14343" i="3" s="1"/>
  <c r="J14344" i="3"/>
  <c r="K14344" i="3" s="1"/>
  <c r="J14345" i="3"/>
  <c r="K14345" i="3" s="1"/>
  <c r="J14346" i="3"/>
  <c r="K14346" i="3" s="1"/>
  <c r="J14347" i="3"/>
  <c r="K14347" i="3" s="1"/>
  <c r="J14348" i="3"/>
  <c r="K14348" i="3" s="1"/>
  <c r="J14349" i="3"/>
  <c r="K14349" i="3" s="1"/>
  <c r="J14350" i="3"/>
  <c r="K14350" i="3" s="1"/>
  <c r="J14351" i="3"/>
  <c r="K14351" i="3" s="1"/>
  <c r="J14352" i="3"/>
  <c r="K14352" i="3" s="1"/>
  <c r="J14353" i="3"/>
  <c r="K14353" i="3" s="1"/>
  <c r="J14354" i="3"/>
  <c r="K14354" i="3" s="1"/>
  <c r="J14355" i="3"/>
  <c r="K14355" i="3" s="1"/>
  <c r="J14356" i="3"/>
  <c r="K14356" i="3" s="1"/>
  <c r="J14357" i="3"/>
  <c r="K14357" i="3" s="1"/>
  <c r="J14358" i="3"/>
  <c r="K14358" i="3" s="1"/>
  <c r="J14359" i="3"/>
  <c r="K14359" i="3" s="1"/>
  <c r="J14360" i="3"/>
  <c r="K14360" i="3" s="1"/>
  <c r="J14361" i="3"/>
  <c r="K14361" i="3" s="1"/>
  <c r="J14362" i="3"/>
  <c r="K14362" i="3" s="1"/>
  <c r="J14363" i="3"/>
  <c r="K14363" i="3" s="1"/>
  <c r="J14364" i="3"/>
  <c r="K14364" i="3" s="1"/>
  <c r="J14365" i="3"/>
  <c r="K14365" i="3" s="1"/>
  <c r="J14366" i="3"/>
  <c r="K14366" i="3" s="1"/>
  <c r="J14367" i="3"/>
  <c r="K14367" i="3" s="1"/>
  <c r="J14368" i="3"/>
  <c r="K14368" i="3" s="1"/>
  <c r="J14369" i="3"/>
  <c r="K14369" i="3" s="1"/>
  <c r="J14370" i="3"/>
  <c r="K14370" i="3" s="1"/>
  <c r="J14371" i="3"/>
  <c r="J14372" i="3"/>
  <c r="J14373" i="3"/>
  <c r="J14374" i="3"/>
  <c r="J14375" i="3"/>
  <c r="J14376" i="3"/>
  <c r="J14377" i="3"/>
  <c r="J14378" i="3"/>
  <c r="J14379" i="3"/>
  <c r="J14380" i="3"/>
  <c r="J14381" i="3"/>
  <c r="J14382" i="3"/>
  <c r="K14382" i="3" s="1"/>
  <c r="J14383" i="3"/>
  <c r="K14383" i="3" s="1"/>
  <c r="J14384" i="3"/>
  <c r="K14384" i="3" s="1"/>
  <c r="J14385" i="3"/>
  <c r="K14385" i="3" s="1"/>
  <c r="J14386" i="3"/>
  <c r="K14386" i="3" s="1"/>
  <c r="J14387" i="3"/>
  <c r="K14387" i="3" s="1"/>
  <c r="J14388" i="3"/>
  <c r="K14388" i="3" s="1"/>
  <c r="J14389" i="3"/>
  <c r="K14389" i="3" s="1"/>
  <c r="J14390" i="3"/>
  <c r="K14390" i="3" s="1"/>
  <c r="J14391" i="3"/>
  <c r="K14391" i="3" s="1"/>
  <c r="J14392" i="3"/>
  <c r="K14392" i="3" s="1"/>
  <c r="J14393" i="3"/>
  <c r="J14394" i="3"/>
  <c r="J14395" i="3"/>
  <c r="J14396" i="3"/>
  <c r="K14396" i="3" s="1"/>
  <c r="J14397" i="3"/>
  <c r="K14397" i="3" s="1"/>
  <c r="J14398" i="3"/>
  <c r="K14398" i="3" s="1"/>
  <c r="J14399" i="3"/>
  <c r="K14399" i="3" s="1"/>
  <c r="J14400" i="3"/>
  <c r="K14400" i="3" s="1"/>
  <c r="J14401" i="3"/>
  <c r="K14401" i="3" s="1"/>
  <c r="J14402" i="3"/>
  <c r="K14402" i="3" s="1"/>
  <c r="J14403" i="3"/>
  <c r="K14403" i="3" s="1"/>
  <c r="J14404" i="3"/>
  <c r="K14404" i="3" s="1"/>
  <c r="J14405" i="3"/>
  <c r="J14406" i="3"/>
  <c r="K14406" i="3" s="1"/>
  <c r="J14407" i="3"/>
  <c r="K14407" i="3" s="1"/>
  <c r="J14408" i="3"/>
  <c r="K14408" i="3" s="1"/>
  <c r="J14409" i="3"/>
  <c r="K14409" i="3" s="1"/>
  <c r="J14410" i="3"/>
  <c r="K14410" i="3" s="1"/>
  <c r="J14411" i="3"/>
  <c r="K14411" i="3" s="1"/>
  <c r="J14412" i="3"/>
  <c r="K14412" i="3" s="1"/>
  <c r="J14413" i="3"/>
  <c r="K14413" i="3" s="1"/>
  <c r="J14414" i="3"/>
  <c r="K14414" i="3" s="1"/>
  <c r="J14415" i="3"/>
  <c r="K14415" i="3" s="1"/>
  <c r="J14416" i="3"/>
  <c r="K14416" i="3" s="1"/>
  <c r="J14417" i="3"/>
  <c r="K14417" i="3" s="1"/>
  <c r="J14418" i="3"/>
  <c r="K14418" i="3" s="1"/>
  <c r="J14419" i="3"/>
  <c r="K14419" i="3" s="1"/>
  <c r="J14420" i="3"/>
  <c r="K14420" i="3" s="1"/>
  <c r="J14421" i="3"/>
  <c r="K14421" i="3" s="1"/>
  <c r="J14422" i="3"/>
  <c r="K14422" i="3" s="1"/>
  <c r="J14423" i="3"/>
  <c r="K14423" i="3" s="1"/>
  <c r="J14424" i="3"/>
  <c r="K14424" i="3" s="1"/>
  <c r="J14425" i="3"/>
  <c r="K14425" i="3" s="1"/>
  <c r="J14426" i="3"/>
  <c r="K14426" i="3" s="1"/>
  <c r="J14427" i="3"/>
  <c r="J14428" i="3"/>
  <c r="J14429" i="3"/>
  <c r="J14430" i="3"/>
  <c r="J14431" i="3"/>
  <c r="J14432" i="3"/>
  <c r="K14432" i="3" s="1"/>
  <c r="J14433" i="3"/>
  <c r="K14433" i="3" s="1"/>
  <c r="J14434" i="3"/>
  <c r="K14434" i="3" s="1"/>
  <c r="J14435" i="3"/>
  <c r="K14435" i="3" s="1"/>
  <c r="J14436" i="3"/>
  <c r="K14436" i="3" s="1"/>
  <c r="J14437" i="3"/>
  <c r="K14437" i="3" s="1"/>
  <c r="J14438" i="3"/>
  <c r="K14438" i="3" s="1"/>
  <c r="J14439" i="3"/>
  <c r="K14439" i="3" s="1"/>
  <c r="J14440" i="3"/>
  <c r="K14440" i="3" s="1"/>
  <c r="J14441" i="3"/>
  <c r="J14442" i="3"/>
  <c r="J14443" i="3"/>
  <c r="K14443" i="3" s="1"/>
  <c r="J14444" i="3"/>
  <c r="K14444" i="3" s="1"/>
  <c r="J14445" i="3"/>
  <c r="K14445" i="3" s="1"/>
  <c r="J14446" i="3"/>
  <c r="K14446" i="3" s="1"/>
  <c r="J14447" i="3"/>
  <c r="K14447" i="3" s="1"/>
  <c r="J14448" i="3"/>
  <c r="K14448" i="3" s="1"/>
  <c r="J14449" i="3"/>
  <c r="K14449" i="3" s="1"/>
  <c r="J14450" i="3"/>
  <c r="K14450" i="3" s="1"/>
  <c r="J14451" i="3"/>
  <c r="K14451" i="3" s="1"/>
  <c r="J14452" i="3"/>
  <c r="K14452" i="3" s="1"/>
  <c r="J14453" i="3"/>
  <c r="K14453" i="3" s="1"/>
  <c r="J14454" i="3"/>
  <c r="K14454" i="3" s="1"/>
  <c r="J14455" i="3"/>
  <c r="K14455" i="3" s="1"/>
  <c r="J14456" i="3"/>
  <c r="K14456" i="3" s="1"/>
  <c r="J14457" i="3"/>
  <c r="K14457" i="3" s="1"/>
  <c r="J14458" i="3"/>
  <c r="K14458" i="3" s="1"/>
  <c r="J14459" i="3"/>
  <c r="K14459" i="3" s="1"/>
  <c r="J14460" i="3"/>
  <c r="K14460" i="3" s="1"/>
  <c r="J14461" i="3"/>
  <c r="K14461" i="3" s="1"/>
  <c r="J14462" i="3"/>
  <c r="K14462" i="3" s="1"/>
  <c r="J14463" i="3"/>
  <c r="K14463" i="3" s="1"/>
  <c r="J14464" i="3"/>
  <c r="K14464" i="3" s="1"/>
  <c r="J14465" i="3"/>
  <c r="K14465" i="3" s="1"/>
  <c r="J14466" i="3"/>
  <c r="K14466" i="3" s="1"/>
  <c r="J14467" i="3"/>
  <c r="K14467" i="3" s="1"/>
  <c r="J14468" i="3"/>
  <c r="K14468" i="3" s="1"/>
  <c r="J14469" i="3"/>
  <c r="K14469" i="3" s="1"/>
  <c r="J14470" i="3"/>
  <c r="K14470" i="3" s="1"/>
  <c r="J14471" i="3"/>
  <c r="K14471" i="3" s="1"/>
  <c r="J14472" i="3"/>
  <c r="K14472" i="3" s="1"/>
  <c r="J14473" i="3"/>
  <c r="K14473" i="3" s="1"/>
  <c r="J14474" i="3"/>
  <c r="K14474" i="3" s="1"/>
  <c r="J14475" i="3"/>
  <c r="K14475" i="3" s="1"/>
  <c r="J14476" i="3"/>
  <c r="K14476" i="3" s="1"/>
  <c r="J14477" i="3"/>
  <c r="J14478" i="3"/>
  <c r="J14479" i="3"/>
  <c r="J14480" i="3"/>
  <c r="J14481" i="3"/>
  <c r="J14482" i="3"/>
  <c r="J14483" i="3"/>
  <c r="J14484" i="3"/>
  <c r="J14485" i="3"/>
  <c r="K14485" i="3" s="1"/>
  <c r="J14486" i="3"/>
  <c r="K14486" i="3" s="1"/>
  <c r="J14487" i="3"/>
  <c r="K14487" i="3" s="1"/>
  <c r="J14488" i="3"/>
  <c r="K14488" i="3" s="1"/>
  <c r="J14489" i="3"/>
  <c r="K14489" i="3" s="1"/>
  <c r="J14490" i="3"/>
  <c r="K14490" i="3" s="1"/>
  <c r="J14491" i="3"/>
  <c r="K14491" i="3" s="1"/>
  <c r="J14492" i="3"/>
  <c r="K14492" i="3" s="1"/>
  <c r="J14493" i="3"/>
  <c r="K14493" i="3" s="1"/>
  <c r="J14494" i="3"/>
  <c r="K14494" i="3" s="1"/>
  <c r="J14495" i="3"/>
  <c r="K14495" i="3" s="1"/>
  <c r="J14496" i="3"/>
  <c r="J14497" i="3"/>
  <c r="J14498" i="3"/>
  <c r="J14499" i="3"/>
  <c r="K14499" i="3" s="1"/>
  <c r="J14500" i="3"/>
  <c r="K14500" i="3" s="1"/>
  <c r="J14501" i="3"/>
  <c r="K14501" i="3" s="1"/>
  <c r="J14502" i="3"/>
  <c r="K14502" i="3" s="1"/>
  <c r="J14503" i="3"/>
  <c r="K14503" i="3" s="1"/>
  <c r="J14504" i="3"/>
  <c r="K14504" i="3" s="1"/>
  <c r="J14505" i="3"/>
  <c r="K14505" i="3" s="1"/>
  <c r="J14506" i="3"/>
  <c r="K14506" i="3" s="1"/>
  <c r="J14507" i="3"/>
  <c r="K14507" i="3" s="1"/>
  <c r="J14508" i="3"/>
  <c r="K14508" i="3" s="1"/>
  <c r="J14509" i="3"/>
  <c r="K14509" i="3" s="1"/>
  <c r="J14510" i="3"/>
  <c r="K14510" i="3" s="1"/>
  <c r="J14511" i="3"/>
  <c r="K14511" i="3" s="1"/>
  <c r="J14512" i="3"/>
  <c r="K14512" i="3" s="1"/>
  <c r="J14513" i="3"/>
  <c r="K14513" i="3" s="1"/>
  <c r="J14514" i="3"/>
  <c r="K14514" i="3" s="1"/>
  <c r="J14515" i="3"/>
  <c r="K14515" i="3" s="1"/>
  <c r="J14516" i="3"/>
  <c r="K14516" i="3" s="1"/>
  <c r="J14517" i="3"/>
  <c r="K14517" i="3" s="1"/>
  <c r="J14518" i="3"/>
  <c r="J14519" i="3"/>
  <c r="J14520" i="3"/>
  <c r="J14521" i="3"/>
  <c r="J14522" i="3"/>
  <c r="K14522" i="3" s="1"/>
  <c r="J14523" i="3"/>
  <c r="K14523" i="3" s="1"/>
  <c r="J14524" i="3"/>
  <c r="K14524" i="3" s="1"/>
  <c r="J14525" i="3"/>
  <c r="K14525" i="3" s="1"/>
  <c r="J14526" i="3"/>
  <c r="K14526" i="3" s="1"/>
  <c r="J14527" i="3"/>
  <c r="K14527" i="3" s="1"/>
  <c r="J14528" i="3"/>
  <c r="K14528" i="3" s="1"/>
  <c r="J14529" i="3"/>
  <c r="K14529" i="3" s="1"/>
  <c r="J14530" i="3"/>
  <c r="K14530" i="3" s="1"/>
  <c r="J14531" i="3"/>
  <c r="K14531" i="3" s="1"/>
  <c r="J14532" i="3"/>
  <c r="K14532" i="3" s="1"/>
  <c r="J14533" i="3"/>
  <c r="K14533" i="3" s="1"/>
  <c r="J14534" i="3"/>
  <c r="K14534" i="3" s="1"/>
  <c r="J14535" i="3"/>
  <c r="K14535" i="3" s="1"/>
  <c r="J14536" i="3"/>
  <c r="K14536" i="3" s="1"/>
  <c r="J14537" i="3"/>
  <c r="K14537" i="3" s="1"/>
  <c r="J14538" i="3"/>
  <c r="K14538" i="3" s="1"/>
  <c r="J14539" i="3"/>
  <c r="K14539" i="3" s="1"/>
  <c r="J14540" i="3"/>
  <c r="K14540" i="3" s="1"/>
  <c r="J14541" i="3"/>
  <c r="K14541" i="3" s="1"/>
  <c r="J14542" i="3"/>
  <c r="K14542" i="3" s="1"/>
  <c r="J14543" i="3"/>
  <c r="K14543" i="3" s="1"/>
  <c r="J14544" i="3"/>
  <c r="K14544" i="3" s="1"/>
  <c r="J14545" i="3"/>
  <c r="J14546" i="3"/>
  <c r="J14547" i="3"/>
  <c r="J14548" i="3"/>
  <c r="J14549" i="3"/>
  <c r="J14550" i="3"/>
  <c r="K14550" i="3" s="1"/>
  <c r="J14551" i="3"/>
  <c r="K14551" i="3" s="1"/>
  <c r="J14552" i="3"/>
  <c r="K14552" i="3" s="1"/>
  <c r="J14553" i="3"/>
  <c r="K14553" i="3" s="1"/>
  <c r="J14554" i="3"/>
  <c r="K14554" i="3" s="1"/>
  <c r="J14555" i="3"/>
  <c r="K14555" i="3" s="1"/>
  <c r="J14556" i="3"/>
  <c r="K14556" i="3" s="1"/>
  <c r="J14557" i="3"/>
  <c r="K14557" i="3" s="1"/>
  <c r="J14558" i="3"/>
  <c r="K14558" i="3" s="1"/>
  <c r="J14559" i="3"/>
  <c r="K14559" i="3" s="1"/>
  <c r="J14560" i="3"/>
  <c r="K14560" i="3" s="1"/>
  <c r="J14561" i="3"/>
  <c r="K14561" i="3" s="1"/>
  <c r="J14562" i="3"/>
  <c r="K14562" i="3" s="1"/>
  <c r="J14563" i="3"/>
  <c r="K14563" i="3" s="1"/>
  <c r="J14564" i="3"/>
  <c r="K14564" i="3" s="1"/>
  <c r="J14565" i="3"/>
  <c r="K14565" i="3" s="1"/>
  <c r="J14566" i="3"/>
  <c r="K14566" i="3" s="1"/>
  <c r="J14567" i="3"/>
  <c r="K14567" i="3" s="1"/>
  <c r="J14568" i="3"/>
  <c r="K14568" i="3" s="1"/>
  <c r="J14569" i="3"/>
  <c r="K14569" i="3" s="1"/>
  <c r="J14570" i="3"/>
  <c r="K14570" i="3" s="1"/>
  <c r="J14571" i="3"/>
  <c r="K14571" i="3" s="1"/>
  <c r="J14572" i="3"/>
  <c r="K14572" i="3" s="1"/>
  <c r="J14573" i="3"/>
  <c r="K14573" i="3" s="1"/>
  <c r="J14574" i="3"/>
  <c r="K14574" i="3" s="1"/>
  <c r="J14575" i="3"/>
  <c r="K14575" i="3" s="1"/>
  <c r="J14576" i="3"/>
  <c r="K14576" i="3" s="1"/>
  <c r="J14577" i="3"/>
  <c r="K14577" i="3" s="1"/>
  <c r="J14578" i="3"/>
  <c r="K14578" i="3" s="1"/>
  <c r="J14579" i="3"/>
  <c r="K14579" i="3" s="1"/>
  <c r="J14580" i="3"/>
  <c r="K14580" i="3" s="1"/>
  <c r="J14581" i="3"/>
  <c r="K14581" i="3" s="1"/>
  <c r="J14582" i="3"/>
  <c r="K14582" i="3" s="1"/>
  <c r="J14583" i="3"/>
  <c r="K14583" i="3" s="1"/>
  <c r="J14584" i="3"/>
  <c r="K14584" i="3" s="1"/>
  <c r="J14585" i="3"/>
  <c r="K14585" i="3" s="1"/>
  <c r="J14586" i="3"/>
  <c r="K14586" i="3" s="1"/>
  <c r="J14587" i="3"/>
  <c r="K14587" i="3" s="1"/>
  <c r="J14588" i="3"/>
  <c r="K14588" i="3" s="1"/>
  <c r="J14589" i="3"/>
  <c r="K14589" i="3" s="1"/>
  <c r="J14590" i="3"/>
  <c r="K14590" i="3" s="1"/>
  <c r="J14591" i="3"/>
  <c r="K14591" i="3" s="1"/>
  <c r="J14592" i="3"/>
  <c r="K14592" i="3" s="1"/>
  <c r="J14593" i="3"/>
  <c r="K14593" i="3" s="1"/>
  <c r="J14594" i="3"/>
  <c r="K14594" i="3" s="1"/>
  <c r="J14595" i="3"/>
  <c r="K14595" i="3" s="1"/>
  <c r="J14596" i="3"/>
  <c r="K14596" i="3" s="1"/>
  <c r="J14597" i="3"/>
  <c r="K14597" i="3" s="1"/>
  <c r="J14598" i="3"/>
  <c r="K14598" i="3" s="1"/>
  <c r="J14599" i="3"/>
  <c r="K14599" i="3" s="1"/>
  <c r="J14600" i="3"/>
  <c r="K14600" i="3" s="1"/>
  <c r="J14601" i="3"/>
  <c r="K14601" i="3" s="1"/>
  <c r="J14602" i="3"/>
  <c r="K14602" i="3" s="1"/>
  <c r="J14603" i="3"/>
  <c r="K14603" i="3" s="1"/>
  <c r="J14604" i="3"/>
  <c r="K14604" i="3" s="1"/>
  <c r="J14605" i="3"/>
  <c r="K14605" i="3" s="1"/>
  <c r="J14606" i="3"/>
  <c r="K14606" i="3" s="1"/>
  <c r="J14607" i="3"/>
  <c r="K14607" i="3" s="1"/>
  <c r="J14608" i="3"/>
  <c r="K14608" i="3" s="1"/>
  <c r="J14609" i="3"/>
  <c r="K14609" i="3" s="1"/>
  <c r="J14610" i="3"/>
  <c r="K14610" i="3" s="1"/>
  <c r="J14611" i="3"/>
  <c r="K14611" i="3" s="1"/>
  <c r="J14612" i="3"/>
  <c r="K14612" i="3" s="1"/>
  <c r="J14613" i="3"/>
  <c r="K14613" i="3" s="1"/>
  <c r="J14614" i="3"/>
  <c r="K14614" i="3" s="1"/>
  <c r="J14615" i="3"/>
  <c r="K14615" i="3" s="1"/>
  <c r="J14616" i="3"/>
  <c r="K14616" i="3" s="1"/>
  <c r="J14617" i="3"/>
  <c r="K14617" i="3" s="1"/>
  <c r="J14618" i="3"/>
  <c r="K14618" i="3" s="1"/>
  <c r="J14619" i="3"/>
  <c r="K14619" i="3" s="1"/>
  <c r="J14620" i="3"/>
  <c r="K14620" i="3" s="1"/>
  <c r="J14621" i="3"/>
  <c r="J14622" i="3"/>
  <c r="J14623" i="3"/>
  <c r="J14624" i="3"/>
  <c r="J14625" i="3"/>
  <c r="J14626" i="3"/>
  <c r="J14627" i="3"/>
  <c r="J14628" i="3"/>
  <c r="J14629" i="3"/>
  <c r="J14630" i="3"/>
  <c r="J14631" i="3"/>
  <c r="J14632" i="3"/>
  <c r="J14633" i="3"/>
  <c r="J14634" i="3"/>
  <c r="J14635" i="3"/>
  <c r="J14636" i="3"/>
  <c r="J14637" i="3"/>
  <c r="J14638" i="3"/>
  <c r="J14639" i="3"/>
  <c r="K14639" i="3" s="1"/>
  <c r="J14640" i="3"/>
  <c r="K14640" i="3" s="1"/>
  <c r="J14641" i="3"/>
  <c r="K14641" i="3" s="1"/>
  <c r="J14642" i="3"/>
  <c r="K14642" i="3" s="1"/>
  <c r="J14643" i="3"/>
  <c r="K14643" i="3" s="1"/>
  <c r="J14644" i="3"/>
  <c r="K14644" i="3" s="1"/>
  <c r="J14645" i="3"/>
  <c r="K14645" i="3" s="1"/>
  <c r="J14646" i="3"/>
  <c r="K14646" i="3" s="1"/>
  <c r="J14647" i="3"/>
  <c r="K14647" i="3" s="1"/>
  <c r="J14648" i="3"/>
  <c r="K14648" i="3" s="1"/>
  <c r="J14649" i="3"/>
  <c r="K14649" i="3" s="1"/>
  <c r="J14650" i="3"/>
  <c r="K14650" i="3" s="1"/>
  <c r="J14651" i="3"/>
  <c r="K14651" i="3" s="1"/>
  <c r="J14652" i="3"/>
  <c r="K14652" i="3" s="1"/>
  <c r="J14653" i="3"/>
  <c r="K14653" i="3" s="1"/>
  <c r="J14654" i="3"/>
  <c r="J14655" i="3"/>
  <c r="J14656" i="3"/>
  <c r="J14657" i="3"/>
  <c r="K14657" i="3" s="1"/>
  <c r="J14658" i="3"/>
  <c r="K14658" i="3" s="1"/>
  <c r="J14659" i="3"/>
  <c r="K14659" i="3" s="1"/>
  <c r="J14660" i="3"/>
  <c r="K14660" i="3" s="1"/>
  <c r="J14661" i="3"/>
  <c r="K14661" i="3" s="1"/>
  <c r="J14662" i="3"/>
  <c r="K14662" i="3" s="1"/>
  <c r="J14663" i="3"/>
  <c r="K14663" i="3" s="1"/>
  <c r="J14664" i="3"/>
  <c r="K14664" i="3" s="1"/>
  <c r="J14665" i="3"/>
  <c r="K14665" i="3" s="1"/>
  <c r="J14666" i="3"/>
  <c r="K14666" i="3" s="1"/>
  <c r="J14667" i="3"/>
  <c r="K14667" i="3" s="1"/>
  <c r="J14668" i="3"/>
  <c r="K14668" i="3" s="1"/>
  <c r="J14669" i="3"/>
  <c r="K14669" i="3" s="1"/>
  <c r="J14670" i="3"/>
  <c r="K14670" i="3" s="1"/>
  <c r="J14671" i="3"/>
  <c r="K14671" i="3" s="1"/>
  <c r="J14672" i="3"/>
  <c r="K14672" i="3" s="1"/>
  <c r="J14673" i="3"/>
  <c r="K14673" i="3" s="1"/>
  <c r="J14674" i="3"/>
  <c r="K14674" i="3" s="1"/>
  <c r="J14675" i="3"/>
  <c r="J14676" i="3"/>
  <c r="J14677" i="3"/>
  <c r="J14678" i="3"/>
  <c r="J14679" i="3"/>
  <c r="K14679" i="3" s="1"/>
  <c r="J14680" i="3"/>
  <c r="K14680" i="3" s="1"/>
  <c r="J14681" i="3"/>
  <c r="K14681" i="3" s="1"/>
  <c r="J14682" i="3"/>
  <c r="K14682" i="3" s="1"/>
  <c r="J14683" i="3"/>
  <c r="K14683" i="3" s="1"/>
  <c r="J14684" i="3"/>
  <c r="K14684" i="3" s="1"/>
  <c r="J14685" i="3"/>
  <c r="K14685" i="3" s="1"/>
  <c r="J14686" i="3"/>
  <c r="K14686" i="3" s="1"/>
  <c r="J14687" i="3"/>
  <c r="K14687" i="3" s="1"/>
  <c r="J14688" i="3"/>
  <c r="J14689" i="3"/>
  <c r="K14689" i="3" s="1"/>
  <c r="J14690" i="3"/>
  <c r="K14690" i="3" s="1"/>
  <c r="J14691" i="3"/>
  <c r="K14691" i="3" s="1"/>
  <c r="J14692" i="3"/>
  <c r="K14692" i="3" s="1"/>
  <c r="J14693" i="3"/>
  <c r="K14693" i="3" s="1"/>
  <c r="J14694" i="3"/>
  <c r="J14695" i="3"/>
  <c r="K14695" i="3" s="1"/>
  <c r="J14696" i="3"/>
  <c r="K14696" i="3" s="1"/>
  <c r="J14697" i="3"/>
  <c r="K14697" i="3" s="1"/>
  <c r="J14698" i="3"/>
  <c r="K14698" i="3" s="1"/>
  <c r="J14699" i="3"/>
  <c r="K14699" i="3" s="1"/>
  <c r="J14700" i="3"/>
  <c r="K14700" i="3" s="1"/>
  <c r="J14701" i="3"/>
  <c r="K14701" i="3" s="1"/>
  <c r="J14702" i="3"/>
  <c r="J14703" i="3"/>
  <c r="K14703" i="3" s="1"/>
  <c r="J14704" i="3"/>
  <c r="K14704" i="3" s="1"/>
  <c r="J14705" i="3"/>
  <c r="K14705" i="3" s="1"/>
  <c r="J14706" i="3"/>
  <c r="K14706" i="3" s="1"/>
  <c r="J14707" i="3"/>
  <c r="K14707" i="3" s="1"/>
  <c r="J14708" i="3"/>
  <c r="K14708" i="3" s="1"/>
  <c r="J14709" i="3"/>
  <c r="K14709" i="3" s="1"/>
  <c r="J14710" i="3"/>
  <c r="K14710" i="3" s="1"/>
  <c r="J14711" i="3"/>
  <c r="K14711" i="3" s="1"/>
  <c r="J14712" i="3"/>
  <c r="K14712" i="3" s="1"/>
  <c r="J14713" i="3"/>
  <c r="K14713" i="3" s="1"/>
  <c r="J14714" i="3"/>
  <c r="J14715" i="3"/>
  <c r="J14716" i="3"/>
  <c r="J14717" i="3"/>
  <c r="K14717" i="3" s="1"/>
  <c r="J14718" i="3"/>
  <c r="K14718" i="3" s="1"/>
  <c r="J14719" i="3"/>
  <c r="K14719" i="3" s="1"/>
  <c r="J14720" i="3"/>
  <c r="K14720" i="3" s="1"/>
  <c r="J14721" i="3"/>
  <c r="J14722" i="3"/>
  <c r="K14722" i="3" s="1"/>
  <c r="J14723" i="3"/>
  <c r="K14723" i="3" s="1"/>
  <c r="J14724" i="3"/>
  <c r="K14724" i="3" s="1"/>
  <c r="J14725" i="3"/>
  <c r="K14725" i="3" s="1"/>
  <c r="J14726" i="3"/>
  <c r="K14726" i="3" s="1"/>
  <c r="J14727" i="3"/>
  <c r="K14727" i="3" s="1"/>
  <c r="J14728" i="3"/>
  <c r="K14728" i="3" s="1"/>
  <c r="J14729" i="3"/>
  <c r="K14729" i="3" s="1"/>
  <c r="J14730" i="3"/>
  <c r="K14730" i="3" s="1"/>
  <c r="J14731" i="3"/>
  <c r="K14731" i="3" s="1"/>
  <c r="J14732" i="3"/>
  <c r="K14732" i="3" s="1"/>
  <c r="J14733" i="3"/>
  <c r="K14733" i="3" s="1"/>
  <c r="J14734" i="3"/>
  <c r="K14734" i="3" s="1"/>
  <c r="J14735" i="3"/>
  <c r="K14735" i="3" s="1"/>
  <c r="J14736" i="3"/>
  <c r="J14737" i="3"/>
  <c r="K14737" i="3" s="1"/>
  <c r="J14738" i="3"/>
  <c r="K14738" i="3" s="1"/>
  <c r="J14739" i="3"/>
  <c r="K14739" i="3" s="1"/>
  <c r="J14740" i="3"/>
  <c r="K14740" i="3" s="1"/>
  <c r="J14741" i="3"/>
  <c r="K14741" i="3" s="1"/>
  <c r="J14742" i="3"/>
  <c r="K14742" i="3" s="1"/>
  <c r="J14743" i="3"/>
  <c r="K14743" i="3" s="1"/>
  <c r="J14744" i="3"/>
  <c r="K14744" i="3" s="1"/>
  <c r="J14745" i="3"/>
  <c r="K14745" i="3" s="1"/>
  <c r="J14746" i="3"/>
  <c r="K14746" i="3" s="1"/>
  <c r="J14747" i="3"/>
  <c r="K14747" i="3" s="1"/>
  <c r="J14748" i="3"/>
  <c r="K14748" i="3" s="1"/>
  <c r="J14749" i="3"/>
  <c r="K14749" i="3" s="1"/>
  <c r="J14750" i="3"/>
  <c r="K14750" i="3" s="1"/>
  <c r="J14751" i="3"/>
  <c r="K14751" i="3" s="1"/>
  <c r="J14752" i="3"/>
  <c r="K14752" i="3" s="1"/>
  <c r="J14753" i="3"/>
  <c r="K14753" i="3" s="1"/>
  <c r="J14754" i="3"/>
  <c r="J14755" i="3"/>
  <c r="K14755" i="3" s="1"/>
  <c r="J14756" i="3"/>
  <c r="K14756" i="3" s="1"/>
  <c r="J14757" i="3"/>
  <c r="K14757" i="3" s="1"/>
  <c r="J14758" i="3"/>
  <c r="K14758" i="3" s="1"/>
  <c r="J14759" i="3"/>
  <c r="K14759" i="3" s="1"/>
  <c r="J14760" i="3"/>
  <c r="K14760" i="3" s="1"/>
  <c r="J14761" i="3"/>
  <c r="K14761" i="3" s="1"/>
  <c r="J14762" i="3"/>
  <c r="K14762" i="3" s="1"/>
  <c r="J14763" i="3"/>
  <c r="K14763" i="3" s="1"/>
  <c r="J14764" i="3"/>
  <c r="K14764" i="3" s="1"/>
  <c r="J14765" i="3"/>
  <c r="K14765" i="3" s="1"/>
  <c r="J14766" i="3"/>
  <c r="K14766" i="3" s="1"/>
  <c r="J14767" i="3"/>
  <c r="K14767" i="3" s="1"/>
  <c r="J14768" i="3"/>
  <c r="K14768" i="3" s="1"/>
  <c r="J14769" i="3"/>
  <c r="K14769" i="3" s="1"/>
  <c r="J14770" i="3"/>
  <c r="K14770" i="3" s="1"/>
  <c r="J14771" i="3"/>
  <c r="K14771" i="3" s="1"/>
  <c r="J14772" i="3"/>
  <c r="K14772" i="3" s="1"/>
  <c r="J14773" i="3"/>
  <c r="K14773" i="3" s="1"/>
  <c r="J14774" i="3"/>
  <c r="K14774" i="3" s="1"/>
  <c r="J14775" i="3"/>
  <c r="K14775" i="3" s="1"/>
  <c r="J14776" i="3"/>
  <c r="K14776" i="3" s="1"/>
  <c r="J14777" i="3"/>
  <c r="K14777" i="3" s="1"/>
  <c r="J14778" i="3"/>
  <c r="K14778" i="3" s="1"/>
  <c r="J14779" i="3"/>
  <c r="K14779" i="3" s="1"/>
  <c r="J14780" i="3"/>
  <c r="K14780" i="3" s="1"/>
  <c r="J14781" i="3"/>
  <c r="K14781" i="3" s="1"/>
  <c r="J14782" i="3"/>
  <c r="K14782" i="3" s="1"/>
  <c r="J14783" i="3"/>
  <c r="K14783" i="3" s="1"/>
  <c r="J14784" i="3"/>
  <c r="K14784" i="3" s="1"/>
  <c r="J14785" i="3"/>
  <c r="K14785" i="3" s="1"/>
  <c r="J14786" i="3"/>
  <c r="K14786" i="3" s="1"/>
  <c r="J14787" i="3"/>
  <c r="K14787" i="3" s="1"/>
  <c r="J14788" i="3"/>
  <c r="K14788" i="3" s="1"/>
  <c r="J14789" i="3"/>
  <c r="K14789" i="3" s="1"/>
  <c r="J14790" i="3"/>
  <c r="K14790" i="3" s="1"/>
  <c r="J14791" i="3"/>
  <c r="K14791" i="3" s="1"/>
  <c r="J14792" i="3"/>
  <c r="K14792" i="3" s="1"/>
  <c r="J14793" i="3"/>
  <c r="K14793" i="3" s="1"/>
  <c r="J14794" i="3"/>
  <c r="K14794" i="3" s="1"/>
  <c r="J14795" i="3"/>
  <c r="K14795" i="3" s="1"/>
  <c r="J14796" i="3"/>
  <c r="K14796" i="3" s="1"/>
  <c r="J14797" i="3"/>
  <c r="K14797" i="3" s="1"/>
  <c r="J14798" i="3"/>
  <c r="K14798" i="3" s="1"/>
  <c r="J14799" i="3"/>
  <c r="K14799" i="3" s="1"/>
  <c r="J14800" i="3"/>
  <c r="J14801" i="3"/>
  <c r="J14802" i="3"/>
  <c r="J14803" i="3"/>
  <c r="J14804" i="3"/>
  <c r="J14805" i="3"/>
  <c r="K14805" i="3" s="1"/>
  <c r="J14806" i="3"/>
  <c r="K14806" i="3" s="1"/>
  <c r="J14807" i="3"/>
  <c r="K14807" i="3" s="1"/>
  <c r="J14808" i="3"/>
  <c r="K14808" i="3" s="1"/>
  <c r="J14809" i="3"/>
  <c r="K14809" i="3" s="1"/>
  <c r="J14810" i="3"/>
  <c r="K14810" i="3" s="1"/>
  <c r="J14811" i="3"/>
  <c r="K14811" i="3" s="1"/>
  <c r="J14812" i="3"/>
  <c r="K14812" i="3" s="1"/>
  <c r="J14813" i="3"/>
  <c r="K14813" i="3" s="1"/>
  <c r="J14814" i="3"/>
  <c r="K14814" i="3" s="1"/>
  <c r="J14815" i="3"/>
  <c r="K14815" i="3" s="1"/>
  <c r="J14816" i="3"/>
  <c r="K14816" i="3" s="1"/>
  <c r="J14817" i="3"/>
  <c r="K14817" i="3" s="1"/>
  <c r="J14818" i="3"/>
  <c r="K14818" i="3" s="1"/>
  <c r="J14819" i="3"/>
  <c r="J14820" i="3"/>
  <c r="K14820" i="3" s="1"/>
  <c r="J14821" i="3"/>
  <c r="K14821" i="3" s="1"/>
  <c r="J14822" i="3"/>
  <c r="K14822" i="3" s="1"/>
  <c r="J14823" i="3"/>
  <c r="K14823" i="3" s="1"/>
  <c r="J14824" i="3"/>
  <c r="K14824" i="3" s="1"/>
  <c r="J14825" i="3"/>
  <c r="J14826" i="3"/>
  <c r="K14826" i="3" s="1"/>
  <c r="J14827" i="3"/>
  <c r="K14827" i="3" s="1"/>
  <c r="J14828" i="3"/>
  <c r="K14828" i="3" s="1"/>
  <c r="J14829" i="3"/>
  <c r="K14829" i="3" s="1"/>
  <c r="J14830" i="3"/>
  <c r="K14830" i="3" s="1"/>
  <c r="J14831" i="3"/>
  <c r="K14831" i="3" s="1"/>
  <c r="J14832" i="3"/>
  <c r="K14832" i="3" s="1"/>
  <c r="J14833" i="3"/>
  <c r="K14833" i="3" s="1"/>
  <c r="J14834" i="3"/>
  <c r="K14834" i="3" s="1"/>
  <c r="J14835" i="3"/>
  <c r="K14835" i="3" s="1"/>
  <c r="J14836" i="3"/>
  <c r="K14836" i="3" s="1"/>
  <c r="J14837" i="3"/>
  <c r="K14837" i="3" s="1"/>
  <c r="J14838" i="3"/>
  <c r="K14838" i="3" s="1"/>
  <c r="J14839" i="3"/>
  <c r="K14839" i="3" s="1"/>
  <c r="J14840" i="3"/>
  <c r="K14840" i="3" s="1"/>
  <c r="J14841" i="3"/>
  <c r="K14841" i="3" s="1"/>
  <c r="J14842" i="3"/>
  <c r="K14842" i="3" s="1"/>
  <c r="J14843" i="3"/>
  <c r="K14843" i="3" s="1"/>
  <c r="J14844" i="3"/>
  <c r="K14844" i="3" s="1"/>
  <c r="J14845" i="3"/>
  <c r="K14845" i="3" s="1"/>
  <c r="J14846" i="3"/>
  <c r="K14846" i="3" s="1"/>
  <c r="J14847" i="3"/>
  <c r="J14848" i="3"/>
  <c r="J14849" i="3"/>
  <c r="J14850" i="3"/>
  <c r="J14851" i="3"/>
  <c r="K14851" i="3" s="1"/>
  <c r="J14852" i="3"/>
  <c r="K14852" i="3" s="1"/>
  <c r="J14853" i="3"/>
  <c r="K14853" i="3" s="1"/>
  <c r="J14854" i="3"/>
  <c r="K14854" i="3" s="1"/>
  <c r="J14855" i="3"/>
  <c r="J14856" i="3"/>
  <c r="K14856" i="3" s="1"/>
  <c r="J14857" i="3"/>
  <c r="K14857" i="3" s="1"/>
  <c r="J14858" i="3"/>
  <c r="K14858" i="3" s="1"/>
  <c r="J14859" i="3"/>
  <c r="K14859" i="3" s="1"/>
  <c r="J14860" i="3"/>
  <c r="K14860" i="3" s="1"/>
  <c r="J14861" i="3"/>
  <c r="K14861" i="3" s="1"/>
  <c r="J14862" i="3"/>
  <c r="K14862" i="3" s="1"/>
  <c r="J14863" i="3"/>
  <c r="K14863" i="3" s="1"/>
  <c r="J14864" i="3"/>
  <c r="K14864" i="3" s="1"/>
  <c r="J14865" i="3"/>
  <c r="K14865" i="3" s="1"/>
  <c r="J14866" i="3"/>
  <c r="K14866" i="3" s="1"/>
  <c r="J14867" i="3"/>
  <c r="K14867" i="3" s="1"/>
  <c r="J14868" i="3"/>
  <c r="K14868" i="3" s="1"/>
  <c r="J14869" i="3"/>
  <c r="K14869" i="3" s="1"/>
  <c r="J14870" i="3"/>
  <c r="K14870" i="3" s="1"/>
  <c r="J14871" i="3"/>
  <c r="K14871" i="3" s="1"/>
  <c r="J14872" i="3"/>
  <c r="K14872" i="3" s="1"/>
  <c r="J14873" i="3"/>
  <c r="K14873" i="3" s="1"/>
  <c r="J14874" i="3"/>
  <c r="K14874" i="3" s="1"/>
  <c r="J14875" i="3"/>
  <c r="K14875" i="3" s="1"/>
  <c r="J14876" i="3"/>
  <c r="K14876" i="3" s="1"/>
  <c r="J14877" i="3"/>
  <c r="K14877" i="3" s="1"/>
  <c r="J14878" i="3"/>
  <c r="K14878" i="3" s="1"/>
  <c r="J14879" i="3"/>
  <c r="K14879" i="3" s="1"/>
  <c r="J14880" i="3"/>
  <c r="K14880" i="3" s="1"/>
  <c r="J14881" i="3"/>
  <c r="K14881" i="3" s="1"/>
  <c r="J14882" i="3"/>
  <c r="K14882" i="3" s="1"/>
  <c r="J14883" i="3"/>
  <c r="K14883" i="3" s="1"/>
  <c r="J14884" i="3"/>
  <c r="K14884" i="3" s="1"/>
  <c r="J14885" i="3"/>
  <c r="J14886" i="3"/>
  <c r="J14887" i="3"/>
  <c r="J14888" i="3"/>
  <c r="J14889" i="3"/>
  <c r="J14890" i="3"/>
  <c r="K14890" i="3" s="1"/>
  <c r="J14891" i="3"/>
  <c r="K14891" i="3" s="1"/>
  <c r="J14892" i="3"/>
  <c r="K14892" i="3" s="1"/>
  <c r="J14893" i="3"/>
  <c r="K14893" i="3" s="1"/>
  <c r="J14894" i="3"/>
  <c r="K14894" i="3" s="1"/>
  <c r="J14895" i="3"/>
  <c r="K14895" i="3" s="1"/>
  <c r="J14896" i="3"/>
  <c r="K14896" i="3" s="1"/>
  <c r="J14897" i="3"/>
  <c r="K14897" i="3" s="1"/>
  <c r="J14898" i="3"/>
  <c r="K14898" i="3" s="1"/>
  <c r="J14899" i="3"/>
  <c r="K14899" i="3" s="1"/>
  <c r="J14900" i="3"/>
  <c r="K14900" i="3" s="1"/>
  <c r="J14901" i="3"/>
  <c r="K14901" i="3" s="1"/>
  <c r="J14902" i="3"/>
  <c r="K14902" i="3" s="1"/>
  <c r="J14903" i="3"/>
  <c r="K14903" i="3" s="1"/>
  <c r="J14904" i="3"/>
  <c r="K14904" i="3" s="1"/>
  <c r="J14905" i="3"/>
  <c r="K14905" i="3" s="1"/>
  <c r="J14906" i="3"/>
  <c r="K14906" i="3" s="1"/>
  <c r="J14907" i="3"/>
  <c r="K14907" i="3" s="1"/>
  <c r="J14908" i="3"/>
  <c r="K14908" i="3" s="1"/>
  <c r="J14909" i="3"/>
  <c r="K14909" i="3" s="1"/>
  <c r="J14910" i="3"/>
  <c r="K14910" i="3" s="1"/>
  <c r="J14911" i="3"/>
  <c r="K14911" i="3" s="1"/>
  <c r="J14912" i="3"/>
  <c r="K14912" i="3" s="1"/>
  <c r="J14913" i="3"/>
  <c r="K14913" i="3" s="1"/>
  <c r="J14914" i="3"/>
  <c r="K14914" i="3" s="1"/>
  <c r="J14915" i="3"/>
  <c r="K14915" i="3" s="1"/>
  <c r="J14916" i="3"/>
  <c r="K14916" i="3" s="1"/>
  <c r="J14917" i="3"/>
  <c r="K14917" i="3" s="1"/>
  <c r="J14918" i="3"/>
  <c r="K14918" i="3" s="1"/>
  <c r="J14919" i="3"/>
  <c r="K14919" i="3" s="1"/>
  <c r="J14920" i="3"/>
  <c r="J14921" i="3"/>
  <c r="J14922" i="3"/>
  <c r="J14923" i="3"/>
  <c r="J14924" i="3"/>
  <c r="J14925" i="3"/>
  <c r="J14926" i="3"/>
  <c r="K14926" i="3" s="1"/>
  <c r="J14927" i="3"/>
  <c r="K14927" i="3" s="1"/>
  <c r="J14928" i="3"/>
  <c r="K14928" i="3" s="1"/>
  <c r="J14929" i="3"/>
  <c r="K14929" i="3" s="1"/>
  <c r="J14930" i="3"/>
  <c r="K14930" i="3" s="1"/>
  <c r="J14931" i="3"/>
  <c r="K14931" i="3" s="1"/>
  <c r="J14932" i="3"/>
  <c r="K14932" i="3" s="1"/>
  <c r="J14933" i="3"/>
  <c r="K14933" i="3" s="1"/>
  <c r="J14934" i="3"/>
  <c r="K14934" i="3" s="1"/>
  <c r="J14935" i="3"/>
  <c r="K14935" i="3" s="1"/>
  <c r="J14936" i="3"/>
  <c r="K14936" i="3" s="1"/>
  <c r="J14937" i="3"/>
  <c r="K14937" i="3" s="1"/>
  <c r="J14938" i="3"/>
  <c r="K14938" i="3" s="1"/>
  <c r="J14939" i="3"/>
  <c r="K14939" i="3" s="1"/>
  <c r="J14940" i="3"/>
  <c r="K14940" i="3" s="1"/>
  <c r="J14941" i="3"/>
  <c r="K14941" i="3" s="1"/>
  <c r="J14942" i="3"/>
  <c r="K14942" i="3" s="1"/>
  <c r="J14943" i="3"/>
  <c r="K14943" i="3" s="1"/>
  <c r="J14944" i="3"/>
  <c r="K14944" i="3" s="1"/>
  <c r="J14945" i="3"/>
  <c r="K14945" i="3" s="1"/>
  <c r="J14946" i="3"/>
  <c r="K14946" i="3" s="1"/>
  <c r="J14947" i="3"/>
  <c r="K14947" i="3" s="1"/>
  <c r="J14948" i="3"/>
  <c r="K14948" i="3" s="1"/>
  <c r="J14949" i="3"/>
  <c r="K14949" i="3" s="1"/>
  <c r="J14950" i="3"/>
  <c r="J14951" i="3"/>
  <c r="J14952" i="3"/>
  <c r="J14953" i="3"/>
  <c r="J14954" i="3"/>
  <c r="K14954" i="3" s="1"/>
  <c r="J14955" i="3"/>
  <c r="K14955" i="3" s="1"/>
  <c r="J14956" i="3"/>
  <c r="K14956" i="3" s="1"/>
  <c r="J14957" i="3"/>
  <c r="K14957" i="3" s="1"/>
  <c r="J14958" i="3"/>
  <c r="K14958" i="3" s="1"/>
  <c r="J14959" i="3"/>
  <c r="K14959" i="3" s="1"/>
  <c r="J14960" i="3"/>
  <c r="K14960" i="3" s="1"/>
  <c r="J14961" i="3"/>
  <c r="K14961" i="3" s="1"/>
  <c r="J14962" i="3"/>
  <c r="K14962" i="3" s="1"/>
  <c r="J14963" i="3"/>
  <c r="K14963" i="3" s="1"/>
  <c r="J14964" i="3"/>
  <c r="K14964" i="3" s="1"/>
  <c r="J14965" i="3"/>
  <c r="K14965" i="3" s="1"/>
  <c r="J14966" i="3"/>
  <c r="K14966" i="3" s="1"/>
  <c r="J14967" i="3"/>
  <c r="K14967" i="3" s="1"/>
  <c r="J14968" i="3"/>
  <c r="J14969" i="3"/>
  <c r="J14970" i="3"/>
  <c r="K14970" i="3" s="1"/>
  <c r="J14971" i="3"/>
  <c r="K14971" i="3" s="1"/>
  <c r="J14972" i="3"/>
  <c r="K14972" i="3" s="1"/>
  <c r="J14973" i="3"/>
  <c r="K14973" i="3" s="1"/>
  <c r="J14974" i="3"/>
  <c r="K14974" i="3" s="1"/>
  <c r="J14975" i="3"/>
  <c r="K14975" i="3" s="1"/>
  <c r="J14976" i="3"/>
  <c r="K14976" i="3" s="1"/>
  <c r="J14977" i="3"/>
  <c r="K14977" i="3" s="1"/>
  <c r="J14978" i="3"/>
  <c r="K14978" i="3" s="1"/>
  <c r="J14979" i="3"/>
  <c r="K14979" i="3" s="1"/>
  <c r="J14980" i="3"/>
  <c r="K14980" i="3" s="1"/>
  <c r="J14981" i="3"/>
  <c r="K14981" i="3" s="1"/>
  <c r="J14982" i="3"/>
  <c r="K14982" i="3" s="1"/>
  <c r="J14983" i="3"/>
  <c r="K14983" i="3" s="1"/>
  <c r="J14984" i="3"/>
  <c r="K14984" i="3" s="1"/>
  <c r="J14985" i="3"/>
  <c r="K14985" i="3" s="1"/>
  <c r="J14986" i="3"/>
  <c r="K14986" i="3" s="1"/>
  <c r="J14987" i="3"/>
  <c r="K14987" i="3" s="1"/>
  <c r="J14988" i="3"/>
  <c r="K14988" i="3" s="1"/>
  <c r="J14989" i="3"/>
  <c r="K14989" i="3" s="1"/>
  <c r="J14990" i="3"/>
  <c r="K14990" i="3" s="1"/>
  <c r="J14991" i="3"/>
  <c r="K14991" i="3" s="1"/>
  <c r="J14992" i="3"/>
  <c r="K14992" i="3" s="1"/>
  <c r="J14993" i="3"/>
  <c r="K14993" i="3" s="1"/>
  <c r="J14994" i="3"/>
  <c r="K14994" i="3" s="1"/>
  <c r="J14995" i="3"/>
  <c r="K14995" i="3" s="1"/>
  <c r="J14996" i="3"/>
  <c r="K14996" i="3" s="1"/>
  <c r="J14997" i="3"/>
  <c r="K14997" i="3" s="1"/>
  <c r="J14998" i="3"/>
  <c r="K14998" i="3" s="1"/>
  <c r="J14999" i="3"/>
  <c r="K14999" i="3" s="1"/>
  <c r="J15000" i="3"/>
  <c r="K15000" i="3" s="1"/>
  <c r="J15001" i="3"/>
  <c r="K15001" i="3" s="1"/>
  <c r="J15002" i="3"/>
  <c r="K15002" i="3" s="1"/>
  <c r="J15003" i="3"/>
  <c r="K15003" i="3" s="1"/>
  <c r="J15004" i="3"/>
  <c r="K15004" i="3" s="1"/>
  <c r="J15005" i="3"/>
  <c r="K15005" i="3" s="1"/>
  <c r="J15006" i="3"/>
  <c r="K15006" i="3" s="1"/>
  <c r="J15007" i="3"/>
  <c r="K15007" i="3" s="1"/>
  <c r="J15008" i="3"/>
  <c r="K15008" i="3" s="1"/>
  <c r="J15009" i="3"/>
  <c r="J15010" i="3"/>
  <c r="J15011" i="3"/>
  <c r="J15012" i="3"/>
  <c r="J15013" i="3"/>
  <c r="J15014" i="3"/>
  <c r="J15015" i="3"/>
  <c r="J15016" i="3"/>
  <c r="J15017" i="3"/>
  <c r="K15017" i="3" s="1"/>
  <c r="J15018" i="3"/>
  <c r="K15018" i="3" s="1"/>
  <c r="J15019" i="3"/>
  <c r="K15019" i="3" s="1"/>
  <c r="J15020" i="3"/>
  <c r="K15020" i="3" s="1"/>
  <c r="J15021" i="3"/>
  <c r="K15021" i="3" s="1"/>
  <c r="J15022" i="3"/>
  <c r="K15022" i="3" s="1"/>
  <c r="J15023" i="3"/>
  <c r="K15023" i="3" s="1"/>
  <c r="J15024" i="3"/>
  <c r="K15024" i="3" s="1"/>
  <c r="J15025" i="3"/>
  <c r="K15025" i="3" s="1"/>
  <c r="J15026" i="3"/>
  <c r="K15026" i="3" s="1"/>
  <c r="J15027" i="3"/>
  <c r="K15027" i="3" s="1"/>
  <c r="J15028" i="3"/>
  <c r="K15028" i="3" s="1"/>
  <c r="J15029" i="3"/>
  <c r="K15029" i="3" s="1"/>
  <c r="J15030" i="3"/>
  <c r="K15030" i="3" s="1"/>
  <c r="J15031" i="3"/>
  <c r="K15031" i="3" s="1"/>
  <c r="J15032" i="3"/>
  <c r="K15032" i="3" s="1"/>
  <c r="J15033" i="3"/>
  <c r="K15033" i="3" s="1"/>
  <c r="J15034" i="3"/>
  <c r="K15034" i="3" s="1"/>
  <c r="J15035" i="3"/>
  <c r="K15035" i="3" s="1"/>
  <c r="J15036" i="3"/>
  <c r="K15036" i="3" s="1"/>
  <c r="J15037" i="3"/>
  <c r="K15037" i="3" s="1"/>
  <c r="J15038" i="3"/>
  <c r="K15038" i="3" s="1"/>
  <c r="J15039" i="3"/>
  <c r="K15039" i="3" s="1"/>
  <c r="J15040" i="3"/>
  <c r="K15040" i="3" s="1"/>
  <c r="J15041" i="3"/>
  <c r="J15042" i="3"/>
  <c r="J15043" i="3"/>
  <c r="J15044" i="3"/>
  <c r="J15045" i="3"/>
  <c r="J15046" i="3"/>
  <c r="K15046" i="3" s="1"/>
  <c r="J15047" i="3"/>
  <c r="K15047" i="3" s="1"/>
  <c r="J15048" i="3"/>
  <c r="K15048" i="3" s="1"/>
  <c r="J15049" i="3"/>
  <c r="K15049" i="3" s="1"/>
  <c r="J15050" i="3"/>
  <c r="K15050" i="3" s="1"/>
  <c r="J15051" i="3"/>
  <c r="K15051" i="3" s="1"/>
  <c r="J15052" i="3"/>
  <c r="K15052" i="3" s="1"/>
  <c r="J15053" i="3"/>
  <c r="K15053" i="3" s="1"/>
  <c r="J15054" i="3"/>
  <c r="K15054" i="3" s="1"/>
  <c r="J15055" i="3"/>
  <c r="K15055" i="3" s="1"/>
  <c r="J15056" i="3"/>
  <c r="K15056" i="3" s="1"/>
  <c r="J15057" i="3"/>
  <c r="J15058" i="3"/>
  <c r="J15059" i="3"/>
  <c r="K15059" i="3" s="1"/>
  <c r="J15060" i="3"/>
  <c r="K15060" i="3" s="1"/>
  <c r="J15061" i="3"/>
  <c r="K15061" i="3" s="1"/>
  <c r="J15062" i="3"/>
  <c r="K15062" i="3" s="1"/>
  <c r="J15063" i="3"/>
  <c r="K15063" i="3" s="1"/>
  <c r="J15064" i="3"/>
  <c r="K15064" i="3" s="1"/>
  <c r="J15065" i="3"/>
  <c r="K15065" i="3" s="1"/>
  <c r="J15066" i="3"/>
  <c r="K15066" i="3" s="1"/>
  <c r="J15067" i="3"/>
  <c r="K15067" i="3" s="1"/>
  <c r="J15068" i="3"/>
  <c r="K15068" i="3" s="1"/>
  <c r="J15069" i="3"/>
  <c r="K15069" i="3" s="1"/>
  <c r="J15070" i="3"/>
  <c r="K15070" i="3" s="1"/>
  <c r="J15071" i="3"/>
  <c r="K15071" i="3" s="1"/>
  <c r="J15072" i="3"/>
  <c r="K15072" i="3" s="1"/>
  <c r="J15073" i="3"/>
  <c r="K15073" i="3" s="1"/>
  <c r="J15074" i="3"/>
  <c r="K15074" i="3" s="1"/>
  <c r="J15075" i="3"/>
  <c r="K15075" i="3" s="1"/>
  <c r="J15076" i="3"/>
  <c r="K15076" i="3" s="1"/>
  <c r="J15077" i="3"/>
  <c r="K15077" i="3" s="1"/>
  <c r="J15078" i="3"/>
  <c r="K15078" i="3" s="1"/>
  <c r="J15079" i="3"/>
  <c r="K15079" i="3" s="1"/>
  <c r="J15080" i="3"/>
  <c r="K15080" i="3" s="1"/>
  <c r="J15081" i="3"/>
  <c r="K15081" i="3" s="1"/>
  <c r="J15082" i="3"/>
  <c r="K15082" i="3" s="1"/>
  <c r="J15083" i="3"/>
  <c r="K15083" i="3" s="1"/>
  <c r="J15084" i="3"/>
  <c r="K15084" i="3" s="1"/>
  <c r="J15085" i="3"/>
  <c r="K15085" i="3" s="1"/>
  <c r="J15086" i="3"/>
  <c r="K15086" i="3" s="1"/>
  <c r="J15087" i="3"/>
  <c r="K15087" i="3" s="1"/>
  <c r="J15088" i="3"/>
  <c r="K15088" i="3" s="1"/>
  <c r="J15089" i="3"/>
  <c r="K15089" i="3" s="1"/>
  <c r="J15090" i="3"/>
  <c r="K15090" i="3" s="1"/>
  <c r="J15091" i="3"/>
  <c r="K15091" i="3" s="1"/>
  <c r="J15092" i="3"/>
  <c r="K15092" i="3" s="1"/>
  <c r="J15093" i="3"/>
  <c r="K15093" i="3" s="1"/>
  <c r="J15094" i="3"/>
  <c r="K15094" i="3" s="1"/>
  <c r="J15095" i="3"/>
  <c r="K15095" i="3" s="1"/>
  <c r="J15096" i="3"/>
  <c r="K15096" i="3" s="1"/>
  <c r="J15097" i="3"/>
  <c r="K15097" i="3" s="1"/>
  <c r="J15098" i="3"/>
  <c r="K15098" i="3" s="1"/>
  <c r="J15099" i="3"/>
  <c r="K15099" i="3" s="1"/>
  <c r="J15100" i="3"/>
  <c r="K15100" i="3" s="1"/>
  <c r="J15101" i="3"/>
  <c r="K15101" i="3" s="1"/>
  <c r="J15102" i="3"/>
  <c r="K15102" i="3" s="1"/>
  <c r="J15103" i="3"/>
  <c r="K15103" i="3" s="1"/>
  <c r="J15104" i="3"/>
  <c r="K15104" i="3" s="1"/>
  <c r="J15105" i="3"/>
  <c r="K15105" i="3" s="1"/>
  <c r="J15106" i="3"/>
  <c r="K15106" i="3" s="1"/>
  <c r="J15107" i="3"/>
  <c r="K15107" i="3" s="1"/>
  <c r="J15108" i="3"/>
  <c r="K15108" i="3" s="1"/>
  <c r="J15109" i="3"/>
  <c r="K15109" i="3" s="1"/>
  <c r="J15110" i="3"/>
  <c r="K15110" i="3" s="1"/>
  <c r="J15111" i="3"/>
  <c r="K15111" i="3" s="1"/>
  <c r="J15112" i="3"/>
  <c r="K15112" i="3" s="1"/>
  <c r="J15113" i="3"/>
  <c r="K15113" i="3" s="1"/>
  <c r="J15114" i="3"/>
  <c r="K15114" i="3" s="1"/>
  <c r="J15115" i="3"/>
  <c r="K15115" i="3" s="1"/>
  <c r="J15116" i="3"/>
  <c r="K15116" i="3" s="1"/>
  <c r="J15117" i="3"/>
  <c r="K15117" i="3" s="1"/>
  <c r="J15118" i="3"/>
  <c r="K15118" i="3" s="1"/>
  <c r="J15119" i="3"/>
  <c r="K15119" i="3" s="1"/>
  <c r="J15120" i="3"/>
  <c r="K15120" i="3" s="1"/>
  <c r="J15121" i="3"/>
  <c r="K15121" i="3" s="1"/>
  <c r="J15122" i="3"/>
  <c r="K15122" i="3" s="1"/>
  <c r="J15123" i="3"/>
  <c r="K15123" i="3" s="1"/>
  <c r="J15124" i="3"/>
  <c r="K15124" i="3" s="1"/>
  <c r="J15125" i="3"/>
  <c r="K15125" i="3" s="1"/>
  <c r="J15126" i="3"/>
  <c r="K15126" i="3" s="1"/>
  <c r="J15127" i="3"/>
  <c r="K15127" i="3" s="1"/>
  <c r="J15128" i="3"/>
  <c r="K15128" i="3" s="1"/>
  <c r="J15129" i="3"/>
  <c r="K15129" i="3" s="1"/>
  <c r="J15130" i="3"/>
  <c r="K15130" i="3" s="1"/>
  <c r="J15131" i="3"/>
  <c r="J15132" i="3"/>
  <c r="J15133" i="3"/>
  <c r="J15134" i="3"/>
  <c r="J15135" i="3"/>
  <c r="J15136" i="3"/>
  <c r="J15137" i="3"/>
  <c r="J15138" i="3"/>
  <c r="J15139" i="3"/>
  <c r="J15140" i="3"/>
  <c r="J15141" i="3"/>
  <c r="J15142" i="3"/>
  <c r="J15143" i="3"/>
  <c r="J15144" i="3"/>
  <c r="J15145" i="3"/>
  <c r="J15146" i="3"/>
  <c r="K15146" i="3" s="1"/>
  <c r="J15147" i="3"/>
  <c r="K15147" i="3" s="1"/>
  <c r="J15148" i="3"/>
  <c r="K15148" i="3" s="1"/>
  <c r="J15149" i="3"/>
  <c r="K15149" i="3" s="1"/>
  <c r="J15150" i="3"/>
  <c r="K15150" i="3" s="1"/>
  <c r="J15151" i="3"/>
  <c r="K15151" i="3" s="1"/>
  <c r="J15152" i="3"/>
  <c r="K15152" i="3" s="1"/>
  <c r="J15153" i="3"/>
  <c r="K15153" i="3" s="1"/>
  <c r="J15154" i="3"/>
  <c r="K15154" i="3" s="1"/>
  <c r="J15155" i="3"/>
  <c r="K15155" i="3" s="1"/>
  <c r="J15156" i="3"/>
  <c r="K15156" i="3" s="1"/>
  <c r="J15157" i="3"/>
  <c r="K15157" i="3" s="1"/>
  <c r="J15158" i="3"/>
  <c r="J15159" i="3"/>
  <c r="J15160" i="3"/>
  <c r="K15160" i="3" s="1"/>
  <c r="J15161" i="3"/>
  <c r="K15161" i="3" s="1"/>
  <c r="J15162" i="3"/>
  <c r="K15162" i="3" s="1"/>
  <c r="J15163" i="3"/>
  <c r="K15163" i="3" s="1"/>
  <c r="J15164" i="3"/>
  <c r="J15165" i="3"/>
  <c r="K15165" i="3" s="1"/>
  <c r="J15166" i="3"/>
  <c r="K15166" i="3" s="1"/>
  <c r="J15167" i="3"/>
  <c r="K15167" i="3" s="1"/>
  <c r="J15168" i="3"/>
  <c r="K15168" i="3" s="1"/>
  <c r="J15169" i="3"/>
  <c r="K15169" i="3" s="1"/>
  <c r="J15170" i="3"/>
  <c r="K15170" i="3" s="1"/>
  <c r="J15171" i="3"/>
  <c r="K15171" i="3" s="1"/>
  <c r="J15172" i="3"/>
  <c r="K15172" i="3" s="1"/>
  <c r="J15173" i="3"/>
  <c r="K15173" i="3" s="1"/>
  <c r="J15174" i="3"/>
  <c r="K15174" i="3" s="1"/>
  <c r="J15175" i="3"/>
  <c r="K15175" i="3" s="1"/>
  <c r="J15176" i="3"/>
  <c r="K15176" i="3" s="1"/>
  <c r="J15177" i="3"/>
  <c r="K15177" i="3" s="1"/>
  <c r="J15178" i="3"/>
  <c r="K15178" i="3" s="1"/>
  <c r="J15179" i="3"/>
  <c r="K15179" i="3" s="1"/>
  <c r="J15180" i="3"/>
  <c r="K15180" i="3" s="1"/>
  <c r="J15181" i="3"/>
  <c r="J15182" i="3"/>
  <c r="J15183" i="3"/>
  <c r="J15184" i="3"/>
  <c r="K15184" i="3" s="1"/>
  <c r="J15185" i="3"/>
  <c r="K15185" i="3" s="1"/>
  <c r="J15186" i="3"/>
  <c r="K15186" i="3" s="1"/>
  <c r="J15187" i="3"/>
  <c r="K15187" i="3" s="1"/>
  <c r="J15188" i="3"/>
  <c r="K15188" i="3" s="1"/>
  <c r="J15189" i="3"/>
  <c r="K15189" i="3" s="1"/>
  <c r="J15190" i="3"/>
  <c r="K15190" i="3" s="1"/>
  <c r="J15191" i="3"/>
  <c r="K15191" i="3" s="1"/>
  <c r="J15192" i="3"/>
  <c r="K15192" i="3" s="1"/>
  <c r="J15193" i="3"/>
  <c r="K15193" i="3" s="1"/>
  <c r="J15194" i="3"/>
  <c r="K15194" i="3" s="1"/>
  <c r="J15195" i="3"/>
  <c r="K15195" i="3" s="1"/>
  <c r="J15196" i="3"/>
  <c r="K15196" i="3" s="1"/>
  <c r="J15197" i="3"/>
  <c r="J15198" i="3"/>
  <c r="J15199" i="3"/>
  <c r="J15200" i="3"/>
  <c r="K15200" i="3" s="1"/>
  <c r="J15201" i="3"/>
  <c r="K15201" i="3" s="1"/>
  <c r="J15202" i="3"/>
  <c r="K15202" i="3" s="1"/>
  <c r="J15203" i="3"/>
  <c r="K15203" i="3" s="1"/>
  <c r="J15204" i="3"/>
  <c r="K15204" i="3" s="1"/>
  <c r="J15205" i="3"/>
  <c r="K15205" i="3" s="1"/>
  <c r="J15206" i="3"/>
  <c r="K15206" i="3" s="1"/>
  <c r="J15207" i="3"/>
  <c r="K15207" i="3" s="1"/>
  <c r="J15208" i="3"/>
  <c r="K15208" i="3" s="1"/>
  <c r="J15209" i="3"/>
  <c r="K15209" i="3" s="1"/>
  <c r="J15210" i="3"/>
  <c r="K15210" i="3" s="1"/>
  <c r="J15211" i="3"/>
  <c r="K15211" i="3" s="1"/>
  <c r="J15212" i="3"/>
  <c r="K15212" i="3" s="1"/>
  <c r="J15213" i="3"/>
  <c r="K15213" i="3" s="1"/>
  <c r="J15214" i="3"/>
  <c r="K15214" i="3" s="1"/>
  <c r="J15215" i="3"/>
  <c r="K15215" i="3" s="1"/>
  <c r="J15216" i="3"/>
  <c r="K15216" i="3" s="1"/>
  <c r="J15217" i="3"/>
  <c r="K15217" i="3" s="1"/>
  <c r="J15218" i="3"/>
  <c r="K15218" i="3" s="1"/>
  <c r="J15219" i="3"/>
  <c r="K15219" i="3" s="1"/>
  <c r="J15220" i="3"/>
  <c r="K15220" i="3" s="1"/>
  <c r="J15221" i="3"/>
  <c r="K15221" i="3" s="1"/>
  <c r="J15222" i="3"/>
  <c r="K15222" i="3" s="1"/>
  <c r="J15223" i="3"/>
  <c r="K15223" i="3" s="1"/>
  <c r="J15224" i="3"/>
  <c r="K15224" i="3" s="1"/>
  <c r="J15225" i="3"/>
  <c r="K15225" i="3" s="1"/>
  <c r="J15226" i="3"/>
  <c r="K15226" i="3" s="1"/>
  <c r="J15227" i="3"/>
  <c r="K15227" i="3" s="1"/>
  <c r="J15228" i="3"/>
  <c r="K15228" i="3" s="1"/>
  <c r="J15229" i="3"/>
  <c r="K15229" i="3" s="1"/>
  <c r="J15230" i="3"/>
  <c r="K15230" i="3" s="1"/>
  <c r="J15231" i="3"/>
  <c r="K15231" i="3" s="1"/>
  <c r="J15232" i="3"/>
  <c r="K15232" i="3" s="1"/>
  <c r="J15233" i="3"/>
  <c r="K15233" i="3" s="1"/>
  <c r="J15234" i="3"/>
  <c r="K15234" i="3" s="1"/>
  <c r="J15235" i="3"/>
  <c r="K15235" i="3" s="1"/>
  <c r="J15236" i="3"/>
  <c r="K15236" i="3" s="1"/>
  <c r="J15237" i="3"/>
  <c r="K15237" i="3" s="1"/>
  <c r="J15238" i="3"/>
  <c r="K15238" i="3" s="1"/>
  <c r="J15239" i="3"/>
  <c r="K15239" i="3" s="1"/>
  <c r="J15240" i="3"/>
  <c r="K15240" i="3" s="1"/>
  <c r="J15241" i="3"/>
  <c r="K15241" i="3" s="1"/>
  <c r="J15242" i="3"/>
  <c r="K15242" i="3" s="1"/>
  <c r="J15243" i="3"/>
  <c r="K15243" i="3" s="1"/>
  <c r="J15244" i="3"/>
  <c r="K15244" i="3" s="1"/>
  <c r="J15245" i="3"/>
  <c r="K15245" i="3" s="1"/>
  <c r="J15246" i="3"/>
  <c r="K15246" i="3" s="1"/>
  <c r="J15247" i="3"/>
  <c r="K15247" i="3" s="1"/>
  <c r="J15248" i="3"/>
  <c r="K15248" i="3" s="1"/>
  <c r="J15249" i="3"/>
  <c r="K15249" i="3" s="1"/>
  <c r="J15250" i="3"/>
  <c r="K15250" i="3" s="1"/>
  <c r="J15251" i="3"/>
  <c r="J15252" i="3"/>
  <c r="J15253" i="3"/>
  <c r="J15254" i="3"/>
  <c r="J15255" i="3"/>
  <c r="J15256" i="3"/>
  <c r="J15257" i="3"/>
  <c r="J15258" i="3"/>
  <c r="J15259" i="3"/>
  <c r="J15260" i="3"/>
  <c r="J15261" i="3"/>
  <c r="K15261" i="3" s="1"/>
  <c r="J15262" i="3"/>
  <c r="K15262" i="3" s="1"/>
  <c r="J15263" i="3"/>
  <c r="K15263" i="3" s="1"/>
  <c r="J15264" i="3"/>
  <c r="K15264" i="3" s="1"/>
  <c r="J15265" i="3"/>
  <c r="K15265" i="3" s="1"/>
  <c r="J15266" i="3"/>
  <c r="K15266" i="3" s="1"/>
  <c r="J15267" i="3"/>
  <c r="J15268" i="3"/>
  <c r="K15268" i="3" s="1"/>
  <c r="J15269" i="3"/>
  <c r="K15269" i="3" s="1"/>
  <c r="J15270" i="3"/>
  <c r="K15270" i="3" s="1"/>
  <c r="J15271" i="3"/>
  <c r="K15271" i="3" s="1"/>
  <c r="J15272" i="3"/>
  <c r="K15272" i="3" s="1"/>
  <c r="J15273" i="3"/>
  <c r="K15273" i="3" s="1"/>
  <c r="J15274" i="3"/>
  <c r="K15274" i="3" s="1"/>
  <c r="J15275" i="3"/>
  <c r="K15275" i="3" s="1"/>
  <c r="J15276" i="3"/>
  <c r="K15276" i="3" s="1"/>
  <c r="J15277" i="3"/>
  <c r="K15277" i="3" s="1"/>
  <c r="J15278" i="3"/>
  <c r="K15278" i="3" s="1"/>
  <c r="J15279" i="3"/>
  <c r="K15279" i="3" s="1"/>
  <c r="J15280" i="3"/>
  <c r="K15280" i="3" s="1"/>
  <c r="J15281" i="3"/>
  <c r="K15281" i="3" s="1"/>
  <c r="J15282" i="3"/>
  <c r="K15282" i="3" s="1"/>
  <c r="J15283" i="3"/>
  <c r="K15283" i="3" s="1"/>
  <c r="J15284" i="3"/>
  <c r="K15284" i="3" s="1"/>
  <c r="J15285" i="3"/>
  <c r="K15285" i="3" s="1"/>
  <c r="J15286" i="3"/>
  <c r="K15286" i="3" s="1"/>
  <c r="J15287" i="3"/>
  <c r="K15287" i="3" s="1"/>
  <c r="J15288" i="3"/>
  <c r="K15288" i="3" s="1"/>
  <c r="J15289" i="3"/>
  <c r="K15289" i="3" s="1"/>
  <c r="J15290" i="3"/>
  <c r="J15291" i="3"/>
  <c r="J15292" i="3"/>
  <c r="J15293" i="3"/>
  <c r="J15294" i="3"/>
  <c r="J15295" i="3"/>
  <c r="K15295" i="3" s="1"/>
  <c r="J15296" i="3"/>
  <c r="K15296" i="3" s="1"/>
  <c r="J15297" i="3"/>
  <c r="K15297" i="3" s="1"/>
  <c r="J15298" i="3"/>
  <c r="K15298" i="3" s="1"/>
  <c r="J15299" i="3"/>
  <c r="K15299" i="3" s="1"/>
  <c r="J15300" i="3"/>
  <c r="K15300" i="3" s="1"/>
  <c r="J15301" i="3"/>
  <c r="K15301" i="3" s="1"/>
  <c r="J15302" i="3"/>
  <c r="K15302" i="3" s="1"/>
  <c r="J15303" i="3"/>
  <c r="K15303" i="3" s="1"/>
  <c r="J15304" i="3"/>
  <c r="K15304" i="3" s="1"/>
  <c r="J15305" i="3"/>
  <c r="K15305" i="3" s="1"/>
  <c r="J15306" i="3"/>
  <c r="K15306" i="3" s="1"/>
  <c r="J15307" i="3"/>
  <c r="K15307" i="3" s="1"/>
  <c r="J15308" i="3"/>
  <c r="K15308" i="3" s="1"/>
  <c r="J15309" i="3"/>
  <c r="K15309" i="3" s="1"/>
  <c r="J15310" i="3"/>
  <c r="K15310" i="3" s="1"/>
  <c r="J15311" i="3"/>
  <c r="K15311" i="3" s="1"/>
  <c r="J15312" i="3"/>
  <c r="K15312" i="3" s="1"/>
  <c r="J15313" i="3"/>
  <c r="K15313" i="3" s="1"/>
  <c r="J15314" i="3"/>
  <c r="K15314" i="3" s="1"/>
  <c r="J15315" i="3"/>
  <c r="K15315" i="3" s="1"/>
  <c r="J15316" i="3"/>
  <c r="K15316" i="3" s="1"/>
  <c r="J15317" i="3"/>
  <c r="K15317" i="3" s="1"/>
  <c r="J15318" i="3"/>
  <c r="K15318" i="3" s="1"/>
  <c r="J15319" i="3"/>
  <c r="K15319" i="3" s="1"/>
  <c r="J15320" i="3"/>
  <c r="J15321" i="3"/>
  <c r="J15322" i="3"/>
  <c r="J15323" i="3"/>
  <c r="J15324" i="3"/>
  <c r="J15325" i="3"/>
  <c r="K15325" i="3" s="1"/>
  <c r="J15326" i="3"/>
  <c r="K15326" i="3" s="1"/>
  <c r="J15327" i="3"/>
  <c r="K15327" i="3" s="1"/>
  <c r="J15328" i="3"/>
  <c r="K15328" i="3" s="1"/>
  <c r="J15329" i="3"/>
  <c r="K15329" i="3" s="1"/>
  <c r="J15330" i="3"/>
  <c r="K15330" i="3" s="1"/>
  <c r="J15331" i="3"/>
  <c r="K15331" i="3" s="1"/>
  <c r="J15332" i="3"/>
  <c r="K15332" i="3" s="1"/>
  <c r="J15333" i="3"/>
  <c r="K15333" i="3" s="1"/>
  <c r="J15334" i="3"/>
  <c r="K15334" i="3" s="1"/>
  <c r="J15335" i="3"/>
  <c r="K15335" i="3" s="1"/>
  <c r="J15336" i="3"/>
  <c r="K15336" i="3" s="1"/>
  <c r="J15337" i="3"/>
  <c r="K15337" i="3" s="1"/>
  <c r="J15338" i="3"/>
  <c r="J15339" i="3"/>
  <c r="J15340" i="3"/>
  <c r="K15340" i="3" s="1"/>
  <c r="J15341" i="3"/>
  <c r="K15341" i="3" s="1"/>
  <c r="J15342" i="3"/>
  <c r="K15342" i="3" s="1"/>
  <c r="J15343" i="3"/>
  <c r="K15343" i="3" s="1"/>
  <c r="J15344" i="3"/>
  <c r="K15344" i="3" s="1"/>
  <c r="J15345" i="3"/>
  <c r="K15345" i="3" s="1"/>
  <c r="J15346" i="3"/>
  <c r="K15346" i="3" s="1"/>
  <c r="J15347" i="3"/>
  <c r="K15347" i="3" s="1"/>
  <c r="J15348" i="3"/>
  <c r="K15348" i="3" s="1"/>
  <c r="J15349" i="3"/>
  <c r="K15349" i="3" s="1"/>
  <c r="J15350" i="3"/>
  <c r="K15350" i="3" s="1"/>
  <c r="J15351" i="3"/>
  <c r="K15351" i="3" s="1"/>
  <c r="J15352" i="3"/>
  <c r="K15352" i="3" s="1"/>
  <c r="J15353" i="3"/>
  <c r="K15353" i="3" s="1"/>
  <c r="J15354" i="3"/>
  <c r="K15354" i="3" s="1"/>
  <c r="J15355" i="3"/>
  <c r="K15355" i="3" s="1"/>
  <c r="J15356" i="3"/>
  <c r="K15356" i="3" s="1"/>
  <c r="J15357" i="3"/>
  <c r="K15357" i="3" s="1"/>
  <c r="J15358" i="3"/>
  <c r="K15358" i="3" s="1"/>
  <c r="J15359" i="3"/>
  <c r="K15359" i="3" s="1"/>
  <c r="J15360" i="3"/>
  <c r="K15360" i="3" s="1"/>
  <c r="J15361" i="3"/>
  <c r="K15361" i="3" s="1"/>
  <c r="J15362" i="3"/>
  <c r="K15362" i="3" s="1"/>
  <c r="J15363" i="3"/>
  <c r="K15363" i="3" s="1"/>
  <c r="J15364" i="3"/>
  <c r="K15364" i="3" s="1"/>
  <c r="J15365" i="3"/>
  <c r="K15365" i="3" s="1"/>
  <c r="J15366" i="3"/>
  <c r="K15366" i="3" s="1"/>
  <c r="J15367" i="3"/>
  <c r="K15367" i="3" s="1"/>
  <c r="J15368" i="3"/>
  <c r="K15368" i="3" s="1"/>
  <c r="J15369" i="3"/>
  <c r="K15369" i="3" s="1"/>
  <c r="J15370" i="3"/>
  <c r="K15370" i="3" s="1"/>
  <c r="J15371" i="3"/>
  <c r="K15371" i="3" s="1"/>
  <c r="J15372" i="3"/>
  <c r="K15372" i="3" s="1"/>
  <c r="J15373" i="3"/>
  <c r="K15373" i="3" s="1"/>
  <c r="J15374" i="3"/>
  <c r="K15374" i="3" s="1"/>
  <c r="J15375" i="3"/>
  <c r="K15375" i="3" s="1"/>
  <c r="J15376" i="3"/>
  <c r="K15376" i="3" s="1"/>
  <c r="J15377" i="3"/>
  <c r="K15377" i="3" s="1"/>
  <c r="J15378" i="3"/>
  <c r="K15378" i="3" s="1"/>
  <c r="J15379" i="3"/>
  <c r="K15379" i="3" s="1"/>
  <c r="J15380" i="3"/>
  <c r="K15380" i="3" s="1"/>
  <c r="J15381" i="3"/>
  <c r="K15381" i="3" s="1"/>
  <c r="J15382" i="3"/>
  <c r="K15382" i="3" s="1"/>
  <c r="J15383" i="3"/>
  <c r="K15383" i="3" s="1"/>
  <c r="J15384" i="3"/>
  <c r="K15384" i="3" s="1"/>
  <c r="J15385" i="3"/>
  <c r="K15385" i="3" s="1"/>
  <c r="J15386" i="3"/>
  <c r="K15386" i="3" s="1"/>
  <c r="J15387" i="3"/>
  <c r="K15387" i="3" s="1"/>
  <c r="J15388" i="3"/>
  <c r="K15388" i="3" s="1"/>
  <c r="J15389" i="3"/>
  <c r="K15389" i="3" s="1"/>
  <c r="J15390" i="3"/>
  <c r="K15390" i="3" s="1"/>
  <c r="J15391" i="3"/>
  <c r="K15391" i="3" s="1"/>
  <c r="J15392" i="3"/>
  <c r="K15392" i="3" s="1"/>
  <c r="J15393" i="3"/>
  <c r="K15393" i="3" s="1"/>
  <c r="J15394" i="3"/>
  <c r="K15394" i="3" s="1"/>
  <c r="J15395" i="3"/>
  <c r="K15395" i="3" s="1"/>
  <c r="J15396" i="3"/>
  <c r="K15396" i="3" s="1"/>
  <c r="J15397" i="3"/>
  <c r="K15397" i="3" s="1"/>
  <c r="J15398" i="3"/>
  <c r="K15398" i="3" s="1"/>
  <c r="J15399" i="3"/>
  <c r="K15399" i="3" s="1"/>
  <c r="J15400" i="3"/>
  <c r="K15400" i="3" s="1"/>
  <c r="J15401" i="3"/>
  <c r="K15401" i="3" s="1"/>
  <c r="J15402" i="3"/>
  <c r="K15402" i="3" s="1"/>
  <c r="J15403" i="3"/>
  <c r="K15403" i="3" s="1"/>
  <c r="J15404" i="3"/>
  <c r="K15404" i="3" s="1"/>
  <c r="J15405" i="3"/>
  <c r="K15405" i="3" s="1"/>
  <c r="J15406" i="3"/>
  <c r="K15406" i="3" s="1"/>
  <c r="J15407" i="3"/>
  <c r="K15407" i="3" s="1"/>
  <c r="J15408" i="3"/>
  <c r="K15408" i="3" s="1"/>
  <c r="J15409" i="3"/>
  <c r="K15409" i="3" s="1"/>
  <c r="J15410" i="3"/>
  <c r="K15410" i="3" s="1"/>
  <c r="J15411" i="3"/>
  <c r="K15411" i="3" s="1"/>
  <c r="J15412" i="3"/>
  <c r="K15412" i="3" s="1"/>
  <c r="J15413" i="3"/>
  <c r="K15413" i="3" s="1"/>
  <c r="J15414" i="3"/>
  <c r="K15414" i="3" s="1"/>
  <c r="J15415" i="3"/>
  <c r="K15415" i="3" s="1"/>
  <c r="J15416" i="3"/>
  <c r="J15417" i="3"/>
  <c r="J15418" i="3"/>
  <c r="J15419" i="3"/>
  <c r="J15420" i="3"/>
  <c r="J15421" i="3"/>
  <c r="J15422" i="3"/>
  <c r="J15423" i="3"/>
  <c r="J15424" i="3"/>
  <c r="J15425" i="3"/>
  <c r="J15426" i="3"/>
  <c r="J15427" i="3"/>
  <c r="J15428" i="3"/>
  <c r="J15429" i="3"/>
  <c r="J15430" i="3"/>
  <c r="J15431" i="3"/>
  <c r="K15431" i="3" s="1"/>
  <c r="J15432" i="3"/>
  <c r="K15432" i="3" s="1"/>
  <c r="J15433" i="3"/>
  <c r="K15433" i="3" s="1"/>
  <c r="J15434" i="3"/>
  <c r="K15434" i="3" s="1"/>
  <c r="J15435" i="3"/>
  <c r="K15435" i="3" s="1"/>
  <c r="J15436" i="3"/>
  <c r="K15436" i="3" s="1"/>
  <c r="J15437" i="3"/>
  <c r="K15437" i="3" s="1"/>
  <c r="J15438" i="3"/>
  <c r="K15438" i="3" s="1"/>
  <c r="J15439" i="3"/>
  <c r="K15439" i="3" s="1"/>
  <c r="J15440" i="3"/>
  <c r="K15440" i="3" s="1"/>
  <c r="J15441" i="3"/>
  <c r="K15441" i="3" s="1"/>
  <c r="J15442" i="3"/>
  <c r="K15442" i="3" s="1"/>
  <c r="J15443" i="3"/>
  <c r="K15443" i="3" s="1"/>
  <c r="J15444" i="3"/>
  <c r="K15444" i="3" s="1"/>
  <c r="J15445" i="3"/>
  <c r="K15445" i="3" s="1"/>
  <c r="J15446" i="3"/>
  <c r="K15446" i="3" s="1"/>
  <c r="J15447" i="3"/>
  <c r="K15447" i="3" s="1"/>
  <c r="J15448" i="3"/>
  <c r="K15448" i="3" s="1"/>
  <c r="J15449" i="3"/>
  <c r="K15449" i="3" s="1"/>
  <c r="J15450" i="3"/>
  <c r="K15450" i="3" s="1"/>
  <c r="J15451" i="3"/>
  <c r="K15451" i="3" s="1"/>
  <c r="J15452" i="3"/>
  <c r="K15452" i="3" s="1"/>
  <c r="J15453" i="3"/>
  <c r="J15454" i="3"/>
  <c r="J15455" i="3"/>
  <c r="J15456" i="3"/>
  <c r="J15457" i="3"/>
  <c r="K15457" i="3" s="1"/>
  <c r="J15458" i="3"/>
  <c r="K15458" i="3" s="1"/>
  <c r="J15459" i="3"/>
  <c r="K15459" i="3" s="1"/>
  <c r="J15460" i="3"/>
  <c r="K15460" i="3" s="1"/>
  <c r="J15461" i="3"/>
  <c r="J15462" i="3"/>
  <c r="K15462" i="3" s="1"/>
  <c r="J15463" i="3"/>
  <c r="K15463" i="3" s="1"/>
  <c r="J15464" i="3"/>
  <c r="K15464" i="3" s="1"/>
  <c r="J15465" i="3"/>
  <c r="K15465" i="3" s="1"/>
  <c r="J15466" i="3"/>
  <c r="K15466" i="3" s="1"/>
  <c r="J15467" i="3"/>
  <c r="K15467" i="3" s="1"/>
  <c r="J15468" i="3"/>
  <c r="K15468" i="3" s="1"/>
  <c r="J15469" i="3"/>
  <c r="K15469" i="3" s="1"/>
  <c r="J15470" i="3"/>
  <c r="J15471" i="3"/>
  <c r="K15471" i="3" s="1"/>
  <c r="J15472" i="3"/>
  <c r="K15472" i="3" s="1"/>
  <c r="J15473" i="3"/>
  <c r="K15473" i="3" s="1"/>
  <c r="J15474" i="3"/>
  <c r="K15474" i="3" s="1"/>
  <c r="J15475" i="3"/>
  <c r="K15475" i="3" s="1"/>
  <c r="J15476" i="3"/>
  <c r="K15476" i="3" s="1"/>
  <c r="J15477" i="3"/>
  <c r="K15477" i="3" s="1"/>
  <c r="J15478" i="3"/>
  <c r="K15478" i="3" s="1"/>
  <c r="J15479" i="3"/>
  <c r="K15479" i="3" s="1"/>
  <c r="J15480" i="3"/>
  <c r="J15481" i="3"/>
  <c r="K15481" i="3" s="1"/>
  <c r="J15482" i="3"/>
  <c r="K15482" i="3" s="1"/>
  <c r="J15483" i="3"/>
  <c r="K15483" i="3" s="1"/>
  <c r="J15484" i="3"/>
  <c r="K15484" i="3" s="1"/>
  <c r="J15485" i="3"/>
  <c r="K15485" i="3" s="1"/>
  <c r="J15486" i="3"/>
  <c r="K15486" i="3" s="1"/>
  <c r="J15487" i="3"/>
  <c r="K15487" i="3" s="1"/>
  <c r="J15488" i="3"/>
  <c r="K15488" i="3" s="1"/>
  <c r="J15489" i="3"/>
  <c r="K15489" i="3" s="1"/>
  <c r="J15490" i="3"/>
  <c r="K15490" i="3" s="1"/>
  <c r="J15491" i="3"/>
  <c r="K15491" i="3" s="1"/>
  <c r="J15492" i="3"/>
  <c r="K15492" i="3" s="1"/>
  <c r="J15493" i="3"/>
  <c r="K15493" i="3" s="1"/>
  <c r="J15494" i="3"/>
  <c r="K15494" i="3" s="1"/>
  <c r="J15495" i="3"/>
  <c r="K15495" i="3" s="1"/>
  <c r="J15496" i="3"/>
  <c r="K15496" i="3" s="1"/>
  <c r="J15497" i="3"/>
  <c r="K15497" i="3" s="1"/>
  <c r="J15498" i="3"/>
  <c r="K15498" i="3" s="1"/>
  <c r="J15499" i="3"/>
  <c r="K15499" i="3" s="1"/>
  <c r="J15500" i="3"/>
  <c r="K15500" i="3" s="1"/>
  <c r="J15501" i="3"/>
  <c r="K15501" i="3" s="1"/>
  <c r="J15502" i="3"/>
  <c r="K15502" i="3" s="1"/>
  <c r="J15503" i="3"/>
  <c r="K15503" i="3" s="1"/>
  <c r="J15504" i="3"/>
  <c r="K15504" i="3" s="1"/>
  <c r="J15505" i="3"/>
  <c r="K15505" i="3" s="1"/>
  <c r="J15506" i="3"/>
  <c r="K15506" i="3" s="1"/>
  <c r="J15507" i="3"/>
  <c r="K15507" i="3" s="1"/>
  <c r="J15508" i="3"/>
  <c r="K15508" i="3" s="1"/>
  <c r="J15509" i="3"/>
  <c r="K15509" i="3" s="1"/>
  <c r="J15510" i="3"/>
  <c r="K15510" i="3" s="1"/>
  <c r="J15511" i="3"/>
  <c r="K15511" i="3" s="1"/>
  <c r="J15512" i="3"/>
  <c r="K15512" i="3" s="1"/>
  <c r="J15513" i="3"/>
  <c r="K15513" i="3" s="1"/>
  <c r="J15514" i="3"/>
  <c r="K15514" i="3" s="1"/>
  <c r="J15515" i="3"/>
  <c r="K15515" i="3" s="1"/>
  <c r="J15516" i="3"/>
  <c r="K15516" i="3" s="1"/>
  <c r="J15517" i="3"/>
  <c r="K15517" i="3" s="1"/>
  <c r="J15518" i="3"/>
  <c r="K15518" i="3" s="1"/>
  <c r="J15519" i="3"/>
  <c r="K15519" i="3" s="1"/>
  <c r="J15520" i="3"/>
  <c r="K15520" i="3" s="1"/>
  <c r="J15521" i="3"/>
  <c r="K15521" i="3" s="1"/>
  <c r="J15522" i="3"/>
  <c r="K15522" i="3" s="1"/>
  <c r="J15523" i="3"/>
  <c r="K15523" i="3" s="1"/>
  <c r="J15524" i="3"/>
  <c r="K15524" i="3" s="1"/>
  <c r="J15525" i="3"/>
  <c r="K15525" i="3" s="1"/>
  <c r="J15526" i="3"/>
  <c r="K15526" i="3" s="1"/>
  <c r="J15527" i="3"/>
  <c r="K15527" i="3" s="1"/>
  <c r="J15528" i="3"/>
  <c r="K15528" i="3" s="1"/>
  <c r="J15529" i="3"/>
  <c r="K15529" i="3" s="1"/>
  <c r="J15530" i="3"/>
  <c r="K15530" i="3" s="1"/>
  <c r="J15531" i="3"/>
  <c r="K15531" i="3" s="1"/>
  <c r="J15532" i="3"/>
  <c r="K15532" i="3" s="1"/>
  <c r="J15533" i="3"/>
  <c r="K15533" i="3" s="1"/>
  <c r="J15534" i="3"/>
  <c r="K15534" i="3" s="1"/>
  <c r="J15535" i="3"/>
  <c r="J15536" i="3"/>
  <c r="J15537" i="3"/>
  <c r="J15538" i="3"/>
  <c r="J15539" i="3"/>
  <c r="J15540" i="3"/>
  <c r="J15541" i="3"/>
  <c r="J15542" i="3"/>
  <c r="J15543" i="3"/>
  <c r="J15544" i="3"/>
  <c r="J15545" i="3"/>
  <c r="J15546" i="3"/>
  <c r="K15546" i="3" s="1"/>
  <c r="J15547" i="3"/>
  <c r="K15547" i="3" s="1"/>
  <c r="J15548" i="3"/>
  <c r="K15548" i="3" s="1"/>
  <c r="J15549" i="3"/>
  <c r="K15549" i="3" s="1"/>
  <c r="J15550" i="3"/>
  <c r="K15550" i="3" s="1"/>
  <c r="J15551" i="3"/>
  <c r="K15551" i="3" s="1"/>
  <c r="J15552" i="3"/>
  <c r="K15552" i="3" s="1"/>
  <c r="J15553" i="3"/>
  <c r="K15553" i="3" s="1"/>
  <c r="J15554" i="3"/>
  <c r="K15554" i="3" s="1"/>
  <c r="J15555" i="3"/>
  <c r="K15555" i="3" s="1"/>
  <c r="J15556" i="3"/>
  <c r="J15557" i="3"/>
  <c r="J15558" i="3"/>
  <c r="K15558" i="3" s="1"/>
  <c r="J15559" i="3"/>
  <c r="K15559" i="3" s="1"/>
  <c r="J15560" i="3"/>
  <c r="K15560" i="3" s="1"/>
  <c r="J15561" i="3"/>
  <c r="K15561" i="3" s="1"/>
  <c r="J15562" i="3"/>
  <c r="K15562" i="3" s="1"/>
  <c r="J15563" i="3"/>
  <c r="K15563" i="3" s="1"/>
  <c r="J15564" i="3"/>
  <c r="K15564" i="3" s="1"/>
  <c r="J15565" i="3"/>
  <c r="K15565" i="3" s="1"/>
  <c r="J15566" i="3"/>
  <c r="K15566" i="3" s="1"/>
  <c r="J15567" i="3"/>
  <c r="K15567" i="3" s="1"/>
  <c r="J15568" i="3"/>
  <c r="K15568" i="3" s="1"/>
  <c r="J15569" i="3"/>
  <c r="K15569" i="3" s="1"/>
  <c r="J15570" i="3"/>
  <c r="K15570" i="3" s="1"/>
  <c r="J15571" i="3"/>
  <c r="K15571" i="3" s="1"/>
  <c r="J15572" i="3"/>
  <c r="K15572" i="3" s="1"/>
  <c r="J15573" i="3"/>
  <c r="K15573" i="3" s="1"/>
  <c r="J15574" i="3"/>
  <c r="K15574" i="3" s="1"/>
  <c r="J15575" i="3"/>
  <c r="K15575" i="3" s="1"/>
  <c r="J15576" i="3"/>
  <c r="K15576" i="3" s="1"/>
  <c r="J15577" i="3"/>
  <c r="K15577" i="3" s="1"/>
  <c r="J15578" i="3"/>
  <c r="K15578" i="3" s="1"/>
  <c r="J15579" i="3"/>
  <c r="K15579" i="3" s="1"/>
  <c r="J15580" i="3"/>
  <c r="K15580" i="3" s="1"/>
  <c r="J15581" i="3"/>
  <c r="K15581" i="3" s="1"/>
  <c r="J15582" i="3"/>
  <c r="K15582" i="3" s="1"/>
  <c r="J15583" i="3"/>
  <c r="K15583" i="3" s="1"/>
  <c r="J15584" i="3"/>
  <c r="K15584" i="3" s="1"/>
  <c r="J15585" i="3"/>
  <c r="K15585" i="3" s="1"/>
  <c r="J15586" i="3"/>
  <c r="K15586" i="3" s="1"/>
  <c r="J15587" i="3"/>
  <c r="K15587" i="3" s="1"/>
  <c r="J15588" i="3"/>
  <c r="K15588" i="3" s="1"/>
  <c r="J15589" i="3"/>
  <c r="K15589" i="3" s="1"/>
  <c r="J15590" i="3"/>
  <c r="K15590" i="3" s="1"/>
  <c r="J15591" i="3"/>
  <c r="K15591" i="3" s="1"/>
  <c r="J15592" i="3"/>
  <c r="K15592" i="3" s="1"/>
  <c r="J15593" i="3"/>
  <c r="K15593" i="3" s="1"/>
  <c r="J15594" i="3"/>
  <c r="K15594" i="3" s="1"/>
  <c r="J15595" i="3"/>
  <c r="K15595" i="3" s="1"/>
  <c r="J15596" i="3"/>
  <c r="K15596" i="3" s="1"/>
  <c r="J15597" i="3"/>
  <c r="K15597" i="3" s="1"/>
  <c r="J15598" i="3"/>
  <c r="K15598" i="3" s="1"/>
  <c r="J15599" i="3"/>
  <c r="K15599" i="3" s="1"/>
  <c r="J15600" i="3"/>
  <c r="K15600" i="3" s="1"/>
  <c r="J15601" i="3"/>
  <c r="K15601" i="3" s="1"/>
  <c r="J15602" i="3"/>
  <c r="K15602" i="3" s="1"/>
  <c r="J15603" i="3"/>
  <c r="K15603" i="3" s="1"/>
  <c r="J15604" i="3"/>
  <c r="K15604" i="3" s="1"/>
  <c r="J15605" i="3"/>
  <c r="K15605" i="3" s="1"/>
  <c r="J15606" i="3"/>
  <c r="K15606" i="3" s="1"/>
  <c r="J15607" i="3"/>
  <c r="K15607" i="3" s="1"/>
  <c r="J15608" i="3"/>
  <c r="K15608" i="3" s="1"/>
  <c r="J15609" i="3"/>
  <c r="K15609" i="3" s="1"/>
  <c r="J15610" i="3"/>
  <c r="K15610" i="3" s="1"/>
  <c r="J15611" i="3"/>
  <c r="K15611" i="3" s="1"/>
  <c r="J15612" i="3"/>
  <c r="K15612" i="3" s="1"/>
  <c r="J15613" i="3"/>
  <c r="K15613" i="3" s="1"/>
  <c r="J15614" i="3"/>
  <c r="K15614" i="3" s="1"/>
  <c r="J15615" i="3"/>
  <c r="K15615" i="3" s="1"/>
  <c r="J15616" i="3"/>
  <c r="K15616" i="3" s="1"/>
  <c r="J15617" i="3"/>
  <c r="K15617" i="3" s="1"/>
  <c r="J15618" i="3"/>
  <c r="K15618" i="3" s="1"/>
  <c r="J15619" i="3"/>
  <c r="K15619" i="3" s="1"/>
  <c r="J15620" i="3"/>
  <c r="K15620" i="3" s="1"/>
  <c r="J15621" i="3"/>
  <c r="K15621" i="3" s="1"/>
  <c r="J15622" i="3"/>
  <c r="K15622" i="3" s="1"/>
  <c r="J15623" i="3"/>
  <c r="K15623" i="3" s="1"/>
  <c r="J15624" i="3"/>
  <c r="K15624" i="3" s="1"/>
  <c r="J15625" i="3"/>
  <c r="K15625" i="3" s="1"/>
  <c r="J15626" i="3"/>
  <c r="K15626" i="3" s="1"/>
  <c r="J15627" i="3"/>
  <c r="K15627" i="3" s="1"/>
  <c r="J15628" i="3"/>
  <c r="K15628" i="3" s="1"/>
  <c r="J15629" i="3"/>
  <c r="K15629" i="3" s="1"/>
  <c r="J15630" i="3"/>
  <c r="K15630" i="3" s="1"/>
  <c r="J15631" i="3"/>
  <c r="K15631" i="3" s="1"/>
  <c r="J15632" i="3"/>
  <c r="K15632" i="3" s="1"/>
  <c r="J15633" i="3"/>
  <c r="K15633" i="3" s="1"/>
  <c r="J15634" i="3"/>
  <c r="K15634" i="3" s="1"/>
  <c r="J15635" i="3"/>
  <c r="K15635" i="3" s="1"/>
  <c r="J15636" i="3"/>
  <c r="K15636" i="3" s="1"/>
  <c r="J15637" i="3"/>
  <c r="J15638" i="3"/>
  <c r="J15639" i="3"/>
  <c r="J15640" i="3"/>
  <c r="J15641" i="3"/>
  <c r="J15642" i="3"/>
  <c r="J15643" i="3"/>
  <c r="J15644" i="3"/>
  <c r="J15645" i="3"/>
  <c r="J15646" i="3"/>
  <c r="J15647" i="3"/>
  <c r="J15648" i="3"/>
  <c r="J15649" i="3"/>
  <c r="J15650" i="3"/>
  <c r="J15651" i="3"/>
  <c r="J15652" i="3"/>
  <c r="J15653" i="3"/>
  <c r="J15654" i="3"/>
  <c r="K15654" i="3" s="1"/>
  <c r="J15655" i="3"/>
  <c r="K15655" i="3" s="1"/>
  <c r="J15656" i="3"/>
  <c r="K15656" i="3" s="1"/>
  <c r="J15657" i="3"/>
  <c r="K15657" i="3" s="1"/>
  <c r="J15658" i="3"/>
  <c r="K15658" i="3" s="1"/>
  <c r="J15659" i="3"/>
  <c r="K15659" i="3" s="1"/>
  <c r="J15660" i="3"/>
  <c r="K15660" i="3" s="1"/>
  <c r="J15661" i="3"/>
  <c r="K15661" i="3" s="1"/>
  <c r="J15662" i="3"/>
  <c r="K15662" i="3" s="1"/>
  <c r="J15663" i="3"/>
  <c r="K15663" i="3" s="1"/>
  <c r="J15664" i="3"/>
  <c r="K15664" i="3" s="1"/>
  <c r="J15665" i="3"/>
  <c r="K15665" i="3" s="1"/>
  <c r="J15666" i="3"/>
  <c r="K15666" i="3" s="1"/>
  <c r="J15667" i="3"/>
  <c r="K15667" i="3" s="1"/>
  <c r="J15668" i="3"/>
  <c r="K15668" i="3" s="1"/>
  <c r="J15669" i="3"/>
  <c r="K15669" i="3" s="1"/>
  <c r="J15670" i="3"/>
  <c r="K15670" i="3" s="1"/>
  <c r="J15671" i="3"/>
  <c r="K15671" i="3" s="1"/>
  <c r="J15672" i="3"/>
  <c r="K15672" i="3" s="1"/>
  <c r="J15673" i="3"/>
  <c r="K15673" i="3" s="1"/>
  <c r="J15674" i="3"/>
  <c r="K15674" i="3" s="1"/>
  <c r="J15675" i="3"/>
  <c r="K15675" i="3" s="1"/>
  <c r="J15676" i="3"/>
  <c r="K15676" i="3" s="1"/>
  <c r="J15677" i="3"/>
  <c r="K15677" i="3" s="1"/>
  <c r="J15678" i="3"/>
  <c r="K15678" i="3" s="1"/>
  <c r="J15679" i="3"/>
  <c r="K15679" i="3" s="1"/>
  <c r="J15680" i="3"/>
  <c r="K15680" i="3" s="1"/>
  <c r="J15681" i="3"/>
  <c r="K15681" i="3" s="1"/>
  <c r="J15682" i="3"/>
  <c r="K15682" i="3" s="1"/>
  <c r="J15683" i="3"/>
  <c r="K15683" i="3" s="1"/>
  <c r="J15684" i="3"/>
  <c r="J15685" i="3"/>
  <c r="J15686" i="3"/>
  <c r="J15687" i="3"/>
  <c r="J15688" i="3"/>
  <c r="J15689" i="3"/>
  <c r="J15690" i="3"/>
  <c r="K15690" i="3" s="1"/>
  <c r="J15691" i="3"/>
  <c r="K15691" i="3" s="1"/>
  <c r="J15692" i="3"/>
  <c r="K15692" i="3" s="1"/>
  <c r="J15693" i="3"/>
  <c r="K15693" i="3" s="1"/>
  <c r="J15694" i="3"/>
  <c r="K15694" i="3" s="1"/>
  <c r="J15695" i="3"/>
  <c r="K15695" i="3" s="1"/>
  <c r="J15696" i="3"/>
  <c r="K15696" i="3" s="1"/>
  <c r="J15697" i="3"/>
  <c r="J15698" i="3"/>
  <c r="K15698" i="3" s="1"/>
  <c r="J15699" i="3"/>
  <c r="K15699" i="3" s="1"/>
  <c r="J15700" i="3"/>
  <c r="K15700" i="3" s="1"/>
  <c r="J15701" i="3"/>
  <c r="K15701" i="3" s="1"/>
  <c r="J15702" i="3"/>
  <c r="K15702" i="3" s="1"/>
  <c r="J15703" i="3"/>
  <c r="K15703" i="3" s="1"/>
  <c r="J15704" i="3"/>
  <c r="K15704" i="3" s="1"/>
  <c r="J15705" i="3"/>
  <c r="K15705" i="3" s="1"/>
  <c r="J15706" i="3"/>
  <c r="J15707" i="3"/>
  <c r="K15707" i="3" s="1"/>
  <c r="J15708" i="3"/>
  <c r="K15708" i="3" s="1"/>
  <c r="J15709" i="3"/>
  <c r="K15709" i="3" s="1"/>
  <c r="J15710" i="3"/>
  <c r="K15710" i="3" s="1"/>
  <c r="J15711" i="3"/>
  <c r="K15711" i="3" s="1"/>
  <c r="J15712" i="3"/>
  <c r="K15712" i="3" s="1"/>
  <c r="J15713" i="3"/>
  <c r="K15713" i="3" s="1"/>
  <c r="J15714" i="3"/>
  <c r="K15714" i="3" s="1"/>
  <c r="J15715" i="3"/>
  <c r="J15716" i="3"/>
  <c r="K15716" i="3" s="1"/>
  <c r="J15717" i="3"/>
  <c r="K15717" i="3" s="1"/>
  <c r="J15718" i="3"/>
  <c r="K15718" i="3" s="1"/>
  <c r="J15719" i="3"/>
  <c r="K15719" i="3" s="1"/>
  <c r="J15720" i="3"/>
  <c r="K15720" i="3" s="1"/>
  <c r="J15721" i="3"/>
  <c r="K15721" i="3" s="1"/>
  <c r="J15722" i="3"/>
  <c r="K15722" i="3" s="1"/>
  <c r="J15723" i="3"/>
  <c r="K15723" i="3" s="1"/>
  <c r="J15724" i="3"/>
  <c r="K15724" i="3" s="1"/>
  <c r="J15725" i="3"/>
  <c r="K15725" i="3" s="1"/>
  <c r="J15726" i="3"/>
  <c r="K15726" i="3" s="1"/>
  <c r="J15727" i="3"/>
  <c r="K15727" i="3" s="1"/>
  <c r="J15728" i="3"/>
  <c r="K15728" i="3" s="1"/>
  <c r="J15729" i="3"/>
  <c r="K15729" i="3" s="1"/>
  <c r="J15730" i="3"/>
  <c r="K15730" i="3" s="1"/>
  <c r="J15731" i="3"/>
  <c r="K15731" i="3" s="1"/>
  <c r="J15732" i="3"/>
  <c r="K15732" i="3" s="1"/>
  <c r="J15733" i="3"/>
  <c r="K15733" i="3" s="1"/>
  <c r="J15734" i="3"/>
  <c r="J15735" i="3"/>
  <c r="J15736" i="3"/>
  <c r="J15737" i="3"/>
  <c r="K15737" i="3" s="1"/>
  <c r="J15738" i="3"/>
  <c r="K15738" i="3" s="1"/>
  <c r="J15739" i="3"/>
  <c r="K15739" i="3" s="1"/>
  <c r="J15740" i="3"/>
  <c r="K15740" i="3" s="1"/>
  <c r="J15741" i="3"/>
  <c r="K15741" i="3" s="1"/>
  <c r="J15742" i="3"/>
  <c r="K15742" i="3" s="1"/>
  <c r="J15743" i="3"/>
  <c r="K15743" i="3" s="1"/>
  <c r="J15744" i="3"/>
  <c r="K15744" i="3" s="1"/>
  <c r="J15745" i="3"/>
  <c r="K15745" i="3" s="1"/>
  <c r="J15746" i="3"/>
  <c r="J15747" i="3"/>
  <c r="K15747" i="3" s="1"/>
  <c r="J15748" i="3"/>
  <c r="K15748" i="3" s="1"/>
  <c r="J15749" i="3"/>
  <c r="K15749" i="3" s="1"/>
  <c r="J15750" i="3"/>
  <c r="K15750" i="3" s="1"/>
  <c r="J15751" i="3"/>
  <c r="K15751" i="3" s="1"/>
  <c r="J15752" i="3"/>
  <c r="K15752" i="3" s="1"/>
  <c r="J15753" i="3"/>
  <c r="K15753" i="3" s="1"/>
  <c r="J15754" i="3"/>
  <c r="K15754" i="3" s="1"/>
  <c r="J15755" i="3"/>
  <c r="K15755" i="3" s="1"/>
  <c r="J15756" i="3"/>
  <c r="K15756" i="3" s="1"/>
  <c r="J15757" i="3"/>
  <c r="K15757" i="3" s="1"/>
  <c r="J15758" i="3"/>
  <c r="K15758" i="3" s="1"/>
  <c r="J15759" i="3"/>
  <c r="K15759" i="3" s="1"/>
  <c r="J15760" i="3"/>
  <c r="K15760" i="3" s="1"/>
  <c r="J15761" i="3"/>
  <c r="K15761" i="3" s="1"/>
  <c r="J15762" i="3"/>
  <c r="K15762" i="3" s="1"/>
  <c r="J15763" i="3"/>
  <c r="K15763" i="3" s="1"/>
  <c r="J15764" i="3"/>
  <c r="K15764" i="3" s="1"/>
  <c r="J15765" i="3"/>
  <c r="K15765" i="3" s="1"/>
  <c r="J15766" i="3"/>
  <c r="K15766" i="3" s="1"/>
  <c r="J15767" i="3"/>
  <c r="K15767" i="3" s="1"/>
  <c r="J15768" i="3"/>
  <c r="K15768" i="3" s="1"/>
  <c r="J15769" i="3"/>
  <c r="K15769" i="3" s="1"/>
  <c r="J15770" i="3"/>
  <c r="K15770" i="3" s="1"/>
  <c r="J15771" i="3"/>
  <c r="K15771" i="3" s="1"/>
  <c r="J15772" i="3"/>
  <c r="K15772" i="3" s="1"/>
  <c r="J15773" i="3"/>
  <c r="K15773" i="3" s="1"/>
  <c r="J15774" i="3"/>
  <c r="K15774" i="3" s="1"/>
  <c r="J15775" i="3"/>
  <c r="K15775" i="3" s="1"/>
  <c r="J15776" i="3"/>
  <c r="K15776" i="3" s="1"/>
  <c r="J15777" i="3"/>
  <c r="K15777" i="3" s="1"/>
  <c r="J15778" i="3"/>
  <c r="K15778" i="3" s="1"/>
  <c r="J15779" i="3"/>
  <c r="K15779" i="3" s="1"/>
  <c r="J15780" i="3"/>
  <c r="K15780" i="3" s="1"/>
  <c r="J15781" i="3"/>
  <c r="K15781" i="3" s="1"/>
  <c r="J15782" i="3"/>
  <c r="K15782" i="3" s="1"/>
  <c r="J15783" i="3"/>
  <c r="K15783" i="3" s="1"/>
  <c r="J15784" i="3"/>
  <c r="K15784" i="3" s="1"/>
  <c r="J15785" i="3"/>
  <c r="K15785" i="3" s="1"/>
  <c r="J15786" i="3"/>
  <c r="K15786" i="3" s="1"/>
  <c r="J15787" i="3"/>
  <c r="K15787" i="3" s="1"/>
  <c r="J15788" i="3"/>
  <c r="K15788" i="3" s="1"/>
  <c r="J15789" i="3"/>
  <c r="K15789" i="3" s="1"/>
  <c r="J15790" i="3"/>
  <c r="K15790" i="3" s="1"/>
  <c r="J15791" i="3"/>
  <c r="K15791" i="3" s="1"/>
  <c r="J15792" i="3"/>
  <c r="K15792" i="3" s="1"/>
  <c r="J15793" i="3"/>
  <c r="K15793" i="3" s="1"/>
  <c r="J15794" i="3"/>
  <c r="K15794" i="3" s="1"/>
  <c r="J15795" i="3"/>
  <c r="K15795" i="3" s="1"/>
  <c r="J15796" i="3"/>
  <c r="K15796" i="3" s="1"/>
  <c r="J15797" i="3"/>
  <c r="K15797" i="3" s="1"/>
  <c r="J15798" i="3"/>
  <c r="K15798" i="3" s="1"/>
  <c r="J15799" i="3"/>
  <c r="K15799" i="3" s="1"/>
  <c r="J15800" i="3"/>
  <c r="K15800" i="3" s="1"/>
  <c r="J15801" i="3"/>
  <c r="K15801" i="3" s="1"/>
  <c r="J15802" i="3"/>
  <c r="K15802" i="3" s="1"/>
  <c r="J15803" i="3"/>
  <c r="K15803" i="3" s="1"/>
  <c r="J15804" i="3"/>
  <c r="K15804" i="3" s="1"/>
  <c r="J15805" i="3"/>
  <c r="K15805" i="3" s="1"/>
  <c r="J15806" i="3"/>
  <c r="K15806" i="3" s="1"/>
  <c r="J15807" i="3"/>
  <c r="K15807" i="3" s="1"/>
  <c r="J15808" i="3"/>
  <c r="K15808" i="3" s="1"/>
  <c r="J15809" i="3"/>
  <c r="K15809" i="3" s="1"/>
  <c r="J15810" i="3"/>
  <c r="K15810" i="3" s="1"/>
  <c r="J15811" i="3"/>
  <c r="K15811" i="3" s="1"/>
  <c r="J15812" i="3"/>
  <c r="K15812" i="3" s="1"/>
  <c r="J15813" i="3"/>
  <c r="K15813" i="3" s="1"/>
  <c r="J15814" i="3"/>
  <c r="K15814" i="3" s="1"/>
  <c r="J15815" i="3"/>
  <c r="K15815" i="3" s="1"/>
  <c r="J15816" i="3"/>
  <c r="K15816" i="3" s="1"/>
  <c r="J15817" i="3"/>
  <c r="K15817" i="3" s="1"/>
  <c r="J15818" i="3"/>
  <c r="K15818" i="3" s="1"/>
  <c r="J15819" i="3"/>
  <c r="K15819" i="3" s="1"/>
  <c r="J15820" i="3"/>
  <c r="K15820" i="3" s="1"/>
  <c r="J15821" i="3"/>
  <c r="K15821" i="3" s="1"/>
  <c r="J15822" i="3"/>
  <c r="K15822" i="3" s="1"/>
  <c r="J15823" i="3"/>
  <c r="K15823" i="3" s="1"/>
  <c r="J15824" i="3"/>
  <c r="K15824" i="3" s="1"/>
  <c r="J15825" i="3"/>
  <c r="K15825" i="3" s="1"/>
  <c r="J15826" i="3"/>
  <c r="K15826" i="3" s="1"/>
  <c r="J15827" i="3"/>
  <c r="K15827" i="3" s="1"/>
  <c r="J15828" i="3"/>
  <c r="K15828" i="3" s="1"/>
  <c r="J15829" i="3"/>
  <c r="K15829" i="3" s="1"/>
  <c r="J15830" i="3"/>
  <c r="K15830" i="3" s="1"/>
  <c r="J15831" i="3"/>
  <c r="K15831" i="3" s="1"/>
  <c r="J15832" i="3"/>
  <c r="J15833" i="3"/>
  <c r="J15834" i="3"/>
  <c r="J15835" i="3"/>
  <c r="J15836" i="3"/>
  <c r="J15837" i="3"/>
  <c r="J15838" i="3"/>
  <c r="J15839" i="3"/>
  <c r="J15840" i="3"/>
  <c r="J15841" i="3"/>
  <c r="J15842" i="3"/>
  <c r="J15843" i="3"/>
  <c r="J15844" i="3"/>
  <c r="J15845" i="3"/>
  <c r="J15846" i="3"/>
  <c r="J15847" i="3"/>
  <c r="J15848" i="3"/>
  <c r="J15849" i="3"/>
  <c r="J15850" i="3"/>
  <c r="K15850" i="3" s="1"/>
  <c r="J15851" i="3"/>
  <c r="K15851" i="3" s="1"/>
  <c r="J15852" i="3"/>
  <c r="K15852" i="3" s="1"/>
  <c r="J15853" i="3"/>
  <c r="K15853" i="3" s="1"/>
  <c r="J15854" i="3"/>
  <c r="K15854" i="3" s="1"/>
  <c r="J15855" i="3"/>
  <c r="K15855" i="3" s="1"/>
  <c r="J15856" i="3"/>
  <c r="K15856" i="3" s="1"/>
  <c r="J15857" i="3"/>
  <c r="K15857" i="3" s="1"/>
  <c r="J15858" i="3"/>
  <c r="J15859" i="3"/>
  <c r="K15859" i="3" s="1"/>
  <c r="J15860" i="3"/>
  <c r="K15860" i="3" s="1"/>
  <c r="J15861" i="3"/>
  <c r="K15861" i="3" s="1"/>
  <c r="J15862" i="3"/>
  <c r="K15862" i="3" s="1"/>
  <c r="J15863" i="3"/>
  <c r="K15863" i="3" s="1"/>
  <c r="J15864" i="3"/>
  <c r="J15865" i="3"/>
  <c r="K15865" i="3" s="1"/>
  <c r="J15866" i="3"/>
  <c r="K15866" i="3" s="1"/>
  <c r="J15867" i="3"/>
  <c r="K15867" i="3" s="1"/>
  <c r="J15868" i="3"/>
  <c r="K15868" i="3" s="1"/>
  <c r="J15869" i="3"/>
  <c r="K15869" i="3" s="1"/>
  <c r="J15870" i="3"/>
  <c r="K15870" i="3" s="1"/>
  <c r="J15871" i="3"/>
  <c r="K15871" i="3" s="1"/>
  <c r="J15872" i="3"/>
  <c r="K15872" i="3" s="1"/>
  <c r="J15873" i="3"/>
  <c r="K15873" i="3" s="1"/>
  <c r="J15874" i="3"/>
  <c r="K15874" i="3" s="1"/>
  <c r="J15875" i="3"/>
  <c r="K15875" i="3" s="1"/>
  <c r="J15876" i="3"/>
  <c r="K15876" i="3" s="1"/>
  <c r="J15877" i="3"/>
  <c r="K15877" i="3" s="1"/>
  <c r="J15878" i="3"/>
  <c r="K15878" i="3" s="1"/>
  <c r="J15879" i="3"/>
  <c r="K15879" i="3" s="1"/>
  <c r="J15880" i="3"/>
  <c r="K15880" i="3" s="1"/>
  <c r="J15881" i="3"/>
  <c r="K15881" i="3" s="1"/>
  <c r="J15882" i="3"/>
  <c r="K15882" i="3" s="1"/>
  <c r="J15883" i="3"/>
  <c r="K15883" i="3" s="1"/>
  <c r="J15884" i="3"/>
  <c r="K15884" i="3" s="1"/>
  <c r="J15885" i="3"/>
  <c r="K15885" i="3" s="1"/>
  <c r="J15886" i="3"/>
  <c r="K15886" i="3" s="1"/>
  <c r="J15887" i="3"/>
  <c r="K15887" i="3" s="1"/>
  <c r="J15888" i="3"/>
  <c r="K15888" i="3" s="1"/>
  <c r="J15889" i="3"/>
  <c r="K15889" i="3" s="1"/>
  <c r="J15890" i="3"/>
  <c r="K15890" i="3" s="1"/>
  <c r="J15891" i="3"/>
  <c r="K15891" i="3" s="1"/>
  <c r="J15892" i="3"/>
  <c r="K15892" i="3" s="1"/>
  <c r="J15893" i="3"/>
  <c r="K15893" i="3" s="1"/>
  <c r="J15894" i="3"/>
  <c r="K15894" i="3" s="1"/>
  <c r="J15895" i="3"/>
  <c r="K15895" i="3" s="1"/>
  <c r="J15896" i="3"/>
  <c r="K15896" i="3" s="1"/>
  <c r="J15897" i="3"/>
  <c r="K15897" i="3" s="1"/>
  <c r="J15898" i="3"/>
  <c r="K15898" i="3" s="1"/>
  <c r="J15899" i="3"/>
  <c r="K15899" i="3" s="1"/>
  <c r="J15900" i="3"/>
  <c r="K15900" i="3" s="1"/>
  <c r="J15901" i="3"/>
  <c r="K15901" i="3" s="1"/>
  <c r="J15902" i="3"/>
  <c r="K15902" i="3" s="1"/>
  <c r="J15903" i="3"/>
  <c r="K15903" i="3" s="1"/>
  <c r="J15904" i="3"/>
  <c r="K15904" i="3" s="1"/>
  <c r="J15905" i="3"/>
  <c r="K15905" i="3" s="1"/>
  <c r="J15906" i="3"/>
  <c r="K15906" i="3" s="1"/>
  <c r="J15907" i="3"/>
  <c r="K15907" i="3" s="1"/>
  <c r="J15908" i="3"/>
  <c r="K15908" i="3" s="1"/>
  <c r="J15909" i="3"/>
  <c r="K15909" i="3" s="1"/>
  <c r="J15910" i="3"/>
  <c r="K15910" i="3" s="1"/>
  <c r="J15911" i="3"/>
  <c r="K15911" i="3" s="1"/>
  <c r="J15912" i="3"/>
  <c r="K15912" i="3" s="1"/>
  <c r="J15913" i="3"/>
  <c r="K15913" i="3" s="1"/>
  <c r="J15914" i="3"/>
  <c r="K15914" i="3" s="1"/>
  <c r="J15915" i="3"/>
  <c r="K15915" i="3" s="1"/>
  <c r="J15916" i="3"/>
  <c r="K15916" i="3" s="1"/>
  <c r="J15917" i="3"/>
  <c r="K15917" i="3" s="1"/>
  <c r="J15918" i="3"/>
  <c r="K15918" i="3" s="1"/>
  <c r="J15919" i="3"/>
  <c r="K15919" i="3" s="1"/>
  <c r="J15920" i="3"/>
  <c r="K15920" i="3" s="1"/>
  <c r="J15921" i="3"/>
  <c r="K15921" i="3" s="1"/>
  <c r="J15922" i="3"/>
  <c r="K15922" i="3" s="1"/>
  <c r="J15923" i="3"/>
  <c r="K15923" i="3" s="1"/>
  <c r="J15924" i="3"/>
  <c r="K15924" i="3" s="1"/>
  <c r="J15925" i="3"/>
  <c r="K15925" i="3" s="1"/>
  <c r="J15926" i="3"/>
  <c r="K15926" i="3" s="1"/>
  <c r="J15927" i="3"/>
  <c r="K15927" i="3" s="1"/>
  <c r="J15928" i="3"/>
  <c r="K15928" i="3" s="1"/>
  <c r="J15929" i="3"/>
  <c r="K15929" i="3" s="1"/>
  <c r="J15930" i="3"/>
  <c r="K15930" i="3" s="1"/>
  <c r="J15931" i="3"/>
  <c r="K15931" i="3" s="1"/>
  <c r="J15932" i="3"/>
  <c r="K15932" i="3" s="1"/>
  <c r="J15933" i="3"/>
  <c r="K15933" i="3" s="1"/>
  <c r="J15934" i="3"/>
  <c r="K15934" i="3" s="1"/>
  <c r="J15935" i="3"/>
  <c r="K15935" i="3" s="1"/>
  <c r="J15936" i="3"/>
  <c r="K15936" i="3" s="1"/>
  <c r="J15937" i="3"/>
  <c r="K15937" i="3" s="1"/>
  <c r="J15938" i="3"/>
  <c r="K15938" i="3" s="1"/>
  <c r="J15939" i="3"/>
  <c r="K15939" i="3" s="1"/>
  <c r="J15940" i="3"/>
  <c r="K15940" i="3" s="1"/>
  <c r="J15941" i="3"/>
  <c r="K15941" i="3" s="1"/>
  <c r="J15942" i="3"/>
  <c r="K15942" i="3" s="1"/>
  <c r="J15943" i="3"/>
  <c r="K15943" i="3" s="1"/>
  <c r="J15944" i="3"/>
  <c r="K15944" i="3" s="1"/>
  <c r="J15945" i="3"/>
  <c r="K15945" i="3" s="1"/>
  <c r="J15946" i="3"/>
  <c r="K15946" i="3" s="1"/>
  <c r="J15947" i="3"/>
  <c r="K15947" i="3" s="1"/>
  <c r="J15948" i="3"/>
  <c r="K15948" i="3" s="1"/>
  <c r="J15949" i="3"/>
  <c r="K15949" i="3" s="1"/>
  <c r="J15950" i="3"/>
  <c r="K15950" i="3" s="1"/>
  <c r="J15951" i="3"/>
  <c r="K15951" i="3" s="1"/>
  <c r="J15952" i="3"/>
  <c r="K15952" i="3" s="1"/>
  <c r="J15953" i="3"/>
  <c r="K15953" i="3" s="1"/>
  <c r="J15954" i="3"/>
  <c r="K15954" i="3" s="1"/>
  <c r="J15955" i="3"/>
  <c r="K15955" i="3" s="1"/>
  <c r="J15956" i="3"/>
  <c r="K15956" i="3" s="1"/>
  <c r="J15957" i="3"/>
  <c r="K15957" i="3" s="1"/>
  <c r="J15958" i="3"/>
  <c r="K15958" i="3" s="1"/>
  <c r="J15959" i="3"/>
  <c r="K15959" i="3" s="1"/>
  <c r="J15960" i="3"/>
  <c r="K15960" i="3" s="1"/>
  <c r="J15961" i="3"/>
  <c r="K15961" i="3" s="1"/>
  <c r="J15962" i="3"/>
  <c r="K15962" i="3" s="1"/>
  <c r="J15963" i="3"/>
  <c r="K15963" i="3" s="1"/>
  <c r="J15964" i="3"/>
  <c r="K15964" i="3" s="1"/>
  <c r="J15965" i="3"/>
  <c r="K15965" i="3" s="1"/>
  <c r="J15966" i="3"/>
  <c r="K15966" i="3" s="1"/>
  <c r="J15967" i="3"/>
  <c r="K15967" i="3" s="1"/>
  <c r="J15968" i="3"/>
  <c r="K15968" i="3" s="1"/>
  <c r="J15969" i="3"/>
  <c r="K15969" i="3" s="1"/>
  <c r="J15970" i="3"/>
  <c r="K15970" i="3" s="1"/>
  <c r="J15971" i="3"/>
  <c r="K15971" i="3" s="1"/>
  <c r="J15972" i="3"/>
  <c r="K15972" i="3" s="1"/>
  <c r="J15973" i="3"/>
  <c r="K15973" i="3" s="1"/>
  <c r="J15974" i="3"/>
  <c r="K15974" i="3" s="1"/>
  <c r="J15975" i="3"/>
  <c r="K15975" i="3" s="1"/>
  <c r="J15976" i="3"/>
  <c r="K15976" i="3" s="1"/>
  <c r="J15977" i="3"/>
  <c r="K15977" i="3" s="1"/>
  <c r="J15978" i="3"/>
  <c r="K15978" i="3" s="1"/>
  <c r="J15979" i="3"/>
  <c r="K15979" i="3" s="1"/>
  <c r="J15980" i="3"/>
  <c r="K15980" i="3" s="1"/>
  <c r="J15981" i="3"/>
  <c r="K15981" i="3" s="1"/>
  <c r="J15982" i="3"/>
  <c r="K15982" i="3" s="1"/>
  <c r="J15983" i="3"/>
  <c r="K15983" i="3" s="1"/>
  <c r="J15984" i="3"/>
  <c r="K15984" i="3" s="1"/>
  <c r="J15985" i="3"/>
  <c r="K15985" i="3" s="1"/>
  <c r="J15986" i="3"/>
  <c r="K15986" i="3" s="1"/>
  <c r="J15987" i="3"/>
  <c r="K15987" i="3" s="1"/>
  <c r="J15988" i="3"/>
  <c r="J15989" i="3"/>
  <c r="J15990" i="3"/>
  <c r="J15991" i="3"/>
  <c r="J15992" i="3"/>
  <c r="J15993" i="3"/>
  <c r="J15994" i="3"/>
  <c r="J15995" i="3"/>
  <c r="J15996" i="3"/>
  <c r="J15997" i="3"/>
  <c r="J15998" i="3"/>
  <c r="J15999" i="3"/>
  <c r="J16000" i="3"/>
  <c r="J16001" i="3"/>
  <c r="J16002" i="3"/>
  <c r="J16003" i="3"/>
  <c r="J16004" i="3"/>
  <c r="J16005" i="3"/>
  <c r="J16006" i="3"/>
  <c r="J16007" i="3"/>
  <c r="J16008" i="3"/>
  <c r="J16009" i="3"/>
  <c r="J16010" i="3"/>
  <c r="J16011" i="3"/>
  <c r="J16012" i="3"/>
  <c r="J16013" i="3"/>
  <c r="J16014" i="3"/>
  <c r="J16015" i="3"/>
  <c r="K16015" i="3" s="1"/>
  <c r="J16016" i="3"/>
  <c r="K16016" i="3" s="1"/>
  <c r="J16017" i="3"/>
  <c r="K16017" i="3" s="1"/>
  <c r="J16018" i="3"/>
  <c r="K16018" i="3" s="1"/>
  <c r="J16019" i="3"/>
  <c r="K16019" i="3" s="1"/>
  <c r="J16020" i="3"/>
  <c r="K16020" i="3" s="1"/>
  <c r="J16021" i="3"/>
  <c r="K16021" i="3" s="1"/>
  <c r="J16022" i="3"/>
  <c r="K16022" i="3" s="1"/>
  <c r="J16023" i="3"/>
  <c r="K16023" i="3" s="1"/>
  <c r="J16024" i="3"/>
  <c r="K16024" i="3" s="1"/>
  <c r="J16025" i="3"/>
  <c r="K16025" i="3" s="1"/>
  <c r="J16026" i="3"/>
  <c r="K16026" i="3" s="1"/>
  <c r="J16027" i="3"/>
  <c r="K16027" i="3" s="1"/>
  <c r="J16028" i="3"/>
  <c r="K16028" i="3" s="1"/>
  <c r="J16029" i="3"/>
  <c r="K16029" i="3" s="1"/>
  <c r="J16030" i="3"/>
  <c r="K16030" i="3" s="1"/>
  <c r="J16031" i="3"/>
  <c r="K16031" i="3" s="1"/>
  <c r="J16032" i="3"/>
  <c r="K16032" i="3" s="1"/>
  <c r="J16033" i="3"/>
  <c r="K16033" i="3" s="1"/>
  <c r="J16034" i="3"/>
  <c r="K16034" i="3" s="1"/>
  <c r="J16035" i="3"/>
  <c r="K16035" i="3" s="1"/>
  <c r="J16036" i="3"/>
  <c r="K16036" i="3" s="1"/>
  <c r="J16037" i="3"/>
  <c r="K16037" i="3" s="1"/>
  <c r="J16038" i="3"/>
  <c r="K16038" i="3" s="1"/>
  <c r="J16039" i="3"/>
  <c r="J16040" i="3"/>
  <c r="J16041" i="3"/>
  <c r="J16042" i="3"/>
  <c r="J16043" i="3"/>
  <c r="K16043" i="3" s="1"/>
  <c r="J16044" i="3"/>
  <c r="K16044" i="3" s="1"/>
  <c r="J16045" i="3"/>
  <c r="K16045" i="3" s="1"/>
  <c r="J16046" i="3"/>
  <c r="K16046" i="3" s="1"/>
  <c r="J16047" i="3"/>
  <c r="K16047" i="3" s="1"/>
  <c r="J16048" i="3"/>
  <c r="K16048" i="3" s="1"/>
  <c r="J16049" i="3"/>
  <c r="K16049" i="3" s="1"/>
  <c r="J16050" i="3"/>
  <c r="K16050" i="3" s="1"/>
  <c r="J16051" i="3"/>
  <c r="K16051" i="3" s="1"/>
  <c r="J16052" i="3"/>
  <c r="K16052" i="3" s="1"/>
  <c r="J16053" i="3"/>
  <c r="K16053" i="3" s="1"/>
  <c r="J16054" i="3"/>
  <c r="K16054" i="3" s="1"/>
  <c r="J16055" i="3"/>
  <c r="K16055" i="3" s="1"/>
  <c r="J16056" i="3"/>
  <c r="K16056" i="3" s="1"/>
  <c r="J16057" i="3"/>
  <c r="K16057" i="3" s="1"/>
  <c r="J16058" i="3"/>
  <c r="K16058" i="3" s="1"/>
  <c r="J16059" i="3"/>
  <c r="K16059" i="3" s="1"/>
  <c r="J16060" i="3"/>
  <c r="K16060" i="3" s="1"/>
  <c r="J16061" i="3"/>
  <c r="K16061" i="3" s="1"/>
  <c r="J16062" i="3"/>
  <c r="K16062" i="3" s="1"/>
  <c r="J16063" i="3"/>
  <c r="K16063" i="3" s="1"/>
  <c r="J16064" i="3"/>
  <c r="K16064" i="3" s="1"/>
  <c r="J16065" i="3"/>
  <c r="K16065" i="3" s="1"/>
  <c r="J16066" i="3"/>
  <c r="K16066" i="3" s="1"/>
  <c r="J16067" i="3"/>
  <c r="K16067" i="3" s="1"/>
  <c r="J16068" i="3"/>
  <c r="K16068" i="3" s="1"/>
  <c r="J16069" i="3"/>
  <c r="J16070" i="3"/>
  <c r="J16071" i="3"/>
  <c r="J16072" i="3"/>
  <c r="J16073" i="3"/>
  <c r="J16074" i="3"/>
  <c r="K16074" i="3" s="1"/>
  <c r="J16075" i="3"/>
  <c r="K16075" i="3" s="1"/>
  <c r="J16076" i="3"/>
  <c r="K16076" i="3" s="1"/>
  <c r="J16077" i="3"/>
  <c r="K16077" i="3" s="1"/>
  <c r="J16078" i="3"/>
  <c r="K16078" i="3" s="1"/>
  <c r="J16079" i="3"/>
  <c r="K16079" i="3" s="1"/>
  <c r="J16080" i="3"/>
  <c r="K16080" i="3" s="1"/>
  <c r="J16081" i="3"/>
  <c r="J16082" i="3"/>
  <c r="K16082" i="3" s="1"/>
  <c r="J16083" i="3"/>
  <c r="K16083" i="3" s="1"/>
  <c r="J16084" i="3"/>
  <c r="K16084" i="3" s="1"/>
  <c r="J16085" i="3"/>
  <c r="K16085" i="3" s="1"/>
  <c r="J16086" i="3"/>
  <c r="K16086" i="3" s="1"/>
  <c r="J16087" i="3"/>
  <c r="K16087" i="3" s="1"/>
  <c r="J16088" i="3"/>
  <c r="K16088" i="3" s="1"/>
  <c r="J16089" i="3"/>
  <c r="K16089" i="3" s="1"/>
  <c r="J16090" i="3"/>
  <c r="K16090" i="3" s="1"/>
  <c r="J16091" i="3"/>
  <c r="K16091" i="3" s="1"/>
  <c r="J16092" i="3"/>
  <c r="K16092" i="3" s="1"/>
  <c r="J16093" i="3"/>
  <c r="K16093" i="3" s="1"/>
  <c r="J16094" i="3"/>
  <c r="K16094" i="3" s="1"/>
  <c r="J16095" i="3"/>
  <c r="K16095" i="3" s="1"/>
  <c r="J16096" i="3"/>
  <c r="J16097" i="3"/>
  <c r="J16098" i="3"/>
  <c r="J16099" i="3"/>
  <c r="K16099" i="3" s="1"/>
  <c r="J16100" i="3"/>
  <c r="K16100" i="3" s="1"/>
  <c r="J16101" i="3"/>
  <c r="K16101" i="3" s="1"/>
  <c r="J16102" i="3"/>
  <c r="K16102" i="3" s="1"/>
  <c r="J16103" i="3"/>
  <c r="K16103" i="3" s="1"/>
  <c r="J16104" i="3"/>
  <c r="J16105" i="3"/>
  <c r="K16105" i="3" s="1"/>
  <c r="J16106" i="3"/>
  <c r="K16106" i="3" s="1"/>
  <c r="J16107" i="3"/>
  <c r="K16107" i="3" s="1"/>
  <c r="J16108" i="3"/>
  <c r="K16108" i="3" s="1"/>
  <c r="J16109" i="3"/>
  <c r="K16109" i="3" s="1"/>
  <c r="J16110" i="3"/>
  <c r="K16110" i="3" s="1"/>
  <c r="J16111" i="3"/>
  <c r="K16111" i="3" s="1"/>
  <c r="J16112" i="3"/>
  <c r="K16112" i="3" s="1"/>
  <c r="J16113" i="3"/>
  <c r="K16113" i="3" s="1"/>
  <c r="J16114" i="3"/>
  <c r="K16114" i="3" s="1"/>
  <c r="J16115" i="3"/>
  <c r="K16115" i="3" s="1"/>
  <c r="J16116" i="3"/>
  <c r="K16116" i="3" s="1"/>
  <c r="J16117" i="3"/>
  <c r="K16117" i="3" s="1"/>
  <c r="J16118" i="3"/>
  <c r="K16118" i="3" s="1"/>
  <c r="J16119" i="3"/>
  <c r="K16119" i="3" s="1"/>
  <c r="J16120" i="3"/>
  <c r="K16120" i="3" s="1"/>
  <c r="J16121" i="3"/>
  <c r="K16121" i="3" s="1"/>
  <c r="J16122" i="3"/>
  <c r="K16122" i="3" s="1"/>
  <c r="J16123" i="3"/>
  <c r="K16123" i="3" s="1"/>
  <c r="J16124" i="3"/>
  <c r="K16124" i="3" s="1"/>
  <c r="J16125" i="3"/>
  <c r="K16125" i="3" s="1"/>
  <c r="J16126" i="3"/>
  <c r="K16126" i="3" s="1"/>
  <c r="J16127" i="3"/>
  <c r="K16127" i="3" s="1"/>
  <c r="J16128" i="3"/>
  <c r="K16128" i="3" s="1"/>
  <c r="J16129" i="3"/>
  <c r="K16129" i="3" s="1"/>
  <c r="J16130" i="3"/>
  <c r="K16130" i="3" s="1"/>
  <c r="J16131" i="3"/>
  <c r="K16131" i="3" s="1"/>
  <c r="J16132" i="3"/>
  <c r="K16132" i="3" s="1"/>
  <c r="J16133" i="3"/>
  <c r="K16133" i="3" s="1"/>
  <c r="J16134" i="3"/>
  <c r="K16134" i="3" s="1"/>
  <c r="J16135" i="3"/>
  <c r="K16135" i="3" s="1"/>
  <c r="J16136" i="3"/>
  <c r="K16136" i="3" s="1"/>
  <c r="J16137" i="3"/>
  <c r="K16137" i="3" s="1"/>
  <c r="J16138" i="3"/>
  <c r="K16138" i="3" s="1"/>
  <c r="J16139" i="3"/>
  <c r="K16139" i="3" s="1"/>
  <c r="J16140" i="3"/>
  <c r="K16140" i="3" s="1"/>
  <c r="J16141" i="3"/>
  <c r="K16141" i="3" s="1"/>
  <c r="J16142" i="3"/>
  <c r="K16142" i="3" s="1"/>
  <c r="J16143" i="3"/>
  <c r="K16143" i="3" s="1"/>
  <c r="J16144" i="3"/>
  <c r="K16144" i="3" s="1"/>
  <c r="J16145" i="3"/>
  <c r="K16145" i="3" s="1"/>
  <c r="J16146" i="3"/>
  <c r="K16146" i="3" s="1"/>
  <c r="J16147" i="3"/>
  <c r="K16147" i="3" s="1"/>
  <c r="J16148" i="3"/>
  <c r="K16148" i="3" s="1"/>
  <c r="J16149" i="3"/>
  <c r="K16149" i="3" s="1"/>
  <c r="J16150" i="3"/>
  <c r="K16150" i="3" s="1"/>
  <c r="J16151" i="3"/>
  <c r="K16151" i="3" s="1"/>
  <c r="J16152" i="3"/>
  <c r="K16152" i="3" s="1"/>
  <c r="J16153" i="3"/>
  <c r="K16153" i="3" s="1"/>
  <c r="J16154" i="3"/>
  <c r="K16154" i="3" s="1"/>
  <c r="J16155" i="3"/>
  <c r="K16155" i="3" s="1"/>
  <c r="J16156" i="3"/>
  <c r="K16156" i="3" s="1"/>
  <c r="J16157" i="3"/>
  <c r="K16157" i="3" s="1"/>
  <c r="J16158" i="3"/>
  <c r="K16158" i="3" s="1"/>
  <c r="J16159" i="3"/>
  <c r="K16159" i="3" s="1"/>
  <c r="J16160" i="3"/>
  <c r="K16160" i="3" s="1"/>
  <c r="J16161" i="3"/>
  <c r="K16161" i="3" s="1"/>
  <c r="J16162" i="3"/>
  <c r="K16162" i="3" s="1"/>
  <c r="J16163" i="3"/>
  <c r="K16163" i="3" s="1"/>
  <c r="J16164" i="3"/>
  <c r="K16164" i="3" s="1"/>
  <c r="J16165" i="3"/>
  <c r="K16165" i="3" s="1"/>
  <c r="J16166" i="3"/>
  <c r="K16166" i="3" s="1"/>
  <c r="J16167" i="3"/>
  <c r="K16167" i="3" s="1"/>
  <c r="J16168" i="3"/>
  <c r="K16168" i="3" s="1"/>
  <c r="J16169" i="3"/>
  <c r="J16170" i="3"/>
  <c r="J16171" i="3"/>
  <c r="J16172" i="3"/>
  <c r="J16173" i="3"/>
  <c r="J16174" i="3"/>
  <c r="J16175" i="3"/>
  <c r="J16176" i="3"/>
  <c r="J16177" i="3"/>
  <c r="J16178" i="3"/>
  <c r="J16179" i="3"/>
  <c r="J16180" i="3"/>
  <c r="J16181" i="3"/>
  <c r="J16182" i="3"/>
  <c r="J16183" i="3"/>
  <c r="K16183" i="3" s="1"/>
  <c r="J16184" i="3"/>
  <c r="K16184" i="3" s="1"/>
  <c r="J16185" i="3"/>
  <c r="K16185" i="3" s="1"/>
  <c r="J16186" i="3"/>
  <c r="K16186" i="3" s="1"/>
  <c r="J16187" i="3"/>
  <c r="K16187" i="3" s="1"/>
  <c r="J16188" i="3"/>
  <c r="K16188" i="3" s="1"/>
  <c r="J16189" i="3"/>
  <c r="K16189" i="3" s="1"/>
  <c r="J16190" i="3"/>
  <c r="K16190" i="3" s="1"/>
  <c r="J16191" i="3"/>
  <c r="K16191" i="3" s="1"/>
  <c r="J16192" i="3"/>
  <c r="K16192" i="3" s="1"/>
  <c r="J16193" i="3"/>
  <c r="K16193" i="3" s="1"/>
  <c r="J16194" i="3"/>
  <c r="K16194" i="3" s="1"/>
  <c r="J16195" i="3"/>
  <c r="K16195" i="3" s="1"/>
  <c r="J16196" i="3"/>
  <c r="K16196" i="3" s="1"/>
  <c r="J16197" i="3"/>
  <c r="K16197" i="3" s="1"/>
  <c r="J16198" i="3"/>
  <c r="K16198" i="3" s="1"/>
  <c r="J16199" i="3"/>
  <c r="K16199" i="3" s="1"/>
  <c r="J16200" i="3"/>
  <c r="K16200" i="3" s="1"/>
  <c r="J16201" i="3"/>
  <c r="K16201" i="3" s="1"/>
  <c r="J16202" i="3"/>
  <c r="K16202" i="3" s="1"/>
  <c r="J16203" i="3"/>
  <c r="K16203" i="3" s="1"/>
  <c r="J16204" i="3"/>
  <c r="K16204" i="3" s="1"/>
  <c r="J16205" i="3"/>
  <c r="K16205" i="3" s="1"/>
  <c r="J16206" i="3"/>
  <c r="K16206" i="3" s="1"/>
  <c r="J16207" i="3"/>
  <c r="K16207" i="3" s="1"/>
  <c r="J16208" i="3"/>
  <c r="K16208" i="3" s="1"/>
  <c r="J16209" i="3"/>
  <c r="K16209" i="3" s="1"/>
  <c r="J16210" i="3"/>
  <c r="K16210" i="3" s="1"/>
  <c r="J16211" i="3"/>
  <c r="K16211" i="3" s="1"/>
  <c r="J16212" i="3"/>
  <c r="K16212" i="3" s="1"/>
  <c r="J16213" i="3"/>
  <c r="K16213" i="3" s="1"/>
  <c r="J16214" i="3"/>
  <c r="K16214" i="3" s="1"/>
  <c r="J16215" i="3"/>
  <c r="K16215" i="3" s="1"/>
  <c r="J16216" i="3"/>
  <c r="K16216" i="3" s="1"/>
  <c r="J16217" i="3"/>
  <c r="K16217" i="3" s="1"/>
  <c r="J16218" i="3"/>
  <c r="K16218" i="3" s="1"/>
  <c r="J16219" i="3"/>
  <c r="K16219" i="3" s="1"/>
  <c r="J16220" i="3"/>
  <c r="K16220" i="3" s="1"/>
  <c r="J16221" i="3"/>
  <c r="K16221" i="3" s="1"/>
  <c r="J16222" i="3"/>
  <c r="K16222" i="3" s="1"/>
  <c r="J16223" i="3"/>
  <c r="K16223" i="3" s="1"/>
  <c r="J16224" i="3"/>
  <c r="K16224" i="3" s="1"/>
  <c r="J16225" i="3"/>
  <c r="K16225" i="3" s="1"/>
  <c r="J16226" i="3"/>
  <c r="K16226" i="3" s="1"/>
  <c r="J16227" i="3"/>
  <c r="K16227" i="3" s="1"/>
  <c r="J16228" i="3"/>
  <c r="K16228" i="3" s="1"/>
  <c r="J16229" i="3"/>
  <c r="K16229" i="3" s="1"/>
  <c r="J16230" i="3"/>
  <c r="K16230" i="3" s="1"/>
  <c r="J16231" i="3"/>
  <c r="K16231" i="3" s="1"/>
  <c r="J16232" i="3"/>
  <c r="K16232" i="3" s="1"/>
  <c r="J16233" i="3"/>
  <c r="K16233" i="3" s="1"/>
  <c r="J16234" i="3"/>
  <c r="K16234" i="3" s="1"/>
  <c r="J16235" i="3"/>
  <c r="K16235" i="3" s="1"/>
  <c r="J16236" i="3"/>
  <c r="K16236" i="3" s="1"/>
  <c r="J16237" i="3"/>
  <c r="J16238" i="3"/>
  <c r="J16239" i="3"/>
  <c r="J16240" i="3"/>
  <c r="J16241" i="3"/>
  <c r="J16242" i="3"/>
  <c r="J16243" i="3"/>
  <c r="J16244" i="3"/>
  <c r="J16245" i="3"/>
  <c r="J16246" i="3"/>
  <c r="J16247" i="3"/>
  <c r="J16248" i="3"/>
  <c r="K16248" i="3" s="1"/>
  <c r="J16249" i="3"/>
  <c r="K16249" i="3" s="1"/>
  <c r="J16250" i="3"/>
  <c r="K16250" i="3" s="1"/>
  <c r="J16251" i="3"/>
  <c r="K16251" i="3" s="1"/>
  <c r="J16252" i="3"/>
  <c r="K16252" i="3" s="1"/>
  <c r="J16253" i="3"/>
  <c r="K16253" i="3" s="1"/>
  <c r="J16254" i="3"/>
  <c r="K16254" i="3" s="1"/>
  <c r="J16255" i="3"/>
  <c r="K16255" i="3" s="1"/>
  <c r="J16256" i="3"/>
  <c r="K16256" i="3" s="1"/>
  <c r="J16257" i="3"/>
  <c r="K16257" i="3" s="1"/>
  <c r="J16258" i="3"/>
  <c r="K16258" i="3" s="1"/>
  <c r="J16259" i="3"/>
  <c r="K16259" i="3" s="1"/>
  <c r="J16260" i="3"/>
  <c r="K16260" i="3" s="1"/>
  <c r="J16261" i="3"/>
  <c r="K16261" i="3" s="1"/>
  <c r="J16262" i="3"/>
  <c r="J16263" i="3"/>
  <c r="J16264" i="3"/>
  <c r="J16265" i="3"/>
  <c r="K16265" i="3" s="1"/>
  <c r="J16266" i="3"/>
  <c r="K16266" i="3" s="1"/>
  <c r="J16267" i="3"/>
  <c r="K16267" i="3" s="1"/>
  <c r="J16268" i="3"/>
  <c r="K16268" i="3" s="1"/>
  <c r="J16269" i="3"/>
  <c r="K16269" i="3" s="1"/>
  <c r="J16270" i="3"/>
  <c r="K16270" i="3" s="1"/>
  <c r="J16271" i="3"/>
  <c r="K16271" i="3" s="1"/>
  <c r="J16272" i="3"/>
  <c r="K16272" i="3" s="1"/>
  <c r="J16273" i="3"/>
  <c r="K16273" i="3" s="1"/>
  <c r="J16274" i="3"/>
  <c r="K16274" i="3" s="1"/>
  <c r="J16275" i="3"/>
  <c r="K16275" i="3" s="1"/>
  <c r="J16276" i="3"/>
  <c r="K16276" i="3" s="1"/>
  <c r="J16277" i="3"/>
  <c r="K16277" i="3" s="1"/>
  <c r="J16278" i="3"/>
  <c r="K16278" i="3" s="1"/>
  <c r="J16279" i="3"/>
  <c r="K16279" i="3" s="1"/>
  <c r="J16280" i="3"/>
  <c r="K16280" i="3" s="1"/>
  <c r="J16281" i="3"/>
  <c r="K16281" i="3" s="1"/>
  <c r="J16282" i="3"/>
  <c r="K16282" i="3" s="1"/>
  <c r="J16283" i="3"/>
  <c r="J16284" i="3"/>
  <c r="J16285" i="3"/>
  <c r="J16286" i="3"/>
  <c r="K16286" i="3" s="1"/>
  <c r="J16287" i="3"/>
  <c r="K16287" i="3" s="1"/>
  <c r="J16288" i="3"/>
  <c r="K16288" i="3" s="1"/>
  <c r="J16289" i="3"/>
  <c r="K16289" i="3" s="1"/>
  <c r="J16290" i="3"/>
  <c r="K16290" i="3" s="1"/>
  <c r="J16291" i="3"/>
  <c r="J16292" i="3"/>
  <c r="K16292" i="3" s="1"/>
  <c r="J16293" i="3"/>
  <c r="K16293" i="3" s="1"/>
  <c r="J16294" i="3"/>
  <c r="K16294" i="3" s="1"/>
  <c r="J16295" i="3"/>
  <c r="K16295" i="3" s="1"/>
  <c r="J16296" i="3"/>
  <c r="K16296" i="3" s="1"/>
  <c r="J16297" i="3"/>
  <c r="K16297" i="3" s="1"/>
  <c r="J16298" i="3"/>
  <c r="K16298" i="3" s="1"/>
  <c r="J16299" i="3"/>
  <c r="K16299" i="3" s="1"/>
  <c r="J16300" i="3"/>
  <c r="K16300" i="3" s="1"/>
  <c r="J16301" i="3"/>
  <c r="K16301" i="3" s="1"/>
  <c r="J16302" i="3"/>
  <c r="K16302" i="3" s="1"/>
  <c r="J16303" i="3"/>
  <c r="K16303" i="3" s="1"/>
  <c r="J16304" i="3"/>
  <c r="K16304" i="3" s="1"/>
  <c r="J16305" i="3"/>
  <c r="K16305" i="3" s="1"/>
  <c r="J16306" i="3"/>
  <c r="K16306" i="3" s="1"/>
  <c r="J16307" i="3"/>
  <c r="K16307" i="3" s="1"/>
  <c r="J16308" i="3"/>
  <c r="K16308" i="3" s="1"/>
  <c r="J16309" i="3"/>
  <c r="K16309" i="3" s="1"/>
  <c r="J16310" i="3"/>
  <c r="K16310" i="3" s="1"/>
  <c r="J16311" i="3"/>
  <c r="K16311" i="3" s="1"/>
  <c r="J16312" i="3"/>
  <c r="K16312" i="3" s="1"/>
  <c r="J16313" i="3"/>
  <c r="K16313" i="3" s="1"/>
  <c r="J16314" i="3"/>
  <c r="K16314" i="3" s="1"/>
  <c r="J16315" i="3"/>
  <c r="K16315" i="3" s="1"/>
  <c r="J16316" i="3"/>
  <c r="K16316" i="3" s="1"/>
  <c r="J16317" i="3"/>
  <c r="K16317" i="3" s="1"/>
  <c r="J16318" i="3"/>
  <c r="K16318" i="3" s="1"/>
  <c r="J16319" i="3"/>
  <c r="K16319" i="3" s="1"/>
  <c r="J16320" i="3"/>
  <c r="K16320" i="3" s="1"/>
  <c r="J16321" i="3"/>
  <c r="K16321" i="3" s="1"/>
  <c r="J16322" i="3"/>
  <c r="K16322" i="3" s="1"/>
  <c r="J16323" i="3"/>
  <c r="K16323" i="3" s="1"/>
  <c r="J16324" i="3"/>
  <c r="K16324" i="3" s="1"/>
  <c r="J16325" i="3"/>
  <c r="K16325" i="3" s="1"/>
  <c r="J16326" i="3"/>
  <c r="K16326" i="3" s="1"/>
  <c r="J16327" i="3"/>
  <c r="K16327" i="3" s="1"/>
  <c r="J16328" i="3"/>
  <c r="K16328" i="3" s="1"/>
  <c r="J16329" i="3"/>
  <c r="K16329" i="3" s="1"/>
  <c r="J16330" i="3"/>
  <c r="K16330" i="3" s="1"/>
  <c r="J16331" i="3"/>
  <c r="K16331" i="3" s="1"/>
  <c r="J16332" i="3"/>
  <c r="K16332" i="3" s="1"/>
  <c r="J16333" i="3"/>
  <c r="K16333" i="3" s="1"/>
  <c r="J16334" i="3"/>
  <c r="K16334" i="3" s="1"/>
  <c r="J16335" i="3"/>
  <c r="K16335" i="3" s="1"/>
  <c r="J16336" i="3"/>
  <c r="K16336" i="3" s="1"/>
  <c r="J16337" i="3"/>
  <c r="K16337" i="3" s="1"/>
  <c r="J16338" i="3"/>
  <c r="K16338" i="3" s="1"/>
  <c r="J16339" i="3"/>
  <c r="K16339" i="3" s="1"/>
  <c r="J16340" i="3"/>
  <c r="K16340" i="3" s="1"/>
  <c r="J16341" i="3"/>
  <c r="K16341" i="3" s="1"/>
  <c r="J16342" i="3"/>
  <c r="K16342" i="3" s="1"/>
  <c r="J16343" i="3"/>
  <c r="K16343" i="3" s="1"/>
  <c r="J16344" i="3"/>
  <c r="K16344" i="3" s="1"/>
  <c r="J16345" i="3"/>
  <c r="K16345" i="3" s="1"/>
  <c r="J16346" i="3"/>
  <c r="K16346" i="3" s="1"/>
  <c r="J16347" i="3"/>
  <c r="K16347" i="3" s="1"/>
  <c r="J16348" i="3"/>
  <c r="K16348" i="3" s="1"/>
  <c r="J16349" i="3"/>
  <c r="K16349" i="3" s="1"/>
  <c r="J16350" i="3"/>
  <c r="K16350" i="3" s="1"/>
  <c r="J16351" i="3"/>
  <c r="K16351" i="3" s="1"/>
  <c r="J16352" i="3"/>
  <c r="K16352" i="3" s="1"/>
  <c r="J16353" i="3"/>
  <c r="J16354" i="3"/>
  <c r="J16355" i="3"/>
  <c r="J16356" i="3"/>
  <c r="J16357" i="3"/>
  <c r="J16358" i="3"/>
  <c r="J16359" i="3"/>
  <c r="J16360" i="3"/>
  <c r="J16361" i="3"/>
  <c r="J16362" i="3"/>
  <c r="J16363" i="3"/>
  <c r="J16364" i="3"/>
  <c r="J16365" i="3"/>
  <c r="K16365" i="3" s="1"/>
  <c r="J16366" i="3"/>
  <c r="K16366" i="3" s="1"/>
  <c r="J16367" i="3"/>
  <c r="K16367" i="3" s="1"/>
  <c r="J16368" i="3"/>
  <c r="K16368" i="3" s="1"/>
  <c r="J16369" i="3"/>
  <c r="K16369" i="3" s="1"/>
  <c r="J16370" i="3"/>
  <c r="K16370" i="3" s="1"/>
  <c r="J16371" i="3"/>
  <c r="K16371" i="3" s="1"/>
  <c r="J16372" i="3"/>
  <c r="K16372" i="3" s="1"/>
  <c r="J16373" i="3"/>
  <c r="K16373" i="3" s="1"/>
  <c r="J16374" i="3"/>
  <c r="K16374" i="3" s="1"/>
  <c r="J16375" i="3"/>
  <c r="K16375" i="3" s="1"/>
  <c r="J16376" i="3"/>
  <c r="K16376" i="3" s="1"/>
  <c r="J16377" i="3"/>
  <c r="K16377" i="3" s="1"/>
  <c r="J16378" i="3"/>
  <c r="K16378" i="3" s="1"/>
  <c r="J16379" i="3"/>
  <c r="K16379" i="3" s="1"/>
  <c r="J16380" i="3"/>
  <c r="K16380" i="3" s="1"/>
  <c r="J16381" i="3"/>
  <c r="K16381" i="3" s="1"/>
  <c r="J16382" i="3"/>
  <c r="K16382" i="3" s="1"/>
  <c r="J16383" i="3"/>
  <c r="K16383" i="3" s="1"/>
  <c r="J16384" i="3"/>
  <c r="K16384" i="3" s="1"/>
  <c r="J16385" i="3"/>
  <c r="K16385" i="3" s="1"/>
  <c r="J16386" i="3"/>
  <c r="K16386" i="3" s="1"/>
  <c r="J16387" i="3"/>
  <c r="K16387" i="3" s="1"/>
  <c r="J16388" i="3"/>
  <c r="K16388" i="3" s="1"/>
  <c r="J16389" i="3"/>
  <c r="K16389" i="3" s="1"/>
  <c r="J16390" i="3"/>
  <c r="K16390" i="3" s="1"/>
  <c r="J16391" i="3"/>
  <c r="K16391" i="3" s="1"/>
  <c r="J16392" i="3"/>
  <c r="K16392" i="3" s="1"/>
  <c r="J16393" i="3"/>
  <c r="K16393" i="3" s="1"/>
  <c r="J16394" i="3"/>
  <c r="K16394" i="3" s="1"/>
  <c r="J16395" i="3"/>
  <c r="K16395" i="3" s="1"/>
  <c r="J16396" i="3"/>
  <c r="K16396" i="3" s="1"/>
  <c r="J16397" i="3"/>
  <c r="K16397" i="3" s="1"/>
  <c r="J16398" i="3"/>
  <c r="K16398" i="3" s="1"/>
  <c r="J16399" i="3"/>
  <c r="K16399" i="3" s="1"/>
  <c r="J16400" i="3"/>
  <c r="K16400" i="3" s="1"/>
  <c r="J16401" i="3"/>
  <c r="K16401" i="3" s="1"/>
  <c r="J16402" i="3"/>
  <c r="K16402" i="3" s="1"/>
  <c r="J16403" i="3"/>
  <c r="K16403" i="3" s="1"/>
  <c r="J16404" i="3"/>
  <c r="K16404" i="3" s="1"/>
  <c r="J16405" i="3"/>
  <c r="K16405" i="3" s="1"/>
  <c r="J16406" i="3"/>
  <c r="K16406" i="3" s="1"/>
  <c r="J16407" i="3"/>
  <c r="K16407" i="3" s="1"/>
  <c r="J16408" i="3"/>
  <c r="J16409" i="3"/>
  <c r="J16410" i="3"/>
  <c r="J16411" i="3"/>
  <c r="J16412" i="3"/>
  <c r="J16413" i="3"/>
  <c r="J16414" i="3"/>
  <c r="J16415" i="3"/>
  <c r="K16415" i="3" s="1"/>
  <c r="J16416" i="3"/>
  <c r="K16416" i="3" s="1"/>
  <c r="J16417" i="3"/>
  <c r="K16417" i="3" s="1"/>
  <c r="J16418" i="3"/>
  <c r="K16418" i="3" s="1"/>
  <c r="J16419" i="3"/>
  <c r="J16420" i="3"/>
  <c r="K16420" i="3" s="1"/>
  <c r="J16421" i="3"/>
  <c r="K16421" i="3" s="1"/>
  <c r="J16422" i="3"/>
  <c r="K16422" i="3" s="1"/>
  <c r="J16423" i="3"/>
  <c r="K16423" i="3" s="1"/>
  <c r="J16424" i="3"/>
  <c r="K16424" i="3" s="1"/>
  <c r="J16425" i="3"/>
  <c r="K16425" i="3" s="1"/>
  <c r="J16426" i="3"/>
  <c r="K16426" i="3" s="1"/>
  <c r="J16427" i="3"/>
  <c r="K16427" i="3" s="1"/>
  <c r="J16428" i="3"/>
  <c r="K16428" i="3" s="1"/>
  <c r="J16429" i="3"/>
  <c r="K16429" i="3" s="1"/>
  <c r="J16430" i="3"/>
  <c r="K16430" i="3" s="1"/>
  <c r="J16431" i="3"/>
  <c r="K16431" i="3" s="1"/>
  <c r="J16432" i="3"/>
  <c r="K16432" i="3" s="1"/>
  <c r="J16433" i="3"/>
  <c r="K16433" i="3" s="1"/>
  <c r="J16434" i="3"/>
  <c r="K16434" i="3" s="1"/>
  <c r="J16435" i="3"/>
  <c r="K16435" i="3" s="1"/>
  <c r="J16436" i="3"/>
  <c r="K16436" i="3" s="1"/>
  <c r="J16437" i="3"/>
  <c r="K16437" i="3" s="1"/>
  <c r="J16438" i="3"/>
  <c r="K16438" i="3" s="1"/>
  <c r="J16439" i="3"/>
  <c r="K16439" i="3" s="1"/>
  <c r="J16440" i="3"/>
  <c r="K16440" i="3" s="1"/>
  <c r="J16441" i="3"/>
  <c r="K16441" i="3" s="1"/>
  <c r="J16442" i="3"/>
  <c r="K16442" i="3" s="1"/>
  <c r="J16443" i="3"/>
  <c r="K16443" i="3" s="1"/>
  <c r="J16444" i="3"/>
  <c r="K16444" i="3" s="1"/>
  <c r="J16445" i="3"/>
  <c r="K16445" i="3" s="1"/>
  <c r="J16446" i="3"/>
  <c r="K16446" i="3" s="1"/>
  <c r="J16447" i="3"/>
  <c r="K16447" i="3" s="1"/>
  <c r="J16448" i="3"/>
  <c r="K16448" i="3" s="1"/>
  <c r="J16449" i="3"/>
  <c r="K16449" i="3" s="1"/>
  <c r="J16450" i="3"/>
  <c r="K16450" i="3" s="1"/>
  <c r="J16451" i="3"/>
  <c r="K16451" i="3" s="1"/>
  <c r="J16452" i="3"/>
  <c r="K16452" i="3" s="1"/>
  <c r="J16453" i="3"/>
  <c r="K16453" i="3" s="1"/>
  <c r="J16454" i="3"/>
  <c r="K16454" i="3" s="1"/>
  <c r="J16455" i="3"/>
  <c r="K16455" i="3" s="1"/>
  <c r="J16456" i="3"/>
  <c r="K16456" i="3" s="1"/>
  <c r="J16457" i="3"/>
  <c r="K16457" i="3" s="1"/>
  <c r="J16458" i="3"/>
  <c r="K16458" i="3" s="1"/>
  <c r="J16459" i="3"/>
  <c r="K16459" i="3" s="1"/>
  <c r="J16460" i="3"/>
  <c r="K16460" i="3" s="1"/>
  <c r="J16461" i="3"/>
  <c r="K16461" i="3" s="1"/>
  <c r="J16462" i="3"/>
  <c r="K16462" i="3" s="1"/>
  <c r="J16463" i="3"/>
  <c r="K16463" i="3" s="1"/>
  <c r="J16464" i="3"/>
  <c r="K16464" i="3" s="1"/>
  <c r="J16465" i="3"/>
  <c r="K16465" i="3" s="1"/>
  <c r="J16466" i="3"/>
  <c r="K16466" i="3" s="1"/>
  <c r="J16467" i="3"/>
  <c r="K16467" i="3" s="1"/>
  <c r="J16468" i="3"/>
  <c r="K16468" i="3" s="1"/>
  <c r="J16469" i="3"/>
  <c r="K16469" i="3" s="1"/>
  <c r="J16470" i="3"/>
  <c r="K16470" i="3" s="1"/>
  <c r="J16471" i="3"/>
  <c r="K16471" i="3" s="1"/>
  <c r="J16472" i="3"/>
  <c r="K16472" i="3" s="1"/>
  <c r="J16473" i="3"/>
  <c r="K16473" i="3" s="1"/>
  <c r="J16474" i="3"/>
  <c r="K16474" i="3" s="1"/>
  <c r="J16475" i="3"/>
  <c r="K16475" i="3" s="1"/>
  <c r="J16476" i="3"/>
  <c r="K16476" i="3" s="1"/>
  <c r="J16477" i="3"/>
  <c r="K16477" i="3" s="1"/>
  <c r="J16478" i="3"/>
  <c r="K16478" i="3" s="1"/>
  <c r="J16479" i="3"/>
  <c r="K16479" i="3" s="1"/>
  <c r="J16480" i="3"/>
  <c r="K16480" i="3" s="1"/>
  <c r="J16481" i="3"/>
  <c r="K16481" i="3" s="1"/>
  <c r="J16482" i="3"/>
  <c r="K16482" i="3" s="1"/>
  <c r="J16483" i="3"/>
  <c r="K16483" i="3" s="1"/>
  <c r="J16484" i="3"/>
  <c r="K16484" i="3" s="1"/>
  <c r="J16485" i="3"/>
  <c r="K16485" i="3" s="1"/>
  <c r="J16486" i="3"/>
  <c r="K16486" i="3" s="1"/>
  <c r="J16487" i="3"/>
  <c r="K16487" i="3" s="1"/>
  <c r="J16488" i="3"/>
  <c r="K16488" i="3" s="1"/>
  <c r="J16489" i="3"/>
  <c r="K16489" i="3" s="1"/>
  <c r="J16490" i="3"/>
  <c r="K16490" i="3" s="1"/>
  <c r="J16491" i="3"/>
  <c r="K16491" i="3" s="1"/>
  <c r="J16492" i="3"/>
  <c r="K16492" i="3" s="1"/>
  <c r="J16493" i="3"/>
  <c r="K16493" i="3" s="1"/>
  <c r="J16494" i="3"/>
  <c r="K16494" i="3" s="1"/>
  <c r="J16495" i="3"/>
  <c r="K16495" i="3" s="1"/>
  <c r="J16496" i="3"/>
  <c r="J16497" i="3"/>
  <c r="J16498" i="3"/>
  <c r="J16499" i="3"/>
  <c r="J16500" i="3"/>
  <c r="J16501" i="3"/>
  <c r="J16502" i="3"/>
  <c r="J16503" i="3"/>
  <c r="J16504" i="3"/>
  <c r="J16505" i="3"/>
  <c r="J16506" i="3"/>
  <c r="J16507" i="3"/>
  <c r="J16508" i="3"/>
  <c r="J16509" i="3"/>
  <c r="J16510" i="3"/>
  <c r="J16511" i="3"/>
  <c r="J16512" i="3"/>
  <c r="K16512" i="3" s="1"/>
  <c r="J16513" i="3"/>
  <c r="K16513" i="3" s="1"/>
  <c r="J16514" i="3"/>
  <c r="K16514" i="3" s="1"/>
  <c r="J16515" i="3"/>
  <c r="K16515" i="3" s="1"/>
  <c r="J16516" i="3"/>
  <c r="K16516" i="3" s="1"/>
  <c r="J16517" i="3"/>
  <c r="K16517" i="3" s="1"/>
  <c r="J16518" i="3"/>
  <c r="K16518" i="3" s="1"/>
  <c r="J16519" i="3"/>
  <c r="K16519" i="3" s="1"/>
  <c r="J16520" i="3"/>
  <c r="K16520" i="3" s="1"/>
  <c r="J16521" i="3"/>
  <c r="J16522" i="3"/>
  <c r="J16523" i="3"/>
  <c r="K16523" i="3" s="1"/>
  <c r="J16524" i="3"/>
  <c r="K16524" i="3" s="1"/>
  <c r="J16525" i="3"/>
  <c r="K16525" i="3" s="1"/>
  <c r="J16526" i="3"/>
  <c r="K16526" i="3" s="1"/>
  <c r="J16527" i="3"/>
  <c r="K16527" i="3" s="1"/>
  <c r="J16528" i="3"/>
  <c r="K16528" i="3" s="1"/>
  <c r="J16529" i="3"/>
  <c r="K16529" i="3" s="1"/>
  <c r="J16530" i="3"/>
  <c r="K16530" i="3" s="1"/>
  <c r="J16531" i="3"/>
  <c r="K16531" i="3" s="1"/>
  <c r="J16532" i="3"/>
  <c r="J16533" i="3"/>
  <c r="K16533" i="3" s="1"/>
  <c r="J16534" i="3"/>
  <c r="K16534" i="3" s="1"/>
  <c r="J16535" i="3"/>
  <c r="K16535" i="3" s="1"/>
  <c r="J16536" i="3"/>
  <c r="K16536" i="3" s="1"/>
  <c r="J16537" i="3"/>
  <c r="J16538" i="3"/>
  <c r="K16538" i="3" s="1"/>
  <c r="J16539" i="3"/>
  <c r="K16539" i="3" s="1"/>
  <c r="J16540" i="3"/>
  <c r="K16540" i="3" s="1"/>
  <c r="J16541" i="3"/>
  <c r="K16541" i="3" s="1"/>
  <c r="J16542" i="3"/>
  <c r="K16542" i="3" s="1"/>
  <c r="J16543" i="3"/>
  <c r="K16543" i="3" s="1"/>
  <c r="J16544" i="3"/>
  <c r="K16544" i="3" s="1"/>
  <c r="J16545" i="3"/>
  <c r="K16545" i="3" s="1"/>
  <c r="J16546" i="3"/>
  <c r="K16546" i="3" s="1"/>
  <c r="J16547" i="3"/>
  <c r="K16547" i="3" s="1"/>
  <c r="J16548" i="3"/>
  <c r="K16548" i="3" s="1"/>
  <c r="J16549" i="3"/>
  <c r="K16549" i="3" s="1"/>
  <c r="J16550" i="3"/>
  <c r="K16550" i="3" s="1"/>
  <c r="J16551" i="3"/>
  <c r="K16551" i="3" s="1"/>
  <c r="J16552" i="3"/>
  <c r="K16552" i="3" s="1"/>
  <c r="J16553" i="3"/>
  <c r="K16553" i="3" s="1"/>
  <c r="J16554" i="3"/>
  <c r="K16554" i="3" s="1"/>
  <c r="J16555" i="3"/>
  <c r="K16555" i="3" s="1"/>
  <c r="J16556" i="3"/>
  <c r="K16556" i="3" s="1"/>
  <c r="J16557" i="3"/>
  <c r="K16557" i="3" s="1"/>
  <c r="J16558" i="3"/>
  <c r="K16558" i="3" s="1"/>
  <c r="J16559" i="3"/>
  <c r="K16559" i="3" s="1"/>
  <c r="J16560" i="3"/>
  <c r="K16560" i="3" s="1"/>
  <c r="J16561" i="3"/>
  <c r="K16561" i="3" s="1"/>
  <c r="J16562" i="3"/>
  <c r="K16562" i="3" s="1"/>
  <c r="J16563" i="3"/>
  <c r="K16563" i="3" s="1"/>
  <c r="J16564" i="3"/>
  <c r="K16564" i="3" s="1"/>
  <c r="J16565" i="3"/>
  <c r="K16565" i="3" s="1"/>
  <c r="J16566" i="3"/>
  <c r="J16567" i="3"/>
  <c r="J16568" i="3"/>
  <c r="J16569" i="3"/>
  <c r="J16570" i="3"/>
  <c r="J16571" i="3"/>
  <c r="J16572" i="3"/>
  <c r="K16572" i="3" s="1"/>
  <c r="J16573" i="3"/>
  <c r="K16573" i="3" s="1"/>
  <c r="J16574" i="3"/>
  <c r="K16574" i="3" s="1"/>
  <c r="J16575" i="3"/>
  <c r="K16575" i="3" s="1"/>
  <c r="J16576" i="3"/>
  <c r="K16576" i="3" s="1"/>
  <c r="J16577" i="3"/>
  <c r="K16577" i="3" s="1"/>
  <c r="J16578" i="3"/>
  <c r="K16578" i="3" s="1"/>
  <c r="J16579" i="3"/>
  <c r="K16579" i="3" s="1"/>
  <c r="J16580" i="3"/>
  <c r="K16580" i="3" s="1"/>
  <c r="J16581" i="3"/>
  <c r="K16581" i="3" s="1"/>
  <c r="J16582" i="3"/>
  <c r="K16582" i="3" s="1"/>
  <c r="J16583" i="3"/>
  <c r="K16583" i="3" s="1"/>
  <c r="J16584" i="3"/>
  <c r="K16584" i="3" s="1"/>
  <c r="J16585" i="3"/>
  <c r="K16585" i="3" s="1"/>
  <c r="J16586" i="3"/>
  <c r="K16586" i="3" s="1"/>
  <c r="J16587" i="3"/>
  <c r="K16587" i="3" s="1"/>
  <c r="J16588" i="3"/>
  <c r="K16588" i="3" s="1"/>
  <c r="J16589" i="3"/>
  <c r="K16589" i="3" s="1"/>
  <c r="J16590" i="3"/>
  <c r="K16590" i="3" s="1"/>
  <c r="J16591" i="3"/>
  <c r="K16591" i="3" s="1"/>
  <c r="J16592" i="3"/>
  <c r="K16592" i="3" s="1"/>
  <c r="J16593" i="3"/>
  <c r="K16593" i="3" s="1"/>
  <c r="J16594" i="3"/>
  <c r="K16594" i="3" s="1"/>
  <c r="J16595" i="3"/>
  <c r="K16595" i="3" s="1"/>
  <c r="J16596" i="3"/>
  <c r="K16596" i="3" s="1"/>
  <c r="J16597" i="3"/>
  <c r="K16597" i="3" s="1"/>
  <c r="J16598" i="3"/>
  <c r="K16598" i="3" s="1"/>
  <c r="J16599" i="3"/>
  <c r="K16599" i="3" s="1"/>
  <c r="J16600" i="3"/>
  <c r="K16600" i="3" s="1"/>
  <c r="J16601" i="3"/>
  <c r="K16601" i="3" s="1"/>
  <c r="J16602" i="3"/>
  <c r="K16602" i="3" s="1"/>
  <c r="J16603" i="3"/>
  <c r="K16603" i="3" s="1"/>
  <c r="J16604" i="3"/>
  <c r="K16604" i="3" s="1"/>
  <c r="J16605" i="3"/>
  <c r="K16605" i="3" s="1"/>
  <c r="J16606" i="3"/>
  <c r="K16606" i="3" s="1"/>
  <c r="J16607" i="3"/>
  <c r="K16607" i="3" s="1"/>
  <c r="J16608" i="3"/>
  <c r="K16608" i="3" s="1"/>
  <c r="J16609" i="3"/>
  <c r="K16609" i="3" s="1"/>
  <c r="J16610" i="3"/>
  <c r="K16610" i="3" s="1"/>
  <c r="J16611" i="3"/>
  <c r="K16611" i="3" s="1"/>
  <c r="J16612" i="3"/>
  <c r="K16612" i="3" s="1"/>
  <c r="J16613" i="3"/>
  <c r="K16613" i="3" s="1"/>
  <c r="J16614" i="3"/>
  <c r="K16614" i="3" s="1"/>
  <c r="J16615" i="3"/>
  <c r="K16615" i="3" s="1"/>
  <c r="J16616" i="3"/>
  <c r="K16616" i="3" s="1"/>
  <c r="J16617" i="3"/>
  <c r="K16617" i="3" s="1"/>
  <c r="J16618" i="3"/>
  <c r="K16618" i="3" s="1"/>
  <c r="J16619" i="3"/>
  <c r="K16619" i="3" s="1"/>
  <c r="J16620" i="3"/>
  <c r="K16620" i="3" s="1"/>
  <c r="J16621" i="3"/>
  <c r="K16621" i="3" s="1"/>
  <c r="J16622" i="3"/>
  <c r="K16622" i="3" s="1"/>
  <c r="J16623" i="3"/>
  <c r="K16623" i="3" s="1"/>
  <c r="J16624" i="3"/>
  <c r="K16624" i="3" s="1"/>
  <c r="J16625" i="3"/>
  <c r="K16625" i="3" s="1"/>
  <c r="J16626" i="3"/>
  <c r="K16626" i="3" s="1"/>
  <c r="J16627" i="3"/>
  <c r="K16627" i="3" s="1"/>
  <c r="J16628" i="3"/>
  <c r="K16628" i="3" s="1"/>
  <c r="J16629" i="3"/>
  <c r="K16629" i="3" s="1"/>
  <c r="J16630" i="3"/>
  <c r="K16630" i="3" s="1"/>
  <c r="J16631" i="3"/>
  <c r="K16631" i="3" s="1"/>
  <c r="J16632" i="3"/>
  <c r="K16632" i="3" s="1"/>
  <c r="J16633" i="3"/>
  <c r="K16633" i="3" s="1"/>
  <c r="J16634" i="3"/>
  <c r="K16634" i="3" s="1"/>
  <c r="J16635" i="3"/>
  <c r="K16635" i="3" s="1"/>
  <c r="J16636" i="3"/>
  <c r="K16636" i="3" s="1"/>
  <c r="J16637" i="3"/>
  <c r="K16637" i="3" s="1"/>
  <c r="J16638" i="3"/>
  <c r="K16638" i="3" s="1"/>
  <c r="J16639" i="3"/>
  <c r="K16639" i="3" s="1"/>
  <c r="J16640" i="3"/>
  <c r="K16640" i="3" s="1"/>
  <c r="J16641" i="3"/>
  <c r="K16641" i="3" s="1"/>
  <c r="J16642" i="3"/>
  <c r="K16642" i="3" s="1"/>
  <c r="J16643" i="3"/>
  <c r="K16643" i="3" s="1"/>
  <c r="J16644" i="3"/>
  <c r="K16644" i="3" s="1"/>
  <c r="J16645" i="3"/>
  <c r="K16645" i="3" s="1"/>
  <c r="J16646" i="3"/>
  <c r="K16646" i="3" s="1"/>
  <c r="J16647" i="3"/>
  <c r="K16647" i="3" s="1"/>
  <c r="J16648" i="3"/>
  <c r="K16648" i="3" s="1"/>
  <c r="J16649" i="3"/>
  <c r="K16649" i="3" s="1"/>
  <c r="J16650" i="3"/>
  <c r="K16650" i="3" s="1"/>
  <c r="J16651" i="3"/>
  <c r="K16651" i="3" s="1"/>
  <c r="J16652" i="3"/>
  <c r="K16652" i="3" s="1"/>
  <c r="J16653" i="3"/>
  <c r="K16653" i="3" s="1"/>
  <c r="J16654" i="3"/>
  <c r="K16654" i="3" s="1"/>
  <c r="J16655" i="3"/>
  <c r="K16655" i="3" s="1"/>
  <c r="J16656" i="3"/>
  <c r="K16656" i="3" s="1"/>
  <c r="J16657" i="3"/>
  <c r="K16657" i="3" s="1"/>
  <c r="J16658" i="3"/>
  <c r="K16658" i="3" s="1"/>
  <c r="J16659" i="3"/>
  <c r="K16659" i="3" s="1"/>
  <c r="J16660" i="3"/>
  <c r="K16660" i="3" s="1"/>
  <c r="J16661" i="3"/>
  <c r="K16661" i="3" s="1"/>
  <c r="J16662" i="3"/>
  <c r="K16662" i="3" s="1"/>
  <c r="J16663" i="3"/>
  <c r="K16663" i="3" s="1"/>
  <c r="J16664" i="3"/>
  <c r="K16664" i="3" s="1"/>
  <c r="J16665" i="3"/>
  <c r="K16665" i="3" s="1"/>
  <c r="J16666" i="3"/>
  <c r="K16666" i="3" s="1"/>
  <c r="J16667" i="3"/>
  <c r="J16668" i="3"/>
  <c r="J16669" i="3"/>
  <c r="J16670" i="3"/>
  <c r="J16671" i="3"/>
  <c r="J16672" i="3"/>
  <c r="J16673" i="3"/>
  <c r="J16674" i="3"/>
  <c r="J16675" i="3"/>
  <c r="J16676" i="3"/>
  <c r="J16677" i="3"/>
  <c r="J16678" i="3"/>
  <c r="J16679" i="3"/>
  <c r="J16680" i="3"/>
  <c r="J16681" i="3"/>
  <c r="J16682" i="3"/>
  <c r="J16683" i="3"/>
  <c r="J16684" i="3"/>
  <c r="J16685" i="3"/>
  <c r="J16686" i="3"/>
  <c r="J16687" i="3"/>
  <c r="J16688" i="3"/>
  <c r="K16688" i="3" s="1"/>
  <c r="J16689" i="3"/>
  <c r="K16689" i="3" s="1"/>
  <c r="J16690" i="3"/>
  <c r="K16690" i="3" s="1"/>
  <c r="J16691" i="3"/>
  <c r="K16691" i="3" s="1"/>
  <c r="J16692" i="3"/>
  <c r="K16692" i="3" s="1"/>
  <c r="J16693" i="3"/>
  <c r="K16693" i="3" s="1"/>
  <c r="J16694" i="3"/>
  <c r="K16694" i="3" s="1"/>
  <c r="J16695" i="3"/>
  <c r="K16695" i="3" s="1"/>
  <c r="J16696" i="3"/>
  <c r="K16696" i="3" s="1"/>
  <c r="J16697" i="3"/>
  <c r="K16697" i="3" s="1"/>
  <c r="J16698" i="3"/>
  <c r="K16698" i="3" s="1"/>
  <c r="J16699" i="3"/>
  <c r="K16699" i="3" s="1"/>
  <c r="J16700" i="3"/>
  <c r="K16700" i="3" s="1"/>
  <c r="J16701" i="3"/>
  <c r="K16701" i="3" s="1"/>
  <c r="J16702" i="3"/>
  <c r="K16702" i="3" s="1"/>
  <c r="J16703" i="3"/>
  <c r="K16703" i="3" s="1"/>
  <c r="J16704" i="3"/>
  <c r="K16704" i="3" s="1"/>
  <c r="J16705" i="3"/>
  <c r="K16705" i="3" s="1"/>
  <c r="J16706" i="3"/>
  <c r="K16706" i="3" s="1"/>
  <c r="J16707" i="3"/>
  <c r="K16707" i="3" s="1"/>
  <c r="J16708" i="3"/>
  <c r="K16708" i="3" s="1"/>
  <c r="J16709" i="3"/>
  <c r="K16709" i="3" s="1"/>
  <c r="J16710" i="3"/>
  <c r="K16710" i="3" s="1"/>
  <c r="J16711" i="3"/>
  <c r="K16711" i="3" s="1"/>
  <c r="J16712" i="3"/>
  <c r="K16712" i="3" s="1"/>
  <c r="J16713" i="3"/>
  <c r="K16713" i="3" s="1"/>
  <c r="J16714" i="3"/>
  <c r="K16714" i="3" s="1"/>
  <c r="J16715" i="3"/>
  <c r="K16715" i="3" s="1"/>
  <c r="J16716" i="3"/>
  <c r="K16716" i="3" s="1"/>
  <c r="J16717" i="3"/>
  <c r="K16717" i="3" s="1"/>
  <c r="J16718" i="3"/>
  <c r="K16718" i="3" s="1"/>
  <c r="J16719" i="3"/>
  <c r="K16719" i="3" s="1"/>
  <c r="J16720" i="3"/>
  <c r="K16720" i="3" s="1"/>
  <c r="J16721" i="3"/>
  <c r="K16721" i="3" s="1"/>
  <c r="J16722" i="3"/>
  <c r="K16722" i="3" s="1"/>
  <c r="J16723" i="3"/>
  <c r="K16723" i="3" s="1"/>
  <c r="J16724" i="3"/>
  <c r="K16724" i="3" s="1"/>
  <c r="J16725" i="3"/>
  <c r="K16725" i="3" s="1"/>
  <c r="J16726" i="3"/>
  <c r="K16726" i="3" s="1"/>
  <c r="J16727" i="3"/>
  <c r="K16727" i="3" s="1"/>
  <c r="J16728" i="3"/>
  <c r="K16728" i="3" s="1"/>
  <c r="J16729" i="3"/>
  <c r="K16729" i="3" s="1"/>
  <c r="J16730" i="3"/>
  <c r="K16730" i="3" s="1"/>
  <c r="J16731" i="3"/>
  <c r="K16731" i="3" s="1"/>
  <c r="J16732" i="3"/>
  <c r="K16732" i="3" s="1"/>
  <c r="J16733" i="3"/>
  <c r="K16733" i="3" s="1"/>
  <c r="J16734" i="3"/>
  <c r="K16734" i="3" s="1"/>
  <c r="J16735" i="3"/>
  <c r="K16735" i="3" s="1"/>
  <c r="J16736" i="3"/>
  <c r="K16736" i="3" s="1"/>
  <c r="J16737" i="3"/>
  <c r="K16737" i="3" s="1"/>
  <c r="J16738" i="3"/>
  <c r="K16738" i="3" s="1"/>
  <c r="J16739" i="3"/>
  <c r="K16739" i="3" s="1"/>
  <c r="J16740" i="3"/>
  <c r="K16740" i="3" s="1"/>
  <c r="J16741" i="3"/>
  <c r="K16741" i="3" s="1"/>
  <c r="J16742" i="3"/>
  <c r="K16742" i="3" s="1"/>
  <c r="J16743" i="3"/>
  <c r="K16743" i="3" s="1"/>
  <c r="J16744" i="3"/>
  <c r="K16744" i="3" s="1"/>
  <c r="J16745" i="3"/>
  <c r="K16745" i="3" s="1"/>
  <c r="J16746" i="3"/>
  <c r="K16746" i="3" s="1"/>
  <c r="J16747" i="3"/>
  <c r="K16747" i="3" s="1"/>
  <c r="J16748" i="3"/>
  <c r="K16748" i="3" s="1"/>
  <c r="J16749" i="3"/>
  <c r="K16749" i="3" s="1"/>
  <c r="J16750" i="3"/>
  <c r="K16750" i="3" s="1"/>
  <c r="J16751" i="3"/>
  <c r="K16751" i="3" s="1"/>
  <c r="J16752" i="3"/>
  <c r="K16752" i="3" s="1"/>
  <c r="J16753" i="3"/>
  <c r="K16753" i="3" s="1"/>
  <c r="J16754" i="3"/>
  <c r="K16754" i="3" s="1"/>
  <c r="J16755" i="3"/>
  <c r="K16755" i="3" s="1"/>
  <c r="J16756" i="3"/>
  <c r="K16756" i="3" s="1"/>
  <c r="J16757" i="3"/>
  <c r="K16757" i="3" s="1"/>
  <c r="J16758" i="3"/>
  <c r="K16758" i="3" s="1"/>
  <c r="J16759" i="3"/>
  <c r="K16759" i="3" s="1"/>
  <c r="J16760" i="3"/>
  <c r="K16760" i="3" s="1"/>
  <c r="J16761" i="3"/>
  <c r="K16761" i="3" s="1"/>
  <c r="J16762" i="3"/>
  <c r="J16763" i="3"/>
  <c r="J16764" i="3"/>
  <c r="J16765" i="3"/>
  <c r="J16766" i="3"/>
  <c r="J16767" i="3"/>
  <c r="J16768" i="3"/>
  <c r="J16769" i="3"/>
  <c r="J16770" i="3"/>
  <c r="J16771" i="3"/>
  <c r="J16772" i="3"/>
  <c r="J16773" i="3"/>
  <c r="J16774" i="3"/>
  <c r="J16775" i="3"/>
  <c r="J16776" i="3"/>
  <c r="J16777" i="3"/>
  <c r="J16778" i="3"/>
  <c r="K16778" i="3" s="1"/>
  <c r="J16779" i="3"/>
  <c r="K16779" i="3" s="1"/>
  <c r="J16780" i="3"/>
  <c r="K16780" i="3" s="1"/>
  <c r="J16781" i="3"/>
  <c r="K16781" i="3" s="1"/>
  <c r="J16782" i="3"/>
  <c r="K16782" i="3" s="1"/>
  <c r="J16783" i="3"/>
  <c r="K16783" i="3" s="1"/>
  <c r="J16784" i="3"/>
  <c r="K16784" i="3" s="1"/>
  <c r="J16785" i="3"/>
  <c r="K16785" i="3" s="1"/>
  <c r="J16786" i="3"/>
  <c r="K16786" i="3" s="1"/>
  <c r="J16787" i="3"/>
  <c r="K16787" i="3" s="1"/>
  <c r="J16788" i="3"/>
  <c r="K16788" i="3" s="1"/>
  <c r="J16789" i="3"/>
  <c r="J16790" i="3"/>
  <c r="J16791" i="3"/>
  <c r="K16791" i="3" s="1"/>
  <c r="J16792" i="3"/>
  <c r="K16792" i="3" s="1"/>
  <c r="J16793" i="3"/>
  <c r="K16793" i="3" s="1"/>
  <c r="J16794" i="3"/>
  <c r="K16794" i="3" s="1"/>
  <c r="J16795" i="3"/>
  <c r="K16795" i="3" s="1"/>
  <c r="J16796" i="3"/>
  <c r="K16796" i="3" s="1"/>
  <c r="J16797" i="3"/>
  <c r="J16798" i="3"/>
  <c r="K16798" i="3" s="1"/>
  <c r="J16799" i="3"/>
  <c r="K16799" i="3" s="1"/>
  <c r="J16800" i="3"/>
  <c r="K16800" i="3" s="1"/>
  <c r="J16801" i="3"/>
  <c r="K16801" i="3" s="1"/>
  <c r="J16802" i="3"/>
  <c r="K16802" i="3" s="1"/>
  <c r="J16803" i="3"/>
  <c r="K16803" i="3" s="1"/>
  <c r="J16804" i="3"/>
  <c r="K16804" i="3" s="1"/>
  <c r="J16805" i="3"/>
  <c r="K16805" i="3" s="1"/>
  <c r="J16806" i="3"/>
  <c r="K16806" i="3" s="1"/>
  <c r="J16807" i="3"/>
  <c r="K16807" i="3" s="1"/>
  <c r="J16808" i="3"/>
  <c r="K16808" i="3" s="1"/>
  <c r="J16809" i="3"/>
  <c r="K16809" i="3" s="1"/>
  <c r="J16810" i="3"/>
  <c r="K16810" i="3" s="1"/>
  <c r="J16811" i="3"/>
  <c r="K16811" i="3" s="1"/>
  <c r="J16812" i="3"/>
  <c r="K16812" i="3" s="1"/>
  <c r="J16813" i="3"/>
  <c r="K16813" i="3" s="1"/>
  <c r="J16814" i="3"/>
  <c r="K16814" i="3" s="1"/>
  <c r="J16815" i="3"/>
  <c r="K16815" i="3" s="1"/>
  <c r="J16816" i="3"/>
  <c r="K16816" i="3" s="1"/>
  <c r="J16817" i="3"/>
  <c r="K16817" i="3" s="1"/>
  <c r="J16818" i="3"/>
  <c r="K16818" i="3" s="1"/>
  <c r="J16819" i="3"/>
  <c r="K16819" i="3" s="1"/>
  <c r="J16820" i="3"/>
  <c r="K16820" i="3" s="1"/>
  <c r="J16821" i="3"/>
  <c r="J16822" i="3"/>
  <c r="J16823" i="3"/>
  <c r="J16824" i="3"/>
  <c r="J16825" i="3"/>
  <c r="J16826" i="3"/>
  <c r="K16826" i="3" s="1"/>
  <c r="J16827" i="3"/>
  <c r="K16827" i="3" s="1"/>
  <c r="J16828" i="3"/>
  <c r="K16828" i="3" s="1"/>
  <c r="J16829" i="3"/>
  <c r="K16829" i="3" s="1"/>
  <c r="J16830" i="3"/>
  <c r="K16830" i="3" s="1"/>
  <c r="J16831" i="3"/>
  <c r="K16831" i="3" s="1"/>
  <c r="J16832" i="3"/>
  <c r="K16832" i="3" s="1"/>
  <c r="J16833" i="3"/>
  <c r="K16833" i="3" s="1"/>
  <c r="J16834" i="3"/>
  <c r="K16834" i="3" s="1"/>
  <c r="J16835" i="3"/>
  <c r="K16835" i="3" s="1"/>
  <c r="J16836" i="3"/>
  <c r="K16836" i="3" s="1"/>
  <c r="J16837" i="3"/>
  <c r="K16837" i="3" s="1"/>
  <c r="J16838" i="3"/>
  <c r="K16838" i="3" s="1"/>
  <c r="J16839" i="3"/>
  <c r="K16839" i="3" s="1"/>
  <c r="J16840" i="3"/>
  <c r="K16840" i="3" s="1"/>
  <c r="J16841" i="3"/>
  <c r="K16841" i="3" s="1"/>
  <c r="J16842" i="3"/>
  <c r="K16842" i="3" s="1"/>
  <c r="J16843" i="3"/>
  <c r="K16843" i="3" s="1"/>
  <c r="J16844" i="3"/>
  <c r="K16844" i="3" s="1"/>
  <c r="J16845" i="3"/>
  <c r="K16845" i="3" s="1"/>
  <c r="J16846" i="3"/>
  <c r="K16846" i="3" s="1"/>
  <c r="J16847" i="3"/>
  <c r="K16847" i="3" s="1"/>
  <c r="J16848" i="3"/>
  <c r="K16848" i="3" s="1"/>
  <c r="J16849" i="3"/>
  <c r="K16849" i="3" s="1"/>
  <c r="J16850" i="3"/>
  <c r="K16850" i="3" s="1"/>
  <c r="J16851" i="3"/>
  <c r="K16851" i="3" s="1"/>
  <c r="J16852" i="3"/>
  <c r="K16852" i="3" s="1"/>
  <c r="J16853" i="3"/>
  <c r="K16853" i="3" s="1"/>
  <c r="J16854" i="3"/>
  <c r="K16854" i="3" s="1"/>
  <c r="J16855" i="3"/>
  <c r="K16855" i="3" s="1"/>
  <c r="J16856" i="3"/>
  <c r="K16856" i="3" s="1"/>
  <c r="J16857" i="3"/>
  <c r="K16857" i="3" s="1"/>
  <c r="J16858" i="3"/>
  <c r="K16858" i="3" s="1"/>
  <c r="J16859" i="3"/>
  <c r="K16859" i="3" s="1"/>
  <c r="J16860" i="3"/>
  <c r="K16860" i="3" s="1"/>
  <c r="J16861" i="3"/>
  <c r="K16861" i="3" s="1"/>
  <c r="J16862" i="3"/>
  <c r="K16862" i="3" s="1"/>
  <c r="J16863" i="3"/>
  <c r="K16863" i="3" s="1"/>
  <c r="J16864" i="3"/>
  <c r="K16864" i="3" s="1"/>
  <c r="J16865" i="3"/>
  <c r="K16865" i="3" s="1"/>
  <c r="J16866" i="3"/>
  <c r="K16866" i="3" s="1"/>
  <c r="J16867" i="3"/>
  <c r="K16867" i="3" s="1"/>
  <c r="J16868" i="3"/>
  <c r="K16868" i="3" s="1"/>
  <c r="J16869" i="3"/>
  <c r="K16869" i="3" s="1"/>
  <c r="J16870" i="3"/>
  <c r="K16870" i="3" s="1"/>
  <c r="J16871" i="3"/>
  <c r="K16871" i="3" s="1"/>
  <c r="J16872" i="3"/>
  <c r="K16872" i="3" s="1"/>
  <c r="J16873" i="3"/>
  <c r="K16873" i="3" s="1"/>
  <c r="J16874" i="3"/>
  <c r="K16874" i="3" s="1"/>
  <c r="J16875" i="3"/>
  <c r="K16875" i="3" s="1"/>
  <c r="J16876" i="3"/>
  <c r="K16876" i="3" s="1"/>
  <c r="J16877" i="3"/>
  <c r="K16877" i="3" s="1"/>
  <c r="J16878" i="3"/>
  <c r="K16878" i="3" s="1"/>
  <c r="J16879" i="3"/>
  <c r="K16879" i="3" s="1"/>
  <c r="J16880" i="3"/>
  <c r="K16880" i="3" s="1"/>
  <c r="J16881" i="3"/>
  <c r="K16881" i="3" s="1"/>
  <c r="J16882" i="3"/>
  <c r="K16882" i="3" s="1"/>
  <c r="J16883" i="3"/>
  <c r="K16883" i="3" s="1"/>
  <c r="J16884" i="3"/>
  <c r="K16884" i="3" s="1"/>
  <c r="J16885" i="3"/>
  <c r="K16885" i="3" s="1"/>
  <c r="J16886" i="3"/>
  <c r="K16886" i="3" s="1"/>
  <c r="J16887" i="3"/>
  <c r="K16887" i="3" s="1"/>
  <c r="J16888" i="3"/>
  <c r="K16888" i="3" s="1"/>
  <c r="J16889" i="3"/>
  <c r="K16889" i="3" s="1"/>
  <c r="J16890" i="3"/>
  <c r="K16890" i="3" s="1"/>
  <c r="J16891" i="3"/>
  <c r="J16892" i="3"/>
  <c r="J16893" i="3"/>
  <c r="J16894" i="3"/>
  <c r="J16895" i="3"/>
  <c r="J16896" i="3"/>
  <c r="J16897" i="3"/>
  <c r="J16898" i="3"/>
  <c r="J16899" i="3"/>
  <c r="J16900" i="3"/>
  <c r="J16901" i="3"/>
  <c r="J16902" i="3"/>
  <c r="J16903" i="3"/>
  <c r="J16904" i="3"/>
  <c r="J16905" i="3"/>
  <c r="K16905" i="3" s="1"/>
  <c r="J16906" i="3"/>
  <c r="K16906" i="3" s="1"/>
  <c r="J16907" i="3"/>
  <c r="K16907" i="3" s="1"/>
  <c r="J16908" i="3"/>
  <c r="K16908" i="3" s="1"/>
  <c r="J16909" i="3"/>
  <c r="K16909" i="3" s="1"/>
  <c r="J16910" i="3"/>
  <c r="K16910" i="3" s="1"/>
  <c r="J16911" i="3"/>
  <c r="K16911" i="3" s="1"/>
  <c r="J16912" i="3"/>
  <c r="K16912" i="3" s="1"/>
  <c r="J16913" i="3"/>
  <c r="K16913" i="3" s="1"/>
  <c r="J16914" i="3"/>
  <c r="K16914" i="3" s="1"/>
  <c r="J16915" i="3"/>
  <c r="K16915" i="3" s="1"/>
  <c r="J16916" i="3"/>
  <c r="K16916" i="3" s="1"/>
  <c r="J16917" i="3"/>
  <c r="K16917" i="3" s="1"/>
  <c r="J16918" i="3"/>
  <c r="K16918" i="3" s="1"/>
  <c r="J16919" i="3"/>
  <c r="K16919" i="3" s="1"/>
  <c r="J16920" i="3"/>
  <c r="K16920" i="3" s="1"/>
  <c r="J16921" i="3"/>
  <c r="K16921" i="3" s="1"/>
  <c r="J16922" i="3"/>
  <c r="K16922" i="3" s="1"/>
  <c r="J16923" i="3"/>
  <c r="J16924" i="3"/>
  <c r="J16925" i="3"/>
  <c r="J16926" i="3"/>
  <c r="K16926" i="3" s="1"/>
  <c r="J16927" i="3"/>
  <c r="K16927" i="3" s="1"/>
  <c r="J16928" i="3"/>
  <c r="K16928" i="3" s="1"/>
  <c r="J16929" i="3"/>
  <c r="K16929" i="3" s="1"/>
  <c r="J16930" i="3"/>
  <c r="K16930" i="3" s="1"/>
  <c r="J16931" i="3"/>
  <c r="K16931" i="3" s="1"/>
  <c r="J16932" i="3"/>
  <c r="K16932" i="3" s="1"/>
  <c r="J16933" i="3"/>
  <c r="K16933" i="3" s="1"/>
  <c r="J16934" i="3"/>
  <c r="K16934" i="3" s="1"/>
  <c r="J16935" i="3"/>
  <c r="K16935" i="3" s="1"/>
  <c r="J16936" i="3"/>
  <c r="K16936" i="3" s="1"/>
  <c r="J16937" i="3"/>
  <c r="K16937" i="3" s="1"/>
  <c r="J16938" i="3"/>
  <c r="K16938" i="3" s="1"/>
  <c r="J16939" i="3"/>
  <c r="K16939" i="3" s="1"/>
  <c r="J16940" i="3"/>
  <c r="K16940" i="3" s="1"/>
  <c r="J16941" i="3"/>
  <c r="K16941" i="3" s="1"/>
  <c r="J16942" i="3"/>
  <c r="K16942" i="3" s="1"/>
  <c r="J16943" i="3"/>
  <c r="K16943" i="3" s="1"/>
  <c r="J16944" i="3"/>
  <c r="K16944" i="3" s="1"/>
  <c r="J16945" i="3"/>
  <c r="K16945" i="3" s="1"/>
  <c r="J16946" i="3"/>
  <c r="K16946" i="3" s="1"/>
  <c r="J16947" i="3"/>
  <c r="K16947" i="3" s="1"/>
  <c r="J16948" i="3"/>
  <c r="K16948" i="3" s="1"/>
  <c r="J16949" i="3"/>
  <c r="K16949" i="3" s="1"/>
  <c r="J16950" i="3"/>
  <c r="K16950" i="3" s="1"/>
  <c r="J16951" i="3"/>
  <c r="K16951" i="3" s="1"/>
  <c r="J16952" i="3"/>
  <c r="J16953" i="3"/>
  <c r="J16954" i="3"/>
  <c r="J16955" i="3"/>
  <c r="J16956" i="3"/>
  <c r="J16957" i="3"/>
  <c r="K16957" i="3" s="1"/>
  <c r="J16958" i="3"/>
  <c r="K16958" i="3" s="1"/>
  <c r="J16959" i="3"/>
  <c r="K16959" i="3" s="1"/>
  <c r="J16960" i="3"/>
  <c r="K16960" i="3" s="1"/>
  <c r="J16961" i="3"/>
  <c r="J16962" i="3"/>
  <c r="K16962" i="3" s="1"/>
  <c r="J16963" i="3"/>
  <c r="K16963" i="3" s="1"/>
  <c r="J16964" i="3"/>
  <c r="K16964" i="3" s="1"/>
  <c r="J16965" i="3"/>
  <c r="K16965" i="3" s="1"/>
  <c r="J16966" i="3"/>
  <c r="K16966" i="3" s="1"/>
  <c r="J16967" i="3"/>
  <c r="K16967" i="3" s="1"/>
  <c r="J16968" i="3"/>
  <c r="K16968" i="3" s="1"/>
  <c r="J16969" i="3"/>
  <c r="K16969" i="3" s="1"/>
  <c r="J16970" i="3"/>
  <c r="K16970" i="3" s="1"/>
  <c r="J16971" i="3"/>
  <c r="J16972" i="3"/>
  <c r="K16972" i="3" s="1"/>
  <c r="J16973" i="3"/>
  <c r="K16973" i="3" s="1"/>
  <c r="J16974" i="3"/>
  <c r="K16974" i="3" s="1"/>
  <c r="J16975" i="3"/>
  <c r="K16975" i="3" s="1"/>
  <c r="J16976" i="3"/>
  <c r="K16976" i="3" s="1"/>
  <c r="J16977" i="3"/>
  <c r="K16977" i="3" s="1"/>
  <c r="J16978" i="3"/>
  <c r="K16978" i="3" s="1"/>
  <c r="J16979" i="3"/>
  <c r="K16979" i="3" s="1"/>
  <c r="J16980" i="3"/>
  <c r="K16980" i="3" s="1"/>
  <c r="J16981" i="3"/>
  <c r="K16981" i="3" s="1"/>
  <c r="J16982" i="3"/>
  <c r="K16982" i="3" s="1"/>
  <c r="J16983" i="3"/>
  <c r="K16983" i="3" s="1"/>
  <c r="J16984" i="3"/>
  <c r="K16984" i="3" s="1"/>
  <c r="J16985" i="3"/>
  <c r="K16985" i="3" s="1"/>
  <c r="J16986" i="3"/>
  <c r="K16986" i="3" s="1"/>
  <c r="J16987" i="3"/>
  <c r="K16987" i="3" s="1"/>
  <c r="J16988" i="3"/>
  <c r="K16988" i="3" s="1"/>
  <c r="J16989" i="3"/>
  <c r="K16989" i="3" s="1"/>
  <c r="J16990" i="3"/>
  <c r="K16990" i="3" s="1"/>
  <c r="J16991" i="3"/>
  <c r="K16991" i="3" s="1"/>
  <c r="J16992" i="3"/>
  <c r="K16992" i="3" s="1"/>
  <c r="J16993" i="3"/>
  <c r="K16993" i="3" s="1"/>
  <c r="J16994" i="3"/>
  <c r="K16994" i="3" s="1"/>
  <c r="J16995" i="3"/>
  <c r="K16995" i="3" s="1"/>
  <c r="J16996" i="3"/>
  <c r="K16996" i="3" s="1"/>
  <c r="J16997" i="3"/>
  <c r="K16997" i="3" s="1"/>
  <c r="J16998" i="3"/>
  <c r="K16998" i="3" s="1"/>
  <c r="J16999" i="3"/>
  <c r="K16999" i="3" s="1"/>
  <c r="J17000" i="3"/>
  <c r="K17000" i="3" s="1"/>
  <c r="J17001" i="3"/>
  <c r="K17001" i="3" s="1"/>
  <c r="J17002" i="3"/>
  <c r="K17002" i="3" s="1"/>
  <c r="J17003" i="3"/>
  <c r="K17003" i="3" s="1"/>
  <c r="J17004" i="3"/>
  <c r="K17004" i="3" s="1"/>
  <c r="J17005" i="3"/>
  <c r="K17005" i="3" s="1"/>
  <c r="J17006" i="3"/>
  <c r="K17006" i="3" s="1"/>
  <c r="J17007" i="3"/>
  <c r="K17007" i="3" s="1"/>
  <c r="J17008" i="3"/>
  <c r="K17008" i="3" s="1"/>
  <c r="J17009" i="3"/>
  <c r="K17009" i="3" s="1"/>
  <c r="J17010" i="3"/>
  <c r="K17010" i="3" s="1"/>
  <c r="J17011" i="3"/>
  <c r="K17011" i="3" s="1"/>
  <c r="J17012" i="3"/>
  <c r="K17012" i="3" s="1"/>
  <c r="J17013" i="3"/>
  <c r="K17013" i="3" s="1"/>
  <c r="J17014" i="3"/>
  <c r="K17014" i="3" s="1"/>
  <c r="J17015" i="3"/>
  <c r="K17015" i="3" s="1"/>
  <c r="J17016" i="3"/>
  <c r="K17016" i="3" s="1"/>
  <c r="J17017" i="3"/>
  <c r="K17017" i="3" s="1"/>
  <c r="J17018" i="3"/>
  <c r="K17018" i="3" s="1"/>
  <c r="J17019" i="3"/>
  <c r="K17019" i="3" s="1"/>
  <c r="J17020" i="3"/>
  <c r="K17020" i="3" s="1"/>
  <c r="J17021" i="3"/>
  <c r="K17021" i="3" s="1"/>
  <c r="J17022" i="3"/>
  <c r="K17022" i="3" s="1"/>
  <c r="J17023" i="3"/>
  <c r="K17023" i="3" s="1"/>
  <c r="J17024" i="3"/>
  <c r="K17024" i="3" s="1"/>
  <c r="J17025" i="3"/>
  <c r="K17025" i="3" s="1"/>
  <c r="J17026" i="3"/>
  <c r="K17026" i="3" s="1"/>
  <c r="J17027" i="3"/>
  <c r="K17027" i="3" s="1"/>
  <c r="J17028" i="3"/>
  <c r="K17028" i="3" s="1"/>
  <c r="J17029" i="3"/>
  <c r="K17029" i="3" s="1"/>
  <c r="J17030" i="3"/>
  <c r="K17030" i="3" s="1"/>
  <c r="J17031" i="3"/>
  <c r="K17031" i="3" s="1"/>
  <c r="J17032" i="3"/>
  <c r="K17032" i="3" s="1"/>
  <c r="J17033" i="3"/>
  <c r="K17033" i="3" s="1"/>
  <c r="J17034" i="3"/>
  <c r="K17034" i="3" s="1"/>
  <c r="J17035" i="3"/>
  <c r="K17035" i="3" s="1"/>
  <c r="J17036" i="3"/>
  <c r="K17036" i="3" s="1"/>
  <c r="J17037" i="3"/>
  <c r="K17037" i="3" s="1"/>
  <c r="J17038" i="3"/>
  <c r="K17038" i="3" s="1"/>
  <c r="J17039" i="3"/>
  <c r="K17039" i="3" s="1"/>
  <c r="J17040" i="3"/>
  <c r="K17040" i="3" s="1"/>
  <c r="J17041" i="3"/>
  <c r="K17041" i="3" s="1"/>
  <c r="J17042" i="3"/>
  <c r="K17042" i="3" s="1"/>
  <c r="J17043" i="3"/>
  <c r="K17043" i="3" s="1"/>
  <c r="J17044" i="3"/>
  <c r="K17044" i="3" s="1"/>
  <c r="J17045" i="3"/>
  <c r="K17045" i="3" s="1"/>
  <c r="J17046" i="3"/>
  <c r="K17046" i="3" s="1"/>
  <c r="J17047" i="3"/>
  <c r="K17047" i="3" s="1"/>
  <c r="J17048" i="3"/>
  <c r="K17048" i="3" s="1"/>
  <c r="J17049" i="3"/>
  <c r="K17049" i="3" s="1"/>
  <c r="J17050" i="3"/>
  <c r="K17050" i="3" s="1"/>
  <c r="J17051" i="3"/>
  <c r="K17051" i="3" s="1"/>
  <c r="J17052" i="3"/>
  <c r="K17052" i="3" s="1"/>
  <c r="J17053" i="3"/>
  <c r="K17053" i="3" s="1"/>
  <c r="J17054" i="3"/>
  <c r="K17054" i="3" s="1"/>
  <c r="J17055" i="3"/>
  <c r="K17055" i="3" s="1"/>
  <c r="J17056" i="3"/>
  <c r="K17056" i="3" s="1"/>
  <c r="J17057" i="3"/>
  <c r="K17057" i="3" s="1"/>
  <c r="J17058" i="3"/>
  <c r="K17058" i="3" s="1"/>
  <c r="J17059" i="3"/>
  <c r="K17059" i="3" s="1"/>
  <c r="J17060" i="3"/>
  <c r="K17060" i="3" s="1"/>
  <c r="J17061" i="3"/>
  <c r="J17062" i="3"/>
  <c r="J17063" i="3"/>
  <c r="J17064" i="3"/>
  <c r="J17065" i="3"/>
  <c r="J17066" i="3"/>
  <c r="J17067" i="3"/>
  <c r="J17068" i="3"/>
  <c r="J17069" i="3"/>
  <c r="J17070" i="3"/>
  <c r="J17071" i="3"/>
  <c r="J17072" i="3"/>
  <c r="J17073" i="3"/>
  <c r="J17074" i="3"/>
  <c r="J17075" i="3"/>
  <c r="J17076" i="3"/>
  <c r="J17077" i="3"/>
  <c r="J17078" i="3"/>
  <c r="J17079" i="3"/>
  <c r="J17080" i="3"/>
  <c r="K17080" i="3" s="1"/>
  <c r="J17081" i="3"/>
  <c r="K17081" i="3" s="1"/>
  <c r="J17082" i="3"/>
  <c r="K17082" i="3" s="1"/>
  <c r="J17083" i="3"/>
  <c r="K17083" i="3" s="1"/>
  <c r="J17084" i="3"/>
  <c r="K17084" i="3" s="1"/>
  <c r="J17085" i="3"/>
  <c r="K17085" i="3" s="1"/>
  <c r="J17086" i="3"/>
  <c r="K17086" i="3" s="1"/>
  <c r="J17087" i="3"/>
  <c r="J17088" i="3"/>
  <c r="K17088" i="3" s="1"/>
  <c r="J17089" i="3"/>
  <c r="K17089" i="3" s="1"/>
  <c r="J17090" i="3"/>
  <c r="K17090" i="3" s="1"/>
  <c r="J17091" i="3"/>
  <c r="K17091" i="3" s="1"/>
  <c r="J17092" i="3"/>
  <c r="K17092" i="3" s="1"/>
  <c r="J17093" i="3"/>
  <c r="K17093" i="3" s="1"/>
  <c r="J17094" i="3"/>
  <c r="K17094" i="3" s="1"/>
  <c r="J17095" i="3"/>
  <c r="K17095" i="3" s="1"/>
  <c r="J17096" i="3"/>
  <c r="K17096" i="3" s="1"/>
  <c r="J17097" i="3"/>
  <c r="K17097" i="3" s="1"/>
  <c r="J17098" i="3"/>
  <c r="K17098" i="3" s="1"/>
  <c r="J17099" i="3"/>
  <c r="K17099" i="3" s="1"/>
  <c r="J17100" i="3"/>
  <c r="K17100" i="3" s="1"/>
  <c r="J17101" i="3"/>
  <c r="K17101" i="3" s="1"/>
  <c r="J17102" i="3"/>
  <c r="K17102" i="3" s="1"/>
  <c r="J17103" i="3"/>
  <c r="K17103" i="3" s="1"/>
  <c r="J17104" i="3"/>
  <c r="K17104" i="3" s="1"/>
  <c r="J17105" i="3"/>
  <c r="K17105" i="3" s="1"/>
  <c r="J17106" i="3"/>
  <c r="K17106" i="3" s="1"/>
  <c r="J17107" i="3"/>
  <c r="K17107" i="3" s="1"/>
  <c r="J17108" i="3"/>
  <c r="K17108" i="3" s="1"/>
  <c r="J17109" i="3"/>
  <c r="K17109" i="3" s="1"/>
  <c r="J17110" i="3"/>
  <c r="K17110" i="3" s="1"/>
  <c r="J17111" i="3"/>
  <c r="K17111" i="3" s="1"/>
  <c r="J17112" i="3"/>
  <c r="K17112" i="3" s="1"/>
  <c r="J17113" i="3"/>
  <c r="K17113" i="3" s="1"/>
  <c r="J17114" i="3"/>
  <c r="J17115" i="3"/>
  <c r="J17116" i="3"/>
  <c r="J17117" i="3"/>
  <c r="J17118" i="3"/>
  <c r="K17118" i="3" s="1"/>
  <c r="J17119" i="3"/>
  <c r="K17119" i="3" s="1"/>
  <c r="J17120" i="3"/>
  <c r="K17120" i="3" s="1"/>
  <c r="J17121" i="3"/>
  <c r="K17121" i="3" s="1"/>
  <c r="J17122" i="3"/>
  <c r="K17122" i="3" s="1"/>
  <c r="J17123" i="3"/>
  <c r="K17123" i="3" s="1"/>
  <c r="J17124" i="3"/>
  <c r="K17124" i="3" s="1"/>
  <c r="J17125" i="3"/>
  <c r="K17125" i="3" s="1"/>
  <c r="J17126" i="3"/>
  <c r="J17127" i="3"/>
  <c r="K17127" i="3" s="1"/>
  <c r="J17128" i="3"/>
  <c r="K17128" i="3" s="1"/>
  <c r="J17129" i="3"/>
  <c r="K17129" i="3" s="1"/>
  <c r="J17130" i="3"/>
  <c r="K17130" i="3" s="1"/>
  <c r="J17131" i="3"/>
  <c r="J17132" i="3"/>
  <c r="K17132" i="3" s="1"/>
  <c r="J17133" i="3"/>
  <c r="K17133" i="3" s="1"/>
  <c r="J17134" i="3"/>
  <c r="K17134" i="3" s="1"/>
  <c r="J17135" i="3"/>
  <c r="K17135" i="3" s="1"/>
  <c r="J17136" i="3"/>
  <c r="K17136" i="3" s="1"/>
  <c r="J17137" i="3"/>
  <c r="K17137" i="3" s="1"/>
  <c r="J17138" i="3"/>
  <c r="K17138" i="3" s="1"/>
  <c r="J17139" i="3"/>
  <c r="J17140" i="3"/>
  <c r="J17141" i="3"/>
  <c r="K17141" i="3" s="1"/>
  <c r="J17142" i="3"/>
  <c r="K17142" i="3" s="1"/>
  <c r="J17143" i="3"/>
  <c r="K17143" i="3" s="1"/>
  <c r="J17144" i="3"/>
  <c r="K17144" i="3" s="1"/>
  <c r="J17145" i="3"/>
  <c r="K17145" i="3" s="1"/>
  <c r="J17146" i="3"/>
  <c r="K17146" i="3" s="1"/>
  <c r="J17147" i="3"/>
  <c r="K17147" i="3" s="1"/>
  <c r="J17148" i="3"/>
  <c r="K17148" i="3" s="1"/>
  <c r="J17149" i="3"/>
  <c r="J17150" i="3"/>
  <c r="J17151" i="3"/>
  <c r="K17151" i="3" s="1"/>
  <c r="J17152" i="3"/>
  <c r="K17152" i="3" s="1"/>
  <c r="J17153" i="3"/>
  <c r="K17153" i="3" s="1"/>
  <c r="J17154" i="3"/>
  <c r="K17154" i="3" s="1"/>
  <c r="J17155" i="3"/>
  <c r="K17155" i="3" s="1"/>
  <c r="J17156" i="3"/>
  <c r="K17156" i="3" s="1"/>
  <c r="J17157" i="3"/>
  <c r="J17158" i="3"/>
  <c r="J17159" i="3"/>
  <c r="K17159" i="3" s="1"/>
  <c r="J17160" i="3"/>
  <c r="K17160" i="3" s="1"/>
  <c r="J17161" i="3"/>
  <c r="K17161" i="3" s="1"/>
  <c r="J17162" i="3"/>
  <c r="K17162" i="3" s="1"/>
  <c r="J17163" i="3"/>
  <c r="K17163" i="3" s="1"/>
  <c r="J17164" i="3"/>
  <c r="K17164" i="3" s="1"/>
  <c r="J17165" i="3"/>
  <c r="K17165" i="3" s="1"/>
  <c r="J17166" i="3"/>
  <c r="K17166" i="3" s="1"/>
  <c r="J17167" i="3"/>
  <c r="K17167" i="3" s="1"/>
  <c r="J17168" i="3"/>
  <c r="K17168" i="3" s="1"/>
  <c r="J17169" i="3"/>
  <c r="K17169" i="3" s="1"/>
  <c r="J17170" i="3"/>
  <c r="K17170" i="3" s="1"/>
  <c r="J17171" i="3"/>
  <c r="J17172" i="3"/>
  <c r="J17173" i="3"/>
  <c r="J17174" i="3"/>
  <c r="K17174" i="3" s="1"/>
  <c r="J17175" i="3"/>
  <c r="K17175" i="3" s="1"/>
  <c r="J17176" i="3"/>
  <c r="K17176" i="3" s="1"/>
  <c r="J17177" i="3"/>
  <c r="J17178" i="3"/>
  <c r="K17178" i="3" s="1"/>
  <c r="J17179" i="3"/>
  <c r="K17179" i="3" s="1"/>
  <c r="J17180" i="3"/>
  <c r="K17180" i="3" s="1"/>
  <c r="J17181" i="3"/>
  <c r="K17181" i="3" s="1"/>
  <c r="J17182" i="3"/>
  <c r="K17182" i="3" s="1"/>
  <c r="J17183" i="3"/>
  <c r="K17183" i="3" s="1"/>
  <c r="J17184" i="3"/>
  <c r="J17185" i="3"/>
  <c r="J17186" i="3"/>
  <c r="K17186" i="3" s="1"/>
  <c r="J17187" i="3"/>
  <c r="K17187" i="3" s="1"/>
  <c r="J17188" i="3"/>
  <c r="K17188" i="3" s="1"/>
  <c r="J17189" i="3"/>
  <c r="K17189" i="3" s="1"/>
  <c r="J17190" i="3"/>
  <c r="K17190" i="3" s="1"/>
  <c r="J17191" i="3"/>
  <c r="K17191" i="3" s="1"/>
  <c r="J17192" i="3"/>
  <c r="K17192" i="3" s="1"/>
  <c r="J17193" i="3"/>
  <c r="J17194" i="3"/>
  <c r="K17194" i="3" s="1"/>
  <c r="J17195" i="3"/>
  <c r="K17195" i="3" s="1"/>
  <c r="J17196" i="3"/>
  <c r="K17196" i="3" s="1"/>
  <c r="J17197" i="3"/>
  <c r="K17197" i="3" s="1"/>
  <c r="J17198" i="3"/>
  <c r="K17198" i="3" s="1"/>
  <c r="J17199" i="3"/>
  <c r="K17199" i="3" s="1"/>
  <c r="J17200" i="3"/>
  <c r="K17200" i="3" s="1"/>
  <c r="J17201" i="3"/>
  <c r="K17201" i="3" s="1"/>
  <c r="J17202" i="3"/>
  <c r="K17202" i="3" s="1"/>
  <c r="J17203" i="3"/>
  <c r="K17203" i="3" s="1"/>
  <c r="J17204" i="3"/>
  <c r="K17204" i="3" s="1"/>
  <c r="J17205" i="3"/>
  <c r="K17205" i="3" s="1"/>
  <c r="J17206" i="3"/>
  <c r="K17206" i="3" s="1"/>
  <c r="J17207" i="3"/>
  <c r="K17207" i="3" s="1"/>
  <c r="J17208" i="3"/>
  <c r="J17209" i="3"/>
  <c r="K17209" i="3" s="1"/>
  <c r="J17210" i="3"/>
  <c r="K17210" i="3" s="1"/>
  <c r="J17211" i="3"/>
  <c r="K17211" i="3" s="1"/>
  <c r="J17212" i="3"/>
  <c r="K17212" i="3" s="1"/>
  <c r="J17213" i="3"/>
  <c r="K17213" i="3" s="1"/>
  <c r="J17214" i="3"/>
  <c r="K17214" i="3" s="1"/>
  <c r="J17215" i="3"/>
  <c r="K17215" i="3" s="1"/>
  <c r="J17216" i="3"/>
  <c r="K17216" i="3" s="1"/>
  <c r="J17217" i="3"/>
  <c r="K17217" i="3" s="1"/>
  <c r="J17218" i="3"/>
  <c r="K17218" i="3" s="1"/>
  <c r="J17219" i="3"/>
  <c r="K17219" i="3" s="1"/>
  <c r="J17220" i="3"/>
  <c r="K17220" i="3" s="1"/>
  <c r="J17221" i="3"/>
  <c r="J17222" i="3"/>
  <c r="J17223" i="3"/>
  <c r="J17224" i="3"/>
  <c r="K17224" i="3" s="1"/>
  <c r="J17225" i="3"/>
  <c r="K17225" i="3" s="1"/>
  <c r="J17226" i="3"/>
  <c r="K17226" i="3" s="1"/>
  <c r="J17227" i="3"/>
  <c r="K17227" i="3" s="1"/>
  <c r="J17228" i="3"/>
  <c r="K17228" i="3" s="1"/>
  <c r="J17229" i="3"/>
  <c r="K17229" i="3" s="1"/>
  <c r="J17230" i="3"/>
  <c r="K17230" i="3" s="1"/>
  <c r="J17231" i="3"/>
  <c r="K17231" i="3" s="1"/>
  <c r="J17232" i="3"/>
  <c r="K17232" i="3" s="1"/>
  <c r="J17233" i="3"/>
  <c r="K17233" i="3" s="1"/>
  <c r="J17234" i="3"/>
  <c r="K17234" i="3" s="1"/>
  <c r="J17235" i="3"/>
  <c r="K17235" i="3" s="1"/>
  <c r="J17236" i="3"/>
  <c r="K17236" i="3" s="1"/>
  <c r="J17237" i="3"/>
  <c r="J17238" i="3"/>
  <c r="J17239" i="3"/>
  <c r="J17240" i="3"/>
  <c r="J17241" i="3"/>
  <c r="K17241" i="3" s="1"/>
  <c r="J17242" i="3"/>
  <c r="K17242" i="3" s="1"/>
  <c r="J17243" i="3"/>
  <c r="K17243" i="3" s="1"/>
  <c r="J17244" i="3"/>
  <c r="K17244" i="3" s="1"/>
  <c r="J17245" i="3"/>
  <c r="K17245" i="3" s="1"/>
  <c r="J17246" i="3"/>
  <c r="K17246" i="3" s="1"/>
  <c r="J17247" i="3"/>
  <c r="K17247" i="3" s="1"/>
  <c r="J17248" i="3"/>
  <c r="K17248" i="3" s="1"/>
  <c r="J17249" i="3"/>
  <c r="K17249" i="3" s="1"/>
  <c r="J17250" i="3"/>
  <c r="K17250" i="3" s="1"/>
  <c r="J17251" i="3"/>
  <c r="K17251" i="3" s="1"/>
  <c r="J17252" i="3"/>
  <c r="K17252" i="3" s="1"/>
  <c r="J17253" i="3"/>
  <c r="K17253" i="3" s="1"/>
  <c r="J17254" i="3"/>
  <c r="K17254" i="3" s="1"/>
  <c r="J17255" i="3"/>
  <c r="K17255" i="3" s="1"/>
  <c r="J17256" i="3"/>
  <c r="K17256" i="3" s="1"/>
  <c r="J17257" i="3"/>
  <c r="K17257" i="3" s="1"/>
  <c r="J17258" i="3"/>
  <c r="K17258" i="3" s="1"/>
  <c r="J17259" i="3"/>
  <c r="K17259" i="3" s="1"/>
  <c r="J17260" i="3"/>
  <c r="J17261" i="3"/>
  <c r="J17262" i="3"/>
  <c r="J17263" i="3"/>
  <c r="J17264" i="3"/>
  <c r="K17264" i="3" s="1"/>
  <c r="J17265" i="3"/>
  <c r="K17265" i="3" s="1"/>
  <c r="J17266" i="3"/>
  <c r="K17266" i="3" s="1"/>
  <c r="J17267" i="3"/>
  <c r="K17267" i="3" s="1"/>
  <c r="J17268" i="3"/>
  <c r="K17268" i="3" s="1"/>
  <c r="J17269" i="3"/>
  <c r="K17269" i="3" s="1"/>
  <c r="J17270" i="3"/>
  <c r="K17270" i="3" s="1"/>
  <c r="J17271" i="3"/>
  <c r="K17271" i="3" s="1"/>
  <c r="J17272" i="3"/>
  <c r="K17272" i="3" s="1"/>
  <c r="J17273" i="3"/>
  <c r="K17273" i="3" s="1"/>
  <c r="J17274" i="3"/>
  <c r="J17275" i="3"/>
  <c r="J17276" i="3"/>
  <c r="J17277" i="3"/>
  <c r="K17277" i="3" s="1"/>
  <c r="J17278" i="3"/>
  <c r="K17278" i="3" s="1"/>
  <c r="J17279" i="3"/>
  <c r="K17279" i="3" s="1"/>
  <c r="J17280" i="3"/>
  <c r="K17280" i="3" s="1"/>
  <c r="J17281" i="3"/>
  <c r="K17281" i="3" s="1"/>
  <c r="J17282" i="3"/>
  <c r="K17282" i="3" s="1"/>
  <c r="J17283" i="3"/>
  <c r="K17283" i="3" s="1"/>
  <c r="J17284" i="3"/>
  <c r="K17284" i="3" s="1"/>
  <c r="J17285" i="3"/>
  <c r="K17285" i="3" s="1"/>
  <c r="J17286" i="3"/>
  <c r="K17286" i="3" s="1"/>
  <c r="J17287" i="3"/>
  <c r="K17287" i="3" s="1"/>
  <c r="J17288" i="3"/>
  <c r="K17288" i="3" s="1"/>
  <c r="J17289" i="3"/>
  <c r="K17289" i="3" s="1"/>
  <c r="J17290" i="3"/>
  <c r="J17291" i="3"/>
  <c r="J17292" i="3"/>
  <c r="J17293" i="3"/>
  <c r="K17293" i="3" s="1"/>
  <c r="J17294" i="3"/>
  <c r="K17294" i="3" s="1"/>
  <c r="J17295" i="3"/>
  <c r="K17295" i="3" s="1"/>
  <c r="J17296" i="3"/>
  <c r="K17296" i="3" s="1"/>
  <c r="J17297" i="3"/>
  <c r="K17297" i="3" s="1"/>
  <c r="J17298" i="3"/>
  <c r="K17298" i="3" s="1"/>
  <c r="J17299" i="3"/>
  <c r="K17299" i="3" s="1"/>
  <c r="J17300" i="3"/>
  <c r="K17300" i="3" s="1"/>
  <c r="J17301" i="3"/>
  <c r="K17301" i="3" s="1"/>
  <c r="J17302" i="3"/>
  <c r="K17302" i="3" s="1"/>
  <c r="J17303" i="3"/>
  <c r="K17303" i="3" s="1"/>
  <c r="J17304" i="3"/>
  <c r="K17304" i="3" s="1"/>
  <c r="J17305" i="3"/>
  <c r="K17305" i="3" s="1"/>
  <c r="J17306" i="3"/>
  <c r="K17306" i="3" s="1"/>
  <c r="J17307" i="3"/>
  <c r="K17307" i="3" s="1"/>
  <c r="J17308" i="3"/>
  <c r="K17308" i="3" s="1"/>
  <c r="J17309" i="3"/>
  <c r="K17309" i="3" s="1"/>
  <c r="J17310" i="3"/>
  <c r="K17310" i="3" s="1"/>
  <c r="J17311" i="3"/>
  <c r="K17311" i="3" s="1"/>
  <c r="J17312" i="3"/>
  <c r="K17312" i="3" s="1"/>
  <c r="J17313" i="3"/>
  <c r="K17313" i="3" s="1"/>
  <c r="J17314" i="3"/>
  <c r="K17314" i="3" s="1"/>
  <c r="J17315" i="3"/>
  <c r="K17315" i="3" s="1"/>
  <c r="J17316" i="3"/>
  <c r="K17316" i="3" s="1"/>
  <c r="J17317" i="3"/>
  <c r="K17317" i="3" s="1"/>
  <c r="J17318" i="3"/>
  <c r="K17318" i="3" s="1"/>
  <c r="J17319" i="3"/>
  <c r="K17319" i="3" s="1"/>
  <c r="J17320" i="3"/>
  <c r="K17320" i="3" s="1"/>
  <c r="J17321" i="3"/>
  <c r="K17321" i="3" s="1"/>
  <c r="J17322" i="3"/>
  <c r="J17323" i="3"/>
  <c r="J17324" i="3"/>
  <c r="J17325" i="3"/>
  <c r="J17326" i="3"/>
  <c r="J17327" i="3"/>
  <c r="J17328" i="3"/>
  <c r="J17329" i="3"/>
  <c r="J17330" i="3"/>
  <c r="J17331" i="3"/>
  <c r="K17331" i="3" s="1"/>
  <c r="J17332" i="3"/>
  <c r="K17332" i="3" s="1"/>
  <c r="J17333" i="3"/>
  <c r="K17333" i="3" s="1"/>
  <c r="J17334" i="3"/>
  <c r="K17334" i="3" s="1"/>
  <c r="J17335" i="3"/>
  <c r="K17335" i="3" s="1"/>
  <c r="J17336" i="3"/>
  <c r="J17337" i="3"/>
  <c r="K17337" i="3" s="1"/>
  <c r="J17338" i="3"/>
  <c r="K17338" i="3" s="1"/>
  <c r="J17339" i="3"/>
  <c r="K17339" i="3" s="1"/>
  <c r="J17340" i="3"/>
  <c r="K17340" i="3" s="1"/>
  <c r="J17341" i="3"/>
  <c r="K17341" i="3" s="1"/>
  <c r="J17342" i="3"/>
  <c r="K17342" i="3" s="1"/>
  <c r="J17343" i="3"/>
  <c r="K17343" i="3" s="1"/>
  <c r="J17344" i="3"/>
  <c r="K17344" i="3" s="1"/>
  <c r="J17345" i="3"/>
  <c r="K17345" i="3" s="1"/>
  <c r="J17346" i="3"/>
  <c r="K17346" i="3" s="1"/>
  <c r="J17347" i="3"/>
  <c r="K17347" i="3" s="1"/>
  <c r="J17348" i="3"/>
  <c r="J17349" i="3"/>
  <c r="J17350" i="3"/>
  <c r="K17350" i="3" s="1"/>
  <c r="J17351" i="3"/>
  <c r="K17351" i="3" s="1"/>
  <c r="J17352" i="3"/>
  <c r="K17352" i="3" s="1"/>
  <c r="J17353" i="3"/>
  <c r="K17353" i="3" s="1"/>
  <c r="J17354" i="3"/>
  <c r="K17354" i="3" s="1"/>
  <c r="J17355" i="3"/>
  <c r="K17355" i="3" s="1"/>
  <c r="J17356" i="3"/>
  <c r="K17356" i="3" s="1"/>
  <c r="J17357" i="3"/>
  <c r="K17357" i="3" s="1"/>
  <c r="J17358" i="3"/>
  <c r="K17358" i="3" s="1"/>
  <c r="J17359" i="3"/>
  <c r="K17359" i="3" s="1"/>
  <c r="J17360" i="3"/>
  <c r="K17360" i="3" s="1"/>
  <c r="J17361" i="3"/>
  <c r="K17361" i="3" s="1"/>
  <c r="J17362" i="3"/>
  <c r="K17362" i="3" s="1"/>
  <c r="J17363" i="3"/>
  <c r="K17363" i="3" s="1"/>
  <c r="J17364" i="3"/>
  <c r="K17364" i="3" s="1"/>
  <c r="J17365" i="3"/>
  <c r="K17365" i="3" s="1"/>
  <c r="J17366" i="3"/>
  <c r="K17366" i="3" s="1"/>
  <c r="J17367" i="3"/>
  <c r="K17367" i="3" s="1"/>
  <c r="J17368" i="3"/>
  <c r="J17369" i="3"/>
  <c r="J17370" i="3"/>
  <c r="J17371" i="3"/>
  <c r="J17372" i="3"/>
  <c r="K17372" i="3" s="1"/>
  <c r="J17373" i="3"/>
  <c r="K17373" i="3" s="1"/>
  <c r="J17374" i="3"/>
  <c r="K17374" i="3" s="1"/>
  <c r="J17375" i="3"/>
  <c r="K17375" i="3" s="1"/>
  <c r="J17376" i="3"/>
  <c r="K17376" i="3" s="1"/>
  <c r="J17377" i="3"/>
  <c r="K17377" i="3" s="1"/>
  <c r="J17378" i="3"/>
  <c r="K17378" i="3" s="1"/>
  <c r="J17379" i="3"/>
  <c r="K17379" i="3" s="1"/>
  <c r="J17380" i="3"/>
  <c r="K17380" i="3" s="1"/>
  <c r="J17381" i="3"/>
  <c r="K17381" i="3" s="1"/>
  <c r="J17382" i="3"/>
  <c r="J17383" i="3"/>
  <c r="J17384" i="3"/>
  <c r="J17385" i="3"/>
  <c r="K17385" i="3" s="1"/>
  <c r="J17386" i="3"/>
  <c r="K17386" i="3" s="1"/>
  <c r="J17387" i="3"/>
  <c r="K17387" i="3" s="1"/>
  <c r="J17388" i="3"/>
  <c r="K17388" i="3" s="1"/>
  <c r="J17389" i="3"/>
  <c r="K17389" i="3" s="1"/>
  <c r="J17390" i="3"/>
  <c r="K17390" i="3" s="1"/>
  <c r="J17391" i="3"/>
  <c r="K17391" i="3" s="1"/>
  <c r="J17392" i="3"/>
  <c r="K17392" i="3" s="1"/>
  <c r="J17393" i="3"/>
  <c r="K17393" i="3" s="1"/>
  <c r="J17394" i="3"/>
  <c r="K17394" i="3" s="1"/>
  <c r="J17395" i="3"/>
  <c r="K17395" i="3" s="1"/>
  <c r="J17396" i="3"/>
  <c r="K17396" i="3" s="1"/>
  <c r="J17397" i="3"/>
  <c r="K17397" i="3" s="1"/>
  <c r="J17398" i="3"/>
  <c r="K17398" i="3" s="1"/>
  <c r="J17399" i="3"/>
  <c r="K17399" i="3" s="1"/>
  <c r="J17400" i="3"/>
  <c r="K17400" i="3" s="1"/>
  <c r="J17401" i="3"/>
  <c r="K17401" i="3" s="1"/>
  <c r="J17402" i="3"/>
  <c r="K17402" i="3" s="1"/>
  <c r="J17403" i="3"/>
  <c r="K17403" i="3" s="1"/>
  <c r="J17404" i="3"/>
  <c r="K17404" i="3" s="1"/>
  <c r="J17405" i="3"/>
  <c r="K17405" i="3" s="1"/>
  <c r="J17406" i="3"/>
  <c r="K17406" i="3" s="1"/>
  <c r="J17407" i="3"/>
  <c r="K17407" i="3" s="1"/>
  <c r="J17408" i="3"/>
  <c r="K17408" i="3" s="1"/>
  <c r="J17409" i="3"/>
  <c r="K17409" i="3" s="1"/>
  <c r="J17410" i="3"/>
  <c r="K17410" i="3" s="1"/>
  <c r="J17411" i="3"/>
  <c r="K17411" i="3" s="1"/>
  <c r="J17412" i="3"/>
  <c r="K17412" i="3" s="1"/>
  <c r="J17413" i="3"/>
  <c r="J17414" i="3"/>
  <c r="J17415" i="3"/>
  <c r="J17416" i="3"/>
  <c r="J17417" i="3"/>
  <c r="J17418" i="3"/>
  <c r="J17419" i="3"/>
  <c r="J17420" i="3"/>
  <c r="J17421" i="3"/>
  <c r="K17421" i="3" s="1"/>
  <c r="J17422" i="3"/>
  <c r="K17422" i="3" s="1"/>
  <c r="J17423" i="3"/>
  <c r="K17423" i="3" s="1"/>
  <c r="J17424" i="3"/>
  <c r="K17424" i="3" s="1"/>
  <c r="J17425" i="3"/>
  <c r="K17425" i="3" s="1"/>
  <c r="J17426" i="3"/>
  <c r="K17426" i="3" s="1"/>
  <c r="J17427" i="3"/>
  <c r="K17427" i="3" s="1"/>
  <c r="J17428" i="3"/>
  <c r="K17428" i="3" s="1"/>
  <c r="J17429" i="3"/>
  <c r="K17429" i="3" s="1"/>
  <c r="J17430" i="3"/>
  <c r="K17430" i="3" s="1"/>
  <c r="J17431" i="3"/>
  <c r="K17431" i="3" s="1"/>
  <c r="J17432" i="3"/>
  <c r="J17433" i="3"/>
  <c r="J17434" i="3"/>
  <c r="J17435" i="3"/>
  <c r="K17435" i="3" s="1"/>
  <c r="J17436" i="3"/>
  <c r="K17436" i="3" s="1"/>
  <c r="J17437" i="3"/>
  <c r="K17437" i="3" s="1"/>
  <c r="J17438" i="3"/>
  <c r="K17438" i="3" s="1"/>
  <c r="J17439" i="3"/>
  <c r="K17439" i="3" s="1"/>
  <c r="J17440" i="3"/>
  <c r="K17440" i="3" s="1"/>
  <c r="J17441" i="3"/>
  <c r="K17441" i="3" s="1"/>
  <c r="J17442" i="3"/>
  <c r="K17442" i="3" s="1"/>
  <c r="J17443" i="3"/>
  <c r="K17443" i="3" s="1"/>
  <c r="J17444" i="3"/>
  <c r="K17444" i="3" s="1"/>
  <c r="J17445" i="3"/>
  <c r="K17445" i="3" s="1"/>
  <c r="J17446" i="3"/>
  <c r="K17446" i="3" s="1"/>
  <c r="J17447" i="3"/>
  <c r="K17447" i="3" s="1"/>
  <c r="J17448" i="3"/>
  <c r="K17448" i="3" s="1"/>
  <c r="J17449" i="3"/>
  <c r="K17449" i="3" s="1"/>
  <c r="J17450" i="3"/>
  <c r="J17451" i="3"/>
  <c r="J17452" i="3"/>
  <c r="J17453" i="3"/>
  <c r="J17454" i="3"/>
  <c r="K17454" i="3" s="1"/>
  <c r="J17455" i="3"/>
  <c r="K17455" i="3" s="1"/>
  <c r="J17456" i="3"/>
  <c r="K17456" i="3" s="1"/>
  <c r="J17457" i="3"/>
  <c r="K17457" i="3" s="1"/>
  <c r="J17458" i="3"/>
  <c r="K17458" i="3" s="1"/>
  <c r="J17459" i="3"/>
  <c r="J17460" i="3"/>
  <c r="K17460" i="3" s="1"/>
  <c r="J17461" i="3"/>
  <c r="K17461" i="3" s="1"/>
  <c r="J17462" i="3"/>
  <c r="K17462" i="3" s="1"/>
  <c r="J17463" i="3"/>
  <c r="K17463" i="3" s="1"/>
  <c r="J17464" i="3"/>
  <c r="K17464" i="3" s="1"/>
  <c r="J17465" i="3"/>
  <c r="K17465" i="3" s="1"/>
  <c r="J17466" i="3"/>
  <c r="K17466" i="3" s="1"/>
  <c r="J17467" i="3"/>
  <c r="K17467" i="3" s="1"/>
  <c r="J17468" i="3"/>
  <c r="K17468" i="3" s="1"/>
  <c r="J17469" i="3"/>
  <c r="K17469" i="3" s="1"/>
  <c r="J17470" i="3"/>
  <c r="K17470" i="3" s="1"/>
  <c r="J17471" i="3"/>
  <c r="K17471" i="3" s="1"/>
  <c r="J17472" i="3"/>
  <c r="K17472" i="3" s="1"/>
  <c r="J17473" i="3"/>
  <c r="K17473" i="3" s="1"/>
  <c r="J17474" i="3"/>
  <c r="K17474" i="3" s="1"/>
  <c r="J17475" i="3"/>
  <c r="K17475" i="3" s="1"/>
  <c r="J17476" i="3"/>
  <c r="K17476" i="3" s="1"/>
  <c r="J17477" i="3"/>
  <c r="K17477" i="3" s="1"/>
  <c r="J17478" i="3"/>
  <c r="K17478" i="3" s="1"/>
  <c r="J17479" i="3"/>
  <c r="K17479" i="3" s="1"/>
  <c r="J17480" i="3"/>
  <c r="K17480" i="3" s="1"/>
  <c r="J17481" i="3"/>
  <c r="K17481" i="3" s="1"/>
  <c r="J17482" i="3"/>
  <c r="K17482" i="3" s="1"/>
  <c r="J17483" i="3"/>
  <c r="K17483" i="3" s="1"/>
  <c r="J17484" i="3"/>
  <c r="K17484" i="3" s="1"/>
  <c r="J17485" i="3"/>
  <c r="K17485" i="3" s="1"/>
  <c r="J17486" i="3"/>
  <c r="K17486" i="3" s="1"/>
  <c r="J17487" i="3"/>
  <c r="K17487" i="3" s="1"/>
  <c r="J17488" i="3"/>
  <c r="K17488" i="3" s="1"/>
  <c r="J17489" i="3"/>
  <c r="K17489" i="3" s="1"/>
  <c r="J17490" i="3"/>
  <c r="K17490" i="3" s="1"/>
  <c r="J17491" i="3"/>
  <c r="K17491" i="3" s="1"/>
  <c r="J17492" i="3"/>
  <c r="K17492" i="3" s="1"/>
  <c r="J17493" i="3"/>
  <c r="K17493" i="3" s="1"/>
  <c r="J17494" i="3"/>
  <c r="J17495" i="3"/>
  <c r="J17496" i="3"/>
  <c r="J17497" i="3"/>
  <c r="J17498" i="3"/>
  <c r="J17499" i="3"/>
  <c r="J17500" i="3"/>
  <c r="J17501" i="3"/>
  <c r="J17502" i="3"/>
  <c r="J17503" i="3"/>
  <c r="K17503" i="3" s="1"/>
  <c r="J17504" i="3"/>
  <c r="K17504" i="3" s="1"/>
  <c r="J17505" i="3"/>
  <c r="K17505" i="3" s="1"/>
  <c r="J17506" i="3"/>
  <c r="K17506" i="3" s="1"/>
  <c r="J17507" i="3"/>
  <c r="K17507" i="3" s="1"/>
  <c r="J17508" i="3"/>
  <c r="K17508" i="3" s="1"/>
  <c r="J17509" i="3"/>
  <c r="K17509" i="3" s="1"/>
  <c r="J17510" i="3"/>
  <c r="K17510" i="3" s="1"/>
  <c r="J17511" i="3"/>
  <c r="K17511" i="3" s="1"/>
  <c r="J17512" i="3"/>
  <c r="K17512" i="3" s="1"/>
  <c r="J17513" i="3"/>
  <c r="K17513" i="3" s="1"/>
  <c r="J17514" i="3"/>
  <c r="K17514" i="3" s="1"/>
  <c r="J17515" i="3"/>
  <c r="J17516" i="3"/>
  <c r="J17517" i="3"/>
  <c r="J17518" i="3"/>
  <c r="K17518" i="3" s="1"/>
  <c r="J17519" i="3"/>
  <c r="K17519" i="3" s="1"/>
  <c r="J17520" i="3"/>
  <c r="K17520" i="3" s="1"/>
  <c r="J17521" i="3"/>
  <c r="J17522" i="3"/>
  <c r="K17522" i="3" s="1"/>
  <c r="J17523" i="3"/>
  <c r="K17523" i="3" s="1"/>
  <c r="J17524" i="3"/>
  <c r="K17524" i="3" s="1"/>
  <c r="J17525" i="3"/>
  <c r="K17525" i="3" s="1"/>
  <c r="J17526" i="3"/>
  <c r="K17526" i="3" s="1"/>
  <c r="J17527" i="3"/>
  <c r="K17527" i="3" s="1"/>
  <c r="J17528" i="3"/>
  <c r="K17528" i="3" s="1"/>
  <c r="J17529" i="3"/>
  <c r="K17529" i="3" s="1"/>
  <c r="J17530" i="3"/>
  <c r="K17530" i="3" s="1"/>
  <c r="J17531" i="3"/>
  <c r="J17532" i="3"/>
  <c r="J17533" i="3"/>
  <c r="K17533" i="3" s="1"/>
  <c r="J17534" i="3"/>
  <c r="K17534" i="3" s="1"/>
  <c r="J17535" i="3"/>
  <c r="K17535" i="3" s="1"/>
  <c r="J17536" i="3"/>
  <c r="K17536" i="3" s="1"/>
  <c r="J17537" i="3"/>
  <c r="K17537" i="3" s="1"/>
  <c r="J17538" i="3"/>
  <c r="K17538" i="3" s="1"/>
  <c r="J17539" i="3"/>
  <c r="K17539" i="3" s="1"/>
  <c r="J17540" i="3"/>
  <c r="K17540" i="3" s="1"/>
  <c r="J17541" i="3"/>
  <c r="K17541" i="3" s="1"/>
  <c r="J17542" i="3"/>
  <c r="K17542" i="3" s="1"/>
  <c r="J17543" i="3"/>
  <c r="K17543" i="3" s="1"/>
  <c r="J17544" i="3"/>
  <c r="K17544" i="3" s="1"/>
  <c r="J17545" i="3"/>
  <c r="K17545" i="3" s="1"/>
  <c r="J17546" i="3"/>
  <c r="K17546" i="3" s="1"/>
  <c r="J17547" i="3"/>
  <c r="K17547" i="3" s="1"/>
  <c r="J17548" i="3"/>
  <c r="K17548" i="3" s="1"/>
  <c r="J17549" i="3"/>
  <c r="K17549" i="3" s="1"/>
  <c r="J17550" i="3"/>
  <c r="J17551" i="3"/>
  <c r="J17552" i="3"/>
  <c r="J17553" i="3"/>
  <c r="J17554" i="3"/>
  <c r="K17554" i="3" s="1"/>
  <c r="J17555" i="3"/>
  <c r="K17555" i="3" s="1"/>
  <c r="J17556" i="3"/>
  <c r="K17556" i="3" s="1"/>
  <c r="J17557" i="3"/>
  <c r="K17557" i="3" s="1"/>
  <c r="J17558" i="3"/>
  <c r="K17558" i="3" s="1"/>
  <c r="J17559" i="3"/>
  <c r="K17559" i="3" s="1"/>
  <c r="J17560" i="3"/>
  <c r="K17560" i="3" s="1"/>
  <c r="J17561" i="3"/>
  <c r="K17561" i="3" s="1"/>
  <c r="J17562" i="3"/>
  <c r="K17562" i="3" s="1"/>
  <c r="J17563" i="3"/>
  <c r="J17564" i="3"/>
  <c r="K17564" i="3" s="1"/>
  <c r="J17565" i="3"/>
  <c r="K17565" i="3" s="1"/>
  <c r="J17566" i="3"/>
  <c r="K17566" i="3" s="1"/>
  <c r="J17567" i="3"/>
  <c r="K17567" i="3" s="1"/>
  <c r="J17568" i="3"/>
  <c r="K17568" i="3" s="1"/>
  <c r="J17569" i="3"/>
  <c r="K17569" i="3" s="1"/>
  <c r="J17570" i="3"/>
  <c r="K17570" i="3" s="1"/>
  <c r="J17571" i="3"/>
  <c r="K17571" i="3" s="1"/>
  <c r="J17572" i="3"/>
  <c r="K17572" i="3" s="1"/>
  <c r="J17573" i="3"/>
  <c r="K17573" i="3" s="1"/>
  <c r="J17574" i="3"/>
  <c r="K17574" i="3" s="1"/>
  <c r="J17575" i="3"/>
  <c r="K17575" i="3" s="1"/>
  <c r="J17576" i="3"/>
  <c r="K17576" i="3" s="1"/>
  <c r="J17577" i="3"/>
  <c r="K17577" i="3" s="1"/>
  <c r="J17578" i="3"/>
  <c r="K17578" i="3" s="1"/>
  <c r="J17579" i="3"/>
  <c r="K17579" i="3" s="1"/>
  <c r="J17580" i="3"/>
  <c r="K17580" i="3" s="1"/>
  <c r="J17581" i="3"/>
  <c r="K17581" i="3" s="1"/>
  <c r="J17582" i="3"/>
  <c r="K17582" i="3" s="1"/>
  <c r="J17583" i="3"/>
  <c r="K17583" i="3" s="1"/>
  <c r="J17584" i="3"/>
  <c r="K17584" i="3" s="1"/>
  <c r="J17585" i="3"/>
  <c r="K17585" i="3" s="1"/>
  <c r="J17586" i="3"/>
  <c r="J17587" i="3"/>
  <c r="J17588" i="3"/>
  <c r="J17589" i="3"/>
  <c r="J17590" i="3"/>
  <c r="J17591" i="3"/>
  <c r="J17592" i="3"/>
  <c r="K17592" i="3" s="1"/>
  <c r="J17593" i="3"/>
  <c r="K17593" i="3" s="1"/>
  <c r="J17594" i="3"/>
  <c r="K17594" i="3" s="1"/>
  <c r="J17595" i="3"/>
  <c r="K17595" i="3" s="1"/>
  <c r="J17596" i="3"/>
  <c r="K17596" i="3" s="1"/>
  <c r="J17597" i="3"/>
  <c r="K17597" i="3" s="1"/>
  <c r="J17598" i="3"/>
  <c r="K17598" i="3" s="1"/>
  <c r="J17599" i="3"/>
  <c r="K17599" i="3" s="1"/>
  <c r="J17600" i="3"/>
  <c r="K17600" i="3" s="1"/>
  <c r="J17601" i="3"/>
  <c r="J17602" i="3"/>
  <c r="K17602" i="3" s="1"/>
  <c r="J17603" i="3"/>
  <c r="K17603" i="3" s="1"/>
  <c r="J17604" i="3"/>
  <c r="K17604" i="3" s="1"/>
  <c r="J17605" i="3"/>
  <c r="K17605" i="3" s="1"/>
  <c r="J17606" i="3"/>
  <c r="J17607" i="3"/>
  <c r="K17607" i="3" s="1"/>
  <c r="J17608" i="3"/>
  <c r="K17608" i="3" s="1"/>
  <c r="J17609" i="3"/>
  <c r="K17609" i="3" s="1"/>
  <c r="J17610" i="3"/>
  <c r="K17610" i="3" s="1"/>
  <c r="J17611" i="3"/>
  <c r="K17611" i="3" s="1"/>
  <c r="J17612" i="3"/>
  <c r="K17612" i="3" s="1"/>
  <c r="J17613" i="3"/>
  <c r="K17613" i="3" s="1"/>
  <c r="J17614" i="3"/>
  <c r="K17614" i="3" s="1"/>
  <c r="J17615" i="3"/>
  <c r="K17615" i="3" s="1"/>
  <c r="J17616" i="3"/>
  <c r="J17617" i="3"/>
  <c r="J17618" i="3"/>
  <c r="K17618" i="3" s="1"/>
  <c r="J17619" i="3"/>
  <c r="K17619" i="3" s="1"/>
  <c r="J17620" i="3"/>
  <c r="K17620" i="3" s="1"/>
  <c r="J17621" i="3"/>
  <c r="K17621" i="3" s="1"/>
  <c r="J17622" i="3"/>
  <c r="K17622" i="3" s="1"/>
  <c r="J17623" i="3"/>
  <c r="K17623" i="3" s="1"/>
  <c r="J17624" i="3"/>
  <c r="K17624" i="3" s="1"/>
  <c r="J17625" i="3"/>
  <c r="K17625" i="3" s="1"/>
  <c r="J17626" i="3"/>
  <c r="K17626" i="3" s="1"/>
  <c r="J17627" i="3"/>
  <c r="K17627" i="3" s="1"/>
  <c r="J17628" i="3"/>
  <c r="K17628" i="3" s="1"/>
  <c r="J17629" i="3"/>
  <c r="K17629" i="3" s="1"/>
  <c r="J17630" i="3"/>
  <c r="K17630" i="3" s="1"/>
  <c r="J17631" i="3"/>
  <c r="K17631" i="3" s="1"/>
  <c r="J17632" i="3"/>
  <c r="K17632" i="3" s="1"/>
  <c r="J17633" i="3"/>
  <c r="K17633" i="3" s="1"/>
  <c r="J17634" i="3"/>
  <c r="J17635" i="3"/>
  <c r="J17636" i="3"/>
  <c r="J17637" i="3"/>
  <c r="J17638" i="3"/>
  <c r="K17638" i="3" s="1"/>
  <c r="J17639" i="3"/>
  <c r="K17639" i="3" s="1"/>
  <c r="J17640" i="3"/>
  <c r="K17640" i="3" s="1"/>
  <c r="J17641" i="3"/>
  <c r="K17641" i="3" s="1"/>
  <c r="J17642" i="3"/>
  <c r="J17643" i="3"/>
  <c r="K17643" i="3" s="1"/>
  <c r="J17644" i="3"/>
  <c r="K17644" i="3" s="1"/>
  <c r="J17645" i="3"/>
  <c r="K17645" i="3" s="1"/>
  <c r="J17646" i="3"/>
  <c r="K17646" i="3" s="1"/>
  <c r="J17647" i="3"/>
  <c r="K17647" i="3" s="1"/>
  <c r="J17648" i="3"/>
  <c r="K17648" i="3" s="1"/>
  <c r="J17649" i="3"/>
  <c r="K17649" i="3" s="1"/>
  <c r="J17650" i="3"/>
  <c r="K17650" i="3" s="1"/>
  <c r="J17651" i="3"/>
  <c r="K17651" i="3" s="1"/>
  <c r="J17652" i="3"/>
  <c r="K17652" i="3" s="1"/>
  <c r="J17653" i="3"/>
  <c r="K17653" i="3" s="1"/>
  <c r="J17654" i="3"/>
  <c r="K17654" i="3" s="1"/>
  <c r="J17655" i="3"/>
  <c r="J17656" i="3"/>
  <c r="K17656" i="3" s="1"/>
  <c r="J17657" i="3"/>
  <c r="K17657" i="3" s="1"/>
  <c r="J17658" i="3"/>
  <c r="K17658" i="3" s="1"/>
  <c r="J17659" i="3"/>
  <c r="K17659" i="3" s="1"/>
  <c r="J17660" i="3"/>
  <c r="K17660" i="3" s="1"/>
  <c r="J17661" i="3"/>
  <c r="K17661" i="3" s="1"/>
  <c r="J17662" i="3"/>
  <c r="K17662" i="3" s="1"/>
  <c r="J17663" i="3"/>
  <c r="K17663" i="3" s="1"/>
  <c r="J17664" i="3"/>
  <c r="K17664" i="3" s="1"/>
  <c r="J17665" i="3"/>
  <c r="K17665" i="3" s="1"/>
  <c r="J17666" i="3"/>
  <c r="J17667" i="3"/>
  <c r="K17667" i="3" s="1"/>
  <c r="J17668" i="3"/>
  <c r="K17668" i="3" s="1"/>
  <c r="J17669" i="3"/>
  <c r="K17669" i="3" s="1"/>
  <c r="J17670" i="3"/>
  <c r="K17670" i="3" s="1"/>
  <c r="J17671" i="3"/>
  <c r="K17671" i="3" s="1"/>
  <c r="J17672" i="3"/>
  <c r="K17672" i="3" s="1"/>
  <c r="J17673" i="3"/>
  <c r="K17673" i="3" s="1"/>
  <c r="J17674" i="3"/>
  <c r="K17674" i="3" s="1"/>
  <c r="J17675" i="3"/>
  <c r="K17675" i="3" s="1"/>
  <c r="J17676" i="3"/>
  <c r="K17676" i="3" s="1"/>
  <c r="J17677" i="3"/>
  <c r="K17677" i="3" s="1"/>
  <c r="J17678" i="3"/>
  <c r="K17678" i="3" s="1"/>
  <c r="J17679" i="3"/>
  <c r="K17679" i="3" s="1"/>
  <c r="J17680" i="3"/>
  <c r="K17680" i="3" s="1"/>
  <c r="J17681" i="3"/>
  <c r="K17681" i="3" s="1"/>
  <c r="J17682" i="3"/>
  <c r="K17682" i="3" s="1"/>
  <c r="J17683" i="3"/>
  <c r="K17683" i="3" s="1"/>
  <c r="J17684" i="3"/>
  <c r="K17684" i="3" s="1"/>
  <c r="J17685" i="3"/>
  <c r="K17685" i="3" s="1"/>
  <c r="J17686" i="3"/>
  <c r="J17687" i="3"/>
  <c r="J17688" i="3"/>
  <c r="J17689" i="3"/>
  <c r="J17690" i="3"/>
  <c r="J17691" i="3"/>
  <c r="K17691" i="3" s="1"/>
  <c r="J17692" i="3"/>
  <c r="K17692" i="3" s="1"/>
  <c r="J17693" i="3"/>
  <c r="K17693" i="3" s="1"/>
  <c r="J17694" i="3"/>
  <c r="K17694" i="3" s="1"/>
  <c r="J17695" i="3"/>
  <c r="K17695" i="3" s="1"/>
  <c r="J17696" i="3"/>
  <c r="K17696" i="3" s="1"/>
  <c r="J17697" i="3"/>
  <c r="K17697" i="3" s="1"/>
  <c r="J17698" i="3"/>
  <c r="K17698" i="3" s="1"/>
  <c r="J17699" i="3"/>
  <c r="K17699" i="3" s="1"/>
  <c r="J17700" i="3"/>
  <c r="J17701" i="3"/>
  <c r="J17702" i="3"/>
  <c r="K17702" i="3" s="1"/>
  <c r="J17703" i="3"/>
  <c r="K17703" i="3" s="1"/>
  <c r="J17704" i="3"/>
  <c r="K17704" i="3" s="1"/>
  <c r="J17705" i="3"/>
  <c r="K17705" i="3" s="1"/>
  <c r="J17706" i="3"/>
  <c r="K17706" i="3" s="1"/>
  <c r="J17707" i="3"/>
  <c r="J17708" i="3"/>
  <c r="K17708" i="3" s="1"/>
  <c r="J17709" i="3"/>
  <c r="K17709" i="3" s="1"/>
  <c r="J17710" i="3"/>
  <c r="K17710" i="3" s="1"/>
  <c r="J17711" i="3"/>
  <c r="K17711" i="3" s="1"/>
  <c r="J17712" i="3"/>
  <c r="K17712" i="3" s="1"/>
  <c r="J17713" i="3"/>
  <c r="K17713" i="3" s="1"/>
  <c r="J17714" i="3"/>
  <c r="J17715" i="3"/>
  <c r="K17715" i="3" s="1"/>
  <c r="J17716" i="3"/>
  <c r="K17716" i="3" s="1"/>
  <c r="J17717" i="3"/>
  <c r="K17717" i="3" s="1"/>
  <c r="J17718" i="3"/>
  <c r="K17718" i="3" s="1"/>
  <c r="J17719" i="3"/>
  <c r="K17719" i="3" s="1"/>
  <c r="J17720" i="3"/>
  <c r="K17720" i="3" s="1"/>
  <c r="J17721" i="3"/>
  <c r="K17721" i="3" s="1"/>
  <c r="J17722" i="3"/>
  <c r="J17723" i="3"/>
  <c r="K17723" i="3" s="1"/>
  <c r="J17724" i="3"/>
  <c r="K17724" i="3" s="1"/>
  <c r="J17725" i="3"/>
  <c r="K17725" i="3" s="1"/>
  <c r="J17726" i="3"/>
  <c r="K17726" i="3" s="1"/>
  <c r="J17727" i="3"/>
  <c r="K17727" i="3" s="1"/>
  <c r="J17728" i="3"/>
  <c r="K17728" i="3" s="1"/>
  <c r="J17729" i="3"/>
  <c r="K17729" i="3" s="1"/>
  <c r="J17730" i="3"/>
  <c r="K17730" i="3" s="1"/>
  <c r="J17731" i="3"/>
  <c r="K17731" i="3" s="1"/>
  <c r="J17732" i="3"/>
  <c r="K17732" i="3" s="1"/>
  <c r="J17733" i="3"/>
  <c r="J17734" i="3"/>
  <c r="K17734" i="3" s="1"/>
  <c r="J17735" i="3"/>
  <c r="K17735" i="3" s="1"/>
  <c r="J17736" i="3"/>
  <c r="K17736" i="3" s="1"/>
  <c r="J17737" i="3"/>
  <c r="K17737" i="3" s="1"/>
  <c r="J17738" i="3"/>
  <c r="K17738" i="3" s="1"/>
  <c r="J17739" i="3"/>
  <c r="K17739" i="3" s="1"/>
  <c r="J17740" i="3"/>
  <c r="K17740" i="3" s="1"/>
  <c r="J17741" i="3"/>
  <c r="K17741" i="3" s="1"/>
  <c r="J17742" i="3"/>
  <c r="K17742" i="3" s="1"/>
  <c r="J17743" i="3"/>
  <c r="K17743" i="3" s="1"/>
  <c r="J17744" i="3"/>
  <c r="K17744" i="3" s="1"/>
  <c r="J17745" i="3"/>
  <c r="J17746" i="3"/>
  <c r="K17746" i="3" s="1"/>
  <c r="J17747" i="3"/>
  <c r="K17747" i="3" s="1"/>
  <c r="J17748" i="3"/>
  <c r="K17748" i="3" s="1"/>
  <c r="J17749" i="3"/>
  <c r="K17749" i="3" s="1"/>
  <c r="J17750" i="3"/>
  <c r="K17750" i="3" s="1"/>
  <c r="J17751" i="3"/>
  <c r="K17751" i="3" s="1"/>
  <c r="J17752" i="3"/>
  <c r="K17752" i="3" s="1"/>
  <c r="J17753" i="3"/>
  <c r="K17753" i="3" s="1"/>
  <c r="J17754" i="3"/>
  <c r="K17754" i="3" s="1"/>
  <c r="J17755" i="3"/>
  <c r="K17755" i="3" s="1"/>
  <c r="J17756" i="3"/>
  <c r="K17756" i="3" s="1"/>
  <c r="J17757" i="3"/>
  <c r="K17757" i="3" s="1"/>
  <c r="J17758" i="3"/>
  <c r="K17758" i="3" s="1"/>
  <c r="J17759" i="3"/>
  <c r="J17760" i="3"/>
  <c r="J17761" i="3"/>
  <c r="J17762" i="3"/>
  <c r="K17762" i="3" s="1"/>
  <c r="J17763" i="3"/>
  <c r="K17763" i="3" s="1"/>
  <c r="J17764" i="3"/>
  <c r="K17764" i="3" s="1"/>
  <c r="J17765" i="3"/>
  <c r="K17765" i="3" s="1"/>
  <c r="J17766" i="3"/>
  <c r="K17766" i="3" s="1"/>
  <c r="J17767" i="3"/>
  <c r="K17767" i="3" s="1"/>
  <c r="J17768" i="3"/>
  <c r="K17768" i="3" s="1"/>
  <c r="J17769" i="3"/>
  <c r="K17769" i="3" s="1"/>
  <c r="J17770" i="3"/>
  <c r="K17770" i="3" s="1"/>
  <c r="J17771" i="3"/>
  <c r="K17771" i="3" s="1"/>
  <c r="J17772" i="3"/>
  <c r="K17772" i="3" s="1"/>
  <c r="J17773" i="3"/>
  <c r="K17773" i="3" s="1"/>
  <c r="J17774" i="3"/>
  <c r="K17774" i="3" s="1"/>
  <c r="J17775" i="3"/>
  <c r="K17775" i="3" s="1"/>
  <c r="J17776" i="3"/>
  <c r="K17776" i="3" s="1"/>
  <c r="J17777" i="3"/>
  <c r="K17777" i="3" s="1"/>
  <c r="J17778" i="3"/>
  <c r="K17778" i="3" s="1"/>
  <c r="J17779" i="3"/>
  <c r="K17779" i="3" s="1"/>
  <c r="J17780" i="3"/>
  <c r="K17780" i="3" s="1"/>
  <c r="J17781" i="3"/>
  <c r="K17781" i="3" s="1"/>
  <c r="J17782" i="3"/>
  <c r="K17782" i="3" s="1"/>
  <c r="J17783" i="3"/>
  <c r="K17783" i="3" s="1"/>
  <c r="J17784" i="3"/>
  <c r="K17784" i="3" s="1"/>
  <c r="J17785" i="3"/>
  <c r="K17785" i="3" s="1"/>
  <c r="J17786" i="3"/>
  <c r="K17786" i="3" s="1"/>
  <c r="J17787" i="3"/>
  <c r="K17787" i="3" s="1"/>
  <c r="J17788" i="3"/>
  <c r="K17788" i="3" s="1"/>
  <c r="J17789" i="3"/>
  <c r="K17789" i="3" s="1"/>
  <c r="J17790" i="3"/>
  <c r="K17790" i="3" s="1"/>
  <c r="J17791" i="3"/>
  <c r="K17791" i="3" s="1"/>
  <c r="J17792" i="3"/>
  <c r="J17793" i="3"/>
  <c r="J17794" i="3"/>
  <c r="J17795" i="3"/>
  <c r="J17796" i="3"/>
  <c r="J17797" i="3"/>
  <c r="J17798" i="3"/>
  <c r="J17799" i="3"/>
  <c r="K17799" i="3" s="1"/>
  <c r="J17800" i="3"/>
  <c r="K17800" i="3" s="1"/>
  <c r="J17801" i="3"/>
  <c r="K17801" i="3" s="1"/>
  <c r="J17802" i="3"/>
  <c r="K17802" i="3" s="1"/>
  <c r="J17803" i="3"/>
  <c r="K17803" i="3" s="1"/>
  <c r="J17804" i="3"/>
  <c r="K17804" i="3" s="1"/>
  <c r="J17805" i="3"/>
  <c r="K17805" i="3" s="1"/>
  <c r="J17806" i="3"/>
  <c r="K17806" i="3" s="1"/>
  <c r="J17807" i="3"/>
  <c r="K17807" i="3" s="1"/>
  <c r="J17808" i="3"/>
  <c r="K17808" i="3" s="1"/>
  <c r="J17809" i="3"/>
  <c r="K17809" i="3" s="1"/>
  <c r="J17810" i="3"/>
  <c r="K17810" i="3" s="1"/>
  <c r="J17811" i="3"/>
  <c r="K17811" i="3" s="1"/>
  <c r="J17812" i="3"/>
  <c r="K17812" i="3" s="1"/>
  <c r="J17813" i="3"/>
  <c r="K17813" i="3" s="1"/>
  <c r="J17814" i="3"/>
  <c r="K17814" i="3" s="1"/>
  <c r="J17815" i="3"/>
  <c r="K17815" i="3" s="1"/>
  <c r="J17816" i="3"/>
  <c r="K17816" i="3" s="1"/>
  <c r="J17817" i="3"/>
  <c r="K17817" i="3" s="1"/>
  <c r="J17818" i="3"/>
  <c r="K17818" i="3" s="1"/>
  <c r="J17819" i="3"/>
  <c r="K17819" i="3" s="1"/>
  <c r="J17820" i="3"/>
  <c r="K17820" i="3" s="1"/>
  <c r="J17821" i="3"/>
  <c r="K17821" i="3" s="1"/>
  <c r="J17822" i="3"/>
  <c r="K17822" i="3" s="1"/>
  <c r="J17823" i="3"/>
  <c r="K17823" i="3" s="1"/>
  <c r="J17824" i="3"/>
  <c r="K17824" i="3" s="1"/>
  <c r="J17825" i="3"/>
  <c r="K17825" i="3" s="1"/>
  <c r="J17826" i="3"/>
  <c r="K17826" i="3" s="1"/>
  <c r="J17827" i="3"/>
  <c r="K17827" i="3" s="1"/>
  <c r="J17828" i="3"/>
  <c r="K17828" i="3" s="1"/>
  <c r="J17829" i="3"/>
  <c r="K17829" i="3" s="1"/>
  <c r="J17830" i="3"/>
  <c r="K17830" i="3" s="1"/>
  <c r="J17831" i="3"/>
  <c r="K17831" i="3" s="1"/>
  <c r="J17832" i="3"/>
  <c r="K17832" i="3" s="1"/>
  <c r="J17833" i="3"/>
  <c r="K17833" i="3" s="1"/>
  <c r="J17834" i="3"/>
  <c r="K17834" i="3" s="1"/>
  <c r="J17835" i="3"/>
  <c r="K17835" i="3" s="1"/>
  <c r="J17836" i="3"/>
  <c r="K17836" i="3" s="1"/>
  <c r="J17837" i="3"/>
  <c r="K17837" i="3" s="1"/>
  <c r="J17838" i="3"/>
  <c r="K17838" i="3" s="1"/>
  <c r="J17839" i="3"/>
  <c r="K17839" i="3" s="1"/>
  <c r="J17840" i="3"/>
  <c r="K17840" i="3" s="1"/>
  <c r="J17841" i="3"/>
  <c r="K17841" i="3" s="1"/>
  <c r="J17842" i="3"/>
  <c r="K17842" i="3" s="1"/>
  <c r="J17843" i="3"/>
  <c r="K17843" i="3" s="1"/>
  <c r="J17844" i="3"/>
  <c r="K17844" i="3" s="1"/>
  <c r="J17845" i="3"/>
  <c r="K17845" i="3" s="1"/>
  <c r="J17846" i="3"/>
  <c r="K17846" i="3" s="1"/>
  <c r="J17847" i="3"/>
  <c r="K17847" i="3" s="1"/>
  <c r="J17848" i="3"/>
  <c r="K17848" i="3" s="1"/>
  <c r="J17849" i="3"/>
  <c r="K17849" i="3" s="1"/>
  <c r="J17850" i="3"/>
  <c r="K17850" i="3" s="1"/>
  <c r="J17851" i="3"/>
  <c r="K17851" i="3" s="1"/>
  <c r="J17852" i="3"/>
  <c r="K17852" i="3" s="1"/>
  <c r="J17853" i="3"/>
  <c r="K17853" i="3" s="1"/>
  <c r="J17854" i="3"/>
  <c r="K17854" i="3" s="1"/>
  <c r="J17855" i="3"/>
  <c r="K17855" i="3" s="1"/>
  <c r="J17856" i="3"/>
  <c r="K17856" i="3" s="1"/>
  <c r="J17857" i="3"/>
  <c r="K17857" i="3" s="1"/>
  <c r="J17858" i="3"/>
  <c r="K17858" i="3" s="1"/>
  <c r="J17859" i="3"/>
  <c r="K17859" i="3" s="1"/>
  <c r="J17860" i="3"/>
  <c r="K17860" i="3" s="1"/>
  <c r="J17861" i="3"/>
  <c r="K17861" i="3" s="1"/>
  <c r="J17862" i="3"/>
  <c r="K17862" i="3" s="1"/>
  <c r="J17863" i="3"/>
  <c r="K17863" i="3" s="1"/>
  <c r="J17864" i="3"/>
  <c r="K17864" i="3" s="1"/>
  <c r="J17865" i="3"/>
  <c r="K17865" i="3" s="1"/>
  <c r="J17866" i="3"/>
  <c r="K17866" i="3" s="1"/>
  <c r="J17867" i="3"/>
  <c r="K17867" i="3" s="1"/>
  <c r="J17868" i="3"/>
  <c r="K17868" i="3" s="1"/>
  <c r="J17869" i="3"/>
  <c r="K17869" i="3" s="1"/>
  <c r="J17870" i="3"/>
  <c r="K17870" i="3" s="1"/>
  <c r="J17871" i="3"/>
  <c r="K17871" i="3" s="1"/>
  <c r="J17872" i="3"/>
  <c r="K17872" i="3" s="1"/>
  <c r="J17873" i="3"/>
  <c r="K17873" i="3" s="1"/>
  <c r="J17874" i="3"/>
  <c r="K17874" i="3" s="1"/>
  <c r="J17875" i="3"/>
  <c r="K17875" i="3" s="1"/>
  <c r="J17876" i="3"/>
  <c r="K17876" i="3" s="1"/>
  <c r="J17877" i="3"/>
  <c r="K17877" i="3" s="1"/>
  <c r="J17878" i="3"/>
  <c r="K17878" i="3" s="1"/>
  <c r="J17879" i="3"/>
  <c r="K17879" i="3" s="1"/>
  <c r="J17880" i="3"/>
  <c r="K17880" i="3" s="1"/>
  <c r="J17881" i="3"/>
  <c r="K17881" i="3" s="1"/>
  <c r="J17882" i="3"/>
  <c r="K17882" i="3" s="1"/>
  <c r="J17883" i="3"/>
  <c r="K17883" i="3" s="1"/>
  <c r="J17884" i="3"/>
  <c r="K17884" i="3" s="1"/>
  <c r="J17885" i="3"/>
  <c r="K17885" i="3" s="1"/>
  <c r="J17886" i="3"/>
  <c r="K17886" i="3" s="1"/>
  <c r="J17887" i="3"/>
  <c r="K17887" i="3" s="1"/>
  <c r="J17888" i="3"/>
  <c r="K17888" i="3" s="1"/>
  <c r="J17889" i="3"/>
  <c r="K17889" i="3" s="1"/>
  <c r="J17890" i="3"/>
  <c r="K17890" i="3" s="1"/>
  <c r="J17891" i="3"/>
  <c r="K17891" i="3" s="1"/>
  <c r="J17892" i="3"/>
  <c r="K17892" i="3" s="1"/>
  <c r="J17893" i="3"/>
  <c r="K17893" i="3" s="1"/>
  <c r="J17894" i="3"/>
  <c r="K17894" i="3" s="1"/>
  <c r="J17895" i="3"/>
  <c r="K17895" i="3" s="1"/>
  <c r="J17896" i="3"/>
  <c r="K17896" i="3" s="1"/>
  <c r="J17897" i="3"/>
  <c r="K17897" i="3" s="1"/>
  <c r="J17898" i="3"/>
  <c r="K17898" i="3" s="1"/>
  <c r="J17899" i="3"/>
  <c r="K17899" i="3" s="1"/>
  <c r="J17900" i="3"/>
  <c r="K17900" i="3" s="1"/>
  <c r="J17901" i="3"/>
  <c r="J17902" i="3"/>
  <c r="J17903" i="3"/>
  <c r="J17904" i="3"/>
  <c r="J17905" i="3"/>
  <c r="J17906" i="3"/>
  <c r="J17907" i="3"/>
  <c r="J17908" i="3"/>
  <c r="J17909" i="3"/>
  <c r="J17910" i="3"/>
  <c r="J17911" i="3"/>
  <c r="J17912" i="3"/>
  <c r="J17913" i="3"/>
  <c r="J17914" i="3"/>
  <c r="J17915" i="3"/>
  <c r="J17916" i="3"/>
  <c r="J17917" i="3"/>
  <c r="J17918" i="3"/>
  <c r="J17919" i="3"/>
  <c r="J17920" i="3"/>
  <c r="J17921" i="3"/>
  <c r="J17922" i="3"/>
  <c r="J17923" i="3"/>
  <c r="J17924" i="3"/>
  <c r="J17925" i="3"/>
  <c r="J17926" i="3"/>
  <c r="K17926" i="3" s="1"/>
  <c r="J17927" i="3"/>
  <c r="K17927" i="3" s="1"/>
  <c r="J17928" i="3"/>
  <c r="K17928" i="3" s="1"/>
  <c r="J17929" i="3"/>
  <c r="K17929" i="3" s="1"/>
  <c r="J17930" i="3"/>
  <c r="J17931" i="3"/>
  <c r="K17931" i="3" s="1"/>
  <c r="J17932" i="3"/>
  <c r="K17932" i="3" s="1"/>
  <c r="J17933" i="3"/>
  <c r="K17933" i="3" s="1"/>
  <c r="J17934" i="3"/>
  <c r="K17934" i="3" s="1"/>
  <c r="J17935" i="3"/>
  <c r="K17935" i="3" s="1"/>
  <c r="J17936" i="3"/>
  <c r="K17936" i="3" s="1"/>
  <c r="J17937" i="3"/>
  <c r="J17938" i="3"/>
  <c r="K17938" i="3" s="1"/>
  <c r="J17939" i="3"/>
  <c r="K17939" i="3" s="1"/>
  <c r="J17940" i="3"/>
  <c r="K17940" i="3" s="1"/>
  <c r="J17941" i="3"/>
  <c r="K17941" i="3" s="1"/>
  <c r="J17942" i="3"/>
  <c r="K17942" i="3" s="1"/>
  <c r="J17943" i="3"/>
  <c r="K17943" i="3" s="1"/>
  <c r="J17944" i="3"/>
  <c r="K17944" i="3" s="1"/>
  <c r="J17945" i="3"/>
  <c r="K17945" i="3" s="1"/>
  <c r="J17946" i="3"/>
  <c r="K17946" i="3" s="1"/>
  <c r="J17947" i="3"/>
  <c r="K17947" i="3" s="1"/>
  <c r="J17948" i="3"/>
  <c r="K17948" i="3" s="1"/>
  <c r="J17949" i="3"/>
  <c r="K17949" i="3" s="1"/>
  <c r="J17950" i="3"/>
  <c r="K17950" i="3" s="1"/>
  <c r="J17951" i="3"/>
  <c r="K17951" i="3" s="1"/>
  <c r="J17952" i="3"/>
  <c r="K17952" i="3" s="1"/>
  <c r="J17953" i="3"/>
  <c r="K17953" i="3" s="1"/>
  <c r="J17954" i="3"/>
  <c r="K17954" i="3" s="1"/>
  <c r="J17955" i="3"/>
  <c r="J17956" i="3"/>
  <c r="J17957" i="3"/>
  <c r="J17958" i="3"/>
  <c r="K17958" i="3" s="1"/>
  <c r="J17959" i="3"/>
  <c r="K17959" i="3" s="1"/>
  <c r="J17960" i="3"/>
  <c r="K17960" i="3" s="1"/>
  <c r="J17961" i="3"/>
  <c r="K17961" i="3" s="1"/>
  <c r="J17962" i="3"/>
  <c r="J17963" i="3"/>
  <c r="K17963" i="3" s="1"/>
  <c r="J17964" i="3"/>
  <c r="K17964" i="3" s="1"/>
  <c r="J17965" i="3"/>
  <c r="K17965" i="3" s="1"/>
  <c r="J17966" i="3"/>
  <c r="K17966" i="3" s="1"/>
  <c r="J17967" i="3"/>
  <c r="K17967" i="3" s="1"/>
  <c r="J17968" i="3"/>
  <c r="K17968" i="3" s="1"/>
  <c r="J17969" i="3"/>
  <c r="K17969" i="3" s="1"/>
  <c r="J17970" i="3"/>
  <c r="K17970" i="3" s="1"/>
  <c r="J17971" i="3"/>
  <c r="J17972" i="3"/>
  <c r="K17972" i="3" s="1"/>
  <c r="J17973" i="3"/>
  <c r="K17973" i="3" s="1"/>
  <c r="J17974" i="3"/>
  <c r="K17974" i="3" s="1"/>
  <c r="J17975" i="3"/>
  <c r="J17976" i="3"/>
  <c r="K17976" i="3" s="1"/>
  <c r="J17977" i="3"/>
  <c r="K17977" i="3" s="1"/>
  <c r="J17978" i="3"/>
  <c r="K17978" i="3" s="1"/>
  <c r="J17979" i="3"/>
  <c r="K17979" i="3" s="1"/>
  <c r="J17980" i="3"/>
  <c r="K17980" i="3" s="1"/>
  <c r="J17981" i="3"/>
  <c r="K17981" i="3" s="1"/>
  <c r="J17982" i="3"/>
  <c r="K17982" i="3" s="1"/>
  <c r="J17983" i="3"/>
  <c r="K17983" i="3" s="1"/>
  <c r="J17984" i="3"/>
  <c r="K17984" i="3" s="1"/>
  <c r="J17985" i="3"/>
  <c r="K17985" i="3" s="1"/>
  <c r="J17986" i="3"/>
  <c r="K17986" i="3" s="1"/>
  <c r="J17987" i="3"/>
  <c r="K17987" i="3" s="1"/>
  <c r="J17988" i="3"/>
  <c r="K17988" i="3" s="1"/>
  <c r="J17989" i="3"/>
  <c r="K17989" i="3" s="1"/>
  <c r="J17990" i="3"/>
  <c r="J17991" i="3"/>
  <c r="J17992" i="3"/>
  <c r="K17992" i="3" s="1"/>
  <c r="J17993" i="3"/>
  <c r="K17993" i="3" s="1"/>
  <c r="J17994" i="3"/>
  <c r="K17994" i="3" s="1"/>
  <c r="J17995" i="3"/>
  <c r="K17995" i="3" s="1"/>
  <c r="J17996" i="3"/>
  <c r="K17996" i="3" s="1"/>
  <c r="J17997" i="3"/>
  <c r="K17997" i="3" s="1"/>
  <c r="J17998" i="3"/>
  <c r="K17998" i="3" s="1"/>
  <c r="J17999" i="3"/>
  <c r="K17999" i="3" s="1"/>
  <c r="J18000" i="3"/>
  <c r="J18001" i="3"/>
  <c r="J18002" i="3"/>
  <c r="K18002" i="3" s="1"/>
  <c r="J18003" i="3"/>
  <c r="K18003" i="3" s="1"/>
  <c r="J18004" i="3"/>
  <c r="K18004" i="3" s="1"/>
  <c r="J18005" i="3"/>
  <c r="K18005" i="3" s="1"/>
  <c r="J18006" i="3"/>
  <c r="K18006" i="3" s="1"/>
  <c r="J18007" i="3"/>
  <c r="K18007" i="3" s="1"/>
  <c r="J18008" i="3"/>
  <c r="K18008" i="3" s="1"/>
  <c r="J18009" i="3"/>
  <c r="K18009" i="3" s="1"/>
  <c r="J18010" i="3"/>
  <c r="K18010" i="3" s="1"/>
  <c r="J18011" i="3"/>
  <c r="K18011" i="3" s="1"/>
  <c r="J18012" i="3"/>
  <c r="K18012" i="3" s="1"/>
  <c r="J18013" i="3"/>
  <c r="K18013" i="3" s="1"/>
  <c r="J18014" i="3"/>
  <c r="K18014" i="3" s="1"/>
  <c r="J18015" i="3"/>
  <c r="K18015" i="3" s="1"/>
  <c r="J18016" i="3"/>
  <c r="K18016" i="3" s="1"/>
  <c r="J18017" i="3"/>
  <c r="K18017" i="3" s="1"/>
  <c r="J18018" i="3"/>
  <c r="K18018" i="3" s="1"/>
  <c r="J18019" i="3"/>
  <c r="K18019" i="3" s="1"/>
  <c r="J18020" i="3"/>
  <c r="J18021" i="3"/>
  <c r="J18022" i="3"/>
  <c r="J18023" i="3"/>
  <c r="J18024" i="3"/>
  <c r="K18024" i="3" s="1"/>
  <c r="J18025" i="3"/>
  <c r="K18025" i="3" s="1"/>
  <c r="J18026" i="3"/>
  <c r="K18026" i="3" s="1"/>
  <c r="J18027" i="3"/>
  <c r="J18028" i="3"/>
  <c r="K18028" i="3" s="1"/>
  <c r="J18029" i="3"/>
  <c r="K18029" i="3" s="1"/>
  <c r="J18030" i="3"/>
  <c r="K18030" i="3" s="1"/>
  <c r="J18031" i="3"/>
  <c r="K18031" i="3" s="1"/>
  <c r="J18032" i="3"/>
  <c r="K18032" i="3" s="1"/>
  <c r="J18033" i="3"/>
  <c r="J18034" i="3"/>
  <c r="K18034" i="3" s="1"/>
  <c r="J18035" i="3"/>
  <c r="K18035" i="3" s="1"/>
  <c r="J18036" i="3"/>
  <c r="K18036" i="3" s="1"/>
  <c r="J18037" i="3"/>
  <c r="J18038" i="3"/>
  <c r="K18038" i="3" s="1"/>
  <c r="J18039" i="3"/>
  <c r="K18039" i="3" s="1"/>
  <c r="J18040" i="3"/>
  <c r="K18040" i="3" s="1"/>
  <c r="J18041" i="3"/>
  <c r="K18041" i="3" s="1"/>
  <c r="J18042" i="3"/>
  <c r="K18042" i="3" s="1"/>
  <c r="J18043" i="3"/>
  <c r="K18043" i="3" s="1"/>
  <c r="J18044" i="3"/>
  <c r="K18044" i="3" s="1"/>
  <c r="J18045" i="3"/>
  <c r="K18045" i="3" s="1"/>
  <c r="J18046" i="3"/>
  <c r="K18046" i="3" s="1"/>
  <c r="J18047" i="3"/>
  <c r="K18047" i="3" s="1"/>
  <c r="J18048" i="3"/>
  <c r="K18048" i="3" s="1"/>
  <c r="J18049" i="3"/>
  <c r="K18049" i="3" s="1"/>
  <c r="J18050" i="3"/>
  <c r="K18050" i="3" s="1"/>
  <c r="J18051" i="3"/>
  <c r="K18051" i="3" s="1"/>
  <c r="J18052" i="3"/>
  <c r="K18052" i="3" s="1"/>
  <c r="J18053" i="3"/>
  <c r="J18054" i="3"/>
  <c r="J18055" i="3"/>
  <c r="J18056" i="3"/>
  <c r="K18056" i="3" s="1"/>
  <c r="J18057" i="3"/>
  <c r="K18057" i="3" s="1"/>
  <c r="J18058" i="3"/>
  <c r="K18058" i="3" s="1"/>
  <c r="J18059" i="3"/>
  <c r="K18059" i="3" s="1"/>
  <c r="J18060" i="3"/>
  <c r="K18060" i="3" s="1"/>
  <c r="J18061" i="3"/>
  <c r="K18061" i="3" s="1"/>
  <c r="J18062" i="3"/>
  <c r="K18062" i="3" s="1"/>
  <c r="J18063" i="3"/>
  <c r="K18063" i="3" s="1"/>
  <c r="J18064" i="3"/>
  <c r="K18064" i="3" s="1"/>
  <c r="J18065" i="3"/>
  <c r="K18065" i="3" s="1"/>
  <c r="J18066" i="3"/>
  <c r="K18066" i="3" s="1"/>
  <c r="J18067" i="3"/>
  <c r="K18067" i="3" s="1"/>
  <c r="J18068" i="3"/>
  <c r="K18068" i="3" s="1"/>
  <c r="J18069" i="3"/>
  <c r="K18069" i="3" s="1"/>
  <c r="J18070" i="3"/>
  <c r="K18070" i="3" s="1"/>
  <c r="J18071" i="3"/>
  <c r="K18071" i="3" s="1"/>
  <c r="J18072" i="3"/>
  <c r="K18072" i="3" s="1"/>
  <c r="J18073" i="3"/>
  <c r="J18074" i="3"/>
  <c r="J18075" i="3"/>
  <c r="J18076" i="3"/>
  <c r="J18077" i="3"/>
  <c r="K18077" i="3" s="1"/>
  <c r="J18078" i="3"/>
  <c r="K18078" i="3" s="1"/>
  <c r="J18079" i="3"/>
  <c r="K18079" i="3" s="1"/>
  <c r="J18080" i="3"/>
  <c r="J18081" i="3"/>
  <c r="K18081" i="3" s="1"/>
  <c r="J18082" i="3"/>
  <c r="K18082" i="3" s="1"/>
  <c r="J18083" i="3"/>
  <c r="K18083" i="3" s="1"/>
  <c r="J18084" i="3"/>
  <c r="K18084" i="3" s="1"/>
  <c r="J18085" i="3"/>
  <c r="K18085" i="3" s="1"/>
  <c r="J18086" i="3"/>
  <c r="K18086" i="3" s="1"/>
  <c r="J18087" i="3"/>
  <c r="K18087" i="3" s="1"/>
  <c r="J18088" i="3"/>
  <c r="K18088" i="3" s="1"/>
  <c r="J18089" i="3"/>
  <c r="K18089" i="3" s="1"/>
  <c r="J18090" i="3"/>
  <c r="K18090" i="3" s="1"/>
  <c r="J18091" i="3"/>
  <c r="K18091" i="3" s="1"/>
  <c r="J18092" i="3"/>
  <c r="K18092" i="3" s="1"/>
  <c r="J18093" i="3"/>
  <c r="K18093" i="3" s="1"/>
  <c r="J18094" i="3"/>
  <c r="K18094" i="3" s="1"/>
  <c r="J18095" i="3"/>
  <c r="K18095" i="3" s="1"/>
  <c r="J18096" i="3"/>
  <c r="K18096" i="3" s="1"/>
  <c r="J18097" i="3"/>
  <c r="K18097" i="3" s="1"/>
  <c r="J18098" i="3"/>
  <c r="K18098" i="3" s="1"/>
  <c r="J18099" i="3"/>
  <c r="K18099" i="3" s="1"/>
  <c r="J18100" i="3"/>
  <c r="K18100" i="3" s="1"/>
  <c r="J18101" i="3"/>
  <c r="K18101" i="3" s="1"/>
  <c r="J18102" i="3"/>
  <c r="K18102" i="3" s="1"/>
  <c r="J18103" i="3"/>
  <c r="K18103" i="3" s="1"/>
  <c r="J18104" i="3"/>
  <c r="K18104" i="3" s="1"/>
  <c r="J18105" i="3"/>
  <c r="K18105" i="3" s="1"/>
  <c r="J18106" i="3"/>
  <c r="K18106" i="3" s="1"/>
  <c r="J18107" i="3"/>
  <c r="K18107" i="3" s="1"/>
  <c r="J18108" i="3"/>
  <c r="K18108" i="3" s="1"/>
  <c r="J18109" i="3"/>
  <c r="K18109" i="3" s="1"/>
  <c r="J18110" i="3"/>
  <c r="K18110" i="3" s="1"/>
  <c r="J18111" i="3"/>
  <c r="K18111" i="3" s="1"/>
  <c r="J18112" i="3"/>
  <c r="K18112" i="3" s="1"/>
  <c r="J18113" i="3"/>
  <c r="K18113" i="3" s="1"/>
  <c r="J18114" i="3"/>
  <c r="K18114" i="3" s="1"/>
  <c r="J18115" i="3"/>
  <c r="K18115" i="3" s="1"/>
  <c r="J18116" i="3"/>
  <c r="J18117" i="3"/>
  <c r="J18118" i="3"/>
  <c r="J18119" i="3"/>
  <c r="J18120" i="3"/>
  <c r="J18121" i="3"/>
  <c r="J18122" i="3"/>
  <c r="J18123" i="3"/>
  <c r="J18124" i="3"/>
  <c r="K18124" i="3" s="1"/>
  <c r="J18125" i="3"/>
  <c r="K18125" i="3" s="1"/>
  <c r="J18126" i="3"/>
  <c r="K18126" i="3" s="1"/>
  <c r="J18127" i="3"/>
  <c r="K18127" i="3" s="1"/>
  <c r="J18128" i="3"/>
  <c r="K18128" i="3" s="1"/>
  <c r="J18129" i="3"/>
  <c r="K18129" i="3" s="1"/>
  <c r="J18130" i="3"/>
  <c r="K18130" i="3" s="1"/>
  <c r="J18131" i="3"/>
  <c r="J18132" i="3"/>
  <c r="K18132" i="3" s="1"/>
  <c r="J18133" i="3"/>
  <c r="K18133" i="3" s="1"/>
  <c r="J18134" i="3"/>
  <c r="K18134" i="3" s="1"/>
  <c r="J18135" i="3"/>
  <c r="K18135" i="3" s="1"/>
  <c r="J18136" i="3"/>
  <c r="K18136" i="3" s="1"/>
  <c r="J18137" i="3"/>
  <c r="K18137" i="3" s="1"/>
  <c r="J18138" i="3"/>
  <c r="K18138" i="3" s="1"/>
  <c r="J18139" i="3"/>
  <c r="K18139" i="3" s="1"/>
  <c r="J18140" i="3"/>
  <c r="K18140" i="3" s="1"/>
  <c r="J18141" i="3"/>
  <c r="K18141" i="3" s="1"/>
  <c r="J18142" i="3"/>
  <c r="K18142" i="3" s="1"/>
  <c r="J18143" i="3"/>
  <c r="K18143" i="3" s="1"/>
  <c r="J18144" i="3"/>
  <c r="K18144" i="3" s="1"/>
  <c r="J18145" i="3"/>
  <c r="K18145" i="3" s="1"/>
  <c r="J18146" i="3"/>
  <c r="K18146" i="3" s="1"/>
  <c r="J18147" i="3"/>
  <c r="K18147" i="3" s="1"/>
  <c r="J18148" i="3"/>
  <c r="J18149" i="3"/>
  <c r="J18150" i="3"/>
  <c r="J18151" i="3"/>
  <c r="J18152" i="3"/>
  <c r="K18152" i="3" s="1"/>
  <c r="J18153" i="3"/>
  <c r="K18153" i="3" s="1"/>
  <c r="J18154" i="3"/>
  <c r="K18154" i="3" s="1"/>
  <c r="J18155" i="3"/>
  <c r="K18155" i="3" s="1"/>
  <c r="J18156" i="3"/>
  <c r="K18156" i="3" s="1"/>
  <c r="J18157" i="3"/>
  <c r="K18157" i="3" s="1"/>
  <c r="J18158" i="3"/>
  <c r="K18158" i="3" s="1"/>
  <c r="J18159" i="3"/>
  <c r="J18160" i="3"/>
  <c r="J18161" i="3"/>
  <c r="K18161" i="3" s="1"/>
  <c r="J18162" i="3"/>
  <c r="K18162" i="3" s="1"/>
  <c r="J18163" i="3"/>
  <c r="K18163" i="3" s="1"/>
  <c r="J18164" i="3"/>
  <c r="K18164" i="3" s="1"/>
  <c r="J18165" i="3"/>
  <c r="K18165" i="3" s="1"/>
  <c r="J18166" i="3"/>
  <c r="K18166" i="3" s="1"/>
  <c r="J18167" i="3"/>
  <c r="K18167" i="3" s="1"/>
  <c r="J18168" i="3"/>
  <c r="K18168" i="3" s="1"/>
  <c r="J18169" i="3"/>
  <c r="K18169" i="3" s="1"/>
  <c r="J18170" i="3"/>
  <c r="K18170" i="3" s="1"/>
  <c r="J18171" i="3"/>
  <c r="K18171" i="3" s="1"/>
  <c r="J18172" i="3"/>
  <c r="J18173" i="3"/>
  <c r="J18174" i="3"/>
  <c r="K18174" i="3" s="1"/>
  <c r="J18175" i="3"/>
  <c r="K18175" i="3" s="1"/>
  <c r="J18176" i="3"/>
  <c r="K18176" i="3" s="1"/>
  <c r="J18177" i="3"/>
  <c r="K18177" i="3" s="1"/>
  <c r="J18178" i="3"/>
  <c r="K18178" i="3" s="1"/>
  <c r="J18179" i="3"/>
  <c r="K18179" i="3" s="1"/>
  <c r="J18180" i="3"/>
  <c r="K18180" i="3" s="1"/>
  <c r="J18181" i="3"/>
  <c r="K18181" i="3" s="1"/>
  <c r="J18182" i="3"/>
  <c r="K18182" i="3" s="1"/>
  <c r="J18183" i="3"/>
  <c r="K18183" i="3" s="1"/>
  <c r="J18184" i="3"/>
  <c r="K18184" i="3" s="1"/>
  <c r="J18185" i="3"/>
  <c r="K18185" i="3" s="1"/>
  <c r="J18186" i="3"/>
  <c r="K18186" i="3" s="1"/>
  <c r="J18187" i="3"/>
  <c r="K18187" i="3" s="1"/>
  <c r="J18188" i="3"/>
  <c r="K18188" i="3" s="1"/>
  <c r="J18189" i="3"/>
  <c r="K18189" i="3" s="1"/>
  <c r="J18190" i="3"/>
  <c r="K18190" i="3" s="1"/>
  <c r="J18191" i="3"/>
  <c r="K18191" i="3" s="1"/>
  <c r="J18192" i="3"/>
  <c r="K18192" i="3" s="1"/>
  <c r="J18193" i="3"/>
  <c r="K18193" i="3" s="1"/>
  <c r="J18194" i="3"/>
  <c r="K18194" i="3" s="1"/>
  <c r="J18195" i="3"/>
  <c r="K18195" i="3" s="1"/>
  <c r="J18196" i="3"/>
  <c r="K18196" i="3" s="1"/>
  <c r="J18197" i="3"/>
  <c r="K18197" i="3" s="1"/>
  <c r="J18198" i="3"/>
  <c r="K18198" i="3" s="1"/>
  <c r="J18199" i="3"/>
  <c r="K18199" i="3" s="1"/>
  <c r="J18200" i="3"/>
  <c r="J18201" i="3"/>
  <c r="J18202" i="3"/>
  <c r="J18203" i="3"/>
  <c r="J18204" i="3"/>
  <c r="J18205" i="3"/>
  <c r="J18206" i="3"/>
  <c r="K18206" i="3" s="1"/>
  <c r="J18207" i="3"/>
  <c r="K18207" i="3" s="1"/>
  <c r="J18208" i="3"/>
  <c r="K18208" i="3" s="1"/>
  <c r="J18209" i="3"/>
  <c r="K18209" i="3" s="1"/>
  <c r="J18210" i="3"/>
  <c r="K18210" i="3" s="1"/>
  <c r="J18211" i="3"/>
  <c r="K18211" i="3" s="1"/>
  <c r="J18212" i="3"/>
  <c r="K18212" i="3" s="1"/>
  <c r="J18213" i="3"/>
  <c r="J18214" i="3"/>
  <c r="K18214" i="3" s="1"/>
  <c r="J18215" i="3"/>
  <c r="K18215" i="3" s="1"/>
  <c r="J18216" i="3"/>
  <c r="K18216" i="3" s="1"/>
  <c r="J18217" i="3"/>
  <c r="K18217" i="3" s="1"/>
  <c r="J18218" i="3"/>
  <c r="K18218" i="3" s="1"/>
  <c r="J18219" i="3"/>
  <c r="K18219" i="3" s="1"/>
  <c r="J18220" i="3"/>
  <c r="K18220" i="3" s="1"/>
  <c r="J18221" i="3"/>
  <c r="K18221" i="3" s="1"/>
  <c r="J18222" i="3"/>
  <c r="K18222" i="3" s="1"/>
  <c r="J18223" i="3"/>
  <c r="K18223" i="3" s="1"/>
  <c r="J18224" i="3"/>
  <c r="K18224" i="3" s="1"/>
  <c r="J18225" i="3"/>
  <c r="K18225" i="3" s="1"/>
  <c r="J18226" i="3"/>
  <c r="K18226" i="3" s="1"/>
  <c r="J18227" i="3"/>
  <c r="K18227" i="3" s="1"/>
  <c r="J18228" i="3"/>
  <c r="K18228" i="3" s="1"/>
  <c r="J18229" i="3"/>
  <c r="K18229" i="3" s="1"/>
  <c r="J18230" i="3"/>
  <c r="K18230" i="3" s="1"/>
  <c r="J18231" i="3"/>
  <c r="K18231" i="3" s="1"/>
  <c r="J18232" i="3"/>
  <c r="J18233" i="3"/>
  <c r="J18234" i="3"/>
  <c r="J18235" i="3"/>
  <c r="J18236" i="3"/>
  <c r="K18236" i="3" s="1"/>
  <c r="J18237" i="3"/>
  <c r="K18237" i="3" s="1"/>
  <c r="J18238" i="3"/>
  <c r="K18238" i="3" s="1"/>
  <c r="J18239" i="3"/>
  <c r="K18239" i="3" s="1"/>
  <c r="J18240" i="3"/>
  <c r="K18240" i="3" s="1"/>
  <c r="J18241" i="3"/>
  <c r="K18241" i="3" s="1"/>
  <c r="J18242" i="3"/>
  <c r="K18242" i="3" s="1"/>
  <c r="J18243" i="3"/>
  <c r="K18243" i="3" s="1"/>
  <c r="J18244" i="3"/>
  <c r="K18244" i="3" s="1"/>
  <c r="J18245" i="3"/>
  <c r="K18245" i="3" s="1"/>
  <c r="J18246" i="3"/>
  <c r="K18246" i="3" s="1"/>
  <c r="J18247" i="3"/>
  <c r="K18247" i="3" s="1"/>
  <c r="J18248" i="3"/>
  <c r="K18248" i="3" s="1"/>
  <c r="J18249" i="3"/>
  <c r="K18249" i="3" s="1"/>
  <c r="J18250" i="3"/>
  <c r="K18250" i="3" s="1"/>
  <c r="J18251" i="3"/>
  <c r="J18252" i="3"/>
  <c r="J18253" i="3"/>
  <c r="J18254" i="3"/>
  <c r="J18255" i="3"/>
  <c r="K18255" i="3" s="1"/>
  <c r="J18256" i="3"/>
  <c r="K18256" i="3" s="1"/>
  <c r="J18257" i="3"/>
  <c r="K18257" i="3" s="1"/>
  <c r="J18258" i="3"/>
  <c r="K18258" i="3" s="1"/>
  <c r="J18259" i="3"/>
  <c r="K18259" i="3" s="1"/>
  <c r="J18260" i="3"/>
  <c r="K18260" i="3" s="1"/>
  <c r="J18261" i="3"/>
  <c r="K18261" i="3" s="1"/>
  <c r="J18262" i="3"/>
  <c r="K18262" i="3" s="1"/>
  <c r="J18263" i="3"/>
  <c r="K18263" i="3" s="1"/>
  <c r="J18264" i="3"/>
  <c r="K18264" i="3" s="1"/>
  <c r="J18265" i="3"/>
  <c r="K18265" i="3" s="1"/>
  <c r="J18266" i="3"/>
  <c r="K18266" i="3" s="1"/>
  <c r="J18267" i="3"/>
  <c r="K18267" i="3" s="1"/>
  <c r="J18268" i="3"/>
  <c r="K18268" i="3" s="1"/>
  <c r="J18269" i="3"/>
  <c r="K18269" i="3" s="1"/>
  <c r="J18270" i="3"/>
  <c r="K18270" i="3" s="1"/>
  <c r="J18271" i="3"/>
  <c r="K18271" i="3" s="1"/>
  <c r="J18272" i="3"/>
  <c r="K18272" i="3" s="1"/>
  <c r="J18273" i="3"/>
  <c r="K18273" i="3" s="1"/>
  <c r="J18274" i="3"/>
  <c r="K18274" i="3" s="1"/>
  <c r="J18275" i="3"/>
  <c r="K18275" i="3" s="1"/>
  <c r="J18276" i="3"/>
  <c r="K18276" i="3" s="1"/>
  <c r="J18277" i="3"/>
  <c r="K18277" i="3" s="1"/>
  <c r="J18278" i="3"/>
  <c r="K18278" i="3" s="1"/>
  <c r="J18279" i="3"/>
  <c r="K18279" i="3" s="1"/>
  <c r="J18280" i="3"/>
  <c r="K18280" i="3" s="1"/>
  <c r="J18281" i="3"/>
  <c r="K18281" i="3" s="1"/>
  <c r="J18282" i="3"/>
  <c r="K18282" i="3" s="1"/>
  <c r="J18283" i="3"/>
  <c r="K18283" i="3" s="1"/>
  <c r="J18284" i="3"/>
  <c r="J18285" i="3"/>
  <c r="J18286" i="3"/>
  <c r="J18287" i="3"/>
  <c r="J18288" i="3"/>
  <c r="J18289" i="3"/>
  <c r="J18290" i="3"/>
  <c r="J18291" i="3"/>
  <c r="K18291" i="3" s="1"/>
  <c r="J18292" i="3"/>
  <c r="K18292" i="3" s="1"/>
  <c r="J18293" i="3"/>
  <c r="K18293" i="3" s="1"/>
  <c r="J18294" i="3"/>
  <c r="K18294" i="3" s="1"/>
  <c r="J18295" i="3"/>
  <c r="K18295" i="3" s="1"/>
  <c r="J18296" i="3"/>
  <c r="K18296" i="3" s="1"/>
  <c r="J18297" i="3"/>
  <c r="K18297" i="3" s="1"/>
  <c r="J18298" i="3"/>
  <c r="K18298" i="3" s="1"/>
  <c r="J18299" i="3"/>
  <c r="K18299" i="3" s="1"/>
  <c r="J18300" i="3"/>
  <c r="K18300" i="3" s="1"/>
  <c r="J18301" i="3"/>
  <c r="K18301" i="3" s="1"/>
  <c r="J18302" i="3"/>
  <c r="K18302" i="3" s="1"/>
  <c r="J18303" i="3"/>
  <c r="K18303" i="3" s="1"/>
  <c r="J18304" i="3"/>
  <c r="K18304" i="3" s="1"/>
  <c r="J18305" i="3"/>
  <c r="K18305" i="3" s="1"/>
  <c r="J18306" i="3"/>
  <c r="K18306" i="3" s="1"/>
  <c r="J18307" i="3"/>
  <c r="K18307" i="3" s="1"/>
  <c r="J18308" i="3"/>
  <c r="K18308" i="3" s="1"/>
  <c r="J18309" i="3"/>
  <c r="J18310" i="3"/>
  <c r="J18311" i="3"/>
  <c r="J18312" i="3"/>
  <c r="J18313" i="3"/>
  <c r="K18313" i="3" s="1"/>
  <c r="J18314" i="3"/>
  <c r="K18314" i="3" s="1"/>
  <c r="J18315" i="3"/>
  <c r="K18315" i="3" s="1"/>
  <c r="J18316" i="3"/>
  <c r="K18316" i="3" s="1"/>
  <c r="J18317" i="3"/>
  <c r="K18317" i="3" s="1"/>
  <c r="J18318" i="3"/>
  <c r="K18318" i="3" s="1"/>
  <c r="J18319" i="3"/>
  <c r="J18320" i="3"/>
  <c r="K18320" i="3" s="1"/>
  <c r="J18321" i="3"/>
  <c r="K18321" i="3" s="1"/>
  <c r="J18322" i="3"/>
  <c r="K18322" i="3" s="1"/>
  <c r="J18323" i="3"/>
  <c r="K18323" i="3" s="1"/>
  <c r="J18324" i="3"/>
  <c r="K18324" i="3" s="1"/>
  <c r="J18325" i="3"/>
  <c r="K18325" i="3" s="1"/>
  <c r="J18326" i="3"/>
  <c r="K18326" i="3" s="1"/>
  <c r="J18327" i="3"/>
  <c r="K18327" i="3" s="1"/>
  <c r="J18328" i="3"/>
  <c r="K18328" i="3" s="1"/>
  <c r="J18329" i="3"/>
  <c r="K18329" i="3" s="1"/>
  <c r="J18330" i="3"/>
  <c r="K18330" i="3" s="1"/>
  <c r="J18331" i="3"/>
  <c r="K18331" i="3" s="1"/>
  <c r="J18332" i="3"/>
  <c r="K18332" i="3" s="1"/>
  <c r="J18333" i="3"/>
  <c r="K18333" i="3" s="1"/>
  <c r="J18334" i="3"/>
  <c r="J18335" i="3"/>
  <c r="J18336" i="3"/>
  <c r="J18337" i="3"/>
  <c r="K18337" i="3" s="1"/>
  <c r="J18338" i="3"/>
  <c r="K18338" i="3" s="1"/>
  <c r="J18339" i="3"/>
  <c r="K18339" i="3" s="1"/>
  <c r="J18340" i="3"/>
  <c r="K18340" i="3" s="1"/>
  <c r="J18341" i="3"/>
  <c r="J18342" i="3"/>
  <c r="K18342" i="3" s="1"/>
  <c r="J18343" i="3"/>
  <c r="K18343" i="3" s="1"/>
  <c r="J18344" i="3"/>
  <c r="K18344" i="3" s="1"/>
  <c r="J18345" i="3"/>
  <c r="K18345" i="3" s="1"/>
  <c r="J18346" i="3"/>
  <c r="K18346" i="3" s="1"/>
  <c r="J18347" i="3"/>
  <c r="K18347" i="3" s="1"/>
  <c r="J18348" i="3"/>
  <c r="K18348" i="3" s="1"/>
  <c r="J18349" i="3"/>
  <c r="K18349" i="3" s="1"/>
  <c r="J18350" i="3"/>
  <c r="K18350" i="3" s="1"/>
  <c r="J18351" i="3"/>
  <c r="K18351" i="3" s="1"/>
  <c r="J18352" i="3"/>
  <c r="J18353" i="3"/>
  <c r="J18354" i="3"/>
  <c r="K18354" i="3" s="1"/>
  <c r="J18355" i="3"/>
  <c r="K18355" i="3" s="1"/>
  <c r="J18356" i="3"/>
  <c r="K18356" i="3" s="1"/>
  <c r="J18357" i="3"/>
  <c r="K18357" i="3" s="1"/>
  <c r="J18358" i="3"/>
  <c r="K18358" i="3" s="1"/>
  <c r="J18359" i="3"/>
  <c r="K18359" i="3" s="1"/>
  <c r="J18360" i="3"/>
  <c r="K18360" i="3" s="1"/>
  <c r="J18361" i="3"/>
  <c r="K18361" i="3" s="1"/>
  <c r="J18362" i="3"/>
  <c r="K18362" i="3" s="1"/>
  <c r="J18363" i="3"/>
  <c r="K18363" i="3" s="1"/>
  <c r="J18364" i="3"/>
  <c r="K18364" i="3" s="1"/>
  <c r="J18365" i="3"/>
  <c r="K18365" i="3" s="1"/>
  <c r="J18366" i="3"/>
  <c r="K18366" i="3" s="1"/>
  <c r="J18367" i="3"/>
  <c r="K18367" i="3" s="1"/>
  <c r="J18368" i="3"/>
  <c r="K18368" i="3" s="1"/>
  <c r="J18369" i="3"/>
  <c r="K18369" i="3" s="1"/>
  <c r="J18370" i="3"/>
  <c r="K18370" i="3" s="1"/>
  <c r="J18371" i="3"/>
  <c r="K18371" i="3" s="1"/>
  <c r="J18372" i="3"/>
  <c r="K18372" i="3" s="1"/>
  <c r="J18373" i="3"/>
  <c r="J18374" i="3"/>
  <c r="J18375" i="3"/>
  <c r="J18376" i="3"/>
  <c r="J18377" i="3"/>
  <c r="K18377" i="3" s="1"/>
  <c r="J18378" i="3"/>
  <c r="K18378" i="3" s="1"/>
  <c r="J18379" i="3"/>
  <c r="K18379" i="3" s="1"/>
  <c r="J18380" i="3"/>
  <c r="K18380" i="3" s="1"/>
  <c r="J18381" i="3"/>
  <c r="K18381" i="3" s="1"/>
  <c r="J18382" i="3"/>
  <c r="K18382" i="3" s="1"/>
  <c r="J18383" i="3"/>
  <c r="K18383" i="3" s="1"/>
  <c r="J18384" i="3"/>
  <c r="K18384" i="3" s="1"/>
  <c r="J18385" i="3"/>
  <c r="K18385" i="3" s="1"/>
  <c r="J18386" i="3"/>
  <c r="K18386" i="3" s="1"/>
  <c r="J18387" i="3"/>
  <c r="K18387" i="3" s="1"/>
  <c r="J18388" i="3"/>
  <c r="K18388" i="3" s="1"/>
  <c r="J18389" i="3"/>
  <c r="K18389" i="3" s="1"/>
  <c r="J18390" i="3"/>
  <c r="K18390" i="3" s="1"/>
  <c r="J18391" i="3"/>
  <c r="K18391" i="3" s="1"/>
  <c r="J18392" i="3"/>
  <c r="K18392" i="3" s="1"/>
  <c r="J18393" i="3"/>
  <c r="K18393" i="3" s="1"/>
  <c r="J18394" i="3"/>
  <c r="K18394" i="3" s="1"/>
  <c r="J18395" i="3"/>
  <c r="K18395" i="3" s="1"/>
  <c r="J18396" i="3"/>
  <c r="K18396" i="3" s="1"/>
  <c r="J18397" i="3"/>
  <c r="K18397" i="3" s="1"/>
  <c r="J18398" i="3"/>
  <c r="K18398" i="3" s="1"/>
  <c r="J18399" i="3"/>
  <c r="K18399" i="3" s="1"/>
  <c r="J18400" i="3"/>
  <c r="K18400" i="3" s="1"/>
  <c r="J18401" i="3"/>
  <c r="K18401" i="3" s="1"/>
  <c r="J18402" i="3"/>
  <c r="K18402" i="3" s="1"/>
  <c r="J18403" i="3"/>
  <c r="K18403" i="3" s="1"/>
  <c r="J18404" i="3"/>
  <c r="K18404" i="3" s="1"/>
  <c r="J18405" i="3"/>
  <c r="K18405" i="3" s="1"/>
  <c r="J18406" i="3"/>
  <c r="K18406" i="3" s="1"/>
  <c r="J18407" i="3"/>
  <c r="K18407" i="3" s="1"/>
  <c r="J18408" i="3"/>
  <c r="K18408" i="3" s="1"/>
  <c r="J18409" i="3"/>
  <c r="K18409" i="3" s="1"/>
  <c r="J18410" i="3"/>
  <c r="K18410" i="3" s="1"/>
  <c r="J18411" i="3"/>
  <c r="K18411" i="3" s="1"/>
  <c r="J18412" i="3"/>
  <c r="K18412" i="3" s="1"/>
  <c r="J18413" i="3"/>
  <c r="K18413" i="3" s="1"/>
  <c r="J18414" i="3"/>
  <c r="K18414" i="3" s="1"/>
  <c r="J18415" i="3"/>
  <c r="K18415" i="3" s="1"/>
  <c r="J18416" i="3"/>
  <c r="K18416" i="3" s="1"/>
  <c r="J18417" i="3"/>
  <c r="K18417" i="3" s="1"/>
  <c r="J18418" i="3"/>
  <c r="J18419" i="3"/>
  <c r="J18420" i="3"/>
  <c r="J18421" i="3"/>
  <c r="J18422" i="3"/>
  <c r="J18423" i="3"/>
  <c r="J18424" i="3"/>
  <c r="J18425" i="3"/>
  <c r="J18426" i="3"/>
  <c r="J18427" i="3"/>
  <c r="J18428" i="3"/>
  <c r="K18428" i="3" s="1"/>
  <c r="J18429" i="3"/>
  <c r="K18429" i="3" s="1"/>
  <c r="J18430" i="3"/>
  <c r="K18430" i="3" s="1"/>
  <c r="J18431" i="3"/>
  <c r="K18431" i="3" s="1"/>
  <c r="J18432" i="3"/>
  <c r="K18432" i="3" s="1"/>
  <c r="J18433" i="3"/>
  <c r="K18433" i="3" s="1"/>
  <c r="J18434" i="3"/>
  <c r="K18434" i="3" s="1"/>
  <c r="J18435" i="3"/>
  <c r="K18435" i="3" s="1"/>
  <c r="J18436" i="3"/>
  <c r="K18436" i="3" s="1"/>
  <c r="J18437" i="3"/>
  <c r="K18437" i="3" s="1"/>
  <c r="J18438" i="3"/>
  <c r="K18438" i="3" s="1"/>
  <c r="J18439" i="3"/>
  <c r="K18439" i="3" s="1"/>
  <c r="J18440" i="3"/>
  <c r="K18440" i="3" s="1"/>
  <c r="J18441" i="3"/>
  <c r="K18441" i="3" s="1"/>
  <c r="J18442" i="3"/>
  <c r="K18442" i="3" s="1"/>
  <c r="J18443" i="3"/>
  <c r="K18443" i="3" s="1"/>
  <c r="J18444" i="3"/>
  <c r="K18444" i="3" s="1"/>
  <c r="J18445" i="3"/>
  <c r="K18445" i="3" s="1"/>
  <c r="J18446" i="3"/>
  <c r="K18446" i="3" s="1"/>
  <c r="J18447" i="3"/>
  <c r="K18447" i="3" s="1"/>
  <c r="J18448" i="3"/>
  <c r="K18448" i="3" s="1"/>
  <c r="J18449" i="3"/>
  <c r="K18449" i="3" s="1"/>
  <c r="J18450" i="3"/>
  <c r="K18450" i="3" s="1"/>
  <c r="J18451" i="3"/>
  <c r="K18451" i="3" s="1"/>
  <c r="J18452" i="3"/>
  <c r="J18453" i="3"/>
  <c r="J18454" i="3"/>
  <c r="J18455" i="3"/>
  <c r="J18456" i="3"/>
  <c r="J18457" i="3"/>
  <c r="K18457" i="3" s="1"/>
  <c r="J18458" i="3"/>
  <c r="K18458" i="3" s="1"/>
  <c r="J18459" i="3"/>
  <c r="K18459" i="3" s="1"/>
  <c r="J18460" i="3"/>
  <c r="K18460" i="3" s="1"/>
  <c r="J18461" i="3"/>
  <c r="K18461" i="3" s="1"/>
  <c r="J18462" i="3"/>
  <c r="K18462" i="3" s="1"/>
  <c r="J18463" i="3"/>
  <c r="K18463" i="3" s="1"/>
  <c r="J18464" i="3"/>
  <c r="K18464" i="3" s="1"/>
  <c r="J18465" i="3"/>
  <c r="K18465" i="3" s="1"/>
  <c r="J18466" i="3"/>
  <c r="J18467" i="3"/>
  <c r="J18468" i="3"/>
  <c r="K18468" i="3" s="1"/>
  <c r="J18469" i="3"/>
  <c r="K18469" i="3" s="1"/>
  <c r="J18470" i="3"/>
  <c r="K18470" i="3" s="1"/>
  <c r="J18471" i="3"/>
  <c r="K18471" i="3" s="1"/>
  <c r="J18472" i="3"/>
  <c r="K18472" i="3" s="1"/>
  <c r="J18473" i="3"/>
  <c r="K18473" i="3" s="1"/>
  <c r="J18474" i="3"/>
  <c r="K18474" i="3" s="1"/>
  <c r="J18475" i="3"/>
  <c r="J18476" i="3"/>
  <c r="K18476" i="3" s="1"/>
  <c r="J18477" i="3"/>
  <c r="K18477" i="3" s="1"/>
  <c r="J18478" i="3"/>
  <c r="K18478" i="3" s="1"/>
  <c r="J18479" i="3"/>
  <c r="K18479" i="3" s="1"/>
  <c r="J18480" i="3"/>
  <c r="K18480" i="3" s="1"/>
  <c r="J18481" i="3"/>
  <c r="K18481" i="3" s="1"/>
  <c r="J18482" i="3"/>
  <c r="J18483" i="3"/>
  <c r="K18483" i="3" s="1"/>
  <c r="J18484" i="3"/>
  <c r="K18484" i="3" s="1"/>
  <c r="J18485" i="3"/>
  <c r="K18485" i="3" s="1"/>
  <c r="J18486" i="3"/>
  <c r="K18486" i="3" s="1"/>
  <c r="J18487" i="3"/>
  <c r="K18487" i="3" s="1"/>
  <c r="J18488" i="3"/>
  <c r="K18488" i="3" s="1"/>
  <c r="J18489" i="3"/>
  <c r="K18489" i="3" s="1"/>
  <c r="J18490" i="3"/>
  <c r="J18491" i="3"/>
  <c r="K18491" i="3" s="1"/>
  <c r="J18492" i="3"/>
  <c r="K18492" i="3" s="1"/>
  <c r="J18493" i="3"/>
  <c r="K18493" i="3" s="1"/>
  <c r="J18494" i="3"/>
  <c r="K18494" i="3" s="1"/>
  <c r="J18495" i="3"/>
  <c r="K18495" i="3" s="1"/>
  <c r="J18496" i="3"/>
  <c r="K18496" i="3" s="1"/>
  <c r="J18497" i="3"/>
  <c r="K18497" i="3" s="1"/>
  <c r="J18498" i="3"/>
  <c r="K18498" i="3" s="1"/>
  <c r="J18499" i="3"/>
  <c r="K18499" i="3" s="1"/>
  <c r="J18500" i="3"/>
  <c r="K18500" i="3" s="1"/>
  <c r="J18501" i="3"/>
  <c r="K18501" i="3" s="1"/>
  <c r="J18502" i="3"/>
  <c r="J18503" i="3"/>
  <c r="J18504" i="3"/>
  <c r="K18504" i="3" s="1"/>
  <c r="J18505" i="3"/>
  <c r="K18505" i="3" s="1"/>
  <c r="J18506" i="3"/>
  <c r="K18506" i="3" s="1"/>
  <c r="J18507" i="3"/>
  <c r="K18507" i="3" s="1"/>
  <c r="J18508" i="3"/>
  <c r="K18508" i="3" s="1"/>
  <c r="J18509" i="3"/>
  <c r="K18509" i="3" s="1"/>
  <c r="J18510" i="3"/>
  <c r="K18510" i="3" s="1"/>
  <c r="J18511" i="3"/>
  <c r="K18511" i="3" s="1"/>
  <c r="J18512" i="3"/>
  <c r="K18512" i="3" s="1"/>
  <c r="J18513" i="3"/>
  <c r="K18513" i="3" s="1"/>
  <c r="J18514" i="3"/>
  <c r="K18514" i="3" s="1"/>
  <c r="J18515" i="3"/>
  <c r="K18515" i="3" s="1"/>
  <c r="J18516" i="3"/>
  <c r="K18516" i="3" s="1"/>
  <c r="J18517" i="3"/>
  <c r="K18517" i="3" s="1"/>
  <c r="J18518" i="3"/>
  <c r="K18518" i="3" s="1"/>
  <c r="J18519" i="3"/>
  <c r="J18520" i="3"/>
  <c r="J18521" i="3"/>
  <c r="J18522" i="3"/>
  <c r="K18522" i="3" s="1"/>
  <c r="J18523" i="3"/>
  <c r="K18523" i="3" s="1"/>
  <c r="J18524" i="3"/>
  <c r="K18524" i="3" s="1"/>
  <c r="J18525" i="3"/>
  <c r="J18526" i="3"/>
  <c r="K18526" i="3" s="1"/>
  <c r="J18527" i="3"/>
  <c r="K18527" i="3" s="1"/>
  <c r="J18528" i="3"/>
  <c r="K18528" i="3" s="1"/>
  <c r="J18529" i="3"/>
  <c r="K18529" i="3" s="1"/>
  <c r="J18530" i="3"/>
  <c r="K18530" i="3" s="1"/>
  <c r="J18531" i="3"/>
  <c r="K18531" i="3" s="1"/>
  <c r="J18532" i="3"/>
  <c r="K18532" i="3" s="1"/>
  <c r="J18533" i="3"/>
  <c r="K18533" i="3" s="1"/>
  <c r="J18534" i="3"/>
  <c r="K18534" i="3" s="1"/>
  <c r="J18535" i="3"/>
  <c r="K18535" i="3" s="1"/>
  <c r="J18536" i="3"/>
  <c r="K18536" i="3" s="1"/>
  <c r="J18537" i="3"/>
  <c r="K18537" i="3" s="1"/>
  <c r="J18538" i="3"/>
  <c r="K18538" i="3" s="1"/>
  <c r="J18539" i="3"/>
  <c r="K18539" i="3" s="1"/>
  <c r="J18540" i="3"/>
  <c r="K18540" i="3" s="1"/>
  <c r="J18541" i="3"/>
  <c r="K18541" i="3" s="1"/>
  <c r="J18542" i="3"/>
  <c r="K18542" i="3" s="1"/>
  <c r="J18543" i="3"/>
  <c r="K18543" i="3" s="1"/>
  <c r="J18544" i="3"/>
  <c r="K18544" i="3" s="1"/>
  <c r="J18545" i="3"/>
  <c r="K18545" i="3" s="1"/>
  <c r="J18546" i="3"/>
  <c r="K18546" i="3" s="1"/>
  <c r="J18547" i="3"/>
  <c r="K18547" i="3" s="1"/>
  <c r="J18548" i="3"/>
  <c r="K18548" i="3" s="1"/>
  <c r="J18549" i="3"/>
  <c r="K18549" i="3" s="1"/>
  <c r="J18550" i="3"/>
  <c r="K18550" i="3" s="1"/>
  <c r="J18551" i="3"/>
  <c r="K18551" i="3" s="1"/>
  <c r="J18552" i="3"/>
  <c r="K18552" i="3" s="1"/>
  <c r="J18553" i="3"/>
  <c r="K18553" i="3" s="1"/>
  <c r="J18554" i="3"/>
  <c r="K18554" i="3" s="1"/>
  <c r="J18555" i="3"/>
  <c r="K18555" i="3" s="1"/>
  <c r="J18556" i="3"/>
  <c r="K18556" i="3" s="1"/>
  <c r="J18557" i="3"/>
  <c r="K18557" i="3" s="1"/>
  <c r="J18558" i="3"/>
  <c r="K18558" i="3" s="1"/>
  <c r="J18559" i="3"/>
  <c r="K18559" i="3" s="1"/>
  <c r="J18560" i="3"/>
  <c r="K18560" i="3" s="1"/>
  <c r="J18561" i="3"/>
  <c r="K18561" i="3" s="1"/>
  <c r="J18562" i="3"/>
  <c r="K18562" i="3" s="1"/>
  <c r="J18563" i="3"/>
  <c r="K18563" i="3" s="1"/>
  <c r="J18564" i="3"/>
  <c r="K18564" i="3" s="1"/>
  <c r="J18565" i="3"/>
  <c r="K18565" i="3" s="1"/>
  <c r="J18566" i="3"/>
  <c r="K18566" i="3" s="1"/>
  <c r="J18567" i="3"/>
  <c r="K18567" i="3" s="1"/>
  <c r="J18568" i="3"/>
  <c r="K18568" i="3" s="1"/>
  <c r="J18569" i="3"/>
  <c r="K18569" i="3" s="1"/>
  <c r="J18570" i="3"/>
  <c r="K18570" i="3" s="1"/>
  <c r="J18571" i="3"/>
  <c r="K18571" i="3" s="1"/>
  <c r="J18572" i="3"/>
  <c r="J18573" i="3"/>
  <c r="J18574" i="3"/>
  <c r="J18575" i="3"/>
  <c r="J18576" i="3"/>
  <c r="J18577" i="3"/>
  <c r="J18578" i="3"/>
  <c r="J18579" i="3"/>
  <c r="J18580" i="3"/>
  <c r="J18581" i="3"/>
  <c r="J18582" i="3"/>
  <c r="J18583" i="3"/>
  <c r="K18583" i="3" s="1"/>
  <c r="J18584" i="3"/>
  <c r="K18584" i="3" s="1"/>
  <c r="J18585" i="3"/>
  <c r="K18585" i="3" s="1"/>
  <c r="J18586" i="3"/>
  <c r="K18586" i="3" s="1"/>
  <c r="J18587" i="3"/>
  <c r="K18587" i="3" s="1"/>
  <c r="J18588" i="3"/>
  <c r="K18588" i="3" s="1"/>
  <c r="J18589" i="3"/>
  <c r="J18590" i="3"/>
  <c r="K18590" i="3" s="1"/>
  <c r="J18591" i="3"/>
  <c r="K18591" i="3" s="1"/>
  <c r="J18592" i="3"/>
  <c r="K18592" i="3" s="1"/>
  <c r="J18593" i="3"/>
  <c r="K18593" i="3" s="1"/>
  <c r="J18594" i="3"/>
  <c r="K18594" i="3" s="1"/>
  <c r="J18595" i="3"/>
  <c r="K18595" i="3" s="1"/>
  <c r="J18596" i="3"/>
  <c r="K18596" i="3" s="1"/>
  <c r="J18597" i="3"/>
  <c r="K18597" i="3" s="1"/>
  <c r="J18598" i="3"/>
  <c r="K18598" i="3" s="1"/>
  <c r="J18599" i="3"/>
  <c r="K18599" i="3" s="1"/>
  <c r="J18600" i="3"/>
  <c r="K18600" i="3" s="1"/>
  <c r="J18601" i="3"/>
  <c r="K18601" i="3" s="1"/>
  <c r="J18602" i="3"/>
  <c r="K18602" i="3" s="1"/>
  <c r="J18603" i="3"/>
  <c r="K18603" i="3" s="1"/>
  <c r="J18604" i="3"/>
  <c r="K18604" i="3" s="1"/>
  <c r="J18605" i="3"/>
  <c r="K18605" i="3" s="1"/>
  <c r="J18606" i="3"/>
  <c r="K18606" i="3" s="1"/>
  <c r="J18607" i="3"/>
  <c r="K18607" i="3" s="1"/>
  <c r="J18608" i="3"/>
  <c r="K18608" i="3" s="1"/>
  <c r="J18609" i="3"/>
  <c r="K18609" i="3" s="1"/>
  <c r="J18610" i="3"/>
  <c r="K18610" i="3" s="1"/>
  <c r="J18611" i="3"/>
  <c r="K18611" i="3" s="1"/>
  <c r="J18612" i="3"/>
  <c r="K18612" i="3" s="1"/>
  <c r="J18613" i="3"/>
  <c r="K18613" i="3" s="1"/>
  <c r="J18614" i="3"/>
  <c r="K18614" i="3" s="1"/>
  <c r="J18615" i="3"/>
  <c r="K18615" i="3" s="1"/>
  <c r="J18616" i="3"/>
  <c r="K18616" i="3" s="1"/>
  <c r="J18617" i="3"/>
  <c r="K18617" i="3" s="1"/>
  <c r="J18618" i="3"/>
  <c r="K18618" i="3" s="1"/>
  <c r="J18619" i="3"/>
  <c r="K18619" i="3" s="1"/>
  <c r="J18620" i="3"/>
  <c r="K18620" i="3" s="1"/>
  <c r="J18621" i="3"/>
  <c r="K18621" i="3" s="1"/>
  <c r="J18622" i="3"/>
  <c r="K18622" i="3" s="1"/>
  <c r="J18623" i="3"/>
  <c r="K18623" i="3" s="1"/>
  <c r="J18624" i="3"/>
  <c r="K18624" i="3" s="1"/>
  <c r="J18625" i="3"/>
  <c r="K18625" i="3" s="1"/>
  <c r="J18626" i="3"/>
  <c r="K18626" i="3" s="1"/>
  <c r="J18627" i="3"/>
  <c r="K18627" i="3" s="1"/>
  <c r="J18628" i="3"/>
  <c r="K18628" i="3" s="1"/>
  <c r="J18629" i="3"/>
  <c r="K18629" i="3" s="1"/>
  <c r="J18630" i="3"/>
  <c r="K18630" i="3" s="1"/>
  <c r="J18631" i="3"/>
  <c r="K18631" i="3" s="1"/>
  <c r="J18632" i="3"/>
  <c r="K18632" i="3" s="1"/>
  <c r="J18633" i="3"/>
  <c r="K18633" i="3" s="1"/>
  <c r="J18634" i="3"/>
  <c r="K18634" i="3" s="1"/>
  <c r="J18635" i="3"/>
  <c r="K18635" i="3" s="1"/>
  <c r="J18636" i="3"/>
  <c r="K18636" i="3" s="1"/>
  <c r="J18637" i="3"/>
  <c r="K18637" i="3" s="1"/>
  <c r="J18638" i="3"/>
  <c r="K18638" i="3" s="1"/>
  <c r="J18639" i="3"/>
  <c r="K18639" i="3" s="1"/>
  <c r="J18640" i="3"/>
  <c r="K18640" i="3" s="1"/>
  <c r="J18641" i="3"/>
  <c r="K18641" i="3" s="1"/>
  <c r="J18642" i="3"/>
  <c r="K18642" i="3" s="1"/>
  <c r="J18643" i="3"/>
  <c r="K18643" i="3" s="1"/>
  <c r="J18644" i="3"/>
  <c r="K18644" i="3" s="1"/>
  <c r="J18645" i="3"/>
  <c r="K18645" i="3" s="1"/>
  <c r="J18646" i="3"/>
  <c r="K18646" i="3" s="1"/>
  <c r="J18647" i="3"/>
  <c r="K18647" i="3" s="1"/>
  <c r="J18648" i="3"/>
  <c r="K18648" i="3" s="1"/>
  <c r="J18649" i="3"/>
  <c r="K18649" i="3" s="1"/>
  <c r="J18650" i="3"/>
  <c r="K18650" i="3" s="1"/>
  <c r="J18651" i="3"/>
  <c r="K18651" i="3" s="1"/>
  <c r="J18652" i="3"/>
  <c r="K18652" i="3" s="1"/>
  <c r="J18653" i="3"/>
  <c r="K18653" i="3" s="1"/>
  <c r="J18654" i="3"/>
  <c r="K18654" i="3" s="1"/>
  <c r="J18655" i="3"/>
  <c r="K18655" i="3" s="1"/>
  <c r="J18656" i="3"/>
  <c r="K18656" i="3" s="1"/>
  <c r="J18657" i="3"/>
  <c r="K18657" i="3" s="1"/>
  <c r="J18658" i="3"/>
  <c r="K18658" i="3" s="1"/>
  <c r="J18659" i="3"/>
  <c r="K18659" i="3" s="1"/>
  <c r="J18660" i="3"/>
  <c r="K18660" i="3" s="1"/>
  <c r="J18661" i="3"/>
  <c r="K18661" i="3" s="1"/>
  <c r="J18662" i="3"/>
  <c r="K18662" i="3" s="1"/>
  <c r="J18663" i="3"/>
  <c r="K18663" i="3" s="1"/>
  <c r="J18664" i="3"/>
  <c r="K18664" i="3" s="1"/>
  <c r="J18665" i="3"/>
  <c r="K18665" i="3" s="1"/>
  <c r="J18666" i="3"/>
  <c r="K18666" i="3" s="1"/>
  <c r="J18667" i="3"/>
  <c r="K18667" i="3" s="1"/>
  <c r="J18668" i="3"/>
  <c r="K18668" i="3" s="1"/>
  <c r="J18669" i="3"/>
  <c r="K18669" i="3" s="1"/>
  <c r="J18670" i="3"/>
  <c r="K18670" i="3" s="1"/>
  <c r="J18671" i="3"/>
  <c r="K18671" i="3" s="1"/>
  <c r="J18672" i="3"/>
  <c r="K18672" i="3" s="1"/>
  <c r="J18673" i="3"/>
  <c r="K18673" i="3" s="1"/>
  <c r="J18674" i="3"/>
  <c r="K18674" i="3" s="1"/>
  <c r="J18675" i="3"/>
  <c r="K18675" i="3" s="1"/>
  <c r="J18676" i="3"/>
  <c r="K18676" i="3" s="1"/>
  <c r="J18677" i="3"/>
  <c r="K18677" i="3" s="1"/>
  <c r="J18678" i="3"/>
  <c r="K18678" i="3" s="1"/>
  <c r="J18679" i="3"/>
  <c r="K18679" i="3" s="1"/>
  <c r="J18680" i="3"/>
  <c r="K18680" i="3" s="1"/>
  <c r="J18681" i="3"/>
  <c r="K18681" i="3" s="1"/>
  <c r="J18682" i="3"/>
  <c r="K18682" i="3" s="1"/>
  <c r="J18683" i="3"/>
  <c r="K18683" i="3" s="1"/>
  <c r="J18684" i="3"/>
  <c r="K18684" i="3" s="1"/>
  <c r="J18685" i="3"/>
  <c r="K18685" i="3" s="1"/>
  <c r="J18686" i="3"/>
  <c r="K18686" i="3" s="1"/>
  <c r="J18687" i="3"/>
  <c r="K18687" i="3" s="1"/>
  <c r="J18688" i="3"/>
  <c r="J18689" i="3"/>
  <c r="J18690" i="3"/>
  <c r="J18691" i="3"/>
  <c r="J18692" i="3"/>
  <c r="J18693" i="3"/>
  <c r="J18694" i="3"/>
  <c r="J18695" i="3"/>
  <c r="J18696" i="3"/>
  <c r="J18697" i="3"/>
  <c r="J18698" i="3"/>
  <c r="J18699" i="3"/>
  <c r="J18700" i="3"/>
  <c r="J18701" i="3"/>
  <c r="J18702" i="3"/>
  <c r="J18703" i="3"/>
  <c r="J18704" i="3"/>
  <c r="J18705" i="3"/>
  <c r="J18706" i="3"/>
  <c r="J18707" i="3"/>
  <c r="J18708" i="3"/>
  <c r="J18709" i="3"/>
  <c r="J18710" i="3"/>
  <c r="J18711" i="3"/>
  <c r="J18712" i="3"/>
  <c r="K18712" i="3" s="1"/>
  <c r="J18713" i="3"/>
  <c r="K18713" i="3" s="1"/>
  <c r="J18714" i="3"/>
  <c r="K18714" i="3" s="1"/>
  <c r="J18715" i="3"/>
  <c r="K18715" i="3" s="1"/>
  <c r="J18716" i="3"/>
  <c r="K18716" i="3" s="1"/>
  <c r="J18717" i="3"/>
  <c r="K18717" i="3" s="1"/>
  <c r="J18718" i="3"/>
  <c r="K18718" i="3" s="1"/>
  <c r="J18719" i="3"/>
  <c r="K18719" i="3" s="1"/>
  <c r="J18720" i="3"/>
  <c r="K18720" i="3" s="1"/>
  <c r="J18721" i="3"/>
  <c r="K18721" i="3" s="1"/>
  <c r="J18722" i="3"/>
  <c r="K18722" i="3" s="1"/>
  <c r="J18723" i="3"/>
  <c r="K18723" i="3" s="1"/>
  <c r="J18724" i="3"/>
  <c r="K18724" i="3" s="1"/>
  <c r="J18725" i="3"/>
  <c r="K18725" i="3" s="1"/>
  <c r="J18726" i="3"/>
  <c r="K18726" i="3" s="1"/>
  <c r="J18727" i="3"/>
  <c r="K18727" i="3" s="1"/>
  <c r="J18728" i="3"/>
  <c r="K18728" i="3" s="1"/>
  <c r="J18729" i="3"/>
  <c r="K18729" i="3" s="1"/>
  <c r="J18730" i="3"/>
  <c r="K18730" i="3" s="1"/>
  <c r="J18731" i="3"/>
  <c r="K18731" i="3" s="1"/>
  <c r="J18732" i="3"/>
  <c r="K18732" i="3" s="1"/>
  <c r="J18733" i="3"/>
  <c r="K18733" i="3" s="1"/>
  <c r="J18734" i="3"/>
  <c r="K18734" i="3" s="1"/>
  <c r="J18735" i="3"/>
  <c r="K18735" i="3" s="1"/>
  <c r="J18736" i="3"/>
  <c r="K18736" i="3" s="1"/>
  <c r="J18737" i="3"/>
  <c r="K18737" i="3" s="1"/>
  <c r="J18738" i="3"/>
  <c r="K18738" i="3" s="1"/>
  <c r="J18739" i="3"/>
  <c r="J18740" i="3"/>
  <c r="J18741" i="3"/>
  <c r="J18742" i="3"/>
  <c r="J18743" i="3"/>
  <c r="J18744" i="3"/>
  <c r="J18745" i="3"/>
  <c r="J18746" i="3"/>
  <c r="K18746" i="3" s="1"/>
  <c r="J18747" i="3"/>
  <c r="K18747" i="3" s="1"/>
  <c r="J18748" i="3"/>
  <c r="K18748" i="3" s="1"/>
  <c r="J18749" i="3"/>
  <c r="K18749" i="3" s="1"/>
  <c r="J18750" i="3"/>
  <c r="K18750" i="3" s="1"/>
  <c r="J18751" i="3"/>
  <c r="K18751" i="3" s="1"/>
  <c r="J18752" i="3"/>
  <c r="K18752" i="3" s="1"/>
  <c r="J18753" i="3"/>
  <c r="K18753" i="3" s="1"/>
  <c r="J18754" i="3"/>
  <c r="K18754" i="3" s="1"/>
  <c r="J18755" i="3"/>
  <c r="K18755" i="3" s="1"/>
  <c r="J18756" i="3"/>
  <c r="K18756" i="3" s="1"/>
  <c r="J18757" i="3"/>
  <c r="K18757" i="3" s="1"/>
  <c r="J18758" i="3"/>
  <c r="J18759" i="3"/>
  <c r="J18760" i="3"/>
  <c r="K18760" i="3" s="1"/>
  <c r="J18761" i="3"/>
  <c r="K18761" i="3" s="1"/>
  <c r="J18762" i="3"/>
  <c r="K18762" i="3" s="1"/>
  <c r="J18763" i="3"/>
  <c r="K18763" i="3" s="1"/>
  <c r="J18764" i="3"/>
  <c r="K18764" i="3" s="1"/>
  <c r="J18765" i="3"/>
  <c r="K18765" i="3" s="1"/>
  <c r="J18766" i="3"/>
  <c r="K18766" i="3" s="1"/>
  <c r="J18767" i="3"/>
  <c r="J18768" i="3"/>
  <c r="K18768" i="3" s="1"/>
  <c r="J18769" i="3"/>
  <c r="K18769" i="3" s="1"/>
  <c r="J18770" i="3"/>
  <c r="K18770" i="3" s="1"/>
  <c r="J18771" i="3"/>
  <c r="K18771" i="3" s="1"/>
  <c r="J18772" i="3"/>
  <c r="K18772" i="3" s="1"/>
  <c r="J18773" i="3"/>
  <c r="K18773" i="3" s="1"/>
  <c r="J18774" i="3"/>
  <c r="K18774" i="3" s="1"/>
  <c r="J18775" i="3"/>
  <c r="K18775" i="3" s="1"/>
  <c r="J18776" i="3"/>
  <c r="K18776" i="3" s="1"/>
  <c r="J18777" i="3"/>
  <c r="K18777" i="3" s="1"/>
  <c r="J18778" i="3"/>
  <c r="K18778" i="3" s="1"/>
  <c r="J18779" i="3"/>
  <c r="K18779" i="3" s="1"/>
  <c r="J18780" i="3"/>
  <c r="K18780" i="3" s="1"/>
  <c r="J18781" i="3"/>
  <c r="K18781" i="3" s="1"/>
  <c r="J18782" i="3"/>
  <c r="K18782" i="3" s="1"/>
  <c r="J18783" i="3"/>
  <c r="J18784" i="3"/>
  <c r="J18785" i="3"/>
  <c r="J18786" i="3"/>
  <c r="K18786" i="3" s="1"/>
  <c r="J18787" i="3"/>
  <c r="K18787" i="3" s="1"/>
  <c r="J18788" i="3"/>
  <c r="K18788" i="3" s="1"/>
  <c r="J18789" i="3"/>
  <c r="K18789" i="3" s="1"/>
  <c r="J18790" i="3"/>
  <c r="K18790" i="3" s="1"/>
  <c r="J18791" i="3"/>
  <c r="K18791" i="3" s="1"/>
  <c r="J18792" i="3"/>
  <c r="K18792" i="3" s="1"/>
  <c r="J18793" i="3"/>
  <c r="K18793" i="3" s="1"/>
  <c r="J18794" i="3"/>
  <c r="K18794" i="3" s="1"/>
  <c r="J18795" i="3"/>
  <c r="K18795" i="3" s="1"/>
  <c r="J18796" i="3"/>
  <c r="K18796" i="3" s="1"/>
  <c r="J18797" i="3"/>
  <c r="K18797" i="3" s="1"/>
  <c r="J18798" i="3"/>
  <c r="K18798" i="3" s="1"/>
  <c r="J18799" i="3"/>
  <c r="K18799" i="3" s="1"/>
  <c r="J18800" i="3"/>
  <c r="K18800" i="3" s="1"/>
  <c r="J18801" i="3"/>
  <c r="K18801" i="3" s="1"/>
  <c r="J18802" i="3"/>
  <c r="K18802" i="3" s="1"/>
  <c r="J18803" i="3"/>
  <c r="K18803" i="3" s="1"/>
  <c r="J18804" i="3"/>
  <c r="K18804" i="3" s="1"/>
  <c r="J18805" i="3"/>
  <c r="K18805" i="3" s="1"/>
  <c r="J18806" i="3"/>
  <c r="K18806" i="3" s="1"/>
  <c r="J18807" i="3"/>
  <c r="K18807" i="3" s="1"/>
  <c r="J18808" i="3"/>
  <c r="K18808" i="3" s="1"/>
  <c r="J18809" i="3"/>
  <c r="K18809" i="3" s="1"/>
  <c r="J18810" i="3"/>
  <c r="K18810" i="3" s="1"/>
  <c r="J18811" i="3"/>
  <c r="K18811" i="3" s="1"/>
  <c r="J18812" i="3"/>
  <c r="K18812" i="3" s="1"/>
  <c r="J18813" i="3"/>
  <c r="K18813" i="3" s="1"/>
  <c r="J18814" i="3"/>
  <c r="J18815" i="3"/>
  <c r="J18816" i="3"/>
  <c r="J18817" i="3"/>
  <c r="J18818" i="3"/>
  <c r="J18819" i="3"/>
  <c r="J18820" i="3"/>
  <c r="J18821" i="3"/>
  <c r="K18821" i="3" s="1"/>
  <c r="J18822" i="3"/>
  <c r="K18822" i="3" s="1"/>
  <c r="J18823" i="3"/>
  <c r="K18823" i="3" s="1"/>
  <c r="J18824" i="3"/>
  <c r="K18824" i="3" s="1"/>
  <c r="J18825" i="3"/>
  <c r="K18825" i="3" s="1"/>
  <c r="J18826" i="3"/>
  <c r="K18826" i="3" s="1"/>
  <c r="J18827" i="3"/>
  <c r="K18827" i="3" s="1"/>
  <c r="J18828" i="3"/>
  <c r="K18828" i="3" s="1"/>
  <c r="J18829" i="3"/>
  <c r="K18829" i="3" s="1"/>
  <c r="J18830" i="3"/>
  <c r="K18830" i="3" s="1"/>
  <c r="J18831" i="3"/>
  <c r="K18831" i="3" s="1"/>
  <c r="J18832" i="3"/>
  <c r="K18832" i="3" s="1"/>
  <c r="J18833" i="3"/>
  <c r="K18833" i="3" s="1"/>
  <c r="J18834" i="3"/>
  <c r="K18834" i="3" s="1"/>
  <c r="J18835" i="3"/>
  <c r="K18835" i="3" s="1"/>
  <c r="J18836" i="3"/>
  <c r="K18836" i="3" s="1"/>
  <c r="J18837" i="3"/>
  <c r="K18837" i="3" s="1"/>
  <c r="J18838" i="3"/>
  <c r="J18839" i="3"/>
  <c r="J18840" i="3"/>
  <c r="J18841" i="3"/>
  <c r="J18842" i="3"/>
  <c r="K18842" i="3" s="1"/>
  <c r="J18843" i="3"/>
  <c r="K18843" i="3" s="1"/>
  <c r="J18844" i="3"/>
  <c r="K18844" i="3" s="1"/>
  <c r="J18845" i="3"/>
  <c r="K18845" i="3" s="1"/>
  <c r="J18846" i="3"/>
  <c r="J18847" i="3"/>
  <c r="K18847" i="3" s="1"/>
  <c r="J18848" i="3"/>
  <c r="K18848" i="3" s="1"/>
  <c r="J18849" i="3"/>
  <c r="K18849" i="3" s="1"/>
  <c r="J18850" i="3"/>
  <c r="K18850" i="3" s="1"/>
  <c r="J18851" i="3"/>
  <c r="K18851" i="3" s="1"/>
  <c r="J18852" i="3"/>
  <c r="K18852" i="3" s="1"/>
  <c r="J18853" i="3"/>
  <c r="K18853" i="3" s="1"/>
  <c r="J18854" i="3"/>
  <c r="K18854" i="3" s="1"/>
  <c r="J18855" i="3"/>
  <c r="K18855" i="3" s="1"/>
  <c r="J18856" i="3"/>
  <c r="K18856" i="3" s="1"/>
  <c r="J18857" i="3"/>
  <c r="K18857" i="3" s="1"/>
  <c r="J18858" i="3"/>
  <c r="K18858" i="3" s="1"/>
  <c r="J18859" i="3"/>
  <c r="K18859" i="3" s="1"/>
  <c r="J18860" i="3"/>
  <c r="K18860" i="3" s="1"/>
  <c r="J18861" i="3"/>
  <c r="K18861" i="3" s="1"/>
  <c r="J18862" i="3"/>
  <c r="K18862" i="3" s="1"/>
  <c r="J18863" i="3"/>
  <c r="K18863" i="3" s="1"/>
  <c r="J18864" i="3"/>
  <c r="K18864" i="3" s="1"/>
  <c r="J18865" i="3"/>
  <c r="K18865" i="3" s="1"/>
  <c r="J18866" i="3"/>
  <c r="J18867" i="3"/>
  <c r="J18868" i="3"/>
  <c r="J18869" i="3"/>
  <c r="J18870" i="3"/>
  <c r="J18871" i="3"/>
  <c r="K18871" i="3" s="1"/>
  <c r="J18872" i="3"/>
  <c r="K18872" i="3" s="1"/>
  <c r="J18873" i="3"/>
  <c r="K18873" i="3" s="1"/>
  <c r="J18874" i="3"/>
  <c r="K18874" i="3" s="1"/>
  <c r="J18875" i="3"/>
  <c r="K18875" i="3" s="1"/>
  <c r="J18876" i="3"/>
  <c r="K18876" i="3" s="1"/>
  <c r="J18877" i="3"/>
  <c r="K18877" i="3" s="1"/>
  <c r="J18878" i="3"/>
  <c r="K18878" i="3" s="1"/>
  <c r="J18879" i="3"/>
  <c r="K18879" i="3" s="1"/>
  <c r="J18880" i="3"/>
  <c r="K18880" i="3" s="1"/>
  <c r="J18881" i="3"/>
  <c r="K18881" i="3" s="1"/>
  <c r="J18882" i="3"/>
  <c r="K18882" i="3" s="1"/>
  <c r="J18883" i="3"/>
  <c r="K18883" i="3" s="1"/>
  <c r="J18884" i="3"/>
  <c r="K18884" i="3" s="1"/>
  <c r="J18885" i="3"/>
  <c r="K18885" i="3" s="1"/>
  <c r="J18886" i="3"/>
  <c r="K18886" i="3" s="1"/>
  <c r="J18887" i="3"/>
  <c r="K18887" i="3" s="1"/>
  <c r="J18888" i="3"/>
  <c r="K18888" i="3" s="1"/>
  <c r="J18889" i="3"/>
  <c r="K18889" i="3" s="1"/>
  <c r="J18890" i="3"/>
  <c r="K18890" i="3" s="1"/>
  <c r="J18891" i="3"/>
  <c r="K18891" i="3" s="1"/>
  <c r="J18892" i="3"/>
  <c r="K18892" i="3" s="1"/>
  <c r="J18893" i="3"/>
  <c r="K18893" i="3" s="1"/>
  <c r="J18894" i="3"/>
  <c r="K18894" i="3" s="1"/>
  <c r="J18895" i="3"/>
  <c r="K18895" i="3" s="1"/>
  <c r="J18896" i="3"/>
  <c r="K18896" i="3" s="1"/>
  <c r="J18897" i="3"/>
  <c r="K18897" i="3" s="1"/>
  <c r="J18898" i="3"/>
  <c r="K18898" i="3" s="1"/>
  <c r="J18899" i="3"/>
  <c r="K18899" i="3" s="1"/>
  <c r="J18900" i="3"/>
  <c r="K18900" i="3" s="1"/>
  <c r="J18901" i="3"/>
  <c r="K18901" i="3" s="1"/>
  <c r="J18902" i="3"/>
  <c r="K18902" i="3" s="1"/>
  <c r="J18903" i="3"/>
  <c r="K18903" i="3" s="1"/>
  <c r="J18904" i="3"/>
  <c r="K18904" i="3" s="1"/>
  <c r="J18905" i="3"/>
  <c r="K18905" i="3" s="1"/>
  <c r="J18906" i="3"/>
  <c r="K18906" i="3" s="1"/>
  <c r="J18907" i="3"/>
  <c r="K18907" i="3" s="1"/>
  <c r="J18908" i="3"/>
  <c r="K18908" i="3" s="1"/>
  <c r="J18909" i="3"/>
  <c r="K18909" i="3" s="1"/>
  <c r="J18910" i="3"/>
  <c r="K18910" i="3" s="1"/>
  <c r="J18911" i="3"/>
  <c r="K18911" i="3" s="1"/>
  <c r="J18912" i="3"/>
  <c r="K18912" i="3" s="1"/>
  <c r="J18913" i="3"/>
  <c r="K18913" i="3" s="1"/>
  <c r="J18914" i="3"/>
  <c r="K18914" i="3" s="1"/>
  <c r="J18915" i="3"/>
  <c r="K18915" i="3" s="1"/>
  <c r="J18916" i="3"/>
  <c r="K18916" i="3" s="1"/>
  <c r="J18917" i="3"/>
  <c r="K18917" i="3" s="1"/>
  <c r="J18918" i="3"/>
  <c r="K18918" i="3" s="1"/>
  <c r="J18919" i="3"/>
  <c r="K18919" i="3" s="1"/>
  <c r="J18920" i="3"/>
  <c r="K18920" i="3" s="1"/>
  <c r="J18921" i="3"/>
  <c r="K18921" i="3" s="1"/>
  <c r="J18922" i="3"/>
  <c r="K18922" i="3" s="1"/>
  <c r="J18923" i="3"/>
  <c r="K18923" i="3" s="1"/>
  <c r="J18924" i="3"/>
  <c r="K18924" i="3" s="1"/>
  <c r="J18925" i="3"/>
  <c r="K18925" i="3" s="1"/>
  <c r="J18926" i="3"/>
  <c r="K18926" i="3" s="1"/>
  <c r="J18927" i="3"/>
  <c r="K18927" i="3" s="1"/>
  <c r="J18928" i="3"/>
  <c r="K18928" i="3" s="1"/>
  <c r="J18929" i="3"/>
  <c r="K18929" i="3" s="1"/>
  <c r="J18930" i="3"/>
  <c r="K18930" i="3" s="1"/>
  <c r="J18931" i="3"/>
  <c r="K18931" i="3" s="1"/>
  <c r="J18932" i="3"/>
  <c r="K18932" i="3" s="1"/>
  <c r="J18933" i="3"/>
  <c r="K18933" i="3" s="1"/>
  <c r="J18934" i="3"/>
  <c r="K18934" i="3" s="1"/>
  <c r="J18935" i="3"/>
  <c r="K18935" i="3" s="1"/>
  <c r="J18936" i="3"/>
  <c r="K18936" i="3" s="1"/>
  <c r="J18937" i="3"/>
  <c r="K18937" i="3" s="1"/>
  <c r="J18938" i="3"/>
  <c r="K18938" i="3" s="1"/>
  <c r="J18939" i="3"/>
  <c r="K18939" i="3" s="1"/>
  <c r="J18940" i="3"/>
  <c r="K18940" i="3" s="1"/>
  <c r="J18941" i="3"/>
  <c r="K18941" i="3" s="1"/>
  <c r="J18942" i="3"/>
  <c r="K18942" i="3" s="1"/>
  <c r="J18943" i="3"/>
  <c r="K18943" i="3" s="1"/>
  <c r="J18944" i="3"/>
  <c r="K18944" i="3" s="1"/>
  <c r="J18945" i="3"/>
  <c r="K18945" i="3" s="1"/>
  <c r="J18946" i="3"/>
  <c r="K18946" i="3" s="1"/>
  <c r="J18947" i="3"/>
  <c r="K18947" i="3" s="1"/>
  <c r="J18948" i="3"/>
  <c r="K18948" i="3" s="1"/>
  <c r="J18949" i="3"/>
  <c r="K18949" i="3" s="1"/>
  <c r="J18950" i="3"/>
  <c r="K18950" i="3" s="1"/>
  <c r="J18951" i="3"/>
  <c r="K18951" i="3" s="1"/>
  <c r="J18952" i="3"/>
  <c r="K18952" i="3" s="1"/>
  <c r="J18953" i="3"/>
  <c r="K18953" i="3" s="1"/>
  <c r="J18954" i="3"/>
  <c r="K18954" i="3" s="1"/>
  <c r="J18955" i="3"/>
  <c r="K18955" i="3" s="1"/>
  <c r="J18956" i="3"/>
  <c r="K18956" i="3" s="1"/>
  <c r="J18957" i="3"/>
  <c r="K18957" i="3" s="1"/>
  <c r="J18958" i="3"/>
  <c r="K18958" i="3" s="1"/>
  <c r="J18959" i="3"/>
  <c r="K18959" i="3" s="1"/>
  <c r="J18960" i="3"/>
  <c r="K18960" i="3" s="1"/>
  <c r="J18961" i="3"/>
  <c r="K18961" i="3" s="1"/>
  <c r="J18962" i="3"/>
  <c r="K18962" i="3" s="1"/>
  <c r="J18963" i="3"/>
  <c r="J18964" i="3"/>
  <c r="J18965" i="3"/>
  <c r="J18966" i="3"/>
  <c r="J18967" i="3"/>
  <c r="J18968" i="3"/>
  <c r="J18969" i="3"/>
  <c r="J18970" i="3"/>
  <c r="J18971" i="3"/>
  <c r="J18972" i="3"/>
  <c r="J18973" i="3"/>
  <c r="J18974" i="3"/>
  <c r="J18975" i="3"/>
  <c r="J18976" i="3"/>
  <c r="J18977" i="3"/>
  <c r="J18978" i="3"/>
  <c r="J18979" i="3"/>
  <c r="J18980" i="3"/>
  <c r="J18981" i="3"/>
  <c r="J18982" i="3"/>
  <c r="J18983" i="3"/>
  <c r="J18984" i="3"/>
  <c r="J18985" i="3"/>
  <c r="K18985" i="3" s="1"/>
  <c r="J18986" i="3"/>
  <c r="K18986" i="3" s="1"/>
  <c r="J18987" i="3"/>
  <c r="K18987" i="3" s="1"/>
  <c r="J18988" i="3"/>
  <c r="K18988" i="3" s="1"/>
  <c r="J18989" i="3"/>
  <c r="K18989" i="3" s="1"/>
  <c r="J18990" i="3"/>
  <c r="K18990" i="3" s="1"/>
  <c r="J18991" i="3"/>
  <c r="K18991" i="3" s="1"/>
  <c r="J18992" i="3"/>
  <c r="K18992" i="3" s="1"/>
  <c r="J18993" i="3"/>
  <c r="K18993" i="3" s="1"/>
  <c r="J18994" i="3"/>
  <c r="K18994" i="3" s="1"/>
  <c r="J18995" i="3"/>
  <c r="K18995" i="3" s="1"/>
  <c r="J18996" i="3"/>
  <c r="K18996" i="3" s="1"/>
  <c r="J18997" i="3"/>
  <c r="K18997" i="3" s="1"/>
  <c r="J18998" i="3"/>
  <c r="K18998" i="3" s="1"/>
  <c r="J18999" i="3"/>
  <c r="K18999" i="3" s="1"/>
  <c r="J19000" i="3"/>
  <c r="K19000" i="3" s="1"/>
  <c r="J19001" i="3"/>
  <c r="K19001" i="3" s="1"/>
  <c r="J19002" i="3"/>
  <c r="K19002" i="3" s="1"/>
  <c r="J19003" i="3"/>
  <c r="K19003" i="3" s="1"/>
  <c r="J19004" i="3"/>
  <c r="K19004" i="3" s="1"/>
  <c r="J19005" i="3"/>
  <c r="K19005" i="3" s="1"/>
  <c r="J19006" i="3"/>
  <c r="K19006" i="3" s="1"/>
  <c r="J19007" i="3"/>
  <c r="K19007" i="3" s="1"/>
  <c r="J19008" i="3"/>
  <c r="K19008" i="3" s="1"/>
  <c r="J19009" i="3"/>
  <c r="K19009" i="3" s="1"/>
  <c r="J19010" i="3"/>
  <c r="K19010" i="3" s="1"/>
  <c r="J19011" i="3"/>
  <c r="K19011" i="3" s="1"/>
  <c r="J19012" i="3"/>
  <c r="K19012" i="3" s="1"/>
  <c r="J19013" i="3"/>
  <c r="K19013" i="3" s="1"/>
  <c r="J19014" i="3"/>
  <c r="K19014" i="3" s="1"/>
  <c r="J19015" i="3"/>
  <c r="K19015" i="3" s="1"/>
  <c r="J19016" i="3"/>
  <c r="K19016" i="3" s="1"/>
  <c r="J19017" i="3"/>
  <c r="K19017" i="3" s="1"/>
  <c r="J19018" i="3"/>
  <c r="K19018" i="3" s="1"/>
  <c r="J19019" i="3"/>
  <c r="K19019" i="3" s="1"/>
  <c r="J19020" i="3"/>
  <c r="K19020" i="3" s="1"/>
  <c r="J19021" i="3"/>
  <c r="K19021" i="3" s="1"/>
  <c r="J19022" i="3"/>
  <c r="K19022" i="3" s="1"/>
  <c r="J19023" i="3"/>
  <c r="K19023" i="3" s="1"/>
  <c r="J19024" i="3"/>
  <c r="K19024" i="3" s="1"/>
  <c r="J19025" i="3"/>
  <c r="K19025" i="3" s="1"/>
  <c r="J19026" i="3"/>
  <c r="K19026" i="3" s="1"/>
  <c r="J19027" i="3"/>
  <c r="K19027" i="3" s="1"/>
  <c r="J19028" i="3"/>
  <c r="J19029" i="3"/>
  <c r="J19030" i="3"/>
  <c r="J19031" i="3"/>
  <c r="J19032" i="3"/>
  <c r="J19033" i="3"/>
  <c r="J19034" i="3"/>
  <c r="J19035" i="3"/>
  <c r="J19036" i="3"/>
  <c r="J19037" i="3"/>
  <c r="J19038" i="3"/>
  <c r="J19039" i="3"/>
  <c r="K19039" i="3" s="1"/>
  <c r="J19040" i="3"/>
  <c r="K19040" i="3" s="1"/>
  <c r="J19041" i="3"/>
  <c r="K19041" i="3" s="1"/>
  <c r="J19042" i="3"/>
  <c r="K19042" i="3" s="1"/>
  <c r="J19043" i="3"/>
  <c r="K19043" i="3" s="1"/>
  <c r="J19044" i="3"/>
  <c r="K19044" i="3" s="1"/>
  <c r="J19045" i="3"/>
  <c r="K19045" i="3" s="1"/>
  <c r="J19046" i="3"/>
  <c r="K19046" i="3" s="1"/>
  <c r="J19047" i="3"/>
  <c r="K19047" i="3" s="1"/>
  <c r="J19048" i="3"/>
  <c r="K19048" i="3" s="1"/>
  <c r="J19049" i="3"/>
  <c r="K19049" i="3" s="1"/>
  <c r="J19050" i="3"/>
  <c r="K19050" i="3" s="1"/>
  <c r="J19051" i="3"/>
  <c r="K19051" i="3" s="1"/>
  <c r="J19052" i="3"/>
  <c r="K19052" i="3" s="1"/>
  <c r="J19053" i="3"/>
  <c r="J19054" i="3"/>
  <c r="J19055" i="3"/>
  <c r="J19056" i="3"/>
  <c r="K19056" i="3" s="1"/>
  <c r="J19057" i="3"/>
  <c r="K19057" i="3" s="1"/>
  <c r="J19058" i="3"/>
  <c r="K19058" i="3" s="1"/>
  <c r="J19059" i="3"/>
  <c r="K19059" i="3" s="1"/>
  <c r="J19060" i="3"/>
  <c r="K19060" i="3" s="1"/>
  <c r="J19061" i="3"/>
  <c r="K19061" i="3" s="1"/>
  <c r="J19062" i="3"/>
  <c r="K19062" i="3" s="1"/>
  <c r="J19063" i="3"/>
  <c r="K19063" i="3" s="1"/>
  <c r="J19064" i="3"/>
  <c r="K19064" i="3" s="1"/>
  <c r="J19065" i="3"/>
  <c r="K19065" i="3" s="1"/>
  <c r="J19066" i="3"/>
  <c r="J19067" i="3"/>
  <c r="J19068" i="3"/>
  <c r="K19068" i="3" s="1"/>
  <c r="J19069" i="3"/>
  <c r="K19069" i="3" s="1"/>
  <c r="J19070" i="3"/>
  <c r="K19070" i="3" s="1"/>
  <c r="J19071" i="3"/>
  <c r="K19071" i="3" s="1"/>
  <c r="J19072" i="3"/>
  <c r="K19072" i="3" s="1"/>
  <c r="J19073" i="3"/>
  <c r="K19073" i="3" s="1"/>
  <c r="J19074" i="3"/>
  <c r="K19074" i="3" s="1"/>
  <c r="J19075" i="3"/>
  <c r="J19076" i="3"/>
  <c r="J19077" i="3"/>
  <c r="K19077" i="3" s="1"/>
  <c r="J19078" i="3"/>
  <c r="K19078" i="3" s="1"/>
  <c r="J19079" i="3"/>
  <c r="K19079" i="3" s="1"/>
  <c r="J19080" i="3"/>
  <c r="K19080" i="3" s="1"/>
  <c r="J19081" i="3"/>
  <c r="K19081" i="3" s="1"/>
  <c r="J19082" i="3"/>
  <c r="K19082" i="3" s="1"/>
  <c r="J19083" i="3"/>
  <c r="K19083" i="3" s="1"/>
  <c r="J19084" i="3"/>
  <c r="J19085" i="3"/>
  <c r="J19086" i="3"/>
  <c r="K19086" i="3" s="1"/>
  <c r="J19087" i="3"/>
  <c r="K19087" i="3" s="1"/>
  <c r="J19088" i="3"/>
  <c r="K19088" i="3" s="1"/>
  <c r="J19089" i="3"/>
  <c r="K19089" i="3" s="1"/>
  <c r="J19090" i="3"/>
  <c r="K19090" i="3" s="1"/>
  <c r="J19091" i="3"/>
  <c r="K19091" i="3" s="1"/>
  <c r="J19092" i="3"/>
  <c r="K19092" i="3" s="1"/>
  <c r="J19093" i="3"/>
  <c r="K19093" i="3" s="1"/>
  <c r="J19094" i="3"/>
  <c r="K19094" i="3" s="1"/>
  <c r="J19095" i="3"/>
  <c r="K19095" i="3" s="1"/>
  <c r="J19096" i="3"/>
  <c r="K19096" i="3" s="1"/>
  <c r="J19097" i="3"/>
  <c r="K19097" i="3" s="1"/>
  <c r="J19098" i="3"/>
  <c r="K19098" i="3" s="1"/>
  <c r="J19099" i="3"/>
  <c r="K19099" i="3" s="1"/>
  <c r="J19100" i="3"/>
  <c r="K19100" i="3" s="1"/>
  <c r="J19101" i="3"/>
  <c r="K19101" i="3" s="1"/>
  <c r="J19102" i="3"/>
  <c r="K19102" i="3" s="1"/>
  <c r="J19103" i="3"/>
  <c r="K19103" i="3" s="1"/>
  <c r="J19104" i="3"/>
  <c r="K19104" i="3" s="1"/>
  <c r="J19105" i="3"/>
  <c r="K19105" i="3" s="1"/>
  <c r="J19106" i="3"/>
  <c r="K19106" i="3" s="1"/>
  <c r="J19107" i="3"/>
  <c r="K19107" i="3" s="1"/>
  <c r="J19108" i="3"/>
  <c r="K19108" i="3" s="1"/>
  <c r="J19109" i="3"/>
  <c r="K19109" i="3" s="1"/>
  <c r="J19110" i="3"/>
  <c r="K19110" i="3" s="1"/>
  <c r="J19111" i="3"/>
  <c r="K19111" i="3" s="1"/>
  <c r="J19112" i="3"/>
  <c r="K19112" i="3" s="1"/>
  <c r="J19113" i="3"/>
  <c r="K19113" i="3" s="1"/>
  <c r="J19114" i="3"/>
  <c r="K19114" i="3" s="1"/>
  <c r="J19115" i="3"/>
  <c r="K19115" i="3" s="1"/>
  <c r="J19116" i="3"/>
  <c r="K19116" i="3" s="1"/>
  <c r="J19117" i="3"/>
  <c r="K19117" i="3" s="1"/>
  <c r="J19118" i="3"/>
  <c r="K19118" i="3" s="1"/>
  <c r="J19119" i="3"/>
  <c r="K19119" i="3" s="1"/>
  <c r="J19120" i="3"/>
  <c r="K19120" i="3" s="1"/>
  <c r="J19121" i="3"/>
  <c r="K19121" i="3" s="1"/>
  <c r="J19122" i="3"/>
  <c r="K19122" i="3" s="1"/>
  <c r="J19123" i="3"/>
  <c r="K19123" i="3" s="1"/>
  <c r="J19124" i="3"/>
  <c r="K19124" i="3" s="1"/>
  <c r="J19125" i="3"/>
  <c r="J19126" i="3"/>
  <c r="J19127" i="3"/>
  <c r="J19128" i="3"/>
  <c r="J19129" i="3"/>
  <c r="J19130" i="3"/>
  <c r="J19131" i="3"/>
  <c r="J19132" i="3"/>
  <c r="J19133" i="3"/>
  <c r="J19134" i="3"/>
  <c r="K19134" i="3" s="1"/>
  <c r="J19135" i="3"/>
  <c r="K19135" i="3" s="1"/>
  <c r="J19136" i="3"/>
  <c r="K19136" i="3" s="1"/>
  <c r="J19137" i="3"/>
  <c r="K19137" i="3" s="1"/>
  <c r="J19138" i="3"/>
  <c r="K19138" i="3" s="1"/>
  <c r="J19139" i="3"/>
  <c r="K19139" i="3" s="1"/>
  <c r="J19140" i="3"/>
  <c r="K19140" i="3" s="1"/>
  <c r="J19141" i="3"/>
  <c r="K19141" i="3" s="1"/>
  <c r="J19142" i="3"/>
  <c r="K19142" i="3" s="1"/>
  <c r="J19143" i="3"/>
  <c r="J19144" i="3"/>
  <c r="J19145" i="3"/>
  <c r="K19145" i="3" s="1"/>
  <c r="J19146" i="3"/>
  <c r="K19146" i="3" s="1"/>
  <c r="J19147" i="3"/>
  <c r="K19147" i="3" s="1"/>
  <c r="J19148" i="3"/>
  <c r="K19148" i="3" s="1"/>
  <c r="J19149" i="3"/>
  <c r="K19149" i="3" s="1"/>
  <c r="J19150" i="3"/>
  <c r="K19150" i="3" s="1"/>
  <c r="J19151" i="3"/>
  <c r="K19151" i="3" s="1"/>
  <c r="J19152" i="3"/>
  <c r="K19152" i="3" s="1"/>
  <c r="J19153" i="3"/>
  <c r="K19153" i="3" s="1"/>
  <c r="J19154" i="3"/>
  <c r="K19154" i="3" s="1"/>
  <c r="J19155" i="3"/>
  <c r="K19155" i="3" s="1"/>
  <c r="J19156" i="3"/>
  <c r="K19156" i="3" s="1"/>
  <c r="J19157" i="3"/>
  <c r="K19157" i="3" s="1"/>
  <c r="J19158" i="3"/>
  <c r="K19158" i="3" s="1"/>
  <c r="J19159" i="3"/>
  <c r="K19159" i="3" s="1"/>
  <c r="J19160" i="3"/>
  <c r="K19160" i="3" s="1"/>
  <c r="J19161" i="3"/>
  <c r="K19161" i="3" s="1"/>
  <c r="J19162" i="3"/>
  <c r="K19162" i="3" s="1"/>
  <c r="J19163" i="3"/>
  <c r="K19163" i="3" s="1"/>
  <c r="J19164" i="3"/>
  <c r="K19164" i="3" s="1"/>
  <c r="J19165" i="3"/>
  <c r="K19165" i="3" s="1"/>
  <c r="J19166" i="3"/>
  <c r="K19166" i="3" s="1"/>
  <c r="J19167" i="3"/>
  <c r="K19167" i="3" s="1"/>
  <c r="J19168" i="3"/>
  <c r="K19168" i="3" s="1"/>
  <c r="J19169" i="3"/>
  <c r="K19169" i="3" s="1"/>
  <c r="J19170" i="3"/>
  <c r="J19171" i="3"/>
  <c r="J19172" i="3"/>
  <c r="J19173" i="3"/>
  <c r="J19174" i="3"/>
  <c r="J19175" i="3"/>
  <c r="J19176" i="3"/>
  <c r="K19176" i="3" s="1"/>
  <c r="J19177" i="3"/>
  <c r="K19177" i="3" s="1"/>
  <c r="J19178" i="3"/>
  <c r="K19178" i="3" s="1"/>
  <c r="J19179" i="3"/>
  <c r="K19179" i="3" s="1"/>
  <c r="J19180" i="3"/>
  <c r="K19180" i="3" s="1"/>
  <c r="J19181" i="3"/>
  <c r="K19181" i="3" s="1"/>
  <c r="J19182" i="3"/>
  <c r="K19182" i="3" s="1"/>
  <c r="J19183" i="3"/>
  <c r="K19183" i="3" s="1"/>
  <c r="J19184" i="3"/>
  <c r="K19184" i="3" s="1"/>
  <c r="J19185" i="3"/>
  <c r="K19185" i="3" s="1"/>
  <c r="J19186" i="3"/>
  <c r="K19186" i="3" s="1"/>
  <c r="J19187" i="3"/>
  <c r="K19187" i="3" s="1"/>
  <c r="J19188" i="3"/>
  <c r="J19189" i="3"/>
  <c r="J19190" i="3"/>
  <c r="J19191" i="3"/>
  <c r="K19191" i="3" s="1"/>
  <c r="J19192" i="3"/>
  <c r="K19192" i="3" s="1"/>
  <c r="J19193" i="3"/>
  <c r="K19193" i="3" s="1"/>
  <c r="J19194" i="3"/>
  <c r="K19194" i="3" s="1"/>
  <c r="J19195" i="3"/>
  <c r="K19195" i="3" s="1"/>
  <c r="J19196" i="3"/>
  <c r="K19196" i="3" s="1"/>
  <c r="J19197" i="3"/>
  <c r="K19197" i="3" s="1"/>
  <c r="J19198" i="3"/>
  <c r="K19198" i="3" s="1"/>
  <c r="J19199" i="3"/>
  <c r="K19199" i="3" s="1"/>
  <c r="J19200" i="3"/>
  <c r="K19200" i="3" s="1"/>
  <c r="J19201" i="3"/>
  <c r="J19202" i="3"/>
  <c r="J19203" i="3"/>
  <c r="K19203" i="3" s="1"/>
  <c r="J19204" i="3"/>
  <c r="K19204" i="3" s="1"/>
  <c r="J19205" i="3"/>
  <c r="K19205" i="3" s="1"/>
  <c r="J19206" i="3"/>
  <c r="K19206" i="3" s="1"/>
  <c r="J19207" i="3"/>
  <c r="K19207" i="3" s="1"/>
  <c r="J19208" i="3"/>
  <c r="J19209" i="3"/>
  <c r="K19209" i="3" s="1"/>
  <c r="J19210" i="3"/>
  <c r="K19210" i="3" s="1"/>
  <c r="J19211" i="3"/>
  <c r="K19211" i="3" s="1"/>
  <c r="J19212" i="3"/>
  <c r="K19212" i="3" s="1"/>
  <c r="J19213" i="3"/>
  <c r="K19213" i="3" s="1"/>
  <c r="J19214" i="3"/>
  <c r="K19214" i="3" s="1"/>
  <c r="J19215" i="3"/>
  <c r="K19215" i="3" s="1"/>
  <c r="J19216" i="3"/>
  <c r="K19216" i="3" s="1"/>
  <c r="J19217" i="3"/>
  <c r="K19217" i="3" s="1"/>
  <c r="J19218" i="3"/>
  <c r="K19218" i="3" s="1"/>
  <c r="J19219" i="3"/>
  <c r="K19219" i="3" s="1"/>
  <c r="J19220" i="3"/>
  <c r="K19220" i="3" s="1"/>
  <c r="J19221" i="3"/>
  <c r="K19221" i="3" s="1"/>
  <c r="J19222" i="3"/>
  <c r="K19222" i="3" s="1"/>
  <c r="J19223" i="3"/>
  <c r="K19223" i="3" s="1"/>
  <c r="J19224" i="3"/>
  <c r="K19224" i="3" s="1"/>
  <c r="J19225" i="3"/>
  <c r="K19225" i="3" s="1"/>
  <c r="J19226" i="3"/>
  <c r="K19226" i="3" s="1"/>
  <c r="J19227" i="3"/>
  <c r="K19227" i="3" s="1"/>
  <c r="J19228" i="3"/>
  <c r="K19228" i="3" s="1"/>
  <c r="J19229" i="3"/>
  <c r="K19229" i="3" s="1"/>
  <c r="J19230" i="3"/>
  <c r="K19230" i="3" s="1"/>
  <c r="J19231" i="3"/>
  <c r="K19231" i="3" s="1"/>
  <c r="J19232" i="3"/>
  <c r="K19232" i="3" s="1"/>
  <c r="J19233" i="3"/>
  <c r="K19233" i="3" s="1"/>
  <c r="J19234" i="3"/>
  <c r="K19234" i="3" s="1"/>
  <c r="J19235" i="3"/>
  <c r="K19235" i="3" s="1"/>
  <c r="J19236" i="3"/>
  <c r="K19236" i="3" s="1"/>
  <c r="J19237" i="3"/>
  <c r="K19237" i="3" s="1"/>
  <c r="J19238" i="3"/>
  <c r="K19238" i="3" s="1"/>
  <c r="J19239" i="3"/>
  <c r="K19239" i="3" s="1"/>
  <c r="J19240" i="3"/>
  <c r="K19240" i="3" s="1"/>
  <c r="J19241" i="3"/>
  <c r="K19241" i="3" s="1"/>
  <c r="J19242" i="3"/>
  <c r="K19242" i="3" s="1"/>
  <c r="J19243" i="3"/>
  <c r="K19243" i="3" s="1"/>
  <c r="J19244" i="3"/>
  <c r="K19244" i="3" s="1"/>
  <c r="J19245" i="3"/>
  <c r="K19245" i="3" s="1"/>
  <c r="J19246" i="3"/>
  <c r="K19246" i="3" s="1"/>
  <c r="J19247" i="3"/>
  <c r="K19247" i="3" s="1"/>
  <c r="J19248" i="3"/>
  <c r="K19248" i="3" s="1"/>
  <c r="J19249" i="3"/>
  <c r="K19249" i="3" s="1"/>
  <c r="J19250" i="3"/>
  <c r="K19250" i="3" s="1"/>
  <c r="J19251" i="3"/>
  <c r="K19251" i="3" s="1"/>
  <c r="J19252" i="3"/>
  <c r="K19252" i="3" s="1"/>
  <c r="J19253" i="3"/>
  <c r="K19253" i="3" s="1"/>
  <c r="J19254" i="3"/>
  <c r="K19254" i="3" s="1"/>
  <c r="J19255" i="3"/>
  <c r="K19255" i="3" s="1"/>
  <c r="J19256" i="3"/>
  <c r="K19256" i="3" s="1"/>
  <c r="J19257" i="3"/>
  <c r="K19257" i="3" s="1"/>
  <c r="J19258" i="3"/>
  <c r="K19258" i="3" s="1"/>
  <c r="J19259" i="3"/>
  <c r="K19259" i="3" s="1"/>
  <c r="J19260" i="3"/>
  <c r="K19260" i="3" s="1"/>
  <c r="J19261" i="3"/>
  <c r="K19261" i="3" s="1"/>
  <c r="J19262" i="3"/>
  <c r="K19262" i="3" s="1"/>
  <c r="J19263" i="3"/>
  <c r="K19263" i="3" s="1"/>
  <c r="J19264" i="3"/>
  <c r="K19264" i="3" s="1"/>
  <c r="J19265" i="3"/>
  <c r="K19265" i="3" s="1"/>
  <c r="J19266" i="3"/>
  <c r="K19266" i="3" s="1"/>
  <c r="J19267" i="3"/>
  <c r="K19267" i="3" s="1"/>
  <c r="J19268" i="3"/>
  <c r="K19268" i="3" s="1"/>
  <c r="J19269" i="3"/>
  <c r="K19269" i="3" s="1"/>
  <c r="J19270" i="3"/>
  <c r="K19270" i="3" s="1"/>
  <c r="J19271" i="3"/>
  <c r="K19271" i="3" s="1"/>
  <c r="J19272" i="3"/>
  <c r="K19272" i="3" s="1"/>
  <c r="J19273" i="3"/>
  <c r="K19273" i="3" s="1"/>
  <c r="J19274" i="3"/>
  <c r="K19274" i="3" s="1"/>
  <c r="J19275" i="3"/>
  <c r="J19276" i="3"/>
  <c r="J19277" i="3"/>
  <c r="J19278" i="3"/>
  <c r="J19279" i="3"/>
  <c r="J19280" i="3"/>
  <c r="J19281" i="3"/>
  <c r="J19282" i="3"/>
  <c r="J19283" i="3"/>
  <c r="J19284" i="3"/>
  <c r="J19285" i="3"/>
  <c r="J19286" i="3"/>
  <c r="J19287" i="3"/>
  <c r="J19288" i="3"/>
  <c r="J19289" i="3"/>
  <c r="J19290" i="3"/>
  <c r="K19290" i="3" s="1"/>
  <c r="J19291" i="3"/>
  <c r="K19291" i="3" s="1"/>
  <c r="J19292" i="3"/>
  <c r="K19292" i="3" s="1"/>
  <c r="J19293" i="3"/>
  <c r="K19293" i="3" s="1"/>
  <c r="J19294" i="3"/>
  <c r="J19295" i="3"/>
  <c r="K19295" i="3" s="1"/>
  <c r="J19296" i="3"/>
  <c r="K19296" i="3" s="1"/>
  <c r="J19297" i="3"/>
  <c r="K19297" i="3" s="1"/>
  <c r="J19298" i="3"/>
  <c r="K19298" i="3" s="1"/>
  <c r="J19299" i="3"/>
  <c r="K19299" i="3" s="1"/>
  <c r="J19300" i="3"/>
  <c r="K19300" i="3" s="1"/>
  <c r="J19301" i="3"/>
  <c r="K19301" i="3" s="1"/>
  <c r="J19302" i="3"/>
  <c r="J19303" i="3"/>
  <c r="K19303" i="3" s="1"/>
  <c r="J19304" i="3"/>
  <c r="K19304" i="3" s="1"/>
  <c r="J19305" i="3"/>
  <c r="K19305" i="3" s="1"/>
  <c r="J19306" i="3"/>
  <c r="K19306" i="3" s="1"/>
  <c r="J19307" i="3"/>
  <c r="K19307" i="3" s="1"/>
  <c r="J19308" i="3"/>
  <c r="K19308" i="3" s="1"/>
  <c r="J19309" i="3"/>
  <c r="K19309" i="3" s="1"/>
  <c r="J19310" i="3"/>
  <c r="K19310" i="3" s="1"/>
  <c r="J19311" i="3"/>
  <c r="K19311" i="3" s="1"/>
  <c r="J19312" i="3"/>
  <c r="K19312" i="3" s="1"/>
  <c r="J19313" i="3"/>
  <c r="K19313" i="3" s="1"/>
  <c r="J19314" i="3"/>
  <c r="K19314" i="3" s="1"/>
  <c r="J19315" i="3"/>
  <c r="K19315" i="3" s="1"/>
  <c r="J19316" i="3"/>
  <c r="K19316" i="3" s="1"/>
  <c r="J19317" i="3"/>
  <c r="K19317" i="3" s="1"/>
  <c r="J19318" i="3"/>
  <c r="K19318" i="3" s="1"/>
  <c r="J19319" i="3"/>
  <c r="J19320" i="3"/>
  <c r="J19321" i="3"/>
  <c r="J19322" i="3"/>
  <c r="J19323" i="3"/>
  <c r="K19323" i="3" s="1"/>
  <c r="J19324" i="3"/>
  <c r="K19324" i="3" s="1"/>
  <c r="J19325" i="3"/>
  <c r="K19325" i="3" s="1"/>
  <c r="J19326" i="3"/>
  <c r="K19326" i="3" s="1"/>
  <c r="J19327" i="3"/>
  <c r="K19327" i="3" s="1"/>
  <c r="J19328" i="3"/>
  <c r="K19328" i="3" s="1"/>
  <c r="J19329" i="3"/>
  <c r="K19329" i="3" s="1"/>
  <c r="J19330" i="3"/>
  <c r="K19330" i="3" s="1"/>
  <c r="J19331" i="3"/>
  <c r="K19331" i="3" s="1"/>
  <c r="J19332" i="3"/>
  <c r="K19332" i="3" s="1"/>
  <c r="J19333" i="3"/>
  <c r="K19333" i="3" s="1"/>
  <c r="J19334" i="3"/>
  <c r="J19335" i="3"/>
  <c r="J19336" i="3"/>
  <c r="J19337" i="3"/>
  <c r="K19337" i="3" s="1"/>
  <c r="J19338" i="3"/>
  <c r="K19338" i="3" s="1"/>
  <c r="J19339" i="3"/>
  <c r="K19339" i="3" s="1"/>
  <c r="J19340" i="3"/>
  <c r="K19340" i="3" s="1"/>
  <c r="J19341" i="3"/>
  <c r="K19341" i="3" s="1"/>
  <c r="J19342" i="3"/>
  <c r="K19342" i="3" s="1"/>
  <c r="J19343" i="3"/>
  <c r="K19343" i="3" s="1"/>
  <c r="J19344" i="3"/>
  <c r="K19344" i="3" s="1"/>
  <c r="J19345" i="3"/>
  <c r="K19345" i="3" s="1"/>
  <c r="J19346" i="3"/>
  <c r="J19347" i="3"/>
  <c r="J19348" i="3"/>
  <c r="K19348" i="3" s="1"/>
  <c r="J19349" i="3"/>
  <c r="K19349" i="3" s="1"/>
  <c r="J19350" i="3"/>
  <c r="K19350" i="3" s="1"/>
  <c r="J19351" i="3"/>
  <c r="K19351" i="3" s="1"/>
  <c r="J19352" i="3"/>
  <c r="K19352" i="3" s="1"/>
  <c r="J19353" i="3"/>
  <c r="K19353" i="3" s="1"/>
  <c r="J19354" i="3"/>
  <c r="K19354" i="3" s="1"/>
  <c r="J19355" i="3"/>
  <c r="K19355" i="3" s="1"/>
  <c r="J19356" i="3"/>
  <c r="K19356" i="3" s="1"/>
  <c r="J19357" i="3"/>
  <c r="K19357" i="3" s="1"/>
  <c r="J19358" i="3"/>
  <c r="K19358" i="3" s="1"/>
  <c r="J19359" i="3"/>
  <c r="K19359" i="3" s="1"/>
  <c r="J19360" i="3"/>
  <c r="K19360" i="3" s="1"/>
  <c r="J19361" i="3"/>
  <c r="K19361" i="3" s="1"/>
  <c r="J19362" i="3"/>
  <c r="K19362" i="3" s="1"/>
  <c r="J19363" i="3"/>
  <c r="K19363" i="3" s="1"/>
  <c r="J19364" i="3"/>
  <c r="K19364" i="3" s="1"/>
  <c r="J19365" i="3"/>
  <c r="K19365" i="3" s="1"/>
  <c r="J19366" i="3"/>
  <c r="K19366" i="3" s="1"/>
  <c r="J19367" i="3"/>
  <c r="K19367" i="3" s="1"/>
  <c r="J19368" i="3"/>
  <c r="K19368" i="3" s="1"/>
  <c r="J19369" i="3"/>
  <c r="K19369" i="3" s="1"/>
  <c r="J19370" i="3"/>
  <c r="K19370" i="3" s="1"/>
  <c r="J19371" i="3"/>
  <c r="K19371" i="3" s="1"/>
  <c r="J19372" i="3"/>
  <c r="K19372" i="3" s="1"/>
  <c r="J19373" i="3"/>
  <c r="K19373" i="3" s="1"/>
  <c r="J19374" i="3"/>
  <c r="K19374" i="3" s="1"/>
  <c r="J19375" i="3"/>
  <c r="K19375" i="3" s="1"/>
  <c r="J19376" i="3"/>
  <c r="K19376" i="3" s="1"/>
  <c r="J19377" i="3"/>
  <c r="K19377" i="3" s="1"/>
  <c r="J19378" i="3"/>
  <c r="K19378" i="3" s="1"/>
  <c r="J19379" i="3"/>
  <c r="K19379" i="3" s="1"/>
  <c r="J19380" i="3"/>
  <c r="K19380" i="3" s="1"/>
  <c r="J19381" i="3"/>
  <c r="K19381" i="3" s="1"/>
  <c r="J19382" i="3"/>
  <c r="K19382" i="3" s="1"/>
  <c r="J19383" i="3"/>
  <c r="K19383" i="3" s="1"/>
  <c r="J19384" i="3"/>
  <c r="K19384" i="3" s="1"/>
  <c r="J19385" i="3"/>
  <c r="K19385" i="3" s="1"/>
  <c r="J19386" i="3"/>
  <c r="K19386" i="3" s="1"/>
  <c r="J19387" i="3"/>
  <c r="K19387" i="3" s="1"/>
  <c r="J19388" i="3"/>
  <c r="K19388" i="3" s="1"/>
  <c r="J19389" i="3"/>
  <c r="K19389" i="3" s="1"/>
  <c r="J19390" i="3"/>
  <c r="K19390" i="3" s="1"/>
  <c r="J19391" i="3"/>
  <c r="K19391" i="3" s="1"/>
  <c r="J19392" i="3"/>
  <c r="K19392" i="3" s="1"/>
  <c r="J19393" i="3"/>
  <c r="K19393" i="3" s="1"/>
  <c r="J19394" i="3"/>
  <c r="K19394" i="3" s="1"/>
  <c r="J19395" i="3"/>
  <c r="K19395" i="3" s="1"/>
  <c r="J19396" i="3"/>
  <c r="K19396" i="3" s="1"/>
  <c r="J19397" i="3"/>
  <c r="J19398" i="3"/>
  <c r="J19399" i="3"/>
  <c r="J19400" i="3"/>
  <c r="J19401" i="3"/>
  <c r="J19402" i="3"/>
  <c r="J19403" i="3"/>
  <c r="J19404" i="3"/>
  <c r="J19405" i="3"/>
  <c r="J19406" i="3"/>
  <c r="J19407" i="3"/>
  <c r="J19408" i="3"/>
  <c r="J19409" i="3"/>
  <c r="K19409" i="3" s="1"/>
  <c r="J19410" i="3"/>
  <c r="K19410" i="3" s="1"/>
  <c r="J19411" i="3"/>
  <c r="K19411" i="3" s="1"/>
  <c r="J19412" i="3"/>
  <c r="K19412" i="3" s="1"/>
  <c r="J19413" i="3"/>
  <c r="K19413" i="3" s="1"/>
  <c r="J19414" i="3"/>
  <c r="K19414" i="3" s="1"/>
  <c r="J19415" i="3"/>
  <c r="K19415" i="3" s="1"/>
  <c r="J19416" i="3"/>
  <c r="K19416" i="3" s="1"/>
  <c r="J19417" i="3"/>
  <c r="K19417" i="3" s="1"/>
  <c r="J19418" i="3"/>
  <c r="K19418" i="3" s="1"/>
  <c r="J19419" i="3"/>
  <c r="K19419" i="3" s="1"/>
  <c r="J19420" i="3"/>
  <c r="K19420" i="3" s="1"/>
  <c r="J19421" i="3"/>
  <c r="K19421" i="3" s="1"/>
  <c r="J19422" i="3"/>
  <c r="K19422" i="3" s="1"/>
  <c r="J19423" i="3"/>
  <c r="K19423" i="3" s="1"/>
  <c r="J19424" i="3"/>
  <c r="K19424" i="3" s="1"/>
  <c r="J19425" i="3"/>
  <c r="K19425" i="3" s="1"/>
  <c r="J19426" i="3"/>
  <c r="K19426" i="3" s="1"/>
  <c r="J19427" i="3"/>
  <c r="K19427" i="3" s="1"/>
  <c r="J19428" i="3"/>
  <c r="K19428" i="3" s="1"/>
  <c r="J19429" i="3"/>
  <c r="K19429" i="3" s="1"/>
  <c r="J19430" i="3"/>
  <c r="K19430" i="3" s="1"/>
  <c r="J19431" i="3"/>
  <c r="K19431" i="3" s="1"/>
  <c r="J19432" i="3"/>
  <c r="K19432" i="3" s="1"/>
  <c r="J19433" i="3"/>
  <c r="K19433" i="3" s="1"/>
  <c r="J19434" i="3"/>
  <c r="K19434" i="3" s="1"/>
  <c r="J19435" i="3"/>
  <c r="K19435" i="3" s="1"/>
  <c r="J19436" i="3"/>
  <c r="K19436" i="3" s="1"/>
  <c r="J19437" i="3"/>
  <c r="K19437" i="3" s="1"/>
  <c r="J19438" i="3"/>
  <c r="K19438" i="3" s="1"/>
  <c r="J19439" i="3"/>
  <c r="K19439" i="3" s="1"/>
  <c r="J19440" i="3"/>
  <c r="K19440" i="3" s="1"/>
  <c r="J19441" i="3"/>
  <c r="K19441" i="3" s="1"/>
  <c r="J19442" i="3"/>
  <c r="K19442" i="3" s="1"/>
  <c r="J19443" i="3"/>
  <c r="K19443" i="3" s="1"/>
  <c r="J19444" i="3"/>
  <c r="K19444" i="3" s="1"/>
  <c r="J19445" i="3"/>
  <c r="K19445" i="3" s="1"/>
  <c r="J19446" i="3"/>
  <c r="K19446" i="3" s="1"/>
  <c r="J19447" i="3"/>
  <c r="K19447" i="3" s="1"/>
  <c r="J19448" i="3"/>
  <c r="K19448" i="3" s="1"/>
  <c r="J19449" i="3"/>
  <c r="K19449" i="3" s="1"/>
  <c r="J19450" i="3"/>
  <c r="K19450" i="3" s="1"/>
  <c r="J19451" i="3"/>
  <c r="K19451" i="3" s="1"/>
  <c r="J19452" i="3"/>
  <c r="K19452" i="3" s="1"/>
  <c r="J19453" i="3"/>
  <c r="K19453" i="3" s="1"/>
  <c r="J19454" i="3"/>
  <c r="K19454" i="3" s="1"/>
  <c r="J19455" i="3"/>
  <c r="K19455" i="3" s="1"/>
  <c r="J19456" i="3"/>
  <c r="K19456" i="3" s="1"/>
  <c r="J19457" i="3"/>
  <c r="K19457" i="3" s="1"/>
  <c r="J19458" i="3"/>
  <c r="J19459" i="3"/>
  <c r="J19460" i="3"/>
  <c r="J19461" i="3"/>
  <c r="J19462" i="3"/>
  <c r="J19463" i="3"/>
  <c r="J19464" i="3"/>
  <c r="J19465" i="3"/>
  <c r="J19466" i="3"/>
  <c r="J19467" i="3"/>
  <c r="J19468" i="3"/>
  <c r="J19469" i="3"/>
  <c r="J19470" i="3"/>
  <c r="K19470" i="3" s="1"/>
  <c r="J19471" i="3"/>
  <c r="K19471" i="3" s="1"/>
  <c r="J19472" i="3"/>
  <c r="K19472" i="3" s="1"/>
  <c r="J19473" i="3"/>
  <c r="K19473" i="3" s="1"/>
  <c r="J19474" i="3"/>
  <c r="K19474" i="3" s="1"/>
  <c r="J19475" i="3"/>
  <c r="J19476" i="3"/>
  <c r="K19476" i="3" s="1"/>
  <c r="J19477" i="3"/>
  <c r="K19477" i="3" s="1"/>
  <c r="J19478" i="3"/>
  <c r="K19478" i="3" s="1"/>
  <c r="J19479" i="3"/>
  <c r="K19479" i="3" s="1"/>
  <c r="J19480" i="3"/>
  <c r="K19480" i="3" s="1"/>
  <c r="J19481" i="3"/>
  <c r="K19481" i="3" s="1"/>
  <c r="J19482" i="3"/>
  <c r="K19482" i="3" s="1"/>
  <c r="J19483" i="3"/>
  <c r="K19483" i="3" s="1"/>
  <c r="J19484" i="3"/>
  <c r="K19484" i="3" s="1"/>
  <c r="J19485" i="3"/>
  <c r="K19485" i="3" s="1"/>
  <c r="J19486" i="3"/>
  <c r="K19486" i="3" s="1"/>
  <c r="J19487" i="3"/>
  <c r="K19487" i="3" s="1"/>
  <c r="J19488" i="3"/>
  <c r="K19488" i="3" s="1"/>
  <c r="J19489" i="3"/>
  <c r="K19489" i="3" s="1"/>
  <c r="J19490" i="3"/>
  <c r="K19490" i="3" s="1"/>
  <c r="J19491" i="3"/>
  <c r="K19491" i="3" s="1"/>
  <c r="J19492" i="3"/>
  <c r="K19492" i="3" s="1"/>
  <c r="J19493" i="3"/>
  <c r="K19493" i="3" s="1"/>
  <c r="J19494" i="3"/>
  <c r="K19494" i="3" s="1"/>
  <c r="J19495" i="3"/>
  <c r="K19495" i="3" s="1"/>
  <c r="J19496" i="3"/>
  <c r="K19496" i="3" s="1"/>
  <c r="J19497" i="3"/>
  <c r="K19497" i="3" s="1"/>
  <c r="J19498" i="3"/>
  <c r="K19498" i="3" s="1"/>
  <c r="J19499" i="3"/>
  <c r="J19500" i="3"/>
  <c r="J19501" i="3"/>
  <c r="J19502" i="3"/>
  <c r="J19503" i="3"/>
  <c r="J19504" i="3"/>
  <c r="K19504" i="3" s="1"/>
  <c r="J19505" i="3"/>
  <c r="K19505" i="3" s="1"/>
  <c r="J19506" i="3"/>
  <c r="K19506" i="3" s="1"/>
  <c r="J19507" i="3"/>
  <c r="K19507" i="3" s="1"/>
  <c r="J19508" i="3"/>
  <c r="K19508" i="3" s="1"/>
  <c r="J19509" i="3"/>
  <c r="K19509" i="3" s="1"/>
  <c r="J19510" i="3"/>
  <c r="K19510" i="3" s="1"/>
  <c r="J19511" i="3"/>
  <c r="K19511" i="3" s="1"/>
  <c r="J19512" i="3"/>
  <c r="K19512" i="3" s="1"/>
  <c r="J19513" i="3"/>
  <c r="K19513" i="3" s="1"/>
  <c r="J19514" i="3"/>
  <c r="K19514" i="3" s="1"/>
  <c r="J19515" i="3"/>
  <c r="K19515" i="3" s="1"/>
  <c r="J19516" i="3"/>
  <c r="J19517" i="3"/>
  <c r="J19518" i="3"/>
  <c r="J19519" i="3"/>
  <c r="K19519" i="3" s="1"/>
  <c r="J19520" i="3"/>
  <c r="K19520" i="3" s="1"/>
  <c r="J19521" i="3"/>
  <c r="K19521" i="3" s="1"/>
  <c r="J19522" i="3"/>
  <c r="K19522" i="3" s="1"/>
  <c r="J19523" i="3"/>
  <c r="K19523" i="3" s="1"/>
  <c r="J19524" i="3"/>
  <c r="K19524" i="3" s="1"/>
  <c r="J19525" i="3"/>
  <c r="K19525" i="3" s="1"/>
  <c r="J19526" i="3"/>
  <c r="J19527" i="3"/>
  <c r="K19527" i="3" s="1"/>
  <c r="J19528" i="3"/>
  <c r="K19528" i="3" s="1"/>
  <c r="J19529" i="3"/>
  <c r="K19529" i="3" s="1"/>
  <c r="J19530" i="3"/>
  <c r="K19530" i="3" s="1"/>
  <c r="J19531" i="3"/>
  <c r="K19531" i="3" s="1"/>
  <c r="J19532" i="3"/>
  <c r="K19532" i="3" s="1"/>
  <c r="J19533" i="3"/>
  <c r="K19533" i="3" s="1"/>
  <c r="J19534" i="3"/>
  <c r="K19534" i="3" s="1"/>
  <c r="J19535" i="3"/>
  <c r="K19535" i="3" s="1"/>
  <c r="J19536" i="3"/>
  <c r="K19536" i="3" s="1"/>
  <c r="J19537" i="3"/>
  <c r="K19537" i="3" s="1"/>
  <c r="J19538" i="3"/>
  <c r="K19538" i="3" s="1"/>
  <c r="J19539" i="3"/>
  <c r="J19540" i="3"/>
  <c r="J19541" i="3"/>
  <c r="J19542" i="3"/>
  <c r="K19542" i="3" s="1"/>
  <c r="J19543" i="3"/>
  <c r="K19543" i="3" s="1"/>
  <c r="J19544" i="3"/>
  <c r="K19544" i="3" s="1"/>
  <c r="J19545" i="3"/>
  <c r="K19545" i="3" s="1"/>
  <c r="J19546" i="3"/>
  <c r="K19546" i="3" s="1"/>
  <c r="J19547" i="3"/>
  <c r="K19547" i="3" s="1"/>
  <c r="J19548" i="3"/>
  <c r="K19548" i="3" s="1"/>
  <c r="J19549" i="3"/>
  <c r="K19549" i="3" s="1"/>
  <c r="J19550" i="3"/>
  <c r="K19550" i="3" s="1"/>
  <c r="J19551" i="3"/>
  <c r="K19551" i="3" s="1"/>
  <c r="J19552" i="3"/>
  <c r="K19552" i="3" s="1"/>
  <c r="J19553" i="3"/>
  <c r="K19553" i="3" s="1"/>
  <c r="J19554" i="3"/>
  <c r="K19554" i="3" s="1"/>
  <c r="J19555" i="3"/>
  <c r="K19555" i="3" s="1"/>
  <c r="J19556" i="3"/>
  <c r="K19556" i="3" s="1"/>
  <c r="J19557" i="3"/>
  <c r="K19557" i="3" s="1"/>
  <c r="J19558" i="3"/>
  <c r="K19558" i="3" s="1"/>
  <c r="J19559" i="3"/>
  <c r="K19559" i="3" s="1"/>
  <c r="J19560" i="3"/>
  <c r="K19560" i="3" s="1"/>
  <c r="J19561" i="3"/>
  <c r="K19561" i="3" s="1"/>
  <c r="J19562" i="3"/>
  <c r="K19562" i="3" s="1"/>
  <c r="J19563" i="3"/>
  <c r="K19563" i="3" s="1"/>
  <c r="J19564" i="3"/>
  <c r="K19564" i="3" s="1"/>
  <c r="J19565" i="3"/>
  <c r="K19565" i="3" s="1"/>
  <c r="J19566" i="3"/>
  <c r="K19566" i="3" s="1"/>
  <c r="J19567" i="3"/>
  <c r="K19567" i="3" s="1"/>
  <c r="J19568" i="3"/>
  <c r="K19568" i="3" s="1"/>
  <c r="J19569" i="3"/>
  <c r="K19569" i="3" s="1"/>
  <c r="J19570" i="3"/>
  <c r="K19570" i="3" s="1"/>
  <c r="J19571" i="3"/>
  <c r="K19571" i="3" s="1"/>
  <c r="J19572" i="3"/>
  <c r="K19572" i="3" s="1"/>
  <c r="J19573" i="3"/>
  <c r="K19573" i="3" s="1"/>
  <c r="J19574" i="3"/>
  <c r="J19575" i="3"/>
  <c r="J19576" i="3"/>
  <c r="J19577" i="3"/>
  <c r="J19578" i="3"/>
  <c r="J19579" i="3"/>
  <c r="J19580" i="3"/>
  <c r="K19580" i="3" s="1"/>
  <c r="J19581" i="3"/>
  <c r="K19581" i="3" s="1"/>
  <c r="J19582" i="3"/>
  <c r="K19582" i="3" s="1"/>
  <c r="J19583" i="3"/>
  <c r="K19583" i="3" s="1"/>
  <c r="J19584" i="3"/>
  <c r="J19585" i="3"/>
  <c r="K19585" i="3" s="1"/>
  <c r="J19586" i="3"/>
  <c r="K19586" i="3" s="1"/>
  <c r="J19587" i="3"/>
  <c r="K19587" i="3" s="1"/>
  <c r="J19588" i="3"/>
  <c r="K19588" i="3" s="1"/>
  <c r="J19589" i="3"/>
  <c r="K19589" i="3" s="1"/>
  <c r="J19590" i="3"/>
  <c r="K19590" i="3" s="1"/>
  <c r="J19591" i="3"/>
  <c r="J19592" i="3"/>
  <c r="K19592" i="3" s="1"/>
  <c r="J19593" i="3"/>
  <c r="K19593" i="3" s="1"/>
  <c r="J19594" i="3"/>
  <c r="K19594" i="3" s="1"/>
  <c r="J19595" i="3"/>
  <c r="K19595" i="3" s="1"/>
  <c r="J19596" i="3"/>
  <c r="K19596" i="3" s="1"/>
  <c r="J19597" i="3"/>
  <c r="K19597" i="3" s="1"/>
  <c r="J19598" i="3"/>
  <c r="K19598" i="3" s="1"/>
  <c r="J19599" i="3"/>
  <c r="K19599" i="3" s="1"/>
  <c r="J19600" i="3"/>
  <c r="J19601" i="3"/>
  <c r="J19602" i="3"/>
  <c r="K19602" i="3" s="1"/>
  <c r="J19603" i="3"/>
  <c r="K19603" i="3" s="1"/>
  <c r="J19604" i="3"/>
  <c r="K19604" i="3" s="1"/>
  <c r="J19605" i="3"/>
  <c r="K19605" i="3" s="1"/>
  <c r="J19606" i="3"/>
  <c r="K19606" i="3" s="1"/>
  <c r="J19607" i="3"/>
  <c r="K19607" i="3" s="1"/>
  <c r="J19608" i="3"/>
  <c r="K19608" i="3" s="1"/>
  <c r="J19609" i="3"/>
  <c r="K19609" i="3" s="1"/>
  <c r="J19610" i="3"/>
  <c r="J19611" i="3"/>
  <c r="J19612" i="3"/>
  <c r="K19612" i="3" s="1"/>
  <c r="J19613" i="3"/>
  <c r="K19613" i="3" s="1"/>
  <c r="J19614" i="3"/>
  <c r="K19614" i="3" s="1"/>
  <c r="J19615" i="3"/>
  <c r="K19615" i="3" s="1"/>
  <c r="J19616" i="3"/>
  <c r="K19616" i="3" s="1"/>
  <c r="J19617" i="3"/>
  <c r="K19617" i="3" s="1"/>
  <c r="J19618" i="3"/>
  <c r="K19618" i="3" s="1"/>
  <c r="J19619" i="3"/>
  <c r="K19619" i="3" s="1"/>
  <c r="J19620" i="3"/>
  <c r="K19620" i="3" s="1"/>
  <c r="J19621" i="3"/>
  <c r="K19621" i="3" s="1"/>
  <c r="J19622" i="3"/>
  <c r="K19622" i="3" s="1"/>
  <c r="J19623" i="3"/>
  <c r="K19623" i="3" s="1"/>
  <c r="J19624" i="3"/>
  <c r="K19624" i="3" s="1"/>
  <c r="J19625" i="3"/>
  <c r="K19625" i="3" s="1"/>
  <c r="J19626" i="3"/>
  <c r="K19626" i="3" s="1"/>
  <c r="J19627" i="3"/>
  <c r="K19627" i="3" s="1"/>
  <c r="J19628" i="3"/>
  <c r="K19628" i="3" s="1"/>
  <c r="J19629" i="3"/>
  <c r="K19629" i="3" s="1"/>
  <c r="J19630" i="3"/>
  <c r="K19630" i="3" s="1"/>
  <c r="J19631" i="3"/>
  <c r="K19631" i="3" s="1"/>
  <c r="J19632" i="3"/>
  <c r="K19632" i="3" s="1"/>
  <c r="J19633" i="3"/>
  <c r="K19633" i="3" s="1"/>
  <c r="J19634" i="3"/>
  <c r="J19635" i="3"/>
  <c r="J19636" i="3"/>
  <c r="J19637" i="3"/>
  <c r="J19638" i="3"/>
  <c r="J19639" i="3"/>
  <c r="K19639" i="3" s="1"/>
  <c r="J19640" i="3"/>
  <c r="K19640" i="3" s="1"/>
  <c r="J19641" i="3"/>
  <c r="K19641" i="3" s="1"/>
  <c r="J19642" i="3"/>
  <c r="K19642" i="3" s="1"/>
  <c r="J19643" i="3"/>
  <c r="K19643" i="3" s="1"/>
  <c r="J19644" i="3"/>
  <c r="K19644" i="3" s="1"/>
  <c r="J19645" i="3"/>
  <c r="K19645" i="3" s="1"/>
  <c r="J19646" i="3"/>
  <c r="K19646" i="3" s="1"/>
  <c r="J19647" i="3"/>
  <c r="K19647" i="3" s="1"/>
  <c r="J19648" i="3"/>
  <c r="J19649" i="3"/>
  <c r="J19650" i="3"/>
  <c r="K19650" i="3" s="1"/>
  <c r="J19651" i="3"/>
  <c r="K19651" i="3" s="1"/>
  <c r="J19652" i="3"/>
  <c r="K19652" i="3" s="1"/>
  <c r="J19653" i="3"/>
  <c r="K19653" i="3" s="1"/>
  <c r="J19654" i="3"/>
  <c r="K19654" i="3" s="1"/>
  <c r="J19655" i="3"/>
  <c r="K19655" i="3" s="1"/>
  <c r="J19656" i="3"/>
  <c r="K19656" i="3" s="1"/>
  <c r="J19657" i="3"/>
  <c r="K19657" i="3" s="1"/>
  <c r="J19658" i="3"/>
  <c r="K19658" i="3" s="1"/>
  <c r="J19659" i="3"/>
  <c r="K19659" i="3" s="1"/>
  <c r="J19660" i="3"/>
  <c r="K19660" i="3" s="1"/>
  <c r="J19661" i="3"/>
  <c r="K19661" i="3" s="1"/>
  <c r="J19662" i="3"/>
  <c r="K19662" i="3" s="1"/>
  <c r="J19663" i="3"/>
  <c r="K19663" i="3" s="1"/>
  <c r="J19664" i="3"/>
  <c r="J19665" i="3"/>
  <c r="J19666" i="3"/>
  <c r="J19667" i="3"/>
  <c r="K19667" i="3" s="1"/>
  <c r="J19668" i="3"/>
  <c r="K19668" i="3" s="1"/>
  <c r="J19669" i="3"/>
  <c r="K19669" i="3" s="1"/>
  <c r="J19670" i="3"/>
  <c r="K19670" i="3" s="1"/>
  <c r="J19671" i="3"/>
  <c r="K19671" i="3" s="1"/>
  <c r="J19672" i="3"/>
  <c r="K19672" i="3" s="1"/>
  <c r="J19673" i="3"/>
  <c r="J19674" i="3"/>
  <c r="K19674" i="3" s="1"/>
  <c r="J19675" i="3"/>
  <c r="K19675" i="3" s="1"/>
  <c r="J19676" i="3"/>
  <c r="K19676" i="3" s="1"/>
  <c r="J19677" i="3"/>
  <c r="K19677" i="3" s="1"/>
  <c r="J19678" i="3"/>
  <c r="K19678" i="3" s="1"/>
  <c r="J19679" i="3"/>
  <c r="K19679" i="3" s="1"/>
  <c r="J19680" i="3"/>
  <c r="J19681" i="3"/>
  <c r="K19681" i="3" s="1"/>
  <c r="J19682" i="3"/>
  <c r="K19682" i="3" s="1"/>
  <c r="J19683" i="3"/>
  <c r="K19683" i="3" s="1"/>
  <c r="J19684" i="3"/>
  <c r="K19684" i="3" s="1"/>
  <c r="J19685" i="3"/>
  <c r="K19685" i="3" s="1"/>
  <c r="J19686" i="3"/>
  <c r="K19686" i="3" s="1"/>
  <c r="J19687" i="3"/>
  <c r="K19687" i="3" s="1"/>
  <c r="J19688" i="3"/>
  <c r="K19688" i="3" s="1"/>
  <c r="J19689" i="3"/>
  <c r="K19689" i="3" s="1"/>
  <c r="J19690" i="3"/>
  <c r="K19690" i="3" s="1"/>
  <c r="J19691" i="3"/>
  <c r="K19691" i="3" s="1"/>
  <c r="J19692" i="3"/>
  <c r="K19692" i="3" s="1"/>
  <c r="J19693" i="3"/>
  <c r="K19693" i="3" s="1"/>
  <c r="J19694" i="3"/>
  <c r="K19694" i="3" s="1"/>
  <c r="J19695" i="3"/>
  <c r="K19695" i="3" s="1"/>
  <c r="J19696" i="3"/>
  <c r="J19697" i="3"/>
  <c r="J19698" i="3"/>
  <c r="J19699" i="3"/>
  <c r="K19699" i="3" s="1"/>
  <c r="J19700" i="3"/>
  <c r="K19700" i="3" s="1"/>
  <c r="J19701" i="3"/>
  <c r="K19701" i="3" s="1"/>
  <c r="J19702" i="3"/>
  <c r="J19703" i="3"/>
  <c r="K19703" i="3" s="1"/>
  <c r="J19704" i="3"/>
  <c r="K19704" i="3" s="1"/>
  <c r="J19705" i="3"/>
  <c r="K19705" i="3" s="1"/>
  <c r="J19706" i="3"/>
  <c r="K19706" i="3" s="1"/>
  <c r="J19707" i="3"/>
  <c r="K19707" i="3" s="1"/>
  <c r="J19708" i="3"/>
  <c r="K19708" i="3" s="1"/>
  <c r="J19709" i="3"/>
  <c r="J19710" i="3"/>
  <c r="K19710" i="3" s="1"/>
  <c r="J19711" i="3"/>
  <c r="K19711" i="3" s="1"/>
  <c r="J19712" i="3"/>
  <c r="K19712" i="3" s="1"/>
  <c r="J19713" i="3"/>
  <c r="K19713" i="3" s="1"/>
  <c r="J19714" i="3"/>
  <c r="K19714" i="3" s="1"/>
  <c r="J19715" i="3"/>
  <c r="K19715" i="3" s="1"/>
  <c r="J19716" i="3"/>
  <c r="K19716" i="3" s="1"/>
  <c r="J19717" i="3"/>
  <c r="K19717" i="3" s="1"/>
  <c r="J19718" i="3"/>
  <c r="J19719" i="3"/>
  <c r="J19720" i="3"/>
  <c r="K19720" i="3" s="1"/>
  <c r="J19721" i="3"/>
  <c r="K19721" i="3" s="1"/>
  <c r="J19722" i="3"/>
  <c r="K19722" i="3" s="1"/>
  <c r="J19723" i="3"/>
  <c r="K19723" i="3" s="1"/>
  <c r="J19724" i="3"/>
  <c r="J19725" i="3"/>
  <c r="K19725" i="3" s="1"/>
  <c r="J19726" i="3"/>
  <c r="K19726" i="3" s="1"/>
  <c r="J19727" i="3"/>
  <c r="K19727" i="3" s="1"/>
  <c r="J19728" i="3"/>
  <c r="K19728" i="3" s="1"/>
  <c r="J19729" i="3"/>
  <c r="J19730" i="3"/>
  <c r="K19730" i="3" s="1"/>
  <c r="J19731" i="3"/>
  <c r="K19731" i="3" s="1"/>
  <c r="J19732" i="3"/>
  <c r="K19732" i="3" s="1"/>
  <c r="J19733" i="3"/>
  <c r="K19733" i="3" s="1"/>
  <c r="J19734" i="3"/>
  <c r="K19734" i="3" s="1"/>
  <c r="J19735" i="3"/>
  <c r="J19736" i="3"/>
  <c r="K19736" i="3" s="1"/>
  <c r="J19737" i="3"/>
  <c r="K19737" i="3" s="1"/>
  <c r="J19738" i="3"/>
  <c r="K19738" i="3" s="1"/>
  <c r="J19739" i="3"/>
  <c r="J19740" i="3"/>
  <c r="K19740" i="3" s="1"/>
  <c r="J19741" i="3"/>
  <c r="K19741" i="3" s="1"/>
  <c r="J19742" i="3"/>
  <c r="K19742" i="3" s="1"/>
  <c r="J19743" i="3"/>
  <c r="K19743" i="3" s="1"/>
  <c r="J19744" i="3"/>
  <c r="K19744" i="3" s="1"/>
  <c r="J19745" i="3"/>
  <c r="K19745" i="3" s="1"/>
  <c r="J19746" i="3"/>
  <c r="K19746" i="3" s="1"/>
  <c r="J19747" i="3"/>
  <c r="K19747" i="3" s="1"/>
  <c r="J19748" i="3"/>
  <c r="K19748" i="3" s="1"/>
  <c r="J19749" i="3"/>
  <c r="K19749" i="3" s="1"/>
  <c r="J19750" i="3"/>
  <c r="K19750" i="3" s="1"/>
  <c r="J19751" i="3"/>
  <c r="K19751" i="3" s="1"/>
  <c r="J19752" i="3"/>
  <c r="K19752" i="3" s="1"/>
  <c r="J19753" i="3"/>
  <c r="K19753" i="3" s="1"/>
  <c r="J19754" i="3"/>
  <c r="K19754" i="3" s="1"/>
  <c r="J19755" i="3"/>
  <c r="K19755" i="3" s="1"/>
  <c r="J19756" i="3"/>
  <c r="K19756" i="3" s="1"/>
  <c r="J19757" i="3"/>
  <c r="J19758" i="3"/>
  <c r="J19759" i="3"/>
  <c r="J19760" i="3"/>
  <c r="J19761" i="3"/>
  <c r="K19761" i="3" s="1"/>
  <c r="J19762" i="3"/>
  <c r="K19762" i="3" s="1"/>
  <c r="J19763" i="3"/>
  <c r="K19763" i="3" s="1"/>
  <c r="J19764" i="3"/>
  <c r="K19764" i="3" s="1"/>
  <c r="J19765" i="3"/>
  <c r="K19765" i="3" s="1"/>
  <c r="J19766" i="3"/>
  <c r="K19766" i="3" s="1"/>
  <c r="J19767" i="3"/>
  <c r="K19767" i="3" s="1"/>
  <c r="J19768" i="3"/>
  <c r="K19768" i="3" s="1"/>
  <c r="J19769" i="3"/>
  <c r="J19770" i="3"/>
  <c r="J19771" i="3"/>
  <c r="K19771" i="3" s="1"/>
  <c r="J19772" i="3"/>
  <c r="K19772" i="3" s="1"/>
  <c r="J19773" i="3"/>
  <c r="K19773" i="3" s="1"/>
  <c r="J19774" i="3"/>
  <c r="K19774" i="3" s="1"/>
  <c r="J19775" i="3"/>
  <c r="K19775" i="3" s="1"/>
  <c r="J19776" i="3"/>
  <c r="K19776" i="3" s="1"/>
  <c r="J19777" i="3"/>
  <c r="K19777" i="3" s="1"/>
  <c r="J19778" i="3"/>
  <c r="J19779" i="3"/>
  <c r="K19779" i="3" s="1"/>
  <c r="J19780" i="3"/>
  <c r="K19780" i="3" s="1"/>
  <c r="J19781" i="3"/>
  <c r="K19781" i="3" s="1"/>
  <c r="J19782" i="3"/>
  <c r="K19782" i="3" s="1"/>
  <c r="J19783" i="3"/>
  <c r="K19783" i="3" s="1"/>
  <c r="J19784" i="3"/>
  <c r="K19784" i="3" s="1"/>
  <c r="J19785" i="3"/>
  <c r="K19785" i="3" s="1"/>
  <c r="J19786" i="3"/>
  <c r="K19786" i="3" s="1"/>
  <c r="J19787" i="3"/>
  <c r="K19787" i="3" s="1"/>
  <c r="J19788" i="3"/>
  <c r="K19788" i="3" s="1"/>
  <c r="J19789" i="3"/>
  <c r="K19789" i="3" s="1"/>
  <c r="J19790" i="3"/>
  <c r="K19790" i="3" s="1"/>
  <c r="J19791" i="3"/>
  <c r="K19791" i="3" s="1"/>
  <c r="J19792" i="3"/>
  <c r="J19793" i="3"/>
  <c r="J19794" i="3"/>
  <c r="K19794" i="3" s="1"/>
  <c r="J19795" i="3"/>
  <c r="K19795" i="3" s="1"/>
  <c r="J19796" i="3"/>
  <c r="K19796" i="3" s="1"/>
  <c r="J19797" i="3"/>
  <c r="K19797" i="3" s="1"/>
  <c r="J19798" i="3"/>
  <c r="K19798" i="3" s="1"/>
  <c r="J19799" i="3"/>
  <c r="K19799" i="3" s="1"/>
  <c r="J19800" i="3"/>
  <c r="K19800" i="3" s="1"/>
  <c r="J19801" i="3"/>
  <c r="K19801" i="3" s="1"/>
  <c r="J19802" i="3"/>
  <c r="K19802" i="3" s="1"/>
  <c r="J19803" i="3"/>
  <c r="K19803" i="3" s="1"/>
  <c r="J19804" i="3"/>
  <c r="K19804" i="3" s="1"/>
  <c r="J19805" i="3"/>
  <c r="K19805" i="3" s="1"/>
  <c r="J19806" i="3"/>
  <c r="K19806" i="3" s="1"/>
  <c r="J19807" i="3"/>
  <c r="K19807" i="3" s="1"/>
  <c r="J19808" i="3"/>
  <c r="K19808" i="3" s="1"/>
  <c r="J19809" i="3"/>
  <c r="K19809" i="3" s="1"/>
  <c r="J19810" i="3"/>
  <c r="K19810" i="3" s="1"/>
  <c r="J19811" i="3"/>
  <c r="K19811" i="3" s="1"/>
  <c r="J19812" i="3"/>
  <c r="K19812" i="3" s="1"/>
  <c r="J19813" i="3"/>
  <c r="J19814" i="3"/>
  <c r="J19815" i="3"/>
  <c r="J19816" i="3"/>
  <c r="J19817" i="3"/>
  <c r="K19817" i="3" s="1"/>
  <c r="J19818" i="3"/>
  <c r="K19818" i="3" s="1"/>
  <c r="J19819" i="3"/>
  <c r="K19819" i="3" s="1"/>
  <c r="J19820" i="3"/>
  <c r="K19820" i="3" s="1"/>
  <c r="J19821" i="3"/>
  <c r="K19821" i="3" s="1"/>
  <c r="J19822" i="3"/>
  <c r="K19822" i="3" s="1"/>
  <c r="J19823" i="3"/>
  <c r="K19823" i="3" s="1"/>
  <c r="J19824" i="3"/>
  <c r="K19824" i="3" s="1"/>
  <c r="J19825" i="3"/>
  <c r="J19826" i="3"/>
  <c r="K19826" i="3" s="1"/>
  <c r="J19827" i="3"/>
  <c r="K19827" i="3" s="1"/>
  <c r="J19828" i="3"/>
  <c r="K19828" i="3" s="1"/>
  <c r="J19829" i="3"/>
  <c r="K19829" i="3" s="1"/>
  <c r="J19830" i="3"/>
  <c r="K19830" i="3" s="1"/>
  <c r="J19831" i="3"/>
  <c r="J19832" i="3"/>
  <c r="K19832" i="3" s="1"/>
  <c r="J19833" i="3"/>
  <c r="K19833" i="3" s="1"/>
  <c r="J19834" i="3"/>
  <c r="K19834" i="3" s="1"/>
  <c r="J19835" i="3"/>
  <c r="K19835" i="3" s="1"/>
  <c r="J19836" i="3"/>
  <c r="K19836" i="3" s="1"/>
  <c r="J19837" i="3"/>
  <c r="K19837" i="3" s="1"/>
  <c r="J19838" i="3"/>
  <c r="K19838" i="3" s="1"/>
  <c r="J19839" i="3"/>
  <c r="K19839" i="3" s="1"/>
  <c r="J19840" i="3"/>
  <c r="K19840" i="3" s="1"/>
  <c r="J19841" i="3"/>
  <c r="K19841" i="3" s="1"/>
  <c r="J19842" i="3"/>
  <c r="K19842" i="3" s="1"/>
  <c r="J19843" i="3"/>
  <c r="K19843" i="3" s="1"/>
  <c r="J19844" i="3"/>
  <c r="K19844" i="3" s="1"/>
  <c r="J19845" i="3"/>
  <c r="K19845" i="3" s="1"/>
  <c r="J19846" i="3"/>
  <c r="K19846" i="3" s="1"/>
  <c r="J19847" i="3"/>
  <c r="K19847" i="3" s="1"/>
  <c r="J19848" i="3"/>
  <c r="K19848" i="3" s="1"/>
  <c r="J19849" i="3"/>
  <c r="K19849" i="3" s="1"/>
  <c r="J19850" i="3"/>
  <c r="K19850" i="3" s="1"/>
  <c r="J19851" i="3"/>
  <c r="K19851" i="3" s="1"/>
  <c r="J19852" i="3"/>
  <c r="K19852" i="3" s="1"/>
  <c r="J19853" i="3"/>
  <c r="K19853" i="3" s="1"/>
  <c r="J19854" i="3"/>
  <c r="K19854" i="3" s="1"/>
  <c r="J19855" i="3"/>
  <c r="K19855" i="3" s="1"/>
  <c r="J19856" i="3"/>
  <c r="K19856" i="3" s="1"/>
  <c r="J19857" i="3"/>
  <c r="K19857" i="3" s="1"/>
  <c r="J19858" i="3"/>
  <c r="K19858" i="3" s="1"/>
  <c r="J19859" i="3"/>
  <c r="K19859" i="3" s="1"/>
  <c r="J19860" i="3"/>
  <c r="K19860" i="3" s="1"/>
  <c r="J19861" i="3"/>
  <c r="K19861" i="3" s="1"/>
  <c r="J19862" i="3"/>
  <c r="K19862" i="3" s="1"/>
  <c r="J19863" i="3"/>
  <c r="K19863" i="3" s="1"/>
  <c r="J19864" i="3"/>
  <c r="K19864" i="3" s="1"/>
  <c r="J19865" i="3"/>
  <c r="K19865" i="3" s="1"/>
  <c r="J19866" i="3"/>
  <c r="K19866" i="3" s="1"/>
  <c r="J19867" i="3"/>
  <c r="K19867" i="3" s="1"/>
  <c r="J19868" i="3"/>
  <c r="K19868" i="3" s="1"/>
  <c r="J19869" i="3"/>
  <c r="K19869" i="3" s="1"/>
  <c r="J19870" i="3"/>
  <c r="K19870" i="3" s="1"/>
  <c r="J19871" i="3"/>
  <c r="K19871" i="3" s="1"/>
  <c r="J19872" i="3"/>
  <c r="K19872" i="3" s="1"/>
  <c r="J19873" i="3"/>
  <c r="K19873" i="3" s="1"/>
  <c r="J19874" i="3"/>
  <c r="K19874" i="3" s="1"/>
  <c r="J19875" i="3"/>
  <c r="K19875" i="3" s="1"/>
  <c r="J19876" i="3"/>
  <c r="K19876" i="3" s="1"/>
  <c r="J19877" i="3"/>
  <c r="K19877" i="3" s="1"/>
  <c r="J19878" i="3"/>
  <c r="K19878" i="3" s="1"/>
  <c r="J19879" i="3"/>
  <c r="K19879" i="3" s="1"/>
  <c r="J19880" i="3"/>
  <c r="K19880" i="3" s="1"/>
  <c r="J19881" i="3"/>
  <c r="J19882" i="3"/>
  <c r="J19883" i="3"/>
  <c r="J19884" i="3"/>
  <c r="J19885" i="3"/>
  <c r="J19886" i="3"/>
  <c r="J19887" i="3"/>
  <c r="J19888" i="3"/>
  <c r="J19889" i="3"/>
  <c r="J19890" i="3"/>
  <c r="J19891" i="3"/>
  <c r="J19892" i="3"/>
  <c r="J19893" i="3"/>
  <c r="J19894" i="3"/>
  <c r="K19894" i="3" s="1"/>
  <c r="J19895" i="3"/>
  <c r="K19895" i="3" s="1"/>
  <c r="J19896" i="3"/>
  <c r="K19896" i="3" s="1"/>
  <c r="J19897" i="3"/>
  <c r="J19898" i="3"/>
  <c r="K19898" i="3" s="1"/>
  <c r="J19899" i="3"/>
  <c r="K19899" i="3" s="1"/>
  <c r="J19900" i="3"/>
  <c r="K19900" i="3" s="1"/>
  <c r="J19901" i="3"/>
  <c r="K19901" i="3" s="1"/>
  <c r="J19902" i="3"/>
  <c r="K19902" i="3" s="1"/>
  <c r="J19903" i="3"/>
  <c r="K19903" i="3" s="1"/>
  <c r="J19904" i="3"/>
  <c r="K19904" i="3" s="1"/>
  <c r="J19905" i="3"/>
  <c r="K19905" i="3" s="1"/>
  <c r="J19906" i="3"/>
  <c r="K19906" i="3" s="1"/>
  <c r="J19907" i="3"/>
  <c r="K19907" i="3" s="1"/>
  <c r="J19908" i="3"/>
  <c r="K19908" i="3" s="1"/>
  <c r="J19909" i="3"/>
  <c r="K19909" i="3" s="1"/>
  <c r="J19910" i="3"/>
  <c r="K19910" i="3" s="1"/>
  <c r="J19911" i="3"/>
  <c r="K19911" i="3" s="1"/>
  <c r="J19912" i="3"/>
  <c r="K19912" i="3" s="1"/>
  <c r="J19913" i="3"/>
  <c r="K19913" i="3" s="1"/>
  <c r="J19914" i="3"/>
  <c r="K19914" i="3" s="1"/>
  <c r="J19915" i="3"/>
  <c r="K19915" i="3" s="1"/>
  <c r="J19916" i="3"/>
  <c r="K19916" i="3" s="1"/>
  <c r="J19917" i="3"/>
  <c r="J19918" i="3"/>
  <c r="J19919" i="3"/>
  <c r="J19920" i="3"/>
  <c r="J19921" i="3"/>
  <c r="K19921" i="3" s="1"/>
  <c r="J19922" i="3"/>
  <c r="K19922" i="3" s="1"/>
  <c r="J19923" i="3"/>
  <c r="K19923" i="3" s="1"/>
  <c r="J19924" i="3"/>
  <c r="K19924" i="3" s="1"/>
  <c r="J19925" i="3"/>
  <c r="K19925" i="3" s="1"/>
  <c r="J19926" i="3"/>
  <c r="K19926" i="3" s="1"/>
  <c r="J19927" i="3"/>
  <c r="K19927" i="3" s="1"/>
  <c r="J19928" i="3"/>
  <c r="K19928" i="3" s="1"/>
  <c r="J19929" i="3"/>
  <c r="J19930" i="3"/>
  <c r="K19930" i="3" s="1"/>
  <c r="J19931" i="3"/>
  <c r="K19931" i="3" s="1"/>
  <c r="J19932" i="3"/>
  <c r="K19932" i="3" s="1"/>
  <c r="J19933" i="3"/>
  <c r="K19933" i="3" s="1"/>
  <c r="J19934" i="3"/>
  <c r="K19934" i="3" s="1"/>
  <c r="J19935" i="3"/>
  <c r="K19935" i="3" s="1"/>
  <c r="J19936" i="3"/>
  <c r="K19936" i="3" s="1"/>
  <c r="J19937" i="3"/>
  <c r="K19937" i="3" s="1"/>
  <c r="J19938" i="3"/>
  <c r="K19938" i="3" s="1"/>
  <c r="J19939" i="3"/>
  <c r="K19939" i="3" s="1"/>
  <c r="J19940" i="3"/>
  <c r="K19940" i="3" s="1"/>
  <c r="J19941" i="3"/>
  <c r="K19941" i="3" s="1"/>
  <c r="J19942" i="3"/>
  <c r="K19942" i="3" s="1"/>
  <c r="J19943" i="3"/>
  <c r="K19943" i="3" s="1"/>
  <c r="J19944" i="3"/>
  <c r="K19944" i="3" s="1"/>
  <c r="J19945" i="3"/>
  <c r="K19945" i="3" s="1"/>
  <c r="J19946" i="3"/>
  <c r="K19946" i="3" s="1"/>
  <c r="J19947" i="3"/>
  <c r="K19947" i="3" s="1"/>
  <c r="J19948" i="3"/>
  <c r="K19948" i="3" s="1"/>
  <c r="J19949" i="3"/>
  <c r="K19949" i="3" s="1"/>
  <c r="J19950" i="3"/>
  <c r="K19950" i="3" s="1"/>
  <c r="J19951" i="3"/>
  <c r="K19951" i="3" s="1"/>
  <c r="J19952" i="3"/>
  <c r="K19952" i="3" s="1"/>
  <c r="J19953" i="3"/>
  <c r="K19953" i="3" s="1"/>
  <c r="J19954" i="3"/>
  <c r="K19954" i="3" s="1"/>
  <c r="J19955" i="3"/>
  <c r="K19955" i="3" s="1"/>
  <c r="J19956" i="3"/>
  <c r="K19956" i="3" s="1"/>
  <c r="J19957" i="3"/>
  <c r="K19957" i="3" s="1"/>
  <c r="J19958" i="3"/>
  <c r="K19958" i="3" s="1"/>
  <c r="J19959" i="3"/>
  <c r="K19959" i="3" s="1"/>
  <c r="J19960" i="3"/>
  <c r="K19960" i="3" s="1"/>
  <c r="J19961" i="3"/>
  <c r="K19961" i="3" s="1"/>
  <c r="J19962" i="3"/>
  <c r="K19962" i="3" s="1"/>
  <c r="J19963" i="3"/>
  <c r="K19963" i="3" s="1"/>
  <c r="J19964" i="3"/>
  <c r="K19964" i="3" s="1"/>
  <c r="J19965" i="3"/>
  <c r="K19965" i="3" s="1"/>
  <c r="J19966" i="3"/>
  <c r="K19966" i="3" s="1"/>
  <c r="J19967" i="3"/>
  <c r="K19967" i="3" s="1"/>
  <c r="J19968" i="3"/>
  <c r="K19968" i="3" s="1"/>
  <c r="J19969" i="3"/>
  <c r="K19969" i="3" s="1"/>
  <c r="J19970" i="3"/>
  <c r="K19970" i="3" s="1"/>
  <c r="J19971" i="3"/>
  <c r="K19971" i="3" s="1"/>
  <c r="J19972" i="3"/>
  <c r="K19972" i="3" s="1"/>
  <c r="J19973" i="3"/>
  <c r="K19973" i="3" s="1"/>
  <c r="J19974" i="3"/>
  <c r="K19974" i="3" s="1"/>
  <c r="J19975" i="3"/>
  <c r="K19975" i="3" s="1"/>
  <c r="J19976" i="3"/>
  <c r="K19976" i="3" s="1"/>
  <c r="J19977" i="3"/>
  <c r="K19977" i="3" s="1"/>
  <c r="J19978" i="3"/>
  <c r="K19978" i="3" s="1"/>
  <c r="J19979" i="3"/>
  <c r="J19980" i="3"/>
  <c r="J19981" i="3"/>
  <c r="J19982" i="3"/>
  <c r="J19983" i="3"/>
  <c r="J19984" i="3"/>
  <c r="J19985" i="3"/>
  <c r="J19986" i="3"/>
  <c r="J19987" i="3"/>
  <c r="J19988" i="3"/>
  <c r="J19989" i="3"/>
  <c r="J19990" i="3"/>
  <c r="J19991" i="3"/>
  <c r="K19991" i="3" s="1"/>
  <c r="J19992" i="3"/>
  <c r="K19992" i="3" s="1"/>
  <c r="J19993" i="3"/>
  <c r="K19993" i="3" s="1"/>
  <c r="J19994" i="3"/>
  <c r="K19994" i="3" s="1"/>
  <c r="J19995" i="3"/>
  <c r="K19995" i="3" s="1"/>
  <c r="J19996" i="3"/>
  <c r="K19996" i="3" s="1"/>
  <c r="J19997" i="3"/>
  <c r="K19997" i="3" s="1"/>
  <c r="J19998" i="3"/>
  <c r="K19998" i="3" s="1"/>
  <c r="J19999" i="3"/>
  <c r="K19999" i="3" s="1"/>
  <c r="J20000" i="3"/>
  <c r="K20000" i="3" s="1"/>
  <c r="J20001" i="3"/>
  <c r="K20001" i="3" s="1"/>
  <c r="J20002" i="3"/>
  <c r="K20002" i="3" s="1"/>
  <c r="J20003" i="3"/>
  <c r="K20003" i="3" s="1"/>
  <c r="J20004" i="3"/>
  <c r="K20004" i="3" s="1"/>
  <c r="J20005" i="3"/>
  <c r="K20005" i="3" s="1"/>
  <c r="J20006" i="3"/>
  <c r="K20006" i="3" s="1"/>
  <c r="J20007" i="3"/>
  <c r="K20007" i="3" s="1"/>
  <c r="J20008" i="3"/>
  <c r="K20008" i="3" s="1"/>
  <c r="J20009" i="3"/>
  <c r="K20009" i="3" s="1"/>
  <c r="J20010" i="3"/>
  <c r="K20010" i="3" s="1"/>
  <c r="J20011" i="3"/>
  <c r="K20011" i="3" s="1"/>
  <c r="J20012" i="3"/>
  <c r="K20012" i="3" s="1"/>
  <c r="J20013" i="3"/>
  <c r="K20013" i="3" s="1"/>
  <c r="J20014" i="3"/>
  <c r="K20014" i="3" s="1"/>
  <c r="J20015" i="3"/>
  <c r="K20015" i="3" s="1"/>
  <c r="J20016" i="3"/>
  <c r="J20017" i="3"/>
  <c r="J20018" i="3"/>
  <c r="J20019" i="3"/>
  <c r="J20020" i="3"/>
  <c r="J20021" i="3"/>
  <c r="J20022" i="3"/>
  <c r="K20022" i="3" s="1"/>
  <c r="J20023" i="3"/>
  <c r="K20023" i="3" s="1"/>
  <c r="J20024" i="3"/>
  <c r="K20024" i="3" s="1"/>
  <c r="J20025" i="3"/>
  <c r="K20025" i="3" s="1"/>
  <c r="J20026" i="3"/>
  <c r="K20026" i="3" s="1"/>
  <c r="J20027" i="3"/>
  <c r="K20027" i="3" s="1"/>
  <c r="J20028" i="3"/>
  <c r="K20028" i="3" s="1"/>
  <c r="J20029" i="3"/>
  <c r="K20029" i="3" s="1"/>
  <c r="J20030" i="3"/>
  <c r="K20030" i="3" s="1"/>
  <c r="J20031" i="3"/>
  <c r="K20031" i="3" s="1"/>
  <c r="J20032" i="3"/>
  <c r="K20032" i="3" s="1"/>
  <c r="J20033" i="3"/>
  <c r="K20033" i="3" s="1"/>
  <c r="J20034" i="3"/>
  <c r="K20034" i="3" s="1"/>
  <c r="J20035" i="3"/>
  <c r="K20035" i="3" s="1"/>
  <c r="J20036" i="3"/>
  <c r="K20036" i="3" s="1"/>
  <c r="J20037" i="3"/>
  <c r="K20037" i="3" s="1"/>
  <c r="J20038" i="3"/>
  <c r="J20039" i="3"/>
  <c r="J20040" i="3"/>
  <c r="J20041" i="3"/>
  <c r="J20042" i="3"/>
  <c r="K20042" i="3" s="1"/>
  <c r="J20043" i="3"/>
  <c r="K20043" i="3" s="1"/>
  <c r="J20044" i="3"/>
  <c r="K20044" i="3" s="1"/>
  <c r="J20045" i="3"/>
  <c r="K20045" i="3" s="1"/>
  <c r="J20046" i="3"/>
  <c r="J20047" i="3"/>
  <c r="K20047" i="3" s="1"/>
  <c r="J20048" i="3"/>
  <c r="K20048" i="3" s="1"/>
  <c r="J20049" i="3"/>
  <c r="K20049" i="3" s="1"/>
  <c r="J20050" i="3"/>
  <c r="K20050" i="3" s="1"/>
  <c r="J20051" i="3"/>
  <c r="K20051" i="3" s="1"/>
  <c r="J20052" i="3"/>
  <c r="K20052" i="3" s="1"/>
  <c r="J20053" i="3"/>
  <c r="K20053" i="3" s="1"/>
  <c r="J20054" i="3"/>
  <c r="K20054" i="3" s="1"/>
  <c r="J20055" i="3"/>
  <c r="K20055" i="3" s="1"/>
  <c r="J20056" i="3"/>
  <c r="K20056" i="3" s="1"/>
  <c r="J20057" i="3"/>
  <c r="K20057" i="3" s="1"/>
  <c r="J20058" i="3"/>
  <c r="K20058" i="3" s="1"/>
  <c r="J20059" i="3"/>
  <c r="K20059" i="3" s="1"/>
  <c r="J20060" i="3"/>
  <c r="K20060" i="3" s="1"/>
  <c r="J20061" i="3"/>
  <c r="K20061" i="3" s="1"/>
  <c r="J20062" i="3"/>
  <c r="K20062" i="3" s="1"/>
  <c r="J20063" i="3"/>
  <c r="K20063" i="3" s="1"/>
  <c r="J20064" i="3"/>
  <c r="K20064" i="3" s="1"/>
  <c r="J20065" i="3"/>
  <c r="K20065" i="3" s="1"/>
  <c r="J20066" i="3"/>
  <c r="K20066" i="3" s="1"/>
  <c r="J20067" i="3"/>
  <c r="K20067" i="3" s="1"/>
  <c r="J20068" i="3"/>
  <c r="J20069" i="3"/>
  <c r="J20070" i="3"/>
  <c r="J20071" i="3"/>
  <c r="J20072" i="3"/>
  <c r="K20072" i="3" s="1"/>
  <c r="J20073" i="3"/>
  <c r="K20073" i="3" s="1"/>
  <c r="J20074" i="3"/>
  <c r="K20074" i="3" s="1"/>
  <c r="J20075" i="3"/>
  <c r="J20076" i="3"/>
  <c r="K20076" i="3" s="1"/>
  <c r="J20077" i="3"/>
  <c r="K20077" i="3" s="1"/>
  <c r="J20078" i="3"/>
  <c r="K20078" i="3" s="1"/>
  <c r="J20079" i="3"/>
  <c r="K20079" i="3" s="1"/>
  <c r="J20080" i="3"/>
  <c r="K20080" i="3" s="1"/>
  <c r="J20081" i="3"/>
  <c r="K20081" i="3" s="1"/>
  <c r="J20082" i="3"/>
  <c r="K20082" i="3" s="1"/>
  <c r="J20083" i="3"/>
  <c r="K20083" i="3" s="1"/>
  <c r="J20084" i="3"/>
  <c r="K20084" i="3" s="1"/>
  <c r="J20085" i="3"/>
  <c r="K20085" i="3" s="1"/>
  <c r="J20086" i="3"/>
  <c r="K20086" i="3" s="1"/>
  <c r="J20087" i="3"/>
  <c r="K20087" i="3" s="1"/>
  <c r="J20088" i="3"/>
  <c r="K20088" i="3" s="1"/>
  <c r="J20089" i="3"/>
  <c r="K20089" i="3" s="1"/>
  <c r="J20090" i="3"/>
  <c r="K20090" i="3" s="1"/>
  <c r="J20091" i="3"/>
  <c r="K20091" i="3" s="1"/>
  <c r="J20092" i="3"/>
  <c r="K20092" i="3" s="1"/>
  <c r="J20093" i="3"/>
  <c r="K20093" i="3" s="1"/>
  <c r="J20094" i="3"/>
  <c r="K20094" i="3" s="1"/>
  <c r="J20095" i="3"/>
  <c r="K20095" i="3" s="1"/>
  <c r="J20096" i="3"/>
  <c r="K20096" i="3" s="1"/>
  <c r="J20097" i="3"/>
  <c r="K20097" i="3" s="1"/>
  <c r="J20098" i="3"/>
  <c r="K20098" i="3" s="1"/>
  <c r="J20099" i="3"/>
  <c r="J20100" i="3"/>
  <c r="J20101" i="3"/>
  <c r="J20102" i="3"/>
  <c r="J20103" i="3"/>
  <c r="J20104" i="3"/>
  <c r="J20105" i="3"/>
  <c r="K20105" i="3" s="1"/>
  <c r="J20106" i="3"/>
  <c r="K20106" i="3" s="1"/>
  <c r="J20107" i="3"/>
  <c r="K20107" i="3" s="1"/>
  <c r="J20108" i="3"/>
  <c r="K20108" i="3" s="1"/>
  <c r="J20109" i="3"/>
  <c r="K20109" i="3" s="1"/>
  <c r="J20110" i="3"/>
  <c r="K20110" i="3" s="1"/>
  <c r="J20111" i="3"/>
  <c r="K20111" i="3" s="1"/>
  <c r="J20112" i="3"/>
  <c r="K20112" i="3" s="1"/>
  <c r="J20113" i="3"/>
  <c r="K20113" i="3" s="1"/>
  <c r="J20114" i="3"/>
  <c r="J20115" i="3"/>
  <c r="J20116" i="3"/>
  <c r="K20116" i="3" s="1"/>
  <c r="J20117" i="3"/>
  <c r="K20117" i="3" s="1"/>
  <c r="J20118" i="3"/>
  <c r="K20118" i="3" s="1"/>
  <c r="J20119" i="3"/>
  <c r="J20120" i="3"/>
  <c r="K20120" i="3" s="1"/>
  <c r="J20121" i="3"/>
  <c r="K20121" i="3" s="1"/>
  <c r="J20122" i="3"/>
  <c r="K20122" i="3" s="1"/>
  <c r="J20123" i="3"/>
  <c r="K20123" i="3" s="1"/>
  <c r="J20124" i="3"/>
  <c r="K20124" i="3" s="1"/>
  <c r="J20125" i="3"/>
  <c r="K20125" i="3" s="1"/>
  <c r="J20126" i="3"/>
  <c r="K20126" i="3" s="1"/>
  <c r="J20127" i="3"/>
  <c r="K20127" i="3" s="1"/>
  <c r="J20128" i="3"/>
  <c r="K20128" i="3" s="1"/>
  <c r="J20129" i="3"/>
  <c r="K20129" i="3" s="1"/>
  <c r="J20130" i="3"/>
  <c r="K20130" i="3" s="1"/>
  <c r="J20131" i="3"/>
  <c r="K20131" i="3" s="1"/>
  <c r="J20132" i="3"/>
  <c r="J20133" i="3"/>
  <c r="J20134" i="3"/>
  <c r="J20135" i="3"/>
  <c r="K20135" i="3" s="1"/>
  <c r="J20136" i="3"/>
  <c r="K20136" i="3" s="1"/>
  <c r="J20137" i="3"/>
  <c r="K20137" i="3" s="1"/>
  <c r="J20138" i="3"/>
  <c r="K20138" i="3" s="1"/>
  <c r="J20139" i="3"/>
  <c r="K20139" i="3" s="1"/>
  <c r="J20140" i="3"/>
  <c r="K20140" i="3" s="1"/>
  <c r="J20141" i="3"/>
  <c r="K20141" i="3" s="1"/>
  <c r="J20142" i="3"/>
  <c r="K20142" i="3" s="1"/>
  <c r="J20143" i="3"/>
  <c r="K20143" i="3" s="1"/>
  <c r="J20144" i="3"/>
  <c r="K20144" i="3" s="1"/>
  <c r="J20145" i="3"/>
  <c r="K20145" i="3" s="1"/>
  <c r="J20146" i="3"/>
  <c r="K20146" i="3" s="1"/>
  <c r="J20147" i="3"/>
  <c r="K20147" i="3" s="1"/>
  <c r="J20148" i="3"/>
  <c r="K20148" i="3" s="1"/>
  <c r="J20149" i="3"/>
  <c r="K20149" i="3" s="1"/>
  <c r="J20150" i="3"/>
  <c r="J20151" i="3"/>
  <c r="J20152" i="3"/>
  <c r="J20153" i="3"/>
  <c r="J20154" i="3"/>
  <c r="K20154" i="3" s="1"/>
  <c r="J20155" i="3"/>
  <c r="K20155" i="3" s="1"/>
  <c r="J20156" i="3"/>
  <c r="K20156" i="3" s="1"/>
  <c r="J20157" i="3"/>
  <c r="K20157" i="3" s="1"/>
  <c r="J20158" i="3"/>
  <c r="K20158" i="3" s="1"/>
  <c r="J20159" i="3"/>
  <c r="K20159" i="3" s="1"/>
  <c r="J20160" i="3"/>
  <c r="K20160" i="3" s="1"/>
  <c r="J20161" i="3"/>
  <c r="K20161" i="3" s="1"/>
  <c r="J20162" i="3"/>
  <c r="J20163" i="3"/>
  <c r="K20163" i="3" s="1"/>
  <c r="J20164" i="3"/>
  <c r="K20164" i="3" s="1"/>
  <c r="J20165" i="3"/>
  <c r="K20165" i="3" s="1"/>
  <c r="J20166" i="3"/>
  <c r="K20166" i="3" s="1"/>
  <c r="J20167" i="3"/>
  <c r="K20167" i="3" s="1"/>
  <c r="J20168" i="3"/>
  <c r="K20168" i="3" s="1"/>
  <c r="J20169" i="3"/>
  <c r="K20169" i="3" s="1"/>
  <c r="J20170" i="3"/>
  <c r="K20170" i="3" s="1"/>
  <c r="J20171" i="3"/>
  <c r="K20171" i="3" s="1"/>
  <c r="J20172" i="3"/>
  <c r="K20172" i="3" s="1"/>
  <c r="J20173" i="3"/>
  <c r="K20173" i="3" s="1"/>
  <c r="J20174" i="3"/>
  <c r="K20174" i="3" s="1"/>
  <c r="J20175" i="3"/>
  <c r="K20175" i="3" s="1"/>
  <c r="J20176" i="3"/>
  <c r="K20176" i="3" s="1"/>
  <c r="J20177" i="3"/>
  <c r="K20177" i="3" s="1"/>
  <c r="J20178" i="3"/>
  <c r="K20178" i="3" s="1"/>
  <c r="J20179" i="3"/>
  <c r="K20179" i="3" s="1"/>
  <c r="J20180" i="3"/>
  <c r="K20180" i="3" s="1"/>
  <c r="J20181" i="3"/>
  <c r="K20181" i="3" s="1"/>
  <c r="J20182" i="3"/>
  <c r="K20182" i="3" s="1"/>
  <c r="J20183" i="3"/>
  <c r="K20183" i="3" s="1"/>
  <c r="J20184" i="3"/>
  <c r="K20184" i="3" s="1"/>
  <c r="J20185" i="3"/>
  <c r="K20185" i="3" s="1"/>
  <c r="J20186" i="3"/>
  <c r="K20186" i="3" s="1"/>
  <c r="J20187" i="3"/>
  <c r="J20188" i="3"/>
  <c r="J20189" i="3"/>
  <c r="J20190" i="3"/>
  <c r="J20191" i="3"/>
  <c r="J20192" i="3"/>
  <c r="K20192" i="3" s="1"/>
  <c r="J20193" i="3"/>
  <c r="K20193" i="3" s="1"/>
  <c r="J20194" i="3"/>
  <c r="K20194" i="3" s="1"/>
  <c r="J20195" i="3"/>
  <c r="K20195" i="3" s="1"/>
  <c r="J20196" i="3"/>
  <c r="K20196" i="3" s="1"/>
  <c r="J20197" i="3"/>
  <c r="K20197" i="3" s="1"/>
  <c r="J20198" i="3"/>
  <c r="K20198" i="3" s="1"/>
  <c r="J20199" i="3"/>
  <c r="K20199" i="3" s="1"/>
  <c r="J20200" i="3"/>
  <c r="J20201" i="3"/>
  <c r="K20201" i="3" s="1"/>
  <c r="J20202" i="3"/>
  <c r="K20202" i="3" s="1"/>
  <c r="J20203" i="3"/>
  <c r="K20203" i="3" s="1"/>
  <c r="J20204" i="3"/>
  <c r="K20204" i="3" s="1"/>
  <c r="J20205" i="3"/>
  <c r="K20205" i="3" s="1"/>
  <c r="J20206" i="3"/>
  <c r="K20206" i="3" s="1"/>
  <c r="J20207" i="3"/>
  <c r="K20207" i="3" s="1"/>
  <c r="J20208" i="3"/>
  <c r="K20208" i="3" s="1"/>
  <c r="J20209" i="3"/>
  <c r="K20209" i="3" s="1"/>
  <c r="J20210" i="3"/>
  <c r="K20210" i="3" s="1"/>
  <c r="J20211" i="3"/>
  <c r="K20211" i="3" s="1"/>
  <c r="J20212" i="3"/>
  <c r="K20212" i="3" s="1"/>
  <c r="J20213" i="3"/>
  <c r="K20213" i="3" s="1"/>
  <c r="J20214" i="3"/>
  <c r="K20214" i="3" s="1"/>
  <c r="J20215" i="3"/>
  <c r="K20215" i="3" s="1"/>
  <c r="J20216" i="3"/>
  <c r="K20216" i="3" s="1"/>
  <c r="J20217" i="3"/>
  <c r="K20217" i="3" s="1"/>
  <c r="J20218" i="3"/>
  <c r="K20218" i="3" s="1"/>
  <c r="J20219" i="3"/>
  <c r="K20219" i="3" s="1"/>
  <c r="J20220" i="3"/>
  <c r="K20220" i="3" s="1"/>
  <c r="J20221" i="3"/>
  <c r="K20221" i="3" s="1"/>
  <c r="J20222" i="3"/>
  <c r="K20222" i="3" s="1"/>
  <c r="J20223" i="3"/>
  <c r="J20224" i="3"/>
  <c r="J20225" i="3"/>
  <c r="J20226" i="3"/>
  <c r="J20227" i="3"/>
  <c r="J20228" i="3"/>
  <c r="J20229" i="3"/>
  <c r="K20229" i="3" s="1"/>
  <c r="J20230" i="3"/>
  <c r="K20230" i="3" s="1"/>
  <c r="J20231" i="3"/>
  <c r="K20231" i="3" s="1"/>
  <c r="J20232" i="3"/>
  <c r="J20233" i="3"/>
  <c r="K20233" i="3" s="1"/>
  <c r="J20234" i="3"/>
  <c r="K20234" i="3" s="1"/>
  <c r="J20235" i="3"/>
  <c r="K20235" i="3" s="1"/>
  <c r="J20236" i="3"/>
  <c r="K20236" i="3" s="1"/>
  <c r="J20237" i="3"/>
  <c r="K20237" i="3" s="1"/>
  <c r="J20238" i="3"/>
  <c r="K20238" i="3" s="1"/>
  <c r="J20239" i="3"/>
  <c r="K20239" i="3" s="1"/>
  <c r="J20240" i="3"/>
  <c r="K20240" i="3" s="1"/>
  <c r="J20241" i="3"/>
  <c r="K20241" i="3" s="1"/>
  <c r="J20242" i="3"/>
  <c r="K20242" i="3" s="1"/>
  <c r="J20243" i="3"/>
  <c r="K20243" i="3" s="1"/>
  <c r="J20244" i="3"/>
  <c r="K20244" i="3" s="1"/>
  <c r="J20245" i="3"/>
  <c r="K20245" i="3" s="1"/>
  <c r="J20246" i="3"/>
  <c r="K20246" i="3" s="1"/>
  <c r="J20247" i="3"/>
  <c r="K20247" i="3" s="1"/>
  <c r="J20248" i="3"/>
  <c r="K20248" i="3" s="1"/>
  <c r="J20249" i="3"/>
  <c r="K20249" i="3" s="1"/>
  <c r="J20250" i="3"/>
  <c r="K20250" i="3" s="1"/>
  <c r="J20251" i="3"/>
  <c r="K20251" i="3" s="1"/>
  <c r="J20252" i="3"/>
  <c r="K20252" i="3" s="1"/>
  <c r="J20253" i="3"/>
  <c r="K20253" i="3" s="1"/>
  <c r="J20254" i="3"/>
  <c r="K20254" i="3" s="1"/>
  <c r="J20255" i="3"/>
  <c r="K20255" i="3" s="1"/>
  <c r="J20256" i="3"/>
  <c r="K20256" i="3" s="1"/>
  <c r="J20257" i="3"/>
  <c r="K20257" i="3" s="1"/>
  <c r="J20258" i="3"/>
  <c r="J20259" i="3"/>
  <c r="J20260" i="3"/>
  <c r="J20261" i="3"/>
  <c r="J20262" i="3"/>
  <c r="J20263" i="3"/>
  <c r="J20264" i="3"/>
  <c r="K20264" i="3" s="1"/>
  <c r="J20265" i="3"/>
  <c r="K20265" i="3" s="1"/>
  <c r="J20266" i="3"/>
  <c r="K20266" i="3" s="1"/>
  <c r="J20267" i="3"/>
  <c r="K20267" i="3" s="1"/>
  <c r="J20268" i="3"/>
  <c r="K20268" i="3" s="1"/>
  <c r="J20269" i="3"/>
  <c r="K20269" i="3" s="1"/>
  <c r="J20270" i="3"/>
  <c r="K20270" i="3" s="1"/>
  <c r="J20271" i="3"/>
  <c r="K20271" i="3" s="1"/>
  <c r="J20272" i="3"/>
  <c r="K20272" i="3" s="1"/>
  <c r="J20273" i="3"/>
  <c r="K20273" i="3" s="1"/>
  <c r="J20274" i="3"/>
  <c r="J20275" i="3"/>
  <c r="J20276" i="3"/>
  <c r="J20277" i="3"/>
  <c r="K20277" i="3" s="1"/>
  <c r="J20278" i="3"/>
  <c r="K20278" i="3" s="1"/>
  <c r="J20279" i="3"/>
  <c r="K20279" i="3" s="1"/>
  <c r="J20280" i="3"/>
  <c r="K20280" i="3" s="1"/>
  <c r="J20281" i="3"/>
  <c r="K20281" i="3" s="1"/>
  <c r="J20282" i="3"/>
  <c r="K20282" i="3" s="1"/>
  <c r="J20283" i="3"/>
  <c r="K20283" i="3" s="1"/>
  <c r="J20284" i="3"/>
  <c r="K20284" i="3" s="1"/>
  <c r="J20285" i="3"/>
  <c r="K20285" i="3" s="1"/>
  <c r="J20286" i="3"/>
  <c r="K20286" i="3" s="1"/>
  <c r="J20287" i="3"/>
  <c r="J20288" i="3"/>
  <c r="J20289" i="3"/>
  <c r="J20290" i="3"/>
  <c r="K20290" i="3" s="1"/>
  <c r="J20291" i="3"/>
  <c r="K20291" i="3" s="1"/>
  <c r="J20292" i="3"/>
  <c r="K20292" i="3" s="1"/>
  <c r="J20293" i="3"/>
  <c r="J20294" i="3"/>
  <c r="K20294" i="3" s="1"/>
  <c r="J20295" i="3"/>
  <c r="K20295" i="3" s="1"/>
  <c r="J20296" i="3"/>
  <c r="K20296" i="3" s="1"/>
  <c r="J20297" i="3"/>
  <c r="K20297" i="3" s="1"/>
  <c r="J20298" i="3"/>
  <c r="K20298" i="3" s="1"/>
  <c r="J20299" i="3"/>
  <c r="K20299" i="3" s="1"/>
  <c r="J20300" i="3"/>
  <c r="K20300" i="3" s="1"/>
  <c r="J20301" i="3"/>
  <c r="K20301" i="3" s="1"/>
  <c r="J20302" i="3"/>
  <c r="K20302" i="3" s="1"/>
  <c r="J20303" i="3"/>
  <c r="K20303" i="3" s="1"/>
  <c r="J20304" i="3"/>
  <c r="K20304" i="3" s="1"/>
  <c r="J20305" i="3"/>
  <c r="J20306" i="3"/>
  <c r="K20306" i="3" s="1"/>
  <c r="J20307" i="3"/>
  <c r="K20307" i="3" s="1"/>
  <c r="J20308" i="3"/>
  <c r="K20308" i="3" s="1"/>
  <c r="J20309" i="3"/>
  <c r="K20309" i="3" s="1"/>
  <c r="J20310" i="3"/>
  <c r="K20310" i="3" s="1"/>
  <c r="J20311" i="3"/>
  <c r="J20312" i="3"/>
  <c r="K20312" i="3" s="1"/>
  <c r="J20313" i="3"/>
  <c r="K20313" i="3" s="1"/>
  <c r="J20314" i="3"/>
  <c r="K20314" i="3" s="1"/>
  <c r="J20315" i="3"/>
  <c r="K20315" i="3" s="1"/>
  <c r="J20316" i="3"/>
  <c r="K20316" i="3" s="1"/>
  <c r="J20317" i="3"/>
  <c r="K20317" i="3" s="1"/>
  <c r="J20318" i="3"/>
  <c r="K20318" i="3" s="1"/>
  <c r="J20319" i="3"/>
  <c r="K20319" i="3" s="1"/>
  <c r="J20320" i="3"/>
  <c r="K20320" i="3" s="1"/>
  <c r="J20321" i="3"/>
  <c r="K20321" i="3" s="1"/>
  <c r="J20322" i="3"/>
  <c r="K20322" i="3" s="1"/>
  <c r="J20323" i="3"/>
  <c r="K20323" i="3" s="1"/>
  <c r="J20324" i="3"/>
  <c r="J20325" i="3"/>
  <c r="K20325" i="3" s="1"/>
  <c r="J20326" i="3"/>
  <c r="K20326" i="3" s="1"/>
  <c r="J20327" i="3"/>
  <c r="K20327" i="3" s="1"/>
  <c r="J20328" i="3"/>
  <c r="K20328" i="3" s="1"/>
  <c r="J20329" i="3"/>
  <c r="K20329" i="3" s="1"/>
  <c r="J20330" i="3"/>
  <c r="K20330" i="3" s="1"/>
  <c r="J20331" i="3"/>
  <c r="K20331" i="3" s="1"/>
  <c r="J20332" i="3"/>
  <c r="K20332" i="3" s="1"/>
  <c r="J20333" i="3"/>
  <c r="K20333" i="3" s="1"/>
  <c r="J20334" i="3"/>
  <c r="K20334" i="3" s="1"/>
  <c r="J20335" i="3"/>
  <c r="K20335" i="3" s="1"/>
  <c r="J20336" i="3"/>
  <c r="K20336" i="3" s="1"/>
  <c r="J20337" i="3"/>
  <c r="K20337" i="3" s="1"/>
  <c r="J20338" i="3"/>
  <c r="K20338" i="3" s="1"/>
  <c r="J20339" i="3"/>
  <c r="K20339" i="3" s="1"/>
  <c r="J20340" i="3"/>
  <c r="K20340" i="3" s="1"/>
  <c r="J20341" i="3"/>
  <c r="K20341" i="3" s="1"/>
  <c r="J20342" i="3"/>
  <c r="K20342" i="3" s="1"/>
  <c r="J20343" i="3"/>
  <c r="K20343" i="3" s="1"/>
  <c r="J20344" i="3"/>
  <c r="K20344" i="3" s="1"/>
  <c r="J20345" i="3"/>
  <c r="K20345" i="3" s="1"/>
  <c r="J20346" i="3"/>
  <c r="K20346" i="3" s="1"/>
  <c r="J20347" i="3"/>
  <c r="K20347" i="3" s="1"/>
  <c r="J20348" i="3"/>
  <c r="K20348" i="3" s="1"/>
  <c r="J20349" i="3"/>
  <c r="K20349" i="3" s="1"/>
  <c r="J20350" i="3"/>
  <c r="J20351" i="3"/>
  <c r="J20352" i="3"/>
  <c r="J20353" i="3"/>
  <c r="J20354" i="3"/>
  <c r="J20355" i="3"/>
  <c r="K20355" i="3" s="1"/>
  <c r="J20356" i="3"/>
  <c r="K20356" i="3" s="1"/>
  <c r="J20357" i="3"/>
  <c r="K20357" i="3" s="1"/>
  <c r="J20358" i="3"/>
  <c r="K20358" i="3" s="1"/>
  <c r="J20359" i="3"/>
  <c r="K20359" i="3" s="1"/>
  <c r="J20360" i="3"/>
  <c r="K20360" i="3" s="1"/>
  <c r="J20361" i="3"/>
  <c r="K20361" i="3" s="1"/>
  <c r="J20362" i="3"/>
  <c r="K20362" i="3" s="1"/>
  <c r="J20363" i="3"/>
  <c r="K20363" i="3" s="1"/>
  <c r="J20364" i="3"/>
  <c r="K20364" i="3" s="1"/>
  <c r="J20365" i="3"/>
  <c r="K20365" i="3" s="1"/>
  <c r="J20366" i="3"/>
  <c r="K20366" i="3" s="1"/>
  <c r="J20367" i="3"/>
  <c r="K20367" i="3" s="1"/>
  <c r="J20368" i="3"/>
  <c r="K20368" i="3" s="1"/>
  <c r="J20369" i="3"/>
  <c r="K20369" i="3" s="1"/>
  <c r="J20370" i="3"/>
  <c r="J20371" i="3"/>
  <c r="J20372" i="3"/>
  <c r="K20372" i="3" s="1"/>
  <c r="J20373" i="3"/>
  <c r="K20373" i="3" s="1"/>
  <c r="J20374" i="3"/>
  <c r="K20374" i="3" s="1"/>
  <c r="J20375" i="3"/>
  <c r="K20375" i="3" s="1"/>
  <c r="J20376" i="3"/>
  <c r="K20376" i="3" s="1"/>
  <c r="J20377" i="3"/>
  <c r="K20377" i="3" s="1"/>
  <c r="J20378" i="3"/>
  <c r="K20378" i="3" s="1"/>
  <c r="J20379" i="3"/>
  <c r="K20379" i="3" s="1"/>
  <c r="J20380" i="3"/>
  <c r="K20380" i="3" s="1"/>
  <c r="J20381" i="3"/>
  <c r="K20381" i="3" s="1"/>
  <c r="J20382" i="3"/>
  <c r="K20382" i="3" s="1"/>
  <c r="J20383" i="3"/>
  <c r="K20383" i="3" s="1"/>
  <c r="J20384" i="3"/>
  <c r="K20384" i="3" s="1"/>
  <c r="J20385" i="3"/>
  <c r="K20385" i="3" s="1"/>
  <c r="J20386" i="3"/>
  <c r="K20386" i="3" s="1"/>
  <c r="J20387" i="3"/>
  <c r="K20387" i="3" s="1"/>
  <c r="J20388" i="3"/>
  <c r="K20388" i="3" s="1"/>
  <c r="J20389" i="3"/>
  <c r="K20389" i="3" s="1"/>
  <c r="J20390" i="3"/>
  <c r="K20390" i="3" s="1"/>
  <c r="J20391" i="3"/>
  <c r="J20392" i="3"/>
  <c r="J20393" i="3"/>
  <c r="J20394" i="3"/>
  <c r="J20395" i="3"/>
  <c r="K20395" i="3" s="1"/>
  <c r="J20396" i="3"/>
  <c r="K20396" i="3" s="1"/>
  <c r="J20397" i="3"/>
  <c r="K20397" i="3" s="1"/>
  <c r="J20398" i="3"/>
  <c r="K20398" i="3" s="1"/>
  <c r="J20399" i="3"/>
  <c r="K20399" i="3" s="1"/>
  <c r="J20400" i="3"/>
  <c r="K20400" i="3" s="1"/>
  <c r="J20401" i="3"/>
  <c r="K20401" i="3" s="1"/>
  <c r="J20402" i="3"/>
  <c r="K20402" i="3" s="1"/>
  <c r="J20403" i="3"/>
  <c r="J20404" i="3"/>
  <c r="K20404" i="3" s="1"/>
  <c r="J20405" i="3"/>
  <c r="K20405" i="3" s="1"/>
  <c r="J20406" i="3"/>
  <c r="K20406" i="3" s="1"/>
  <c r="J20407" i="3"/>
  <c r="K20407" i="3" s="1"/>
  <c r="J20408" i="3"/>
  <c r="K20408" i="3" s="1"/>
  <c r="J20409" i="3"/>
  <c r="K20409" i="3" s="1"/>
  <c r="J20410" i="3"/>
  <c r="K20410" i="3" s="1"/>
  <c r="J20411" i="3"/>
  <c r="K20411" i="3" s="1"/>
  <c r="J20412" i="3"/>
  <c r="K20412" i="3" s="1"/>
  <c r="J20413" i="3"/>
  <c r="K20413" i="3" s="1"/>
  <c r="J20414" i="3"/>
  <c r="K20414" i="3" s="1"/>
  <c r="J20415" i="3"/>
  <c r="K20415" i="3" s="1"/>
  <c r="J20416" i="3"/>
  <c r="K20416" i="3" s="1"/>
  <c r="J20417" i="3"/>
  <c r="K20417" i="3" s="1"/>
  <c r="J20418" i="3"/>
  <c r="K20418" i="3" s="1"/>
  <c r="J20419" i="3"/>
  <c r="K20419" i="3" s="1"/>
  <c r="J20420" i="3"/>
  <c r="K20420" i="3" s="1"/>
  <c r="J20421" i="3"/>
  <c r="K20421" i="3" s="1"/>
  <c r="J20422" i="3"/>
  <c r="K20422" i="3" s="1"/>
  <c r="J20423" i="3"/>
  <c r="K20423" i="3" s="1"/>
  <c r="J20424" i="3"/>
  <c r="K20424" i="3" s="1"/>
  <c r="J20425" i="3"/>
  <c r="J20426" i="3"/>
  <c r="J20427" i="3"/>
  <c r="J20428" i="3"/>
  <c r="J20429" i="3"/>
  <c r="J20430" i="3"/>
  <c r="K20430" i="3" s="1"/>
  <c r="J20431" i="3"/>
  <c r="K20431" i="3" s="1"/>
  <c r="J20432" i="3"/>
  <c r="K20432" i="3" s="1"/>
  <c r="J20433" i="3"/>
  <c r="K20433" i="3" s="1"/>
  <c r="J20434" i="3"/>
  <c r="K20434" i="3" s="1"/>
  <c r="J20435" i="3"/>
  <c r="K20435" i="3" s="1"/>
  <c r="J20436" i="3"/>
  <c r="K20436" i="3" s="1"/>
  <c r="J20437" i="3"/>
  <c r="K20437" i="3" s="1"/>
  <c r="J20438" i="3"/>
  <c r="K20438" i="3" s="1"/>
  <c r="J20439" i="3"/>
  <c r="J20440" i="3"/>
  <c r="K20440" i="3" s="1"/>
  <c r="J20441" i="3"/>
  <c r="K20441" i="3" s="1"/>
  <c r="J20442" i="3"/>
  <c r="K20442" i="3" s="1"/>
  <c r="J20443" i="3"/>
  <c r="K20443" i="3" s="1"/>
  <c r="J20444" i="3"/>
  <c r="K20444" i="3" s="1"/>
  <c r="J20445" i="3"/>
  <c r="K20445" i="3" s="1"/>
  <c r="J20446" i="3"/>
  <c r="K20446" i="3" s="1"/>
  <c r="J20447" i="3"/>
  <c r="K20447" i="3" s="1"/>
  <c r="J20448" i="3"/>
  <c r="K20448" i="3" s="1"/>
  <c r="J20449" i="3"/>
  <c r="K20449" i="3" s="1"/>
  <c r="J20450" i="3"/>
  <c r="K20450" i="3" s="1"/>
  <c r="J20451" i="3"/>
  <c r="K20451" i="3" s="1"/>
  <c r="J20452" i="3"/>
  <c r="K20452" i="3" s="1"/>
  <c r="J20453" i="3"/>
  <c r="K20453" i="3" s="1"/>
  <c r="J20454" i="3"/>
  <c r="K20454" i="3" s="1"/>
  <c r="J20455" i="3"/>
  <c r="K20455" i="3" s="1"/>
  <c r="J20456" i="3"/>
  <c r="J20457" i="3"/>
  <c r="J20458" i="3"/>
  <c r="J20459" i="3"/>
  <c r="K20459" i="3" s="1"/>
  <c r="J20460" i="3"/>
  <c r="K20460" i="3" s="1"/>
  <c r="J20461" i="3"/>
  <c r="K20461" i="3" s="1"/>
  <c r="J20462" i="3"/>
  <c r="K20462" i="3" s="1"/>
  <c r="J20463" i="3"/>
  <c r="K20463" i="3" s="1"/>
  <c r="J20464" i="3"/>
  <c r="K20464" i="3" s="1"/>
  <c r="J20465" i="3"/>
  <c r="K20465" i="3" s="1"/>
  <c r="J20466" i="3"/>
  <c r="K20466" i="3" s="1"/>
  <c r="J20467" i="3"/>
  <c r="J20468" i="3"/>
  <c r="J20469" i="3"/>
  <c r="K20469" i="3" s="1"/>
  <c r="J20470" i="3"/>
  <c r="K20470" i="3" s="1"/>
  <c r="J20471" i="3"/>
  <c r="K20471" i="3" s="1"/>
  <c r="J20472" i="3"/>
  <c r="K20472" i="3" s="1"/>
  <c r="J20473" i="3"/>
  <c r="K20473" i="3" s="1"/>
  <c r="J20474" i="3"/>
  <c r="K20474" i="3" s="1"/>
  <c r="J20475" i="3"/>
  <c r="K20475" i="3" s="1"/>
  <c r="J20476" i="3"/>
  <c r="K20476" i="3" s="1"/>
  <c r="J20477" i="3"/>
  <c r="K20477" i="3" s="1"/>
  <c r="J20478" i="3"/>
  <c r="K20478" i="3" s="1"/>
  <c r="J20479" i="3"/>
  <c r="K20479" i="3" s="1"/>
  <c r="J20480" i="3"/>
  <c r="K20480" i="3" s="1"/>
  <c r="J20481" i="3"/>
  <c r="K20481" i="3" s="1"/>
  <c r="J20482" i="3"/>
  <c r="K20482" i="3" s="1"/>
  <c r="J20483" i="3"/>
  <c r="K20483" i="3" s="1"/>
  <c r="J20484" i="3"/>
  <c r="K20484" i="3" s="1"/>
  <c r="J20485" i="3"/>
  <c r="K20485" i="3" s="1"/>
  <c r="J20486" i="3"/>
  <c r="K20486" i="3" s="1"/>
  <c r="J20487" i="3"/>
  <c r="K20487" i="3" s="1"/>
  <c r="J20488" i="3"/>
  <c r="K20488" i="3" s="1"/>
  <c r="J20489" i="3"/>
  <c r="K20489" i="3" s="1"/>
  <c r="J20490" i="3"/>
  <c r="K20490" i="3" s="1"/>
  <c r="J20491" i="3"/>
  <c r="K20491" i="3" s="1"/>
  <c r="J20492" i="3"/>
  <c r="K20492" i="3" s="1"/>
  <c r="J20493" i="3"/>
  <c r="K20493" i="3" s="1"/>
  <c r="J20494" i="3"/>
  <c r="K20494" i="3" s="1"/>
  <c r="J20495" i="3"/>
  <c r="K20495" i="3" s="1"/>
  <c r="J20496" i="3"/>
  <c r="K20496" i="3" s="1"/>
  <c r="J20497" i="3"/>
  <c r="J20498" i="3"/>
  <c r="J20499" i="3"/>
  <c r="J20500" i="3"/>
  <c r="J20501" i="3"/>
  <c r="J20502" i="3"/>
  <c r="J20503" i="3"/>
  <c r="K20503" i="3" s="1"/>
  <c r="J20504" i="3"/>
  <c r="K20504" i="3" s="1"/>
  <c r="J20505" i="3"/>
  <c r="K20505" i="3" s="1"/>
  <c r="J20506" i="3"/>
  <c r="K20506" i="3" s="1"/>
  <c r="J20507" i="3"/>
  <c r="K20507" i="3" s="1"/>
  <c r="J20508" i="3"/>
  <c r="K20508" i="3" s="1"/>
  <c r="J20509" i="3"/>
  <c r="K20509" i="3" s="1"/>
  <c r="J20510" i="3"/>
  <c r="K20510" i="3" s="1"/>
  <c r="J20511" i="3"/>
  <c r="K20511" i="3" s="1"/>
  <c r="J20512" i="3"/>
  <c r="K20512" i="3" s="1"/>
  <c r="J20513" i="3"/>
  <c r="K20513" i="3" s="1"/>
  <c r="J20514" i="3"/>
  <c r="K20514" i="3" s="1"/>
  <c r="J20515" i="3"/>
  <c r="K20515" i="3" s="1"/>
  <c r="J20516" i="3"/>
  <c r="K20516" i="3" s="1"/>
  <c r="J20517" i="3"/>
  <c r="K20517" i="3" s="1"/>
  <c r="J20518" i="3"/>
  <c r="K20518" i="3" s="1"/>
  <c r="J20519" i="3"/>
  <c r="K20519" i="3" s="1"/>
  <c r="J20520" i="3"/>
  <c r="K20520" i="3" s="1"/>
  <c r="J20521" i="3"/>
  <c r="K20521" i="3" s="1"/>
  <c r="J20522" i="3"/>
  <c r="K20522" i="3" s="1"/>
  <c r="J20523" i="3"/>
  <c r="K20523" i="3" s="1"/>
  <c r="J20524" i="3"/>
  <c r="K20524" i="3" s="1"/>
  <c r="J20525" i="3"/>
  <c r="K20525" i="3" s="1"/>
  <c r="J20526" i="3"/>
  <c r="K20526" i="3" s="1"/>
  <c r="J20527" i="3"/>
  <c r="K20527" i="3" s="1"/>
  <c r="J20528" i="3"/>
  <c r="J20529" i="3"/>
  <c r="J20530" i="3"/>
  <c r="J20531" i="3"/>
  <c r="J20532" i="3"/>
  <c r="J20533" i="3"/>
  <c r="K20533" i="3" s="1"/>
  <c r="J20534" i="3"/>
  <c r="K20534" i="3" s="1"/>
  <c r="J20535" i="3"/>
  <c r="K20535" i="3" s="1"/>
  <c r="J20536" i="3"/>
  <c r="K20536" i="3" s="1"/>
  <c r="J20537" i="3"/>
  <c r="K20537" i="3" s="1"/>
  <c r="J20538" i="3"/>
  <c r="K20538" i="3" s="1"/>
  <c r="J20539" i="3"/>
  <c r="K20539" i="3" s="1"/>
  <c r="J20540" i="3"/>
  <c r="K20540" i="3" s="1"/>
  <c r="J20541" i="3"/>
  <c r="K20541" i="3" s="1"/>
  <c r="J20542" i="3"/>
  <c r="J20543" i="3"/>
  <c r="J20544" i="3"/>
  <c r="K20544" i="3" s="1"/>
  <c r="J20545" i="3"/>
  <c r="K20545" i="3" s="1"/>
  <c r="J20546" i="3"/>
  <c r="K20546" i="3" s="1"/>
  <c r="J20547" i="3"/>
  <c r="K20547" i="3" s="1"/>
  <c r="J20548" i="3"/>
  <c r="K20548" i="3" s="1"/>
  <c r="J20549" i="3"/>
  <c r="K20549" i="3" s="1"/>
  <c r="J20550" i="3"/>
  <c r="K20550" i="3" s="1"/>
  <c r="J20551" i="3"/>
  <c r="K20551" i="3" s="1"/>
  <c r="J20552" i="3"/>
  <c r="K20552" i="3" s="1"/>
  <c r="J20553" i="3"/>
  <c r="K20553" i="3" s="1"/>
  <c r="J20554" i="3"/>
  <c r="K20554" i="3" s="1"/>
  <c r="J20555" i="3"/>
  <c r="K20555" i="3" s="1"/>
  <c r="J20556" i="3"/>
  <c r="K20556" i="3" s="1"/>
  <c r="J20557" i="3"/>
  <c r="K20557" i="3" s="1"/>
  <c r="J20558" i="3"/>
  <c r="J20559" i="3"/>
  <c r="J20560" i="3"/>
  <c r="J20561" i="3"/>
  <c r="K20561" i="3" s="1"/>
  <c r="J20562" i="3"/>
  <c r="K20562" i="3" s="1"/>
  <c r="J20563" i="3"/>
  <c r="K20563" i="3" s="1"/>
  <c r="J20564" i="3"/>
  <c r="K20564" i="3" s="1"/>
  <c r="J20565" i="3"/>
  <c r="K20565" i="3" s="1"/>
  <c r="J20566" i="3"/>
  <c r="K20566" i="3" s="1"/>
  <c r="J20567" i="3"/>
  <c r="K20567" i="3" s="1"/>
  <c r="J20568" i="3"/>
  <c r="K20568" i="3" s="1"/>
  <c r="J20569" i="3"/>
  <c r="K20569" i="3" s="1"/>
  <c r="J20570" i="3"/>
  <c r="K20570" i="3" s="1"/>
  <c r="J20571" i="3"/>
  <c r="K20571" i="3" s="1"/>
  <c r="J20572" i="3"/>
  <c r="K20572" i="3" s="1"/>
  <c r="J20573" i="3"/>
  <c r="K20573" i="3" s="1"/>
  <c r="J20574" i="3"/>
  <c r="K20574" i="3" s="1"/>
  <c r="J20575" i="3"/>
  <c r="K20575" i="3" s="1"/>
  <c r="J20576" i="3"/>
  <c r="K20576" i="3" s="1"/>
  <c r="J20577" i="3"/>
  <c r="K20577" i="3" s="1"/>
  <c r="J20578" i="3"/>
  <c r="K20578" i="3" s="1"/>
  <c r="J20579" i="3"/>
  <c r="K20579" i="3" s="1"/>
  <c r="J20580" i="3"/>
  <c r="K20580" i="3" s="1"/>
  <c r="J20581" i="3"/>
  <c r="K20581" i="3" s="1"/>
  <c r="J20582" i="3"/>
  <c r="K20582" i="3" s="1"/>
  <c r="J20583" i="3"/>
  <c r="K20583" i="3" s="1"/>
  <c r="J20584" i="3"/>
  <c r="K20584" i="3" s="1"/>
  <c r="J20585" i="3"/>
  <c r="K20585" i="3" s="1"/>
  <c r="J20586" i="3"/>
  <c r="K20586" i="3" s="1"/>
  <c r="J20587" i="3"/>
  <c r="K20587" i="3" s="1"/>
  <c r="J20588" i="3"/>
  <c r="K20588" i="3" s="1"/>
  <c r="J20589" i="3"/>
  <c r="K20589" i="3" s="1"/>
  <c r="J20590" i="3"/>
  <c r="K20590" i="3" s="1"/>
  <c r="J20591" i="3"/>
  <c r="K20591" i="3" s="1"/>
  <c r="J20592" i="3"/>
  <c r="K20592" i="3" s="1"/>
  <c r="J20593" i="3"/>
  <c r="K20593" i="3" s="1"/>
  <c r="J20594" i="3"/>
  <c r="K20594" i="3" s="1"/>
  <c r="J20595" i="3"/>
  <c r="K20595" i="3" s="1"/>
  <c r="J20596" i="3"/>
  <c r="K20596" i="3" s="1"/>
  <c r="J20597" i="3"/>
  <c r="K20597" i="3" s="1"/>
  <c r="J20598" i="3"/>
  <c r="K20598" i="3" s="1"/>
  <c r="J20599" i="3"/>
  <c r="K20599" i="3" s="1"/>
  <c r="J20600" i="3"/>
  <c r="K20600" i="3" s="1"/>
  <c r="J20601" i="3"/>
  <c r="K20601" i="3" s="1"/>
  <c r="J20602" i="3"/>
  <c r="K20602" i="3" s="1"/>
  <c r="J20603" i="3"/>
  <c r="K20603" i="3" s="1"/>
  <c r="J20604" i="3"/>
  <c r="K20604" i="3" s="1"/>
  <c r="J20605" i="3"/>
  <c r="K20605" i="3" s="1"/>
  <c r="J20606" i="3"/>
  <c r="K20606" i="3" s="1"/>
  <c r="J20607" i="3"/>
  <c r="K20607" i="3" s="1"/>
  <c r="J20608" i="3"/>
  <c r="K20608" i="3" s="1"/>
  <c r="J20609" i="3"/>
  <c r="K20609" i="3" s="1"/>
  <c r="J20610" i="3"/>
  <c r="K20610" i="3" s="1"/>
  <c r="J20611" i="3"/>
  <c r="K20611" i="3" s="1"/>
  <c r="J20612" i="3"/>
  <c r="K20612" i="3" s="1"/>
  <c r="J20613" i="3"/>
  <c r="K20613" i="3" s="1"/>
  <c r="J20614" i="3"/>
  <c r="K20614" i="3" s="1"/>
  <c r="J20615" i="3"/>
  <c r="K20615" i="3" s="1"/>
  <c r="J20616" i="3"/>
  <c r="K20616" i="3" s="1"/>
  <c r="J20617" i="3"/>
  <c r="K20617" i="3" s="1"/>
  <c r="J20618" i="3"/>
  <c r="K20618" i="3" s="1"/>
  <c r="J20619" i="3"/>
  <c r="K20619" i="3" s="1"/>
  <c r="J20620" i="3"/>
  <c r="K20620" i="3" s="1"/>
  <c r="J20621" i="3"/>
  <c r="K20621" i="3" s="1"/>
  <c r="J20622" i="3"/>
  <c r="K20622" i="3" s="1"/>
  <c r="J20623" i="3"/>
  <c r="K20623" i="3" s="1"/>
  <c r="J20624" i="3"/>
  <c r="K20624" i="3" s="1"/>
  <c r="J20625" i="3"/>
  <c r="K20625" i="3" s="1"/>
  <c r="J20626" i="3"/>
  <c r="K20626" i="3" s="1"/>
  <c r="J20627" i="3"/>
  <c r="K20627" i="3" s="1"/>
  <c r="J20628" i="3"/>
  <c r="K20628" i="3" s="1"/>
  <c r="J20629" i="3"/>
  <c r="K20629" i="3" s="1"/>
  <c r="J20630" i="3"/>
  <c r="K20630" i="3" s="1"/>
  <c r="J20631" i="3"/>
  <c r="K20631" i="3" s="1"/>
  <c r="J20632" i="3"/>
  <c r="K20632" i="3" s="1"/>
  <c r="J20633" i="3"/>
  <c r="K20633" i="3" s="1"/>
  <c r="J20634" i="3"/>
  <c r="K20634" i="3" s="1"/>
  <c r="J20635" i="3"/>
  <c r="K20635" i="3" s="1"/>
  <c r="J20636" i="3"/>
  <c r="K20636" i="3" s="1"/>
  <c r="J20637" i="3"/>
  <c r="K20637" i="3" s="1"/>
  <c r="J20638" i="3"/>
  <c r="K20638" i="3" s="1"/>
  <c r="J20639" i="3"/>
  <c r="K20639" i="3" s="1"/>
  <c r="J20640" i="3"/>
  <c r="K20640" i="3" s="1"/>
  <c r="J20641" i="3"/>
  <c r="K20641" i="3" s="1"/>
  <c r="J20642" i="3"/>
  <c r="K20642" i="3" s="1"/>
  <c r="J20643" i="3"/>
  <c r="K20643" i="3" s="1"/>
  <c r="J20644" i="3"/>
  <c r="K20644" i="3" s="1"/>
  <c r="J20645" i="3"/>
  <c r="K20645" i="3" s="1"/>
  <c r="J20646" i="3"/>
  <c r="K20646" i="3" s="1"/>
  <c r="J20647" i="3"/>
  <c r="K20647" i="3" s="1"/>
  <c r="J20648" i="3"/>
  <c r="K20648" i="3" s="1"/>
  <c r="J20649" i="3"/>
  <c r="K20649" i="3" s="1"/>
  <c r="J20650" i="3"/>
  <c r="K20650" i="3" s="1"/>
  <c r="J20651" i="3"/>
  <c r="K20651" i="3" s="1"/>
  <c r="J20652" i="3"/>
  <c r="K20652" i="3" s="1"/>
  <c r="J20653" i="3"/>
  <c r="K20653" i="3" s="1"/>
  <c r="J20654" i="3"/>
  <c r="K20654" i="3" s="1"/>
  <c r="J20655" i="3"/>
  <c r="K20655" i="3" s="1"/>
  <c r="J20656" i="3"/>
  <c r="K20656" i="3" s="1"/>
  <c r="J20657" i="3"/>
  <c r="K20657" i="3" s="1"/>
  <c r="J20658" i="3"/>
  <c r="K20658" i="3" s="1"/>
  <c r="J20659" i="3"/>
  <c r="K20659" i="3" s="1"/>
  <c r="J20660" i="3"/>
  <c r="K20660" i="3" s="1"/>
  <c r="J20661" i="3"/>
  <c r="K20661" i="3" s="1"/>
  <c r="J20662" i="3"/>
  <c r="K20662" i="3" s="1"/>
  <c r="J20663" i="3"/>
  <c r="K20663" i="3" s="1"/>
  <c r="J20664" i="3"/>
  <c r="K20664" i="3" s="1"/>
  <c r="J20665" i="3"/>
  <c r="K20665" i="3" s="1"/>
  <c r="J20666" i="3"/>
  <c r="K20666" i="3" s="1"/>
  <c r="J20667" i="3"/>
  <c r="K20667" i="3" s="1"/>
  <c r="J20668" i="3"/>
  <c r="K20668" i="3" s="1"/>
  <c r="J20669" i="3"/>
  <c r="K20669" i="3" s="1"/>
  <c r="J20670" i="3"/>
  <c r="K20670" i="3" s="1"/>
  <c r="J20671" i="3"/>
  <c r="K20671" i="3" s="1"/>
  <c r="J20672" i="3"/>
  <c r="K20672" i="3" s="1"/>
  <c r="J20673" i="3"/>
  <c r="K20673" i="3" s="1"/>
  <c r="J20674" i="3"/>
  <c r="J20675" i="3"/>
  <c r="J20676" i="3"/>
  <c r="J20677" i="3"/>
  <c r="J20678" i="3"/>
  <c r="J20679" i="3"/>
  <c r="J20680" i="3"/>
  <c r="J20681" i="3"/>
  <c r="J20682" i="3"/>
  <c r="J20683" i="3"/>
  <c r="J20684" i="3"/>
  <c r="J20685" i="3"/>
  <c r="J20686" i="3"/>
  <c r="J20687" i="3"/>
  <c r="J20688" i="3"/>
  <c r="J20689" i="3"/>
  <c r="J20690" i="3"/>
  <c r="J20691" i="3"/>
  <c r="J20692" i="3"/>
  <c r="J20693" i="3"/>
  <c r="J20694" i="3"/>
  <c r="J20695" i="3"/>
  <c r="J20696" i="3"/>
  <c r="J20697" i="3"/>
  <c r="J20698" i="3"/>
  <c r="J20699" i="3"/>
  <c r="K20699" i="3" s="1"/>
  <c r="J20700" i="3"/>
  <c r="K20700" i="3" s="1"/>
  <c r="J20701" i="3"/>
  <c r="K20701" i="3" s="1"/>
  <c r="J20702" i="3"/>
  <c r="K20702" i="3" s="1"/>
  <c r="J20703" i="3"/>
  <c r="K20703" i="3" s="1"/>
  <c r="J20704" i="3"/>
  <c r="K20704" i="3" s="1"/>
  <c r="J20705" i="3"/>
  <c r="K20705" i="3" s="1"/>
  <c r="J20706" i="3"/>
  <c r="K20706" i="3" s="1"/>
  <c r="J20707" i="3"/>
  <c r="K20707" i="3" s="1"/>
  <c r="J20708" i="3"/>
  <c r="K20708" i="3" s="1"/>
  <c r="J20709" i="3"/>
  <c r="K20709" i="3" s="1"/>
  <c r="J20710" i="3"/>
  <c r="J20711" i="3"/>
  <c r="J20712" i="3"/>
  <c r="K20712" i="3" s="1"/>
  <c r="J20713" i="3"/>
  <c r="K20713" i="3" s="1"/>
  <c r="J20714" i="3"/>
  <c r="K20714" i="3" s="1"/>
  <c r="J20715" i="3"/>
  <c r="K20715" i="3" s="1"/>
  <c r="J20716" i="3"/>
  <c r="K20716" i="3" s="1"/>
  <c r="J20717" i="3"/>
  <c r="K20717" i="3" s="1"/>
  <c r="J20718" i="3"/>
  <c r="K20718" i="3" s="1"/>
  <c r="J20719" i="3"/>
  <c r="K20719" i="3" s="1"/>
  <c r="J20720" i="3"/>
  <c r="K20720" i="3" s="1"/>
  <c r="J20721" i="3"/>
  <c r="K20721" i="3" s="1"/>
  <c r="J20722" i="3"/>
  <c r="K20722" i="3" s="1"/>
  <c r="J20723" i="3"/>
  <c r="K20723" i="3" s="1"/>
  <c r="J20724" i="3"/>
  <c r="K20724" i="3" s="1"/>
  <c r="J20725" i="3"/>
  <c r="K20725" i="3" s="1"/>
  <c r="J20726" i="3"/>
  <c r="K20726" i="3" s="1"/>
  <c r="J20727" i="3"/>
  <c r="K20727" i="3" s="1"/>
  <c r="J20728" i="3"/>
  <c r="K20728" i="3" s="1"/>
  <c r="J20729" i="3"/>
  <c r="K20729" i="3" s="1"/>
  <c r="J20730" i="3"/>
  <c r="K20730" i="3" s="1"/>
  <c r="J20731" i="3"/>
  <c r="K20731" i="3" s="1"/>
  <c r="J20732" i="3"/>
  <c r="K20732" i="3" s="1"/>
  <c r="J20733" i="3"/>
  <c r="K20733" i="3" s="1"/>
  <c r="J20734" i="3"/>
  <c r="K20734" i="3" s="1"/>
  <c r="J20735" i="3"/>
  <c r="K20735" i="3" s="1"/>
  <c r="J20736" i="3"/>
  <c r="K20736" i="3" s="1"/>
  <c r="J20737" i="3"/>
  <c r="K20737" i="3" s="1"/>
  <c r="J20738" i="3"/>
  <c r="K20738" i="3" s="1"/>
  <c r="J20739" i="3"/>
  <c r="K20739" i="3" s="1"/>
  <c r="J20740" i="3"/>
  <c r="K20740" i="3" s="1"/>
  <c r="J20741" i="3"/>
  <c r="K20741" i="3" s="1"/>
  <c r="J20742" i="3"/>
  <c r="K20742" i="3" s="1"/>
  <c r="J20743" i="3"/>
  <c r="K20743" i="3" s="1"/>
  <c r="J20744" i="3"/>
  <c r="K20744" i="3" s="1"/>
  <c r="J20745" i="3"/>
  <c r="K20745" i="3" s="1"/>
  <c r="J20746" i="3"/>
  <c r="K20746" i="3" s="1"/>
  <c r="J20747" i="3"/>
  <c r="K20747" i="3" s="1"/>
  <c r="J20748" i="3"/>
  <c r="K20748" i="3" s="1"/>
  <c r="J20749" i="3"/>
  <c r="K20749" i="3" s="1"/>
  <c r="J20750" i="3"/>
  <c r="K20750" i="3" s="1"/>
  <c r="J20751" i="3"/>
  <c r="K20751" i="3" s="1"/>
  <c r="J20752" i="3"/>
  <c r="K20752" i="3" s="1"/>
  <c r="J20753" i="3"/>
  <c r="K20753" i="3" s="1"/>
  <c r="J20754" i="3"/>
  <c r="K20754" i="3" s="1"/>
  <c r="J20755" i="3"/>
  <c r="K20755" i="3" s="1"/>
  <c r="J20756" i="3"/>
  <c r="K20756" i="3" s="1"/>
  <c r="J20757" i="3"/>
  <c r="K20757" i="3" s="1"/>
  <c r="J20758" i="3"/>
  <c r="K20758" i="3" s="1"/>
  <c r="J20759" i="3"/>
  <c r="K20759" i="3" s="1"/>
  <c r="J20760" i="3"/>
  <c r="J20761" i="3"/>
  <c r="J20762" i="3"/>
  <c r="J20763" i="3"/>
  <c r="J20764" i="3"/>
  <c r="J20765" i="3"/>
  <c r="J20766" i="3"/>
  <c r="J20767" i="3"/>
  <c r="J20768" i="3"/>
  <c r="J20769" i="3"/>
  <c r="J20770" i="3"/>
  <c r="K20770" i="3" s="1"/>
  <c r="J20771" i="3"/>
  <c r="K20771" i="3" s="1"/>
  <c r="J20772" i="3"/>
  <c r="K20772" i="3" s="1"/>
  <c r="J20773" i="3"/>
  <c r="K20773" i="3" s="1"/>
  <c r="J20774" i="3"/>
  <c r="K20774" i="3" s="1"/>
  <c r="J20775" i="3"/>
  <c r="K20775" i="3" s="1"/>
  <c r="J20776" i="3"/>
  <c r="K20776" i="3" s="1"/>
  <c r="J20777" i="3"/>
  <c r="K20777" i="3" s="1"/>
  <c r="J20778" i="3"/>
  <c r="K20778" i="3" s="1"/>
  <c r="J20779" i="3"/>
  <c r="K20779" i="3" s="1"/>
  <c r="J20780" i="3"/>
  <c r="K20780" i="3" s="1"/>
  <c r="J20781" i="3"/>
  <c r="K20781" i="3" s="1"/>
  <c r="J20782" i="3"/>
  <c r="K20782" i="3" s="1"/>
  <c r="J20783" i="3"/>
  <c r="K20783" i="3" s="1"/>
  <c r="J20784" i="3"/>
  <c r="K20784" i="3" s="1"/>
  <c r="J20785" i="3"/>
  <c r="K20785" i="3" s="1"/>
  <c r="J20786" i="3"/>
  <c r="K20786" i="3" s="1"/>
  <c r="J20787" i="3"/>
  <c r="K20787" i="3" s="1"/>
  <c r="J20788" i="3"/>
  <c r="K20788" i="3" s="1"/>
  <c r="J20789" i="3"/>
  <c r="K20789" i="3" s="1"/>
  <c r="J20790" i="3"/>
  <c r="K20790" i="3" s="1"/>
  <c r="J20791" i="3"/>
  <c r="K20791" i="3" s="1"/>
  <c r="J20792" i="3"/>
  <c r="K20792" i="3" s="1"/>
  <c r="J20793" i="3"/>
  <c r="K20793" i="3" s="1"/>
  <c r="J20794" i="3"/>
  <c r="K20794" i="3" s="1"/>
  <c r="J20795" i="3"/>
  <c r="K20795" i="3" s="1"/>
  <c r="J20796" i="3"/>
  <c r="K20796" i="3" s="1"/>
  <c r="J20797" i="3"/>
  <c r="K20797" i="3" s="1"/>
  <c r="J20798" i="3"/>
  <c r="K20798" i="3" s="1"/>
  <c r="J20799" i="3"/>
  <c r="K20799" i="3" s="1"/>
  <c r="J20800" i="3"/>
  <c r="K20800" i="3" s="1"/>
  <c r="J20801" i="3"/>
  <c r="K20801" i="3" s="1"/>
  <c r="J20802" i="3"/>
  <c r="J20803" i="3"/>
  <c r="J20804" i="3"/>
  <c r="J20805" i="3"/>
  <c r="J20806" i="3"/>
  <c r="K20806" i="3" s="1"/>
  <c r="J20807" i="3"/>
  <c r="K20807" i="3" s="1"/>
  <c r="J20808" i="3"/>
  <c r="K20808" i="3" s="1"/>
  <c r="J20809" i="3"/>
  <c r="K20809" i="3" s="1"/>
  <c r="J20810" i="3"/>
  <c r="K20810" i="3" s="1"/>
  <c r="J20811" i="3"/>
  <c r="K20811" i="3" s="1"/>
  <c r="J20812" i="3"/>
  <c r="K20812" i="3" s="1"/>
  <c r="J20813" i="3"/>
  <c r="K20813" i="3" s="1"/>
  <c r="J20814" i="3"/>
  <c r="K20814" i="3" s="1"/>
  <c r="J20815" i="3"/>
  <c r="K20815" i="3" s="1"/>
  <c r="J20816" i="3"/>
  <c r="K20816" i="3" s="1"/>
  <c r="J20817" i="3"/>
  <c r="K20817" i="3" s="1"/>
  <c r="J20818" i="3"/>
  <c r="K20818" i="3" s="1"/>
  <c r="J20819" i="3"/>
  <c r="K20819" i="3" s="1"/>
  <c r="J20820" i="3"/>
  <c r="J20821" i="3"/>
  <c r="J20822" i="3"/>
  <c r="J20823" i="3"/>
  <c r="K20823" i="3" s="1"/>
  <c r="J20824" i="3"/>
  <c r="K20824" i="3" s="1"/>
  <c r="J20825" i="3"/>
  <c r="K20825" i="3" s="1"/>
  <c r="J20826" i="3"/>
  <c r="K20826" i="3" s="1"/>
  <c r="J20827" i="3"/>
  <c r="K20827" i="3" s="1"/>
  <c r="J20828" i="3"/>
  <c r="K20828" i="3" s="1"/>
  <c r="J20829" i="3"/>
  <c r="K20829" i="3" s="1"/>
  <c r="J20830" i="3"/>
  <c r="J20831" i="3"/>
  <c r="K20831" i="3" s="1"/>
  <c r="J20832" i="3"/>
  <c r="K20832" i="3" s="1"/>
  <c r="J20833" i="3"/>
  <c r="K20833" i="3" s="1"/>
  <c r="J20834" i="3"/>
  <c r="K20834" i="3" s="1"/>
  <c r="J20835" i="3"/>
  <c r="K20835" i="3" s="1"/>
  <c r="J20836" i="3"/>
  <c r="K20836" i="3" s="1"/>
  <c r="J20837" i="3"/>
  <c r="K20837" i="3" s="1"/>
  <c r="J20838" i="3"/>
  <c r="K20838" i="3" s="1"/>
  <c r="J20839" i="3"/>
  <c r="K20839" i="3" s="1"/>
  <c r="J20840" i="3"/>
  <c r="J20841" i="3"/>
  <c r="J20842" i="3"/>
  <c r="K20842" i="3" s="1"/>
  <c r="J20843" i="3"/>
  <c r="K20843" i="3" s="1"/>
  <c r="J20844" i="3"/>
  <c r="K20844" i="3" s="1"/>
  <c r="J20845" i="3"/>
  <c r="K20845" i="3" s="1"/>
  <c r="J20846" i="3"/>
  <c r="K20846" i="3" s="1"/>
  <c r="J20847" i="3"/>
  <c r="K20847" i="3" s="1"/>
  <c r="J20848" i="3"/>
  <c r="K20848" i="3" s="1"/>
  <c r="J20849" i="3"/>
  <c r="K20849" i="3" s="1"/>
  <c r="J20850" i="3"/>
  <c r="K20850" i="3" s="1"/>
  <c r="J20851" i="3"/>
  <c r="J20852" i="3"/>
  <c r="J20853" i="3"/>
  <c r="K20853" i="3" s="1"/>
  <c r="J20854" i="3"/>
  <c r="K20854" i="3" s="1"/>
  <c r="J20855" i="3"/>
  <c r="K20855" i="3" s="1"/>
  <c r="J20856" i="3"/>
  <c r="K20856" i="3" s="1"/>
  <c r="J20857" i="3"/>
  <c r="K20857" i="3" s="1"/>
  <c r="J20858" i="3"/>
  <c r="K20858" i="3" s="1"/>
  <c r="J20859" i="3"/>
  <c r="K20859" i="3" s="1"/>
  <c r="J20860" i="3"/>
  <c r="K20860" i="3" s="1"/>
  <c r="J20861" i="3"/>
  <c r="K20861" i="3" s="1"/>
  <c r="J20862" i="3"/>
  <c r="K20862" i="3" s="1"/>
  <c r="J20863" i="3"/>
  <c r="K20863" i="3" s="1"/>
  <c r="J20864" i="3"/>
  <c r="K20864" i="3" s="1"/>
  <c r="J20865" i="3"/>
  <c r="K20865" i="3" s="1"/>
  <c r="J20866" i="3"/>
  <c r="K20866" i="3" s="1"/>
  <c r="J20867" i="3"/>
  <c r="K20867" i="3" s="1"/>
  <c r="J20868" i="3"/>
  <c r="K20868" i="3" s="1"/>
  <c r="J20869" i="3"/>
  <c r="K20869" i="3" s="1"/>
  <c r="J20870" i="3"/>
  <c r="K20870" i="3" s="1"/>
  <c r="J20871" i="3"/>
  <c r="K20871" i="3" s="1"/>
  <c r="J20872" i="3"/>
  <c r="K20872" i="3" s="1"/>
  <c r="J20873" i="3"/>
  <c r="K20873" i="3" s="1"/>
  <c r="J20874" i="3"/>
  <c r="K20874" i="3" s="1"/>
  <c r="J20875" i="3"/>
  <c r="K20875" i="3" s="1"/>
  <c r="J20876" i="3"/>
  <c r="K20876" i="3" s="1"/>
  <c r="J20877" i="3"/>
  <c r="K20877" i="3" s="1"/>
  <c r="J20878" i="3"/>
  <c r="J20879" i="3"/>
  <c r="J20880" i="3"/>
  <c r="J20881" i="3"/>
  <c r="J20882" i="3"/>
  <c r="K20882" i="3" s="1"/>
  <c r="J20883" i="3"/>
  <c r="K20883" i="3" s="1"/>
  <c r="J20884" i="3"/>
  <c r="K20884" i="3" s="1"/>
  <c r="J20885" i="3"/>
  <c r="K20885" i="3" s="1"/>
  <c r="J20886" i="3"/>
  <c r="K20886" i="3" s="1"/>
  <c r="J20887" i="3"/>
  <c r="K20887" i="3" s="1"/>
  <c r="J20888" i="3"/>
  <c r="K20888" i="3" s="1"/>
  <c r="J20889" i="3"/>
  <c r="K20889" i="3" s="1"/>
  <c r="J20890" i="3"/>
  <c r="K20890" i="3" s="1"/>
  <c r="J20891" i="3"/>
  <c r="K20891" i="3" s="1"/>
  <c r="J20892" i="3"/>
  <c r="K20892" i="3" s="1"/>
  <c r="J20893" i="3"/>
  <c r="K20893" i="3" s="1"/>
  <c r="J20894" i="3"/>
  <c r="K20894" i="3" s="1"/>
  <c r="J20895" i="3"/>
  <c r="J20896" i="3"/>
  <c r="J20897" i="3"/>
  <c r="J20898" i="3"/>
  <c r="K20898" i="3" s="1"/>
  <c r="J20899" i="3"/>
  <c r="K20899" i="3" s="1"/>
  <c r="J20900" i="3"/>
  <c r="K20900" i="3" s="1"/>
  <c r="J20901" i="3"/>
  <c r="K20901" i="3" s="1"/>
  <c r="J20902" i="3"/>
  <c r="K20902" i="3" s="1"/>
  <c r="J20903" i="3"/>
  <c r="K20903" i="3" s="1"/>
  <c r="J20904" i="3"/>
  <c r="K20904" i="3" s="1"/>
  <c r="J20905" i="3"/>
  <c r="K20905" i="3" s="1"/>
  <c r="J20906" i="3"/>
  <c r="K20906" i="3" s="1"/>
  <c r="J20907" i="3"/>
  <c r="K20907" i="3" s="1"/>
  <c r="J20908" i="3"/>
  <c r="K20908" i="3" s="1"/>
  <c r="J20909" i="3"/>
  <c r="K20909" i="3" s="1"/>
  <c r="J20910" i="3"/>
  <c r="K20910" i="3" s="1"/>
  <c r="J20911" i="3"/>
  <c r="K20911" i="3" s="1"/>
  <c r="J20912" i="3"/>
  <c r="K20912" i="3" s="1"/>
  <c r="J20913" i="3"/>
  <c r="K20913" i="3" s="1"/>
  <c r="J20914" i="3"/>
  <c r="K20914" i="3" s="1"/>
  <c r="J20915" i="3"/>
  <c r="K20915" i="3" s="1"/>
  <c r="J20916" i="3"/>
  <c r="K20916" i="3" s="1"/>
  <c r="J20917" i="3"/>
  <c r="K20917" i="3" s="1"/>
  <c r="J20918" i="3"/>
  <c r="K20918" i="3" s="1"/>
  <c r="J20919" i="3"/>
  <c r="K20919" i="3" s="1"/>
  <c r="J20920" i="3"/>
  <c r="K20920" i="3" s="1"/>
  <c r="J20921" i="3"/>
  <c r="K20921" i="3" s="1"/>
  <c r="J20922" i="3"/>
  <c r="K20922" i="3" s="1"/>
  <c r="J20923" i="3"/>
  <c r="K20923" i="3" s="1"/>
  <c r="J20924" i="3"/>
  <c r="K20924" i="3" s="1"/>
  <c r="J20925" i="3"/>
  <c r="J20926" i="3"/>
  <c r="J20927" i="3"/>
  <c r="J20928" i="3"/>
  <c r="K20928" i="3" s="1"/>
  <c r="J20929" i="3"/>
  <c r="K20929" i="3" s="1"/>
  <c r="J20930" i="3"/>
  <c r="K20930" i="3" s="1"/>
  <c r="J20931" i="3"/>
  <c r="K20931" i="3" s="1"/>
  <c r="J20932" i="3"/>
  <c r="J20933" i="3"/>
  <c r="K20933" i="3" s="1"/>
  <c r="J20934" i="3"/>
  <c r="K20934" i="3" s="1"/>
  <c r="J20935" i="3"/>
  <c r="K20935" i="3" s="1"/>
  <c r="J20936" i="3"/>
  <c r="K20936" i="3" s="1"/>
  <c r="J20937" i="3"/>
  <c r="K20937" i="3" s="1"/>
  <c r="J20938" i="3"/>
  <c r="K20938" i="3" s="1"/>
  <c r="J20939" i="3"/>
  <c r="K20939" i="3" s="1"/>
  <c r="J20940" i="3"/>
  <c r="K20940" i="3" s="1"/>
  <c r="J20941" i="3"/>
  <c r="K20941" i="3" s="1"/>
  <c r="J20942" i="3"/>
  <c r="K20942" i="3" s="1"/>
  <c r="J20943" i="3"/>
  <c r="K20943" i="3" s="1"/>
  <c r="J20944" i="3"/>
  <c r="K20944" i="3" s="1"/>
  <c r="J20945" i="3"/>
  <c r="J20946" i="3"/>
  <c r="J20947" i="3"/>
  <c r="J20948" i="3"/>
  <c r="K20948" i="3" s="1"/>
  <c r="J20949" i="3"/>
  <c r="K20949" i="3" s="1"/>
  <c r="J20950" i="3"/>
  <c r="K20950" i="3" s="1"/>
  <c r="J20951" i="3"/>
  <c r="K20951" i="3" s="1"/>
  <c r="J20952" i="3"/>
  <c r="K20952" i="3" s="1"/>
  <c r="J20953" i="3"/>
  <c r="K20953" i="3" s="1"/>
  <c r="J20954" i="3"/>
  <c r="K20954" i="3" s="1"/>
  <c r="J20955" i="3"/>
  <c r="K20955" i="3" s="1"/>
  <c r="J20956" i="3"/>
  <c r="K20956" i="3" s="1"/>
  <c r="J20957" i="3"/>
  <c r="J20958" i="3"/>
  <c r="K20958" i="3" s="1"/>
  <c r="J20959" i="3"/>
  <c r="K20959" i="3" s="1"/>
  <c r="J20960" i="3"/>
  <c r="K20960" i="3" s="1"/>
  <c r="J20961" i="3"/>
  <c r="K20961" i="3" s="1"/>
  <c r="J20962" i="3"/>
  <c r="K20962" i="3" s="1"/>
  <c r="J20963" i="3"/>
  <c r="K20963" i="3" s="1"/>
  <c r="J20964" i="3"/>
  <c r="K20964" i="3" s="1"/>
  <c r="J20965" i="3"/>
  <c r="K20965" i="3" s="1"/>
  <c r="J20966" i="3"/>
  <c r="K20966" i="3" s="1"/>
  <c r="J20967" i="3"/>
  <c r="K20967" i="3" s="1"/>
  <c r="J20968" i="3"/>
  <c r="K20968" i="3" s="1"/>
  <c r="J20969" i="3"/>
  <c r="K20969" i="3" s="1"/>
  <c r="J20970" i="3"/>
  <c r="K20970" i="3" s="1"/>
  <c r="J20971" i="3"/>
  <c r="K20971" i="3" s="1"/>
  <c r="J20972" i="3"/>
  <c r="K20972" i="3" s="1"/>
  <c r="J20973" i="3"/>
  <c r="J20974" i="3"/>
  <c r="J20975" i="3"/>
  <c r="J20976" i="3"/>
  <c r="K20976" i="3" s="1"/>
  <c r="J20977" i="3"/>
  <c r="K20977" i="3" s="1"/>
  <c r="J20978" i="3"/>
  <c r="K20978" i="3" s="1"/>
  <c r="J20979" i="3"/>
  <c r="K20979" i="3" s="1"/>
  <c r="J20980" i="3"/>
  <c r="K20980" i="3" s="1"/>
  <c r="J20981" i="3"/>
  <c r="K20981" i="3" s="1"/>
  <c r="J20982" i="3"/>
  <c r="K20982" i="3" s="1"/>
  <c r="J20983" i="3"/>
  <c r="J20984" i="3"/>
  <c r="K20984" i="3" s="1"/>
  <c r="J20985" i="3"/>
  <c r="K20985" i="3" s="1"/>
  <c r="J20986" i="3"/>
  <c r="K20986" i="3" s="1"/>
  <c r="J20987" i="3"/>
  <c r="K20987" i="3" s="1"/>
  <c r="J20988" i="3"/>
  <c r="K20988" i="3" s="1"/>
  <c r="J20989" i="3"/>
  <c r="K20989" i="3" s="1"/>
  <c r="J20990" i="3"/>
  <c r="K20990" i="3" s="1"/>
  <c r="J20991" i="3"/>
  <c r="K20991" i="3" s="1"/>
  <c r="J20992" i="3"/>
  <c r="J20993" i="3"/>
  <c r="J20994" i="3"/>
  <c r="K20994" i="3" s="1"/>
  <c r="J20995" i="3"/>
  <c r="K20995" i="3" s="1"/>
  <c r="J20996" i="3"/>
  <c r="K20996" i="3" s="1"/>
  <c r="J20997" i="3"/>
  <c r="K20997" i="3" s="1"/>
  <c r="J20998" i="3"/>
  <c r="K20998" i="3" s="1"/>
  <c r="J20999" i="3"/>
  <c r="K20999" i="3" s="1"/>
  <c r="J21000" i="3"/>
  <c r="K21000" i="3" s="1"/>
  <c r="J21001" i="3"/>
  <c r="J21002" i="3"/>
  <c r="K21002" i="3" s="1"/>
  <c r="J21003" i="3"/>
  <c r="K21003" i="3" s="1"/>
  <c r="J21004" i="3"/>
  <c r="K21004" i="3" s="1"/>
  <c r="J21005" i="3"/>
  <c r="K21005" i="3" s="1"/>
  <c r="J21006" i="3"/>
  <c r="K21006" i="3" s="1"/>
  <c r="J21007" i="3"/>
  <c r="K21007" i="3" s="1"/>
  <c r="J21008" i="3"/>
  <c r="K21008" i="3" s="1"/>
  <c r="J21009" i="3"/>
  <c r="K21009" i="3" s="1"/>
  <c r="J21010" i="3"/>
  <c r="K21010" i="3" s="1"/>
  <c r="J21011" i="3"/>
  <c r="K21011" i="3" s="1"/>
  <c r="J21012" i="3"/>
  <c r="K21012" i="3" s="1"/>
  <c r="J21013" i="3"/>
  <c r="K21013" i="3" s="1"/>
  <c r="J21014" i="3"/>
  <c r="K21014" i="3" s="1"/>
  <c r="J21015" i="3"/>
  <c r="K21015" i="3" s="1"/>
  <c r="J21016" i="3"/>
  <c r="K21016" i="3" s="1"/>
  <c r="J21017" i="3"/>
  <c r="K21017" i="3" s="1"/>
  <c r="J21018" i="3"/>
  <c r="K21018" i="3" s="1"/>
  <c r="J21019" i="3"/>
  <c r="K21019" i="3" s="1"/>
  <c r="J21020" i="3"/>
  <c r="K21020" i="3" s="1"/>
  <c r="J21021" i="3"/>
  <c r="K21021" i="3" s="1"/>
  <c r="J21022" i="3"/>
  <c r="K21022" i="3" s="1"/>
  <c r="J21023" i="3"/>
  <c r="K21023" i="3" s="1"/>
  <c r="J21024" i="3"/>
  <c r="K21024" i="3" s="1"/>
  <c r="J21025" i="3"/>
  <c r="K21025" i="3" s="1"/>
  <c r="J21026" i="3"/>
  <c r="K21026" i="3" s="1"/>
  <c r="J21027" i="3"/>
  <c r="K21027" i="3" s="1"/>
  <c r="J21028" i="3"/>
  <c r="K21028" i="3" s="1"/>
  <c r="J21029" i="3"/>
  <c r="K21029" i="3" s="1"/>
  <c r="J21030" i="3"/>
  <c r="K21030" i="3" s="1"/>
  <c r="J21031" i="3"/>
  <c r="K21031" i="3" s="1"/>
  <c r="J21032" i="3"/>
  <c r="K21032" i="3" s="1"/>
  <c r="J21033" i="3"/>
  <c r="K21033" i="3" s="1"/>
  <c r="J21034" i="3"/>
  <c r="K21034" i="3" s="1"/>
  <c r="J21035" i="3"/>
  <c r="K21035" i="3" s="1"/>
  <c r="J21036" i="3"/>
  <c r="J21037" i="3"/>
  <c r="J21038" i="3"/>
  <c r="J21039" i="3"/>
  <c r="J21040" i="3"/>
  <c r="J21041" i="3"/>
  <c r="J21042" i="3"/>
  <c r="J21043" i="3"/>
  <c r="K21043" i="3" s="1"/>
  <c r="J21044" i="3"/>
  <c r="K21044" i="3" s="1"/>
  <c r="J21045" i="3"/>
  <c r="K21045" i="3" s="1"/>
  <c r="J21046" i="3"/>
  <c r="K21046" i="3" s="1"/>
  <c r="J21047" i="3"/>
  <c r="K21047" i="3" s="1"/>
  <c r="J21048" i="3"/>
  <c r="K21048" i="3" s="1"/>
  <c r="J21049" i="3"/>
  <c r="K21049" i="3" s="1"/>
  <c r="J21050" i="3"/>
  <c r="K21050" i="3" s="1"/>
  <c r="J21051" i="3"/>
  <c r="K21051" i="3" s="1"/>
  <c r="J21052" i="3"/>
  <c r="K21052" i="3" s="1"/>
  <c r="J21053" i="3"/>
  <c r="K21053" i="3" s="1"/>
  <c r="J21054" i="3"/>
  <c r="K21054" i="3" s="1"/>
  <c r="J21055" i="3"/>
  <c r="J21056" i="3"/>
  <c r="J21057" i="3"/>
  <c r="K21057" i="3" s="1"/>
  <c r="J21058" i="3"/>
  <c r="K21058" i="3" s="1"/>
  <c r="J21059" i="3"/>
  <c r="K21059" i="3" s="1"/>
  <c r="J21060" i="3"/>
  <c r="K21060" i="3" s="1"/>
  <c r="J21061" i="3"/>
  <c r="K21061" i="3" s="1"/>
  <c r="J21062" i="3"/>
  <c r="K21062" i="3" s="1"/>
  <c r="J21063" i="3"/>
  <c r="K21063" i="3" s="1"/>
  <c r="J21064" i="3"/>
  <c r="K21064" i="3" s="1"/>
  <c r="J21065" i="3"/>
  <c r="K21065" i="3" s="1"/>
  <c r="J21066" i="3"/>
  <c r="K21066" i="3" s="1"/>
  <c r="J21067" i="3"/>
  <c r="K21067" i="3" s="1"/>
  <c r="J21068" i="3"/>
  <c r="K21068" i="3" s="1"/>
  <c r="J21069" i="3"/>
  <c r="K21069" i="3" s="1"/>
  <c r="J21070" i="3"/>
  <c r="K21070" i="3" s="1"/>
  <c r="J21071" i="3"/>
  <c r="K21071" i="3" s="1"/>
  <c r="J21072" i="3"/>
  <c r="K21072" i="3" s="1"/>
  <c r="J21073" i="3"/>
  <c r="J21074" i="3"/>
  <c r="K21074" i="3" s="1"/>
  <c r="J21075" i="3"/>
  <c r="K21075" i="3" s="1"/>
  <c r="J21076" i="3"/>
  <c r="K21076" i="3" s="1"/>
  <c r="J21077" i="3"/>
  <c r="K21077" i="3" s="1"/>
  <c r="J21078" i="3"/>
  <c r="K21078" i="3" s="1"/>
  <c r="J21079" i="3"/>
  <c r="K21079" i="3" s="1"/>
  <c r="J21080" i="3"/>
  <c r="K21080" i="3" s="1"/>
  <c r="J21081" i="3"/>
  <c r="K21081" i="3" s="1"/>
  <c r="J21082" i="3"/>
  <c r="J21083" i="3"/>
  <c r="K21083" i="3" s="1"/>
  <c r="J21084" i="3"/>
  <c r="K21084" i="3" s="1"/>
  <c r="J21085" i="3"/>
  <c r="K21085" i="3" s="1"/>
  <c r="J21086" i="3"/>
  <c r="K21086" i="3" s="1"/>
  <c r="J21087" i="3"/>
  <c r="K21087" i="3" s="1"/>
  <c r="J21088" i="3"/>
  <c r="K21088" i="3" s="1"/>
  <c r="J21089" i="3"/>
  <c r="J21090" i="3"/>
  <c r="K21090" i="3" s="1"/>
  <c r="J21091" i="3"/>
  <c r="K21091" i="3" s="1"/>
  <c r="J21092" i="3"/>
  <c r="K21092" i="3" s="1"/>
  <c r="J21093" i="3"/>
  <c r="K21093" i="3" s="1"/>
  <c r="J21094" i="3"/>
  <c r="K21094" i="3" s="1"/>
  <c r="J21095" i="3"/>
  <c r="K21095" i="3" s="1"/>
  <c r="J21096" i="3"/>
  <c r="K21096" i="3" s="1"/>
  <c r="J21097" i="3"/>
  <c r="K21097" i="3" s="1"/>
  <c r="J21098" i="3"/>
  <c r="K21098" i="3" s="1"/>
  <c r="J21099" i="3"/>
  <c r="K21099" i="3" s="1"/>
  <c r="J21100" i="3"/>
  <c r="J21101" i="3"/>
  <c r="J21102" i="3"/>
  <c r="K21102" i="3" s="1"/>
  <c r="J21103" i="3"/>
  <c r="K21103" i="3" s="1"/>
  <c r="J21104" i="3"/>
  <c r="K21104" i="3" s="1"/>
  <c r="J21105" i="3"/>
  <c r="K21105" i="3" s="1"/>
  <c r="J21106" i="3"/>
  <c r="K21106" i="3" s="1"/>
  <c r="J21107" i="3"/>
  <c r="K21107" i="3" s="1"/>
  <c r="J21108" i="3"/>
  <c r="K21108" i="3" s="1"/>
  <c r="J21109" i="3"/>
  <c r="K21109" i="3" s="1"/>
  <c r="J21110" i="3"/>
  <c r="K21110" i="3" s="1"/>
  <c r="J21111" i="3"/>
  <c r="K21111" i="3" s="1"/>
  <c r="J21112" i="3"/>
  <c r="K21112" i="3" s="1"/>
  <c r="J21113" i="3"/>
  <c r="K21113" i="3" s="1"/>
  <c r="J21114" i="3"/>
  <c r="K21114" i="3" s="1"/>
  <c r="J21115" i="3"/>
  <c r="K21115" i="3" s="1"/>
  <c r="J21116" i="3"/>
  <c r="K21116" i="3" s="1"/>
  <c r="J21117" i="3"/>
  <c r="K21117" i="3" s="1"/>
  <c r="J21118" i="3"/>
  <c r="K21118" i="3" s="1"/>
  <c r="J21119" i="3"/>
  <c r="K21119" i="3" s="1"/>
  <c r="J21120" i="3"/>
  <c r="J21121" i="3"/>
  <c r="J21122" i="3"/>
  <c r="J21123" i="3"/>
  <c r="K21123" i="3" s="1"/>
  <c r="J21124" i="3"/>
  <c r="K21124" i="3" s="1"/>
  <c r="J21125" i="3"/>
  <c r="K21125" i="3" s="1"/>
  <c r="J21126" i="3"/>
  <c r="K21126" i="3" s="1"/>
  <c r="J21127" i="3"/>
  <c r="K21127" i="3" s="1"/>
  <c r="J21128" i="3"/>
  <c r="K21128" i="3" s="1"/>
  <c r="J21129" i="3"/>
  <c r="K21129" i="3" s="1"/>
  <c r="J21130" i="3"/>
  <c r="K21130" i="3" s="1"/>
  <c r="J21131" i="3"/>
  <c r="K21131" i="3" s="1"/>
  <c r="J21132" i="3"/>
  <c r="K21132" i="3" s="1"/>
  <c r="J21133" i="3"/>
  <c r="K21133" i="3" s="1"/>
  <c r="J21134" i="3"/>
  <c r="K21134" i="3" s="1"/>
  <c r="J21135" i="3"/>
  <c r="K21135" i="3" s="1"/>
  <c r="J21136" i="3"/>
  <c r="K21136" i="3" s="1"/>
  <c r="J21137" i="3"/>
  <c r="K21137" i="3" s="1"/>
  <c r="J21138" i="3"/>
  <c r="K21138" i="3" s="1"/>
  <c r="J21139" i="3"/>
  <c r="K21139" i="3" s="1"/>
  <c r="J21140" i="3"/>
  <c r="J21141" i="3"/>
  <c r="J21142" i="3"/>
  <c r="J21143" i="3"/>
  <c r="K21143" i="3" s="1"/>
  <c r="J21144" i="3"/>
  <c r="K21144" i="3" s="1"/>
  <c r="J21145" i="3"/>
  <c r="K21145" i="3" s="1"/>
  <c r="J21146" i="3"/>
  <c r="K21146" i="3" s="1"/>
  <c r="J21147" i="3"/>
  <c r="K21147" i="3" s="1"/>
  <c r="J21148" i="3"/>
  <c r="K21148" i="3" s="1"/>
  <c r="J21149" i="3"/>
  <c r="K21149" i="3" s="1"/>
  <c r="J21150" i="3"/>
  <c r="K21150" i="3" s="1"/>
  <c r="J21151" i="3"/>
  <c r="K21151" i="3" s="1"/>
  <c r="J21152" i="3"/>
  <c r="K21152" i="3" s="1"/>
  <c r="J21153" i="3"/>
  <c r="K21153" i="3" s="1"/>
  <c r="J21154" i="3"/>
  <c r="K21154" i="3" s="1"/>
  <c r="J21155" i="3"/>
  <c r="K21155" i="3" s="1"/>
  <c r="J21156" i="3"/>
  <c r="J21157" i="3"/>
  <c r="J21158" i="3"/>
  <c r="K21158" i="3" s="1"/>
  <c r="J21159" i="3"/>
  <c r="K21159" i="3" s="1"/>
  <c r="J21160" i="3"/>
  <c r="K21160" i="3" s="1"/>
  <c r="J21161" i="3"/>
  <c r="K21161" i="3" s="1"/>
  <c r="J21162" i="3"/>
  <c r="K21162" i="3" s="1"/>
  <c r="J21163" i="3"/>
  <c r="K21163" i="3" s="1"/>
  <c r="J21164" i="3"/>
  <c r="K21164" i="3" s="1"/>
  <c r="J21165" i="3"/>
  <c r="J21166" i="3"/>
  <c r="K21166" i="3" s="1"/>
  <c r="J21167" i="3"/>
  <c r="K21167" i="3" s="1"/>
  <c r="J21168" i="3"/>
  <c r="K21168" i="3" s="1"/>
  <c r="J21169" i="3"/>
  <c r="K21169" i="3" s="1"/>
  <c r="J21170" i="3"/>
  <c r="K21170" i="3" s="1"/>
  <c r="J21171" i="3"/>
  <c r="K21171" i="3" s="1"/>
  <c r="J21172" i="3"/>
  <c r="K21172" i="3" s="1"/>
  <c r="J21173" i="3"/>
  <c r="K21173" i="3" s="1"/>
  <c r="J21174" i="3"/>
  <c r="K21174" i="3" s="1"/>
  <c r="J21175" i="3"/>
  <c r="K21175" i="3" s="1"/>
  <c r="J21176" i="3"/>
  <c r="K21176" i="3" s="1"/>
  <c r="J21177" i="3"/>
  <c r="K21177" i="3" s="1"/>
  <c r="J21178" i="3"/>
  <c r="K21178" i="3" s="1"/>
  <c r="J21179" i="3"/>
  <c r="K21179" i="3" s="1"/>
  <c r="J21180" i="3"/>
  <c r="K21180" i="3" s="1"/>
  <c r="J21181" i="3"/>
  <c r="J21182" i="3"/>
  <c r="K21182" i="3" s="1"/>
  <c r="J21183" i="3"/>
  <c r="K21183" i="3" s="1"/>
  <c r="J21184" i="3"/>
  <c r="K21184" i="3" s="1"/>
  <c r="J21185" i="3"/>
  <c r="K21185" i="3" s="1"/>
  <c r="J21186" i="3"/>
  <c r="K21186" i="3" s="1"/>
  <c r="J21187" i="3"/>
  <c r="J21188" i="3"/>
  <c r="K21188" i="3" s="1"/>
  <c r="J21189" i="3"/>
  <c r="K21189" i="3" s="1"/>
  <c r="J21190" i="3"/>
  <c r="K21190" i="3" s="1"/>
  <c r="J21191" i="3"/>
  <c r="K21191" i="3" s="1"/>
  <c r="J21192" i="3"/>
  <c r="K21192" i="3" s="1"/>
  <c r="J21193" i="3"/>
  <c r="K21193" i="3" s="1"/>
  <c r="J21194" i="3"/>
  <c r="K21194" i="3" s="1"/>
  <c r="J21195" i="3"/>
  <c r="K21195" i="3" s="1"/>
  <c r="J21196" i="3"/>
  <c r="K21196" i="3" s="1"/>
  <c r="J21197" i="3"/>
  <c r="K21197" i="3" s="1"/>
  <c r="J21198" i="3"/>
  <c r="K21198" i="3" s="1"/>
  <c r="J21199" i="3"/>
  <c r="K21199" i="3" s="1"/>
  <c r="J21200" i="3"/>
  <c r="K21200" i="3" s="1"/>
  <c r="J21201" i="3"/>
  <c r="K21201" i="3" s="1"/>
  <c r="J21202" i="3"/>
  <c r="K21202" i="3" s="1"/>
  <c r="J21203" i="3"/>
  <c r="K21203" i="3" s="1"/>
  <c r="J21204" i="3"/>
  <c r="K21204" i="3" s="1"/>
  <c r="J21205" i="3"/>
  <c r="K21205" i="3" s="1"/>
  <c r="J21206" i="3"/>
  <c r="K21206" i="3" s="1"/>
  <c r="J21207" i="3"/>
  <c r="K21207" i="3" s="1"/>
  <c r="J21208" i="3"/>
  <c r="K21208" i="3" s="1"/>
  <c r="J21209" i="3"/>
  <c r="K21209" i="3" s="1"/>
  <c r="J21210" i="3"/>
  <c r="K21210" i="3" s="1"/>
  <c r="J21211" i="3"/>
  <c r="K21211" i="3" s="1"/>
  <c r="J21212" i="3"/>
  <c r="K21212" i="3" s="1"/>
  <c r="J21213" i="3"/>
  <c r="K21213" i="3" s="1"/>
  <c r="J21214" i="3"/>
  <c r="K21214" i="3" s="1"/>
  <c r="J21215" i="3"/>
  <c r="K21215" i="3" s="1"/>
  <c r="J21216" i="3"/>
  <c r="K21216" i="3" s="1"/>
  <c r="J21217" i="3"/>
  <c r="K21217" i="3" s="1"/>
  <c r="J21218" i="3"/>
  <c r="K21218" i="3" s="1"/>
  <c r="J21219" i="3"/>
  <c r="K21219" i="3" s="1"/>
  <c r="J21220" i="3"/>
  <c r="K21220" i="3" s="1"/>
  <c r="J21221" i="3"/>
  <c r="K21221" i="3" s="1"/>
  <c r="J21222" i="3"/>
  <c r="K21222" i="3" s="1"/>
  <c r="J21223" i="3"/>
  <c r="K21223" i="3" s="1"/>
  <c r="J21224" i="3"/>
  <c r="K21224" i="3" s="1"/>
  <c r="J21225" i="3"/>
  <c r="K21225" i="3" s="1"/>
  <c r="J21226" i="3"/>
  <c r="K21226" i="3" s="1"/>
  <c r="J21227" i="3"/>
  <c r="K21227" i="3" s="1"/>
  <c r="J21228" i="3"/>
  <c r="K21228" i="3" s="1"/>
  <c r="J21229" i="3"/>
  <c r="K21229" i="3" s="1"/>
  <c r="J21230" i="3"/>
  <c r="K21230" i="3" s="1"/>
  <c r="J21231" i="3"/>
  <c r="K21231" i="3" s="1"/>
  <c r="J21232" i="3"/>
  <c r="K21232" i="3" s="1"/>
  <c r="J21233" i="3"/>
  <c r="K21233" i="3" s="1"/>
  <c r="J21234" i="3"/>
  <c r="K21234" i="3" s="1"/>
  <c r="J21235" i="3"/>
  <c r="K21235" i="3" s="1"/>
  <c r="J21236" i="3"/>
  <c r="K21236" i="3" s="1"/>
  <c r="J21237" i="3"/>
  <c r="K21237" i="3" s="1"/>
  <c r="J21238" i="3"/>
  <c r="K21238" i="3" s="1"/>
  <c r="J21239" i="3"/>
  <c r="K21239" i="3" s="1"/>
  <c r="J21240" i="3"/>
  <c r="K21240" i="3" s="1"/>
  <c r="J21241" i="3"/>
  <c r="K21241" i="3" s="1"/>
  <c r="J21242" i="3"/>
  <c r="K21242" i="3" s="1"/>
  <c r="J21243" i="3"/>
  <c r="K21243" i="3" s="1"/>
  <c r="J21244" i="3"/>
  <c r="K21244" i="3" s="1"/>
  <c r="J21245" i="3"/>
  <c r="K21245" i="3" s="1"/>
  <c r="J21246" i="3"/>
  <c r="J21247" i="3"/>
  <c r="J21248" i="3"/>
  <c r="J21249" i="3"/>
  <c r="J21250" i="3"/>
  <c r="J21251" i="3"/>
  <c r="J21252" i="3"/>
  <c r="J21253" i="3"/>
  <c r="J21254" i="3"/>
  <c r="J21255" i="3"/>
  <c r="K21255" i="3" s="1"/>
  <c r="J21256" i="3"/>
  <c r="K21256" i="3" s="1"/>
  <c r="J21257" i="3"/>
  <c r="K21257" i="3" s="1"/>
  <c r="J21258" i="3"/>
  <c r="K21258" i="3" s="1"/>
  <c r="J21259" i="3"/>
  <c r="K21259" i="3" s="1"/>
  <c r="J21260" i="3"/>
  <c r="K21260" i="3" s="1"/>
  <c r="J21261" i="3"/>
  <c r="K21261" i="3" s="1"/>
  <c r="J21262" i="3"/>
  <c r="K21262" i="3" s="1"/>
  <c r="J21263" i="3"/>
  <c r="K21263" i="3" s="1"/>
  <c r="J21264" i="3"/>
  <c r="K21264" i="3" s="1"/>
  <c r="J21265" i="3"/>
  <c r="K21265" i="3" s="1"/>
  <c r="J21266" i="3"/>
  <c r="K21266" i="3" s="1"/>
  <c r="J21267" i="3"/>
  <c r="K21267" i="3" s="1"/>
  <c r="J21268" i="3"/>
  <c r="K21268" i="3" s="1"/>
  <c r="J21269" i="3"/>
  <c r="K21269" i="3" s="1"/>
  <c r="J21270" i="3"/>
  <c r="K21270" i="3" s="1"/>
  <c r="J21271" i="3"/>
  <c r="K21271" i="3" s="1"/>
  <c r="J21272" i="3"/>
  <c r="K21272" i="3" s="1"/>
  <c r="J21273" i="3"/>
  <c r="K21273" i="3" s="1"/>
  <c r="J21274" i="3"/>
  <c r="K21274" i="3" s="1"/>
  <c r="J21275" i="3"/>
  <c r="K21275" i="3" s="1"/>
  <c r="J21276" i="3"/>
  <c r="K21276" i="3" s="1"/>
  <c r="J21277" i="3"/>
  <c r="K21277" i="3" s="1"/>
  <c r="J21278" i="3"/>
  <c r="K21278" i="3" s="1"/>
  <c r="J21279" i="3"/>
  <c r="K21279" i="3" s="1"/>
  <c r="J21280" i="3"/>
  <c r="K21280" i="3" s="1"/>
  <c r="J21281" i="3"/>
  <c r="K21281" i="3" s="1"/>
  <c r="J21282" i="3"/>
  <c r="K21282" i="3" s="1"/>
  <c r="J21283" i="3"/>
  <c r="K21283" i="3" s="1"/>
  <c r="J21284" i="3"/>
  <c r="K21284" i="3" s="1"/>
  <c r="J21285" i="3"/>
  <c r="K21285" i="3" s="1"/>
  <c r="J21286" i="3"/>
  <c r="K21286" i="3" s="1"/>
  <c r="J21287" i="3"/>
  <c r="K21287" i="3" s="1"/>
  <c r="J21288" i="3"/>
  <c r="K21288" i="3" s="1"/>
  <c r="J21289" i="3"/>
  <c r="K21289" i="3" s="1"/>
  <c r="J21290" i="3"/>
  <c r="K21290" i="3" s="1"/>
  <c r="J21291" i="3"/>
  <c r="K21291" i="3" s="1"/>
  <c r="J21292" i="3"/>
  <c r="K21292" i="3" s="1"/>
  <c r="J21293" i="3"/>
  <c r="K21293" i="3" s="1"/>
  <c r="J21294" i="3"/>
  <c r="K21294" i="3" s="1"/>
  <c r="J21295" i="3"/>
  <c r="K21295" i="3" s="1"/>
  <c r="J21296" i="3"/>
  <c r="K21296" i="3" s="1"/>
  <c r="J21297" i="3"/>
  <c r="K21297" i="3" s="1"/>
  <c r="J21298" i="3"/>
  <c r="K21298" i="3" s="1"/>
  <c r="J21299" i="3"/>
  <c r="K21299" i="3" s="1"/>
  <c r="J21300" i="3"/>
  <c r="K21300" i="3" s="1"/>
  <c r="J21301" i="3"/>
  <c r="K21301" i="3" s="1"/>
  <c r="J21302" i="3"/>
  <c r="K21302" i="3" s="1"/>
  <c r="J21303" i="3"/>
  <c r="K21303" i="3" s="1"/>
  <c r="J21304" i="3"/>
  <c r="K21304" i="3" s="1"/>
  <c r="J21305" i="3"/>
  <c r="K21305" i="3" s="1"/>
  <c r="J21306" i="3"/>
  <c r="K21306" i="3" s="1"/>
  <c r="J21307" i="3"/>
  <c r="K21307" i="3" s="1"/>
  <c r="J21308" i="3"/>
  <c r="K21308" i="3" s="1"/>
  <c r="J21309" i="3"/>
  <c r="K21309" i="3" s="1"/>
  <c r="J21310" i="3"/>
  <c r="K21310" i="3" s="1"/>
  <c r="J21311" i="3"/>
  <c r="K21311" i="3" s="1"/>
  <c r="J21312" i="3"/>
  <c r="K21312" i="3" s="1"/>
  <c r="J21313" i="3"/>
  <c r="K21313" i="3" s="1"/>
  <c r="J21314" i="3"/>
  <c r="K21314" i="3" s="1"/>
  <c r="J21315" i="3"/>
  <c r="K21315" i="3" s="1"/>
  <c r="J21316" i="3"/>
  <c r="K21316" i="3" s="1"/>
  <c r="J21317" i="3"/>
  <c r="K21317" i="3" s="1"/>
  <c r="J21318" i="3"/>
  <c r="K21318" i="3" s="1"/>
  <c r="J21319" i="3"/>
  <c r="K21319" i="3" s="1"/>
  <c r="J21320" i="3"/>
  <c r="K21320" i="3" s="1"/>
  <c r="J21321" i="3"/>
  <c r="K21321" i="3" s="1"/>
  <c r="J21322" i="3"/>
  <c r="K21322" i="3" s="1"/>
  <c r="J21323" i="3"/>
  <c r="K21323" i="3" s="1"/>
  <c r="J21324" i="3"/>
  <c r="K21324" i="3" s="1"/>
  <c r="J21325" i="3"/>
  <c r="K21325" i="3" s="1"/>
  <c r="J21326" i="3"/>
  <c r="K21326" i="3" s="1"/>
  <c r="J21327" i="3"/>
  <c r="K21327" i="3" s="1"/>
  <c r="J21328" i="3"/>
  <c r="K21328" i="3" s="1"/>
  <c r="J21329" i="3"/>
  <c r="J21330" i="3"/>
  <c r="J21331" i="3"/>
  <c r="J21332" i="3"/>
  <c r="J21333" i="3"/>
  <c r="J21334" i="3"/>
  <c r="J21335" i="3"/>
  <c r="J21336" i="3"/>
  <c r="J21337" i="3"/>
  <c r="J21338" i="3"/>
  <c r="J21339" i="3"/>
  <c r="J21340" i="3"/>
  <c r="J21341" i="3"/>
  <c r="J21342" i="3"/>
  <c r="K21342" i="3" s="1"/>
  <c r="J21343" i="3"/>
  <c r="K21343" i="3" s="1"/>
  <c r="J21344" i="3"/>
  <c r="K21344" i="3" s="1"/>
  <c r="J21345" i="3"/>
  <c r="K21345" i="3" s="1"/>
  <c r="J21346" i="3"/>
  <c r="K21346" i="3" s="1"/>
  <c r="J21347" i="3"/>
  <c r="K21347" i="3" s="1"/>
  <c r="J21348" i="3"/>
  <c r="K21348" i="3" s="1"/>
  <c r="J21349" i="3"/>
  <c r="J21350" i="3"/>
  <c r="K21350" i="3" s="1"/>
  <c r="J21351" i="3"/>
  <c r="K21351" i="3" s="1"/>
  <c r="J21352" i="3"/>
  <c r="K21352" i="3" s="1"/>
  <c r="J21353" i="3"/>
  <c r="K21353" i="3" s="1"/>
  <c r="J21354" i="3"/>
  <c r="K21354" i="3" s="1"/>
  <c r="J21355" i="3"/>
  <c r="K21355" i="3" s="1"/>
  <c r="J21356" i="3"/>
  <c r="K21356" i="3" s="1"/>
  <c r="J21357" i="3"/>
  <c r="K21357" i="3" s="1"/>
  <c r="J21358" i="3"/>
  <c r="K21358" i="3" s="1"/>
  <c r="J21359" i="3"/>
  <c r="K21359" i="3" s="1"/>
  <c r="J21360" i="3"/>
  <c r="K21360" i="3" s="1"/>
  <c r="J21361" i="3"/>
  <c r="K21361" i="3" s="1"/>
  <c r="J21362" i="3"/>
  <c r="K21362" i="3" s="1"/>
  <c r="J21363" i="3"/>
  <c r="K21363" i="3" s="1"/>
  <c r="J21364" i="3"/>
  <c r="K21364" i="3" s="1"/>
  <c r="J21365" i="3"/>
  <c r="K21365" i="3" s="1"/>
  <c r="J21366" i="3"/>
  <c r="K21366" i="3" s="1"/>
  <c r="J21367" i="3"/>
  <c r="K21367" i="3" s="1"/>
  <c r="J21368" i="3"/>
  <c r="K21368" i="3" s="1"/>
  <c r="J21369" i="3"/>
  <c r="K21369" i="3" s="1"/>
  <c r="J21370" i="3"/>
  <c r="K21370" i="3" s="1"/>
  <c r="J21371" i="3"/>
  <c r="K21371" i="3" s="1"/>
  <c r="J21372" i="3"/>
  <c r="K21372" i="3" s="1"/>
  <c r="J21373" i="3"/>
  <c r="K21373" i="3" s="1"/>
  <c r="J21374" i="3"/>
  <c r="K21374" i="3" s="1"/>
  <c r="J21375" i="3"/>
  <c r="K21375" i="3" s="1"/>
  <c r="J21376" i="3"/>
  <c r="K21376" i="3" s="1"/>
  <c r="J21377" i="3"/>
  <c r="K21377" i="3" s="1"/>
  <c r="J21378" i="3"/>
  <c r="K21378" i="3" s="1"/>
  <c r="J21379" i="3"/>
  <c r="K21379" i="3" s="1"/>
  <c r="J21380" i="3"/>
  <c r="K21380" i="3" s="1"/>
  <c r="J21381" i="3"/>
  <c r="K21381" i="3" s="1"/>
  <c r="J21382" i="3"/>
  <c r="K21382" i="3" s="1"/>
  <c r="J21383" i="3"/>
  <c r="K21383" i="3" s="1"/>
  <c r="J21384" i="3"/>
  <c r="K21384" i="3" s="1"/>
  <c r="J21385" i="3"/>
  <c r="K21385" i="3" s="1"/>
  <c r="J21386" i="3"/>
  <c r="K21386" i="3" s="1"/>
  <c r="J21387" i="3"/>
  <c r="K21387" i="3" s="1"/>
  <c r="J21388" i="3"/>
  <c r="K21388" i="3" s="1"/>
  <c r="J21389" i="3"/>
  <c r="K21389" i="3" s="1"/>
  <c r="J21390" i="3"/>
  <c r="K21390" i="3" s="1"/>
  <c r="J21391" i="3"/>
  <c r="J21392" i="3"/>
  <c r="J21393" i="3"/>
  <c r="J21394" i="3"/>
  <c r="J21395" i="3"/>
  <c r="J21396" i="3"/>
  <c r="J21397" i="3"/>
  <c r="K21397" i="3" s="1"/>
  <c r="J21398" i="3"/>
  <c r="K21398" i="3" s="1"/>
  <c r="J21399" i="3"/>
  <c r="K21399" i="3" s="1"/>
  <c r="J21400" i="3"/>
  <c r="K21400" i="3" s="1"/>
  <c r="J21401" i="3"/>
  <c r="K21401" i="3" s="1"/>
  <c r="J21402" i="3"/>
  <c r="K21402" i="3" s="1"/>
  <c r="J21403" i="3"/>
  <c r="K21403" i="3" s="1"/>
  <c r="J21404" i="3"/>
  <c r="K21404" i="3" s="1"/>
  <c r="J21405" i="3"/>
  <c r="K21405" i="3" s="1"/>
  <c r="J21406" i="3"/>
  <c r="K21406" i="3" s="1"/>
  <c r="J21407" i="3"/>
  <c r="K21407" i="3" s="1"/>
  <c r="J21408" i="3"/>
  <c r="K21408" i="3" s="1"/>
  <c r="J21409" i="3"/>
  <c r="K21409" i="3" s="1"/>
  <c r="J21410" i="3"/>
  <c r="K21410" i="3" s="1"/>
  <c r="J21411" i="3"/>
  <c r="K21411" i="3" s="1"/>
  <c r="J21412" i="3"/>
  <c r="K21412" i="3" s="1"/>
  <c r="J21413" i="3"/>
  <c r="K21413" i="3" s="1"/>
  <c r="J21414" i="3"/>
  <c r="K21414" i="3" s="1"/>
  <c r="J21415" i="3"/>
  <c r="K21415" i="3" s="1"/>
  <c r="J21416" i="3"/>
  <c r="K21416" i="3" s="1"/>
  <c r="J21417" i="3"/>
  <c r="K21417" i="3" s="1"/>
  <c r="J21418" i="3"/>
  <c r="K21418" i="3" s="1"/>
  <c r="J21419" i="3"/>
  <c r="K21419" i="3" s="1"/>
  <c r="J21420" i="3"/>
  <c r="K21420" i="3" s="1"/>
  <c r="J21421" i="3"/>
  <c r="K21421" i="3" s="1"/>
  <c r="J21422" i="3"/>
  <c r="J21423" i="3"/>
  <c r="J21424" i="3"/>
  <c r="J21425" i="3"/>
  <c r="J21426" i="3"/>
  <c r="K21426" i="3" s="1"/>
  <c r="J21427" i="3"/>
  <c r="K21427" i="3" s="1"/>
  <c r="J21428" i="3"/>
  <c r="K21428" i="3" s="1"/>
  <c r="J21429" i="3"/>
  <c r="K21429" i="3" s="1"/>
  <c r="J21430" i="3"/>
  <c r="K21430" i="3" s="1"/>
  <c r="J21431" i="3"/>
  <c r="K21431" i="3" s="1"/>
  <c r="J21432" i="3"/>
  <c r="K21432" i="3" s="1"/>
  <c r="J21433" i="3"/>
  <c r="K21433" i="3" s="1"/>
  <c r="J21434" i="3"/>
  <c r="K21434" i="3" s="1"/>
  <c r="J21435" i="3"/>
  <c r="K21435" i="3" s="1"/>
  <c r="J21436" i="3"/>
  <c r="J21437" i="3"/>
  <c r="K21437" i="3" s="1"/>
  <c r="J21438" i="3"/>
  <c r="K21438" i="3" s="1"/>
  <c r="J21439" i="3"/>
  <c r="K21439" i="3" s="1"/>
  <c r="J21440" i="3"/>
  <c r="K21440" i="3" s="1"/>
  <c r="J21441" i="3"/>
  <c r="K21441" i="3" s="1"/>
  <c r="J21442" i="3"/>
  <c r="K21442" i="3" s="1"/>
  <c r="J21443" i="3"/>
  <c r="J21444" i="3"/>
  <c r="K21444" i="3" s="1"/>
  <c r="J21445" i="3"/>
  <c r="K21445" i="3" s="1"/>
  <c r="J21446" i="3"/>
  <c r="K21446" i="3" s="1"/>
  <c r="J21447" i="3"/>
  <c r="K21447" i="3" s="1"/>
  <c r="J21448" i="3"/>
  <c r="K21448" i="3" s="1"/>
  <c r="J21449" i="3"/>
  <c r="K21449" i="3" s="1"/>
  <c r="J21450" i="3"/>
  <c r="K21450" i="3" s="1"/>
  <c r="J21451" i="3"/>
  <c r="K21451" i="3" s="1"/>
  <c r="J21452" i="3"/>
  <c r="K21452" i="3" s="1"/>
  <c r="J21453" i="3"/>
  <c r="K21453" i="3" s="1"/>
  <c r="J21454" i="3"/>
  <c r="K21454" i="3" s="1"/>
  <c r="J21455" i="3"/>
  <c r="K21455" i="3" s="1"/>
  <c r="J21456" i="3"/>
  <c r="K21456" i="3" s="1"/>
  <c r="J21457" i="3"/>
  <c r="J21458" i="3"/>
  <c r="J21459" i="3"/>
  <c r="K21459" i="3" s="1"/>
  <c r="J21460" i="3"/>
  <c r="K21460" i="3" s="1"/>
  <c r="J21461" i="3"/>
  <c r="K21461" i="3" s="1"/>
  <c r="J21462" i="3"/>
  <c r="K21462" i="3" s="1"/>
  <c r="J21463" i="3"/>
  <c r="K21463" i="3" s="1"/>
  <c r="J21464" i="3"/>
  <c r="K21464" i="3" s="1"/>
  <c r="J21465" i="3"/>
  <c r="K21465" i="3" s="1"/>
  <c r="J21466" i="3"/>
  <c r="K21466" i="3" s="1"/>
  <c r="J21467" i="3"/>
  <c r="K21467" i="3" s="1"/>
  <c r="J21468" i="3"/>
  <c r="K21468" i="3" s="1"/>
  <c r="J21469" i="3"/>
  <c r="K21469" i="3" s="1"/>
  <c r="J21470" i="3"/>
  <c r="K21470" i="3" s="1"/>
  <c r="J21471" i="3"/>
  <c r="K21471" i="3" s="1"/>
  <c r="J21472" i="3"/>
  <c r="K21472" i="3" s="1"/>
  <c r="J21473" i="3"/>
  <c r="K21473" i="3" s="1"/>
  <c r="J21474" i="3"/>
  <c r="K21474" i="3" s="1"/>
  <c r="J21475" i="3"/>
  <c r="K21475" i="3" s="1"/>
  <c r="J21476" i="3"/>
  <c r="K21476" i="3" s="1"/>
  <c r="J21477" i="3"/>
  <c r="K21477" i="3" s="1"/>
  <c r="J21478" i="3"/>
  <c r="K21478" i="3" s="1"/>
  <c r="J21479" i="3"/>
  <c r="J21480" i="3"/>
  <c r="J21481" i="3"/>
  <c r="J21482" i="3"/>
  <c r="K21482" i="3" s="1"/>
  <c r="J21483" i="3"/>
  <c r="K21483" i="3" s="1"/>
  <c r="J21484" i="3"/>
  <c r="K21484" i="3" s="1"/>
  <c r="J21485" i="3"/>
  <c r="K21485" i="3" s="1"/>
  <c r="J21486" i="3"/>
  <c r="K21486" i="3" s="1"/>
  <c r="J21487" i="3"/>
  <c r="K21487" i="3" s="1"/>
  <c r="J21488" i="3"/>
  <c r="K21488" i="3" s="1"/>
  <c r="J21489" i="3"/>
  <c r="K21489" i="3" s="1"/>
  <c r="J21490" i="3"/>
  <c r="J21491" i="3"/>
  <c r="K21491" i="3" s="1"/>
  <c r="J21492" i="3"/>
  <c r="K21492" i="3" s="1"/>
  <c r="J21493" i="3"/>
  <c r="K21493" i="3" s="1"/>
  <c r="J21494" i="3"/>
  <c r="K21494" i="3" s="1"/>
  <c r="J21495" i="3"/>
  <c r="K21495" i="3" s="1"/>
  <c r="J21496" i="3"/>
  <c r="K21496" i="3" s="1"/>
  <c r="J21497" i="3"/>
  <c r="K21497" i="3" s="1"/>
  <c r="J21498" i="3"/>
  <c r="K21498" i="3" s="1"/>
  <c r="J21499" i="3"/>
  <c r="K21499" i="3" s="1"/>
  <c r="J21500" i="3"/>
  <c r="K21500" i="3" s="1"/>
  <c r="J21501" i="3"/>
  <c r="K21501" i="3" s="1"/>
  <c r="J21502" i="3"/>
  <c r="K21502" i="3" s="1"/>
  <c r="J21503" i="3"/>
  <c r="K21503" i="3" s="1"/>
  <c r="J21504" i="3"/>
  <c r="K21504" i="3" s="1"/>
  <c r="J21505" i="3"/>
  <c r="K21505" i="3" s="1"/>
  <c r="J21506" i="3"/>
  <c r="K21506" i="3" s="1"/>
  <c r="J21507" i="3"/>
  <c r="K21507" i="3" s="1"/>
  <c r="J21508" i="3"/>
  <c r="K21508" i="3" s="1"/>
  <c r="J21509" i="3"/>
  <c r="K21509" i="3" s="1"/>
  <c r="J21510" i="3"/>
  <c r="K21510" i="3" s="1"/>
  <c r="J21511" i="3"/>
  <c r="K21511" i="3" s="1"/>
  <c r="J21512" i="3"/>
  <c r="K21512" i="3" s="1"/>
  <c r="J21513" i="3"/>
  <c r="K21513" i="3" s="1"/>
  <c r="J21514" i="3"/>
  <c r="K21514" i="3" s="1"/>
  <c r="J21515" i="3"/>
  <c r="J21516" i="3"/>
  <c r="J21517" i="3"/>
  <c r="J21518" i="3"/>
  <c r="K21518" i="3" s="1"/>
  <c r="J21519" i="3"/>
  <c r="K21519" i="3" s="1"/>
  <c r="J21520" i="3"/>
  <c r="K21520" i="3" s="1"/>
  <c r="J21521" i="3"/>
  <c r="K21521" i="3" s="1"/>
  <c r="J21522" i="3"/>
  <c r="K21522" i="3" s="1"/>
  <c r="J21523" i="3"/>
  <c r="K21523" i="3" s="1"/>
  <c r="J21524" i="3"/>
  <c r="K21524" i="3" s="1"/>
  <c r="J21525" i="3"/>
  <c r="K21525" i="3" s="1"/>
  <c r="J21526" i="3"/>
  <c r="K21526" i="3" s="1"/>
  <c r="J21527" i="3"/>
  <c r="K21527" i="3" s="1"/>
  <c r="J21528" i="3"/>
  <c r="K21528" i="3" s="1"/>
  <c r="J21529" i="3"/>
  <c r="K21529" i="3" s="1"/>
  <c r="J21530" i="3"/>
  <c r="K21530" i="3" s="1"/>
  <c r="J21531" i="3"/>
  <c r="K21531" i="3" s="1"/>
  <c r="J21532" i="3"/>
  <c r="K21532" i="3" s="1"/>
  <c r="J21533" i="3"/>
  <c r="K21533" i="3" s="1"/>
  <c r="J21534" i="3"/>
  <c r="K21534" i="3" s="1"/>
  <c r="J21535" i="3"/>
  <c r="K21535" i="3" s="1"/>
  <c r="J21536" i="3"/>
  <c r="K21536" i="3" s="1"/>
  <c r="J21537" i="3"/>
  <c r="K21537" i="3" s="1"/>
  <c r="J21538" i="3"/>
  <c r="K21538" i="3" s="1"/>
  <c r="J21539" i="3"/>
  <c r="K21539" i="3" s="1"/>
  <c r="J21540" i="3"/>
  <c r="K21540" i="3" s="1"/>
  <c r="J21541" i="3"/>
  <c r="K21541" i="3" s="1"/>
  <c r="J21542" i="3"/>
  <c r="K21542" i="3" s="1"/>
  <c r="J21543" i="3"/>
  <c r="K21543" i="3" s="1"/>
  <c r="J21544" i="3"/>
  <c r="K21544" i="3" s="1"/>
  <c r="J21545" i="3"/>
  <c r="K21545" i="3" s="1"/>
  <c r="J21546" i="3"/>
  <c r="K21546" i="3" s="1"/>
  <c r="J21547" i="3"/>
  <c r="K21547" i="3" s="1"/>
  <c r="J21548" i="3"/>
  <c r="K21548" i="3" s="1"/>
  <c r="J21549" i="3"/>
  <c r="K21549" i="3" s="1"/>
  <c r="J21550" i="3"/>
  <c r="K21550" i="3" s="1"/>
  <c r="J21551" i="3"/>
  <c r="K21551" i="3" s="1"/>
  <c r="J21552" i="3"/>
  <c r="K21552" i="3" s="1"/>
  <c r="J21553" i="3"/>
  <c r="K21553" i="3" s="1"/>
  <c r="J21554" i="3"/>
  <c r="K21554" i="3" s="1"/>
  <c r="J21555" i="3"/>
  <c r="K21555" i="3" s="1"/>
  <c r="J21556" i="3"/>
  <c r="K21556" i="3" s="1"/>
  <c r="J21557" i="3"/>
  <c r="K21557" i="3" s="1"/>
  <c r="J21558" i="3"/>
  <c r="J21559" i="3"/>
  <c r="J21560" i="3"/>
  <c r="J21561" i="3"/>
  <c r="J21562" i="3"/>
  <c r="J21563" i="3"/>
  <c r="J21564" i="3"/>
  <c r="K21564" i="3" s="1"/>
  <c r="J21565" i="3"/>
  <c r="K21565" i="3" s="1"/>
  <c r="J21566" i="3"/>
  <c r="K21566" i="3" s="1"/>
  <c r="J21567" i="3"/>
  <c r="K21567" i="3" s="1"/>
  <c r="J21568" i="3"/>
  <c r="K21568" i="3" s="1"/>
  <c r="J21569" i="3"/>
  <c r="K21569" i="3" s="1"/>
  <c r="J21570" i="3"/>
  <c r="K21570" i="3" s="1"/>
  <c r="J21571" i="3"/>
  <c r="K21571" i="3" s="1"/>
  <c r="J21572" i="3"/>
  <c r="K21572" i="3" s="1"/>
  <c r="J21573" i="3"/>
  <c r="K21573" i="3" s="1"/>
  <c r="J21574" i="3"/>
  <c r="K21574" i="3" s="1"/>
  <c r="J21575" i="3"/>
  <c r="K21575" i="3" s="1"/>
  <c r="J21576" i="3"/>
  <c r="K21576" i="3" s="1"/>
  <c r="J21577" i="3"/>
  <c r="J21578" i="3"/>
  <c r="K21578" i="3" s="1"/>
  <c r="J21579" i="3"/>
  <c r="K21579" i="3" s="1"/>
  <c r="J21580" i="3"/>
  <c r="K21580" i="3" s="1"/>
  <c r="J21581" i="3"/>
  <c r="K21581" i="3" s="1"/>
  <c r="J21582" i="3"/>
  <c r="K21582" i="3" s="1"/>
  <c r="J21583" i="3"/>
  <c r="K21583" i="3" s="1"/>
  <c r="J21584" i="3"/>
  <c r="K21584" i="3" s="1"/>
  <c r="J21585" i="3"/>
  <c r="K21585" i="3" s="1"/>
  <c r="J21586" i="3"/>
  <c r="K21586" i="3" s="1"/>
  <c r="J21587" i="3"/>
  <c r="K21587" i="3" s="1"/>
  <c r="J21588" i="3"/>
  <c r="K21588" i="3" s="1"/>
  <c r="J21589" i="3"/>
  <c r="K21589" i="3" s="1"/>
  <c r="J21590" i="3"/>
  <c r="J21591" i="3"/>
  <c r="J21592" i="3"/>
  <c r="K21592" i="3" s="1"/>
  <c r="J21593" i="3"/>
  <c r="K21593" i="3" s="1"/>
  <c r="J21594" i="3"/>
  <c r="K21594" i="3" s="1"/>
  <c r="J21595" i="3"/>
  <c r="K21595" i="3" s="1"/>
  <c r="J21596" i="3"/>
  <c r="K21596" i="3" s="1"/>
  <c r="J21597" i="3"/>
  <c r="K21597" i="3" s="1"/>
  <c r="J21598" i="3"/>
  <c r="K21598" i="3" s="1"/>
  <c r="J21599" i="3"/>
  <c r="K21599" i="3" s="1"/>
  <c r="J21600" i="3"/>
  <c r="K21600" i="3" s="1"/>
  <c r="J21601" i="3"/>
  <c r="K21601" i="3" s="1"/>
  <c r="J21602" i="3"/>
  <c r="K21602" i="3" s="1"/>
  <c r="J21603" i="3"/>
  <c r="K21603" i="3" s="1"/>
  <c r="J21604" i="3"/>
  <c r="K21604" i="3" s="1"/>
  <c r="J21605" i="3"/>
  <c r="K21605" i="3" s="1"/>
  <c r="J21606" i="3"/>
  <c r="K21606" i="3" s="1"/>
  <c r="J21607" i="3"/>
  <c r="K21607" i="3" s="1"/>
  <c r="J21608" i="3"/>
  <c r="K21608" i="3" s="1"/>
  <c r="J21609" i="3"/>
  <c r="K21609" i="3" s="1"/>
  <c r="J21610" i="3"/>
  <c r="K21610" i="3" s="1"/>
  <c r="J21611" i="3"/>
  <c r="K21611" i="3" s="1"/>
  <c r="J21612" i="3"/>
  <c r="K21612" i="3" s="1"/>
  <c r="J21613" i="3"/>
  <c r="K21613" i="3" s="1"/>
  <c r="J21614" i="3"/>
  <c r="J21615" i="3"/>
  <c r="J21616" i="3"/>
  <c r="J21617" i="3"/>
  <c r="K21617" i="3" s="1"/>
  <c r="J21618" i="3"/>
  <c r="K21618" i="3" s="1"/>
  <c r="J21619" i="3"/>
  <c r="K21619" i="3" s="1"/>
  <c r="J21620" i="3"/>
  <c r="K21620" i="3" s="1"/>
  <c r="J21621" i="3"/>
  <c r="K21621" i="3" s="1"/>
  <c r="J21622" i="3"/>
  <c r="K21622" i="3" s="1"/>
  <c r="J21623" i="3"/>
  <c r="K21623" i="3" s="1"/>
  <c r="J21624" i="3"/>
  <c r="K21624" i="3" s="1"/>
  <c r="J21625" i="3"/>
  <c r="K21625" i="3" s="1"/>
  <c r="J21626" i="3"/>
  <c r="K21626" i="3" s="1"/>
  <c r="J21627" i="3"/>
  <c r="K21627" i="3" s="1"/>
  <c r="J21628" i="3"/>
  <c r="J21629" i="3"/>
  <c r="K21629" i="3" s="1"/>
  <c r="J21630" i="3"/>
  <c r="K21630" i="3" s="1"/>
  <c r="J21631" i="3"/>
  <c r="K21631" i="3" s="1"/>
  <c r="J21632" i="3"/>
  <c r="K21632" i="3" s="1"/>
  <c r="J21633" i="3"/>
  <c r="K21633" i="3" s="1"/>
  <c r="J21634" i="3"/>
  <c r="K21634" i="3" s="1"/>
  <c r="J21635" i="3"/>
  <c r="K21635" i="3" s="1"/>
  <c r="J21636" i="3"/>
  <c r="K21636" i="3" s="1"/>
  <c r="J21637" i="3"/>
  <c r="K21637" i="3" s="1"/>
  <c r="J21638" i="3"/>
  <c r="K21638" i="3" s="1"/>
  <c r="J21639" i="3"/>
  <c r="K21639" i="3" s="1"/>
  <c r="J21640" i="3"/>
  <c r="J21641" i="3"/>
  <c r="J21642" i="3"/>
  <c r="K21642" i="3" s="1"/>
  <c r="J21643" i="3"/>
  <c r="K21643" i="3" s="1"/>
  <c r="J21644" i="3"/>
  <c r="K21644" i="3" s="1"/>
  <c r="J21645" i="3"/>
  <c r="K21645" i="3" s="1"/>
  <c r="J21646" i="3"/>
  <c r="K21646" i="3" s="1"/>
  <c r="J21647" i="3"/>
  <c r="K21647" i="3" s="1"/>
  <c r="J21648" i="3"/>
  <c r="K21648" i="3" s="1"/>
  <c r="J21649" i="3"/>
  <c r="K21649" i="3" s="1"/>
  <c r="J21650" i="3"/>
  <c r="K21650" i="3" s="1"/>
  <c r="J21651" i="3"/>
  <c r="K21651" i="3" s="1"/>
  <c r="J21652" i="3"/>
  <c r="K21652" i="3" s="1"/>
  <c r="J21653" i="3"/>
  <c r="K21653" i="3" s="1"/>
  <c r="J21654" i="3"/>
  <c r="K21654" i="3" s="1"/>
  <c r="J21655" i="3"/>
  <c r="K21655" i="3" s="1"/>
  <c r="J21656" i="3"/>
  <c r="K21656" i="3" s="1"/>
  <c r="J21657" i="3"/>
  <c r="K21657" i="3" s="1"/>
  <c r="J21658" i="3"/>
  <c r="K21658" i="3" s="1"/>
  <c r="J21659" i="3"/>
  <c r="K21659" i="3" s="1"/>
  <c r="J21660" i="3"/>
  <c r="K21660" i="3" s="1"/>
  <c r="J21661" i="3"/>
  <c r="K21661" i="3" s="1"/>
  <c r="J21662" i="3"/>
  <c r="K21662" i="3" s="1"/>
  <c r="J21663" i="3"/>
  <c r="K21663" i="3" s="1"/>
  <c r="J21664" i="3"/>
  <c r="K21664" i="3" s="1"/>
  <c r="J21665" i="3"/>
  <c r="K21665" i="3" s="1"/>
  <c r="J21666" i="3"/>
  <c r="K21666" i="3" s="1"/>
  <c r="J21667" i="3"/>
  <c r="K21667" i="3" s="1"/>
  <c r="J21668" i="3"/>
  <c r="K21668" i="3" s="1"/>
  <c r="J21669" i="3"/>
  <c r="K21669" i="3" s="1"/>
  <c r="J21670" i="3"/>
  <c r="K21670" i="3" s="1"/>
  <c r="J21671" i="3"/>
  <c r="K21671" i="3" s="1"/>
  <c r="J21672" i="3"/>
  <c r="K21672" i="3" s="1"/>
  <c r="J21673" i="3"/>
  <c r="K21673" i="3" s="1"/>
  <c r="J21674" i="3"/>
  <c r="K21674" i="3" s="1"/>
  <c r="J21675" i="3"/>
  <c r="K21675" i="3" s="1"/>
  <c r="J21676" i="3"/>
  <c r="K21676" i="3" s="1"/>
  <c r="J21677" i="3"/>
  <c r="K21677" i="3" s="1"/>
  <c r="J21678" i="3"/>
  <c r="K21678" i="3" s="1"/>
  <c r="J21679" i="3"/>
  <c r="K21679" i="3" s="1"/>
  <c r="J21680" i="3"/>
  <c r="K21680" i="3" s="1"/>
  <c r="J21681" i="3"/>
  <c r="K21681" i="3" s="1"/>
  <c r="J21682" i="3"/>
  <c r="K21682" i="3" s="1"/>
  <c r="J21683" i="3"/>
  <c r="K21683" i="3" s="1"/>
  <c r="J21684" i="3"/>
  <c r="K21684" i="3" s="1"/>
  <c r="J21685" i="3"/>
  <c r="K21685" i="3" s="1"/>
  <c r="J21686" i="3"/>
  <c r="K21686" i="3" s="1"/>
  <c r="J21687" i="3"/>
  <c r="K21687" i="3" s="1"/>
  <c r="J21688" i="3"/>
  <c r="K21688" i="3" s="1"/>
  <c r="J21689" i="3"/>
  <c r="K21689" i="3" s="1"/>
  <c r="J21690" i="3"/>
  <c r="K21690" i="3" s="1"/>
  <c r="J21691" i="3"/>
  <c r="K21691" i="3" s="1"/>
  <c r="J21692" i="3"/>
  <c r="K21692" i="3" s="1"/>
  <c r="J21693" i="3"/>
  <c r="K21693" i="3" s="1"/>
  <c r="J21694" i="3"/>
  <c r="K21694" i="3" s="1"/>
  <c r="J21695" i="3"/>
  <c r="K21695" i="3" s="1"/>
  <c r="J21696" i="3"/>
  <c r="K21696" i="3" s="1"/>
  <c r="J21697" i="3"/>
  <c r="K21697" i="3" s="1"/>
  <c r="J21698" i="3"/>
  <c r="K21698" i="3" s="1"/>
  <c r="J21699" i="3"/>
  <c r="K21699" i="3" s="1"/>
  <c r="J21700" i="3"/>
  <c r="K21700" i="3" s="1"/>
  <c r="J21701" i="3"/>
  <c r="K21701" i="3" s="1"/>
  <c r="J21702" i="3"/>
  <c r="K21702" i="3" s="1"/>
  <c r="J21703" i="3"/>
  <c r="K21703" i="3" s="1"/>
  <c r="J21704" i="3"/>
  <c r="K21704" i="3" s="1"/>
  <c r="J21705" i="3"/>
  <c r="K21705" i="3" s="1"/>
  <c r="J21706" i="3"/>
  <c r="K21706" i="3" s="1"/>
  <c r="J21707" i="3"/>
  <c r="K21707" i="3" s="1"/>
  <c r="J21708" i="3"/>
  <c r="K21708" i="3" s="1"/>
  <c r="J21709" i="3"/>
  <c r="K21709" i="3" s="1"/>
  <c r="J21710" i="3"/>
  <c r="K21710" i="3" s="1"/>
  <c r="J21711" i="3"/>
  <c r="K21711" i="3" s="1"/>
  <c r="J21712" i="3"/>
  <c r="K21712" i="3" s="1"/>
  <c r="J21713" i="3"/>
  <c r="K21713" i="3" s="1"/>
  <c r="J21714" i="3"/>
  <c r="K21714" i="3" s="1"/>
  <c r="J21715" i="3"/>
  <c r="J21716" i="3"/>
  <c r="J21717" i="3"/>
  <c r="J21718" i="3"/>
  <c r="J21719" i="3"/>
  <c r="J21720" i="3"/>
  <c r="J21721" i="3"/>
  <c r="J21722" i="3"/>
  <c r="J21723" i="3"/>
  <c r="J21724" i="3"/>
  <c r="J21725" i="3"/>
  <c r="J21726" i="3"/>
  <c r="J21727" i="3"/>
  <c r="J21728" i="3"/>
  <c r="K21728" i="3" s="1"/>
  <c r="J21729" i="3"/>
  <c r="K21729" i="3" s="1"/>
  <c r="J21730" i="3"/>
  <c r="K21730" i="3" s="1"/>
  <c r="J21731" i="3"/>
  <c r="K21731" i="3" s="1"/>
  <c r="J21732" i="3"/>
  <c r="K21732" i="3" s="1"/>
  <c r="J21733" i="3"/>
  <c r="K21733" i="3" s="1"/>
  <c r="J21734" i="3"/>
  <c r="K21734" i="3" s="1"/>
  <c r="J21735" i="3"/>
  <c r="K21735" i="3" s="1"/>
  <c r="J21736" i="3"/>
  <c r="J21737" i="3"/>
  <c r="K21737" i="3" s="1"/>
  <c r="J21738" i="3"/>
  <c r="K21738" i="3" s="1"/>
  <c r="J21739" i="3"/>
  <c r="K21739" i="3" s="1"/>
  <c r="J21740" i="3"/>
  <c r="K21740" i="3" s="1"/>
  <c r="J21741" i="3"/>
  <c r="K21741" i="3" s="1"/>
  <c r="J21742" i="3"/>
  <c r="K21742" i="3" s="1"/>
  <c r="J21743" i="3"/>
  <c r="K21743" i="3" s="1"/>
  <c r="J21744" i="3"/>
  <c r="K21744" i="3" s="1"/>
  <c r="J21745" i="3"/>
  <c r="K21745" i="3" s="1"/>
  <c r="J21746" i="3"/>
  <c r="K21746" i="3" s="1"/>
  <c r="J21747" i="3"/>
  <c r="K21747" i="3" s="1"/>
  <c r="J21748" i="3"/>
  <c r="K21748" i="3" s="1"/>
  <c r="J21749" i="3"/>
  <c r="K21749" i="3" s="1"/>
  <c r="J21750" i="3"/>
  <c r="K21750" i="3" s="1"/>
  <c r="J21751" i="3"/>
  <c r="K21751" i="3" s="1"/>
  <c r="J21752" i="3"/>
  <c r="K21752" i="3" s="1"/>
  <c r="J21753" i="3"/>
  <c r="K21753" i="3" s="1"/>
  <c r="J21754" i="3"/>
  <c r="K21754" i="3" s="1"/>
  <c r="J21755" i="3"/>
  <c r="K21755" i="3" s="1"/>
  <c r="J21756" i="3"/>
  <c r="K21756" i="3" s="1"/>
  <c r="J21757" i="3"/>
  <c r="K21757" i="3" s="1"/>
  <c r="J21758" i="3"/>
  <c r="K21758" i="3" s="1"/>
  <c r="J21759" i="3"/>
  <c r="K21759" i="3" s="1"/>
  <c r="J21760" i="3"/>
  <c r="K21760" i="3" s="1"/>
  <c r="J21761" i="3"/>
  <c r="K21761" i="3" s="1"/>
  <c r="J21762" i="3"/>
  <c r="K21762" i="3" s="1"/>
  <c r="J21763" i="3"/>
  <c r="K21763" i="3" s="1"/>
  <c r="J21764" i="3"/>
  <c r="K21764" i="3" s="1"/>
  <c r="J21765" i="3"/>
  <c r="K21765" i="3" s="1"/>
  <c r="J21766" i="3"/>
  <c r="J21767" i="3"/>
  <c r="J21768" i="3"/>
  <c r="J21769" i="3"/>
  <c r="J21770" i="3"/>
  <c r="K21770" i="3" s="1"/>
  <c r="J21771" i="3"/>
  <c r="K21771" i="3" s="1"/>
  <c r="J21772" i="3"/>
  <c r="K21772" i="3" s="1"/>
  <c r="J21773" i="3"/>
  <c r="K21773" i="3" s="1"/>
  <c r="J21774" i="3"/>
  <c r="K21774" i="3" s="1"/>
  <c r="J21775" i="3"/>
  <c r="K21775" i="3" s="1"/>
  <c r="J21776" i="3"/>
  <c r="K21776" i="3" s="1"/>
  <c r="J21777" i="3"/>
  <c r="K21777" i="3" s="1"/>
  <c r="J21778" i="3"/>
  <c r="K21778" i="3" s="1"/>
  <c r="J21779" i="3"/>
  <c r="K21779" i="3" s="1"/>
  <c r="J21780" i="3"/>
  <c r="K21780" i="3" s="1"/>
  <c r="J21781" i="3"/>
  <c r="K21781" i="3" s="1"/>
  <c r="J21782" i="3"/>
  <c r="K21782" i="3" s="1"/>
  <c r="J21783" i="3"/>
  <c r="K21783" i="3" s="1"/>
  <c r="J21784" i="3"/>
  <c r="J21785" i="3"/>
  <c r="K21785" i="3" s="1"/>
  <c r="J21786" i="3"/>
  <c r="K21786" i="3" s="1"/>
  <c r="J21787" i="3"/>
  <c r="K21787" i="3" s="1"/>
  <c r="J21788" i="3"/>
  <c r="K21788" i="3" s="1"/>
  <c r="J21789" i="3"/>
  <c r="K21789" i="3" s="1"/>
  <c r="J21790" i="3"/>
  <c r="K21790" i="3" s="1"/>
  <c r="J21791" i="3"/>
  <c r="K21791" i="3" s="1"/>
  <c r="J21792" i="3"/>
  <c r="K21792" i="3" s="1"/>
  <c r="J21793" i="3"/>
  <c r="K21793" i="3" s="1"/>
  <c r="J21794" i="3"/>
  <c r="K21794" i="3" s="1"/>
  <c r="J21795" i="3"/>
  <c r="K21795" i="3" s="1"/>
  <c r="J21796" i="3"/>
  <c r="K21796" i="3" s="1"/>
  <c r="J21797" i="3"/>
  <c r="K21797" i="3" s="1"/>
  <c r="J21798" i="3"/>
  <c r="K21798" i="3" s="1"/>
  <c r="J21799" i="3"/>
  <c r="K21799" i="3" s="1"/>
  <c r="J21800" i="3"/>
  <c r="K21800" i="3" s="1"/>
  <c r="J21801" i="3"/>
  <c r="K21801" i="3" s="1"/>
  <c r="J21802" i="3"/>
  <c r="K21802" i="3" s="1"/>
  <c r="J21803" i="3"/>
  <c r="K21803" i="3" s="1"/>
  <c r="J21804" i="3"/>
  <c r="K21804" i="3" s="1"/>
  <c r="J21805" i="3"/>
  <c r="K21805" i="3" s="1"/>
  <c r="J21806" i="3"/>
  <c r="K21806" i="3" s="1"/>
  <c r="J21807" i="3"/>
  <c r="K21807" i="3" s="1"/>
  <c r="J21808" i="3"/>
  <c r="K21808" i="3" s="1"/>
  <c r="J21809" i="3"/>
  <c r="K21809" i="3" s="1"/>
  <c r="J21810" i="3"/>
  <c r="K21810" i="3" s="1"/>
  <c r="J21811" i="3"/>
  <c r="K21811" i="3" s="1"/>
  <c r="J21812" i="3"/>
  <c r="K21812" i="3" s="1"/>
  <c r="J21813" i="3"/>
  <c r="K21813" i="3" s="1"/>
  <c r="J21814" i="3"/>
  <c r="K21814" i="3" s="1"/>
  <c r="J21815" i="3"/>
  <c r="K21815" i="3" s="1"/>
  <c r="J21816" i="3"/>
  <c r="K21816" i="3" s="1"/>
  <c r="J21817" i="3"/>
  <c r="K21817" i="3" s="1"/>
  <c r="J21818" i="3"/>
  <c r="K21818" i="3" s="1"/>
  <c r="J21819" i="3"/>
  <c r="K21819" i="3" s="1"/>
  <c r="J21820" i="3"/>
  <c r="K21820" i="3" s="1"/>
  <c r="J21821" i="3"/>
  <c r="K21821" i="3" s="1"/>
  <c r="J21822" i="3"/>
  <c r="K21822" i="3" s="1"/>
  <c r="J21823" i="3"/>
  <c r="K21823" i="3" s="1"/>
  <c r="J21824" i="3"/>
  <c r="K21824" i="3" s="1"/>
  <c r="J21825" i="3"/>
  <c r="K21825" i="3" s="1"/>
  <c r="J21826" i="3"/>
  <c r="K21826" i="3" s="1"/>
  <c r="J21827" i="3"/>
  <c r="K21827" i="3" s="1"/>
  <c r="J21828" i="3"/>
  <c r="K21828" i="3" s="1"/>
  <c r="J21829" i="3"/>
  <c r="K21829" i="3" s="1"/>
  <c r="J21830" i="3"/>
  <c r="K21830" i="3" s="1"/>
  <c r="J21831" i="3"/>
  <c r="K21831" i="3" s="1"/>
  <c r="J21832" i="3"/>
  <c r="K21832" i="3" s="1"/>
  <c r="J21833" i="3"/>
  <c r="K21833" i="3" s="1"/>
  <c r="J21834" i="3"/>
  <c r="K21834" i="3" s="1"/>
  <c r="J21835" i="3"/>
  <c r="K21835" i="3" s="1"/>
  <c r="J21836" i="3"/>
  <c r="K21836" i="3" s="1"/>
  <c r="J21837" i="3"/>
  <c r="K21837" i="3" s="1"/>
  <c r="J21838" i="3"/>
  <c r="K21838" i="3" s="1"/>
  <c r="J21839" i="3"/>
  <c r="K21839" i="3" s="1"/>
  <c r="J21840" i="3"/>
  <c r="K21840" i="3" s="1"/>
  <c r="J21841" i="3"/>
  <c r="K21841" i="3" s="1"/>
  <c r="J21842" i="3"/>
  <c r="K21842" i="3" s="1"/>
  <c r="J21843" i="3"/>
  <c r="K21843" i="3" s="1"/>
  <c r="J21844" i="3"/>
  <c r="K21844" i="3" s="1"/>
  <c r="J21845" i="3"/>
  <c r="K21845" i="3" s="1"/>
  <c r="J21846" i="3"/>
  <c r="K21846" i="3" s="1"/>
  <c r="J21847" i="3"/>
  <c r="K21847" i="3" s="1"/>
  <c r="J21848" i="3"/>
  <c r="K21848" i="3" s="1"/>
  <c r="J21849" i="3"/>
  <c r="K21849" i="3" s="1"/>
  <c r="J21850" i="3"/>
  <c r="K21850" i="3" s="1"/>
  <c r="J21851" i="3"/>
  <c r="K21851" i="3" s="1"/>
  <c r="J21852" i="3"/>
  <c r="K21852" i="3" s="1"/>
  <c r="J21853" i="3"/>
  <c r="J21854" i="3"/>
  <c r="J21855" i="3"/>
  <c r="J21856" i="3"/>
  <c r="J21857" i="3"/>
  <c r="J21858" i="3"/>
  <c r="J21859" i="3"/>
  <c r="J21860" i="3"/>
  <c r="J21861" i="3"/>
  <c r="J21862" i="3"/>
  <c r="J21863" i="3"/>
  <c r="J21864" i="3"/>
  <c r="K21864" i="3" s="1"/>
  <c r="J21865" i="3"/>
  <c r="K21865" i="3" s="1"/>
  <c r="J21866" i="3"/>
  <c r="K21866" i="3" s="1"/>
  <c r="J21867" i="3"/>
  <c r="K21867" i="3" s="1"/>
  <c r="J21868" i="3"/>
  <c r="K21868" i="3" s="1"/>
  <c r="J21869" i="3"/>
  <c r="K21869" i="3" s="1"/>
  <c r="J21870" i="3"/>
  <c r="K21870" i="3" s="1"/>
  <c r="J21871" i="3"/>
  <c r="K21871" i="3" s="1"/>
  <c r="J21872" i="3"/>
  <c r="J21873" i="3"/>
  <c r="K21873" i="3" s="1"/>
  <c r="J21874" i="3"/>
  <c r="K21874" i="3" s="1"/>
  <c r="J21875" i="3"/>
  <c r="K21875" i="3" s="1"/>
  <c r="J21876" i="3"/>
  <c r="K21876" i="3" s="1"/>
  <c r="J21877" i="3"/>
  <c r="K21877" i="3" s="1"/>
  <c r="J21878" i="3"/>
  <c r="K21878" i="3" s="1"/>
  <c r="J21879" i="3"/>
  <c r="K21879" i="3" s="1"/>
  <c r="J21880" i="3"/>
  <c r="K21880" i="3" s="1"/>
  <c r="J21881" i="3"/>
  <c r="K21881" i="3" s="1"/>
  <c r="J21882" i="3"/>
  <c r="K21882" i="3" s="1"/>
  <c r="J21883" i="3"/>
  <c r="K21883" i="3" s="1"/>
  <c r="J21884" i="3"/>
  <c r="K21884" i="3" s="1"/>
  <c r="J21885" i="3"/>
  <c r="K21885" i="3" s="1"/>
  <c r="J21886" i="3"/>
  <c r="K21886" i="3" s="1"/>
  <c r="J21887" i="3"/>
  <c r="K21887" i="3" s="1"/>
  <c r="J21888" i="3"/>
  <c r="K21888" i="3" s="1"/>
  <c r="J21889" i="3"/>
  <c r="J21890" i="3"/>
  <c r="J21891" i="3"/>
  <c r="J21892" i="3"/>
  <c r="K21892" i="3" s="1"/>
  <c r="J21893" i="3"/>
  <c r="K21893" i="3" s="1"/>
  <c r="J21894" i="3"/>
  <c r="K21894" i="3" s="1"/>
  <c r="J21895" i="3"/>
  <c r="K21895" i="3" s="1"/>
  <c r="J21896" i="3"/>
  <c r="K21896" i="3" s="1"/>
  <c r="J21897" i="3"/>
  <c r="K21897" i="3" s="1"/>
  <c r="J21898" i="3"/>
  <c r="K21898" i="3" s="1"/>
  <c r="J21899" i="3"/>
  <c r="K21899" i="3" s="1"/>
  <c r="J21900" i="3"/>
  <c r="K21900" i="3" s="1"/>
  <c r="J21901" i="3"/>
  <c r="J21902" i="3"/>
  <c r="K21902" i="3" s="1"/>
  <c r="J21903" i="3"/>
  <c r="K21903" i="3" s="1"/>
  <c r="J21904" i="3"/>
  <c r="K21904" i="3" s="1"/>
  <c r="J21905" i="3"/>
  <c r="K21905" i="3" s="1"/>
  <c r="J21906" i="3"/>
  <c r="K21906" i="3" s="1"/>
  <c r="J21907" i="3"/>
  <c r="K21907" i="3" s="1"/>
  <c r="J21908" i="3"/>
  <c r="K21908" i="3" s="1"/>
  <c r="J21909" i="3"/>
  <c r="K21909" i="3" s="1"/>
  <c r="J21910" i="3"/>
  <c r="J21911" i="3"/>
  <c r="J21912" i="3"/>
  <c r="K21912" i="3" s="1"/>
  <c r="J21913" i="3"/>
  <c r="K21913" i="3" s="1"/>
  <c r="J21914" i="3"/>
  <c r="K21914" i="3" s="1"/>
  <c r="J21915" i="3"/>
  <c r="K21915" i="3" s="1"/>
  <c r="J21916" i="3"/>
  <c r="K21916" i="3" s="1"/>
  <c r="J21917" i="3"/>
  <c r="K21917" i="3" s="1"/>
  <c r="J21918" i="3"/>
  <c r="K21918" i="3" s="1"/>
  <c r="J21919" i="3"/>
  <c r="K21919" i="3" s="1"/>
  <c r="J21920" i="3"/>
  <c r="K21920" i="3" s="1"/>
  <c r="J21921" i="3"/>
  <c r="K21921" i="3" s="1"/>
  <c r="J21922" i="3"/>
  <c r="K21922" i="3" s="1"/>
  <c r="J21923" i="3"/>
  <c r="K21923" i="3" s="1"/>
  <c r="J21924" i="3"/>
  <c r="K21924" i="3" s="1"/>
  <c r="J21925" i="3"/>
  <c r="K21925" i="3" s="1"/>
  <c r="J21926" i="3"/>
  <c r="K21926" i="3" s="1"/>
  <c r="J21927" i="3"/>
  <c r="K21927" i="3" s="1"/>
  <c r="J21928" i="3"/>
  <c r="K21928" i="3" s="1"/>
  <c r="J21929" i="3"/>
  <c r="K21929" i="3" s="1"/>
  <c r="J21930" i="3"/>
  <c r="K21930" i="3" s="1"/>
  <c r="J21931" i="3"/>
  <c r="K21931" i="3" s="1"/>
  <c r="J21932" i="3"/>
  <c r="K21932" i="3" s="1"/>
  <c r="J21933" i="3"/>
  <c r="K21933" i="3" s="1"/>
  <c r="J21934" i="3"/>
  <c r="K21934" i="3" s="1"/>
  <c r="J21935" i="3"/>
  <c r="K21935" i="3" s="1"/>
  <c r="J21936" i="3"/>
  <c r="K21936" i="3" s="1"/>
  <c r="J21937" i="3"/>
  <c r="K21937" i="3" s="1"/>
  <c r="J21938" i="3"/>
  <c r="K21938" i="3" s="1"/>
  <c r="J21939" i="3"/>
  <c r="K21939" i="3" s="1"/>
  <c r="J21940" i="3"/>
  <c r="K21940" i="3" s="1"/>
  <c r="J21941" i="3"/>
  <c r="K21941" i="3" s="1"/>
  <c r="J21942" i="3"/>
  <c r="K21942" i="3" s="1"/>
  <c r="J21943" i="3"/>
  <c r="K21943" i="3" s="1"/>
  <c r="J21944" i="3"/>
  <c r="K21944" i="3" s="1"/>
  <c r="J21945" i="3"/>
  <c r="K21945" i="3" s="1"/>
  <c r="J21946" i="3"/>
  <c r="K21946" i="3" s="1"/>
  <c r="J21947" i="3"/>
  <c r="K21947" i="3" s="1"/>
  <c r="J21948" i="3"/>
  <c r="K21948" i="3" s="1"/>
  <c r="J21949" i="3"/>
  <c r="K21949" i="3" s="1"/>
  <c r="J21950" i="3"/>
  <c r="K21950" i="3" s="1"/>
  <c r="J21951" i="3"/>
  <c r="K21951" i="3" s="1"/>
  <c r="J21952" i="3"/>
  <c r="K21952" i="3" s="1"/>
  <c r="J21953" i="3"/>
  <c r="K21953" i="3" s="1"/>
  <c r="J21954" i="3"/>
  <c r="K21954" i="3" s="1"/>
  <c r="J21955" i="3"/>
  <c r="K21955" i="3" s="1"/>
  <c r="J21956" i="3"/>
  <c r="K21956" i="3" s="1"/>
  <c r="J21957" i="3"/>
  <c r="K21957" i="3" s="1"/>
  <c r="J21958" i="3"/>
  <c r="J21959" i="3"/>
  <c r="J21960" i="3"/>
  <c r="J21961" i="3"/>
  <c r="J21962" i="3"/>
  <c r="J21963" i="3"/>
  <c r="J21964" i="3"/>
  <c r="J21965" i="3"/>
  <c r="J21966" i="3"/>
  <c r="J21967" i="3"/>
  <c r="J21968" i="3"/>
  <c r="J21969" i="3"/>
  <c r="K21969" i="3" s="1"/>
  <c r="J21970" i="3"/>
  <c r="K21970" i="3" s="1"/>
  <c r="J21971" i="3"/>
  <c r="K21971" i="3" s="1"/>
  <c r="J21972" i="3"/>
  <c r="K21972" i="3" s="1"/>
  <c r="J21973" i="3"/>
  <c r="K21973" i="3" s="1"/>
  <c r="J21974" i="3"/>
  <c r="K21974" i="3" s="1"/>
  <c r="J21975" i="3"/>
  <c r="K21975" i="3" s="1"/>
  <c r="J21976" i="3"/>
  <c r="K21976" i="3" s="1"/>
  <c r="J21977" i="3"/>
  <c r="K21977" i="3" s="1"/>
  <c r="J21978" i="3"/>
  <c r="K21978" i="3" s="1"/>
  <c r="J21979" i="3"/>
  <c r="K21979" i="3" s="1"/>
  <c r="J21980" i="3"/>
  <c r="J21981" i="3"/>
  <c r="K21981" i="3" s="1"/>
  <c r="J21982" i="3"/>
  <c r="K21982" i="3" s="1"/>
  <c r="J21983" i="3"/>
  <c r="K21983" i="3" s="1"/>
  <c r="J21984" i="3"/>
  <c r="K21984" i="3" s="1"/>
  <c r="J21985" i="3"/>
  <c r="K21985" i="3" s="1"/>
  <c r="J21986" i="3"/>
  <c r="K21986" i="3" s="1"/>
  <c r="J21987" i="3"/>
  <c r="K21987" i="3" s="1"/>
  <c r="J21988" i="3"/>
  <c r="K21988" i="3" s="1"/>
  <c r="J21989" i="3"/>
  <c r="K21989" i="3" s="1"/>
  <c r="J21990" i="3"/>
  <c r="K21990" i="3" s="1"/>
  <c r="J21991" i="3"/>
  <c r="K21991" i="3" s="1"/>
  <c r="J21992" i="3"/>
  <c r="K21992" i="3" s="1"/>
  <c r="J21993" i="3"/>
  <c r="K21993" i="3" s="1"/>
  <c r="J21994" i="3"/>
  <c r="K21994" i="3" s="1"/>
  <c r="J21995" i="3"/>
  <c r="K21995" i="3" s="1"/>
  <c r="J21996" i="3"/>
  <c r="K21996" i="3" s="1"/>
  <c r="J21997" i="3"/>
  <c r="K21997" i="3" s="1"/>
  <c r="J21998" i="3"/>
  <c r="K21998" i="3" s="1"/>
  <c r="J21999" i="3"/>
  <c r="K21999" i="3" s="1"/>
  <c r="J22000" i="3"/>
  <c r="K22000" i="3" s="1"/>
  <c r="J22001" i="3"/>
  <c r="K22001" i="3" s="1"/>
  <c r="J22002" i="3"/>
  <c r="K22002" i="3" s="1"/>
  <c r="J22003" i="3"/>
  <c r="K22003" i="3" s="1"/>
  <c r="J22004" i="3"/>
  <c r="K22004" i="3" s="1"/>
  <c r="J22005" i="3"/>
  <c r="K22005" i="3" s="1"/>
  <c r="J22006" i="3"/>
  <c r="K22006" i="3" s="1"/>
  <c r="J22007" i="3"/>
  <c r="K22007" i="3" s="1"/>
  <c r="J22008" i="3"/>
  <c r="K22008" i="3" s="1"/>
  <c r="J22009" i="3"/>
  <c r="K22009" i="3" s="1"/>
  <c r="J22010" i="3"/>
  <c r="K22010" i="3" s="1"/>
  <c r="J22011" i="3"/>
  <c r="K22011" i="3" s="1"/>
  <c r="J22012" i="3"/>
  <c r="K22012" i="3" s="1"/>
  <c r="J22013" i="3"/>
  <c r="K22013" i="3" s="1"/>
  <c r="J22014" i="3"/>
  <c r="K22014" i="3" s="1"/>
  <c r="J22015" i="3"/>
  <c r="K22015" i="3" s="1"/>
  <c r="J22016" i="3"/>
  <c r="K22016" i="3" s="1"/>
  <c r="J22017" i="3"/>
  <c r="K22017" i="3" s="1"/>
  <c r="J22018" i="3"/>
  <c r="K22018" i="3" s="1"/>
  <c r="J22019" i="3"/>
  <c r="J22020" i="3"/>
  <c r="J22021" i="3"/>
  <c r="J22022" i="3"/>
  <c r="J22023" i="3"/>
  <c r="J22024" i="3"/>
  <c r="J22025" i="3"/>
  <c r="J22026" i="3"/>
  <c r="J22027" i="3"/>
  <c r="J22028" i="3"/>
  <c r="K22028" i="3" s="1"/>
  <c r="J22029" i="3"/>
  <c r="K22029" i="3" s="1"/>
  <c r="J22030" i="3"/>
  <c r="K22030" i="3" s="1"/>
  <c r="J22031" i="3"/>
  <c r="K22031" i="3" s="1"/>
  <c r="J22032" i="3"/>
  <c r="K22032" i="3" s="1"/>
  <c r="J22033" i="3"/>
  <c r="K22033" i="3" s="1"/>
  <c r="J22034" i="3"/>
  <c r="K22034" i="3" s="1"/>
  <c r="J22035" i="3"/>
  <c r="K22035" i="3" s="1"/>
  <c r="J22036" i="3"/>
  <c r="K22036" i="3" s="1"/>
  <c r="J22037" i="3"/>
  <c r="K22037" i="3" s="1"/>
  <c r="J22038" i="3"/>
  <c r="K22038" i="3" s="1"/>
  <c r="J22039" i="3"/>
  <c r="K22039" i="3" s="1"/>
  <c r="J22040" i="3"/>
  <c r="K22040" i="3" s="1"/>
  <c r="J22041" i="3"/>
  <c r="K22041" i="3" s="1"/>
  <c r="J22042" i="3"/>
  <c r="K22042" i="3" s="1"/>
  <c r="J22043" i="3"/>
  <c r="K22043" i="3" s="1"/>
  <c r="J22044" i="3"/>
  <c r="K22044" i="3" s="1"/>
  <c r="J22045" i="3"/>
  <c r="K22045" i="3" s="1"/>
  <c r="J22046" i="3"/>
  <c r="K22046" i="3" s="1"/>
  <c r="J22047" i="3"/>
  <c r="K22047" i="3" s="1"/>
  <c r="J22048" i="3"/>
  <c r="K22048" i="3" s="1"/>
  <c r="J22049" i="3"/>
  <c r="K22049" i="3" s="1"/>
  <c r="J22050" i="3"/>
  <c r="K22050" i="3" s="1"/>
  <c r="J22051" i="3"/>
  <c r="K22051" i="3" s="1"/>
  <c r="J22052" i="3"/>
  <c r="K22052" i="3" s="1"/>
  <c r="J22053" i="3"/>
  <c r="K22053" i="3" s="1"/>
  <c r="J22054" i="3"/>
  <c r="K22054" i="3" s="1"/>
  <c r="J22055" i="3"/>
  <c r="K22055" i="3" s="1"/>
  <c r="J22056" i="3"/>
  <c r="K22056" i="3" s="1"/>
  <c r="J22057" i="3"/>
  <c r="K22057" i="3" s="1"/>
  <c r="J22058" i="3"/>
  <c r="K22058" i="3" s="1"/>
  <c r="J22059" i="3"/>
  <c r="K22059" i="3" s="1"/>
  <c r="J22060" i="3"/>
  <c r="K22060" i="3" s="1"/>
  <c r="J22061" i="3"/>
  <c r="K22061" i="3" s="1"/>
  <c r="J22062" i="3"/>
  <c r="K22062" i="3" s="1"/>
  <c r="J22063" i="3"/>
  <c r="K22063" i="3" s="1"/>
  <c r="J22064" i="3"/>
  <c r="K22064" i="3" s="1"/>
  <c r="J22065" i="3"/>
  <c r="K22065" i="3" s="1"/>
  <c r="J22066" i="3"/>
  <c r="K22066" i="3" s="1"/>
  <c r="J22067" i="3"/>
  <c r="K22067" i="3" s="1"/>
  <c r="J22068" i="3"/>
  <c r="K22068" i="3" s="1"/>
  <c r="J22069" i="3"/>
  <c r="K22069" i="3" s="1"/>
  <c r="J22070" i="3"/>
  <c r="K22070" i="3" s="1"/>
  <c r="J22071" i="3"/>
  <c r="K22071" i="3" s="1"/>
  <c r="J22072" i="3"/>
  <c r="K22072" i="3" s="1"/>
  <c r="J22073" i="3"/>
  <c r="K22073" i="3" s="1"/>
  <c r="J22074" i="3"/>
  <c r="K22074" i="3" s="1"/>
  <c r="J22075" i="3"/>
  <c r="K22075" i="3" s="1"/>
  <c r="J22076" i="3"/>
  <c r="K22076" i="3" s="1"/>
  <c r="J22077" i="3"/>
  <c r="K22077" i="3" s="1"/>
  <c r="J22078" i="3"/>
  <c r="K22078" i="3" s="1"/>
  <c r="J22079" i="3"/>
  <c r="K22079" i="3" s="1"/>
  <c r="J22080" i="3"/>
  <c r="K22080" i="3" s="1"/>
  <c r="J22081" i="3"/>
  <c r="K22081" i="3" s="1"/>
  <c r="J22082" i="3"/>
  <c r="K22082" i="3" s="1"/>
  <c r="J22083" i="3"/>
  <c r="K22083" i="3" s="1"/>
  <c r="J22084" i="3"/>
  <c r="K22084" i="3" s="1"/>
  <c r="J22085" i="3"/>
  <c r="K22085" i="3" s="1"/>
  <c r="J22086" i="3"/>
  <c r="K22086" i="3" s="1"/>
  <c r="J22087" i="3"/>
  <c r="K22087" i="3" s="1"/>
  <c r="J22088" i="3"/>
  <c r="K22088" i="3" s="1"/>
  <c r="J22089" i="3"/>
  <c r="K22089" i="3" s="1"/>
  <c r="J22090" i="3"/>
  <c r="K22090" i="3" s="1"/>
  <c r="J22091" i="3"/>
  <c r="K22091" i="3" s="1"/>
  <c r="J22092" i="3"/>
  <c r="K22092" i="3" s="1"/>
  <c r="J22093" i="3"/>
  <c r="K22093" i="3" s="1"/>
  <c r="J22094" i="3"/>
  <c r="K22094" i="3" s="1"/>
  <c r="J22095" i="3"/>
  <c r="K22095" i="3" s="1"/>
  <c r="J22096" i="3"/>
  <c r="K22096" i="3" s="1"/>
  <c r="J22097" i="3"/>
  <c r="K22097" i="3" s="1"/>
  <c r="J22098" i="3"/>
  <c r="K22098" i="3" s="1"/>
  <c r="J22099" i="3"/>
  <c r="K22099" i="3" s="1"/>
  <c r="J22100" i="3"/>
  <c r="K22100" i="3" s="1"/>
  <c r="J22101" i="3"/>
  <c r="K22101" i="3" s="1"/>
  <c r="J22102" i="3"/>
  <c r="K22102" i="3" s="1"/>
  <c r="J22103" i="3"/>
  <c r="K22103" i="3" s="1"/>
  <c r="J22104" i="3"/>
  <c r="K22104" i="3" s="1"/>
  <c r="J22105" i="3"/>
  <c r="K22105" i="3" s="1"/>
  <c r="J22106" i="3"/>
  <c r="K22106" i="3" s="1"/>
  <c r="J22107" i="3"/>
  <c r="K22107" i="3" s="1"/>
  <c r="J22108" i="3"/>
  <c r="K22108" i="3" s="1"/>
  <c r="J22109" i="3"/>
  <c r="K22109" i="3" s="1"/>
  <c r="J22110" i="3"/>
  <c r="K22110" i="3" s="1"/>
  <c r="J22111" i="3"/>
  <c r="K22111" i="3" s="1"/>
  <c r="J22112" i="3"/>
  <c r="K22112" i="3" s="1"/>
  <c r="J22113" i="3"/>
  <c r="K22113" i="3" s="1"/>
  <c r="J22114" i="3"/>
  <c r="K22114" i="3" s="1"/>
  <c r="J22115" i="3"/>
  <c r="K22115" i="3" s="1"/>
  <c r="J22116" i="3"/>
  <c r="K22116" i="3" s="1"/>
  <c r="J22117" i="3"/>
  <c r="K22117" i="3" s="1"/>
  <c r="J22118" i="3"/>
  <c r="K22118" i="3" s="1"/>
  <c r="J22119" i="3"/>
  <c r="K22119" i="3" s="1"/>
  <c r="J22120" i="3"/>
  <c r="K22120" i="3" s="1"/>
  <c r="J22121" i="3"/>
  <c r="K22121" i="3" s="1"/>
  <c r="J22122" i="3"/>
  <c r="K22122" i="3" s="1"/>
  <c r="J22123" i="3"/>
  <c r="K22123" i="3" s="1"/>
  <c r="J22124" i="3"/>
  <c r="K22124" i="3" s="1"/>
  <c r="J22125" i="3"/>
  <c r="K22125" i="3" s="1"/>
  <c r="J22126" i="3"/>
  <c r="K22126" i="3" s="1"/>
  <c r="J22127" i="3"/>
  <c r="K22127" i="3" s="1"/>
  <c r="J22128" i="3"/>
  <c r="K22128" i="3" s="1"/>
  <c r="J22129" i="3"/>
  <c r="K22129" i="3" s="1"/>
  <c r="J22130" i="3"/>
  <c r="K22130" i="3" s="1"/>
  <c r="J22131" i="3"/>
  <c r="K22131" i="3" s="1"/>
  <c r="J22132" i="3"/>
  <c r="K22132" i="3" s="1"/>
  <c r="J22133" i="3"/>
  <c r="K22133" i="3" s="1"/>
  <c r="J22134" i="3"/>
  <c r="K22134" i="3" s="1"/>
  <c r="J22135" i="3"/>
  <c r="K22135" i="3" s="1"/>
  <c r="J22136" i="3"/>
  <c r="K22136" i="3" s="1"/>
  <c r="J22137" i="3"/>
  <c r="K22137" i="3" s="1"/>
  <c r="J22138" i="3"/>
  <c r="K22138" i="3" s="1"/>
  <c r="J22139" i="3"/>
  <c r="K22139" i="3" s="1"/>
  <c r="J22140" i="3"/>
  <c r="K22140" i="3" s="1"/>
  <c r="J22141" i="3"/>
  <c r="K22141" i="3" s="1"/>
  <c r="J22142" i="3"/>
  <c r="K22142" i="3" s="1"/>
  <c r="J22143" i="3"/>
  <c r="K22143" i="3" s="1"/>
  <c r="J22144" i="3"/>
  <c r="K22144" i="3" s="1"/>
  <c r="J22145" i="3"/>
  <c r="K22145" i="3" s="1"/>
  <c r="J22146" i="3"/>
  <c r="K22146" i="3" s="1"/>
  <c r="J22147" i="3"/>
  <c r="K22147" i="3" s="1"/>
  <c r="J22148" i="3"/>
  <c r="K22148" i="3" s="1"/>
  <c r="J22149" i="3"/>
  <c r="K22149" i="3" s="1"/>
  <c r="J22150" i="3"/>
  <c r="K22150" i="3" s="1"/>
  <c r="J22151" i="3"/>
  <c r="K22151" i="3" s="1"/>
  <c r="J22152" i="3"/>
  <c r="K22152" i="3" s="1"/>
  <c r="J22153" i="3"/>
  <c r="J22154" i="3"/>
  <c r="J22155" i="3"/>
  <c r="J22156" i="3"/>
  <c r="J22157" i="3"/>
  <c r="J22158" i="3"/>
  <c r="J22159" i="3"/>
  <c r="J22160" i="3"/>
  <c r="J22161" i="3"/>
  <c r="J22162" i="3"/>
  <c r="J22163" i="3"/>
  <c r="J22164" i="3"/>
  <c r="J22165" i="3"/>
  <c r="J22166" i="3"/>
  <c r="J22167" i="3"/>
  <c r="J22168" i="3"/>
  <c r="J22169" i="3"/>
  <c r="J22170" i="3"/>
  <c r="J22171" i="3"/>
  <c r="J22172" i="3"/>
  <c r="J22173" i="3"/>
  <c r="J22174" i="3"/>
  <c r="J22175" i="3"/>
  <c r="J22176" i="3"/>
  <c r="J22177" i="3"/>
  <c r="J22178" i="3"/>
  <c r="J22179" i="3"/>
  <c r="J22180" i="3"/>
  <c r="J22181" i="3"/>
  <c r="J22182" i="3"/>
  <c r="K22182" i="3" s="1"/>
  <c r="J22183" i="3"/>
  <c r="K22183" i="3" s="1"/>
  <c r="J22184" i="3"/>
  <c r="K22184" i="3" s="1"/>
  <c r="J22185" i="3"/>
  <c r="K22185" i="3" s="1"/>
  <c r="J22186" i="3"/>
  <c r="K22186" i="3" s="1"/>
  <c r="J22187" i="3"/>
  <c r="K22187" i="3" s="1"/>
  <c r="J22188" i="3"/>
  <c r="K22188" i="3" s="1"/>
  <c r="J22189" i="3"/>
  <c r="J22190" i="3"/>
  <c r="K22190" i="3" s="1"/>
  <c r="J22191" i="3"/>
  <c r="K22191" i="3" s="1"/>
  <c r="J22192" i="3"/>
  <c r="K22192" i="3" s="1"/>
  <c r="J22193" i="3"/>
  <c r="K22193" i="3" s="1"/>
  <c r="J22194" i="3"/>
  <c r="K22194" i="3" s="1"/>
  <c r="J22195" i="3"/>
  <c r="K22195" i="3" s="1"/>
  <c r="J22196" i="3"/>
  <c r="J22197" i="3"/>
  <c r="K22197" i="3" s="1"/>
  <c r="J22198" i="3"/>
  <c r="K22198" i="3" s="1"/>
  <c r="J22199" i="3"/>
  <c r="K22199" i="3" s="1"/>
  <c r="J22200" i="3"/>
  <c r="K22200" i="3" s="1"/>
  <c r="J22201" i="3"/>
  <c r="K22201" i="3" s="1"/>
  <c r="J22202" i="3"/>
  <c r="K22202" i="3" s="1"/>
  <c r="J22203" i="3"/>
  <c r="K22203" i="3" s="1"/>
  <c r="J22204" i="3"/>
  <c r="K22204" i="3" s="1"/>
  <c r="J22205" i="3"/>
  <c r="K22205" i="3" s="1"/>
  <c r="J22206" i="3"/>
  <c r="K22206" i="3" s="1"/>
  <c r="J22207" i="3"/>
  <c r="J22208" i="3"/>
  <c r="J22209" i="3"/>
  <c r="K22209" i="3" s="1"/>
  <c r="J22210" i="3"/>
  <c r="K22210" i="3" s="1"/>
  <c r="J22211" i="3"/>
  <c r="K22211" i="3" s="1"/>
  <c r="J22212" i="3"/>
  <c r="K22212" i="3" s="1"/>
  <c r="J22213" i="3"/>
  <c r="J22214" i="3"/>
  <c r="K22214" i="3" s="1"/>
  <c r="J22215" i="3"/>
  <c r="K22215" i="3" s="1"/>
  <c r="J22216" i="3"/>
  <c r="K22216" i="3" s="1"/>
  <c r="J22217" i="3"/>
  <c r="K22217" i="3" s="1"/>
  <c r="J22218" i="3"/>
  <c r="K22218" i="3" s="1"/>
  <c r="J22219" i="3"/>
  <c r="K22219" i="3" s="1"/>
  <c r="J22220" i="3"/>
  <c r="K22220" i="3" s="1"/>
  <c r="J22221" i="3"/>
  <c r="K22221" i="3" s="1"/>
  <c r="J22222" i="3"/>
  <c r="K22222" i="3" s="1"/>
  <c r="J22223" i="3"/>
  <c r="K22223" i="3" s="1"/>
  <c r="J22224" i="3"/>
  <c r="K22224" i="3" s="1"/>
  <c r="J22225" i="3"/>
  <c r="K22225" i="3" s="1"/>
  <c r="J22226" i="3"/>
  <c r="K22226" i="3" s="1"/>
  <c r="J22227" i="3"/>
  <c r="K22227" i="3" s="1"/>
  <c r="J22228" i="3"/>
  <c r="K22228" i="3" s="1"/>
  <c r="J22229" i="3"/>
  <c r="J22230" i="3"/>
  <c r="K22230" i="3" s="1"/>
  <c r="J22231" i="3"/>
  <c r="K22231" i="3" s="1"/>
  <c r="J22232" i="3"/>
  <c r="K22232" i="3" s="1"/>
  <c r="J22233" i="3"/>
  <c r="K22233" i="3" s="1"/>
  <c r="J22234" i="3"/>
  <c r="K22234" i="3" s="1"/>
  <c r="J22235" i="3"/>
  <c r="K22235" i="3" s="1"/>
  <c r="J22236" i="3"/>
  <c r="K22236" i="3" s="1"/>
  <c r="J22237" i="3"/>
  <c r="K22237" i="3" s="1"/>
  <c r="J22238" i="3"/>
  <c r="K22238" i="3" s="1"/>
  <c r="J22239" i="3"/>
  <c r="K22239" i="3" s="1"/>
  <c r="J22240" i="3"/>
  <c r="K22240" i="3" s="1"/>
  <c r="J22241" i="3"/>
  <c r="K22241" i="3" s="1"/>
  <c r="J22242" i="3"/>
  <c r="K22242" i="3" s="1"/>
  <c r="J22243" i="3"/>
  <c r="K22243" i="3" s="1"/>
  <c r="J22244" i="3"/>
  <c r="K22244" i="3" s="1"/>
  <c r="J22245" i="3"/>
  <c r="K22245" i="3" s="1"/>
  <c r="J22246" i="3"/>
  <c r="K22246" i="3" s="1"/>
  <c r="J22247" i="3"/>
  <c r="K22247" i="3" s="1"/>
  <c r="J22248" i="3"/>
  <c r="K22248" i="3" s="1"/>
  <c r="J22249" i="3"/>
  <c r="K22249" i="3" s="1"/>
  <c r="J22250" i="3"/>
  <c r="K22250" i="3" s="1"/>
  <c r="J22251" i="3"/>
  <c r="K22251" i="3" s="1"/>
  <c r="J22252" i="3"/>
  <c r="K22252" i="3" s="1"/>
  <c r="J22253" i="3"/>
  <c r="K22253" i="3" s="1"/>
  <c r="J22254" i="3"/>
  <c r="K22254" i="3" s="1"/>
  <c r="J22255" i="3"/>
  <c r="K22255" i="3" s="1"/>
  <c r="J22256" i="3"/>
  <c r="K22256" i="3" s="1"/>
  <c r="J22257" i="3"/>
  <c r="K22257" i="3" s="1"/>
  <c r="J22258" i="3"/>
  <c r="K22258" i="3" s="1"/>
  <c r="J22259" i="3"/>
  <c r="K22259" i="3" s="1"/>
  <c r="J22260" i="3"/>
  <c r="K22260" i="3" s="1"/>
  <c r="J22261" i="3"/>
  <c r="K22261" i="3" s="1"/>
  <c r="J22262" i="3"/>
  <c r="K22262" i="3" s="1"/>
  <c r="J22263" i="3"/>
  <c r="K22263" i="3" s="1"/>
  <c r="J22264" i="3"/>
  <c r="K22264" i="3" s="1"/>
  <c r="J22265" i="3"/>
  <c r="K22265" i="3" s="1"/>
  <c r="J22266" i="3"/>
  <c r="K22266" i="3" s="1"/>
  <c r="J22267" i="3"/>
  <c r="K22267" i="3" s="1"/>
  <c r="J22268" i="3"/>
  <c r="K22268" i="3" s="1"/>
  <c r="J22269" i="3"/>
  <c r="J22270" i="3"/>
  <c r="J22271" i="3"/>
  <c r="J22272" i="3"/>
  <c r="J22273" i="3"/>
  <c r="J22274" i="3"/>
  <c r="J22275" i="3"/>
  <c r="J22276" i="3"/>
  <c r="J22277" i="3"/>
  <c r="K22277" i="3" s="1"/>
  <c r="J22278" i="3"/>
  <c r="K22278" i="3" s="1"/>
  <c r="J22279" i="3"/>
  <c r="K22279" i="3" s="1"/>
  <c r="J22280" i="3"/>
  <c r="K22280" i="3" s="1"/>
  <c r="J22281" i="3"/>
  <c r="K22281" i="3" s="1"/>
  <c r="J22282" i="3"/>
  <c r="K22282" i="3" s="1"/>
  <c r="J22283" i="3"/>
  <c r="K22283" i="3" s="1"/>
  <c r="J22284" i="3"/>
  <c r="K22284" i="3" s="1"/>
  <c r="J22285" i="3"/>
  <c r="J22286" i="3"/>
  <c r="K22286" i="3" s="1"/>
  <c r="J22287" i="3"/>
  <c r="K22287" i="3" s="1"/>
  <c r="J22288" i="3"/>
  <c r="K22288" i="3" s="1"/>
  <c r="J22289" i="3"/>
  <c r="K22289" i="3" s="1"/>
  <c r="J22290" i="3"/>
  <c r="K22290" i="3" s="1"/>
  <c r="J22291" i="3"/>
  <c r="K22291" i="3" s="1"/>
  <c r="J22292" i="3"/>
  <c r="J22293" i="3"/>
  <c r="K22293" i="3" s="1"/>
  <c r="J22294" i="3"/>
  <c r="K22294" i="3" s="1"/>
  <c r="J22295" i="3"/>
  <c r="K22295" i="3" s="1"/>
  <c r="J22296" i="3"/>
  <c r="K22296" i="3" s="1"/>
  <c r="J22297" i="3"/>
  <c r="K22297" i="3" s="1"/>
  <c r="J22298" i="3"/>
  <c r="K22298" i="3" s="1"/>
  <c r="J22299" i="3"/>
  <c r="K22299" i="3" s="1"/>
  <c r="J22300" i="3"/>
  <c r="K22300" i="3" s="1"/>
  <c r="J22301" i="3"/>
  <c r="K22301" i="3" s="1"/>
  <c r="J22302" i="3"/>
  <c r="K22302" i="3" s="1"/>
  <c r="J22303" i="3"/>
  <c r="K22303" i="3" s="1"/>
  <c r="J22304" i="3"/>
  <c r="K22304" i="3" s="1"/>
  <c r="J22305" i="3"/>
  <c r="K22305" i="3" s="1"/>
  <c r="J22306" i="3"/>
  <c r="K22306" i="3" s="1"/>
  <c r="J22307" i="3"/>
  <c r="K22307" i="3" s="1"/>
  <c r="J22308" i="3"/>
  <c r="K22308" i="3" s="1"/>
  <c r="J22309" i="3"/>
  <c r="K22309" i="3" s="1"/>
  <c r="J22310" i="3"/>
  <c r="K22310" i="3" s="1"/>
  <c r="J22311" i="3"/>
  <c r="K22311" i="3" s="1"/>
  <c r="J22312" i="3"/>
  <c r="K22312" i="3" s="1"/>
  <c r="J22313" i="3"/>
  <c r="K22313" i="3" s="1"/>
  <c r="J22314" i="3"/>
  <c r="K22314" i="3" s="1"/>
  <c r="J22315" i="3"/>
  <c r="K22315" i="3" s="1"/>
  <c r="J22316" i="3"/>
  <c r="K22316" i="3" s="1"/>
  <c r="J22317" i="3"/>
  <c r="K22317" i="3" s="1"/>
  <c r="J22318" i="3"/>
  <c r="K22318" i="3" s="1"/>
  <c r="J22319" i="3"/>
  <c r="K22319" i="3" s="1"/>
  <c r="J22320" i="3"/>
  <c r="K22320" i="3" s="1"/>
  <c r="J22321" i="3"/>
  <c r="K22321" i="3" s="1"/>
  <c r="J22322" i="3"/>
  <c r="K22322" i="3" s="1"/>
  <c r="J22323" i="3"/>
  <c r="K22323" i="3" s="1"/>
  <c r="J22324" i="3"/>
  <c r="K22324" i="3" s="1"/>
  <c r="J22325" i="3"/>
  <c r="K22325" i="3" s="1"/>
  <c r="J22326" i="3"/>
  <c r="K22326" i="3" s="1"/>
  <c r="J22327" i="3"/>
  <c r="K22327" i="3" s="1"/>
  <c r="J22328" i="3"/>
  <c r="K22328" i="3" s="1"/>
  <c r="J22329" i="3"/>
  <c r="K22329" i="3" s="1"/>
  <c r="J22330" i="3"/>
  <c r="K22330" i="3" s="1"/>
  <c r="J22331" i="3"/>
  <c r="K22331" i="3" s="1"/>
  <c r="J22332" i="3"/>
  <c r="K22332" i="3" s="1"/>
  <c r="J22333" i="3"/>
  <c r="K22333" i="3" s="1"/>
  <c r="J22334" i="3"/>
  <c r="K22334" i="3" s="1"/>
  <c r="J22335" i="3"/>
  <c r="K22335" i="3" s="1"/>
  <c r="J22336" i="3"/>
  <c r="K22336" i="3" s="1"/>
  <c r="J22337" i="3"/>
  <c r="K22337" i="3" s="1"/>
  <c r="J22338" i="3"/>
  <c r="K22338" i="3" s="1"/>
  <c r="J22339" i="3"/>
  <c r="K22339" i="3" s="1"/>
  <c r="J22340" i="3"/>
  <c r="K22340" i="3" s="1"/>
  <c r="J22341" i="3"/>
  <c r="K22341" i="3" s="1"/>
  <c r="J22342" i="3"/>
  <c r="K22342" i="3" s="1"/>
  <c r="J22343" i="3"/>
  <c r="K22343" i="3" s="1"/>
  <c r="J22344" i="3"/>
  <c r="K22344" i="3" s="1"/>
  <c r="J22345" i="3"/>
  <c r="K22345" i="3" s="1"/>
  <c r="J22346" i="3"/>
  <c r="K22346" i="3" s="1"/>
  <c r="J22347" i="3"/>
  <c r="K22347" i="3" s="1"/>
  <c r="J22348" i="3"/>
  <c r="K22348" i="3" s="1"/>
  <c r="J22349" i="3"/>
  <c r="K22349" i="3" s="1"/>
  <c r="J22350" i="3"/>
  <c r="K22350" i="3" s="1"/>
  <c r="J22351" i="3"/>
  <c r="K22351" i="3" s="1"/>
  <c r="J22352" i="3"/>
  <c r="K22352" i="3" s="1"/>
  <c r="J22353" i="3"/>
  <c r="K22353" i="3" s="1"/>
  <c r="J22354" i="3"/>
  <c r="K22354" i="3" s="1"/>
  <c r="J22355" i="3"/>
  <c r="K22355" i="3" s="1"/>
  <c r="J22356" i="3"/>
  <c r="K22356" i="3" s="1"/>
  <c r="J22357" i="3"/>
  <c r="K22357" i="3" s="1"/>
  <c r="J22358" i="3"/>
  <c r="K22358" i="3" s="1"/>
  <c r="J22359" i="3"/>
  <c r="K22359" i="3" s="1"/>
  <c r="J22360" i="3"/>
  <c r="K22360" i="3" s="1"/>
  <c r="J22361" i="3"/>
  <c r="K22361" i="3" s="1"/>
  <c r="J22362" i="3"/>
  <c r="K22362" i="3" s="1"/>
  <c r="J22363" i="3"/>
  <c r="K22363" i="3" s="1"/>
  <c r="J22364" i="3"/>
  <c r="K22364" i="3" s="1"/>
  <c r="J22365" i="3"/>
  <c r="J22366" i="3"/>
  <c r="J22367" i="3"/>
  <c r="J22368" i="3"/>
  <c r="J22369" i="3"/>
  <c r="J22370" i="3"/>
  <c r="J22371" i="3"/>
  <c r="J22372" i="3"/>
  <c r="J22373" i="3"/>
  <c r="J22374" i="3"/>
  <c r="J22375" i="3"/>
  <c r="J22376" i="3"/>
  <c r="J22377" i="3"/>
  <c r="J22378" i="3"/>
  <c r="J22379" i="3"/>
  <c r="J22380" i="3"/>
  <c r="J22381" i="3"/>
  <c r="J22382" i="3"/>
  <c r="K22382" i="3" s="1"/>
  <c r="J22383" i="3"/>
  <c r="K22383" i="3" s="1"/>
  <c r="J22384" i="3"/>
  <c r="K22384" i="3" s="1"/>
  <c r="J22385" i="3"/>
  <c r="K22385" i="3" s="1"/>
  <c r="J22386" i="3"/>
  <c r="K22386" i="3" s="1"/>
  <c r="J22387" i="3"/>
  <c r="K22387" i="3" s="1"/>
  <c r="J22388" i="3"/>
  <c r="J22389" i="3"/>
  <c r="K22389" i="3" s="1"/>
  <c r="J22390" i="3"/>
  <c r="K22390" i="3" s="1"/>
  <c r="J22391" i="3"/>
  <c r="K22391" i="3" s="1"/>
  <c r="J22392" i="3"/>
  <c r="K22392" i="3" s="1"/>
  <c r="J22393" i="3"/>
  <c r="K22393" i="3" s="1"/>
  <c r="J22394" i="3"/>
  <c r="K22394" i="3" s="1"/>
  <c r="J22395" i="3"/>
  <c r="K22395" i="3" s="1"/>
  <c r="J22396" i="3"/>
  <c r="K22396" i="3" s="1"/>
  <c r="J22397" i="3"/>
  <c r="K22397" i="3" s="1"/>
  <c r="J22398" i="3"/>
  <c r="K22398" i="3" s="1"/>
  <c r="J22399" i="3"/>
  <c r="K22399" i="3" s="1"/>
  <c r="J22400" i="3"/>
  <c r="K22400" i="3" s="1"/>
  <c r="J22401" i="3"/>
  <c r="K22401" i="3" s="1"/>
  <c r="J22402" i="3"/>
  <c r="K22402" i="3" s="1"/>
  <c r="J22403" i="3"/>
  <c r="K22403" i="3" s="1"/>
  <c r="J22404" i="3"/>
  <c r="K22404" i="3" s="1"/>
  <c r="J22405" i="3"/>
  <c r="K22405" i="3" s="1"/>
  <c r="J22406" i="3"/>
  <c r="K22406" i="3" s="1"/>
  <c r="J22407" i="3"/>
  <c r="K22407" i="3" s="1"/>
  <c r="J22408" i="3"/>
  <c r="K22408" i="3" s="1"/>
  <c r="J22409" i="3"/>
  <c r="K22409" i="3" s="1"/>
  <c r="J22410" i="3"/>
  <c r="J22411" i="3"/>
  <c r="K22411" i="3" s="1"/>
  <c r="J22412" i="3"/>
  <c r="K22412" i="3" s="1"/>
  <c r="J22413" i="3"/>
  <c r="K22413" i="3" s="1"/>
  <c r="J22414" i="3"/>
  <c r="K22414" i="3" s="1"/>
  <c r="J22415" i="3"/>
  <c r="K22415" i="3" s="1"/>
  <c r="J22416" i="3"/>
  <c r="K22416" i="3" s="1"/>
  <c r="J22417" i="3"/>
  <c r="K22417" i="3" s="1"/>
  <c r="J22418" i="3"/>
  <c r="K22418" i="3" s="1"/>
  <c r="J22419" i="3"/>
  <c r="K22419" i="3" s="1"/>
  <c r="J22420" i="3"/>
  <c r="K22420" i="3" s="1"/>
  <c r="J22421" i="3"/>
  <c r="K22421" i="3" s="1"/>
  <c r="J22422" i="3"/>
  <c r="K22422" i="3" s="1"/>
  <c r="J22423" i="3"/>
  <c r="K22423" i="3" s="1"/>
  <c r="J4" i="3"/>
  <c r="K4" i="3" s="1"/>
  <c r="C7" i="7" l="1"/>
  <c r="C8" i="7"/>
</calcChain>
</file>

<file path=xl/sharedStrings.xml><?xml version="1.0" encoding="utf-8"?>
<sst xmlns="http://schemas.openxmlformats.org/spreadsheetml/2006/main" count="208701" uniqueCount="6080">
  <si>
    <t>Full</t>
  </si>
  <si>
    <t>HS</t>
  </si>
  <si>
    <t>MS</t>
  </si>
  <si>
    <t>WC</t>
  </si>
  <si>
    <t>B286</t>
  </si>
  <si>
    <t>Frpt</t>
  </si>
  <si>
    <t>B287</t>
  </si>
  <si>
    <t>B288</t>
  </si>
  <si>
    <t>B289</t>
  </si>
  <si>
    <t>B290</t>
  </si>
  <si>
    <t>B291</t>
  </si>
  <si>
    <t>B292</t>
  </si>
  <si>
    <t>B293</t>
  </si>
  <si>
    <t>B294</t>
  </si>
  <si>
    <t>B295</t>
  </si>
  <si>
    <t>B296</t>
  </si>
  <si>
    <t>B297</t>
  </si>
  <si>
    <t>B298</t>
  </si>
  <si>
    <t>Read</t>
  </si>
  <si>
    <t>B299</t>
  </si>
  <si>
    <t>B300</t>
  </si>
  <si>
    <t>B301</t>
  </si>
  <si>
    <t>B302</t>
  </si>
  <si>
    <t>B303</t>
  </si>
  <si>
    <t>B304</t>
  </si>
  <si>
    <t>B305</t>
  </si>
  <si>
    <t>B306</t>
  </si>
  <si>
    <t>B307</t>
  </si>
  <si>
    <t>B308</t>
  </si>
  <si>
    <t>B309</t>
  </si>
  <si>
    <t>B310</t>
  </si>
  <si>
    <t>B311</t>
  </si>
  <si>
    <t>B312</t>
  </si>
  <si>
    <t>B313</t>
  </si>
  <si>
    <t>B314</t>
  </si>
  <si>
    <t>B315</t>
  </si>
  <si>
    <t>B316</t>
  </si>
  <si>
    <t>B317</t>
  </si>
  <si>
    <t>B318</t>
  </si>
  <si>
    <t>B319</t>
  </si>
  <si>
    <t>B320</t>
  </si>
  <si>
    <t>B321</t>
  </si>
  <si>
    <t>B322</t>
  </si>
  <si>
    <t>B323</t>
  </si>
  <si>
    <t>B324</t>
  </si>
  <si>
    <t>B325</t>
  </si>
  <si>
    <t>Ctwn</t>
  </si>
  <si>
    <t>B326</t>
  </si>
  <si>
    <t>B327</t>
  </si>
  <si>
    <t>B328</t>
  </si>
  <si>
    <t>B329</t>
  </si>
  <si>
    <t>B330</t>
  </si>
  <si>
    <t>B331</t>
  </si>
  <si>
    <t>B332</t>
  </si>
  <si>
    <t>B333</t>
  </si>
  <si>
    <t>B334</t>
  </si>
  <si>
    <t>B335</t>
  </si>
  <si>
    <t>B336</t>
  </si>
  <si>
    <t>B337</t>
  </si>
  <si>
    <t>B338</t>
  </si>
  <si>
    <t>B339</t>
  </si>
  <si>
    <t>B340</t>
  </si>
  <si>
    <t>B341</t>
  </si>
  <si>
    <t>B342</t>
  </si>
  <si>
    <t>B343</t>
  </si>
  <si>
    <t>B344</t>
  </si>
  <si>
    <t>B345</t>
  </si>
  <si>
    <t>B346</t>
  </si>
  <si>
    <t>B347</t>
  </si>
  <si>
    <t>B348</t>
  </si>
  <si>
    <t>B349</t>
  </si>
  <si>
    <t>B350</t>
  </si>
  <si>
    <t>B351</t>
  </si>
  <si>
    <t>B352</t>
  </si>
  <si>
    <t>B353</t>
  </si>
  <si>
    <t>B354</t>
  </si>
  <si>
    <t>B355</t>
  </si>
  <si>
    <t>B356</t>
  </si>
  <si>
    <t>B357</t>
  </si>
  <si>
    <t>B358</t>
  </si>
  <si>
    <t>B359</t>
  </si>
  <si>
    <t>B360</t>
  </si>
  <si>
    <t>B361</t>
  </si>
  <si>
    <t>B362</t>
  </si>
  <si>
    <t>B363</t>
  </si>
  <si>
    <t>B364</t>
  </si>
  <si>
    <t>B365</t>
  </si>
  <si>
    <t>B366</t>
  </si>
  <si>
    <t>B367</t>
  </si>
  <si>
    <t>B368</t>
  </si>
  <si>
    <t>B369</t>
  </si>
  <si>
    <t>B370</t>
  </si>
  <si>
    <t>B371</t>
  </si>
  <si>
    <t>B372</t>
  </si>
  <si>
    <t>B373</t>
  </si>
  <si>
    <t>B374</t>
  </si>
  <si>
    <t>B375</t>
  </si>
  <si>
    <t>B376</t>
  </si>
  <si>
    <t>B377</t>
  </si>
  <si>
    <t>B378</t>
  </si>
  <si>
    <t>B379</t>
  </si>
  <si>
    <t>B380</t>
  </si>
  <si>
    <t>B381</t>
  </si>
  <si>
    <t>B382</t>
  </si>
  <si>
    <t>B383</t>
  </si>
  <si>
    <t>B384</t>
  </si>
  <si>
    <t>B385</t>
  </si>
  <si>
    <t>B386</t>
  </si>
  <si>
    <t>B387</t>
  </si>
  <si>
    <t>B388</t>
  </si>
  <si>
    <t>B389</t>
  </si>
  <si>
    <t>B390</t>
  </si>
  <si>
    <t>B391</t>
  </si>
  <si>
    <t>B392</t>
  </si>
  <si>
    <t>B393</t>
  </si>
  <si>
    <t>B394</t>
  </si>
  <si>
    <t>B395</t>
  </si>
  <si>
    <t>B396</t>
  </si>
  <si>
    <t>B397</t>
  </si>
  <si>
    <t>B398</t>
  </si>
  <si>
    <t>B399</t>
  </si>
  <si>
    <t>B400</t>
  </si>
  <si>
    <t>B401</t>
  </si>
  <si>
    <t>B402</t>
  </si>
  <si>
    <t>B403</t>
  </si>
  <si>
    <t>B404</t>
  </si>
  <si>
    <t>B405</t>
  </si>
  <si>
    <t>B406</t>
  </si>
  <si>
    <t>B407</t>
  </si>
  <si>
    <t>B408</t>
  </si>
  <si>
    <t>B409</t>
  </si>
  <si>
    <t>B410</t>
  </si>
  <si>
    <t>B411</t>
  </si>
  <si>
    <t>B412</t>
  </si>
  <si>
    <t>B413</t>
  </si>
  <si>
    <t>B414</t>
  </si>
  <si>
    <t>B415</t>
  </si>
  <si>
    <t>B416</t>
  </si>
  <si>
    <t>B417</t>
  </si>
  <si>
    <t>B418</t>
  </si>
  <si>
    <t>B419</t>
  </si>
  <si>
    <t>B420</t>
  </si>
  <si>
    <t>B421</t>
  </si>
  <si>
    <t>B422</t>
  </si>
  <si>
    <t>B423</t>
  </si>
  <si>
    <t>B424</t>
  </si>
  <si>
    <t>B425</t>
  </si>
  <si>
    <t>B426</t>
  </si>
  <si>
    <t>B427</t>
  </si>
  <si>
    <t>B428</t>
  </si>
  <si>
    <t>B429</t>
  </si>
  <si>
    <t>B430</t>
  </si>
  <si>
    <t>B431</t>
  </si>
  <si>
    <t>B432</t>
  </si>
  <si>
    <t>B433</t>
  </si>
  <si>
    <t>B434</t>
  </si>
  <si>
    <t>B435</t>
  </si>
  <si>
    <t>B436</t>
  </si>
  <si>
    <t>B437</t>
  </si>
  <si>
    <t>B438</t>
  </si>
  <si>
    <t>B439</t>
  </si>
  <si>
    <t>B440</t>
  </si>
  <si>
    <t>B441</t>
  </si>
  <si>
    <t>B442</t>
  </si>
  <si>
    <t>B443</t>
  </si>
  <si>
    <t>B444</t>
  </si>
  <si>
    <t>B445</t>
  </si>
  <si>
    <t>B446</t>
  </si>
  <si>
    <t>B447</t>
  </si>
  <si>
    <t>B448</t>
  </si>
  <si>
    <t>B449</t>
  </si>
  <si>
    <t>B450</t>
  </si>
  <si>
    <t>B451</t>
  </si>
  <si>
    <t>B452</t>
  </si>
  <si>
    <t>B453</t>
  </si>
  <si>
    <t>B454</t>
  </si>
  <si>
    <t>B455</t>
  </si>
  <si>
    <t>B456</t>
  </si>
  <si>
    <t>B457</t>
  </si>
  <si>
    <t>B458</t>
  </si>
  <si>
    <t>B459</t>
  </si>
  <si>
    <t>B460</t>
  </si>
  <si>
    <t>B461</t>
  </si>
  <si>
    <t>B462</t>
  </si>
  <si>
    <t>B463</t>
  </si>
  <si>
    <t>B464</t>
  </si>
  <si>
    <t>B465</t>
  </si>
  <si>
    <t>B466</t>
  </si>
  <si>
    <t>B467</t>
  </si>
  <si>
    <t>B468</t>
  </si>
  <si>
    <t>B469</t>
  </si>
  <si>
    <t>B470</t>
  </si>
  <si>
    <t>B471</t>
  </si>
  <si>
    <t>B472</t>
  </si>
  <si>
    <t>B473</t>
  </si>
  <si>
    <t>B474</t>
  </si>
  <si>
    <t>B475</t>
  </si>
  <si>
    <t>B476</t>
  </si>
  <si>
    <t>B477</t>
  </si>
  <si>
    <t>B478</t>
  </si>
  <si>
    <t>B479</t>
  </si>
  <si>
    <t>B480</t>
  </si>
  <si>
    <t>B481</t>
  </si>
  <si>
    <t>B482</t>
  </si>
  <si>
    <t>B483</t>
  </si>
  <si>
    <t>B484</t>
  </si>
  <si>
    <t>B485</t>
  </si>
  <si>
    <t>B486</t>
  </si>
  <si>
    <t>B487</t>
  </si>
  <si>
    <t>B488</t>
  </si>
  <si>
    <t>B489</t>
  </si>
  <si>
    <t>B490</t>
  </si>
  <si>
    <t>B491</t>
  </si>
  <si>
    <t>B492</t>
  </si>
  <si>
    <t>B493</t>
  </si>
  <si>
    <t>B494</t>
  </si>
  <si>
    <t>B495</t>
  </si>
  <si>
    <t>B496</t>
  </si>
  <si>
    <t>B497</t>
  </si>
  <si>
    <t>B498</t>
  </si>
  <si>
    <t>B499</t>
  </si>
  <si>
    <t>B500</t>
  </si>
  <si>
    <t>B501</t>
  </si>
  <si>
    <t>B502</t>
  </si>
  <si>
    <t>B503</t>
  </si>
  <si>
    <t>B504</t>
  </si>
  <si>
    <t>B505</t>
  </si>
  <si>
    <t>B506</t>
  </si>
  <si>
    <t>B507</t>
  </si>
  <si>
    <t>B508</t>
  </si>
  <si>
    <t>B509</t>
  </si>
  <si>
    <t>B510</t>
  </si>
  <si>
    <t>B511</t>
  </si>
  <si>
    <t>B512</t>
  </si>
  <si>
    <t>B513</t>
  </si>
  <si>
    <t>B514</t>
  </si>
  <si>
    <t>B515</t>
  </si>
  <si>
    <t>B516</t>
  </si>
  <si>
    <t>B517</t>
  </si>
  <si>
    <t>B518</t>
  </si>
  <si>
    <t>B519</t>
  </si>
  <si>
    <t>B520</t>
  </si>
  <si>
    <t>B521</t>
  </si>
  <si>
    <t>B522</t>
  </si>
  <si>
    <t>B523</t>
  </si>
  <si>
    <t>B524</t>
  </si>
  <si>
    <t>B525</t>
  </si>
  <si>
    <t>B526</t>
  </si>
  <si>
    <t>B527</t>
  </si>
  <si>
    <t>B528</t>
  </si>
  <si>
    <t>B529</t>
  </si>
  <si>
    <t>B530</t>
  </si>
  <si>
    <t>B531</t>
  </si>
  <si>
    <t>B532</t>
  </si>
  <si>
    <t>B533</t>
  </si>
  <si>
    <t>B534</t>
  </si>
  <si>
    <t>B535</t>
  </si>
  <si>
    <t>B536</t>
  </si>
  <si>
    <t>B537</t>
  </si>
  <si>
    <t>B538</t>
  </si>
  <si>
    <t>B539</t>
  </si>
  <si>
    <t>B540</t>
  </si>
  <si>
    <t>B541</t>
  </si>
  <si>
    <t>B542</t>
  </si>
  <si>
    <t>B543</t>
  </si>
  <si>
    <t>B544</t>
  </si>
  <si>
    <t>B545</t>
  </si>
  <si>
    <t>B546</t>
  </si>
  <si>
    <t>B547</t>
  </si>
  <si>
    <t>B548</t>
  </si>
  <si>
    <t>B549</t>
  </si>
  <si>
    <t>B550</t>
  </si>
  <si>
    <t>B551</t>
  </si>
  <si>
    <t>B552</t>
  </si>
  <si>
    <t>B553</t>
  </si>
  <si>
    <t>B554</t>
  </si>
  <si>
    <t>B555</t>
  </si>
  <si>
    <t>B556</t>
  </si>
  <si>
    <t>B557</t>
  </si>
  <si>
    <t>HS084</t>
  </si>
  <si>
    <t>HS085</t>
  </si>
  <si>
    <t>HS086</t>
  </si>
  <si>
    <t>HS087</t>
  </si>
  <si>
    <t>HS088</t>
  </si>
  <si>
    <t>HS089</t>
  </si>
  <si>
    <t>HS090</t>
  </si>
  <si>
    <t>HS095</t>
  </si>
  <si>
    <t>HS100</t>
  </si>
  <si>
    <t>HS101</t>
  </si>
  <si>
    <t>HS102</t>
  </si>
  <si>
    <t>HS103</t>
  </si>
  <si>
    <t>HS104</t>
  </si>
  <si>
    <t>HS117</t>
  </si>
  <si>
    <t>HS118</t>
  </si>
  <si>
    <t>HS119</t>
  </si>
  <si>
    <t>HS120</t>
  </si>
  <si>
    <t>HS121</t>
  </si>
  <si>
    <t>HS126</t>
  </si>
  <si>
    <t>HS127</t>
  </si>
  <si>
    <t>HS128</t>
  </si>
  <si>
    <t>HS129</t>
  </si>
  <si>
    <t>HS130</t>
  </si>
  <si>
    <t>HS131</t>
  </si>
  <si>
    <t>HS132</t>
  </si>
  <si>
    <t>HS133</t>
  </si>
  <si>
    <t>HS134</t>
  </si>
  <si>
    <t>HS135</t>
  </si>
  <si>
    <t>HS136</t>
  </si>
  <si>
    <t>HS137</t>
  </si>
  <si>
    <t>HS140</t>
  </si>
  <si>
    <t>HS142</t>
  </si>
  <si>
    <t>HS143</t>
  </si>
  <si>
    <t>HS144</t>
  </si>
  <si>
    <t>HS145</t>
  </si>
  <si>
    <t>HS146</t>
  </si>
  <si>
    <t>HS147</t>
  </si>
  <si>
    <t>HS148</t>
  </si>
  <si>
    <t>HS149</t>
  </si>
  <si>
    <t>HS150</t>
  </si>
  <si>
    <t>HS151</t>
  </si>
  <si>
    <t>HS152</t>
  </si>
  <si>
    <t>HS153</t>
  </si>
  <si>
    <t>HS154</t>
  </si>
  <si>
    <t>HS155</t>
  </si>
  <si>
    <t>HS156</t>
  </si>
  <si>
    <t>HS157</t>
  </si>
  <si>
    <t>HS158</t>
  </si>
  <si>
    <t>HS159</t>
  </si>
  <si>
    <t>HS160</t>
  </si>
  <si>
    <t>HS161</t>
  </si>
  <si>
    <t>HS162</t>
  </si>
  <si>
    <t>HS163</t>
  </si>
  <si>
    <t>HS164</t>
  </si>
  <si>
    <t>HS165</t>
  </si>
  <si>
    <t>HS166</t>
  </si>
  <si>
    <t>HS167</t>
  </si>
  <si>
    <t>HS168</t>
  </si>
  <si>
    <t>HS169</t>
  </si>
  <si>
    <t>HS170</t>
  </si>
  <si>
    <t>HS171</t>
  </si>
  <si>
    <t>HS172</t>
  </si>
  <si>
    <t>HS173</t>
  </si>
  <si>
    <t>HS174</t>
  </si>
  <si>
    <t>HS175</t>
  </si>
  <si>
    <t>HS176</t>
  </si>
  <si>
    <t>HS177</t>
  </si>
  <si>
    <t>HS178</t>
  </si>
  <si>
    <t>HS179</t>
  </si>
  <si>
    <t>HS180</t>
  </si>
  <si>
    <t>HS181</t>
  </si>
  <si>
    <t>HS182</t>
  </si>
  <si>
    <t>HS183</t>
  </si>
  <si>
    <t>HS184</t>
  </si>
  <si>
    <t>HS185</t>
  </si>
  <si>
    <t>HS186</t>
  </si>
  <si>
    <t>HS187</t>
  </si>
  <si>
    <t>HS188</t>
  </si>
  <si>
    <t>HS189</t>
  </si>
  <si>
    <t>HS190</t>
  </si>
  <si>
    <t>HS191</t>
  </si>
  <si>
    <t>HS192</t>
  </si>
  <si>
    <t>HS193</t>
  </si>
  <si>
    <t>HS194</t>
  </si>
  <si>
    <t>HS195</t>
  </si>
  <si>
    <t>HS196</t>
  </si>
  <si>
    <t>HS197</t>
  </si>
  <si>
    <t>HS198</t>
  </si>
  <si>
    <t>HS199</t>
  </si>
  <si>
    <t>HS200</t>
  </si>
  <si>
    <t>HS201</t>
  </si>
  <si>
    <t>HS202</t>
  </si>
  <si>
    <t>HS203</t>
  </si>
  <si>
    <t>HS204</t>
  </si>
  <si>
    <t>HS205</t>
  </si>
  <si>
    <t>HS206</t>
  </si>
  <si>
    <t>HS207</t>
  </si>
  <si>
    <t>HS208</t>
  </si>
  <si>
    <t>HS209</t>
  </si>
  <si>
    <t>HS210</t>
  </si>
  <si>
    <t>HS211</t>
  </si>
  <si>
    <t>HS212</t>
  </si>
  <si>
    <t>HS213</t>
  </si>
  <si>
    <t>HS214</t>
  </si>
  <si>
    <t>HS215</t>
  </si>
  <si>
    <t>HS216</t>
  </si>
  <si>
    <t>HS217</t>
  </si>
  <si>
    <t>HS218</t>
  </si>
  <si>
    <t>HS219</t>
  </si>
  <si>
    <t>HS220</t>
  </si>
  <si>
    <t>HS221</t>
  </si>
  <si>
    <t>HS222</t>
  </si>
  <si>
    <t>HS223</t>
  </si>
  <si>
    <t>HS224</t>
  </si>
  <si>
    <t>HS225</t>
  </si>
  <si>
    <t>HS226</t>
  </si>
  <si>
    <t>HS227</t>
  </si>
  <si>
    <t>HS228</t>
  </si>
  <si>
    <t>HS229</t>
  </si>
  <si>
    <t>HS230</t>
  </si>
  <si>
    <t>HS231</t>
  </si>
  <si>
    <t>HS232</t>
  </si>
  <si>
    <t>HS233</t>
  </si>
  <si>
    <t>HS234</t>
  </si>
  <si>
    <t>HS235</t>
  </si>
  <si>
    <t>HS236</t>
  </si>
  <si>
    <t>HS237</t>
  </si>
  <si>
    <t>HS238</t>
  </si>
  <si>
    <t>HS239</t>
  </si>
  <si>
    <t>HS240</t>
  </si>
  <si>
    <t>HS241</t>
  </si>
  <si>
    <t>HS242</t>
  </si>
  <si>
    <t>HS243</t>
  </si>
  <si>
    <t>HS244</t>
  </si>
  <si>
    <t>HS245</t>
  </si>
  <si>
    <t>HS246</t>
  </si>
  <si>
    <t>HS247</t>
  </si>
  <si>
    <t>HS248</t>
  </si>
  <si>
    <t>HS249</t>
  </si>
  <si>
    <t>HS250</t>
  </si>
  <si>
    <t>HS251</t>
  </si>
  <si>
    <t>HS252</t>
  </si>
  <si>
    <t>HS253</t>
  </si>
  <si>
    <t>HS254</t>
  </si>
  <si>
    <t>HS255</t>
  </si>
  <si>
    <t>HS256</t>
  </si>
  <si>
    <t>HS257</t>
  </si>
  <si>
    <t>HS258</t>
  </si>
  <si>
    <t>HS259</t>
  </si>
  <si>
    <t>HS260</t>
  </si>
  <si>
    <t>HS261</t>
  </si>
  <si>
    <t>HS262</t>
  </si>
  <si>
    <t>HS263</t>
  </si>
  <si>
    <t>HS264</t>
  </si>
  <si>
    <t>HS265</t>
  </si>
  <si>
    <t>HS266</t>
  </si>
  <si>
    <t>HS267</t>
  </si>
  <si>
    <t>HS268</t>
  </si>
  <si>
    <t>HS269</t>
  </si>
  <si>
    <t>HS270</t>
  </si>
  <si>
    <t>HS271</t>
  </si>
  <si>
    <t>HS272</t>
  </si>
  <si>
    <t>HS273</t>
  </si>
  <si>
    <t>HS274</t>
  </si>
  <si>
    <t>HS275</t>
  </si>
  <si>
    <t>HS276</t>
  </si>
  <si>
    <t>HS277</t>
  </si>
  <si>
    <t>HS278</t>
  </si>
  <si>
    <t>HS279</t>
  </si>
  <si>
    <t>HS280</t>
  </si>
  <si>
    <t>HS281</t>
  </si>
  <si>
    <t>HS282</t>
  </si>
  <si>
    <t>HS283</t>
  </si>
  <si>
    <t>HS284</t>
  </si>
  <si>
    <t>HS285</t>
  </si>
  <si>
    <t>HS286</t>
  </si>
  <si>
    <t>HS287</t>
  </si>
  <si>
    <t>HS288</t>
  </si>
  <si>
    <t>HS289</t>
  </si>
  <si>
    <t>HS290</t>
  </si>
  <si>
    <t>HS291</t>
  </si>
  <si>
    <t>HS292</t>
  </si>
  <si>
    <t>HS293</t>
  </si>
  <si>
    <t>HS294</t>
  </si>
  <si>
    <t>HS295</t>
  </si>
  <si>
    <t>HS296</t>
  </si>
  <si>
    <t>HS297</t>
  </si>
  <si>
    <t>HS298</t>
  </si>
  <si>
    <t>HS299</t>
  </si>
  <si>
    <t>HS300</t>
  </si>
  <si>
    <t>HS301</t>
  </si>
  <si>
    <t>HS302</t>
  </si>
  <si>
    <t>HS303</t>
  </si>
  <si>
    <t>HS304</t>
  </si>
  <si>
    <t>HS305</t>
  </si>
  <si>
    <t>HS306</t>
  </si>
  <si>
    <t>HS307</t>
  </si>
  <si>
    <t>HS308</t>
  </si>
  <si>
    <t>HS309</t>
  </si>
  <si>
    <t>HS310</t>
  </si>
  <si>
    <t>HS311</t>
  </si>
  <si>
    <t>HS312</t>
  </si>
  <si>
    <t>HS313</t>
  </si>
  <si>
    <t>HS314</t>
  </si>
  <si>
    <t>HS315</t>
  </si>
  <si>
    <t>HS316</t>
  </si>
  <si>
    <t>HS317</t>
  </si>
  <si>
    <t>HS318</t>
  </si>
  <si>
    <t>HS319</t>
  </si>
  <si>
    <t>HS320</t>
  </si>
  <si>
    <t>HS321</t>
  </si>
  <si>
    <t>HS322</t>
  </si>
  <si>
    <t>HS323</t>
  </si>
  <si>
    <t>HS324</t>
  </si>
  <si>
    <t>HS325</t>
  </si>
  <si>
    <t>HS326</t>
  </si>
  <si>
    <t>HS327</t>
  </si>
  <si>
    <t>HS328</t>
  </si>
  <si>
    <t>HS329</t>
  </si>
  <si>
    <t>HS330</t>
  </si>
  <si>
    <t>HS331</t>
  </si>
  <si>
    <t>HS332</t>
  </si>
  <si>
    <t>HS333</t>
  </si>
  <si>
    <t>HS334</t>
  </si>
  <si>
    <t>HS335</t>
  </si>
  <si>
    <t>HS336</t>
  </si>
  <si>
    <t>HS337</t>
  </si>
  <si>
    <t>HS338</t>
  </si>
  <si>
    <t>HS339</t>
  </si>
  <si>
    <t>HS340</t>
  </si>
  <si>
    <t>HS341</t>
  </si>
  <si>
    <t>HS342</t>
  </si>
  <si>
    <t>HS343</t>
  </si>
  <si>
    <t>HS344</t>
  </si>
  <si>
    <t>HS345</t>
  </si>
  <si>
    <t>HS346</t>
  </si>
  <si>
    <t>HS347</t>
  </si>
  <si>
    <t>HS348</t>
  </si>
  <si>
    <t>HS349</t>
  </si>
  <si>
    <t>HS350</t>
  </si>
  <si>
    <t>HS351</t>
  </si>
  <si>
    <t>HS352</t>
  </si>
  <si>
    <t>HS353</t>
  </si>
  <si>
    <t>HS354</t>
  </si>
  <si>
    <t>HS355</t>
  </si>
  <si>
    <t>HS356</t>
  </si>
  <si>
    <t>HS357</t>
  </si>
  <si>
    <t>HS358</t>
  </si>
  <si>
    <t>HS359</t>
  </si>
  <si>
    <t>HS360</t>
  </si>
  <si>
    <t>HS361</t>
  </si>
  <si>
    <t>HS362</t>
  </si>
  <si>
    <t>HS363</t>
  </si>
  <si>
    <t>HS364</t>
  </si>
  <si>
    <t>HS365</t>
  </si>
  <si>
    <t>HS366</t>
  </si>
  <si>
    <t>HS367</t>
  </si>
  <si>
    <t>HS368</t>
  </si>
  <si>
    <t>HS369</t>
  </si>
  <si>
    <t>HS370</t>
  </si>
  <si>
    <t>HS371</t>
  </si>
  <si>
    <t>HS372</t>
  </si>
  <si>
    <t>HS373</t>
  </si>
  <si>
    <t>HS374</t>
  </si>
  <si>
    <t>HS375</t>
  </si>
  <si>
    <t>HS376</t>
  </si>
  <si>
    <t>HS377</t>
  </si>
  <si>
    <t>HS378</t>
  </si>
  <si>
    <t>HS379</t>
  </si>
  <si>
    <t>HS380</t>
  </si>
  <si>
    <t>MS104</t>
  </si>
  <si>
    <t>Wash</t>
  </si>
  <si>
    <t>MS105</t>
  </si>
  <si>
    <t>MS106</t>
  </si>
  <si>
    <t>MS107</t>
  </si>
  <si>
    <t>MS108</t>
  </si>
  <si>
    <t>MS109</t>
  </si>
  <si>
    <t>MS110</t>
  </si>
  <si>
    <t>MS111</t>
  </si>
  <si>
    <t>MS112</t>
  </si>
  <si>
    <t>MS113</t>
  </si>
  <si>
    <t>MS114</t>
  </si>
  <si>
    <t>MS115</t>
  </si>
  <si>
    <t>MS116</t>
  </si>
  <si>
    <t>MS117</t>
  </si>
  <si>
    <t>MS118</t>
  </si>
  <si>
    <t>MS119</t>
  </si>
  <si>
    <t>MS120</t>
  </si>
  <si>
    <t>MS121</t>
  </si>
  <si>
    <t>MS122</t>
  </si>
  <si>
    <t>MS123</t>
  </si>
  <si>
    <t>MS124</t>
  </si>
  <si>
    <t>MS125</t>
  </si>
  <si>
    <t>MS126</t>
  </si>
  <si>
    <t>MS127</t>
  </si>
  <si>
    <t>MS128</t>
  </si>
  <si>
    <t>MS129</t>
  </si>
  <si>
    <t>MS130</t>
  </si>
  <si>
    <t>MS131</t>
  </si>
  <si>
    <t>MS132</t>
  </si>
  <si>
    <t>MS133</t>
  </si>
  <si>
    <t>MS134</t>
  </si>
  <si>
    <t>MS135</t>
  </si>
  <si>
    <t>MS136</t>
  </si>
  <si>
    <t>MS137</t>
  </si>
  <si>
    <t>MS138</t>
  </si>
  <si>
    <t>MS139</t>
  </si>
  <si>
    <t>MS140</t>
  </si>
  <si>
    <t>MS141</t>
  </si>
  <si>
    <t>MS142</t>
  </si>
  <si>
    <t>MS143</t>
  </si>
  <si>
    <t>MS144</t>
  </si>
  <si>
    <t>MS145</t>
  </si>
  <si>
    <t>MS146</t>
  </si>
  <si>
    <t>MS147</t>
  </si>
  <si>
    <t>MS148</t>
  </si>
  <si>
    <t>MS149</t>
  </si>
  <si>
    <t>MS150</t>
  </si>
  <si>
    <t>MS151</t>
  </si>
  <si>
    <t>MS152</t>
  </si>
  <si>
    <t>MS153</t>
  </si>
  <si>
    <t>MS154</t>
  </si>
  <si>
    <t>MS155</t>
  </si>
  <si>
    <t>MS156</t>
  </si>
  <si>
    <t>MS157</t>
  </si>
  <si>
    <t>MS158</t>
  </si>
  <si>
    <t>MS159</t>
  </si>
  <si>
    <t>MS160</t>
  </si>
  <si>
    <t>MS161</t>
  </si>
  <si>
    <t>MS162</t>
  </si>
  <si>
    <t>MS163</t>
  </si>
  <si>
    <t>MS164</t>
  </si>
  <si>
    <t>MS165</t>
  </si>
  <si>
    <t>MS166</t>
  </si>
  <si>
    <t>MS167</t>
  </si>
  <si>
    <t>MS168</t>
  </si>
  <si>
    <t>MS169</t>
  </si>
  <si>
    <t>MS170</t>
  </si>
  <si>
    <t>MS171</t>
  </si>
  <si>
    <t>MS172</t>
  </si>
  <si>
    <t>MS173</t>
  </si>
  <si>
    <t>MS174</t>
  </si>
  <si>
    <t>MS175</t>
  </si>
  <si>
    <t>MS176</t>
  </si>
  <si>
    <t>MS177</t>
  </si>
  <si>
    <t>MS178</t>
  </si>
  <si>
    <t>MS179</t>
  </si>
  <si>
    <t>MS180</t>
  </si>
  <si>
    <t>MS181</t>
  </si>
  <si>
    <t>MS182</t>
  </si>
  <si>
    <t>MS183</t>
  </si>
  <si>
    <t>MS184</t>
  </si>
  <si>
    <t>MS185</t>
  </si>
  <si>
    <t>MS186</t>
  </si>
  <si>
    <t>MS187</t>
  </si>
  <si>
    <t>MS188</t>
  </si>
  <si>
    <t>MS189</t>
  </si>
  <si>
    <t>MS190</t>
  </si>
  <si>
    <t>MS191</t>
  </si>
  <si>
    <t>MS192</t>
  </si>
  <si>
    <t>MS193</t>
  </si>
  <si>
    <t>MS194</t>
  </si>
  <si>
    <t>MS195</t>
  </si>
  <si>
    <t>MS196</t>
  </si>
  <si>
    <t>MS197</t>
  </si>
  <si>
    <t>MS198</t>
  </si>
  <si>
    <t>MS199</t>
  </si>
  <si>
    <t>MS200</t>
  </si>
  <si>
    <t>MS201</t>
  </si>
  <si>
    <t>MS202</t>
  </si>
  <si>
    <t>MS203</t>
  </si>
  <si>
    <t>MS204</t>
  </si>
  <si>
    <t>MS205</t>
  </si>
  <si>
    <t>MS206</t>
  </si>
  <si>
    <t>MS207</t>
  </si>
  <si>
    <t>MS208</t>
  </si>
  <si>
    <t>MS209</t>
  </si>
  <si>
    <t>MS210</t>
  </si>
  <si>
    <t>MS211</t>
  </si>
  <si>
    <t>MS212</t>
  </si>
  <si>
    <t>MS213</t>
  </si>
  <si>
    <t>MS214</t>
  </si>
  <si>
    <t>MS215</t>
  </si>
  <si>
    <t>MS216</t>
  </si>
  <si>
    <t>MS217</t>
  </si>
  <si>
    <t>MS218</t>
  </si>
  <si>
    <t>MS219</t>
  </si>
  <si>
    <t>MS220</t>
  </si>
  <si>
    <t>MS221</t>
  </si>
  <si>
    <t>MS222</t>
  </si>
  <si>
    <t>MS223</t>
  </si>
  <si>
    <t>MS224</t>
  </si>
  <si>
    <t>MS225</t>
  </si>
  <si>
    <t>MS226</t>
  </si>
  <si>
    <t>MS227</t>
  </si>
  <si>
    <t>MS228</t>
  </si>
  <si>
    <t>MS229</t>
  </si>
  <si>
    <t>MS230</t>
  </si>
  <si>
    <t>MS231</t>
  </si>
  <si>
    <t>MS232</t>
  </si>
  <si>
    <t>MS233</t>
  </si>
  <si>
    <t>MS234</t>
  </si>
  <si>
    <t>MS235</t>
  </si>
  <si>
    <t>MS236</t>
  </si>
  <si>
    <t>MS237</t>
  </si>
  <si>
    <t>MS238</t>
  </si>
  <si>
    <t>MS239</t>
  </si>
  <si>
    <t>MS240</t>
  </si>
  <si>
    <t>MS241</t>
  </si>
  <si>
    <t>MS242</t>
  </si>
  <si>
    <t>MS243</t>
  </si>
  <si>
    <t>MS244</t>
  </si>
  <si>
    <t>MS245</t>
  </si>
  <si>
    <t>MS246</t>
  </si>
  <si>
    <t>MS247</t>
  </si>
  <si>
    <t>MS248</t>
  </si>
  <si>
    <t>MS249</t>
  </si>
  <si>
    <t>MS250</t>
  </si>
  <si>
    <t>MS251</t>
  </si>
  <si>
    <t>MS252</t>
  </si>
  <si>
    <t>MS253</t>
  </si>
  <si>
    <t>MS254</t>
  </si>
  <si>
    <t>MS255</t>
  </si>
  <si>
    <t>MS256</t>
  </si>
  <si>
    <t>MS257</t>
  </si>
  <si>
    <t>WB901</t>
  </si>
  <si>
    <t>WB902</t>
  </si>
  <si>
    <t>WB903</t>
  </si>
  <si>
    <t>WB904</t>
  </si>
  <si>
    <t>WB905</t>
  </si>
  <si>
    <t>WB906</t>
  </si>
  <si>
    <t>WB907</t>
  </si>
  <si>
    <t>WB908</t>
  </si>
  <si>
    <t>WB909</t>
  </si>
  <si>
    <t>WB910</t>
  </si>
  <si>
    <t>WB911</t>
  </si>
  <si>
    <t>WB912</t>
  </si>
  <si>
    <t>WB913</t>
  </si>
  <si>
    <t>WB914</t>
  </si>
  <si>
    <t>WB915</t>
  </si>
  <si>
    <t>WB916</t>
  </si>
  <si>
    <t>WB917</t>
  </si>
  <si>
    <t>WB918</t>
  </si>
  <si>
    <t>WB919</t>
  </si>
  <si>
    <t>WB920</t>
  </si>
  <si>
    <t>WB921</t>
  </si>
  <si>
    <t>WB922</t>
  </si>
  <si>
    <t>WB923</t>
  </si>
  <si>
    <t>WB924</t>
  </si>
  <si>
    <t>WB925</t>
  </si>
  <si>
    <t>WB926</t>
  </si>
  <si>
    <t>WB927</t>
  </si>
  <si>
    <t>WB928</t>
  </si>
  <si>
    <t>WB929</t>
  </si>
  <si>
    <t>WB930</t>
  </si>
  <si>
    <t>WB931</t>
  </si>
  <si>
    <t>WB932</t>
  </si>
  <si>
    <t>WB933</t>
  </si>
  <si>
    <t>WB934</t>
  </si>
  <si>
    <t>WB935</t>
  </si>
  <si>
    <t>WB936</t>
  </si>
  <si>
    <t>WB937</t>
  </si>
  <si>
    <t>WB938</t>
  </si>
  <si>
    <t>WB939</t>
  </si>
  <si>
    <t>WB940</t>
  </si>
  <si>
    <t>WB941</t>
  </si>
  <si>
    <t>WB942</t>
  </si>
  <si>
    <t>WB943</t>
  </si>
  <si>
    <t>WB944</t>
  </si>
  <si>
    <t>WB945</t>
  </si>
  <si>
    <t>WB946</t>
  </si>
  <si>
    <t>WB947</t>
  </si>
  <si>
    <t>WB948</t>
  </si>
  <si>
    <t>WB949</t>
  </si>
  <si>
    <t>WB950</t>
  </si>
  <si>
    <t>WB951</t>
  </si>
  <si>
    <t>WB952</t>
  </si>
  <si>
    <t>WB953</t>
  </si>
  <si>
    <t>WB954</t>
  </si>
  <si>
    <t>WB955</t>
  </si>
  <si>
    <t>WB956</t>
  </si>
  <si>
    <t>WB957</t>
  </si>
  <si>
    <t>WB958</t>
  </si>
  <si>
    <t>Latitude</t>
  </si>
  <si>
    <t>Longitude</t>
  </si>
  <si>
    <t>Yes</t>
  </si>
  <si>
    <t>No</t>
  </si>
  <si>
    <t>Bus Yard Latitude</t>
  </si>
  <si>
    <t>Bus Yard Longitude</t>
  </si>
  <si>
    <t>Assigned School</t>
  </si>
  <si>
    <t>Current School Start Time</t>
  </si>
  <si>
    <t>Current School End Time</t>
  </si>
  <si>
    <t>Pickup Type</t>
  </si>
  <si>
    <t>Grade</t>
  </si>
  <si>
    <t>Neighborhood Safety Score</t>
  </si>
  <si>
    <t>Geocode</t>
  </si>
  <si>
    <t>Fictionalized Student Overview</t>
  </si>
  <si>
    <t>Bus Yard Address</t>
  </si>
  <si>
    <t>2000 Washington Street, Boston, MA, 02119</t>
  </si>
  <si>
    <t>10-34 Freeport St, Dorchester, MA, 02125</t>
  </si>
  <si>
    <t>21 Industrial Dr, Boston, MA, 02136</t>
  </si>
  <si>
    <t>60-66 Cambridge Street, Boston, MA, 02129</t>
  </si>
  <si>
    <t>Street Name</t>
  </si>
  <si>
    <t>Zip Code</t>
  </si>
  <si>
    <t>Corner</t>
  </si>
  <si>
    <t>D2D</t>
  </si>
  <si>
    <t>K</t>
  </si>
  <si>
    <t>Street Number</t>
  </si>
  <si>
    <t>Proposed Maximium Walk to Stop Distance</t>
  </si>
  <si>
    <t>Safety Score*</t>
  </si>
  <si>
    <t>Max Walk to Stop Distance</t>
  </si>
  <si>
    <t>School Address</t>
  </si>
  <si>
    <t>School Latitude</t>
  </si>
  <si>
    <t>School Longitude</t>
  </si>
  <si>
    <t>Bus Number</t>
  </si>
  <si>
    <t>Bus Yard</t>
  </si>
  <si>
    <t>Bus Type</t>
  </si>
  <si>
    <t>Corner Stop Address</t>
  </si>
  <si>
    <t>Stop Latitude</t>
  </si>
  <si>
    <t>Stop Longitude</t>
  </si>
  <si>
    <t>Route ID</t>
  </si>
  <si>
    <t>Stop Number</t>
  </si>
  <si>
    <t>Stop ID</t>
  </si>
  <si>
    <t>Route Length</t>
  </si>
  <si>
    <r>
      <t xml:space="preserve">Dummy data only
</t>
    </r>
    <r>
      <rPr>
        <sz val="11"/>
        <color theme="1"/>
        <rFont val="Calibri"/>
        <family val="2"/>
        <scheme val="minor"/>
      </rPr>
      <t>The route ID is a unique ID linking a series of stops (from the first stop to the school). The stop ID ties to the stop location on the previous page. The stop number is the sequence in which the stops are made on a given route.</t>
    </r>
  </si>
  <si>
    <r>
      <t xml:space="preserve">Dummy Data
</t>
    </r>
    <r>
      <rPr>
        <sz val="11"/>
        <color theme="1"/>
        <rFont val="Calibri"/>
        <family val="2"/>
        <scheme val="minor"/>
      </rPr>
      <t>The stop ID is a unique number serving a given stop. The corner stop address is the street intersection (all of these streets are in Boston)</t>
    </r>
  </si>
  <si>
    <t>Fictionalized Assigned School Overview</t>
  </si>
  <si>
    <t>Dataset Overview</t>
  </si>
  <si>
    <t xml:space="preserve">Welcome to our anonymized student datase and thank you for your interest in working with us to improve our routes and balance our bell times! There is much more information about the overall contest on our website, www.bostonpublicschools.org/transportationchallenge. There your can find up-to-the-minute updates on the rules and conditions of the challenge, details about our upcoming kickoff event, and more! </t>
  </si>
  <si>
    <t>147</t>
  </si>
  <si>
    <t>Kelton St</t>
  </si>
  <si>
    <t>02134</t>
  </si>
  <si>
    <t>3</t>
  </si>
  <si>
    <t>25025000701</t>
  </si>
  <si>
    <t>09:30:00</t>
  </si>
  <si>
    <t>16:10:00</t>
  </si>
  <si>
    <t>50 Beechcroft Street</t>
  </si>
  <si>
    <t>2</t>
  </si>
  <si>
    <t>Barstow St</t>
  </si>
  <si>
    <t>25025000601</t>
  </si>
  <si>
    <t>5</t>
  </si>
  <si>
    <t>45</t>
  </si>
  <si>
    <t>Saunders St</t>
  </si>
  <si>
    <t>630</t>
  </si>
  <si>
    <t>Cambridge St</t>
  </si>
  <si>
    <t>1</t>
  </si>
  <si>
    <t>25025000602</t>
  </si>
  <si>
    <t>6</t>
  </si>
  <si>
    <t>575</t>
  </si>
  <si>
    <t>10-12</t>
  </si>
  <si>
    <t>114</t>
  </si>
  <si>
    <t>Evans Rd</t>
  </si>
  <si>
    <t>25025000501</t>
  </si>
  <si>
    <t>34</t>
  </si>
  <si>
    <t>Pratt St</t>
  </si>
  <si>
    <t>25025000802</t>
  </si>
  <si>
    <t>4</t>
  </si>
  <si>
    <t>08:30:00</t>
  </si>
  <si>
    <t>16:00:00</t>
  </si>
  <si>
    <t>40 Armington Street</t>
  </si>
  <si>
    <t>278</t>
  </si>
  <si>
    <t>Babcock St</t>
  </si>
  <si>
    <t>40 Smith Street</t>
  </si>
  <si>
    <t>22</t>
  </si>
  <si>
    <t>Wadsworth St</t>
  </si>
  <si>
    <t>1117</t>
  </si>
  <si>
    <t>Commonwealth Ave</t>
  </si>
  <si>
    <t>25025000702</t>
  </si>
  <si>
    <t>07:30:00</t>
  </si>
  <si>
    <t>14:10:00</t>
  </si>
  <si>
    <t>50 Bunker Hill Street</t>
  </si>
  <si>
    <t>106-108</t>
  </si>
  <si>
    <t>Hooker St</t>
  </si>
  <si>
    <t>121 Corey Road</t>
  </si>
  <si>
    <t>28</t>
  </si>
  <si>
    <t>Brainerd Rd</t>
  </si>
  <si>
    <t>29</t>
  </si>
  <si>
    <t>Raymond St</t>
  </si>
  <si>
    <t>25025000100</t>
  </si>
  <si>
    <t>Appian Way</t>
  </si>
  <si>
    <t>Windom St</t>
  </si>
  <si>
    <t>Sorrento St</t>
  </si>
  <si>
    <t>10</t>
  </si>
  <si>
    <t>7</t>
  </si>
  <si>
    <t>Hartley Ter</t>
  </si>
  <si>
    <t>50</t>
  </si>
  <si>
    <t>Ashford St</t>
  </si>
  <si>
    <t>12</t>
  </si>
  <si>
    <t>Royce Rd</t>
  </si>
  <si>
    <t>326</t>
  </si>
  <si>
    <t>Reservoir Rd</t>
  </si>
  <si>
    <t>25025000502</t>
  </si>
  <si>
    <t>8</t>
  </si>
  <si>
    <t>23-25</t>
  </si>
  <si>
    <t>Brighton Ave</t>
  </si>
  <si>
    <t>Ashford Ter</t>
  </si>
  <si>
    <t>21 Queen Street, Claymont Terrace</t>
  </si>
  <si>
    <t>82-84</t>
  </si>
  <si>
    <t>Empire St</t>
  </si>
  <si>
    <t>7 Bolster Street</t>
  </si>
  <si>
    <t>Saint Lukes Rd</t>
  </si>
  <si>
    <t>1027-1033</t>
  </si>
  <si>
    <t>4-8</t>
  </si>
  <si>
    <t>Lorraine Ter</t>
  </si>
  <si>
    <t>54 Dighton Street</t>
  </si>
  <si>
    <t>62</t>
  </si>
  <si>
    <t>Gordon St</t>
  </si>
  <si>
    <t>60</t>
  </si>
  <si>
    <t>N Beacon St</t>
  </si>
  <si>
    <t>Ridgemont St</t>
  </si>
  <si>
    <t>542</t>
  </si>
  <si>
    <t>High Rock Way</t>
  </si>
  <si>
    <t>15</t>
  </si>
  <si>
    <t>49</t>
  </si>
  <si>
    <t>Hano St</t>
  </si>
  <si>
    <t>19-21</t>
  </si>
  <si>
    <t>7-9</t>
  </si>
  <si>
    <t>6-8</t>
  </si>
  <si>
    <t>26</t>
  </si>
  <si>
    <t>11</t>
  </si>
  <si>
    <t>Vinal St</t>
  </si>
  <si>
    <t>Imrie Rd</t>
  </si>
  <si>
    <t>76</t>
  </si>
  <si>
    <t>12-14</t>
  </si>
  <si>
    <t>Everett St</t>
  </si>
  <si>
    <t>51</t>
  </si>
  <si>
    <t>69-71</t>
  </si>
  <si>
    <t>198</t>
  </si>
  <si>
    <t>Allston St</t>
  </si>
  <si>
    <t>290</t>
  </si>
  <si>
    <t>Corey Rd</t>
  </si>
  <si>
    <t>17-19</t>
  </si>
  <si>
    <t>36</t>
  </si>
  <si>
    <t>Bellvista Rd</t>
  </si>
  <si>
    <t>37</t>
  </si>
  <si>
    <t>276</t>
  </si>
  <si>
    <t>85-87</t>
  </si>
  <si>
    <t>Litchfield St</t>
  </si>
  <si>
    <t>47</t>
  </si>
  <si>
    <t>153</t>
  </si>
  <si>
    <t>Franklin St</t>
  </si>
  <si>
    <t>25025030300</t>
  </si>
  <si>
    <t>15:00:00</t>
  </si>
  <si>
    <t>380 Shawmut Avenue</t>
  </si>
  <si>
    <t>Amboy St</t>
  </si>
  <si>
    <t>1140</t>
  </si>
  <si>
    <t>24</t>
  </si>
  <si>
    <t>28 Walker Street</t>
  </si>
  <si>
    <t>450 Poplar Street</t>
  </si>
  <si>
    <t>Royal St</t>
  </si>
  <si>
    <t>17:00:00</t>
  </si>
  <si>
    <t>2120 Dorchester Avenue</t>
  </si>
  <si>
    <t>18</t>
  </si>
  <si>
    <t>Seattle St</t>
  </si>
  <si>
    <t>332</t>
  </si>
  <si>
    <t>N Harvard St</t>
  </si>
  <si>
    <t>97</t>
  </si>
  <si>
    <t>Chester St</t>
  </si>
  <si>
    <t>319-321</t>
  </si>
  <si>
    <t>1162-1158</t>
  </si>
  <si>
    <t>89</t>
  </si>
  <si>
    <t>Gardner St</t>
  </si>
  <si>
    <t>191</t>
  </si>
  <si>
    <t>41</t>
  </si>
  <si>
    <t>1118</t>
  </si>
  <si>
    <t>133 Hancock Street</t>
  </si>
  <si>
    <t>53</t>
  </si>
  <si>
    <t>Hopedale St</t>
  </si>
  <si>
    <t>219</t>
  </si>
  <si>
    <t>312 Border Street</t>
  </si>
  <si>
    <t>25025000801</t>
  </si>
  <si>
    <t>1304-1312</t>
  </si>
  <si>
    <t>1056</t>
  </si>
  <si>
    <t>16 Charter Street</t>
  </si>
  <si>
    <t>Rena St</t>
  </si>
  <si>
    <t>1161</t>
  </si>
  <si>
    <t>7-15</t>
  </si>
  <si>
    <t>Fordham Rd</t>
  </si>
  <si>
    <t>59</t>
  </si>
  <si>
    <t>65</t>
  </si>
  <si>
    <t>1144-1142</t>
  </si>
  <si>
    <t>17</t>
  </si>
  <si>
    <t>15:10:00</t>
  </si>
  <si>
    <t>200 Heath Street</t>
  </si>
  <si>
    <t>1066</t>
  </si>
  <si>
    <t>1086</t>
  </si>
  <si>
    <t>55</t>
  </si>
  <si>
    <t>35 Westville Street</t>
  </si>
  <si>
    <t>54-60</t>
  </si>
  <si>
    <t>Holton St</t>
  </si>
  <si>
    <t>906 Albany Street</t>
  </si>
  <si>
    <t>169</t>
  </si>
  <si>
    <t>40 Pershing Road</t>
  </si>
  <si>
    <t>1165</t>
  </si>
  <si>
    <t>48</t>
  </si>
  <si>
    <t>1205 V.F.W. Parkway</t>
  </si>
  <si>
    <t>63</t>
  </si>
  <si>
    <t>Leamington Rd</t>
  </si>
  <si>
    <t>25025000401</t>
  </si>
  <si>
    <t>35</t>
  </si>
  <si>
    <t>Nonantum St</t>
  </si>
  <si>
    <t>25025000301</t>
  </si>
  <si>
    <t>173</t>
  </si>
  <si>
    <t>30 Athol Street</t>
  </si>
  <si>
    <t>171</t>
  </si>
  <si>
    <t>66</t>
  </si>
  <si>
    <t>9</t>
  </si>
  <si>
    <t>Eleanor St</t>
  </si>
  <si>
    <t>1110-1106</t>
  </si>
  <si>
    <t>39</t>
  </si>
  <si>
    <t>Nottinghill Rd</t>
  </si>
  <si>
    <t>100</t>
  </si>
  <si>
    <t>27</t>
  </si>
  <si>
    <t>15-19</t>
  </si>
  <si>
    <t>Vineland St</t>
  </si>
  <si>
    <t>110</t>
  </si>
  <si>
    <t>151</t>
  </si>
  <si>
    <t>1114</t>
  </si>
  <si>
    <t>64</t>
  </si>
  <si>
    <t>25</t>
  </si>
  <si>
    <t>16</t>
  </si>
  <si>
    <t>1871</t>
  </si>
  <si>
    <t>175</t>
  </si>
  <si>
    <t>Gardner Ter</t>
  </si>
  <si>
    <t>885 Washington Street</t>
  </si>
  <si>
    <t>98</t>
  </si>
  <si>
    <t>53-55</t>
  </si>
  <si>
    <t>0</t>
  </si>
  <si>
    <t>40</t>
  </si>
  <si>
    <t>32</t>
  </si>
  <si>
    <t>Linden St</t>
  </si>
  <si>
    <t>54</t>
  </si>
  <si>
    <t>30</t>
  </si>
  <si>
    <t>152 Arlington Street</t>
  </si>
  <si>
    <t>100-102</t>
  </si>
  <si>
    <t>Mansfield St</t>
  </si>
  <si>
    <t>25 Warren Street</t>
  </si>
  <si>
    <t>1211</t>
  </si>
  <si>
    <t>60 Glenmont Road</t>
  </si>
  <si>
    <t>14</t>
  </si>
  <si>
    <t>614</t>
  </si>
  <si>
    <t>45-47</t>
  </si>
  <si>
    <t>Guilford St</t>
  </si>
  <si>
    <t>556</t>
  </si>
  <si>
    <t>593</t>
  </si>
  <si>
    <t>599</t>
  </si>
  <si>
    <t>26-28</t>
  </si>
  <si>
    <t>184</t>
  </si>
  <si>
    <t>13</t>
  </si>
  <si>
    <t>Clevemont Ave</t>
  </si>
  <si>
    <t>42</t>
  </si>
  <si>
    <t>11-15</t>
  </si>
  <si>
    <t>Pomeroy St</t>
  </si>
  <si>
    <t>208</t>
  </si>
  <si>
    <t>594</t>
  </si>
  <si>
    <t>Cambridge Ter</t>
  </si>
  <si>
    <t>50-52</t>
  </si>
  <si>
    <t>Carol Ave</t>
  </si>
  <si>
    <t>106</t>
  </si>
  <si>
    <t>73-75</t>
  </si>
  <si>
    <t>23</t>
  </si>
  <si>
    <t>612</t>
  </si>
  <si>
    <t>156</t>
  </si>
  <si>
    <t>20</t>
  </si>
  <si>
    <t>192</t>
  </si>
  <si>
    <t>9-11</t>
  </si>
  <si>
    <t>227-229</t>
  </si>
  <si>
    <t>44</t>
  </si>
  <si>
    <t>1400</t>
  </si>
  <si>
    <t>1258</t>
  </si>
  <si>
    <t>5 Mildred Avenue</t>
  </si>
  <si>
    <t>270 Columbia Road</t>
  </si>
  <si>
    <t>75-77</t>
  </si>
  <si>
    <t>100 Poydras Street</t>
  </si>
  <si>
    <t>34-36</t>
  </si>
  <si>
    <t>56-58</t>
  </si>
  <si>
    <t>241-243</t>
  </si>
  <si>
    <t>Humboldt Ave</t>
  </si>
  <si>
    <t>02121</t>
  </si>
  <si>
    <t>25025081900</t>
  </si>
  <si>
    <t>21</t>
  </si>
  <si>
    <t>Supple Rd</t>
  </si>
  <si>
    <t>25025090100</t>
  </si>
  <si>
    <t>18 Croftland Avenue</t>
  </si>
  <si>
    <t>56</t>
  </si>
  <si>
    <t>Quincy St</t>
  </si>
  <si>
    <t>25025081800</t>
  </si>
  <si>
    <t>24-26</t>
  </si>
  <si>
    <t>Holborn St</t>
  </si>
  <si>
    <t>25025082000</t>
  </si>
  <si>
    <t>Page St</t>
  </si>
  <si>
    <t>105</t>
  </si>
  <si>
    <t>Erie St</t>
  </si>
  <si>
    <t>16-18</t>
  </si>
  <si>
    <t>Michigan Ave</t>
  </si>
  <si>
    <t>59-63</t>
  </si>
  <si>
    <t>Washington St</t>
  </si>
  <si>
    <t>362</t>
  </si>
  <si>
    <t>Blue Hill Ave</t>
  </si>
  <si>
    <t>25025090300</t>
  </si>
  <si>
    <t>Bicknell St</t>
  </si>
  <si>
    <t>25025092400</t>
  </si>
  <si>
    <t>44A-44C</t>
  </si>
  <si>
    <t>Ellington St</t>
  </si>
  <si>
    <t>Hewins St</t>
  </si>
  <si>
    <t>46</t>
  </si>
  <si>
    <t>Esmond St</t>
  </si>
  <si>
    <t>Wolcott St</t>
  </si>
  <si>
    <t>383-385</t>
  </si>
  <si>
    <t>500</t>
  </si>
  <si>
    <t>104</t>
  </si>
  <si>
    <t>Homestead St</t>
  </si>
  <si>
    <t>25025082100</t>
  </si>
  <si>
    <t>Abbotsford St</t>
  </si>
  <si>
    <t>72</t>
  </si>
  <si>
    <t>Seaver St</t>
  </si>
  <si>
    <t>119-121</t>
  </si>
  <si>
    <t>155 Talbot Avenue</t>
  </si>
  <si>
    <t>Oldfields Rd</t>
  </si>
  <si>
    <t>79</t>
  </si>
  <si>
    <t>Howland St</t>
  </si>
  <si>
    <t>Puritan Ave</t>
  </si>
  <si>
    <t>25025091800</t>
  </si>
  <si>
    <t>Everton St</t>
  </si>
  <si>
    <t>Wabon St</t>
  </si>
  <si>
    <t>Rock Ter</t>
  </si>
  <si>
    <t>52</t>
  </si>
  <si>
    <t>Crawford St</t>
  </si>
  <si>
    <t>70</t>
  </si>
  <si>
    <t>Brookledge St</t>
  </si>
  <si>
    <t>202</t>
  </si>
  <si>
    <t>Harold St</t>
  </si>
  <si>
    <t>Waumbeck St</t>
  </si>
  <si>
    <t>132-134</t>
  </si>
  <si>
    <t>Blakeville St</t>
  </si>
  <si>
    <t>Wabeno St</t>
  </si>
  <si>
    <t>Hutchings St</t>
  </si>
  <si>
    <t>Ceylon St</t>
  </si>
  <si>
    <t>158</t>
  </si>
  <si>
    <t>Bowdoin St</t>
  </si>
  <si>
    <t>206-208</t>
  </si>
  <si>
    <t>107</t>
  </si>
  <si>
    <t>15-17</t>
  </si>
  <si>
    <t>120-122</t>
  </si>
  <si>
    <t>9A</t>
  </si>
  <si>
    <t>Ruthven St</t>
  </si>
  <si>
    <t>136</t>
  </si>
  <si>
    <t>352R</t>
  </si>
  <si>
    <t>Harrishof St</t>
  </si>
  <si>
    <t>400-402</t>
  </si>
  <si>
    <t>140-146</t>
  </si>
  <si>
    <t>48-50</t>
  </si>
  <si>
    <t>230-232</t>
  </si>
  <si>
    <t>25025090400</t>
  </si>
  <si>
    <t>Brinsley St</t>
  </si>
  <si>
    <t>25025090200</t>
  </si>
  <si>
    <t>75 Malcolm X Boulevard</t>
  </si>
  <si>
    <t>Hartwell St</t>
  </si>
  <si>
    <t>90 Warren Avenue</t>
  </si>
  <si>
    <t>Norwell St</t>
  </si>
  <si>
    <t>25025091900</t>
  </si>
  <si>
    <t>617</t>
  </si>
  <si>
    <t>Warren St</t>
  </si>
  <si>
    <t>94</t>
  </si>
  <si>
    <t>Rosseter St</t>
  </si>
  <si>
    <t>750 Columbia Road</t>
  </si>
  <si>
    <t>301-311</t>
  </si>
  <si>
    <t>Columbia Rd</t>
  </si>
  <si>
    <t>232</t>
  </si>
  <si>
    <t>Magnolia St</t>
  </si>
  <si>
    <t>75A</t>
  </si>
  <si>
    <t>Brunswick St</t>
  </si>
  <si>
    <t>131</t>
  </si>
  <si>
    <t>Devon St</t>
  </si>
  <si>
    <t>Mallon Rd</t>
  </si>
  <si>
    <t>Nottingham St</t>
  </si>
  <si>
    <t>Greenheys St</t>
  </si>
  <si>
    <t>210</t>
  </si>
  <si>
    <t>80</t>
  </si>
  <si>
    <t>Olney St</t>
  </si>
  <si>
    <t>Wilcutt Rd</t>
  </si>
  <si>
    <t>Lawrence Ave</t>
  </si>
  <si>
    <t>275</t>
  </si>
  <si>
    <t>Fayston St</t>
  </si>
  <si>
    <t>289</t>
  </si>
  <si>
    <t>176-180</t>
  </si>
  <si>
    <t>31</t>
  </si>
  <si>
    <t>228</t>
  </si>
  <si>
    <t>Grant Rd</t>
  </si>
  <si>
    <t>19</t>
  </si>
  <si>
    <t>Vaughan Ave</t>
  </si>
  <si>
    <t>Harvard Ave</t>
  </si>
  <si>
    <t>Wyola Pl</t>
  </si>
  <si>
    <t>205</t>
  </si>
  <si>
    <t>Bowdoin Ave</t>
  </si>
  <si>
    <t>Kineo St</t>
  </si>
  <si>
    <t>Bullard St</t>
  </si>
  <si>
    <t>Beechwood St</t>
  </si>
  <si>
    <t>240</t>
  </si>
  <si>
    <t>Geneva Ave</t>
  </si>
  <si>
    <t>211</t>
  </si>
  <si>
    <t>57-59</t>
  </si>
  <si>
    <t>73</t>
  </si>
  <si>
    <t>215 Forest Hills Street</t>
  </si>
  <si>
    <t>33</t>
  </si>
  <si>
    <t>Hollander St</t>
  </si>
  <si>
    <t>68</t>
  </si>
  <si>
    <t>115</t>
  </si>
  <si>
    <t>Townsend St</t>
  </si>
  <si>
    <t>74</t>
  </si>
  <si>
    <t>78</t>
  </si>
  <si>
    <t>84</t>
  </si>
  <si>
    <t>112</t>
  </si>
  <si>
    <t>278-280</t>
  </si>
  <si>
    <t>58</t>
  </si>
  <si>
    <t>Holworthy St</t>
  </si>
  <si>
    <t>Schuyler St</t>
  </si>
  <si>
    <t>129</t>
  </si>
  <si>
    <t>166</t>
  </si>
  <si>
    <t>302 Walnut Avenue</t>
  </si>
  <si>
    <t>108</t>
  </si>
  <si>
    <t>Normandy St</t>
  </si>
  <si>
    <t>Carmen St</t>
  </si>
  <si>
    <t>134</t>
  </si>
  <si>
    <t>Intervale St</t>
  </si>
  <si>
    <t>40hf</t>
  </si>
  <si>
    <t>Glenway St</t>
  </si>
  <si>
    <t>144-146</t>
  </si>
  <si>
    <t>Coleus Park</t>
  </si>
  <si>
    <t>Creston St</t>
  </si>
  <si>
    <t>Fernboro St</t>
  </si>
  <si>
    <t>154</t>
  </si>
  <si>
    <t>119</t>
  </si>
  <si>
    <t>Radcliffe St</t>
  </si>
  <si>
    <t>44-46</t>
  </si>
  <si>
    <t>178-180</t>
  </si>
  <si>
    <t>209-211</t>
  </si>
  <si>
    <t>88</t>
  </si>
  <si>
    <t>Greenwood St</t>
  </si>
  <si>
    <t>122</t>
  </si>
  <si>
    <t>Lynnville Ter</t>
  </si>
  <si>
    <t>143</t>
  </si>
  <si>
    <t>125-139</t>
  </si>
  <si>
    <t>Harvard St</t>
  </si>
  <si>
    <t>Vassar St</t>
  </si>
  <si>
    <t>35-37</t>
  </si>
  <si>
    <t>140-142</t>
  </si>
  <si>
    <t>Stanwood St</t>
  </si>
  <si>
    <t>235</t>
  </si>
  <si>
    <t>453-455</t>
  </si>
  <si>
    <t>8-12</t>
  </si>
  <si>
    <t>Elmont St</t>
  </si>
  <si>
    <t>1-8</t>
  </si>
  <si>
    <t>Trinity Ter</t>
  </si>
  <si>
    <t>29-51</t>
  </si>
  <si>
    <t>21-23</t>
  </si>
  <si>
    <t>200-204</t>
  </si>
  <si>
    <t>124-126</t>
  </si>
  <si>
    <t>64-66</t>
  </si>
  <si>
    <t>156-160</t>
  </si>
  <si>
    <t>26-32</t>
  </si>
  <si>
    <t>Morse St</t>
  </si>
  <si>
    <t>37 Babson Street</t>
  </si>
  <si>
    <t>161</t>
  </si>
  <si>
    <t>132</t>
  </si>
  <si>
    <t>Fowler St</t>
  </si>
  <si>
    <t>135</t>
  </si>
  <si>
    <t>52-54</t>
  </si>
  <si>
    <t>327</t>
  </si>
  <si>
    <t>123-125</t>
  </si>
  <si>
    <t>61-63</t>
  </si>
  <si>
    <t>71-73</t>
  </si>
  <si>
    <t>83</t>
  </si>
  <si>
    <t>259</t>
  </si>
  <si>
    <t>339</t>
  </si>
  <si>
    <t>268</t>
  </si>
  <si>
    <t>61</t>
  </si>
  <si>
    <t>49-51</t>
  </si>
  <si>
    <t>Elm Hill Ave</t>
  </si>
  <si>
    <t>Bradshaw St</t>
  </si>
  <si>
    <t>77</t>
  </si>
  <si>
    <t>117</t>
  </si>
  <si>
    <t>69</t>
  </si>
  <si>
    <t>28-30</t>
  </si>
  <si>
    <t>Brenton St</t>
  </si>
  <si>
    <t>141</t>
  </si>
  <si>
    <t>79-81</t>
  </si>
  <si>
    <t>Richfield St</t>
  </si>
  <si>
    <t>101-103</t>
  </si>
  <si>
    <t>Westwood St</t>
  </si>
  <si>
    <t>120</t>
  </si>
  <si>
    <t>Park View St</t>
  </si>
  <si>
    <t>144 Mcbride Street</t>
  </si>
  <si>
    <t>126</t>
  </si>
  <si>
    <t>113</t>
  </si>
  <si>
    <t>92</t>
  </si>
  <si>
    <t>35 Baker Street</t>
  </si>
  <si>
    <t>271</t>
  </si>
  <si>
    <t>286</t>
  </si>
  <si>
    <t>Walnut Ave</t>
  </si>
  <si>
    <t>Shafter St</t>
  </si>
  <si>
    <t>1669 Dorchester Avenue</t>
  </si>
  <si>
    <t>157</t>
  </si>
  <si>
    <t>Waterlow St</t>
  </si>
  <si>
    <t>127</t>
  </si>
  <si>
    <t>101</t>
  </si>
  <si>
    <t>154B</t>
  </si>
  <si>
    <t>237</t>
  </si>
  <si>
    <t>81</t>
  </si>
  <si>
    <t>96</t>
  </si>
  <si>
    <t>76-78</t>
  </si>
  <si>
    <t>91</t>
  </si>
  <si>
    <t>Charlotte St</t>
  </si>
  <si>
    <t>163</t>
  </si>
  <si>
    <t>197-203</t>
  </si>
  <si>
    <t>257</t>
  </si>
  <si>
    <t>38</t>
  </si>
  <si>
    <t>203</t>
  </si>
  <si>
    <t>38-40</t>
  </si>
  <si>
    <t>22 Regina Road</t>
  </si>
  <si>
    <t>42-44</t>
  </si>
  <si>
    <t>43</t>
  </si>
  <si>
    <t>164</t>
  </si>
  <si>
    <t>155</t>
  </si>
  <si>
    <t>Sunderland St</t>
  </si>
  <si>
    <t>61 School Street</t>
  </si>
  <si>
    <t>88-94</t>
  </si>
  <si>
    <t>Pasadena Rd</t>
  </si>
  <si>
    <t>Castlegate Rd</t>
  </si>
  <si>
    <t>86-88</t>
  </si>
  <si>
    <t>Mclellan St</t>
  </si>
  <si>
    <t>251</t>
  </si>
  <si>
    <t>116</t>
  </si>
  <si>
    <t>236 Beech Street</t>
  </si>
  <si>
    <t>71</t>
  </si>
  <si>
    <t>189 Glenway Street</t>
  </si>
  <si>
    <t>168</t>
  </si>
  <si>
    <t>30-32</t>
  </si>
  <si>
    <t>93</t>
  </si>
  <si>
    <t>128-130</t>
  </si>
  <si>
    <t>Davidson Ave</t>
  </si>
  <si>
    <t>15 Basile Street</t>
  </si>
  <si>
    <t>49-67</t>
  </si>
  <si>
    <t>222</t>
  </si>
  <si>
    <t>83-85</t>
  </si>
  <si>
    <t>201</t>
  </si>
  <si>
    <t>29-31</t>
  </si>
  <si>
    <t>135-137</t>
  </si>
  <si>
    <t>Wyoming St</t>
  </si>
  <si>
    <t>215 Dorchester Street</t>
  </si>
  <si>
    <t>Richfield Park</t>
  </si>
  <si>
    <t>Dever St</t>
  </si>
  <si>
    <t>195</t>
  </si>
  <si>
    <t>A Magnolia St</t>
  </si>
  <si>
    <t>250-252</t>
  </si>
  <si>
    <t>195-201</t>
  </si>
  <si>
    <t>Glenarm St</t>
  </si>
  <si>
    <t>118</t>
  </si>
  <si>
    <t>Maybrook St</t>
  </si>
  <si>
    <t>123</t>
  </si>
  <si>
    <t>10-8</t>
  </si>
  <si>
    <t>315 Mt. Vernon Street</t>
  </si>
  <si>
    <t>22-24</t>
  </si>
  <si>
    <t>190</t>
  </si>
  <si>
    <t>82</t>
  </si>
  <si>
    <t>320</t>
  </si>
  <si>
    <t>271-273</t>
  </si>
  <si>
    <t>86 White Street</t>
  </si>
  <si>
    <t>538-540</t>
  </si>
  <si>
    <t>346</t>
  </si>
  <si>
    <t>Gleason St</t>
  </si>
  <si>
    <t>6-6A</t>
  </si>
  <si>
    <t>267</t>
  </si>
  <si>
    <t>3-7</t>
  </si>
  <si>
    <t>Gaston St</t>
  </si>
  <si>
    <t>164 School Street</t>
  </si>
  <si>
    <t>90</t>
  </si>
  <si>
    <t>504</t>
  </si>
  <si>
    <t>67-71</t>
  </si>
  <si>
    <t>Cheney St</t>
  </si>
  <si>
    <t>Deckard St</t>
  </si>
  <si>
    <t>760</t>
  </si>
  <si>
    <t>Wayne St</t>
  </si>
  <si>
    <t>181-185</t>
  </si>
  <si>
    <t>Pleasanton St</t>
  </si>
  <si>
    <t>97 Peterborough Street</t>
  </si>
  <si>
    <t>154 Ruskindale Road</t>
  </si>
  <si>
    <t>14-4</t>
  </si>
  <si>
    <t>143-145</t>
  </si>
  <si>
    <t>220</t>
  </si>
  <si>
    <t>249</t>
  </si>
  <si>
    <t>176</t>
  </si>
  <si>
    <t>109-115</t>
  </si>
  <si>
    <t>148</t>
  </si>
  <si>
    <t>133</t>
  </si>
  <si>
    <t>265</t>
  </si>
  <si>
    <t>214</t>
  </si>
  <si>
    <t>86</t>
  </si>
  <si>
    <t>87</t>
  </si>
  <si>
    <t>121</t>
  </si>
  <si>
    <t>244</t>
  </si>
  <si>
    <t>Maple St</t>
  </si>
  <si>
    <t>108 Babson Street</t>
  </si>
  <si>
    <t>105-111</t>
  </si>
  <si>
    <t>1286 Hyde Park Avenue</t>
  </si>
  <si>
    <t>39-41</t>
  </si>
  <si>
    <t>118-120</t>
  </si>
  <si>
    <t>137</t>
  </si>
  <si>
    <t>111</t>
  </si>
  <si>
    <t>182</t>
  </si>
  <si>
    <t>80-82</t>
  </si>
  <si>
    <t>277</t>
  </si>
  <si>
    <t>115-115R</t>
  </si>
  <si>
    <t>165</t>
  </si>
  <si>
    <t>99</t>
  </si>
  <si>
    <t>134-140</t>
  </si>
  <si>
    <t>515</t>
  </si>
  <si>
    <t>194</t>
  </si>
  <si>
    <t>356</t>
  </si>
  <si>
    <t>745 E. Seventh Street</t>
  </si>
  <si>
    <t>256</t>
  </si>
  <si>
    <t>50 Burke Street</t>
  </si>
  <si>
    <t>40 Gordon Avenue</t>
  </si>
  <si>
    <t>109</t>
  </si>
  <si>
    <t>103-105</t>
  </si>
  <si>
    <t>245</t>
  </si>
  <si>
    <t>224</t>
  </si>
  <si>
    <t>95-97</t>
  </si>
  <si>
    <t>95</t>
  </si>
  <si>
    <t>218</t>
  </si>
  <si>
    <t>135-139</t>
  </si>
  <si>
    <t>180</t>
  </si>
  <si>
    <t>131 Walnut Avenue</t>
  </si>
  <si>
    <t>152</t>
  </si>
  <si>
    <t>Drummond St</t>
  </si>
  <si>
    <t>Estes Ave</t>
  </si>
  <si>
    <t>Cedar Ave</t>
  </si>
  <si>
    <t>Wilrose St</t>
  </si>
  <si>
    <t>103</t>
  </si>
  <si>
    <t>40-48</t>
  </si>
  <si>
    <t>185</t>
  </si>
  <si>
    <t>130</t>
  </si>
  <si>
    <t>75</t>
  </si>
  <si>
    <t>40 School Street</t>
  </si>
  <si>
    <t>102</t>
  </si>
  <si>
    <t>32-36</t>
  </si>
  <si>
    <t>57</t>
  </si>
  <si>
    <t>281</t>
  </si>
  <si>
    <t>25 Walk Hill Street</t>
  </si>
  <si>
    <t>124-128</t>
  </si>
  <si>
    <t>23 Leonard Street</t>
  </si>
  <si>
    <t>3-5</t>
  </si>
  <si>
    <t>291-295</t>
  </si>
  <si>
    <t>139</t>
  </si>
  <si>
    <t>Mount Bowdoin Ter</t>
  </si>
  <si>
    <t>1A</t>
  </si>
  <si>
    <t>124</t>
  </si>
  <si>
    <t>100 Hebron Street</t>
  </si>
  <si>
    <t>20 Outlook Road</t>
  </si>
  <si>
    <t>74-76</t>
  </si>
  <si>
    <t>Harlem St</t>
  </si>
  <si>
    <t>142-144</t>
  </si>
  <si>
    <t>622</t>
  </si>
  <si>
    <t>36-38</t>
  </si>
  <si>
    <t>Elm Hill Park</t>
  </si>
  <si>
    <t>650 E. Fourth Street</t>
  </si>
  <si>
    <t>159</t>
  </si>
  <si>
    <t>140 Russett Road</t>
  </si>
  <si>
    <t>9 Peacevale Road</t>
  </si>
  <si>
    <t>140</t>
  </si>
  <si>
    <t>212</t>
  </si>
  <si>
    <t>1 Worrell Street</t>
  </si>
  <si>
    <t>67</t>
  </si>
  <si>
    <t>280</t>
  </si>
  <si>
    <t>2-4</t>
  </si>
  <si>
    <t>60-62</t>
  </si>
  <si>
    <t>112-114</t>
  </si>
  <si>
    <t>8-10</t>
  </si>
  <si>
    <t>Dunkeld St</t>
  </si>
  <si>
    <t>Ripley Rd</t>
  </si>
  <si>
    <t>19 Oakton Avenue</t>
  </si>
  <si>
    <t>304</t>
  </si>
  <si>
    <t>41-43</t>
  </si>
  <si>
    <t>160 Harrishof Street</t>
  </si>
  <si>
    <t>138-142</t>
  </si>
  <si>
    <t>67-69</t>
  </si>
  <si>
    <t>47-49</t>
  </si>
  <si>
    <t>117-119</t>
  </si>
  <si>
    <t>33-35</t>
  </si>
  <si>
    <t>229</t>
  </si>
  <si>
    <t>200-200A</t>
  </si>
  <si>
    <t>35 Sunnyside Street</t>
  </si>
  <si>
    <t>616-624</t>
  </si>
  <si>
    <t>205 Roxbury Street</t>
  </si>
  <si>
    <t>25 Dunbar Avenue</t>
  </si>
  <si>
    <t>200</t>
  </si>
  <si>
    <t>Georgia St</t>
  </si>
  <si>
    <t>4-6</t>
  </si>
  <si>
    <t>Wenonah St</t>
  </si>
  <si>
    <t>110 Beachview Road</t>
  </si>
  <si>
    <t>85 Olney Street</t>
  </si>
  <si>
    <t>136-138</t>
  </si>
  <si>
    <t>323</t>
  </si>
  <si>
    <t>1415 Hyde Park Avenue</t>
  </si>
  <si>
    <t>Old Rd</t>
  </si>
  <si>
    <t>18-20</t>
  </si>
  <si>
    <t>199</t>
  </si>
  <si>
    <t>Woodrow Ave</t>
  </si>
  <si>
    <t>25025100100</t>
  </si>
  <si>
    <t>205-211</t>
  </si>
  <si>
    <t>163-165</t>
  </si>
  <si>
    <t>233</t>
  </si>
  <si>
    <t>14-16</t>
  </si>
  <si>
    <t>274</t>
  </si>
  <si>
    <t>216</t>
  </si>
  <si>
    <t>66-68</t>
  </si>
  <si>
    <t>177</t>
  </si>
  <si>
    <t>Carlisle St</t>
  </si>
  <si>
    <t>204-208A</t>
  </si>
  <si>
    <t>73B</t>
  </si>
  <si>
    <t>Glenburne St</t>
  </si>
  <si>
    <t>Gannett St</t>
  </si>
  <si>
    <t>Kavanaugh Way</t>
  </si>
  <si>
    <t>227</t>
  </si>
  <si>
    <t>105 Cummins Highway</t>
  </si>
  <si>
    <t>2 McLellan Street</t>
  </si>
  <si>
    <t>264</t>
  </si>
  <si>
    <t>142</t>
  </si>
  <si>
    <t>240 Medford Street</t>
  </si>
  <si>
    <t>5-7</t>
  </si>
  <si>
    <t>2200 Dorchester Avenue</t>
  </si>
  <si>
    <t>156A</t>
  </si>
  <si>
    <t>Bishop Joe L Smith Way</t>
  </si>
  <si>
    <t>150 American Legion Highway</t>
  </si>
  <si>
    <t>79B</t>
  </si>
  <si>
    <t>Quincy Pl</t>
  </si>
  <si>
    <t>Merrill St</t>
  </si>
  <si>
    <t>1-3</t>
  </si>
  <si>
    <t>Weldon St</t>
  </si>
  <si>
    <t>71B</t>
  </si>
  <si>
    <t>367-369</t>
  </si>
  <si>
    <t>9-13</t>
  </si>
  <si>
    <t>Otisfield St</t>
  </si>
  <si>
    <t>426 Beech Street</t>
  </si>
  <si>
    <t>77 Lawrence Avenue</t>
  </si>
  <si>
    <t>225</t>
  </si>
  <si>
    <t>730-742</t>
  </si>
  <si>
    <t>77-79</t>
  </si>
  <si>
    <t>11 Mayhew Street</t>
  </si>
  <si>
    <t>27-29</t>
  </si>
  <si>
    <t>1 Parish Street</t>
  </si>
  <si>
    <t>18-24</t>
  </si>
  <si>
    <t>Eldon St</t>
  </si>
  <si>
    <t>158-158A</t>
  </si>
  <si>
    <t>128</t>
  </si>
  <si>
    <t>20 Child Street</t>
  </si>
  <si>
    <t>196-202</t>
  </si>
  <si>
    <t>159-161</t>
  </si>
  <si>
    <t>50 St. Mary Street</t>
  </si>
  <si>
    <t>71 Pleasant Street</t>
  </si>
  <si>
    <t>284</t>
  </si>
  <si>
    <t>129-131</t>
  </si>
  <si>
    <t>Mascoma St</t>
  </si>
  <si>
    <t>326-330</t>
  </si>
  <si>
    <t>A Greenheys St</t>
  </si>
  <si>
    <t>223</t>
  </si>
  <si>
    <t>46-56</t>
  </si>
  <si>
    <t>65-67</t>
  </si>
  <si>
    <t>286-292</t>
  </si>
  <si>
    <t>150 Norfolk Avenue</t>
  </si>
  <si>
    <t>70 Worcester Street</t>
  </si>
  <si>
    <t>35 Harvest Street</t>
  </si>
  <si>
    <t>130 Louders Lane</t>
  </si>
  <si>
    <t>1060 Morton Street</t>
  </si>
  <si>
    <t>162</t>
  </si>
  <si>
    <t>173-175</t>
  </si>
  <si>
    <t>172-176</t>
  </si>
  <si>
    <t>5125 Washington Street</t>
  </si>
  <si>
    <t>790 Columbia Road</t>
  </si>
  <si>
    <t>11 Charles Street</t>
  </si>
  <si>
    <t>220-230</t>
  </si>
  <si>
    <t>81-83</t>
  </si>
  <si>
    <t>263 Blue Hill Avenue</t>
  </si>
  <si>
    <t>125</t>
  </si>
  <si>
    <t>20 Warren Street</t>
  </si>
  <si>
    <t>637 Washington Street</t>
  </si>
  <si>
    <t>368</t>
  </si>
  <si>
    <t>5-87</t>
  </si>
  <si>
    <t>Crestwood Park</t>
  </si>
  <si>
    <t>96-98</t>
  </si>
  <si>
    <t>712-718</t>
  </si>
  <si>
    <t>254</t>
  </si>
  <si>
    <t>Nazing St</t>
  </si>
  <si>
    <t>388</t>
  </si>
  <si>
    <t>411</t>
  </si>
  <si>
    <t>190 Cummins Highway</t>
  </si>
  <si>
    <t>205-209</t>
  </si>
  <si>
    <t>175 West Boundary Road</t>
  </si>
  <si>
    <t>200 D Street</t>
  </si>
  <si>
    <t>295</t>
  </si>
  <si>
    <t>53hf</t>
  </si>
  <si>
    <t>25025091400</t>
  </si>
  <si>
    <t>Sweet Fern Ter</t>
  </si>
  <si>
    <t>109-111</t>
  </si>
  <si>
    <t>169CB</t>
  </si>
  <si>
    <t>Perth St</t>
  </si>
  <si>
    <t>429 Norfolk Street</t>
  </si>
  <si>
    <t>754</t>
  </si>
  <si>
    <t>6 Shirley Street</t>
  </si>
  <si>
    <t>Nazing Ct</t>
  </si>
  <si>
    <t>246</t>
  </si>
  <si>
    <t>416</t>
  </si>
  <si>
    <t>35 Brookford Street</t>
  </si>
  <si>
    <t>568-570</t>
  </si>
  <si>
    <t>20 Mt. Vernon Street</t>
  </si>
  <si>
    <t>51 Cedar Street</t>
  </si>
  <si>
    <t>A Norwell St</t>
  </si>
  <si>
    <t>105-107</t>
  </si>
  <si>
    <t>87-99</t>
  </si>
  <si>
    <t>570 American Legion Highway</t>
  </si>
  <si>
    <t>258-260</t>
  </si>
  <si>
    <t>40-42</t>
  </si>
  <si>
    <t>655 Metropolitan Avenue</t>
  </si>
  <si>
    <t>95 G Street</t>
  </si>
  <si>
    <t>135 Humboldt Avenue</t>
  </si>
  <si>
    <t>Roxton St</t>
  </si>
  <si>
    <t>Eunice St</t>
  </si>
  <si>
    <t>236</t>
  </si>
  <si>
    <t>272</t>
  </si>
  <si>
    <t>253</t>
  </si>
  <si>
    <t>150</t>
  </si>
  <si>
    <t>95 Needham Road</t>
  </si>
  <si>
    <t>325 Mt. Vernon Street</t>
  </si>
  <si>
    <t>11-13</t>
  </si>
  <si>
    <t>230</t>
  </si>
  <si>
    <t>50 School Street</t>
  </si>
  <si>
    <t>94 Horace Street</t>
  </si>
  <si>
    <t>301</t>
  </si>
  <si>
    <t>206 Magnolia Street</t>
  </si>
  <si>
    <t>1642</t>
  </si>
  <si>
    <t>Centre St</t>
  </si>
  <si>
    <t>02131</t>
  </si>
  <si>
    <t>25025110602</t>
  </si>
  <si>
    <t>Heron St</t>
  </si>
  <si>
    <t>25025130401</t>
  </si>
  <si>
    <t>Tyndale St</t>
  </si>
  <si>
    <t>Wyvern St</t>
  </si>
  <si>
    <t>25025110300</t>
  </si>
  <si>
    <t>Paine St</t>
  </si>
  <si>
    <t>Zeller St</t>
  </si>
  <si>
    <t>Selwyn St</t>
  </si>
  <si>
    <t>Pleasantview St</t>
  </si>
  <si>
    <t>25025140400</t>
  </si>
  <si>
    <t>Halliday St</t>
  </si>
  <si>
    <t>Waterman Rd</t>
  </si>
  <si>
    <t>698</t>
  </si>
  <si>
    <t>Canterbury St</t>
  </si>
  <si>
    <t>497</t>
  </si>
  <si>
    <t>Hyde Park Ave</t>
  </si>
  <si>
    <t>25025110200</t>
  </si>
  <si>
    <t>Harrison St</t>
  </si>
  <si>
    <t>25025110401</t>
  </si>
  <si>
    <t>659</t>
  </si>
  <si>
    <t>Fawndale Rd</t>
  </si>
  <si>
    <t>Arborfield Rd</t>
  </si>
  <si>
    <t>85</t>
  </si>
  <si>
    <t>Johnswood Rd</t>
  </si>
  <si>
    <t>Sherwood St</t>
  </si>
  <si>
    <t>640</t>
  </si>
  <si>
    <t>Whipple Ave</t>
  </si>
  <si>
    <t>Sycamore St</t>
  </si>
  <si>
    <t>Elven Rd</t>
  </si>
  <si>
    <t>25025110100</t>
  </si>
  <si>
    <t>Brown Ave</t>
  </si>
  <si>
    <t>A Grew Ave</t>
  </si>
  <si>
    <t>25025110402</t>
  </si>
  <si>
    <t>Navarre St</t>
  </si>
  <si>
    <t>Mount Hope St</t>
  </si>
  <si>
    <t>391</t>
  </si>
  <si>
    <t>Philbrick St</t>
  </si>
  <si>
    <t>Pinedale Rd</t>
  </si>
  <si>
    <t>592</t>
  </si>
  <si>
    <t>American Legion Hwy</t>
  </si>
  <si>
    <t>551</t>
  </si>
  <si>
    <t>Neponset Ave</t>
  </si>
  <si>
    <t>Meyer St</t>
  </si>
  <si>
    <t>610</t>
  </si>
  <si>
    <t>Marion St</t>
  </si>
  <si>
    <t>814</t>
  </si>
  <si>
    <t>Prospect Ave</t>
  </si>
  <si>
    <t>600</t>
  </si>
  <si>
    <t>867</t>
  </si>
  <si>
    <t>569</t>
  </si>
  <si>
    <t>909-911</t>
  </si>
  <si>
    <t>Manning St</t>
  </si>
  <si>
    <t>Bradstreet Ave</t>
  </si>
  <si>
    <t>Gardenside St</t>
  </si>
  <si>
    <t>628</t>
  </si>
  <si>
    <t>Catherine St</t>
  </si>
  <si>
    <t>Annafran St</t>
  </si>
  <si>
    <t>Florian Way</t>
  </si>
  <si>
    <t>596</t>
  </si>
  <si>
    <t>115-117</t>
  </si>
  <si>
    <t>4499-4501</t>
  </si>
  <si>
    <t>25025110502</t>
  </si>
  <si>
    <t>Roslindale Ave</t>
  </si>
  <si>
    <t>Hewlett St</t>
  </si>
  <si>
    <t>961</t>
  </si>
  <si>
    <t>South St</t>
  </si>
  <si>
    <t>Averton St</t>
  </si>
  <si>
    <t>Walter St</t>
  </si>
  <si>
    <t>Bateman St</t>
  </si>
  <si>
    <t>25025140103</t>
  </si>
  <si>
    <t>Wellsmere Rd</t>
  </si>
  <si>
    <t>Hayes Rd</t>
  </si>
  <si>
    <t>Winton St</t>
  </si>
  <si>
    <t>25025140104</t>
  </si>
  <si>
    <t>191-193</t>
  </si>
  <si>
    <t>Cornell St</t>
  </si>
  <si>
    <t>Durnell Ave</t>
  </si>
  <si>
    <t>Cedrus Ave</t>
  </si>
  <si>
    <t>292</t>
  </si>
  <si>
    <t>Kittredge St</t>
  </si>
  <si>
    <t>Hautevale St</t>
  </si>
  <si>
    <t>562</t>
  </si>
  <si>
    <t>Poplar St</t>
  </si>
  <si>
    <t>Farquhar St</t>
  </si>
  <si>
    <t>Fletcher St</t>
  </si>
  <si>
    <t>Beram Ave</t>
  </si>
  <si>
    <t>Ethel St</t>
  </si>
  <si>
    <t>Grandview St</t>
  </si>
  <si>
    <t>S Walter St</t>
  </si>
  <si>
    <t>4362</t>
  </si>
  <si>
    <t>4395-4401</t>
  </si>
  <si>
    <t>231</t>
  </si>
  <si>
    <t>Fresno St</t>
  </si>
  <si>
    <t>425</t>
  </si>
  <si>
    <t>Beech St</t>
  </si>
  <si>
    <t>Delano Park</t>
  </si>
  <si>
    <t>Penfield St</t>
  </si>
  <si>
    <t>June St</t>
  </si>
  <si>
    <t>1490</t>
  </si>
  <si>
    <t>296-298</t>
  </si>
  <si>
    <t>445</t>
  </si>
  <si>
    <t>Pinehurst St</t>
  </si>
  <si>
    <t>Congreve St</t>
  </si>
  <si>
    <t>Ardale St</t>
  </si>
  <si>
    <t>396</t>
  </si>
  <si>
    <t>Hazelmere Rd</t>
  </si>
  <si>
    <t>Wellsmere Ter</t>
  </si>
  <si>
    <t>Maria Ln</t>
  </si>
  <si>
    <t>4309</t>
  </si>
  <si>
    <t>37-39</t>
  </si>
  <si>
    <t>Glendower Rd</t>
  </si>
  <si>
    <t>172-178</t>
  </si>
  <si>
    <t>4463</t>
  </si>
  <si>
    <t>421-423</t>
  </si>
  <si>
    <t>4438</t>
  </si>
  <si>
    <t>Lorraine St</t>
  </si>
  <si>
    <t>25025110501</t>
  </si>
  <si>
    <t>Rhoda St</t>
  </si>
  <si>
    <t>Aldrich St</t>
  </si>
  <si>
    <t>Guernsey St</t>
  </si>
  <si>
    <t>648</t>
  </si>
  <si>
    <t>West Roxbury Pkwy</t>
  </si>
  <si>
    <t>Ainsworth St</t>
  </si>
  <si>
    <t>Eastbourne St</t>
  </si>
  <si>
    <t>Hillock St</t>
  </si>
  <si>
    <t>338A</t>
  </si>
  <si>
    <t>Belgrade Ave</t>
  </si>
  <si>
    <t>Montvale St</t>
  </si>
  <si>
    <t>217</t>
  </si>
  <si>
    <t>Westbourne St</t>
  </si>
  <si>
    <t>Bradfield Ave</t>
  </si>
  <si>
    <t>Newburg St</t>
  </si>
  <si>
    <t>43-45</t>
  </si>
  <si>
    <t>740</t>
  </si>
  <si>
    <t>Walworth St</t>
  </si>
  <si>
    <t>Bradwood St</t>
  </si>
  <si>
    <t>Rexhame St</t>
  </si>
  <si>
    <t>1510</t>
  </si>
  <si>
    <t>78-82</t>
  </si>
  <si>
    <t>670</t>
  </si>
  <si>
    <t>Highfield Rd</t>
  </si>
  <si>
    <t>Charme Ave</t>
  </si>
  <si>
    <t>624</t>
  </si>
  <si>
    <t>378</t>
  </si>
  <si>
    <t>Seymour St</t>
  </si>
  <si>
    <t>590</t>
  </si>
  <si>
    <t>Walk Hill St</t>
  </si>
  <si>
    <t>Fairview St</t>
  </si>
  <si>
    <t>3850</t>
  </si>
  <si>
    <t>750</t>
  </si>
  <si>
    <t>825-827</t>
  </si>
  <si>
    <t>Rowe Ct</t>
  </si>
  <si>
    <t>688</t>
  </si>
  <si>
    <t>Jewett St</t>
  </si>
  <si>
    <t>Brook St</t>
  </si>
  <si>
    <t>Starbird Ave</t>
  </si>
  <si>
    <t>46-48</t>
  </si>
  <si>
    <t>Sammett Ave</t>
  </si>
  <si>
    <t>630-634</t>
  </si>
  <si>
    <t>474</t>
  </si>
  <si>
    <t>552</t>
  </si>
  <si>
    <t>918</t>
  </si>
  <si>
    <t>Neponset Ct</t>
  </si>
  <si>
    <t>512</t>
  </si>
  <si>
    <t>Iona St</t>
  </si>
  <si>
    <t>1047</t>
  </si>
  <si>
    <t>317</t>
  </si>
  <si>
    <t>Hilburn Pl</t>
  </si>
  <si>
    <t>1596</t>
  </si>
  <si>
    <t>582</t>
  </si>
  <si>
    <t>Ardent St</t>
  </si>
  <si>
    <t>1024</t>
  </si>
  <si>
    <t>Hobson St</t>
  </si>
  <si>
    <t>167</t>
  </si>
  <si>
    <t>Bourne St</t>
  </si>
  <si>
    <t>395</t>
  </si>
  <si>
    <t>122-124</t>
  </si>
  <si>
    <t>1028</t>
  </si>
  <si>
    <t>235R</t>
  </si>
  <si>
    <t>531</t>
  </si>
  <si>
    <t>Cummins Hwy</t>
  </si>
  <si>
    <t>Knoll St</t>
  </si>
  <si>
    <t>634</t>
  </si>
  <si>
    <t>Colberg Ave</t>
  </si>
  <si>
    <t>788</t>
  </si>
  <si>
    <t>Curley St</t>
  </si>
  <si>
    <t>1558</t>
  </si>
  <si>
    <t>615</t>
  </si>
  <si>
    <t>798</t>
  </si>
  <si>
    <t>183</t>
  </si>
  <si>
    <t>810</t>
  </si>
  <si>
    <t>717</t>
  </si>
  <si>
    <t>Brookdale St</t>
  </si>
  <si>
    <t>757</t>
  </si>
  <si>
    <t>Clare Ave</t>
  </si>
  <si>
    <t>Quarley Rd</t>
  </si>
  <si>
    <t>580</t>
  </si>
  <si>
    <t>Harding Rd</t>
  </si>
  <si>
    <t>840-844</t>
  </si>
  <si>
    <t>63A</t>
  </si>
  <si>
    <t>Grew Ave</t>
  </si>
  <si>
    <t>602-604</t>
  </si>
  <si>
    <t>525</t>
  </si>
  <si>
    <t>495</t>
  </si>
  <si>
    <t>Meyer Ct</t>
  </si>
  <si>
    <t>636</t>
  </si>
  <si>
    <t>Edgemont St</t>
  </si>
  <si>
    <t>Mount Calvary Rd</t>
  </si>
  <si>
    <t>3841-3843</t>
  </si>
  <si>
    <t>536</t>
  </si>
  <si>
    <t>Byrd Ave</t>
  </si>
  <si>
    <t>Florian St</t>
  </si>
  <si>
    <t>Ada St</t>
  </si>
  <si>
    <t>677</t>
  </si>
  <si>
    <t>618</t>
  </si>
  <si>
    <t>4008</t>
  </si>
  <si>
    <t>Planet St</t>
  </si>
  <si>
    <t>196</t>
  </si>
  <si>
    <t>Florence St</t>
  </si>
  <si>
    <t>Ridge St</t>
  </si>
  <si>
    <t>420</t>
  </si>
  <si>
    <t>Larch Pl</t>
  </si>
  <si>
    <t>365</t>
  </si>
  <si>
    <t>800</t>
  </si>
  <si>
    <t>Aldwin Rd</t>
  </si>
  <si>
    <t>Rowe St</t>
  </si>
  <si>
    <t>348</t>
  </si>
  <si>
    <t>20-22</t>
  </si>
  <si>
    <t>3847-3851</t>
  </si>
  <si>
    <t>Mahler Rd</t>
  </si>
  <si>
    <t>505</t>
  </si>
  <si>
    <t>Holly Rd</t>
  </si>
  <si>
    <t>784</t>
  </si>
  <si>
    <t>305-307</t>
  </si>
  <si>
    <t>Grover Ave</t>
  </si>
  <si>
    <t>381</t>
  </si>
  <si>
    <t>Delford St</t>
  </si>
  <si>
    <t>761</t>
  </si>
  <si>
    <t>3899</t>
  </si>
  <si>
    <t>Stella Rd</t>
  </si>
  <si>
    <t>3880</t>
  </si>
  <si>
    <t>Brookway Rd</t>
  </si>
  <si>
    <t>573</t>
  </si>
  <si>
    <t>268-270</t>
  </si>
  <si>
    <t>251-253</t>
  </si>
  <si>
    <t>149</t>
  </si>
  <si>
    <t>Orange St</t>
  </si>
  <si>
    <t>300</t>
  </si>
  <si>
    <t>207-209</t>
  </si>
  <si>
    <t>Nikisch Ave</t>
  </si>
  <si>
    <t>87-89</t>
  </si>
  <si>
    <t>Ramsdell Ave</t>
  </si>
  <si>
    <t>Hawthorne St</t>
  </si>
  <si>
    <t>85B</t>
  </si>
  <si>
    <t>Hilburn St</t>
  </si>
  <si>
    <t>656</t>
  </si>
  <si>
    <t>Lee Hill Rd</t>
  </si>
  <si>
    <t>Dale St</t>
  </si>
  <si>
    <t>Lindall St</t>
  </si>
  <si>
    <t>2-2A</t>
  </si>
  <si>
    <t>Maynard St</t>
  </si>
  <si>
    <t>4165</t>
  </si>
  <si>
    <t>Sheldon St</t>
  </si>
  <si>
    <t>Chisholm Rd</t>
  </si>
  <si>
    <t>Arborough Rd</t>
  </si>
  <si>
    <t>4157</t>
  </si>
  <si>
    <t>421</t>
  </si>
  <si>
    <t>4198-4206</t>
  </si>
  <si>
    <t>Delore Cir</t>
  </si>
  <si>
    <t>695</t>
  </si>
  <si>
    <t>699</t>
  </si>
  <si>
    <t>721</t>
  </si>
  <si>
    <t>375</t>
  </si>
  <si>
    <t>Bexley Rd</t>
  </si>
  <si>
    <t>144</t>
  </si>
  <si>
    <t>127A</t>
  </si>
  <si>
    <t>735</t>
  </si>
  <si>
    <t>1022-1024</t>
  </si>
  <si>
    <t>Cliffmont St</t>
  </si>
  <si>
    <t>3803-3829</t>
  </si>
  <si>
    <t>Eugenia Rd</t>
  </si>
  <si>
    <t>25-27</t>
  </si>
  <si>
    <t>Amherst St</t>
  </si>
  <si>
    <t>510</t>
  </si>
  <si>
    <t>Deforest St</t>
  </si>
  <si>
    <t>314</t>
  </si>
  <si>
    <t>Weld St</t>
  </si>
  <si>
    <t>Rosecliff Ter</t>
  </si>
  <si>
    <t>616</t>
  </si>
  <si>
    <t>Albano St</t>
  </si>
  <si>
    <t>471</t>
  </si>
  <si>
    <t>S Fairview St</t>
  </si>
  <si>
    <t>545</t>
  </si>
  <si>
    <t>535</t>
  </si>
  <si>
    <t>Tappan St</t>
  </si>
  <si>
    <t>Rosecliff St</t>
  </si>
  <si>
    <t>Sheffield Rd</t>
  </si>
  <si>
    <t>Havana St</t>
  </si>
  <si>
    <t>10-98</t>
  </si>
  <si>
    <t>472</t>
  </si>
  <si>
    <t>Mendelssohn St</t>
  </si>
  <si>
    <t>945</t>
  </si>
  <si>
    <t>Granfield Ave</t>
  </si>
  <si>
    <t>Gilman St</t>
  </si>
  <si>
    <t>706</t>
  </si>
  <si>
    <t>Archdale Rd</t>
  </si>
  <si>
    <t>571</t>
  </si>
  <si>
    <t>975</t>
  </si>
  <si>
    <t>3904</t>
  </si>
  <si>
    <t>Metropolitan Ave</t>
  </si>
  <si>
    <t>214-216</t>
  </si>
  <si>
    <t>Palfrey St</t>
  </si>
  <si>
    <t>43A</t>
  </si>
  <si>
    <t>410</t>
  </si>
  <si>
    <t>647</t>
  </si>
  <si>
    <t>Allen St</t>
  </si>
  <si>
    <t>Lanesville Ter</t>
  </si>
  <si>
    <t>Mansur St</t>
  </si>
  <si>
    <t>500-502</t>
  </si>
  <si>
    <t>409</t>
  </si>
  <si>
    <t>Claxton St</t>
  </si>
  <si>
    <t>1031</t>
  </si>
  <si>
    <t>Hadwin Way</t>
  </si>
  <si>
    <t>398</t>
  </si>
  <si>
    <t>3928</t>
  </si>
  <si>
    <t>703</t>
  </si>
  <si>
    <t>468</t>
  </si>
  <si>
    <t>722</t>
  </si>
  <si>
    <t>555</t>
  </si>
  <si>
    <t>Lochdale Rd</t>
  </si>
  <si>
    <t>635-641</t>
  </si>
  <si>
    <t>331</t>
  </si>
  <si>
    <t>193</t>
  </si>
  <si>
    <t>390</t>
  </si>
  <si>
    <t>4012</t>
  </si>
  <si>
    <t>B Grew Ave</t>
  </si>
  <si>
    <t>125-127</t>
  </si>
  <si>
    <t>3890</t>
  </si>
  <si>
    <t>Bradeen St</t>
  </si>
  <si>
    <t>3952</t>
  </si>
  <si>
    <t>101A</t>
  </si>
  <si>
    <t>129A</t>
  </si>
  <si>
    <t>430</t>
  </si>
  <si>
    <t>362-364</t>
  </si>
  <si>
    <t>Haydn St</t>
  </si>
  <si>
    <t>1021</t>
  </si>
  <si>
    <t>336</t>
  </si>
  <si>
    <t>931</t>
  </si>
  <si>
    <t>Metcalf St</t>
  </si>
  <si>
    <t>Leniston St</t>
  </si>
  <si>
    <t>Organ Park St</t>
  </si>
  <si>
    <t>43-47</t>
  </si>
  <si>
    <t>964</t>
  </si>
  <si>
    <t>1438</t>
  </si>
  <si>
    <t>4590</t>
  </si>
  <si>
    <t>Liszt St</t>
  </si>
  <si>
    <t>4601</t>
  </si>
  <si>
    <t>97-99</t>
  </si>
  <si>
    <t>Denton Ter</t>
  </si>
  <si>
    <t>294</t>
  </si>
  <si>
    <t>979</t>
  </si>
  <si>
    <t>4381-4383</t>
  </si>
  <si>
    <t>977</t>
  </si>
  <si>
    <t>970</t>
  </si>
  <si>
    <t>186-188</t>
  </si>
  <si>
    <t>1408</t>
  </si>
  <si>
    <t>Wilmot St</t>
  </si>
  <si>
    <t>804-806</t>
  </si>
  <si>
    <t>364</t>
  </si>
  <si>
    <t>606</t>
  </si>
  <si>
    <t>309</t>
  </si>
  <si>
    <t>Stellman Rd</t>
  </si>
  <si>
    <t>764</t>
  </si>
  <si>
    <t>683</t>
  </si>
  <si>
    <t>387</t>
  </si>
  <si>
    <t>726</t>
  </si>
  <si>
    <t>435</t>
  </si>
  <si>
    <t>Destefano Rd</t>
  </si>
  <si>
    <t>3960</t>
  </si>
  <si>
    <t>312</t>
  </si>
  <si>
    <t>3961</t>
  </si>
  <si>
    <t>685</t>
  </si>
  <si>
    <t>398A</t>
  </si>
  <si>
    <t>3R</t>
  </si>
  <si>
    <t>890</t>
  </si>
  <si>
    <t>483</t>
  </si>
  <si>
    <t>478</t>
  </si>
  <si>
    <t>40 Philbrick Street</t>
  </si>
  <si>
    <t>Brookfield St</t>
  </si>
  <si>
    <t>Coniston Rd</t>
  </si>
  <si>
    <t>197</t>
  </si>
  <si>
    <t>852</t>
  </si>
  <si>
    <t>Alder St</t>
  </si>
  <si>
    <t>Haslet St</t>
  </si>
  <si>
    <t>305</t>
  </si>
  <si>
    <t>25-29</t>
  </si>
  <si>
    <t>Cliftondale St</t>
  </si>
  <si>
    <t>Mendum St</t>
  </si>
  <si>
    <t>Cotton St</t>
  </si>
  <si>
    <t>Tafthill Ter</t>
  </si>
  <si>
    <t>396-396A</t>
  </si>
  <si>
    <t>377</t>
  </si>
  <si>
    <t>279</t>
  </si>
  <si>
    <t>330-338</t>
  </si>
  <si>
    <t>581</t>
  </si>
  <si>
    <t>Pleasantdale Rd</t>
  </si>
  <si>
    <t>Firth Rd</t>
  </si>
  <si>
    <t>Littledale St</t>
  </si>
  <si>
    <t>Glencliff Rd</t>
  </si>
  <si>
    <t>402</t>
  </si>
  <si>
    <t>Basile St</t>
  </si>
  <si>
    <t>Doncaster St</t>
  </si>
  <si>
    <t>Murray Hill Rd</t>
  </si>
  <si>
    <t>4045</t>
  </si>
  <si>
    <t>452</t>
  </si>
  <si>
    <t>567</t>
  </si>
  <si>
    <t>370-372</t>
  </si>
  <si>
    <t>644</t>
  </si>
  <si>
    <t>295-297R</t>
  </si>
  <si>
    <t>625</t>
  </si>
  <si>
    <t>1077</t>
  </si>
  <si>
    <t>242</t>
  </si>
  <si>
    <t>1032</t>
  </si>
  <si>
    <t>351</t>
  </si>
  <si>
    <t>282</t>
  </si>
  <si>
    <t>285</t>
  </si>
  <si>
    <t>1536</t>
  </si>
  <si>
    <t>1050-1048</t>
  </si>
  <si>
    <t>293</t>
  </si>
  <si>
    <t>1036</t>
  </si>
  <si>
    <t>Beryl St</t>
  </si>
  <si>
    <t>865-867</t>
  </si>
  <si>
    <t>861</t>
  </si>
  <si>
    <t>487</t>
  </si>
  <si>
    <t>762</t>
  </si>
  <si>
    <t>1514-1516</t>
  </si>
  <si>
    <t>1528</t>
  </si>
  <si>
    <t>Robert St</t>
  </si>
  <si>
    <t>4596</t>
  </si>
  <si>
    <t>220-234</t>
  </si>
  <si>
    <t>257-259</t>
  </si>
  <si>
    <t>728</t>
  </si>
  <si>
    <t>Brahms St</t>
  </si>
  <si>
    <t>330</t>
  </si>
  <si>
    <t>744</t>
  </si>
  <si>
    <t>1074</t>
  </si>
  <si>
    <t>1073</t>
  </si>
  <si>
    <t>250</t>
  </si>
  <si>
    <t>297</t>
  </si>
  <si>
    <t>187</t>
  </si>
  <si>
    <t>736</t>
  </si>
  <si>
    <t>1020</t>
  </si>
  <si>
    <t>1604</t>
  </si>
  <si>
    <t>288</t>
  </si>
  <si>
    <t>170</t>
  </si>
  <si>
    <t>208-212</t>
  </si>
  <si>
    <t>366</t>
  </si>
  <si>
    <t>4062</t>
  </si>
  <si>
    <t>605</t>
  </si>
  <si>
    <t>59B</t>
  </si>
  <si>
    <t>65A</t>
  </si>
  <si>
    <t>115A</t>
  </si>
  <si>
    <t>93B</t>
  </si>
  <si>
    <t>207</t>
  </si>
  <si>
    <t>661</t>
  </si>
  <si>
    <t>4049</t>
  </si>
  <si>
    <t>4029</t>
  </si>
  <si>
    <t>4048</t>
  </si>
  <si>
    <t>Sherman St</t>
  </si>
  <si>
    <t>4106</t>
  </si>
  <si>
    <t>Whitford St</t>
  </si>
  <si>
    <t>Crandall St</t>
  </si>
  <si>
    <t>637</t>
  </si>
  <si>
    <t>4040</t>
  </si>
  <si>
    <t>570</t>
  </si>
  <si>
    <t>Lesher St</t>
  </si>
  <si>
    <t>735-737</t>
  </si>
  <si>
    <t>4044</t>
  </si>
  <si>
    <t>137A</t>
  </si>
  <si>
    <t>711-715A</t>
  </si>
  <si>
    <t>2-2R</t>
  </si>
  <si>
    <t>403</t>
  </si>
  <si>
    <t>427</t>
  </si>
  <si>
    <t>99A</t>
  </si>
  <si>
    <t>131A</t>
  </si>
  <si>
    <t>1078</t>
  </si>
  <si>
    <t>Heathcote St</t>
  </si>
  <si>
    <t>Parklawn Rd</t>
  </si>
  <si>
    <t>25025110601</t>
  </si>
  <si>
    <t>4076</t>
  </si>
  <si>
    <t>583-585</t>
  </si>
  <si>
    <t>Robken Rd</t>
  </si>
  <si>
    <t>778</t>
  </si>
  <si>
    <t>824</t>
  </si>
  <si>
    <t>335</t>
  </si>
  <si>
    <t>865</t>
  </si>
  <si>
    <t>Gifford Pl</t>
  </si>
  <si>
    <t>02127</t>
  </si>
  <si>
    <t>25025061200</t>
  </si>
  <si>
    <t>Athens St</t>
  </si>
  <si>
    <t>Dorchester Ave</t>
  </si>
  <si>
    <t>Middle St</t>
  </si>
  <si>
    <t>Woodward St</t>
  </si>
  <si>
    <t>Dorchester St</t>
  </si>
  <si>
    <t>Preble St</t>
  </si>
  <si>
    <t>25-31</t>
  </si>
  <si>
    <t>W Fifth St</t>
  </si>
  <si>
    <t>Mohawk St</t>
  </si>
  <si>
    <t>W Broadway</t>
  </si>
  <si>
    <t>Frederick St</t>
  </si>
  <si>
    <t>25025060800</t>
  </si>
  <si>
    <t>Baxter St</t>
  </si>
  <si>
    <t>1-5</t>
  </si>
  <si>
    <t>Sayward Pl</t>
  </si>
  <si>
    <t>Ellery St</t>
  </si>
  <si>
    <t>W Third St</t>
  </si>
  <si>
    <t>139-147</t>
  </si>
  <si>
    <t>W Fourth St</t>
  </si>
  <si>
    <t>Tudor St</t>
  </si>
  <si>
    <t>Ward St</t>
  </si>
  <si>
    <t>312-320</t>
  </si>
  <si>
    <t>25025060500</t>
  </si>
  <si>
    <t>543</t>
  </si>
  <si>
    <t>E Fourth St</t>
  </si>
  <si>
    <t>25025060400</t>
  </si>
  <si>
    <t>462</t>
  </si>
  <si>
    <t>E Sixth St</t>
  </si>
  <si>
    <t>Thomas Park</t>
  </si>
  <si>
    <t>505R</t>
  </si>
  <si>
    <t>E Fifth St</t>
  </si>
  <si>
    <t>25025060300</t>
  </si>
  <si>
    <t>468-470</t>
  </si>
  <si>
    <t>443</t>
  </si>
  <si>
    <t>Dresser St</t>
  </si>
  <si>
    <t>507</t>
  </si>
  <si>
    <t>E Third St</t>
  </si>
  <si>
    <t>549</t>
  </si>
  <si>
    <t>514</t>
  </si>
  <si>
    <t>Bolton St</t>
  </si>
  <si>
    <t>E Eighth St</t>
  </si>
  <si>
    <t>429</t>
  </si>
  <si>
    <t>Massachusetts Ave</t>
  </si>
  <si>
    <t>25025070800</t>
  </si>
  <si>
    <t>648-650</t>
  </si>
  <si>
    <t>25025061100</t>
  </si>
  <si>
    <t>347</t>
  </si>
  <si>
    <t>Earl St</t>
  </si>
  <si>
    <t>Vinton St</t>
  </si>
  <si>
    <t>A St</t>
  </si>
  <si>
    <t>181</t>
  </si>
  <si>
    <t>342-344</t>
  </si>
  <si>
    <t>25025060600</t>
  </si>
  <si>
    <t>B St</t>
  </si>
  <si>
    <t>Gates St</t>
  </si>
  <si>
    <t>25025061000</t>
  </si>
  <si>
    <t>W Eighth St</t>
  </si>
  <si>
    <t>Humboldt Pl</t>
  </si>
  <si>
    <t>518</t>
  </si>
  <si>
    <t>41-47</t>
  </si>
  <si>
    <t>D St</t>
  </si>
  <si>
    <t>415</t>
  </si>
  <si>
    <t>22-36</t>
  </si>
  <si>
    <t>Old Colony Ave</t>
  </si>
  <si>
    <t>W Ninth St</t>
  </si>
  <si>
    <t>794</t>
  </si>
  <si>
    <t>E Seventh St</t>
  </si>
  <si>
    <t>25025060100</t>
  </si>
  <si>
    <t>W Broadway PH4</t>
  </si>
  <si>
    <t>O St</t>
  </si>
  <si>
    <t>436</t>
  </si>
  <si>
    <t>Mitchell St</t>
  </si>
  <si>
    <t>266</t>
  </si>
  <si>
    <t>W Sixth St</t>
  </si>
  <si>
    <t>Park Ln</t>
  </si>
  <si>
    <t>419</t>
  </si>
  <si>
    <t>Douglas St</t>
  </si>
  <si>
    <t>Story St</t>
  </si>
  <si>
    <t>179</t>
  </si>
  <si>
    <t>Gold St</t>
  </si>
  <si>
    <t>Old Harbor St</t>
  </si>
  <si>
    <t>W Second St</t>
  </si>
  <si>
    <t>Pacific St</t>
  </si>
  <si>
    <t>438</t>
  </si>
  <si>
    <t>108-108A</t>
  </si>
  <si>
    <t>260</t>
  </si>
  <si>
    <t>499-499A</t>
  </si>
  <si>
    <t>E Broadway</t>
  </si>
  <si>
    <t>337</t>
  </si>
  <si>
    <t>E St</t>
  </si>
  <si>
    <t>478-480</t>
  </si>
  <si>
    <t>F St</t>
  </si>
  <si>
    <t>G St</t>
  </si>
  <si>
    <t>188</t>
  </si>
  <si>
    <t>Mercer St</t>
  </si>
  <si>
    <t>386</t>
  </si>
  <si>
    <t>350</t>
  </si>
  <si>
    <t>418</t>
  </si>
  <si>
    <t>National St</t>
  </si>
  <si>
    <t>269</t>
  </si>
  <si>
    <t>1306</t>
  </si>
  <si>
    <t>Covington St</t>
  </si>
  <si>
    <t>Atlantic St</t>
  </si>
  <si>
    <t>Telegraph St</t>
  </si>
  <si>
    <t>470</t>
  </si>
  <si>
    <t>469</t>
  </si>
  <si>
    <t>102B</t>
  </si>
  <si>
    <t>213</t>
  </si>
  <si>
    <t>395-397A</t>
  </si>
  <si>
    <t>270</t>
  </si>
  <si>
    <t>609</t>
  </si>
  <si>
    <t>709</t>
  </si>
  <si>
    <t>E Second St</t>
  </si>
  <si>
    <t>239</t>
  </si>
  <si>
    <t>L St</t>
  </si>
  <si>
    <t>C E Fifth St</t>
  </si>
  <si>
    <t>25025060200</t>
  </si>
  <si>
    <t>758</t>
  </si>
  <si>
    <t>W Seventh St</t>
  </si>
  <si>
    <t>Boston St</t>
  </si>
  <si>
    <t>496</t>
  </si>
  <si>
    <t>Southampton St</t>
  </si>
  <si>
    <t>134-136</t>
  </si>
  <si>
    <t>Leeds St</t>
  </si>
  <si>
    <t>Bowen St</t>
  </si>
  <si>
    <t>209</t>
  </si>
  <si>
    <t>Emerson St</t>
  </si>
  <si>
    <t>439-441</t>
  </si>
  <si>
    <t>283</t>
  </si>
  <si>
    <t>206</t>
  </si>
  <si>
    <t>219-219R</t>
  </si>
  <si>
    <t>R Mercer St</t>
  </si>
  <si>
    <t>288-304</t>
  </si>
  <si>
    <t>441</t>
  </si>
  <si>
    <t>Henderson Ave</t>
  </si>
  <si>
    <t>186</t>
  </si>
  <si>
    <t>354-356</t>
  </si>
  <si>
    <t>35-39</t>
  </si>
  <si>
    <t>Damrell St</t>
  </si>
  <si>
    <t>Carpenter St</t>
  </si>
  <si>
    <t>Lovis St</t>
  </si>
  <si>
    <t>287-291</t>
  </si>
  <si>
    <t>131-133</t>
  </si>
  <si>
    <t>Liberty Pl</t>
  </si>
  <si>
    <t>Jenkins St</t>
  </si>
  <si>
    <t>D W Seventh St</t>
  </si>
  <si>
    <t>380</t>
  </si>
  <si>
    <t>Ward Ct</t>
  </si>
  <si>
    <t>Cottage St</t>
  </si>
  <si>
    <t>881</t>
  </si>
  <si>
    <t>Silver St</t>
  </si>
  <si>
    <t>127B</t>
  </si>
  <si>
    <t>Seventh St</t>
  </si>
  <si>
    <t>Dexter St</t>
  </si>
  <si>
    <t>360-362</t>
  </si>
  <si>
    <t>321-323</t>
  </si>
  <si>
    <t>291-291A</t>
  </si>
  <si>
    <t>146</t>
  </si>
  <si>
    <t>79-89</t>
  </si>
  <si>
    <t>138</t>
  </si>
  <si>
    <t>602-602A</t>
  </si>
  <si>
    <t>354</t>
  </si>
  <si>
    <t>Brewster St</t>
  </si>
  <si>
    <t>538</t>
  </si>
  <si>
    <t>486</t>
  </si>
  <si>
    <t>298</t>
  </si>
  <si>
    <t>296</t>
  </si>
  <si>
    <t>301-303</t>
  </si>
  <si>
    <t>172</t>
  </si>
  <si>
    <t>H St</t>
  </si>
  <si>
    <t>234</t>
  </si>
  <si>
    <t>171-173</t>
  </si>
  <si>
    <t>Knowlton St</t>
  </si>
  <si>
    <t>385</t>
  </si>
  <si>
    <t>399</t>
  </si>
  <si>
    <t>Lark St</t>
  </si>
  <si>
    <t>174</t>
  </si>
  <si>
    <t>559</t>
  </si>
  <si>
    <t>785-787</t>
  </si>
  <si>
    <t>Tremont St</t>
  </si>
  <si>
    <t>Tuckerman St</t>
  </si>
  <si>
    <t>371</t>
  </si>
  <si>
    <t>635</t>
  </si>
  <si>
    <t>376-384</t>
  </si>
  <si>
    <t>W Broadway PH1</t>
  </si>
  <si>
    <t>Rogers St</t>
  </si>
  <si>
    <t>60 Washington Street</t>
  </si>
  <si>
    <t>Gillette Park</t>
  </si>
  <si>
    <t>314-330</t>
  </si>
  <si>
    <t>414</t>
  </si>
  <si>
    <t>453-461</t>
  </si>
  <si>
    <t>Channel Center St</t>
  </si>
  <si>
    <t>316</t>
  </si>
  <si>
    <t>Orton-Marotta Way</t>
  </si>
  <si>
    <t>25025060700</t>
  </si>
  <si>
    <t>204-206</t>
  </si>
  <si>
    <t>369</t>
  </si>
  <si>
    <t>532</t>
  </si>
  <si>
    <t>I St</t>
  </si>
  <si>
    <t>Burrill Pl</t>
  </si>
  <si>
    <t>404</t>
  </si>
  <si>
    <t>W First St</t>
  </si>
  <si>
    <t>392</t>
  </si>
  <si>
    <t>K St</t>
  </si>
  <si>
    <t>595</t>
  </si>
  <si>
    <t>297-299</t>
  </si>
  <si>
    <t>R Middle St</t>
  </si>
  <si>
    <t>444</t>
  </si>
  <si>
    <t>589</t>
  </si>
  <si>
    <t>498</t>
  </si>
  <si>
    <t>437</t>
  </si>
  <si>
    <t>526</t>
  </si>
  <si>
    <t>781</t>
  </si>
  <si>
    <t>25025090700</t>
  </si>
  <si>
    <t>311-313</t>
  </si>
  <si>
    <t>61A</t>
  </si>
  <si>
    <t>907</t>
  </si>
  <si>
    <t>Balmoral Park</t>
  </si>
  <si>
    <t>927-929</t>
  </si>
  <si>
    <t>756</t>
  </si>
  <si>
    <t>655</t>
  </si>
  <si>
    <t>843</t>
  </si>
  <si>
    <t>Acadia St</t>
  </si>
  <si>
    <t>W Broadway PH3</t>
  </si>
  <si>
    <t>Twomey Ct</t>
  </si>
  <si>
    <t>Lennon Ct</t>
  </si>
  <si>
    <t>802</t>
  </si>
  <si>
    <t>787</t>
  </si>
  <si>
    <t>819</t>
  </si>
  <si>
    <t>783</t>
  </si>
  <si>
    <t>P St</t>
  </si>
  <si>
    <t>790</t>
  </si>
  <si>
    <t>791-2</t>
  </si>
  <si>
    <t>840</t>
  </si>
  <si>
    <t>141-143</t>
  </si>
  <si>
    <t>M St</t>
  </si>
  <si>
    <t>850</t>
  </si>
  <si>
    <t>524</t>
  </si>
  <si>
    <t>901</t>
  </si>
  <si>
    <t>928</t>
  </si>
  <si>
    <t>Grimes St</t>
  </si>
  <si>
    <t>844</t>
  </si>
  <si>
    <t>887</t>
  </si>
  <si>
    <t>340</t>
  </si>
  <si>
    <t>71-75</t>
  </si>
  <si>
    <t>Foundry St</t>
  </si>
  <si>
    <t>Glover Ct</t>
  </si>
  <si>
    <t>371-373</t>
  </si>
  <si>
    <t>Wadleigh Pl</t>
  </si>
  <si>
    <t>623-625</t>
  </si>
  <si>
    <t>160</t>
  </si>
  <si>
    <t>Power House St</t>
  </si>
  <si>
    <t>771</t>
  </si>
  <si>
    <t>766</t>
  </si>
  <si>
    <t>Ticknor St</t>
  </si>
  <si>
    <t>Marine Rd</t>
  </si>
  <si>
    <t>1626</t>
  </si>
  <si>
    <t>771-779</t>
  </si>
  <si>
    <t>Summer St</t>
  </si>
  <si>
    <t>Beckler Ave</t>
  </si>
  <si>
    <t>397</t>
  </si>
  <si>
    <t>701</t>
  </si>
  <si>
    <t>707</t>
  </si>
  <si>
    <t>611</t>
  </si>
  <si>
    <t>68-70</t>
  </si>
  <si>
    <t>613</t>
  </si>
  <si>
    <t>1762</t>
  </si>
  <si>
    <t>653-659</t>
  </si>
  <si>
    <t>583</t>
  </si>
  <si>
    <t>341</t>
  </si>
  <si>
    <t>696</t>
  </si>
  <si>
    <t>566</t>
  </si>
  <si>
    <t>384</t>
  </si>
  <si>
    <t>324</t>
  </si>
  <si>
    <t>681-683</t>
  </si>
  <si>
    <t>574</t>
  </si>
  <si>
    <t>303</t>
  </si>
  <si>
    <t>733-735</t>
  </si>
  <si>
    <t>1614</t>
  </si>
  <si>
    <t>669</t>
  </si>
  <si>
    <t>349</t>
  </si>
  <si>
    <t>192-194</t>
  </si>
  <si>
    <t>825</t>
  </si>
  <si>
    <t>564</t>
  </si>
  <si>
    <t>641</t>
  </si>
  <si>
    <t>1722-1724</t>
  </si>
  <si>
    <t>Newhill Pl</t>
  </si>
  <si>
    <t>357</t>
  </si>
  <si>
    <t>682</t>
  </si>
  <si>
    <t>406</t>
  </si>
  <si>
    <t>318</t>
  </si>
  <si>
    <t>639</t>
  </si>
  <si>
    <t>516</t>
  </si>
  <si>
    <t>604-604A</t>
  </si>
  <si>
    <t>Transit St</t>
  </si>
  <si>
    <t>7-11</t>
  </si>
  <si>
    <t>851</t>
  </si>
  <si>
    <t>E First St</t>
  </si>
  <si>
    <t>241</t>
  </si>
  <si>
    <t>455</t>
  </si>
  <si>
    <t>666</t>
  </si>
  <si>
    <t>Farragut Rd</t>
  </si>
  <si>
    <t>832-834</t>
  </si>
  <si>
    <t>925</t>
  </si>
  <si>
    <t>879</t>
  </si>
  <si>
    <t>317-319</t>
  </si>
  <si>
    <t>Beacon St</t>
  </si>
  <si>
    <t>02116</t>
  </si>
  <si>
    <t>25025010800</t>
  </si>
  <si>
    <t>W Newton St</t>
  </si>
  <si>
    <t>25025010600</t>
  </si>
  <si>
    <t>Fayette St</t>
  </si>
  <si>
    <t>25025070300</t>
  </si>
  <si>
    <t>Winchester St</t>
  </si>
  <si>
    <t>Charles St S</t>
  </si>
  <si>
    <t>Broadway St</t>
  </si>
  <si>
    <t>339-351</t>
  </si>
  <si>
    <t>Boylston St</t>
  </si>
  <si>
    <t>Appleton St</t>
  </si>
  <si>
    <t>Arlington St</t>
  </si>
  <si>
    <t>25025010700</t>
  </si>
  <si>
    <t>Dartmouth Pl</t>
  </si>
  <si>
    <t>25025070600</t>
  </si>
  <si>
    <t>Melrose St</t>
  </si>
  <si>
    <t>324-332</t>
  </si>
  <si>
    <t>Newbury St</t>
  </si>
  <si>
    <t>Stanhope St</t>
  </si>
  <si>
    <t>6-6H</t>
  </si>
  <si>
    <t>Cortes St</t>
  </si>
  <si>
    <t>Saint Botolph St</t>
  </si>
  <si>
    <t>Warren Ave</t>
  </si>
  <si>
    <t>9 Moon Street</t>
  </si>
  <si>
    <t>Cazenove St</t>
  </si>
  <si>
    <t>Marlborough St</t>
  </si>
  <si>
    <t>Belvidere St</t>
  </si>
  <si>
    <t>258</t>
  </si>
  <si>
    <t>67 Brimmer Street</t>
  </si>
  <si>
    <t>Fairfield St</t>
  </si>
  <si>
    <t>307</t>
  </si>
  <si>
    <t>Clarendon St</t>
  </si>
  <si>
    <t>Gray St</t>
  </si>
  <si>
    <t>25025070700</t>
  </si>
  <si>
    <t>6-4</t>
  </si>
  <si>
    <t>263</t>
  </si>
  <si>
    <t>15 Brimmer Street</t>
  </si>
  <si>
    <t>Norway St</t>
  </si>
  <si>
    <t>25025010401</t>
  </si>
  <si>
    <t>287</t>
  </si>
  <si>
    <t>265-275</t>
  </si>
  <si>
    <t>Dartmouth St</t>
  </si>
  <si>
    <t>Johnston Rd</t>
  </si>
  <si>
    <t>02124</t>
  </si>
  <si>
    <t>465-469</t>
  </si>
  <si>
    <t>51-69</t>
  </si>
  <si>
    <t>Franklin Hill Ave</t>
  </si>
  <si>
    <t>Crockett Ave</t>
  </si>
  <si>
    <t>25025100700</t>
  </si>
  <si>
    <t>Lyford St</t>
  </si>
  <si>
    <t>Granite Ave</t>
  </si>
  <si>
    <t>25025100800</t>
  </si>
  <si>
    <t>Mountain Ave</t>
  </si>
  <si>
    <t>25025100200</t>
  </si>
  <si>
    <t>Mascot St</t>
  </si>
  <si>
    <t>Floyd St</t>
  </si>
  <si>
    <t>183-185</t>
  </si>
  <si>
    <t>Middleton St</t>
  </si>
  <si>
    <t>Winston Rd</t>
  </si>
  <si>
    <t>888A</t>
  </si>
  <si>
    <t>Morton St</t>
  </si>
  <si>
    <t>25025100300</t>
  </si>
  <si>
    <t>Vesta Rd</t>
  </si>
  <si>
    <t>Lenoxdale Ave</t>
  </si>
  <si>
    <t>Norfolk St</t>
  </si>
  <si>
    <t>65-69</t>
  </si>
  <si>
    <t>Nightingale St</t>
  </si>
  <si>
    <t>Verdun St</t>
  </si>
  <si>
    <t>611-613</t>
  </si>
  <si>
    <t>Park St</t>
  </si>
  <si>
    <t>25025092300</t>
  </si>
  <si>
    <t>Milton St</t>
  </si>
  <si>
    <t>856-864</t>
  </si>
  <si>
    <t>Hill Top St</t>
  </si>
  <si>
    <t>Wildwood St</t>
  </si>
  <si>
    <t>90-92</t>
  </si>
  <si>
    <t>Wales St</t>
  </si>
  <si>
    <t>Gallivan Blvd</t>
  </si>
  <si>
    <t>Evans St</t>
  </si>
  <si>
    <t>Irma St</t>
  </si>
  <si>
    <t>203-205</t>
  </si>
  <si>
    <t>Fairmount St</t>
  </si>
  <si>
    <t>Arbutus St</t>
  </si>
  <si>
    <t>Whitridge St</t>
  </si>
  <si>
    <t>Callender St</t>
  </si>
  <si>
    <t>Marden Ave</t>
  </si>
  <si>
    <t>450C</t>
  </si>
  <si>
    <t>962-970</t>
  </si>
  <si>
    <t>Hopkins St</t>
  </si>
  <si>
    <t>Grayson St</t>
  </si>
  <si>
    <t>1160</t>
  </si>
  <si>
    <t>Lucerne St</t>
  </si>
  <si>
    <t>Rhoades St</t>
  </si>
  <si>
    <t>Van Winkle St</t>
  </si>
  <si>
    <t>Saint Marks Rd</t>
  </si>
  <si>
    <t>25025100601</t>
  </si>
  <si>
    <t>2086</t>
  </si>
  <si>
    <t>Ashmont St</t>
  </si>
  <si>
    <t>25025100500</t>
  </si>
  <si>
    <t>Ventura St</t>
  </si>
  <si>
    <t>Hutchinson St</t>
  </si>
  <si>
    <t>Bearse Ave</t>
  </si>
  <si>
    <t>2089</t>
  </si>
  <si>
    <t>25025100900</t>
  </si>
  <si>
    <t>Alban St</t>
  </si>
  <si>
    <t>Saint Brendan Rd</t>
  </si>
  <si>
    <t>Brookvale St</t>
  </si>
  <si>
    <t>1906-1918</t>
  </si>
  <si>
    <t>Centre Ave</t>
  </si>
  <si>
    <t>Huntoon St</t>
  </si>
  <si>
    <t>1185</t>
  </si>
  <si>
    <t>Adams St</t>
  </si>
  <si>
    <t>2060</t>
  </si>
  <si>
    <t>Vinson St</t>
  </si>
  <si>
    <t>25025092200</t>
  </si>
  <si>
    <t>Talbot Ave</t>
  </si>
  <si>
    <t>Semont Rd</t>
  </si>
  <si>
    <t>Melville Ave</t>
  </si>
  <si>
    <t>1845</t>
  </si>
  <si>
    <t>Monsignor Patrick J. Lydon Way</t>
  </si>
  <si>
    <t>Samoset St</t>
  </si>
  <si>
    <t>Roseland St</t>
  </si>
  <si>
    <t>Banton St</t>
  </si>
  <si>
    <t>Mather St</t>
  </si>
  <si>
    <t>Patterson St</t>
  </si>
  <si>
    <t>Becket St</t>
  </si>
  <si>
    <t>Melbourne St</t>
  </si>
  <si>
    <t>2000</t>
  </si>
  <si>
    <t>Richmond St</t>
  </si>
  <si>
    <t>Weyanoke St</t>
  </si>
  <si>
    <t>Upland Ave</t>
  </si>
  <si>
    <t>Santuit St</t>
  </si>
  <si>
    <t>Waldeck St</t>
  </si>
  <si>
    <t>25025092000</t>
  </si>
  <si>
    <t>Joseph St</t>
  </si>
  <si>
    <t>520</t>
  </si>
  <si>
    <t>Fuller St</t>
  </si>
  <si>
    <t>25025100400</t>
  </si>
  <si>
    <t>Clementine Park</t>
  </si>
  <si>
    <t>Welles Ave</t>
  </si>
  <si>
    <t>Branchfield St</t>
  </si>
  <si>
    <t>Shepton St</t>
  </si>
  <si>
    <t>Mercier Ave</t>
  </si>
  <si>
    <t>Remington St</t>
  </si>
  <si>
    <t>2082</t>
  </si>
  <si>
    <t>55-57</t>
  </si>
  <si>
    <t>Minot St</t>
  </si>
  <si>
    <t>2054</t>
  </si>
  <si>
    <t>Wellesley Park</t>
  </si>
  <si>
    <t>Nixon St</t>
  </si>
  <si>
    <t>Range Rd</t>
  </si>
  <si>
    <t>Pleasant Hill Ave</t>
  </si>
  <si>
    <t>2214-2224</t>
  </si>
  <si>
    <t>255</t>
  </si>
  <si>
    <t>2020</t>
  </si>
  <si>
    <t>2016</t>
  </si>
  <si>
    <t>Dracut St</t>
  </si>
  <si>
    <t>652</t>
  </si>
  <si>
    <t>Havelock St</t>
  </si>
  <si>
    <t>Ballou Ave</t>
  </si>
  <si>
    <t>Roseclair St</t>
  </si>
  <si>
    <t>Greenbrier St</t>
  </si>
  <si>
    <t>Claybourne St</t>
  </si>
  <si>
    <t>Kenberma Rd</t>
  </si>
  <si>
    <t>Larchmont St</t>
  </si>
  <si>
    <t>Tonawanda St</t>
  </si>
  <si>
    <t>523</t>
  </si>
  <si>
    <t>2084-2086</t>
  </si>
  <si>
    <t>Waldorf St</t>
  </si>
  <si>
    <t>924</t>
  </si>
  <si>
    <t>1101</t>
  </si>
  <si>
    <t>Belton St</t>
  </si>
  <si>
    <t>407</t>
  </si>
  <si>
    <t>Rockne Ave</t>
  </si>
  <si>
    <t>Atherstone St</t>
  </si>
  <si>
    <t>432</t>
  </si>
  <si>
    <t>651-659</t>
  </si>
  <si>
    <t>2157-2159</t>
  </si>
  <si>
    <t>2075</t>
  </si>
  <si>
    <t>508-512</t>
  </si>
  <si>
    <t>Brent St</t>
  </si>
  <si>
    <t>1079</t>
  </si>
  <si>
    <t>Myrtlebank Ave</t>
  </si>
  <si>
    <t>629</t>
  </si>
  <si>
    <t>424</t>
  </si>
  <si>
    <t>Saint Gregory St</t>
  </si>
  <si>
    <t>451</t>
  </si>
  <si>
    <t>Calder St</t>
  </si>
  <si>
    <t>255-259</t>
  </si>
  <si>
    <t>Hansborough St</t>
  </si>
  <si>
    <t>1067</t>
  </si>
  <si>
    <t>Ashton St</t>
  </si>
  <si>
    <t>Wilbert Cir</t>
  </si>
  <si>
    <t>343</t>
  </si>
  <si>
    <t>Snowden Way</t>
  </si>
  <si>
    <t>Kerwin St</t>
  </si>
  <si>
    <t>Brookview St</t>
  </si>
  <si>
    <t>247</t>
  </si>
  <si>
    <t>Baird St</t>
  </si>
  <si>
    <t>Crowell St</t>
  </si>
  <si>
    <t>Jacob St</t>
  </si>
  <si>
    <t>939</t>
  </si>
  <si>
    <t>Lorne St</t>
  </si>
  <si>
    <t>Harwood St</t>
  </si>
  <si>
    <t>Colonial Ave</t>
  </si>
  <si>
    <t>Claridge Ter</t>
  </si>
  <si>
    <t>Standish St</t>
  </si>
  <si>
    <t>286-288</t>
  </si>
  <si>
    <t>Nelson St</t>
  </si>
  <si>
    <t>Milton Ave</t>
  </si>
  <si>
    <t>Ferndale St</t>
  </si>
  <si>
    <t>Mallard Ave</t>
  </si>
  <si>
    <t>608</t>
  </si>
  <si>
    <t>Rock Ave</t>
  </si>
  <si>
    <t>Bernard St</t>
  </si>
  <si>
    <t>204</t>
  </si>
  <si>
    <t>Thane St</t>
  </si>
  <si>
    <t>Selden St</t>
  </si>
  <si>
    <t>238</t>
  </si>
  <si>
    <t>Lauriat St</t>
  </si>
  <si>
    <t>124-130</t>
  </si>
  <si>
    <t>Dyer St</t>
  </si>
  <si>
    <t>Ballou Pl</t>
  </si>
  <si>
    <t>Maxwell St</t>
  </si>
  <si>
    <t>91-93</t>
  </si>
  <si>
    <t>Rockwell St</t>
  </si>
  <si>
    <t>310</t>
  </si>
  <si>
    <t>School St</t>
  </si>
  <si>
    <t>Thetford Ave</t>
  </si>
  <si>
    <t>Stanton St</t>
  </si>
  <si>
    <t>Vera St</t>
  </si>
  <si>
    <t>Warner St</t>
  </si>
  <si>
    <t>Capen St</t>
  </si>
  <si>
    <t>Wilmington Ave</t>
  </si>
  <si>
    <t>Wentworth St</t>
  </si>
  <si>
    <t>Euclid St</t>
  </si>
  <si>
    <t>Millet St</t>
  </si>
  <si>
    <t>Algonquin St</t>
  </si>
  <si>
    <t>Westcott St</t>
  </si>
  <si>
    <t>Rosedale St</t>
  </si>
  <si>
    <t>Kingsdale St</t>
  </si>
  <si>
    <t>Montague St</t>
  </si>
  <si>
    <t>Merlin St</t>
  </si>
  <si>
    <t>Fendale Ave</t>
  </si>
  <si>
    <t>1241-1251</t>
  </si>
  <si>
    <t>Lithgow St</t>
  </si>
  <si>
    <t>Walton St</t>
  </si>
  <si>
    <t>Kenwood St</t>
  </si>
  <si>
    <t>897</t>
  </si>
  <si>
    <t>Tremlett St</t>
  </si>
  <si>
    <t>935</t>
  </si>
  <si>
    <t>Corona St</t>
  </si>
  <si>
    <t>168-170</t>
  </si>
  <si>
    <t>838</t>
  </si>
  <si>
    <t>946</t>
  </si>
  <si>
    <t>1045</t>
  </si>
  <si>
    <t>784-786</t>
  </si>
  <si>
    <t>Grant Pl</t>
  </si>
  <si>
    <t>215</t>
  </si>
  <si>
    <t>Torrey St</t>
  </si>
  <si>
    <t>Mora St</t>
  </si>
  <si>
    <t>Oakley St</t>
  </si>
  <si>
    <t>Lyndhurst St</t>
  </si>
  <si>
    <t>640-642</t>
  </si>
  <si>
    <t>Spencer St</t>
  </si>
  <si>
    <t>770-768</t>
  </si>
  <si>
    <t>Bloomfield St</t>
  </si>
  <si>
    <t>Roslin St</t>
  </si>
  <si>
    <t>1162R</t>
  </si>
  <si>
    <t>369-391</t>
  </si>
  <si>
    <t>Regina Rd</t>
  </si>
  <si>
    <t>859-863</t>
  </si>
  <si>
    <t>Westville St</t>
  </si>
  <si>
    <t>815</t>
  </si>
  <si>
    <t>Greenock St</t>
  </si>
  <si>
    <t>Theodore St</t>
  </si>
  <si>
    <t>45B</t>
  </si>
  <si>
    <t>Jones Ave</t>
  </si>
  <si>
    <t>Abbot St</t>
  </si>
  <si>
    <t>236-242</t>
  </si>
  <si>
    <t>853</t>
  </si>
  <si>
    <t>820-828</t>
  </si>
  <si>
    <t>Wheatland Ave</t>
  </si>
  <si>
    <t>Capen Pl</t>
  </si>
  <si>
    <t>William T Morrissey Blvd</t>
  </si>
  <si>
    <t>25025091000</t>
  </si>
  <si>
    <t>58-60</t>
  </si>
  <si>
    <t>602</t>
  </si>
  <si>
    <t>299</t>
  </si>
  <si>
    <t>Edson St</t>
  </si>
  <si>
    <t>632</t>
  </si>
  <si>
    <t>W Park St</t>
  </si>
  <si>
    <t>Peacevale Rd</t>
  </si>
  <si>
    <t>Whitman St</t>
  </si>
  <si>
    <t>591</t>
  </si>
  <si>
    <t>360</t>
  </si>
  <si>
    <t>Balsam St</t>
  </si>
  <si>
    <t>Willowwood St</t>
  </si>
  <si>
    <t>Don St</t>
  </si>
  <si>
    <t>Corbet St</t>
  </si>
  <si>
    <t>369-463</t>
  </si>
  <si>
    <t>914-918</t>
  </si>
  <si>
    <t>1111-1115</t>
  </si>
  <si>
    <t>27-33</t>
  </si>
  <si>
    <t>Wilbert Rd</t>
  </si>
  <si>
    <t>355-367</t>
  </si>
  <si>
    <t>22-26</t>
  </si>
  <si>
    <t>947</t>
  </si>
  <si>
    <t>Hannon St</t>
  </si>
  <si>
    <t>Wilcock St</t>
  </si>
  <si>
    <t>420-422</t>
  </si>
  <si>
    <t>Stratton St</t>
  </si>
  <si>
    <t>Granville St</t>
  </si>
  <si>
    <t>Beaumont St</t>
  </si>
  <si>
    <t>401-405</t>
  </si>
  <si>
    <t>Browning Ave</t>
  </si>
  <si>
    <t>Herbert St</t>
  </si>
  <si>
    <t>161-191</t>
  </si>
  <si>
    <t>New England Ave</t>
  </si>
  <si>
    <t>94-96</t>
  </si>
  <si>
    <t>1861</t>
  </si>
  <si>
    <t>Bruce St</t>
  </si>
  <si>
    <t>2145</t>
  </si>
  <si>
    <t>Lonsdale St</t>
  </si>
  <si>
    <t>Regan Rd</t>
  </si>
  <si>
    <t>Huron Cir</t>
  </si>
  <si>
    <t>Bailey St</t>
  </si>
  <si>
    <t>Richview St</t>
  </si>
  <si>
    <t>Hurlcroft Ave</t>
  </si>
  <si>
    <t>2010</t>
  </si>
  <si>
    <t>Bushnell St</t>
  </si>
  <si>
    <t>Magdala St</t>
  </si>
  <si>
    <t>21-25</t>
  </si>
  <si>
    <t>1056-1060</t>
  </si>
  <si>
    <t>Dakota St</t>
  </si>
  <si>
    <t>Lindsey St</t>
  </si>
  <si>
    <t>Whitfield St</t>
  </si>
  <si>
    <t>Bradlee St</t>
  </si>
  <si>
    <t>586</t>
  </si>
  <si>
    <t>291</t>
  </si>
  <si>
    <t>Harvard Park</t>
  </si>
  <si>
    <t>Westmoreland St</t>
  </si>
  <si>
    <t>Paisley Park</t>
  </si>
  <si>
    <t>Sedalia Rd</t>
  </si>
  <si>
    <t>Elmer Rd</t>
  </si>
  <si>
    <t>Cedar Grove St</t>
  </si>
  <si>
    <t>Florida St</t>
  </si>
  <si>
    <t>Edwin St</t>
  </si>
  <si>
    <t>59-69</t>
  </si>
  <si>
    <t>Frazer St</t>
  </si>
  <si>
    <t>Boyd St</t>
  </si>
  <si>
    <t>1-9</t>
  </si>
  <si>
    <t>Templeton Way</t>
  </si>
  <si>
    <t>711-719</t>
  </si>
  <si>
    <t>60-64</t>
  </si>
  <si>
    <t>Wrentham St</t>
  </si>
  <si>
    <t>Rundel Park</t>
  </si>
  <si>
    <t>Milwood St</t>
  </si>
  <si>
    <t>Burgoyne St</t>
  </si>
  <si>
    <t>Beaufield St</t>
  </si>
  <si>
    <t>Mallet St</t>
  </si>
  <si>
    <t>78-80</t>
  </si>
  <si>
    <t>322</t>
  </si>
  <si>
    <t>Wollaston Ter</t>
  </si>
  <si>
    <t>Boyden St</t>
  </si>
  <si>
    <t>140-140B</t>
  </si>
  <si>
    <t>151-153A</t>
  </si>
  <si>
    <t>546</t>
  </si>
  <si>
    <t>89-91</t>
  </si>
  <si>
    <t>31-35</t>
  </si>
  <si>
    <t>525-527</t>
  </si>
  <si>
    <t>307-309</t>
  </si>
  <si>
    <t>250-258</t>
  </si>
  <si>
    <t>724</t>
  </si>
  <si>
    <t>986-998</t>
  </si>
  <si>
    <t>1071</t>
  </si>
  <si>
    <t>352</t>
  </si>
  <si>
    <t>Parkway St</t>
  </si>
  <si>
    <t>100-999</t>
  </si>
  <si>
    <t>20-24</t>
  </si>
  <si>
    <t>Arbella Rd</t>
  </si>
  <si>
    <t>189-191</t>
  </si>
  <si>
    <t>588</t>
  </si>
  <si>
    <t>Stockton St</t>
  </si>
  <si>
    <t>Darlington St</t>
  </si>
  <si>
    <t>Dunlap St</t>
  </si>
  <si>
    <t>Owencroft Rd</t>
  </si>
  <si>
    <t>Southern Ave</t>
  </si>
  <si>
    <t>623</t>
  </si>
  <si>
    <t>Fabyan St</t>
  </si>
  <si>
    <t>976</t>
  </si>
  <si>
    <t>328</t>
  </si>
  <si>
    <t>668</t>
  </si>
  <si>
    <t>718-720</t>
  </si>
  <si>
    <t>Hallet St</t>
  </si>
  <si>
    <t>464</t>
  </si>
  <si>
    <t>51-F</t>
  </si>
  <si>
    <t>780-780B</t>
  </si>
  <si>
    <t>Dawson St</t>
  </si>
  <si>
    <t>Helena Rd</t>
  </si>
  <si>
    <t>Centervale Park</t>
  </si>
  <si>
    <t>529-531</t>
  </si>
  <si>
    <t>858-860A</t>
  </si>
  <si>
    <t>Hildreth St</t>
  </si>
  <si>
    <t>1110-1108</t>
  </si>
  <si>
    <t>676</t>
  </si>
  <si>
    <t>26-30</t>
  </si>
  <si>
    <t>638</t>
  </si>
  <si>
    <t>Oakhurst St</t>
  </si>
  <si>
    <t>1026-1014</t>
  </si>
  <si>
    <t>195-197</t>
  </si>
  <si>
    <t>329-339</t>
  </si>
  <si>
    <t>988</t>
  </si>
  <si>
    <t>Gaylord St</t>
  </si>
  <si>
    <t>Alpha Rd</t>
  </si>
  <si>
    <t>54-56</t>
  </si>
  <si>
    <t>62-64</t>
  </si>
  <si>
    <t>Donald Rd</t>
  </si>
  <si>
    <t>Carruth St</t>
  </si>
  <si>
    <t>Fairfax St</t>
  </si>
  <si>
    <t>1089</t>
  </si>
  <si>
    <t>457</t>
  </si>
  <si>
    <t>1075</t>
  </si>
  <si>
    <t>Berkshire St</t>
  </si>
  <si>
    <t>1023</t>
  </si>
  <si>
    <t>401</t>
  </si>
  <si>
    <t>Fossdale Rd</t>
  </si>
  <si>
    <t>Barrington Rd</t>
  </si>
  <si>
    <t>110-112</t>
  </si>
  <si>
    <t>145</t>
  </si>
  <si>
    <t>Champlain Cir</t>
  </si>
  <si>
    <t>193-195</t>
  </si>
  <si>
    <t>Armandine St</t>
  </si>
  <si>
    <t>116-118</t>
  </si>
  <si>
    <t>183-189</t>
  </si>
  <si>
    <t>23-29</t>
  </si>
  <si>
    <t>262</t>
  </si>
  <si>
    <t>302</t>
  </si>
  <si>
    <t>199-201</t>
  </si>
  <si>
    <t>171R</t>
  </si>
  <si>
    <t>32-34</t>
  </si>
  <si>
    <t>Elmhurst St</t>
  </si>
  <si>
    <t>872</t>
  </si>
  <si>
    <t>246-248</t>
  </si>
  <si>
    <t>Burt St</t>
  </si>
  <si>
    <t>Packard Ave</t>
  </si>
  <si>
    <t>Codman Hill Ave</t>
  </si>
  <si>
    <t>Athelwold St</t>
  </si>
  <si>
    <t>Hopestill St</t>
  </si>
  <si>
    <t>Withington St</t>
  </si>
  <si>
    <t>Oakwood St</t>
  </si>
  <si>
    <t>646</t>
  </si>
  <si>
    <t>135-135B</t>
  </si>
  <si>
    <t>31-33</t>
  </si>
  <si>
    <t>Ely Rd</t>
  </si>
  <si>
    <t>Frontenac St</t>
  </si>
  <si>
    <t>110-114</t>
  </si>
  <si>
    <t>Edna Rd</t>
  </si>
  <si>
    <t>431</t>
  </si>
  <si>
    <t>Houghton St</t>
  </si>
  <si>
    <t>25025092100</t>
  </si>
  <si>
    <t>755-757</t>
  </si>
  <si>
    <t>Rita Rd</t>
  </si>
  <si>
    <t>614-624</t>
  </si>
  <si>
    <t>584-586</t>
  </si>
  <si>
    <t>88-90</t>
  </si>
  <si>
    <t>428</t>
  </si>
  <si>
    <t>1090</t>
  </si>
  <si>
    <t>1112</t>
  </si>
  <si>
    <t>Butler St</t>
  </si>
  <si>
    <t>Ocean St</t>
  </si>
  <si>
    <t>10R</t>
  </si>
  <si>
    <t>350-352</t>
  </si>
  <si>
    <t>Valley Rd</t>
  </si>
  <si>
    <t>356-358</t>
  </si>
  <si>
    <t>O'Connell Rd</t>
  </si>
  <si>
    <t>Beale St</t>
  </si>
  <si>
    <t>Moultrie St</t>
  </si>
  <si>
    <t>Argyle St</t>
  </si>
  <si>
    <t>1120</t>
  </si>
  <si>
    <t>539</t>
  </si>
  <si>
    <t>507-509</t>
  </si>
  <si>
    <t>Alicia Rd</t>
  </si>
  <si>
    <t>Cheverus Rd</t>
  </si>
  <si>
    <t>1953</t>
  </si>
  <si>
    <t>1915-1925</t>
  </si>
  <si>
    <t>1094</t>
  </si>
  <si>
    <t>341-345</t>
  </si>
  <si>
    <t>1884-1896</t>
  </si>
  <si>
    <t>2269</t>
  </si>
  <si>
    <t>1154-1156</t>
  </si>
  <si>
    <t>1799</t>
  </si>
  <si>
    <t>Clancy Rd</t>
  </si>
  <si>
    <t>998</t>
  </si>
  <si>
    <t>Tilman St</t>
  </si>
  <si>
    <t>Mellen St</t>
  </si>
  <si>
    <t>503-505</t>
  </si>
  <si>
    <t>1098</t>
  </si>
  <si>
    <t>1239</t>
  </si>
  <si>
    <t>Avondale St</t>
  </si>
  <si>
    <t>Stone Ter</t>
  </si>
  <si>
    <t>Galty Ave</t>
  </si>
  <si>
    <t>Rugdale Rd</t>
  </si>
  <si>
    <t>605-607</t>
  </si>
  <si>
    <t>1000</t>
  </si>
  <si>
    <t>903</t>
  </si>
  <si>
    <t>Louis D Brown Way</t>
  </si>
  <si>
    <t>Chamberlain St</t>
  </si>
  <si>
    <t>Wainwright St</t>
  </si>
  <si>
    <t>1203-1205</t>
  </si>
  <si>
    <t>909</t>
  </si>
  <si>
    <t>Driscoll Dr</t>
  </si>
  <si>
    <t>Harley St</t>
  </si>
  <si>
    <t>1B</t>
  </si>
  <si>
    <t>138A</t>
  </si>
  <si>
    <t>2183</t>
  </si>
  <si>
    <t>Ogden St</t>
  </si>
  <si>
    <t>1224</t>
  </si>
  <si>
    <t>Angell St</t>
  </si>
  <si>
    <t>Paxton St</t>
  </si>
  <si>
    <t>1143-1147</t>
  </si>
  <si>
    <t>Glenrose Rd</t>
  </si>
  <si>
    <t>Marsh St</t>
  </si>
  <si>
    <t>Bateswell Rd</t>
  </si>
  <si>
    <t>Iowa St</t>
  </si>
  <si>
    <t>901-907</t>
  </si>
  <si>
    <t>178</t>
  </si>
  <si>
    <t>Hillsdale St</t>
  </si>
  <si>
    <t>400</t>
  </si>
  <si>
    <t>Wilcox Rd</t>
  </si>
  <si>
    <t>Shenandoah St</t>
  </si>
  <si>
    <t>1096</t>
  </si>
  <si>
    <t>861-869</t>
  </si>
  <si>
    <t>1050</t>
  </si>
  <si>
    <t>951</t>
  </si>
  <si>
    <t>273</t>
  </si>
  <si>
    <t>939-941</t>
  </si>
  <si>
    <t>911</t>
  </si>
  <si>
    <t>Rangeley St</t>
  </si>
  <si>
    <t>1115</t>
  </si>
  <si>
    <t>243</t>
  </si>
  <si>
    <t>182-184</t>
  </si>
  <si>
    <t>1103</t>
  </si>
  <si>
    <t>837</t>
  </si>
  <si>
    <t>921</t>
  </si>
  <si>
    <t>732</t>
  </si>
  <si>
    <t>712-714</t>
  </si>
  <si>
    <t>915</t>
  </si>
  <si>
    <t>Carlos St</t>
  </si>
  <si>
    <t>45A</t>
  </si>
  <si>
    <t>965</t>
  </si>
  <si>
    <t>99-113</t>
  </si>
  <si>
    <t>Shandon Rd</t>
  </si>
  <si>
    <t>Livingstone St</t>
  </si>
  <si>
    <t>1063</t>
  </si>
  <si>
    <t>450</t>
  </si>
  <si>
    <t>B Walk Hill St</t>
  </si>
  <si>
    <t>884-888</t>
  </si>
  <si>
    <t>4-2</t>
  </si>
  <si>
    <t>53A</t>
  </si>
  <si>
    <t>71-87</t>
  </si>
  <si>
    <t>825-829</t>
  </si>
  <si>
    <t>766-768</t>
  </si>
  <si>
    <t>883</t>
  </si>
  <si>
    <t>1070-1078</t>
  </si>
  <si>
    <t>857</t>
  </si>
  <si>
    <t>799</t>
  </si>
  <si>
    <t>1029-1033</t>
  </si>
  <si>
    <t>38-42</t>
  </si>
  <si>
    <t>169-171</t>
  </si>
  <si>
    <t>Codman St</t>
  </si>
  <si>
    <t>59-61</t>
  </si>
  <si>
    <t>Nevada St</t>
  </si>
  <si>
    <t>851-857A</t>
  </si>
  <si>
    <t>162-164</t>
  </si>
  <si>
    <t>450A</t>
  </si>
  <si>
    <t>374</t>
  </si>
  <si>
    <t>Marlowe St</t>
  </si>
  <si>
    <t>Aspinwall Rd</t>
  </si>
  <si>
    <t>125A</t>
  </si>
  <si>
    <t>Hooper St</t>
  </si>
  <si>
    <t>Ufford St</t>
  </si>
  <si>
    <t>8-14</t>
  </si>
  <si>
    <t>Chipman St</t>
  </si>
  <si>
    <t>316-324</t>
  </si>
  <si>
    <t>548</t>
  </si>
  <si>
    <t>936</t>
  </si>
  <si>
    <t>Irena Rd</t>
  </si>
  <si>
    <t>35-41</t>
  </si>
  <si>
    <t>2131</t>
  </si>
  <si>
    <t>1099</t>
  </si>
  <si>
    <t>1137</t>
  </si>
  <si>
    <t>5-11</t>
  </si>
  <si>
    <t>37A-37C</t>
  </si>
  <si>
    <t>W Tremlett St</t>
  </si>
  <si>
    <t>100-98</t>
  </si>
  <si>
    <t>164-166</t>
  </si>
  <si>
    <t>153-155</t>
  </si>
  <si>
    <t>157-159</t>
  </si>
  <si>
    <t>49-G</t>
  </si>
  <si>
    <t>560</t>
  </si>
  <si>
    <t>63-65</t>
  </si>
  <si>
    <t>152-154</t>
  </si>
  <si>
    <t>Wentworth Ter</t>
  </si>
  <si>
    <t>554</t>
  </si>
  <si>
    <t>1085</t>
  </si>
  <si>
    <t>960</t>
  </si>
  <si>
    <t>1200</t>
  </si>
  <si>
    <t>102-104</t>
  </si>
  <si>
    <t>972-974</t>
  </si>
  <si>
    <t>408</t>
  </si>
  <si>
    <t>49-F</t>
  </si>
  <si>
    <t>984</t>
  </si>
  <si>
    <t>762-766</t>
  </si>
  <si>
    <t>777-781</t>
  </si>
  <si>
    <t>137-139</t>
  </si>
  <si>
    <t>Barna Rd</t>
  </si>
  <si>
    <t>Lombard St</t>
  </si>
  <si>
    <t>Silloway St</t>
  </si>
  <si>
    <t>1810</t>
  </si>
  <si>
    <t>1796</t>
  </si>
  <si>
    <t>Radford Ln</t>
  </si>
  <si>
    <t>Rowena St</t>
  </si>
  <si>
    <t>481-487</t>
  </si>
  <si>
    <t>1757</t>
  </si>
  <si>
    <t>8R</t>
  </si>
  <si>
    <t>1745</t>
  </si>
  <si>
    <t>1750-1758</t>
  </si>
  <si>
    <t>2092</t>
  </si>
  <si>
    <t>2062</t>
  </si>
  <si>
    <t>1709</t>
  </si>
  <si>
    <t>218-220</t>
  </si>
  <si>
    <t>1820-1822</t>
  </si>
  <si>
    <t>2175</t>
  </si>
  <si>
    <t>2096</t>
  </si>
  <si>
    <t>1823-1827</t>
  </si>
  <si>
    <t>Swan Ct</t>
  </si>
  <si>
    <t>Ansel Rd</t>
  </si>
  <si>
    <t>845</t>
  </si>
  <si>
    <t>132A</t>
  </si>
  <si>
    <t>28-32</t>
  </si>
  <si>
    <t>830-846</t>
  </si>
  <si>
    <t>355</t>
  </si>
  <si>
    <t>911-913</t>
  </si>
  <si>
    <t>955-957</t>
  </si>
  <si>
    <t>2110</t>
  </si>
  <si>
    <t>260-262</t>
  </si>
  <si>
    <t>2181</t>
  </si>
  <si>
    <t>261</t>
  </si>
  <si>
    <t>1098-1100</t>
  </si>
  <si>
    <t>253-253A</t>
  </si>
  <si>
    <t>660</t>
  </si>
  <si>
    <t>680</t>
  </si>
  <si>
    <t>558</t>
  </si>
  <si>
    <t>389</t>
  </si>
  <si>
    <t>221</t>
  </si>
  <si>
    <t>111-115</t>
  </si>
  <si>
    <t>852R</t>
  </si>
  <si>
    <t>890-900</t>
  </si>
  <si>
    <t>871</t>
  </si>
  <si>
    <t>494</t>
  </si>
  <si>
    <t>Dumas St</t>
  </si>
  <si>
    <t>697</t>
  </si>
  <si>
    <t>199-205</t>
  </si>
  <si>
    <t>363-367</t>
  </si>
  <si>
    <t>650-652</t>
  </si>
  <si>
    <t>195 Leyden Street</t>
  </si>
  <si>
    <t>401 Bremen Street</t>
  </si>
  <si>
    <t>1047-1049</t>
  </si>
  <si>
    <t>29-33</t>
  </si>
  <si>
    <t>492</t>
  </si>
  <si>
    <t>290-292</t>
  </si>
  <si>
    <t>798-800</t>
  </si>
  <si>
    <t>345</t>
  </si>
  <si>
    <t>Frederika St</t>
  </si>
  <si>
    <t>Penhallow St</t>
  </si>
  <si>
    <t>393</t>
  </si>
  <si>
    <t>563</t>
  </si>
  <si>
    <t>1593-1595</t>
  </si>
  <si>
    <t>Souther Rd</t>
  </si>
  <si>
    <t>Croftland Ave</t>
  </si>
  <si>
    <t>103-113</t>
  </si>
  <si>
    <t>827-829A</t>
  </si>
  <si>
    <t>121-123</t>
  </si>
  <si>
    <t>Clermont St</t>
  </si>
  <si>
    <t>2066</t>
  </si>
  <si>
    <t>754-760</t>
  </si>
  <si>
    <t>603</t>
  </si>
  <si>
    <t>Moody St</t>
  </si>
  <si>
    <t>1070-1072</t>
  </si>
  <si>
    <t>13-15</t>
  </si>
  <si>
    <t>711</t>
  </si>
  <si>
    <t>Tanglewood Rd</t>
  </si>
  <si>
    <t>370</t>
  </si>
  <si>
    <t>1937</t>
  </si>
  <si>
    <t>2149-2151</t>
  </si>
  <si>
    <t>1876-1882</t>
  </si>
  <si>
    <t>Fermoy Heights Ave</t>
  </si>
  <si>
    <t>154-156</t>
  </si>
  <si>
    <t>Walnut St</t>
  </si>
  <si>
    <t>25025100602</t>
  </si>
  <si>
    <t>344</t>
  </si>
  <si>
    <t>Denvir St</t>
  </si>
  <si>
    <t>131-131A</t>
  </si>
  <si>
    <t>383</t>
  </si>
  <si>
    <t>547</t>
  </si>
  <si>
    <t>51-H</t>
  </si>
  <si>
    <t>2139</t>
  </si>
  <si>
    <t>Mather Ct</t>
  </si>
  <si>
    <t>292-294</t>
  </si>
  <si>
    <t>1100</t>
  </si>
  <si>
    <t>Border St</t>
  </si>
  <si>
    <t>02128</t>
  </si>
  <si>
    <t>25025050100</t>
  </si>
  <si>
    <t>Maverick St</t>
  </si>
  <si>
    <t>25025050600</t>
  </si>
  <si>
    <t>Decatur St</t>
  </si>
  <si>
    <t>25025050300</t>
  </si>
  <si>
    <t>London St</t>
  </si>
  <si>
    <t>Webster St</t>
  </si>
  <si>
    <t>25025050400</t>
  </si>
  <si>
    <t>367</t>
  </si>
  <si>
    <t>Bremen St</t>
  </si>
  <si>
    <t>Havre St</t>
  </si>
  <si>
    <t>Maverick Sq</t>
  </si>
  <si>
    <t>234-238</t>
  </si>
  <si>
    <t>Meridian St</t>
  </si>
  <si>
    <t>25025050200</t>
  </si>
  <si>
    <t>Paris St</t>
  </si>
  <si>
    <t>E Marginal St</t>
  </si>
  <si>
    <t>Sumner St</t>
  </si>
  <si>
    <t>Haynes St</t>
  </si>
  <si>
    <t>335-337</t>
  </si>
  <si>
    <t>Gove St</t>
  </si>
  <si>
    <t>60-70</t>
  </si>
  <si>
    <t>Orleans St</t>
  </si>
  <si>
    <t>Princeton St</t>
  </si>
  <si>
    <t>284-286</t>
  </si>
  <si>
    <t>190-192</t>
  </si>
  <si>
    <t>408-826</t>
  </si>
  <si>
    <t>Chelsea St</t>
  </si>
  <si>
    <t>Falcon St</t>
  </si>
  <si>
    <t>154-158</t>
  </si>
  <si>
    <t>W Eagle St</t>
  </si>
  <si>
    <t>Trenton St</t>
  </si>
  <si>
    <t>Liverpool St</t>
  </si>
  <si>
    <t>460</t>
  </si>
  <si>
    <t>Monmouth St</t>
  </si>
  <si>
    <t>25025050700</t>
  </si>
  <si>
    <t>10-75</t>
  </si>
  <si>
    <t>Condor St</t>
  </si>
  <si>
    <t>Eutaw St</t>
  </si>
  <si>
    <t>127-129</t>
  </si>
  <si>
    <t>269-271</t>
  </si>
  <si>
    <t>304-310</t>
  </si>
  <si>
    <t>25025051200</t>
  </si>
  <si>
    <t>321-325</t>
  </si>
  <si>
    <t>1A-1B</t>
  </si>
  <si>
    <t>Curtis St</t>
  </si>
  <si>
    <t>25025051000</t>
  </si>
  <si>
    <t>Prescott St</t>
  </si>
  <si>
    <t>25025050900</t>
  </si>
  <si>
    <t>Byron St</t>
  </si>
  <si>
    <t>E Eagle St</t>
  </si>
  <si>
    <t>Chaucer St</t>
  </si>
  <si>
    <t>Frankfort St</t>
  </si>
  <si>
    <t>Moore St</t>
  </si>
  <si>
    <t>614-616</t>
  </si>
  <si>
    <t>Saratoga St</t>
  </si>
  <si>
    <t>643</t>
  </si>
  <si>
    <t>Brooks St</t>
  </si>
  <si>
    <t>Jeffries St</t>
  </si>
  <si>
    <t>434</t>
  </si>
  <si>
    <t>365-367</t>
  </si>
  <si>
    <t>474-474A</t>
  </si>
  <si>
    <t>630-632</t>
  </si>
  <si>
    <t>288-288R</t>
  </si>
  <si>
    <t>Bennington St</t>
  </si>
  <si>
    <t>Lexington St</t>
  </si>
  <si>
    <t>William F McClellan Hwy</t>
  </si>
  <si>
    <t>25025050500</t>
  </si>
  <si>
    <t>Putnam St</t>
  </si>
  <si>
    <t>Shelby St</t>
  </si>
  <si>
    <t>540</t>
  </si>
  <si>
    <t>308</t>
  </si>
  <si>
    <t>267-269</t>
  </si>
  <si>
    <t>342-342R</t>
  </si>
  <si>
    <t>343-345</t>
  </si>
  <si>
    <t>527</t>
  </si>
  <si>
    <t>Neptune Cir</t>
  </si>
  <si>
    <t>Marginal St</t>
  </si>
  <si>
    <t>673</t>
  </si>
  <si>
    <t>537</t>
  </si>
  <si>
    <t>610-612</t>
  </si>
  <si>
    <t>Porter St</t>
  </si>
  <si>
    <t>458</t>
  </si>
  <si>
    <t>691</t>
  </si>
  <si>
    <t>530</t>
  </si>
  <si>
    <t>447</t>
  </si>
  <si>
    <t>662-664</t>
  </si>
  <si>
    <t>439</t>
  </si>
  <si>
    <t>Horace St</t>
  </si>
  <si>
    <t>618-620</t>
  </si>
  <si>
    <t>313</t>
  </si>
  <si>
    <t>432-432R</t>
  </si>
  <si>
    <t>Swift Ter</t>
  </si>
  <si>
    <t>689</t>
  </si>
  <si>
    <t>278R</t>
  </si>
  <si>
    <t>694</t>
  </si>
  <si>
    <t>702</t>
  </si>
  <si>
    <t>442-450</t>
  </si>
  <si>
    <t>426R</t>
  </si>
  <si>
    <t>353</t>
  </si>
  <si>
    <t>Harmony St</t>
  </si>
  <si>
    <t>376</t>
  </si>
  <si>
    <t>533</t>
  </si>
  <si>
    <t>440</t>
  </si>
  <si>
    <t>456</t>
  </si>
  <si>
    <t>213-215</t>
  </si>
  <si>
    <t>491-493</t>
  </si>
  <si>
    <t>606-608</t>
  </si>
  <si>
    <t>686</t>
  </si>
  <si>
    <t>679</t>
  </si>
  <si>
    <t>218 Marion Street</t>
  </si>
  <si>
    <t>Cowper St</t>
  </si>
  <si>
    <t>Homer St</t>
  </si>
  <si>
    <t>Breed St</t>
  </si>
  <si>
    <t>25025051100</t>
  </si>
  <si>
    <t>Orient Ave</t>
  </si>
  <si>
    <t>Wordsworth St</t>
  </si>
  <si>
    <t>Addison St</t>
  </si>
  <si>
    <t>665</t>
  </si>
  <si>
    <t>572</t>
  </si>
  <si>
    <t>Ashley St</t>
  </si>
  <si>
    <t>Barnes Ave</t>
  </si>
  <si>
    <t>816</t>
  </si>
  <si>
    <t>715</t>
  </si>
  <si>
    <t>833-835</t>
  </si>
  <si>
    <t>841</t>
  </si>
  <si>
    <t>Leyden St</t>
  </si>
  <si>
    <t>875</t>
  </si>
  <si>
    <t>591-593</t>
  </si>
  <si>
    <t>823</t>
  </si>
  <si>
    <t>Marion Pl</t>
  </si>
  <si>
    <t>9-12</t>
  </si>
  <si>
    <t>William C Kelly Sq</t>
  </si>
  <si>
    <t>72-74</t>
  </si>
  <si>
    <t>4-28</t>
  </si>
  <si>
    <t>White St</t>
  </si>
  <si>
    <t>Coppersmith Way</t>
  </si>
  <si>
    <t>S Bremen St</t>
  </si>
  <si>
    <t>266-268</t>
  </si>
  <si>
    <t>2-12</t>
  </si>
  <si>
    <t>108-110</t>
  </si>
  <si>
    <t>338</t>
  </si>
  <si>
    <t>C Marginal St</t>
  </si>
  <si>
    <t>12-16</t>
  </si>
  <si>
    <t>52-58</t>
  </si>
  <si>
    <t>366-366A</t>
  </si>
  <si>
    <t>Winthrop St</t>
  </si>
  <si>
    <t>Murray Ct</t>
  </si>
  <si>
    <t>299-303</t>
  </si>
  <si>
    <t>358</t>
  </si>
  <si>
    <t>37 Gove Street</t>
  </si>
  <si>
    <t>974R</t>
  </si>
  <si>
    <t>Waldemar Ave</t>
  </si>
  <si>
    <t>1002-1004</t>
  </si>
  <si>
    <t>687</t>
  </si>
  <si>
    <t>1124</t>
  </si>
  <si>
    <t>Whitby St</t>
  </si>
  <si>
    <t>601</t>
  </si>
  <si>
    <t>Saint Andrew Rd</t>
  </si>
  <si>
    <t>834</t>
  </si>
  <si>
    <t>968</t>
  </si>
  <si>
    <t>Gladstone St</t>
  </si>
  <si>
    <t>Beachview Rd</t>
  </si>
  <si>
    <t>189</t>
  </si>
  <si>
    <t>997-1003</t>
  </si>
  <si>
    <t>Bayswater St</t>
  </si>
  <si>
    <t>854</t>
  </si>
  <si>
    <t>Coleridge St</t>
  </si>
  <si>
    <t>2-30</t>
  </si>
  <si>
    <t>342</t>
  </si>
  <si>
    <t>255-257</t>
  </si>
  <si>
    <t>Nay St</t>
  </si>
  <si>
    <t>379</t>
  </si>
  <si>
    <t>422</t>
  </si>
  <si>
    <t>64-68</t>
  </si>
  <si>
    <t>Lexington Ave</t>
  </si>
  <si>
    <t>221-227</t>
  </si>
  <si>
    <t>1-4</t>
  </si>
  <si>
    <t>Emmet Pl</t>
  </si>
  <si>
    <t>17-23</t>
  </si>
  <si>
    <t>58 Moore Street</t>
  </si>
  <si>
    <t>Montmorenci Ave</t>
  </si>
  <si>
    <t>187-189</t>
  </si>
  <si>
    <t>189-191A</t>
  </si>
  <si>
    <t>366-368</t>
  </si>
  <si>
    <t>142-146</t>
  </si>
  <si>
    <t>31A</t>
  </si>
  <si>
    <t>720</t>
  </si>
  <si>
    <t>Thurston St</t>
  </si>
  <si>
    <t>587-589</t>
  </si>
  <si>
    <t>671</t>
  </si>
  <si>
    <t>557</t>
  </si>
  <si>
    <t>622-624</t>
  </si>
  <si>
    <t>759</t>
  </si>
  <si>
    <t>645</t>
  </si>
  <si>
    <t>453</t>
  </si>
  <si>
    <t>663</t>
  </si>
  <si>
    <t>960-962</t>
  </si>
  <si>
    <t>585</t>
  </si>
  <si>
    <t>631</t>
  </si>
  <si>
    <t>Boardman St</t>
  </si>
  <si>
    <t>786</t>
  </si>
  <si>
    <t>678</t>
  </si>
  <si>
    <t>822</t>
  </si>
  <si>
    <t>820</t>
  </si>
  <si>
    <t>1065</t>
  </si>
  <si>
    <t>570-600</t>
  </si>
  <si>
    <t>544</t>
  </si>
  <si>
    <t>534</t>
  </si>
  <si>
    <t>955</t>
  </si>
  <si>
    <t>Faywood Ave</t>
  </si>
  <si>
    <t>33 Trenton Street</t>
  </si>
  <si>
    <t>674-676</t>
  </si>
  <si>
    <t>604</t>
  </si>
  <si>
    <t>863</t>
  </si>
  <si>
    <t>Walley St</t>
  </si>
  <si>
    <t>708-708A</t>
  </si>
  <si>
    <t>675</t>
  </si>
  <si>
    <t>35R</t>
  </si>
  <si>
    <t>151-153</t>
  </si>
  <si>
    <t>372</t>
  </si>
  <si>
    <t>Morton Pl</t>
  </si>
  <si>
    <t>423</t>
  </si>
  <si>
    <t>394</t>
  </si>
  <si>
    <t>263-265</t>
  </si>
  <si>
    <t>115-123</t>
  </si>
  <si>
    <t>475</t>
  </si>
  <si>
    <t>127R</t>
  </si>
  <si>
    <t>265-267</t>
  </si>
  <si>
    <t>155-173</t>
  </si>
  <si>
    <t>155-157</t>
  </si>
  <si>
    <t>3-3A</t>
  </si>
  <si>
    <t>329</t>
  </si>
  <si>
    <t>626-628</t>
  </si>
  <si>
    <t>470-472</t>
  </si>
  <si>
    <t>315</t>
  </si>
  <si>
    <t>690-692</t>
  </si>
  <si>
    <t>480</t>
  </si>
  <si>
    <t>412</t>
  </si>
  <si>
    <t>303-305</t>
  </si>
  <si>
    <t>299-301</t>
  </si>
  <si>
    <t>Morris St</t>
  </si>
  <si>
    <t>665-667</t>
  </si>
  <si>
    <t>311</t>
  </si>
  <si>
    <t>426</t>
  </si>
  <si>
    <t>561</t>
  </si>
  <si>
    <t>262-264</t>
  </si>
  <si>
    <t>333</t>
  </si>
  <si>
    <t>Lawson Pl</t>
  </si>
  <si>
    <t>Everett Pl</t>
  </si>
  <si>
    <t>305R</t>
  </si>
  <si>
    <t>359</t>
  </si>
  <si>
    <t>McCormack Sq</t>
  </si>
  <si>
    <t>714-716</t>
  </si>
  <si>
    <t>442</t>
  </si>
  <si>
    <t>226</t>
  </si>
  <si>
    <t>10-16</t>
  </si>
  <si>
    <t>Emmons St</t>
  </si>
  <si>
    <t>104-106</t>
  </si>
  <si>
    <t>5-3</t>
  </si>
  <si>
    <t>67A-67B</t>
  </si>
  <si>
    <t>Lubec St</t>
  </si>
  <si>
    <t>150-152</t>
  </si>
  <si>
    <t>Hooten Ct</t>
  </si>
  <si>
    <t>36A</t>
  </si>
  <si>
    <t>200-202</t>
  </si>
  <si>
    <t>249-251</t>
  </si>
  <si>
    <t>Lamson St</t>
  </si>
  <si>
    <t>1062</t>
  </si>
  <si>
    <t>1066-1068</t>
  </si>
  <si>
    <t>90-94</t>
  </si>
  <si>
    <t>135 Gove Street</t>
  </si>
  <si>
    <t>971</t>
  </si>
  <si>
    <t>700</t>
  </si>
  <si>
    <t>521</t>
  </si>
  <si>
    <t>862</t>
  </si>
  <si>
    <t>576</t>
  </si>
  <si>
    <t>597</t>
  </si>
  <si>
    <t>Saint Edward Rd</t>
  </si>
  <si>
    <t>160-250</t>
  </si>
  <si>
    <t>798-804A</t>
  </si>
  <si>
    <t>149-151</t>
  </si>
  <si>
    <t>797</t>
  </si>
  <si>
    <t>864</t>
  </si>
  <si>
    <t>742</t>
  </si>
  <si>
    <t>Ford St</t>
  </si>
  <si>
    <t>70-72</t>
  </si>
  <si>
    <t>362-364A</t>
  </si>
  <si>
    <t>Henry St</t>
  </si>
  <si>
    <t>289-289A</t>
  </si>
  <si>
    <t>New St</t>
  </si>
  <si>
    <t>313-313A</t>
  </si>
  <si>
    <t>47-51</t>
  </si>
  <si>
    <t>339-341</t>
  </si>
  <si>
    <t>160-162</t>
  </si>
  <si>
    <t>5-5A</t>
  </si>
  <si>
    <t>122 Cottage Street</t>
  </si>
  <si>
    <t>Leverett Ave</t>
  </si>
  <si>
    <t>745</t>
  </si>
  <si>
    <t>616-618</t>
  </si>
  <si>
    <t>681</t>
  </si>
  <si>
    <t>821</t>
  </si>
  <si>
    <t>747</t>
  </si>
  <si>
    <t>Sea View Ave</t>
  </si>
  <si>
    <t>225-305</t>
  </si>
  <si>
    <t>986</t>
  </si>
  <si>
    <t>1030</t>
  </si>
  <si>
    <t>803</t>
  </si>
  <si>
    <t>755</t>
  </si>
  <si>
    <t>973</t>
  </si>
  <si>
    <t>889</t>
  </si>
  <si>
    <t>Swan Ave</t>
  </si>
  <si>
    <t>Antrim St</t>
  </si>
  <si>
    <t>541</t>
  </si>
  <si>
    <t>719</t>
  </si>
  <si>
    <t>795</t>
  </si>
  <si>
    <t>113-115</t>
  </si>
  <si>
    <t>804-808</t>
  </si>
  <si>
    <t>188-190</t>
  </si>
  <si>
    <t>165 Webster Street</t>
  </si>
  <si>
    <t>130-130R</t>
  </si>
  <si>
    <t>506</t>
  </si>
  <si>
    <t>730</t>
  </si>
  <si>
    <t>149-157</t>
  </si>
  <si>
    <t>944-946</t>
  </si>
  <si>
    <t>508</t>
  </si>
  <si>
    <t>Trident St</t>
  </si>
  <si>
    <t>653-655</t>
  </si>
  <si>
    <t>609-611</t>
  </si>
  <si>
    <t>831</t>
  </si>
  <si>
    <t>705</t>
  </si>
  <si>
    <t>529</t>
  </si>
  <si>
    <t>188-188A</t>
  </si>
  <si>
    <t>343 Saratoga Street</t>
  </si>
  <si>
    <t>791</t>
  </si>
  <si>
    <t>849</t>
  </si>
  <si>
    <t>734</t>
  </si>
  <si>
    <t>Drumlin Rd</t>
  </si>
  <si>
    <t>90-112</t>
  </si>
  <si>
    <t>Nonquit St</t>
  </si>
  <si>
    <t>02125</t>
  </si>
  <si>
    <t>Virginia St</t>
  </si>
  <si>
    <t>Sumner Ter</t>
  </si>
  <si>
    <t>25025091200</t>
  </si>
  <si>
    <t>Thornley St</t>
  </si>
  <si>
    <t>25025091100</t>
  </si>
  <si>
    <t>Spring Garden St</t>
  </si>
  <si>
    <t>W Cottage St</t>
  </si>
  <si>
    <t>25025090600</t>
  </si>
  <si>
    <t>Pleasant St</t>
  </si>
  <si>
    <t>Savin Hill Ave</t>
  </si>
  <si>
    <t>753</t>
  </si>
  <si>
    <t>Taft St</t>
  </si>
  <si>
    <t>Mayfield St</t>
  </si>
  <si>
    <t>E Cottage St</t>
  </si>
  <si>
    <t>28A</t>
  </si>
  <si>
    <t>1084</t>
  </si>
  <si>
    <t>Dawes St</t>
  </si>
  <si>
    <t>1204-1210</t>
  </si>
  <si>
    <t>Pearl St</t>
  </si>
  <si>
    <t>Wayland St</t>
  </si>
  <si>
    <t>Dewey St</t>
  </si>
  <si>
    <t>Arion St</t>
  </si>
  <si>
    <t>Hartford Ter</t>
  </si>
  <si>
    <t>Gene St</t>
  </si>
  <si>
    <t>25025091300</t>
  </si>
  <si>
    <t>1230-1244</t>
  </si>
  <si>
    <t>Howe Ter</t>
  </si>
  <si>
    <t>25025091500</t>
  </si>
  <si>
    <t>Trull St</t>
  </si>
  <si>
    <t>Hancock St</t>
  </si>
  <si>
    <t>Howe St</t>
  </si>
  <si>
    <t>Windermere Rd</t>
  </si>
  <si>
    <t>29E</t>
  </si>
  <si>
    <t>Humphreys St</t>
  </si>
  <si>
    <t>Dudley St</t>
  </si>
  <si>
    <t>Batchelder St</t>
  </si>
  <si>
    <t>Glen St</t>
  </si>
  <si>
    <t>Cushing Ave</t>
  </si>
  <si>
    <t>Rowell St</t>
  </si>
  <si>
    <t>Norfolk Ave</t>
  </si>
  <si>
    <t>Cameron St</t>
  </si>
  <si>
    <t>Ronan St</t>
  </si>
  <si>
    <t>Howard Ave</t>
  </si>
  <si>
    <t>Cunningham St</t>
  </si>
  <si>
    <t>Hartford St</t>
  </si>
  <si>
    <t>Brook Ave</t>
  </si>
  <si>
    <t>942-944</t>
  </si>
  <si>
    <t>Saint Margaret St</t>
  </si>
  <si>
    <t>Downer Ave</t>
  </si>
  <si>
    <t>Salcombe St</t>
  </si>
  <si>
    <t>Inwood St</t>
  </si>
  <si>
    <t>Grampian Way</t>
  </si>
  <si>
    <t>Clarkson St</t>
  </si>
  <si>
    <t>Mount Vernon St</t>
  </si>
  <si>
    <t>25025090900</t>
  </si>
  <si>
    <t>345-347</t>
  </si>
  <si>
    <t>Norton St</t>
  </si>
  <si>
    <t>Monadnock St</t>
  </si>
  <si>
    <t>Brookford St</t>
  </si>
  <si>
    <t>Barry St</t>
  </si>
  <si>
    <t>Gayland St</t>
  </si>
  <si>
    <t>Julian St</t>
  </si>
  <si>
    <t>395-399</t>
  </si>
  <si>
    <t>Robin Hood St</t>
  </si>
  <si>
    <t>780</t>
  </si>
  <si>
    <t>Danube St</t>
  </si>
  <si>
    <t>Hamilton St</t>
  </si>
  <si>
    <t>Alexander St</t>
  </si>
  <si>
    <t>Dacia St</t>
  </si>
  <si>
    <t>Bird St</t>
  </si>
  <si>
    <t>Dove St</t>
  </si>
  <si>
    <t>Southview St</t>
  </si>
  <si>
    <t>Lingard St</t>
  </si>
  <si>
    <t>Judson St</t>
  </si>
  <si>
    <t>Rand St</t>
  </si>
  <si>
    <t>555-559</t>
  </si>
  <si>
    <t>Woodcliff St</t>
  </si>
  <si>
    <t>Bodwell St</t>
  </si>
  <si>
    <t>Magnolia Sq</t>
  </si>
  <si>
    <t>Stanley St</t>
  </si>
  <si>
    <t>Sumner Sq</t>
  </si>
  <si>
    <t>Mount Everett St</t>
  </si>
  <si>
    <t>317-317R</t>
  </si>
  <si>
    <t>387-393</t>
  </si>
  <si>
    <t>Leyland St</t>
  </si>
  <si>
    <t>Glendale St</t>
  </si>
  <si>
    <t>Drayton Ave</t>
  </si>
  <si>
    <t>14A</t>
  </si>
  <si>
    <t>Ware St</t>
  </si>
  <si>
    <t>Ingleside St</t>
  </si>
  <si>
    <t>51-53</t>
  </si>
  <si>
    <t>Tuttle St</t>
  </si>
  <si>
    <t>Saxton St</t>
  </si>
  <si>
    <t>325-327</t>
  </si>
  <si>
    <t>Bellevue St</t>
  </si>
  <si>
    <t>Sargent St</t>
  </si>
  <si>
    <t>Chamblet St</t>
  </si>
  <si>
    <t>91-97</t>
  </si>
  <si>
    <t>Magnolia Pl</t>
  </si>
  <si>
    <t>Dean St</t>
  </si>
  <si>
    <t>22R</t>
  </si>
  <si>
    <t>Beauford Ln</t>
  </si>
  <si>
    <t>Dawes Ter</t>
  </si>
  <si>
    <t>775</t>
  </si>
  <si>
    <t>Mayhew St</t>
  </si>
  <si>
    <t>Coleman St</t>
  </si>
  <si>
    <t>6-2</t>
  </si>
  <si>
    <t>715-723</t>
  </si>
  <si>
    <t>Eastman St</t>
  </si>
  <si>
    <t>491R</t>
  </si>
  <si>
    <t>Payson Ave</t>
  </si>
  <si>
    <t>Fernald Ter</t>
  </si>
  <si>
    <t>Jerome St</t>
  </si>
  <si>
    <t>Groom St</t>
  </si>
  <si>
    <t>Sawyer Ave</t>
  </si>
  <si>
    <t>664</t>
  </si>
  <si>
    <t>1285</t>
  </si>
  <si>
    <t>Clifton St</t>
  </si>
  <si>
    <t>Howell St</t>
  </si>
  <si>
    <t>Willis St</t>
  </si>
  <si>
    <t>Harvest St</t>
  </si>
  <si>
    <t>11A</t>
  </si>
  <si>
    <t>B Trull St</t>
  </si>
  <si>
    <t>Holden St</t>
  </si>
  <si>
    <t>449</t>
  </si>
  <si>
    <t>459</t>
  </si>
  <si>
    <t>Wendover St</t>
  </si>
  <si>
    <t>Upham Ave</t>
  </si>
  <si>
    <t>488</t>
  </si>
  <si>
    <t>Washburn St</t>
  </si>
  <si>
    <t>1234</t>
  </si>
  <si>
    <t>16A</t>
  </si>
  <si>
    <t>Edison Grn</t>
  </si>
  <si>
    <t>Treadway Rd</t>
  </si>
  <si>
    <t>Victoria St</t>
  </si>
  <si>
    <t>Pond St</t>
  </si>
  <si>
    <t>Woodledge St</t>
  </si>
  <si>
    <t>Linda Ln</t>
  </si>
  <si>
    <t>153-155A</t>
  </si>
  <si>
    <t>Moseley St</t>
  </si>
  <si>
    <t>Dorset St</t>
  </si>
  <si>
    <t>Harlow St</t>
  </si>
  <si>
    <t>Downey Ct</t>
  </si>
  <si>
    <t>Chase St</t>
  </si>
  <si>
    <t>15-21</t>
  </si>
  <si>
    <t>Greenmount St</t>
  </si>
  <si>
    <t>Howes St</t>
  </si>
  <si>
    <t>770</t>
  </si>
  <si>
    <t>1077-1079</t>
  </si>
  <si>
    <t>Auckland St</t>
  </si>
  <si>
    <t>Rawson St</t>
  </si>
  <si>
    <t>Saint William St</t>
  </si>
  <si>
    <t>Deer St</t>
  </si>
  <si>
    <t>933-933A</t>
  </si>
  <si>
    <t>765</t>
  </si>
  <si>
    <t>Bellflower St</t>
  </si>
  <si>
    <t>Newport St</t>
  </si>
  <si>
    <t>Doris St</t>
  </si>
  <si>
    <t>Folsom St</t>
  </si>
  <si>
    <t>Balfour St</t>
  </si>
  <si>
    <t>Dalkeith St</t>
  </si>
  <si>
    <t>75R</t>
  </si>
  <si>
    <t>944</t>
  </si>
  <si>
    <t>Carson St</t>
  </si>
  <si>
    <t>19-19</t>
  </si>
  <si>
    <t>R Dacia St</t>
  </si>
  <si>
    <t>Sydney St</t>
  </si>
  <si>
    <t>Harbor View St</t>
  </si>
  <si>
    <t>Sudan St</t>
  </si>
  <si>
    <t>Fox Point Rd</t>
  </si>
  <si>
    <t>Bayside St</t>
  </si>
  <si>
    <t>273-275</t>
  </si>
  <si>
    <t>Romsey St</t>
  </si>
  <si>
    <t>Hamlet St</t>
  </si>
  <si>
    <t>172B</t>
  </si>
  <si>
    <t>Woodward Park St</t>
  </si>
  <si>
    <t>3-1</t>
  </si>
  <si>
    <t>Davitt St</t>
  </si>
  <si>
    <t>Dewolf St</t>
  </si>
  <si>
    <t>718</t>
  </si>
  <si>
    <t>Conrad St</t>
  </si>
  <si>
    <t>Annabel St</t>
  </si>
  <si>
    <t>1289</t>
  </si>
  <si>
    <t>Stoughton St</t>
  </si>
  <si>
    <t>1269</t>
  </si>
  <si>
    <t>Elder St</t>
  </si>
  <si>
    <t>Kevin Rd</t>
  </si>
  <si>
    <t>A Dacia St</t>
  </si>
  <si>
    <t>1236-1238</t>
  </si>
  <si>
    <t>Castle Rock St</t>
  </si>
  <si>
    <t>189A-189C</t>
  </si>
  <si>
    <t>Sagamore St</t>
  </si>
  <si>
    <t>Bakersfield St</t>
  </si>
  <si>
    <t>Mount Cushing Ter</t>
  </si>
  <si>
    <t>W Bellflower St</t>
  </si>
  <si>
    <t>692-692A</t>
  </si>
  <si>
    <t>Stoughton Ter</t>
  </si>
  <si>
    <t>Everett Ave</t>
  </si>
  <si>
    <t>Stoughton Street Pl</t>
  </si>
  <si>
    <t>Dudley Ter</t>
  </si>
  <si>
    <t>65R</t>
  </si>
  <si>
    <t>Sumner Park</t>
  </si>
  <si>
    <t>619</t>
  </si>
  <si>
    <t>Annapolis St</t>
  </si>
  <si>
    <t>Cawfield St</t>
  </si>
  <si>
    <t>Rill St</t>
  </si>
  <si>
    <t>4-4A</t>
  </si>
  <si>
    <t>Whittemore Ter</t>
  </si>
  <si>
    <t>Adrian St</t>
  </si>
  <si>
    <t>Willow Ct</t>
  </si>
  <si>
    <t>796</t>
  </si>
  <si>
    <t>Cottrell St</t>
  </si>
  <si>
    <t>306</t>
  </si>
  <si>
    <t>Hillsboro St</t>
  </si>
  <si>
    <t>Hartford Ct</t>
  </si>
  <si>
    <t>Sayward St</t>
  </si>
  <si>
    <t>Baker Ave</t>
  </si>
  <si>
    <t>373</t>
  </si>
  <si>
    <t>174B</t>
  </si>
  <si>
    <t>2-6</t>
  </si>
  <si>
    <t>323R</t>
  </si>
  <si>
    <t>779-779A</t>
  </si>
  <si>
    <t>1228</t>
  </si>
  <si>
    <t>Grafton St</t>
  </si>
  <si>
    <t>Buttonwood St</t>
  </si>
  <si>
    <t>Half Moon St</t>
  </si>
  <si>
    <t>Pilgrim Pl</t>
  </si>
  <si>
    <t>Cottage Ct</t>
  </si>
  <si>
    <t>Belden St</t>
  </si>
  <si>
    <t>S Sydney St</t>
  </si>
  <si>
    <t>Rand Pl</t>
  </si>
  <si>
    <t>Playstead Rd</t>
  </si>
  <si>
    <t>243B</t>
  </si>
  <si>
    <t>Caspian Way</t>
  </si>
  <si>
    <t>Peverell St</t>
  </si>
  <si>
    <t>Whitby Ter</t>
  </si>
  <si>
    <t>826</t>
  </si>
  <si>
    <t>Hinckley St</t>
  </si>
  <si>
    <t>Harvest Ter</t>
  </si>
  <si>
    <t>912-914</t>
  </si>
  <si>
    <t>906</t>
  </si>
  <si>
    <t>126-128</t>
  </si>
  <si>
    <t>863-863B</t>
  </si>
  <si>
    <t>Bay St</t>
  </si>
  <si>
    <t>Crescent Ave</t>
  </si>
  <si>
    <t>Hallam St</t>
  </si>
  <si>
    <t>Grant St</t>
  </si>
  <si>
    <t>782</t>
  </si>
  <si>
    <t>Raven St</t>
  </si>
  <si>
    <t>835</t>
  </si>
  <si>
    <t>1001-999</t>
  </si>
  <si>
    <t>A Trull St</t>
  </si>
  <si>
    <t>598</t>
  </si>
  <si>
    <t>Clapp St</t>
  </si>
  <si>
    <t>Humphreys Pl</t>
  </si>
  <si>
    <t>176B</t>
  </si>
  <si>
    <t>176A</t>
  </si>
  <si>
    <t>481-485</t>
  </si>
  <si>
    <t>110-114A</t>
  </si>
  <si>
    <t>695-707</t>
  </si>
  <si>
    <t>21hf</t>
  </si>
  <si>
    <t>63R</t>
  </si>
  <si>
    <t>Columbia Ter</t>
  </si>
  <si>
    <t>76-84</t>
  </si>
  <si>
    <t>6-7</t>
  </si>
  <si>
    <t>Saint George St</t>
  </si>
  <si>
    <t>25025071100</t>
  </si>
  <si>
    <t>Woodford St</t>
  </si>
  <si>
    <t>Howard Pl</t>
  </si>
  <si>
    <t>3-3R</t>
  </si>
  <si>
    <t>114-124</t>
  </si>
  <si>
    <t>1119</t>
  </si>
  <si>
    <t>1061</t>
  </si>
  <si>
    <t>1083-1081</t>
  </si>
  <si>
    <t>Trescott St</t>
  </si>
  <si>
    <t>1148</t>
  </si>
  <si>
    <t>Roach St</t>
  </si>
  <si>
    <t>773</t>
  </si>
  <si>
    <t>1187</t>
  </si>
  <si>
    <t>9-9A</t>
  </si>
  <si>
    <t>Dewar St</t>
  </si>
  <si>
    <t>1089-1095</t>
  </si>
  <si>
    <t>777</t>
  </si>
  <si>
    <t>1126-1130</t>
  </si>
  <si>
    <t>A Harvest St</t>
  </si>
  <si>
    <t>961-969A</t>
  </si>
  <si>
    <t>2A</t>
  </si>
  <si>
    <t>985</t>
  </si>
  <si>
    <t>832</t>
  </si>
  <si>
    <t>938-940</t>
  </si>
  <si>
    <t>638-640</t>
  </si>
  <si>
    <t>Hesston Ter</t>
  </si>
  <si>
    <t>1277</t>
  </si>
  <si>
    <t>R Sumner St</t>
  </si>
  <si>
    <t>Field's Ct</t>
  </si>
  <si>
    <t>Baker Ct</t>
  </si>
  <si>
    <t>1287</t>
  </si>
  <si>
    <t>Allstate Rd</t>
  </si>
  <si>
    <t>Morrill St</t>
  </si>
  <si>
    <t>55-55H</t>
  </si>
  <si>
    <t>658</t>
  </si>
  <si>
    <t>Enterprise St</t>
  </si>
  <si>
    <t>1246</t>
  </si>
  <si>
    <t>Savin Hill Ct</t>
  </si>
  <si>
    <t>Hartland St</t>
  </si>
  <si>
    <t>9-7R</t>
  </si>
  <si>
    <t>Cedar Pl</t>
  </si>
  <si>
    <t>Hendry St</t>
  </si>
  <si>
    <t>764-770</t>
  </si>
  <si>
    <t>93-97</t>
  </si>
  <si>
    <t>Wilbur St</t>
  </si>
  <si>
    <t>316-318</t>
  </si>
  <si>
    <t>77-83</t>
  </si>
  <si>
    <t>Maryland St</t>
  </si>
  <si>
    <t>779</t>
  </si>
  <si>
    <t>716</t>
  </si>
  <si>
    <t>25R</t>
  </si>
  <si>
    <t>W Howell St</t>
  </si>
  <si>
    <t>65-73</t>
  </si>
  <si>
    <t>564-570</t>
  </si>
  <si>
    <t>1180</t>
  </si>
  <si>
    <t>Robey St</t>
  </si>
  <si>
    <t>Beech Glen St</t>
  </si>
  <si>
    <t>02119</t>
  </si>
  <si>
    <t>25025081400</t>
  </si>
  <si>
    <t>Atherton St</t>
  </si>
  <si>
    <t>25025081300</t>
  </si>
  <si>
    <t>Beethoven St</t>
  </si>
  <si>
    <t>25025120300</t>
  </si>
  <si>
    <t>Copley St</t>
  </si>
  <si>
    <t>Brinton St</t>
  </si>
  <si>
    <t>25025081500</t>
  </si>
  <si>
    <t>Haley St</t>
  </si>
  <si>
    <t>Hilton Ter</t>
  </si>
  <si>
    <t>Bartlett St</t>
  </si>
  <si>
    <t>2826</t>
  </si>
  <si>
    <t>Walnut Park</t>
  </si>
  <si>
    <t>Langdon St</t>
  </si>
  <si>
    <t>Highland St</t>
  </si>
  <si>
    <t>Millmont St</t>
  </si>
  <si>
    <t>Logan St</t>
  </si>
  <si>
    <t>Elmore St</t>
  </si>
  <si>
    <t>Weld Ave</t>
  </si>
  <si>
    <t>Savin St</t>
  </si>
  <si>
    <t>Mount Pleasant Ave</t>
  </si>
  <si>
    <t>25025080100</t>
  </si>
  <si>
    <t>Dennis St</t>
  </si>
  <si>
    <t>Farnham St</t>
  </si>
  <si>
    <t>Huckins St</t>
  </si>
  <si>
    <t>Kenilworth St</t>
  </si>
  <si>
    <t>25025080600</t>
  </si>
  <si>
    <t>Ellis St</t>
  </si>
  <si>
    <t>Harold Park</t>
  </si>
  <si>
    <t>25025081700</t>
  </si>
  <si>
    <t>Rockledge St</t>
  </si>
  <si>
    <t>Perrin St</t>
  </si>
  <si>
    <t>Lewis Pl</t>
  </si>
  <si>
    <t>Dunmore St</t>
  </si>
  <si>
    <t>Hampden St</t>
  </si>
  <si>
    <t>10-18</t>
  </si>
  <si>
    <t>John Eliot Sq</t>
  </si>
  <si>
    <t>Woodbine St</t>
  </si>
  <si>
    <t>Cedar St</t>
  </si>
  <si>
    <t>Highland Ave</t>
  </si>
  <si>
    <t>Roxbury St</t>
  </si>
  <si>
    <t>2815</t>
  </si>
  <si>
    <t>2800</t>
  </si>
  <si>
    <t>Thornton St</t>
  </si>
  <si>
    <t>Mayfair St</t>
  </si>
  <si>
    <t>A Rockledge St</t>
  </si>
  <si>
    <t>Linwood St</t>
  </si>
  <si>
    <t>Alaska St</t>
  </si>
  <si>
    <t>25025080300</t>
  </si>
  <si>
    <t>180-182</t>
  </si>
  <si>
    <t>Fairland St</t>
  </si>
  <si>
    <t>909-917</t>
  </si>
  <si>
    <t>Albany St</t>
  </si>
  <si>
    <t>25025080400</t>
  </si>
  <si>
    <t>North Ave</t>
  </si>
  <si>
    <t>Clifford St</t>
  </si>
  <si>
    <t>1914</t>
  </si>
  <si>
    <t>Stafford St</t>
  </si>
  <si>
    <t>Murray Ave</t>
  </si>
  <si>
    <t>Irwin Ave</t>
  </si>
  <si>
    <t>245-249</t>
  </si>
  <si>
    <t>Burrell St</t>
  </si>
  <si>
    <t>Forest St</t>
  </si>
  <si>
    <t>10-14</t>
  </si>
  <si>
    <t>Dimock St</t>
  </si>
  <si>
    <t>Marshfield St</t>
  </si>
  <si>
    <t>Jarvis Pl</t>
  </si>
  <si>
    <t>Pompeii St</t>
  </si>
  <si>
    <t>Shirley St</t>
  </si>
  <si>
    <t>Maywood St</t>
  </si>
  <si>
    <t>Cobden St</t>
  </si>
  <si>
    <t>Anita Ter</t>
  </si>
  <si>
    <t>Linwood Sq</t>
  </si>
  <si>
    <t>Woodward Ave</t>
  </si>
  <si>
    <t>Akron St</t>
  </si>
  <si>
    <t>Williams St</t>
  </si>
  <si>
    <t>25025080500</t>
  </si>
  <si>
    <t>Circuit St</t>
  </si>
  <si>
    <t>Regent St</t>
  </si>
  <si>
    <t>722A-724A</t>
  </si>
  <si>
    <t>Shawmut Ave</t>
  </si>
  <si>
    <t>Vernon St</t>
  </si>
  <si>
    <t>202A</t>
  </si>
  <si>
    <t>768</t>
  </si>
  <si>
    <t>Whiting St</t>
  </si>
  <si>
    <t>Hazelwood St</t>
  </si>
  <si>
    <t>Aspen St</t>
  </si>
  <si>
    <t>Kearsarge Ave</t>
  </si>
  <si>
    <t>Edgewood St</t>
  </si>
  <si>
    <t>Codman Park</t>
  </si>
  <si>
    <t>Dunford St</t>
  </si>
  <si>
    <t>Lambert St</t>
  </si>
  <si>
    <t>Vale St</t>
  </si>
  <si>
    <t>Atherton Pl</t>
  </si>
  <si>
    <t>Westminster Ave</t>
  </si>
  <si>
    <t>Bragdon St</t>
  </si>
  <si>
    <t>Cleaves St</t>
  </si>
  <si>
    <t>Ernst St</t>
  </si>
  <si>
    <t>W Walnut Park</t>
  </si>
  <si>
    <t>Ennis Rd</t>
  </si>
  <si>
    <t>Columbus Ave</t>
  </si>
  <si>
    <t>Alvah Kittredge Park</t>
  </si>
  <si>
    <t>1853-1855</t>
  </si>
  <si>
    <t>Albion St</t>
  </si>
  <si>
    <t>Juniper St</t>
  </si>
  <si>
    <t>Morley St</t>
  </si>
  <si>
    <t>Sherwood Ct</t>
  </si>
  <si>
    <t>173A</t>
  </si>
  <si>
    <t>Chesterton St</t>
  </si>
  <si>
    <t>George St</t>
  </si>
  <si>
    <t>Magazine St</t>
  </si>
  <si>
    <t>746</t>
  </si>
  <si>
    <t>Catawba St</t>
  </si>
  <si>
    <t>19A</t>
  </si>
  <si>
    <t>Greenville St</t>
  </si>
  <si>
    <t>Akron Pl</t>
  </si>
  <si>
    <t>Rockland Ave</t>
  </si>
  <si>
    <t>Rockville Park</t>
  </si>
  <si>
    <t>Thorndike St</t>
  </si>
  <si>
    <t>Copeland St</t>
  </si>
  <si>
    <t>Saint James St</t>
  </si>
  <si>
    <t>776</t>
  </si>
  <si>
    <t>9-15</t>
  </si>
  <si>
    <t>Ruggles St</t>
  </si>
  <si>
    <t>Rockland St</t>
  </si>
  <si>
    <t>Leslie Park</t>
  </si>
  <si>
    <t>51-65</t>
  </si>
  <si>
    <t>Laurel St</t>
  </si>
  <si>
    <t>Wakullah St</t>
  </si>
  <si>
    <t>772</t>
  </si>
  <si>
    <t>Cedric St</t>
  </si>
  <si>
    <t>Kensington St</t>
  </si>
  <si>
    <t>Oakland St</t>
  </si>
  <si>
    <t>A Cedar St</t>
  </si>
  <si>
    <t>Hestia Park</t>
  </si>
  <si>
    <t>95B</t>
  </si>
  <si>
    <t>Guild St</t>
  </si>
  <si>
    <t>Munroe St</t>
  </si>
  <si>
    <t>Martin Luther King Jr Blvd</t>
  </si>
  <si>
    <t>Lambert Ave</t>
  </si>
  <si>
    <t>Centre Street Ter</t>
  </si>
  <si>
    <t>Notre Dame St</t>
  </si>
  <si>
    <t>Marcella St</t>
  </si>
  <si>
    <t>Arcadia St</t>
  </si>
  <si>
    <t>208B</t>
  </si>
  <si>
    <t>1899</t>
  </si>
  <si>
    <t>Fort Ave</t>
  </si>
  <si>
    <t>1845-1847</t>
  </si>
  <si>
    <t>Amory St</t>
  </si>
  <si>
    <t>Valentine St</t>
  </si>
  <si>
    <t>10-99</t>
  </si>
  <si>
    <t>225-225A</t>
  </si>
  <si>
    <t>Fulda St</t>
  </si>
  <si>
    <t>41-55</t>
  </si>
  <si>
    <t>Circuit Sq</t>
  </si>
  <si>
    <t>2747</t>
  </si>
  <si>
    <t>Dorr St</t>
  </si>
  <si>
    <t>101-107</t>
  </si>
  <si>
    <t>Centre Pl</t>
  </si>
  <si>
    <t>1-11</t>
  </si>
  <si>
    <t>Bancroft St</t>
  </si>
  <si>
    <t>1861-1863</t>
  </si>
  <si>
    <t>2029</t>
  </si>
  <si>
    <t>1595-1597</t>
  </si>
  <si>
    <t>R Marcella St</t>
  </si>
  <si>
    <t>1542-1544</t>
  </si>
  <si>
    <t>1849-1851</t>
  </si>
  <si>
    <t>3080</t>
  </si>
  <si>
    <t>2049</t>
  </si>
  <si>
    <t>1841-1843</t>
  </si>
  <si>
    <t>3055</t>
  </si>
  <si>
    <t>1599</t>
  </si>
  <si>
    <t>Miles St</t>
  </si>
  <si>
    <t>Granada Park</t>
  </si>
  <si>
    <t>1891</t>
  </si>
  <si>
    <t>2809-2811</t>
  </si>
  <si>
    <t>1647</t>
  </si>
  <si>
    <t>3050-3058</t>
  </si>
  <si>
    <t>175-177</t>
  </si>
  <si>
    <t>Allerton St</t>
  </si>
  <si>
    <t>3092-3094</t>
  </si>
  <si>
    <t>490</t>
  </si>
  <si>
    <t>2597-2601</t>
  </si>
  <si>
    <t>Moreland St</t>
  </si>
  <si>
    <t>2825-2829</t>
  </si>
  <si>
    <t>379-381</t>
  </si>
  <si>
    <t>Clarence St</t>
  </si>
  <si>
    <t>Randlett Pl</t>
  </si>
  <si>
    <t>Eustis St</t>
  </si>
  <si>
    <t>Waverly St</t>
  </si>
  <si>
    <t>338-342</t>
  </si>
  <si>
    <t>Langford Park</t>
  </si>
  <si>
    <t>Erie Pl</t>
  </si>
  <si>
    <t>2991</t>
  </si>
  <si>
    <t>2965B</t>
  </si>
  <si>
    <t>2035</t>
  </si>
  <si>
    <t>2055</t>
  </si>
  <si>
    <t>Dennison St</t>
  </si>
  <si>
    <t>2995</t>
  </si>
  <si>
    <t>2999</t>
  </si>
  <si>
    <t>2045</t>
  </si>
  <si>
    <t>1596-1590</t>
  </si>
  <si>
    <t>1990</t>
  </si>
  <si>
    <t>Romar Ter</t>
  </si>
  <si>
    <t>Woodville Park</t>
  </si>
  <si>
    <t>372-382</t>
  </si>
  <si>
    <t>1135</t>
  </si>
  <si>
    <t>Harrison Ave</t>
  </si>
  <si>
    <t>Regent Pl</t>
  </si>
  <si>
    <t>42-52</t>
  </si>
  <si>
    <t>Woodville St</t>
  </si>
  <si>
    <t>Dunreath St</t>
  </si>
  <si>
    <t>Presby Pl</t>
  </si>
  <si>
    <t>130-138</t>
  </si>
  <si>
    <t>A Blue Hill Ave</t>
  </si>
  <si>
    <t>162-168</t>
  </si>
  <si>
    <t>1111</t>
  </si>
  <si>
    <t>Mills St</t>
  </si>
  <si>
    <t>Montrose St</t>
  </si>
  <si>
    <t>38-48</t>
  </si>
  <si>
    <t>N Charlame Ter</t>
  </si>
  <si>
    <t>384-384B</t>
  </si>
  <si>
    <t>82-86</t>
  </si>
  <si>
    <t>Longmeadow St</t>
  </si>
  <si>
    <t>Gerard St</t>
  </si>
  <si>
    <t>2855</t>
  </si>
  <si>
    <t>2985</t>
  </si>
  <si>
    <t>3033-3039</t>
  </si>
  <si>
    <t>3093-3099</t>
  </si>
  <si>
    <t>2033</t>
  </si>
  <si>
    <t>1870</t>
  </si>
  <si>
    <t>Dixwell St</t>
  </si>
  <si>
    <t>Glines Ave</t>
  </si>
  <si>
    <t>1905</t>
  </si>
  <si>
    <t>Wardman Rd</t>
  </si>
  <si>
    <t>98hf</t>
  </si>
  <si>
    <t>710</t>
  </si>
  <si>
    <t>104-108</t>
  </si>
  <si>
    <t>46-ST</t>
  </si>
  <si>
    <t>James St</t>
  </si>
  <si>
    <t>6-14</t>
  </si>
  <si>
    <t>Howard St</t>
  </si>
  <si>
    <t>394-396</t>
  </si>
  <si>
    <t>Tupelo St</t>
  </si>
  <si>
    <t>Dewitt Dr</t>
  </si>
  <si>
    <t>248-250</t>
  </si>
  <si>
    <t>114-116</t>
  </si>
  <si>
    <t>13-17</t>
  </si>
  <si>
    <t>2963B</t>
  </si>
  <si>
    <t>1857-1859</t>
  </si>
  <si>
    <t>3114-3112</t>
  </si>
  <si>
    <t>Alpine St</t>
  </si>
  <si>
    <t>Putnam Pl</t>
  </si>
  <si>
    <t>2691</t>
  </si>
  <si>
    <t>34-38</t>
  </si>
  <si>
    <t>Raynor Cir</t>
  </si>
  <si>
    <t>2671</t>
  </si>
  <si>
    <t>2850</t>
  </si>
  <si>
    <t>1605</t>
  </si>
  <si>
    <t>68-80</t>
  </si>
  <si>
    <t>40-46</t>
  </si>
  <si>
    <t>Cardington St</t>
  </si>
  <si>
    <t>2741</t>
  </si>
  <si>
    <t>95A</t>
  </si>
  <si>
    <t>2806</t>
  </si>
  <si>
    <t>2990-3002</t>
  </si>
  <si>
    <t>Highland Park Ave</t>
  </si>
  <si>
    <t>1579-1585</t>
  </si>
  <si>
    <t>107-113</t>
  </si>
  <si>
    <t>1871-1873</t>
  </si>
  <si>
    <t>3106-3110</t>
  </si>
  <si>
    <t>145-147</t>
  </si>
  <si>
    <t>3089-3091</t>
  </si>
  <si>
    <t>1837</t>
  </si>
  <si>
    <t>10-20</t>
  </si>
  <si>
    <t>Amory Ave</t>
  </si>
  <si>
    <t>1-17</t>
  </si>
  <si>
    <t>S Charlame Ct</t>
  </si>
  <si>
    <t>2870</t>
  </si>
  <si>
    <t>2989</t>
  </si>
  <si>
    <t>Thwing St</t>
  </si>
  <si>
    <t>29R</t>
  </si>
  <si>
    <t>Waldren Rd</t>
  </si>
  <si>
    <t>Roswell St</t>
  </si>
  <si>
    <t>21-27</t>
  </si>
  <si>
    <t>Fellows St</t>
  </si>
  <si>
    <t>2693</t>
  </si>
  <si>
    <t>Juniper Ter</t>
  </si>
  <si>
    <t>46A</t>
  </si>
  <si>
    <t>1945</t>
  </si>
  <si>
    <t>29-49</t>
  </si>
  <si>
    <t>122-126</t>
  </si>
  <si>
    <t>2997</t>
  </si>
  <si>
    <t>51-55</t>
  </si>
  <si>
    <t>Kemble St</t>
  </si>
  <si>
    <t>290hf</t>
  </si>
  <si>
    <t>493-495</t>
  </si>
  <si>
    <t>Mount Pleasant Pl</t>
  </si>
  <si>
    <t>147-149</t>
  </si>
  <si>
    <t>Malcolm X Blvd</t>
  </si>
  <si>
    <t>429-429A</t>
  </si>
  <si>
    <t>801-805</t>
  </si>
  <si>
    <t>449-449B</t>
  </si>
  <si>
    <t>Ambrose St</t>
  </si>
  <si>
    <t>Shetland St</t>
  </si>
  <si>
    <t>214A</t>
  </si>
  <si>
    <t>West St</t>
  </si>
  <si>
    <t>02111</t>
  </si>
  <si>
    <t>25025070100</t>
  </si>
  <si>
    <t>25025070200</t>
  </si>
  <si>
    <t>Tyler St</t>
  </si>
  <si>
    <t>Hudson St</t>
  </si>
  <si>
    <t>Essex St</t>
  </si>
  <si>
    <t>Avery St</t>
  </si>
  <si>
    <t>104-104A</t>
  </si>
  <si>
    <t>Kneeland St</t>
  </si>
  <si>
    <t>Nassau St</t>
  </si>
  <si>
    <t>Kingston St</t>
  </si>
  <si>
    <t>Ping On St</t>
  </si>
  <si>
    <t>Father Francis J Gilday St</t>
  </si>
  <si>
    <t>Beach St</t>
  </si>
  <si>
    <t>885</t>
  </si>
  <si>
    <t>23-9</t>
  </si>
  <si>
    <t>Knapp St</t>
  </si>
  <si>
    <t>100-100A</t>
  </si>
  <si>
    <t>27hf</t>
  </si>
  <si>
    <t>25hf</t>
  </si>
  <si>
    <t>25-45</t>
  </si>
  <si>
    <t>1653</t>
  </si>
  <si>
    <t>Lincoln St</t>
  </si>
  <si>
    <t>Clayton St</t>
  </si>
  <si>
    <t>02122</t>
  </si>
  <si>
    <t>Presley Rd</t>
  </si>
  <si>
    <t>Saco St</t>
  </si>
  <si>
    <t>Leonard St</t>
  </si>
  <si>
    <t>Train St</t>
  </si>
  <si>
    <t>Rosemont St</t>
  </si>
  <si>
    <t>Auriga St</t>
  </si>
  <si>
    <t>Mckone St</t>
  </si>
  <si>
    <t>Delmont St</t>
  </si>
  <si>
    <t>King St</t>
  </si>
  <si>
    <t>Westglow St</t>
  </si>
  <si>
    <t>Saranac St</t>
  </si>
  <si>
    <t>Freeport St</t>
  </si>
  <si>
    <t>25025091600</t>
  </si>
  <si>
    <t>Spaulding St</t>
  </si>
  <si>
    <t>Fenton St</t>
  </si>
  <si>
    <t>Parkman St</t>
  </si>
  <si>
    <t>Greenwich St</t>
  </si>
  <si>
    <t>Rosselerin Rd</t>
  </si>
  <si>
    <t>50B</t>
  </si>
  <si>
    <t>Victory Rd</t>
  </si>
  <si>
    <t>Granger St</t>
  </si>
  <si>
    <t>Chelmsford St</t>
  </si>
  <si>
    <t>Newkirk St</t>
  </si>
  <si>
    <t>Elmdale St</t>
  </si>
  <si>
    <t>639-641</t>
  </si>
  <si>
    <t>Homes Ave</t>
  </si>
  <si>
    <t>25025091700</t>
  </si>
  <si>
    <t>Percival St</t>
  </si>
  <si>
    <t>Winter St</t>
  </si>
  <si>
    <t>Josephine St</t>
  </si>
  <si>
    <t>Tovar St</t>
  </si>
  <si>
    <t>Mount Ida Rd</t>
  </si>
  <si>
    <t>Leroy St</t>
  </si>
  <si>
    <t>493</t>
  </si>
  <si>
    <t>Downer Ct</t>
  </si>
  <si>
    <t>Adams Ter</t>
  </si>
  <si>
    <t>Charles St</t>
  </si>
  <si>
    <t>Ridgewood St</t>
  </si>
  <si>
    <t>Elba Ter</t>
  </si>
  <si>
    <t>Robinson St</t>
  </si>
  <si>
    <t>Montello St</t>
  </si>
  <si>
    <t>Longfellow St</t>
  </si>
  <si>
    <t>Ditson St</t>
  </si>
  <si>
    <t>Draper St</t>
  </si>
  <si>
    <t>Juliette St</t>
  </si>
  <si>
    <t>Speedwell St</t>
  </si>
  <si>
    <t>Arcadia Park</t>
  </si>
  <si>
    <t>O'Donnell Ter</t>
  </si>
  <si>
    <t>466</t>
  </si>
  <si>
    <t>181-183</t>
  </si>
  <si>
    <t>Holiday St</t>
  </si>
  <si>
    <t>Topliff St</t>
  </si>
  <si>
    <t>Elm St</t>
  </si>
  <si>
    <t>208-210</t>
  </si>
  <si>
    <t>Chickatawbut St</t>
  </si>
  <si>
    <t>Coffey St</t>
  </si>
  <si>
    <t>Monsignor John J. O'Donnell Sq</t>
  </si>
  <si>
    <t>Lawley St</t>
  </si>
  <si>
    <t>587</t>
  </si>
  <si>
    <t>Tenean St</t>
  </si>
  <si>
    <t>Stock St</t>
  </si>
  <si>
    <t>HF Ericsson St</t>
  </si>
  <si>
    <t>Plain St</t>
  </si>
  <si>
    <t>Port Norfolk St</t>
  </si>
  <si>
    <t>Clover St</t>
  </si>
  <si>
    <t>Oakton Ave</t>
  </si>
  <si>
    <t>44R</t>
  </si>
  <si>
    <t>Pierce Ave</t>
  </si>
  <si>
    <t>Walnut Ct</t>
  </si>
  <si>
    <t>Sylvester Rd</t>
  </si>
  <si>
    <t>Rev Robert M Costello Pl</t>
  </si>
  <si>
    <t>Ainsley St</t>
  </si>
  <si>
    <t>Fifield St</t>
  </si>
  <si>
    <t>Levant St</t>
  </si>
  <si>
    <t>42-46</t>
  </si>
  <si>
    <t>1676</t>
  </si>
  <si>
    <t>92-94</t>
  </si>
  <si>
    <t>Taylor St</t>
  </si>
  <si>
    <t>1613</t>
  </si>
  <si>
    <t>Woodworth St</t>
  </si>
  <si>
    <t>Oakman St</t>
  </si>
  <si>
    <t>Bowman St</t>
  </si>
  <si>
    <t>Tolman St</t>
  </si>
  <si>
    <t>Water St</t>
  </si>
  <si>
    <t>133-135</t>
  </si>
  <si>
    <t>Bloomington St</t>
  </si>
  <si>
    <t>Church St</t>
  </si>
  <si>
    <t>Mill St</t>
  </si>
  <si>
    <t>38R</t>
  </si>
  <si>
    <t>Ericsson St</t>
  </si>
  <si>
    <t>B Wenlock Rd</t>
  </si>
  <si>
    <t>321</t>
  </si>
  <si>
    <t>R Leonard St</t>
  </si>
  <si>
    <t>Althea St</t>
  </si>
  <si>
    <t>Corwin St</t>
  </si>
  <si>
    <t>Fox St</t>
  </si>
  <si>
    <t>482-484</t>
  </si>
  <si>
    <t>High St</t>
  </si>
  <si>
    <t>East St</t>
  </si>
  <si>
    <t>56A</t>
  </si>
  <si>
    <t>Dix St</t>
  </si>
  <si>
    <t>748</t>
  </si>
  <si>
    <t>Gibson St</t>
  </si>
  <si>
    <t>95-99</t>
  </si>
  <si>
    <t>Orchardfield St</t>
  </si>
  <si>
    <t>Garner Rd</t>
  </si>
  <si>
    <t>Daly St</t>
  </si>
  <si>
    <t>Ashland St</t>
  </si>
  <si>
    <t>Lyon St</t>
  </si>
  <si>
    <t>Whitten St</t>
  </si>
  <si>
    <t>Potosi St</t>
  </si>
  <si>
    <t>213-221</t>
  </si>
  <si>
    <t>1399</t>
  </si>
  <si>
    <t>Tilesboro St</t>
  </si>
  <si>
    <t>D Lorenzo St</t>
  </si>
  <si>
    <t>Rowley St</t>
  </si>
  <si>
    <t>Franconia St</t>
  </si>
  <si>
    <t>379-379B</t>
  </si>
  <si>
    <t>248A</t>
  </si>
  <si>
    <t>Stonehurst St</t>
  </si>
  <si>
    <t>Hecla St</t>
  </si>
  <si>
    <t>1582</t>
  </si>
  <si>
    <t>Clematis St</t>
  </si>
  <si>
    <t>X Centre St</t>
  </si>
  <si>
    <t>1576-1580</t>
  </si>
  <si>
    <t>1432</t>
  </si>
  <si>
    <t>1480</t>
  </si>
  <si>
    <t>1482-1484</t>
  </si>
  <si>
    <t>1592-1598</t>
  </si>
  <si>
    <t>5-9</t>
  </si>
  <si>
    <t>Wilkinson Park</t>
  </si>
  <si>
    <t>Redwood St</t>
  </si>
  <si>
    <t>Faulkner St</t>
  </si>
  <si>
    <t>650</t>
  </si>
  <si>
    <t>385-385A</t>
  </si>
  <si>
    <t>Marie St</t>
  </si>
  <si>
    <t>397-403</t>
  </si>
  <si>
    <t>1654-1662</t>
  </si>
  <si>
    <t>16-16A</t>
  </si>
  <si>
    <t>Bentham Rd</t>
  </si>
  <si>
    <t>495-501</t>
  </si>
  <si>
    <t>255-259B</t>
  </si>
  <si>
    <t>Kimball St</t>
  </si>
  <si>
    <t>84-86</t>
  </si>
  <si>
    <t>Bispham St</t>
  </si>
  <si>
    <t>60R</t>
  </si>
  <si>
    <t>128-136</t>
  </si>
  <si>
    <t>438-440</t>
  </si>
  <si>
    <t>Navillus Ter</t>
  </si>
  <si>
    <t>245-247</t>
  </si>
  <si>
    <t>1391-1397</t>
  </si>
  <si>
    <t>Freeman St</t>
  </si>
  <si>
    <t>Faulkner Cir</t>
  </si>
  <si>
    <t>1643</t>
  </si>
  <si>
    <t>Parish St</t>
  </si>
  <si>
    <t>Dickens St</t>
  </si>
  <si>
    <t>1683</t>
  </si>
  <si>
    <t>1444-1442</t>
  </si>
  <si>
    <t>Nahant Ave</t>
  </si>
  <si>
    <t>Blackwell St</t>
  </si>
  <si>
    <t>Newhall St</t>
  </si>
  <si>
    <t>Flavia St</t>
  </si>
  <si>
    <t>N Munroe Ter</t>
  </si>
  <si>
    <t>Popes Hill St</t>
  </si>
  <si>
    <t>512-526</t>
  </si>
  <si>
    <t>S Munroe Ter</t>
  </si>
  <si>
    <t>Southwick St</t>
  </si>
  <si>
    <t>Glide St</t>
  </si>
  <si>
    <t>Wenlock Rd</t>
  </si>
  <si>
    <t>Holbrook Ave</t>
  </si>
  <si>
    <t>Everdean St</t>
  </si>
  <si>
    <t>465</t>
  </si>
  <si>
    <t>367-371</t>
  </si>
  <si>
    <t>992</t>
  </si>
  <si>
    <t>Redfield St</t>
  </si>
  <si>
    <t>220-238</t>
  </si>
  <si>
    <t>380R</t>
  </si>
  <si>
    <t>Norwood St</t>
  </si>
  <si>
    <t>90-102</t>
  </si>
  <si>
    <t>Manor St</t>
  </si>
  <si>
    <t>714</t>
  </si>
  <si>
    <t>Lorenzo St</t>
  </si>
  <si>
    <t>748B</t>
  </si>
  <si>
    <t>740-744</t>
  </si>
  <si>
    <t>Blanche St</t>
  </si>
  <si>
    <t>Claymont Ter</t>
  </si>
  <si>
    <t>456-458</t>
  </si>
  <si>
    <t>364-366</t>
  </si>
  <si>
    <t>138-140</t>
  </si>
  <si>
    <t>E Lorenzo St</t>
  </si>
  <si>
    <t>Endicott Ter</t>
  </si>
  <si>
    <t>950</t>
  </si>
  <si>
    <t>8-6</t>
  </si>
  <si>
    <t>1644</t>
  </si>
  <si>
    <t>Leslie St</t>
  </si>
  <si>
    <t>1342-1334</t>
  </si>
  <si>
    <t>Thelma Rd</t>
  </si>
  <si>
    <t>Ellsworth St</t>
  </si>
  <si>
    <t>Leonard Ct</t>
  </si>
  <si>
    <t>1420-1424</t>
  </si>
  <si>
    <t>1286</t>
  </si>
  <si>
    <t>Ginita St</t>
  </si>
  <si>
    <t>Greenwood Park</t>
  </si>
  <si>
    <t>331-333</t>
  </si>
  <si>
    <t>319</t>
  </si>
  <si>
    <t>223-227A</t>
  </si>
  <si>
    <t>1259-1261</t>
  </si>
  <si>
    <t>667</t>
  </si>
  <si>
    <t>Rozella St</t>
  </si>
  <si>
    <t>R Dickens St</t>
  </si>
  <si>
    <t>Duncan St</t>
  </si>
  <si>
    <t>378-380</t>
  </si>
  <si>
    <t>430-436</t>
  </si>
  <si>
    <t>419-429</t>
  </si>
  <si>
    <t>A-8 B Mill St</t>
  </si>
  <si>
    <t>Salina Rd</t>
  </si>
  <si>
    <t>101-105</t>
  </si>
  <si>
    <t>C Lorenzo St</t>
  </si>
  <si>
    <t>996</t>
  </si>
  <si>
    <t>A Wenlock Rd</t>
  </si>
  <si>
    <t>710-720</t>
  </si>
  <si>
    <t>A Parkman St</t>
  </si>
  <si>
    <t>Laban Pratt Rd</t>
  </si>
  <si>
    <t>122R</t>
  </si>
  <si>
    <t>151-161</t>
  </si>
  <si>
    <t>174-180</t>
  </si>
  <si>
    <t>1508-1502</t>
  </si>
  <si>
    <t>1469</t>
  </si>
  <si>
    <t>Frost Ave</t>
  </si>
  <si>
    <t>1542</t>
  </si>
  <si>
    <t>1350-1358</t>
  </si>
  <si>
    <t>1298</t>
  </si>
  <si>
    <t>20hf</t>
  </si>
  <si>
    <t>Leedsville St</t>
  </si>
  <si>
    <t>2-9</t>
  </si>
  <si>
    <t>Albert Pl</t>
  </si>
  <si>
    <t>34hf</t>
  </si>
  <si>
    <t>Fenway</t>
  </si>
  <si>
    <t>02215</t>
  </si>
  <si>
    <t>25025010402</t>
  </si>
  <si>
    <t>1109</t>
  </si>
  <si>
    <t>25025010201</t>
  </si>
  <si>
    <t>12-13</t>
  </si>
  <si>
    <t>Bay State Rd</t>
  </si>
  <si>
    <t>25025010101</t>
  </si>
  <si>
    <t>25025010202</t>
  </si>
  <si>
    <t>Riverway</t>
  </si>
  <si>
    <t>25025010300</t>
  </si>
  <si>
    <t>Saint Mary's St</t>
  </si>
  <si>
    <t>25025010102</t>
  </si>
  <si>
    <t>Mountfort St</t>
  </si>
  <si>
    <t>1949</t>
  </si>
  <si>
    <t>Buswell St</t>
  </si>
  <si>
    <t>Park Dr</t>
  </si>
  <si>
    <t>463</t>
  </si>
  <si>
    <t>971-977</t>
  </si>
  <si>
    <t>Charlesgate East</t>
  </si>
  <si>
    <t>Peterborough St</t>
  </si>
  <si>
    <t>374-380</t>
  </si>
  <si>
    <t>495-497</t>
  </si>
  <si>
    <t>1091</t>
  </si>
  <si>
    <t>448</t>
  </si>
  <si>
    <t>20-30</t>
  </si>
  <si>
    <t>Harry Agganis Way</t>
  </si>
  <si>
    <t>916</t>
  </si>
  <si>
    <t>922</t>
  </si>
  <si>
    <t>906-906A</t>
  </si>
  <si>
    <t>Aberdeen St</t>
  </si>
  <si>
    <t>870</t>
  </si>
  <si>
    <t>957</t>
  </si>
  <si>
    <t>415-435</t>
  </si>
  <si>
    <t>Brookline Ave</t>
  </si>
  <si>
    <t>25025081000</t>
  </si>
  <si>
    <t>Medfield St</t>
  </si>
  <si>
    <t>Queensberry St</t>
  </si>
  <si>
    <t>382</t>
  </si>
  <si>
    <t>Dietz Ct</t>
  </si>
  <si>
    <t>02136</t>
  </si>
  <si>
    <t>25025140102</t>
  </si>
  <si>
    <t>685-687</t>
  </si>
  <si>
    <t>River St</t>
  </si>
  <si>
    <t>Osceola St</t>
  </si>
  <si>
    <t>Farrar Ave</t>
  </si>
  <si>
    <t>Readville St</t>
  </si>
  <si>
    <t>Westinghouse Plz</t>
  </si>
  <si>
    <t>Wachusett St</t>
  </si>
  <si>
    <t>Coronado Rd</t>
  </si>
  <si>
    <t>Hopewell Rd</t>
  </si>
  <si>
    <t>1487</t>
  </si>
  <si>
    <t>Asheville Rd</t>
  </si>
  <si>
    <t>Myopia Rd</t>
  </si>
  <si>
    <t>Gwinnett St</t>
  </si>
  <si>
    <t>846</t>
  </si>
  <si>
    <t>Parrott St</t>
  </si>
  <si>
    <t>176-178</t>
  </si>
  <si>
    <t>Ruskindale Rd</t>
  </si>
  <si>
    <t>686-688</t>
  </si>
  <si>
    <t>Rosebery Rd</t>
  </si>
  <si>
    <t>Prospect Park</t>
  </si>
  <si>
    <t>25025140202</t>
  </si>
  <si>
    <t>Birchcroft Rd</t>
  </si>
  <si>
    <t>Blake St</t>
  </si>
  <si>
    <t>Victoria Heights Rd</t>
  </si>
  <si>
    <t>Mattakeeset St</t>
  </si>
  <si>
    <t>25025101001</t>
  </si>
  <si>
    <t>Mariposa St</t>
  </si>
  <si>
    <t>Oakcrest Rd</t>
  </si>
  <si>
    <t>Belnel Rd</t>
  </si>
  <si>
    <t>Kennebec St</t>
  </si>
  <si>
    <t>Warren Park</t>
  </si>
  <si>
    <t>Ralston Rd</t>
  </si>
  <si>
    <t>Weybosset St</t>
  </si>
  <si>
    <t>Holmfield Ave</t>
  </si>
  <si>
    <t>Monponset St</t>
  </si>
  <si>
    <t>Taunton Ave</t>
  </si>
  <si>
    <t>Collins St</t>
  </si>
  <si>
    <t>Reddy Ave</t>
  </si>
  <si>
    <t>25025140300</t>
  </si>
  <si>
    <t>Maida Ter</t>
  </si>
  <si>
    <t>Huntington Ave</t>
  </si>
  <si>
    <t>Norris Rd</t>
  </si>
  <si>
    <t>Westminster St</t>
  </si>
  <si>
    <t>Williams Ave</t>
  </si>
  <si>
    <t>Fieldmont St</t>
  </si>
  <si>
    <t>Vose Ave</t>
  </si>
  <si>
    <t>Ayles Rd</t>
  </si>
  <si>
    <t>830</t>
  </si>
  <si>
    <t>Massasoit St</t>
  </si>
  <si>
    <t>Suncrest Rd</t>
  </si>
  <si>
    <t>Ridlon Rd</t>
  </si>
  <si>
    <t>Radcliffe Rd</t>
  </si>
  <si>
    <t>Joyce Rd</t>
  </si>
  <si>
    <t>Solaris Rd</t>
  </si>
  <si>
    <t>Edson Ter</t>
  </si>
  <si>
    <t>Vallaro Rd</t>
  </si>
  <si>
    <t>Maple Leaf Dr</t>
  </si>
  <si>
    <t>Silvia Ct</t>
  </si>
  <si>
    <t>Joan Rd</t>
  </si>
  <si>
    <t>Imbaro Rd</t>
  </si>
  <si>
    <t>Farrin St</t>
  </si>
  <si>
    <t>Mcdonough Ct</t>
  </si>
  <si>
    <t>Dodge Rd</t>
  </si>
  <si>
    <t>W Milton St</t>
  </si>
  <si>
    <t>Kristin Ct</t>
  </si>
  <si>
    <t>Leighton Rd</t>
  </si>
  <si>
    <t>Hallron St</t>
  </si>
  <si>
    <t>Dietz Rd</t>
  </si>
  <si>
    <t>1278-1260</t>
  </si>
  <si>
    <t>Como Rd</t>
  </si>
  <si>
    <t>Danny Rd</t>
  </si>
  <si>
    <t>Lodgehill Rd</t>
  </si>
  <si>
    <t>Belnap Rd</t>
  </si>
  <si>
    <t>Goff St</t>
  </si>
  <si>
    <t>Vanderbilt Ave</t>
  </si>
  <si>
    <t>Ranley Rd</t>
  </si>
  <si>
    <t>19hf</t>
  </si>
  <si>
    <t>29-30</t>
  </si>
  <si>
    <t>Fulton St</t>
  </si>
  <si>
    <t>Commodore Ter</t>
  </si>
  <si>
    <t>579</t>
  </si>
  <si>
    <t>Truman Pkwy</t>
  </si>
  <si>
    <t>Rainier Rd</t>
  </si>
  <si>
    <t>Roseglen Rd</t>
  </si>
  <si>
    <t>656-658</t>
  </si>
  <si>
    <t>Hollingsworth St</t>
  </si>
  <si>
    <t>Tracton Ave</t>
  </si>
  <si>
    <t>654</t>
  </si>
  <si>
    <t>Rock Rd</t>
  </si>
  <si>
    <t>1049</t>
  </si>
  <si>
    <t>Sefton St</t>
  </si>
  <si>
    <t>Chapel Rd</t>
  </si>
  <si>
    <t>Pinewood St</t>
  </si>
  <si>
    <t>River Street Ter</t>
  </si>
  <si>
    <t>Caton St</t>
  </si>
  <si>
    <t>1661R</t>
  </si>
  <si>
    <t>1295</t>
  </si>
  <si>
    <t>Windham Rd</t>
  </si>
  <si>
    <t>1318</t>
  </si>
  <si>
    <t>Dell Ave</t>
  </si>
  <si>
    <t>Radford Pl</t>
  </si>
  <si>
    <t>Ruffing St</t>
  </si>
  <si>
    <t>Stanbro St</t>
  </si>
  <si>
    <t>25025140201</t>
  </si>
  <si>
    <t>Business Ter</t>
  </si>
  <si>
    <t>1479</t>
  </si>
  <si>
    <t>Greenbrook Rd</t>
  </si>
  <si>
    <t>Glenwood Ave</t>
  </si>
  <si>
    <t>A Business Ter</t>
  </si>
  <si>
    <t>Child St</t>
  </si>
  <si>
    <t>Chesterfield St</t>
  </si>
  <si>
    <t>1927</t>
  </si>
  <si>
    <t>1382-1384</t>
  </si>
  <si>
    <t>Cromwell Rd</t>
  </si>
  <si>
    <t>Ralwood Rd</t>
  </si>
  <si>
    <t>Wood Ave</t>
  </si>
  <si>
    <t>Van Brunt St</t>
  </si>
  <si>
    <t>Turtle Pond Pkwy</t>
  </si>
  <si>
    <t>Needham Rd</t>
  </si>
  <si>
    <t>Riverside Sq</t>
  </si>
  <si>
    <t>Damon Pl</t>
  </si>
  <si>
    <t>Pierce St</t>
  </si>
  <si>
    <t>1040</t>
  </si>
  <si>
    <t>Truman Hwy</t>
  </si>
  <si>
    <t>Lawton St</t>
  </si>
  <si>
    <t>486B</t>
  </si>
  <si>
    <t>Chittick Rd</t>
  </si>
  <si>
    <t>Sierra Rd</t>
  </si>
  <si>
    <t>Albemarle St</t>
  </si>
  <si>
    <t>Dana Ave</t>
  </si>
  <si>
    <t>Loring St</t>
  </si>
  <si>
    <t>Melba Way</t>
  </si>
  <si>
    <t>Summit St</t>
  </si>
  <si>
    <t>Thompson St</t>
  </si>
  <si>
    <t>Kovey Rd</t>
  </si>
  <si>
    <t>Albemarle Ct</t>
  </si>
  <si>
    <t>Badger Rd</t>
  </si>
  <si>
    <t>Lewiston St</t>
  </si>
  <si>
    <t>Derry Rd</t>
  </si>
  <si>
    <t>Garfield Ave</t>
  </si>
  <si>
    <t>Washington Street Pl</t>
  </si>
  <si>
    <t>Rosa St</t>
  </si>
  <si>
    <t>Halsey Rd</t>
  </si>
  <si>
    <t>Wolcott Ct</t>
  </si>
  <si>
    <t>Faraday St</t>
  </si>
  <si>
    <t>Summit Cir</t>
  </si>
  <si>
    <t>Woodglen Rd</t>
  </si>
  <si>
    <t>Stonehill Rd</t>
  </si>
  <si>
    <t>Tacoma St</t>
  </si>
  <si>
    <t>Neponset Valley Pkwy</t>
  </si>
  <si>
    <t>Tampa St</t>
  </si>
  <si>
    <t>Riley Rd</t>
  </si>
  <si>
    <t>1660</t>
  </si>
  <si>
    <t>Waterloo St</t>
  </si>
  <si>
    <t>Reynold Rd</t>
  </si>
  <si>
    <t>479</t>
  </si>
  <si>
    <t>Fairmount Ave</t>
  </si>
  <si>
    <t>Winborough St</t>
  </si>
  <si>
    <t>690</t>
  </si>
  <si>
    <t>146-148</t>
  </si>
  <si>
    <t>347-349</t>
  </si>
  <si>
    <t>491-495</t>
  </si>
  <si>
    <t>Milton Ter</t>
  </si>
  <si>
    <t>Andria Rd</t>
  </si>
  <si>
    <t>9-7</t>
  </si>
  <si>
    <t>Prospect St</t>
  </si>
  <si>
    <t>Providence St</t>
  </si>
  <si>
    <t>Braeburn Rd</t>
  </si>
  <si>
    <t>Hilton St</t>
  </si>
  <si>
    <t>Aldo Ter</t>
  </si>
  <si>
    <t>11R</t>
  </si>
  <si>
    <t>Nott St</t>
  </si>
  <si>
    <t>Greenwood Ave</t>
  </si>
  <si>
    <t>895</t>
  </si>
  <si>
    <t>Laval St</t>
  </si>
  <si>
    <t>1110</t>
  </si>
  <si>
    <t>519</t>
  </si>
  <si>
    <t>Central Ave</t>
  </si>
  <si>
    <t>923</t>
  </si>
  <si>
    <t>57-61</t>
  </si>
  <si>
    <t>Tchapitoulas St</t>
  </si>
  <si>
    <t>Hebron St</t>
  </si>
  <si>
    <t>Tileston St</t>
  </si>
  <si>
    <t>Geraghty Ter</t>
  </si>
  <si>
    <t>Raynes Rd</t>
  </si>
  <si>
    <t>892</t>
  </si>
  <si>
    <t>93-95</t>
  </si>
  <si>
    <t>Corcoran Dr</t>
  </si>
  <si>
    <t>Spring Hill Rd</t>
  </si>
  <si>
    <t>1072-1074</t>
  </si>
  <si>
    <t>Norway Park</t>
  </si>
  <si>
    <t>129-129A</t>
  </si>
  <si>
    <t>Daniel Ct</t>
  </si>
  <si>
    <t>Senders Ct</t>
  </si>
  <si>
    <t>Sherrin St</t>
  </si>
  <si>
    <t>995</t>
  </si>
  <si>
    <t>Lochland Rd</t>
  </si>
  <si>
    <t>Sprague St</t>
  </si>
  <si>
    <t>Sanford St</t>
  </si>
  <si>
    <t>Agnes Ave</t>
  </si>
  <si>
    <t>1869</t>
  </si>
  <si>
    <t>1883</t>
  </si>
  <si>
    <t>Alwin St</t>
  </si>
  <si>
    <t>Prospect Cir</t>
  </si>
  <si>
    <t>Edwardson St</t>
  </si>
  <si>
    <t>Seminole St</t>
  </si>
  <si>
    <t>27A</t>
  </si>
  <si>
    <t>Humarock Way</t>
  </si>
  <si>
    <t>Ellard Rd</t>
  </si>
  <si>
    <t>37R</t>
  </si>
  <si>
    <t>New Bedford St</t>
  </si>
  <si>
    <t>Manion Rd</t>
  </si>
  <si>
    <t>785</t>
  </si>
  <si>
    <t>Kardon Rd</t>
  </si>
  <si>
    <t>Eastmont Rd</t>
  </si>
  <si>
    <t>Fairview Ave</t>
  </si>
  <si>
    <t>Ernest Ave</t>
  </si>
  <si>
    <t>Susanna Ct</t>
  </si>
  <si>
    <t>Parker St</t>
  </si>
  <si>
    <t>752</t>
  </si>
  <si>
    <t>934</t>
  </si>
  <si>
    <t>Safford St</t>
  </si>
  <si>
    <t>215-217</t>
  </si>
  <si>
    <t>Thatcher St</t>
  </si>
  <si>
    <t>Brush Hill Ter</t>
  </si>
  <si>
    <t>672-674</t>
  </si>
  <si>
    <t>Mount Pleasant St</t>
  </si>
  <si>
    <t>Davison St</t>
  </si>
  <si>
    <t>Marston St</t>
  </si>
  <si>
    <t>476</t>
  </si>
  <si>
    <t>511</t>
  </si>
  <si>
    <t>Oak St</t>
  </si>
  <si>
    <t>949-951</t>
  </si>
  <si>
    <t>528</t>
  </si>
  <si>
    <t>81-87</t>
  </si>
  <si>
    <t>Pine St</t>
  </si>
  <si>
    <t>Cranmore Rd</t>
  </si>
  <si>
    <t>Austin St</t>
  </si>
  <si>
    <t>1176</t>
  </si>
  <si>
    <t>Beechmont St</t>
  </si>
  <si>
    <t>Pinefield Rd</t>
  </si>
  <si>
    <t>1135-1137</t>
  </si>
  <si>
    <t>1206-1200</t>
  </si>
  <si>
    <t>Grantley St</t>
  </si>
  <si>
    <t>1217</t>
  </si>
  <si>
    <t>1310</t>
  </si>
  <si>
    <t>Knight St</t>
  </si>
  <si>
    <t>Wharton Ct</t>
  </si>
  <si>
    <t>Mount Ash Rd</t>
  </si>
  <si>
    <t>Cheryl Ln</t>
  </si>
  <si>
    <t>Raldne Rd</t>
  </si>
  <si>
    <t>Crown St</t>
  </si>
  <si>
    <t>Danbury Rd</t>
  </si>
  <si>
    <t>484</t>
  </si>
  <si>
    <t>1081</t>
  </si>
  <si>
    <t>676-680</t>
  </si>
  <si>
    <t>993-995</t>
  </si>
  <si>
    <t>Bradlee Ct</t>
  </si>
  <si>
    <t>72A-72B</t>
  </si>
  <si>
    <t>848-850</t>
  </si>
  <si>
    <t>1543-1545</t>
  </si>
  <si>
    <t>Sunnyside St</t>
  </si>
  <si>
    <t>Christy Ln</t>
  </si>
  <si>
    <t>Reservation Rd</t>
  </si>
  <si>
    <t>Hillis Rd</t>
  </si>
  <si>
    <t>1908</t>
  </si>
  <si>
    <t>Cleveland St</t>
  </si>
  <si>
    <t>1817</t>
  </si>
  <si>
    <t>1623-1625</t>
  </si>
  <si>
    <t>Lakeside Ave</t>
  </si>
  <si>
    <t>Stonehill Ter</t>
  </si>
  <si>
    <t>1915</t>
  </si>
  <si>
    <t>Emmett St</t>
  </si>
  <si>
    <t>Perkins Ave</t>
  </si>
  <si>
    <t>1833</t>
  </si>
  <si>
    <t>Cottage Pl</t>
  </si>
  <si>
    <t>181-187</t>
  </si>
  <si>
    <t>Wolcott Sq</t>
  </si>
  <si>
    <t>650-704</t>
  </si>
  <si>
    <t>Georgetowne Dr</t>
  </si>
  <si>
    <t>Dedham St</t>
  </si>
  <si>
    <t>543-707</t>
  </si>
  <si>
    <t>275-277</t>
  </si>
  <si>
    <t>Tina Ave</t>
  </si>
  <si>
    <t>Friendship Rd</t>
  </si>
  <si>
    <t>738</t>
  </si>
  <si>
    <t>Carlson Rd</t>
  </si>
  <si>
    <t>Crane St</t>
  </si>
  <si>
    <t>Roanoke Rd</t>
  </si>
  <si>
    <t>999</t>
  </si>
  <si>
    <t>Linden Ave</t>
  </si>
  <si>
    <t>828</t>
  </si>
  <si>
    <t>Wingate Rd</t>
  </si>
  <si>
    <t>21-22</t>
  </si>
  <si>
    <t>Meadowview Rd</t>
  </si>
  <si>
    <t>1924</t>
  </si>
  <si>
    <t>Easton Ave</t>
  </si>
  <si>
    <t>Colchester St</t>
  </si>
  <si>
    <t>898</t>
  </si>
  <si>
    <t>1196</t>
  </si>
  <si>
    <t>Millstone Rd</t>
  </si>
  <si>
    <t>803-805</t>
  </si>
  <si>
    <t>1038</t>
  </si>
  <si>
    <t>57R</t>
  </si>
  <si>
    <t>926</t>
  </si>
  <si>
    <t>1044</t>
  </si>
  <si>
    <t>1377</t>
  </si>
  <si>
    <t>713</t>
  </si>
  <si>
    <t>Gordon Ave</t>
  </si>
  <si>
    <t>807-809A</t>
  </si>
  <si>
    <t>Farwell Ave</t>
  </si>
  <si>
    <t>Acton St</t>
  </si>
  <si>
    <t>1825-1827</t>
  </si>
  <si>
    <t>Skyline Rd</t>
  </si>
  <si>
    <t>1903</t>
  </si>
  <si>
    <t>488A</t>
  </si>
  <si>
    <t>1885</t>
  </si>
  <si>
    <t>Business St</t>
  </si>
  <si>
    <t>Beaver St</t>
  </si>
  <si>
    <t>1409</t>
  </si>
  <si>
    <t>Alvarado Ave</t>
  </si>
  <si>
    <t>Manila Ave</t>
  </si>
  <si>
    <t>Valencia Rd</t>
  </si>
  <si>
    <t>Sprague Pl</t>
  </si>
  <si>
    <t>1832-1834</t>
  </si>
  <si>
    <t>Baker St</t>
  </si>
  <si>
    <t>11-9</t>
  </si>
  <si>
    <t>920</t>
  </si>
  <si>
    <t>295-297</t>
  </si>
  <si>
    <t>1875-1877</t>
  </si>
  <si>
    <t>Leseur Rd</t>
  </si>
  <si>
    <t>933</t>
  </si>
  <si>
    <t>Yuill Cir</t>
  </si>
  <si>
    <t>Lawton Ter</t>
  </si>
  <si>
    <t>900</t>
  </si>
  <si>
    <t>8-4</t>
  </si>
  <si>
    <t>283-285</t>
  </si>
  <si>
    <t>Forestvale Rd</t>
  </si>
  <si>
    <t>Brainard St</t>
  </si>
  <si>
    <t>1840</t>
  </si>
  <si>
    <t>Roxana St</t>
  </si>
  <si>
    <t>270-272</t>
  </si>
  <si>
    <t>1717-1725</t>
  </si>
  <si>
    <t>1520</t>
  </si>
  <si>
    <t>Scribner Rd</t>
  </si>
  <si>
    <t>Grassmere Rd</t>
  </si>
  <si>
    <t>Drury Rd</t>
  </si>
  <si>
    <t>1535</t>
  </si>
  <si>
    <t>Winslow St</t>
  </si>
  <si>
    <t>1873</t>
  </si>
  <si>
    <t>Macdonald St</t>
  </si>
  <si>
    <t>36-40</t>
  </si>
  <si>
    <t>1527</t>
  </si>
  <si>
    <t>33-36</t>
  </si>
  <si>
    <t>736-738</t>
  </si>
  <si>
    <t>1027</t>
  </si>
  <si>
    <t>30 Millstone Road</t>
  </si>
  <si>
    <t>7-5</t>
  </si>
  <si>
    <t>146-156</t>
  </si>
  <si>
    <t>Dell Ter</t>
  </si>
  <si>
    <t>Floral Pl</t>
  </si>
  <si>
    <t>1102</t>
  </si>
  <si>
    <t>1082</t>
  </si>
  <si>
    <t>994</t>
  </si>
  <si>
    <t>Upton St</t>
  </si>
  <si>
    <t>Mansen Ct</t>
  </si>
  <si>
    <t>1841</t>
  </si>
  <si>
    <t>1851</t>
  </si>
  <si>
    <t>Beechmont Ter</t>
  </si>
  <si>
    <t>1205</t>
  </si>
  <si>
    <t>23D</t>
  </si>
  <si>
    <t>1391</t>
  </si>
  <si>
    <t>235-237</t>
  </si>
  <si>
    <t>1808</t>
  </si>
  <si>
    <t>Noah St</t>
  </si>
  <si>
    <t>219-221</t>
  </si>
  <si>
    <t>Hillside St</t>
  </si>
  <si>
    <t>02120</t>
  </si>
  <si>
    <t>Warwick St</t>
  </si>
  <si>
    <t>Delle Ave</t>
  </si>
  <si>
    <t>25025080900</t>
  </si>
  <si>
    <t>Lawn St</t>
  </si>
  <si>
    <t>25025081100</t>
  </si>
  <si>
    <t>Windsor St</t>
  </si>
  <si>
    <t>989</t>
  </si>
  <si>
    <t>20-26</t>
  </si>
  <si>
    <t>Annunciation Rd</t>
  </si>
  <si>
    <t>Saint Cyprians Pl</t>
  </si>
  <si>
    <t>1023-1025</t>
  </si>
  <si>
    <t>31-81</t>
  </si>
  <si>
    <t>Prentiss St</t>
  </si>
  <si>
    <t>Eldora St</t>
  </si>
  <si>
    <t>HF Wait St</t>
  </si>
  <si>
    <t>Ellingwood St</t>
  </si>
  <si>
    <t>170-172</t>
  </si>
  <si>
    <t>Wait St</t>
  </si>
  <si>
    <t>Estey St</t>
  </si>
  <si>
    <t>B Estey St</t>
  </si>
  <si>
    <t>107A</t>
  </si>
  <si>
    <t>1536-1542</t>
  </si>
  <si>
    <t>107-111</t>
  </si>
  <si>
    <t>Terrace St</t>
  </si>
  <si>
    <t>1440</t>
  </si>
  <si>
    <t>839</t>
  </si>
  <si>
    <t>Gore St</t>
  </si>
  <si>
    <t>Wensley St</t>
  </si>
  <si>
    <t>Fisher Ave</t>
  </si>
  <si>
    <t>Bucknam St</t>
  </si>
  <si>
    <t>Sachem St</t>
  </si>
  <si>
    <t>Heath St</t>
  </si>
  <si>
    <t>Calumet St</t>
  </si>
  <si>
    <t>Sussex St</t>
  </si>
  <si>
    <t>Greenwich Ct</t>
  </si>
  <si>
    <t>743</t>
  </si>
  <si>
    <t>950-958</t>
  </si>
  <si>
    <t>Burke St</t>
  </si>
  <si>
    <t>993</t>
  </si>
  <si>
    <t>987</t>
  </si>
  <si>
    <t>1065-1067</t>
  </si>
  <si>
    <t>953</t>
  </si>
  <si>
    <t>991</t>
  </si>
  <si>
    <t>959</t>
  </si>
  <si>
    <t>Hammond St</t>
  </si>
  <si>
    <t>Cunard St</t>
  </si>
  <si>
    <t>776-778</t>
  </si>
  <si>
    <t>1125</t>
  </si>
  <si>
    <t>1155</t>
  </si>
  <si>
    <t>1029hf</t>
  </si>
  <si>
    <t>980</t>
  </si>
  <si>
    <t>Sunset St</t>
  </si>
  <si>
    <t>Alleghany St</t>
  </si>
  <si>
    <t>1524</t>
  </si>
  <si>
    <t>Sewall St</t>
  </si>
  <si>
    <t>721-723</t>
  </si>
  <si>
    <t>277-279</t>
  </si>
  <si>
    <t>Parker Hill Ave</t>
  </si>
  <si>
    <t>6-12</t>
  </si>
  <si>
    <t>Pontiac St</t>
  </si>
  <si>
    <t>1560</t>
  </si>
  <si>
    <t>236-238</t>
  </si>
  <si>
    <t>Carmel St</t>
  </si>
  <si>
    <t>Worthington St</t>
  </si>
  <si>
    <t>S Whitney St</t>
  </si>
  <si>
    <t>24-30</t>
  </si>
  <si>
    <t>A Hillside St</t>
  </si>
  <si>
    <t>1004-1002</t>
  </si>
  <si>
    <t>40-44</t>
  </si>
  <si>
    <t>Folsom Ave</t>
  </si>
  <si>
    <t>168A</t>
  </si>
  <si>
    <t>B Lawn St</t>
  </si>
  <si>
    <t>49-53</t>
  </si>
  <si>
    <t>Harleston St</t>
  </si>
  <si>
    <t>Stockwell St</t>
  </si>
  <si>
    <t>198-200</t>
  </si>
  <si>
    <t>Darling St</t>
  </si>
  <si>
    <t>Parker Hill Ter</t>
  </si>
  <si>
    <t>205R</t>
  </si>
  <si>
    <t>18A-20</t>
  </si>
  <si>
    <t>B Fisher Ave</t>
  </si>
  <si>
    <t>154A</t>
  </si>
  <si>
    <t>167-169</t>
  </si>
  <si>
    <t>1623</t>
  </si>
  <si>
    <t>1570</t>
  </si>
  <si>
    <t>1578</t>
  </si>
  <si>
    <t>Iroquois St</t>
  </si>
  <si>
    <t>Wigglesworth St</t>
  </si>
  <si>
    <t>1576</t>
  </si>
  <si>
    <t>733</t>
  </si>
  <si>
    <t>1460-1458</t>
  </si>
  <si>
    <t>30-36</t>
  </si>
  <si>
    <t>25025080800</t>
  </si>
  <si>
    <t>Cherokee St</t>
  </si>
  <si>
    <t>128R</t>
  </si>
  <si>
    <t>1445-1447</t>
  </si>
  <si>
    <t>807</t>
  </si>
  <si>
    <t>250-270</t>
  </si>
  <si>
    <t>60-68</t>
  </si>
  <si>
    <t>1027-1029</t>
  </si>
  <si>
    <t>1045-1047</t>
  </si>
  <si>
    <t>Smith St</t>
  </si>
  <si>
    <t>1441</t>
  </si>
  <si>
    <t>1470</t>
  </si>
  <si>
    <t>Judge St</t>
  </si>
  <si>
    <t>981</t>
  </si>
  <si>
    <t>22-34</t>
  </si>
  <si>
    <t>Francis St</t>
  </si>
  <si>
    <t>Copenger St</t>
  </si>
  <si>
    <t>774</t>
  </si>
  <si>
    <t>53-57</t>
  </si>
  <si>
    <t>1430</t>
  </si>
  <si>
    <t>Saint Alphonsus St</t>
  </si>
  <si>
    <t>Oscar St</t>
  </si>
  <si>
    <t>804</t>
  </si>
  <si>
    <t>105-117</t>
  </si>
  <si>
    <t>50-58</t>
  </si>
  <si>
    <t>684</t>
  </si>
  <si>
    <t>110-118</t>
  </si>
  <si>
    <t>1456</t>
  </si>
  <si>
    <t>1443</t>
  </si>
  <si>
    <t>731</t>
  </si>
  <si>
    <t>159-173</t>
  </si>
  <si>
    <t>02129</t>
  </si>
  <si>
    <t>25025040300</t>
  </si>
  <si>
    <t>First Ave</t>
  </si>
  <si>
    <t>25025040800</t>
  </si>
  <si>
    <t>A Thirteenth St</t>
  </si>
  <si>
    <t>Thirteenth St</t>
  </si>
  <si>
    <t>Ninth St</t>
  </si>
  <si>
    <t>Brighton St</t>
  </si>
  <si>
    <t>25025040600</t>
  </si>
  <si>
    <t>25025040400</t>
  </si>
  <si>
    <t>Sullivan St</t>
  </si>
  <si>
    <t>Green St</t>
  </si>
  <si>
    <t>Bunker Hill St</t>
  </si>
  <si>
    <t>Main St</t>
  </si>
  <si>
    <t>Rutherford Ave</t>
  </si>
  <si>
    <t>Baldwin St</t>
  </si>
  <si>
    <t>W School St</t>
  </si>
  <si>
    <t>Marshall Pl</t>
  </si>
  <si>
    <t>Ludlow St</t>
  </si>
  <si>
    <t>Walker St</t>
  </si>
  <si>
    <t>Mead St</t>
  </si>
  <si>
    <t>Albion Pl</t>
  </si>
  <si>
    <t>Russell St</t>
  </si>
  <si>
    <t>Medford St</t>
  </si>
  <si>
    <t>Perkins St</t>
  </si>
  <si>
    <t>Eighth St</t>
  </si>
  <si>
    <t>Roland St</t>
  </si>
  <si>
    <t>Spice St</t>
  </si>
  <si>
    <t>425-439</t>
  </si>
  <si>
    <t>Bunker Hill Industrial Park</t>
  </si>
  <si>
    <t>Lyndeboro St</t>
  </si>
  <si>
    <t>433</t>
  </si>
  <si>
    <t>Shipway Pl</t>
  </si>
  <si>
    <t>Terminal St</t>
  </si>
  <si>
    <t>25025040100</t>
  </si>
  <si>
    <t>Concord St</t>
  </si>
  <si>
    <t>Monument St</t>
  </si>
  <si>
    <t>Constitution Rd</t>
  </si>
  <si>
    <t>Chestnut St</t>
  </si>
  <si>
    <t>N Quincy Pl</t>
  </si>
  <si>
    <t>Clinton Pl</t>
  </si>
  <si>
    <t>Pleasant Street Ct</t>
  </si>
  <si>
    <t>Wood St</t>
  </si>
  <si>
    <t>Church Ct</t>
  </si>
  <si>
    <t>Soley St</t>
  </si>
  <si>
    <t>48-56</t>
  </si>
  <si>
    <t>N Mead St</t>
  </si>
  <si>
    <t>Cordis St</t>
  </si>
  <si>
    <t>Monument Sq</t>
  </si>
  <si>
    <t>27-37</t>
  </si>
  <si>
    <t>16hf</t>
  </si>
  <si>
    <t>Polk St</t>
  </si>
  <si>
    <t>25025040200</t>
  </si>
  <si>
    <t>254-256</t>
  </si>
  <si>
    <t>Wallace Ct</t>
  </si>
  <si>
    <t>Saint Martin St</t>
  </si>
  <si>
    <t>26A-26B</t>
  </si>
  <si>
    <t>Eden St</t>
  </si>
  <si>
    <t>10-4</t>
  </si>
  <si>
    <t>18R</t>
  </si>
  <si>
    <t>Woods Pl</t>
  </si>
  <si>
    <t>Forest Pl</t>
  </si>
  <si>
    <t>Short St</t>
  </si>
  <si>
    <t>Auburn St</t>
  </si>
  <si>
    <t>358-256</t>
  </si>
  <si>
    <t>2X</t>
  </si>
  <si>
    <t>Kelley Ct</t>
  </si>
  <si>
    <t>413</t>
  </si>
  <si>
    <t>13-11</t>
  </si>
  <si>
    <t>5-6</t>
  </si>
  <si>
    <t>Wellington Pl</t>
  </si>
  <si>
    <t>465R</t>
  </si>
  <si>
    <t>Cross St</t>
  </si>
  <si>
    <t>N Mead Street Ct</t>
  </si>
  <si>
    <t>334-336</t>
  </si>
  <si>
    <t>Mystic St</t>
  </si>
  <si>
    <t>Crystal Pl</t>
  </si>
  <si>
    <t>B Thirteenth St</t>
  </si>
  <si>
    <t>420-438</t>
  </si>
  <si>
    <t>Neal Ct</t>
  </si>
  <si>
    <t>Chappie St</t>
  </si>
  <si>
    <t>2X-2X</t>
  </si>
  <si>
    <t>Arlington Ave</t>
  </si>
  <si>
    <t>5-31</t>
  </si>
  <si>
    <t>Tufts St</t>
  </si>
  <si>
    <t>Concord Ave</t>
  </si>
  <si>
    <t>33-39</t>
  </si>
  <si>
    <t>Lawnwood Pl</t>
  </si>
  <si>
    <t>385-391</t>
  </si>
  <si>
    <t>N Short Street Pl</t>
  </si>
  <si>
    <t>Carter St</t>
  </si>
  <si>
    <t>Crescent St</t>
  </si>
  <si>
    <t>Arborcrest Ter</t>
  </si>
  <si>
    <t>02126</t>
  </si>
  <si>
    <t>25025101002</t>
  </si>
  <si>
    <t>Newcroft Cir</t>
  </si>
  <si>
    <t>Southmere Rd</t>
  </si>
  <si>
    <t>W Selden St</t>
  </si>
  <si>
    <t>Gladeside Ave</t>
  </si>
  <si>
    <t>Dania St</t>
  </si>
  <si>
    <t>Elizabeth St</t>
  </si>
  <si>
    <t>25025101102</t>
  </si>
  <si>
    <t>Lorna Rd</t>
  </si>
  <si>
    <t>801</t>
  </si>
  <si>
    <t>Hosmer St</t>
  </si>
  <si>
    <t>Cragmere Ter</t>
  </si>
  <si>
    <t>Donwood Ter</t>
  </si>
  <si>
    <t>Bluefield Ter</t>
  </si>
  <si>
    <t>Delhi St</t>
  </si>
  <si>
    <t>Henrici St</t>
  </si>
  <si>
    <t>Merola Park</t>
  </si>
  <si>
    <t>Linvale Ter</t>
  </si>
  <si>
    <t>Sutton St</t>
  </si>
  <si>
    <t>Ridgeview Ave</t>
  </si>
  <si>
    <t>Crossman St</t>
  </si>
  <si>
    <t>Estella St</t>
  </si>
  <si>
    <t>25025101101</t>
  </si>
  <si>
    <t>Briarcliff Ter</t>
  </si>
  <si>
    <t>662</t>
  </si>
  <si>
    <t>Savannah Ave</t>
  </si>
  <si>
    <t>Rockingham Rd</t>
  </si>
  <si>
    <t>Colorado St</t>
  </si>
  <si>
    <t>Outlook Rd</t>
  </si>
  <si>
    <t>Almont St</t>
  </si>
  <si>
    <t>Hiawatha Rd</t>
  </si>
  <si>
    <t>Wellington Hill St</t>
  </si>
  <si>
    <t>Ormond St</t>
  </si>
  <si>
    <t>Duke St</t>
  </si>
  <si>
    <t>Hazleton St</t>
  </si>
  <si>
    <t>Rockdale St</t>
  </si>
  <si>
    <t>Regis Rd</t>
  </si>
  <si>
    <t>Goodale Rd</t>
  </si>
  <si>
    <t>Mattapan St</t>
  </si>
  <si>
    <t>Tennis Rd</t>
  </si>
  <si>
    <t>Fottler Rd</t>
  </si>
  <si>
    <t>Chester Park</t>
  </si>
  <si>
    <t>Culbert St</t>
  </si>
  <si>
    <t>Rexford St</t>
  </si>
  <si>
    <t>Woodhaven St</t>
  </si>
  <si>
    <t>Fremont St</t>
  </si>
  <si>
    <t>Rockway St</t>
  </si>
  <si>
    <t>Topalian St</t>
  </si>
  <si>
    <t>1550</t>
  </si>
  <si>
    <t>Westmore Rd</t>
  </si>
  <si>
    <t>1518</t>
  </si>
  <si>
    <t>532-542</t>
  </si>
  <si>
    <t>Courtland Rd</t>
  </si>
  <si>
    <t>Richmere Rd</t>
  </si>
  <si>
    <t>Leahaven Rd</t>
  </si>
  <si>
    <t>Old Morton St</t>
  </si>
  <si>
    <t>1215-1221</t>
  </si>
  <si>
    <t>Caddy Rd</t>
  </si>
  <si>
    <t>Manchester St</t>
  </si>
  <si>
    <t>Wichita Ter</t>
  </si>
  <si>
    <t>Rosewood St</t>
  </si>
  <si>
    <t>633</t>
  </si>
  <si>
    <t>165-167</t>
  </si>
  <si>
    <t>Babson St</t>
  </si>
  <si>
    <t>1450</t>
  </si>
  <si>
    <t>1187-1195</t>
  </si>
  <si>
    <t>Itasca St</t>
  </si>
  <si>
    <t>Faunce Rd</t>
  </si>
  <si>
    <t>Meadowbank Ave</t>
  </si>
  <si>
    <t>1531</t>
  </si>
  <si>
    <t>216-218</t>
  </si>
  <si>
    <t>Freeland St</t>
  </si>
  <si>
    <t>Groveland St</t>
  </si>
  <si>
    <t>Menton St</t>
  </si>
  <si>
    <t>Caryll St</t>
  </si>
  <si>
    <t>Sturbridge St</t>
  </si>
  <si>
    <t>Druid St</t>
  </si>
  <si>
    <t>Oakridge St</t>
  </si>
  <si>
    <t>Monson St</t>
  </si>
  <si>
    <t>Ellison Ave</t>
  </si>
  <si>
    <t>Maryknoll St</t>
  </si>
  <si>
    <t>Standard St</t>
  </si>
  <si>
    <t>Clearwater Dr</t>
  </si>
  <si>
    <t>Taylor Ter</t>
  </si>
  <si>
    <t>Idaho St</t>
  </si>
  <si>
    <t>Stow Rd</t>
  </si>
  <si>
    <t>Temple St</t>
  </si>
  <si>
    <t>Countryside Dr</t>
  </si>
  <si>
    <t>Hillsboro Rd</t>
  </si>
  <si>
    <t>Greenfield Rd</t>
  </si>
  <si>
    <t>Mildred Ave</t>
  </si>
  <si>
    <t>Banfield Ave</t>
  </si>
  <si>
    <t>Astoria St</t>
  </si>
  <si>
    <t>Fessenden St</t>
  </si>
  <si>
    <t>Clarkwood St</t>
  </si>
  <si>
    <t>Woolson St</t>
  </si>
  <si>
    <t>Rich St</t>
  </si>
  <si>
    <t>Jamestown Ter</t>
  </si>
  <si>
    <t>French St</t>
  </si>
  <si>
    <t>Violante St</t>
  </si>
  <si>
    <t>Stonecrest Rd</t>
  </si>
  <si>
    <t>Harmon St</t>
  </si>
  <si>
    <t>480-486</t>
  </si>
  <si>
    <t>1633-1639</t>
  </si>
  <si>
    <t>Alabama St</t>
  </si>
  <si>
    <t>Deering Rd</t>
  </si>
  <si>
    <t>1379</t>
  </si>
  <si>
    <t>1509-1517</t>
  </si>
  <si>
    <t>Brockton St</t>
  </si>
  <si>
    <t>522-530</t>
  </si>
  <si>
    <t>708</t>
  </si>
  <si>
    <t>Monterey Ave</t>
  </si>
  <si>
    <t>621</t>
  </si>
  <si>
    <t>Livermore St</t>
  </si>
  <si>
    <t>Ruxton Rd</t>
  </si>
  <si>
    <t>Glenhill Rd</t>
  </si>
  <si>
    <t>1130</t>
  </si>
  <si>
    <t>1181</t>
  </si>
  <si>
    <t>Desmond Rd</t>
  </si>
  <si>
    <t>1153</t>
  </si>
  <si>
    <t>1141</t>
  </si>
  <si>
    <t>Rector Rd</t>
  </si>
  <si>
    <t>54R</t>
  </si>
  <si>
    <t>Verndale St</t>
  </si>
  <si>
    <t>R River St</t>
  </si>
  <si>
    <t>Violet St</t>
  </si>
  <si>
    <t>Viking Ter</t>
  </si>
  <si>
    <t>65-95</t>
  </si>
  <si>
    <t>Morton Village Dr</t>
  </si>
  <si>
    <t>Mamelon Cir</t>
  </si>
  <si>
    <t>Leston St</t>
  </si>
  <si>
    <t>157-163</t>
  </si>
  <si>
    <t>1188-1192</t>
  </si>
  <si>
    <t>Evelyn St</t>
  </si>
  <si>
    <t>Landor Rd</t>
  </si>
  <si>
    <t>1194-1206</t>
  </si>
  <si>
    <t>Wabash St</t>
  </si>
  <si>
    <t>Pine Ridge Rd</t>
  </si>
  <si>
    <t>Corman Rd</t>
  </si>
  <si>
    <t>Rugby Rd</t>
  </si>
  <si>
    <t>Orlando St</t>
  </si>
  <si>
    <t>Elene St</t>
  </si>
  <si>
    <t>23-31</t>
  </si>
  <si>
    <t>78-81</t>
  </si>
  <si>
    <t>Messinger St</t>
  </si>
  <si>
    <t>Hallowell St</t>
  </si>
  <si>
    <t>253A</t>
  </si>
  <si>
    <t>742-744</t>
  </si>
  <si>
    <t>Wilmore St</t>
  </si>
  <si>
    <t>1238</t>
  </si>
  <si>
    <t>Wooddale Ave</t>
  </si>
  <si>
    <t>Lark Dr</t>
  </si>
  <si>
    <t>1106</t>
  </si>
  <si>
    <t>Maryknoll Ter</t>
  </si>
  <si>
    <t>Duxbury Rd</t>
  </si>
  <si>
    <t>1192</t>
  </si>
  <si>
    <t>252</t>
  </si>
  <si>
    <t>Verrill St</t>
  </si>
  <si>
    <t>Oak Hill Ave</t>
  </si>
  <si>
    <t>Halborn St</t>
  </si>
  <si>
    <t>Tiverton Rd</t>
  </si>
  <si>
    <t>749</t>
  </si>
  <si>
    <t>765-767</t>
  </si>
  <si>
    <t>815-819</t>
  </si>
  <si>
    <t>481</t>
  </si>
  <si>
    <t>Dania Ter</t>
  </si>
  <si>
    <t>1428</t>
  </si>
  <si>
    <t>Cookson Ter</t>
  </si>
  <si>
    <t>1243-1247</t>
  </si>
  <si>
    <t>Greendale Rd</t>
  </si>
  <si>
    <t>1292A</t>
  </si>
  <si>
    <t>1439-1443</t>
  </si>
  <si>
    <t>1294-1300</t>
  </si>
  <si>
    <t>1548</t>
  </si>
  <si>
    <t>Paula Rd</t>
  </si>
  <si>
    <t>Ledgebrook Rd</t>
  </si>
  <si>
    <t>Blue Jay Cir</t>
  </si>
  <si>
    <t>1230</t>
  </si>
  <si>
    <t>1095</t>
  </si>
  <si>
    <t>38-44</t>
  </si>
  <si>
    <t>267-271</t>
  </si>
  <si>
    <t>643-647</t>
  </si>
  <si>
    <t>590-594</t>
  </si>
  <si>
    <t>637-641</t>
  </si>
  <si>
    <t>644-646</t>
  </si>
  <si>
    <t>631-633</t>
  </si>
  <si>
    <t>Marcy Rd</t>
  </si>
  <si>
    <t>Tesla St</t>
  </si>
  <si>
    <t>Malta St</t>
  </si>
  <si>
    <t>1159-1163</t>
  </si>
  <si>
    <t>1142-1140</t>
  </si>
  <si>
    <t>Currier St</t>
  </si>
  <si>
    <t>Canaan St</t>
  </si>
  <si>
    <t>1087</t>
  </si>
  <si>
    <t>23-27</t>
  </si>
  <si>
    <t>Prairie St</t>
  </si>
  <si>
    <t>1272</t>
  </si>
  <si>
    <t>1458</t>
  </si>
  <si>
    <t>1672</t>
  </si>
  <si>
    <t>1314</t>
  </si>
  <si>
    <t>1412</t>
  </si>
  <si>
    <t>1215</t>
  </si>
  <si>
    <t>1288-1284</t>
  </si>
  <si>
    <t>1596-1600</t>
  </si>
  <si>
    <t>751</t>
  </si>
  <si>
    <t>477</t>
  </si>
  <si>
    <t>1290</t>
  </si>
  <si>
    <t>899</t>
  </si>
  <si>
    <t>Croydon St</t>
  </si>
  <si>
    <t>568</t>
  </si>
  <si>
    <t>Favre St</t>
  </si>
  <si>
    <t>1221</t>
  </si>
  <si>
    <t>1105</t>
  </si>
  <si>
    <t>943</t>
  </si>
  <si>
    <t>839-843</t>
  </si>
  <si>
    <t>570-572</t>
  </si>
  <si>
    <t>632-634</t>
  </si>
  <si>
    <t>1372-1380</t>
  </si>
  <si>
    <t>1641-1649</t>
  </si>
  <si>
    <t>1416</t>
  </si>
  <si>
    <t>1218</t>
  </si>
  <si>
    <t>1350</t>
  </si>
  <si>
    <t>1262-1268</t>
  </si>
  <si>
    <t>920-926</t>
  </si>
  <si>
    <t>1422</t>
  </si>
  <si>
    <t>1204</t>
  </si>
  <si>
    <t>1618-1634</t>
  </si>
  <si>
    <t>02118</t>
  </si>
  <si>
    <t>1166</t>
  </si>
  <si>
    <t>25025071200</t>
  </si>
  <si>
    <t>523-523A</t>
  </si>
  <si>
    <t>25025070900</t>
  </si>
  <si>
    <t>E Springfield St</t>
  </si>
  <si>
    <t>Worcester St</t>
  </si>
  <si>
    <t>Worcester Sq</t>
  </si>
  <si>
    <t>701-703</t>
  </si>
  <si>
    <t>25025070500</t>
  </si>
  <si>
    <t>W Brookline St</t>
  </si>
  <si>
    <t>Aguadilla St</t>
  </si>
  <si>
    <t>Wellington St</t>
  </si>
  <si>
    <t>Greenwich Park</t>
  </si>
  <si>
    <t>Douglass Park</t>
  </si>
  <si>
    <t>565</t>
  </si>
  <si>
    <t>Northampton St</t>
  </si>
  <si>
    <t>Claremont Park</t>
  </si>
  <si>
    <t>Fay St</t>
  </si>
  <si>
    <t>140R</t>
  </si>
  <si>
    <t>25025070400</t>
  </si>
  <si>
    <t>577</t>
  </si>
  <si>
    <t>W Concord St</t>
  </si>
  <si>
    <t>Monsignor Reynolds Way</t>
  </si>
  <si>
    <t>1597</t>
  </si>
  <si>
    <t>E Concord St</t>
  </si>
  <si>
    <t>1180-1200</t>
  </si>
  <si>
    <t>104-118</t>
  </si>
  <si>
    <t>E Berkeley St</t>
  </si>
  <si>
    <t>491</t>
  </si>
  <si>
    <t>352-374</t>
  </si>
  <si>
    <t>25025010500</t>
  </si>
  <si>
    <t>W Springfield St</t>
  </si>
  <si>
    <t>Pembroke St</t>
  </si>
  <si>
    <t>Union Park St</t>
  </si>
  <si>
    <t>Wareham St</t>
  </si>
  <si>
    <t>806</t>
  </si>
  <si>
    <t>Rollins St</t>
  </si>
  <si>
    <t>485-495</t>
  </si>
  <si>
    <t>1154</t>
  </si>
  <si>
    <t>1293-1317</t>
  </si>
  <si>
    <t>517</t>
  </si>
  <si>
    <t>Plympton St</t>
  </si>
  <si>
    <t>11C</t>
  </si>
  <si>
    <t>Waltham St</t>
  </si>
  <si>
    <t>Bradford St</t>
  </si>
  <si>
    <t>Northampton St PH-604</t>
  </si>
  <si>
    <t>Union Park</t>
  </si>
  <si>
    <t>E Newton St</t>
  </si>
  <si>
    <t>E Brookline St</t>
  </si>
  <si>
    <t>473</t>
  </si>
  <si>
    <t>76-82</t>
  </si>
  <si>
    <t>W Rutland Sq</t>
  </si>
  <si>
    <t>626</t>
  </si>
  <si>
    <t>Concord Sq</t>
  </si>
  <si>
    <t>572-586</t>
  </si>
  <si>
    <t>501</t>
  </si>
  <si>
    <t>522</t>
  </si>
  <si>
    <t>Rutland Sq</t>
  </si>
  <si>
    <t>179-181</t>
  </si>
  <si>
    <t>Camden St</t>
  </si>
  <si>
    <t>877</t>
  </si>
  <si>
    <t>Rutland St</t>
  </si>
  <si>
    <t>808-808A</t>
  </si>
  <si>
    <t>433-435</t>
  </si>
  <si>
    <t>888-892</t>
  </si>
  <si>
    <t>410-12A</t>
  </si>
  <si>
    <t>Milford St</t>
  </si>
  <si>
    <t>Bond St</t>
  </si>
  <si>
    <t>1280-1284</t>
  </si>
  <si>
    <t>Dwight St</t>
  </si>
  <si>
    <t>Newcomb St</t>
  </si>
  <si>
    <t>Hanson St</t>
  </si>
  <si>
    <t>620</t>
  </si>
  <si>
    <t>334</t>
  </si>
  <si>
    <t>553</t>
  </si>
  <si>
    <t>596-598</t>
  </si>
  <si>
    <t>Massachusetts Ave PH2</t>
  </si>
  <si>
    <t>1651-1667</t>
  </si>
  <si>
    <t>Northampton St PH-603</t>
  </si>
  <si>
    <t>499</t>
  </si>
  <si>
    <t>225-227</t>
  </si>
  <si>
    <t>Wareham St PH-4</t>
  </si>
  <si>
    <t>Newmarket Sq</t>
  </si>
  <si>
    <t>272-274</t>
  </si>
  <si>
    <t>274-276</t>
  </si>
  <si>
    <t>Savoy St</t>
  </si>
  <si>
    <t>239-239A</t>
  </si>
  <si>
    <t>1387</t>
  </si>
  <si>
    <t>W Canton St</t>
  </si>
  <si>
    <t>San Juan St</t>
  </si>
  <si>
    <t>Montebello Rd</t>
  </si>
  <si>
    <t>02130</t>
  </si>
  <si>
    <t>Forest Hills St</t>
  </si>
  <si>
    <t>19-19H</t>
  </si>
  <si>
    <t>Ackley Pl</t>
  </si>
  <si>
    <t>Chilcott Pl</t>
  </si>
  <si>
    <t>Lourdes Ave</t>
  </si>
  <si>
    <t>25025120200</t>
  </si>
  <si>
    <t>Round Hill St</t>
  </si>
  <si>
    <t>25025081200</t>
  </si>
  <si>
    <t>Hubbard St</t>
  </si>
  <si>
    <t>25025120400</t>
  </si>
  <si>
    <t>Forbes St</t>
  </si>
  <si>
    <t>25025120600</t>
  </si>
  <si>
    <t>Iffley Rd</t>
  </si>
  <si>
    <t>Olmstead St</t>
  </si>
  <si>
    <t>25025120102</t>
  </si>
  <si>
    <t>Prince St</t>
  </si>
  <si>
    <t>150-156</t>
  </si>
  <si>
    <t>Heath St PH17</t>
  </si>
  <si>
    <t>25025120700</t>
  </si>
  <si>
    <t>Oakdale St</t>
  </si>
  <si>
    <t>Dunning Way</t>
  </si>
  <si>
    <t>Chestnut Ave</t>
  </si>
  <si>
    <t>Kingsboro Park</t>
  </si>
  <si>
    <t>Saint Peter St</t>
  </si>
  <si>
    <t>111-121</t>
  </si>
  <si>
    <t>Arborway</t>
  </si>
  <si>
    <t>Lamartine St</t>
  </si>
  <si>
    <t>Rossmore Rd</t>
  </si>
  <si>
    <t>Mark St</t>
  </si>
  <si>
    <t>Day St</t>
  </si>
  <si>
    <t>Spring Park Ave</t>
  </si>
  <si>
    <t>Grotto Glen Rd</t>
  </si>
  <si>
    <t>Yale Ter</t>
  </si>
  <si>
    <t>Dresden St</t>
  </si>
  <si>
    <t>Nira Ave</t>
  </si>
  <si>
    <t>25025120101</t>
  </si>
  <si>
    <t>Calvin Rd</t>
  </si>
  <si>
    <t>Goldsmith St</t>
  </si>
  <si>
    <t>Driftwood Rd</t>
  </si>
  <si>
    <t>Custer St</t>
  </si>
  <si>
    <t>Sigourney St</t>
  </si>
  <si>
    <t>Robeson St</t>
  </si>
  <si>
    <t>Brookside Ave</t>
  </si>
  <si>
    <t>Jamaica St</t>
  </si>
  <si>
    <t>Castleton St</t>
  </si>
  <si>
    <t>Robinwood Ave</t>
  </si>
  <si>
    <t>Boynton St</t>
  </si>
  <si>
    <t>Halifax St</t>
  </si>
  <si>
    <t>Wenham St</t>
  </si>
  <si>
    <t>Greenview Ave</t>
  </si>
  <si>
    <t>Weld Hill St</t>
  </si>
  <si>
    <t>Parkton Rd</t>
  </si>
  <si>
    <t>Jamaicaway</t>
  </si>
  <si>
    <t>550</t>
  </si>
  <si>
    <t>Sedgwick St</t>
  </si>
  <si>
    <t>26-36</t>
  </si>
  <si>
    <t>Mcbride St</t>
  </si>
  <si>
    <t>Maple Pl</t>
  </si>
  <si>
    <t>Burroughs St</t>
  </si>
  <si>
    <t>Cornwall St</t>
  </si>
  <si>
    <t>Grovenor Rd</t>
  </si>
  <si>
    <t>Lochstead Ave</t>
  </si>
  <si>
    <t>Rosemary St</t>
  </si>
  <si>
    <t>Harris Ave</t>
  </si>
  <si>
    <t>Alveston St</t>
  </si>
  <si>
    <t>Brookley Rd</t>
  </si>
  <si>
    <t>Lester Pl</t>
  </si>
  <si>
    <t>Tower St</t>
  </si>
  <si>
    <t>Lakeville Rd</t>
  </si>
  <si>
    <t>Revere St</t>
  </si>
  <si>
    <t>Goodrich Rd</t>
  </si>
  <si>
    <t>Germania St</t>
  </si>
  <si>
    <t>Glade Ave</t>
  </si>
  <si>
    <t>Marmion St</t>
  </si>
  <si>
    <t>Wayburn Rd</t>
  </si>
  <si>
    <t>Bynner St</t>
  </si>
  <si>
    <t>Eastland Rd</t>
  </si>
  <si>
    <t>Woodlawn St</t>
  </si>
  <si>
    <t>222-224</t>
  </si>
  <si>
    <t>Glen Rd</t>
  </si>
  <si>
    <t>1005R</t>
  </si>
  <si>
    <t>Seaverns Ave</t>
  </si>
  <si>
    <t>Asticou Rd</t>
  </si>
  <si>
    <t>Saint Rose St</t>
  </si>
  <si>
    <t>Hampstead Rd</t>
  </si>
  <si>
    <t>Bardwell St</t>
  </si>
  <si>
    <t>Bournedale Rd</t>
  </si>
  <si>
    <t>Thomas St</t>
  </si>
  <si>
    <t>Dane St</t>
  </si>
  <si>
    <t>Wallace Park</t>
  </si>
  <si>
    <t>Holbrook St</t>
  </si>
  <si>
    <t>Dunster Rd</t>
  </si>
  <si>
    <t>Woodman St</t>
  </si>
  <si>
    <t>Jamaicaway Ct</t>
  </si>
  <si>
    <t>Southbourne Rd</t>
  </si>
  <si>
    <t>Malcolm Rd</t>
  </si>
  <si>
    <t>Hagar St</t>
  </si>
  <si>
    <t>25025120500</t>
  </si>
  <si>
    <t>Orchard St</t>
  </si>
  <si>
    <t>1011</t>
  </si>
  <si>
    <t>Eldridge Rd</t>
  </si>
  <si>
    <t>Dellmore Rd</t>
  </si>
  <si>
    <t>Cataumet St</t>
  </si>
  <si>
    <t>98R</t>
  </si>
  <si>
    <t>Slocum Rd</t>
  </si>
  <si>
    <t>Parkside Dr</t>
  </si>
  <si>
    <t>Pond Cir</t>
  </si>
  <si>
    <t>990</t>
  </si>
  <si>
    <t>Northbourne Rd</t>
  </si>
  <si>
    <t>Brownson Ter</t>
  </si>
  <si>
    <t>Dalrymple St</t>
  </si>
  <si>
    <t>Union Ave</t>
  </si>
  <si>
    <t>3346</t>
  </si>
  <si>
    <t>May St</t>
  </si>
  <si>
    <t>Moss Hill Rd</t>
  </si>
  <si>
    <t>Conry Cres</t>
  </si>
  <si>
    <t>Louder's Ln</t>
  </si>
  <si>
    <t>85A</t>
  </si>
  <si>
    <t>Mozart St</t>
  </si>
  <si>
    <t>64-72</t>
  </si>
  <si>
    <t>Allandale St</t>
  </si>
  <si>
    <t>Neillian Cres</t>
  </si>
  <si>
    <t>Wyman St</t>
  </si>
  <si>
    <t>2-57</t>
  </si>
  <si>
    <t>Ophir St</t>
  </si>
  <si>
    <t>David Rd</t>
  </si>
  <si>
    <t>Westchester Rd</t>
  </si>
  <si>
    <t>Goodway Rd</t>
  </si>
  <si>
    <t>Cedarwood Rd</t>
  </si>
  <si>
    <t>Lila Rd</t>
  </si>
  <si>
    <t>Schiller St</t>
  </si>
  <si>
    <t>Furnival Rd</t>
  </si>
  <si>
    <t>62-76</t>
  </si>
  <si>
    <t>Arborview Rd</t>
  </si>
  <si>
    <t>323-329A</t>
  </si>
  <si>
    <t>23-43</t>
  </si>
  <si>
    <t>Whitcomb Ave</t>
  </si>
  <si>
    <t>Danforth St</t>
  </si>
  <si>
    <t>Bowditch Rd</t>
  </si>
  <si>
    <t>Plainfield St</t>
  </si>
  <si>
    <t>Saint Pauls Ave</t>
  </si>
  <si>
    <t>Rockwood Ter</t>
  </si>
  <si>
    <t>Colborne Rd</t>
  </si>
  <si>
    <t>65-7</t>
  </si>
  <si>
    <t>Walden St</t>
  </si>
  <si>
    <t>Armstrong St</t>
  </si>
  <si>
    <t>139-141</t>
  </si>
  <si>
    <t>Gartland St</t>
  </si>
  <si>
    <t>Kenton Rd</t>
  </si>
  <si>
    <t>284-284A</t>
  </si>
  <si>
    <t>34-50</t>
  </si>
  <si>
    <t>57-3</t>
  </si>
  <si>
    <t>Paul Gore St</t>
  </si>
  <si>
    <t>Priesing St</t>
  </si>
  <si>
    <t>Newbern St</t>
  </si>
  <si>
    <t>76-80</t>
  </si>
  <si>
    <t>Creighton St</t>
  </si>
  <si>
    <t>Hopkins Rd</t>
  </si>
  <si>
    <t>Adelaide Ter</t>
  </si>
  <si>
    <t>Meehan Pl</t>
  </si>
  <si>
    <t>Jess St</t>
  </si>
  <si>
    <t>R South St</t>
  </si>
  <si>
    <t>3500</t>
  </si>
  <si>
    <t>Hall St</t>
  </si>
  <si>
    <t>Hampstead Ln</t>
  </si>
  <si>
    <t>3415</t>
  </si>
  <si>
    <t>Bishop St</t>
  </si>
  <si>
    <t>3480</t>
  </si>
  <si>
    <t>Lee St</t>
  </si>
  <si>
    <t>Roanoke Ave</t>
  </si>
  <si>
    <t>John A. Andrew St</t>
  </si>
  <si>
    <t>Anson St</t>
  </si>
  <si>
    <t>509</t>
  </si>
  <si>
    <t>Parkwood Ter</t>
  </si>
  <si>
    <t>Zamora St</t>
  </si>
  <si>
    <t>Pershing Rd</t>
  </si>
  <si>
    <t>Adelaide St</t>
  </si>
  <si>
    <t>Call St</t>
  </si>
  <si>
    <t>3296</t>
  </si>
  <si>
    <t>67-2</t>
  </si>
  <si>
    <t>Glenvale Ter</t>
  </si>
  <si>
    <t>Oakview Ter</t>
  </si>
  <si>
    <t>Sheridan St</t>
  </si>
  <si>
    <t>Saint John St</t>
  </si>
  <si>
    <t>Rockview St</t>
  </si>
  <si>
    <t>693</t>
  </si>
  <si>
    <t>Boylston Pl</t>
  </si>
  <si>
    <t>Hillcroft Rd</t>
  </si>
  <si>
    <t>Bussey St</t>
  </si>
  <si>
    <t>Rambler Rd</t>
  </si>
  <si>
    <t>Surreyhill Ln</t>
  </si>
  <si>
    <t>Woodland Rd</t>
  </si>
  <si>
    <t>Ballard St</t>
  </si>
  <si>
    <t>Aldworth St</t>
  </si>
  <si>
    <t>Orchardhill Rd</t>
  </si>
  <si>
    <t>Verona St</t>
  </si>
  <si>
    <t>Clive St</t>
  </si>
  <si>
    <t>Minden St</t>
  </si>
  <si>
    <t>O'Leary Way</t>
  </si>
  <si>
    <t>Segel St</t>
  </si>
  <si>
    <t>Burr St</t>
  </si>
  <si>
    <t>3571</t>
  </si>
  <si>
    <t>61-67</t>
  </si>
  <si>
    <t>3313</t>
  </si>
  <si>
    <t>Estrella St</t>
  </si>
  <si>
    <t>3165-3167</t>
  </si>
  <si>
    <t>Cranston St</t>
  </si>
  <si>
    <t>3239</t>
  </si>
  <si>
    <t>65-8</t>
  </si>
  <si>
    <t>Edge Hill St</t>
  </si>
  <si>
    <t>Meehan St</t>
  </si>
  <si>
    <t>Spalding St</t>
  </si>
  <si>
    <t>7-8</t>
  </si>
  <si>
    <t>Eliot Pl</t>
  </si>
  <si>
    <t>C Glen Rd</t>
  </si>
  <si>
    <t>Rodman St</t>
  </si>
  <si>
    <t>Pond View Ave</t>
  </si>
  <si>
    <t>Moraine St</t>
  </si>
  <si>
    <t>Patten St</t>
  </si>
  <si>
    <t>Regent Cir</t>
  </si>
  <si>
    <t>36B</t>
  </si>
  <si>
    <t>Parley Ave</t>
  </si>
  <si>
    <t>Eliot St</t>
  </si>
  <si>
    <t>12-57</t>
  </si>
  <si>
    <t>3151</t>
  </si>
  <si>
    <t>239-241</t>
  </si>
  <si>
    <t>Peter Parley Rd</t>
  </si>
  <si>
    <t>1007</t>
  </si>
  <si>
    <t>HF Boylston St</t>
  </si>
  <si>
    <t>Rockvale Cir</t>
  </si>
  <si>
    <t>65-3</t>
  </si>
  <si>
    <t>364-380</t>
  </si>
  <si>
    <t>Varney St</t>
  </si>
  <si>
    <t>Martinwood Rd</t>
  </si>
  <si>
    <t>Egleston St</t>
  </si>
  <si>
    <t>Brucewood St</t>
  </si>
  <si>
    <t>02132</t>
  </si>
  <si>
    <t>25025130100</t>
  </si>
  <si>
    <t>Cricket Ln</t>
  </si>
  <si>
    <t>Alameda Rd</t>
  </si>
  <si>
    <t>25025130200</t>
  </si>
  <si>
    <t>VFW Pkwy</t>
  </si>
  <si>
    <t>Ledgewood Rd</t>
  </si>
  <si>
    <t>Alward Rd</t>
  </si>
  <si>
    <t>5-15</t>
  </si>
  <si>
    <t>1427-1429</t>
  </si>
  <si>
    <t>Montclair Ave</t>
  </si>
  <si>
    <t>Lagrange St</t>
  </si>
  <si>
    <t>25025130300</t>
  </si>
  <si>
    <t>Buchanan Rd</t>
  </si>
  <si>
    <t>Loyola Cir</t>
  </si>
  <si>
    <t>Cedarcrest Cir</t>
  </si>
  <si>
    <t>4873</t>
  </si>
  <si>
    <t>Burrwood Rd</t>
  </si>
  <si>
    <t>1551</t>
  </si>
  <si>
    <t>Partridge St</t>
  </si>
  <si>
    <t>Franclaire Dr</t>
  </si>
  <si>
    <t>President Rd</t>
  </si>
  <si>
    <t>1369</t>
  </si>
  <si>
    <t>767</t>
  </si>
  <si>
    <t>Cerdan Ave</t>
  </si>
  <si>
    <t>Anawan Ave</t>
  </si>
  <si>
    <t>Swan St</t>
  </si>
  <si>
    <t>Cefalo Rd</t>
  </si>
  <si>
    <t>Thurlow St</t>
  </si>
  <si>
    <t>Vermont St</t>
  </si>
  <si>
    <t>Crosstown Ave</t>
  </si>
  <si>
    <t>25025130402</t>
  </si>
  <si>
    <t>Salman St</t>
  </si>
  <si>
    <t>Corey St</t>
  </si>
  <si>
    <t>130-132</t>
  </si>
  <si>
    <t>Sanborn Ave</t>
  </si>
  <si>
    <t>Spring St</t>
  </si>
  <si>
    <t>Grayfield Ave</t>
  </si>
  <si>
    <t>Glenellen Rd</t>
  </si>
  <si>
    <t>Stimson St</t>
  </si>
  <si>
    <t>674</t>
  </si>
  <si>
    <t>Cass St</t>
  </si>
  <si>
    <t>580-582</t>
  </si>
  <si>
    <t>Vogel St</t>
  </si>
  <si>
    <t>Perham St</t>
  </si>
  <si>
    <t>Belle Ave</t>
  </si>
  <si>
    <t>Keane Rd</t>
  </si>
  <si>
    <t>1461</t>
  </si>
  <si>
    <t>Chesbrough Rd</t>
  </si>
  <si>
    <t>Earnshaw St</t>
  </si>
  <si>
    <t>Keystone St</t>
  </si>
  <si>
    <t>Barclay Rd</t>
  </si>
  <si>
    <t>Chilton Rd</t>
  </si>
  <si>
    <t>Pender St</t>
  </si>
  <si>
    <t>Dwinell St</t>
  </si>
  <si>
    <t>Johnson St</t>
  </si>
  <si>
    <t>Dent St</t>
  </si>
  <si>
    <t>Virgil Rd</t>
  </si>
  <si>
    <t>Avalon Rd</t>
  </si>
  <si>
    <t>Paragon Rd</t>
  </si>
  <si>
    <t>Gretter Rd</t>
  </si>
  <si>
    <t>Peak Hill Rd</t>
  </si>
  <si>
    <t>Greaton Rd</t>
  </si>
  <si>
    <t>Cedarcrest Rd</t>
  </si>
  <si>
    <t>Carlson Cir</t>
  </si>
  <si>
    <t>Sunset Hill Rd</t>
  </si>
  <si>
    <t>Woodard Rd</t>
  </si>
  <si>
    <t>1249</t>
  </si>
  <si>
    <t>Morey Rd</t>
  </si>
  <si>
    <t>Ardmore Rd</t>
  </si>
  <si>
    <t>Maplewood St</t>
  </si>
  <si>
    <t>Vershire St</t>
  </si>
  <si>
    <t>Schirmer Rd</t>
  </si>
  <si>
    <t>Stratford St</t>
  </si>
  <si>
    <t>Glenburnie Rd</t>
  </si>
  <si>
    <t>Rivermoor St</t>
  </si>
  <si>
    <t>4871</t>
  </si>
  <si>
    <t>Robin St</t>
  </si>
  <si>
    <t>Vincent Rd</t>
  </si>
  <si>
    <t>Martin St</t>
  </si>
  <si>
    <t>Tennyson St</t>
  </si>
  <si>
    <t>Rendall Rd</t>
  </si>
  <si>
    <t>5050</t>
  </si>
  <si>
    <t>Paulman Cir</t>
  </si>
  <si>
    <t>Allenwood St</t>
  </si>
  <si>
    <t>Wren St</t>
  </si>
  <si>
    <t>12-12R</t>
  </si>
  <si>
    <t>Larkhill Rd</t>
  </si>
  <si>
    <t>1698</t>
  </si>
  <si>
    <t>Pheasant St</t>
  </si>
  <si>
    <t>Searle Rd</t>
  </si>
  <si>
    <t>Ravenna Rd</t>
  </si>
  <si>
    <t>Gloria Rd</t>
  </si>
  <si>
    <t>Courtney Rd</t>
  </si>
  <si>
    <t>Pelton St</t>
  </si>
  <si>
    <t>Cedarcrest Ter</t>
  </si>
  <si>
    <t>1593</t>
  </si>
  <si>
    <t>248</t>
  </si>
  <si>
    <t>19-27A</t>
  </si>
  <si>
    <t>Corinth St</t>
  </si>
  <si>
    <t>4765</t>
  </si>
  <si>
    <t>4975</t>
  </si>
  <si>
    <t>Kenneth St</t>
  </si>
  <si>
    <t>56R</t>
  </si>
  <si>
    <t>4959</t>
  </si>
  <si>
    <t>Brier Rd</t>
  </si>
  <si>
    <t>Grouse St</t>
  </si>
  <si>
    <t>Willow St</t>
  </si>
  <si>
    <t>Eagle St</t>
  </si>
  <si>
    <t>Howitt Rd</t>
  </si>
  <si>
    <t>Shaw St</t>
  </si>
  <si>
    <t>Hollywood Rd</t>
  </si>
  <si>
    <t>Russett Rd</t>
  </si>
  <si>
    <t>1789</t>
  </si>
  <si>
    <t>Cuthbert Rd</t>
  </si>
  <si>
    <t>Sparrow St</t>
  </si>
  <si>
    <t>Theodore Parker Rd</t>
  </si>
  <si>
    <t>Westmoor Rd</t>
  </si>
  <si>
    <t>5009</t>
  </si>
  <si>
    <t>Burnside Ave</t>
  </si>
  <si>
    <t>4925</t>
  </si>
  <si>
    <t>Redlands Rd</t>
  </si>
  <si>
    <t>Cedarcrest Ln</t>
  </si>
  <si>
    <t>Bobolink St</t>
  </si>
  <si>
    <t>Bellaire Rd</t>
  </si>
  <si>
    <t>Shrewsbury Rd</t>
  </si>
  <si>
    <t>1437</t>
  </si>
  <si>
    <t>Andover Rd</t>
  </si>
  <si>
    <t>Willowdean Ave</t>
  </si>
  <si>
    <t>Quinn Way</t>
  </si>
  <si>
    <t>Colbert St</t>
  </si>
  <si>
    <t>1543</t>
  </si>
  <si>
    <t>Bellevue Hill Rd</t>
  </si>
  <si>
    <t>Running Brook Rd</t>
  </si>
  <si>
    <t>Grove St</t>
  </si>
  <si>
    <t>Freeman Ave</t>
  </si>
  <si>
    <t>5170</t>
  </si>
  <si>
    <t>Independence Dr</t>
  </si>
  <si>
    <t>Acacia Rd</t>
  </si>
  <si>
    <t>Ferncroft Rd</t>
  </si>
  <si>
    <t>De Soto Rd</t>
  </si>
  <si>
    <t>Landseer St</t>
  </si>
  <si>
    <t>Lorette St</t>
  </si>
  <si>
    <t>Atwill Rd</t>
  </si>
  <si>
    <t>5190-5180</t>
  </si>
  <si>
    <t>Homewood Rd</t>
  </si>
  <si>
    <t>5140</t>
  </si>
  <si>
    <t>Pleasant Valley Cir</t>
  </si>
  <si>
    <t>Cowing St</t>
  </si>
  <si>
    <t>Woodley Ave</t>
  </si>
  <si>
    <t>Realton Rd</t>
  </si>
  <si>
    <t>1664</t>
  </si>
  <si>
    <t>1517</t>
  </si>
  <si>
    <t>1577</t>
  </si>
  <si>
    <t>Lasell St</t>
  </si>
  <si>
    <t>5A</t>
  </si>
  <si>
    <t>Charles Park Rd</t>
  </si>
  <si>
    <t>Garnet Rd</t>
  </si>
  <si>
    <t>Newfield St</t>
  </si>
  <si>
    <t>Manthorne Rd</t>
  </si>
  <si>
    <t>Anderer Ln</t>
  </si>
  <si>
    <t>Gould St</t>
  </si>
  <si>
    <t>Cotuit St</t>
  </si>
  <si>
    <t>Atlantis St</t>
  </si>
  <si>
    <t>Varick Rd</t>
  </si>
  <si>
    <t>1214</t>
  </si>
  <si>
    <t>Hemlock Rd</t>
  </si>
  <si>
    <t>1601-1603</t>
  </si>
  <si>
    <t>Lantern Ln</t>
  </si>
  <si>
    <t>1305</t>
  </si>
  <si>
    <t>1385</t>
  </si>
  <si>
    <t>1405</t>
  </si>
  <si>
    <t>1457</t>
  </si>
  <si>
    <t>Ledgedale Rd</t>
  </si>
  <si>
    <t>1535-1537</t>
  </si>
  <si>
    <t>1471</t>
  </si>
  <si>
    <t>1403</t>
  </si>
  <si>
    <t>1435</t>
  </si>
  <si>
    <t>1481</t>
  </si>
  <si>
    <t>2441</t>
  </si>
  <si>
    <t>5274</t>
  </si>
  <si>
    <t>Furbush Rd</t>
  </si>
  <si>
    <t>361</t>
  </si>
  <si>
    <t>Cypress St</t>
  </si>
  <si>
    <t>Wycliff Ave</t>
  </si>
  <si>
    <t>4965</t>
  </si>
  <si>
    <t>1521</t>
  </si>
  <si>
    <t>Cheriton Rd</t>
  </si>
  <si>
    <t>1421-1425</t>
  </si>
  <si>
    <t>Northdale Rd</t>
  </si>
  <si>
    <t>New Haven St</t>
  </si>
  <si>
    <t>Northdale Ter</t>
  </si>
  <si>
    <t>1213</t>
  </si>
  <si>
    <t>Brook Farm Rd</t>
  </si>
  <si>
    <t>Willet St</t>
  </si>
  <si>
    <t>4851</t>
  </si>
  <si>
    <t>1515</t>
  </si>
  <si>
    <t>1694</t>
  </si>
  <si>
    <t>Hastings St</t>
  </si>
  <si>
    <t>Kingsland Rd</t>
  </si>
  <si>
    <t>Joyce Kilmer Rd</t>
  </si>
  <si>
    <t>Keith St</t>
  </si>
  <si>
    <t>Dow Rd</t>
  </si>
  <si>
    <t>Morrell St</t>
  </si>
  <si>
    <t>Ledge Hill Rd</t>
  </si>
  <si>
    <t>Albright St</t>
  </si>
  <si>
    <t>Bonad Rd</t>
  </si>
  <si>
    <t>Hartlawn Rd</t>
  </si>
  <si>
    <t>2570</t>
  </si>
  <si>
    <t>363</t>
  </si>
  <si>
    <t>Carroll St</t>
  </si>
  <si>
    <t>Laurie Ave</t>
  </si>
  <si>
    <t>692</t>
  </si>
  <si>
    <t>527-529</t>
  </si>
  <si>
    <t>Durant St</t>
  </si>
  <si>
    <t>Eastwood Cirt</t>
  </si>
  <si>
    <t>Monastery Rd</t>
  </si>
  <si>
    <t>02135</t>
  </si>
  <si>
    <t>Cushman Rd</t>
  </si>
  <si>
    <t>Dustin St</t>
  </si>
  <si>
    <t>Strathmore Rd</t>
  </si>
  <si>
    <t>Lanark Rd</t>
  </si>
  <si>
    <t>Sidlaw Rd</t>
  </si>
  <si>
    <t>1662</t>
  </si>
  <si>
    <t>Boulevard Ter</t>
  </si>
  <si>
    <t>Commonwealth Ct</t>
  </si>
  <si>
    <t>Commonwealth Ter</t>
  </si>
  <si>
    <t>Colliston Rd</t>
  </si>
  <si>
    <t>Summit Ave</t>
  </si>
  <si>
    <t>1300</t>
  </si>
  <si>
    <t>Soldiers Field Rd</t>
  </si>
  <si>
    <t>1423</t>
  </si>
  <si>
    <t>Mount Hood Rd</t>
  </si>
  <si>
    <t>1404</t>
  </si>
  <si>
    <t>Antwerp St</t>
  </si>
  <si>
    <t>Weitz St</t>
  </si>
  <si>
    <t>16-60</t>
  </si>
  <si>
    <t>1411</t>
  </si>
  <si>
    <t>Goodenough St</t>
  </si>
  <si>
    <t>25025000202</t>
  </si>
  <si>
    <t>Chestnut Hill Ave</t>
  </si>
  <si>
    <t>1933</t>
  </si>
  <si>
    <t>2003</t>
  </si>
  <si>
    <t>25025000402</t>
  </si>
  <si>
    <t>Academy Hill Rd</t>
  </si>
  <si>
    <t>Kirkwood Rd</t>
  </si>
  <si>
    <t>Glenmont Rd</t>
  </si>
  <si>
    <t>Portina Rd</t>
  </si>
  <si>
    <t>Donnybrook Rd</t>
  </si>
  <si>
    <t>25025000201</t>
  </si>
  <si>
    <t>Foster St</t>
  </si>
  <si>
    <t>Chiswick Rd</t>
  </si>
  <si>
    <t>1982</t>
  </si>
  <si>
    <t>Parsons St</t>
  </si>
  <si>
    <t>Chiswick Ter</t>
  </si>
  <si>
    <t>Embassy Rd</t>
  </si>
  <si>
    <t>Radnor Rd</t>
  </si>
  <si>
    <t>Surrey St</t>
  </si>
  <si>
    <t>Egan Way</t>
  </si>
  <si>
    <t>Brooksdale Rd</t>
  </si>
  <si>
    <t>Harriet St</t>
  </si>
  <si>
    <t>Dighton St</t>
  </si>
  <si>
    <t>Kenrick St</t>
  </si>
  <si>
    <t>25025000302</t>
  </si>
  <si>
    <t>Colwell Ave</t>
  </si>
  <si>
    <t>Eatonia St</t>
  </si>
  <si>
    <t>Michael Rd</t>
  </si>
  <si>
    <t>S Waverly St</t>
  </si>
  <si>
    <t>Newton St</t>
  </si>
  <si>
    <t>1486</t>
  </si>
  <si>
    <t>Lake Shore Rd</t>
  </si>
  <si>
    <t>1500</t>
  </si>
  <si>
    <t>Leo M Birmingham Pkwy</t>
  </si>
  <si>
    <t>446</t>
  </si>
  <si>
    <t>Western Ave</t>
  </si>
  <si>
    <t>1468</t>
  </si>
  <si>
    <t>Lake Shore Ct</t>
  </si>
  <si>
    <t>1466</t>
  </si>
  <si>
    <t>1427</t>
  </si>
  <si>
    <t>Margo Rd</t>
  </si>
  <si>
    <t>Glenley Ter</t>
  </si>
  <si>
    <t>Benson St</t>
  </si>
  <si>
    <t>Faneuil St</t>
  </si>
  <si>
    <t>Bellamy St</t>
  </si>
  <si>
    <t>1763</t>
  </si>
  <si>
    <t>Richardson St</t>
  </si>
  <si>
    <t>Claymoss Rd</t>
  </si>
  <si>
    <t>1607</t>
  </si>
  <si>
    <t>Snow St</t>
  </si>
  <si>
    <t>1645</t>
  </si>
  <si>
    <t>Portsmouth St</t>
  </si>
  <si>
    <t>1629</t>
  </si>
  <si>
    <t>Kilsyth Rd</t>
  </si>
  <si>
    <t>Hichborn St</t>
  </si>
  <si>
    <t>1673</t>
  </si>
  <si>
    <t>Cummings Rd</t>
  </si>
  <si>
    <t>Ransom Rd</t>
  </si>
  <si>
    <t>1625</t>
  </si>
  <si>
    <t>Euston Rd</t>
  </si>
  <si>
    <t>1665</t>
  </si>
  <si>
    <t>Jette Ct</t>
  </si>
  <si>
    <t>1666</t>
  </si>
  <si>
    <t>1677</t>
  </si>
  <si>
    <t>1682</t>
  </si>
  <si>
    <t>50-56</t>
  </si>
  <si>
    <t>Melvin Ave</t>
  </si>
  <si>
    <t>1669</t>
  </si>
  <si>
    <t>1568</t>
  </si>
  <si>
    <t>Duval St</t>
  </si>
  <si>
    <t>1572</t>
  </si>
  <si>
    <t>1657</t>
  </si>
  <si>
    <t>1641</t>
  </si>
  <si>
    <t>1633</t>
  </si>
  <si>
    <t>Saybrook St</t>
  </si>
  <si>
    <t>1496</t>
  </si>
  <si>
    <t>1564</t>
  </si>
  <si>
    <t>1661</t>
  </si>
  <si>
    <t>1522</t>
  </si>
  <si>
    <t>1680</t>
  </si>
  <si>
    <t>1504</t>
  </si>
  <si>
    <t>Adamson St</t>
  </si>
  <si>
    <t>1440-1432</t>
  </si>
  <si>
    <t>Woodstock Ave</t>
  </si>
  <si>
    <t>1426</t>
  </si>
  <si>
    <t>Union St</t>
  </si>
  <si>
    <t>1419</t>
  </si>
  <si>
    <t>61-65</t>
  </si>
  <si>
    <t>Herrick St</t>
  </si>
  <si>
    <t>Braemore Rd</t>
  </si>
  <si>
    <t>Cresthill Rd</t>
  </si>
  <si>
    <t>1868</t>
  </si>
  <si>
    <t>1880</t>
  </si>
  <si>
    <t>Market St</t>
  </si>
  <si>
    <t>Shanley St</t>
  </si>
  <si>
    <t>1992</t>
  </si>
  <si>
    <t>William Jackson Ave</t>
  </si>
  <si>
    <t>Englewood Ave</t>
  </si>
  <si>
    <t>Wiltshire Rd</t>
  </si>
  <si>
    <t>Waldo Ter</t>
  </si>
  <si>
    <t>Bayard St</t>
  </si>
  <si>
    <t>Bigelow St</t>
  </si>
  <si>
    <t>1526</t>
  </si>
  <si>
    <t>Wallingford Rd</t>
  </si>
  <si>
    <t>29A</t>
  </si>
  <si>
    <t>Nantasket Ave</t>
  </si>
  <si>
    <t>1691</t>
  </si>
  <si>
    <t>Glencoe St</t>
  </si>
  <si>
    <t>Mapleton St</t>
  </si>
  <si>
    <t>Orkney Rd</t>
  </si>
  <si>
    <t>Sutherland Rd</t>
  </si>
  <si>
    <t>1706</t>
  </si>
  <si>
    <t>Kilsyth Ter</t>
  </si>
  <si>
    <t>1714</t>
  </si>
  <si>
    <t>Kinross Rd</t>
  </si>
  <si>
    <t>Elko St</t>
  </si>
  <si>
    <t>Gardena St</t>
  </si>
  <si>
    <t>Shannon St</t>
  </si>
  <si>
    <t>Cypress Rd</t>
  </si>
  <si>
    <t>Selkirk Rd</t>
  </si>
  <si>
    <t>Elmira St</t>
  </si>
  <si>
    <t>Winship St</t>
  </si>
  <si>
    <t>Larose Pl</t>
  </si>
  <si>
    <t>Bentley St</t>
  </si>
  <si>
    <t>1734</t>
  </si>
  <si>
    <t>Sparhawk St</t>
  </si>
  <si>
    <t>1718</t>
  </si>
  <si>
    <t>Greycliff Rd</t>
  </si>
  <si>
    <t>1619</t>
  </si>
  <si>
    <t>Presentation Rd</t>
  </si>
  <si>
    <t>02108</t>
  </si>
  <si>
    <t>25025020100</t>
  </si>
  <si>
    <t>W Cedar St</t>
  </si>
  <si>
    <t>Brimmer St</t>
  </si>
  <si>
    <t>R Washington St</t>
  </si>
  <si>
    <t xml:space="preserve"> Marty Barrett School</t>
  </si>
  <si>
    <t xml:space="preserve"> Wade Boggs School</t>
  </si>
  <si>
    <t xml:space="preserve"> Dick Bresciani School</t>
  </si>
  <si>
    <t xml:space="preserve"> Ellis Burks School</t>
  </si>
  <si>
    <t xml:space="preserve"> Rick Burleson School</t>
  </si>
  <si>
    <t xml:space="preserve"> Bill Carrigan School</t>
  </si>
  <si>
    <t xml:space="preserve"> Joe Castiglione School</t>
  </si>
  <si>
    <t xml:space="preserve"> Roges Clemens School</t>
  </si>
  <si>
    <t xml:space="preserve"> Ken  Coleman School</t>
  </si>
  <si>
    <t xml:space="preserve"> Eddie Collins School</t>
  </si>
  <si>
    <t xml:space="preserve"> Jimmy Collins School</t>
  </si>
  <si>
    <t xml:space="preserve"> Tony Conigliaro School</t>
  </si>
  <si>
    <t xml:space="preserve"> Joe Cronin School</t>
  </si>
  <si>
    <t xml:space="preserve"> George Digby School</t>
  </si>
  <si>
    <t xml:space="preserve"> Dom  DiMaggio School</t>
  </si>
  <si>
    <t xml:space="preserve"> Joe  Dobson School</t>
  </si>
  <si>
    <t xml:space="preserve"> Bobby  Doerr School</t>
  </si>
  <si>
    <t xml:space="preserve"> Dennis  Eckersley School</t>
  </si>
  <si>
    <t xml:space="preserve"> Dwight  Evans School</t>
  </si>
  <si>
    <t xml:space="preserve"> Rick  Ferrell School</t>
  </si>
  <si>
    <t xml:space="preserve"> Wes  Ferrell School</t>
  </si>
  <si>
    <t xml:space="preserve"> Dave "Boo"  Ferriss School</t>
  </si>
  <si>
    <t xml:space="preserve"> Carlton  Fisk School</t>
  </si>
  <si>
    <t xml:space="preserve"> Ira  Flagstaff School</t>
  </si>
  <si>
    <t xml:space="preserve"> Jimmie  Foxx School</t>
  </si>
  <si>
    <t xml:space="preserve"> Nomar  Garciaparra School</t>
  </si>
  <si>
    <t xml:space="preserve"> Larry  Gardner School</t>
  </si>
  <si>
    <t xml:space="preserve"> Billy  Goodman School</t>
  </si>
  <si>
    <t xml:space="preserve"> John "Lou"  Gorman School</t>
  </si>
  <si>
    <t xml:space="preserve"> Curt  Gowdy School</t>
  </si>
  <si>
    <t xml:space="preserve"> Mike  Greenwell School</t>
  </si>
  <si>
    <t xml:space="preserve"> Lefty  Grove School</t>
  </si>
  <si>
    <t xml:space="preserve"> Tommy  Harper School</t>
  </si>
  <si>
    <t xml:space="preserve"> John  Harrington School</t>
  </si>
  <si>
    <t xml:space="preserve"> Harry  Hooper School</t>
  </si>
  <si>
    <t xml:space="preserve"> Cecil "Tex"  Hughson School</t>
  </si>
  <si>
    <t xml:space="preserve"> Bruce  Hurst School</t>
  </si>
  <si>
    <t xml:space="preserve"> Jackie  Jensen School</t>
  </si>
  <si>
    <t xml:space="preserve"> Eddie  Kasko School</t>
  </si>
  <si>
    <t xml:space="preserve"> Sr. Kennedy School</t>
  </si>
  <si>
    <t xml:space="preserve"> Ellis  Kinder School</t>
  </si>
  <si>
    <t xml:space="preserve"> Bill  Lee School</t>
  </si>
  <si>
    <t xml:space="preserve"> Dutch  Leonard School</t>
  </si>
  <si>
    <t xml:space="preserve"> George "Duffy"  Lewis School</t>
  </si>
  <si>
    <t xml:space="preserve"> Jim  Lonborg School</t>
  </si>
  <si>
    <t xml:space="preserve"> Larry  Lucchino School</t>
  </si>
  <si>
    <t xml:space="preserve"> Fred  Lynn School</t>
  </si>
  <si>
    <t xml:space="preserve"> Frank  Malzone School</t>
  </si>
  <si>
    <t xml:space="preserve"> Ned  Martin School</t>
  </si>
  <si>
    <t xml:space="preserve"> Pedro  Martinez School</t>
  </si>
  <si>
    <t xml:space="preserve"> Joe  Mooney School</t>
  </si>
  <si>
    <t xml:space="preserve"> Ben  Mondor School</t>
  </si>
  <si>
    <t xml:space="preserve"> Bill  Monbouquette School</t>
  </si>
  <si>
    <t xml:space="preserve"> Joe  Morgan School</t>
  </si>
  <si>
    <t xml:space="preserve"> Dick  O'Connell School</t>
  </si>
  <si>
    <t xml:space="preserve"> Mel  Parnell School</t>
  </si>
  <si>
    <t xml:space="preserve"> Herb  Pennock School</t>
  </si>
  <si>
    <t xml:space="preserve"> Johnny  Pesky School</t>
  </si>
  <si>
    <t xml:space="preserve"> Rico  Petrocelli School</t>
  </si>
  <si>
    <t xml:space="preserve"> Jimmy  Piersall School</t>
  </si>
  <si>
    <t xml:space="preserve"> Dick  Radatz School</t>
  </si>
  <si>
    <t xml:space="preserve"> Jerry  Remy School</t>
  </si>
  <si>
    <t xml:space="preserve"> Jim  Rice School</t>
  </si>
  <si>
    <t xml:space="preserve"> Red  Ruffing School</t>
  </si>
  <si>
    <t xml:space="preserve"> Pete  Runnels School</t>
  </si>
  <si>
    <t xml:space="preserve"> Babe  Ruth School</t>
  </si>
  <si>
    <t xml:space="preserve"> Curt  Schilling School</t>
  </si>
  <si>
    <t xml:space="preserve"> Everett  Scott School</t>
  </si>
  <si>
    <t xml:space="preserve"> George  Scott School</t>
  </si>
  <si>
    <t xml:space="preserve"> Reggie  Smith School</t>
  </si>
  <si>
    <t xml:space="preserve"> Tris  Speaker School</t>
  </si>
  <si>
    <t xml:space="preserve"> Bob  Stanley School</t>
  </si>
  <si>
    <t xml:space="preserve"> Vern  Stephens School</t>
  </si>
  <si>
    <t xml:space="preserve"> Frank  Sullivan School</t>
  </si>
  <si>
    <t xml:space="preserve"> Haywood  Sullivan School</t>
  </si>
  <si>
    <t xml:space="preserve"> John L.  Taylor School</t>
  </si>
  <si>
    <t xml:space="preserve"> Luis  Tiant School</t>
  </si>
  <si>
    <t xml:space="preserve"> John  Valentin School</t>
  </si>
  <si>
    <t xml:space="preserve"> Jason  Varitek School</t>
  </si>
  <si>
    <t xml:space="preserve"> Mo  Vaughn School</t>
  </si>
  <si>
    <t xml:space="preserve"> Tim  Wakefield School</t>
  </si>
  <si>
    <t xml:space="preserve"> Dick  Williams School</t>
  </si>
  <si>
    <t xml:space="preserve"> Ted  Williams School</t>
  </si>
  <si>
    <t xml:space="preserve"> Smoky Joe  Wood School</t>
  </si>
  <si>
    <t xml:space="preserve"> Carl  Yastrzemski School</t>
  </si>
  <si>
    <t xml:space="preserve"> Jean R.  Yawkey School</t>
  </si>
  <si>
    <t xml:space="preserve"> Tom  Yawkey School</t>
  </si>
  <si>
    <t xml:space="preserve"> Cy Young School</t>
  </si>
  <si>
    <t xml:space="preserve"> Don Zimmer School</t>
  </si>
  <si>
    <t>Fernando Abad School</t>
  </si>
  <si>
    <t>Matt Barnes School</t>
  </si>
  <si>
    <t>Roenis Elias School</t>
  </si>
  <si>
    <t>Heath Hembree School</t>
  </si>
  <si>
    <t>Williams Jerez School</t>
  </si>
  <si>
    <t>Brian Johnson School</t>
  </si>
  <si>
    <t>Joe Kelly School</t>
  </si>
  <si>
    <t>Craig Kimbrel School</t>
  </si>
  <si>
    <t>Kyle Martin School</t>
  </si>
  <si>
    <t>Henry Owens School</t>
  </si>
  <si>
    <t>Drew Pomeranz School</t>
  </si>
  <si>
    <t>Rick Porcello School</t>
  </si>
  <si>
    <t>David Price School</t>
  </si>
  <si>
    <t>Noe Ramirez School</t>
  </si>
  <si>
    <t>Eduardo Rodriguez School</t>
  </si>
  <si>
    <t>Robbie Ross Jr. School</t>
  </si>
  <si>
    <t>Chris Sale School</t>
  </si>
  <si>
    <t>Robby Scott School</t>
  </si>
  <si>
    <t>Carson Smith School</t>
  </si>
  <si>
    <t>Tyler Thornburg School</t>
  </si>
  <si>
    <t>Brandon Workman School</t>
  </si>
  <si>
    <t>Steven Wright School</t>
  </si>
  <si>
    <t>Luis Ysla School</t>
  </si>
  <si>
    <t>Sandy Leon School</t>
  </si>
  <si>
    <t>Christian Vazquez School</t>
  </si>
  <si>
    <t>Xander Bogaerts School</t>
  </si>
  <si>
    <t>Marco Hernandez School</t>
  </si>
  <si>
    <t>Deven Marrero School</t>
  </si>
  <si>
    <t>Mitch Moreland School</t>
  </si>
  <si>
    <t>Dustin Pedroia School</t>
  </si>
  <si>
    <t>Hanley Ramirez School</t>
  </si>
  <si>
    <t>Josh Rutledge School</t>
  </si>
  <si>
    <t>Pablo Sandoval School</t>
  </si>
  <si>
    <t>Andrew Benintendi School</t>
  </si>
  <si>
    <t>Mookie Betts School</t>
  </si>
  <si>
    <t>Jackie Bradley Jr. School</t>
  </si>
  <si>
    <t>Bryce Brentz School</t>
  </si>
  <si>
    <t>Brock Holt School</t>
  </si>
  <si>
    <t>Steve Selsky School</t>
  </si>
  <si>
    <t>Blake Swihart School</t>
  </si>
  <si>
    <t>Chris Young School</t>
  </si>
  <si>
    <t>David Ortiz School</t>
  </si>
  <si>
    <t>Manny Ramirez School</t>
  </si>
  <si>
    <t>Johnny Damon School</t>
  </si>
  <si>
    <t>Trot Nixon School</t>
  </si>
  <si>
    <t>Thanks to our sponsors!</t>
  </si>
  <si>
    <r>
      <rPr>
        <b/>
        <sz val="11"/>
        <color theme="1"/>
        <rFont val="Calibri"/>
        <family val="2"/>
        <scheme val="minor"/>
      </rPr>
      <t>This data set is not based on actual student information</t>
    </r>
    <r>
      <rPr>
        <sz val="11"/>
        <color theme="1"/>
        <rFont val="Calibri"/>
        <family val="2"/>
        <scheme val="minor"/>
      </rPr>
      <t xml:space="preserve">. We are always very careful about when and how we share even the most basic student information (like the data included in this file) and we would never publicly post student data. This dataset is intended for you try things out, experiment, develop creative solutions, and prove what you can do. It also is the same file format as the actual student data we will share with - if you choose to fully participate. To learn more about how to get access to the real data (which will come in the same file format as this file) please visit our website, www.bostonpublicschools.org/transportationchallenge
</t>
    </r>
    <r>
      <rPr>
        <b/>
        <i/>
        <sz val="11"/>
        <color theme="1"/>
        <rFont val="Calibri"/>
        <family val="2"/>
        <scheme val="minor"/>
      </rPr>
      <t xml:space="preserve">Please note that the real data will only be available after the kickoff event on April 1st, 2017. </t>
    </r>
    <r>
      <rPr>
        <sz val="11"/>
        <color theme="1"/>
        <rFont val="Calibri"/>
        <family val="2"/>
        <scheme val="minor"/>
      </rPr>
      <t xml:space="preserve"> 
So where does this data come from? This data is based on a random selection of publicly available Boston residential records (which loosely ties to our strundent enrollment patterns). We then used advanced statistical monitoring to mirror student enrollment patterns from these fake addresses. The schools are named after, of course, players from the Red Sox Hall of Fame and are loosely fictionalized as well. We've also provided real FY17 information on our bus yards. 
There are also two tabs ("Future Data") that contain existing routes and stop locations. At this time, we are unable to fictionalize that data in a meaningful way. However, that data will be available for participants who have gone through the process outlined on our website. 
Lastly, on our website we outline the data that we have and is contained in this document (although much of it is self-explanatory). If you have questions, please don't hesitate to reach out to: weger@bostonpublicschools.org
</t>
    </r>
  </si>
  <si>
    <t>Researchers and students from the Hariri Institute for Computing and the Software &amp; Application Innovation Lab, both at Boston University, have helped us develop an automated method for generating a simulated routing dataset to publicly post on our website – an essential step in
encouraging widespread participation while protecting student data
Please visit their website to learn more!
http://www.bu.edu/hic/resources/sail/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</si>
</sst>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F400]h:mm:ss\ AM/PM"/>
    <numFmt numFmtId="165" formatCode="[$-409]h:mm\ AM/PM;@"/>
    <numFmt numFmtId="167" formatCode="h:mm;@"/>
  </numFmts>
  <fonts count="13" x14ac:knownFonts="1">
    <font>
      <sz val="11"/>
      <color theme="1"/>
      <name val="Calibri"/>
      <family val="2"/>
      <scheme val="minor"/>
    </font>
    <font>
      <b/>
      <sz val="11"/>
      <color theme="0"/>
      <name val="Calibri"/>
      <family val="2"/>
      <scheme val="minor"/>
    </font>
    <font>
      <sz val="11"/>
      <color theme="0"/>
      <name val="Calibri"/>
      <family val="2"/>
      <scheme val="minor"/>
    </font>
    <font>
      <b/>
      <u/>
      <sz val="11"/>
      <color theme="1"/>
      <name val="Calibri"/>
      <family val="2"/>
      <scheme val="minor"/>
    </font>
    <font>
      <b/>
      <u/>
      <sz val="11"/>
      <color theme="0"/>
      <name val="Calibri"/>
      <family val="2"/>
      <scheme val="minor"/>
    </font>
    <font>
      <b/>
      <i/>
      <u/>
      <sz val="11"/>
      <color theme="0"/>
      <name val="Calibri"/>
      <family val="2"/>
      <scheme val="minor"/>
    </font>
    <font>
      <b/>
      <sz val="11"/>
      <color theme="1"/>
      <name val="Calibri"/>
      <family val="2"/>
      <scheme val="minor"/>
    </font>
    <font>
      <b/>
      <i/>
      <sz val="11"/>
      <color theme="1"/>
      <name val="Calibri"/>
      <family val="2"/>
      <scheme val="minor"/>
    </font>
    <font>
      <b/>
      <i/>
      <sz val="12"/>
      <color theme="1"/>
      <name val="Calibri"/>
      <family val="2"/>
      <scheme val="minor"/>
    </font>
    <font>
      <sz val="12"/>
      <color theme="1"/>
      <name val="Calibri"/>
      <family val="2"/>
      <scheme val="minor"/>
    </font>
    <font>
      <b/>
      <sz val="7"/>
      <color rgb="FF000000"/>
      <name val="Arial"/>
      <family val="2"/>
    </font>
    <font>
      <sz val="7"/>
      <color rgb="FF333333"/>
      <name val="Verdana"/>
      <family val="2"/>
    </font>
    <font>
      <b/>
      <i/>
      <sz val="11"/>
      <color theme="0"/>
      <name val="Calibri"/>
      <family val="2"/>
      <scheme val="minor"/>
    </font>
  </fonts>
  <fills count="7">
    <fill>
      <patternFill patternType="none"/>
    </fill>
    <fill>
      <patternFill patternType="gray125"/>
    </fill>
    <fill>
      <patternFill patternType="solid">
        <fgColor theme="4"/>
        <bgColor indexed="64"/>
      </patternFill>
    </fill>
    <fill>
      <patternFill patternType="solid">
        <fgColor theme="4" tint="0.79998168889431442"/>
        <bgColor indexed="64"/>
      </patternFill>
    </fill>
    <fill>
      <patternFill patternType="solid">
        <fgColor theme="5"/>
        <bgColor indexed="64"/>
      </patternFill>
    </fill>
    <fill>
      <patternFill patternType="solid">
        <fgColor theme="5" tint="0.79998168889431442"/>
        <bgColor indexed="64"/>
      </patternFill>
    </fill>
    <fill>
      <patternFill patternType="solid">
        <fgColor rgb="FFFFFFFF"/>
        <bgColor indexed="64"/>
      </patternFill>
    </fill>
  </fills>
  <borders count="2">
    <border>
      <left/>
      <right/>
      <top/>
      <bottom/>
      <diagonal/>
    </border>
    <border>
      <left style="medium">
        <color rgb="FFFFFFFF"/>
      </left>
      <right style="medium">
        <color rgb="FFFFFFFF"/>
      </right>
      <top style="medium">
        <color rgb="FFFFFFFF"/>
      </top>
      <bottom style="medium">
        <color rgb="FFFFFFFF"/>
      </bottom>
      <diagonal/>
    </border>
  </borders>
  <cellStyleXfs count="1">
    <xf numFmtId="0" fontId="0" fillId="0" borderId="0"/>
  </cellStyleXfs>
  <cellXfs count="33">
    <xf numFmtId="0" fontId="0" fillId="0" borderId="0" xfId="0"/>
    <xf numFmtId="0" fontId="1" fillId="2" borderId="0" xfId="0" applyFont="1" applyFill="1" applyAlignment="1">
      <alignment horizontal="center" vertical="center" wrapText="1"/>
    </xf>
    <xf numFmtId="0" fontId="2" fillId="0" borderId="0" xfId="0" applyFont="1"/>
    <xf numFmtId="0" fontId="3" fillId="3" borderId="0" xfId="0" applyFont="1" applyFill="1" applyAlignment="1">
      <alignment horizontal="center" vertical="center" wrapText="1"/>
    </xf>
    <xf numFmtId="0" fontId="3" fillId="5" borderId="0" xfId="0" applyFont="1" applyFill="1" applyAlignment="1">
      <alignment horizontal="center" vertical="center" wrapText="1"/>
    </xf>
    <xf numFmtId="0" fontId="0" fillId="0" borderId="0" xfId="0" applyAlignment="1">
      <alignment horizontal="center" vertical="center"/>
    </xf>
    <xf numFmtId="0" fontId="0" fillId="3" borderId="0" xfId="0" applyFill="1" applyAlignment="1">
      <alignment horizontal="center" vertical="center"/>
    </xf>
    <xf numFmtId="0" fontId="4" fillId="4" borderId="0" xfId="0" applyFont="1" applyFill="1" applyAlignment="1">
      <alignment horizontal="center" vertical="center" wrapText="1"/>
    </xf>
    <xf numFmtId="164" fontId="0" fillId="0" borderId="0" xfId="0" applyNumberFormat="1"/>
    <xf numFmtId="165" fontId="0" fillId="0" borderId="0" xfId="0" applyNumberFormat="1" applyAlignment="1">
      <alignment horizontal="center"/>
    </xf>
    <xf numFmtId="0" fontId="1" fillId="2" borderId="0" xfId="0" applyFont="1" applyFill="1" applyAlignment="1">
      <alignment horizontal="center" vertical="center" wrapText="1"/>
    </xf>
    <xf numFmtId="167" fontId="0" fillId="0" borderId="0" xfId="0" applyNumberFormat="1"/>
    <xf numFmtId="0" fontId="0" fillId="0" borderId="0" xfId="0" applyAlignment="1">
      <alignment horizontal="center"/>
    </xf>
    <xf numFmtId="0" fontId="0" fillId="0" borderId="0" xfId="0" applyAlignment="1">
      <alignment vertical="top"/>
    </xf>
    <xf numFmtId="0" fontId="8" fillId="0" borderId="0" xfId="0" applyFont="1" applyAlignment="1">
      <alignment horizontal="center" vertical="center" wrapText="1"/>
    </xf>
    <xf numFmtId="0" fontId="9" fillId="0" borderId="0" xfId="0" applyFont="1" applyAlignment="1">
      <alignment horizontal="center" vertical="center" wrapText="1"/>
    </xf>
    <xf numFmtId="0" fontId="0" fillId="0" borderId="0" xfId="0" applyAlignment="1">
      <alignment horizontal="center" vertical="top" wrapText="1"/>
    </xf>
    <xf numFmtId="0" fontId="5" fillId="4" borderId="0" xfId="0" applyFont="1" applyFill="1" applyAlignment="1">
      <alignment horizontal="center"/>
    </xf>
    <xf numFmtId="0" fontId="5" fillId="2" borderId="0" xfId="0" applyFont="1" applyFill="1" applyAlignment="1">
      <alignment horizontal="center"/>
    </xf>
    <xf numFmtId="0" fontId="6" fillId="0" borderId="0" xfId="0" applyFont="1" applyAlignment="1">
      <alignment horizontal="center" wrapText="1"/>
    </xf>
    <xf numFmtId="0" fontId="0" fillId="0" borderId="0" xfId="0" applyAlignment="1">
      <alignment horizontal="center"/>
    </xf>
    <xf numFmtId="0" fontId="7" fillId="0" borderId="0" xfId="0" applyFont="1" applyAlignment="1">
      <alignment horizontal="center" wrapText="1"/>
    </xf>
    <xf numFmtId="0" fontId="7" fillId="0" borderId="0" xfId="0" applyFont="1" applyAlignment="1">
      <alignment horizontal="center"/>
    </xf>
    <xf numFmtId="0" fontId="1" fillId="2" borderId="0" xfId="0" applyFont="1" applyFill="1" applyAlignment="1">
      <alignment horizontal="center" vertical="center" textRotation="90"/>
    </xf>
    <xf numFmtId="0" fontId="1" fillId="2" borderId="0" xfId="0" applyFont="1" applyFill="1" applyAlignment="1">
      <alignment horizontal="center" vertical="center"/>
    </xf>
    <xf numFmtId="0" fontId="1" fillId="2" borderId="0" xfId="0" applyFont="1" applyFill="1" applyAlignment="1">
      <alignment horizontal="center" vertical="center" wrapText="1"/>
    </xf>
    <xf numFmtId="0" fontId="5" fillId="2" borderId="0" xfId="0" applyFont="1" applyFill="1" applyAlignment="1">
      <alignment horizontal="center" vertical="center"/>
    </xf>
    <xf numFmtId="0" fontId="11" fillId="6" borderId="1" xfId="0" applyFont="1" applyFill="1" applyBorder="1" applyAlignment="1">
      <alignment horizontal="left" vertical="center" wrapText="1"/>
    </xf>
    <xf numFmtId="16" fontId="11" fillId="6" borderId="1" xfId="0" applyNumberFormat="1" applyFont="1" applyFill="1" applyBorder="1" applyAlignment="1">
      <alignment horizontal="left" vertical="center" wrapText="1"/>
    </xf>
    <xf numFmtId="0" fontId="10" fillId="0" borderId="0" xfId="0" applyFont="1"/>
    <xf numFmtId="0" fontId="0" fillId="0" borderId="0" xfId="0" applyNumberFormat="1" applyAlignment="1">
      <alignment horizontal="center"/>
    </xf>
    <xf numFmtId="0" fontId="12" fillId="2" borderId="0" xfId="0" applyFont="1" applyFill="1" applyAlignment="1">
      <alignment horizontal="center" vertical="top"/>
    </xf>
    <xf numFmtId="0" fontId="7" fillId="0" borderId="0" xfId="0" applyFont="1" applyAlignment="1">
      <alignment horizontal="center" vertical="top"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24618</xdr:colOff>
      <xdr:row>0</xdr:row>
      <xdr:rowOff>131298</xdr:rowOff>
    </xdr:from>
    <xdr:to>
      <xdr:col>10</xdr:col>
      <xdr:colOff>1297827</xdr:colOff>
      <xdr:row>4</xdr:row>
      <xdr:rowOff>38100</xdr:rowOff>
    </xdr:to>
    <xdr:pic>
      <xdr:nvPicPr>
        <xdr:cNvPr id="3" name="Picture 2" descr="Banner: Transportation Challenge - Solving Routing and Bell Times"/>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6058" y="131298"/>
          <a:ext cx="9297069" cy="10269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7</xdr:row>
      <xdr:rowOff>0</xdr:rowOff>
    </xdr:from>
    <xdr:to>
      <xdr:col>13</xdr:col>
      <xdr:colOff>304800</xdr:colOff>
      <xdr:row>8</xdr:row>
      <xdr:rowOff>68580</xdr:rowOff>
    </xdr:to>
    <xdr:sp macro="" textlink="">
      <xdr:nvSpPr>
        <xdr:cNvPr id="1025" name="AutoShape 1" descr="Displaying logo-bu-sail.png"/>
        <xdr:cNvSpPr>
          <a:spLocks noChangeAspect="1" noChangeArrowheads="1"/>
        </xdr:cNvSpPr>
      </xdr:nvSpPr>
      <xdr:spPr bwMode="auto">
        <a:xfrm>
          <a:off x="10728960" y="16687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306750</xdr:colOff>
      <xdr:row>1</xdr:row>
      <xdr:rowOff>18929</xdr:rowOff>
    </xdr:from>
    <xdr:to>
      <xdr:col>23</xdr:col>
      <xdr:colOff>573605</xdr:colOff>
      <xdr:row>3</xdr:row>
      <xdr:rowOff>21519</xdr:rowOff>
    </xdr:to>
    <xdr:pic>
      <xdr:nvPicPr>
        <xdr:cNvPr id="2" name="Picture 1"/>
        <xdr:cNvPicPr>
          <a:picLocks noChangeAspect="1"/>
        </xdr:cNvPicPr>
      </xdr:nvPicPr>
      <xdr:blipFill>
        <a:blip xmlns:r="http://schemas.openxmlformats.org/officeDocument/2006/relationships" r:embed="rId2"/>
        <a:stretch>
          <a:fillRect/>
        </a:stretch>
      </xdr:blipFill>
      <xdr:spPr>
        <a:xfrm>
          <a:off x="9812700" y="199904"/>
          <a:ext cx="7296305" cy="602665"/>
        </a:xfrm>
        <a:prstGeom prst="rect">
          <a:avLst/>
        </a:prstGeom>
      </xdr:spPr>
    </xdr:pic>
    <xdr:clientData/>
  </xdr:twoCellAnchor>
  <xdr:twoCellAnchor editAs="oneCell">
    <xdr:from>
      <xdr:col>11</xdr:col>
      <xdr:colOff>306751</xdr:colOff>
      <xdr:row>3</xdr:row>
      <xdr:rowOff>128352</xdr:rowOff>
    </xdr:from>
    <xdr:to>
      <xdr:col>19</xdr:col>
      <xdr:colOff>514351</xdr:colOff>
      <xdr:row>6</xdr:row>
      <xdr:rowOff>135607</xdr:rowOff>
    </xdr:to>
    <xdr:pic>
      <xdr:nvPicPr>
        <xdr:cNvPr id="4" name="Picture 3"/>
        <xdr:cNvPicPr>
          <a:picLocks noChangeAspect="1"/>
        </xdr:cNvPicPr>
      </xdr:nvPicPr>
      <xdr:blipFill>
        <a:blip xmlns:r="http://schemas.openxmlformats.org/officeDocument/2006/relationships" r:embed="rId3"/>
        <a:stretch>
          <a:fillRect/>
        </a:stretch>
      </xdr:blipFill>
      <xdr:spPr>
        <a:xfrm>
          <a:off x="9812701" y="909402"/>
          <a:ext cx="4798650" cy="70258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79998168889431442"/>
  </sheetPr>
  <dimension ref="B3:R22"/>
  <sheetViews>
    <sheetView showGridLines="0" tabSelected="1" zoomScale="80" zoomScaleNormal="80" workbookViewId="0">
      <selection activeCell="O15" sqref="O15"/>
    </sheetView>
  </sheetViews>
  <sheetFormatPr defaultRowHeight="14.4" x14ac:dyDescent="0.3"/>
  <cols>
    <col min="1" max="1" width="1.33203125" customWidth="1"/>
    <col min="2" max="2" width="12.21875" customWidth="1"/>
    <col min="3" max="3" width="19.21875" customWidth="1"/>
    <col min="4" max="10" width="12.21875" customWidth="1"/>
    <col min="11" max="11" width="20.33203125" customWidth="1"/>
    <col min="12" max="12" width="4.6640625" customWidth="1"/>
  </cols>
  <sheetData>
    <row r="3" spans="2:18" ht="33" customHeight="1" x14ac:dyDescent="0.3"/>
    <row r="4" spans="2:18" ht="26.4" customHeight="1" x14ac:dyDescent="0.3"/>
    <row r="5" spans="2:18" ht="14.4" customHeight="1" x14ac:dyDescent="0.3">
      <c r="B5" s="14" t="s">
        <v>807</v>
      </c>
      <c r="C5" s="15"/>
      <c r="D5" s="15"/>
      <c r="E5" s="15"/>
      <c r="F5" s="15"/>
      <c r="G5" s="15"/>
      <c r="H5" s="15"/>
      <c r="I5" s="15"/>
      <c r="J5" s="15"/>
      <c r="K5" s="15"/>
      <c r="L5" s="13"/>
      <c r="M5" s="13"/>
    </row>
    <row r="6" spans="2:18" x14ac:dyDescent="0.3">
      <c r="B6" s="15"/>
      <c r="C6" s="15"/>
      <c r="D6" s="15"/>
      <c r="E6" s="15"/>
      <c r="F6" s="15"/>
      <c r="G6" s="15"/>
      <c r="H6" s="15"/>
      <c r="I6" s="15"/>
      <c r="J6" s="15"/>
      <c r="K6" s="15"/>
      <c r="L6" s="13"/>
      <c r="M6" s="13"/>
    </row>
    <row r="7" spans="2:18" x14ac:dyDescent="0.3">
      <c r="B7" s="15"/>
      <c r="C7" s="15"/>
      <c r="D7" s="15"/>
      <c r="E7" s="15"/>
      <c r="F7" s="15"/>
      <c r="G7" s="15"/>
      <c r="H7" s="15"/>
      <c r="I7" s="15"/>
      <c r="J7" s="15"/>
      <c r="K7" s="15"/>
      <c r="L7" s="13"/>
      <c r="M7" s="13"/>
    </row>
    <row r="8" spans="2:18" ht="18.600000000000001" customHeight="1" x14ac:dyDescent="0.3">
      <c r="B8" s="15"/>
      <c r="C8" s="15"/>
      <c r="D8" s="15"/>
      <c r="E8" s="15"/>
      <c r="F8" s="15"/>
      <c r="G8" s="15"/>
      <c r="H8" s="15"/>
      <c r="I8" s="15"/>
      <c r="J8" s="15"/>
      <c r="K8" s="15"/>
      <c r="L8" s="13"/>
      <c r="M8" s="13"/>
    </row>
    <row r="9" spans="2:18" x14ac:dyDescent="0.3">
      <c r="B9" s="31" t="s">
        <v>806</v>
      </c>
      <c r="C9" s="31"/>
      <c r="D9" s="31"/>
      <c r="E9" s="31"/>
      <c r="F9" s="31"/>
      <c r="G9" s="31"/>
      <c r="H9" s="31"/>
      <c r="I9" s="31"/>
      <c r="J9" s="31"/>
      <c r="K9" s="31"/>
      <c r="L9" s="13"/>
      <c r="M9" s="31" t="s">
        <v>6077</v>
      </c>
      <c r="N9" s="31"/>
      <c r="O9" s="31"/>
      <c r="P9" s="31"/>
      <c r="Q9" s="31"/>
      <c r="R9" s="31"/>
    </row>
    <row r="10" spans="2:18" ht="45" customHeight="1" x14ac:dyDescent="0.3">
      <c r="B10" s="16" t="s">
        <v>6078</v>
      </c>
      <c r="C10" s="16"/>
      <c r="D10" s="16"/>
      <c r="E10" s="16"/>
      <c r="F10" s="16"/>
      <c r="G10" s="16"/>
      <c r="H10" s="16"/>
      <c r="I10" s="16"/>
      <c r="J10" s="16"/>
      <c r="K10" s="16"/>
      <c r="L10" s="13"/>
      <c r="M10" s="32" t="s">
        <v>6079</v>
      </c>
      <c r="N10" s="32"/>
      <c r="O10" s="32"/>
      <c r="P10" s="32"/>
      <c r="Q10" s="32"/>
      <c r="R10" s="32"/>
    </row>
    <row r="11" spans="2:18" ht="45" customHeight="1" x14ac:dyDescent="0.3">
      <c r="B11" s="16"/>
      <c r="C11" s="16"/>
      <c r="D11" s="16"/>
      <c r="E11" s="16"/>
      <c r="F11" s="16"/>
      <c r="G11" s="16"/>
      <c r="H11" s="16"/>
      <c r="I11" s="16"/>
      <c r="J11" s="16"/>
      <c r="K11" s="16"/>
      <c r="L11" s="13"/>
      <c r="M11" s="32"/>
      <c r="N11" s="32"/>
      <c r="O11" s="32"/>
      <c r="P11" s="32"/>
      <c r="Q11" s="32"/>
      <c r="R11" s="32"/>
    </row>
    <row r="12" spans="2:18" ht="45" customHeight="1" x14ac:dyDescent="0.3">
      <c r="B12" s="16"/>
      <c r="C12" s="16"/>
      <c r="D12" s="16"/>
      <c r="E12" s="16"/>
      <c r="F12" s="16"/>
      <c r="G12" s="16"/>
      <c r="H12" s="16"/>
      <c r="I12" s="16"/>
      <c r="J12" s="16"/>
      <c r="K12" s="16"/>
      <c r="L12" s="13"/>
      <c r="M12" s="32"/>
      <c r="N12" s="32"/>
      <c r="O12" s="32"/>
      <c r="P12" s="32"/>
      <c r="Q12" s="32"/>
      <c r="R12" s="32"/>
    </row>
    <row r="13" spans="2:18" ht="45" customHeight="1" x14ac:dyDescent="0.3">
      <c r="B13" s="16"/>
      <c r="C13" s="16"/>
      <c r="D13" s="16"/>
      <c r="E13" s="16"/>
      <c r="F13" s="16"/>
      <c r="G13" s="16"/>
      <c r="H13" s="16"/>
      <c r="I13" s="16"/>
      <c r="J13" s="16"/>
      <c r="K13" s="16"/>
      <c r="L13" s="13"/>
      <c r="M13" s="32"/>
      <c r="N13" s="32"/>
      <c r="O13" s="32"/>
      <c r="P13" s="32"/>
      <c r="Q13" s="32"/>
      <c r="R13" s="32"/>
    </row>
    <row r="14" spans="2:18" ht="45" customHeight="1" x14ac:dyDescent="0.3">
      <c r="B14" s="16"/>
      <c r="C14" s="16"/>
      <c r="D14" s="16"/>
      <c r="E14" s="16"/>
      <c r="F14" s="16"/>
      <c r="G14" s="16"/>
      <c r="H14" s="16"/>
      <c r="I14" s="16"/>
      <c r="J14" s="16"/>
      <c r="K14" s="16"/>
      <c r="L14" s="13"/>
      <c r="M14" s="13"/>
    </row>
    <row r="15" spans="2:18" ht="45" customHeight="1" x14ac:dyDescent="0.3">
      <c r="B15" s="16"/>
      <c r="C15" s="16"/>
      <c r="D15" s="16"/>
      <c r="E15" s="16"/>
      <c r="F15" s="16"/>
      <c r="G15" s="16"/>
      <c r="H15" s="16"/>
      <c r="I15" s="16"/>
      <c r="J15" s="16"/>
      <c r="K15" s="16"/>
      <c r="L15" s="13"/>
      <c r="M15" s="13"/>
    </row>
    <row r="16" spans="2:18" x14ac:dyDescent="0.3">
      <c r="B16" s="13"/>
      <c r="C16" s="13"/>
      <c r="D16" s="13"/>
      <c r="E16" s="13"/>
      <c r="F16" s="13"/>
      <c r="G16" s="13"/>
      <c r="H16" s="13"/>
      <c r="I16" s="13"/>
      <c r="J16" s="13"/>
      <c r="K16" s="13"/>
      <c r="L16" s="13"/>
      <c r="M16" s="13"/>
    </row>
    <row r="17" spans="2:13" x14ac:dyDescent="0.3">
      <c r="L17" s="13"/>
      <c r="M17" s="13"/>
    </row>
    <row r="18" spans="2:13" x14ac:dyDescent="0.3">
      <c r="B18" s="13"/>
      <c r="C18" s="13"/>
      <c r="D18" s="13"/>
      <c r="E18" s="13"/>
      <c r="F18" s="13"/>
      <c r="G18" s="13"/>
      <c r="H18" s="13"/>
      <c r="I18" s="13"/>
      <c r="J18" s="13"/>
      <c r="K18" s="13"/>
      <c r="L18" s="13"/>
      <c r="M18" s="13"/>
    </row>
    <row r="19" spans="2:13" x14ac:dyDescent="0.3">
      <c r="B19" s="13"/>
      <c r="C19" s="13"/>
      <c r="D19" s="13"/>
      <c r="E19" s="13"/>
      <c r="F19" s="13"/>
      <c r="G19" s="13"/>
      <c r="H19" s="13"/>
      <c r="I19" s="13"/>
      <c r="J19" s="13"/>
      <c r="K19" s="13"/>
      <c r="L19" s="13"/>
      <c r="M19" s="13"/>
    </row>
    <row r="20" spans="2:13" x14ac:dyDescent="0.3">
      <c r="B20" s="13"/>
      <c r="C20" s="13"/>
      <c r="D20" s="13"/>
      <c r="E20" s="13"/>
      <c r="F20" s="13"/>
      <c r="G20" s="13"/>
      <c r="H20" s="13"/>
      <c r="I20" s="13"/>
      <c r="J20" s="13"/>
      <c r="K20" s="13"/>
      <c r="L20" s="13"/>
      <c r="M20" s="13"/>
    </row>
    <row r="21" spans="2:13" x14ac:dyDescent="0.3">
      <c r="B21" s="13"/>
      <c r="C21" s="13"/>
      <c r="D21" s="13"/>
      <c r="E21" s="13"/>
      <c r="F21" s="13"/>
      <c r="G21" s="13"/>
      <c r="H21" s="13"/>
      <c r="I21" s="13"/>
      <c r="J21" s="13"/>
      <c r="K21" s="13"/>
      <c r="L21" s="13"/>
      <c r="M21" s="13"/>
    </row>
    <row r="22" spans="2:13" x14ac:dyDescent="0.3">
      <c r="B22" s="13"/>
      <c r="C22" s="13"/>
      <c r="D22" s="13"/>
      <c r="E22" s="13"/>
      <c r="F22" s="13"/>
      <c r="G22" s="13"/>
      <c r="H22" s="13"/>
      <c r="I22" s="13"/>
      <c r="J22" s="13"/>
      <c r="K22" s="13"/>
      <c r="L22" s="13"/>
      <c r="M22" s="13"/>
    </row>
  </sheetData>
  <mergeCells count="5">
    <mergeCell ref="B5:K8"/>
    <mergeCell ref="B10:K15"/>
    <mergeCell ref="B9:K9"/>
    <mergeCell ref="M9:R9"/>
    <mergeCell ref="M10:R13"/>
  </mergeCell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79998168889431442"/>
  </sheetPr>
  <dimension ref="B1:Q22425"/>
  <sheetViews>
    <sheetView showGridLines="0" topLeftCell="E1" workbookViewId="0">
      <pane ySplit="3" topLeftCell="A4" activePane="bottomLeft" state="frozen"/>
      <selection activeCell="F15" sqref="F15"/>
      <selection pane="bottomLeft" activeCell="L4" sqref="L4"/>
    </sheetView>
  </sheetViews>
  <sheetFormatPr defaultRowHeight="14.4" x14ac:dyDescent="0.3"/>
  <cols>
    <col min="1" max="1" width="1.21875" customWidth="1"/>
    <col min="2" max="2" width="14.6640625" customWidth="1"/>
    <col min="3" max="3" width="16.44140625" customWidth="1"/>
    <col min="4" max="4" width="15.21875" customWidth="1"/>
    <col min="5" max="5" width="14" customWidth="1"/>
    <col min="6" max="6" width="12.6640625" bestFit="1" customWidth="1"/>
    <col min="7" max="7" width="11.44140625" customWidth="1"/>
    <col min="8" max="8" width="9" style="5" customWidth="1"/>
    <col min="9" max="9" width="12.88671875" bestFit="1" customWidth="1"/>
    <col min="10" max="10" width="13.77734375" style="5" customWidth="1"/>
    <col min="11" max="11" width="19.6640625" style="5" customWidth="1"/>
    <col min="12" max="12" width="19.109375" bestFit="1" customWidth="1"/>
    <col min="13" max="13" width="14" customWidth="1"/>
    <col min="14" max="14" width="14.109375" customWidth="1"/>
    <col min="15" max="15" width="24.77734375" bestFit="1" customWidth="1"/>
    <col min="16" max="16" width="13.5546875" customWidth="1"/>
    <col min="17" max="17" width="13.6640625" customWidth="1"/>
    <col min="23" max="23" width="35.33203125" bestFit="1" customWidth="1"/>
    <col min="24" max="24" width="6" bestFit="1" customWidth="1"/>
    <col min="25" max="25" width="6" customWidth="1"/>
    <col min="26" max="26" width="25.5546875" bestFit="1" customWidth="1"/>
  </cols>
  <sheetData>
    <row r="1" spans="2:17" ht="6.6" customHeight="1" x14ac:dyDescent="0.3">
      <c r="M1" s="8"/>
      <c r="N1" s="8"/>
      <c r="O1" s="8"/>
    </row>
    <row r="2" spans="2:17" x14ac:dyDescent="0.3">
      <c r="B2" s="18" t="s">
        <v>775</v>
      </c>
      <c r="C2" s="18"/>
      <c r="D2" s="18"/>
      <c r="E2" s="18"/>
      <c r="F2" s="18"/>
      <c r="G2" s="18"/>
      <c r="H2" s="18"/>
      <c r="I2" s="18"/>
      <c r="J2" s="26"/>
      <c r="K2" s="26"/>
      <c r="L2" s="17" t="s">
        <v>805</v>
      </c>
      <c r="M2" s="17"/>
      <c r="N2" s="17"/>
      <c r="O2" s="17"/>
      <c r="P2" s="17"/>
      <c r="Q2" s="17"/>
    </row>
    <row r="3" spans="2:17" ht="28.8" x14ac:dyDescent="0.3">
      <c r="B3" s="3" t="s">
        <v>786</v>
      </c>
      <c r="C3" s="3" t="s">
        <v>781</v>
      </c>
      <c r="D3" s="3" t="s">
        <v>782</v>
      </c>
      <c r="E3" s="3" t="s">
        <v>762</v>
      </c>
      <c r="F3" s="3" t="s">
        <v>763</v>
      </c>
      <c r="G3" s="3" t="s">
        <v>771</v>
      </c>
      <c r="H3" s="3" t="s">
        <v>772</v>
      </c>
      <c r="I3" s="3" t="s">
        <v>774</v>
      </c>
      <c r="J3" s="3" t="s">
        <v>773</v>
      </c>
      <c r="K3" s="3" t="s">
        <v>787</v>
      </c>
      <c r="L3" s="4" t="s">
        <v>768</v>
      </c>
      <c r="M3" s="4" t="s">
        <v>769</v>
      </c>
      <c r="N3" s="4" t="s">
        <v>770</v>
      </c>
      <c r="O3" s="4" t="s">
        <v>790</v>
      </c>
      <c r="P3" s="4" t="s">
        <v>791</v>
      </c>
      <c r="Q3" s="4" t="s">
        <v>792</v>
      </c>
    </row>
    <row r="4" spans="2:17" x14ac:dyDescent="0.3">
      <c r="B4" t="s">
        <v>808</v>
      </c>
      <c r="C4" t="s">
        <v>809</v>
      </c>
      <c r="D4" t="s">
        <v>810</v>
      </c>
      <c r="E4">
        <v>-71.13973</v>
      </c>
      <c r="F4">
        <v>42.347969999999997</v>
      </c>
      <c r="G4" t="s">
        <v>783</v>
      </c>
      <c r="H4" s="5">
        <v>3</v>
      </c>
      <c r="I4" t="s">
        <v>812</v>
      </c>
      <c r="J4" s="5">
        <f>VLOOKUP(I4*1,Crosswalks!$L$3:$M$227,2,FALSE)</f>
        <v>3</v>
      </c>
      <c r="K4" s="5">
        <f>IF(G4="Corner",INDEX(Crosswalks!$C$4:$J$16,MATCH(H4,Crosswalks!$C$4:$C$16,0),J4+1),"N/A, D2D")</f>
        <v>0.5</v>
      </c>
      <c r="L4" t="s">
        <v>5943</v>
      </c>
      <c r="M4" t="s">
        <v>813</v>
      </c>
      <c r="N4" t="s">
        <v>814</v>
      </c>
      <c r="O4" t="s">
        <v>815</v>
      </c>
      <c r="P4">
        <v>-71.161500619999998</v>
      </c>
      <c r="Q4">
        <v>42.35107867</v>
      </c>
    </row>
    <row r="5" spans="2:17" x14ac:dyDescent="0.3">
      <c r="B5" t="s">
        <v>816</v>
      </c>
      <c r="C5" t="s">
        <v>817</v>
      </c>
      <c r="D5" t="s">
        <v>810</v>
      </c>
      <c r="E5">
        <v>-71.142529999999994</v>
      </c>
      <c r="F5">
        <v>42.353020000000001</v>
      </c>
      <c r="G5" t="s">
        <v>783</v>
      </c>
      <c r="H5" s="5">
        <v>2</v>
      </c>
      <c r="I5" t="s">
        <v>818</v>
      </c>
      <c r="J5" s="5">
        <f>VLOOKUP(I5*1,Crosswalks!$L$3:$M$227,2,FALSE)</f>
        <v>5</v>
      </c>
      <c r="K5" s="5">
        <f>IF(G5="Corner",INDEX(Crosswalks!$C$4:$J$16,MATCH(H5,Crosswalks!$C$4:$C$16,0),J5+1),"N/A, D2D")</f>
        <v>0.4</v>
      </c>
      <c r="L5" t="s">
        <v>5943</v>
      </c>
      <c r="M5" t="s">
        <v>813</v>
      </c>
      <c r="N5" t="s">
        <v>814</v>
      </c>
      <c r="O5" t="s">
        <v>815</v>
      </c>
      <c r="P5">
        <v>-71.161500619999998</v>
      </c>
      <c r="Q5">
        <v>42.35107867</v>
      </c>
    </row>
    <row r="6" spans="2:17" x14ac:dyDescent="0.3">
      <c r="B6" t="s">
        <v>820</v>
      </c>
      <c r="C6" t="s">
        <v>821</v>
      </c>
      <c r="D6" t="s">
        <v>810</v>
      </c>
      <c r="E6">
        <v>-71.141949999999994</v>
      </c>
      <c r="F6">
        <v>42.353470000000002</v>
      </c>
      <c r="G6" t="s">
        <v>783</v>
      </c>
      <c r="H6" s="5">
        <v>3</v>
      </c>
      <c r="I6" t="s">
        <v>818</v>
      </c>
      <c r="J6" s="5">
        <f>VLOOKUP(I6*1,Crosswalks!$L$3:$M$227,2,FALSE)</f>
        <v>5</v>
      </c>
      <c r="K6" s="5">
        <f>IF(G6="Corner",INDEX(Crosswalks!$C$4:$J$16,MATCH(H6,Crosswalks!$C$4:$C$16,0),J6+1),"N/A, D2D")</f>
        <v>0.5</v>
      </c>
      <c r="L6" t="s">
        <v>5943</v>
      </c>
      <c r="M6" t="s">
        <v>813</v>
      </c>
      <c r="N6" t="s">
        <v>814</v>
      </c>
      <c r="O6" t="s">
        <v>815</v>
      </c>
      <c r="P6">
        <v>-71.161500619999998</v>
      </c>
      <c r="Q6">
        <v>42.35107867</v>
      </c>
    </row>
    <row r="7" spans="2:17" x14ac:dyDescent="0.3">
      <c r="B7" t="s">
        <v>822</v>
      </c>
      <c r="C7" t="s">
        <v>823</v>
      </c>
      <c r="D7" t="s">
        <v>810</v>
      </c>
      <c r="E7">
        <v>-71.143370000000004</v>
      </c>
      <c r="F7">
        <v>42.351320000000001</v>
      </c>
      <c r="G7" t="s">
        <v>783</v>
      </c>
      <c r="H7" s="5">
        <v>1</v>
      </c>
      <c r="I7" t="s">
        <v>825</v>
      </c>
      <c r="J7" s="5">
        <f>VLOOKUP(I7*1,Crosswalks!$L$3:$M$227,2,FALSE)</f>
        <v>6</v>
      </c>
      <c r="K7" s="5">
        <f>IF(G7="Corner",INDEX(Crosswalks!$C$4:$J$16,MATCH(H7,Crosswalks!$C$4:$C$16,0),J7+1),"N/A, D2D")</f>
        <v>0.2</v>
      </c>
      <c r="L7" t="s">
        <v>5943</v>
      </c>
      <c r="M7" t="s">
        <v>813</v>
      </c>
      <c r="N7" t="s">
        <v>814</v>
      </c>
      <c r="O7" t="s">
        <v>815</v>
      </c>
      <c r="P7">
        <v>-71.161500619999998</v>
      </c>
      <c r="Q7">
        <v>42.35107867</v>
      </c>
    </row>
    <row r="8" spans="2:17" x14ac:dyDescent="0.3">
      <c r="B8" t="s">
        <v>827</v>
      </c>
      <c r="C8" t="s">
        <v>823</v>
      </c>
      <c r="D8" t="s">
        <v>810</v>
      </c>
      <c r="E8">
        <v>-71.141030000000001</v>
      </c>
      <c r="F8">
        <v>42.35257</v>
      </c>
      <c r="G8" t="s">
        <v>783</v>
      </c>
      <c r="H8" s="5">
        <v>5</v>
      </c>
      <c r="I8" t="s">
        <v>818</v>
      </c>
      <c r="J8" s="5">
        <f>VLOOKUP(I8*1,Crosswalks!$L$3:$M$227,2,FALSE)</f>
        <v>5</v>
      </c>
      <c r="K8" s="5">
        <f>IF(G8="Corner",INDEX(Crosswalks!$C$4:$J$16,MATCH(H8,Crosswalks!$C$4:$C$16,0),J8+1),"N/A, D2D")</f>
        <v>0.5</v>
      </c>
      <c r="L8" t="s">
        <v>5943</v>
      </c>
      <c r="M8" t="s">
        <v>813</v>
      </c>
      <c r="N8" t="s">
        <v>814</v>
      </c>
      <c r="O8" t="s">
        <v>815</v>
      </c>
      <c r="P8">
        <v>-71.161500619999998</v>
      </c>
      <c r="Q8">
        <v>42.35107867</v>
      </c>
    </row>
    <row r="9" spans="2:17" x14ac:dyDescent="0.3">
      <c r="B9" t="s">
        <v>828</v>
      </c>
      <c r="C9" t="s">
        <v>821</v>
      </c>
      <c r="D9" t="s">
        <v>810</v>
      </c>
      <c r="E9">
        <v>-71.141970000000001</v>
      </c>
      <c r="F9">
        <v>42.352460000000001</v>
      </c>
      <c r="G9" t="s">
        <v>783</v>
      </c>
      <c r="H9" s="5">
        <v>1</v>
      </c>
      <c r="I9" t="s">
        <v>818</v>
      </c>
      <c r="J9" s="5">
        <f>VLOOKUP(I9*1,Crosswalks!$L$3:$M$227,2,FALSE)</f>
        <v>5</v>
      </c>
      <c r="K9" s="5">
        <f>IF(G9="Corner",INDEX(Crosswalks!$C$4:$J$16,MATCH(H9,Crosswalks!$C$4:$C$16,0),J9+1),"N/A, D2D")</f>
        <v>0.4</v>
      </c>
      <c r="L9" t="s">
        <v>5943</v>
      </c>
      <c r="M9" t="s">
        <v>813</v>
      </c>
      <c r="N9" t="s">
        <v>814</v>
      </c>
      <c r="O9" t="s">
        <v>815</v>
      </c>
      <c r="P9">
        <v>-71.161500619999998</v>
      </c>
      <c r="Q9">
        <v>42.35107867</v>
      </c>
    </row>
    <row r="10" spans="2:17" x14ac:dyDescent="0.3">
      <c r="B10" t="s">
        <v>829</v>
      </c>
      <c r="C10" t="s">
        <v>830</v>
      </c>
      <c r="D10" t="s">
        <v>810</v>
      </c>
      <c r="E10">
        <v>-71.141959999999997</v>
      </c>
      <c r="F10">
        <v>42.340310000000002</v>
      </c>
      <c r="G10" t="s">
        <v>784</v>
      </c>
      <c r="H10" s="5">
        <v>6</v>
      </c>
      <c r="I10" t="s">
        <v>831</v>
      </c>
      <c r="J10" s="5">
        <f>VLOOKUP(I10*1,Crosswalks!$L$3:$M$227,2,FALSE)</f>
        <v>3</v>
      </c>
      <c r="K10" s="5" t="str">
        <f>IF(G10="Corner",INDEX(Crosswalks!$C$4:$J$16,MATCH(H10,Crosswalks!$C$4:$C$16,0),J10+1),"N/A, D2D")</f>
        <v>N/A, D2D</v>
      </c>
      <c r="L10" t="s">
        <v>5943</v>
      </c>
      <c r="M10" t="s">
        <v>813</v>
      </c>
      <c r="N10" t="s">
        <v>814</v>
      </c>
      <c r="O10" t="s">
        <v>815</v>
      </c>
      <c r="P10">
        <v>-71.161500619999998</v>
      </c>
      <c r="Q10">
        <v>42.35107867</v>
      </c>
    </row>
    <row r="11" spans="2:17" x14ac:dyDescent="0.3">
      <c r="B11" t="s">
        <v>832</v>
      </c>
      <c r="C11" t="s">
        <v>833</v>
      </c>
      <c r="D11" t="s">
        <v>810</v>
      </c>
      <c r="E11">
        <v>-71.128355999999997</v>
      </c>
      <c r="F11">
        <v>42.355260999999999</v>
      </c>
      <c r="G11" t="s">
        <v>783</v>
      </c>
      <c r="H11" s="5">
        <v>6</v>
      </c>
      <c r="I11" t="s">
        <v>834</v>
      </c>
      <c r="J11" s="5">
        <f>VLOOKUP(I11*1,Crosswalks!$L$3:$M$227,2,FALSE)</f>
        <v>4</v>
      </c>
      <c r="K11" s="5">
        <f>IF(G11="Corner",INDEX(Crosswalks!$C$4:$J$16,MATCH(H11,Crosswalks!$C$4:$C$16,0),J11+1),"N/A, D2D")</f>
        <v>0.5</v>
      </c>
      <c r="L11" t="s">
        <v>5944</v>
      </c>
      <c r="M11" t="s">
        <v>836</v>
      </c>
      <c r="N11" t="s">
        <v>837</v>
      </c>
      <c r="O11" t="s">
        <v>838</v>
      </c>
      <c r="P11">
        <v>-71.137700620000004</v>
      </c>
      <c r="Q11">
        <v>42.352058669999998</v>
      </c>
    </row>
    <row r="12" spans="2:17" x14ac:dyDescent="0.3">
      <c r="B12" t="s">
        <v>839</v>
      </c>
      <c r="C12" t="s">
        <v>840</v>
      </c>
      <c r="D12" t="s">
        <v>810</v>
      </c>
      <c r="E12">
        <v>-71.122100000000003</v>
      </c>
      <c r="F12">
        <v>42.353200000000001</v>
      </c>
      <c r="G12" t="s">
        <v>783</v>
      </c>
      <c r="H12" s="5">
        <v>5</v>
      </c>
      <c r="I12" t="s">
        <v>834</v>
      </c>
      <c r="J12" s="5">
        <f>VLOOKUP(I12*1,Crosswalks!$L$3:$M$227,2,FALSE)</f>
        <v>4</v>
      </c>
      <c r="K12" s="5">
        <f>IF(G12="Corner",INDEX(Crosswalks!$C$4:$J$16,MATCH(H12,Crosswalks!$C$4:$C$16,0),J12+1),"N/A, D2D")</f>
        <v>0.5</v>
      </c>
      <c r="L12" t="s">
        <v>5945</v>
      </c>
      <c r="M12" t="s">
        <v>836</v>
      </c>
      <c r="N12" t="s">
        <v>837</v>
      </c>
      <c r="O12" t="s">
        <v>841</v>
      </c>
      <c r="P12">
        <v>-71.098290599999999</v>
      </c>
      <c r="Q12">
        <v>42.333018670000001</v>
      </c>
    </row>
    <row r="13" spans="2:17" x14ac:dyDescent="0.3">
      <c r="B13" t="s">
        <v>842</v>
      </c>
      <c r="C13" t="s">
        <v>843</v>
      </c>
      <c r="D13" t="s">
        <v>810</v>
      </c>
      <c r="E13">
        <v>-71.125680000000003</v>
      </c>
      <c r="F13">
        <v>42.355119999999999</v>
      </c>
      <c r="G13" t="s">
        <v>783</v>
      </c>
      <c r="H13" s="5">
        <v>6</v>
      </c>
      <c r="I13" t="s">
        <v>834</v>
      </c>
      <c r="J13" s="5">
        <f>VLOOKUP(I13*1,Crosswalks!$L$3:$M$227,2,FALSE)</f>
        <v>4</v>
      </c>
      <c r="K13" s="5">
        <f>IF(G13="Corner",INDEX(Crosswalks!$C$4:$J$16,MATCH(H13,Crosswalks!$C$4:$C$16,0),J13+1),"N/A, D2D")</f>
        <v>0.5</v>
      </c>
      <c r="L13" t="s">
        <v>5945</v>
      </c>
      <c r="M13" t="s">
        <v>836</v>
      </c>
      <c r="N13" t="s">
        <v>837</v>
      </c>
      <c r="O13" t="s">
        <v>841</v>
      </c>
      <c r="P13">
        <v>-71.098290599999999</v>
      </c>
      <c r="Q13">
        <v>42.333018670000001</v>
      </c>
    </row>
    <row r="14" spans="2:17" x14ac:dyDescent="0.3">
      <c r="B14" t="s">
        <v>844</v>
      </c>
      <c r="C14" t="s">
        <v>845</v>
      </c>
      <c r="D14" t="s">
        <v>810</v>
      </c>
      <c r="E14">
        <v>-71.125819000000007</v>
      </c>
      <c r="F14">
        <v>42.351685000000003</v>
      </c>
      <c r="G14" t="s">
        <v>783</v>
      </c>
      <c r="H14" s="5">
        <v>2</v>
      </c>
      <c r="I14" t="s">
        <v>846</v>
      </c>
      <c r="J14" s="5">
        <f>VLOOKUP(I14*1,Crosswalks!$L$3:$M$227,2,FALSE)</f>
        <v>5</v>
      </c>
      <c r="K14" s="5">
        <f>IF(G14="Corner",INDEX(Crosswalks!$C$4:$J$16,MATCH(H14,Crosswalks!$C$4:$C$16,0),J14+1),"N/A, D2D")</f>
        <v>0.4</v>
      </c>
      <c r="L14" t="s">
        <v>5946</v>
      </c>
      <c r="M14" t="s">
        <v>847</v>
      </c>
      <c r="N14" t="s">
        <v>848</v>
      </c>
      <c r="O14" t="s">
        <v>849</v>
      </c>
      <c r="P14">
        <v>-71.057492249999996</v>
      </c>
      <c r="Q14">
        <v>42.376628519999997</v>
      </c>
    </row>
    <row r="15" spans="2:17" x14ac:dyDescent="0.3">
      <c r="B15" t="s">
        <v>850</v>
      </c>
      <c r="C15" t="s">
        <v>851</v>
      </c>
      <c r="D15" t="s">
        <v>810</v>
      </c>
      <c r="E15">
        <v>-71.126052000000001</v>
      </c>
      <c r="F15">
        <v>42.359436000000002</v>
      </c>
      <c r="G15" t="s">
        <v>783</v>
      </c>
      <c r="H15" s="5">
        <v>1</v>
      </c>
      <c r="I15" t="s">
        <v>834</v>
      </c>
      <c r="J15" s="5">
        <f>VLOOKUP(I15*1,Crosswalks!$L$3:$M$227,2,FALSE)</f>
        <v>4</v>
      </c>
      <c r="K15" s="5">
        <f>IF(G15="Corner",INDEX(Crosswalks!$C$4:$J$16,MATCH(H15,Crosswalks!$C$4:$C$16,0),J15+1),"N/A, D2D")</f>
        <v>0.4</v>
      </c>
      <c r="L15" t="s">
        <v>5947</v>
      </c>
      <c r="M15" t="s">
        <v>813</v>
      </c>
      <c r="N15" t="s">
        <v>814</v>
      </c>
      <c r="O15" t="s">
        <v>852</v>
      </c>
      <c r="P15">
        <v>-71.140510620000001</v>
      </c>
      <c r="Q15">
        <v>42.342038670000001</v>
      </c>
    </row>
    <row r="16" spans="2:17" x14ac:dyDescent="0.3">
      <c r="B16" t="s">
        <v>853</v>
      </c>
      <c r="C16" t="s">
        <v>854</v>
      </c>
      <c r="D16" t="s">
        <v>810</v>
      </c>
      <c r="E16">
        <v>-71.131200000000007</v>
      </c>
      <c r="F16">
        <v>42.348460000000003</v>
      </c>
      <c r="G16" t="s">
        <v>783</v>
      </c>
      <c r="H16" s="5">
        <v>2</v>
      </c>
      <c r="I16" t="s">
        <v>846</v>
      </c>
      <c r="J16" s="5">
        <f>VLOOKUP(I16*1,Crosswalks!$L$3:$M$227,2,FALSE)</f>
        <v>5</v>
      </c>
      <c r="K16" s="5">
        <f>IF(G16="Corner",INDEX(Crosswalks!$C$4:$J$16,MATCH(H16,Crosswalks!$C$4:$C$16,0),J16+1),"N/A, D2D")</f>
        <v>0.4</v>
      </c>
      <c r="L16" t="s">
        <v>5947</v>
      </c>
      <c r="M16" t="s">
        <v>813</v>
      </c>
      <c r="N16" t="s">
        <v>814</v>
      </c>
      <c r="O16" t="s">
        <v>852</v>
      </c>
      <c r="P16">
        <v>-71.140510620000001</v>
      </c>
      <c r="Q16">
        <v>42.342038670000001</v>
      </c>
    </row>
    <row r="17" spans="2:17" x14ac:dyDescent="0.3">
      <c r="B17" t="s">
        <v>855</v>
      </c>
      <c r="C17" t="s">
        <v>856</v>
      </c>
      <c r="D17" t="s">
        <v>810</v>
      </c>
      <c r="E17">
        <v>-71.133481000000003</v>
      </c>
      <c r="F17">
        <v>42.361333000000002</v>
      </c>
      <c r="G17" t="s">
        <v>783</v>
      </c>
      <c r="H17" s="5">
        <v>4</v>
      </c>
      <c r="I17" t="s">
        <v>857</v>
      </c>
      <c r="J17" s="5">
        <f>VLOOKUP(I17*1,Crosswalks!$L$3:$M$227,2,FALSE)</f>
        <v>5</v>
      </c>
      <c r="K17" s="5">
        <f>IF(G17="Corner",INDEX(Crosswalks!$C$4:$J$16,MATCH(H17,Crosswalks!$C$4:$C$16,0),J17+1),"N/A, D2D")</f>
        <v>0.5</v>
      </c>
      <c r="L17" t="s">
        <v>5947</v>
      </c>
      <c r="M17" t="s">
        <v>813</v>
      </c>
      <c r="N17" t="s">
        <v>814</v>
      </c>
      <c r="O17" t="s">
        <v>852</v>
      </c>
      <c r="P17">
        <v>-71.140510620000001</v>
      </c>
      <c r="Q17">
        <v>42.342038670000001</v>
      </c>
    </row>
    <row r="18" spans="2:17" x14ac:dyDescent="0.3">
      <c r="B18" t="s">
        <v>816</v>
      </c>
      <c r="C18" t="s">
        <v>858</v>
      </c>
      <c r="D18" t="s">
        <v>810</v>
      </c>
      <c r="E18">
        <v>-71.132509999999996</v>
      </c>
      <c r="F18">
        <v>42.361179999999997</v>
      </c>
      <c r="G18" t="s">
        <v>783</v>
      </c>
      <c r="H18" s="5" t="s">
        <v>785</v>
      </c>
      <c r="I18" t="s">
        <v>857</v>
      </c>
      <c r="J18" s="5">
        <f>VLOOKUP(I18*1,Crosswalks!$L$3:$M$227,2,FALSE)</f>
        <v>5</v>
      </c>
      <c r="K18" s="5">
        <f>IF(G18="Corner",INDEX(Crosswalks!$C$4:$J$16,MATCH(H18,Crosswalks!$C$4:$C$16,0),J18+1),"N/A, D2D")</f>
        <v>0.3</v>
      </c>
      <c r="L18" t="s">
        <v>5947</v>
      </c>
      <c r="M18" t="s">
        <v>813</v>
      </c>
      <c r="N18" t="s">
        <v>814</v>
      </c>
      <c r="O18" t="s">
        <v>852</v>
      </c>
      <c r="P18">
        <v>-71.140510620000001</v>
      </c>
      <c r="Q18">
        <v>42.342038670000001</v>
      </c>
    </row>
    <row r="19" spans="2:17" x14ac:dyDescent="0.3">
      <c r="B19" t="s">
        <v>826</v>
      </c>
      <c r="C19" t="s">
        <v>859</v>
      </c>
      <c r="D19" t="s">
        <v>810</v>
      </c>
      <c r="E19">
        <v>-71.123720000000006</v>
      </c>
      <c r="F19">
        <v>42.359369999999998</v>
      </c>
      <c r="G19" t="s">
        <v>783</v>
      </c>
      <c r="H19" s="5">
        <v>6</v>
      </c>
      <c r="I19" t="s">
        <v>834</v>
      </c>
      <c r="J19" s="5">
        <f>VLOOKUP(I19*1,Crosswalks!$L$3:$M$227,2,FALSE)</f>
        <v>4</v>
      </c>
      <c r="K19" s="5">
        <f>IF(G19="Corner",INDEX(Crosswalks!$C$4:$J$16,MATCH(H19,Crosswalks!$C$4:$C$16,0),J19+1),"N/A, D2D")</f>
        <v>0.5</v>
      </c>
      <c r="L19" t="s">
        <v>5947</v>
      </c>
      <c r="M19" t="s">
        <v>813</v>
      </c>
      <c r="N19" t="s">
        <v>814</v>
      </c>
      <c r="O19" t="s">
        <v>852</v>
      </c>
      <c r="P19">
        <v>-71.140510620000001</v>
      </c>
      <c r="Q19">
        <v>42.342038670000001</v>
      </c>
    </row>
    <row r="20" spans="2:17" x14ac:dyDescent="0.3">
      <c r="B20" t="s">
        <v>819</v>
      </c>
      <c r="C20" t="s">
        <v>860</v>
      </c>
      <c r="D20" t="s">
        <v>810</v>
      </c>
      <c r="E20">
        <v>-71.124750000000006</v>
      </c>
      <c r="F20">
        <v>42.359020000000001</v>
      </c>
      <c r="G20" t="s">
        <v>783</v>
      </c>
      <c r="H20" s="5">
        <v>4</v>
      </c>
      <c r="I20" t="s">
        <v>834</v>
      </c>
      <c r="J20" s="5">
        <f>VLOOKUP(I20*1,Crosswalks!$L$3:$M$227,2,FALSE)</f>
        <v>4</v>
      </c>
      <c r="K20" s="5">
        <f>IF(G20="Corner",INDEX(Crosswalks!$C$4:$J$16,MATCH(H20,Crosswalks!$C$4:$C$16,0),J20+1),"N/A, D2D")</f>
        <v>0.5</v>
      </c>
      <c r="L20" t="s">
        <v>5947</v>
      </c>
      <c r="M20" t="s">
        <v>813</v>
      </c>
      <c r="N20" t="s">
        <v>814</v>
      </c>
      <c r="O20" t="s">
        <v>852</v>
      </c>
      <c r="P20">
        <v>-71.140510620000001</v>
      </c>
      <c r="Q20">
        <v>42.342038670000001</v>
      </c>
    </row>
    <row r="21" spans="2:17" x14ac:dyDescent="0.3">
      <c r="B21" t="s">
        <v>861</v>
      </c>
      <c r="C21" t="s">
        <v>843</v>
      </c>
      <c r="D21" t="s">
        <v>810</v>
      </c>
      <c r="E21">
        <v>-71.126450000000006</v>
      </c>
      <c r="F21">
        <v>42.355249999999998</v>
      </c>
      <c r="G21" t="s">
        <v>783</v>
      </c>
      <c r="H21" s="5">
        <v>6</v>
      </c>
      <c r="I21" t="s">
        <v>834</v>
      </c>
      <c r="J21" s="5">
        <f>VLOOKUP(I21*1,Crosswalks!$L$3:$M$227,2,FALSE)</f>
        <v>4</v>
      </c>
      <c r="K21" s="5">
        <f>IF(G21="Corner",INDEX(Crosswalks!$C$4:$J$16,MATCH(H21,Crosswalks!$C$4:$C$16,0),J21+1),"N/A, D2D")</f>
        <v>0.5</v>
      </c>
      <c r="L21" t="s">
        <v>5947</v>
      </c>
      <c r="M21" t="s">
        <v>813</v>
      </c>
      <c r="N21" t="s">
        <v>814</v>
      </c>
      <c r="O21" t="s">
        <v>852</v>
      </c>
      <c r="P21">
        <v>-71.140510620000001</v>
      </c>
      <c r="Q21">
        <v>42.342038670000001</v>
      </c>
    </row>
    <row r="22" spans="2:17" x14ac:dyDescent="0.3">
      <c r="B22" t="s">
        <v>862</v>
      </c>
      <c r="C22" t="s">
        <v>863</v>
      </c>
      <c r="D22" t="s">
        <v>810</v>
      </c>
      <c r="E22">
        <v>-71.125439999999998</v>
      </c>
      <c r="F22">
        <v>42.354790000000001</v>
      </c>
      <c r="G22" t="s">
        <v>783</v>
      </c>
      <c r="H22" s="5">
        <v>6</v>
      </c>
      <c r="I22" t="s">
        <v>834</v>
      </c>
      <c r="J22" s="5">
        <f>VLOOKUP(I22*1,Crosswalks!$L$3:$M$227,2,FALSE)</f>
        <v>4</v>
      </c>
      <c r="K22" s="5">
        <f>IF(G22="Corner",INDEX(Crosswalks!$C$4:$J$16,MATCH(H22,Crosswalks!$C$4:$C$16,0),J22+1),"N/A, D2D")</f>
        <v>0.5</v>
      </c>
      <c r="L22" t="s">
        <v>5947</v>
      </c>
      <c r="M22" t="s">
        <v>813</v>
      </c>
      <c r="N22" t="s">
        <v>814</v>
      </c>
      <c r="O22" t="s">
        <v>852</v>
      </c>
      <c r="P22">
        <v>-71.140510620000001</v>
      </c>
      <c r="Q22">
        <v>42.342038670000001</v>
      </c>
    </row>
    <row r="23" spans="2:17" x14ac:dyDescent="0.3">
      <c r="B23" t="s">
        <v>864</v>
      </c>
      <c r="C23" t="s">
        <v>865</v>
      </c>
      <c r="D23" t="s">
        <v>810</v>
      </c>
      <c r="E23">
        <v>-71.126429999999999</v>
      </c>
      <c r="F23">
        <v>42.354709999999997</v>
      </c>
      <c r="G23" t="s">
        <v>783</v>
      </c>
      <c r="H23" s="5" t="s">
        <v>785</v>
      </c>
      <c r="I23" t="s">
        <v>834</v>
      </c>
      <c r="J23" s="5">
        <f>VLOOKUP(I23*1,Crosswalks!$L$3:$M$227,2,FALSE)</f>
        <v>4</v>
      </c>
      <c r="K23" s="5">
        <f>IF(G23="Corner",INDEX(Crosswalks!$C$4:$J$16,MATCH(H23,Crosswalks!$C$4:$C$16,0),J23+1),"N/A, D2D")</f>
        <v>0.3</v>
      </c>
      <c r="L23" t="s">
        <v>5947</v>
      </c>
      <c r="M23" t="s">
        <v>813</v>
      </c>
      <c r="N23" t="s">
        <v>814</v>
      </c>
      <c r="O23" t="s">
        <v>852</v>
      </c>
      <c r="P23">
        <v>-71.140510620000001</v>
      </c>
      <c r="Q23">
        <v>42.342038670000001</v>
      </c>
    </row>
    <row r="24" spans="2:17" x14ac:dyDescent="0.3">
      <c r="B24" t="s">
        <v>861</v>
      </c>
      <c r="C24" t="s">
        <v>863</v>
      </c>
      <c r="D24" t="s">
        <v>810</v>
      </c>
      <c r="E24">
        <v>-71.125782000000001</v>
      </c>
      <c r="F24">
        <v>42.354920999999997</v>
      </c>
      <c r="G24" t="s">
        <v>783</v>
      </c>
      <c r="H24" s="5">
        <v>1</v>
      </c>
      <c r="I24" t="s">
        <v>834</v>
      </c>
      <c r="J24" s="5">
        <f>VLOOKUP(I24*1,Crosswalks!$L$3:$M$227,2,FALSE)</f>
        <v>4</v>
      </c>
      <c r="K24" s="5">
        <f>IF(G24="Corner",INDEX(Crosswalks!$C$4:$J$16,MATCH(H24,Crosswalks!$C$4:$C$16,0),J24+1),"N/A, D2D")</f>
        <v>0.4</v>
      </c>
      <c r="L24" t="s">
        <v>5947</v>
      </c>
      <c r="M24" t="s">
        <v>813</v>
      </c>
      <c r="N24" t="s">
        <v>814</v>
      </c>
      <c r="O24" t="s">
        <v>852</v>
      </c>
      <c r="P24">
        <v>-71.140510620000001</v>
      </c>
      <c r="Q24">
        <v>42.342038670000001</v>
      </c>
    </row>
    <row r="25" spans="2:17" x14ac:dyDescent="0.3">
      <c r="B25" t="s">
        <v>861</v>
      </c>
      <c r="C25" t="s">
        <v>863</v>
      </c>
      <c r="D25" t="s">
        <v>810</v>
      </c>
      <c r="E25">
        <v>-71.125782000000001</v>
      </c>
      <c r="F25">
        <v>42.354920999999997</v>
      </c>
      <c r="G25" t="s">
        <v>783</v>
      </c>
      <c r="H25" s="5">
        <v>6</v>
      </c>
      <c r="I25" t="s">
        <v>834</v>
      </c>
      <c r="J25" s="5">
        <f>VLOOKUP(I25*1,Crosswalks!$L$3:$M$227,2,FALSE)</f>
        <v>4</v>
      </c>
      <c r="K25" s="5">
        <f>IF(G25="Corner",INDEX(Crosswalks!$C$4:$J$16,MATCH(H25,Crosswalks!$C$4:$C$16,0),J25+1),"N/A, D2D")</f>
        <v>0.5</v>
      </c>
      <c r="L25" t="s">
        <v>5947</v>
      </c>
      <c r="M25" t="s">
        <v>813</v>
      </c>
      <c r="N25" t="s">
        <v>814</v>
      </c>
      <c r="O25" t="s">
        <v>852</v>
      </c>
      <c r="P25">
        <v>-71.140510620000001</v>
      </c>
      <c r="Q25">
        <v>42.342038670000001</v>
      </c>
    </row>
    <row r="26" spans="2:17" x14ac:dyDescent="0.3">
      <c r="B26" t="s">
        <v>866</v>
      </c>
      <c r="C26" t="s">
        <v>867</v>
      </c>
      <c r="D26" t="s">
        <v>810</v>
      </c>
      <c r="E26">
        <v>-71.131309999999999</v>
      </c>
      <c r="F26">
        <v>42.349179999999997</v>
      </c>
      <c r="G26" t="s">
        <v>783</v>
      </c>
      <c r="H26" s="5" t="s">
        <v>785</v>
      </c>
      <c r="I26" t="s">
        <v>846</v>
      </c>
      <c r="J26" s="5">
        <f>VLOOKUP(I26*1,Crosswalks!$L$3:$M$227,2,FALSE)</f>
        <v>5</v>
      </c>
      <c r="K26" s="5">
        <f>IF(G26="Corner",INDEX(Crosswalks!$C$4:$J$16,MATCH(H26,Crosswalks!$C$4:$C$16,0),J26+1),"N/A, D2D")</f>
        <v>0.3</v>
      </c>
      <c r="L26" t="s">
        <v>5947</v>
      </c>
      <c r="M26" t="s">
        <v>813</v>
      </c>
      <c r="N26" t="s">
        <v>814</v>
      </c>
      <c r="O26" t="s">
        <v>852</v>
      </c>
      <c r="P26">
        <v>-71.140510620000001</v>
      </c>
      <c r="Q26">
        <v>42.342038670000001</v>
      </c>
    </row>
    <row r="27" spans="2:17" x14ac:dyDescent="0.3">
      <c r="B27" t="s">
        <v>868</v>
      </c>
      <c r="C27" t="s">
        <v>869</v>
      </c>
      <c r="D27" t="s">
        <v>810</v>
      </c>
      <c r="E27">
        <v>-71.156897000000001</v>
      </c>
      <c r="F27">
        <v>42.330959999999997</v>
      </c>
      <c r="G27" t="s">
        <v>784</v>
      </c>
      <c r="H27" s="5">
        <v>6</v>
      </c>
      <c r="I27" t="s">
        <v>870</v>
      </c>
      <c r="J27" s="5">
        <f>VLOOKUP(I27*1,Crosswalks!$L$3:$M$227,2,FALSE)</f>
        <v>2</v>
      </c>
      <c r="K27" s="5" t="str">
        <f>IF(G27="Corner",INDEX(Crosswalks!$C$4:$J$16,MATCH(H27,Crosswalks!$C$4:$C$16,0),J27+1),"N/A, D2D")</f>
        <v>N/A, D2D</v>
      </c>
      <c r="L27" t="s">
        <v>5947</v>
      </c>
      <c r="M27" t="s">
        <v>813</v>
      </c>
      <c r="N27" t="s">
        <v>814</v>
      </c>
      <c r="O27" t="s">
        <v>852</v>
      </c>
      <c r="P27">
        <v>-71.140510620000001</v>
      </c>
      <c r="Q27">
        <v>42.342038670000001</v>
      </c>
    </row>
    <row r="28" spans="2:17" x14ac:dyDescent="0.3">
      <c r="B28" t="s">
        <v>871</v>
      </c>
      <c r="C28" t="s">
        <v>859</v>
      </c>
      <c r="D28" t="s">
        <v>810</v>
      </c>
      <c r="E28">
        <v>-71.12379</v>
      </c>
      <c r="F28">
        <v>42.359470000000002</v>
      </c>
      <c r="G28" t="s">
        <v>784</v>
      </c>
      <c r="H28" s="5">
        <v>6</v>
      </c>
      <c r="I28" t="s">
        <v>834</v>
      </c>
      <c r="J28" s="5">
        <f>VLOOKUP(I28*1,Crosswalks!$L$3:$M$227,2,FALSE)</f>
        <v>4</v>
      </c>
      <c r="K28" s="5" t="str">
        <f>IF(G28="Corner",INDEX(Crosswalks!$C$4:$J$16,MATCH(H28,Crosswalks!$C$4:$C$16,0),J28+1),"N/A, D2D")</f>
        <v>N/A, D2D</v>
      </c>
      <c r="L28" t="s">
        <v>5947</v>
      </c>
      <c r="M28" t="s">
        <v>813</v>
      </c>
      <c r="N28" t="s">
        <v>814</v>
      </c>
      <c r="O28" t="s">
        <v>852</v>
      </c>
      <c r="P28">
        <v>-71.140510620000001</v>
      </c>
      <c r="Q28">
        <v>42.342038670000001</v>
      </c>
    </row>
    <row r="29" spans="2:17" x14ac:dyDescent="0.3">
      <c r="B29" t="s">
        <v>872</v>
      </c>
      <c r="C29" t="s">
        <v>873</v>
      </c>
      <c r="D29" t="s">
        <v>810</v>
      </c>
      <c r="E29">
        <v>-71.126199999999997</v>
      </c>
      <c r="F29">
        <v>42.352559999999997</v>
      </c>
      <c r="G29" t="s">
        <v>784</v>
      </c>
      <c r="H29" s="5">
        <v>5</v>
      </c>
      <c r="I29" t="s">
        <v>834</v>
      </c>
      <c r="J29" s="5">
        <f>VLOOKUP(I29*1,Crosswalks!$L$3:$M$227,2,FALSE)</f>
        <v>4</v>
      </c>
      <c r="K29" s="5" t="str">
        <f>IF(G29="Corner",INDEX(Crosswalks!$C$4:$J$16,MATCH(H29,Crosswalks!$C$4:$C$16,0),J29+1),"N/A, D2D")</f>
        <v>N/A, D2D</v>
      </c>
      <c r="L29" t="s">
        <v>5947</v>
      </c>
      <c r="M29" t="s">
        <v>813</v>
      </c>
      <c r="N29" t="s">
        <v>814</v>
      </c>
      <c r="O29" t="s">
        <v>852</v>
      </c>
      <c r="P29">
        <v>-71.140510620000001</v>
      </c>
      <c r="Q29">
        <v>42.342038670000001</v>
      </c>
    </row>
    <row r="30" spans="2:17" x14ac:dyDescent="0.3">
      <c r="B30" t="s">
        <v>862</v>
      </c>
      <c r="C30" t="s">
        <v>874</v>
      </c>
      <c r="D30" t="s">
        <v>810</v>
      </c>
      <c r="E30">
        <v>-71.126109999999997</v>
      </c>
      <c r="F30">
        <v>42.35483</v>
      </c>
      <c r="G30" t="s">
        <v>783</v>
      </c>
      <c r="H30" s="5">
        <v>4</v>
      </c>
      <c r="I30" t="s">
        <v>834</v>
      </c>
      <c r="J30" s="5">
        <f>VLOOKUP(I30*1,Crosswalks!$L$3:$M$227,2,FALSE)</f>
        <v>4</v>
      </c>
      <c r="K30" s="5">
        <f>IF(G30="Corner",INDEX(Crosswalks!$C$4:$J$16,MATCH(H30,Crosswalks!$C$4:$C$16,0),J30+1),"N/A, D2D")</f>
        <v>0.5</v>
      </c>
      <c r="L30" t="s">
        <v>5948</v>
      </c>
      <c r="M30" t="s">
        <v>813</v>
      </c>
      <c r="N30" t="s">
        <v>814</v>
      </c>
      <c r="O30" t="s">
        <v>875</v>
      </c>
      <c r="P30">
        <v>-71.055639299999996</v>
      </c>
      <c r="Q30">
        <v>42.293329100000001</v>
      </c>
    </row>
    <row r="31" spans="2:17" x14ac:dyDescent="0.3">
      <c r="B31" t="s">
        <v>876</v>
      </c>
      <c r="C31" t="s">
        <v>877</v>
      </c>
      <c r="D31" t="s">
        <v>810</v>
      </c>
      <c r="E31">
        <v>-71.126479000000003</v>
      </c>
      <c r="F31">
        <v>42.358665000000002</v>
      </c>
      <c r="G31" t="s">
        <v>783</v>
      </c>
      <c r="H31" s="5">
        <v>1</v>
      </c>
      <c r="I31" t="s">
        <v>834</v>
      </c>
      <c r="J31" s="5">
        <f>VLOOKUP(I31*1,Crosswalks!$L$3:$M$227,2,FALSE)</f>
        <v>4</v>
      </c>
      <c r="K31" s="5">
        <f>IF(G31="Corner",INDEX(Crosswalks!$C$4:$J$16,MATCH(H31,Crosswalks!$C$4:$C$16,0),J31+1),"N/A, D2D")</f>
        <v>0.4</v>
      </c>
      <c r="L31" t="s">
        <v>5949</v>
      </c>
      <c r="M31" t="s">
        <v>836</v>
      </c>
      <c r="N31" t="s">
        <v>837</v>
      </c>
      <c r="O31" t="s">
        <v>878</v>
      </c>
      <c r="P31">
        <v>-71.105839380000006</v>
      </c>
      <c r="Q31">
        <v>42.321785329999997</v>
      </c>
    </row>
    <row r="32" spans="2:17" x14ac:dyDescent="0.3">
      <c r="B32" t="s">
        <v>862</v>
      </c>
      <c r="C32" t="s">
        <v>879</v>
      </c>
      <c r="D32" t="s">
        <v>810</v>
      </c>
      <c r="E32">
        <v>-71.127189999999999</v>
      </c>
      <c r="F32">
        <v>42.351950000000002</v>
      </c>
      <c r="G32" t="s">
        <v>783</v>
      </c>
      <c r="H32" s="5">
        <v>3</v>
      </c>
      <c r="I32" t="s">
        <v>846</v>
      </c>
      <c r="J32" s="5">
        <f>VLOOKUP(I32*1,Crosswalks!$L$3:$M$227,2,FALSE)</f>
        <v>5</v>
      </c>
      <c r="K32" s="5">
        <f>IF(G32="Corner",INDEX(Crosswalks!$C$4:$J$16,MATCH(H32,Crosswalks!$C$4:$C$16,0),J32+1),"N/A, D2D")</f>
        <v>0.5</v>
      </c>
      <c r="L32" t="s">
        <v>5949</v>
      </c>
      <c r="M32" t="s">
        <v>836</v>
      </c>
      <c r="N32" t="s">
        <v>837</v>
      </c>
      <c r="O32" t="s">
        <v>878</v>
      </c>
      <c r="P32">
        <v>-71.105839380000006</v>
      </c>
      <c r="Q32">
        <v>42.321785329999997</v>
      </c>
    </row>
    <row r="33" spans="2:17" x14ac:dyDescent="0.3">
      <c r="B33" t="s">
        <v>880</v>
      </c>
      <c r="C33" t="s">
        <v>845</v>
      </c>
      <c r="D33" t="s">
        <v>810</v>
      </c>
      <c r="E33">
        <v>-71.121594000000002</v>
      </c>
      <c r="F33">
        <v>42.352231000000003</v>
      </c>
      <c r="G33" t="s">
        <v>783</v>
      </c>
      <c r="H33" s="5" t="s">
        <v>785</v>
      </c>
      <c r="I33" t="s">
        <v>834</v>
      </c>
      <c r="J33" s="5">
        <f>VLOOKUP(I33*1,Crosswalks!$L$3:$M$227,2,FALSE)</f>
        <v>4</v>
      </c>
      <c r="K33" s="5">
        <f>IF(G33="Corner",INDEX(Crosswalks!$C$4:$J$16,MATCH(H33,Crosswalks!$C$4:$C$16,0),J33+1),"N/A, D2D")</f>
        <v>0.3</v>
      </c>
      <c r="L33" t="s">
        <v>5949</v>
      </c>
      <c r="M33" t="s">
        <v>836</v>
      </c>
      <c r="N33" t="s">
        <v>837</v>
      </c>
      <c r="O33" t="s">
        <v>878</v>
      </c>
      <c r="P33">
        <v>-71.105839380000006</v>
      </c>
      <c r="Q33">
        <v>42.321785329999997</v>
      </c>
    </row>
    <row r="34" spans="2:17" x14ac:dyDescent="0.3">
      <c r="B34" t="s">
        <v>881</v>
      </c>
      <c r="C34" t="s">
        <v>882</v>
      </c>
      <c r="D34" t="s">
        <v>810</v>
      </c>
      <c r="E34">
        <v>-71.138869999999997</v>
      </c>
      <c r="F34">
        <v>42.347760000000001</v>
      </c>
      <c r="G34" t="s">
        <v>783</v>
      </c>
      <c r="H34" s="5">
        <v>2</v>
      </c>
      <c r="I34" t="s">
        <v>812</v>
      </c>
      <c r="J34" s="5">
        <f>VLOOKUP(I34*1,Crosswalks!$L$3:$M$227,2,FALSE)</f>
        <v>3</v>
      </c>
      <c r="K34" s="5">
        <f>IF(G34="Corner",INDEX(Crosswalks!$C$4:$J$16,MATCH(H34,Crosswalks!$C$4:$C$16,0),J34+1),"N/A, D2D")</f>
        <v>0.4</v>
      </c>
      <c r="L34" t="s">
        <v>5950</v>
      </c>
      <c r="M34" t="s">
        <v>847</v>
      </c>
      <c r="N34" t="s">
        <v>848</v>
      </c>
      <c r="O34" t="s">
        <v>883</v>
      </c>
      <c r="P34">
        <v>-71.155348599999996</v>
      </c>
      <c r="Q34">
        <v>42.347601699999998</v>
      </c>
    </row>
    <row r="35" spans="2:17" x14ac:dyDescent="0.3">
      <c r="B35" t="s">
        <v>884</v>
      </c>
      <c r="C35" t="s">
        <v>885</v>
      </c>
      <c r="D35" t="s">
        <v>810</v>
      </c>
      <c r="E35">
        <v>-71.139859999999999</v>
      </c>
      <c r="F35">
        <v>42.350720000000003</v>
      </c>
      <c r="G35" t="s">
        <v>783</v>
      </c>
      <c r="H35" s="5">
        <v>2</v>
      </c>
      <c r="I35" t="s">
        <v>825</v>
      </c>
      <c r="J35" s="5">
        <f>VLOOKUP(I35*1,Crosswalks!$L$3:$M$227,2,FALSE)</f>
        <v>6</v>
      </c>
      <c r="K35" s="5">
        <f>IF(G35="Corner",INDEX(Crosswalks!$C$4:$J$16,MATCH(H35,Crosswalks!$C$4:$C$16,0),J35+1),"N/A, D2D")</f>
        <v>0.3</v>
      </c>
      <c r="L35" t="s">
        <v>5950</v>
      </c>
      <c r="M35" t="s">
        <v>847</v>
      </c>
      <c r="N35" t="s">
        <v>848</v>
      </c>
      <c r="O35" t="s">
        <v>883</v>
      </c>
      <c r="P35">
        <v>-71.155348599999996</v>
      </c>
      <c r="Q35">
        <v>42.347601699999998</v>
      </c>
    </row>
    <row r="36" spans="2:17" x14ac:dyDescent="0.3">
      <c r="B36" t="s">
        <v>808</v>
      </c>
      <c r="C36" t="s">
        <v>809</v>
      </c>
      <c r="D36" t="s">
        <v>810</v>
      </c>
      <c r="E36">
        <v>-71.13973</v>
      </c>
      <c r="F36">
        <v>42.347969999999997</v>
      </c>
      <c r="G36" t="s">
        <v>783</v>
      </c>
      <c r="H36" s="5">
        <v>1</v>
      </c>
      <c r="I36" t="s">
        <v>812</v>
      </c>
      <c r="J36" s="5">
        <f>VLOOKUP(I36*1,Crosswalks!$L$3:$M$227,2,FALSE)</f>
        <v>3</v>
      </c>
      <c r="K36" s="5">
        <f>IF(G36="Corner",INDEX(Crosswalks!$C$4:$J$16,MATCH(H36,Crosswalks!$C$4:$C$16,0),J36+1),"N/A, D2D")</f>
        <v>0.4</v>
      </c>
      <c r="L36" t="s">
        <v>5950</v>
      </c>
      <c r="M36" t="s">
        <v>847</v>
      </c>
      <c r="N36" t="s">
        <v>848</v>
      </c>
      <c r="O36" t="s">
        <v>883</v>
      </c>
      <c r="P36">
        <v>-71.155348599999996</v>
      </c>
      <c r="Q36">
        <v>42.347601699999998</v>
      </c>
    </row>
    <row r="37" spans="2:17" x14ac:dyDescent="0.3">
      <c r="B37" t="s">
        <v>886</v>
      </c>
      <c r="C37" t="s">
        <v>887</v>
      </c>
      <c r="D37" t="s">
        <v>810</v>
      </c>
      <c r="E37">
        <v>-71.140910000000005</v>
      </c>
      <c r="F37">
        <v>42.353850000000001</v>
      </c>
      <c r="G37" t="s">
        <v>783</v>
      </c>
      <c r="H37" s="5" t="s">
        <v>785</v>
      </c>
      <c r="I37" t="s">
        <v>818</v>
      </c>
      <c r="J37" s="5">
        <f>VLOOKUP(I37*1,Crosswalks!$L$3:$M$227,2,FALSE)</f>
        <v>5</v>
      </c>
      <c r="K37" s="5">
        <f>IF(G37="Corner",INDEX(Crosswalks!$C$4:$J$16,MATCH(H37,Crosswalks!$C$4:$C$16,0),J37+1),"N/A, D2D")</f>
        <v>0.3</v>
      </c>
      <c r="L37" t="s">
        <v>5950</v>
      </c>
      <c r="M37" t="s">
        <v>847</v>
      </c>
      <c r="N37" t="s">
        <v>848</v>
      </c>
      <c r="O37" t="s">
        <v>883</v>
      </c>
      <c r="P37">
        <v>-71.155348599999996</v>
      </c>
      <c r="Q37">
        <v>42.347601699999998</v>
      </c>
    </row>
    <row r="38" spans="2:17" x14ac:dyDescent="0.3">
      <c r="B38" t="s">
        <v>828</v>
      </c>
      <c r="C38" t="s">
        <v>888</v>
      </c>
      <c r="D38" t="s">
        <v>810</v>
      </c>
      <c r="E38">
        <v>-71.140690000000006</v>
      </c>
      <c r="F38">
        <v>42.351242999999997</v>
      </c>
      <c r="G38" t="s">
        <v>783</v>
      </c>
      <c r="H38" s="5">
        <v>1</v>
      </c>
      <c r="I38" t="s">
        <v>825</v>
      </c>
      <c r="J38" s="5">
        <f>VLOOKUP(I38*1,Crosswalks!$L$3:$M$227,2,FALSE)</f>
        <v>6</v>
      </c>
      <c r="K38" s="5">
        <f>IF(G38="Corner",INDEX(Crosswalks!$C$4:$J$16,MATCH(H38,Crosswalks!$C$4:$C$16,0),J38+1),"N/A, D2D")</f>
        <v>0.2</v>
      </c>
      <c r="L38" t="s">
        <v>5950</v>
      </c>
      <c r="M38" t="s">
        <v>847</v>
      </c>
      <c r="N38" t="s">
        <v>848</v>
      </c>
      <c r="O38" t="s">
        <v>883</v>
      </c>
      <c r="P38">
        <v>-71.155348599999996</v>
      </c>
      <c r="Q38">
        <v>42.347601699999998</v>
      </c>
    </row>
    <row r="39" spans="2:17" x14ac:dyDescent="0.3">
      <c r="B39" t="s">
        <v>889</v>
      </c>
      <c r="C39" t="s">
        <v>823</v>
      </c>
      <c r="D39" t="s">
        <v>810</v>
      </c>
      <c r="E39">
        <v>-71.139259999999993</v>
      </c>
      <c r="F39">
        <v>42.352589999999999</v>
      </c>
      <c r="G39" t="s">
        <v>783</v>
      </c>
      <c r="H39" s="5">
        <v>6</v>
      </c>
      <c r="I39" t="s">
        <v>825</v>
      </c>
      <c r="J39" s="5">
        <f>VLOOKUP(I39*1,Crosswalks!$L$3:$M$227,2,FALSE)</f>
        <v>6</v>
      </c>
      <c r="K39" s="5">
        <f>IF(G39="Corner",INDEX(Crosswalks!$C$4:$J$16,MATCH(H39,Crosswalks!$C$4:$C$16,0),J39+1),"N/A, D2D")</f>
        <v>0.4</v>
      </c>
      <c r="L39" t="s">
        <v>5950</v>
      </c>
      <c r="M39" t="s">
        <v>847</v>
      </c>
      <c r="N39" t="s">
        <v>848</v>
      </c>
      <c r="O39" t="s">
        <v>883</v>
      </c>
      <c r="P39">
        <v>-71.155348599999996</v>
      </c>
      <c r="Q39">
        <v>42.347601699999998</v>
      </c>
    </row>
    <row r="40" spans="2:17" x14ac:dyDescent="0.3">
      <c r="B40" t="s">
        <v>808</v>
      </c>
      <c r="C40" t="s">
        <v>809</v>
      </c>
      <c r="D40" t="s">
        <v>810</v>
      </c>
      <c r="E40">
        <v>-71.13973</v>
      </c>
      <c r="F40">
        <v>42.347969999999997</v>
      </c>
      <c r="G40" t="s">
        <v>783</v>
      </c>
      <c r="H40" s="5" t="s">
        <v>785</v>
      </c>
      <c r="I40" t="s">
        <v>812</v>
      </c>
      <c r="J40" s="5">
        <f>VLOOKUP(I40*1,Crosswalks!$L$3:$M$227,2,FALSE)</f>
        <v>3</v>
      </c>
      <c r="K40" s="5">
        <f>IF(G40="Corner",INDEX(Crosswalks!$C$4:$J$16,MATCH(H40,Crosswalks!$C$4:$C$16,0),J40+1),"N/A, D2D")</f>
        <v>0.3</v>
      </c>
      <c r="L40" t="s">
        <v>5950</v>
      </c>
      <c r="M40" t="s">
        <v>847</v>
      </c>
      <c r="N40" t="s">
        <v>848</v>
      </c>
      <c r="O40" t="s">
        <v>883</v>
      </c>
      <c r="P40">
        <v>-71.155348599999996</v>
      </c>
      <c r="Q40">
        <v>42.347601699999998</v>
      </c>
    </row>
    <row r="41" spans="2:17" x14ac:dyDescent="0.3">
      <c r="B41" t="s">
        <v>862</v>
      </c>
      <c r="C41" t="s">
        <v>890</v>
      </c>
      <c r="D41" t="s">
        <v>810</v>
      </c>
      <c r="E41">
        <v>-71.138834000000003</v>
      </c>
      <c r="F41">
        <v>42.351503999999998</v>
      </c>
      <c r="G41" t="s">
        <v>783</v>
      </c>
      <c r="H41" s="5">
        <v>6</v>
      </c>
      <c r="I41" t="s">
        <v>825</v>
      </c>
      <c r="J41" s="5">
        <f>VLOOKUP(I41*1,Crosswalks!$L$3:$M$227,2,FALSE)</f>
        <v>6</v>
      </c>
      <c r="K41" s="5">
        <f>IF(G41="Corner",INDEX(Crosswalks!$C$4:$J$16,MATCH(H41,Crosswalks!$C$4:$C$16,0),J41+1),"N/A, D2D")</f>
        <v>0.4</v>
      </c>
      <c r="L41" t="s">
        <v>5950</v>
      </c>
      <c r="M41" t="s">
        <v>847</v>
      </c>
      <c r="N41" t="s">
        <v>848</v>
      </c>
      <c r="O41" t="s">
        <v>883</v>
      </c>
      <c r="P41">
        <v>-71.155348599999996</v>
      </c>
      <c r="Q41">
        <v>42.347601699999998</v>
      </c>
    </row>
    <row r="42" spans="2:17" x14ac:dyDescent="0.3">
      <c r="B42" t="s">
        <v>891</v>
      </c>
      <c r="C42" t="s">
        <v>887</v>
      </c>
      <c r="D42" t="s">
        <v>810</v>
      </c>
      <c r="E42">
        <v>-71.137649999999994</v>
      </c>
      <c r="F42">
        <v>42.35425</v>
      </c>
      <c r="G42" t="s">
        <v>783</v>
      </c>
      <c r="H42" s="5">
        <v>6</v>
      </c>
      <c r="I42" t="s">
        <v>834</v>
      </c>
      <c r="J42" s="5">
        <f>VLOOKUP(I42*1,Crosswalks!$L$3:$M$227,2,FALSE)</f>
        <v>4</v>
      </c>
      <c r="K42" s="5">
        <f>IF(G42="Corner",INDEX(Crosswalks!$C$4:$J$16,MATCH(H42,Crosswalks!$C$4:$C$16,0),J42+1),"N/A, D2D")</f>
        <v>0.5</v>
      </c>
      <c r="L42" t="s">
        <v>5950</v>
      </c>
      <c r="M42" t="s">
        <v>847</v>
      </c>
      <c r="N42" t="s">
        <v>848</v>
      </c>
      <c r="O42" t="s">
        <v>883</v>
      </c>
      <c r="P42">
        <v>-71.155348599999996</v>
      </c>
      <c r="Q42">
        <v>42.347601699999998</v>
      </c>
    </row>
    <row r="43" spans="2:17" x14ac:dyDescent="0.3">
      <c r="B43" t="s">
        <v>891</v>
      </c>
      <c r="C43" t="s">
        <v>887</v>
      </c>
      <c r="D43" t="s">
        <v>810</v>
      </c>
      <c r="E43">
        <v>-71.137649999999994</v>
      </c>
      <c r="F43">
        <v>42.35425</v>
      </c>
      <c r="G43" t="s">
        <v>783</v>
      </c>
      <c r="H43" s="5">
        <v>3</v>
      </c>
      <c r="I43" t="s">
        <v>834</v>
      </c>
      <c r="J43" s="5">
        <f>VLOOKUP(I43*1,Crosswalks!$L$3:$M$227,2,FALSE)</f>
        <v>4</v>
      </c>
      <c r="K43" s="5">
        <f>IF(G43="Corner",INDEX(Crosswalks!$C$4:$J$16,MATCH(H43,Crosswalks!$C$4:$C$16,0),J43+1),"N/A, D2D")</f>
        <v>0.5</v>
      </c>
      <c r="L43" t="s">
        <v>5950</v>
      </c>
      <c r="M43" t="s">
        <v>847</v>
      </c>
      <c r="N43" t="s">
        <v>848</v>
      </c>
      <c r="O43" t="s">
        <v>883</v>
      </c>
      <c r="P43">
        <v>-71.155348599999996</v>
      </c>
      <c r="Q43">
        <v>42.347601699999998</v>
      </c>
    </row>
    <row r="44" spans="2:17" x14ac:dyDescent="0.3">
      <c r="B44" t="s">
        <v>891</v>
      </c>
      <c r="C44" t="s">
        <v>887</v>
      </c>
      <c r="D44" t="s">
        <v>810</v>
      </c>
      <c r="E44">
        <v>-71.137649999999994</v>
      </c>
      <c r="F44">
        <v>42.35425</v>
      </c>
      <c r="G44" t="s">
        <v>783</v>
      </c>
      <c r="H44" s="5" t="s">
        <v>785</v>
      </c>
      <c r="I44" t="s">
        <v>834</v>
      </c>
      <c r="J44" s="5">
        <f>VLOOKUP(I44*1,Crosswalks!$L$3:$M$227,2,FALSE)</f>
        <v>4</v>
      </c>
      <c r="K44" s="5">
        <f>IF(G44="Corner",INDEX(Crosswalks!$C$4:$J$16,MATCH(H44,Crosswalks!$C$4:$C$16,0),J44+1),"N/A, D2D")</f>
        <v>0.3</v>
      </c>
      <c r="L44" t="s">
        <v>5950</v>
      </c>
      <c r="M44" t="s">
        <v>847</v>
      </c>
      <c r="N44" t="s">
        <v>848</v>
      </c>
      <c r="O44" t="s">
        <v>883</v>
      </c>
      <c r="P44">
        <v>-71.155348599999996</v>
      </c>
      <c r="Q44">
        <v>42.347601699999998</v>
      </c>
    </row>
    <row r="45" spans="2:17" x14ac:dyDescent="0.3">
      <c r="B45" t="s">
        <v>864</v>
      </c>
      <c r="C45" t="s">
        <v>885</v>
      </c>
      <c r="D45" t="s">
        <v>810</v>
      </c>
      <c r="E45">
        <v>-71.139859999999999</v>
      </c>
      <c r="F45">
        <v>42.351179999999999</v>
      </c>
      <c r="G45" t="s">
        <v>783</v>
      </c>
      <c r="H45" s="5">
        <v>5</v>
      </c>
      <c r="I45" t="s">
        <v>825</v>
      </c>
      <c r="J45" s="5">
        <f>VLOOKUP(I45*1,Crosswalks!$L$3:$M$227,2,FALSE)</f>
        <v>6</v>
      </c>
      <c r="K45" s="5">
        <f>IF(G45="Corner",INDEX(Crosswalks!$C$4:$J$16,MATCH(H45,Crosswalks!$C$4:$C$16,0),J45+1),"N/A, D2D")</f>
        <v>0.4</v>
      </c>
      <c r="L45" t="s">
        <v>5950</v>
      </c>
      <c r="M45" t="s">
        <v>847</v>
      </c>
      <c r="N45" t="s">
        <v>848</v>
      </c>
      <c r="O45" t="s">
        <v>883</v>
      </c>
      <c r="P45">
        <v>-71.155348599999996</v>
      </c>
      <c r="Q45">
        <v>42.347601699999998</v>
      </c>
    </row>
    <row r="46" spans="2:17" x14ac:dyDescent="0.3">
      <c r="B46" t="s">
        <v>892</v>
      </c>
      <c r="C46" t="s">
        <v>893</v>
      </c>
      <c r="D46" t="s">
        <v>810</v>
      </c>
      <c r="E46">
        <v>-71.13749</v>
      </c>
      <c r="F46">
        <v>42.355629999999998</v>
      </c>
      <c r="G46" t="s">
        <v>783</v>
      </c>
      <c r="H46" s="5">
        <v>5</v>
      </c>
      <c r="I46" t="s">
        <v>834</v>
      </c>
      <c r="J46" s="5">
        <f>VLOOKUP(I46*1,Crosswalks!$L$3:$M$227,2,FALSE)</f>
        <v>4</v>
      </c>
      <c r="K46" s="5">
        <f>IF(G46="Corner",INDEX(Crosswalks!$C$4:$J$16,MATCH(H46,Crosswalks!$C$4:$C$16,0),J46+1),"N/A, D2D")</f>
        <v>0.5</v>
      </c>
      <c r="L46" t="s">
        <v>5950</v>
      </c>
      <c r="M46" t="s">
        <v>847</v>
      </c>
      <c r="N46" t="s">
        <v>848</v>
      </c>
      <c r="O46" t="s">
        <v>883</v>
      </c>
      <c r="P46">
        <v>-71.155348599999996</v>
      </c>
      <c r="Q46">
        <v>42.347601699999998</v>
      </c>
    </row>
    <row r="47" spans="2:17" x14ac:dyDescent="0.3">
      <c r="B47" t="s">
        <v>826</v>
      </c>
      <c r="C47" t="s">
        <v>888</v>
      </c>
      <c r="D47" t="s">
        <v>810</v>
      </c>
      <c r="E47">
        <v>-71.140300999999994</v>
      </c>
      <c r="F47">
        <v>42.351346999999997</v>
      </c>
      <c r="G47" t="s">
        <v>783</v>
      </c>
      <c r="H47" s="5" t="s">
        <v>785</v>
      </c>
      <c r="I47" t="s">
        <v>825</v>
      </c>
      <c r="J47" s="5">
        <f>VLOOKUP(I47*1,Crosswalks!$L$3:$M$227,2,FALSE)</f>
        <v>6</v>
      </c>
      <c r="K47" s="5">
        <f>IF(G47="Corner",INDEX(Crosswalks!$C$4:$J$16,MATCH(H47,Crosswalks!$C$4:$C$16,0),J47+1),"N/A, D2D")</f>
        <v>0.2</v>
      </c>
      <c r="L47" t="s">
        <v>5950</v>
      </c>
      <c r="M47" t="s">
        <v>847</v>
      </c>
      <c r="N47" t="s">
        <v>848</v>
      </c>
      <c r="O47" t="s">
        <v>883</v>
      </c>
      <c r="P47">
        <v>-71.155348599999996</v>
      </c>
      <c r="Q47">
        <v>42.347601699999998</v>
      </c>
    </row>
    <row r="48" spans="2:17" x14ac:dyDescent="0.3">
      <c r="B48" t="s">
        <v>891</v>
      </c>
      <c r="C48" t="s">
        <v>887</v>
      </c>
      <c r="D48" t="s">
        <v>810</v>
      </c>
      <c r="E48">
        <v>-71.137649999999994</v>
      </c>
      <c r="F48">
        <v>42.35425</v>
      </c>
      <c r="G48" t="s">
        <v>783</v>
      </c>
      <c r="H48" s="5">
        <v>6</v>
      </c>
      <c r="I48" t="s">
        <v>834</v>
      </c>
      <c r="J48" s="5">
        <f>VLOOKUP(I48*1,Crosswalks!$L$3:$M$227,2,FALSE)</f>
        <v>4</v>
      </c>
      <c r="K48" s="5">
        <f>IF(G48="Corner",INDEX(Crosswalks!$C$4:$J$16,MATCH(H48,Crosswalks!$C$4:$C$16,0),J48+1),"N/A, D2D")</f>
        <v>0.5</v>
      </c>
      <c r="L48" t="s">
        <v>5950</v>
      </c>
      <c r="M48" t="s">
        <v>847</v>
      </c>
      <c r="N48" t="s">
        <v>848</v>
      </c>
      <c r="O48" t="s">
        <v>883</v>
      </c>
      <c r="P48">
        <v>-71.155348599999996</v>
      </c>
      <c r="Q48">
        <v>42.347601699999998</v>
      </c>
    </row>
    <row r="49" spans="2:17" x14ac:dyDescent="0.3">
      <c r="B49" t="s">
        <v>894</v>
      </c>
      <c r="C49" t="s">
        <v>885</v>
      </c>
      <c r="D49" t="s">
        <v>810</v>
      </c>
      <c r="E49">
        <v>-71.14085</v>
      </c>
      <c r="F49">
        <v>42.35313</v>
      </c>
      <c r="G49" t="s">
        <v>783</v>
      </c>
      <c r="H49" s="5">
        <v>5</v>
      </c>
      <c r="I49" t="s">
        <v>818</v>
      </c>
      <c r="J49" s="5">
        <f>VLOOKUP(I49*1,Crosswalks!$L$3:$M$227,2,FALSE)</f>
        <v>5</v>
      </c>
      <c r="K49" s="5">
        <f>IF(G49="Corner",INDEX(Crosswalks!$C$4:$J$16,MATCH(H49,Crosswalks!$C$4:$C$16,0),J49+1),"N/A, D2D")</f>
        <v>0.5</v>
      </c>
      <c r="L49" t="s">
        <v>5950</v>
      </c>
      <c r="M49" t="s">
        <v>847</v>
      </c>
      <c r="N49" t="s">
        <v>848</v>
      </c>
      <c r="O49" t="s">
        <v>883</v>
      </c>
      <c r="P49">
        <v>-71.155348599999996</v>
      </c>
      <c r="Q49">
        <v>42.347601699999998</v>
      </c>
    </row>
    <row r="50" spans="2:17" x14ac:dyDescent="0.3">
      <c r="B50" t="s">
        <v>895</v>
      </c>
      <c r="C50" t="s">
        <v>885</v>
      </c>
      <c r="D50" t="s">
        <v>810</v>
      </c>
      <c r="E50">
        <v>-71.140906000000001</v>
      </c>
      <c r="F50">
        <v>42.353745000000004</v>
      </c>
      <c r="G50" t="s">
        <v>783</v>
      </c>
      <c r="H50" s="5">
        <v>6</v>
      </c>
      <c r="I50" t="s">
        <v>818</v>
      </c>
      <c r="J50" s="5">
        <f>VLOOKUP(I50*1,Crosswalks!$L$3:$M$227,2,FALSE)</f>
        <v>5</v>
      </c>
      <c r="K50" s="5">
        <f>IF(G50="Corner",INDEX(Crosswalks!$C$4:$J$16,MATCH(H50,Crosswalks!$C$4:$C$16,0),J50+1),"N/A, D2D")</f>
        <v>0.5</v>
      </c>
      <c r="L50" t="s">
        <v>5950</v>
      </c>
      <c r="M50" t="s">
        <v>847</v>
      </c>
      <c r="N50" t="s">
        <v>848</v>
      </c>
      <c r="O50" t="s">
        <v>883</v>
      </c>
      <c r="P50">
        <v>-71.155348599999996</v>
      </c>
      <c r="Q50">
        <v>42.347601699999998</v>
      </c>
    </row>
    <row r="51" spans="2:17" x14ac:dyDescent="0.3">
      <c r="B51" t="s">
        <v>896</v>
      </c>
      <c r="C51" t="s">
        <v>893</v>
      </c>
      <c r="D51" t="s">
        <v>810</v>
      </c>
      <c r="E51">
        <v>-71.136801000000006</v>
      </c>
      <c r="F51">
        <v>42.356242000000002</v>
      </c>
      <c r="G51" t="s">
        <v>783</v>
      </c>
      <c r="H51" s="5">
        <v>4</v>
      </c>
      <c r="I51" t="s">
        <v>834</v>
      </c>
      <c r="J51" s="5">
        <f>VLOOKUP(I51*1,Crosswalks!$L$3:$M$227,2,FALSE)</f>
        <v>4</v>
      </c>
      <c r="K51" s="5">
        <f>IF(G51="Corner",INDEX(Crosswalks!$C$4:$J$16,MATCH(H51,Crosswalks!$C$4:$C$16,0),J51+1),"N/A, D2D")</f>
        <v>0.5</v>
      </c>
      <c r="L51" t="s">
        <v>5950</v>
      </c>
      <c r="M51" t="s">
        <v>847</v>
      </c>
      <c r="N51" t="s">
        <v>848</v>
      </c>
      <c r="O51" t="s">
        <v>883</v>
      </c>
      <c r="P51">
        <v>-71.155348599999996</v>
      </c>
      <c r="Q51">
        <v>42.347601699999998</v>
      </c>
    </row>
    <row r="52" spans="2:17" x14ac:dyDescent="0.3">
      <c r="B52" t="s">
        <v>897</v>
      </c>
      <c r="C52" t="s">
        <v>890</v>
      </c>
      <c r="D52" t="s">
        <v>810</v>
      </c>
      <c r="E52">
        <v>-71.139390000000006</v>
      </c>
      <c r="F52">
        <v>42.351140000000001</v>
      </c>
      <c r="G52" t="s">
        <v>783</v>
      </c>
      <c r="H52" s="5" t="s">
        <v>785</v>
      </c>
      <c r="I52" t="s">
        <v>825</v>
      </c>
      <c r="J52" s="5">
        <f>VLOOKUP(I52*1,Crosswalks!$L$3:$M$227,2,FALSE)</f>
        <v>6</v>
      </c>
      <c r="K52" s="5">
        <f>IF(G52="Corner",INDEX(Crosswalks!$C$4:$J$16,MATCH(H52,Crosswalks!$C$4:$C$16,0),J52+1),"N/A, D2D")</f>
        <v>0.2</v>
      </c>
      <c r="L52" t="s">
        <v>5950</v>
      </c>
      <c r="M52" t="s">
        <v>847</v>
      </c>
      <c r="N52" t="s">
        <v>848</v>
      </c>
      <c r="O52" t="s">
        <v>883</v>
      </c>
      <c r="P52">
        <v>-71.155348599999996</v>
      </c>
      <c r="Q52">
        <v>42.347601699999998</v>
      </c>
    </row>
    <row r="53" spans="2:17" x14ac:dyDescent="0.3">
      <c r="B53" t="s">
        <v>898</v>
      </c>
      <c r="C53" t="s">
        <v>899</v>
      </c>
      <c r="D53" t="s">
        <v>810</v>
      </c>
      <c r="E53">
        <v>-71.138553999999999</v>
      </c>
      <c r="F53">
        <v>42.345779</v>
      </c>
      <c r="G53" t="s">
        <v>783</v>
      </c>
      <c r="H53" s="5">
        <v>4</v>
      </c>
      <c r="I53" t="s">
        <v>812</v>
      </c>
      <c r="J53" s="5">
        <f>VLOOKUP(I53*1,Crosswalks!$L$3:$M$227,2,FALSE)</f>
        <v>3</v>
      </c>
      <c r="K53" s="5">
        <f>IF(G53="Corner",INDEX(Crosswalks!$C$4:$J$16,MATCH(H53,Crosswalks!$C$4:$C$16,0),J53+1),"N/A, D2D")</f>
        <v>0.5</v>
      </c>
      <c r="L53" t="s">
        <v>5950</v>
      </c>
      <c r="M53" t="s">
        <v>847</v>
      </c>
      <c r="N53" t="s">
        <v>848</v>
      </c>
      <c r="O53" t="s">
        <v>883</v>
      </c>
      <c r="P53">
        <v>-71.155348599999996</v>
      </c>
      <c r="Q53">
        <v>42.347601699999998</v>
      </c>
    </row>
    <row r="54" spans="2:17" x14ac:dyDescent="0.3">
      <c r="B54" t="s">
        <v>816</v>
      </c>
      <c r="C54" t="s">
        <v>900</v>
      </c>
      <c r="D54" t="s">
        <v>810</v>
      </c>
      <c r="E54">
        <v>-71.138999999999996</v>
      </c>
      <c r="F54">
        <v>42.352620000000002</v>
      </c>
      <c r="G54" t="s">
        <v>783</v>
      </c>
      <c r="H54" s="5">
        <v>3</v>
      </c>
      <c r="I54" t="s">
        <v>825</v>
      </c>
      <c r="J54" s="5">
        <f>VLOOKUP(I54*1,Crosswalks!$L$3:$M$227,2,FALSE)</f>
        <v>6</v>
      </c>
      <c r="K54" s="5">
        <f>IF(G54="Corner",INDEX(Crosswalks!$C$4:$J$16,MATCH(H54,Crosswalks!$C$4:$C$16,0),J54+1),"N/A, D2D")</f>
        <v>0.3</v>
      </c>
      <c r="L54" t="s">
        <v>5950</v>
      </c>
      <c r="M54" t="s">
        <v>847</v>
      </c>
      <c r="N54" t="s">
        <v>848</v>
      </c>
      <c r="O54" t="s">
        <v>883</v>
      </c>
      <c r="P54">
        <v>-71.155348599999996</v>
      </c>
      <c r="Q54">
        <v>42.347601699999998</v>
      </c>
    </row>
    <row r="55" spans="2:17" x14ac:dyDescent="0.3">
      <c r="B55" t="s">
        <v>901</v>
      </c>
      <c r="C55" t="s">
        <v>885</v>
      </c>
      <c r="D55" t="s">
        <v>810</v>
      </c>
      <c r="E55">
        <v>-71.139843999999997</v>
      </c>
      <c r="F55">
        <v>42.350138999999999</v>
      </c>
      <c r="G55" t="s">
        <v>783</v>
      </c>
      <c r="H55" s="5">
        <v>2</v>
      </c>
      <c r="I55" t="s">
        <v>825</v>
      </c>
      <c r="J55" s="5">
        <f>VLOOKUP(I55*1,Crosswalks!$L$3:$M$227,2,FALSE)</f>
        <v>6</v>
      </c>
      <c r="K55" s="5">
        <f>IF(G55="Corner",INDEX(Crosswalks!$C$4:$J$16,MATCH(H55,Crosswalks!$C$4:$C$16,0),J55+1),"N/A, D2D")</f>
        <v>0.3</v>
      </c>
      <c r="L55" t="s">
        <v>5950</v>
      </c>
      <c r="M55" t="s">
        <v>847</v>
      </c>
      <c r="N55" t="s">
        <v>848</v>
      </c>
      <c r="O55" t="s">
        <v>883</v>
      </c>
      <c r="P55">
        <v>-71.155348599999996</v>
      </c>
      <c r="Q55">
        <v>42.347601699999998</v>
      </c>
    </row>
    <row r="56" spans="2:17" x14ac:dyDescent="0.3">
      <c r="B56" t="s">
        <v>902</v>
      </c>
      <c r="C56" t="s">
        <v>903</v>
      </c>
      <c r="D56" t="s">
        <v>810</v>
      </c>
      <c r="E56">
        <v>-71.139094</v>
      </c>
      <c r="F56">
        <v>42.354376999999999</v>
      </c>
      <c r="G56" t="s">
        <v>783</v>
      </c>
      <c r="H56" s="5">
        <v>2</v>
      </c>
      <c r="I56" t="s">
        <v>857</v>
      </c>
      <c r="J56" s="5">
        <f>VLOOKUP(I56*1,Crosswalks!$L$3:$M$227,2,FALSE)</f>
        <v>5</v>
      </c>
      <c r="K56" s="5">
        <f>IF(G56="Corner",INDEX(Crosswalks!$C$4:$J$16,MATCH(H56,Crosswalks!$C$4:$C$16,0),J56+1),"N/A, D2D")</f>
        <v>0.4</v>
      </c>
      <c r="L56" t="s">
        <v>5950</v>
      </c>
      <c r="M56" t="s">
        <v>847</v>
      </c>
      <c r="N56" t="s">
        <v>848</v>
      </c>
      <c r="O56" t="s">
        <v>883</v>
      </c>
      <c r="P56">
        <v>-71.155348599999996</v>
      </c>
      <c r="Q56">
        <v>42.347601699999998</v>
      </c>
    </row>
    <row r="57" spans="2:17" x14ac:dyDescent="0.3">
      <c r="B57" t="s">
        <v>820</v>
      </c>
      <c r="C57" t="s">
        <v>885</v>
      </c>
      <c r="D57" t="s">
        <v>810</v>
      </c>
      <c r="E57">
        <v>-71.140240000000006</v>
      </c>
      <c r="F57">
        <v>42.351779999999998</v>
      </c>
      <c r="G57" t="s">
        <v>783</v>
      </c>
      <c r="H57" s="5">
        <v>6</v>
      </c>
      <c r="I57" t="s">
        <v>825</v>
      </c>
      <c r="J57" s="5">
        <f>VLOOKUP(I57*1,Crosswalks!$L$3:$M$227,2,FALSE)</f>
        <v>6</v>
      </c>
      <c r="K57" s="5">
        <f>IF(G57="Corner",INDEX(Crosswalks!$C$4:$J$16,MATCH(H57,Crosswalks!$C$4:$C$16,0),J57+1),"N/A, D2D")</f>
        <v>0.4</v>
      </c>
      <c r="L57" t="s">
        <v>5950</v>
      </c>
      <c r="M57" t="s">
        <v>847</v>
      </c>
      <c r="N57" t="s">
        <v>848</v>
      </c>
      <c r="O57" t="s">
        <v>883</v>
      </c>
      <c r="P57">
        <v>-71.155348599999996</v>
      </c>
      <c r="Q57">
        <v>42.347601699999998</v>
      </c>
    </row>
    <row r="58" spans="2:17" x14ac:dyDescent="0.3">
      <c r="B58" t="s">
        <v>904</v>
      </c>
      <c r="C58" t="s">
        <v>887</v>
      </c>
      <c r="D58" t="s">
        <v>810</v>
      </c>
      <c r="E58">
        <v>-71.140001999999996</v>
      </c>
      <c r="F58">
        <v>42.354095999999998</v>
      </c>
      <c r="G58" t="s">
        <v>783</v>
      </c>
      <c r="H58" s="5" t="s">
        <v>785</v>
      </c>
      <c r="I58" t="s">
        <v>857</v>
      </c>
      <c r="J58" s="5">
        <f>VLOOKUP(I58*1,Crosswalks!$L$3:$M$227,2,FALSE)</f>
        <v>5</v>
      </c>
      <c r="K58" s="5">
        <f>IF(G58="Corner",INDEX(Crosswalks!$C$4:$J$16,MATCH(H58,Crosswalks!$C$4:$C$16,0),J58+1),"N/A, D2D")</f>
        <v>0.3</v>
      </c>
      <c r="L58" t="s">
        <v>5950</v>
      </c>
      <c r="M58" t="s">
        <v>847</v>
      </c>
      <c r="N58" t="s">
        <v>848</v>
      </c>
      <c r="O58" t="s">
        <v>883</v>
      </c>
      <c r="P58">
        <v>-71.155348599999996</v>
      </c>
      <c r="Q58">
        <v>42.347601699999998</v>
      </c>
    </row>
    <row r="59" spans="2:17" x14ac:dyDescent="0.3">
      <c r="B59" t="s">
        <v>808</v>
      </c>
      <c r="C59" t="s">
        <v>809</v>
      </c>
      <c r="D59" t="s">
        <v>810</v>
      </c>
      <c r="E59">
        <v>-71.13973</v>
      </c>
      <c r="F59">
        <v>42.347969999999997</v>
      </c>
      <c r="G59" t="s">
        <v>783</v>
      </c>
      <c r="H59" s="5">
        <v>3</v>
      </c>
      <c r="I59" t="s">
        <v>812</v>
      </c>
      <c r="J59" s="5">
        <f>VLOOKUP(I59*1,Crosswalks!$L$3:$M$227,2,FALSE)</f>
        <v>3</v>
      </c>
      <c r="K59" s="5">
        <f>IF(G59="Corner",INDEX(Crosswalks!$C$4:$J$16,MATCH(H59,Crosswalks!$C$4:$C$16,0),J59+1),"N/A, D2D")</f>
        <v>0.5</v>
      </c>
      <c r="L59" t="s">
        <v>5950</v>
      </c>
      <c r="M59" t="s">
        <v>847</v>
      </c>
      <c r="N59" t="s">
        <v>848</v>
      </c>
      <c r="O59" t="s">
        <v>883</v>
      </c>
      <c r="P59">
        <v>-71.155348599999996</v>
      </c>
      <c r="Q59">
        <v>42.347601699999998</v>
      </c>
    </row>
    <row r="60" spans="2:17" x14ac:dyDescent="0.3">
      <c r="B60" t="s">
        <v>905</v>
      </c>
      <c r="C60" t="s">
        <v>885</v>
      </c>
      <c r="D60" t="s">
        <v>810</v>
      </c>
      <c r="E60">
        <v>-71.140320000000003</v>
      </c>
      <c r="F60">
        <v>42.350679999999997</v>
      </c>
      <c r="G60" t="s">
        <v>783</v>
      </c>
      <c r="H60" s="5">
        <v>4</v>
      </c>
      <c r="I60" t="s">
        <v>825</v>
      </c>
      <c r="J60" s="5">
        <f>VLOOKUP(I60*1,Crosswalks!$L$3:$M$227,2,FALSE)</f>
        <v>6</v>
      </c>
      <c r="K60" s="5">
        <f>IF(G60="Corner",INDEX(Crosswalks!$C$4:$J$16,MATCH(H60,Crosswalks!$C$4:$C$16,0),J60+1),"N/A, D2D")</f>
        <v>0.3</v>
      </c>
      <c r="L60" t="s">
        <v>5950</v>
      </c>
      <c r="M60" t="s">
        <v>847</v>
      </c>
      <c r="N60" t="s">
        <v>848</v>
      </c>
      <c r="O60" t="s">
        <v>883</v>
      </c>
      <c r="P60">
        <v>-71.155348599999996</v>
      </c>
      <c r="Q60">
        <v>42.347601699999998</v>
      </c>
    </row>
    <row r="61" spans="2:17" x14ac:dyDescent="0.3">
      <c r="B61" t="s">
        <v>906</v>
      </c>
      <c r="C61" t="s">
        <v>907</v>
      </c>
      <c r="D61" t="s">
        <v>810</v>
      </c>
      <c r="E61">
        <v>-71.138536999999999</v>
      </c>
      <c r="F61">
        <v>42.346749000000003</v>
      </c>
      <c r="G61" t="s">
        <v>783</v>
      </c>
      <c r="H61" s="5">
        <v>2</v>
      </c>
      <c r="I61" t="s">
        <v>812</v>
      </c>
      <c r="J61" s="5">
        <f>VLOOKUP(I61*1,Crosswalks!$L$3:$M$227,2,FALSE)</f>
        <v>3</v>
      </c>
      <c r="K61" s="5">
        <f>IF(G61="Corner",INDEX(Crosswalks!$C$4:$J$16,MATCH(H61,Crosswalks!$C$4:$C$16,0),J61+1),"N/A, D2D")</f>
        <v>0.4</v>
      </c>
      <c r="L61" t="s">
        <v>5950</v>
      </c>
      <c r="M61" t="s">
        <v>847</v>
      </c>
      <c r="N61" t="s">
        <v>848</v>
      </c>
      <c r="O61" t="s">
        <v>883</v>
      </c>
      <c r="P61">
        <v>-71.155348599999996</v>
      </c>
      <c r="Q61">
        <v>42.347601699999998</v>
      </c>
    </row>
    <row r="62" spans="2:17" x14ac:dyDescent="0.3">
      <c r="B62" t="s">
        <v>908</v>
      </c>
      <c r="C62" t="s">
        <v>909</v>
      </c>
      <c r="D62" t="s">
        <v>810</v>
      </c>
      <c r="E62">
        <v>-71.135970999999998</v>
      </c>
      <c r="F62">
        <v>42.346184999999998</v>
      </c>
      <c r="G62" t="s">
        <v>783</v>
      </c>
      <c r="H62" s="5">
        <v>4</v>
      </c>
      <c r="I62" t="s">
        <v>812</v>
      </c>
      <c r="J62" s="5">
        <f>VLOOKUP(I62*1,Crosswalks!$L$3:$M$227,2,FALSE)</f>
        <v>3</v>
      </c>
      <c r="K62" s="5">
        <f>IF(G62="Corner",INDEX(Crosswalks!$C$4:$J$16,MATCH(H62,Crosswalks!$C$4:$C$16,0),J62+1),"N/A, D2D")</f>
        <v>0.5</v>
      </c>
      <c r="L62" t="s">
        <v>5950</v>
      </c>
      <c r="M62" t="s">
        <v>847</v>
      </c>
      <c r="N62" t="s">
        <v>848</v>
      </c>
      <c r="O62" t="s">
        <v>883</v>
      </c>
      <c r="P62">
        <v>-71.155348599999996</v>
      </c>
      <c r="Q62">
        <v>42.347601699999998</v>
      </c>
    </row>
    <row r="63" spans="2:17" x14ac:dyDescent="0.3">
      <c r="B63" t="s">
        <v>910</v>
      </c>
      <c r="C63" t="s">
        <v>888</v>
      </c>
      <c r="D63" t="s">
        <v>810</v>
      </c>
      <c r="E63">
        <v>-71.140896999999995</v>
      </c>
      <c r="F63">
        <v>42.351528000000002</v>
      </c>
      <c r="G63" t="s">
        <v>784</v>
      </c>
      <c r="H63" s="5" t="s">
        <v>785</v>
      </c>
      <c r="I63" t="s">
        <v>825</v>
      </c>
      <c r="J63" s="5">
        <f>VLOOKUP(I63*1,Crosswalks!$L$3:$M$227,2,FALSE)</f>
        <v>6</v>
      </c>
      <c r="K63" s="5" t="str">
        <f>IF(G63="Corner",INDEX(Crosswalks!$C$4:$J$16,MATCH(H63,Crosswalks!$C$4:$C$16,0),J63+1),"N/A, D2D")</f>
        <v>N/A, D2D</v>
      </c>
      <c r="L63" t="s">
        <v>5950</v>
      </c>
      <c r="M63" t="s">
        <v>847</v>
      </c>
      <c r="N63" t="s">
        <v>848</v>
      </c>
      <c r="O63" t="s">
        <v>883</v>
      </c>
      <c r="P63">
        <v>-71.155348599999996</v>
      </c>
      <c r="Q63">
        <v>42.347601699999998</v>
      </c>
    </row>
    <row r="64" spans="2:17" x14ac:dyDescent="0.3">
      <c r="B64" t="s">
        <v>808</v>
      </c>
      <c r="C64" t="s">
        <v>809</v>
      </c>
      <c r="D64" t="s">
        <v>810</v>
      </c>
      <c r="E64">
        <v>-71.13973</v>
      </c>
      <c r="F64">
        <v>42.347969999999997</v>
      </c>
      <c r="G64" t="s">
        <v>784</v>
      </c>
      <c r="H64" s="5">
        <v>1</v>
      </c>
      <c r="I64" t="s">
        <v>812</v>
      </c>
      <c r="J64" s="5">
        <f>VLOOKUP(I64*1,Crosswalks!$L$3:$M$227,2,FALSE)</f>
        <v>3</v>
      </c>
      <c r="K64" s="5" t="str">
        <f>IF(G64="Corner",INDEX(Crosswalks!$C$4:$J$16,MATCH(H64,Crosswalks!$C$4:$C$16,0),J64+1),"N/A, D2D")</f>
        <v>N/A, D2D</v>
      </c>
      <c r="L64" t="s">
        <v>5950</v>
      </c>
      <c r="M64" t="s">
        <v>847</v>
      </c>
      <c r="N64" t="s">
        <v>848</v>
      </c>
      <c r="O64" t="s">
        <v>883</v>
      </c>
      <c r="P64">
        <v>-71.155348599999996</v>
      </c>
      <c r="Q64">
        <v>42.347601699999998</v>
      </c>
    </row>
    <row r="65" spans="2:17" x14ac:dyDescent="0.3">
      <c r="B65" t="s">
        <v>911</v>
      </c>
      <c r="C65" t="s">
        <v>912</v>
      </c>
      <c r="D65" t="s">
        <v>810</v>
      </c>
      <c r="E65">
        <v>-71.136933999999997</v>
      </c>
      <c r="F65">
        <v>42.3461</v>
      </c>
      <c r="G65" t="s">
        <v>784</v>
      </c>
      <c r="H65" s="5">
        <v>3</v>
      </c>
      <c r="I65" t="s">
        <v>812</v>
      </c>
      <c r="J65" s="5">
        <f>VLOOKUP(I65*1,Crosswalks!$L$3:$M$227,2,FALSE)</f>
        <v>3</v>
      </c>
      <c r="K65" s="5" t="str">
        <f>IF(G65="Corner",INDEX(Crosswalks!$C$4:$J$16,MATCH(H65,Crosswalks!$C$4:$C$16,0),J65+1),"N/A, D2D")</f>
        <v>N/A, D2D</v>
      </c>
      <c r="L65" t="s">
        <v>5950</v>
      </c>
      <c r="M65" t="s">
        <v>847</v>
      </c>
      <c r="N65" t="s">
        <v>848</v>
      </c>
      <c r="O65" t="s">
        <v>883</v>
      </c>
      <c r="P65">
        <v>-71.155348599999996</v>
      </c>
      <c r="Q65">
        <v>42.347601699999998</v>
      </c>
    </row>
    <row r="66" spans="2:17" x14ac:dyDescent="0.3">
      <c r="B66" t="s">
        <v>913</v>
      </c>
      <c r="C66" t="s">
        <v>887</v>
      </c>
      <c r="D66" t="s">
        <v>810</v>
      </c>
      <c r="E66">
        <v>-71.139313999999999</v>
      </c>
      <c r="F66">
        <v>42.354118999999997</v>
      </c>
      <c r="G66" t="s">
        <v>784</v>
      </c>
      <c r="H66" s="5">
        <v>1</v>
      </c>
      <c r="I66" t="s">
        <v>857</v>
      </c>
      <c r="J66" s="5">
        <f>VLOOKUP(I66*1,Crosswalks!$L$3:$M$227,2,FALSE)</f>
        <v>5</v>
      </c>
      <c r="K66" s="5" t="str">
        <f>IF(G66="Corner",INDEX(Crosswalks!$C$4:$J$16,MATCH(H66,Crosswalks!$C$4:$C$16,0),J66+1),"N/A, D2D")</f>
        <v>N/A, D2D</v>
      </c>
      <c r="L66" t="s">
        <v>5950</v>
      </c>
      <c r="M66" t="s">
        <v>847</v>
      </c>
      <c r="N66" t="s">
        <v>848</v>
      </c>
      <c r="O66" t="s">
        <v>883</v>
      </c>
      <c r="P66">
        <v>-71.155348599999996</v>
      </c>
      <c r="Q66">
        <v>42.347601699999998</v>
      </c>
    </row>
    <row r="67" spans="2:17" x14ac:dyDescent="0.3">
      <c r="B67" t="s">
        <v>914</v>
      </c>
      <c r="C67" t="s">
        <v>909</v>
      </c>
      <c r="D67" t="s">
        <v>810</v>
      </c>
      <c r="E67">
        <v>-71.136489999999995</v>
      </c>
      <c r="F67">
        <v>42.345768</v>
      </c>
      <c r="G67" t="s">
        <v>784</v>
      </c>
      <c r="H67" s="5">
        <v>3</v>
      </c>
      <c r="I67" t="s">
        <v>812</v>
      </c>
      <c r="J67" s="5">
        <f>VLOOKUP(I67*1,Crosswalks!$L$3:$M$227,2,FALSE)</f>
        <v>3</v>
      </c>
      <c r="K67" s="5" t="str">
        <f>IF(G67="Corner",INDEX(Crosswalks!$C$4:$J$16,MATCH(H67,Crosswalks!$C$4:$C$16,0),J67+1),"N/A, D2D")</f>
        <v>N/A, D2D</v>
      </c>
      <c r="L67" t="s">
        <v>5950</v>
      </c>
      <c r="M67" t="s">
        <v>847</v>
      </c>
      <c r="N67" t="s">
        <v>848</v>
      </c>
      <c r="O67" t="s">
        <v>883</v>
      </c>
      <c r="P67">
        <v>-71.155348599999996</v>
      </c>
      <c r="Q67">
        <v>42.347601699999998</v>
      </c>
    </row>
    <row r="68" spans="2:17" x14ac:dyDescent="0.3">
      <c r="B68" t="s">
        <v>915</v>
      </c>
      <c r="C68" t="s">
        <v>916</v>
      </c>
      <c r="D68" t="s">
        <v>810</v>
      </c>
      <c r="E68">
        <v>-71.139979999999994</v>
      </c>
      <c r="F68">
        <v>42.361130000000003</v>
      </c>
      <c r="G68" t="s">
        <v>784</v>
      </c>
      <c r="H68" s="5">
        <v>6</v>
      </c>
      <c r="I68" t="s">
        <v>857</v>
      </c>
      <c r="J68" s="5">
        <f>VLOOKUP(I68*1,Crosswalks!$L$3:$M$227,2,FALSE)</f>
        <v>5</v>
      </c>
      <c r="K68" s="5" t="str">
        <f>IF(G68="Corner",INDEX(Crosswalks!$C$4:$J$16,MATCH(H68,Crosswalks!$C$4:$C$16,0),J68+1),"N/A, D2D")</f>
        <v>N/A, D2D</v>
      </c>
      <c r="L68" t="s">
        <v>5950</v>
      </c>
      <c r="M68" t="s">
        <v>847</v>
      </c>
      <c r="N68" t="s">
        <v>848</v>
      </c>
      <c r="O68" t="s">
        <v>883</v>
      </c>
      <c r="P68">
        <v>-71.155348599999996</v>
      </c>
      <c r="Q68">
        <v>42.347601699999998</v>
      </c>
    </row>
    <row r="69" spans="2:17" x14ac:dyDescent="0.3">
      <c r="B69" t="s">
        <v>917</v>
      </c>
      <c r="C69" t="s">
        <v>885</v>
      </c>
      <c r="D69" t="s">
        <v>810</v>
      </c>
      <c r="E69">
        <v>-71.140379999999993</v>
      </c>
      <c r="F69">
        <v>42.351579999999998</v>
      </c>
      <c r="G69" t="s">
        <v>784</v>
      </c>
      <c r="H69" s="5">
        <v>2</v>
      </c>
      <c r="I69" t="s">
        <v>825</v>
      </c>
      <c r="J69" s="5">
        <f>VLOOKUP(I69*1,Crosswalks!$L$3:$M$227,2,FALSE)</f>
        <v>6</v>
      </c>
      <c r="K69" s="5" t="str">
        <f>IF(G69="Corner",INDEX(Crosswalks!$C$4:$J$16,MATCH(H69,Crosswalks!$C$4:$C$16,0),J69+1),"N/A, D2D")</f>
        <v>N/A, D2D</v>
      </c>
      <c r="L69" t="s">
        <v>5950</v>
      </c>
      <c r="M69" t="s">
        <v>847</v>
      </c>
      <c r="N69" t="s">
        <v>848</v>
      </c>
      <c r="O69" t="s">
        <v>883</v>
      </c>
      <c r="P69">
        <v>-71.155348599999996</v>
      </c>
      <c r="Q69">
        <v>42.347601699999998</v>
      </c>
    </row>
    <row r="70" spans="2:17" x14ac:dyDescent="0.3">
      <c r="B70" t="s">
        <v>918</v>
      </c>
      <c r="C70" t="s">
        <v>919</v>
      </c>
      <c r="D70" t="s">
        <v>810</v>
      </c>
      <c r="E70">
        <v>-71.058700000000002</v>
      </c>
      <c r="F70">
        <v>42.359400000000001</v>
      </c>
      <c r="G70" t="s">
        <v>783</v>
      </c>
      <c r="H70" s="5">
        <v>3</v>
      </c>
      <c r="I70" t="s">
        <v>920</v>
      </c>
      <c r="J70" s="5">
        <f>VLOOKUP(I70*1,Crosswalks!$L$3:$M$227,2,FALSE)</f>
        <v>7</v>
      </c>
      <c r="K70" s="5">
        <f>IF(G70="Corner",INDEX(Crosswalks!$C$4:$J$16,MATCH(H70,Crosswalks!$C$4:$C$16,0),J70+1),"N/A, D2D")</f>
        <v>0.3</v>
      </c>
      <c r="L70" t="s">
        <v>5951</v>
      </c>
      <c r="M70" t="s">
        <v>847</v>
      </c>
      <c r="N70" t="s">
        <v>921</v>
      </c>
      <c r="O70" t="s">
        <v>922</v>
      </c>
      <c r="P70">
        <v>-71.072461070000003</v>
      </c>
      <c r="Q70">
        <v>42.34073755</v>
      </c>
    </row>
    <row r="71" spans="2:17" x14ac:dyDescent="0.3">
      <c r="B71" t="s">
        <v>824</v>
      </c>
      <c r="C71" t="s">
        <v>923</v>
      </c>
      <c r="D71" t="s">
        <v>810</v>
      </c>
      <c r="E71">
        <v>-71.123949999999994</v>
      </c>
      <c r="F71">
        <v>42.359819999999999</v>
      </c>
      <c r="G71" t="s">
        <v>783</v>
      </c>
      <c r="H71" s="5">
        <v>6</v>
      </c>
      <c r="I71" t="s">
        <v>834</v>
      </c>
      <c r="J71" s="5">
        <f>VLOOKUP(I71*1,Crosswalks!$L$3:$M$227,2,FALSE)</f>
        <v>4</v>
      </c>
      <c r="K71" s="5">
        <f>IF(G71="Corner",INDEX(Crosswalks!$C$4:$J$16,MATCH(H71,Crosswalks!$C$4:$C$16,0),J71+1),"N/A, D2D")</f>
        <v>0.5</v>
      </c>
      <c r="L71" t="s">
        <v>5951</v>
      </c>
      <c r="M71" t="s">
        <v>847</v>
      </c>
      <c r="N71" t="s">
        <v>921</v>
      </c>
      <c r="O71" t="s">
        <v>922</v>
      </c>
      <c r="P71">
        <v>-71.072461070000003</v>
      </c>
      <c r="Q71">
        <v>42.34073755</v>
      </c>
    </row>
    <row r="72" spans="2:17" x14ac:dyDescent="0.3">
      <c r="B72" t="s">
        <v>924</v>
      </c>
      <c r="C72" t="s">
        <v>845</v>
      </c>
      <c r="D72" t="s">
        <v>810</v>
      </c>
      <c r="E72">
        <v>-71.126429999999999</v>
      </c>
      <c r="F72">
        <v>42.350380000000001</v>
      </c>
      <c r="G72" t="s">
        <v>783</v>
      </c>
      <c r="H72" s="5">
        <v>4</v>
      </c>
      <c r="I72" t="s">
        <v>846</v>
      </c>
      <c r="J72" s="5">
        <f>VLOOKUP(I72*1,Crosswalks!$L$3:$M$227,2,FALSE)</f>
        <v>5</v>
      </c>
      <c r="K72" s="5">
        <f>IF(G72="Corner",INDEX(Crosswalks!$C$4:$J$16,MATCH(H72,Crosswalks!$C$4:$C$16,0),J72+1),"N/A, D2D")</f>
        <v>0.5</v>
      </c>
      <c r="L72" t="s">
        <v>5951</v>
      </c>
      <c r="M72" t="s">
        <v>847</v>
      </c>
      <c r="N72" t="s">
        <v>921</v>
      </c>
      <c r="O72" t="s">
        <v>922</v>
      </c>
      <c r="P72">
        <v>-71.072461070000003</v>
      </c>
      <c r="Q72">
        <v>42.34073755</v>
      </c>
    </row>
    <row r="73" spans="2:17" x14ac:dyDescent="0.3">
      <c r="B73" t="s">
        <v>925</v>
      </c>
      <c r="C73" t="s">
        <v>859</v>
      </c>
      <c r="D73" t="s">
        <v>810</v>
      </c>
      <c r="E73">
        <v>-71.124120000000005</v>
      </c>
      <c r="F73">
        <v>42.359990000000003</v>
      </c>
      <c r="G73" t="s">
        <v>783</v>
      </c>
      <c r="H73" s="5">
        <v>4</v>
      </c>
      <c r="I73" t="s">
        <v>834</v>
      </c>
      <c r="J73" s="5">
        <f>VLOOKUP(I73*1,Crosswalks!$L$3:$M$227,2,FALSE)</f>
        <v>4</v>
      </c>
      <c r="K73" s="5">
        <f>IF(G73="Corner",INDEX(Crosswalks!$C$4:$J$16,MATCH(H73,Crosswalks!$C$4:$C$16,0),J73+1),"N/A, D2D")</f>
        <v>0.5</v>
      </c>
      <c r="L73" t="s">
        <v>5951</v>
      </c>
      <c r="M73" t="s">
        <v>847</v>
      </c>
      <c r="N73" t="s">
        <v>921</v>
      </c>
      <c r="O73" t="s">
        <v>922</v>
      </c>
      <c r="P73">
        <v>-71.072461070000003</v>
      </c>
      <c r="Q73">
        <v>42.34073755</v>
      </c>
    </row>
    <row r="74" spans="2:17" x14ac:dyDescent="0.3">
      <c r="B74" t="s">
        <v>897</v>
      </c>
      <c r="C74" t="s">
        <v>859</v>
      </c>
      <c r="D74" t="s">
        <v>810</v>
      </c>
      <c r="E74">
        <v>-71.124200000000002</v>
      </c>
      <c r="F74">
        <v>42.36009</v>
      </c>
      <c r="G74" t="s">
        <v>784</v>
      </c>
      <c r="H74" s="5" t="s">
        <v>785</v>
      </c>
      <c r="I74" t="s">
        <v>834</v>
      </c>
      <c r="J74" s="5">
        <f>VLOOKUP(I74*1,Crosswalks!$L$3:$M$227,2,FALSE)</f>
        <v>4</v>
      </c>
      <c r="K74" s="5" t="str">
        <f>IF(G74="Corner",INDEX(Crosswalks!$C$4:$J$16,MATCH(H74,Crosswalks!$C$4:$C$16,0),J74+1),"N/A, D2D")</f>
        <v>N/A, D2D</v>
      </c>
      <c r="L74" t="s">
        <v>5951</v>
      </c>
      <c r="M74" t="s">
        <v>847</v>
      </c>
      <c r="N74" t="s">
        <v>921</v>
      </c>
      <c r="O74" t="s">
        <v>922</v>
      </c>
      <c r="P74">
        <v>-71.072461070000003</v>
      </c>
      <c r="Q74">
        <v>42.34073755</v>
      </c>
    </row>
    <row r="75" spans="2:17" x14ac:dyDescent="0.3">
      <c r="B75" t="s">
        <v>826</v>
      </c>
      <c r="C75" t="s">
        <v>863</v>
      </c>
      <c r="D75" t="s">
        <v>810</v>
      </c>
      <c r="E75">
        <v>-71.125820000000004</v>
      </c>
      <c r="F75">
        <v>42.354779999999998</v>
      </c>
      <c r="G75" t="s">
        <v>783</v>
      </c>
      <c r="H75" s="5" t="s">
        <v>785</v>
      </c>
      <c r="I75" t="s">
        <v>834</v>
      </c>
      <c r="J75" s="5">
        <f>VLOOKUP(I75*1,Crosswalks!$L$3:$M$227,2,FALSE)</f>
        <v>4</v>
      </c>
      <c r="K75" s="5">
        <f>IF(G75="Corner",INDEX(Crosswalks!$C$4:$J$16,MATCH(H75,Crosswalks!$C$4:$C$16,0),J75+1),"N/A, D2D")</f>
        <v>0.3</v>
      </c>
      <c r="L75" t="s">
        <v>5952</v>
      </c>
      <c r="M75" t="s">
        <v>847</v>
      </c>
      <c r="N75" t="s">
        <v>848</v>
      </c>
      <c r="O75" t="s">
        <v>926</v>
      </c>
      <c r="P75">
        <v>-71.067231239999998</v>
      </c>
      <c r="Q75">
        <v>42.379080360000003</v>
      </c>
    </row>
    <row r="76" spans="2:17" x14ac:dyDescent="0.3">
      <c r="B76" t="s">
        <v>855</v>
      </c>
      <c r="C76" t="s">
        <v>854</v>
      </c>
      <c r="D76" t="s">
        <v>810</v>
      </c>
      <c r="E76">
        <v>-71.131429999999995</v>
      </c>
      <c r="F76">
        <v>42.348739999999999</v>
      </c>
      <c r="G76" t="s">
        <v>783</v>
      </c>
      <c r="H76" s="5">
        <v>2</v>
      </c>
      <c r="I76" t="s">
        <v>846</v>
      </c>
      <c r="J76" s="5">
        <f>VLOOKUP(I76*1,Crosswalks!$L$3:$M$227,2,FALSE)</f>
        <v>5</v>
      </c>
      <c r="K76" s="5">
        <f>IF(G76="Corner",INDEX(Crosswalks!$C$4:$J$16,MATCH(H76,Crosswalks!$C$4:$C$16,0),J76+1),"N/A, D2D")</f>
        <v>0.4</v>
      </c>
      <c r="L76" t="s">
        <v>5953</v>
      </c>
      <c r="M76" t="s">
        <v>836</v>
      </c>
      <c r="N76" t="s">
        <v>837</v>
      </c>
      <c r="O76" t="s">
        <v>927</v>
      </c>
      <c r="P76">
        <v>-71.127050609999998</v>
      </c>
      <c r="Q76">
        <v>42.274798650000001</v>
      </c>
    </row>
    <row r="77" spans="2:17" x14ac:dyDescent="0.3">
      <c r="B77" t="s">
        <v>894</v>
      </c>
      <c r="C77" t="s">
        <v>928</v>
      </c>
      <c r="D77" t="s">
        <v>810</v>
      </c>
      <c r="E77">
        <v>-71.129829999999998</v>
      </c>
      <c r="F77">
        <v>42.357559999999999</v>
      </c>
      <c r="G77" t="s">
        <v>783</v>
      </c>
      <c r="H77" s="5">
        <v>1</v>
      </c>
      <c r="I77" t="s">
        <v>834</v>
      </c>
      <c r="J77" s="5">
        <f>VLOOKUP(I77*1,Crosswalks!$L$3:$M$227,2,FALSE)</f>
        <v>4</v>
      </c>
      <c r="K77" s="5">
        <f>IF(G77="Corner",INDEX(Crosswalks!$C$4:$J$16,MATCH(H77,Crosswalks!$C$4:$C$16,0),J77+1),"N/A, D2D")</f>
        <v>0.4</v>
      </c>
      <c r="L77" t="s">
        <v>5954</v>
      </c>
      <c r="M77" t="s">
        <v>813</v>
      </c>
      <c r="N77" t="s">
        <v>929</v>
      </c>
      <c r="O77" t="s">
        <v>930</v>
      </c>
      <c r="P77">
        <v>-71.0986391</v>
      </c>
      <c r="Q77">
        <v>42.311302400000002</v>
      </c>
    </row>
    <row r="78" spans="2:17" x14ac:dyDescent="0.3">
      <c r="B78" t="s">
        <v>931</v>
      </c>
      <c r="C78" t="s">
        <v>932</v>
      </c>
      <c r="D78" t="s">
        <v>810</v>
      </c>
      <c r="E78">
        <v>-71.124579999999995</v>
      </c>
      <c r="F78">
        <v>42.359470000000002</v>
      </c>
      <c r="G78" t="s">
        <v>783</v>
      </c>
      <c r="H78" s="5">
        <v>4</v>
      </c>
      <c r="I78" t="s">
        <v>834</v>
      </c>
      <c r="J78" s="5">
        <f>VLOOKUP(I78*1,Crosswalks!$L$3:$M$227,2,FALSE)</f>
        <v>4</v>
      </c>
      <c r="K78" s="5">
        <f>IF(G78="Corner",INDEX(Crosswalks!$C$4:$J$16,MATCH(H78,Crosswalks!$C$4:$C$16,0),J78+1),"N/A, D2D")</f>
        <v>0.5</v>
      </c>
      <c r="L78" t="s">
        <v>5954</v>
      </c>
      <c r="M78" t="s">
        <v>813</v>
      </c>
      <c r="N78" t="s">
        <v>929</v>
      </c>
      <c r="O78" t="s">
        <v>930</v>
      </c>
      <c r="P78">
        <v>-71.0986391</v>
      </c>
      <c r="Q78">
        <v>42.311302400000002</v>
      </c>
    </row>
    <row r="79" spans="2:17" x14ac:dyDescent="0.3">
      <c r="B79" t="s">
        <v>933</v>
      </c>
      <c r="C79" t="s">
        <v>934</v>
      </c>
      <c r="D79" t="s">
        <v>810</v>
      </c>
      <c r="E79">
        <v>-71.127170000000007</v>
      </c>
      <c r="F79">
        <v>42.359319999999997</v>
      </c>
      <c r="G79" t="s">
        <v>783</v>
      </c>
      <c r="H79" s="5" t="s">
        <v>785</v>
      </c>
      <c r="I79" t="s">
        <v>834</v>
      </c>
      <c r="J79" s="5">
        <f>VLOOKUP(I79*1,Crosswalks!$L$3:$M$227,2,FALSE)</f>
        <v>4</v>
      </c>
      <c r="K79" s="5">
        <f>IF(G79="Corner",INDEX(Crosswalks!$C$4:$J$16,MATCH(H79,Crosswalks!$C$4:$C$16,0),J79+1),"N/A, D2D")</f>
        <v>0.3</v>
      </c>
      <c r="L79" t="s">
        <v>5954</v>
      </c>
      <c r="M79" t="s">
        <v>813</v>
      </c>
      <c r="N79" t="s">
        <v>929</v>
      </c>
      <c r="O79" t="s">
        <v>930</v>
      </c>
      <c r="P79">
        <v>-71.0986391</v>
      </c>
      <c r="Q79">
        <v>42.311302400000002</v>
      </c>
    </row>
    <row r="80" spans="2:17" x14ac:dyDescent="0.3">
      <c r="B80" t="s">
        <v>935</v>
      </c>
      <c r="C80" t="s">
        <v>936</v>
      </c>
      <c r="D80" t="s">
        <v>810</v>
      </c>
      <c r="E80">
        <v>-71.127669999999995</v>
      </c>
      <c r="F80">
        <v>42.354089999999999</v>
      </c>
      <c r="G80" t="s">
        <v>783</v>
      </c>
      <c r="H80" s="5">
        <v>3</v>
      </c>
      <c r="I80" t="s">
        <v>834</v>
      </c>
      <c r="J80" s="5">
        <f>VLOOKUP(I80*1,Crosswalks!$L$3:$M$227,2,FALSE)</f>
        <v>4</v>
      </c>
      <c r="K80" s="5">
        <f>IF(G80="Corner",INDEX(Crosswalks!$C$4:$J$16,MATCH(H80,Crosswalks!$C$4:$C$16,0),J80+1),"N/A, D2D")</f>
        <v>0.5</v>
      </c>
      <c r="L80" t="s">
        <v>5954</v>
      </c>
      <c r="M80" t="s">
        <v>813</v>
      </c>
      <c r="N80" t="s">
        <v>929</v>
      </c>
      <c r="O80" t="s">
        <v>930</v>
      </c>
      <c r="P80">
        <v>-71.0986391</v>
      </c>
      <c r="Q80">
        <v>42.311302400000002</v>
      </c>
    </row>
    <row r="81" spans="2:17" x14ac:dyDescent="0.3">
      <c r="B81" t="s">
        <v>937</v>
      </c>
      <c r="C81" t="s">
        <v>934</v>
      </c>
      <c r="D81" t="s">
        <v>810</v>
      </c>
      <c r="E81">
        <v>-71.127750000000006</v>
      </c>
      <c r="F81">
        <v>42.35924</v>
      </c>
      <c r="G81" t="s">
        <v>783</v>
      </c>
      <c r="H81" s="5">
        <v>4</v>
      </c>
      <c r="I81" t="s">
        <v>834</v>
      </c>
      <c r="J81" s="5">
        <f>VLOOKUP(I81*1,Crosswalks!$L$3:$M$227,2,FALSE)</f>
        <v>4</v>
      </c>
      <c r="K81" s="5">
        <f>IF(G81="Corner",INDEX(Crosswalks!$C$4:$J$16,MATCH(H81,Crosswalks!$C$4:$C$16,0),J81+1),"N/A, D2D")</f>
        <v>0.5</v>
      </c>
      <c r="L81" t="s">
        <v>5954</v>
      </c>
      <c r="M81" t="s">
        <v>813</v>
      </c>
      <c r="N81" t="s">
        <v>929</v>
      </c>
      <c r="O81" t="s">
        <v>930</v>
      </c>
      <c r="P81">
        <v>-71.0986391</v>
      </c>
      <c r="Q81">
        <v>42.311302400000002</v>
      </c>
    </row>
    <row r="82" spans="2:17" x14ac:dyDescent="0.3">
      <c r="B82" t="s">
        <v>898</v>
      </c>
      <c r="C82" t="s">
        <v>843</v>
      </c>
      <c r="D82" t="s">
        <v>810</v>
      </c>
      <c r="E82">
        <v>-71.126510999999994</v>
      </c>
      <c r="F82">
        <v>42.354984000000002</v>
      </c>
      <c r="G82" t="s">
        <v>783</v>
      </c>
      <c r="H82" s="5">
        <v>5</v>
      </c>
      <c r="I82" t="s">
        <v>834</v>
      </c>
      <c r="J82" s="5">
        <f>VLOOKUP(I82*1,Crosswalks!$L$3:$M$227,2,FALSE)</f>
        <v>4</v>
      </c>
      <c r="K82" s="5">
        <f>IF(G82="Corner",INDEX(Crosswalks!$C$4:$J$16,MATCH(H82,Crosswalks!$C$4:$C$16,0),J82+1),"N/A, D2D")</f>
        <v>0.5</v>
      </c>
      <c r="L82" t="s">
        <v>5954</v>
      </c>
      <c r="M82" t="s">
        <v>813</v>
      </c>
      <c r="N82" t="s">
        <v>929</v>
      </c>
      <c r="O82" t="s">
        <v>930</v>
      </c>
      <c r="P82">
        <v>-71.0986391</v>
      </c>
      <c r="Q82">
        <v>42.311302400000002</v>
      </c>
    </row>
    <row r="83" spans="2:17" x14ac:dyDescent="0.3">
      <c r="B83" t="s">
        <v>938</v>
      </c>
      <c r="C83" t="s">
        <v>845</v>
      </c>
      <c r="D83" t="s">
        <v>810</v>
      </c>
      <c r="E83">
        <v>-71.12764</v>
      </c>
      <c r="F83">
        <v>42.350050000000003</v>
      </c>
      <c r="G83" t="s">
        <v>783</v>
      </c>
      <c r="H83" s="5">
        <v>4</v>
      </c>
      <c r="I83" t="s">
        <v>846</v>
      </c>
      <c r="J83" s="5">
        <f>VLOOKUP(I83*1,Crosswalks!$L$3:$M$227,2,FALSE)</f>
        <v>5</v>
      </c>
      <c r="K83" s="5">
        <f>IF(G83="Corner",INDEX(Crosswalks!$C$4:$J$16,MATCH(H83,Crosswalks!$C$4:$C$16,0),J83+1),"N/A, D2D")</f>
        <v>0.5</v>
      </c>
      <c r="L83" t="s">
        <v>5954</v>
      </c>
      <c r="M83" t="s">
        <v>813</v>
      </c>
      <c r="N83" t="s">
        <v>929</v>
      </c>
      <c r="O83" t="s">
        <v>930</v>
      </c>
      <c r="P83">
        <v>-71.0986391</v>
      </c>
      <c r="Q83">
        <v>42.311302400000002</v>
      </c>
    </row>
    <row r="84" spans="2:17" x14ac:dyDescent="0.3">
      <c r="B84" t="s">
        <v>939</v>
      </c>
      <c r="C84" t="s">
        <v>940</v>
      </c>
      <c r="D84" t="s">
        <v>810</v>
      </c>
      <c r="E84">
        <v>-71.12594</v>
      </c>
      <c r="F84">
        <v>42.35331</v>
      </c>
      <c r="G84" t="s">
        <v>783</v>
      </c>
      <c r="H84" s="5">
        <v>6</v>
      </c>
      <c r="I84" t="s">
        <v>834</v>
      </c>
      <c r="J84" s="5">
        <f>VLOOKUP(I84*1,Crosswalks!$L$3:$M$227,2,FALSE)</f>
        <v>4</v>
      </c>
      <c r="K84" s="5">
        <f>IF(G84="Corner",INDEX(Crosswalks!$C$4:$J$16,MATCH(H84,Crosswalks!$C$4:$C$16,0),J84+1),"N/A, D2D")</f>
        <v>0.5</v>
      </c>
      <c r="L84" t="s">
        <v>5954</v>
      </c>
      <c r="M84" t="s">
        <v>813</v>
      </c>
      <c r="N84" t="s">
        <v>929</v>
      </c>
      <c r="O84" t="s">
        <v>930</v>
      </c>
      <c r="P84">
        <v>-71.0986391</v>
      </c>
      <c r="Q84">
        <v>42.311302400000002</v>
      </c>
    </row>
    <row r="85" spans="2:17" x14ac:dyDescent="0.3">
      <c r="B85" t="s">
        <v>941</v>
      </c>
      <c r="C85" t="s">
        <v>823</v>
      </c>
      <c r="D85" t="s">
        <v>810</v>
      </c>
      <c r="E85">
        <v>-71.125298999999998</v>
      </c>
      <c r="F85">
        <v>42.358533999999999</v>
      </c>
      <c r="G85" t="s">
        <v>784</v>
      </c>
      <c r="H85" s="5">
        <v>5</v>
      </c>
      <c r="I85" t="s">
        <v>834</v>
      </c>
      <c r="J85" s="5">
        <f>VLOOKUP(I85*1,Crosswalks!$L$3:$M$227,2,FALSE)</f>
        <v>4</v>
      </c>
      <c r="K85" s="5" t="str">
        <f>IF(G85="Corner",INDEX(Crosswalks!$C$4:$J$16,MATCH(H85,Crosswalks!$C$4:$C$16,0),J85+1),"N/A, D2D")</f>
        <v>N/A, D2D</v>
      </c>
      <c r="L85" t="s">
        <v>5954</v>
      </c>
      <c r="M85" t="s">
        <v>813</v>
      </c>
      <c r="N85" t="s">
        <v>929</v>
      </c>
      <c r="O85" t="s">
        <v>930</v>
      </c>
      <c r="P85">
        <v>-71.0986391</v>
      </c>
      <c r="Q85">
        <v>42.311302400000002</v>
      </c>
    </row>
    <row r="86" spans="2:17" x14ac:dyDescent="0.3">
      <c r="B86" t="s">
        <v>942</v>
      </c>
      <c r="C86" t="s">
        <v>865</v>
      </c>
      <c r="D86" t="s">
        <v>810</v>
      </c>
      <c r="E86">
        <v>-71.127200000000002</v>
      </c>
      <c r="F86">
        <v>42.354349999999997</v>
      </c>
      <c r="G86" t="s">
        <v>784</v>
      </c>
      <c r="H86" s="5">
        <v>6</v>
      </c>
      <c r="I86" t="s">
        <v>834</v>
      </c>
      <c r="J86" s="5">
        <f>VLOOKUP(I86*1,Crosswalks!$L$3:$M$227,2,FALSE)</f>
        <v>4</v>
      </c>
      <c r="K86" s="5" t="str">
        <f>IF(G86="Corner",INDEX(Crosswalks!$C$4:$J$16,MATCH(H86,Crosswalks!$C$4:$C$16,0),J86+1),"N/A, D2D")</f>
        <v>N/A, D2D</v>
      </c>
      <c r="L86" t="s">
        <v>5954</v>
      </c>
      <c r="M86" t="s">
        <v>813</v>
      </c>
      <c r="N86" t="s">
        <v>929</v>
      </c>
      <c r="O86" t="s">
        <v>930</v>
      </c>
      <c r="P86">
        <v>-71.0986391</v>
      </c>
      <c r="Q86">
        <v>42.311302400000002</v>
      </c>
    </row>
    <row r="87" spans="2:17" x14ac:dyDescent="0.3">
      <c r="B87" t="s">
        <v>943</v>
      </c>
      <c r="C87" t="s">
        <v>845</v>
      </c>
      <c r="D87" t="s">
        <v>810</v>
      </c>
      <c r="E87">
        <v>-71.125209999999996</v>
      </c>
      <c r="F87">
        <v>42.351100000000002</v>
      </c>
      <c r="G87" t="s">
        <v>783</v>
      </c>
      <c r="H87" s="5">
        <v>1</v>
      </c>
      <c r="I87" t="s">
        <v>846</v>
      </c>
      <c r="J87" s="5">
        <f>VLOOKUP(I87*1,Crosswalks!$L$3:$M$227,2,FALSE)</f>
        <v>5</v>
      </c>
      <c r="K87" s="5">
        <f>IF(G87="Corner",INDEX(Crosswalks!$C$4:$J$16,MATCH(H87,Crosswalks!$C$4:$C$16,0),J87+1),"N/A, D2D")</f>
        <v>0.4</v>
      </c>
      <c r="L87" t="s">
        <v>5955</v>
      </c>
      <c r="M87" t="s">
        <v>847</v>
      </c>
      <c r="N87" t="s">
        <v>848</v>
      </c>
      <c r="O87" t="s">
        <v>944</v>
      </c>
      <c r="P87">
        <v>-71.0658083</v>
      </c>
      <c r="Q87">
        <v>42.311240300000001</v>
      </c>
    </row>
    <row r="88" spans="2:17" x14ac:dyDescent="0.3">
      <c r="B88" t="s">
        <v>945</v>
      </c>
      <c r="C88" t="s">
        <v>946</v>
      </c>
      <c r="D88" t="s">
        <v>810</v>
      </c>
      <c r="E88">
        <v>-71.124979999999994</v>
      </c>
      <c r="F88">
        <v>42.360469999999999</v>
      </c>
      <c r="G88" t="s">
        <v>783</v>
      </c>
      <c r="H88" s="5">
        <v>1</v>
      </c>
      <c r="I88" t="s">
        <v>834</v>
      </c>
      <c r="J88" s="5">
        <f>VLOOKUP(I88*1,Crosswalks!$L$3:$M$227,2,FALSE)</f>
        <v>4</v>
      </c>
      <c r="K88" s="5">
        <f>IF(G88="Corner",INDEX(Crosswalks!$C$4:$J$16,MATCH(H88,Crosswalks!$C$4:$C$16,0),J88+1),"N/A, D2D")</f>
        <v>0.4</v>
      </c>
      <c r="L88" t="s">
        <v>5955</v>
      </c>
      <c r="M88" t="s">
        <v>847</v>
      </c>
      <c r="N88" t="s">
        <v>848</v>
      </c>
      <c r="O88" t="s">
        <v>944</v>
      </c>
      <c r="P88">
        <v>-71.0658083</v>
      </c>
      <c r="Q88">
        <v>42.311240300000001</v>
      </c>
    </row>
    <row r="89" spans="2:17" x14ac:dyDescent="0.3">
      <c r="B89" t="s">
        <v>862</v>
      </c>
      <c r="C89" t="s">
        <v>923</v>
      </c>
      <c r="D89" t="s">
        <v>810</v>
      </c>
      <c r="E89">
        <v>-71.12433</v>
      </c>
      <c r="F89">
        <v>42.35971</v>
      </c>
      <c r="G89" t="s">
        <v>783</v>
      </c>
      <c r="H89" s="5">
        <v>5</v>
      </c>
      <c r="I89" t="s">
        <v>834</v>
      </c>
      <c r="J89" s="5">
        <f>VLOOKUP(I89*1,Crosswalks!$L$3:$M$227,2,FALSE)</f>
        <v>4</v>
      </c>
      <c r="K89" s="5">
        <f>IF(G89="Corner",INDEX(Crosswalks!$C$4:$J$16,MATCH(H89,Crosswalks!$C$4:$C$16,0),J89+1),"N/A, D2D")</f>
        <v>0.5</v>
      </c>
      <c r="L89" t="s">
        <v>5955</v>
      </c>
      <c r="M89" t="s">
        <v>847</v>
      </c>
      <c r="N89" t="s">
        <v>848</v>
      </c>
      <c r="O89" t="s">
        <v>944</v>
      </c>
      <c r="P89">
        <v>-71.0658083</v>
      </c>
      <c r="Q89">
        <v>42.311240300000001</v>
      </c>
    </row>
    <row r="90" spans="2:17" x14ac:dyDescent="0.3">
      <c r="B90" t="s">
        <v>947</v>
      </c>
      <c r="C90" t="s">
        <v>823</v>
      </c>
      <c r="D90" t="s">
        <v>810</v>
      </c>
      <c r="E90">
        <v>-71.126255999999998</v>
      </c>
      <c r="F90">
        <v>42.358224999999997</v>
      </c>
      <c r="G90" t="s">
        <v>783</v>
      </c>
      <c r="H90" s="5" t="s">
        <v>785</v>
      </c>
      <c r="I90" t="s">
        <v>834</v>
      </c>
      <c r="J90" s="5">
        <f>VLOOKUP(I90*1,Crosswalks!$L$3:$M$227,2,FALSE)</f>
        <v>4</v>
      </c>
      <c r="K90" s="5">
        <f>IF(G90="Corner",INDEX(Crosswalks!$C$4:$J$16,MATCH(H90,Crosswalks!$C$4:$C$16,0),J90+1),"N/A, D2D")</f>
        <v>0.3</v>
      </c>
      <c r="L90" t="s">
        <v>5956</v>
      </c>
      <c r="M90" t="s">
        <v>836</v>
      </c>
      <c r="N90" t="s">
        <v>837</v>
      </c>
      <c r="O90" t="s">
        <v>948</v>
      </c>
      <c r="P90">
        <v>-71.040329819999997</v>
      </c>
      <c r="Q90">
        <v>42.378289989999999</v>
      </c>
    </row>
    <row r="91" spans="2:17" x14ac:dyDescent="0.3">
      <c r="B91" t="s">
        <v>886</v>
      </c>
      <c r="C91" t="s">
        <v>823</v>
      </c>
      <c r="D91" t="s">
        <v>810</v>
      </c>
      <c r="E91">
        <v>-71.119275000000002</v>
      </c>
      <c r="F91">
        <v>42.359926999999999</v>
      </c>
      <c r="G91" t="s">
        <v>783</v>
      </c>
      <c r="H91" s="5" t="s">
        <v>785</v>
      </c>
      <c r="I91" t="s">
        <v>949</v>
      </c>
      <c r="J91" s="5">
        <f>VLOOKUP(I91*1,Crosswalks!$L$3:$M$227,2,FALSE)</f>
        <v>4</v>
      </c>
      <c r="K91" s="5">
        <f>IF(G91="Corner",INDEX(Crosswalks!$C$4:$J$16,MATCH(H91,Crosswalks!$C$4:$C$16,0),J91+1),"N/A, D2D")</f>
        <v>0.3</v>
      </c>
      <c r="L91" t="s">
        <v>5956</v>
      </c>
      <c r="M91" t="s">
        <v>836</v>
      </c>
      <c r="N91" t="s">
        <v>837</v>
      </c>
      <c r="O91" t="s">
        <v>948</v>
      </c>
      <c r="P91">
        <v>-71.040329819999997</v>
      </c>
      <c r="Q91">
        <v>42.378289989999999</v>
      </c>
    </row>
    <row r="92" spans="2:17" x14ac:dyDescent="0.3">
      <c r="B92" t="s">
        <v>950</v>
      </c>
      <c r="C92" t="s">
        <v>845</v>
      </c>
      <c r="D92" t="s">
        <v>810</v>
      </c>
      <c r="E92">
        <v>-71.058700000000002</v>
      </c>
      <c r="F92">
        <v>42.359400000000001</v>
      </c>
      <c r="G92" t="s">
        <v>783</v>
      </c>
      <c r="H92" s="5">
        <v>4</v>
      </c>
      <c r="I92" t="s">
        <v>920</v>
      </c>
      <c r="J92" s="5">
        <f>VLOOKUP(I92*1,Crosswalks!$L$3:$M$227,2,FALSE)</f>
        <v>7</v>
      </c>
      <c r="K92" s="5">
        <f>IF(G92="Corner",INDEX(Crosswalks!$C$4:$J$16,MATCH(H92,Crosswalks!$C$4:$C$16,0),J92+1),"N/A, D2D")</f>
        <v>0.3</v>
      </c>
      <c r="L92" t="s">
        <v>5956</v>
      </c>
      <c r="M92" t="s">
        <v>836</v>
      </c>
      <c r="N92" t="s">
        <v>837</v>
      </c>
      <c r="O92" t="s">
        <v>948</v>
      </c>
      <c r="P92">
        <v>-71.040329819999997</v>
      </c>
      <c r="Q92">
        <v>42.378289989999999</v>
      </c>
    </row>
    <row r="93" spans="2:17" x14ac:dyDescent="0.3">
      <c r="B93" t="s">
        <v>951</v>
      </c>
      <c r="C93" t="s">
        <v>845</v>
      </c>
      <c r="D93" t="s">
        <v>810</v>
      </c>
      <c r="E93">
        <v>-71.12303</v>
      </c>
      <c r="F93">
        <v>42.35163</v>
      </c>
      <c r="G93" t="s">
        <v>783</v>
      </c>
      <c r="H93" s="5">
        <v>2</v>
      </c>
      <c r="I93" t="s">
        <v>834</v>
      </c>
      <c r="J93" s="5">
        <f>VLOOKUP(I93*1,Crosswalks!$L$3:$M$227,2,FALSE)</f>
        <v>4</v>
      </c>
      <c r="K93" s="5">
        <f>IF(G93="Corner",INDEX(Crosswalks!$C$4:$J$16,MATCH(H93,Crosswalks!$C$4:$C$16,0),J93+1),"N/A, D2D")</f>
        <v>0.4</v>
      </c>
      <c r="L93" t="s">
        <v>5957</v>
      </c>
      <c r="M93" t="s">
        <v>836</v>
      </c>
      <c r="N93" t="s">
        <v>837</v>
      </c>
      <c r="O93" t="s">
        <v>952</v>
      </c>
      <c r="P93">
        <v>-71.053369669999995</v>
      </c>
      <c r="Q93">
        <v>42.366102740000002</v>
      </c>
    </row>
    <row r="94" spans="2:17" x14ac:dyDescent="0.3">
      <c r="B94" t="s">
        <v>861</v>
      </c>
      <c r="C94" t="s">
        <v>953</v>
      </c>
      <c r="D94" t="s">
        <v>810</v>
      </c>
      <c r="E94">
        <v>-71.128460000000004</v>
      </c>
      <c r="F94">
        <v>42.361229999999999</v>
      </c>
      <c r="G94" t="s">
        <v>783</v>
      </c>
      <c r="H94" s="5">
        <v>4</v>
      </c>
      <c r="I94" t="s">
        <v>834</v>
      </c>
      <c r="J94" s="5">
        <f>VLOOKUP(I94*1,Crosswalks!$L$3:$M$227,2,FALSE)</f>
        <v>4</v>
      </c>
      <c r="K94" s="5">
        <f>IF(G94="Corner",INDEX(Crosswalks!$C$4:$J$16,MATCH(H94,Crosswalks!$C$4:$C$16,0),J94+1),"N/A, D2D")</f>
        <v>0.5</v>
      </c>
      <c r="L94" t="s">
        <v>5957</v>
      </c>
      <c r="M94" t="s">
        <v>836</v>
      </c>
      <c r="N94" t="s">
        <v>837</v>
      </c>
      <c r="O94" t="s">
        <v>952</v>
      </c>
      <c r="P94">
        <v>-71.053369669999995</v>
      </c>
      <c r="Q94">
        <v>42.366102740000002</v>
      </c>
    </row>
    <row r="95" spans="2:17" x14ac:dyDescent="0.3">
      <c r="B95" t="s">
        <v>954</v>
      </c>
      <c r="C95" t="s">
        <v>845</v>
      </c>
      <c r="D95" t="s">
        <v>810</v>
      </c>
      <c r="E95">
        <v>-71.127899999999997</v>
      </c>
      <c r="F95">
        <v>42.350839999999998</v>
      </c>
      <c r="G95" t="s">
        <v>783</v>
      </c>
      <c r="H95" s="5">
        <v>2</v>
      </c>
      <c r="I95" t="s">
        <v>846</v>
      </c>
      <c r="J95" s="5">
        <f>VLOOKUP(I95*1,Crosswalks!$L$3:$M$227,2,FALSE)</f>
        <v>5</v>
      </c>
      <c r="K95" s="5">
        <f>IF(G95="Corner",INDEX(Crosswalks!$C$4:$J$16,MATCH(H95,Crosswalks!$C$4:$C$16,0),J95+1),"N/A, D2D")</f>
        <v>0.4</v>
      </c>
      <c r="L95" t="s">
        <v>5957</v>
      </c>
      <c r="M95" t="s">
        <v>836</v>
      </c>
      <c r="N95" t="s">
        <v>837</v>
      </c>
      <c r="O95" t="s">
        <v>952</v>
      </c>
      <c r="P95">
        <v>-71.053369669999995</v>
      </c>
      <c r="Q95">
        <v>42.366102740000002</v>
      </c>
    </row>
    <row r="96" spans="2:17" x14ac:dyDescent="0.3">
      <c r="B96" t="s">
        <v>955</v>
      </c>
      <c r="C96" t="s">
        <v>956</v>
      </c>
      <c r="D96" t="s">
        <v>810</v>
      </c>
      <c r="E96">
        <v>-71.128041999999994</v>
      </c>
      <c r="F96">
        <v>42.351889</v>
      </c>
      <c r="G96" t="s">
        <v>783</v>
      </c>
      <c r="H96" s="5" t="s">
        <v>785</v>
      </c>
      <c r="I96" t="s">
        <v>846</v>
      </c>
      <c r="J96" s="5">
        <f>VLOOKUP(I96*1,Crosswalks!$L$3:$M$227,2,FALSE)</f>
        <v>5</v>
      </c>
      <c r="K96" s="5">
        <f>IF(G96="Corner",INDEX(Crosswalks!$C$4:$J$16,MATCH(H96,Crosswalks!$C$4:$C$16,0),J96+1),"N/A, D2D")</f>
        <v>0.3</v>
      </c>
      <c r="L96" t="s">
        <v>5958</v>
      </c>
      <c r="M96" t="s">
        <v>813</v>
      </c>
      <c r="N96" t="s">
        <v>814</v>
      </c>
      <c r="O96" t="s">
        <v>838</v>
      </c>
      <c r="P96">
        <v>-71.137700620000004</v>
      </c>
      <c r="Q96">
        <v>42.352058669999998</v>
      </c>
    </row>
    <row r="97" spans="2:17" x14ac:dyDescent="0.3">
      <c r="B97" t="s">
        <v>957</v>
      </c>
      <c r="C97" t="s">
        <v>873</v>
      </c>
      <c r="D97" t="s">
        <v>810</v>
      </c>
      <c r="E97">
        <v>-71.128129999999999</v>
      </c>
      <c r="F97">
        <v>42.35275</v>
      </c>
      <c r="G97" t="s">
        <v>783</v>
      </c>
      <c r="H97" s="5">
        <v>1</v>
      </c>
      <c r="I97" t="s">
        <v>834</v>
      </c>
      <c r="J97" s="5">
        <f>VLOOKUP(I97*1,Crosswalks!$L$3:$M$227,2,FALSE)</f>
        <v>4</v>
      </c>
      <c r="K97" s="5">
        <f>IF(G97="Corner",INDEX(Crosswalks!$C$4:$J$16,MATCH(H97,Crosswalks!$C$4:$C$16,0),J97+1),"N/A, D2D")</f>
        <v>0.4</v>
      </c>
      <c r="L97" t="s">
        <v>5958</v>
      </c>
      <c r="M97" t="s">
        <v>813</v>
      </c>
      <c r="N97" t="s">
        <v>814</v>
      </c>
      <c r="O97" t="s">
        <v>838</v>
      </c>
      <c r="P97">
        <v>-71.137700620000004</v>
      </c>
      <c r="Q97">
        <v>42.352058669999998</v>
      </c>
    </row>
    <row r="98" spans="2:17" x14ac:dyDescent="0.3">
      <c r="B98" t="s">
        <v>958</v>
      </c>
      <c r="C98" t="s">
        <v>936</v>
      </c>
      <c r="D98" t="s">
        <v>810</v>
      </c>
      <c r="E98">
        <v>-71.128110000000007</v>
      </c>
      <c r="F98">
        <v>42.35286</v>
      </c>
      <c r="G98" t="s">
        <v>783</v>
      </c>
      <c r="H98" s="5">
        <v>1</v>
      </c>
      <c r="I98" t="s">
        <v>834</v>
      </c>
      <c r="J98" s="5">
        <f>VLOOKUP(I98*1,Crosswalks!$L$3:$M$227,2,FALSE)</f>
        <v>4</v>
      </c>
      <c r="K98" s="5">
        <f>IF(G98="Corner",INDEX(Crosswalks!$C$4:$J$16,MATCH(H98,Crosswalks!$C$4:$C$16,0),J98+1),"N/A, D2D")</f>
        <v>0.4</v>
      </c>
      <c r="L98" t="s">
        <v>5958</v>
      </c>
      <c r="M98" t="s">
        <v>813</v>
      </c>
      <c r="N98" t="s">
        <v>814</v>
      </c>
      <c r="O98" t="s">
        <v>838</v>
      </c>
      <c r="P98">
        <v>-71.137700620000004</v>
      </c>
      <c r="Q98">
        <v>42.352058669999998</v>
      </c>
    </row>
    <row r="99" spans="2:17" x14ac:dyDescent="0.3">
      <c r="B99" t="s">
        <v>959</v>
      </c>
      <c r="C99" t="s">
        <v>845</v>
      </c>
      <c r="D99" t="s">
        <v>810</v>
      </c>
      <c r="E99">
        <v>-71.126620000000003</v>
      </c>
      <c r="F99">
        <v>42.350299999999997</v>
      </c>
      <c r="G99" t="s">
        <v>783</v>
      </c>
      <c r="H99" s="5">
        <v>2</v>
      </c>
      <c r="I99" t="s">
        <v>846</v>
      </c>
      <c r="J99" s="5">
        <f>VLOOKUP(I99*1,Crosswalks!$L$3:$M$227,2,FALSE)</f>
        <v>5</v>
      </c>
      <c r="K99" s="5">
        <f>IF(G99="Corner",INDEX(Crosswalks!$C$4:$J$16,MATCH(H99,Crosswalks!$C$4:$C$16,0),J99+1),"N/A, D2D")</f>
        <v>0.4</v>
      </c>
      <c r="L99" t="s">
        <v>5958</v>
      </c>
      <c r="M99" t="s">
        <v>813</v>
      </c>
      <c r="N99" t="s">
        <v>814</v>
      </c>
      <c r="O99" t="s">
        <v>838</v>
      </c>
      <c r="P99">
        <v>-71.137700620000004</v>
      </c>
      <c r="Q99">
        <v>42.352058669999998</v>
      </c>
    </row>
    <row r="100" spans="2:17" x14ac:dyDescent="0.3">
      <c r="B100" t="s">
        <v>826</v>
      </c>
      <c r="C100" t="s">
        <v>863</v>
      </c>
      <c r="D100" t="s">
        <v>810</v>
      </c>
      <c r="E100">
        <v>-71.125820000000004</v>
      </c>
      <c r="F100">
        <v>42.354779999999998</v>
      </c>
      <c r="G100" t="s">
        <v>784</v>
      </c>
      <c r="H100" s="5">
        <v>5</v>
      </c>
      <c r="I100" t="s">
        <v>834</v>
      </c>
      <c r="J100" s="5">
        <f>VLOOKUP(I100*1,Crosswalks!$L$3:$M$227,2,FALSE)</f>
        <v>4</v>
      </c>
      <c r="K100" s="5" t="str">
        <f>IF(G100="Corner",INDEX(Crosswalks!$C$4:$J$16,MATCH(H100,Crosswalks!$C$4:$C$16,0),J100+1),"N/A, D2D")</f>
        <v>N/A, D2D</v>
      </c>
      <c r="L100" t="s">
        <v>5958</v>
      </c>
      <c r="M100" t="s">
        <v>813</v>
      </c>
      <c r="N100" t="s">
        <v>814</v>
      </c>
      <c r="O100" t="s">
        <v>838</v>
      </c>
      <c r="P100">
        <v>-71.137700620000004</v>
      </c>
      <c r="Q100">
        <v>42.352058669999998</v>
      </c>
    </row>
    <row r="101" spans="2:17" x14ac:dyDescent="0.3">
      <c r="B101" t="s">
        <v>960</v>
      </c>
      <c r="C101" t="s">
        <v>946</v>
      </c>
      <c r="D101" t="s">
        <v>810</v>
      </c>
      <c r="E101">
        <v>-71.126570000000001</v>
      </c>
      <c r="F101">
        <v>42.35962</v>
      </c>
      <c r="G101" t="s">
        <v>783</v>
      </c>
      <c r="H101" s="5">
        <v>6</v>
      </c>
      <c r="I101" t="s">
        <v>834</v>
      </c>
      <c r="J101" s="5">
        <f>VLOOKUP(I101*1,Crosswalks!$L$3:$M$227,2,FALSE)</f>
        <v>4</v>
      </c>
      <c r="K101" s="5">
        <f>IF(G101="Corner",INDEX(Crosswalks!$C$4:$J$16,MATCH(H101,Crosswalks!$C$4:$C$16,0),J101+1),"N/A, D2D")</f>
        <v>0.5</v>
      </c>
      <c r="L101" t="s">
        <v>5959</v>
      </c>
      <c r="M101" t="s">
        <v>836</v>
      </c>
      <c r="N101" t="s">
        <v>961</v>
      </c>
      <c r="O101" t="s">
        <v>962</v>
      </c>
      <c r="P101">
        <v>-71.106910690000007</v>
      </c>
      <c r="Q101">
        <v>42.325622119999998</v>
      </c>
    </row>
    <row r="102" spans="2:17" x14ac:dyDescent="0.3">
      <c r="B102" t="s">
        <v>963</v>
      </c>
      <c r="C102" t="s">
        <v>845</v>
      </c>
      <c r="D102" t="s">
        <v>810</v>
      </c>
      <c r="E102">
        <v>-71.123279999999994</v>
      </c>
      <c r="F102">
        <v>42.351640000000003</v>
      </c>
      <c r="G102" t="s">
        <v>783</v>
      </c>
      <c r="H102" s="5">
        <v>3</v>
      </c>
      <c r="I102" t="s">
        <v>834</v>
      </c>
      <c r="J102" s="5">
        <f>VLOOKUP(I102*1,Crosswalks!$L$3:$M$227,2,FALSE)</f>
        <v>4</v>
      </c>
      <c r="K102" s="5">
        <f>IF(G102="Corner",INDEX(Crosswalks!$C$4:$J$16,MATCH(H102,Crosswalks!$C$4:$C$16,0),J102+1),"N/A, D2D")</f>
        <v>0.5</v>
      </c>
      <c r="L102" t="s">
        <v>5959</v>
      </c>
      <c r="M102" t="s">
        <v>836</v>
      </c>
      <c r="N102" t="s">
        <v>961</v>
      </c>
      <c r="O102" t="s">
        <v>962</v>
      </c>
      <c r="P102">
        <v>-71.106910690000007</v>
      </c>
      <c r="Q102">
        <v>42.325622119999998</v>
      </c>
    </row>
    <row r="103" spans="2:17" x14ac:dyDescent="0.3">
      <c r="B103" t="s">
        <v>964</v>
      </c>
      <c r="C103" t="s">
        <v>845</v>
      </c>
      <c r="D103" t="s">
        <v>810</v>
      </c>
      <c r="E103">
        <v>-71.123890000000003</v>
      </c>
      <c r="F103">
        <v>42.351759999999999</v>
      </c>
      <c r="G103" t="s">
        <v>783</v>
      </c>
      <c r="H103" s="5">
        <v>1</v>
      </c>
      <c r="I103" t="s">
        <v>846</v>
      </c>
      <c r="J103" s="5">
        <f>VLOOKUP(I103*1,Crosswalks!$L$3:$M$227,2,FALSE)</f>
        <v>5</v>
      </c>
      <c r="K103" s="5">
        <f>IF(G103="Corner",INDEX(Crosswalks!$C$4:$J$16,MATCH(H103,Crosswalks!$C$4:$C$16,0),J103+1),"N/A, D2D")</f>
        <v>0.4</v>
      </c>
      <c r="L103" t="s">
        <v>5959</v>
      </c>
      <c r="M103" t="s">
        <v>836</v>
      </c>
      <c r="N103" t="s">
        <v>961</v>
      </c>
      <c r="O103" t="s">
        <v>962</v>
      </c>
      <c r="P103">
        <v>-71.106910690000007</v>
      </c>
      <c r="Q103">
        <v>42.325622119999998</v>
      </c>
    </row>
    <row r="104" spans="2:17" x14ac:dyDescent="0.3">
      <c r="B104" t="s">
        <v>965</v>
      </c>
      <c r="C104" t="s">
        <v>946</v>
      </c>
      <c r="D104" t="s">
        <v>810</v>
      </c>
      <c r="E104">
        <v>-71.124857000000006</v>
      </c>
      <c r="F104">
        <v>42.360537000000001</v>
      </c>
      <c r="G104" t="s">
        <v>783</v>
      </c>
      <c r="H104" s="5" t="s">
        <v>785</v>
      </c>
      <c r="I104" t="s">
        <v>834</v>
      </c>
      <c r="J104" s="5">
        <f>VLOOKUP(I104*1,Crosswalks!$L$3:$M$227,2,FALSE)</f>
        <v>4</v>
      </c>
      <c r="K104" s="5">
        <f>IF(G104="Corner",INDEX(Crosswalks!$C$4:$J$16,MATCH(H104,Crosswalks!$C$4:$C$16,0),J104+1),"N/A, D2D")</f>
        <v>0.3</v>
      </c>
      <c r="L104" t="s">
        <v>5960</v>
      </c>
      <c r="M104" t="s">
        <v>847</v>
      </c>
      <c r="N104" t="s">
        <v>921</v>
      </c>
      <c r="O104" t="s">
        <v>966</v>
      </c>
      <c r="P104">
        <v>-71.07072943</v>
      </c>
      <c r="Q104">
        <v>42.299926149999997</v>
      </c>
    </row>
    <row r="105" spans="2:17" x14ac:dyDescent="0.3">
      <c r="B105" t="s">
        <v>967</v>
      </c>
      <c r="C105" t="s">
        <v>968</v>
      </c>
      <c r="D105" t="s">
        <v>810</v>
      </c>
      <c r="E105">
        <v>-71.058700000000002</v>
      </c>
      <c r="F105">
        <v>42.359400000000001</v>
      </c>
      <c r="G105" t="s">
        <v>783</v>
      </c>
      <c r="H105" s="5" t="s">
        <v>785</v>
      </c>
      <c r="I105" t="s">
        <v>920</v>
      </c>
      <c r="J105" s="5">
        <f>VLOOKUP(I105*1,Crosswalks!$L$3:$M$227,2,FALSE)</f>
        <v>7</v>
      </c>
      <c r="K105" s="5">
        <f>IF(G105="Corner",INDEX(Crosswalks!$C$4:$J$16,MATCH(H105,Crosswalks!$C$4:$C$16,0),J105+1),"N/A, D2D")</f>
        <v>0.2</v>
      </c>
      <c r="L105" t="s">
        <v>5961</v>
      </c>
      <c r="M105" t="s">
        <v>847</v>
      </c>
      <c r="N105" t="s">
        <v>921</v>
      </c>
      <c r="O105" t="s">
        <v>969</v>
      </c>
      <c r="P105">
        <v>-71.077909020000007</v>
      </c>
      <c r="Q105">
        <v>42.330275210000003</v>
      </c>
    </row>
    <row r="106" spans="2:17" x14ac:dyDescent="0.3">
      <c r="B106" t="s">
        <v>970</v>
      </c>
      <c r="C106" t="s">
        <v>823</v>
      </c>
      <c r="D106" t="s">
        <v>810</v>
      </c>
      <c r="E106">
        <v>-71.124229999999997</v>
      </c>
      <c r="F106">
        <v>42.35895</v>
      </c>
      <c r="G106" t="s">
        <v>783</v>
      </c>
      <c r="H106" s="5">
        <v>5</v>
      </c>
      <c r="I106" t="s">
        <v>834</v>
      </c>
      <c r="J106" s="5">
        <f>VLOOKUP(I106*1,Crosswalks!$L$3:$M$227,2,FALSE)</f>
        <v>4</v>
      </c>
      <c r="K106" s="5">
        <f>IF(G106="Corner",INDEX(Crosswalks!$C$4:$J$16,MATCH(H106,Crosswalks!$C$4:$C$16,0),J106+1),"N/A, D2D")</f>
        <v>0.5</v>
      </c>
      <c r="L106" t="s">
        <v>5962</v>
      </c>
      <c r="M106" t="s">
        <v>847</v>
      </c>
      <c r="N106" t="s">
        <v>921</v>
      </c>
      <c r="O106" t="s">
        <v>971</v>
      </c>
      <c r="P106">
        <v>-71.114218910000005</v>
      </c>
      <c r="Q106">
        <v>42.318685479999999</v>
      </c>
    </row>
    <row r="107" spans="2:17" x14ac:dyDescent="0.3">
      <c r="B107" t="s">
        <v>972</v>
      </c>
      <c r="C107" t="s">
        <v>845</v>
      </c>
      <c r="D107" t="s">
        <v>810</v>
      </c>
      <c r="E107">
        <v>-71.128219999999999</v>
      </c>
      <c r="F107">
        <v>42.350819999999999</v>
      </c>
      <c r="G107" t="s">
        <v>783</v>
      </c>
      <c r="H107" s="5">
        <v>6</v>
      </c>
      <c r="I107" t="s">
        <v>846</v>
      </c>
      <c r="J107" s="5">
        <f>VLOOKUP(I107*1,Crosswalks!$L$3:$M$227,2,FALSE)</f>
        <v>5</v>
      </c>
      <c r="K107" s="5">
        <f>IF(G107="Corner",INDEX(Crosswalks!$C$4:$J$16,MATCH(H107,Crosswalks!$C$4:$C$16,0),J107+1),"N/A, D2D")</f>
        <v>0.5</v>
      </c>
      <c r="L107" t="s">
        <v>5962</v>
      </c>
      <c r="M107" t="s">
        <v>847</v>
      </c>
      <c r="N107" t="s">
        <v>921</v>
      </c>
      <c r="O107" t="s">
        <v>971</v>
      </c>
      <c r="P107">
        <v>-71.114218910000005</v>
      </c>
      <c r="Q107">
        <v>42.318685479999999</v>
      </c>
    </row>
    <row r="108" spans="2:17" x14ac:dyDescent="0.3">
      <c r="B108" t="s">
        <v>973</v>
      </c>
      <c r="C108" t="s">
        <v>873</v>
      </c>
      <c r="D108" t="s">
        <v>810</v>
      </c>
      <c r="E108">
        <v>-71.127521000000002</v>
      </c>
      <c r="F108">
        <v>42.352226999999999</v>
      </c>
      <c r="G108" t="s">
        <v>783</v>
      </c>
      <c r="H108" s="5">
        <v>6</v>
      </c>
      <c r="I108" t="s">
        <v>846</v>
      </c>
      <c r="J108" s="5">
        <f>VLOOKUP(I108*1,Crosswalks!$L$3:$M$227,2,FALSE)</f>
        <v>5</v>
      </c>
      <c r="K108" s="5">
        <f>IF(G108="Corner",INDEX(Crosswalks!$C$4:$J$16,MATCH(H108,Crosswalks!$C$4:$C$16,0),J108+1),"N/A, D2D")</f>
        <v>0.5</v>
      </c>
      <c r="L108" t="s">
        <v>5962</v>
      </c>
      <c r="M108" t="s">
        <v>847</v>
      </c>
      <c r="N108" t="s">
        <v>921</v>
      </c>
      <c r="O108" t="s">
        <v>971</v>
      </c>
      <c r="P108">
        <v>-71.114218910000005</v>
      </c>
      <c r="Q108">
        <v>42.318685479999999</v>
      </c>
    </row>
    <row r="109" spans="2:17" x14ac:dyDescent="0.3">
      <c r="B109" t="s">
        <v>864</v>
      </c>
      <c r="C109" t="s">
        <v>936</v>
      </c>
      <c r="D109" t="s">
        <v>810</v>
      </c>
      <c r="E109">
        <v>-71.128699999999995</v>
      </c>
      <c r="F109">
        <v>42.352179999999997</v>
      </c>
      <c r="G109" t="s">
        <v>784</v>
      </c>
      <c r="H109" s="5">
        <v>1</v>
      </c>
      <c r="I109" t="s">
        <v>846</v>
      </c>
      <c r="J109" s="5">
        <f>VLOOKUP(I109*1,Crosswalks!$L$3:$M$227,2,FALSE)</f>
        <v>5</v>
      </c>
      <c r="K109" s="5" t="str">
        <f>IF(G109="Corner",INDEX(Crosswalks!$C$4:$J$16,MATCH(H109,Crosswalks!$C$4:$C$16,0),J109+1),"N/A, D2D")</f>
        <v>N/A, D2D</v>
      </c>
      <c r="L109" t="s">
        <v>5962</v>
      </c>
      <c r="M109" t="s">
        <v>847</v>
      </c>
      <c r="N109" t="s">
        <v>921</v>
      </c>
      <c r="O109" t="s">
        <v>971</v>
      </c>
      <c r="P109">
        <v>-71.114218910000005</v>
      </c>
      <c r="Q109">
        <v>42.318685479999999</v>
      </c>
    </row>
    <row r="110" spans="2:17" x14ac:dyDescent="0.3">
      <c r="B110" t="s">
        <v>816</v>
      </c>
      <c r="C110" t="s">
        <v>817</v>
      </c>
      <c r="D110" t="s">
        <v>810</v>
      </c>
      <c r="E110">
        <v>-71.142529999999994</v>
      </c>
      <c r="F110">
        <v>42.353020000000001</v>
      </c>
      <c r="G110" t="s">
        <v>783</v>
      </c>
      <c r="H110" s="5">
        <v>2</v>
      </c>
      <c r="I110" t="s">
        <v>818</v>
      </c>
      <c r="J110" s="5">
        <f>VLOOKUP(I110*1,Crosswalks!$L$3:$M$227,2,FALSE)</f>
        <v>5</v>
      </c>
      <c r="K110" s="5">
        <f>IF(G110="Corner",INDEX(Crosswalks!$C$4:$J$16,MATCH(H110,Crosswalks!$C$4:$C$16,0),J110+1),"N/A, D2D")</f>
        <v>0.4</v>
      </c>
      <c r="L110" t="s">
        <v>5963</v>
      </c>
      <c r="M110" t="s">
        <v>847</v>
      </c>
      <c r="N110" t="s">
        <v>921</v>
      </c>
      <c r="O110" t="s">
        <v>974</v>
      </c>
      <c r="P110">
        <v>-71.174340619999995</v>
      </c>
      <c r="Q110">
        <v>42.282268649999999</v>
      </c>
    </row>
    <row r="111" spans="2:17" x14ac:dyDescent="0.3">
      <c r="B111" t="s">
        <v>975</v>
      </c>
      <c r="C111" t="s">
        <v>976</v>
      </c>
      <c r="D111" t="s">
        <v>810</v>
      </c>
      <c r="E111">
        <v>-71.151160000000004</v>
      </c>
      <c r="F111">
        <v>42.342129999999997</v>
      </c>
      <c r="G111" t="s">
        <v>783</v>
      </c>
      <c r="H111" s="5">
        <v>4</v>
      </c>
      <c r="I111" t="s">
        <v>977</v>
      </c>
      <c r="J111" s="5">
        <f>VLOOKUP(I111*1,Crosswalks!$L$3:$M$227,2,FALSE)</f>
        <v>1</v>
      </c>
      <c r="K111" s="5">
        <f>IF(G111="Corner",INDEX(Crosswalks!$C$4:$J$16,MATCH(H111,Crosswalks!$C$4:$C$16,0),J111+1),"N/A, D2D")</f>
        <v>0.5</v>
      </c>
      <c r="L111" t="s">
        <v>5963</v>
      </c>
      <c r="M111" t="s">
        <v>847</v>
      </c>
      <c r="N111" t="s">
        <v>921</v>
      </c>
      <c r="O111" t="s">
        <v>974</v>
      </c>
      <c r="P111">
        <v>-71.174340619999995</v>
      </c>
      <c r="Q111">
        <v>42.282268649999999</v>
      </c>
    </row>
    <row r="112" spans="2:17" x14ac:dyDescent="0.3">
      <c r="B112" t="s">
        <v>978</v>
      </c>
      <c r="C112" t="s">
        <v>979</v>
      </c>
      <c r="D112" t="s">
        <v>810</v>
      </c>
      <c r="E112">
        <v>-71.168800000000005</v>
      </c>
      <c r="F112">
        <v>42.350099999999998</v>
      </c>
      <c r="G112" t="s">
        <v>783</v>
      </c>
      <c r="H112" s="5">
        <v>2</v>
      </c>
      <c r="I112" t="s">
        <v>980</v>
      </c>
      <c r="J112" s="5">
        <f>VLOOKUP(I112*1,Crosswalks!$L$3:$M$227,2,FALSE)</f>
        <v>2</v>
      </c>
      <c r="K112" s="5">
        <f>IF(G112="Corner",INDEX(Crosswalks!$C$4:$J$16,MATCH(H112,Crosswalks!$C$4:$C$16,0),J112+1),"N/A, D2D")</f>
        <v>0.4</v>
      </c>
      <c r="L112" t="s">
        <v>5963</v>
      </c>
      <c r="M112" t="s">
        <v>847</v>
      </c>
      <c r="N112" t="s">
        <v>921</v>
      </c>
      <c r="O112" t="s">
        <v>974</v>
      </c>
      <c r="P112">
        <v>-71.174340619999995</v>
      </c>
      <c r="Q112">
        <v>42.282268649999999</v>
      </c>
    </row>
    <row r="113" spans="2:17" x14ac:dyDescent="0.3">
      <c r="B113" t="s">
        <v>981</v>
      </c>
      <c r="C113" t="s">
        <v>823</v>
      </c>
      <c r="D113" t="s">
        <v>810</v>
      </c>
      <c r="E113">
        <v>-71.124499999999998</v>
      </c>
      <c r="F113">
        <v>42.35886</v>
      </c>
      <c r="G113" t="s">
        <v>783</v>
      </c>
      <c r="H113" s="5" t="s">
        <v>785</v>
      </c>
      <c r="I113" t="s">
        <v>834</v>
      </c>
      <c r="J113" s="5">
        <f>VLOOKUP(I113*1,Crosswalks!$L$3:$M$227,2,FALSE)</f>
        <v>4</v>
      </c>
      <c r="K113" s="5">
        <f>IF(G113="Corner",INDEX(Crosswalks!$C$4:$J$16,MATCH(H113,Crosswalks!$C$4:$C$16,0),J113+1),"N/A, D2D")</f>
        <v>0.3</v>
      </c>
      <c r="L113" t="s">
        <v>5964</v>
      </c>
      <c r="M113" t="s">
        <v>847</v>
      </c>
      <c r="N113" t="s">
        <v>921</v>
      </c>
      <c r="O113" t="s">
        <v>982</v>
      </c>
      <c r="P113">
        <v>-71.134110620000001</v>
      </c>
      <c r="Q113">
        <v>42.360768669999999</v>
      </c>
    </row>
    <row r="114" spans="2:17" x14ac:dyDescent="0.3">
      <c r="B114" t="s">
        <v>983</v>
      </c>
      <c r="C114" t="s">
        <v>823</v>
      </c>
      <c r="D114" t="s">
        <v>810</v>
      </c>
      <c r="E114">
        <v>-71.124352999999999</v>
      </c>
      <c r="F114">
        <v>42.358910000000002</v>
      </c>
      <c r="G114" t="s">
        <v>783</v>
      </c>
      <c r="H114" s="5">
        <v>3</v>
      </c>
      <c r="I114" t="s">
        <v>834</v>
      </c>
      <c r="J114" s="5">
        <f>VLOOKUP(I114*1,Crosswalks!$L$3:$M$227,2,FALSE)</f>
        <v>4</v>
      </c>
      <c r="K114" s="5">
        <f>IF(G114="Corner",INDEX(Crosswalks!$C$4:$J$16,MATCH(H114,Crosswalks!$C$4:$C$16,0),J114+1),"N/A, D2D")</f>
        <v>0.5</v>
      </c>
      <c r="L114" t="s">
        <v>5964</v>
      </c>
      <c r="M114" t="s">
        <v>847</v>
      </c>
      <c r="N114" t="s">
        <v>921</v>
      </c>
      <c r="O114" t="s">
        <v>982</v>
      </c>
      <c r="P114">
        <v>-71.134110620000001</v>
      </c>
      <c r="Q114">
        <v>42.360768669999999</v>
      </c>
    </row>
    <row r="115" spans="2:17" x14ac:dyDescent="0.3">
      <c r="B115" t="s">
        <v>984</v>
      </c>
      <c r="C115" t="s">
        <v>946</v>
      </c>
      <c r="D115" t="s">
        <v>810</v>
      </c>
      <c r="E115">
        <v>-71.124539999999996</v>
      </c>
      <c r="F115">
        <v>42.361069999999998</v>
      </c>
      <c r="G115" t="s">
        <v>783</v>
      </c>
      <c r="H115" s="5">
        <v>3</v>
      </c>
      <c r="I115" t="s">
        <v>949</v>
      </c>
      <c r="J115" s="5">
        <f>VLOOKUP(I115*1,Crosswalks!$L$3:$M$227,2,FALSE)</f>
        <v>4</v>
      </c>
      <c r="K115" s="5">
        <f>IF(G115="Corner",INDEX(Crosswalks!$C$4:$J$16,MATCH(H115,Crosswalks!$C$4:$C$16,0),J115+1),"N/A, D2D")</f>
        <v>0.5</v>
      </c>
      <c r="L115" t="s">
        <v>5964</v>
      </c>
      <c r="M115" t="s">
        <v>847</v>
      </c>
      <c r="N115" t="s">
        <v>921</v>
      </c>
      <c r="O115" t="s">
        <v>982</v>
      </c>
      <c r="P115">
        <v>-71.134110620000001</v>
      </c>
      <c r="Q115">
        <v>42.360768669999999</v>
      </c>
    </row>
    <row r="116" spans="2:17" x14ac:dyDescent="0.3">
      <c r="B116" t="s">
        <v>985</v>
      </c>
      <c r="C116" t="s">
        <v>940</v>
      </c>
      <c r="D116" t="s">
        <v>810</v>
      </c>
      <c r="E116">
        <v>-71.058700000000002</v>
      </c>
      <c r="F116">
        <v>42.359400000000001</v>
      </c>
      <c r="G116" t="s">
        <v>783</v>
      </c>
      <c r="H116" s="5">
        <v>5</v>
      </c>
      <c r="I116" t="s">
        <v>920</v>
      </c>
      <c r="J116" s="5">
        <f>VLOOKUP(I116*1,Crosswalks!$L$3:$M$227,2,FALSE)</f>
        <v>7</v>
      </c>
      <c r="K116" s="5">
        <f>IF(G116="Corner",INDEX(Crosswalks!$C$4:$J$16,MATCH(H116,Crosswalks!$C$4:$C$16,0),J116+1),"N/A, D2D")</f>
        <v>0.4</v>
      </c>
      <c r="L116" t="s">
        <v>5964</v>
      </c>
      <c r="M116" t="s">
        <v>847</v>
      </c>
      <c r="N116" t="s">
        <v>921</v>
      </c>
      <c r="O116" t="s">
        <v>982</v>
      </c>
      <c r="P116">
        <v>-71.134110620000001</v>
      </c>
      <c r="Q116">
        <v>42.360768669999999</v>
      </c>
    </row>
    <row r="117" spans="2:17" x14ac:dyDescent="0.3">
      <c r="B117" t="s">
        <v>819</v>
      </c>
      <c r="C117" t="s">
        <v>986</v>
      </c>
      <c r="D117" t="s">
        <v>810</v>
      </c>
      <c r="E117">
        <v>-71.143079999999998</v>
      </c>
      <c r="F117">
        <v>42.351370000000003</v>
      </c>
      <c r="G117" t="s">
        <v>783</v>
      </c>
      <c r="H117" s="5">
        <v>5</v>
      </c>
      <c r="I117" t="s">
        <v>825</v>
      </c>
      <c r="J117" s="5">
        <f>VLOOKUP(I117*1,Crosswalks!$L$3:$M$227,2,FALSE)</f>
        <v>6</v>
      </c>
      <c r="K117" s="5">
        <f>IF(G117="Corner",INDEX(Crosswalks!$C$4:$J$16,MATCH(H117,Crosswalks!$C$4:$C$16,0),J117+1),"N/A, D2D")</f>
        <v>0.4</v>
      </c>
      <c r="L117" t="s">
        <v>5964</v>
      </c>
      <c r="M117" t="s">
        <v>847</v>
      </c>
      <c r="N117" t="s">
        <v>921</v>
      </c>
      <c r="O117" t="s">
        <v>982</v>
      </c>
      <c r="P117">
        <v>-71.134110620000001</v>
      </c>
      <c r="Q117">
        <v>42.360768669999999</v>
      </c>
    </row>
    <row r="118" spans="2:17" x14ac:dyDescent="0.3">
      <c r="B118" t="s">
        <v>987</v>
      </c>
      <c r="C118" t="s">
        <v>845</v>
      </c>
      <c r="D118" t="s">
        <v>810</v>
      </c>
      <c r="E118">
        <v>-71.124613999999994</v>
      </c>
      <c r="F118">
        <v>42.351531000000001</v>
      </c>
      <c r="G118" t="s">
        <v>783</v>
      </c>
      <c r="H118" s="5">
        <v>2</v>
      </c>
      <c r="I118" t="s">
        <v>846</v>
      </c>
      <c r="J118" s="5">
        <f>VLOOKUP(I118*1,Crosswalks!$L$3:$M$227,2,FALSE)</f>
        <v>5</v>
      </c>
      <c r="K118" s="5">
        <f>IF(G118="Corner",INDEX(Crosswalks!$C$4:$J$16,MATCH(H118,Crosswalks!$C$4:$C$16,0),J118+1),"N/A, D2D")</f>
        <v>0.4</v>
      </c>
      <c r="L118" t="s">
        <v>5964</v>
      </c>
      <c r="M118" t="s">
        <v>847</v>
      </c>
      <c r="N118" t="s">
        <v>921</v>
      </c>
      <c r="O118" t="s">
        <v>982</v>
      </c>
      <c r="P118">
        <v>-71.134110620000001</v>
      </c>
      <c r="Q118">
        <v>42.360768669999999</v>
      </c>
    </row>
    <row r="119" spans="2:17" x14ac:dyDescent="0.3">
      <c r="B119" t="s">
        <v>988</v>
      </c>
      <c r="C119" t="s">
        <v>989</v>
      </c>
      <c r="D119" t="s">
        <v>810</v>
      </c>
      <c r="E119">
        <v>-71.150289999999998</v>
      </c>
      <c r="F119">
        <v>42.342939999999999</v>
      </c>
      <c r="G119" t="s">
        <v>783</v>
      </c>
      <c r="H119" s="5">
        <v>2</v>
      </c>
      <c r="I119" t="s">
        <v>977</v>
      </c>
      <c r="J119" s="5">
        <f>VLOOKUP(I119*1,Crosswalks!$L$3:$M$227,2,FALSE)</f>
        <v>1</v>
      </c>
      <c r="K119" s="5">
        <f>IF(G119="Corner",INDEX(Crosswalks!$C$4:$J$16,MATCH(H119,Crosswalks!$C$4:$C$16,0),J119+1),"N/A, D2D")</f>
        <v>0.4</v>
      </c>
      <c r="L119" t="s">
        <v>5964</v>
      </c>
      <c r="M119" t="s">
        <v>847</v>
      </c>
      <c r="N119" t="s">
        <v>921</v>
      </c>
      <c r="O119" t="s">
        <v>982</v>
      </c>
      <c r="P119">
        <v>-71.134110620000001</v>
      </c>
      <c r="Q119">
        <v>42.360768669999999</v>
      </c>
    </row>
    <row r="120" spans="2:17" x14ac:dyDescent="0.3">
      <c r="B120" t="s">
        <v>990</v>
      </c>
      <c r="C120" t="s">
        <v>865</v>
      </c>
      <c r="D120" t="s">
        <v>810</v>
      </c>
      <c r="E120">
        <v>-71.123670000000004</v>
      </c>
      <c r="F120">
        <v>42.354590000000002</v>
      </c>
      <c r="G120" t="s">
        <v>783</v>
      </c>
      <c r="H120" s="5">
        <v>2</v>
      </c>
      <c r="I120" t="s">
        <v>834</v>
      </c>
      <c r="J120" s="5">
        <f>VLOOKUP(I120*1,Crosswalks!$L$3:$M$227,2,FALSE)</f>
        <v>4</v>
      </c>
      <c r="K120" s="5">
        <f>IF(G120="Corner",INDEX(Crosswalks!$C$4:$J$16,MATCH(H120,Crosswalks!$C$4:$C$16,0),J120+1),"N/A, D2D")</f>
        <v>0.4</v>
      </c>
      <c r="L120" t="s">
        <v>5964</v>
      </c>
      <c r="M120" t="s">
        <v>847</v>
      </c>
      <c r="N120" t="s">
        <v>921</v>
      </c>
      <c r="O120" t="s">
        <v>982</v>
      </c>
      <c r="P120">
        <v>-71.134110620000001</v>
      </c>
      <c r="Q120">
        <v>42.360768669999999</v>
      </c>
    </row>
    <row r="121" spans="2:17" x14ac:dyDescent="0.3">
      <c r="B121" t="s">
        <v>975</v>
      </c>
      <c r="C121" t="s">
        <v>909</v>
      </c>
      <c r="D121" t="s">
        <v>810</v>
      </c>
      <c r="E121">
        <v>-71.141959999999997</v>
      </c>
      <c r="F121">
        <v>42.340310000000002</v>
      </c>
      <c r="G121" t="s">
        <v>783</v>
      </c>
      <c r="H121" s="5">
        <v>6</v>
      </c>
      <c r="I121" t="s">
        <v>831</v>
      </c>
      <c r="J121" s="5">
        <f>VLOOKUP(I121*1,Crosswalks!$L$3:$M$227,2,FALSE)</f>
        <v>3</v>
      </c>
      <c r="K121" s="5">
        <f>IF(G121="Corner",INDEX(Crosswalks!$C$4:$J$16,MATCH(H121,Crosswalks!$C$4:$C$16,0),J121+1),"N/A, D2D")</f>
        <v>0.5</v>
      </c>
      <c r="L121" t="s">
        <v>5964</v>
      </c>
      <c r="M121" t="s">
        <v>847</v>
      </c>
      <c r="N121" t="s">
        <v>921</v>
      </c>
      <c r="O121" t="s">
        <v>982</v>
      </c>
      <c r="P121">
        <v>-71.134110620000001</v>
      </c>
      <c r="Q121">
        <v>42.360768669999999</v>
      </c>
    </row>
    <row r="122" spans="2:17" x14ac:dyDescent="0.3">
      <c r="B122" t="s">
        <v>991</v>
      </c>
      <c r="C122" t="s">
        <v>859</v>
      </c>
      <c r="D122" t="s">
        <v>810</v>
      </c>
      <c r="E122">
        <v>-71.123869999999997</v>
      </c>
      <c r="F122">
        <v>42.36027</v>
      </c>
      <c r="G122" t="s">
        <v>783</v>
      </c>
      <c r="H122" s="5">
        <v>3</v>
      </c>
      <c r="I122" t="s">
        <v>949</v>
      </c>
      <c r="J122" s="5">
        <f>VLOOKUP(I122*1,Crosswalks!$L$3:$M$227,2,FALSE)</f>
        <v>4</v>
      </c>
      <c r="K122" s="5">
        <f>IF(G122="Corner",INDEX(Crosswalks!$C$4:$J$16,MATCH(H122,Crosswalks!$C$4:$C$16,0),J122+1),"N/A, D2D")</f>
        <v>0.5</v>
      </c>
      <c r="L122" t="s">
        <v>5964</v>
      </c>
      <c r="M122" t="s">
        <v>847</v>
      </c>
      <c r="N122" t="s">
        <v>921</v>
      </c>
      <c r="O122" t="s">
        <v>982</v>
      </c>
      <c r="P122">
        <v>-71.134110620000001</v>
      </c>
      <c r="Q122">
        <v>42.360768669999999</v>
      </c>
    </row>
    <row r="123" spans="2:17" x14ac:dyDescent="0.3">
      <c r="B123" t="s">
        <v>992</v>
      </c>
      <c r="C123" t="s">
        <v>993</v>
      </c>
      <c r="D123" t="s">
        <v>810</v>
      </c>
      <c r="E123">
        <v>-71.149609999999996</v>
      </c>
      <c r="F123">
        <v>42.35745</v>
      </c>
      <c r="G123" t="s">
        <v>783</v>
      </c>
      <c r="H123" s="5" t="s">
        <v>785</v>
      </c>
      <c r="I123" t="s">
        <v>857</v>
      </c>
      <c r="J123" s="5">
        <f>VLOOKUP(I123*1,Crosswalks!$L$3:$M$227,2,FALSE)</f>
        <v>5</v>
      </c>
      <c r="K123" s="5">
        <f>IF(G123="Corner",INDEX(Crosswalks!$C$4:$J$16,MATCH(H123,Crosswalks!$C$4:$C$16,0),J123+1),"N/A, D2D")</f>
        <v>0.3</v>
      </c>
      <c r="L123" t="s">
        <v>5964</v>
      </c>
      <c r="M123" t="s">
        <v>847</v>
      </c>
      <c r="N123" t="s">
        <v>921</v>
      </c>
      <c r="O123" t="s">
        <v>982</v>
      </c>
      <c r="P123">
        <v>-71.134110620000001</v>
      </c>
      <c r="Q123">
        <v>42.360768669999999</v>
      </c>
    </row>
    <row r="124" spans="2:17" x14ac:dyDescent="0.3">
      <c r="B124" t="s">
        <v>994</v>
      </c>
      <c r="C124" t="s">
        <v>830</v>
      </c>
      <c r="D124" t="s">
        <v>810</v>
      </c>
      <c r="E124">
        <v>-71.141959999999997</v>
      </c>
      <c r="F124">
        <v>42.340310000000002</v>
      </c>
      <c r="G124" t="s">
        <v>783</v>
      </c>
      <c r="H124" s="5">
        <v>2</v>
      </c>
      <c r="I124" t="s">
        <v>831</v>
      </c>
      <c r="J124" s="5">
        <f>VLOOKUP(I124*1,Crosswalks!$L$3:$M$227,2,FALSE)</f>
        <v>3</v>
      </c>
      <c r="K124" s="5">
        <f>IF(G124="Corner",INDEX(Crosswalks!$C$4:$J$16,MATCH(H124,Crosswalks!$C$4:$C$16,0),J124+1),"N/A, D2D")</f>
        <v>0.4</v>
      </c>
      <c r="L124" t="s">
        <v>5964</v>
      </c>
      <c r="M124" t="s">
        <v>847</v>
      </c>
      <c r="N124" t="s">
        <v>921</v>
      </c>
      <c r="O124" t="s">
        <v>982</v>
      </c>
      <c r="P124">
        <v>-71.134110620000001</v>
      </c>
      <c r="Q124">
        <v>42.360768669999999</v>
      </c>
    </row>
    <row r="125" spans="2:17" x14ac:dyDescent="0.3">
      <c r="B125" t="s">
        <v>995</v>
      </c>
      <c r="C125" t="s">
        <v>919</v>
      </c>
      <c r="D125" t="s">
        <v>810</v>
      </c>
      <c r="E125">
        <v>-71.058700000000002</v>
      </c>
      <c r="F125">
        <v>42.359400000000001</v>
      </c>
      <c r="G125" t="s">
        <v>783</v>
      </c>
      <c r="H125" s="5" t="s">
        <v>785</v>
      </c>
      <c r="I125" t="s">
        <v>920</v>
      </c>
      <c r="J125" s="5">
        <f>VLOOKUP(I125*1,Crosswalks!$L$3:$M$227,2,FALSE)</f>
        <v>7</v>
      </c>
      <c r="K125" s="5">
        <f>IF(G125="Corner",INDEX(Crosswalks!$C$4:$J$16,MATCH(H125,Crosswalks!$C$4:$C$16,0),J125+1),"N/A, D2D")</f>
        <v>0.2</v>
      </c>
      <c r="L125" t="s">
        <v>5964</v>
      </c>
      <c r="M125" t="s">
        <v>847</v>
      </c>
      <c r="N125" t="s">
        <v>921</v>
      </c>
      <c r="O125" t="s">
        <v>982</v>
      </c>
      <c r="P125">
        <v>-71.134110620000001</v>
      </c>
      <c r="Q125">
        <v>42.360768669999999</v>
      </c>
    </row>
    <row r="126" spans="2:17" x14ac:dyDescent="0.3">
      <c r="B126" t="s">
        <v>996</v>
      </c>
      <c r="C126" t="s">
        <v>845</v>
      </c>
      <c r="D126" t="s">
        <v>810</v>
      </c>
      <c r="E126">
        <v>-71.124970000000005</v>
      </c>
      <c r="F126">
        <v>42.35125</v>
      </c>
      <c r="G126" t="s">
        <v>783</v>
      </c>
      <c r="H126" s="5">
        <v>5</v>
      </c>
      <c r="I126" t="s">
        <v>846</v>
      </c>
      <c r="J126" s="5">
        <f>VLOOKUP(I126*1,Crosswalks!$L$3:$M$227,2,FALSE)</f>
        <v>5</v>
      </c>
      <c r="K126" s="5">
        <f>IF(G126="Corner",INDEX(Crosswalks!$C$4:$J$16,MATCH(H126,Crosswalks!$C$4:$C$16,0),J126+1),"N/A, D2D")</f>
        <v>0.5</v>
      </c>
      <c r="L126" t="s">
        <v>5964</v>
      </c>
      <c r="M126" t="s">
        <v>847</v>
      </c>
      <c r="N126" t="s">
        <v>921</v>
      </c>
      <c r="O126" t="s">
        <v>982</v>
      </c>
      <c r="P126">
        <v>-71.134110620000001</v>
      </c>
      <c r="Q126">
        <v>42.360768669999999</v>
      </c>
    </row>
    <row r="127" spans="2:17" x14ac:dyDescent="0.3">
      <c r="B127" t="s">
        <v>997</v>
      </c>
      <c r="C127" t="s">
        <v>888</v>
      </c>
      <c r="D127" t="s">
        <v>810</v>
      </c>
      <c r="E127">
        <v>-71.143230000000003</v>
      </c>
      <c r="F127">
        <v>42.350839999999998</v>
      </c>
      <c r="G127" t="s">
        <v>783</v>
      </c>
      <c r="H127" s="5">
        <v>2</v>
      </c>
      <c r="I127" t="s">
        <v>825</v>
      </c>
      <c r="J127" s="5">
        <f>VLOOKUP(I127*1,Crosswalks!$L$3:$M$227,2,FALSE)</f>
        <v>6</v>
      </c>
      <c r="K127" s="5">
        <f>IF(G127="Corner",INDEX(Crosswalks!$C$4:$J$16,MATCH(H127,Crosswalks!$C$4:$C$16,0),J127+1),"N/A, D2D")</f>
        <v>0.3</v>
      </c>
      <c r="L127" t="s">
        <v>5964</v>
      </c>
      <c r="M127" t="s">
        <v>847</v>
      </c>
      <c r="N127" t="s">
        <v>921</v>
      </c>
      <c r="O127" t="s">
        <v>982</v>
      </c>
      <c r="P127">
        <v>-71.134110620000001</v>
      </c>
      <c r="Q127">
        <v>42.360768669999999</v>
      </c>
    </row>
    <row r="128" spans="2:17" x14ac:dyDescent="0.3">
      <c r="B128" t="s">
        <v>998</v>
      </c>
      <c r="C128" t="s">
        <v>989</v>
      </c>
      <c r="D128" t="s">
        <v>810</v>
      </c>
      <c r="E128">
        <v>-71.15025</v>
      </c>
      <c r="F128">
        <v>42.343589999999999</v>
      </c>
      <c r="G128" t="s">
        <v>783</v>
      </c>
      <c r="H128" s="5">
        <v>3</v>
      </c>
      <c r="I128" t="s">
        <v>977</v>
      </c>
      <c r="J128" s="5">
        <f>VLOOKUP(I128*1,Crosswalks!$L$3:$M$227,2,FALSE)</f>
        <v>1</v>
      </c>
      <c r="K128" s="5">
        <f>IF(G128="Corner",INDEX(Crosswalks!$C$4:$J$16,MATCH(H128,Crosswalks!$C$4:$C$16,0),J128+1),"N/A, D2D")</f>
        <v>0.5</v>
      </c>
      <c r="L128" t="s">
        <v>5964</v>
      </c>
      <c r="M128" t="s">
        <v>847</v>
      </c>
      <c r="N128" t="s">
        <v>921</v>
      </c>
      <c r="O128" t="s">
        <v>982</v>
      </c>
      <c r="P128">
        <v>-71.134110620000001</v>
      </c>
      <c r="Q128">
        <v>42.360768669999999</v>
      </c>
    </row>
    <row r="129" spans="2:17" x14ac:dyDescent="0.3">
      <c r="B129" t="s">
        <v>997</v>
      </c>
      <c r="C129" t="s">
        <v>888</v>
      </c>
      <c r="D129" t="s">
        <v>810</v>
      </c>
      <c r="E129">
        <v>-71.143230000000003</v>
      </c>
      <c r="F129">
        <v>42.350839999999998</v>
      </c>
      <c r="G129" t="s">
        <v>783</v>
      </c>
      <c r="H129" s="5" t="s">
        <v>785</v>
      </c>
      <c r="I129" t="s">
        <v>825</v>
      </c>
      <c r="J129" s="5">
        <f>VLOOKUP(I129*1,Crosswalks!$L$3:$M$227,2,FALSE)</f>
        <v>6</v>
      </c>
      <c r="K129" s="5">
        <f>IF(G129="Corner",INDEX(Crosswalks!$C$4:$J$16,MATCH(H129,Crosswalks!$C$4:$C$16,0),J129+1),"N/A, D2D")</f>
        <v>0.2</v>
      </c>
      <c r="L129" t="s">
        <v>5964</v>
      </c>
      <c r="M129" t="s">
        <v>847</v>
      </c>
      <c r="N129" t="s">
        <v>921</v>
      </c>
      <c r="O129" t="s">
        <v>982</v>
      </c>
      <c r="P129">
        <v>-71.134110620000001</v>
      </c>
      <c r="Q129">
        <v>42.360768669999999</v>
      </c>
    </row>
    <row r="130" spans="2:17" x14ac:dyDescent="0.3">
      <c r="B130" t="s">
        <v>999</v>
      </c>
      <c r="C130" t="s">
        <v>932</v>
      </c>
      <c r="D130" t="s">
        <v>810</v>
      </c>
      <c r="E130">
        <v>-71.124520000000004</v>
      </c>
      <c r="F130">
        <v>42.359369999999998</v>
      </c>
      <c r="G130" t="s">
        <v>783</v>
      </c>
      <c r="H130" s="5" t="s">
        <v>785</v>
      </c>
      <c r="I130" t="s">
        <v>834</v>
      </c>
      <c r="J130" s="5">
        <f>VLOOKUP(I130*1,Crosswalks!$L$3:$M$227,2,FALSE)</f>
        <v>4</v>
      </c>
      <c r="K130" s="5">
        <f>IF(G130="Corner",INDEX(Crosswalks!$C$4:$J$16,MATCH(H130,Crosswalks!$C$4:$C$16,0),J130+1),"N/A, D2D")</f>
        <v>0.3</v>
      </c>
      <c r="L130" t="s">
        <v>5964</v>
      </c>
      <c r="M130" t="s">
        <v>847</v>
      </c>
      <c r="N130" t="s">
        <v>921</v>
      </c>
      <c r="O130" t="s">
        <v>982</v>
      </c>
      <c r="P130">
        <v>-71.134110620000001</v>
      </c>
      <c r="Q130">
        <v>42.360768669999999</v>
      </c>
    </row>
    <row r="131" spans="2:17" x14ac:dyDescent="0.3">
      <c r="B131" t="s">
        <v>871</v>
      </c>
      <c r="C131" t="s">
        <v>859</v>
      </c>
      <c r="D131" t="s">
        <v>810</v>
      </c>
      <c r="E131">
        <v>-71.12379</v>
      </c>
      <c r="F131">
        <v>42.359470000000002</v>
      </c>
      <c r="G131" t="s">
        <v>783</v>
      </c>
      <c r="H131" s="5">
        <v>4</v>
      </c>
      <c r="I131" t="s">
        <v>834</v>
      </c>
      <c r="J131" s="5">
        <f>VLOOKUP(I131*1,Crosswalks!$L$3:$M$227,2,FALSE)</f>
        <v>4</v>
      </c>
      <c r="K131" s="5">
        <f>IF(G131="Corner",INDEX(Crosswalks!$C$4:$J$16,MATCH(H131,Crosswalks!$C$4:$C$16,0),J131+1),"N/A, D2D")</f>
        <v>0.5</v>
      </c>
      <c r="L131" t="s">
        <v>5964</v>
      </c>
      <c r="M131" t="s">
        <v>847</v>
      </c>
      <c r="N131" t="s">
        <v>921</v>
      </c>
      <c r="O131" t="s">
        <v>982</v>
      </c>
      <c r="P131">
        <v>-71.134110620000001</v>
      </c>
      <c r="Q131">
        <v>42.360768669999999</v>
      </c>
    </row>
    <row r="132" spans="2:17" x14ac:dyDescent="0.3">
      <c r="B132" t="s">
        <v>1000</v>
      </c>
      <c r="C132" t="s">
        <v>845</v>
      </c>
      <c r="D132" t="s">
        <v>810</v>
      </c>
      <c r="E132">
        <v>-71.153270000000006</v>
      </c>
      <c r="F132">
        <v>42.338560000000001</v>
      </c>
      <c r="G132" t="s">
        <v>784</v>
      </c>
      <c r="H132" s="5" t="s">
        <v>785</v>
      </c>
      <c r="I132" t="s">
        <v>870</v>
      </c>
      <c r="J132" s="5">
        <f>VLOOKUP(I132*1,Crosswalks!$L$3:$M$227,2,FALSE)</f>
        <v>2</v>
      </c>
      <c r="K132" s="5" t="str">
        <f>IF(G132="Corner",INDEX(Crosswalks!$C$4:$J$16,MATCH(H132,Crosswalks!$C$4:$C$16,0),J132+1),"N/A, D2D")</f>
        <v>N/A, D2D</v>
      </c>
      <c r="L132" t="s">
        <v>5964</v>
      </c>
      <c r="M132" t="s">
        <v>847</v>
      </c>
      <c r="N132" t="s">
        <v>921</v>
      </c>
      <c r="O132" t="s">
        <v>982</v>
      </c>
      <c r="P132">
        <v>-71.134110620000001</v>
      </c>
      <c r="Q132">
        <v>42.360768669999999</v>
      </c>
    </row>
    <row r="133" spans="2:17" x14ac:dyDescent="0.3">
      <c r="B133" t="s">
        <v>994</v>
      </c>
      <c r="C133" t="s">
        <v>830</v>
      </c>
      <c r="D133" t="s">
        <v>810</v>
      </c>
      <c r="E133">
        <v>-71.141959999999997</v>
      </c>
      <c r="F133">
        <v>42.340310000000002</v>
      </c>
      <c r="G133" t="s">
        <v>784</v>
      </c>
      <c r="H133" s="5">
        <v>5</v>
      </c>
      <c r="I133" t="s">
        <v>831</v>
      </c>
      <c r="J133" s="5">
        <f>VLOOKUP(I133*1,Crosswalks!$L$3:$M$227,2,FALSE)</f>
        <v>3</v>
      </c>
      <c r="K133" s="5" t="str">
        <f>IF(G133="Corner",INDEX(Crosswalks!$C$4:$J$16,MATCH(H133,Crosswalks!$C$4:$C$16,0),J133+1),"N/A, D2D")</f>
        <v>N/A, D2D</v>
      </c>
      <c r="L133" t="s">
        <v>5964</v>
      </c>
      <c r="M133" t="s">
        <v>847</v>
      </c>
      <c r="N133" t="s">
        <v>921</v>
      </c>
      <c r="O133" t="s">
        <v>982</v>
      </c>
      <c r="P133">
        <v>-71.134110620000001</v>
      </c>
      <c r="Q133">
        <v>42.360768669999999</v>
      </c>
    </row>
    <row r="134" spans="2:17" x14ac:dyDescent="0.3">
      <c r="B134" t="s">
        <v>1001</v>
      </c>
      <c r="C134" t="s">
        <v>823</v>
      </c>
      <c r="D134" t="s">
        <v>810</v>
      </c>
      <c r="E134">
        <v>-71.124633000000003</v>
      </c>
      <c r="F134">
        <v>42.358815999999997</v>
      </c>
      <c r="G134" t="s">
        <v>784</v>
      </c>
      <c r="H134" s="5">
        <v>6</v>
      </c>
      <c r="I134" t="s">
        <v>834</v>
      </c>
      <c r="J134" s="5">
        <f>VLOOKUP(I134*1,Crosswalks!$L$3:$M$227,2,FALSE)</f>
        <v>4</v>
      </c>
      <c r="K134" s="5" t="str">
        <f>IF(G134="Corner",INDEX(Crosswalks!$C$4:$J$16,MATCH(H134,Crosswalks!$C$4:$C$16,0),J134+1),"N/A, D2D")</f>
        <v>N/A, D2D</v>
      </c>
      <c r="L134" t="s">
        <v>5964</v>
      </c>
      <c r="M134" t="s">
        <v>847</v>
      </c>
      <c r="N134" t="s">
        <v>921</v>
      </c>
      <c r="O134" t="s">
        <v>982</v>
      </c>
      <c r="P134">
        <v>-71.134110620000001</v>
      </c>
      <c r="Q134">
        <v>42.360768669999999</v>
      </c>
    </row>
    <row r="135" spans="2:17" x14ac:dyDescent="0.3">
      <c r="B135" t="s">
        <v>871</v>
      </c>
      <c r="C135" t="s">
        <v>932</v>
      </c>
      <c r="D135" t="s">
        <v>810</v>
      </c>
      <c r="E135">
        <v>-71.124359999999996</v>
      </c>
      <c r="F135">
        <v>42.359160000000003</v>
      </c>
      <c r="G135" t="s">
        <v>784</v>
      </c>
      <c r="H135" s="5">
        <v>6</v>
      </c>
      <c r="I135" t="s">
        <v>834</v>
      </c>
      <c r="J135" s="5">
        <f>VLOOKUP(I135*1,Crosswalks!$L$3:$M$227,2,FALSE)</f>
        <v>4</v>
      </c>
      <c r="K135" s="5" t="str">
        <f>IF(G135="Corner",INDEX(Crosswalks!$C$4:$J$16,MATCH(H135,Crosswalks!$C$4:$C$16,0),J135+1),"N/A, D2D")</f>
        <v>N/A, D2D</v>
      </c>
      <c r="L135" t="s">
        <v>5964</v>
      </c>
      <c r="M135" t="s">
        <v>847</v>
      </c>
      <c r="N135" t="s">
        <v>921</v>
      </c>
      <c r="O135" t="s">
        <v>982</v>
      </c>
      <c r="P135">
        <v>-71.134110620000001</v>
      </c>
      <c r="Q135">
        <v>42.360768669999999</v>
      </c>
    </row>
    <row r="136" spans="2:17" x14ac:dyDescent="0.3">
      <c r="B136" t="s">
        <v>862</v>
      </c>
      <c r="C136" t="s">
        <v>1002</v>
      </c>
      <c r="D136" t="s">
        <v>810</v>
      </c>
      <c r="E136">
        <v>-71.126040000000003</v>
      </c>
      <c r="F136">
        <v>42.35304</v>
      </c>
      <c r="G136" t="s">
        <v>783</v>
      </c>
      <c r="H136" s="5">
        <v>3</v>
      </c>
      <c r="I136" t="s">
        <v>834</v>
      </c>
      <c r="J136" s="5">
        <f>VLOOKUP(I136*1,Crosswalks!$L$3:$M$227,2,FALSE)</f>
        <v>4</v>
      </c>
      <c r="K136" s="5">
        <f>IF(G136="Corner",INDEX(Crosswalks!$C$4:$J$16,MATCH(H136,Crosswalks!$C$4:$C$16,0),J136+1),"N/A, D2D")</f>
        <v>0.5</v>
      </c>
      <c r="L136" t="s">
        <v>5965</v>
      </c>
      <c r="M136" t="s">
        <v>813</v>
      </c>
      <c r="N136" t="s">
        <v>814</v>
      </c>
      <c r="O136" t="s">
        <v>1003</v>
      </c>
      <c r="P136">
        <v>-71.06492059</v>
      </c>
      <c r="Q136">
        <v>42.347978670000003</v>
      </c>
    </row>
    <row r="137" spans="2:17" x14ac:dyDescent="0.3">
      <c r="B137" t="s">
        <v>1004</v>
      </c>
      <c r="C137" t="s">
        <v>940</v>
      </c>
      <c r="D137" t="s">
        <v>810</v>
      </c>
      <c r="E137">
        <v>-71.125110000000006</v>
      </c>
      <c r="F137">
        <v>42.353569999999998</v>
      </c>
      <c r="G137" t="s">
        <v>783</v>
      </c>
      <c r="H137" s="5">
        <v>6</v>
      </c>
      <c r="I137" t="s">
        <v>834</v>
      </c>
      <c r="J137" s="5">
        <f>VLOOKUP(I137*1,Crosswalks!$L$3:$M$227,2,FALSE)</f>
        <v>4</v>
      </c>
      <c r="K137" s="5">
        <f>IF(G137="Corner",INDEX(Crosswalks!$C$4:$J$16,MATCH(H137,Crosswalks!$C$4:$C$16,0),J137+1),"N/A, D2D")</f>
        <v>0.5</v>
      </c>
      <c r="L137" t="s">
        <v>5965</v>
      </c>
      <c r="M137" t="s">
        <v>813</v>
      </c>
      <c r="N137" t="s">
        <v>814</v>
      </c>
      <c r="O137" t="s">
        <v>1003</v>
      </c>
      <c r="P137">
        <v>-71.06492059</v>
      </c>
      <c r="Q137">
        <v>42.347978670000003</v>
      </c>
    </row>
    <row r="138" spans="2:17" x14ac:dyDescent="0.3">
      <c r="B138" t="s">
        <v>1005</v>
      </c>
      <c r="C138" t="s">
        <v>865</v>
      </c>
      <c r="D138" t="s">
        <v>810</v>
      </c>
      <c r="E138">
        <v>-71.126630000000006</v>
      </c>
      <c r="F138">
        <v>42.354309999999998</v>
      </c>
      <c r="G138" t="s">
        <v>783</v>
      </c>
      <c r="H138" s="5">
        <v>5</v>
      </c>
      <c r="I138" t="s">
        <v>834</v>
      </c>
      <c r="J138" s="5">
        <f>VLOOKUP(I138*1,Crosswalks!$L$3:$M$227,2,FALSE)</f>
        <v>4</v>
      </c>
      <c r="K138" s="5">
        <f>IF(G138="Corner",INDEX(Crosswalks!$C$4:$J$16,MATCH(H138,Crosswalks!$C$4:$C$16,0),J138+1),"N/A, D2D")</f>
        <v>0.5</v>
      </c>
      <c r="L138" t="s">
        <v>5965</v>
      </c>
      <c r="M138" t="s">
        <v>813</v>
      </c>
      <c r="N138" t="s">
        <v>814</v>
      </c>
      <c r="O138" t="s">
        <v>1003</v>
      </c>
      <c r="P138">
        <v>-71.06492059</v>
      </c>
      <c r="Q138">
        <v>42.347978670000003</v>
      </c>
    </row>
    <row r="139" spans="2:17" x14ac:dyDescent="0.3">
      <c r="B139" t="s">
        <v>1006</v>
      </c>
      <c r="C139" t="s">
        <v>823</v>
      </c>
      <c r="D139" t="s">
        <v>810</v>
      </c>
      <c r="E139">
        <v>-71.124954000000002</v>
      </c>
      <c r="F139">
        <v>42.355998999999997</v>
      </c>
      <c r="G139" t="s">
        <v>783</v>
      </c>
      <c r="H139" s="5">
        <v>4</v>
      </c>
      <c r="I139" t="s">
        <v>949</v>
      </c>
      <c r="J139" s="5">
        <f>VLOOKUP(I139*1,Crosswalks!$L$3:$M$227,2,FALSE)</f>
        <v>4</v>
      </c>
      <c r="K139" s="5">
        <f>IF(G139="Corner",INDEX(Crosswalks!$C$4:$J$16,MATCH(H139,Crosswalks!$C$4:$C$16,0),J139+1),"N/A, D2D")</f>
        <v>0.5</v>
      </c>
      <c r="L139" t="s">
        <v>5965</v>
      </c>
      <c r="M139" t="s">
        <v>813</v>
      </c>
      <c r="N139" t="s">
        <v>814</v>
      </c>
      <c r="O139" t="s">
        <v>1003</v>
      </c>
      <c r="P139">
        <v>-71.06492059</v>
      </c>
      <c r="Q139">
        <v>42.347978670000003</v>
      </c>
    </row>
    <row r="140" spans="2:17" x14ac:dyDescent="0.3">
      <c r="B140" t="s">
        <v>872</v>
      </c>
      <c r="C140" t="s">
        <v>851</v>
      </c>
      <c r="D140" t="s">
        <v>810</v>
      </c>
      <c r="E140">
        <v>-71.129076999999995</v>
      </c>
      <c r="F140">
        <v>42.357945000000001</v>
      </c>
      <c r="G140" t="s">
        <v>783</v>
      </c>
      <c r="H140" s="5">
        <v>4</v>
      </c>
      <c r="I140" t="s">
        <v>834</v>
      </c>
      <c r="J140" s="5">
        <f>VLOOKUP(I140*1,Crosswalks!$L$3:$M$227,2,FALSE)</f>
        <v>4</v>
      </c>
      <c r="K140" s="5">
        <f>IF(G140="Corner",INDEX(Crosswalks!$C$4:$J$16,MATCH(H140,Crosswalks!$C$4:$C$16,0),J140+1),"N/A, D2D")</f>
        <v>0.5</v>
      </c>
      <c r="L140" t="s">
        <v>5965</v>
      </c>
      <c r="M140" t="s">
        <v>813</v>
      </c>
      <c r="N140" t="s">
        <v>814</v>
      </c>
      <c r="O140" t="s">
        <v>1003</v>
      </c>
      <c r="P140">
        <v>-71.06492059</v>
      </c>
      <c r="Q140">
        <v>42.347978670000003</v>
      </c>
    </row>
    <row r="141" spans="2:17" x14ac:dyDescent="0.3">
      <c r="B141" t="s">
        <v>866</v>
      </c>
      <c r="C141" t="s">
        <v>860</v>
      </c>
      <c r="D141" t="s">
        <v>810</v>
      </c>
      <c r="E141">
        <v>-71.125259999999997</v>
      </c>
      <c r="F141">
        <v>42.359139999999996</v>
      </c>
      <c r="G141" t="s">
        <v>783</v>
      </c>
      <c r="H141" s="5">
        <v>1</v>
      </c>
      <c r="I141" t="s">
        <v>834</v>
      </c>
      <c r="J141" s="5">
        <f>VLOOKUP(I141*1,Crosswalks!$L$3:$M$227,2,FALSE)</f>
        <v>4</v>
      </c>
      <c r="K141" s="5">
        <f>IF(G141="Corner",INDEX(Crosswalks!$C$4:$J$16,MATCH(H141,Crosswalks!$C$4:$C$16,0),J141+1),"N/A, D2D")</f>
        <v>0.4</v>
      </c>
      <c r="L141" t="s">
        <v>5965</v>
      </c>
      <c r="M141" t="s">
        <v>813</v>
      </c>
      <c r="N141" t="s">
        <v>814</v>
      </c>
      <c r="O141" t="s">
        <v>1003</v>
      </c>
      <c r="P141">
        <v>-71.06492059</v>
      </c>
      <c r="Q141">
        <v>42.347978670000003</v>
      </c>
    </row>
    <row r="142" spans="2:17" x14ac:dyDescent="0.3">
      <c r="B142" t="s">
        <v>1007</v>
      </c>
      <c r="C142" t="s">
        <v>932</v>
      </c>
      <c r="D142" t="s">
        <v>810</v>
      </c>
      <c r="E142">
        <v>-71.125259</v>
      </c>
      <c r="F142">
        <v>42.360304999999997</v>
      </c>
      <c r="G142" t="s">
        <v>783</v>
      </c>
      <c r="H142" s="5">
        <v>4</v>
      </c>
      <c r="I142" t="s">
        <v>834</v>
      </c>
      <c r="J142" s="5">
        <f>VLOOKUP(I142*1,Crosswalks!$L$3:$M$227,2,FALSE)</f>
        <v>4</v>
      </c>
      <c r="K142" s="5">
        <f>IF(G142="Corner",INDEX(Crosswalks!$C$4:$J$16,MATCH(H142,Crosswalks!$C$4:$C$16,0),J142+1),"N/A, D2D")</f>
        <v>0.5</v>
      </c>
      <c r="L142" t="s">
        <v>5965</v>
      </c>
      <c r="M142" t="s">
        <v>813</v>
      </c>
      <c r="N142" t="s">
        <v>814</v>
      </c>
      <c r="O142" t="s">
        <v>1003</v>
      </c>
      <c r="P142">
        <v>-71.06492059</v>
      </c>
      <c r="Q142">
        <v>42.347978670000003</v>
      </c>
    </row>
    <row r="143" spans="2:17" x14ac:dyDescent="0.3">
      <c r="B143" t="s">
        <v>998</v>
      </c>
      <c r="C143" t="s">
        <v>936</v>
      </c>
      <c r="D143" t="s">
        <v>810</v>
      </c>
      <c r="E143">
        <v>-71.128420000000006</v>
      </c>
      <c r="F143">
        <v>42.351700000000001</v>
      </c>
      <c r="G143" t="s">
        <v>783</v>
      </c>
      <c r="H143" s="5">
        <v>4</v>
      </c>
      <c r="I143" t="s">
        <v>846</v>
      </c>
      <c r="J143" s="5">
        <f>VLOOKUP(I143*1,Crosswalks!$L$3:$M$227,2,FALSE)</f>
        <v>5</v>
      </c>
      <c r="K143" s="5">
        <f>IF(G143="Corner",INDEX(Crosswalks!$C$4:$J$16,MATCH(H143,Crosswalks!$C$4:$C$16,0),J143+1),"N/A, D2D")</f>
        <v>0.5</v>
      </c>
      <c r="L143" t="s">
        <v>5965</v>
      </c>
      <c r="M143" t="s">
        <v>813</v>
      </c>
      <c r="N143" t="s">
        <v>814</v>
      </c>
      <c r="O143" t="s">
        <v>1003</v>
      </c>
      <c r="P143">
        <v>-71.06492059</v>
      </c>
      <c r="Q143">
        <v>42.347978670000003</v>
      </c>
    </row>
    <row r="144" spans="2:17" x14ac:dyDescent="0.3">
      <c r="B144" t="s">
        <v>1008</v>
      </c>
      <c r="C144" t="s">
        <v>859</v>
      </c>
      <c r="D144" t="s">
        <v>810</v>
      </c>
      <c r="E144">
        <v>-71.124399999999994</v>
      </c>
      <c r="F144">
        <v>42.360379999999999</v>
      </c>
      <c r="G144" t="s">
        <v>783</v>
      </c>
      <c r="H144" s="5" t="s">
        <v>785</v>
      </c>
      <c r="I144" t="s">
        <v>834</v>
      </c>
      <c r="J144" s="5">
        <f>VLOOKUP(I144*1,Crosswalks!$L$3:$M$227,2,FALSE)</f>
        <v>4</v>
      </c>
      <c r="K144" s="5">
        <f>IF(G144="Corner",INDEX(Crosswalks!$C$4:$J$16,MATCH(H144,Crosswalks!$C$4:$C$16,0),J144+1),"N/A, D2D")</f>
        <v>0.3</v>
      </c>
      <c r="L144" t="s">
        <v>5965</v>
      </c>
      <c r="M144" t="s">
        <v>813</v>
      </c>
      <c r="N144" t="s">
        <v>814</v>
      </c>
      <c r="O144" t="s">
        <v>1003</v>
      </c>
      <c r="P144">
        <v>-71.06492059</v>
      </c>
      <c r="Q144">
        <v>42.347978670000003</v>
      </c>
    </row>
    <row r="145" spans="2:17" x14ac:dyDescent="0.3">
      <c r="B145" t="s">
        <v>990</v>
      </c>
      <c r="C145" t="s">
        <v>1009</v>
      </c>
      <c r="D145" t="s">
        <v>810</v>
      </c>
      <c r="E145">
        <v>-71.129859999999994</v>
      </c>
      <c r="F145">
        <v>42.351260000000003</v>
      </c>
      <c r="G145" t="s">
        <v>783</v>
      </c>
      <c r="H145" s="5">
        <v>1</v>
      </c>
      <c r="I145" t="s">
        <v>846</v>
      </c>
      <c r="J145" s="5">
        <f>VLOOKUP(I145*1,Crosswalks!$L$3:$M$227,2,FALSE)</f>
        <v>5</v>
      </c>
      <c r="K145" s="5">
        <f>IF(G145="Corner",INDEX(Crosswalks!$C$4:$J$16,MATCH(H145,Crosswalks!$C$4:$C$16,0),J145+1),"N/A, D2D")</f>
        <v>0.4</v>
      </c>
      <c r="L145" t="s">
        <v>5965</v>
      </c>
      <c r="M145" t="s">
        <v>813</v>
      </c>
      <c r="N145" t="s">
        <v>814</v>
      </c>
      <c r="O145" t="s">
        <v>1003</v>
      </c>
      <c r="P145">
        <v>-71.06492059</v>
      </c>
      <c r="Q145">
        <v>42.347978670000003</v>
      </c>
    </row>
    <row r="146" spans="2:17" x14ac:dyDescent="0.3">
      <c r="B146" t="s">
        <v>826</v>
      </c>
      <c r="C146" t="s">
        <v>863</v>
      </c>
      <c r="D146" t="s">
        <v>810</v>
      </c>
      <c r="E146">
        <v>-71.125820000000004</v>
      </c>
      <c r="F146">
        <v>42.354779999999998</v>
      </c>
      <c r="G146" t="s">
        <v>783</v>
      </c>
      <c r="H146" s="5">
        <v>3</v>
      </c>
      <c r="I146" t="s">
        <v>834</v>
      </c>
      <c r="J146" s="5">
        <f>VLOOKUP(I146*1,Crosswalks!$L$3:$M$227,2,FALSE)</f>
        <v>4</v>
      </c>
      <c r="K146" s="5">
        <f>IF(G146="Corner",INDEX(Crosswalks!$C$4:$J$16,MATCH(H146,Crosswalks!$C$4:$C$16,0),J146+1),"N/A, D2D")</f>
        <v>0.5</v>
      </c>
      <c r="L146" t="s">
        <v>5965</v>
      </c>
      <c r="M146" t="s">
        <v>813</v>
      </c>
      <c r="N146" t="s">
        <v>814</v>
      </c>
      <c r="O146" t="s">
        <v>1003</v>
      </c>
      <c r="P146">
        <v>-71.06492059</v>
      </c>
      <c r="Q146">
        <v>42.347978670000003</v>
      </c>
    </row>
    <row r="147" spans="2:17" x14ac:dyDescent="0.3">
      <c r="B147" t="s">
        <v>1010</v>
      </c>
      <c r="C147" t="s">
        <v>946</v>
      </c>
      <c r="D147" t="s">
        <v>810</v>
      </c>
      <c r="E147">
        <v>-71.125060000000005</v>
      </c>
      <c r="F147">
        <v>42.360785999999997</v>
      </c>
      <c r="G147" t="s">
        <v>784</v>
      </c>
      <c r="H147" s="5" t="s">
        <v>785</v>
      </c>
      <c r="I147" t="s">
        <v>834</v>
      </c>
      <c r="J147" s="5">
        <f>VLOOKUP(I147*1,Crosswalks!$L$3:$M$227,2,FALSE)</f>
        <v>4</v>
      </c>
      <c r="K147" s="5" t="str">
        <f>IF(G147="Corner",INDEX(Crosswalks!$C$4:$J$16,MATCH(H147,Crosswalks!$C$4:$C$16,0),J147+1),"N/A, D2D")</f>
        <v>N/A, D2D</v>
      </c>
      <c r="L147" t="s">
        <v>5965</v>
      </c>
      <c r="M147" t="s">
        <v>813</v>
      </c>
      <c r="N147" t="s">
        <v>814</v>
      </c>
      <c r="O147" t="s">
        <v>1003</v>
      </c>
      <c r="P147">
        <v>-71.06492059</v>
      </c>
      <c r="Q147">
        <v>42.347978670000003</v>
      </c>
    </row>
    <row r="148" spans="2:17" x14ac:dyDescent="0.3">
      <c r="B148" t="s">
        <v>1011</v>
      </c>
      <c r="C148" t="s">
        <v>833</v>
      </c>
      <c r="D148" t="s">
        <v>810</v>
      </c>
      <c r="E148">
        <v>-71.128489999999999</v>
      </c>
      <c r="F148">
        <v>42.355240000000002</v>
      </c>
      <c r="G148" t="s">
        <v>784</v>
      </c>
      <c r="H148" s="5">
        <v>4</v>
      </c>
      <c r="I148" t="s">
        <v>834</v>
      </c>
      <c r="J148" s="5">
        <f>VLOOKUP(I148*1,Crosswalks!$L$3:$M$227,2,FALSE)</f>
        <v>4</v>
      </c>
      <c r="K148" s="5" t="str">
        <f>IF(G148="Corner",INDEX(Crosswalks!$C$4:$J$16,MATCH(H148,Crosswalks!$C$4:$C$16,0),J148+1),"N/A, D2D")</f>
        <v>N/A, D2D</v>
      </c>
      <c r="L148" t="s">
        <v>5965</v>
      </c>
      <c r="M148" t="s">
        <v>813</v>
      </c>
      <c r="N148" t="s">
        <v>814</v>
      </c>
      <c r="O148" t="s">
        <v>1003</v>
      </c>
      <c r="P148">
        <v>-71.06492059</v>
      </c>
      <c r="Q148">
        <v>42.347978670000003</v>
      </c>
    </row>
    <row r="149" spans="2:17" x14ac:dyDescent="0.3">
      <c r="B149" t="s">
        <v>985</v>
      </c>
      <c r="C149" t="s">
        <v>863</v>
      </c>
      <c r="D149" t="s">
        <v>810</v>
      </c>
      <c r="E149">
        <v>-71.125410000000002</v>
      </c>
      <c r="F149">
        <v>42.354860000000002</v>
      </c>
      <c r="G149" t="s">
        <v>784</v>
      </c>
      <c r="H149" s="5">
        <v>5</v>
      </c>
      <c r="I149" t="s">
        <v>834</v>
      </c>
      <c r="J149" s="5">
        <f>VLOOKUP(I149*1,Crosswalks!$L$3:$M$227,2,FALSE)</f>
        <v>4</v>
      </c>
      <c r="K149" s="5" t="str">
        <f>IF(G149="Corner",INDEX(Crosswalks!$C$4:$J$16,MATCH(H149,Crosswalks!$C$4:$C$16,0),J149+1),"N/A, D2D")</f>
        <v>N/A, D2D</v>
      </c>
      <c r="L149" t="s">
        <v>5965</v>
      </c>
      <c r="M149" t="s">
        <v>813</v>
      </c>
      <c r="N149" t="s">
        <v>814</v>
      </c>
      <c r="O149" t="s">
        <v>1003</v>
      </c>
      <c r="P149">
        <v>-71.06492059</v>
      </c>
      <c r="Q149">
        <v>42.347978670000003</v>
      </c>
    </row>
    <row r="150" spans="2:17" x14ac:dyDescent="0.3">
      <c r="B150" t="s">
        <v>820</v>
      </c>
      <c r="C150" t="s">
        <v>865</v>
      </c>
      <c r="D150" t="s">
        <v>810</v>
      </c>
      <c r="E150">
        <v>-71.126829999999998</v>
      </c>
      <c r="F150">
        <v>42.354349999999997</v>
      </c>
      <c r="G150" t="s">
        <v>783</v>
      </c>
      <c r="H150" s="5">
        <v>4</v>
      </c>
      <c r="I150" t="s">
        <v>834</v>
      </c>
      <c r="J150" s="5">
        <f>VLOOKUP(I150*1,Crosswalks!$L$3:$M$227,2,FALSE)</f>
        <v>4</v>
      </c>
      <c r="K150" s="5">
        <f>IF(G150="Corner",INDEX(Crosswalks!$C$4:$J$16,MATCH(H150,Crosswalks!$C$4:$C$16,0),J150+1),"N/A, D2D")</f>
        <v>0.5</v>
      </c>
      <c r="L150" t="s">
        <v>5966</v>
      </c>
      <c r="M150" t="s">
        <v>836</v>
      </c>
      <c r="N150" t="s">
        <v>961</v>
      </c>
      <c r="O150" t="s">
        <v>1012</v>
      </c>
      <c r="P150">
        <v>-71.069050250000004</v>
      </c>
      <c r="Q150">
        <v>42.348408290000002</v>
      </c>
    </row>
    <row r="151" spans="2:17" x14ac:dyDescent="0.3">
      <c r="B151" t="s">
        <v>1013</v>
      </c>
      <c r="C151" t="s">
        <v>877</v>
      </c>
      <c r="D151" t="s">
        <v>810</v>
      </c>
      <c r="E151">
        <v>-71.125857999999994</v>
      </c>
      <c r="F151">
        <v>42.358870000000003</v>
      </c>
      <c r="G151" t="s">
        <v>783</v>
      </c>
      <c r="H151" s="5">
        <v>1</v>
      </c>
      <c r="I151" t="s">
        <v>834</v>
      </c>
      <c r="J151" s="5">
        <f>VLOOKUP(I151*1,Crosswalks!$L$3:$M$227,2,FALSE)</f>
        <v>4</v>
      </c>
      <c r="K151" s="5">
        <f>IF(G151="Corner",INDEX(Crosswalks!$C$4:$J$16,MATCH(H151,Crosswalks!$C$4:$C$16,0),J151+1),"N/A, D2D")</f>
        <v>0.4</v>
      </c>
      <c r="L151" t="s">
        <v>5966</v>
      </c>
      <c r="M151" t="s">
        <v>836</v>
      </c>
      <c r="N151" t="s">
        <v>961</v>
      </c>
      <c r="O151" t="s">
        <v>1012</v>
      </c>
      <c r="P151">
        <v>-71.069050250000004</v>
      </c>
      <c r="Q151">
        <v>42.348408290000002</v>
      </c>
    </row>
    <row r="152" spans="2:17" x14ac:dyDescent="0.3">
      <c r="B152" t="s">
        <v>998</v>
      </c>
      <c r="C152" t="s">
        <v>1014</v>
      </c>
      <c r="D152" t="s">
        <v>810</v>
      </c>
      <c r="E152">
        <v>-71.130790000000005</v>
      </c>
      <c r="F152">
        <v>42.357939999999999</v>
      </c>
      <c r="G152" t="s">
        <v>783</v>
      </c>
      <c r="H152" s="5">
        <v>4</v>
      </c>
      <c r="I152" t="s">
        <v>834</v>
      </c>
      <c r="J152" s="5">
        <f>VLOOKUP(I152*1,Crosswalks!$L$3:$M$227,2,FALSE)</f>
        <v>4</v>
      </c>
      <c r="K152" s="5">
        <f>IF(G152="Corner",INDEX(Crosswalks!$C$4:$J$16,MATCH(H152,Crosswalks!$C$4:$C$16,0),J152+1),"N/A, D2D")</f>
        <v>0.5</v>
      </c>
      <c r="L152" t="s">
        <v>5967</v>
      </c>
      <c r="M152" t="s">
        <v>836</v>
      </c>
      <c r="N152" t="s">
        <v>961</v>
      </c>
      <c r="O152" t="s">
        <v>1015</v>
      </c>
      <c r="P152">
        <v>-71.145490620000004</v>
      </c>
      <c r="Q152">
        <v>42.34908867</v>
      </c>
    </row>
    <row r="153" spans="2:17" x14ac:dyDescent="0.3">
      <c r="B153" t="s">
        <v>1016</v>
      </c>
      <c r="C153" t="s">
        <v>845</v>
      </c>
      <c r="D153" t="s">
        <v>810</v>
      </c>
      <c r="E153">
        <v>-71.130650000000003</v>
      </c>
      <c r="F153">
        <v>42.350900000000003</v>
      </c>
      <c r="G153" t="s">
        <v>783</v>
      </c>
      <c r="H153" s="5">
        <v>2</v>
      </c>
      <c r="I153" t="s">
        <v>846</v>
      </c>
      <c r="J153" s="5">
        <f>VLOOKUP(I153*1,Crosswalks!$L$3:$M$227,2,FALSE)</f>
        <v>5</v>
      </c>
      <c r="K153" s="5">
        <f>IF(G153="Corner",INDEX(Crosswalks!$C$4:$J$16,MATCH(H153,Crosswalks!$C$4:$C$16,0),J153+1),"N/A, D2D")</f>
        <v>0.4</v>
      </c>
      <c r="L153" t="s">
        <v>5967</v>
      </c>
      <c r="M153" t="s">
        <v>836</v>
      </c>
      <c r="N153" t="s">
        <v>961</v>
      </c>
      <c r="O153" t="s">
        <v>1015</v>
      </c>
      <c r="P153">
        <v>-71.145490620000004</v>
      </c>
      <c r="Q153">
        <v>42.34908867</v>
      </c>
    </row>
    <row r="154" spans="2:17" x14ac:dyDescent="0.3">
      <c r="B154" t="s">
        <v>994</v>
      </c>
      <c r="C154" t="s">
        <v>830</v>
      </c>
      <c r="D154" t="s">
        <v>810</v>
      </c>
      <c r="E154">
        <v>-71.141959999999997</v>
      </c>
      <c r="F154">
        <v>42.340310000000002</v>
      </c>
      <c r="G154" t="s">
        <v>783</v>
      </c>
      <c r="H154" s="5">
        <v>1</v>
      </c>
      <c r="I154" t="s">
        <v>831</v>
      </c>
      <c r="J154" s="5">
        <f>VLOOKUP(I154*1,Crosswalks!$L$3:$M$227,2,FALSE)</f>
        <v>3</v>
      </c>
      <c r="K154" s="5">
        <f>IF(G154="Corner",INDEX(Crosswalks!$C$4:$J$16,MATCH(H154,Crosswalks!$C$4:$C$16,0),J154+1),"N/A, D2D")</f>
        <v>0.4</v>
      </c>
      <c r="L154" t="s">
        <v>5968</v>
      </c>
      <c r="M154" t="s">
        <v>847</v>
      </c>
      <c r="N154" t="s">
        <v>848</v>
      </c>
      <c r="O154" t="s">
        <v>1017</v>
      </c>
      <c r="P154">
        <v>-71.160190619999995</v>
      </c>
      <c r="Q154">
        <v>42.345588669999998</v>
      </c>
    </row>
    <row r="155" spans="2:17" x14ac:dyDescent="0.3">
      <c r="B155" t="s">
        <v>1018</v>
      </c>
      <c r="C155" t="s">
        <v>888</v>
      </c>
      <c r="D155" t="s">
        <v>810</v>
      </c>
      <c r="E155">
        <v>-71.140810000000002</v>
      </c>
      <c r="F155">
        <v>42.351210000000002</v>
      </c>
      <c r="G155" t="s">
        <v>783</v>
      </c>
      <c r="H155" s="5">
        <v>6</v>
      </c>
      <c r="I155" t="s">
        <v>825</v>
      </c>
      <c r="J155" s="5">
        <f>VLOOKUP(I155*1,Crosswalks!$L$3:$M$227,2,FALSE)</f>
        <v>6</v>
      </c>
      <c r="K155" s="5">
        <f>IF(G155="Corner",INDEX(Crosswalks!$C$4:$J$16,MATCH(H155,Crosswalks!$C$4:$C$16,0),J155+1),"N/A, D2D")</f>
        <v>0.4</v>
      </c>
      <c r="L155" t="s">
        <v>5968</v>
      </c>
      <c r="M155" t="s">
        <v>847</v>
      </c>
      <c r="N155" t="s">
        <v>848</v>
      </c>
      <c r="O155" t="s">
        <v>1017</v>
      </c>
      <c r="P155">
        <v>-71.160190619999995</v>
      </c>
      <c r="Q155">
        <v>42.345588669999998</v>
      </c>
    </row>
    <row r="156" spans="2:17" x14ac:dyDescent="0.3">
      <c r="B156" t="s">
        <v>1019</v>
      </c>
      <c r="C156" t="s">
        <v>823</v>
      </c>
      <c r="D156" t="s">
        <v>810</v>
      </c>
      <c r="E156">
        <v>-71.142780000000002</v>
      </c>
      <c r="F156">
        <v>42.351460000000003</v>
      </c>
      <c r="G156" t="s">
        <v>783</v>
      </c>
      <c r="H156" s="5" t="s">
        <v>785</v>
      </c>
      <c r="I156" t="s">
        <v>825</v>
      </c>
      <c r="J156" s="5">
        <f>VLOOKUP(I156*1,Crosswalks!$L$3:$M$227,2,FALSE)</f>
        <v>6</v>
      </c>
      <c r="K156" s="5">
        <f>IF(G156="Corner",INDEX(Crosswalks!$C$4:$J$16,MATCH(H156,Crosswalks!$C$4:$C$16,0),J156+1),"N/A, D2D")</f>
        <v>0.2</v>
      </c>
      <c r="L156" t="s">
        <v>5968</v>
      </c>
      <c r="M156" t="s">
        <v>847</v>
      </c>
      <c r="N156" t="s">
        <v>848</v>
      </c>
      <c r="O156" t="s">
        <v>1017</v>
      </c>
      <c r="P156">
        <v>-71.160190619999995</v>
      </c>
      <c r="Q156">
        <v>42.345588669999998</v>
      </c>
    </row>
    <row r="157" spans="2:17" x14ac:dyDescent="0.3">
      <c r="B157" t="s">
        <v>960</v>
      </c>
      <c r="C157" t="s">
        <v>900</v>
      </c>
      <c r="D157" t="s">
        <v>810</v>
      </c>
      <c r="E157">
        <v>-71.138469999999998</v>
      </c>
      <c r="F157">
        <v>42.352220000000003</v>
      </c>
      <c r="G157" t="s">
        <v>783</v>
      </c>
      <c r="H157" s="5">
        <v>3</v>
      </c>
      <c r="I157" t="s">
        <v>825</v>
      </c>
      <c r="J157" s="5">
        <f>VLOOKUP(I157*1,Crosswalks!$L$3:$M$227,2,FALSE)</f>
        <v>6</v>
      </c>
      <c r="K157" s="5">
        <f>IF(G157="Corner",INDEX(Crosswalks!$C$4:$J$16,MATCH(H157,Crosswalks!$C$4:$C$16,0),J157+1),"N/A, D2D")</f>
        <v>0.3</v>
      </c>
      <c r="L157" t="s">
        <v>5968</v>
      </c>
      <c r="M157" t="s">
        <v>847</v>
      </c>
      <c r="N157" t="s">
        <v>848</v>
      </c>
      <c r="O157" t="s">
        <v>1017</v>
      </c>
      <c r="P157">
        <v>-71.160190619999995</v>
      </c>
      <c r="Q157">
        <v>42.345588669999998</v>
      </c>
    </row>
    <row r="158" spans="2:17" x14ac:dyDescent="0.3">
      <c r="B158" t="s">
        <v>1020</v>
      </c>
      <c r="C158" t="s">
        <v>888</v>
      </c>
      <c r="D158" t="s">
        <v>810</v>
      </c>
      <c r="E158">
        <v>-71.142300000000006</v>
      </c>
      <c r="F158">
        <v>42.351312</v>
      </c>
      <c r="G158" t="s">
        <v>783</v>
      </c>
      <c r="H158" s="5">
        <v>2</v>
      </c>
      <c r="I158" t="s">
        <v>825</v>
      </c>
      <c r="J158" s="5">
        <f>VLOOKUP(I158*1,Crosswalks!$L$3:$M$227,2,FALSE)</f>
        <v>6</v>
      </c>
      <c r="K158" s="5">
        <f>IF(G158="Corner",INDEX(Crosswalks!$C$4:$J$16,MATCH(H158,Crosswalks!$C$4:$C$16,0),J158+1),"N/A, D2D")</f>
        <v>0.3</v>
      </c>
      <c r="L158" t="s">
        <v>5968</v>
      </c>
      <c r="M158" t="s">
        <v>847</v>
      </c>
      <c r="N158" t="s">
        <v>848</v>
      </c>
      <c r="O158" t="s">
        <v>1017</v>
      </c>
      <c r="P158">
        <v>-71.160190619999995</v>
      </c>
      <c r="Q158">
        <v>42.345588669999998</v>
      </c>
    </row>
    <row r="159" spans="2:17" x14ac:dyDescent="0.3">
      <c r="B159" t="s">
        <v>1018</v>
      </c>
      <c r="C159" t="s">
        <v>888</v>
      </c>
      <c r="D159" t="s">
        <v>810</v>
      </c>
      <c r="E159">
        <v>-71.140810000000002</v>
      </c>
      <c r="F159">
        <v>42.351210000000002</v>
      </c>
      <c r="G159" t="s">
        <v>783</v>
      </c>
      <c r="H159" s="5" t="s">
        <v>785</v>
      </c>
      <c r="I159" t="s">
        <v>825</v>
      </c>
      <c r="J159" s="5">
        <f>VLOOKUP(I159*1,Crosswalks!$L$3:$M$227,2,FALSE)</f>
        <v>6</v>
      </c>
      <c r="K159" s="5">
        <f>IF(G159="Corner",INDEX(Crosswalks!$C$4:$J$16,MATCH(H159,Crosswalks!$C$4:$C$16,0),J159+1),"N/A, D2D")</f>
        <v>0.2</v>
      </c>
      <c r="L159" t="s">
        <v>5968</v>
      </c>
      <c r="M159" t="s">
        <v>847</v>
      </c>
      <c r="N159" t="s">
        <v>848</v>
      </c>
      <c r="O159" t="s">
        <v>1017</v>
      </c>
      <c r="P159">
        <v>-71.160190619999995</v>
      </c>
      <c r="Q159">
        <v>42.345588669999998</v>
      </c>
    </row>
    <row r="160" spans="2:17" x14ac:dyDescent="0.3">
      <c r="B160" t="s">
        <v>808</v>
      </c>
      <c r="C160" t="s">
        <v>809</v>
      </c>
      <c r="D160" t="s">
        <v>810</v>
      </c>
      <c r="E160">
        <v>-71.13973</v>
      </c>
      <c r="F160">
        <v>42.347969999999997</v>
      </c>
      <c r="G160" t="s">
        <v>783</v>
      </c>
      <c r="H160" s="5">
        <v>1</v>
      </c>
      <c r="I160" t="s">
        <v>812</v>
      </c>
      <c r="J160" s="5">
        <f>VLOOKUP(I160*1,Crosswalks!$L$3:$M$227,2,FALSE)</f>
        <v>3</v>
      </c>
      <c r="K160" s="5">
        <f>IF(G160="Corner",INDEX(Crosswalks!$C$4:$J$16,MATCH(H160,Crosswalks!$C$4:$C$16,0),J160+1),"N/A, D2D")</f>
        <v>0.4</v>
      </c>
      <c r="L160" t="s">
        <v>5968</v>
      </c>
      <c r="M160" t="s">
        <v>847</v>
      </c>
      <c r="N160" t="s">
        <v>848</v>
      </c>
      <c r="O160" t="s">
        <v>1017</v>
      </c>
      <c r="P160">
        <v>-71.160190619999995</v>
      </c>
      <c r="Q160">
        <v>42.345588669999998</v>
      </c>
    </row>
    <row r="161" spans="2:17" x14ac:dyDescent="0.3">
      <c r="B161" t="s">
        <v>1020</v>
      </c>
      <c r="C161" t="s">
        <v>888</v>
      </c>
      <c r="D161" t="s">
        <v>810</v>
      </c>
      <c r="E161">
        <v>-71.142300000000006</v>
      </c>
      <c r="F161">
        <v>42.351312</v>
      </c>
      <c r="G161" t="s">
        <v>783</v>
      </c>
      <c r="H161" s="5">
        <v>4</v>
      </c>
      <c r="I161" t="s">
        <v>825</v>
      </c>
      <c r="J161" s="5">
        <f>VLOOKUP(I161*1,Crosswalks!$L$3:$M$227,2,FALSE)</f>
        <v>6</v>
      </c>
      <c r="K161" s="5">
        <f>IF(G161="Corner",INDEX(Crosswalks!$C$4:$J$16,MATCH(H161,Crosswalks!$C$4:$C$16,0),J161+1),"N/A, D2D")</f>
        <v>0.3</v>
      </c>
      <c r="L161" t="s">
        <v>5968</v>
      </c>
      <c r="M161" t="s">
        <v>847</v>
      </c>
      <c r="N161" t="s">
        <v>848</v>
      </c>
      <c r="O161" t="s">
        <v>1017</v>
      </c>
      <c r="P161">
        <v>-71.160190619999995</v>
      </c>
      <c r="Q161">
        <v>42.345588669999998</v>
      </c>
    </row>
    <row r="162" spans="2:17" x14ac:dyDescent="0.3">
      <c r="B162" t="s">
        <v>871</v>
      </c>
      <c r="C162" t="s">
        <v>1021</v>
      </c>
      <c r="D162" t="s">
        <v>810</v>
      </c>
      <c r="E162">
        <v>-71.141599999999997</v>
      </c>
      <c r="F162">
        <v>42.353090000000002</v>
      </c>
      <c r="G162" t="s">
        <v>783</v>
      </c>
      <c r="H162" s="5">
        <v>1</v>
      </c>
      <c r="I162" t="s">
        <v>818</v>
      </c>
      <c r="J162" s="5">
        <f>VLOOKUP(I162*1,Crosswalks!$L$3:$M$227,2,FALSE)</f>
        <v>5</v>
      </c>
      <c r="K162" s="5">
        <f>IF(G162="Corner",INDEX(Crosswalks!$C$4:$J$16,MATCH(H162,Crosswalks!$C$4:$C$16,0),J162+1),"N/A, D2D")</f>
        <v>0.4</v>
      </c>
      <c r="L162" t="s">
        <v>5968</v>
      </c>
      <c r="M162" t="s">
        <v>847</v>
      </c>
      <c r="N162" t="s">
        <v>848</v>
      </c>
      <c r="O162" t="s">
        <v>1017</v>
      </c>
      <c r="P162">
        <v>-71.160190619999995</v>
      </c>
      <c r="Q162">
        <v>42.345588669999998</v>
      </c>
    </row>
    <row r="163" spans="2:17" x14ac:dyDescent="0.3">
      <c r="B163" t="s">
        <v>1022</v>
      </c>
      <c r="C163" t="s">
        <v>823</v>
      </c>
      <c r="D163" t="s">
        <v>810</v>
      </c>
      <c r="E163">
        <v>-71.140035999999995</v>
      </c>
      <c r="F163">
        <v>42.352431000000003</v>
      </c>
      <c r="G163" t="s">
        <v>783</v>
      </c>
      <c r="H163" s="5" t="s">
        <v>785</v>
      </c>
      <c r="I163" t="s">
        <v>825</v>
      </c>
      <c r="J163" s="5">
        <f>VLOOKUP(I163*1,Crosswalks!$L$3:$M$227,2,FALSE)</f>
        <v>6</v>
      </c>
      <c r="K163" s="5">
        <f>IF(G163="Corner",INDEX(Crosswalks!$C$4:$J$16,MATCH(H163,Crosswalks!$C$4:$C$16,0),J163+1),"N/A, D2D")</f>
        <v>0.2</v>
      </c>
      <c r="L163" t="s">
        <v>5968</v>
      </c>
      <c r="M163" t="s">
        <v>847</v>
      </c>
      <c r="N163" t="s">
        <v>848</v>
      </c>
      <c r="O163" t="s">
        <v>1017</v>
      </c>
      <c r="P163">
        <v>-71.160190619999995</v>
      </c>
      <c r="Q163">
        <v>42.345588669999998</v>
      </c>
    </row>
    <row r="164" spans="2:17" x14ac:dyDescent="0.3">
      <c r="B164" t="s">
        <v>1023</v>
      </c>
      <c r="C164" t="s">
        <v>823</v>
      </c>
      <c r="D164" t="s">
        <v>810</v>
      </c>
      <c r="E164">
        <v>-71.141829999999999</v>
      </c>
      <c r="F164">
        <v>42.352220000000003</v>
      </c>
      <c r="G164" t="s">
        <v>783</v>
      </c>
      <c r="H164" s="5">
        <v>4</v>
      </c>
      <c r="I164" t="s">
        <v>818</v>
      </c>
      <c r="J164" s="5">
        <f>VLOOKUP(I164*1,Crosswalks!$L$3:$M$227,2,FALSE)</f>
        <v>5</v>
      </c>
      <c r="K164" s="5">
        <f>IF(G164="Corner",INDEX(Crosswalks!$C$4:$J$16,MATCH(H164,Crosswalks!$C$4:$C$16,0),J164+1),"N/A, D2D")</f>
        <v>0.5</v>
      </c>
      <c r="L164" t="s">
        <v>5968</v>
      </c>
      <c r="M164" t="s">
        <v>847</v>
      </c>
      <c r="N164" t="s">
        <v>848</v>
      </c>
      <c r="O164" t="s">
        <v>1017</v>
      </c>
      <c r="P164">
        <v>-71.160190619999995</v>
      </c>
      <c r="Q164">
        <v>42.345588669999998</v>
      </c>
    </row>
    <row r="165" spans="2:17" x14ac:dyDescent="0.3">
      <c r="B165" t="s">
        <v>808</v>
      </c>
      <c r="C165" t="s">
        <v>809</v>
      </c>
      <c r="D165" t="s">
        <v>810</v>
      </c>
      <c r="E165">
        <v>-71.13973</v>
      </c>
      <c r="F165">
        <v>42.347969999999997</v>
      </c>
      <c r="G165" t="s">
        <v>783</v>
      </c>
      <c r="H165" s="5">
        <v>4</v>
      </c>
      <c r="I165" t="s">
        <v>812</v>
      </c>
      <c r="J165" s="5">
        <f>VLOOKUP(I165*1,Crosswalks!$L$3:$M$227,2,FALSE)</f>
        <v>3</v>
      </c>
      <c r="K165" s="5">
        <f>IF(G165="Corner",INDEX(Crosswalks!$C$4:$J$16,MATCH(H165,Crosswalks!$C$4:$C$16,0),J165+1),"N/A, D2D")</f>
        <v>0.5</v>
      </c>
      <c r="L165" t="s">
        <v>5968</v>
      </c>
      <c r="M165" t="s">
        <v>847</v>
      </c>
      <c r="N165" t="s">
        <v>848</v>
      </c>
      <c r="O165" t="s">
        <v>1017</v>
      </c>
      <c r="P165">
        <v>-71.160190619999995</v>
      </c>
      <c r="Q165">
        <v>42.345588669999998</v>
      </c>
    </row>
    <row r="166" spans="2:17" x14ac:dyDescent="0.3">
      <c r="B166" t="s">
        <v>985</v>
      </c>
      <c r="C166" t="s">
        <v>890</v>
      </c>
      <c r="D166" t="s">
        <v>810</v>
      </c>
      <c r="E166">
        <v>-71.138958000000002</v>
      </c>
      <c r="F166">
        <v>42.351503999999998</v>
      </c>
      <c r="G166" t="s">
        <v>783</v>
      </c>
      <c r="H166" s="5">
        <v>4</v>
      </c>
      <c r="I166" t="s">
        <v>825</v>
      </c>
      <c r="J166" s="5">
        <f>VLOOKUP(I166*1,Crosswalks!$L$3:$M$227,2,FALSE)</f>
        <v>6</v>
      </c>
      <c r="K166" s="5">
        <f>IF(G166="Corner",INDEX(Crosswalks!$C$4:$J$16,MATCH(H166,Crosswalks!$C$4:$C$16,0),J166+1),"N/A, D2D")</f>
        <v>0.3</v>
      </c>
      <c r="L166" t="s">
        <v>5968</v>
      </c>
      <c r="M166" t="s">
        <v>847</v>
      </c>
      <c r="N166" t="s">
        <v>848</v>
      </c>
      <c r="O166" t="s">
        <v>1017</v>
      </c>
      <c r="P166">
        <v>-71.160190619999995</v>
      </c>
      <c r="Q166">
        <v>42.345588669999998</v>
      </c>
    </row>
    <row r="167" spans="2:17" x14ac:dyDescent="0.3">
      <c r="B167" t="s">
        <v>1024</v>
      </c>
      <c r="C167" t="s">
        <v>823</v>
      </c>
      <c r="D167" t="s">
        <v>810</v>
      </c>
      <c r="E167">
        <v>-71.142049999999998</v>
      </c>
      <c r="F167">
        <v>42.352159999999998</v>
      </c>
      <c r="G167" t="s">
        <v>783</v>
      </c>
      <c r="H167" s="5">
        <v>3</v>
      </c>
      <c r="I167" t="s">
        <v>818</v>
      </c>
      <c r="J167" s="5">
        <f>VLOOKUP(I167*1,Crosswalks!$L$3:$M$227,2,FALSE)</f>
        <v>5</v>
      </c>
      <c r="K167" s="5">
        <f>IF(G167="Corner",INDEX(Crosswalks!$C$4:$J$16,MATCH(H167,Crosswalks!$C$4:$C$16,0),J167+1),"N/A, D2D")</f>
        <v>0.5</v>
      </c>
      <c r="L167" t="s">
        <v>5968</v>
      </c>
      <c r="M167" t="s">
        <v>847</v>
      </c>
      <c r="N167" t="s">
        <v>848</v>
      </c>
      <c r="O167" t="s">
        <v>1017</v>
      </c>
      <c r="P167">
        <v>-71.160190619999995</v>
      </c>
      <c r="Q167">
        <v>42.345588669999998</v>
      </c>
    </row>
    <row r="168" spans="2:17" x14ac:dyDescent="0.3">
      <c r="B168" t="s">
        <v>898</v>
      </c>
      <c r="C168" t="s">
        <v>899</v>
      </c>
      <c r="D168" t="s">
        <v>810</v>
      </c>
      <c r="E168">
        <v>-71.138553999999999</v>
      </c>
      <c r="F168">
        <v>42.345779</v>
      </c>
      <c r="G168" t="s">
        <v>783</v>
      </c>
      <c r="H168" s="5" t="s">
        <v>785</v>
      </c>
      <c r="I168" t="s">
        <v>812</v>
      </c>
      <c r="J168" s="5">
        <f>VLOOKUP(I168*1,Crosswalks!$L$3:$M$227,2,FALSE)</f>
        <v>3</v>
      </c>
      <c r="K168" s="5">
        <f>IF(G168="Corner",INDEX(Crosswalks!$C$4:$J$16,MATCH(H168,Crosswalks!$C$4:$C$16,0),J168+1),"N/A, D2D")</f>
        <v>0.3</v>
      </c>
      <c r="L168" t="s">
        <v>5968</v>
      </c>
      <c r="M168" t="s">
        <v>847</v>
      </c>
      <c r="N168" t="s">
        <v>848</v>
      </c>
      <c r="O168" t="s">
        <v>1017</v>
      </c>
      <c r="P168">
        <v>-71.160190619999995</v>
      </c>
      <c r="Q168">
        <v>42.345588669999998</v>
      </c>
    </row>
    <row r="169" spans="2:17" x14ac:dyDescent="0.3">
      <c r="B169" t="s">
        <v>892</v>
      </c>
      <c r="C169" t="s">
        <v>821</v>
      </c>
      <c r="D169" t="s">
        <v>810</v>
      </c>
      <c r="E169">
        <v>-71.141710000000003</v>
      </c>
      <c r="F169">
        <v>42.353789999999996</v>
      </c>
      <c r="G169" t="s">
        <v>783</v>
      </c>
      <c r="H169" s="5">
        <v>5</v>
      </c>
      <c r="I169" t="s">
        <v>818</v>
      </c>
      <c r="J169" s="5">
        <f>VLOOKUP(I169*1,Crosswalks!$L$3:$M$227,2,FALSE)</f>
        <v>5</v>
      </c>
      <c r="K169" s="5">
        <f>IF(G169="Corner",INDEX(Crosswalks!$C$4:$J$16,MATCH(H169,Crosswalks!$C$4:$C$16,0),J169+1),"N/A, D2D")</f>
        <v>0.5</v>
      </c>
      <c r="L169" t="s">
        <v>5968</v>
      </c>
      <c r="M169" t="s">
        <v>847</v>
      </c>
      <c r="N169" t="s">
        <v>848</v>
      </c>
      <c r="O169" t="s">
        <v>1017</v>
      </c>
      <c r="P169">
        <v>-71.160190619999995</v>
      </c>
      <c r="Q169">
        <v>42.345588669999998</v>
      </c>
    </row>
    <row r="170" spans="2:17" x14ac:dyDescent="0.3">
      <c r="B170" t="s">
        <v>1020</v>
      </c>
      <c r="C170" t="s">
        <v>888</v>
      </c>
      <c r="D170" t="s">
        <v>810</v>
      </c>
      <c r="E170">
        <v>-71.142300000000006</v>
      </c>
      <c r="F170">
        <v>42.351312</v>
      </c>
      <c r="G170" t="s">
        <v>783</v>
      </c>
      <c r="H170" s="5">
        <v>1</v>
      </c>
      <c r="I170" t="s">
        <v>825</v>
      </c>
      <c r="J170" s="5">
        <f>VLOOKUP(I170*1,Crosswalks!$L$3:$M$227,2,FALSE)</f>
        <v>6</v>
      </c>
      <c r="K170" s="5">
        <f>IF(G170="Corner",INDEX(Crosswalks!$C$4:$J$16,MATCH(H170,Crosswalks!$C$4:$C$16,0),J170+1),"N/A, D2D")</f>
        <v>0.2</v>
      </c>
      <c r="L170" t="s">
        <v>5968</v>
      </c>
      <c r="M170" t="s">
        <v>847</v>
      </c>
      <c r="N170" t="s">
        <v>848</v>
      </c>
      <c r="O170" t="s">
        <v>1017</v>
      </c>
      <c r="P170">
        <v>-71.160190619999995</v>
      </c>
      <c r="Q170">
        <v>42.345588669999998</v>
      </c>
    </row>
    <row r="171" spans="2:17" x14ac:dyDescent="0.3">
      <c r="B171" t="s">
        <v>1025</v>
      </c>
      <c r="C171" t="s">
        <v>893</v>
      </c>
      <c r="D171" t="s">
        <v>810</v>
      </c>
      <c r="E171">
        <v>-71.136939999999996</v>
      </c>
      <c r="F171">
        <v>42.355980000000002</v>
      </c>
      <c r="G171" t="s">
        <v>783</v>
      </c>
      <c r="H171" s="5">
        <v>5</v>
      </c>
      <c r="I171" t="s">
        <v>834</v>
      </c>
      <c r="J171" s="5">
        <f>VLOOKUP(I171*1,Crosswalks!$L$3:$M$227,2,FALSE)</f>
        <v>4</v>
      </c>
      <c r="K171" s="5">
        <f>IF(G171="Corner",INDEX(Crosswalks!$C$4:$J$16,MATCH(H171,Crosswalks!$C$4:$C$16,0),J171+1),"N/A, D2D")</f>
        <v>0.5</v>
      </c>
      <c r="L171" t="s">
        <v>5968</v>
      </c>
      <c r="M171" t="s">
        <v>847</v>
      </c>
      <c r="N171" t="s">
        <v>848</v>
      </c>
      <c r="O171" t="s">
        <v>1017</v>
      </c>
      <c r="P171">
        <v>-71.160190619999995</v>
      </c>
      <c r="Q171">
        <v>42.345588669999998</v>
      </c>
    </row>
    <row r="172" spans="2:17" x14ac:dyDescent="0.3">
      <c r="B172" t="s">
        <v>1026</v>
      </c>
      <c r="C172" t="s">
        <v>907</v>
      </c>
      <c r="D172" t="s">
        <v>810</v>
      </c>
      <c r="E172">
        <v>-71.138270000000006</v>
      </c>
      <c r="F172">
        <v>42.347050000000003</v>
      </c>
      <c r="G172" t="s">
        <v>783</v>
      </c>
      <c r="H172" s="5">
        <v>4</v>
      </c>
      <c r="I172" t="s">
        <v>812</v>
      </c>
      <c r="J172" s="5">
        <f>VLOOKUP(I172*1,Crosswalks!$L$3:$M$227,2,FALSE)</f>
        <v>3</v>
      </c>
      <c r="K172" s="5">
        <f>IF(G172="Corner",INDEX(Crosswalks!$C$4:$J$16,MATCH(H172,Crosswalks!$C$4:$C$16,0),J172+1),"N/A, D2D")</f>
        <v>0.5</v>
      </c>
      <c r="L172" t="s">
        <v>5968</v>
      </c>
      <c r="M172" t="s">
        <v>847</v>
      </c>
      <c r="N172" t="s">
        <v>848</v>
      </c>
      <c r="O172" t="s">
        <v>1017</v>
      </c>
      <c r="P172">
        <v>-71.160190619999995</v>
      </c>
      <c r="Q172">
        <v>42.345588669999998</v>
      </c>
    </row>
    <row r="173" spans="2:17" x14ac:dyDescent="0.3">
      <c r="B173" t="s">
        <v>1027</v>
      </c>
      <c r="C173" t="s">
        <v>1028</v>
      </c>
      <c r="D173" t="s">
        <v>810</v>
      </c>
      <c r="E173">
        <v>-71.138109999999998</v>
      </c>
      <c r="F173">
        <v>42.354300000000002</v>
      </c>
      <c r="G173" t="s">
        <v>783</v>
      </c>
      <c r="H173" s="5">
        <v>3</v>
      </c>
      <c r="I173" t="s">
        <v>834</v>
      </c>
      <c r="J173" s="5">
        <f>VLOOKUP(I173*1,Crosswalks!$L$3:$M$227,2,FALSE)</f>
        <v>4</v>
      </c>
      <c r="K173" s="5">
        <f>IF(G173="Corner",INDEX(Crosswalks!$C$4:$J$16,MATCH(H173,Crosswalks!$C$4:$C$16,0),J173+1),"N/A, D2D")</f>
        <v>0.5</v>
      </c>
      <c r="L173" t="s">
        <v>5968</v>
      </c>
      <c r="M173" t="s">
        <v>847</v>
      </c>
      <c r="N173" t="s">
        <v>848</v>
      </c>
      <c r="O173" t="s">
        <v>1017</v>
      </c>
      <c r="P173">
        <v>-71.160190619999995</v>
      </c>
      <c r="Q173">
        <v>42.345588669999998</v>
      </c>
    </row>
    <row r="174" spans="2:17" x14ac:dyDescent="0.3">
      <c r="B174" t="s">
        <v>1008</v>
      </c>
      <c r="C174" t="s">
        <v>890</v>
      </c>
      <c r="D174" t="s">
        <v>810</v>
      </c>
      <c r="E174">
        <v>-71.139859999999999</v>
      </c>
      <c r="F174">
        <v>42.351320000000001</v>
      </c>
      <c r="G174" t="s">
        <v>783</v>
      </c>
      <c r="H174" s="5" t="s">
        <v>785</v>
      </c>
      <c r="I174" t="s">
        <v>825</v>
      </c>
      <c r="J174" s="5">
        <f>VLOOKUP(I174*1,Crosswalks!$L$3:$M$227,2,FALSE)</f>
        <v>6</v>
      </c>
      <c r="K174" s="5">
        <f>IF(G174="Corner",INDEX(Crosswalks!$C$4:$J$16,MATCH(H174,Crosswalks!$C$4:$C$16,0),J174+1),"N/A, D2D")</f>
        <v>0.2</v>
      </c>
      <c r="L174" t="s">
        <v>5968</v>
      </c>
      <c r="M174" t="s">
        <v>847</v>
      </c>
      <c r="N174" t="s">
        <v>848</v>
      </c>
      <c r="O174" t="s">
        <v>1017</v>
      </c>
      <c r="P174">
        <v>-71.160190619999995</v>
      </c>
      <c r="Q174">
        <v>42.345588669999998</v>
      </c>
    </row>
    <row r="175" spans="2:17" x14ac:dyDescent="0.3">
      <c r="B175" t="s">
        <v>1029</v>
      </c>
      <c r="C175" t="s">
        <v>821</v>
      </c>
      <c r="D175" t="s">
        <v>810</v>
      </c>
      <c r="E175">
        <v>-71.142309999999995</v>
      </c>
      <c r="F175">
        <v>42.353459999999998</v>
      </c>
      <c r="G175" t="s">
        <v>783</v>
      </c>
      <c r="H175" s="5">
        <v>4</v>
      </c>
      <c r="I175" t="s">
        <v>818</v>
      </c>
      <c r="J175" s="5">
        <f>VLOOKUP(I175*1,Crosswalks!$L$3:$M$227,2,FALSE)</f>
        <v>5</v>
      </c>
      <c r="K175" s="5">
        <f>IF(G175="Corner",INDEX(Crosswalks!$C$4:$J$16,MATCH(H175,Crosswalks!$C$4:$C$16,0),J175+1),"N/A, D2D")</f>
        <v>0.5</v>
      </c>
      <c r="L175" t="s">
        <v>5968</v>
      </c>
      <c r="M175" t="s">
        <v>847</v>
      </c>
      <c r="N175" t="s">
        <v>848</v>
      </c>
      <c r="O175" t="s">
        <v>1017</v>
      </c>
      <c r="P175">
        <v>-71.160190619999995</v>
      </c>
      <c r="Q175">
        <v>42.345588669999998</v>
      </c>
    </row>
    <row r="176" spans="2:17" x14ac:dyDescent="0.3">
      <c r="B176" t="s">
        <v>1008</v>
      </c>
      <c r="C176" t="s">
        <v>890</v>
      </c>
      <c r="D176" t="s">
        <v>810</v>
      </c>
      <c r="E176">
        <v>-71.139859999999999</v>
      </c>
      <c r="F176">
        <v>42.351320000000001</v>
      </c>
      <c r="G176" t="s">
        <v>783</v>
      </c>
      <c r="H176" s="5">
        <v>1</v>
      </c>
      <c r="I176" t="s">
        <v>825</v>
      </c>
      <c r="J176" s="5">
        <f>VLOOKUP(I176*1,Crosswalks!$L$3:$M$227,2,FALSE)</f>
        <v>6</v>
      </c>
      <c r="K176" s="5">
        <f>IF(G176="Corner",INDEX(Crosswalks!$C$4:$J$16,MATCH(H176,Crosswalks!$C$4:$C$16,0),J176+1),"N/A, D2D")</f>
        <v>0.2</v>
      </c>
      <c r="L176" t="s">
        <v>5968</v>
      </c>
      <c r="M176" t="s">
        <v>847</v>
      </c>
      <c r="N176" t="s">
        <v>848</v>
      </c>
      <c r="O176" t="s">
        <v>1017</v>
      </c>
      <c r="P176">
        <v>-71.160190619999995</v>
      </c>
      <c r="Q176">
        <v>42.345588669999998</v>
      </c>
    </row>
    <row r="177" spans="2:17" x14ac:dyDescent="0.3">
      <c r="B177" t="s">
        <v>891</v>
      </c>
      <c r="C177" t="s">
        <v>887</v>
      </c>
      <c r="D177" t="s">
        <v>810</v>
      </c>
      <c r="E177">
        <v>-71.137649999999994</v>
      </c>
      <c r="F177">
        <v>42.35425</v>
      </c>
      <c r="G177" t="s">
        <v>783</v>
      </c>
      <c r="H177" s="5">
        <v>1</v>
      </c>
      <c r="I177" t="s">
        <v>834</v>
      </c>
      <c r="J177" s="5">
        <f>VLOOKUP(I177*1,Crosswalks!$L$3:$M$227,2,FALSE)</f>
        <v>4</v>
      </c>
      <c r="K177" s="5">
        <f>IF(G177="Corner",INDEX(Crosswalks!$C$4:$J$16,MATCH(H177,Crosswalks!$C$4:$C$16,0),J177+1),"N/A, D2D")</f>
        <v>0.4</v>
      </c>
      <c r="L177" t="s">
        <v>5968</v>
      </c>
      <c r="M177" t="s">
        <v>847</v>
      </c>
      <c r="N177" t="s">
        <v>848</v>
      </c>
      <c r="O177" t="s">
        <v>1017</v>
      </c>
      <c r="P177">
        <v>-71.160190619999995</v>
      </c>
      <c r="Q177">
        <v>42.345588669999998</v>
      </c>
    </row>
    <row r="178" spans="2:17" x14ac:dyDescent="0.3">
      <c r="B178" t="s">
        <v>808</v>
      </c>
      <c r="C178" t="s">
        <v>809</v>
      </c>
      <c r="D178" t="s">
        <v>810</v>
      </c>
      <c r="E178">
        <v>-71.13973</v>
      </c>
      <c r="F178">
        <v>42.347969999999997</v>
      </c>
      <c r="G178" t="s">
        <v>783</v>
      </c>
      <c r="H178" s="5">
        <v>2</v>
      </c>
      <c r="I178" t="s">
        <v>812</v>
      </c>
      <c r="J178" s="5">
        <f>VLOOKUP(I178*1,Crosswalks!$L$3:$M$227,2,FALSE)</f>
        <v>3</v>
      </c>
      <c r="K178" s="5">
        <f>IF(G178="Corner",INDEX(Crosswalks!$C$4:$J$16,MATCH(H178,Crosswalks!$C$4:$C$16,0),J178+1),"N/A, D2D")</f>
        <v>0.4</v>
      </c>
      <c r="L178" t="s">
        <v>5968</v>
      </c>
      <c r="M178" t="s">
        <v>847</v>
      </c>
      <c r="N178" t="s">
        <v>848</v>
      </c>
      <c r="O178" t="s">
        <v>1017</v>
      </c>
      <c r="P178">
        <v>-71.160190619999995</v>
      </c>
      <c r="Q178">
        <v>42.345588669999998</v>
      </c>
    </row>
    <row r="179" spans="2:17" x14ac:dyDescent="0.3">
      <c r="B179" t="s">
        <v>1006</v>
      </c>
      <c r="C179" t="s">
        <v>907</v>
      </c>
      <c r="D179" t="s">
        <v>810</v>
      </c>
      <c r="E179">
        <v>-71.137180000000001</v>
      </c>
      <c r="F179">
        <v>42.349910000000001</v>
      </c>
      <c r="G179" t="s">
        <v>783</v>
      </c>
      <c r="H179" s="5" t="s">
        <v>785</v>
      </c>
      <c r="I179" t="s">
        <v>825</v>
      </c>
      <c r="J179" s="5">
        <f>VLOOKUP(I179*1,Crosswalks!$L$3:$M$227,2,FALSE)</f>
        <v>6</v>
      </c>
      <c r="K179" s="5">
        <f>IF(G179="Corner",INDEX(Crosswalks!$C$4:$J$16,MATCH(H179,Crosswalks!$C$4:$C$16,0),J179+1),"N/A, D2D")</f>
        <v>0.2</v>
      </c>
      <c r="L179" t="s">
        <v>5968</v>
      </c>
      <c r="M179" t="s">
        <v>847</v>
      </c>
      <c r="N179" t="s">
        <v>848</v>
      </c>
      <c r="O179" t="s">
        <v>1017</v>
      </c>
      <c r="P179">
        <v>-71.160190619999995</v>
      </c>
      <c r="Q179">
        <v>42.345588669999998</v>
      </c>
    </row>
    <row r="180" spans="2:17" x14ac:dyDescent="0.3">
      <c r="B180" t="s">
        <v>819</v>
      </c>
      <c r="C180" t="s">
        <v>912</v>
      </c>
      <c r="D180" t="s">
        <v>810</v>
      </c>
      <c r="E180">
        <v>-71.138615000000001</v>
      </c>
      <c r="F180">
        <v>42.346428000000003</v>
      </c>
      <c r="G180" t="s">
        <v>783</v>
      </c>
      <c r="H180" s="5">
        <v>6</v>
      </c>
      <c r="I180" t="s">
        <v>812</v>
      </c>
      <c r="J180" s="5">
        <f>VLOOKUP(I180*1,Crosswalks!$L$3:$M$227,2,FALSE)</f>
        <v>3</v>
      </c>
      <c r="K180" s="5">
        <f>IF(G180="Corner",INDEX(Crosswalks!$C$4:$J$16,MATCH(H180,Crosswalks!$C$4:$C$16,0),J180+1),"N/A, D2D")</f>
        <v>0.5</v>
      </c>
      <c r="L180" t="s">
        <v>5968</v>
      </c>
      <c r="M180" t="s">
        <v>847</v>
      </c>
      <c r="N180" t="s">
        <v>848</v>
      </c>
      <c r="O180" t="s">
        <v>1017</v>
      </c>
      <c r="P180">
        <v>-71.160190619999995</v>
      </c>
      <c r="Q180">
        <v>42.345588669999998</v>
      </c>
    </row>
    <row r="181" spans="2:17" x14ac:dyDescent="0.3">
      <c r="B181" t="s">
        <v>1030</v>
      </c>
      <c r="C181" t="s">
        <v>1031</v>
      </c>
      <c r="D181" t="s">
        <v>810</v>
      </c>
      <c r="E181">
        <v>-71.141260000000003</v>
      </c>
      <c r="F181">
        <v>42.353589999999997</v>
      </c>
      <c r="G181" t="s">
        <v>783</v>
      </c>
      <c r="H181" s="5" t="s">
        <v>785</v>
      </c>
      <c r="I181" t="s">
        <v>818</v>
      </c>
      <c r="J181" s="5">
        <f>VLOOKUP(I181*1,Crosswalks!$L$3:$M$227,2,FALSE)</f>
        <v>5</v>
      </c>
      <c r="K181" s="5">
        <f>IF(G181="Corner",INDEX(Crosswalks!$C$4:$J$16,MATCH(H181,Crosswalks!$C$4:$C$16,0),J181+1),"N/A, D2D")</f>
        <v>0.3</v>
      </c>
      <c r="L181" t="s">
        <v>5968</v>
      </c>
      <c r="M181" t="s">
        <v>847</v>
      </c>
      <c r="N181" t="s">
        <v>848</v>
      </c>
      <c r="O181" t="s">
        <v>1017</v>
      </c>
      <c r="P181">
        <v>-71.160190619999995</v>
      </c>
      <c r="Q181">
        <v>42.345588669999998</v>
      </c>
    </row>
    <row r="182" spans="2:17" x14ac:dyDescent="0.3">
      <c r="B182" t="s">
        <v>1032</v>
      </c>
      <c r="C182" t="s">
        <v>907</v>
      </c>
      <c r="D182" t="s">
        <v>810</v>
      </c>
      <c r="E182">
        <v>-71.1387</v>
      </c>
      <c r="F182">
        <v>42.346443999999998</v>
      </c>
      <c r="G182" t="s">
        <v>783</v>
      </c>
      <c r="H182" s="5">
        <v>2</v>
      </c>
      <c r="I182" t="s">
        <v>812</v>
      </c>
      <c r="J182" s="5">
        <f>VLOOKUP(I182*1,Crosswalks!$L$3:$M$227,2,FALSE)</f>
        <v>3</v>
      </c>
      <c r="K182" s="5">
        <f>IF(G182="Corner",INDEX(Crosswalks!$C$4:$J$16,MATCH(H182,Crosswalks!$C$4:$C$16,0),J182+1),"N/A, D2D")</f>
        <v>0.4</v>
      </c>
      <c r="L182" t="s">
        <v>5968</v>
      </c>
      <c r="M182" t="s">
        <v>847</v>
      </c>
      <c r="N182" t="s">
        <v>848</v>
      </c>
      <c r="O182" t="s">
        <v>1017</v>
      </c>
      <c r="P182">
        <v>-71.160190619999995</v>
      </c>
      <c r="Q182">
        <v>42.345588669999998</v>
      </c>
    </row>
    <row r="183" spans="2:17" x14ac:dyDescent="0.3">
      <c r="B183" t="s">
        <v>999</v>
      </c>
      <c r="C183" t="s">
        <v>890</v>
      </c>
      <c r="D183" t="s">
        <v>810</v>
      </c>
      <c r="E183">
        <v>-71.138959999999997</v>
      </c>
      <c r="F183">
        <v>42.351170000000003</v>
      </c>
      <c r="G183" t="s">
        <v>783</v>
      </c>
      <c r="H183" s="5">
        <v>4</v>
      </c>
      <c r="I183" t="s">
        <v>825</v>
      </c>
      <c r="J183" s="5">
        <f>VLOOKUP(I183*1,Crosswalks!$L$3:$M$227,2,FALSE)</f>
        <v>6</v>
      </c>
      <c r="K183" s="5">
        <f>IF(G183="Corner",INDEX(Crosswalks!$C$4:$J$16,MATCH(H183,Crosswalks!$C$4:$C$16,0),J183+1),"N/A, D2D")</f>
        <v>0.3</v>
      </c>
      <c r="L183" t="s">
        <v>5968</v>
      </c>
      <c r="M183" t="s">
        <v>847</v>
      </c>
      <c r="N183" t="s">
        <v>848</v>
      </c>
      <c r="O183" t="s">
        <v>1017</v>
      </c>
      <c r="P183">
        <v>-71.160190619999995</v>
      </c>
      <c r="Q183">
        <v>42.345588669999998</v>
      </c>
    </row>
    <row r="184" spans="2:17" x14ac:dyDescent="0.3">
      <c r="B184" t="s">
        <v>808</v>
      </c>
      <c r="C184" t="s">
        <v>809</v>
      </c>
      <c r="D184" t="s">
        <v>810</v>
      </c>
      <c r="E184">
        <v>-71.13973</v>
      </c>
      <c r="F184">
        <v>42.347969999999997</v>
      </c>
      <c r="G184" t="s">
        <v>783</v>
      </c>
      <c r="H184" s="5" t="s">
        <v>785</v>
      </c>
      <c r="I184" t="s">
        <v>812</v>
      </c>
      <c r="J184" s="5">
        <f>VLOOKUP(I184*1,Crosswalks!$L$3:$M$227,2,FALSE)</f>
        <v>3</v>
      </c>
      <c r="K184" s="5">
        <f>IF(G184="Corner",INDEX(Crosswalks!$C$4:$J$16,MATCH(H184,Crosswalks!$C$4:$C$16,0),J184+1),"N/A, D2D")</f>
        <v>0.3</v>
      </c>
      <c r="L184" t="s">
        <v>5968</v>
      </c>
      <c r="M184" t="s">
        <v>847</v>
      </c>
      <c r="N184" t="s">
        <v>848</v>
      </c>
      <c r="O184" t="s">
        <v>1017</v>
      </c>
      <c r="P184">
        <v>-71.160190619999995</v>
      </c>
      <c r="Q184">
        <v>42.345588669999998</v>
      </c>
    </row>
    <row r="185" spans="2:17" x14ac:dyDescent="0.3">
      <c r="B185" t="s">
        <v>994</v>
      </c>
      <c r="C185" t="s">
        <v>830</v>
      </c>
      <c r="D185" t="s">
        <v>810</v>
      </c>
      <c r="E185">
        <v>-71.141959999999997</v>
      </c>
      <c r="F185">
        <v>42.340310000000002</v>
      </c>
      <c r="G185" t="s">
        <v>783</v>
      </c>
      <c r="H185" s="5">
        <v>1</v>
      </c>
      <c r="I185" t="s">
        <v>831</v>
      </c>
      <c r="J185" s="5">
        <f>VLOOKUP(I185*1,Crosswalks!$L$3:$M$227,2,FALSE)</f>
        <v>3</v>
      </c>
      <c r="K185" s="5">
        <f>IF(G185="Corner",INDEX(Crosswalks!$C$4:$J$16,MATCH(H185,Crosswalks!$C$4:$C$16,0),J185+1),"N/A, D2D")</f>
        <v>0.4</v>
      </c>
      <c r="L185" t="s">
        <v>5968</v>
      </c>
      <c r="M185" t="s">
        <v>847</v>
      </c>
      <c r="N185" t="s">
        <v>848</v>
      </c>
      <c r="O185" t="s">
        <v>1017</v>
      </c>
      <c r="P185">
        <v>-71.160190619999995</v>
      </c>
      <c r="Q185">
        <v>42.345588669999998</v>
      </c>
    </row>
    <row r="186" spans="2:17" x14ac:dyDescent="0.3">
      <c r="B186" t="s">
        <v>994</v>
      </c>
      <c r="C186" t="s">
        <v>830</v>
      </c>
      <c r="D186" t="s">
        <v>810</v>
      </c>
      <c r="E186">
        <v>-71.141959999999997</v>
      </c>
      <c r="F186">
        <v>42.340310000000002</v>
      </c>
      <c r="G186" t="s">
        <v>783</v>
      </c>
      <c r="H186" s="5">
        <v>4</v>
      </c>
      <c r="I186" t="s">
        <v>831</v>
      </c>
      <c r="J186" s="5">
        <f>VLOOKUP(I186*1,Crosswalks!$L$3:$M$227,2,FALSE)</f>
        <v>3</v>
      </c>
      <c r="K186" s="5">
        <f>IF(G186="Corner",INDEX(Crosswalks!$C$4:$J$16,MATCH(H186,Crosswalks!$C$4:$C$16,0),J186+1),"N/A, D2D")</f>
        <v>0.5</v>
      </c>
      <c r="L186" t="s">
        <v>5968</v>
      </c>
      <c r="M186" t="s">
        <v>847</v>
      </c>
      <c r="N186" t="s">
        <v>848</v>
      </c>
      <c r="O186" t="s">
        <v>1017</v>
      </c>
      <c r="P186">
        <v>-71.160190619999995</v>
      </c>
      <c r="Q186">
        <v>42.345588669999998</v>
      </c>
    </row>
    <row r="187" spans="2:17" x14ac:dyDescent="0.3">
      <c r="B187" t="s">
        <v>1033</v>
      </c>
      <c r="C187" t="s">
        <v>823</v>
      </c>
      <c r="D187" t="s">
        <v>810</v>
      </c>
      <c r="E187">
        <v>-71.141469999999998</v>
      </c>
      <c r="F187">
        <v>42.35183</v>
      </c>
      <c r="G187" t="s">
        <v>783</v>
      </c>
      <c r="H187" s="5">
        <v>5</v>
      </c>
      <c r="I187" t="s">
        <v>825</v>
      </c>
      <c r="J187" s="5">
        <f>VLOOKUP(I187*1,Crosswalks!$L$3:$M$227,2,FALSE)</f>
        <v>6</v>
      </c>
      <c r="K187" s="5">
        <f>IF(G187="Corner",INDEX(Crosswalks!$C$4:$J$16,MATCH(H187,Crosswalks!$C$4:$C$16,0),J187+1),"N/A, D2D")</f>
        <v>0.4</v>
      </c>
      <c r="L187" t="s">
        <v>5968</v>
      </c>
      <c r="M187" t="s">
        <v>847</v>
      </c>
      <c r="N187" t="s">
        <v>848</v>
      </c>
      <c r="O187" t="s">
        <v>1017</v>
      </c>
      <c r="P187">
        <v>-71.160190619999995</v>
      </c>
      <c r="Q187">
        <v>42.345588669999998</v>
      </c>
    </row>
    <row r="188" spans="2:17" x14ac:dyDescent="0.3">
      <c r="B188" t="s">
        <v>988</v>
      </c>
      <c r="C188" t="s">
        <v>1031</v>
      </c>
      <c r="D188" t="s">
        <v>810</v>
      </c>
      <c r="E188">
        <v>-71.142449999999997</v>
      </c>
      <c r="F188">
        <v>42.353859999999997</v>
      </c>
      <c r="G188" t="s">
        <v>783</v>
      </c>
      <c r="H188" s="5">
        <v>4</v>
      </c>
      <c r="I188" t="s">
        <v>818</v>
      </c>
      <c r="J188" s="5">
        <f>VLOOKUP(I188*1,Crosswalks!$L$3:$M$227,2,FALSE)</f>
        <v>5</v>
      </c>
      <c r="K188" s="5">
        <f>IF(G188="Corner",INDEX(Crosswalks!$C$4:$J$16,MATCH(H188,Crosswalks!$C$4:$C$16,0),J188+1),"N/A, D2D")</f>
        <v>0.5</v>
      </c>
      <c r="L188" t="s">
        <v>5968</v>
      </c>
      <c r="M188" t="s">
        <v>847</v>
      </c>
      <c r="N188" t="s">
        <v>848</v>
      </c>
      <c r="O188" t="s">
        <v>1017</v>
      </c>
      <c r="P188">
        <v>-71.160190619999995</v>
      </c>
      <c r="Q188">
        <v>42.345588669999998</v>
      </c>
    </row>
    <row r="189" spans="2:17" x14ac:dyDescent="0.3">
      <c r="B189" t="s">
        <v>905</v>
      </c>
      <c r="C189" t="s">
        <v>885</v>
      </c>
      <c r="D189" t="s">
        <v>810</v>
      </c>
      <c r="E189">
        <v>-71.140320000000003</v>
      </c>
      <c r="F189">
        <v>42.350679999999997</v>
      </c>
      <c r="G189" t="s">
        <v>783</v>
      </c>
      <c r="H189" s="5">
        <v>5</v>
      </c>
      <c r="I189" t="s">
        <v>825</v>
      </c>
      <c r="J189" s="5">
        <f>VLOOKUP(I189*1,Crosswalks!$L$3:$M$227,2,FALSE)</f>
        <v>6</v>
      </c>
      <c r="K189" s="5">
        <f>IF(G189="Corner",INDEX(Crosswalks!$C$4:$J$16,MATCH(H189,Crosswalks!$C$4:$C$16,0),J189+1),"N/A, D2D")</f>
        <v>0.4</v>
      </c>
      <c r="L189" t="s">
        <v>5968</v>
      </c>
      <c r="M189" t="s">
        <v>847</v>
      </c>
      <c r="N189" t="s">
        <v>848</v>
      </c>
      <c r="O189" t="s">
        <v>1017</v>
      </c>
      <c r="P189">
        <v>-71.160190619999995</v>
      </c>
      <c r="Q189">
        <v>42.345588669999998</v>
      </c>
    </row>
    <row r="190" spans="2:17" x14ac:dyDescent="0.3">
      <c r="B190" t="s">
        <v>866</v>
      </c>
      <c r="C190" t="s">
        <v>912</v>
      </c>
      <c r="D190" t="s">
        <v>810</v>
      </c>
      <c r="E190">
        <v>-71.138148999999999</v>
      </c>
      <c r="F190">
        <v>42.346587999999997</v>
      </c>
      <c r="G190" t="s">
        <v>783</v>
      </c>
      <c r="H190" s="5" t="s">
        <v>785</v>
      </c>
      <c r="I190" t="s">
        <v>812</v>
      </c>
      <c r="J190" s="5">
        <f>VLOOKUP(I190*1,Crosswalks!$L$3:$M$227,2,FALSE)</f>
        <v>3</v>
      </c>
      <c r="K190" s="5">
        <f>IF(G190="Corner",INDEX(Crosswalks!$C$4:$J$16,MATCH(H190,Crosswalks!$C$4:$C$16,0),J190+1),"N/A, D2D")</f>
        <v>0.3</v>
      </c>
      <c r="L190" t="s">
        <v>5968</v>
      </c>
      <c r="M190" t="s">
        <v>847</v>
      </c>
      <c r="N190" t="s">
        <v>848</v>
      </c>
      <c r="O190" t="s">
        <v>1017</v>
      </c>
      <c r="P190">
        <v>-71.160190619999995</v>
      </c>
      <c r="Q190">
        <v>42.345588669999998</v>
      </c>
    </row>
    <row r="191" spans="2:17" x14ac:dyDescent="0.3">
      <c r="B191" t="s">
        <v>891</v>
      </c>
      <c r="C191" t="s">
        <v>887</v>
      </c>
      <c r="D191" t="s">
        <v>810</v>
      </c>
      <c r="E191">
        <v>-71.137649999999994</v>
      </c>
      <c r="F191">
        <v>42.35425</v>
      </c>
      <c r="G191" t="s">
        <v>783</v>
      </c>
      <c r="H191" s="5">
        <v>6</v>
      </c>
      <c r="I191" t="s">
        <v>834</v>
      </c>
      <c r="J191" s="5">
        <f>VLOOKUP(I191*1,Crosswalks!$L$3:$M$227,2,FALSE)</f>
        <v>4</v>
      </c>
      <c r="K191" s="5">
        <f>IF(G191="Corner",INDEX(Crosswalks!$C$4:$J$16,MATCH(H191,Crosswalks!$C$4:$C$16,0),J191+1),"N/A, D2D")</f>
        <v>0.5</v>
      </c>
      <c r="L191" t="s">
        <v>5968</v>
      </c>
      <c r="M191" t="s">
        <v>847</v>
      </c>
      <c r="N191" t="s">
        <v>848</v>
      </c>
      <c r="O191" t="s">
        <v>1017</v>
      </c>
      <c r="P191">
        <v>-71.160190619999995</v>
      </c>
      <c r="Q191">
        <v>42.345588669999998</v>
      </c>
    </row>
    <row r="192" spans="2:17" x14ac:dyDescent="0.3">
      <c r="B192" t="s">
        <v>864</v>
      </c>
      <c r="C192" t="s">
        <v>887</v>
      </c>
      <c r="D192" t="s">
        <v>810</v>
      </c>
      <c r="E192">
        <v>-71.140298000000001</v>
      </c>
      <c r="F192">
        <v>42.353752</v>
      </c>
      <c r="G192" t="s">
        <v>783</v>
      </c>
      <c r="H192" s="5">
        <v>2</v>
      </c>
      <c r="I192" t="s">
        <v>818</v>
      </c>
      <c r="J192" s="5">
        <f>VLOOKUP(I192*1,Crosswalks!$L$3:$M$227,2,FALSE)</f>
        <v>5</v>
      </c>
      <c r="K192" s="5">
        <f>IF(G192="Corner",INDEX(Crosswalks!$C$4:$J$16,MATCH(H192,Crosswalks!$C$4:$C$16,0),J192+1),"N/A, D2D")</f>
        <v>0.4</v>
      </c>
      <c r="L192" t="s">
        <v>5968</v>
      </c>
      <c r="M192" t="s">
        <v>847</v>
      </c>
      <c r="N192" t="s">
        <v>848</v>
      </c>
      <c r="O192" t="s">
        <v>1017</v>
      </c>
      <c r="P192">
        <v>-71.160190619999995</v>
      </c>
      <c r="Q192">
        <v>42.345588669999998</v>
      </c>
    </row>
    <row r="193" spans="2:17" x14ac:dyDescent="0.3">
      <c r="B193" t="s">
        <v>988</v>
      </c>
      <c r="C193" t="s">
        <v>821</v>
      </c>
      <c r="D193" t="s">
        <v>810</v>
      </c>
      <c r="E193">
        <v>-71.141949999999994</v>
      </c>
      <c r="F193">
        <v>42.353319999999997</v>
      </c>
      <c r="G193" t="s">
        <v>783</v>
      </c>
      <c r="H193" s="5" t="s">
        <v>785</v>
      </c>
      <c r="I193" t="s">
        <v>818</v>
      </c>
      <c r="J193" s="5">
        <f>VLOOKUP(I193*1,Crosswalks!$L$3:$M$227,2,FALSE)</f>
        <v>5</v>
      </c>
      <c r="K193" s="5">
        <f>IF(G193="Corner",INDEX(Crosswalks!$C$4:$J$16,MATCH(H193,Crosswalks!$C$4:$C$16,0),J193+1),"N/A, D2D")</f>
        <v>0.3</v>
      </c>
      <c r="L193" t="s">
        <v>5968</v>
      </c>
      <c r="M193" t="s">
        <v>847</v>
      </c>
      <c r="N193" t="s">
        <v>848</v>
      </c>
      <c r="O193" t="s">
        <v>1017</v>
      </c>
      <c r="P193">
        <v>-71.160190619999995</v>
      </c>
      <c r="Q193">
        <v>42.345588669999998</v>
      </c>
    </row>
    <row r="194" spans="2:17" x14ac:dyDescent="0.3">
      <c r="B194" t="s">
        <v>975</v>
      </c>
      <c r="C194" t="s">
        <v>909</v>
      </c>
      <c r="D194" t="s">
        <v>810</v>
      </c>
      <c r="E194">
        <v>-71.141959999999997</v>
      </c>
      <c r="F194">
        <v>42.340310000000002</v>
      </c>
      <c r="G194" t="s">
        <v>783</v>
      </c>
      <c r="H194" s="5">
        <v>6</v>
      </c>
      <c r="I194" t="s">
        <v>831</v>
      </c>
      <c r="J194" s="5">
        <f>VLOOKUP(I194*1,Crosswalks!$L$3:$M$227,2,FALSE)</f>
        <v>3</v>
      </c>
      <c r="K194" s="5">
        <f>IF(G194="Corner",INDEX(Crosswalks!$C$4:$J$16,MATCH(H194,Crosswalks!$C$4:$C$16,0),J194+1),"N/A, D2D")</f>
        <v>0.5</v>
      </c>
      <c r="L194" t="s">
        <v>5968</v>
      </c>
      <c r="M194" t="s">
        <v>847</v>
      </c>
      <c r="N194" t="s">
        <v>848</v>
      </c>
      <c r="O194" t="s">
        <v>1017</v>
      </c>
      <c r="P194">
        <v>-71.160190619999995</v>
      </c>
      <c r="Q194">
        <v>42.345588669999998</v>
      </c>
    </row>
    <row r="195" spans="2:17" x14ac:dyDescent="0.3">
      <c r="B195" t="s">
        <v>808</v>
      </c>
      <c r="C195" t="s">
        <v>809</v>
      </c>
      <c r="D195" t="s">
        <v>810</v>
      </c>
      <c r="E195">
        <v>-71.13973</v>
      </c>
      <c r="F195">
        <v>42.347969999999997</v>
      </c>
      <c r="G195" t="s">
        <v>783</v>
      </c>
      <c r="H195" s="5">
        <v>5</v>
      </c>
      <c r="I195" t="s">
        <v>812</v>
      </c>
      <c r="J195" s="5">
        <f>VLOOKUP(I195*1,Crosswalks!$L$3:$M$227,2,FALSE)</f>
        <v>3</v>
      </c>
      <c r="K195" s="5">
        <f>IF(G195="Corner",INDEX(Crosswalks!$C$4:$J$16,MATCH(H195,Crosswalks!$C$4:$C$16,0),J195+1),"N/A, D2D")</f>
        <v>0.5</v>
      </c>
      <c r="L195" t="s">
        <v>5968</v>
      </c>
      <c r="M195" t="s">
        <v>847</v>
      </c>
      <c r="N195" t="s">
        <v>848</v>
      </c>
      <c r="O195" t="s">
        <v>1017</v>
      </c>
      <c r="P195">
        <v>-71.160190619999995</v>
      </c>
      <c r="Q195">
        <v>42.345588669999998</v>
      </c>
    </row>
    <row r="196" spans="2:17" x14ac:dyDescent="0.3">
      <c r="B196" t="s">
        <v>871</v>
      </c>
      <c r="C196" t="s">
        <v>1031</v>
      </c>
      <c r="D196" t="s">
        <v>810</v>
      </c>
      <c r="E196">
        <v>-71.141400000000004</v>
      </c>
      <c r="F196">
        <v>42.353340000000003</v>
      </c>
      <c r="G196" t="s">
        <v>783</v>
      </c>
      <c r="H196" s="5">
        <v>6</v>
      </c>
      <c r="I196" t="s">
        <v>818</v>
      </c>
      <c r="J196" s="5">
        <f>VLOOKUP(I196*1,Crosswalks!$L$3:$M$227,2,FALSE)</f>
        <v>5</v>
      </c>
      <c r="K196" s="5">
        <f>IF(G196="Corner",INDEX(Crosswalks!$C$4:$J$16,MATCH(H196,Crosswalks!$C$4:$C$16,0),J196+1),"N/A, D2D")</f>
        <v>0.5</v>
      </c>
      <c r="L196" t="s">
        <v>5968</v>
      </c>
      <c r="M196" t="s">
        <v>847</v>
      </c>
      <c r="N196" t="s">
        <v>848</v>
      </c>
      <c r="O196" t="s">
        <v>1017</v>
      </c>
      <c r="P196">
        <v>-71.160190619999995</v>
      </c>
      <c r="Q196">
        <v>42.345588669999998</v>
      </c>
    </row>
    <row r="197" spans="2:17" x14ac:dyDescent="0.3">
      <c r="B197" t="s">
        <v>811</v>
      </c>
      <c r="C197" t="s">
        <v>1034</v>
      </c>
      <c r="D197" t="s">
        <v>810</v>
      </c>
      <c r="E197">
        <v>-71.139589999999998</v>
      </c>
      <c r="F197">
        <v>42.352319999999999</v>
      </c>
      <c r="G197" t="s">
        <v>783</v>
      </c>
      <c r="H197" s="5">
        <v>1</v>
      </c>
      <c r="I197" t="s">
        <v>825</v>
      </c>
      <c r="J197" s="5">
        <f>VLOOKUP(I197*1,Crosswalks!$L$3:$M$227,2,FALSE)</f>
        <v>6</v>
      </c>
      <c r="K197" s="5">
        <f>IF(G197="Corner",INDEX(Crosswalks!$C$4:$J$16,MATCH(H197,Crosswalks!$C$4:$C$16,0),J197+1),"N/A, D2D")</f>
        <v>0.2</v>
      </c>
      <c r="L197" t="s">
        <v>5968</v>
      </c>
      <c r="M197" t="s">
        <v>847</v>
      </c>
      <c r="N197" t="s">
        <v>848</v>
      </c>
      <c r="O197" t="s">
        <v>1017</v>
      </c>
      <c r="P197">
        <v>-71.160190619999995</v>
      </c>
      <c r="Q197">
        <v>42.345588669999998</v>
      </c>
    </row>
    <row r="198" spans="2:17" x14ac:dyDescent="0.3">
      <c r="B198" t="s">
        <v>1035</v>
      </c>
      <c r="C198" t="s">
        <v>888</v>
      </c>
      <c r="D198" t="s">
        <v>810</v>
      </c>
      <c r="E198">
        <v>-71.142583999999999</v>
      </c>
      <c r="F198">
        <v>42.350923999999999</v>
      </c>
      <c r="G198" t="s">
        <v>783</v>
      </c>
      <c r="H198" s="5">
        <v>5</v>
      </c>
      <c r="I198" t="s">
        <v>825</v>
      </c>
      <c r="J198" s="5">
        <f>VLOOKUP(I198*1,Crosswalks!$L$3:$M$227,2,FALSE)</f>
        <v>6</v>
      </c>
      <c r="K198" s="5">
        <f>IF(G198="Corner",INDEX(Crosswalks!$C$4:$J$16,MATCH(H198,Crosswalks!$C$4:$C$16,0),J198+1),"N/A, D2D")</f>
        <v>0.4</v>
      </c>
      <c r="L198" t="s">
        <v>5968</v>
      </c>
      <c r="M198" t="s">
        <v>847</v>
      </c>
      <c r="N198" t="s">
        <v>848</v>
      </c>
      <c r="O198" t="s">
        <v>1017</v>
      </c>
      <c r="P198">
        <v>-71.160190619999995</v>
      </c>
      <c r="Q198">
        <v>42.345588669999998</v>
      </c>
    </row>
    <row r="199" spans="2:17" x14ac:dyDescent="0.3">
      <c r="B199" t="s">
        <v>862</v>
      </c>
      <c r="C199" t="s">
        <v>890</v>
      </c>
      <c r="D199" t="s">
        <v>810</v>
      </c>
      <c r="E199">
        <v>-71.138834000000003</v>
      </c>
      <c r="F199">
        <v>42.351503999999998</v>
      </c>
      <c r="G199" t="s">
        <v>783</v>
      </c>
      <c r="H199" s="5" t="s">
        <v>785</v>
      </c>
      <c r="I199" t="s">
        <v>825</v>
      </c>
      <c r="J199" s="5">
        <f>VLOOKUP(I199*1,Crosswalks!$L$3:$M$227,2,FALSE)</f>
        <v>6</v>
      </c>
      <c r="K199" s="5">
        <f>IF(G199="Corner",INDEX(Crosswalks!$C$4:$J$16,MATCH(H199,Crosswalks!$C$4:$C$16,0),J199+1),"N/A, D2D")</f>
        <v>0.2</v>
      </c>
      <c r="L199" t="s">
        <v>5968</v>
      </c>
      <c r="M199" t="s">
        <v>847</v>
      </c>
      <c r="N199" t="s">
        <v>848</v>
      </c>
      <c r="O199" t="s">
        <v>1017</v>
      </c>
      <c r="P199">
        <v>-71.160190619999995</v>
      </c>
      <c r="Q199">
        <v>42.345588669999998</v>
      </c>
    </row>
    <row r="200" spans="2:17" x14ac:dyDescent="0.3">
      <c r="B200" t="s">
        <v>891</v>
      </c>
      <c r="C200" t="s">
        <v>887</v>
      </c>
      <c r="D200" t="s">
        <v>810</v>
      </c>
      <c r="E200">
        <v>-71.137649999999994</v>
      </c>
      <c r="F200">
        <v>42.35425</v>
      </c>
      <c r="G200" t="s">
        <v>783</v>
      </c>
      <c r="H200" s="5">
        <v>6</v>
      </c>
      <c r="I200" t="s">
        <v>834</v>
      </c>
      <c r="J200" s="5">
        <f>VLOOKUP(I200*1,Crosswalks!$L$3:$M$227,2,FALSE)</f>
        <v>4</v>
      </c>
      <c r="K200" s="5">
        <f>IF(G200="Corner",INDEX(Crosswalks!$C$4:$J$16,MATCH(H200,Crosswalks!$C$4:$C$16,0),J200+1),"N/A, D2D")</f>
        <v>0.5</v>
      </c>
      <c r="L200" t="s">
        <v>5968</v>
      </c>
      <c r="M200" t="s">
        <v>847</v>
      </c>
      <c r="N200" t="s">
        <v>848</v>
      </c>
      <c r="O200" t="s">
        <v>1017</v>
      </c>
      <c r="P200">
        <v>-71.160190619999995</v>
      </c>
      <c r="Q200">
        <v>42.345588669999998</v>
      </c>
    </row>
    <row r="201" spans="2:17" x14ac:dyDescent="0.3">
      <c r="B201" t="s">
        <v>835</v>
      </c>
      <c r="C201" t="s">
        <v>1036</v>
      </c>
      <c r="D201" t="s">
        <v>810</v>
      </c>
      <c r="E201">
        <v>-71.141081999999997</v>
      </c>
      <c r="F201">
        <v>42.344943999999998</v>
      </c>
      <c r="G201" t="s">
        <v>783</v>
      </c>
      <c r="H201" s="5">
        <v>5</v>
      </c>
      <c r="I201" t="s">
        <v>831</v>
      </c>
      <c r="J201" s="5">
        <f>VLOOKUP(I201*1,Crosswalks!$L$3:$M$227,2,FALSE)</f>
        <v>3</v>
      </c>
      <c r="K201" s="5">
        <f>IF(G201="Corner",INDEX(Crosswalks!$C$4:$J$16,MATCH(H201,Crosswalks!$C$4:$C$16,0),J201+1),"N/A, D2D")</f>
        <v>0.5</v>
      </c>
      <c r="L201" t="s">
        <v>5968</v>
      </c>
      <c r="M201" t="s">
        <v>847</v>
      </c>
      <c r="N201" t="s">
        <v>848</v>
      </c>
      <c r="O201" t="s">
        <v>1017</v>
      </c>
      <c r="P201">
        <v>-71.160190619999995</v>
      </c>
      <c r="Q201">
        <v>42.345588669999998</v>
      </c>
    </row>
    <row r="202" spans="2:17" x14ac:dyDescent="0.3">
      <c r="B202" t="s">
        <v>904</v>
      </c>
      <c r="C202" t="s">
        <v>821</v>
      </c>
      <c r="D202" t="s">
        <v>810</v>
      </c>
      <c r="E202">
        <v>-71.141660000000002</v>
      </c>
      <c r="F202">
        <v>42.353900000000003</v>
      </c>
      <c r="G202" t="s">
        <v>783</v>
      </c>
      <c r="H202" s="5">
        <v>4</v>
      </c>
      <c r="I202" t="s">
        <v>818</v>
      </c>
      <c r="J202" s="5">
        <f>VLOOKUP(I202*1,Crosswalks!$L$3:$M$227,2,FALSE)</f>
        <v>5</v>
      </c>
      <c r="K202" s="5">
        <f>IF(G202="Corner",INDEX(Crosswalks!$C$4:$J$16,MATCH(H202,Crosswalks!$C$4:$C$16,0),J202+1),"N/A, D2D")</f>
        <v>0.5</v>
      </c>
      <c r="L202" t="s">
        <v>5968</v>
      </c>
      <c r="M202" t="s">
        <v>847</v>
      </c>
      <c r="N202" t="s">
        <v>848</v>
      </c>
      <c r="O202" t="s">
        <v>1017</v>
      </c>
      <c r="P202">
        <v>-71.160190619999995</v>
      </c>
      <c r="Q202">
        <v>42.345588669999998</v>
      </c>
    </row>
    <row r="203" spans="2:17" x14ac:dyDescent="0.3">
      <c r="B203" t="s">
        <v>835</v>
      </c>
      <c r="C203" t="s">
        <v>1036</v>
      </c>
      <c r="D203" t="s">
        <v>810</v>
      </c>
      <c r="E203">
        <v>-71.141081999999997</v>
      </c>
      <c r="F203">
        <v>42.344943999999998</v>
      </c>
      <c r="G203" t="s">
        <v>783</v>
      </c>
      <c r="H203" s="5">
        <v>2</v>
      </c>
      <c r="I203" t="s">
        <v>831</v>
      </c>
      <c r="J203" s="5">
        <f>VLOOKUP(I203*1,Crosswalks!$L$3:$M$227,2,FALSE)</f>
        <v>3</v>
      </c>
      <c r="K203" s="5">
        <f>IF(G203="Corner",INDEX(Crosswalks!$C$4:$J$16,MATCH(H203,Crosswalks!$C$4:$C$16,0),J203+1),"N/A, D2D")</f>
        <v>0.4</v>
      </c>
      <c r="L203" t="s">
        <v>5968</v>
      </c>
      <c r="M203" t="s">
        <v>847</v>
      </c>
      <c r="N203" t="s">
        <v>848</v>
      </c>
      <c r="O203" t="s">
        <v>1017</v>
      </c>
      <c r="P203">
        <v>-71.160190619999995</v>
      </c>
      <c r="Q203">
        <v>42.345588669999998</v>
      </c>
    </row>
    <row r="204" spans="2:17" x14ac:dyDescent="0.3">
      <c r="B204" t="s">
        <v>1037</v>
      </c>
      <c r="C204" t="s">
        <v>830</v>
      </c>
      <c r="D204" t="s">
        <v>810</v>
      </c>
      <c r="E204">
        <v>-71.141959999999997</v>
      </c>
      <c r="F204">
        <v>42.340310000000002</v>
      </c>
      <c r="G204" t="s">
        <v>783</v>
      </c>
      <c r="H204" s="5">
        <v>3</v>
      </c>
      <c r="I204" t="s">
        <v>831</v>
      </c>
      <c r="J204" s="5">
        <f>VLOOKUP(I204*1,Crosswalks!$L$3:$M$227,2,FALSE)</f>
        <v>3</v>
      </c>
      <c r="K204" s="5">
        <f>IF(G204="Corner",INDEX(Crosswalks!$C$4:$J$16,MATCH(H204,Crosswalks!$C$4:$C$16,0),J204+1),"N/A, D2D")</f>
        <v>0.5</v>
      </c>
      <c r="L204" t="s">
        <v>5968</v>
      </c>
      <c r="M204" t="s">
        <v>847</v>
      </c>
      <c r="N204" t="s">
        <v>848</v>
      </c>
      <c r="O204" t="s">
        <v>1017</v>
      </c>
      <c r="P204">
        <v>-71.160190619999995</v>
      </c>
      <c r="Q204">
        <v>42.345588669999998</v>
      </c>
    </row>
    <row r="205" spans="2:17" x14ac:dyDescent="0.3">
      <c r="B205" t="s">
        <v>1011</v>
      </c>
      <c r="C205" t="s">
        <v>821</v>
      </c>
      <c r="D205" t="s">
        <v>810</v>
      </c>
      <c r="E205">
        <v>-71.142160000000004</v>
      </c>
      <c r="F205">
        <v>42.352879999999999</v>
      </c>
      <c r="G205" t="s">
        <v>783</v>
      </c>
      <c r="H205" s="5">
        <v>1</v>
      </c>
      <c r="I205" t="s">
        <v>818</v>
      </c>
      <c r="J205" s="5">
        <f>VLOOKUP(I205*1,Crosswalks!$L$3:$M$227,2,FALSE)</f>
        <v>5</v>
      </c>
      <c r="K205" s="5">
        <f>IF(G205="Corner",INDEX(Crosswalks!$C$4:$J$16,MATCH(H205,Crosswalks!$C$4:$C$16,0),J205+1),"N/A, D2D")</f>
        <v>0.4</v>
      </c>
      <c r="L205" t="s">
        <v>5968</v>
      </c>
      <c r="M205" t="s">
        <v>847</v>
      </c>
      <c r="N205" t="s">
        <v>848</v>
      </c>
      <c r="O205" t="s">
        <v>1017</v>
      </c>
      <c r="P205">
        <v>-71.160190619999995</v>
      </c>
      <c r="Q205">
        <v>42.345588669999998</v>
      </c>
    </row>
    <row r="206" spans="2:17" x14ac:dyDescent="0.3">
      <c r="B206" t="s">
        <v>842</v>
      </c>
      <c r="C206" t="s">
        <v>912</v>
      </c>
      <c r="D206" t="s">
        <v>810</v>
      </c>
      <c r="E206">
        <v>-71.137746000000007</v>
      </c>
      <c r="F206">
        <v>42.346463999999997</v>
      </c>
      <c r="G206" t="s">
        <v>783</v>
      </c>
      <c r="H206" s="5">
        <v>3</v>
      </c>
      <c r="I206" t="s">
        <v>812</v>
      </c>
      <c r="J206" s="5">
        <f>VLOOKUP(I206*1,Crosswalks!$L$3:$M$227,2,FALSE)</f>
        <v>3</v>
      </c>
      <c r="K206" s="5">
        <f>IF(G206="Corner",INDEX(Crosswalks!$C$4:$J$16,MATCH(H206,Crosswalks!$C$4:$C$16,0),J206+1),"N/A, D2D")</f>
        <v>0.5</v>
      </c>
      <c r="L206" t="s">
        <v>5968</v>
      </c>
      <c r="M206" t="s">
        <v>847</v>
      </c>
      <c r="N206" t="s">
        <v>848</v>
      </c>
      <c r="O206" t="s">
        <v>1017</v>
      </c>
      <c r="P206">
        <v>-71.160190619999995</v>
      </c>
      <c r="Q206">
        <v>42.345588669999998</v>
      </c>
    </row>
    <row r="207" spans="2:17" x14ac:dyDescent="0.3">
      <c r="B207" t="s">
        <v>1007</v>
      </c>
      <c r="C207" t="s">
        <v>1031</v>
      </c>
      <c r="D207" t="s">
        <v>810</v>
      </c>
      <c r="E207">
        <v>-71.142579999999995</v>
      </c>
      <c r="F207">
        <v>42.353630000000003</v>
      </c>
      <c r="G207" t="s">
        <v>783</v>
      </c>
      <c r="H207" s="5">
        <v>3</v>
      </c>
      <c r="I207" t="s">
        <v>818</v>
      </c>
      <c r="J207" s="5">
        <f>VLOOKUP(I207*1,Crosswalks!$L$3:$M$227,2,FALSE)</f>
        <v>5</v>
      </c>
      <c r="K207" s="5">
        <f>IF(G207="Corner",INDEX(Crosswalks!$C$4:$J$16,MATCH(H207,Crosswalks!$C$4:$C$16,0),J207+1),"N/A, D2D")</f>
        <v>0.5</v>
      </c>
      <c r="L207" t="s">
        <v>5968</v>
      </c>
      <c r="M207" t="s">
        <v>847</v>
      </c>
      <c r="N207" t="s">
        <v>848</v>
      </c>
      <c r="O207" t="s">
        <v>1017</v>
      </c>
      <c r="P207">
        <v>-71.160190619999995</v>
      </c>
      <c r="Q207">
        <v>42.345588669999998</v>
      </c>
    </row>
    <row r="208" spans="2:17" x14ac:dyDescent="0.3">
      <c r="B208" t="s">
        <v>1038</v>
      </c>
      <c r="C208" t="s">
        <v>885</v>
      </c>
      <c r="D208" t="s">
        <v>810</v>
      </c>
      <c r="E208">
        <v>-71.140309999999999</v>
      </c>
      <c r="F208">
        <v>42.350569999999998</v>
      </c>
      <c r="G208" t="s">
        <v>783</v>
      </c>
      <c r="H208" s="5" t="s">
        <v>785</v>
      </c>
      <c r="I208" t="s">
        <v>825</v>
      </c>
      <c r="J208" s="5">
        <f>VLOOKUP(I208*1,Crosswalks!$L$3:$M$227,2,FALSE)</f>
        <v>6</v>
      </c>
      <c r="K208" s="5">
        <f>IF(G208="Corner",INDEX(Crosswalks!$C$4:$J$16,MATCH(H208,Crosswalks!$C$4:$C$16,0),J208+1),"N/A, D2D")</f>
        <v>0.2</v>
      </c>
      <c r="L208" t="s">
        <v>5968</v>
      </c>
      <c r="M208" t="s">
        <v>847</v>
      </c>
      <c r="N208" t="s">
        <v>848</v>
      </c>
      <c r="O208" t="s">
        <v>1017</v>
      </c>
      <c r="P208">
        <v>-71.160190619999995</v>
      </c>
      <c r="Q208">
        <v>42.345588669999998</v>
      </c>
    </row>
    <row r="209" spans="2:17" x14ac:dyDescent="0.3">
      <c r="B209" t="s">
        <v>902</v>
      </c>
      <c r="C209" t="s">
        <v>903</v>
      </c>
      <c r="D209" t="s">
        <v>810</v>
      </c>
      <c r="E209">
        <v>-71.139094</v>
      </c>
      <c r="F209">
        <v>42.354376999999999</v>
      </c>
      <c r="G209" t="s">
        <v>783</v>
      </c>
      <c r="H209" s="5">
        <v>1</v>
      </c>
      <c r="I209" t="s">
        <v>857</v>
      </c>
      <c r="J209" s="5">
        <f>VLOOKUP(I209*1,Crosswalks!$L$3:$M$227,2,FALSE)</f>
        <v>5</v>
      </c>
      <c r="K209" s="5">
        <f>IF(G209="Corner",INDEX(Crosswalks!$C$4:$J$16,MATCH(H209,Crosswalks!$C$4:$C$16,0),J209+1),"N/A, D2D")</f>
        <v>0.4</v>
      </c>
      <c r="L209" t="s">
        <v>5968</v>
      </c>
      <c r="M209" t="s">
        <v>847</v>
      </c>
      <c r="N209" t="s">
        <v>848</v>
      </c>
      <c r="O209" t="s">
        <v>1017</v>
      </c>
      <c r="P209">
        <v>-71.160190619999995</v>
      </c>
      <c r="Q209">
        <v>42.345588669999998</v>
      </c>
    </row>
    <row r="210" spans="2:17" x14ac:dyDescent="0.3">
      <c r="B210" t="s">
        <v>1039</v>
      </c>
      <c r="C210" t="s">
        <v>885</v>
      </c>
      <c r="D210" t="s">
        <v>810</v>
      </c>
      <c r="E210">
        <v>-71.14076</v>
      </c>
      <c r="F210">
        <v>42.353020000000001</v>
      </c>
      <c r="G210" t="s">
        <v>783</v>
      </c>
      <c r="H210" s="5">
        <v>4</v>
      </c>
      <c r="I210" t="s">
        <v>818</v>
      </c>
      <c r="J210" s="5">
        <f>VLOOKUP(I210*1,Crosswalks!$L$3:$M$227,2,FALSE)</f>
        <v>5</v>
      </c>
      <c r="K210" s="5">
        <f>IF(G210="Corner",INDEX(Crosswalks!$C$4:$J$16,MATCH(H210,Crosswalks!$C$4:$C$16,0),J210+1),"N/A, D2D")</f>
        <v>0.5</v>
      </c>
      <c r="L210" t="s">
        <v>5968</v>
      </c>
      <c r="M210" t="s">
        <v>847</v>
      </c>
      <c r="N210" t="s">
        <v>848</v>
      </c>
      <c r="O210" t="s">
        <v>1017</v>
      </c>
      <c r="P210">
        <v>-71.160190619999995</v>
      </c>
      <c r="Q210">
        <v>42.345588669999998</v>
      </c>
    </row>
    <row r="211" spans="2:17" x14ac:dyDescent="0.3">
      <c r="B211" t="s">
        <v>891</v>
      </c>
      <c r="C211" t="s">
        <v>912</v>
      </c>
      <c r="D211" t="s">
        <v>810</v>
      </c>
      <c r="E211">
        <v>-71.138300000000001</v>
      </c>
      <c r="F211">
        <v>42.346319999999999</v>
      </c>
      <c r="G211" t="s">
        <v>783</v>
      </c>
      <c r="H211" s="5">
        <v>1</v>
      </c>
      <c r="I211" t="s">
        <v>812</v>
      </c>
      <c r="J211" s="5">
        <f>VLOOKUP(I211*1,Crosswalks!$L$3:$M$227,2,FALSE)</f>
        <v>3</v>
      </c>
      <c r="K211" s="5">
        <f>IF(G211="Corner",INDEX(Crosswalks!$C$4:$J$16,MATCH(H211,Crosswalks!$C$4:$C$16,0),J211+1),"N/A, D2D")</f>
        <v>0.4</v>
      </c>
      <c r="L211" t="s">
        <v>5968</v>
      </c>
      <c r="M211" t="s">
        <v>847</v>
      </c>
      <c r="N211" t="s">
        <v>848</v>
      </c>
      <c r="O211" t="s">
        <v>1017</v>
      </c>
      <c r="P211">
        <v>-71.160190619999995</v>
      </c>
      <c r="Q211">
        <v>42.345588669999998</v>
      </c>
    </row>
    <row r="212" spans="2:17" x14ac:dyDescent="0.3">
      <c r="B212" t="s">
        <v>891</v>
      </c>
      <c r="C212" t="s">
        <v>887</v>
      </c>
      <c r="D212" t="s">
        <v>810</v>
      </c>
      <c r="E212">
        <v>-71.137649999999994</v>
      </c>
      <c r="F212">
        <v>42.35425</v>
      </c>
      <c r="G212" t="s">
        <v>783</v>
      </c>
      <c r="H212" s="5">
        <v>2</v>
      </c>
      <c r="I212" t="s">
        <v>834</v>
      </c>
      <c r="J212" s="5">
        <f>VLOOKUP(I212*1,Crosswalks!$L$3:$M$227,2,FALSE)</f>
        <v>4</v>
      </c>
      <c r="K212" s="5">
        <f>IF(G212="Corner",INDEX(Crosswalks!$C$4:$J$16,MATCH(H212,Crosswalks!$C$4:$C$16,0),J212+1),"N/A, D2D")</f>
        <v>0.4</v>
      </c>
      <c r="L212" t="s">
        <v>5968</v>
      </c>
      <c r="M212" t="s">
        <v>847</v>
      </c>
      <c r="N212" t="s">
        <v>848</v>
      </c>
      <c r="O212" t="s">
        <v>1017</v>
      </c>
      <c r="P212">
        <v>-71.160190619999995</v>
      </c>
      <c r="Q212">
        <v>42.345588669999998</v>
      </c>
    </row>
    <row r="213" spans="2:17" x14ac:dyDescent="0.3">
      <c r="B213" t="s">
        <v>808</v>
      </c>
      <c r="C213" t="s">
        <v>809</v>
      </c>
      <c r="D213" t="s">
        <v>810</v>
      </c>
      <c r="E213">
        <v>-71.13973</v>
      </c>
      <c r="F213">
        <v>42.347969999999997</v>
      </c>
      <c r="G213" t="s">
        <v>783</v>
      </c>
      <c r="H213" s="5" t="s">
        <v>785</v>
      </c>
      <c r="I213" t="s">
        <v>812</v>
      </c>
      <c r="J213" s="5">
        <f>VLOOKUP(I213*1,Crosswalks!$L$3:$M$227,2,FALSE)</f>
        <v>3</v>
      </c>
      <c r="K213" s="5">
        <f>IF(G213="Corner",INDEX(Crosswalks!$C$4:$J$16,MATCH(H213,Crosswalks!$C$4:$C$16,0),J213+1),"N/A, D2D")</f>
        <v>0.3</v>
      </c>
      <c r="L213" t="s">
        <v>5968</v>
      </c>
      <c r="M213" t="s">
        <v>847</v>
      </c>
      <c r="N213" t="s">
        <v>848</v>
      </c>
      <c r="O213" t="s">
        <v>1017</v>
      </c>
      <c r="P213">
        <v>-71.160190619999995</v>
      </c>
      <c r="Q213">
        <v>42.345588669999998</v>
      </c>
    </row>
    <row r="214" spans="2:17" x14ac:dyDescent="0.3">
      <c r="B214" t="s">
        <v>904</v>
      </c>
      <c r="C214" t="s">
        <v>821</v>
      </c>
      <c r="D214" t="s">
        <v>810</v>
      </c>
      <c r="E214">
        <v>-71.141660000000002</v>
      </c>
      <c r="F214">
        <v>42.353900000000003</v>
      </c>
      <c r="G214" t="s">
        <v>783</v>
      </c>
      <c r="H214" s="5">
        <v>3</v>
      </c>
      <c r="I214" t="s">
        <v>818</v>
      </c>
      <c r="J214" s="5">
        <f>VLOOKUP(I214*1,Crosswalks!$L$3:$M$227,2,FALSE)</f>
        <v>5</v>
      </c>
      <c r="K214" s="5">
        <f>IF(G214="Corner",INDEX(Crosswalks!$C$4:$J$16,MATCH(H214,Crosswalks!$C$4:$C$16,0),J214+1),"N/A, D2D")</f>
        <v>0.5</v>
      </c>
      <c r="L214" t="s">
        <v>5968</v>
      </c>
      <c r="M214" t="s">
        <v>847</v>
      </c>
      <c r="N214" t="s">
        <v>848</v>
      </c>
      <c r="O214" t="s">
        <v>1017</v>
      </c>
      <c r="P214">
        <v>-71.160190619999995</v>
      </c>
      <c r="Q214">
        <v>42.345588669999998</v>
      </c>
    </row>
    <row r="215" spans="2:17" x14ac:dyDescent="0.3">
      <c r="B215" t="s">
        <v>835</v>
      </c>
      <c r="C215" t="s">
        <v>1031</v>
      </c>
      <c r="D215" t="s">
        <v>810</v>
      </c>
      <c r="E215">
        <v>-71.141270000000006</v>
      </c>
      <c r="F215">
        <v>42.353290000000001</v>
      </c>
      <c r="G215" t="s">
        <v>783</v>
      </c>
      <c r="H215" s="5" t="s">
        <v>785</v>
      </c>
      <c r="I215" t="s">
        <v>818</v>
      </c>
      <c r="J215" s="5">
        <f>VLOOKUP(I215*1,Crosswalks!$L$3:$M$227,2,FALSE)</f>
        <v>5</v>
      </c>
      <c r="K215" s="5">
        <f>IF(G215="Corner",INDEX(Crosswalks!$C$4:$J$16,MATCH(H215,Crosswalks!$C$4:$C$16,0),J215+1),"N/A, D2D")</f>
        <v>0.3</v>
      </c>
      <c r="L215" t="s">
        <v>5968</v>
      </c>
      <c r="M215" t="s">
        <v>847</v>
      </c>
      <c r="N215" t="s">
        <v>848</v>
      </c>
      <c r="O215" t="s">
        <v>1017</v>
      </c>
      <c r="P215">
        <v>-71.160190619999995</v>
      </c>
      <c r="Q215">
        <v>42.345588669999998</v>
      </c>
    </row>
    <row r="216" spans="2:17" x14ac:dyDescent="0.3">
      <c r="B216" t="s">
        <v>913</v>
      </c>
      <c r="C216" t="s">
        <v>1031</v>
      </c>
      <c r="D216" t="s">
        <v>810</v>
      </c>
      <c r="E216">
        <v>-71.142330000000001</v>
      </c>
      <c r="F216">
        <v>42.353819999999999</v>
      </c>
      <c r="G216" t="s">
        <v>783</v>
      </c>
      <c r="H216" s="5">
        <v>3</v>
      </c>
      <c r="I216" t="s">
        <v>818</v>
      </c>
      <c r="J216" s="5">
        <f>VLOOKUP(I216*1,Crosswalks!$L$3:$M$227,2,FALSE)</f>
        <v>5</v>
      </c>
      <c r="K216" s="5">
        <f>IF(G216="Corner",INDEX(Crosswalks!$C$4:$J$16,MATCH(H216,Crosswalks!$C$4:$C$16,0),J216+1),"N/A, D2D")</f>
        <v>0.5</v>
      </c>
      <c r="L216" t="s">
        <v>5968</v>
      </c>
      <c r="M216" t="s">
        <v>847</v>
      </c>
      <c r="N216" t="s">
        <v>848</v>
      </c>
      <c r="O216" t="s">
        <v>1017</v>
      </c>
      <c r="P216">
        <v>-71.160190619999995</v>
      </c>
      <c r="Q216">
        <v>42.345588669999998</v>
      </c>
    </row>
    <row r="217" spans="2:17" x14ac:dyDescent="0.3">
      <c r="B217" t="s">
        <v>884</v>
      </c>
      <c r="C217" t="s">
        <v>821</v>
      </c>
      <c r="D217" t="s">
        <v>810</v>
      </c>
      <c r="E217">
        <v>-71.142089999999996</v>
      </c>
      <c r="F217">
        <v>42.353850000000001</v>
      </c>
      <c r="G217" t="s">
        <v>783</v>
      </c>
      <c r="H217" s="5">
        <v>6</v>
      </c>
      <c r="I217" t="s">
        <v>818</v>
      </c>
      <c r="J217" s="5">
        <f>VLOOKUP(I217*1,Crosswalks!$L$3:$M$227,2,FALSE)</f>
        <v>5</v>
      </c>
      <c r="K217" s="5">
        <f>IF(G217="Corner",INDEX(Crosswalks!$C$4:$J$16,MATCH(H217,Crosswalks!$C$4:$C$16,0),J217+1),"N/A, D2D")</f>
        <v>0.5</v>
      </c>
      <c r="L217" t="s">
        <v>5968</v>
      </c>
      <c r="M217" t="s">
        <v>847</v>
      </c>
      <c r="N217" t="s">
        <v>848</v>
      </c>
      <c r="O217" t="s">
        <v>1017</v>
      </c>
      <c r="P217">
        <v>-71.160190619999995</v>
      </c>
      <c r="Q217">
        <v>42.345588669999998</v>
      </c>
    </row>
    <row r="218" spans="2:17" x14ac:dyDescent="0.3">
      <c r="B218" t="s">
        <v>835</v>
      </c>
      <c r="C218" t="s">
        <v>1036</v>
      </c>
      <c r="D218" t="s">
        <v>810</v>
      </c>
      <c r="E218">
        <v>-71.141081999999997</v>
      </c>
      <c r="F218">
        <v>42.344943999999998</v>
      </c>
      <c r="G218" t="s">
        <v>783</v>
      </c>
      <c r="H218" s="5">
        <v>1</v>
      </c>
      <c r="I218" t="s">
        <v>831</v>
      </c>
      <c r="J218" s="5">
        <f>VLOOKUP(I218*1,Crosswalks!$L$3:$M$227,2,FALSE)</f>
        <v>3</v>
      </c>
      <c r="K218" s="5">
        <f>IF(G218="Corner",INDEX(Crosswalks!$C$4:$J$16,MATCH(H218,Crosswalks!$C$4:$C$16,0),J218+1),"N/A, D2D")</f>
        <v>0.4</v>
      </c>
      <c r="L218" t="s">
        <v>5968</v>
      </c>
      <c r="M218" t="s">
        <v>847</v>
      </c>
      <c r="N218" t="s">
        <v>848</v>
      </c>
      <c r="O218" t="s">
        <v>1017</v>
      </c>
      <c r="P218">
        <v>-71.160190619999995</v>
      </c>
      <c r="Q218">
        <v>42.345588669999998</v>
      </c>
    </row>
    <row r="219" spans="2:17" x14ac:dyDescent="0.3">
      <c r="B219" t="s">
        <v>1040</v>
      </c>
      <c r="C219" t="s">
        <v>823</v>
      </c>
      <c r="D219" t="s">
        <v>810</v>
      </c>
      <c r="E219">
        <v>-71.142619999999994</v>
      </c>
      <c r="F219">
        <v>42.351489999999998</v>
      </c>
      <c r="G219" t="s">
        <v>783</v>
      </c>
      <c r="H219" s="5">
        <v>5</v>
      </c>
      <c r="I219" t="s">
        <v>825</v>
      </c>
      <c r="J219" s="5">
        <f>VLOOKUP(I219*1,Crosswalks!$L$3:$M$227,2,FALSE)</f>
        <v>6</v>
      </c>
      <c r="K219" s="5">
        <f>IF(G219="Corner",INDEX(Crosswalks!$C$4:$J$16,MATCH(H219,Crosswalks!$C$4:$C$16,0),J219+1),"N/A, D2D")</f>
        <v>0.4</v>
      </c>
      <c r="L219" t="s">
        <v>5968</v>
      </c>
      <c r="M219" t="s">
        <v>847</v>
      </c>
      <c r="N219" t="s">
        <v>848</v>
      </c>
      <c r="O219" t="s">
        <v>1017</v>
      </c>
      <c r="P219">
        <v>-71.160190619999995</v>
      </c>
      <c r="Q219">
        <v>42.345588669999998</v>
      </c>
    </row>
    <row r="220" spans="2:17" x14ac:dyDescent="0.3">
      <c r="B220" t="s">
        <v>942</v>
      </c>
      <c r="C220" t="s">
        <v>888</v>
      </c>
      <c r="D220" t="s">
        <v>810</v>
      </c>
      <c r="E220">
        <v>-71.142160000000004</v>
      </c>
      <c r="F220">
        <v>42.351349999999996</v>
      </c>
      <c r="G220" t="s">
        <v>783</v>
      </c>
      <c r="H220" s="5" t="s">
        <v>785</v>
      </c>
      <c r="I220" t="s">
        <v>825</v>
      </c>
      <c r="J220" s="5">
        <f>VLOOKUP(I220*1,Crosswalks!$L$3:$M$227,2,FALSE)</f>
        <v>6</v>
      </c>
      <c r="K220" s="5">
        <f>IF(G220="Corner",INDEX(Crosswalks!$C$4:$J$16,MATCH(H220,Crosswalks!$C$4:$C$16,0),J220+1),"N/A, D2D")</f>
        <v>0.2</v>
      </c>
      <c r="L220" t="s">
        <v>5968</v>
      </c>
      <c r="M220" t="s">
        <v>847</v>
      </c>
      <c r="N220" t="s">
        <v>848</v>
      </c>
      <c r="O220" t="s">
        <v>1017</v>
      </c>
      <c r="P220">
        <v>-71.160190619999995</v>
      </c>
      <c r="Q220">
        <v>42.345588669999998</v>
      </c>
    </row>
    <row r="221" spans="2:17" x14ac:dyDescent="0.3">
      <c r="B221" t="s">
        <v>828</v>
      </c>
      <c r="C221" t="s">
        <v>888</v>
      </c>
      <c r="D221" t="s">
        <v>810</v>
      </c>
      <c r="E221">
        <v>-71.140690000000006</v>
      </c>
      <c r="F221">
        <v>42.351242999999997</v>
      </c>
      <c r="G221" t="s">
        <v>783</v>
      </c>
      <c r="H221" s="5">
        <v>3</v>
      </c>
      <c r="I221" t="s">
        <v>825</v>
      </c>
      <c r="J221" s="5">
        <f>VLOOKUP(I221*1,Crosswalks!$L$3:$M$227,2,FALSE)</f>
        <v>6</v>
      </c>
      <c r="K221" s="5">
        <f>IF(G221="Corner",INDEX(Crosswalks!$C$4:$J$16,MATCH(H221,Crosswalks!$C$4:$C$16,0),J221+1),"N/A, D2D")</f>
        <v>0.3</v>
      </c>
      <c r="L221" t="s">
        <v>5968</v>
      </c>
      <c r="M221" t="s">
        <v>847</v>
      </c>
      <c r="N221" t="s">
        <v>848</v>
      </c>
      <c r="O221" t="s">
        <v>1017</v>
      </c>
      <c r="P221">
        <v>-71.160190619999995</v>
      </c>
      <c r="Q221">
        <v>42.345588669999998</v>
      </c>
    </row>
    <row r="222" spans="2:17" x14ac:dyDescent="0.3">
      <c r="B222" t="s">
        <v>998</v>
      </c>
      <c r="C222" t="s">
        <v>888</v>
      </c>
      <c r="D222" t="s">
        <v>810</v>
      </c>
      <c r="E222">
        <v>-71.141329999999996</v>
      </c>
      <c r="F222">
        <v>42.351489999999998</v>
      </c>
      <c r="G222" t="s">
        <v>783</v>
      </c>
      <c r="H222" s="5">
        <v>4</v>
      </c>
      <c r="I222" t="s">
        <v>825</v>
      </c>
      <c r="J222" s="5">
        <f>VLOOKUP(I222*1,Crosswalks!$L$3:$M$227,2,FALSE)</f>
        <v>6</v>
      </c>
      <c r="K222" s="5">
        <f>IF(G222="Corner",INDEX(Crosswalks!$C$4:$J$16,MATCH(H222,Crosswalks!$C$4:$C$16,0),J222+1),"N/A, D2D")</f>
        <v>0.3</v>
      </c>
      <c r="L222" t="s">
        <v>5968</v>
      </c>
      <c r="M222" t="s">
        <v>847</v>
      </c>
      <c r="N222" t="s">
        <v>848</v>
      </c>
      <c r="O222" t="s">
        <v>1017</v>
      </c>
      <c r="P222">
        <v>-71.160190619999995</v>
      </c>
      <c r="Q222">
        <v>42.345588669999998</v>
      </c>
    </row>
    <row r="223" spans="2:17" x14ac:dyDescent="0.3">
      <c r="B223" t="s">
        <v>1041</v>
      </c>
      <c r="C223" t="s">
        <v>809</v>
      </c>
      <c r="D223" t="s">
        <v>810</v>
      </c>
      <c r="E223">
        <v>-71.139169999999993</v>
      </c>
      <c r="F223">
        <v>42.348260000000003</v>
      </c>
      <c r="G223" t="s">
        <v>783</v>
      </c>
      <c r="H223" s="5">
        <v>5</v>
      </c>
      <c r="I223" t="s">
        <v>812</v>
      </c>
      <c r="J223" s="5">
        <f>VLOOKUP(I223*1,Crosswalks!$L$3:$M$227,2,FALSE)</f>
        <v>3</v>
      </c>
      <c r="K223" s="5">
        <f>IF(G223="Corner",INDEX(Crosswalks!$C$4:$J$16,MATCH(H223,Crosswalks!$C$4:$C$16,0),J223+1),"N/A, D2D")</f>
        <v>0.5</v>
      </c>
      <c r="L223" t="s">
        <v>5968</v>
      </c>
      <c r="M223" t="s">
        <v>847</v>
      </c>
      <c r="N223" t="s">
        <v>848</v>
      </c>
      <c r="O223" t="s">
        <v>1017</v>
      </c>
      <c r="P223">
        <v>-71.160190619999995</v>
      </c>
      <c r="Q223">
        <v>42.345588669999998</v>
      </c>
    </row>
    <row r="224" spans="2:17" x14ac:dyDescent="0.3">
      <c r="B224" t="s">
        <v>1042</v>
      </c>
      <c r="C224" t="s">
        <v>888</v>
      </c>
      <c r="D224" t="s">
        <v>810</v>
      </c>
      <c r="E224">
        <v>-71.141080000000002</v>
      </c>
      <c r="F224">
        <v>42.351199999999999</v>
      </c>
      <c r="G224" t="s">
        <v>783</v>
      </c>
      <c r="H224" s="5">
        <v>3</v>
      </c>
      <c r="I224" t="s">
        <v>825</v>
      </c>
      <c r="J224" s="5">
        <f>VLOOKUP(I224*1,Crosswalks!$L$3:$M$227,2,FALSE)</f>
        <v>6</v>
      </c>
      <c r="K224" s="5">
        <f>IF(G224="Corner",INDEX(Crosswalks!$C$4:$J$16,MATCH(H224,Crosswalks!$C$4:$C$16,0),J224+1),"N/A, D2D")</f>
        <v>0.3</v>
      </c>
      <c r="L224" t="s">
        <v>5968</v>
      </c>
      <c r="M224" t="s">
        <v>847</v>
      </c>
      <c r="N224" t="s">
        <v>848</v>
      </c>
      <c r="O224" t="s">
        <v>1017</v>
      </c>
      <c r="P224">
        <v>-71.160190619999995</v>
      </c>
      <c r="Q224">
        <v>42.345588669999998</v>
      </c>
    </row>
    <row r="225" spans="2:17" x14ac:dyDescent="0.3">
      <c r="B225" t="s">
        <v>891</v>
      </c>
      <c r="C225" t="s">
        <v>887</v>
      </c>
      <c r="D225" t="s">
        <v>810</v>
      </c>
      <c r="E225">
        <v>-71.137649999999994</v>
      </c>
      <c r="F225">
        <v>42.35425</v>
      </c>
      <c r="G225" t="s">
        <v>783</v>
      </c>
      <c r="H225" s="5">
        <v>3</v>
      </c>
      <c r="I225" t="s">
        <v>834</v>
      </c>
      <c r="J225" s="5">
        <f>VLOOKUP(I225*1,Crosswalks!$L$3:$M$227,2,FALSE)</f>
        <v>4</v>
      </c>
      <c r="K225" s="5">
        <f>IF(G225="Corner",INDEX(Crosswalks!$C$4:$J$16,MATCH(H225,Crosswalks!$C$4:$C$16,0),J225+1),"N/A, D2D")</f>
        <v>0.5</v>
      </c>
      <c r="L225" t="s">
        <v>5968</v>
      </c>
      <c r="M225" t="s">
        <v>847</v>
      </c>
      <c r="N225" t="s">
        <v>848</v>
      </c>
      <c r="O225" t="s">
        <v>1017</v>
      </c>
      <c r="P225">
        <v>-71.160190619999995</v>
      </c>
      <c r="Q225">
        <v>42.345588669999998</v>
      </c>
    </row>
    <row r="226" spans="2:17" x14ac:dyDescent="0.3">
      <c r="B226" t="s">
        <v>1043</v>
      </c>
      <c r="C226" t="s">
        <v>907</v>
      </c>
      <c r="D226" t="s">
        <v>810</v>
      </c>
      <c r="E226">
        <v>-71.138030000000001</v>
      </c>
      <c r="F226">
        <v>42.346919999999997</v>
      </c>
      <c r="G226" t="s">
        <v>783</v>
      </c>
      <c r="H226" s="5">
        <v>2</v>
      </c>
      <c r="I226" t="s">
        <v>812</v>
      </c>
      <c r="J226" s="5">
        <f>VLOOKUP(I226*1,Crosswalks!$L$3:$M$227,2,FALSE)</f>
        <v>3</v>
      </c>
      <c r="K226" s="5">
        <f>IF(G226="Corner",INDEX(Crosswalks!$C$4:$J$16,MATCH(H226,Crosswalks!$C$4:$C$16,0),J226+1),"N/A, D2D")</f>
        <v>0.4</v>
      </c>
      <c r="L226" t="s">
        <v>5968</v>
      </c>
      <c r="M226" t="s">
        <v>847</v>
      </c>
      <c r="N226" t="s">
        <v>848</v>
      </c>
      <c r="O226" t="s">
        <v>1017</v>
      </c>
      <c r="P226">
        <v>-71.160190619999995</v>
      </c>
      <c r="Q226">
        <v>42.345588669999998</v>
      </c>
    </row>
    <row r="227" spans="2:17" x14ac:dyDescent="0.3">
      <c r="B227" t="s">
        <v>811</v>
      </c>
      <c r="C227" t="s">
        <v>888</v>
      </c>
      <c r="D227" t="s">
        <v>810</v>
      </c>
      <c r="E227">
        <v>-71.140379999999993</v>
      </c>
      <c r="F227">
        <v>42.351579999999998</v>
      </c>
      <c r="G227" t="s">
        <v>783</v>
      </c>
      <c r="H227" s="5">
        <v>6</v>
      </c>
      <c r="I227" t="s">
        <v>825</v>
      </c>
      <c r="J227" s="5">
        <f>VLOOKUP(I227*1,Crosswalks!$L$3:$M$227,2,FALSE)</f>
        <v>6</v>
      </c>
      <c r="K227" s="5">
        <f>IF(G227="Corner",INDEX(Crosswalks!$C$4:$J$16,MATCH(H227,Crosswalks!$C$4:$C$16,0),J227+1),"N/A, D2D")</f>
        <v>0.4</v>
      </c>
      <c r="L227" t="s">
        <v>5968</v>
      </c>
      <c r="M227" t="s">
        <v>847</v>
      </c>
      <c r="N227" t="s">
        <v>848</v>
      </c>
      <c r="O227" t="s">
        <v>1017</v>
      </c>
      <c r="P227">
        <v>-71.160190619999995</v>
      </c>
      <c r="Q227">
        <v>42.345588669999998</v>
      </c>
    </row>
    <row r="228" spans="2:17" x14ac:dyDescent="0.3">
      <c r="B228" t="s">
        <v>808</v>
      </c>
      <c r="C228" t="s">
        <v>809</v>
      </c>
      <c r="D228" t="s">
        <v>810</v>
      </c>
      <c r="E228">
        <v>-71.13973</v>
      </c>
      <c r="F228">
        <v>42.347969999999997</v>
      </c>
      <c r="G228" t="s">
        <v>783</v>
      </c>
      <c r="H228" s="5">
        <v>2</v>
      </c>
      <c r="I228" t="s">
        <v>812</v>
      </c>
      <c r="J228" s="5">
        <f>VLOOKUP(I228*1,Crosswalks!$L$3:$M$227,2,FALSE)</f>
        <v>3</v>
      </c>
      <c r="K228" s="5">
        <f>IF(G228="Corner",INDEX(Crosswalks!$C$4:$J$16,MATCH(H228,Crosswalks!$C$4:$C$16,0),J228+1),"N/A, D2D")</f>
        <v>0.4</v>
      </c>
      <c r="L228" t="s">
        <v>5968</v>
      </c>
      <c r="M228" t="s">
        <v>847</v>
      </c>
      <c r="N228" t="s">
        <v>848</v>
      </c>
      <c r="O228" t="s">
        <v>1017</v>
      </c>
      <c r="P228">
        <v>-71.160190619999995</v>
      </c>
      <c r="Q228">
        <v>42.345588669999998</v>
      </c>
    </row>
    <row r="229" spans="2:17" x14ac:dyDescent="0.3">
      <c r="B229" t="s">
        <v>1038</v>
      </c>
      <c r="C229" t="s">
        <v>885</v>
      </c>
      <c r="D229" t="s">
        <v>810</v>
      </c>
      <c r="E229">
        <v>-71.140309999999999</v>
      </c>
      <c r="F229">
        <v>42.350569999999998</v>
      </c>
      <c r="G229" t="s">
        <v>783</v>
      </c>
      <c r="H229" s="5">
        <v>5</v>
      </c>
      <c r="I229" t="s">
        <v>825</v>
      </c>
      <c r="J229" s="5">
        <f>VLOOKUP(I229*1,Crosswalks!$L$3:$M$227,2,FALSE)</f>
        <v>6</v>
      </c>
      <c r="K229" s="5">
        <f>IF(G229="Corner",INDEX(Crosswalks!$C$4:$J$16,MATCH(H229,Crosswalks!$C$4:$C$16,0),J229+1),"N/A, D2D")</f>
        <v>0.4</v>
      </c>
      <c r="L229" t="s">
        <v>5968</v>
      </c>
      <c r="M229" t="s">
        <v>847</v>
      </c>
      <c r="N229" t="s">
        <v>848</v>
      </c>
      <c r="O229" t="s">
        <v>1017</v>
      </c>
      <c r="P229">
        <v>-71.160190619999995</v>
      </c>
      <c r="Q229">
        <v>42.345588669999998</v>
      </c>
    </row>
    <row r="230" spans="2:17" x14ac:dyDescent="0.3">
      <c r="B230" t="s">
        <v>911</v>
      </c>
      <c r="C230" t="s">
        <v>887</v>
      </c>
      <c r="D230" t="s">
        <v>810</v>
      </c>
      <c r="E230">
        <v>-71.139229999999998</v>
      </c>
      <c r="F230">
        <v>42.353589999999997</v>
      </c>
      <c r="G230" t="s">
        <v>784</v>
      </c>
      <c r="H230" s="5">
        <v>3</v>
      </c>
      <c r="I230" t="s">
        <v>818</v>
      </c>
      <c r="J230" s="5">
        <f>VLOOKUP(I230*1,Crosswalks!$L$3:$M$227,2,FALSE)</f>
        <v>5</v>
      </c>
      <c r="K230" s="5" t="str">
        <f>IF(G230="Corner",INDEX(Crosswalks!$C$4:$J$16,MATCH(H230,Crosswalks!$C$4:$C$16,0),J230+1),"N/A, D2D")</f>
        <v>N/A, D2D</v>
      </c>
      <c r="L230" t="s">
        <v>5968</v>
      </c>
      <c r="M230" t="s">
        <v>847</v>
      </c>
      <c r="N230" t="s">
        <v>848</v>
      </c>
      <c r="O230" t="s">
        <v>1017</v>
      </c>
      <c r="P230">
        <v>-71.160190619999995</v>
      </c>
      <c r="Q230">
        <v>42.345588669999998</v>
      </c>
    </row>
    <row r="231" spans="2:17" x14ac:dyDescent="0.3">
      <c r="B231" t="s">
        <v>884</v>
      </c>
      <c r="C231" t="s">
        <v>887</v>
      </c>
      <c r="D231" t="s">
        <v>810</v>
      </c>
      <c r="E231">
        <v>-71.141120000000001</v>
      </c>
      <c r="F231">
        <v>42.353870000000001</v>
      </c>
      <c r="G231" t="s">
        <v>784</v>
      </c>
      <c r="H231" s="5">
        <v>4</v>
      </c>
      <c r="I231" t="s">
        <v>818</v>
      </c>
      <c r="J231" s="5">
        <f>VLOOKUP(I231*1,Crosswalks!$L$3:$M$227,2,FALSE)</f>
        <v>5</v>
      </c>
      <c r="K231" s="5" t="str">
        <f>IF(G231="Corner",INDEX(Crosswalks!$C$4:$J$16,MATCH(H231,Crosswalks!$C$4:$C$16,0),J231+1),"N/A, D2D")</f>
        <v>N/A, D2D</v>
      </c>
      <c r="L231" t="s">
        <v>5968</v>
      </c>
      <c r="M231" t="s">
        <v>847</v>
      </c>
      <c r="N231" t="s">
        <v>848</v>
      </c>
      <c r="O231" t="s">
        <v>1017</v>
      </c>
      <c r="P231">
        <v>-71.160190619999995</v>
      </c>
      <c r="Q231">
        <v>42.345588669999998</v>
      </c>
    </row>
    <row r="232" spans="2:17" x14ac:dyDescent="0.3">
      <c r="B232" t="s">
        <v>1044</v>
      </c>
      <c r="C232" t="s">
        <v>888</v>
      </c>
      <c r="D232" t="s">
        <v>810</v>
      </c>
      <c r="E232">
        <v>-71.140649999999994</v>
      </c>
      <c r="F232">
        <v>42.351550000000003</v>
      </c>
      <c r="G232" t="s">
        <v>784</v>
      </c>
      <c r="H232" s="5">
        <v>1</v>
      </c>
      <c r="I232" t="s">
        <v>825</v>
      </c>
      <c r="J232" s="5">
        <f>VLOOKUP(I232*1,Crosswalks!$L$3:$M$227,2,FALSE)</f>
        <v>6</v>
      </c>
      <c r="K232" s="5" t="str">
        <f>IF(G232="Corner",INDEX(Crosswalks!$C$4:$J$16,MATCH(H232,Crosswalks!$C$4:$C$16,0),J232+1),"N/A, D2D")</f>
        <v>N/A, D2D</v>
      </c>
      <c r="L232" t="s">
        <v>5968</v>
      </c>
      <c r="M232" t="s">
        <v>847</v>
      </c>
      <c r="N232" t="s">
        <v>848</v>
      </c>
      <c r="O232" t="s">
        <v>1017</v>
      </c>
      <c r="P232">
        <v>-71.160190619999995</v>
      </c>
      <c r="Q232">
        <v>42.345588669999998</v>
      </c>
    </row>
    <row r="233" spans="2:17" x14ac:dyDescent="0.3">
      <c r="B233" t="s">
        <v>942</v>
      </c>
      <c r="C233" t="s">
        <v>888</v>
      </c>
      <c r="D233" t="s">
        <v>810</v>
      </c>
      <c r="E233">
        <v>-71.142160000000004</v>
      </c>
      <c r="F233">
        <v>42.351349999999996</v>
      </c>
      <c r="G233" t="s">
        <v>784</v>
      </c>
      <c r="H233" s="5" t="s">
        <v>785</v>
      </c>
      <c r="I233" t="s">
        <v>825</v>
      </c>
      <c r="J233" s="5">
        <f>VLOOKUP(I233*1,Crosswalks!$L$3:$M$227,2,FALSE)</f>
        <v>6</v>
      </c>
      <c r="K233" s="5" t="str">
        <f>IF(G233="Corner",INDEX(Crosswalks!$C$4:$J$16,MATCH(H233,Crosswalks!$C$4:$C$16,0),J233+1),"N/A, D2D")</f>
        <v>N/A, D2D</v>
      </c>
      <c r="L233" t="s">
        <v>5968</v>
      </c>
      <c r="M233" t="s">
        <v>847</v>
      </c>
      <c r="N233" t="s">
        <v>848</v>
      </c>
      <c r="O233" t="s">
        <v>1017</v>
      </c>
      <c r="P233">
        <v>-71.160190619999995</v>
      </c>
      <c r="Q233">
        <v>42.345588669999998</v>
      </c>
    </row>
    <row r="234" spans="2:17" x14ac:dyDescent="0.3">
      <c r="B234" t="s">
        <v>835</v>
      </c>
      <c r="C234" t="s">
        <v>1036</v>
      </c>
      <c r="D234" t="s">
        <v>810</v>
      </c>
      <c r="E234">
        <v>-71.141081999999997</v>
      </c>
      <c r="F234">
        <v>42.344943999999998</v>
      </c>
      <c r="G234" t="s">
        <v>784</v>
      </c>
      <c r="H234" s="5" t="s">
        <v>785</v>
      </c>
      <c r="I234" t="s">
        <v>831</v>
      </c>
      <c r="J234" s="5">
        <f>VLOOKUP(I234*1,Crosswalks!$L$3:$M$227,2,FALSE)</f>
        <v>3</v>
      </c>
      <c r="K234" s="5" t="str">
        <f>IF(G234="Corner",INDEX(Crosswalks!$C$4:$J$16,MATCH(H234,Crosswalks!$C$4:$C$16,0),J234+1),"N/A, D2D")</f>
        <v>N/A, D2D</v>
      </c>
      <c r="L234" t="s">
        <v>5968</v>
      </c>
      <c r="M234" t="s">
        <v>847</v>
      </c>
      <c r="N234" t="s">
        <v>848</v>
      </c>
      <c r="O234" t="s">
        <v>1017</v>
      </c>
      <c r="P234">
        <v>-71.160190619999995</v>
      </c>
      <c r="Q234">
        <v>42.345588669999998</v>
      </c>
    </row>
    <row r="235" spans="2:17" x14ac:dyDescent="0.3">
      <c r="B235" t="s">
        <v>994</v>
      </c>
      <c r="C235" t="s">
        <v>830</v>
      </c>
      <c r="D235" t="s">
        <v>810</v>
      </c>
      <c r="E235">
        <v>-71.141959999999997</v>
      </c>
      <c r="F235">
        <v>42.340310000000002</v>
      </c>
      <c r="G235" t="s">
        <v>784</v>
      </c>
      <c r="H235" s="5">
        <v>2</v>
      </c>
      <c r="I235" t="s">
        <v>831</v>
      </c>
      <c r="J235" s="5">
        <f>VLOOKUP(I235*1,Crosswalks!$L$3:$M$227,2,FALSE)</f>
        <v>3</v>
      </c>
      <c r="K235" s="5" t="str">
        <f>IF(G235="Corner",INDEX(Crosswalks!$C$4:$J$16,MATCH(H235,Crosswalks!$C$4:$C$16,0),J235+1),"N/A, D2D")</f>
        <v>N/A, D2D</v>
      </c>
      <c r="L235" t="s">
        <v>5968</v>
      </c>
      <c r="M235" t="s">
        <v>847</v>
      </c>
      <c r="N235" t="s">
        <v>848</v>
      </c>
      <c r="O235" t="s">
        <v>1017</v>
      </c>
      <c r="P235">
        <v>-71.160190619999995</v>
      </c>
      <c r="Q235">
        <v>42.345588669999998</v>
      </c>
    </row>
    <row r="236" spans="2:17" x14ac:dyDescent="0.3">
      <c r="B236" t="s">
        <v>901</v>
      </c>
      <c r="C236" t="s">
        <v>885</v>
      </c>
      <c r="D236" t="s">
        <v>810</v>
      </c>
      <c r="E236">
        <v>-71.139843999999997</v>
      </c>
      <c r="F236">
        <v>42.350138999999999</v>
      </c>
      <c r="G236" t="s">
        <v>784</v>
      </c>
      <c r="H236" s="5" t="s">
        <v>785</v>
      </c>
      <c r="I236" t="s">
        <v>825</v>
      </c>
      <c r="J236" s="5">
        <f>VLOOKUP(I236*1,Crosswalks!$L$3:$M$227,2,FALSE)</f>
        <v>6</v>
      </c>
      <c r="K236" s="5" t="str">
        <f>IF(G236="Corner",INDEX(Crosswalks!$C$4:$J$16,MATCH(H236,Crosswalks!$C$4:$C$16,0),J236+1),"N/A, D2D")</f>
        <v>N/A, D2D</v>
      </c>
      <c r="L236" t="s">
        <v>5968</v>
      </c>
      <c r="M236" t="s">
        <v>847</v>
      </c>
      <c r="N236" t="s">
        <v>848</v>
      </c>
      <c r="O236" t="s">
        <v>1017</v>
      </c>
      <c r="P236">
        <v>-71.160190619999995</v>
      </c>
      <c r="Q236">
        <v>42.345588669999998</v>
      </c>
    </row>
    <row r="237" spans="2:17" x14ac:dyDescent="0.3">
      <c r="B237" t="s">
        <v>894</v>
      </c>
      <c r="C237" t="s">
        <v>903</v>
      </c>
      <c r="D237" t="s">
        <v>810</v>
      </c>
      <c r="E237">
        <v>-71.138643000000002</v>
      </c>
      <c r="F237">
        <v>42.354458999999999</v>
      </c>
      <c r="G237" t="s">
        <v>784</v>
      </c>
      <c r="H237" s="5" t="s">
        <v>785</v>
      </c>
      <c r="I237" t="s">
        <v>834</v>
      </c>
      <c r="J237" s="5">
        <f>VLOOKUP(I237*1,Crosswalks!$L$3:$M$227,2,FALSE)</f>
        <v>4</v>
      </c>
      <c r="K237" s="5" t="str">
        <f>IF(G237="Corner",INDEX(Crosswalks!$C$4:$J$16,MATCH(H237,Crosswalks!$C$4:$C$16,0),J237+1),"N/A, D2D")</f>
        <v>N/A, D2D</v>
      </c>
      <c r="L237" t="s">
        <v>5968</v>
      </c>
      <c r="M237" t="s">
        <v>847</v>
      </c>
      <c r="N237" t="s">
        <v>848</v>
      </c>
      <c r="O237" t="s">
        <v>1017</v>
      </c>
      <c r="P237">
        <v>-71.160190619999995</v>
      </c>
      <c r="Q237">
        <v>42.345588669999998</v>
      </c>
    </row>
    <row r="238" spans="2:17" x14ac:dyDescent="0.3">
      <c r="B238" t="s">
        <v>1045</v>
      </c>
      <c r="C238" t="s">
        <v>909</v>
      </c>
      <c r="D238" t="s">
        <v>810</v>
      </c>
      <c r="E238">
        <v>-71.137677999999994</v>
      </c>
      <c r="F238">
        <v>42.344256000000001</v>
      </c>
      <c r="G238" t="s">
        <v>784</v>
      </c>
      <c r="H238" s="5" t="s">
        <v>785</v>
      </c>
      <c r="I238" t="s">
        <v>812</v>
      </c>
      <c r="J238" s="5">
        <f>VLOOKUP(I238*1,Crosswalks!$L$3:$M$227,2,FALSE)</f>
        <v>3</v>
      </c>
      <c r="K238" s="5" t="str">
        <f>IF(G238="Corner",INDEX(Crosswalks!$C$4:$J$16,MATCH(H238,Crosswalks!$C$4:$C$16,0),J238+1),"N/A, D2D")</f>
        <v>N/A, D2D</v>
      </c>
      <c r="L238" t="s">
        <v>5968</v>
      </c>
      <c r="M238" t="s">
        <v>847</v>
      </c>
      <c r="N238" t="s">
        <v>848</v>
      </c>
      <c r="O238" t="s">
        <v>1017</v>
      </c>
      <c r="P238">
        <v>-71.160190619999995</v>
      </c>
      <c r="Q238">
        <v>42.345588669999998</v>
      </c>
    </row>
    <row r="239" spans="2:17" x14ac:dyDescent="0.3">
      <c r="B239" t="s">
        <v>975</v>
      </c>
      <c r="C239" t="s">
        <v>909</v>
      </c>
      <c r="D239" t="s">
        <v>810</v>
      </c>
      <c r="E239">
        <v>-71.141959999999997</v>
      </c>
      <c r="F239">
        <v>42.340310000000002</v>
      </c>
      <c r="G239" t="s">
        <v>784</v>
      </c>
      <c r="H239" s="5">
        <v>1</v>
      </c>
      <c r="I239" t="s">
        <v>831</v>
      </c>
      <c r="J239" s="5">
        <f>VLOOKUP(I239*1,Crosswalks!$L$3:$M$227,2,FALSE)</f>
        <v>3</v>
      </c>
      <c r="K239" s="5" t="str">
        <f>IF(G239="Corner",INDEX(Crosswalks!$C$4:$J$16,MATCH(H239,Crosswalks!$C$4:$C$16,0),J239+1),"N/A, D2D")</f>
        <v>N/A, D2D</v>
      </c>
      <c r="L239" t="s">
        <v>5968</v>
      </c>
      <c r="M239" t="s">
        <v>847</v>
      </c>
      <c r="N239" t="s">
        <v>848</v>
      </c>
      <c r="O239" t="s">
        <v>1017</v>
      </c>
      <c r="P239">
        <v>-71.160190619999995</v>
      </c>
      <c r="Q239">
        <v>42.345588669999998</v>
      </c>
    </row>
    <row r="240" spans="2:17" x14ac:dyDescent="0.3">
      <c r="B240" t="s">
        <v>808</v>
      </c>
      <c r="C240" t="s">
        <v>809</v>
      </c>
      <c r="D240" t="s">
        <v>810</v>
      </c>
      <c r="E240">
        <v>-71.13973</v>
      </c>
      <c r="F240">
        <v>42.347969999999997</v>
      </c>
      <c r="G240" t="s">
        <v>784</v>
      </c>
      <c r="H240" s="5">
        <v>4</v>
      </c>
      <c r="I240" t="s">
        <v>812</v>
      </c>
      <c r="J240" s="5">
        <f>VLOOKUP(I240*1,Crosswalks!$L$3:$M$227,2,FALSE)</f>
        <v>3</v>
      </c>
      <c r="K240" s="5" t="str">
        <f>IF(G240="Corner",INDEX(Crosswalks!$C$4:$J$16,MATCH(H240,Crosswalks!$C$4:$C$16,0),J240+1),"N/A, D2D")</f>
        <v>N/A, D2D</v>
      </c>
      <c r="L240" t="s">
        <v>5968</v>
      </c>
      <c r="M240" t="s">
        <v>847</v>
      </c>
      <c r="N240" t="s">
        <v>848</v>
      </c>
      <c r="O240" t="s">
        <v>1017</v>
      </c>
      <c r="P240">
        <v>-71.160190619999995</v>
      </c>
      <c r="Q240">
        <v>42.345588669999998</v>
      </c>
    </row>
    <row r="241" spans="2:17" x14ac:dyDescent="0.3">
      <c r="B241" t="s">
        <v>1046</v>
      </c>
      <c r="C241" t="s">
        <v>821</v>
      </c>
      <c r="D241" t="s">
        <v>810</v>
      </c>
      <c r="E241">
        <v>-71.142259999999993</v>
      </c>
      <c r="F241">
        <v>42.353569999999998</v>
      </c>
      <c r="G241" t="s">
        <v>784</v>
      </c>
      <c r="H241" s="5">
        <v>5</v>
      </c>
      <c r="I241" t="s">
        <v>818</v>
      </c>
      <c r="J241" s="5">
        <f>VLOOKUP(I241*1,Crosswalks!$L$3:$M$227,2,FALSE)</f>
        <v>5</v>
      </c>
      <c r="K241" s="5" t="str">
        <f>IF(G241="Corner",INDEX(Crosswalks!$C$4:$J$16,MATCH(H241,Crosswalks!$C$4:$C$16,0),J241+1),"N/A, D2D")</f>
        <v>N/A, D2D</v>
      </c>
      <c r="L241" t="s">
        <v>5968</v>
      </c>
      <c r="M241" t="s">
        <v>847</v>
      </c>
      <c r="N241" t="s">
        <v>848</v>
      </c>
      <c r="O241" t="s">
        <v>1017</v>
      </c>
      <c r="P241">
        <v>-71.160190619999995</v>
      </c>
      <c r="Q241">
        <v>42.345588669999998</v>
      </c>
    </row>
    <row r="242" spans="2:17" x14ac:dyDescent="0.3">
      <c r="B242" t="s">
        <v>835</v>
      </c>
      <c r="C242" t="s">
        <v>1036</v>
      </c>
      <c r="D242" t="s">
        <v>810</v>
      </c>
      <c r="E242">
        <v>-71.141081999999997</v>
      </c>
      <c r="F242">
        <v>42.344943999999998</v>
      </c>
      <c r="G242" t="s">
        <v>784</v>
      </c>
      <c r="H242" s="5">
        <v>3</v>
      </c>
      <c r="I242" t="s">
        <v>831</v>
      </c>
      <c r="J242" s="5">
        <f>VLOOKUP(I242*1,Crosswalks!$L$3:$M$227,2,FALSE)</f>
        <v>3</v>
      </c>
      <c r="K242" s="5" t="str">
        <f>IF(G242="Corner",INDEX(Crosswalks!$C$4:$J$16,MATCH(H242,Crosswalks!$C$4:$C$16,0),J242+1),"N/A, D2D")</f>
        <v>N/A, D2D</v>
      </c>
      <c r="L242" t="s">
        <v>5968</v>
      </c>
      <c r="M242" t="s">
        <v>847</v>
      </c>
      <c r="N242" t="s">
        <v>848</v>
      </c>
      <c r="O242" t="s">
        <v>1017</v>
      </c>
      <c r="P242">
        <v>-71.160190619999995</v>
      </c>
      <c r="Q242">
        <v>42.345588669999998</v>
      </c>
    </row>
    <row r="243" spans="2:17" x14ac:dyDescent="0.3">
      <c r="B243" t="s">
        <v>808</v>
      </c>
      <c r="C243" t="s">
        <v>809</v>
      </c>
      <c r="D243" t="s">
        <v>810</v>
      </c>
      <c r="E243">
        <v>-71.13973</v>
      </c>
      <c r="F243">
        <v>42.347969999999997</v>
      </c>
      <c r="G243" t="s">
        <v>784</v>
      </c>
      <c r="H243" s="5">
        <v>1</v>
      </c>
      <c r="I243" t="s">
        <v>812</v>
      </c>
      <c r="J243" s="5">
        <f>VLOOKUP(I243*1,Crosswalks!$L$3:$M$227,2,FALSE)</f>
        <v>3</v>
      </c>
      <c r="K243" s="5" t="str">
        <f>IF(G243="Corner",INDEX(Crosswalks!$C$4:$J$16,MATCH(H243,Crosswalks!$C$4:$C$16,0),J243+1),"N/A, D2D")</f>
        <v>N/A, D2D</v>
      </c>
      <c r="L243" t="s">
        <v>5968</v>
      </c>
      <c r="M243" t="s">
        <v>847</v>
      </c>
      <c r="N243" t="s">
        <v>848</v>
      </c>
      <c r="O243" t="s">
        <v>1017</v>
      </c>
      <c r="P243">
        <v>-71.160190619999995</v>
      </c>
      <c r="Q243">
        <v>42.345588669999998</v>
      </c>
    </row>
    <row r="244" spans="2:17" x14ac:dyDescent="0.3">
      <c r="B244" t="s">
        <v>835</v>
      </c>
      <c r="C244" t="s">
        <v>1036</v>
      </c>
      <c r="D244" t="s">
        <v>810</v>
      </c>
      <c r="E244">
        <v>-71.141081999999997</v>
      </c>
      <c r="F244">
        <v>42.344943999999998</v>
      </c>
      <c r="G244" t="s">
        <v>784</v>
      </c>
      <c r="H244" s="5">
        <v>5</v>
      </c>
      <c r="I244" t="s">
        <v>831</v>
      </c>
      <c r="J244" s="5">
        <f>VLOOKUP(I244*1,Crosswalks!$L$3:$M$227,2,FALSE)</f>
        <v>3</v>
      </c>
      <c r="K244" s="5" t="str">
        <f>IF(G244="Corner",INDEX(Crosswalks!$C$4:$J$16,MATCH(H244,Crosswalks!$C$4:$C$16,0),J244+1),"N/A, D2D")</f>
        <v>N/A, D2D</v>
      </c>
      <c r="L244" t="s">
        <v>5968</v>
      </c>
      <c r="M244" t="s">
        <v>847</v>
      </c>
      <c r="N244" t="s">
        <v>848</v>
      </c>
      <c r="O244" t="s">
        <v>1017</v>
      </c>
      <c r="P244">
        <v>-71.160190619999995</v>
      </c>
      <c r="Q244">
        <v>42.345588669999998</v>
      </c>
    </row>
    <row r="245" spans="2:17" x14ac:dyDescent="0.3">
      <c r="B245" t="s">
        <v>835</v>
      </c>
      <c r="C245" t="s">
        <v>1036</v>
      </c>
      <c r="D245" t="s">
        <v>810</v>
      </c>
      <c r="E245">
        <v>-71.141081999999997</v>
      </c>
      <c r="F245">
        <v>42.344943999999998</v>
      </c>
      <c r="G245" t="s">
        <v>784</v>
      </c>
      <c r="H245" s="5">
        <v>2</v>
      </c>
      <c r="I245" t="s">
        <v>831</v>
      </c>
      <c r="J245" s="5">
        <f>VLOOKUP(I245*1,Crosswalks!$L$3:$M$227,2,FALSE)</f>
        <v>3</v>
      </c>
      <c r="K245" s="5" t="str">
        <f>IF(G245="Corner",INDEX(Crosswalks!$C$4:$J$16,MATCH(H245,Crosswalks!$C$4:$C$16,0),J245+1),"N/A, D2D")</f>
        <v>N/A, D2D</v>
      </c>
      <c r="L245" t="s">
        <v>5968</v>
      </c>
      <c r="M245" t="s">
        <v>847</v>
      </c>
      <c r="N245" t="s">
        <v>848</v>
      </c>
      <c r="O245" t="s">
        <v>1017</v>
      </c>
      <c r="P245">
        <v>-71.160190619999995</v>
      </c>
      <c r="Q245">
        <v>42.345588669999998</v>
      </c>
    </row>
    <row r="246" spans="2:17" x14ac:dyDescent="0.3">
      <c r="B246" t="s">
        <v>808</v>
      </c>
      <c r="C246" t="s">
        <v>809</v>
      </c>
      <c r="D246" t="s">
        <v>810</v>
      </c>
      <c r="E246">
        <v>-71.13973</v>
      </c>
      <c r="F246">
        <v>42.347969999999997</v>
      </c>
      <c r="G246" t="s">
        <v>784</v>
      </c>
      <c r="H246" s="5">
        <v>1</v>
      </c>
      <c r="I246" t="s">
        <v>812</v>
      </c>
      <c r="J246" s="5">
        <f>VLOOKUP(I246*1,Crosswalks!$L$3:$M$227,2,FALSE)</f>
        <v>3</v>
      </c>
      <c r="K246" s="5" t="str">
        <f>IF(G246="Corner",INDEX(Crosswalks!$C$4:$J$16,MATCH(H246,Crosswalks!$C$4:$C$16,0),J246+1),"N/A, D2D")</f>
        <v>N/A, D2D</v>
      </c>
      <c r="L246" t="s">
        <v>5968</v>
      </c>
      <c r="M246" t="s">
        <v>847</v>
      </c>
      <c r="N246" t="s">
        <v>848</v>
      </c>
      <c r="O246" t="s">
        <v>1017</v>
      </c>
      <c r="P246">
        <v>-71.160190619999995</v>
      </c>
      <c r="Q246">
        <v>42.345588669999998</v>
      </c>
    </row>
    <row r="247" spans="2:17" x14ac:dyDescent="0.3">
      <c r="B247" t="s">
        <v>866</v>
      </c>
      <c r="C247" t="s">
        <v>912</v>
      </c>
      <c r="D247" t="s">
        <v>810</v>
      </c>
      <c r="E247">
        <v>-71.138148999999999</v>
      </c>
      <c r="F247">
        <v>42.346587999999997</v>
      </c>
      <c r="G247" t="s">
        <v>784</v>
      </c>
      <c r="H247" s="5">
        <v>6</v>
      </c>
      <c r="I247" t="s">
        <v>812</v>
      </c>
      <c r="J247" s="5">
        <f>VLOOKUP(I247*1,Crosswalks!$L$3:$M$227,2,FALSE)</f>
        <v>3</v>
      </c>
      <c r="K247" s="5" t="str">
        <f>IF(G247="Corner",INDEX(Crosswalks!$C$4:$J$16,MATCH(H247,Crosswalks!$C$4:$C$16,0),J247+1),"N/A, D2D")</f>
        <v>N/A, D2D</v>
      </c>
      <c r="L247" t="s">
        <v>5968</v>
      </c>
      <c r="M247" t="s">
        <v>847</v>
      </c>
      <c r="N247" t="s">
        <v>848</v>
      </c>
      <c r="O247" t="s">
        <v>1017</v>
      </c>
      <c r="P247">
        <v>-71.160190619999995</v>
      </c>
      <c r="Q247">
        <v>42.345588669999998</v>
      </c>
    </row>
    <row r="248" spans="2:17" x14ac:dyDescent="0.3">
      <c r="B248" t="s">
        <v>1047</v>
      </c>
      <c r="C248" t="s">
        <v>845</v>
      </c>
      <c r="D248" t="s">
        <v>810</v>
      </c>
      <c r="E248">
        <v>-71.138326000000006</v>
      </c>
      <c r="F248">
        <v>42.348325000000003</v>
      </c>
      <c r="G248" t="s">
        <v>784</v>
      </c>
      <c r="H248" s="5">
        <v>3</v>
      </c>
      <c r="I248" t="s">
        <v>812</v>
      </c>
      <c r="J248" s="5">
        <f>VLOOKUP(I248*1,Crosswalks!$L$3:$M$227,2,FALSE)</f>
        <v>3</v>
      </c>
      <c r="K248" s="5" t="str">
        <f>IF(G248="Corner",INDEX(Crosswalks!$C$4:$J$16,MATCH(H248,Crosswalks!$C$4:$C$16,0),J248+1),"N/A, D2D")</f>
        <v>N/A, D2D</v>
      </c>
      <c r="L248" t="s">
        <v>5968</v>
      </c>
      <c r="M248" t="s">
        <v>847</v>
      </c>
      <c r="N248" t="s">
        <v>848</v>
      </c>
      <c r="O248" t="s">
        <v>1017</v>
      </c>
      <c r="P248">
        <v>-71.160190619999995</v>
      </c>
      <c r="Q248">
        <v>42.345588669999998</v>
      </c>
    </row>
    <row r="249" spans="2:17" x14ac:dyDescent="0.3">
      <c r="B249" t="s">
        <v>1048</v>
      </c>
      <c r="C249" t="s">
        <v>845</v>
      </c>
      <c r="D249" t="s">
        <v>810</v>
      </c>
      <c r="E249">
        <v>-71.132210000000001</v>
      </c>
      <c r="F249">
        <v>42.349269999999997</v>
      </c>
      <c r="G249" t="s">
        <v>783</v>
      </c>
      <c r="H249" s="5" t="s">
        <v>785</v>
      </c>
      <c r="I249" t="s">
        <v>846</v>
      </c>
      <c r="J249" s="5">
        <f>VLOOKUP(I249*1,Crosswalks!$L$3:$M$227,2,FALSE)</f>
        <v>5</v>
      </c>
      <c r="K249" s="5">
        <f>IF(G249="Corner",INDEX(Crosswalks!$C$4:$J$16,MATCH(H249,Crosswalks!$C$4:$C$16,0),J249+1),"N/A, D2D")</f>
        <v>0.3</v>
      </c>
      <c r="L249" t="s">
        <v>5969</v>
      </c>
      <c r="M249" t="s">
        <v>813</v>
      </c>
      <c r="N249" t="s">
        <v>929</v>
      </c>
      <c r="O249" t="s">
        <v>1049</v>
      </c>
      <c r="P249">
        <v>-71.090429599999993</v>
      </c>
      <c r="Q249">
        <v>42.276760660000001</v>
      </c>
    </row>
    <row r="250" spans="2:17" x14ac:dyDescent="0.3">
      <c r="B250" t="s">
        <v>1013</v>
      </c>
      <c r="C250" t="s">
        <v>877</v>
      </c>
      <c r="D250" t="s">
        <v>810</v>
      </c>
      <c r="E250">
        <v>-71.125857999999994</v>
      </c>
      <c r="F250">
        <v>42.358870000000003</v>
      </c>
      <c r="G250" t="s">
        <v>783</v>
      </c>
      <c r="H250" s="5">
        <v>1</v>
      </c>
      <c r="I250" t="s">
        <v>834</v>
      </c>
      <c r="J250" s="5">
        <f>VLOOKUP(I250*1,Crosswalks!$L$3:$M$227,2,FALSE)</f>
        <v>4</v>
      </c>
      <c r="K250" s="5">
        <f>IF(G250="Corner",INDEX(Crosswalks!$C$4:$J$16,MATCH(H250,Crosswalks!$C$4:$C$16,0),J250+1),"N/A, D2D")</f>
        <v>0.4</v>
      </c>
      <c r="L250" t="s">
        <v>5970</v>
      </c>
      <c r="M250" t="s">
        <v>847</v>
      </c>
      <c r="N250" t="s">
        <v>848</v>
      </c>
      <c r="O250" t="s">
        <v>1050</v>
      </c>
      <c r="P250">
        <v>-71.075410820000002</v>
      </c>
      <c r="Q250">
        <v>42.309054019999998</v>
      </c>
    </row>
    <row r="251" spans="2:17" x14ac:dyDescent="0.3">
      <c r="B251" t="s">
        <v>1051</v>
      </c>
      <c r="C251" t="s">
        <v>851</v>
      </c>
      <c r="D251" t="s">
        <v>810</v>
      </c>
      <c r="E251">
        <v>-71.127139999999997</v>
      </c>
      <c r="F251">
        <v>42.358710000000002</v>
      </c>
      <c r="G251" t="s">
        <v>783</v>
      </c>
      <c r="H251" s="5">
        <v>2</v>
      </c>
      <c r="I251" t="s">
        <v>834</v>
      </c>
      <c r="J251" s="5">
        <f>VLOOKUP(I251*1,Crosswalks!$L$3:$M$227,2,FALSE)</f>
        <v>4</v>
      </c>
      <c r="K251" s="5">
        <f>IF(G251="Corner",INDEX(Crosswalks!$C$4:$J$16,MATCH(H251,Crosswalks!$C$4:$C$16,0),J251+1),"N/A, D2D")</f>
        <v>0.4</v>
      </c>
      <c r="L251" t="s">
        <v>5970</v>
      </c>
      <c r="M251" t="s">
        <v>847</v>
      </c>
      <c r="N251" t="s">
        <v>848</v>
      </c>
      <c r="O251" t="s">
        <v>1050</v>
      </c>
      <c r="P251">
        <v>-71.075410820000002</v>
      </c>
      <c r="Q251">
        <v>42.309054019999998</v>
      </c>
    </row>
    <row r="252" spans="2:17" x14ac:dyDescent="0.3">
      <c r="B252" t="s">
        <v>842</v>
      </c>
      <c r="C252" t="s">
        <v>843</v>
      </c>
      <c r="D252" t="s">
        <v>810</v>
      </c>
      <c r="E252">
        <v>-71.125680000000003</v>
      </c>
      <c r="F252">
        <v>42.355119999999999</v>
      </c>
      <c r="G252" t="s">
        <v>783</v>
      </c>
      <c r="H252" s="5" t="s">
        <v>785</v>
      </c>
      <c r="I252" t="s">
        <v>834</v>
      </c>
      <c r="J252" s="5">
        <f>VLOOKUP(I252*1,Crosswalks!$L$3:$M$227,2,FALSE)</f>
        <v>4</v>
      </c>
      <c r="K252" s="5">
        <f>IF(G252="Corner",INDEX(Crosswalks!$C$4:$J$16,MATCH(H252,Crosswalks!$C$4:$C$16,0),J252+1),"N/A, D2D")</f>
        <v>0.3</v>
      </c>
      <c r="L252" t="s">
        <v>5971</v>
      </c>
      <c r="M252" t="s">
        <v>847</v>
      </c>
      <c r="N252" t="s">
        <v>921</v>
      </c>
      <c r="O252" t="s">
        <v>1052</v>
      </c>
      <c r="P252">
        <v>-71.108297399999998</v>
      </c>
      <c r="Q252">
        <v>42.261416500000003</v>
      </c>
    </row>
    <row r="253" spans="2:17" x14ac:dyDescent="0.3">
      <c r="B253" t="s">
        <v>998</v>
      </c>
      <c r="C253" t="s">
        <v>859</v>
      </c>
      <c r="D253" t="s">
        <v>810</v>
      </c>
      <c r="E253">
        <v>-71.12379</v>
      </c>
      <c r="F253">
        <v>42.36018</v>
      </c>
      <c r="G253" t="s">
        <v>783</v>
      </c>
      <c r="H253" s="5">
        <v>6</v>
      </c>
      <c r="I253" t="s">
        <v>949</v>
      </c>
      <c r="J253" s="5">
        <f>VLOOKUP(I253*1,Crosswalks!$L$3:$M$227,2,FALSE)</f>
        <v>4</v>
      </c>
      <c r="K253" s="5">
        <f>IF(G253="Corner",INDEX(Crosswalks!$C$4:$J$16,MATCH(H253,Crosswalks!$C$4:$C$16,0),J253+1),"N/A, D2D")</f>
        <v>0.5</v>
      </c>
      <c r="L253" t="s">
        <v>5971</v>
      </c>
      <c r="M253" t="s">
        <v>847</v>
      </c>
      <c r="N253" t="s">
        <v>921</v>
      </c>
      <c r="O253" t="s">
        <v>1052</v>
      </c>
      <c r="P253">
        <v>-71.108297399999998</v>
      </c>
      <c r="Q253">
        <v>42.261416500000003</v>
      </c>
    </row>
    <row r="254" spans="2:17" x14ac:dyDescent="0.3">
      <c r="B254" t="s">
        <v>1053</v>
      </c>
      <c r="C254" t="s">
        <v>865</v>
      </c>
      <c r="D254" t="s">
        <v>810</v>
      </c>
      <c r="E254">
        <v>-71.127520000000004</v>
      </c>
      <c r="F254">
        <v>42.354709999999997</v>
      </c>
      <c r="G254" t="s">
        <v>783</v>
      </c>
      <c r="H254" s="5">
        <v>5</v>
      </c>
      <c r="I254" t="s">
        <v>834</v>
      </c>
      <c r="J254" s="5">
        <f>VLOOKUP(I254*1,Crosswalks!$L$3:$M$227,2,FALSE)</f>
        <v>4</v>
      </c>
      <c r="K254" s="5">
        <f>IF(G254="Corner",INDEX(Crosswalks!$C$4:$J$16,MATCH(H254,Crosswalks!$C$4:$C$16,0),J254+1),"N/A, D2D")</f>
        <v>0.5</v>
      </c>
      <c r="L254" t="s">
        <v>5971</v>
      </c>
      <c r="M254" t="s">
        <v>847</v>
      </c>
      <c r="N254" t="s">
        <v>921</v>
      </c>
      <c r="O254" t="s">
        <v>1052</v>
      </c>
      <c r="P254">
        <v>-71.108297399999998</v>
      </c>
      <c r="Q254">
        <v>42.261416500000003</v>
      </c>
    </row>
    <row r="255" spans="2:17" x14ac:dyDescent="0.3">
      <c r="B255" t="s">
        <v>1054</v>
      </c>
      <c r="C255" t="s">
        <v>888</v>
      </c>
      <c r="D255" t="s">
        <v>810</v>
      </c>
      <c r="E255">
        <v>-71.142835000000005</v>
      </c>
      <c r="F255">
        <v>42.350898000000001</v>
      </c>
      <c r="G255" t="s">
        <v>783</v>
      </c>
      <c r="H255" s="5">
        <v>3</v>
      </c>
      <c r="I255" t="s">
        <v>825</v>
      </c>
      <c r="J255" s="5">
        <f>VLOOKUP(I255*1,Crosswalks!$L$3:$M$227,2,FALSE)</f>
        <v>6</v>
      </c>
      <c r="K255" s="5">
        <f>IF(G255="Corner",INDEX(Crosswalks!$C$4:$J$16,MATCH(H255,Crosswalks!$C$4:$C$16,0),J255+1),"N/A, D2D")</f>
        <v>0.3</v>
      </c>
      <c r="L255" t="s">
        <v>5972</v>
      </c>
      <c r="M255" t="s">
        <v>813</v>
      </c>
      <c r="N255" t="s">
        <v>814</v>
      </c>
      <c r="O255" t="s">
        <v>974</v>
      </c>
      <c r="P255">
        <v>-71.174340619999995</v>
      </c>
      <c r="Q255">
        <v>42.282268649999999</v>
      </c>
    </row>
    <row r="256" spans="2:17" x14ac:dyDescent="0.3">
      <c r="B256" t="s">
        <v>1055</v>
      </c>
      <c r="C256" t="s">
        <v>1056</v>
      </c>
      <c r="D256" t="s">
        <v>1057</v>
      </c>
      <c r="E256">
        <v>-71.090999999999994</v>
      </c>
      <c r="F256">
        <v>42.311700000000002</v>
      </c>
      <c r="G256" t="s">
        <v>783</v>
      </c>
      <c r="H256" s="5">
        <v>4</v>
      </c>
      <c r="I256" t="s">
        <v>1058</v>
      </c>
      <c r="J256" s="5">
        <f>VLOOKUP(I256*1,Crosswalks!$L$3:$M$227,2,FALSE)</f>
        <v>6</v>
      </c>
      <c r="K256" s="5">
        <f>IF(G256="Corner",INDEX(Crosswalks!$C$4:$J$16,MATCH(H256,Crosswalks!$C$4:$C$16,0),J256+1),"N/A, D2D")</f>
        <v>0.3</v>
      </c>
      <c r="L256" t="s">
        <v>5943</v>
      </c>
      <c r="M256" t="s">
        <v>813</v>
      </c>
      <c r="N256" t="s">
        <v>814</v>
      </c>
      <c r="O256" t="s">
        <v>815</v>
      </c>
      <c r="P256">
        <v>-71.161500619999998</v>
      </c>
      <c r="Q256">
        <v>42.35107867</v>
      </c>
    </row>
    <row r="257" spans="2:17" x14ac:dyDescent="0.3">
      <c r="B257" t="s">
        <v>1059</v>
      </c>
      <c r="C257" t="s">
        <v>1060</v>
      </c>
      <c r="D257" t="s">
        <v>1057</v>
      </c>
      <c r="E257">
        <v>-71.081919999999997</v>
      </c>
      <c r="F257">
        <v>42.305889999999998</v>
      </c>
      <c r="G257" t="s">
        <v>783</v>
      </c>
      <c r="H257" s="5">
        <v>5</v>
      </c>
      <c r="I257" t="s">
        <v>1061</v>
      </c>
      <c r="J257" s="5">
        <f>VLOOKUP(I257*1,Crosswalks!$L$3:$M$227,2,FALSE)</f>
        <v>7</v>
      </c>
      <c r="K257" s="5">
        <f>IF(G257="Corner",INDEX(Crosswalks!$C$4:$J$16,MATCH(H257,Crosswalks!$C$4:$C$16,0),J257+1),"N/A, D2D")</f>
        <v>0.4</v>
      </c>
      <c r="L257" t="s">
        <v>5973</v>
      </c>
      <c r="M257" t="s">
        <v>813</v>
      </c>
      <c r="N257" t="s">
        <v>814</v>
      </c>
      <c r="O257" t="s">
        <v>1062</v>
      </c>
      <c r="P257">
        <v>-71.06956993</v>
      </c>
      <c r="Q257">
        <v>42.281261729999997</v>
      </c>
    </row>
    <row r="258" spans="2:17" x14ac:dyDescent="0.3">
      <c r="B258" t="s">
        <v>1063</v>
      </c>
      <c r="C258" t="s">
        <v>1064</v>
      </c>
      <c r="D258" t="s">
        <v>1057</v>
      </c>
      <c r="E258">
        <v>-71.079639999999998</v>
      </c>
      <c r="F258">
        <v>42.315240000000003</v>
      </c>
      <c r="G258" t="s">
        <v>783</v>
      </c>
      <c r="H258" s="5">
        <v>5</v>
      </c>
      <c r="I258" t="s">
        <v>1065</v>
      </c>
      <c r="J258" s="5">
        <f>VLOOKUP(I258*1,Crosswalks!$L$3:$M$227,2,FALSE)</f>
        <v>7</v>
      </c>
      <c r="K258" s="5">
        <f>IF(G258="Corner",INDEX(Crosswalks!$C$4:$J$16,MATCH(H258,Crosswalks!$C$4:$C$16,0),J258+1),"N/A, D2D")</f>
        <v>0.4</v>
      </c>
      <c r="L258" t="s">
        <v>5973</v>
      </c>
      <c r="M258" t="s">
        <v>813</v>
      </c>
      <c r="N258" t="s">
        <v>814</v>
      </c>
      <c r="O258" t="s">
        <v>1062</v>
      </c>
      <c r="P258">
        <v>-71.06956993</v>
      </c>
      <c r="Q258">
        <v>42.281261729999997</v>
      </c>
    </row>
    <row r="259" spans="2:17" x14ac:dyDescent="0.3">
      <c r="B259" t="s">
        <v>911</v>
      </c>
      <c r="C259" t="s">
        <v>1060</v>
      </c>
      <c r="D259" t="s">
        <v>1057</v>
      </c>
      <c r="E259">
        <v>-71.082689999999999</v>
      </c>
      <c r="F259">
        <v>42.305869999999999</v>
      </c>
      <c r="G259" t="s">
        <v>783</v>
      </c>
      <c r="H259" s="5">
        <v>6</v>
      </c>
      <c r="I259" t="s">
        <v>1061</v>
      </c>
      <c r="J259" s="5">
        <f>VLOOKUP(I259*1,Crosswalks!$L$3:$M$227,2,FALSE)</f>
        <v>7</v>
      </c>
      <c r="K259" s="5">
        <f>IF(G259="Corner",INDEX(Crosswalks!$C$4:$J$16,MATCH(H259,Crosswalks!$C$4:$C$16,0),J259+1),"N/A, D2D")</f>
        <v>0.4</v>
      </c>
      <c r="L259" t="s">
        <v>5973</v>
      </c>
      <c r="M259" t="s">
        <v>813</v>
      </c>
      <c r="N259" t="s">
        <v>814</v>
      </c>
      <c r="O259" t="s">
        <v>1062</v>
      </c>
      <c r="P259">
        <v>-71.06956993</v>
      </c>
      <c r="Q259">
        <v>42.281261729999997</v>
      </c>
    </row>
    <row r="260" spans="2:17" x14ac:dyDescent="0.3">
      <c r="B260" t="s">
        <v>1066</v>
      </c>
      <c r="C260" t="s">
        <v>1067</v>
      </c>
      <c r="D260" t="s">
        <v>1057</v>
      </c>
      <c r="E260">
        <v>-71.081329999999994</v>
      </c>
      <c r="F260">
        <v>42.314999999999998</v>
      </c>
      <c r="G260" t="s">
        <v>783</v>
      </c>
      <c r="H260" s="5">
        <v>6</v>
      </c>
      <c r="I260" t="s">
        <v>1068</v>
      </c>
      <c r="J260" s="5">
        <f>VLOOKUP(I260*1,Crosswalks!$L$3:$M$227,2,FALSE)</f>
        <v>6</v>
      </c>
      <c r="K260" s="5">
        <f>IF(G260="Corner",INDEX(Crosswalks!$C$4:$J$16,MATCH(H260,Crosswalks!$C$4:$C$16,0),J260+1),"N/A, D2D")</f>
        <v>0.4</v>
      </c>
      <c r="L260" t="s">
        <v>5973</v>
      </c>
      <c r="M260" t="s">
        <v>813</v>
      </c>
      <c r="N260" t="s">
        <v>814</v>
      </c>
      <c r="O260" t="s">
        <v>1062</v>
      </c>
      <c r="P260">
        <v>-71.06956993</v>
      </c>
      <c r="Q260">
        <v>42.281261729999997</v>
      </c>
    </row>
    <row r="261" spans="2:17" x14ac:dyDescent="0.3">
      <c r="B261" t="s">
        <v>898</v>
      </c>
      <c r="C261" t="s">
        <v>1069</v>
      </c>
      <c r="D261" t="s">
        <v>1057</v>
      </c>
      <c r="E261">
        <v>-71.082980000000006</v>
      </c>
      <c r="F261">
        <v>42.299610000000001</v>
      </c>
      <c r="G261" t="s">
        <v>783</v>
      </c>
      <c r="H261" s="5">
        <v>2</v>
      </c>
      <c r="I261" t="s">
        <v>1061</v>
      </c>
      <c r="J261" s="5">
        <f>VLOOKUP(I261*1,Crosswalks!$L$3:$M$227,2,FALSE)</f>
        <v>7</v>
      </c>
      <c r="K261" s="5">
        <f>IF(G261="Corner",INDEX(Crosswalks!$C$4:$J$16,MATCH(H261,Crosswalks!$C$4:$C$16,0),J261+1),"N/A, D2D")</f>
        <v>0.3</v>
      </c>
      <c r="L261" t="s">
        <v>5973</v>
      </c>
      <c r="M261" t="s">
        <v>813</v>
      </c>
      <c r="N261" t="s">
        <v>814</v>
      </c>
      <c r="O261" t="s">
        <v>1062</v>
      </c>
      <c r="P261">
        <v>-71.06956993</v>
      </c>
      <c r="Q261">
        <v>42.281261729999997</v>
      </c>
    </row>
    <row r="262" spans="2:17" x14ac:dyDescent="0.3">
      <c r="B262" t="s">
        <v>1070</v>
      </c>
      <c r="C262" t="s">
        <v>1071</v>
      </c>
      <c r="D262" t="s">
        <v>1057</v>
      </c>
      <c r="E262">
        <v>-71.08278</v>
      </c>
      <c r="F262">
        <v>42.301569999999998</v>
      </c>
      <c r="G262" t="s">
        <v>783</v>
      </c>
      <c r="H262" s="5">
        <v>2</v>
      </c>
      <c r="I262" t="s">
        <v>1061</v>
      </c>
      <c r="J262" s="5">
        <f>VLOOKUP(I262*1,Crosswalks!$L$3:$M$227,2,FALSE)</f>
        <v>7</v>
      </c>
      <c r="K262" s="5">
        <f>IF(G262="Corner",INDEX(Crosswalks!$C$4:$J$16,MATCH(H262,Crosswalks!$C$4:$C$16,0),J262+1),"N/A, D2D")</f>
        <v>0.3</v>
      </c>
      <c r="L262" t="s">
        <v>5973</v>
      </c>
      <c r="M262" t="s">
        <v>813</v>
      </c>
      <c r="N262" t="s">
        <v>814</v>
      </c>
      <c r="O262" t="s">
        <v>1062</v>
      </c>
      <c r="P262">
        <v>-71.06956993</v>
      </c>
      <c r="Q262">
        <v>42.281261729999997</v>
      </c>
    </row>
    <row r="263" spans="2:17" x14ac:dyDescent="0.3">
      <c r="B263" t="s">
        <v>1072</v>
      </c>
      <c r="C263" t="s">
        <v>1073</v>
      </c>
      <c r="D263" t="s">
        <v>1057</v>
      </c>
      <c r="E263">
        <v>-71.082980000000006</v>
      </c>
      <c r="F263">
        <v>42.302500000000002</v>
      </c>
      <c r="G263" t="s">
        <v>783</v>
      </c>
      <c r="H263" s="5">
        <v>5</v>
      </c>
      <c r="I263" t="s">
        <v>1061</v>
      </c>
      <c r="J263" s="5">
        <f>VLOOKUP(I263*1,Crosswalks!$L$3:$M$227,2,FALSE)</f>
        <v>7</v>
      </c>
      <c r="K263" s="5">
        <f>IF(G263="Corner",INDEX(Crosswalks!$C$4:$J$16,MATCH(H263,Crosswalks!$C$4:$C$16,0),J263+1),"N/A, D2D")</f>
        <v>0.4</v>
      </c>
      <c r="L263" t="s">
        <v>5973</v>
      </c>
      <c r="M263" t="s">
        <v>813</v>
      </c>
      <c r="N263" t="s">
        <v>814</v>
      </c>
      <c r="O263" t="s">
        <v>1062</v>
      </c>
      <c r="P263">
        <v>-71.06956993</v>
      </c>
      <c r="Q263">
        <v>42.281261729999997</v>
      </c>
    </row>
    <row r="264" spans="2:17" x14ac:dyDescent="0.3">
      <c r="B264" t="s">
        <v>904</v>
      </c>
      <c r="C264" t="s">
        <v>1067</v>
      </c>
      <c r="D264" t="s">
        <v>1057</v>
      </c>
      <c r="E264">
        <v>-71.079880000000003</v>
      </c>
      <c r="F264">
        <v>42.313760000000002</v>
      </c>
      <c r="G264" t="s">
        <v>783</v>
      </c>
      <c r="H264" s="5" t="s">
        <v>785</v>
      </c>
      <c r="I264" t="s">
        <v>1068</v>
      </c>
      <c r="J264" s="5">
        <f>VLOOKUP(I264*1,Crosswalks!$L$3:$M$227,2,FALSE)</f>
        <v>6</v>
      </c>
      <c r="K264" s="5">
        <f>IF(G264="Corner",INDEX(Crosswalks!$C$4:$J$16,MATCH(H264,Crosswalks!$C$4:$C$16,0),J264+1),"N/A, D2D")</f>
        <v>0.2</v>
      </c>
      <c r="L264" t="s">
        <v>5973</v>
      </c>
      <c r="M264" t="s">
        <v>813</v>
      </c>
      <c r="N264" t="s">
        <v>814</v>
      </c>
      <c r="O264" t="s">
        <v>1062</v>
      </c>
      <c r="P264">
        <v>-71.06956993</v>
      </c>
      <c r="Q264">
        <v>42.281261729999997</v>
      </c>
    </row>
    <row r="265" spans="2:17" x14ac:dyDescent="0.3">
      <c r="B265" t="s">
        <v>1074</v>
      </c>
      <c r="C265" t="s">
        <v>1075</v>
      </c>
      <c r="D265" t="s">
        <v>1057</v>
      </c>
      <c r="E265">
        <v>-71.081909999999993</v>
      </c>
      <c r="F265">
        <v>42.306280000000001</v>
      </c>
      <c r="G265" t="s">
        <v>783</v>
      </c>
      <c r="H265" s="5">
        <v>4</v>
      </c>
      <c r="I265" t="s">
        <v>1061</v>
      </c>
      <c r="J265" s="5">
        <f>VLOOKUP(I265*1,Crosswalks!$L$3:$M$227,2,FALSE)</f>
        <v>7</v>
      </c>
      <c r="K265" s="5">
        <f>IF(G265="Corner",INDEX(Crosswalks!$C$4:$J$16,MATCH(H265,Crosswalks!$C$4:$C$16,0),J265+1),"N/A, D2D")</f>
        <v>0.3</v>
      </c>
      <c r="L265" t="s">
        <v>5973</v>
      </c>
      <c r="M265" t="s">
        <v>813</v>
      </c>
      <c r="N265" t="s">
        <v>814</v>
      </c>
      <c r="O265" t="s">
        <v>1062</v>
      </c>
      <c r="P265">
        <v>-71.06956993</v>
      </c>
      <c r="Q265">
        <v>42.281261729999997</v>
      </c>
    </row>
    <row r="266" spans="2:17" x14ac:dyDescent="0.3">
      <c r="B266" t="s">
        <v>1076</v>
      </c>
      <c r="C266" t="s">
        <v>1077</v>
      </c>
      <c r="D266" t="s">
        <v>1057</v>
      </c>
      <c r="E266">
        <v>-71.080374000000006</v>
      </c>
      <c r="F266">
        <v>42.312078999999997</v>
      </c>
      <c r="G266" t="s">
        <v>783</v>
      </c>
      <c r="H266" s="5">
        <v>6</v>
      </c>
      <c r="I266" t="s">
        <v>1078</v>
      </c>
      <c r="J266" s="5">
        <f>VLOOKUP(I266*1,Crosswalks!$L$3:$M$227,2,FALSE)</f>
        <v>6</v>
      </c>
      <c r="K266" s="5">
        <f>IF(G266="Corner",INDEX(Crosswalks!$C$4:$J$16,MATCH(H266,Crosswalks!$C$4:$C$16,0),J266+1),"N/A, D2D")</f>
        <v>0.4</v>
      </c>
      <c r="L266" t="s">
        <v>5973</v>
      </c>
      <c r="M266" t="s">
        <v>813</v>
      </c>
      <c r="N266" t="s">
        <v>814</v>
      </c>
      <c r="O266" t="s">
        <v>1062</v>
      </c>
      <c r="P266">
        <v>-71.06956993</v>
      </c>
      <c r="Q266">
        <v>42.281261729999997</v>
      </c>
    </row>
    <row r="267" spans="2:17" x14ac:dyDescent="0.3">
      <c r="B267" t="s">
        <v>832</v>
      </c>
      <c r="C267" t="s">
        <v>1079</v>
      </c>
      <c r="D267" t="s">
        <v>1057</v>
      </c>
      <c r="E267">
        <v>-71.083029999999994</v>
      </c>
      <c r="F267">
        <v>42.297539999999998</v>
      </c>
      <c r="G267" t="s">
        <v>783</v>
      </c>
      <c r="H267" s="5" t="s">
        <v>785</v>
      </c>
      <c r="I267" t="s">
        <v>1080</v>
      </c>
      <c r="J267" s="5">
        <f>VLOOKUP(I267*1,Crosswalks!$L$3:$M$227,2,FALSE)</f>
        <v>6</v>
      </c>
      <c r="K267" s="5">
        <f>IF(G267="Corner",INDEX(Crosswalks!$C$4:$J$16,MATCH(H267,Crosswalks!$C$4:$C$16,0),J267+1),"N/A, D2D")</f>
        <v>0.2</v>
      </c>
      <c r="L267" t="s">
        <v>5973</v>
      </c>
      <c r="M267" t="s">
        <v>813</v>
      </c>
      <c r="N267" t="s">
        <v>814</v>
      </c>
      <c r="O267" t="s">
        <v>1062</v>
      </c>
      <c r="P267">
        <v>-71.06956993</v>
      </c>
      <c r="Q267">
        <v>42.281261729999997</v>
      </c>
    </row>
    <row r="268" spans="2:17" x14ac:dyDescent="0.3">
      <c r="B268" t="s">
        <v>1081</v>
      </c>
      <c r="C268" t="s">
        <v>1082</v>
      </c>
      <c r="D268" t="s">
        <v>1057</v>
      </c>
      <c r="E268">
        <v>-71.083393999999998</v>
      </c>
      <c r="F268">
        <v>42.301901000000001</v>
      </c>
      <c r="G268" t="s">
        <v>783</v>
      </c>
      <c r="H268" s="5">
        <v>6</v>
      </c>
      <c r="I268" t="s">
        <v>1061</v>
      </c>
      <c r="J268" s="5">
        <f>VLOOKUP(I268*1,Crosswalks!$L$3:$M$227,2,FALSE)</f>
        <v>7</v>
      </c>
      <c r="K268" s="5">
        <f>IF(G268="Corner",INDEX(Crosswalks!$C$4:$J$16,MATCH(H268,Crosswalks!$C$4:$C$16,0),J268+1),"N/A, D2D")</f>
        <v>0.4</v>
      </c>
      <c r="L268" t="s">
        <v>5973</v>
      </c>
      <c r="M268" t="s">
        <v>813</v>
      </c>
      <c r="N268" t="s">
        <v>814</v>
      </c>
      <c r="O268" t="s">
        <v>1062</v>
      </c>
      <c r="P268">
        <v>-71.06956993</v>
      </c>
      <c r="Q268">
        <v>42.281261729999997</v>
      </c>
    </row>
    <row r="269" spans="2:17" x14ac:dyDescent="0.3">
      <c r="B269" t="s">
        <v>945</v>
      </c>
      <c r="C269" t="s">
        <v>1075</v>
      </c>
      <c r="D269" t="s">
        <v>1057</v>
      </c>
      <c r="E269">
        <v>-71.082089999999994</v>
      </c>
      <c r="F269">
        <v>42.306579999999997</v>
      </c>
      <c r="G269" t="s">
        <v>783</v>
      </c>
      <c r="H269" s="5" t="s">
        <v>785</v>
      </c>
      <c r="I269" t="s">
        <v>1061</v>
      </c>
      <c r="J269" s="5">
        <f>VLOOKUP(I269*1,Crosswalks!$L$3:$M$227,2,FALSE)</f>
        <v>7</v>
      </c>
      <c r="K269" s="5">
        <f>IF(G269="Corner",INDEX(Crosswalks!$C$4:$J$16,MATCH(H269,Crosswalks!$C$4:$C$16,0),J269+1),"N/A, D2D")</f>
        <v>0.2</v>
      </c>
      <c r="L269" t="s">
        <v>5973</v>
      </c>
      <c r="M269" t="s">
        <v>813</v>
      </c>
      <c r="N269" t="s">
        <v>814</v>
      </c>
      <c r="O269" t="s">
        <v>1062</v>
      </c>
      <c r="P269">
        <v>-71.06956993</v>
      </c>
      <c r="Q269">
        <v>42.281261729999997</v>
      </c>
    </row>
    <row r="270" spans="2:17" x14ac:dyDescent="0.3">
      <c r="B270" t="s">
        <v>871</v>
      </c>
      <c r="C270" t="s">
        <v>1083</v>
      </c>
      <c r="D270" t="s">
        <v>1057</v>
      </c>
      <c r="E270">
        <v>-71.082329999999999</v>
      </c>
      <c r="F270">
        <v>42.303550000000001</v>
      </c>
      <c r="G270" t="s">
        <v>783</v>
      </c>
      <c r="H270" s="5">
        <v>3</v>
      </c>
      <c r="I270" t="s">
        <v>1061</v>
      </c>
      <c r="J270" s="5">
        <f>VLOOKUP(I270*1,Crosswalks!$L$3:$M$227,2,FALSE)</f>
        <v>7</v>
      </c>
      <c r="K270" s="5">
        <f>IF(G270="Corner",INDEX(Crosswalks!$C$4:$J$16,MATCH(H270,Crosswalks!$C$4:$C$16,0),J270+1),"N/A, D2D")</f>
        <v>0.3</v>
      </c>
      <c r="L270" t="s">
        <v>5973</v>
      </c>
      <c r="M270" t="s">
        <v>813</v>
      </c>
      <c r="N270" t="s">
        <v>814</v>
      </c>
      <c r="O270" t="s">
        <v>1062</v>
      </c>
      <c r="P270">
        <v>-71.06956993</v>
      </c>
      <c r="Q270">
        <v>42.281261729999997</v>
      </c>
    </row>
    <row r="271" spans="2:17" x14ac:dyDescent="0.3">
      <c r="B271" t="s">
        <v>1084</v>
      </c>
      <c r="C271" t="s">
        <v>1085</v>
      </c>
      <c r="D271" t="s">
        <v>1057</v>
      </c>
      <c r="E271">
        <v>-71.084509999999995</v>
      </c>
      <c r="F271">
        <v>42.298439999999999</v>
      </c>
      <c r="G271" t="s">
        <v>783</v>
      </c>
      <c r="H271" s="5">
        <v>2</v>
      </c>
      <c r="I271" t="s">
        <v>1080</v>
      </c>
      <c r="J271" s="5">
        <f>VLOOKUP(I271*1,Crosswalks!$L$3:$M$227,2,FALSE)</f>
        <v>6</v>
      </c>
      <c r="K271" s="5">
        <f>IF(G271="Corner",INDEX(Crosswalks!$C$4:$J$16,MATCH(H271,Crosswalks!$C$4:$C$16,0),J271+1),"N/A, D2D")</f>
        <v>0.3</v>
      </c>
      <c r="L271" t="s">
        <v>5973</v>
      </c>
      <c r="M271" t="s">
        <v>813</v>
      </c>
      <c r="N271" t="s">
        <v>814</v>
      </c>
      <c r="O271" t="s">
        <v>1062</v>
      </c>
      <c r="P271">
        <v>-71.06956993</v>
      </c>
      <c r="Q271">
        <v>42.281261729999997</v>
      </c>
    </row>
    <row r="272" spans="2:17" x14ac:dyDescent="0.3">
      <c r="B272" t="s">
        <v>991</v>
      </c>
      <c r="C272" t="s">
        <v>1086</v>
      </c>
      <c r="D272" t="s">
        <v>1057</v>
      </c>
      <c r="E272">
        <v>-71.082480000000004</v>
      </c>
      <c r="F272">
        <v>42.302500000000002</v>
      </c>
      <c r="G272" t="s">
        <v>784</v>
      </c>
      <c r="H272" s="5">
        <v>2</v>
      </c>
      <c r="I272" t="s">
        <v>1061</v>
      </c>
      <c r="J272" s="5">
        <f>VLOOKUP(I272*1,Crosswalks!$L$3:$M$227,2,FALSE)</f>
        <v>7</v>
      </c>
      <c r="K272" s="5" t="str">
        <f>IF(G272="Corner",INDEX(Crosswalks!$C$4:$J$16,MATCH(H272,Crosswalks!$C$4:$C$16,0),J272+1),"N/A, D2D")</f>
        <v>N/A, D2D</v>
      </c>
      <c r="L272" t="s">
        <v>5973</v>
      </c>
      <c r="M272" t="s">
        <v>813</v>
      </c>
      <c r="N272" t="s">
        <v>814</v>
      </c>
      <c r="O272" t="s">
        <v>1062</v>
      </c>
      <c r="P272">
        <v>-71.06956993</v>
      </c>
      <c r="Q272">
        <v>42.281261729999997</v>
      </c>
    </row>
    <row r="273" spans="2:17" x14ac:dyDescent="0.3">
      <c r="B273" t="s">
        <v>1087</v>
      </c>
      <c r="C273" t="s">
        <v>1077</v>
      </c>
      <c r="D273" t="s">
        <v>1057</v>
      </c>
      <c r="E273">
        <v>-71.081131999999997</v>
      </c>
      <c r="F273">
        <v>42.311689999999999</v>
      </c>
      <c r="G273" t="s">
        <v>784</v>
      </c>
      <c r="H273" s="5" t="s">
        <v>785</v>
      </c>
      <c r="I273" t="s">
        <v>1068</v>
      </c>
      <c r="J273" s="5">
        <f>VLOOKUP(I273*1,Crosswalks!$L$3:$M$227,2,FALSE)</f>
        <v>6</v>
      </c>
      <c r="K273" s="5" t="str">
        <f>IF(G273="Corner",INDEX(Crosswalks!$C$4:$J$16,MATCH(H273,Crosswalks!$C$4:$C$16,0),J273+1),"N/A, D2D")</f>
        <v>N/A, D2D</v>
      </c>
      <c r="L273" t="s">
        <v>5973</v>
      </c>
      <c r="M273" t="s">
        <v>813</v>
      </c>
      <c r="N273" t="s">
        <v>814</v>
      </c>
      <c r="O273" t="s">
        <v>1062</v>
      </c>
      <c r="P273">
        <v>-71.06956993</v>
      </c>
      <c r="Q273">
        <v>42.281261729999997</v>
      </c>
    </row>
    <row r="274" spans="2:17" x14ac:dyDescent="0.3">
      <c r="B274" t="s">
        <v>1088</v>
      </c>
      <c r="C274" t="s">
        <v>1077</v>
      </c>
      <c r="D274" t="s">
        <v>1057</v>
      </c>
      <c r="E274">
        <v>-71.083839999999995</v>
      </c>
      <c r="F274">
        <v>42.307020000000001</v>
      </c>
      <c r="G274" t="s">
        <v>784</v>
      </c>
      <c r="H274" s="5">
        <v>5</v>
      </c>
      <c r="I274" t="s">
        <v>1061</v>
      </c>
      <c r="J274" s="5">
        <f>VLOOKUP(I274*1,Crosswalks!$L$3:$M$227,2,FALSE)</f>
        <v>7</v>
      </c>
      <c r="K274" s="5" t="str">
        <f>IF(G274="Corner",INDEX(Crosswalks!$C$4:$J$16,MATCH(H274,Crosswalks!$C$4:$C$16,0),J274+1),"N/A, D2D")</f>
        <v>N/A, D2D</v>
      </c>
      <c r="L274" t="s">
        <v>5973</v>
      </c>
      <c r="M274" t="s">
        <v>813</v>
      </c>
      <c r="N274" t="s">
        <v>814</v>
      </c>
      <c r="O274" t="s">
        <v>1062</v>
      </c>
      <c r="P274">
        <v>-71.06956993</v>
      </c>
      <c r="Q274">
        <v>42.281261729999997</v>
      </c>
    </row>
    <row r="275" spans="2:17" x14ac:dyDescent="0.3">
      <c r="B275" t="s">
        <v>1089</v>
      </c>
      <c r="C275" t="s">
        <v>1090</v>
      </c>
      <c r="D275" t="s">
        <v>1057</v>
      </c>
      <c r="E275">
        <v>-71.090050000000005</v>
      </c>
      <c r="F275">
        <v>42.311839999999997</v>
      </c>
      <c r="G275" t="s">
        <v>783</v>
      </c>
      <c r="H275" s="5">
        <v>3</v>
      </c>
      <c r="I275" t="s">
        <v>1091</v>
      </c>
      <c r="J275" s="5">
        <f>VLOOKUP(I275*1,Crosswalks!$L$3:$M$227,2,FALSE)</f>
        <v>5</v>
      </c>
      <c r="K275" s="5">
        <f>IF(G275="Corner",INDEX(Crosswalks!$C$4:$J$16,MATCH(H275,Crosswalks!$C$4:$C$16,0),J275+1),"N/A, D2D")</f>
        <v>0.5</v>
      </c>
      <c r="L275" t="s">
        <v>5944</v>
      </c>
      <c r="M275" t="s">
        <v>836</v>
      </c>
      <c r="N275" t="s">
        <v>837</v>
      </c>
      <c r="O275" t="s">
        <v>838</v>
      </c>
      <c r="P275">
        <v>-71.137700620000004</v>
      </c>
      <c r="Q275">
        <v>42.352058669999998</v>
      </c>
    </row>
    <row r="276" spans="2:17" x14ac:dyDescent="0.3">
      <c r="B276" t="s">
        <v>898</v>
      </c>
      <c r="C276" t="s">
        <v>1092</v>
      </c>
      <c r="D276" t="s">
        <v>1057</v>
      </c>
      <c r="E276">
        <v>-71.092349999999996</v>
      </c>
      <c r="F276">
        <v>42.314369999999997</v>
      </c>
      <c r="G276" t="s">
        <v>783</v>
      </c>
      <c r="H276" s="5">
        <v>5</v>
      </c>
      <c r="I276" t="s">
        <v>1058</v>
      </c>
      <c r="J276" s="5">
        <f>VLOOKUP(I276*1,Crosswalks!$L$3:$M$227,2,FALSE)</f>
        <v>6</v>
      </c>
      <c r="K276" s="5">
        <f>IF(G276="Corner",INDEX(Crosswalks!$C$4:$J$16,MATCH(H276,Crosswalks!$C$4:$C$16,0),J276+1),"N/A, D2D")</f>
        <v>0.4</v>
      </c>
      <c r="L276" t="s">
        <v>5944</v>
      </c>
      <c r="M276" t="s">
        <v>836</v>
      </c>
      <c r="N276" t="s">
        <v>837</v>
      </c>
      <c r="O276" t="s">
        <v>838</v>
      </c>
      <c r="P276">
        <v>-71.137700620000004</v>
      </c>
      <c r="Q276">
        <v>42.352058669999998</v>
      </c>
    </row>
    <row r="277" spans="2:17" x14ac:dyDescent="0.3">
      <c r="B277" t="s">
        <v>1093</v>
      </c>
      <c r="C277" t="s">
        <v>1094</v>
      </c>
      <c r="D277" t="s">
        <v>1057</v>
      </c>
      <c r="E277">
        <v>-71.092969999999994</v>
      </c>
      <c r="F277">
        <v>42.31129</v>
      </c>
      <c r="G277" t="s">
        <v>783</v>
      </c>
      <c r="H277" s="5">
        <v>3</v>
      </c>
      <c r="I277" t="s">
        <v>1058</v>
      </c>
      <c r="J277" s="5">
        <f>VLOOKUP(I277*1,Crosswalks!$L$3:$M$227,2,FALSE)</f>
        <v>6</v>
      </c>
      <c r="K277" s="5">
        <f>IF(G277="Corner",INDEX(Crosswalks!$C$4:$J$16,MATCH(H277,Crosswalks!$C$4:$C$16,0),J277+1),"N/A, D2D")</f>
        <v>0.3</v>
      </c>
      <c r="L277" t="s">
        <v>5944</v>
      </c>
      <c r="M277" t="s">
        <v>836</v>
      </c>
      <c r="N277" t="s">
        <v>837</v>
      </c>
      <c r="O277" t="s">
        <v>838</v>
      </c>
      <c r="P277">
        <v>-71.137700620000004</v>
      </c>
      <c r="Q277">
        <v>42.352058669999998</v>
      </c>
    </row>
    <row r="278" spans="2:17" x14ac:dyDescent="0.3">
      <c r="B278" t="s">
        <v>1095</v>
      </c>
      <c r="C278" t="s">
        <v>1090</v>
      </c>
      <c r="D278" t="s">
        <v>1057</v>
      </c>
      <c r="E278">
        <v>-71.089259999999996</v>
      </c>
      <c r="F278">
        <v>42.311100000000003</v>
      </c>
      <c r="G278" t="s">
        <v>783</v>
      </c>
      <c r="H278" s="5">
        <v>1</v>
      </c>
      <c r="I278" t="s">
        <v>1091</v>
      </c>
      <c r="J278" s="5">
        <f>VLOOKUP(I278*1,Crosswalks!$L$3:$M$227,2,FALSE)</f>
        <v>5</v>
      </c>
      <c r="K278" s="5">
        <f>IF(G278="Corner",INDEX(Crosswalks!$C$4:$J$16,MATCH(H278,Crosswalks!$C$4:$C$16,0),J278+1),"N/A, D2D")</f>
        <v>0.4</v>
      </c>
      <c r="L278" t="s">
        <v>5974</v>
      </c>
      <c r="M278" t="s">
        <v>836</v>
      </c>
      <c r="N278" t="s">
        <v>837</v>
      </c>
      <c r="O278" t="s">
        <v>1096</v>
      </c>
      <c r="P278">
        <v>-71.080375419999996</v>
      </c>
      <c r="Q278">
        <v>42.292438099999998</v>
      </c>
    </row>
    <row r="279" spans="2:17" x14ac:dyDescent="0.3">
      <c r="B279" t="s">
        <v>853</v>
      </c>
      <c r="C279" t="s">
        <v>1094</v>
      </c>
      <c r="D279" t="s">
        <v>1057</v>
      </c>
      <c r="E279">
        <v>-71.09357</v>
      </c>
      <c r="F279">
        <v>42.312899999999999</v>
      </c>
      <c r="G279" t="s">
        <v>783</v>
      </c>
      <c r="H279" s="5">
        <v>3</v>
      </c>
      <c r="I279" t="s">
        <v>1058</v>
      </c>
      <c r="J279" s="5">
        <f>VLOOKUP(I279*1,Crosswalks!$L$3:$M$227,2,FALSE)</f>
        <v>6</v>
      </c>
      <c r="K279" s="5">
        <f>IF(G279="Corner",INDEX(Crosswalks!$C$4:$J$16,MATCH(H279,Crosswalks!$C$4:$C$16,0),J279+1),"N/A, D2D")</f>
        <v>0.3</v>
      </c>
      <c r="L279" t="s">
        <v>5974</v>
      </c>
      <c r="M279" t="s">
        <v>836</v>
      </c>
      <c r="N279" t="s">
        <v>837</v>
      </c>
      <c r="O279" t="s">
        <v>1096</v>
      </c>
      <c r="P279">
        <v>-71.080375419999996</v>
      </c>
      <c r="Q279">
        <v>42.292438099999998</v>
      </c>
    </row>
    <row r="280" spans="2:17" x14ac:dyDescent="0.3">
      <c r="B280" t="s">
        <v>917</v>
      </c>
      <c r="C280" t="s">
        <v>1097</v>
      </c>
      <c r="D280" t="s">
        <v>1057</v>
      </c>
      <c r="E280">
        <v>-71.058700000000002</v>
      </c>
      <c r="F280">
        <v>42.359400000000001</v>
      </c>
      <c r="G280" t="s">
        <v>783</v>
      </c>
      <c r="H280" s="5" t="s">
        <v>785</v>
      </c>
      <c r="I280" t="s">
        <v>920</v>
      </c>
      <c r="J280" s="5">
        <f>VLOOKUP(I280*1,Crosswalks!$L$3:$M$227,2,FALSE)</f>
        <v>7</v>
      </c>
      <c r="K280" s="5">
        <f>IF(G280="Corner",INDEX(Crosswalks!$C$4:$J$16,MATCH(H280,Crosswalks!$C$4:$C$16,0),J280+1),"N/A, D2D")</f>
        <v>0.2</v>
      </c>
      <c r="L280" t="s">
        <v>5974</v>
      </c>
      <c r="M280" t="s">
        <v>836</v>
      </c>
      <c r="N280" t="s">
        <v>837</v>
      </c>
      <c r="O280" t="s">
        <v>1096</v>
      </c>
      <c r="P280">
        <v>-71.080375419999996</v>
      </c>
      <c r="Q280">
        <v>42.292438099999998</v>
      </c>
    </row>
    <row r="281" spans="2:17" x14ac:dyDescent="0.3">
      <c r="B281" t="s">
        <v>1098</v>
      </c>
      <c r="C281" t="s">
        <v>1099</v>
      </c>
      <c r="D281" t="s">
        <v>1057</v>
      </c>
      <c r="E281">
        <v>-71.087440000000001</v>
      </c>
      <c r="F281">
        <v>42.313690000000001</v>
      </c>
      <c r="G281" t="s">
        <v>783</v>
      </c>
      <c r="H281" s="5">
        <v>3</v>
      </c>
      <c r="I281" t="s">
        <v>1068</v>
      </c>
      <c r="J281" s="5">
        <f>VLOOKUP(I281*1,Crosswalks!$L$3:$M$227,2,FALSE)</f>
        <v>6</v>
      </c>
      <c r="K281" s="5">
        <f>IF(G281="Corner",INDEX(Crosswalks!$C$4:$J$16,MATCH(H281,Crosswalks!$C$4:$C$16,0),J281+1),"N/A, D2D")</f>
        <v>0.3</v>
      </c>
      <c r="L281" t="s">
        <v>5974</v>
      </c>
      <c r="M281" t="s">
        <v>836</v>
      </c>
      <c r="N281" t="s">
        <v>837</v>
      </c>
      <c r="O281" t="s">
        <v>1096</v>
      </c>
      <c r="P281">
        <v>-71.080375419999996</v>
      </c>
      <c r="Q281">
        <v>42.292438099999998</v>
      </c>
    </row>
    <row r="282" spans="2:17" x14ac:dyDescent="0.3">
      <c r="B282" t="s">
        <v>917</v>
      </c>
      <c r="C282" t="s">
        <v>1097</v>
      </c>
      <c r="D282" t="s">
        <v>1057</v>
      </c>
      <c r="E282">
        <v>-71.058700000000002</v>
      </c>
      <c r="F282">
        <v>42.359400000000001</v>
      </c>
      <c r="G282" t="s">
        <v>783</v>
      </c>
      <c r="H282" s="5">
        <v>2</v>
      </c>
      <c r="I282" t="s">
        <v>920</v>
      </c>
      <c r="J282" s="5">
        <f>VLOOKUP(I282*1,Crosswalks!$L$3:$M$227,2,FALSE)</f>
        <v>7</v>
      </c>
      <c r="K282" s="5">
        <f>IF(G282="Corner",INDEX(Crosswalks!$C$4:$J$16,MATCH(H282,Crosswalks!$C$4:$C$16,0),J282+1),"N/A, D2D")</f>
        <v>0.3</v>
      </c>
      <c r="L282" t="s">
        <v>5974</v>
      </c>
      <c r="M282" t="s">
        <v>836</v>
      </c>
      <c r="N282" t="s">
        <v>837</v>
      </c>
      <c r="O282" t="s">
        <v>1096</v>
      </c>
      <c r="P282">
        <v>-71.080375419999996</v>
      </c>
      <c r="Q282">
        <v>42.292438099999998</v>
      </c>
    </row>
    <row r="283" spans="2:17" x14ac:dyDescent="0.3">
      <c r="B283" t="s">
        <v>835</v>
      </c>
      <c r="C283" t="s">
        <v>1100</v>
      </c>
      <c r="D283" t="s">
        <v>1057</v>
      </c>
      <c r="E283">
        <v>-71.071490999999995</v>
      </c>
      <c r="F283">
        <v>42.307277999999997</v>
      </c>
      <c r="G283" t="s">
        <v>783</v>
      </c>
      <c r="H283" s="5">
        <v>2</v>
      </c>
      <c r="I283" t="s">
        <v>1101</v>
      </c>
      <c r="J283" s="5">
        <f>VLOOKUP(I283*1,Crosswalks!$L$3:$M$227,2,FALSE)</f>
        <v>6</v>
      </c>
      <c r="K283" s="5">
        <f>IF(G283="Corner",INDEX(Crosswalks!$C$4:$J$16,MATCH(H283,Crosswalks!$C$4:$C$16,0),J283+1),"N/A, D2D")</f>
        <v>0.3</v>
      </c>
      <c r="L283" t="s">
        <v>5974</v>
      </c>
      <c r="M283" t="s">
        <v>836</v>
      </c>
      <c r="N283" t="s">
        <v>837</v>
      </c>
      <c r="O283" t="s">
        <v>1096</v>
      </c>
      <c r="P283">
        <v>-71.080375419999996</v>
      </c>
      <c r="Q283">
        <v>42.292438099999998</v>
      </c>
    </row>
    <row r="284" spans="2:17" x14ac:dyDescent="0.3">
      <c r="B284" t="s">
        <v>1011</v>
      </c>
      <c r="C284" t="s">
        <v>1102</v>
      </c>
      <c r="D284" t="s">
        <v>1057</v>
      </c>
      <c r="E284">
        <v>-71.071709999999996</v>
      </c>
      <c r="F284">
        <v>42.304879999999997</v>
      </c>
      <c r="G284" t="s">
        <v>783</v>
      </c>
      <c r="H284" s="5">
        <v>6</v>
      </c>
      <c r="I284" t="s">
        <v>1101</v>
      </c>
      <c r="J284" s="5">
        <f>VLOOKUP(I284*1,Crosswalks!$L$3:$M$227,2,FALSE)</f>
        <v>6</v>
      </c>
      <c r="K284" s="5">
        <f>IF(G284="Corner",INDEX(Crosswalks!$C$4:$J$16,MATCH(H284,Crosswalks!$C$4:$C$16,0),J284+1),"N/A, D2D")</f>
        <v>0.4</v>
      </c>
      <c r="L284" t="s">
        <v>5974</v>
      </c>
      <c r="M284" t="s">
        <v>836</v>
      </c>
      <c r="N284" t="s">
        <v>837</v>
      </c>
      <c r="O284" t="s">
        <v>1096</v>
      </c>
      <c r="P284">
        <v>-71.080375419999996</v>
      </c>
      <c r="Q284">
        <v>42.292438099999998</v>
      </c>
    </row>
    <row r="285" spans="2:17" x14ac:dyDescent="0.3">
      <c r="B285" t="s">
        <v>853</v>
      </c>
      <c r="C285" t="s">
        <v>1103</v>
      </c>
      <c r="D285" t="s">
        <v>1057</v>
      </c>
      <c r="E285">
        <v>-71.086640000000003</v>
      </c>
      <c r="F285">
        <v>42.314549999999997</v>
      </c>
      <c r="G285" t="s">
        <v>783</v>
      </c>
      <c r="H285" s="5">
        <v>5</v>
      </c>
      <c r="I285" t="s">
        <v>1068</v>
      </c>
      <c r="J285" s="5">
        <f>VLOOKUP(I285*1,Crosswalks!$L$3:$M$227,2,FALSE)</f>
        <v>6</v>
      </c>
      <c r="K285" s="5">
        <f>IF(G285="Corner",INDEX(Crosswalks!$C$4:$J$16,MATCH(H285,Crosswalks!$C$4:$C$16,0),J285+1),"N/A, D2D")</f>
        <v>0.4</v>
      </c>
      <c r="L285" t="s">
        <v>5974</v>
      </c>
      <c r="M285" t="s">
        <v>836</v>
      </c>
      <c r="N285" t="s">
        <v>837</v>
      </c>
      <c r="O285" t="s">
        <v>1096</v>
      </c>
      <c r="P285">
        <v>-71.080375419999996</v>
      </c>
      <c r="Q285">
        <v>42.292438099999998</v>
      </c>
    </row>
    <row r="286" spans="2:17" x14ac:dyDescent="0.3">
      <c r="B286" t="s">
        <v>985</v>
      </c>
      <c r="C286" t="s">
        <v>1104</v>
      </c>
      <c r="D286" t="s">
        <v>1057</v>
      </c>
      <c r="E286">
        <v>-71.071389999999994</v>
      </c>
      <c r="F286">
        <v>42.3065</v>
      </c>
      <c r="G286" t="s">
        <v>783</v>
      </c>
      <c r="H286" s="5">
        <v>2</v>
      </c>
      <c r="I286" t="s">
        <v>1101</v>
      </c>
      <c r="J286" s="5">
        <f>VLOOKUP(I286*1,Crosswalks!$L$3:$M$227,2,FALSE)</f>
        <v>6</v>
      </c>
      <c r="K286" s="5">
        <f>IF(G286="Corner",INDEX(Crosswalks!$C$4:$J$16,MATCH(H286,Crosswalks!$C$4:$C$16,0),J286+1),"N/A, D2D")</f>
        <v>0.3</v>
      </c>
      <c r="L286" t="s">
        <v>5974</v>
      </c>
      <c r="M286" t="s">
        <v>836</v>
      </c>
      <c r="N286" t="s">
        <v>837</v>
      </c>
      <c r="O286" t="s">
        <v>1096</v>
      </c>
      <c r="P286">
        <v>-71.080375419999996</v>
      </c>
      <c r="Q286">
        <v>42.292438099999998</v>
      </c>
    </row>
    <row r="287" spans="2:17" x14ac:dyDescent="0.3">
      <c r="B287" t="s">
        <v>925</v>
      </c>
      <c r="C287" t="s">
        <v>1090</v>
      </c>
      <c r="D287" t="s">
        <v>1057</v>
      </c>
      <c r="E287">
        <v>-71.093239999999994</v>
      </c>
      <c r="F287">
        <v>42.313519999999997</v>
      </c>
      <c r="G287" t="s">
        <v>783</v>
      </c>
      <c r="H287" s="5">
        <v>3</v>
      </c>
      <c r="I287" t="s">
        <v>1058</v>
      </c>
      <c r="J287" s="5">
        <f>VLOOKUP(I287*1,Crosswalks!$L$3:$M$227,2,FALSE)</f>
        <v>6</v>
      </c>
      <c r="K287" s="5">
        <f>IF(G287="Corner",INDEX(Crosswalks!$C$4:$J$16,MATCH(H287,Crosswalks!$C$4:$C$16,0),J287+1),"N/A, D2D")</f>
        <v>0.3</v>
      </c>
      <c r="L287" t="s">
        <v>5974</v>
      </c>
      <c r="M287" t="s">
        <v>836</v>
      </c>
      <c r="N287" t="s">
        <v>837</v>
      </c>
      <c r="O287" t="s">
        <v>1096</v>
      </c>
      <c r="P287">
        <v>-71.080375419999996</v>
      </c>
      <c r="Q287">
        <v>42.292438099999998</v>
      </c>
    </row>
    <row r="288" spans="2:17" x14ac:dyDescent="0.3">
      <c r="B288" t="s">
        <v>1105</v>
      </c>
      <c r="C288" t="s">
        <v>1106</v>
      </c>
      <c r="D288" t="s">
        <v>1057</v>
      </c>
      <c r="E288">
        <v>-71.087260000000001</v>
      </c>
      <c r="F288">
        <v>42.312179999999998</v>
      </c>
      <c r="G288" t="s">
        <v>783</v>
      </c>
      <c r="H288" s="5" t="s">
        <v>785</v>
      </c>
      <c r="I288" t="s">
        <v>1091</v>
      </c>
      <c r="J288" s="5">
        <f>VLOOKUP(I288*1,Crosswalks!$L$3:$M$227,2,FALSE)</f>
        <v>5</v>
      </c>
      <c r="K288" s="5">
        <f>IF(G288="Corner",INDEX(Crosswalks!$C$4:$J$16,MATCH(H288,Crosswalks!$C$4:$C$16,0),J288+1),"N/A, D2D")</f>
        <v>0.3</v>
      </c>
      <c r="L288" t="s">
        <v>5974</v>
      </c>
      <c r="M288" t="s">
        <v>836</v>
      </c>
      <c r="N288" t="s">
        <v>837</v>
      </c>
      <c r="O288" t="s">
        <v>1096</v>
      </c>
      <c r="P288">
        <v>-71.080375419999996</v>
      </c>
      <c r="Q288">
        <v>42.292438099999998</v>
      </c>
    </row>
    <row r="289" spans="2:17" x14ac:dyDescent="0.3">
      <c r="B289" t="s">
        <v>1107</v>
      </c>
      <c r="C289" t="s">
        <v>1108</v>
      </c>
      <c r="D289" t="s">
        <v>1057</v>
      </c>
      <c r="E289">
        <v>-71.088440000000006</v>
      </c>
      <c r="F289">
        <v>42.308770000000003</v>
      </c>
      <c r="G289" t="s">
        <v>783</v>
      </c>
      <c r="H289" s="5">
        <v>3</v>
      </c>
      <c r="I289" t="s">
        <v>1091</v>
      </c>
      <c r="J289" s="5">
        <f>VLOOKUP(I289*1,Crosswalks!$L$3:$M$227,2,FALSE)</f>
        <v>5</v>
      </c>
      <c r="K289" s="5">
        <f>IF(G289="Corner",INDEX(Crosswalks!$C$4:$J$16,MATCH(H289,Crosswalks!$C$4:$C$16,0),J289+1),"N/A, D2D")</f>
        <v>0.5</v>
      </c>
      <c r="L289" t="s">
        <v>5974</v>
      </c>
      <c r="M289" t="s">
        <v>836</v>
      </c>
      <c r="N289" t="s">
        <v>837</v>
      </c>
      <c r="O289" t="s">
        <v>1096</v>
      </c>
      <c r="P289">
        <v>-71.080375419999996</v>
      </c>
      <c r="Q289">
        <v>42.292438099999998</v>
      </c>
    </row>
    <row r="290" spans="2:17" x14ac:dyDescent="0.3">
      <c r="B290" t="s">
        <v>1063</v>
      </c>
      <c r="C290" t="s">
        <v>1102</v>
      </c>
      <c r="D290" t="s">
        <v>1057</v>
      </c>
      <c r="E290">
        <v>-71.071740000000005</v>
      </c>
      <c r="F290">
        <v>42.30406</v>
      </c>
      <c r="G290" t="s">
        <v>783</v>
      </c>
      <c r="H290" s="5" t="s">
        <v>785</v>
      </c>
      <c r="I290" t="s">
        <v>1101</v>
      </c>
      <c r="J290" s="5">
        <f>VLOOKUP(I290*1,Crosswalks!$L$3:$M$227,2,FALSE)</f>
        <v>6</v>
      </c>
      <c r="K290" s="5">
        <f>IF(G290="Corner",INDEX(Crosswalks!$C$4:$J$16,MATCH(H290,Crosswalks!$C$4:$C$16,0),J290+1),"N/A, D2D")</f>
        <v>0.2</v>
      </c>
      <c r="L290" t="s">
        <v>5974</v>
      </c>
      <c r="M290" t="s">
        <v>836</v>
      </c>
      <c r="N290" t="s">
        <v>837</v>
      </c>
      <c r="O290" t="s">
        <v>1096</v>
      </c>
      <c r="P290">
        <v>-71.080375419999996</v>
      </c>
      <c r="Q290">
        <v>42.292438099999998</v>
      </c>
    </row>
    <row r="291" spans="2:17" x14ac:dyDescent="0.3">
      <c r="B291" t="s">
        <v>917</v>
      </c>
      <c r="C291" t="s">
        <v>1097</v>
      </c>
      <c r="D291" t="s">
        <v>1057</v>
      </c>
      <c r="E291">
        <v>-71.058700000000002</v>
      </c>
      <c r="F291">
        <v>42.359400000000001</v>
      </c>
      <c r="G291" t="s">
        <v>783</v>
      </c>
      <c r="H291" s="5">
        <v>2</v>
      </c>
      <c r="I291" t="s">
        <v>920</v>
      </c>
      <c r="J291" s="5">
        <f>VLOOKUP(I291*1,Crosswalks!$L$3:$M$227,2,FALSE)</f>
        <v>7</v>
      </c>
      <c r="K291" s="5">
        <f>IF(G291="Corner",INDEX(Crosswalks!$C$4:$J$16,MATCH(H291,Crosswalks!$C$4:$C$16,0),J291+1),"N/A, D2D")</f>
        <v>0.3</v>
      </c>
      <c r="L291" t="s">
        <v>5974</v>
      </c>
      <c r="M291" t="s">
        <v>836</v>
      </c>
      <c r="N291" t="s">
        <v>837</v>
      </c>
      <c r="O291" t="s">
        <v>1096</v>
      </c>
      <c r="P291">
        <v>-71.080375419999996</v>
      </c>
      <c r="Q291">
        <v>42.292438099999998</v>
      </c>
    </row>
    <row r="292" spans="2:17" x14ac:dyDescent="0.3">
      <c r="B292" t="s">
        <v>1109</v>
      </c>
      <c r="C292" t="s">
        <v>1110</v>
      </c>
      <c r="D292" t="s">
        <v>1057</v>
      </c>
      <c r="E292">
        <v>-71.091629999999995</v>
      </c>
      <c r="F292">
        <v>42.313859999999998</v>
      </c>
      <c r="G292" t="s">
        <v>783</v>
      </c>
      <c r="H292" s="5">
        <v>6</v>
      </c>
      <c r="I292" t="s">
        <v>1058</v>
      </c>
      <c r="J292" s="5">
        <f>VLOOKUP(I292*1,Crosswalks!$L$3:$M$227,2,FALSE)</f>
        <v>6</v>
      </c>
      <c r="K292" s="5">
        <f>IF(G292="Corner",INDEX(Crosswalks!$C$4:$J$16,MATCH(H292,Crosswalks!$C$4:$C$16,0),J292+1),"N/A, D2D")</f>
        <v>0.4</v>
      </c>
      <c r="L292" t="s">
        <v>5974</v>
      </c>
      <c r="M292" t="s">
        <v>836</v>
      </c>
      <c r="N292" t="s">
        <v>837</v>
      </c>
      <c r="O292" t="s">
        <v>1096</v>
      </c>
      <c r="P292">
        <v>-71.080375419999996</v>
      </c>
      <c r="Q292">
        <v>42.292438099999998</v>
      </c>
    </row>
    <row r="293" spans="2:17" x14ac:dyDescent="0.3">
      <c r="B293" t="s">
        <v>832</v>
      </c>
      <c r="C293" t="s">
        <v>1111</v>
      </c>
      <c r="D293" t="s">
        <v>1057</v>
      </c>
      <c r="E293">
        <v>-71.086849999999998</v>
      </c>
      <c r="F293">
        <v>42.313989999999997</v>
      </c>
      <c r="G293" t="s">
        <v>783</v>
      </c>
      <c r="H293" s="5">
        <v>6</v>
      </c>
      <c r="I293" t="s">
        <v>1068</v>
      </c>
      <c r="J293" s="5">
        <f>VLOOKUP(I293*1,Crosswalks!$L$3:$M$227,2,FALSE)</f>
        <v>6</v>
      </c>
      <c r="K293" s="5">
        <f>IF(G293="Corner",INDEX(Crosswalks!$C$4:$J$16,MATCH(H293,Crosswalks!$C$4:$C$16,0),J293+1),"N/A, D2D")</f>
        <v>0.4</v>
      </c>
      <c r="L293" t="s">
        <v>5974</v>
      </c>
      <c r="M293" t="s">
        <v>836</v>
      </c>
      <c r="N293" t="s">
        <v>837</v>
      </c>
      <c r="O293" t="s">
        <v>1096</v>
      </c>
      <c r="P293">
        <v>-71.080375419999996</v>
      </c>
      <c r="Q293">
        <v>42.292438099999998</v>
      </c>
    </row>
    <row r="294" spans="2:17" x14ac:dyDescent="0.3">
      <c r="B294" t="s">
        <v>1112</v>
      </c>
      <c r="C294" t="s">
        <v>1090</v>
      </c>
      <c r="D294" t="s">
        <v>1057</v>
      </c>
      <c r="E294">
        <v>-71.088589999999996</v>
      </c>
      <c r="F294">
        <v>42.311219999999999</v>
      </c>
      <c r="G294" t="s">
        <v>783</v>
      </c>
      <c r="H294" s="5">
        <v>3</v>
      </c>
      <c r="I294" t="s">
        <v>1091</v>
      </c>
      <c r="J294" s="5">
        <f>VLOOKUP(I294*1,Crosswalks!$L$3:$M$227,2,FALSE)</f>
        <v>5</v>
      </c>
      <c r="K294" s="5">
        <f>IF(G294="Corner",INDEX(Crosswalks!$C$4:$J$16,MATCH(H294,Crosswalks!$C$4:$C$16,0),J294+1),"N/A, D2D")</f>
        <v>0.5</v>
      </c>
      <c r="L294" t="s">
        <v>5974</v>
      </c>
      <c r="M294" t="s">
        <v>836</v>
      </c>
      <c r="N294" t="s">
        <v>837</v>
      </c>
      <c r="O294" t="s">
        <v>1096</v>
      </c>
      <c r="P294">
        <v>-71.080375419999996</v>
      </c>
      <c r="Q294">
        <v>42.292438099999998</v>
      </c>
    </row>
    <row r="295" spans="2:17" x14ac:dyDescent="0.3">
      <c r="B295" t="s">
        <v>811</v>
      </c>
      <c r="C295" t="s">
        <v>1092</v>
      </c>
      <c r="D295" t="s">
        <v>1057</v>
      </c>
      <c r="E295">
        <v>-71.093010000000007</v>
      </c>
      <c r="F295">
        <v>42.314599999999999</v>
      </c>
      <c r="G295" t="s">
        <v>783</v>
      </c>
      <c r="H295" s="5" t="s">
        <v>785</v>
      </c>
      <c r="I295" t="s">
        <v>1058</v>
      </c>
      <c r="J295" s="5">
        <f>VLOOKUP(I295*1,Crosswalks!$L$3:$M$227,2,FALSE)</f>
        <v>6</v>
      </c>
      <c r="K295" s="5">
        <f>IF(G295="Corner",INDEX(Crosswalks!$C$4:$J$16,MATCH(H295,Crosswalks!$C$4:$C$16,0),J295+1),"N/A, D2D")</f>
        <v>0.2</v>
      </c>
      <c r="L295" t="s">
        <v>5974</v>
      </c>
      <c r="M295" t="s">
        <v>836</v>
      </c>
      <c r="N295" t="s">
        <v>837</v>
      </c>
      <c r="O295" t="s">
        <v>1096</v>
      </c>
      <c r="P295">
        <v>-71.080375419999996</v>
      </c>
      <c r="Q295">
        <v>42.292438099999998</v>
      </c>
    </row>
    <row r="296" spans="2:17" x14ac:dyDescent="0.3">
      <c r="B296" t="s">
        <v>911</v>
      </c>
      <c r="C296" t="s">
        <v>1113</v>
      </c>
      <c r="D296" t="s">
        <v>1057</v>
      </c>
      <c r="E296">
        <v>-71.071309999999997</v>
      </c>
      <c r="F296">
        <v>42.305019999999999</v>
      </c>
      <c r="G296" t="s">
        <v>783</v>
      </c>
      <c r="H296" s="5" t="s">
        <v>785</v>
      </c>
      <c r="I296" t="s">
        <v>1101</v>
      </c>
      <c r="J296" s="5">
        <f>VLOOKUP(I296*1,Crosswalks!$L$3:$M$227,2,FALSE)</f>
        <v>6</v>
      </c>
      <c r="K296" s="5">
        <f>IF(G296="Corner",INDEX(Crosswalks!$C$4:$J$16,MATCH(H296,Crosswalks!$C$4:$C$16,0),J296+1),"N/A, D2D")</f>
        <v>0.2</v>
      </c>
      <c r="L296" t="s">
        <v>5974</v>
      </c>
      <c r="M296" t="s">
        <v>836</v>
      </c>
      <c r="N296" t="s">
        <v>837</v>
      </c>
      <c r="O296" t="s">
        <v>1096</v>
      </c>
      <c r="P296">
        <v>-71.080375419999996</v>
      </c>
      <c r="Q296">
        <v>42.292438099999998</v>
      </c>
    </row>
    <row r="297" spans="2:17" x14ac:dyDescent="0.3">
      <c r="B297" t="s">
        <v>855</v>
      </c>
      <c r="C297" t="s">
        <v>1090</v>
      </c>
      <c r="D297" t="s">
        <v>1057</v>
      </c>
      <c r="E297">
        <v>-71.093209999999999</v>
      </c>
      <c r="F297">
        <v>42.31306</v>
      </c>
      <c r="G297" t="s">
        <v>783</v>
      </c>
      <c r="H297" s="5">
        <v>6</v>
      </c>
      <c r="I297" t="s">
        <v>1058</v>
      </c>
      <c r="J297" s="5">
        <f>VLOOKUP(I297*1,Crosswalks!$L$3:$M$227,2,FALSE)</f>
        <v>6</v>
      </c>
      <c r="K297" s="5">
        <f>IF(G297="Corner",INDEX(Crosswalks!$C$4:$J$16,MATCH(H297,Crosswalks!$C$4:$C$16,0),J297+1),"N/A, D2D")</f>
        <v>0.4</v>
      </c>
      <c r="L297" t="s">
        <v>5974</v>
      </c>
      <c r="M297" t="s">
        <v>836</v>
      </c>
      <c r="N297" t="s">
        <v>837</v>
      </c>
      <c r="O297" t="s">
        <v>1096</v>
      </c>
      <c r="P297">
        <v>-71.080375419999996</v>
      </c>
      <c r="Q297">
        <v>42.292438099999998</v>
      </c>
    </row>
    <row r="298" spans="2:17" x14ac:dyDescent="0.3">
      <c r="B298" t="s">
        <v>826</v>
      </c>
      <c r="C298" t="s">
        <v>1114</v>
      </c>
      <c r="D298" t="s">
        <v>1057</v>
      </c>
      <c r="E298">
        <v>-71.086560000000006</v>
      </c>
      <c r="F298">
        <v>42.315130000000003</v>
      </c>
      <c r="G298" t="s">
        <v>783</v>
      </c>
      <c r="H298" s="5">
        <v>1</v>
      </c>
      <c r="I298" t="s">
        <v>1068</v>
      </c>
      <c r="J298" s="5">
        <f>VLOOKUP(I298*1,Crosswalks!$L$3:$M$227,2,FALSE)</f>
        <v>6</v>
      </c>
      <c r="K298" s="5">
        <f>IF(G298="Corner",INDEX(Crosswalks!$C$4:$J$16,MATCH(H298,Crosswalks!$C$4:$C$16,0),J298+1),"N/A, D2D")</f>
        <v>0.2</v>
      </c>
      <c r="L298" t="s">
        <v>5974</v>
      </c>
      <c r="M298" t="s">
        <v>836</v>
      </c>
      <c r="N298" t="s">
        <v>837</v>
      </c>
      <c r="O298" t="s">
        <v>1096</v>
      </c>
      <c r="P298">
        <v>-71.080375419999996</v>
      </c>
      <c r="Q298">
        <v>42.292438099999998</v>
      </c>
    </row>
    <row r="299" spans="2:17" x14ac:dyDescent="0.3">
      <c r="B299" t="s">
        <v>1042</v>
      </c>
      <c r="C299" t="s">
        <v>1115</v>
      </c>
      <c r="D299" t="s">
        <v>1057</v>
      </c>
      <c r="E299">
        <v>-71.088890000000006</v>
      </c>
      <c r="F299">
        <v>42.309019999999997</v>
      </c>
      <c r="G299" t="s">
        <v>783</v>
      </c>
      <c r="H299" s="5">
        <v>3</v>
      </c>
      <c r="I299" t="s">
        <v>1091</v>
      </c>
      <c r="J299" s="5">
        <f>VLOOKUP(I299*1,Crosswalks!$L$3:$M$227,2,FALSE)</f>
        <v>5</v>
      </c>
      <c r="K299" s="5">
        <f>IF(G299="Corner",INDEX(Crosswalks!$C$4:$J$16,MATCH(H299,Crosswalks!$C$4:$C$16,0),J299+1),"N/A, D2D")</f>
        <v>0.5</v>
      </c>
      <c r="L299" t="s">
        <v>5974</v>
      </c>
      <c r="M299" t="s">
        <v>836</v>
      </c>
      <c r="N299" t="s">
        <v>837</v>
      </c>
      <c r="O299" t="s">
        <v>1096</v>
      </c>
      <c r="P299">
        <v>-71.080375419999996</v>
      </c>
      <c r="Q299">
        <v>42.292438099999998</v>
      </c>
    </row>
    <row r="300" spans="2:17" x14ac:dyDescent="0.3">
      <c r="B300" t="s">
        <v>864</v>
      </c>
      <c r="C300" t="s">
        <v>1116</v>
      </c>
      <c r="D300" t="s">
        <v>1057</v>
      </c>
      <c r="E300">
        <v>-71.072213000000005</v>
      </c>
      <c r="F300">
        <v>42.311273</v>
      </c>
      <c r="G300" t="s">
        <v>783</v>
      </c>
      <c r="H300" s="5" t="s">
        <v>785</v>
      </c>
      <c r="I300" t="s">
        <v>1078</v>
      </c>
      <c r="J300" s="5">
        <f>VLOOKUP(I300*1,Crosswalks!$L$3:$M$227,2,FALSE)</f>
        <v>6</v>
      </c>
      <c r="K300" s="5">
        <f>IF(G300="Corner",INDEX(Crosswalks!$C$4:$J$16,MATCH(H300,Crosswalks!$C$4:$C$16,0),J300+1),"N/A, D2D")</f>
        <v>0.2</v>
      </c>
      <c r="L300" t="s">
        <v>5974</v>
      </c>
      <c r="M300" t="s">
        <v>836</v>
      </c>
      <c r="N300" t="s">
        <v>837</v>
      </c>
      <c r="O300" t="s">
        <v>1096</v>
      </c>
      <c r="P300">
        <v>-71.080375419999996</v>
      </c>
      <c r="Q300">
        <v>42.292438099999998</v>
      </c>
    </row>
    <row r="301" spans="2:17" x14ac:dyDescent="0.3">
      <c r="B301" t="s">
        <v>1117</v>
      </c>
      <c r="C301" t="s">
        <v>1118</v>
      </c>
      <c r="D301" t="s">
        <v>1057</v>
      </c>
      <c r="E301">
        <v>-71.070329999999998</v>
      </c>
      <c r="F301">
        <v>42.304110000000001</v>
      </c>
      <c r="G301" t="s">
        <v>783</v>
      </c>
      <c r="H301" s="5">
        <v>6</v>
      </c>
      <c r="I301" t="s">
        <v>1101</v>
      </c>
      <c r="J301" s="5">
        <f>VLOOKUP(I301*1,Crosswalks!$L$3:$M$227,2,FALSE)</f>
        <v>6</v>
      </c>
      <c r="K301" s="5">
        <f>IF(G301="Corner",INDEX(Crosswalks!$C$4:$J$16,MATCH(H301,Crosswalks!$C$4:$C$16,0),J301+1),"N/A, D2D")</f>
        <v>0.4</v>
      </c>
      <c r="L301" t="s">
        <v>5974</v>
      </c>
      <c r="M301" t="s">
        <v>836</v>
      </c>
      <c r="N301" t="s">
        <v>837</v>
      </c>
      <c r="O301" t="s">
        <v>1096</v>
      </c>
      <c r="P301">
        <v>-71.080375419999996</v>
      </c>
      <c r="Q301">
        <v>42.292438099999998</v>
      </c>
    </row>
    <row r="302" spans="2:17" x14ac:dyDescent="0.3">
      <c r="B302" t="s">
        <v>1119</v>
      </c>
      <c r="C302" t="s">
        <v>1110</v>
      </c>
      <c r="D302" t="s">
        <v>1057</v>
      </c>
      <c r="E302">
        <v>-71.09178</v>
      </c>
      <c r="F302">
        <v>42.313740000000003</v>
      </c>
      <c r="G302" t="s">
        <v>783</v>
      </c>
      <c r="H302" s="5">
        <v>4</v>
      </c>
      <c r="I302" t="s">
        <v>1058</v>
      </c>
      <c r="J302" s="5">
        <f>VLOOKUP(I302*1,Crosswalks!$L$3:$M$227,2,FALSE)</f>
        <v>6</v>
      </c>
      <c r="K302" s="5">
        <f>IF(G302="Corner",INDEX(Crosswalks!$C$4:$J$16,MATCH(H302,Crosswalks!$C$4:$C$16,0),J302+1),"N/A, D2D")</f>
        <v>0.3</v>
      </c>
      <c r="L302" t="s">
        <v>5974</v>
      </c>
      <c r="M302" t="s">
        <v>836</v>
      </c>
      <c r="N302" t="s">
        <v>837</v>
      </c>
      <c r="O302" t="s">
        <v>1096</v>
      </c>
      <c r="P302">
        <v>-71.080375419999996</v>
      </c>
      <c r="Q302">
        <v>42.292438099999998</v>
      </c>
    </row>
    <row r="303" spans="2:17" x14ac:dyDescent="0.3">
      <c r="B303" t="s">
        <v>855</v>
      </c>
      <c r="C303" t="s">
        <v>1090</v>
      </c>
      <c r="D303" t="s">
        <v>1057</v>
      </c>
      <c r="E303">
        <v>-71.093209999999999</v>
      </c>
      <c r="F303">
        <v>42.31306</v>
      </c>
      <c r="G303" t="s">
        <v>783</v>
      </c>
      <c r="H303" s="5">
        <v>1</v>
      </c>
      <c r="I303" t="s">
        <v>1058</v>
      </c>
      <c r="J303" s="5">
        <f>VLOOKUP(I303*1,Crosswalks!$L$3:$M$227,2,FALSE)</f>
        <v>6</v>
      </c>
      <c r="K303" s="5">
        <f>IF(G303="Corner",INDEX(Crosswalks!$C$4:$J$16,MATCH(H303,Crosswalks!$C$4:$C$16,0),J303+1),"N/A, D2D")</f>
        <v>0.2</v>
      </c>
      <c r="L303" t="s">
        <v>5974</v>
      </c>
      <c r="M303" t="s">
        <v>836</v>
      </c>
      <c r="N303" t="s">
        <v>837</v>
      </c>
      <c r="O303" t="s">
        <v>1096</v>
      </c>
      <c r="P303">
        <v>-71.080375419999996</v>
      </c>
      <c r="Q303">
        <v>42.292438099999998</v>
      </c>
    </row>
    <row r="304" spans="2:17" x14ac:dyDescent="0.3">
      <c r="B304" t="s">
        <v>1120</v>
      </c>
      <c r="C304" t="s">
        <v>1090</v>
      </c>
      <c r="D304" t="s">
        <v>1057</v>
      </c>
      <c r="E304">
        <v>-71.09</v>
      </c>
      <c r="F304">
        <v>42.311430000000001</v>
      </c>
      <c r="G304" t="s">
        <v>783</v>
      </c>
      <c r="H304" s="5">
        <v>3</v>
      </c>
      <c r="I304" t="s">
        <v>1091</v>
      </c>
      <c r="J304" s="5">
        <f>VLOOKUP(I304*1,Crosswalks!$L$3:$M$227,2,FALSE)</f>
        <v>5</v>
      </c>
      <c r="K304" s="5">
        <f>IF(G304="Corner",INDEX(Crosswalks!$C$4:$J$16,MATCH(H304,Crosswalks!$C$4:$C$16,0),J304+1),"N/A, D2D")</f>
        <v>0.5</v>
      </c>
      <c r="L304" t="s">
        <v>5974</v>
      </c>
      <c r="M304" t="s">
        <v>836</v>
      </c>
      <c r="N304" t="s">
        <v>837</v>
      </c>
      <c r="O304" t="s">
        <v>1096</v>
      </c>
      <c r="P304">
        <v>-71.080375419999996</v>
      </c>
      <c r="Q304">
        <v>42.292438099999998</v>
      </c>
    </row>
    <row r="305" spans="2:17" x14ac:dyDescent="0.3">
      <c r="B305" t="s">
        <v>1105</v>
      </c>
      <c r="C305" t="s">
        <v>1102</v>
      </c>
      <c r="D305" t="s">
        <v>1057</v>
      </c>
      <c r="E305">
        <v>-71.071629999999999</v>
      </c>
      <c r="F305">
        <v>42.30415</v>
      </c>
      <c r="G305" t="s">
        <v>783</v>
      </c>
      <c r="H305" s="5">
        <v>3</v>
      </c>
      <c r="I305" t="s">
        <v>1101</v>
      </c>
      <c r="J305" s="5">
        <f>VLOOKUP(I305*1,Crosswalks!$L$3:$M$227,2,FALSE)</f>
        <v>6</v>
      </c>
      <c r="K305" s="5">
        <f>IF(G305="Corner",INDEX(Crosswalks!$C$4:$J$16,MATCH(H305,Crosswalks!$C$4:$C$16,0),J305+1),"N/A, D2D")</f>
        <v>0.3</v>
      </c>
      <c r="L305" t="s">
        <v>5974</v>
      </c>
      <c r="M305" t="s">
        <v>836</v>
      </c>
      <c r="N305" t="s">
        <v>837</v>
      </c>
      <c r="O305" t="s">
        <v>1096</v>
      </c>
      <c r="P305">
        <v>-71.080375419999996</v>
      </c>
      <c r="Q305">
        <v>42.292438099999998</v>
      </c>
    </row>
    <row r="306" spans="2:17" x14ac:dyDescent="0.3">
      <c r="B306" t="s">
        <v>1121</v>
      </c>
      <c r="C306" t="s">
        <v>1114</v>
      </c>
      <c r="D306" t="s">
        <v>1057</v>
      </c>
      <c r="E306">
        <v>-71.08708</v>
      </c>
      <c r="F306">
        <v>42.314880000000002</v>
      </c>
      <c r="G306" t="s">
        <v>783</v>
      </c>
      <c r="H306" s="5" t="s">
        <v>785</v>
      </c>
      <c r="I306" t="s">
        <v>1068</v>
      </c>
      <c r="J306" s="5">
        <f>VLOOKUP(I306*1,Crosswalks!$L$3:$M$227,2,FALSE)</f>
        <v>6</v>
      </c>
      <c r="K306" s="5">
        <f>IF(G306="Corner",INDEX(Crosswalks!$C$4:$J$16,MATCH(H306,Crosswalks!$C$4:$C$16,0),J306+1),"N/A, D2D")</f>
        <v>0.2</v>
      </c>
      <c r="L306" t="s">
        <v>5974</v>
      </c>
      <c r="M306" t="s">
        <v>836</v>
      </c>
      <c r="N306" t="s">
        <v>837</v>
      </c>
      <c r="O306" t="s">
        <v>1096</v>
      </c>
      <c r="P306">
        <v>-71.080375419999996</v>
      </c>
      <c r="Q306">
        <v>42.292438099999998</v>
      </c>
    </row>
    <row r="307" spans="2:17" x14ac:dyDescent="0.3">
      <c r="B307" t="s">
        <v>1122</v>
      </c>
      <c r="C307" t="s">
        <v>1090</v>
      </c>
      <c r="D307" t="s">
        <v>1057</v>
      </c>
      <c r="E307">
        <v>-71.089029999999994</v>
      </c>
      <c r="F307">
        <v>42.311480000000003</v>
      </c>
      <c r="G307" t="s">
        <v>783</v>
      </c>
      <c r="H307" s="5">
        <v>1</v>
      </c>
      <c r="I307" t="s">
        <v>1091</v>
      </c>
      <c r="J307" s="5">
        <f>VLOOKUP(I307*1,Crosswalks!$L$3:$M$227,2,FALSE)</f>
        <v>5</v>
      </c>
      <c r="K307" s="5">
        <f>IF(G307="Corner",INDEX(Crosswalks!$C$4:$J$16,MATCH(H307,Crosswalks!$C$4:$C$16,0),J307+1),"N/A, D2D")</f>
        <v>0.4</v>
      </c>
      <c r="L307" t="s">
        <v>5974</v>
      </c>
      <c r="M307" t="s">
        <v>836</v>
      </c>
      <c r="N307" t="s">
        <v>837</v>
      </c>
      <c r="O307" t="s">
        <v>1096</v>
      </c>
      <c r="P307">
        <v>-71.080375419999996</v>
      </c>
      <c r="Q307">
        <v>42.292438099999998</v>
      </c>
    </row>
    <row r="308" spans="2:17" x14ac:dyDescent="0.3">
      <c r="B308" t="s">
        <v>1123</v>
      </c>
      <c r="C308" t="s">
        <v>1124</v>
      </c>
      <c r="D308" t="s">
        <v>1057</v>
      </c>
      <c r="E308">
        <v>-71.093100000000007</v>
      </c>
      <c r="F308">
        <v>42.313966999999998</v>
      </c>
      <c r="G308" t="s">
        <v>783</v>
      </c>
      <c r="H308" s="5">
        <v>6</v>
      </c>
      <c r="I308" t="s">
        <v>1058</v>
      </c>
      <c r="J308" s="5">
        <f>VLOOKUP(I308*1,Crosswalks!$L$3:$M$227,2,FALSE)</f>
        <v>6</v>
      </c>
      <c r="K308" s="5">
        <f>IF(G308="Corner",INDEX(Crosswalks!$C$4:$J$16,MATCH(H308,Crosswalks!$C$4:$C$16,0),J308+1),"N/A, D2D")</f>
        <v>0.4</v>
      </c>
      <c r="L308" t="s">
        <v>5974</v>
      </c>
      <c r="M308" t="s">
        <v>836</v>
      </c>
      <c r="N308" t="s">
        <v>837</v>
      </c>
      <c r="O308" t="s">
        <v>1096</v>
      </c>
      <c r="P308">
        <v>-71.080375419999996</v>
      </c>
      <c r="Q308">
        <v>42.292438099999998</v>
      </c>
    </row>
    <row r="309" spans="2:17" x14ac:dyDescent="0.3">
      <c r="B309" t="s">
        <v>1125</v>
      </c>
      <c r="C309" t="s">
        <v>1124</v>
      </c>
      <c r="D309" t="s">
        <v>1057</v>
      </c>
      <c r="E309">
        <v>-71.089119999999994</v>
      </c>
      <c r="F309">
        <v>42.312510000000003</v>
      </c>
      <c r="G309" t="s">
        <v>783</v>
      </c>
      <c r="H309" s="5">
        <v>2</v>
      </c>
      <c r="I309" t="s">
        <v>1091</v>
      </c>
      <c r="J309" s="5">
        <f>VLOOKUP(I309*1,Crosswalks!$L$3:$M$227,2,FALSE)</f>
        <v>5</v>
      </c>
      <c r="K309" s="5">
        <f>IF(G309="Corner",INDEX(Crosswalks!$C$4:$J$16,MATCH(H309,Crosswalks!$C$4:$C$16,0),J309+1),"N/A, D2D")</f>
        <v>0.4</v>
      </c>
      <c r="L309" t="s">
        <v>5974</v>
      </c>
      <c r="M309" t="s">
        <v>836</v>
      </c>
      <c r="N309" t="s">
        <v>837</v>
      </c>
      <c r="O309" t="s">
        <v>1096</v>
      </c>
      <c r="P309">
        <v>-71.080375419999996</v>
      </c>
      <c r="Q309">
        <v>42.292438099999998</v>
      </c>
    </row>
    <row r="310" spans="2:17" x14ac:dyDescent="0.3">
      <c r="B310" t="s">
        <v>835</v>
      </c>
      <c r="C310" t="s">
        <v>1100</v>
      </c>
      <c r="D310" t="s">
        <v>1057</v>
      </c>
      <c r="E310">
        <v>-71.071490999999995</v>
      </c>
      <c r="F310">
        <v>42.307277999999997</v>
      </c>
      <c r="G310" t="s">
        <v>783</v>
      </c>
      <c r="H310" s="5">
        <v>2</v>
      </c>
      <c r="I310" t="s">
        <v>1101</v>
      </c>
      <c r="J310" s="5">
        <f>VLOOKUP(I310*1,Crosswalks!$L$3:$M$227,2,FALSE)</f>
        <v>6</v>
      </c>
      <c r="K310" s="5">
        <f>IF(G310="Corner",INDEX(Crosswalks!$C$4:$J$16,MATCH(H310,Crosswalks!$C$4:$C$16,0),J310+1),"N/A, D2D")</f>
        <v>0.3</v>
      </c>
      <c r="L310" t="s">
        <v>5974</v>
      </c>
      <c r="M310" t="s">
        <v>836</v>
      </c>
      <c r="N310" t="s">
        <v>837</v>
      </c>
      <c r="O310" t="s">
        <v>1096</v>
      </c>
      <c r="P310">
        <v>-71.080375419999996</v>
      </c>
      <c r="Q310">
        <v>42.292438099999998</v>
      </c>
    </row>
    <row r="311" spans="2:17" x14ac:dyDescent="0.3">
      <c r="B311" t="s">
        <v>1126</v>
      </c>
      <c r="C311" t="s">
        <v>1077</v>
      </c>
      <c r="D311" t="s">
        <v>1057</v>
      </c>
      <c r="E311">
        <v>-71.058700000000002</v>
      </c>
      <c r="F311">
        <v>42.359400000000001</v>
      </c>
      <c r="G311" t="s">
        <v>784</v>
      </c>
      <c r="H311" s="5">
        <v>1</v>
      </c>
      <c r="I311" t="s">
        <v>920</v>
      </c>
      <c r="J311" s="5">
        <f>VLOOKUP(I311*1,Crosswalks!$L$3:$M$227,2,FALSE)</f>
        <v>7</v>
      </c>
      <c r="K311" s="5" t="str">
        <f>IF(G311="Corner",INDEX(Crosswalks!$C$4:$J$16,MATCH(H311,Crosswalks!$C$4:$C$16,0),J311+1),"N/A, D2D")</f>
        <v>N/A, D2D</v>
      </c>
      <c r="L311" t="s">
        <v>5974</v>
      </c>
      <c r="M311" t="s">
        <v>836</v>
      </c>
      <c r="N311" t="s">
        <v>837</v>
      </c>
      <c r="O311" t="s">
        <v>1096</v>
      </c>
      <c r="P311">
        <v>-71.080375419999996</v>
      </c>
      <c r="Q311">
        <v>42.292438099999998</v>
      </c>
    </row>
    <row r="312" spans="2:17" x14ac:dyDescent="0.3">
      <c r="B312" t="s">
        <v>1037</v>
      </c>
      <c r="C312" t="s">
        <v>1127</v>
      </c>
      <c r="D312" t="s">
        <v>1057</v>
      </c>
      <c r="E312">
        <v>-71.088840000000005</v>
      </c>
      <c r="F312">
        <v>42.316719999999997</v>
      </c>
      <c r="G312" t="s">
        <v>784</v>
      </c>
      <c r="H312" s="5">
        <v>3</v>
      </c>
      <c r="I312" t="s">
        <v>1058</v>
      </c>
      <c r="J312" s="5">
        <f>VLOOKUP(I312*1,Crosswalks!$L$3:$M$227,2,FALSE)</f>
        <v>6</v>
      </c>
      <c r="K312" s="5" t="str">
        <f>IF(G312="Corner",INDEX(Crosswalks!$C$4:$J$16,MATCH(H312,Crosswalks!$C$4:$C$16,0),J312+1),"N/A, D2D")</f>
        <v>N/A, D2D</v>
      </c>
      <c r="L312" t="s">
        <v>5974</v>
      </c>
      <c r="M312" t="s">
        <v>836</v>
      </c>
      <c r="N312" t="s">
        <v>837</v>
      </c>
      <c r="O312" t="s">
        <v>1096</v>
      </c>
      <c r="P312">
        <v>-71.080375419999996</v>
      </c>
      <c r="Q312">
        <v>42.292438099999998</v>
      </c>
    </row>
    <row r="313" spans="2:17" x14ac:dyDescent="0.3">
      <c r="B313" t="s">
        <v>1128</v>
      </c>
      <c r="C313" t="s">
        <v>1077</v>
      </c>
      <c r="D313" t="s">
        <v>1057</v>
      </c>
      <c r="E313">
        <v>-71.058700000000002</v>
      </c>
      <c r="F313">
        <v>42.359400000000001</v>
      </c>
      <c r="G313" t="s">
        <v>784</v>
      </c>
      <c r="H313" s="5">
        <v>1</v>
      </c>
      <c r="I313" t="s">
        <v>920</v>
      </c>
      <c r="J313" s="5">
        <f>VLOOKUP(I313*1,Crosswalks!$L$3:$M$227,2,FALSE)</f>
        <v>7</v>
      </c>
      <c r="K313" s="5" t="str">
        <f>IF(G313="Corner",INDEX(Crosswalks!$C$4:$J$16,MATCH(H313,Crosswalks!$C$4:$C$16,0),J313+1),"N/A, D2D")</f>
        <v>N/A, D2D</v>
      </c>
      <c r="L313" t="s">
        <v>5974</v>
      </c>
      <c r="M313" t="s">
        <v>836</v>
      </c>
      <c r="N313" t="s">
        <v>837</v>
      </c>
      <c r="O313" t="s">
        <v>1096</v>
      </c>
      <c r="P313">
        <v>-71.080375419999996</v>
      </c>
      <c r="Q313">
        <v>42.292438099999998</v>
      </c>
    </row>
    <row r="314" spans="2:17" x14ac:dyDescent="0.3">
      <c r="B314" t="s">
        <v>1042</v>
      </c>
      <c r="C314" t="s">
        <v>1090</v>
      </c>
      <c r="D314" t="s">
        <v>1057</v>
      </c>
      <c r="E314">
        <v>-71.093329999999995</v>
      </c>
      <c r="F314">
        <v>42.313589999999998</v>
      </c>
      <c r="G314" t="s">
        <v>784</v>
      </c>
      <c r="H314" s="5">
        <v>6</v>
      </c>
      <c r="I314" t="s">
        <v>1058</v>
      </c>
      <c r="J314" s="5">
        <f>VLOOKUP(I314*1,Crosswalks!$L$3:$M$227,2,FALSE)</f>
        <v>6</v>
      </c>
      <c r="K314" s="5" t="str">
        <f>IF(G314="Corner",INDEX(Crosswalks!$C$4:$J$16,MATCH(H314,Crosswalks!$C$4:$C$16,0),J314+1),"N/A, D2D")</f>
        <v>N/A, D2D</v>
      </c>
      <c r="L314" t="s">
        <v>5974</v>
      </c>
      <c r="M314" t="s">
        <v>836</v>
      </c>
      <c r="N314" t="s">
        <v>837</v>
      </c>
      <c r="O314" t="s">
        <v>1096</v>
      </c>
      <c r="P314">
        <v>-71.080375419999996</v>
      </c>
      <c r="Q314">
        <v>42.292438099999998</v>
      </c>
    </row>
    <row r="315" spans="2:17" x14ac:dyDescent="0.3">
      <c r="B315" t="s">
        <v>1129</v>
      </c>
      <c r="C315" t="s">
        <v>1118</v>
      </c>
      <c r="D315" t="s">
        <v>1057</v>
      </c>
      <c r="E315">
        <v>-71.071048000000005</v>
      </c>
      <c r="F315">
        <v>42.303860999999998</v>
      </c>
      <c r="G315" t="s">
        <v>784</v>
      </c>
      <c r="H315" s="5">
        <v>4</v>
      </c>
      <c r="I315" t="s">
        <v>1101</v>
      </c>
      <c r="J315" s="5">
        <f>VLOOKUP(I315*1,Crosswalks!$L$3:$M$227,2,FALSE)</f>
        <v>6</v>
      </c>
      <c r="K315" s="5" t="str">
        <f>IF(G315="Corner",INDEX(Crosswalks!$C$4:$J$16,MATCH(H315,Crosswalks!$C$4:$C$16,0),J315+1),"N/A, D2D")</f>
        <v>N/A, D2D</v>
      </c>
      <c r="L315" t="s">
        <v>5974</v>
      </c>
      <c r="M315" t="s">
        <v>836</v>
      </c>
      <c r="N315" t="s">
        <v>837</v>
      </c>
      <c r="O315" t="s">
        <v>1096</v>
      </c>
      <c r="P315">
        <v>-71.080375419999996</v>
      </c>
      <c r="Q315">
        <v>42.292438099999998</v>
      </c>
    </row>
    <row r="316" spans="2:17" x14ac:dyDescent="0.3">
      <c r="B316" t="s">
        <v>1008</v>
      </c>
      <c r="C316" t="s">
        <v>1111</v>
      </c>
      <c r="D316" t="s">
        <v>1057</v>
      </c>
      <c r="E316">
        <v>-71.086680000000001</v>
      </c>
      <c r="F316">
        <v>42.31391</v>
      </c>
      <c r="G316" t="s">
        <v>784</v>
      </c>
      <c r="H316" s="5" t="s">
        <v>785</v>
      </c>
      <c r="I316" t="s">
        <v>1068</v>
      </c>
      <c r="J316" s="5">
        <f>VLOOKUP(I316*1,Crosswalks!$L$3:$M$227,2,FALSE)</f>
        <v>6</v>
      </c>
      <c r="K316" s="5" t="str">
        <f>IF(G316="Corner",INDEX(Crosswalks!$C$4:$J$16,MATCH(H316,Crosswalks!$C$4:$C$16,0),J316+1),"N/A, D2D")</f>
        <v>N/A, D2D</v>
      </c>
      <c r="L316" t="s">
        <v>5974</v>
      </c>
      <c r="M316" t="s">
        <v>836</v>
      </c>
      <c r="N316" t="s">
        <v>837</v>
      </c>
      <c r="O316" t="s">
        <v>1096</v>
      </c>
      <c r="P316">
        <v>-71.080375419999996</v>
      </c>
      <c r="Q316">
        <v>42.292438099999998</v>
      </c>
    </row>
    <row r="317" spans="2:17" x14ac:dyDescent="0.3">
      <c r="B317" t="s">
        <v>1130</v>
      </c>
      <c r="C317" t="s">
        <v>1115</v>
      </c>
      <c r="D317" t="s">
        <v>1057</v>
      </c>
      <c r="E317">
        <v>-71.089709999999997</v>
      </c>
      <c r="F317">
        <v>42.310299999999998</v>
      </c>
      <c r="G317" t="s">
        <v>784</v>
      </c>
      <c r="H317" s="5">
        <v>6</v>
      </c>
      <c r="I317" t="s">
        <v>1091</v>
      </c>
      <c r="J317" s="5">
        <f>VLOOKUP(I317*1,Crosswalks!$L$3:$M$227,2,FALSE)</f>
        <v>5</v>
      </c>
      <c r="K317" s="5" t="str">
        <f>IF(G317="Corner",INDEX(Crosswalks!$C$4:$J$16,MATCH(H317,Crosswalks!$C$4:$C$16,0),J317+1),"N/A, D2D")</f>
        <v>N/A, D2D</v>
      </c>
      <c r="L317" t="s">
        <v>5974</v>
      </c>
      <c r="M317" t="s">
        <v>836</v>
      </c>
      <c r="N317" t="s">
        <v>837</v>
      </c>
      <c r="O317" t="s">
        <v>1096</v>
      </c>
      <c r="P317">
        <v>-71.080375419999996</v>
      </c>
      <c r="Q317">
        <v>42.292438099999998</v>
      </c>
    </row>
    <row r="318" spans="2:17" x14ac:dyDescent="0.3">
      <c r="B318" t="s">
        <v>1131</v>
      </c>
      <c r="C318" t="s">
        <v>1064</v>
      </c>
      <c r="D318" t="s">
        <v>1057</v>
      </c>
      <c r="E318">
        <v>-71.073329999999999</v>
      </c>
      <c r="F318">
        <v>42.312399999999997</v>
      </c>
      <c r="G318" t="s">
        <v>784</v>
      </c>
      <c r="H318" s="5" t="s">
        <v>785</v>
      </c>
      <c r="I318" t="s">
        <v>1132</v>
      </c>
      <c r="J318" s="5">
        <f>VLOOKUP(I318*1,Crosswalks!$L$3:$M$227,2,FALSE)</f>
        <v>6</v>
      </c>
      <c r="K318" s="5" t="str">
        <f>IF(G318="Corner",INDEX(Crosswalks!$C$4:$J$16,MATCH(H318,Crosswalks!$C$4:$C$16,0),J318+1),"N/A, D2D")</f>
        <v>N/A, D2D</v>
      </c>
      <c r="L318" t="s">
        <v>5974</v>
      </c>
      <c r="M318" t="s">
        <v>836</v>
      </c>
      <c r="N318" t="s">
        <v>837</v>
      </c>
      <c r="O318" t="s">
        <v>1096</v>
      </c>
      <c r="P318">
        <v>-71.080375419999996</v>
      </c>
      <c r="Q318">
        <v>42.292438099999998</v>
      </c>
    </row>
    <row r="319" spans="2:17" x14ac:dyDescent="0.3">
      <c r="B319" t="s">
        <v>985</v>
      </c>
      <c r="C319" t="s">
        <v>1133</v>
      </c>
      <c r="D319" t="s">
        <v>1057</v>
      </c>
      <c r="E319">
        <v>-71.078620000000001</v>
      </c>
      <c r="F319">
        <v>42.304659999999998</v>
      </c>
      <c r="G319" t="s">
        <v>783</v>
      </c>
      <c r="H319" s="5" t="s">
        <v>785</v>
      </c>
      <c r="I319" t="s">
        <v>1134</v>
      </c>
      <c r="J319" s="5">
        <f>VLOOKUP(I319*1,Crosswalks!$L$3:$M$227,2,FALSE)</f>
        <v>7</v>
      </c>
      <c r="K319" s="5">
        <f>IF(G319="Corner",INDEX(Crosswalks!$C$4:$J$16,MATCH(H319,Crosswalks!$C$4:$C$16,0),J319+1),"N/A, D2D")</f>
        <v>0.2</v>
      </c>
      <c r="L319" t="s">
        <v>5975</v>
      </c>
      <c r="M319" t="s">
        <v>847</v>
      </c>
      <c r="N319" t="s">
        <v>848</v>
      </c>
      <c r="O319" t="s">
        <v>1135</v>
      </c>
      <c r="P319">
        <v>-71.090290600000003</v>
      </c>
      <c r="Q319">
        <v>42.331758669999999</v>
      </c>
    </row>
    <row r="320" spans="2:17" x14ac:dyDescent="0.3">
      <c r="B320" t="s">
        <v>819</v>
      </c>
      <c r="C320" t="s">
        <v>1136</v>
      </c>
      <c r="D320" t="s">
        <v>1057</v>
      </c>
      <c r="E320">
        <v>-71.084230000000005</v>
      </c>
      <c r="F320">
        <v>42.30959</v>
      </c>
      <c r="G320" t="s">
        <v>783</v>
      </c>
      <c r="H320" s="5">
        <v>5</v>
      </c>
      <c r="I320" t="s">
        <v>1091</v>
      </c>
      <c r="J320" s="5">
        <f>VLOOKUP(I320*1,Crosswalks!$L$3:$M$227,2,FALSE)</f>
        <v>5</v>
      </c>
      <c r="K320" s="5">
        <f>IF(G320="Corner",INDEX(Crosswalks!$C$4:$J$16,MATCH(H320,Crosswalks!$C$4:$C$16,0),J320+1),"N/A, D2D")</f>
        <v>0.5</v>
      </c>
      <c r="L320" t="s">
        <v>5976</v>
      </c>
      <c r="M320" t="s">
        <v>847</v>
      </c>
      <c r="N320" t="s">
        <v>921</v>
      </c>
      <c r="O320" t="s">
        <v>1137</v>
      </c>
      <c r="P320">
        <v>-71.073520590000001</v>
      </c>
      <c r="Q320">
        <v>42.344368670000001</v>
      </c>
    </row>
    <row r="321" spans="2:17" x14ac:dyDescent="0.3">
      <c r="B321" t="s">
        <v>960</v>
      </c>
      <c r="C321" t="s">
        <v>1138</v>
      </c>
      <c r="D321" t="s">
        <v>1057</v>
      </c>
      <c r="E321">
        <v>-71.078440000000001</v>
      </c>
      <c r="F321">
        <v>42.301940000000002</v>
      </c>
      <c r="G321" t="s">
        <v>783</v>
      </c>
      <c r="H321" s="5" t="s">
        <v>785</v>
      </c>
      <c r="I321" t="s">
        <v>1139</v>
      </c>
      <c r="J321" s="5">
        <f>VLOOKUP(I321*1,Crosswalks!$L$3:$M$227,2,FALSE)</f>
        <v>6</v>
      </c>
      <c r="K321" s="5">
        <f>IF(G321="Corner",INDEX(Crosswalks!$C$4:$J$16,MATCH(H321,Crosswalks!$C$4:$C$16,0),J321+1),"N/A, D2D")</f>
        <v>0.2</v>
      </c>
      <c r="L321" t="s">
        <v>5976</v>
      </c>
      <c r="M321" t="s">
        <v>847</v>
      </c>
      <c r="N321" t="s">
        <v>921</v>
      </c>
      <c r="O321" t="s">
        <v>1137</v>
      </c>
      <c r="P321">
        <v>-71.073520590000001</v>
      </c>
      <c r="Q321">
        <v>42.344368670000001</v>
      </c>
    </row>
    <row r="322" spans="2:17" x14ac:dyDescent="0.3">
      <c r="B322" t="s">
        <v>1140</v>
      </c>
      <c r="C322" t="s">
        <v>1141</v>
      </c>
      <c r="D322" t="s">
        <v>1057</v>
      </c>
      <c r="E322">
        <v>-71.083519999999993</v>
      </c>
      <c r="F322">
        <v>42.310980000000001</v>
      </c>
      <c r="G322" t="s">
        <v>783</v>
      </c>
      <c r="H322" s="5">
        <v>4</v>
      </c>
      <c r="I322" t="s">
        <v>1068</v>
      </c>
      <c r="J322" s="5">
        <f>VLOOKUP(I322*1,Crosswalks!$L$3:$M$227,2,FALSE)</f>
        <v>6</v>
      </c>
      <c r="K322" s="5">
        <f>IF(G322="Corner",INDEX(Crosswalks!$C$4:$J$16,MATCH(H322,Crosswalks!$C$4:$C$16,0),J322+1),"N/A, D2D")</f>
        <v>0.3</v>
      </c>
      <c r="L322" t="s">
        <v>5976</v>
      </c>
      <c r="M322" t="s">
        <v>847</v>
      </c>
      <c r="N322" t="s">
        <v>921</v>
      </c>
      <c r="O322" t="s">
        <v>1137</v>
      </c>
      <c r="P322">
        <v>-71.073520590000001</v>
      </c>
      <c r="Q322">
        <v>42.344368670000001</v>
      </c>
    </row>
    <row r="323" spans="2:17" x14ac:dyDescent="0.3">
      <c r="B323" t="s">
        <v>1142</v>
      </c>
      <c r="C323" t="s">
        <v>1143</v>
      </c>
      <c r="D323" t="s">
        <v>1057</v>
      </c>
      <c r="E323">
        <v>-71.073660000000004</v>
      </c>
      <c r="F323">
        <v>42.303229999999999</v>
      </c>
      <c r="G323" t="s">
        <v>783</v>
      </c>
      <c r="H323" s="5">
        <v>3</v>
      </c>
      <c r="I323" t="s">
        <v>1139</v>
      </c>
      <c r="J323" s="5">
        <f>VLOOKUP(I323*1,Crosswalks!$L$3:$M$227,2,FALSE)</f>
        <v>6</v>
      </c>
      <c r="K323" s="5">
        <f>IF(G323="Corner",INDEX(Crosswalks!$C$4:$J$16,MATCH(H323,Crosswalks!$C$4:$C$16,0),J323+1),"N/A, D2D")</f>
        <v>0.3</v>
      </c>
      <c r="L323" t="s">
        <v>5977</v>
      </c>
      <c r="M323" t="s">
        <v>836</v>
      </c>
      <c r="N323" t="s">
        <v>837</v>
      </c>
      <c r="O323" t="s">
        <v>1144</v>
      </c>
      <c r="P323">
        <v>-71.059549410000002</v>
      </c>
      <c r="Q323">
        <v>42.320382410000001</v>
      </c>
    </row>
    <row r="324" spans="2:17" x14ac:dyDescent="0.3">
      <c r="B324" t="s">
        <v>1145</v>
      </c>
      <c r="C324" t="s">
        <v>1146</v>
      </c>
      <c r="D324" t="s">
        <v>1057</v>
      </c>
      <c r="E324">
        <v>-71.073520000000002</v>
      </c>
      <c r="F324">
        <v>42.308979999999998</v>
      </c>
      <c r="G324" t="s">
        <v>783</v>
      </c>
      <c r="H324" s="5">
        <v>1</v>
      </c>
      <c r="I324" t="s">
        <v>1078</v>
      </c>
      <c r="J324" s="5">
        <f>VLOOKUP(I324*1,Crosswalks!$L$3:$M$227,2,FALSE)</f>
        <v>6</v>
      </c>
      <c r="K324" s="5">
        <f>IF(G324="Corner",INDEX(Crosswalks!$C$4:$J$16,MATCH(H324,Crosswalks!$C$4:$C$16,0),J324+1),"N/A, D2D")</f>
        <v>0.2</v>
      </c>
      <c r="L324" t="s">
        <v>5977</v>
      </c>
      <c r="M324" t="s">
        <v>836</v>
      </c>
      <c r="N324" t="s">
        <v>837</v>
      </c>
      <c r="O324" t="s">
        <v>1144</v>
      </c>
      <c r="P324">
        <v>-71.059549410000002</v>
      </c>
      <c r="Q324">
        <v>42.320382410000001</v>
      </c>
    </row>
    <row r="325" spans="2:17" x14ac:dyDescent="0.3">
      <c r="B325" t="s">
        <v>1147</v>
      </c>
      <c r="C325" t="s">
        <v>1148</v>
      </c>
      <c r="D325" t="s">
        <v>1057</v>
      </c>
      <c r="E325">
        <v>-71.074160000000006</v>
      </c>
      <c r="F325">
        <v>42.310720000000003</v>
      </c>
      <c r="G325" t="s">
        <v>783</v>
      </c>
      <c r="H325" s="5">
        <v>3</v>
      </c>
      <c r="I325" t="s">
        <v>1078</v>
      </c>
      <c r="J325" s="5">
        <f>VLOOKUP(I325*1,Crosswalks!$L$3:$M$227,2,FALSE)</f>
        <v>6</v>
      </c>
      <c r="K325" s="5">
        <f>IF(G325="Corner",INDEX(Crosswalks!$C$4:$J$16,MATCH(H325,Crosswalks!$C$4:$C$16,0),J325+1),"N/A, D2D")</f>
        <v>0.3</v>
      </c>
      <c r="L325" t="s">
        <v>5977</v>
      </c>
      <c r="M325" t="s">
        <v>836</v>
      </c>
      <c r="N325" t="s">
        <v>837</v>
      </c>
      <c r="O325" t="s">
        <v>1144</v>
      </c>
      <c r="P325">
        <v>-71.059549410000002</v>
      </c>
      <c r="Q325">
        <v>42.320382410000001</v>
      </c>
    </row>
    <row r="326" spans="2:17" x14ac:dyDescent="0.3">
      <c r="B326" t="s">
        <v>829</v>
      </c>
      <c r="C326" t="s">
        <v>1143</v>
      </c>
      <c r="D326" t="s">
        <v>1057</v>
      </c>
      <c r="E326">
        <v>-71.0732</v>
      </c>
      <c r="F326">
        <v>42.302709999999998</v>
      </c>
      <c r="G326" t="s">
        <v>783</v>
      </c>
      <c r="H326" s="5">
        <v>1</v>
      </c>
      <c r="I326" t="s">
        <v>1139</v>
      </c>
      <c r="J326" s="5">
        <f>VLOOKUP(I326*1,Crosswalks!$L$3:$M$227,2,FALSE)</f>
        <v>6</v>
      </c>
      <c r="K326" s="5">
        <f>IF(G326="Corner",INDEX(Crosswalks!$C$4:$J$16,MATCH(H326,Crosswalks!$C$4:$C$16,0),J326+1),"N/A, D2D")</f>
        <v>0.2</v>
      </c>
      <c r="L326" t="s">
        <v>5977</v>
      </c>
      <c r="M326" t="s">
        <v>836</v>
      </c>
      <c r="N326" t="s">
        <v>837</v>
      </c>
      <c r="O326" t="s">
        <v>1144</v>
      </c>
      <c r="P326">
        <v>-71.059549410000002</v>
      </c>
      <c r="Q326">
        <v>42.320382410000001</v>
      </c>
    </row>
    <row r="327" spans="2:17" x14ac:dyDescent="0.3">
      <c r="B327" t="s">
        <v>1149</v>
      </c>
      <c r="C327" t="s">
        <v>1150</v>
      </c>
      <c r="D327" t="s">
        <v>1057</v>
      </c>
      <c r="E327">
        <v>-71.080877000000001</v>
      </c>
      <c r="F327">
        <v>42.311075000000002</v>
      </c>
      <c r="G327" t="s">
        <v>783</v>
      </c>
      <c r="H327" s="5">
        <v>2</v>
      </c>
      <c r="I327" t="s">
        <v>1078</v>
      </c>
      <c r="J327" s="5">
        <f>VLOOKUP(I327*1,Crosswalks!$L$3:$M$227,2,FALSE)</f>
        <v>6</v>
      </c>
      <c r="K327" s="5">
        <f>IF(G327="Corner",INDEX(Crosswalks!$C$4:$J$16,MATCH(H327,Crosswalks!$C$4:$C$16,0),J327+1),"N/A, D2D")</f>
        <v>0.3</v>
      </c>
      <c r="L327" t="s">
        <v>5977</v>
      </c>
      <c r="M327" t="s">
        <v>836</v>
      </c>
      <c r="N327" t="s">
        <v>837</v>
      </c>
      <c r="O327" t="s">
        <v>1144</v>
      </c>
      <c r="P327">
        <v>-71.059549410000002</v>
      </c>
      <c r="Q327">
        <v>42.320382410000001</v>
      </c>
    </row>
    <row r="328" spans="2:17" x14ac:dyDescent="0.3">
      <c r="B328" t="s">
        <v>1151</v>
      </c>
      <c r="C328" t="s">
        <v>1152</v>
      </c>
      <c r="D328" t="s">
        <v>1057</v>
      </c>
      <c r="E328">
        <v>-71.076700000000002</v>
      </c>
      <c r="F328">
        <v>42.307740000000003</v>
      </c>
      <c r="G328" t="s">
        <v>783</v>
      </c>
      <c r="H328" s="5">
        <v>3</v>
      </c>
      <c r="I328" t="s">
        <v>1134</v>
      </c>
      <c r="J328" s="5">
        <f>VLOOKUP(I328*1,Crosswalks!$L$3:$M$227,2,FALSE)</f>
        <v>7</v>
      </c>
      <c r="K328" s="5">
        <f>IF(G328="Corner",INDEX(Crosswalks!$C$4:$J$16,MATCH(H328,Crosswalks!$C$4:$C$16,0),J328+1),"N/A, D2D")</f>
        <v>0.3</v>
      </c>
      <c r="L328" t="s">
        <v>5977</v>
      </c>
      <c r="M328" t="s">
        <v>836</v>
      </c>
      <c r="N328" t="s">
        <v>837</v>
      </c>
      <c r="O328" t="s">
        <v>1144</v>
      </c>
      <c r="P328">
        <v>-71.059549410000002</v>
      </c>
      <c r="Q328">
        <v>42.320382410000001</v>
      </c>
    </row>
    <row r="329" spans="2:17" x14ac:dyDescent="0.3">
      <c r="B329" t="s">
        <v>1018</v>
      </c>
      <c r="C329" t="s">
        <v>1153</v>
      </c>
      <c r="D329" t="s">
        <v>1057</v>
      </c>
      <c r="E329">
        <v>-71.074240000000003</v>
      </c>
      <c r="F329">
        <v>42.302480000000003</v>
      </c>
      <c r="G329" t="s">
        <v>783</v>
      </c>
      <c r="H329" s="5">
        <v>1</v>
      </c>
      <c r="I329" t="s">
        <v>1139</v>
      </c>
      <c r="J329" s="5">
        <f>VLOOKUP(I329*1,Crosswalks!$L$3:$M$227,2,FALSE)</f>
        <v>6</v>
      </c>
      <c r="K329" s="5">
        <f>IF(G329="Corner",INDEX(Crosswalks!$C$4:$J$16,MATCH(H329,Crosswalks!$C$4:$C$16,0),J329+1),"N/A, D2D")</f>
        <v>0.2</v>
      </c>
      <c r="L329" t="s">
        <v>5977</v>
      </c>
      <c r="M329" t="s">
        <v>836</v>
      </c>
      <c r="N329" t="s">
        <v>837</v>
      </c>
      <c r="O329" t="s">
        <v>1144</v>
      </c>
      <c r="P329">
        <v>-71.059549410000002</v>
      </c>
      <c r="Q329">
        <v>42.320382410000001</v>
      </c>
    </row>
    <row r="330" spans="2:17" x14ac:dyDescent="0.3">
      <c r="B330" t="s">
        <v>871</v>
      </c>
      <c r="C330" t="s">
        <v>1154</v>
      </c>
      <c r="D330" t="s">
        <v>1057</v>
      </c>
      <c r="E330">
        <v>-71.073639999999997</v>
      </c>
      <c r="F330">
        <v>42.30106</v>
      </c>
      <c r="G330" t="s">
        <v>783</v>
      </c>
      <c r="H330" s="5">
        <v>6</v>
      </c>
      <c r="I330" t="s">
        <v>1139</v>
      </c>
      <c r="J330" s="5">
        <f>VLOOKUP(I330*1,Crosswalks!$L$3:$M$227,2,FALSE)</f>
        <v>6</v>
      </c>
      <c r="K330" s="5">
        <f>IF(G330="Corner",INDEX(Crosswalks!$C$4:$J$16,MATCH(H330,Crosswalks!$C$4:$C$16,0),J330+1),"N/A, D2D")</f>
        <v>0.4</v>
      </c>
      <c r="L330" t="s">
        <v>5977</v>
      </c>
      <c r="M330" t="s">
        <v>836</v>
      </c>
      <c r="N330" t="s">
        <v>837</v>
      </c>
      <c r="O330" t="s">
        <v>1144</v>
      </c>
      <c r="P330">
        <v>-71.059549410000002</v>
      </c>
      <c r="Q330">
        <v>42.320382410000001</v>
      </c>
    </row>
    <row r="331" spans="2:17" x14ac:dyDescent="0.3">
      <c r="B331" t="s">
        <v>866</v>
      </c>
      <c r="C331" t="s">
        <v>1155</v>
      </c>
      <c r="D331" t="s">
        <v>1057</v>
      </c>
      <c r="E331">
        <v>-71.074370000000002</v>
      </c>
      <c r="F331">
        <v>42.311520000000002</v>
      </c>
      <c r="G331" t="s">
        <v>783</v>
      </c>
      <c r="H331" s="5">
        <v>2</v>
      </c>
      <c r="I331" t="s">
        <v>1078</v>
      </c>
      <c r="J331" s="5">
        <f>VLOOKUP(I331*1,Crosswalks!$L$3:$M$227,2,FALSE)</f>
        <v>6</v>
      </c>
      <c r="K331" s="5">
        <f>IF(G331="Corner",INDEX(Crosswalks!$C$4:$J$16,MATCH(H331,Crosswalks!$C$4:$C$16,0),J331+1),"N/A, D2D")</f>
        <v>0.3</v>
      </c>
      <c r="L331" t="s">
        <v>5977</v>
      </c>
      <c r="M331" t="s">
        <v>836</v>
      </c>
      <c r="N331" t="s">
        <v>837</v>
      </c>
      <c r="O331" t="s">
        <v>1144</v>
      </c>
      <c r="P331">
        <v>-71.059549410000002</v>
      </c>
      <c r="Q331">
        <v>42.320382410000001</v>
      </c>
    </row>
    <row r="332" spans="2:17" x14ac:dyDescent="0.3">
      <c r="B332" t="s">
        <v>1156</v>
      </c>
      <c r="C332" t="s">
        <v>1150</v>
      </c>
      <c r="D332" t="s">
        <v>1057</v>
      </c>
      <c r="E332">
        <v>-71.075729999999993</v>
      </c>
      <c r="F332">
        <v>42.308390000000003</v>
      </c>
      <c r="G332" t="s">
        <v>783</v>
      </c>
      <c r="H332" s="5">
        <v>6</v>
      </c>
      <c r="I332" t="s">
        <v>1078</v>
      </c>
      <c r="J332" s="5">
        <f>VLOOKUP(I332*1,Crosswalks!$L$3:$M$227,2,FALSE)</f>
        <v>6</v>
      </c>
      <c r="K332" s="5">
        <f>IF(G332="Corner",INDEX(Crosswalks!$C$4:$J$16,MATCH(H332,Crosswalks!$C$4:$C$16,0),J332+1),"N/A, D2D")</f>
        <v>0.4</v>
      </c>
      <c r="L332" t="s">
        <v>5977</v>
      </c>
      <c r="M332" t="s">
        <v>836</v>
      </c>
      <c r="N332" t="s">
        <v>837</v>
      </c>
      <c r="O332" t="s">
        <v>1144</v>
      </c>
      <c r="P332">
        <v>-71.059549410000002</v>
      </c>
      <c r="Q332">
        <v>42.320382410000001</v>
      </c>
    </row>
    <row r="333" spans="2:17" x14ac:dyDescent="0.3">
      <c r="B333" t="s">
        <v>1157</v>
      </c>
      <c r="C333" t="s">
        <v>1158</v>
      </c>
      <c r="D333" t="s">
        <v>1057</v>
      </c>
      <c r="E333">
        <v>-71.073599999999999</v>
      </c>
      <c r="F333">
        <v>42.305999999999997</v>
      </c>
      <c r="G333" t="s">
        <v>783</v>
      </c>
      <c r="H333" s="5">
        <v>3</v>
      </c>
      <c r="I333" t="s">
        <v>1101</v>
      </c>
      <c r="J333" s="5">
        <f>VLOOKUP(I333*1,Crosswalks!$L$3:$M$227,2,FALSE)</f>
        <v>6</v>
      </c>
      <c r="K333" s="5">
        <f>IF(G333="Corner",INDEX(Crosswalks!$C$4:$J$16,MATCH(H333,Crosswalks!$C$4:$C$16,0),J333+1),"N/A, D2D")</f>
        <v>0.3</v>
      </c>
      <c r="L333" t="s">
        <v>5977</v>
      </c>
      <c r="M333" t="s">
        <v>836</v>
      </c>
      <c r="N333" t="s">
        <v>837</v>
      </c>
      <c r="O333" t="s">
        <v>1144</v>
      </c>
      <c r="P333">
        <v>-71.059549410000002</v>
      </c>
      <c r="Q333">
        <v>42.320382410000001</v>
      </c>
    </row>
    <row r="334" spans="2:17" x14ac:dyDescent="0.3">
      <c r="B334" t="s">
        <v>871</v>
      </c>
      <c r="C334" t="s">
        <v>1159</v>
      </c>
      <c r="D334" t="s">
        <v>1057</v>
      </c>
      <c r="E334">
        <v>-71.074809999999999</v>
      </c>
      <c r="F334">
        <v>42.303339999999999</v>
      </c>
      <c r="G334" t="s">
        <v>783</v>
      </c>
      <c r="H334" s="5">
        <v>3</v>
      </c>
      <c r="I334" t="s">
        <v>1139</v>
      </c>
      <c r="J334" s="5">
        <f>VLOOKUP(I334*1,Crosswalks!$L$3:$M$227,2,FALSE)</f>
        <v>6</v>
      </c>
      <c r="K334" s="5">
        <f>IF(G334="Corner",INDEX(Crosswalks!$C$4:$J$16,MATCH(H334,Crosswalks!$C$4:$C$16,0),J334+1),"N/A, D2D")</f>
        <v>0.3</v>
      </c>
      <c r="L334" t="s">
        <v>5977</v>
      </c>
      <c r="M334" t="s">
        <v>836</v>
      </c>
      <c r="N334" t="s">
        <v>837</v>
      </c>
      <c r="O334" t="s">
        <v>1144</v>
      </c>
      <c r="P334">
        <v>-71.059549410000002</v>
      </c>
      <c r="Q334">
        <v>42.320382410000001</v>
      </c>
    </row>
    <row r="335" spans="2:17" x14ac:dyDescent="0.3">
      <c r="B335" t="s">
        <v>1037</v>
      </c>
      <c r="C335" t="s">
        <v>1160</v>
      </c>
      <c r="D335" t="s">
        <v>1057</v>
      </c>
      <c r="E335">
        <v>-71.074545999999998</v>
      </c>
      <c r="F335">
        <v>42.310783000000001</v>
      </c>
      <c r="G335" t="s">
        <v>783</v>
      </c>
      <c r="H335" s="5">
        <v>2</v>
      </c>
      <c r="I335" t="s">
        <v>1078</v>
      </c>
      <c r="J335" s="5">
        <f>VLOOKUP(I335*1,Crosswalks!$L$3:$M$227,2,FALSE)</f>
        <v>6</v>
      </c>
      <c r="K335" s="5">
        <f>IF(G335="Corner",INDEX(Crosswalks!$C$4:$J$16,MATCH(H335,Crosswalks!$C$4:$C$16,0),J335+1),"N/A, D2D")</f>
        <v>0.3</v>
      </c>
      <c r="L335" t="s">
        <v>5977</v>
      </c>
      <c r="M335" t="s">
        <v>836</v>
      </c>
      <c r="N335" t="s">
        <v>837</v>
      </c>
      <c r="O335" t="s">
        <v>1144</v>
      </c>
      <c r="P335">
        <v>-71.059549410000002</v>
      </c>
      <c r="Q335">
        <v>42.320382410000001</v>
      </c>
    </row>
    <row r="336" spans="2:17" x14ac:dyDescent="0.3">
      <c r="B336" t="s">
        <v>1161</v>
      </c>
      <c r="C336" t="s">
        <v>1148</v>
      </c>
      <c r="D336" t="s">
        <v>1057</v>
      </c>
      <c r="E336">
        <v>-71.075243999999998</v>
      </c>
      <c r="F336">
        <v>42.309984</v>
      </c>
      <c r="G336" t="s">
        <v>783</v>
      </c>
      <c r="H336" s="5">
        <v>2</v>
      </c>
      <c r="I336" t="s">
        <v>1078</v>
      </c>
      <c r="J336" s="5">
        <f>VLOOKUP(I336*1,Crosswalks!$L$3:$M$227,2,FALSE)</f>
        <v>6</v>
      </c>
      <c r="K336" s="5">
        <f>IF(G336="Corner",INDEX(Crosswalks!$C$4:$J$16,MATCH(H336,Crosswalks!$C$4:$C$16,0),J336+1),"N/A, D2D")</f>
        <v>0.3</v>
      </c>
      <c r="L336" t="s">
        <v>5977</v>
      </c>
      <c r="M336" t="s">
        <v>836</v>
      </c>
      <c r="N336" t="s">
        <v>837</v>
      </c>
      <c r="O336" t="s">
        <v>1144</v>
      </c>
      <c r="P336">
        <v>-71.059549410000002</v>
      </c>
      <c r="Q336">
        <v>42.320382410000001</v>
      </c>
    </row>
    <row r="337" spans="2:17" x14ac:dyDescent="0.3">
      <c r="B337" t="s">
        <v>931</v>
      </c>
      <c r="C337" t="s">
        <v>1155</v>
      </c>
      <c r="D337" t="s">
        <v>1057</v>
      </c>
      <c r="E337">
        <v>-71.074209999999994</v>
      </c>
      <c r="F337">
        <v>42.311369999999997</v>
      </c>
      <c r="G337" t="s">
        <v>783</v>
      </c>
      <c r="H337" s="5">
        <v>2</v>
      </c>
      <c r="I337" t="s">
        <v>1078</v>
      </c>
      <c r="J337" s="5">
        <f>VLOOKUP(I337*1,Crosswalks!$L$3:$M$227,2,FALSE)</f>
        <v>6</v>
      </c>
      <c r="K337" s="5">
        <f>IF(G337="Corner",INDEX(Crosswalks!$C$4:$J$16,MATCH(H337,Crosswalks!$C$4:$C$16,0),J337+1),"N/A, D2D")</f>
        <v>0.3</v>
      </c>
      <c r="L337" t="s">
        <v>5977</v>
      </c>
      <c r="M337" t="s">
        <v>836</v>
      </c>
      <c r="N337" t="s">
        <v>837</v>
      </c>
      <c r="O337" t="s">
        <v>1144</v>
      </c>
      <c r="P337">
        <v>-71.059549410000002</v>
      </c>
      <c r="Q337">
        <v>42.320382410000001</v>
      </c>
    </row>
    <row r="338" spans="2:17" x14ac:dyDescent="0.3">
      <c r="B338" t="s">
        <v>1063</v>
      </c>
      <c r="C338" t="s">
        <v>1160</v>
      </c>
      <c r="D338" t="s">
        <v>1057</v>
      </c>
      <c r="E338">
        <v>-71.076440000000005</v>
      </c>
      <c r="F338">
        <v>42.311950000000003</v>
      </c>
      <c r="G338" t="s">
        <v>783</v>
      </c>
      <c r="H338" s="5">
        <v>5</v>
      </c>
      <c r="I338" t="s">
        <v>1078</v>
      </c>
      <c r="J338" s="5">
        <f>VLOOKUP(I338*1,Crosswalks!$L$3:$M$227,2,FALSE)</f>
        <v>6</v>
      </c>
      <c r="K338" s="5">
        <f>IF(G338="Corner",INDEX(Crosswalks!$C$4:$J$16,MATCH(H338,Crosswalks!$C$4:$C$16,0),J338+1),"N/A, D2D")</f>
        <v>0.4</v>
      </c>
      <c r="L338" t="s">
        <v>5977</v>
      </c>
      <c r="M338" t="s">
        <v>836</v>
      </c>
      <c r="N338" t="s">
        <v>837</v>
      </c>
      <c r="O338" t="s">
        <v>1144</v>
      </c>
      <c r="P338">
        <v>-71.059549410000002</v>
      </c>
      <c r="Q338">
        <v>42.320382410000001</v>
      </c>
    </row>
    <row r="339" spans="2:17" x14ac:dyDescent="0.3">
      <c r="B339" t="s">
        <v>915</v>
      </c>
      <c r="C339" t="s">
        <v>1162</v>
      </c>
      <c r="D339" t="s">
        <v>1057</v>
      </c>
      <c r="E339">
        <v>-71.075530000000001</v>
      </c>
      <c r="F339">
        <v>42.312040000000003</v>
      </c>
      <c r="G339" t="s">
        <v>783</v>
      </c>
      <c r="H339" s="5">
        <v>3</v>
      </c>
      <c r="I339" t="s">
        <v>1078</v>
      </c>
      <c r="J339" s="5">
        <f>VLOOKUP(I339*1,Crosswalks!$L$3:$M$227,2,FALSE)</f>
        <v>6</v>
      </c>
      <c r="K339" s="5">
        <f>IF(G339="Corner",INDEX(Crosswalks!$C$4:$J$16,MATCH(H339,Crosswalks!$C$4:$C$16,0),J339+1),"N/A, D2D")</f>
        <v>0.3</v>
      </c>
      <c r="L339" t="s">
        <v>5977</v>
      </c>
      <c r="M339" t="s">
        <v>836</v>
      </c>
      <c r="N339" t="s">
        <v>837</v>
      </c>
      <c r="O339" t="s">
        <v>1144</v>
      </c>
      <c r="P339">
        <v>-71.059549410000002</v>
      </c>
      <c r="Q339">
        <v>42.320382410000001</v>
      </c>
    </row>
    <row r="340" spans="2:17" x14ac:dyDescent="0.3">
      <c r="B340" t="s">
        <v>1163</v>
      </c>
      <c r="C340" t="s">
        <v>1075</v>
      </c>
      <c r="D340" t="s">
        <v>1057</v>
      </c>
      <c r="E340">
        <v>-71.075404000000006</v>
      </c>
      <c r="F340">
        <v>42.300471000000002</v>
      </c>
      <c r="G340" t="s">
        <v>783</v>
      </c>
      <c r="H340" s="5">
        <v>5</v>
      </c>
      <c r="I340" t="s">
        <v>1139</v>
      </c>
      <c r="J340" s="5">
        <f>VLOOKUP(I340*1,Crosswalks!$L$3:$M$227,2,FALSE)</f>
        <v>6</v>
      </c>
      <c r="K340" s="5">
        <f>IF(G340="Corner",INDEX(Crosswalks!$C$4:$J$16,MATCH(H340,Crosswalks!$C$4:$C$16,0),J340+1),"N/A, D2D")</f>
        <v>0.4</v>
      </c>
      <c r="L340" t="s">
        <v>5977</v>
      </c>
      <c r="M340" t="s">
        <v>836</v>
      </c>
      <c r="N340" t="s">
        <v>837</v>
      </c>
      <c r="O340" t="s">
        <v>1144</v>
      </c>
      <c r="P340">
        <v>-71.059549410000002</v>
      </c>
      <c r="Q340">
        <v>42.320382410000001</v>
      </c>
    </row>
    <row r="341" spans="2:17" x14ac:dyDescent="0.3">
      <c r="B341" t="s">
        <v>925</v>
      </c>
      <c r="C341" t="s">
        <v>1154</v>
      </c>
      <c r="D341" t="s">
        <v>1057</v>
      </c>
      <c r="E341">
        <v>-71.074109000000007</v>
      </c>
      <c r="F341">
        <v>42.301583000000001</v>
      </c>
      <c r="G341" t="s">
        <v>783</v>
      </c>
      <c r="H341" s="5">
        <v>2</v>
      </c>
      <c r="I341" t="s">
        <v>1139</v>
      </c>
      <c r="J341" s="5">
        <f>VLOOKUP(I341*1,Crosswalks!$L$3:$M$227,2,FALSE)</f>
        <v>6</v>
      </c>
      <c r="K341" s="5">
        <f>IF(G341="Corner",INDEX(Crosswalks!$C$4:$J$16,MATCH(H341,Crosswalks!$C$4:$C$16,0),J341+1),"N/A, D2D")</f>
        <v>0.3</v>
      </c>
      <c r="L341" t="s">
        <v>5977</v>
      </c>
      <c r="M341" t="s">
        <v>836</v>
      </c>
      <c r="N341" t="s">
        <v>837</v>
      </c>
      <c r="O341" t="s">
        <v>1144</v>
      </c>
      <c r="P341">
        <v>-71.059549410000002</v>
      </c>
      <c r="Q341">
        <v>42.320382410000001</v>
      </c>
    </row>
    <row r="342" spans="2:17" x14ac:dyDescent="0.3">
      <c r="B342" t="s">
        <v>1164</v>
      </c>
      <c r="C342" t="s">
        <v>1064</v>
      </c>
      <c r="D342" t="s">
        <v>1057</v>
      </c>
      <c r="E342">
        <v>-71.075190000000006</v>
      </c>
      <c r="F342">
        <v>42.313220000000001</v>
      </c>
      <c r="G342" t="s">
        <v>783</v>
      </c>
      <c r="H342" s="5">
        <v>5</v>
      </c>
      <c r="I342" t="s">
        <v>1132</v>
      </c>
      <c r="J342" s="5">
        <f>VLOOKUP(I342*1,Crosswalks!$L$3:$M$227,2,FALSE)</f>
        <v>6</v>
      </c>
      <c r="K342" s="5">
        <f>IF(G342="Corner",INDEX(Crosswalks!$C$4:$J$16,MATCH(H342,Crosswalks!$C$4:$C$16,0),J342+1),"N/A, D2D")</f>
        <v>0.4</v>
      </c>
      <c r="L342" t="s">
        <v>5977</v>
      </c>
      <c r="M342" t="s">
        <v>836</v>
      </c>
      <c r="N342" t="s">
        <v>837</v>
      </c>
      <c r="O342" t="s">
        <v>1144</v>
      </c>
      <c r="P342">
        <v>-71.059549410000002</v>
      </c>
      <c r="Q342">
        <v>42.320382410000001</v>
      </c>
    </row>
    <row r="343" spans="2:17" x14ac:dyDescent="0.3">
      <c r="B343" t="s">
        <v>1165</v>
      </c>
      <c r="C343" t="s">
        <v>1153</v>
      </c>
      <c r="D343" t="s">
        <v>1057</v>
      </c>
      <c r="E343">
        <v>-71.075199999999995</v>
      </c>
      <c r="F343">
        <v>42.30245</v>
      </c>
      <c r="G343" t="s">
        <v>783</v>
      </c>
      <c r="H343" s="5">
        <v>1</v>
      </c>
      <c r="I343" t="s">
        <v>1139</v>
      </c>
      <c r="J343" s="5">
        <f>VLOOKUP(I343*1,Crosswalks!$L$3:$M$227,2,FALSE)</f>
        <v>6</v>
      </c>
      <c r="K343" s="5">
        <f>IF(G343="Corner",INDEX(Crosswalks!$C$4:$J$16,MATCH(H343,Crosswalks!$C$4:$C$16,0),J343+1),"N/A, D2D")</f>
        <v>0.2</v>
      </c>
      <c r="L343" t="s">
        <v>5977</v>
      </c>
      <c r="M343" t="s">
        <v>836</v>
      </c>
      <c r="N343" t="s">
        <v>837</v>
      </c>
      <c r="O343" t="s">
        <v>1144</v>
      </c>
      <c r="P343">
        <v>-71.059549410000002</v>
      </c>
      <c r="Q343">
        <v>42.320382410000001</v>
      </c>
    </row>
    <row r="344" spans="2:17" x14ac:dyDescent="0.3">
      <c r="B344" t="s">
        <v>1166</v>
      </c>
      <c r="C344" t="s">
        <v>1148</v>
      </c>
      <c r="D344" t="s">
        <v>1057</v>
      </c>
      <c r="E344">
        <v>-71.074079999999995</v>
      </c>
      <c r="F344">
        <v>42.310870000000001</v>
      </c>
      <c r="G344" t="s">
        <v>783</v>
      </c>
      <c r="H344" s="5">
        <v>5</v>
      </c>
      <c r="I344" t="s">
        <v>1078</v>
      </c>
      <c r="J344" s="5">
        <f>VLOOKUP(I344*1,Crosswalks!$L$3:$M$227,2,FALSE)</f>
        <v>6</v>
      </c>
      <c r="K344" s="5">
        <f>IF(G344="Corner",INDEX(Crosswalks!$C$4:$J$16,MATCH(H344,Crosswalks!$C$4:$C$16,0),J344+1),"N/A, D2D")</f>
        <v>0.4</v>
      </c>
      <c r="L344" t="s">
        <v>5977</v>
      </c>
      <c r="M344" t="s">
        <v>836</v>
      </c>
      <c r="N344" t="s">
        <v>837</v>
      </c>
      <c r="O344" t="s">
        <v>1144</v>
      </c>
      <c r="P344">
        <v>-71.059549410000002</v>
      </c>
      <c r="Q344">
        <v>42.320382410000001</v>
      </c>
    </row>
    <row r="345" spans="2:17" x14ac:dyDescent="0.3">
      <c r="B345" t="s">
        <v>811</v>
      </c>
      <c r="C345" t="s">
        <v>1167</v>
      </c>
      <c r="D345" t="s">
        <v>1057</v>
      </c>
      <c r="E345">
        <v>-71.075450000000004</v>
      </c>
      <c r="F345">
        <v>42.303640000000001</v>
      </c>
      <c r="G345" t="s">
        <v>783</v>
      </c>
      <c r="H345" s="5">
        <v>5</v>
      </c>
      <c r="I345" t="s">
        <v>1139</v>
      </c>
      <c r="J345" s="5">
        <f>VLOOKUP(I345*1,Crosswalks!$L$3:$M$227,2,FALSE)</f>
        <v>6</v>
      </c>
      <c r="K345" s="5">
        <f>IF(G345="Corner",INDEX(Crosswalks!$C$4:$J$16,MATCH(H345,Crosswalks!$C$4:$C$16,0),J345+1),"N/A, D2D")</f>
        <v>0.4</v>
      </c>
      <c r="L345" t="s">
        <v>5977</v>
      </c>
      <c r="M345" t="s">
        <v>836</v>
      </c>
      <c r="N345" t="s">
        <v>837</v>
      </c>
      <c r="O345" t="s">
        <v>1144</v>
      </c>
      <c r="P345">
        <v>-71.059549410000002</v>
      </c>
      <c r="Q345">
        <v>42.320382410000001</v>
      </c>
    </row>
    <row r="346" spans="2:17" x14ac:dyDescent="0.3">
      <c r="B346" t="s">
        <v>1168</v>
      </c>
      <c r="C346" t="s">
        <v>1169</v>
      </c>
      <c r="D346" t="s">
        <v>1057</v>
      </c>
      <c r="E346">
        <v>-71.076549999999997</v>
      </c>
      <c r="F346">
        <v>42.30594</v>
      </c>
      <c r="G346" t="s">
        <v>783</v>
      </c>
      <c r="H346" s="5" t="s">
        <v>785</v>
      </c>
      <c r="I346" t="s">
        <v>1134</v>
      </c>
      <c r="J346" s="5">
        <f>VLOOKUP(I346*1,Crosswalks!$L$3:$M$227,2,FALSE)</f>
        <v>7</v>
      </c>
      <c r="K346" s="5">
        <f>IF(G346="Corner",INDEX(Crosswalks!$C$4:$J$16,MATCH(H346,Crosswalks!$C$4:$C$16,0),J346+1),"N/A, D2D")</f>
        <v>0.2</v>
      </c>
      <c r="L346" t="s">
        <v>5977</v>
      </c>
      <c r="M346" t="s">
        <v>836</v>
      </c>
      <c r="N346" t="s">
        <v>837</v>
      </c>
      <c r="O346" t="s">
        <v>1144</v>
      </c>
      <c r="P346">
        <v>-71.059549410000002</v>
      </c>
      <c r="Q346">
        <v>42.320382410000001</v>
      </c>
    </row>
    <row r="347" spans="2:17" x14ac:dyDescent="0.3">
      <c r="B347" t="s">
        <v>985</v>
      </c>
      <c r="C347" t="s">
        <v>1170</v>
      </c>
      <c r="D347" t="s">
        <v>1057</v>
      </c>
      <c r="E347">
        <v>-71.075119999999998</v>
      </c>
      <c r="F347">
        <v>42.299570000000003</v>
      </c>
      <c r="G347" t="s">
        <v>783</v>
      </c>
      <c r="H347" s="5">
        <v>5</v>
      </c>
      <c r="I347" t="s">
        <v>1139</v>
      </c>
      <c r="J347" s="5">
        <f>VLOOKUP(I347*1,Crosswalks!$L$3:$M$227,2,FALSE)</f>
        <v>6</v>
      </c>
      <c r="K347" s="5">
        <f>IF(G347="Corner",INDEX(Crosswalks!$C$4:$J$16,MATCH(H347,Crosswalks!$C$4:$C$16,0),J347+1),"N/A, D2D")</f>
        <v>0.4</v>
      </c>
      <c r="L347" t="s">
        <v>5977</v>
      </c>
      <c r="M347" t="s">
        <v>836</v>
      </c>
      <c r="N347" t="s">
        <v>837</v>
      </c>
      <c r="O347" t="s">
        <v>1144</v>
      </c>
      <c r="P347">
        <v>-71.059549410000002</v>
      </c>
      <c r="Q347">
        <v>42.320382410000001</v>
      </c>
    </row>
    <row r="348" spans="2:17" x14ac:dyDescent="0.3">
      <c r="B348" t="s">
        <v>819</v>
      </c>
      <c r="C348" t="s">
        <v>1171</v>
      </c>
      <c r="D348" t="s">
        <v>1057</v>
      </c>
      <c r="E348">
        <v>-71.074879999999993</v>
      </c>
      <c r="F348">
        <v>42.307969999999997</v>
      </c>
      <c r="G348" t="s">
        <v>783</v>
      </c>
      <c r="H348" s="5" t="s">
        <v>785</v>
      </c>
      <c r="I348" t="s">
        <v>1134</v>
      </c>
      <c r="J348" s="5">
        <f>VLOOKUP(I348*1,Crosswalks!$L$3:$M$227,2,FALSE)</f>
        <v>7</v>
      </c>
      <c r="K348" s="5">
        <f>IF(G348="Corner",INDEX(Crosswalks!$C$4:$J$16,MATCH(H348,Crosswalks!$C$4:$C$16,0),J348+1),"N/A, D2D")</f>
        <v>0.2</v>
      </c>
      <c r="L348" t="s">
        <v>5977</v>
      </c>
      <c r="M348" t="s">
        <v>836</v>
      </c>
      <c r="N348" t="s">
        <v>837</v>
      </c>
      <c r="O348" t="s">
        <v>1144</v>
      </c>
      <c r="P348">
        <v>-71.059549410000002</v>
      </c>
      <c r="Q348">
        <v>42.320382410000001</v>
      </c>
    </row>
    <row r="349" spans="2:17" x14ac:dyDescent="0.3">
      <c r="B349" t="s">
        <v>990</v>
      </c>
      <c r="C349" t="s">
        <v>1152</v>
      </c>
      <c r="D349" t="s">
        <v>1057</v>
      </c>
      <c r="E349">
        <v>-71.078220000000002</v>
      </c>
      <c r="F349">
        <v>42.30921</v>
      </c>
      <c r="G349" t="s">
        <v>783</v>
      </c>
      <c r="H349" s="5">
        <v>5</v>
      </c>
      <c r="I349" t="s">
        <v>1078</v>
      </c>
      <c r="J349" s="5">
        <f>VLOOKUP(I349*1,Crosswalks!$L$3:$M$227,2,FALSE)</f>
        <v>6</v>
      </c>
      <c r="K349" s="5">
        <f>IF(G349="Corner",INDEX(Crosswalks!$C$4:$J$16,MATCH(H349,Crosswalks!$C$4:$C$16,0),J349+1),"N/A, D2D")</f>
        <v>0.4</v>
      </c>
      <c r="L349" t="s">
        <v>5977</v>
      </c>
      <c r="M349" t="s">
        <v>836</v>
      </c>
      <c r="N349" t="s">
        <v>837</v>
      </c>
      <c r="O349" t="s">
        <v>1144</v>
      </c>
      <c r="P349">
        <v>-71.059549410000002</v>
      </c>
      <c r="Q349">
        <v>42.320382410000001</v>
      </c>
    </row>
    <row r="350" spans="2:17" x14ac:dyDescent="0.3">
      <c r="B350" t="s">
        <v>819</v>
      </c>
      <c r="C350" t="s">
        <v>1171</v>
      </c>
      <c r="D350" t="s">
        <v>1057</v>
      </c>
      <c r="E350">
        <v>-71.074879999999993</v>
      </c>
      <c r="F350">
        <v>42.307969999999997</v>
      </c>
      <c r="G350" t="s">
        <v>783</v>
      </c>
      <c r="H350" s="5">
        <v>4</v>
      </c>
      <c r="I350" t="s">
        <v>1134</v>
      </c>
      <c r="J350" s="5">
        <f>VLOOKUP(I350*1,Crosswalks!$L$3:$M$227,2,FALSE)</f>
        <v>7</v>
      </c>
      <c r="K350" s="5">
        <f>IF(G350="Corner",INDEX(Crosswalks!$C$4:$J$16,MATCH(H350,Crosswalks!$C$4:$C$16,0),J350+1),"N/A, D2D")</f>
        <v>0.3</v>
      </c>
      <c r="L350" t="s">
        <v>5977</v>
      </c>
      <c r="M350" t="s">
        <v>836</v>
      </c>
      <c r="N350" t="s">
        <v>837</v>
      </c>
      <c r="O350" t="s">
        <v>1144</v>
      </c>
      <c r="P350">
        <v>-71.059549410000002</v>
      </c>
      <c r="Q350">
        <v>42.320382410000001</v>
      </c>
    </row>
    <row r="351" spans="2:17" x14ac:dyDescent="0.3">
      <c r="B351" t="s">
        <v>1172</v>
      </c>
      <c r="C351" t="s">
        <v>1148</v>
      </c>
      <c r="D351" t="s">
        <v>1057</v>
      </c>
      <c r="E351">
        <v>-71.07396</v>
      </c>
      <c r="F351">
        <v>42.311489999999999</v>
      </c>
      <c r="G351" t="s">
        <v>783</v>
      </c>
      <c r="H351" s="5">
        <v>5</v>
      </c>
      <c r="I351" t="s">
        <v>1078</v>
      </c>
      <c r="J351" s="5">
        <f>VLOOKUP(I351*1,Crosswalks!$L$3:$M$227,2,FALSE)</f>
        <v>6</v>
      </c>
      <c r="K351" s="5">
        <f>IF(G351="Corner",INDEX(Crosswalks!$C$4:$J$16,MATCH(H351,Crosswalks!$C$4:$C$16,0),J351+1),"N/A, D2D")</f>
        <v>0.4</v>
      </c>
      <c r="L351" t="s">
        <v>5977</v>
      </c>
      <c r="M351" t="s">
        <v>836</v>
      </c>
      <c r="N351" t="s">
        <v>837</v>
      </c>
      <c r="O351" t="s">
        <v>1144</v>
      </c>
      <c r="P351">
        <v>-71.059549410000002</v>
      </c>
      <c r="Q351">
        <v>42.320382410000001</v>
      </c>
    </row>
    <row r="352" spans="2:17" x14ac:dyDescent="0.3">
      <c r="B352" t="s">
        <v>1046</v>
      </c>
      <c r="C352" t="s">
        <v>1173</v>
      </c>
      <c r="D352" t="s">
        <v>1057</v>
      </c>
      <c r="E352">
        <v>-71.075199999999995</v>
      </c>
      <c r="F352">
        <v>42.3018</v>
      </c>
      <c r="G352" t="s">
        <v>783</v>
      </c>
      <c r="H352" s="5">
        <v>5</v>
      </c>
      <c r="I352" t="s">
        <v>1139</v>
      </c>
      <c r="J352" s="5">
        <f>VLOOKUP(I352*1,Crosswalks!$L$3:$M$227,2,FALSE)</f>
        <v>6</v>
      </c>
      <c r="K352" s="5">
        <f>IF(G352="Corner",INDEX(Crosswalks!$C$4:$J$16,MATCH(H352,Crosswalks!$C$4:$C$16,0),J352+1),"N/A, D2D")</f>
        <v>0.4</v>
      </c>
      <c r="L352" t="s">
        <v>5977</v>
      </c>
      <c r="M352" t="s">
        <v>836</v>
      </c>
      <c r="N352" t="s">
        <v>837</v>
      </c>
      <c r="O352" t="s">
        <v>1144</v>
      </c>
      <c r="P352">
        <v>-71.059549410000002</v>
      </c>
      <c r="Q352">
        <v>42.320382410000001</v>
      </c>
    </row>
    <row r="353" spans="2:17" x14ac:dyDescent="0.3">
      <c r="B353" t="s">
        <v>891</v>
      </c>
      <c r="C353" t="s">
        <v>1174</v>
      </c>
      <c r="D353" t="s">
        <v>1057</v>
      </c>
      <c r="E353">
        <v>-71.074489999999997</v>
      </c>
      <c r="F353">
        <v>42.31185</v>
      </c>
      <c r="G353" t="s">
        <v>783</v>
      </c>
      <c r="H353" s="5" t="s">
        <v>785</v>
      </c>
      <c r="I353" t="s">
        <v>1078</v>
      </c>
      <c r="J353" s="5">
        <f>VLOOKUP(I353*1,Crosswalks!$L$3:$M$227,2,FALSE)</f>
        <v>6</v>
      </c>
      <c r="K353" s="5">
        <f>IF(G353="Corner",INDEX(Crosswalks!$C$4:$J$16,MATCH(H353,Crosswalks!$C$4:$C$16,0),J353+1),"N/A, D2D")</f>
        <v>0.2</v>
      </c>
      <c r="L353" t="s">
        <v>5977</v>
      </c>
      <c r="M353" t="s">
        <v>836</v>
      </c>
      <c r="N353" t="s">
        <v>837</v>
      </c>
      <c r="O353" t="s">
        <v>1144</v>
      </c>
      <c r="P353">
        <v>-71.059549410000002</v>
      </c>
      <c r="Q353">
        <v>42.320382410000001</v>
      </c>
    </row>
    <row r="354" spans="2:17" x14ac:dyDescent="0.3">
      <c r="B354" t="s">
        <v>898</v>
      </c>
      <c r="C354" t="s">
        <v>1173</v>
      </c>
      <c r="D354" t="s">
        <v>1057</v>
      </c>
      <c r="E354">
        <v>-71.076830000000001</v>
      </c>
      <c r="F354">
        <v>42.302500000000002</v>
      </c>
      <c r="G354" t="s">
        <v>783</v>
      </c>
      <c r="H354" s="5">
        <v>3</v>
      </c>
      <c r="I354" t="s">
        <v>1139</v>
      </c>
      <c r="J354" s="5">
        <f>VLOOKUP(I354*1,Crosswalks!$L$3:$M$227,2,FALSE)</f>
        <v>6</v>
      </c>
      <c r="K354" s="5">
        <f>IF(G354="Corner",INDEX(Crosswalks!$C$4:$J$16,MATCH(H354,Crosswalks!$C$4:$C$16,0),J354+1),"N/A, D2D")</f>
        <v>0.3</v>
      </c>
      <c r="L354" t="s">
        <v>5977</v>
      </c>
      <c r="M354" t="s">
        <v>836</v>
      </c>
      <c r="N354" t="s">
        <v>837</v>
      </c>
      <c r="O354" t="s">
        <v>1144</v>
      </c>
      <c r="P354">
        <v>-71.059549410000002</v>
      </c>
      <c r="Q354">
        <v>42.320382410000001</v>
      </c>
    </row>
    <row r="355" spans="2:17" x14ac:dyDescent="0.3">
      <c r="B355" t="s">
        <v>1070</v>
      </c>
      <c r="C355" t="s">
        <v>1143</v>
      </c>
      <c r="D355" t="s">
        <v>1057</v>
      </c>
      <c r="E355">
        <v>-71.073599999999999</v>
      </c>
      <c r="F355">
        <v>42.302529999999997</v>
      </c>
      <c r="G355" t="s">
        <v>783</v>
      </c>
      <c r="H355" s="5">
        <v>3</v>
      </c>
      <c r="I355" t="s">
        <v>1139</v>
      </c>
      <c r="J355" s="5">
        <f>VLOOKUP(I355*1,Crosswalks!$L$3:$M$227,2,FALSE)</f>
        <v>6</v>
      </c>
      <c r="K355" s="5">
        <f>IF(G355="Corner",INDEX(Crosswalks!$C$4:$J$16,MATCH(H355,Crosswalks!$C$4:$C$16,0),J355+1),"N/A, D2D")</f>
        <v>0.3</v>
      </c>
      <c r="L355" t="s">
        <v>5977</v>
      </c>
      <c r="M355" t="s">
        <v>836</v>
      </c>
      <c r="N355" t="s">
        <v>837</v>
      </c>
      <c r="O355" t="s">
        <v>1144</v>
      </c>
      <c r="P355">
        <v>-71.059549410000002</v>
      </c>
      <c r="Q355">
        <v>42.320382410000001</v>
      </c>
    </row>
    <row r="356" spans="2:17" x14ac:dyDescent="0.3">
      <c r="B356" t="s">
        <v>988</v>
      </c>
      <c r="C356" t="s">
        <v>1175</v>
      </c>
      <c r="D356" t="s">
        <v>1057</v>
      </c>
      <c r="E356">
        <v>-71.074299999999994</v>
      </c>
      <c r="F356">
        <v>42.30209</v>
      </c>
      <c r="G356" t="s">
        <v>784</v>
      </c>
      <c r="H356" s="5">
        <v>3</v>
      </c>
      <c r="I356" t="s">
        <v>1139</v>
      </c>
      <c r="J356" s="5">
        <f>VLOOKUP(I356*1,Crosswalks!$L$3:$M$227,2,FALSE)</f>
        <v>6</v>
      </c>
      <c r="K356" s="5" t="str">
        <f>IF(G356="Corner",INDEX(Crosswalks!$C$4:$J$16,MATCH(H356,Crosswalks!$C$4:$C$16,0),J356+1),"N/A, D2D")</f>
        <v>N/A, D2D</v>
      </c>
      <c r="L356" t="s">
        <v>5977</v>
      </c>
      <c r="M356" t="s">
        <v>836</v>
      </c>
      <c r="N356" t="s">
        <v>837</v>
      </c>
      <c r="O356" t="s">
        <v>1144</v>
      </c>
      <c r="P356">
        <v>-71.059549410000002</v>
      </c>
      <c r="Q356">
        <v>42.320382410000001</v>
      </c>
    </row>
    <row r="357" spans="2:17" x14ac:dyDescent="0.3">
      <c r="B357" t="s">
        <v>988</v>
      </c>
      <c r="C357" t="s">
        <v>1175</v>
      </c>
      <c r="D357" t="s">
        <v>1057</v>
      </c>
      <c r="E357">
        <v>-71.074299999999994</v>
      </c>
      <c r="F357">
        <v>42.30209</v>
      </c>
      <c r="G357" t="s">
        <v>784</v>
      </c>
      <c r="H357" s="5">
        <v>5</v>
      </c>
      <c r="I357" t="s">
        <v>1139</v>
      </c>
      <c r="J357" s="5">
        <f>VLOOKUP(I357*1,Crosswalks!$L$3:$M$227,2,FALSE)</f>
        <v>6</v>
      </c>
      <c r="K357" s="5" t="str">
        <f>IF(G357="Corner",INDEX(Crosswalks!$C$4:$J$16,MATCH(H357,Crosswalks!$C$4:$C$16,0),J357+1),"N/A, D2D")</f>
        <v>N/A, D2D</v>
      </c>
      <c r="L357" t="s">
        <v>5977</v>
      </c>
      <c r="M357" t="s">
        <v>836</v>
      </c>
      <c r="N357" t="s">
        <v>837</v>
      </c>
      <c r="O357" t="s">
        <v>1144</v>
      </c>
      <c r="P357">
        <v>-71.059549410000002</v>
      </c>
      <c r="Q357">
        <v>42.320382410000001</v>
      </c>
    </row>
    <row r="358" spans="2:17" x14ac:dyDescent="0.3">
      <c r="B358" t="s">
        <v>826</v>
      </c>
      <c r="C358" t="s">
        <v>1176</v>
      </c>
      <c r="D358" t="s">
        <v>1057</v>
      </c>
      <c r="E358">
        <v>-71.074869000000007</v>
      </c>
      <c r="F358">
        <v>42.305497000000003</v>
      </c>
      <c r="G358" t="s">
        <v>784</v>
      </c>
      <c r="H358" s="5" t="s">
        <v>785</v>
      </c>
      <c r="I358" t="s">
        <v>1101</v>
      </c>
      <c r="J358" s="5">
        <f>VLOOKUP(I358*1,Crosswalks!$L$3:$M$227,2,FALSE)</f>
        <v>6</v>
      </c>
      <c r="K358" s="5" t="str">
        <f>IF(G358="Corner",INDEX(Crosswalks!$C$4:$J$16,MATCH(H358,Crosswalks!$C$4:$C$16,0),J358+1),"N/A, D2D")</f>
        <v>N/A, D2D</v>
      </c>
      <c r="L358" t="s">
        <v>5977</v>
      </c>
      <c r="M358" t="s">
        <v>836</v>
      </c>
      <c r="N358" t="s">
        <v>837</v>
      </c>
      <c r="O358" t="s">
        <v>1144</v>
      </c>
      <c r="P358">
        <v>-71.059549410000002</v>
      </c>
      <c r="Q358">
        <v>42.320382410000001</v>
      </c>
    </row>
    <row r="359" spans="2:17" x14ac:dyDescent="0.3">
      <c r="B359" t="s">
        <v>1177</v>
      </c>
      <c r="C359" t="s">
        <v>1178</v>
      </c>
      <c r="D359" t="s">
        <v>1057</v>
      </c>
      <c r="E359">
        <v>-71.073440000000005</v>
      </c>
      <c r="F359">
        <v>42.30491</v>
      </c>
      <c r="G359" t="s">
        <v>784</v>
      </c>
      <c r="H359" s="5">
        <v>5</v>
      </c>
      <c r="I359" t="s">
        <v>1101</v>
      </c>
      <c r="J359" s="5">
        <f>VLOOKUP(I359*1,Crosswalks!$L$3:$M$227,2,FALSE)</f>
        <v>6</v>
      </c>
      <c r="K359" s="5" t="str">
        <f>IF(G359="Corner",INDEX(Crosswalks!$C$4:$J$16,MATCH(H359,Crosswalks!$C$4:$C$16,0),J359+1),"N/A, D2D")</f>
        <v>N/A, D2D</v>
      </c>
      <c r="L359" t="s">
        <v>5977</v>
      </c>
      <c r="M359" t="s">
        <v>836</v>
      </c>
      <c r="N359" t="s">
        <v>837</v>
      </c>
      <c r="O359" t="s">
        <v>1144</v>
      </c>
      <c r="P359">
        <v>-71.059549410000002</v>
      </c>
      <c r="Q359">
        <v>42.320382410000001</v>
      </c>
    </row>
    <row r="360" spans="2:17" x14ac:dyDescent="0.3">
      <c r="B360" t="s">
        <v>997</v>
      </c>
      <c r="C360" t="s">
        <v>1173</v>
      </c>
      <c r="D360" t="s">
        <v>1057</v>
      </c>
      <c r="E360">
        <v>-71.073790000000002</v>
      </c>
      <c r="F360">
        <v>42.300820000000002</v>
      </c>
      <c r="G360" t="s">
        <v>784</v>
      </c>
      <c r="H360" s="5">
        <v>5</v>
      </c>
      <c r="I360" t="s">
        <v>1139</v>
      </c>
      <c r="J360" s="5">
        <f>VLOOKUP(I360*1,Crosswalks!$L$3:$M$227,2,FALSE)</f>
        <v>6</v>
      </c>
      <c r="K360" s="5" t="str">
        <f>IF(G360="Corner",INDEX(Crosswalks!$C$4:$J$16,MATCH(H360,Crosswalks!$C$4:$C$16,0),J360+1),"N/A, D2D")</f>
        <v>N/A, D2D</v>
      </c>
      <c r="L360" t="s">
        <v>5977</v>
      </c>
      <c r="M360" t="s">
        <v>836</v>
      </c>
      <c r="N360" t="s">
        <v>837</v>
      </c>
      <c r="O360" t="s">
        <v>1144</v>
      </c>
      <c r="P360">
        <v>-71.059549410000002</v>
      </c>
      <c r="Q360">
        <v>42.320382410000001</v>
      </c>
    </row>
    <row r="361" spans="2:17" x14ac:dyDescent="0.3">
      <c r="B361" t="s">
        <v>1179</v>
      </c>
      <c r="C361" t="s">
        <v>1150</v>
      </c>
      <c r="D361" t="s">
        <v>1057</v>
      </c>
      <c r="E361">
        <v>-71.076040000000006</v>
      </c>
      <c r="F361">
        <v>42.308129999999998</v>
      </c>
      <c r="G361" t="s">
        <v>784</v>
      </c>
      <c r="H361" s="5">
        <v>2</v>
      </c>
      <c r="I361" t="s">
        <v>1078</v>
      </c>
      <c r="J361" s="5">
        <f>VLOOKUP(I361*1,Crosswalks!$L$3:$M$227,2,FALSE)</f>
        <v>6</v>
      </c>
      <c r="K361" s="5" t="str">
        <f>IF(G361="Corner",INDEX(Crosswalks!$C$4:$J$16,MATCH(H361,Crosswalks!$C$4:$C$16,0),J361+1),"N/A, D2D")</f>
        <v>N/A, D2D</v>
      </c>
      <c r="L361" t="s">
        <v>5977</v>
      </c>
      <c r="M361" t="s">
        <v>836</v>
      </c>
      <c r="N361" t="s">
        <v>837</v>
      </c>
      <c r="O361" t="s">
        <v>1144</v>
      </c>
      <c r="P361">
        <v>-71.059549410000002</v>
      </c>
      <c r="Q361">
        <v>42.320382410000001</v>
      </c>
    </row>
    <row r="362" spans="2:17" x14ac:dyDescent="0.3">
      <c r="B362" t="s">
        <v>1180</v>
      </c>
      <c r="C362" t="s">
        <v>1162</v>
      </c>
      <c r="D362" t="s">
        <v>1057</v>
      </c>
      <c r="E362">
        <v>-71.076674999999994</v>
      </c>
      <c r="F362">
        <v>42.312618000000001</v>
      </c>
      <c r="G362" t="s">
        <v>784</v>
      </c>
      <c r="H362" s="5">
        <v>6</v>
      </c>
      <c r="I362" t="s">
        <v>1078</v>
      </c>
      <c r="J362" s="5">
        <f>VLOOKUP(I362*1,Crosswalks!$L$3:$M$227,2,FALSE)</f>
        <v>6</v>
      </c>
      <c r="K362" s="5" t="str">
        <f>IF(G362="Corner",INDEX(Crosswalks!$C$4:$J$16,MATCH(H362,Crosswalks!$C$4:$C$16,0),J362+1),"N/A, D2D")</f>
        <v>N/A, D2D</v>
      </c>
      <c r="L362" t="s">
        <v>5977</v>
      </c>
      <c r="M362" t="s">
        <v>836</v>
      </c>
      <c r="N362" t="s">
        <v>837</v>
      </c>
      <c r="O362" t="s">
        <v>1144</v>
      </c>
      <c r="P362">
        <v>-71.059549410000002</v>
      </c>
      <c r="Q362">
        <v>42.320382410000001</v>
      </c>
    </row>
    <row r="363" spans="2:17" x14ac:dyDescent="0.3">
      <c r="B363" t="s">
        <v>895</v>
      </c>
      <c r="C363" t="s">
        <v>1154</v>
      </c>
      <c r="D363" t="s">
        <v>1057</v>
      </c>
      <c r="E363">
        <v>-71.07311</v>
      </c>
      <c r="F363">
        <v>42.300930000000001</v>
      </c>
      <c r="G363" t="s">
        <v>784</v>
      </c>
      <c r="H363" s="5">
        <v>3</v>
      </c>
      <c r="I363" t="s">
        <v>1139</v>
      </c>
      <c r="J363" s="5">
        <f>VLOOKUP(I363*1,Crosswalks!$L$3:$M$227,2,FALSE)</f>
        <v>6</v>
      </c>
      <c r="K363" s="5" t="str">
        <f>IF(G363="Corner",INDEX(Crosswalks!$C$4:$J$16,MATCH(H363,Crosswalks!$C$4:$C$16,0),J363+1),"N/A, D2D")</f>
        <v>N/A, D2D</v>
      </c>
      <c r="L363" t="s">
        <v>5977</v>
      </c>
      <c r="M363" t="s">
        <v>836</v>
      </c>
      <c r="N363" t="s">
        <v>837</v>
      </c>
      <c r="O363" t="s">
        <v>1144</v>
      </c>
      <c r="P363">
        <v>-71.059549410000002</v>
      </c>
      <c r="Q363">
        <v>42.320382410000001</v>
      </c>
    </row>
    <row r="364" spans="2:17" x14ac:dyDescent="0.3">
      <c r="B364" t="s">
        <v>1181</v>
      </c>
      <c r="C364" t="s">
        <v>1124</v>
      </c>
      <c r="D364" t="s">
        <v>1057</v>
      </c>
      <c r="E364">
        <v>-71.091579999999993</v>
      </c>
      <c r="F364">
        <v>42.31326</v>
      </c>
      <c r="G364" t="s">
        <v>783</v>
      </c>
      <c r="H364" s="5">
        <v>5</v>
      </c>
      <c r="I364" t="s">
        <v>1058</v>
      </c>
      <c r="J364" s="5">
        <f>VLOOKUP(I364*1,Crosswalks!$L$3:$M$227,2,FALSE)</f>
        <v>6</v>
      </c>
      <c r="K364" s="5">
        <f>IF(G364="Corner",INDEX(Crosswalks!$C$4:$J$16,MATCH(H364,Crosswalks!$C$4:$C$16,0),J364+1),"N/A, D2D")</f>
        <v>0.4</v>
      </c>
      <c r="L364" t="s">
        <v>5978</v>
      </c>
      <c r="M364" t="s">
        <v>836</v>
      </c>
      <c r="N364" t="s">
        <v>961</v>
      </c>
      <c r="O364" t="s">
        <v>1182</v>
      </c>
      <c r="P364">
        <v>-71.105915499999995</v>
      </c>
      <c r="Q364">
        <v>42.305141399999997</v>
      </c>
    </row>
    <row r="365" spans="2:17" x14ac:dyDescent="0.3">
      <c r="B365" t="s">
        <v>1041</v>
      </c>
      <c r="C365" t="s">
        <v>1124</v>
      </c>
      <c r="D365" t="s">
        <v>1057</v>
      </c>
      <c r="E365">
        <v>-71.088059999999999</v>
      </c>
      <c r="F365">
        <v>42.312080000000002</v>
      </c>
      <c r="G365" t="s">
        <v>783</v>
      </c>
      <c r="H365" s="5">
        <v>3</v>
      </c>
      <c r="I365" t="s">
        <v>1091</v>
      </c>
      <c r="J365" s="5">
        <f>VLOOKUP(I365*1,Crosswalks!$L$3:$M$227,2,FALSE)</f>
        <v>5</v>
      </c>
      <c r="K365" s="5">
        <f>IF(G365="Corner",INDEX(Crosswalks!$C$4:$J$16,MATCH(H365,Crosswalks!$C$4:$C$16,0),J365+1),"N/A, D2D")</f>
        <v>0.5</v>
      </c>
      <c r="L365" t="s">
        <v>5978</v>
      </c>
      <c r="M365" t="s">
        <v>836</v>
      </c>
      <c r="N365" t="s">
        <v>961</v>
      </c>
      <c r="O365" t="s">
        <v>1182</v>
      </c>
      <c r="P365">
        <v>-71.105915499999995</v>
      </c>
      <c r="Q365">
        <v>42.305141399999997</v>
      </c>
    </row>
    <row r="366" spans="2:17" x14ac:dyDescent="0.3">
      <c r="B366" t="s">
        <v>1183</v>
      </c>
      <c r="C366" t="s">
        <v>1184</v>
      </c>
      <c r="D366" t="s">
        <v>1057</v>
      </c>
      <c r="E366">
        <v>-71.089560000000006</v>
      </c>
      <c r="F366">
        <v>42.315869999999997</v>
      </c>
      <c r="G366" t="s">
        <v>783</v>
      </c>
      <c r="H366" s="5">
        <v>5</v>
      </c>
      <c r="I366" t="s">
        <v>1058</v>
      </c>
      <c r="J366" s="5">
        <f>VLOOKUP(I366*1,Crosswalks!$L$3:$M$227,2,FALSE)</f>
        <v>6</v>
      </c>
      <c r="K366" s="5">
        <f>IF(G366="Corner",INDEX(Crosswalks!$C$4:$J$16,MATCH(H366,Crosswalks!$C$4:$C$16,0),J366+1),"N/A, D2D")</f>
        <v>0.4</v>
      </c>
      <c r="L366" t="s">
        <v>5978</v>
      </c>
      <c r="M366" t="s">
        <v>836</v>
      </c>
      <c r="N366" t="s">
        <v>961</v>
      </c>
      <c r="O366" t="s">
        <v>1182</v>
      </c>
      <c r="P366">
        <v>-71.105915499999995</v>
      </c>
      <c r="Q366">
        <v>42.305141399999997</v>
      </c>
    </row>
    <row r="367" spans="2:17" x14ac:dyDescent="0.3">
      <c r="B367" t="s">
        <v>842</v>
      </c>
      <c r="C367" t="s">
        <v>1184</v>
      </c>
      <c r="D367" t="s">
        <v>1057</v>
      </c>
      <c r="E367">
        <v>-71.089340000000007</v>
      </c>
      <c r="F367">
        <v>42.315519999999999</v>
      </c>
      <c r="G367" t="s">
        <v>783</v>
      </c>
      <c r="H367" s="5">
        <v>3</v>
      </c>
      <c r="I367" t="s">
        <v>1058</v>
      </c>
      <c r="J367" s="5">
        <f>VLOOKUP(I367*1,Crosswalks!$L$3:$M$227,2,FALSE)</f>
        <v>6</v>
      </c>
      <c r="K367" s="5">
        <f>IF(G367="Corner",INDEX(Crosswalks!$C$4:$J$16,MATCH(H367,Crosswalks!$C$4:$C$16,0),J367+1),"N/A, D2D")</f>
        <v>0.3</v>
      </c>
      <c r="L367" t="s">
        <v>5978</v>
      </c>
      <c r="M367" t="s">
        <v>836</v>
      </c>
      <c r="N367" t="s">
        <v>961</v>
      </c>
      <c r="O367" t="s">
        <v>1182</v>
      </c>
      <c r="P367">
        <v>-71.105915499999995</v>
      </c>
      <c r="Q367">
        <v>42.305141399999997</v>
      </c>
    </row>
    <row r="368" spans="2:17" x14ac:dyDescent="0.3">
      <c r="B368" t="s">
        <v>820</v>
      </c>
      <c r="C368" t="s">
        <v>1106</v>
      </c>
      <c r="D368" t="s">
        <v>1057</v>
      </c>
      <c r="E368">
        <v>-71.086349999999996</v>
      </c>
      <c r="F368">
        <v>42.312150000000003</v>
      </c>
      <c r="G368" t="s">
        <v>783</v>
      </c>
      <c r="H368" s="5">
        <v>2</v>
      </c>
      <c r="I368" t="s">
        <v>1068</v>
      </c>
      <c r="J368" s="5">
        <f>VLOOKUP(I368*1,Crosswalks!$L$3:$M$227,2,FALSE)</f>
        <v>6</v>
      </c>
      <c r="K368" s="5">
        <f>IF(G368="Corner",INDEX(Crosswalks!$C$4:$J$16,MATCH(H368,Crosswalks!$C$4:$C$16,0),J368+1),"N/A, D2D")</f>
        <v>0.3</v>
      </c>
      <c r="L368" t="s">
        <v>5978</v>
      </c>
      <c r="M368" t="s">
        <v>836</v>
      </c>
      <c r="N368" t="s">
        <v>961</v>
      </c>
      <c r="O368" t="s">
        <v>1182</v>
      </c>
      <c r="P368">
        <v>-71.105915499999995</v>
      </c>
      <c r="Q368">
        <v>42.305141399999997</v>
      </c>
    </row>
    <row r="369" spans="2:17" x14ac:dyDescent="0.3">
      <c r="B369" t="s">
        <v>1185</v>
      </c>
      <c r="C369" t="s">
        <v>1111</v>
      </c>
      <c r="D369" t="s">
        <v>1057</v>
      </c>
      <c r="E369">
        <v>-71.089160000000007</v>
      </c>
      <c r="F369">
        <v>42.31467</v>
      </c>
      <c r="G369" t="s">
        <v>783</v>
      </c>
      <c r="H369" s="5">
        <v>6</v>
      </c>
      <c r="I369" t="s">
        <v>1058</v>
      </c>
      <c r="J369" s="5">
        <f>VLOOKUP(I369*1,Crosswalks!$L$3:$M$227,2,FALSE)</f>
        <v>6</v>
      </c>
      <c r="K369" s="5">
        <f>IF(G369="Corner",INDEX(Crosswalks!$C$4:$J$16,MATCH(H369,Crosswalks!$C$4:$C$16,0),J369+1),"N/A, D2D")</f>
        <v>0.4</v>
      </c>
      <c r="L369" t="s">
        <v>5978</v>
      </c>
      <c r="M369" t="s">
        <v>836</v>
      </c>
      <c r="N369" t="s">
        <v>961</v>
      </c>
      <c r="O369" t="s">
        <v>1182</v>
      </c>
      <c r="P369">
        <v>-71.105915499999995</v>
      </c>
      <c r="Q369">
        <v>42.305141399999997</v>
      </c>
    </row>
    <row r="370" spans="2:17" x14ac:dyDescent="0.3">
      <c r="B370" t="s">
        <v>1095</v>
      </c>
      <c r="C370" t="s">
        <v>1090</v>
      </c>
      <c r="D370" t="s">
        <v>1057</v>
      </c>
      <c r="E370">
        <v>-71.089259999999996</v>
      </c>
      <c r="F370">
        <v>42.311100000000003</v>
      </c>
      <c r="G370" t="s">
        <v>783</v>
      </c>
      <c r="H370" s="5">
        <v>1</v>
      </c>
      <c r="I370" t="s">
        <v>1091</v>
      </c>
      <c r="J370" s="5">
        <f>VLOOKUP(I370*1,Crosswalks!$L$3:$M$227,2,FALSE)</f>
        <v>5</v>
      </c>
      <c r="K370" s="5">
        <f>IF(G370="Corner",INDEX(Crosswalks!$C$4:$J$16,MATCH(H370,Crosswalks!$C$4:$C$16,0),J370+1),"N/A, D2D")</f>
        <v>0.4</v>
      </c>
      <c r="L370" t="s">
        <v>5978</v>
      </c>
      <c r="M370" t="s">
        <v>836</v>
      </c>
      <c r="N370" t="s">
        <v>961</v>
      </c>
      <c r="O370" t="s">
        <v>1182</v>
      </c>
      <c r="P370">
        <v>-71.105915499999995</v>
      </c>
      <c r="Q370">
        <v>42.305141399999997</v>
      </c>
    </row>
    <row r="371" spans="2:17" x14ac:dyDescent="0.3">
      <c r="B371" t="s">
        <v>1186</v>
      </c>
      <c r="C371" t="s">
        <v>1187</v>
      </c>
      <c r="D371" t="s">
        <v>1057</v>
      </c>
      <c r="E371">
        <v>-71.089780000000005</v>
      </c>
      <c r="F371">
        <v>42.317909999999998</v>
      </c>
      <c r="G371" t="s">
        <v>783</v>
      </c>
      <c r="H371" s="5">
        <v>2</v>
      </c>
      <c r="I371" t="s">
        <v>1058</v>
      </c>
      <c r="J371" s="5">
        <f>VLOOKUP(I371*1,Crosswalks!$L$3:$M$227,2,FALSE)</f>
        <v>6</v>
      </c>
      <c r="K371" s="5">
        <f>IF(G371="Corner",INDEX(Crosswalks!$C$4:$J$16,MATCH(H371,Crosswalks!$C$4:$C$16,0),J371+1),"N/A, D2D")</f>
        <v>0.3</v>
      </c>
      <c r="L371" t="s">
        <v>5978</v>
      </c>
      <c r="M371" t="s">
        <v>836</v>
      </c>
      <c r="N371" t="s">
        <v>961</v>
      </c>
      <c r="O371" t="s">
        <v>1182</v>
      </c>
      <c r="P371">
        <v>-71.105915499999995</v>
      </c>
      <c r="Q371">
        <v>42.305141399999997</v>
      </c>
    </row>
    <row r="372" spans="2:17" x14ac:dyDescent="0.3">
      <c r="B372" t="s">
        <v>957</v>
      </c>
      <c r="C372" t="s">
        <v>1115</v>
      </c>
      <c r="D372" t="s">
        <v>1057</v>
      </c>
      <c r="E372">
        <v>-71.090220000000002</v>
      </c>
      <c r="F372">
        <v>42.310949999999998</v>
      </c>
      <c r="G372" t="s">
        <v>783</v>
      </c>
      <c r="H372" s="5">
        <v>6</v>
      </c>
      <c r="I372" t="s">
        <v>1091</v>
      </c>
      <c r="J372" s="5">
        <f>VLOOKUP(I372*1,Crosswalks!$L$3:$M$227,2,FALSE)</f>
        <v>5</v>
      </c>
      <c r="K372" s="5">
        <f>IF(G372="Corner",INDEX(Crosswalks!$C$4:$J$16,MATCH(H372,Crosswalks!$C$4:$C$16,0),J372+1),"N/A, D2D")</f>
        <v>0.5</v>
      </c>
      <c r="L372" t="s">
        <v>5978</v>
      </c>
      <c r="M372" t="s">
        <v>836</v>
      </c>
      <c r="N372" t="s">
        <v>961</v>
      </c>
      <c r="O372" t="s">
        <v>1182</v>
      </c>
      <c r="P372">
        <v>-71.105915499999995</v>
      </c>
      <c r="Q372">
        <v>42.305141399999997</v>
      </c>
    </row>
    <row r="373" spans="2:17" x14ac:dyDescent="0.3">
      <c r="B373" t="s">
        <v>1188</v>
      </c>
      <c r="C373" t="s">
        <v>1124</v>
      </c>
      <c r="D373" t="s">
        <v>1057</v>
      </c>
      <c r="E373">
        <v>-71.091309999999993</v>
      </c>
      <c r="F373">
        <v>42.313490000000002</v>
      </c>
      <c r="G373" t="s">
        <v>783</v>
      </c>
      <c r="H373" s="5" t="s">
        <v>785</v>
      </c>
      <c r="I373" t="s">
        <v>1058</v>
      </c>
      <c r="J373" s="5">
        <f>VLOOKUP(I373*1,Crosswalks!$L$3:$M$227,2,FALSE)</f>
        <v>6</v>
      </c>
      <c r="K373" s="5">
        <f>IF(G373="Corner",INDEX(Crosswalks!$C$4:$J$16,MATCH(H373,Crosswalks!$C$4:$C$16,0),J373+1),"N/A, D2D")</f>
        <v>0.2</v>
      </c>
      <c r="L373" t="s">
        <v>5978</v>
      </c>
      <c r="M373" t="s">
        <v>836</v>
      </c>
      <c r="N373" t="s">
        <v>961</v>
      </c>
      <c r="O373" t="s">
        <v>1182</v>
      </c>
      <c r="P373">
        <v>-71.105915499999995</v>
      </c>
      <c r="Q373">
        <v>42.305141399999997</v>
      </c>
    </row>
    <row r="374" spans="2:17" x14ac:dyDescent="0.3">
      <c r="B374" t="s">
        <v>1189</v>
      </c>
      <c r="C374" t="s">
        <v>1115</v>
      </c>
      <c r="D374" t="s">
        <v>1057</v>
      </c>
      <c r="E374">
        <v>-71.090739999999997</v>
      </c>
      <c r="F374">
        <v>42.310839999999999</v>
      </c>
      <c r="G374" t="s">
        <v>783</v>
      </c>
      <c r="H374" s="5">
        <v>6</v>
      </c>
      <c r="I374" t="s">
        <v>1091</v>
      </c>
      <c r="J374" s="5">
        <f>VLOOKUP(I374*1,Crosswalks!$L$3:$M$227,2,FALSE)</f>
        <v>5</v>
      </c>
      <c r="K374" s="5">
        <f>IF(G374="Corner",INDEX(Crosswalks!$C$4:$J$16,MATCH(H374,Crosswalks!$C$4:$C$16,0),J374+1),"N/A, D2D")</f>
        <v>0.5</v>
      </c>
      <c r="L374" t="s">
        <v>5978</v>
      </c>
      <c r="M374" t="s">
        <v>836</v>
      </c>
      <c r="N374" t="s">
        <v>961</v>
      </c>
      <c r="O374" t="s">
        <v>1182</v>
      </c>
      <c r="P374">
        <v>-71.105915499999995</v>
      </c>
      <c r="Q374">
        <v>42.305141399999997</v>
      </c>
    </row>
    <row r="375" spans="2:17" x14ac:dyDescent="0.3">
      <c r="B375" t="s">
        <v>1190</v>
      </c>
      <c r="C375" t="s">
        <v>1115</v>
      </c>
      <c r="D375" t="s">
        <v>1057</v>
      </c>
      <c r="E375">
        <v>-71.09102</v>
      </c>
      <c r="F375">
        <v>42.310969999999998</v>
      </c>
      <c r="G375" t="s">
        <v>783</v>
      </c>
      <c r="H375" s="5">
        <v>2</v>
      </c>
      <c r="I375" t="s">
        <v>1091</v>
      </c>
      <c r="J375" s="5">
        <f>VLOOKUP(I375*1,Crosswalks!$L$3:$M$227,2,FALSE)</f>
        <v>5</v>
      </c>
      <c r="K375" s="5">
        <f>IF(G375="Corner",INDEX(Crosswalks!$C$4:$J$16,MATCH(H375,Crosswalks!$C$4:$C$16,0),J375+1),"N/A, D2D")</f>
        <v>0.4</v>
      </c>
      <c r="L375" t="s">
        <v>5978</v>
      </c>
      <c r="M375" t="s">
        <v>836</v>
      </c>
      <c r="N375" t="s">
        <v>961</v>
      </c>
      <c r="O375" t="s">
        <v>1182</v>
      </c>
      <c r="P375">
        <v>-71.105915499999995</v>
      </c>
      <c r="Q375">
        <v>42.305141399999997</v>
      </c>
    </row>
    <row r="376" spans="2:17" x14ac:dyDescent="0.3">
      <c r="B376" t="s">
        <v>1191</v>
      </c>
      <c r="C376" t="s">
        <v>1099</v>
      </c>
      <c r="D376" t="s">
        <v>1057</v>
      </c>
      <c r="E376">
        <v>-71.090059999999994</v>
      </c>
      <c r="F376">
        <v>42.314300000000003</v>
      </c>
      <c r="G376" t="s">
        <v>783</v>
      </c>
      <c r="H376" s="5" t="s">
        <v>785</v>
      </c>
      <c r="I376" t="s">
        <v>1058</v>
      </c>
      <c r="J376" s="5">
        <f>VLOOKUP(I376*1,Crosswalks!$L$3:$M$227,2,FALSE)</f>
        <v>6</v>
      </c>
      <c r="K376" s="5">
        <f>IF(G376="Corner",INDEX(Crosswalks!$C$4:$J$16,MATCH(H376,Crosswalks!$C$4:$C$16,0),J376+1),"N/A, D2D")</f>
        <v>0.2</v>
      </c>
      <c r="L376" t="s">
        <v>5978</v>
      </c>
      <c r="M376" t="s">
        <v>836</v>
      </c>
      <c r="N376" t="s">
        <v>961</v>
      </c>
      <c r="O376" t="s">
        <v>1182</v>
      </c>
      <c r="P376">
        <v>-71.105915499999995</v>
      </c>
      <c r="Q376">
        <v>42.305141399999997</v>
      </c>
    </row>
    <row r="377" spans="2:17" x14ac:dyDescent="0.3">
      <c r="B377" t="s">
        <v>1151</v>
      </c>
      <c r="C377" t="s">
        <v>1124</v>
      </c>
      <c r="D377" t="s">
        <v>1057</v>
      </c>
      <c r="E377">
        <v>-71.089669999999998</v>
      </c>
      <c r="F377">
        <v>42.312339999999999</v>
      </c>
      <c r="G377" t="s">
        <v>783</v>
      </c>
      <c r="H377" s="5">
        <v>3</v>
      </c>
      <c r="I377" t="s">
        <v>1091</v>
      </c>
      <c r="J377" s="5">
        <f>VLOOKUP(I377*1,Crosswalks!$L$3:$M$227,2,FALSE)</f>
        <v>5</v>
      </c>
      <c r="K377" s="5">
        <f>IF(G377="Corner",INDEX(Crosswalks!$C$4:$J$16,MATCH(H377,Crosswalks!$C$4:$C$16,0),J377+1),"N/A, D2D")</f>
        <v>0.5</v>
      </c>
      <c r="L377" t="s">
        <v>5978</v>
      </c>
      <c r="M377" t="s">
        <v>836</v>
      </c>
      <c r="N377" t="s">
        <v>961</v>
      </c>
      <c r="O377" t="s">
        <v>1182</v>
      </c>
      <c r="P377">
        <v>-71.105915499999995</v>
      </c>
      <c r="Q377">
        <v>42.305141399999997</v>
      </c>
    </row>
    <row r="378" spans="2:17" x14ac:dyDescent="0.3">
      <c r="B378" t="s">
        <v>1192</v>
      </c>
      <c r="C378" t="s">
        <v>1056</v>
      </c>
      <c r="D378" t="s">
        <v>1057</v>
      </c>
      <c r="E378">
        <v>-71.091399999999993</v>
      </c>
      <c r="F378">
        <v>42.310319999999997</v>
      </c>
      <c r="G378" t="s">
        <v>783</v>
      </c>
      <c r="H378" s="5" t="s">
        <v>785</v>
      </c>
      <c r="I378" t="s">
        <v>1091</v>
      </c>
      <c r="J378" s="5">
        <f>VLOOKUP(I378*1,Crosswalks!$L$3:$M$227,2,FALSE)</f>
        <v>5</v>
      </c>
      <c r="K378" s="5">
        <f>IF(G378="Corner",INDEX(Crosswalks!$C$4:$J$16,MATCH(H378,Crosswalks!$C$4:$C$16,0),J378+1),"N/A, D2D")</f>
        <v>0.3</v>
      </c>
      <c r="L378" t="s">
        <v>5978</v>
      </c>
      <c r="M378" t="s">
        <v>836</v>
      </c>
      <c r="N378" t="s">
        <v>961</v>
      </c>
      <c r="O378" t="s">
        <v>1182</v>
      </c>
      <c r="P378">
        <v>-71.105915499999995</v>
      </c>
      <c r="Q378">
        <v>42.305141399999997</v>
      </c>
    </row>
    <row r="379" spans="2:17" x14ac:dyDescent="0.3">
      <c r="B379" t="s">
        <v>998</v>
      </c>
      <c r="C379" t="s">
        <v>1108</v>
      </c>
      <c r="D379" t="s">
        <v>1057</v>
      </c>
      <c r="E379">
        <v>-71.090559999999996</v>
      </c>
      <c r="F379">
        <v>42.309780000000003</v>
      </c>
      <c r="G379" t="s">
        <v>783</v>
      </c>
      <c r="H379" s="5">
        <v>6</v>
      </c>
      <c r="I379" t="s">
        <v>1091</v>
      </c>
      <c r="J379" s="5">
        <f>VLOOKUP(I379*1,Crosswalks!$L$3:$M$227,2,FALSE)</f>
        <v>5</v>
      </c>
      <c r="K379" s="5">
        <f>IF(G379="Corner",INDEX(Crosswalks!$C$4:$J$16,MATCH(H379,Crosswalks!$C$4:$C$16,0),J379+1),"N/A, D2D")</f>
        <v>0.5</v>
      </c>
      <c r="L379" t="s">
        <v>5978</v>
      </c>
      <c r="M379" t="s">
        <v>836</v>
      </c>
      <c r="N379" t="s">
        <v>961</v>
      </c>
      <c r="O379" t="s">
        <v>1182</v>
      </c>
      <c r="P379">
        <v>-71.105915499999995</v>
      </c>
      <c r="Q379">
        <v>42.305141399999997</v>
      </c>
    </row>
    <row r="380" spans="2:17" x14ac:dyDescent="0.3">
      <c r="B380" t="s">
        <v>1055</v>
      </c>
      <c r="C380" t="s">
        <v>1056</v>
      </c>
      <c r="D380" t="s">
        <v>1057</v>
      </c>
      <c r="E380">
        <v>-71.090999999999994</v>
      </c>
      <c r="F380">
        <v>42.311700000000002</v>
      </c>
      <c r="G380" t="s">
        <v>783</v>
      </c>
      <c r="H380" s="5">
        <v>2</v>
      </c>
      <c r="I380" t="s">
        <v>1058</v>
      </c>
      <c r="J380" s="5">
        <f>VLOOKUP(I380*1,Crosswalks!$L$3:$M$227,2,FALSE)</f>
        <v>6</v>
      </c>
      <c r="K380" s="5">
        <f>IF(G380="Corner",INDEX(Crosswalks!$C$4:$J$16,MATCH(H380,Crosswalks!$C$4:$C$16,0),J380+1),"N/A, D2D")</f>
        <v>0.3</v>
      </c>
      <c r="L380" t="s">
        <v>5978</v>
      </c>
      <c r="M380" t="s">
        <v>836</v>
      </c>
      <c r="N380" t="s">
        <v>961</v>
      </c>
      <c r="O380" t="s">
        <v>1182</v>
      </c>
      <c r="P380">
        <v>-71.105915499999995</v>
      </c>
      <c r="Q380">
        <v>42.305141399999997</v>
      </c>
    </row>
    <row r="381" spans="2:17" x14ac:dyDescent="0.3">
      <c r="B381" t="s">
        <v>906</v>
      </c>
      <c r="C381" t="s">
        <v>1110</v>
      </c>
      <c r="D381" t="s">
        <v>1057</v>
      </c>
      <c r="E381">
        <v>-71.091489999999993</v>
      </c>
      <c r="F381">
        <v>42.313989999999997</v>
      </c>
      <c r="G381" t="s">
        <v>784</v>
      </c>
      <c r="H381" s="5" t="s">
        <v>785</v>
      </c>
      <c r="I381" t="s">
        <v>1058</v>
      </c>
      <c r="J381" s="5">
        <f>VLOOKUP(I381*1,Crosswalks!$L$3:$M$227,2,FALSE)</f>
        <v>6</v>
      </c>
      <c r="K381" s="5" t="str">
        <f>IF(G381="Corner",INDEX(Crosswalks!$C$4:$J$16,MATCH(H381,Crosswalks!$C$4:$C$16,0),J381+1),"N/A, D2D")</f>
        <v>N/A, D2D</v>
      </c>
      <c r="L381" t="s">
        <v>5978</v>
      </c>
      <c r="M381" t="s">
        <v>836</v>
      </c>
      <c r="N381" t="s">
        <v>961</v>
      </c>
      <c r="O381" t="s">
        <v>1182</v>
      </c>
      <c r="P381">
        <v>-71.105915499999995</v>
      </c>
      <c r="Q381">
        <v>42.305141399999997</v>
      </c>
    </row>
    <row r="382" spans="2:17" x14ac:dyDescent="0.3">
      <c r="B382" t="s">
        <v>1193</v>
      </c>
      <c r="C382" t="s">
        <v>1194</v>
      </c>
      <c r="D382" t="s">
        <v>1057</v>
      </c>
      <c r="E382">
        <v>-71.089380000000006</v>
      </c>
      <c r="F382">
        <v>42.316180000000003</v>
      </c>
      <c r="G382" t="s">
        <v>784</v>
      </c>
      <c r="H382" s="5" t="s">
        <v>785</v>
      </c>
      <c r="I382" t="s">
        <v>1058</v>
      </c>
      <c r="J382" s="5">
        <f>VLOOKUP(I382*1,Crosswalks!$L$3:$M$227,2,FALSE)</f>
        <v>6</v>
      </c>
      <c r="K382" s="5" t="str">
        <f>IF(G382="Corner",INDEX(Crosswalks!$C$4:$J$16,MATCH(H382,Crosswalks!$C$4:$C$16,0),J382+1),"N/A, D2D")</f>
        <v>N/A, D2D</v>
      </c>
      <c r="L382" t="s">
        <v>5978</v>
      </c>
      <c r="M382" t="s">
        <v>836</v>
      </c>
      <c r="N382" t="s">
        <v>961</v>
      </c>
      <c r="O382" t="s">
        <v>1182</v>
      </c>
      <c r="P382">
        <v>-71.105915499999995</v>
      </c>
      <c r="Q382">
        <v>42.305141399999997</v>
      </c>
    </row>
    <row r="383" spans="2:17" x14ac:dyDescent="0.3">
      <c r="B383" t="s">
        <v>897</v>
      </c>
      <c r="C383" t="s">
        <v>1195</v>
      </c>
      <c r="D383" t="s">
        <v>1057</v>
      </c>
      <c r="E383">
        <v>-71.086179999999999</v>
      </c>
      <c r="F383">
        <v>42.308529999999998</v>
      </c>
      <c r="G383" t="s">
        <v>784</v>
      </c>
      <c r="H383" s="5">
        <v>1</v>
      </c>
      <c r="I383" t="s">
        <v>1091</v>
      </c>
      <c r="J383" s="5">
        <f>VLOOKUP(I383*1,Crosswalks!$L$3:$M$227,2,FALSE)</f>
        <v>5</v>
      </c>
      <c r="K383" s="5" t="str">
        <f>IF(G383="Corner",INDEX(Crosswalks!$C$4:$J$16,MATCH(H383,Crosswalks!$C$4:$C$16,0),J383+1),"N/A, D2D")</f>
        <v>N/A, D2D</v>
      </c>
      <c r="L383" t="s">
        <v>5978</v>
      </c>
      <c r="M383" t="s">
        <v>836</v>
      </c>
      <c r="N383" t="s">
        <v>961</v>
      </c>
      <c r="O383" t="s">
        <v>1182</v>
      </c>
      <c r="P383">
        <v>-71.105915499999995</v>
      </c>
      <c r="Q383">
        <v>42.305141399999997</v>
      </c>
    </row>
    <row r="384" spans="2:17" x14ac:dyDescent="0.3">
      <c r="B384" t="s">
        <v>1196</v>
      </c>
      <c r="C384" t="s">
        <v>1124</v>
      </c>
      <c r="D384" t="s">
        <v>1057</v>
      </c>
      <c r="E384">
        <v>-71.089699999999993</v>
      </c>
      <c r="F384">
        <v>42.312350000000002</v>
      </c>
      <c r="G384" t="s">
        <v>784</v>
      </c>
      <c r="H384" s="5">
        <v>2</v>
      </c>
      <c r="I384" t="s">
        <v>1091</v>
      </c>
      <c r="J384" s="5">
        <f>VLOOKUP(I384*1,Crosswalks!$L$3:$M$227,2,FALSE)</f>
        <v>5</v>
      </c>
      <c r="K384" s="5" t="str">
        <f>IF(G384="Corner",INDEX(Crosswalks!$C$4:$J$16,MATCH(H384,Crosswalks!$C$4:$C$16,0),J384+1),"N/A, D2D")</f>
        <v>N/A, D2D</v>
      </c>
      <c r="L384" t="s">
        <v>5978</v>
      </c>
      <c r="M384" t="s">
        <v>836</v>
      </c>
      <c r="N384" t="s">
        <v>961</v>
      </c>
      <c r="O384" t="s">
        <v>1182</v>
      </c>
      <c r="P384">
        <v>-71.105915499999995</v>
      </c>
      <c r="Q384">
        <v>42.305141399999997</v>
      </c>
    </row>
    <row r="385" spans="2:17" x14ac:dyDescent="0.3">
      <c r="B385" t="s">
        <v>1197</v>
      </c>
      <c r="C385" t="s">
        <v>1146</v>
      </c>
      <c r="D385" t="s">
        <v>1057</v>
      </c>
      <c r="E385">
        <v>-71.078370000000007</v>
      </c>
      <c r="F385">
        <v>42.306440000000002</v>
      </c>
      <c r="G385" t="s">
        <v>783</v>
      </c>
      <c r="H385" s="5">
        <v>5</v>
      </c>
      <c r="I385" t="s">
        <v>1134</v>
      </c>
      <c r="J385" s="5">
        <f>VLOOKUP(I385*1,Crosswalks!$L$3:$M$227,2,FALSE)</f>
        <v>7</v>
      </c>
      <c r="K385" s="5">
        <f>IF(G385="Corner",INDEX(Crosswalks!$C$4:$J$16,MATCH(H385,Crosswalks!$C$4:$C$16,0),J385+1),"N/A, D2D")</f>
        <v>0.4</v>
      </c>
      <c r="L385" t="s">
        <v>5979</v>
      </c>
      <c r="M385" t="s">
        <v>813</v>
      </c>
      <c r="N385" t="s">
        <v>814</v>
      </c>
      <c r="O385" t="s">
        <v>1198</v>
      </c>
      <c r="P385">
        <v>-71.092891589999994</v>
      </c>
      <c r="Q385">
        <v>42.316334300000001</v>
      </c>
    </row>
    <row r="386" spans="2:17" x14ac:dyDescent="0.3">
      <c r="B386" t="s">
        <v>835</v>
      </c>
      <c r="C386" t="s">
        <v>1143</v>
      </c>
      <c r="D386" t="s">
        <v>1057</v>
      </c>
      <c r="E386">
        <v>-71.07696</v>
      </c>
      <c r="F386">
        <v>42.304519999999997</v>
      </c>
      <c r="G386" t="s">
        <v>783</v>
      </c>
      <c r="H386" s="5">
        <v>5</v>
      </c>
      <c r="I386" t="s">
        <v>1139</v>
      </c>
      <c r="J386" s="5">
        <f>VLOOKUP(I386*1,Crosswalks!$L$3:$M$227,2,FALSE)</f>
        <v>6</v>
      </c>
      <c r="K386" s="5">
        <f>IF(G386="Corner",INDEX(Crosswalks!$C$4:$J$16,MATCH(H386,Crosswalks!$C$4:$C$16,0),J386+1),"N/A, D2D")</f>
        <v>0.4</v>
      </c>
      <c r="L386" t="s">
        <v>5979</v>
      </c>
      <c r="M386" t="s">
        <v>813</v>
      </c>
      <c r="N386" t="s">
        <v>814</v>
      </c>
      <c r="O386" t="s">
        <v>1198</v>
      </c>
      <c r="P386">
        <v>-71.092891589999994</v>
      </c>
      <c r="Q386">
        <v>42.316334300000001</v>
      </c>
    </row>
    <row r="387" spans="2:17" x14ac:dyDescent="0.3">
      <c r="B387" t="s">
        <v>1199</v>
      </c>
      <c r="C387" t="s">
        <v>1152</v>
      </c>
      <c r="D387" t="s">
        <v>1057</v>
      </c>
      <c r="E387">
        <v>-71.077780000000004</v>
      </c>
      <c r="F387">
        <v>42.308929999999997</v>
      </c>
      <c r="G387" t="s">
        <v>783</v>
      </c>
      <c r="H387" s="5" t="s">
        <v>785</v>
      </c>
      <c r="I387" t="s">
        <v>1078</v>
      </c>
      <c r="J387" s="5">
        <f>VLOOKUP(I387*1,Crosswalks!$L$3:$M$227,2,FALSE)</f>
        <v>6</v>
      </c>
      <c r="K387" s="5">
        <f>IF(G387="Corner",INDEX(Crosswalks!$C$4:$J$16,MATCH(H387,Crosswalks!$C$4:$C$16,0),J387+1),"N/A, D2D")</f>
        <v>0.2</v>
      </c>
      <c r="L387" t="s">
        <v>5979</v>
      </c>
      <c r="M387" t="s">
        <v>813</v>
      </c>
      <c r="N387" t="s">
        <v>814</v>
      </c>
      <c r="O387" t="s">
        <v>1198</v>
      </c>
      <c r="P387">
        <v>-71.092891589999994</v>
      </c>
      <c r="Q387">
        <v>42.316334300000001</v>
      </c>
    </row>
    <row r="388" spans="2:17" x14ac:dyDescent="0.3">
      <c r="B388" t="s">
        <v>985</v>
      </c>
      <c r="C388" t="s">
        <v>1133</v>
      </c>
      <c r="D388" t="s">
        <v>1057</v>
      </c>
      <c r="E388">
        <v>-71.078620000000001</v>
      </c>
      <c r="F388">
        <v>42.304659999999998</v>
      </c>
      <c r="G388" t="s">
        <v>783</v>
      </c>
      <c r="H388" s="5">
        <v>6</v>
      </c>
      <c r="I388" t="s">
        <v>1134</v>
      </c>
      <c r="J388" s="5">
        <f>VLOOKUP(I388*1,Crosswalks!$L$3:$M$227,2,FALSE)</f>
        <v>7</v>
      </c>
      <c r="K388" s="5">
        <f>IF(G388="Corner",INDEX(Crosswalks!$C$4:$J$16,MATCH(H388,Crosswalks!$C$4:$C$16,0),J388+1),"N/A, D2D")</f>
        <v>0.4</v>
      </c>
      <c r="L388" t="s">
        <v>5979</v>
      </c>
      <c r="M388" t="s">
        <v>813</v>
      </c>
      <c r="N388" t="s">
        <v>814</v>
      </c>
      <c r="O388" t="s">
        <v>1198</v>
      </c>
      <c r="P388">
        <v>-71.092891589999994</v>
      </c>
      <c r="Q388">
        <v>42.316334300000001</v>
      </c>
    </row>
    <row r="389" spans="2:17" x14ac:dyDescent="0.3">
      <c r="B389" t="s">
        <v>891</v>
      </c>
      <c r="C389" t="s">
        <v>1071</v>
      </c>
      <c r="D389" t="s">
        <v>1057</v>
      </c>
      <c r="E389">
        <v>-71.079080000000005</v>
      </c>
      <c r="F389">
        <v>42.303150000000002</v>
      </c>
      <c r="G389" t="s">
        <v>783</v>
      </c>
      <c r="H389" s="5">
        <v>5</v>
      </c>
      <c r="I389" t="s">
        <v>1061</v>
      </c>
      <c r="J389" s="5">
        <f>VLOOKUP(I389*1,Crosswalks!$L$3:$M$227,2,FALSE)</f>
        <v>7</v>
      </c>
      <c r="K389" s="5">
        <f>IF(G389="Corner",INDEX(Crosswalks!$C$4:$J$16,MATCH(H389,Crosswalks!$C$4:$C$16,0),J389+1),"N/A, D2D")</f>
        <v>0.4</v>
      </c>
      <c r="L389" t="s">
        <v>5979</v>
      </c>
      <c r="M389" t="s">
        <v>813</v>
      </c>
      <c r="N389" t="s">
        <v>814</v>
      </c>
      <c r="O389" t="s">
        <v>1198</v>
      </c>
      <c r="P389">
        <v>-71.092891589999994</v>
      </c>
      <c r="Q389">
        <v>42.316334300000001</v>
      </c>
    </row>
    <row r="390" spans="2:17" x14ac:dyDescent="0.3">
      <c r="B390" t="s">
        <v>866</v>
      </c>
      <c r="C390" t="s">
        <v>1200</v>
      </c>
      <c r="D390" t="s">
        <v>1057</v>
      </c>
      <c r="E390">
        <v>-71.077550000000002</v>
      </c>
      <c r="F390">
        <v>42.311729999999997</v>
      </c>
      <c r="G390" t="s">
        <v>783</v>
      </c>
      <c r="H390" s="5">
        <v>3</v>
      </c>
      <c r="I390" t="s">
        <v>1078</v>
      </c>
      <c r="J390" s="5">
        <f>VLOOKUP(I390*1,Crosswalks!$L$3:$M$227,2,FALSE)</f>
        <v>6</v>
      </c>
      <c r="K390" s="5">
        <f>IF(G390="Corner",INDEX(Crosswalks!$C$4:$J$16,MATCH(H390,Crosswalks!$C$4:$C$16,0),J390+1),"N/A, D2D")</f>
        <v>0.3</v>
      </c>
      <c r="L390" t="s">
        <v>5979</v>
      </c>
      <c r="M390" t="s">
        <v>813</v>
      </c>
      <c r="N390" t="s">
        <v>814</v>
      </c>
      <c r="O390" t="s">
        <v>1198</v>
      </c>
      <c r="P390">
        <v>-71.092891589999994</v>
      </c>
      <c r="Q390">
        <v>42.316334300000001</v>
      </c>
    </row>
    <row r="391" spans="2:17" x14ac:dyDescent="0.3">
      <c r="B391" t="s">
        <v>898</v>
      </c>
      <c r="C391" t="s">
        <v>1201</v>
      </c>
      <c r="D391" t="s">
        <v>1057</v>
      </c>
      <c r="E391">
        <v>-71.077910000000003</v>
      </c>
      <c r="F391">
        <v>42.30057</v>
      </c>
      <c r="G391" t="s">
        <v>783</v>
      </c>
      <c r="H391" s="5" t="s">
        <v>785</v>
      </c>
      <c r="I391" t="s">
        <v>1139</v>
      </c>
      <c r="J391" s="5">
        <f>VLOOKUP(I391*1,Crosswalks!$L$3:$M$227,2,FALSE)</f>
        <v>6</v>
      </c>
      <c r="K391" s="5">
        <f>IF(G391="Corner",INDEX(Crosswalks!$C$4:$J$16,MATCH(H391,Crosswalks!$C$4:$C$16,0),J391+1),"N/A, D2D")</f>
        <v>0.2</v>
      </c>
      <c r="L391" t="s">
        <v>5979</v>
      </c>
      <c r="M391" t="s">
        <v>813</v>
      </c>
      <c r="N391" t="s">
        <v>814</v>
      </c>
      <c r="O391" t="s">
        <v>1198</v>
      </c>
      <c r="P391">
        <v>-71.092891589999994</v>
      </c>
      <c r="Q391">
        <v>42.316334300000001</v>
      </c>
    </row>
    <row r="392" spans="2:17" x14ac:dyDescent="0.3">
      <c r="B392" t="s">
        <v>1202</v>
      </c>
      <c r="C392" t="s">
        <v>1203</v>
      </c>
      <c r="D392" t="s">
        <v>1057</v>
      </c>
      <c r="E392">
        <v>-71.075485</v>
      </c>
      <c r="F392">
        <v>42.309961999999999</v>
      </c>
      <c r="G392" t="s">
        <v>783</v>
      </c>
      <c r="H392" s="5">
        <v>6</v>
      </c>
      <c r="I392" t="s">
        <v>1078</v>
      </c>
      <c r="J392" s="5">
        <f>VLOOKUP(I392*1,Crosswalks!$L$3:$M$227,2,FALSE)</f>
        <v>6</v>
      </c>
      <c r="K392" s="5">
        <f>IF(G392="Corner",INDEX(Crosswalks!$C$4:$J$16,MATCH(H392,Crosswalks!$C$4:$C$16,0),J392+1),"N/A, D2D")</f>
        <v>0.4</v>
      </c>
      <c r="L392" t="s">
        <v>5979</v>
      </c>
      <c r="M392" t="s">
        <v>813</v>
      </c>
      <c r="N392" t="s">
        <v>814</v>
      </c>
      <c r="O392" t="s">
        <v>1198</v>
      </c>
      <c r="P392">
        <v>-71.092891589999994</v>
      </c>
      <c r="Q392">
        <v>42.316334300000001</v>
      </c>
    </row>
    <row r="393" spans="2:17" x14ac:dyDescent="0.3">
      <c r="B393" t="s">
        <v>1204</v>
      </c>
      <c r="C393" t="s">
        <v>1205</v>
      </c>
      <c r="D393" t="s">
        <v>1057</v>
      </c>
      <c r="E393">
        <v>-71.083860000000001</v>
      </c>
      <c r="F393">
        <v>42.301160000000003</v>
      </c>
      <c r="G393" t="s">
        <v>783</v>
      </c>
      <c r="H393" s="5">
        <v>2</v>
      </c>
      <c r="I393" t="s">
        <v>1061</v>
      </c>
      <c r="J393" s="5">
        <f>VLOOKUP(I393*1,Crosswalks!$L$3:$M$227,2,FALSE)</f>
        <v>7</v>
      </c>
      <c r="K393" s="5">
        <f>IF(G393="Corner",INDEX(Crosswalks!$C$4:$J$16,MATCH(H393,Crosswalks!$C$4:$C$16,0),J393+1),"N/A, D2D")</f>
        <v>0.3</v>
      </c>
      <c r="L393" t="s">
        <v>5979</v>
      </c>
      <c r="M393" t="s">
        <v>813</v>
      </c>
      <c r="N393" t="s">
        <v>814</v>
      </c>
      <c r="O393" t="s">
        <v>1198</v>
      </c>
      <c r="P393">
        <v>-71.092891589999994</v>
      </c>
      <c r="Q393">
        <v>42.316334300000001</v>
      </c>
    </row>
    <row r="394" spans="2:17" x14ac:dyDescent="0.3">
      <c r="B394" t="s">
        <v>1206</v>
      </c>
      <c r="C394" t="s">
        <v>1138</v>
      </c>
      <c r="D394" t="s">
        <v>1057</v>
      </c>
      <c r="E394">
        <v>-71.078342000000006</v>
      </c>
      <c r="F394">
        <v>42.297373999999998</v>
      </c>
      <c r="G394" t="s">
        <v>783</v>
      </c>
      <c r="H394" s="5" t="s">
        <v>785</v>
      </c>
      <c r="I394" t="s">
        <v>1139</v>
      </c>
      <c r="J394" s="5">
        <f>VLOOKUP(I394*1,Crosswalks!$L$3:$M$227,2,FALSE)</f>
        <v>6</v>
      </c>
      <c r="K394" s="5">
        <f>IF(G394="Corner",INDEX(Crosswalks!$C$4:$J$16,MATCH(H394,Crosswalks!$C$4:$C$16,0),J394+1),"N/A, D2D")</f>
        <v>0.2</v>
      </c>
      <c r="L394" t="s">
        <v>5979</v>
      </c>
      <c r="M394" t="s">
        <v>813</v>
      </c>
      <c r="N394" t="s">
        <v>814</v>
      </c>
      <c r="O394" t="s">
        <v>1198</v>
      </c>
      <c r="P394">
        <v>-71.092891589999994</v>
      </c>
      <c r="Q394">
        <v>42.316334300000001</v>
      </c>
    </row>
    <row r="395" spans="2:17" x14ac:dyDescent="0.3">
      <c r="B395" t="s">
        <v>1168</v>
      </c>
      <c r="C395" t="s">
        <v>1133</v>
      </c>
      <c r="D395" t="s">
        <v>1057</v>
      </c>
      <c r="E395">
        <v>-71.078540000000004</v>
      </c>
      <c r="F395">
        <v>42.305149999999998</v>
      </c>
      <c r="G395" t="s">
        <v>783</v>
      </c>
      <c r="H395" s="5">
        <v>2</v>
      </c>
      <c r="I395" t="s">
        <v>1134</v>
      </c>
      <c r="J395" s="5">
        <f>VLOOKUP(I395*1,Crosswalks!$L$3:$M$227,2,FALSE)</f>
        <v>7</v>
      </c>
      <c r="K395" s="5">
        <f>IF(G395="Corner",INDEX(Crosswalks!$C$4:$J$16,MATCH(H395,Crosswalks!$C$4:$C$16,0),J395+1),"N/A, D2D")</f>
        <v>0.3</v>
      </c>
      <c r="L395" t="s">
        <v>5979</v>
      </c>
      <c r="M395" t="s">
        <v>813</v>
      </c>
      <c r="N395" t="s">
        <v>814</v>
      </c>
      <c r="O395" t="s">
        <v>1198</v>
      </c>
      <c r="P395">
        <v>-71.092891589999994</v>
      </c>
      <c r="Q395">
        <v>42.316334300000001</v>
      </c>
    </row>
    <row r="396" spans="2:17" x14ac:dyDescent="0.3">
      <c r="B396" t="s">
        <v>931</v>
      </c>
      <c r="C396" t="s">
        <v>1207</v>
      </c>
      <c r="D396" t="s">
        <v>1057</v>
      </c>
      <c r="E396">
        <v>-71.075640000000007</v>
      </c>
      <c r="F396">
        <v>42.310220000000001</v>
      </c>
      <c r="G396" t="s">
        <v>783</v>
      </c>
      <c r="H396" s="5">
        <v>2</v>
      </c>
      <c r="I396" t="s">
        <v>1078</v>
      </c>
      <c r="J396" s="5">
        <f>VLOOKUP(I396*1,Crosswalks!$L$3:$M$227,2,FALSE)</f>
        <v>6</v>
      </c>
      <c r="K396" s="5">
        <f>IF(G396="Corner",INDEX(Crosswalks!$C$4:$J$16,MATCH(H396,Crosswalks!$C$4:$C$16,0),J396+1),"N/A, D2D")</f>
        <v>0.3</v>
      </c>
      <c r="L396" t="s">
        <v>5979</v>
      </c>
      <c r="M396" t="s">
        <v>813</v>
      </c>
      <c r="N396" t="s">
        <v>814</v>
      </c>
      <c r="O396" t="s">
        <v>1198</v>
      </c>
      <c r="P396">
        <v>-71.092891589999994</v>
      </c>
      <c r="Q396">
        <v>42.316334300000001</v>
      </c>
    </row>
    <row r="397" spans="2:17" x14ac:dyDescent="0.3">
      <c r="B397" t="s">
        <v>832</v>
      </c>
      <c r="C397" t="s">
        <v>1208</v>
      </c>
      <c r="D397" t="s">
        <v>1057</v>
      </c>
      <c r="E397">
        <v>-71.078419999999994</v>
      </c>
      <c r="F397">
        <v>42.312010000000001</v>
      </c>
      <c r="G397" t="s">
        <v>783</v>
      </c>
      <c r="H397" s="5">
        <v>5</v>
      </c>
      <c r="I397" t="s">
        <v>1078</v>
      </c>
      <c r="J397" s="5">
        <f>VLOOKUP(I397*1,Crosswalks!$L$3:$M$227,2,FALSE)</f>
        <v>6</v>
      </c>
      <c r="K397" s="5">
        <f>IF(G397="Corner",INDEX(Crosswalks!$C$4:$J$16,MATCH(H397,Crosswalks!$C$4:$C$16,0),J397+1),"N/A, D2D")</f>
        <v>0.4</v>
      </c>
      <c r="L397" t="s">
        <v>5979</v>
      </c>
      <c r="M397" t="s">
        <v>813</v>
      </c>
      <c r="N397" t="s">
        <v>814</v>
      </c>
      <c r="O397" t="s">
        <v>1198</v>
      </c>
      <c r="P397">
        <v>-71.092891589999994</v>
      </c>
      <c r="Q397">
        <v>42.316334300000001</v>
      </c>
    </row>
    <row r="398" spans="2:17" x14ac:dyDescent="0.3">
      <c r="B398" t="s">
        <v>891</v>
      </c>
      <c r="C398" t="s">
        <v>1209</v>
      </c>
      <c r="D398" t="s">
        <v>1057</v>
      </c>
      <c r="E398">
        <v>-71.077431000000004</v>
      </c>
      <c r="F398">
        <v>42.311470999999997</v>
      </c>
      <c r="G398" t="s">
        <v>783</v>
      </c>
      <c r="H398" s="5">
        <v>2</v>
      </c>
      <c r="I398" t="s">
        <v>1078</v>
      </c>
      <c r="J398" s="5">
        <f>VLOOKUP(I398*1,Crosswalks!$L$3:$M$227,2,FALSE)</f>
        <v>6</v>
      </c>
      <c r="K398" s="5">
        <f>IF(G398="Corner",INDEX(Crosswalks!$C$4:$J$16,MATCH(H398,Crosswalks!$C$4:$C$16,0),J398+1),"N/A, D2D")</f>
        <v>0.3</v>
      </c>
      <c r="L398" t="s">
        <v>5979</v>
      </c>
      <c r="M398" t="s">
        <v>813</v>
      </c>
      <c r="N398" t="s">
        <v>814</v>
      </c>
      <c r="O398" t="s">
        <v>1198</v>
      </c>
      <c r="P398">
        <v>-71.092891589999994</v>
      </c>
      <c r="Q398">
        <v>42.316334300000001</v>
      </c>
    </row>
    <row r="399" spans="2:17" x14ac:dyDescent="0.3">
      <c r="B399" t="s">
        <v>1210</v>
      </c>
      <c r="C399" t="s">
        <v>1075</v>
      </c>
      <c r="D399" t="s">
        <v>1057</v>
      </c>
      <c r="E399">
        <v>-71.078890000000001</v>
      </c>
      <c r="F399">
        <v>42.30424</v>
      </c>
      <c r="G399" t="s">
        <v>783</v>
      </c>
      <c r="H399" s="5" t="s">
        <v>785</v>
      </c>
      <c r="I399" t="s">
        <v>1134</v>
      </c>
      <c r="J399" s="5">
        <f>VLOOKUP(I399*1,Crosswalks!$L$3:$M$227,2,FALSE)</f>
        <v>7</v>
      </c>
      <c r="K399" s="5">
        <f>IF(G399="Corner",INDEX(Crosswalks!$C$4:$J$16,MATCH(H399,Crosswalks!$C$4:$C$16,0),J399+1),"N/A, D2D")</f>
        <v>0.2</v>
      </c>
      <c r="L399" t="s">
        <v>5979</v>
      </c>
      <c r="M399" t="s">
        <v>813</v>
      </c>
      <c r="N399" t="s">
        <v>814</v>
      </c>
      <c r="O399" t="s">
        <v>1198</v>
      </c>
      <c r="P399">
        <v>-71.092891589999994</v>
      </c>
      <c r="Q399">
        <v>42.316334300000001</v>
      </c>
    </row>
    <row r="400" spans="2:17" x14ac:dyDescent="0.3">
      <c r="B400" t="s">
        <v>1211</v>
      </c>
      <c r="C400" t="s">
        <v>1212</v>
      </c>
      <c r="D400" t="s">
        <v>1057</v>
      </c>
      <c r="E400">
        <v>-71.078112000000004</v>
      </c>
      <c r="F400">
        <v>42.297446999999998</v>
      </c>
      <c r="G400" t="s">
        <v>783</v>
      </c>
      <c r="H400" s="5">
        <v>4</v>
      </c>
      <c r="I400" t="s">
        <v>1139</v>
      </c>
      <c r="J400" s="5">
        <f>VLOOKUP(I400*1,Crosswalks!$L$3:$M$227,2,FALSE)</f>
        <v>6</v>
      </c>
      <c r="K400" s="5">
        <f>IF(G400="Corner",INDEX(Crosswalks!$C$4:$J$16,MATCH(H400,Crosswalks!$C$4:$C$16,0),J400+1),"N/A, D2D")</f>
        <v>0.3</v>
      </c>
      <c r="L400" t="s">
        <v>5979</v>
      </c>
      <c r="M400" t="s">
        <v>813</v>
      </c>
      <c r="N400" t="s">
        <v>814</v>
      </c>
      <c r="O400" t="s">
        <v>1198</v>
      </c>
      <c r="P400">
        <v>-71.092891589999994</v>
      </c>
      <c r="Q400">
        <v>42.316334300000001</v>
      </c>
    </row>
    <row r="401" spans="2:17" x14ac:dyDescent="0.3">
      <c r="B401" t="s">
        <v>999</v>
      </c>
      <c r="C401" t="s">
        <v>1138</v>
      </c>
      <c r="D401" t="s">
        <v>1057</v>
      </c>
      <c r="E401">
        <v>-71.07817</v>
      </c>
      <c r="F401">
        <v>42.301760000000002</v>
      </c>
      <c r="G401" t="s">
        <v>783</v>
      </c>
      <c r="H401" s="5" t="s">
        <v>785</v>
      </c>
      <c r="I401" t="s">
        <v>1139</v>
      </c>
      <c r="J401" s="5">
        <f>VLOOKUP(I401*1,Crosswalks!$L$3:$M$227,2,FALSE)</f>
        <v>6</v>
      </c>
      <c r="K401" s="5">
        <f>IF(G401="Corner",INDEX(Crosswalks!$C$4:$J$16,MATCH(H401,Crosswalks!$C$4:$C$16,0),J401+1),"N/A, D2D")</f>
        <v>0.2</v>
      </c>
      <c r="L401" t="s">
        <v>5979</v>
      </c>
      <c r="M401" t="s">
        <v>813</v>
      </c>
      <c r="N401" t="s">
        <v>814</v>
      </c>
      <c r="O401" t="s">
        <v>1198</v>
      </c>
      <c r="P401">
        <v>-71.092891589999994</v>
      </c>
      <c r="Q401">
        <v>42.316334300000001</v>
      </c>
    </row>
    <row r="402" spans="2:17" x14ac:dyDescent="0.3">
      <c r="B402" t="s">
        <v>886</v>
      </c>
      <c r="C402" t="s">
        <v>1138</v>
      </c>
      <c r="D402" t="s">
        <v>1057</v>
      </c>
      <c r="E402">
        <v>-71.078680000000006</v>
      </c>
      <c r="F402">
        <v>42.300559999999997</v>
      </c>
      <c r="G402" t="s">
        <v>783</v>
      </c>
      <c r="H402" s="5">
        <v>4</v>
      </c>
      <c r="I402" t="s">
        <v>1139</v>
      </c>
      <c r="J402" s="5">
        <f>VLOOKUP(I402*1,Crosswalks!$L$3:$M$227,2,FALSE)</f>
        <v>6</v>
      </c>
      <c r="K402" s="5">
        <f>IF(G402="Corner",INDEX(Crosswalks!$C$4:$J$16,MATCH(H402,Crosswalks!$C$4:$C$16,0),J402+1),"N/A, D2D")</f>
        <v>0.3</v>
      </c>
      <c r="L402" t="s">
        <v>5979</v>
      </c>
      <c r="M402" t="s">
        <v>813</v>
      </c>
      <c r="N402" t="s">
        <v>814</v>
      </c>
      <c r="O402" t="s">
        <v>1198</v>
      </c>
      <c r="P402">
        <v>-71.092891589999994</v>
      </c>
      <c r="Q402">
        <v>42.316334300000001</v>
      </c>
    </row>
    <row r="403" spans="2:17" x14ac:dyDescent="0.3">
      <c r="B403" t="s">
        <v>1213</v>
      </c>
      <c r="C403" t="s">
        <v>1138</v>
      </c>
      <c r="D403" t="s">
        <v>1057</v>
      </c>
      <c r="E403">
        <v>-71.078607000000005</v>
      </c>
      <c r="F403">
        <v>42.301133</v>
      </c>
      <c r="G403" t="s">
        <v>783</v>
      </c>
      <c r="H403" s="5">
        <v>6</v>
      </c>
      <c r="I403" t="s">
        <v>1139</v>
      </c>
      <c r="J403" s="5">
        <f>VLOOKUP(I403*1,Crosswalks!$L$3:$M$227,2,FALSE)</f>
        <v>6</v>
      </c>
      <c r="K403" s="5">
        <f>IF(G403="Corner",INDEX(Crosswalks!$C$4:$J$16,MATCH(H403,Crosswalks!$C$4:$C$16,0),J403+1),"N/A, D2D")</f>
        <v>0.4</v>
      </c>
      <c r="L403" t="s">
        <v>5979</v>
      </c>
      <c r="M403" t="s">
        <v>813</v>
      </c>
      <c r="N403" t="s">
        <v>814</v>
      </c>
      <c r="O403" t="s">
        <v>1198</v>
      </c>
      <c r="P403">
        <v>-71.092891589999994</v>
      </c>
      <c r="Q403">
        <v>42.316334300000001</v>
      </c>
    </row>
    <row r="404" spans="2:17" x14ac:dyDescent="0.3">
      <c r="B404" t="s">
        <v>1214</v>
      </c>
      <c r="C404" t="s">
        <v>1146</v>
      </c>
      <c r="D404" t="s">
        <v>1057</v>
      </c>
      <c r="E404">
        <v>-71.078010000000006</v>
      </c>
      <c r="F404">
        <v>42.306579999999997</v>
      </c>
      <c r="G404" t="s">
        <v>783</v>
      </c>
      <c r="H404" s="5" t="s">
        <v>785</v>
      </c>
      <c r="I404" t="s">
        <v>1134</v>
      </c>
      <c r="J404" s="5">
        <f>VLOOKUP(I404*1,Crosswalks!$L$3:$M$227,2,FALSE)</f>
        <v>7</v>
      </c>
      <c r="K404" s="5">
        <f>IF(G404="Corner",INDEX(Crosswalks!$C$4:$J$16,MATCH(H404,Crosswalks!$C$4:$C$16,0),J404+1),"N/A, D2D")</f>
        <v>0.2</v>
      </c>
      <c r="L404" t="s">
        <v>5979</v>
      </c>
      <c r="M404" t="s">
        <v>813</v>
      </c>
      <c r="N404" t="s">
        <v>814</v>
      </c>
      <c r="O404" t="s">
        <v>1198</v>
      </c>
      <c r="P404">
        <v>-71.092891589999994</v>
      </c>
      <c r="Q404">
        <v>42.316334300000001</v>
      </c>
    </row>
    <row r="405" spans="2:17" x14ac:dyDescent="0.3">
      <c r="B405" t="s">
        <v>1037</v>
      </c>
      <c r="C405" t="s">
        <v>1178</v>
      </c>
      <c r="D405" t="s">
        <v>1057</v>
      </c>
      <c r="E405">
        <v>-71.078609999999998</v>
      </c>
      <c r="F405">
        <v>42.306579999999997</v>
      </c>
      <c r="G405" t="s">
        <v>783</v>
      </c>
      <c r="H405" s="5">
        <v>1</v>
      </c>
      <c r="I405" t="s">
        <v>1134</v>
      </c>
      <c r="J405" s="5">
        <f>VLOOKUP(I405*1,Crosswalks!$L$3:$M$227,2,FALSE)</f>
        <v>7</v>
      </c>
      <c r="K405" s="5">
        <f>IF(G405="Corner",INDEX(Crosswalks!$C$4:$J$16,MATCH(H405,Crosswalks!$C$4:$C$16,0),J405+1),"N/A, D2D")</f>
        <v>0.2</v>
      </c>
      <c r="L405" t="s">
        <v>5979</v>
      </c>
      <c r="M405" t="s">
        <v>813</v>
      </c>
      <c r="N405" t="s">
        <v>814</v>
      </c>
      <c r="O405" t="s">
        <v>1198</v>
      </c>
      <c r="P405">
        <v>-71.092891589999994</v>
      </c>
      <c r="Q405">
        <v>42.316334300000001</v>
      </c>
    </row>
    <row r="406" spans="2:17" x14ac:dyDescent="0.3">
      <c r="B406" t="s">
        <v>1168</v>
      </c>
      <c r="C406" t="s">
        <v>1209</v>
      </c>
      <c r="D406" t="s">
        <v>1057</v>
      </c>
      <c r="E406">
        <v>-71.077569999999994</v>
      </c>
      <c r="F406">
        <v>42.311250000000001</v>
      </c>
      <c r="G406" t="s">
        <v>783</v>
      </c>
      <c r="H406" s="5">
        <v>4</v>
      </c>
      <c r="I406" t="s">
        <v>1078</v>
      </c>
      <c r="J406" s="5">
        <f>VLOOKUP(I406*1,Crosswalks!$L$3:$M$227,2,FALSE)</f>
        <v>6</v>
      </c>
      <c r="K406" s="5">
        <f>IF(G406="Corner",INDEX(Crosswalks!$C$4:$J$16,MATCH(H406,Crosswalks!$C$4:$C$16,0),J406+1),"N/A, D2D")</f>
        <v>0.3</v>
      </c>
      <c r="L406" t="s">
        <v>5979</v>
      </c>
      <c r="M406" t="s">
        <v>813</v>
      </c>
      <c r="N406" t="s">
        <v>814</v>
      </c>
      <c r="O406" t="s">
        <v>1198</v>
      </c>
      <c r="P406">
        <v>-71.092891589999994</v>
      </c>
      <c r="Q406">
        <v>42.316334300000001</v>
      </c>
    </row>
    <row r="407" spans="2:17" x14ac:dyDescent="0.3">
      <c r="B407" t="s">
        <v>1215</v>
      </c>
      <c r="C407" t="s">
        <v>1146</v>
      </c>
      <c r="D407" t="s">
        <v>1057</v>
      </c>
      <c r="E407">
        <v>-71.076229999999995</v>
      </c>
      <c r="F407">
        <v>42.306919999999998</v>
      </c>
      <c r="G407" t="s">
        <v>783</v>
      </c>
      <c r="H407" s="5">
        <v>4</v>
      </c>
      <c r="I407" t="s">
        <v>1134</v>
      </c>
      <c r="J407" s="5">
        <f>VLOOKUP(I407*1,Crosswalks!$L$3:$M$227,2,FALSE)</f>
        <v>7</v>
      </c>
      <c r="K407" s="5">
        <f>IF(G407="Corner",INDEX(Crosswalks!$C$4:$J$16,MATCH(H407,Crosswalks!$C$4:$C$16,0),J407+1),"N/A, D2D")</f>
        <v>0.3</v>
      </c>
      <c r="L407" t="s">
        <v>5979</v>
      </c>
      <c r="M407" t="s">
        <v>813</v>
      </c>
      <c r="N407" t="s">
        <v>814</v>
      </c>
      <c r="O407" t="s">
        <v>1198</v>
      </c>
      <c r="P407">
        <v>-71.092891589999994</v>
      </c>
      <c r="Q407">
        <v>42.316334300000001</v>
      </c>
    </row>
    <row r="408" spans="2:17" x14ac:dyDescent="0.3">
      <c r="B408" t="s">
        <v>1216</v>
      </c>
      <c r="C408" t="s">
        <v>1217</v>
      </c>
      <c r="D408" t="s">
        <v>1057</v>
      </c>
      <c r="E408">
        <v>-71.079580000000007</v>
      </c>
      <c r="F408">
        <v>42.298960000000001</v>
      </c>
      <c r="G408" t="s">
        <v>783</v>
      </c>
      <c r="H408" s="5">
        <v>3</v>
      </c>
      <c r="I408" t="s">
        <v>1061</v>
      </c>
      <c r="J408" s="5">
        <f>VLOOKUP(I408*1,Crosswalks!$L$3:$M$227,2,FALSE)</f>
        <v>7</v>
      </c>
      <c r="K408" s="5">
        <f>IF(G408="Corner",INDEX(Crosswalks!$C$4:$J$16,MATCH(H408,Crosswalks!$C$4:$C$16,0),J408+1),"N/A, D2D")</f>
        <v>0.3</v>
      </c>
      <c r="L408" t="s">
        <v>5979</v>
      </c>
      <c r="M408" t="s">
        <v>813</v>
      </c>
      <c r="N408" t="s">
        <v>814</v>
      </c>
      <c r="O408" t="s">
        <v>1198</v>
      </c>
      <c r="P408">
        <v>-71.092891589999994</v>
      </c>
      <c r="Q408">
        <v>42.316334300000001</v>
      </c>
    </row>
    <row r="409" spans="2:17" x14ac:dyDescent="0.3">
      <c r="B409" t="s">
        <v>925</v>
      </c>
      <c r="C409" t="s">
        <v>1162</v>
      </c>
      <c r="D409" t="s">
        <v>1057</v>
      </c>
      <c r="E409">
        <v>-71.077757000000005</v>
      </c>
      <c r="F409">
        <v>42.313516</v>
      </c>
      <c r="G409" t="s">
        <v>783</v>
      </c>
      <c r="H409" s="5">
        <v>6</v>
      </c>
      <c r="I409" t="s">
        <v>1078</v>
      </c>
      <c r="J409" s="5">
        <f>VLOOKUP(I409*1,Crosswalks!$L$3:$M$227,2,FALSE)</f>
        <v>6</v>
      </c>
      <c r="K409" s="5">
        <f>IF(G409="Corner",INDEX(Crosswalks!$C$4:$J$16,MATCH(H409,Crosswalks!$C$4:$C$16,0),J409+1),"N/A, D2D")</f>
        <v>0.4</v>
      </c>
      <c r="L409" t="s">
        <v>5979</v>
      </c>
      <c r="M409" t="s">
        <v>813</v>
      </c>
      <c r="N409" t="s">
        <v>814</v>
      </c>
      <c r="O409" t="s">
        <v>1198</v>
      </c>
      <c r="P409">
        <v>-71.092891589999994</v>
      </c>
      <c r="Q409">
        <v>42.316334300000001</v>
      </c>
    </row>
    <row r="410" spans="2:17" x14ac:dyDescent="0.3">
      <c r="B410" t="s">
        <v>824</v>
      </c>
      <c r="C410" t="s">
        <v>1200</v>
      </c>
      <c r="D410" t="s">
        <v>1057</v>
      </c>
      <c r="E410">
        <v>-71.077889999999996</v>
      </c>
      <c r="F410">
        <v>42.311959999999999</v>
      </c>
      <c r="G410" t="s">
        <v>783</v>
      </c>
      <c r="H410" s="5">
        <v>1</v>
      </c>
      <c r="I410" t="s">
        <v>1078</v>
      </c>
      <c r="J410" s="5">
        <f>VLOOKUP(I410*1,Crosswalks!$L$3:$M$227,2,FALSE)</f>
        <v>6</v>
      </c>
      <c r="K410" s="5">
        <f>IF(G410="Corner",INDEX(Crosswalks!$C$4:$J$16,MATCH(H410,Crosswalks!$C$4:$C$16,0),J410+1),"N/A, D2D")</f>
        <v>0.2</v>
      </c>
      <c r="L410" t="s">
        <v>5979</v>
      </c>
      <c r="M410" t="s">
        <v>813</v>
      </c>
      <c r="N410" t="s">
        <v>814</v>
      </c>
      <c r="O410" t="s">
        <v>1198</v>
      </c>
      <c r="P410">
        <v>-71.092891589999994</v>
      </c>
      <c r="Q410">
        <v>42.316334300000001</v>
      </c>
    </row>
    <row r="411" spans="2:17" x14ac:dyDescent="0.3">
      <c r="B411" t="s">
        <v>988</v>
      </c>
      <c r="C411" t="s">
        <v>1158</v>
      </c>
      <c r="D411" t="s">
        <v>1057</v>
      </c>
      <c r="E411">
        <v>-71.07056</v>
      </c>
      <c r="F411">
        <v>42.305709999999998</v>
      </c>
      <c r="G411" t="s">
        <v>783</v>
      </c>
      <c r="H411" s="5">
        <v>4</v>
      </c>
      <c r="I411" t="s">
        <v>1101</v>
      </c>
      <c r="J411" s="5">
        <f>VLOOKUP(I411*1,Crosswalks!$L$3:$M$227,2,FALSE)</f>
        <v>6</v>
      </c>
      <c r="K411" s="5">
        <f>IF(G411="Corner",INDEX(Crosswalks!$C$4:$J$16,MATCH(H411,Crosswalks!$C$4:$C$16,0),J411+1),"N/A, D2D")</f>
        <v>0.3</v>
      </c>
      <c r="L411" t="s">
        <v>5979</v>
      </c>
      <c r="M411" t="s">
        <v>813</v>
      </c>
      <c r="N411" t="s">
        <v>814</v>
      </c>
      <c r="O411" t="s">
        <v>1198</v>
      </c>
      <c r="P411">
        <v>-71.092891589999994</v>
      </c>
      <c r="Q411">
        <v>42.316334300000001</v>
      </c>
    </row>
    <row r="412" spans="2:17" x14ac:dyDescent="0.3">
      <c r="B412" t="s">
        <v>1218</v>
      </c>
      <c r="C412" t="s">
        <v>1064</v>
      </c>
      <c r="D412" t="s">
        <v>1057</v>
      </c>
      <c r="E412">
        <v>-71.07723</v>
      </c>
      <c r="F412">
        <v>42.313960000000002</v>
      </c>
      <c r="G412" t="s">
        <v>783</v>
      </c>
      <c r="H412" s="5">
        <v>6</v>
      </c>
      <c r="I412" t="s">
        <v>1132</v>
      </c>
      <c r="J412" s="5">
        <f>VLOOKUP(I412*1,Crosswalks!$L$3:$M$227,2,FALSE)</f>
        <v>6</v>
      </c>
      <c r="K412" s="5">
        <f>IF(G412="Corner",INDEX(Crosswalks!$C$4:$J$16,MATCH(H412,Crosswalks!$C$4:$C$16,0),J412+1),"N/A, D2D")</f>
        <v>0.4</v>
      </c>
      <c r="L412" t="s">
        <v>5979</v>
      </c>
      <c r="M412" t="s">
        <v>813</v>
      </c>
      <c r="N412" t="s">
        <v>814</v>
      </c>
      <c r="O412" t="s">
        <v>1198</v>
      </c>
      <c r="P412">
        <v>-71.092891589999994</v>
      </c>
      <c r="Q412">
        <v>42.316334300000001</v>
      </c>
    </row>
    <row r="413" spans="2:17" x14ac:dyDescent="0.3">
      <c r="B413" t="s">
        <v>1188</v>
      </c>
      <c r="C413" t="s">
        <v>1118</v>
      </c>
      <c r="D413" t="s">
        <v>1057</v>
      </c>
      <c r="E413">
        <v>-71.072239999999994</v>
      </c>
      <c r="F413">
        <v>42.301679999999998</v>
      </c>
      <c r="G413" t="s">
        <v>783</v>
      </c>
      <c r="H413" s="5">
        <v>4</v>
      </c>
      <c r="I413" t="s">
        <v>1139</v>
      </c>
      <c r="J413" s="5">
        <f>VLOOKUP(I413*1,Crosswalks!$L$3:$M$227,2,FALSE)</f>
        <v>6</v>
      </c>
      <c r="K413" s="5">
        <f>IF(G413="Corner",INDEX(Crosswalks!$C$4:$J$16,MATCH(H413,Crosswalks!$C$4:$C$16,0),J413+1),"N/A, D2D")</f>
        <v>0.3</v>
      </c>
      <c r="L413" t="s">
        <v>5979</v>
      </c>
      <c r="M413" t="s">
        <v>813</v>
      </c>
      <c r="N413" t="s">
        <v>814</v>
      </c>
      <c r="O413" t="s">
        <v>1198</v>
      </c>
      <c r="P413">
        <v>-71.092891589999994</v>
      </c>
      <c r="Q413">
        <v>42.316334300000001</v>
      </c>
    </row>
    <row r="414" spans="2:17" x14ac:dyDescent="0.3">
      <c r="B414" t="s">
        <v>1189</v>
      </c>
      <c r="C414" t="s">
        <v>1203</v>
      </c>
      <c r="D414" t="s">
        <v>1057</v>
      </c>
      <c r="E414">
        <v>-71.078130000000002</v>
      </c>
      <c r="F414">
        <v>42.310980000000001</v>
      </c>
      <c r="G414" t="s">
        <v>783</v>
      </c>
      <c r="H414" s="5">
        <v>4</v>
      </c>
      <c r="I414" t="s">
        <v>1078</v>
      </c>
      <c r="J414" s="5">
        <f>VLOOKUP(I414*1,Crosswalks!$L$3:$M$227,2,FALSE)</f>
        <v>6</v>
      </c>
      <c r="K414" s="5">
        <f>IF(G414="Corner",INDEX(Crosswalks!$C$4:$J$16,MATCH(H414,Crosswalks!$C$4:$C$16,0),J414+1),"N/A, D2D")</f>
        <v>0.3</v>
      </c>
      <c r="L414" t="s">
        <v>5979</v>
      </c>
      <c r="M414" t="s">
        <v>813</v>
      </c>
      <c r="N414" t="s">
        <v>814</v>
      </c>
      <c r="O414" t="s">
        <v>1198</v>
      </c>
      <c r="P414">
        <v>-71.092891589999994</v>
      </c>
      <c r="Q414">
        <v>42.316334300000001</v>
      </c>
    </row>
    <row r="415" spans="2:17" x14ac:dyDescent="0.3">
      <c r="B415" t="s">
        <v>1183</v>
      </c>
      <c r="C415" t="s">
        <v>1097</v>
      </c>
      <c r="D415" t="s">
        <v>1057</v>
      </c>
      <c r="E415">
        <v>-71.078684999999993</v>
      </c>
      <c r="F415">
        <v>42.307529000000002</v>
      </c>
      <c r="G415" t="s">
        <v>783</v>
      </c>
      <c r="H415" s="5">
        <v>6</v>
      </c>
      <c r="I415" t="s">
        <v>1134</v>
      </c>
      <c r="J415" s="5">
        <f>VLOOKUP(I415*1,Crosswalks!$L$3:$M$227,2,FALSE)</f>
        <v>7</v>
      </c>
      <c r="K415" s="5">
        <f>IF(G415="Corner",INDEX(Crosswalks!$C$4:$J$16,MATCH(H415,Crosswalks!$C$4:$C$16,0),J415+1),"N/A, D2D")</f>
        <v>0.4</v>
      </c>
      <c r="L415" t="s">
        <v>5979</v>
      </c>
      <c r="M415" t="s">
        <v>813</v>
      </c>
      <c r="N415" t="s">
        <v>814</v>
      </c>
      <c r="O415" t="s">
        <v>1198</v>
      </c>
      <c r="P415">
        <v>-71.092891589999994</v>
      </c>
      <c r="Q415">
        <v>42.316334300000001</v>
      </c>
    </row>
    <row r="416" spans="2:17" x14ac:dyDescent="0.3">
      <c r="B416" t="s">
        <v>911</v>
      </c>
      <c r="C416" t="s">
        <v>1160</v>
      </c>
      <c r="D416" t="s">
        <v>1057</v>
      </c>
      <c r="E416">
        <v>-71.077799999999996</v>
      </c>
      <c r="F416">
        <v>42.312750000000001</v>
      </c>
      <c r="G416" t="s">
        <v>783</v>
      </c>
      <c r="H416" s="5">
        <v>6</v>
      </c>
      <c r="I416" t="s">
        <v>1078</v>
      </c>
      <c r="J416" s="5">
        <f>VLOOKUP(I416*1,Crosswalks!$L$3:$M$227,2,FALSE)</f>
        <v>6</v>
      </c>
      <c r="K416" s="5">
        <f>IF(G416="Corner",INDEX(Crosswalks!$C$4:$J$16,MATCH(H416,Crosswalks!$C$4:$C$16,0),J416+1),"N/A, D2D")</f>
        <v>0.4</v>
      </c>
      <c r="L416" t="s">
        <v>5979</v>
      </c>
      <c r="M416" t="s">
        <v>813</v>
      </c>
      <c r="N416" t="s">
        <v>814</v>
      </c>
      <c r="O416" t="s">
        <v>1198</v>
      </c>
      <c r="P416">
        <v>-71.092891589999994</v>
      </c>
      <c r="Q416">
        <v>42.316334300000001</v>
      </c>
    </row>
    <row r="417" spans="2:17" x14ac:dyDescent="0.3">
      <c r="B417" t="s">
        <v>1004</v>
      </c>
      <c r="C417" t="s">
        <v>1152</v>
      </c>
      <c r="D417" t="s">
        <v>1057</v>
      </c>
      <c r="E417">
        <v>-71.078339999999997</v>
      </c>
      <c r="F417">
        <v>42.309280000000001</v>
      </c>
      <c r="G417" t="s">
        <v>783</v>
      </c>
      <c r="H417" s="5">
        <v>4</v>
      </c>
      <c r="I417" t="s">
        <v>1078</v>
      </c>
      <c r="J417" s="5">
        <f>VLOOKUP(I417*1,Crosswalks!$L$3:$M$227,2,FALSE)</f>
        <v>6</v>
      </c>
      <c r="K417" s="5">
        <f>IF(G417="Corner",INDEX(Crosswalks!$C$4:$J$16,MATCH(H417,Crosswalks!$C$4:$C$16,0),J417+1),"N/A, D2D")</f>
        <v>0.3</v>
      </c>
      <c r="L417" t="s">
        <v>5979</v>
      </c>
      <c r="M417" t="s">
        <v>813</v>
      </c>
      <c r="N417" t="s">
        <v>814</v>
      </c>
      <c r="O417" t="s">
        <v>1198</v>
      </c>
      <c r="P417">
        <v>-71.092891589999994</v>
      </c>
      <c r="Q417">
        <v>42.316334300000001</v>
      </c>
    </row>
    <row r="418" spans="2:17" x14ac:dyDescent="0.3">
      <c r="B418" t="s">
        <v>816</v>
      </c>
      <c r="C418" t="s">
        <v>1219</v>
      </c>
      <c r="D418" t="s">
        <v>1057</v>
      </c>
      <c r="E418">
        <v>-71.078389999999999</v>
      </c>
      <c r="F418">
        <v>42.302370000000003</v>
      </c>
      <c r="G418" t="s">
        <v>783</v>
      </c>
      <c r="H418" s="5" t="s">
        <v>785</v>
      </c>
      <c r="I418" t="s">
        <v>1139</v>
      </c>
      <c r="J418" s="5">
        <f>VLOOKUP(I418*1,Crosswalks!$L$3:$M$227,2,FALSE)</f>
        <v>6</v>
      </c>
      <c r="K418" s="5">
        <f>IF(G418="Corner",INDEX(Crosswalks!$C$4:$J$16,MATCH(H418,Crosswalks!$C$4:$C$16,0),J418+1),"N/A, D2D")</f>
        <v>0.2</v>
      </c>
      <c r="L418" t="s">
        <v>5979</v>
      </c>
      <c r="M418" t="s">
        <v>813</v>
      </c>
      <c r="N418" t="s">
        <v>814</v>
      </c>
      <c r="O418" t="s">
        <v>1198</v>
      </c>
      <c r="P418">
        <v>-71.092891589999994</v>
      </c>
      <c r="Q418">
        <v>42.316334300000001</v>
      </c>
    </row>
    <row r="419" spans="2:17" x14ac:dyDescent="0.3">
      <c r="B419" t="s">
        <v>942</v>
      </c>
      <c r="C419" t="s">
        <v>1160</v>
      </c>
      <c r="D419" t="s">
        <v>1057</v>
      </c>
      <c r="E419">
        <v>-71.077830000000006</v>
      </c>
      <c r="F419">
        <v>42.312260000000002</v>
      </c>
      <c r="G419" t="s">
        <v>783</v>
      </c>
      <c r="H419" s="5">
        <v>6</v>
      </c>
      <c r="I419" t="s">
        <v>1078</v>
      </c>
      <c r="J419" s="5">
        <f>VLOOKUP(I419*1,Crosswalks!$L$3:$M$227,2,FALSE)</f>
        <v>6</v>
      </c>
      <c r="K419" s="5">
        <f>IF(G419="Corner",INDEX(Crosswalks!$C$4:$J$16,MATCH(H419,Crosswalks!$C$4:$C$16,0),J419+1),"N/A, D2D")</f>
        <v>0.4</v>
      </c>
      <c r="L419" t="s">
        <v>5979</v>
      </c>
      <c r="M419" t="s">
        <v>813</v>
      </c>
      <c r="N419" t="s">
        <v>814</v>
      </c>
      <c r="O419" t="s">
        <v>1198</v>
      </c>
      <c r="P419">
        <v>-71.092891589999994</v>
      </c>
      <c r="Q419">
        <v>42.316334300000001</v>
      </c>
    </row>
    <row r="420" spans="2:17" x14ac:dyDescent="0.3">
      <c r="B420" t="s">
        <v>1202</v>
      </c>
      <c r="C420" t="s">
        <v>1138</v>
      </c>
      <c r="D420" t="s">
        <v>1057</v>
      </c>
      <c r="E420">
        <v>-71.078429999999997</v>
      </c>
      <c r="F420">
        <v>42.297829999999998</v>
      </c>
      <c r="G420" t="s">
        <v>783</v>
      </c>
      <c r="H420" s="5">
        <v>1</v>
      </c>
      <c r="I420" t="s">
        <v>1139</v>
      </c>
      <c r="J420" s="5">
        <f>VLOOKUP(I420*1,Crosswalks!$L$3:$M$227,2,FALSE)</f>
        <v>6</v>
      </c>
      <c r="K420" s="5">
        <f>IF(G420="Corner",INDEX(Crosswalks!$C$4:$J$16,MATCH(H420,Crosswalks!$C$4:$C$16,0),J420+1),"N/A, D2D")</f>
        <v>0.2</v>
      </c>
      <c r="L420" t="s">
        <v>5979</v>
      </c>
      <c r="M420" t="s">
        <v>813</v>
      </c>
      <c r="N420" t="s">
        <v>814</v>
      </c>
      <c r="O420" t="s">
        <v>1198</v>
      </c>
      <c r="P420">
        <v>-71.092891589999994</v>
      </c>
      <c r="Q420">
        <v>42.316334300000001</v>
      </c>
    </row>
    <row r="421" spans="2:17" x14ac:dyDescent="0.3">
      <c r="B421" t="s">
        <v>832</v>
      </c>
      <c r="C421" t="s">
        <v>1160</v>
      </c>
      <c r="D421" t="s">
        <v>1057</v>
      </c>
      <c r="E421">
        <v>-71.077960000000004</v>
      </c>
      <c r="F421">
        <v>42.312840000000001</v>
      </c>
      <c r="G421" t="s">
        <v>783</v>
      </c>
      <c r="H421" s="5" t="s">
        <v>785</v>
      </c>
      <c r="I421" t="s">
        <v>1078</v>
      </c>
      <c r="J421" s="5">
        <f>VLOOKUP(I421*1,Crosswalks!$L$3:$M$227,2,FALSE)</f>
        <v>6</v>
      </c>
      <c r="K421" s="5">
        <f>IF(G421="Corner",INDEX(Crosswalks!$C$4:$J$16,MATCH(H421,Crosswalks!$C$4:$C$16,0),J421+1),"N/A, D2D")</f>
        <v>0.2</v>
      </c>
      <c r="L421" t="s">
        <v>5979</v>
      </c>
      <c r="M421" t="s">
        <v>813</v>
      </c>
      <c r="N421" t="s">
        <v>814</v>
      </c>
      <c r="O421" t="s">
        <v>1198</v>
      </c>
      <c r="P421">
        <v>-71.092891589999994</v>
      </c>
      <c r="Q421">
        <v>42.316334300000001</v>
      </c>
    </row>
    <row r="422" spans="2:17" x14ac:dyDescent="0.3">
      <c r="B422" t="s">
        <v>1220</v>
      </c>
      <c r="C422" t="s">
        <v>1203</v>
      </c>
      <c r="D422" t="s">
        <v>1057</v>
      </c>
      <c r="E422">
        <v>-71.075239999999994</v>
      </c>
      <c r="F422">
        <v>42.309530000000002</v>
      </c>
      <c r="G422" t="s">
        <v>783</v>
      </c>
      <c r="H422" s="5">
        <v>6</v>
      </c>
      <c r="I422" t="s">
        <v>1078</v>
      </c>
      <c r="J422" s="5">
        <f>VLOOKUP(I422*1,Crosswalks!$L$3:$M$227,2,FALSE)</f>
        <v>6</v>
      </c>
      <c r="K422" s="5">
        <f>IF(G422="Corner",INDEX(Crosswalks!$C$4:$J$16,MATCH(H422,Crosswalks!$C$4:$C$16,0),J422+1),"N/A, D2D")</f>
        <v>0.4</v>
      </c>
      <c r="L422" t="s">
        <v>5979</v>
      </c>
      <c r="M422" t="s">
        <v>813</v>
      </c>
      <c r="N422" t="s">
        <v>814</v>
      </c>
      <c r="O422" t="s">
        <v>1198</v>
      </c>
      <c r="P422">
        <v>-71.092891589999994</v>
      </c>
      <c r="Q422">
        <v>42.316334300000001</v>
      </c>
    </row>
    <row r="423" spans="2:17" x14ac:dyDescent="0.3">
      <c r="B423" t="s">
        <v>935</v>
      </c>
      <c r="C423" t="s">
        <v>1152</v>
      </c>
      <c r="D423" t="s">
        <v>1057</v>
      </c>
      <c r="E423">
        <v>-71.078620000000001</v>
      </c>
      <c r="F423">
        <v>42.308979999999998</v>
      </c>
      <c r="G423" t="s">
        <v>783</v>
      </c>
      <c r="H423" s="5">
        <v>5</v>
      </c>
      <c r="I423" t="s">
        <v>1134</v>
      </c>
      <c r="J423" s="5">
        <f>VLOOKUP(I423*1,Crosswalks!$L$3:$M$227,2,FALSE)</f>
        <v>7</v>
      </c>
      <c r="K423" s="5">
        <f>IF(G423="Corner",INDEX(Crosswalks!$C$4:$J$16,MATCH(H423,Crosswalks!$C$4:$C$16,0),J423+1),"N/A, D2D")</f>
        <v>0.4</v>
      </c>
      <c r="L423" t="s">
        <v>5979</v>
      </c>
      <c r="M423" t="s">
        <v>813</v>
      </c>
      <c r="N423" t="s">
        <v>814</v>
      </c>
      <c r="O423" t="s">
        <v>1198</v>
      </c>
      <c r="P423">
        <v>-71.092891589999994</v>
      </c>
      <c r="Q423">
        <v>42.316334300000001</v>
      </c>
    </row>
    <row r="424" spans="2:17" x14ac:dyDescent="0.3">
      <c r="B424" t="s">
        <v>1183</v>
      </c>
      <c r="C424" t="s">
        <v>1160</v>
      </c>
      <c r="D424" t="s">
        <v>1057</v>
      </c>
      <c r="E424">
        <v>-71.078460000000007</v>
      </c>
      <c r="F424">
        <v>42.312660000000001</v>
      </c>
      <c r="G424" t="s">
        <v>783</v>
      </c>
      <c r="H424" s="5">
        <v>3</v>
      </c>
      <c r="I424" t="s">
        <v>1078</v>
      </c>
      <c r="J424" s="5">
        <f>VLOOKUP(I424*1,Crosswalks!$L$3:$M$227,2,FALSE)</f>
        <v>6</v>
      </c>
      <c r="K424" s="5">
        <f>IF(G424="Corner",INDEX(Crosswalks!$C$4:$J$16,MATCH(H424,Crosswalks!$C$4:$C$16,0),J424+1),"N/A, D2D")</f>
        <v>0.3</v>
      </c>
      <c r="L424" t="s">
        <v>5979</v>
      </c>
      <c r="M424" t="s">
        <v>813</v>
      </c>
      <c r="N424" t="s">
        <v>814</v>
      </c>
      <c r="O424" t="s">
        <v>1198</v>
      </c>
      <c r="P424">
        <v>-71.092891589999994</v>
      </c>
      <c r="Q424">
        <v>42.316334300000001</v>
      </c>
    </row>
    <row r="425" spans="2:17" x14ac:dyDescent="0.3">
      <c r="B425" t="s">
        <v>1221</v>
      </c>
      <c r="C425" t="s">
        <v>1222</v>
      </c>
      <c r="D425" t="s">
        <v>1057</v>
      </c>
      <c r="E425">
        <v>-71.079599999999999</v>
      </c>
      <c r="F425">
        <v>42.296680000000002</v>
      </c>
      <c r="G425" t="s">
        <v>783</v>
      </c>
      <c r="H425" s="5" t="s">
        <v>785</v>
      </c>
      <c r="I425" t="s">
        <v>1061</v>
      </c>
      <c r="J425" s="5">
        <f>VLOOKUP(I425*1,Crosswalks!$L$3:$M$227,2,FALSE)</f>
        <v>7</v>
      </c>
      <c r="K425" s="5">
        <f>IF(G425="Corner",INDEX(Crosswalks!$C$4:$J$16,MATCH(H425,Crosswalks!$C$4:$C$16,0),J425+1),"N/A, D2D")</f>
        <v>0.2</v>
      </c>
      <c r="L425" t="s">
        <v>5979</v>
      </c>
      <c r="M425" t="s">
        <v>813</v>
      </c>
      <c r="N425" t="s">
        <v>814</v>
      </c>
      <c r="O425" t="s">
        <v>1198</v>
      </c>
      <c r="P425">
        <v>-71.092891589999994</v>
      </c>
      <c r="Q425">
        <v>42.316334300000001</v>
      </c>
    </row>
    <row r="426" spans="2:17" x14ac:dyDescent="0.3">
      <c r="B426" t="s">
        <v>862</v>
      </c>
      <c r="C426" t="s">
        <v>1223</v>
      </c>
      <c r="D426" t="s">
        <v>1057</v>
      </c>
      <c r="E426">
        <v>-71.076530000000005</v>
      </c>
      <c r="F426">
        <v>42.300609999999999</v>
      </c>
      <c r="G426" t="s">
        <v>783</v>
      </c>
      <c r="H426" s="5" t="s">
        <v>785</v>
      </c>
      <c r="I426" t="s">
        <v>1139</v>
      </c>
      <c r="J426" s="5">
        <f>VLOOKUP(I426*1,Crosswalks!$L$3:$M$227,2,FALSE)</f>
        <v>6</v>
      </c>
      <c r="K426" s="5">
        <f>IF(G426="Corner",INDEX(Crosswalks!$C$4:$J$16,MATCH(H426,Crosswalks!$C$4:$C$16,0),J426+1),"N/A, D2D")</f>
        <v>0.2</v>
      </c>
      <c r="L426" t="s">
        <v>5979</v>
      </c>
      <c r="M426" t="s">
        <v>813</v>
      </c>
      <c r="N426" t="s">
        <v>814</v>
      </c>
      <c r="O426" t="s">
        <v>1198</v>
      </c>
      <c r="P426">
        <v>-71.092891589999994</v>
      </c>
      <c r="Q426">
        <v>42.316334300000001</v>
      </c>
    </row>
    <row r="427" spans="2:17" x14ac:dyDescent="0.3">
      <c r="B427" t="s">
        <v>1224</v>
      </c>
      <c r="C427" t="s">
        <v>1158</v>
      </c>
      <c r="D427" t="s">
        <v>1057</v>
      </c>
      <c r="E427">
        <v>-71.070390000000003</v>
      </c>
      <c r="F427">
        <v>42.305689999999998</v>
      </c>
      <c r="G427" t="s">
        <v>783</v>
      </c>
      <c r="H427" s="5">
        <v>1</v>
      </c>
      <c r="I427" t="s">
        <v>1101</v>
      </c>
      <c r="J427" s="5">
        <f>VLOOKUP(I427*1,Crosswalks!$L$3:$M$227,2,FALSE)</f>
        <v>6</v>
      </c>
      <c r="K427" s="5">
        <f>IF(G427="Corner",INDEX(Crosswalks!$C$4:$J$16,MATCH(H427,Crosswalks!$C$4:$C$16,0),J427+1),"N/A, D2D")</f>
        <v>0.2</v>
      </c>
      <c r="L427" t="s">
        <v>5979</v>
      </c>
      <c r="M427" t="s">
        <v>813</v>
      </c>
      <c r="N427" t="s">
        <v>814</v>
      </c>
      <c r="O427" t="s">
        <v>1198</v>
      </c>
      <c r="P427">
        <v>-71.092891589999994</v>
      </c>
      <c r="Q427">
        <v>42.316334300000001</v>
      </c>
    </row>
    <row r="428" spans="2:17" x14ac:dyDescent="0.3">
      <c r="B428" t="s">
        <v>1225</v>
      </c>
      <c r="C428" t="s">
        <v>1226</v>
      </c>
      <c r="D428" t="s">
        <v>1057</v>
      </c>
      <c r="E428">
        <v>-71.077610000000007</v>
      </c>
      <c r="F428">
        <v>42.307899999999997</v>
      </c>
      <c r="G428" t="s">
        <v>783</v>
      </c>
      <c r="H428" s="5">
        <v>2</v>
      </c>
      <c r="I428" t="s">
        <v>1134</v>
      </c>
      <c r="J428" s="5">
        <f>VLOOKUP(I428*1,Crosswalks!$L$3:$M$227,2,FALSE)</f>
        <v>7</v>
      </c>
      <c r="K428" s="5">
        <f>IF(G428="Corner",INDEX(Crosswalks!$C$4:$J$16,MATCH(H428,Crosswalks!$C$4:$C$16,0),J428+1),"N/A, D2D")</f>
        <v>0.3</v>
      </c>
      <c r="L428" t="s">
        <v>5979</v>
      </c>
      <c r="M428" t="s">
        <v>813</v>
      </c>
      <c r="N428" t="s">
        <v>814</v>
      </c>
      <c r="O428" t="s">
        <v>1198</v>
      </c>
      <c r="P428">
        <v>-71.092891589999994</v>
      </c>
      <c r="Q428">
        <v>42.316334300000001</v>
      </c>
    </row>
    <row r="429" spans="2:17" x14ac:dyDescent="0.3">
      <c r="B429" t="s">
        <v>1227</v>
      </c>
      <c r="C429" t="s">
        <v>1075</v>
      </c>
      <c r="D429" t="s">
        <v>1057</v>
      </c>
      <c r="E429">
        <v>-71.077380000000005</v>
      </c>
      <c r="F429">
        <v>42.301650000000002</v>
      </c>
      <c r="G429" t="s">
        <v>783</v>
      </c>
      <c r="H429" s="5">
        <v>4</v>
      </c>
      <c r="I429" t="s">
        <v>1139</v>
      </c>
      <c r="J429" s="5">
        <f>VLOOKUP(I429*1,Crosswalks!$L$3:$M$227,2,FALSE)</f>
        <v>6</v>
      </c>
      <c r="K429" s="5">
        <f>IF(G429="Corner",INDEX(Crosswalks!$C$4:$J$16,MATCH(H429,Crosswalks!$C$4:$C$16,0),J429+1),"N/A, D2D")</f>
        <v>0.3</v>
      </c>
      <c r="L429" t="s">
        <v>5979</v>
      </c>
      <c r="M429" t="s">
        <v>813</v>
      </c>
      <c r="N429" t="s">
        <v>814</v>
      </c>
      <c r="O429" t="s">
        <v>1198</v>
      </c>
      <c r="P429">
        <v>-71.092891589999994</v>
      </c>
      <c r="Q429">
        <v>42.316334300000001</v>
      </c>
    </row>
    <row r="430" spans="2:17" x14ac:dyDescent="0.3">
      <c r="B430" t="s">
        <v>1228</v>
      </c>
      <c r="C430" t="s">
        <v>1077</v>
      </c>
      <c r="D430" t="s">
        <v>1057</v>
      </c>
      <c r="E430">
        <v>-71.083100000000002</v>
      </c>
      <c r="F430">
        <v>42.3093</v>
      </c>
      <c r="G430" t="s">
        <v>783</v>
      </c>
      <c r="H430" s="5">
        <v>5</v>
      </c>
      <c r="I430" t="s">
        <v>1091</v>
      </c>
      <c r="J430" s="5">
        <f>VLOOKUP(I430*1,Crosswalks!$L$3:$M$227,2,FALSE)</f>
        <v>5</v>
      </c>
      <c r="K430" s="5">
        <f>IF(G430="Corner",INDEX(Crosswalks!$C$4:$J$16,MATCH(H430,Crosswalks!$C$4:$C$16,0),J430+1),"N/A, D2D")</f>
        <v>0.5</v>
      </c>
      <c r="L430" t="s">
        <v>5979</v>
      </c>
      <c r="M430" t="s">
        <v>813</v>
      </c>
      <c r="N430" t="s">
        <v>814</v>
      </c>
      <c r="O430" t="s">
        <v>1198</v>
      </c>
      <c r="P430">
        <v>-71.092891589999994</v>
      </c>
      <c r="Q430">
        <v>42.316334300000001</v>
      </c>
    </row>
    <row r="431" spans="2:17" x14ac:dyDescent="0.3">
      <c r="B431" t="s">
        <v>1229</v>
      </c>
      <c r="C431" t="s">
        <v>1230</v>
      </c>
      <c r="D431" t="s">
        <v>1057</v>
      </c>
      <c r="E431">
        <v>-71.077389999999994</v>
      </c>
      <c r="F431">
        <v>42.29806</v>
      </c>
      <c r="G431" t="s">
        <v>783</v>
      </c>
      <c r="H431" s="5">
        <v>4</v>
      </c>
      <c r="I431" t="s">
        <v>1139</v>
      </c>
      <c r="J431" s="5">
        <f>VLOOKUP(I431*1,Crosswalks!$L$3:$M$227,2,FALSE)</f>
        <v>6</v>
      </c>
      <c r="K431" s="5">
        <f>IF(G431="Corner",INDEX(Crosswalks!$C$4:$J$16,MATCH(H431,Crosswalks!$C$4:$C$16,0),J431+1),"N/A, D2D")</f>
        <v>0.3</v>
      </c>
      <c r="L431" t="s">
        <v>5979</v>
      </c>
      <c r="M431" t="s">
        <v>813</v>
      </c>
      <c r="N431" t="s">
        <v>814</v>
      </c>
      <c r="O431" t="s">
        <v>1198</v>
      </c>
      <c r="P431">
        <v>-71.092891589999994</v>
      </c>
      <c r="Q431">
        <v>42.316334300000001</v>
      </c>
    </row>
    <row r="432" spans="2:17" x14ac:dyDescent="0.3">
      <c r="B432" t="s">
        <v>1231</v>
      </c>
      <c r="C432" t="s">
        <v>1232</v>
      </c>
      <c r="D432" t="s">
        <v>1057</v>
      </c>
      <c r="E432">
        <v>-71.078271999999998</v>
      </c>
      <c r="F432">
        <v>42.301338999999999</v>
      </c>
      <c r="G432" t="s">
        <v>783</v>
      </c>
      <c r="H432" s="5">
        <v>4</v>
      </c>
      <c r="I432" t="s">
        <v>1139</v>
      </c>
      <c r="J432" s="5">
        <f>VLOOKUP(I432*1,Crosswalks!$L$3:$M$227,2,FALSE)</f>
        <v>6</v>
      </c>
      <c r="K432" s="5">
        <f>IF(G432="Corner",INDEX(Crosswalks!$C$4:$J$16,MATCH(H432,Crosswalks!$C$4:$C$16,0),J432+1),"N/A, D2D")</f>
        <v>0.3</v>
      </c>
      <c r="L432" t="s">
        <v>5979</v>
      </c>
      <c r="M432" t="s">
        <v>813</v>
      </c>
      <c r="N432" t="s">
        <v>814</v>
      </c>
      <c r="O432" t="s">
        <v>1198</v>
      </c>
      <c r="P432">
        <v>-71.092891589999994</v>
      </c>
      <c r="Q432">
        <v>42.316334300000001</v>
      </c>
    </row>
    <row r="433" spans="2:17" x14ac:dyDescent="0.3">
      <c r="B433" t="s">
        <v>1121</v>
      </c>
      <c r="C433" t="s">
        <v>1133</v>
      </c>
      <c r="D433" t="s">
        <v>1057</v>
      </c>
      <c r="E433">
        <v>-71.078599999999994</v>
      </c>
      <c r="F433">
        <v>42.305019999999999</v>
      </c>
      <c r="G433" t="s">
        <v>783</v>
      </c>
      <c r="H433" s="5">
        <v>1</v>
      </c>
      <c r="I433" t="s">
        <v>1134</v>
      </c>
      <c r="J433" s="5">
        <f>VLOOKUP(I433*1,Crosswalks!$L$3:$M$227,2,FALSE)</f>
        <v>7</v>
      </c>
      <c r="K433" s="5">
        <f>IF(G433="Corner",INDEX(Crosswalks!$C$4:$J$16,MATCH(H433,Crosswalks!$C$4:$C$16,0),J433+1),"N/A, D2D")</f>
        <v>0.2</v>
      </c>
      <c r="L433" t="s">
        <v>5979</v>
      </c>
      <c r="M433" t="s">
        <v>813</v>
      </c>
      <c r="N433" t="s">
        <v>814</v>
      </c>
      <c r="O433" t="s">
        <v>1198</v>
      </c>
      <c r="P433">
        <v>-71.092891589999994</v>
      </c>
      <c r="Q433">
        <v>42.316334300000001</v>
      </c>
    </row>
    <row r="434" spans="2:17" x14ac:dyDescent="0.3">
      <c r="B434" t="s">
        <v>842</v>
      </c>
      <c r="C434" t="s">
        <v>1153</v>
      </c>
      <c r="D434" t="s">
        <v>1057</v>
      </c>
      <c r="E434">
        <v>-71.074560000000005</v>
      </c>
      <c r="F434">
        <v>42.302320000000002</v>
      </c>
      <c r="G434" t="s">
        <v>783</v>
      </c>
      <c r="H434" s="5">
        <v>3</v>
      </c>
      <c r="I434" t="s">
        <v>1139</v>
      </c>
      <c r="J434" s="5">
        <f>VLOOKUP(I434*1,Crosswalks!$L$3:$M$227,2,FALSE)</f>
        <v>6</v>
      </c>
      <c r="K434" s="5">
        <f>IF(G434="Corner",INDEX(Crosswalks!$C$4:$J$16,MATCH(H434,Crosswalks!$C$4:$C$16,0),J434+1),"N/A, D2D")</f>
        <v>0.3</v>
      </c>
      <c r="L434" t="s">
        <v>5979</v>
      </c>
      <c r="M434" t="s">
        <v>813</v>
      </c>
      <c r="N434" t="s">
        <v>814</v>
      </c>
      <c r="O434" t="s">
        <v>1198</v>
      </c>
      <c r="P434">
        <v>-71.092891589999994</v>
      </c>
      <c r="Q434">
        <v>42.316334300000001</v>
      </c>
    </row>
    <row r="435" spans="2:17" x14ac:dyDescent="0.3">
      <c r="B435" t="s">
        <v>1089</v>
      </c>
      <c r="C435" t="s">
        <v>1178</v>
      </c>
      <c r="D435" t="s">
        <v>1057</v>
      </c>
      <c r="E435">
        <v>-71.078749999999999</v>
      </c>
      <c r="F435">
        <v>42.306669999999997</v>
      </c>
      <c r="G435" t="s">
        <v>783</v>
      </c>
      <c r="H435" s="5">
        <v>6</v>
      </c>
      <c r="I435" t="s">
        <v>1134</v>
      </c>
      <c r="J435" s="5">
        <f>VLOOKUP(I435*1,Crosswalks!$L$3:$M$227,2,FALSE)</f>
        <v>7</v>
      </c>
      <c r="K435" s="5">
        <f>IF(G435="Corner",INDEX(Crosswalks!$C$4:$J$16,MATCH(H435,Crosswalks!$C$4:$C$16,0),J435+1),"N/A, D2D")</f>
        <v>0.4</v>
      </c>
      <c r="L435" t="s">
        <v>5979</v>
      </c>
      <c r="M435" t="s">
        <v>813</v>
      </c>
      <c r="N435" t="s">
        <v>814</v>
      </c>
      <c r="O435" t="s">
        <v>1198</v>
      </c>
      <c r="P435">
        <v>-71.092891589999994</v>
      </c>
      <c r="Q435">
        <v>42.316334300000001</v>
      </c>
    </row>
    <row r="436" spans="2:17" x14ac:dyDescent="0.3">
      <c r="B436" t="s">
        <v>960</v>
      </c>
      <c r="C436" t="s">
        <v>1223</v>
      </c>
      <c r="D436" t="s">
        <v>1057</v>
      </c>
      <c r="E436">
        <v>-71.076830000000001</v>
      </c>
      <c r="F436">
        <v>42.300370000000001</v>
      </c>
      <c r="G436" t="s">
        <v>783</v>
      </c>
      <c r="H436" s="5">
        <v>5</v>
      </c>
      <c r="I436" t="s">
        <v>1139</v>
      </c>
      <c r="J436" s="5">
        <f>VLOOKUP(I436*1,Crosswalks!$L$3:$M$227,2,FALSE)</f>
        <v>6</v>
      </c>
      <c r="K436" s="5">
        <f>IF(G436="Corner",INDEX(Crosswalks!$C$4:$J$16,MATCH(H436,Crosswalks!$C$4:$C$16,0),J436+1),"N/A, D2D")</f>
        <v>0.4</v>
      </c>
      <c r="L436" t="s">
        <v>5979</v>
      </c>
      <c r="M436" t="s">
        <v>813</v>
      </c>
      <c r="N436" t="s">
        <v>814</v>
      </c>
      <c r="O436" t="s">
        <v>1198</v>
      </c>
      <c r="P436">
        <v>-71.092891589999994</v>
      </c>
      <c r="Q436">
        <v>42.316334300000001</v>
      </c>
    </row>
    <row r="437" spans="2:17" x14ac:dyDescent="0.3">
      <c r="B437" t="s">
        <v>999</v>
      </c>
      <c r="C437" t="s">
        <v>1162</v>
      </c>
      <c r="D437" t="s">
        <v>1057</v>
      </c>
      <c r="E437">
        <v>-71.078040000000001</v>
      </c>
      <c r="F437">
        <v>42.313659999999999</v>
      </c>
      <c r="G437" t="s">
        <v>783</v>
      </c>
      <c r="H437" s="5">
        <v>6</v>
      </c>
      <c r="I437" t="s">
        <v>1078</v>
      </c>
      <c r="J437" s="5">
        <f>VLOOKUP(I437*1,Crosswalks!$L$3:$M$227,2,FALSE)</f>
        <v>6</v>
      </c>
      <c r="K437" s="5">
        <f>IF(G437="Corner",INDEX(Crosswalks!$C$4:$J$16,MATCH(H437,Crosswalks!$C$4:$C$16,0),J437+1),"N/A, D2D")</f>
        <v>0.4</v>
      </c>
      <c r="L437" t="s">
        <v>5979</v>
      </c>
      <c r="M437" t="s">
        <v>813</v>
      </c>
      <c r="N437" t="s">
        <v>814</v>
      </c>
      <c r="O437" t="s">
        <v>1198</v>
      </c>
      <c r="P437">
        <v>-71.092891589999994</v>
      </c>
      <c r="Q437">
        <v>42.316334300000001</v>
      </c>
    </row>
    <row r="438" spans="2:17" x14ac:dyDescent="0.3">
      <c r="B438" t="s">
        <v>886</v>
      </c>
      <c r="C438" t="s">
        <v>1138</v>
      </c>
      <c r="D438" t="s">
        <v>1057</v>
      </c>
      <c r="E438">
        <v>-71.078680000000006</v>
      </c>
      <c r="F438">
        <v>42.300559999999997</v>
      </c>
      <c r="G438" t="s">
        <v>783</v>
      </c>
      <c r="H438" s="5">
        <v>2</v>
      </c>
      <c r="I438" t="s">
        <v>1139</v>
      </c>
      <c r="J438" s="5">
        <f>VLOOKUP(I438*1,Crosswalks!$L$3:$M$227,2,FALSE)</f>
        <v>6</v>
      </c>
      <c r="K438" s="5">
        <f>IF(G438="Corner",INDEX(Crosswalks!$C$4:$J$16,MATCH(H438,Crosswalks!$C$4:$C$16,0),J438+1),"N/A, D2D")</f>
        <v>0.3</v>
      </c>
      <c r="L438" t="s">
        <v>5979</v>
      </c>
      <c r="M438" t="s">
        <v>813</v>
      </c>
      <c r="N438" t="s">
        <v>814</v>
      </c>
      <c r="O438" t="s">
        <v>1198</v>
      </c>
      <c r="P438">
        <v>-71.092891589999994</v>
      </c>
      <c r="Q438">
        <v>42.316334300000001</v>
      </c>
    </row>
    <row r="439" spans="2:17" x14ac:dyDescent="0.3">
      <c r="B439" t="s">
        <v>1233</v>
      </c>
      <c r="C439" t="s">
        <v>1138</v>
      </c>
      <c r="D439" t="s">
        <v>1057</v>
      </c>
      <c r="E439">
        <v>-71.078875999999994</v>
      </c>
      <c r="F439">
        <v>42.301243999999997</v>
      </c>
      <c r="G439" t="s">
        <v>783</v>
      </c>
      <c r="H439" s="5">
        <v>1</v>
      </c>
      <c r="I439" t="s">
        <v>1139</v>
      </c>
      <c r="J439" s="5">
        <f>VLOOKUP(I439*1,Crosswalks!$L$3:$M$227,2,FALSE)</f>
        <v>6</v>
      </c>
      <c r="K439" s="5">
        <f>IF(G439="Corner",INDEX(Crosswalks!$C$4:$J$16,MATCH(H439,Crosswalks!$C$4:$C$16,0),J439+1),"N/A, D2D")</f>
        <v>0.2</v>
      </c>
      <c r="L439" t="s">
        <v>5979</v>
      </c>
      <c r="M439" t="s">
        <v>813</v>
      </c>
      <c r="N439" t="s">
        <v>814</v>
      </c>
      <c r="O439" t="s">
        <v>1198</v>
      </c>
      <c r="P439">
        <v>-71.092891589999994</v>
      </c>
      <c r="Q439">
        <v>42.316334300000001</v>
      </c>
    </row>
    <row r="440" spans="2:17" x14ac:dyDescent="0.3">
      <c r="B440" t="s">
        <v>1234</v>
      </c>
      <c r="C440" t="s">
        <v>1162</v>
      </c>
      <c r="D440" t="s">
        <v>1057</v>
      </c>
      <c r="E440">
        <v>-71.07799</v>
      </c>
      <c r="F440">
        <v>42.313277999999997</v>
      </c>
      <c r="G440" t="s">
        <v>783</v>
      </c>
      <c r="H440" s="5" t="s">
        <v>785</v>
      </c>
      <c r="I440" t="s">
        <v>1078</v>
      </c>
      <c r="J440" s="5">
        <f>VLOOKUP(I440*1,Crosswalks!$L$3:$M$227,2,FALSE)</f>
        <v>6</v>
      </c>
      <c r="K440" s="5">
        <f>IF(G440="Corner",INDEX(Crosswalks!$C$4:$J$16,MATCH(H440,Crosswalks!$C$4:$C$16,0),J440+1),"N/A, D2D")</f>
        <v>0.2</v>
      </c>
      <c r="L440" t="s">
        <v>5979</v>
      </c>
      <c r="M440" t="s">
        <v>813</v>
      </c>
      <c r="N440" t="s">
        <v>814</v>
      </c>
      <c r="O440" t="s">
        <v>1198</v>
      </c>
      <c r="P440">
        <v>-71.092891589999994</v>
      </c>
      <c r="Q440">
        <v>42.316334300000001</v>
      </c>
    </row>
    <row r="441" spans="2:17" x14ac:dyDescent="0.3">
      <c r="B441" t="s">
        <v>824</v>
      </c>
      <c r="C441" t="s">
        <v>1173</v>
      </c>
      <c r="D441" t="s">
        <v>1057</v>
      </c>
      <c r="E441">
        <v>-71.077489999999997</v>
      </c>
      <c r="F441">
        <v>42.303289999999997</v>
      </c>
      <c r="G441" t="s">
        <v>783</v>
      </c>
      <c r="H441" s="5">
        <v>6</v>
      </c>
      <c r="I441" t="s">
        <v>1139</v>
      </c>
      <c r="J441" s="5">
        <f>VLOOKUP(I441*1,Crosswalks!$L$3:$M$227,2,FALSE)</f>
        <v>6</v>
      </c>
      <c r="K441" s="5">
        <f>IF(G441="Corner",INDEX(Crosswalks!$C$4:$J$16,MATCH(H441,Crosswalks!$C$4:$C$16,0),J441+1),"N/A, D2D")</f>
        <v>0.4</v>
      </c>
      <c r="L441" t="s">
        <v>5979</v>
      </c>
      <c r="M441" t="s">
        <v>813</v>
      </c>
      <c r="N441" t="s">
        <v>814</v>
      </c>
      <c r="O441" t="s">
        <v>1198</v>
      </c>
      <c r="P441">
        <v>-71.092891589999994</v>
      </c>
      <c r="Q441">
        <v>42.316334300000001</v>
      </c>
    </row>
    <row r="442" spans="2:17" x14ac:dyDescent="0.3">
      <c r="B442" t="s">
        <v>832</v>
      </c>
      <c r="C442" t="s">
        <v>1138</v>
      </c>
      <c r="D442" t="s">
        <v>1057</v>
      </c>
      <c r="E442">
        <v>-71.078550000000007</v>
      </c>
      <c r="F442">
        <v>42.30142</v>
      </c>
      <c r="G442" t="s">
        <v>784</v>
      </c>
      <c r="H442" s="5">
        <v>5</v>
      </c>
      <c r="I442" t="s">
        <v>1139</v>
      </c>
      <c r="J442" s="5">
        <f>VLOOKUP(I442*1,Crosswalks!$L$3:$M$227,2,FALSE)</f>
        <v>6</v>
      </c>
      <c r="K442" s="5" t="str">
        <f>IF(G442="Corner",INDEX(Crosswalks!$C$4:$J$16,MATCH(H442,Crosswalks!$C$4:$C$16,0),J442+1),"N/A, D2D")</f>
        <v>N/A, D2D</v>
      </c>
      <c r="L442" t="s">
        <v>5979</v>
      </c>
      <c r="M442" t="s">
        <v>813</v>
      </c>
      <c r="N442" t="s">
        <v>814</v>
      </c>
      <c r="O442" t="s">
        <v>1198</v>
      </c>
      <c r="P442">
        <v>-71.092891589999994</v>
      </c>
      <c r="Q442">
        <v>42.316334300000001</v>
      </c>
    </row>
    <row r="443" spans="2:17" x14ac:dyDescent="0.3">
      <c r="B443" t="s">
        <v>1018</v>
      </c>
      <c r="C443" t="s">
        <v>1143</v>
      </c>
      <c r="D443" t="s">
        <v>1057</v>
      </c>
      <c r="E443">
        <v>-71.076400000000007</v>
      </c>
      <c r="F443">
        <v>42.304430000000004</v>
      </c>
      <c r="G443" t="s">
        <v>784</v>
      </c>
      <c r="H443" s="5">
        <v>5</v>
      </c>
      <c r="I443" t="s">
        <v>1139</v>
      </c>
      <c r="J443" s="5">
        <f>VLOOKUP(I443*1,Crosswalks!$L$3:$M$227,2,FALSE)</f>
        <v>6</v>
      </c>
      <c r="K443" s="5" t="str">
        <f>IF(G443="Corner",INDEX(Crosswalks!$C$4:$J$16,MATCH(H443,Crosswalks!$C$4:$C$16,0),J443+1),"N/A, D2D")</f>
        <v>N/A, D2D</v>
      </c>
      <c r="L443" t="s">
        <v>5979</v>
      </c>
      <c r="M443" t="s">
        <v>813</v>
      </c>
      <c r="N443" t="s">
        <v>814</v>
      </c>
      <c r="O443" t="s">
        <v>1198</v>
      </c>
      <c r="P443">
        <v>-71.092891589999994</v>
      </c>
      <c r="Q443">
        <v>42.316334300000001</v>
      </c>
    </row>
    <row r="444" spans="2:17" x14ac:dyDescent="0.3">
      <c r="B444" t="s">
        <v>918</v>
      </c>
      <c r="C444" t="s">
        <v>1138</v>
      </c>
      <c r="D444" t="s">
        <v>1057</v>
      </c>
      <c r="E444">
        <v>-71.078689999999995</v>
      </c>
      <c r="F444">
        <v>42.297199999999997</v>
      </c>
      <c r="G444" t="s">
        <v>784</v>
      </c>
      <c r="H444" s="5">
        <v>4</v>
      </c>
      <c r="I444" t="s">
        <v>1139</v>
      </c>
      <c r="J444" s="5">
        <f>VLOOKUP(I444*1,Crosswalks!$L$3:$M$227,2,FALSE)</f>
        <v>6</v>
      </c>
      <c r="K444" s="5" t="str">
        <f>IF(G444="Corner",INDEX(Crosswalks!$C$4:$J$16,MATCH(H444,Crosswalks!$C$4:$C$16,0),J444+1),"N/A, D2D")</f>
        <v>N/A, D2D</v>
      </c>
      <c r="L444" t="s">
        <v>5979</v>
      </c>
      <c r="M444" t="s">
        <v>813</v>
      </c>
      <c r="N444" t="s">
        <v>814</v>
      </c>
      <c r="O444" t="s">
        <v>1198</v>
      </c>
      <c r="P444">
        <v>-71.092891589999994</v>
      </c>
      <c r="Q444">
        <v>42.316334300000001</v>
      </c>
    </row>
    <row r="445" spans="2:17" x14ac:dyDescent="0.3">
      <c r="B445" t="s">
        <v>871</v>
      </c>
      <c r="C445" t="s">
        <v>1138</v>
      </c>
      <c r="D445" t="s">
        <v>1057</v>
      </c>
      <c r="E445">
        <v>-71.077879999999993</v>
      </c>
      <c r="F445">
        <v>42.301870000000001</v>
      </c>
      <c r="G445" t="s">
        <v>784</v>
      </c>
      <c r="H445" s="5" t="s">
        <v>785</v>
      </c>
      <c r="I445" t="s">
        <v>1139</v>
      </c>
      <c r="J445" s="5">
        <f>VLOOKUP(I445*1,Crosswalks!$L$3:$M$227,2,FALSE)</f>
        <v>6</v>
      </c>
      <c r="K445" s="5" t="str">
        <f>IF(G445="Corner",INDEX(Crosswalks!$C$4:$J$16,MATCH(H445,Crosswalks!$C$4:$C$16,0),J445+1),"N/A, D2D")</f>
        <v>N/A, D2D</v>
      </c>
      <c r="L445" t="s">
        <v>5979</v>
      </c>
      <c r="M445" t="s">
        <v>813</v>
      </c>
      <c r="N445" t="s">
        <v>814</v>
      </c>
      <c r="O445" t="s">
        <v>1198</v>
      </c>
      <c r="P445">
        <v>-71.092891589999994</v>
      </c>
      <c r="Q445">
        <v>42.316334300000001</v>
      </c>
    </row>
    <row r="446" spans="2:17" x14ac:dyDescent="0.3">
      <c r="B446" t="s">
        <v>1037</v>
      </c>
      <c r="C446" t="s">
        <v>1152</v>
      </c>
      <c r="D446" t="s">
        <v>1057</v>
      </c>
      <c r="E446">
        <v>-71.077889999999996</v>
      </c>
      <c r="F446">
        <v>42.308990000000001</v>
      </c>
      <c r="G446" t="s">
        <v>784</v>
      </c>
      <c r="H446" s="5">
        <v>3</v>
      </c>
      <c r="I446" t="s">
        <v>1078</v>
      </c>
      <c r="J446" s="5">
        <f>VLOOKUP(I446*1,Crosswalks!$L$3:$M$227,2,FALSE)</f>
        <v>6</v>
      </c>
      <c r="K446" s="5" t="str">
        <f>IF(G446="Corner",INDEX(Crosswalks!$C$4:$J$16,MATCH(H446,Crosswalks!$C$4:$C$16,0),J446+1),"N/A, D2D")</f>
        <v>N/A, D2D</v>
      </c>
      <c r="L446" t="s">
        <v>5979</v>
      </c>
      <c r="M446" t="s">
        <v>813</v>
      </c>
      <c r="N446" t="s">
        <v>814</v>
      </c>
      <c r="O446" t="s">
        <v>1198</v>
      </c>
      <c r="P446">
        <v>-71.092891589999994</v>
      </c>
      <c r="Q446">
        <v>42.316334300000001</v>
      </c>
    </row>
    <row r="447" spans="2:17" x14ac:dyDescent="0.3">
      <c r="B447" t="s">
        <v>1235</v>
      </c>
      <c r="C447" t="s">
        <v>1146</v>
      </c>
      <c r="D447" t="s">
        <v>1057</v>
      </c>
      <c r="E447">
        <v>-71.077060000000003</v>
      </c>
      <c r="F447">
        <v>42.307009999999998</v>
      </c>
      <c r="G447" t="s">
        <v>784</v>
      </c>
      <c r="H447" s="5">
        <v>2</v>
      </c>
      <c r="I447" t="s">
        <v>1134</v>
      </c>
      <c r="J447" s="5">
        <f>VLOOKUP(I447*1,Crosswalks!$L$3:$M$227,2,FALSE)</f>
        <v>7</v>
      </c>
      <c r="K447" s="5" t="str">
        <f>IF(G447="Corner",INDEX(Crosswalks!$C$4:$J$16,MATCH(H447,Crosswalks!$C$4:$C$16,0),J447+1),"N/A, D2D")</f>
        <v>N/A, D2D</v>
      </c>
      <c r="L447" t="s">
        <v>5979</v>
      </c>
      <c r="M447" t="s">
        <v>813</v>
      </c>
      <c r="N447" t="s">
        <v>814</v>
      </c>
      <c r="O447" t="s">
        <v>1198</v>
      </c>
      <c r="P447">
        <v>-71.092891589999994</v>
      </c>
      <c r="Q447">
        <v>42.316334300000001</v>
      </c>
    </row>
    <row r="448" spans="2:17" x14ac:dyDescent="0.3">
      <c r="B448" t="s">
        <v>1006</v>
      </c>
      <c r="C448" t="s">
        <v>1217</v>
      </c>
      <c r="D448" t="s">
        <v>1057</v>
      </c>
      <c r="E448">
        <v>-71.079181000000005</v>
      </c>
      <c r="F448">
        <v>42.302205000000001</v>
      </c>
      <c r="G448" t="s">
        <v>784</v>
      </c>
      <c r="H448" s="5">
        <v>4</v>
      </c>
      <c r="I448" t="s">
        <v>1061</v>
      </c>
      <c r="J448" s="5">
        <f>VLOOKUP(I448*1,Crosswalks!$L$3:$M$227,2,FALSE)</f>
        <v>7</v>
      </c>
      <c r="K448" s="5" t="str">
        <f>IF(G448="Corner",INDEX(Crosswalks!$C$4:$J$16,MATCH(H448,Crosswalks!$C$4:$C$16,0),J448+1),"N/A, D2D")</f>
        <v>N/A, D2D</v>
      </c>
      <c r="L448" t="s">
        <v>5979</v>
      </c>
      <c r="M448" t="s">
        <v>813</v>
      </c>
      <c r="N448" t="s">
        <v>814</v>
      </c>
      <c r="O448" t="s">
        <v>1198</v>
      </c>
      <c r="P448">
        <v>-71.092891589999994</v>
      </c>
      <c r="Q448">
        <v>42.316334300000001</v>
      </c>
    </row>
    <row r="449" spans="2:17" x14ac:dyDescent="0.3">
      <c r="B449" t="s">
        <v>1236</v>
      </c>
      <c r="C449" t="s">
        <v>1226</v>
      </c>
      <c r="D449" t="s">
        <v>1057</v>
      </c>
      <c r="E449">
        <v>-71.078115999999994</v>
      </c>
      <c r="F449">
        <v>42.308183999999997</v>
      </c>
      <c r="G449" t="s">
        <v>784</v>
      </c>
      <c r="H449" s="5">
        <v>5</v>
      </c>
      <c r="I449" t="s">
        <v>1134</v>
      </c>
      <c r="J449" s="5">
        <f>VLOOKUP(I449*1,Crosswalks!$L$3:$M$227,2,FALSE)</f>
        <v>7</v>
      </c>
      <c r="K449" s="5" t="str">
        <f>IF(G449="Corner",INDEX(Crosswalks!$C$4:$J$16,MATCH(H449,Crosswalks!$C$4:$C$16,0),J449+1),"N/A, D2D")</f>
        <v>N/A, D2D</v>
      </c>
      <c r="L449" t="s">
        <v>5979</v>
      </c>
      <c r="M449" t="s">
        <v>813</v>
      </c>
      <c r="N449" t="s">
        <v>814</v>
      </c>
      <c r="O449" t="s">
        <v>1198</v>
      </c>
      <c r="P449">
        <v>-71.092891589999994</v>
      </c>
      <c r="Q449">
        <v>42.316334300000001</v>
      </c>
    </row>
    <row r="450" spans="2:17" x14ac:dyDescent="0.3">
      <c r="B450" t="s">
        <v>1213</v>
      </c>
      <c r="C450" t="s">
        <v>1138</v>
      </c>
      <c r="D450" t="s">
        <v>1057</v>
      </c>
      <c r="E450">
        <v>-71.078607000000005</v>
      </c>
      <c r="F450">
        <v>42.301133</v>
      </c>
      <c r="G450" t="s">
        <v>784</v>
      </c>
      <c r="H450" s="5" t="s">
        <v>785</v>
      </c>
      <c r="I450" t="s">
        <v>1139</v>
      </c>
      <c r="J450" s="5">
        <f>VLOOKUP(I450*1,Crosswalks!$L$3:$M$227,2,FALSE)</f>
        <v>6</v>
      </c>
      <c r="K450" s="5" t="str">
        <f>IF(G450="Corner",INDEX(Crosswalks!$C$4:$J$16,MATCH(H450,Crosswalks!$C$4:$C$16,0),J450+1),"N/A, D2D")</f>
        <v>N/A, D2D</v>
      </c>
      <c r="L450" t="s">
        <v>5979</v>
      </c>
      <c r="M450" t="s">
        <v>813</v>
      </c>
      <c r="N450" t="s">
        <v>814</v>
      </c>
      <c r="O450" t="s">
        <v>1198</v>
      </c>
      <c r="P450">
        <v>-71.092891589999994</v>
      </c>
      <c r="Q450">
        <v>42.316334300000001</v>
      </c>
    </row>
    <row r="451" spans="2:17" x14ac:dyDescent="0.3">
      <c r="B451" t="s">
        <v>1037</v>
      </c>
      <c r="C451" t="s">
        <v>1212</v>
      </c>
      <c r="D451" t="s">
        <v>1057</v>
      </c>
      <c r="E451">
        <v>-71.077799999999996</v>
      </c>
      <c r="F451">
        <v>42.297939999999997</v>
      </c>
      <c r="G451" t="s">
        <v>784</v>
      </c>
      <c r="H451" s="5">
        <v>5</v>
      </c>
      <c r="I451" t="s">
        <v>1139</v>
      </c>
      <c r="J451" s="5">
        <f>VLOOKUP(I451*1,Crosswalks!$L$3:$M$227,2,FALSE)</f>
        <v>6</v>
      </c>
      <c r="K451" s="5" t="str">
        <f>IF(G451="Corner",INDEX(Crosswalks!$C$4:$J$16,MATCH(H451,Crosswalks!$C$4:$C$16,0),J451+1),"N/A, D2D")</f>
        <v>N/A, D2D</v>
      </c>
      <c r="L451" t="s">
        <v>5979</v>
      </c>
      <c r="M451" t="s">
        <v>813</v>
      </c>
      <c r="N451" t="s">
        <v>814</v>
      </c>
      <c r="O451" t="s">
        <v>1198</v>
      </c>
      <c r="P451">
        <v>-71.092891589999994</v>
      </c>
      <c r="Q451">
        <v>42.316334300000001</v>
      </c>
    </row>
    <row r="452" spans="2:17" x14ac:dyDescent="0.3">
      <c r="B452" t="s">
        <v>1237</v>
      </c>
      <c r="C452" t="s">
        <v>1230</v>
      </c>
      <c r="D452" t="s">
        <v>1057</v>
      </c>
      <c r="E452">
        <v>-71.077920000000006</v>
      </c>
      <c r="F452">
        <v>42.29954</v>
      </c>
      <c r="G452" t="s">
        <v>784</v>
      </c>
      <c r="H452" s="5">
        <v>2</v>
      </c>
      <c r="I452" t="s">
        <v>1139</v>
      </c>
      <c r="J452" s="5">
        <f>VLOOKUP(I452*1,Crosswalks!$L$3:$M$227,2,FALSE)</f>
        <v>6</v>
      </c>
      <c r="K452" s="5" t="str">
        <f>IF(G452="Corner",INDEX(Crosswalks!$C$4:$J$16,MATCH(H452,Crosswalks!$C$4:$C$16,0),J452+1),"N/A, D2D")</f>
        <v>N/A, D2D</v>
      </c>
      <c r="L452" t="s">
        <v>5979</v>
      </c>
      <c r="M452" t="s">
        <v>813</v>
      </c>
      <c r="N452" t="s">
        <v>814</v>
      </c>
      <c r="O452" t="s">
        <v>1198</v>
      </c>
      <c r="P452">
        <v>-71.092891589999994</v>
      </c>
      <c r="Q452">
        <v>42.316334300000001</v>
      </c>
    </row>
    <row r="453" spans="2:17" x14ac:dyDescent="0.3">
      <c r="B453" t="s">
        <v>862</v>
      </c>
      <c r="C453" t="s">
        <v>1201</v>
      </c>
      <c r="D453" t="s">
        <v>1057</v>
      </c>
      <c r="E453">
        <v>-71.077608999999995</v>
      </c>
      <c r="F453">
        <v>42.300448000000003</v>
      </c>
      <c r="G453" t="s">
        <v>784</v>
      </c>
      <c r="H453" s="5">
        <v>2</v>
      </c>
      <c r="I453" t="s">
        <v>1139</v>
      </c>
      <c r="J453" s="5">
        <f>VLOOKUP(I453*1,Crosswalks!$L$3:$M$227,2,FALSE)</f>
        <v>6</v>
      </c>
      <c r="K453" s="5" t="str">
        <f>IF(G453="Corner",INDEX(Crosswalks!$C$4:$J$16,MATCH(H453,Crosswalks!$C$4:$C$16,0),J453+1),"N/A, D2D")</f>
        <v>N/A, D2D</v>
      </c>
      <c r="L453" t="s">
        <v>5979</v>
      </c>
      <c r="M453" t="s">
        <v>813</v>
      </c>
      <c r="N453" t="s">
        <v>814</v>
      </c>
      <c r="O453" t="s">
        <v>1198</v>
      </c>
      <c r="P453">
        <v>-71.092891589999994</v>
      </c>
      <c r="Q453">
        <v>42.316334300000001</v>
      </c>
    </row>
    <row r="454" spans="2:17" x14ac:dyDescent="0.3">
      <c r="B454" t="s">
        <v>1238</v>
      </c>
      <c r="C454" t="s">
        <v>1075</v>
      </c>
      <c r="D454" t="s">
        <v>1057</v>
      </c>
      <c r="E454">
        <v>-71.078879999999998</v>
      </c>
      <c r="F454">
        <v>42.304119999999998</v>
      </c>
      <c r="G454" t="s">
        <v>784</v>
      </c>
      <c r="H454" s="5" t="s">
        <v>785</v>
      </c>
      <c r="I454" t="s">
        <v>1134</v>
      </c>
      <c r="J454" s="5">
        <f>VLOOKUP(I454*1,Crosswalks!$L$3:$M$227,2,FALSE)</f>
        <v>7</v>
      </c>
      <c r="K454" s="5" t="str">
        <f>IF(G454="Corner",INDEX(Crosswalks!$C$4:$J$16,MATCH(H454,Crosswalks!$C$4:$C$16,0),J454+1),"N/A, D2D")</f>
        <v>N/A, D2D</v>
      </c>
      <c r="L454" t="s">
        <v>5979</v>
      </c>
      <c r="M454" t="s">
        <v>813</v>
      </c>
      <c r="N454" t="s">
        <v>814</v>
      </c>
      <c r="O454" t="s">
        <v>1198</v>
      </c>
      <c r="P454">
        <v>-71.092891589999994</v>
      </c>
      <c r="Q454">
        <v>42.316334300000001</v>
      </c>
    </row>
    <row r="455" spans="2:17" x14ac:dyDescent="0.3">
      <c r="B455" t="s">
        <v>1239</v>
      </c>
      <c r="C455" t="s">
        <v>1138</v>
      </c>
      <c r="D455" t="s">
        <v>1057</v>
      </c>
      <c r="E455">
        <v>-71.078486999999996</v>
      </c>
      <c r="F455">
        <v>42.301569000000001</v>
      </c>
      <c r="G455" t="s">
        <v>784</v>
      </c>
      <c r="H455" s="5">
        <v>1</v>
      </c>
      <c r="I455" t="s">
        <v>1139</v>
      </c>
      <c r="J455" s="5">
        <f>VLOOKUP(I455*1,Crosswalks!$L$3:$M$227,2,FALSE)</f>
        <v>6</v>
      </c>
      <c r="K455" s="5" t="str">
        <f>IF(G455="Corner",INDEX(Crosswalks!$C$4:$J$16,MATCH(H455,Crosswalks!$C$4:$C$16,0),J455+1),"N/A, D2D")</f>
        <v>N/A, D2D</v>
      </c>
      <c r="L455" t="s">
        <v>5979</v>
      </c>
      <c r="M455" t="s">
        <v>813</v>
      </c>
      <c r="N455" t="s">
        <v>814</v>
      </c>
      <c r="O455" t="s">
        <v>1198</v>
      </c>
      <c r="P455">
        <v>-71.092891589999994</v>
      </c>
      <c r="Q455">
        <v>42.316334300000001</v>
      </c>
    </row>
    <row r="456" spans="2:17" x14ac:dyDescent="0.3">
      <c r="B456" t="s">
        <v>862</v>
      </c>
      <c r="C456" t="s">
        <v>1240</v>
      </c>
      <c r="D456" t="s">
        <v>1057</v>
      </c>
      <c r="E456">
        <v>-71.078479999999999</v>
      </c>
      <c r="F456">
        <v>42.30397</v>
      </c>
      <c r="G456" t="s">
        <v>783</v>
      </c>
      <c r="H456" s="5">
        <v>6</v>
      </c>
      <c r="I456" t="s">
        <v>1134</v>
      </c>
      <c r="J456" s="5">
        <f>VLOOKUP(I456*1,Crosswalks!$L$3:$M$227,2,FALSE)</f>
        <v>7</v>
      </c>
      <c r="K456" s="5">
        <f>IF(G456="Corner",INDEX(Crosswalks!$C$4:$J$16,MATCH(H456,Crosswalks!$C$4:$C$16,0),J456+1),"N/A, D2D")</f>
        <v>0.4</v>
      </c>
      <c r="L456" t="s">
        <v>5980</v>
      </c>
      <c r="M456" t="s">
        <v>847</v>
      </c>
      <c r="N456" t="s">
        <v>848</v>
      </c>
      <c r="O456" t="s">
        <v>1241</v>
      </c>
      <c r="P456">
        <v>-71.094632000000004</v>
      </c>
      <c r="Q456">
        <v>42.274532100000002</v>
      </c>
    </row>
    <row r="457" spans="2:17" x14ac:dyDescent="0.3">
      <c r="B457" t="s">
        <v>1242</v>
      </c>
      <c r="C457" t="s">
        <v>1222</v>
      </c>
      <c r="D457" t="s">
        <v>1057</v>
      </c>
      <c r="E457">
        <v>-71.081950000000006</v>
      </c>
      <c r="F457">
        <v>42.296520000000001</v>
      </c>
      <c r="G457" t="s">
        <v>783</v>
      </c>
      <c r="H457" s="5" t="s">
        <v>785</v>
      </c>
      <c r="I457" t="s">
        <v>1080</v>
      </c>
      <c r="J457" s="5">
        <f>VLOOKUP(I457*1,Crosswalks!$L$3:$M$227,2,FALSE)</f>
        <v>6</v>
      </c>
      <c r="K457" s="5">
        <f>IF(G457="Corner",INDEX(Crosswalks!$C$4:$J$16,MATCH(H457,Crosswalks!$C$4:$C$16,0),J457+1),"N/A, D2D")</f>
        <v>0.2</v>
      </c>
      <c r="L457" t="s">
        <v>5980</v>
      </c>
      <c r="M457" t="s">
        <v>847</v>
      </c>
      <c r="N457" t="s">
        <v>848</v>
      </c>
      <c r="O457" t="s">
        <v>1241</v>
      </c>
      <c r="P457">
        <v>-71.094632000000004</v>
      </c>
      <c r="Q457">
        <v>42.274532100000002</v>
      </c>
    </row>
    <row r="458" spans="2:17" x14ac:dyDescent="0.3">
      <c r="B458" t="s">
        <v>1243</v>
      </c>
      <c r="C458" t="s">
        <v>1205</v>
      </c>
      <c r="D458" t="s">
        <v>1057</v>
      </c>
      <c r="E458">
        <v>-71.08117</v>
      </c>
      <c r="F458">
        <v>42.298929999999999</v>
      </c>
      <c r="G458" t="s">
        <v>783</v>
      </c>
      <c r="H458" s="5">
        <v>3</v>
      </c>
      <c r="I458" t="s">
        <v>1061</v>
      </c>
      <c r="J458" s="5">
        <f>VLOOKUP(I458*1,Crosswalks!$L$3:$M$227,2,FALSE)</f>
        <v>7</v>
      </c>
      <c r="K458" s="5">
        <f>IF(G458="Corner",INDEX(Crosswalks!$C$4:$J$16,MATCH(H458,Crosswalks!$C$4:$C$16,0),J458+1),"N/A, D2D")</f>
        <v>0.3</v>
      </c>
      <c r="L458" t="s">
        <v>5980</v>
      </c>
      <c r="M458" t="s">
        <v>847</v>
      </c>
      <c r="N458" t="s">
        <v>848</v>
      </c>
      <c r="O458" t="s">
        <v>1241</v>
      </c>
      <c r="P458">
        <v>-71.094632000000004</v>
      </c>
      <c r="Q458">
        <v>42.274532100000002</v>
      </c>
    </row>
    <row r="459" spans="2:17" x14ac:dyDescent="0.3">
      <c r="B459" t="s">
        <v>832</v>
      </c>
      <c r="C459" t="s">
        <v>1244</v>
      </c>
      <c r="D459" t="s">
        <v>1057</v>
      </c>
      <c r="E459">
        <v>-71.082610000000003</v>
      </c>
      <c r="F459">
        <v>42.300640000000001</v>
      </c>
      <c r="G459" t="s">
        <v>783</v>
      </c>
      <c r="H459" s="5">
        <v>4</v>
      </c>
      <c r="I459" t="s">
        <v>1061</v>
      </c>
      <c r="J459" s="5">
        <f>VLOOKUP(I459*1,Crosswalks!$L$3:$M$227,2,FALSE)</f>
        <v>7</v>
      </c>
      <c r="K459" s="5">
        <f>IF(G459="Corner",INDEX(Crosswalks!$C$4:$J$16,MATCH(H459,Crosswalks!$C$4:$C$16,0),J459+1),"N/A, D2D")</f>
        <v>0.3</v>
      </c>
      <c r="L459" t="s">
        <v>5980</v>
      </c>
      <c r="M459" t="s">
        <v>847</v>
      </c>
      <c r="N459" t="s">
        <v>848</v>
      </c>
      <c r="O459" t="s">
        <v>1241</v>
      </c>
      <c r="P459">
        <v>-71.094632000000004</v>
      </c>
      <c r="Q459">
        <v>42.274532100000002</v>
      </c>
    </row>
    <row r="460" spans="2:17" x14ac:dyDescent="0.3">
      <c r="B460" t="s">
        <v>1008</v>
      </c>
      <c r="C460" t="s">
        <v>1099</v>
      </c>
      <c r="D460" t="s">
        <v>1057</v>
      </c>
      <c r="E460">
        <v>-71.086200000000005</v>
      </c>
      <c r="F460">
        <v>42.312649999999998</v>
      </c>
      <c r="G460" t="s">
        <v>783</v>
      </c>
      <c r="H460" s="5" t="s">
        <v>785</v>
      </c>
      <c r="I460" t="s">
        <v>1068</v>
      </c>
      <c r="J460" s="5">
        <f>VLOOKUP(I460*1,Crosswalks!$L$3:$M$227,2,FALSE)</f>
        <v>6</v>
      </c>
      <c r="K460" s="5">
        <f>IF(G460="Corner",INDEX(Crosswalks!$C$4:$J$16,MATCH(H460,Crosswalks!$C$4:$C$16,0),J460+1),"N/A, D2D")</f>
        <v>0.2</v>
      </c>
      <c r="L460" t="s">
        <v>5980</v>
      </c>
      <c r="M460" t="s">
        <v>847</v>
      </c>
      <c r="N460" t="s">
        <v>848</v>
      </c>
      <c r="O460" t="s">
        <v>1241</v>
      </c>
      <c r="P460">
        <v>-71.094632000000004</v>
      </c>
      <c r="Q460">
        <v>42.274532100000002</v>
      </c>
    </row>
    <row r="461" spans="2:17" x14ac:dyDescent="0.3">
      <c r="B461" t="s">
        <v>1245</v>
      </c>
      <c r="C461" t="s">
        <v>1187</v>
      </c>
      <c r="D461" t="s">
        <v>1057</v>
      </c>
      <c r="E461">
        <v>-71.089129999999997</v>
      </c>
      <c r="F461">
        <v>42.317630000000001</v>
      </c>
      <c r="G461" t="s">
        <v>783</v>
      </c>
      <c r="H461" s="5">
        <v>2</v>
      </c>
      <c r="I461" t="s">
        <v>1058</v>
      </c>
      <c r="J461" s="5">
        <f>VLOOKUP(I461*1,Crosswalks!$L$3:$M$227,2,FALSE)</f>
        <v>6</v>
      </c>
      <c r="K461" s="5">
        <f>IF(G461="Corner",INDEX(Crosswalks!$C$4:$J$16,MATCH(H461,Crosswalks!$C$4:$C$16,0),J461+1),"N/A, D2D")</f>
        <v>0.3</v>
      </c>
      <c r="L461" t="s">
        <v>5980</v>
      </c>
      <c r="M461" t="s">
        <v>847</v>
      </c>
      <c r="N461" t="s">
        <v>848</v>
      </c>
      <c r="O461" t="s">
        <v>1241</v>
      </c>
      <c r="P461">
        <v>-71.094632000000004</v>
      </c>
      <c r="Q461">
        <v>42.274532100000002</v>
      </c>
    </row>
    <row r="462" spans="2:17" x14ac:dyDescent="0.3">
      <c r="B462" t="s">
        <v>1246</v>
      </c>
      <c r="C462" t="s">
        <v>1082</v>
      </c>
      <c r="D462" t="s">
        <v>1057</v>
      </c>
      <c r="E462">
        <v>-71.083048000000005</v>
      </c>
      <c r="F462">
        <v>42.301695000000002</v>
      </c>
      <c r="G462" t="s">
        <v>783</v>
      </c>
      <c r="H462" s="5" t="s">
        <v>785</v>
      </c>
      <c r="I462" t="s">
        <v>1061</v>
      </c>
      <c r="J462" s="5">
        <f>VLOOKUP(I462*1,Crosswalks!$L$3:$M$227,2,FALSE)</f>
        <v>7</v>
      </c>
      <c r="K462" s="5">
        <f>IF(G462="Corner",INDEX(Crosswalks!$C$4:$J$16,MATCH(H462,Crosswalks!$C$4:$C$16,0),J462+1),"N/A, D2D")</f>
        <v>0.2</v>
      </c>
      <c r="L462" t="s">
        <v>5980</v>
      </c>
      <c r="M462" t="s">
        <v>847</v>
      </c>
      <c r="N462" t="s">
        <v>848</v>
      </c>
      <c r="O462" t="s">
        <v>1241</v>
      </c>
      <c r="P462">
        <v>-71.094632000000004</v>
      </c>
      <c r="Q462">
        <v>42.274532100000002</v>
      </c>
    </row>
    <row r="463" spans="2:17" x14ac:dyDescent="0.3">
      <c r="B463" t="s">
        <v>1247</v>
      </c>
      <c r="C463" t="s">
        <v>1094</v>
      </c>
      <c r="D463" t="s">
        <v>1057</v>
      </c>
      <c r="E463">
        <v>-71.084000000000003</v>
      </c>
      <c r="F463">
        <v>42.304870000000001</v>
      </c>
      <c r="G463" t="s">
        <v>783</v>
      </c>
      <c r="H463" s="5">
        <v>3</v>
      </c>
      <c r="I463" t="s">
        <v>1061</v>
      </c>
      <c r="J463" s="5">
        <f>VLOOKUP(I463*1,Crosswalks!$L$3:$M$227,2,FALSE)</f>
        <v>7</v>
      </c>
      <c r="K463" s="5">
        <f>IF(G463="Corner",INDEX(Crosswalks!$C$4:$J$16,MATCH(H463,Crosswalks!$C$4:$C$16,0),J463+1),"N/A, D2D")</f>
        <v>0.3</v>
      </c>
      <c r="L463" t="s">
        <v>5980</v>
      </c>
      <c r="M463" t="s">
        <v>847</v>
      </c>
      <c r="N463" t="s">
        <v>848</v>
      </c>
      <c r="O463" t="s">
        <v>1241</v>
      </c>
      <c r="P463">
        <v>-71.094632000000004</v>
      </c>
      <c r="Q463">
        <v>42.274532100000002</v>
      </c>
    </row>
    <row r="464" spans="2:17" x14ac:dyDescent="0.3">
      <c r="B464" t="s">
        <v>1018</v>
      </c>
      <c r="C464" t="s">
        <v>1106</v>
      </c>
      <c r="D464" t="s">
        <v>1057</v>
      </c>
      <c r="E464">
        <v>-71.084249999999997</v>
      </c>
      <c r="F464">
        <v>42.310400000000001</v>
      </c>
      <c r="G464" t="s">
        <v>783</v>
      </c>
      <c r="H464" s="5">
        <v>4</v>
      </c>
      <c r="I464" t="s">
        <v>1091</v>
      </c>
      <c r="J464" s="5">
        <f>VLOOKUP(I464*1,Crosswalks!$L$3:$M$227,2,FALSE)</f>
        <v>5</v>
      </c>
      <c r="K464" s="5">
        <f>IF(G464="Corner",INDEX(Crosswalks!$C$4:$J$16,MATCH(H464,Crosswalks!$C$4:$C$16,0),J464+1),"N/A, D2D")</f>
        <v>0.5</v>
      </c>
      <c r="L464" t="s">
        <v>5980</v>
      </c>
      <c r="M464" t="s">
        <v>847</v>
      </c>
      <c r="N464" t="s">
        <v>848</v>
      </c>
      <c r="O464" t="s">
        <v>1241</v>
      </c>
      <c r="P464">
        <v>-71.094632000000004</v>
      </c>
      <c r="Q464">
        <v>42.274532100000002</v>
      </c>
    </row>
    <row r="465" spans="2:17" x14ac:dyDescent="0.3">
      <c r="B465" t="s">
        <v>1186</v>
      </c>
      <c r="C465" t="s">
        <v>1187</v>
      </c>
      <c r="D465" t="s">
        <v>1057</v>
      </c>
      <c r="E465">
        <v>-71.089780000000005</v>
      </c>
      <c r="F465">
        <v>42.317909999999998</v>
      </c>
      <c r="G465" t="s">
        <v>783</v>
      </c>
      <c r="H465" s="5">
        <v>5</v>
      </c>
      <c r="I465" t="s">
        <v>1058</v>
      </c>
      <c r="J465" s="5">
        <f>VLOOKUP(I465*1,Crosswalks!$L$3:$M$227,2,FALSE)</f>
        <v>6</v>
      </c>
      <c r="K465" s="5">
        <f>IF(G465="Corner",INDEX(Crosswalks!$C$4:$J$16,MATCH(H465,Crosswalks!$C$4:$C$16,0),J465+1),"N/A, D2D")</f>
        <v>0.4</v>
      </c>
      <c r="L465" t="s">
        <v>5980</v>
      </c>
      <c r="M465" t="s">
        <v>847</v>
      </c>
      <c r="N465" t="s">
        <v>848</v>
      </c>
      <c r="O465" t="s">
        <v>1241</v>
      </c>
      <c r="P465">
        <v>-71.094632000000004</v>
      </c>
      <c r="Q465">
        <v>42.274532100000002</v>
      </c>
    </row>
    <row r="466" spans="2:17" x14ac:dyDescent="0.3">
      <c r="B466" t="s">
        <v>871</v>
      </c>
      <c r="C466" t="s">
        <v>1073</v>
      </c>
      <c r="D466" t="s">
        <v>1057</v>
      </c>
      <c r="E466">
        <v>-71.083479999999994</v>
      </c>
      <c r="F466">
        <v>42.302860000000003</v>
      </c>
      <c r="G466" t="s">
        <v>783</v>
      </c>
      <c r="H466" s="5">
        <v>2</v>
      </c>
      <c r="I466" t="s">
        <v>1061</v>
      </c>
      <c r="J466" s="5">
        <f>VLOOKUP(I466*1,Crosswalks!$L$3:$M$227,2,FALSE)</f>
        <v>7</v>
      </c>
      <c r="K466" s="5">
        <f>IF(G466="Corner",INDEX(Crosswalks!$C$4:$J$16,MATCH(H466,Crosswalks!$C$4:$C$16,0),J466+1),"N/A, D2D")</f>
        <v>0.3</v>
      </c>
      <c r="L466" t="s">
        <v>5980</v>
      </c>
      <c r="M466" t="s">
        <v>847</v>
      </c>
      <c r="N466" t="s">
        <v>848</v>
      </c>
      <c r="O466" t="s">
        <v>1241</v>
      </c>
      <c r="P466">
        <v>-71.094632000000004</v>
      </c>
      <c r="Q466">
        <v>42.274532100000002</v>
      </c>
    </row>
    <row r="467" spans="2:17" x14ac:dyDescent="0.3">
      <c r="B467" t="s">
        <v>1248</v>
      </c>
      <c r="C467" t="s">
        <v>1127</v>
      </c>
      <c r="D467" t="s">
        <v>1057</v>
      </c>
      <c r="E467">
        <v>-71.089340000000007</v>
      </c>
      <c r="F467">
        <v>42.317210000000003</v>
      </c>
      <c r="G467" t="s">
        <v>783</v>
      </c>
      <c r="H467" s="5">
        <v>6</v>
      </c>
      <c r="I467" t="s">
        <v>1058</v>
      </c>
      <c r="J467" s="5">
        <f>VLOOKUP(I467*1,Crosswalks!$L$3:$M$227,2,FALSE)</f>
        <v>6</v>
      </c>
      <c r="K467" s="5">
        <f>IF(G467="Corner",INDEX(Crosswalks!$C$4:$J$16,MATCH(H467,Crosswalks!$C$4:$C$16,0),J467+1),"N/A, D2D")</f>
        <v>0.4</v>
      </c>
      <c r="L467" t="s">
        <v>5980</v>
      </c>
      <c r="M467" t="s">
        <v>847</v>
      </c>
      <c r="N467" t="s">
        <v>848</v>
      </c>
      <c r="O467" t="s">
        <v>1241</v>
      </c>
      <c r="P467">
        <v>-71.094632000000004</v>
      </c>
      <c r="Q467">
        <v>42.274532100000002</v>
      </c>
    </row>
    <row r="468" spans="2:17" x14ac:dyDescent="0.3">
      <c r="B468" t="s">
        <v>942</v>
      </c>
      <c r="C468" t="s">
        <v>1086</v>
      </c>
      <c r="D468" t="s">
        <v>1057</v>
      </c>
      <c r="E468">
        <v>-71.082059999999998</v>
      </c>
      <c r="F468">
        <v>42.302169999999997</v>
      </c>
      <c r="G468" t="s">
        <v>783</v>
      </c>
      <c r="H468" s="5">
        <v>5</v>
      </c>
      <c r="I468" t="s">
        <v>1061</v>
      </c>
      <c r="J468" s="5">
        <f>VLOOKUP(I468*1,Crosswalks!$L$3:$M$227,2,FALSE)</f>
        <v>7</v>
      </c>
      <c r="K468" s="5">
        <f>IF(G468="Corner",INDEX(Crosswalks!$C$4:$J$16,MATCH(H468,Crosswalks!$C$4:$C$16,0),J468+1),"N/A, D2D")</f>
        <v>0.4</v>
      </c>
      <c r="L468" t="s">
        <v>5980</v>
      </c>
      <c r="M468" t="s">
        <v>847</v>
      </c>
      <c r="N468" t="s">
        <v>848</v>
      </c>
      <c r="O468" t="s">
        <v>1241</v>
      </c>
      <c r="P468">
        <v>-71.094632000000004</v>
      </c>
      <c r="Q468">
        <v>42.274532100000002</v>
      </c>
    </row>
    <row r="469" spans="2:17" x14ac:dyDescent="0.3">
      <c r="B469" t="s">
        <v>816</v>
      </c>
      <c r="C469" t="s">
        <v>1069</v>
      </c>
      <c r="D469" t="s">
        <v>1057</v>
      </c>
      <c r="E469">
        <v>-71.082340000000002</v>
      </c>
      <c r="F469">
        <v>42.299639999999997</v>
      </c>
      <c r="G469" t="s">
        <v>783</v>
      </c>
      <c r="H469" s="5">
        <v>2</v>
      </c>
      <c r="I469" t="s">
        <v>1061</v>
      </c>
      <c r="J469" s="5">
        <f>VLOOKUP(I469*1,Crosswalks!$L$3:$M$227,2,FALSE)</f>
        <v>7</v>
      </c>
      <c r="K469" s="5">
        <f>IF(G469="Corner",INDEX(Crosswalks!$C$4:$J$16,MATCH(H469,Crosswalks!$C$4:$C$16,0),J469+1),"N/A, D2D")</f>
        <v>0.3</v>
      </c>
      <c r="L469" t="s">
        <v>5980</v>
      </c>
      <c r="M469" t="s">
        <v>847</v>
      </c>
      <c r="N469" t="s">
        <v>848</v>
      </c>
      <c r="O469" t="s">
        <v>1241</v>
      </c>
      <c r="P469">
        <v>-71.094632000000004</v>
      </c>
      <c r="Q469">
        <v>42.274532100000002</v>
      </c>
    </row>
    <row r="470" spans="2:17" x14ac:dyDescent="0.3">
      <c r="B470" t="s">
        <v>819</v>
      </c>
      <c r="C470" t="s">
        <v>1086</v>
      </c>
      <c r="D470" t="s">
        <v>1057</v>
      </c>
      <c r="E470">
        <v>-71.083340000000007</v>
      </c>
      <c r="F470">
        <v>42.303179999999998</v>
      </c>
      <c r="G470" t="s">
        <v>783</v>
      </c>
      <c r="H470" s="5">
        <v>5</v>
      </c>
      <c r="I470" t="s">
        <v>1061</v>
      </c>
      <c r="J470" s="5">
        <f>VLOOKUP(I470*1,Crosswalks!$L$3:$M$227,2,FALSE)</f>
        <v>7</v>
      </c>
      <c r="K470" s="5">
        <f>IF(G470="Corner",INDEX(Crosswalks!$C$4:$J$16,MATCH(H470,Crosswalks!$C$4:$C$16,0),J470+1),"N/A, D2D")</f>
        <v>0.4</v>
      </c>
      <c r="L470" t="s">
        <v>5980</v>
      </c>
      <c r="M470" t="s">
        <v>847</v>
      </c>
      <c r="N470" t="s">
        <v>848</v>
      </c>
      <c r="O470" t="s">
        <v>1241</v>
      </c>
      <c r="P470">
        <v>-71.094632000000004</v>
      </c>
      <c r="Q470">
        <v>42.274532100000002</v>
      </c>
    </row>
    <row r="471" spans="2:17" x14ac:dyDescent="0.3">
      <c r="B471" t="s">
        <v>945</v>
      </c>
      <c r="C471" t="s">
        <v>1106</v>
      </c>
      <c r="D471" t="s">
        <v>1057</v>
      </c>
      <c r="E471">
        <v>-71.086839999999995</v>
      </c>
      <c r="F471">
        <v>42.312390000000001</v>
      </c>
      <c r="G471" t="s">
        <v>783</v>
      </c>
      <c r="H471" s="5">
        <v>3</v>
      </c>
      <c r="I471" t="s">
        <v>1068</v>
      </c>
      <c r="J471" s="5">
        <f>VLOOKUP(I471*1,Crosswalks!$L$3:$M$227,2,FALSE)</f>
        <v>6</v>
      </c>
      <c r="K471" s="5">
        <f>IF(G471="Corner",INDEX(Crosswalks!$C$4:$J$16,MATCH(H471,Crosswalks!$C$4:$C$16,0),J471+1),"N/A, D2D")</f>
        <v>0.3</v>
      </c>
      <c r="L471" t="s">
        <v>5980</v>
      </c>
      <c r="M471" t="s">
        <v>847</v>
      </c>
      <c r="N471" t="s">
        <v>848</v>
      </c>
      <c r="O471" t="s">
        <v>1241</v>
      </c>
      <c r="P471">
        <v>-71.094632000000004</v>
      </c>
      <c r="Q471">
        <v>42.274532100000002</v>
      </c>
    </row>
    <row r="472" spans="2:17" x14ac:dyDescent="0.3">
      <c r="B472" t="s">
        <v>1249</v>
      </c>
      <c r="C472" t="s">
        <v>1244</v>
      </c>
      <c r="D472" t="s">
        <v>1057</v>
      </c>
      <c r="E472">
        <v>-71.08135</v>
      </c>
      <c r="F472">
        <v>42.300669999999997</v>
      </c>
      <c r="G472" t="s">
        <v>783</v>
      </c>
      <c r="H472" s="5">
        <v>3</v>
      </c>
      <c r="I472" t="s">
        <v>1061</v>
      </c>
      <c r="J472" s="5">
        <f>VLOOKUP(I472*1,Crosswalks!$L$3:$M$227,2,FALSE)</f>
        <v>7</v>
      </c>
      <c r="K472" s="5">
        <f>IF(G472="Corner",INDEX(Crosswalks!$C$4:$J$16,MATCH(H472,Crosswalks!$C$4:$C$16,0),J472+1),"N/A, D2D")</f>
        <v>0.3</v>
      </c>
      <c r="L472" t="s">
        <v>5980</v>
      </c>
      <c r="M472" t="s">
        <v>847</v>
      </c>
      <c r="N472" t="s">
        <v>848</v>
      </c>
      <c r="O472" t="s">
        <v>1241</v>
      </c>
      <c r="P472">
        <v>-71.094632000000004</v>
      </c>
      <c r="Q472">
        <v>42.274532100000002</v>
      </c>
    </row>
    <row r="473" spans="2:17" x14ac:dyDescent="0.3">
      <c r="B473" t="s">
        <v>1250</v>
      </c>
      <c r="C473" t="s">
        <v>1099</v>
      </c>
      <c r="D473" t="s">
        <v>1057</v>
      </c>
      <c r="E473">
        <v>-71.087209999999999</v>
      </c>
      <c r="F473">
        <v>42.31362</v>
      </c>
      <c r="G473" t="s">
        <v>783</v>
      </c>
      <c r="H473" s="5">
        <v>1</v>
      </c>
      <c r="I473" t="s">
        <v>1068</v>
      </c>
      <c r="J473" s="5">
        <f>VLOOKUP(I473*1,Crosswalks!$L$3:$M$227,2,FALSE)</f>
        <v>6</v>
      </c>
      <c r="K473" s="5">
        <f>IF(G473="Corner",INDEX(Crosswalks!$C$4:$J$16,MATCH(H473,Crosswalks!$C$4:$C$16,0),J473+1),"N/A, D2D")</f>
        <v>0.2</v>
      </c>
      <c r="L473" t="s">
        <v>5980</v>
      </c>
      <c r="M473" t="s">
        <v>847</v>
      </c>
      <c r="N473" t="s">
        <v>848</v>
      </c>
      <c r="O473" t="s">
        <v>1241</v>
      </c>
      <c r="P473">
        <v>-71.094632000000004</v>
      </c>
      <c r="Q473">
        <v>42.274532100000002</v>
      </c>
    </row>
    <row r="474" spans="2:17" x14ac:dyDescent="0.3">
      <c r="B474" t="s">
        <v>1007</v>
      </c>
      <c r="C474" t="s">
        <v>1111</v>
      </c>
      <c r="D474" t="s">
        <v>1057</v>
      </c>
      <c r="E474">
        <v>-71.087209999999999</v>
      </c>
      <c r="F474">
        <v>42.31409</v>
      </c>
      <c r="G474" t="s">
        <v>783</v>
      </c>
      <c r="H474" s="5">
        <v>4</v>
      </c>
      <c r="I474" t="s">
        <v>1068</v>
      </c>
      <c r="J474" s="5">
        <f>VLOOKUP(I474*1,Crosswalks!$L$3:$M$227,2,FALSE)</f>
        <v>6</v>
      </c>
      <c r="K474" s="5">
        <f>IF(G474="Corner",INDEX(Crosswalks!$C$4:$J$16,MATCH(H474,Crosswalks!$C$4:$C$16,0),J474+1),"N/A, D2D")</f>
        <v>0.3</v>
      </c>
      <c r="L474" t="s">
        <v>5980</v>
      </c>
      <c r="M474" t="s">
        <v>847</v>
      </c>
      <c r="N474" t="s">
        <v>848</v>
      </c>
      <c r="O474" t="s">
        <v>1241</v>
      </c>
      <c r="P474">
        <v>-71.094632000000004</v>
      </c>
      <c r="Q474">
        <v>42.274532100000002</v>
      </c>
    </row>
    <row r="475" spans="2:17" x14ac:dyDescent="0.3">
      <c r="B475" t="s">
        <v>1251</v>
      </c>
      <c r="C475" t="s">
        <v>1082</v>
      </c>
      <c r="D475" t="s">
        <v>1057</v>
      </c>
      <c r="E475">
        <v>-71.082040000000006</v>
      </c>
      <c r="F475">
        <v>42.30104</v>
      </c>
      <c r="G475" t="s">
        <v>783</v>
      </c>
      <c r="H475" s="5">
        <v>1</v>
      </c>
      <c r="I475" t="s">
        <v>1061</v>
      </c>
      <c r="J475" s="5">
        <f>VLOOKUP(I475*1,Crosswalks!$L$3:$M$227,2,FALSE)</f>
        <v>7</v>
      </c>
      <c r="K475" s="5">
        <f>IF(G475="Corner",INDEX(Crosswalks!$C$4:$J$16,MATCH(H475,Crosswalks!$C$4:$C$16,0),J475+1),"N/A, D2D")</f>
        <v>0.2</v>
      </c>
      <c r="L475" t="s">
        <v>5980</v>
      </c>
      <c r="M475" t="s">
        <v>847</v>
      </c>
      <c r="N475" t="s">
        <v>848</v>
      </c>
      <c r="O475" t="s">
        <v>1241</v>
      </c>
      <c r="P475">
        <v>-71.094632000000004</v>
      </c>
      <c r="Q475">
        <v>42.274532100000002</v>
      </c>
    </row>
    <row r="476" spans="2:17" x14ac:dyDescent="0.3">
      <c r="B476" t="s">
        <v>1252</v>
      </c>
      <c r="C476" t="s">
        <v>1200</v>
      </c>
      <c r="D476" t="s">
        <v>1057</v>
      </c>
      <c r="E476">
        <v>-71.083929999999995</v>
      </c>
      <c r="F476">
        <v>42.304349999999999</v>
      </c>
      <c r="G476" t="s">
        <v>783</v>
      </c>
      <c r="H476" s="5">
        <v>2</v>
      </c>
      <c r="I476" t="s">
        <v>1061</v>
      </c>
      <c r="J476" s="5">
        <f>VLOOKUP(I476*1,Crosswalks!$L$3:$M$227,2,FALSE)</f>
        <v>7</v>
      </c>
      <c r="K476" s="5">
        <f>IF(G476="Corner",INDEX(Crosswalks!$C$4:$J$16,MATCH(H476,Crosswalks!$C$4:$C$16,0),J476+1),"N/A, D2D")</f>
        <v>0.3</v>
      </c>
      <c r="L476" t="s">
        <v>5980</v>
      </c>
      <c r="M476" t="s">
        <v>847</v>
      </c>
      <c r="N476" t="s">
        <v>848</v>
      </c>
      <c r="O476" t="s">
        <v>1241</v>
      </c>
      <c r="P476">
        <v>-71.094632000000004</v>
      </c>
      <c r="Q476">
        <v>42.274532100000002</v>
      </c>
    </row>
    <row r="477" spans="2:17" x14ac:dyDescent="0.3">
      <c r="B477" t="s">
        <v>1253</v>
      </c>
      <c r="C477" t="s">
        <v>1094</v>
      </c>
      <c r="D477" t="s">
        <v>1057</v>
      </c>
      <c r="E477">
        <v>-71.083669999999998</v>
      </c>
      <c r="F477">
        <v>42.304749999999999</v>
      </c>
      <c r="G477" t="s">
        <v>783</v>
      </c>
      <c r="H477" s="5" t="s">
        <v>785</v>
      </c>
      <c r="I477" t="s">
        <v>1061</v>
      </c>
      <c r="J477" s="5">
        <f>VLOOKUP(I477*1,Crosswalks!$L$3:$M$227,2,FALSE)</f>
        <v>7</v>
      </c>
      <c r="K477" s="5">
        <f>IF(G477="Corner",INDEX(Crosswalks!$C$4:$J$16,MATCH(H477,Crosswalks!$C$4:$C$16,0),J477+1),"N/A, D2D")</f>
        <v>0.2</v>
      </c>
      <c r="L477" t="s">
        <v>5980</v>
      </c>
      <c r="M477" t="s">
        <v>847</v>
      </c>
      <c r="N477" t="s">
        <v>848</v>
      </c>
      <c r="O477" t="s">
        <v>1241</v>
      </c>
      <c r="P477">
        <v>-71.094632000000004</v>
      </c>
      <c r="Q477">
        <v>42.274532100000002</v>
      </c>
    </row>
    <row r="478" spans="2:17" x14ac:dyDescent="0.3">
      <c r="B478" t="s">
        <v>1254</v>
      </c>
      <c r="C478" t="s">
        <v>1200</v>
      </c>
      <c r="D478" t="s">
        <v>1057</v>
      </c>
      <c r="E478">
        <v>-71.083640000000003</v>
      </c>
      <c r="F478">
        <v>42.30397</v>
      </c>
      <c r="G478" t="s">
        <v>783</v>
      </c>
      <c r="H478" s="5">
        <v>1</v>
      </c>
      <c r="I478" t="s">
        <v>1061</v>
      </c>
      <c r="J478" s="5">
        <f>VLOOKUP(I478*1,Crosswalks!$L$3:$M$227,2,FALSE)</f>
        <v>7</v>
      </c>
      <c r="K478" s="5">
        <f>IF(G478="Corner",INDEX(Crosswalks!$C$4:$J$16,MATCH(H478,Crosswalks!$C$4:$C$16,0),J478+1),"N/A, D2D")</f>
        <v>0.2</v>
      </c>
      <c r="L478" t="s">
        <v>5980</v>
      </c>
      <c r="M478" t="s">
        <v>847</v>
      </c>
      <c r="N478" t="s">
        <v>848</v>
      </c>
      <c r="O478" t="s">
        <v>1241</v>
      </c>
      <c r="P478">
        <v>-71.094632000000004</v>
      </c>
      <c r="Q478">
        <v>42.274532100000002</v>
      </c>
    </row>
    <row r="479" spans="2:17" x14ac:dyDescent="0.3">
      <c r="B479" t="s">
        <v>1255</v>
      </c>
      <c r="C479" t="s">
        <v>1146</v>
      </c>
      <c r="D479" t="s">
        <v>1057</v>
      </c>
      <c r="E479">
        <v>-71.082229999999996</v>
      </c>
      <c r="F479">
        <v>42.303840000000001</v>
      </c>
      <c r="G479" t="s">
        <v>783</v>
      </c>
      <c r="H479" s="5">
        <v>3</v>
      </c>
      <c r="I479" t="s">
        <v>1061</v>
      </c>
      <c r="J479" s="5">
        <f>VLOOKUP(I479*1,Crosswalks!$L$3:$M$227,2,FALSE)</f>
        <v>7</v>
      </c>
      <c r="K479" s="5">
        <f>IF(G479="Corner",INDEX(Crosswalks!$C$4:$J$16,MATCH(H479,Crosswalks!$C$4:$C$16,0),J479+1),"N/A, D2D")</f>
        <v>0.3</v>
      </c>
      <c r="L479" t="s">
        <v>5980</v>
      </c>
      <c r="M479" t="s">
        <v>847</v>
      </c>
      <c r="N479" t="s">
        <v>848</v>
      </c>
      <c r="O479" t="s">
        <v>1241</v>
      </c>
      <c r="P479">
        <v>-71.094632000000004</v>
      </c>
      <c r="Q479">
        <v>42.274532100000002</v>
      </c>
    </row>
    <row r="480" spans="2:17" x14ac:dyDescent="0.3">
      <c r="B480" t="s">
        <v>1245</v>
      </c>
      <c r="C480" t="s">
        <v>1187</v>
      </c>
      <c r="D480" t="s">
        <v>1057</v>
      </c>
      <c r="E480">
        <v>-71.089129999999997</v>
      </c>
      <c r="F480">
        <v>42.317630000000001</v>
      </c>
      <c r="G480" t="s">
        <v>783</v>
      </c>
      <c r="H480" s="5">
        <v>5</v>
      </c>
      <c r="I480" t="s">
        <v>1058</v>
      </c>
      <c r="J480" s="5">
        <f>VLOOKUP(I480*1,Crosswalks!$L$3:$M$227,2,FALSE)</f>
        <v>6</v>
      </c>
      <c r="K480" s="5">
        <f>IF(G480="Corner",INDEX(Crosswalks!$C$4:$J$16,MATCH(H480,Crosswalks!$C$4:$C$16,0),J480+1),"N/A, D2D")</f>
        <v>0.4</v>
      </c>
      <c r="L480" t="s">
        <v>5980</v>
      </c>
      <c r="M480" t="s">
        <v>847</v>
      </c>
      <c r="N480" t="s">
        <v>848</v>
      </c>
      <c r="O480" t="s">
        <v>1241</v>
      </c>
      <c r="P480">
        <v>-71.094632000000004</v>
      </c>
      <c r="Q480">
        <v>42.274532100000002</v>
      </c>
    </row>
    <row r="481" spans="2:17" x14ac:dyDescent="0.3">
      <c r="B481" t="s">
        <v>1256</v>
      </c>
      <c r="C481" t="s">
        <v>1244</v>
      </c>
      <c r="D481" t="s">
        <v>1057</v>
      </c>
      <c r="E481">
        <v>-71.081746999999993</v>
      </c>
      <c r="F481">
        <v>42.300564000000001</v>
      </c>
      <c r="G481" t="s">
        <v>783</v>
      </c>
      <c r="H481" s="5">
        <v>1</v>
      </c>
      <c r="I481" t="s">
        <v>1061</v>
      </c>
      <c r="J481" s="5">
        <f>VLOOKUP(I481*1,Crosswalks!$L$3:$M$227,2,FALSE)</f>
        <v>7</v>
      </c>
      <c r="K481" s="5">
        <f>IF(G481="Corner",INDEX(Crosswalks!$C$4:$J$16,MATCH(H481,Crosswalks!$C$4:$C$16,0),J481+1),"N/A, D2D")</f>
        <v>0.2</v>
      </c>
      <c r="L481" t="s">
        <v>5980</v>
      </c>
      <c r="M481" t="s">
        <v>847</v>
      </c>
      <c r="N481" t="s">
        <v>848</v>
      </c>
      <c r="O481" t="s">
        <v>1241</v>
      </c>
      <c r="P481">
        <v>-71.094632000000004</v>
      </c>
      <c r="Q481">
        <v>42.274532100000002</v>
      </c>
    </row>
    <row r="482" spans="2:17" x14ac:dyDescent="0.3">
      <c r="B482" t="s">
        <v>832</v>
      </c>
      <c r="C482" t="s">
        <v>1106</v>
      </c>
      <c r="D482" t="s">
        <v>1057</v>
      </c>
      <c r="E482">
        <v>-71.085480000000004</v>
      </c>
      <c r="F482">
        <v>42.311219999999999</v>
      </c>
      <c r="G482" t="s">
        <v>783</v>
      </c>
      <c r="H482" s="5">
        <v>3</v>
      </c>
      <c r="I482" t="s">
        <v>1091</v>
      </c>
      <c r="J482" s="5">
        <f>VLOOKUP(I482*1,Crosswalks!$L$3:$M$227,2,FALSE)</f>
        <v>5</v>
      </c>
      <c r="K482" s="5">
        <f>IF(G482="Corner",INDEX(Crosswalks!$C$4:$J$16,MATCH(H482,Crosswalks!$C$4:$C$16,0),J482+1),"N/A, D2D")</f>
        <v>0.5</v>
      </c>
      <c r="L482" t="s">
        <v>5980</v>
      </c>
      <c r="M482" t="s">
        <v>847</v>
      </c>
      <c r="N482" t="s">
        <v>848</v>
      </c>
      <c r="O482" t="s">
        <v>1241</v>
      </c>
      <c r="P482">
        <v>-71.094632000000004</v>
      </c>
      <c r="Q482">
        <v>42.274532100000002</v>
      </c>
    </row>
    <row r="483" spans="2:17" x14ac:dyDescent="0.3">
      <c r="B483" t="s">
        <v>1246</v>
      </c>
      <c r="C483" t="s">
        <v>1082</v>
      </c>
      <c r="D483" t="s">
        <v>1057</v>
      </c>
      <c r="E483">
        <v>-71.083048000000005</v>
      </c>
      <c r="F483">
        <v>42.301695000000002</v>
      </c>
      <c r="G483" t="s">
        <v>783</v>
      </c>
      <c r="H483" s="5">
        <v>5</v>
      </c>
      <c r="I483" t="s">
        <v>1061</v>
      </c>
      <c r="J483" s="5">
        <f>VLOOKUP(I483*1,Crosswalks!$L$3:$M$227,2,FALSE)</f>
        <v>7</v>
      </c>
      <c r="K483" s="5">
        <f>IF(G483="Corner",INDEX(Crosswalks!$C$4:$J$16,MATCH(H483,Crosswalks!$C$4:$C$16,0),J483+1),"N/A, D2D")</f>
        <v>0.4</v>
      </c>
      <c r="L483" t="s">
        <v>5980</v>
      </c>
      <c r="M483" t="s">
        <v>847</v>
      </c>
      <c r="N483" t="s">
        <v>848</v>
      </c>
      <c r="O483" t="s">
        <v>1241</v>
      </c>
      <c r="P483">
        <v>-71.094632000000004</v>
      </c>
      <c r="Q483">
        <v>42.274532100000002</v>
      </c>
    </row>
    <row r="484" spans="2:17" x14ac:dyDescent="0.3">
      <c r="B484" t="s">
        <v>904</v>
      </c>
      <c r="C484" t="s">
        <v>1257</v>
      </c>
      <c r="D484" t="s">
        <v>1057</v>
      </c>
      <c r="E484">
        <v>-71.086359999999999</v>
      </c>
      <c r="F484">
        <v>42.311410000000002</v>
      </c>
      <c r="G484" t="s">
        <v>783</v>
      </c>
      <c r="H484" s="5">
        <v>6</v>
      </c>
      <c r="I484" t="s">
        <v>1091</v>
      </c>
      <c r="J484" s="5">
        <f>VLOOKUP(I484*1,Crosswalks!$L$3:$M$227,2,FALSE)</f>
        <v>5</v>
      </c>
      <c r="K484" s="5">
        <f>IF(G484="Corner",INDEX(Crosswalks!$C$4:$J$16,MATCH(H484,Crosswalks!$C$4:$C$16,0),J484+1),"N/A, D2D")</f>
        <v>0.5</v>
      </c>
      <c r="L484" t="s">
        <v>5980</v>
      </c>
      <c r="M484" t="s">
        <v>847</v>
      </c>
      <c r="N484" t="s">
        <v>848</v>
      </c>
      <c r="O484" t="s">
        <v>1241</v>
      </c>
      <c r="P484">
        <v>-71.094632000000004</v>
      </c>
      <c r="Q484">
        <v>42.274532100000002</v>
      </c>
    </row>
    <row r="485" spans="2:17" x14ac:dyDescent="0.3">
      <c r="B485" t="s">
        <v>1250</v>
      </c>
      <c r="C485" t="s">
        <v>1099</v>
      </c>
      <c r="D485" t="s">
        <v>1057</v>
      </c>
      <c r="E485">
        <v>-71.087209999999999</v>
      </c>
      <c r="F485">
        <v>42.31362</v>
      </c>
      <c r="G485" t="s">
        <v>783</v>
      </c>
      <c r="H485" s="5">
        <v>5</v>
      </c>
      <c r="I485" t="s">
        <v>1068</v>
      </c>
      <c r="J485" s="5">
        <f>VLOOKUP(I485*1,Crosswalks!$L$3:$M$227,2,FALSE)</f>
        <v>6</v>
      </c>
      <c r="K485" s="5">
        <f>IF(G485="Corner",INDEX(Crosswalks!$C$4:$J$16,MATCH(H485,Crosswalks!$C$4:$C$16,0),J485+1),"N/A, D2D")</f>
        <v>0.4</v>
      </c>
      <c r="L485" t="s">
        <v>5980</v>
      </c>
      <c r="M485" t="s">
        <v>847</v>
      </c>
      <c r="N485" t="s">
        <v>848</v>
      </c>
      <c r="O485" t="s">
        <v>1241</v>
      </c>
      <c r="P485">
        <v>-71.094632000000004</v>
      </c>
      <c r="Q485">
        <v>42.274532100000002</v>
      </c>
    </row>
    <row r="486" spans="2:17" x14ac:dyDescent="0.3">
      <c r="B486" t="s">
        <v>891</v>
      </c>
      <c r="C486" t="s">
        <v>1258</v>
      </c>
      <c r="D486" t="s">
        <v>1057</v>
      </c>
      <c r="E486">
        <v>-71.082250000000002</v>
      </c>
      <c r="F486">
        <v>42.298999999999999</v>
      </c>
      <c r="G486" t="s">
        <v>784</v>
      </c>
      <c r="H486" s="5">
        <v>1</v>
      </c>
      <c r="I486" t="s">
        <v>1061</v>
      </c>
      <c r="J486" s="5">
        <f>VLOOKUP(I486*1,Crosswalks!$L$3:$M$227,2,FALSE)</f>
        <v>7</v>
      </c>
      <c r="K486" s="5" t="str">
        <f>IF(G486="Corner",INDEX(Crosswalks!$C$4:$J$16,MATCH(H486,Crosswalks!$C$4:$C$16,0),J486+1),"N/A, D2D")</f>
        <v>N/A, D2D</v>
      </c>
      <c r="L486" t="s">
        <v>5980</v>
      </c>
      <c r="M486" t="s">
        <v>847</v>
      </c>
      <c r="N486" t="s">
        <v>848</v>
      </c>
      <c r="O486" t="s">
        <v>1241</v>
      </c>
      <c r="P486">
        <v>-71.094632000000004</v>
      </c>
      <c r="Q486">
        <v>42.274532100000002</v>
      </c>
    </row>
    <row r="487" spans="2:17" x14ac:dyDescent="0.3">
      <c r="B487" t="s">
        <v>1259</v>
      </c>
      <c r="C487" t="s">
        <v>1082</v>
      </c>
      <c r="D487" t="s">
        <v>1057</v>
      </c>
      <c r="E487">
        <v>-71.082369999999997</v>
      </c>
      <c r="F487">
        <v>42.300930000000001</v>
      </c>
      <c r="G487" t="s">
        <v>784</v>
      </c>
      <c r="H487" s="5">
        <v>4</v>
      </c>
      <c r="I487" t="s">
        <v>1061</v>
      </c>
      <c r="J487" s="5">
        <f>VLOOKUP(I487*1,Crosswalks!$L$3:$M$227,2,FALSE)</f>
        <v>7</v>
      </c>
      <c r="K487" s="5" t="str">
        <f>IF(G487="Corner",INDEX(Crosswalks!$C$4:$J$16,MATCH(H487,Crosswalks!$C$4:$C$16,0),J487+1),"N/A, D2D")</f>
        <v>N/A, D2D</v>
      </c>
      <c r="L487" t="s">
        <v>5980</v>
      </c>
      <c r="M487" t="s">
        <v>847</v>
      </c>
      <c r="N487" t="s">
        <v>848</v>
      </c>
      <c r="O487" t="s">
        <v>1241</v>
      </c>
      <c r="P487">
        <v>-71.094632000000004</v>
      </c>
      <c r="Q487">
        <v>42.274532100000002</v>
      </c>
    </row>
    <row r="488" spans="2:17" x14ac:dyDescent="0.3">
      <c r="B488" t="s">
        <v>1259</v>
      </c>
      <c r="C488" t="s">
        <v>1082</v>
      </c>
      <c r="D488" t="s">
        <v>1057</v>
      </c>
      <c r="E488">
        <v>-71.082369999999997</v>
      </c>
      <c r="F488">
        <v>42.300930000000001</v>
      </c>
      <c r="G488" t="s">
        <v>784</v>
      </c>
      <c r="H488" s="5">
        <v>2</v>
      </c>
      <c r="I488" t="s">
        <v>1061</v>
      </c>
      <c r="J488" s="5">
        <f>VLOOKUP(I488*1,Crosswalks!$L$3:$M$227,2,FALSE)</f>
        <v>7</v>
      </c>
      <c r="K488" s="5" t="str">
        <f>IF(G488="Corner",INDEX(Crosswalks!$C$4:$J$16,MATCH(H488,Crosswalks!$C$4:$C$16,0),J488+1),"N/A, D2D")</f>
        <v>N/A, D2D</v>
      </c>
      <c r="L488" t="s">
        <v>5980</v>
      </c>
      <c r="M488" t="s">
        <v>847</v>
      </c>
      <c r="N488" t="s">
        <v>848</v>
      </c>
      <c r="O488" t="s">
        <v>1241</v>
      </c>
      <c r="P488">
        <v>-71.094632000000004</v>
      </c>
      <c r="Q488">
        <v>42.274532100000002</v>
      </c>
    </row>
    <row r="489" spans="2:17" x14ac:dyDescent="0.3">
      <c r="B489" t="s">
        <v>832</v>
      </c>
      <c r="C489" t="s">
        <v>1106</v>
      </c>
      <c r="D489" t="s">
        <v>1057</v>
      </c>
      <c r="E489">
        <v>-71.085480000000004</v>
      </c>
      <c r="F489">
        <v>42.311219999999999</v>
      </c>
      <c r="G489" t="s">
        <v>784</v>
      </c>
      <c r="H489" s="5">
        <v>3</v>
      </c>
      <c r="I489" t="s">
        <v>1091</v>
      </c>
      <c r="J489" s="5">
        <f>VLOOKUP(I489*1,Crosswalks!$L$3:$M$227,2,FALSE)</f>
        <v>5</v>
      </c>
      <c r="K489" s="5" t="str">
        <f>IF(G489="Corner",INDEX(Crosswalks!$C$4:$J$16,MATCH(H489,Crosswalks!$C$4:$C$16,0),J489+1),"N/A, D2D")</f>
        <v>N/A, D2D</v>
      </c>
      <c r="L489" t="s">
        <v>5980</v>
      </c>
      <c r="M489" t="s">
        <v>847</v>
      </c>
      <c r="N489" t="s">
        <v>848</v>
      </c>
      <c r="O489" t="s">
        <v>1241</v>
      </c>
      <c r="P489">
        <v>-71.094632000000004</v>
      </c>
      <c r="Q489">
        <v>42.274532100000002</v>
      </c>
    </row>
    <row r="490" spans="2:17" x14ac:dyDescent="0.3">
      <c r="B490" t="s">
        <v>1260</v>
      </c>
      <c r="C490" t="s">
        <v>1187</v>
      </c>
      <c r="D490" t="s">
        <v>1057</v>
      </c>
      <c r="E490">
        <v>-71.089699999999993</v>
      </c>
      <c r="F490">
        <v>42.317869999999999</v>
      </c>
      <c r="G490" t="s">
        <v>784</v>
      </c>
      <c r="H490" s="5">
        <v>3</v>
      </c>
      <c r="I490" t="s">
        <v>1058</v>
      </c>
      <c r="J490" s="5">
        <f>VLOOKUP(I490*1,Crosswalks!$L$3:$M$227,2,FALSE)</f>
        <v>6</v>
      </c>
      <c r="K490" s="5" t="str">
        <f>IF(G490="Corner",INDEX(Crosswalks!$C$4:$J$16,MATCH(H490,Crosswalks!$C$4:$C$16,0),J490+1),"N/A, D2D")</f>
        <v>N/A, D2D</v>
      </c>
      <c r="L490" t="s">
        <v>5980</v>
      </c>
      <c r="M490" t="s">
        <v>847</v>
      </c>
      <c r="N490" t="s">
        <v>848</v>
      </c>
      <c r="O490" t="s">
        <v>1241</v>
      </c>
      <c r="P490">
        <v>-71.094632000000004</v>
      </c>
      <c r="Q490">
        <v>42.274532100000002</v>
      </c>
    </row>
    <row r="491" spans="2:17" x14ac:dyDescent="0.3">
      <c r="B491" t="s">
        <v>1261</v>
      </c>
      <c r="C491" t="s">
        <v>1099</v>
      </c>
      <c r="D491" t="s">
        <v>1057</v>
      </c>
      <c r="E491">
        <v>-71.087059999999994</v>
      </c>
      <c r="F491">
        <v>42.31353</v>
      </c>
      <c r="G491" t="s">
        <v>784</v>
      </c>
      <c r="H491" s="5">
        <v>1</v>
      </c>
      <c r="I491" t="s">
        <v>1068</v>
      </c>
      <c r="J491" s="5">
        <f>VLOOKUP(I491*1,Crosswalks!$L$3:$M$227,2,FALSE)</f>
        <v>6</v>
      </c>
      <c r="K491" s="5" t="str">
        <f>IF(G491="Corner",INDEX(Crosswalks!$C$4:$J$16,MATCH(H491,Crosswalks!$C$4:$C$16,0),J491+1),"N/A, D2D")</f>
        <v>N/A, D2D</v>
      </c>
      <c r="L491" t="s">
        <v>5980</v>
      </c>
      <c r="M491" t="s">
        <v>847</v>
      </c>
      <c r="N491" t="s">
        <v>848</v>
      </c>
      <c r="O491" t="s">
        <v>1241</v>
      </c>
      <c r="P491">
        <v>-71.094632000000004</v>
      </c>
      <c r="Q491">
        <v>42.274532100000002</v>
      </c>
    </row>
    <row r="492" spans="2:17" x14ac:dyDescent="0.3">
      <c r="B492" t="s">
        <v>1245</v>
      </c>
      <c r="C492" t="s">
        <v>1187</v>
      </c>
      <c r="D492" t="s">
        <v>1057</v>
      </c>
      <c r="E492">
        <v>-71.089129999999997</v>
      </c>
      <c r="F492">
        <v>42.317630000000001</v>
      </c>
      <c r="G492" t="s">
        <v>784</v>
      </c>
      <c r="H492" s="5">
        <v>2</v>
      </c>
      <c r="I492" t="s">
        <v>1058</v>
      </c>
      <c r="J492" s="5">
        <f>VLOOKUP(I492*1,Crosswalks!$L$3:$M$227,2,FALSE)</f>
        <v>6</v>
      </c>
      <c r="K492" s="5" t="str">
        <f>IF(G492="Corner",INDEX(Crosswalks!$C$4:$J$16,MATCH(H492,Crosswalks!$C$4:$C$16,0),J492+1),"N/A, D2D")</f>
        <v>N/A, D2D</v>
      </c>
      <c r="L492" t="s">
        <v>5980</v>
      </c>
      <c r="M492" t="s">
        <v>847</v>
      </c>
      <c r="N492" t="s">
        <v>848</v>
      </c>
      <c r="O492" t="s">
        <v>1241</v>
      </c>
      <c r="P492">
        <v>-71.094632000000004</v>
      </c>
      <c r="Q492">
        <v>42.274532100000002</v>
      </c>
    </row>
    <row r="493" spans="2:17" x14ac:dyDescent="0.3">
      <c r="B493" t="s">
        <v>819</v>
      </c>
      <c r="C493" t="s">
        <v>1171</v>
      </c>
      <c r="D493" t="s">
        <v>1057</v>
      </c>
      <c r="E493">
        <v>-71.074879999999993</v>
      </c>
      <c r="F493">
        <v>42.307969999999997</v>
      </c>
      <c r="G493" t="s">
        <v>783</v>
      </c>
      <c r="H493" s="5">
        <v>4</v>
      </c>
      <c r="I493" t="s">
        <v>1134</v>
      </c>
      <c r="J493" s="5">
        <f>VLOOKUP(I493*1,Crosswalks!$L$3:$M$227,2,FALSE)</f>
        <v>7</v>
      </c>
      <c r="K493" s="5">
        <f>IF(G493="Corner",INDEX(Crosswalks!$C$4:$J$16,MATCH(H493,Crosswalks!$C$4:$C$16,0),J493+1),"N/A, D2D")</f>
        <v>0.3</v>
      </c>
      <c r="L493" t="s">
        <v>5948</v>
      </c>
      <c r="M493" t="s">
        <v>813</v>
      </c>
      <c r="N493" t="s">
        <v>814</v>
      </c>
      <c r="O493" t="s">
        <v>875</v>
      </c>
      <c r="P493">
        <v>-71.055639299999996</v>
      </c>
      <c r="Q493">
        <v>42.293329100000001</v>
      </c>
    </row>
    <row r="494" spans="2:17" x14ac:dyDescent="0.3">
      <c r="B494" t="s">
        <v>1070</v>
      </c>
      <c r="C494" t="s">
        <v>1143</v>
      </c>
      <c r="D494" t="s">
        <v>1057</v>
      </c>
      <c r="E494">
        <v>-71.073599999999999</v>
      </c>
      <c r="F494">
        <v>42.302529999999997</v>
      </c>
      <c r="G494" t="s">
        <v>783</v>
      </c>
      <c r="H494" s="5">
        <v>4</v>
      </c>
      <c r="I494" t="s">
        <v>1139</v>
      </c>
      <c r="J494" s="5">
        <f>VLOOKUP(I494*1,Crosswalks!$L$3:$M$227,2,FALSE)</f>
        <v>6</v>
      </c>
      <c r="K494" s="5">
        <f>IF(G494="Corner",INDEX(Crosswalks!$C$4:$J$16,MATCH(H494,Crosswalks!$C$4:$C$16,0),J494+1),"N/A, D2D")</f>
        <v>0.3</v>
      </c>
      <c r="L494" t="s">
        <v>5948</v>
      </c>
      <c r="M494" t="s">
        <v>813</v>
      </c>
      <c r="N494" t="s">
        <v>814</v>
      </c>
      <c r="O494" t="s">
        <v>875</v>
      </c>
      <c r="P494">
        <v>-71.055639299999996</v>
      </c>
      <c r="Q494">
        <v>42.293329100000001</v>
      </c>
    </row>
    <row r="495" spans="2:17" x14ac:dyDescent="0.3">
      <c r="B495" t="s">
        <v>1105</v>
      </c>
      <c r="C495" t="s">
        <v>1203</v>
      </c>
      <c r="D495" t="s">
        <v>1057</v>
      </c>
      <c r="E495">
        <v>-71.079059999999998</v>
      </c>
      <c r="F495">
        <v>42.311369999999997</v>
      </c>
      <c r="G495" t="s">
        <v>783</v>
      </c>
      <c r="H495" s="5">
        <v>5</v>
      </c>
      <c r="I495" t="s">
        <v>1078</v>
      </c>
      <c r="J495" s="5">
        <f>VLOOKUP(I495*1,Crosswalks!$L$3:$M$227,2,FALSE)</f>
        <v>6</v>
      </c>
      <c r="K495" s="5">
        <f>IF(G495="Corner",INDEX(Crosswalks!$C$4:$J$16,MATCH(H495,Crosswalks!$C$4:$C$16,0),J495+1),"N/A, D2D")</f>
        <v>0.4</v>
      </c>
      <c r="L495" t="s">
        <v>5948</v>
      </c>
      <c r="M495" t="s">
        <v>813</v>
      </c>
      <c r="N495" t="s">
        <v>814</v>
      </c>
      <c r="O495" t="s">
        <v>875</v>
      </c>
      <c r="P495">
        <v>-71.055639299999996</v>
      </c>
      <c r="Q495">
        <v>42.293329100000001</v>
      </c>
    </row>
    <row r="496" spans="2:17" x14ac:dyDescent="0.3">
      <c r="B496" t="s">
        <v>978</v>
      </c>
      <c r="C496" t="s">
        <v>1169</v>
      </c>
      <c r="D496" t="s">
        <v>1057</v>
      </c>
      <c r="E496">
        <v>-71.075980000000001</v>
      </c>
      <c r="F496">
        <v>42.306350000000002</v>
      </c>
      <c r="G496" t="s">
        <v>783</v>
      </c>
      <c r="H496" s="5">
        <v>4</v>
      </c>
      <c r="I496" t="s">
        <v>1134</v>
      </c>
      <c r="J496" s="5">
        <f>VLOOKUP(I496*1,Crosswalks!$L$3:$M$227,2,FALSE)</f>
        <v>7</v>
      </c>
      <c r="K496" s="5">
        <f>IF(G496="Corner",INDEX(Crosswalks!$C$4:$J$16,MATCH(H496,Crosswalks!$C$4:$C$16,0),J496+1),"N/A, D2D")</f>
        <v>0.3</v>
      </c>
      <c r="L496" t="s">
        <v>5948</v>
      </c>
      <c r="M496" t="s">
        <v>813</v>
      </c>
      <c r="N496" t="s">
        <v>814</v>
      </c>
      <c r="O496" t="s">
        <v>875</v>
      </c>
      <c r="P496">
        <v>-71.055639299999996</v>
      </c>
      <c r="Q496">
        <v>42.293329100000001</v>
      </c>
    </row>
    <row r="497" spans="2:17" x14ac:dyDescent="0.3">
      <c r="B497" t="s">
        <v>1262</v>
      </c>
      <c r="C497" t="s">
        <v>1158</v>
      </c>
      <c r="D497" t="s">
        <v>1057</v>
      </c>
      <c r="E497">
        <v>-71.069879999999998</v>
      </c>
      <c r="F497">
        <v>42.305309999999999</v>
      </c>
      <c r="G497" t="s">
        <v>783</v>
      </c>
      <c r="H497" s="5">
        <v>3</v>
      </c>
      <c r="I497" t="s">
        <v>1101</v>
      </c>
      <c r="J497" s="5">
        <f>VLOOKUP(I497*1,Crosswalks!$L$3:$M$227,2,FALSE)</f>
        <v>6</v>
      </c>
      <c r="K497" s="5">
        <f>IF(G497="Corner",INDEX(Crosswalks!$C$4:$J$16,MATCH(H497,Crosswalks!$C$4:$C$16,0),J497+1),"N/A, D2D")</f>
        <v>0.3</v>
      </c>
      <c r="L497" t="s">
        <v>5948</v>
      </c>
      <c r="M497" t="s">
        <v>813</v>
      </c>
      <c r="N497" t="s">
        <v>814</v>
      </c>
      <c r="O497" t="s">
        <v>875</v>
      </c>
      <c r="P497">
        <v>-71.055639299999996</v>
      </c>
      <c r="Q497">
        <v>42.293329100000001</v>
      </c>
    </row>
    <row r="498" spans="2:17" x14ac:dyDescent="0.3">
      <c r="B498" t="s">
        <v>931</v>
      </c>
      <c r="C498" t="s">
        <v>1155</v>
      </c>
      <c r="D498" t="s">
        <v>1057</v>
      </c>
      <c r="E498">
        <v>-71.074209999999994</v>
      </c>
      <c r="F498">
        <v>42.311369999999997</v>
      </c>
      <c r="G498" t="s">
        <v>783</v>
      </c>
      <c r="H498" s="5">
        <v>2</v>
      </c>
      <c r="I498" t="s">
        <v>1078</v>
      </c>
      <c r="J498" s="5">
        <f>VLOOKUP(I498*1,Crosswalks!$L$3:$M$227,2,FALSE)</f>
        <v>6</v>
      </c>
      <c r="K498" s="5">
        <f>IF(G498="Corner",INDEX(Crosswalks!$C$4:$J$16,MATCH(H498,Crosswalks!$C$4:$C$16,0),J498+1),"N/A, D2D")</f>
        <v>0.3</v>
      </c>
      <c r="L498" t="s">
        <v>5948</v>
      </c>
      <c r="M498" t="s">
        <v>813</v>
      </c>
      <c r="N498" t="s">
        <v>814</v>
      </c>
      <c r="O498" t="s">
        <v>875</v>
      </c>
      <c r="P498">
        <v>-71.055639299999996</v>
      </c>
      <c r="Q498">
        <v>42.293329100000001</v>
      </c>
    </row>
    <row r="499" spans="2:17" x14ac:dyDescent="0.3">
      <c r="B499" t="s">
        <v>829</v>
      </c>
      <c r="C499" t="s">
        <v>1143</v>
      </c>
      <c r="D499" t="s">
        <v>1057</v>
      </c>
      <c r="E499">
        <v>-71.0732</v>
      </c>
      <c r="F499">
        <v>42.302709999999998</v>
      </c>
      <c r="G499" t="s">
        <v>783</v>
      </c>
      <c r="H499" s="5">
        <v>2</v>
      </c>
      <c r="I499" t="s">
        <v>1139</v>
      </c>
      <c r="J499" s="5">
        <f>VLOOKUP(I499*1,Crosswalks!$L$3:$M$227,2,FALSE)</f>
        <v>6</v>
      </c>
      <c r="K499" s="5">
        <f>IF(G499="Corner",INDEX(Crosswalks!$C$4:$J$16,MATCH(H499,Crosswalks!$C$4:$C$16,0),J499+1),"N/A, D2D")</f>
        <v>0.3</v>
      </c>
      <c r="L499" t="s">
        <v>5948</v>
      </c>
      <c r="M499" t="s">
        <v>813</v>
      </c>
      <c r="N499" t="s">
        <v>814</v>
      </c>
      <c r="O499" t="s">
        <v>875</v>
      </c>
      <c r="P499">
        <v>-71.055639299999996</v>
      </c>
      <c r="Q499">
        <v>42.293329100000001</v>
      </c>
    </row>
    <row r="500" spans="2:17" x14ac:dyDescent="0.3">
      <c r="B500" t="s">
        <v>1189</v>
      </c>
      <c r="C500" t="s">
        <v>1143</v>
      </c>
      <c r="D500" t="s">
        <v>1057</v>
      </c>
      <c r="E500">
        <v>-71.07414</v>
      </c>
      <c r="F500">
        <v>42.303579999999997</v>
      </c>
      <c r="G500" t="s">
        <v>783</v>
      </c>
      <c r="H500" s="5">
        <v>3</v>
      </c>
      <c r="I500" t="s">
        <v>1139</v>
      </c>
      <c r="J500" s="5">
        <f>VLOOKUP(I500*1,Crosswalks!$L$3:$M$227,2,FALSE)</f>
        <v>6</v>
      </c>
      <c r="K500" s="5">
        <f>IF(G500="Corner",INDEX(Crosswalks!$C$4:$J$16,MATCH(H500,Crosswalks!$C$4:$C$16,0),J500+1),"N/A, D2D")</f>
        <v>0.3</v>
      </c>
      <c r="L500" t="s">
        <v>5948</v>
      </c>
      <c r="M500" t="s">
        <v>813</v>
      </c>
      <c r="N500" t="s">
        <v>814</v>
      </c>
      <c r="O500" t="s">
        <v>875</v>
      </c>
      <c r="P500">
        <v>-71.055639299999996</v>
      </c>
      <c r="Q500">
        <v>42.293329100000001</v>
      </c>
    </row>
    <row r="501" spans="2:17" x14ac:dyDescent="0.3">
      <c r="B501" t="s">
        <v>985</v>
      </c>
      <c r="C501" t="s">
        <v>1175</v>
      </c>
      <c r="D501" t="s">
        <v>1057</v>
      </c>
      <c r="E501">
        <v>-71.072289999999995</v>
      </c>
      <c r="F501">
        <v>42.302570000000003</v>
      </c>
      <c r="G501" t="s">
        <v>783</v>
      </c>
      <c r="H501" s="5">
        <v>4</v>
      </c>
      <c r="I501" t="s">
        <v>1139</v>
      </c>
      <c r="J501" s="5">
        <f>VLOOKUP(I501*1,Crosswalks!$L$3:$M$227,2,FALSE)</f>
        <v>6</v>
      </c>
      <c r="K501" s="5">
        <f>IF(G501="Corner",INDEX(Crosswalks!$C$4:$J$16,MATCH(H501,Crosswalks!$C$4:$C$16,0),J501+1),"N/A, D2D")</f>
        <v>0.3</v>
      </c>
      <c r="L501" t="s">
        <v>5948</v>
      </c>
      <c r="M501" t="s">
        <v>813</v>
      </c>
      <c r="N501" t="s">
        <v>814</v>
      </c>
      <c r="O501" t="s">
        <v>875</v>
      </c>
      <c r="P501">
        <v>-71.055639299999996</v>
      </c>
      <c r="Q501">
        <v>42.293329100000001</v>
      </c>
    </row>
    <row r="502" spans="2:17" x14ac:dyDescent="0.3">
      <c r="B502" t="s">
        <v>861</v>
      </c>
      <c r="C502" t="s">
        <v>1104</v>
      </c>
      <c r="D502" t="s">
        <v>1057</v>
      </c>
      <c r="E502">
        <v>-71.071700000000007</v>
      </c>
      <c r="F502">
        <v>42.306629999999998</v>
      </c>
      <c r="G502" t="s">
        <v>783</v>
      </c>
      <c r="H502" s="5">
        <v>4</v>
      </c>
      <c r="I502" t="s">
        <v>1101</v>
      </c>
      <c r="J502" s="5">
        <f>VLOOKUP(I502*1,Crosswalks!$L$3:$M$227,2,FALSE)</f>
        <v>6</v>
      </c>
      <c r="K502" s="5">
        <f>IF(G502="Corner",INDEX(Crosswalks!$C$4:$J$16,MATCH(H502,Crosswalks!$C$4:$C$16,0),J502+1),"N/A, D2D")</f>
        <v>0.3</v>
      </c>
      <c r="L502" t="s">
        <v>5948</v>
      </c>
      <c r="M502" t="s">
        <v>813</v>
      </c>
      <c r="N502" t="s">
        <v>814</v>
      </c>
      <c r="O502" t="s">
        <v>875</v>
      </c>
      <c r="P502">
        <v>-71.055639299999996</v>
      </c>
      <c r="Q502">
        <v>42.293329100000001</v>
      </c>
    </row>
    <row r="503" spans="2:17" x14ac:dyDescent="0.3">
      <c r="B503" t="s">
        <v>1168</v>
      </c>
      <c r="C503" t="s">
        <v>1263</v>
      </c>
      <c r="D503" t="s">
        <v>1057</v>
      </c>
      <c r="E503">
        <v>-71.079790000000003</v>
      </c>
      <c r="F503">
        <v>42.297530000000002</v>
      </c>
      <c r="G503" t="s">
        <v>783</v>
      </c>
      <c r="H503" s="5">
        <v>3</v>
      </c>
      <c r="I503" t="s">
        <v>1061</v>
      </c>
      <c r="J503" s="5">
        <f>VLOOKUP(I503*1,Crosswalks!$L$3:$M$227,2,FALSE)</f>
        <v>7</v>
      </c>
      <c r="K503" s="5">
        <f>IF(G503="Corner",INDEX(Crosswalks!$C$4:$J$16,MATCH(H503,Crosswalks!$C$4:$C$16,0),J503+1),"N/A, D2D")</f>
        <v>0.3</v>
      </c>
      <c r="L503" t="s">
        <v>5948</v>
      </c>
      <c r="M503" t="s">
        <v>813</v>
      </c>
      <c r="N503" t="s">
        <v>814</v>
      </c>
      <c r="O503" t="s">
        <v>875</v>
      </c>
      <c r="P503">
        <v>-71.055639299999996</v>
      </c>
      <c r="Q503">
        <v>42.293329100000001</v>
      </c>
    </row>
    <row r="504" spans="2:17" x14ac:dyDescent="0.3">
      <c r="B504" t="s">
        <v>925</v>
      </c>
      <c r="C504" t="s">
        <v>1113</v>
      </c>
      <c r="D504" t="s">
        <v>1057</v>
      </c>
      <c r="E504">
        <v>-71.071110000000004</v>
      </c>
      <c r="F504">
        <v>42.304679999999998</v>
      </c>
      <c r="G504" t="s">
        <v>783</v>
      </c>
      <c r="H504" s="5">
        <v>2</v>
      </c>
      <c r="I504" t="s">
        <v>1101</v>
      </c>
      <c r="J504" s="5">
        <f>VLOOKUP(I504*1,Crosswalks!$L$3:$M$227,2,FALSE)</f>
        <v>6</v>
      </c>
      <c r="K504" s="5">
        <f>IF(G504="Corner",INDEX(Crosswalks!$C$4:$J$16,MATCH(H504,Crosswalks!$C$4:$C$16,0),J504+1),"N/A, D2D")</f>
        <v>0.3</v>
      </c>
      <c r="L504" t="s">
        <v>5948</v>
      </c>
      <c r="M504" t="s">
        <v>813</v>
      </c>
      <c r="N504" t="s">
        <v>814</v>
      </c>
      <c r="O504" t="s">
        <v>875</v>
      </c>
      <c r="P504">
        <v>-71.055639299999996</v>
      </c>
      <c r="Q504">
        <v>42.293329100000001</v>
      </c>
    </row>
    <row r="505" spans="2:17" x14ac:dyDescent="0.3">
      <c r="B505" t="s">
        <v>1018</v>
      </c>
      <c r="C505" t="s">
        <v>1102</v>
      </c>
      <c r="D505" t="s">
        <v>1057</v>
      </c>
      <c r="E505">
        <v>-71.072450000000003</v>
      </c>
      <c r="F505">
        <v>42.305169999999997</v>
      </c>
      <c r="G505" t="s">
        <v>783</v>
      </c>
      <c r="H505" s="5">
        <v>4</v>
      </c>
      <c r="I505" t="s">
        <v>1101</v>
      </c>
      <c r="J505" s="5">
        <f>VLOOKUP(I505*1,Crosswalks!$L$3:$M$227,2,FALSE)</f>
        <v>6</v>
      </c>
      <c r="K505" s="5">
        <f>IF(G505="Corner",INDEX(Crosswalks!$C$4:$J$16,MATCH(H505,Crosswalks!$C$4:$C$16,0),J505+1),"N/A, D2D")</f>
        <v>0.3</v>
      </c>
      <c r="L505" t="s">
        <v>5948</v>
      </c>
      <c r="M505" t="s">
        <v>813</v>
      </c>
      <c r="N505" t="s">
        <v>814</v>
      </c>
      <c r="O505" t="s">
        <v>875</v>
      </c>
      <c r="P505">
        <v>-71.055639299999996</v>
      </c>
      <c r="Q505">
        <v>42.293329100000001</v>
      </c>
    </row>
    <row r="506" spans="2:17" x14ac:dyDescent="0.3">
      <c r="B506" t="s">
        <v>1010</v>
      </c>
      <c r="C506" t="s">
        <v>1118</v>
      </c>
      <c r="D506" t="s">
        <v>1057</v>
      </c>
      <c r="E506">
        <v>-71.072419999999994</v>
      </c>
      <c r="F506">
        <v>42.300930000000001</v>
      </c>
      <c r="G506" t="s">
        <v>783</v>
      </c>
      <c r="H506" s="5">
        <v>5</v>
      </c>
      <c r="I506" t="s">
        <v>1139</v>
      </c>
      <c r="J506" s="5">
        <f>VLOOKUP(I506*1,Crosswalks!$L$3:$M$227,2,FALSE)</f>
        <v>6</v>
      </c>
      <c r="K506" s="5">
        <f>IF(G506="Corner",INDEX(Crosswalks!$C$4:$J$16,MATCH(H506,Crosswalks!$C$4:$C$16,0),J506+1),"N/A, D2D")</f>
        <v>0.4</v>
      </c>
      <c r="L506" t="s">
        <v>5948</v>
      </c>
      <c r="M506" t="s">
        <v>813</v>
      </c>
      <c r="N506" t="s">
        <v>814</v>
      </c>
      <c r="O506" t="s">
        <v>875</v>
      </c>
      <c r="P506">
        <v>-71.055639299999996</v>
      </c>
      <c r="Q506">
        <v>42.293329100000001</v>
      </c>
    </row>
    <row r="507" spans="2:17" x14ac:dyDescent="0.3">
      <c r="B507" t="s">
        <v>1264</v>
      </c>
      <c r="C507" t="s">
        <v>1203</v>
      </c>
      <c r="D507" t="s">
        <v>1057</v>
      </c>
      <c r="E507">
        <v>-71.075310000000002</v>
      </c>
      <c r="F507">
        <v>42.309559999999998</v>
      </c>
      <c r="G507" t="s">
        <v>783</v>
      </c>
      <c r="H507" s="5">
        <v>4</v>
      </c>
      <c r="I507" t="s">
        <v>1078</v>
      </c>
      <c r="J507" s="5">
        <f>VLOOKUP(I507*1,Crosswalks!$L$3:$M$227,2,FALSE)</f>
        <v>6</v>
      </c>
      <c r="K507" s="5">
        <f>IF(G507="Corner",INDEX(Crosswalks!$C$4:$J$16,MATCH(H507,Crosswalks!$C$4:$C$16,0),J507+1),"N/A, D2D")</f>
        <v>0.3</v>
      </c>
      <c r="L507" t="s">
        <v>5948</v>
      </c>
      <c r="M507" t="s">
        <v>813</v>
      </c>
      <c r="N507" t="s">
        <v>814</v>
      </c>
      <c r="O507" t="s">
        <v>875</v>
      </c>
      <c r="P507">
        <v>-71.055639299999996</v>
      </c>
      <c r="Q507">
        <v>42.293329100000001</v>
      </c>
    </row>
    <row r="508" spans="2:17" x14ac:dyDescent="0.3">
      <c r="B508" t="s">
        <v>1265</v>
      </c>
      <c r="C508" t="s">
        <v>1266</v>
      </c>
      <c r="D508" t="s">
        <v>1057</v>
      </c>
      <c r="E508">
        <v>-71.070170000000005</v>
      </c>
      <c r="F508">
        <v>42.30565</v>
      </c>
      <c r="G508" t="s">
        <v>783</v>
      </c>
      <c r="H508" s="5" t="s">
        <v>785</v>
      </c>
      <c r="I508" t="s">
        <v>1101</v>
      </c>
      <c r="J508" s="5">
        <f>VLOOKUP(I508*1,Crosswalks!$L$3:$M$227,2,FALSE)</f>
        <v>6</v>
      </c>
      <c r="K508" s="5">
        <f>IF(G508="Corner",INDEX(Crosswalks!$C$4:$J$16,MATCH(H508,Crosswalks!$C$4:$C$16,0),J508+1),"N/A, D2D")</f>
        <v>0.2</v>
      </c>
      <c r="L508" t="s">
        <v>5948</v>
      </c>
      <c r="M508" t="s">
        <v>813</v>
      </c>
      <c r="N508" t="s">
        <v>814</v>
      </c>
      <c r="O508" t="s">
        <v>875</v>
      </c>
      <c r="P508">
        <v>-71.055639299999996</v>
      </c>
      <c r="Q508">
        <v>42.293329100000001</v>
      </c>
    </row>
    <row r="509" spans="2:17" x14ac:dyDescent="0.3">
      <c r="B509" t="s">
        <v>861</v>
      </c>
      <c r="C509" t="s">
        <v>1104</v>
      </c>
      <c r="D509" t="s">
        <v>1057</v>
      </c>
      <c r="E509">
        <v>-71.071700000000007</v>
      </c>
      <c r="F509">
        <v>42.306629999999998</v>
      </c>
      <c r="G509" t="s">
        <v>783</v>
      </c>
      <c r="H509" s="5" t="s">
        <v>785</v>
      </c>
      <c r="I509" t="s">
        <v>1101</v>
      </c>
      <c r="J509" s="5">
        <f>VLOOKUP(I509*1,Crosswalks!$L$3:$M$227,2,FALSE)</f>
        <v>6</v>
      </c>
      <c r="K509" s="5">
        <f>IF(G509="Corner",INDEX(Crosswalks!$C$4:$J$16,MATCH(H509,Crosswalks!$C$4:$C$16,0),J509+1),"N/A, D2D")</f>
        <v>0.2</v>
      </c>
      <c r="L509" t="s">
        <v>5948</v>
      </c>
      <c r="M509" t="s">
        <v>813</v>
      </c>
      <c r="N509" t="s">
        <v>814</v>
      </c>
      <c r="O509" t="s">
        <v>875</v>
      </c>
      <c r="P509">
        <v>-71.055639299999996</v>
      </c>
      <c r="Q509">
        <v>42.293329100000001</v>
      </c>
    </row>
    <row r="510" spans="2:17" x14ac:dyDescent="0.3">
      <c r="B510" t="s">
        <v>862</v>
      </c>
      <c r="C510" t="s">
        <v>1104</v>
      </c>
      <c r="D510" t="s">
        <v>1057</v>
      </c>
      <c r="E510">
        <v>-71.071420000000003</v>
      </c>
      <c r="F510">
        <v>42.30639</v>
      </c>
      <c r="G510" t="s">
        <v>783</v>
      </c>
      <c r="H510" s="5">
        <v>1</v>
      </c>
      <c r="I510" t="s">
        <v>1101</v>
      </c>
      <c r="J510" s="5">
        <f>VLOOKUP(I510*1,Crosswalks!$L$3:$M$227,2,FALSE)</f>
        <v>6</v>
      </c>
      <c r="K510" s="5">
        <f>IF(G510="Corner",INDEX(Crosswalks!$C$4:$J$16,MATCH(H510,Crosswalks!$C$4:$C$16,0),J510+1),"N/A, D2D")</f>
        <v>0.2</v>
      </c>
      <c r="L510" t="s">
        <v>5948</v>
      </c>
      <c r="M510" t="s">
        <v>813</v>
      </c>
      <c r="N510" t="s">
        <v>814</v>
      </c>
      <c r="O510" t="s">
        <v>875</v>
      </c>
      <c r="P510">
        <v>-71.055639299999996</v>
      </c>
      <c r="Q510">
        <v>42.293329100000001</v>
      </c>
    </row>
    <row r="511" spans="2:17" x14ac:dyDescent="0.3">
      <c r="B511" t="s">
        <v>1267</v>
      </c>
      <c r="C511" t="s">
        <v>1143</v>
      </c>
      <c r="D511" t="s">
        <v>1057</v>
      </c>
      <c r="E511">
        <v>-71.073687000000007</v>
      </c>
      <c r="F511">
        <v>42.302652999999999</v>
      </c>
      <c r="G511" t="s">
        <v>783</v>
      </c>
      <c r="H511" s="5">
        <v>3</v>
      </c>
      <c r="I511" t="s">
        <v>1139</v>
      </c>
      <c r="J511" s="5">
        <f>VLOOKUP(I511*1,Crosswalks!$L$3:$M$227,2,FALSE)</f>
        <v>6</v>
      </c>
      <c r="K511" s="5">
        <f>IF(G511="Corner",INDEX(Crosswalks!$C$4:$J$16,MATCH(H511,Crosswalks!$C$4:$C$16,0),J511+1),"N/A, D2D")</f>
        <v>0.3</v>
      </c>
      <c r="L511" t="s">
        <v>5948</v>
      </c>
      <c r="M511" t="s">
        <v>813</v>
      </c>
      <c r="N511" t="s">
        <v>814</v>
      </c>
      <c r="O511" t="s">
        <v>875</v>
      </c>
      <c r="P511">
        <v>-71.055639299999996</v>
      </c>
      <c r="Q511">
        <v>42.293329100000001</v>
      </c>
    </row>
    <row r="512" spans="2:17" x14ac:dyDescent="0.3">
      <c r="B512" t="s">
        <v>1053</v>
      </c>
      <c r="C512" t="s">
        <v>1268</v>
      </c>
      <c r="D512" t="s">
        <v>1057</v>
      </c>
      <c r="E512">
        <v>-71.073179999999994</v>
      </c>
      <c r="F512">
        <v>42.307609999999997</v>
      </c>
      <c r="G512" t="s">
        <v>784</v>
      </c>
      <c r="H512" s="5">
        <v>3</v>
      </c>
      <c r="I512" t="s">
        <v>1101</v>
      </c>
      <c r="J512" s="5">
        <f>VLOOKUP(I512*1,Crosswalks!$L$3:$M$227,2,FALSE)</f>
        <v>6</v>
      </c>
      <c r="K512" s="5" t="str">
        <f>IF(G512="Corner",INDEX(Crosswalks!$C$4:$J$16,MATCH(H512,Crosswalks!$C$4:$C$16,0),J512+1),"N/A, D2D")</f>
        <v>N/A, D2D</v>
      </c>
      <c r="L512" t="s">
        <v>5948</v>
      </c>
      <c r="M512" t="s">
        <v>813</v>
      </c>
      <c r="N512" t="s">
        <v>814</v>
      </c>
      <c r="O512" t="s">
        <v>875</v>
      </c>
      <c r="P512">
        <v>-71.055639299999996</v>
      </c>
      <c r="Q512">
        <v>42.293329100000001</v>
      </c>
    </row>
    <row r="513" spans="2:17" x14ac:dyDescent="0.3">
      <c r="B513" t="s">
        <v>1188</v>
      </c>
      <c r="C513" t="s">
        <v>1118</v>
      </c>
      <c r="D513" t="s">
        <v>1057</v>
      </c>
      <c r="E513">
        <v>-71.072239999999994</v>
      </c>
      <c r="F513">
        <v>42.301679999999998</v>
      </c>
      <c r="G513" t="s">
        <v>784</v>
      </c>
      <c r="H513" s="5">
        <v>4</v>
      </c>
      <c r="I513" t="s">
        <v>1139</v>
      </c>
      <c r="J513" s="5">
        <f>VLOOKUP(I513*1,Crosswalks!$L$3:$M$227,2,FALSE)</f>
        <v>6</v>
      </c>
      <c r="K513" s="5" t="str">
        <f>IF(G513="Corner",INDEX(Crosswalks!$C$4:$J$16,MATCH(H513,Crosswalks!$C$4:$C$16,0),J513+1),"N/A, D2D")</f>
        <v>N/A, D2D</v>
      </c>
      <c r="L513" t="s">
        <v>5948</v>
      </c>
      <c r="M513" t="s">
        <v>813</v>
      </c>
      <c r="N513" t="s">
        <v>814</v>
      </c>
      <c r="O513" t="s">
        <v>875</v>
      </c>
      <c r="P513">
        <v>-71.055639299999996</v>
      </c>
      <c r="Q513">
        <v>42.293329100000001</v>
      </c>
    </row>
    <row r="514" spans="2:17" x14ac:dyDescent="0.3">
      <c r="B514" t="s">
        <v>820</v>
      </c>
      <c r="C514" t="s">
        <v>1158</v>
      </c>
      <c r="D514" t="s">
        <v>1057</v>
      </c>
      <c r="E514">
        <v>-71.070869999999999</v>
      </c>
      <c r="F514">
        <v>42.305700000000002</v>
      </c>
      <c r="G514" t="s">
        <v>784</v>
      </c>
      <c r="H514" s="5">
        <v>6</v>
      </c>
      <c r="I514" t="s">
        <v>1101</v>
      </c>
      <c r="J514" s="5">
        <f>VLOOKUP(I514*1,Crosswalks!$L$3:$M$227,2,FALSE)</f>
        <v>6</v>
      </c>
      <c r="K514" s="5" t="str">
        <f>IF(G514="Corner",INDEX(Crosswalks!$C$4:$J$16,MATCH(H514,Crosswalks!$C$4:$C$16,0),J514+1),"N/A, D2D")</f>
        <v>N/A, D2D</v>
      </c>
      <c r="L514" t="s">
        <v>5948</v>
      </c>
      <c r="M514" t="s">
        <v>813</v>
      </c>
      <c r="N514" t="s">
        <v>814</v>
      </c>
      <c r="O514" t="s">
        <v>875</v>
      </c>
      <c r="P514">
        <v>-71.055639299999996</v>
      </c>
      <c r="Q514">
        <v>42.293329100000001</v>
      </c>
    </row>
    <row r="515" spans="2:17" x14ac:dyDescent="0.3">
      <c r="B515" t="s">
        <v>1269</v>
      </c>
      <c r="C515" t="s">
        <v>1143</v>
      </c>
      <c r="D515" t="s">
        <v>1057</v>
      </c>
      <c r="E515">
        <v>-71.072879999999998</v>
      </c>
      <c r="F515">
        <v>42.301990000000004</v>
      </c>
      <c r="G515" t="s">
        <v>784</v>
      </c>
      <c r="H515" s="5">
        <v>1</v>
      </c>
      <c r="I515" t="s">
        <v>1139</v>
      </c>
      <c r="J515" s="5">
        <f>VLOOKUP(I515*1,Crosswalks!$L$3:$M$227,2,FALSE)</f>
        <v>6</v>
      </c>
      <c r="K515" s="5" t="str">
        <f>IF(G515="Corner",INDEX(Crosswalks!$C$4:$J$16,MATCH(H515,Crosswalks!$C$4:$C$16,0),J515+1),"N/A, D2D")</f>
        <v>N/A, D2D</v>
      </c>
      <c r="L515" t="s">
        <v>5948</v>
      </c>
      <c r="M515" t="s">
        <v>813</v>
      </c>
      <c r="N515" t="s">
        <v>814</v>
      </c>
      <c r="O515" t="s">
        <v>875</v>
      </c>
      <c r="P515">
        <v>-71.055639299999996</v>
      </c>
      <c r="Q515">
        <v>42.293329100000001</v>
      </c>
    </row>
    <row r="516" spans="2:17" x14ac:dyDescent="0.3">
      <c r="B516" t="s">
        <v>853</v>
      </c>
      <c r="C516" t="s">
        <v>1270</v>
      </c>
      <c r="D516" t="s">
        <v>1057</v>
      </c>
      <c r="E516">
        <v>-71.092600000000004</v>
      </c>
      <c r="F516">
        <v>42.310639999999999</v>
      </c>
      <c r="G516" t="s">
        <v>783</v>
      </c>
      <c r="H516" s="5" t="s">
        <v>785</v>
      </c>
      <c r="I516" t="s">
        <v>1058</v>
      </c>
      <c r="J516" s="5">
        <f>VLOOKUP(I516*1,Crosswalks!$L$3:$M$227,2,FALSE)</f>
        <v>6</v>
      </c>
      <c r="K516" s="5">
        <f>IF(G516="Corner",INDEX(Crosswalks!$C$4:$J$16,MATCH(H516,Crosswalks!$C$4:$C$16,0),J516+1),"N/A, D2D")</f>
        <v>0.2</v>
      </c>
      <c r="L516" t="s">
        <v>5981</v>
      </c>
      <c r="M516" t="s">
        <v>847</v>
      </c>
      <c r="N516" t="s">
        <v>848</v>
      </c>
      <c r="O516" t="s">
        <v>1271</v>
      </c>
      <c r="P516">
        <v>-71.109600599999993</v>
      </c>
      <c r="Q516">
        <v>42.306008660000003</v>
      </c>
    </row>
    <row r="517" spans="2:17" x14ac:dyDescent="0.3">
      <c r="B517" t="s">
        <v>1272</v>
      </c>
      <c r="C517" t="s">
        <v>1106</v>
      </c>
      <c r="D517" t="s">
        <v>1057</v>
      </c>
      <c r="E517">
        <v>-71.091920000000002</v>
      </c>
      <c r="F517">
        <v>42.314729999999997</v>
      </c>
      <c r="G517" t="s">
        <v>783</v>
      </c>
      <c r="H517" s="5" t="s">
        <v>785</v>
      </c>
      <c r="I517" t="s">
        <v>1058</v>
      </c>
      <c r="J517" s="5">
        <f>VLOOKUP(I517*1,Crosswalks!$L$3:$M$227,2,FALSE)</f>
        <v>6</v>
      </c>
      <c r="K517" s="5">
        <f>IF(G517="Corner",INDEX(Crosswalks!$C$4:$J$16,MATCH(H517,Crosswalks!$C$4:$C$16,0),J517+1),"N/A, D2D")</f>
        <v>0.2</v>
      </c>
      <c r="L517" t="s">
        <v>5981</v>
      </c>
      <c r="M517" t="s">
        <v>847</v>
      </c>
      <c r="N517" t="s">
        <v>848</v>
      </c>
      <c r="O517" t="s">
        <v>1271</v>
      </c>
      <c r="P517">
        <v>-71.109600599999993</v>
      </c>
      <c r="Q517">
        <v>42.306008660000003</v>
      </c>
    </row>
    <row r="518" spans="2:17" x14ac:dyDescent="0.3">
      <c r="B518" t="s">
        <v>960</v>
      </c>
      <c r="C518" t="s">
        <v>1111</v>
      </c>
      <c r="D518" t="s">
        <v>1057</v>
      </c>
      <c r="E518">
        <v>-71.085170000000005</v>
      </c>
      <c r="F518">
        <v>42.313859999999998</v>
      </c>
      <c r="G518" t="s">
        <v>783</v>
      </c>
      <c r="H518" s="5">
        <v>3</v>
      </c>
      <c r="I518" t="s">
        <v>1068</v>
      </c>
      <c r="J518" s="5">
        <f>VLOOKUP(I518*1,Crosswalks!$L$3:$M$227,2,FALSE)</f>
        <v>6</v>
      </c>
      <c r="K518" s="5">
        <f>IF(G518="Corner",INDEX(Crosswalks!$C$4:$J$16,MATCH(H518,Crosswalks!$C$4:$C$16,0),J518+1),"N/A, D2D")</f>
        <v>0.3</v>
      </c>
      <c r="L518" t="s">
        <v>5981</v>
      </c>
      <c r="M518" t="s">
        <v>847</v>
      </c>
      <c r="N518" t="s">
        <v>848</v>
      </c>
      <c r="O518" t="s">
        <v>1271</v>
      </c>
      <c r="P518">
        <v>-71.109600599999993</v>
      </c>
      <c r="Q518">
        <v>42.306008660000003</v>
      </c>
    </row>
    <row r="519" spans="2:17" x14ac:dyDescent="0.3">
      <c r="B519" t="s">
        <v>1273</v>
      </c>
      <c r="C519" t="s">
        <v>1187</v>
      </c>
      <c r="D519" t="s">
        <v>1057</v>
      </c>
      <c r="E519">
        <v>-71.089849999999998</v>
      </c>
      <c r="F519">
        <v>42.317920000000001</v>
      </c>
      <c r="G519" t="s">
        <v>783</v>
      </c>
      <c r="H519" s="5">
        <v>2</v>
      </c>
      <c r="I519" t="s">
        <v>1058</v>
      </c>
      <c r="J519" s="5">
        <f>VLOOKUP(I519*1,Crosswalks!$L$3:$M$227,2,FALSE)</f>
        <v>6</v>
      </c>
      <c r="K519" s="5">
        <f>IF(G519="Corner",INDEX(Crosswalks!$C$4:$J$16,MATCH(H519,Crosswalks!$C$4:$C$16,0),J519+1),"N/A, D2D")</f>
        <v>0.3</v>
      </c>
      <c r="L519" t="s">
        <v>5981</v>
      </c>
      <c r="M519" t="s">
        <v>847</v>
      </c>
      <c r="N519" t="s">
        <v>848</v>
      </c>
      <c r="O519" t="s">
        <v>1271</v>
      </c>
      <c r="P519">
        <v>-71.109600599999993</v>
      </c>
      <c r="Q519">
        <v>42.306008660000003</v>
      </c>
    </row>
    <row r="520" spans="2:17" x14ac:dyDescent="0.3">
      <c r="B520" t="s">
        <v>1274</v>
      </c>
      <c r="C520" t="s">
        <v>1124</v>
      </c>
      <c r="D520" t="s">
        <v>1057</v>
      </c>
      <c r="E520">
        <v>-71.090710000000001</v>
      </c>
      <c r="F520">
        <v>42.313200000000002</v>
      </c>
      <c r="G520" t="s">
        <v>783</v>
      </c>
      <c r="H520" s="5">
        <v>6</v>
      </c>
      <c r="I520" t="s">
        <v>1058</v>
      </c>
      <c r="J520" s="5">
        <f>VLOOKUP(I520*1,Crosswalks!$L$3:$M$227,2,FALSE)</f>
        <v>6</v>
      </c>
      <c r="K520" s="5">
        <f>IF(G520="Corner",INDEX(Crosswalks!$C$4:$J$16,MATCH(H520,Crosswalks!$C$4:$C$16,0),J520+1),"N/A, D2D")</f>
        <v>0.4</v>
      </c>
      <c r="L520" t="s">
        <v>5981</v>
      </c>
      <c r="M520" t="s">
        <v>847</v>
      </c>
      <c r="N520" t="s">
        <v>848</v>
      </c>
      <c r="O520" t="s">
        <v>1271</v>
      </c>
      <c r="P520">
        <v>-71.109600599999993</v>
      </c>
      <c r="Q520">
        <v>42.306008660000003</v>
      </c>
    </row>
    <row r="521" spans="2:17" x14ac:dyDescent="0.3">
      <c r="B521" t="s">
        <v>1199</v>
      </c>
      <c r="C521" t="s">
        <v>1106</v>
      </c>
      <c r="D521" t="s">
        <v>1057</v>
      </c>
      <c r="E521">
        <v>-71.091200000000001</v>
      </c>
      <c r="F521">
        <v>42.313920000000003</v>
      </c>
      <c r="G521" t="s">
        <v>784</v>
      </c>
      <c r="H521" s="5" t="s">
        <v>785</v>
      </c>
      <c r="I521" t="s">
        <v>1058</v>
      </c>
      <c r="J521" s="5">
        <f>VLOOKUP(I521*1,Crosswalks!$L$3:$M$227,2,FALSE)</f>
        <v>6</v>
      </c>
      <c r="K521" s="5" t="str">
        <f>IF(G521="Corner",INDEX(Crosswalks!$C$4:$J$16,MATCH(H521,Crosswalks!$C$4:$C$16,0),J521+1),"N/A, D2D")</f>
        <v>N/A, D2D</v>
      </c>
      <c r="L521" t="s">
        <v>5981</v>
      </c>
      <c r="M521" t="s">
        <v>847</v>
      </c>
      <c r="N521" t="s">
        <v>848</v>
      </c>
      <c r="O521" t="s">
        <v>1271</v>
      </c>
      <c r="P521">
        <v>-71.109600599999993</v>
      </c>
      <c r="Q521">
        <v>42.306008660000003</v>
      </c>
    </row>
    <row r="522" spans="2:17" x14ac:dyDescent="0.3">
      <c r="B522" t="s">
        <v>1008</v>
      </c>
      <c r="C522" t="s">
        <v>1111</v>
      </c>
      <c r="D522" t="s">
        <v>1057</v>
      </c>
      <c r="E522">
        <v>-71.086680000000001</v>
      </c>
      <c r="F522">
        <v>42.31391</v>
      </c>
      <c r="G522" t="s">
        <v>783</v>
      </c>
      <c r="H522" s="5">
        <v>3</v>
      </c>
      <c r="I522" t="s">
        <v>1068</v>
      </c>
      <c r="J522" s="5">
        <f>VLOOKUP(I522*1,Crosswalks!$L$3:$M$227,2,FALSE)</f>
        <v>6</v>
      </c>
      <c r="K522" s="5">
        <f>IF(G522="Corner",INDEX(Crosswalks!$C$4:$J$16,MATCH(H522,Crosswalks!$C$4:$C$16,0),J522+1),"N/A, D2D")</f>
        <v>0.3</v>
      </c>
      <c r="L522" t="s">
        <v>5982</v>
      </c>
      <c r="M522" t="s">
        <v>836</v>
      </c>
      <c r="N522" t="s">
        <v>837</v>
      </c>
      <c r="O522" t="s">
        <v>1275</v>
      </c>
      <c r="P522">
        <v>-71.162570130000006</v>
      </c>
      <c r="Q522">
        <v>42.271885820000001</v>
      </c>
    </row>
    <row r="523" spans="2:17" x14ac:dyDescent="0.3">
      <c r="B523" t="s">
        <v>1276</v>
      </c>
      <c r="C523" t="s">
        <v>1056</v>
      </c>
      <c r="D523" t="s">
        <v>1057</v>
      </c>
      <c r="E523">
        <v>-71.091700000000003</v>
      </c>
      <c r="F523">
        <v>42.310879999999997</v>
      </c>
      <c r="G523" t="s">
        <v>783</v>
      </c>
      <c r="H523" s="5">
        <v>4</v>
      </c>
      <c r="I523" t="s">
        <v>1058</v>
      </c>
      <c r="J523" s="5">
        <f>VLOOKUP(I523*1,Crosswalks!$L$3:$M$227,2,FALSE)</f>
        <v>6</v>
      </c>
      <c r="K523" s="5">
        <f>IF(G523="Corner",INDEX(Crosswalks!$C$4:$J$16,MATCH(H523,Crosswalks!$C$4:$C$16,0),J523+1),"N/A, D2D")</f>
        <v>0.3</v>
      </c>
      <c r="L523" t="s">
        <v>5982</v>
      </c>
      <c r="M523" t="s">
        <v>836</v>
      </c>
      <c r="N523" t="s">
        <v>837</v>
      </c>
      <c r="O523" t="s">
        <v>1275</v>
      </c>
      <c r="P523">
        <v>-71.162570130000006</v>
      </c>
      <c r="Q523">
        <v>42.271885820000001</v>
      </c>
    </row>
    <row r="524" spans="2:17" x14ac:dyDescent="0.3">
      <c r="B524" t="s">
        <v>1277</v>
      </c>
      <c r="C524" t="s">
        <v>1278</v>
      </c>
      <c r="D524" t="s">
        <v>1057</v>
      </c>
      <c r="E524">
        <v>-71.091329999999999</v>
      </c>
      <c r="F524">
        <v>42.317025000000001</v>
      </c>
      <c r="G524" t="s">
        <v>783</v>
      </c>
      <c r="H524" s="5">
        <v>3</v>
      </c>
      <c r="I524" t="s">
        <v>1058</v>
      </c>
      <c r="J524" s="5">
        <f>VLOOKUP(I524*1,Crosswalks!$L$3:$M$227,2,FALSE)</f>
        <v>6</v>
      </c>
      <c r="K524" s="5">
        <f>IF(G524="Corner",INDEX(Crosswalks!$C$4:$J$16,MATCH(H524,Crosswalks!$C$4:$C$16,0),J524+1),"N/A, D2D")</f>
        <v>0.3</v>
      </c>
      <c r="L524" t="s">
        <v>5982</v>
      </c>
      <c r="M524" t="s">
        <v>836</v>
      </c>
      <c r="N524" t="s">
        <v>837</v>
      </c>
      <c r="O524" t="s">
        <v>1275</v>
      </c>
      <c r="P524">
        <v>-71.162570130000006</v>
      </c>
      <c r="Q524">
        <v>42.271885820000001</v>
      </c>
    </row>
    <row r="525" spans="2:17" x14ac:dyDescent="0.3">
      <c r="B525" t="s">
        <v>1199</v>
      </c>
      <c r="C525" t="s">
        <v>1106</v>
      </c>
      <c r="D525" t="s">
        <v>1057</v>
      </c>
      <c r="E525">
        <v>-71.091200000000001</v>
      </c>
      <c r="F525">
        <v>42.313920000000003</v>
      </c>
      <c r="G525" t="s">
        <v>784</v>
      </c>
      <c r="H525" s="5">
        <v>1</v>
      </c>
      <c r="I525" t="s">
        <v>1058</v>
      </c>
      <c r="J525" s="5">
        <f>VLOOKUP(I525*1,Crosswalks!$L$3:$M$227,2,FALSE)</f>
        <v>6</v>
      </c>
      <c r="K525" s="5" t="str">
        <f>IF(G525="Corner",INDEX(Crosswalks!$C$4:$J$16,MATCH(H525,Crosswalks!$C$4:$C$16,0),J525+1),"N/A, D2D")</f>
        <v>N/A, D2D</v>
      </c>
      <c r="L525" t="s">
        <v>5982</v>
      </c>
      <c r="M525" t="s">
        <v>836</v>
      </c>
      <c r="N525" t="s">
        <v>837</v>
      </c>
      <c r="O525" t="s">
        <v>1275</v>
      </c>
      <c r="P525">
        <v>-71.162570130000006</v>
      </c>
      <c r="Q525">
        <v>42.271885820000001</v>
      </c>
    </row>
    <row r="526" spans="2:17" x14ac:dyDescent="0.3">
      <c r="B526" t="s">
        <v>960</v>
      </c>
      <c r="C526" t="s">
        <v>1279</v>
      </c>
      <c r="D526" t="s">
        <v>1057</v>
      </c>
      <c r="E526">
        <v>-71.076740000000001</v>
      </c>
      <c r="F526">
        <v>42.299100000000003</v>
      </c>
      <c r="G526" t="s">
        <v>783</v>
      </c>
      <c r="H526" s="5">
        <v>2</v>
      </c>
      <c r="I526" t="s">
        <v>1139</v>
      </c>
      <c r="J526" s="5">
        <f>VLOOKUP(I526*1,Crosswalks!$L$3:$M$227,2,FALSE)</f>
        <v>6</v>
      </c>
      <c r="K526" s="5">
        <f>IF(G526="Corner",INDEX(Crosswalks!$C$4:$J$16,MATCH(H526,Crosswalks!$C$4:$C$16,0),J526+1),"N/A, D2D")</f>
        <v>0.3</v>
      </c>
      <c r="L526" t="s">
        <v>5983</v>
      </c>
      <c r="M526" t="s">
        <v>836</v>
      </c>
      <c r="N526" t="s">
        <v>961</v>
      </c>
      <c r="O526" t="s">
        <v>1280</v>
      </c>
      <c r="P526">
        <v>-71.062220640000007</v>
      </c>
      <c r="Q526">
        <v>42.293966730000001</v>
      </c>
    </row>
    <row r="527" spans="2:17" x14ac:dyDescent="0.3">
      <c r="B527" t="s">
        <v>1008</v>
      </c>
      <c r="C527" t="s">
        <v>1203</v>
      </c>
      <c r="D527" t="s">
        <v>1057</v>
      </c>
      <c r="E527">
        <v>-71.080246000000002</v>
      </c>
      <c r="F527">
        <v>42.311838000000002</v>
      </c>
      <c r="G527" t="s">
        <v>783</v>
      </c>
      <c r="H527" s="5">
        <v>2</v>
      </c>
      <c r="I527" t="s">
        <v>1078</v>
      </c>
      <c r="J527" s="5">
        <f>VLOOKUP(I527*1,Crosswalks!$L$3:$M$227,2,FALSE)</f>
        <v>6</v>
      </c>
      <c r="K527" s="5">
        <f>IF(G527="Corner",INDEX(Crosswalks!$C$4:$J$16,MATCH(H527,Crosswalks!$C$4:$C$16,0),J527+1),"N/A, D2D")</f>
        <v>0.3</v>
      </c>
      <c r="L527" t="s">
        <v>5983</v>
      </c>
      <c r="M527" t="s">
        <v>836</v>
      </c>
      <c r="N527" t="s">
        <v>961</v>
      </c>
      <c r="O527" t="s">
        <v>1280</v>
      </c>
      <c r="P527">
        <v>-71.062220640000007</v>
      </c>
      <c r="Q527">
        <v>42.293966730000001</v>
      </c>
    </row>
    <row r="528" spans="2:17" x14ac:dyDescent="0.3">
      <c r="B528" t="s">
        <v>1157</v>
      </c>
      <c r="C528" t="s">
        <v>1162</v>
      </c>
      <c r="D528" t="s">
        <v>1057</v>
      </c>
      <c r="E528">
        <v>-71.075509999999994</v>
      </c>
      <c r="F528">
        <v>42.312420000000003</v>
      </c>
      <c r="G528" t="s">
        <v>783</v>
      </c>
      <c r="H528" s="5">
        <v>3</v>
      </c>
      <c r="I528" t="s">
        <v>1078</v>
      </c>
      <c r="J528" s="5">
        <f>VLOOKUP(I528*1,Crosswalks!$L$3:$M$227,2,FALSE)</f>
        <v>6</v>
      </c>
      <c r="K528" s="5">
        <f>IF(G528="Corner",INDEX(Crosswalks!$C$4:$J$16,MATCH(H528,Crosswalks!$C$4:$C$16,0),J528+1),"N/A, D2D")</f>
        <v>0.3</v>
      </c>
      <c r="L528" t="s">
        <v>5983</v>
      </c>
      <c r="M528" t="s">
        <v>836</v>
      </c>
      <c r="N528" t="s">
        <v>961</v>
      </c>
      <c r="O528" t="s">
        <v>1280</v>
      </c>
      <c r="P528">
        <v>-71.062220640000007</v>
      </c>
      <c r="Q528">
        <v>42.293966730000001</v>
      </c>
    </row>
    <row r="529" spans="2:17" x14ac:dyDescent="0.3">
      <c r="B529" t="s">
        <v>1018</v>
      </c>
      <c r="C529" t="s">
        <v>1279</v>
      </c>
      <c r="D529" t="s">
        <v>1057</v>
      </c>
      <c r="E529">
        <v>-71.077039999999997</v>
      </c>
      <c r="F529">
        <v>42.29889</v>
      </c>
      <c r="G529" t="s">
        <v>783</v>
      </c>
      <c r="H529" s="5">
        <v>2</v>
      </c>
      <c r="I529" t="s">
        <v>1139</v>
      </c>
      <c r="J529" s="5">
        <f>VLOOKUP(I529*1,Crosswalks!$L$3:$M$227,2,FALSE)</f>
        <v>6</v>
      </c>
      <c r="K529" s="5">
        <f>IF(G529="Corner",INDEX(Crosswalks!$C$4:$J$16,MATCH(H529,Crosswalks!$C$4:$C$16,0),J529+1),"N/A, D2D")</f>
        <v>0.3</v>
      </c>
      <c r="L529" t="s">
        <v>5983</v>
      </c>
      <c r="M529" t="s">
        <v>836</v>
      </c>
      <c r="N529" t="s">
        <v>961</v>
      </c>
      <c r="O529" t="s">
        <v>1280</v>
      </c>
      <c r="P529">
        <v>-71.062220640000007</v>
      </c>
      <c r="Q529">
        <v>42.293966730000001</v>
      </c>
    </row>
    <row r="530" spans="2:17" x14ac:dyDescent="0.3">
      <c r="B530" t="s">
        <v>891</v>
      </c>
      <c r="C530" t="s">
        <v>1223</v>
      </c>
      <c r="D530" t="s">
        <v>1057</v>
      </c>
      <c r="E530">
        <v>-71.076729999999998</v>
      </c>
      <c r="F530">
        <v>42.300449999999998</v>
      </c>
      <c r="G530" t="s">
        <v>783</v>
      </c>
      <c r="H530" s="5">
        <v>2</v>
      </c>
      <c r="I530" t="s">
        <v>1139</v>
      </c>
      <c r="J530" s="5">
        <f>VLOOKUP(I530*1,Crosswalks!$L$3:$M$227,2,FALSE)</f>
        <v>6</v>
      </c>
      <c r="K530" s="5">
        <f>IF(G530="Corner",INDEX(Crosswalks!$C$4:$J$16,MATCH(H530,Crosswalks!$C$4:$C$16,0),J530+1),"N/A, D2D")</f>
        <v>0.3</v>
      </c>
      <c r="L530" t="s">
        <v>5983</v>
      </c>
      <c r="M530" t="s">
        <v>836</v>
      </c>
      <c r="N530" t="s">
        <v>961</v>
      </c>
      <c r="O530" t="s">
        <v>1280</v>
      </c>
      <c r="P530">
        <v>-71.062220640000007</v>
      </c>
      <c r="Q530">
        <v>42.293966730000001</v>
      </c>
    </row>
    <row r="531" spans="2:17" x14ac:dyDescent="0.3">
      <c r="B531" t="s">
        <v>1211</v>
      </c>
      <c r="C531" t="s">
        <v>1212</v>
      </c>
      <c r="D531" t="s">
        <v>1057</v>
      </c>
      <c r="E531">
        <v>-71.078112000000004</v>
      </c>
      <c r="F531">
        <v>42.297446999999998</v>
      </c>
      <c r="G531" t="s">
        <v>783</v>
      </c>
      <c r="H531" s="5">
        <v>4</v>
      </c>
      <c r="I531" t="s">
        <v>1139</v>
      </c>
      <c r="J531" s="5">
        <f>VLOOKUP(I531*1,Crosswalks!$L$3:$M$227,2,FALSE)</f>
        <v>6</v>
      </c>
      <c r="K531" s="5">
        <f>IF(G531="Corner",INDEX(Crosswalks!$C$4:$J$16,MATCH(H531,Crosswalks!$C$4:$C$16,0),J531+1),"N/A, D2D")</f>
        <v>0.3</v>
      </c>
      <c r="L531" t="s">
        <v>5983</v>
      </c>
      <c r="M531" t="s">
        <v>836</v>
      </c>
      <c r="N531" t="s">
        <v>961</v>
      </c>
      <c r="O531" t="s">
        <v>1280</v>
      </c>
      <c r="P531">
        <v>-71.062220640000007</v>
      </c>
      <c r="Q531">
        <v>42.293966730000001</v>
      </c>
    </row>
    <row r="532" spans="2:17" x14ac:dyDescent="0.3">
      <c r="B532" t="s">
        <v>1281</v>
      </c>
      <c r="C532" t="s">
        <v>1178</v>
      </c>
      <c r="D532" t="s">
        <v>1057</v>
      </c>
      <c r="E532">
        <v>-71.077269999999999</v>
      </c>
      <c r="F532">
        <v>42.305120000000002</v>
      </c>
      <c r="G532" t="s">
        <v>783</v>
      </c>
      <c r="H532" s="5">
        <v>6</v>
      </c>
      <c r="I532" t="s">
        <v>1134</v>
      </c>
      <c r="J532" s="5">
        <f>VLOOKUP(I532*1,Crosswalks!$L$3:$M$227,2,FALSE)</f>
        <v>7</v>
      </c>
      <c r="K532" s="5">
        <f>IF(G532="Corner",INDEX(Crosswalks!$C$4:$J$16,MATCH(H532,Crosswalks!$C$4:$C$16,0),J532+1),"N/A, D2D")</f>
        <v>0.4</v>
      </c>
      <c r="L532" t="s">
        <v>5983</v>
      </c>
      <c r="M532" t="s">
        <v>836</v>
      </c>
      <c r="N532" t="s">
        <v>961</v>
      </c>
      <c r="O532" t="s">
        <v>1280</v>
      </c>
      <c r="P532">
        <v>-71.062220640000007</v>
      </c>
      <c r="Q532">
        <v>42.293966730000001</v>
      </c>
    </row>
    <row r="533" spans="2:17" x14ac:dyDescent="0.3">
      <c r="B533" t="s">
        <v>999</v>
      </c>
      <c r="C533" t="s">
        <v>1143</v>
      </c>
      <c r="D533" t="s">
        <v>1057</v>
      </c>
      <c r="E533">
        <v>-71.076260000000005</v>
      </c>
      <c r="F533">
        <v>42.304409999999997</v>
      </c>
      <c r="G533" t="s">
        <v>783</v>
      </c>
      <c r="H533" s="5">
        <v>4</v>
      </c>
      <c r="I533" t="s">
        <v>1139</v>
      </c>
      <c r="J533" s="5">
        <f>VLOOKUP(I533*1,Crosswalks!$L$3:$M$227,2,FALSE)</f>
        <v>6</v>
      </c>
      <c r="K533" s="5">
        <f>IF(G533="Corner",INDEX(Crosswalks!$C$4:$J$16,MATCH(H533,Crosswalks!$C$4:$C$16,0),J533+1),"N/A, D2D")</f>
        <v>0.3</v>
      </c>
      <c r="L533" t="s">
        <v>5983</v>
      </c>
      <c r="M533" t="s">
        <v>836</v>
      </c>
      <c r="N533" t="s">
        <v>961</v>
      </c>
      <c r="O533" t="s">
        <v>1280</v>
      </c>
      <c r="P533">
        <v>-71.062220640000007</v>
      </c>
      <c r="Q533">
        <v>42.293966730000001</v>
      </c>
    </row>
    <row r="534" spans="2:17" x14ac:dyDescent="0.3">
      <c r="B534" t="s">
        <v>1157</v>
      </c>
      <c r="C534" t="s">
        <v>1162</v>
      </c>
      <c r="D534" t="s">
        <v>1057</v>
      </c>
      <c r="E534">
        <v>-71.075509999999994</v>
      </c>
      <c r="F534">
        <v>42.312420000000003</v>
      </c>
      <c r="G534" t="s">
        <v>783</v>
      </c>
      <c r="H534" s="5">
        <v>2</v>
      </c>
      <c r="I534" t="s">
        <v>1078</v>
      </c>
      <c r="J534" s="5">
        <f>VLOOKUP(I534*1,Crosswalks!$L$3:$M$227,2,FALSE)</f>
        <v>6</v>
      </c>
      <c r="K534" s="5">
        <f>IF(G534="Corner",INDEX(Crosswalks!$C$4:$J$16,MATCH(H534,Crosswalks!$C$4:$C$16,0),J534+1),"N/A, D2D")</f>
        <v>0.3</v>
      </c>
      <c r="L534" t="s">
        <v>5983</v>
      </c>
      <c r="M534" t="s">
        <v>836</v>
      </c>
      <c r="N534" t="s">
        <v>961</v>
      </c>
      <c r="O534" t="s">
        <v>1280</v>
      </c>
      <c r="P534">
        <v>-71.062220640000007</v>
      </c>
      <c r="Q534">
        <v>42.293966730000001</v>
      </c>
    </row>
    <row r="535" spans="2:17" x14ac:dyDescent="0.3">
      <c r="B535" t="s">
        <v>826</v>
      </c>
      <c r="C535" t="s">
        <v>1282</v>
      </c>
      <c r="D535" t="s">
        <v>1057</v>
      </c>
      <c r="E535">
        <v>-71.076660000000004</v>
      </c>
      <c r="F535">
        <v>42.29777</v>
      </c>
      <c r="G535" t="s">
        <v>783</v>
      </c>
      <c r="H535" s="5">
        <v>3</v>
      </c>
      <c r="I535" t="s">
        <v>1139</v>
      </c>
      <c r="J535" s="5">
        <f>VLOOKUP(I535*1,Crosswalks!$L$3:$M$227,2,FALSE)</f>
        <v>6</v>
      </c>
      <c r="K535" s="5">
        <f>IF(G535="Corner",INDEX(Crosswalks!$C$4:$J$16,MATCH(H535,Crosswalks!$C$4:$C$16,0),J535+1),"N/A, D2D")</f>
        <v>0.3</v>
      </c>
      <c r="L535" t="s">
        <v>5983</v>
      </c>
      <c r="M535" t="s">
        <v>836</v>
      </c>
      <c r="N535" t="s">
        <v>961</v>
      </c>
      <c r="O535" t="s">
        <v>1280</v>
      </c>
      <c r="P535">
        <v>-71.062220640000007</v>
      </c>
      <c r="Q535">
        <v>42.293966730000001</v>
      </c>
    </row>
    <row r="536" spans="2:17" x14ac:dyDescent="0.3">
      <c r="B536" t="s">
        <v>1206</v>
      </c>
      <c r="C536" t="s">
        <v>1138</v>
      </c>
      <c r="D536" t="s">
        <v>1057</v>
      </c>
      <c r="E536">
        <v>-71.078342000000006</v>
      </c>
      <c r="F536">
        <v>42.297373999999998</v>
      </c>
      <c r="G536" t="s">
        <v>783</v>
      </c>
      <c r="H536" s="5">
        <v>6</v>
      </c>
      <c r="I536" t="s">
        <v>1139</v>
      </c>
      <c r="J536" s="5">
        <f>VLOOKUP(I536*1,Crosswalks!$L$3:$M$227,2,FALSE)</f>
        <v>6</v>
      </c>
      <c r="K536" s="5">
        <f>IF(G536="Corner",INDEX(Crosswalks!$C$4:$J$16,MATCH(H536,Crosswalks!$C$4:$C$16,0),J536+1),"N/A, D2D")</f>
        <v>0.4</v>
      </c>
      <c r="L536" t="s">
        <v>5983</v>
      </c>
      <c r="M536" t="s">
        <v>836</v>
      </c>
      <c r="N536" t="s">
        <v>961</v>
      </c>
      <c r="O536" t="s">
        <v>1280</v>
      </c>
      <c r="P536">
        <v>-71.062220640000007</v>
      </c>
      <c r="Q536">
        <v>42.293966730000001</v>
      </c>
    </row>
    <row r="537" spans="2:17" x14ac:dyDescent="0.3">
      <c r="B537" t="s">
        <v>1283</v>
      </c>
      <c r="C537" t="s">
        <v>1203</v>
      </c>
      <c r="D537" t="s">
        <v>1057</v>
      </c>
      <c r="E537">
        <v>-71.075909999999993</v>
      </c>
      <c r="F537">
        <v>42.30979</v>
      </c>
      <c r="G537" t="s">
        <v>783</v>
      </c>
      <c r="H537" s="5">
        <v>5</v>
      </c>
      <c r="I537" t="s">
        <v>1078</v>
      </c>
      <c r="J537" s="5">
        <f>VLOOKUP(I537*1,Crosswalks!$L$3:$M$227,2,FALSE)</f>
        <v>6</v>
      </c>
      <c r="K537" s="5">
        <f>IF(G537="Corner",INDEX(Crosswalks!$C$4:$J$16,MATCH(H537,Crosswalks!$C$4:$C$16,0),J537+1),"N/A, D2D")</f>
        <v>0.4</v>
      </c>
      <c r="L537" t="s">
        <v>5983</v>
      </c>
      <c r="M537" t="s">
        <v>836</v>
      </c>
      <c r="N537" t="s">
        <v>961</v>
      </c>
      <c r="O537" t="s">
        <v>1280</v>
      </c>
      <c r="P537">
        <v>-71.062220640000007</v>
      </c>
      <c r="Q537">
        <v>42.293966730000001</v>
      </c>
    </row>
    <row r="538" spans="2:17" x14ac:dyDescent="0.3">
      <c r="B538" t="s">
        <v>1284</v>
      </c>
      <c r="C538" t="s">
        <v>1203</v>
      </c>
      <c r="D538" t="s">
        <v>1057</v>
      </c>
      <c r="E538">
        <v>-71.077010000000001</v>
      </c>
      <c r="F538">
        <v>42.31024</v>
      </c>
      <c r="G538" t="s">
        <v>783</v>
      </c>
      <c r="H538" s="5">
        <v>2</v>
      </c>
      <c r="I538" t="s">
        <v>1078</v>
      </c>
      <c r="J538" s="5">
        <f>VLOOKUP(I538*1,Crosswalks!$L$3:$M$227,2,FALSE)</f>
        <v>6</v>
      </c>
      <c r="K538" s="5">
        <f>IF(G538="Corner",INDEX(Crosswalks!$C$4:$J$16,MATCH(H538,Crosswalks!$C$4:$C$16,0),J538+1),"N/A, D2D")</f>
        <v>0.3</v>
      </c>
      <c r="L538" t="s">
        <v>5983</v>
      </c>
      <c r="M538" t="s">
        <v>836</v>
      </c>
      <c r="N538" t="s">
        <v>961</v>
      </c>
      <c r="O538" t="s">
        <v>1280</v>
      </c>
      <c r="P538">
        <v>-71.062220640000007</v>
      </c>
      <c r="Q538">
        <v>42.293966730000001</v>
      </c>
    </row>
    <row r="539" spans="2:17" x14ac:dyDescent="0.3">
      <c r="B539" t="s">
        <v>1285</v>
      </c>
      <c r="C539" t="s">
        <v>1064</v>
      </c>
      <c r="D539" t="s">
        <v>1057</v>
      </c>
      <c r="E539">
        <v>-71.076250000000002</v>
      </c>
      <c r="F539">
        <v>42.313600000000001</v>
      </c>
      <c r="G539" t="s">
        <v>783</v>
      </c>
      <c r="H539" s="5">
        <v>2</v>
      </c>
      <c r="I539" t="s">
        <v>1132</v>
      </c>
      <c r="J539" s="5">
        <f>VLOOKUP(I539*1,Crosswalks!$L$3:$M$227,2,FALSE)</f>
        <v>6</v>
      </c>
      <c r="K539" s="5">
        <f>IF(G539="Corner",INDEX(Crosswalks!$C$4:$J$16,MATCH(H539,Crosswalks!$C$4:$C$16,0),J539+1),"N/A, D2D")</f>
        <v>0.3</v>
      </c>
      <c r="L539" t="s">
        <v>5983</v>
      </c>
      <c r="M539" t="s">
        <v>836</v>
      </c>
      <c r="N539" t="s">
        <v>961</v>
      </c>
      <c r="O539" t="s">
        <v>1280</v>
      </c>
      <c r="P539">
        <v>-71.062220640000007</v>
      </c>
      <c r="Q539">
        <v>42.293966730000001</v>
      </c>
    </row>
    <row r="540" spans="2:17" x14ac:dyDescent="0.3">
      <c r="B540" t="s">
        <v>861</v>
      </c>
      <c r="C540" t="s">
        <v>1279</v>
      </c>
      <c r="D540" t="s">
        <v>1057</v>
      </c>
      <c r="E540">
        <v>-71.07696</v>
      </c>
      <c r="F540">
        <v>42.298690000000001</v>
      </c>
      <c r="G540" t="s">
        <v>783</v>
      </c>
      <c r="H540" s="5">
        <v>3</v>
      </c>
      <c r="I540" t="s">
        <v>1139</v>
      </c>
      <c r="J540" s="5">
        <f>VLOOKUP(I540*1,Crosswalks!$L$3:$M$227,2,FALSE)</f>
        <v>6</v>
      </c>
      <c r="K540" s="5">
        <f>IF(G540="Corner",INDEX(Crosswalks!$C$4:$J$16,MATCH(H540,Crosswalks!$C$4:$C$16,0),J540+1),"N/A, D2D")</f>
        <v>0.3</v>
      </c>
      <c r="L540" t="s">
        <v>5983</v>
      </c>
      <c r="M540" t="s">
        <v>836</v>
      </c>
      <c r="N540" t="s">
        <v>961</v>
      </c>
      <c r="O540" t="s">
        <v>1280</v>
      </c>
      <c r="P540">
        <v>-71.062220640000007</v>
      </c>
      <c r="Q540">
        <v>42.293966730000001</v>
      </c>
    </row>
    <row r="541" spans="2:17" x14ac:dyDescent="0.3">
      <c r="B541" t="s">
        <v>906</v>
      </c>
      <c r="C541" t="s">
        <v>1150</v>
      </c>
      <c r="D541" t="s">
        <v>1057</v>
      </c>
      <c r="E541">
        <v>-71.0762</v>
      </c>
      <c r="F541">
        <v>42.308680000000003</v>
      </c>
      <c r="G541" t="s">
        <v>783</v>
      </c>
      <c r="H541" s="5">
        <v>3</v>
      </c>
      <c r="I541" t="s">
        <v>1078</v>
      </c>
      <c r="J541" s="5">
        <f>VLOOKUP(I541*1,Crosswalks!$L$3:$M$227,2,FALSE)</f>
        <v>6</v>
      </c>
      <c r="K541" s="5">
        <f>IF(G541="Corner",INDEX(Crosswalks!$C$4:$J$16,MATCH(H541,Crosswalks!$C$4:$C$16,0),J541+1),"N/A, D2D")</f>
        <v>0.3</v>
      </c>
      <c r="L541" t="s">
        <v>5983</v>
      </c>
      <c r="M541" t="s">
        <v>836</v>
      </c>
      <c r="N541" t="s">
        <v>961</v>
      </c>
      <c r="O541" t="s">
        <v>1280</v>
      </c>
      <c r="P541">
        <v>-71.062220640000007</v>
      </c>
      <c r="Q541">
        <v>42.293966730000001</v>
      </c>
    </row>
    <row r="542" spans="2:17" x14ac:dyDescent="0.3">
      <c r="B542" t="s">
        <v>931</v>
      </c>
      <c r="C542" t="s">
        <v>1223</v>
      </c>
      <c r="D542" t="s">
        <v>1057</v>
      </c>
      <c r="E542">
        <v>-71.076509999999999</v>
      </c>
      <c r="F542">
        <v>42.300139999999999</v>
      </c>
      <c r="G542" t="s">
        <v>783</v>
      </c>
      <c r="H542" s="5">
        <v>5</v>
      </c>
      <c r="I542" t="s">
        <v>1139</v>
      </c>
      <c r="J542" s="5">
        <f>VLOOKUP(I542*1,Crosswalks!$L$3:$M$227,2,FALSE)</f>
        <v>6</v>
      </c>
      <c r="K542" s="5">
        <f>IF(G542="Corner",INDEX(Crosswalks!$C$4:$J$16,MATCH(H542,Crosswalks!$C$4:$C$16,0),J542+1),"N/A, D2D")</f>
        <v>0.4</v>
      </c>
      <c r="L542" t="s">
        <v>5983</v>
      </c>
      <c r="M542" t="s">
        <v>836</v>
      </c>
      <c r="N542" t="s">
        <v>961</v>
      </c>
      <c r="O542" t="s">
        <v>1280</v>
      </c>
      <c r="P542">
        <v>-71.062220640000007</v>
      </c>
      <c r="Q542">
        <v>42.293966730000001</v>
      </c>
    </row>
    <row r="543" spans="2:17" x14ac:dyDescent="0.3">
      <c r="B543" t="s">
        <v>1011</v>
      </c>
      <c r="C543" t="s">
        <v>1169</v>
      </c>
      <c r="D543" t="s">
        <v>1057</v>
      </c>
      <c r="E543">
        <v>-71.076400000000007</v>
      </c>
      <c r="F543">
        <v>42.306429999999999</v>
      </c>
      <c r="G543" t="s">
        <v>784</v>
      </c>
      <c r="H543" s="5">
        <v>2</v>
      </c>
      <c r="I543" t="s">
        <v>1134</v>
      </c>
      <c r="J543" s="5">
        <f>VLOOKUP(I543*1,Crosswalks!$L$3:$M$227,2,FALSE)</f>
        <v>7</v>
      </c>
      <c r="K543" s="5" t="str">
        <f>IF(G543="Corner",INDEX(Crosswalks!$C$4:$J$16,MATCH(H543,Crosswalks!$C$4:$C$16,0),J543+1),"N/A, D2D")</f>
        <v>N/A, D2D</v>
      </c>
      <c r="L543" t="s">
        <v>5983</v>
      </c>
      <c r="M543" t="s">
        <v>836</v>
      </c>
      <c r="N543" t="s">
        <v>961</v>
      </c>
      <c r="O543" t="s">
        <v>1280</v>
      </c>
      <c r="P543">
        <v>-71.062220640000007</v>
      </c>
      <c r="Q543">
        <v>42.293966730000001</v>
      </c>
    </row>
    <row r="544" spans="2:17" x14ac:dyDescent="0.3">
      <c r="B544" t="s">
        <v>1218</v>
      </c>
      <c r="C544" t="s">
        <v>1212</v>
      </c>
      <c r="D544" t="s">
        <v>1057</v>
      </c>
      <c r="E544">
        <v>-71.077680000000001</v>
      </c>
      <c r="F544">
        <v>42.29739</v>
      </c>
      <c r="G544" t="s">
        <v>784</v>
      </c>
      <c r="H544" s="5" t="s">
        <v>785</v>
      </c>
      <c r="I544" t="s">
        <v>1139</v>
      </c>
      <c r="J544" s="5">
        <f>VLOOKUP(I544*1,Crosswalks!$L$3:$M$227,2,FALSE)</f>
        <v>6</v>
      </c>
      <c r="K544" s="5" t="str">
        <f>IF(G544="Corner",INDEX(Crosswalks!$C$4:$J$16,MATCH(H544,Crosswalks!$C$4:$C$16,0),J544+1),"N/A, D2D")</f>
        <v>N/A, D2D</v>
      </c>
      <c r="L544" t="s">
        <v>5983</v>
      </c>
      <c r="M544" t="s">
        <v>836</v>
      </c>
      <c r="N544" t="s">
        <v>961</v>
      </c>
      <c r="O544" t="s">
        <v>1280</v>
      </c>
      <c r="P544">
        <v>-71.062220640000007</v>
      </c>
      <c r="Q544">
        <v>42.293966730000001</v>
      </c>
    </row>
    <row r="545" spans="2:17" x14ac:dyDescent="0.3">
      <c r="B545" t="s">
        <v>1286</v>
      </c>
      <c r="C545" t="s">
        <v>1075</v>
      </c>
      <c r="D545" t="s">
        <v>1057</v>
      </c>
      <c r="E545">
        <v>-71.077299999999994</v>
      </c>
      <c r="F545">
        <v>42.301560000000002</v>
      </c>
      <c r="G545" t="s">
        <v>784</v>
      </c>
      <c r="H545" s="5">
        <v>3</v>
      </c>
      <c r="I545" t="s">
        <v>1139</v>
      </c>
      <c r="J545" s="5">
        <f>VLOOKUP(I545*1,Crosswalks!$L$3:$M$227,2,FALSE)</f>
        <v>6</v>
      </c>
      <c r="K545" s="5" t="str">
        <f>IF(G545="Corner",INDEX(Crosswalks!$C$4:$J$16,MATCH(H545,Crosswalks!$C$4:$C$16,0),J545+1),"N/A, D2D")</f>
        <v>N/A, D2D</v>
      </c>
      <c r="L545" t="s">
        <v>5983</v>
      </c>
      <c r="M545" t="s">
        <v>836</v>
      </c>
      <c r="N545" t="s">
        <v>961</v>
      </c>
      <c r="O545" t="s">
        <v>1280</v>
      </c>
      <c r="P545">
        <v>-71.062220640000007</v>
      </c>
      <c r="Q545">
        <v>42.293966730000001</v>
      </c>
    </row>
    <row r="546" spans="2:17" x14ac:dyDescent="0.3">
      <c r="B546" t="s">
        <v>988</v>
      </c>
      <c r="C546" t="s">
        <v>1230</v>
      </c>
      <c r="D546" t="s">
        <v>1057</v>
      </c>
      <c r="E546">
        <v>-71.077399999999997</v>
      </c>
      <c r="F546">
        <v>42.298990000000003</v>
      </c>
      <c r="G546" t="s">
        <v>784</v>
      </c>
      <c r="H546" s="5">
        <v>3</v>
      </c>
      <c r="I546" t="s">
        <v>1139</v>
      </c>
      <c r="J546" s="5">
        <f>VLOOKUP(I546*1,Crosswalks!$L$3:$M$227,2,FALSE)</f>
        <v>6</v>
      </c>
      <c r="K546" s="5" t="str">
        <f>IF(G546="Corner",INDEX(Crosswalks!$C$4:$J$16,MATCH(H546,Crosswalks!$C$4:$C$16,0),J546+1),"N/A, D2D")</f>
        <v>N/A, D2D</v>
      </c>
      <c r="L546" t="s">
        <v>5983</v>
      </c>
      <c r="M546" t="s">
        <v>836</v>
      </c>
      <c r="N546" t="s">
        <v>961</v>
      </c>
      <c r="O546" t="s">
        <v>1280</v>
      </c>
      <c r="P546">
        <v>-71.062220640000007</v>
      </c>
      <c r="Q546">
        <v>42.293966730000001</v>
      </c>
    </row>
    <row r="547" spans="2:17" x14ac:dyDescent="0.3">
      <c r="B547" t="s">
        <v>1218</v>
      </c>
      <c r="C547" t="s">
        <v>1110</v>
      </c>
      <c r="D547" t="s">
        <v>1057</v>
      </c>
      <c r="E547">
        <v>-71.089789999999994</v>
      </c>
      <c r="F547">
        <v>42.316980000000001</v>
      </c>
      <c r="G547" t="s">
        <v>783</v>
      </c>
      <c r="H547" s="5">
        <v>3</v>
      </c>
      <c r="I547" t="s">
        <v>1058</v>
      </c>
      <c r="J547" s="5">
        <f>VLOOKUP(I547*1,Crosswalks!$L$3:$M$227,2,FALSE)</f>
        <v>6</v>
      </c>
      <c r="K547" s="5">
        <f>IF(G547="Corner",INDEX(Crosswalks!$C$4:$J$16,MATCH(H547,Crosswalks!$C$4:$C$16,0),J547+1),"N/A, D2D")</f>
        <v>0.3</v>
      </c>
      <c r="L547" t="s">
        <v>5971</v>
      </c>
      <c r="M547" t="s">
        <v>847</v>
      </c>
      <c r="N547" t="s">
        <v>921</v>
      </c>
      <c r="O547" t="s">
        <v>1052</v>
      </c>
      <c r="P547">
        <v>-71.108297399999998</v>
      </c>
      <c r="Q547">
        <v>42.261416500000003</v>
      </c>
    </row>
    <row r="548" spans="2:17" x14ac:dyDescent="0.3">
      <c r="B548" t="s">
        <v>1287</v>
      </c>
      <c r="C548" t="s">
        <v>1124</v>
      </c>
      <c r="D548" t="s">
        <v>1057</v>
      </c>
      <c r="E548">
        <v>-71.091279999999998</v>
      </c>
      <c r="F548">
        <v>42.313090000000003</v>
      </c>
      <c r="G548" t="s">
        <v>783</v>
      </c>
      <c r="H548" s="5">
        <v>3</v>
      </c>
      <c r="I548" t="s">
        <v>1058</v>
      </c>
      <c r="J548" s="5">
        <f>VLOOKUP(I548*1,Crosswalks!$L$3:$M$227,2,FALSE)</f>
        <v>6</v>
      </c>
      <c r="K548" s="5">
        <f>IF(G548="Corner",INDEX(Crosswalks!$C$4:$J$16,MATCH(H548,Crosswalks!$C$4:$C$16,0),J548+1),"N/A, D2D")</f>
        <v>0.3</v>
      </c>
      <c r="L548" t="s">
        <v>5971</v>
      </c>
      <c r="M548" t="s">
        <v>847</v>
      </c>
      <c r="N548" t="s">
        <v>921</v>
      </c>
      <c r="O548" t="s">
        <v>1052</v>
      </c>
      <c r="P548">
        <v>-71.108297399999998</v>
      </c>
      <c r="Q548">
        <v>42.261416500000003</v>
      </c>
    </row>
    <row r="549" spans="2:17" x14ac:dyDescent="0.3">
      <c r="B549" t="s">
        <v>1059</v>
      </c>
      <c r="C549" t="s">
        <v>1270</v>
      </c>
      <c r="D549" t="s">
        <v>1057</v>
      </c>
      <c r="E549">
        <v>-71.092678000000006</v>
      </c>
      <c r="F549">
        <v>42.311073</v>
      </c>
      <c r="G549" t="s">
        <v>783</v>
      </c>
      <c r="H549" s="5">
        <v>1</v>
      </c>
      <c r="I549" t="s">
        <v>1058</v>
      </c>
      <c r="J549" s="5">
        <f>VLOOKUP(I549*1,Crosswalks!$L$3:$M$227,2,FALSE)</f>
        <v>6</v>
      </c>
      <c r="K549" s="5">
        <f>IF(G549="Corner",INDEX(Crosswalks!$C$4:$J$16,MATCH(H549,Crosswalks!$C$4:$C$16,0),J549+1),"N/A, D2D")</f>
        <v>0.2</v>
      </c>
      <c r="L549" t="s">
        <v>5971</v>
      </c>
      <c r="M549" t="s">
        <v>847</v>
      </c>
      <c r="N549" t="s">
        <v>921</v>
      </c>
      <c r="O549" t="s">
        <v>1052</v>
      </c>
      <c r="P549">
        <v>-71.108297399999998</v>
      </c>
      <c r="Q549">
        <v>42.261416500000003</v>
      </c>
    </row>
    <row r="550" spans="2:17" x14ac:dyDescent="0.3">
      <c r="B550" t="s">
        <v>1288</v>
      </c>
      <c r="C550" t="s">
        <v>1127</v>
      </c>
      <c r="D550" t="s">
        <v>1057</v>
      </c>
      <c r="E550">
        <v>-71.088130000000007</v>
      </c>
      <c r="F550">
        <v>42.31653</v>
      </c>
      <c r="G550" t="s">
        <v>783</v>
      </c>
      <c r="H550" s="5">
        <v>6</v>
      </c>
      <c r="I550" t="s">
        <v>1058</v>
      </c>
      <c r="J550" s="5">
        <f>VLOOKUP(I550*1,Crosswalks!$L$3:$M$227,2,FALSE)</f>
        <v>6</v>
      </c>
      <c r="K550" s="5">
        <f>IF(G550="Corner",INDEX(Crosswalks!$C$4:$J$16,MATCH(H550,Crosswalks!$C$4:$C$16,0),J550+1),"N/A, D2D")</f>
        <v>0.4</v>
      </c>
      <c r="L550" t="s">
        <v>5971</v>
      </c>
      <c r="M550" t="s">
        <v>847</v>
      </c>
      <c r="N550" t="s">
        <v>921</v>
      </c>
      <c r="O550" t="s">
        <v>1052</v>
      </c>
      <c r="P550">
        <v>-71.108297399999998</v>
      </c>
      <c r="Q550">
        <v>42.261416500000003</v>
      </c>
    </row>
    <row r="551" spans="2:17" x14ac:dyDescent="0.3">
      <c r="B551" t="s">
        <v>1254</v>
      </c>
      <c r="C551" t="s">
        <v>1056</v>
      </c>
      <c r="D551" t="s">
        <v>1057</v>
      </c>
      <c r="E551">
        <v>-71.091160000000002</v>
      </c>
      <c r="F551">
        <v>42.310600000000001</v>
      </c>
      <c r="G551" t="s">
        <v>783</v>
      </c>
      <c r="H551" s="5">
        <v>3</v>
      </c>
      <c r="I551" t="s">
        <v>1091</v>
      </c>
      <c r="J551" s="5">
        <f>VLOOKUP(I551*1,Crosswalks!$L$3:$M$227,2,FALSE)</f>
        <v>5</v>
      </c>
      <c r="K551" s="5">
        <f>IF(G551="Corner",INDEX(Crosswalks!$C$4:$J$16,MATCH(H551,Crosswalks!$C$4:$C$16,0),J551+1),"N/A, D2D")</f>
        <v>0.5</v>
      </c>
      <c r="L551" t="s">
        <v>5971</v>
      </c>
      <c r="M551" t="s">
        <v>847</v>
      </c>
      <c r="N551" t="s">
        <v>921</v>
      </c>
      <c r="O551" t="s">
        <v>1052</v>
      </c>
      <c r="P551">
        <v>-71.108297399999998</v>
      </c>
      <c r="Q551">
        <v>42.261416500000003</v>
      </c>
    </row>
    <row r="552" spans="2:17" x14ac:dyDescent="0.3">
      <c r="B552" t="s">
        <v>925</v>
      </c>
      <c r="C552" t="s">
        <v>1184</v>
      </c>
      <c r="D552" t="s">
        <v>1057</v>
      </c>
      <c r="E552">
        <v>-71.089460000000003</v>
      </c>
      <c r="F552">
        <v>42.315550000000002</v>
      </c>
      <c r="G552" t="s">
        <v>783</v>
      </c>
      <c r="H552" s="5">
        <v>2</v>
      </c>
      <c r="I552" t="s">
        <v>1058</v>
      </c>
      <c r="J552" s="5">
        <f>VLOOKUP(I552*1,Crosswalks!$L$3:$M$227,2,FALSE)</f>
        <v>6</v>
      </c>
      <c r="K552" s="5">
        <f>IF(G552="Corner",INDEX(Crosswalks!$C$4:$J$16,MATCH(H552,Crosswalks!$C$4:$C$16,0),J552+1),"N/A, D2D")</f>
        <v>0.3</v>
      </c>
      <c r="L552" t="s">
        <v>5971</v>
      </c>
      <c r="M552" t="s">
        <v>847</v>
      </c>
      <c r="N552" t="s">
        <v>921</v>
      </c>
      <c r="O552" t="s">
        <v>1052</v>
      </c>
      <c r="P552">
        <v>-71.108297399999998</v>
      </c>
      <c r="Q552">
        <v>42.261416500000003</v>
      </c>
    </row>
    <row r="553" spans="2:17" x14ac:dyDescent="0.3">
      <c r="B553" t="s">
        <v>1289</v>
      </c>
      <c r="C553" t="s">
        <v>1111</v>
      </c>
      <c r="D553" t="s">
        <v>1057</v>
      </c>
      <c r="E553">
        <v>-71.089510000000004</v>
      </c>
      <c r="F553">
        <v>42.314779999999999</v>
      </c>
      <c r="G553" t="s">
        <v>783</v>
      </c>
      <c r="H553" s="5">
        <v>3</v>
      </c>
      <c r="I553" t="s">
        <v>1058</v>
      </c>
      <c r="J553" s="5">
        <f>VLOOKUP(I553*1,Crosswalks!$L$3:$M$227,2,FALSE)</f>
        <v>6</v>
      </c>
      <c r="K553" s="5">
        <f>IF(G553="Corner",INDEX(Crosswalks!$C$4:$J$16,MATCH(H553,Crosswalks!$C$4:$C$16,0),J553+1),"N/A, D2D")</f>
        <v>0.3</v>
      </c>
      <c r="L553" t="s">
        <v>5971</v>
      </c>
      <c r="M553" t="s">
        <v>847</v>
      </c>
      <c r="N553" t="s">
        <v>921</v>
      </c>
      <c r="O553" t="s">
        <v>1052</v>
      </c>
      <c r="P553">
        <v>-71.108297399999998</v>
      </c>
      <c r="Q553">
        <v>42.261416500000003</v>
      </c>
    </row>
    <row r="554" spans="2:17" x14ac:dyDescent="0.3">
      <c r="B554" t="s">
        <v>1053</v>
      </c>
      <c r="C554" t="s">
        <v>1092</v>
      </c>
      <c r="D554" t="s">
        <v>1057</v>
      </c>
      <c r="E554">
        <v>-71.092020000000005</v>
      </c>
      <c r="F554">
        <v>42.314570000000003</v>
      </c>
      <c r="G554" t="s">
        <v>783</v>
      </c>
      <c r="H554" s="5" t="s">
        <v>785</v>
      </c>
      <c r="I554" t="s">
        <v>1058</v>
      </c>
      <c r="J554" s="5">
        <f>VLOOKUP(I554*1,Crosswalks!$L$3:$M$227,2,FALSE)</f>
        <v>6</v>
      </c>
      <c r="K554" s="5">
        <f>IF(G554="Corner",INDEX(Crosswalks!$C$4:$J$16,MATCH(H554,Crosswalks!$C$4:$C$16,0),J554+1),"N/A, D2D")</f>
        <v>0.2</v>
      </c>
      <c r="L554" t="s">
        <v>5971</v>
      </c>
      <c r="M554" t="s">
        <v>847</v>
      </c>
      <c r="N554" t="s">
        <v>921</v>
      </c>
      <c r="O554" t="s">
        <v>1052</v>
      </c>
      <c r="P554">
        <v>-71.108297399999998</v>
      </c>
      <c r="Q554">
        <v>42.261416500000003</v>
      </c>
    </row>
    <row r="555" spans="2:17" x14ac:dyDescent="0.3">
      <c r="B555" t="s">
        <v>1199</v>
      </c>
      <c r="C555" t="s">
        <v>1111</v>
      </c>
      <c r="D555" t="s">
        <v>1057</v>
      </c>
      <c r="E555">
        <v>-71.091250000000002</v>
      </c>
      <c r="F555">
        <v>42.315339999999999</v>
      </c>
      <c r="G555" t="s">
        <v>783</v>
      </c>
      <c r="H555" s="5">
        <v>2</v>
      </c>
      <c r="I555" t="s">
        <v>1058</v>
      </c>
      <c r="J555" s="5">
        <f>VLOOKUP(I555*1,Crosswalks!$L$3:$M$227,2,FALSE)</f>
        <v>6</v>
      </c>
      <c r="K555" s="5">
        <f>IF(G555="Corner",INDEX(Crosswalks!$C$4:$J$16,MATCH(H555,Crosswalks!$C$4:$C$16,0),J555+1),"N/A, D2D")</f>
        <v>0.3</v>
      </c>
      <c r="L555" t="s">
        <v>5971</v>
      </c>
      <c r="M555" t="s">
        <v>847</v>
      </c>
      <c r="N555" t="s">
        <v>921</v>
      </c>
      <c r="O555" t="s">
        <v>1052</v>
      </c>
      <c r="P555">
        <v>-71.108297399999998</v>
      </c>
      <c r="Q555">
        <v>42.261416500000003</v>
      </c>
    </row>
    <row r="556" spans="2:17" x14ac:dyDescent="0.3">
      <c r="B556" t="s">
        <v>1290</v>
      </c>
      <c r="C556" t="s">
        <v>1099</v>
      </c>
      <c r="D556" t="s">
        <v>1057</v>
      </c>
      <c r="E556">
        <v>-71.088040000000007</v>
      </c>
      <c r="F556">
        <v>42.313949999999998</v>
      </c>
      <c r="G556" t="s">
        <v>783</v>
      </c>
      <c r="H556" s="5">
        <v>3</v>
      </c>
      <c r="I556" t="s">
        <v>1068</v>
      </c>
      <c r="J556" s="5">
        <f>VLOOKUP(I556*1,Crosswalks!$L$3:$M$227,2,FALSE)</f>
        <v>6</v>
      </c>
      <c r="K556" s="5">
        <f>IF(G556="Corner",INDEX(Crosswalks!$C$4:$J$16,MATCH(H556,Crosswalks!$C$4:$C$16,0),J556+1),"N/A, D2D")</f>
        <v>0.3</v>
      </c>
      <c r="L556" t="s">
        <v>5971</v>
      </c>
      <c r="M556" t="s">
        <v>847</v>
      </c>
      <c r="N556" t="s">
        <v>921</v>
      </c>
      <c r="O556" t="s">
        <v>1052</v>
      </c>
      <c r="P556">
        <v>-71.108297399999998</v>
      </c>
      <c r="Q556">
        <v>42.261416500000003</v>
      </c>
    </row>
    <row r="557" spans="2:17" x14ac:dyDescent="0.3">
      <c r="B557" t="s">
        <v>960</v>
      </c>
      <c r="C557" t="s">
        <v>1090</v>
      </c>
      <c r="D557" t="s">
        <v>1057</v>
      </c>
      <c r="E557">
        <v>-71.093710000000002</v>
      </c>
      <c r="F557">
        <v>42.313330000000001</v>
      </c>
      <c r="G557" t="s">
        <v>783</v>
      </c>
      <c r="H557" s="5" t="s">
        <v>785</v>
      </c>
      <c r="I557" t="s">
        <v>1058</v>
      </c>
      <c r="J557" s="5">
        <f>VLOOKUP(I557*1,Crosswalks!$L$3:$M$227,2,FALSE)</f>
        <v>6</v>
      </c>
      <c r="K557" s="5">
        <f>IF(G557="Corner",INDEX(Crosswalks!$C$4:$J$16,MATCH(H557,Crosswalks!$C$4:$C$16,0),J557+1),"N/A, D2D")</f>
        <v>0.2</v>
      </c>
      <c r="L557" t="s">
        <v>5971</v>
      </c>
      <c r="M557" t="s">
        <v>847</v>
      </c>
      <c r="N557" t="s">
        <v>921</v>
      </c>
      <c r="O557" t="s">
        <v>1052</v>
      </c>
      <c r="P557">
        <v>-71.108297399999998</v>
      </c>
      <c r="Q557">
        <v>42.261416500000003</v>
      </c>
    </row>
    <row r="558" spans="2:17" x14ac:dyDescent="0.3">
      <c r="B558" t="s">
        <v>820</v>
      </c>
      <c r="C558" t="s">
        <v>1291</v>
      </c>
      <c r="D558" t="s">
        <v>1057</v>
      </c>
      <c r="E558">
        <v>-71.084540000000004</v>
      </c>
      <c r="F558">
        <v>42.29889</v>
      </c>
      <c r="G558" t="s">
        <v>783</v>
      </c>
      <c r="H558" s="5">
        <v>2</v>
      </c>
      <c r="I558" t="s">
        <v>1080</v>
      </c>
      <c r="J558" s="5">
        <f>VLOOKUP(I558*1,Crosswalks!$L$3:$M$227,2,FALSE)</f>
        <v>6</v>
      </c>
      <c r="K558" s="5">
        <f>IF(G558="Corner",INDEX(Crosswalks!$C$4:$J$16,MATCH(H558,Crosswalks!$C$4:$C$16,0),J558+1),"N/A, D2D")</f>
        <v>0.3</v>
      </c>
      <c r="L558" t="s">
        <v>5971</v>
      </c>
      <c r="M558" t="s">
        <v>847</v>
      </c>
      <c r="N558" t="s">
        <v>921</v>
      </c>
      <c r="O558" t="s">
        <v>1052</v>
      </c>
      <c r="P558">
        <v>-71.108297399999998</v>
      </c>
      <c r="Q558">
        <v>42.261416500000003</v>
      </c>
    </row>
    <row r="559" spans="2:17" x14ac:dyDescent="0.3">
      <c r="B559" t="s">
        <v>1059</v>
      </c>
      <c r="C559" t="s">
        <v>1270</v>
      </c>
      <c r="D559" t="s">
        <v>1057</v>
      </c>
      <c r="E559">
        <v>-71.092678000000006</v>
      </c>
      <c r="F559">
        <v>42.311073</v>
      </c>
      <c r="G559" t="s">
        <v>783</v>
      </c>
      <c r="H559" s="5">
        <v>2</v>
      </c>
      <c r="I559" t="s">
        <v>1058</v>
      </c>
      <c r="J559" s="5">
        <f>VLOOKUP(I559*1,Crosswalks!$L$3:$M$227,2,FALSE)</f>
        <v>6</v>
      </c>
      <c r="K559" s="5">
        <f>IF(G559="Corner",INDEX(Crosswalks!$C$4:$J$16,MATCH(H559,Crosswalks!$C$4:$C$16,0),J559+1),"N/A, D2D")</f>
        <v>0.3</v>
      </c>
      <c r="L559" t="s">
        <v>5971</v>
      </c>
      <c r="M559" t="s">
        <v>847</v>
      </c>
      <c r="N559" t="s">
        <v>921</v>
      </c>
      <c r="O559" t="s">
        <v>1052</v>
      </c>
      <c r="P559">
        <v>-71.108297399999998</v>
      </c>
      <c r="Q559">
        <v>42.261416500000003</v>
      </c>
    </row>
    <row r="560" spans="2:17" x14ac:dyDescent="0.3">
      <c r="B560" t="s">
        <v>1189</v>
      </c>
      <c r="C560" t="s">
        <v>1115</v>
      </c>
      <c r="D560" t="s">
        <v>1057</v>
      </c>
      <c r="E560">
        <v>-71.090739999999997</v>
      </c>
      <c r="F560">
        <v>42.310839999999999</v>
      </c>
      <c r="G560" t="s">
        <v>783</v>
      </c>
      <c r="H560" s="5">
        <v>6</v>
      </c>
      <c r="I560" t="s">
        <v>1091</v>
      </c>
      <c r="J560" s="5">
        <f>VLOOKUP(I560*1,Crosswalks!$L$3:$M$227,2,FALSE)</f>
        <v>5</v>
      </c>
      <c r="K560" s="5">
        <f>IF(G560="Corner",INDEX(Crosswalks!$C$4:$J$16,MATCH(H560,Crosswalks!$C$4:$C$16,0),J560+1),"N/A, D2D")</f>
        <v>0.5</v>
      </c>
      <c r="L560" t="s">
        <v>5971</v>
      </c>
      <c r="M560" t="s">
        <v>847</v>
      </c>
      <c r="N560" t="s">
        <v>921</v>
      </c>
      <c r="O560" t="s">
        <v>1052</v>
      </c>
      <c r="P560">
        <v>-71.108297399999998</v>
      </c>
      <c r="Q560">
        <v>42.261416500000003</v>
      </c>
    </row>
    <row r="561" spans="2:17" x14ac:dyDescent="0.3">
      <c r="B561" t="s">
        <v>994</v>
      </c>
      <c r="C561" t="s">
        <v>1111</v>
      </c>
      <c r="D561" t="s">
        <v>1057</v>
      </c>
      <c r="E561">
        <v>-71.091399999999993</v>
      </c>
      <c r="F561">
        <v>42.315359999999998</v>
      </c>
      <c r="G561" t="s">
        <v>783</v>
      </c>
      <c r="H561" s="5">
        <v>5</v>
      </c>
      <c r="I561" t="s">
        <v>1058</v>
      </c>
      <c r="J561" s="5">
        <f>VLOOKUP(I561*1,Crosswalks!$L$3:$M$227,2,FALSE)</f>
        <v>6</v>
      </c>
      <c r="K561" s="5">
        <f>IF(G561="Corner",INDEX(Crosswalks!$C$4:$J$16,MATCH(H561,Crosswalks!$C$4:$C$16,0),J561+1),"N/A, D2D")</f>
        <v>0.4</v>
      </c>
      <c r="L561" t="s">
        <v>5971</v>
      </c>
      <c r="M561" t="s">
        <v>847</v>
      </c>
      <c r="N561" t="s">
        <v>921</v>
      </c>
      <c r="O561" t="s">
        <v>1052</v>
      </c>
      <c r="P561">
        <v>-71.108297399999998</v>
      </c>
      <c r="Q561">
        <v>42.261416500000003</v>
      </c>
    </row>
    <row r="562" spans="2:17" x14ac:dyDescent="0.3">
      <c r="B562" t="s">
        <v>925</v>
      </c>
      <c r="C562" t="s">
        <v>1184</v>
      </c>
      <c r="D562" t="s">
        <v>1057</v>
      </c>
      <c r="E562">
        <v>-71.089460000000003</v>
      </c>
      <c r="F562">
        <v>42.315550000000002</v>
      </c>
      <c r="G562" t="s">
        <v>783</v>
      </c>
      <c r="H562" s="5">
        <v>4</v>
      </c>
      <c r="I562" t="s">
        <v>1058</v>
      </c>
      <c r="J562" s="5">
        <f>VLOOKUP(I562*1,Crosswalks!$L$3:$M$227,2,FALSE)</f>
        <v>6</v>
      </c>
      <c r="K562" s="5">
        <f>IF(G562="Corner",INDEX(Crosswalks!$C$4:$J$16,MATCH(H562,Crosswalks!$C$4:$C$16,0),J562+1),"N/A, D2D")</f>
        <v>0.3</v>
      </c>
      <c r="L562" t="s">
        <v>5971</v>
      </c>
      <c r="M562" t="s">
        <v>847</v>
      </c>
      <c r="N562" t="s">
        <v>921</v>
      </c>
      <c r="O562" t="s">
        <v>1052</v>
      </c>
      <c r="P562">
        <v>-71.108297399999998</v>
      </c>
      <c r="Q562">
        <v>42.261416500000003</v>
      </c>
    </row>
    <row r="563" spans="2:17" x14ac:dyDescent="0.3">
      <c r="B563" t="s">
        <v>1254</v>
      </c>
      <c r="C563" t="s">
        <v>1056</v>
      </c>
      <c r="D563" t="s">
        <v>1057</v>
      </c>
      <c r="E563">
        <v>-71.091160000000002</v>
      </c>
      <c r="F563">
        <v>42.310600000000001</v>
      </c>
      <c r="G563" t="s">
        <v>783</v>
      </c>
      <c r="H563" s="5">
        <v>4</v>
      </c>
      <c r="I563" t="s">
        <v>1091</v>
      </c>
      <c r="J563" s="5">
        <f>VLOOKUP(I563*1,Crosswalks!$L$3:$M$227,2,FALSE)</f>
        <v>5</v>
      </c>
      <c r="K563" s="5">
        <f>IF(G563="Corner",INDEX(Crosswalks!$C$4:$J$16,MATCH(H563,Crosswalks!$C$4:$C$16,0),J563+1),"N/A, D2D")</f>
        <v>0.5</v>
      </c>
      <c r="L563" t="s">
        <v>5971</v>
      </c>
      <c r="M563" t="s">
        <v>847</v>
      </c>
      <c r="N563" t="s">
        <v>921</v>
      </c>
      <c r="O563" t="s">
        <v>1052</v>
      </c>
      <c r="P563">
        <v>-71.108297399999998</v>
      </c>
      <c r="Q563">
        <v>42.261416500000003</v>
      </c>
    </row>
    <row r="564" spans="2:17" x14ac:dyDescent="0.3">
      <c r="B564" t="s">
        <v>1274</v>
      </c>
      <c r="C564" t="s">
        <v>1111</v>
      </c>
      <c r="D564" t="s">
        <v>1057</v>
      </c>
      <c r="E564">
        <v>-71.090270000000004</v>
      </c>
      <c r="F564">
        <v>42.314999999999998</v>
      </c>
      <c r="G564" t="s">
        <v>783</v>
      </c>
      <c r="H564" s="5">
        <v>5</v>
      </c>
      <c r="I564" t="s">
        <v>1058</v>
      </c>
      <c r="J564" s="5">
        <f>VLOOKUP(I564*1,Crosswalks!$L$3:$M$227,2,FALSE)</f>
        <v>6</v>
      </c>
      <c r="K564" s="5">
        <f>IF(G564="Corner",INDEX(Crosswalks!$C$4:$J$16,MATCH(H564,Crosswalks!$C$4:$C$16,0),J564+1),"N/A, D2D")</f>
        <v>0.4</v>
      </c>
      <c r="L564" t="s">
        <v>5971</v>
      </c>
      <c r="M564" t="s">
        <v>847</v>
      </c>
      <c r="N564" t="s">
        <v>921</v>
      </c>
      <c r="O564" t="s">
        <v>1052</v>
      </c>
      <c r="P564">
        <v>-71.108297399999998</v>
      </c>
      <c r="Q564">
        <v>42.261416500000003</v>
      </c>
    </row>
    <row r="565" spans="2:17" x14ac:dyDescent="0.3">
      <c r="B565" t="s">
        <v>1277</v>
      </c>
      <c r="C565" t="s">
        <v>1278</v>
      </c>
      <c r="D565" t="s">
        <v>1057</v>
      </c>
      <c r="E565">
        <v>-71.091329999999999</v>
      </c>
      <c r="F565">
        <v>42.317025000000001</v>
      </c>
      <c r="G565" t="s">
        <v>783</v>
      </c>
      <c r="H565" s="5">
        <v>1</v>
      </c>
      <c r="I565" t="s">
        <v>1058</v>
      </c>
      <c r="J565" s="5">
        <f>VLOOKUP(I565*1,Crosswalks!$L$3:$M$227,2,FALSE)</f>
        <v>6</v>
      </c>
      <c r="K565" s="5">
        <f>IF(G565="Corner",INDEX(Crosswalks!$C$4:$J$16,MATCH(H565,Crosswalks!$C$4:$C$16,0),J565+1),"N/A, D2D")</f>
        <v>0.2</v>
      </c>
      <c r="L565" t="s">
        <v>5971</v>
      </c>
      <c r="M565" t="s">
        <v>847</v>
      </c>
      <c r="N565" t="s">
        <v>921</v>
      </c>
      <c r="O565" t="s">
        <v>1052</v>
      </c>
      <c r="P565">
        <v>-71.108297399999998</v>
      </c>
      <c r="Q565">
        <v>42.261416500000003</v>
      </c>
    </row>
    <row r="566" spans="2:17" x14ac:dyDescent="0.3">
      <c r="B566" t="s">
        <v>855</v>
      </c>
      <c r="C566" t="s">
        <v>1111</v>
      </c>
      <c r="D566" t="s">
        <v>1057</v>
      </c>
      <c r="E566">
        <v>-71.086389999999994</v>
      </c>
      <c r="F566">
        <v>42.314210000000003</v>
      </c>
      <c r="G566" t="s">
        <v>783</v>
      </c>
      <c r="H566" s="5">
        <v>1</v>
      </c>
      <c r="I566" t="s">
        <v>1068</v>
      </c>
      <c r="J566" s="5">
        <f>VLOOKUP(I566*1,Crosswalks!$L$3:$M$227,2,FALSE)</f>
        <v>6</v>
      </c>
      <c r="K566" s="5">
        <f>IF(G566="Corner",INDEX(Crosswalks!$C$4:$J$16,MATCH(H566,Crosswalks!$C$4:$C$16,0),J566+1),"N/A, D2D")</f>
        <v>0.2</v>
      </c>
      <c r="L566" t="s">
        <v>5971</v>
      </c>
      <c r="M566" t="s">
        <v>847</v>
      </c>
      <c r="N566" t="s">
        <v>921</v>
      </c>
      <c r="O566" t="s">
        <v>1052</v>
      </c>
      <c r="P566">
        <v>-71.108297399999998</v>
      </c>
      <c r="Q566">
        <v>42.261416500000003</v>
      </c>
    </row>
    <row r="567" spans="2:17" x14ac:dyDescent="0.3">
      <c r="B567" t="s">
        <v>855</v>
      </c>
      <c r="C567" t="s">
        <v>1090</v>
      </c>
      <c r="D567" t="s">
        <v>1057</v>
      </c>
      <c r="E567">
        <v>-71.093209999999999</v>
      </c>
      <c r="F567">
        <v>42.31306</v>
      </c>
      <c r="G567" t="s">
        <v>783</v>
      </c>
      <c r="H567" s="5">
        <v>1</v>
      </c>
      <c r="I567" t="s">
        <v>1058</v>
      </c>
      <c r="J567" s="5">
        <f>VLOOKUP(I567*1,Crosswalks!$L$3:$M$227,2,FALSE)</f>
        <v>6</v>
      </c>
      <c r="K567" s="5">
        <f>IF(G567="Corner",INDEX(Crosswalks!$C$4:$J$16,MATCH(H567,Crosswalks!$C$4:$C$16,0),J567+1),"N/A, D2D")</f>
        <v>0.2</v>
      </c>
      <c r="L567" t="s">
        <v>5971</v>
      </c>
      <c r="M567" t="s">
        <v>847</v>
      </c>
      <c r="N567" t="s">
        <v>921</v>
      </c>
      <c r="O567" t="s">
        <v>1052</v>
      </c>
      <c r="P567">
        <v>-71.108297399999998</v>
      </c>
      <c r="Q567">
        <v>42.261416500000003</v>
      </c>
    </row>
    <row r="568" spans="2:17" x14ac:dyDescent="0.3">
      <c r="B568" t="s">
        <v>1165</v>
      </c>
      <c r="C568" t="s">
        <v>1090</v>
      </c>
      <c r="D568" t="s">
        <v>1057</v>
      </c>
      <c r="E568">
        <v>-71.093140000000005</v>
      </c>
      <c r="F568">
        <v>42.313029999999998</v>
      </c>
      <c r="G568" t="s">
        <v>783</v>
      </c>
      <c r="H568" s="5">
        <v>4</v>
      </c>
      <c r="I568" t="s">
        <v>1058</v>
      </c>
      <c r="J568" s="5">
        <f>VLOOKUP(I568*1,Crosswalks!$L$3:$M$227,2,FALSE)</f>
        <v>6</v>
      </c>
      <c r="K568" s="5">
        <f>IF(G568="Corner",INDEX(Crosswalks!$C$4:$J$16,MATCH(H568,Crosswalks!$C$4:$C$16,0),J568+1),"N/A, D2D")</f>
        <v>0.3</v>
      </c>
      <c r="L568" t="s">
        <v>5971</v>
      </c>
      <c r="M568" t="s">
        <v>847</v>
      </c>
      <c r="N568" t="s">
        <v>921</v>
      </c>
      <c r="O568" t="s">
        <v>1052</v>
      </c>
      <c r="P568">
        <v>-71.108297399999998</v>
      </c>
      <c r="Q568">
        <v>42.261416500000003</v>
      </c>
    </row>
    <row r="569" spans="2:17" x14ac:dyDescent="0.3">
      <c r="B569" t="s">
        <v>985</v>
      </c>
      <c r="C569" t="s">
        <v>1124</v>
      </c>
      <c r="D569" t="s">
        <v>1057</v>
      </c>
      <c r="E569">
        <v>-71.093170000000001</v>
      </c>
      <c r="F569">
        <v>42.314</v>
      </c>
      <c r="G569" t="s">
        <v>783</v>
      </c>
      <c r="H569" s="5">
        <v>6</v>
      </c>
      <c r="I569" t="s">
        <v>1058</v>
      </c>
      <c r="J569" s="5">
        <f>VLOOKUP(I569*1,Crosswalks!$L$3:$M$227,2,FALSE)</f>
        <v>6</v>
      </c>
      <c r="K569" s="5">
        <f>IF(G569="Corner",INDEX(Crosswalks!$C$4:$J$16,MATCH(H569,Crosswalks!$C$4:$C$16,0),J569+1),"N/A, D2D")</f>
        <v>0.4</v>
      </c>
      <c r="L569" t="s">
        <v>5971</v>
      </c>
      <c r="M569" t="s">
        <v>847</v>
      </c>
      <c r="N569" t="s">
        <v>921</v>
      </c>
      <c r="O569" t="s">
        <v>1052</v>
      </c>
      <c r="P569">
        <v>-71.108297399999998</v>
      </c>
      <c r="Q569">
        <v>42.261416500000003</v>
      </c>
    </row>
    <row r="570" spans="2:17" x14ac:dyDescent="0.3">
      <c r="B570" t="s">
        <v>1292</v>
      </c>
      <c r="C570" t="s">
        <v>1110</v>
      </c>
      <c r="D570" t="s">
        <v>1057</v>
      </c>
      <c r="E570">
        <v>-71.090789999999998</v>
      </c>
      <c r="F570">
        <v>42.31561</v>
      </c>
      <c r="G570" t="s">
        <v>783</v>
      </c>
      <c r="H570" s="5">
        <v>6</v>
      </c>
      <c r="I570" t="s">
        <v>1058</v>
      </c>
      <c r="J570" s="5">
        <f>VLOOKUP(I570*1,Crosswalks!$L$3:$M$227,2,FALSE)</f>
        <v>6</v>
      </c>
      <c r="K570" s="5">
        <f>IF(G570="Corner",INDEX(Crosswalks!$C$4:$J$16,MATCH(H570,Crosswalks!$C$4:$C$16,0),J570+1),"N/A, D2D")</f>
        <v>0.4</v>
      </c>
      <c r="L570" t="s">
        <v>5971</v>
      </c>
      <c r="M570" t="s">
        <v>847</v>
      </c>
      <c r="N570" t="s">
        <v>921</v>
      </c>
      <c r="O570" t="s">
        <v>1052</v>
      </c>
      <c r="P570">
        <v>-71.108297399999998</v>
      </c>
      <c r="Q570">
        <v>42.261416500000003</v>
      </c>
    </row>
    <row r="571" spans="2:17" x14ac:dyDescent="0.3">
      <c r="B571" t="s">
        <v>1006</v>
      </c>
      <c r="C571" t="s">
        <v>1108</v>
      </c>
      <c r="D571" t="s">
        <v>1057</v>
      </c>
      <c r="E571">
        <v>-71.088949</v>
      </c>
      <c r="F571">
        <v>42.308202000000001</v>
      </c>
      <c r="G571" t="s">
        <v>783</v>
      </c>
      <c r="H571" s="5">
        <v>5</v>
      </c>
      <c r="I571" t="s">
        <v>1091</v>
      </c>
      <c r="J571" s="5">
        <f>VLOOKUP(I571*1,Crosswalks!$L$3:$M$227,2,FALSE)</f>
        <v>5</v>
      </c>
      <c r="K571" s="5">
        <f>IF(G571="Corner",INDEX(Crosswalks!$C$4:$J$16,MATCH(H571,Crosswalks!$C$4:$C$16,0),J571+1),"N/A, D2D")</f>
        <v>0.5</v>
      </c>
      <c r="L571" t="s">
        <v>5971</v>
      </c>
      <c r="M571" t="s">
        <v>847</v>
      </c>
      <c r="N571" t="s">
        <v>921</v>
      </c>
      <c r="O571" t="s">
        <v>1052</v>
      </c>
      <c r="P571">
        <v>-71.108297399999998</v>
      </c>
      <c r="Q571">
        <v>42.261416500000003</v>
      </c>
    </row>
    <row r="572" spans="2:17" x14ac:dyDescent="0.3">
      <c r="B572" t="s">
        <v>1277</v>
      </c>
      <c r="C572" t="s">
        <v>1278</v>
      </c>
      <c r="D572" t="s">
        <v>1057</v>
      </c>
      <c r="E572">
        <v>-71.091329999999999</v>
      </c>
      <c r="F572">
        <v>42.317025000000001</v>
      </c>
      <c r="G572" t="s">
        <v>783</v>
      </c>
      <c r="H572" s="5">
        <v>5</v>
      </c>
      <c r="I572" t="s">
        <v>1058</v>
      </c>
      <c r="J572" s="5">
        <f>VLOOKUP(I572*1,Crosswalks!$L$3:$M$227,2,FALSE)</f>
        <v>6</v>
      </c>
      <c r="K572" s="5">
        <f>IF(G572="Corner",INDEX(Crosswalks!$C$4:$J$16,MATCH(H572,Crosswalks!$C$4:$C$16,0),J572+1),"N/A, D2D")</f>
        <v>0.4</v>
      </c>
      <c r="L572" t="s">
        <v>5971</v>
      </c>
      <c r="M572" t="s">
        <v>847</v>
      </c>
      <c r="N572" t="s">
        <v>921</v>
      </c>
      <c r="O572" t="s">
        <v>1052</v>
      </c>
      <c r="P572">
        <v>-71.108297399999998</v>
      </c>
      <c r="Q572">
        <v>42.261416500000003</v>
      </c>
    </row>
    <row r="573" spans="2:17" x14ac:dyDescent="0.3">
      <c r="B573" t="s">
        <v>901</v>
      </c>
      <c r="C573" t="s">
        <v>1094</v>
      </c>
      <c r="D573" t="s">
        <v>1057</v>
      </c>
      <c r="E573">
        <v>-71.092915000000005</v>
      </c>
      <c r="F573">
        <v>42.311138999999997</v>
      </c>
      <c r="G573" t="s">
        <v>783</v>
      </c>
      <c r="H573" s="5">
        <v>2</v>
      </c>
      <c r="I573" t="s">
        <v>1058</v>
      </c>
      <c r="J573" s="5">
        <f>VLOOKUP(I573*1,Crosswalks!$L$3:$M$227,2,FALSE)</f>
        <v>6</v>
      </c>
      <c r="K573" s="5">
        <f>IF(G573="Corner",INDEX(Crosswalks!$C$4:$J$16,MATCH(H573,Crosswalks!$C$4:$C$16,0),J573+1),"N/A, D2D")</f>
        <v>0.3</v>
      </c>
      <c r="L573" t="s">
        <v>5971</v>
      </c>
      <c r="M573" t="s">
        <v>847</v>
      </c>
      <c r="N573" t="s">
        <v>921</v>
      </c>
      <c r="O573" t="s">
        <v>1052</v>
      </c>
      <c r="P573">
        <v>-71.108297399999998</v>
      </c>
      <c r="Q573">
        <v>42.261416500000003</v>
      </c>
    </row>
    <row r="574" spans="2:17" x14ac:dyDescent="0.3">
      <c r="B574" t="s">
        <v>1105</v>
      </c>
      <c r="C574" t="s">
        <v>1108</v>
      </c>
      <c r="D574" t="s">
        <v>1057</v>
      </c>
      <c r="E574">
        <v>-71.089219999999997</v>
      </c>
      <c r="F574">
        <v>42.309339999999999</v>
      </c>
      <c r="G574" t="s">
        <v>783</v>
      </c>
      <c r="H574" s="5">
        <v>1</v>
      </c>
      <c r="I574" t="s">
        <v>1091</v>
      </c>
      <c r="J574" s="5">
        <f>VLOOKUP(I574*1,Crosswalks!$L$3:$M$227,2,FALSE)</f>
        <v>5</v>
      </c>
      <c r="K574" s="5">
        <f>IF(G574="Corner",INDEX(Crosswalks!$C$4:$J$16,MATCH(H574,Crosswalks!$C$4:$C$16,0),J574+1),"N/A, D2D")</f>
        <v>0.4</v>
      </c>
      <c r="L574" t="s">
        <v>5971</v>
      </c>
      <c r="M574" t="s">
        <v>847</v>
      </c>
      <c r="N574" t="s">
        <v>921</v>
      </c>
      <c r="O574" t="s">
        <v>1052</v>
      </c>
      <c r="P574">
        <v>-71.108297399999998</v>
      </c>
      <c r="Q574">
        <v>42.261416500000003</v>
      </c>
    </row>
    <row r="575" spans="2:17" x14ac:dyDescent="0.3">
      <c r="B575" t="s">
        <v>1293</v>
      </c>
      <c r="C575" t="s">
        <v>1056</v>
      </c>
      <c r="D575" t="s">
        <v>1057</v>
      </c>
      <c r="E575">
        <v>-71.08981</v>
      </c>
      <c r="F575">
        <v>42.313049999999997</v>
      </c>
      <c r="G575" t="s">
        <v>783</v>
      </c>
      <c r="H575" s="5">
        <v>4</v>
      </c>
      <c r="I575" t="s">
        <v>1058</v>
      </c>
      <c r="J575" s="5">
        <f>VLOOKUP(I575*1,Crosswalks!$L$3:$M$227,2,FALSE)</f>
        <v>6</v>
      </c>
      <c r="K575" s="5">
        <f>IF(G575="Corner",INDEX(Crosswalks!$C$4:$J$16,MATCH(H575,Crosswalks!$C$4:$C$16,0),J575+1),"N/A, D2D")</f>
        <v>0.3</v>
      </c>
      <c r="L575" t="s">
        <v>5971</v>
      </c>
      <c r="M575" t="s">
        <v>847</v>
      </c>
      <c r="N575" t="s">
        <v>921</v>
      </c>
      <c r="O575" t="s">
        <v>1052</v>
      </c>
      <c r="P575">
        <v>-71.108297399999998</v>
      </c>
      <c r="Q575">
        <v>42.261416500000003</v>
      </c>
    </row>
    <row r="576" spans="2:17" x14ac:dyDescent="0.3">
      <c r="B576" t="s">
        <v>997</v>
      </c>
      <c r="C576" t="s">
        <v>1094</v>
      </c>
      <c r="D576" t="s">
        <v>1057</v>
      </c>
      <c r="E576">
        <v>-71.09308</v>
      </c>
      <c r="F576">
        <v>42.311549999999997</v>
      </c>
      <c r="G576" t="s">
        <v>783</v>
      </c>
      <c r="H576" s="5">
        <v>6</v>
      </c>
      <c r="I576" t="s">
        <v>1058</v>
      </c>
      <c r="J576" s="5">
        <f>VLOOKUP(I576*1,Crosswalks!$L$3:$M$227,2,FALSE)</f>
        <v>6</v>
      </c>
      <c r="K576" s="5">
        <f>IF(G576="Corner",INDEX(Crosswalks!$C$4:$J$16,MATCH(H576,Crosswalks!$C$4:$C$16,0),J576+1),"N/A, D2D")</f>
        <v>0.4</v>
      </c>
      <c r="L576" t="s">
        <v>5971</v>
      </c>
      <c r="M576" t="s">
        <v>847</v>
      </c>
      <c r="N576" t="s">
        <v>921</v>
      </c>
      <c r="O576" t="s">
        <v>1052</v>
      </c>
      <c r="P576">
        <v>-71.108297399999998</v>
      </c>
      <c r="Q576">
        <v>42.261416500000003</v>
      </c>
    </row>
    <row r="577" spans="2:17" x14ac:dyDescent="0.3">
      <c r="B577" t="s">
        <v>1294</v>
      </c>
      <c r="C577" t="s">
        <v>1056</v>
      </c>
      <c r="D577" t="s">
        <v>1057</v>
      </c>
      <c r="E577">
        <v>-71.091369999999998</v>
      </c>
      <c r="F577">
        <v>42.31118</v>
      </c>
      <c r="G577" t="s">
        <v>783</v>
      </c>
      <c r="H577" s="5">
        <v>2</v>
      </c>
      <c r="I577" t="s">
        <v>1058</v>
      </c>
      <c r="J577" s="5">
        <f>VLOOKUP(I577*1,Crosswalks!$L$3:$M$227,2,FALSE)</f>
        <v>6</v>
      </c>
      <c r="K577" s="5">
        <f>IF(G577="Corner",INDEX(Crosswalks!$C$4:$J$16,MATCH(H577,Crosswalks!$C$4:$C$16,0),J577+1),"N/A, D2D")</f>
        <v>0.3</v>
      </c>
      <c r="L577" t="s">
        <v>5971</v>
      </c>
      <c r="M577" t="s">
        <v>847</v>
      </c>
      <c r="N577" t="s">
        <v>921</v>
      </c>
      <c r="O577" t="s">
        <v>1052</v>
      </c>
      <c r="P577">
        <v>-71.108297399999998</v>
      </c>
      <c r="Q577">
        <v>42.261416500000003</v>
      </c>
    </row>
    <row r="578" spans="2:17" x14ac:dyDescent="0.3">
      <c r="B578" t="s">
        <v>820</v>
      </c>
      <c r="C578" t="s">
        <v>1111</v>
      </c>
      <c r="D578" t="s">
        <v>1057</v>
      </c>
      <c r="E578">
        <v>-71.087680000000006</v>
      </c>
      <c r="F578">
        <v>42.314610000000002</v>
      </c>
      <c r="G578" t="s">
        <v>783</v>
      </c>
      <c r="H578" s="5">
        <v>1</v>
      </c>
      <c r="I578" t="s">
        <v>1068</v>
      </c>
      <c r="J578" s="5">
        <f>VLOOKUP(I578*1,Crosswalks!$L$3:$M$227,2,FALSE)</f>
        <v>6</v>
      </c>
      <c r="K578" s="5">
        <f>IF(G578="Corner",INDEX(Crosswalks!$C$4:$J$16,MATCH(H578,Crosswalks!$C$4:$C$16,0),J578+1),"N/A, D2D")</f>
        <v>0.2</v>
      </c>
      <c r="L578" t="s">
        <v>5971</v>
      </c>
      <c r="M578" t="s">
        <v>847</v>
      </c>
      <c r="N578" t="s">
        <v>921</v>
      </c>
      <c r="O578" t="s">
        <v>1052</v>
      </c>
      <c r="P578">
        <v>-71.108297399999998</v>
      </c>
      <c r="Q578">
        <v>42.261416500000003</v>
      </c>
    </row>
    <row r="579" spans="2:17" x14ac:dyDescent="0.3">
      <c r="B579" t="s">
        <v>1288</v>
      </c>
      <c r="C579" t="s">
        <v>1124</v>
      </c>
      <c r="D579" t="s">
        <v>1057</v>
      </c>
      <c r="E579">
        <v>-71.090530000000001</v>
      </c>
      <c r="F579">
        <v>42.313110000000002</v>
      </c>
      <c r="G579" t="s">
        <v>783</v>
      </c>
      <c r="H579" s="5">
        <v>4</v>
      </c>
      <c r="I579" t="s">
        <v>1058</v>
      </c>
      <c r="J579" s="5">
        <f>VLOOKUP(I579*1,Crosswalks!$L$3:$M$227,2,FALSE)</f>
        <v>6</v>
      </c>
      <c r="K579" s="5">
        <f>IF(G579="Corner",INDEX(Crosswalks!$C$4:$J$16,MATCH(H579,Crosswalks!$C$4:$C$16,0),J579+1),"N/A, D2D")</f>
        <v>0.3</v>
      </c>
      <c r="L579" t="s">
        <v>5971</v>
      </c>
      <c r="M579" t="s">
        <v>847</v>
      </c>
      <c r="N579" t="s">
        <v>921</v>
      </c>
      <c r="O579" t="s">
        <v>1052</v>
      </c>
      <c r="P579">
        <v>-71.108297399999998</v>
      </c>
      <c r="Q579">
        <v>42.261416500000003</v>
      </c>
    </row>
    <row r="580" spans="2:17" x14ac:dyDescent="0.3">
      <c r="B580" t="s">
        <v>1259</v>
      </c>
      <c r="C580" t="s">
        <v>1111</v>
      </c>
      <c r="D580" t="s">
        <v>1057</v>
      </c>
      <c r="E580">
        <v>-71.089349999999996</v>
      </c>
      <c r="F580">
        <v>42.315089999999998</v>
      </c>
      <c r="G580" t="s">
        <v>783</v>
      </c>
      <c r="H580" s="5">
        <v>4</v>
      </c>
      <c r="I580" t="s">
        <v>1058</v>
      </c>
      <c r="J580" s="5">
        <f>VLOOKUP(I580*1,Crosswalks!$L$3:$M$227,2,FALSE)</f>
        <v>6</v>
      </c>
      <c r="K580" s="5">
        <f>IF(G580="Corner",INDEX(Crosswalks!$C$4:$J$16,MATCH(H580,Crosswalks!$C$4:$C$16,0),J580+1),"N/A, D2D")</f>
        <v>0.3</v>
      </c>
      <c r="L580" t="s">
        <v>5971</v>
      </c>
      <c r="M580" t="s">
        <v>847</v>
      </c>
      <c r="N580" t="s">
        <v>921</v>
      </c>
      <c r="O580" t="s">
        <v>1052</v>
      </c>
      <c r="P580">
        <v>-71.108297399999998</v>
      </c>
      <c r="Q580">
        <v>42.261416500000003</v>
      </c>
    </row>
    <row r="581" spans="2:17" x14ac:dyDescent="0.3">
      <c r="B581" t="s">
        <v>897</v>
      </c>
      <c r="C581" t="s">
        <v>1146</v>
      </c>
      <c r="D581" t="s">
        <v>1057</v>
      </c>
      <c r="E581">
        <v>-71.083789999999993</v>
      </c>
      <c r="F581">
        <v>42.303739999999998</v>
      </c>
      <c r="G581" t="s">
        <v>784</v>
      </c>
      <c r="H581" s="5">
        <v>5</v>
      </c>
      <c r="I581" t="s">
        <v>1061</v>
      </c>
      <c r="J581" s="5">
        <f>VLOOKUP(I581*1,Crosswalks!$L$3:$M$227,2,FALSE)</f>
        <v>7</v>
      </c>
      <c r="K581" s="5" t="str">
        <f>IF(G581="Corner",INDEX(Crosswalks!$C$4:$J$16,MATCH(H581,Crosswalks!$C$4:$C$16,0),J581+1),"N/A, D2D")</f>
        <v>N/A, D2D</v>
      </c>
      <c r="L581" t="s">
        <v>5971</v>
      </c>
      <c r="M581" t="s">
        <v>847</v>
      </c>
      <c r="N581" t="s">
        <v>921</v>
      </c>
      <c r="O581" t="s">
        <v>1052</v>
      </c>
      <c r="P581">
        <v>-71.108297399999998</v>
      </c>
      <c r="Q581">
        <v>42.261416500000003</v>
      </c>
    </row>
    <row r="582" spans="2:17" x14ac:dyDescent="0.3">
      <c r="B582" t="s">
        <v>1123</v>
      </c>
      <c r="C582" t="s">
        <v>1124</v>
      </c>
      <c r="D582" t="s">
        <v>1057</v>
      </c>
      <c r="E582">
        <v>-71.093100000000007</v>
      </c>
      <c r="F582">
        <v>42.313966999999998</v>
      </c>
      <c r="G582" t="s">
        <v>784</v>
      </c>
      <c r="H582" s="5">
        <v>4</v>
      </c>
      <c r="I582" t="s">
        <v>1058</v>
      </c>
      <c r="J582" s="5">
        <f>VLOOKUP(I582*1,Crosswalks!$L$3:$M$227,2,FALSE)</f>
        <v>6</v>
      </c>
      <c r="K582" s="5" t="str">
        <f>IF(G582="Corner",INDEX(Crosswalks!$C$4:$J$16,MATCH(H582,Crosswalks!$C$4:$C$16,0),J582+1),"N/A, D2D")</f>
        <v>N/A, D2D</v>
      </c>
      <c r="L582" t="s">
        <v>5971</v>
      </c>
      <c r="M582" t="s">
        <v>847</v>
      </c>
      <c r="N582" t="s">
        <v>921</v>
      </c>
      <c r="O582" t="s">
        <v>1052</v>
      </c>
      <c r="P582">
        <v>-71.108297399999998</v>
      </c>
      <c r="Q582">
        <v>42.261416500000003</v>
      </c>
    </row>
    <row r="583" spans="2:17" x14ac:dyDescent="0.3">
      <c r="B583" t="s">
        <v>1295</v>
      </c>
      <c r="C583" t="s">
        <v>1099</v>
      </c>
      <c r="D583" t="s">
        <v>1057</v>
      </c>
      <c r="E583">
        <v>-71.086740000000006</v>
      </c>
      <c r="F583">
        <v>42.312919999999998</v>
      </c>
      <c r="G583" t="s">
        <v>784</v>
      </c>
      <c r="H583" s="5">
        <v>6</v>
      </c>
      <c r="I583" t="s">
        <v>1068</v>
      </c>
      <c r="J583" s="5">
        <f>VLOOKUP(I583*1,Crosswalks!$L$3:$M$227,2,FALSE)</f>
        <v>6</v>
      </c>
      <c r="K583" s="5" t="str">
        <f>IF(G583="Corner",INDEX(Crosswalks!$C$4:$J$16,MATCH(H583,Crosswalks!$C$4:$C$16,0),J583+1),"N/A, D2D")</f>
        <v>N/A, D2D</v>
      </c>
      <c r="L583" t="s">
        <v>5971</v>
      </c>
      <c r="M583" t="s">
        <v>847</v>
      </c>
      <c r="N583" t="s">
        <v>921</v>
      </c>
      <c r="O583" t="s">
        <v>1052</v>
      </c>
      <c r="P583">
        <v>-71.108297399999998</v>
      </c>
      <c r="Q583">
        <v>42.261416500000003</v>
      </c>
    </row>
    <row r="584" spans="2:17" x14ac:dyDescent="0.3">
      <c r="B584" t="s">
        <v>960</v>
      </c>
      <c r="C584" t="s">
        <v>1124</v>
      </c>
      <c r="D584" t="s">
        <v>1057</v>
      </c>
      <c r="E584">
        <v>-71.092690000000005</v>
      </c>
      <c r="F584">
        <v>42.313760000000002</v>
      </c>
      <c r="G584" t="s">
        <v>784</v>
      </c>
      <c r="H584" s="5">
        <v>2</v>
      </c>
      <c r="I584" t="s">
        <v>1058</v>
      </c>
      <c r="J584" s="5">
        <f>VLOOKUP(I584*1,Crosswalks!$L$3:$M$227,2,FALSE)</f>
        <v>6</v>
      </c>
      <c r="K584" s="5" t="str">
        <f>IF(G584="Corner",INDEX(Crosswalks!$C$4:$J$16,MATCH(H584,Crosswalks!$C$4:$C$16,0),J584+1),"N/A, D2D")</f>
        <v>N/A, D2D</v>
      </c>
      <c r="L584" t="s">
        <v>5971</v>
      </c>
      <c r="M584" t="s">
        <v>847</v>
      </c>
      <c r="N584" t="s">
        <v>921</v>
      </c>
      <c r="O584" t="s">
        <v>1052</v>
      </c>
      <c r="P584">
        <v>-71.108297399999998</v>
      </c>
      <c r="Q584">
        <v>42.261416500000003</v>
      </c>
    </row>
    <row r="585" spans="2:17" x14ac:dyDescent="0.3">
      <c r="B585" t="s">
        <v>1296</v>
      </c>
      <c r="C585" t="s">
        <v>1110</v>
      </c>
      <c r="D585" t="s">
        <v>1057</v>
      </c>
      <c r="E585">
        <v>-71.092029999999994</v>
      </c>
      <c r="F585">
        <v>42.313980000000001</v>
      </c>
      <c r="G585" t="s">
        <v>784</v>
      </c>
      <c r="H585" s="5">
        <v>4</v>
      </c>
      <c r="I585" t="s">
        <v>1058</v>
      </c>
      <c r="J585" s="5">
        <f>VLOOKUP(I585*1,Crosswalks!$L$3:$M$227,2,FALSE)</f>
        <v>6</v>
      </c>
      <c r="K585" s="5" t="str">
        <f>IF(G585="Corner",INDEX(Crosswalks!$C$4:$J$16,MATCH(H585,Crosswalks!$C$4:$C$16,0),J585+1),"N/A, D2D")</f>
        <v>N/A, D2D</v>
      </c>
      <c r="L585" t="s">
        <v>5971</v>
      </c>
      <c r="M585" t="s">
        <v>847</v>
      </c>
      <c r="N585" t="s">
        <v>921</v>
      </c>
      <c r="O585" t="s">
        <v>1052</v>
      </c>
      <c r="P585">
        <v>-71.108297399999998</v>
      </c>
      <c r="Q585">
        <v>42.261416500000003</v>
      </c>
    </row>
    <row r="586" spans="2:17" x14ac:dyDescent="0.3">
      <c r="B586" t="s">
        <v>910</v>
      </c>
      <c r="C586" t="s">
        <v>1270</v>
      </c>
      <c r="D586" t="s">
        <v>1057</v>
      </c>
      <c r="E586">
        <v>-71.092550000000003</v>
      </c>
      <c r="F586">
        <v>42.311160000000001</v>
      </c>
      <c r="G586" t="s">
        <v>784</v>
      </c>
      <c r="H586" s="5">
        <v>4</v>
      </c>
      <c r="I586" t="s">
        <v>1058</v>
      </c>
      <c r="J586" s="5">
        <f>VLOOKUP(I586*1,Crosswalks!$L$3:$M$227,2,FALSE)</f>
        <v>6</v>
      </c>
      <c r="K586" s="5" t="str">
        <f>IF(G586="Corner",INDEX(Crosswalks!$C$4:$J$16,MATCH(H586,Crosswalks!$C$4:$C$16,0),J586+1),"N/A, D2D")</f>
        <v>N/A, D2D</v>
      </c>
      <c r="L586" t="s">
        <v>5971</v>
      </c>
      <c r="M586" t="s">
        <v>847</v>
      </c>
      <c r="N586" t="s">
        <v>921</v>
      </c>
      <c r="O586" t="s">
        <v>1052</v>
      </c>
      <c r="P586">
        <v>-71.108297399999998</v>
      </c>
      <c r="Q586">
        <v>42.261416500000003</v>
      </c>
    </row>
    <row r="587" spans="2:17" x14ac:dyDescent="0.3">
      <c r="B587" t="s">
        <v>1297</v>
      </c>
      <c r="C587" t="s">
        <v>1136</v>
      </c>
      <c r="D587" t="s">
        <v>1057</v>
      </c>
      <c r="E587">
        <v>-71.084670000000003</v>
      </c>
      <c r="F587">
        <v>42.308419999999998</v>
      </c>
      <c r="G587" t="s">
        <v>784</v>
      </c>
      <c r="H587" s="5">
        <v>1</v>
      </c>
      <c r="I587" t="s">
        <v>1091</v>
      </c>
      <c r="J587" s="5">
        <f>VLOOKUP(I587*1,Crosswalks!$L$3:$M$227,2,FALSE)</f>
        <v>5</v>
      </c>
      <c r="K587" s="5" t="str">
        <f>IF(G587="Corner",INDEX(Crosswalks!$C$4:$J$16,MATCH(H587,Crosswalks!$C$4:$C$16,0),J587+1),"N/A, D2D")</f>
        <v>N/A, D2D</v>
      </c>
      <c r="L587" t="s">
        <v>5971</v>
      </c>
      <c r="M587" t="s">
        <v>847</v>
      </c>
      <c r="N587" t="s">
        <v>921</v>
      </c>
      <c r="O587" t="s">
        <v>1052</v>
      </c>
      <c r="P587">
        <v>-71.108297399999998</v>
      </c>
      <c r="Q587">
        <v>42.261416500000003</v>
      </c>
    </row>
    <row r="588" spans="2:17" x14ac:dyDescent="0.3">
      <c r="B588" t="s">
        <v>999</v>
      </c>
      <c r="C588" t="s">
        <v>1094</v>
      </c>
      <c r="D588" t="s">
        <v>1057</v>
      </c>
      <c r="E588">
        <v>-71.094110000000001</v>
      </c>
      <c r="F588">
        <v>42.313180000000003</v>
      </c>
      <c r="G588" t="s">
        <v>784</v>
      </c>
      <c r="H588" s="5">
        <v>1</v>
      </c>
      <c r="I588" t="s">
        <v>1058</v>
      </c>
      <c r="J588" s="5">
        <f>VLOOKUP(I588*1,Crosswalks!$L$3:$M$227,2,FALSE)</f>
        <v>6</v>
      </c>
      <c r="K588" s="5" t="str">
        <f>IF(G588="Corner",INDEX(Crosswalks!$C$4:$J$16,MATCH(H588,Crosswalks!$C$4:$C$16,0),J588+1),"N/A, D2D")</f>
        <v>N/A, D2D</v>
      </c>
      <c r="L588" t="s">
        <v>5971</v>
      </c>
      <c r="M588" t="s">
        <v>847</v>
      </c>
      <c r="N588" t="s">
        <v>921</v>
      </c>
      <c r="O588" t="s">
        <v>1052</v>
      </c>
      <c r="P588">
        <v>-71.108297399999998</v>
      </c>
      <c r="Q588">
        <v>42.261416500000003</v>
      </c>
    </row>
    <row r="589" spans="2:17" x14ac:dyDescent="0.3">
      <c r="B589" t="s">
        <v>816</v>
      </c>
      <c r="C589" t="s">
        <v>1115</v>
      </c>
      <c r="D589" t="s">
        <v>1057</v>
      </c>
      <c r="E589">
        <v>-71.088310000000007</v>
      </c>
      <c r="F589">
        <v>42.309249999999999</v>
      </c>
      <c r="G589" t="s">
        <v>783</v>
      </c>
      <c r="H589" s="5">
        <v>4</v>
      </c>
      <c r="I589" t="s">
        <v>1091</v>
      </c>
      <c r="J589" s="5">
        <f>VLOOKUP(I589*1,Crosswalks!$L$3:$M$227,2,FALSE)</f>
        <v>5</v>
      </c>
      <c r="K589" s="5">
        <f>IF(G589="Corner",INDEX(Crosswalks!$C$4:$J$16,MATCH(H589,Crosswalks!$C$4:$C$16,0),J589+1),"N/A, D2D")</f>
        <v>0.5</v>
      </c>
      <c r="L589" t="s">
        <v>5984</v>
      </c>
      <c r="M589" t="s">
        <v>836</v>
      </c>
      <c r="N589" t="s">
        <v>837</v>
      </c>
      <c r="O589" t="s">
        <v>1298</v>
      </c>
      <c r="P589">
        <v>-71.073275600000002</v>
      </c>
      <c r="Q589">
        <v>42.2955009</v>
      </c>
    </row>
    <row r="590" spans="2:17" x14ac:dyDescent="0.3">
      <c r="B590" t="s">
        <v>1245</v>
      </c>
      <c r="C590" t="s">
        <v>1187</v>
      </c>
      <c r="D590" t="s">
        <v>1057</v>
      </c>
      <c r="E590">
        <v>-71.089129999999997</v>
      </c>
      <c r="F590">
        <v>42.317630000000001</v>
      </c>
      <c r="G590" t="s">
        <v>783</v>
      </c>
      <c r="H590" s="5">
        <v>1</v>
      </c>
      <c r="I590" t="s">
        <v>1058</v>
      </c>
      <c r="J590" s="5">
        <f>VLOOKUP(I590*1,Crosswalks!$L$3:$M$227,2,FALSE)</f>
        <v>6</v>
      </c>
      <c r="K590" s="5">
        <f>IF(G590="Corner",INDEX(Crosswalks!$C$4:$J$16,MATCH(H590,Crosswalks!$C$4:$C$16,0),J590+1),"N/A, D2D")</f>
        <v>0.2</v>
      </c>
      <c r="L590" t="s">
        <v>5984</v>
      </c>
      <c r="M590" t="s">
        <v>836</v>
      </c>
      <c r="N590" t="s">
        <v>837</v>
      </c>
      <c r="O590" t="s">
        <v>1298</v>
      </c>
      <c r="P590">
        <v>-71.073275600000002</v>
      </c>
      <c r="Q590">
        <v>42.2955009</v>
      </c>
    </row>
    <row r="591" spans="2:17" x14ac:dyDescent="0.3">
      <c r="B591" t="s">
        <v>1098</v>
      </c>
      <c r="C591" t="s">
        <v>1111</v>
      </c>
      <c r="D591" t="s">
        <v>1057</v>
      </c>
      <c r="E591">
        <v>-71.089500000000001</v>
      </c>
      <c r="F591">
        <v>42.31512</v>
      </c>
      <c r="G591" t="s">
        <v>783</v>
      </c>
      <c r="H591" s="5" t="s">
        <v>785</v>
      </c>
      <c r="I591" t="s">
        <v>1058</v>
      </c>
      <c r="J591" s="5">
        <f>VLOOKUP(I591*1,Crosswalks!$L$3:$M$227,2,FALSE)</f>
        <v>6</v>
      </c>
      <c r="K591" s="5">
        <f>IF(G591="Corner",INDEX(Crosswalks!$C$4:$J$16,MATCH(H591,Crosswalks!$C$4:$C$16,0),J591+1),"N/A, D2D")</f>
        <v>0.2</v>
      </c>
      <c r="L591" t="s">
        <v>5984</v>
      </c>
      <c r="M591" t="s">
        <v>836</v>
      </c>
      <c r="N591" t="s">
        <v>837</v>
      </c>
      <c r="O591" t="s">
        <v>1298</v>
      </c>
      <c r="P591">
        <v>-71.073275600000002</v>
      </c>
      <c r="Q591">
        <v>42.2955009</v>
      </c>
    </row>
    <row r="592" spans="2:17" x14ac:dyDescent="0.3">
      <c r="B592" t="s">
        <v>1089</v>
      </c>
      <c r="C592" t="s">
        <v>1257</v>
      </c>
      <c r="D592" t="s">
        <v>1057</v>
      </c>
      <c r="E592">
        <v>-71.087620000000001</v>
      </c>
      <c r="F592">
        <v>42.308979999999998</v>
      </c>
      <c r="G592" t="s">
        <v>783</v>
      </c>
      <c r="H592" s="5">
        <v>1</v>
      </c>
      <c r="I592" t="s">
        <v>1091</v>
      </c>
      <c r="J592" s="5">
        <f>VLOOKUP(I592*1,Crosswalks!$L$3:$M$227,2,FALSE)</f>
        <v>5</v>
      </c>
      <c r="K592" s="5">
        <f>IF(G592="Corner",INDEX(Crosswalks!$C$4:$J$16,MATCH(H592,Crosswalks!$C$4:$C$16,0),J592+1),"N/A, D2D")</f>
        <v>0.4</v>
      </c>
      <c r="L592" t="s">
        <v>5984</v>
      </c>
      <c r="M592" t="s">
        <v>836</v>
      </c>
      <c r="N592" t="s">
        <v>837</v>
      </c>
      <c r="O592" t="s">
        <v>1298</v>
      </c>
      <c r="P592">
        <v>-71.073275600000002</v>
      </c>
      <c r="Q592">
        <v>42.2955009</v>
      </c>
    </row>
    <row r="593" spans="2:17" x14ac:dyDescent="0.3">
      <c r="B593" t="s">
        <v>917</v>
      </c>
      <c r="C593" t="s">
        <v>1115</v>
      </c>
      <c r="D593" t="s">
        <v>1057</v>
      </c>
      <c r="E593">
        <v>-71.089560000000006</v>
      </c>
      <c r="F593">
        <v>42.310760000000002</v>
      </c>
      <c r="G593" t="s">
        <v>783</v>
      </c>
      <c r="H593" s="5">
        <v>4</v>
      </c>
      <c r="I593" t="s">
        <v>1091</v>
      </c>
      <c r="J593" s="5">
        <f>VLOOKUP(I593*1,Crosswalks!$L$3:$M$227,2,FALSE)</f>
        <v>5</v>
      </c>
      <c r="K593" s="5">
        <f>IF(G593="Corner",INDEX(Crosswalks!$C$4:$J$16,MATCH(H593,Crosswalks!$C$4:$C$16,0),J593+1),"N/A, D2D")</f>
        <v>0.5</v>
      </c>
      <c r="L593" t="s">
        <v>5984</v>
      </c>
      <c r="M593" t="s">
        <v>836</v>
      </c>
      <c r="N593" t="s">
        <v>837</v>
      </c>
      <c r="O593" t="s">
        <v>1298</v>
      </c>
      <c r="P593">
        <v>-71.073275600000002</v>
      </c>
      <c r="Q593">
        <v>42.2955009</v>
      </c>
    </row>
    <row r="594" spans="2:17" x14ac:dyDescent="0.3">
      <c r="B594" t="s">
        <v>1245</v>
      </c>
      <c r="C594" t="s">
        <v>1187</v>
      </c>
      <c r="D594" t="s">
        <v>1057</v>
      </c>
      <c r="E594">
        <v>-71.089129999999997</v>
      </c>
      <c r="F594">
        <v>42.317630000000001</v>
      </c>
      <c r="G594" t="s">
        <v>783</v>
      </c>
      <c r="H594" s="5">
        <v>1</v>
      </c>
      <c r="I594" t="s">
        <v>1058</v>
      </c>
      <c r="J594" s="5">
        <f>VLOOKUP(I594*1,Crosswalks!$L$3:$M$227,2,FALSE)</f>
        <v>6</v>
      </c>
      <c r="K594" s="5">
        <f>IF(G594="Corner",INDEX(Crosswalks!$C$4:$J$16,MATCH(H594,Crosswalks!$C$4:$C$16,0),J594+1),"N/A, D2D")</f>
        <v>0.2</v>
      </c>
      <c r="L594" t="s">
        <v>5984</v>
      </c>
      <c r="M594" t="s">
        <v>836</v>
      </c>
      <c r="N594" t="s">
        <v>837</v>
      </c>
      <c r="O594" t="s">
        <v>1298</v>
      </c>
      <c r="P594">
        <v>-71.073275600000002</v>
      </c>
      <c r="Q594">
        <v>42.2955009</v>
      </c>
    </row>
    <row r="595" spans="2:17" x14ac:dyDescent="0.3">
      <c r="B595" t="s">
        <v>1181</v>
      </c>
      <c r="C595" t="s">
        <v>1124</v>
      </c>
      <c r="D595" t="s">
        <v>1057</v>
      </c>
      <c r="E595">
        <v>-71.091579999999993</v>
      </c>
      <c r="F595">
        <v>42.31326</v>
      </c>
      <c r="G595" t="s">
        <v>783</v>
      </c>
      <c r="H595" s="5">
        <v>3</v>
      </c>
      <c r="I595" t="s">
        <v>1058</v>
      </c>
      <c r="J595" s="5">
        <f>VLOOKUP(I595*1,Crosswalks!$L$3:$M$227,2,FALSE)</f>
        <v>6</v>
      </c>
      <c r="K595" s="5">
        <f>IF(G595="Corner",INDEX(Crosswalks!$C$4:$J$16,MATCH(H595,Crosswalks!$C$4:$C$16,0),J595+1),"N/A, D2D")</f>
        <v>0.3</v>
      </c>
      <c r="L595" t="s">
        <v>5984</v>
      </c>
      <c r="M595" t="s">
        <v>836</v>
      </c>
      <c r="N595" t="s">
        <v>837</v>
      </c>
      <c r="O595" t="s">
        <v>1298</v>
      </c>
      <c r="P595">
        <v>-71.073275600000002</v>
      </c>
      <c r="Q595">
        <v>42.2955009</v>
      </c>
    </row>
    <row r="596" spans="2:17" x14ac:dyDescent="0.3">
      <c r="B596" t="s">
        <v>942</v>
      </c>
      <c r="C596" t="s">
        <v>1099</v>
      </c>
      <c r="D596" t="s">
        <v>1057</v>
      </c>
      <c r="E596">
        <v>-71.086699999999993</v>
      </c>
      <c r="F596">
        <v>42.313339999999997</v>
      </c>
      <c r="G596" t="s">
        <v>783</v>
      </c>
      <c r="H596" s="5">
        <v>6</v>
      </c>
      <c r="I596" t="s">
        <v>1068</v>
      </c>
      <c r="J596" s="5">
        <f>VLOOKUP(I596*1,Crosswalks!$L$3:$M$227,2,FALSE)</f>
        <v>6</v>
      </c>
      <c r="K596" s="5">
        <f>IF(G596="Corner",INDEX(Crosswalks!$C$4:$J$16,MATCH(H596,Crosswalks!$C$4:$C$16,0),J596+1),"N/A, D2D")</f>
        <v>0.4</v>
      </c>
      <c r="L596" t="s">
        <v>5984</v>
      </c>
      <c r="M596" t="s">
        <v>836</v>
      </c>
      <c r="N596" t="s">
        <v>837</v>
      </c>
      <c r="O596" t="s">
        <v>1298</v>
      </c>
      <c r="P596">
        <v>-71.073275600000002</v>
      </c>
      <c r="Q596">
        <v>42.2955009</v>
      </c>
    </row>
    <row r="597" spans="2:17" x14ac:dyDescent="0.3">
      <c r="B597" t="s">
        <v>1112</v>
      </c>
      <c r="C597" t="s">
        <v>1090</v>
      </c>
      <c r="D597" t="s">
        <v>1057</v>
      </c>
      <c r="E597">
        <v>-71.088589999999996</v>
      </c>
      <c r="F597">
        <v>42.311219999999999</v>
      </c>
      <c r="G597" t="s">
        <v>783</v>
      </c>
      <c r="H597" s="5" t="s">
        <v>785</v>
      </c>
      <c r="I597" t="s">
        <v>1091</v>
      </c>
      <c r="J597" s="5">
        <f>VLOOKUP(I597*1,Crosswalks!$L$3:$M$227,2,FALSE)</f>
        <v>5</v>
      </c>
      <c r="K597" s="5">
        <f>IF(G597="Corner",INDEX(Crosswalks!$C$4:$J$16,MATCH(H597,Crosswalks!$C$4:$C$16,0),J597+1),"N/A, D2D")</f>
        <v>0.3</v>
      </c>
      <c r="L597" t="s">
        <v>5984</v>
      </c>
      <c r="M597" t="s">
        <v>836</v>
      </c>
      <c r="N597" t="s">
        <v>837</v>
      </c>
      <c r="O597" t="s">
        <v>1298</v>
      </c>
      <c r="P597">
        <v>-71.073275600000002</v>
      </c>
      <c r="Q597">
        <v>42.2955009</v>
      </c>
    </row>
    <row r="598" spans="2:17" x14ac:dyDescent="0.3">
      <c r="B598" t="s">
        <v>1245</v>
      </c>
      <c r="C598" t="s">
        <v>1187</v>
      </c>
      <c r="D598" t="s">
        <v>1057</v>
      </c>
      <c r="E598">
        <v>-71.089129999999997</v>
      </c>
      <c r="F598">
        <v>42.317630000000001</v>
      </c>
      <c r="G598" t="s">
        <v>783</v>
      </c>
      <c r="H598" s="5" t="s">
        <v>785</v>
      </c>
      <c r="I598" t="s">
        <v>1058</v>
      </c>
      <c r="J598" s="5">
        <f>VLOOKUP(I598*1,Crosswalks!$L$3:$M$227,2,FALSE)</f>
        <v>6</v>
      </c>
      <c r="K598" s="5">
        <f>IF(G598="Corner",INDEX(Crosswalks!$C$4:$J$16,MATCH(H598,Crosswalks!$C$4:$C$16,0),J598+1),"N/A, D2D")</f>
        <v>0.2</v>
      </c>
      <c r="L598" t="s">
        <v>5984</v>
      </c>
      <c r="M598" t="s">
        <v>836</v>
      </c>
      <c r="N598" t="s">
        <v>837</v>
      </c>
      <c r="O598" t="s">
        <v>1298</v>
      </c>
      <c r="P598">
        <v>-71.073275600000002</v>
      </c>
      <c r="Q598">
        <v>42.2955009</v>
      </c>
    </row>
    <row r="599" spans="2:17" x14ac:dyDescent="0.3">
      <c r="B599" t="s">
        <v>1299</v>
      </c>
      <c r="C599" t="s">
        <v>1195</v>
      </c>
      <c r="D599" t="s">
        <v>1057</v>
      </c>
      <c r="E599">
        <v>-71.087159999999997</v>
      </c>
      <c r="F599">
        <v>42.309170000000002</v>
      </c>
      <c r="G599" t="s">
        <v>783</v>
      </c>
      <c r="H599" s="5">
        <v>2</v>
      </c>
      <c r="I599" t="s">
        <v>1091</v>
      </c>
      <c r="J599" s="5">
        <f>VLOOKUP(I599*1,Crosswalks!$L$3:$M$227,2,FALSE)</f>
        <v>5</v>
      </c>
      <c r="K599" s="5">
        <f>IF(G599="Corner",INDEX(Crosswalks!$C$4:$J$16,MATCH(H599,Crosswalks!$C$4:$C$16,0),J599+1),"N/A, D2D")</f>
        <v>0.4</v>
      </c>
      <c r="L599" t="s">
        <v>5984</v>
      </c>
      <c r="M599" t="s">
        <v>836</v>
      </c>
      <c r="N599" t="s">
        <v>837</v>
      </c>
      <c r="O599" t="s">
        <v>1298</v>
      </c>
      <c r="P599">
        <v>-71.073275600000002</v>
      </c>
      <c r="Q599">
        <v>42.2955009</v>
      </c>
    </row>
    <row r="600" spans="2:17" x14ac:dyDescent="0.3">
      <c r="B600" t="s">
        <v>1188</v>
      </c>
      <c r="C600" t="s">
        <v>1099</v>
      </c>
      <c r="D600" t="s">
        <v>1057</v>
      </c>
      <c r="E600">
        <v>-71.087469999999996</v>
      </c>
      <c r="F600">
        <v>42.313279999999999</v>
      </c>
      <c r="G600" t="s">
        <v>783</v>
      </c>
      <c r="H600" s="5">
        <v>6</v>
      </c>
      <c r="I600" t="s">
        <v>1068</v>
      </c>
      <c r="J600" s="5">
        <f>VLOOKUP(I600*1,Crosswalks!$L$3:$M$227,2,FALSE)</f>
        <v>6</v>
      </c>
      <c r="K600" s="5">
        <f>IF(G600="Corner",INDEX(Crosswalks!$C$4:$J$16,MATCH(H600,Crosswalks!$C$4:$C$16,0),J600+1),"N/A, D2D")</f>
        <v>0.4</v>
      </c>
      <c r="L600" t="s">
        <v>5984</v>
      </c>
      <c r="M600" t="s">
        <v>836</v>
      </c>
      <c r="N600" t="s">
        <v>837</v>
      </c>
      <c r="O600" t="s">
        <v>1298</v>
      </c>
      <c r="P600">
        <v>-71.073275600000002</v>
      </c>
      <c r="Q600">
        <v>42.2955009</v>
      </c>
    </row>
    <row r="601" spans="2:17" x14ac:dyDescent="0.3">
      <c r="B601" t="s">
        <v>1300</v>
      </c>
      <c r="C601" t="s">
        <v>1111</v>
      </c>
      <c r="D601" t="s">
        <v>1057</v>
      </c>
      <c r="E601">
        <v>-71.087496000000002</v>
      </c>
      <c r="F601">
        <v>42.314590000000003</v>
      </c>
      <c r="G601" t="s">
        <v>784</v>
      </c>
      <c r="H601" s="5">
        <v>4</v>
      </c>
      <c r="I601" t="s">
        <v>1068</v>
      </c>
      <c r="J601" s="5">
        <f>VLOOKUP(I601*1,Crosswalks!$L$3:$M$227,2,FALSE)</f>
        <v>6</v>
      </c>
      <c r="K601" s="5" t="str">
        <f>IF(G601="Corner",INDEX(Crosswalks!$C$4:$J$16,MATCH(H601,Crosswalks!$C$4:$C$16,0),J601+1),"N/A, D2D")</f>
        <v>N/A, D2D</v>
      </c>
      <c r="L601" t="s">
        <v>5984</v>
      </c>
      <c r="M601" t="s">
        <v>836</v>
      </c>
      <c r="N601" t="s">
        <v>837</v>
      </c>
      <c r="O601" t="s">
        <v>1298</v>
      </c>
      <c r="P601">
        <v>-71.073275600000002</v>
      </c>
      <c r="Q601">
        <v>42.2955009</v>
      </c>
    </row>
    <row r="602" spans="2:17" x14ac:dyDescent="0.3">
      <c r="B602" t="s">
        <v>1301</v>
      </c>
      <c r="C602" t="s">
        <v>1124</v>
      </c>
      <c r="D602" t="s">
        <v>1057</v>
      </c>
      <c r="E602">
        <v>-71.087580000000003</v>
      </c>
      <c r="F602">
        <v>42.311790000000002</v>
      </c>
      <c r="G602" t="s">
        <v>784</v>
      </c>
      <c r="H602" s="5">
        <v>2</v>
      </c>
      <c r="I602" t="s">
        <v>1091</v>
      </c>
      <c r="J602" s="5">
        <f>VLOOKUP(I602*1,Crosswalks!$L$3:$M$227,2,FALSE)</f>
        <v>5</v>
      </c>
      <c r="K602" s="5" t="str">
        <f>IF(G602="Corner",INDEX(Crosswalks!$C$4:$J$16,MATCH(H602,Crosswalks!$C$4:$C$16,0),J602+1),"N/A, D2D")</f>
        <v>N/A, D2D</v>
      </c>
      <c r="L602" t="s">
        <v>5984</v>
      </c>
      <c r="M602" t="s">
        <v>836</v>
      </c>
      <c r="N602" t="s">
        <v>837</v>
      </c>
      <c r="O602" t="s">
        <v>1298</v>
      </c>
      <c r="P602">
        <v>-71.073275600000002</v>
      </c>
      <c r="Q602">
        <v>42.2955009</v>
      </c>
    </row>
    <row r="603" spans="2:17" x14ac:dyDescent="0.3">
      <c r="B603" t="s">
        <v>1302</v>
      </c>
      <c r="C603" t="s">
        <v>1124</v>
      </c>
      <c r="D603" t="s">
        <v>1057</v>
      </c>
      <c r="E603">
        <v>-71.088430000000002</v>
      </c>
      <c r="F603">
        <v>42.311700000000002</v>
      </c>
      <c r="G603" t="s">
        <v>784</v>
      </c>
      <c r="H603" s="5">
        <v>1</v>
      </c>
      <c r="I603" t="s">
        <v>1091</v>
      </c>
      <c r="J603" s="5">
        <f>VLOOKUP(I603*1,Crosswalks!$L$3:$M$227,2,FALSE)</f>
        <v>5</v>
      </c>
      <c r="K603" s="5" t="str">
        <f>IF(G603="Corner",INDEX(Crosswalks!$C$4:$J$16,MATCH(H603,Crosswalks!$C$4:$C$16,0),J603+1),"N/A, D2D")</f>
        <v>N/A, D2D</v>
      </c>
      <c r="L603" t="s">
        <v>5984</v>
      </c>
      <c r="M603" t="s">
        <v>836</v>
      </c>
      <c r="N603" t="s">
        <v>837</v>
      </c>
      <c r="O603" t="s">
        <v>1298</v>
      </c>
      <c r="P603">
        <v>-71.073275600000002</v>
      </c>
      <c r="Q603">
        <v>42.2955009</v>
      </c>
    </row>
    <row r="604" spans="2:17" x14ac:dyDescent="0.3">
      <c r="B604" t="s">
        <v>816</v>
      </c>
      <c r="C604" t="s">
        <v>1303</v>
      </c>
      <c r="D604" t="s">
        <v>1057</v>
      </c>
      <c r="E604">
        <v>-71.082639999999998</v>
      </c>
      <c r="F604">
        <v>42.310720000000003</v>
      </c>
      <c r="G604" t="s">
        <v>783</v>
      </c>
      <c r="H604" s="5">
        <v>4</v>
      </c>
      <c r="I604" t="s">
        <v>1068</v>
      </c>
      <c r="J604" s="5">
        <f>VLOOKUP(I604*1,Crosswalks!$L$3:$M$227,2,FALSE)</f>
        <v>6</v>
      </c>
      <c r="K604" s="5">
        <f>IF(G604="Corner",INDEX(Crosswalks!$C$4:$J$16,MATCH(H604,Crosswalks!$C$4:$C$16,0),J604+1),"N/A, D2D")</f>
        <v>0.3</v>
      </c>
      <c r="L604" t="s">
        <v>5985</v>
      </c>
      <c r="M604" t="s">
        <v>836</v>
      </c>
      <c r="N604" t="s">
        <v>837</v>
      </c>
      <c r="O604" t="s">
        <v>1304</v>
      </c>
      <c r="P604">
        <v>-71.098120210000005</v>
      </c>
      <c r="Q604">
        <v>42.313937879999997</v>
      </c>
    </row>
    <row r="605" spans="2:17" x14ac:dyDescent="0.3">
      <c r="B605" t="s">
        <v>997</v>
      </c>
      <c r="C605" t="s">
        <v>1258</v>
      </c>
      <c r="D605" t="s">
        <v>1057</v>
      </c>
      <c r="E605">
        <v>-71.083663000000001</v>
      </c>
      <c r="F605">
        <v>42.298105</v>
      </c>
      <c r="G605" t="s">
        <v>783</v>
      </c>
      <c r="H605" s="5">
        <v>2</v>
      </c>
      <c r="I605" t="s">
        <v>1080</v>
      </c>
      <c r="J605" s="5">
        <f>VLOOKUP(I605*1,Crosswalks!$L$3:$M$227,2,FALSE)</f>
        <v>6</v>
      </c>
      <c r="K605" s="5">
        <f>IF(G605="Corner",INDEX(Crosswalks!$C$4:$J$16,MATCH(H605,Crosswalks!$C$4:$C$16,0),J605+1),"N/A, D2D")</f>
        <v>0.3</v>
      </c>
      <c r="L605" t="s">
        <v>5985</v>
      </c>
      <c r="M605" t="s">
        <v>836</v>
      </c>
      <c r="N605" t="s">
        <v>837</v>
      </c>
      <c r="O605" t="s">
        <v>1304</v>
      </c>
      <c r="P605">
        <v>-71.098120210000005</v>
      </c>
      <c r="Q605">
        <v>42.313937879999997</v>
      </c>
    </row>
    <row r="606" spans="2:17" x14ac:dyDescent="0.3">
      <c r="B606" t="s">
        <v>1305</v>
      </c>
      <c r="C606" t="s">
        <v>1071</v>
      </c>
      <c r="D606" t="s">
        <v>1057</v>
      </c>
      <c r="E606">
        <v>-71.081919999999997</v>
      </c>
      <c r="F606">
        <v>42.301729999999999</v>
      </c>
      <c r="G606" t="s">
        <v>783</v>
      </c>
      <c r="H606" s="5">
        <v>4</v>
      </c>
      <c r="I606" t="s">
        <v>1061</v>
      </c>
      <c r="J606" s="5">
        <f>VLOOKUP(I606*1,Crosswalks!$L$3:$M$227,2,FALSE)</f>
        <v>7</v>
      </c>
      <c r="K606" s="5">
        <f>IF(G606="Corner",INDEX(Crosswalks!$C$4:$J$16,MATCH(H606,Crosswalks!$C$4:$C$16,0),J606+1),"N/A, D2D")</f>
        <v>0.3</v>
      </c>
      <c r="L606" t="s">
        <v>5985</v>
      </c>
      <c r="M606" t="s">
        <v>836</v>
      </c>
      <c r="N606" t="s">
        <v>837</v>
      </c>
      <c r="O606" t="s">
        <v>1304</v>
      </c>
      <c r="P606">
        <v>-71.098120210000005</v>
      </c>
      <c r="Q606">
        <v>42.313937879999997</v>
      </c>
    </row>
    <row r="607" spans="2:17" x14ac:dyDescent="0.3">
      <c r="B607" t="s">
        <v>1018</v>
      </c>
      <c r="C607" t="s">
        <v>1073</v>
      </c>
      <c r="D607" t="s">
        <v>1057</v>
      </c>
      <c r="E607">
        <v>-71.083169999999996</v>
      </c>
      <c r="F607">
        <v>42.30265</v>
      </c>
      <c r="G607" t="s">
        <v>783</v>
      </c>
      <c r="H607" s="5">
        <v>2</v>
      </c>
      <c r="I607" t="s">
        <v>1061</v>
      </c>
      <c r="J607" s="5">
        <f>VLOOKUP(I607*1,Crosswalks!$L$3:$M$227,2,FALSE)</f>
        <v>7</v>
      </c>
      <c r="K607" s="5">
        <f>IF(G607="Corner",INDEX(Crosswalks!$C$4:$J$16,MATCH(H607,Crosswalks!$C$4:$C$16,0),J607+1),"N/A, D2D")</f>
        <v>0.3</v>
      </c>
      <c r="L607" t="s">
        <v>5985</v>
      </c>
      <c r="M607" t="s">
        <v>836</v>
      </c>
      <c r="N607" t="s">
        <v>837</v>
      </c>
      <c r="O607" t="s">
        <v>1304</v>
      </c>
      <c r="P607">
        <v>-71.098120210000005</v>
      </c>
      <c r="Q607">
        <v>42.313937879999997</v>
      </c>
    </row>
    <row r="608" spans="2:17" x14ac:dyDescent="0.3">
      <c r="B608" t="s">
        <v>1046</v>
      </c>
      <c r="C608" t="s">
        <v>1306</v>
      </c>
      <c r="D608" t="s">
        <v>1057</v>
      </c>
      <c r="E608">
        <v>-71.083749999999995</v>
      </c>
      <c r="F608">
        <v>42.305549999999997</v>
      </c>
      <c r="G608" t="s">
        <v>783</v>
      </c>
      <c r="H608" s="5">
        <v>4</v>
      </c>
      <c r="I608" t="s">
        <v>1061</v>
      </c>
      <c r="J608" s="5">
        <f>VLOOKUP(I608*1,Crosswalks!$L$3:$M$227,2,FALSE)</f>
        <v>7</v>
      </c>
      <c r="K608" s="5">
        <f>IF(G608="Corner",INDEX(Crosswalks!$C$4:$J$16,MATCH(H608,Crosswalks!$C$4:$C$16,0),J608+1),"N/A, D2D")</f>
        <v>0.3</v>
      </c>
      <c r="L608" t="s">
        <v>5985</v>
      </c>
      <c r="M608" t="s">
        <v>836</v>
      </c>
      <c r="N608" t="s">
        <v>837</v>
      </c>
      <c r="O608" t="s">
        <v>1304</v>
      </c>
      <c r="P608">
        <v>-71.098120210000005</v>
      </c>
      <c r="Q608">
        <v>42.313937879999997</v>
      </c>
    </row>
    <row r="609" spans="2:17" x14ac:dyDescent="0.3">
      <c r="B609" t="s">
        <v>965</v>
      </c>
      <c r="C609" t="s">
        <v>1079</v>
      </c>
      <c r="D609" t="s">
        <v>1057</v>
      </c>
      <c r="E609">
        <v>-71.082890000000006</v>
      </c>
      <c r="F609">
        <v>42.298400000000001</v>
      </c>
      <c r="G609" t="s">
        <v>783</v>
      </c>
      <c r="H609" s="5">
        <v>5</v>
      </c>
      <c r="I609" t="s">
        <v>1080</v>
      </c>
      <c r="J609" s="5">
        <f>VLOOKUP(I609*1,Crosswalks!$L$3:$M$227,2,FALSE)</f>
        <v>6</v>
      </c>
      <c r="K609" s="5">
        <f>IF(G609="Corner",INDEX(Crosswalks!$C$4:$J$16,MATCH(H609,Crosswalks!$C$4:$C$16,0),J609+1),"N/A, D2D")</f>
        <v>0.4</v>
      </c>
      <c r="L609" t="s">
        <v>5985</v>
      </c>
      <c r="M609" t="s">
        <v>836</v>
      </c>
      <c r="N609" t="s">
        <v>837</v>
      </c>
      <c r="O609" t="s">
        <v>1304</v>
      </c>
      <c r="P609">
        <v>-71.098120210000005</v>
      </c>
      <c r="Q609">
        <v>42.313937879999997</v>
      </c>
    </row>
    <row r="610" spans="2:17" x14ac:dyDescent="0.3">
      <c r="B610" t="s">
        <v>853</v>
      </c>
      <c r="C610" t="s">
        <v>1146</v>
      </c>
      <c r="D610" t="s">
        <v>1057</v>
      </c>
      <c r="E610">
        <v>-71.083619999999996</v>
      </c>
      <c r="F610">
        <v>42.30377</v>
      </c>
      <c r="G610" t="s">
        <v>783</v>
      </c>
      <c r="H610" s="5" t="s">
        <v>785</v>
      </c>
      <c r="I610" t="s">
        <v>1061</v>
      </c>
      <c r="J610" s="5">
        <f>VLOOKUP(I610*1,Crosswalks!$L$3:$M$227,2,FALSE)</f>
        <v>7</v>
      </c>
      <c r="K610" s="5">
        <f>IF(G610="Corner",INDEX(Crosswalks!$C$4:$J$16,MATCH(H610,Crosswalks!$C$4:$C$16,0),J610+1),"N/A, D2D")</f>
        <v>0.2</v>
      </c>
      <c r="L610" t="s">
        <v>5985</v>
      </c>
      <c r="M610" t="s">
        <v>836</v>
      </c>
      <c r="N610" t="s">
        <v>837</v>
      </c>
      <c r="O610" t="s">
        <v>1304</v>
      </c>
      <c r="P610">
        <v>-71.098120210000005</v>
      </c>
      <c r="Q610">
        <v>42.313937879999997</v>
      </c>
    </row>
    <row r="611" spans="2:17" x14ac:dyDescent="0.3">
      <c r="B611" t="s">
        <v>1059</v>
      </c>
      <c r="C611" t="s">
        <v>1146</v>
      </c>
      <c r="D611" t="s">
        <v>1057</v>
      </c>
      <c r="E611">
        <v>-71.083969999999994</v>
      </c>
      <c r="F611">
        <v>42.303220000000003</v>
      </c>
      <c r="G611" t="s">
        <v>783</v>
      </c>
      <c r="H611" s="5">
        <v>3</v>
      </c>
      <c r="I611" t="s">
        <v>1061</v>
      </c>
      <c r="J611" s="5">
        <f>VLOOKUP(I611*1,Crosswalks!$L$3:$M$227,2,FALSE)</f>
        <v>7</v>
      </c>
      <c r="K611" s="5">
        <f>IF(G611="Corner",INDEX(Crosswalks!$C$4:$J$16,MATCH(H611,Crosswalks!$C$4:$C$16,0),J611+1),"N/A, D2D")</f>
        <v>0.3</v>
      </c>
      <c r="L611" t="s">
        <v>5985</v>
      </c>
      <c r="M611" t="s">
        <v>836</v>
      </c>
      <c r="N611" t="s">
        <v>837</v>
      </c>
      <c r="O611" t="s">
        <v>1304</v>
      </c>
      <c r="P611">
        <v>-71.098120210000005</v>
      </c>
      <c r="Q611">
        <v>42.313937879999997</v>
      </c>
    </row>
    <row r="612" spans="2:17" x14ac:dyDescent="0.3">
      <c r="B612" t="s">
        <v>891</v>
      </c>
      <c r="C612" t="s">
        <v>1307</v>
      </c>
      <c r="D612" t="s">
        <v>1057</v>
      </c>
      <c r="E612">
        <v>-71.083380000000005</v>
      </c>
      <c r="F612">
        <v>42.306919999999998</v>
      </c>
      <c r="G612" t="s">
        <v>783</v>
      </c>
      <c r="H612" s="5">
        <v>4</v>
      </c>
      <c r="I612" t="s">
        <v>1061</v>
      </c>
      <c r="J612" s="5">
        <f>VLOOKUP(I612*1,Crosswalks!$L$3:$M$227,2,FALSE)</f>
        <v>7</v>
      </c>
      <c r="K612" s="5">
        <f>IF(G612="Corner",INDEX(Crosswalks!$C$4:$J$16,MATCH(H612,Crosswalks!$C$4:$C$16,0),J612+1),"N/A, D2D")</f>
        <v>0.3</v>
      </c>
      <c r="L612" t="s">
        <v>5985</v>
      </c>
      <c r="M612" t="s">
        <v>836</v>
      </c>
      <c r="N612" t="s">
        <v>837</v>
      </c>
      <c r="O612" t="s">
        <v>1304</v>
      </c>
      <c r="P612">
        <v>-71.098120210000005</v>
      </c>
      <c r="Q612">
        <v>42.313937879999997</v>
      </c>
    </row>
    <row r="613" spans="2:17" x14ac:dyDescent="0.3">
      <c r="B613" t="s">
        <v>826</v>
      </c>
      <c r="C613" t="s">
        <v>1073</v>
      </c>
      <c r="D613" t="s">
        <v>1057</v>
      </c>
      <c r="E613">
        <v>-71.083579999999998</v>
      </c>
      <c r="F613">
        <v>42.302950000000003</v>
      </c>
      <c r="G613" t="s">
        <v>783</v>
      </c>
      <c r="H613" s="5">
        <v>3</v>
      </c>
      <c r="I613" t="s">
        <v>1061</v>
      </c>
      <c r="J613" s="5">
        <f>VLOOKUP(I613*1,Crosswalks!$L$3:$M$227,2,FALSE)</f>
        <v>7</v>
      </c>
      <c r="K613" s="5">
        <f>IF(G613="Corner",INDEX(Crosswalks!$C$4:$J$16,MATCH(H613,Crosswalks!$C$4:$C$16,0),J613+1),"N/A, D2D")</f>
        <v>0.3</v>
      </c>
      <c r="L613" t="s">
        <v>5985</v>
      </c>
      <c r="M613" t="s">
        <v>836</v>
      </c>
      <c r="N613" t="s">
        <v>837</v>
      </c>
      <c r="O613" t="s">
        <v>1304</v>
      </c>
      <c r="P613">
        <v>-71.098120210000005</v>
      </c>
      <c r="Q613">
        <v>42.313937879999997</v>
      </c>
    </row>
    <row r="614" spans="2:17" x14ac:dyDescent="0.3">
      <c r="B614" t="s">
        <v>864</v>
      </c>
      <c r="C614" t="s">
        <v>1079</v>
      </c>
      <c r="D614" t="s">
        <v>1057</v>
      </c>
      <c r="E614">
        <v>-71.083240000000004</v>
      </c>
      <c r="F614">
        <v>42.298070000000003</v>
      </c>
      <c r="G614" t="s">
        <v>783</v>
      </c>
      <c r="H614" s="5">
        <v>3</v>
      </c>
      <c r="I614" t="s">
        <v>1080</v>
      </c>
      <c r="J614" s="5">
        <f>VLOOKUP(I614*1,Crosswalks!$L$3:$M$227,2,FALSE)</f>
        <v>6</v>
      </c>
      <c r="K614" s="5">
        <f>IF(G614="Corner",INDEX(Crosswalks!$C$4:$J$16,MATCH(H614,Crosswalks!$C$4:$C$16,0),J614+1),"N/A, D2D")</f>
        <v>0.3</v>
      </c>
      <c r="L614" t="s">
        <v>5985</v>
      </c>
      <c r="M614" t="s">
        <v>836</v>
      </c>
      <c r="N614" t="s">
        <v>837</v>
      </c>
      <c r="O614" t="s">
        <v>1304</v>
      </c>
      <c r="P614">
        <v>-71.098120210000005</v>
      </c>
      <c r="Q614">
        <v>42.313937879999997</v>
      </c>
    </row>
    <row r="615" spans="2:17" x14ac:dyDescent="0.3">
      <c r="B615" t="s">
        <v>811</v>
      </c>
      <c r="C615" t="s">
        <v>1099</v>
      </c>
      <c r="D615" t="s">
        <v>1057</v>
      </c>
      <c r="E615">
        <v>-71.083460000000002</v>
      </c>
      <c r="F615">
        <v>42.311489999999999</v>
      </c>
      <c r="G615" t="s">
        <v>783</v>
      </c>
      <c r="H615" s="5">
        <v>3</v>
      </c>
      <c r="I615" t="s">
        <v>1068</v>
      </c>
      <c r="J615" s="5">
        <f>VLOOKUP(I615*1,Crosswalks!$L$3:$M$227,2,FALSE)</f>
        <v>6</v>
      </c>
      <c r="K615" s="5">
        <f>IF(G615="Corner",INDEX(Crosswalks!$C$4:$J$16,MATCH(H615,Crosswalks!$C$4:$C$16,0),J615+1),"N/A, D2D")</f>
        <v>0.3</v>
      </c>
      <c r="L615" t="s">
        <v>5985</v>
      </c>
      <c r="M615" t="s">
        <v>836</v>
      </c>
      <c r="N615" t="s">
        <v>837</v>
      </c>
      <c r="O615" t="s">
        <v>1304</v>
      </c>
      <c r="P615">
        <v>-71.098120210000005</v>
      </c>
      <c r="Q615">
        <v>42.313937879999997</v>
      </c>
    </row>
    <row r="616" spans="2:17" x14ac:dyDescent="0.3">
      <c r="B616" t="s">
        <v>864</v>
      </c>
      <c r="C616" t="s">
        <v>1085</v>
      </c>
      <c r="D616" t="s">
        <v>1057</v>
      </c>
      <c r="E616">
        <v>-71.084379999999996</v>
      </c>
      <c r="F616">
        <v>42.298340000000003</v>
      </c>
      <c r="G616" t="s">
        <v>783</v>
      </c>
      <c r="H616" s="5">
        <v>3</v>
      </c>
      <c r="I616" t="s">
        <v>1080</v>
      </c>
      <c r="J616" s="5">
        <f>VLOOKUP(I616*1,Crosswalks!$L$3:$M$227,2,FALSE)</f>
        <v>6</v>
      </c>
      <c r="K616" s="5">
        <f>IF(G616="Corner",INDEX(Crosswalks!$C$4:$J$16,MATCH(H616,Crosswalks!$C$4:$C$16,0),J616+1),"N/A, D2D")</f>
        <v>0.3</v>
      </c>
      <c r="L616" t="s">
        <v>5985</v>
      </c>
      <c r="M616" t="s">
        <v>836</v>
      </c>
      <c r="N616" t="s">
        <v>837</v>
      </c>
      <c r="O616" t="s">
        <v>1304</v>
      </c>
      <c r="P616">
        <v>-71.098120210000005</v>
      </c>
      <c r="Q616">
        <v>42.313937879999997</v>
      </c>
    </row>
    <row r="617" spans="2:17" x14ac:dyDescent="0.3">
      <c r="B617" t="s">
        <v>816</v>
      </c>
      <c r="C617" t="s">
        <v>1099</v>
      </c>
      <c r="D617" t="s">
        <v>1057</v>
      </c>
      <c r="E617">
        <v>-71.083640000000003</v>
      </c>
      <c r="F617">
        <v>42.311199999999999</v>
      </c>
      <c r="G617" t="s">
        <v>783</v>
      </c>
      <c r="H617" s="5">
        <v>1</v>
      </c>
      <c r="I617" t="s">
        <v>1068</v>
      </c>
      <c r="J617" s="5">
        <f>VLOOKUP(I617*1,Crosswalks!$L$3:$M$227,2,FALSE)</f>
        <v>6</v>
      </c>
      <c r="K617" s="5">
        <f>IF(G617="Corner",INDEX(Crosswalks!$C$4:$J$16,MATCH(H617,Crosswalks!$C$4:$C$16,0),J617+1),"N/A, D2D")</f>
        <v>0.2</v>
      </c>
      <c r="L617" t="s">
        <v>5985</v>
      </c>
      <c r="M617" t="s">
        <v>836</v>
      </c>
      <c r="N617" t="s">
        <v>837</v>
      </c>
      <c r="O617" t="s">
        <v>1304</v>
      </c>
      <c r="P617">
        <v>-71.098120210000005</v>
      </c>
      <c r="Q617">
        <v>42.313937879999997</v>
      </c>
    </row>
    <row r="618" spans="2:17" x14ac:dyDescent="0.3">
      <c r="B618" t="s">
        <v>853</v>
      </c>
      <c r="C618" t="s">
        <v>1060</v>
      </c>
      <c r="D618" t="s">
        <v>1057</v>
      </c>
      <c r="E618">
        <v>-71.082390000000004</v>
      </c>
      <c r="F618">
        <v>42.30574</v>
      </c>
      <c r="G618" t="s">
        <v>784</v>
      </c>
      <c r="H618" s="5" t="s">
        <v>785</v>
      </c>
      <c r="I618" t="s">
        <v>1061</v>
      </c>
      <c r="J618" s="5">
        <f>VLOOKUP(I618*1,Crosswalks!$L$3:$M$227,2,FALSE)</f>
        <v>7</v>
      </c>
      <c r="K618" s="5" t="str">
        <f>IF(G618="Corner",INDEX(Crosswalks!$C$4:$J$16,MATCH(H618,Crosswalks!$C$4:$C$16,0),J618+1),"N/A, D2D")</f>
        <v>N/A, D2D</v>
      </c>
      <c r="L618" t="s">
        <v>5985</v>
      </c>
      <c r="M618" t="s">
        <v>836</v>
      </c>
      <c r="N618" t="s">
        <v>837</v>
      </c>
      <c r="O618" t="s">
        <v>1304</v>
      </c>
      <c r="P618">
        <v>-71.098120210000005</v>
      </c>
      <c r="Q618">
        <v>42.313937879999997</v>
      </c>
    </row>
    <row r="619" spans="2:17" x14ac:dyDescent="0.3">
      <c r="B619" t="s">
        <v>1308</v>
      </c>
      <c r="C619" t="s">
        <v>1309</v>
      </c>
      <c r="D619" t="s">
        <v>1057</v>
      </c>
      <c r="E619">
        <v>-71.08287</v>
      </c>
      <c r="F619">
        <v>42.298999999999999</v>
      </c>
      <c r="G619" t="s">
        <v>784</v>
      </c>
      <c r="H619" s="5">
        <v>3</v>
      </c>
      <c r="I619" t="s">
        <v>1061</v>
      </c>
      <c r="J619" s="5">
        <f>VLOOKUP(I619*1,Crosswalks!$L$3:$M$227,2,FALSE)</f>
        <v>7</v>
      </c>
      <c r="K619" s="5" t="str">
        <f>IF(G619="Corner",INDEX(Crosswalks!$C$4:$J$16,MATCH(H619,Crosswalks!$C$4:$C$16,0),J619+1),"N/A, D2D")</f>
        <v>N/A, D2D</v>
      </c>
      <c r="L619" t="s">
        <v>5985</v>
      </c>
      <c r="M619" t="s">
        <v>836</v>
      </c>
      <c r="N619" t="s">
        <v>837</v>
      </c>
      <c r="O619" t="s">
        <v>1304</v>
      </c>
      <c r="P619">
        <v>-71.098120210000005</v>
      </c>
      <c r="Q619">
        <v>42.313937879999997</v>
      </c>
    </row>
    <row r="620" spans="2:17" x14ac:dyDescent="0.3">
      <c r="B620" t="s">
        <v>1310</v>
      </c>
      <c r="C620" t="s">
        <v>1200</v>
      </c>
      <c r="D620" t="s">
        <v>1057</v>
      </c>
      <c r="E620">
        <v>-71.083820000000003</v>
      </c>
      <c r="F620">
        <v>42.304569999999998</v>
      </c>
      <c r="G620" t="s">
        <v>784</v>
      </c>
      <c r="H620" s="5">
        <v>2</v>
      </c>
      <c r="I620" t="s">
        <v>1061</v>
      </c>
      <c r="J620" s="5">
        <f>VLOOKUP(I620*1,Crosswalks!$L$3:$M$227,2,FALSE)</f>
        <v>7</v>
      </c>
      <c r="K620" s="5" t="str">
        <f>IF(G620="Corner",INDEX(Crosswalks!$C$4:$J$16,MATCH(H620,Crosswalks!$C$4:$C$16,0),J620+1),"N/A, D2D")</f>
        <v>N/A, D2D</v>
      </c>
      <c r="L620" t="s">
        <v>5985</v>
      </c>
      <c r="M620" t="s">
        <v>836</v>
      </c>
      <c r="N620" t="s">
        <v>837</v>
      </c>
      <c r="O620" t="s">
        <v>1304</v>
      </c>
      <c r="P620">
        <v>-71.098120210000005</v>
      </c>
      <c r="Q620">
        <v>42.313937879999997</v>
      </c>
    </row>
    <row r="621" spans="2:17" x14ac:dyDescent="0.3">
      <c r="B621" t="s">
        <v>1311</v>
      </c>
      <c r="C621" t="s">
        <v>1115</v>
      </c>
      <c r="D621" t="s">
        <v>1057</v>
      </c>
      <c r="E621">
        <v>-71.092339999999993</v>
      </c>
      <c r="F621">
        <v>42.311610000000002</v>
      </c>
      <c r="G621" t="s">
        <v>783</v>
      </c>
      <c r="H621" s="5">
        <v>3</v>
      </c>
      <c r="I621" t="s">
        <v>1058</v>
      </c>
      <c r="J621" s="5">
        <f>VLOOKUP(I621*1,Crosswalks!$L$3:$M$227,2,FALSE)</f>
        <v>6</v>
      </c>
      <c r="K621" s="5">
        <f>IF(G621="Corner",INDEX(Crosswalks!$C$4:$J$16,MATCH(H621,Crosswalks!$C$4:$C$16,0),J621+1),"N/A, D2D")</f>
        <v>0.3</v>
      </c>
      <c r="L621" t="s">
        <v>5986</v>
      </c>
      <c r="M621" t="s">
        <v>836</v>
      </c>
      <c r="N621" t="s">
        <v>961</v>
      </c>
      <c r="O621" t="s">
        <v>1312</v>
      </c>
      <c r="P621">
        <v>-71.141050609999994</v>
      </c>
      <c r="Q621">
        <v>42.281228659999996</v>
      </c>
    </row>
    <row r="622" spans="2:17" x14ac:dyDescent="0.3">
      <c r="B622" t="s">
        <v>1313</v>
      </c>
      <c r="C622" t="s">
        <v>1124</v>
      </c>
      <c r="D622" t="s">
        <v>1057</v>
      </c>
      <c r="E622">
        <v>-71.091729999999998</v>
      </c>
      <c r="F622">
        <v>42.313319999999997</v>
      </c>
      <c r="G622" t="s">
        <v>783</v>
      </c>
      <c r="H622" s="5">
        <v>4</v>
      </c>
      <c r="I622" t="s">
        <v>1058</v>
      </c>
      <c r="J622" s="5">
        <f>VLOOKUP(I622*1,Crosswalks!$L$3:$M$227,2,FALSE)</f>
        <v>6</v>
      </c>
      <c r="K622" s="5">
        <f>IF(G622="Corner",INDEX(Crosswalks!$C$4:$J$16,MATCH(H622,Crosswalks!$C$4:$C$16,0),J622+1),"N/A, D2D")</f>
        <v>0.3</v>
      </c>
      <c r="L622" t="s">
        <v>5986</v>
      </c>
      <c r="M622" t="s">
        <v>836</v>
      </c>
      <c r="N622" t="s">
        <v>961</v>
      </c>
      <c r="O622" t="s">
        <v>1312</v>
      </c>
      <c r="P622">
        <v>-71.141050609999994</v>
      </c>
      <c r="Q622">
        <v>42.281228659999996</v>
      </c>
    </row>
    <row r="623" spans="2:17" x14ac:dyDescent="0.3">
      <c r="B623" t="s">
        <v>913</v>
      </c>
      <c r="C623" t="s">
        <v>1108</v>
      </c>
      <c r="D623" t="s">
        <v>1057</v>
      </c>
      <c r="E623">
        <v>-71.089889999999997</v>
      </c>
      <c r="F623">
        <v>42.309269999999998</v>
      </c>
      <c r="G623" t="s">
        <v>783</v>
      </c>
      <c r="H623" s="5">
        <v>1</v>
      </c>
      <c r="I623" t="s">
        <v>1091</v>
      </c>
      <c r="J623" s="5">
        <f>VLOOKUP(I623*1,Crosswalks!$L$3:$M$227,2,FALSE)</f>
        <v>5</v>
      </c>
      <c r="K623" s="5">
        <f>IF(G623="Corner",INDEX(Crosswalks!$C$4:$J$16,MATCH(H623,Crosswalks!$C$4:$C$16,0),J623+1),"N/A, D2D")</f>
        <v>0.4</v>
      </c>
      <c r="L623" t="s">
        <v>5987</v>
      </c>
      <c r="M623" t="s">
        <v>847</v>
      </c>
      <c r="N623" t="s">
        <v>921</v>
      </c>
      <c r="O623" t="s">
        <v>1314</v>
      </c>
      <c r="P623">
        <v>-71.080662020000005</v>
      </c>
      <c r="Q623">
        <v>42.296560110000001</v>
      </c>
    </row>
    <row r="624" spans="2:17" x14ac:dyDescent="0.3">
      <c r="B624" t="s">
        <v>1264</v>
      </c>
      <c r="C624" t="s">
        <v>1124</v>
      </c>
      <c r="D624" t="s">
        <v>1057</v>
      </c>
      <c r="E624">
        <v>-71.089089999999999</v>
      </c>
      <c r="F624">
        <v>42.312019999999997</v>
      </c>
      <c r="G624" t="s">
        <v>783</v>
      </c>
      <c r="H624" s="5">
        <v>6</v>
      </c>
      <c r="I624" t="s">
        <v>1091</v>
      </c>
      <c r="J624" s="5">
        <f>VLOOKUP(I624*1,Crosswalks!$L$3:$M$227,2,FALSE)</f>
        <v>5</v>
      </c>
      <c r="K624" s="5">
        <f>IF(G624="Corner",INDEX(Crosswalks!$C$4:$J$16,MATCH(H624,Crosswalks!$C$4:$C$16,0),J624+1),"N/A, D2D")</f>
        <v>0.5</v>
      </c>
      <c r="L624" t="s">
        <v>5987</v>
      </c>
      <c r="M624" t="s">
        <v>847</v>
      </c>
      <c r="N624" t="s">
        <v>921</v>
      </c>
      <c r="O624" t="s">
        <v>1314</v>
      </c>
      <c r="P624">
        <v>-71.080662020000005</v>
      </c>
      <c r="Q624">
        <v>42.296560110000001</v>
      </c>
    </row>
    <row r="625" spans="2:17" x14ac:dyDescent="0.3">
      <c r="B625" t="s">
        <v>1274</v>
      </c>
      <c r="C625" t="s">
        <v>1099</v>
      </c>
      <c r="D625" t="s">
        <v>1057</v>
      </c>
      <c r="E625">
        <v>-71.088260000000005</v>
      </c>
      <c r="F625">
        <v>42.313609999999997</v>
      </c>
      <c r="G625" t="s">
        <v>783</v>
      </c>
      <c r="H625" s="5">
        <v>2</v>
      </c>
      <c r="I625" t="s">
        <v>1068</v>
      </c>
      <c r="J625" s="5">
        <f>VLOOKUP(I625*1,Crosswalks!$L$3:$M$227,2,FALSE)</f>
        <v>6</v>
      </c>
      <c r="K625" s="5">
        <f>IF(G625="Corner",INDEX(Crosswalks!$C$4:$J$16,MATCH(H625,Crosswalks!$C$4:$C$16,0),J625+1),"N/A, D2D")</f>
        <v>0.3</v>
      </c>
      <c r="L625" t="s">
        <v>5987</v>
      </c>
      <c r="M625" t="s">
        <v>847</v>
      </c>
      <c r="N625" t="s">
        <v>921</v>
      </c>
      <c r="O625" t="s">
        <v>1314</v>
      </c>
      <c r="P625">
        <v>-71.080662020000005</v>
      </c>
      <c r="Q625">
        <v>42.296560110000001</v>
      </c>
    </row>
    <row r="626" spans="2:17" x14ac:dyDescent="0.3">
      <c r="B626" t="s">
        <v>1238</v>
      </c>
      <c r="C626" t="s">
        <v>1056</v>
      </c>
      <c r="D626" t="s">
        <v>1057</v>
      </c>
      <c r="E626">
        <v>-71.088070000000002</v>
      </c>
      <c r="F626">
        <v>42.314630000000001</v>
      </c>
      <c r="G626" t="s">
        <v>783</v>
      </c>
      <c r="H626" s="5">
        <v>1</v>
      </c>
      <c r="I626" t="s">
        <v>1068</v>
      </c>
      <c r="J626" s="5">
        <f>VLOOKUP(I626*1,Crosswalks!$L$3:$M$227,2,FALSE)</f>
        <v>6</v>
      </c>
      <c r="K626" s="5">
        <f>IF(G626="Corner",INDEX(Crosswalks!$C$4:$J$16,MATCH(H626,Crosswalks!$C$4:$C$16,0),J626+1),"N/A, D2D")</f>
        <v>0.2</v>
      </c>
      <c r="L626" t="s">
        <v>5987</v>
      </c>
      <c r="M626" t="s">
        <v>847</v>
      </c>
      <c r="N626" t="s">
        <v>921</v>
      </c>
      <c r="O626" t="s">
        <v>1314</v>
      </c>
      <c r="P626">
        <v>-71.080662020000005</v>
      </c>
      <c r="Q626">
        <v>42.296560110000001</v>
      </c>
    </row>
    <row r="627" spans="2:17" x14ac:dyDescent="0.3">
      <c r="B627" t="s">
        <v>1293</v>
      </c>
      <c r="C627" t="s">
        <v>1056</v>
      </c>
      <c r="D627" t="s">
        <v>1057</v>
      </c>
      <c r="E627">
        <v>-71.08981</v>
      </c>
      <c r="F627">
        <v>42.313049999999997</v>
      </c>
      <c r="G627" t="s">
        <v>783</v>
      </c>
      <c r="H627" s="5" t="s">
        <v>785</v>
      </c>
      <c r="I627" t="s">
        <v>1058</v>
      </c>
      <c r="J627" s="5">
        <f>VLOOKUP(I627*1,Crosswalks!$L$3:$M$227,2,FALSE)</f>
        <v>6</v>
      </c>
      <c r="K627" s="5">
        <f>IF(G627="Corner",INDEX(Crosswalks!$C$4:$J$16,MATCH(H627,Crosswalks!$C$4:$C$16,0),J627+1),"N/A, D2D")</f>
        <v>0.2</v>
      </c>
      <c r="L627" t="s">
        <v>5987</v>
      </c>
      <c r="M627" t="s">
        <v>847</v>
      </c>
      <c r="N627" t="s">
        <v>921</v>
      </c>
      <c r="O627" t="s">
        <v>1314</v>
      </c>
      <c r="P627">
        <v>-71.080662020000005</v>
      </c>
      <c r="Q627">
        <v>42.296560110000001</v>
      </c>
    </row>
    <row r="628" spans="2:17" x14ac:dyDescent="0.3">
      <c r="B628" t="s">
        <v>981</v>
      </c>
      <c r="C628" t="s">
        <v>1056</v>
      </c>
      <c r="D628" t="s">
        <v>1057</v>
      </c>
      <c r="E628">
        <v>-71.089160000000007</v>
      </c>
      <c r="F628">
        <v>42.314</v>
      </c>
      <c r="G628" t="s">
        <v>783</v>
      </c>
      <c r="H628" s="5" t="s">
        <v>785</v>
      </c>
      <c r="I628" t="s">
        <v>1058</v>
      </c>
      <c r="J628" s="5">
        <f>VLOOKUP(I628*1,Crosswalks!$L$3:$M$227,2,FALSE)</f>
        <v>6</v>
      </c>
      <c r="K628" s="5">
        <f>IF(G628="Corner",INDEX(Crosswalks!$C$4:$J$16,MATCH(H628,Crosswalks!$C$4:$C$16,0),J628+1),"N/A, D2D")</f>
        <v>0.2</v>
      </c>
      <c r="L628" t="s">
        <v>5987</v>
      </c>
      <c r="M628" t="s">
        <v>847</v>
      </c>
      <c r="N628" t="s">
        <v>921</v>
      </c>
      <c r="O628" t="s">
        <v>1314</v>
      </c>
      <c r="P628">
        <v>-71.080662020000005</v>
      </c>
      <c r="Q628">
        <v>42.296560110000001</v>
      </c>
    </row>
    <row r="629" spans="2:17" x14ac:dyDescent="0.3">
      <c r="B629" t="s">
        <v>1070</v>
      </c>
      <c r="C629" t="s">
        <v>1111</v>
      </c>
      <c r="D629" t="s">
        <v>1057</v>
      </c>
      <c r="E629">
        <v>-71.091279999999998</v>
      </c>
      <c r="F629">
        <v>42.315640000000002</v>
      </c>
      <c r="G629" t="s">
        <v>783</v>
      </c>
      <c r="H629" s="5">
        <v>6</v>
      </c>
      <c r="I629" t="s">
        <v>1058</v>
      </c>
      <c r="J629" s="5">
        <f>VLOOKUP(I629*1,Crosswalks!$L$3:$M$227,2,FALSE)</f>
        <v>6</v>
      </c>
      <c r="K629" s="5">
        <f>IF(G629="Corner",INDEX(Crosswalks!$C$4:$J$16,MATCH(H629,Crosswalks!$C$4:$C$16,0),J629+1),"N/A, D2D")</f>
        <v>0.4</v>
      </c>
      <c r="L629" t="s">
        <v>5987</v>
      </c>
      <c r="M629" t="s">
        <v>847</v>
      </c>
      <c r="N629" t="s">
        <v>921</v>
      </c>
      <c r="O629" t="s">
        <v>1314</v>
      </c>
      <c r="P629">
        <v>-71.080662020000005</v>
      </c>
      <c r="Q629">
        <v>42.296560110000001</v>
      </c>
    </row>
    <row r="630" spans="2:17" x14ac:dyDescent="0.3">
      <c r="B630" t="s">
        <v>1128</v>
      </c>
      <c r="C630" t="s">
        <v>1077</v>
      </c>
      <c r="D630" t="s">
        <v>1057</v>
      </c>
      <c r="E630">
        <v>-71.058700000000002</v>
      </c>
      <c r="F630">
        <v>42.359400000000001</v>
      </c>
      <c r="G630" t="s">
        <v>783</v>
      </c>
      <c r="H630" s="5">
        <v>5</v>
      </c>
      <c r="I630" t="s">
        <v>920</v>
      </c>
      <c r="J630" s="5">
        <f>VLOOKUP(I630*1,Crosswalks!$L$3:$M$227,2,FALSE)</f>
        <v>7</v>
      </c>
      <c r="K630" s="5">
        <f>IF(G630="Corner",INDEX(Crosswalks!$C$4:$J$16,MATCH(H630,Crosswalks!$C$4:$C$16,0),J630+1),"N/A, D2D")</f>
        <v>0.4</v>
      </c>
      <c r="L630" t="s">
        <v>5987</v>
      </c>
      <c r="M630" t="s">
        <v>847</v>
      </c>
      <c r="N630" t="s">
        <v>921</v>
      </c>
      <c r="O630" t="s">
        <v>1314</v>
      </c>
      <c r="P630">
        <v>-71.080662020000005</v>
      </c>
      <c r="Q630">
        <v>42.296560110000001</v>
      </c>
    </row>
    <row r="631" spans="2:17" x14ac:dyDescent="0.3">
      <c r="B631" t="s">
        <v>1245</v>
      </c>
      <c r="C631" t="s">
        <v>1187</v>
      </c>
      <c r="D631" t="s">
        <v>1057</v>
      </c>
      <c r="E631">
        <v>-71.089129999999997</v>
      </c>
      <c r="F631">
        <v>42.317630000000001</v>
      </c>
      <c r="G631" t="s">
        <v>783</v>
      </c>
      <c r="H631" s="5">
        <v>4</v>
      </c>
      <c r="I631" t="s">
        <v>1058</v>
      </c>
      <c r="J631" s="5">
        <f>VLOOKUP(I631*1,Crosswalks!$L$3:$M$227,2,FALSE)</f>
        <v>6</v>
      </c>
      <c r="K631" s="5">
        <f>IF(G631="Corner",INDEX(Crosswalks!$C$4:$J$16,MATCH(H631,Crosswalks!$C$4:$C$16,0),J631+1),"N/A, D2D")</f>
        <v>0.3</v>
      </c>
      <c r="L631" t="s">
        <v>5987</v>
      </c>
      <c r="M631" t="s">
        <v>847</v>
      </c>
      <c r="N631" t="s">
        <v>921</v>
      </c>
      <c r="O631" t="s">
        <v>1314</v>
      </c>
      <c r="P631">
        <v>-71.080662020000005</v>
      </c>
      <c r="Q631">
        <v>42.296560110000001</v>
      </c>
    </row>
    <row r="632" spans="2:17" x14ac:dyDescent="0.3">
      <c r="B632" t="s">
        <v>1315</v>
      </c>
      <c r="C632" t="s">
        <v>1056</v>
      </c>
      <c r="D632" t="s">
        <v>1057</v>
      </c>
      <c r="E632">
        <v>-71.088419999999999</v>
      </c>
      <c r="F632">
        <v>42.314059999999998</v>
      </c>
      <c r="G632" t="s">
        <v>783</v>
      </c>
      <c r="H632" s="5">
        <v>3</v>
      </c>
      <c r="I632" t="s">
        <v>1068</v>
      </c>
      <c r="J632" s="5">
        <f>VLOOKUP(I632*1,Crosswalks!$L$3:$M$227,2,FALSE)</f>
        <v>6</v>
      </c>
      <c r="K632" s="5">
        <f>IF(G632="Corner",INDEX(Crosswalks!$C$4:$J$16,MATCH(H632,Crosswalks!$C$4:$C$16,0),J632+1),"N/A, D2D")</f>
        <v>0.3</v>
      </c>
      <c r="L632" t="s">
        <v>5987</v>
      </c>
      <c r="M632" t="s">
        <v>847</v>
      </c>
      <c r="N632" t="s">
        <v>921</v>
      </c>
      <c r="O632" t="s">
        <v>1314</v>
      </c>
      <c r="P632">
        <v>-71.080662020000005</v>
      </c>
      <c r="Q632">
        <v>42.296560110000001</v>
      </c>
    </row>
    <row r="633" spans="2:17" x14ac:dyDescent="0.3">
      <c r="B633" t="s">
        <v>1089</v>
      </c>
      <c r="C633" t="s">
        <v>1099</v>
      </c>
      <c r="D633" t="s">
        <v>1057</v>
      </c>
      <c r="E633">
        <v>-71.089449999999999</v>
      </c>
      <c r="F633">
        <v>42.314109999999999</v>
      </c>
      <c r="G633" t="s">
        <v>783</v>
      </c>
      <c r="H633" s="5">
        <v>5</v>
      </c>
      <c r="I633" t="s">
        <v>1058</v>
      </c>
      <c r="J633" s="5">
        <f>VLOOKUP(I633*1,Crosswalks!$L$3:$M$227,2,FALSE)</f>
        <v>6</v>
      </c>
      <c r="K633" s="5">
        <f>IF(G633="Corner",INDEX(Crosswalks!$C$4:$J$16,MATCH(H633,Crosswalks!$C$4:$C$16,0),J633+1),"N/A, D2D")</f>
        <v>0.4</v>
      </c>
      <c r="L633" t="s">
        <v>5987</v>
      </c>
      <c r="M633" t="s">
        <v>847</v>
      </c>
      <c r="N633" t="s">
        <v>921</v>
      </c>
      <c r="O633" t="s">
        <v>1314</v>
      </c>
      <c r="P633">
        <v>-71.080662020000005</v>
      </c>
      <c r="Q633">
        <v>42.296560110000001</v>
      </c>
    </row>
    <row r="634" spans="2:17" x14ac:dyDescent="0.3">
      <c r="B634" t="s">
        <v>1283</v>
      </c>
      <c r="C634" t="s">
        <v>1124</v>
      </c>
      <c r="D634" t="s">
        <v>1057</v>
      </c>
      <c r="E634">
        <v>-71.089740000000006</v>
      </c>
      <c r="F634">
        <v>42.312370000000001</v>
      </c>
      <c r="G634" t="s">
        <v>783</v>
      </c>
      <c r="H634" s="5">
        <v>3</v>
      </c>
      <c r="I634" t="s">
        <v>1091</v>
      </c>
      <c r="J634" s="5">
        <f>VLOOKUP(I634*1,Crosswalks!$L$3:$M$227,2,FALSE)</f>
        <v>5</v>
      </c>
      <c r="K634" s="5">
        <f>IF(G634="Corner",INDEX(Crosswalks!$C$4:$J$16,MATCH(H634,Crosswalks!$C$4:$C$16,0),J634+1),"N/A, D2D")</f>
        <v>0.5</v>
      </c>
      <c r="L634" t="s">
        <v>5987</v>
      </c>
      <c r="M634" t="s">
        <v>847</v>
      </c>
      <c r="N634" t="s">
        <v>921</v>
      </c>
      <c r="O634" t="s">
        <v>1314</v>
      </c>
      <c r="P634">
        <v>-71.080662020000005</v>
      </c>
      <c r="Q634">
        <v>42.296560110000001</v>
      </c>
    </row>
    <row r="635" spans="2:17" x14ac:dyDescent="0.3">
      <c r="B635" t="s">
        <v>1245</v>
      </c>
      <c r="C635" t="s">
        <v>1187</v>
      </c>
      <c r="D635" t="s">
        <v>1057</v>
      </c>
      <c r="E635">
        <v>-71.089129999999997</v>
      </c>
      <c r="F635">
        <v>42.317630000000001</v>
      </c>
      <c r="G635" t="s">
        <v>783</v>
      </c>
      <c r="H635" s="5">
        <v>5</v>
      </c>
      <c r="I635" t="s">
        <v>1058</v>
      </c>
      <c r="J635" s="5">
        <f>VLOOKUP(I635*1,Crosswalks!$L$3:$M$227,2,FALSE)</f>
        <v>6</v>
      </c>
      <c r="K635" s="5">
        <f>IF(G635="Corner",INDEX(Crosswalks!$C$4:$J$16,MATCH(H635,Crosswalks!$C$4:$C$16,0),J635+1),"N/A, D2D")</f>
        <v>0.4</v>
      </c>
      <c r="L635" t="s">
        <v>5987</v>
      </c>
      <c r="M635" t="s">
        <v>847</v>
      </c>
      <c r="N635" t="s">
        <v>921</v>
      </c>
      <c r="O635" t="s">
        <v>1314</v>
      </c>
      <c r="P635">
        <v>-71.080662020000005</v>
      </c>
      <c r="Q635">
        <v>42.296560110000001</v>
      </c>
    </row>
    <row r="636" spans="2:17" x14ac:dyDescent="0.3">
      <c r="B636" t="s">
        <v>1316</v>
      </c>
      <c r="C636" t="s">
        <v>1115</v>
      </c>
      <c r="D636" t="s">
        <v>1057</v>
      </c>
      <c r="E636">
        <v>-71.089060000000003</v>
      </c>
      <c r="F636">
        <v>42.309829999999998</v>
      </c>
      <c r="G636" t="s">
        <v>783</v>
      </c>
      <c r="H636" s="5">
        <v>5</v>
      </c>
      <c r="I636" t="s">
        <v>1091</v>
      </c>
      <c r="J636" s="5">
        <f>VLOOKUP(I636*1,Crosswalks!$L$3:$M$227,2,FALSE)</f>
        <v>5</v>
      </c>
      <c r="K636" s="5">
        <f>IF(G636="Corner",INDEX(Crosswalks!$C$4:$J$16,MATCH(H636,Crosswalks!$C$4:$C$16,0),J636+1),"N/A, D2D")</f>
        <v>0.5</v>
      </c>
      <c r="L636" t="s">
        <v>5987</v>
      </c>
      <c r="M636" t="s">
        <v>847</v>
      </c>
      <c r="N636" t="s">
        <v>921</v>
      </c>
      <c r="O636" t="s">
        <v>1314</v>
      </c>
      <c r="P636">
        <v>-71.080662020000005</v>
      </c>
      <c r="Q636">
        <v>42.296560110000001</v>
      </c>
    </row>
    <row r="637" spans="2:17" x14ac:dyDescent="0.3">
      <c r="B637" t="s">
        <v>991</v>
      </c>
      <c r="C637" t="s">
        <v>1082</v>
      </c>
      <c r="D637" t="s">
        <v>1057</v>
      </c>
      <c r="E637">
        <v>-71.058700000000002</v>
      </c>
      <c r="F637">
        <v>42.359400000000001</v>
      </c>
      <c r="G637" t="s">
        <v>783</v>
      </c>
      <c r="H637" s="5">
        <v>3</v>
      </c>
      <c r="I637" t="s">
        <v>920</v>
      </c>
      <c r="J637" s="5">
        <f>VLOOKUP(I637*1,Crosswalks!$L$3:$M$227,2,FALSE)</f>
        <v>7</v>
      </c>
      <c r="K637" s="5">
        <f>IF(G637="Corner",INDEX(Crosswalks!$C$4:$J$16,MATCH(H637,Crosswalks!$C$4:$C$16,0),J637+1),"N/A, D2D")</f>
        <v>0.3</v>
      </c>
      <c r="L637" t="s">
        <v>5987</v>
      </c>
      <c r="M637" t="s">
        <v>847</v>
      </c>
      <c r="N637" t="s">
        <v>921</v>
      </c>
      <c r="O637" t="s">
        <v>1314</v>
      </c>
      <c r="P637">
        <v>-71.080662020000005</v>
      </c>
      <c r="Q637">
        <v>42.296560110000001</v>
      </c>
    </row>
    <row r="638" spans="2:17" x14ac:dyDescent="0.3">
      <c r="B638" t="s">
        <v>1126</v>
      </c>
      <c r="C638" t="s">
        <v>1077</v>
      </c>
      <c r="D638" t="s">
        <v>1057</v>
      </c>
      <c r="E638">
        <v>-71.058700000000002</v>
      </c>
      <c r="F638">
        <v>42.359400000000001</v>
      </c>
      <c r="G638" t="s">
        <v>783</v>
      </c>
      <c r="H638" s="5" t="s">
        <v>785</v>
      </c>
      <c r="I638" t="s">
        <v>920</v>
      </c>
      <c r="J638" s="5">
        <f>VLOOKUP(I638*1,Crosswalks!$L$3:$M$227,2,FALSE)</f>
        <v>7</v>
      </c>
      <c r="K638" s="5">
        <f>IF(G638="Corner",INDEX(Crosswalks!$C$4:$J$16,MATCH(H638,Crosswalks!$C$4:$C$16,0),J638+1),"N/A, D2D")</f>
        <v>0.2</v>
      </c>
      <c r="L638" t="s">
        <v>5987</v>
      </c>
      <c r="M638" t="s">
        <v>847</v>
      </c>
      <c r="N638" t="s">
        <v>921</v>
      </c>
      <c r="O638" t="s">
        <v>1314</v>
      </c>
      <c r="P638">
        <v>-71.080662020000005</v>
      </c>
      <c r="Q638">
        <v>42.296560110000001</v>
      </c>
    </row>
    <row r="639" spans="2:17" x14ac:dyDescent="0.3">
      <c r="B639" t="s">
        <v>1317</v>
      </c>
      <c r="C639" t="s">
        <v>1099</v>
      </c>
      <c r="D639" t="s">
        <v>1057</v>
      </c>
      <c r="E639">
        <v>-71.088179999999994</v>
      </c>
      <c r="F639">
        <v>42.314019999999999</v>
      </c>
      <c r="G639" t="s">
        <v>783</v>
      </c>
      <c r="H639" s="5">
        <v>5</v>
      </c>
      <c r="I639" t="s">
        <v>1068</v>
      </c>
      <c r="J639" s="5">
        <f>VLOOKUP(I639*1,Crosswalks!$L$3:$M$227,2,FALSE)</f>
        <v>6</v>
      </c>
      <c r="K639" s="5">
        <f>IF(G639="Corner",INDEX(Crosswalks!$C$4:$J$16,MATCH(H639,Crosswalks!$C$4:$C$16,0),J639+1),"N/A, D2D")</f>
        <v>0.4</v>
      </c>
      <c r="L639" t="s">
        <v>5987</v>
      </c>
      <c r="M639" t="s">
        <v>847</v>
      </c>
      <c r="N639" t="s">
        <v>921</v>
      </c>
      <c r="O639" t="s">
        <v>1314</v>
      </c>
      <c r="P639">
        <v>-71.080662020000005</v>
      </c>
      <c r="Q639">
        <v>42.296560110000001</v>
      </c>
    </row>
    <row r="640" spans="2:17" x14ac:dyDescent="0.3">
      <c r="B640" t="s">
        <v>990</v>
      </c>
      <c r="C640" t="s">
        <v>1127</v>
      </c>
      <c r="D640" t="s">
        <v>1057</v>
      </c>
      <c r="E640">
        <v>-71.088409999999996</v>
      </c>
      <c r="F640">
        <v>42.316609999999997</v>
      </c>
      <c r="G640" t="s">
        <v>783</v>
      </c>
      <c r="H640" s="5">
        <v>4</v>
      </c>
      <c r="I640" t="s">
        <v>1058</v>
      </c>
      <c r="J640" s="5">
        <f>VLOOKUP(I640*1,Crosswalks!$L$3:$M$227,2,FALSE)</f>
        <v>6</v>
      </c>
      <c r="K640" s="5">
        <f>IF(G640="Corner",INDEX(Crosswalks!$C$4:$J$16,MATCH(H640,Crosswalks!$C$4:$C$16,0),J640+1),"N/A, D2D")</f>
        <v>0.3</v>
      </c>
      <c r="L640" t="s">
        <v>5987</v>
      </c>
      <c r="M640" t="s">
        <v>847</v>
      </c>
      <c r="N640" t="s">
        <v>921</v>
      </c>
      <c r="O640" t="s">
        <v>1314</v>
      </c>
      <c r="P640">
        <v>-71.080662020000005</v>
      </c>
      <c r="Q640">
        <v>42.296560110000001</v>
      </c>
    </row>
    <row r="641" spans="2:17" x14ac:dyDescent="0.3">
      <c r="B641" t="s">
        <v>1318</v>
      </c>
      <c r="C641" t="s">
        <v>1090</v>
      </c>
      <c r="D641" t="s">
        <v>1057</v>
      </c>
      <c r="E641">
        <v>-71.088740000000001</v>
      </c>
      <c r="F641">
        <v>42.311320000000002</v>
      </c>
      <c r="G641" t="s">
        <v>783</v>
      </c>
      <c r="H641" s="5">
        <v>6</v>
      </c>
      <c r="I641" t="s">
        <v>1091</v>
      </c>
      <c r="J641" s="5">
        <f>VLOOKUP(I641*1,Crosswalks!$L$3:$M$227,2,FALSE)</f>
        <v>5</v>
      </c>
      <c r="K641" s="5">
        <f>IF(G641="Corner",INDEX(Crosswalks!$C$4:$J$16,MATCH(H641,Crosswalks!$C$4:$C$16,0),J641+1),"N/A, D2D")</f>
        <v>0.5</v>
      </c>
      <c r="L641" t="s">
        <v>5987</v>
      </c>
      <c r="M641" t="s">
        <v>847</v>
      </c>
      <c r="N641" t="s">
        <v>921</v>
      </c>
      <c r="O641" t="s">
        <v>1314</v>
      </c>
      <c r="P641">
        <v>-71.080662020000005</v>
      </c>
      <c r="Q641">
        <v>42.296560110000001</v>
      </c>
    </row>
    <row r="642" spans="2:17" x14ac:dyDescent="0.3">
      <c r="B642" t="s">
        <v>999</v>
      </c>
      <c r="C642" t="s">
        <v>1113</v>
      </c>
      <c r="D642" t="s">
        <v>1057</v>
      </c>
      <c r="E642">
        <v>-71.070999999999998</v>
      </c>
      <c r="F642">
        <v>42.30442</v>
      </c>
      <c r="G642" t="s">
        <v>783</v>
      </c>
      <c r="H642" s="5">
        <v>1</v>
      </c>
      <c r="I642" t="s">
        <v>1101</v>
      </c>
      <c r="J642" s="5">
        <f>VLOOKUP(I642*1,Crosswalks!$L$3:$M$227,2,FALSE)</f>
        <v>6</v>
      </c>
      <c r="K642" s="5">
        <f>IF(G642="Corner",INDEX(Crosswalks!$C$4:$J$16,MATCH(H642,Crosswalks!$C$4:$C$16,0),J642+1),"N/A, D2D")</f>
        <v>0.2</v>
      </c>
      <c r="L642" t="s">
        <v>5987</v>
      </c>
      <c r="M642" t="s">
        <v>847</v>
      </c>
      <c r="N642" t="s">
        <v>921</v>
      </c>
      <c r="O642" t="s">
        <v>1314</v>
      </c>
      <c r="P642">
        <v>-71.080662020000005</v>
      </c>
      <c r="Q642">
        <v>42.296560110000001</v>
      </c>
    </row>
    <row r="643" spans="2:17" x14ac:dyDescent="0.3">
      <c r="B643" t="s">
        <v>1273</v>
      </c>
      <c r="C643" t="s">
        <v>1110</v>
      </c>
      <c r="D643" t="s">
        <v>1057</v>
      </c>
      <c r="E643">
        <v>-71.090147999999999</v>
      </c>
      <c r="F643">
        <v>42.317526000000001</v>
      </c>
      <c r="G643" t="s">
        <v>783</v>
      </c>
      <c r="H643" s="5">
        <v>2</v>
      </c>
      <c r="I643" t="s">
        <v>1058</v>
      </c>
      <c r="J643" s="5">
        <f>VLOOKUP(I643*1,Crosswalks!$L$3:$M$227,2,FALSE)</f>
        <v>6</v>
      </c>
      <c r="K643" s="5">
        <f>IF(G643="Corner",INDEX(Crosswalks!$C$4:$J$16,MATCH(H643,Crosswalks!$C$4:$C$16,0),J643+1),"N/A, D2D")</f>
        <v>0.3</v>
      </c>
      <c r="L643" t="s">
        <v>5987</v>
      </c>
      <c r="M643" t="s">
        <v>847</v>
      </c>
      <c r="N643" t="s">
        <v>921</v>
      </c>
      <c r="O643" t="s">
        <v>1314</v>
      </c>
      <c r="P643">
        <v>-71.080662020000005</v>
      </c>
      <c r="Q643">
        <v>42.296560110000001</v>
      </c>
    </row>
    <row r="644" spans="2:17" x14ac:dyDescent="0.3">
      <c r="B644" t="s">
        <v>1245</v>
      </c>
      <c r="C644" t="s">
        <v>1187</v>
      </c>
      <c r="D644" t="s">
        <v>1057</v>
      </c>
      <c r="E644">
        <v>-71.089129999999997</v>
      </c>
      <c r="F644">
        <v>42.317630000000001</v>
      </c>
      <c r="G644" t="s">
        <v>783</v>
      </c>
      <c r="H644" s="5">
        <v>4</v>
      </c>
      <c r="I644" t="s">
        <v>1058</v>
      </c>
      <c r="J644" s="5">
        <f>VLOOKUP(I644*1,Crosswalks!$L$3:$M$227,2,FALSE)</f>
        <v>6</v>
      </c>
      <c r="K644" s="5">
        <f>IF(G644="Corner",INDEX(Crosswalks!$C$4:$J$16,MATCH(H644,Crosswalks!$C$4:$C$16,0),J644+1),"N/A, D2D")</f>
        <v>0.3</v>
      </c>
      <c r="L644" t="s">
        <v>5987</v>
      </c>
      <c r="M644" t="s">
        <v>847</v>
      </c>
      <c r="N644" t="s">
        <v>921</v>
      </c>
      <c r="O644" t="s">
        <v>1314</v>
      </c>
      <c r="P644">
        <v>-71.080662020000005</v>
      </c>
      <c r="Q644">
        <v>42.296560110000001</v>
      </c>
    </row>
    <row r="645" spans="2:17" x14ac:dyDescent="0.3">
      <c r="B645" t="s">
        <v>1105</v>
      </c>
      <c r="C645" t="s">
        <v>1108</v>
      </c>
      <c r="D645" t="s">
        <v>1057</v>
      </c>
      <c r="E645">
        <v>-71.089219999999997</v>
      </c>
      <c r="F645">
        <v>42.309339999999999</v>
      </c>
      <c r="G645" t="s">
        <v>784</v>
      </c>
      <c r="H645" s="5">
        <v>2</v>
      </c>
      <c r="I645" t="s">
        <v>1091</v>
      </c>
      <c r="J645" s="5">
        <f>VLOOKUP(I645*1,Crosswalks!$L$3:$M$227,2,FALSE)</f>
        <v>5</v>
      </c>
      <c r="K645" s="5" t="str">
        <f>IF(G645="Corner",INDEX(Crosswalks!$C$4:$J$16,MATCH(H645,Crosswalks!$C$4:$C$16,0),J645+1),"N/A, D2D")</f>
        <v>N/A, D2D</v>
      </c>
      <c r="L645" t="s">
        <v>5987</v>
      </c>
      <c r="M645" t="s">
        <v>847</v>
      </c>
      <c r="N645" t="s">
        <v>921</v>
      </c>
      <c r="O645" t="s">
        <v>1314</v>
      </c>
      <c r="P645">
        <v>-71.080662020000005</v>
      </c>
      <c r="Q645">
        <v>42.296560110000001</v>
      </c>
    </row>
    <row r="646" spans="2:17" x14ac:dyDescent="0.3">
      <c r="B646" t="s">
        <v>1316</v>
      </c>
      <c r="C646" t="s">
        <v>1115</v>
      </c>
      <c r="D646" t="s">
        <v>1057</v>
      </c>
      <c r="E646">
        <v>-71.089060000000003</v>
      </c>
      <c r="F646">
        <v>42.309829999999998</v>
      </c>
      <c r="G646" t="s">
        <v>784</v>
      </c>
      <c r="H646" s="5">
        <v>5</v>
      </c>
      <c r="I646" t="s">
        <v>1091</v>
      </c>
      <c r="J646" s="5">
        <f>VLOOKUP(I646*1,Crosswalks!$L$3:$M$227,2,FALSE)</f>
        <v>5</v>
      </c>
      <c r="K646" s="5" t="str">
        <f>IF(G646="Corner",INDEX(Crosswalks!$C$4:$J$16,MATCH(H646,Crosswalks!$C$4:$C$16,0),J646+1),"N/A, D2D")</f>
        <v>N/A, D2D</v>
      </c>
      <c r="L646" t="s">
        <v>5987</v>
      </c>
      <c r="M646" t="s">
        <v>847</v>
      </c>
      <c r="N646" t="s">
        <v>921</v>
      </c>
      <c r="O646" t="s">
        <v>1314</v>
      </c>
      <c r="P646">
        <v>-71.080662020000005</v>
      </c>
      <c r="Q646">
        <v>42.296560110000001</v>
      </c>
    </row>
    <row r="647" spans="2:17" x14ac:dyDescent="0.3">
      <c r="B647" t="s">
        <v>1165</v>
      </c>
      <c r="C647" t="s">
        <v>1108</v>
      </c>
      <c r="D647" t="s">
        <v>1057</v>
      </c>
      <c r="E647">
        <v>-71.090159999999997</v>
      </c>
      <c r="F647">
        <v>42.309469999999997</v>
      </c>
      <c r="G647" t="s">
        <v>784</v>
      </c>
      <c r="H647" s="5">
        <v>4</v>
      </c>
      <c r="I647" t="s">
        <v>1091</v>
      </c>
      <c r="J647" s="5">
        <f>VLOOKUP(I647*1,Crosswalks!$L$3:$M$227,2,FALSE)</f>
        <v>5</v>
      </c>
      <c r="K647" s="5" t="str">
        <f>IF(G647="Corner",INDEX(Crosswalks!$C$4:$J$16,MATCH(H647,Crosswalks!$C$4:$C$16,0),J647+1),"N/A, D2D")</f>
        <v>N/A, D2D</v>
      </c>
      <c r="L647" t="s">
        <v>5987</v>
      </c>
      <c r="M647" t="s">
        <v>847</v>
      </c>
      <c r="N647" t="s">
        <v>921</v>
      </c>
      <c r="O647" t="s">
        <v>1314</v>
      </c>
      <c r="P647">
        <v>-71.080662020000005</v>
      </c>
      <c r="Q647">
        <v>42.296560110000001</v>
      </c>
    </row>
    <row r="648" spans="2:17" x14ac:dyDescent="0.3">
      <c r="B648" t="s">
        <v>1186</v>
      </c>
      <c r="C648" t="s">
        <v>1099</v>
      </c>
      <c r="D648" t="s">
        <v>1057</v>
      </c>
      <c r="E648">
        <v>-71.089870000000005</v>
      </c>
      <c r="F648">
        <v>42.314619999999998</v>
      </c>
      <c r="G648" t="s">
        <v>784</v>
      </c>
      <c r="H648" s="5" t="s">
        <v>785</v>
      </c>
      <c r="I648" t="s">
        <v>1058</v>
      </c>
      <c r="J648" s="5">
        <f>VLOOKUP(I648*1,Crosswalks!$L$3:$M$227,2,FALSE)</f>
        <v>6</v>
      </c>
      <c r="K648" s="5" t="str">
        <f>IF(G648="Corner",INDEX(Crosswalks!$C$4:$J$16,MATCH(H648,Crosswalks!$C$4:$C$16,0),J648+1),"N/A, D2D")</f>
        <v>N/A, D2D</v>
      </c>
      <c r="L648" t="s">
        <v>5987</v>
      </c>
      <c r="M648" t="s">
        <v>847</v>
      </c>
      <c r="N648" t="s">
        <v>921</v>
      </c>
      <c r="O648" t="s">
        <v>1314</v>
      </c>
      <c r="P648">
        <v>-71.080662020000005</v>
      </c>
      <c r="Q648">
        <v>42.296560110000001</v>
      </c>
    </row>
    <row r="649" spans="2:17" x14ac:dyDescent="0.3">
      <c r="B649" t="s">
        <v>824</v>
      </c>
      <c r="C649" t="s">
        <v>1319</v>
      </c>
      <c r="D649" t="s">
        <v>1057</v>
      </c>
      <c r="E649">
        <v>-71.070859999999996</v>
      </c>
      <c r="F649">
        <v>42.30639</v>
      </c>
      <c r="G649" t="s">
        <v>784</v>
      </c>
      <c r="H649" s="5">
        <v>6</v>
      </c>
      <c r="I649" t="s">
        <v>1101</v>
      </c>
      <c r="J649" s="5">
        <f>VLOOKUP(I649*1,Crosswalks!$L$3:$M$227,2,FALSE)</f>
        <v>6</v>
      </c>
      <c r="K649" s="5" t="str">
        <f>IF(G649="Corner",INDEX(Crosswalks!$C$4:$J$16,MATCH(H649,Crosswalks!$C$4:$C$16,0),J649+1),"N/A, D2D")</f>
        <v>N/A, D2D</v>
      </c>
      <c r="L649" t="s">
        <v>5987</v>
      </c>
      <c r="M649" t="s">
        <v>847</v>
      </c>
      <c r="N649" t="s">
        <v>921</v>
      </c>
      <c r="O649" t="s">
        <v>1314</v>
      </c>
      <c r="P649">
        <v>-71.080662020000005</v>
      </c>
      <c r="Q649">
        <v>42.296560110000001</v>
      </c>
    </row>
    <row r="650" spans="2:17" x14ac:dyDescent="0.3">
      <c r="B650" t="s">
        <v>1123</v>
      </c>
      <c r="C650" t="s">
        <v>1124</v>
      </c>
      <c r="D650" t="s">
        <v>1057</v>
      </c>
      <c r="E650">
        <v>-71.093100000000007</v>
      </c>
      <c r="F650">
        <v>42.313966999999998</v>
      </c>
      <c r="G650" t="s">
        <v>783</v>
      </c>
      <c r="H650" s="5">
        <v>2</v>
      </c>
      <c r="I650" t="s">
        <v>1058</v>
      </c>
      <c r="J650" s="5">
        <f>VLOOKUP(I650*1,Crosswalks!$L$3:$M$227,2,FALSE)</f>
        <v>6</v>
      </c>
      <c r="K650" s="5">
        <f>IF(G650="Corner",INDEX(Crosswalks!$C$4:$J$16,MATCH(H650,Crosswalks!$C$4:$C$16,0),J650+1),"N/A, D2D")</f>
        <v>0.3</v>
      </c>
      <c r="L650" t="s">
        <v>5988</v>
      </c>
      <c r="M650" t="s">
        <v>836</v>
      </c>
      <c r="N650" t="s">
        <v>837</v>
      </c>
      <c r="O650" t="s">
        <v>1320</v>
      </c>
      <c r="P650">
        <v>-71.126840610000002</v>
      </c>
      <c r="Q650">
        <v>42.286458660000001</v>
      </c>
    </row>
    <row r="651" spans="2:17" x14ac:dyDescent="0.3">
      <c r="B651" t="s">
        <v>820</v>
      </c>
      <c r="C651" t="s">
        <v>1194</v>
      </c>
      <c r="D651" t="s">
        <v>1057</v>
      </c>
      <c r="E651">
        <v>-71.089449999999999</v>
      </c>
      <c r="F651">
        <v>42.316540000000003</v>
      </c>
      <c r="G651" t="s">
        <v>783</v>
      </c>
      <c r="H651" s="5" t="s">
        <v>785</v>
      </c>
      <c r="I651" t="s">
        <v>1058</v>
      </c>
      <c r="J651" s="5">
        <f>VLOOKUP(I651*1,Crosswalks!$L$3:$M$227,2,FALSE)</f>
        <v>6</v>
      </c>
      <c r="K651" s="5">
        <f>IF(G651="Corner",INDEX(Crosswalks!$C$4:$J$16,MATCH(H651,Crosswalks!$C$4:$C$16,0),J651+1),"N/A, D2D")</f>
        <v>0.2</v>
      </c>
      <c r="L651" t="s">
        <v>5988</v>
      </c>
      <c r="M651" t="s">
        <v>836</v>
      </c>
      <c r="N651" t="s">
        <v>837</v>
      </c>
      <c r="O651" t="s">
        <v>1320</v>
      </c>
      <c r="P651">
        <v>-71.126840610000002</v>
      </c>
      <c r="Q651">
        <v>42.286458660000001</v>
      </c>
    </row>
    <row r="652" spans="2:17" x14ac:dyDescent="0.3">
      <c r="B652" t="s">
        <v>1004</v>
      </c>
      <c r="C652" t="s">
        <v>1106</v>
      </c>
      <c r="D652" t="s">
        <v>1057</v>
      </c>
      <c r="E652">
        <v>-71.090459999999993</v>
      </c>
      <c r="F652">
        <v>42.313459999999999</v>
      </c>
      <c r="G652" t="s">
        <v>783</v>
      </c>
      <c r="H652" s="5" t="s">
        <v>785</v>
      </c>
      <c r="I652" t="s">
        <v>1058</v>
      </c>
      <c r="J652" s="5">
        <f>VLOOKUP(I652*1,Crosswalks!$L$3:$M$227,2,FALSE)</f>
        <v>6</v>
      </c>
      <c r="K652" s="5">
        <f>IF(G652="Corner",INDEX(Crosswalks!$C$4:$J$16,MATCH(H652,Crosswalks!$C$4:$C$16,0),J652+1),"N/A, D2D")</f>
        <v>0.2</v>
      </c>
      <c r="L652" t="s">
        <v>5988</v>
      </c>
      <c r="M652" t="s">
        <v>836</v>
      </c>
      <c r="N652" t="s">
        <v>837</v>
      </c>
      <c r="O652" t="s">
        <v>1320</v>
      </c>
      <c r="P652">
        <v>-71.126840610000002</v>
      </c>
      <c r="Q652">
        <v>42.286458660000001</v>
      </c>
    </row>
    <row r="653" spans="2:17" x14ac:dyDescent="0.3">
      <c r="B653" t="s">
        <v>1321</v>
      </c>
      <c r="C653" t="s">
        <v>1115</v>
      </c>
      <c r="D653" t="s">
        <v>1057</v>
      </c>
      <c r="E653">
        <v>-71.092304999999996</v>
      </c>
      <c r="F653">
        <v>42.312201999999999</v>
      </c>
      <c r="G653" t="s">
        <v>783</v>
      </c>
      <c r="H653" s="5" t="s">
        <v>785</v>
      </c>
      <c r="I653" t="s">
        <v>1058</v>
      </c>
      <c r="J653" s="5">
        <f>VLOOKUP(I653*1,Crosswalks!$L$3:$M$227,2,FALSE)</f>
        <v>6</v>
      </c>
      <c r="K653" s="5">
        <f>IF(G653="Corner",INDEX(Crosswalks!$C$4:$J$16,MATCH(H653,Crosswalks!$C$4:$C$16,0),J653+1),"N/A, D2D")</f>
        <v>0.2</v>
      </c>
      <c r="L653" t="s">
        <v>5988</v>
      </c>
      <c r="M653" t="s">
        <v>836</v>
      </c>
      <c r="N653" t="s">
        <v>837</v>
      </c>
      <c r="O653" t="s">
        <v>1320</v>
      </c>
      <c r="P653">
        <v>-71.126840610000002</v>
      </c>
      <c r="Q653">
        <v>42.286458660000001</v>
      </c>
    </row>
    <row r="654" spans="2:17" x14ac:dyDescent="0.3">
      <c r="B654" t="s">
        <v>1093</v>
      </c>
      <c r="C654" t="s">
        <v>1094</v>
      </c>
      <c r="D654" t="s">
        <v>1057</v>
      </c>
      <c r="E654">
        <v>-71.092969999999994</v>
      </c>
      <c r="F654">
        <v>42.31129</v>
      </c>
      <c r="G654" t="s">
        <v>783</v>
      </c>
      <c r="H654" s="5">
        <v>6</v>
      </c>
      <c r="I654" t="s">
        <v>1058</v>
      </c>
      <c r="J654" s="5">
        <f>VLOOKUP(I654*1,Crosswalks!$L$3:$M$227,2,FALSE)</f>
        <v>6</v>
      </c>
      <c r="K654" s="5">
        <f>IF(G654="Corner",INDEX(Crosswalks!$C$4:$J$16,MATCH(H654,Crosswalks!$C$4:$C$16,0),J654+1),"N/A, D2D")</f>
        <v>0.4</v>
      </c>
      <c r="L654" t="s">
        <v>5988</v>
      </c>
      <c r="M654" t="s">
        <v>836</v>
      </c>
      <c r="N654" t="s">
        <v>837</v>
      </c>
      <c r="O654" t="s">
        <v>1320</v>
      </c>
      <c r="P654">
        <v>-71.126840610000002</v>
      </c>
      <c r="Q654">
        <v>42.286458660000001</v>
      </c>
    </row>
    <row r="655" spans="2:17" x14ac:dyDescent="0.3">
      <c r="B655" t="s">
        <v>1276</v>
      </c>
      <c r="C655" t="s">
        <v>1056</v>
      </c>
      <c r="D655" t="s">
        <v>1057</v>
      </c>
      <c r="E655">
        <v>-71.091700000000003</v>
      </c>
      <c r="F655">
        <v>42.310879999999997</v>
      </c>
      <c r="G655" t="s">
        <v>783</v>
      </c>
      <c r="H655" s="5">
        <v>2</v>
      </c>
      <c r="I655" t="s">
        <v>1058</v>
      </c>
      <c r="J655" s="5">
        <f>VLOOKUP(I655*1,Crosswalks!$L$3:$M$227,2,FALSE)</f>
        <v>6</v>
      </c>
      <c r="K655" s="5">
        <f>IF(G655="Corner",INDEX(Crosswalks!$C$4:$J$16,MATCH(H655,Crosswalks!$C$4:$C$16,0),J655+1),"N/A, D2D")</f>
        <v>0.3</v>
      </c>
      <c r="L655" t="s">
        <v>5988</v>
      </c>
      <c r="M655" t="s">
        <v>836</v>
      </c>
      <c r="N655" t="s">
        <v>837</v>
      </c>
      <c r="O655" t="s">
        <v>1320</v>
      </c>
      <c r="P655">
        <v>-71.126840610000002</v>
      </c>
      <c r="Q655">
        <v>42.286458660000001</v>
      </c>
    </row>
    <row r="656" spans="2:17" x14ac:dyDescent="0.3">
      <c r="B656" t="s">
        <v>886</v>
      </c>
      <c r="C656" t="s">
        <v>1060</v>
      </c>
      <c r="D656" t="s">
        <v>1057</v>
      </c>
      <c r="E656">
        <v>-71.083759999999998</v>
      </c>
      <c r="F656">
        <v>42.306339999999999</v>
      </c>
      <c r="G656" t="s">
        <v>783</v>
      </c>
      <c r="H656" s="5">
        <v>5</v>
      </c>
      <c r="I656" t="s">
        <v>1061</v>
      </c>
      <c r="J656" s="5">
        <f>VLOOKUP(I656*1,Crosswalks!$L$3:$M$227,2,FALSE)</f>
        <v>7</v>
      </c>
      <c r="K656" s="5">
        <f>IF(G656="Corner",INDEX(Crosswalks!$C$4:$J$16,MATCH(H656,Crosswalks!$C$4:$C$16,0),J656+1),"N/A, D2D")</f>
        <v>0.4</v>
      </c>
      <c r="L656" t="s">
        <v>5988</v>
      </c>
      <c r="M656" t="s">
        <v>836</v>
      </c>
      <c r="N656" t="s">
        <v>837</v>
      </c>
      <c r="O656" t="s">
        <v>1320</v>
      </c>
      <c r="P656">
        <v>-71.126840610000002</v>
      </c>
      <c r="Q656">
        <v>42.286458660000001</v>
      </c>
    </row>
    <row r="657" spans="2:17" x14ac:dyDescent="0.3">
      <c r="B657" t="s">
        <v>1322</v>
      </c>
      <c r="C657" t="s">
        <v>1056</v>
      </c>
      <c r="D657" t="s">
        <v>1057</v>
      </c>
      <c r="E657">
        <v>-71.090220000000002</v>
      </c>
      <c r="F657">
        <v>42.311999999999998</v>
      </c>
      <c r="G657" t="s">
        <v>783</v>
      </c>
      <c r="H657" s="5">
        <v>4</v>
      </c>
      <c r="I657" t="s">
        <v>1091</v>
      </c>
      <c r="J657" s="5">
        <f>VLOOKUP(I657*1,Crosswalks!$L$3:$M$227,2,FALSE)</f>
        <v>5</v>
      </c>
      <c r="K657" s="5">
        <f>IF(G657="Corner",INDEX(Crosswalks!$C$4:$J$16,MATCH(H657,Crosswalks!$C$4:$C$16,0),J657+1),"N/A, D2D")</f>
        <v>0.5</v>
      </c>
      <c r="L657" t="s">
        <v>5988</v>
      </c>
      <c r="M657" t="s">
        <v>836</v>
      </c>
      <c r="N657" t="s">
        <v>837</v>
      </c>
      <c r="O657" t="s">
        <v>1320</v>
      </c>
      <c r="P657">
        <v>-71.126840610000002</v>
      </c>
      <c r="Q657">
        <v>42.286458660000001</v>
      </c>
    </row>
    <row r="658" spans="2:17" x14ac:dyDescent="0.3">
      <c r="B658" t="s">
        <v>1156</v>
      </c>
      <c r="C658" t="s">
        <v>1056</v>
      </c>
      <c r="D658" t="s">
        <v>1057</v>
      </c>
      <c r="E658">
        <v>-71.089929999999995</v>
      </c>
      <c r="F658">
        <v>42.312339999999999</v>
      </c>
      <c r="G658" t="s">
        <v>783</v>
      </c>
      <c r="H658" s="5">
        <v>5</v>
      </c>
      <c r="I658" t="s">
        <v>1091</v>
      </c>
      <c r="J658" s="5">
        <f>VLOOKUP(I658*1,Crosswalks!$L$3:$M$227,2,FALSE)</f>
        <v>5</v>
      </c>
      <c r="K658" s="5">
        <f>IF(G658="Corner",INDEX(Crosswalks!$C$4:$J$16,MATCH(H658,Crosswalks!$C$4:$C$16,0),J658+1),"N/A, D2D")</f>
        <v>0.5</v>
      </c>
      <c r="L658" t="s">
        <v>5988</v>
      </c>
      <c r="M658" t="s">
        <v>836</v>
      </c>
      <c r="N658" t="s">
        <v>837</v>
      </c>
      <c r="O658" t="s">
        <v>1320</v>
      </c>
      <c r="P658">
        <v>-71.126840610000002</v>
      </c>
      <c r="Q658">
        <v>42.286458660000001</v>
      </c>
    </row>
    <row r="659" spans="2:17" x14ac:dyDescent="0.3">
      <c r="B659" t="s">
        <v>1323</v>
      </c>
      <c r="C659" t="s">
        <v>1124</v>
      </c>
      <c r="D659" t="s">
        <v>1057</v>
      </c>
      <c r="E659">
        <v>-71.091170000000005</v>
      </c>
      <c r="F659">
        <v>42.313049999999997</v>
      </c>
      <c r="G659" t="s">
        <v>783</v>
      </c>
      <c r="H659" s="5" t="s">
        <v>785</v>
      </c>
      <c r="I659" t="s">
        <v>1058</v>
      </c>
      <c r="J659" s="5">
        <f>VLOOKUP(I659*1,Crosswalks!$L$3:$M$227,2,FALSE)</f>
        <v>6</v>
      </c>
      <c r="K659" s="5">
        <f>IF(G659="Corner",INDEX(Crosswalks!$C$4:$J$16,MATCH(H659,Crosswalks!$C$4:$C$16,0),J659+1),"N/A, D2D")</f>
        <v>0.2</v>
      </c>
      <c r="L659" t="s">
        <v>5988</v>
      </c>
      <c r="M659" t="s">
        <v>836</v>
      </c>
      <c r="N659" t="s">
        <v>837</v>
      </c>
      <c r="O659" t="s">
        <v>1320</v>
      </c>
      <c r="P659">
        <v>-71.126840610000002</v>
      </c>
      <c r="Q659">
        <v>42.286458660000001</v>
      </c>
    </row>
    <row r="660" spans="2:17" x14ac:dyDescent="0.3">
      <c r="B660" t="s">
        <v>1218</v>
      </c>
      <c r="C660" t="s">
        <v>1110</v>
      </c>
      <c r="D660" t="s">
        <v>1057</v>
      </c>
      <c r="E660">
        <v>-71.089789999999994</v>
      </c>
      <c r="F660">
        <v>42.316980000000001</v>
      </c>
      <c r="G660" t="s">
        <v>783</v>
      </c>
      <c r="H660" s="5">
        <v>1</v>
      </c>
      <c r="I660" t="s">
        <v>1058</v>
      </c>
      <c r="J660" s="5">
        <f>VLOOKUP(I660*1,Crosswalks!$L$3:$M$227,2,FALSE)</f>
        <v>6</v>
      </c>
      <c r="K660" s="5">
        <f>IF(G660="Corner",INDEX(Crosswalks!$C$4:$J$16,MATCH(H660,Crosswalks!$C$4:$C$16,0),J660+1),"N/A, D2D")</f>
        <v>0.2</v>
      </c>
      <c r="L660" t="s">
        <v>5988</v>
      </c>
      <c r="M660" t="s">
        <v>836</v>
      </c>
      <c r="N660" t="s">
        <v>837</v>
      </c>
      <c r="O660" t="s">
        <v>1320</v>
      </c>
      <c r="P660">
        <v>-71.126840610000002</v>
      </c>
      <c r="Q660">
        <v>42.286458660000001</v>
      </c>
    </row>
    <row r="661" spans="2:17" x14ac:dyDescent="0.3">
      <c r="B661" t="s">
        <v>1059</v>
      </c>
      <c r="C661" t="s">
        <v>1090</v>
      </c>
      <c r="D661" t="s">
        <v>1057</v>
      </c>
      <c r="E661">
        <v>-71.093580000000003</v>
      </c>
      <c r="F661">
        <v>42.313270000000003</v>
      </c>
      <c r="G661" t="s">
        <v>784</v>
      </c>
      <c r="H661" s="5">
        <v>4</v>
      </c>
      <c r="I661" t="s">
        <v>1058</v>
      </c>
      <c r="J661" s="5">
        <f>VLOOKUP(I661*1,Crosswalks!$L$3:$M$227,2,FALSE)</f>
        <v>6</v>
      </c>
      <c r="K661" s="5" t="str">
        <f>IF(G661="Corner",INDEX(Crosswalks!$C$4:$J$16,MATCH(H661,Crosswalks!$C$4:$C$16,0),J661+1),"N/A, D2D")</f>
        <v>N/A, D2D</v>
      </c>
      <c r="L661" t="s">
        <v>5988</v>
      </c>
      <c r="M661" t="s">
        <v>836</v>
      </c>
      <c r="N661" t="s">
        <v>837</v>
      </c>
      <c r="O661" t="s">
        <v>1320</v>
      </c>
      <c r="P661">
        <v>-71.126840610000002</v>
      </c>
      <c r="Q661">
        <v>42.286458660000001</v>
      </c>
    </row>
    <row r="662" spans="2:17" x14ac:dyDescent="0.3">
      <c r="B662" t="s">
        <v>1324</v>
      </c>
      <c r="C662" t="s">
        <v>1110</v>
      </c>
      <c r="D662" t="s">
        <v>1057</v>
      </c>
      <c r="E662">
        <v>-71.091920000000002</v>
      </c>
      <c r="F662">
        <v>42.314109999999999</v>
      </c>
      <c r="G662" t="s">
        <v>784</v>
      </c>
      <c r="H662" s="5">
        <v>5</v>
      </c>
      <c r="I662" t="s">
        <v>1058</v>
      </c>
      <c r="J662" s="5">
        <f>VLOOKUP(I662*1,Crosswalks!$L$3:$M$227,2,FALSE)</f>
        <v>6</v>
      </c>
      <c r="K662" s="5" t="str">
        <f>IF(G662="Corner",INDEX(Crosswalks!$C$4:$J$16,MATCH(H662,Crosswalks!$C$4:$C$16,0),J662+1),"N/A, D2D")</f>
        <v>N/A, D2D</v>
      </c>
      <c r="L662" t="s">
        <v>5988</v>
      </c>
      <c r="M662" t="s">
        <v>836</v>
      </c>
      <c r="N662" t="s">
        <v>837</v>
      </c>
      <c r="O662" t="s">
        <v>1320</v>
      </c>
      <c r="P662">
        <v>-71.126840610000002</v>
      </c>
      <c r="Q662">
        <v>42.286458660000001</v>
      </c>
    </row>
    <row r="663" spans="2:17" x14ac:dyDescent="0.3">
      <c r="B663" t="s">
        <v>1325</v>
      </c>
      <c r="C663" t="s">
        <v>1162</v>
      </c>
      <c r="D663" t="s">
        <v>1057</v>
      </c>
      <c r="E663">
        <v>-71.077703999999997</v>
      </c>
      <c r="F663">
        <v>42.313136999999998</v>
      </c>
      <c r="G663" t="s">
        <v>783</v>
      </c>
      <c r="H663" s="5">
        <v>2</v>
      </c>
      <c r="I663" t="s">
        <v>1078</v>
      </c>
      <c r="J663" s="5">
        <f>VLOOKUP(I663*1,Crosswalks!$L$3:$M$227,2,FALSE)</f>
        <v>6</v>
      </c>
      <c r="K663" s="5">
        <f>IF(G663="Corner",INDEX(Crosswalks!$C$4:$J$16,MATCH(H663,Crosswalks!$C$4:$C$16,0),J663+1),"N/A, D2D")</f>
        <v>0.3</v>
      </c>
      <c r="L663" t="s">
        <v>5952</v>
      </c>
      <c r="M663" t="s">
        <v>847</v>
      </c>
      <c r="N663" t="s">
        <v>848</v>
      </c>
      <c r="O663" t="s">
        <v>926</v>
      </c>
      <c r="P663">
        <v>-71.067231239999998</v>
      </c>
      <c r="Q663">
        <v>42.379080360000003</v>
      </c>
    </row>
    <row r="664" spans="2:17" x14ac:dyDescent="0.3">
      <c r="B664" t="s">
        <v>1202</v>
      </c>
      <c r="C664" t="s">
        <v>1138</v>
      </c>
      <c r="D664" t="s">
        <v>1057</v>
      </c>
      <c r="E664">
        <v>-71.078429999999997</v>
      </c>
      <c r="F664">
        <v>42.297829999999998</v>
      </c>
      <c r="G664" t="s">
        <v>783</v>
      </c>
      <c r="H664" s="5">
        <v>4</v>
      </c>
      <c r="I664" t="s">
        <v>1139</v>
      </c>
      <c r="J664" s="5">
        <f>VLOOKUP(I664*1,Crosswalks!$L$3:$M$227,2,FALSE)</f>
        <v>6</v>
      </c>
      <c r="K664" s="5">
        <f>IF(G664="Corner",INDEX(Crosswalks!$C$4:$J$16,MATCH(H664,Crosswalks!$C$4:$C$16,0),J664+1),"N/A, D2D")</f>
        <v>0.3</v>
      </c>
      <c r="L664" t="s">
        <v>5989</v>
      </c>
      <c r="M664" t="s">
        <v>813</v>
      </c>
      <c r="N664" t="s">
        <v>929</v>
      </c>
      <c r="O664" t="s">
        <v>1137</v>
      </c>
      <c r="P664">
        <v>-71.073520590000001</v>
      </c>
      <c r="Q664">
        <v>42.344368670000001</v>
      </c>
    </row>
    <row r="665" spans="2:17" x14ac:dyDescent="0.3">
      <c r="B665" t="s">
        <v>1326</v>
      </c>
      <c r="C665" t="s">
        <v>1158</v>
      </c>
      <c r="D665" t="s">
        <v>1057</v>
      </c>
      <c r="E665">
        <v>-71.058700000000002</v>
      </c>
      <c r="F665">
        <v>42.359400000000001</v>
      </c>
      <c r="G665" t="s">
        <v>783</v>
      </c>
      <c r="H665" s="5">
        <v>4</v>
      </c>
      <c r="I665" t="s">
        <v>920</v>
      </c>
      <c r="J665" s="5">
        <f>VLOOKUP(I665*1,Crosswalks!$L$3:$M$227,2,FALSE)</f>
        <v>7</v>
      </c>
      <c r="K665" s="5">
        <f>IF(G665="Corner",INDEX(Crosswalks!$C$4:$J$16,MATCH(H665,Crosswalks!$C$4:$C$16,0),J665+1),"N/A, D2D")</f>
        <v>0.3</v>
      </c>
      <c r="L665" t="s">
        <v>5989</v>
      </c>
      <c r="M665" t="s">
        <v>813</v>
      </c>
      <c r="N665" t="s">
        <v>929</v>
      </c>
      <c r="O665" t="s">
        <v>1137</v>
      </c>
      <c r="P665">
        <v>-71.073520590000001</v>
      </c>
      <c r="Q665">
        <v>42.344368670000001</v>
      </c>
    </row>
    <row r="666" spans="2:17" x14ac:dyDescent="0.3">
      <c r="B666" t="s">
        <v>886</v>
      </c>
      <c r="C666" t="s">
        <v>1075</v>
      </c>
      <c r="D666" t="s">
        <v>1057</v>
      </c>
      <c r="E666">
        <v>-71.081639999999993</v>
      </c>
      <c r="F666">
        <v>42.306849999999997</v>
      </c>
      <c r="G666" t="s">
        <v>783</v>
      </c>
      <c r="H666" s="5">
        <v>2</v>
      </c>
      <c r="I666" t="s">
        <v>1134</v>
      </c>
      <c r="J666" s="5">
        <f>VLOOKUP(I666*1,Crosswalks!$L$3:$M$227,2,FALSE)</f>
        <v>7</v>
      </c>
      <c r="K666" s="5">
        <f>IF(G666="Corner",INDEX(Crosswalks!$C$4:$J$16,MATCH(H666,Crosswalks!$C$4:$C$16,0),J666+1),"N/A, D2D")</f>
        <v>0.3</v>
      </c>
      <c r="L666" t="s">
        <v>5989</v>
      </c>
      <c r="M666" t="s">
        <v>813</v>
      </c>
      <c r="N666" t="s">
        <v>929</v>
      </c>
      <c r="O666" t="s">
        <v>1137</v>
      </c>
      <c r="P666">
        <v>-71.073520590000001</v>
      </c>
      <c r="Q666">
        <v>42.344368670000001</v>
      </c>
    </row>
    <row r="667" spans="2:17" x14ac:dyDescent="0.3">
      <c r="B667" t="s">
        <v>886</v>
      </c>
      <c r="C667" t="s">
        <v>1138</v>
      </c>
      <c r="D667" t="s">
        <v>1057</v>
      </c>
      <c r="E667">
        <v>-71.078680000000006</v>
      </c>
      <c r="F667">
        <v>42.300559999999997</v>
      </c>
      <c r="G667" t="s">
        <v>783</v>
      </c>
      <c r="H667" s="5">
        <v>3</v>
      </c>
      <c r="I667" t="s">
        <v>1139</v>
      </c>
      <c r="J667" s="5">
        <f>VLOOKUP(I667*1,Crosswalks!$L$3:$M$227,2,FALSE)</f>
        <v>6</v>
      </c>
      <c r="K667" s="5">
        <f>IF(G667="Corner",INDEX(Crosswalks!$C$4:$J$16,MATCH(H667,Crosswalks!$C$4:$C$16,0),J667+1),"N/A, D2D")</f>
        <v>0.3</v>
      </c>
      <c r="L667" t="s">
        <v>5989</v>
      </c>
      <c r="M667" t="s">
        <v>813</v>
      </c>
      <c r="N667" t="s">
        <v>929</v>
      </c>
      <c r="O667" t="s">
        <v>1137</v>
      </c>
      <c r="P667">
        <v>-71.073520590000001</v>
      </c>
      <c r="Q667">
        <v>42.344368670000001</v>
      </c>
    </row>
    <row r="668" spans="2:17" x14ac:dyDescent="0.3">
      <c r="B668" t="s">
        <v>985</v>
      </c>
      <c r="C668" t="s">
        <v>1327</v>
      </c>
      <c r="D668" t="s">
        <v>1057</v>
      </c>
      <c r="E668">
        <v>-71.084869999999995</v>
      </c>
      <c r="F668">
        <v>42.31521</v>
      </c>
      <c r="G668" t="s">
        <v>784</v>
      </c>
      <c r="H668" s="5">
        <v>6</v>
      </c>
      <c r="I668" t="s">
        <v>1068</v>
      </c>
      <c r="J668" s="5">
        <f>VLOOKUP(I668*1,Crosswalks!$L$3:$M$227,2,FALSE)</f>
        <v>6</v>
      </c>
      <c r="K668" s="5" t="str">
        <f>IF(G668="Corner",INDEX(Crosswalks!$C$4:$J$16,MATCH(H668,Crosswalks!$C$4:$C$16,0),J668+1),"N/A, D2D")</f>
        <v>N/A, D2D</v>
      </c>
      <c r="L668" t="s">
        <v>5989</v>
      </c>
      <c r="M668" t="s">
        <v>813</v>
      </c>
      <c r="N668" t="s">
        <v>929</v>
      </c>
      <c r="O668" t="s">
        <v>1137</v>
      </c>
      <c r="P668">
        <v>-71.073520590000001</v>
      </c>
      <c r="Q668">
        <v>42.344368670000001</v>
      </c>
    </row>
    <row r="669" spans="2:17" x14ac:dyDescent="0.3">
      <c r="B669" t="s">
        <v>957</v>
      </c>
      <c r="C669" t="s">
        <v>1158</v>
      </c>
      <c r="D669" t="s">
        <v>1057</v>
      </c>
      <c r="E669">
        <v>-71.071659999999994</v>
      </c>
      <c r="F669">
        <v>42.305689999999998</v>
      </c>
      <c r="G669" t="s">
        <v>783</v>
      </c>
      <c r="H669" s="5" t="s">
        <v>785</v>
      </c>
      <c r="I669" t="s">
        <v>1101</v>
      </c>
      <c r="J669" s="5">
        <f>VLOOKUP(I669*1,Crosswalks!$L$3:$M$227,2,FALSE)</f>
        <v>6</v>
      </c>
      <c r="K669" s="5">
        <f>IF(G669="Corner",INDEX(Crosswalks!$C$4:$J$16,MATCH(H669,Crosswalks!$C$4:$C$16,0),J669+1),"N/A, D2D")</f>
        <v>0.2</v>
      </c>
      <c r="L669" t="s">
        <v>5990</v>
      </c>
      <c r="M669" t="s">
        <v>847</v>
      </c>
      <c r="N669" t="s">
        <v>848</v>
      </c>
      <c r="O669" t="s">
        <v>1328</v>
      </c>
      <c r="P669">
        <v>-71.050429660000006</v>
      </c>
      <c r="Q669">
        <v>42.333573719999997</v>
      </c>
    </row>
    <row r="670" spans="2:17" x14ac:dyDescent="0.3">
      <c r="B670" t="s">
        <v>892</v>
      </c>
      <c r="C670" t="s">
        <v>1158</v>
      </c>
      <c r="D670" t="s">
        <v>1057</v>
      </c>
      <c r="E670">
        <v>-71.071110000000004</v>
      </c>
      <c r="F670">
        <v>42.305799999999998</v>
      </c>
      <c r="G670" t="s">
        <v>783</v>
      </c>
      <c r="H670" s="5">
        <v>3</v>
      </c>
      <c r="I670" t="s">
        <v>1101</v>
      </c>
      <c r="J670" s="5">
        <f>VLOOKUP(I670*1,Crosswalks!$L$3:$M$227,2,FALSE)</f>
        <v>6</v>
      </c>
      <c r="K670" s="5">
        <f>IF(G670="Corner",INDEX(Crosswalks!$C$4:$J$16,MATCH(H670,Crosswalks!$C$4:$C$16,0),J670+1),"N/A, D2D")</f>
        <v>0.3</v>
      </c>
      <c r="L670" t="s">
        <v>5990</v>
      </c>
      <c r="M670" t="s">
        <v>847</v>
      </c>
      <c r="N670" t="s">
        <v>848</v>
      </c>
      <c r="O670" t="s">
        <v>1328</v>
      </c>
      <c r="P670">
        <v>-71.050429660000006</v>
      </c>
      <c r="Q670">
        <v>42.333573719999997</v>
      </c>
    </row>
    <row r="671" spans="2:17" x14ac:dyDescent="0.3">
      <c r="B671" t="s">
        <v>898</v>
      </c>
      <c r="C671" t="s">
        <v>1104</v>
      </c>
      <c r="D671" t="s">
        <v>1057</v>
      </c>
      <c r="E671">
        <v>-71.071380000000005</v>
      </c>
      <c r="F671">
        <v>42.306640000000002</v>
      </c>
      <c r="G671" t="s">
        <v>783</v>
      </c>
      <c r="H671" s="5">
        <v>6</v>
      </c>
      <c r="I671" t="s">
        <v>1101</v>
      </c>
      <c r="J671" s="5">
        <f>VLOOKUP(I671*1,Crosswalks!$L$3:$M$227,2,FALSE)</f>
        <v>6</v>
      </c>
      <c r="K671" s="5">
        <f>IF(G671="Corner",INDEX(Crosswalks!$C$4:$J$16,MATCH(H671,Crosswalks!$C$4:$C$16,0),J671+1),"N/A, D2D")</f>
        <v>0.4</v>
      </c>
      <c r="L671" t="s">
        <v>5990</v>
      </c>
      <c r="M671" t="s">
        <v>847</v>
      </c>
      <c r="N671" t="s">
        <v>848</v>
      </c>
      <c r="O671" t="s">
        <v>1328</v>
      </c>
      <c r="P671">
        <v>-71.050429660000006</v>
      </c>
      <c r="Q671">
        <v>42.333573719999997</v>
      </c>
    </row>
    <row r="672" spans="2:17" x14ac:dyDescent="0.3">
      <c r="B672" t="s">
        <v>811</v>
      </c>
      <c r="C672" t="s">
        <v>1329</v>
      </c>
      <c r="D672" t="s">
        <v>1057</v>
      </c>
      <c r="E672">
        <v>-71.071250000000006</v>
      </c>
      <c r="F672">
        <v>42.306849999999997</v>
      </c>
      <c r="G672" t="s">
        <v>783</v>
      </c>
      <c r="H672" s="5" t="s">
        <v>785</v>
      </c>
      <c r="I672" t="s">
        <v>1101</v>
      </c>
      <c r="J672" s="5">
        <f>VLOOKUP(I672*1,Crosswalks!$L$3:$M$227,2,FALSE)</f>
        <v>6</v>
      </c>
      <c r="K672" s="5">
        <f>IF(G672="Corner",INDEX(Crosswalks!$C$4:$J$16,MATCH(H672,Crosswalks!$C$4:$C$16,0),J672+1),"N/A, D2D")</f>
        <v>0.2</v>
      </c>
      <c r="L672" t="s">
        <v>5990</v>
      </c>
      <c r="M672" t="s">
        <v>847</v>
      </c>
      <c r="N672" t="s">
        <v>848</v>
      </c>
      <c r="O672" t="s">
        <v>1328</v>
      </c>
      <c r="P672">
        <v>-71.050429660000006</v>
      </c>
      <c r="Q672">
        <v>42.333573719999997</v>
      </c>
    </row>
    <row r="673" spans="2:17" x14ac:dyDescent="0.3">
      <c r="B673" t="s">
        <v>1193</v>
      </c>
      <c r="C673" t="s">
        <v>1158</v>
      </c>
      <c r="D673" t="s">
        <v>1057</v>
      </c>
      <c r="E673">
        <v>-71.071520000000007</v>
      </c>
      <c r="F673">
        <v>42.305399999999999</v>
      </c>
      <c r="G673" t="s">
        <v>783</v>
      </c>
      <c r="H673" s="5">
        <v>3</v>
      </c>
      <c r="I673" t="s">
        <v>1101</v>
      </c>
      <c r="J673" s="5">
        <f>VLOOKUP(I673*1,Crosswalks!$L$3:$M$227,2,FALSE)</f>
        <v>6</v>
      </c>
      <c r="K673" s="5">
        <f>IF(G673="Corner",INDEX(Crosswalks!$C$4:$J$16,MATCH(H673,Crosswalks!$C$4:$C$16,0),J673+1),"N/A, D2D")</f>
        <v>0.3</v>
      </c>
      <c r="L673" t="s">
        <v>5990</v>
      </c>
      <c r="M673" t="s">
        <v>847</v>
      </c>
      <c r="N673" t="s">
        <v>848</v>
      </c>
      <c r="O673" t="s">
        <v>1328</v>
      </c>
      <c r="P673">
        <v>-71.050429660000006</v>
      </c>
      <c r="Q673">
        <v>42.333573719999997</v>
      </c>
    </row>
    <row r="674" spans="2:17" x14ac:dyDescent="0.3">
      <c r="B674" t="s">
        <v>960</v>
      </c>
      <c r="C674" t="s">
        <v>1154</v>
      </c>
      <c r="D674" t="s">
        <v>1057</v>
      </c>
      <c r="E674">
        <v>-71.073350000000005</v>
      </c>
      <c r="F674">
        <v>42.30142</v>
      </c>
      <c r="G674" t="s">
        <v>783</v>
      </c>
      <c r="H674" s="5" t="s">
        <v>785</v>
      </c>
      <c r="I674" t="s">
        <v>1139</v>
      </c>
      <c r="J674" s="5">
        <f>VLOOKUP(I674*1,Crosswalks!$L$3:$M$227,2,FALSE)</f>
        <v>6</v>
      </c>
      <c r="K674" s="5">
        <f>IF(G674="Corner",INDEX(Crosswalks!$C$4:$J$16,MATCH(H674,Crosswalks!$C$4:$C$16,0),J674+1),"N/A, D2D")</f>
        <v>0.2</v>
      </c>
      <c r="L674" t="s">
        <v>5990</v>
      </c>
      <c r="M674" t="s">
        <v>847</v>
      </c>
      <c r="N674" t="s">
        <v>848</v>
      </c>
      <c r="O674" t="s">
        <v>1328</v>
      </c>
      <c r="P674">
        <v>-71.050429660000006</v>
      </c>
      <c r="Q674">
        <v>42.333573719999997</v>
      </c>
    </row>
    <row r="675" spans="2:17" x14ac:dyDescent="0.3">
      <c r="B675" t="s">
        <v>1131</v>
      </c>
      <c r="C675" t="s">
        <v>1064</v>
      </c>
      <c r="D675" t="s">
        <v>1057</v>
      </c>
      <c r="E675">
        <v>-71.073329999999999</v>
      </c>
      <c r="F675">
        <v>42.312399999999997</v>
      </c>
      <c r="G675" t="s">
        <v>783</v>
      </c>
      <c r="H675" s="5">
        <v>5</v>
      </c>
      <c r="I675" t="s">
        <v>1132</v>
      </c>
      <c r="J675" s="5">
        <f>VLOOKUP(I675*1,Crosswalks!$L$3:$M$227,2,FALSE)</f>
        <v>6</v>
      </c>
      <c r="K675" s="5">
        <f>IF(G675="Corner",INDEX(Crosswalks!$C$4:$J$16,MATCH(H675,Crosswalks!$C$4:$C$16,0),J675+1),"N/A, D2D")</f>
        <v>0.4</v>
      </c>
      <c r="L675" t="s">
        <v>5990</v>
      </c>
      <c r="M675" t="s">
        <v>847</v>
      </c>
      <c r="N675" t="s">
        <v>848</v>
      </c>
      <c r="O675" t="s">
        <v>1328</v>
      </c>
      <c r="P675">
        <v>-71.050429660000006</v>
      </c>
      <c r="Q675">
        <v>42.333573719999997</v>
      </c>
    </row>
    <row r="676" spans="2:17" x14ac:dyDescent="0.3">
      <c r="B676" t="s">
        <v>819</v>
      </c>
      <c r="C676" t="s">
        <v>1330</v>
      </c>
      <c r="D676" t="s">
        <v>1057</v>
      </c>
      <c r="E676">
        <v>-71.069720000000004</v>
      </c>
      <c r="F676">
        <v>42.305050000000001</v>
      </c>
      <c r="G676" t="s">
        <v>783</v>
      </c>
      <c r="H676" s="5">
        <v>1</v>
      </c>
      <c r="I676" t="s">
        <v>1101</v>
      </c>
      <c r="J676" s="5">
        <f>VLOOKUP(I676*1,Crosswalks!$L$3:$M$227,2,FALSE)</f>
        <v>6</v>
      </c>
      <c r="K676" s="5">
        <f>IF(G676="Corner",INDEX(Crosswalks!$C$4:$J$16,MATCH(H676,Crosswalks!$C$4:$C$16,0),J676+1),"N/A, D2D")</f>
        <v>0.2</v>
      </c>
      <c r="L676" t="s">
        <v>5990</v>
      </c>
      <c r="M676" t="s">
        <v>847</v>
      </c>
      <c r="N676" t="s">
        <v>848</v>
      </c>
      <c r="O676" t="s">
        <v>1328</v>
      </c>
      <c r="P676">
        <v>-71.050429660000006</v>
      </c>
      <c r="Q676">
        <v>42.333573719999997</v>
      </c>
    </row>
    <row r="677" spans="2:17" x14ac:dyDescent="0.3">
      <c r="B677" t="s">
        <v>1331</v>
      </c>
      <c r="C677" t="s">
        <v>1332</v>
      </c>
      <c r="D677" t="s">
        <v>1057</v>
      </c>
      <c r="E677">
        <v>-71.073634999999996</v>
      </c>
      <c r="F677">
        <v>42.311912</v>
      </c>
      <c r="G677" t="s">
        <v>783</v>
      </c>
      <c r="H677" s="5">
        <v>2</v>
      </c>
      <c r="I677" t="s">
        <v>1078</v>
      </c>
      <c r="J677" s="5">
        <f>VLOOKUP(I677*1,Crosswalks!$L$3:$M$227,2,FALSE)</f>
        <v>6</v>
      </c>
      <c r="K677" s="5">
        <f>IF(G677="Corner",INDEX(Crosswalks!$C$4:$J$16,MATCH(H677,Crosswalks!$C$4:$C$16,0),J677+1),"N/A, D2D")</f>
        <v>0.3</v>
      </c>
      <c r="L677" t="s">
        <v>5990</v>
      </c>
      <c r="M677" t="s">
        <v>847</v>
      </c>
      <c r="N677" t="s">
        <v>848</v>
      </c>
      <c r="O677" t="s">
        <v>1328</v>
      </c>
      <c r="P677">
        <v>-71.050429660000006</v>
      </c>
      <c r="Q677">
        <v>42.333573719999997</v>
      </c>
    </row>
    <row r="678" spans="2:17" x14ac:dyDescent="0.3">
      <c r="B678" t="s">
        <v>811</v>
      </c>
      <c r="C678" t="s">
        <v>1100</v>
      </c>
      <c r="D678" t="s">
        <v>1057</v>
      </c>
      <c r="E678">
        <v>-71.071789999999993</v>
      </c>
      <c r="F678">
        <v>42.307490000000001</v>
      </c>
      <c r="G678" t="s">
        <v>783</v>
      </c>
      <c r="H678" s="5">
        <v>4</v>
      </c>
      <c r="I678" t="s">
        <v>1101</v>
      </c>
      <c r="J678" s="5">
        <f>VLOOKUP(I678*1,Crosswalks!$L$3:$M$227,2,FALSE)</f>
        <v>6</v>
      </c>
      <c r="K678" s="5">
        <f>IF(G678="Corner",INDEX(Crosswalks!$C$4:$J$16,MATCH(H678,Crosswalks!$C$4:$C$16,0),J678+1),"N/A, D2D")</f>
        <v>0.3</v>
      </c>
      <c r="L678" t="s">
        <v>5990</v>
      </c>
      <c r="M678" t="s">
        <v>847</v>
      </c>
      <c r="N678" t="s">
        <v>848</v>
      </c>
      <c r="O678" t="s">
        <v>1328</v>
      </c>
      <c r="P678">
        <v>-71.050429660000006</v>
      </c>
      <c r="Q678">
        <v>42.333573719999997</v>
      </c>
    </row>
    <row r="679" spans="2:17" x14ac:dyDescent="0.3">
      <c r="B679" t="s">
        <v>835</v>
      </c>
      <c r="C679" t="s">
        <v>1176</v>
      </c>
      <c r="D679" t="s">
        <v>1057</v>
      </c>
      <c r="E679">
        <v>-71.075011000000003</v>
      </c>
      <c r="F679">
        <v>42.305370000000003</v>
      </c>
      <c r="G679" t="s">
        <v>783</v>
      </c>
      <c r="H679" s="5">
        <v>5</v>
      </c>
      <c r="I679" t="s">
        <v>1101</v>
      </c>
      <c r="J679" s="5">
        <f>VLOOKUP(I679*1,Crosswalks!$L$3:$M$227,2,FALSE)</f>
        <v>6</v>
      </c>
      <c r="K679" s="5">
        <f>IF(G679="Corner",INDEX(Crosswalks!$C$4:$J$16,MATCH(H679,Crosswalks!$C$4:$C$16,0),J679+1),"N/A, D2D")</f>
        <v>0.4</v>
      </c>
      <c r="L679" t="s">
        <v>5990</v>
      </c>
      <c r="M679" t="s">
        <v>847</v>
      </c>
      <c r="N679" t="s">
        <v>848</v>
      </c>
      <c r="O679" t="s">
        <v>1328</v>
      </c>
      <c r="P679">
        <v>-71.050429660000006</v>
      </c>
      <c r="Q679">
        <v>42.333573719999997</v>
      </c>
    </row>
    <row r="680" spans="2:17" x14ac:dyDescent="0.3">
      <c r="B680" t="s">
        <v>811</v>
      </c>
      <c r="C680" t="s">
        <v>1102</v>
      </c>
      <c r="D680" t="s">
        <v>1057</v>
      </c>
      <c r="E680">
        <v>-71.073250000000002</v>
      </c>
      <c r="F680">
        <v>42.30518</v>
      </c>
      <c r="G680" t="s">
        <v>783</v>
      </c>
      <c r="H680" s="5" t="s">
        <v>785</v>
      </c>
      <c r="I680" t="s">
        <v>1101</v>
      </c>
      <c r="J680" s="5">
        <f>VLOOKUP(I680*1,Crosswalks!$L$3:$M$227,2,FALSE)</f>
        <v>6</v>
      </c>
      <c r="K680" s="5">
        <f>IF(G680="Corner",INDEX(Crosswalks!$C$4:$J$16,MATCH(H680,Crosswalks!$C$4:$C$16,0),J680+1),"N/A, D2D")</f>
        <v>0.2</v>
      </c>
      <c r="L680" t="s">
        <v>5990</v>
      </c>
      <c r="M680" t="s">
        <v>847</v>
      </c>
      <c r="N680" t="s">
        <v>848</v>
      </c>
      <c r="O680" t="s">
        <v>1328</v>
      </c>
      <c r="P680">
        <v>-71.050429660000006</v>
      </c>
      <c r="Q680">
        <v>42.333573719999997</v>
      </c>
    </row>
    <row r="681" spans="2:17" x14ac:dyDescent="0.3">
      <c r="B681" t="s">
        <v>1290</v>
      </c>
      <c r="C681" t="s">
        <v>1143</v>
      </c>
      <c r="D681" t="s">
        <v>1057</v>
      </c>
      <c r="E681">
        <v>-71.073989999999995</v>
      </c>
      <c r="F681">
        <v>42.302999999999997</v>
      </c>
      <c r="G681" t="s">
        <v>783</v>
      </c>
      <c r="H681" s="5">
        <v>2</v>
      </c>
      <c r="I681" t="s">
        <v>1139</v>
      </c>
      <c r="J681" s="5">
        <f>VLOOKUP(I681*1,Crosswalks!$L$3:$M$227,2,FALSE)</f>
        <v>6</v>
      </c>
      <c r="K681" s="5">
        <f>IF(G681="Corner",INDEX(Crosswalks!$C$4:$J$16,MATCH(H681,Crosswalks!$C$4:$C$16,0),J681+1),"N/A, D2D")</f>
        <v>0.3</v>
      </c>
      <c r="L681" t="s">
        <v>5990</v>
      </c>
      <c r="M681" t="s">
        <v>847</v>
      </c>
      <c r="N681" t="s">
        <v>848</v>
      </c>
      <c r="O681" t="s">
        <v>1328</v>
      </c>
      <c r="P681">
        <v>-71.050429660000006</v>
      </c>
      <c r="Q681">
        <v>42.333573719999997</v>
      </c>
    </row>
    <row r="682" spans="2:17" x14ac:dyDescent="0.3">
      <c r="B682" t="s">
        <v>1039</v>
      </c>
      <c r="C682" t="s">
        <v>1100</v>
      </c>
      <c r="D682" t="s">
        <v>1057</v>
      </c>
      <c r="E682">
        <v>-71.07235</v>
      </c>
      <c r="F682">
        <v>42.306629999999998</v>
      </c>
      <c r="G682" t="s">
        <v>783</v>
      </c>
      <c r="H682" s="5">
        <v>5</v>
      </c>
      <c r="I682" t="s">
        <v>1101</v>
      </c>
      <c r="J682" s="5">
        <f>VLOOKUP(I682*1,Crosswalks!$L$3:$M$227,2,FALSE)</f>
        <v>6</v>
      </c>
      <c r="K682" s="5">
        <f>IF(G682="Corner",INDEX(Crosswalks!$C$4:$J$16,MATCH(H682,Crosswalks!$C$4:$C$16,0),J682+1),"N/A, D2D")</f>
        <v>0.4</v>
      </c>
      <c r="L682" t="s">
        <v>5990</v>
      </c>
      <c r="M682" t="s">
        <v>847</v>
      </c>
      <c r="N682" t="s">
        <v>848</v>
      </c>
      <c r="O682" t="s">
        <v>1328</v>
      </c>
      <c r="P682">
        <v>-71.050429660000006</v>
      </c>
      <c r="Q682">
        <v>42.333573719999997</v>
      </c>
    </row>
    <row r="683" spans="2:17" x14ac:dyDescent="0.3">
      <c r="B683" t="s">
        <v>1129</v>
      </c>
      <c r="C683" t="s">
        <v>1118</v>
      </c>
      <c r="D683" t="s">
        <v>1057</v>
      </c>
      <c r="E683">
        <v>-71.071048000000005</v>
      </c>
      <c r="F683">
        <v>42.303860999999998</v>
      </c>
      <c r="G683" t="s">
        <v>783</v>
      </c>
      <c r="H683" s="5">
        <v>2</v>
      </c>
      <c r="I683" t="s">
        <v>1101</v>
      </c>
      <c r="J683" s="5">
        <f>VLOOKUP(I683*1,Crosswalks!$L$3:$M$227,2,FALSE)</f>
        <v>6</v>
      </c>
      <c r="K683" s="5">
        <f>IF(G683="Corner",INDEX(Crosswalks!$C$4:$J$16,MATCH(H683,Crosswalks!$C$4:$C$16,0),J683+1),"N/A, D2D")</f>
        <v>0.3</v>
      </c>
      <c r="L683" t="s">
        <v>5990</v>
      </c>
      <c r="M683" t="s">
        <v>847</v>
      </c>
      <c r="N683" t="s">
        <v>848</v>
      </c>
      <c r="O683" t="s">
        <v>1328</v>
      </c>
      <c r="P683">
        <v>-71.050429660000006</v>
      </c>
      <c r="Q683">
        <v>42.333573719999997</v>
      </c>
    </row>
    <row r="684" spans="2:17" x14ac:dyDescent="0.3">
      <c r="B684" t="s">
        <v>1333</v>
      </c>
      <c r="C684" t="s">
        <v>1146</v>
      </c>
      <c r="D684" t="s">
        <v>1057</v>
      </c>
      <c r="E684">
        <v>-71.075590000000005</v>
      </c>
      <c r="F684">
        <v>42.30827</v>
      </c>
      <c r="G684" t="s">
        <v>783</v>
      </c>
      <c r="H684" s="5">
        <v>1</v>
      </c>
      <c r="I684" t="s">
        <v>1078</v>
      </c>
      <c r="J684" s="5">
        <f>VLOOKUP(I684*1,Crosswalks!$L$3:$M$227,2,FALSE)</f>
        <v>6</v>
      </c>
      <c r="K684" s="5">
        <f>IF(G684="Corner",INDEX(Crosswalks!$C$4:$J$16,MATCH(H684,Crosswalks!$C$4:$C$16,0),J684+1),"N/A, D2D")</f>
        <v>0.2</v>
      </c>
      <c r="L684" t="s">
        <v>5990</v>
      </c>
      <c r="M684" t="s">
        <v>847</v>
      </c>
      <c r="N684" t="s">
        <v>848</v>
      </c>
      <c r="O684" t="s">
        <v>1328</v>
      </c>
      <c r="P684">
        <v>-71.050429660000006</v>
      </c>
      <c r="Q684">
        <v>42.333573719999997</v>
      </c>
    </row>
    <row r="685" spans="2:17" x14ac:dyDescent="0.3">
      <c r="B685" t="s">
        <v>1224</v>
      </c>
      <c r="C685" t="s">
        <v>1158</v>
      </c>
      <c r="D685" t="s">
        <v>1057</v>
      </c>
      <c r="E685">
        <v>-71.070390000000003</v>
      </c>
      <c r="F685">
        <v>42.305689999999998</v>
      </c>
      <c r="G685" t="s">
        <v>783</v>
      </c>
      <c r="H685" s="5">
        <v>5</v>
      </c>
      <c r="I685" t="s">
        <v>1101</v>
      </c>
      <c r="J685" s="5">
        <f>VLOOKUP(I685*1,Crosswalks!$L$3:$M$227,2,FALSE)</f>
        <v>6</v>
      </c>
      <c r="K685" s="5">
        <f>IF(G685="Corner",INDEX(Crosswalks!$C$4:$J$16,MATCH(H685,Crosswalks!$C$4:$C$16,0),J685+1),"N/A, D2D")</f>
        <v>0.4</v>
      </c>
      <c r="L685" t="s">
        <v>5990</v>
      </c>
      <c r="M685" t="s">
        <v>847</v>
      </c>
      <c r="N685" t="s">
        <v>848</v>
      </c>
      <c r="O685" t="s">
        <v>1328</v>
      </c>
      <c r="P685">
        <v>-71.050429660000006</v>
      </c>
      <c r="Q685">
        <v>42.333573719999997</v>
      </c>
    </row>
    <row r="686" spans="2:17" x14ac:dyDescent="0.3">
      <c r="B686" t="s">
        <v>1168</v>
      </c>
      <c r="C686" t="s">
        <v>1100</v>
      </c>
      <c r="D686" t="s">
        <v>1057</v>
      </c>
      <c r="E686">
        <v>-71.072209999999998</v>
      </c>
      <c r="F686">
        <v>42.306849999999997</v>
      </c>
      <c r="G686" t="s">
        <v>784</v>
      </c>
      <c r="H686" s="5">
        <v>2</v>
      </c>
      <c r="I686" t="s">
        <v>1101</v>
      </c>
      <c r="J686" s="5">
        <f>VLOOKUP(I686*1,Crosswalks!$L$3:$M$227,2,FALSE)</f>
        <v>6</v>
      </c>
      <c r="K686" s="5" t="str">
        <f>IF(G686="Corner",INDEX(Crosswalks!$C$4:$J$16,MATCH(H686,Crosswalks!$C$4:$C$16,0),J686+1),"N/A, D2D")</f>
        <v>N/A, D2D</v>
      </c>
      <c r="L686" t="s">
        <v>5990</v>
      </c>
      <c r="M686" t="s">
        <v>847</v>
      </c>
      <c r="N686" t="s">
        <v>848</v>
      </c>
      <c r="O686" t="s">
        <v>1328</v>
      </c>
      <c r="P686">
        <v>-71.050429660000006</v>
      </c>
      <c r="Q686">
        <v>42.333573719999997</v>
      </c>
    </row>
    <row r="687" spans="2:17" x14ac:dyDescent="0.3">
      <c r="B687" t="s">
        <v>1295</v>
      </c>
      <c r="C687" t="s">
        <v>1158</v>
      </c>
      <c r="D687" t="s">
        <v>1057</v>
      </c>
      <c r="E687">
        <v>-71.070449999999994</v>
      </c>
      <c r="F687">
        <v>42.305399999999999</v>
      </c>
      <c r="G687" t="s">
        <v>784</v>
      </c>
      <c r="H687" s="5">
        <v>5</v>
      </c>
      <c r="I687" t="s">
        <v>1101</v>
      </c>
      <c r="J687" s="5">
        <f>VLOOKUP(I687*1,Crosswalks!$L$3:$M$227,2,FALSE)</f>
        <v>6</v>
      </c>
      <c r="K687" s="5" t="str">
        <f>IF(G687="Corner",INDEX(Crosswalks!$C$4:$J$16,MATCH(H687,Crosswalks!$C$4:$C$16,0),J687+1),"N/A, D2D")</f>
        <v>N/A, D2D</v>
      </c>
      <c r="L687" t="s">
        <v>5990</v>
      </c>
      <c r="M687" t="s">
        <v>847</v>
      </c>
      <c r="N687" t="s">
        <v>848</v>
      </c>
      <c r="O687" t="s">
        <v>1328</v>
      </c>
      <c r="P687">
        <v>-71.050429660000006</v>
      </c>
      <c r="Q687">
        <v>42.333573719999997</v>
      </c>
    </row>
    <row r="688" spans="2:17" x14ac:dyDescent="0.3">
      <c r="B688" t="s">
        <v>1334</v>
      </c>
      <c r="C688" t="s">
        <v>1064</v>
      </c>
      <c r="D688" t="s">
        <v>1057</v>
      </c>
      <c r="E688">
        <v>-71.075216999999995</v>
      </c>
      <c r="F688">
        <v>42.312944999999999</v>
      </c>
      <c r="G688" t="s">
        <v>784</v>
      </c>
      <c r="H688" s="5">
        <v>4</v>
      </c>
      <c r="I688" t="s">
        <v>1078</v>
      </c>
      <c r="J688" s="5">
        <f>VLOOKUP(I688*1,Crosswalks!$L$3:$M$227,2,FALSE)</f>
        <v>6</v>
      </c>
      <c r="K688" s="5" t="str">
        <f>IF(G688="Corner",INDEX(Crosswalks!$C$4:$J$16,MATCH(H688,Crosswalks!$C$4:$C$16,0),J688+1),"N/A, D2D")</f>
        <v>N/A, D2D</v>
      </c>
      <c r="L688" t="s">
        <v>5990</v>
      </c>
      <c r="M688" t="s">
        <v>847</v>
      </c>
      <c r="N688" t="s">
        <v>848</v>
      </c>
      <c r="O688" t="s">
        <v>1328</v>
      </c>
      <c r="P688">
        <v>-71.050429660000006</v>
      </c>
      <c r="Q688">
        <v>42.333573719999997</v>
      </c>
    </row>
    <row r="689" spans="2:17" x14ac:dyDescent="0.3">
      <c r="B689" t="s">
        <v>1318</v>
      </c>
      <c r="C689" t="s">
        <v>1203</v>
      </c>
      <c r="D689" t="s">
        <v>1057</v>
      </c>
      <c r="E689">
        <v>-71.075694999999996</v>
      </c>
      <c r="F689">
        <v>42.310029999999998</v>
      </c>
      <c r="G689" t="s">
        <v>784</v>
      </c>
      <c r="H689" s="5">
        <v>6</v>
      </c>
      <c r="I689" t="s">
        <v>1078</v>
      </c>
      <c r="J689" s="5">
        <f>VLOOKUP(I689*1,Crosswalks!$L$3:$M$227,2,FALSE)</f>
        <v>6</v>
      </c>
      <c r="K689" s="5" t="str">
        <f>IF(G689="Corner",INDEX(Crosswalks!$C$4:$J$16,MATCH(H689,Crosswalks!$C$4:$C$16,0),J689+1),"N/A, D2D")</f>
        <v>N/A, D2D</v>
      </c>
      <c r="L689" t="s">
        <v>5990</v>
      </c>
      <c r="M689" t="s">
        <v>847</v>
      </c>
      <c r="N689" t="s">
        <v>848</v>
      </c>
      <c r="O689" t="s">
        <v>1328</v>
      </c>
      <c r="P689">
        <v>-71.050429660000006</v>
      </c>
      <c r="Q689">
        <v>42.333573719999997</v>
      </c>
    </row>
    <row r="690" spans="2:17" x14ac:dyDescent="0.3">
      <c r="B690" t="s">
        <v>897</v>
      </c>
      <c r="C690" t="s">
        <v>1335</v>
      </c>
      <c r="D690" t="s">
        <v>1057</v>
      </c>
      <c r="E690">
        <v>-71.080730000000003</v>
      </c>
      <c r="F690">
        <v>42.303730000000002</v>
      </c>
      <c r="G690" t="s">
        <v>783</v>
      </c>
      <c r="H690" s="5">
        <v>1</v>
      </c>
      <c r="I690" t="s">
        <v>1061</v>
      </c>
      <c r="J690" s="5">
        <f>VLOOKUP(I690*1,Crosswalks!$L$3:$M$227,2,FALSE)</f>
        <v>7</v>
      </c>
      <c r="K690" s="5">
        <f>IF(G690="Corner",INDEX(Crosswalks!$C$4:$J$16,MATCH(H690,Crosswalks!$C$4:$C$16,0),J690+1),"N/A, D2D")</f>
        <v>0.2</v>
      </c>
      <c r="L690" t="s">
        <v>5955</v>
      </c>
      <c r="M690" t="s">
        <v>847</v>
      </c>
      <c r="N690" t="s">
        <v>848</v>
      </c>
      <c r="O690" t="s">
        <v>944</v>
      </c>
      <c r="P690">
        <v>-71.0658083</v>
      </c>
      <c r="Q690">
        <v>42.311240300000001</v>
      </c>
    </row>
    <row r="691" spans="2:17" x14ac:dyDescent="0.3">
      <c r="B691" t="s">
        <v>1336</v>
      </c>
      <c r="C691" t="s">
        <v>1082</v>
      </c>
      <c r="D691" t="s">
        <v>1057</v>
      </c>
      <c r="E691">
        <v>-71.080730000000003</v>
      </c>
      <c r="F691">
        <v>42.301870000000001</v>
      </c>
      <c r="G691" t="s">
        <v>783</v>
      </c>
      <c r="H691" s="5">
        <v>1</v>
      </c>
      <c r="I691" t="s">
        <v>1061</v>
      </c>
      <c r="J691" s="5">
        <f>VLOOKUP(I691*1,Crosswalks!$L$3:$M$227,2,FALSE)</f>
        <v>7</v>
      </c>
      <c r="K691" s="5">
        <f>IF(G691="Corner",INDEX(Crosswalks!$C$4:$J$16,MATCH(H691,Crosswalks!$C$4:$C$16,0),J691+1),"N/A, D2D")</f>
        <v>0.2</v>
      </c>
      <c r="L691" t="s">
        <v>5955</v>
      </c>
      <c r="M691" t="s">
        <v>847</v>
      </c>
      <c r="N691" t="s">
        <v>848</v>
      </c>
      <c r="O691" t="s">
        <v>944</v>
      </c>
      <c r="P691">
        <v>-71.0658083</v>
      </c>
      <c r="Q691">
        <v>42.311240300000001</v>
      </c>
    </row>
    <row r="692" spans="2:17" x14ac:dyDescent="0.3">
      <c r="B692" t="s">
        <v>913</v>
      </c>
      <c r="C692" t="s">
        <v>1064</v>
      </c>
      <c r="D692" t="s">
        <v>1057</v>
      </c>
      <c r="E692">
        <v>-71.081050000000005</v>
      </c>
      <c r="F692">
        <v>42.315570000000001</v>
      </c>
      <c r="G692" t="s">
        <v>783</v>
      </c>
      <c r="H692" s="5">
        <v>4</v>
      </c>
      <c r="I692" t="s">
        <v>1068</v>
      </c>
      <c r="J692" s="5">
        <f>VLOOKUP(I692*1,Crosswalks!$L$3:$M$227,2,FALSE)</f>
        <v>6</v>
      </c>
      <c r="K692" s="5">
        <f>IF(G692="Corner",INDEX(Crosswalks!$C$4:$J$16,MATCH(H692,Crosswalks!$C$4:$C$16,0),J692+1),"N/A, D2D")</f>
        <v>0.3</v>
      </c>
      <c r="L692" t="s">
        <v>5955</v>
      </c>
      <c r="M692" t="s">
        <v>847</v>
      </c>
      <c r="N692" t="s">
        <v>848</v>
      </c>
      <c r="O692" t="s">
        <v>944</v>
      </c>
      <c r="P692">
        <v>-71.0658083</v>
      </c>
      <c r="Q692">
        <v>42.311240300000001</v>
      </c>
    </row>
    <row r="693" spans="2:17" x14ac:dyDescent="0.3">
      <c r="B693" t="s">
        <v>1066</v>
      </c>
      <c r="C693" t="s">
        <v>1067</v>
      </c>
      <c r="D693" t="s">
        <v>1057</v>
      </c>
      <c r="E693">
        <v>-71.081329999999994</v>
      </c>
      <c r="F693">
        <v>42.314999999999998</v>
      </c>
      <c r="G693" t="s">
        <v>783</v>
      </c>
      <c r="H693" s="5">
        <v>3</v>
      </c>
      <c r="I693" t="s">
        <v>1068</v>
      </c>
      <c r="J693" s="5">
        <f>VLOOKUP(I693*1,Crosswalks!$L$3:$M$227,2,FALSE)</f>
        <v>6</v>
      </c>
      <c r="K693" s="5">
        <f>IF(G693="Corner",INDEX(Crosswalks!$C$4:$J$16,MATCH(H693,Crosswalks!$C$4:$C$16,0),J693+1),"N/A, D2D")</f>
        <v>0.3</v>
      </c>
      <c r="L693" t="s">
        <v>5955</v>
      </c>
      <c r="M693" t="s">
        <v>847</v>
      </c>
      <c r="N693" t="s">
        <v>848</v>
      </c>
      <c r="O693" t="s">
        <v>944</v>
      </c>
      <c r="P693">
        <v>-71.0658083</v>
      </c>
      <c r="Q693">
        <v>42.311240300000001</v>
      </c>
    </row>
    <row r="694" spans="2:17" x14ac:dyDescent="0.3">
      <c r="B694" t="s">
        <v>1011</v>
      </c>
      <c r="C694" t="s">
        <v>1067</v>
      </c>
      <c r="D694" t="s">
        <v>1057</v>
      </c>
      <c r="E694">
        <v>-71.080770000000001</v>
      </c>
      <c r="F694">
        <v>42.314619999999998</v>
      </c>
      <c r="G694" t="s">
        <v>783</v>
      </c>
      <c r="H694" s="5">
        <v>3</v>
      </c>
      <c r="I694" t="s">
        <v>1068</v>
      </c>
      <c r="J694" s="5">
        <f>VLOOKUP(I694*1,Crosswalks!$L$3:$M$227,2,FALSE)</f>
        <v>6</v>
      </c>
      <c r="K694" s="5">
        <f>IF(G694="Corner",INDEX(Crosswalks!$C$4:$J$16,MATCH(H694,Crosswalks!$C$4:$C$16,0),J694+1),"N/A, D2D")</f>
        <v>0.3</v>
      </c>
      <c r="L694" t="s">
        <v>5955</v>
      </c>
      <c r="M694" t="s">
        <v>847</v>
      </c>
      <c r="N694" t="s">
        <v>848</v>
      </c>
      <c r="O694" t="s">
        <v>944</v>
      </c>
      <c r="P694">
        <v>-71.0658083</v>
      </c>
      <c r="Q694">
        <v>42.311240300000001</v>
      </c>
    </row>
    <row r="695" spans="2:17" x14ac:dyDescent="0.3">
      <c r="B695" t="s">
        <v>897</v>
      </c>
      <c r="C695" t="s">
        <v>1263</v>
      </c>
      <c r="D695" t="s">
        <v>1057</v>
      </c>
      <c r="E695">
        <v>-71.079830000000001</v>
      </c>
      <c r="F695">
        <v>42.29786</v>
      </c>
      <c r="G695" t="s">
        <v>783</v>
      </c>
      <c r="H695" s="5">
        <v>6</v>
      </c>
      <c r="I695" t="s">
        <v>1061</v>
      </c>
      <c r="J695" s="5">
        <f>VLOOKUP(I695*1,Crosswalks!$L$3:$M$227,2,FALSE)</f>
        <v>7</v>
      </c>
      <c r="K695" s="5">
        <f>IF(G695="Corner",INDEX(Crosswalks!$C$4:$J$16,MATCH(H695,Crosswalks!$C$4:$C$16,0),J695+1),"N/A, D2D")</f>
        <v>0.4</v>
      </c>
      <c r="L695" t="s">
        <v>5955</v>
      </c>
      <c r="M695" t="s">
        <v>847</v>
      </c>
      <c r="N695" t="s">
        <v>848</v>
      </c>
      <c r="O695" t="s">
        <v>944</v>
      </c>
      <c r="P695">
        <v>-71.0658083</v>
      </c>
      <c r="Q695">
        <v>42.311240300000001</v>
      </c>
    </row>
    <row r="696" spans="2:17" x14ac:dyDescent="0.3">
      <c r="B696" t="s">
        <v>826</v>
      </c>
      <c r="C696" t="s">
        <v>1337</v>
      </c>
      <c r="D696" t="s">
        <v>1057</v>
      </c>
      <c r="E696">
        <v>-71.080650000000006</v>
      </c>
      <c r="F696">
        <v>42.299059999999997</v>
      </c>
      <c r="G696" t="s">
        <v>783</v>
      </c>
      <c r="H696" s="5">
        <v>2</v>
      </c>
      <c r="I696" t="s">
        <v>1061</v>
      </c>
      <c r="J696" s="5">
        <f>VLOOKUP(I696*1,Crosswalks!$L$3:$M$227,2,FALSE)</f>
        <v>7</v>
      </c>
      <c r="K696" s="5">
        <f>IF(G696="Corner",INDEX(Crosswalks!$C$4:$J$16,MATCH(H696,Crosswalks!$C$4:$C$16,0),J696+1),"N/A, D2D")</f>
        <v>0.3</v>
      </c>
      <c r="L696" t="s">
        <v>5955</v>
      </c>
      <c r="M696" t="s">
        <v>847</v>
      </c>
      <c r="N696" t="s">
        <v>848</v>
      </c>
      <c r="O696" t="s">
        <v>944</v>
      </c>
      <c r="P696">
        <v>-71.0658083</v>
      </c>
      <c r="Q696">
        <v>42.311240300000001</v>
      </c>
    </row>
    <row r="697" spans="2:17" x14ac:dyDescent="0.3">
      <c r="B697" t="s">
        <v>988</v>
      </c>
      <c r="C697" t="s">
        <v>1067</v>
      </c>
      <c r="D697" t="s">
        <v>1057</v>
      </c>
      <c r="E697">
        <v>-71.080520000000007</v>
      </c>
      <c r="F697">
        <v>42.314100000000003</v>
      </c>
      <c r="G697" t="s">
        <v>783</v>
      </c>
      <c r="H697" s="5">
        <v>4</v>
      </c>
      <c r="I697" t="s">
        <v>1068</v>
      </c>
      <c r="J697" s="5">
        <f>VLOOKUP(I697*1,Crosswalks!$L$3:$M$227,2,FALSE)</f>
        <v>6</v>
      </c>
      <c r="K697" s="5">
        <f>IF(G697="Corner",INDEX(Crosswalks!$C$4:$J$16,MATCH(H697,Crosswalks!$C$4:$C$16,0),J697+1),"N/A, D2D")</f>
        <v>0.3</v>
      </c>
      <c r="L697" t="s">
        <v>5955</v>
      </c>
      <c r="M697" t="s">
        <v>847</v>
      </c>
      <c r="N697" t="s">
        <v>848</v>
      </c>
      <c r="O697" t="s">
        <v>944</v>
      </c>
      <c r="P697">
        <v>-71.0658083</v>
      </c>
      <c r="Q697">
        <v>42.311240300000001</v>
      </c>
    </row>
    <row r="698" spans="2:17" x14ac:dyDescent="0.3">
      <c r="B698" t="s">
        <v>1338</v>
      </c>
      <c r="C698" t="s">
        <v>1075</v>
      </c>
      <c r="D698" t="s">
        <v>1057</v>
      </c>
      <c r="E698">
        <v>-71.080299999999994</v>
      </c>
      <c r="F698">
        <v>42.304920000000003</v>
      </c>
      <c r="G698" t="s">
        <v>783</v>
      </c>
      <c r="H698" s="5">
        <v>4</v>
      </c>
      <c r="I698" t="s">
        <v>1061</v>
      </c>
      <c r="J698" s="5">
        <f>VLOOKUP(I698*1,Crosswalks!$L$3:$M$227,2,FALSE)</f>
        <v>7</v>
      </c>
      <c r="K698" s="5">
        <f>IF(G698="Corner",INDEX(Crosswalks!$C$4:$J$16,MATCH(H698,Crosswalks!$C$4:$C$16,0),J698+1),"N/A, D2D")</f>
        <v>0.3</v>
      </c>
      <c r="L698" t="s">
        <v>5955</v>
      </c>
      <c r="M698" t="s">
        <v>847</v>
      </c>
      <c r="N698" t="s">
        <v>848</v>
      </c>
      <c r="O698" t="s">
        <v>944</v>
      </c>
      <c r="P698">
        <v>-71.0658083</v>
      </c>
      <c r="Q698">
        <v>42.311240300000001</v>
      </c>
    </row>
    <row r="699" spans="2:17" x14ac:dyDescent="0.3">
      <c r="B699" t="s">
        <v>1339</v>
      </c>
      <c r="C699" t="s">
        <v>1306</v>
      </c>
      <c r="D699" t="s">
        <v>1057</v>
      </c>
      <c r="E699">
        <v>-71.082390000000004</v>
      </c>
      <c r="F699">
        <v>42.304839999999999</v>
      </c>
      <c r="G699" t="s">
        <v>783</v>
      </c>
      <c r="H699" s="5">
        <v>2</v>
      </c>
      <c r="I699" t="s">
        <v>1061</v>
      </c>
      <c r="J699" s="5">
        <f>VLOOKUP(I699*1,Crosswalks!$L$3:$M$227,2,FALSE)</f>
        <v>7</v>
      </c>
      <c r="K699" s="5">
        <f>IF(G699="Corner",INDEX(Crosswalks!$C$4:$J$16,MATCH(H699,Crosswalks!$C$4:$C$16,0),J699+1),"N/A, D2D")</f>
        <v>0.3</v>
      </c>
      <c r="L699" t="s">
        <v>5955</v>
      </c>
      <c r="M699" t="s">
        <v>847</v>
      </c>
      <c r="N699" t="s">
        <v>848</v>
      </c>
      <c r="O699" t="s">
        <v>944</v>
      </c>
      <c r="P699">
        <v>-71.0658083</v>
      </c>
      <c r="Q699">
        <v>42.311240300000001</v>
      </c>
    </row>
    <row r="700" spans="2:17" x14ac:dyDescent="0.3">
      <c r="B700" t="s">
        <v>1185</v>
      </c>
      <c r="C700" t="s">
        <v>1071</v>
      </c>
      <c r="D700" t="s">
        <v>1057</v>
      </c>
      <c r="E700">
        <v>-71.081166999999994</v>
      </c>
      <c r="F700">
        <v>42.302030000000002</v>
      </c>
      <c r="G700" t="s">
        <v>783</v>
      </c>
      <c r="H700" s="5">
        <v>6</v>
      </c>
      <c r="I700" t="s">
        <v>1061</v>
      </c>
      <c r="J700" s="5">
        <f>VLOOKUP(I700*1,Crosswalks!$L$3:$M$227,2,FALSE)</f>
        <v>7</v>
      </c>
      <c r="K700" s="5">
        <f>IF(G700="Corner",INDEX(Crosswalks!$C$4:$J$16,MATCH(H700,Crosswalks!$C$4:$C$16,0),J700+1),"N/A, D2D")</f>
        <v>0.4</v>
      </c>
      <c r="L700" t="s">
        <v>5955</v>
      </c>
      <c r="M700" t="s">
        <v>847</v>
      </c>
      <c r="N700" t="s">
        <v>848</v>
      </c>
      <c r="O700" t="s">
        <v>944</v>
      </c>
      <c r="P700">
        <v>-71.0658083</v>
      </c>
      <c r="Q700">
        <v>42.311240300000001</v>
      </c>
    </row>
    <row r="701" spans="2:17" x14ac:dyDescent="0.3">
      <c r="B701" t="s">
        <v>999</v>
      </c>
      <c r="C701" t="s">
        <v>1226</v>
      </c>
      <c r="D701" t="s">
        <v>1057</v>
      </c>
      <c r="E701">
        <v>-71.081019999999995</v>
      </c>
      <c r="F701">
        <v>42.309930000000001</v>
      </c>
      <c r="G701" t="s">
        <v>783</v>
      </c>
      <c r="H701" s="5" t="s">
        <v>785</v>
      </c>
      <c r="I701" t="s">
        <v>1078</v>
      </c>
      <c r="J701" s="5">
        <f>VLOOKUP(I701*1,Crosswalks!$L$3:$M$227,2,FALSE)</f>
        <v>6</v>
      </c>
      <c r="K701" s="5">
        <f>IF(G701="Corner",INDEX(Crosswalks!$C$4:$J$16,MATCH(H701,Crosswalks!$C$4:$C$16,0),J701+1),"N/A, D2D")</f>
        <v>0.2</v>
      </c>
      <c r="L701" t="s">
        <v>5955</v>
      </c>
      <c r="M701" t="s">
        <v>847</v>
      </c>
      <c r="N701" t="s">
        <v>848</v>
      </c>
      <c r="O701" t="s">
        <v>944</v>
      </c>
      <c r="P701">
        <v>-71.0658083</v>
      </c>
      <c r="Q701">
        <v>42.311240300000001</v>
      </c>
    </row>
    <row r="702" spans="2:17" x14ac:dyDescent="0.3">
      <c r="B702" t="s">
        <v>913</v>
      </c>
      <c r="C702" t="s">
        <v>1064</v>
      </c>
      <c r="D702" t="s">
        <v>1057</v>
      </c>
      <c r="E702">
        <v>-71.081050000000005</v>
      </c>
      <c r="F702">
        <v>42.315570000000001</v>
      </c>
      <c r="G702" t="s">
        <v>783</v>
      </c>
      <c r="H702" s="5">
        <v>6</v>
      </c>
      <c r="I702" t="s">
        <v>1068</v>
      </c>
      <c r="J702" s="5">
        <f>VLOOKUP(I702*1,Crosswalks!$L$3:$M$227,2,FALSE)</f>
        <v>6</v>
      </c>
      <c r="K702" s="5">
        <f>IF(G702="Corner",INDEX(Crosswalks!$C$4:$J$16,MATCH(H702,Crosswalks!$C$4:$C$16,0),J702+1),"N/A, D2D")</f>
        <v>0.4</v>
      </c>
      <c r="L702" t="s">
        <v>5955</v>
      </c>
      <c r="M702" t="s">
        <v>847</v>
      </c>
      <c r="N702" t="s">
        <v>848</v>
      </c>
      <c r="O702" t="s">
        <v>944</v>
      </c>
      <c r="P702">
        <v>-71.0658083</v>
      </c>
      <c r="Q702">
        <v>42.311240300000001</v>
      </c>
    </row>
    <row r="703" spans="2:17" x14ac:dyDescent="0.3">
      <c r="B703" t="s">
        <v>1190</v>
      </c>
      <c r="C703" t="s">
        <v>1150</v>
      </c>
      <c r="D703" t="s">
        <v>1057</v>
      </c>
      <c r="E703">
        <v>-71.080520000000007</v>
      </c>
      <c r="F703">
        <v>42.311279999999996</v>
      </c>
      <c r="G703" t="s">
        <v>783</v>
      </c>
      <c r="H703" s="5">
        <v>6</v>
      </c>
      <c r="I703" t="s">
        <v>1078</v>
      </c>
      <c r="J703" s="5">
        <f>VLOOKUP(I703*1,Crosswalks!$L$3:$M$227,2,FALSE)</f>
        <v>6</v>
      </c>
      <c r="K703" s="5">
        <f>IF(G703="Corner",INDEX(Crosswalks!$C$4:$J$16,MATCH(H703,Crosswalks!$C$4:$C$16,0),J703+1),"N/A, D2D")</f>
        <v>0.4</v>
      </c>
      <c r="L703" t="s">
        <v>5955</v>
      </c>
      <c r="M703" t="s">
        <v>847</v>
      </c>
      <c r="N703" t="s">
        <v>848</v>
      </c>
      <c r="O703" t="s">
        <v>944</v>
      </c>
      <c r="P703">
        <v>-71.0658083</v>
      </c>
      <c r="Q703">
        <v>42.311240300000001</v>
      </c>
    </row>
    <row r="704" spans="2:17" x14ac:dyDescent="0.3">
      <c r="B704" t="s">
        <v>1039</v>
      </c>
      <c r="C704" t="s">
        <v>1150</v>
      </c>
      <c r="D704" t="s">
        <v>1057</v>
      </c>
      <c r="E704">
        <v>-71.083789999999993</v>
      </c>
      <c r="F704">
        <v>42.311880000000002</v>
      </c>
      <c r="G704" t="s">
        <v>784</v>
      </c>
      <c r="H704" s="5">
        <v>6</v>
      </c>
      <c r="I704" t="s">
        <v>1068</v>
      </c>
      <c r="J704" s="5">
        <f>VLOOKUP(I704*1,Crosswalks!$L$3:$M$227,2,FALSE)</f>
        <v>6</v>
      </c>
      <c r="K704" s="5" t="str">
        <f>IF(G704="Corner",INDEX(Crosswalks!$C$4:$J$16,MATCH(H704,Crosswalks!$C$4:$C$16,0),J704+1),"N/A, D2D")</f>
        <v>N/A, D2D</v>
      </c>
      <c r="L704" t="s">
        <v>5955</v>
      </c>
      <c r="M704" t="s">
        <v>847</v>
      </c>
      <c r="N704" t="s">
        <v>848</v>
      </c>
      <c r="O704" t="s">
        <v>944</v>
      </c>
      <c r="P704">
        <v>-71.0658083</v>
      </c>
      <c r="Q704">
        <v>42.311240300000001</v>
      </c>
    </row>
    <row r="705" spans="2:17" x14ac:dyDescent="0.3">
      <c r="B705" t="s">
        <v>1126</v>
      </c>
      <c r="C705" t="s">
        <v>1077</v>
      </c>
      <c r="D705" t="s">
        <v>1057</v>
      </c>
      <c r="E705">
        <v>-71.058700000000002</v>
      </c>
      <c r="F705">
        <v>42.359400000000001</v>
      </c>
      <c r="G705" t="s">
        <v>784</v>
      </c>
      <c r="H705" s="5">
        <v>3</v>
      </c>
      <c r="I705" t="s">
        <v>920</v>
      </c>
      <c r="J705" s="5">
        <f>VLOOKUP(I705*1,Crosswalks!$L$3:$M$227,2,FALSE)</f>
        <v>7</v>
      </c>
      <c r="K705" s="5" t="str">
        <f>IF(G705="Corner",INDEX(Crosswalks!$C$4:$J$16,MATCH(H705,Crosswalks!$C$4:$C$16,0),J705+1),"N/A, D2D")</f>
        <v>N/A, D2D</v>
      </c>
      <c r="L705" t="s">
        <v>5955</v>
      </c>
      <c r="M705" t="s">
        <v>847</v>
      </c>
      <c r="N705" t="s">
        <v>848</v>
      </c>
      <c r="O705" t="s">
        <v>944</v>
      </c>
      <c r="P705">
        <v>-71.0658083</v>
      </c>
      <c r="Q705">
        <v>42.311240300000001</v>
      </c>
    </row>
    <row r="706" spans="2:17" x14ac:dyDescent="0.3">
      <c r="B706" t="s">
        <v>1338</v>
      </c>
      <c r="C706" t="s">
        <v>1075</v>
      </c>
      <c r="D706" t="s">
        <v>1057</v>
      </c>
      <c r="E706">
        <v>-71.080299999999994</v>
      </c>
      <c r="F706">
        <v>42.304920000000003</v>
      </c>
      <c r="G706" t="s">
        <v>784</v>
      </c>
      <c r="H706" s="5">
        <v>4</v>
      </c>
      <c r="I706" t="s">
        <v>1061</v>
      </c>
      <c r="J706" s="5">
        <f>VLOOKUP(I706*1,Crosswalks!$L$3:$M$227,2,FALSE)</f>
        <v>7</v>
      </c>
      <c r="K706" s="5" t="str">
        <f>IF(G706="Corner",INDEX(Crosswalks!$C$4:$J$16,MATCH(H706,Crosswalks!$C$4:$C$16,0),J706+1),"N/A, D2D")</f>
        <v>N/A, D2D</v>
      </c>
      <c r="L706" t="s">
        <v>5955</v>
      </c>
      <c r="M706" t="s">
        <v>847</v>
      </c>
      <c r="N706" t="s">
        <v>848</v>
      </c>
      <c r="O706" t="s">
        <v>944</v>
      </c>
      <c r="P706">
        <v>-71.0658083</v>
      </c>
      <c r="Q706">
        <v>42.311240300000001</v>
      </c>
    </row>
    <row r="707" spans="2:17" x14ac:dyDescent="0.3">
      <c r="B707" t="s">
        <v>894</v>
      </c>
      <c r="C707" t="s">
        <v>1136</v>
      </c>
      <c r="D707" t="s">
        <v>1057</v>
      </c>
      <c r="E707">
        <v>-71.058700000000002</v>
      </c>
      <c r="F707">
        <v>42.359400000000001</v>
      </c>
      <c r="G707" t="s">
        <v>783</v>
      </c>
      <c r="H707" s="5">
        <v>2</v>
      </c>
      <c r="I707" t="s">
        <v>920</v>
      </c>
      <c r="J707" s="5">
        <f>VLOOKUP(I707*1,Crosswalks!$L$3:$M$227,2,FALSE)</f>
        <v>7</v>
      </c>
      <c r="K707" s="5">
        <f>IF(G707="Corner",INDEX(Crosswalks!$C$4:$J$16,MATCH(H707,Crosswalks!$C$4:$C$16,0),J707+1),"N/A, D2D")</f>
        <v>0.3</v>
      </c>
      <c r="L707" t="s">
        <v>5991</v>
      </c>
      <c r="M707" t="s">
        <v>836</v>
      </c>
      <c r="N707" t="s">
        <v>961</v>
      </c>
      <c r="O707" t="s">
        <v>1340</v>
      </c>
      <c r="P707">
        <v>-71.04350058</v>
      </c>
      <c r="Q707">
        <v>42.318028669999997</v>
      </c>
    </row>
    <row r="708" spans="2:17" x14ac:dyDescent="0.3">
      <c r="B708" t="s">
        <v>1341</v>
      </c>
      <c r="C708" t="s">
        <v>1158</v>
      </c>
      <c r="D708" t="s">
        <v>1057</v>
      </c>
      <c r="E708">
        <v>-71.069608000000002</v>
      </c>
      <c r="F708">
        <v>42.305332999999997</v>
      </c>
      <c r="G708" t="s">
        <v>783</v>
      </c>
      <c r="H708" s="5">
        <v>5</v>
      </c>
      <c r="I708" t="s">
        <v>1101</v>
      </c>
      <c r="J708" s="5">
        <f>VLOOKUP(I708*1,Crosswalks!$L$3:$M$227,2,FALSE)</f>
        <v>6</v>
      </c>
      <c r="K708" s="5">
        <f>IF(G708="Corner",INDEX(Crosswalks!$C$4:$J$16,MATCH(H708,Crosswalks!$C$4:$C$16,0),J708+1),"N/A, D2D")</f>
        <v>0.4</v>
      </c>
      <c r="L708" t="s">
        <v>5991</v>
      </c>
      <c r="M708" t="s">
        <v>836</v>
      </c>
      <c r="N708" t="s">
        <v>961</v>
      </c>
      <c r="O708" t="s">
        <v>1340</v>
      </c>
      <c r="P708">
        <v>-71.04350058</v>
      </c>
      <c r="Q708">
        <v>42.318028669999997</v>
      </c>
    </row>
    <row r="709" spans="2:17" x14ac:dyDescent="0.3">
      <c r="B709" t="s">
        <v>1054</v>
      </c>
      <c r="C709" t="s">
        <v>1143</v>
      </c>
      <c r="D709" t="s">
        <v>1057</v>
      </c>
      <c r="E709">
        <v>-71.074730000000002</v>
      </c>
      <c r="F709">
        <v>42.303980000000003</v>
      </c>
      <c r="G709" t="s">
        <v>783</v>
      </c>
      <c r="H709" s="5">
        <v>6</v>
      </c>
      <c r="I709" t="s">
        <v>1139</v>
      </c>
      <c r="J709" s="5">
        <f>VLOOKUP(I709*1,Crosswalks!$L$3:$M$227,2,FALSE)</f>
        <v>6</v>
      </c>
      <c r="K709" s="5">
        <f>IF(G709="Corner",INDEX(Crosswalks!$C$4:$J$16,MATCH(H709,Crosswalks!$C$4:$C$16,0),J709+1),"N/A, D2D")</f>
        <v>0.4</v>
      </c>
      <c r="L709" t="s">
        <v>5991</v>
      </c>
      <c r="M709" t="s">
        <v>836</v>
      </c>
      <c r="N709" t="s">
        <v>961</v>
      </c>
      <c r="O709" t="s">
        <v>1340</v>
      </c>
      <c r="P709">
        <v>-71.04350058</v>
      </c>
      <c r="Q709">
        <v>42.318028669999997</v>
      </c>
    </row>
    <row r="710" spans="2:17" x14ac:dyDescent="0.3">
      <c r="B710" t="s">
        <v>991</v>
      </c>
      <c r="C710" t="s">
        <v>1113</v>
      </c>
      <c r="D710" t="s">
        <v>1057</v>
      </c>
      <c r="E710">
        <v>-71.070779999999999</v>
      </c>
      <c r="F710">
        <v>42.30489</v>
      </c>
      <c r="G710" t="s">
        <v>783</v>
      </c>
      <c r="H710" s="5">
        <v>3</v>
      </c>
      <c r="I710" t="s">
        <v>1101</v>
      </c>
      <c r="J710" s="5">
        <f>VLOOKUP(I710*1,Crosswalks!$L$3:$M$227,2,FALSE)</f>
        <v>6</v>
      </c>
      <c r="K710" s="5">
        <f>IF(G710="Corner",INDEX(Crosswalks!$C$4:$J$16,MATCH(H710,Crosswalks!$C$4:$C$16,0),J710+1),"N/A, D2D")</f>
        <v>0.3</v>
      </c>
      <c r="L710" t="s">
        <v>5991</v>
      </c>
      <c r="M710" t="s">
        <v>836</v>
      </c>
      <c r="N710" t="s">
        <v>961</v>
      </c>
      <c r="O710" t="s">
        <v>1340</v>
      </c>
      <c r="P710">
        <v>-71.04350058</v>
      </c>
      <c r="Q710">
        <v>42.318028669999997</v>
      </c>
    </row>
    <row r="711" spans="2:17" x14ac:dyDescent="0.3">
      <c r="B711" t="s">
        <v>1093</v>
      </c>
      <c r="C711" t="s">
        <v>1158</v>
      </c>
      <c r="D711" t="s">
        <v>1057</v>
      </c>
      <c r="E711">
        <v>-71.072059999999993</v>
      </c>
      <c r="F711">
        <v>42.30538</v>
      </c>
      <c r="G711" t="s">
        <v>783</v>
      </c>
      <c r="H711" s="5">
        <v>1</v>
      </c>
      <c r="I711" t="s">
        <v>1101</v>
      </c>
      <c r="J711" s="5">
        <f>VLOOKUP(I711*1,Crosswalks!$L$3:$M$227,2,FALSE)</f>
        <v>6</v>
      </c>
      <c r="K711" s="5">
        <f>IF(G711="Corner",INDEX(Crosswalks!$C$4:$J$16,MATCH(H711,Crosswalks!$C$4:$C$16,0),J711+1),"N/A, D2D")</f>
        <v>0.2</v>
      </c>
      <c r="L711" t="s">
        <v>5991</v>
      </c>
      <c r="M711" t="s">
        <v>836</v>
      </c>
      <c r="N711" t="s">
        <v>961</v>
      </c>
      <c r="O711" t="s">
        <v>1340</v>
      </c>
      <c r="P711">
        <v>-71.04350058</v>
      </c>
      <c r="Q711">
        <v>42.318028669999997</v>
      </c>
    </row>
    <row r="712" spans="2:17" x14ac:dyDescent="0.3">
      <c r="B712" t="s">
        <v>897</v>
      </c>
      <c r="C712" t="s">
        <v>1158</v>
      </c>
      <c r="D712" t="s">
        <v>1057</v>
      </c>
      <c r="E712">
        <v>-71.069699999999997</v>
      </c>
      <c r="F712">
        <v>42.305280000000003</v>
      </c>
      <c r="G712" t="s">
        <v>783</v>
      </c>
      <c r="H712" s="5">
        <v>2</v>
      </c>
      <c r="I712" t="s">
        <v>1101</v>
      </c>
      <c r="J712" s="5">
        <f>VLOOKUP(I712*1,Crosswalks!$L$3:$M$227,2,FALSE)</f>
        <v>6</v>
      </c>
      <c r="K712" s="5">
        <f>IF(G712="Corner",INDEX(Crosswalks!$C$4:$J$16,MATCH(H712,Crosswalks!$C$4:$C$16,0),J712+1),"N/A, D2D")</f>
        <v>0.3</v>
      </c>
      <c r="L712" t="s">
        <v>5991</v>
      </c>
      <c r="M712" t="s">
        <v>836</v>
      </c>
      <c r="N712" t="s">
        <v>961</v>
      </c>
      <c r="O712" t="s">
        <v>1340</v>
      </c>
      <c r="P712">
        <v>-71.04350058</v>
      </c>
      <c r="Q712">
        <v>42.318028669999997</v>
      </c>
    </row>
    <row r="713" spans="2:17" x14ac:dyDescent="0.3">
      <c r="B713" t="s">
        <v>1269</v>
      </c>
      <c r="C713" t="s">
        <v>1158</v>
      </c>
      <c r="D713" t="s">
        <v>1057</v>
      </c>
      <c r="E713">
        <v>-71.074709999999996</v>
      </c>
      <c r="F713">
        <v>42.30444</v>
      </c>
      <c r="G713" t="s">
        <v>783</v>
      </c>
      <c r="H713" s="5">
        <v>1</v>
      </c>
      <c r="I713" t="s">
        <v>1139</v>
      </c>
      <c r="J713" s="5">
        <f>VLOOKUP(I713*1,Crosswalks!$L$3:$M$227,2,FALSE)</f>
        <v>6</v>
      </c>
      <c r="K713" s="5">
        <f>IF(G713="Corner",INDEX(Crosswalks!$C$4:$J$16,MATCH(H713,Crosswalks!$C$4:$C$16,0),J713+1),"N/A, D2D")</f>
        <v>0.2</v>
      </c>
      <c r="L713" t="s">
        <v>5991</v>
      </c>
      <c r="M713" t="s">
        <v>836</v>
      </c>
      <c r="N713" t="s">
        <v>961</v>
      </c>
      <c r="O713" t="s">
        <v>1340</v>
      </c>
      <c r="P713">
        <v>-71.04350058</v>
      </c>
      <c r="Q713">
        <v>42.318028669999997</v>
      </c>
    </row>
    <row r="714" spans="2:17" x14ac:dyDescent="0.3">
      <c r="B714" t="s">
        <v>1342</v>
      </c>
      <c r="C714" t="s">
        <v>1148</v>
      </c>
      <c r="D714" t="s">
        <v>1057</v>
      </c>
      <c r="E714">
        <v>-71.073080000000004</v>
      </c>
      <c r="F714">
        <v>42.312080000000002</v>
      </c>
      <c r="G714" t="s">
        <v>783</v>
      </c>
      <c r="H714" s="5">
        <v>6</v>
      </c>
      <c r="I714" t="s">
        <v>1078</v>
      </c>
      <c r="J714" s="5">
        <f>VLOOKUP(I714*1,Crosswalks!$L$3:$M$227,2,FALSE)</f>
        <v>6</v>
      </c>
      <c r="K714" s="5">
        <f>IF(G714="Corner",INDEX(Crosswalks!$C$4:$J$16,MATCH(H714,Crosswalks!$C$4:$C$16,0),J714+1),"N/A, D2D")</f>
        <v>0.4</v>
      </c>
      <c r="L714" t="s">
        <v>5991</v>
      </c>
      <c r="M714" t="s">
        <v>836</v>
      </c>
      <c r="N714" t="s">
        <v>961</v>
      </c>
      <c r="O714" t="s">
        <v>1340</v>
      </c>
      <c r="P714">
        <v>-71.04350058</v>
      </c>
      <c r="Q714">
        <v>42.318028669999997</v>
      </c>
    </row>
    <row r="715" spans="2:17" x14ac:dyDescent="0.3">
      <c r="B715" t="s">
        <v>842</v>
      </c>
      <c r="C715" t="s">
        <v>1155</v>
      </c>
      <c r="D715" t="s">
        <v>1057</v>
      </c>
      <c r="E715">
        <v>-71.074060000000003</v>
      </c>
      <c r="F715">
        <v>42.311300000000003</v>
      </c>
      <c r="G715" t="s">
        <v>783</v>
      </c>
      <c r="H715" s="5">
        <v>1</v>
      </c>
      <c r="I715" t="s">
        <v>1078</v>
      </c>
      <c r="J715" s="5">
        <f>VLOOKUP(I715*1,Crosswalks!$L$3:$M$227,2,FALSE)</f>
        <v>6</v>
      </c>
      <c r="K715" s="5">
        <f>IF(G715="Corner",INDEX(Crosswalks!$C$4:$J$16,MATCH(H715,Crosswalks!$C$4:$C$16,0),J715+1),"N/A, D2D")</f>
        <v>0.2</v>
      </c>
      <c r="L715" t="s">
        <v>5991</v>
      </c>
      <c r="M715" t="s">
        <v>836</v>
      </c>
      <c r="N715" t="s">
        <v>961</v>
      </c>
      <c r="O715" t="s">
        <v>1340</v>
      </c>
      <c r="P715">
        <v>-71.04350058</v>
      </c>
      <c r="Q715">
        <v>42.318028669999997</v>
      </c>
    </row>
    <row r="716" spans="2:17" x14ac:dyDescent="0.3">
      <c r="B716" t="s">
        <v>1010</v>
      </c>
      <c r="C716" t="s">
        <v>1143</v>
      </c>
      <c r="D716" t="s">
        <v>1057</v>
      </c>
      <c r="E716">
        <v>-71.074839999999995</v>
      </c>
      <c r="F716">
        <v>42.304070000000003</v>
      </c>
      <c r="G716" t="s">
        <v>783</v>
      </c>
      <c r="H716" s="5">
        <v>2</v>
      </c>
      <c r="I716" t="s">
        <v>1139</v>
      </c>
      <c r="J716" s="5">
        <f>VLOOKUP(I716*1,Crosswalks!$L$3:$M$227,2,FALSE)</f>
        <v>6</v>
      </c>
      <c r="K716" s="5">
        <f>IF(G716="Corner",INDEX(Crosswalks!$C$4:$J$16,MATCH(H716,Crosswalks!$C$4:$C$16,0),J716+1),"N/A, D2D")</f>
        <v>0.3</v>
      </c>
      <c r="L716" t="s">
        <v>5991</v>
      </c>
      <c r="M716" t="s">
        <v>836</v>
      </c>
      <c r="N716" t="s">
        <v>961</v>
      </c>
      <c r="O716" t="s">
        <v>1340</v>
      </c>
      <c r="P716">
        <v>-71.04350058</v>
      </c>
      <c r="Q716">
        <v>42.318028669999997</v>
      </c>
    </row>
    <row r="717" spans="2:17" x14ac:dyDescent="0.3">
      <c r="B717" t="s">
        <v>913</v>
      </c>
      <c r="C717" t="s">
        <v>1113</v>
      </c>
      <c r="D717" t="s">
        <v>1057</v>
      </c>
      <c r="E717">
        <v>-71.070999999999998</v>
      </c>
      <c r="F717">
        <v>42.305259999999997</v>
      </c>
      <c r="G717" t="s">
        <v>783</v>
      </c>
      <c r="H717" s="5">
        <v>3</v>
      </c>
      <c r="I717" t="s">
        <v>1101</v>
      </c>
      <c r="J717" s="5">
        <f>VLOOKUP(I717*1,Crosswalks!$L$3:$M$227,2,FALSE)</f>
        <v>6</v>
      </c>
      <c r="K717" s="5">
        <f>IF(G717="Corner",INDEX(Crosswalks!$C$4:$J$16,MATCH(H717,Crosswalks!$C$4:$C$16,0),J717+1),"N/A, D2D")</f>
        <v>0.3</v>
      </c>
      <c r="L717" t="s">
        <v>5991</v>
      </c>
      <c r="M717" t="s">
        <v>836</v>
      </c>
      <c r="N717" t="s">
        <v>961</v>
      </c>
      <c r="O717" t="s">
        <v>1340</v>
      </c>
      <c r="P717">
        <v>-71.04350058</v>
      </c>
      <c r="Q717">
        <v>42.318028669999997</v>
      </c>
    </row>
    <row r="718" spans="2:17" x14ac:dyDescent="0.3">
      <c r="B718" t="s">
        <v>1128</v>
      </c>
      <c r="C718" t="s">
        <v>1077</v>
      </c>
      <c r="D718" t="s">
        <v>1057</v>
      </c>
      <c r="E718">
        <v>-71.058700000000002</v>
      </c>
      <c r="F718">
        <v>42.359400000000001</v>
      </c>
      <c r="G718" t="s">
        <v>783</v>
      </c>
      <c r="H718" s="5" t="s">
        <v>785</v>
      </c>
      <c r="I718" t="s">
        <v>920</v>
      </c>
      <c r="J718" s="5">
        <f>VLOOKUP(I718*1,Crosswalks!$L$3:$M$227,2,FALSE)</f>
        <v>7</v>
      </c>
      <c r="K718" s="5">
        <f>IF(G718="Corner",INDEX(Crosswalks!$C$4:$J$16,MATCH(H718,Crosswalks!$C$4:$C$16,0),J718+1),"N/A, D2D")</f>
        <v>0.2</v>
      </c>
      <c r="L718" t="s">
        <v>5991</v>
      </c>
      <c r="M718" t="s">
        <v>836</v>
      </c>
      <c r="N718" t="s">
        <v>961</v>
      </c>
      <c r="O718" t="s">
        <v>1340</v>
      </c>
      <c r="P718">
        <v>-71.04350058</v>
      </c>
      <c r="Q718">
        <v>42.318028669999997</v>
      </c>
    </row>
    <row r="719" spans="2:17" x14ac:dyDescent="0.3">
      <c r="B719" t="s">
        <v>1129</v>
      </c>
      <c r="C719" t="s">
        <v>1118</v>
      </c>
      <c r="D719" t="s">
        <v>1057</v>
      </c>
      <c r="E719">
        <v>-71.071048000000005</v>
      </c>
      <c r="F719">
        <v>42.303860999999998</v>
      </c>
      <c r="G719" t="s">
        <v>783</v>
      </c>
      <c r="H719" s="5">
        <v>4</v>
      </c>
      <c r="I719" t="s">
        <v>1101</v>
      </c>
      <c r="J719" s="5">
        <f>VLOOKUP(I719*1,Crosswalks!$L$3:$M$227,2,FALSE)</f>
        <v>6</v>
      </c>
      <c r="K719" s="5">
        <f>IF(G719="Corner",INDEX(Crosswalks!$C$4:$J$16,MATCH(H719,Crosswalks!$C$4:$C$16,0),J719+1),"N/A, D2D")</f>
        <v>0.3</v>
      </c>
      <c r="L719" t="s">
        <v>5991</v>
      </c>
      <c r="M719" t="s">
        <v>836</v>
      </c>
      <c r="N719" t="s">
        <v>961</v>
      </c>
      <c r="O719" t="s">
        <v>1340</v>
      </c>
      <c r="P719">
        <v>-71.04350058</v>
      </c>
      <c r="Q719">
        <v>42.318028669999997</v>
      </c>
    </row>
    <row r="720" spans="2:17" x14ac:dyDescent="0.3">
      <c r="B720" t="s">
        <v>1277</v>
      </c>
      <c r="C720" t="s">
        <v>1146</v>
      </c>
      <c r="D720" t="s">
        <v>1057</v>
      </c>
      <c r="E720">
        <v>-71.074020000000004</v>
      </c>
      <c r="F720">
        <v>42.309330000000003</v>
      </c>
      <c r="G720" t="s">
        <v>783</v>
      </c>
      <c r="H720" s="5">
        <v>1</v>
      </c>
      <c r="I720" t="s">
        <v>1078</v>
      </c>
      <c r="J720" s="5">
        <f>VLOOKUP(I720*1,Crosswalks!$L$3:$M$227,2,FALSE)</f>
        <v>6</v>
      </c>
      <c r="K720" s="5">
        <f>IF(G720="Corner",INDEX(Crosswalks!$C$4:$J$16,MATCH(H720,Crosswalks!$C$4:$C$16,0),J720+1),"N/A, D2D")</f>
        <v>0.2</v>
      </c>
      <c r="L720" t="s">
        <v>5991</v>
      </c>
      <c r="M720" t="s">
        <v>836</v>
      </c>
      <c r="N720" t="s">
        <v>961</v>
      </c>
      <c r="O720" t="s">
        <v>1340</v>
      </c>
      <c r="P720">
        <v>-71.04350058</v>
      </c>
      <c r="Q720">
        <v>42.318028669999997</v>
      </c>
    </row>
    <row r="721" spans="2:17" x14ac:dyDescent="0.3">
      <c r="B721" t="s">
        <v>1098</v>
      </c>
      <c r="C721" t="s">
        <v>1143</v>
      </c>
      <c r="D721" t="s">
        <v>1057</v>
      </c>
      <c r="E721">
        <v>-71.074349999999995</v>
      </c>
      <c r="F721">
        <v>42.303199999999997</v>
      </c>
      <c r="G721" t="s">
        <v>783</v>
      </c>
      <c r="H721" s="5">
        <v>4</v>
      </c>
      <c r="I721" t="s">
        <v>1139</v>
      </c>
      <c r="J721" s="5">
        <f>VLOOKUP(I721*1,Crosswalks!$L$3:$M$227,2,FALSE)</f>
        <v>6</v>
      </c>
      <c r="K721" s="5">
        <f>IF(G721="Corner",INDEX(Crosswalks!$C$4:$J$16,MATCH(H721,Crosswalks!$C$4:$C$16,0),J721+1),"N/A, D2D")</f>
        <v>0.3</v>
      </c>
      <c r="L721" t="s">
        <v>5991</v>
      </c>
      <c r="M721" t="s">
        <v>836</v>
      </c>
      <c r="N721" t="s">
        <v>961</v>
      </c>
      <c r="O721" t="s">
        <v>1340</v>
      </c>
      <c r="P721">
        <v>-71.04350058</v>
      </c>
      <c r="Q721">
        <v>42.318028669999997</v>
      </c>
    </row>
    <row r="722" spans="2:17" x14ac:dyDescent="0.3">
      <c r="B722" t="s">
        <v>1343</v>
      </c>
      <c r="C722" t="s">
        <v>1143</v>
      </c>
      <c r="D722" t="s">
        <v>1057</v>
      </c>
      <c r="E722">
        <v>-71.074020000000004</v>
      </c>
      <c r="F722">
        <v>42.303489999999996</v>
      </c>
      <c r="G722" t="s">
        <v>783</v>
      </c>
      <c r="H722" s="5">
        <v>5</v>
      </c>
      <c r="I722" t="s">
        <v>1139</v>
      </c>
      <c r="J722" s="5">
        <f>VLOOKUP(I722*1,Crosswalks!$L$3:$M$227,2,FALSE)</f>
        <v>6</v>
      </c>
      <c r="K722" s="5">
        <f>IF(G722="Corner",INDEX(Crosswalks!$C$4:$J$16,MATCH(H722,Crosswalks!$C$4:$C$16,0),J722+1),"N/A, D2D")</f>
        <v>0.4</v>
      </c>
      <c r="L722" t="s">
        <v>5991</v>
      </c>
      <c r="M722" t="s">
        <v>836</v>
      </c>
      <c r="N722" t="s">
        <v>961</v>
      </c>
      <c r="O722" t="s">
        <v>1340</v>
      </c>
      <c r="P722">
        <v>-71.04350058</v>
      </c>
      <c r="Q722">
        <v>42.318028669999997</v>
      </c>
    </row>
    <row r="723" spans="2:17" x14ac:dyDescent="0.3">
      <c r="B723" t="s">
        <v>894</v>
      </c>
      <c r="C723" t="s">
        <v>1136</v>
      </c>
      <c r="D723" t="s">
        <v>1057</v>
      </c>
      <c r="E723">
        <v>-71.058700000000002</v>
      </c>
      <c r="F723">
        <v>42.359400000000001</v>
      </c>
      <c r="G723" t="s">
        <v>783</v>
      </c>
      <c r="H723" s="5">
        <v>4</v>
      </c>
      <c r="I723" t="s">
        <v>920</v>
      </c>
      <c r="J723" s="5">
        <f>VLOOKUP(I723*1,Crosswalks!$L$3:$M$227,2,FALSE)</f>
        <v>7</v>
      </c>
      <c r="K723" s="5">
        <f>IF(G723="Corner",INDEX(Crosswalks!$C$4:$J$16,MATCH(H723,Crosswalks!$C$4:$C$16,0),J723+1),"N/A, D2D")</f>
        <v>0.3</v>
      </c>
      <c r="L723" t="s">
        <v>5991</v>
      </c>
      <c r="M723" t="s">
        <v>836</v>
      </c>
      <c r="N723" t="s">
        <v>961</v>
      </c>
      <c r="O723" t="s">
        <v>1340</v>
      </c>
      <c r="P723">
        <v>-71.04350058</v>
      </c>
      <c r="Q723">
        <v>42.318028669999997</v>
      </c>
    </row>
    <row r="724" spans="2:17" x14ac:dyDescent="0.3">
      <c r="B724" t="s">
        <v>1344</v>
      </c>
      <c r="C724" t="s">
        <v>1075</v>
      </c>
      <c r="D724" t="s">
        <v>1057</v>
      </c>
      <c r="E724">
        <v>-71.074190000000002</v>
      </c>
      <c r="F724">
        <v>42.300150000000002</v>
      </c>
      <c r="G724" t="s">
        <v>783</v>
      </c>
      <c r="H724" s="5">
        <v>4</v>
      </c>
      <c r="I724" t="s">
        <v>1139</v>
      </c>
      <c r="J724" s="5">
        <f>VLOOKUP(I724*1,Crosswalks!$L$3:$M$227,2,FALSE)</f>
        <v>6</v>
      </c>
      <c r="K724" s="5">
        <f>IF(G724="Corner",INDEX(Crosswalks!$C$4:$J$16,MATCH(H724,Crosswalks!$C$4:$C$16,0),J724+1),"N/A, D2D")</f>
        <v>0.3</v>
      </c>
      <c r="L724" t="s">
        <v>5991</v>
      </c>
      <c r="M724" t="s">
        <v>836</v>
      </c>
      <c r="N724" t="s">
        <v>961</v>
      </c>
      <c r="O724" t="s">
        <v>1340</v>
      </c>
      <c r="P724">
        <v>-71.04350058</v>
      </c>
      <c r="Q724">
        <v>42.318028669999997</v>
      </c>
    </row>
    <row r="725" spans="2:17" x14ac:dyDescent="0.3">
      <c r="B725" t="s">
        <v>960</v>
      </c>
      <c r="C725" t="s">
        <v>1174</v>
      </c>
      <c r="D725" t="s">
        <v>1057</v>
      </c>
      <c r="E725">
        <v>-71.074307000000005</v>
      </c>
      <c r="F725">
        <v>42.311771</v>
      </c>
      <c r="G725" t="s">
        <v>783</v>
      </c>
      <c r="H725" s="5">
        <v>2</v>
      </c>
      <c r="I725" t="s">
        <v>1078</v>
      </c>
      <c r="J725" s="5">
        <f>VLOOKUP(I725*1,Crosswalks!$L$3:$M$227,2,FALSE)</f>
        <v>6</v>
      </c>
      <c r="K725" s="5">
        <f>IF(G725="Corner",INDEX(Crosswalks!$C$4:$J$16,MATCH(H725,Crosswalks!$C$4:$C$16,0),J725+1),"N/A, D2D")</f>
        <v>0.3</v>
      </c>
      <c r="L725" t="s">
        <v>5991</v>
      </c>
      <c r="M725" t="s">
        <v>836</v>
      </c>
      <c r="N725" t="s">
        <v>961</v>
      </c>
      <c r="O725" t="s">
        <v>1340</v>
      </c>
      <c r="P725">
        <v>-71.04350058</v>
      </c>
      <c r="Q725">
        <v>42.318028669999997</v>
      </c>
    </row>
    <row r="726" spans="2:17" x14ac:dyDescent="0.3">
      <c r="B726" t="s">
        <v>1128</v>
      </c>
      <c r="C726" t="s">
        <v>1077</v>
      </c>
      <c r="D726" t="s">
        <v>1057</v>
      </c>
      <c r="E726">
        <v>-71.058700000000002</v>
      </c>
      <c r="F726">
        <v>42.359400000000001</v>
      </c>
      <c r="G726" t="s">
        <v>783</v>
      </c>
      <c r="H726" s="5">
        <v>6</v>
      </c>
      <c r="I726" t="s">
        <v>920</v>
      </c>
      <c r="J726" s="5">
        <f>VLOOKUP(I726*1,Crosswalks!$L$3:$M$227,2,FALSE)</f>
        <v>7</v>
      </c>
      <c r="K726" s="5">
        <f>IF(G726="Corner",INDEX(Crosswalks!$C$4:$J$16,MATCH(H726,Crosswalks!$C$4:$C$16,0),J726+1),"N/A, D2D")</f>
        <v>0.4</v>
      </c>
      <c r="L726" t="s">
        <v>5991</v>
      </c>
      <c r="M726" t="s">
        <v>836</v>
      </c>
      <c r="N726" t="s">
        <v>961</v>
      </c>
      <c r="O726" t="s">
        <v>1340</v>
      </c>
      <c r="P726">
        <v>-71.04350058</v>
      </c>
      <c r="Q726">
        <v>42.318028669999997</v>
      </c>
    </row>
    <row r="727" spans="2:17" x14ac:dyDescent="0.3">
      <c r="B727" t="s">
        <v>1269</v>
      </c>
      <c r="C727" t="s">
        <v>1158</v>
      </c>
      <c r="D727" t="s">
        <v>1057</v>
      </c>
      <c r="E727">
        <v>-71.074709999999996</v>
      </c>
      <c r="F727">
        <v>42.30444</v>
      </c>
      <c r="G727" t="s">
        <v>783</v>
      </c>
      <c r="H727" s="5">
        <v>2</v>
      </c>
      <c r="I727" t="s">
        <v>1139</v>
      </c>
      <c r="J727" s="5">
        <f>VLOOKUP(I727*1,Crosswalks!$L$3:$M$227,2,FALSE)</f>
        <v>6</v>
      </c>
      <c r="K727" s="5">
        <f>IF(G727="Corner",INDEX(Crosswalks!$C$4:$J$16,MATCH(H727,Crosswalks!$C$4:$C$16,0),J727+1),"N/A, D2D")</f>
        <v>0.3</v>
      </c>
      <c r="L727" t="s">
        <v>5991</v>
      </c>
      <c r="M727" t="s">
        <v>836</v>
      </c>
      <c r="N727" t="s">
        <v>961</v>
      </c>
      <c r="O727" t="s">
        <v>1340</v>
      </c>
      <c r="P727">
        <v>-71.04350058</v>
      </c>
      <c r="Q727">
        <v>42.318028669999997</v>
      </c>
    </row>
    <row r="728" spans="2:17" x14ac:dyDescent="0.3">
      <c r="B728" t="s">
        <v>942</v>
      </c>
      <c r="C728" t="s">
        <v>1158</v>
      </c>
      <c r="D728" t="s">
        <v>1057</v>
      </c>
      <c r="E728">
        <v>-71.070880000000002</v>
      </c>
      <c r="F728">
        <v>42.306019999999997</v>
      </c>
      <c r="G728" t="s">
        <v>783</v>
      </c>
      <c r="H728" s="5">
        <v>6</v>
      </c>
      <c r="I728" t="s">
        <v>1101</v>
      </c>
      <c r="J728" s="5">
        <f>VLOOKUP(I728*1,Crosswalks!$L$3:$M$227,2,FALSE)</f>
        <v>6</v>
      </c>
      <c r="K728" s="5">
        <f>IF(G728="Corner",INDEX(Crosswalks!$C$4:$J$16,MATCH(H728,Crosswalks!$C$4:$C$16,0),J728+1),"N/A, D2D")</f>
        <v>0.4</v>
      </c>
      <c r="L728" t="s">
        <v>5991</v>
      </c>
      <c r="M728" t="s">
        <v>836</v>
      </c>
      <c r="N728" t="s">
        <v>961</v>
      </c>
      <c r="O728" t="s">
        <v>1340</v>
      </c>
      <c r="P728">
        <v>-71.04350058</v>
      </c>
      <c r="Q728">
        <v>42.318028669999997</v>
      </c>
    </row>
    <row r="729" spans="2:17" x14ac:dyDescent="0.3">
      <c r="B729" t="s">
        <v>1345</v>
      </c>
      <c r="C729" t="s">
        <v>1146</v>
      </c>
      <c r="D729" t="s">
        <v>1057</v>
      </c>
      <c r="E729">
        <v>-71.074129999999997</v>
      </c>
      <c r="F729">
        <v>42.30856</v>
      </c>
      <c r="G729" t="s">
        <v>784</v>
      </c>
      <c r="H729" s="5" t="s">
        <v>785</v>
      </c>
      <c r="I729" t="s">
        <v>1078</v>
      </c>
      <c r="J729" s="5">
        <f>VLOOKUP(I729*1,Crosswalks!$L$3:$M$227,2,FALSE)</f>
        <v>6</v>
      </c>
      <c r="K729" s="5" t="str">
        <f>IF(G729="Corner",INDEX(Crosswalks!$C$4:$J$16,MATCH(H729,Crosswalks!$C$4:$C$16,0),J729+1),"N/A, D2D")</f>
        <v>N/A, D2D</v>
      </c>
      <c r="L729" t="s">
        <v>5991</v>
      </c>
      <c r="M729" t="s">
        <v>836</v>
      </c>
      <c r="N729" t="s">
        <v>961</v>
      </c>
      <c r="O729" t="s">
        <v>1340</v>
      </c>
      <c r="P729">
        <v>-71.04350058</v>
      </c>
      <c r="Q729">
        <v>42.318028669999997</v>
      </c>
    </row>
    <row r="730" spans="2:17" x14ac:dyDescent="0.3">
      <c r="B730" t="s">
        <v>1018</v>
      </c>
      <c r="C730" t="s">
        <v>1102</v>
      </c>
      <c r="D730" t="s">
        <v>1057</v>
      </c>
      <c r="E730">
        <v>-71.072450000000003</v>
      </c>
      <c r="F730">
        <v>42.305169999999997</v>
      </c>
      <c r="G730" t="s">
        <v>784</v>
      </c>
      <c r="H730" s="5">
        <v>2</v>
      </c>
      <c r="I730" t="s">
        <v>1101</v>
      </c>
      <c r="J730" s="5">
        <f>VLOOKUP(I730*1,Crosswalks!$L$3:$M$227,2,FALSE)</f>
        <v>6</v>
      </c>
      <c r="K730" s="5" t="str">
        <f>IF(G730="Corner",INDEX(Crosswalks!$C$4:$J$16,MATCH(H730,Crosswalks!$C$4:$C$16,0),J730+1),"N/A, D2D")</f>
        <v>N/A, D2D</v>
      </c>
      <c r="L730" t="s">
        <v>5991</v>
      </c>
      <c r="M730" t="s">
        <v>836</v>
      </c>
      <c r="N730" t="s">
        <v>961</v>
      </c>
      <c r="O730" t="s">
        <v>1340</v>
      </c>
      <c r="P730">
        <v>-71.04350058</v>
      </c>
      <c r="Q730">
        <v>42.318028669999997</v>
      </c>
    </row>
    <row r="731" spans="2:17" x14ac:dyDescent="0.3">
      <c r="B731" t="s">
        <v>1295</v>
      </c>
      <c r="C731" t="s">
        <v>1143</v>
      </c>
      <c r="D731" t="s">
        <v>1057</v>
      </c>
      <c r="E731">
        <v>-71.075429999999997</v>
      </c>
      <c r="F731">
        <v>42.304220000000001</v>
      </c>
      <c r="G731" t="s">
        <v>784</v>
      </c>
      <c r="H731" s="5" t="s">
        <v>785</v>
      </c>
      <c r="I731" t="s">
        <v>1139</v>
      </c>
      <c r="J731" s="5">
        <f>VLOOKUP(I731*1,Crosswalks!$L$3:$M$227,2,FALSE)</f>
        <v>6</v>
      </c>
      <c r="K731" s="5" t="str">
        <f>IF(G731="Corner",INDEX(Crosswalks!$C$4:$J$16,MATCH(H731,Crosswalks!$C$4:$C$16,0),J731+1),"N/A, D2D")</f>
        <v>N/A, D2D</v>
      </c>
      <c r="L731" t="s">
        <v>5991</v>
      </c>
      <c r="M731" t="s">
        <v>836</v>
      </c>
      <c r="N731" t="s">
        <v>961</v>
      </c>
      <c r="O731" t="s">
        <v>1340</v>
      </c>
      <c r="P731">
        <v>-71.04350058</v>
      </c>
      <c r="Q731">
        <v>42.318028669999997</v>
      </c>
    </row>
    <row r="732" spans="2:17" x14ac:dyDescent="0.3">
      <c r="B732" t="s">
        <v>1295</v>
      </c>
      <c r="C732" t="s">
        <v>1102</v>
      </c>
      <c r="D732" t="s">
        <v>1057</v>
      </c>
      <c r="E732">
        <v>-71.071619999999996</v>
      </c>
      <c r="F732">
        <v>42.304569999999998</v>
      </c>
      <c r="G732" t="s">
        <v>784</v>
      </c>
      <c r="H732" s="5">
        <v>1</v>
      </c>
      <c r="I732" t="s">
        <v>1101</v>
      </c>
      <c r="J732" s="5">
        <f>VLOOKUP(I732*1,Crosswalks!$L$3:$M$227,2,FALSE)</f>
        <v>6</v>
      </c>
      <c r="K732" s="5" t="str">
        <f>IF(G732="Corner",INDEX(Crosswalks!$C$4:$J$16,MATCH(H732,Crosswalks!$C$4:$C$16,0),J732+1),"N/A, D2D")</f>
        <v>N/A, D2D</v>
      </c>
      <c r="L732" t="s">
        <v>5991</v>
      </c>
      <c r="M732" t="s">
        <v>836</v>
      </c>
      <c r="N732" t="s">
        <v>961</v>
      </c>
      <c r="O732" t="s">
        <v>1340</v>
      </c>
      <c r="P732">
        <v>-71.04350058</v>
      </c>
      <c r="Q732">
        <v>42.318028669999997</v>
      </c>
    </row>
    <row r="733" spans="2:17" x14ac:dyDescent="0.3">
      <c r="B733" t="s">
        <v>1126</v>
      </c>
      <c r="C733" t="s">
        <v>1077</v>
      </c>
      <c r="D733" t="s">
        <v>1057</v>
      </c>
      <c r="E733">
        <v>-71.058700000000002</v>
      </c>
      <c r="F733">
        <v>42.359400000000001</v>
      </c>
      <c r="G733" t="s">
        <v>784</v>
      </c>
      <c r="H733" s="5">
        <v>1</v>
      </c>
      <c r="I733" t="s">
        <v>920</v>
      </c>
      <c r="J733" s="5">
        <f>VLOOKUP(I733*1,Crosswalks!$L$3:$M$227,2,FALSE)</f>
        <v>7</v>
      </c>
      <c r="K733" s="5" t="str">
        <f>IF(G733="Corner",INDEX(Crosswalks!$C$4:$J$16,MATCH(H733,Crosswalks!$C$4:$C$16,0),J733+1),"N/A, D2D")</f>
        <v>N/A, D2D</v>
      </c>
      <c r="L733" t="s">
        <v>5991</v>
      </c>
      <c r="M733" t="s">
        <v>836</v>
      </c>
      <c r="N733" t="s">
        <v>961</v>
      </c>
      <c r="O733" t="s">
        <v>1340</v>
      </c>
      <c r="P733">
        <v>-71.04350058</v>
      </c>
      <c r="Q733">
        <v>42.318028669999997</v>
      </c>
    </row>
    <row r="734" spans="2:17" x14ac:dyDescent="0.3">
      <c r="B734" t="s">
        <v>892</v>
      </c>
      <c r="C734" t="s">
        <v>1175</v>
      </c>
      <c r="D734" t="s">
        <v>1057</v>
      </c>
      <c r="E734">
        <v>-71.074719999999999</v>
      </c>
      <c r="F734">
        <v>42.301929999999999</v>
      </c>
      <c r="G734" t="s">
        <v>784</v>
      </c>
      <c r="H734" s="5">
        <v>4</v>
      </c>
      <c r="I734" t="s">
        <v>1139</v>
      </c>
      <c r="J734" s="5">
        <f>VLOOKUP(I734*1,Crosswalks!$L$3:$M$227,2,FALSE)</f>
        <v>6</v>
      </c>
      <c r="K734" s="5" t="str">
        <f>IF(G734="Corner",INDEX(Crosswalks!$C$4:$J$16,MATCH(H734,Crosswalks!$C$4:$C$16,0),J734+1),"N/A, D2D")</f>
        <v>N/A, D2D</v>
      </c>
      <c r="L734" t="s">
        <v>5991</v>
      </c>
      <c r="M734" t="s">
        <v>836</v>
      </c>
      <c r="N734" t="s">
        <v>961</v>
      </c>
      <c r="O734" t="s">
        <v>1340</v>
      </c>
      <c r="P734">
        <v>-71.04350058</v>
      </c>
      <c r="Q734">
        <v>42.318028669999997</v>
      </c>
    </row>
    <row r="735" spans="2:17" x14ac:dyDescent="0.3">
      <c r="B735" t="s">
        <v>1128</v>
      </c>
      <c r="C735" t="s">
        <v>1077</v>
      </c>
      <c r="D735" t="s">
        <v>1057</v>
      </c>
      <c r="E735">
        <v>-71.058700000000002</v>
      </c>
      <c r="F735">
        <v>42.359400000000001</v>
      </c>
      <c r="G735" t="s">
        <v>783</v>
      </c>
      <c r="H735" s="5">
        <v>2</v>
      </c>
      <c r="I735" t="s">
        <v>920</v>
      </c>
      <c r="J735" s="5">
        <f>VLOOKUP(I735*1,Crosswalks!$L$3:$M$227,2,FALSE)</f>
        <v>7</v>
      </c>
      <c r="K735" s="5">
        <f>IF(G735="Corner",INDEX(Crosswalks!$C$4:$J$16,MATCH(H735,Crosswalks!$C$4:$C$16,0),J735+1),"N/A, D2D")</f>
        <v>0.3</v>
      </c>
      <c r="L735" t="s">
        <v>5992</v>
      </c>
      <c r="M735" t="s">
        <v>836</v>
      </c>
      <c r="N735" t="s">
        <v>961</v>
      </c>
      <c r="O735" t="s">
        <v>1346</v>
      </c>
      <c r="P735">
        <v>-71.034921429999997</v>
      </c>
      <c r="Q735">
        <v>42.380957459999998</v>
      </c>
    </row>
    <row r="736" spans="2:17" x14ac:dyDescent="0.3">
      <c r="B736" t="s">
        <v>975</v>
      </c>
      <c r="C736" t="s">
        <v>1116</v>
      </c>
      <c r="D736" t="s">
        <v>1057</v>
      </c>
      <c r="E736">
        <v>-71.072739999999996</v>
      </c>
      <c r="F736">
        <v>42.311030000000002</v>
      </c>
      <c r="G736" t="s">
        <v>783</v>
      </c>
      <c r="H736" s="5">
        <v>3</v>
      </c>
      <c r="I736" t="s">
        <v>1078</v>
      </c>
      <c r="J736" s="5">
        <f>VLOOKUP(I736*1,Crosswalks!$L$3:$M$227,2,FALSE)</f>
        <v>6</v>
      </c>
      <c r="K736" s="5">
        <f>IF(G736="Corner",INDEX(Crosswalks!$C$4:$J$16,MATCH(H736,Crosswalks!$C$4:$C$16,0),J736+1),"N/A, D2D")</f>
        <v>0.3</v>
      </c>
      <c r="L736" t="s">
        <v>5992</v>
      </c>
      <c r="M736" t="s">
        <v>836</v>
      </c>
      <c r="N736" t="s">
        <v>961</v>
      </c>
      <c r="O736" t="s">
        <v>1346</v>
      </c>
      <c r="P736">
        <v>-71.034921429999997</v>
      </c>
      <c r="Q736">
        <v>42.380957459999998</v>
      </c>
    </row>
    <row r="737" spans="2:17" x14ac:dyDescent="0.3">
      <c r="B737" t="s">
        <v>1011</v>
      </c>
      <c r="C737" t="s">
        <v>1102</v>
      </c>
      <c r="D737" t="s">
        <v>1057</v>
      </c>
      <c r="E737">
        <v>-71.071709999999996</v>
      </c>
      <c r="F737">
        <v>42.304879999999997</v>
      </c>
      <c r="G737" t="s">
        <v>783</v>
      </c>
      <c r="H737" s="5">
        <v>3</v>
      </c>
      <c r="I737" t="s">
        <v>1101</v>
      </c>
      <c r="J737" s="5">
        <f>VLOOKUP(I737*1,Crosswalks!$L$3:$M$227,2,FALSE)</f>
        <v>6</v>
      </c>
      <c r="K737" s="5">
        <f>IF(G737="Corner",INDEX(Crosswalks!$C$4:$J$16,MATCH(H737,Crosswalks!$C$4:$C$16,0),J737+1),"N/A, D2D")</f>
        <v>0.3</v>
      </c>
      <c r="L737" t="s">
        <v>5992</v>
      </c>
      <c r="M737" t="s">
        <v>836</v>
      </c>
      <c r="N737" t="s">
        <v>961</v>
      </c>
      <c r="O737" t="s">
        <v>1346</v>
      </c>
      <c r="P737">
        <v>-71.034921429999997</v>
      </c>
      <c r="Q737">
        <v>42.380957459999998</v>
      </c>
    </row>
    <row r="738" spans="2:17" x14ac:dyDescent="0.3">
      <c r="B738" t="s">
        <v>1347</v>
      </c>
      <c r="C738" t="s">
        <v>1141</v>
      </c>
      <c r="D738" t="s">
        <v>1057</v>
      </c>
      <c r="E738">
        <v>-71.083304999999996</v>
      </c>
      <c r="F738">
        <v>42.313208000000003</v>
      </c>
      <c r="G738" t="s">
        <v>783</v>
      </c>
      <c r="H738" s="5">
        <v>4</v>
      </c>
      <c r="I738" t="s">
        <v>1068</v>
      </c>
      <c r="J738" s="5">
        <f>VLOOKUP(I738*1,Crosswalks!$L$3:$M$227,2,FALSE)</f>
        <v>6</v>
      </c>
      <c r="K738" s="5">
        <f>IF(G738="Corner",INDEX(Crosswalks!$C$4:$J$16,MATCH(H738,Crosswalks!$C$4:$C$16,0),J738+1),"N/A, D2D")</f>
        <v>0.3</v>
      </c>
      <c r="L738" t="s">
        <v>5954</v>
      </c>
      <c r="M738" t="s">
        <v>813</v>
      </c>
      <c r="N738" t="s">
        <v>929</v>
      </c>
      <c r="O738" t="s">
        <v>930</v>
      </c>
      <c r="P738">
        <v>-71.0986391</v>
      </c>
      <c r="Q738">
        <v>42.311302400000002</v>
      </c>
    </row>
    <row r="739" spans="2:17" x14ac:dyDescent="0.3">
      <c r="B739" t="s">
        <v>835</v>
      </c>
      <c r="C739" t="s">
        <v>1136</v>
      </c>
      <c r="D739" t="s">
        <v>1057</v>
      </c>
      <c r="E739">
        <v>-71.083740000000006</v>
      </c>
      <c r="F739">
        <v>42.309550000000002</v>
      </c>
      <c r="G739" t="s">
        <v>783</v>
      </c>
      <c r="H739" s="5">
        <v>1</v>
      </c>
      <c r="I739" t="s">
        <v>1091</v>
      </c>
      <c r="J739" s="5">
        <f>VLOOKUP(I739*1,Crosswalks!$L$3:$M$227,2,FALSE)</f>
        <v>5</v>
      </c>
      <c r="K739" s="5">
        <f>IF(G739="Corner",INDEX(Crosswalks!$C$4:$J$16,MATCH(H739,Crosswalks!$C$4:$C$16,0),J739+1),"N/A, D2D")</f>
        <v>0.4</v>
      </c>
      <c r="L739" t="s">
        <v>5954</v>
      </c>
      <c r="M739" t="s">
        <v>813</v>
      </c>
      <c r="N739" t="s">
        <v>929</v>
      </c>
      <c r="O739" t="s">
        <v>930</v>
      </c>
      <c r="P739">
        <v>-71.0986391</v>
      </c>
      <c r="Q739">
        <v>42.311302400000002</v>
      </c>
    </row>
    <row r="740" spans="2:17" x14ac:dyDescent="0.3">
      <c r="B740" t="s">
        <v>911</v>
      </c>
      <c r="C740" t="s">
        <v>1082</v>
      </c>
      <c r="D740" t="s">
        <v>1057</v>
      </c>
      <c r="E740">
        <v>-71.083529999999996</v>
      </c>
      <c r="F740">
        <v>42.302010000000003</v>
      </c>
      <c r="G740" t="s">
        <v>783</v>
      </c>
      <c r="H740" s="5">
        <v>1</v>
      </c>
      <c r="I740" t="s">
        <v>1061</v>
      </c>
      <c r="J740" s="5">
        <f>VLOOKUP(I740*1,Crosswalks!$L$3:$M$227,2,FALSE)</f>
        <v>7</v>
      </c>
      <c r="K740" s="5">
        <f>IF(G740="Corner",INDEX(Crosswalks!$C$4:$J$16,MATCH(H740,Crosswalks!$C$4:$C$16,0),J740+1),"N/A, D2D")</f>
        <v>0.2</v>
      </c>
      <c r="L740" t="s">
        <v>5954</v>
      </c>
      <c r="M740" t="s">
        <v>813</v>
      </c>
      <c r="N740" t="s">
        <v>929</v>
      </c>
      <c r="O740" t="s">
        <v>930</v>
      </c>
      <c r="P740">
        <v>-71.0986391</v>
      </c>
      <c r="Q740">
        <v>42.311302400000002</v>
      </c>
    </row>
    <row r="741" spans="2:17" x14ac:dyDescent="0.3">
      <c r="B741" t="s">
        <v>861</v>
      </c>
      <c r="C741" t="s">
        <v>1136</v>
      </c>
      <c r="D741" t="s">
        <v>1057</v>
      </c>
      <c r="E741">
        <v>-71.083920000000006</v>
      </c>
      <c r="F741">
        <v>42.30932</v>
      </c>
      <c r="G741" t="s">
        <v>783</v>
      </c>
      <c r="H741" s="5">
        <v>5</v>
      </c>
      <c r="I741" t="s">
        <v>1091</v>
      </c>
      <c r="J741" s="5">
        <f>VLOOKUP(I741*1,Crosswalks!$L$3:$M$227,2,FALSE)</f>
        <v>5</v>
      </c>
      <c r="K741" s="5">
        <f>IF(G741="Corner",INDEX(Crosswalks!$C$4:$J$16,MATCH(H741,Crosswalks!$C$4:$C$16,0),J741+1),"N/A, D2D")</f>
        <v>0.5</v>
      </c>
      <c r="L741" t="s">
        <v>5954</v>
      </c>
      <c r="M741" t="s">
        <v>813</v>
      </c>
      <c r="N741" t="s">
        <v>929</v>
      </c>
      <c r="O741" t="s">
        <v>930</v>
      </c>
      <c r="P741">
        <v>-71.0986391</v>
      </c>
      <c r="Q741">
        <v>42.311302400000002</v>
      </c>
    </row>
    <row r="742" spans="2:17" x14ac:dyDescent="0.3">
      <c r="B742" t="s">
        <v>1295</v>
      </c>
      <c r="C742" t="s">
        <v>1291</v>
      </c>
      <c r="D742" t="s">
        <v>1057</v>
      </c>
      <c r="E742">
        <v>-71.084530000000001</v>
      </c>
      <c r="F742">
        <v>42.299399999999999</v>
      </c>
      <c r="G742" t="s">
        <v>783</v>
      </c>
      <c r="H742" s="5">
        <v>1</v>
      </c>
      <c r="I742" t="s">
        <v>1080</v>
      </c>
      <c r="J742" s="5">
        <f>VLOOKUP(I742*1,Crosswalks!$L$3:$M$227,2,FALSE)</f>
        <v>6</v>
      </c>
      <c r="K742" s="5">
        <f>IF(G742="Corner",INDEX(Crosswalks!$C$4:$J$16,MATCH(H742,Crosswalks!$C$4:$C$16,0),J742+1),"N/A, D2D")</f>
        <v>0.2</v>
      </c>
      <c r="L742" t="s">
        <v>5954</v>
      </c>
      <c r="M742" t="s">
        <v>813</v>
      </c>
      <c r="N742" t="s">
        <v>929</v>
      </c>
      <c r="O742" t="s">
        <v>930</v>
      </c>
      <c r="P742">
        <v>-71.0986391</v>
      </c>
      <c r="Q742">
        <v>42.311302400000002</v>
      </c>
    </row>
    <row r="743" spans="2:17" x14ac:dyDescent="0.3">
      <c r="B743" t="s">
        <v>1348</v>
      </c>
      <c r="C743" t="s">
        <v>1094</v>
      </c>
      <c r="D743" t="s">
        <v>1057</v>
      </c>
      <c r="E743">
        <v>-71.08323</v>
      </c>
      <c r="F743">
        <v>42.304949999999998</v>
      </c>
      <c r="G743" t="s">
        <v>783</v>
      </c>
      <c r="H743" s="5">
        <v>4</v>
      </c>
      <c r="I743" t="s">
        <v>1061</v>
      </c>
      <c r="J743" s="5">
        <f>VLOOKUP(I743*1,Crosswalks!$L$3:$M$227,2,FALSE)</f>
        <v>7</v>
      </c>
      <c r="K743" s="5">
        <f>IF(G743="Corner",INDEX(Crosswalks!$C$4:$J$16,MATCH(H743,Crosswalks!$C$4:$C$16,0),J743+1),"N/A, D2D")</f>
        <v>0.3</v>
      </c>
      <c r="L743" t="s">
        <v>5954</v>
      </c>
      <c r="M743" t="s">
        <v>813</v>
      </c>
      <c r="N743" t="s">
        <v>929</v>
      </c>
      <c r="O743" t="s">
        <v>930</v>
      </c>
      <c r="P743">
        <v>-71.0986391</v>
      </c>
      <c r="Q743">
        <v>42.311302400000002</v>
      </c>
    </row>
    <row r="744" spans="2:17" x14ac:dyDescent="0.3">
      <c r="B744" t="s">
        <v>891</v>
      </c>
      <c r="C744" t="s">
        <v>1073</v>
      </c>
      <c r="D744" t="s">
        <v>1057</v>
      </c>
      <c r="E744">
        <v>-71.083839999999995</v>
      </c>
      <c r="F744">
        <v>42.302680000000002</v>
      </c>
      <c r="G744" t="s">
        <v>783</v>
      </c>
      <c r="H744" s="5">
        <v>6</v>
      </c>
      <c r="I744" t="s">
        <v>1061</v>
      </c>
      <c r="J744" s="5">
        <f>VLOOKUP(I744*1,Crosswalks!$L$3:$M$227,2,FALSE)</f>
        <v>7</v>
      </c>
      <c r="K744" s="5">
        <f>IF(G744="Corner",INDEX(Crosswalks!$C$4:$J$16,MATCH(H744,Crosswalks!$C$4:$C$16,0),J744+1),"N/A, D2D")</f>
        <v>0.4</v>
      </c>
      <c r="L744" t="s">
        <v>5954</v>
      </c>
      <c r="M744" t="s">
        <v>813</v>
      </c>
      <c r="N744" t="s">
        <v>929</v>
      </c>
      <c r="O744" t="s">
        <v>930</v>
      </c>
      <c r="P744">
        <v>-71.0986391</v>
      </c>
      <c r="Q744">
        <v>42.311302400000002</v>
      </c>
    </row>
    <row r="745" spans="2:17" x14ac:dyDescent="0.3">
      <c r="B745" t="s">
        <v>835</v>
      </c>
      <c r="C745" t="s">
        <v>1073</v>
      </c>
      <c r="D745" t="s">
        <v>1057</v>
      </c>
      <c r="E745">
        <v>-71.083690000000004</v>
      </c>
      <c r="F745">
        <v>42.30303</v>
      </c>
      <c r="G745" t="s">
        <v>783</v>
      </c>
      <c r="H745" s="5" t="s">
        <v>785</v>
      </c>
      <c r="I745" t="s">
        <v>1061</v>
      </c>
      <c r="J745" s="5">
        <f>VLOOKUP(I745*1,Crosswalks!$L$3:$M$227,2,FALSE)</f>
        <v>7</v>
      </c>
      <c r="K745" s="5">
        <f>IF(G745="Corner",INDEX(Crosswalks!$C$4:$J$16,MATCH(H745,Crosswalks!$C$4:$C$16,0),J745+1),"N/A, D2D")</f>
        <v>0.2</v>
      </c>
      <c r="L745" t="s">
        <v>5954</v>
      </c>
      <c r="M745" t="s">
        <v>813</v>
      </c>
      <c r="N745" t="s">
        <v>929</v>
      </c>
      <c r="O745" t="s">
        <v>930</v>
      </c>
      <c r="P745">
        <v>-71.0986391</v>
      </c>
      <c r="Q745">
        <v>42.311302400000002</v>
      </c>
    </row>
    <row r="746" spans="2:17" x14ac:dyDescent="0.3">
      <c r="B746" t="s">
        <v>985</v>
      </c>
      <c r="C746" t="s">
        <v>1099</v>
      </c>
      <c r="D746" t="s">
        <v>1057</v>
      </c>
      <c r="E746">
        <v>-71.084130000000002</v>
      </c>
      <c r="F746">
        <v>42.311779999999999</v>
      </c>
      <c r="G746" t="s">
        <v>783</v>
      </c>
      <c r="H746" s="5">
        <v>1</v>
      </c>
      <c r="I746" t="s">
        <v>1068</v>
      </c>
      <c r="J746" s="5">
        <f>VLOOKUP(I746*1,Crosswalks!$L$3:$M$227,2,FALSE)</f>
        <v>6</v>
      </c>
      <c r="K746" s="5">
        <f>IF(G746="Corner",INDEX(Crosswalks!$C$4:$J$16,MATCH(H746,Crosswalks!$C$4:$C$16,0),J746+1),"N/A, D2D")</f>
        <v>0.2</v>
      </c>
      <c r="L746" t="s">
        <v>5954</v>
      </c>
      <c r="M746" t="s">
        <v>813</v>
      </c>
      <c r="N746" t="s">
        <v>929</v>
      </c>
      <c r="O746" t="s">
        <v>930</v>
      </c>
      <c r="P746">
        <v>-71.0986391</v>
      </c>
      <c r="Q746">
        <v>42.311302400000002</v>
      </c>
    </row>
    <row r="747" spans="2:17" x14ac:dyDescent="0.3">
      <c r="B747" t="s">
        <v>1140</v>
      </c>
      <c r="C747" t="s">
        <v>1141</v>
      </c>
      <c r="D747" t="s">
        <v>1057</v>
      </c>
      <c r="E747">
        <v>-71.083519999999993</v>
      </c>
      <c r="F747">
        <v>42.310980000000001</v>
      </c>
      <c r="G747" t="s">
        <v>783</v>
      </c>
      <c r="H747" s="5">
        <v>3</v>
      </c>
      <c r="I747" t="s">
        <v>1068</v>
      </c>
      <c r="J747" s="5">
        <f>VLOOKUP(I747*1,Crosswalks!$L$3:$M$227,2,FALSE)</f>
        <v>6</v>
      </c>
      <c r="K747" s="5">
        <f>IF(G747="Corner",INDEX(Crosswalks!$C$4:$J$16,MATCH(H747,Crosswalks!$C$4:$C$16,0),J747+1),"N/A, D2D")</f>
        <v>0.3</v>
      </c>
      <c r="L747" t="s">
        <v>5954</v>
      </c>
      <c r="M747" t="s">
        <v>813</v>
      </c>
      <c r="N747" t="s">
        <v>929</v>
      </c>
      <c r="O747" t="s">
        <v>930</v>
      </c>
      <c r="P747">
        <v>-71.0986391</v>
      </c>
      <c r="Q747">
        <v>42.311302400000002</v>
      </c>
    </row>
    <row r="748" spans="2:17" x14ac:dyDescent="0.3">
      <c r="B748" t="s">
        <v>985</v>
      </c>
      <c r="C748" t="s">
        <v>1099</v>
      </c>
      <c r="D748" t="s">
        <v>1057</v>
      </c>
      <c r="E748">
        <v>-71.084130000000002</v>
      </c>
      <c r="F748">
        <v>42.311779999999999</v>
      </c>
      <c r="G748" t="s">
        <v>783</v>
      </c>
      <c r="H748" s="5">
        <v>1</v>
      </c>
      <c r="I748" t="s">
        <v>1068</v>
      </c>
      <c r="J748" s="5">
        <f>VLOOKUP(I748*1,Crosswalks!$L$3:$M$227,2,FALSE)</f>
        <v>6</v>
      </c>
      <c r="K748" s="5">
        <f>IF(G748="Corner",INDEX(Crosswalks!$C$4:$J$16,MATCH(H748,Crosswalks!$C$4:$C$16,0),J748+1),"N/A, D2D")</f>
        <v>0.2</v>
      </c>
      <c r="L748" t="s">
        <v>5954</v>
      </c>
      <c r="M748" t="s">
        <v>813</v>
      </c>
      <c r="N748" t="s">
        <v>929</v>
      </c>
      <c r="O748" t="s">
        <v>930</v>
      </c>
      <c r="P748">
        <v>-71.0986391</v>
      </c>
      <c r="Q748">
        <v>42.311302400000002</v>
      </c>
    </row>
    <row r="749" spans="2:17" x14ac:dyDescent="0.3">
      <c r="B749" t="s">
        <v>832</v>
      </c>
      <c r="C749" t="s">
        <v>1349</v>
      </c>
      <c r="D749" t="s">
        <v>1057</v>
      </c>
      <c r="E749">
        <v>-71.082250000000002</v>
      </c>
      <c r="F749">
        <v>42.298119999999997</v>
      </c>
      <c r="G749" t="s">
        <v>783</v>
      </c>
      <c r="H749" s="5" t="s">
        <v>785</v>
      </c>
      <c r="I749" t="s">
        <v>1080</v>
      </c>
      <c r="J749" s="5">
        <f>VLOOKUP(I749*1,Crosswalks!$L$3:$M$227,2,FALSE)</f>
        <v>6</v>
      </c>
      <c r="K749" s="5">
        <f>IF(G749="Corner",INDEX(Crosswalks!$C$4:$J$16,MATCH(H749,Crosswalks!$C$4:$C$16,0),J749+1),"N/A, D2D")</f>
        <v>0.2</v>
      </c>
      <c r="L749" t="s">
        <v>5954</v>
      </c>
      <c r="M749" t="s">
        <v>813</v>
      </c>
      <c r="N749" t="s">
        <v>929</v>
      </c>
      <c r="O749" t="s">
        <v>930</v>
      </c>
      <c r="P749">
        <v>-71.0986391</v>
      </c>
      <c r="Q749">
        <v>42.311302400000002</v>
      </c>
    </row>
    <row r="750" spans="2:17" x14ac:dyDescent="0.3">
      <c r="B750" t="s">
        <v>945</v>
      </c>
      <c r="C750" t="s">
        <v>1309</v>
      </c>
      <c r="D750" t="s">
        <v>1057</v>
      </c>
      <c r="E750">
        <v>-71.084180000000003</v>
      </c>
      <c r="F750">
        <v>42.299669999999999</v>
      </c>
      <c r="G750" t="s">
        <v>783</v>
      </c>
      <c r="H750" s="5">
        <v>5</v>
      </c>
      <c r="I750" t="s">
        <v>1080</v>
      </c>
      <c r="J750" s="5">
        <f>VLOOKUP(I750*1,Crosswalks!$L$3:$M$227,2,FALSE)</f>
        <v>6</v>
      </c>
      <c r="K750" s="5">
        <f>IF(G750="Corner",INDEX(Crosswalks!$C$4:$J$16,MATCH(H750,Crosswalks!$C$4:$C$16,0),J750+1),"N/A, D2D")</f>
        <v>0.4</v>
      </c>
      <c r="L750" t="s">
        <v>5954</v>
      </c>
      <c r="M750" t="s">
        <v>813</v>
      </c>
      <c r="N750" t="s">
        <v>929</v>
      </c>
      <c r="O750" t="s">
        <v>930</v>
      </c>
      <c r="P750">
        <v>-71.0986391</v>
      </c>
      <c r="Q750">
        <v>42.311302400000002</v>
      </c>
    </row>
    <row r="751" spans="2:17" x14ac:dyDescent="0.3">
      <c r="B751" t="s">
        <v>1253</v>
      </c>
      <c r="C751" t="s">
        <v>1094</v>
      </c>
      <c r="D751" t="s">
        <v>1057</v>
      </c>
      <c r="E751">
        <v>-71.083669999999998</v>
      </c>
      <c r="F751">
        <v>42.304749999999999</v>
      </c>
      <c r="G751" t="s">
        <v>783</v>
      </c>
      <c r="H751" s="5" t="s">
        <v>785</v>
      </c>
      <c r="I751" t="s">
        <v>1061</v>
      </c>
      <c r="J751" s="5">
        <f>VLOOKUP(I751*1,Crosswalks!$L$3:$M$227,2,FALSE)</f>
        <v>7</v>
      </c>
      <c r="K751" s="5">
        <f>IF(G751="Corner",INDEX(Crosswalks!$C$4:$J$16,MATCH(H751,Crosswalks!$C$4:$C$16,0),J751+1),"N/A, D2D")</f>
        <v>0.2</v>
      </c>
      <c r="L751" t="s">
        <v>5954</v>
      </c>
      <c r="M751" t="s">
        <v>813</v>
      </c>
      <c r="N751" t="s">
        <v>929</v>
      </c>
      <c r="O751" t="s">
        <v>930</v>
      </c>
      <c r="P751">
        <v>-71.0986391</v>
      </c>
      <c r="Q751">
        <v>42.311302400000002</v>
      </c>
    </row>
    <row r="752" spans="2:17" x14ac:dyDescent="0.3">
      <c r="B752" t="s">
        <v>1295</v>
      </c>
      <c r="C752" t="s">
        <v>1146</v>
      </c>
      <c r="D752" t="s">
        <v>1057</v>
      </c>
      <c r="E752">
        <v>-71.083340000000007</v>
      </c>
      <c r="F752">
        <v>42.303870000000003</v>
      </c>
      <c r="G752" t="s">
        <v>783</v>
      </c>
      <c r="H752" s="5">
        <v>1</v>
      </c>
      <c r="I752" t="s">
        <v>1061</v>
      </c>
      <c r="J752" s="5">
        <f>VLOOKUP(I752*1,Crosswalks!$L$3:$M$227,2,FALSE)</f>
        <v>7</v>
      </c>
      <c r="K752" s="5">
        <f>IF(G752="Corner",INDEX(Crosswalks!$C$4:$J$16,MATCH(H752,Crosswalks!$C$4:$C$16,0),J752+1),"N/A, D2D")</f>
        <v>0.2</v>
      </c>
      <c r="L752" t="s">
        <v>5954</v>
      </c>
      <c r="M752" t="s">
        <v>813</v>
      </c>
      <c r="N752" t="s">
        <v>929</v>
      </c>
      <c r="O752" t="s">
        <v>930</v>
      </c>
      <c r="P752">
        <v>-71.0986391</v>
      </c>
      <c r="Q752">
        <v>42.311302400000002</v>
      </c>
    </row>
    <row r="753" spans="2:17" x14ac:dyDescent="0.3">
      <c r="B753" t="s">
        <v>1300</v>
      </c>
      <c r="C753" t="s">
        <v>1349</v>
      </c>
      <c r="D753" t="s">
        <v>1057</v>
      </c>
      <c r="E753">
        <v>-71.082080000000005</v>
      </c>
      <c r="F753">
        <v>42.298699999999997</v>
      </c>
      <c r="G753" t="s">
        <v>783</v>
      </c>
      <c r="H753" s="5">
        <v>5</v>
      </c>
      <c r="I753" t="s">
        <v>1080</v>
      </c>
      <c r="J753" s="5">
        <f>VLOOKUP(I753*1,Crosswalks!$L$3:$M$227,2,FALSE)</f>
        <v>6</v>
      </c>
      <c r="K753" s="5">
        <f>IF(G753="Corner",INDEX(Crosswalks!$C$4:$J$16,MATCH(H753,Crosswalks!$C$4:$C$16,0),J753+1),"N/A, D2D")</f>
        <v>0.4</v>
      </c>
      <c r="L753" t="s">
        <v>5954</v>
      </c>
      <c r="M753" t="s">
        <v>813</v>
      </c>
      <c r="N753" t="s">
        <v>929</v>
      </c>
      <c r="O753" t="s">
        <v>930</v>
      </c>
      <c r="P753">
        <v>-71.0986391</v>
      </c>
      <c r="Q753">
        <v>42.311302400000002</v>
      </c>
    </row>
    <row r="754" spans="2:17" x14ac:dyDescent="0.3">
      <c r="B754" t="s">
        <v>1350</v>
      </c>
      <c r="C754" t="s">
        <v>1099</v>
      </c>
      <c r="D754" t="s">
        <v>1057</v>
      </c>
      <c r="E754">
        <v>-71.083960000000005</v>
      </c>
      <c r="F754">
        <v>42.311340000000001</v>
      </c>
      <c r="G754" t="s">
        <v>783</v>
      </c>
      <c r="H754" s="5">
        <v>1</v>
      </c>
      <c r="I754" t="s">
        <v>1068</v>
      </c>
      <c r="J754" s="5">
        <f>VLOOKUP(I754*1,Crosswalks!$L$3:$M$227,2,FALSE)</f>
        <v>6</v>
      </c>
      <c r="K754" s="5">
        <f>IF(G754="Corner",INDEX(Crosswalks!$C$4:$J$16,MATCH(H754,Crosswalks!$C$4:$C$16,0),J754+1),"N/A, D2D")</f>
        <v>0.2</v>
      </c>
      <c r="L754" t="s">
        <v>5954</v>
      </c>
      <c r="M754" t="s">
        <v>813</v>
      </c>
      <c r="N754" t="s">
        <v>929</v>
      </c>
      <c r="O754" t="s">
        <v>930</v>
      </c>
      <c r="P754">
        <v>-71.0986391</v>
      </c>
      <c r="Q754">
        <v>42.311302400000002</v>
      </c>
    </row>
    <row r="755" spans="2:17" x14ac:dyDescent="0.3">
      <c r="B755" t="s">
        <v>1165</v>
      </c>
      <c r="C755" t="s">
        <v>1086</v>
      </c>
      <c r="D755" t="s">
        <v>1057</v>
      </c>
      <c r="E755">
        <v>-71.082390000000004</v>
      </c>
      <c r="F755">
        <v>42.302430000000001</v>
      </c>
      <c r="G755" t="s">
        <v>784</v>
      </c>
      <c r="H755" s="5">
        <v>6</v>
      </c>
      <c r="I755" t="s">
        <v>1061</v>
      </c>
      <c r="J755" s="5">
        <f>VLOOKUP(I755*1,Crosswalks!$L$3:$M$227,2,FALSE)</f>
        <v>7</v>
      </c>
      <c r="K755" s="5" t="str">
        <f>IF(G755="Corner",INDEX(Crosswalks!$C$4:$J$16,MATCH(H755,Crosswalks!$C$4:$C$16,0),J755+1),"N/A, D2D")</f>
        <v>N/A, D2D</v>
      </c>
      <c r="L755" t="s">
        <v>5954</v>
      </c>
      <c r="M755" t="s">
        <v>813</v>
      </c>
      <c r="N755" t="s">
        <v>929</v>
      </c>
      <c r="O755" t="s">
        <v>930</v>
      </c>
      <c r="P755">
        <v>-71.0986391</v>
      </c>
      <c r="Q755">
        <v>42.311302400000002</v>
      </c>
    </row>
    <row r="756" spans="2:17" x14ac:dyDescent="0.3">
      <c r="B756" t="s">
        <v>1351</v>
      </c>
      <c r="C756" t="s">
        <v>1200</v>
      </c>
      <c r="D756" t="s">
        <v>1057</v>
      </c>
      <c r="E756">
        <v>-71.084040000000002</v>
      </c>
      <c r="F756">
        <v>42.304110000000001</v>
      </c>
      <c r="G756" t="s">
        <v>784</v>
      </c>
      <c r="H756" s="5">
        <v>6</v>
      </c>
      <c r="I756" t="s">
        <v>1061</v>
      </c>
      <c r="J756" s="5">
        <f>VLOOKUP(I756*1,Crosswalks!$L$3:$M$227,2,FALSE)</f>
        <v>7</v>
      </c>
      <c r="K756" s="5" t="str">
        <f>IF(G756="Corner",INDEX(Crosswalks!$C$4:$J$16,MATCH(H756,Crosswalks!$C$4:$C$16,0),J756+1),"N/A, D2D")</f>
        <v>N/A, D2D</v>
      </c>
      <c r="L756" t="s">
        <v>5954</v>
      </c>
      <c r="M756" t="s">
        <v>813</v>
      </c>
      <c r="N756" t="s">
        <v>929</v>
      </c>
      <c r="O756" t="s">
        <v>930</v>
      </c>
      <c r="P756">
        <v>-71.0986391</v>
      </c>
      <c r="Q756">
        <v>42.311302400000002</v>
      </c>
    </row>
    <row r="757" spans="2:17" x14ac:dyDescent="0.3">
      <c r="B757" t="s">
        <v>1204</v>
      </c>
      <c r="C757" t="s">
        <v>1205</v>
      </c>
      <c r="D757" t="s">
        <v>1057</v>
      </c>
      <c r="E757">
        <v>-71.083860000000001</v>
      </c>
      <c r="F757">
        <v>42.301160000000003</v>
      </c>
      <c r="G757" t="s">
        <v>784</v>
      </c>
      <c r="H757" s="5">
        <v>4</v>
      </c>
      <c r="I757" t="s">
        <v>1061</v>
      </c>
      <c r="J757" s="5">
        <f>VLOOKUP(I757*1,Crosswalks!$L$3:$M$227,2,FALSE)</f>
        <v>7</v>
      </c>
      <c r="K757" s="5" t="str">
        <f>IF(G757="Corner",INDEX(Crosswalks!$C$4:$J$16,MATCH(H757,Crosswalks!$C$4:$C$16,0),J757+1),"N/A, D2D")</f>
        <v>N/A, D2D</v>
      </c>
      <c r="L757" t="s">
        <v>5954</v>
      </c>
      <c r="M757" t="s">
        <v>813</v>
      </c>
      <c r="N757" t="s">
        <v>929</v>
      </c>
      <c r="O757" t="s">
        <v>930</v>
      </c>
      <c r="P757">
        <v>-71.0986391</v>
      </c>
      <c r="Q757">
        <v>42.311302400000002</v>
      </c>
    </row>
    <row r="758" spans="2:17" x14ac:dyDescent="0.3">
      <c r="B758" t="s">
        <v>1352</v>
      </c>
      <c r="C758" t="s">
        <v>1353</v>
      </c>
      <c r="D758" t="s">
        <v>1057</v>
      </c>
      <c r="E758">
        <v>-71.082920000000001</v>
      </c>
      <c r="F758">
        <v>42.313450000000003</v>
      </c>
      <c r="G758" t="s">
        <v>784</v>
      </c>
      <c r="H758" s="5">
        <v>4</v>
      </c>
      <c r="I758" t="s">
        <v>1068</v>
      </c>
      <c r="J758" s="5">
        <f>VLOOKUP(I758*1,Crosswalks!$L$3:$M$227,2,FALSE)</f>
        <v>6</v>
      </c>
      <c r="K758" s="5" t="str">
        <f>IF(G758="Corner",INDEX(Crosswalks!$C$4:$J$16,MATCH(H758,Crosswalks!$C$4:$C$16,0),J758+1),"N/A, D2D")</f>
        <v>N/A, D2D</v>
      </c>
      <c r="L758" t="s">
        <v>5954</v>
      </c>
      <c r="M758" t="s">
        <v>813</v>
      </c>
      <c r="N758" t="s">
        <v>929</v>
      </c>
      <c r="O758" t="s">
        <v>930</v>
      </c>
      <c r="P758">
        <v>-71.0986391</v>
      </c>
      <c r="Q758">
        <v>42.311302400000002</v>
      </c>
    </row>
    <row r="759" spans="2:17" x14ac:dyDescent="0.3">
      <c r="B759" t="s">
        <v>1059</v>
      </c>
      <c r="C759" t="s">
        <v>1195</v>
      </c>
      <c r="D759" t="s">
        <v>1057</v>
      </c>
      <c r="E759">
        <v>-71.085514000000003</v>
      </c>
      <c r="F759">
        <v>42.308599999999998</v>
      </c>
      <c r="G759" t="s">
        <v>783</v>
      </c>
      <c r="H759" s="5">
        <v>2</v>
      </c>
      <c r="I759" t="s">
        <v>1091</v>
      </c>
      <c r="J759" s="5">
        <f>VLOOKUP(I759*1,Crosswalks!$L$3:$M$227,2,FALSE)</f>
        <v>5</v>
      </c>
      <c r="K759" s="5">
        <f>IF(G759="Corner",INDEX(Crosswalks!$C$4:$J$16,MATCH(H759,Crosswalks!$C$4:$C$16,0),J759+1),"N/A, D2D")</f>
        <v>0.4</v>
      </c>
      <c r="L759" t="s">
        <v>5993</v>
      </c>
      <c r="M759" t="s">
        <v>836</v>
      </c>
      <c r="N759" t="s">
        <v>837</v>
      </c>
      <c r="O759" t="s">
        <v>1354</v>
      </c>
      <c r="P759">
        <v>-71.101610600000001</v>
      </c>
      <c r="Q759">
        <v>42.316558659999998</v>
      </c>
    </row>
    <row r="760" spans="2:17" x14ac:dyDescent="0.3">
      <c r="B760" t="s">
        <v>861</v>
      </c>
      <c r="C760" t="s">
        <v>1327</v>
      </c>
      <c r="D760" t="s">
        <v>1057</v>
      </c>
      <c r="E760">
        <v>-71.08484</v>
      </c>
      <c r="F760">
        <v>42.314860000000003</v>
      </c>
      <c r="G760" t="s">
        <v>783</v>
      </c>
      <c r="H760" s="5">
        <v>1</v>
      </c>
      <c r="I760" t="s">
        <v>1068</v>
      </c>
      <c r="J760" s="5">
        <f>VLOOKUP(I760*1,Crosswalks!$L$3:$M$227,2,FALSE)</f>
        <v>6</v>
      </c>
      <c r="K760" s="5">
        <f>IF(G760="Corner",INDEX(Crosswalks!$C$4:$J$16,MATCH(H760,Crosswalks!$C$4:$C$16,0),J760+1),"N/A, D2D")</f>
        <v>0.2</v>
      </c>
      <c r="L760" t="s">
        <v>5993</v>
      </c>
      <c r="M760" t="s">
        <v>836</v>
      </c>
      <c r="N760" t="s">
        <v>837</v>
      </c>
      <c r="O760" t="s">
        <v>1354</v>
      </c>
      <c r="P760">
        <v>-71.101610600000001</v>
      </c>
      <c r="Q760">
        <v>42.316558659999998</v>
      </c>
    </row>
    <row r="761" spans="2:17" x14ac:dyDescent="0.3">
      <c r="B761" t="s">
        <v>1027</v>
      </c>
      <c r="C761" t="s">
        <v>1195</v>
      </c>
      <c r="D761" t="s">
        <v>1057</v>
      </c>
      <c r="E761">
        <v>-71.084950000000006</v>
      </c>
      <c r="F761">
        <v>42.308250000000001</v>
      </c>
      <c r="G761" t="s">
        <v>783</v>
      </c>
      <c r="H761" s="5">
        <v>6</v>
      </c>
      <c r="I761" t="s">
        <v>1091</v>
      </c>
      <c r="J761" s="5">
        <f>VLOOKUP(I761*1,Crosswalks!$L$3:$M$227,2,FALSE)</f>
        <v>5</v>
      </c>
      <c r="K761" s="5">
        <f>IF(G761="Corner",INDEX(Crosswalks!$C$4:$J$16,MATCH(H761,Crosswalks!$C$4:$C$16,0),J761+1),"N/A, D2D")</f>
        <v>0.5</v>
      </c>
      <c r="L761" t="s">
        <v>5993</v>
      </c>
      <c r="M761" t="s">
        <v>836</v>
      </c>
      <c r="N761" t="s">
        <v>837</v>
      </c>
      <c r="O761" t="s">
        <v>1354</v>
      </c>
      <c r="P761">
        <v>-71.101610600000001</v>
      </c>
      <c r="Q761">
        <v>42.316558659999998</v>
      </c>
    </row>
    <row r="762" spans="2:17" x14ac:dyDescent="0.3">
      <c r="B762" t="s">
        <v>842</v>
      </c>
      <c r="C762" t="s">
        <v>1103</v>
      </c>
      <c r="D762" t="s">
        <v>1057</v>
      </c>
      <c r="E762">
        <v>-71.086079999999995</v>
      </c>
      <c r="F762">
        <v>42.314439999999998</v>
      </c>
      <c r="G762" t="s">
        <v>783</v>
      </c>
      <c r="H762" s="5">
        <v>3</v>
      </c>
      <c r="I762" t="s">
        <v>1068</v>
      </c>
      <c r="J762" s="5">
        <f>VLOOKUP(I762*1,Crosswalks!$L$3:$M$227,2,FALSE)</f>
        <v>6</v>
      </c>
      <c r="K762" s="5">
        <f>IF(G762="Corner",INDEX(Crosswalks!$C$4:$J$16,MATCH(H762,Crosswalks!$C$4:$C$16,0),J762+1),"N/A, D2D")</f>
        <v>0.3</v>
      </c>
      <c r="L762" t="s">
        <v>5993</v>
      </c>
      <c r="M762" t="s">
        <v>836</v>
      </c>
      <c r="N762" t="s">
        <v>837</v>
      </c>
      <c r="O762" t="s">
        <v>1354</v>
      </c>
      <c r="P762">
        <v>-71.101610600000001</v>
      </c>
      <c r="Q762">
        <v>42.316558659999998</v>
      </c>
    </row>
    <row r="763" spans="2:17" x14ac:dyDescent="0.3">
      <c r="B763" t="s">
        <v>1168</v>
      </c>
      <c r="C763" t="s">
        <v>1103</v>
      </c>
      <c r="D763" t="s">
        <v>1057</v>
      </c>
      <c r="E763">
        <v>-71.085620000000006</v>
      </c>
      <c r="F763">
        <v>42.314660000000003</v>
      </c>
      <c r="G763" t="s">
        <v>783</v>
      </c>
      <c r="H763" s="5">
        <v>2</v>
      </c>
      <c r="I763" t="s">
        <v>1068</v>
      </c>
      <c r="J763" s="5">
        <f>VLOOKUP(I763*1,Crosswalks!$L$3:$M$227,2,FALSE)</f>
        <v>6</v>
      </c>
      <c r="K763" s="5">
        <f>IF(G763="Corner",INDEX(Crosswalks!$C$4:$J$16,MATCH(H763,Crosswalks!$C$4:$C$16,0),J763+1),"N/A, D2D")</f>
        <v>0.3</v>
      </c>
      <c r="L763" t="s">
        <v>5993</v>
      </c>
      <c r="M763" t="s">
        <v>836</v>
      </c>
      <c r="N763" t="s">
        <v>837</v>
      </c>
      <c r="O763" t="s">
        <v>1354</v>
      </c>
      <c r="P763">
        <v>-71.101610600000001</v>
      </c>
      <c r="Q763">
        <v>42.316558659999998</v>
      </c>
    </row>
    <row r="764" spans="2:17" x14ac:dyDescent="0.3">
      <c r="B764" t="s">
        <v>913</v>
      </c>
      <c r="C764" t="s">
        <v>1099</v>
      </c>
      <c r="D764" t="s">
        <v>1057</v>
      </c>
      <c r="E764">
        <v>-71.086309999999997</v>
      </c>
      <c r="F764">
        <v>42.31315</v>
      </c>
      <c r="G764" t="s">
        <v>783</v>
      </c>
      <c r="H764" s="5">
        <v>2</v>
      </c>
      <c r="I764" t="s">
        <v>1068</v>
      </c>
      <c r="J764" s="5">
        <f>VLOOKUP(I764*1,Crosswalks!$L$3:$M$227,2,FALSE)</f>
        <v>6</v>
      </c>
      <c r="K764" s="5">
        <f>IF(G764="Corner",INDEX(Crosswalks!$C$4:$J$16,MATCH(H764,Crosswalks!$C$4:$C$16,0),J764+1),"N/A, D2D")</f>
        <v>0.3</v>
      </c>
      <c r="L764" t="s">
        <v>5993</v>
      </c>
      <c r="M764" t="s">
        <v>836</v>
      </c>
      <c r="N764" t="s">
        <v>837</v>
      </c>
      <c r="O764" t="s">
        <v>1354</v>
      </c>
      <c r="P764">
        <v>-71.101610600000001</v>
      </c>
      <c r="Q764">
        <v>42.316558659999998</v>
      </c>
    </row>
    <row r="765" spans="2:17" x14ac:dyDescent="0.3">
      <c r="B765" t="s">
        <v>862</v>
      </c>
      <c r="C765" t="s">
        <v>1114</v>
      </c>
      <c r="D765" t="s">
        <v>1057</v>
      </c>
      <c r="E765">
        <v>-71.086950000000002</v>
      </c>
      <c r="F765">
        <v>42.315170000000002</v>
      </c>
      <c r="G765" t="s">
        <v>783</v>
      </c>
      <c r="H765" s="5">
        <v>4</v>
      </c>
      <c r="I765" t="s">
        <v>1068</v>
      </c>
      <c r="J765" s="5">
        <f>VLOOKUP(I765*1,Crosswalks!$L$3:$M$227,2,FALSE)</f>
        <v>6</v>
      </c>
      <c r="K765" s="5">
        <f>IF(G765="Corner",INDEX(Crosswalks!$C$4:$J$16,MATCH(H765,Crosswalks!$C$4:$C$16,0),J765+1),"N/A, D2D")</f>
        <v>0.3</v>
      </c>
      <c r="L765" t="s">
        <v>5993</v>
      </c>
      <c r="M765" t="s">
        <v>836</v>
      </c>
      <c r="N765" t="s">
        <v>837</v>
      </c>
      <c r="O765" t="s">
        <v>1354</v>
      </c>
      <c r="P765">
        <v>-71.101610600000001</v>
      </c>
      <c r="Q765">
        <v>42.316558659999998</v>
      </c>
    </row>
    <row r="766" spans="2:17" x14ac:dyDescent="0.3">
      <c r="B766" t="s">
        <v>1355</v>
      </c>
      <c r="C766" t="s">
        <v>1257</v>
      </c>
      <c r="D766" t="s">
        <v>1057</v>
      </c>
      <c r="E766">
        <v>-71.087090000000003</v>
      </c>
      <c r="F766">
        <v>42.309620000000002</v>
      </c>
      <c r="G766" t="s">
        <v>783</v>
      </c>
      <c r="H766" s="5">
        <v>6</v>
      </c>
      <c r="I766" t="s">
        <v>1091</v>
      </c>
      <c r="J766" s="5">
        <f>VLOOKUP(I766*1,Crosswalks!$L$3:$M$227,2,FALSE)</f>
        <v>5</v>
      </c>
      <c r="K766" s="5">
        <f>IF(G766="Corner",INDEX(Crosswalks!$C$4:$J$16,MATCH(H766,Crosswalks!$C$4:$C$16,0),J766+1),"N/A, D2D")</f>
        <v>0.5</v>
      </c>
      <c r="L766" t="s">
        <v>5993</v>
      </c>
      <c r="M766" t="s">
        <v>836</v>
      </c>
      <c r="N766" t="s">
        <v>837</v>
      </c>
      <c r="O766" t="s">
        <v>1354</v>
      </c>
      <c r="P766">
        <v>-71.101610600000001</v>
      </c>
      <c r="Q766">
        <v>42.316558659999998</v>
      </c>
    </row>
    <row r="767" spans="2:17" x14ac:dyDescent="0.3">
      <c r="B767" t="s">
        <v>1356</v>
      </c>
      <c r="C767" t="s">
        <v>1141</v>
      </c>
      <c r="D767" t="s">
        <v>1057</v>
      </c>
      <c r="E767">
        <v>-71.083420000000004</v>
      </c>
      <c r="F767">
        <v>42.314360000000001</v>
      </c>
      <c r="G767" t="s">
        <v>783</v>
      </c>
      <c r="H767" s="5">
        <v>2</v>
      </c>
      <c r="I767" t="s">
        <v>1068</v>
      </c>
      <c r="J767" s="5">
        <f>VLOOKUP(I767*1,Crosswalks!$L$3:$M$227,2,FALSE)</f>
        <v>6</v>
      </c>
      <c r="K767" s="5">
        <f>IF(G767="Corner",INDEX(Crosswalks!$C$4:$J$16,MATCH(H767,Crosswalks!$C$4:$C$16,0),J767+1),"N/A, D2D")</f>
        <v>0.3</v>
      </c>
      <c r="L767" t="s">
        <v>5993</v>
      </c>
      <c r="M767" t="s">
        <v>836</v>
      </c>
      <c r="N767" t="s">
        <v>837</v>
      </c>
      <c r="O767" t="s">
        <v>1354</v>
      </c>
      <c r="P767">
        <v>-71.101610600000001</v>
      </c>
      <c r="Q767">
        <v>42.316558659999998</v>
      </c>
    </row>
    <row r="768" spans="2:17" x14ac:dyDescent="0.3">
      <c r="B768" t="s">
        <v>1357</v>
      </c>
      <c r="C768" t="s">
        <v>1358</v>
      </c>
      <c r="D768" t="s">
        <v>1057</v>
      </c>
      <c r="E768">
        <v>-71.085930000000005</v>
      </c>
      <c r="F768">
        <v>42.309950000000001</v>
      </c>
      <c r="G768" t="s">
        <v>783</v>
      </c>
      <c r="H768" s="5">
        <v>3</v>
      </c>
      <c r="I768" t="s">
        <v>1091</v>
      </c>
      <c r="J768" s="5">
        <f>VLOOKUP(I768*1,Crosswalks!$L$3:$M$227,2,FALSE)</f>
        <v>5</v>
      </c>
      <c r="K768" s="5">
        <f>IF(G768="Corner",INDEX(Crosswalks!$C$4:$J$16,MATCH(H768,Crosswalks!$C$4:$C$16,0),J768+1),"N/A, D2D")</f>
        <v>0.5</v>
      </c>
      <c r="L768" t="s">
        <v>5993</v>
      </c>
      <c r="M768" t="s">
        <v>836</v>
      </c>
      <c r="N768" t="s">
        <v>837</v>
      </c>
      <c r="O768" t="s">
        <v>1354</v>
      </c>
      <c r="P768">
        <v>-71.101610600000001</v>
      </c>
      <c r="Q768">
        <v>42.316558659999998</v>
      </c>
    </row>
    <row r="769" spans="2:17" x14ac:dyDescent="0.3">
      <c r="B769" t="s">
        <v>1029</v>
      </c>
      <c r="C769" t="s">
        <v>1106</v>
      </c>
      <c r="D769" t="s">
        <v>1057</v>
      </c>
      <c r="E769">
        <v>-71.086489999999998</v>
      </c>
      <c r="F769">
        <v>42.311779999999999</v>
      </c>
      <c r="G769" t="s">
        <v>783</v>
      </c>
      <c r="H769" s="5" t="s">
        <v>785</v>
      </c>
      <c r="I769" t="s">
        <v>1091</v>
      </c>
      <c r="J769" s="5">
        <f>VLOOKUP(I769*1,Crosswalks!$L$3:$M$227,2,FALSE)</f>
        <v>5</v>
      </c>
      <c r="K769" s="5">
        <f>IF(G769="Corner",INDEX(Crosswalks!$C$4:$J$16,MATCH(H769,Crosswalks!$C$4:$C$16,0),J769+1),"N/A, D2D")</f>
        <v>0.3</v>
      </c>
      <c r="L769" t="s">
        <v>5993</v>
      </c>
      <c r="M769" t="s">
        <v>836</v>
      </c>
      <c r="N769" t="s">
        <v>837</v>
      </c>
      <c r="O769" t="s">
        <v>1354</v>
      </c>
      <c r="P769">
        <v>-71.101610600000001</v>
      </c>
      <c r="Q769">
        <v>42.316558659999998</v>
      </c>
    </row>
    <row r="770" spans="2:17" x14ac:dyDescent="0.3">
      <c r="B770" t="s">
        <v>1007</v>
      </c>
      <c r="C770" t="s">
        <v>1359</v>
      </c>
      <c r="D770" t="s">
        <v>1057</v>
      </c>
      <c r="E770">
        <v>-71.085520000000002</v>
      </c>
      <c r="F770">
        <v>42.315829999999998</v>
      </c>
      <c r="G770" t="s">
        <v>783</v>
      </c>
      <c r="H770" s="5">
        <v>4</v>
      </c>
      <c r="I770" t="s">
        <v>1068</v>
      </c>
      <c r="J770" s="5">
        <f>VLOOKUP(I770*1,Crosswalks!$L$3:$M$227,2,FALSE)</f>
        <v>6</v>
      </c>
      <c r="K770" s="5">
        <f>IF(G770="Corner",INDEX(Crosswalks!$C$4:$J$16,MATCH(H770,Crosswalks!$C$4:$C$16,0),J770+1),"N/A, D2D")</f>
        <v>0.3</v>
      </c>
      <c r="L770" t="s">
        <v>5993</v>
      </c>
      <c r="M770" t="s">
        <v>836</v>
      </c>
      <c r="N770" t="s">
        <v>837</v>
      </c>
      <c r="O770" t="s">
        <v>1354</v>
      </c>
      <c r="P770">
        <v>-71.101610600000001</v>
      </c>
      <c r="Q770">
        <v>42.316558659999998</v>
      </c>
    </row>
    <row r="771" spans="2:17" x14ac:dyDescent="0.3">
      <c r="B771" t="s">
        <v>1360</v>
      </c>
      <c r="C771" t="s">
        <v>1077</v>
      </c>
      <c r="D771" t="s">
        <v>1057</v>
      </c>
      <c r="E771">
        <v>-71.086259999999996</v>
      </c>
      <c r="F771">
        <v>42.298830000000002</v>
      </c>
      <c r="G771" t="s">
        <v>783</v>
      </c>
      <c r="H771" s="5">
        <v>1</v>
      </c>
      <c r="I771" t="s">
        <v>1080</v>
      </c>
      <c r="J771" s="5">
        <f>VLOOKUP(I771*1,Crosswalks!$L$3:$M$227,2,FALSE)</f>
        <v>6</v>
      </c>
      <c r="K771" s="5">
        <f>IF(G771="Corner",INDEX(Crosswalks!$C$4:$J$16,MATCH(H771,Crosswalks!$C$4:$C$16,0),J771+1),"N/A, D2D")</f>
        <v>0.2</v>
      </c>
      <c r="L771" t="s">
        <v>5993</v>
      </c>
      <c r="M771" t="s">
        <v>836</v>
      </c>
      <c r="N771" t="s">
        <v>837</v>
      </c>
      <c r="O771" t="s">
        <v>1354</v>
      </c>
      <c r="P771">
        <v>-71.101610600000001</v>
      </c>
      <c r="Q771">
        <v>42.316558659999998</v>
      </c>
    </row>
    <row r="772" spans="2:17" x14ac:dyDescent="0.3">
      <c r="B772" t="s">
        <v>897</v>
      </c>
      <c r="C772" t="s">
        <v>1361</v>
      </c>
      <c r="D772" t="s">
        <v>1057</v>
      </c>
      <c r="E772">
        <v>-71.085909999999998</v>
      </c>
      <c r="F772">
        <v>42.307180000000002</v>
      </c>
      <c r="G772" t="s">
        <v>783</v>
      </c>
      <c r="H772" s="5">
        <v>2</v>
      </c>
      <c r="I772" t="s">
        <v>1091</v>
      </c>
      <c r="J772" s="5">
        <f>VLOOKUP(I772*1,Crosswalks!$L$3:$M$227,2,FALSE)</f>
        <v>5</v>
      </c>
      <c r="K772" s="5">
        <f>IF(G772="Corner",INDEX(Crosswalks!$C$4:$J$16,MATCH(H772,Crosswalks!$C$4:$C$16,0),J772+1),"N/A, D2D")</f>
        <v>0.4</v>
      </c>
      <c r="L772" t="s">
        <v>5993</v>
      </c>
      <c r="M772" t="s">
        <v>836</v>
      </c>
      <c r="N772" t="s">
        <v>837</v>
      </c>
      <c r="O772" t="s">
        <v>1354</v>
      </c>
      <c r="P772">
        <v>-71.101610600000001</v>
      </c>
      <c r="Q772">
        <v>42.316558659999998</v>
      </c>
    </row>
    <row r="773" spans="2:17" x14ac:dyDescent="0.3">
      <c r="B773" t="s">
        <v>1018</v>
      </c>
      <c r="C773" t="s">
        <v>1099</v>
      </c>
      <c r="D773" t="s">
        <v>1057</v>
      </c>
      <c r="E773">
        <v>-71.084639999999993</v>
      </c>
      <c r="F773">
        <v>42.311689999999999</v>
      </c>
      <c r="G773" t="s">
        <v>783</v>
      </c>
      <c r="H773" s="5">
        <v>1</v>
      </c>
      <c r="I773" t="s">
        <v>1068</v>
      </c>
      <c r="J773" s="5">
        <f>VLOOKUP(I773*1,Crosswalks!$L$3:$M$227,2,FALSE)</f>
        <v>6</v>
      </c>
      <c r="K773" s="5">
        <f>IF(G773="Corner",INDEX(Crosswalks!$C$4:$J$16,MATCH(H773,Crosswalks!$C$4:$C$16,0),J773+1),"N/A, D2D")</f>
        <v>0.2</v>
      </c>
      <c r="L773" t="s">
        <v>5993</v>
      </c>
      <c r="M773" t="s">
        <v>836</v>
      </c>
      <c r="N773" t="s">
        <v>837</v>
      </c>
      <c r="O773" t="s">
        <v>1354</v>
      </c>
      <c r="P773">
        <v>-71.101610600000001</v>
      </c>
      <c r="Q773">
        <v>42.316558659999998</v>
      </c>
    </row>
    <row r="774" spans="2:17" x14ac:dyDescent="0.3">
      <c r="B774" t="s">
        <v>1046</v>
      </c>
      <c r="C774" t="s">
        <v>1359</v>
      </c>
      <c r="D774" t="s">
        <v>1057</v>
      </c>
      <c r="E774">
        <v>-71.085800000000006</v>
      </c>
      <c r="F774">
        <v>42.315910000000002</v>
      </c>
      <c r="G774" t="s">
        <v>783</v>
      </c>
      <c r="H774" s="5">
        <v>5</v>
      </c>
      <c r="I774" t="s">
        <v>1068</v>
      </c>
      <c r="J774" s="5">
        <f>VLOOKUP(I774*1,Crosswalks!$L$3:$M$227,2,FALSE)</f>
        <v>6</v>
      </c>
      <c r="K774" s="5">
        <f>IF(G774="Corner",INDEX(Crosswalks!$C$4:$J$16,MATCH(H774,Crosswalks!$C$4:$C$16,0),J774+1),"N/A, D2D")</f>
        <v>0.4</v>
      </c>
      <c r="L774" t="s">
        <v>5993</v>
      </c>
      <c r="M774" t="s">
        <v>836</v>
      </c>
      <c r="N774" t="s">
        <v>837</v>
      </c>
      <c r="O774" t="s">
        <v>1354</v>
      </c>
      <c r="P774">
        <v>-71.101610600000001</v>
      </c>
      <c r="Q774">
        <v>42.316558659999998</v>
      </c>
    </row>
    <row r="775" spans="2:17" x14ac:dyDescent="0.3">
      <c r="B775" t="s">
        <v>1193</v>
      </c>
      <c r="C775" t="s">
        <v>1309</v>
      </c>
      <c r="D775" t="s">
        <v>1057</v>
      </c>
      <c r="E775">
        <v>-71.083659999999995</v>
      </c>
      <c r="F775">
        <v>42.299729999999997</v>
      </c>
      <c r="G775" t="s">
        <v>783</v>
      </c>
      <c r="H775" s="5">
        <v>2</v>
      </c>
      <c r="I775" t="s">
        <v>1061</v>
      </c>
      <c r="J775" s="5">
        <f>VLOOKUP(I775*1,Crosswalks!$L$3:$M$227,2,FALSE)</f>
        <v>7</v>
      </c>
      <c r="K775" s="5">
        <f>IF(G775="Corner",INDEX(Crosswalks!$C$4:$J$16,MATCH(H775,Crosswalks!$C$4:$C$16,0),J775+1),"N/A, D2D")</f>
        <v>0.3</v>
      </c>
      <c r="L775" t="s">
        <v>5993</v>
      </c>
      <c r="M775" t="s">
        <v>836</v>
      </c>
      <c r="N775" t="s">
        <v>837</v>
      </c>
      <c r="O775" t="s">
        <v>1354</v>
      </c>
      <c r="P775">
        <v>-71.101610600000001</v>
      </c>
      <c r="Q775">
        <v>42.316558659999998</v>
      </c>
    </row>
    <row r="776" spans="2:17" x14ac:dyDescent="0.3">
      <c r="B776" t="s">
        <v>1018</v>
      </c>
      <c r="C776" t="s">
        <v>1085</v>
      </c>
      <c r="D776" t="s">
        <v>1057</v>
      </c>
      <c r="E776">
        <v>-71.085700000000003</v>
      </c>
      <c r="F776">
        <v>42.299289999999999</v>
      </c>
      <c r="G776" t="s">
        <v>784</v>
      </c>
      <c r="H776" s="5">
        <v>1</v>
      </c>
      <c r="I776" t="s">
        <v>1080</v>
      </c>
      <c r="J776" s="5">
        <f>VLOOKUP(I776*1,Crosswalks!$L$3:$M$227,2,FALSE)</f>
        <v>6</v>
      </c>
      <c r="K776" s="5" t="str">
        <f>IF(G776="Corner",INDEX(Crosswalks!$C$4:$J$16,MATCH(H776,Crosswalks!$C$4:$C$16,0),J776+1),"N/A, D2D")</f>
        <v>N/A, D2D</v>
      </c>
      <c r="L776" t="s">
        <v>5993</v>
      </c>
      <c r="M776" t="s">
        <v>836</v>
      </c>
      <c r="N776" t="s">
        <v>837</v>
      </c>
      <c r="O776" t="s">
        <v>1354</v>
      </c>
      <c r="P776">
        <v>-71.101610600000001</v>
      </c>
      <c r="Q776">
        <v>42.316558659999998</v>
      </c>
    </row>
    <row r="777" spans="2:17" x14ac:dyDescent="0.3">
      <c r="B777" t="s">
        <v>931</v>
      </c>
      <c r="C777" t="s">
        <v>1111</v>
      </c>
      <c r="D777" t="s">
        <v>1057</v>
      </c>
      <c r="E777">
        <v>-71.085269999999994</v>
      </c>
      <c r="F777">
        <v>42.313499999999998</v>
      </c>
      <c r="G777" t="s">
        <v>784</v>
      </c>
      <c r="H777" s="5" t="s">
        <v>785</v>
      </c>
      <c r="I777" t="s">
        <v>1068</v>
      </c>
      <c r="J777" s="5">
        <f>VLOOKUP(I777*1,Crosswalks!$L$3:$M$227,2,FALSE)</f>
        <v>6</v>
      </c>
      <c r="K777" s="5" t="str">
        <f>IF(G777="Corner",INDEX(Crosswalks!$C$4:$J$16,MATCH(H777,Crosswalks!$C$4:$C$16,0),J777+1),"N/A, D2D")</f>
        <v>N/A, D2D</v>
      </c>
      <c r="L777" t="s">
        <v>5993</v>
      </c>
      <c r="M777" t="s">
        <v>836</v>
      </c>
      <c r="N777" t="s">
        <v>837</v>
      </c>
      <c r="O777" t="s">
        <v>1354</v>
      </c>
      <c r="P777">
        <v>-71.101610600000001</v>
      </c>
      <c r="Q777">
        <v>42.316558659999998</v>
      </c>
    </row>
    <row r="778" spans="2:17" x14ac:dyDescent="0.3">
      <c r="B778" t="s">
        <v>1362</v>
      </c>
      <c r="C778" t="s">
        <v>1124</v>
      </c>
      <c r="D778" t="s">
        <v>1057</v>
      </c>
      <c r="E778">
        <v>-71.087180000000004</v>
      </c>
      <c r="F778">
        <v>42.31109</v>
      </c>
      <c r="G778" t="s">
        <v>784</v>
      </c>
      <c r="H778" s="5">
        <v>1</v>
      </c>
      <c r="I778" t="s">
        <v>1091</v>
      </c>
      <c r="J778" s="5">
        <f>VLOOKUP(I778*1,Crosswalks!$L$3:$M$227,2,FALSE)</f>
        <v>5</v>
      </c>
      <c r="K778" s="5" t="str">
        <f>IF(G778="Corner",INDEX(Crosswalks!$C$4:$J$16,MATCH(H778,Crosswalks!$C$4:$C$16,0),J778+1),"N/A, D2D")</f>
        <v>N/A, D2D</v>
      </c>
      <c r="L778" t="s">
        <v>5993</v>
      </c>
      <c r="M778" t="s">
        <v>836</v>
      </c>
      <c r="N778" t="s">
        <v>837</v>
      </c>
      <c r="O778" t="s">
        <v>1354</v>
      </c>
      <c r="P778">
        <v>-71.101610600000001</v>
      </c>
      <c r="Q778">
        <v>42.316558659999998</v>
      </c>
    </row>
    <row r="779" spans="2:17" x14ac:dyDescent="0.3">
      <c r="B779" t="s">
        <v>925</v>
      </c>
      <c r="C779" t="s">
        <v>1103</v>
      </c>
      <c r="D779" t="s">
        <v>1057</v>
      </c>
      <c r="E779">
        <v>-71.086269999999999</v>
      </c>
      <c r="F779">
        <v>42.314459999999997</v>
      </c>
      <c r="G779" t="s">
        <v>784</v>
      </c>
      <c r="H779" s="5">
        <v>4</v>
      </c>
      <c r="I779" t="s">
        <v>1068</v>
      </c>
      <c r="J779" s="5">
        <f>VLOOKUP(I779*1,Crosswalks!$L$3:$M$227,2,FALSE)</f>
        <v>6</v>
      </c>
      <c r="K779" s="5" t="str">
        <f>IF(G779="Corner",INDEX(Crosswalks!$C$4:$J$16,MATCH(H779,Crosswalks!$C$4:$C$16,0),J779+1),"N/A, D2D")</f>
        <v>N/A, D2D</v>
      </c>
      <c r="L779" t="s">
        <v>5993</v>
      </c>
      <c r="M779" t="s">
        <v>836</v>
      </c>
      <c r="N779" t="s">
        <v>837</v>
      </c>
      <c r="O779" t="s">
        <v>1354</v>
      </c>
      <c r="P779">
        <v>-71.101610600000001</v>
      </c>
      <c r="Q779">
        <v>42.316558659999998</v>
      </c>
    </row>
    <row r="780" spans="2:17" x14ac:dyDescent="0.3">
      <c r="B780" t="s">
        <v>866</v>
      </c>
      <c r="C780" t="s">
        <v>1363</v>
      </c>
      <c r="D780" t="s">
        <v>1057</v>
      </c>
      <c r="E780">
        <v>-71.087429999999998</v>
      </c>
      <c r="F780">
        <v>42.310749999999999</v>
      </c>
      <c r="G780" t="s">
        <v>783</v>
      </c>
      <c r="H780" s="5">
        <v>3</v>
      </c>
      <c r="I780" t="s">
        <v>1091</v>
      </c>
      <c r="J780" s="5">
        <f>VLOOKUP(I780*1,Crosswalks!$L$3:$M$227,2,FALSE)</f>
        <v>5</v>
      </c>
      <c r="K780" s="5">
        <f>IF(G780="Corner",INDEX(Crosswalks!$C$4:$J$16,MATCH(H780,Crosswalks!$C$4:$C$16,0),J780+1),"N/A, D2D")</f>
        <v>0.5</v>
      </c>
      <c r="L780" t="s">
        <v>5994</v>
      </c>
      <c r="M780" t="s">
        <v>847</v>
      </c>
      <c r="N780" t="s">
        <v>848</v>
      </c>
      <c r="O780" t="s">
        <v>1364</v>
      </c>
      <c r="P780">
        <v>-71.099260599999994</v>
      </c>
      <c r="Q780">
        <v>42.343438669999998</v>
      </c>
    </row>
    <row r="781" spans="2:17" x14ac:dyDescent="0.3">
      <c r="B781" t="s">
        <v>988</v>
      </c>
      <c r="C781" t="s">
        <v>1115</v>
      </c>
      <c r="D781" t="s">
        <v>1057</v>
      </c>
      <c r="E781">
        <v>-71.089179999999999</v>
      </c>
      <c r="F781">
        <v>42.310470000000002</v>
      </c>
      <c r="G781" t="s">
        <v>783</v>
      </c>
      <c r="H781" s="5">
        <v>6</v>
      </c>
      <c r="I781" t="s">
        <v>1091</v>
      </c>
      <c r="J781" s="5">
        <f>VLOOKUP(I781*1,Crosswalks!$L$3:$M$227,2,FALSE)</f>
        <v>5</v>
      </c>
      <c r="K781" s="5">
        <f>IF(G781="Corner",INDEX(Crosswalks!$C$4:$J$16,MATCH(H781,Crosswalks!$C$4:$C$16,0),J781+1),"N/A, D2D")</f>
        <v>0.5</v>
      </c>
      <c r="L781" t="s">
        <v>5994</v>
      </c>
      <c r="M781" t="s">
        <v>847</v>
      </c>
      <c r="N781" t="s">
        <v>848</v>
      </c>
      <c r="O781" t="s">
        <v>1364</v>
      </c>
      <c r="P781">
        <v>-71.099260599999994</v>
      </c>
      <c r="Q781">
        <v>42.343438669999998</v>
      </c>
    </row>
    <row r="782" spans="2:17" x14ac:dyDescent="0.3">
      <c r="B782" t="s">
        <v>1029</v>
      </c>
      <c r="C782" t="s">
        <v>1099</v>
      </c>
      <c r="D782" t="s">
        <v>1057</v>
      </c>
      <c r="E782">
        <v>-71.087109999999996</v>
      </c>
      <c r="F782">
        <v>42.313110000000002</v>
      </c>
      <c r="G782" t="s">
        <v>783</v>
      </c>
      <c r="H782" s="5">
        <v>5</v>
      </c>
      <c r="I782" t="s">
        <v>1068</v>
      </c>
      <c r="J782" s="5">
        <f>VLOOKUP(I782*1,Crosswalks!$L$3:$M$227,2,FALSE)</f>
        <v>6</v>
      </c>
      <c r="K782" s="5">
        <f>IF(G782="Corner",INDEX(Crosswalks!$C$4:$J$16,MATCH(H782,Crosswalks!$C$4:$C$16,0),J782+1),"N/A, D2D")</f>
        <v>0.4</v>
      </c>
      <c r="L782" t="s">
        <v>5995</v>
      </c>
      <c r="M782" t="s">
        <v>847</v>
      </c>
      <c r="N782" t="s">
        <v>848</v>
      </c>
      <c r="O782" t="s">
        <v>1365</v>
      </c>
      <c r="P782">
        <v>-71.104780599999998</v>
      </c>
      <c r="Q782">
        <v>42.267258650000002</v>
      </c>
    </row>
    <row r="783" spans="2:17" x14ac:dyDescent="0.3">
      <c r="B783" t="s">
        <v>985</v>
      </c>
      <c r="C783" t="s">
        <v>1124</v>
      </c>
      <c r="D783" t="s">
        <v>1057</v>
      </c>
      <c r="E783">
        <v>-71.093170000000001</v>
      </c>
      <c r="F783">
        <v>42.314</v>
      </c>
      <c r="G783" t="s">
        <v>783</v>
      </c>
      <c r="H783" s="5">
        <v>4</v>
      </c>
      <c r="I783" t="s">
        <v>1058</v>
      </c>
      <c r="J783" s="5">
        <f>VLOOKUP(I783*1,Crosswalks!$L$3:$M$227,2,FALSE)</f>
        <v>6</v>
      </c>
      <c r="K783" s="5">
        <f>IF(G783="Corner",INDEX(Crosswalks!$C$4:$J$16,MATCH(H783,Crosswalks!$C$4:$C$16,0),J783+1),"N/A, D2D")</f>
        <v>0.3</v>
      </c>
      <c r="L783" t="s">
        <v>5995</v>
      </c>
      <c r="M783" t="s">
        <v>847</v>
      </c>
      <c r="N783" t="s">
        <v>848</v>
      </c>
      <c r="O783" t="s">
        <v>1365</v>
      </c>
      <c r="P783">
        <v>-71.104780599999998</v>
      </c>
      <c r="Q783">
        <v>42.267258650000002</v>
      </c>
    </row>
    <row r="784" spans="2:17" x14ac:dyDescent="0.3">
      <c r="B784" t="s">
        <v>1042</v>
      </c>
      <c r="C784" t="s">
        <v>1094</v>
      </c>
      <c r="D784" t="s">
        <v>1057</v>
      </c>
      <c r="E784">
        <v>-71.093919999999997</v>
      </c>
      <c r="F784">
        <v>42.313079999999999</v>
      </c>
      <c r="G784" t="s">
        <v>783</v>
      </c>
      <c r="H784" s="5">
        <v>4</v>
      </c>
      <c r="I784" t="s">
        <v>1058</v>
      </c>
      <c r="J784" s="5">
        <f>VLOOKUP(I784*1,Crosswalks!$L$3:$M$227,2,FALSE)</f>
        <v>6</v>
      </c>
      <c r="K784" s="5">
        <f>IF(G784="Corner",INDEX(Crosswalks!$C$4:$J$16,MATCH(H784,Crosswalks!$C$4:$C$16,0),J784+1),"N/A, D2D")</f>
        <v>0.3</v>
      </c>
      <c r="L784" t="s">
        <v>5995</v>
      </c>
      <c r="M784" t="s">
        <v>847</v>
      </c>
      <c r="N784" t="s">
        <v>848</v>
      </c>
      <c r="O784" t="s">
        <v>1365</v>
      </c>
      <c r="P784">
        <v>-71.104780599999998</v>
      </c>
      <c r="Q784">
        <v>42.267258650000002</v>
      </c>
    </row>
    <row r="785" spans="2:17" x14ac:dyDescent="0.3">
      <c r="B785" t="s">
        <v>1343</v>
      </c>
      <c r="C785" t="s">
        <v>1124</v>
      </c>
      <c r="D785" t="s">
        <v>1057</v>
      </c>
      <c r="E785">
        <v>-71.091009999999997</v>
      </c>
      <c r="F785">
        <v>42.31335</v>
      </c>
      <c r="G785" t="s">
        <v>783</v>
      </c>
      <c r="H785" s="5">
        <v>3</v>
      </c>
      <c r="I785" t="s">
        <v>1058</v>
      </c>
      <c r="J785" s="5">
        <f>VLOOKUP(I785*1,Crosswalks!$L$3:$M$227,2,FALSE)</f>
        <v>6</v>
      </c>
      <c r="K785" s="5">
        <f>IF(G785="Corner",INDEX(Crosswalks!$C$4:$J$16,MATCH(H785,Crosswalks!$C$4:$C$16,0),J785+1),"N/A, D2D")</f>
        <v>0.3</v>
      </c>
      <c r="L785" t="s">
        <v>5995</v>
      </c>
      <c r="M785" t="s">
        <v>847</v>
      </c>
      <c r="N785" t="s">
        <v>848</v>
      </c>
      <c r="O785" t="s">
        <v>1365</v>
      </c>
      <c r="P785">
        <v>-71.104780599999998</v>
      </c>
      <c r="Q785">
        <v>42.267258650000002</v>
      </c>
    </row>
    <row r="786" spans="2:17" x14ac:dyDescent="0.3">
      <c r="B786" t="s">
        <v>1366</v>
      </c>
      <c r="C786" t="s">
        <v>1092</v>
      </c>
      <c r="D786" t="s">
        <v>1057</v>
      </c>
      <c r="E786">
        <v>-71.093019999999996</v>
      </c>
      <c r="F786">
        <v>42.31494</v>
      </c>
      <c r="G786" t="s">
        <v>783</v>
      </c>
      <c r="H786" s="5">
        <v>1</v>
      </c>
      <c r="I786" t="s">
        <v>1058</v>
      </c>
      <c r="J786" s="5">
        <f>VLOOKUP(I786*1,Crosswalks!$L$3:$M$227,2,FALSE)</f>
        <v>6</v>
      </c>
      <c r="K786" s="5">
        <f>IF(G786="Corner",INDEX(Crosswalks!$C$4:$J$16,MATCH(H786,Crosswalks!$C$4:$C$16,0),J786+1),"N/A, D2D")</f>
        <v>0.2</v>
      </c>
      <c r="L786" t="s">
        <v>5995</v>
      </c>
      <c r="M786" t="s">
        <v>847</v>
      </c>
      <c r="N786" t="s">
        <v>848</v>
      </c>
      <c r="O786" t="s">
        <v>1365</v>
      </c>
      <c r="P786">
        <v>-71.104780599999998</v>
      </c>
      <c r="Q786">
        <v>42.267258650000002</v>
      </c>
    </row>
    <row r="787" spans="2:17" x14ac:dyDescent="0.3">
      <c r="B787" t="s">
        <v>1316</v>
      </c>
      <c r="C787" t="s">
        <v>1115</v>
      </c>
      <c r="D787" t="s">
        <v>1057</v>
      </c>
      <c r="E787">
        <v>-71.089060000000003</v>
      </c>
      <c r="F787">
        <v>42.309829999999998</v>
      </c>
      <c r="G787" t="s">
        <v>783</v>
      </c>
      <c r="H787" s="5">
        <v>2</v>
      </c>
      <c r="I787" t="s">
        <v>1091</v>
      </c>
      <c r="J787" s="5">
        <f>VLOOKUP(I787*1,Crosswalks!$L$3:$M$227,2,FALSE)</f>
        <v>5</v>
      </c>
      <c r="K787" s="5">
        <f>IF(G787="Corner",INDEX(Crosswalks!$C$4:$J$16,MATCH(H787,Crosswalks!$C$4:$C$16,0),J787+1),"N/A, D2D")</f>
        <v>0.4</v>
      </c>
      <c r="L787" t="s">
        <v>5995</v>
      </c>
      <c r="M787" t="s">
        <v>847</v>
      </c>
      <c r="N787" t="s">
        <v>848</v>
      </c>
      <c r="O787" t="s">
        <v>1365</v>
      </c>
      <c r="P787">
        <v>-71.104780599999998</v>
      </c>
      <c r="Q787">
        <v>42.267258650000002</v>
      </c>
    </row>
    <row r="788" spans="2:17" x14ac:dyDescent="0.3">
      <c r="B788" t="s">
        <v>1037</v>
      </c>
      <c r="C788" t="s">
        <v>1106</v>
      </c>
      <c r="D788" t="s">
        <v>1057</v>
      </c>
      <c r="E788">
        <v>-71.091059999999999</v>
      </c>
      <c r="F788">
        <v>42.313809999999997</v>
      </c>
      <c r="G788" t="s">
        <v>783</v>
      </c>
      <c r="H788" s="5">
        <v>5</v>
      </c>
      <c r="I788" t="s">
        <v>1058</v>
      </c>
      <c r="J788" s="5">
        <f>VLOOKUP(I788*1,Crosswalks!$L$3:$M$227,2,FALSE)</f>
        <v>6</v>
      </c>
      <c r="K788" s="5">
        <f>IF(G788="Corner",INDEX(Crosswalks!$C$4:$J$16,MATCH(H788,Crosswalks!$C$4:$C$16,0),J788+1),"N/A, D2D")</f>
        <v>0.4</v>
      </c>
      <c r="L788" t="s">
        <v>5995</v>
      </c>
      <c r="M788" t="s">
        <v>847</v>
      </c>
      <c r="N788" t="s">
        <v>848</v>
      </c>
      <c r="O788" t="s">
        <v>1365</v>
      </c>
      <c r="P788">
        <v>-71.104780599999998</v>
      </c>
      <c r="Q788">
        <v>42.267258650000002</v>
      </c>
    </row>
    <row r="789" spans="2:17" x14ac:dyDescent="0.3">
      <c r="B789" t="s">
        <v>1125</v>
      </c>
      <c r="C789" t="s">
        <v>1094</v>
      </c>
      <c r="D789" t="s">
        <v>1057</v>
      </c>
      <c r="E789">
        <v>-71.091099999999997</v>
      </c>
      <c r="F789">
        <v>42.309579999999997</v>
      </c>
      <c r="G789" t="s">
        <v>783</v>
      </c>
      <c r="H789" s="5" t="s">
        <v>785</v>
      </c>
      <c r="I789" t="s">
        <v>1091</v>
      </c>
      <c r="J789" s="5">
        <f>VLOOKUP(I789*1,Crosswalks!$L$3:$M$227,2,FALSE)</f>
        <v>5</v>
      </c>
      <c r="K789" s="5">
        <f>IF(G789="Corner",INDEX(Crosswalks!$C$4:$J$16,MATCH(H789,Crosswalks!$C$4:$C$16,0),J789+1),"N/A, D2D")</f>
        <v>0.3</v>
      </c>
      <c r="L789" t="s">
        <v>5995</v>
      </c>
      <c r="M789" t="s">
        <v>847</v>
      </c>
      <c r="N789" t="s">
        <v>848</v>
      </c>
      <c r="O789" t="s">
        <v>1365</v>
      </c>
      <c r="P789">
        <v>-71.104780599999998</v>
      </c>
      <c r="Q789">
        <v>42.267258650000002</v>
      </c>
    </row>
    <row r="790" spans="2:17" x14ac:dyDescent="0.3">
      <c r="B790" t="s">
        <v>1245</v>
      </c>
      <c r="C790" t="s">
        <v>1187</v>
      </c>
      <c r="D790" t="s">
        <v>1057</v>
      </c>
      <c r="E790">
        <v>-71.089129999999997</v>
      </c>
      <c r="F790">
        <v>42.317630000000001</v>
      </c>
      <c r="G790" t="s">
        <v>784</v>
      </c>
      <c r="H790" s="5">
        <v>3</v>
      </c>
      <c r="I790" t="s">
        <v>1058</v>
      </c>
      <c r="J790" s="5">
        <f>VLOOKUP(I790*1,Crosswalks!$L$3:$M$227,2,FALSE)</f>
        <v>6</v>
      </c>
      <c r="K790" s="5" t="str">
        <f>IF(G790="Corner",INDEX(Crosswalks!$C$4:$J$16,MATCH(H790,Crosswalks!$C$4:$C$16,0),J790+1),"N/A, D2D")</f>
        <v>N/A, D2D</v>
      </c>
      <c r="L790" t="s">
        <v>5995</v>
      </c>
      <c r="M790" t="s">
        <v>847</v>
      </c>
      <c r="N790" t="s">
        <v>848</v>
      </c>
      <c r="O790" t="s">
        <v>1365</v>
      </c>
      <c r="P790">
        <v>-71.104780599999998</v>
      </c>
      <c r="Q790">
        <v>42.267258650000002</v>
      </c>
    </row>
    <row r="791" spans="2:17" x14ac:dyDescent="0.3">
      <c r="B791" t="s">
        <v>1042</v>
      </c>
      <c r="C791" t="s">
        <v>1270</v>
      </c>
      <c r="D791" t="s">
        <v>1057</v>
      </c>
      <c r="E791">
        <v>-71.092330000000004</v>
      </c>
      <c r="F791">
        <v>42.31091</v>
      </c>
      <c r="G791" t="s">
        <v>784</v>
      </c>
      <c r="H791" s="5">
        <v>2</v>
      </c>
      <c r="I791" t="s">
        <v>1058</v>
      </c>
      <c r="J791" s="5">
        <f>VLOOKUP(I791*1,Crosswalks!$L$3:$M$227,2,FALSE)</f>
        <v>6</v>
      </c>
      <c r="K791" s="5" t="str">
        <f>IF(G791="Corner",INDEX(Crosswalks!$C$4:$J$16,MATCH(H791,Crosswalks!$C$4:$C$16,0),J791+1),"N/A, D2D")</f>
        <v>N/A, D2D</v>
      </c>
      <c r="L791" t="s">
        <v>5995</v>
      </c>
      <c r="M791" t="s">
        <v>847</v>
      </c>
      <c r="N791" t="s">
        <v>848</v>
      </c>
      <c r="O791" t="s">
        <v>1365</v>
      </c>
      <c r="P791">
        <v>-71.104780599999998</v>
      </c>
      <c r="Q791">
        <v>42.267258650000002</v>
      </c>
    </row>
    <row r="792" spans="2:17" x14ac:dyDescent="0.3">
      <c r="B792" t="s">
        <v>1037</v>
      </c>
      <c r="C792" t="s">
        <v>1127</v>
      </c>
      <c r="D792" t="s">
        <v>1057</v>
      </c>
      <c r="E792">
        <v>-71.088840000000005</v>
      </c>
      <c r="F792">
        <v>42.316719999999997</v>
      </c>
      <c r="G792" t="s">
        <v>783</v>
      </c>
      <c r="H792" s="5" t="s">
        <v>785</v>
      </c>
      <c r="I792" t="s">
        <v>1058</v>
      </c>
      <c r="J792" s="5">
        <f>VLOOKUP(I792*1,Crosswalks!$L$3:$M$227,2,FALSE)</f>
        <v>6</v>
      </c>
      <c r="K792" s="5">
        <f>IF(G792="Corner",INDEX(Crosswalks!$C$4:$J$16,MATCH(H792,Crosswalks!$C$4:$C$16,0),J792+1),"N/A, D2D")</f>
        <v>0.2</v>
      </c>
      <c r="L792" t="s">
        <v>5949</v>
      </c>
      <c r="M792" t="s">
        <v>836</v>
      </c>
      <c r="N792" t="s">
        <v>837</v>
      </c>
      <c r="O792" t="s">
        <v>878</v>
      </c>
      <c r="P792">
        <v>-71.105839380000006</v>
      </c>
      <c r="Q792">
        <v>42.321785329999997</v>
      </c>
    </row>
    <row r="793" spans="2:17" x14ac:dyDescent="0.3">
      <c r="B793" t="s">
        <v>1367</v>
      </c>
      <c r="C793" t="s">
        <v>1127</v>
      </c>
      <c r="D793" t="s">
        <v>1057</v>
      </c>
      <c r="E793">
        <v>-71.090890000000002</v>
      </c>
      <c r="F793">
        <v>42.317610000000002</v>
      </c>
      <c r="G793" t="s">
        <v>783</v>
      </c>
      <c r="H793" s="5">
        <v>6</v>
      </c>
      <c r="I793" t="s">
        <v>1058</v>
      </c>
      <c r="J793" s="5">
        <f>VLOOKUP(I793*1,Crosswalks!$L$3:$M$227,2,FALSE)</f>
        <v>6</v>
      </c>
      <c r="K793" s="5">
        <f>IF(G793="Corner",INDEX(Crosswalks!$C$4:$J$16,MATCH(H793,Crosswalks!$C$4:$C$16,0),J793+1),"N/A, D2D")</f>
        <v>0.4</v>
      </c>
      <c r="L793" t="s">
        <v>5949</v>
      </c>
      <c r="M793" t="s">
        <v>836</v>
      </c>
      <c r="N793" t="s">
        <v>837</v>
      </c>
      <c r="O793" t="s">
        <v>878</v>
      </c>
      <c r="P793">
        <v>-71.105839380000006</v>
      </c>
      <c r="Q793">
        <v>42.321785329999997</v>
      </c>
    </row>
    <row r="794" spans="2:17" x14ac:dyDescent="0.3">
      <c r="B794" t="s">
        <v>1368</v>
      </c>
      <c r="C794" t="s">
        <v>1056</v>
      </c>
      <c r="D794" t="s">
        <v>1057</v>
      </c>
      <c r="E794">
        <v>-71.090199999999996</v>
      </c>
      <c r="F794">
        <v>42.312019999999997</v>
      </c>
      <c r="G794" t="s">
        <v>783</v>
      </c>
      <c r="H794" s="5" t="s">
        <v>785</v>
      </c>
      <c r="I794" t="s">
        <v>1091</v>
      </c>
      <c r="J794" s="5">
        <f>VLOOKUP(I794*1,Crosswalks!$L$3:$M$227,2,FALSE)</f>
        <v>5</v>
      </c>
      <c r="K794" s="5">
        <f>IF(G794="Corner",INDEX(Crosswalks!$C$4:$J$16,MATCH(H794,Crosswalks!$C$4:$C$16,0),J794+1),"N/A, D2D")</f>
        <v>0.3</v>
      </c>
      <c r="L794" t="s">
        <v>5949</v>
      </c>
      <c r="M794" t="s">
        <v>836</v>
      </c>
      <c r="N794" t="s">
        <v>837</v>
      </c>
      <c r="O794" t="s">
        <v>878</v>
      </c>
      <c r="P794">
        <v>-71.105839380000006</v>
      </c>
      <c r="Q794">
        <v>42.321785329999997</v>
      </c>
    </row>
    <row r="795" spans="2:17" x14ac:dyDescent="0.3">
      <c r="B795" t="s">
        <v>1245</v>
      </c>
      <c r="C795" t="s">
        <v>1187</v>
      </c>
      <c r="D795" t="s">
        <v>1057</v>
      </c>
      <c r="E795">
        <v>-71.089129999999997</v>
      </c>
      <c r="F795">
        <v>42.317630000000001</v>
      </c>
      <c r="G795" t="s">
        <v>783</v>
      </c>
      <c r="H795" s="5">
        <v>1</v>
      </c>
      <c r="I795" t="s">
        <v>1058</v>
      </c>
      <c r="J795" s="5">
        <f>VLOOKUP(I795*1,Crosswalks!$L$3:$M$227,2,FALSE)</f>
        <v>6</v>
      </c>
      <c r="K795" s="5">
        <f>IF(G795="Corner",INDEX(Crosswalks!$C$4:$J$16,MATCH(H795,Crosswalks!$C$4:$C$16,0),J795+1),"N/A, D2D")</f>
        <v>0.2</v>
      </c>
      <c r="L795" t="s">
        <v>5949</v>
      </c>
      <c r="M795" t="s">
        <v>836</v>
      </c>
      <c r="N795" t="s">
        <v>837</v>
      </c>
      <c r="O795" t="s">
        <v>878</v>
      </c>
      <c r="P795">
        <v>-71.105839380000006</v>
      </c>
      <c r="Q795">
        <v>42.321785329999997</v>
      </c>
    </row>
    <row r="796" spans="2:17" x14ac:dyDescent="0.3">
      <c r="B796" t="s">
        <v>1287</v>
      </c>
      <c r="C796" t="s">
        <v>1111</v>
      </c>
      <c r="D796" t="s">
        <v>1057</v>
      </c>
      <c r="E796">
        <v>-71.089640000000003</v>
      </c>
      <c r="F796">
        <v>42.315150000000003</v>
      </c>
      <c r="G796" t="s">
        <v>783</v>
      </c>
      <c r="H796" s="5">
        <v>3</v>
      </c>
      <c r="I796" t="s">
        <v>1058</v>
      </c>
      <c r="J796" s="5">
        <f>VLOOKUP(I796*1,Crosswalks!$L$3:$M$227,2,FALSE)</f>
        <v>6</v>
      </c>
      <c r="K796" s="5">
        <f>IF(G796="Corner",INDEX(Crosswalks!$C$4:$J$16,MATCH(H796,Crosswalks!$C$4:$C$16,0),J796+1),"N/A, D2D")</f>
        <v>0.3</v>
      </c>
      <c r="L796" t="s">
        <v>5949</v>
      </c>
      <c r="M796" t="s">
        <v>836</v>
      </c>
      <c r="N796" t="s">
        <v>837</v>
      </c>
      <c r="O796" t="s">
        <v>878</v>
      </c>
      <c r="P796">
        <v>-71.105839380000006</v>
      </c>
      <c r="Q796">
        <v>42.321785329999997</v>
      </c>
    </row>
    <row r="797" spans="2:17" x14ac:dyDescent="0.3">
      <c r="B797" t="s">
        <v>1292</v>
      </c>
      <c r="C797" t="s">
        <v>1124</v>
      </c>
      <c r="D797" t="s">
        <v>1057</v>
      </c>
      <c r="E797">
        <v>-71.087957000000003</v>
      </c>
      <c r="F797">
        <v>42.311531000000002</v>
      </c>
      <c r="G797" t="s">
        <v>783</v>
      </c>
      <c r="H797" s="5">
        <v>3</v>
      </c>
      <c r="I797" t="s">
        <v>1091</v>
      </c>
      <c r="J797" s="5">
        <f>VLOOKUP(I797*1,Crosswalks!$L$3:$M$227,2,FALSE)</f>
        <v>5</v>
      </c>
      <c r="K797" s="5">
        <f>IF(G797="Corner",INDEX(Crosswalks!$C$4:$J$16,MATCH(H797,Crosswalks!$C$4:$C$16,0),J797+1),"N/A, D2D")</f>
        <v>0.5</v>
      </c>
      <c r="L797" t="s">
        <v>5949</v>
      </c>
      <c r="M797" t="s">
        <v>836</v>
      </c>
      <c r="N797" t="s">
        <v>837</v>
      </c>
      <c r="O797" t="s">
        <v>878</v>
      </c>
      <c r="P797">
        <v>-71.105839380000006</v>
      </c>
      <c r="Q797">
        <v>42.321785329999997</v>
      </c>
    </row>
    <row r="798" spans="2:17" x14ac:dyDescent="0.3">
      <c r="B798" t="s">
        <v>988</v>
      </c>
      <c r="C798" t="s">
        <v>1327</v>
      </c>
      <c r="D798" t="s">
        <v>1057</v>
      </c>
      <c r="E798">
        <v>-71.086269999999999</v>
      </c>
      <c r="F798">
        <v>42.315559999999998</v>
      </c>
      <c r="G798" t="s">
        <v>783</v>
      </c>
      <c r="H798" s="5">
        <v>2</v>
      </c>
      <c r="I798" t="s">
        <v>1068</v>
      </c>
      <c r="J798" s="5">
        <f>VLOOKUP(I798*1,Crosswalks!$L$3:$M$227,2,FALSE)</f>
        <v>6</v>
      </c>
      <c r="K798" s="5">
        <f>IF(G798="Corner",INDEX(Crosswalks!$C$4:$J$16,MATCH(H798,Crosswalks!$C$4:$C$16,0),J798+1),"N/A, D2D")</f>
        <v>0.3</v>
      </c>
      <c r="L798" t="s">
        <v>5949</v>
      </c>
      <c r="M798" t="s">
        <v>836</v>
      </c>
      <c r="N798" t="s">
        <v>837</v>
      </c>
      <c r="O798" t="s">
        <v>878</v>
      </c>
      <c r="P798">
        <v>-71.105839380000006</v>
      </c>
      <c r="Q798">
        <v>42.321785329999997</v>
      </c>
    </row>
    <row r="799" spans="2:17" x14ac:dyDescent="0.3">
      <c r="B799" t="s">
        <v>913</v>
      </c>
      <c r="C799" t="s">
        <v>1184</v>
      </c>
      <c r="D799" t="s">
        <v>1057</v>
      </c>
      <c r="E799">
        <v>-71.089789999999994</v>
      </c>
      <c r="F799">
        <v>42.315939999999998</v>
      </c>
      <c r="G799" t="s">
        <v>783</v>
      </c>
      <c r="H799" s="5">
        <v>4</v>
      </c>
      <c r="I799" t="s">
        <v>1058</v>
      </c>
      <c r="J799" s="5">
        <f>VLOOKUP(I799*1,Crosswalks!$L$3:$M$227,2,FALSE)</f>
        <v>6</v>
      </c>
      <c r="K799" s="5">
        <f>IF(G799="Corner",INDEX(Crosswalks!$C$4:$J$16,MATCH(H799,Crosswalks!$C$4:$C$16,0),J799+1),"N/A, D2D")</f>
        <v>0.3</v>
      </c>
      <c r="L799" t="s">
        <v>5949</v>
      </c>
      <c r="M799" t="s">
        <v>836</v>
      </c>
      <c r="N799" t="s">
        <v>837</v>
      </c>
      <c r="O799" t="s">
        <v>878</v>
      </c>
      <c r="P799">
        <v>-71.105839380000006</v>
      </c>
      <c r="Q799">
        <v>42.321785329999997</v>
      </c>
    </row>
    <row r="800" spans="2:17" x14ac:dyDescent="0.3">
      <c r="B800" t="s">
        <v>1369</v>
      </c>
      <c r="C800" t="s">
        <v>1056</v>
      </c>
      <c r="D800" t="s">
        <v>1057</v>
      </c>
      <c r="E800">
        <v>-71.091189999999997</v>
      </c>
      <c r="F800">
        <v>42.311369999999997</v>
      </c>
      <c r="G800" t="s">
        <v>783</v>
      </c>
      <c r="H800" s="5">
        <v>1</v>
      </c>
      <c r="I800" t="s">
        <v>1058</v>
      </c>
      <c r="J800" s="5">
        <f>VLOOKUP(I800*1,Crosswalks!$L$3:$M$227,2,FALSE)</f>
        <v>6</v>
      </c>
      <c r="K800" s="5">
        <f>IF(G800="Corner",INDEX(Crosswalks!$C$4:$J$16,MATCH(H800,Crosswalks!$C$4:$C$16,0),J800+1),"N/A, D2D")</f>
        <v>0.2</v>
      </c>
      <c r="L800" t="s">
        <v>5949</v>
      </c>
      <c r="M800" t="s">
        <v>836</v>
      </c>
      <c r="N800" t="s">
        <v>837</v>
      </c>
      <c r="O800" t="s">
        <v>878</v>
      </c>
      <c r="P800">
        <v>-71.105839380000006</v>
      </c>
      <c r="Q800">
        <v>42.321785329999997</v>
      </c>
    </row>
    <row r="801" spans="2:17" x14ac:dyDescent="0.3">
      <c r="B801" t="s">
        <v>1370</v>
      </c>
      <c r="C801" t="s">
        <v>1124</v>
      </c>
      <c r="D801" t="s">
        <v>1057</v>
      </c>
      <c r="E801">
        <v>-71.087090000000003</v>
      </c>
      <c r="F801">
        <v>42.31156</v>
      </c>
      <c r="G801" t="s">
        <v>783</v>
      </c>
      <c r="H801" s="5">
        <v>4</v>
      </c>
      <c r="I801" t="s">
        <v>1091</v>
      </c>
      <c r="J801" s="5">
        <f>VLOOKUP(I801*1,Crosswalks!$L$3:$M$227,2,FALSE)</f>
        <v>5</v>
      </c>
      <c r="K801" s="5">
        <f>IF(G801="Corner",INDEX(Crosswalks!$C$4:$J$16,MATCH(H801,Crosswalks!$C$4:$C$16,0),J801+1),"N/A, D2D")</f>
        <v>0.5</v>
      </c>
      <c r="L801" t="s">
        <v>5949</v>
      </c>
      <c r="M801" t="s">
        <v>836</v>
      </c>
      <c r="N801" t="s">
        <v>837</v>
      </c>
      <c r="O801" t="s">
        <v>878</v>
      </c>
      <c r="P801">
        <v>-71.105839380000006</v>
      </c>
      <c r="Q801">
        <v>42.321785329999997</v>
      </c>
    </row>
    <row r="802" spans="2:17" x14ac:dyDescent="0.3">
      <c r="B802" t="s">
        <v>866</v>
      </c>
      <c r="C802" t="s">
        <v>1363</v>
      </c>
      <c r="D802" t="s">
        <v>1057</v>
      </c>
      <c r="E802">
        <v>-71.087429999999998</v>
      </c>
      <c r="F802">
        <v>42.310749999999999</v>
      </c>
      <c r="G802" t="s">
        <v>783</v>
      </c>
      <c r="H802" s="5">
        <v>1</v>
      </c>
      <c r="I802" t="s">
        <v>1091</v>
      </c>
      <c r="J802" s="5">
        <f>VLOOKUP(I802*1,Crosswalks!$L$3:$M$227,2,FALSE)</f>
        <v>5</v>
      </c>
      <c r="K802" s="5">
        <f>IF(G802="Corner",INDEX(Crosswalks!$C$4:$J$16,MATCH(H802,Crosswalks!$C$4:$C$16,0),J802+1),"N/A, D2D")</f>
        <v>0.4</v>
      </c>
      <c r="L802" t="s">
        <v>5949</v>
      </c>
      <c r="M802" t="s">
        <v>836</v>
      </c>
      <c r="N802" t="s">
        <v>837</v>
      </c>
      <c r="O802" t="s">
        <v>878</v>
      </c>
      <c r="P802">
        <v>-71.105839380000006</v>
      </c>
      <c r="Q802">
        <v>42.321785329999997</v>
      </c>
    </row>
    <row r="803" spans="2:17" x14ac:dyDescent="0.3">
      <c r="B803" t="s">
        <v>1151</v>
      </c>
      <c r="C803" t="s">
        <v>1090</v>
      </c>
      <c r="D803" t="s">
        <v>1057</v>
      </c>
      <c r="E803">
        <v>-71.088909999999998</v>
      </c>
      <c r="F803">
        <v>42.310879999999997</v>
      </c>
      <c r="G803" t="s">
        <v>783</v>
      </c>
      <c r="H803" s="5" t="s">
        <v>785</v>
      </c>
      <c r="I803" t="s">
        <v>1091</v>
      </c>
      <c r="J803" s="5">
        <f>VLOOKUP(I803*1,Crosswalks!$L$3:$M$227,2,FALSE)</f>
        <v>5</v>
      </c>
      <c r="K803" s="5">
        <f>IF(G803="Corner",INDEX(Crosswalks!$C$4:$J$16,MATCH(H803,Crosswalks!$C$4:$C$16,0),J803+1),"N/A, D2D")</f>
        <v>0.3</v>
      </c>
      <c r="L803" t="s">
        <v>5949</v>
      </c>
      <c r="M803" t="s">
        <v>836</v>
      </c>
      <c r="N803" t="s">
        <v>837</v>
      </c>
      <c r="O803" t="s">
        <v>878</v>
      </c>
      <c r="P803">
        <v>-71.105839380000006</v>
      </c>
      <c r="Q803">
        <v>42.321785329999997</v>
      </c>
    </row>
    <row r="804" spans="2:17" x14ac:dyDescent="0.3">
      <c r="B804" t="s">
        <v>1311</v>
      </c>
      <c r="C804" t="s">
        <v>1099</v>
      </c>
      <c r="D804" t="s">
        <v>1057</v>
      </c>
      <c r="E804">
        <v>-71.090320000000006</v>
      </c>
      <c r="F804">
        <v>42.31438</v>
      </c>
      <c r="G804" t="s">
        <v>783</v>
      </c>
      <c r="H804" s="5" t="s">
        <v>785</v>
      </c>
      <c r="I804" t="s">
        <v>1058</v>
      </c>
      <c r="J804" s="5">
        <f>VLOOKUP(I804*1,Crosswalks!$L$3:$M$227,2,FALSE)</f>
        <v>6</v>
      </c>
      <c r="K804" s="5">
        <f>IF(G804="Corner",INDEX(Crosswalks!$C$4:$J$16,MATCH(H804,Crosswalks!$C$4:$C$16,0),J804+1),"N/A, D2D")</f>
        <v>0.2</v>
      </c>
      <c r="L804" t="s">
        <v>5949</v>
      </c>
      <c r="M804" t="s">
        <v>836</v>
      </c>
      <c r="N804" t="s">
        <v>837</v>
      </c>
      <c r="O804" t="s">
        <v>878</v>
      </c>
      <c r="P804">
        <v>-71.105839380000006</v>
      </c>
      <c r="Q804">
        <v>42.321785329999997</v>
      </c>
    </row>
    <row r="805" spans="2:17" x14ac:dyDescent="0.3">
      <c r="B805" t="s">
        <v>1311</v>
      </c>
      <c r="C805" t="s">
        <v>1090</v>
      </c>
      <c r="D805" t="s">
        <v>1057</v>
      </c>
      <c r="E805">
        <v>-71.089349999999996</v>
      </c>
      <c r="F805">
        <v>42.311639999999997</v>
      </c>
      <c r="G805" t="s">
        <v>783</v>
      </c>
      <c r="H805" s="5">
        <v>4</v>
      </c>
      <c r="I805" t="s">
        <v>1091</v>
      </c>
      <c r="J805" s="5">
        <f>VLOOKUP(I805*1,Crosswalks!$L$3:$M$227,2,FALSE)</f>
        <v>5</v>
      </c>
      <c r="K805" s="5">
        <f>IF(G805="Corner",INDEX(Crosswalks!$C$4:$J$16,MATCH(H805,Crosswalks!$C$4:$C$16,0),J805+1),"N/A, D2D")</f>
        <v>0.5</v>
      </c>
      <c r="L805" t="s">
        <v>5949</v>
      </c>
      <c r="M805" t="s">
        <v>836</v>
      </c>
      <c r="N805" t="s">
        <v>837</v>
      </c>
      <c r="O805" t="s">
        <v>878</v>
      </c>
      <c r="P805">
        <v>-71.105839380000006</v>
      </c>
      <c r="Q805">
        <v>42.321785329999997</v>
      </c>
    </row>
    <row r="806" spans="2:17" x14ac:dyDescent="0.3">
      <c r="B806" t="s">
        <v>1190</v>
      </c>
      <c r="C806" t="s">
        <v>1115</v>
      </c>
      <c r="D806" t="s">
        <v>1057</v>
      </c>
      <c r="E806">
        <v>-71.09102</v>
      </c>
      <c r="F806">
        <v>42.310969999999998</v>
      </c>
      <c r="G806" t="s">
        <v>783</v>
      </c>
      <c r="H806" s="5">
        <v>2</v>
      </c>
      <c r="I806" t="s">
        <v>1091</v>
      </c>
      <c r="J806" s="5">
        <f>VLOOKUP(I806*1,Crosswalks!$L$3:$M$227,2,FALSE)</f>
        <v>5</v>
      </c>
      <c r="K806" s="5">
        <f>IF(G806="Corner",INDEX(Crosswalks!$C$4:$J$16,MATCH(H806,Crosswalks!$C$4:$C$16,0),J806+1),"N/A, D2D")</f>
        <v>0.4</v>
      </c>
      <c r="L806" t="s">
        <v>5949</v>
      </c>
      <c r="M806" t="s">
        <v>836</v>
      </c>
      <c r="N806" t="s">
        <v>837</v>
      </c>
      <c r="O806" t="s">
        <v>878</v>
      </c>
      <c r="P806">
        <v>-71.105839380000006</v>
      </c>
      <c r="Q806">
        <v>42.321785329999997</v>
      </c>
    </row>
    <row r="807" spans="2:17" x14ac:dyDescent="0.3">
      <c r="B807" t="s">
        <v>1008</v>
      </c>
      <c r="C807" t="s">
        <v>1108</v>
      </c>
      <c r="D807" t="s">
        <v>1057</v>
      </c>
      <c r="E807">
        <v>-71.089979999999997</v>
      </c>
      <c r="F807">
        <v>42.309910000000002</v>
      </c>
      <c r="G807" t="s">
        <v>783</v>
      </c>
      <c r="H807" s="5">
        <v>4</v>
      </c>
      <c r="I807" t="s">
        <v>1091</v>
      </c>
      <c r="J807" s="5">
        <f>VLOOKUP(I807*1,Crosswalks!$L$3:$M$227,2,FALSE)</f>
        <v>5</v>
      </c>
      <c r="K807" s="5">
        <f>IF(G807="Corner",INDEX(Crosswalks!$C$4:$J$16,MATCH(H807,Crosswalks!$C$4:$C$16,0),J807+1),"N/A, D2D")</f>
        <v>0.5</v>
      </c>
      <c r="L807" t="s">
        <v>5949</v>
      </c>
      <c r="M807" t="s">
        <v>836</v>
      </c>
      <c r="N807" t="s">
        <v>837</v>
      </c>
      <c r="O807" t="s">
        <v>878</v>
      </c>
      <c r="P807">
        <v>-71.105839380000006</v>
      </c>
      <c r="Q807">
        <v>42.321785329999997</v>
      </c>
    </row>
    <row r="808" spans="2:17" x14ac:dyDescent="0.3">
      <c r="B808" t="s">
        <v>1371</v>
      </c>
      <c r="C808" t="s">
        <v>1090</v>
      </c>
      <c r="D808" t="s">
        <v>1057</v>
      </c>
      <c r="E808">
        <v>-71.08972</v>
      </c>
      <c r="F808">
        <v>42.311309999999999</v>
      </c>
      <c r="G808" t="s">
        <v>783</v>
      </c>
      <c r="H808" s="5">
        <v>1</v>
      </c>
      <c r="I808" t="s">
        <v>1091</v>
      </c>
      <c r="J808" s="5">
        <f>VLOOKUP(I808*1,Crosswalks!$L$3:$M$227,2,FALSE)</f>
        <v>5</v>
      </c>
      <c r="K808" s="5">
        <f>IF(G808="Corner",INDEX(Crosswalks!$C$4:$J$16,MATCH(H808,Crosswalks!$C$4:$C$16,0),J808+1),"N/A, D2D")</f>
        <v>0.4</v>
      </c>
      <c r="L808" t="s">
        <v>5949</v>
      </c>
      <c r="M808" t="s">
        <v>836</v>
      </c>
      <c r="N808" t="s">
        <v>837</v>
      </c>
      <c r="O808" t="s">
        <v>878</v>
      </c>
      <c r="P808">
        <v>-71.105839380000006</v>
      </c>
      <c r="Q808">
        <v>42.321785329999997</v>
      </c>
    </row>
    <row r="809" spans="2:17" x14ac:dyDescent="0.3">
      <c r="B809" t="s">
        <v>1288</v>
      </c>
      <c r="C809" t="s">
        <v>1106</v>
      </c>
      <c r="D809" t="s">
        <v>1057</v>
      </c>
      <c r="E809">
        <v>-71.090299999999999</v>
      </c>
      <c r="F809">
        <v>42.313380000000002</v>
      </c>
      <c r="G809" t="s">
        <v>783</v>
      </c>
      <c r="H809" s="5">
        <v>2</v>
      </c>
      <c r="I809" t="s">
        <v>1058</v>
      </c>
      <c r="J809" s="5">
        <f>VLOOKUP(I809*1,Crosswalks!$L$3:$M$227,2,FALSE)</f>
        <v>6</v>
      </c>
      <c r="K809" s="5">
        <f>IF(G809="Corner",INDEX(Crosswalks!$C$4:$J$16,MATCH(H809,Crosswalks!$C$4:$C$16,0),J809+1),"N/A, D2D")</f>
        <v>0.3</v>
      </c>
      <c r="L809" t="s">
        <v>5949</v>
      </c>
      <c r="M809" t="s">
        <v>836</v>
      </c>
      <c r="N809" t="s">
        <v>837</v>
      </c>
      <c r="O809" t="s">
        <v>878</v>
      </c>
      <c r="P809">
        <v>-71.105839380000006</v>
      </c>
      <c r="Q809">
        <v>42.321785329999997</v>
      </c>
    </row>
    <row r="810" spans="2:17" x14ac:dyDescent="0.3">
      <c r="B810" t="s">
        <v>901</v>
      </c>
      <c r="C810" t="s">
        <v>1090</v>
      </c>
      <c r="D810" t="s">
        <v>1057</v>
      </c>
      <c r="E810">
        <v>-71.091059999999999</v>
      </c>
      <c r="F810">
        <v>42.312370000000001</v>
      </c>
      <c r="G810" t="s">
        <v>783</v>
      </c>
      <c r="H810" s="5">
        <v>6</v>
      </c>
      <c r="I810" t="s">
        <v>1058</v>
      </c>
      <c r="J810" s="5">
        <f>VLOOKUP(I810*1,Crosswalks!$L$3:$M$227,2,FALSE)</f>
        <v>6</v>
      </c>
      <c r="K810" s="5">
        <f>IF(G810="Corner",INDEX(Crosswalks!$C$4:$J$16,MATCH(H810,Crosswalks!$C$4:$C$16,0),J810+1),"N/A, D2D")</f>
        <v>0.4</v>
      </c>
      <c r="L810" t="s">
        <v>5949</v>
      </c>
      <c r="M810" t="s">
        <v>836</v>
      </c>
      <c r="N810" t="s">
        <v>837</v>
      </c>
      <c r="O810" t="s">
        <v>878</v>
      </c>
      <c r="P810">
        <v>-71.105839380000006</v>
      </c>
      <c r="Q810">
        <v>42.321785329999997</v>
      </c>
    </row>
    <row r="811" spans="2:17" x14ac:dyDescent="0.3">
      <c r="B811" t="s">
        <v>1372</v>
      </c>
      <c r="C811" t="s">
        <v>1124</v>
      </c>
      <c r="D811" t="s">
        <v>1057</v>
      </c>
      <c r="E811">
        <v>-71.088489999999993</v>
      </c>
      <c r="F811">
        <v>42.312249999999999</v>
      </c>
      <c r="G811" t="s">
        <v>783</v>
      </c>
      <c r="H811" s="5">
        <v>5</v>
      </c>
      <c r="I811" t="s">
        <v>1091</v>
      </c>
      <c r="J811" s="5">
        <f>VLOOKUP(I811*1,Crosswalks!$L$3:$M$227,2,FALSE)</f>
        <v>5</v>
      </c>
      <c r="K811" s="5">
        <f>IF(G811="Corner",INDEX(Crosswalks!$C$4:$J$16,MATCH(H811,Crosswalks!$C$4:$C$16,0),J811+1),"N/A, D2D")</f>
        <v>0.5</v>
      </c>
      <c r="L811" t="s">
        <v>5949</v>
      </c>
      <c r="M811" t="s">
        <v>836</v>
      </c>
      <c r="N811" t="s">
        <v>837</v>
      </c>
      <c r="O811" t="s">
        <v>878</v>
      </c>
      <c r="P811">
        <v>-71.105839380000006</v>
      </c>
      <c r="Q811">
        <v>42.321785329999997</v>
      </c>
    </row>
    <row r="812" spans="2:17" x14ac:dyDescent="0.3">
      <c r="B812" t="s">
        <v>1259</v>
      </c>
      <c r="C812" t="s">
        <v>1124</v>
      </c>
      <c r="D812" t="s">
        <v>1057</v>
      </c>
      <c r="E812">
        <v>-71.091430000000003</v>
      </c>
      <c r="F812">
        <v>42.313160000000003</v>
      </c>
      <c r="G812" t="s">
        <v>783</v>
      </c>
      <c r="H812" s="5">
        <v>3</v>
      </c>
      <c r="I812" t="s">
        <v>1058</v>
      </c>
      <c r="J812" s="5">
        <f>VLOOKUP(I812*1,Crosswalks!$L$3:$M$227,2,FALSE)</f>
        <v>6</v>
      </c>
      <c r="K812" s="5">
        <f>IF(G812="Corner",INDEX(Crosswalks!$C$4:$J$16,MATCH(H812,Crosswalks!$C$4:$C$16,0),J812+1),"N/A, D2D")</f>
        <v>0.3</v>
      </c>
      <c r="L812" t="s">
        <v>5949</v>
      </c>
      <c r="M812" t="s">
        <v>836</v>
      </c>
      <c r="N812" t="s">
        <v>837</v>
      </c>
      <c r="O812" t="s">
        <v>878</v>
      </c>
      <c r="P812">
        <v>-71.105839380000006</v>
      </c>
      <c r="Q812">
        <v>42.321785329999997</v>
      </c>
    </row>
    <row r="813" spans="2:17" x14ac:dyDescent="0.3">
      <c r="B813" t="s">
        <v>1186</v>
      </c>
      <c r="C813" t="s">
        <v>1187</v>
      </c>
      <c r="D813" t="s">
        <v>1057</v>
      </c>
      <c r="E813">
        <v>-71.089780000000005</v>
      </c>
      <c r="F813">
        <v>42.317909999999998</v>
      </c>
      <c r="G813" t="s">
        <v>783</v>
      </c>
      <c r="H813" s="5">
        <v>2</v>
      </c>
      <c r="I813" t="s">
        <v>1058</v>
      </c>
      <c r="J813" s="5">
        <f>VLOOKUP(I813*1,Crosswalks!$L$3:$M$227,2,FALSE)</f>
        <v>6</v>
      </c>
      <c r="K813" s="5">
        <f>IF(G813="Corner",INDEX(Crosswalks!$C$4:$J$16,MATCH(H813,Crosswalks!$C$4:$C$16,0),J813+1),"N/A, D2D")</f>
        <v>0.3</v>
      </c>
      <c r="L813" t="s">
        <v>5949</v>
      </c>
      <c r="M813" t="s">
        <v>836</v>
      </c>
      <c r="N813" t="s">
        <v>837</v>
      </c>
      <c r="O813" t="s">
        <v>878</v>
      </c>
      <c r="P813">
        <v>-71.105839380000006</v>
      </c>
      <c r="Q813">
        <v>42.321785329999997</v>
      </c>
    </row>
    <row r="814" spans="2:17" x14ac:dyDescent="0.3">
      <c r="B814" t="s">
        <v>935</v>
      </c>
      <c r="C814" t="s">
        <v>1124</v>
      </c>
      <c r="D814" t="s">
        <v>1057</v>
      </c>
      <c r="E814">
        <v>-71.090760000000003</v>
      </c>
      <c r="F814">
        <v>42.312849999999997</v>
      </c>
      <c r="G814" t="s">
        <v>783</v>
      </c>
      <c r="H814" s="5">
        <v>5</v>
      </c>
      <c r="I814" t="s">
        <v>1058</v>
      </c>
      <c r="J814" s="5">
        <f>VLOOKUP(I814*1,Crosswalks!$L$3:$M$227,2,FALSE)</f>
        <v>6</v>
      </c>
      <c r="K814" s="5">
        <f>IF(G814="Corner",INDEX(Crosswalks!$C$4:$J$16,MATCH(H814,Crosswalks!$C$4:$C$16,0),J814+1),"N/A, D2D")</f>
        <v>0.4</v>
      </c>
      <c r="L814" t="s">
        <v>5949</v>
      </c>
      <c r="M814" t="s">
        <v>836</v>
      </c>
      <c r="N814" t="s">
        <v>837</v>
      </c>
      <c r="O814" t="s">
        <v>878</v>
      </c>
      <c r="P814">
        <v>-71.105839380000006</v>
      </c>
      <c r="Q814">
        <v>42.321785329999997</v>
      </c>
    </row>
    <row r="815" spans="2:17" x14ac:dyDescent="0.3">
      <c r="B815" t="s">
        <v>1188</v>
      </c>
      <c r="C815" t="s">
        <v>1124</v>
      </c>
      <c r="D815" t="s">
        <v>1057</v>
      </c>
      <c r="E815">
        <v>-71.091309999999993</v>
      </c>
      <c r="F815">
        <v>42.313490000000002</v>
      </c>
      <c r="G815" t="s">
        <v>783</v>
      </c>
      <c r="H815" s="5">
        <v>1</v>
      </c>
      <c r="I815" t="s">
        <v>1058</v>
      </c>
      <c r="J815" s="5">
        <f>VLOOKUP(I815*1,Crosswalks!$L$3:$M$227,2,FALSE)</f>
        <v>6</v>
      </c>
      <c r="K815" s="5">
        <f>IF(G815="Corner",INDEX(Crosswalks!$C$4:$J$16,MATCH(H815,Crosswalks!$C$4:$C$16,0),J815+1),"N/A, D2D")</f>
        <v>0.2</v>
      </c>
      <c r="L815" t="s">
        <v>5949</v>
      </c>
      <c r="M815" t="s">
        <v>836</v>
      </c>
      <c r="N815" t="s">
        <v>837</v>
      </c>
      <c r="O815" t="s">
        <v>878</v>
      </c>
      <c r="P815">
        <v>-71.105839380000006</v>
      </c>
      <c r="Q815">
        <v>42.321785329999997</v>
      </c>
    </row>
    <row r="816" spans="2:17" x14ac:dyDescent="0.3">
      <c r="B816" t="s">
        <v>1109</v>
      </c>
      <c r="C816" t="s">
        <v>1110</v>
      </c>
      <c r="D816" t="s">
        <v>1057</v>
      </c>
      <c r="E816">
        <v>-71.091629999999995</v>
      </c>
      <c r="F816">
        <v>42.313859999999998</v>
      </c>
      <c r="G816" t="s">
        <v>783</v>
      </c>
      <c r="H816" s="5">
        <v>5</v>
      </c>
      <c r="I816" t="s">
        <v>1058</v>
      </c>
      <c r="J816" s="5">
        <f>VLOOKUP(I816*1,Crosswalks!$L$3:$M$227,2,FALSE)</f>
        <v>6</v>
      </c>
      <c r="K816" s="5">
        <f>IF(G816="Corner",INDEX(Crosswalks!$C$4:$J$16,MATCH(H816,Crosswalks!$C$4:$C$16,0),J816+1),"N/A, D2D")</f>
        <v>0.4</v>
      </c>
      <c r="L816" t="s">
        <v>5949</v>
      </c>
      <c r="M816" t="s">
        <v>836</v>
      </c>
      <c r="N816" t="s">
        <v>837</v>
      </c>
      <c r="O816" t="s">
        <v>878</v>
      </c>
      <c r="P816">
        <v>-71.105839380000006</v>
      </c>
      <c r="Q816">
        <v>42.321785329999997</v>
      </c>
    </row>
    <row r="817" spans="2:17" x14ac:dyDescent="0.3">
      <c r="B817" t="s">
        <v>1245</v>
      </c>
      <c r="C817" t="s">
        <v>1187</v>
      </c>
      <c r="D817" t="s">
        <v>1057</v>
      </c>
      <c r="E817">
        <v>-71.089129999999997</v>
      </c>
      <c r="F817">
        <v>42.317630000000001</v>
      </c>
      <c r="G817" t="s">
        <v>783</v>
      </c>
      <c r="H817" s="5">
        <v>6</v>
      </c>
      <c r="I817" t="s">
        <v>1058</v>
      </c>
      <c r="J817" s="5">
        <f>VLOOKUP(I817*1,Crosswalks!$L$3:$M$227,2,FALSE)</f>
        <v>6</v>
      </c>
      <c r="K817" s="5">
        <f>IF(G817="Corner",INDEX(Crosswalks!$C$4:$J$16,MATCH(H817,Crosswalks!$C$4:$C$16,0),J817+1),"N/A, D2D")</f>
        <v>0.4</v>
      </c>
      <c r="L817" t="s">
        <v>5949</v>
      </c>
      <c r="M817" t="s">
        <v>836</v>
      </c>
      <c r="N817" t="s">
        <v>837</v>
      </c>
      <c r="O817" t="s">
        <v>878</v>
      </c>
      <c r="P817">
        <v>-71.105839380000006</v>
      </c>
      <c r="Q817">
        <v>42.321785329999997</v>
      </c>
    </row>
    <row r="818" spans="2:17" x14ac:dyDescent="0.3">
      <c r="B818" t="s">
        <v>1181</v>
      </c>
      <c r="C818" t="s">
        <v>1124</v>
      </c>
      <c r="D818" t="s">
        <v>1057</v>
      </c>
      <c r="E818">
        <v>-71.091579999999993</v>
      </c>
      <c r="F818">
        <v>42.31326</v>
      </c>
      <c r="G818" t="s">
        <v>783</v>
      </c>
      <c r="H818" s="5">
        <v>2</v>
      </c>
      <c r="I818" t="s">
        <v>1058</v>
      </c>
      <c r="J818" s="5">
        <f>VLOOKUP(I818*1,Crosswalks!$L$3:$M$227,2,FALSE)</f>
        <v>6</v>
      </c>
      <c r="K818" s="5">
        <f>IF(G818="Corner",INDEX(Crosswalks!$C$4:$J$16,MATCH(H818,Crosswalks!$C$4:$C$16,0),J818+1),"N/A, D2D")</f>
        <v>0.3</v>
      </c>
      <c r="L818" t="s">
        <v>5949</v>
      </c>
      <c r="M818" t="s">
        <v>836</v>
      </c>
      <c r="N818" t="s">
        <v>837</v>
      </c>
      <c r="O818" t="s">
        <v>878</v>
      </c>
      <c r="P818">
        <v>-71.105839380000006</v>
      </c>
      <c r="Q818">
        <v>42.321785329999997</v>
      </c>
    </row>
    <row r="819" spans="2:17" x14ac:dyDescent="0.3">
      <c r="B819" t="s">
        <v>1373</v>
      </c>
      <c r="C819" t="s">
        <v>1110</v>
      </c>
      <c r="D819" t="s">
        <v>1057</v>
      </c>
      <c r="E819">
        <v>-71.090190000000007</v>
      </c>
      <c r="F819">
        <v>42.316980000000001</v>
      </c>
      <c r="G819" t="s">
        <v>783</v>
      </c>
      <c r="H819" s="5">
        <v>3</v>
      </c>
      <c r="I819" t="s">
        <v>1058</v>
      </c>
      <c r="J819" s="5">
        <f>VLOOKUP(I819*1,Crosswalks!$L$3:$M$227,2,FALSE)</f>
        <v>6</v>
      </c>
      <c r="K819" s="5">
        <f>IF(G819="Corner",INDEX(Crosswalks!$C$4:$J$16,MATCH(H819,Crosswalks!$C$4:$C$16,0),J819+1),"N/A, D2D")</f>
        <v>0.3</v>
      </c>
      <c r="L819" t="s">
        <v>5949</v>
      </c>
      <c r="M819" t="s">
        <v>836</v>
      </c>
      <c r="N819" t="s">
        <v>837</v>
      </c>
      <c r="O819" t="s">
        <v>878</v>
      </c>
      <c r="P819">
        <v>-71.105839380000006</v>
      </c>
      <c r="Q819">
        <v>42.321785329999997</v>
      </c>
    </row>
    <row r="820" spans="2:17" x14ac:dyDescent="0.3">
      <c r="B820" t="s">
        <v>1374</v>
      </c>
      <c r="C820" t="s">
        <v>1056</v>
      </c>
      <c r="D820" t="s">
        <v>1057</v>
      </c>
      <c r="E820">
        <v>-71.09151</v>
      </c>
      <c r="F820">
        <v>42.311039999999998</v>
      </c>
      <c r="G820" t="s">
        <v>783</v>
      </c>
      <c r="H820" s="5">
        <v>5</v>
      </c>
      <c r="I820" t="s">
        <v>1058</v>
      </c>
      <c r="J820" s="5">
        <f>VLOOKUP(I820*1,Crosswalks!$L$3:$M$227,2,FALSE)</f>
        <v>6</v>
      </c>
      <c r="K820" s="5">
        <f>IF(G820="Corner",INDEX(Crosswalks!$C$4:$J$16,MATCH(H820,Crosswalks!$C$4:$C$16,0),J820+1),"N/A, D2D")</f>
        <v>0.4</v>
      </c>
      <c r="L820" t="s">
        <v>5949</v>
      </c>
      <c r="M820" t="s">
        <v>836</v>
      </c>
      <c r="N820" t="s">
        <v>837</v>
      </c>
      <c r="O820" t="s">
        <v>878</v>
      </c>
      <c r="P820">
        <v>-71.105839380000006</v>
      </c>
      <c r="Q820">
        <v>42.321785329999997</v>
      </c>
    </row>
    <row r="821" spans="2:17" x14ac:dyDescent="0.3">
      <c r="B821" t="s">
        <v>1105</v>
      </c>
      <c r="C821" t="s">
        <v>1106</v>
      </c>
      <c r="D821" t="s">
        <v>1057</v>
      </c>
      <c r="E821">
        <v>-71.087260000000001</v>
      </c>
      <c r="F821">
        <v>42.312179999999998</v>
      </c>
      <c r="G821" t="s">
        <v>783</v>
      </c>
      <c r="H821" s="5" t="s">
        <v>785</v>
      </c>
      <c r="I821" t="s">
        <v>1091</v>
      </c>
      <c r="J821" s="5">
        <f>VLOOKUP(I821*1,Crosswalks!$L$3:$M$227,2,FALSE)</f>
        <v>5</v>
      </c>
      <c r="K821" s="5">
        <f>IF(G821="Corner",INDEX(Crosswalks!$C$4:$J$16,MATCH(H821,Crosswalks!$C$4:$C$16,0),J821+1),"N/A, D2D")</f>
        <v>0.3</v>
      </c>
      <c r="L821" t="s">
        <v>5949</v>
      </c>
      <c r="M821" t="s">
        <v>836</v>
      </c>
      <c r="N821" t="s">
        <v>837</v>
      </c>
      <c r="O821" t="s">
        <v>878</v>
      </c>
      <c r="P821">
        <v>-71.105839380000006</v>
      </c>
      <c r="Q821">
        <v>42.321785329999997</v>
      </c>
    </row>
    <row r="822" spans="2:17" x14ac:dyDescent="0.3">
      <c r="B822" t="s">
        <v>1375</v>
      </c>
      <c r="C822" t="s">
        <v>1056</v>
      </c>
      <c r="D822" t="s">
        <v>1057</v>
      </c>
      <c r="E822">
        <v>-71.089979999999997</v>
      </c>
      <c r="F822">
        <v>42.312280000000001</v>
      </c>
      <c r="G822" t="s">
        <v>783</v>
      </c>
      <c r="H822" s="5">
        <v>4</v>
      </c>
      <c r="I822" t="s">
        <v>1091</v>
      </c>
      <c r="J822" s="5">
        <f>VLOOKUP(I822*1,Crosswalks!$L$3:$M$227,2,FALSE)</f>
        <v>5</v>
      </c>
      <c r="K822" s="5">
        <f>IF(G822="Corner",INDEX(Crosswalks!$C$4:$J$16,MATCH(H822,Crosswalks!$C$4:$C$16,0),J822+1),"N/A, D2D")</f>
        <v>0.5</v>
      </c>
      <c r="L822" t="s">
        <v>5949</v>
      </c>
      <c r="M822" t="s">
        <v>836</v>
      </c>
      <c r="N822" t="s">
        <v>837</v>
      </c>
      <c r="O822" t="s">
        <v>878</v>
      </c>
      <c r="P822">
        <v>-71.105839380000006</v>
      </c>
      <c r="Q822">
        <v>42.321785329999997</v>
      </c>
    </row>
    <row r="823" spans="2:17" x14ac:dyDescent="0.3">
      <c r="B823" t="s">
        <v>1276</v>
      </c>
      <c r="C823" t="s">
        <v>1056</v>
      </c>
      <c r="D823" t="s">
        <v>1057</v>
      </c>
      <c r="E823">
        <v>-71.091700000000003</v>
      </c>
      <c r="F823">
        <v>42.310879999999997</v>
      </c>
      <c r="G823" t="s">
        <v>783</v>
      </c>
      <c r="H823" s="5">
        <v>2</v>
      </c>
      <c r="I823" t="s">
        <v>1058</v>
      </c>
      <c r="J823" s="5">
        <f>VLOOKUP(I823*1,Crosswalks!$L$3:$M$227,2,FALSE)</f>
        <v>6</v>
      </c>
      <c r="K823" s="5">
        <f>IF(G823="Corner",INDEX(Crosswalks!$C$4:$J$16,MATCH(H823,Crosswalks!$C$4:$C$16,0),J823+1),"N/A, D2D")</f>
        <v>0.3</v>
      </c>
      <c r="L823" t="s">
        <v>5949</v>
      </c>
      <c r="M823" t="s">
        <v>836</v>
      </c>
      <c r="N823" t="s">
        <v>837</v>
      </c>
      <c r="O823" t="s">
        <v>878</v>
      </c>
      <c r="P823">
        <v>-71.105839380000006</v>
      </c>
      <c r="Q823">
        <v>42.321785329999997</v>
      </c>
    </row>
    <row r="824" spans="2:17" x14ac:dyDescent="0.3">
      <c r="B824" t="s">
        <v>1125</v>
      </c>
      <c r="C824" t="s">
        <v>1127</v>
      </c>
      <c r="D824" t="s">
        <v>1057</v>
      </c>
      <c r="E824">
        <v>-71.090540000000004</v>
      </c>
      <c r="F824">
        <v>42.31718</v>
      </c>
      <c r="G824" t="s">
        <v>783</v>
      </c>
      <c r="H824" s="5">
        <v>1</v>
      </c>
      <c r="I824" t="s">
        <v>1058</v>
      </c>
      <c r="J824" s="5">
        <f>VLOOKUP(I824*1,Crosswalks!$L$3:$M$227,2,FALSE)</f>
        <v>6</v>
      </c>
      <c r="K824" s="5">
        <f>IF(G824="Corner",INDEX(Crosswalks!$C$4:$J$16,MATCH(H824,Crosswalks!$C$4:$C$16,0),J824+1),"N/A, D2D")</f>
        <v>0.2</v>
      </c>
      <c r="L824" t="s">
        <v>5949</v>
      </c>
      <c r="M824" t="s">
        <v>836</v>
      </c>
      <c r="N824" t="s">
        <v>837</v>
      </c>
      <c r="O824" t="s">
        <v>878</v>
      </c>
      <c r="P824">
        <v>-71.105839380000006</v>
      </c>
      <c r="Q824">
        <v>42.321785329999997</v>
      </c>
    </row>
    <row r="825" spans="2:17" x14ac:dyDescent="0.3">
      <c r="B825" t="s">
        <v>1245</v>
      </c>
      <c r="C825" t="s">
        <v>1187</v>
      </c>
      <c r="D825" t="s">
        <v>1057</v>
      </c>
      <c r="E825">
        <v>-71.089129999999997</v>
      </c>
      <c r="F825">
        <v>42.317630000000001</v>
      </c>
      <c r="G825" t="s">
        <v>783</v>
      </c>
      <c r="H825" s="5" t="s">
        <v>785</v>
      </c>
      <c r="I825" t="s">
        <v>1058</v>
      </c>
      <c r="J825" s="5">
        <f>VLOOKUP(I825*1,Crosswalks!$L$3:$M$227,2,FALSE)</f>
        <v>6</v>
      </c>
      <c r="K825" s="5">
        <f>IF(G825="Corner",INDEX(Crosswalks!$C$4:$J$16,MATCH(H825,Crosswalks!$C$4:$C$16,0),J825+1),"N/A, D2D")</f>
        <v>0.2</v>
      </c>
      <c r="L825" t="s">
        <v>5949</v>
      </c>
      <c r="M825" t="s">
        <v>836</v>
      </c>
      <c r="N825" t="s">
        <v>837</v>
      </c>
      <c r="O825" t="s">
        <v>878</v>
      </c>
      <c r="P825">
        <v>-71.105839380000006</v>
      </c>
      <c r="Q825">
        <v>42.321785329999997</v>
      </c>
    </row>
    <row r="826" spans="2:17" x14ac:dyDescent="0.3">
      <c r="B826" t="s">
        <v>1288</v>
      </c>
      <c r="C826" t="s">
        <v>1106</v>
      </c>
      <c r="D826" t="s">
        <v>1057</v>
      </c>
      <c r="E826">
        <v>-71.090299999999999</v>
      </c>
      <c r="F826">
        <v>42.313380000000002</v>
      </c>
      <c r="G826" t="s">
        <v>783</v>
      </c>
      <c r="H826" s="5">
        <v>3</v>
      </c>
      <c r="I826" t="s">
        <v>1058</v>
      </c>
      <c r="J826" s="5">
        <f>VLOOKUP(I826*1,Crosswalks!$L$3:$M$227,2,FALSE)</f>
        <v>6</v>
      </c>
      <c r="K826" s="5">
        <f>IF(G826="Corner",INDEX(Crosswalks!$C$4:$J$16,MATCH(H826,Crosswalks!$C$4:$C$16,0),J826+1),"N/A, D2D")</f>
        <v>0.3</v>
      </c>
      <c r="L826" t="s">
        <v>5949</v>
      </c>
      <c r="M826" t="s">
        <v>836</v>
      </c>
      <c r="N826" t="s">
        <v>837</v>
      </c>
      <c r="O826" t="s">
        <v>878</v>
      </c>
      <c r="P826">
        <v>-71.105839380000006</v>
      </c>
      <c r="Q826">
        <v>42.321785329999997</v>
      </c>
    </row>
    <row r="827" spans="2:17" x14ac:dyDescent="0.3">
      <c r="B827" t="s">
        <v>808</v>
      </c>
      <c r="C827" t="s">
        <v>1127</v>
      </c>
      <c r="D827" t="s">
        <v>1057</v>
      </c>
      <c r="E827">
        <v>-71.091049999999996</v>
      </c>
      <c r="F827">
        <v>42.317659999999997</v>
      </c>
      <c r="G827" t="s">
        <v>783</v>
      </c>
      <c r="H827" s="5">
        <v>5</v>
      </c>
      <c r="I827" t="s">
        <v>1058</v>
      </c>
      <c r="J827" s="5">
        <f>VLOOKUP(I827*1,Crosswalks!$L$3:$M$227,2,FALSE)</f>
        <v>6</v>
      </c>
      <c r="K827" s="5">
        <f>IF(G827="Corner",INDEX(Crosswalks!$C$4:$J$16,MATCH(H827,Crosswalks!$C$4:$C$16,0),J827+1),"N/A, D2D")</f>
        <v>0.4</v>
      </c>
      <c r="L827" t="s">
        <v>5949</v>
      </c>
      <c r="M827" t="s">
        <v>836</v>
      </c>
      <c r="N827" t="s">
        <v>837</v>
      </c>
      <c r="O827" t="s">
        <v>878</v>
      </c>
      <c r="P827">
        <v>-71.105839380000006</v>
      </c>
      <c r="Q827">
        <v>42.321785329999997</v>
      </c>
    </row>
    <row r="828" spans="2:17" x14ac:dyDescent="0.3">
      <c r="B828" t="s">
        <v>1343</v>
      </c>
      <c r="C828" t="s">
        <v>1124</v>
      </c>
      <c r="D828" t="s">
        <v>1057</v>
      </c>
      <c r="E828">
        <v>-71.091009999999997</v>
      </c>
      <c r="F828">
        <v>42.31335</v>
      </c>
      <c r="G828" t="s">
        <v>783</v>
      </c>
      <c r="H828" s="5">
        <v>1</v>
      </c>
      <c r="I828" t="s">
        <v>1058</v>
      </c>
      <c r="J828" s="5">
        <f>VLOOKUP(I828*1,Crosswalks!$L$3:$M$227,2,FALSE)</f>
        <v>6</v>
      </c>
      <c r="K828" s="5">
        <f>IF(G828="Corner",INDEX(Crosswalks!$C$4:$J$16,MATCH(H828,Crosswalks!$C$4:$C$16,0),J828+1),"N/A, D2D")</f>
        <v>0.2</v>
      </c>
      <c r="L828" t="s">
        <v>5949</v>
      </c>
      <c r="M828" t="s">
        <v>836</v>
      </c>
      <c r="N828" t="s">
        <v>837</v>
      </c>
      <c r="O828" t="s">
        <v>878</v>
      </c>
      <c r="P828">
        <v>-71.105839380000006</v>
      </c>
      <c r="Q828">
        <v>42.321785329999997</v>
      </c>
    </row>
    <row r="829" spans="2:17" x14ac:dyDescent="0.3">
      <c r="B829" t="s">
        <v>829</v>
      </c>
      <c r="C829" t="s">
        <v>1127</v>
      </c>
      <c r="D829" t="s">
        <v>1057</v>
      </c>
      <c r="E829">
        <v>-71.089399999999998</v>
      </c>
      <c r="F829">
        <v>42.316879999999998</v>
      </c>
      <c r="G829" t="s">
        <v>783</v>
      </c>
      <c r="H829" s="5">
        <v>2</v>
      </c>
      <c r="I829" t="s">
        <v>1058</v>
      </c>
      <c r="J829" s="5">
        <f>VLOOKUP(I829*1,Crosswalks!$L$3:$M$227,2,FALSE)</f>
        <v>6</v>
      </c>
      <c r="K829" s="5">
        <f>IF(G829="Corner",INDEX(Crosswalks!$C$4:$J$16,MATCH(H829,Crosswalks!$C$4:$C$16,0),J829+1),"N/A, D2D")</f>
        <v>0.3</v>
      </c>
      <c r="L829" t="s">
        <v>5949</v>
      </c>
      <c r="M829" t="s">
        <v>836</v>
      </c>
      <c r="N829" t="s">
        <v>837</v>
      </c>
      <c r="O829" t="s">
        <v>878</v>
      </c>
      <c r="P829">
        <v>-71.105839380000006</v>
      </c>
      <c r="Q829">
        <v>42.321785329999997</v>
      </c>
    </row>
    <row r="830" spans="2:17" x14ac:dyDescent="0.3">
      <c r="B830" t="s">
        <v>1281</v>
      </c>
      <c r="C830" t="s">
        <v>1056</v>
      </c>
      <c r="D830" t="s">
        <v>1057</v>
      </c>
      <c r="E830">
        <v>-71.088862000000006</v>
      </c>
      <c r="F830">
        <v>42.314371000000001</v>
      </c>
      <c r="G830" t="s">
        <v>783</v>
      </c>
      <c r="H830" s="5">
        <v>6</v>
      </c>
      <c r="I830" t="s">
        <v>1058</v>
      </c>
      <c r="J830" s="5">
        <f>VLOOKUP(I830*1,Crosswalks!$L$3:$M$227,2,FALSE)</f>
        <v>6</v>
      </c>
      <c r="K830" s="5">
        <f>IF(G830="Corner",INDEX(Crosswalks!$C$4:$J$16,MATCH(H830,Crosswalks!$C$4:$C$16,0),J830+1),"N/A, D2D")</f>
        <v>0.4</v>
      </c>
      <c r="L830" t="s">
        <v>5949</v>
      </c>
      <c r="M830" t="s">
        <v>836</v>
      </c>
      <c r="N830" t="s">
        <v>837</v>
      </c>
      <c r="O830" t="s">
        <v>878</v>
      </c>
      <c r="P830">
        <v>-71.105839380000006</v>
      </c>
      <c r="Q830">
        <v>42.321785329999997</v>
      </c>
    </row>
    <row r="831" spans="2:17" x14ac:dyDescent="0.3">
      <c r="B831" t="s">
        <v>1261</v>
      </c>
      <c r="C831" t="s">
        <v>1090</v>
      </c>
      <c r="D831" t="s">
        <v>1057</v>
      </c>
      <c r="E831">
        <v>-71.091589999999997</v>
      </c>
      <c r="F831">
        <v>42.312220000000003</v>
      </c>
      <c r="G831" t="s">
        <v>783</v>
      </c>
      <c r="H831" s="5">
        <v>4</v>
      </c>
      <c r="I831" t="s">
        <v>1058</v>
      </c>
      <c r="J831" s="5">
        <f>VLOOKUP(I831*1,Crosswalks!$L$3:$M$227,2,FALSE)</f>
        <v>6</v>
      </c>
      <c r="K831" s="5">
        <f>IF(G831="Corner",INDEX(Crosswalks!$C$4:$J$16,MATCH(H831,Crosswalks!$C$4:$C$16,0),J831+1),"N/A, D2D")</f>
        <v>0.3</v>
      </c>
      <c r="L831" t="s">
        <v>5949</v>
      </c>
      <c r="M831" t="s">
        <v>836</v>
      </c>
      <c r="N831" t="s">
        <v>837</v>
      </c>
      <c r="O831" t="s">
        <v>878</v>
      </c>
      <c r="P831">
        <v>-71.105839380000006</v>
      </c>
      <c r="Q831">
        <v>42.321785329999997</v>
      </c>
    </row>
    <row r="832" spans="2:17" x14ac:dyDescent="0.3">
      <c r="B832" t="s">
        <v>1376</v>
      </c>
      <c r="C832" t="s">
        <v>1124</v>
      </c>
      <c r="D832" t="s">
        <v>1057</v>
      </c>
      <c r="E832">
        <v>-71.090869999999995</v>
      </c>
      <c r="F832">
        <v>42.313270000000003</v>
      </c>
      <c r="G832" t="s">
        <v>783</v>
      </c>
      <c r="H832" s="5">
        <v>5</v>
      </c>
      <c r="I832" t="s">
        <v>1058</v>
      </c>
      <c r="J832" s="5">
        <f>VLOOKUP(I832*1,Crosswalks!$L$3:$M$227,2,FALSE)</f>
        <v>6</v>
      </c>
      <c r="K832" s="5">
        <f>IF(G832="Corner",INDEX(Crosswalks!$C$4:$J$16,MATCH(H832,Crosswalks!$C$4:$C$16,0),J832+1),"N/A, D2D")</f>
        <v>0.4</v>
      </c>
      <c r="L832" t="s">
        <v>5949</v>
      </c>
      <c r="M832" t="s">
        <v>836</v>
      </c>
      <c r="N832" t="s">
        <v>837</v>
      </c>
      <c r="O832" t="s">
        <v>878</v>
      </c>
      <c r="P832">
        <v>-71.105839380000006</v>
      </c>
      <c r="Q832">
        <v>42.321785329999997</v>
      </c>
    </row>
    <row r="833" spans="2:17" x14ac:dyDescent="0.3">
      <c r="B833" t="s">
        <v>1377</v>
      </c>
      <c r="C833" t="s">
        <v>1111</v>
      </c>
      <c r="D833" t="s">
        <v>1057</v>
      </c>
      <c r="E833">
        <v>-71.090050000000005</v>
      </c>
      <c r="F833">
        <v>42.315309999999997</v>
      </c>
      <c r="G833" t="s">
        <v>783</v>
      </c>
      <c r="H833" s="5">
        <v>6</v>
      </c>
      <c r="I833" t="s">
        <v>1058</v>
      </c>
      <c r="J833" s="5">
        <f>VLOOKUP(I833*1,Crosswalks!$L$3:$M$227,2,FALSE)</f>
        <v>6</v>
      </c>
      <c r="K833" s="5">
        <f>IF(G833="Corner",INDEX(Crosswalks!$C$4:$J$16,MATCH(H833,Crosswalks!$C$4:$C$16,0),J833+1),"N/A, D2D")</f>
        <v>0.4</v>
      </c>
      <c r="L833" t="s">
        <v>5949</v>
      </c>
      <c r="M833" t="s">
        <v>836</v>
      </c>
      <c r="N833" t="s">
        <v>837</v>
      </c>
      <c r="O833" t="s">
        <v>878</v>
      </c>
      <c r="P833">
        <v>-71.105839380000006</v>
      </c>
      <c r="Q833">
        <v>42.321785329999997</v>
      </c>
    </row>
    <row r="834" spans="2:17" x14ac:dyDescent="0.3">
      <c r="B834" t="s">
        <v>990</v>
      </c>
      <c r="C834" t="s">
        <v>1127</v>
      </c>
      <c r="D834" t="s">
        <v>1057</v>
      </c>
      <c r="E834">
        <v>-71.088409999999996</v>
      </c>
      <c r="F834">
        <v>42.316609999999997</v>
      </c>
      <c r="G834" t="s">
        <v>783</v>
      </c>
      <c r="H834" s="5" t="s">
        <v>785</v>
      </c>
      <c r="I834" t="s">
        <v>1058</v>
      </c>
      <c r="J834" s="5">
        <f>VLOOKUP(I834*1,Crosswalks!$L$3:$M$227,2,FALSE)</f>
        <v>6</v>
      </c>
      <c r="K834" s="5">
        <f>IF(G834="Corner",INDEX(Crosswalks!$C$4:$J$16,MATCH(H834,Crosswalks!$C$4:$C$16,0),J834+1),"N/A, D2D")</f>
        <v>0.2</v>
      </c>
      <c r="L834" t="s">
        <v>5949</v>
      </c>
      <c r="M834" t="s">
        <v>836</v>
      </c>
      <c r="N834" t="s">
        <v>837</v>
      </c>
      <c r="O834" t="s">
        <v>878</v>
      </c>
      <c r="P834">
        <v>-71.105839380000006</v>
      </c>
      <c r="Q834">
        <v>42.321785329999997</v>
      </c>
    </row>
    <row r="835" spans="2:17" x14ac:dyDescent="0.3">
      <c r="B835" t="s">
        <v>1185</v>
      </c>
      <c r="C835" t="s">
        <v>1257</v>
      </c>
      <c r="D835" t="s">
        <v>1057</v>
      </c>
      <c r="E835">
        <v>-71.086349999999996</v>
      </c>
      <c r="F835">
        <v>42.310490000000001</v>
      </c>
      <c r="G835" t="s">
        <v>783</v>
      </c>
      <c r="H835" s="5">
        <v>5</v>
      </c>
      <c r="I835" t="s">
        <v>1091</v>
      </c>
      <c r="J835" s="5">
        <f>VLOOKUP(I835*1,Crosswalks!$L$3:$M$227,2,FALSE)</f>
        <v>5</v>
      </c>
      <c r="K835" s="5">
        <f>IF(G835="Corner",INDEX(Crosswalks!$C$4:$J$16,MATCH(H835,Crosswalks!$C$4:$C$16,0),J835+1),"N/A, D2D")</f>
        <v>0.5</v>
      </c>
      <c r="L835" t="s">
        <v>5949</v>
      </c>
      <c r="M835" t="s">
        <v>836</v>
      </c>
      <c r="N835" t="s">
        <v>837</v>
      </c>
      <c r="O835" t="s">
        <v>878</v>
      </c>
      <c r="P835">
        <v>-71.105839380000006</v>
      </c>
      <c r="Q835">
        <v>42.321785329999997</v>
      </c>
    </row>
    <row r="836" spans="2:17" x14ac:dyDescent="0.3">
      <c r="B836" t="s">
        <v>1142</v>
      </c>
      <c r="C836" t="s">
        <v>1106</v>
      </c>
      <c r="D836" t="s">
        <v>1057</v>
      </c>
      <c r="E836">
        <v>-71.090119999999999</v>
      </c>
      <c r="F836">
        <v>42.313310000000001</v>
      </c>
      <c r="G836" t="s">
        <v>783</v>
      </c>
      <c r="H836" s="5">
        <v>5</v>
      </c>
      <c r="I836" t="s">
        <v>1058</v>
      </c>
      <c r="J836" s="5">
        <f>VLOOKUP(I836*1,Crosswalks!$L$3:$M$227,2,FALSE)</f>
        <v>6</v>
      </c>
      <c r="K836" s="5">
        <f>IF(G836="Corner",INDEX(Crosswalks!$C$4:$J$16,MATCH(H836,Crosswalks!$C$4:$C$16,0),J836+1),"N/A, D2D")</f>
        <v>0.4</v>
      </c>
      <c r="L836" t="s">
        <v>5949</v>
      </c>
      <c r="M836" t="s">
        <v>836</v>
      </c>
      <c r="N836" t="s">
        <v>837</v>
      </c>
      <c r="O836" t="s">
        <v>878</v>
      </c>
      <c r="P836">
        <v>-71.105839380000006</v>
      </c>
      <c r="Q836">
        <v>42.321785329999997</v>
      </c>
    </row>
    <row r="837" spans="2:17" x14ac:dyDescent="0.3">
      <c r="B837" t="s">
        <v>1142</v>
      </c>
      <c r="C837" t="s">
        <v>1106</v>
      </c>
      <c r="D837" t="s">
        <v>1057</v>
      </c>
      <c r="E837">
        <v>-71.090119999999999</v>
      </c>
      <c r="F837">
        <v>42.313310000000001</v>
      </c>
      <c r="G837" t="s">
        <v>783</v>
      </c>
      <c r="H837" s="5">
        <v>2</v>
      </c>
      <c r="I837" t="s">
        <v>1058</v>
      </c>
      <c r="J837" s="5">
        <f>VLOOKUP(I837*1,Crosswalks!$L$3:$M$227,2,FALSE)</f>
        <v>6</v>
      </c>
      <c r="K837" s="5">
        <f>IF(G837="Corner",INDEX(Crosswalks!$C$4:$J$16,MATCH(H837,Crosswalks!$C$4:$C$16,0),J837+1),"N/A, D2D")</f>
        <v>0.3</v>
      </c>
      <c r="L837" t="s">
        <v>5949</v>
      </c>
      <c r="M837" t="s">
        <v>836</v>
      </c>
      <c r="N837" t="s">
        <v>837</v>
      </c>
      <c r="O837" t="s">
        <v>878</v>
      </c>
      <c r="P837">
        <v>-71.105839380000006</v>
      </c>
      <c r="Q837">
        <v>42.321785329999997</v>
      </c>
    </row>
    <row r="838" spans="2:17" x14ac:dyDescent="0.3">
      <c r="B838" t="s">
        <v>1245</v>
      </c>
      <c r="C838" t="s">
        <v>1187</v>
      </c>
      <c r="D838" t="s">
        <v>1057</v>
      </c>
      <c r="E838">
        <v>-71.089129999999997</v>
      </c>
      <c r="F838">
        <v>42.317630000000001</v>
      </c>
      <c r="G838" t="s">
        <v>783</v>
      </c>
      <c r="H838" s="5">
        <v>5</v>
      </c>
      <c r="I838" t="s">
        <v>1058</v>
      </c>
      <c r="J838" s="5">
        <f>VLOOKUP(I838*1,Crosswalks!$L$3:$M$227,2,FALSE)</f>
        <v>6</v>
      </c>
      <c r="K838" s="5">
        <f>IF(G838="Corner",INDEX(Crosswalks!$C$4:$J$16,MATCH(H838,Crosswalks!$C$4:$C$16,0),J838+1),"N/A, D2D")</f>
        <v>0.4</v>
      </c>
      <c r="L838" t="s">
        <v>5949</v>
      </c>
      <c r="M838" t="s">
        <v>836</v>
      </c>
      <c r="N838" t="s">
        <v>837</v>
      </c>
      <c r="O838" t="s">
        <v>878</v>
      </c>
      <c r="P838">
        <v>-71.105839380000006</v>
      </c>
      <c r="Q838">
        <v>42.321785329999997</v>
      </c>
    </row>
    <row r="839" spans="2:17" x14ac:dyDescent="0.3">
      <c r="B839" t="s">
        <v>1157</v>
      </c>
      <c r="C839" t="s">
        <v>1115</v>
      </c>
      <c r="D839" t="s">
        <v>1057</v>
      </c>
      <c r="E839">
        <v>-71.090879999999999</v>
      </c>
      <c r="F839">
        <v>42.31091</v>
      </c>
      <c r="G839" t="s">
        <v>784</v>
      </c>
      <c r="H839" s="5">
        <v>1</v>
      </c>
      <c r="I839" t="s">
        <v>1091</v>
      </c>
      <c r="J839" s="5">
        <f>VLOOKUP(I839*1,Crosswalks!$L$3:$M$227,2,FALSE)</f>
        <v>5</v>
      </c>
      <c r="K839" s="5" t="str">
        <f>IF(G839="Corner",INDEX(Crosswalks!$C$4:$J$16,MATCH(H839,Crosswalks!$C$4:$C$16,0),J839+1),"N/A, D2D")</f>
        <v>N/A, D2D</v>
      </c>
      <c r="L839" t="s">
        <v>5949</v>
      </c>
      <c r="M839" t="s">
        <v>836</v>
      </c>
      <c r="N839" t="s">
        <v>837</v>
      </c>
      <c r="O839" t="s">
        <v>878</v>
      </c>
      <c r="P839">
        <v>-71.105839380000006</v>
      </c>
      <c r="Q839">
        <v>42.321785329999997</v>
      </c>
    </row>
    <row r="840" spans="2:17" x14ac:dyDescent="0.3">
      <c r="B840" t="s">
        <v>990</v>
      </c>
      <c r="C840" t="s">
        <v>1106</v>
      </c>
      <c r="D840" t="s">
        <v>1057</v>
      </c>
      <c r="E840">
        <v>-71.090639999999993</v>
      </c>
      <c r="F840">
        <v>42.31353</v>
      </c>
      <c r="G840" t="s">
        <v>784</v>
      </c>
      <c r="H840" s="5">
        <v>2</v>
      </c>
      <c r="I840" t="s">
        <v>1058</v>
      </c>
      <c r="J840" s="5">
        <f>VLOOKUP(I840*1,Crosswalks!$L$3:$M$227,2,FALSE)</f>
        <v>6</v>
      </c>
      <c r="K840" s="5" t="str">
        <f>IF(G840="Corner",INDEX(Crosswalks!$C$4:$J$16,MATCH(H840,Crosswalks!$C$4:$C$16,0),J840+1),"N/A, D2D")</f>
        <v>N/A, D2D</v>
      </c>
      <c r="L840" t="s">
        <v>5949</v>
      </c>
      <c r="M840" t="s">
        <v>836</v>
      </c>
      <c r="N840" t="s">
        <v>837</v>
      </c>
      <c r="O840" t="s">
        <v>878</v>
      </c>
      <c r="P840">
        <v>-71.105839380000006</v>
      </c>
      <c r="Q840">
        <v>42.321785329999997</v>
      </c>
    </row>
    <row r="841" spans="2:17" x14ac:dyDescent="0.3">
      <c r="B841" t="s">
        <v>1378</v>
      </c>
      <c r="C841" t="s">
        <v>1106</v>
      </c>
      <c r="D841" t="s">
        <v>1057</v>
      </c>
      <c r="E841">
        <v>-71.091390000000004</v>
      </c>
      <c r="F841">
        <v>42.314770000000003</v>
      </c>
      <c r="G841" t="s">
        <v>784</v>
      </c>
      <c r="H841" s="5">
        <v>6</v>
      </c>
      <c r="I841" t="s">
        <v>1058</v>
      </c>
      <c r="J841" s="5">
        <f>VLOOKUP(I841*1,Crosswalks!$L$3:$M$227,2,FALSE)</f>
        <v>6</v>
      </c>
      <c r="K841" s="5" t="str">
        <f>IF(G841="Corner",INDEX(Crosswalks!$C$4:$J$16,MATCH(H841,Crosswalks!$C$4:$C$16,0),J841+1),"N/A, D2D")</f>
        <v>N/A, D2D</v>
      </c>
      <c r="L841" t="s">
        <v>5949</v>
      </c>
      <c r="M841" t="s">
        <v>836</v>
      </c>
      <c r="N841" t="s">
        <v>837</v>
      </c>
      <c r="O841" t="s">
        <v>878</v>
      </c>
      <c r="P841">
        <v>-71.105839380000006</v>
      </c>
      <c r="Q841">
        <v>42.321785329999997</v>
      </c>
    </row>
    <row r="842" spans="2:17" x14ac:dyDescent="0.3">
      <c r="B842" t="s">
        <v>1165</v>
      </c>
      <c r="C842" t="s">
        <v>1115</v>
      </c>
      <c r="D842" t="s">
        <v>1057</v>
      </c>
      <c r="E842">
        <v>-71.088700000000003</v>
      </c>
      <c r="F842">
        <v>42.310079999999999</v>
      </c>
      <c r="G842" t="s">
        <v>784</v>
      </c>
      <c r="H842" s="5">
        <v>6</v>
      </c>
      <c r="I842" t="s">
        <v>1091</v>
      </c>
      <c r="J842" s="5">
        <f>VLOOKUP(I842*1,Crosswalks!$L$3:$M$227,2,FALSE)</f>
        <v>5</v>
      </c>
      <c r="K842" s="5" t="str">
        <f>IF(G842="Corner",INDEX(Crosswalks!$C$4:$J$16,MATCH(H842,Crosswalks!$C$4:$C$16,0),J842+1),"N/A, D2D")</f>
        <v>N/A, D2D</v>
      </c>
      <c r="L842" t="s">
        <v>5949</v>
      </c>
      <c r="M842" t="s">
        <v>836</v>
      </c>
      <c r="N842" t="s">
        <v>837</v>
      </c>
      <c r="O842" t="s">
        <v>878</v>
      </c>
      <c r="P842">
        <v>-71.105839380000006</v>
      </c>
      <c r="Q842">
        <v>42.321785329999997</v>
      </c>
    </row>
    <row r="843" spans="2:17" x14ac:dyDescent="0.3">
      <c r="B843" t="s">
        <v>808</v>
      </c>
      <c r="C843" t="s">
        <v>1124</v>
      </c>
      <c r="D843" t="s">
        <v>1057</v>
      </c>
      <c r="E843">
        <v>-71.088830000000002</v>
      </c>
      <c r="F843">
        <v>42.311929999999997</v>
      </c>
      <c r="G843" t="s">
        <v>784</v>
      </c>
      <c r="H843" s="5" t="s">
        <v>785</v>
      </c>
      <c r="I843" t="s">
        <v>1091</v>
      </c>
      <c r="J843" s="5">
        <f>VLOOKUP(I843*1,Crosswalks!$L$3:$M$227,2,FALSE)</f>
        <v>5</v>
      </c>
      <c r="K843" s="5" t="str">
        <f>IF(G843="Corner",INDEX(Crosswalks!$C$4:$J$16,MATCH(H843,Crosswalks!$C$4:$C$16,0),J843+1),"N/A, D2D")</f>
        <v>N/A, D2D</v>
      </c>
      <c r="L843" t="s">
        <v>5949</v>
      </c>
      <c r="M843" t="s">
        <v>836</v>
      </c>
      <c r="N843" t="s">
        <v>837</v>
      </c>
      <c r="O843" t="s">
        <v>878</v>
      </c>
      <c r="P843">
        <v>-71.105839380000006</v>
      </c>
      <c r="Q843">
        <v>42.321785329999997</v>
      </c>
    </row>
    <row r="844" spans="2:17" x14ac:dyDescent="0.3">
      <c r="B844" t="s">
        <v>1010</v>
      </c>
      <c r="C844" t="s">
        <v>1124</v>
      </c>
      <c r="D844" t="s">
        <v>1057</v>
      </c>
      <c r="E844">
        <v>-71.0916</v>
      </c>
      <c r="F844">
        <v>42.31362</v>
      </c>
      <c r="G844" t="s">
        <v>784</v>
      </c>
      <c r="H844" s="5" t="s">
        <v>785</v>
      </c>
      <c r="I844" t="s">
        <v>1058</v>
      </c>
      <c r="J844" s="5">
        <f>VLOOKUP(I844*1,Crosswalks!$L$3:$M$227,2,FALSE)</f>
        <v>6</v>
      </c>
      <c r="K844" s="5" t="str">
        <f>IF(G844="Corner",INDEX(Crosswalks!$C$4:$J$16,MATCH(H844,Crosswalks!$C$4:$C$16,0),J844+1),"N/A, D2D")</f>
        <v>N/A, D2D</v>
      </c>
      <c r="L844" t="s">
        <v>5949</v>
      </c>
      <c r="M844" t="s">
        <v>836</v>
      </c>
      <c r="N844" t="s">
        <v>837</v>
      </c>
      <c r="O844" t="s">
        <v>878</v>
      </c>
      <c r="P844">
        <v>-71.105839380000006</v>
      </c>
      <c r="Q844">
        <v>42.321785329999997</v>
      </c>
    </row>
    <row r="845" spans="2:17" x14ac:dyDescent="0.3">
      <c r="B845" t="s">
        <v>1288</v>
      </c>
      <c r="C845" t="s">
        <v>1124</v>
      </c>
      <c r="D845" t="s">
        <v>1057</v>
      </c>
      <c r="E845">
        <v>-71.090530000000001</v>
      </c>
      <c r="F845">
        <v>42.313110000000002</v>
      </c>
      <c r="G845" t="s">
        <v>784</v>
      </c>
      <c r="H845" s="5">
        <v>2</v>
      </c>
      <c r="I845" t="s">
        <v>1058</v>
      </c>
      <c r="J845" s="5">
        <f>VLOOKUP(I845*1,Crosswalks!$L$3:$M$227,2,FALSE)</f>
        <v>6</v>
      </c>
      <c r="K845" s="5" t="str">
        <f>IF(G845="Corner",INDEX(Crosswalks!$C$4:$J$16,MATCH(H845,Crosswalks!$C$4:$C$16,0),J845+1),"N/A, D2D")</f>
        <v>N/A, D2D</v>
      </c>
      <c r="L845" t="s">
        <v>5949</v>
      </c>
      <c r="M845" t="s">
        <v>836</v>
      </c>
      <c r="N845" t="s">
        <v>837</v>
      </c>
      <c r="O845" t="s">
        <v>878</v>
      </c>
      <c r="P845">
        <v>-71.105839380000006</v>
      </c>
      <c r="Q845">
        <v>42.321785329999997</v>
      </c>
    </row>
    <row r="846" spans="2:17" x14ac:dyDescent="0.3">
      <c r="B846" t="s">
        <v>1197</v>
      </c>
      <c r="C846" t="s">
        <v>1094</v>
      </c>
      <c r="D846" t="s">
        <v>1057</v>
      </c>
      <c r="E846">
        <v>-71.089910000000003</v>
      </c>
      <c r="F846">
        <v>42.308869999999999</v>
      </c>
      <c r="G846" t="s">
        <v>784</v>
      </c>
      <c r="H846" s="5">
        <v>5</v>
      </c>
      <c r="I846" t="s">
        <v>1091</v>
      </c>
      <c r="J846" s="5">
        <f>VLOOKUP(I846*1,Crosswalks!$L$3:$M$227,2,FALSE)</f>
        <v>5</v>
      </c>
      <c r="K846" s="5" t="str">
        <f>IF(G846="Corner",INDEX(Crosswalks!$C$4:$J$16,MATCH(H846,Crosswalks!$C$4:$C$16,0),J846+1),"N/A, D2D")</f>
        <v>N/A, D2D</v>
      </c>
      <c r="L846" t="s">
        <v>5949</v>
      </c>
      <c r="M846" t="s">
        <v>836</v>
      </c>
      <c r="N846" t="s">
        <v>837</v>
      </c>
      <c r="O846" t="s">
        <v>878</v>
      </c>
      <c r="P846">
        <v>-71.105839380000006</v>
      </c>
      <c r="Q846">
        <v>42.321785329999997</v>
      </c>
    </row>
    <row r="847" spans="2:17" x14ac:dyDescent="0.3">
      <c r="B847" t="s">
        <v>1168</v>
      </c>
      <c r="C847" t="s">
        <v>1111</v>
      </c>
      <c r="D847" t="s">
        <v>1057</v>
      </c>
      <c r="E847">
        <v>-71.085359999999994</v>
      </c>
      <c r="F847">
        <v>42.313929999999999</v>
      </c>
      <c r="G847" t="s">
        <v>784</v>
      </c>
      <c r="H847" s="5">
        <v>1</v>
      </c>
      <c r="I847" t="s">
        <v>1068</v>
      </c>
      <c r="J847" s="5">
        <f>VLOOKUP(I847*1,Crosswalks!$L$3:$M$227,2,FALSE)</f>
        <v>6</v>
      </c>
      <c r="K847" s="5" t="str">
        <f>IF(G847="Corner",INDEX(Crosswalks!$C$4:$J$16,MATCH(H847,Crosswalks!$C$4:$C$16,0),J847+1),"N/A, D2D")</f>
        <v>N/A, D2D</v>
      </c>
      <c r="L847" t="s">
        <v>5949</v>
      </c>
      <c r="M847" t="s">
        <v>836</v>
      </c>
      <c r="N847" t="s">
        <v>837</v>
      </c>
      <c r="O847" t="s">
        <v>878</v>
      </c>
      <c r="P847">
        <v>-71.105839380000006</v>
      </c>
      <c r="Q847">
        <v>42.321785329999997</v>
      </c>
    </row>
    <row r="848" spans="2:17" x14ac:dyDescent="0.3">
      <c r="B848" t="s">
        <v>1089</v>
      </c>
      <c r="C848" t="s">
        <v>1099</v>
      </c>
      <c r="D848" t="s">
        <v>1057</v>
      </c>
      <c r="E848">
        <v>-71.089449999999999</v>
      </c>
      <c r="F848">
        <v>42.314109999999999</v>
      </c>
      <c r="G848" t="s">
        <v>784</v>
      </c>
      <c r="H848" s="5">
        <v>6</v>
      </c>
      <c r="I848" t="s">
        <v>1058</v>
      </c>
      <c r="J848" s="5">
        <f>VLOOKUP(I848*1,Crosswalks!$L$3:$M$227,2,FALSE)</f>
        <v>6</v>
      </c>
      <c r="K848" s="5" t="str">
        <f>IF(G848="Corner",INDEX(Crosswalks!$C$4:$J$16,MATCH(H848,Crosswalks!$C$4:$C$16,0),J848+1),"N/A, D2D")</f>
        <v>N/A, D2D</v>
      </c>
      <c r="L848" t="s">
        <v>5949</v>
      </c>
      <c r="M848" t="s">
        <v>836</v>
      </c>
      <c r="N848" t="s">
        <v>837</v>
      </c>
      <c r="O848" t="s">
        <v>878</v>
      </c>
      <c r="P848">
        <v>-71.105839380000006</v>
      </c>
      <c r="Q848">
        <v>42.321785329999997</v>
      </c>
    </row>
    <row r="849" spans="2:17" x14ac:dyDescent="0.3">
      <c r="B849" t="s">
        <v>1379</v>
      </c>
      <c r="C849" t="s">
        <v>1056</v>
      </c>
      <c r="D849" t="s">
        <v>1057</v>
      </c>
      <c r="E849">
        <v>-71.09057</v>
      </c>
      <c r="F849">
        <v>42.311309999999999</v>
      </c>
      <c r="G849" t="s">
        <v>784</v>
      </c>
      <c r="H849" s="5">
        <v>1</v>
      </c>
      <c r="I849" t="s">
        <v>1091</v>
      </c>
      <c r="J849" s="5">
        <f>VLOOKUP(I849*1,Crosswalks!$L$3:$M$227,2,FALSE)</f>
        <v>5</v>
      </c>
      <c r="K849" s="5" t="str">
        <f>IF(G849="Corner",INDEX(Crosswalks!$C$4:$J$16,MATCH(H849,Crosswalks!$C$4:$C$16,0),J849+1),"N/A, D2D")</f>
        <v>N/A, D2D</v>
      </c>
      <c r="L849" t="s">
        <v>5949</v>
      </c>
      <c r="M849" t="s">
        <v>836</v>
      </c>
      <c r="N849" t="s">
        <v>837</v>
      </c>
      <c r="O849" t="s">
        <v>878</v>
      </c>
      <c r="P849">
        <v>-71.105839380000006</v>
      </c>
      <c r="Q849">
        <v>42.321785329999997</v>
      </c>
    </row>
    <row r="850" spans="2:17" x14ac:dyDescent="0.3">
      <c r="B850" t="s">
        <v>1377</v>
      </c>
      <c r="C850" t="s">
        <v>1380</v>
      </c>
      <c r="D850" t="s">
        <v>1057</v>
      </c>
      <c r="E850">
        <v>-71.086669999999998</v>
      </c>
      <c r="F850">
        <v>42.307989999999997</v>
      </c>
      <c r="G850" t="s">
        <v>784</v>
      </c>
      <c r="H850" s="5">
        <v>1</v>
      </c>
      <c r="I850" t="s">
        <v>1091</v>
      </c>
      <c r="J850" s="5">
        <f>VLOOKUP(I850*1,Crosswalks!$L$3:$M$227,2,FALSE)</f>
        <v>5</v>
      </c>
      <c r="K850" s="5" t="str">
        <f>IF(G850="Corner",INDEX(Crosswalks!$C$4:$J$16,MATCH(H850,Crosswalks!$C$4:$C$16,0),J850+1),"N/A, D2D")</f>
        <v>N/A, D2D</v>
      </c>
      <c r="L850" t="s">
        <v>5949</v>
      </c>
      <c r="M850" t="s">
        <v>836</v>
      </c>
      <c r="N850" t="s">
        <v>837</v>
      </c>
      <c r="O850" t="s">
        <v>878</v>
      </c>
      <c r="P850">
        <v>-71.105839380000006</v>
      </c>
      <c r="Q850">
        <v>42.321785329999997</v>
      </c>
    </row>
    <row r="851" spans="2:17" x14ac:dyDescent="0.3">
      <c r="B851" t="s">
        <v>988</v>
      </c>
      <c r="C851" t="s">
        <v>1099</v>
      </c>
      <c r="D851" t="s">
        <v>1057</v>
      </c>
      <c r="E851">
        <v>-71.086489999999998</v>
      </c>
      <c r="F851">
        <v>42.313229999999997</v>
      </c>
      <c r="G851" t="s">
        <v>783</v>
      </c>
      <c r="H851" s="5">
        <v>1</v>
      </c>
      <c r="I851" t="s">
        <v>1068</v>
      </c>
      <c r="J851" s="5">
        <f>VLOOKUP(I851*1,Crosswalks!$L$3:$M$227,2,FALSE)</f>
        <v>6</v>
      </c>
      <c r="K851" s="5">
        <f>IF(G851="Corner",INDEX(Crosswalks!$C$4:$J$16,MATCH(H851,Crosswalks!$C$4:$C$16,0),J851+1),"N/A, D2D")</f>
        <v>0.2</v>
      </c>
      <c r="L851" t="s">
        <v>5996</v>
      </c>
      <c r="M851" t="s">
        <v>813</v>
      </c>
      <c r="N851" t="s">
        <v>814</v>
      </c>
      <c r="O851" t="s">
        <v>1381</v>
      </c>
      <c r="P851">
        <v>-71.091890599999999</v>
      </c>
      <c r="Q851">
        <v>42.271788659999999</v>
      </c>
    </row>
    <row r="852" spans="2:17" x14ac:dyDescent="0.3">
      <c r="B852" t="s">
        <v>898</v>
      </c>
      <c r="C852" t="s">
        <v>1099</v>
      </c>
      <c r="D852" t="s">
        <v>1057</v>
      </c>
      <c r="E852">
        <v>-71.08426</v>
      </c>
      <c r="F852">
        <v>42.311869999999999</v>
      </c>
      <c r="G852" t="s">
        <v>783</v>
      </c>
      <c r="H852" s="5">
        <v>1</v>
      </c>
      <c r="I852" t="s">
        <v>1068</v>
      </c>
      <c r="J852" s="5">
        <f>VLOOKUP(I852*1,Crosswalks!$L$3:$M$227,2,FALSE)</f>
        <v>6</v>
      </c>
      <c r="K852" s="5">
        <f>IF(G852="Corner",INDEX(Crosswalks!$C$4:$J$16,MATCH(H852,Crosswalks!$C$4:$C$16,0),J852+1),"N/A, D2D")</f>
        <v>0.2</v>
      </c>
      <c r="L852" t="s">
        <v>5996</v>
      </c>
      <c r="M852" t="s">
        <v>813</v>
      </c>
      <c r="N852" t="s">
        <v>814</v>
      </c>
      <c r="O852" t="s">
        <v>1381</v>
      </c>
      <c r="P852">
        <v>-71.091890599999999</v>
      </c>
      <c r="Q852">
        <v>42.271788659999999</v>
      </c>
    </row>
    <row r="853" spans="2:17" x14ac:dyDescent="0.3">
      <c r="B853" t="s">
        <v>917</v>
      </c>
      <c r="C853" t="s">
        <v>1194</v>
      </c>
      <c r="D853" t="s">
        <v>1057</v>
      </c>
      <c r="E853">
        <v>-71.089519999999993</v>
      </c>
      <c r="F853">
        <v>42.316560000000003</v>
      </c>
      <c r="G853" t="s">
        <v>783</v>
      </c>
      <c r="H853" s="5">
        <v>4</v>
      </c>
      <c r="I853" t="s">
        <v>1058</v>
      </c>
      <c r="J853" s="5">
        <f>VLOOKUP(I853*1,Crosswalks!$L$3:$M$227,2,FALSE)</f>
        <v>6</v>
      </c>
      <c r="K853" s="5">
        <f>IF(G853="Corner",INDEX(Crosswalks!$C$4:$J$16,MATCH(H853,Crosswalks!$C$4:$C$16,0),J853+1),"N/A, D2D")</f>
        <v>0.3</v>
      </c>
      <c r="L853" t="s">
        <v>5996</v>
      </c>
      <c r="M853" t="s">
        <v>813</v>
      </c>
      <c r="N853" t="s">
        <v>814</v>
      </c>
      <c r="O853" t="s">
        <v>1381</v>
      </c>
      <c r="P853">
        <v>-71.091890599999999</v>
      </c>
      <c r="Q853">
        <v>42.271788659999999</v>
      </c>
    </row>
    <row r="854" spans="2:17" x14ac:dyDescent="0.3">
      <c r="B854" t="s">
        <v>897</v>
      </c>
      <c r="C854" t="s">
        <v>1103</v>
      </c>
      <c r="D854" t="s">
        <v>1057</v>
      </c>
      <c r="E854">
        <v>-71.086449999999999</v>
      </c>
      <c r="F854">
        <v>42.314509999999999</v>
      </c>
      <c r="G854" t="s">
        <v>783</v>
      </c>
      <c r="H854" s="5">
        <v>1</v>
      </c>
      <c r="I854" t="s">
        <v>1068</v>
      </c>
      <c r="J854" s="5">
        <f>VLOOKUP(I854*1,Crosswalks!$L$3:$M$227,2,FALSE)</f>
        <v>6</v>
      </c>
      <c r="K854" s="5">
        <f>IF(G854="Corner",INDEX(Crosswalks!$C$4:$J$16,MATCH(H854,Crosswalks!$C$4:$C$16,0),J854+1),"N/A, D2D")</f>
        <v>0.2</v>
      </c>
      <c r="L854" t="s">
        <v>5996</v>
      </c>
      <c r="M854" t="s">
        <v>813</v>
      </c>
      <c r="N854" t="s">
        <v>814</v>
      </c>
      <c r="O854" t="s">
        <v>1381</v>
      </c>
      <c r="P854">
        <v>-71.091890599999999</v>
      </c>
      <c r="Q854">
        <v>42.271788659999999</v>
      </c>
    </row>
    <row r="855" spans="2:17" x14ac:dyDescent="0.3">
      <c r="B855" t="s">
        <v>1181</v>
      </c>
      <c r="C855" t="s">
        <v>1217</v>
      </c>
      <c r="D855" t="s">
        <v>1057</v>
      </c>
      <c r="E855">
        <v>-71.080119999999994</v>
      </c>
      <c r="F855">
        <v>42.299399999999999</v>
      </c>
      <c r="G855" t="s">
        <v>783</v>
      </c>
      <c r="H855" s="5">
        <v>3</v>
      </c>
      <c r="I855" t="s">
        <v>1061</v>
      </c>
      <c r="J855" s="5">
        <f>VLOOKUP(I855*1,Crosswalks!$L$3:$M$227,2,FALSE)</f>
        <v>7</v>
      </c>
      <c r="K855" s="5">
        <f>IF(G855="Corner",INDEX(Crosswalks!$C$4:$J$16,MATCH(H855,Crosswalks!$C$4:$C$16,0),J855+1),"N/A, D2D")</f>
        <v>0.3</v>
      </c>
      <c r="L855" t="s">
        <v>5996</v>
      </c>
      <c r="M855" t="s">
        <v>813</v>
      </c>
      <c r="N855" t="s">
        <v>814</v>
      </c>
      <c r="O855" t="s">
        <v>1381</v>
      </c>
      <c r="P855">
        <v>-71.091890599999999</v>
      </c>
      <c r="Q855">
        <v>42.271788659999999</v>
      </c>
    </row>
    <row r="856" spans="2:17" x14ac:dyDescent="0.3">
      <c r="B856" t="s">
        <v>985</v>
      </c>
      <c r="C856" t="s">
        <v>1337</v>
      </c>
      <c r="D856" t="s">
        <v>1057</v>
      </c>
      <c r="E856">
        <v>-71.080370000000002</v>
      </c>
      <c r="F856">
        <v>42.298780000000001</v>
      </c>
      <c r="G856" t="s">
        <v>783</v>
      </c>
      <c r="H856" s="5" t="s">
        <v>785</v>
      </c>
      <c r="I856" t="s">
        <v>1061</v>
      </c>
      <c r="J856" s="5">
        <f>VLOOKUP(I856*1,Crosswalks!$L$3:$M$227,2,FALSE)</f>
        <v>7</v>
      </c>
      <c r="K856" s="5">
        <f>IF(G856="Corner",INDEX(Crosswalks!$C$4:$J$16,MATCH(H856,Crosswalks!$C$4:$C$16,0),J856+1),"N/A, D2D")</f>
        <v>0.2</v>
      </c>
      <c r="L856" t="s">
        <v>5996</v>
      </c>
      <c r="M856" t="s">
        <v>813</v>
      </c>
      <c r="N856" t="s">
        <v>814</v>
      </c>
      <c r="O856" t="s">
        <v>1381</v>
      </c>
      <c r="P856">
        <v>-71.091890599999999</v>
      </c>
      <c r="Q856">
        <v>42.271788659999999</v>
      </c>
    </row>
    <row r="857" spans="2:17" x14ac:dyDescent="0.3">
      <c r="B857" t="s">
        <v>1245</v>
      </c>
      <c r="C857" t="s">
        <v>1187</v>
      </c>
      <c r="D857" t="s">
        <v>1057</v>
      </c>
      <c r="E857">
        <v>-71.089129999999997</v>
      </c>
      <c r="F857">
        <v>42.317630000000001</v>
      </c>
      <c r="G857" t="s">
        <v>783</v>
      </c>
      <c r="H857" s="5" t="s">
        <v>785</v>
      </c>
      <c r="I857" t="s">
        <v>1058</v>
      </c>
      <c r="J857" s="5">
        <f>VLOOKUP(I857*1,Crosswalks!$L$3:$M$227,2,FALSE)</f>
        <v>6</v>
      </c>
      <c r="K857" s="5">
        <f>IF(G857="Corner",INDEX(Crosswalks!$C$4:$J$16,MATCH(H857,Crosswalks!$C$4:$C$16,0),J857+1),"N/A, D2D")</f>
        <v>0.2</v>
      </c>
      <c r="L857" t="s">
        <v>5996</v>
      </c>
      <c r="M857" t="s">
        <v>813</v>
      </c>
      <c r="N857" t="s">
        <v>814</v>
      </c>
      <c r="O857" t="s">
        <v>1381</v>
      </c>
      <c r="P857">
        <v>-71.091890599999999</v>
      </c>
      <c r="Q857">
        <v>42.271788659999999</v>
      </c>
    </row>
    <row r="858" spans="2:17" x14ac:dyDescent="0.3">
      <c r="B858" t="s">
        <v>1151</v>
      </c>
      <c r="C858" t="s">
        <v>1110</v>
      </c>
      <c r="D858" t="s">
        <v>1057</v>
      </c>
      <c r="E858">
        <v>-71.090149999999994</v>
      </c>
      <c r="F858">
        <v>42.317070000000001</v>
      </c>
      <c r="G858" t="s">
        <v>783</v>
      </c>
      <c r="H858" s="5">
        <v>6</v>
      </c>
      <c r="I858" t="s">
        <v>1058</v>
      </c>
      <c r="J858" s="5">
        <f>VLOOKUP(I858*1,Crosswalks!$L$3:$M$227,2,FALSE)</f>
        <v>6</v>
      </c>
      <c r="K858" s="5">
        <f>IF(G858="Corner",INDEX(Crosswalks!$C$4:$J$16,MATCH(H858,Crosswalks!$C$4:$C$16,0),J858+1),"N/A, D2D")</f>
        <v>0.4</v>
      </c>
      <c r="L858" t="s">
        <v>5996</v>
      </c>
      <c r="M858" t="s">
        <v>813</v>
      </c>
      <c r="N858" t="s">
        <v>814</v>
      </c>
      <c r="O858" t="s">
        <v>1381</v>
      </c>
      <c r="P858">
        <v>-71.091890599999999</v>
      </c>
      <c r="Q858">
        <v>42.271788659999999</v>
      </c>
    </row>
    <row r="859" spans="2:17" x14ac:dyDescent="0.3">
      <c r="B859" t="s">
        <v>1300</v>
      </c>
      <c r="C859" t="s">
        <v>1083</v>
      </c>
      <c r="D859" t="s">
        <v>1057</v>
      </c>
      <c r="E859">
        <v>-71.081400000000002</v>
      </c>
      <c r="F859">
        <v>42.302520000000001</v>
      </c>
      <c r="G859" t="s">
        <v>783</v>
      </c>
      <c r="H859" s="5">
        <v>4</v>
      </c>
      <c r="I859" t="s">
        <v>1061</v>
      </c>
      <c r="J859" s="5">
        <f>VLOOKUP(I859*1,Crosswalks!$L$3:$M$227,2,FALSE)</f>
        <v>7</v>
      </c>
      <c r="K859" s="5">
        <f>IF(G859="Corner",INDEX(Crosswalks!$C$4:$J$16,MATCH(H859,Crosswalks!$C$4:$C$16,0),J859+1),"N/A, D2D")</f>
        <v>0.3</v>
      </c>
      <c r="L859" t="s">
        <v>5996</v>
      </c>
      <c r="M859" t="s">
        <v>813</v>
      </c>
      <c r="N859" t="s">
        <v>814</v>
      </c>
      <c r="O859" t="s">
        <v>1381</v>
      </c>
      <c r="P859">
        <v>-71.091890599999999</v>
      </c>
      <c r="Q859">
        <v>42.271788659999999</v>
      </c>
    </row>
    <row r="860" spans="2:17" x14ac:dyDescent="0.3">
      <c r="B860" t="s">
        <v>1382</v>
      </c>
      <c r="C860" t="s">
        <v>1146</v>
      </c>
      <c r="D860" t="s">
        <v>1057</v>
      </c>
      <c r="E860">
        <v>-71.080603999999994</v>
      </c>
      <c r="F860">
        <v>42.305031999999997</v>
      </c>
      <c r="G860" t="s">
        <v>784</v>
      </c>
      <c r="H860" s="5">
        <v>2</v>
      </c>
      <c r="I860" t="s">
        <v>1061</v>
      </c>
      <c r="J860" s="5">
        <f>VLOOKUP(I860*1,Crosswalks!$L$3:$M$227,2,FALSE)</f>
        <v>7</v>
      </c>
      <c r="K860" s="5" t="str">
        <f>IF(G860="Corner",INDEX(Crosswalks!$C$4:$J$16,MATCH(H860,Crosswalks!$C$4:$C$16,0),J860+1),"N/A, D2D")</f>
        <v>N/A, D2D</v>
      </c>
      <c r="L860" t="s">
        <v>5996</v>
      </c>
      <c r="M860" t="s">
        <v>813</v>
      </c>
      <c r="N860" t="s">
        <v>814</v>
      </c>
      <c r="O860" t="s">
        <v>1381</v>
      </c>
      <c r="P860">
        <v>-71.091890599999999</v>
      </c>
      <c r="Q860">
        <v>42.271788659999999</v>
      </c>
    </row>
    <row r="861" spans="2:17" x14ac:dyDescent="0.3">
      <c r="B861" t="s">
        <v>829</v>
      </c>
      <c r="C861" t="s">
        <v>1127</v>
      </c>
      <c r="D861" t="s">
        <v>1057</v>
      </c>
      <c r="E861">
        <v>-71.089399999999998</v>
      </c>
      <c r="F861">
        <v>42.316879999999998</v>
      </c>
      <c r="G861" t="s">
        <v>784</v>
      </c>
      <c r="H861" s="5">
        <v>5</v>
      </c>
      <c r="I861" t="s">
        <v>1058</v>
      </c>
      <c r="J861" s="5">
        <f>VLOOKUP(I861*1,Crosswalks!$L$3:$M$227,2,FALSE)</f>
        <v>6</v>
      </c>
      <c r="K861" s="5" t="str">
        <f>IF(G861="Corner",INDEX(Crosswalks!$C$4:$J$16,MATCH(H861,Crosswalks!$C$4:$C$16,0),J861+1),"N/A, D2D")</f>
        <v>N/A, D2D</v>
      </c>
      <c r="L861" t="s">
        <v>5996</v>
      </c>
      <c r="M861" t="s">
        <v>813</v>
      </c>
      <c r="N861" t="s">
        <v>814</v>
      </c>
      <c r="O861" t="s">
        <v>1381</v>
      </c>
      <c r="P861">
        <v>-71.091890599999999</v>
      </c>
      <c r="Q861">
        <v>42.271788659999999</v>
      </c>
    </row>
    <row r="862" spans="2:17" x14ac:dyDescent="0.3">
      <c r="B862" t="s">
        <v>1165</v>
      </c>
      <c r="C862" t="s">
        <v>1090</v>
      </c>
      <c r="D862" t="s">
        <v>1057</v>
      </c>
      <c r="E862">
        <v>-71.093140000000005</v>
      </c>
      <c r="F862">
        <v>42.313029999999998</v>
      </c>
      <c r="G862" t="s">
        <v>783</v>
      </c>
      <c r="H862" s="5">
        <v>5</v>
      </c>
      <c r="I862" t="s">
        <v>1058</v>
      </c>
      <c r="J862" s="5">
        <f>VLOOKUP(I862*1,Crosswalks!$L$3:$M$227,2,FALSE)</f>
        <v>6</v>
      </c>
      <c r="K862" s="5">
        <f>IF(G862="Corner",INDEX(Crosswalks!$C$4:$J$16,MATCH(H862,Crosswalks!$C$4:$C$16,0),J862+1),"N/A, D2D")</f>
        <v>0.4</v>
      </c>
      <c r="L862" t="s">
        <v>5997</v>
      </c>
      <c r="M862" t="s">
        <v>813</v>
      </c>
      <c r="N862" t="s">
        <v>929</v>
      </c>
      <c r="O862" t="s">
        <v>1383</v>
      </c>
      <c r="P862">
        <v>-71.125980499999997</v>
      </c>
      <c r="Q862">
        <v>42.254808099999998</v>
      </c>
    </row>
    <row r="863" spans="2:17" x14ac:dyDescent="0.3">
      <c r="B863" t="s">
        <v>1245</v>
      </c>
      <c r="C863" t="s">
        <v>1187</v>
      </c>
      <c r="D863" t="s">
        <v>1057</v>
      </c>
      <c r="E863">
        <v>-71.089129999999997</v>
      </c>
      <c r="F863">
        <v>42.317630000000001</v>
      </c>
      <c r="G863" t="s">
        <v>783</v>
      </c>
      <c r="H863" s="5">
        <v>5</v>
      </c>
      <c r="I863" t="s">
        <v>1058</v>
      </c>
      <c r="J863" s="5">
        <f>VLOOKUP(I863*1,Crosswalks!$L$3:$M$227,2,FALSE)</f>
        <v>6</v>
      </c>
      <c r="K863" s="5">
        <f>IF(G863="Corner",INDEX(Crosswalks!$C$4:$J$16,MATCH(H863,Crosswalks!$C$4:$C$16,0),J863+1),"N/A, D2D")</f>
        <v>0.4</v>
      </c>
      <c r="L863" t="s">
        <v>5997</v>
      </c>
      <c r="M863" t="s">
        <v>813</v>
      </c>
      <c r="N863" t="s">
        <v>929</v>
      </c>
      <c r="O863" t="s">
        <v>1383</v>
      </c>
      <c r="P863">
        <v>-71.125980499999997</v>
      </c>
      <c r="Q863">
        <v>42.254808099999998</v>
      </c>
    </row>
    <row r="864" spans="2:17" x14ac:dyDescent="0.3">
      <c r="B864" t="s">
        <v>1313</v>
      </c>
      <c r="C864" t="s">
        <v>1090</v>
      </c>
      <c r="D864" t="s">
        <v>1057</v>
      </c>
      <c r="E864">
        <v>-71.09151</v>
      </c>
      <c r="F864">
        <v>42.312179999999998</v>
      </c>
      <c r="G864" t="s">
        <v>783</v>
      </c>
      <c r="H864" s="5">
        <v>6</v>
      </c>
      <c r="I864" t="s">
        <v>1058</v>
      </c>
      <c r="J864" s="5">
        <f>VLOOKUP(I864*1,Crosswalks!$L$3:$M$227,2,FALSE)</f>
        <v>6</v>
      </c>
      <c r="K864" s="5">
        <f>IF(G864="Corner",INDEX(Crosswalks!$C$4:$J$16,MATCH(H864,Crosswalks!$C$4:$C$16,0),J864+1),"N/A, D2D")</f>
        <v>0.4</v>
      </c>
      <c r="L864" t="s">
        <v>5997</v>
      </c>
      <c r="M864" t="s">
        <v>813</v>
      </c>
      <c r="N864" t="s">
        <v>929</v>
      </c>
      <c r="O864" t="s">
        <v>1383</v>
      </c>
      <c r="P864">
        <v>-71.125980499999997</v>
      </c>
      <c r="Q864">
        <v>42.254808099999998</v>
      </c>
    </row>
    <row r="865" spans="2:17" x14ac:dyDescent="0.3">
      <c r="B865" t="s">
        <v>1185</v>
      </c>
      <c r="C865" t="s">
        <v>1094</v>
      </c>
      <c r="D865" t="s">
        <v>1057</v>
      </c>
      <c r="E865">
        <v>-71.093040000000002</v>
      </c>
      <c r="F865">
        <v>42.311430000000001</v>
      </c>
      <c r="G865" t="s">
        <v>784</v>
      </c>
      <c r="H865" s="5">
        <v>6</v>
      </c>
      <c r="I865" t="s">
        <v>1058</v>
      </c>
      <c r="J865" s="5">
        <f>VLOOKUP(I865*1,Crosswalks!$L$3:$M$227,2,FALSE)</f>
        <v>6</v>
      </c>
      <c r="K865" s="5" t="str">
        <f>IF(G865="Corner",INDEX(Crosswalks!$C$4:$J$16,MATCH(H865,Crosswalks!$C$4:$C$16,0),J865+1),"N/A, D2D")</f>
        <v>N/A, D2D</v>
      </c>
      <c r="L865" t="s">
        <v>5997</v>
      </c>
      <c r="M865" t="s">
        <v>813</v>
      </c>
      <c r="N865" t="s">
        <v>929</v>
      </c>
      <c r="O865" t="s">
        <v>1383</v>
      </c>
      <c r="P865">
        <v>-71.125980499999997</v>
      </c>
      <c r="Q865">
        <v>42.254808099999998</v>
      </c>
    </row>
    <row r="866" spans="2:17" x14ac:dyDescent="0.3">
      <c r="B866" t="s">
        <v>1384</v>
      </c>
      <c r="C866" t="s">
        <v>1358</v>
      </c>
      <c r="D866" t="s">
        <v>1057</v>
      </c>
      <c r="E866">
        <v>-71.084530000000001</v>
      </c>
      <c r="F866">
        <v>42.309159999999999</v>
      </c>
      <c r="G866" t="s">
        <v>783</v>
      </c>
      <c r="H866" s="5">
        <v>1</v>
      </c>
      <c r="I866" t="s">
        <v>1091</v>
      </c>
      <c r="J866" s="5">
        <f>VLOOKUP(I866*1,Crosswalks!$L$3:$M$227,2,FALSE)</f>
        <v>5</v>
      </c>
      <c r="K866" s="5">
        <f>IF(G866="Corner",INDEX(Crosswalks!$C$4:$J$16,MATCH(H866,Crosswalks!$C$4:$C$16,0),J866+1),"N/A, D2D")</f>
        <v>0.4</v>
      </c>
      <c r="L866" t="s">
        <v>5959</v>
      </c>
      <c r="M866" t="s">
        <v>836</v>
      </c>
      <c r="N866" t="s">
        <v>961</v>
      </c>
      <c r="O866" t="s">
        <v>962</v>
      </c>
      <c r="P866">
        <v>-71.106910690000007</v>
      </c>
      <c r="Q866">
        <v>42.325622119999998</v>
      </c>
    </row>
    <row r="867" spans="2:17" x14ac:dyDescent="0.3">
      <c r="B867" t="s">
        <v>994</v>
      </c>
      <c r="C867" t="s">
        <v>1127</v>
      </c>
      <c r="D867" t="s">
        <v>1057</v>
      </c>
      <c r="E867">
        <v>-71.089119999999994</v>
      </c>
      <c r="F867">
        <v>42.316800000000001</v>
      </c>
      <c r="G867" t="s">
        <v>783</v>
      </c>
      <c r="H867" s="5">
        <v>1</v>
      </c>
      <c r="I867" t="s">
        <v>1058</v>
      </c>
      <c r="J867" s="5">
        <f>VLOOKUP(I867*1,Crosswalks!$L$3:$M$227,2,FALSE)</f>
        <v>6</v>
      </c>
      <c r="K867" s="5">
        <f>IF(G867="Corner",INDEX(Crosswalks!$C$4:$J$16,MATCH(H867,Crosswalks!$C$4:$C$16,0),J867+1),"N/A, D2D")</f>
        <v>0.2</v>
      </c>
      <c r="L867" t="s">
        <v>5959</v>
      </c>
      <c r="M867" t="s">
        <v>836</v>
      </c>
      <c r="N867" t="s">
        <v>961</v>
      </c>
      <c r="O867" t="s">
        <v>962</v>
      </c>
      <c r="P867">
        <v>-71.106910690000007</v>
      </c>
      <c r="Q867">
        <v>42.325622119999998</v>
      </c>
    </row>
    <row r="868" spans="2:17" x14ac:dyDescent="0.3">
      <c r="B868" t="s">
        <v>1322</v>
      </c>
      <c r="C868" t="s">
        <v>1056</v>
      </c>
      <c r="D868" t="s">
        <v>1057</v>
      </c>
      <c r="E868">
        <v>-71.090220000000002</v>
      </c>
      <c r="F868">
        <v>42.311999999999998</v>
      </c>
      <c r="G868" t="s">
        <v>783</v>
      </c>
      <c r="H868" s="5">
        <v>3</v>
      </c>
      <c r="I868" t="s">
        <v>1091</v>
      </c>
      <c r="J868" s="5">
        <f>VLOOKUP(I868*1,Crosswalks!$L$3:$M$227,2,FALSE)</f>
        <v>5</v>
      </c>
      <c r="K868" s="5">
        <f>IF(G868="Corner",INDEX(Crosswalks!$C$4:$J$16,MATCH(H868,Crosswalks!$C$4:$C$16,0),J868+1),"N/A, D2D")</f>
        <v>0.5</v>
      </c>
      <c r="L868" t="s">
        <v>5959</v>
      </c>
      <c r="M868" t="s">
        <v>836</v>
      </c>
      <c r="N868" t="s">
        <v>961</v>
      </c>
      <c r="O868" t="s">
        <v>962</v>
      </c>
      <c r="P868">
        <v>-71.106910690000007</v>
      </c>
      <c r="Q868">
        <v>42.325622119999998</v>
      </c>
    </row>
    <row r="869" spans="2:17" x14ac:dyDescent="0.3">
      <c r="B869" t="s">
        <v>1385</v>
      </c>
      <c r="C869" t="s">
        <v>1115</v>
      </c>
      <c r="D869" t="s">
        <v>1057</v>
      </c>
      <c r="E869">
        <v>-71.092519999999993</v>
      </c>
      <c r="F869">
        <v>42.311709999999998</v>
      </c>
      <c r="G869" t="s">
        <v>783</v>
      </c>
      <c r="H869" s="5">
        <v>2</v>
      </c>
      <c r="I869" t="s">
        <v>1058</v>
      </c>
      <c r="J869" s="5">
        <f>VLOOKUP(I869*1,Crosswalks!$L$3:$M$227,2,FALSE)</f>
        <v>6</v>
      </c>
      <c r="K869" s="5">
        <f>IF(G869="Corner",INDEX(Crosswalks!$C$4:$J$16,MATCH(H869,Crosswalks!$C$4:$C$16,0),J869+1),"N/A, D2D")</f>
        <v>0.3</v>
      </c>
      <c r="L869" t="s">
        <v>5959</v>
      </c>
      <c r="M869" t="s">
        <v>836</v>
      </c>
      <c r="N869" t="s">
        <v>961</v>
      </c>
      <c r="O869" t="s">
        <v>962</v>
      </c>
      <c r="P869">
        <v>-71.106910690000007</v>
      </c>
      <c r="Q869">
        <v>42.325622119999998</v>
      </c>
    </row>
    <row r="870" spans="2:17" x14ac:dyDescent="0.3">
      <c r="B870" t="s">
        <v>1011</v>
      </c>
      <c r="C870" t="s">
        <v>1184</v>
      </c>
      <c r="D870" t="s">
        <v>1057</v>
      </c>
      <c r="E870">
        <v>-71.089699999999993</v>
      </c>
      <c r="F870">
        <v>42.315620000000003</v>
      </c>
      <c r="G870" t="s">
        <v>783</v>
      </c>
      <c r="H870" s="5">
        <v>5</v>
      </c>
      <c r="I870" t="s">
        <v>1058</v>
      </c>
      <c r="J870" s="5">
        <f>VLOOKUP(I870*1,Crosswalks!$L$3:$M$227,2,FALSE)</f>
        <v>6</v>
      </c>
      <c r="K870" s="5">
        <f>IF(G870="Corner",INDEX(Crosswalks!$C$4:$J$16,MATCH(H870,Crosswalks!$C$4:$C$16,0),J870+1),"N/A, D2D")</f>
        <v>0.4</v>
      </c>
      <c r="L870" t="s">
        <v>5959</v>
      </c>
      <c r="M870" t="s">
        <v>836</v>
      </c>
      <c r="N870" t="s">
        <v>961</v>
      </c>
      <c r="O870" t="s">
        <v>962</v>
      </c>
      <c r="P870">
        <v>-71.106910690000007</v>
      </c>
      <c r="Q870">
        <v>42.325622119999998</v>
      </c>
    </row>
    <row r="871" spans="2:17" x14ac:dyDescent="0.3">
      <c r="B871" t="s">
        <v>1375</v>
      </c>
      <c r="C871" t="s">
        <v>1056</v>
      </c>
      <c r="D871" t="s">
        <v>1057</v>
      </c>
      <c r="E871">
        <v>-71.089979999999997</v>
      </c>
      <c r="F871">
        <v>42.312280000000001</v>
      </c>
      <c r="G871" t="s">
        <v>783</v>
      </c>
      <c r="H871" s="5">
        <v>6</v>
      </c>
      <c r="I871" t="s">
        <v>1091</v>
      </c>
      <c r="J871" s="5">
        <f>VLOOKUP(I871*1,Crosswalks!$L$3:$M$227,2,FALSE)</f>
        <v>5</v>
      </c>
      <c r="K871" s="5">
        <f>IF(G871="Corner",INDEX(Crosswalks!$C$4:$J$16,MATCH(H871,Crosswalks!$C$4:$C$16,0),J871+1),"N/A, D2D")</f>
        <v>0.5</v>
      </c>
      <c r="L871" t="s">
        <v>5959</v>
      </c>
      <c r="M871" t="s">
        <v>836</v>
      </c>
      <c r="N871" t="s">
        <v>961</v>
      </c>
      <c r="O871" t="s">
        <v>962</v>
      </c>
      <c r="P871">
        <v>-71.106910690000007</v>
      </c>
      <c r="Q871">
        <v>42.325622119999998</v>
      </c>
    </row>
    <row r="872" spans="2:17" x14ac:dyDescent="0.3">
      <c r="B872" t="s">
        <v>1185</v>
      </c>
      <c r="C872" t="s">
        <v>1111</v>
      </c>
      <c r="D872" t="s">
        <v>1057</v>
      </c>
      <c r="E872">
        <v>-71.089160000000007</v>
      </c>
      <c r="F872">
        <v>42.31467</v>
      </c>
      <c r="G872" t="s">
        <v>783</v>
      </c>
      <c r="H872" s="5">
        <v>4</v>
      </c>
      <c r="I872" t="s">
        <v>1058</v>
      </c>
      <c r="J872" s="5">
        <f>VLOOKUP(I872*1,Crosswalks!$L$3:$M$227,2,FALSE)</f>
        <v>6</v>
      </c>
      <c r="K872" s="5">
        <f>IF(G872="Corner",INDEX(Crosswalks!$C$4:$J$16,MATCH(H872,Crosswalks!$C$4:$C$16,0),J872+1),"N/A, D2D")</f>
        <v>0.3</v>
      </c>
      <c r="L872" t="s">
        <v>5959</v>
      </c>
      <c r="M872" t="s">
        <v>836</v>
      </c>
      <c r="N872" t="s">
        <v>961</v>
      </c>
      <c r="O872" t="s">
        <v>962</v>
      </c>
      <c r="P872">
        <v>-71.106910690000007</v>
      </c>
      <c r="Q872">
        <v>42.325622119999998</v>
      </c>
    </row>
    <row r="873" spans="2:17" x14ac:dyDescent="0.3">
      <c r="B873" t="s">
        <v>1386</v>
      </c>
      <c r="C873" t="s">
        <v>1110</v>
      </c>
      <c r="D873" t="s">
        <v>1057</v>
      </c>
      <c r="E873">
        <v>-71.090280000000007</v>
      </c>
      <c r="F873">
        <v>42.316800000000001</v>
      </c>
      <c r="G873" t="s">
        <v>783</v>
      </c>
      <c r="H873" s="5">
        <v>3</v>
      </c>
      <c r="I873" t="s">
        <v>1058</v>
      </c>
      <c r="J873" s="5">
        <f>VLOOKUP(I873*1,Crosswalks!$L$3:$M$227,2,FALSE)</f>
        <v>6</v>
      </c>
      <c r="K873" s="5">
        <f>IF(G873="Corner",INDEX(Crosswalks!$C$4:$J$16,MATCH(H873,Crosswalks!$C$4:$C$16,0),J873+1),"N/A, D2D")</f>
        <v>0.3</v>
      </c>
      <c r="L873" t="s">
        <v>5959</v>
      </c>
      <c r="M873" t="s">
        <v>836</v>
      </c>
      <c r="N873" t="s">
        <v>961</v>
      </c>
      <c r="O873" t="s">
        <v>962</v>
      </c>
      <c r="P873">
        <v>-71.106910690000007</v>
      </c>
      <c r="Q873">
        <v>42.325622119999998</v>
      </c>
    </row>
    <row r="874" spans="2:17" x14ac:dyDescent="0.3">
      <c r="B874" t="s">
        <v>1387</v>
      </c>
      <c r="C874" t="s">
        <v>1187</v>
      </c>
      <c r="D874" t="s">
        <v>1057</v>
      </c>
      <c r="E874">
        <v>-71.089910000000003</v>
      </c>
      <c r="F874">
        <v>42.317929999999997</v>
      </c>
      <c r="G874" t="s">
        <v>783</v>
      </c>
      <c r="H874" s="5">
        <v>4</v>
      </c>
      <c r="I874" t="s">
        <v>1058</v>
      </c>
      <c r="J874" s="5">
        <f>VLOOKUP(I874*1,Crosswalks!$L$3:$M$227,2,FALSE)</f>
        <v>6</v>
      </c>
      <c r="K874" s="5">
        <f>IF(G874="Corner",INDEX(Crosswalks!$C$4:$J$16,MATCH(H874,Crosswalks!$C$4:$C$16,0),J874+1),"N/A, D2D")</f>
        <v>0.3</v>
      </c>
      <c r="L874" t="s">
        <v>5959</v>
      </c>
      <c r="M874" t="s">
        <v>836</v>
      </c>
      <c r="N874" t="s">
        <v>961</v>
      </c>
      <c r="O874" t="s">
        <v>962</v>
      </c>
      <c r="P874">
        <v>-71.106910690000007</v>
      </c>
      <c r="Q874">
        <v>42.325622119999998</v>
      </c>
    </row>
    <row r="875" spans="2:17" x14ac:dyDescent="0.3">
      <c r="B875" t="s">
        <v>866</v>
      </c>
      <c r="C875" t="s">
        <v>1124</v>
      </c>
      <c r="D875" t="s">
        <v>1057</v>
      </c>
      <c r="E875">
        <v>-71.092690000000005</v>
      </c>
      <c r="F875">
        <v>42.314169999999997</v>
      </c>
      <c r="G875" t="s">
        <v>783</v>
      </c>
      <c r="H875" s="5" t="s">
        <v>785</v>
      </c>
      <c r="I875" t="s">
        <v>1058</v>
      </c>
      <c r="J875" s="5">
        <f>VLOOKUP(I875*1,Crosswalks!$L$3:$M$227,2,FALSE)</f>
        <v>6</v>
      </c>
      <c r="K875" s="5">
        <f>IF(G875="Corner",INDEX(Crosswalks!$C$4:$J$16,MATCH(H875,Crosswalks!$C$4:$C$16,0),J875+1),"N/A, D2D")</f>
        <v>0.2</v>
      </c>
      <c r="L875" t="s">
        <v>5959</v>
      </c>
      <c r="M875" t="s">
        <v>836</v>
      </c>
      <c r="N875" t="s">
        <v>961</v>
      </c>
      <c r="O875" t="s">
        <v>962</v>
      </c>
      <c r="P875">
        <v>-71.106910690000007</v>
      </c>
      <c r="Q875">
        <v>42.325622119999998</v>
      </c>
    </row>
    <row r="876" spans="2:17" x14ac:dyDescent="0.3">
      <c r="B876" t="s">
        <v>1259</v>
      </c>
      <c r="C876" t="s">
        <v>1111</v>
      </c>
      <c r="D876" t="s">
        <v>1057</v>
      </c>
      <c r="E876">
        <v>-71.089349999999996</v>
      </c>
      <c r="F876">
        <v>42.315089999999998</v>
      </c>
      <c r="G876" t="s">
        <v>783</v>
      </c>
      <c r="H876" s="5">
        <v>2</v>
      </c>
      <c r="I876" t="s">
        <v>1058</v>
      </c>
      <c r="J876" s="5">
        <f>VLOOKUP(I876*1,Crosswalks!$L$3:$M$227,2,FALSE)</f>
        <v>6</v>
      </c>
      <c r="K876" s="5">
        <f>IF(G876="Corner",INDEX(Crosswalks!$C$4:$J$16,MATCH(H876,Crosswalks!$C$4:$C$16,0),J876+1),"N/A, D2D")</f>
        <v>0.3</v>
      </c>
      <c r="L876" t="s">
        <v>5959</v>
      </c>
      <c r="M876" t="s">
        <v>836</v>
      </c>
      <c r="N876" t="s">
        <v>961</v>
      </c>
      <c r="O876" t="s">
        <v>962</v>
      </c>
      <c r="P876">
        <v>-71.106910690000007</v>
      </c>
      <c r="Q876">
        <v>42.325622119999998</v>
      </c>
    </row>
    <row r="877" spans="2:17" x14ac:dyDescent="0.3">
      <c r="B877" t="s">
        <v>1259</v>
      </c>
      <c r="C877" t="s">
        <v>1124</v>
      </c>
      <c r="D877" t="s">
        <v>1057</v>
      </c>
      <c r="E877">
        <v>-71.091430000000003</v>
      </c>
      <c r="F877">
        <v>42.313160000000003</v>
      </c>
      <c r="G877" t="s">
        <v>783</v>
      </c>
      <c r="H877" s="5">
        <v>1</v>
      </c>
      <c r="I877" t="s">
        <v>1058</v>
      </c>
      <c r="J877" s="5">
        <f>VLOOKUP(I877*1,Crosswalks!$L$3:$M$227,2,FALSE)</f>
        <v>6</v>
      </c>
      <c r="K877" s="5">
        <f>IF(G877="Corner",INDEX(Crosswalks!$C$4:$J$16,MATCH(H877,Crosswalks!$C$4:$C$16,0),J877+1),"N/A, D2D")</f>
        <v>0.2</v>
      </c>
      <c r="L877" t="s">
        <v>5959</v>
      </c>
      <c r="M877" t="s">
        <v>836</v>
      </c>
      <c r="N877" t="s">
        <v>961</v>
      </c>
      <c r="O877" t="s">
        <v>962</v>
      </c>
      <c r="P877">
        <v>-71.106910690000007</v>
      </c>
      <c r="Q877">
        <v>42.325622119999998</v>
      </c>
    </row>
    <row r="878" spans="2:17" x14ac:dyDescent="0.3">
      <c r="B878" t="s">
        <v>1191</v>
      </c>
      <c r="C878" t="s">
        <v>1090</v>
      </c>
      <c r="D878" t="s">
        <v>1057</v>
      </c>
      <c r="E878">
        <v>-71.089619999999996</v>
      </c>
      <c r="F878">
        <v>42.311799999999998</v>
      </c>
      <c r="G878" t="s">
        <v>783</v>
      </c>
      <c r="H878" s="5">
        <v>2</v>
      </c>
      <c r="I878" t="s">
        <v>1091</v>
      </c>
      <c r="J878" s="5">
        <f>VLOOKUP(I878*1,Crosswalks!$L$3:$M$227,2,FALSE)</f>
        <v>5</v>
      </c>
      <c r="K878" s="5">
        <f>IF(G878="Corner",INDEX(Crosswalks!$C$4:$J$16,MATCH(H878,Crosswalks!$C$4:$C$16,0),J878+1),"N/A, D2D")</f>
        <v>0.4</v>
      </c>
      <c r="L878" t="s">
        <v>5959</v>
      </c>
      <c r="M878" t="s">
        <v>836</v>
      </c>
      <c r="N878" t="s">
        <v>961</v>
      </c>
      <c r="O878" t="s">
        <v>962</v>
      </c>
      <c r="P878">
        <v>-71.106910690000007</v>
      </c>
      <c r="Q878">
        <v>42.325622119999998</v>
      </c>
    </row>
    <row r="879" spans="2:17" x14ac:dyDescent="0.3">
      <c r="B879" t="s">
        <v>1259</v>
      </c>
      <c r="C879" t="s">
        <v>1111</v>
      </c>
      <c r="D879" t="s">
        <v>1057</v>
      </c>
      <c r="E879">
        <v>-71.089349999999996</v>
      </c>
      <c r="F879">
        <v>42.315089999999998</v>
      </c>
      <c r="G879" t="s">
        <v>783</v>
      </c>
      <c r="H879" s="5">
        <v>2</v>
      </c>
      <c r="I879" t="s">
        <v>1058</v>
      </c>
      <c r="J879" s="5">
        <f>VLOOKUP(I879*1,Crosswalks!$L$3:$M$227,2,FALSE)</f>
        <v>6</v>
      </c>
      <c r="K879" s="5">
        <f>IF(G879="Corner",INDEX(Crosswalks!$C$4:$J$16,MATCH(H879,Crosswalks!$C$4:$C$16,0),J879+1),"N/A, D2D")</f>
        <v>0.3</v>
      </c>
      <c r="L879" t="s">
        <v>5959</v>
      </c>
      <c r="M879" t="s">
        <v>836</v>
      </c>
      <c r="N879" t="s">
        <v>961</v>
      </c>
      <c r="O879" t="s">
        <v>962</v>
      </c>
      <c r="P879">
        <v>-71.106910690000007</v>
      </c>
      <c r="Q879">
        <v>42.325622119999998</v>
      </c>
    </row>
    <row r="880" spans="2:17" x14ac:dyDescent="0.3">
      <c r="B880" t="s">
        <v>1388</v>
      </c>
      <c r="C880" t="s">
        <v>1124</v>
      </c>
      <c r="D880" t="s">
        <v>1057</v>
      </c>
      <c r="E880">
        <v>-71.086860000000001</v>
      </c>
      <c r="F880">
        <v>42.311450000000001</v>
      </c>
      <c r="G880" t="s">
        <v>783</v>
      </c>
      <c r="H880" s="5">
        <v>3</v>
      </c>
      <c r="I880" t="s">
        <v>1091</v>
      </c>
      <c r="J880" s="5">
        <f>VLOOKUP(I880*1,Crosswalks!$L$3:$M$227,2,FALSE)</f>
        <v>5</v>
      </c>
      <c r="K880" s="5">
        <f>IF(G880="Corner",INDEX(Crosswalks!$C$4:$J$16,MATCH(H880,Crosswalks!$C$4:$C$16,0),J880+1),"N/A, D2D")</f>
        <v>0.5</v>
      </c>
      <c r="L880" t="s">
        <v>5959</v>
      </c>
      <c r="M880" t="s">
        <v>836</v>
      </c>
      <c r="N880" t="s">
        <v>961</v>
      </c>
      <c r="O880" t="s">
        <v>962</v>
      </c>
      <c r="P880">
        <v>-71.106910690000007</v>
      </c>
      <c r="Q880">
        <v>42.325622119999998</v>
      </c>
    </row>
    <row r="881" spans="2:17" x14ac:dyDescent="0.3">
      <c r="B881" t="s">
        <v>819</v>
      </c>
      <c r="C881" t="s">
        <v>1092</v>
      </c>
      <c r="D881" t="s">
        <v>1057</v>
      </c>
      <c r="E881">
        <v>-71.092849999999999</v>
      </c>
      <c r="F881">
        <v>42.314540000000001</v>
      </c>
      <c r="G881" t="s">
        <v>783</v>
      </c>
      <c r="H881" s="5">
        <v>3</v>
      </c>
      <c r="I881" t="s">
        <v>1058</v>
      </c>
      <c r="J881" s="5">
        <f>VLOOKUP(I881*1,Crosswalks!$L$3:$M$227,2,FALSE)</f>
        <v>6</v>
      </c>
      <c r="K881" s="5">
        <f>IF(G881="Corner",INDEX(Crosswalks!$C$4:$J$16,MATCH(H881,Crosswalks!$C$4:$C$16,0),J881+1),"N/A, D2D")</f>
        <v>0.3</v>
      </c>
      <c r="L881" t="s">
        <v>5959</v>
      </c>
      <c r="M881" t="s">
        <v>836</v>
      </c>
      <c r="N881" t="s">
        <v>961</v>
      </c>
      <c r="O881" t="s">
        <v>962</v>
      </c>
      <c r="P881">
        <v>-71.106910690000007</v>
      </c>
      <c r="Q881">
        <v>42.325622119999998</v>
      </c>
    </row>
    <row r="882" spans="2:17" x14ac:dyDescent="0.3">
      <c r="B882" t="s">
        <v>1389</v>
      </c>
      <c r="C882" t="s">
        <v>1111</v>
      </c>
      <c r="D882" t="s">
        <v>1057</v>
      </c>
      <c r="E882">
        <v>-71.089640000000003</v>
      </c>
      <c r="F882">
        <v>42.314830000000001</v>
      </c>
      <c r="G882" t="s">
        <v>783</v>
      </c>
      <c r="H882" s="5">
        <v>3</v>
      </c>
      <c r="I882" t="s">
        <v>1058</v>
      </c>
      <c r="J882" s="5">
        <f>VLOOKUP(I882*1,Crosswalks!$L$3:$M$227,2,FALSE)</f>
        <v>6</v>
      </c>
      <c r="K882" s="5">
        <f>IF(G882="Corner",INDEX(Crosswalks!$C$4:$J$16,MATCH(H882,Crosswalks!$C$4:$C$16,0),J882+1),"N/A, D2D")</f>
        <v>0.3</v>
      </c>
      <c r="L882" t="s">
        <v>5959</v>
      </c>
      <c r="M882" t="s">
        <v>836</v>
      </c>
      <c r="N882" t="s">
        <v>961</v>
      </c>
      <c r="O882" t="s">
        <v>962</v>
      </c>
      <c r="P882">
        <v>-71.106910690000007</v>
      </c>
      <c r="Q882">
        <v>42.325622119999998</v>
      </c>
    </row>
    <row r="883" spans="2:17" x14ac:dyDescent="0.3">
      <c r="B883" t="s">
        <v>1390</v>
      </c>
      <c r="C883" t="s">
        <v>1056</v>
      </c>
      <c r="D883" t="s">
        <v>1057</v>
      </c>
      <c r="E883">
        <v>-71.091830000000002</v>
      </c>
      <c r="F883">
        <v>42.310670000000002</v>
      </c>
      <c r="G883" t="s">
        <v>783</v>
      </c>
      <c r="H883" s="5">
        <v>3</v>
      </c>
      <c r="I883" t="s">
        <v>1058</v>
      </c>
      <c r="J883" s="5">
        <f>VLOOKUP(I883*1,Crosswalks!$L$3:$M$227,2,FALSE)</f>
        <v>6</v>
      </c>
      <c r="K883" s="5">
        <f>IF(G883="Corner",INDEX(Crosswalks!$C$4:$J$16,MATCH(H883,Crosswalks!$C$4:$C$16,0),J883+1),"N/A, D2D")</f>
        <v>0.3</v>
      </c>
      <c r="L883" t="s">
        <v>5959</v>
      </c>
      <c r="M883" t="s">
        <v>836</v>
      </c>
      <c r="N883" t="s">
        <v>961</v>
      </c>
      <c r="O883" t="s">
        <v>962</v>
      </c>
      <c r="P883">
        <v>-71.106910690000007</v>
      </c>
      <c r="Q883">
        <v>42.325622119999998</v>
      </c>
    </row>
    <row r="884" spans="2:17" x14ac:dyDescent="0.3">
      <c r="B884" t="s">
        <v>1391</v>
      </c>
      <c r="C884" t="s">
        <v>1115</v>
      </c>
      <c r="D884" t="s">
        <v>1057</v>
      </c>
      <c r="E884">
        <v>-71.092110000000005</v>
      </c>
      <c r="F884">
        <v>42.311889999999998</v>
      </c>
      <c r="G884" t="s">
        <v>783</v>
      </c>
      <c r="H884" s="5">
        <v>6</v>
      </c>
      <c r="I884" t="s">
        <v>1058</v>
      </c>
      <c r="J884" s="5">
        <f>VLOOKUP(I884*1,Crosswalks!$L$3:$M$227,2,FALSE)</f>
        <v>6</v>
      </c>
      <c r="K884" s="5">
        <f>IF(G884="Corner",INDEX(Crosswalks!$C$4:$J$16,MATCH(H884,Crosswalks!$C$4:$C$16,0),J884+1),"N/A, D2D")</f>
        <v>0.4</v>
      </c>
      <c r="L884" t="s">
        <v>5959</v>
      </c>
      <c r="M884" t="s">
        <v>836</v>
      </c>
      <c r="N884" t="s">
        <v>961</v>
      </c>
      <c r="O884" t="s">
        <v>962</v>
      </c>
      <c r="P884">
        <v>-71.106910690000007</v>
      </c>
      <c r="Q884">
        <v>42.325622119999998</v>
      </c>
    </row>
    <row r="885" spans="2:17" x14ac:dyDescent="0.3">
      <c r="B885" t="s">
        <v>1259</v>
      </c>
      <c r="C885" t="s">
        <v>1124</v>
      </c>
      <c r="D885" t="s">
        <v>1057</v>
      </c>
      <c r="E885">
        <v>-71.091430000000003</v>
      </c>
      <c r="F885">
        <v>42.313160000000003</v>
      </c>
      <c r="G885" t="s">
        <v>783</v>
      </c>
      <c r="H885" s="5">
        <v>2</v>
      </c>
      <c r="I885" t="s">
        <v>1058</v>
      </c>
      <c r="J885" s="5">
        <f>VLOOKUP(I885*1,Crosswalks!$L$3:$M$227,2,FALSE)</f>
        <v>6</v>
      </c>
      <c r="K885" s="5">
        <f>IF(G885="Corner",INDEX(Crosswalks!$C$4:$J$16,MATCH(H885,Crosswalks!$C$4:$C$16,0),J885+1),"N/A, D2D")</f>
        <v>0.3</v>
      </c>
      <c r="L885" t="s">
        <v>5959</v>
      </c>
      <c r="M885" t="s">
        <v>836</v>
      </c>
      <c r="N885" t="s">
        <v>961</v>
      </c>
      <c r="O885" t="s">
        <v>962</v>
      </c>
      <c r="P885">
        <v>-71.106910690000007</v>
      </c>
      <c r="Q885">
        <v>42.325622119999998</v>
      </c>
    </row>
    <row r="886" spans="2:17" x14ac:dyDescent="0.3">
      <c r="B886" t="s">
        <v>1277</v>
      </c>
      <c r="C886" t="s">
        <v>1278</v>
      </c>
      <c r="D886" t="s">
        <v>1057</v>
      </c>
      <c r="E886">
        <v>-71.091329999999999</v>
      </c>
      <c r="F886">
        <v>42.317025000000001</v>
      </c>
      <c r="G886" t="s">
        <v>783</v>
      </c>
      <c r="H886" s="5">
        <v>5</v>
      </c>
      <c r="I886" t="s">
        <v>1058</v>
      </c>
      <c r="J886" s="5">
        <f>VLOOKUP(I886*1,Crosswalks!$L$3:$M$227,2,FALSE)</f>
        <v>6</v>
      </c>
      <c r="K886" s="5">
        <f>IF(G886="Corner",INDEX(Crosswalks!$C$4:$J$16,MATCH(H886,Crosswalks!$C$4:$C$16,0),J886+1),"N/A, D2D")</f>
        <v>0.4</v>
      </c>
      <c r="L886" t="s">
        <v>5959</v>
      </c>
      <c r="M886" t="s">
        <v>836</v>
      </c>
      <c r="N886" t="s">
        <v>961</v>
      </c>
      <c r="O886" t="s">
        <v>962</v>
      </c>
      <c r="P886">
        <v>-71.106910690000007</v>
      </c>
      <c r="Q886">
        <v>42.325622119999998</v>
      </c>
    </row>
    <row r="887" spans="2:17" x14ac:dyDescent="0.3">
      <c r="B887" t="s">
        <v>1098</v>
      </c>
      <c r="C887" t="s">
        <v>1111</v>
      </c>
      <c r="D887" t="s">
        <v>1057</v>
      </c>
      <c r="E887">
        <v>-71.089500000000001</v>
      </c>
      <c r="F887">
        <v>42.31512</v>
      </c>
      <c r="G887" t="s">
        <v>783</v>
      </c>
      <c r="H887" s="5">
        <v>2</v>
      </c>
      <c r="I887" t="s">
        <v>1058</v>
      </c>
      <c r="J887" s="5">
        <f>VLOOKUP(I887*1,Crosswalks!$L$3:$M$227,2,FALSE)</f>
        <v>6</v>
      </c>
      <c r="K887" s="5">
        <f>IF(G887="Corner",INDEX(Crosswalks!$C$4:$J$16,MATCH(H887,Crosswalks!$C$4:$C$16,0),J887+1),"N/A, D2D")</f>
        <v>0.3</v>
      </c>
      <c r="L887" t="s">
        <v>5959</v>
      </c>
      <c r="M887" t="s">
        <v>836</v>
      </c>
      <c r="N887" t="s">
        <v>961</v>
      </c>
      <c r="O887" t="s">
        <v>962</v>
      </c>
      <c r="P887">
        <v>-71.106910690000007</v>
      </c>
      <c r="Q887">
        <v>42.325622119999998</v>
      </c>
    </row>
    <row r="888" spans="2:17" x14ac:dyDescent="0.3">
      <c r="B888" t="s">
        <v>1130</v>
      </c>
      <c r="C888" t="s">
        <v>1115</v>
      </c>
      <c r="D888" t="s">
        <v>1057</v>
      </c>
      <c r="E888">
        <v>-71.089709999999997</v>
      </c>
      <c r="F888">
        <v>42.310299999999998</v>
      </c>
      <c r="G888" t="s">
        <v>783</v>
      </c>
      <c r="H888" s="5" t="s">
        <v>785</v>
      </c>
      <c r="I888" t="s">
        <v>1091</v>
      </c>
      <c r="J888" s="5">
        <f>VLOOKUP(I888*1,Crosswalks!$L$3:$M$227,2,FALSE)</f>
        <v>5</v>
      </c>
      <c r="K888" s="5">
        <f>IF(G888="Corner",INDEX(Crosswalks!$C$4:$J$16,MATCH(H888,Crosswalks!$C$4:$C$16,0),J888+1),"N/A, D2D")</f>
        <v>0.3</v>
      </c>
      <c r="L888" t="s">
        <v>5959</v>
      </c>
      <c r="M888" t="s">
        <v>836</v>
      </c>
      <c r="N888" t="s">
        <v>961</v>
      </c>
      <c r="O888" t="s">
        <v>962</v>
      </c>
      <c r="P888">
        <v>-71.106910690000007</v>
      </c>
      <c r="Q888">
        <v>42.325622119999998</v>
      </c>
    </row>
    <row r="889" spans="2:17" x14ac:dyDescent="0.3">
      <c r="B889" t="s">
        <v>1264</v>
      </c>
      <c r="C889" t="s">
        <v>1124</v>
      </c>
      <c r="D889" t="s">
        <v>1057</v>
      </c>
      <c r="E889">
        <v>-71.089089999999999</v>
      </c>
      <c r="F889">
        <v>42.312019999999997</v>
      </c>
      <c r="G889" t="s">
        <v>783</v>
      </c>
      <c r="H889" s="5">
        <v>2</v>
      </c>
      <c r="I889" t="s">
        <v>1091</v>
      </c>
      <c r="J889" s="5">
        <f>VLOOKUP(I889*1,Crosswalks!$L$3:$M$227,2,FALSE)</f>
        <v>5</v>
      </c>
      <c r="K889" s="5">
        <f>IF(G889="Corner",INDEX(Crosswalks!$C$4:$J$16,MATCH(H889,Crosswalks!$C$4:$C$16,0),J889+1),"N/A, D2D")</f>
        <v>0.4</v>
      </c>
      <c r="L889" t="s">
        <v>5959</v>
      </c>
      <c r="M889" t="s">
        <v>836</v>
      </c>
      <c r="N889" t="s">
        <v>961</v>
      </c>
      <c r="O889" t="s">
        <v>962</v>
      </c>
      <c r="P889">
        <v>-71.106910690000007</v>
      </c>
      <c r="Q889">
        <v>42.325622119999998</v>
      </c>
    </row>
    <row r="890" spans="2:17" x14ac:dyDescent="0.3">
      <c r="B890" t="s">
        <v>853</v>
      </c>
      <c r="C890" t="s">
        <v>1270</v>
      </c>
      <c r="D890" t="s">
        <v>1057</v>
      </c>
      <c r="E890">
        <v>-71.092600000000004</v>
      </c>
      <c r="F890">
        <v>42.310639999999999</v>
      </c>
      <c r="G890" t="s">
        <v>783</v>
      </c>
      <c r="H890" s="5">
        <v>2</v>
      </c>
      <c r="I890" t="s">
        <v>1058</v>
      </c>
      <c r="J890" s="5">
        <f>VLOOKUP(I890*1,Crosswalks!$L$3:$M$227,2,FALSE)</f>
        <v>6</v>
      </c>
      <c r="K890" s="5">
        <f>IF(G890="Corner",INDEX(Crosswalks!$C$4:$J$16,MATCH(H890,Crosswalks!$C$4:$C$16,0),J890+1),"N/A, D2D")</f>
        <v>0.3</v>
      </c>
      <c r="L890" t="s">
        <v>5959</v>
      </c>
      <c r="M890" t="s">
        <v>836</v>
      </c>
      <c r="N890" t="s">
        <v>961</v>
      </c>
      <c r="O890" t="s">
        <v>962</v>
      </c>
      <c r="P890">
        <v>-71.106910690000007</v>
      </c>
      <c r="Q890">
        <v>42.325622119999998</v>
      </c>
    </row>
    <row r="891" spans="2:17" x14ac:dyDescent="0.3">
      <c r="B891" t="s">
        <v>1151</v>
      </c>
      <c r="C891" t="s">
        <v>1127</v>
      </c>
      <c r="D891" t="s">
        <v>1057</v>
      </c>
      <c r="E891">
        <v>-71.089699999999993</v>
      </c>
      <c r="F891">
        <v>42.317279999999997</v>
      </c>
      <c r="G891" t="s">
        <v>783</v>
      </c>
      <c r="H891" s="5" t="s">
        <v>785</v>
      </c>
      <c r="I891" t="s">
        <v>1058</v>
      </c>
      <c r="J891" s="5">
        <f>VLOOKUP(I891*1,Crosswalks!$L$3:$M$227,2,FALSE)</f>
        <v>6</v>
      </c>
      <c r="K891" s="5">
        <f>IF(G891="Corner",INDEX(Crosswalks!$C$4:$J$16,MATCH(H891,Crosswalks!$C$4:$C$16,0),J891+1),"N/A, D2D")</f>
        <v>0.2</v>
      </c>
      <c r="L891" t="s">
        <v>5959</v>
      </c>
      <c r="M891" t="s">
        <v>836</v>
      </c>
      <c r="N891" t="s">
        <v>961</v>
      </c>
      <c r="O891" t="s">
        <v>962</v>
      </c>
      <c r="P891">
        <v>-71.106910690000007</v>
      </c>
      <c r="Q891">
        <v>42.325622119999998</v>
      </c>
    </row>
    <row r="892" spans="2:17" x14ac:dyDescent="0.3">
      <c r="B892" t="s">
        <v>1295</v>
      </c>
      <c r="C892" t="s">
        <v>1115</v>
      </c>
      <c r="D892" t="s">
        <v>1057</v>
      </c>
      <c r="E892">
        <v>-71.089420000000004</v>
      </c>
      <c r="F892">
        <v>42.310049999999997</v>
      </c>
      <c r="G892" t="s">
        <v>783</v>
      </c>
      <c r="H892" s="5">
        <v>4</v>
      </c>
      <c r="I892" t="s">
        <v>1091</v>
      </c>
      <c r="J892" s="5">
        <f>VLOOKUP(I892*1,Crosswalks!$L$3:$M$227,2,FALSE)</f>
        <v>5</v>
      </c>
      <c r="K892" s="5">
        <f>IF(G892="Corner",INDEX(Crosswalks!$C$4:$J$16,MATCH(H892,Crosswalks!$C$4:$C$16,0),J892+1),"N/A, D2D")</f>
        <v>0.5</v>
      </c>
      <c r="L892" t="s">
        <v>5959</v>
      </c>
      <c r="M892" t="s">
        <v>836</v>
      </c>
      <c r="N892" t="s">
        <v>961</v>
      </c>
      <c r="O892" t="s">
        <v>962</v>
      </c>
      <c r="P892">
        <v>-71.106910690000007</v>
      </c>
      <c r="Q892">
        <v>42.325622119999998</v>
      </c>
    </row>
    <row r="893" spans="2:17" x14ac:dyDescent="0.3">
      <c r="B893" t="s">
        <v>1120</v>
      </c>
      <c r="C893" t="s">
        <v>1187</v>
      </c>
      <c r="D893" t="s">
        <v>1057</v>
      </c>
      <c r="E893">
        <v>-71.09008</v>
      </c>
      <c r="F893">
        <v>42.317900000000002</v>
      </c>
      <c r="G893" t="s">
        <v>783</v>
      </c>
      <c r="H893" s="5">
        <v>1</v>
      </c>
      <c r="I893" t="s">
        <v>1058</v>
      </c>
      <c r="J893" s="5">
        <f>VLOOKUP(I893*1,Crosswalks!$L$3:$M$227,2,FALSE)</f>
        <v>6</v>
      </c>
      <c r="K893" s="5">
        <f>IF(G893="Corner",INDEX(Crosswalks!$C$4:$J$16,MATCH(H893,Crosswalks!$C$4:$C$16,0),J893+1),"N/A, D2D")</f>
        <v>0.2</v>
      </c>
      <c r="L893" t="s">
        <v>5959</v>
      </c>
      <c r="M893" t="s">
        <v>836</v>
      </c>
      <c r="N893" t="s">
        <v>961</v>
      </c>
      <c r="O893" t="s">
        <v>962</v>
      </c>
      <c r="P893">
        <v>-71.106910690000007</v>
      </c>
      <c r="Q893">
        <v>42.325622119999998</v>
      </c>
    </row>
    <row r="894" spans="2:17" x14ac:dyDescent="0.3">
      <c r="B894" t="s">
        <v>1391</v>
      </c>
      <c r="C894" t="s">
        <v>1115</v>
      </c>
      <c r="D894" t="s">
        <v>1057</v>
      </c>
      <c r="E894">
        <v>-71.092110000000005</v>
      </c>
      <c r="F894">
        <v>42.311889999999998</v>
      </c>
      <c r="G894" t="s">
        <v>783</v>
      </c>
      <c r="H894" s="5">
        <v>1</v>
      </c>
      <c r="I894" t="s">
        <v>1058</v>
      </c>
      <c r="J894" s="5">
        <f>VLOOKUP(I894*1,Crosswalks!$L$3:$M$227,2,FALSE)</f>
        <v>6</v>
      </c>
      <c r="K894" s="5">
        <f>IF(G894="Corner",INDEX(Crosswalks!$C$4:$J$16,MATCH(H894,Crosswalks!$C$4:$C$16,0),J894+1),"N/A, D2D")</f>
        <v>0.2</v>
      </c>
      <c r="L894" t="s">
        <v>5959</v>
      </c>
      <c r="M894" t="s">
        <v>836</v>
      </c>
      <c r="N894" t="s">
        <v>961</v>
      </c>
      <c r="O894" t="s">
        <v>962</v>
      </c>
      <c r="P894">
        <v>-71.106910690000007</v>
      </c>
      <c r="Q894">
        <v>42.325622119999998</v>
      </c>
    </row>
    <row r="895" spans="2:17" x14ac:dyDescent="0.3">
      <c r="B895" t="s">
        <v>1191</v>
      </c>
      <c r="C895" t="s">
        <v>1115</v>
      </c>
      <c r="D895" t="s">
        <v>1057</v>
      </c>
      <c r="E895">
        <v>-71.092200000000005</v>
      </c>
      <c r="F895">
        <v>42.311520000000002</v>
      </c>
      <c r="G895" t="s">
        <v>783</v>
      </c>
      <c r="H895" s="5">
        <v>5</v>
      </c>
      <c r="I895" t="s">
        <v>1058</v>
      </c>
      <c r="J895" s="5">
        <f>VLOOKUP(I895*1,Crosswalks!$L$3:$M$227,2,FALSE)</f>
        <v>6</v>
      </c>
      <c r="K895" s="5">
        <f>IF(G895="Corner",INDEX(Crosswalks!$C$4:$J$16,MATCH(H895,Crosswalks!$C$4:$C$16,0),J895+1),"N/A, D2D")</f>
        <v>0.4</v>
      </c>
      <c r="L895" t="s">
        <v>5959</v>
      </c>
      <c r="M895" t="s">
        <v>836</v>
      </c>
      <c r="N895" t="s">
        <v>961</v>
      </c>
      <c r="O895" t="s">
        <v>962</v>
      </c>
      <c r="P895">
        <v>-71.106910690000007</v>
      </c>
      <c r="Q895">
        <v>42.325622119999998</v>
      </c>
    </row>
    <row r="896" spans="2:17" x14ac:dyDescent="0.3">
      <c r="B896" t="s">
        <v>1142</v>
      </c>
      <c r="C896" t="s">
        <v>1115</v>
      </c>
      <c r="D896" t="s">
        <v>1057</v>
      </c>
      <c r="E896">
        <v>-71.091589999999997</v>
      </c>
      <c r="F896">
        <v>42.311250000000001</v>
      </c>
      <c r="G896" t="s">
        <v>783</v>
      </c>
      <c r="H896" s="5" t="s">
        <v>785</v>
      </c>
      <c r="I896" t="s">
        <v>1058</v>
      </c>
      <c r="J896" s="5">
        <f>VLOOKUP(I896*1,Crosswalks!$L$3:$M$227,2,FALSE)</f>
        <v>6</v>
      </c>
      <c r="K896" s="5">
        <f>IF(G896="Corner",INDEX(Crosswalks!$C$4:$J$16,MATCH(H896,Crosswalks!$C$4:$C$16,0),J896+1),"N/A, D2D")</f>
        <v>0.2</v>
      </c>
      <c r="L896" t="s">
        <v>5959</v>
      </c>
      <c r="M896" t="s">
        <v>836</v>
      </c>
      <c r="N896" t="s">
        <v>961</v>
      </c>
      <c r="O896" t="s">
        <v>962</v>
      </c>
      <c r="P896">
        <v>-71.106910690000007</v>
      </c>
      <c r="Q896">
        <v>42.325622119999998</v>
      </c>
    </row>
    <row r="897" spans="2:17" x14ac:dyDescent="0.3">
      <c r="B897" t="s">
        <v>1193</v>
      </c>
      <c r="C897" t="s">
        <v>1106</v>
      </c>
      <c r="D897" t="s">
        <v>1057</v>
      </c>
      <c r="E897">
        <v>-71.087639999999993</v>
      </c>
      <c r="F897">
        <v>42.312339999999999</v>
      </c>
      <c r="G897" t="s">
        <v>783</v>
      </c>
      <c r="H897" s="5">
        <v>2</v>
      </c>
      <c r="I897" t="s">
        <v>1091</v>
      </c>
      <c r="J897" s="5">
        <f>VLOOKUP(I897*1,Crosswalks!$L$3:$M$227,2,FALSE)</f>
        <v>5</v>
      </c>
      <c r="K897" s="5">
        <f>IF(G897="Corner",INDEX(Crosswalks!$C$4:$J$16,MATCH(H897,Crosswalks!$C$4:$C$16,0),J897+1),"N/A, D2D")</f>
        <v>0.4</v>
      </c>
      <c r="L897" t="s">
        <v>5959</v>
      </c>
      <c r="M897" t="s">
        <v>836</v>
      </c>
      <c r="N897" t="s">
        <v>961</v>
      </c>
      <c r="O897" t="s">
        <v>962</v>
      </c>
      <c r="P897">
        <v>-71.106910690000007</v>
      </c>
      <c r="Q897">
        <v>42.325622119999998</v>
      </c>
    </row>
    <row r="898" spans="2:17" x14ac:dyDescent="0.3">
      <c r="B898" t="s">
        <v>1245</v>
      </c>
      <c r="C898" t="s">
        <v>1187</v>
      </c>
      <c r="D898" t="s">
        <v>1057</v>
      </c>
      <c r="E898">
        <v>-71.089129999999997</v>
      </c>
      <c r="F898">
        <v>42.317630000000001</v>
      </c>
      <c r="G898" t="s">
        <v>783</v>
      </c>
      <c r="H898" s="5">
        <v>5</v>
      </c>
      <c r="I898" t="s">
        <v>1058</v>
      </c>
      <c r="J898" s="5">
        <f>VLOOKUP(I898*1,Crosswalks!$L$3:$M$227,2,FALSE)</f>
        <v>6</v>
      </c>
      <c r="K898" s="5">
        <f>IF(G898="Corner",INDEX(Crosswalks!$C$4:$J$16,MATCH(H898,Crosswalks!$C$4:$C$16,0),J898+1),"N/A, D2D")</f>
        <v>0.4</v>
      </c>
      <c r="L898" t="s">
        <v>5959</v>
      </c>
      <c r="M898" t="s">
        <v>836</v>
      </c>
      <c r="N898" t="s">
        <v>961</v>
      </c>
      <c r="O898" t="s">
        <v>962</v>
      </c>
      <c r="P898">
        <v>-71.106910690000007</v>
      </c>
      <c r="Q898">
        <v>42.325622119999998</v>
      </c>
    </row>
    <row r="899" spans="2:17" x14ac:dyDescent="0.3">
      <c r="B899" t="s">
        <v>1284</v>
      </c>
      <c r="C899" t="s">
        <v>1187</v>
      </c>
      <c r="D899" t="s">
        <v>1057</v>
      </c>
      <c r="E899">
        <v>-71.090400000000002</v>
      </c>
      <c r="F899">
        <v>42.317959999999999</v>
      </c>
      <c r="G899" t="s">
        <v>783</v>
      </c>
      <c r="H899" s="5">
        <v>3</v>
      </c>
      <c r="I899" t="s">
        <v>1058</v>
      </c>
      <c r="J899" s="5">
        <f>VLOOKUP(I899*1,Crosswalks!$L$3:$M$227,2,FALSE)</f>
        <v>6</v>
      </c>
      <c r="K899" s="5">
        <f>IF(G899="Corner",INDEX(Crosswalks!$C$4:$J$16,MATCH(H899,Crosswalks!$C$4:$C$16,0),J899+1),"N/A, D2D")</f>
        <v>0.3</v>
      </c>
      <c r="L899" t="s">
        <v>5959</v>
      </c>
      <c r="M899" t="s">
        <v>836</v>
      </c>
      <c r="N899" t="s">
        <v>961</v>
      </c>
      <c r="O899" t="s">
        <v>962</v>
      </c>
      <c r="P899">
        <v>-71.106910690000007</v>
      </c>
      <c r="Q899">
        <v>42.325622119999998</v>
      </c>
    </row>
    <row r="900" spans="2:17" x14ac:dyDescent="0.3">
      <c r="B900" t="s">
        <v>1039</v>
      </c>
      <c r="C900" t="s">
        <v>1108</v>
      </c>
      <c r="D900" t="s">
        <v>1057</v>
      </c>
      <c r="E900">
        <v>-71.090689999999995</v>
      </c>
      <c r="F900">
        <v>42.30988</v>
      </c>
      <c r="G900" t="s">
        <v>783</v>
      </c>
      <c r="H900" s="5">
        <v>2</v>
      </c>
      <c r="I900" t="s">
        <v>1091</v>
      </c>
      <c r="J900" s="5">
        <f>VLOOKUP(I900*1,Crosswalks!$L$3:$M$227,2,FALSE)</f>
        <v>5</v>
      </c>
      <c r="K900" s="5">
        <f>IF(G900="Corner",INDEX(Crosswalks!$C$4:$J$16,MATCH(H900,Crosswalks!$C$4:$C$16,0),J900+1),"N/A, D2D")</f>
        <v>0.4</v>
      </c>
      <c r="L900" t="s">
        <v>5959</v>
      </c>
      <c r="M900" t="s">
        <v>836</v>
      </c>
      <c r="N900" t="s">
        <v>961</v>
      </c>
      <c r="O900" t="s">
        <v>962</v>
      </c>
      <c r="P900">
        <v>-71.106910690000007</v>
      </c>
      <c r="Q900">
        <v>42.325622119999998</v>
      </c>
    </row>
    <row r="901" spans="2:17" x14ac:dyDescent="0.3">
      <c r="B901" t="s">
        <v>1199</v>
      </c>
      <c r="C901" t="s">
        <v>1127</v>
      </c>
      <c r="D901" t="s">
        <v>1057</v>
      </c>
      <c r="E901">
        <v>-71.088980000000006</v>
      </c>
      <c r="F901">
        <v>42.316760000000002</v>
      </c>
      <c r="G901" t="s">
        <v>783</v>
      </c>
      <c r="H901" s="5">
        <v>3</v>
      </c>
      <c r="I901" t="s">
        <v>1058</v>
      </c>
      <c r="J901" s="5">
        <f>VLOOKUP(I901*1,Crosswalks!$L$3:$M$227,2,FALSE)</f>
        <v>6</v>
      </c>
      <c r="K901" s="5">
        <f>IF(G901="Corner",INDEX(Crosswalks!$C$4:$J$16,MATCH(H901,Crosswalks!$C$4:$C$16,0),J901+1),"N/A, D2D")</f>
        <v>0.3</v>
      </c>
      <c r="L901" t="s">
        <v>5959</v>
      </c>
      <c r="M901" t="s">
        <v>836</v>
      </c>
      <c r="N901" t="s">
        <v>961</v>
      </c>
      <c r="O901" t="s">
        <v>962</v>
      </c>
      <c r="P901">
        <v>-71.106910690000007</v>
      </c>
      <c r="Q901">
        <v>42.325622119999998</v>
      </c>
    </row>
    <row r="902" spans="2:17" x14ac:dyDescent="0.3">
      <c r="B902" t="s">
        <v>1059</v>
      </c>
      <c r="C902" t="s">
        <v>1270</v>
      </c>
      <c r="D902" t="s">
        <v>1057</v>
      </c>
      <c r="E902">
        <v>-71.092678000000006</v>
      </c>
      <c r="F902">
        <v>42.311073</v>
      </c>
      <c r="G902" t="s">
        <v>783</v>
      </c>
      <c r="H902" s="5">
        <v>4</v>
      </c>
      <c r="I902" t="s">
        <v>1058</v>
      </c>
      <c r="J902" s="5">
        <f>VLOOKUP(I902*1,Crosswalks!$L$3:$M$227,2,FALSE)</f>
        <v>6</v>
      </c>
      <c r="K902" s="5">
        <f>IF(G902="Corner",INDEX(Crosswalks!$C$4:$J$16,MATCH(H902,Crosswalks!$C$4:$C$16,0),J902+1),"N/A, D2D")</f>
        <v>0.3</v>
      </c>
      <c r="L902" t="s">
        <v>5959</v>
      </c>
      <c r="M902" t="s">
        <v>836</v>
      </c>
      <c r="N902" t="s">
        <v>961</v>
      </c>
      <c r="O902" t="s">
        <v>962</v>
      </c>
      <c r="P902">
        <v>-71.106910690000007</v>
      </c>
      <c r="Q902">
        <v>42.325622119999998</v>
      </c>
    </row>
    <row r="903" spans="2:17" x14ac:dyDescent="0.3">
      <c r="B903" t="s">
        <v>1392</v>
      </c>
      <c r="C903" t="s">
        <v>1110</v>
      </c>
      <c r="D903" t="s">
        <v>1057</v>
      </c>
      <c r="E903">
        <v>-71.090850000000003</v>
      </c>
      <c r="F903">
        <v>42.315480000000001</v>
      </c>
      <c r="G903" t="s">
        <v>783</v>
      </c>
      <c r="H903" s="5">
        <v>6</v>
      </c>
      <c r="I903" t="s">
        <v>1058</v>
      </c>
      <c r="J903" s="5">
        <f>VLOOKUP(I903*1,Crosswalks!$L$3:$M$227,2,FALSE)</f>
        <v>6</v>
      </c>
      <c r="K903" s="5">
        <f>IF(G903="Corner",INDEX(Crosswalks!$C$4:$J$16,MATCH(H903,Crosswalks!$C$4:$C$16,0),J903+1),"N/A, D2D")</f>
        <v>0.4</v>
      </c>
      <c r="L903" t="s">
        <v>5959</v>
      </c>
      <c r="M903" t="s">
        <v>836</v>
      </c>
      <c r="N903" t="s">
        <v>961</v>
      </c>
      <c r="O903" t="s">
        <v>962</v>
      </c>
      <c r="P903">
        <v>-71.106910690000007</v>
      </c>
      <c r="Q903">
        <v>42.325622119999998</v>
      </c>
    </row>
    <row r="904" spans="2:17" x14ac:dyDescent="0.3">
      <c r="B904" t="s">
        <v>1393</v>
      </c>
      <c r="C904" t="s">
        <v>1115</v>
      </c>
      <c r="D904" t="s">
        <v>1057</v>
      </c>
      <c r="E904">
        <v>-71.091560000000001</v>
      </c>
      <c r="F904">
        <v>42.311599999999999</v>
      </c>
      <c r="G904" t="s">
        <v>783</v>
      </c>
      <c r="H904" s="5">
        <v>3</v>
      </c>
      <c r="I904" t="s">
        <v>1058</v>
      </c>
      <c r="J904" s="5">
        <f>VLOOKUP(I904*1,Crosswalks!$L$3:$M$227,2,FALSE)</f>
        <v>6</v>
      </c>
      <c r="K904" s="5">
        <f>IF(G904="Corner",INDEX(Crosswalks!$C$4:$J$16,MATCH(H904,Crosswalks!$C$4:$C$16,0),J904+1),"N/A, D2D")</f>
        <v>0.3</v>
      </c>
      <c r="L904" t="s">
        <v>5959</v>
      </c>
      <c r="M904" t="s">
        <v>836</v>
      </c>
      <c r="N904" t="s">
        <v>961</v>
      </c>
      <c r="O904" t="s">
        <v>962</v>
      </c>
      <c r="P904">
        <v>-71.106910690000007</v>
      </c>
      <c r="Q904">
        <v>42.325622119999998</v>
      </c>
    </row>
    <row r="905" spans="2:17" x14ac:dyDescent="0.3">
      <c r="B905" t="s">
        <v>1059</v>
      </c>
      <c r="C905" t="s">
        <v>1257</v>
      </c>
      <c r="D905" t="s">
        <v>1057</v>
      </c>
      <c r="E905">
        <v>-71.084739999999996</v>
      </c>
      <c r="F905">
        <v>42.31268</v>
      </c>
      <c r="G905" t="s">
        <v>783</v>
      </c>
      <c r="H905" s="5">
        <v>6</v>
      </c>
      <c r="I905" t="s">
        <v>1068</v>
      </c>
      <c r="J905" s="5">
        <f>VLOOKUP(I905*1,Crosswalks!$L$3:$M$227,2,FALSE)</f>
        <v>6</v>
      </c>
      <c r="K905" s="5">
        <f>IF(G905="Corner",INDEX(Crosswalks!$C$4:$J$16,MATCH(H905,Crosswalks!$C$4:$C$16,0),J905+1),"N/A, D2D")</f>
        <v>0.4</v>
      </c>
      <c r="L905" t="s">
        <v>5959</v>
      </c>
      <c r="M905" t="s">
        <v>836</v>
      </c>
      <c r="N905" t="s">
        <v>961</v>
      </c>
      <c r="O905" t="s">
        <v>962</v>
      </c>
      <c r="P905">
        <v>-71.106910690000007</v>
      </c>
      <c r="Q905">
        <v>42.325622119999998</v>
      </c>
    </row>
    <row r="906" spans="2:17" x14ac:dyDescent="0.3">
      <c r="B906" t="s">
        <v>1387</v>
      </c>
      <c r="C906" t="s">
        <v>1187</v>
      </c>
      <c r="D906" t="s">
        <v>1057</v>
      </c>
      <c r="E906">
        <v>-71.089910000000003</v>
      </c>
      <c r="F906">
        <v>42.317929999999997</v>
      </c>
      <c r="G906" t="s">
        <v>783</v>
      </c>
      <c r="H906" s="5" t="s">
        <v>785</v>
      </c>
      <c r="I906" t="s">
        <v>1058</v>
      </c>
      <c r="J906" s="5">
        <f>VLOOKUP(I906*1,Crosswalks!$L$3:$M$227,2,FALSE)</f>
        <v>6</v>
      </c>
      <c r="K906" s="5">
        <f>IF(G906="Corner",INDEX(Crosswalks!$C$4:$J$16,MATCH(H906,Crosswalks!$C$4:$C$16,0),J906+1),"N/A, D2D")</f>
        <v>0.2</v>
      </c>
      <c r="L906" t="s">
        <v>5959</v>
      </c>
      <c r="M906" t="s">
        <v>836</v>
      </c>
      <c r="N906" t="s">
        <v>961</v>
      </c>
      <c r="O906" t="s">
        <v>962</v>
      </c>
      <c r="P906">
        <v>-71.106910690000007</v>
      </c>
      <c r="Q906">
        <v>42.325622119999998</v>
      </c>
    </row>
    <row r="907" spans="2:17" x14ac:dyDescent="0.3">
      <c r="B907" t="s">
        <v>1371</v>
      </c>
      <c r="C907" t="s">
        <v>1090</v>
      </c>
      <c r="D907" t="s">
        <v>1057</v>
      </c>
      <c r="E907">
        <v>-71.08972</v>
      </c>
      <c r="F907">
        <v>42.311309999999999</v>
      </c>
      <c r="G907" t="s">
        <v>783</v>
      </c>
      <c r="H907" s="5">
        <v>2</v>
      </c>
      <c r="I907" t="s">
        <v>1091</v>
      </c>
      <c r="J907" s="5">
        <f>VLOOKUP(I907*1,Crosswalks!$L$3:$M$227,2,FALSE)</f>
        <v>5</v>
      </c>
      <c r="K907" s="5">
        <f>IF(G907="Corner",INDEX(Crosswalks!$C$4:$J$16,MATCH(H907,Crosswalks!$C$4:$C$16,0),J907+1),"N/A, D2D")</f>
        <v>0.4</v>
      </c>
      <c r="L907" t="s">
        <v>5959</v>
      </c>
      <c r="M907" t="s">
        <v>836</v>
      </c>
      <c r="N907" t="s">
        <v>961</v>
      </c>
      <c r="O907" t="s">
        <v>962</v>
      </c>
      <c r="P907">
        <v>-71.106910690000007</v>
      </c>
      <c r="Q907">
        <v>42.325622119999998</v>
      </c>
    </row>
    <row r="908" spans="2:17" x14ac:dyDescent="0.3">
      <c r="B908" t="s">
        <v>1375</v>
      </c>
      <c r="C908" t="s">
        <v>1056</v>
      </c>
      <c r="D908" t="s">
        <v>1057</v>
      </c>
      <c r="E908">
        <v>-71.089979999999997</v>
      </c>
      <c r="F908">
        <v>42.312280000000001</v>
      </c>
      <c r="G908" t="s">
        <v>783</v>
      </c>
      <c r="H908" s="5">
        <v>2</v>
      </c>
      <c r="I908" t="s">
        <v>1091</v>
      </c>
      <c r="J908" s="5">
        <f>VLOOKUP(I908*1,Crosswalks!$L$3:$M$227,2,FALSE)</f>
        <v>5</v>
      </c>
      <c r="K908" s="5">
        <f>IF(G908="Corner",INDEX(Crosswalks!$C$4:$J$16,MATCH(H908,Crosswalks!$C$4:$C$16,0),J908+1),"N/A, D2D")</f>
        <v>0.4</v>
      </c>
      <c r="L908" t="s">
        <v>5959</v>
      </c>
      <c r="M908" t="s">
        <v>836</v>
      </c>
      <c r="N908" t="s">
        <v>961</v>
      </c>
      <c r="O908" t="s">
        <v>962</v>
      </c>
      <c r="P908">
        <v>-71.106910690000007</v>
      </c>
      <c r="Q908">
        <v>42.325622119999998</v>
      </c>
    </row>
    <row r="909" spans="2:17" x14ac:dyDescent="0.3">
      <c r="B909" t="s">
        <v>1277</v>
      </c>
      <c r="C909" t="s">
        <v>1278</v>
      </c>
      <c r="D909" t="s">
        <v>1057</v>
      </c>
      <c r="E909">
        <v>-71.091329999999999</v>
      </c>
      <c r="F909">
        <v>42.317025000000001</v>
      </c>
      <c r="G909" t="s">
        <v>783</v>
      </c>
      <c r="H909" s="5">
        <v>1</v>
      </c>
      <c r="I909" t="s">
        <v>1058</v>
      </c>
      <c r="J909" s="5">
        <f>VLOOKUP(I909*1,Crosswalks!$L$3:$M$227,2,FALSE)</f>
        <v>6</v>
      </c>
      <c r="K909" s="5">
        <f>IF(G909="Corner",INDEX(Crosswalks!$C$4:$J$16,MATCH(H909,Crosswalks!$C$4:$C$16,0),J909+1),"N/A, D2D")</f>
        <v>0.2</v>
      </c>
      <c r="L909" t="s">
        <v>5959</v>
      </c>
      <c r="M909" t="s">
        <v>836</v>
      </c>
      <c r="N909" t="s">
        <v>961</v>
      </c>
      <c r="O909" t="s">
        <v>962</v>
      </c>
      <c r="P909">
        <v>-71.106910690000007</v>
      </c>
      <c r="Q909">
        <v>42.325622119999998</v>
      </c>
    </row>
    <row r="910" spans="2:17" x14ac:dyDescent="0.3">
      <c r="B910" t="s">
        <v>1245</v>
      </c>
      <c r="C910" t="s">
        <v>1187</v>
      </c>
      <c r="D910" t="s">
        <v>1057</v>
      </c>
      <c r="E910">
        <v>-71.089129999999997</v>
      </c>
      <c r="F910">
        <v>42.317630000000001</v>
      </c>
      <c r="G910" t="s">
        <v>783</v>
      </c>
      <c r="H910" s="5">
        <v>4</v>
      </c>
      <c r="I910" t="s">
        <v>1058</v>
      </c>
      <c r="J910" s="5">
        <f>VLOOKUP(I910*1,Crosswalks!$L$3:$M$227,2,FALSE)</f>
        <v>6</v>
      </c>
      <c r="K910" s="5">
        <f>IF(G910="Corner",INDEX(Crosswalks!$C$4:$J$16,MATCH(H910,Crosswalks!$C$4:$C$16,0),J910+1),"N/A, D2D")</f>
        <v>0.3</v>
      </c>
      <c r="L910" t="s">
        <v>5959</v>
      </c>
      <c r="M910" t="s">
        <v>836</v>
      </c>
      <c r="N910" t="s">
        <v>961</v>
      </c>
      <c r="O910" t="s">
        <v>962</v>
      </c>
      <c r="P910">
        <v>-71.106910690000007</v>
      </c>
      <c r="Q910">
        <v>42.325622119999998</v>
      </c>
    </row>
    <row r="911" spans="2:17" x14ac:dyDescent="0.3">
      <c r="B911" t="s">
        <v>901</v>
      </c>
      <c r="C911" t="s">
        <v>1094</v>
      </c>
      <c r="D911" t="s">
        <v>1057</v>
      </c>
      <c r="E911">
        <v>-71.092915000000005</v>
      </c>
      <c r="F911">
        <v>42.311138999999997</v>
      </c>
      <c r="G911" t="s">
        <v>783</v>
      </c>
      <c r="H911" s="5" t="s">
        <v>785</v>
      </c>
      <c r="I911" t="s">
        <v>1058</v>
      </c>
      <c r="J911" s="5">
        <f>VLOOKUP(I911*1,Crosswalks!$L$3:$M$227,2,FALSE)</f>
        <v>6</v>
      </c>
      <c r="K911" s="5">
        <f>IF(G911="Corner",INDEX(Crosswalks!$C$4:$J$16,MATCH(H911,Crosswalks!$C$4:$C$16,0),J911+1),"N/A, D2D")</f>
        <v>0.2</v>
      </c>
      <c r="L911" t="s">
        <v>5959</v>
      </c>
      <c r="M911" t="s">
        <v>836</v>
      </c>
      <c r="N911" t="s">
        <v>961</v>
      </c>
      <c r="O911" t="s">
        <v>962</v>
      </c>
      <c r="P911">
        <v>-71.106910690000007</v>
      </c>
      <c r="Q911">
        <v>42.325622119999998</v>
      </c>
    </row>
    <row r="912" spans="2:17" x14ac:dyDescent="0.3">
      <c r="B912" t="s">
        <v>1039</v>
      </c>
      <c r="C912" t="s">
        <v>1108</v>
      </c>
      <c r="D912" t="s">
        <v>1057</v>
      </c>
      <c r="E912">
        <v>-71.090689999999995</v>
      </c>
      <c r="F912">
        <v>42.30988</v>
      </c>
      <c r="G912" t="s">
        <v>783</v>
      </c>
      <c r="H912" s="5" t="s">
        <v>785</v>
      </c>
      <c r="I912" t="s">
        <v>1091</v>
      </c>
      <c r="J912" s="5">
        <f>VLOOKUP(I912*1,Crosswalks!$L$3:$M$227,2,FALSE)</f>
        <v>5</v>
      </c>
      <c r="K912" s="5">
        <f>IF(G912="Corner",INDEX(Crosswalks!$C$4:$J$16,MATCH(H912,Crosswalks!$C$4:$C$16,0),J912+1),"N/A, D2D")</f>
        <v>0.3</v>
      </c>
      <c r="L912" t="s">
        <v>5959</v>
      </c>
      <c r="M912" t="s">
        <v>836</v>
      </c>
      <c r="N912" t="s">
        <v>961</v>
      </c>
      <c r="O912" t="s">
        <v>962</v>
      </c>
      <c r="P912">
        <v>-71.106910690000007</v>
      </c>
      <c r="Q912">
        <v>42.325622119999998</v>
      </c>
    </row>
    <row r="913" spans="2:17" x14ac:dyDescent="0.3">
      <c r="B913" t="s">
        <v>1390</v>
      </c>
      <c r="C913" t="s">
        <v>1056</v>
      </c>
      <c r="D913" t="s">
        <v>1057</v>
      </c>
      <c r="E913">
        <v>-71.091830000000002</v>
      </c>
      <c r="F913">
        <v>42.310670000000002</v>
      </c>
      <c r="G913" t="s">
        <v>783</v>
      </c>
      <c r="H913" s="5" t="s">
        <v>785</v>
      </c>
      <c r="I913" t="s">
        <v>1058</v>
      </c>
      <c r="J913" s="5">
        <f>VLOOKUP(I913*1,Crosswalks!$L$3:$M$227,2,FALSE)</f>
        <v>6</v>
      </c>
      <c r="K913" s="5">
        <f>IF(G913="Corner",INDEX(Crosswalks!$C$4:$J$16,MATCH(H913,Crosswalks!$C$4:$C$16,0),J913+1),"N/A, D2D")</f>
        <v>0.2</v>
      </c>
      <c r="L913" t="s">
        <v>5959</v>
      </c>
      <c r="M913" t="s">
        <v>836</v>
      </c>
      <c r="N913" t="s">
        <v>961</v>
      </c>
      <c r="O913" t="s">
        <v>962</v>
      </c>
      <c r="P913">
        <v>-71.106910690000007</v>
      </c>
      <c r="Q913">
        <v>42.325622119999998</v>
      </c>
    </row>
    <row r="914" spans="2:17" x14ac:dyDescent="0.3">
      <c r="B914" t="s">
        <v>1311</v>
      </c>
      <c r="C914" t="s">
        <v>1099</v>
      </c>
      <c r="D914" t="s">
        <v>1057</v>
      </c>
      <c r="E914">
        <v>-71.090320000000006</v>
      </c>
      <c r="F914">
        <v>42.31438</v>
      </c>
      <c r="G914" t="s">
        <v>783</v>
      </c>
      <c r="H914" s="5">
        <v>4</v>
      </c>
      <c r="I914" t="s">
        <v>1058</v>
      </c>
      <c r="J914" s="5">
        <f>VLOOKUP(I914*1,Crosswalks!$L$3:$M$227,2,FALSE)</f>
        <v>6</v>
      </c>
      <c r="K914" s="5">
        <f>IF(G914="Corner",INDEX(Crosswalks!$C$4:$J$16,MATCH(H914,Crosswalks!$C$4:$C$16,0),J914+1),"N/A, D2D")</f>
        <v>0.3</v>
      </c>
      <c r="L914" t="s">
        <v>5959</v>
      </c>
      <c r="M914" t="s">
        <v>836</v>
      </c>
      <c r="N914" t="s">
        <v>961</v>
      </c>
      <c r="O914" t="s">
        <v>962</v>
      </c>
      <c r="P914">
        <v>-71.106910690000007</v>
      </c>
      <c r="Q914">
        <v>42.325622119999998</v>
      </c>
    </row>
    <row r="915" spans="2:17" x14ac:dyDescent="0.3">
      <c r="B915" t="s">
        <v>1070</v>
      </c>
      <c r="C915" t="s">
        <v>1187</v>
      </c>
      <c r="D915" t="s">
        <v>1057</v>
      </c>
      <c r="E915">
        <v>-71.090220000000002</v>
      </c>
      <c r="F915">
        <v>42.317920000000001</v>
      </c>
      <c r="G915" t="s">
        <v>783</v>
      </c>
      <c r="H915" s="5">
        <v>4</v>
      </c>
      <c r="I915" t="s">
        <v>1058</v>
      </c>
      <c r="J915" s="5">
        <f>VLOOKUP(I915*1,Crosswalks!$L$3:$M$227,2,FALSE)</f>
        <v>6</v>
      </c>
      <c r="K915" s="5">
        <f>IF(G915="Corner",INDEX(Crosswalks!$C$4:$J$16,MATCH(H915,Crosswalks!$C$4:$C$16,0),J915+1),"N/A, D2D")</f>
        <v>0.3</v>
      </c>
      <c r="L915" t="s">
        <v>5959</v>
      </c>
      <c r="M915" t="s">
        <v>836</v>
      </c>
      <c r="N915" t="s">
        <v>961</v>
      </c>
      <c r="O915" t="s">
        <v>962</v>
      </c>
      <c r="P915">
        <v>-71.106910690000007</v>
      </c>
      <c r="Q915">
        <v>42.325622119999998</v>
      </c>
    </row>
    <row r="916" spans="2:17" x14ac:dyDescent="0.3">
      <c r="B916" t="s">
        <v>1186</v>
      </c>
      <c r="C916" t="s">
        <v>1187</v>
      </c>
      <c r="D916" t="s">
        <v>1057</v>
      </c>
      <c r="E916">
        <v>-71.089780000000005</v>
      </c>
      <c r="F916">
        <v>42.317909999999998</v>
      </c>
      <c r="G916" t="s">
        <v>783</v>
      </c>
      <c r="H916" s="5">
        <v>6</v>
      </c>
      <c r="I916" t="s">
        <v>1058</v>
      </c>
      <c r="J916" s="5">
        <f>VLOOKUP(I916*1,Crosswalks!$L$3:$M$227,2,FALSE)</f>
        <v>6</v>
      </c>
      <c r="K916" s="5">
        <f>IF(G916="Corner",INDEX(Crosswalks!$C$4:$J$16,MATCH(H916,Crosswalks!$C$4:$C$16,0),J916+1),"N/A, D2D")</f>
        <v>0.4</v>
      </c>
      <c r="L916" t="s">
        <v>5959</v>
      </c>
      <c r="M916" t="s">
        <v>836</v>
      </c>
      <c r="N916" t="s">
        <v>961</v>
      </c>
      <c r="O916" t="s">
        <v>962</v>
      </c>
      <c r="P916">
        <v>-71.106910690000007</v>
      </c>
      <c r="Q916">
        <v>42.325622119999998</v>
      </c>
    </row>
    <row r="917" spans="2:17" x14ac:dyDescent="0.3">
      <c r="B917" t="s">
        <v>886</v>
      </c>
      <c r="C917" t="s">
        <v>1094</v>
      </c>
      <c r="D917" t="s">
        <v>1057</v>
      </c>
      <c r="E917">
        <v>-71.093119999999999</v>
      </c>
      <c r="F917">
        <v>42.311669999999999</v>
      </c>
      <c r="G917" t="s">
        <v>783</v>
      </c>
      <c r="H917" s="5">
        <v>5</v>
      </c>
      <c r="I917" t="s">
        <v>1058</v>
      </c>
      <c r="J917" s="5">
        <f>VLOOKUP(I917*1,Crosswalks!$L$3:$M$227,2,FALSE)</f>
        <v>6</v>
      </c>
      <c r="K917" s="5">
        <f>IF(G917="Corner",INDEX(Crosswalks!$C$4:$J$16,MATCH(H917,Crosswalks!$C$4:$C$16,0),J917+1),"N/A, D2D")</f>
        <v>0.4</v>
      </c>
      <c r="L917" t="s">
        <v>5959</v>
      </c>
      <c r="M917" t="s">
        <v>836</v>
      </c>
      <c r="N917" t="s">
        <v>961</v>
      </c>
      <c r="O917" t="s">
        <v>962</v>
      </c>
      <c r="P917">
        <v>-71.106910690000007</v>
      </c>
      <c r="Q917">
        <v>42.325622119999998</v>
      </c>
    </row>
    <row r="918" spans="2:17" x14ac:dyDescent="0.3">
      <c r="B918" t="s">
        <v>1296</v>
      </c>
      <c r="C918" t="s">
        <v>1110</v>
      </c>
      <c r="D918" t="s">
        <v>1057</v>
      </c>
      <c r="E918">
        <v>-71.092029999999994</v>
      </c>
      <c r="F918">
        <v>42.313980000000001</v>
      </c>
      <c r="G918" t="s">
        <v>783</v>
      </c>
      <c r="H918" s="5">
        <v>1</v>
      </c>
      <c r="I918" t="s">
        <v>1058</v>
      </c>
      <c r="J918" s="5">
        <f>VLOOKUP(I918*1,Crosswalks!$L$3:$M$227,2,FALSE)</f>
        <v>6</v>
      </c>
      <c r="K918" s="5">
        <f>IF(G918="Corner",INDEX(Crosswalks!$C$4:$J$16,MATCH(H918,Crosswalks!$C$4:$C$16,0),J918+1),"N/A, D2D")</f>
        <v>0.2</v>
      </c>
      <c r="L918" t="s">
        <v>5959</v>
      </c>
      <c r="M918" t="s">
        <v>836</v>
      </c>
      <c r="N918" t="s">
        <v>961</v>
      </c>
      <c r="O918" t="s">
        <v>962</v>
      </c>
      <c r="P918">
        <v>-71.106910690000007</v>
      </c>
      <c r="Q918">
        <v>42.325622119999998</v>
      </c>
    </row>
    <row r="919" spans="2:17" x14ac:dyDescent="0.3">
      <c r="B919" t="s">
        <v>1394</v>
      </c>
      <c r="C919" t="s">
        <v>1106</v>
      </c>
      <c r="D919" t="s">
        <v>1057</v>
      </c>
      <c r="E919">
        <v>-71.092134000000001</v>
      </c>
      <c r="F919">
        <v>42.315348999999998</v>
      </c>
      <c r="G919" t="s">
        <v>783</v>
      </c>
      <c r="H919" s="5">
        <v>1</v>
      </c>
      <c r="I919" t="s">
        <v>1058</v>
      </c>
      <c r="J919" s="5">
        <f>VLOOKUP(I919*1,Crosswalks!$L$3:$M$227,2,FALSE)</f>
        <v>6</v>
      </c>
      <c r="K919" s="5">
        <f>IF(G919="Corner",INDEX(Crosswalks!$C$4:$J$16,MATCH(H919,Crosswalks!$C$4:$C$16,0),J919+1),"N/A, D2D")</f>
        <v>0.2</v>
      </c>
      <c r="L919" t="s">
        <v>5959</v>
      </c>
      <c r="M919" t="s">
        <v>836</v>
      </c>
      <c r="N919" t="s">
        <v>961</v>
      </c>
      <c r="O919" t="s">
        <v>962</v>
      </c>
      <c r="P919">
        <v>-71.106910690000007</v>
      </c>
      <c r="Q919">
        <v>42.325622119999998</v>
      </c>
    </row>
    <row r="920" spans="2:17" x14ac:dyDescent="0.3">
      <c r="B920" t="s">
        <v>999</v>
      </c>
      <c r="C920" t="s">
        <v>1103</v>
      </c>
      <c r="D920" t="s">
        <v>1057</v>
      </c>
      <c r="E920">
        <v>-71.085549999999998</v>
      </c>
      <c r="F920">
        <v>42.314300000000003</v>
      </c>
      <c r="G920" t="s">
        <v>783</v>
      </c>
      <c r="H920" s="5">
        <v>2</v>
      </c>
      <c r="I920" t="s">
        <v>1068</v>
      </c>
      <c r="J920" s="5">
        <f>VLOOKUP(I920*1,Crosswalks!$L$3:$M$227,2,FALSE)</f>
        <v>6</v>
      </c>
      <c r="K920" s="5">
        <f>IF(G920="Corner",INDEX(Crosswalks!$C$4:$J$16,MATCH(H920,Crosswalks!$C$4:$C$16,0),J920+1),"N/A, D2D")</f>
        <v>0.3</v>
      </c>
      <c r="L920" t="s">
        <v>5959</v>
      </c>
      <c r="M920" t="s">
        <v>836</v>
      </c>
      <c r="N920" t="s">
        <v>961</v>
      </c>
      <c r="O920" t="s">
        <v>962</v>
      </c>
      <c r="P920">
        <v>-71.106910690000007</v>
      </c>
      <c r="Q920">
        <v>42.325622119999998</v>
      </c>
    </row>
    <row r="921" spans="2:17" x14ac:dyDescent="0.3">
      <c r="B921" t="s">
        <v>1391</v>
      </c>
      <c r="C921" t="s">
        <v>1115</v>
      </c>
      <c r="D921" t="s">
        <v>1057</v>
      </c>
      <c r="E921">
        <v>-71.092110000000005</v>
      </c>
      <c r="F921">
        <v>42.311889999999998</v>
      </c>
      <c r="G921" t="s">
        <v>783</v>
      </c>
      <c r="H921" s="5">
        <v>6</v>
      </c>
      <c r="I921" t="s">
        <v>1058</v>
      </c>
      <c r="J921" s="5">
        <f>VLOOKUP(I921*1,Crosswalks!$L$3:$M$227,2,FALSE)</f>
        <v>6</v>
      </c>
      <c r="K921" s="5">
        <f>IF(G921="Corner",INDEX(Crosswalks!$C$4:$J$16,MATCH(H921,Crosswalks!$C$4:$C$16,0),J921+1),"N/A, D2D")</f>
        <v>0.4</v>
      </c>
      <c r="L921" t="s">
        <v>5959</v>
      </c>
      <c r="M921" t="s">
        <v>836</v>
      </c>
      <c r="N921" t="s">
        <v>961</v>
      </c>
      <c r="O921" t="s">
        <v>962</v>
      </c>
      <c r="P921">
        <v>-71.106910690000007</v>
      </c>
      <c r="Q921">
        <v>42.325622119999998</v>
      </c>
    </row>
    <row r="922" spans="2:17" x14ac:dyDescent="0.3">
      <c r="B922" t="s">
        <v>855</v>
      </c>
      <c r="C922" t="s">
        <v>1099</v>
      </c>
      <c r="D922" t="s">
        <v>1057</v>
      </c>
      <c r="E922">
        <v>-71.085579999999993</v>
      </c>
      <c r="F922">
        <v>42.312779999999997</v>
      </c>
      <c r="G922" t="s">
        <v>783</v>
      </c>
      <c r="H922" s="5">
        <v>6</v>
      </c>
      <c r="I922" t="s">
        <v>1068</v>
      </c>
      <c r="J922" s="5">
        <f>VLOOKUP(I922*1,Crosswalks!$L$3:$M$227,2,FALSE)</f>
        <v>6</v>
      </c>
      <c r="K922" s="5">
        <f>IF(G922="Corner",INDEX(Crosswalks!$C$4:$J$16,MATCH(H922,Crosswalks!$C$4:$C$16,0),J922+1),"N/A, D2D")</f>
        <v>0.4</v>
      </c>
      <c r="L922" t="s">
        <v>5959</v>
      </c>
      <c r="M922" t="s">
        <v>836</v>
      </c>
      <c r="N922" t="s">
        <v>961</v>
      </c>
      <c r="O922" t="s">
        <v>962</v>
      </c>
      <c r="P922">
        <v>-71.106910690000007</v>
      </c>
      <c r="Q922">
        <v>42.325622119999998</v>
      </c>
    </row>
    <row r="923" spans="2:17" x14ac:dyDescent="0.3">
      <c r="B923" t="s">
        <v>1395</v>
      </c>
      <c r="C923" t="s">
        <v>1141</v>
      </c>
      <c r="D923" t="s">
        <v>1057</v>
      </c>
      <c r="E923">
        <v>-71.083879999999994</v>
      </c>
      <c r="F923">
        <v>42.313580000000002</v>
      </c>
      <c r="G923" t="s">
        <v>783</v>
      </c>
      <c r="H923" s="5" t="s">
        <v>785</v>
      </c>
      <c r="I923" t="s">
        <v>1068</v>
      </c>
      <c r="J923" s="5">
        <f>VLOOKUP(I923*1,Crosswalks!$L$3:$M$227,2,FALSE)</f>
        <v>6</v>
      </c>
      <c r="K923" s="5">
        <f>IF(G923="Corner",INDEX(Crosswalks!$C$4:$J$16,MATCH(H923,Crosswalks!$C$4:$C$16,0),J923+1),"N/A, D2D")</f>
        <v>0.2</v>
      </c>
      <c r="L923" t="s">
        <v>5959</v>
      </c>
      <c r="M923" t="s">
        <v>836</v>
      </c>
      <c r="N923" t="s">
        <v>961</v>
      </c>
      <c r="O923" t="s">
        <v>962</v>
      </c>
      <c r="P923">
        <v>-71.106910690000007</v>
      </c>
      <c r="Q923">
        <v>42.325622119999998</v>
      </c>
    </row>
    <row r="924" spans="2:17" x14ac:dyDescent="0.3">
      <c r="B924" t="s">
        <v>1196</v>
      </c>
      <c r="C924" t="s">
        <v>1110</v>
      </c>
      <c r="D924" t="s">
        <v>1057</v>
      </c>
      <c r="E924">
        <v>-71.090119999999999</v>
      </c>
      <c r="F924">
        <v>42.317160000000001</v>
      </c>
      <c r="G924" t="s">
        <v>783</v>
      </c>
      <c r="H924" s="5">
        <v>5</v>
      </c>
      <c r="I924" t="s">
        <v>1058</v>
      </c>
      <c r="J924" s="5">
        <f>VLOOKUP(I924*1,Crosswalks!$L$3:$M$227,2,FALSE)</f>
        <v>6</v>
      </c>
      <c r="K924" s="5">
        <f>IF(G924="Corner",INDEX(Crosswalks!$C$4:$J$16,MATCH(H924,Crosswalks!$C$4:$C$16,0),J924+1),"N/A, D2D")</f>
        <v>0.4</v>
      </c>
      <c r="L924" t="s">
        <v>5959</v>
      </c>
      <c r="M924" t="s">
        <v>836</v>
      </c>
      <c r="N924" t="s">
        <v>961</v>
      </c>
      <c r="O924" t="s">
        <v>962</v>
      </c>
      <c r="P924">
        <v>-71.106910690000007</v>
      </c>
      <c r="Q924">
        <v>42.325622119999998</v>
      </c>
    </row>
    <row r="925" spans="2:17" x14ac:dyDescent="0.3">
      <c r="B925" t="s">
        <v>1183</v>
      </c>
      <c r="C925" t="s">
        <v>1099</v>
      </c>
      <c r="D925" t="s">
        <v>1057</v>
      </c>
      <c r="E925">
        <v>-71.08596</v>
      </c>
      <c r="F925">
        <v>42.312989999999999</v>
      </c>
      <c r="G925" t="s">
        <v>783</v>
      </c>
      <c r="H925" s="5">
        <v>5</v>
      </c>
      <c r="I925" t="s">
        <v>1068</v>
      </c>
      <c r="J925" s="5">
        <f>VLOOKUP(I925*1,Crosswalks!$L$3:$M$227,2,FALSE)</f>
        <v>6</v>
      </c>
      <c r="K925" s="5">
        <f>IF(G925="Corner",INDEX(Crosswalks!$C$4:$J$16,MATCH(H925,Crosswalks!$C$4:$C$16,0),J925+1),"N/A, D2D")</f>
        <v>0.4</v>
      </c>
      <c r="L925" t="s">
        <v>5959</v>
      </c>
      <c r="M925" t="s">
        <v>836</v>
      </c>
      <c r="N925" t="s">
        <v>961</v>
      </c>
      <c r="O925" t="s">
        <v>962</v>
      </c>
      <c r="P925">
        <v>-71.106910690000007</v>
      </c>
      <c r="Q925">
        <v>42.325622119999998</v>
      </c>
    </row>
    <row r="926" spans="2:17" x14ac:dyDescent="0.3">
      <c r="B926" t="s">
        <v>973</v>
      </c>
      <c r="C926" t="s">
        <v>1108</v>
      </c>
      <c r="D926" t="s">
        <v>1057</v>
      </c>
      <c r="E926">
        <v>-71.089370000000002</v>
      </c>
      <c r="F926">
        <v>42.309449999999998</v>
      </c>
      <c r="G926" t="s">
        <v>783</v>
      </c>
      <c r="H926" s="5">
        <v>3</v>
      </c>
      <c r="I926" t="s">
        <v>1091</v>
      </c>
      <c r="J926" s="5">
        <f>VLOOKUP(I926*1,Crosswalks!$L$3:$M$227,2,FALSE)</f>
        <v>5</v>
      </c>
      <c r="K926" s="5">
        <f>IF(G926="Corner",INDEX(Crosswalks!$C$4:$J$16,MATCH(H926,Crosswalks!$C$4:$C$16,0),J926+1),"N/A, D2D")</f>
        <v>0.5</v>
      </c>
      <c r="L926" t="s">
        <v>5959</v>
      </c>
      <c r="M926" t="s">
        <v>836</v>
      </c>
      <c r="N926" t="s">
        <v>961</v>
      </c>
      <c r="O926" t="s">
        <v>962</v>
      </c>
      <c r="P926">
        <v>-71.106910690000007</v>
      </c>
      <c r="Q926">
        <v>42.325622119999998</v>
      </c>
    </row>
    <row r="927" spans="2:17" x14ac:dyDescent="0.3">
      <c r="B927" t="s">
        <v>1260</v>
      </c>
      <c r="C927" t="s">
        <v>1099</v>
      </c>
      <c r="D927" t="s">
        <v>1057</v>
      </c>
      <c r="E927">
        <v>-71.08999</v>
      </c>
      <c r="F927">
        <v>42.314660000000003</v>
      </c>
      <c r="G927" t="s">
        <v>783</v>
      </c>
      <c r="H927" s="5">
        <v>4</v>
      </c>
      <c r="I927" t="s">
        <v>1058</v>
      </c>
      <c r="J927" s="5">
        <f>VLOOKUP(I927*1,Crosswalks!$L$3:$M$227,2,FALSE)</f>
        <v>6</v>
      </c>
      <c r="K927" s="5">
        <f>IF(G927="Corner",INDEX(Crosswalks!$C$4:$J$16,MATCH(H927,Crosswalks!$C$4:$C$16,0),J927+1),"N/A, D2D")</f>
        <v>0.3</v>
      </c>
      <c r="L927" t="s">
        <v>5959</v>
      </c>
      <c r="M927" t="s">
        <v>836</v>
      </c>
      <c r="N927" t="s">
        <v>961</v>
      </c>
      <c r="O927" t="s">
        <v>962</v>
      </c>
      <c r="P927">
        <v>-71.106910690000007</v>
      </c>
      <c r="Q927">
        <v>42.325622119999998</v>
      </c>
    </row>
    <row r="928" spans="2:17" x14ac:dyDescent="0.3">
      <c r="B928" t="s">
        <v>1396</v>
      </c>
      <c r="C928" t="s">
        <v>1110</v>
      </c>
      <c r="D928" t="s">
        <v>1057</v>
      </c>
      <c r="E928">
        <v>-71.091489999999993</v>
      </c>
      <c r="F928">
        <v>42.314140000000002</v>
      </c>
      <c r="G928" t="s">
        <v>783</v>
      </c>
      <c r="H928" s="5">
        <v>4</v>
      </c>
      <c r="I928" t="s">
        <v>1058</v>
      </c>
      <c r="J928" s="5">
        <f>VLOOKUP(I928*1,Crosswalks!$L$3:$M$227,2,FALSE)</f>
        <v>6</v>
      </c>
      <c r="K928" s="5">
        <f>IF(G928="Corner",INDEX(Crosswalks!$C$4:$J$16,MATCH(H928,Crosswalks!$C$4:$C$16,0),J928+1),"N/A, D2D")</f>
        <v>0.3</v>
      </c>
      <c r="L928" t="s">
        <v>5959</v>
      </c>
      <c r="M928" t="s">
        <v>836</v>
      </c>
      <c r="N928" t="s">
        <v>961</v>
      </c>
      <c r="O928" t="s">
        <v>962</v>
      </c>
      <c r="P928">
        <v>-71.106910690000007</v>
      </c>
      <c r="Q928">
        <v>42.325622119999998</v>
      </c>
    </row>
    <row r="929" spans="2:17" x14ac:dyDescent="0.3">
      <c r="B929" t="s">
        <v>985</v>
      </c>
      <c r="C929" t="s">
        <v>1195</v>
      </c>
      <c r="D929" t="s">
        <v>1057</v>
      </c>
      <c r="E929">
        <v>-71.084737000000004</v>
      </c>
      <c r="F929">
        <v>42.308092000000002</v>
      </c>
      <c r="G929" t="s">
        <v>783</v>
      </c>
      <c r="H929" s="5">
        <v>5</v>
      </c>
      <c r="I929" t="s">
        <v>1091</v>
      </c>
      <c r="J929" s="5">
        <f>VLOOKUP(I929*1,Crosswalks!$L$3:$M$227,2,FALSE)</f>
        <v>5</v>
      </c>
      <c r="K929" s="5">
        <f>IF(G929="Corner",INDEX(Crosswalks!$C$4:$J$16,MATCH(H929,Crosswalks!$C$4:$C$16,0),J929+1),"N/A, D2D")</f>
        <v>0.5</v>
      </c>
      <c r="L929" t="s">
        <v>5959</v>
      </c>
      <c r="M929" t="s">
        <v>836</v>
      </c>
      <c r="N929" t="s">
        <v>961</v>
      </c>
      <c r="O929" t="s">
        <v>962</v>
      </c>
      <c r="P929">
        <v>-71.106910690000007</v>
      </c>
      <c r="Q929">
        <v>42.325622119999998</v>
      </c>
    </row>
    <row r="930" spans="2:17" x14ac:dyDescent="0.3">
      <c r="B930" t="s">
        <v>1296</v>
      </c>
      <c r="C930" t="s">
        <v>1110</v>
      </c>
      <c r="D930" t="s">
        <v>1057</v>
      </c>
      <c r="E930">
        <v>-71.092029999999994</v>
      </c>
      <c r="F930">
        <v>42.313980000000001</v>
      </c>
      <c r="G930" t="s">
        <v>783</v>
      </c>
      <c r="H930" s="5">
        <v>3</v>
      </c>
      <c r="I930" t="s">
        <v>1058</v>
      </c>
      <c r="J930" s="5">
        <f>VLOOKUP(I930*1,Crosswalks!$L$3:$M$227,2,FALSE)</f>
        <v>6</v>
      </c>
      <c r="K930" s="5">
        <f>IF(G930="Corner",INDEX(Crosswalks!$C$4:$J$16,MATCH(H930,Crosswalks!$C$4:$C$16,0),J930+1),"N/A, D2D")</f>
        <v>0.3</v>
      </c>
      <c r="L930" t="s">
        <v>5959</v>
      </c>
      <c r="M930" t="s">
        <v>836</v>
      </c>
      <c r="N930" t="s">
        <v>961</v>
      </c>
      <c r="O930" t="s">
        <v>962</v>
      </c>
      <c r="P930">
        <v>-71.106910690000007</v>
      </c>
      <c r="Q930">
        <v>42.325622119999998</v>
      </c>
    </row>
    <row r="931" spans="2:17" x14ac:dyDescent="0.3">
      <c r="B931" t="s">
        <v>998</v>
      </c>
      <c r="C931" t="s">
        <v>1184</v>
      </c>
      <c r="D931" t="s">
        <v>1057</v>
      </c>
      <c r="E931">
        <v>-71.089100000000002</v>
      </c>
      <c r="F931">
        <v>42.315730000000002</v>
      </c>
      <c r="G931" t="s">
        <v>783</v>
      </c>
      <c r="H931" s="5">
        <v>2</v>
      </c>
      <c r="I931" t="s">
        <v>1058</v>
      </c>
      <c r="J931" s="5">
        <f>VLOOKUP(I931*1,Crosswalks!$L$3:$M$227,2,FALSE)</f>
        <v>6</v>
      </c>
      <c r="K931" s="5">
        <f>IF(G931="Corner",INDEX(Crosswalks!$C$4:$J$16,MATCH(H931,Crosswalks!$C$4:$C$16,0),J931+1),"N/A, D2D")</f>
        <v>0.3</v>
      </c>
      <c r="L931" t="s">
        <v>5959</v>
      </c>
      <c r="M931" t="s">
        <v>836</v>
      </c>
      <c r="N931" t="s">
        <v>961</v>
      </c>
      <c r="O931" t="s">
        <v>962</v>
      </c>
      <c r="P931">
        <v>-71.106910690000007</v>
      </c>
      <c r="Q931">
        <v>42.325622119999998</v>
      </c>
    </row>
    <row r="932" spans="2:17" x14ac:dyDescent="0.3">
      <c r="B932" t="s">
        <v>1245</v>
      </c>
      <c r="C932" t="s">
        <v>1187</v>
      </c>
      <c r="D932" t="s">
        <v>1057</v>
      </c>
      <c r="E932">
        <v>-71.089129999999997</v>
      </c>
      <c r="F932">
        <v>42.317630000000001</v>
      </c>
      <c r="G932" t="s">
        <v>783</v>
      </c>
      <c r="H932" s="5">
        <v>3</v>
      </c>
      <c r="I932" t="s">
        <v>1058</v>
      </c>
      <c r="J932" s="5">
        <f>VLOOKUP(I932*1,Crosswalks!$L$3:$M$227,2,FALSE)</f>
        <v>6</v>
      </c>
      <c r="K932" s="5">
        <f>IF(G932="Corner",INDEX(Crosswalks!$C$4:$J$16,MATCH(H932,Crosswalks!$C$4:$C$16,0),J932+1),"N/A, D2D")</f>
        <v>0.3</v>
      </c>
      <c r="L932" t="s">
        <v>5959</v>
      </c>
      <c r="M932" t="s">
        <v>836</v>
      </c>
      <c r="N932" t="s">
        <v>961</v>
      </c>
      <c r="O932" t="s">
        <v>962</v>
      </c>
      <c r="P932">
        <v>-71.106910690000007</v>
      </c>
      <c r="Q932">
        <v>42.325622119999998</v>
      </c>
    </row>
    <row r="933" spans="2:17" x14ac:dyDescent="0.3">
      <c r="B933" t="s">
        <v>1289</v>
      </c>
      <c r="C933" t="s">
        <v>1111</v>
      </c>
      <c r="D933" t="s">
        <v>1057</v>
      </c>
      <c r="E933">
        <v>-71.089510000000004</v>
      </c>
      <c r="F933">
        <v>42.314779999999999</v>
      </c>
      <c r="G933" t="s">
        <v>783</v>
      </c>
      <c r="H933" s="5">
        <v>2</v>
      </c>
      <c r="I933" t="s">
        <v>1058</v>
      </c>
      <c r="J933" s="5">
        <f>VLOOKUP(I933*1,Crosswalks!$L$3:$M$227,2,FALSE)</f>
        <v>6</v>
      </c>
      <c r="K933" s="5">
        <f>IF(G933="Corner",INDEX(Crosswalks!$C$4:$J$16,MATCH(H933,Crosswalks!$C$4:$C$16,0),J933+1),"N/A, D2D")</f>
        <v>0.3</v>
      </c>
      <c r="L933" t="s">
        <v>5959</v>
      </c>
      <c r="M933" t="s">
        <v>836</v>
      </c>
      <c r="N933" t="s">
        <v>961</v>
      </c>
      <c r="O933" t="s">
        <v>962</v>
      </c>
      <c r="P933">
        <v>-71.106910690000007</v>
      </c>
      <c r="Q933">
        <v>42.325622119999998</v>
      </c>
    </row>
    <row r="934" spans="2:17" x14ac:dyDescent="0.3">
      <c r="B934" t="s">
        <v>1297</v>
      </c>
      <c r="C934" t="s">
        <v>1092</v>
      </c>
      <c r="D934" t="s">
        <v>1057</v>
      </c>
      <c r="E934">
        <v>-71.091840000000005</v>
      </c>
      <c r="F934">
        <v>42.314509999999999</v>
      </c>
      <c r="G934" t="s">
        <v>784</v>
      </c>
      <c r="H934" s="5" t="s">
        <v>785</v>
      </c>
      <c r="I934" t="s">
        <v>1058</v>
      </c>
      <c r="J934" s="5">
        <f>VLOOKUP(I934*1,Crosswalks!$L$3:$M$227,2,FALSE)</f>
        <v>6</v>
      </c>
      <c r="K934" s="5" t="str">
        <f>IF(G934="Corner",INDEX(Crosswalks!$C$4:$J$16,MATCH(H934,Crosswalks!$C$4:$C$16,0),J934+1),"N/A, D2D")</f>
        <v>N/A, D2D</v>
      </c>
      <c r="L934" t="s">
        <v>5959</v>
      </c>
      <c r="M934" t="s">
        <v>836</v>
      </c>
      <c r="N934" t="s">
        <v>961</v>
      </c>
      <c r="O934" t="s">
        <v>962</v>
      </c>
      <c r="P934">
        <v>-71.106910690000007</v>
      </c>
      <c r="Q934">
        <v>42.325622119999998</v>
      </c>
    </row>
    <row r="935" spans="2:17" x14ac:dyDescent="0.3">
      <c r="B935" t="s">
        <v>1243</v>
      </c>
      <c r="C935" t="s">
        <v>1127</v>
      </c>
      <c r="D935" t="s">
        <v>1057</v>
      </c>
      <c r="E935">
        <v>-71.090339999999998</v>
      </c>
      <c r="F935">
        <v>42.317149999999998</v>
      </c>
      <c r="G935" t="s">
        <v>784</v>
      </c>
      <c r="H935" s="5">
        <v>5</v>
      </c>
      <c r="I935" t="s">
        <v>1058</v>
      </c>
      <c r="J935" s="5">
        <f>VLOOKUP(I935*1,Crosswalks!$L$3:$M$227,2,FALSE)</f>
        <v>6</v>
      </c>
      <c r="K935" s="5" t="str">
        <f>IF(G935="Corner",INDEX(Crosswalks!$C$4:$J$16,MATCH(H935,Crosswalks!$C$4:$C$16,0),J935+1),"N/A, D2D")</f>
        <v>N/A, D2D</v>
      </c>
      <c r="L935" t="s">
        <v>5959</v>
      </c>
      <c r="M935" t="s">
        <v>836</v>
      </c>
      <c r="N935" t="s">
        <v>961</v>
      </c>
      <c r="O935" t="s">
        <v>962</v>
      </c>
      <c r="P935">
        <v>-71.106910690000007</v>
      </c>
      <c r="Q935">
        <v>42.325622119999998</v>
      </c>
    </row>
    <row r="936" spans="2:17" x14ac:dyDescent="0.3">
      <c r="B936" t="s">
        <v>1245</v>
      </c>
      <c r="C936" t="s">
        <v>1187</v>
      </c>
      <c r="D936" t="s">
        <v>1057</v>
      </c>
      <c r="E936">
        <v>-71.089129999999997</v>
      </c>
      <c r="F936">
        <v>42.317630000000001</v>
      </c>
      <c r="G936" t="s">
        <v>784</v>
      </c>
      <c r="H936" s="5">
        <v>6</v>
      </c>
      <c r="I936" t="s">
        <v>1058</v>
      </c>
      <c r="J936" s="5">
        <f>VLOOKUP(I936*1,Crosswalks!$L$3:$M$227,2,FALSE)</f>
        <v>6</v>
      </c>
      <c r="K936" s="5" t="str">
        <f>IF(G936="Corner",INDEX(Crosswalks!$C$4:$J$16,MATCH(H936,Crosswalks!$C$4:$C$16,0),J936+1),"N/A, D2D")</f>
        <v>N/A, D2D</v>
      </c>
      <c r="L936" t="s">
        <v>5959</v>
      </c>
      <c r="M936" t="s">
        <v>836</v>
      </c>
      <c r="N936" t="s">
        <v>961</v>
      </c>
      <c r="O936" t="s">
        <v>962</v>
      </c>
      <c r="P936">
        <v>-71.106910690000007</v>
      </c>
      <c r="Q936">
        <v>42.325622119999998</v>
      </c>
    </row>
    <row r="937" spans="2:17" x14ac:dyDescent="0.3">
      <c r="B937" t="s">
        <v>1259</v>
      </c>
      <c r="C937" t="s">
        <v>1124</v>
      </c>
      <c r="D937" t="s">
        <v>1057</v>
      </c>
      <c r="E937">
        <v>-71.091430000000003</v>
      </c>
      <c r="F937">
        <v>42.313160000000003</v>
      </c>
      <c r="G937" t="s">
        <v>784</v>
      </c>
      <c r="H937" s="5">
        <v>1</v>
      </c>
      <c r="I937" t="s">
        <v>1058</v>
      </c>
      <c r="J937" s="5">
        <f>VLOOKUP(I937*1,Crosswalks!$L$3:$M$227,2,FALSE)</f>
        <v>6</v>
      </c>
      <c r="K937" s="5" t="str">
        <f>IF(G937="Corner",INDEX(Crosswalks!$C$4:$J$16,MATCH(H937,Crosswalks!$C$4:$C$16,0),J937+1),"N/A, D2D")</f>
        <v>N/A, D2D</v>
      </c>
      <c r="L937" t="s">
        <v>5959</v>
      </c>
      <c r="M937" t="s">
        <v>836</v>
      </c>
      <c r="N937" t="s">
        <v>961</v>
      </c>
      <c r="O937" t="s">
        <v>962</v>
      </c>
      <c r="P937">
        <v>-71.106910690000007</v>
      </c>
      <c r="Q937">
        <v>42.325622119999998</v>
      </c>
    </row>
    <row r="938" spans="2:17" x14ac:dyDescent="0.3">
      <c r="B938" t="s">
        <v>1186</v>
      </c>
      <c r="C938" t="s">
        <v>1187</v>
      </c>
      <c r="D938" t="s">
        <v>1057</v>
      </c>
      <c r="E938">
        <v>-71.089780000000005</v>
      </c>
      <c r="F938">
        <v>42.317909999999998</v>
      </c>
      <c r="G938" t="s">
        <v>784</v>
      </c>
      <c r="H938" s="5">
        <v>4</v>
      </c>
      <c r="I938" t="s">
        <v>1058</v>
      </c>
      <c r="J938" s="5">
        <f>VLOOKUP(I938*1,Crosswalks!$L$3:$M$227,2,FALSE)</f>
        <v>6</v>
      </c>
      <c r="K938" s="5" t="str">
        <f>IF(G938="Corner",INDEX(Crosswalks!$C$4:$J$16,MATCH(H938,Crosswalks!$C$4:$C$16,0),J938+1),"N/A, D2D")</f>
        <v>N/A, D2D</v>
      </c>
      <c r="L938" t="s">
        <v>5959</v>
      </c>
      <c r="M938" t="s">
        <v>836</v>
      </c>
      <c r="N938" t="s">
        <v>961</v>
      </c>
      <c r="O938" t="s">
        <v>962</v>
      </c>
      <c r="P938">
        <v>-71.106910690000007</v>
      </c>
      <c r="Q938">
        <v>42.325622119999998</v>
      </c>
    </row>
    <row r="939" spans="2:17" x14ac:dyDescent="0.3">
      <c r="B939" t="s">
        <v>1379</v>
      </c>
      <c r="C939" t="s">
        <v>1187</v>
      </c>
      <c r="D939" t="s">
        <v>1057</v>
      </c>
      <c r="E939">
        <v>-71.083780000000004</v>
      </c>
      <c r="F939">
        <v>42.316859999999998</v>
      </c>
      <c r="G939" t="s">
        <v>784</v>
      </c>
      <c r="H939" s="5">
        <v>1</v>
      </c>
      <c r="I939" t="s">
        <v>1058</v>
      </c>
      <c r="J939" s="5">
        <f>VLOOKUP(I939*1,Crosswalks!$L$3:$M$227,2,FALSE)</f>
        <v>6</v>
      </c>
      <c r="K939" s="5" t="str">
        <f>IF(G939="Corner",INDEX(Crosswalks!$C$4:$J$16,MATCH(H939,Crosswalks!$C$4:$C$16,0),J939+1),"N/A, D2D")</f>
        <v>N/A, D2D</v>
      </c>
      <c r="L939" t="s">
        <v>5959</v>
      </c>
      <c r="M939" t="s">
        <v>836</v>
      </c>
      <c r="N939" t="s">
        <v>961</v>
      </c>
      <c r="O939" t="s">
        <v>962</v>
      </c>
      <c r="P939">
        <v>-71.106910690000007</v>
      </c>
      <c r="Q939">
        <v>42.325622119999998</v>
      </c>
    </row>
    <row r="940" spans="2:17" x14ac:dyDescent="0.3">
      <c r="B940" t="s">
        <v>1013</v>
      </c>
      <c r="C940" t="s">
        <v>1094</v>
      </c>
      <c r="D940" t="s">
        <v>1057</v>
      </c>
      <c r="E940">
        <v>-71.092410000000001</v>
      </c>
      <c r="F940">
        <v>42.310540000000003</v>
      </c>
      <c r="G940" t="s">
        <v>784</v>
      </c>
      <c r="H940" s="5">
        <v>4</v>
      </c>
      <c r="I940" t="s">
        <v>1058</v>
      </c>
      <c r="J940" s="5">
        <f>VLOOKUP(I940*1,Crosswalks!$L$3:$M$227,2,FALSE)</f>
        <v>6</v>
      </c>
      <c r="K940" s="5" t="str">
        <f>IF(G940="Corner",INDEX(Crosswalks!$C$4:$J$16,MATCH(H940,Crosswalks!$C$4:$C$16,0),J940+1),"N/A, D2D")</f>
        <v>N/A, D2D</v>
      </c>
      <c r="L940" t="s">
        <v>5959</v>
      </c>
      <c r="M940" t="s">
        <v>836</v>
      </c>
      <c r="N940" t="s">
        <v>961</v>
      </c>
      <c r="O940" t="s">
        <v>962</v>
      </c>
      <c r="P940">
        <v>-71.106910690000007</v>
      </c>
      <c r="Q940">
        <v>42.325622119999998</v>
      </c>
    </row>
    <row r="941" spans="2:17" x14ac:dyDescent="0.3">
      <c r="B941" t="s">
        <v>960</v>
      </c>
      <c r="C941" t="s">
        <v>1124</v>
      </c>
      <c r="D941" t="s">
        <v>1057</v>
      </c>
      <c r="E941">
        <v>-71.092690000000005</v>
      </c>
      <c r="F941">
        <v>42.313760000000002</v>
      </c>
      <c r="G941" t="s">
        <v>784</v>
      </c>
      <c r="H941" s="5">
        <v>5</v>
      </c>
      <c r="I941" t="s">
        <v>1058</v>
      </c>
      <c r="J941" s="5">
        <f>VLOOKUP(I941*1,Crosswalks!$L$3:$M$227,2,FALSE)</f>
        <v>6</v>
      </c>
      <c r="K941" s="5" t="str">
        <f>IF(G941="Corner",INDEX(Crosswalks!$C$4:$J$16,MATCH(H941,Crosswalks!$C$4:$C$16,0),J941+1),"N/A, D2D")</f>
        <v>N/A, D2D</v>
      </c>
      <c r="L941" t="s">
        <v>5959</v>
      </c>
      <c r="M941" t="s">
        <v>836</v>
      </c>
      <c r="N941" t="s">
        <v>961</v>
      </c>
      <c r="O941" t="s">
        <v>962</v>
      </c>
      <c r="P941">
        <v>-71.106910690000007</v>
      </c>
      <c r="Q941">
        <v>42.325622119999998</v>
      </c>
    </row>
    <row r="942" spans="2:17" x14ac:dyDescent="0.3">
      <c r="B942" t="s">
        <v>1296</v>
      </c>
      <c r="C942" t="s">
        <v>1110</v>
      </c>
      <c r="D942" t="s">
        <v>1057</v>
      </c>
      <c r="E942">
        <v>-71.092029999999994</v>
      </c>
      <c r="F942">
        <v>42.313980000000001</v>
      </c>
      <c r="G942" t="s">
        <v>784</v>
      </c>
      <c r="H942" s="5">
        <v>5</v>
      </c>
      <c r="I942" t="s">
        <v>1058</v>
      </c>
      <c r="J942" s="5">
        <f>VLOOKUP(I942*1,Crosswalks!$L$3:$M$227,2,FALSE)</f>
        <v>6</v>
      </c>
      <c r="K942" s="5" t="str">
        <f>IF(G942="Corner",INDEX(Crosswalks!$C$4:$J$16,MATCH(H942,Crosswalks!$C$4:$C$16,0),J942+1),"N/A, D2D")</f>
        <v>N/A, D2D</v>
      </c>
      <c r="L942" t="s">
        <v>5959</v>
      </c>
      <c r="M942" t="s">
        <v>836</v>
      </c>
      <c r="N942" t="s">
        <v>961</v>
      </c>
      <c r="O942" t="s">
        <v>962</v>
      </c>
      <c r="P942">
        <v>-71.106910690000007</v>
      </c>
      <c r="Q942">
        <v>42.325622119999998</v>
      </c>
    </row>
    <row r="943" spans="2:17" x14ac:dyDescent="0.3">
      <c r="B943" t="s">
        <v>1055</v>
      </c>
      <c r="C943" t="s">
        <v>1056</v>
      </c>
      <c r="D943" t="s">
        <v>1057</v>
      </c>
      <c r="E943">
        <v>-71.090999999999994</v>
      </c>
      <c r="F943">
        <v>42.311700000000002</v>
      </c>
      <c r="G943" t="s">
        <v>784</v>
      </c>
      <c r="H943" s="5">
        <v>4</v>
      </c>
      <c r="I943" t="s">
        <v>1058</v>
      </c>
      <c r="J943" s="5">
        <f>VLOOKUP(I943*1,Crosswalks!$L$3:$M$227,2,FALSE)</f>
        <v>6</v>
      </c>
      <c r="K943" s="5" t="str">
        <f>IF(G943="Corner",INDEX(Crosswalks!$C$4:$J$16,MATCH(H943,Crosswalks!$C$4:$C$16,0),J943+1),"N/A, D2D")</f>
        <v>N/A, D2D</v>
      </c>
      <c r="L943" t="s">
        <v>5959</v>
      </c>
      <c r="M943" t="s">
        <v>836</v>
      </c>
      <c r="N943" t="s">
        <v>961</v>
      </c>
      <c r="O943" t="s">
        <v>962</v>
      </c>
      <c r="P943">
        <v>-71.106910690000007</v>
      </c>
      <c r="Q943">
        <v>42.325622119999998</v>
      </c>
    </row>
    <row r="944" spans="2:17" x14ac:dyDescent="0.3">
      <c r="B944" t="s">
        <v>1185</v>
      </c>
      <c r="C944" t="s">
        <v>1090</v>
      </c>
      <c r="D944" t="s">
        <v>1057</v>
      </c>
      <c r="E944">
        <v>-71.091418000000004</v>
      </c>
      <c r="F944">
        <v>42.312562</v>
      </c>
      <c r="G944" t="s">
        <v>784</v>
      </c>
      <c r="H944" s="5">
        <v>2</v>
      </c>
      <c r="I944" t="s">
        <v>1058</v>
      </c>
      <c r="J944" s="5">
        <f>VLOOKUP(I944*1,Crosswalks!$L$3:$M$227,2,FALSE)</f>
        <v>6</v>
      </c>
      <c r="K944" s="5" t="str">
        <f>IF(G944="Corner",INDEX(Crosswalks!$C$4:$J$16,MATCH(H944,Crosswalks!$C$4:$C$16,0),J944+1),"N/A, D2D")</f>
        <v>N/A, D2D</v>
      </c>
      <c r="L944" t="s">
        <v>5959</v>
      </c>
      <c r="M944" t="s">
        <v>836</v>
      </c>
      <c r="N944" t="s">
        <v>961</v>
      </c>
      <c r="O944" t="s">
        <v>962</v>
      </c>
      <c r="P944">
        <v>-71.106910690000007</v>
      </c>
      <c r="Q944">
        <v>42.325622119999998</v>
      </c>
    </row>
    <row r="945" spans="2:17" x14ac:dyDescent="0.3">
      <c r="B945" t="s">
        <v>1261</v>
      </c>
      <c r="C945" t="s">
        <v>1106</v>
      </c>
      <c r="D945" t="s">
        <v>1057</v>
      </c>
      <c r="E945">
        <v>-71.088390000000004</v>
      </c>
      <c r="F945">
        <v>42.313130000000001</v>
      </c>
      <c r="G945" t="s">
        <v>784</v>
      </c>
      <c r="H945" s="5">
        <v>4</v>
      </c>
      <c r="I945" t="s">
        <v>1068</v>
      </c>
      <c r="J945" s="5">
        <f>VLOOKUP(I945*1,Crosswalks!$L$3:$M$227,2,FALSE)</f>
        <v>6</v>
      </c>
      <c r="K945" s="5" t="str">
        <f>IF(G945="Corner",INDEX(Crosswalks!$C$4:$J$16,MATCH(H945,Crosswalks!$C$4:$C$16,0),J945+1),"N/A, D2D")</f>
        <v>N/A, D2D</v>
      </c>
      <c r="L945" t="s">
        <v>5959</v>
      </c>
      <c r="M945" t="s">
        <v>836</v>
      </c>
      <c r="N945" t="s">
        <v>961</v>
      </c>
      <c r="O945" t="s">
        <v>962</v>
      </c>
      <c r="P945">
        <v>-71.106910690000007</v>
      </c>
      <c r="Q945">
        <v>42.325622119999998</v>
      </c>
    </row>
    <row r="946" spans="2:17" x14ac:dyDescent="0.3">
      <c r="B946" t="s">
        <v>994</v>
      </c>
      <c r="C946" t="s">
        <v>1110</v>
      </c>
      <c r="D946" t="s">
        <v>1057</v>
      </c>
      <c r="E946">
        <v>-71.089590000000001</v>
      </c>
      <c r="F946">
        <v>42.317369999999997</v>
      </c>
      <c r="G946" t="s">
        <v>784</v>
      </c>
      <c r="H946" s="5">
        <v>6</v>
      </c>
      <c r="I946" t="s">
        <v>1058</v>
      </c>
      <c r="J946" s="5">
        <f>VLOOKUP(I946*1,Crosswalks!$L$3:$M$227,2,FALSE)</f>
        <v>6</v>
      </c>
      <c r="K946" s="5" t="str">
        <f>IF(G946="Corner",INDEX(Crosswalks!$C$4:$J$16,MATCH(H946,Crosswalks!$C$4:$C$16,0),J946+1),"N/A, D2D")</f>
        <v>N/A, D2D</v>
      </c>
      <c r="L946" t="s">
        <v>5959</v>
      </c>
      <c r="M946" t="s">
        <v>836</v>
      </c>
      <c r="N946" t="s">
        <v>961</v>
      </c>
      <c r="O946" t="s">
        <v>962</v>
      </c>
      <c r="P946">
        <v>-71.106910690000007</v>
      </c>
      <c r="Q946">
        <v>42.325622119999998</v>
      </c>
    </row>
    <row r="947" spans="2:17" x14ac:dyDescent="0.3">
      <c r="B947" t="s">
        <v>1245</v>
      </c>
      <c r="C947" t="s">
        <v>1187</v>
      </c>
      <c r="D947" t="s">
        <v>1057</v>
      </c>
      <c r="E947">
        <v>-71.089129999999997</v>
      </c>
      <c r="F947">
        <v>42.317630000000001</v>
      </c>
      <c r="G947" t="s">
        <v>784</v>
      </c>
      <c r="H947" s="5">
        <v>2</v>
      </c>
      <c r="I947" t="s">
        <v>1058</v>
      </c>
      <c r="J947" s="5">
        <f>VLOOKUP(I947*1,Crosswalks!$L$3:$M$227,2,FALSE)</f>
        <v>6</v>
      </c>
      <c r="K947" s="5" t="str">
        <f>IF(G947="Corner",INDEX(Crosswalks!$C$4:$J$16,MATCH(H947,Crosswalks!$C$4:$C$16,0),J947+1),"N/A, D2D")</f>
        <v>N/A, D2D</v>
      </c>
      <c r="L947" t="s">
        <v>5959</v>
      </c>
      <c r="M947" t="s">
        <v>836</v>
      </c>
      <c r="N947" t="s">
        <v>961</v>
      </c>
      <c r="O947" t="s">
        <v>962</v>
      </c>
      <c r="P947">
        <v>-71.106910690000007</v>
      </c>
      <c r="Q947">
        <v>42.325622119999998</v>
      </c>
    </row>
    <row r="948" spans="2:17" x14ac:dyDescent="0.3">
      <c r="B948" t="s">
        <v>1245</v>
      </c>
      <c r="C948" t="s">
        <v>1187</v>
      </c>
      <c r="D948" t="s">
        <v>1057</v>
      </c>
      <c r="E948">
        <v>-71.089129999999997</v>
      </c>
      <c r="F948">
        <v>42.317630000000001</v>
      </c>
      <c r="G948" t="s">
        <v>784</v>
      </c>
      <c r="H948" s="5" t="s">
        <v>785</v>
      </c>
      <c r="I948" t="s">
        <v>1058</v>
      </c>
      <c r="J948" s="5">
        <f>VLOOKUP(I948*1,Crosswalks!$L$3:$M$227,2,FALSE)</f>
        <v>6</v>
      </c>
      <c r="K948" s="5" t="str">
        <f>IF(G948="Corner",INDEX(Crosswalks!$C$4:$J$16,MATCH(H948,Crosswalks!$C$4:$C$16,0),J948+1),"N/A, D2D")</f>
        <v>N/A, D2D</v>
      </c>
      <c r="L948" t="s">
        <v>5959</v>
      </c>
      <c r="M948" t="s">
        <v>836</v>
      </c>
      <c r="N948" t="s">
        <v>961</v>
      </c>
      <c r="O948" t="s">
        <v>962</v>
      </c>
      <c r="P948">
        <v>-71.106910690000007</v>
      </c>
      <c r="Q948">
        <v>42.325622119999998</v>
      </c>
    </row>
    <row r="949" spans="2:17" x14ac:dyDescent="0.3">
      <c r="B949" t="s">
        <v>1294</v>
      </c>
      <c r="C949" t="s">
        <v>1056</v>
      </c>
      <c r="D949" t="s">
        <v>1057</v>
      </c>
      <c r="E949">
        <v>-71.091369999999998</v>
      </c>
      <c r="F949">
        <v>42.31118</v>
      </c>
      <c r="G949" t="s">
        <v>784</v>
      </c>
      <c r="H949" s="5">
        <v>6</v>
      </c>
      <c r="I949" t="s">
        <v>1058</v>
      </c>
      <c r="J949" s="5">
        <f>VLOOKUP(I949*1,Crosswalks!$L$3:$M$227,2,FALSE)</f>
        <v>6</v>
      </c>
      <c r="K949" s="5" t="str">
        <f>IF(G949="Corner",INDEX(Crosswalks!$C$4:$J$16,MATCH(H949,Crosswalks!$C$4:$C$16,0),J949+1),"N/A, D2D")</f>
        <v>N/A, D2D</v>
      </c>
      <c r="L949" t="s">
        <v>5959</v>
      </c>
      <c r="M949" t="s">
        <v>836</v>
      </c>
      <c r="N949" t="s">
        <v>961</v>
      </c>
      <c r="O949" t="s">
        <v>962</v>
      </c>
      <c r="P949">
        <v>-71.106910690000007</v>
      </c>
      <c r="Q949">
        <v>42.325622119999998</v>
      </c>
    </row>
    <row r="950" spans="2:17" x14ac:dyDescent="0.3">
      <c r="B950" t="s">
        <v>1295</v>
      </c>
      <c r="C950" t="s">
        <v>1090</v>
      </c>
      <c r="D950" t="s">
        <v>1057</v>
      </c>
      <c r="E950">
        <v>-71.092650000000006</v>
      </c>
      <c r="F950">
        <v>42.31317</v>
      </c>
      <c r="G950" t="s">
        <v>784</v>
      </c>
      <c r="H950" s="5">
        <v>2</v>
      </c>
      <c r="I950" t="s">
        <v>1058</v>
      </c>
      <c r="J950" s="5">
        <f>VLOOKUP(I950*1,Crosswalks!$L$3:$M$227,2,FALSE)</f>
        <v>6</v>
      </c>
      <c r="K950" s="5" t="str">
        <f>IF(G950="Corner",INDEX(Crosswalks!$C$4:$J$16,MATCH(H950,Crosswalks!$C$4:$C$16,0),J950+1),"N/A, D2D")</f>
        <v>N/A, D2D</v>
      </c>
      <c r="L950" t="s">
        <v>5959</v>
      </c>
      <c r="M950" t="s">
        <v>836</v>
      </c>
      <c r="N950" t="s">
        <v>961</v>
      </c>
      <c r="O950" t="s">
        <v>962</v>
      </c>
      <c r="P950">
        <v>-71.106910690000007</v>
      </c>
      <c r="Q950">
        <v>42.325622119999998</v>
      </c>
    </row>
    <row r="951" spans="2:17" x14ac:dyDescent="0.3">
      <c r="B951" t="s">
        <v>1397</v>
      </c>
      <c r="C951" t="s">
        <v>1094</v>
      </c>
      <c r="D951" t="s">
        <v>1057</v>
      </c>
      <c r="E951">
        <v>-71.082808999999997</v>
      </c>
      <c r="F951">
        <v>42.304713</v>
      </c>
      <c r="G951" t="s">
        <v>784</v>
      </c>
      <c r="H951" s="5" t="s">
        <v>785</v>
      </c>
      <c r="I951" t="s">
        <v>1061</v>
      </c>
      <c r="J951" s="5">
        <f>VLOOKUP(I951*1,Crosswalks!$L$3:$M$227,2,FALSE)</f>
        <v>7</v>
      </c>
      <c r="K951" s="5" t="str">
        <f>IF(G951="Corner",INDEX(Crosswalks!$C$4:$J$16,MATCH(H951,Crosswalks!$C$4:$C$16,0),J951+1),"N/A, D2D")</f>
        <v>N/A, D2D</v>
      </c>
      <c r="L951" t="s">
        <v>5959</v>
      </c>
      <c r="M951" t="s">
        <v>836</v>
      </c>
      <c r="N951" t="s">
        <v>961</v>
      </c>
      <c r="O951" t="s">
        <v>962</v>
      </c>
      <c r="P951">
        <v>-71.106910690000007</v>
      </c>
      <c r="Q951">
        <v>42.325622119999998</v>
      </c>
    </row>
    <row r="952" spans="2:17" x14ac:dyDescent="0.3">
      <c r="B952" t="s">
        <v>1293</v>
      </c>
      <c r="C952" t="s">
        <v>1056</v>
      </c>
      <c r="D952" t="s">
        <v>1057</v>
      </c>
      <c r="E952">
        <v>-71.08981</v>
      </c>
      <c r="F952">
        <v>42.313049999999997</v>
      </c>
      <c r="G952" t="s">
        <v>783</v>
      </c>
      <c r="H952" s="5" t="s">
        <v>785</v>
      </c>
      <c r="I952" t="s">
        <v>1058</v>
      </c>
      <c r="J952" s="5">
        <f>VLOOKUP(I952*1,Crosswalks!$L$3:$M$227,2,FALSE)</f>
        <v>6</v>
      </c>
      <c r="K952" s="5">
        <f>IF(G952="Corner",INDEX(Crosswalks!$C$4:$J$16,MATCH(H952,Crosswalks!$C$4:$C$16,0),J952+1),"N/A, D2D")</f>
        <v>0.2</v>
      </c>
      <c r="L952" t="s">
        <v>5964</v>
      </c>
      <c r="M952" t="s">
        <v>847</v>
      </c>
      <c r="N952" t="s">
        <v>921</v>
      </c>
      <c r="O952" t="s">
        <v>982</v>
      </c>
      <c r="P952">
        <v>-71.134110620000001</v>
      </c>
      <c r="Q952">
        <v>42.360768669999999</v>
      </c>
    </row>
    <row r="953" spans="2:17" x14ac:dyDescent="0.3">
      <c r="B953" t="s">
        <v>999</v>
      </c>
      <c r="C953" t="s">
        <v>1175</v>
      </c>
      <c r="D953" t="s">
        <v>1057</v>
      </c>
      <c r="E953">
        <v>-71.072649999999996</v>
      </c>
      <c r="F953">
        <v>42.302210000000002</v>
      </c>
      <c r="G953" t="s">
        <v>783</v>
      </c>
      <c r="H953" s="5">
        <v>4</v>
      </c>
      <c r="I953" t="s">
        <v>1139</v>
      </c>
      <c r="J953" s="5">
        <f>VLOOKUP(I953*1,Crosswalks!$L$3:$M$227,2,FALSE)</f>
        <v>6</v>
      </c>
      <c r="K953" s="5">
        <f>IF(G953="Corner",INDEX(Crosswalks!$C$4:$J$16,MATCH(H953,Crosswalks!$C$4:$C$16,0),J953+1),"N/A, D2D")</f>
        <v>0.3</v>
      </c>
      <c r="L953" t="s">
        <v>5998</v>
      </c>
      <c r="M953" t="s">
        <v>836</v>
      </c>
      <c r="N953" t="s">
        <v>837</v>
      </c>
      <c r="O953" t="s">
        <v>1398</v>
      </c>
      <c r="P953">
        <v>-71.030198740000003</v>
      </c>
      <c r="Q953">
        <v>42.332120770000003</v>
      </c>
    </row>
    <row r="954" spans="2:17" x14ac:dyDescent="0.3">
      <c r="B954" t="s">
        <v>835</v>
      </c>
      <c r="C954" t="s">
        <v>1100</v>
      </c>
      <c r="D954" t="s">
        <v>1057</v>
      </c>
      <c r="E954">
        <v>-71.071490999999995</v>
      </c>
      <c r="F954">
        <v>42.307277999999997</v>
      </c>
      <c r="G954" t="s">
        <v>783</v>
      </c>
      <c r="H954" s="5">
        <v>4</v>
      </c>
      <c r="I954" t="s">
        <v>1101</v>
      </c>
      <c r="J954" s="5">
        <f>VLOOKUP(I954*1,Crosswalks!$L$3:$M$227,2,FALSE)</f>
        <v>6</v>
      </c>
      <c r="K954" s="5">
        <f>IF(G954="Corner",INDEX(Crosswalks!$C$4:$J$16,MATCH(H954,Crosswalks!$C$4:$C$16,0),J954+1),"N/A, D2D")</f>
        <v>0.3</v>
      </c>
      <c r="L954" t="s">
        <v>5998</v>
      </c>
      <c r="M954" t="s">
        <v>836</v>
      </c>
      <c r="N954" t="s">
        <v>837</v>
      </c>
      <c r="O954" t="s">
        <v>1398</v>
      </c>
      <c r="P954">
        <v>-71.030198740000003</v>
      </c>
      <c r="Q954">
        <v>42.332120770000003</v>
      </c>
    </row>
    <row r="955" spans="2:17" x14ac:dyDescent="0.3">
      <c r="B955" t="s">
        <v>1399</v>
      </c>
      <c r="C955" t="s">
        <v>1178</v>
      </c>
      <c r="D955" t="s">
        <v>1057</v>
      </c>
      <c r="E955">
        <v>-71.072810000000004</v>
      </c>
      <c r="F955">
        <v>42.304729999999999</v>
      </c>
      <c r="G955" t="s">
        <v>783</v>
      </c>
      <c r="H955" s="5">
        <v>6</v>
      </c>
      <c r="I955" t="s">
        <v>1101</v>
      </c>
      <c r="J955" s="5">
        <f>VLOOKUP(I955*1,Crosswalks!$L$3:$M$227,2,FALSE)</f>
        <v>6</v>
      </c>
      <c r="K955" s="5">
        <f>IF(G955="Corner",INDEX(Crosswalks!$C$4:$J$16,MATCH(H955,Crosswalks!$C$4:$C$16,0),J955+1),"N/A, D2D")</f>
        <v>0.4</v>
      </c>
      <c r="L955" t="s">
        <v>5999</v>
      </c>
      <c r="M955" t="s">
        <v>836</v>
      </c>
      <c r="N955" t="s">
        <v>837</v>
      </c>
      <c r="O955" t="s">
        <v>1400</v>
      </c>
      <c r="P955">
        <v>-71.050540589999997</v>
      </c>
      <c r="Q955">
        <v>42.331318670000002</v>
      </c>
    </row>
    <row r="956" spans="2:17" x14ac:dyDescent="0.3">
      <c r="B956" t="s">
        <v>891</v>
      </c>
      <c r="C956" t="s">
        <v>1158</v>
      </c>
      <c r="D956" t="s">
        <v>1057</v>
      </c>
      <c r="E956">
        <v>-71.068979999999996</v>
      </c>
      <c r="F956">
        <v>42.305529999999997</v>
      </c>
      <c r="G956" t="s">
        <v>783</v>
      </c>
      <c r="H956" s="5">
        <v>2</v>
      </c>
      <c r="I956" t="s">
        <v>1101</v>
      </c>
      <c r="J956" s="5">
        <f>VLOOKUP(I956*1,Crosswalks!$L$3:$M$227,2,FALSE)</f>
        <v>6</v>
      </c>
      <c r="K956" s="5">
        <f>IF(G956="Corner",INDEX(Crosswalks!$C$4:$J$16,MATCH(H956,Crosswalks!$C$4:$C$16,0),J956+1),"N/A, D2D")</f>
        <v>0.3</v>
      </c>
      <c r="L956" t="s">
        <v>5999</v>
      </c>
      <c r="M956" t="s">
        <v>836</v>
      </c>
      <c r="N956" t="s">
        <v>837</v>
      </c>
      <c r="O956" t="s">
        <v>1400</v>
      </c>
      <c r="P956">
        <v>-71.050540589999997</v>
      </c>
      <c r="Q956">
        <v>42.331318670000002</v>
      </c>
    </row>
    <row r="957" spans="2:17" x14ac:dyDescent="0.3">
      <c r="B957" t="s">
        <v>1038</v>
      </c>
      <c r="C957" t="s">
        <v>1162</v>
      </c>
      <c r="D957" t="s">
        <v>1057</v>
      </c>
      <c r="E957">
        <v>-71.076070000000001</v>
      </c>
      <c r="F957">
        <v>42.312339999999999</v>
      </c>
      <c r="G957" t="s">
        <v>783</v>
      </c>
      <c r="H957" s="5">
        <v>4</v>
      </c>
      <c r="I957" t="s">
        <v>1078</v>
      </c>
      <c r="J957" s="5">
        <f>VLOOKUP(I957*1,Crosswalks!$L$3:$M$227,2,FALSE)</f>
        <v>6</v>
      </c>
      <c r="K957" s="5">
        <f>IF(G957="Corner",INDEX(Crosswalks!$C$4:$J$16,MATCH(H957,Crosswalks!$C$4:$C$16,0),J957+1),"N/A, D2D")</f>
        <v>0.3</v>
      </c>
      <c r="L957" t="s">
        <v>5999</v>
      </c>
      <c r="M957" t="s">
        <v>836</v>
      </c>
      <c r="N957" t="s">
        <v>837</v>
      </c>
      <c r="O957" t="s">
        <v>1400</v>
      </c>
      <c r="P957">
        <v>-71.050540589999997</v>
      </c>
      <c r="Q957">
        <v>42.331318670000002</v>
      </c>
    </row>
    <row r="958" spans="2:17" x14ac:dyDescent="0.3">
      <c r="B958" t="s">
        <v>898</v>
      </c>
      <c r="C958" t="s">
        <v>1175</v>
      </c>
      <c r="D958" t="s">
        <v>1057</v>
      </c>
      <c r="E958">
        <v>-71.072429999999997</v>
      </c>
      <c r="F958">
        <v>42.30256</v>
      </c>
      <c r="G958" t="s">
        <v>783</v>
      </c>
      <c r="H958" s="5">
        <v>2</v>
      </c>
      <c r="I958" t="s">
        <v>1139</v>
      </c>
      <c r="J958" s="5">
        <f>VLOOKUP(I958*1,Crosswalks!$L$3:$M$227,2,FALSE)</f>
        <v>6</v>
      </c>
      <c r="K958" s="5">
        <f>IF(G958="Corner",INDEX(Crosswalks!$C$4:$J$16,MATCH(H958,Crosswalks!$C$4:$C$16,0),J958+1),"N/A, D2D")</f>
        <v>0.3</v>
      </c>
      <c r="L958" t="s">
        <v>5999</v>
      </c>
      <c r="M958" t="s">
        <v>836</v>
      </c>
      <c r="N958" t="s">
        <v>837</v>
      </c>
      <c r="O958" t="s">
        <v>1400</v>
      </c>
      <c r="P958">
        <v>-71.050540589999997</v>
      </c>
      <c r="Q958">
        <v>42.331318670000002</v>
      </c>
    </row>
    <row r="959" spans="2:17" x14ac:dyDescent="0.3">
      <c r="B959" t="s">
        <v>824</v>
      </c>
      <c r="C959" t="s">
        <v>1329</v>
      </c>
      <c r="D959" t="s">
        <v>1057</v>
      </c>
      <c r="E959">
        <v>-71.071110000000004</v>
      </c>
      <c r="F959">
        <v>42.306910000000002</v>
      </c>
      <c r="G959" t="s">
        <v>783</v>
      </c>
      <c r="H959" s="5">
        <v>1</v>
      </c>
      <c r="I959" t="s">
        <v>1101</v>
      </c>
      <c r="J959" s="5">
        <f>VLOOKUP(I959*1,Crosswalks!$L$3:$M$227,2,FALSE)</f>
        <v>6</v>
      </c>
      <c r="K959" s="5">
        <f>IF(G959="Corner",INDEX(Crosswalks!$C$4:$J$16,MATCH(H959,Crosswalks!$C$4:$C$16,0),J959+1),"N/A, D2D")</f>
        <v>0.2</v>
      </c>
      <c r="L959" t="s">
        <v>5999</v>
      </c>
      <c r="M959" t="s">
        <v>836</v>
      </c>
      <c r="N959" t="s">
        <v>837</v>
      </c>
      <c r="O959" t="s">
        <v>1400</v>
      </c>
      <c r="P959">
        <v>-71.050540589999997</v>
      </c>
      <c r="Q959">
        <v>42.331318670000002</v>
      </c>
    </row>
    <row r="960" spans="2:17" x14ac:dyDescent="0.3">
      <c r="B960" t="s">
        <v>891</v>
      </c>
      <c r="C960" t="s">
        <v>1174</v>
      </c>
      <c r="D960" t="s">
        <v>1057</v>
      </c>
      <c r="E960">
        <v>-71.074489999999997</v>
      </c>
      <c r="F960">
        <v>42.31185</v>
      </c>
      <c r="G960" t="s">
        <v>783</v>
      </c>
      <c r="H960" s="5">
        <v>6</v>
      </c>
      <c r="I960" t="s">
        <v>1078</v>
      </c>
      <c r="J960" s="5">
        <f>VLOOKUP(I960*1,Crosswalks!$L$3:$M$227,2,FALSE)</f>
        <v>6</v>
      </c>
      <c r="K960" s="5">
        <f>IF(G960="Corner",INDEX(Crosswalks!$C$4:$J$16,MATCH(H960,Crosswalks!$C$4:$C$16,0),J960+1),"N/A, D2D")</f>
        <v>0.4</v>
      </c>
      <c r="L960" t="s">
        <v>5999</v>
      </c>
      <c r="M960" t="s">
        <v>836</v>
      </c>
      <c r="N960" t="s">
        <v>837</v>
      </c>
      <c r="O960" t="s">
        <v>1400</v>
      </c>
      <c r="P960">
        <v>-71.050540589999997</v>
      </c>
      <c r="Q960">
        <v>42.331318670000002</v>
      </c>
    </row>
    <row r="961" spans="2:17" x14ac:dyDescent="0.3">
      <c r="B961" t="s">
        <v>824</v>
      </c>
      <c r="C961" t="s">
        <v>1175</v>
      </c>
      <c r="D961" t="s">
        <v>1057</v>
      </c>
      <c r="E961">
        <v>-71.071770000000001</v>
      </c>
      <c r="F961">
        <v>42.302630000000001</v>
      </c>
      <c r="G961" t="s">
        <v>783</v>
      </c>
      <c r="H961" s="5">
        <v>5</v>
      </c>
      <c r="I961" t="s">
        <v>1139</v>
      </c>
      <c r="J961" s="5">
        <f>VLOOKUP(I961*1,Crosswalks!$L$3:$M$227,2,FALSE)</f>
        <v>6</v>
      </c>
      <c r="K961" s="5">
        <f>IF(G961="Corner",INDEX(Crosswalks!$C$4:$J$16,MATCH(H961,Crosswalks!$C$4:$C$16,0),J961+1),"N/A, D2D")</f>
        <v>0.4</v>
      </c>
      <c r="L961" t="s">
        <v>5999</v>
      </c>
      <c r="M961" t="s">
        <v>836</v>
      </c>
      <c r="N961" t="s">
        <v>837</v>
      </c>
      <c r="O961" t="s">
        <v>1400</v>
      </c>
      <c r="P961">
        <v>-71.050540589999997</v>
      </c>
      <c r="Q961">
        <v>42.331318670000002</v>
      </c>
    </row>
    <row r="962" spans="2:17" x14ac:dyDescent="0.3">
      <c r="B962" t="s">
        <v>1262</v>
      </c>
      <c r="C962" t="s">
        <v>1158</v>
      </c>
      <c r="D962" t="s">
        <v>1057</v>
      </c>
      <c r="E962">
        <v>-71.069879999999998</v>
      </c>
      <c r="F962">
        <v>42.305309999999999</v>
      </c>
      <c r="G962" t="s">
        <v>783</v>
      </c>
      <c r="H962" s="5">
        <v>4</v>
      </c>
      <c r="I962" t="s">
        <v>1101</v>
      </c>
      <c r="J962" s="5">
        <f>VLOOKUP(I962*1,Crosswalks!$L$3:$M$227,2,FALSE)</f>
        <v>6</v>
      </c>
      <c r="K962" s="5">
        <f>IF(G962="Corner",INDEX(Crosswalks!$C$4:$J$16,MATCH(H962,Crosswalks!$C$4:$C$16,0),J962+1),"N/A, D2D")</f>
        <v>0.3</v>
      </c>
      <c r="L962" t="s">
        <v>5999</v>
      </c>
      <c r="M962" t="s">
        <v>836</v>
      </c>
      <c r="N962" t="s">
        <v>837</v>
      </c>
      <c r="O962" t="s">
        <v>1400</v>
      </c>
      <c r="P962">
        <v>-71.050540589999997</v>
      </c>
      <c r="Q962">
        <v>42.331318670000002</v>
      </c>
    </row>
    <row r="963" spans="2:17" x14ac:dyDescent="0.3">
      <c r="B963" t="s">
        <v>1006</v>
      </c>
      <c r="C963" t="s">
        <v>1148</v>
      </c>
      <c r="D963" t="s">
        <v>1057</v>
      </c>
      <c r="E963">
        <v>-71.073530000000005</v>
      </c>
      <c r="F963">
        <v>42.311320000000002</v>
      </c>
      <c r="G963" t="s">
        <v>783</v>
      </c>
      <c r="H963" s="5">
        <v>3</v>
      </c>
      <c r="I963" t="s">
        <v>1078</v>
      </c>
      <c r="J963" s="5">
        <f>VLOOKUP(I963*1,Crosswalks!$L$3:$M$227,2,FALSE)</f>
        <v>6</v>
      </c>
      <c r="K963" s="5">
        <f>IF(G963="Corner",INDEX(Crosswalks!$C$4:$J$16,MATCH(H963,Crosswalks!$C$4:$C$16,0),J963+1),"N/A, D2D")</f>
        <v>0.3</v>
      </c>
      <c r="L963" t="s">
        <v>5999</v>
      </c>
      <c r="M963" t="s">
        <v>836</v>
      </c>
      <c r="N963" t="s">
        <v>837</v>
      </c>
      <c r="O963" t="s">
        <v>1400</v>
      </c>
      <c r="P963">
        <v>-71.050540589999997</v>
      </c>
      <c r="Q963">
        <v>42.331318670000002</v>
      </c>
    </row>
    <row r="964" spans="2:17" x14ac:dyDescent="0.3">
      <c r="B964" t="s">
        <v>1259</v>
      </c>
      <c r="C964" t="s">
        <v>1173</v>
      </c>
      <c r="D964" t="s">
        <v>1057</v>
      </c>
      <c r="E964">
        <v>-71.074100000000001</v>
      </c>
      <c r="F964">
        <v>42.300550000000001</v>
      </c>
      <c r="G964" t="s">
        <v>783</v>
      </c>
      <c r="H964" s="5">
        <v>5</v>
      </c>
      <c r="I964" t="s">
        <v>1139</v>
      </c>
      <c r="J964" s="5">
        <f>VLOOKUP(I964*1,Crosswalks!$L$3:$M$227,2,FALSE)</f>
        <v>6</v>
      </c>
      <c r="K964" s="5">
        <f>IF(G964="Corner",INDEX(Crosswalks!$C$4:$J$16,MATCH(H964,Crosswalks!$C$4:$C$16,0),J964+1),"N/A, D2D")</f>
        <v>0.4</v>
      </c>
      <c r="L964" t="s">
        <v>5999</v>
      </c>
      <c r="M964" t="s">
        <v>836</v>
      </c>
      <c r="N964" t="s">
        <v>837</v>
      </c>
      <c r="O964" t="s">
        <v>1400</v>
      </c>
      <c r="P964">
        <v>-71.050540589999997</v>
      </c>
      <c r="Q964">
        <v>42.331318670000002</v>
      </c>
    </row>
    <row r="965" spans="2:17" x14ac:dyDescent="0.3">
      <c r="B965" t="s">
        <v>1054</v>
      </c>
      <c r="C965" t="s">
        <v>1143</v>
      </c>
      <c r="D965" t="s">
        <v>1057</v>
      </c>
      <c r="E965">
        <v>-71.074730000000002</v>
      </c>
      <c r="F965">
        <v>42.303980000000003</v>
      </c>
      <c r="G965" t="s">
        <v>784</v>
      </c>
      <c r="H965" s="5" t="s">
        <v>785</v>
      </c>
      <c r="I965" t="s">
        <v>1139</v>
      </c>
      <c r="J965" s="5">
        <f>VLOOKUP(I965*1,Crosswalks!$L$3:$M$227,2,FALSE)</f>
        <v>6</v>
      </c>
      <c r="K965" s="5" t="str">
        <f>IF(G965="Corner",INDEX(Crosswalks!$C$4:$J$16,MATCH(H965,Crosswalks!$C$4:$C$16,0),J965+1),"N/A, D2D")</f>
        <v>N/A, D2D</v>
      </c>
      <c r="L965" t="s">
        <v>5999</v>
      </c>
      <c r="M965" t="s">
        <v>836</v>
      </c>
      <c r="N965" t="s">
        <v>837</v>
      </c>
      <c r="O965" t="s">
        <v>1400</v>
      </c>
      <c r="P965">
        <v>-71.050540589999997</v>
      </c>
      <c r="Q965">
        <v>42.331318670000002</v>
      </c>
    </row>
    <row r="966" spans="2:17" x14ac:dyDescent="0.3">
      <c r="B966" t="s">
        <v>1300</v>
      </c>
      <c r="C966" t="s">
        <v>1158</v>
      </c>
      <c r="D966" t="s">
        <v>1057</v>
      </c>
      <c r="E966">
        <v>-71.070750000000004</v>
      </c>
      <c r="F966">
        <v>42.305709999999998</v>
      </c>
      <c r="G966" t="s">
        <v>784</v>
      </c>
      <c r="H966" s="5">
        <v>6</v>
      </c>
      <c r="I966" t="s">
        <v>1101</v>
      </c>
      <c r="J966" s="5">
        <f>VLOOKUP(I966*1,Crosswalks!$L$3:$M$227,2,FALSE)</f>
        <v>6</v>
      </c>
      <c r="K966" s="5" t="str">
        <f>IF(G966="Corner",INDEX(Crosswalks!$C$4:$J$16,MATCH(H966,Crosswalks!$C$4:$C$16,0),J966+1),"N/A, D2D")</f>
        <v>N/A, D2D</v>
      </c>
      <c r="L966" t="s">
        <v>5999</v>
      </c>
      <c r="M966" t="s">
        <v>836</v>
      </c>
      <c r="N966" t="s">
        <v>837</v>
      </c>
      <c r="O966" t="s">
        <v>1400</v>
      </c>
      <c r="P966">
        <v>-71.050540589999997</v>
      </c>
      <c r="Q966">
        <v>42.331318670000002</v>
      </c>
    </row>
    <row r="967" spans="2:17" x14ac:dyDescent="0.3">
      <c r="B967" t="s">
        <v>1112</v>
      </c>
      <c r="C967" t="s">
        <v>1090</v>
      </c>
      <c r="D967" t="s">
        <v>1057</v>
      </c>
      <c r="E967">
        <v>-71.088589999999996</v>
      </c>
      <c r="F967">
        <v>42.311219999999999</v>
      </c>
      <c r="G967" t="s">
        <v>783</v>
      </c>
      <c r="H967" s="5" t="s">
        <v>785</v>
      </c>
      <c r="I967" t="s">
        <v>1091</v>
      </c>
      <c r="J967" s="5">
        <f>VLOOKUP(I967*1,Crosswalks!$L$3:$M$227,2,FALSE)</f>
        <v>5</v>
      </c>
      <c r="K967" s="5">
        <f>IF(G967="Corner",INDEX(Crosswalks!$C$4:$J$16,MATCH(H967,Crosswalks!$C$4:$C$16,0),J967+1),"N/A, D2D")</f>
        <v>0.3</v>
      </c>
      <c r="L967" t="s">
        <v>6000</v>
      </c>
      <c r="M967" t="s">
        <v>813</v>
      </c>
      <c r="N967" t="s">
        <v>814</v>
      </c>
      <c r="O967" t="s">
        <v>1401</v>
      </c>
      <c r="P967">
        <v>-71.127320609999998</v>
      </c>
      <c r="Q967">
        <v>42.256768649999998</v>
      </c>
    </row>
    <row r="968" spans="2:17" x14ac:dyDescent="0.3">
      <c r="B968" t="s">
        <v>842</v>
      </c>
      <c r="C968" t="s">
        <v>1085</v>
      </c>
      <c r="D968" t="s">
        <v>1057</v>
      </c>
      <c r="E968">
        <v>-71.085369999999998</v>
      </c>
      <c r="F968">
        <v>42.299050000000001</v>
      </c>
      <c r="G968" t="s">
        <v>783</v>
      </c>
      <c r="H968" s="5" t="s">
        <v>785</v>
      </c>
      <c r="I968" t="s">
        <v>1080</v>
      </c>
      <c r="J968" s="5">
        <f>VLOOKUP(I968*1,Crosswalks!$L$3:$M$227,2,FALSE)</f>
        <v>6</v>
      </c>
      <c r="K968" s="5">
        <f>IF(G968="Corner",INDEX(Crosswalks!$C$4:$J$16,MATCH(H968,Crosswalks!$C$4:$C$16,0),J968+1),"N/A, D2D")</f>
        <v>0.2</v>
      </c>
      <c r="L968" t="s">
        <v>6000</v>
      </c>
      <c r="M968" t="s">
        <v>813</v>
      </c>
      <c r="N968" t="s">
        <v>814</v>
      </c>
      <c r="O968" t="s">
        <v>1401</v>
      </c>
      <c r="P968">
        <v>-71.127320609999998</v>
      </c>
      <c r="Q968">
        <v>42.256768649999998</v>
      </c>
    </row>
    <row r="969" spans="2:17" x14ac:dyDescent="0.3">
      <c r="B969" t="s">
        <v>1402</v>
      </c>
      <c r="C969" t="s">
        <v>1110</v>
      </c>
      <c r="D969" t="s">
        <v>1057</v>
      </c>
      <c r="E969">
        <v>-71.089830000000006</v>
      </c>
      <c r="F969">
        <v>42.317779999999999</v>
      </c>
      <c r="G969" t="s">
        <v>783</v>
      </c>
      <c r="H969" s="5">
        <v>5</v>
      </c>
      <c r="I969" t="s">
        <v>1058</v>
      </c>
      <c r="J969" s="5">
        <f>VLOOKUP(I969*1,Crosswalks!$L$3:$M$227,2,FALSE)</f>
        <v>6</v>
      </c>
      <c r="K969" s="5">
        <f>IF(G969="Corner",INDEX(Crosswalks!$C$4:$J$16,MATCH(H969,Crosswalks!$C$4:$C$16,0),J969+1),"N/A, D2D")</f>
        <v>0.4</v>
      </c>
      <c r="L969" t="s">
        <v>6000</v>
      </c>
      <c r="M969" t="s">
        <v>813</v>
      </c>
      <c r="N969" t="s">
        <v>814</v>
      </c>
      <c r="O969" t="s">
        <v>1401</v>
      </c>
      <c r="P969">
        <v>-71.127320609999998</v>
      </c>
      <c r="Q969">
        <v>42.256768649999998</v>
      </c>
    </row>
    <row r="970" spans="2:17" x14ac:dyDescent="0.3">
      <c r="B970" t="s">
        <v>866</v>
      </c>
      <c r="C970" t="s">
        <v>1090</v>
      </c>
      <c r="D970" t="s">
        <v>1057</v>
      </c>
      <c r="E970">
        <v>-71.093729999999994</v>
      </c>
      <c r="F970">
        <v>42.31373</v>
      </c>
      <c r="G970" t="s">
        <v>783</v>
      </c>
      <c r="H970" s="5" t="s">
        <v>785</v>
      </c>
      <c r="I970" t="s">
        <v>1058</v>
      </c>
      <c r="J970" s="5">
        <f>VLOOKUP(I970*1,Crosswalks!$L$3:$M$227,2,FALSE)</f>
        <v>6</v>
      </c>
      <c r="K970" s="5">
        <f>IF(G970="Corner",INDEX(Crosswalks!$C$4:$J$16,MATCH(H970,Crosswalks!$C$4:$C$16,0),J970+1),"N/A, D2D")</f>
        <v>0.2</v>
      </c>
      <c r="L970" t="s">
        <v>5962</v>
      </c>
      <c r="M970" t="s">
        <v>847</v>
      </c>
      <c r="N970" t="s">
        <v>921</v>
      </c>
      <c r="O970" t="s">
        <v>971</v>
      </c>
      <c r="P970">
        <v>-71.114218910000005</v>
      </c>
      <c r="Q970">
        <v>42.318685479999999</v>
      </c>
    </row>
    <row r="971" spans="2:17" x14ac:dyDescent="0.3">
      <c r="B971" t="s">
        <v>862</v>
      </c>
      <c r="C971" t="s">
        <v>1124</v>
      </c>
      <c r="D971" t="s">
        <v>1057</v>
      </c>
      <c r="E971">
        <v>-71.093260000000001</v>
      </c>
      <c r="F971">
        <v>42.314059999999998</v>
      </c>
      <c r="G971" t="s">
        <v>783</v>
      </c>
      <c r="H971" s="5">
        <v>6</v>
      </c>
      <c r="I971" t="s">
        <v>1058</v>
      </c>
      <c r="J971" s="5">
        <f>VLOOKUP(I971*1,Crosswalks!$L$3:$M$227,2,FALSE)</f>
        <v>6</v>
      </c>
      <c r="K971" s="5">
        <f>IF(G971="Corner",INDEX(Crosswalks!$C$4:$J$16,MATCH(H971,Crosswalks!$C$4:$C$16,0),J971+1),"N/A, D2D")</f>
        <v>0.4</v>
      </c>
      <c r="L971" t="s">
        <v>5962</v>
      </c>
      <c r="M971" t="s">
        <v>847</v>
      </c>
      <c r="N971" t="s">
        <v>921</v>
      </c>
      <c r="O971" t="s">
        <v>971</v>
      </c>
      <c r="P971">
        <v>-71.114218910000005</v>
      </c>
      <c r="Q971">
        <v>42.318685479999999</v>
      </c>
    </row>
    <row r="972" spans="2:17" x14ac:dyDescent="0.3">
      <c r="B972" t="s">
        <v>1326</v>
      </c>
      <c r="C972" t="s">
        <v>1090</v>
      </c>
      <c r="D972" t="s">
        <v>1057</v>
      </c>
      <c r="E972">
        <v>-71.088769999999997</v>
      </c>
      <c r="F972">
        <v>42.310749999999999</v>
      </c>
      <c r="G972" t="s">
        <v>783</v>
      </c>
      <c r="H972" s="5">
        <v>3</v>
      </c>
      <c r="I972" t="s">
        <v>1091</v>
      </c>
      <c r="J972" s="5">
        <f>VLOOKUP(I972*1,Crosswalks!$L$3:$M$227,2,FALSE)</f>
        <v>5</v>
      </c>
      <c r="K972" s="5">
        <f>IF(G972="Corner",INDEX(Crosswalks!$C$4:$J$16,MATCH(H972,Crosswalks!$C$4:$C$16,0),J972+1),"N/A, D2D")</f>
        <v>0.5</v>
      </c>
      <c r="L972" t="s">
        <v>5962</v>
      </c>
      <c r="M972" t="s">
        <v>847</v>
      </c>
      <c r="N972" t="s">
        <v>921</v>
      </c>
      <c r="O972" t="s">
        <v>971</v>
      </c>
      <c r="P972">
        <v>-71.114218910000005</v>
      </c>
      <c r="Q972">
        <v>42.318685479999999</v>
      </c>
    </row>
    <row r="973" spans="2:17" x14ac:dyDescent="0.3">
      <c r="B973" t="s">
        <v>1403</v>
      </c>
      <c r="C973" t="s">
        <v>1090</v>
      </c>
      <c r="D973" t="s">
        <v>1057</v>
      </c>
      <c r="E973">
        <v>-71.090270000000004</v>
      </c>
      <c r="F973">
        <v>42.311630000000001</v>
      </c>
      <c r="G973" t="s">
        <v>783</v>
      </c>
      <c r="H973" s="5">
        <v>4</v>
      </c>
      <c r="I973" t="s">
        <v>1091</v>
      </c>
      <c r="J973" s="5">
        <f>VLOOKUP(I973*1,Crosswalks!$L$3:$M$227,2,FALSE)</f>
        <v>5</v>
      </c>
      <c r="K973" s="5">
        <f>IF(G973="Corner",INDEX(Crosswalks!$C$4:$J$16,MATCH(H973,Crosswalks!$C$4:$C$16,0),J973+1),"N/A, D2D")</f>
        <v>0.5</v>
      </c>
      <c r="L973" t="s">
        <v>5962</v>
      </c>
      <c r="M973" t="s">
        <v>847</v>
      </c>
      <c r="N973" t="s">
        <v>921</v>
      </c>
      <c r="O973" t="s">
        <v>971</v>
      </c>
      <c r="P973">
        <v>-71.114218910000005</v>
      </c>
      <c r="Q973">
        <v>42.318685479999999</v>
      </c>
    </row>
    <row r="974" spans="2:17" x14ac:dyDescent="0.3">
      <c r="B974" t="s">
        <v>1251</v>
      </c>
      <c r="C974" t="s">
        <v>1111</v>
      </c>
      <c r="D974" t="s">
        <v>1057</v>
      </c>
      <c r="E974">
        <v>-71.089759999999998</v>
      </c>
      <c r="F974">
        <v>42.31523</v>
      </c>
      <c r="G974" t="s">
        <v>783</v>
      </c>
      <c r="H974" s="5">
        <v>5</v>
      </c>
      <c r="I974" t="s">
        <v>1058</v>
      </c>
      <c r="J974" s="5">
        <f>VLOOKUP(I974*1,Crosswalks!$L$3:$M$227,2,FALSE)</f>
        <v>6</v>
      </c>
      <c r="K974" s="5">
        <f>IF(G974="Corner",INDEX(Crosswalks!$C$4:$J$16,MATCH(H974,Crosswalks!$C$4:$C$16,0),J974+1),"N/A, D2D")</f>
        <v>0.4</v>
      </c>
      <c r="L974" t="s">
        <v>5962</v>
      </c>
      <c r="M974" t="s">
        <v>847</v>
      </c>
      <c r="N974" t="s">
        <v>921</v>
      </c>
      <c r="O974" t="s">
        <v>971</v>
      </c>
      <c r="P974">
        <v>-71.114218910000005</v>
      </c>
      <c r="Q974">
        <v>42.318685479999999</v>
      </c>
    </row>
    <row r="975" spans="2:17" x14ac:dyDescent="0.3">
      <c r="B975" t="s">
        <v>829</v>
      </c>
      <c r="C975" t="s">
        <v>1099</v>
      </c>
      <c r="D975" t="s">
        <v>1057</v>
      </c>
      <c r="E975">
        <v>-71.090187</v>
      </c>
      <c r="F975">
        <v>42.314337999999999</v>
      </c>
      <c r="G975" t="s">
        <v>783</v>
      </c>
      <c r="H975" s="5">
        <v>2</v>
      </c>
      <c r="I975" t="s">
        <v>1058</v>
      </c>
      <c r="J975" s="5">
        <f>VLOOKUP(I975*1,Crosswalks!$L$3:$M$227,2,FALSE)</f>
        <v>6</v>
      </c>
      <c r="K975" s="5">
        <f>IF(G975="Corner",INDEX(Crosswalks!$C$4:$J$16,MATCH(H975,Crosswalks!$C$4:$C$16,0),J975+1),"N/A, D2D")</f>
        <v>0.3</v>
      </c>
      <c r="L975" t="s">
        <v>5962</v>
      </c>
      <c r="M975" t="s">
        <v>847</v>
      </c>
      <c r="N975" t="s">
        <v>921</v>
      </c>
      <c r="O975" t="s">
        <v>971</v>
      </c>
      <c r="P975">
        <v>-71.114218910000005</v>
      </c>
      <c r="Q975">
        <v>42.318685479999999</v>
      </c>
    </row>
    <row r="976" spans="2:17" x14ac:dyDescent="0.3">
      <c r="B976" t="s">
        <v>1157</v>
      </c>
      <c r="C976" t="s">
        <v>1094</v>
      </c>
      <c r="D976" t="s">
        <v>1057</v>
      </c>
      <c r="E976">
        <v>-71.092860999999999</v>
      </c>
      <c r="F976">
        <v>42.311008999999999</v>
      </c>
      <c r="G976" t="s">
        <v>783</v>
      </c>
      <c r="H976" s="5">
        <v>3</v>
      </c>
      <c r="I976" t="s">
        <v>1058</v>
      </c>
      <c r="J976" s="5">
        <f>VLOOKUP(I976*1,Crosswalks!$L$3:$M$227,2,FALSE)</f>
        <v>6</v>
      </c>
      <c r="K976" s="5">
        <f>IF(G976="Corner",INDEX(Crosswalks!$C$4:$J$16,MATCH(H976,Crosswalks!$C$4:$C$16,0),J976+1),"N/A, D2D")</f>
        <v>0.3</v>
      </c>
      <c r="L976" t="s">
        <v>5962</v>
      </c>
      <c r="M976" t="s">
        <v>847</v>
      </c>
      <c r="N976" t="s">
        <v>921</v>
      </c>
      <c r="O976" t="s">
        <v>971</v>
      </c>
      <c r="P976">
        <v>-71.114218910000005</v>
      </c>
      <c r="Q976">
        <v>42.318685479999999</v>
      </c>
    </row>
    <row r="977" spans="2:17" x14ac:dyDescent="0.3">
      <c r="B977" t="s">
        <v>1391</v>
      </c>
      <c r="C977" t="s">
        <v>1115</v>
      </c>
      <c r="D977" t="s">
        <v>1057</v>
      </c>
      <c r="E977">
        <v>-71.092110000000005</v>
      </c>
      <c r="F977">
        <v>42.311889999999998</v>
      </c>
      <c r="G977" t="s">
        <v>783</v>
      </c>
      <c r="H977" s="5">
        <v>6</v>
      </c>
      <c r="I977" t="s">
        <v>1058</v>
      </c>
      <c r="J977" s="5">
        <f>VLOOKUP(I977*1,Crosswalks!$L$3:$M$227,2,FALSE)</f>
        <v>6</v>
      </c>
      <c r="K977" s="5">
        <f>IF(G977="Corner",INDEX(Crosswalks!$C$4:$J$16,MATCH(H977,Crosswalks!$C$4:$C$16,0),J977+1),"N/A, D2D")</f>
        <v>0.4</v>
      </c>
      <c r="L977" t="s">
        <v>5962</v>
      </c>
      <c r="M977" t="s">
        <v>847</v>
      </c>
      <c r="N977" t="s">
        <v>921</v>
      </c>
      <c r="O977" t="s">
        <v>971</v>
      </c>
      <c r="P977">
        <v>-71.114218910000005</v>
      </c>
      <c r="Q977">
        <v>42.318685479999999</v>
      </c>
    </row>
    <row r="978" spans="2:17" x14ac:dyDescent="0.3">
      <c r="B978" t="s">
        <v>819</v>
      </c>
      <c r="C978" t="s">
        <v>1124</v>
      </c>
      <c r="D978" t="s">
        <v>1057</v>
      </c>
      <c r="E978">
        <v>-71.093379999999996</v>
      </c>
      <c r="F978">
        <v>42.314129999999999</v>
      </c>
      <c r="G978" t="s">
        <v>783</v>
      </c>
      <c r="H978" s="5">
        <v>4</v>
      </c>
      <c r="I978" t="s">
        <v>1058</v>
      </c>
      <c r="J978" s="5">
        <f>VLOOKUP(I978*1,Crosswalks!$L$3:$M$227,2,FALSE)</f>
        <v>6</v>
      </c>
      <c r="K978" s="5">
        <f>IF(G978="Corner",INDEX(Crosswalks!$C$4:$J$16,MATCH(H978,Crosswalks!$C$4:$C$16,0),J978+1),"N/A, D2D")</f>
        <v>0.3</v>
      </c>
      <c r="L978" t="s">
        <v>5962</v>
      </c>
      <c r="M978" t="s">
        <v>847</v>
      </c>
      <c r="N978" t="s">
        <v>921</v>
      </c>
      <c r="O978" t="s">
        <v>971</v>
      </c>
      <c r="P978">
        <v>-71.114218910000005</v>
      </c>
      <c r="Q978">
        <v>42.318685479999999</v>
      </c>
    </row>
    <row r="979" spans="2:17" x14ac:dyDescent="0.3">
      <c r="B979" t="s">
        <v>1292</v>
      </c>
      <c r="C979" t="s">
        <v>1110</v>
      </c>
      <c r="D979" t="s">
        <v>1057</v>
      </c>
      <c r="E979">
        <v>-71.090789999999998</v>
      </c>
      <c r="F979">
        <v>42.31561</v>
      </c>
      <c r="G979" t="s">
        <v>783</v>
      </c>
      <c r="H979" s="5">
        <v>5</v>
      </c>
      <c r="I979" t="s">
        <v>1058</v>
      </c>
      <c r="J979" s="5">
        <f>VLOOKUP(I979*1,Crosswalks!$L$3:$M$227,2,FALSE)</f>
        <v>6</v>
      </c>
      <c r="K979" s="5">
        <f>IF(G979="Corner",INDEX(Crosswalks!$C$4:$J$16,MATCH(H979,Crosswalks!$C$4:$C$16,0),J979+1),"N/A, D2D")</f>
        <v>0.4</v>
      </c>
      <c r="L979" t="s">
        <v>5962</v>
      </c>
      <c r="M979" t="s">
        <v>847</v>
      </c>
      <c r="N979" t="s">
        <v>921</v>
      </c>
      <c r="O979" t="s">
        <v>971</v>
      </c>
      <c r="P979">
        <v>-71.114218910000005</v>
      </c>
      <c r="Q979">
        <v>42.318685479999999</v>
      </c>
    </row>
    <row r="980" spans="2:17" x14ac:dyDescent="0.3">
      <c r="B980" t="s">
        <v>957</v>
      </c>
      <c r="C980" t="s">
        <v>1115</v>
      </c>
      <c r="D980" t="s">
        <v>1057</v>
      </c>
      <c r="E980">
        <v>-71.090220000000002</v>
      </c>
      <c r="F980">
        <v>42.310949999999998</v>
      </c>
      <c r="G980" t="s">
        <v>783</v>
      </c>
      <c r="H980" s="5">
        <v>2</v>
      </c>
      <c r="I980" t="s">
        <v>1091</v>
      </c>
      <c r="J980" s="5">
        <f>VLOOKUP(I980*1,Crosswalks!$L$3:$M$227,2,FALSE)</f>
        <v>5</v>
      </c>
      <c r="K980" s="5">
        <f>IF(G980="Corner",INDEX(Crosswalks!$C$4:$J$16,MATCH(H980,Crosswalks!$C$4:$C$16,0),J980+1),"N/A, D2D")</f>
        <v>0.4</v>
      </c>
      <c r="L980" t="s">
        <v>5962</v>
      </c>
      <c r="M980" t="s">
        <v>847</v>
      </c>
      <c r="N980" t="s">
        <v>921</v>
      </c>
      <c r="O980" t="s">
        <v>971</v>
      </c>
      <c r="P980">
        <v>-71.114218910000005</v>
      </c>
      <c r="Q980">
        <v>42.318685479999999</v>
      </c>
    </row>
    <row r="981" spans="2:17" x14ac:dyDescent="0.3">
      <c r="B981" t="s">
        <v>1245</v>
      </c>
      <c r="C981" t="s">
        <v>1187</v>
      </c>
      <c r="D981" t="s">
        <v>1057</v>
      </c>
      <c r="E981">
        <v>-71.089129999999997</v>
      </c>
      <c r="F981">
        <v>42.317630000000001</v>
      </c>
      <c r="G981" t="s">
        <v>783</v>
      </c>
      <c r="H981" s="5">
        <v>3</v>
      </c>
      <c r="I981" t="s">
        <v>1058</v>
      </c>
      <c r="J981" s="5">
        <f>VLOOKUP(I981*1,Crosswalks!$L$3:$M$227,2,FALSE)</f>
        <v>6</v>
      </c>
      <c r="K981" s="5">
        <f>IF(G981="Corner",INDEX(Crosswalks!$C$4:$J$16,MATCH(H981,Crosswalks!$C$4:$C$16,0),J981+1),"N/A, D2D")</f>
        <v>0.3</v>
      </c>
      <c r="L981" t="s">
        <v>5962</v>
      </c>
      <c r="M981" t="s">
        <v>847</v>
      </c>
      <c r="N981" t="s">
        <v>921</v>
      </c>
      <c r="O981" t="s">
        <v>971</v>
      </c>
      <c r="P981">
        <v>-71.114218910000005</v>
      </c>
      <c r="Q981">
        <v>42.318685479999999</v>
      </c>
    </row>
    <row r="982" spans="2:17" x14ac:dyDescent="0.3">
      <c r="B982" t="s">
        <v>913</v>
      </c>
      <c r="C982" t="s">
        <v>1184</v>
      </c>
      <c r="D982" t="s">
        <v>1057</v>
      </c>
      <c r="E982">
        <v>-71.089789999999994</v>
      </c>
      <c r="F982">
        <v>42.315939999999998</v>
      </c>
      <c r="G982" t="s">
        <v>783</v>
      </c>
      <c r="H982" s="5">
        <v>4</v>
      </c>
      <c r="I982" t="s">
        <v>1058</v>
      </c>
      <c r="J982" s="5">
        <f>VLOOKUP(I982*1,Crosswalks!$L$3:$M$227,2,FALSE)</f>
        <v>6</v>
      </c>
      <c r="K982" s="5">
        <f>IF(G982="Corner",INDEX(Crosswalks!$C$4:$J$16,MATCH(H982,Crosswalks!$C$4:$C$16,0),J982+1),"N/A, D2D")</f>
        <v>0.3</v>
      </c>
      <c r="L982" t="s">
        <v>5962</v>
      </c>
      <c r="M982" t="s">
        <v>847</v>
      </c>
      <c r="N982" t="s">
        <v>921</v>
      </c>
      <c r="O982" t="s">
        <v>971</v>
      </c>
      <c r="P982">
        <v>-71.114218910000005</v>
      </c>
      <c r="Q982">
        <v>42.318685479999999</v>
      </c>
    </row>
    <row r="983" spans="2:17" x14ac:dyDescent="0.3">
      <c r="B983" t="s">
        <v>1006</v>
      </c>
      <c r="C983" t="s">
        <v>1110</v>
      </c>
      <c r="D983" t="s">
        <v>1057</v>
      </c>
      <c r="E983">
        <v>-71.093095000000005</v>
      </c>
      <c r="F983">
        <v>42.312691000000001</v>
      </c>
      <c r="G983" t="s">
        <v>783</v>
      </c>
      <c r="H983" s="5" t="s">
        <v>785</v>
      </c>
      <c r="I983" t="s">
        <v>1058</v>
      </c>
      <c r="J983" s="5">
        <f>VLOOKUP(I983*1,Crosswalks!$L$3:$M$227,2,FALSE)</f>
        <v>6</v>
      </c>
      <c r="K983" s="5">
        <f>IF(G983="Corner",INDEX(Crosswalks!$C$4:$J$16,MATCH(H983,Crosswalks!$C$4:$C$16,0),J983+1),"N/A, D2D")</f>
        <v>0.2</v>
      </c>
      <c r="L983" t="s">
        <v>5962</v>
      </c>
      <c r="M983" t="s">
        <v>847</v>
      </c>
      <c r="N983" t="s">
        <v>921</v>
      </c>
      <c r="O983" t="s">
        <v>971</v>
      </c>
      <c r="P983">
        <v>-71.114218910000005</v>
      </c>
      <c r="Q983">
        <v>42.318685479999999</v>
      </c>
    </row>
    <row r="984" spans="2:17" x14ac:dyDescent="0.3">
      <c r="B984" t="s">
        <v>1243</v>
      </c>
      <c r="C984" t="s">
        <v>1094</v>
      </c>
      <c r="D984" t="s">
        <v>1057</v>
      </c>
      <c r="E984">
        <v>-71.091229999999996</v>
      </c>
      <c r="F984">
        <v>42.30968</v>
      </c>
      <c r="G984" t="s">
        <v>783</v>
      </c>
      <c r="H984" s="5">
        <v>4</v>
      </c>
      <c r="I984" t="s">
        <v>1091</v>
      </c>
      <c r="J984" s="5">
        <f>VLOOKUP(I984*1,Crosswalks!$L$3:$M$227,2,FALSE)</f>
        <v>5</v>
      </c>
      <c r="K984" s="5">
        <f>IF(G984="Corner",INDEX(Crosswalks!$C$4:$J$16,MATCH(H984,Crosswalks!$C$4:$C$16,0),J984+1),"N/A, D2D")</f>
        <v>0.5</v>
      </c>
      <c r="L984" t="s">
        <v>5962</v>
      </c>
      <c r="M984" t="s">
        <v>847</v>
      </c>
      <c r="N984" t="s">
        <v>921</v>
      </c>
      <c r="O984" t="s">
        <v>971</v>
      </c>
      <c r="P984">
        <v>-71.114218910000005</v>
      </c>
      <c r="Q984">
        <v>42.318685479999999</v>
      </c>
    </row>
    <row r="985" spans="2:17" x14ac:dyDescent="0.3">
      <c r="B985" t="s">
        <v>1404</v>
      </c>
      <c r="C985" t="s">
        <v>1056</v>
      </c>
      <c r="D985" t="s">
        <v>1057</v>
      </c>
      <c r="E985">
        <v>-71.09111</v>
      </c>
      <c r="F985">
        <v>42.311549999999997</v>
      </c>
      <c r="G985" t="s">
        <v>783</v>
      </c>
      <c r="H985" s="5">
        <v>1</v>
      </c>
      <c r="I985" t="s">
        <v>1058</v>
      </c>
      <c r="J985" s="5">
        <f>VLOOKUP(I985*1,Crosswalks!$L$3:$M$227,2,FALSE)</f>
        <v>6</v>
      </c>
      <c r="K985" s="5">
        <f>IF(G985="Corner",INDEX(Crosswalks!$C$4:$J$16,MATCH(H985,Crosswalks!$C$4:$C$16,0),J985+1),"N/A, D2D")</f>
        <v>0.2</v>
      </c>
      <c r="L985" t="s">
        <v>5962</v>
      </c>
      <c r="M985" t="s">
        <v>847</v>
      </c>
      <c r="N985" t="s">
        <v>921</v>
      </c>
      <c r="O985" t="s">
        <v>971</v>
      </c>
      <c r="P985">
        <v>-71.114218910000005</v>
      </c>
      <c r="Q985">
        <v>42.318685479999999</v>
      </c>
    </row>
    <row r="986" spans="2:17" x14ac:dyDescent="0.3">
      <c r="B986" t="s">
        <v>958</v>
      </c>
      <c r="C986" t="s">
        <v>1184</v>
      </c>
      <c r="D986" t="s">
        <v>1057</v>
      </c>
      <c r="E986">
        <v>-71.091300000000004</v>
      </c>
      <c r="F986">
        <v>42.316369999999999</v>
      </c>
      <c r="G986" t="s">
        <v>783</v>
      </c>
      <c r="H986" s="5">
        <v>4</v>
      </c>
      <c r="I986" t="s">
        <v>1058</v>
      </c>
      <c r="J986" s="5">
        <f>VLOOKUP(I986*1,Crosswalks!$L$3:$M$227,2,FALSE)</f>
        <v>6</v>
      </c>
      <c r="K986" s="5">
        <f>IF(G986="Corner",INDEX(Crosswalks!$C$4:$J$16,MATCH(H986,Crosswalks!$C$4:$C$16,0),J986+1),"N/A, D2D")</f>
        <v>0.3</v>
      </c>
      <c r="L986" t="s">
        <v>5962</v>
      </c>
      <c r="M986" t="s">
        <v>847</v>
      </c>
      <c r="N986" t="s">
        <v>921</v>
      </c>
      <c r="O986" t="s">
        <v>971</v>
      </c>
      <c r="P986">
        <v>-71.114218910000005</v>
      </c>
      <c r="Q986">
        <v>42.318685479999999</v>
      </c>
    </row>
    <row r="987" spans="2:17" x14ac:dyDescent="0.3">
      <c r="B987" t="s">
        <v>1261</v>
      </c>
      <c r="C987" t="s">
        <v>1090</v>
      </c>
      <c r="D987" t="s">
        <v>1057</v>
      </c>
      <c r="E987">
        <v>-71.091589999999997</v>
      </c>
      <c r="F987">
        <v>42.312220000000003</v>
      </c>
      <c r="G987" t="s">
        <v>783</v>
      </c>
      <c r="H987" s="5">
        <v>4</v>
      </c>
      <c r="I987" t="s">
        <v>1058</v>
      </c>
      <c r="J987" s="5">
        <f>VLOOKUP(I987*1,Crosswalks!$L$3:$M$227,2,FALSE)</f>
        <v>6</v>
      </c>
      <c r="K987" s="5">
        <f>IF(G987="Corner",INDEX(Crosswalks!$C$4:$J$16,MATCH(H987,Crosswalks!$C$4:$C$16,0),J987+1),"N/A, D2D")</f>
        <v>0.3</v>
      </c>
      <c r="L987" t="s">
        <v>5962</v>
      </c>
      <c r="M987" t="s">
        <v>847</v>
      </c>
      <c r="N987" t="s">
        <v>921</v>
      </c>
      <c r="O987" t="s">
        <v>971</v>
      </c>
      <c r="P987">
        <v>-71.114218910000005</v>
      </c>
      <c r="Q987">
        <v>42.318685479999999</v>
      </c>
    </row>
    <row r="988" spans="2:17" x14ac:dyDescent="0.3">
      <c r="B988" t="s">
        <v>1089</v>
      </c>
      <c r="C988" t="s">
        <v>1090</v>
      </c>
      <c r="D988" t="s">
        <v>1057</v>
      </c>
      <c r="E988">
        <v>-71.090050000000005</v>
      </c>
      <c r="F988">
        <v>42.311839999999997</v>
      </c>
      <c r="G988" t="s">
        <v>783</v>
      </c>
      <c r="H988" s="5">
        <v>3</v>
      </c>
      <c r="I988" t="s">
        <v>1091</v>
      </c>
      <c r="J988" s="5">
        <f>VLOOKUP(I988*1,Crosswalks!$L$3:$M$227,2,FALSE)</f>
        <v>5</v>
      </c>
      <c r="K988" s="5">
        <f>IF(G988="Corner",INDEX(Crosswalks!$C$4:$J$16,MATCH(H988,Crosswalks!$C$4:$C$16,0),J988+1),"N/A, D2D")</f>
        <v>0.5</v>
      </c>
      <c r="L988" t="s">
        <v>5962</v>
      </c>
      <c r="M988" t="s">
        <v>847</v>
      </c>
      <c r="N988" t="s">
        <v>921</v>
      </c>
      <c r="O988" t="s">
        <v>971</v>
      </c>
      <c r="P988">
        <v>-71.114218910000005</v>
      </c>
      <c r="Q988">
        <v>42.318685479999999</v>
      </c>
    </row>
    <row r="989" spans="2:17" x14ac:dyDescent="0.3">
      <c r="B989" t="s">
        <v>1405</v>
      </c>
      <c r="C989" t="s">
        <v>1056</v>
      </c>
      <c r="D989" t="s">
        <v>1057</v>
      </c>
      <c r="E989">
        <v>-71.090260000000001</v>
      </c>
      <c r="F989">
        <v>42.311950000000003</v>
      </c>
      <c r="G989" t="s">
        <v>783</v>
      </c>
      <c r="H989" s="5" t="s">
        <v>785</v>
      </c>
      <c r="I989" t="s">
        <v>1091</v>
      </c>
      <c r="J989" s="5">
        <f>VLOOKUP(I989*1,Crosswalks!$L$3:$M$227,2,FALSE)</f>
        <v>5</v>
      </c>
      <c r="K989" s="5">
        <f>IF(G989="Corner",INDEX(Crosswalks!$C$4:$J$16,MATCH(H989,Crosswalks!$C$4:$C$16,0),J989+1),"N/A, D2D")</f>
        <v>0.3</v>
      </c>
      <c r="L989" t="s">
        <v>5962</v>
      </c>
      <c r="M989" t="s">
        <v>847</v>
      </c>
      <c r="N989" t="s">
        <v>921</v>
      </c>
      <c r="O989" t="s">
        <v>971</v>
      </c>
      <c r="P989">
        <v>-71.114218910000005</v>
      </c>
      <c r="Q989">
        <v>42.318685479999999</v>
      </c>
    </row>
    <row r="990" spans="2:17" x14ac:dyDescent="0.3">
      <c r="B990" t="s">
        <v>994</v>
      </c>
      <c r="C990" t="s">
        <v>1111</v>
      </c>
      <c r="D990" t="s">
        <v>1057</v>
      </c>
      <c r="E990">
        <v>-71.091399999999993</v>
      </c>
      <c r="F990">
        <v>42.315359999999998</v>
      </c>
      <c r="G990" t="s">
        <v>783</v>
      </c>
      <c r="H990" s="5">
        <v>4</v>
      </c>
      <c r="I990" t="s">
        <v>1058</v>
      </c>
      <c r="J990" s="5">
        <f>VLOOKUP(I990*1,Crosswalks!$L$3:$M$227,2,FALSE)</f>
        <v>6</v>
      </c>
      <c r="K990" s="5">
        <f>IF(G990="Corner",INDEX(Crosswalks!$C$4:$J$16,MATCH(H990,Crosswalks!$C$4:$C$16,0),J990+1),"N/A, D2D")</f>
        <v>0.3</v>
      </c>
      <c r="L990" t="s">
        <v>5962</v>
      </c>
      <c r="M990" t="s">
        <v>847</v>
      </c>
      <c r="N990" t="s">
        <v>921</v>
      </c>
      <c r="O990" t="s">
        <v>971</v>
      </c>
      <c r="P990">
        <v>-71.114218910000005</v>
      </c>
      <c r="Q990">
        <v>42.318685479999999</v>
      </c>
    </row>
    <row r="991" spans="2:17" x14ac:dyDescent="0.3">
      <c r="B991" t="s">
        <v>1406</v>
      </c>
      <c r="C991" t="s">
        <v>1115</v>
      </c>
      <c r="D991" t="s">
        <v>1057</v>
      </c>
      <c r="E991">
        <v>-71.091350000000006</v>
      </c>
      <c r="F991">
        <v>42.311459999999997</v>
      </c>
      <c r="G991" t="s">
        <v>783</v>
      </c>
      <c r="H991" s="5">
        <v>5</v>
      </c>
      <c r="I991" t="s">
        <v>1058</v>
      </c>
      <c r="J991" s="5">
        <f>VLOOKUP(I991*1,Crosswalks!$L$3:$M$227,2,FALSE)</f>
        <v>6</v>
      </c>
      <c r="K991" s="5">
        <f>IF(G991="Corner",INDEX(Crosswalks!$C$4:$J$16,MATCH(H991,Crosswalks!$C$4:$C$16,0),J991+1),"N/A, D2D")</f>
        <v>0.4</v>
      </c>
      <c r="L991" t="s">
        <v>5962</v>
      </c>
      <c r="M991" t="s">
        <v>847</v>
      </c>
      <c r="N991" t="s">
        <v>921</v>
      </c>
      <c r="O991" t="s">
        <v>971</v>
      </c>
      <c r="P991">
        <v>-71.114218910000005</v>
      </c>
      <c r="Q991">
        <v>42.318685479999999</v>
      </c>
    </row>
    <row r="992" spans="2:17" x14ac:dyDescent="0.3">
      <c r="B992" t="s">
        <v>1018</v>
      </c>
      <c r="C992" t="s">
        <v>1124</v>
      </c>
      <c r="D992" t="s">
        <v>1057</v>
      </c>
      <c r="E992">
        <v>-71.09254</v>
      </c>
      <c r="F992">
        <v>42.31409</v>
      </c>
      <c r="G992" t="s">
        <v>783</v>
      </c>
      <c r="H992" s="5">
        <v>6</v>
      </c>
      <c r="I992" t="s">
        <v>1058</v>
      </c>
      <c r="J992" s="5">
        <f>VLOOKUP(I992*1,Crosswalks!$L$3:$M$227,2,FALSE)</f>
        <v>6</v>
      </c>
      <c r="K992" s="5">
        <f>IF(G992="Corner",INDEX(Crosswalks!$C$4:$J$16,MATCH(H992,Crosswalks!$C$4:$C$16,0),J992+1),"N/A, D2D")</f>
        <v>0.4</v>
      </c>
      <c r="L992" t="s">
        <v>5962</v>
      </c>
      <c r="M992" t="s">
        <v>847</v>
      </c>
      <c r="N992" t="s">
        <v>921</v>
      </c>
      <c r="O992" t="s">
        <v>971</v>
      </c>
      <c r="P992">
        <v>-71.114218910000005</v>
      </c>
      <c r="Q992">
        <v>42.318685479999999</v>
      </c>
    </row>
    <row r="993" spans="2:17" x14ac:dyDescent="0.3">
      <c r="B993" t="s">
        <v>853</v>
      </c>
      <c r="C993" t="s">
        <v>1184</v>
      </c>
      <c r="D993" t="s">
        <v>1057</v>
      </c>
      <c r="E993">
        <v>-71.089569999999995</v>
      </c>
      <c r="F993">
        <v>42.315579999999997</v>
      </c>
      <c r="G993" t="s">
        <v>783</v>
      </c>
      <c r="H993" s="5">
        <v>2</v>
      </c>
      <c r="I993" t="s">
        <v>1058</v>
      </c>
      <c r="J993" s="5">
        <f>VLOOKUP(I993*1,Crosswalks!$L$3:$M$227,2,FALSE)</f>
        <v>6</v>
      </c>
      <c r="K993" s="5">
        <f>IF(G993="Corner",INDEX(Crosswalks!$C$4:$J$16,MATCH(H993,Crosswalks!$C$4:$C$16,0),J993+1),"N/A, D2D")</f>
        <v>0.3</v>
      </c>
      <c r="L993" t="s">
        <v>5962</v>
      </c>
      <c r="M993" t="s">
        <v>847</v>
      </c>
      <c r="N993" t="s">
        <v>921</v>
      </c>
      <c r="O993" t="s">
        <v>971</v>
      </c>
      <c r="P993">
        <v>-71.114218910000005</v>
      </c>
      <c r="Q993">
        <v>42.318685479999999</v>
      </c>
    </row>
    <row r="994" spans="2:17" x14ac:dyDescent="0.3">
      <c r="B994" t="s">
        <v>1254</v>
      </c>
      <c r="C994" t="s">
        <v>1056</v>
      </c>
      <c r="D994" t="s">
        <v>1057</v>
      </c>
      <c r="E994">
        <v>-71.091160000000002</v>
      </c>
      <c r="F994">
        <v>42.310600000000001</v>
      </c>
      <c r="G994" t="s">
        <v>783</v>
      </c>
      <c r="H994" s="5">
        <v>3</v>
      </c>
      <c r="I994" t="s">
        <v>1091</v>
      </c>
      <c r="J994" s="5">
        <f>VLOOKUP(I994*1,Crosswalks!$L$3:$M$227,2,FALSE)</f>
        <v>5</v>
      </c>
      <c r="K994" s="5">
        <f>IF(G994="Corner",INDEX(Crosswalks!$C$4:$J$16,MATCH(H994,Crosswalks!$C$4:$C$16,0),J994+1),"N/A, D2D")</f>
        <v>0.5</v>
      </c>
      <c r="L994" t="s">
        <v>5962</v>
      </c>
      <c r="M994" t="s">
        <v>847</v>
      </c>
      <c r="N994" t="s">
        <v>921</v>
      </c>
      <c r="O994" t="s">
        <v>971</v>
      </c>
      <c r="P994">
        <v>-71.114218910000005</v>
      </c>
      <c r="Q994">
        <v>42.318685479999999</v>
      </c>
    </row>
    <row r="995" spans="2:17" x14ac:dyDescent="0.3">
      <c r="B995" t="s">
        <v>1288</v>
      </c>
      <c r="C995" t="s">
        <v>1106</v>
      </c>
      <c r="D995" t="s">
        <v>1057</v>
      </c>
      <c r="E995">
        <v>-71.090299999999999</v>
      </c>
      <c r="F995">
        <v>42.313380000000002</v>
      </c>
      <c r="G995" t="s">
        <v>783</v>
      </c>
      <c r="H995" s="5">
        <v>1</v>
      </c>
      <c r="I995" t="s">
        <v>1058</v>
      </c>
      <c r="J995" s="5">
        <f>VLOOKUP(I995*1,Crosswalks!$L$3:$M$227,2,FALSE)</f>
        <v>6</v>
      </c>
      <c r="K995" s="5">
        <f>IF(G995="Corner",INDEX(Crosswalks!$C$4:$J$16,MATCH(H995,Crosswalks!$C$4:$C$16,0),J995+1),"N/A, D2D")</f>
        <v>0.2</v>
      </c>
      <c r="L995" t="s">
        <v>5962</v>
      </c>
      <c r="M995" t="s">
        <v>847</v>
      </c>
      <c r="N995" t="s">
        <v>921</v>
      </c>
      <c r="O995" t="s">
        <v>971</v>
      </c>
      <c r="P995">
        <v>-71.114218910000005</v>
      </c>
      <c r="Q995">
        <v>42.318685479999999</v>
      </c>
    </row>
    <row r="996" spans="2:17" x14ac:dyDescent="0.3">
      <c r="B996" t="s">
        <v>990</v>
      </c>
      <c r="C996" t="s">
        <v>1106</v>
      </c>
      <c r="D996" t="s">
        <v>1057</v>
      </c>
      <c r="E996">
        <v>-71.090639999999993</v>
      </c>
      <c r="F996">
        <v>42.31353</v>
      </c>
      <c r="G996" t="s">
        <v>783</v>
      </c>
      <c r="H996" s="5">
        <v>3</v>
      </c>
      <c r="I996" t="s">
        <v>1058</v>
      </c>
      <c r="J996" s="5">
        <f>VLOOKUP(I996*1,Crosswalks!$L$3:$M$227,2,FALSE)</f>
        <v>6</v>
      </c>
      <c r="K996" s="5">
        <f>IF(G996="Corner",INDEX(Crosswalks!$C$4:$J$16,MATCH(H996,Crosswalks!$C$4:$C$16,0),J996+1),"N/A, D2D")</f>
        <v>0.3</v>
      </c>
      <c r="L996" t="s">
        <v>5962</v>
      </c>
      <c r="M996" t="s">
        <v>847</v>
      </c>
      <c r="N996" t="s">
        <v>921</v>
      </c>
      <c r="O996" t="s">
        <v>971</v>
      </c>
      <c r="P996">
        <v>-71.114218910000005</v>
      </c>
      <c r="Q996">
        <v>42.318685479999999</v>
      </c>
    </row>
    <row r="997" spans="2:17" x14ac:dyDescent="0.3">
      <c r="B997" t="s">
        <v>1029</v>
      </c>
      <c r="C997" t="s">
        <v>1106</v>
      </c>
      <c r="D997" t="s">
        <v>1057</v>
      </c>
      <c r="E997">
        <v>-71.086489999999998</v>
      </c>
      <c r="F997">
        <v>42.311779999999999</v>
      </c>
      <c r="G997" t="s">
        <v>783</v>
      </c>
      <c r="H997" s="5" t="s">
        <v>785</v>
      </c>
      <c r="I997" t="s">
        <v>1091</v>
      </c>
      <c r="J997" s="5">
        <f>VLOOKUP(I997*1,Crosswalks!$L$3:$M$227,2,FALSE)</f>
        <v>5</v>
      </c>
      <c r="K997" s="5">
        <f>IF(G997="Corner",INDEX(Crosswalks!$C$4:$J$16,MATCH(H997,Crosswalks!$C$4:$C$16,0),J997+1),"N/A, D2D")</f>
        <v>0.3</v>
      </c>
      <c r="L997" t="s">
        <v>5962</v>
      </c>
      <c r="M997" t="s">
        <v>847</v>
      </c>
      <c r="N997" t="s">
        <v>921</v>
      </c>
      <c r="O997" t="s">
        <v>971</v>
      </c>
      <c r="P997">
        <v>-71.114218910000005</v>
      </c>
      <c r="Q997">
        <v>42.318685479999999</v>
      </c>
    </row>
    <row r="998" spans="2:17" x14ac:dyDescent="0.3">
      <c r="B998" t="s">
        <v>925</v>
      </c>
      <c r="C998" t="s">
        <v>1090</v>
      </c>
      <c r="D998" t="s">
        <v>1057</v>
      </c>
      <c r="E998">
        <v>-71.093239999999994</v>
      </c>
      <c r="F998">
        <v>42.313519999999997</v>
      </c>
      <c r="G998" t="s">
        <v>783</v>
      </c>
      <c r="H998" s="5">
        <v>5</v>
      </c>
      <c r="I998" t="s">
        <v>1058</v>
      </c>
      <c r="J998" s="5">
        <f>VLOOKUP(I998*1,Crosswalks!$L$3:$M$227,2,FALSE)</f>
        <v>6</v>
      </c>
      <c r="K998" s="5">
        <f>IF(G998="Corner",INDEX(Crosswalks!$C$4:$J$16,MATCH(H998,Crosswalks!$C$4:$C$16,0),J998+1),"N/A, D2D")</f>
        <v>0.4</v>
      </c>
      <c r="L998" t="s">
        <v>5962</v>
      </c>
      <c r="M998" t="s">
        <v>847</v>
      </c>
      <c r="N998" t="s">
        <v>921</v>
      </c>
      <c r="O998" t="s">
        <v>971</v>
      </c>
      <c r="P998">
        <v>-71.114218910000005</v>
      </c>
      <c r="Q998">
        <v>42.318685479999999</v>
      </c>
    </row>
    <row r="999" spans="2:17" x14ac:dyDescent="0.3">
      <c r="B999" t="s">
        <v>1387</v>
      </c>
      <c r="C999" t="s">
        <v>1127</v>
      </c>
      <c r="D999" t="s">
        <v>1057</v>
      </c>
      <c r="E999">
        <v>-71.088679999999997</v>
      </c>
      <c r="F999">
        <v>42.317059999999998</v>
      </c>
      <c r="G999" t="s">
        <v>783</v>
      </c>
      <c r="H999" s="5">
        <v>1</v>
      </c>
      <c r="I999" t="s">
        <v>1058</v>
      </c>
      <c r="J999" s="5">
        <f>VLOOKUP(I999*1,Crosswalks!$L$3:$M$227,2,FALSE)</f>
        <v>6</v>
      </c>
      <c r="K999" s="5">
        <f>IF(G999="Corner",INDEX(Crosswalks!$C$4:$J$16,MATCH(H999,Crosswalks!$C$4:$C$16,0),J999+1),"N/A, D2D")</f>
        <v>0.2</v>
      </c>
      <c r="L999" t="s">
        <v>5962</v>
      </c>
      <c r="M999" t="s">
        <v>847</v>
      </c>
      <c r="N999" t="s">
        <v>921</v>
      </c>
      <c r="O999" t="s">
        <v>971</v>
      </c>
      <c r="P999">
        <v>-71.114218910000005</v>
      </c>
      <c r="Q999">
        <v>42.318685479999999</v>
      </c>
    </row>
    <row r="1000" spans="2:17" x14ac:dyDescent="0.3">
      <c r="B1000" t="s">
        <v>931</v>
      </c>
      <c r="C1000" t="s">
        <v>1270</v>
      </c>
      <c r="D1000" t="s">
        <v>1057</v>
      </c>
      <c r="E1000">
        <v>-71.092200000000005</v>
      </c>
      <c r="F1000">
        <v>42.310989999999997</v>
      </c>
      <c r="G1000" t="s">
        <v>783</v>
      </c>
      <c r="H1000" s="5">
        <v>2</v>
      </c>
      <c r="I1000" t="s">
        <v>1058</v>
      </c>
      <c r="J1000" s="5">
        <f>VLOOKUP(I1000*1,Crosswalks!$L$3:$M$227,2,FALSE)</f>
        <v>6</v>
      </c>
      <c r="K1000" s="5">
        <f>IF(G1000="Corner",INDEX(Crosswalks!$C$4:$J$16,MATCH(H1000,Crosswalks!$C$4:$C$16,0),J1000+1),"N/A, D2D")</f>
        <v>0.3</v>
      </c>
      <c r="L1000" t="s">
        <v>5962</v>
      </c>
      <c r="M1000" t="s">
        <v>847</v>
      </c>
      <c r="N1000" t="s">
        <v>921</v>
      </c>
      <c r="O1000" t="s">
        <v>971</v>
      </c>
      <c r="P1000">
        <v>-71.114218910000005</v>
      </c>
      <c r="Q1000">
        <v>42.318685479999999</v>
      </c>
    </row>
    <row r="1001" spans="2:17" x14ac:dyDescent="0.3">
      <c r="B1001" t="s">
        <v>1185</v>
      </c>
      <c r="C1001" t="s">
        <v>1090</v>
      </c>
      <c r="D1001" t="s">
        <v>1057</v>
      </c>
      <c r="E1001">
        <v>-71.091418000000004</v>
      </c>
      <c r="F1001">
        <v>42.312562</v>
      </c>
      <c r="G1001" t="s">
        <v>783</v>
      </c>
      <c r="H1001" s="5">
        <v>1</v>
      </c>
      <c r="I1001" t="s">
        <v>1058</v>
      </c>
      <c r="J1001" s="5">
        <f>VLOOKUP(I1001*1,Crosswalks!$L$3:$M$227,2,FALSE)</f>
        <v>6</v>
      </c>
      <c r="K1001" s="5">
        <f>IF(G1001="Corner",INDEX(Crosswalks!$C$4:$J$16,MATCH(H1001,Crosswalks!$C$4:$C$16,0),J1001+1),"N/A, D2D")</f>
        <v>0.2</v>
      </c>
      <c r="L1001" t="s">
        <v>5962</v>
      </c>
      <c r="M1001" t="s">
        <v>847</v>
      </c>
      <c r="N1001" t="s">
        <v>921</v>
      </c>
      <c r="O1001" t="s">
        <v>971</v>
      </c>
      <c r="P1001">
        <v>-71.114218910000005</v>
      </c>
      <c r="Q1001">
        <v>42.318685479999999</v>
      </c>
    </row>
    <row r="1002" spans="2:17" x14ac:dyDescent="0.3">
      <c r="B1002" t="s">
        <v>985</v>
      </c>
      <c r="C1002" t="s">
        <v>1124</v>
      </c>
      <c r="D1002" t="s">
        <v>1057</v>
      </c>
      <c r="E1002">
        <v>-71.093170000000001</v>
      </c>
      <c r="F1002">
        <v>42.314</v>
      </c>
      <c r="G1002" t="s">
        <v>783</v>
      </c>
      <c r="H1002" s="5">
        <v>5</v>
      </c>
      <c r="I1002" t="s">
        <v>1058</v>
      </c>
      <c r="J1002" s="5">
        <f>VLOOKUP(I1002*1,Crosswalks!$L$3:$M$227,2,FALSE)</f>
        <v>6</v>
      </c>
      <c r="K1002" s="5">
        <f>IF(G1002="Corner",INDEX(Crosswalks!$C$4:$J$16,MATCH(H1002,Crosswalks!$C$4:$C$16,0),J1002+1),"N/A, D2D")</f>
        <v>0.4</v>
      </c>
      <c r="L1002" t="s">
        <v>5962</v>
      </c>
      <c r="M1002" t="s">
        <v>847</v>
      </c>
      <c r="N1002" t="s">
        <v>921</v>
      </c>
      <c r="O1002" t="s">
        <v>971</v>
      </c>
      <c r="P1002">
        <v>-71.114218910000005</v>
      </c>
      <c r="Q1002">
        <v>42.318685479999999</v>
      </c>
    </row>
    <row r="1003" spans="2:17" x14ac:dyDescent="0.3">
      <c r="B1003" t="s">
        <v>925</v>
      </c>
      <c r="C1003" t="s">
        <v>1090</v>
      </c>
      <c r="D1003" t="s">
        <v>1057</v>
      </c>
      <c r="E1003">
        <v>-71.093239999999994</v>
      </c>
      <c r="F1003">
        <v>42.313519999999997</v>
      </c>
      <c r="G1003" t="s">
        <v>783</v>
      </c>
      <c r="H1003" s="5">
        <v>5</v>
      </c>
      <c r="I1003" t="s">
        <v>1058</v>
      </c>
      <c r="J1003" s="5">
        <f>VLOOKUP(I1003*1,Crosswalks!$L$3:$M$227,2,FALSE)</f>
        <v>6</v>
      </c>
      <c r="K1003" s="5">
        <f>IF(G1003="Corner",INDEX(Crosswalks!$C$4:$J$16,MATCH(H1003,Crosswalks!$C$4:$C$16,0),J1003+1),"N/A, D2D")</f>
        <v>0.4</v>
      </c>
      <c r="L1003" t="s">
        <v>5962</v>
      </c>
      <c r="M1003" t="s">
        <v>847</v>
      </c>
      <c r="N1003" t="s">
        <v>921</v>
      </c>
      <c r="O1003" t="s">
        <v>971</v>
      </c>
      <c r="P1003">
        <v>-71.114218910000005</v>
      </c>
      <c r="Q1003">
        <v>42.318685479999999</v>
      </c>
    </row>
    <row r="1004" spans="2:17" x14ac:dyDescent="0.3">
      <c r="B1004" t="s">
        <v>866</v>
      </c>
      <c r="C1004" t="s">
        <v>1090</v>
      </c>
      <c r="D1004" t="s">
        <v>1057</v>
      </c>
      <c r="E1004">
        <v>-71.093729999999994</v>
      </c>
      <c r="F1004">
        <v>42.31373</v>
      </c>
      <c r="G1004" t="s">
        <v>783</v>
      </c>
      <c r="H1004" s="5">
        <v>5</v>
      </c>
      <c r="I1004" t="s">
        <v>1058</v>
      </c>
      <c r="J1004" s="5">
        <f>VLOOKUP(I1004*1,Crosswalks!$L$3:$M$227,2,FALSE)</f>
        <v>6</v>
      </c>
      <c r="K1004" s="5">
        <f>IF(G1004="Corner",INDEX(Crosswalks!$C$4:$J$16,MATCH(H1004,Crosswalks!$C$4:$C$16,0),J1004+1),"N/A, D2D")</f>
        <v>0.4</v>
      </c>
      <c r="L1004" t="s">
        <v>5962</v>
      </c>
      <c r="M1004" t="s">
        <v>847</v>
      </c>
      <c r="N1004" t="s">
        <v>921</v>
      </c>
      <c r="O1004" t="s">
        <v>971</v>
      </c>
      <c r="P1004">
        <v>-71.114218910000005</v>
      </c>
      <c r="Q1004">
        <v>42.318685479999999</v>
      </c>
    </row>
    <row r="1005" spans="2:17" x14ac:dyDescent="0.3">
      <c r="B1005" t="s">
        <v>1393</v>
      </c>
      <c r="C1005" t="s">
        <v>1127</v>
      </c>
      <c r="D1005" t="s">
        <v>1057</v>
      </c>
      <c r="E1005">
        <v>-71.088059999999999</v>
      </c>
      <c r="F1005">
        <v>42.316870000000002</v>
      </c>
      <c r="G1005" t="s">
        <v>783</v>
      </c>
      <c r="H1005" s="5">
        <v>6</v>
      </c>
      <c r="I1005" t="s">
        <v>1058</v>
      </c>
      <c r="J1005" s="5">
        <f>VLOOKUP(I1005*1,Crosswalks!$L$3:$M$227,2,FALSE)</f>
        <v>6</v>
      </c>
      <c r="K1005" s="5">
        <f>IF(G1005="Corner",INDEX(Crosswalks!$C$4:$J$16,MATCH(H1005,Crosswalks!$C$4:$C$16,0),J1005+1),"N/A, D2D")</f>
        <v>0.4</v>
      </c>
      <c r="L1005" t="s">
        <v>5962</v>
      </c>
      <c r="M1005" t="s">
        <v>847</v>
      </c>
      <c r="N1005" t="s">
        <v>921</v>
      </c>
      <c r="O1005" t="s">
        <v>971</v>
      </c>
      <c r="P1005">
        <v>-71.114218910000005</v>
      </c>
      <c r="Q1005">
        <v>42.318685479999999</v>
      </c>
    </row>
    <row r="1006" spans="2:17" x14ac:dyDescent="0.3">
      <c r="B1006" t="s">
        <v>829</v>
      </c>
      <c r="C1006" t="s">
        <v>1127</v>
      </c>
      <c r="D1006" t="s">
        <v>1057</v>
      </c>
      <c r="E1006">
        <v>-71.089399999999998</v>
      </c>
      <c r="F1006">
        <v>42.316879999999998</v>
      </c>
      <c r="G1006" t="s">
        <v>783</v>
      </c>
      <c r="H1006" s="5">
        <v>4</v>
      </c>
      <c r="I1006" t="s">
        <v>1058</v>
      </c>
      <c r="J1006" s="5">
        <f>VLOOKUP(I1006*1,Crosswalks!$L$3:$M$227,2,FALSE)</f>
        <v>6</v>
      </c>
      <c r="K1006" s="5">
        <f>IF(G1006="Corner",INDEX(Crosswalks!$C$4:$J$16,MATCH(H1006,Crosswalks!$C$4:$C$16,0),J1006+1),"N/A, D2D")</f>
        <v>0.3</v>
      </c>
      <c r="L1006" t="s">
        <v>5962</v>
      </c>
      <c r="M1006" t="s">
        <v>847</v>
      </c>
      <c r="N1006" t="s">
        <v>921</v>
      </c>
      <c r="O1006" t="s">
        <v>971</v>
      </c>
      <c r="P1006">
        <v>-71.114218910000005</v>
      </c>
      <c r="Q1006">
        <v>42.318685479999999</v>
      </c>
    </row>
    <row r="1007" spans="2:17" x14ac:dyDescent="0.3">
      <c r="B1007" t="s">
        <v>1273</v>
      </c>
      <c r="C1007" t="s">
        <v>1187</v>
      </c>
      <c r="D1007" t="s">
        <v>1057</v>
      </c>
      <c r="E1007">
        <v>-71.089849999999998</v>
      </c>
      <c r="F1007">
        <v>42.317920000000001</v>
      </c>
      <c r="G1007" t="s">
        <v>783</v>
      </c>
      <c r="H1007" s="5">
        <v>4</v>
      </c>
      <c r="I1007" t="s">
        <v>1058</v>
      </c>
      <c r="J1007" s="5">
        <f>VLOOKUP(I1007*1,Crosswalks!$L$3:$M$227,2,FALSE)</f>
        <v>6</v>
      </c>
      <c r="K1007" s="5">
        <f>IF(G1007="Corner",INDEX(Crosswalks!$C$4:$J$16,MATCH(H1007,Crosswalks!$C$4:$C$16,0),J1007+1),"N/A, D2D")</f>
        <v>0.3</v>
      </c>
      <c r="L1007" t="s">
        <v>5962</v>
      </c>
      <c r="M1007" t="s">
        <v>847</v>
      </c>
      <c r="N1007" t="s">
        <v>921</v>
      </c>
      <c r="O1007" t="s">
        <v>971</v>
      </c>
      <c r="P1007">
        <v>-71.114218910000005</v>
      </c>
      <c r="Q1007">
        <v>42.318685479999999</v>
      </c>
    </row>
    <row r="1008" spans="2:17" x14ac:dyDescent="0.3">
      <c r="B1008" t="s">
        <v>1316</v>
      </c>
      <c r="C1008" t="s">
        <v>1115</v>
      </c>
      <c r="D1008" t="s">
        <v>1057</v>
      </c>
      <c r="E1008">
        <v>-71.089060000000003</v>
      </c>
      <c r="F1008">
        <v>42.309829999999998</v>
      </c>
      <c r="G1008" t="s">
        <v>783</v>
      </c>
      <c r="H1008" s="5">
        <v>4</v>
      </c>
      <c r="I1008" t="s">
        <v>1091</v>
      </c>
      <c r="J1008" s="5">
        <f>VLOOKUP(I1008*1,Crosswalks!$L$3:$M$227,2,FALSE)</f>
        <v>5</v>
      </c>
      <c r="K1008" s="5">
        <f>IF(G1008="Corner",INDEX(Crosswalks!$C$4:$J$16,MATCH(H1008,Crosswalks!$C$4:$C$16,0),J1008+1),"N/A, D2D")</f>
        <v>0.5</v>
      </c>
      <c r="L1008" t="s">
        <v>5962</v>
      </c>
      <c r="M1008" t="s">
        <v>847</v>
      </c>
      <c r="N1008" t="s">
        <v>921</v>
      </c>
      <c r="O1008" t="s">
        <v>971</v>
      </c>
      <c r="P1008">
        <v>-71.114218910000005</v>
      </c>
      <c r="Q1008">
        <v>42.318685479999999</v>
      </c>
    </row>
    <row r="1009" spans="2:17" x14ac:dyDescent="0.3">
      <c r="B1009" t="s">
        <v>808</v>
      </c>
      <c r="C1009" t="s">
        <v>1124</v>
      </c>
      <c r="D1009" t="s">
        <v>1057</v>
      </c>
      <c r="E1009">
        <v>-71.088830000000002</v>
      </c>
      <c r="F1009">
        <v>42.311929999999997</v>
      </c>
      <c r="G1009" t="s">
        <v>783</v>
      </c>
      <c r="H1009" s="5" t="s">
        <v>785</v>
      </c>
      <c r="I1009" t="s">
        <v>1091</v>
      </c>
      <c r="J1009" s="5">
        <f>VLOOKUP(I1009*1,Crosswalks!$L$3:$M$227,2,FALSE)</f>
        <v>5</v>
      </c>
      <c r="K1009" s="5">
        <f>IF(G1009="Corner",INDEX(Crosswalks!$C$4:$J$16,MATCH(H1009,Crosswalks!$C$4:$C$16,0),J1009+1),"N/A, D2D")</f>
        <v>0.3</v>
      </c>
      <c r="L1009" t="s">
        <v>5962</v>
      </c>
      <c r="M1009" t="s">
        <v>847</v>
      </c>
      <c r="N1009" t="s">
        <v>921</v>
      </c>
      <c r="O1009" t="s">
        <v>971</v>
      </c>
      <c r="P1009">
        <v>-71.114218910000005</v>
      </c>
      <c r="Q1009">
        <v>42.318685479999999</v>
      </c>
    </row>
    <row r="1010" spans="2:17" x14ac:dyDescent="0.3">
      <c r="B1010" t="s">
        <v>935</v>
      </c>
      <c r="C1010" t="s">
        <v>1124</v>
      </c>
      <c r="D1010" t="s">
        <v>1057</v>
      </c>
      <c r="E1010">
        <v>-71.090760000000003</v>
      </c>
      <c r="F1010">
        <v>42.312849999999997</v>
      </c>
      <c r="G1010" t="s">
        <v>783</v>
      </c>
      <c r="H1010" s="5" t="s">
        <v>785</v>
      </c>
      <c r="I1010" t="s">
        <v>1058</v>
      </c>
      <c r="J1010" s="5">
        <f>VLOOKUP(I1010*1,Crosswalks!$L$3:$M$227,2,FALSE)</f>
        <v>6</v>
      </c>
      <c r="K1010" s="5">
        <f>IF(G1010="Corner",INDEX(Crosswalks!$C$4:$J$16,MATCH(H1010,Crosswalks!$C$4:$C$16,0),J1010+1),"N/A, D2D")</f>
        <v>0.2</v>
      </c>
      <c r="L1010" t="s">
        <v>5962</v>
      </c>
      <c r="M1010" t="s">
        <v>847</v>
      </c>
      <c r="N1010" t="s">
        <v>921</v>
      </c>
      <c r="O1010" t="s">
        <v>971</v>
      </c>
      <c r="P1010">
        <v>-71.114218910000005</v>
      </c>
      <c r="Q1010">
        <v>42.318685479999999</v>
      </c>
    </row>
    <row r="1011" spans="2:17" x14ac:dyDescent="0.3">
      <c r="B1011" t="s">
        <v>1248</v>
      </c>
      <c r="C1011" t="s">
        <v>1127</v>
      </c>
      <c r="D1011" t="s">
        <v>1057</v>
      </c>
      <c r="E1011">
        <v>-71.089340000000007</v>
      </c>
      <c r="F1011">
        <v>42.317210000000003</v>
      </c>
      <c r="G1011" t="s">
        <v>783</v>
      </c>
      <c r="H1011" s="5" t="s">
        <v>785</v>
      </c>
      <c r="I1011" t="s">
        <v>1058</v>
      </c>
      <c r="J1011" s="5">
        <f>VLOOKUP(I1011*1,Crosswalks!$L$3:$M$227,2,FALSE)</f>
        <v>6</v>
      </c>
      <c r="K1011" s="5">
        <f>IF(G1011="Corner",INDEX(Crosswalks!$C$4:$J$16,MATCH(H1011,Crosswalks!$C$4:$C$16,0),J1011+1),"N/A, D2D")</f>
        <v>0.2</v>
      </c>
      <c r="L1011" t="s">
        <v>5962</v>
      </c>
      <c r="M1011" t="s">
        <v>847</v>
      </c>
      <c r="N1011" t="s">
        <v>921</v>
      </c>
      <c r="O1011" t="s">
        <v>971</v>
      </c>
      <c r="P1011">
        <v>-71.114218910000005</v>
      </c>
      <c r="Q1011">
        <v>42.318685479999999</v>
      </c>
    </row>
    <row r="1012" spans="2:17" x14ac:dyDescent="0.3">
      <c r="B1012" t="s">
        <v>866</v>
      </c>
      <c r="C1012" t="s">
        <v>1090</v>
      </c>
      <c r="D1012" t="s">
        <v>1057</v>
      </c>
      <c r="E1012">
        <v>-71.093729999999994</v>
      </c>
      <c r="F1012">
        <v>42.31373</v>
      </c>
      <c r="G1012" t="s">
        <v>783</v>
      </c>
      <c r="H1012" s="5">
        <v>3</v>
      </c>
      <c r="I1012" t="s">
        <v>1058</v>
      </c>
      <c r="J1012" s="5">
        <f>VLOOKUP(I1012*1,Crosswalks!$L$3:$M$227,2,FALSE)</f>
        <v>6</v>
      </c>
      <c r="K1012" s="5">
        <f>IF(G1012="Corner",INDEX(Crosswalks!$C$4:$J$16,MATCH(H1012,Crosswalks!$C$4:$C$16,0),J1012+1),"N/A, D2D")</f>
        <v>0.3</v>
      </c>
      <c r="L1012" t="s">
        <v>5962</v>
      </c>
      <c r="M1012" t="s">
        <v>847</v>
      </c>
      <c r="N1012" t="s">
        <v>921</v>
      </c>
      <c r="O1012" t="s">
        <v>971</v>
      </c>
      <c r="P1012">
        <v>-71.114218910000005</v>
      </c>
      <c r="Q1012">
        <v>42.318685479999999</v>
      </c>
    </row>
    <row r="1013" spans="2:17" x14ac:dyDescent="0.3">
      <c r="B1013" t="s">
        <v>1199</v>
      </c>
      <c r="C1013" t="s">
        <v>1127</v>
      </c>
      <c r="D1013" t="s">
        <v>1057</v>
      </c>
      <c r="E1013">
        <v>-71.088980000000006</v>
      </c>
      <c r="F1013">
        <v>42.316760000000002</v>
      </c>
      <c r="G1013" t="s">
        <v>783</v>
      </c>
      <c r="H1013" s="5">
        <v>3</v>
      </c>
      <c r="I1013" t="s">
        <v>1058</v>
      </c>
      <c r="J1013" s="5">
        <f>VLOOKUP(I1013*1,Crosswalks!$L$3:$M$227,2,FALSE)</f>
        <v>6</v>
      </c>
      <c r="K1013" s="5">
        <f>IF(G1013="Corner",INDEX(Crosswalks!$C$4:$J$16,MATCH(H1013,Crosswalks!$C$4:$C$16,0),J1013+1),"N/A, D2D")</f>
        <v>0.3</v>
      </c>
      <c r="L1013" t="s">
        <v>5962</v>
      </c>
      <c r="M1013" t="s">
        <v>847</v>
      </c>
      <c r="N1013" t="s">
        <v>921</v>
      </c>
      <c r="O1013" t="s">
        <v>971</v>
      </c>
      <c r="P1013">
        <v>-71.114218910000005</v>
      </c>
      <c r="Q1013">
        <v>42.318685479999999</v>
      </c>
    </row>
    <row r="1014" spans="2:17" x14ac:dyDescent="0.3">
      <c r="B1014" t="s">
        <v>1199</v>
      </c>
      <c r="C1014" t="s">
        <v>1106</v>
      </c>
      <c r="D1014" t="s">
        <v>1057</v>
      </c>
      <c r="E1014">
        <v>-71.091200000000001</v>
      </c>
      <c r="F1014">
        <v>42.313920000000003</v>
      </c>
      <c r="G1014" t="s">
        <v>783</v>
      </c>
      <c r="H1014" s="5" t="s">
        <v>785</v>
      </c>
      <c r="I1014" t="s">
        <v>1058</v>
      </c>
      <c r="J1014" s="5">
        <f>VLOOKUP(I1014*1,Crosswalks!$L$3:$M$227,2,FALSE)</f>
        <v>6</v>
      </c>
      <c r="K1014" s="5">
        <f>IF(G1014="Corner",INDEX(Crosswalks!$C$4:$J$16,MATCH(H1014,Crosswalks!$C$4:$C$16,0),J1014+1),"N/A, D2D")</f>
        <v>0.2</v>
      </c>
      <c r="L1014" t="s">
        <v>5962</v>
      </c>
      <c r="M1014" t="s">
        <v>847</v>
      </c>
      <c r="N1014" t="s">
        <v>921</v>
      </c>
      <c r="O1014" t="s">
        <v>971</v>
      </c>
      <c r="P1014">
        <v>-71.114218910000005</v>
      </c>
      <c r="Q1014">
        <v>42.318685479999999</v>
      </c>
    </row>
    <row r="1015" spans="2:17" x14ac:dyDescent="0.3">
      <c r="B1015" t="s">
        <v>866</v>
      </c>
      <c r="C1015" t="s">
        <v>1124</v>
      </c>
      <c r="D1015" t="s">
        <v>1057</v>
      </c>
      <c r="E1015">
        <v>-71.092690000000005</v>
      </c>
      <c r="F1015">
        <v>42.314169999999997</v>
      </c>
      <c r="G1015" t="s">
        <v>783</v>
      </c>
      <c r="H1015" s="5">
        <v>6</v>
      </c>
      <c r="I1015" t="s">
        <v>1058</v>
      </c>
      <c r="J1015" s="5">
        <f>VLOOKUP(I1015*1,Crosswalks!$L$3:$M$227,2,FALSE)</f>
        <v>6</v>
      </c>
      <c r="K1015" s="5">
        <f>IF(G1015="Corner",INDEX(Crosswalks!$C$4:$J$16,MATCH(H1015,Crosswalks!$C$4:$C$16,0),J1015+1),"N/A, D2D")</f>
        <v>0.4</v>
      </c>
      <c r="L1015" t="s">
        <v>5962</v>
      </c>
      <c r="M1015" t="s">
        <v>847</v>
      </c>
      <c r="N1015" t="s">
        <v>921</v>
      </c>
      <c r="O1015" t="s">
        <v>971</v>
      </c>
      <c r="P1015">
        <v>-71.114218910000005</v>
      </c>
      <c r="Q1015">
        <v>42.318685479999999</v>
      </c>
    </row>
    <row r="1016" spans="2:17" x14ac:dyDescent="0.3">
      <c r="B1016" t="s">
        <v>1165</v>
      </c>
      <c r="C1016" t="s">
        <v>1090</v>
      </c>
      <c r="D1016" t="s">
        <v>1057</v>
      </c>
      <c r="E1016">
        <v>-71.093140000000005</v>
      </c>
      <c r="F1016">
        <v>42.313029999999998</v>
      </c>
      <c r="G1016" t="s">
        <v>783</v>
      </c>
      <c r="H1016" s="5">
        <v>1</v>
      </c>
      <c r="I1016" t="s">
        <v>1058</v>
      </c>
      <c r="J1016" s="5">
        <f>VLOOKUP(I1016*1,Crosswalks!$L$3:$M$227,2,FALSE)</f>
        <v>6</v>
      </c>
      <c r="K1016" s="5">
        <f>IF(G1016="Corner",INDEX(Crosswalks!$C$4:$J$16,MATCH(H1016,Crosswalks!$C$4:$C$16,0),J1016+1),"N/A, D2D")</f>
        <v>0.2</v>
      </c>
      <c r="L1016" t="s">
        <v>5962</v>
      </c>
      <c r="M1016" t="s">
        <v>847</v>
      </c>
      <c r="N1016" t="s">
        <v>921</v>
      </c>
      <c r="O1016" t="s">
        <v>971</v>
      </c>
      <c r="P1016">
        <v>-71.114218910000005</v>
      </c>
      <c r="Q1016">
        <v>42.318685479999999</v>
      </c>
    </row>
    <row r="1017" spans="2:17" x14ac:dyDescent="0.3">
      <c r="B1017" t="s">
        <v>826</v>
      </c>
      <c r="C1017" t="s">
        <v>1114</v>
      </c>
      <c r="D1017" t="s">
        <v>1057</v>
      </c>
      <c r="E1017">
        <v>-71.086560000000006</v>
      </c>
      <c r="F1017">
        <v>42.315130000000003</v>
      </c>
      <c r="G1017" t="s">
        <v>783</v>
      </c>
      <c r="H1017" s="5">
        <v>6</v>
      </c>
      <c r="I1017" t="s">
        <v>1068</v>
      </c>
      <c r="J1017" s="5">
        <f>VLOOKUP(I1017*1,Crosswalks!$L$3:$M$227,2,FALSE)</f>
        <v>6</v>
      </c>
      <c r="K1017" s="5">
        <f>IF(G1017="Corner",INDEX(Crosswalks!$C$4:$J$16,MATCH(H1017,Crosswalks!$C$4:$C$16,0),J1017+1),"N/A, D2D")</f>
        <v>0.4</v>
      </c>
      <c r="L1017" t="s">
        <v>5962</v>
      </c>
      <c r="M1017" t="s">
        <v>847</v>
      </c>
      <c r="N1017" t="s">
        <v>921</v>
      </c>
      <c r="O1017" t="s">
        <v>971</v>
      </c>
      <c r="P1017">
        <v>-71.114218910000005</v>
      </c>
      <c r="Q1017">
        <v>42.318685479999999</v>
      </c>
    </row>
    <row r="1018" spans="2:17" x14ac:dyDescent="0.3">
      <c r="B1018" t="s">
        <v>1261</v>
      </c>
      <c r="C1018" t="s">
        <v>1106</v>
      </c>
      <c r="D1018" t="s">
        <v>1057</v>
      </c>
      <c r="E1018">
        <v>-71.088390000000004</v>
      </c>
      <c r="F1018">
        <v>42.313130000000001</v>
      </c>
      <c r="G1018" t="s">
        <v>783</v>
      </c>
      <c r="H1018" s="5">
        <v>1</v>
      </c>
      <c r="I1018" t="s">
        <v>1068</v>
      </c>
      <c r="J1018" s="5">
        <f>VLOOKUP(I1018*1,Crosswalks!$L$3:$M$227,2,FALSE)</f>
        <v>6</v>
      </c>
      <c r="K1018" s="5">
        <f>IF(G1018="Corner",INDEX(Crosswalks!$C$4:$J$16,MATCH(H1018,Crosswalks!$C$4:$C$16,0),J1018+1),"N/A, D2D")</f>
        <v>0.2</v>
      </c>
      <c r="L1018" t="s">
        <v>5962</v>
      </c>
      <c r="M1018" t="s">
        <v>847</v>
      </c>
      <c r="N1018" t="s">
        <v>921</v>
      </c>
      <c r="O1018" t="s">
        <v>971</v>
      </c>
      <c r="P1018">
        <v>-71.114218910000005</v>
      </c>
      <c r="Q1018">
        <v>42.318685479999999</v>
      </c>
    </row>
    <row r="1019" spans="2:17" x14ac:dyDescent="0.3">
      <c r="B1019" t="s">
        <v>1245</v>
      </c>
      <c r="C1019" t="s">
        <v>1187</v>
      </c>
      <c r="D1019" t="s">
        <v>1057</v>
      </c>
      <c r="E1019">
        <v>-71.089129999999997</v>
      </c>
      <c r="F1019">
        <v>42.317630000000001</v>
      </c>
      <c r="G1019" t="s">
        <v>783</v>
      </c>
      <c r="H1019" s="5">
        <v>3</v>
      </c>
      <c r="I1019" t="s">
        <v>1058</v>
      </c>
      <c r="J1019" s="5">
        <f>VLOOKUP(I1019*1,Crosswalks!$L$3:$M$227,2,FALSE)</f>
        <v>6</v>
      </c>
      <c r="K1019" s="5">
        <f>IF(G1019="Corner",INDEX(Crosswalks!$C$4:$J$16,MATCH(H1019,Crosswalks!$C$4:$C$16,0),J1019+1),"N/A, D2D")</f>
        <v>0.3</v>
      </c>
      <c r="L1019" t="s">
        <v>5962</v>
      </c>
      <c r="M1019" t="s">
        <v>847</v>
      </c>
      <c r="N1019" t="s">
        <v>921</v>
      </c>
      <c r="O1019" t="s">
        <v>971</v>
      </c>
      <c r="P1019">
        <v>-71.114218910000005</v>
      </c>
      <c r="Q1019">
        <v>42.318685479999999</v>
      </c>
    </row>
    <row r="1020" spans="2:17" x14ac:dyDescent="0.3">
      <c r="B1020" t="s">
        <v>1189</v>
      </c>
      <c r="C1020" t="s">
        <v>1099</v>
      </c>
      <c r="D1020" t="s">
        <v>1057</v>
      </c>
      <c r="E1020">
        <v>-71.087670000000003</v>
      </c>
      <c r="F1020">
        <v>42.313380000000002</v>
      </c>
      <c r="G1020" t="s">
        <v>783</v>
      </c>
      <c r="H1020" s="5">
        <v>1</v>
      </c>
      <c r="I1020" t="s">
        <v>1068</v>
      </c>
      <c r="J1020" s="5">
        <f>VLOOKUP(I1020*1,Crosswalks!$L$3:$M$227,2,FALSE)</f>
        <v>6</v>
      </c>
      <c r="K1020" s="5">
        <f>IF(G1020="Corner",INDEX(Crosswalks!$C$4:$J$16,MATCH(H1020,Crosswalks!$C$4:$C$16,0),J1020+1),"N/A, D2D")</f>
        <v>0.2</v>
      </c>
      <c r="L1020" t="s">
        <v>5962</v>
      </c>
      <c r="M1020" t="s">
        <v>847</v>
      </c>
      <c r="N1020" t="s">
        <v>921</v>
      </c>
      <c r="O1020" t="s">
        <v>971</v>
      </c>
      <c r="P1020">
        <v>-71.114218910000005</v>
      </c>
      <c r="Q1020">
        <v>42.318685479999999</v>
      </c>
    </row>
    <row r="1021" spans="2:17" x14ac:dyDescent="0.3">
      <c r="B1021" t="s">
        <v>886</v>
      </c>
      <c r="C1021" t="s">
        <v>1184</v>
      </c>
      <c r="D1021" t="s">
        <v>1057</v>
      </c>
      <c r="E1021">
        <v>-71.091319999999996</v>
      </c>
      <c r="F1021">
        <v>42.316040000000001</v>
      </c>
      <c r="G1021" t="s">
        <v>783</v>
      </c>
      <c r="H1021" s="5">
        <v>5</v>
      </c>
      <c r="I1021" t="s">
        <v>1058</v>
      </c>
      <c r="J1021" s="5">
        <f>VLOOKUP(I1021*1,Crosswalks!$L$3:$M$227,2,FALSE)</f>
        <v>6</v>
      </c>
      <c r="K1021" s="5">
        <f>IF(G1021="Corner",INDEX(Crosswalks!$C$4:$J$16,MATCH(H1021,Crosswalks!$C$4:$C$16,0),J1021+1),"N/A, D2D")</f>
        <v>0.4</v>
      </c>
      <c r="L1021" t="s">
        <v>5962</v>
      </c>
      <c r="M1021" t="s">
        <v>847</v>
      </c>
      <c r="N1021" t="s">
        <v>921</v>
      </c>
      <c r="O1021" t="s">
        <v>971</v>
      </c>
      <c r="P1021">
        <v>-71.114218910000005</v>
      </c>
      <c r="Q1021">
        <v>42.318685479999999</v>
      </c>
    </row>
    <row r="1022" spans="2:17" x14ac:dyDescent="0.3">
      <c r="B1022" t="s">
        <v>832</v>
      </c>
      <c r="C1022" t="s">
        <v>1327</v>
      </c>
      <c r="D1022" t="s">
        <v>1057</v>
      </c>
      <c r="E1022">
        <v>-71.086849999999998</v>
      </c>
      <c r="F1022">
        <v>42.315440000000002</v>
      </c>
      <c r="G1022" t="s">
        <v>783</v>
      </c>
      <c r="H1022" s="5">
        <v>4</v>
      </c>
      <c r="I1022" t="s">
        <v>1068</v>
      </c>
      <c r="J1022" s="5">
        <f>VLOOKUP(I1022*1,Crosswalks!$L$3:$M$227,2,FALSE)</f>
        <v>6</v>
      </c>
      <c r="K1022" s="5">
        <f>IF(G1022="Corner",INDEX(Crosswalks!$C$4:$J$16,MATCH(H1022,Crosswalks!$C$4:$C$16,0),J1022+1),"N/A, D2D")</f>
        <v>0.3</v>
      </c>
      <c r="L1022" t="s">
        <v>5962</v>
      </c>
      <c r="M1022" t="s">
        <v>847</v>
      </c>
      <c r="N1022" t="s">
        <v>921</v>
      </c>
      <c r="O1022" t="s">
        <v>971</v>
      </c>
      <c r="P1022">
        <v>-71.114218910000005</v>
      </c>
      <c r="Q1022">
        <v>42.318685479999999</v>
      </c>
    </row>
    <row r="1023" spans="2:17" x14ac:dyDescent="0.3">
      <c r="B1023" t="s">
        <v>901</v>
      </c>
      <c r="C1023" t="s">
        <v>1115</v>
      </c>
      <c r="D1023" t="s">
        <v>1057</v>
      </c>
      <c r="E1023">
        <v>-71.09057</v>
      </c>
      <c r="F1023">
        <v>42.310769999999998</v>
      </c>
      <c r="G1023" t="s">
        <v>783</v>
      </c>
      <c r="H1023" s="5">
        <v>1</v>
      </c>
      <c r="I1023" t="s">
        <v>1091</v>
      </c>
      <c r="J1023" s="5">
        <f>VLOOKUP(I1023*1,Crosswalks!$L$3:$M$227,2,FALSE)</f>
        <v>5</v>
      </c>
      <c r="K1023" s="5">
        <f>IF(G1023="Corner",INDEX(Crosswalks!$C$4:$J$16,MATCH(H1023,Crosswalks!$C$4:$C$16,0),J1023+1),"N/A, D2D")</f>
        <v>0.4</v>
      </c>
      <c r="L1023" t="s">
        <v>5962</v>
      </c>
      <c r="M1023" t="s">
        <v>847</v>
      </c>
      <c r="N1023" t="s">
        <v>921</v>
      </c>
      <c r="O1023" t="s">
        <v>971</v>
      </c>
      <c r="P1023">
        <v>-71.114218910000005</v>
      </c>
      <c r="Q1023">
        <v>42.318685479999999</v>
      </c>
    </row>
    <row r="1024" spans="2:17" x14ac:dyDescent="0.3">
      <c r="B1024" t="s">
        <v>1095</v>
      </c>
      <c r="C1024" t="s">
        <v>1090</v>
      </c>
      <c r="D1024" t="s">
        <v>1057</v>
      </c>
      <c r="E1024">
        <v>-71.089259999999996</v>
      </c>
      <c r="F1024">
        <v>42.311100000000003</v>
      </c>
      <c r="G1024" t="s">
        <v>783</v>
      </c>
      <c r="H1024" s="5">
        <v>6</v>
      </c>
      <c r="I1024" t="s">
        <v>1091</v>
      </c>
      <c r="J1024" s="5">
        <f>VLOOKUP(I1024*1,Crosswalks!$L$3:$M$227,2,FALSE)</f>
        <v>5</v>
      </c>
      <c r="K1024" s="5">
        <f>IF(G1024="Corner",INDEX(Crosswalks!$C$4:$J$16,MATCH(H1024,Crosswalks!$C$4:$C$16,0),J1024+1),"N/A, D2D")</f>
        <v>0.5</v>
      </c>
      <c r="L1024" t="s">
        <v>5962</v>
      </c>
      <c r="M1024" t="s">
        <v>847</v>
      </c>
      <c r="N1024" t="s">
        <v>921</v>
      </c>
      <c r="O1024" t="s">
        <v>971</v>
      </c>
      <c r="P1024">
        <v>-71.114218910000005</v>
      </c>
      <c r="Q1024">
        <v>42.318685479999999</v>
      </c>
    </row>
    <row r="1025" spans="2:17" x14ac:dyDescent="0.3">
      <c r="B1025" t="s">
        <v>897</v>
      </c>
      <c r="C1025" t="s">
        <v>1090</v>
      </c>
      <c r="D1025" t="s">
        <v>1057</v>
      </c>
      <c r="E1025">
        <v>-71.093140000000005</v>
      </c>
      <c r="F1025">
        <v>42.313450000000003</v>
      </c>
      <c r="G1025" t="s">
        <v>783</v>
      </c>
      <c r="H1025" s="5">
        <v>6</v>
      </c>
      <c r="I1025" t="s">
        <v>1058</v>
      </c>
      <c r="J1025" s="5">
        <f>VLOOKUP(I1025*1,Crosswalks!$L$3:$M$227,2,FALSE)</f>
        <v>6</v>
      </c>
      <c r="K1025" s="5">
        <f>IF(G1025="Corner",INDEX(Crosswalks!$C$4:$J$16,MATCH(H1025,Crosswalks!$C$4:$C$16,0),J1025+1),"N/A, D2D")</f>
        <v>0.4</v>
      </c>
      <c r="L1025" t="s">
        <v>5962</v>
      </c>
      <c r="M1025" t="s">
        <v>847</v>
      </c>
      <c r="N1025" t="s">
        <v>921</v>
      </c>
      <c r="O1025" t="s">
        <v>971</v>
      </c>
      <c r="P1025">
        <v>-71.114218910000005</v>
      </c>
      <c r="Q1025">
        <v>42.318685479999999</v>
      </c>
    </row>
    <row r="1026" spans="2:17" x14ac:dyDescent="0.3">
      <c r="B1026" t="s">
        <v>1245</v>
      </c>
      <c r="C1026" t="s">
        <v>1187</v>
      </c>
      <c r="D1026" t="s">
        <v>1057</v>
      </c>
      <c r="E1026">
        <v>-71.089129999999997</v>
      </c>
      <c r="F1026">
        <v>42.317630000000001</v>
      </c>
      <c r="G1026" t="s">
        <v>783</v>
      </c>
      <c r="H1026" s="5">
        <v>2</v>
      </c>
      <c r="I1026" t="s">
        <v>1058</v>
      </c>
      <c r="J1026" s="5">
        <f>VLOOKUP(I1026*1,Crosswalks!$L$3:$M$227,2,FALSE)</f>
        <v>6</v>
      </c>
      <c r="K1026" s="5">
        <f>IF(G1026="Corner",INDEX(Crosswalks!$C$4:$J$16,MATCH(H1026,Crosswalks!$C$4:$C$16,0),J1026+1),"N/A, D2D")</f>
        <v>0.3</v>
      </c>
      <c r="L1026" t="s">
        <v>5962</v>
      </c>
      <c r="M1026" t="s">
        <v>847</v>
      </c>
      <c r="N1026" t="s">
        <v>921</v>
      </c>
      <c r="O1026" t="s">
        <v>971</v>
      </c>
      <c r="P1026">
        <v>-71.114218910000005</v>
      </c>
      <c r="Q1026">
        <v>42.318685479999999</v>
      </c>
    </row>
    <row r="1027" spans="2:17" x14ac:dyDescent="0.3">
      <c r="B1027" t="s">
        <v>1390</v>
      </c>
      <c r="C1027" t="s">
        <v>1056</v>
      </c>
      <c r="D1027" t="s">
        <v>1057</v>
      </c>
      <c r="E1027">
        <v>-71.091830000000002</v>
      </c>
      <c r="F1027">
        <v>42.310670000000002</v>
      </c>
      <c r="G1027" t="s">
        <v>783</v>
      </c>
      <c r="H1027" s="5">
        <v>3</v>
      </c>
      <c r="I1027" t="s">
        <v>1058</v>
      </c>
      <c r="J1027" s="5">
        <f>VLOOKUP(I1027*1,Crosswalks!$L$3:$M$227,2,FALSE)</f>
        <v>6</v>
      </c>
      <c r="K1027" s="5">
        <f>IF(G1027="Corner",INDEX(Crosswalks!$C$4:$J$16,MATCH(H1027,Crosswalks!$C$4:$C$16,0),J1027+1),"N/A, D2D")</f>
        <v>0.3</v>
      </c>
      <c r="L1027" t="s">
        <v>5962</v>
      </c>
      <c r="M1027" t="s">
        <v>847</v>
      </c>
      <c r="N1027" t="s">
        <v>921</v>
      </c>
      <c r="O1027" t="s">
        <v>971</v>
      </c>
      <c r="P1027">
        <v>-71.114218910000005</v>
      </c>
      <c r="Q1027">
        <v>42.318685479999999</v>
      </c>
    </row>
    <row r="1028" spans="2:17" x14ac:dyDescent="0.3">
      <c r="B1028" t="s">
        <v>862</v>
      </c>
      <c r="C1028" t="s">
        <v>1124</v>
      </c>
      <c r="D1028" t="s">
        <v>1057</v>
      </c>
      <c r="E1028">
        <v>-71.093260000000001</v>
      </c>
      <c r="F1028">
        <v>42.314059999999998</v>
      </c>
      <c r="G1028" t="s">
        <v>783</v>
      </c>
      <c r="H1028" s="5">
        <v>4</v>
      </c>
      <c r="I1028" t="s">
        <v>1058</v>
      </c>
      <c r="J1028" s="5">
        <f>VLOOKUP(I1028*1,Crosswalks!$L$3:$M$227,2,FALSE)</f>
        <v>6</v>
      </c>
      <c r="K1028" s="5">
        <f>IF(G1028="Corner",INDEX(Crosswalks!$C$4:$J$16,MATCH(H1028,Crosswalks!$C$4:$C$16,0),J1028+1),"N/A, D2D")</f>
        <v>0.3</v>
      </c>
      <c r="L1028" t="s">
        <v>5962</v>
      </c>
      <c r="M1028" t="s">
        <v>847</v>
      </c>
      <c r="N1028" t="s">
        <v>921</v>
      </c>
      <c r="O1028" t="s">
        <v>971</v>
      </c>
      <c r="P1028">
        <v>-71.114218910000005</v>
      </c>
      <c r="Q1028">
        <v>42.318685479999999</v>
      </c>
    </row>
    <row r="1029" spans="2:17" x14ac:dyDescent="0.3">
      <c r="B1029" t="s">
        <v>1037</v>
      </c>
      <c r="C1029" t="s">
        <v>1106</v>
      </c>
      <c r="D1029" t="s">
        <v>1057</v>
      </c>
      <c r="E1029">
        <v>-71.091059999999999</v>
      </c>
      <c r="F1029">
        <v>42.313809999999997</v>
      </c>
      <c r="G1029" t="s">
        <v>783</v>
      </c>
      <c r="H1029" s="5">
        <v>6</v>
      </c>
      <c r="I1029" t="s">
        <v>1058</v>
      </c>
      <c r="J1029" s="5">
        <f>VLOOKUP(I1029*1,Crosswalks!$L$3:$M$227,2,FALSE)</f>
        <v>6</v>
      </c>
      <c r="K1029" s="5">
        <f>IF(G1029="Corner",INDEX(Crosswalks!$C$4:$J$16,MATCH(H1029,Crosswalks!$C$4:$C$16,0),J1029+1),"N/A, D2D")</f>
        <v>0.4</v>
      </c>
      <c r="L1029" t="s">
        <v>5962</v>
      </c>
      <c r="M1029" t="s">
        <v>847</v>
      </c>
      <c r="N1029" t="s">
        <v>921</v>
      </c>
      <c r="O1029" t="s">
        <v>971</v>
      </c>
      <c r="P1029">
        <v>-71.114218910000005</v>
      </c>
      <c r="Q1029">
        <v>42.318685479999999</v>
      </c>
    </row>
    <row r="1030" spans="2:17" x14ac:dyDescent="0.3">
      <c r="B1030" t="s">
        <v>1392</v>
      </c>
      <c r="C1030" t="s">
        <v>1110</v>
      </c>
      <c r="D1030" t="s">
        <v>1057</v>
      </c>
      <c r="E1030">
        <v>-71.090850000000003</v>
      </c>
      <c r="F1030">
        <v>42.315480000000001</v>
      </c>
      <c r="G1030" t="s">
        <v>783</v>
      </c>
      <c r="H1030" s="5">
        <v>3</v>
      </c>
      <c r="I1030" t="s">
        <v>1058</v>
      </c>
      <c r="J1030" s="5">
        <f>VLOOKUP(I1030*1,Crosswalks!$L$3:$M$227,2,FALSE)</f>
        <v>6</v>
      </c>
      <c r="K1030" s="5">
        <f>IF(G1030="Corner",INDEX(Crosswalks!$C$4:$J$16,MATCH(H1030,Crosswalks!$C$4:$C$16,0),J1030+1),"N/A, D2D")</f>
        <v>0.3</v>
      </c>
      <c r="L1030" t="s">
        <v>5962</v>
      </c>
      <c r="M1030" t="s">
        <v>847</v>
      </c>
      <c r="N1030" t="s">
        <v>921</v>
      </c>
      <c r="O1030" t="s">
        <v>971</v>
      </c>
      <c r="P1030">
        <v>-71.114218910000005</v>
      </c>
      <c r="Q1030">
        <v>42.318685479999999</v>
      </c>
    </row>
    <row r="1031" spans="2:17" x14ac:dyDescent="0.3">
      <c r="B1031" t="s">
        <v>1185</v>
      </c>
      <c r="C1031" t="s">
        <v>1094</v>
      </c>
      <c r="D1031" t="s">
        <v>1057</v>
      </c>
      <c r="E1031">
        <v>-71.093040000000002</v>
      </c>
      <c r="F1031">
        <v>42.311430000000001</v>
      </c>
      <c r="G1031" t="s">
        <v>783</v>
      </c>
      <c r="H1031" s="5">
        <v>1</v>
      </c>
      <c r="I1031" t="s">
        <v>1058</v>
      </c>
      <c r="J1031" s="5">
        <f>VLOOKUP(I1031*1,Crosswalks!$L$3:$M$227,2,FALSE)</f>
        <v>6</v>
      </c>
      <c r="K1031" s="5">
        <f>IF(G1031="Corner",INDEX(Crosswalks!$C$4:$J$16,MATCH(H1031,Crosswalks!$C$4:$C$16,0),J1031+1),"N/A, D2D")</f>
        <v>0.2</v>
      </c>
      <c r="L1031" t="s">
        <v>5962</v>
      </c>
      <c r="M1031" t="s">
        <v>847</v>
      </c>
      <c r="N1031" t="s">
        <v>921</v>
      </c>
      <c r="O1031" t="s">
        <v>971</v>
      </c>
      <c r="P1031">
        <v>-71.114218910000005</v>
      </c>
      <c r="Q1031">
        <v>42.318685479999999</v>
      </c>
    </row>
    <row r="1032" spans="2:17" x14ac:dyDescent="0.3">
      <c r="B1032" t="s">
        <v>1311</v>
      </c>
      <c r="C1032" t="s">
        <v>1127</v>
      </c>
      <c r="D1032" t="s">
        <v>1057</v>
      </c>
      <c r="E1032">
        <v>-71.08954</v>
      </c>
      <c r="F1032">
        <v>42.316920000000003</v>
      </c>
      <c r="G1032" t="s">
        <v>783</v>
      </c>
      <c r="H1032" s="5">
        <v>4</v>
      </c>
      <c r="I1032" t="s">
        <v>1058</v>
      </c>
      <c r="J1032" s="5">
        <f>VLOOKUP(I1032*1,Crosswalks!$L$3:$M$227,2,FALSE)</f>
        <v>6</v>
      </c>
      <c r="K1032" s="5">
        <f>IF(G1032="Corner",INDEX(Crosswalks!$C$4:$J$16,MATCH(H1032,Crosswalks!$C$4:$C$16,0),J1032+1),"N/A, D2D")</f>
        <v>0.3</v>
      </c>
      <c r="L1032" t="s">
        <v>5962</v>
      </c>
      <c r="M1032" t="s">
        <v>847</v>
      </c>
      <c r="N1032" t="s">
        <v>921</v>
      </c>
      <c r="O1032" t="s">
        <v>971</v>
      </c>
      <c r="P1032">
        <v>-71.114218910000005</v>
      </c>
      <c r="Q1032">
        <v>42.318685479999999</v>
      </c>
    </row>
    <row r="1033" spans="2:17" x14ac:dyDescent="0.3">
      <c r="B1033" t="s">
        <v>1010</v>
      </c>
      <c r="C1033" t="s">
        <v>1124</v>
      </c>
      <c r="D1033" t="s">
        <v>1057</v>
      </c>
      <c r="E1033">
        <v>-71.0916</v>
      </c>
      <c r="F1033">
        <v>42.31362</v>
      </c>
      <c r="G1033" t="s">
        <v>783</v>
      </c>
      <c r="H1033" s="5">
        <v>4</v>
      </c>
      <c r="I1033" t="s">
        <v>1058</v>
      </c>
      <c r="J1033" s="5">
        <f>VLOOKUP(I1033*1,Crosswalks!$L$3:$M$227,2,FALSE)</f>
        <v>6</v>
      </c>
      <c r="K1033" s="5">
        <f>IF(G1033="Corner",INDEX(Crosswalks!$C$4:$J$16,MATCH(H1033,Crosswalks!$C$4:$C$16,0),J1033+1),"N/A, D2D")</f>
        <v>0.3</v>
      </c>
      <c r="L1033" t="s">
        <v>5962</v>
      </c>
      <c r="M1033" t="s">
        <v>847</v>
      </c>
      <c r="N1033" t="s">
        <v>921</v>
      </c>
      <c r="O1033" t="s">
        <v>971</v>
      </c>
      <c r="P1033">
        <v>-71.114218910000005</v>
      </c>
      <c r="Q1033">
        <v>42.318685479999999</v>
      </c>
    </row>
    <row r="1034" spans="2:17" x14ac:dyDescent="0.3">
      <c r="B1034" t="s">
        <v>973</v>
      </c>
      <c r="C1034" t="s">
        <v>1257</v>
      </c>
      <c r="D1034" t="s">
        <v>1057</v>
      </c>
      <c r="E1034">
        <v>-71.085880000000003</v>
      </c>
      <c r="F1034">
        <v>42.311210000000003</v>
      </c>
      <c r="G1034" t="s">
        <v>783</v>
      </c>
      <c r="H1034" s="5">
        <v>1</v>
      </c>
      <c r="I1034" t="s">
        <v>1091</v>
      </c>
      <c r="J1034" s="5">
        <f>VLOOKUP(I1034*1,Crosswalks!$L$3:$M$227,2,FALSE)</f>
        <v>5</v>
      </c>
      <c r="K1034" s="5">
        <f>IF(G1034="Corner",INDEX(Crosswalks!$C$4:$J$16,MATCH(H1034,Crosswalks!$C$4:$C$16,0),J1034+1),"N/A, D2D")</f>
        <v>0.4</v>
      </c>
      <c r="L1034" t="s">
        <v>5962</v>
      </c>
      <c r="M1034" t="s">
        <v>847</v>
      </c>
      <c r="N1034" t="s">
        <v>921</v>
      </c>
      <c r="O1034" t="s">
        <v>971</v>
      </c>
      <c r="P1034">
        <v>-71.114218910000005</v>
      </c>
      <c r="Q1034">
        <v>42.318685479999999</v>
      </c>
    </row>
    <row r="1035" spans="2:17" x14ac:dyDescent="0.3">
      <c r="B1035" t="s">
        <v>1281</v>
      </c>
      <c r="C1035" t="s">
        <v>1056</v>
      </c>
      <c r="D1035" t="s">
        <v>1057</v>
      </c>
      <c r="E1035">
        <v>-71.088862000000006</v>
      </c>
      <c r="F1035">
        <v>42.314371000000001</v>
      </c>
      <c r="G1035" t="s">
        <v>783</v>
      </c>
      <c r="H1035" s="5">
        <v>4</v>
      </c>
      <c r="I1035" t="s">
        <v>1058</v>
      </c>
      <c r="J1035" s="5">
        <f>VLOOKUP(I1035*1,Crosswalks!$L$3:$M$227,2,FALSE)</f>
        <v>6</v>
      </c>
      <c r="K1035" s="5">
        <f>IF(G1035="Corner",INDEX(Crosswalks!$C$4:$J$16,MATCH(H1035,Crosswalks!$C$4:$C$16,0),J1035+1),"N/A, D2D")</f>
        <v>0.3</v>
      </c>
      <c r="L1035" t="s">
        <v>5962</v>
      </c>
      <c r="M1035" t="s">
        <v>847</v>
      </c>
      <c r="N1035" t="s">
        <v>921</v>
      </c>
      <c r="O1035" t="s">
        <v>971</v>
      </c>
      <c r="P1035">
        <v>-71.114218910000005</v>
      </c>
      <c r="Q1035">
        <v>42.318685479999999</v>
      </c>
    </row>
    <row r="1036" spans="2:17" x14ac:dyDescent="0.3">
      <c r="B1036" t="s">
        <v>997</v>
      </c>
      <c r="C1036" t="s">
        <v>1094</v>
      </c>
      <c r="D1036" t="s">
        <v>1057</v>
      </c>
      <c r="E1036">
        <v>-71.09308</v>
      </c>
      <c r="F1036">
        <v>42.311549999999997</v>
      </c>
      <c r="G1036" t="s">
        <v>783</v>
      </c>
      <c r="H1036" s="5">
        <v>3</v>
      </c>
      <c r="I1036" t="s">
        <v>1058</v>
      </c>
      <c r="J1036" s="5">
        <f>VLOOKUP(I1036*1,Crosswalks!$L$3:$M$227,2,FALSE)</f>
        <v>6</v>
      </c>
      <c r="K1036" s="5">
        <f>IF(G1036="Corner",INDEX(Crosswalks!$C$4:$J$16,MATCH(H1036,Crosswalks!$C$4:$C$16,0),J1036+1),"N/A, D2D")</f>
        <v>0.3</v>
      </c>
      <c r="L1036" t="s">
        <v>5962</v>
      </c>
      <c r="M1036" t="s">
        <v>847</v>
      </c>
      <c r="N1036" t="s">
        <v>921</v>
      </c>
      <c r="O1036" t="s">
        <v>971</v>
      </c>
      <c r="P1036">
        <v>-71.114218910000005</v>
      </c>
      <c r="Q1036">
        <v>42.318685479999999</v>
      </c>
    </row>
    <row r="1037" spans="2:17" x14ac:dyDescent="0.3">
      <c r="B1037" t="s">
        <v>970</v>
      </c>
      <c r="C1037" t="s">
        <v>1187</v>
      </c>
      <c r="D1037" t="s">
        <v>1057</v>
      </c>
      <c r="E1037">
        <v>-71.08775</v>
      </c>
      <c r="F1037">
        <v>42.317219999999999</v>
      </c>
      <c r="G1037" t="s">
        <v>783</v>
      </c>
      <c r="H1037" s="5">
        <v>1</v>
      </c>
      <c r="I1037" t="s">
        <v>1058</v>
      </c>
      <c r="J1037" s="5">
        <f>VLOOKUP(I1037*1,Crosswalks!$L$3:$M$227,2,FALSE)</f>
        <v>6</v>
      </c>
      <c r="K1037" s="5">
        <f>IF(G1037="Corner",INDEX(Crosswalks!$C$4:$J$16,MATCH(H1037,Crosswalks!$C$4:$C$16,0),J1037+1),"N/A, D2D")</f>
        <v>0.2</v>
      </c>
      <c r="L1037" t="s">
        <v>5962</v>
      </c>
      <c r="M1037" t="s">
        <v>847</v>
      </c>
      <c r="N1037" t="s">
        <v>921</v>
      </c>
      <c r="O1037" t="s">
        <v>971</v>
      </c>
      <c r="P1037">
        <v>-71.114218910000005</v>
      </c>
      <c r="Q1037">
        <v>42.318685479999999</v>
      </c>
    </row>
    <row r="1038" spans="2:17" x14ac:dyDescent="0.3">
      <c r="B1038" t="s">
        <v>820</v>
      </c>
      <c r="C1038" t="s">
        <v>1111</v>
      </c>
      <c r="D1038" t="s">
        <v>1057</v>
      </c>
      <c r="E1038">
        <v>-71.087680000000006</v>
      </c>
      <c r="F1038">
        <v>42.314610000000002</v>
      </c>
      <c r="G1038" t="s">
        <v>783</v>
      </c>
      <c r="H1038" s="5">
        <v>6</v>
      </c>
      <c r="I1038" t="s">
        <v>1068</v>
      </c>
      <c r="J1038" s="5">
        <f>VLOOKUP(I1038*1,Crosswalks!$L$3:$M$227,2,FALSE)</f>
        <v>6</v>
      </c>
      <c r="K1038" s="5">
        <f>IF(G1038="Corner",INDEX(Crosswalks!$C$4:$J$16,MATCH(H1038,Crosswalks!$C$4:$C$16,0),J1038+1),"N/A, D2D")</f>
        <v>0.4</v>
      </c>
      <c r="L1038" t="s">
        <v>5962</v>
      </c>
      <c r="M1038" t="s">
        <v>847</v>
      </c>
      <c r="N1038" t="s">
        <v>921</v>
      </c>
      <c r="O1038" t="s">
        <v>971</v>
      </c>
      <c r="P1038">
        <v>-71.114218910000005</v>
      </c>
      <c r="Q1038">
        <v>42.318685479999999</v>
      </c>
    </row>
    <row r="1039" spans="2:17" x14ac:dyDescent="0.3">
      <c r="B1039" t="s">
        <v>1407</v>
      </c>
      <c r="C1039" t="s">
        <v>1124</v>
      </c>
      <c r="D1039" t="s">
        <v>1057</v>
      </c>
      <c r="E1039">
        <v>-71.090900000000005</v>
      </c>
      <c r="F1039">
        <v>42.312899999999999</v>
      </c>
      <c r="G1039" t="s">
        <v>783</v>
      </c>
      <c r="H1039" s="5">
        <v>3</v>
      </c>
      <c r="I1039" t="s">
        <v>1058</v>
      </c>
      <c r="J1039" s="5">
        <f>VLOOKUP(I1039*1,Crosswalks!$L$3:$M$227,2,FALSE)</f>
        <v>6</v>
      </c>
      <c r="K1039" s="5">
        <f>IF(G1039="Corner",INDEX(Crosswalks!$C$4:$J$16,MATCH(H1039,Crosswalks!$C$4:$C$16,0),J1039+1),"N/A, D2D")</f>
        <v>0.3</v>
      </c>
      <c r="L1039" t="s">
        <v>5962</v>
      </c>
      <c r="M1039" t="s">
        <v>847</v>
      </c>
      <c r="N1039" t="s">
        <v>921</v>
      </c>
      <c r="O1039" t="s">
        <v>971</v>
      </c>
      <c r="P1039">
        <v>-71.114218910000005</v>
      </c>
      <c r="Q1039">
        <v>42.318685479999999</v>
      </c>
    </row>
    <row r="1040" spans="2:17" x14ac:dyDescent="0.3">
      <c r="B1040" t="s">
        <v>978</v>
      </c>
      <c r="C1040" t="s">
        <v>1184</v>
      </c>
      <c r="D1040" t="s">
        <v>1057</v>
      </c>
      <c r="E1040">
        <v>-71.089669999999998</v>
      </c>
      <c r="F1040">
        <v>42.315899999999999</v>
      </c>
      <c r="G1040" t="s">
        <v>783</v>
      </c>
      <c r="H1040" s="5">
        <v>1</v>
      </c>
      <c r="I1040" t="s">
        <v>1058</v>
      </c>
      <c r="J1040" s="5">
        <f>VLOOKUP(I1040*1,Crosswalks!$L$3:$M$227,2,FALSE)</f>
        <v>6</v>
      </c>
      <c r="K1040" s="5">
        <f>IF(G1040="Corner",INDEX(Crosswalks!$C$4:$J$16,MATCH(H1040,Crosswalks!$C$4:$C$16,0),J1040+1),"N/A, D2D")</f>
        <v>0.2</v>
      </c>
      <c r="L1040" t="s">
        <v>5962</v>
      </c>
      <c r="M1040" t="s">
        <v>847</v>
      </c>
      <c r="N1040" t="s">
        <v>921</v>
      </c>
      <c r="O1040" t="s">
        <v>971</v>
      </c>
      <c r="P1040">
        <v>-71.114218910000005</v>
      </c>
      <c r="Q1040">
        <v>42.318685479999999</v>
      </c>
    </row>
    <row r="1041" spans="2:17" x14ac:dyDescent="0.3">
      <c r="B1041" t="s">
        <v>917</v>
      </c>
      <c r="C1041" t="s">
        <v>1194</v>
      </c>
      <c r="D1041" t="s">
        <v>1057</v>
      </c>
      <c r="E1041">
        <v>-71.089519999999993</v>
      </c>
      <c r="F1041">
        <v>42.316560000000003</v>
      </c>
      <c r="G1041" t="s">
        <v>783</v>
      </c>
      <c r="H1041" s="5">
        <v>3</v>
      </c>
      <c r="I1041" t="s">
        <v>1058</v>
      </c>
      <c r="J1041" s="5">
        <f>VLOOKUP(I1041*1,Crosswalks!$L$3:$M$227,2,FALSE)</f>
        <v>6</v>
      </c>
      <c r="K1041" s="5">
        <f>IF(G1041="Corner",INDEX(Crosswalks!$C$4:$J$16,MATCH(H1041,Crosswalks!$C$4:$C$16,0),J1041+1),"N/A, D2D")</f>
        <v>0.3</v>
      </c>
      <c r="L1041" t="s">
        <v>5962</v>
      </c>
      <c r="M1041" t="s">
        <v>847</v>
      </c>
      <c r="N1041" t="s">
        <v>921</v>
      </c>
      <c r="O1041" t="s">
        <v>971</v>
      </c>
      <c r="P1041">
        <v>-71.114218910000005</v>
      </c>
      <c r="Q1041">
        <v>42.318685479999999</v>
      </c>
    </row>
    <row r="1042" spans="2:17" x14ac:dyDescent="0.3">
      <c r="B1042" t="s">
        <v>1254</v>
      </c>
      <c r="C1042" t="s">
        <v>1056</v>
      </c>
      <c r="D1042" t="s">
        <v>1057</v>
      </c>
      <c r="E1042">
        <v>-71.091160000000002</v>
      </c>
      <c r="F1042">
        <v>42.310600000000001</v>
      </c>
      <c r="G1042" t="s">
        <v>783</v>
      </c>
      <c r="H1042" s="5">
        <v>2</v>
      </c>
      <c r="I1042" t="s">
        <v>1091</v>
      </c>
      <c r="J1042" s="5">
        <f>VLOOKUP(I1042*1,Crosswalks!$L$3:$M$227,2,FALSE)</f>
        <v>5</v>
      </c>
      <c r="K1042" s="5">
        <f>IF(G1042="Corner",INDEX(Crosswalks!$C$4:$J$16,MATCH(H1042,Crosswalks!$C$4:$C$16,0),J1042+1),"N/A, D2D")</f>
        <v>0.4</v>
      </c>
      <c r="L1042" t="s">
        <v>5962</v>
      </c>
      <c r="M1042" t="s">
        <v>847</v>
      </c>
      <c r="N1042" t="s">
        <v>921</v>
      </c>
      <c r="O1042" t="s">
        <v>971</v>
      </c>
      <c r="P1042">
        <v>-71.114218910000005</v>
      </c>
      <c r="Q1042">
        <v>42.318685479999999</v>
      </c>
    </row>
    <row r="1043" spans="2:17" x14ac:dyDescent="0.3">
      <c r="B1043" t="s">
        <v>819</v>
      </c>
      <c r="C1043" t="s">
        <v>1092</v>
      </c>
      <c r="D1043" t="s">
        <v>1057</v>
      </c>
      <c r="E1043">
        <v>-71.092849999999999</v>
      </c>
      <c r="F1043">
        <v>42.314540000000001</v>
      </c>
      <c r="G1043" t="s">
        <v>783</v>
      </c>
      <c r="H1043" s="5">
        <v>2</v>
      </c>
      <c r="I1043" t="s">
        <v>1058</v>
      </c>
      <c r="J1043" s="5">
        <f>VLOOKUP(I1043*1,Crosswalks!$L$3:$M$227,2,FALSE)</f>
        <v>6</v>
      </c>
      <c r="K1043" s="5">
        <f>IF(G1043="Corner",INDEX(Crosswalks!$C$4:$J$16,MATCH(H1043,Crosswalks!$C$4:$C$16,0),J1043+1),"N/A, D2D")</f>
        <v>0.3</v>
      </c>
      <c r="L1043" t="s">
        <v>5962</v>
      </c>
      <c r="M1043" t="s">
        <v>847</v>
      </c>
      <c r="N1043" t="s">
        <v>921</v>
      </c>
      <c r="O1043" t="s">
        <v>971</v>
      </c>
      <c r="P1043">
        <v>-71.114218910000005</v>
      </c>
      <c r="Q1043">
        <v>42.318685479999999</v>
      </c>
    </row>
    <row r="1044" spans="2:17" x14ac:dyDescent="0.3">
      <c r="B1044" t="s">
        <v>871</v>
      </c>
      <c r="C1044" t="s">
        <v>1124</v>
      </c>
      <c r="D1044" t="s">
        <v>1057</v>
      </c>
      <c r="E1044">
        <v>-71.092960000000005</v>
      </c>
      <c r="F1044">
        <v>42.314309999999999</v>
      </c>
      <c r="G1044" t="s">
        <v>783</v>
      </c>
      <c r="H1044" s="5">
        <v>6</v>
      </c>
      <c r="I1044" t="s">
        <v>1058</v>
      </c>
      <c r="J1044" s="5">
        <f>VLOOKUP(I1044*1,Crosswalks!$L$3:$M$227,2,FALSE)</f>
        <v>6</v>
      </c>
      <c r="K1044" s="5">
        <f>IF(G1044="Corner",INDEX(Crosswalks!$C$4:$J$16,MATCH(H1044,Crosswalks!$C$4:$C$16,0),J1044+1),"N/A, D2D")</f>
        <v>0.4</v>
      </c>
      <c r="L1044" t="s">
        <v>5962</v>
      </c>
      <c r="M1044" t="s">
        <v>847</v>
      </c>
      <c r="N1044" t="s">
        <v>921</v>
      </c>
      <c r="O1044" t="s">
        <v>971</v>
      </c>
      <c r="P1044">
        <v>-71.114218910000005</v>
      </c>
      <c r="Q1044">
        <v>42.318685479999999</v>
      </c>
    </row>
    <row r="1045" spans="2:17" x14ac:dyDescent="0.3">
      <c r="B1045" t="s">
        <v>855</v>
      </c>
      <c r="C1045" t="s">
        <v>1090</v>
      </c>
      <c r="D1045" t="s">
        <v>1057</v>
      </c>
      <c r="E1045">
        <v>-71.093209999999999</v>
      </c>
      <c r="F1045">
        <v>42.31306</v>
      </c>
      <c r="G1045" t="s">
        <v>783</v>
      </c>
      <c r="H1045" s="5">
        <v>1</v>
      </c>
      <c r="I1045" t="s">
        <v>1058</v>
      </c>
      <c r="J1045" s="5">
        <f>VLOOKUP(I1045*1,Crosswalks!$L$3:$M$227,2,FALSE)</f>
        <v>6</v>
      </c>
      <c r="K1045" s="5">
        <f>IF(G1045="Corner",INDEX(Crosswalks!$C$4:$J$16,MATCH(H1045,Crosswalks!$C$4:$C$16,0),J1045+1),"N/A, D2D")</f>
        <v>0.2</v>
      </c>
      <c r="L1045" t="s">
        <v>5962</v>
      </c>
      <c r="M1045" t="s">
        <v>847</v>
      </c>
      <c r="N1045" t="s">
        <v>921</v>
      </c>
      <c r="O1045" t="s">
        <v>971</v>
      </c>
      <c r="P1045">
        <v>-71.114218910000005</v>
      </c>
      <c r="Q1045">
        <v>42.318685479999999</v>
      </c>
    </row>
    <row r="1046" spans="2:17" x14ac:dyDescent="0.3">
      <c r="B1046" t="s">
        <v>1093</v>
      </c>
      <c r="C1046" t="s">
        <v>1094</v>
      </c>
      <c r="D1046" t="s">
        <v>1057</v>
      </c>
      <c r="E1046">
        <v>-71.092969999999994</v>
      </c>
      <c r="F1046">
        <v>42.31129</v>
      </c>
      <c r="G1046" t="s">
        <v>783</v>
      </c>
      <c r="H1046" s="5" t="s">
        <v>785</v>
      </c>
      <c r="I1046" t="s">
        <v>1058</v>
      </c>
      <c r="J1046" s="5">
        <f>VLOOKUP(I1046*1,Crosswalks!$L$3:$M$227,2,FALSE)</f>
        <v>6</v>
      </c>
      <c r="K1046" s="5">
        <f>IF(G1046="Corner",INDEX(Crosswalks!$C$4:$J$16,MATCH(H1046,Crosswalks!$C$4:$C$16,0),J1046+1),"N/A, D2D")</f>
        <v>0.2</v>
      </c>
      <c r="L1046" t="s">
        <v>5962</v>
      </c>
      <c r="M1046" t="s">
        <v>847</v>
      </c>
      <c r="N1046" t="s">
        <v>921</v>
      </c>
      <c r="O1046" t="s">
        <v>971</v>
      </c>
      <c r="P1046">
        <v>-71.114218910000005</v>
      </c>
      <c r="Q1046">
        <v>42.318685479999999</v>
      </c>
    </row>
    <row r="1047" spans="2:17" x14ac:dyDescent="0.3">
      <c r="B1047" t="s">
        <v>855</v>
      </c>
      <c r="C1047" t="s">
        <v>1090</v>
      </c>
      <c r="D1047" t="s">
        <v>1057</v>
      </c>
      <c r="E1047">
        <v>-71.093209999999999</v>
      </c>
      <c r="F1047">
        <v>42.31306</v>
      </c>
      <c r="G1047" t="s">
        <v>783</v>
      </c>
      <c r="H1047" s="5">
        <v>3</v>
      </c>
      <c r="I1047" t="s">
        <v>1058</v>
      </c>
      <c r="J1047" s="5">
        <f>VLOOKUP(I1047*1,Crosswalks!$L$3:$M$227,2,FALSE)</f>
        <v>6</v>
      </c>
      <c r="K1047" s="5">
        <f>IF(G1047="Corner",INDEX(Crosswalks!$C$4:$J$16,MATCH(H1047,Crosswalks!$C$4:$C$16,0),J1047+1),"N/A, D2D")</f>
        <v>0.3</v>
      </c>
      <c r="L1047" t="s">
        <v>5962</v>
      </c>
      <c r="M1047" t="s">
        <v>847</v>
      </c>
      <c r="N1047" t="s">
        <v>921</v>
      </c>
      <c r="O1047" t="s">
        <v>971</v>
      </c>
      <c r="P1047">
        <v>-71.114218910000005</v>
      </c>
      <c r="Q1047">
        <v>42.318685479999999</v>
      </c>
    </row>
    <row r="1048" spans="2:17" x14ac:dyDescent="0.3">
      <c r="B1048" t="s">
        <v>1183</v>
      </c>
      <c r="C1048" t="s">
        <v>1103</v>
      </c>
      <c r="D1048" t="s">
        <v>1057</v>
      </c>
      <c r="E1048">
        <v>-71.086680000000001</v>
      </c>
      <c r="F1048">
        <v>42.314909999999998</v>
      </c>
      <c r="G1048" t="s">
        <v>783</v>
      </c>
      <c r="H1048" s="5">
        <v>4</v>
      </c>
      <c r="I1048" t="s">
        <v>1068</v>
      </c>
      <c r="J1048" s="5">
        <f>VLOOKUP(I1048*1,Crosswalks!$L$3:$M$227,2,FALSE)</f>
        <v>6</v>
      </c>
      <c r="K1048" s="5">
        <f>IF(G1048="Corner",INDEX(Crosswalks!$C$4:$J$16,MATCH(H1048,Crosswalks!$C$4:$C$16,0),J1048+1),"N/A, D2D")</f>
        <v>0.3</v>
      </c>
      <c r="L1048" t="s">
        <v>5962</v>
      </c>
      <c r="M1048" t="s">
        <v>847</v>
      </c>
      <c r="N1048" t="s">
        <v>921</v>
      </c>
      <c r="O1048" t="s">
        <v>971</v>
      </c>
      <c r="P1048">
        <v>-71.114218910000005</v>
      </c>
      <c r="Q1048">
        <v>42.318685479999999</v>
      </c>
    </row>
    <row r="1049" spans="2:17" x14ac:dyDescent="0.3">
      <c r="B1049" t="s">
        <v>1042</v>
      </c>
      <c r="C1049" t="s">
        <v>1090</v>
      </c>
      <c r="D1049" t="s">
        <v>1057</v>
      </c>
      <c r="E1049">
        <v>-71.093329999999995</v>
      </c>
      <c r="F1049">
        <v>42.313589999999998</v>
      </c>
      <c r="G1049" t="s">
        <v>783</v>
      </c>
      <c r="H1049" s="5" t="s">
        <v>785</v>
      </c>
      <c r="I1049" t="s">
        <v>1058</v>
      </c>
      <c r="J1049" s="5">
        <f>VLOOKUP(I1049*1,Crosswalks!$L$3:$M$227,2,FALSE)</f>
        <v>6</v>
      </c>
      <c r="K1049" s="5">
        <f>IF(G1049="Corner",INDEX(Crosswalks!$C$4:$J$16,MATCH(H1049,Crosswalks!$C$4:$C$16,0),J1049+1),"N/A, D2D")</f>
        <v>0.2</v>
      </c>
      <c r="L1049" t="s">
        <v>5962</v>
      </c>
      <c r="M1049" t="s">
        <v>847</v>
      </c>
      <c r="N1049" t="s">
        <v>921</v>
      </c>
      <c r="O1049" t="s">
        <v>971</v>
      </c>
      <c r="P1049">
        <v>-71.114218910000005</v>
      </c>
      <c r="Q1049">
        <v>42.318685479999999</v>
      </c>
    </row>
    <row r="1050" spans="2:17" x14ac:dyDescent="0.3">
      <c r="B1050" t="s">
        <v>1408</v>
      </c>
      <c r="C1050" t="s">
        <v>1094</v>
      </c>
      <c r="D1050" t="s">
        <v>1057</v>
      </c>
      <c r="E1050">
        <v>-71.088279999999997</v>
      </c>
      <c r="F1050">
        <v>42.307842999999998</v>
      </c>
      <c r="G1050" t="s">
        <v>783</v>
      </c>
      <c r="H1050" s="5">
        <v>6</v>
      </c>
      <c r="I1050" t="s">
        <v>1091</v>
      </c>
      <c r="J1050" s="5">
        <f>VLOOKUP(I1050*1,Crosswalks!$L$3:$M$227,2,FALSE)</f>
        <v>5</v>
      </c>
      <c r="K1050" s="5">
        <f>IF(G1050="Corner",INDEX(Crosswalks!$C$4:$J$16,MATCH(H1050,Crosswalks!$C$4:$C$16,0),J1050+1),"N/A, D2D")</f>
        <v>0.5</v>
      </c>
      <c r="L1050" t="s">
        <v>5962</v>
      </c>
      <c r="M1050" t="s">
        <v>847</v>
      </c>
      <c r="N1050" t="s">
        <v>921</v>
      </c>
      <c r="O1050" t="s">
        <v>971</v>
      </c>
      <c r="P1050">
        <v>-71.114218910000005</v>
      </c>
      <c r="Q1050">
        <v>42.318685479999999</v>
      </c>
    </row>
    <row r="1051" spans="2:17" x14ac:dyDescent="0.3">
      <c r="B1051" t="s">
        <v>901</v>
      </c>
      <c r="C1051" t="s">
        <v>1090</v>
      </c>
      <c r="D1051" t="s">
        <v>1057</v>
      </c>
      <c r="E1051">
        <v>-71.091059999999999</v>
      </c>
      <c r="F1051">
        <v>42.312370000000001</v>
      </c>
      <c r="G1051" t="s">
        <v>783</v>
      </c>
      <c r="H1051" s="5">
        <v>3</v>
      </c>
      <c r="I1051" t="s">
        <v>1058</v>
      </c>
      <c r="J1051" s="5">
        <f>VLOOKUP(I1051*1,Crosswalks!$L$3:$M$227,2,FALSE)</f>
        <v>6</v>
      </c>
      <c r="K1051" s="5">
        <f>IF(G1051="Corner",INDEX(Crosswalks!$C$4:$J$16,MATCH(H1051,Crosswalks!$C$4:$C$16,0),J1051+1),"N/A, D2D")</f>
        <v>0.3</v>
      </c>
      <c r="L1051" t="s">
        <v>5962</v>
      </c>
      <c r="M1051" t="s">
        <v>847</v>
      </c>
      <c r="N1051" t="s">
        <v>921</v>
      </c>
      <c r="O1051" t="s">
        <v>971</v>
      </c>
      <c r="P1051">
        <v>-71.114218910000005</v>
      </c>
      <c r="Q1051">
        <v>42.318685479999999</v>
      </c>
    </row>
    <row r="1052" spans="2:17" x14ac:dyDescent="0.3">
      <c r="B1052" t="s">
        <v>990</v>
      </c>
      <c r="C1052" t="s">
        <v>1127</v>
      </c>
      <c r="D1052" t="s">
        <v>1057</v>
      </c>
      <c r="E1052">
        <v>-71.088409999999996</v>
      </c>
      <c r="F1052">
        <v>42.316609999999997</v>
      </c>
      <c r="G1052" t="s">
        <v>783</v>
      </c>
      <c r="H1052" s="5">
        <v>1</v>
      </c>
      <c r="I1052" t="s">
        <v>1058</v>
      </c>
      <c r="J1052" s="5">
        <f>VLOOKUP(I1052*1,Crosswalks!$L$3:$M$227,2,FALSE)</f>
        <v>6</v>
      </c>
      <c r="K1052" s="5">
        <f>IF(G1052="Corner",INDEX(Crosswalks!$C$4:$J$16,MATCH(H1052,Crosswalks!$C$4:$C$16,0),J1052+1),"N/A, D2D")</f>
        <v>0.2</v>
      </c>
      <c r="L1052" t="s">
        <v>5962</v>
      </c>
      <c r="M1052" t="s">
        <v>847</v>
      </c>
      <c r="N1052" t="s">
        <v>921</v>
      </c>
      <c r="O1052" t="s">
        <v>971</v>
      </c>
      <c r="P1052">
        <v>-71.114218910000005</v>
      </c>
      <c r="Q1052">
        <v>42.318685479999999</v>
      </c>
    </row>
    <row r="1053" spans="2:17" x14ac:dyDescent="0.3">
      <c r="B1053" t="s">
        <v>1392</v>
      </c>
      <c r="C1053" t="s">
        <v>1110</v>
      </c>
      <c r="D1053" t="s">
        <v>1057</v>
      </c>
      <c r="E1053">
        <v>-71.090850000000003</v>
      </c>
      <c r="F1053">
        <v>42.315480000000001</v>
      </c>
      <c r="G1053" t="s">
        <v>783</v>
      </c>
      <c r="H1053" s="5">
        <v>4</v>
      </c>
      <c r="I1053" t="s">
        <v>1058</v>
      </c>
      <c r="J1053" s="5">
        <f>VLOOKUP(I1053*1,Crosswalks!$L$3:$M$227,2,FALSE)</f>
        <v>6</v>
      </c>
      <c r="K1053" s="5">
        <f>IF(G1053="Corner",INDEX(Crosswalks!$C$4:$J$16,MATCH(H1053,Crosswalks!$C$4:$C$16,0),J1053+1),"N/A, D2D")</f>
        <v>0.3</v>
      </c>
      <c r="L1053" t="s">
        <v>5962</v>
      </c>
      <c r="M1053" t="s">
        <v>847</v>
      </c>
      <c r="N1053" t="s">
        <v>921</v>
      </c>
      <c r="O1053" t="s">
        <v>971</v>
      </c>
      <c r="P1053">
        <v>-71.114218910000005</v>
      </c>
      <c r="Q1053">
        <v>42.318685479999999</v>
      </c>
    </row>
    <row r="1054" spans="2:17" x14ac:dyDescent="0.3">
      <c r="B1054" t="s">
        <v>1070</v>
      </c>
      <c r="C1054" t="s">
        <v>1099</v>
      </c>
      <c r="D1054" t="s">
        <v>1057</v>
      </c>
      <c r="E1054">
        <v>-71.089280000000002</v>
      </c>
      <c r="F1054">
        <v>42.314340000000001</v>
      </c>
      <c r="G1054" t="s">
        <v>783</v>
      </c>
      <c r="H1054" s="5">
        <v>1</v>
      </c>
      <c r="I1054" t="s">
        <v>1058</v>
      </c>
      <c r="J1054" s="5">
        <f>VLOOKUP(I1054*1,Crosswalks!$L$3:$M$227,2,FALSE)</f>
        <v>6</v>
      </c>
      <c r="K1054" s="5">
        <f>IF(G1054="Corner",INDEX(Crosswalks!$C$4:$J$16,MATCH(H1054,Crosswalks!$C$4:$C$16,0),J1054+1),"N/A, D2D")</f>
        <v>0.2</v>
      </c>
      <c r="L1054" t="s">
        <v>5962</v>
      </c>
      <c r="M1054" t="s">
        <v>847</v>
      </c>
      <c r="N1054" t="s">
        <v>921</v>
      </c>
      <c r="O1054" t="s">
        <v>971</v>
      </c>
      <c r="P1054">
        <v>-71.114218910000005</v>
      </c>
      <c r="Q1054">
        <v>42.318685479999999</v>
      </c>
    </row>
    <row r="1055" spans="2:17" x14ac:dyDescent="0.3">
      <c r="B1055" t="s">
        <v>1255</v>
      </c>
      <c r="C1055" t="s">
        <v>1106</v>
      </c>
      <c r="D1055" t="s">
        <v>1057</v>
      </c>
      <c r="E1055">
        <v>-71.087590000000006</v>
      </c>
      <c r="F1055">
        <v>42.31279</v>
      </c>
      <c r="G1055" t="s">
        <v>783</v>
      </c>
      <c r="H1055" s="5">
        <v>1</v>
      </c>
      <c r="I1055" t="s">
        <v>1068</v>
      </c>
      <c r="J1055" s="5">
        <f>VLOOKUP(I1055*1,Crosswalks!$L$3:$M$227,2,FALSE)</f>
        <v>6</v>
      </c>
      <c r="K1055" s="5">
        <f>IF(G1055="Corner",INDEX(Crosswalks!$C$4:$J$16,MATCH(H1055,Crosswalks!$C$4:$C$16,0),J1055+1),"N/A, D2D")</f>
        <v>0.2</v>
      </c>
      <c r="L1055" t="s">
        <v>5962</v>
      </c>
      <c r="M1055" t="s">
        <v>847</v>
      </c>
      <c r="N1055" t="s">
        <v>921</v>
      </c>
      <c r="O1055" t="s">
        <v>971</v>
      </c>
      <c r="P1055">
        <v>-71.114218910000005</v>
      </c>
      <c r="Q1055">
        <v>42.318685479999999</v>
      </c>
    </row>
    <row r="1056" spans="2:17" x14ac:dyDescent="0.3">
      <c r="B1056" t="s">
        <v>1409</v>
      </c>
      <c r="C1056" t="s">
        <v>1127</v>
      </c>
      <c r="D1056" t="s">
        <v>1057</v>
      </c>
      <c r="E1056">
        <v>-71.090599999999995</v>
      </c>
      <c r="F1056">
        <v>42.317610000000002</v>
      </c>
      <c r="G1056" t="s">
        <v>783</v>
      </c>
      <c r="H1056" s="5" t="s">
        <v>785</v>
      </c>
      <c r="I1056" t="s">
        <v>1058</v>
      </c>
      <c r="J1056" s="5">
        <f>VLOOKUP(I1056*1,Crosswalks!$L$3:$M$227,2,FALSE)</f>
        <v>6</v>
      </c>
      <c r="K1056" s="5">
        <f>IF(G1056="Corner",INDEX(Crosswalks!$C$4:$J$16,MATCH(H1056,Crosswalks!$C$4:$C$16,0),J1056+1),"N/A, D2D")</f>
        <v>0.2</v>
      </c>
      <c r="L1056" t="s">
        <v>5962</v>
      </c>
      <c r="M1056" t="s">
        <v>847</v>
      </c>
      <c r="N1056" t="s">
        <v>921</v>
      </c>
      <c r="O1056" t="s">
        <v>971</v>
      </c>
      <c r="P1056">
        <v>-71.114218910000005</v>
      </c>
      <c r="Q1056">
        <v>42.318685479999999</v>
      </c>
    </row>
    <row r="1057" spans="2:17" x14ac:dyDescent="0.3">
      <c r="B1057" t="s">
        <v>1165</v>
      </c>
      <c r="C1057" t="s">
        <v>1090</v>
      </c>
      <c r="D1057" t="s">
        <v>1057</v>
      </c>
      <c r="E1057">
        <v>-71.093140000000005</v>
      </c>
      <c r="F1057">
        <v>42.313029999999998</v>
      </c>
      <c r="G1057" t="s">
        <v>783</v>
      </c>
      <c r="H1057" s="5" t="s">
        <v>785</v>
      </c>
      <c r="I1057" t="s">
        <v>1058</v>
      </c>
      <c r="J1057" s="5">
        <f>VLOOKUP(I1057*1,Crosswalks!$L$3:$M$227,2,FALSE)</f>
        <v>6</v>
      </c>
      <c r="K1057" s="5">
        <f>IF(G1057="Corner",INDEX(Crosswalks!$C$4:$J$16,MATCH(H1057,Crosswalks!$C$4:$C$16,0),J1057+1),"N/A, D2D")</f>
        <v>0.2</v>
      </c>
      <c r="L1057" t="s">
        <v>5962</v>
      </c>
      <c r="M1057" t="s">
        <v>847</v>
      </c>
      <c r="N1057" t="s">
        <v>921</v>
      </c>
      <c r="O1057" t="s">
        <v>971</v>
      </c>
      <c r="P1057">
        <v>-71.114218910000005</v>
      </c>
      <c r="Q1057">
        <v>42.318685479999999</v>
      </c>
    </row>
    <row r="1058" spans="2:17" x14ac:dyDescent="0.3">
      <c r="B1058" t="s">
        <v>1338</v>
      </c>
      <c r="C1058" t="s">
        <v>1106</v>
      </c>
      <c r="D1058" t="s">
        <v>1057</v>
      </c>
      <c r="E1058">
        <v>-71.091470000000001</v>
      </c>
      <c r="F1058">
        <v>42.314929999999997</v>
      </c>
      <c r="G1058" t="s">
        <v>783</v>
      </c>
      <c r="H1058" s="5">
        <v>2</v>
      </c>
      <c r="I1058" t="s">
        <v>1058</v>
      </c>
      <c r="J1058" s="5">
        <f>VLOOKUP(I1058*1,Crosswalks!$L$3:$M$227,2,FALSE)</f>
        <v>6</v>
      </c>
      <c r="K1058" s="5">
        <f>IF(G1058="Corner",INDEX(Crosswalks!$C$4:$J$16,MATCH(H1058,Crosswalks!$C$4:$C$16,0),J1058+1),"N/A, D2D")</f>
        <v>0.3</v>
      </c>
      <c r="L1058" t="s">
        <v>5962</v>
      </c>
      <c r="M1058" t="s">
        <v>847</v>
      </c>
      <c r="N1058" t="s">
        <v>921</v>
      </c>
      <c r="O1058" t="s">
        <v>971</v>
      </c>
      <c r="P1058">
        <v>-71.114218910000005</v>
      </c>
      <c r="Q1058">
        <v>42.318685479999999</v>
      </c>
    </row>
    <row r="1059" spans="2:17" x14ac:dyDescent="0.3">
      <c r="B1059" t="s">
        <v>1390</v>
      </c>
      <c r="C1059" t="s">
        <v>1056</v>
      </c>
      <c r="D1059" t="s">
        <v>1057</v>
      </c>
      <c r="E1059">
        <v>-71.091830000000002</v>
      </c>
      <c r="F1059">
        <v>42.310670000000002</v>
      </c>
      <c r="G1059" t="s">
        <v>783</v>
      </c>
      <c r="H1059" s="5">
        <v>1</v>
      </c>
      <c r="I1059" t="s">
        <v>1058</v>
      </c>
      <c r="J1059" s="5">
        <f>VLOOKUP(I1059*1,Crosswalks!$L$3:$M$227,2,FALSE)</f>
        <v>6</v>
      </c>
      <c r="K1059" s="5">
        <f>IF(G1059="Corner",INDEX(Crosswalks!$C$4:$J$16,MATCH(H1059,Crosswalks!$C$4:$C$16,0),J1059+1),"N/A, D2D")</f>
        <v>0.2</v>
      </c>
      <c r="L1059" t="s">
        <v>5962</v>
      </c>
      <c r="M1059" t="s">
        <v>847</v>
      </c>
      <c r="N1059" t="s">
        <v>921</v>
      </c>
      <c r="O1059" t="s">
        <v>971</v>
      </c>
      <c r="P1059">
        <v>-71.114218910000005</v>
      </c>
      <c r="Q1059">
        <v>42.318685479999999</v>
      </c>
    </row>
    <row r="1060" spans="2:17" x14ac:dyDescent="0.3">
      <c r="B1060" t="s">
        <v>1168</v>
      </c>
      <c r="C1060" t="s">
        <v>1108</v>
      </c>
      <c r="D1060" t="s">
        <v>1057</v>
      </c>
      <c r="E1060">
        <v>-71.090990000000005</v>
      </c>
      <c r="F1060">
        <v>42.310070000000003</v>
      </c>
      <c r="G1060" t="s">
        <v>783</v>
      </c>
      <c r="H1060" s="5">
        <v>2</v>
      </c>
      <c r="I1060" t="s">
        <v>1091</v>
      </c>
      <c r="J1060" s="5">
        <f>VLOOKUP(I1060*1,Crosswalks!$L$3:$M$227,2,FALSE)</f>
        <v>5</v>
      </c>
      <c r="K1060" s="5">
        <f>IF(G1060="Corner",INDEX(Crosswalks!$C$4:$J$16,MATCH(H1060,Crosswalks!$C$4:$C$16,0),J1060+1),"N/A, D2D")</f>
        <v>0.4</v>
      </c>
      <c r="L1060" t="s">
        <v>5962</v>
      </c>
      <c r="M1060" t="s">
        <v>847</v>
      </c>
      <c r="N1060" t="s">
        <v>921</v>
      </c>
      <c r="O1060" t="s">
        <v>971</v>
      </c>
      <c r="P1060">
        <v>-71.114218910000005</v>
      </c>
      <c r="Q1060">
        <v>42.318685479999999</v>
      </c>
    </row>
    <row r="1061" spans="2:17" x14ac:dyDescent="0.3">
      <c r="B1061" t="s">
        <v>1272</v>
      </c>
      <c r="C1061" t="s">
        <v>1106</v>
      </c>
      <c r="D1061" t="s">
        <v>1057</v>
      </c>
      <c r="E1061">
        <v>-71.091920000000002</v>
      </c>
      <c r="F1061">
        <v>42.314729999999997</v>
      </c>
      <c r="G1061" t="s">
        <v>783</v>
      </c>
      <c r="H1061" s="5">
        <v>4</v>
      </c>
      <c r="I1061" t="s">
        <v>1058</v>
      </c>
      <c r="J1061" s="5">
        <f>VLOOKUP(I1061*1,Crosswalks!$L$3:$M$227,2,FALSE)</f>
        <v>6</v>
      </c>
      <c r="K1061" s="5">
        <f>IF(G1061="Corner",INDEX(Crosswalks!$C$4:$J$16,MATCH(H1061,Crosswalks!$C$4:$C$16,0),J1061+1),"N/A, D2D")</f>
        <v>0.3</v>
      </c>
      <c r="L1061" t="s">
        <v>5962</v>
      </c>
      <c r="M1061" t="s">
        <v>847</v>
      </c>
      <c r="N1061" t="s">
        <v>921</v>
      </c>
      <c r="O1061" t="s">
        <v>971</v>
      </c>
      <c r="P1061">
        <v>-71.114218910000005</v>
      </c>
      <c r="Q1061">
        <v>42.318685479999999</v>
      </c>
    </row>
    <row r="1062" spans="2:17" x14ac:dyDescent="0.3">
      <c r="B1062" t="s">
        <v>925</v>
      </c>
      <c r="C1062" t="s">
        <v>1184</v>
      </c>
      <c r="D1062" t="s">
        <v>1057</v>
      </c>
      <c r="E1062">
        <v>-71.089460000000003</v>
      </c>
      <c r="F1062">
        <v>42.315550000000002</v>
      </c>
      <c r="G1062" t="s">
        <v>784</v>
      </c>
      <c r="H1062" s="5">
        <v>5</v>
      </c>
      <c r="I1062" t="s">
        <v>1058</v>
      </c>
      <c r="J1062" s="5">
        <f>VLOOKUP(I1062*1,Crosswalks!$L$3:$M$227,2,FALSE)</f>
        <v>6</v>
      </c>
      <c r="K1062" s="5" t="str">
        <f>IF(G1062="Corner",INDEX(Crosswalks!$C$4:$J$16,MATCH(H1062,Crosswalks!$C$4:$C$16,0),J1062+1),"N/A, D2D")</f>
        <v>N/A, D2D</v>
      </c>
      <c r="L1062" t="s">
        <v>5962</v>
      </c>
      <c r="M1062" t="s">
        <v>847</v>
      </c>
      <c r="N1062" t="s">
        <v>921</v>
      </c>
      <c r="O1062" t="s">
        <v>971</v>
      </c>
      <c r="P1062">
        <v>-71.114218910000005</v>
      </c>
      <c r="Q1062">
        <v>42.318685479999999</v>
      </c>
    </row>
    <row r="1063" spans="2:17" x14ac:dyDescent="0.3">
      <c r="B1063" t="s">
        <v>935</v>
      </c>
      <c r="C1063" t="s">
        <v>1124</v>
      </c>
      <c r="D1063" t="s">
        <v>1057</v>
      </c>
      <c r="E1063">
        <v>-71.090760000000003</v>
      </c>
      <c r="F1063">
        <v>42.312849999999997</v>
      </c>
      <c r="G1063" t="s">
        <v>784</v>
      </c>
      <c r="H1063" s="5">
        <v>6</v>
      </c>
      <c r="I1063" t="s">
        <v>1058</v>
      </c>
      <c r="J1063" s="5">
        <f>VLOOKUP(I1063*1,Crosswalks!$L$3:$M$227,2,FALSE)</f>
        <v>6</v>
      </c>
      <c r="K1063" s="5" t="str">
        <f>IF(G1063="Corner",INDEX(Crosswalks!$C$4:$J$16,MATCH(H1063,Crosswalks!$C$4:$C$16,0),J1063+1),"N/A, D2D")</f>
        <v>N/A, D2D</v>
      </c>
      <c r="L1063" t="s">
        <v>5962</v>
      </c>
      <c r="M1063" t="s">
        <v>847</v>
      </c>
      <c r="N1063" t="s">
        <v>921</v>
      </c>
      <c r="O1063" t="s">
        <v>971</v>
      </c>
      <c r="P1063">
        <v>-71.114218910000005</v>
      </c>
      <c r="Q1063">
        <v>42.318685479999999</v>
      </c>
    </row>
    <row r="1064" spans="2:17" x14ac:dyDescent="0.3">
      <c r="B1064" t="s">
        <v>1245</v>
      </c>
      <c r="C1064" t="s">
        <v>1187</v>
      </c>
      <c r="D1064" t="s">
        <v>1057</v>
      </c>
      <c r="E1064">
        <v>-71.089129999999997</v>
      </c>
      <c r="F1064">
        <v>42.317630000000001</v>
      </c>
      <c r="G1064" t="s">
        <v>784</v>
      </c>
      <c r="H1064" s="5">
        <v>2</v>
      </c>
      <c r="I1064" t="s">
        <v>1058</v>
      </c>
      <c r="J1064" s="5">
        <f>VLOOKUP(I1064*1,Crosswalks!$L$3:$M$227,2,FALSE)</f>
        <v>6</v>
      </c>
      <c r="K1064" s="5" t="str">
        <f>IF(G1064="Corner",INDEX(Crosswalks!$C$4:$J$16,MATCH(H1064,Crosswalks!$C$4:$C$16,0),J1064+1),"N/A, D2D")</f>
        <v>N/A, D2D</v>
      </c>
      <c r="L1064" t="s">
        <v>5962</v>
      </c>
      <c r="M1064" t="s">
        <v>847</v>
      </c>
      <c r="N1064" t="s">
        <v>921</v>
      </c>
      <c r="O1064" t="s">
        <v>971</v>
      </c>
      <c r="P1064">
        <v>-71.114218910000005</v>
      </c>
      <c r="Q1064">
        <v>42.318685479999999</v>
      </c>
    </row>
    <row r="1065" spans="2:17" x14ac:dyDescent="0.3">
      <c r="B1065" t="s">
        <v>1264</v>
      </c>
      <c r="C1065" t="s">
        <v>1127</v>
      </c>
      <c r="D1065" t="s">
        <v>1057</v>
      </c>
      <c r="E1065">
        <v>-71.090760000000003</v>
      </c>
      <c r="F1065">
        <v>42.31758</v>
      </c>
      <c r="G1065" t="s">
        <v>784</v>
      </c>
      <c r="H1065" s="5" t="s">
        <v>785</v>
      </c>
      <c r="I1065" t="s">
        <v>1058</v>
      </c>
      <c r="J1065" s="5">
        <f>VLOOKUP(I1065*1,Crosswalks!$L$3:$M$227,2,FALSE)</f>
        <v>6</v>
      </c>
      <c r="K1065" s="5" t="str">
        <f>IF(G1065="Corner",INDEX(Crosswalks!$C$4:$J$16,MATCH(H1065,Crosswalks!$C$4:$C$16,0),J1065+1),"N/A, D2D")</f>
        <v>N/A, D2D</v>
      </c>
      <c r="L1065" t="s">
        <v>5962</v>
      </c>
      <c r="M1065" t="s">
        <v>847</v>
      </c>
      <c r="N1065" t="s">
        <v>921</v>
      </c>
      <c r="O1065" t="s">
        <v>971</v>
      </c>
      <c r="P1065">
        <v>-71.114218910000005</v>
      </c>
      <c r="Q1065">
        <v>42.318685479999999</v>
      </c>
    </row>
    <row r="1066" spans="2:17" x14ac:dyDescent="0.3">
      <c r="B1066" t="s">
        <v>1181</v>
      </c>
      <c r="C1066" t="s">
        <v>1124</v>
      </c>
      <c r="D1066" t="s">
        <v>1057</v>
      </c>
      <c r="E1066">
        <v>-71.091579999999993</v>
      </c>
      <c r="F1066">
        <v>42.31326</v>
      </c>
      <c r="G1066" t="s">
        <v>784</v>
      </c>
      <c r="H1066" s="5">
        <v>3</v>
      </c>
      <c r="I1066" t="s">
        <v>1058</v>
      </c>
      <c r="J1066" s="5">
        <f>VLOOKUP(I1066*1,Crosswalks!$L$3:$M$227,2,FALSE)</f>
        <v>6</v>
      </c>
      <c r="K1066" s="5" t="str">
        <f>IF(G1066="Corner",INDEX(Crosswalks!$C$4:$J$16,MATCH(H1066,Crosswalks!$C$4:$C$16,0),J1066+1),"N/A, D2D")</f>
        <v>N/A, D2D</v>
      </c>
      <c r="L1066" t="s">
        <v>5962</v>
      </c>
      <c r="M1066" t="s">
        <v>847</v>
      </c>
      <c r="N1066" t="s">
        <v>921</v>
      </c>
      <c r="O1066" t="s">
        <v>971</v>
      </c>
      <c r="P1066">
        <v>-71.114218910000005</v>
      </c>
      <c r="Q1066">
        <v>42.318685479999999</v>
      </c>
    </row>
    <row r="1067" spans="2:17" x14ac:dyDescent="0.3">
      <c r="B1067" t="s">
        <v>1366</v>
      </c>
      <c r="C1067" t="s">
        <v>1092</v>
      </c>
      <c r="D1067" t="s">
        <v>1057</v>
      </c>
      <c r="E1067">
        <v>-71.093019999999996</v>
      </c>
      <c r="F1067">
        <v>42.31494</v>
      </c>
      <c r="G1067" t="s">
        <v>784</v>
      </c>
      <c r="H1067" s="5">
        <v>6</v>
      </c>
      <c r="I1067" t="s">
        <v>1058</v>
      </c>
      <c r="J1067" s="5">
        <f>VLOOKUP(I1067*1,Crosswalks!$L$3:$M$227,2,FALSE)</f>
        <v>6</v>
      </c>
      <c r="K1067" s="5" t="str">
        <f>IF(G1067="Corner",INDEX(Crosswalks!$C$4:$J$16,MATCH(H1067,Crosswalks!$C$4:$C$16,0),J1067+1),"N/A, D2D")</f>
        <v>N/A, D2D</v>
      </c>
      <c r="L1067" t="s">
        <v>5962</v>
      </c>
      <c r="M1067" t="s">
        <v>847</v>
      </c>
      <c r="N1067" t="s">
        <v>921</v>
      </c>
      <c r="O1067" t="s">
        <v>971</v>
      </c>
      <c r="P1067">
        <v>-71.114218910000005</v>
      </c>
      <c r="Q1067">
        <v>42.318685479999999</v>
      </c>
    </row>
    <row r="1068" spans="2:17" x14ac:dyDescent="0.3">
      <c r="B1068" t="s">
        <v>1186</v>
      </c>
      <c r="C1068" t="s">
        <v>1187</v>
      </c>
      <c r="D1068" t="s">
        <v>1057</v>
      </c>
      <c r="E1068">
        <v>-71.089780000000005</v>
      </c>
      <c r="F1068">
        <v>42.317909999999998</v>
      </c>
      <c r="G1068" t="s">
        <v>784</v>
      </c>
      <c r="H1068" s="5">
        <v>1</v>
      </c>
      <c r="I1068" t="s">
        <v>1058</v>
      </c>
      <c r="J1068" s="5">
        <f>VLOOKUP(I1068*1,Crosswalks!$L$3:$M$227,2,FALSE)</f>
        <v>6</v>
      </c>
      <c r="K1068" s="5" t="str">
        <f>IF(G1068="Corner",INDEX(Crosswalks!$C$4:$J$16,MATCH(H1068,Crosswalks!$C$4:$C$16,0),J1068+1),"N/A, D2D")</f>
        <v>N/A, D2D</v>
      </c>
      <c r="L1068" t="s">
        <v>5962</v>
      </c>
      <c r="M1068" t="s">
        <v>847</v>
      </c>
      <c r="N1068" t="s">
        <v>921</v>
      </c>
      <c r="O1068" t="s">
        <v>971</v>
      </c>
      <c r="P1068">
        <v>-71.114218910000005</v>
      </c>
      <c r="Q1068">
        <v>42.318685479999999</v>
      </c>
    </row>
    <row r="1069" spans="2:17" x14ac:dyDescent="0.3">
      <c r="B1069" t="s">
        <v>1177</v>
      </c>
      <c r="C1069" t="s">
        <v>1056</v>
      </c>
      <c r="D1069" t="s">
        <v>1057</v>
      </c>
      <c r="E1069">
        <v>-71.090459999999993</v>
      </c>
      <c r="F1069">
        <v>42.31147</v>
      </c>
      <c r="G1069" t="s">
        <v>784</v>
      </c>
      <c r="H1069" s="5">
        <v>6</v>
      </c>
      <c r="I1069" t="s">
        <v>1091</v>
      </c>
      <c r="J1069" s="5">
        <f>VLOOKUP(I1069*1,Crosswalks!$L$3:$M$227,2,FALSE)</f>
        <v>5</v>
      </c>
      <c r="K1069" s="5" t="str">
        <f>IF(G1069="Corner",INDEX(Crosswalks!$C$4:$J$16,MATCH(H1069,Crosswalks!$C$4:$C$16,0),J1069+1),"N/A, D2D")</f>
        <v>N/A, D2D</v>
      </c>
      <c r="L1069" t="s">
        <v>5962</v>
      </c>
      <c r="M1069" t="s">
        <v>847</v>
      </c>
      <c r="N1069" t="s">
        <v>921</v>
      </c>
      <c r="O1069" t="s">
        <v>971</v>
      </c>
      <c r="P1069">
        <v>-71.114218910000005</v>
      </c>
      <c r="Q1069">
        <v>42.318685479999999</v>
      </c>
    </row>
    <row r="1070" spans="2:17" x14ac:dyDescent="0.3">
      <c r="B1070" t="s">
        <v>1197</v>
      </c>
      <c r="C1070" t="s">
        <v>1094</v>
      </c>
      <c r="D1070" t="s">
        <v>1057</v>
      </c>
      <c r="E1070">
        <v>-71.089910000000003</v>
      </c>
      <c r="F1070">
        <v>42.308869999999999</v>
      </c>
      <c r="G1070" t="s">
        <v>784</v>
      </c>
      <c r="H1070" s="5">
        <v>3</v>
      </c>
      <c r="I1070" t="s">
        <v>1091</v>
      </c>
      <c r="J1070" s="5">
        <f>VLOOKUP(I1070*1,Crosswalks!$L$3:$M$227,2,FALSE)</f>
        <v>5</v>
      </c>
      <c r="K1070" s="5" t="str">
        <f>IF(G1070="Corner",INDEX(Crosswalks!$C$4:$J$16,MATCH(H1070,Crosswalks!$C$4:$C$16,0),J1070+1),"N/A, D2D")</f>
        <v>N/A, D2D</v>
      </c>
      <c r="L1070" t="s">
        <v>5962</v>
      </c>
      <c r="M1070" t="s">
        <v>847</v>
      </c>
      <c r="N1070" t="s">
        <v>921</v>
      </c>
      <c r="O1070" t="s">
        <v>971</v>
      </c>
      <c r="P1070">
        <v>-71.114218910000005</v>
      </c>
      <c r="Q1070">
        <v>42.318685479999999</v>
      </c>
    </row>
    <row r="1071" spans="2:17" x14ac:dyDescent="0.3">
      <c r="B1071" t="s">
        <v>1385</v>
      </c>
      <c r="C1071" t="s">
        <v>1115</v>
      </c>
      <c r="D1071" t="s">
        <v>1057</v>
      </c>
      <c r="E1071">
        <v>-71.092519999999993</v>
      </c>
      <c r="F1071">
        <v>42.311709999999998</v>
      </c>
      <c r="G1071" t="s">
        <v>784</v>
      </c>
      <c r="H1071" s="5" t="s">
        <v>785</v>
      </c>
      <c r="I1071" t="s">
        <v>1058</v>
      </c>
      <c r="J1071" s="5">
        <f>VLOOKUP(I1071*1,Crosswalks!$L$3:$M$227,2,FALSE)</f>
        <v>6</v>
      </c>
      <c r="K1071" s="5" t="str">
        <f>IF(G1071="Corner",INDEX(Crosswalks!$C$4:$J$16,MATCH(H1071,Crosswalks!$C$4:$C$16,0),J1071+1),"N/A, D2D")</f>
        <v>N/A, D2D</v>
      </c>
      <c r="L1071" t="s">
        <v>5962</v>
      </c>
      <c r="M1071" t="s">
        <v>847</v>
      </c>
      <c r="N1071" t="s">
        <v>921</v>
      </c>
      <c r="O1071" t="s">
        <v>971</v>
      </c>
      <c r="P1071">
        <v>-71.114218910000005</v>
      </c>
      <c r="Q1071">
        <v>42.318685479999999</v>
      </c>
    </row>
    <row r="1072" spans="2:17" x14ac:dyDescent="0.3">
      <c r="B1072" t="s">
        <v>958</v>
      </c>
      <c r="C1072" t="s">
        <v>1184</v>
      </c>
      <c r="D1072" t="s">
        <v>1057</v>
      </c>
      <c r="E1072">
        <v>-71.091300000000004</v>
      </c>
      <c r="F1072">
        <v>42.316369999999999</v>
      </c>
      <c r="G1072" t="s">
        <v>784</v>
      </c>
      <c r="H1072" s="5">
        <v>5</v>
      </c>
      <c r="I1072" t="s">
        <v>1058</v>
      </c>
      <c r="J1072" s="5">
        <f>VLOOKUP(I1072*1,Crosswalks!$L$3:$M$227,2,FALSE)</f>
        <v>6</v>
      </c>
      <c r="K1072" s="5" t="str">
        <f>IF(G1072="Corner",INDEX(Crosswalks!$C$4:$J$16,MATCH(H1072,Crosswalks!$C$4:$C$16,0),J1072+1),"N/A, D2D")</f>
        <v>N/A, D2D</v>
      </c>
      <c r="L1072" t="s">
        <v>5962</v>
      </c>
      <c r="M1072" t="s">
        <v>847</v>
      </c>
      <c r="N1072" t="s">
        <v>921</v>
      </c>
      <c r="O1072" t="s">
        <v>971</v>
      </c>
      <c r="P1072">
        <v>-71.114218910000005</v>
      </c>
      <c r="Q1072">
        <v>42.318685479999999</v>
      </c>
    </row>
    <row r="1073" spans="2:17" x14ac:dyDescent="0.3">
      <c r="B1073" t="s">
        <v>811</v>
      </c>
      <c r="C1073" t="s">
        <v>1124</v>
      </c>
      <c r="D1073" t="s">
        <v>1057</v>
      </c>
      <c r="E1073">
        <v>-71.09348</v>
      </c>
      <c r="F1073">
        <v>42.314160000000001</v>
      </c>
      <c r="G1073" t="s">
        <v>784</v>
      </c>
      <c r="H1073" s="5" t="s">
        <v>785</v>
      </c>
      <c r="I1073" t="s">
        <v>1058</v>
      </c>
      <c r="J1073" s="5">
        <f>VLOOKUP(I1073*1,Crosswalks!$L$3:$M$227,2,FALSE)</f>
        <v>6</v>
      </c>
      <c r="K1073" s="5" t="str">
        <f>IF(G1073="Corner",INDEX(Crosswalks!$C$4:$J$16,MATCH(H1073,Crosswalks!$C$4:$C$16,0),J1073+1),"N/A, D2D")</f>
        <v>N/A, D2D</v>
      </c>
      <c r="L1073" t="s">
        <v>5962</v>
      </c>
      <c r="M1073" t="s">
        <v>847</v>
      </c>
      <c r="N1073" t="s">
        <v>921</v>
      </c>
      <c r="O1073" t="s">
        <v>971</v>
      </c>
      <c r="P1073">
        <v>-71.114218910000005</v>
      </c>
      <c r="Q1073">
        <v>42.318685479999999</v>
      </c>
    </row>
    <row r="1074" spans="2:17" x14ac:dyDescent="0.3">
      <c r="B1074" t="s">
        <v>1252</v>
      </c>
      <c r="C1074" t="s">
        <v>1056</v>
      </c>
      <c r="D1074" t="s">
        <v>1057</v>
      </c>
      <c r="E1074">
        <v>-71.091419999999999</v>
      </c>
      <c r="F1074">
        <v>42.311109999999999</v>
      </c>
      <c r="G1074" t="s">
        <v>784</v>
      </c>
      <c r="H1074" s="5" t="s">
        <v>785</v>
      </c>
      <c r="I1074" t="s">
        <v>1058</v>
      </c>
      <c r="J1074" s="5">
        <f>VLOOKUP(I1074*1,Crosswalks!$L$3:$M$227,2,FALSE)</f>
        <v>6</v>
      </c>
      <c r="K1074" s="5" t="str">
        <f>IF(G1074="Corner",INDEX(Crosswalks!$C$4:$J$16,MATCH(H1074,Crosswalks!$C$4:$C$16,0),J1074+1),"N/A, D2D")</f>
        <v>N/A, D2D</v>
      </c>
      <c r="L1074" t="s">
        <v>5962</v>
      </c>
      <c r="M1074" t="s">
        <v>847</v>
      </c>
      <c r="N1074" t="s">
        <v>921</v>
      </c>
      <c r="O1074" t="s">
        <v>971</v>
      </c>
      <c r="P1074">
        <v>-71.114218910000005</v>
      </c>
      <c r="Q1074">
        <v>42.318685479999999</v>
      </c>
    </row>
    <row r="1075" spans="2:17" x14ac:dyDescent="0.3">
      <c r="B1075" t="s">
        <v>1410</v>
      </c>
      <c r="C1075" t="s">
        <v>1110</v>
      </c>
      <c r="D1075" t="s">
        <v>1057</v>
      </c>
      <c r="E1075">
        <v>-71.090860000000006</v>
      </c>
      <c r="F1075">
        <v>42.314839999999997</v>
      </c>
      <c r="G1075" t="s">
        <v>784</v>
      </c>
      <c r="H1075" s="5">
        <v>1</v>
      </c>
      <c r="I1075" t="s">
        <v>1058</v>
      </c>
      <c r="J1075" s="5">
        <f>VLOOKUP(I1075*1,Crosswalks!$L$3:$M$227,2,FALSE)</f>
        <v>6</v>
      </c>
      <c r="K1075" s="5" t="str">
        <f>IF(G1075="Corner",INDEX(Crosswalks!$C$4:$J$16,MATCH(H1075,Crosswalks!$C$4:$C$16,0),J1075+1),"N/A, D2D")</f>
        <v>N/A, D2D</v>
      </c>
      <c r="L1075" t="s">
        <v>5962</v>
      </c>
      <c r="M1075" t="s">
        <v>847</v>
      </c>
      <c r="N1075" t="s">
        <v>921</v>
      </c>
      <c r="O1075" t="s">
        <v>971</v>
      </c>
      <c r="P1075">
        <v>-71.114218910000005</v>
      </c>
      <c r="Q1075">
        <v>42.318685479999999</v>
      </c>
    </row>
    <row r="1076" spans="2:17" x14ac:dyDescent="0.3">
      <c r="B1076" t="s">
        <v>1313</v>
      </c>
      <c r="C1076" t="s">
        <v>1124</v>
      </c>
      <c r="D1076" t="s">
        <v>1057</v>
      </c>
      <c r="E1076">
        <v>-71.091729999999998</v>
      </c>
      <c r="F1076">
        <v>42.313319999999997</v>
      </c>
      <c r="G1076" t="s">
        <v>784</v>
      </c>
      <c r="H1076" s="5" t="s">
        <v>785</v>
      </c>
      <c r="I1076" t="s">
        <v>1058</v>
      </c>
      <c r="J1076" s="5">
        <f>VLOOKUP(I1076*1,Crosswalks!$L$3:$M$227,2,FALSE)</f>
        <v>6</v>
      </c>
      <c r="K1076" s="5" t="str">
        <f>IF(G1076="Corner",INDEX(Crosswalks!$C$4:$J$16,MATCH(H1076,Crosswalks!$C$4:$C$16,0),J1076+1),"N/A, D2D")</f>
        <v>N/A, D2D</v>
      </c>
      <c r="L1076" t="s">
        <v>5962</v>
      </c>
      <c r="M1076" t="s">
        <v>847</v>
      </c>
      <c r="N1076" t="s">
        <v>921</v>
      </c>
      <c r="O1076" t="s">
        <v>971</v>
      </c>
      <c r="P1076">
        <v>-71.114218910000005</v>
      </c>
      <c r="Q1076">
        <v>42.318685479999999</v>
      </c>
    </row>
    <row r="1077" spans="2:17" x14ac:dyDescent="0.3">
      <c r="B1077" t="s">
        <v>1366</v>
      </c>
      <c r="C1077" t="s">
        <v>1092</v>
      </c>
      <c r="D1077" t="s">
        <v>1057</v>
      </c>
      <c r="E1077">
        <v>-71.093019999999996</v>
      </c>
      <c r="F1077">
        <v>42.31494</v>
      </c>
      <c r="G1077" t="s">
        <v>784</v>
      </c>
      <c r="H1077" s="5" t="s">
        <v>785</v>
      </c>
      <c r="I1077" t="s">
        <v>1058</v>
      </c>
      <c r="J1077" s="5">
        <f>VLOOKUP(I1077*1,Crosswalks!$L$3:$M$227,2,FALSE)</f>
        <v>6</v>
      </c>
      <c r="K1077" s="5" t="str">
        <f>IF(G1077="Corner",INDEX(Crosswalks!$C$4:$J$16,MATCH(H1077,Crosswalks!$C$4:$C$16,0),J1077+1),"N/A, D2D")</f>
        <v>N/A, D2D</v>
      </c>
      <c r="L1077" t="s">
        <v>5962</v>
      </c>
      <c r="M1077" t="s">
        <v>847</v>
      </c>
      <c r="N1077" t="s">
        <v>921</v>
      </c>
      <c r="O1077" t="s">
        <v>971</v>
      </c>
      <c r="P1077">
        <v>-71.114218910000005</v>
      </c>
      <c r="Q1077">
        <v>42.318685479999999</v>
      </c>
    </row>
    <row r="1078" spans="2:17" x14ac:dyDescent="0.3">
      <c r="B1078" t="s">
        <v>1186</v>
      </c>
      <c r="C1078" t="s">
        <v>1099</v>
      </c>
      <c r="D1078" t="s">
        <v>1057</v>
      </c>
      <c r="E1078">
        <v>-71.089870000000005</v>
      </c>
      <c r="F1078">
        <v>42.314619999999998</v>
      </c>
      <c r="G1078" t="s">
        <v>784</v>
      </c>
      <c r="H1078" s="5">
        <v>2</v>
      </c>
      <c r="I1078" t="s">
        <v>1058</v>
      </c>
      <c r="J1078" s="5">
        <f>VLOOKUP(I1078*1,Crosswalks!$L$3:$M$227,2,FALSE)</f>
        <v>6</v>
      </c>
      <c r="K1078" s="5" t="str">
        <f>IF(G1078="Corner",INDEX(Crosswalks!$C$4:$J$16,MATCH(H1078,Crosswalks!$C$4:$C$16,0),J1078+1),"N/A, D2D")</f>
        <v>N/A, D2D</v>
      </c>
      <c r="L1078" t="s">
        <v>5962</v>
      </c>
      <c r="M1078" t="s">
        <v>847</v>
      </c>
      <c r="N1078" t="s">
        <v>921</v>
      </c>
      <c r="O1078" t="s">
        <v>971</v>
      </c>
      <c r="P1078">
        <v>-71.114218910000005</v>
      </c>
      <c r="Q1078">
        <v>42.318685479999999</v>
      </c>
    </row>
    <row r="1079" spans="2:17" x14ac:dyDescent="0.3">
      <c r="B1079" t="s">
        <v>911</v>
      </c>
      <c r="C1079" t="s">
        <v>1108</v>
      </c>
      <c r="D1079" t="s">
        <v>1057</v>
      </c>
      <c r="E1079">
        <v>-71.08981</v>
      </c>
      <c r="F1079">
        <v>42.30979</v>
      </c>
      <c r="G1079" t="s">
        <v>784</v>
      </c>
      <c r="H1079" s="5">
        <v>6</v>
      </c>
      <c r="I1079" t="s">
        <v>1091</v>
      </c>
      <c r="J1079" s="5">
        <f>VLOOKUP(I1079*1,Crosswalks!$L$3:$M$227,2,FALSE)</f>
        <v>5</v>
      </c>
      <c r="K1079" s="5" t="str">
        <f>IF(G1079="Corner",INDEX(Crosswalks!$C$4:$J$16,MATCH(H1079,Crosswalks!$C$4:$C$16,0),J1079+1),"N/A, D2D")</f>
        <v>N/A, D2D</v>
      </c>
      <c r="L1079" t="s">
        <v>5962</v>
      </c>
      <c r="M1079" t="s">
        <v>847</v>
      </c>
      <c r="N1079" t="s">
        <v>921</v>
      </c>
      <c r="O1079" t="s">
        <v>971</v>
      </c>
      <c r="P1079">
        <v>-71.114218910000005</v>
      </c>
      <c r="Q1079">
        <v>42.318685479999999</v>
      </c>
    </row>
    <row r="1080" spans="2:17" x14ac:dyDescent="0.3">
      <c r="B1080" t="s">
        <v>886</v>
      </c>
      <c r="C1080" t="s">
        <v>1184</v>
      </c>
      <c r="D1080" t="s">
        <v>1057</v>
      </c>
      <c r="E1080">
        <v>-71.091319999999996</v>
      </c>
      <c r="F1080">
        <v>42.316040000000001</v>
      </c>
      <c r="G1080" t="s">
        <v>784</v>
      </c>
      <c r="H1080" s="5">
        <v>4</v>
      </c>
      <c r="I1080" t="s">
        <v>1058</v>
      </c>
      <c r="J1080" s="5">
        <f>VLOOKUP(I1080*1,Crosswalks!$L$3:$M$227,2,FALSE)</f>
        <v>6</v>
      </c>
      <c r="K1080" s="5" t="str">
        <f>IF(G1080="Corner",INDEX(Crosswalks!$C$4:$J$16,MATCH(H1080,Crosswalks!$C$4:$C$16,0),J1080+1),"N/A, D2D")</f>
        <v>N/A, D2D</v>
      </c>
      <c r="L1080" t="s">
        <v>5962</v>
      </c>
      <c r="M1080" t="s">
        <v>847</v>
      </c>
      <c r="N1080" t="s">
        <v>921</v>
      </c>
      <c r="O1080" t="s">
        <v>971</v>
      </c>
      <c r="P1080">
        <v>-71.114218910000005</v>
      </c>
      <c r="Q1080">
        <v>42.318685479999999</v>
      </c>
    </row>
    <row r="1081" spans="2:17" x14ac:dyDescent="0.3">
      <c r="B1081" t="s">
        <v>1260</v>
      </c>
      <c r="C1081" t="s">
        <v>1187</v>
      </c>
      <c r="D1081" t="s">
        <v>1057</v>
      </c>
      <c r="E1081">
        <v>-71.089699999999993</v>
      </c>
      <c r="F1081">
        <v>42.317869999999999</v>
      </c>
      <c r="G1081" t="s">
        <v>784</v>
      </c>
      <c r="H1081" s="5">
        <v>2</v>
      </c>
      <c r="I1081" t="s">
        <v>1058</v>
      </c>
      <c r="J1081" s="5">
        <f>VLOOKUP(I1081*1,Crosswalks!$L$3:$M$227,2,FALSE)</f>
        <v>6</v>
      </c>
      <c r="K1081" s="5" t="str">
        <f>IF(G1081="Corner",INDEX(Crosswalks!$C$4:$J$16,MATCH(H1081,Crosswalks!$C$4:$C$16,0),J1081+1),"N/A, D2D")</f>
        <v>N/A, D2D</v>
      </c>
      <c r="L1081" t="s">
        <v>5962</v>
      </c>
      <c r="M1081" t="s">
        <v>847</v>
      </c>
      <c r="N1081" t="s">
        <v>921</v>
      </c>
      <c r="O1081" t="s">
        <v>971</v>
      </c>
      <c r="P1081">
        <v>-71.114218910000005</v>
      </c>
      <c r="Q1081">
        <v>42.318685479999999</v>
      </c>
    </row>
    <row r="1082" spans="2:17" x14ac:dyDescent="0.3">
      <c r="B1082" t="s">
        <v>958</v>
      </c>
      <c r="C1082" t="s">
        <v>1115</v>
      </c>
      <c r="D1082" t="s">
        <v>1057</v>
      </c>
      <c r="E1082">
        <v>-71.090469999999996</v>
      </c>
      <c r="F1082">
        <v>42.311059999999998</v>
      </c>
      <c r="G1082" t="s">
        <v>784</v>
      </c>
      <c r="H1082" s="5">
        <v>4</v>
      </c>
      <c r="I1082" t="s">
        <v>1091</v>
      </c>
      <c r="J1082" s="5">
        <f>VLOOKUP(I1082*1,Crosswalks!$L$3:$M$227,2,FALSE)</f>
        <v>5</v>
      </c>
      <c r="K1082" s="5" t="str">
        <f>IF(G1082="Corner",INDEX(Crosswalks!$C$4:$J$16,MATCH(H1082,Crosswalks!$C$4:$C$16,0),J1082+1),"N/A, D2D")</f>
        <v>N/A, D2D</v>
      </c>
      <c r="L1082" t="s">
        <v>5962</v>
      </c>
      <c r="M1082" t="s">
        <v>847</v>
      </c>
      <c r="N1082" t="s">
        <v>921</v>
      </c>
      <c r="O1082" t="s">
        <v>971</v>
      </c>
      <c r="P1082">
        <v>-71.114218910000005</v>
      </c>
      <c r="Q1082">
        <v>42.318685479999999</v>
      </c>
    </row>
    <row r="1083" spans="2:17" x14ac:dyDescent="0.3">
      <c r="B1083" t="s">
        <v>1404</v>
      </c>
      <c r="C1083" t="s">
        <v>1056</v>
      </c>
      <c r="D1083" t="s">
        <v>1057</v>
      </c>
      <c r="E1083">
        <v>-71.09111</v>
      </c>
      <c r="F1083">
        <v>42.311549999999997</v>
      </c>
      <c r="G1083" t="s">
        <v>784</v>
      </c>
      <c r="H1083" s="5">
        <v>3</v>
      </c>
      <c r="I1083" t="s">
        <v>1058</v>
      </c>
      <c r="J1083" s="5">
        <f>VLOOKUP(I1083*1,Crosswalks!$L$3:$M$227,2,FALSE)</f>
        <v>6</v>
      </c>
      <c r="K1083" s="5" t="str">
        <f>IF(G1083="Corner",INDEX(Crosswalks!$C$4:$J$16,MATCH(H1083,Crosswalks!$C$4:$C$16,0),J1083+1),"N/A, D2D")</f>
        <v>N/A, D2D</v>
      </c>
      <c r="L1083" t="s">
        <v>5962</v>
      </c>
      <c r="M1083" t="s">
        <v>847</v>
      </c>
      <c r="N1083" t="s">
        <v>921</v>
      </c>
      <c r="O1083" t="s">
        <v>971</v>
      </c>
      <c r="P1083">
        <v>-71.114218910000005</v>
      </c>
      <c r="Q1083">
        <v>42.318685479999999</v>
      </c>
    </row>
    <row r="1084" spans="2:17" x14ac:dyDescent="0.3">
      <c r="B1084" t="s">
        <v>1409</v>
      </c>
      <c r="C1084" t="s">
        <v>1127</v>
      </c>
      <c r="D1084" t="s">
        <v>1057</v>
      </c>
      <c r="E1084">
        <v>-71.090599999999995</v>
      </c>
      <c r="F1084">
        <v>42.317610000000002</v>
      </c>
      <c r="G1084" t="s">
        <v>784</v>
      </c>
      <c r="H1084" s="5">
        <v>1</v>
      </c>
      <c r="I1084" t="s">
        <v>1058</v>
      </c>
      <c r="J1084" s="5">
        <f>VLOOKUP(I1084*1,Crosswalks!$L$3:$M$227,2,FALSE)</f>
        <v>6</v>
      </c>
      <c r="K1084" s="5" t="str">
        <f>IF(G1084="Corner",INDEX(Crosswalks!$C$4:$J$16,MATCH(H1084,Crosswalks!$C$4:$C$16,0),J1084+1),"N/A, D2D")</f>
        <v>N/A, D2D</v>
      </c>
      <c r="L1084" t="s">
        <v>5962</v>
      </c>
      <c r="M1084" t="s">
        <v>847</v>
      </c>
      <c r="N1084" t="s">
        <v>921</v>
      </c>
      <c r="O1084" t="s">
        <v>971</v>
      </c>
      <c r="P1084">
        <v>-71.114218910000005</v>
      </c>
      <c r="Q1084">
        <v>42.318685479999999</v>
      </c>
    </row>
    <row r="1085" spans="2:17" x14ac:dyDescent="0.3">
      <c r="B1085" t="s">
        <v>1186</v>
      </c>
      <c r="C1085" t="s">
        <v>1187</v>
      </c>
      <c r="D1085" t="s">
        <v>1057</v>
      </c>
      <c r="E1085">
        <v>-71.089780000000005</v>
      </c>
      <c r="F1085">
        <v>42.317909999999998</v>
      </c>
      <c r="G1085" t="s">
        <v>784</v>
      </c>
      <c r="H1085" s="5">
        <v>6</v>
      </c>
      <c r="I1085" t="s">
        <v>1058</v>
      </c>
      <c r="J1085" s="5">
        <f>VLOOKUP(I1085*1,Crosswalks!$L$3:$M$227,2,FALSE)</f>
        <v>6</v>
      </c>
      <c r="K1085" s="5" t="str">
        <f>IF(G1085="Corner",INDEX(Crosswalks!$C$4:$J$16,MATCH(H1085,Crosswalks!$C$4:$C$16,0),J1085+1),"N/A, D2D")</f>
        <v>N/A, D2D</v>
      </c>
      <c r="L1085" t="s">
        <v>5962</v>
      </c>
      <c r="M1085" t="s">
        <v>847</v>
      </c>
      <c r="N1085" t="s">
        <v>921</v>
      </c>
      <c r="O1085" t="s">
        <v>971</v>
      </c>
      <c r="P1085">
        <v>-71.114218910000005</v>
      </c>
      <c r="Q1085">
        <v>42.318685479999999</v>
      </c>
    </row>
    <row r="1086" spans="2:17" x14ac:dyDescent="0.3">
      <c r="B1086" t="s">
        <v>811</v>
      </c>
      <c r="C1086" t="s">
        <v>1154</v>
      </c>
      <c r="D1086" t="s">
        <v>1057</v>
      </c>
      <c r="E1086">
        <v>-71.073120000000003</v>
      </c>
      <c r="F1086">
        <v>42.300629999999998</v>
      </c>
      <c r="G1086" t="s">
        <v>783</v>
      </c>
      <c r="H1086" s="5">
        <v>6</v>
      </c>
      <c r="I1086" t="s">
        <v>1139</v>
      </c>
      <c r="J1086" s="5">
        <f>VLOOKUP(I1086*1,Crosswalks!$L$3:$M$227,2,FALSE)</f>
        <v>6</v>
      </c>
      <c r="K1086" s="5">
        <f>IF(G1086="Corner",INDEX(Crosswalks!$C$4:$J$16,MATCH(H1086,Crosswalks!$C$4:$C$16,0),J1086+1),"N/A, D2D")</f>
        <v>0.4</v>
      </c>
      <c r="L1086" t="s">
        <v>6001</v>
      </c>
      <c r="M1086" t="s">
        <v>847</v>
      </c>
      <c r="N1086" t="s">
        <v>848</v>
      </c>
      <c r="O1086" t="s">
        <v>1411</v>
      </c>
      <c r="P1086">
        <v>-71.086309569999997</v>
      </c>
      <c r="Q1086">
        <v>42.320948340000001</v>
      </c>
    </row>
    <row r="1087" spans="2:17" x14ac:dyDescent="0.3">
      <c r="B1087" t="s">
        <v>1399</v>
      </c>
      <c r="C1087" t="s">
        <v>1178</v>
      </c>
      <c r="D1087" t="s">
        <v>1057</v>
      </c>
      <c r="E1087">
        <v>-71.072810000000004</v>
      </c>
      <c r="F1087">
        <v>42.304729999999999</v>
      </c>
      <c r="G1087" t="s">
        <v>783</v>
      </c>
      <c r="H1087" s="5">
        <v>5</v>
      </c>
      <c r="I1087" t="s">
        <v>1101</v>
      </c>
      <c r="J1087" s="5">
        <f>VLOOKUP(I1087*1,Crosswalks!$L$3:$M$227,2,FALSE)</f>
        <v>6</v>
      </c>
      <c r="K1087" s="5">
        <f>IF(G1087="Corner",INDEX(Crosswalks!$C$4:$J$16,MATCH(H1087,Crosswalks!$C$4:$C$16,0),J1087+1),"N/A, D2D")</f>
        <v>0.4</v>
      </c>
      <c r="L1087" t="s">
        <v>6001</v>
      </c>
      <c r="M1087" t="s">
        <v>847</v>
      </c>
      <c r="N1087" t="s">
        <v>848</v>
      </c>
      <c r="O1087" t="s">
        <v>1411</v>
      </c>
      <c r="P1087">
        <v>-71.086309569999997</v>
      </c>
      <c r="Q1087">
        <v>42.320948340000001</v>
      </c>
    </row>
    <row r="1088" spans="2:17" x14ac:dyDescent="0.3">
      <c r="B1088" t="s">
        <v>1288</v>
      </c>
      <c r="C1088" t="s">
        <v>1203</v>
      </c>
      <c r="D1088" t="s">
        <v>1057</v>
      </c>
      <c r="E1088">
        <v>-71.077160000000006</v>
      </c>
      <c r="F1088">
        <v>42.310560000000002</v>
      </c>
      <c r="G1088" t="s">
        <v>783</v>
      </c>
      <c r="H1088" s="5">
        <v>6</v>
      </c>
      <c r="I1088" t="s">
        <v>1078</v>
      </c>
      <c r="J1088" s="5">
        <f>VLOOKUP(I1088*1,Crosswalks!$L$3:$M$227,2,FALSE)</f>
        <v>6</v>
      </c>
      <c r="K1088" s="5">
        <f>IF(G1088="Corner",INDEX(Crosswalks!$C$4:$J$16,MATCH(H1088,Crosswalks!$C$4:$C$16,0),J1088+1),"N/A, D2D")</f>
        <v>0.4</v>
      </c>
      <c r="L1088" t="s">
        <v>6001</v>
      </c>
      <c r="M1088" t="s">
        <v>847</v>
      </c>
      <c r="N1088" t="s">
        <v>848</v>
      </c>
      <c r="O1088" t="s">
        <v>1411</v>
      </c>
      <c r="P1088">
        <v>-71.086309569999997</v>
      </c>
      <c r="Q1088">
        <v>42.320948340000001</v>
      </c>
    </row>
    <row r="1089" spans="2:17" x14ac:dyDescent="0.3">
      <c r="B1089" t="s">
        <v>1412</v>
      </c>
      <c r="C1089" t="s">
        <v>1064</v>
      </c>
      <c r="D1089" t="s">
        <v>1057</v>
      </c>
      <c r="E1089">
        <v>-71.058700000000002</v>
      </c>
      <c r="F1089">
        <v>42.359400000000001</v>
      </c>
      <c r="G1089" t="s">
        <v>783</v>
      </c>
      <c r="H1089" s="5">
        <v>3</v>
      </c>
      <c r="I1089" t="s">
        <v>920</v>
      </c>
      <c r="J1089" s="5">
        <f>VLOOKUP(I1089*1,Crosswalks!$L$3:$M$227,2,FALSE)</f>
        <v>7</v>
      </c>
      <c r="K1089" s="5">
        <f>IF(G1089="Corner",INDEX(Crosswalks!$C$4:$J$16,MATCH(H1089,Crosswalks!$C$4:$C$16,0),J1089+1),"N/A, D2D")</f>
        <v>0.3</v>
      </c>
      <c r="L1089" t="s">
        <v>6001</v>
      </c>
      <c r="M1089" t="s">
        <v>847</v>
      </c>
      <c r="N1089" t="s">
        <v>848</v>
      </c>
      <c r="O1089" t="s">
        <v>1411</v>
      </c>
      <c r="P1089">
        <v>-71.086309569999997</v>
      </c>
      <c r="Q1089">
        <v>42.320948340000001</v>
      </c>
    </row>
    <row r="1090" spans="2:17" x14ac:dyDescent="0.3">
      <c r="B1090" t="s">
        <v>901</v>
      </c>
      <c r="C1090" t="s">
        <v>1158</v>
      </c>
      <c r="D1090" t="s">
        <v>1057</v>
      </c>
      <c r="E1090">
        <v>-71.072199999999995</v>
      </c>
      <c r="F1090">
        <v>42.30538</v>
      </c>
      <c r="G1090" t="s">
        <v>783</v>
      </c>
      <c r="H1090" s="5">
        <v>6</v>
      </c>
      <c r="I1090" t="s">
        <v>1101</v>
      </c>
      <c r="J1090" s="5">
        <f>VLOOKUP(I1090*1,Crosswalks!$L$3:$M$227,2,FALSE)</f>
        <v>6</v>
      </c>
      <c r="K1090" s="5">
        <f>IF(G1090="Corner",INDEX(Crosswalks!$C$4:$J$16,MATCH(H1090,Crosswalks!$C$4:$C$16,0),J1090+1),"N/A, D2D")</f>
        <v>0.4</v>
      </c>
      <c r="L1090" t="s">
        <v>6001</v>
      </c>
      <c r="M1090" t="s">
        <v>847</v>
      </c>
      <c r="N1090" t="s">
        <v>848</v>
      </c>
      <c r="O1090" t="s">
        <v>1411</v>
      </c>
      <c r="P1090">
        <v>-71.086309569999997</v>
      </c>
      <c r="Q1090">
        <v>42.320948340000001</v>
      </c>
    </row>
    <row r="1091" spans="2:17" x14ac:dyDescent="0.3">
      <c r="B1091" t="s">
        <v>861</v>
      </c>
      <c r="C1091" t="s">
        <v>1413</v>
      </c>
      <c r="D1091" t="s">
        <v>1057</v>
      </c>
      <c r="E1091">
        <v>-71.058700000000002</v>
      </c>
      <c r="F1091">
        <v>42.359400000000001</v>
      </c>
      <c r="G1091" t="s">
        <v>783</v>
      </c>
      <c r="H1091" s="5">
        <v>1</v>
      </c>
      <c r="I1091" t="s">
        <v>920</v>
      </c>
      <c r="J1091" s="5">
        <f>VLOOKUP(I1091*1,Crosswalks!$L$3:$M$227,2,FALSE)</f>
        <v>7</v>
      </c>
      <c r="K1091" s="5">
        <f>IF(G1091="Corner",INDEX(Crosswalks!$C$4:$J$16,MATCH(H1091,Crosswalks!$C$4:$C$16,0),J1091+1),"N/A, D2D")</f>
        <v>0.2</v>
      </c>
      <c r="L1091" t="s">
        <v>6001</v>
      </c>
      <c r="M1091" t="s">
        <v>847</v>
      </c>
      <c r="N1091" t="s">
        <v>848</v>
      </c>
      <c r="O1091" t="s">
        <v>1411</v>
      </c>
      <c r="P1091">
        <v>-71.086309569999997</v>
      </c>
      <c r="Q1091">
        <v>42.320948340000001</v>
      </c>
    </row>
    <row r="1092" spans="2:17" x14ac:dyDescent="0.3">
      <c r="B1092" t="s">
        <v>898</v>
      </c>
      <c r="C1092" t="s">
        <v>1240</v>
      </c>
      <c r="D1092" t="s">
        <v>1057</v>
      </c>
      <c r="E1092">
        <v>-71.078320000000005</v>
      </c>
      <c r="F1092">
        <v>42.304049999999997</v>
      </c>
      <c r="G1092" t="s">
        <v>783</v>
      </c>
      <c r="H1092" s="5">
        <v>2</v>
      </c>
      <c r="I1092" t="s">
        <v>1134</v>
      </c>
      <c r="J1092" s="5">
        <f>VLOOKUP(I1092*1,Crosswalks!$L$3:$M$227,2,FALSE)</f>
        <v>7</v>
      </c>
      <c r="K1092" s="5">
        <f>IF(G1092="Corner",INDEX(Crosswalks!$C$4:$J$16,MATCH(H1092,Crosswalks!$C$4:$C$16,0),J1092+1),"N/A, D2D")</f>
        <v>0.3</v>
      </c>
      <c r="L1092" t="s">
        <v>6001</v>
      </c>
      <c r="M1092" t="s">
        <v>847</v>
      </c>
      <c r="N1092" t="s">
        <v>848</v>
      </c>
      <c r="O1092" t="s">
        <v>1411</v>
      </c>
      <c r="P1092">
        <v>-71.086309569999997</v>
      </c>
      <c r="Q1092">
        <v>42.320948340000001</v>
      </c>
    </row>
    <row r="1093" spans="2:17" x14ac:dyDescent="0.3">
      <c r="B1093" t="s">
        <v>1216</v>
      </c>
      <c r="C1093" t="s">
        <v>1158</v>
      </c>
      <c r="D1093" t="s">
        <v>1057</v>
      </c>
      <c r="E1093">
        <v>-71.072739999999996</v>
      </c>
      <c r="F1093">
        <v>42.305329999999998</v>
      </c>
      <c r="G1093" t="s">
        <v>783</v>
      </c>
      <c r="H1093" s="5">
        <v>6</v>
      </c>
      <c r="I1093" t="s">
        <v>1101</v>
      </c>
      <c r="J1093" s="5">
        <f>VLOOKUP(I1093*1,Crosswalks!$L$3:$M$227,2,FALSE)</f>
        <v>6</v>
      </c>
      <c r="K1093" s="5">
        <f>IF(G1093="Corner",INDEX(Crosswalks!$C$4:$J$16,MATCH(H1093,Crosswalks!$C$4:$C$16,0),J1093+1),"N/A, D2D")</f>
        <v>0.4</v>
      </c>
      <c r="L1093" t="s">
        <v>6001</v>
      </c>
      <c r="M1093" t="s">
        <v>847</v>
      </c>
      <c r="N1093" t="s">
        <v>848</v>
      </c>
      <c r="O1093" t="s">
        <v>1411</v>
      </c>
      <c r="P1093">
        <v>-71.086309569999997</v>
      </c>
      <c r="Q1093">
        <v>42.320948340000001</v>
      </c>
    </row>
    <row r="1094" spans="2:17" x14ac:dyDescent="0.3">
      <c r="B1094" t="s">
        <v>824</v>
      </c>
      <c r="C1094" t="s">
        <v>1414</v>
      </c>
      <c r="D1094" t="s">
        <v>1057</v>
      </c>
      <c r="E1094">
        <v>-71.072180000000003</v>
      </c>
      <c r="F1094">
        <v>42.307789999999997</v>
      </c>
      <c r="G1094" t="s">
        <v>783</v>
      </c>
      <c r="H1094" s="5" t="s">
        <v>785</v>
      </c>
      <c r="I1094" t="s">
        <v>1101</v>
      </c>
      <c r="J1094" s="5">
        <f>VLOOKUP(I1094*1,Crosswalks!$L$3:$M$227,2,FALSE)</f>
        <v>6</v>
      </c>
      <c r="K1094" s="5">
        <f>IF(G1094="Corner",INDEX(Crosswalks!$C$4:$J$16,MATCH(H1094,Crosswalks!$C$4:$C$16,0),J1094+1),"N/A, D2D")</f>
        <v>0.2</v>
      </c>
      <c r="L1094" t="s">
        <v>6001</v>
      </c>
      <c r="M1094" t="s">
        <v>847</v>
      </c>
      <c r="N1094" t="s">
        <v>848</v>
      </c>
      <c r="O1094" t="s">
        <v>1411</v>
      </c>
      <c r="P1094">
        <v>-71.086309569999997</v>
      </c>
      <c r="Q1094">
        <v>42.320948340000001</v>
      </c>
    </row>
    <row r="1095" spans="2:17" x14ac:dyDescent="0.3">
      <c r="B1095" t="s">
        <v>1213</v>
      </c>
      <c r="C1095" t="s">
        <v>1160</v>
      </c>
      <c r="D1095" t="s">
        <v>1057</v>
      </c>
      <c r="E1095">
        <v>-71.077259999999995</v>
      </c>
      <c r="F1095">
        <v>42.312460000000002</v>
      </c>
      <c r="G1095" t="s">
        <v>783</v>
      </c>
      <c r="H1095" s="5" t="s">
        <v>785</v>
      </c>
      <c r="I1095" t="s">
        <v>1078</v>
      </c>
      <c r="J1095" s="5">
        <f>VLOOKUP(I1095*1,Crosswalks!$L$3:$M$227,2,FALSE)</f>
        <v>6</v>
      </c>
      <c r="K1095" s="5">
        <f>IF(G1095="Corner",INDEX(Crosswalks!$C$4:$J$16,MATCH(H1095,Crosswalks!$C$4:$C$16,0),J1095+1),"N/A, D2D")</f>
        <v>0.2</v>
      </c>
      <c r="L1095" t="s">
        <v>6001</v>
      </c>
      <c r="M1095" t="s">
        <v>847</v>
      </c>
      <c r="N1095" t="s">
        <v>848</v>
      </c>
      <c r="O1095" t="s">
        <v>1411</v>
      </c>
      <c r="P1095">
        <v>-71.086309569999997</v>
      </c>
      <c r="Q1095">
        <v>42.320948340000001</v>
      </c>
    </row>
    <row r="1096" spans="2:17" x14ac:dyDescent="0.3">
      <c r="B1096" t="s">
        <v>1006</v>
      </c>
      <c r="C1096" t="s">
        <v>1415</v>
      </c>
      <c r="D1096" t="s">
        <v>1057</v>
      </c>
      <c r="E1096">
        <v>-71.072676000000001</v>
      </c>
      <c r="F1096">
        <v>42.303153999999999</v>
      </c>
      <c r="G1096" t="s">
        <v>783</v>
      </c>
      <c r="H1096" s="5">
        <v>6</v>
      </c>
      <c r="I1096" t="s">
        <v>1139</v>
      </c>
      <c r="J1096" s="5">
        <f>VLOOKUP(I1096*1,Crosswalks!$L$3:$M$227,2,FALSE)</f>
        <v>6</v>
      </c>
      <c r="K1096" s="5">
        <f>IF(G1096="Corner",INDEX(Crosswalks!$C$4:$J$16,MATCH(H1096,Crosswalks!$C$4:$C$16,0),J1096+1),"N/A, D2D")</f>
        <v>0.4</v>
      </c>
      <c r="L1096" t="s">
        <v>6001</v>
      </c>
      <c r="M1096" t="s">
        <v>847</v>
      </c>
      <c r="N1096" t="s">
        <v>848</v>
      </c>
      <c r="O1096" t="s">
        <v>1411</v>
      </c>
      <c r="P1096">
        <v>-71.086309569999997</v>
      </c>
      <c r="Q1096">
        <v>42.320948340000001</v>
      </c>
    </row>
    <row r="1097" spans="2:17" x14ac:dyDescent="0.3">
      <c r="B1097" t="s">
        <v>1300</v>
      </c>
      <c r="C1097" t="s">
        <v>1158</v>
      </c>
      <c r="D1097" t="s">
        <v>1057</v>
      </c>
      <c r="E1097">
        <v>-71.070750000000004</v>
      </c>
      <c r="F1097">
        <v>42.305709999999998</v>
      </c>
      <c r="G1097" t="s">
        <v>783</v>
      </c>
      <c r="H1097" s="5">
        <v>4</v>
      </c>
      <c r="I1097" t="s">
        <v>1101</v>
      </c>
      <c r="J1097" s="5">
        <f>VLOOKUP(I1097*1,Crosswalks!$L$3:$M$227,2,FALSE)</f>
        <v>6</v>
      </c>
      <c r="K1097" s="5">
        <f>IF(G1097="Corner",INDEX(Crosswalks!$C$4:$J$16,MATCH(H1097,Crosswalks!$C$4:$C$16,0),J1097+1),"N/A, D2D")</f>
        <v>0.3</v>
      </c>
      <c r="L1097" t="s">
        <v>6001</v>
      </c>
      <c r="M1097" t="s">
        <v>847</v>
      </c>
      <c r="N1097" t="s">
        <v>848</v>
      </c>
      <c r="O1097" t="s">
        <v>1411</v>
      </c>
      <c r="P1097">
        <v>-71.086309569999997</v>
      </c>
      <c r="Q1097">
        <v>42.320948340000001</v>
      </c>
    </row>
    <row r="1098" spans="2:17" x14ac:dyDescent="0.3">
      <c r="B1098" t="s">
        <v>811</v>
      </c>
      <c r="C1098" t="s">
        <v>1329</v>
      </c>
      <c r="D1098" t="s">
        <v>1057</v>
      </c>
      <c r="E1098">
        <v>-71.071250000000006</v>
      </c>
      <c r="F1098">
        <v>42.306849999999997</v>
      </c>
      <c r="G1098" t="s">
        <v>783</v>
      </c>
      <c r="H1098" s="5">
        <v>6</v>
      </c>
      <c r="I1098" t="s">
        <v>1101</v>
      </c>
      <c r="J1098" s="5">
        <f>VLOOKUP(I1098*1,Crosswalks!$L$3:$M$227,2,FALSE)</f>
        <v>6</v>
      </c>
      <c r="K1098" s="5">
        <f>IF(G1098="Corner",INDEX(Crosswalks!$C$4:$J$16,MATCH(H1098,Crosswalks!$C$4:$C$16,0),J1098+1),"N/A, D2D")</f>
        <v>0.4</v>
      </c>
      <c r="L1098" t="s">
        <v>6001</v>
      </c>
      <c r="M1098" t="s">
        <v>847</v>
      </c>
      <c r="N1098" t="s">
        <v>848</v>
      </c>
      <c r="O1098" t="s">
        <v>1411</v>
      </c>
      <c r="P1098">
        <v>-71.086309569999997</v>
      </c>
      <c r="Q1098">
        <v>42.320948340000001</v>
      </c>
    </row>
    <row r="1099" spans="2:17" x14ac:dyDescent="0.3">
      <c r="B1099" t="s">
        <v>995</v>
      </c>
      <c r="C1099" t="s">
        <v>1226</v>
      </c>
      <c r="D1099" t="s">
        <v>1057</v>
      </c>
      <c r="E1099">
        <v>-71.077539999999999</v>
      </c>
      <c r="F1099">
        <v>42.307409999999997</v>
      </c>
      <c r="G1099" t="s">
        <v>783</v>
      </c>
      <c r="H1099" s="5">
        <v>3</v>
      </c>
      <c r="I1099" t="s">
        <v>1134</v>
      </c>
      <c r="J1099" s="5">
        <f>VLOOKUP(I1099*1,Crosswalks!$L$3:$M$227,2,FALSE)</f>
        <v>7</v>
      </c>
      <c r="K1099" s="5">
        <f>IF(G1099="Corner",INDEX(Crosswalks!$C$4:$J$16,MATCH(H1099,Crosswalks!$C$4:$C$16,0),J1099+1),"N/A, D2D")</f>
        <v>0.3</v>
      </c>
      <c r="L1099" t="s">
        <v>6001</v>
      </c>
      <c r="M1099" t="s">
        <v>847</v>
      </c>
      <c r="N1099" t="s">
        <v>848</v>
      </c>
      <c r="O1099" t="s">
        <v>1411</v>
      </c>
      <c r="P1099">
        <v>-71.086309569999997</v>
      </c>
      <c r="Q1099">
        <v>42.320948340000001</v>
      </c>
    </row>
    <row r="1100" spans="2:17" x14ac:dyDescent="0.3">
      <c r="B1100" t="s">
        <v>1193</v>
      </c>
      <c r="C1100" t="s">
        <v>1416</v>
      </c>
      <c r="D1100" t="s">
        <v>1057</v>
      </c>
      <c r="E1100">
        <v>-71.072360000000003</v>
      </c>
      <c r="F1100">
        <v>42.307229999999997</v>
      </c>
      <c r="G1100" t="s">
        <v>783</v>
      </c>
      <c r="H1100" s="5">
        <v>2</v>
      </c>
      <c r="I1100" t="s">
        <v>1101</v>
      </c>
      <c r="J1100" s="5">
        <f>VLOOKUP(I1100*1,Crosswalks!$L$3:$M$227,2,FALSE)</f>
        <v>6</v>
      </c>
      <c r="K1100" s="5">
        <f>IF(G1100="Corner",INDEX(Crosswalks!$C$4:$J$16,MATCH(H1100,Crosswalks!$C$4:$C$16,0),J1100+1),"N/A, D2D")</f>
        <v>0.3</v>
      </c>
      <c r="L1100" t="s">
        <v>6001</v>
      </c>
      <c r="M1100" t="s">
        <v>847</v>
      </c>
      <c r="N1100" t="s">
        <v>848</v>
      </c>
      <c r="O1100" t="s">
        <v>1411</v>
      </c>
      <c r="P1100">
        <v>-71.086309569999997</v>
      </c>
      <c r="Q1100">
        <v>42.320948340000001</v>
      </c>
    </row>
    <row r="1101" spans="2:17" x14ac:dyDescent="0.3">
      <c r="B1101" t="s">
        <v>1199</v>
      </c>
      <c r="C1101" t="s">
        <v>1152</v>
      </c>
      <c r="D1101" t="s">
        <v>1057</v>
      </c>
      <c r="E1101">
        <v>-71.077780000000004</v>
      </c>
      <c r="F1101">
        <v>42.308929999999997</v>
      </c>
      <c r="G1101" t="s">
        <v>783</v>
      </c>
      <c r="H1101" s="5">
        <v>5</v>
      </c>
      <c r="I1101" t="s">
        <v>1078</v>
      </c>
      <c r="J1101" s="5">
        <f>VLOOKUP(I1101*1,Crosswalks!$L$3:$M$227,2,FALSE)</f>
        <v>6</v>
      </c>
      <c r="K1101" s="5">
        <f>IF(G1101="Corner",INDEX(Crosswalks!$C$4:$J$16,MATCH(H1101,Crosswalks!$C$4:$C$16,0),J1101+1),"N/A, D2D")</f>
        <v>0.4</v>
      </c>
      <c r="L1101" t="s">
        <v>6001</v>
      </c>
      <c r="M1101" t="s">
        <v>847</v>
      </c>
      <c r="N1101" t="s">
        <v>848</v>
      </c>
      <c r="O1101" t="s">
        <v>1411</v>
      </c>
      <c r="P1101">
        <v>-71.086309569999997</v>
      </c>
      <c r="Q1101">
        <v>42.320948340000001</v>
      </c>
    </row>
    <row r="1102" spans="2:17" x14ac:dyDescent="0.3">
      <c r="B1102" t="s">
        <v>862</v>
      </c>
      <c r="C1102" t="s">
        <v>1100</v>
      </c>
      <c r="D1102" t="s">
        <v>1057</v>
      </c>
      <c r="E1102">
        <v>-71.071950000000001</v>
      </c>
      <c r="F1102">
        <v>42.30724</v>
      </c>
      <c r="G1102" t="s">
        <v>783</v>
      </c>
      <c r="H1102" s="5">
        <v>5</v>
      </c>
      <c r="I1102" t="s">
        <v>1101</v>
      </c>
      <c r="J1102" s="5">
        <f>VLOOKUP(I1102*1,Crosswalks!$L$3:$M$227,2,FALSE)</f>
        <v>6</v>
      </c>
      <c r="K1102" s="5">
        <f>IF(G1102="Corner",INDEX(Crosswalks!$C$4:$J$16,MATCH(H1102,Crosswalks!$C$4:$C$16,0),J1102+1),"N/A, D2D")</f>
        <v>0.4</v>
      </c>
      <c r="L1102" t="s">
        <v>6001</v>
      </c>
      <c r="M1102" t="s">
        <v>847</v>
      </c>
      <c r="N1102" t="s">
        <v>848</v>
      </c>
      <c r="O1102" t="s">
        <v>1411</v>
      </c>
      <c r="P1102">
        <v>-71.086309569999997</v>
      </c>
      <c r="Q1102">
        <v>42.320948340000001</v>
      </c>
    </row>
    <row r="1103" spans="2:17" x14ac:dyDescent="0.3">
      <c r="B1103" t="s">
        <v>973</v>
      </c>
      <c r="C1103" t="s">
        <v>1118</v>
      </c>
      <c r="D1103" t="s">
        <v>1057</v>
      </c>
      <c r="E1103">
        <v>-71.072370000000006</v>
      </c>
      <c r="F1103">
        <v>42.30059</v>
      </c>
      <c r="G1103" t="s">
        <v>783</v>
      </c>
      <c r="H1103" s="5">
        <v>1</v>
      </c>
      <c r="I1103" t="s">
        <v>1139</v>
      </c>
      <c r="J1103" s="5">
        <f>VLOOKUP(I1103*1,Crosswalks!$L$3:$M$227,2,FALSE)</f>
        <v>6</v>
      </c>
      <c r="K1103" s="5">
        <f>IF(G1103="Corner",INDEX(Crosswalks!$C$4:$J$16,MATCH(H1103,Crosswalks!$C$4:$C$16,0),J1103+1),"N/A, D2D")</f>
        <v>0.2</v>
      </c>
      <c r="L1103" t="s">
        <v>6001</v>
      </c>
      <c r="M1103" t="s">
        <v>847</v>
      </c>
      <c r="N1103" t="s">
        <v>848</v>
      </c>
      <c r="O1103" t="s">
        <v>1411</v>
      </c>
      <c r="P1103">
        <v>-71.086309569999997</v>
      </c>
      <c r="Q1103">
        <v>42.320948340000001</v>
      </c>
    </row>
    <row r="1104" spans="2:17" x14ac:dyDescent="0.3">
      <c r="B1104" t="s">
        <v>898</v>
      </c>
      <c r="C1104" t="s">
        <v>1104</v>
      </c>
      <c r="D1104" t="s">
        <v>1057</v>
      </c>
      <c r="E1104">
        <v>-71.071380000000005</v>
      </c>
      <c r="F1104">
        <v>42.306640000000002</v>
      </c>
      <c r="G1104" t="s">
        <v>783</v>
      </c>
      <c r="H1104" s="5">
        <v>5</v>
      </c>
      <c r="I1104" t="s">
        <v>1101</v>
      </c>
      <c r="J1104" s="5">
        <f>VLOOKUP(I1104*1,Crosswalks!$L$3:$M$227,2,FALSE)</f>
        <v>6</v>
      </c>
      <c r="K1104" s="5">
        <f>IF(G1104="Corner",INDEX(Crosswalks!$C$4:$J$16,MATCH(H1104,Crosswalks!$C$4:$C$16,0),J1104+1),"N/A, D2D")</f>
        <v>0.4</v>
      </c>
      <c r="L1104" t="s">
        <v>6001</v>
      </c>
      <c r="M1104" t="s">
        <v>847</v>
      </c>
      <c r="N1104" t="s">
        <v>848</v>
      </c>
      <c r="O1104" t="s">
        <v>1411</v>
      </c>
      <c r="P1104">
        <v>-71.086309569999997</v>
      </c>
      <c r="Q1104">
        <v>42.320948340000001</v>
      </c>
    </row>
    <row r="1105" spans="2:17" x14ac:dyDescent="0.3">
      <c r="B1105" t="s">
        <v>1417</v>
      </c>
      <c r="C1105" t="s">
        <v>1203</v>
      </c>
      <c r="D1105" t="s">
        <v>1057</v>
      </c>
      <c r="E1105">
        <v>-71.076930000000004</v>
      </c>
      <c r="F1105">
        <v>42.310180000000003</v>
      </c>
      <c r="G1105" t="s">
        <v>783</v>
      </c>
      <c r="H1105" s="5">
        <v>4</v>
      </c>
      <c r="I1105" t="s">
        <v>1078</v>
      </c>
      <c r="J1105" s="5">
        <f>VLOOKUP(I1105*1,Crosswalks!$L$3:$M$227,2,FALSE)</f>
        <v>6</v>
      </c>
      <c r="K1105" s="5">
        <f>IF(G1105="Corner",INDEX(Crosswalks!$C$4:$J$16,MATCH(H1105,Crosswalks!$C$4:$C$16,0),J1105+1),"N/A, D2D")</f>
        <v>0.3</v>
      </c>
      <c r="L1105" t="s">
        <v>6001</v>
      </c>
      <c r="M1105" t="s">
        <v>847</v>
      </c>
      <c r="N1105" t="s">
        <v>848</v>
      </c>
      <c r="O1105" t="s">
        <v>1411</v>
      </c>
      <c r="P1105">
        <v>-71.086309569999997</v>
      </c>
      <c r="Q1105">
        <v>42.320948340000001</v>
      </c>
    </row>
    <row r="1106" spans="2:17" x14ac:dyDescent="0.3">
      <c r="B1106" t="s">
        <v>1269</v>
      </c>
      <c r="C1106" t="s">
        <v>1217</v>
      </c>
      <c r="D1106" t="s">
        <v>1057</v>
      </c>
      <c r="E1106">
        <v>-71.079419999999999</v>
      </c>
      <c r="F1106">
        <v>42.297910000000002</v>
      </c>
      <c r="G1106" t="s">
        <v>783</v>
      </c>
      <c r="H1106" s="5">
        <v>6</v>
      </c>
      <c r="I1106" t="s">
        <v>1061</v>
      </c>
      <c r="J1106" s="5">
        <f>VLOOKUP(I1106*1,Crosswalks!$L$3:$M$227,2,FALSE)</f>
        <v>7</v>
      </c>
      <c r="K1106" s="5">
        <f>IF(G1106="Corner",INDEX(Crosswalks!$C$4:$J$16,MATCH(H1106,Crosswalks!$C$4:$C$16,0),J1106+1),"N/A, D2D")</f>
        <v>0.4</v>
      </c>
      <c r="L1106" t="s">
        <v>6001</v>
      </c>
      <c r="M1106" t="s">
        <v>847</v>
      </c>
      <c r="N1106" t="s">
        <v>848</v>
      </c>
      <c r="O1106" t="s">
        <v>1411</v>
      </c>
      <c r="P1106">
        <v>-71.086309569999997</v>
      </c>
      <c r="Q1106">
        <v>42.320948340000001</v>
      </c>
    </row>
    <row r="1107" spans="2:17" x14ac:dyDescent="0.3">
      <c r="B1107" t="s">
        <v>1029</v>
      </c>
      <c r="C1107" t="s">
        <v>1102</v>
      </c>
      <c r="D1107" t="s">
        <v>1057</v>
      </c>
      <c r="E1107">
        <v>-71.071619999999996</v>
      </c>
      <c r="F1107">
        <v>42.30444</v>
      </c>
      <c r="G1107" t="s">
        <v>783</v>
      </c>
      <c r="H1107" s="5">
        <v>5</v>
      </c>
      <c r="I1107" t="s">
        <v>1101</v>
      </c>
      <c r="J1107" s="5">
        <f>VLOOKUP(I1107*1,Crosswalks!$L$3:$M$227,2,FALSE)</f>
        <v>6</v>
      </c>
      <c r="K1107" s="5">
        <f>IF(G1107="Corner",INDEX(Crosswalks!$C$4:$J$16,MATCH(H1107,Crosswalks!$C$4:$C$16,0),J1107+1),"N/A, D2D")</f>
        <v>0.4</v>
      </c>
      <c r="L1107" t="s">
        <v>6001</v>
      </c>
      <c r="M1107" t="s">
        <v>847</v>
      </c>
      <c r="N1107" t="s">
        <v>848</v>
      </c>
      <c r="O1107" t="s">
        <v>1411</v>
      </c>
      <c r="P1107">
        <v>-71.086309569999997</v>
      </c>
      <c r="Q1107">
        <v>42.320948340000001</v>
      </c>
    </row>
    <row r="1108" spans="2:17" x14ac:dyDescent="0.3">
      <c r="B1108" t="s">
        <v>819</v>
      </c>
      <c r="C1108" t="s">
        <v>1154</v>
      </c>
      <c r="D1108" t="s">
        <v>1057</v>
      </c>
      <c r="E1108">
        <v>-71.073099999999997</v>
      </c>
      <c r="F1108">
        <v>42.30077</v>
      </c>
      <c r="G1108" t="s">
        <v>783</v>
      </c>
      <c r="H1108" s="5">
        <v>3</v>
      </c>
      <c r="I1108" t="s">
        <v>1139</v>
      </c>
      <c r="J1108" s="5">
        <f>VLOOKUP(I1108*1,Crosswalks!$L$3:$M$227,2,FALSE)</f>
        <v>6</v>
      </c>
      <c r="K1108" s="5">
        <f>IF(G1108="Corner",INDEX(Crosswalks!$C$4:$J$16,MATCH(H1108,Crosswalks!$C$4:$C$16,0),J1108+1),"N/A, D2D")</f>
        <v>0.3</v>
      </c>
      <c r="L1108" t="s">
        <v>6001</v>
      </c>
      <c r="M1108" t="s">
        <v>847</v>
      </c>
      <c r="N1108" t="s">
        <v>848</v>
      </c>
      <c r="O1108" t="s">
        <v>1411</v>
      </c>
      <c r="P1108">
        <v>-71.086309569999997</v>
      </c>
      <c r="Q1108">
        <v>42.320948340000001</v>
      </c>
    </row>
    <row r="1109" spans="2:17" x14ac:dyDescent="0.3">
      <c r="B1109" t="s">
        <v>861</v>
      </c>
      <c r="C1109" t="s">
        <v>1413</v>
      </c>
      <c r="D1109" t="s">
        <v>1057</v>
      </c>
      <c r="E1109">
        <v>-71.058700000000002</v>
      </c>
      <c r="F1109">
        <v>42.359400000000001</v>
      </c>
      <c r="G1109" t="s">
        <v>783</v>
      </c>
      <c r="H1109" s="5" t="s">
        <v>785</v>
      </c>
      <c r="I1109" t="s">
        <v>920</v>
      </c>
      <c r="J1109" s="5">
        <f>VLOOKUP(I1109*1,Crosswalks!$L$3:$M$227,2,FALSE)</f>
        <v>7</v>
      </c>
      <c r="K1109" s="5">
        <f>IF(G1109="Corner",INDEX(Crosswalks!$C$4:$J$16,MATCH(H1109,Crosswalks!$C$4:$C$16,0),J1109+1),"N/A, D2D")</f>
        <v>0.2</v>
      </c>
      <c r="L1109" t="s">
        <v>6001</v>
      </c>
      <c r="M1109" t="s">
        <v>847</v>
      </c>
      <c r="N1109" t="s">
        <v>848</v>
      </c>
      <c r="O1109" t="s">
        <v>1411</v>
      </c>
      <c r="P1109">
        <v>-71.086309569999997</v>
      </c>
      <c r="Q1109">
        <v>42.320948340000001</v>
      </c>
    </row>
    <row r="1110" spans="2:17" x14ac:dyDescent="0.3">
      <c r="B1110" t="s">
        <v>1165</v>
      </c>
      <c r="C1110" t="s">
        <v>1102</v>
      </c>
      <c r="D1110" t="s">
        <v>1057</v>
      </c>
      <c r="E1110">
        <v>-71.072280000000006</v>
      </c>
      <c r="F1110">
        <v>42.304679999999998</v>
      </c>
      <c r="G1110" t="s">
        <v>783</v>
      </c>
      <c r="H1110" s="5">
        <v>5</v>
      </c>
      <c r="I1110" t="s">
        <v>1101</v>
      </c>
      <c r="J1110" s="5">
        <f>VLOOKUP(I1110*1,Crosswalks!$L$3:$M$227,2,FALSE)</f>
        <v>6</v>
      </c>
      <c r="K1110" s="5">
        <f>IF(G1110="Corner",INDEX(Crosswalks!$C$4:$J$16,MATCH(H1110,Crosswalks!$C$4:$C$16,0),J1110+1),"N/A, D2D")</f>
        <v>0.4</v>
      </c>
      <c r="L1110" t="s">
        <v>6001</v>
      </c>
      <c r="M1110" t="s">
        <v>847</v>
      </c>
      <c r="N1110" t="s">
        <v>848</v>
      </c>
      <c r="O1110" t="s">
        <v>1411</v>
      </c>
      <c r="P1110">
        <v>-71.086309569999997</v>
      </c>
      <c r="Q1110">
        <v>42.320948340000001</v>
      </c>
    </row>
    <row r="1111" spans="2:17" x14ac:dyDescent="0.3">
      <c r="B1111" t="s">
        <v>1418</v>
      </c>
      <c r="C1111" t="s">
        <v>1169</v>
      </c>
      <c r="D1111" t="s">
        <v>1057</v>
      </c>
      <c r="E1111">
        <v>-71.058700000000002</v>
      </c>
      <c r="F1111">
        <v>42.359400000000001</v>
      </c>
      <c r="G1111" t="s">
        <v>783</v>
      </c>
      <c r="H1111" s="5">
        <v>6</v>
      </c>
      <c r="I1111" t="s">
        <v>920</v>
      </c>
      <c r="J1111" s="5">
        <f>VLOOKUP(I1111*1,Crosswalks!$L$3:$M$227,2,FALSE)</f>
        <v>7</v>
      </c>
      <c r="K1111" s="5">
        <f>IF(G1111="Corner",INDEX(Crosswalks!$C$4:$J$16,MATCH(H1111,Crosswalks!$C$4:$C$16,0),J1111+1),"N/A, D2D")</f>
        <v>0.4</v>
      </c>
      <c r="L1111" t="s">
        <v>6001</v>
      </c>
      <c r="M1111" t="s">
        <v>847</v>
      </c>
      <c r="N1111" t="s">
        <v>848</v>
      </c>
      <c r="O1111" t="s">
        <v>1411</v>
      </c>
      <c r="P1111">
        <v>-71.086309569999997</v>
      </c>
      <c r="Q1111">
        <v>42.320948340000001</v>
      </c>
    </row>
    <row r="1112" spans="2:17" x14ac:dyDescent="0.3">
      <c r="B1112" t="s">
        <v>871</v>
      </c>
      <c r="C1112" t="s">
        <v>1104</v>
      </c>
      <c r="D1112" t="s">
        <v>1057</v>
      </c>
      <c r="E1112">
        <v>-71.071749999999994</v>
      </c>
      <c r="F1112">
        <v>42.306530000000002</v>
      </c>
      <c r="G1112" t="s">
        <v>783</v>
      </c>
      <c r="H1112" s="5">
        <v>4</v>
      </c>
      <c r="I1112" t="s">
        <v>1101</v>
      </c>
      <c r="J1112" s="5">
        <f>VLOOKUP(I1112*1,Crosswalks!$L$3:$M$227,2,FALSE)</f>
        <v>6</v>
      </c>
      <c r="K1112" s="5">
        <f>IF(G1112="Corner",INDEX(Crosswalks!$C$4:$J$16,MATCH(H1112,Crosswalks!$C$4:$C$16,0),J1112+1),"N/A, D2D")</f>
        <v>0.3</v>
      </c>
      <c r="L1112" t="s">
        <v>6001</v>
      </c>
      <c r="M1112" t="s">
        <v>847</v>
      </c>
      <c r="N1112" t="s">
        <v>848</v>
      </c>
      <c r="O1112" t="s">
        <v>1411</v>
      </c>
      <c r="P1112">
        <v>-71.086309569999997</v>
      </c>
      <c r="Q1112">
        <v>42.320948340000001</v>
      </c>
    </row>
    <row r="1113" spans="2:17" x14ac:dyDescent="0.3">
      <c r="B1113" t="s">
        <v>1284</v>
      </c>
      <c r="C1113" t="s">
        <v>1203</v>
      </c>
      <c r="D1113" t="s">
        <v>1057</v>
      </c>
      <c r="E1113">
        <v>-71.077010000000001</v>
      </c>
      <c r="F1113">
        <v>42.31024</v>
      </c>
      <c r="G1113" t="s">
        <v>784</v>
      </c>
      <c r="H1113" s="5">
        <v>2</v>
      </c>
      <c r="I1113" t="s">
        <v>1078</v>
      </c>
      <c r="J1113" s="5">
        <f>VLOOKUP(I1113*1,Crosswalks!$L$3:$M$227,2,FALSE)</f>
        <v>6</v>
      </c>
      <c r="K1113" s="5" t="str">
        <f>IF(G1113="Corner",INDEX(Crosswalks!$C$4:$J$16,MATCH(H1113,Crosswalks!$C$4:$C$16,0),J1113+1),"N/A, D2D")</f>
        <v>N/A, D2D</v>
      </c>
      <c r="L1113" t="s">
        <v>6001</v>
      </c>
      <c r="M1113" t="s">
        <v>847</v>
      </c>
      <c r="N1113" t="s">
        <v>848</v>
      </c>
      <c r="O1113" t="s">
        <v>1411</v>
      </c>
      <c r="P1113">
        <v>-71.086309569999997</v>
      </c>
      <c r="Q1113">
        <v>42.320948340000001</v>
      </c>
    </row>
    <row r="1114" spans="2:17" x14ac:dyDescent="0.3">
      <c r="B1114" t="s">
        <v>1126</v>
      </c>
      <c r="C1114" t="s">
        <v>1077</v>
      </c>
      <c r="D1114" t="s">
        <v>1057</v>
      </c>
      <c r="E1114">
        <v>-71.058700000000002</v>
      </c>
      <c r="F1114">
        <v>42.359400000000001</v>
      </c>
      <c r="G1114" t="s">
        <v>784</v>
      </c>
      <c r="H1114" s="5">
        <v>1</v>
      </c>
      <c r="I1114" t="s">
        <v>920</v>
      </c>
      <c r="J1114" s="5">
        <f>VLOOKUP(I1114*1,Crosswalks!$L$3:$M$227,2,FALSE)</f>
        <v>7</v>
      </c>
      <c r="K1114" s="5" t="str">
        <f>IF(G1114="Corner",INDEX(Crosswalks!$C$4:$J$16,MATCH(H1114,Crosswalks!$C$4:$C$16,0),J1114+1),"N/A, D2D")</f>
        <v>N/A, D2D</v>
      </c>
      <c r="L1114" t="s">
        <v>6001</v>
      </c>
      <c r="M1114" t="s">
        <v>847</v>
      </c>
      <c r="N1114" t="s">
        <v>848</v>
      </c>
      <c r="O1114" t="s">
        <v>1411</v>
      </c>
      <c r="P1114">
        <v>-71.086309569999997</v>
      </c>
      <c r="Q1114">
        <v>42.320948340000001</v>
      </c>
    </row>
    <row r="1115" spans="2:17" x14ac:dyDescent="0.3">
      <c r="B1115" t="s">
        <v>1419</v>
      </c>
      <c r="C1115" t="s">
        <v>1205</v>
      </c>
      <c r="D1115" t="s">
        <v>1057</v>
      </c>
      <c r="E1115">
        <v>-71.080839999999995</v>
      </c>
      <c r="F1115">
        <v>42.296819999999997</v>
      </c>
      <c r="G1115" t="s">
        <v>784</v>
      </c>
      <c r="H1115" s="5">
        <v>3</v>
      </c>
      <c r="I1115" t="s">
        <v>1080</v>
      </c>
      <c r="J1115" s="5">
        <f>VLOOKUP(I1115*1,Crosswalks!$L$3:$M$227,2,FALSE)</f>
        <v>6</v>
      </c>
      <c r="K1115" s="5" t="str">
        <f>IF(G1115="Corner",INDEX(Crosswalks!$C$4:$J$16,MATCH(H1115,Crosswalks!$C$4:$C$16,0),J1115+1),"N/A, D2D")</f>
        <v>N/A, D2D</v>
      </c>
      <c r="L1115" t="s">
        <v>6001</v>
      </c>
      <c r="M1115" t="s">
        <v>847</v>
      </c>
      <c r="N1115" t="s">
        <v>848</v>
      </c>
      <c r="O1115" t="s">
        <v>1411</v>
      </c>
      <c r="P1115">
        <v>-71.086309569999997</v>
      </c>
      <c r="Q1115">
        <v>42.320948340000001</v>
      </c>
    </row>
    <row r="1116" spans="2:17" x14ac:dyDescent="0.3">
      <c r="B1116" t="s">
        <v>1370</v>
      </c>
      <c r="C1116" t="s">
        <v>1205</v>
      </c>
      <c r="D1116" t="s">
        <v>1057</v>
      </c>
      <c r="E1116">
        <v>-71.080539999999999</v>
      </c>
      <c r="F1116">
        <v>42.297280000000001</v>
      </c>
      <c r="G1116" t="s">
        <v>784</v>
      </c>
      <c r="H1116" s="5">
        <v>5</v>
      </c>
      <c r="I1116" t="s">
        <v>1061</v>
      </c>
      <c r="J1116" s="5">
        <f>VLOOKUP(I1116*1,Crosswalks!$L$3:$M$227,2,FALSE)</f>
        <v>7</v>
      </c>
      <c r="K1116" s="5" t="str">
        <f>IF(G1116="Corner",INDEX(Crosswalks!$C$4:$J$16,MATCH(H1116,Crosswalks!$C$4:$C$16,0),J1116+1),"N/A, D2D")</f>
        <v>N/A, D2D</v>
      </c>
      <c r="L1116" t="s">
        <v>6001</v>
      </c>
      <c r="M1116" t="s">
        <v>847</v>
      </c>
      <c r="N1116" t="s">
        <v>848</v>
      </c>
      <c r="O1116" t="s">
        <v>1411</v>
      </c>
      <c r="P1116">
        <v>-71.086309569999997</v>
      </c>
      <c r="Q1116">
        <v>42.320948340000001</v>
      </c>
    </row>
    <row r="1117" spans="2:17" x14ac:dyDescent="0.3">
      <c r="B1117" t="s">
        <v>1420</v>
      </c>
      <c r="C1117" t="s">
        <v>1143</v>
      </c>
      <c r="D1117" t="s">
        <v>1057</v>
      </c>
      <c r="E1117">
        <v>-71.072739999999996</v>
      </c>
      <c r="F1117">
        <v>42.301560000000002</v>
      </c>
      <c r="G1117" t="s">
        <v>784</v>
      </c>
      <c r="H1117" s="5">
        <v>5</v>
      </c>
      <c r="I1117" t="s">
        <v>1139</v>
      </c>
      <c r="J1117" s="5">
        <f>VLOOKUP(I1117*1,Crosswalks!$L$3:$M$227,2,FALSE)</f>
        <v>6</v>
      </c>
      <c r="K1117" s="5" t="str">
        <f>IF(G1117="Corner",INDEX(Crosswalks!$C$4:$J$16,MATCH(H1117,Crosswalks!$C$4:$C$16,0),J1117+1),"N/A, D2D")</f>
        <v>N/A, D2D</v>
      </c>
      <c r="L1117" t="s">
        <v>6001</v>
      </c>
      <c r="M1117" t="s">
        <v>847</v>
      </c>
      <c r="N1117" t="s">
        <v>848</v>
      </c>
      <c r="O1117" t="s">
        <v>1411</v>
      </c>
      <c r="P1117">
        <v>-71.086309569999997</v>
      </c>
      <c r="Q1117">
        <v>42.320948340000001</v>
      </c>
    </row>
    <row r="1118" spans="2:17" x14ac:dyDescent="0.3">
      <c r="B1118" t="s">
        <v>824</v>
      </c>
      <c r="C1118" t="s">
        <v>1319</v>
      </c>
      <c r="D1118" t="s">
        <v>1057</v>
      </c>
      <c r="E1118">
        <v>-71.070859999999996</v>
      </c>
      <c r="F1118">
        <v>42.30639</v>
      </c>
      <c r="G1118" t="s">
        <v>784</v>
      </c>
      <c r="H1118" s="5">
        <v>3</v>
      </c>
      <c r="I1118" t="s">
        <v>1101</v>
      </c>
      <c r="J1118" s="5">
        <f>VLOOKUP(I1118*1,Crosswalks!$L$3:$M$227,2,FALSE)</f>
        <v>6</v>
      </c>
      <c r="K1118" s="5" t="str">
        <f>IF(G1118="Corner",INDEX(Crosswalks!$C$4:$J$16,MATCH(H1118,Crosswalks!$C$4:$C$16,0),J1118+1),"N/A, D2D")</f>
        <v>N/A, D2D</v>
      </c>
      <c r="L1118" t="s">
        <v>6001</v>
      </c>
      <c r="M1118" t="s">
        <v>847</v>
      </c>
      <c r="N1118" t="s">
        <v>848</v>
      </c>
      <c r="O1118" t="s">
        <v>1411</v>
      </c>
      <c r="P1118">
        <v>-71.086309569999997</v>
      </c>
      <c r="Q1118">
        <v>42.320948340000001</v>
      </c>
    </row>
    <row r="1119" spans="2:17" x14ac:dyDescent="0.3">
      <c r="B1119" t="s">
        <v>925</v>
      </c>
      <c r="C1119" t="s">
        <v>1100</v>
      </c>
      <c r="D1119" t="s">
        <v>1057</v>
      </c>
      <c r="E1119">
        <v>-71.072029999999998</v>
      </c>
      <c r="F1119">
        <v>42.306530000000002</v>
      </c>
      <c r="G1119" t="s">
        <v>784</v>
      </c>
      <c r="H1119" s="5">
        <v>6</v>
      </c>
      <c r="I1119" t="s">
        <v>1101</v>
      </c>
      <c r="J1119" s="5">
        <f>VLOOKUP(I1119*1,Crosswalks!$L$3:$M$227,2,FALSE)</f>
        <v>6</v>
      </c>
      <c r="K1119" s="5" t="str">
        <f>IF(G1119="Corner",INDEX(Crosswalks!$C$4:$J$16,MATCH(H1119,Crosswalks!$C$4:$C$16,0),J1119+1),"N/A, D2D")</f>
        <v>N/A, D2D</v>
      </c>
      <c r="L1119" t="s">
        <v>6001</v>
      </c>
      <c r="M1119" t="s">
        <v>847</v>
      </c>
      <c r="N1119" t="s">
        <v>848</v>
      </c>
      <c r="O1119" t="s">
        <v>1411</v>
      </c>
      <c r="P1119">
        <v>-71.086309569999997</v>
      </c>
      <c r="Q1119">
        <v>42.320948340000001</v>
      </c>
    </row>
    <row r="1120" spans="2:17" x14ac:dyDescent="0.3">
      <c r="B1120" t="s">
        <v>995</v>
      </c>
      <c r="C1120" t="s">
        <v>1106</v>
      </c>
      <c r="D1120" t="s">
        <v>1057</v>
      </c>
      <c r="E1120">
        <v>-71.09151</v>
      </c>
      <c r="F1120">
        <v>42.316119999999998</v>
      </c>
      <c r="G1120" t="s">
        <v>783</v>
      </c>
      <c r="H1120" s="5">
        <v>6</v>
      </c>
      <c r="I1120" t="s">
        <v>1058</v>
      </c>
      <c r="J1120" s="5">
        <f>VLOOKUP(I1120*1,Crosswalks!$L$3:$M$227,2,FALSE)</f>
        <v>6</v>
      </c>
      <c r="K1120" s="5">
        <f>IF(G1120="Corner",INDEX(Crosswalks!$C$4:$J$16,MATCH(H1120,Crosswalks!$C$4:$C$16,0),J1120+1),"N/A, D2D")</f>
        <v>0.4</v>
      </c>
      <c r="L1120" t="s">
        <v>5963</v>
      </c>
      <c r="M1120" t="s">
        <v>847</v>
      </c>
      <c r="N1120" t="s">
        <v>921</v>
      </c>
      <c r="O1120" t="s">
        <v>974</v>
      </c>
      <c r="P1120">
        <v>-71.174340619999995</v>
      </c>
      <c r="Q1120">
        <v>42.282268649999999</v>
      </c>
    </row>
    <row r="1121" spans="2:17" x14ac:dyDescent="0.3">
      <c r="B1121" t="s">
        <v>1249</v>
      </c>
      <c r="C1121" t="s">
        <v>1244</v>
      </c>
      <c r="D1121" t="s">
        <v>1057</v>
      </c>
      <c r="E1121">
        <v>-71.08135</v>
      </c>
      <c r="F1121">
        <v>42.300669999999997</v>
      </c>
      <c r="G1121" t="s">
        <v>783</v>
      </c>
      <c r="H1121" s="5">
        <v>1</v>
      </c>
      <c r="I1121" t="s">
        <v>1061</v>
      </c>
      <c r="J1121" s="5">
        <f>VLOOKUP(I1121*1,Crosswalks!$L$3:$M$227,2,FALSE)</f>
        <v>7</v>
      </c>
      <c r="K1121" s="5">
        <f>IF(G1121="Corner",INDEX(Crosswalks!$C$4:$J$16,MATCH(H1121,Crosswalks!$C$4:$C$16,0),J1121+1),"N/A, D2D")</f>
        <v>0.2</v>
      </c>
      <c r="L1121" t="s">
        <v>5963</v>
      </c>
      <c r="M1121" t="s">
        <v>847</v>
      </c>
      <c r="N1121" t="s">
        <v>921</v>
      </c>
      <c r="O1121" t="s">
        <v>974</v>
      </c>
      <c r="P1121">
        <v>-71.174340619999995</v>
      </c>
      <c r="Q1121">
        <v>42.282268649999999</v>
      </c>
    </row>
    <row r="1122" spans="2:17" x14ac:dyDescent="0.3">
      <c r="B1122" t="s">
        <v>1123</v>
      </c>
      <c r="C1122" t="s">
        <v>1124</v>
      </c>
      <c r="D1122" t="s">
        <v>1057</v>
      </c>
      <c r="E1122">
        <v>-71.093100000000007</v>
      </c>
      <c r="F1122">
        <v>42.313966999999998</v>
      </c>
      <c r="G1122" t="s">
        <v>783</v>
      </c>
      <c r="H1122" s="5">
        <v>5</v>
      </c>
      <c r="I1122" t="s">
        <v>1058</v>
      </c>
      <c r="J1122" s="5">
        <f>VLOOKUP(I1122*1,Crosswalks!$L$3:$M$227,2,FALSE)</f>
        <v>6</v>
      </c>
      <c r="K1122" s="5">
        <f>IF(G1122="Corner",INDEX(Crosswalks!$C$4:$J$16,MATCH(H1122,Crosswalks!$C$4:$C$16,0),J1122+1),"N/A, D2D")</f>
        <v>0.4</v>
      </c>
      <c r="L1122" t="s">
        <v>5963</v>
      </c>
      <c r="M1122" t="s">
        <v>847</v>
      </c>
      <c r="N1122" t="s">
        <v>921</v>
      </c>
      <c r="O1122" t="s">
        <v>974</v>
      </c>
      <c r="P1122">
        <v>-71.174340619999995</v>
      </c>
      <c r="Q1122">
        <v>42.282268649999999</v>
      </c>
    </row>
    <row r="1123" spans="2:17" x14ac:dyDescent="0.3">
      <c r="B1123" t="s">
        <v>1007</v>
      </c>
      <c r="C1123" t="s">
        <v>1359</v>
      </c>
      <c r="D1123" t="s">
        <v>1057</v>
      </c>
      <c r="E1123">
        <v>-71.085520000000002</v>
      </c>
      <c r="F1123">
        <v>42.315829999999998</v>
      </c>
      <c r="G1123" t="s">
        <v>783</v>
      </c>
      <c r="H1123" s="5">
        <v>3</v>
      </c>
      <c r="I1123" t="s">
        <v>1068</v>
      </c>
      <c r="J1123" s="5">
        <f>VLOOKUP(I1123*1,Crosswalks!$L$3:$M$227,2,FALSE)</f>
        <v>6</v>
      </c>
      <c r="K1123" s="5">
        <f>IF(G1123="Corner",INDEX(Crosswalks!$C$4:$J$16,MATCH(H1123,Crosswalks!$C$4:$C$16,0),J1123+1),"N/A, D2D")</f>
        <v>0.3</v>
      </c>
      <c r="L1123" t="s">
        <v>5963</v>
      </c>
      <c r="M1123" t="s">
        <v>847</v>
      </c>
      <c r="N1123" t="s">
        <v>921</v>
      </c>
      <c r="O1123" t="s">
        <v>974</v>
      </c>
      <c r="P1123">
        <v>-71.174340619999995</v>
      </c>
      <c r="Q1123">
        <v>42.282268649999999</v>
      </c>
    </row>
    <row r="1124" spans="2:17" x14ac:dyDescent="0.3">
      <c r="B1124" t="s">
        <v>1421</v>
      </c>
      <c r="C1124" t="s">
        <v>1090</v>
      </c>
      <c r="D1124" t="s">
        <v>1057</v>
      </c>
      <c r="E1124">
        <v>-71.091399999999993</v>
      </c>
      <c r="F1124">
        <v>42.312100000000001</v>
      </c>
      <c r="G1124" t="s">
        <v>784</v>
      </c>
      <c r="H1124" s="5">
        <v>2</v>
      </c>
      <c r="I1124" t="s">
        <v>1058</v>
      </c>
      <c r="J1124" s="5">
        <f>VLOOKUP(I1124*1,Crosswalks!$L$3:$M$227,2,FALSE)</f>
        <v>6</v>
      </c>
      <c r="K1124" s="5" t="str">
        <f>IF(G1124="Corner",INDEX(Crosswalks!$C$4:$J$16,MATCH(H1124,Crosswalks!$C$4:$C$16,0),J1124+1),"N/A, D2D")</f>
        <v>N/A, D2D</v>
      </c>
      <c r="L1124" t="s">
        <v>5963</v>
      </c>
      <c r="M1124" t="s">
        <v>847</v>
      </c>
      <c r="N1124" t="s">
        <v>921</v>
      </c>
      <c r="O1124" t="s">
        <v>974</v>
      </c>
      <c r="P1124">
        <v>-71.174340619999995</v>
      </c>
      <c r="Q1124">
        <v>42.282268649999999</v>
      </c>
    </row>
    <row r="1125" spans="2:17" x14ac:dyDescent="0.3">
      <c r="B1125" t="s">
        <v>1245</v>
      </c>
      <c r="C1125" t="s">
        <v>1187</v>
      </c>
      <c r="D1125" t="s">
        <v>1057</v>
      </c>
      <c r="E1125">
        <v>-71.089129999999997</v>
      </c>
      <c r="F1125">
        <v>42.317630000000001</v>
      </c>
      <c r="G1125" t="s">
        <v>783</v>
      </c>
      <c r="H1125" s="5">
        <v>2</v>
      </c>
      <c r="I1125" t="s">
        <v>1058</v>
      </c>
      <c r="J1125" s="5">
        <f>VLOOKUP(I1125*1,Crosswalks!$L$3:$M$227,2,FALSE)</f>
        <v>6</v>
      </c>
      <c r="K1125" s="5">
        <f>IF(G1125="Corner",INDEX(Crosswalks!$C$4:$J$16,MATCH(H1125,Crosswalks!$C$4:$C$16,0),J1125+1),"N/A, D2D")</f>
        <v>0.3</v>
      </c>
      <c r="L1125" t="s">
        <v>6002</v>
      </c>
      <c r="M1125" t="s">
        <v>836</v>
      </c>
      <c r="N1125" t="s">
        <v>961</v>
      </c>
      <c r="O1125" t="s">
        <v>1422</v>
      </c>
      <c r="P1125">
        <v>-71.075600260000002</v>
      </c>
      <c r="Q1125">
        <v>42.296788499999998</v>
      </c>
    </row>
    <row r="1126" spans="2:17" x14ac:dyDescent="0.3">
      <c r="B1126" t="s">
        <v>1385</v>
      </c>
      <c r="C1126" t="s">
        <v>1115</v>
      </c>
      <c r="D1126" t="s">
        <v>1057</v>
      </c>
      <c r="E1126">
        <v>-71.092519999999993</v>
      </c>
      <c r="F1126">
        <v>42.311709999999998</v>
      </c>
      <c r="G1126" t="s">
        <v>783</v>
      </c>
      <c r="H1126" s="5">
        <v>6</v>
      </c>
      <c r="I1126" t="s">
        <v>1058</v>
      </c>
      <c r="J1126" s="5">
        <f>VLOOKUP(I1126*1,Crosswalks!$L$3:$M$227,2,FALSE)</f>
        <v>6</v>
      </c>
      <c r="K1126" s="5">
        <f>IF(G1126="Corner",INDEX(Crosswalks!$C$4:$J$16,MATCH(H1126,Crosswalks!$C$4:$C$16,0),J1126+1),"N/A, D2D")</f>
        <v>0.4</v>
      </c>
      <c r="L1126" t="s">
        <v>6002</v>
      </c>
      <c r="M1126" t="s">
        <v>836</v>
      </c>
      <c r="N1126" t="s">
        <v>961</v>
      </c>
      <c r="O1126" t="s">
        <v>1422</v>
      </c>
      <c r="P1126">
        <v>-71.075600260000002</v>
      </c>
      <c r="Q1126">
        <v>42.296788499999998</v>
      </c>
    </row>
    <row r="1127" spans="2:17" x14ac:dyDescent="0.3">
      <c r="B1127" t="s">
        <v>1406</v>
      </c>
      <c r="C1127" t="s">
        <v>1115</v>
      </c>
      <c r="D1127" t="s">
        <v>1057</v>
      </c>
      <c r="E1127">
        <v>-71.091350000000006</v>
      </c>
      <c r="F1127">
        <v>42.311459999999997</v>
      </c>
      <c r="G1127" t="s">
        <v>783</v>
      </c>
      <c r="H1127" s="5">
        <v>6</v>
      </c>
      <c r="I1127" t="s">
        <v>1058</v>
      </c>
      <c r="J1127" s="5">
        <f>VLOOKUP(I1127*1,Crosswalks!$L$3:$M$227,2,FALSE)</f>
        <v>6</v>
      </c>
      <c r="K1127" s="5">
        <f>IF(G1127="Corner",INDEX(Crosswalks!$C$4:$J$16,MATCH(H1127,Crosswalks!$C$4:$C$16,0),J1127+1),"N/A, D2D")</f>
        <v>0.4</v>
      </c>
      <c r="L1127" t="s">
        <v>6002</v>
      </c>
      <c r="M1127" t="s">
        <v>836</v>
      </c>
      <c r="N1127" t="s">
        <v>961</v>
      </c>
      <c r="O1127" t="s">
        <v>1422</v>
      </c>
      <c r="P1127">
        <v>-71.075600260000002</v>
      </c>
      <c r="Q1127">
        <v>42.296788499999998</v>
      </c>
    </row>
    <row r="1128" spans="2:17" x14ac:dyDescent="0.3">
      <c r="B1128" t="s">
        <v>1283</v>
      </c>
      <c r="C1128" t="s">
        <v>1124</v>
      </c>
      <c r="D1128" t="s">
        <v>1057</v>
      </c>
      <c r="E1128">
        <v>-71.089740000000006</v>
      </c>
      <c r="F1128">
        <v>42.312370000000001</v>
      </c>
      <c r="G1128" t="s">
        <v>783</v>
      </c>
      <c r="H1128" s="5">
        <v>1</v>
      </c>
      <c r="I1128" t="s">
        <v>1091</v>
      </c>
      <c r="J1128" s="5">
        <f>VLOOKUP(I1128*1,Crosswalks!$L$3:$M$227,2,FALSE)</f>
        <v>5</v>
      </c>
      <c r="K1128" s="5">
        <f>IF(G1128="Corner",INDEX(Crosswalks!$C$4:$J$16,MATCH(H1128,Crosswalks!$C$4:$C$16,0),J1128+1),"N/A, D2D")</f>
        <v>0.4</v>
      </c>
      <c r="L1128" t="s">
        <v>6002</v>
      </c>
      <c r="M1128" t="s">
        <v>836</v>
      </c>
      <c r="N1128" t="s">
        <v>961</v>
      </c>
      <c r="O1128" t="s">
        <v>1422</v>
      </c>
      <c r="P1128">
        <v>-71.075600260000002</v>
      </c>
      <c r="Q1128">
        <v>42.296788499999998</v>
      </c>
    </row>
    <row r="1129" spans="2:17" x14ac:dyDescent="0.3">
      <c r="B1129" t="s">
        <v>1423</v>
      </c>
      <c r="C1129" t="s">
        <v>1090</v>
      </c>
      <c r="D1129" t="s">
        <v>1057</v>
      </c>
      <c r="E1129">
        <v>-71.090090000000004</v>
      </c>
      <c r="F1129">
        <v>42.311860000000003</v>
      </c>
      <c r="G1129" t="s">
        <v>783</v>
      </c>
      <c r="H1129" s="5">
        <v>3</v>
      </c>
      <c r="I1129" t="s">
        <v>1091</v>
      </c>
      <c r="J1129" s="5">
        <f>VLOOKUP(I1129*1,Crosswalks!$L$3:$M$227,2,FALSE)</f>
        <v>5</v>
      </c>
      <c r="K1129" s="5">
        <f>IF(G1129="Corner",INDEX(Crosswalks!$C$4:$J$16,MATCH(H1129,Crosswalks!$C$4:$C$16,0),J1129+1),"N/A, D2D")</f>
        <v>0.5</v>
      </c>
      <c r="L1129" t="s">
        <v>6002</v>
      </c>
      <c r="M1129" t="s">
        <v>836</v>
      </c>
      <c r="N1129" t="s">
        <v>961</v>
      </c>
      <c r="O1129" t="s">
        <v>1422</v>
      </c>
      <c r="P1129">
        <v>-71.075600260000002</v>
      </c>
      <c r="Q1129">
        <v>42.296788499999998</v>
      </c>
    </row>
    <row r="1130" spans="2:17" x14ac:dyDescent="0.3">
      <c r="B1130" t="s">
        <v>829</v>
      </c>
      <c r="C1130" t="s">
        <v>1127</v>
      </c>
      <c r="D1130" t="s">
        <v>1057</v>
      </c>
      <c r="E1130">
        <v>-71.089399999999998</v>
      </c>
      <c r="F1130">
        <v>42.316879999999998</v>
      </c>
      <c r="G1130" t="s">
        <v>783</v>
      </c>
      <c r="H1130" s="5">
        <v>2</v>
      </c>
      <c r="I1130" t="s">
        <v>1058</v>
      </c>
      <c r="J1130" s="5">
        <f>VLOOKUP(I1130*1,Crosswalks!$L$3:$M$227,2,FALSE)</f>
        <v>6</v>
      </c>
      <c r="K1130" s="5">
        <f>IF(G1130="Corner",INDEX(Crosswalks!$C$4:$J$16,MATCH(H1130,Crosswalks!$C$4:$C$16,0),J1130+1),"N/A, D2D")</f>
        <v>0.3</v>
      </c>
      <c r="L1130" t="s">
        <v>6002</v>
      </c>
      <c r="M1130" t="s">
        <v>836</v>
      </c>
      <c r="N1130" t="s">
        <v>961</v>
      </c>
      <c r="O1130" t="s">
        <v>1422</v>
      </c>
      <c r="P1130">
        <v>-71.075600260000002</v>
      </c>
      <c r="Q1130">
        <v>42.296788499999998</v>
      </c>
    </row>
    <row r="1131" spans="2:17" x14ac:dyDescent="0.3">
      <c r="B1131" t="s">
        <v>1010</v>
      </c>
      <c r="C1131" t="s">
        <v>1184</v>
      </c>
      <c r="D1131" t="s">
        <v>1057</v>
      </c>
      <c r="E1131">
        <v>-71.090909999999994</v>
      </c>
      <c r="F1131">
        <v>42.315919999999998</v>
      </c>
      <c r="G1131" t="s">
        <v>783</v>
      </c>
      <c r="H1131" s="5">
        <v>2</v>
      </c>
      <c r="I1131" t="s">
        <v>1058</v>
      </c>
      <c r="J1131" s="5">
        <f>VLOOKUP(I1131*1,Crosswalks!$L$3:$M$227,2,FALSE)</f>
        <v>6</v>
      </c>
      <c r="K1131" s="5">
        <f>IF(G1131="Corner",INDEX(Crosswalks!$C$4:$J$16,MATCH(H1131,Crosswalks!$C$4:$C$16,0),J1131+1),"N/A, D2D")</f>
        <v>0.3</v>
      </c>
      <c r="L1131" t="s">
        <v>6002</v>
      </c>
      <c r="M1131" t="s">
        <v>836</v>
      </c>
      <c r="N1131" t="s">
        <v>961</v>
      </c>
      <c r="O1131" t="s">
        <v>1422</v>
      </c>
      <c r="P1131">
        <v>-71.075600260000002</v>
      </c>
      <c r="Q1131">
        <v>42.296788499999998</v>
      </c>
    </row>
    <row r="1132" spans="2:17" x14ac:dyDescent="0.3">
      <c r="B1132" t="s">
        <v>1125</v>
      </c>
      <c r="C1132" t="s">
        <v>1094</v>
      </c>
      <c r="D1132" t="s">
        <v>1057</v>
      </c>
      <c r="E1132">
        <v>-71.091099999999997</v>
      </c>
      <c r="F1132">
        <v>42.309579999999997</v>
      </c>
      <c r="G1132" t="s">
        <v>783</v>
      </c>
      <c r="H1132" s="5">
        <v>4</v>
      </c>
      <c r="I1132" t="s">
        <v>1091</v>
      </c>
      <c r="J1132" s="5">
        <f>VLOOKUP(I1132*1,Crosswalks!$L$3:$M$227,2,FALSE)</f>
        <v>5</v>
      </c>
      <c r="K1132" s="5">
        <f>IF(G1132="Corner",INDEX(Crosswalks!$C$4:$J$16,MATCH(H1132,Crosswalks!$C$4:$C$16,0),J1132+1),"N/A, D2D")</f>
        <v>0.5</v>
      </c>
      <c r="L1132" t="s">
        <v>6002</v>
      </c>
      <c r="M1132" t="s">
        <v>836</v>
      </c>
      <c r="N1132" t="s">
        <v>961</v>
      </c>
      <c r="O1132" t="s">
        <v>1422</v>
      </c>
      <c r="P1132">
        <v>-71.075600260000002</v>
      </c>
      <c r="Q1132">
        <v>42.296788499999998</v>
      </c>
    </row>
    <row r="1133" spans="2:17" x14ac:dyDescent="0.3">
      <c r="B1133" t="s">
        <v>811</v>
      </c>
      <c r="C1133" t="s">
        <v>1103</v>
      </c>
      <c r="D1133" t="s">
        <v>1057</v>
      </c>
      <c r="E1133">
        <v>-71.084500000000006</v>
      </c>
      <c r="F1133">
        <v>42.314430000000002</v>
      </c>
      <c r="G1133" t="s">
        <v>783</v>
      </c>
      <c r="H1133" s="5">
        <v>4</v>
      </c>
      <c r="I1133" t="s">
        <v>1068</v>
      </c>
      <c r="J1133" s="5">
        <f>VLOOKUP(I1133*1,Crosswalks!$L$3:$M$227,2,FALSE)</f>
        <v>6</v>
      </c>
      <c r="K1133" s="5">
        <f>IF(G1133="Corner",INDEX(Crosswalks!$C$4:$J$16,MATCH(H1133,Crosswalks!$C$4:$C$16,0),J1133+1),"N/A, D2D")</f>
        <v>0.3</v>
      </c>
      <c r="L1133" t="s">
        <v>6002</v>
      </c>
      <c r="M1133" t="s">
        <v>836</v>
      </c>
      <c r="N1133" t="s">
        <v>961</v>
      </c>
      <c r="O1133" t="s">
        <v>1422</v>
      </c>
      <c r="P1133">
        <v>-71.075600260000002</v>
      </c>
      <c r="Q1133">
        <v>42.296788499999998</v>
      </c>
    </row>
    <row r="1134" spans="2:17" x14ac:dyDescent="0.3">
      <c r="B1134" t="s">
        <v>1251</v>
      </c>
      <c r="C1134" t="s">
        <v>1111</v>
      </c>
      <c r="D1134" t="s">
        <v>1057</v>
      </c>
      <c r="E1134">
        <v>-71.089759999999998</v>
      </c>
      <c r="F1134">
        <v>42.31523</v>
      </c>
      <c r="G1134" t="s">
        <v>783</v>
      </c>
      <c r="H1134" s="5">
        <v>1</v>
      </c>
      <c r="I1134" t="s">
        <v>1058</v>
      </c>
      <c r="J1134" s="5">
        <f>VLOOKUP(I1134*1,Crosswalks!$L$3:$M$227,2,FALSE)</f>
        <v>6</v>
      </c>
      <c r="K1134" s="5">
        <f>IF(G1134="Corner",INDEX(Crosswalks!$C$4:$J$16,MATCH(H1134,Crosswalks!$C$4:$C$16,0),J1134+1),"N/A, D2D")</f>
        <v>0.2</v>
      </c>
      <c r="L1134" t="s">
        <v>6002</v>
      </c>
      <c r="M1134" t="s">
        <v>836</v>
      </c>
      <c r="N1134" t="s">
        <v>961</v>
      </c>
      <c r="O1134" t="s">
        <v>1422</v>
      </c>
      <c r="P1134">
        <v>-71.075600260000002</v>
      </c>
      <c r="Q1134">
        <v>42.296788499999998</v>
      </c>
    </row>
    <row r="1135" spans="2:17" x14ac:dyDescent="0.3">
      <c r="B1135" t="s">
        <v>904</v>
      </c>
      <c r="C1135" t="s">
        <v>1115</v>
      </c>
      <c r="D1135" t="s">
        <v>1057</v>
      </c>
      <c r="E1135">
        <v>-71.08981</v>
      </c>
      <c r="F1135">
        <v>42.31082</v>
      </c>
      <c r="G1135" t="s">
        <v>783</v>
      </c>
      <c r="H1135" s="5">
        <v>6</v>
      </c>
      <c r="I1135" t="s">
        <v>1091</v>
      </c>
      <c r="J1135" s="5">
        <f>VLOOKUP(I1135*1,Crosswalks!$L$3:$M$227,2,FALSE)</f>
        <v>5</v>
      </c>
      <c r="K1135" s="5">
        <f>IF(G1135="Corner",INDEX(Crosswalks!$C$4:$J$16,MATCH(H1135,Crosswalks!$C$4:$C$16,0),J1135+1),"N/A, D2D")</f>
        <v>0.5</v>
      </c>
      <c r="L1135" t="s">
        <v>6002</v>
      </c>
      <c r="M1135" t="s">
        <v>836</v>
      </c>
      <c r="N1135" t="s">
        <v>961</v>
      </c>
      <c r="O1135" t="s">
        <v>1422</v>
      </c>
      <c r="P1135">
        <v>-71.075600260000002</v>
      </c>
      <c r="Q1135">
        <v>42.296788499999998</v>
      </c>
    </row>
    <row r="1136" spans="2:17" x14ac:dyDescent="0.3">
      <c r="B1136" t="s">
        <v>1297</v>
      </c>
      <c r="C1136" t="s">
        <v>1092</v>
      </c>
      <c r="D1136" t="s">
        <v>1057</v>
      </c>
      <c r="E1136">
        <v>-71.091840000000005</v>
      </c>
      <c r="F1136">
        <v>42.314509999999999</v>
      </c>
      <c r="G1136" t="s">
        <v>783</v>
      </c>
      <c r="H1136" s="5">
        <v>6</v>
      </c>
      <c r="I1136" t="s">
        <v>1058</v>
      </c>
      <c r="J1136" s="5">
        <f>VLOOKUP(I1136*1,Crosswalks!$L$3:$M$227,2,FALSE)</f>
        <v>6</v>
      </c>
      <c r="K1136" s="5">
        <f>IF(G1136="Corner",INDEX(Crosswalks!$C$4:$J$16,MATCH(H1136,Crosswalks!$C$4:$C$16,0),J1136+1),"N/A, D2D")</f>
        <v>0.4</v>
      </c>
      <c r="L1136" t="s">
        <v>6002</v>
      </c>
      <c r="M1136" t="s">
        <v>836</v>
      </c>
      <c r="N1136" t="s">
        <v>961</v>
      </c>
      <c r="O1136" t="s">
        <v>1422</v>
      </c>
      <c r="P1136">
        <v>-71.075600260000002</v>
      </c>
      <c r="Q1136">
        <v>42.296788499999998</v>
      </c>
    </row>
    <row r="1137" spans="2:17" x14ac:dyDescent="0.3">
      <c r="B1137" t="s">
        <v>1323</v>
      </c>
      <c r="C1137" t="s">
        <v>1124</v>
      </c>
      <c r="D1137" t="s">
        <v>1057</v>
      </c>
      <c r="E1137">
        <v>-71.091170000000005</v>
      </c>
      <c r="F1137">
        <v>42.313049999999997</v>
      </c>
      <c r="G1137" t="s">
        <v>783</v>
      </c>
      <c r="H1137" s="5">
        <v>6</v>
      </c>
      <c r="I1137" t="s">
        <v>1058</v>
      </c>
      <c r="J1137" s="5">
        <f>VLOOKUP(I1137*1,Crosswalks!$L$3:$M$227,2,FALSE)</f>
        <v>6</v>
      </c>
      <c r="K1137" s="5">
        <f>IF(G1137="Corner",INDEX(Crosswalks!$C$4:$J$16,MATCH(H1137,Crosswalks!$C$4:$C$16,0),J1137+1),"N/A, D2D")</f>
        <v>0.4</v>
      </c>
      <c r="L1137" t="s">
        <v>6002</v>
      </c>
      <c r="M1137" t="s">
        <v>836</v>
      </c>
      <c r="N1137" t="s">
        <v>961</v>
      </c>
      <c r="O1137" t="s">
        <v>1422</v>
      </c>
      <c r="P1137">
        <v>-71.075600260000002</v>
      </c>
      <c r="Q1137">
        <v>42.296788499999998</v>
      </c>
    </row>
    <row r="1138" spans="2:17" x14ac:dyDescent="0.3">
      <c r="B1138" t="s">
        <v>891</v>
      </c>
      <c r="C1138" t="s">
        <v>1124</v>
      </c>
      <c r="D1138" t="s">
        <v>1057</v>
      </c>
      <c r="E1138">
        <v>-71.092789999999994</v>
      </c>
      <c r="F1138">
        <v>42.31382</v>
      </c>
      <c r="G1138" t="s">
        <v>783</v>
      </c>
      <c r="H1138" s="5">
        <v>4</v>
      </c>
      <c r="I1138" t="s">
        <v>1058</v>
      </c>
      <c r="J1138" s="5">
        <f>VLOOKUP(I1138*1,Crosswalks!$L$3:$M$227,2,FALSE)</f>
        <v>6</v>
      </c>
      <c r="K1138" s="5">
        <f>IF(G1138="Corner",INDEX(Crosswalks!$C$4:$J$16,MATCH(H1138,Crosswalks!$C$4:$C$16,0),J1138+1),"N/A, D2D")</f>
        <v>0.3</v>
      </c>
      <c r="L1138" t="s">
        <v>6002</v>
      </c>
      <c r="M1138" t="s">
        <v>836</v>
      </c>
      <c r="N1138" t="s">
        <v>961</v>
      </c>
      <c r="O1138" t="s">
        <v>1422</v>
      </c>
      <c r="P1138">
        <v>-71.075600260000002</v>
      </c>
      <c r="Q1138">
        <v>42.296788499999998</v>
      </c>
    </row>
    <row r="1139" spans="2:17" x14ac:dyDescent="0.3">
      <c r="B1139" t="s">
        <v>1125</v>
      </c>
      <c r="C1139" t="s">
        <v>1094</v>
      </c>
      <c r="D1139" t="s">
        <v>1057</v>
      </c>
      <c r="E1139">
        <v>-71.091099999999997</v>
      </c>
      <c r="F1139">
        <v>42.309579999999997</v>
      </c>
      <c r="G1139" t="s">
        <v>783</v>
      </c>
      <c r="H1139" s="5">
        <v>3</v>
      </c>
      <c r="I1139" t="s">
        <v>1091</v>
      </c>
      <c r="J1139" s="5">
        <f>VLOOKUP(I1139*1,Crosswalks!$L$3:$M$227,2,FALSE)</f>
        <v>5</v>
      </c>
      <c r="K1139" s="5">
        <f>IF(G1139="Corner",INDEX(Crosswalks!$C$4:$J$16,MATCH(H1139,Crosswalks!$C$4:$C$16,0),J1139+1),"N/A, D2D")</f>
        <v>0.5</v>
      </c>
      <c r="L1139" t="s">
        <v>6002</v>
      </c>
      <c r="M1139" t="s">
        <v>836</v>
      </c>
      <c r="N1139" t="s">
        <v>961</v>
      </c>
      <c r="O1139" t="s">
        <v>1422</v>
      </c>
      <c r="P1139">
        <v>-71.075600260000002</v>
      </c>
      <c r="Q1139">
        <v>42.296788499999998</v>
      </c>
    </row>
    <row r="1140" spans="2:17" x14ac:dyDescent="0.3">
      <c r="B1140" t="s">
        <v>1008</v>
      </c>
      <c r="C1140" t="s">
        <v>1136</v>
      </c>
      <c r="D1140" t="s">
        <v>1057</v>
      </c>
      <c r="E1140">
        <v>-71.084440000000001</v>
      </c>
      <c r="F1140">
        <v>42.308619999999998</v>
      </c>
      <c r="G1140" t="s">
        <v>783</v>
      </c>
      <c r="H1140" s="5">
        <v>4</v>
      </c>
      <c r="I1140" t="s">
        <v>1091</v>
      </c>
      <c r="J1140" s="5">
        <f>VLOOKUP(I1140*1,Crosswalks!$L$3:$M$227,2,FALSE)</f>
        <v>5</v>
      </c>
      <c r="K1140" s="5">
        <f>IF(G1140="Corner",INDEX(Crosswalks!$C$4:$J$16,MATCH(H1140,Crosswalks!$C$4:$C$16,0),J1140+1),"N/A, D2D")</f>
        <v>0.5</v>
      </c>
      <c r="L1140" t="s">
        <v>6002</v>
      </c>
      <c r="M1140" t="s">
        <v>836</v>
      </c>
      <c r="N1140" t="s">
        <v>961</v>
      </c>
      <c r="O1140" t="s">
        <v>1422</v>
      </c>
      <c r="P1140">
        <v>-71.075600260000002</v>
      </c>
      <c r="Q1140">
        <v>42.296788499999998</v>
      </c>
    </row>
    <row r="1141" spans="2:17" x14ac:dyDescent="0.3">
      <c r="B1141" t="s">
        <v>1211</v>
      </c>
      <c r="C1141" t="s">
        <v>1127</v>
      </c>
      <c r="D1141" t="s">
        <v>1057</v>
      </c>
      <c r="E1141">
        <v>-71.089079999999996</v>
      </c>
      <c r="F1141">
        <v>42.317169999999997</v>
      </c>
      <c r="G1141" t="s">
        <v>783</v>
      </c>
      <c r="H1141" s="5">
        <v>6</v>
      </c>
      <c r="I1141" t="s">
        <v>1058</v>
      </c>
      <c r="J1141" s="5">
        <f>VLOOKUP(I1141*1,Crosswalks!$L$3:$M$227,2,FALSE)</f>
        <v>6</v>
      </c>
      <c r="K1141" s="5">
        <f>IF(G1141="Corner",INDEX(Crosswalks!$C$4:$J$16,MATCH(H1141,Crosswalks!$C$4:$C$16,0),J1141+1),"N/A, D2D")</f>
        <v>0.4</v>
      </c>
      <c r="L1141" t="s">
        <v>6002</v>
      </c>
      <c r="M1141" t="s">
        <v>836</v>
      </c>
      <c r="N1141" t="s">
        <v>961</v>
      </c>
      <c r="O1141" t="s">
        <v>1422</v>
      </c>
      <c r="P1141">
        <v>-71.075600260000002</v>
      </c>
      <c r="Q1141">
        <v>42.296788499999998</v>
      </c>
    </row>
    <row r="1142" spans="2:17" x14ac:dyDescent="0.3">
      <c r="B1142" t="s">
        <v>1011</v>
      </c>
      <c r="C1142" t="s">
        <v>1092</v>
      </c>
      <c r="D1142" t="s">
        <v>1057</v>
      </c>
      <c r="E1142">
        <v>-71.092179999999999</v>
      </c>
      <c r="F1142">
        <v>42.314660000000003</v>
      </c>
      <c r="G1142" t="s">
        <v>783</v>
      </c>
      <c r="H1142" s="5">
        <v>5</v>
      </c>
      <c r="I1142" t="s">
        <v>1058</v>
      </c>
      <c r="J1142" s="5">
        <f>VLOOKUP(I1142*1,Crosswalks!$L$3:$M$227,2,FALSE)</f>
        <v>6</v>
      </c>
      <c r="K1142" s="5">
        <f>IF(G1142="Corner",INDEX(Crosswalks!$C$4:$J$16,MATCH(H1142,Crosswalks!$C$4:$C$16,0),J1142+1),"N/A, D2D")</f>
        <v>0.4</v>
      </c>
      <c r="L1142" t="s">
        <v>6002</v>
      </c>
      <c r="M1142" t="s">
        <v>836</v>
      </c>
      <c r="N1142" t="s">
        <v>961</v>
      </c>
      <c r="O1142" t="s">
        <v>1422</v>
      </c>
      <c r="P1142">
        <v>-71.075600260000002</v>
      </c>
      <c r="Q1142">
        <v>42.296788499999998</v>
      </c>
    </row>
    <row r="1143" spans="2:17" x14ac:dyDescent="0.3">
      <c r="B1143" t="s">
        <v>1424</v>
      </c>
      <c r="C1143" t="s">
        <v>1380</v>
      </c>
      <c r="D1143" t="s">
        <v>1057</v>
      </c>
      <c r="E1143">
        <v>-71.085210000000004</v>
      </c>
      <c r="F1143">
        <v>42.30921</v>
      </c>
      <c r="G1143" t="s">
        <v>784</v>
      </c>
      <c r="H1143" s="5">
        <v>2</v>
      </c>
      <c r="I1143" t="s">
        <v>1091</v>
      </c>
      <c r="J1143" s="5">
        <f>VLOOKUP(I1143*1,Crosswalks!$L$3:$M$227,2,FALSE)</f>
        <v>5</v>
      </c>
      <c r="K1143" s="5" t="str">
        <f>IF(G1143="Corner",INDEX(Crosswalks!$C$4:$J$16,MATCH(H1143,Crosswalks!$C$4:$C$16,0),J1143+1),"N/A, D2D")</f>
        <v>N/A, D2D</v>
      </c>
      <c r="L1143" t="s">
        <v>6002</v>
      </c>
      <c r="M1143" t="s">
        <v>836</v>
      </c>
      <c r="N1143" t="s">
        <v>961</v>
      </c>
      <c r="O1143" t="s">
        <v>1422</v>
      </c>
      <c r="P1143">
        <v>-71.075600260000002</v>
      </c>
      <c r="Q1143">
        <v>42.296788499999998</v>
      </c>
    </row>
    <row r="1144" spans="2:17" x14ac:dyDescent="0.3">
      <c r="B1144" t="s">
        <v>1168</v>
      </c>
      <c r="C1144" t="s">
        <v>1309</v>
      </c>
      <c r="D1144" t="s">
        <v>1057</v>
      </c>
      <c r="E1144">
        <v>-71.085139999999996</v>
      </c>
      <c r="F1144">
        <v>42.3005</v>
      </c>
      <c r="G1144" t="s">
        <v>784</v>
      </c>
      <c r="H1144" s="5">
        <v>5</v>
      </c>
      <c r="I1144" t="s">
        <v>1080</v>
      </c>
      <c r="J1144" s="5">
        <f>VLOOKUP(I1144*1,Crosswalks!$L$3:$M$227,2,FALSE)</f>
        <v>6</v>
      </c>
      <c r="K1144" s="5" t="str">
        <f>IF(G1144="Corner",INDEX(Crosswalks!$C$4:$J$16,MATCH(H1144,Crosswalks!$C$4:$C$16,0),J1144+1),"N/A, D2D")</f>
        <v>N/A, D2D</v>
      </c>
      <c r="L1144" t="s">
        <v>6002</v>
      </c>
      <c r="M1144" t="s">
        <v>836</v>
      </c>
      <c r="N1144" t="s">
        <v>961</v>
      </c>
      <c r="O1144" t="s">
        <v>1422</v>
      </c>
      <c r="P1144">
        <v>-71.075600260000002</v>
      </c>
      <c r="Q1144">
        <v>42.296788499999998</v>
      </c>
    </row>
    <row r="1145" spans="2:17" x14ac:dyDescent="0.3">
      <c r="B1145" t="s">
        <v>1039</v>
      </c>
      <c r="C1145" t="s">
        <v>1150</v>
      </c>
      <c r="D1145" t="s">
        <v>1057</v>
      </c>
      <c r="E1145">
        <v>-71.083789999999993</v>
      </c>
      <c r="F1145">
        <v>42.311880000000002</v>
      </c>
      <c r="G1145" t="s">
        <v>784</v>
      </c>
      <c r="H1145" s="5">
        <v>2</v>
      </c>
      <c r="I1145" t="s">
        <v>1068</v>
      </c>
      <c r="J1145" s="5">
        <f>VLOOKUP(I1145*1,Crosswalks!$L$3:$M$227,2,FALSE)</f>
        <v>6</v>
      </c>
      <c r="K1145" s="5" t="str">
        <f>IF(G1145="Corner",INDEX(Crosswalks!$C$4:$J$16,MATCH(H1145,Crosswalks!$C$4:$C$16,0),J1145+1),"N/A, D2D")</f>
        <v>N/A, D2D</v>
      </c>
      <c r="L1145" t="s">
        <v>6002</v>
      </c>
      <c r="M1145" t="s">
        <v>836</v>
      </c>
      <c r="N1145" t="s">
        <v>961</v>
      </c>
      <c r="O1145" t="s">
        <v>1422</v>
      </c>
      <c r="P1145">
        <v>-71.075600260000002</v>
      </c>
      <c r="Q1145">
        <v>42.296788499999998</v>
      </c>
    </row>
    <row r="1146" spans="2:17" x14ac:dyDescent="0.3">
      <c r="B1146" t="s">
        <v>965</v>
      </c>
      <c r="C1146" t="s">
        <v>1184</v>
      </c>
      <c r="D1146" t="s">
        <v>1057</v>
      </c>
      <c r="E1146">
        <v>-71.090739999999997</v>
      </c>
      <c r="F1146">
        <v>42.316200000000002</v>
      </c>
      <c r="G1146" t="s">
        <v>784</v>
      </c>
      <c r="H1146" s="5">
        <v>6</v>
      </c>
      <c r="I1146" t="s">
        <v>1058</v>
      </c>
      <c r="J1146" s="5">
        <f>VLOOKUP(I1146*1,Crosswalks!$L$3:$M$227,2,FALSE)</f>
        <v>6</v>
      </c>
      <c r="K1146" s="5" t="str">
        <f>IF(G1146="Corner",INDEX(Crosswalks!$C$4:$J$16,MATCH(H1146,Crosswalks!$C$4:$C$16,0),J1146+1),"N/A, D2D")</f>
        <v>N/A, D2D</v>
      </c>
      <c r="L1146" t="s">
        <v>6002</v>
      </c>
      <c r="M1146" t="s">
        <v>836</v>
      </c>
      <c r="N1146" t="s">
        <v>961</v>
      </c>
      <c r="O1146" t="s">
        <v>1422</v>
      </c>
      <c r="P1146">
        <v>-71.075600260000002</v>
      </c>
      <c r="Q1146">
        <v>42.296788499999998</v>
      </c>
    </row>
    <row r="1147" spans="2:17" x14ac:dyDescent="0.3">
      <c r="B1147" t="s">
        <v>1042</v>
      </c>
      <c r="C1147" t="s">
        <v>1155</v>
      </c>
      <c r="D1147" t="s">
        <v>1057</v>
      </c>
      <c r="E1147">
        <v>-71.074150000000003</v>
      </c>
      <c r="F1147">
        <v>42.311329999999998</v>
      </c>
      <c r="G1147" t="s">
        <v>783</v>
      </c>
      <c r="H1147" s="5">
        <v>3</v>
      </c>
      <c r="I1147" t="s">
        <v>1078</v>
      </c>
      <c r="J1147" s="5">
        <f>VLOOKUP(I1147*1,Crosswalks!$L$3:$M$227,2,FALSE)</f>
        <v>6</v>
      </c>
      <c r="K1147" s="5">
        <f>IF(G1147="Corner",INDEX(Crosswalks!$C$4:$J$16,MATCH(H1147,Crosswalks!$C$4:$C$16,0),J1147+1),"N/A, D2D")</f>
        <v>0.3</v>
      </c>
      <c r="L1147" t="s">
        <v>5956</v>
      </c>
      <c r="M1147" t="s">
        <v>836</v>
      </c>
      <c r="N1147" t="s">
        <v>837</v>
      </c>
      <c r="O1147" t="s">
        <v>948</v>
      </c>
      <c r="P1147">
        <v>-71.040329819999997</v>
      </c>
      <c r="Q1147">
        <v>42.378289989999999</v>
      </c>
    </row>
    <row r="1148" spans="2:17" x14ac:dyDescent="0.3">
      <c r="B1148" t="s">
        <v>1425</v>
      </c>
      <c r="C1148" t="s">
        <v>1158</v>
      </c>
      <c r="D1148" t="s">
        <v>1057</v>
      </c>
      <c r="E1148">
        <v>-71.071539999999999</v>
      </c>
      <c r="F1148">
        <v>42.305709999999998</v>
      </c>
      <c r="G1148" t="s">
        <v>783</v>
      </c>
      <c r="H1148" s="5" t="s">
        <v>785</v>
      </c>
      <c r="I1148" t="s">
        <v>1101</v>
      </c>
      <c r="J1148" s="5">
        <f>VLOOKUP(I1148*1,Crosswalks!$L$3:$M$227,2,FALSE)</f>
        <v>6</v>
      </c>
      <c r="K1148" s="5">
        <f>IF(G1148="Corner",INDEX(Crosswalks!$C$4:$J$16,MATCH(H1148,Crosswalks!$C$4:$C$16,0),J1148+1),"N/A, D2D")</f>
        <v>0.2</v>
      </c>
      <c r="L1148" t="s">
        <v>5956</v>
      </c>
      <c r="M1148" t="s">
        <v>836</v>
      </c>
      <c r="N1148" t="s">
        <v>837</v>
      </c>
      <c r="O1148" t="s">
        <v>948</v>
      </c>
      <c r="P1148">
        <v>-71.040329819999997</v>
      </c>
      <c r="Q1148">
        <v>42.378289989999999</v>
      </c>
    </row>
    <row r="1149" spans="2:17" x14ac:dyDescent="0.3">
      <c r="B1149" t="s">
        <v>1426</v>
      </c>
      <c r="C1149" t="s">
        <v>1056</v>
      </c>
      <c r="D1149" t="s">
        <v>1057</v>
      </c>
      <c r="E1149">
        <v>-71.091909999999999</v>
      </c>
      <c r="F1149">
        <v>42.310580000000002</v>
      </c>
      <c r="G1149" t="s">
        <v>783</v>
      </c>
      <c r="H1149" s="5">
        <v>6</v>
      </c>
      <c r="I1149" t="s">
        <v>1058</v>
      </c>
      <c r="J1149" s="5">
        <f>VLOOKUP(I1149*1,Crosswalks!$L$3:$M$227,2,FALSE)</f>
        <v>6</v>
      </c>
      <c r="K1149" s="5">
        <f>IF(G1149="Corner",INDEX(Crosswalks!$C$4:$J$16,MATCH(H1149,Crosswalks!$C$4:$C$16,0),J1149+1),"N/A, D2D")</f>
        <v>0.4</v>
      </c>
      <c r="L1149" t="s">
        <v>6003</v>
      </c>
      <c r="M1149" t="s">
        <v>813</v>
      </c>
      <c r="N1149" t="s">
        <v>814</v>
      </c>
      <c r="O1149" t="s">
        <v>1427</v>
      </c>
      <c r="P1149">
        <v>-71.118173900000002</v>
      </c>
      <c r="Q1149">
        <v>42.2946217</v>
      </c>
    </row>
    <row r="1150" spans="2:17" x14ac:dyDescent="0.3">
      <c r="B1150" t="s">
        <v>1006</v>
      </c>
      <c r="C1150" t="s">
        <v>1077</v>
      </c>
      <c r="D1150" t="s">
        <v>1057</v>
      </c>
      <c r="E1150">
        <v>-71.084500000000006</v>
      </c>
      <c r="F1150">
        <v>42.307299999999998</v>
      </c>
      <c r="G1150" t="s">
        <v>783</v>
      </c>
      <c r="H1150" s="5" t="s">
        <v>785</v>
      </c>
      <c r="I1150" t="s">
        <v>1091</v>
      </c>
      <c r="J1150" s="5">
        <f>VLOOKUP(I1150*1,Crosswalks!$L$3:$M$227,2,FALSE)</f>
        <v>5</v>
      </c>
      <c r="K1150" s="5">
        <f>IF(G1150="Corner",INDEX(Crosswalks!$C$4:$J$16,MATCH(H1150,Crosswalks!$C$4:$C$16,0),J1150+1),"N/A, D2D")</f>
        <v>0.3</v>
      </c>
      <c r="L1150" t="s">
        <v>6003</v>
      </c>
      <c r="M1150" t="s">
        <v>813</v>
      </c>
      <c r="N1150" t="s">
        <v>814</v>
      </c>
      <c r="O1150" t="s">
        <v>1427</v>
      </c>
      <c r="P1150">
        <v>-71.118173900000002</v>
      </c>
      <c r="Q1150">
        <v>42.2946217</v>
      </c>
    </row>
    <row r="1151" spans="2:17" x14ac:dyDescent="0.3">
      <c r="B1151" t="s">
        <v>853</v>
      </c>
      <c r="C1151" t="s">
        <v>1108</v>
      </c>
      <c r="D1151" t="s">
        <v>1057</v>
      </c>
      <c r="E1151">
        <v>-71.090152000000003</v>
      </c>
      <c r="F1151">
        <v>42.310023999999999</v>
      </c>
      <c r="G1151" t="s">
        <v>783</v>
      </c>
      <c r="H1151" s="5">
        <v>2</v>
      </c>
      <c r="I1151" t="s">
        <v>1091</v>
      </c>
      <c r="J1151" s="5">
        <f>VLOOKUP(I1151*1,Crosswalks!$L$3:$M$227,2,FALSE)</f>
        <v>5</v>
      </c>
      <c r="K1151" s="5">
        <f>IF(G1151="Corner",INDEX(Crosswalks!$C$4:$J$16,MATCH(H1151,Crosswalks!$C$4:$C$16,0),J1151+1),"N/A, D2D")</f>
        <v>0.4</v>
      </c>
      <c r="L1151" t="s">
        <v>6003</v>
      </c>
      <c r="M1151" t="s">
        <v>813</v>
      </c>
      <c r="N1151" t="s">
        <v>814</v>
      </c>
      <c r="O1151" t="s">
        <v>1427</v>
      </c>
      <c r="P1151">
        <v>-71.118173900000002</v>
      </c>
      <c r="Q1151">
        <v>42.2946217</v>
      </c>
    </row>
    <row r="1152" spans="2:17" x14ac:dyDescent="0.3">
      <c r="B1152" t="s">
        <v>991</v>
      </c>
      <c r="C1152" t="s">
        <v>1090</v>
      </c>
      <c r="D1152" t="s">
        <v>1057</v>
      </c>
      <c r="E1152">
        <v>-71.093320000000006</v>
      </c>
      <c r="F1152">
        <v>42.313130000000001</v>
      </c>
      <c r="G1152" t="s">
        <v>783</v>
      </c>
      <c r="H1152" s="5" t="s">
        <v>785</v>
      </c>
      <c r="I1152" t="s">
        <v>1058</v>
      </c>
      <c r="J1152" s="5">
        <f>VLOOKUP(I1152*1,Crosswalks!$L$3:$M$227,2,FALSE)</f>
        <v>6</v>
      </c>
      <c r="K1152" s="5">
        <f>IF(G1152="Corner",INDEX(Crosswalks!$C$4:$J$16,MATCH(H1152,Crosswalks!$C$4:$C$16,0),J1152+1),"N/A, D2D")</f>
        <v>0.2</v>
      </c>
      <c r="L1152" t="s">
        <v>6003</v>
      </c>
      <c r="M1152" t="s">
        <v>813</v>
      </c>
      <c r="N1152" t="s">
        <v>814</v>
      </c>
      <c r="O1152" t="s">
        <v>1427</v>
      </c>
      <c r="P1152">
        <v>-71.118173900000002</v>
      </c>
      <c r="Q1152">
        <v>42.2946217</v>
      </c>
    </row>
    <row r="1153" spans="2:17" x14ac:dyDescent="0.3">
      <c r="B1153" t="s">
        <v>1037</v>
      </c>
      <c r="C1153" t="s">
        <v>1106</v>
      </c>
      <c r="D1153" t="s">
        <v>1057</v>
      </c>
      <c r="E1153">
        <v>-71.091059999999999</v>
      </c>
      <c r="F1153">
        <v>42.313809999999997</v>
      </c>
      <c r="G1153" t="s">
        <v>783</v>
      </c>
      <c r="H1153" s="5">
        <v>6</v>
      </c>
      <c r="I1153" t="s">
        <v>1058</v>
      </c>
      <c r="J1153" s="5">
        <f>VLOOKUP(I1153*1,Crosswalks!$L$3:$M$227,2,FALSE)</f>
        <v>6</v>
      </c>
      <c r="K1153" s="5">
        <f>IF(G1153="Corner",INDEX(Crosswalks!$C$4:$J$16,MATCH(H1153,Crosswalks!$C$4:$C$16,0),J1153+1),"N/A, D2D")</f>
        <v>0.4</v>
      </c>
      <c r="L1153" t="s">
        <v>6003</v>
      </c>
      <c r="M1153" t="s">
        <v>813</v>
      </c>
      <c r="N1153" t="s">
        <v>814</v>
      </c>
      <c r="O1153" t="s">
        <v>1427</v>
      </c>
      <c r="P1153">
        <v>-71.118173900000002</v>
      </c>
      <c r="Q1153">
        <v>42.2946217</v>
      </c>
    </row>
    <row r="1154" spans="2:17" x14ac:dyDescent="0.3">
      <c r="B1154" t="s">
        <v>1428</v>
      </c>
      <c r="C1154" t="s">
        <v>1124</v>
      </c>
      <c r="D1154" t="s">
        <v>1057</v>
      </c>
      <c r="E1154">
        <v>-71.089479999999995</v>
      </c>
      <c r="F1154">
        <v>42.31259</v>
      </c>
      <c r="G1154" t="s">
        <v>783</v>
      </c>
      <c r="H1154" s="5" t="s">
        <v>785</v>
      </c>
      <c r="I1154" t="s">
        <v>1091</v>
      </c>
      <c r="J1154" s="5">
        <f>VLOOKUP(I1154*1,Crosswalks!$L$3:$M$227,2,FALSE)</f>
        <v>5</v>
      </c>
      <c r="K1154" s="5">
        <f>IF(G1154="Corner",INDEX(Crosswalks!$C$4:$J$16,MATCH(H1154,Crosswalks!$C$4:$C$16,0),J1154+1),"N/A, D2D")</f>
        <v>0.3</v>
      </c>
      <c r="L1154" t="s">
        <v>6003</v>
      </c>
      <c r="M1154" t="s">
        <v>813</v>
      </c>
      <c r="N1154" t="s">
        <v>814</v>
      </c>
      <c r="O1154" t="s">
        <v>1427</v>
      </c>
      <c r="P1154">
        <v>-71.118173900000002</v>
      </c>
      <c r="Q1154">
        <v>42.2946217</v>
      </c>
    </row>
    <row r="1155" spans="2:17" x14ac:dyDescent="0.3">
      <c r="B1155" t="s">
        <v>1343</v>
      </c>
      <c r="C1155" t="s">
        <v>1124</v>
      </c>
      <c r="D1155" t="s">
        <v>1057</v>
      </c>
      <c r="E1155">
        <v>-71.091009999999997</v>
      </c>
      <c r="F1155">
        <v>42.31335</v>
      </c>
      <c r="G1155" t="s">
        <v>783</v>
      </c>
      <c r="H1155" s="5">
        <v>6</v>
      </c>
      <c r="I1155" t="s">
        <v>1058</v>
      </c>
      <c r="J1155" s="5">
        <f>VLOOKUP(I1155*1,Crosswalks!$L$3:$M$227,2,FALSE)</f>
        <v>6</v>
      </c>
      <c r="K1155" s="5">
        <f>IF(G1155="Corner",INDEX(Crosswalks!$C$4:$J$16,MATCH(H1155,Crosswalks!$C$4:$C$16,0),J1155+1),"N/A, D2D")</f>
        <v>0.4</v>
      </c>
      <c r="L1155" t="s">
        <v>6003</v>
      </c>
      <c r="M1155" t="s">
        <v>813</v>
      </c>
      <c r="N1155" t="s">
        <v>814</v>
      </c>
      <c r="O1155" t="s">
        <v>1427</v>
      </c>
      <c r="P1155">
        <v>-71.118173900000002</v>
      </c>
      <c r="Q1155">
        <v>42.2946217</v>
      </c>
    </row>
    <row r="1156" spans="2:17" x14ac:dyDescent="0.3">
      <c r="B1156" t="s">
        <v>925</v>
      </c>
      <c r="C1156" t="s">
        <v>1090</v>
      </c>
      <c r="D1156" t="s">
        <v>1057</v>
      </c>
      <c r="E1156">
        <v>-71.093239999999994</v>
      </c>
      <c r="F1156">
        <v>42.313519999999997</v>
      </c>
      <c r="G1156" t="s">
        <v>784</v>
      </c>
      <c r="H1156" s="5">
        <v>1</v>
      </c>
      <c r="I1156" t="s">
        <v>1058</v>
      </c>
      <c r="J1156" s="5">
        <f>VLOOKUP(I1156*1,Crosswalks!$L$3:$M$227,2,FALSE)</f>
        <v>6</v>
      </c>
      <c r="K1156" s="5" t="str">
        <f>IF(G1156="Corner",INDEX(Crosswalks!$C$4:$J$16,MATCH(H1156,Crosswalks!$C$4:$C$16,0),J1156+1),"N/A, D2D")</f>
        <v>N/A, D2D</v>
      </c>
      <c r="L1156" t="s">
        <v>6003</v>
      </c>
      <c r="M1156" t="s">
        <v>813</v>
      </c>
      <c r="N1156" t="s">
        <v>814</v>
      </c>
      <c r="O1156" t="s">
        <v>1427</v>
      </c>
      <c r="P1156">
        <v>-71.118173900000002</v>
      </c>
      <c r="Q1156">
        <v>42.2946217</v>
      </c>
    </row>
    <row r="1157" spans="2:17" x14ac:dyDescent="0.3">
      <c r="B1157" t="s">
        <v>1168</v>
      </c>
      <c r="C1157" t="s">
        <v>1108</v>
      </c>
      <c r="D1157" t="s">
        <v>1057</v>
      </c>
      <c r="E1157">
        <v>-71.090990000000005</v>
      </c>
      <c r="F1157">
        <v>42.310070000000003</v>
      </c>
      <c r="G1157" t="s">
        <v>784</v>
      </c>
      <c r="H1157" s="5">
        <v>1</v>
      </c>
      <c r="I1157" t="s">
        <v>1091</v>
      </c>
      <c r="J1157" s="5">
        <f>VLOOKUP(I1157*1,Crosswalks!$L$3:$M$227,2,FALSE)</f>
        <v>5</v>
      </c>
      <c r="K1157" s="5" t="str">
        <f>IF(G1157="Corner",INDEX(Crosswalks!$C$4:$J$16,MATCH(H1157,Crosswalks!$C$4:$C$16,0),J1157+1),"N/A, D2D")</f>
        <v>N/A, D2D</v>
      </c>
      <c r="L1157" t="s">
        <v>6003</v>
      </c>
      <c r="M1157" t="s">
        <v>813</v>
      </c>
      <c r="N1157" t="s">
        <v>814</v>
      </c>
      <c r="O1157" t="s">
        <v>1427</v>
      </c>
      <c r="P1157">
        <v>-71.118173900000002</v>
      </c>
      <c r="Q1157">
        <v>42.2946217</v>
      </c>
    </row>
    <row r="1158" spans="2:17" x14ac:dyDescent="0.3">
      <c r="B1158" t="s">
        <v>1165</v>
      </c>
      <c r="C1158" t="s">
        <v>1212</v>
      </c>
      <c r="D1158" t="s">
        <v>1057</v>
      </c>
      <c r="E1158">
        <v>-71.078479999999999</v>
      </c>
      <c r="F1158">
        <v>42.300319999999999</v>
      </c>
      <c r="G1158" t="s">
        <v>783</v>
      </c>
      <c r="H1158" s="5">
        <v>3</v>
      </c>
      <c r="I1158" t="s">
        <v>1139</v>
      </c>
      <c r="J1158" s="5">
        <f>VLOOKUP(I1158*1,Crosswalks!$L$3:$M$227,2,FALSE)</f>
        <v>6</v>
      </c>
      <c r="K1158" s="5">
        <f>IF(G1158="Corner",INDEX(Crosswalks!$C$4:$J$16,MATCH(H1158,Crosswalks!$C$4:$C$16,0),J1158+1),"N/A, D2D")</f>
        <v>0.3</v>
      </c>
      <c r="L1158" t="s">
        <v>6004</v>
      </c>
      <c r="M1158" t="s">
        <v>836</v>
      </c>
      <c r="N1158" t="s">
        <v>961</v>
      </c>
      <c r="O1158" t="s">
        <v>1429</v>
      </c>
      <c r="P1158">
        <v>-71.060886699999998</v>
      </c>
      <c r="Q1158">
        <v>42.301290100000003</v>
      </c>
    </row>
    <row r="1159" spans="2:17" x14ac:dyDescent="0.3">
      <c r="B1159" t="s">
        <v>1325</v>
      </c>
      <c r="C1159" t="s">
        <v>1162</v>
      </c>
      <c r="D1159" t="s">
        <v>1057</v>
      </c>
      <c r="E1159">
        <v>-71.077703999999997</v>
      </c>
      <c r="F1159">
        <v>42.313136999999998</v>
      </c>
      <c r="G1159" t="s">
        <v>783</v>
      </c>
      <c r="H1159" s="5">
        <v>5</v>
      </c>
      <c r="I1159" t="s">
        <v>1078</v>
      </c>
      <c r="J1159" s="5">
        <f>VLOOKUP(I1159*1,Crosswalks!$L$3:$M$227,2,FALSE)</f>
        <v>6</v>
      </c>
      <c r="K1159" s="5">
        <f>IF(G1159="Corner",INDEX(Crosswalks!$C$4:$J$16,MATCH(H1159,Crosswalks!$C$4:$C$16,0),J1159+1),"N/A, D2D")</f>
        <v>0.4</v>
      </c>
      <c r="L1159" t="s">
        <v>6004</v>
      </c>
      <c r="M1159" t="s">
        <v>836</v>
      </c>
      <c r="N1159" t="s">
        <v>961</v>
      </c>
      <c r="O1159" t="s">
        <v>1429</v>
      </c>
      <c r="P1159">
        <v>-71.060886699999998</v>
      </c>
      <c r="Q1159">
        <v>42.301290100000003</v>
      </c>
    </row>
    <row r="1160" spans="2:17" x14ac:dyDescent="0.3">
      <c r="B1160" t="s">
        <v>1179</v>
      </c>
      <c r="C1160" t="s">
        <v>1150</v>
      </c>
      <c r="D1160" t="s">
        <v>1057</v>
      </c>
      <c r="E1160">
        <v>-71.076040000000006</v>
      </c>
      <c r="F1160">
        <v>42.308129999999998</v>
      </c>
      <c r="G1160" t="s">
        <v>783</v>
      </c>
      <c r="H1160" s="5">
        <v>5</v>
      </c>
      <c r="I1160" t="s">
        <v>1078</v>
      </c>
      <c r="J1160" s="5">
        <f>VLOOKUP(I1160*1,Crosswalks!$L$3:$M$227,2,FALSE)</f>
        <v>6</v>
      </c>
      <c r="K1160" s="5">
        <f>IF(G1160="Corner",INDEX(Crosswalks!$C$4:$J$16,MATCH(H1160,Crosswalks!$C$4:$C$16,0),J1160+1),"N/A, D2D")</f>
        <v>0.4</v>
      </c>
      <c r="L1160" t="s">
        <v>6004</v>
      </c>
      <c r="M1160" t="s">
        <v>836</v>
      </c>
      <c r="N1160" t="s">
        <v>961</v>
      </c>
      <c r="O1160" t="s">
        <v>1429</v>
      </c>
      <c r="P1160">
        <v>-71.060886699999998</v>
      </c>
      <c r="Q1160">
        <v>42.301290100000003</v>
      </c>
    </row>
    <row r="1161" spans="2:17" x14ac:dyDescent="0.3">
      <c r="B1161" t="s">
        <v>1430</v>
      </c>
      <c r="C1161" t="s">
        <v>1282</v>
      </c>
      <c r="D1161" t="s">
        <v>1057</v>
      </c>
      <c r="E1161">
        <v>-71.076549999999997</v>
      </c>
      <c r="F1161">
        <v>42.298009999999998</v>
      </c>
      <c r="G1161" t="s">
        <v>783</v>
      </c>
      <c r="H1161" s="5">
        <v>6</v>
      </c>
      <c r="I1161" t="s">
        <v>1139</v>
      </c>
      <c r="J1161" s="5">
        <f>VLOOKUP(I1161*1,Crosswalks!$L$3:$M$227,2,FALSE)</f>
        <v>6</v>
      </c>
      <c r="K1161" s="5">
        <f>IF(G1161="Corner",INDEX(Crosswalks!$C$4:$J$16,MATCH(H1161,Crosswalks!$C$4:$C$16,0),J1161+1),"N/A, D2D")</f>
        <v>0.4</v>
      </c>
      <c r="L1161" t="s">
        <v>6004</v>
      </c>
      <c r="M1161" t="s">
        <v>836</v>
      </c>
      <c r="N1161" t="s">
        <v>961</v>
      </c>
      <c r="O1161" t="s">
        <v>1429</v>
      </c>
      <c r="P1161">
        <v>-71.060886699999998</v>
      </c>
      <c r="Q1161">
        <v>42.301290100000003</v>
      </c>
    </row>
    <row r="1162" spans="2:17" x14ac:dyDescent="0.3">
      <c r="B1162" t="s">
        <v>1431</v>
      </c>
      <c r="C1162" t="s">
        <v>1075</v>
      </c>
      <c r="D1162" t="s">
        <v>1057</v>
      </c>
      <c r="E1162">
        <v>-71.075372999999999</v>
      </c>
      <c r="F1162">
        <v>42.300431000000003</v>
      </c>
      <c r="G1162" t="s">
        <v>783</v>
      </c>
      <c r="H1162" s="5">
        <v>2</v>
      </c>
      <c r="I1162" t="s">
        <v>1139</v>
      </c>
      <c r="J1162" s="5">
        <f>VLOOKUP(I1162*1,Crosswalks!$L$3:$M$227,2,FALSE)</f>
        <v>6</v>
      </c>
      <c r="K1162" s="5">
        <f>IF(G1162="Corner",INDEX(Crosswalks!$C$4:$J$16,MATCH(H1162,Crosswalks!$C$4:$C$16,0),J1162+1),"N/A, D2D")</f>
        <v>0.3</v>
      </c>
      <c r="L1162" t="s">
        <v>6004</v>
      </c>
      <c r="M1162" t="s">
        <v>836</v>
      </c>
      <c r="N1162" t="s">
        <v>961</v>
      </c>
      <c r="O1162" t="s">
        <v>1429</v>
      </c>
      <c r="P1162">
        <v>-71.060886699999998</v>
      </c>
      <c r="Q1162">
        <v>42.301290100000003</v>
      </c>
    </row>
    <row r="1163" spans="2:17" x14ac:dyDescent="0.3">
      <c r="B1163" t="s">
        <v>1004</v>
      </c>
      <c r="C1163" t="s">
        <v>1160</v>
      </c>
      <c r="D1163" t="s">
        <v>1057</v>
      </c>
      <c r="E1163">
        <v>-71.075042999999994</v>
      </c>
      <c r="F1163">
        <v>42.311140999999999</v>
      </c>
      <c r="G1163" t="s">
        <v>783</v>
      </c>
      <c r="H1163" s="5">
        <v>5</v>
      </c>
      <c r="I1163" t="s">
        <v>1078</v>
      </c>
      <c r="J1163" s="5">
        <f>VLOOKUP(I1163*1,Crosswalks!$L$3:$M$227,2,FALSE)</f>
        <v>6</v>
      </c>
      <c r="K1163" s="5">
        <f>IF(G1163="Corner",INDEX(Crosswalks!$C$4:$J$16,MATCH(H1163,Crosswalks!$C$4:$C$16,0),J1163+1),"N/A, D2D")</f>
        <v>0.4</v>
      </c>
      <c r="L1163" t="s">
        <v>6004</v>
      </c>
      <c r="M1163" t="s">
        <v>836</v>
      </c>
      <c r="N1163" t="s">
        <v>961</v>
      </c>
      <c r="O1163" t="s">
        <v>1429</v>
      </c>
      <c r="P1163">
        <v>-71.060886699999998</v>
      </c>
      <c r="Q1163">
        <v>42.301290100000003</v>
      </c>
    </row>
    <row r="1164" spans="2:17" x14ac:dyDescent="0.3">
      <c r="B1164" t="s">
        <v>1432</v>
      </c>
      <c r="C1164" t="s">
        <v>1203</v>
      </c>
      <c r="D1164" t="s">
        <v>1057</v>
      </c>
      <c r="E1164">
        <v>-71.075389999999999</v>
      </c>
      <c r="F1164">
        <v>42.30959</v>
      </c>
      <c r="G1164" t="s">
        <v>783</v>
      </c>
      <c r="H1164" s="5">
        <v>2</v>
      </c>
      <c r="I1164" t="s">
        <v>1078</v>
      </c>
      <c r="J1164" s="5">
        <f>VLOOKUP(I1164*1,Crosswalks!$L$3:$M$227,2,FALSE)</f>
        <v>6</v>
      </c>
      <c r="K1164" s="5">
        <f>IF(G1164="Corner",INDEX(Crosswalks!$C$4:$J$16,MATCH(H1164,Crosswalks!$C$4:$C$16,0),J1164+1),"N/A, D2D")</f>
        <v>0.3</v>
      </c>
      <c r="L1164" t="s">
        <v>6004</v>
      </c>
      <c r="M1164" t="s">
        <v>836</v>
      </c>
      <c r="N1164" t="s">
        <v>961</v>
      </c>
      <c r="O1164" t="s">
        <v>1429</v>
      </c>
      <c r="P1164">
        <v>-71.060886699999998</v>
      </c>
      <c r="Q1164">
        <v>42.301290100000003</v>
      </c>
    </row>
    <row r="1165" spans="2:17" x14ac:dyDescent="0.3">
      <c r="B1165" t="s">
        <v>1180</v>
      </c>
      <c r="C1165" t="s">
        <v>1162</v>
      </c>
      <c r="D1165" t="s">
        <v>1057</v>
      </c>
      <c r="E1165">
        <v>-71.076674999999994</v>
      </c>
      <c r="F1165">
        <v>42.312618000000001</v>
      </c>
      <c r="G1165" t="s">
        <v>784</v>
      </c>
      <c r="H1165" s="5" t="s">
        <v>785</v>
      </c>
      <c r="I1165" t="s">
        <v>1078</v>
      </c>
      <c r="J1165" s="5">
        <f>VLOOKUP(I1165*1,Crosswalks!$L$3:$M$227,2,FALSE)</f>
        <v>6</v>
      </c>
      <c r="K1165" s="5" t="str">
        <f>IF(G1165="Corner",INDEX(Crosswalks!$C$4:$J$16,MATCH(H1165,Crosswalks!$C$4:$C$16,0),J1165+1),"N/A, D2D")</f>
        <v>N/A, D2D</v>
      </c>
      <c r="L1165" t="s">
        <v>6004</v>
      </c>
      <c r="M1165" t="s">
        <v>836</v>
      </c>
      <c r="N1165" t="s">
        <v>961</v>
      </c>
      <c r="O1165" t="s">
        <v>1429</v>
      </c>
      <c r="P1165">
        <v>-71.060886699999998</v>
      </c>
      <c r="Q1165">
        <v>42.301290100000003</v>
      </c>
    </row>
    <row r="1166" spans="2:17" x14ac:dyDescent="0.3">
      <c r="B1166" t="s">
        <v>1168</v>
      </c>
      <c r="C1166" t="s">
        <v>1433</v>
      </c>
      <c r="D1166" t="s">
        <v>1057</v>
      </c>
      <c r="E1166">
        <v>-71.076390000000004</v>
      </c>
      <c r="F1166">
        <v>42.303510000000003</v>
      </c>
      <c r="G1166" t="s">
        <v>784</v>
      </c>
      <c r="H1166" s="5">
        <v>4</v>
      </c>
      <c r="I1166" t="s">
        <v>1139</v>
      </c>
      <c r="J1166" s="5">
        <f>VLOOKUP(I1166*1,Crosswalks!$L$3:$M$227,2,FALSE)</f>
        <v>6</v>
      </c>
      <c r="K1166" s="5" t="str">
        <f>IF(G1166="Corner",INDEX(Crosswalks!$C$4:$J$16,MATCH(H1166,Crosswalks!$C$4:$C$16,0),J1166+1),"N/A, D2D")</f>
        <v>N/A, D2D</v>
      </c>
      <c r="L1166" t="s">
        <v>6004</v>
      </c>
      <c r="M1166" t="s">
        <v>836</v>
      </c>
      <c r="N1166" t="s">
        <v>961</v>
      </c>
      <c r="O1166" t="s">
        <v>1429</v>
      </c>
      <c r="P1166">
        <v>-71.060886699999998</v>
      </c>
      <c r="Q1166">
        <v>42.301290100000003</v>
      </c>
    </row>
    <row r="1167" spans="2:17" x14ac:dyDescent="0.3">
      <c r="B1167" t="s">
        <v>811</v>
      </c>
      <c r="C1167" t="s">
        <v>1100</v>
      </c>
      <c r="D1167" t="s">
        <v>1057</v>
      </c>
      <c r="E1167">
        <v>-71.071789999999993</v>
      </c>
      <c r="F1167">
        <v>42.307490000000001</v>
      </c>
      <c r="G1167" t="s">
        <v>783</v>
      </c>
      <c r="H1167" s="5">
        <v>1</v>
      </c>
      <c r="I1167" t="s">
        <v>1101</v>
      </c>
      <c r="J1167" s="5">
        <f>VLOOKUP(I1167*1,Crosswalks!$L$3:$M$227,2,FALSE)</f>
        <v>6</v>
      </c>
      <c r="K1167" s="5">
        <f>IF(G1167="Corner",INDEX(Crosswalks!$C$4:$J$16,MATCH(H1167,Crosswalks!$C$4:$C$16,0),J1167+1),"N/A, D2D")</f>
        <v>0.2</v>
      </c>
      <c r="L1167" t="s">
        <v>5965</v>
      </c>
      <c r="M1167" t="s">
        <v>813</v>
      </c>
      <c r="N1167" t="s">
        <v>814</v>
      </c>
      <c r="O1167" t="s">
        <v>1003</v>
      </c>
      <c r="P1167">
        <v>-71.06492059</v>
      </c>
      <c r="Q1167">
        <v>42.347978670000003</v>
      </c>
    </row>
    <row r="1168" spans="2:17" x14ac:dyDescent="0.3">
      <c r="B1168" t="s">
        <v>866</v>
      </c>
      <c r="C1168" t="s">
        <v>1175</v>
      </c>
      <c r="D1168" t="s">
        <v>1057</v>
      </c>
      <c r="E1168">
        <v>-71.072370000000006</v>
      </c>
      <c r="F1168">
        <v>42.302210000000002</v>
      </c>
      <c r="G1168" t="s">
        <v>783</v>
      </c>
      <c r="H1168" s="5">
        <v>5</v>
      </c>
      <c r="I1168" t="s">
        <v>1139</v>
      </c>
      <c r="J1168" s="5">
        <f>VLOOKUP(I1168*1,Crosswalks!$L$3:$M$227,2,FALSE)</f>
        <v>6</v>
      </c>
      <c r="K1168" s="5">
        <f>IF(G1168="Corner",INDEX(Crosswalks!$C$4:$J$16,MATCH(H1168,Crosswalks!$C$4:$C$16,0),J1168+1),"N/A, D2D")</f>
        <v>0.4</v>
      </c>
      <c r="L1168" t="s">
        <v>5965</v>
      </c>
      <c r="M1168" t="s">
        <v>813</v>
      </c>
      <c r="N1168" t="s">
        <v>814</v>
      </c>
      <c r="O1168" t="s">
        <v>1003</v>
      </c>
      <c r="P1168">
        <v>-71.06492059</v>
      </c>
      <c r="Q1168">
        <v>42.347978670000003</v>
      </c>
    </row>
    <row r="1169" spans="2:17" x14ac:dyDescent="0.3">
      <c r="B1169" t="s">
        <v>891</v>
      </c>
      <c r="C1169" t="s">
        <v>1143</v>
      </c>
      <c r="D1169" t="s">
        <v>1057</v>
      </c>
      <c r="E1169">
        <v>-71.076400000000007</v>
      </c>
      <c r="F1169">
        <v>42.30406</v>
      </c>
      <c r="G1169" t="s">
        <v>783</v>
      </c>
      <c r="H1169" s="5" t="s">
        <v>785</v>
      </c>
      <c r="I1169" t="s">
        <v>1139</v>
      </c>
      <c r="J1169" s="5">
        <f>VLOOKUP(I1169*1,Crosswalks!$L$3:$M$227,2,FALSE)</f>
        <v>6</v>
      </c>
      <c r="K1169" s="5">
        <f>IF(G1169="Corner",INDEX(Crosswalks!$C$4:$J$16,MATCH(H1169,Crosswalks!$C$4:$C$16,0),J1169+1),"N/A, D2D")</f>
        <v>0.2</v>
      </c>
      <c r="L1169" t="s">
        <v>5965</v>
      </c>
      <c r="M1169" t="s">
        <v>813</v>
      </c>
      <c r="N1169" t="s">
        <v>814</v>
      </c>
      <c r="O1169" t="s">
        <v>1003</v>
      </c>
      <c r="P1169">
        <v>-71.06492059</v>
      </c>
      <c r="Q1169">
        <v>42.347978670000003</v>
      </c>
    </row>
    <row r="1170" spans="2:17" x14ac:dyDescent="0.3">
      <c r="B1170" t="s">
        <v>1434</v>
      </c>
      <c r="C1170" t="s">
        <v>1100</v>
      </c>
      <c r="D1170" t="s">
        <v>1057</v>
      </c>
      <c r="E1170">
        <v>-71.071657999999999</v>
      </c>
      <c r="F1170">
        <v>42.307614000000001</v>
      </c>
      <c r="G1170" t="s">
        <v>784</v>
      </c>
      <c r="H1170" s="5">
        <v>4</v>
      </c>
      <c r="I1170" t="s">
        <v>1101</v>
      </c>
      <c r="J1170" s="5">
        <f>VLOOKUP(I1170*1,Crosswalks!$L$3:$M$227,2,FALSE)</f>
        <v>6</v>
      </c>
      <c r="K1170" s="5" t="str">
        <f>IF(G1170="Corner",INDEX(Crosswalks!$C$4:$J$16,MATCH(H1170,Crosswalks!$C$4:$C$16,0),J1170+1),"N/A, D2D")</f>
        <v>N/A, D2D</v>
      </c>
      <c r="L1170" t="s">
        <v>5965</v>
      </c>
      <c r="M1170" t="s">
        <v>813</v>
      </c>
      <c r="N1170" t="s">
        <v>814</v>
      </c>
      <c r="O1170" t="s">
        <v>1003</v>
      </c>
      <c r="P1170">
        <v>-71.06492059</v>
      </c>
      <c r="Q1170">
        <v>42.347978670000003</v>
      </c>
    </row>
    <row r="1171" spans="2:17" x14ac:dyDescent="0.3">
      <c r="B1171" t="s">
        <v>990</v>
      </c>
      <c r="C1171" t="s">
        <v>1158</v>
      </c>
      <c r="D1171" t="s">
        <v>1057</v>
      </c>
      <c r="E1171">
        <v>-71.073549999999997</v>
      </c>
      <c r="F1171">
        <v>42.305059999999997</v>
      </c>
      <c r="G1171" t="s">
        <v>783</v>
      </c>
      <c r="H1171" s="5">
        <v>3</v>
      </c>
      <c r="I1171" t="s">
        <v>1101</v>
      </c>
      <c r="J1171" s="5">
        <f>VLOOKUP(I1171*1,Crosswalks!$L$3:$M$227,2,FALSE)</f>
        <v>6</v>
      </c>
      <c r="K1171" s="5">
        <f>IF(G1171="Corner",INDEX(Crosswalks!$C$4:$J$16,MATCH(H1171,Crosswalks!$C$4:$C$16,0),J1171+1),"N/A, D2D")</f>
        <v>0.3</v>
      </c>
      <c r="L1171" t="s">
        <v>5966</v>
      </c>
      <c r="M1171" t="s">
        <v>836</v>
      </c>
      <c r="N1171" t="s">
        <v>961</v>
      </c>
      <c r="O1171" t="s">
        <v>1012</v>
      </c>
      <c r="P1171">
        <v>-71.069050250000004</v>
      </c>
      <c r="Q1171">
        <v>42.348408290000002</v>
      </c>
    </row>
    <row r="1172" spans="2:17" x14ac:dyDescent="0.3">
      <c r="B1172" t="s">
        <v>1435</v>
      </c>
      <c r="C1172" t="s">
        <v>1152</v>
      </c>
      <c r="D1172" t="s">
        <v>1057</v>
      </c>
      <c r="E1172">
        <v>-71.077060000000003</v>
      </c>
      <c r="F1172">
        <v>42.308439999999997</v>
      </c>
      <c r="G1172" t="s">
        <v>783</v>
      </c>
      <c r="H1172" s="5">
        <v>6</v>
      </c>
      <c r="I1172" t="s">
        <v>1078</v>
      </c>
      <c r="J1172" s="5">
        <f>VLOOKUP(I1172*1,Crosswalks!$L$3:$M$227,2,FALSE)</f>
        <v>6</v>
      </c>
      <c r="K1172" s="5">
        <f>IF(G1172="Corner",INDEX(Crosswalks!$C$4:$J$16,MATCH(H1172,Crosswalks!$C$4:$C$16,0),J1172+1),"N/A, D2D")</f>
        <v>0.4</v>
      </c>
      <c r="L1172" t="s">
        <v>5966</v>
      </c>
      <c r="M1172" t="s">
        <v>836</v>
      </c>
      <c r="N1172" t="s">
        <v>961</v>
      </c>
      <c r="O1172" t="s">
        <v>1012</v>
      </c>
      <c r="P1172">
        <v>-71.069050250000004</v>
      </c>
      <c r="Q1172">
        <v>42.348408290000002</v>
      </c>
    </row>
    <row r="1173" spans="2:17" x14ac:dyDescent="0.3">
      <c r="B1173" t="s">
        <v>861</v>
      </c>
      <c r="C1173" t="s">
        <v>1209</v>
      </c>
      <c r="D1173" t="s">
        <v>1057</v>
      </c>
      <c r="E1173">
        <v>-71.077070000000006</v>
      </c>
      <c r="F1173">
        <v>42.311279999999996</v>
      </c>
      <c r="G1173" t="s">
        <v>783</v>
      </c>
      <c r="H1173" s="5" t="s">
        <v>785</v>
      </c>
      <c r="I1173" t="s">
        <v>1078</v>
      </c>
      <c r="J1173" s="5">
        <f>VLOOKUP(I1173*1,Crosswalks!$L$3:$M$227,2,FALSE)</f>
        <v>6</v>
      </c>
      <c r="K1173" s="5">
        <f>IF(G1173="Corner",INDEX(Crosswalks!$C$4:$J$16,MATCH(H1173,Crosswalks!$C$4:$C$16,0),J1173+1),"N/A, D2D")</f>
        <v>0.2</v>
      </c>
      <c r="L1173" t="s">
        <v>5966</v>
      </c>
      <c r="M1173" t="s">
        <v>836</v>
      </c>
      <c r="N1173" t="s">
        <v>961</v>
      </c>
      <c r="O1173" t="s">
        <v>1012</v>
      </c>
      <c r="P1173">
        <v>-71.069050250000004</v>
      </c>
      <c r="Q1173">
        <v>42.348408290000002</v>
      </c>
    </row>
    <row r="1174" spans="2:17" x14ac:dyDescent="0.3">
      <c r="B1174" t="s">
        <v>1001</v>
      </c>
      <c r="C1174" t="s">
        <v>1056</v>
      </c>
      <c r="D1174" t="s">
        <v>1057</v>
      </c>
      <c r="E1174">
        <v>-71.089259999999996</v>
      </c>
      <c r="F1174">
        <v>42.313859999999998</v>
      </c>
      <c r="G1174" t="s">
        <v>783</v>
      </c>
      <c r="H1174" s="5" t="s">
        <v>785</v>
      </c>
      <c r="I1174" t="s">
        <v>1058</v>
      </c>
      <c r="J1174" s="5">
        <f>VLOOKUP(I1174*1,Crosswalks!$L$3:$M$227,2,FALSE)</f>
        <v>6</v>
      </c>
      <c r="K1174" s="5">
        <f>IF(G1174="Corner",INDEX(Crosswalks!$C$4:$J$16,MATCH(H1174,Crosswalks!$C$4:$C$16,0),J1174+1),"N/A, D2D")</f>
        <v>0.2</v>
      </c>
      <c r="L1174" t="s">
        <v>6005</v>
      </c>
      <c r="M1174" t="s">
        <v>813</v>
      </c>
      <c r="N1174" t="s">
        <v>929</v>
      </c>
      <c r="O1174" t="s">
        <v>1436</v>
      </c>
      <c r="P1174">
        <v>-71.104089439999996</v>
      </c>
      <c r="Q1174">
        <v>42.275815309999999</v>
      </c>
    </row>
    <row r="1175" spans="2:17" x14ac:dyDescent="0.3">
      <c r="B1175" t="s">
        <v>1371</v>
      </c>
      <c r="C1175" t="s">
        <v>1090</v>
      </c>
      <c r="D1175" t="s">
        <v>1057</v>
      </c>
      <c r="E1175">
        <v>-71.08972</v>
      </c>
      <c r="F1175">
        <v>42.311309999999999</v>
      </c>
      <c r="G1175" t="s">
        <v>783</v>
      </c>
      <c r="H1175" s="5">
        <v>1</v>
      </c>
      <c r="I1175" t="s">
        <v>1091</v>
      </c>
      <c r="J1175" s="5">
        <f>VLOOKUP(I1175*1,Crosswalks!$L$3:$M$227,2,FALSE)</f>
        <v>5</v>
      </c>
      <c r="K1175" s="5">
        <f>IF(G1175="Corner",INDEX(Crosswalks!$C$4:$J$16,MATCH(H1175,Crosswalks!$C$4:$C$16,0),J1175+1),"N/A, D2D")</f>
        <v>0.4</v>
      </c>
      <c r="L1175" t="s">
        <v>6005</v>
      </c>
      <c r="M1175" t="s">
        <v>813</v>
      </c>
      <c r="N1175" t="s">
        <v>929</v>
      </c>
      <c r="O1175" t="s">
        <v>1436</v>
      </c>
      <c r="P1175">
        <v>-71.104089439999996</v>
      </c>
      <c r="Q1175">
        <v>42.275815309999999</v>
      </c>
    </row>
    <row r="1176" spans="2:17" x14ac:dyDescent="0.3">
      <c r="B1176" t="s">
        <v>1042</v>
      </c>
      <c r="C1176" t="s">
        <v>1108</v>
      </c>
      <c r="D1176" t="s">
        <v>1057</v>
      </c>
      <c r="E1176">
        <v>-71.090479999999999</v>
      </c>
      <c r="F1176">
        <v>42.310250000000003</v>
      </c>
      <c r="G1176" t="s">
        <v>783</v>
      </c>
      <c r="H1176" s="5">
        <v>2</v>
      </c>
      <c r="I1176" t="s">
        <v>1091</v>
      </c>
      <c r="J1176" s="5">
        <f>VLOOKUP(I1176*1,Crosswalks!$L$3:$M$227,2,FALSE)</f>
        <v>5</v>
      </c>
      <c r="K1176" s="5">
        <f>IF(G1176="Corner",INDEX(Crosswalks!$C$4:$J$16,MATCH(H1176,Crosswalks!$C$4:$C$16,0),J1176+1),"N/A, D2D")</f>
        <v>0.4</v>
      </c>
      <c r="L1176" t="s">
        <v>6005</v>
      </c>
      <c r="M1176" t="s">
        <v>813</v>
      </c>
      <c r="N1176" t="s">
        <v>929</v>
      </c>
      <c r="O1176" t="s">
        <v>1436</v>
      </c>
      <c r="P1176">
        <v>-71.104089439999996</v>
      </c>
      <c r="Q1176">
        <v>42.275815309999999</v>
      </c>
    </row>
    <row r="1177" spans="2:17" x14ac:dyDescent="0.3">
      <c r="B1177" t="s">
        <v>1341</v>
      </c>
      <c r="C1177" t="s">
        <v>1092</v>
      </c>
      <c r="D1177" t="s">
        <v>1057</v>
      </c>
      <c r="E1177">
        <v>-71.09254</v>
      </c>
      <c r="F1177">
        <v>42.31476</v>
      </c>
      <c r="G1177" t="s">
        <v>783</v>
      </c>
      <c r="H1177" s="5">
        <v>3</v>
      </c>
      <c r="I1177" t="s">
        <v>1058</v>
      </c>
      <c r="J1177" s="5">
        <f>VLOOKUP(I1177*1,Crosswalks!$L$3:$M$227,2,FALSE)</f>
        <v>6</v>
      </c>
      <c r="K1177" s="5">
        <f>IF(G1177="Corner",INDEX(Crosswalks!$C$4:$J$16,MATCH(H1177,Crosswalks!$C$4:$C$16,0),J1177+1),"N/A, D2D")</f>
        <v>0.3</v>
      </c>
      <c r="L1177" t="s">
        <v>6005</v>
      </c>
      <c r="M1177" t="s">
        <v>813</v>
      </c>
      <c r="N1177" t="s">
        <v>929</v>
      </c>
      <c r="O1177" t="s">
        <v>1436</v>
      </c>
      <c r="P1177">
        <v>-71.104089439999996</v>
      </c>
      <c r="Q1177">
        <v>42.275815309999999</v>
      </c>
    </row>
    <row r="1178" spans="2:17" x14ac:dyDescent="0.3">
      <c r="B1178" t="s">
        <v>1379</v>
      </c>
      <c r="C1178" t="s">
        <v>1056</v>
      </c>
      <c r="D1178" t="s">
        <v>1057</v>
      </c>
      <c r="E1178">
        <v>-71.09057</v>
      </c>
      <c r="F1178">
        <v>42.311309999999999</v>
      </c>
      <c r="G1178" t="s">
        <v>783</v>
      </c>
      <c r="H1178" s="5">
        <v>5</v>
      </c>
      <c r="I1178" t="s">
        <v>1091</v>
      </c>
      <c r="J1178" s="5">
        <f>VLOOKUP(I1178*1,Crosswalks!$L$3:$M$227,2,FALSE)</f>
        <v>5</v>
      </c>
      <c r="K1178" s="5">
        <f>IF(G1178="Corner",INDEX(Crosswalks!$C$4:$J$16,MATCH(H1178,Crosswalks!$C$4:$C$16,0),J1178+1),"N/A, D2D")</f>
        <v>0.5</v>
      </c>
      <c r="L1178" t="s">
        <v>6005</v>
      </c>
      <c r="M1178" t="s">
        <v>813</v>
      </c>
      <c r="N1178" t="s">
        <v>929</v>
      </c>
      <c r="O1178" t="s">
        <v>1436</v>
      </c>
      <c r="P1178">
        <v>-71.104089439999996</v>
      </c>
      <c r="Q1178">
        <v>42.275815309999999</v>
      </c>
    </row>
    <row r="1179" spans="2:17" x14ac:dyDescent="0.3">
      <c r="B1179" t="s">
        <v>1165</v>
      </c>
      <c r="C1179" t="s">
        <v>1111</v>
      </c>
      <c r="D1179" t="s">
        <v>1057</v>
      </c>
      <c r="E1179">
        <v>-71.086560000000006</v>
      </c>
      <c r="F1179">
        <v>42.314259999999997</v>
      </c>
      <c r="G1179" t="s">
        <v>783</v>
      </c>
      <c r="H1179" s="5">
        <v>6</v>
      </c>
      <c r="I1179" t="s">
        <v>1068</v>
      </c>
      <c r="J1179" s="5">
        <f>VLOOKUP(I1179*1,Crosswalks!$L$3:$M$227,2,FALSE)</f>
        <v>6</v>
      </c>
      <c r="K1179" s="5">
        <f>IF(G1179="Corner",INDEX(Crosswalks!$C$4:$J$16,MATCH(H1179,Crosswalks!$C$4:$C$16,0),J1179+1),"N/A, D2D")</f>
        <v>0.4</v>
      </c>
      <c r="L1179" t="s">
        <v>6005</v>
      </c>
      <c r="M1179" t="s">
        <v>813</v>
      </c>
      <c r="N1179" t="s">
        <v>929</v>
      </c>
      <c r="O1179" t="s">
        <v>1436</v>
      </c>
      <c r="P1179">
        <v>-71.104089439999996</v>
      </c>
      <c r="Q1179">
        <v>42.275815309999999</v>
      </c>
    </row>
    <row r="1180" spans="2:17" x14ac:dyDescent="0.3">
      <c r="B1180" t="s">
        <v>925</v>
      </c>
      <c r="C1180" t="s">
        <v>1094</v>
      </c>
      <c r="D1180" t="s">
        <v>1057</v>
      </c>
      <c r="E1180">
        <v>-71.093729999999994</v>
      </c>
      <c r="F1180">
        <v>42.312989999999999</v>
      </c>
      <c r="G1180" t="s">
        <v>783</v>
      </c>
      <c r="H1180" s="5">
        <v>5</v>
      </c>
      <c r="I1180" t="s">
        <v>1058</v>
      </c>
      <c r="J1180" s="5">
        <f>VLOOKUP(I1180*1,Crosswalks!$L$3:$M$227,2,FALSE)</f>
        <v>6</v>
      </c>
      <c r="K1180" s="5">
        <f>IF(G1180="Corner",INDEX(Crosswalks!$C$4:$J$16,MATCH(H1180,Crosswalks!$C$4:$C$16,0),J1180+1),"N/A, D2D")</f>
        <v>0.4</v>
      </c>
      <c r="L1180" t="s">
        <v>6005</v>
      </c>
      <c r="M1180" t="s">
        <v>813</v>
      </c>
      <c r="N1180" t="s">
        <v>929</v>
      </c>
      <c r="O1180" t="s">
        <v>1436</v>
      </c>
      <c r="P1180">
        <v>-71.104089439999996</v>
      </c>
      <c r="Q1180">
        <v>42.275815309999999</v>
      </c>
    </row>
    <row r="1181" spans="2:17" x14ac:dyDescent="0.3">
      <c r="B1181" t="s">
        <v>1039</v>
      </c>
      <c r="C1181" t="s">
        <v>1090</v>
      </c>
      <c r="D1181" t="s">
        <v>1057</v>
      </c>
      <c r="E1181">
        <v>-71.093450000000004</v>
      </c>
      <c r="F1181">
        <v>42.313189999999999</v>
      </c>
      <c r="G1181" t="s">
        <v>783</v>
      </c>
      <c r="H1181" s="5">
        <v>5</v>
      </c>
      <c r="I1181" t="s">
        <v>1058</v>
      </c>
      <c r="J1181" s="5">
        <f>VLOOKUP(I1181*1,Crosswalks!$L$3:$M$227,2,FALSE)</f>
        <v>6</v>
      </c>
      <c r="K1181" s="5">
        <f>IF(G1181="Corner",INDEX(Crosswalks!$C$4:$J$16,MATCH(H1181,Crosswalks!$C$4:$C$16,0),J1181+1),"N/A, D2D")</f>
        <v>0.4</v>
      </c>
      <c r="L1181" t="s">
        <v>6005</v>
      </c>
      <c r="M1181" t="s">
        <v>813</v>
      </c>
      <c r="N1181" t="s">
        <v>929</v>
      </c>
      <c r="O1181" t="s">
        <v>1436</v>
      </c>
      <c r="P1181">
        <v>-71.104089439999996</v>
      </c>
      <c r="Q1181">
        <v>42.275815309999999</v>
      </c>
    </row>
    <row r="1182" spans="2:17" x14ac:dyDescent="0.3">
      <c r="B1182" t="s">
        <v>871</v>
      </c>
      <c r="C1182" t="s">
        <v>1124</v>
      </c>
      <c r="D1182" t="s">
        <v>1057</v>
      </c>
      <c r="E1182">
        <v>-71.092960000000005</v>
      </c>
      <c r="F1182">
        <v>42.314309999999999</v>
      </c>
      <c r="G1182" t="s">
        <v>783</v>
      </c>
      <c r="H1182" s="5">
        <v>6</v>
      </c>
      <c r="I1182" t="s">
        <v>1058</v>
      </c>
      <c r="J1182" s="5">
        <f>VLOOKUP(I1182*1,Crosswalks!$L$3:$M$227,2,FALSE)</f>
        <v>6</v>
      </c>
      <c r="K1182" s="5">
        <f>IF(G1182="Corner",INDEX(Crosswalks!$C$4:$J$16,MATCH(H1182,Crosswalks!$C$4:$C$16,0),J1182+1),"N/A, D2D")</f>
        <v>0.4</v>
      </c>
      <c r="L1182" t="s">
        <v>6005</v>
      </c>
      <c r="M1182" t="s">
        <v>813</v>
      </c>
      <c r="N1182" t="s">
        <v>929</v>
      </c>
      <c r="O1182" t="s">
        <v>1436</v>
      </c>
      <c r="P1182">
        <v>-71.104089439999996</v>
      </c>
      <c r="Q1182">
        <v>42.275815309999999</v>
      </c>
    </row>
    <row r="1183" spans="2:17" x14ac:dyDescent="0.3">
      <c r="B1183" t="s">
        <v>866</v>
      </c>
      <c r="C1183" t="s">
        <v>1090</v>
      </c>
      <c r="D1183" t="s">
        <v>1057</v>
      </c>
      <c r="E1183">
        <v>-71.093729999999994</v>
      </c>
      <c r="F1183">
        <v>42.31373</v>
      </c>
      <c r="G1183" t="s">
        <v>783</v>
      </c>
      <c r="H1183" s="5">
        <v>3</v>
      </c>
      <c r="I1183" t="s">
        <v>1058</v>
      </c>
      <c r="J1183" s="5">
        <f>VLOOKUP(I1183*1,Crosswalks!$L$3:$M$227,2,FALSE)</f>
        <v>6</v>
      </c>
      <c r="K1183" s="5">
        <f>IF(G1183="Corner",INDEX(Crosswalks!$C$4:$J$16,MATCH(H1183,Crosswalks!$C$4:$C$16,0),J1183+1),"N/A, D2D")</f>
        <v>0.3</v>
      </c>
      <c r="L1183" t="s">
        <v>6005</v>
      </c>
      <c r="M1183" t="s">
        <v>813</v>
      </c>
      <c r="N1183" t="s">
        <v>929</v>
      </c>
      <c r="O1183" t="s">
        <v>1436</v>
      </c>
      <c r="P1183">
        <v>-71.104089439999996</v>
      </c>
      <c r="Q1183">
        <v>42.275815309999999</v>
      </c>
    </row>
    <row r="1184" spans="2:17" x14ac:dyDescent="0.3">
      <c r="B1184" t="s">
        <v>861</v>
      </c>
      <c r="C1184" t="s">
        <v>1085</v>
      </c>
      <c r="D1184" t="s">
        <v>1057</v>
      </c>
      <c r="E1184">
        <v>-71.085852000000003</v>
      </c>
      <c r="F1184">
        <v>42.299374999999998</v>
      </c>
      <c r="G1184" t="s">
        <v>783</v>
      </c>
      <c r="H1184" s="5">
        <v>6</v>
      </c>
      <c r="I1184" t="s">
        <v>1080</v>
      </c>
      <c r="J1184" s="5">
        <f>VLOOKUP(I1184*1,Crosswalks!$L$3:$M$227,2,FALSE)</f>
        <v>6</v>
      </c>
      <c r="K1184" s="5">
        <f>IF(G1184="Corner",INDEX(Crosswalks!$C$4:$J$16,MATCH(H1184,Crosswalks!$C$4:$C$16,0),J1184+1),"N/A, D2D")</f>
        <v>0.4</v>
      </c>
      <c r="L1184" t="s">
        <v>6005</v>
      </c>
      <c r="M1184" t="s">
        <v>813</v>
      </c>
      <c r="N1184" t="s">
        <v>929</v>
      </c>
      <c r="O1184" t="s">
        <v>1436</v>
      </c>
      <c r="P1184">
        <v>-71.104089439999996</v>
      </c>
      <c r="Q1184">
        <v>42.275815309999999</v>
      </c>
    </row>
    <row r="1185" spans="2:17" x14ac:dyDescent="0.3">
      <c r="B1185" t="s">
        <v>998</v>
      </c>
      <c r="C1185" t="s">
        <v>1108</v>
      </c>
      <c r="D1185" t="s">
        <v>1057</v>
      </c>
      <c r="E1185">
        <v>-71.090559999999996</v>
      </c>
      <c r="F1185">
        <v>42.309780000000003</v>
      </c>
      <c r="G1185" t="s">
        <v>783</v>
      </c>
      <c r="H1185" s="5">
        <v>1</v>
      </c>
      <c r="I1185" t="s">
        <v>1091</v>
      </c>
      <c r="J1185" s="5">
        <f>VLOOKUP(I1185*1,Crosswalks!$L$3:$M$227,2,FALSE)</f>
        <v>5</v>
      </c>
      <c r="K1185" s="5">
        <f>IF(G1185="Corner",INDEX(Crosswalks!$C$4:$J$16,MATCH(H1185,Crosswalks!$C$4:$C$16,0),J1185+1),"N/A, D2D")</f>
        <v>0.4</v>
      </c>
      <c r="L1185" t="s">
        <v>6005</v>
      </c>
      <c r="M1185" t="s">
        <v>813</v>
      </c>
      <c r="N1185" t="s">
        <v>929</v>
      </c>
      <c r="O1185" t="s">
        <v>1436</v>
      </c>
      <c r="P1185">
        <v>-71.104089439999996</v>
      </c>
      <c r="Q1185">
        <v>42.275815309999999</v>
      </c>
    </row>
    <row r="1186" spans="2:17" x14ac:dyDescent="0.3">
      <c r="B1186" t="s">
        <v>871</v>
      </c>
      <c r="C1186" t="s">
        <v>1124</v>
      </c>
      <c r="D1186" t="s">
        <v>1057</v>
      </c>
      <c r="E1186">
        <v>-71.092960000000005</v>
      </c>
      <c r="F1186">
        <v>42.314309999999999</v>
      </c>
      <c r="G1186" t="s">
        <v>783</v>
      </c>
      <c r="H1186" s="5" t="s">
        <v>785</v>
      </c>
      <c r="I1186" t="s">
        <v>1058</v>
      </c>
      <c r="J1186" s="5">
        <f>VLOOKUP(I1186*1,Crosswalks!$L$3:$M$227,2,FALSE)</f>
        <v>6</v>
      </c>
      <c r="K1186" s="5">
        <f>IF(G1186="Corner",INDEX(Crosswalks!$C$4:$J$16,MATCH(H1186,Crosswalks!$C$4:$C$16,0),J1186+1),"N/A, D2D")</f>
        <v>0.2</v>
      </c>
      <c r="L1186" t="s">
        <v>6005</v>
      </c>
      <c r="M1186" t="s">
        <v>813</v>
      </c>
      <c r="N1186" t="s">
        <v>929</v>
      </c>
      <c r="O1186" t="s">
        <v>1436</v>
      </c>
      <c r="P1186">
        <v>-71.104089439999996</v>
      </c>
      <c r="Q1186">
        <v>42.275815309999999</v>
      </c>
    </row>
    <row r="1187" spans="2:17" x14ac:dyDescent="0.3">
      <c r="B1187" t="s">
        <v>1185</v>
      </c>
      <c r="C1187" t="s">
        <v>1094</v>
      </c>
      <c r="D1187" t="s">
        <v>1057</v>
      </c>
      <c r="E1187">
        <v>-71.093040000000002</v>
      </c>
      <c r="F1187">
        <v>42.311430000000001</v>
      </c>
      <c r="G1187" t="s">
        <v>783</v>
      </c>
      <c r="H1187" s="5">
        <v>6</v>
      </c>
      <c r="I1187" t="s">
        <v>1058</v>
      </c>
      <c r="J1187" s="5">
        <f>VLOOKUP(I1187*1,Crosswalks!$L$3:$M$227,2,FALSE)</f>
        <v>6</v>
      </c>
      <c r="K1187" s="5">
        <f>IF(G1187="Corner",INDEX(Crosswalks!$C$4:$J$16,MATCH(H1187,Crosswalks!$C$4:$C$16,0),J1187+1),"N/A, D2D")</f>
        <v>0.4</v>
      </c>
      <c r="L1187" t="s">
        <v>6005</v>
      </c>
      <c r="M1187" t="s">
        <v>813</v>
      </c>
      <c r="N1187" t="s">
        <v>929</v>
      </c>
      <c r="O1187" t="s">
        <v>1436</v>
      </c>
      <c r="P1187">
        <v>-71.104089439999996</v>
      </c>
      <c r="Q1187">
        <v>42.275815309999999</v>
      </c>
    </row>
    <row r="1188" spans="2:17" x14ac:dyDescent="0.3">
      <c r="B1188" t="s">
        <v>1197</v>
      </c>
      <c r="C1188" t="s">
        <v>1094</v>
      </c>
      <c r="D1188" t="s">
        <v>1057</v>
      </c>
      <c r="E1188">
        <v>-71.089910000000003</v>
      </c>
      <c r="F1188">
        <v>42.308869999999999</v>
      </c>
      <c r="G1188" t="s">
        <v>783</v>
      </c>
      <c r="H1188" s="5">
        <v>3</v>
      </c>
      <c r="I1188" t="s">
        <v>1091</v>
      </c>
      <c r="J1188" s="5">
        <f>VLOOKUP(I1188*1,Crosswalks!$L$3:$M$227,2,FALSE)</f>
        <v>5</v>
      </c>
      <c r="K1188" s="5">
        <f>IF(G1188="Corner",INDEX(Crosswalks!$C$4:$J$16,MATCH(H1188,Crosswalks!$C$4:$C$16,0),J1188+1),"N/A, D2D")</f>
        <v>0.5</v>
      </c>
      <c r="L1188" t="s">
        <v>6005</v>
      </c>
      <c r="M1188" t="s">
        <v>813</v>
      </c>
      <c r="N1188" t="s">
        <v>929</v>
      </c>
      <c r="O1188" t="s">
        <v>1436</v>
      </c>
      <c r="P1188">
        <v>-71.104089439999996</v>
      </c>
      <c r="Q1188">
        <v>42.275815309999999</v>
      </c>
    </row>
    <row r="1189" spans="2:17" x14ac:dyDescent="0.3">
      <c r="B1189" t="s">
        <v>853</v>
      </c>
      <c r="C1189" t="s">
        <v>1270</v>
      </c>
      <c r="D1189" t="s">
        <v>1057</v>
      </c>
      <c r="E1189">
        <v>-71.092600000000004</v>
      </c>
      <c r="F1189">
        <v>42.310639999999999</v>
      </c>
      <c r="G1189" t="s">
        <v>783</v>
      </c>
      <c r="H1189" s="5">
        <v>6</v>
      </c>
      <c r="I1189" t="s">
        <v>1058</v>
      </c>
      <c r="J1189" s="5">
        <f>VLOOKUP(I1189*1,Crosswalks!$L$3:$M$227,2,FALSE)</f>
        <v>6</v>
      </c>
      <c r="K1189" s="5">
        <f>IF(G1189="Corner",INDEX(Crosswalks!$C$4:$J$16,MATCH(H1189,Crosswalks!$C$4:$C$16,0),J1189+1),"N/A, D2D")</f>
        <v>0.4</v>
      </c>
      <c r="L1189" t="s">
        <v>6005</v>
      </c>
      <c r="M1189" t="s">
        <v>813</v>
      </c>
      <c r="N1189" t="s">
        <v>929</v>
      </c>
      <c r="O1189" t="s">
        <v>1436</v>
      </c>
      <c r="P1189">
        <v>-71.104089439999996</v>
      </c>
      <c r="Q1189">
        <v>42.275815309999999</v>
      </c>
    </row>
    <row r="1190" spans="2:17" x14ac:dyDescent="0.3">
      <c r="B1190" t="s">
        <v>985</v>
      </c>
      <c r="C1190" t="s">
        <v>1092</v>
      </c>
      <c r="D1190" t="s">
        <v>1057</v>
      </c>
      <c r="E1190">
        <v>-71.092500000000001</v>
      </c>
      <c r="F1190">
        <v>42.314430000000002</v>
      </c>
      <c r="G1190" t="s">
        <v>783</v>
      </c>
      <c r="H1190" s="5">
        <v>5</v>
      </c>
      <c r="I1190" t="s">
        <v>1058</v>
      </c>
      <c r="J1190" s="5">
        <f>VLOOKUP(I1190*1,Crosswalks!$L$3:$M$227,2,FALSE)</f>
        <v>6</v>
      </c>
      <c r="K1190" s="5">
        <f>IF(G1190="Corner",INDEX(Crosswalks!$C$4:$J$16,MATCH(H1190,Crosswalks!$C$4:$C$16,0),J1190+1),"N/A, D2D")</f>
        <v>0.4</v>
      </c>
      <c r="L1190" t="s">
        <v>6005</v>
      </c>
      <c r="M1190" t="s">
        <v>813</v>
      </c>
      <c r="N1190" t="s">
        <v>929</v>
      </c>
      <c r="O1190" t="s">
        <v>1436</v>
      </c>
      <c r="P1190">
        <v>-71.104089439999996</v>
      </c>
      <c r="Q1190">
        <v>42.275815309999999</v>
      </c>
    </row>
    <row r="1191" spans="2:17" x14ac:dyDescent="0.3">
      <c r="B1191" t="s">
        <v>1406</v>
      </c>
      <c r="C1191" t="s">
        <v>1115</v>
      </c>
      <c r="D1191" t="s">
        <v>1057</v>
      </c>
      <c r="E1191">
        <v>-71.091350000000006</v>
      </c>
      <c r="F1191">
        <v>42.311459999999997</v>
      </c>
      <c r="G1191" t="s">
        <v>783</v>
      </c>
      <c r="H1191" s="5" t="s">
        <v>785</v>
      </c>
      <c r="I1191" t="s">
        <v>1058</v>
      </c>
      <c r="J1191" s="5">
        <f>VLOOKUP(I1191*1,Crosswalks!$L$3:$M$227,2,FALSE)</f>
        <v>6</v>
      </c>
      <c r="K1191" s="5">
        <f>IF(G1191="Corner",INDEX(Crosswalks!$C$4:$J$16,MATCH(H1191,Crosswalks!$C$4:$C$16,0),J1191+1),"N/A, D2D")</f>
        <v>0.2</v>
      </c>
      <c r="L1191" t="s">
        <v>6005</v>
      </c>
      <c r="M1191" t="s">
        <v>813</v>
      </c>
      <c r="N1191" t="s">
        <v>929</v>
      </c>
      <c r="O1191" t="s">
        <v>1436</v>
      </c>
      <c r="P1191">
        <v>-71.104089439999996</v>
      </c>
      <c r="Q1191">
        <v>42.275815309999999</v>
      </c>
    </row>
    <row r="1192" spans="2:17" x14ac:dyDescent="0.3">
      <c r="B1192" t="s">
        <v>985</v>
      </c>
      <c r="C1192" t="s">
        <v>1124</v>
      </c>
      <c r="D1192" t="s">
        <v>1057</v>
      </c>
      <c r="E1192">
        <v>-71.093170000000001</v>
      </c>
      <c r="F1192">
        <v>42.314</v>
      </c>
      <c r="G1192" t="s">
        <v>783</v>
      </c>
      <c r="H1192" s="5">
        <v>3</v>
      </c>
      <c r="I1192" t="s">
        <v>1058</v>
      </c>
      <c r="J1192" s="5">
        <f>VLOOKUP(I1192*1,Crosswalks!$L$3:$M$227,2,FALSE)</f>
        <v>6</v>
      </c>
      <c r="K1192" s="5">
        <f>IF(G1192="Corner",INDEX(Crosswalks!$C$4:$J$16,MATCH(H1192,Crosswalks!$C$4:$C$16,0),J1192+1),"N/A, D2D")</f>
        <v>0.3</v>
      </c>
      <c r="L1192" t="s">
        <v>6005</v>
      </c>
      <c r="M1192" t="s">
        <v>813</v>
      </c>
      <c r="N1192" t="s">
        <v>929</v>
      </c>
      <c r="O1192" t="s">
        <v>1436</v>
      </c>
      <c r="P1192">
        <v>-71.104089439999996</v>
      </c>
      <c r="Q1192">
        <v>42.275815309999999</v>
      </c>
    </row>
    <row r="1193" spans="2:17" x14ac:dyDescent="0.3">
      <c r="B1193" t="s">
        <v>1142</v>
      </c>
      <c r="C1193" t="s">
        <v>1106</v>
      </c>
      <c r="D1193" t="s">
        <v>1057</v>
      </c>
      <c r="E1193">
        <v>-71.090119999999999</v>
      </c>
      <c r="F1193">
        <v>42.313310000000001</v>
      </c>
      <c r="G1193" t="s">
        <v>783</v>
      </c>
      <c r="H1193" s="5">
        <v>1</v>
      </c>
      <c r="I1193" t="s">
        <v>1058</v>
      </c>
      <c r="J1193" s="5">
        <f>VLOOKUP(I1193*1,Crosswalks!$L$3:$M$227,2,FALSE)</f>
        <v>6</v>
      </c>
      <c r="K1193" s="5">
        <f>IF(G1193="Corner",INDEX(Crosswalks!$C$4:$J$16,MATCH(H1193,Crosswalks!$C$4:$C$16,0),J1193+1),"N/A, D2D")</f>
        <v>0.2</v>
      </c>
      <c r="L1193" t="s">
        <v>6005</v>
      </c>
      <c r="M1193" t="s">
        <v>813</v>
      </c>
      <c r="N1193" t="s">
        <v>929</v>
      </c>
      <c r="O1193" t="s">
        <v>1436</v>
      </c>
      <c r="P1193">
        <v>-71.104089439999996</v>
      </c>
      <c r="Q1193">
        <v>42.275815309999999</v>
      </c>
    </row>
    <row r="1194" spans="2:17" x14ac:dyDescent="0.3">
      <c r="B1194" t="s">
        <v>1297</v>
      </c>
      <c r="C1194" t="s">
        <v>1309</v>
      </c>
      <c r="D1194" t="s">
        <v>1057</v>
      </c>
      <c r="E1194">
        <v>-71.084199999999996</v>
      </c>
      <c r="F1194">
        <v>42.300190000000001</v>
      </c>
      <c r="G1194" t="s">
        <v>783</v>
      </c>
      <c r="H1194" s="5" t="s">
        <v>785</v>
      </c>
      <c r="I1194" t="s">
        <v>1061</v>
      </c>
      <c r="J1194" s="5">
        <f>VLOOKUP(I1194*1,Crosswalks!$L$3:$M$227,2,FALSE)</f>
        <v>7</v>
      </c>
      <c r="K1194" s="5">
        <f>IF(G1194="Corner",INDEX(Crosswalks!$C$4:$J$16,MATCH(H1194,Crosswalks!$C$4:$C$16,0),J1194+1),"N/A, D2D")</f>
        <v>0.2</v>
      </c>
      <c r="L1194" t="s">
        <v>6005</v>
      </c>
      <c r="M1194" t="s">
        <v>813</v>
      </c>
      <c r="N1194" t="s">
        <v>929</v>
      </c>
      <c r="O1194" t="s">
        <v>1436</v>
      </c>
      <c r="P1194">
        <v>-71.104089439999996</v>
      </c>
      <c r="Q1194">
        <v>42.275815309999999</v>
      </c>
    </row>
    <row r="1195" spans="2:17" x14ac:dyDescent="0.3">
      <c r="B1195" t="s">
        <v>811</v>
      </c>
      <c r="C1195" t="s">
        <v>1124</v>
      </c>
      <c r="D1195" t="s">
        <v>1057</v>
      </c>
      <c r="E1195">
        <v>-71.09348</v>
      </c>
      <c r="F1195">
        <v>42.314160000000001</v>
      </c>
      <c r="G1195" t="s">
        <v>783</v>
      </c>
      <c r="H1195" s="5" t="s">
        <v>785</v>
      </c>
      <c r="I1195" t="s">
        <v>1058</v>
      </c>
      <c r="J1195" s="5">
        <f>VLOOKUP(I1195*1,Crosswalks!$L$3:$M$227,2,FALSE)</f>
        <v>6</v>
      </c>
      <c r="K1195" s="5">
        <f>IF(G1195="Corner",INDEX(Crosswalks!$C$4:$J$16,MATCH(H1195,Crosswalks!$C$4:$C$16,0),J1195+1),"N/A, D2D")</f>
        <v>0.2</v>
      </c>
      <c r="L1195" t="s">
        <v>6005</v>
      </c>
      <c r="M1195" t="s">
        <v>813</v>
      </c>
      <c r="N1195" t="s">
        <v>929</v>
      </c>
      <c r="O1195" t="s">
        <v>1436</v>
      </c>
      <c r="P1195">
        <v>-71.104089439999996</v>
      </c>
      <c r="Q1195">
        <v>42.275815309999999</v>
      </c>
    </row>
    <row r="1196" spans="2:17" x14ac:dyDescent="0.3">
      <c r="B1196" t="s">
        <v>853</v>
      </c>
      <c r="C1196" t="s">
        <v>1327</v>
      </c>
      <c r="D1196" t="s">
        <v>1057</v>
      </c>
      <c r="E1196">
        <v>-71.086330000000004</v>
      </c>
      <c r="F1196">
        <v>42.315219999999997</v>
      </c>
      <c r="G1196" t="s">
        <v>784</v>
      </c>
      <c r="H1196" s="5">
        <v>5</v>
      </c>
      <c r="I1196" t="s">
        <v>1068</v>
      </c>
      <c r="J1196" s="5">
        <f>VLOOKUP(I1196*1,Crosswalks!$L$3:$M$227,2,FALSE)</f>
        <v>6</v>
      </c>
      <c r="K1196" s="5" t="str">
        <f>IF(G1196="Corner",INDEX(Crosswalks!$C$4:$J$16,MATCH(H1196,Crosswalks!$C$4:$C$16,0),J1196+1),"N/A, D2D")</f>
        <v>N/A, D2D</v>
      </c>
      <c r="L1196" t="s">
        <v>6005</v>
      </c>
      <c r="M1196" t="s">
        <v>813</v>
      </c>
      <c r="N1196" t="s">
        <v>929</v>
      </c>
      <c r="O1196" t="s">
        <v>1436</v>
      </c>
      <c r="P1196">
        <v>-71.104089439999996</v>
      </c>
      <c r="Q1196">
        <v>42.275815309999999</v>
      </c>
    </row>
    <row r="1197" spans="2:17" x14ac:dyDescent="0.3">
      <c r="B1197" t="s">
        <v>931</v>
      </c>
      <c r="C1197" t="s">
        <v>1270</v>
      </c>
      <c r="D1197" t="s">
        <v>1057</v>
      </c>
      <c r="E1197">
        <v>-71.092200000000005</v>
      </c>
      <c r="F1197">
        <v>42.310989999999997</v>
      </c>
      <c r="G1197" t="s">
        <v>784</v>
      </c>
      <c r="H1197" s="5" t="s">
        <v>785</v>
      </c>
      <c r="I1197" t="s">
        <v>1058</v>
      </c>
      <c r="J1197" s="5">
        <f>VLOOKUP(I1197*1,Crosswalks!$L$3:$M$227,2,FALSE)</f>
        <v>6</v>
      </c>
      <c r="K1197" s="5" t="str">
        <f>IF(G1197="Corner",INDEX(Crosswalks!$C$4:$J$16,MATCH(H1197,Crosswalks!$C$4:$C$16,0),J1197+1),"N/A, D2D")</f>
        <v>N/A, D2D</v>
      </c>
      <c r="L1197" t="s">
        <v>6005</v>
      </c>
      <c r="M1197" t="s">
        <v>813</v>
      </c>
      <c r="N1197" t="s">
        <v>929</v>
      </c>
      <c r="O1197" t="s">
        <v>1436</v>
      </c>
      <c r="P1197">
        <v>-71.104089439999996</v>
      </c>
      <c r="Q1197">
        <v>42.275815309999999</v>
      </c>
    </row>
    <row r="1198" spans="2:17" x14ac:dyDescent="0.3">
      <c r="B1198" t="s">
        <v>1406</v>
      </c>
      <c r="C1198" t="s">
        <v>1115</v>
      </c>
      <c r="D1198" t="s">
        <v>1057</v>
      </c>
      <c r="E1198">
        <v>-71.091350000000006</v>
      </c>
      <c r="F1198">
        <v>42.311459999999997</v>
      </c>
      <c r="G1198" t="s">
        <v>784</v>
      </c>
      <c r="H1198" s="5">
        <v>3</v>
      </c>
      <c r="I1198" t="s">
        <v>1058</v>
      </c>
      <c r="J1198" s="5">
        <f>VLOOKUP(I1198*1,Crosswalks!$L$3:$M$227,2,FALSE)</f>
        <v>6</v>
      </c>
      <c r="K1198" s="5" t="str">
        <f>IF(G1198="Corner",INDEX(Crosswalks!$C$4:$J$16,MATCH(H1198,Crosswalks!$C$4:$C$16,0),J1198+1),"N/A, D2D")</f>
        <v>N/A, D2D</v>
      </c>
      <c r="L1198" t="s">
        <v>6005</v>
      </c>
      <c r="M1198" t="s">
        <v>813</v>
      </c>
      <c r="N1198" t="s">
        <v>929</v>
      </c>
      <c r="O1198" t="s">
        <v>1436</v>
      </c>
      <c r="P1198">
        <v>-71.104089439999996</v>
      </c>
      <c r="Q1198">
        <v>42.275815309999999</v>
      </c>
    </row>
    <row r="1199" spans="2:17" x14ac:dyDescent="0.3">
      <c r="B1199" t="s">
        <v>1288</v>
      </c>
      <c r="C1199" t="s">
        <v>1124</v>
      </c>
      <c r="D1199" t="s">
        <v>1057</v>
      </c>
      <c r="E1199">
        <v>-71.090530000000001</v>
      </c>
      <c r="F1199">
        <v>42.313110000000002</v>
      </c>
      <c r="G1199" t="s">
        <v>784</v>
      </c>
      <c r="H1199" s="5">
        <v>5</v>
      </c>
      <c r="I1199" t="s">
        <v>1058</v>
      </c>
      <c r="J1199" s="5">
        <f>VLOOKUP(I1199*1,Crosswalks!$L$3:$M$227,2,FALSE)</f>
        <v>6</v>
      </c>
      <c r="K1199" s="5" t="str">
        <f>IF(G1199="Corner",INDEX(Crosswalks!$C$4:$J$16,MATCH(H1199,Crosswalks!$C$4:$C$16,0),J1199+1),"N/A, D2D")</f>
        <v>N/A, D2D</v>
      </c>
      <c r="L1199" t="s">
        <v>6005</v>
      </c>
      <c r="M1199" t="s">
        <v>813</v>
      </c>
      <c r="N1199" t="s">
        <v>929</v>
      </c>
      <c r="O1199" t="s">
        <v>1436</v>
      </c>
      <c r="P1199">
        <v>-71.104089439999996</v>
      </c>
      <c r="Q1199">
        <v>42.275815309999999</v>
      </c>
    </row>
    <row r="1200" spans="2:17" x14ac:dyDescent="0.3">
      <c r="B1200" t="s">
        <v>862</v>
      </c>
      <c r="C1200" t="s">
        <v>1363</v>
      </c>
      <c r="D1200" t="s">
        <v>1057</v>
      </c>
      <c r="E1200">
        <v>-71.087670000000003</v>
      </c>
      <c r="F1200">
        <v>42.311050000000002</v>
      </c>
      <c r="G1200" t="s">
        <v>784</v>
      </c>
      <c r="H1200" s="5">
        <v>3</v>
      </c>
      <c r="I1200" t="s">
        <v>1091</v>
      </c>
      <c r="J1200" s="5">
        <f>VLOOKUP(I1200*1,Crosswalks!$L$3:$M$227,2,FALSE)</f>
        <v>5</v>
      </c>
      <c r="K1200" s="5" t="str">
        <f>IF(G1200="Corner",INDEX(Crosswalks!$C$4:$J$16,MATCH(H1200,Crosswalks!$C$4:$C$16,0),J1200+1),"N/A, D2D")</f>
        <v>N/A, D2D</v>
      </c>
      <c r="L1200" t="s">
        <v>6005</v>
      </c>
      <c r="M1200" t="s">
        <v>813</v>
      </c>
      <c r="N1200" t="s">
        <v>929</v>
      </c>
      <c r="O1200" t="s">
        <v>1436</v>
      </c>
      <c r="P1200">
        <v>-71.104089439999996</v>
      </c>
      <c r="Q1200">
        <v>42.275815309999999</v>
      </c>
    </row>
    <row r="1201" spans="2:17" x14ac:dyDescent="0.3">
      <c r="B1201" t="s">
        <v>1407</v>
      </c>
      <c r="C1201" t="s">
        <v>1244</v>
      </c>
      <c r="D1201" t="s">
        <v>1057</v>
      </c>
      <c r="E1201">
        <v>-71.080150000000003</v>
      </c>
      <c r="F1201">
        <v>42.301000000000002</v>
      </c>
      <c r="G1201" t="s">
        <v>783</v>
      </c>
      <c r="H1201" s="5">
        <v>2</v>
      </c>
      <c r="I1201" t="s">
        <v>1061</v>
      </c>
      <c r="J1201" s="5">
        <f>VLOOKUP(I1201*1,Crosswalks!$L$3:$M$227,2,FALSE)</f>
        <v>7</v>
      </c>
      <c r="K1201" s="5">
        <f>IF(G1201="Corner",INDEX(Crosswalks!$C$4:$J$16,MATCH(H1201,Crosswalks!$C$4:$C$16,0),J1201+1),"N/A, D2D")</f>
        <v>0.3</v>
      </c>
      <c r="L1201" t="s">
        <v>6006</v>
      </c>
      <c r="M1201" t="s">
        <v>847</v>
      </c>
      <c r="N1201" t="s">
        <v>848</v>
      </c>
      <c r="O1201" t="s">
        <v>1437</v>
      </c>
      <c r="P1201">
        <v>-71.09500233</v>
      </c>
      <c r="Q1201">
        <v>42.282314659999997</v>
      </c>
    </row>
    <row r="1202" spans="2:17" x14ac:dyDescent="0.3">
      <c r="B1202" t="s">
        <v>861</v>
      </c>
      <c r="C1202" t="s">
        <v>1111</v>
      </c>
      <c r="D1202" t="s">
        <v>1057</v>
      </c>
      <c r="E1202">
        <v>-71.084569999999999</v>
      </c>
      <c r="F1202">
        <v>42.313310000000001</v>
      </c>
      <c r="G1202" t="s">
        <v>783</v>
      </c>
      <c r="H1202" s="5">
        <v>3</v>
      </c>
      <c r="I1202" t="s">
        <v>1068</v>
      </c>
      <c r="J1202" s="5">
        <f>VLOOKUP(I1202*1,Crosswalks!$L$3:$M$227,2,FALSE)</f>
        <v>6</v>
      </c>
      <c r="K1202" s="5">
        <f>IF(G1202="Corner",INDEX(Crosswalks!$C$4:$J$16,MATCH(H1202,Crosswalks!$C$4:$C$16,0),J1202+1),"N/A, D2D")</f>
        <v>0.3</v>
      </c>
      <c r="L1202" t="s">
        <v>6006</v>
      </c>
      <c r="M1202" t="s">
        <v>847</v>
      </c>
      <c r="N1202" t="s">
        <v>848</v>
      </c>
      <c r="O1202" t="s">
        <v>1437</v>
      </c>
      <c r="P1202">
        <v>-71.09500233</v>
      </c>
      <c r="Q1202">
        <v>42.282314659999997</v>
      </c>
    </row>
    <row r="1203" spans="2:17" x14ac:dyDescent="0.3">
      <c r="B1203" t="s">
        <v>891</v>
      </c>
      <c r="C1203" t="s">
        <v>1306</v>
      </c>
      <c r="D1203" t="s">
        <v>1057</v>
      </c>
      <c r="E1203">
        <v>-71.082300000000004</v>
      </c>
      <c r="F1203">
        <v>42.30527</v>
      </c>
      <c r="G1203" t="s">
        <v>783</v>
      </c>
      <c r="H1203" s="5">
        <v>5</v>
      </c>
      <c r="I1203" t="s">
        <v>1061</v>
      </c>
      <c r="J1203" s="5">
        <f>VLOOKUP(I1203*1,Crosswalks!$L$3:$M$227,2,FALSE)</f>
        <v>7</v>
      </c>
      <c r="K1203" s="5">
        <f>IF(G1203="Corner",INDEX(Crosswalks!$C$4:$J$16,MATCH(H1203,Crosswalks!$C$4:$C$16,0),J1203+1),"N/A, D2D")</f>
        <v>0.4</v>
      </c>
      <c r="L1203" t="s">
        <v>6006</v>
      </c>
      <c r="M1203" t="s">
        <v>847</v>
      </c>
      <c r="N1203" t="s">
        <v>848</v>
      </c>
      <c r="O1203" t="s">
        <v>1437</v>
      </c>
      <c r="P1203">
        <v>-71.09500233</v>
      </c>
      <c r="Q1203">
        <v>42.282314659999997</v>
      </c>
    </row>
    <row r="1204" spans="2:17" x14ac:dyDescent="0.3">
      <c r="B1204" t="s">
        <v>942</v>
      </c>
      <c r="C1204" t="s">
        <v>1086</v>
      </c>
      <c r="D1204" t="s">
        <v>1057</v>
      </c>
      <c r="E1204">
        <v>-71.082059999999998</v>
      </c>
      <c r="F1204">
        <v>42.302169999999997</v>
      </c>
      <c r="G1204" t="s">
        <v>783</v>
      </c>
      <c r="H1204" s="5">
        <v>4</v>
      </c>
      <c r="I1204" t="s">
        <v>1061</v>
      </c>
      <c r="J1204" s="5">
        <f>VLOOKUP(I1204*1,Crosswalks!$L$3:$M$227,2,FALSE)</f>
        <v>7</v>
      </c>
      <c r="K1204" s="5">
        <f>IF(G1204="Corner",INDEX(Crosswalks!$C$4:$J$16,MATCH(H1204,Crosswalks!$C$4:$C$16,0),J1204+1),"N/A, D2D")</f>
        <v>0.3</v>
      </c>
      <c r="L1204" t="s">
        <v>6006</v>
      </c>
      <c r="M1204" t="s">
        <v>847</v>
      </c>
      <c r="N1204" t="s">
        <v>848</v>
      </c>
      <c r="O1204" t="s">
        <v>1437</v>
      </c>
      <c r="P1204">
        <v>-71.09500233</v>
      </c>
      <c r="Q1204">
        <v>42.282314659999997</v>
      </c>
    </row>
    <row r="1205" spans="2:17" x14ac:dyDescent="0.3">
      <c r="B1205" t="s">
        <v>1181</v>
      </c>
      <c r="C1205" t="s">
        <v>1244</v>
      </c>
      <c r="D1205" t="s">
        <v>1057</v>
      </c>
      <c r="E1205">
        <v>-71.080922999999999</v>
      </c>
      <c r="F1205">
        <v>42.300783000000003</v>
      </c>
      <c r="G1205" t="s">
        <v>783</v>
      </c>
      <c r="H1205" s="5">
        <v>5</v>
      </c>
      <c r="I1205" t="s">
        <v>1061</v>
      </c>
      <c r="J1205" s="5">
        <f>VLOOKUP(I1205*1,Crosswalks!$L$3:$M$227,2,FALSE)</f>
        <v>7</v>
      </c>
      <c r="K1205" s="5">
        <f>IF(G1205="Corner",INDEX(Crosswalks!$C$4:$J$16,MATCH(H1205,Crosswalks!$C$4:$C$16,0),J1205+1),"N/A, D2D")</f>
        <v>0.4</v>
      </c>
      <c r="L1205" t="s">
        <v>6006</v>
      </c>
      <c r="M1205" t="s">
        <v>847</v>
      </c>
      <c r="N1205" t="s">
        <v>848</v>
      </c>
      <c r="O1205" t="s">
        <v>1437</v>
      </c>
      <c r="P1205">
        <v>-71.09500233</v>
      </c>
      <c r="Q1205">
        <v>42.282314659999997</v>
      </c>
    </row>
    <row r="1206" spans="2:17" x14ac:dyDescent="0.3">
      <c r="B1206" t="s">
        <v>871</v>
      </c>
      <c r="C1206" t="s">
        <v>1103</v>
      </c>
      <c r="D1206" t="s">
        <v>1057</v>
      </c>
      <c r="E1206">
        <v>-71.084909999999994</v>
      </c>
      <c r="F1206">
        <v>42.314149999999998</v>
      </c>
      <c r="G1206" t="s">
        <v>783</v>
      </c>
      <c r="H1206" s="5">
        <v>2</v>
      </c>
      <c r="I1206" t="s">
        <v>1068</v>
      </c>
      <c r="J1206" s="5">
        <f>VLOOKUP(I1206*1,Crosswalks!$L$3:$M$227,2,FALSE)</f>
        <v>6</v>
      </c>
      <c r="K1206" s="5">
        <f>IF(G1206="Corner",INDEX(Crosswalks!$C$4:$J$16,MATCH(H1206,Crosswalks!$C$4:$C$16,0),J1206+1),"N/A, D2D")</f>
        <v>0.3</v>
      </c>
      <c r="L1206" t="s">
        <v>6006</v>
      </c>
      <c r="M1206" t="s">
        <v>847</v>
      </c>
      <c r="N1206" t="s">
        <v>848</v>
      </c>
      <c r="O1206" t="s">
        <v>1437</v>
      </c>
      <c r="P1206">
        <v>-71.09500233</v>
      </c>
      <c r="Q1206">
        <v>42.282314659999997</v>
      </c>
    </row>
    <row r="1207" spans="2:17" x14ac:dyDescent="0.3">
      <c r="B1207" t="s">
        <v>1438</v>
      </c>
      <c r="C1207" t="s">
        <v>1244</v>
      </c>
      <c r="D1207" t="s">
        <v>1057</v>
      </c>
      <c r="E1207">
        <v>-71.081047999999996</v>
      </c>
      <c r="F1207">
        <v>42.301079000000001</v>
      </c>
      <c r="G1207" t="s">
        <v>783</v>
      </c>
      <c r="H1207" s="5">
        <v>5</v>
      </c>
      <c r="I1207" t="s">
        <v>1061</v>
      </c>
      <c r="J1207" s="5">
        <f>VLOOKUP(I1207*1,Crosswalks!$L$3:$M$227,2,FALSE)</f>
        <v>7</v>
      </c>
      <c r="K1207" s="5">
        <f>IF(G1207="Corner",INDEX(Crosswalks!$C$4:$J$16,MATCH(H1207,Crosswalks!$C$4:$C$16,0),J1207+1),"N/A, D2D")</f>
        <v>0.4</v>
      </c>
      <c r="L1207" t="s">
        <v>6006</v>
      </c>
      <c r="M1207" t="s">
        <v>847</v>
      </c>
      <c r="N1207" t="s">
        <v>848</v>
      </c>
      <c r="O1207" t="s">
        <v>1437</v>
      </c>
      <c r="P1207">
        <v>-71.09500233</v>
      </c>
      <c r="Q1207">
        <v>42.282314659999997</v>
      </c>
    </row>
    <row r="1208" spans="2:17" x14ac:dyDescent="0.3">
      <c r="B1208" t="s">
        <v>1256</v>
      </c>
      <c r="C1208" t="s">
        <v>1244</v>
      </c>
      <c r="D1208" t="s">
        <v>1057</v>
      </c>
      <c r="E1208">
        <v>-71.081746999999993</v>
      </c>
      <c r="F1208">
        <v>42.300564000000001</v>
      </c>
      <c r="G1208" t="s">
        <v>783</v>
      </c>
      <c r="H1208" s="5">
        <v>4</v>
      </c>
      <c r="I1208" t="s">
        <v>1061</v>
      </c>
      <c r="J1208" s="5">
        <f>VLOOKUP(I1208*1,Crosswalks!$L$3:$M$227,2,FALSE)</f>
        <v>7</v>
      </c>
      <c r="K1208" s="5">
        <f>IF(G1208="Corner",INDEX(Crosswalks!$C$4:$J$16,MATCH(H1208,Crosswalks!$C$4:$C$16,0),J1208+1),"N/A, D2D")</f>
        <v>0.3</v>
      </c>
      <c r="L1208" t="s">
        <v>6006</v>
      </c>
      <c r="M1208" t="s">
        <v>847</v>
      </c>
      <c r="N1208" t="s">
        <v>848</v>
      </c>
      <c r="O1208" t="s">
        <v>1437</v>
      </c>
      <c r="P1208">
        <v>-71.09500233</v>
      </c>
      <c r="Q1208">
        <v>42.282314659999997</v>
      </c>
    </row>
    <row r="1209" spans="2:17" x14ac:dyDescent="0.3">
      <c r="B1209" t="s">
        <v>832</v>
      </c>
      <c r="C1209" t="s">
        <v>1086</v>
      </c>
      <c r="D1209" t="s">
        <v>1057</v>
      </c>
      <c r="E1209">
        <v>-71.082059999999998</v>
      </c>
      <c r="F1209">
        <v>42.302610000000001</v>
      </c>
      <c r="G1209" t="s">
        <v>783</v>
      </c>
      <c r="H1209" s="5">
        <v>2</v>
      </c>
      <c r="I1209" t="s">
        <v>1061</v>
      </c>
      <c r="J1209" s="5">
        <f>VLOOKUP(I1209*1,Crosswalks!$L$3:$M$227,2,FALSE)</f>
        <v>7</v>
      </c>
      <c r="K1209" s="5">
        <f>IF(G1209="Corner",INDEX(Crosswalks!$C$4:$J$16,MATCH(H1209,Crosswalks!$C$4:$C$16,0),J1209+1),"N/A, D2D")</f>
        <v>0.3</v>
      </c>
      <c r="L1209" t="s">
        <v>6006</v>
      </c>
      <c r="M1209" t="s">
        <v>847</v>
      </c>
      <c r="N1209" t="s">
        <v>848</v>
      </c>
      <c r="O1209" t="s">
        <v>1437</v>
      </c>
      <c r="P1209">
        <v>-71.09500233</v>
      </c>
      <c r="Q1209">
        <v>42.282314659999997</v>
      </c>
    </row>
    <row r="1210" spans="2:17" x14ac:dyDescent="0.3">
      <c r="B1210" t="s">
        <v>1035</v>
      </c>
      <c r="C1210" t="s">
        <v>1244</v>
      </c>
      <c r="D1210" t="s">
        <v>1057</v>
      </c>
      <c r="E1210">
        <v>-71.081871000000007</v>
      </c>
      <c r="F1210">
        <v>42.300845000000002</v>
      </c>
      <c r="G1210" t="s">
        <v>783</v>
      </c>
      <c r="H1210" s="5">
        <v>6</v>
      </c>
      <c r="I1210" t="s">
        <v>1061</v>
      </c>
      <c r="J1210" s="5">
        <f>VLOOKUP(I1210*1,Crosswalks!$L$3:$M$227,2,FALSE)</f>
        <v>7</v>
      </c>
      <c r="K1210" s="5">
        <f>IF(G1210="Corner",INDEX(Crosswalks!$C$4:$J$16,MATCH(H1210,Crosswalks!$C$4:$C$16,0),J1210+1),"N/A, D2D")</f>
        <v>0.4</v>
      </c>
      <c r="L1210" t="s">
        <v>6006</v>
      </c>
      <c r="M1210" t="s">
        <v>847</v>
      </c>
      <c r="N1210" t="s">
        <v>848</v>
      </c>
      <c r="O1210" t="s">
        <v>1437</v>
      </c>
      <c r="P1210">
        <v>-71.09500233</v>
      </c>
      <c r="Q1210">
        <v>42.282314659999997</v>
      </c>
    </row>
    <row r="1211" spans="2:17" x14ac:dyDescent="0.3">
      <c r="B1211" t="s">
        <v>816</v>
      </c>
      <c r="C1211" t="s">
        <v>1103</v>
      </c>
      <c r="D1211" t="s">
        <v>1057</v>
      </c>
      <c r="E1211">
        <v>-71.084350000000001</v>
      </c>
      <c r="F1211">
        <v>42.314039999999999</v>
      </c>
      <c r="G1211" t="s">
        <v>783</v>
      </c>
      <c r="H1211" s="5">
        <v>5</v>
      </c>
      <c r="I1211" t="s">
        <v>1068</v>
      </c>
      <c r="J1211" s="5">
        <f>VLOOKUP(I1211*1,Crosswalks!$L$3:$M$227,2,FALSE)</f>
        <v>6</v>
      </c>
      <c r="K1211" s="5">
        <f>IF(G1211="Corner",INDEX(Crosswalks!$C$4:$J$16,MATCH(H1211,Crosswalks!$C$4:$C$16,0),J1211+1),"N/A, D2D")</f>
        <v>0.4</v>
      </c>
      <c r="L1211" t="s">
        <v>6006</v>
      </c>
      <c r="M1211" t="s">
        <v>847</v>
      </c>
      <c r="N1211" t="s">
        <v>848</v>
      </c>
      <c r="O1211" t="s">
        <v>1437</v>
      </c>
      <c r="P1211">
        <v>-71.09500233</v>
      </c>
      <c r="Q1211">
        <v>42.282314659999997</v>
      </c>
    </row>
    <row r="1212" spans="2:17" x14ac:dyDescent="0.3">
      <c r="B1212" t="s">
        <v>1011</v>
      </c>
      <c r="C1212" t="s">
        <v>1086</v>
      </c>
      <c r="D1212" t="s">
        <v>1057</v>
      </c>
      <c r="E1212">
        <v>-71.082170000000005</v>
      </c>
      <c r="F1212">
        <v>42.302709999999998</v>
      </c>
      <c r="G1212" t="s">
        <v>783</v>
      </c>
      <c r="H1212" s="5">
        <v>6</v>
      </c>
      <c r="I1212" t="s">
        <v>1061</v>
      </c>
      <c r="J1212" s="5">
        <f>VLOOKUP(I1212*1,Crosswalks!$L$3:$M$227,2,FALSE)</f>
        <v>7</v>
      </c>
      <c r="K1212" s="5">
        <f>IF(G1212="Corner",INDEX(Crosswalks!$C$4:$J$16,MATCH(H1212,Crosswalks!$C$4:$C$16,0),J1212+1),"N/A, D2D")</f>
        <v>0.4</v>
      </c>
      <c r="L1212" t="s">
        <v>6006</v>
      </c>
      <c r="M1212" t="s">
        <v>847</v>
      </c>
      <c r="N1212" t="s">
        <v>848</v>
      </c>
      <c r="O1212" t="s">
        <v>1437</v>
      </c>
      <c r="P1212">
        <v>-71.09500233</v>
      </c>
      <c r="Q1212">
        <v>42.282314659999997</v>
      </c>
    </row>
    <row r="1213" spans="2:17" x14ac:dyDescent="0.3">
      <c r="B1213" t="s">
        <v>898</v>
      </c>
      <c r="C1213" t="s">
        <v>1439</v>
      </c>
      <c r="D1213" t="s">
        <v>1057</v>
      </c>
      <c r="E1213">
        <v>-71.081299999999999</v>
      </c>
      <c r="F1213">
        <v>42.3</v>
      </c>
      <c r="G1213" t="s">
        <v>783</v>
      </c>
      <c r="H1213" s="5">
        <v>2</v>
      </c>
      <c r="I1213" t="s">
        <v>1061</v>
      </c>
      <c r="J1213" s="5">
        <f>VLOOKUP(I1213*1,Crosswalks!$L$3:$M$227,2,FALSE)</f>
        <v>7</v>
      </c>
      <c r="K1213" s="5">
        <f>IF(G1213="Corner",INDEX(Crosswalks!$C$4:$J$16,MATCH(H1213,Crosswalks!$C$4:$C$16,0),J1213+1),"N/A, D2D")</f>
        <v>0.3</v>
      </c>
      <c r="L1213" t="s">
        <v>6006</v>
      </c>
      <c r="M1213" t="s">
        <v>847</v>
      </c>
      <c r="N1213" t="s">
        <v>848</v>
      </c>
      <c r="O1213" t="s">
        <v>1437</v>
      </c>
      <c r="P1213">
        <v>-71.09500233</v>
      </c>
      <c r="Q1213">
        <v>42.282314659999997</v>
      </c>
    </row>
    <row r="1214" spans="2:17" x14ac:dyDescent="0.3">
      <c r="B1214" t="s">
        <v>1440</v>
      </c>
      <c r="C1214" t="s">
        <v>1205</v>
      </c>
      <c r="D1214" t="s">
        <v>1057</v>
      </c>
      <c r="E1214">
        <v>-71.081000000000003</v>
      </c>
      <c r="F1214">
        <v>42.298549999999999</v>
      </c>
      <c r="G1214" t="s">
        <v>783</v>
      </c>
      <c r="H1214" s="5">
        <v>2</v>
      </c>
      <c r="I1214" t="s">
        <v>1061</v>
      </c>
      <c r="J1214" s="5">
        <f>VLOOKUP(I1214*1,Crosswalks!$L$3:$M$227,2,FALSE)</f>
        <v>7</v>
      </c>
      <c r="K1214" s="5">
        <f>IF(G1214="Corner",INDEX(Crosswalks!$C$4:$J$16,MATCH(H1214,Crosswalks!$C$4:$C$16,0),J1214+1),"N/A, D2D")</f>
        <v>0.3</v>
      </c>
      <c r="L1214" t="s">
        <v>6006</v>
      </c>
      <c r="M1214" t="s">
        <v>847</v>
      </c>
      <c r="N1214" t="s">
        <v>848</v>
      </c>
      <c r="O1214" t="s">
        <v>1437</v>
      </c>
      <c r="P1214">
        <v>-71.09500233</v>
      </c>
      <c r="Q1214">
        <v>42.282314659999997</v>
      </c>
    </row>
    <row r="1215" spans="2:17" x14ac:dyDescent="0.3">
      <c r="B1215" t="s">
        <v>1350</v>
      </c>
      <c r="C1215" t="s">
        <v>1099</v>
      </c>
      <c r="D1215" t="s">
        <v>1057</v>
      </c>
      <c r="E1215">
        <v>-71.083960000000005</v>
      </c>
      <c r="F1215">
        <v>42.311340000000001</v>
      </c>
      <c r="G1215" t="s">
        <v>783</v>
      </c>
      <c r="H1215" s="5">
        <v>3</v>
      </c>
      <c r="I1215" t="s">
        <v>1068</v>
      </c>
      <c r="J1215" s="5">
        <f>VLOOKUP(I1215*1,Crosswalks!$L$3:$M$227,2,FALSE)</f>
        <v>6</v>
      </c>
      <c r="K1215" s="5">
        <f>IF(G1215="Corner",INDEX(Crosswalks!$C$4:$J$16,MATCH(H1215,Crosswalks!$C$4:$C$16,0),J1215+1),"N/A, D2D")</f>
        <v>0.3</v>
      </c>
      <c r="L1215" t="s">
        <v>6006</v>
      </c>
      <c r="M1215" t="s">
        <v>847</v>
      </c>
      <c r="N1215" t="s">
        <v>848</v>
      </c>
      <c r="O1215" t="s">
        <v>1437</v>
      </c>
      <c r="P1215">
        <v>-71.09500233</v>
      </c>
      <c r="Q1215">
        <v>42.282314659999997</v>
      </c>
    </row>
    <row r="1216" spans="2:17" x14ac:dyDescent="0.3">
      <c r="B1216" t="s">
        <v>1255</v>
      </c>
      <c r="C1216" t="s">
        <v>1097</v>
      </c>
      <c r="D1216" t="s">
        <v>1057</v>
      </c>
      <c r="E1216">
        <v>-71.080258000000001</v>
      </c>
      <c r="F1216">
        <v>42.308658999999999</v>
      </c>
      <c r="G1216" t="s">
        <v>783</v>
      </c>
      <c r="H1216" s="5">
        <v>2</v>
      </c>
      <c r="I1216" t="s">
        <v>1134</v>
      </c>
      <c r="J1216" s="5">
        <f>VLOOKUP(I1216*1,Crosswalks!$L$3:$M$227,2,FALSE)</f>
        <v>7</v>
      </c>
      <c r="K1216" s="5">
        <f>IF(G1216="Corner",INDEX(Crosswalks!$C$4:$J$16,MATCH(H1216,Crosswalks!$C$4:$C$16,0),J1216+1),"N/A, D2D")</f>
        <v>0.3</v>
      </c>
      <c r="L1216" t="s">
        <v>6006</v>
      </c>
      <c r="M1216" t="s">
        <v>847</v>
      </c>
      <c r="N1216" t="s">
        <v>848</v>
      </c>
      <c r="O1216" t="s">
        <v>1437</v>
      </c>
      <c r="P1216">
        <v>-71.09500233</v>
      </c>
      <c r="Q1216">
        <v>42.282314659999997</v>
      </c>
    </row>
    <row r="1217" spans="2:17" x14ac:dyDescent="0.3">
      <c r="B1217" t="s">
        <v>1410</v>
      </c>
      <c r="C1217" t="s">
        <v>1205</v>
      </c>
      <c r="D1217" t="s">
        <v>1057</v>
      </c>
      <c r="E1217">
        <v>-71.080211000000006</v>
      </c>
      <c r="F1217">
        <v>42.296957999999997</v>
      </c>
      <c r="G1217" t="s">
        <v>783</v>
      </c>
      <c r="H1217" s="5">
        <v>2</v>
      </c>
      <c r="I1217" t="s">
        <v>1061</v>
      </c>
      <c r="J1217" s="5">
        <f>VLOOKUP(I1217*1,Crosswalks!$L$3:$M$227,2,FALSE)</f>
        <v>7</v>
      </c>
      <c r="K1217" s="5">
        <f>IF(G1217="Corner",INDEX(Crosswalks!$C$4:$J$16,MATCH(H1217,Crosswalks!$C$4:$C$16,0),J1217+1),"N/A, D2D")</f>
        <v>0.3</v>
      </c>
      <c r="L1217" t="s">
        <v>6006</v>
      </c>
      <c r="M1217" t="s">
        <v>847</v>
      </c>
      <c r="N1217" t="s">
        <v>848</v>
      </c>
      <c r="O1217" t="s">
        <v>1437</v>
      </c>
      <c r="P1217">
        <v>-71.09500233</v>
      </c>
      <c r="Q1217">
        <v>42.282314659999997</v>
      </c>
    </row>
    <row r="1218" spans="2:17" x14ac:dyDescent="0.3">
      <c r="B1218" t="s">
        <v>1093</v>
      </c>
      <c r="C1218" t="s">
        <v>1217</v>
      </c>
      <c r="D1218" t="s">
        <v>1057</v>
      </c>
      <c r="E1218">
        <v>-71.079639999999998</v>
      </c>
      <c r="F1218">
        <v>42.299509999999998</v>
      </c>
      <c r="G1218" t="s">
        <v>783</v>
      </c>
      <c r="H1218" s="5">
        <v>3</v>
      </c>
      <c r="I1218" t="s">
        <v>1061</v>
      </c>
      <c r="J1218" s="5">
        <f>VLOOKUP(I1218*1,Crosswalks!$L$3:$M$227,2,FALSE)</f>
        <v>7</v>
      </c>
      <c r="K1218" s="5">
        <f>IF(G1218="Corner",INDEX(Crosswalks!$C$4:$J$16,MATCH(H1218,Crosswalks!$C$4:$C$16,0),J1218+1),"N/A, D2D")</f>
        <v>0.3</v>
      </c>
      <c r="L1218" t="s">
        <v>6006</v>
      </c>
      <c r="M1218" t="s">
        <v>847</v>
      </c>
      <c r="N1218" t="s">
        <v>848</v>
      </c>
      <c r="O1218" t="s">
        <v>1437</v>
      </c>
      <c r="P1218">
        <v>-71.09500233</v>
      </c>
      <c r="Q1218">
        <v>42.282314659999997</v>
      </c>
    </row>
    <row r="1219" spans="2:17" x14ac:dyDescent="0.3">
      <c r="B1219" t="s">
        <v>853</v>
      </c>
      <c r="C1219" t="s">
        <v>1359</v>
      </c>
      <c r="D1219" t="s">
        <v>1057</v>
      </c>
      <c r="E1219">
        <v>-71.084720000000004</v>
      </c>
      <c r="F1219">
        <v>42.315570000000001</v>
      </c>
      <c r="G1219" t="s">
        <v>783</v>
      </c>
      <c r="H1219" s="5" t="s">
        <v>785</v>
      </c>
      <c r="I1219" t="s">
        <v>1068</v>
      </c>
      <c r="J1219" s="5">
        <f>VLOOKUP(I1219*1,Crosswalks!$L$3:$M$227,2,FALSE)</f>
        <v>6</v>
      </c>
      <c r="K1219" s="5">
        <f>IF(G1219="Corner",INDEX(Crosswalks!$C$4:$J$16,MATCH(H1219,Crosswalks!$C$4:$C$16,0),J1219+1),"N/A, D2D")</f>
        <v>0.2</v>
      </c>
      <c r="L1219" t="s">
        <v>6006</v>
      </c>
      <c r="M1219" t="s">
        <v>847</v>
      </c>
      <c r="N1219" t="s">
        <v>848</v>
      </c>
      <c r="O1219" t="s">
        <v>1437</v>
      </c>
      <c r="P1219">
        <v>-71.09500233</v>
      </c>
      <c r="Q1219">
        <v>42.282314659999997</v>
      </c>
    </row>
    <row r="1220" spans="2:17" x14ac:dyDescent="0.3">
      <c r="B1220" t="s">
        <v>1441</v>
      </c>
      <c r="C1220" t="s">
        <v>1141</v>
      </c>
      <c r="D1220" t="s">
        <v>1057</v>
      </c>
      <c r="E1220">
        <v>-71.082909999999998</v>
      </c>
      <c r="F1220">
        <v>42.310920000000003</v>
      </c>
      <c r="G1220" t="s">
        <v>783</v>
      </c>
      <c r="H1220" s="5">
        <v>3</v>
      </c>
      <c r="I1220" t="s">
        <v>1068</v>
      </c>
      <c r="J1220" s="5">
        <f>VLOOKUP(I1220*1,Crosswalks!$L$3:$M$227,2,FALSE)</f>
        <v>6</v>
      </c>
      <c r="K1220" s="5">
        <f>IF(G1220="Corner",INDEX(Crosswalks!$C$4:$J$16,MATCH(H1220,Crosswalks!$C$4:$C$16,0),J1220+1),"N/A, D2D")</f>
        <v>0.3</v>
      </c>
      <c r="L1220" t="s">
        <v>6006</v>
      </c>
      <c r="M1220" t="s">
        <v>847</v>
      </c>
      <c r="N1220" t="s">
        <v>848</v>
      </c>
      <c r="O1220" t="s">
        <v>1437</v>
      </c>
      <c r="P1220">
        <v>-71.09500233</v>
      </c>
      <c r="Q1220">
        <v>42.282314659999997</v>
      </c>
    </row>
    <row r="1221" spans="2:17" x14ac:dyDescent="0.3">
      <c r="B1221" t="s">
        <v>816</v>
      </c>
      <c r="C1221" t="s">
        <v>1306</v>
      </c>
      <c r="D1221" t="s">
        <v>1057</v>
      </c>
      <c r="E1221">
        <v>-71.0822</v>
      </c>
      <c r="F1221">
        <v>42.304690000000001</v>
      </c>
      <c r="G1221" t="s">
        <v>783</v>
      </c>
      <c r="H1221" s="5">
        <v>6</v>
      </c>
      <c r="I1221" t="s">
        <v>1061</v>
      </c>
      <c r="J1221" s="5">
        <f>VLOOKUP(I1221*1,Crosswalks!$L$3:$M$227,2,FALSE)</f>
        <v>7</v>
      </c>
      <c r="K1221" s="5">
        <f>IF(G1221="Corner",INDEX(Crosswalks!$C$4:$J$16,MATCH(H1221,Crosswalks!$C$4:$C$16,0),J1221+1),"N/A, D2D")</f>
        <v>0.4</v>
      </c>
      <c r="L1221" t="s">
        <v>6006</v>
      </c>
      <c r="M1221" t="s">
        <v>847</v>
      </c>
      <c r="N1221" t="s">
        <v>848</v>
      </c>
      <c r="O1221" t="s">
        <v>1437</v>
      </c>
      <c r="P1221">
        <v>-71.09500233</v>
      </c>
      <c r="Q1221">
        <v>42.282314659999997</v>
      </c>
    </row>
    <row r="1222" spans="2:17" x14ac:dyDescent="0.3">
      <c r="B1222" t="s">
        <v>942</v>
      </c>
      <c r="C1222" t="s">
        <v>1086</v>
      </c>
      <c r="D1222" t="s">
        <v>1057</v>
      </c>
      <c r="E1222">
        <v>-71.082059999999998</v>
      </c>
      <c r="F1222">
        <v>42.302169999999997</v>
      </c>
      <c r="G1222" t="s">
        <v>783</v>
      </c>
      <c r="H1222" s="5">
        <v>5</v>
      </c>
      <c r="I1222" t="s">
        <v>1061</v>
      </c>
      <c r="J1222" s="5">
        <f>VLOOKUP(I1222*1,Crosswalks!$L$3:$M$227,2,FALSE)</f>
        <v>7</v>
      </c>
      <c r="K1222" s="5">
        <f>IF(G1222="Corner",INDEX(Crosswalks!$C$4:$J$16,MATCH(H1222,Crosswalks!$C$4:$C$16,0),J1222+1),"N/A, D2D")</f>
        <v>0.4</v>
      </c>
      <c r="L1222" t="s">
        <v>6006</v>
      </c>
      <c r="M1222" t="s">
        <v>847</v>
      </c>
      <c r="N1222" t="s">
        <v>848</v>
      </c>
      <c r="O1222" t="s">
        <v>1437</v>
      </c>
      <c r="P1222">
        <v>-71.09500233</v>
      </c>
      <c r="Q1222">
        <v>42.282314659999997</v>
      </c>
    </row>
    <row r="1223" spans="2:17" x14ac:dyDescent="0.3">
      <c r="B1223" t="s">
        <v>816</v>
      </c>
      <c r="C1223" t="s">
        <v>1099</v>
      </c>
      <c r="D1223" t="s">
        <v>1057</v>
      </c>
      <c r="E1223">
        <v>-71.083640000000003</v>
      </c>
      <c r="F1223">
        <v>42.311199999999999</v>
      </c>
      <c r="G1223" t="s">
        <v>783</v>
      </c>
      <c r="H1223" s="5" t="s">
        <v>785</v>
      </c>
      <c r="I1223" t="s">
        <v>1068</v>
      </c>
      <c r="J1223" s="5">
        <f>VLOOKUP(I1223*1,Crosswalks!$L$3:$M$227,2,FALSE)</f>
        <v>6</v>
      </c>
      <c r="K1223" s="5">
        <f>IF(G1223="Corner",INDEX(Crosswalks!$C$4:$J$16,MATCH(H1223,Crosswalks!$C$4:$C$16,0),J1223+1),"N/A, D2D")</f>
        <v>0.2</v>
      </c>
      <c r="L1223" t="s">
        <v>6006</v>
      </c>
      <c r="M1223" t="s">
        <v>847</v>
      </c>
      <c r="N1223" t="s">
        <v>848</v>
      </c>
      <c r="O1223" t="s">
        <v>1437</v>
      </c>
      <c r="P1223">
        <v>-71.09500233</v>
      </c>
      <c r="Q1223">
        <v>42.282314659999997</v>
      </c>
    </row>
    <row r="1224" spans="2:17" x14ac:dyDescent="0.3">
      <c r="B1224" t="s">
        <v>999</v>
      </c>
      <c r="C1224" t="s">
        <v>1230</v>
      </c>
      <c r="D1224" t="s">
        <v>1057</v>
      </c>
      <c r="E1224">
        <v>-71.077489999999997</v>
      </c>
      <c r="F1224">
        <v>42.298229999999997</v>
      </c>
      <c r="G1224" t="s">
        <v>783</v>
      </c>
      <c r="H1224" s="5">
        <v>5</v>
      </c>
      <c r="I1224" t="s">
        <v>1139</v>
      </c>
      <c r="J1224" s="5">
        <f>VLOOKUP(I1224*1,Crosswalks!$L$3:$M$227,2,FALSE)</f>
        <v>6</v>
      </c>
      <c r="K1224" s="5">
        <f>IF(G1224="Corner",INDEX(Crosswalks!$C$4:$J$16,MATCH(H1224,Crosswalks!$C$4:$C$16,0),J1224+1),"N/A, D2D")</f>
        <v>0.4</v>
      </c>
      <c r="L1224" t="s">
        <v>6006</v>
      </c>
      <c r="M1224" t="s">
        <v>847</v>
      </c>
      <c r="N1224" t="s">
        <v>848</v>
      </c>
      <c r="O1224" t="s">
        <v>1437</v>
      </c>
      <c r="P1224">
        <v>-71.09500233</v>
      </c>
      <c r="Q1224">
        <v>42.282314659999997</v>
      </c>
    </row>
    <row r="1225" spans="2:17" x14ac:dyDescent="0.3">
      <c r="B1225" t="s">
        <v>1442</v>
      </c>
      <c r="C1225" t="s">
        <v>1443</v>
      </c>
      <c r="D1225" t="s">
        <v>1057</v>
      </c>
      <c r="E1225">
        <v>-71.081564</v>
      </c>
      <c r="F1225">
        <v>42.313192000000001</v>
      </c>
      <c r="G1225" t="s">
        <v>783</v>
      </c>
      <c r="H1225" s="5">
        <v>3</v>
      </c>
      <c r="I1225" t="s">
        <v>1068</v>
      </c>
      <c r="J1225" s="5">
        <f>VLOOKUP(I1225*1,Crosswalks!$L$3:$M$227,2,FALSE)</f>
        <v>6</v>
      </c>
      <c r="K1225" s="5">
        <f>IF(G1225="Corner",INDEX(Crosswalks!$C$4:$J$16,MATCH(H1225,Crosswalks!$C$4:$C$16,0),J1225+1),"N/A, D2D")</f>
        <v>0.3</v>
      </c>
      <c r="L1225" t="s">
        <v>6006</v>
      </c>
      <c r="M1225" t="s">
        <v>847</v>
      </c>
      <c r="N1225" t="s">
        <v>848</v>
      </c>
      <c r="O1225" t="s">
        <v>1437</v>
      </c>
      <c r="P1225">
        <v>-71.09500233</v>
      </c>
      <c r="Q1225">
        <v>42.282314659999997</v>
      </c>
    </row>
    <row r="1226" spans="2:17" x14ac:dyDescent="0.3">
      <c r="B1226" t="s">
        <v>842</v>
      </c>
      <c r="C1226" t="s">
        <v>1257</v>
      </c>
      <c r="D1226" t="s">
        <v>1057</v>
      </c>
      <c r="E1226">
        <v>-71.084220000000002</v>
      </c>
      <c r="F1226">
        <v>42.312240000000003</v>
      </c>
      <c r="G1226" t="s">
        <v>783</v>
      </c>
      <c r="H1226" s="5">
        <v>5</v>
      </c>
      <c r="I1226" t="s">
        <v>1068</v>
      </c>
      <c r="J1226" s="5">
        <f>VLOOKUP(I1226*1,Crosswalks!$L$3:$M$227,2,FALSE)</f>
        <v>6</v>
      </c>
      <c r="K1226" s="5">
        <f>IF(G1226="Corner",INDEX(Crosswalks!$C$4:$J$16,MATCH(H1226,Crosswalks!$C$4:$C$16,0),J1226+1),"N/A, D2D")</f>
        <v>0.4</v>
      </c>
      <c r="L1226" t="s">
        <v>6006</v>
      </c>
      <c r="M1226" t="s">
        <v>847</v>
      </c>
      <c r="N1226" t="s">
        <v>848</v>
      </c>
      <c r="O1226" t="s">
        <v>1437</v>
      </c>
      <c r="P1226">
        <v>-71.09500233</v>
      </c>
      <c r="Q1226">
        <v>42.282314659999997</v>
      </c>
    </row>
    <row r="1227" spans="2:17" x14ac:dyDescent="0.3">
      <c r="B1227" t="s">
        <v>1010</v>
      </c>
      <c r="C1227" t="s">
        <v>1244</v>
      </c>
      <c r="D1227" t="s">
        <v>1057</v>
      </c>
      <c r="E1227">
        <v>-71.081729999999993</v>
      </c>
      <c r="F1227">
        <v>42.300899999999999</v>
      </c>
      <c r="G1227" t="s">
        <v>783</v>
      </c>
      <c r="H1227" s="5" t="s">
        <v>785</v>
      </c>
      <c r="I1227" t="s">
        <v>1061</v>
      </c>
      <c r="J1227" s="5">
        <f>VLOOKUP(I1227*1,Crosswalks!$L$3:$M$227,2,FALSE)</f>
        <v>7</v>
      </c>
      <c r="K1227" s="5">
        <f>IF(G1227="Corner",INDEX(Crosswalks!$C$4:$J$16,MATCH(H1227,Crosswalks!$C$4:$C$16,0),J1227+1),"N/A, D2D")</f>
        <v>0.2</v>
      </c>
      <c r="L1227" t="s">
        <v>6006</v>
      </c>
      <c r="M1227" t="s">
        <v>847</v>
      </c>
      <c r="N1227" t="s">
        <v>848</v>
      </c>
      <c r="O1227" t="s">
        <v>1437</v>
      </c>
      <c r="P1227">
        <v>-71.09500233</v>
      </c>
      <c r="Q1227">
        <v>42.282314659999997</v>
      </c>
    </row>
    <row r="1228" spans="2:17" x14ac:dyDescent="0.3">
      <c r="B1228" t="s">
        <v>913</v>
      </c>
      <c r="C1228" t="s">
        <v>1060</v>
      </c>
      <c r="D1228" t="s">
        <v>1057</v>
      </c>
      <c r="E1228">
        <v>-71.082490000000007</v>
      </c>
      <c r="F1228">
        <v>42.306170000000002</v>
      </c>
      <c r="G1228" t="s">
        <v>783</v>
      </c>
      <c r="H1228" s="5" t="s">
        <v>785</v>
      </c>
      <c r="I1228" t="s">
        <v>1061</v>
      </c>
      <c r="J1228" s="5">
        <f>VLOOKUP(I1228*1,Crosswalks!$L$3:$M$227,2,FALSE)</f>
        <v>7</v>
      </c>
      <c r="K1228" s="5">
        <f>IF(G1228="Corner",INDEX(Crosswalks!$C$4:$J$16,MATCH(H1228,Crosswalks!$C$4:$C$16,0),J1228+1),"N/A, D2D")</f>
        <v>0.2</v>
      </c>
      <c r="L1228" t="s">
        <v>6006</v>
      </c>
      <c r="M1228" t="s">
        <v>847</v>
      </c>
      <c r="N1228" t="s">
        <v>848</v>
      </c>
      <c r="O1228" t="s">
        <v>1437</v>
      </c>
      <c r="P1228">
        <v>-71.09500233</v>
      </c>
      <c r="Q1228">
        <v>42.282314659999997</v>
      </c>
    </row>
    <row r="1229" spans="2:17" x14ac:dyDescent="0.3">
      <c r="B1229" t="s">
        <v>826</v>
      </c>
      <c r="C1229" t="s">
        <v>1133</v>
      </c>
      <c r="D1229" t="s">
        <v>1057</v>
      </c>
      <c r="E1229">
        <v>-71.079049999999995</v>
      </c>
      <c r="F1229">
        <v>42.304870000000001</v>
      </c>
      <c r="G1229" t="s">
        <v>783</v>
      </c>
      <c r="H1229" s="5">
        <v>4</v>
      </c>
      <c r="I1229" t="s">
        <v>1134</v>
      </c>
      <c r="J1229" s="5">
        <f>VLOOKUP(I1229*1,Crosswalks!$L$3:$M$227,2,FALSE)</f>
        <v>7</v>
      </c>
      <c r="K1229" s="5">
        <f>IF(G1229="Corner",INDEX(Crosswalks!$C$4:$J$16,MATCH(H1229,Crosswalks!$C$4:$C$16,0),J1229+1),"N/A, D2D")</f>
        <v>0.3</v>
      </c>
      <c r="L1229" t="s">
        <v>6006</v>
      </c>
      <c r="M1229" t="s">
        <v>847</v>
      </c>
      <c r="N1229" t="s">
        <v>848</v>
      </c>
      <c r="O1229" t="s">
        <v>1437</v>
      </c>
      <c r="P1229">
        <v>-71.09500233</v>
      </c>
      <c r="Q1229">
        <v>42.282314659999997</v>
      </c>
    </row>
    <row r="1230" spans="2:17" x14ac:dyDescent="0.3">
      <c r="B1230" t="s">
        <v>1168</v>
      </c>
      <c r="C1230" t="s">
        <v>1083</v>
      </c>
      <c r="D1230" t="s">
        <v>1057</v>
      </c>
      <c r="E1230">
        <v>-71.082220000000007</v>
      </c>
      <c r="F1230">
        <v>42.303080000000001</v>
      </c>
      <c r="G1230" t="s">
        <v>784</v>
      </c>
      <c r="H1230" s="5">
        <v>3</v>
      </c>
      <c r="I1230" t="s">
        <v>1061</v>
      </c>
      <c r="J1230" s="5">
        <f>VLOOKUP(I1230*1,Crosswalks!$L$3:$M$227,2,FALSE)</f>
        <v>7</v>
      </c>
      <c r="K1230" s="5" t="str">
        <f>IF(G1230="Corner",INDEX(Crosswalks!$C$4:$J$16,MATCH(H1230,Crosswalks!$C$4:$C$16,0),J1230+1),"N/A, D2D")</f>
        <v>N/A, D2D</v>
      </c>
      <c r="L1230" t="s">
        <v>6006</v>
      </c>
      <c r="M1230" t="s">
        <v>847</v>
      </c>
      <c r="N1230" t="s">
        <v>848</v>
      </c>
      <c r="O1230" t="s">
        <v>1437</v>
      </c>
      <c r="P1230">
        <v>-71.09500233</v>
      </c>
      <c r="Q1230">
        <v>42.282314659999997</v>
      </c>
    </row>
    <row r="1231" spans="2:17" x14ac:dyDescent="0.3">
      <c r="B1231" t="s">
        <v>1165</v>
      </c>
      <c r="C1231" t="s">
        <v>1060</v>
      </c>
      <c r="D1231" t="s">
        <v>1057</v>
      </c>
      <c r="E1231">
        <v>-71.082319999999996</v>
      </c>
      <c r="F1231">
        <v>42.306100000000001</v>
      </c>
      <c r="G1231" t="s">
        <v>784</v>
      </c>
      <c r="H1231" s="5">
        <v>2</v>
      </c>
      <c r="I1231" t="s">
        <v>1061</v>
      </c>
      <c r="J1231" s="5">
        <f>VLOOKUP(I1231*1,Crosswalks!$L$3:$M$227,2,FALSE)</f>
        <v>7</v>
      </c>
      <c r="K1231" s="5" t="str">
        <f>IF(G1231="Corner",INDEX(Crosswalks!$C$4:$J$16,MATCH(H1231,Crosswalks!$C$4:$C$16,0),J1231+1),"N/A, D2D")</f>
        <v>N/A, D2D</v>
      </c>
      <c r="L1231" t="s">
        <v>6006</v>
      </c>
      <c r="M1231" t="s">
        <v>847</v>
      </c>
      <c r="N1231" t="s">
        <v>848</v>
      </c>
      <c r="O1231" t="s">
        <v>1437</v>
      </c>
      <c r="P1231">
        <v>-71.09500233</v>
      </c>
      <c r="Q1231">
        <v>42.282314659999997</v>
      </c>
    </row>
    <row r="1232" spans="2:17" x14ac:dyDescent="0.3">
      <c r="B1232" t="s">
        <v>1300</v>
      </c>
      <c r="C1232" t="s">
        <v>1064</v>
      </c>
      <c r="D1232" t="s">
        <v>1057</v>
      </c>
      <c r="E1232">
        <v>-71.0809</v>
      </c>
      <c r="F1232">
        <v>42.315390000000001</v>
      </c>
      <c r="G1232" t="s">
        <v>784</v>
      </c>
      <c r="H1232" s="5">
        <v>2</v>
      </c>
      <c r="I1232" t="s">
        <v>1068</v>
      </c>
      <c r="J1232" s="5">
        <f>VLOOKUP(I1232*1,Crosswalks!$L$3:$M$227,2,FALSE)</f>
        <v>6</v>
      </c>
      <c r="K1232" s="5" t="str">
        <f>IF(G1232="Corner",INDEX(Crosswalks!$C$4:$J$16,MATCH(H1232,Crosswalks!$C$4:$C$16,0),J1232+1),"N/A, D2D")</f>
        <v>N/A, D2D</v>
      </c>
      <c r="L1232" t="s">
        <v>6006</v>
      </c>
      <c r="M1232" t="s">
        <v>847</v>
      </c>
      <c r="N1232" t="s">
        <v>848</v>
      </c>
      <c r="O1232" t="s">
        <v>1437</v>
      </c>
      <c r="P1232">
        <v>-71.09500233</v>
      </c>
      <c r="Q1232">
        <v>42.282314659999997</v>
      </c>
    </row>
    <row r="1233" spans="2:17" x14ac:dyDescent="0.3">
      <c r="B1233" t="s">
        <v>1295</v>
      </c>
      <c r="C1233" t="s">
        <v>1359</v>
      </c>
      <c r="D1233" t="s">
        <v>1057</v>
      </c>
      <c r="E1233">
        <v>-71.085380000000001</v>
      </c>
      <c r="F1233">
        <v>42.31579</v>
      </c>
      <c r="G1233" t="s">
        <v>784</v>
      </c>
      <c r="H1233" s="5">
        <v>1</v>
      </c>
      <c r="I1233" t="s">
        <v>1068</v>
      </c>
      <c r="J1233" s="5">
        <f>VLOOKUP(I1233*1,Crosswalks!$L$3:$M$227,2,FALSE)</f>
        <v>6</v>
      </c>
      <c r="K1233" s="5" t="str">
        <f>IF(G1233="Corner",INDEX(Crosswalks!$C$4:$J$16,MATCH(H1233,Crosswalks!$C$4:$C$16,0),J1233+1),"N/A, D2D")</f>
        <v>N/A, D2D</v>
      </c>
      <c r="L1233" t="s">
        <v>6006</v>
      </c>
      <c r="M1233" t="s">
        <v>847</v>
      </c>
      <c r="N1233" t="s">
        <v>848</v>
      </c>
      <c r="O1233" t="s">
        <v>1437</v>
      </c>
      <c r="P1233">
        <v>-71.09500233</v>
      </c>
      <c r="Q1233">
        <v>42.282314659999997</v>
      </c>
    </row>
    <row r="1234" spans="2:17" x14ac:dyDescent="0.3">
      <c r="B1234" t="s">
        <v>819</v>
      </c>
      <c r="C1234" t="s">
        <v>1257</v>
      </c>
      <c r="D1234" t="s">
        <v>1057</v>
      </c>
      <c r="E1234">
        <v>-71.084100000000007</v>
      </c>
      <c r="F1234">
        <v>42.313029999999998</v>
      </c>
      <c r="G1234" t="s">
        <v>784</v>
      </c>
      <c r="H1234" s="5">
        <v>6</v>
      </c>
      <c r="I1234" t="s">
        <v>1068</v>
      </c>
      <c r="J1234" s="5">
        <f>VLOOKUP(I1234*1,Crosswalks!$L$3:$M$227,2,FALSE)</f>
        <v>6</v>
      </c>
      <c r="K1234" s="5" t="str">
        <f>IF(G1234="Corner",INDEX(Crosswalks!$C$4:$J$16,MATCH(H1234,Crosswalks!$C$4:$C$16,0),J1234+1),"N/A, D2D")</f>
        <v>N/A, D2D</v>
      </c>
      <c r="L1234" t="s">
        <v>6006</v>
      </c>
      <c r="M1234" t="s">
        <v>847</v>
      </c>
      <c r="N1234" t="s">
        <v>848</v>
      </c>
      <c r="O1234" t="s">
        <v>1437</v>
      </c>
      <c r="P1234">
        <v>-71.09500233</v>
      </c>
      <c r="Q1234">
        <v>42.282314659999997</v>
      </c>
    </row>
    <row r="1235" spans="2:17" x14ac:dyDescent="0.3">
      <c r="B1235" t="s">
        <v>1370</v>
      </c>
      <c r="C1235" t="s">
        <v>1205</v>
      </c>
      <c r="D1235" t="s">
        <v>1057</v>
      </c>
      <c r="E1235">
        <v>-71.080539999999999</v>
      </c>
      <c r="F1235">
        <v>42.297280000000001</v>
      </c>
      <c r="G1235" t="s">
        <v>784</v>
      </c>
      <c r="H1235" s="5">
        <v>2</v>
      </c>
      <c r="I1235" t="s">
        <v>1061</v>
      </c>
      <c r="J1235" s="5">
        <f>VLOOKUP(I1235*1,Crosswalks!$L$3:$M$227,2,FALSE)</f>
        <v>7</v>
      </c>
      <c r="K1235" s="5" t="str">
        <f>IF(G1235="Corner",INDEX(Crosswalks!$C$4:$J$16,MATCH(H1235,Crosswalks!$C$4:$C$16,0),J1235+1),"N/A, D2D")</f>
        <v>N/A, D2D</v>
      </c>
      <c r="L1235" t="s">
        <v>6006</v>
      </c>
      <c r="M1235" t="s">
        <v>847</v>
      </c>
      <c r="N1235" t="s">
        <v>848</v>
      </c>
      <c r="O1235" t="s">
        <v>1437</v>
      </c>
      <c r="P1235">
        <v>-71.09500233</v>
      </c>
      <c r="Q1235">
        <v>42.282314659999997</v>
      </c>
    </row>
    <row r="1236" spans="2:17" x14ac:dyDescent="0.3">
      <c r="B1236" t="s">
        <v>1010</v>
      </c>
      <c r="C1236" t="s">
        <v>1244</v>
      </c>
      <c r="D1236" t="s">
        <v>1057</v>
      </c>
      <c r="E1236">
        <v>-71.081729999999993</v>
      </c>
      <c r="F1236">
        <v>42.300899999999999</v>
      </c>
      <c r="G1236" t="s">
        <v>784</v>
      </c>
      <c r="H1236" s="5">
        <v>1</v>
      </c>
      <c r="I1236" t="s">
        <v>1061</v>
      </c>
      <c r="J1236" s="5">
        <f>VLOOKUP(I1236*1,Crosswalks!$L$3:$M$227,2,FALSE)</f>
        <v>7</v>
      </c>
      <c r="K1236" s="5" t="str">
        <f>IF(G1236="Corner",INDEX(Crosswalks!$C$4:$J$16,MATCH(H1236,Crosswalks!$C$4:$C$16,0),J1236+1),"N/A, D2D")</f>
        <v>N/A, D2D</v>
      </c>
      <c r="L1236" t="s">
        <v>6006</v>
      </c>
      <c r="M1236" t="s">
        <v>847</v>
      </c>
      <c r="N1236" t="s">
        <v>848</v>
      </c>
      <c r="O1236" t="s">
        <v>1437</v>
      </c>
      <c r="P1236">
        <v>-71.09500233</v>
      </c>
      <c r="Q1236">
        <v>42.282314659999997</v>
      </c>
    </row>
    <row r="1237" spans="2:17" x14ac:dyDescent="0.3">
      <c r="B1237" t="s">
        <v>1190</v>
      </c>
      <c r="C1237" t="s">
        <v>1094</v>
      </c>
      <c r="D1237" t="s">
        <v>1057</v>
      </c>
      <c r="E1237">
        <v>-71.092789999999994</v>
      </c>
      <c r="F1237">
        <v>42.310870999999999</v>
      </c>
      <c r="G1237" t="s">
        <v>783</v>
      </c>
      <c r="H1237" s="5">
        <v>5</v>
      </c>
      <c r="I1237" t="s">
        <v>1058</v>
      </c>
      <c r="J1237" s="5">
        <f>VLOOKUP(I1237*1,Crosswalks!$L$3:$M$227,2,FALSE)</f>
        <v>6</v>
      </c>
      <c r="K1237" s="5">
        <f>IF(G1237="Corner",INDEX(Crosswalks!$C$4:$J$16,MATCH(H1237,Crosswalks!$C$4:$C$16,0),J1237+1),"N/A, D2D")</f>
        <v>0.4</v>
      </c>
      <c r="L1237" t="s">
        <v>5972</v>
      </c>
      <c r="M1237" t="s">
        <v>813</v>
      </c>
      <c r="N1237" t="s">
        <v>814</v>
      </c>
      <c r="O1237" t="s">
        <v>974</v>
      </c>
      <c r="P1237">
        <v>-71.174340619999995</v>
      </c>
      <c r="Q1237">
        <v>42.282268649999999</v>
      </c>
    </row>
    <row r="1238" spans="2:17" x14ac:dyDescent="0.3">
      <c r="B1238" t="s">
        <v>1393</v>
      </c>
      <c r="C1238" t="s">
        <v>1115</v>
      </c>
      <c r="D1238" t="s">
        <v>1057</v>
      </c>
      <c r="E1238">
        <v>-71.091560000000001</v>
      </c>
      <c r="F1238">
        <v>42.311599999999999</v>
      </c>
      <c r="G1238" t="s">
        <v>783</v>
      </c>
      <c r="H1238" s="5">
        <v>3</v>
      </c>
      <c r="I1238" t="s">
        <v>1058</v>
      </c>
      <c r="J1238" s="5">
        <f>VLOOKUP(I1238*1,Crosswalks!$L$3:$M$227,2,FALSE)</f>
        <v>6</v>
      </c>
      <c r="K1238" s="5">
        <f>IF(G1238="Corner",INDEX(Crosswalks!$C$4:$J$16,MATCH(H1238,Crosswalks!$C$4:$C$16,0),J1238+1),"N/A, D2D")</f>
        <v>0.3</v>
      </c>
      <c r="L1238" t="s">
        <v>5972</v>
      </c>
      <c r="M1238" t="s">
        <v>813</v>
      </c>
      <c r="N1238" t="s">
        <v>814</v>
      </c>
      <c r="O1238" t="s">
        <v>974</v>
      </c>
      <c r="P1238">
        <v>-71.174340619999995</v>
      </c>
      <c r="Q1238">
        <v>42.282268649999999</v>
      </c>
    </row>
    <row r="1239" spans="2:17" x14ac:dyDescent="0.3">
      <c r="B1239" t="s">
        <v>1059</v>
      </c>
      <c r="C1239" t="s">
        <v>1090</v>
      </c>
      <c r="D1239" t="s">
        <v>1057</v>
      </c>
      <c r="E1239">
        <v>-71.093580000000003</v>
      </c>
      <c r="F1239">
        <v>42.313270000000003</v>
      </c>
      <c r="G1239" t="s">
        <v>783</v>
      </c>
      <c r="H1239" s="5">
        <v>4</v>
      </c>
      <c r="I1239" t="s">
        <v>1058</v>
      </c>
      <c r="J1239" s="5">
        <f>VLOOKUP(I1239*1,Crosswalks!$L$3:$M$227,2,FALSE)</f>
        <v>6</v>
      </c>
      <c r="K1239" s="5">
        <f>IF(G1239="Corner",INDEX(Crosswalks!$C$4:$J$16,MATCH(H1239,Crosswalks!$C$4:$C$16,0),J1239+1),"N/A, D2D")</f>
        <v>0.3</v>
      </c>
      <c r="L1239" t="s">
        <v>5972</v>
      </c>
      <c r="M1239" t="s">
        <v>813</v>
      </c>
      <c r="N1239" t="s">
        <v>814</v>
      </c>
      <c r="O1239" t="s">
        <v>974</v>
      </c>
      <c r="P1239">
        <v>-71.174340619999995</v>
      </c>
      <c r="Q1239">
        <v>42.282268649999999</v>
      </c>
    </row>
    <row r="1240" spans="2:17" x14ac:dyDescent="0.3">
      <c r="B1240" t="s">
        <v>861</v>
      </c>
      <c r="C1240" t="s">
        <v>1175</v>
      </c>
      <c r="D1240" t="s">
        <v>1057</v>
      </c>
      <c r="E1240">
        <v>-71.072220000000002</v>
      </c>
      <c r="F1240">
        <v>42.302210000000002</v>
      </c>
      <c r="G1240" t="s">
        <v>783</v>
      </c>
      <c r="H1240" s="5">
        <v>4</v>
      </c>
      <c r="I1240" t="s">
        <v>1139</v>
      </c>
      <c r="J1240" s="5">
        <f>VLOOKUP(I1240*1,Crosswalks!$L$3:$M$227,2,FALSE)</f>
        <v>6</v>
      </c>
      <c r="K1240" s="5">
        <f>IF(G1240="Corner",INDEX(Crosswalks!$C$4:$J$16,MATCH(H1240,Crosswalks!$C$4:$C$16,0),J1240+1),"N/A, D2D")</f>
        <v>0.3</v>
      </c>
      <c r="L1240" t="s">
        <v>6007</v>
      </c>
      <c r="M1240" t="s">
        <v>813</v>
      </c>
      <c r="N1240" t="s">
        <v>814</v>
      </c>
      <c r="O1240" t="s">
        <v>1444</v>
      </c>
      <c r="P1240">
        <v>-71.038411280000005</v>
      </c>
      <c r="Q1240">
        <v>42.334870709999997</v>
      </c>
    </row>
    <row r="1241" spans="2:17" x14ac:dyDescent="0.3">
      <c r="B1241" t="s">
        <v>988</v>
      </c>
      <c r="C1241" t="s">
        <v>1160</v>
      </c>
      <c r="D1241" t="s">
        <v>1057</v>
      </c>
      <c r="E1241">
        <v>-71.078000000000003</v>
      </c>
      <c r="F1241">
        <v>42.31232</v>
      </c>
      <c r="G1241" t="s">
        <v>783</v>
      </c>
      <c r="H1241" s="5">
        <v>5</v>
      </c>
      <c r="I1241" t="s">
        <v>1078</v>
      </c>
      <c r="J1241" s="5">
        <f>VLOOKUP(I1241*1,Crosswalks!$L$3:$M$227,2,FALSE)</f>
        <v>6</v>
      </c>
      <c r="K1241" s="5">
        <f>IF(G1241="Corner",INDEX(Crosswalks!$C$4:$J$16,MATCH(H1241,Crosswalks!$C$4:$C$16,0),J1241+1),"N/A, D2D")</f>
        <v>0.4</v>
      </c>
      <c r="L1241" t="s">
        <v>6007</v>
      </c>
      <c r="M1241" t="s">
        <v>813</v>
      </c>
      <c r="N1241" t="s">
        <v>814</v>
      </c>
      <c r="O1241" t="s">
        <v>1444</v>
      </c>
      <c r="P1241">
        <v>-71.038411280000005</v>
      </c>
      <c r="Q1241">
        <v>42.334870709999997</v>
      </c>
    </row>
    <row r="1242" spans="2:17" x14ac:dyDescent="0.3">
      <c r="B1242" t="s">
        <v>1042</v>
      </c>
      <c r="C1242" t="s">
        <v>1113</v>
      </c>
      <c r="D1242" t="s">
        <v>1057</v>
      </c>
      <c r="E1242">
        <v>-71.07105</v>
      </c>
      <c r="F1242">
        <v>42.304549999999999</v>
      </c>
      <c r="G1242" t="s">
        <v>783</v>
      </c>
      <c r="H1242" s="5">
        <v>6</v>
      </c>
      <c r="I1242" t="s">
        <v>1101</v>
      </c>
      <c r="J1242" s="5">
        <f>VLOOKUP(I1242*1,Crosswalks!$L$3:$M$227,2,FALSE)</f>
        <v>6</v>
      </c>
      <c r="K1242" s="5">
        <f>IF(G1242="Corner",INDEX(Crosswalks!$C$4:$J$16,MATCH(H1242,Crosswalks!$C$4:$C$16,0),J1242+1),"N/A, D2D")</f>
        <v>0.4</v>
      </c>
      <c r="L1242" t="s">
        <v>6007</v>
      </c>
      <c r="M1242" t="s">
        <v>813</v>
      </c>
      <c r="N1242" t="s">
        <v>814</v>
      </c>
      <c r="O1242" t="s">
        <v>1444</v>
      </c>
      <c r="P1242">
        <v>-71.038411280000005</v>
      </c>
      <c r="Q1242">
        <v>42.334870709999997</v>
      </c>
    </row>
    <row r="1243" spans="2:17" x14ac:dyDescent="0.3">
      <c r="B1243" t="s">
        <v>991</v>
      </c>
      <c r="C1243" t="s">
        <v>1082</v>
      </c>
      <c r="D1243" t="s">
        <v>1057</v>
      </c>
      <c r="E1243">
        <v>-71.058700000000002</v>
      </c>
      <c r="F1243">
        <v>42.359400000000001</v>
      </c>
      <c r="G1243" t="s">
        <v>783</v>
      </c>
      <c r="H1243" s="5" t="s">
        <v>785</v>
      </c>
      <c r="I1243" t="s">
        <v>920</v>
      </c>
      <c r="J1243" s="5">
        <f>VLOOKUP(I1243*1,Crosswalks!$L$3:$M$227,2,FALSE)</f>
        <v>7</v>
      </c>
      <c r="K1243" s="5">
        <f>IF(G1243="Corner",INDEX(Crosswalks!$C$4:$J$16,MATCH(H1243,Crosswalks!$C$4:$C$16,0),J1243+1),"N/A, D2D")</f>
        <v>0.2</v>
      </c>
      <c r="L1243" t="s">
        <v>6007</v>
      </c>
      <c r="M1243" t="s">
        <v>813</v>
      </c>
      <c r="N1243" t="s">
        <v>814</v>
      </c>
      <c r="O1243" t="s">
        <v>1444</v>
      </c>
      <c r="P1243">
        <v>-71.038411280000005</v>
      </c>
      <c r="Q1243">
        <v>42.334870709999997</v>
      </c>
    </row>
    <row r="1244" spans="2:17" x14ac:dyDescent="0.3">
      <c r="B1244" t="s">
        <v>1039</v>
      </c>
      <c r="C1244" t="s">
        <v>1113</v>
      </c>
      <c r="D1244" t="s">
        <v>1057</v>
      </c>
      <c r="E1244">
        <v>-71.070710000000005</v>
      </c>
      <c r="F1244">
        <v>42.304749999999999</v>
      </c>
      <c r="G1244" t="s">
        <v>783</v>
      </c>
      <c r="H1244" s="5">
        <v>4</v>
      </c>
      <c r="I1244" t="s">
        <v>1101</v>
      </c>
      <c r="J1244" s="5">
        <f>VLOOKUP(I1244*1,Crosswalks!$L$3:$M$227,2,FALSE)</f>
        <v>6</v>
      </c>
      <c r="K1244" s="5">
        <f>IF(G1244="Corner",INDEX(Crosswalks!$C$4:$J$16,MATCH(H1244,Crosswalks!$C$4:$C$16,0),J1244+1),"N/A, D2D")</f>
        <v>0.3</v>
      </c>
      <c r="L1244" t="s">
        <v>6007</v>
      </c>
      <c r="M1244" t="s">
        <v>813</v>
      </c>
      <c r="N1244" t="s">
        <v>814</v>
      </c>
      <c r="O1244" t="s">
        <v>1444</v>
      </c>
      <c r="P1244">
        <v>-71.038411280000005</v>
      </c>
      <c r="Q1244">
        <v>42.334870709999997</v>
      </c>
    </row>
    <row r="1245" spans="2:17" x14ac:dyDescent="0.3">
      <c r="B1245" t="s">
        <v>975</v>
      </c>
      <c r="C1245" t="s">
        <v>1116</v>
      </c>
      <c r="D1245" t="s">
        <v>1057</v>
      </c>
      <c r="E1245">
        <v>-71.072739999999996</v>
      </c>
      <c r="F1245">
        <v>42.311030000000002</v>
      </c>
      <c r="G1245" t="s">
        <v>783</v>
      </c>
      <c r="H1245" s="5">
        <v>2</v>
      </c>
      <c r="I1245" t="s">
        <v>1078</v>
      </c>
      <c r="J1245" s="5">
        <f>VLOOKUP(I1245*1,Crosswalks!$L$3:$M$227,2,FALSE)</f>
        <v>6</v>
      </c>
      <c r="K1245" s="5">
        <f>IF(G1245="Corner",INDEX(Crosswalks!$C$4:$J$16,MATCH(H1245,Crosswalks!$C$4:$C$16,0),J1245+1),"N/A, D2D")</f>
        <v>0.3</v>
      </c>
      <c r="L1245" t="s">
        <v>6007</v>
      </c>
      <c r="M1245" t="s">
        <v>813</v>
      </c>
      <c r="N1245" t="s">
        <v>814</v>
      </c>
      <c r="O1245" t="s">
        <v>1444</v>
      </c>
      <c r="P1245">
        <v>-71.038411280000005</v>
      </c>
      <c r="Q1245">
        <v>42.334870709999997</v>
      </c>
    </row>
    <row r="1246" spans="2:17" x14ac:dyDescent="0.3">
      <c r="B1246" t="s">
        <v>1295</v>
      </c>
      <c r="C1246" t="s">
        <v>1158</v>
      </c>
      <c r="D1246" t="s">
        <v>1057</v>
      </c>
      <c r="E1246">
        <v>-71.070449999999994</v>
      </c>
      <c r="F1246">
        <v>42.305399999999999</v>
      </c>
      <c r="G1246" t="s">
        <v>783</v>
      </c>
      <c r="H1246" s="5">
        <v>1</v>
      </c>
      <c r="I1246" t="s">
        <v>1101</v>
      </c>
      <c r="J1246" s="5">
        <f>VLOOKUP(I1246*1,Crosswalks!$L$3:$M$227,2,FALSE)</f>
        <v>6</v>
      </c>
      <c r="K1246" s="5">
        <f>IF(G1246="Corner",INDEX(Crosswalks!$C$4:$J$16,MATCH(H1246,Crosswalks!$C$4:$C$16,0),J1246+1),"N/A, D2D")</f>
        <v>0.2</v>
      </c>
      <c r="L1246" t="s">
        <v>6007</v>
      </c>
      <c r="M1246" t="s">
        <v>813</v>
      </c>
      <c r="N1246" t="s">
        <v>814</v>
      </c>
      <c r="O1246" t="s">
        <v>1444</v>
      </c>
      <c r="P1246">
        <v>-71.038411280000005</v>
      </c>
      <c r="Q1246">
        <v>42.334870709999997</v>
      </c>
    </row>
    <row r="1247" spans="2:17" x14ac:dyDescent="0.3">
      <c r="B1247" t="s">
        <v>1164</v>
      </c>
      <c r="C1247" t="s">
        <v>1064</v>
      </c>
      <c r="D1247" t="s">
        <v>1057</v>
      </c>
      <c r="E1247">
        <v>-71.075190000000006</v>
      </c>
      <c r="F1247">
        <v>42.313220000000001</v>
      </c>
      <c r="G1247" t="s">
        <v>783</v>
      </c>
      <c r="H1247" s="5">
        <v>4</v>
      </c>
      <c r="I1247" t="s">
        <v>1132</v>
      </c>
      <c r="J1247" s="5">
        <f>VLOOKUP(I1247*1,Crosswalks!$L$3:$M$227,2,FALSE)</f>
        <v>6</v>
      </c>
      <c r="K1247" s="5">
        <f>IF(G1247="Corner",INDEX(Crosswalks!$C$4:$J$16,MATCH(H1247,Crosswalks!$C$4:$C$16,0),J1247+1),"N/A, D2D")</f>
        <v>0.3</v>
      </c>
      <c r="L1247" t="s">
        <v>6007</v>
      </c>
      <c r="M1247" t="s">
        <v>813</v>
      </c>
      <c r="N1247" t="s">
        <v>814</v>
      </c>
      <c r="O1247" t="s">
        <v>1444</v>
      </c>
      <c r="P1247">
        <v>-71.038411280000005</v>
      </c>
      <c r="Q1247">
        <v>42.334870709999997</v>
      </c>
    </row>
    <row r="1248" spans="2:17" x14ac:dyDescent="0.3">
      <c r="B1248" t="s">
        <v>1172</v>
      </c>
      <c r="C1248" t="s">
        <v>1148</v>
      </c>
      <c r="D1248" t="s">
        <v>1057</v>
      </c>
      <c r="E1248">
        <v>-71.07396</v>
      </c>
      <c r="F1248">
        <v>42.311489999999999</v>
      </c>
      <c r="G1248" t="s">
        <v>783</v>
      </c>
      <c r="H1248" s="5">
        <v>1</v>
      </c>
      <c r="I1248" t="s">
        <v>1078</v>
      </c>
      <c r="J1248" s="5">
        <f>VLOOKUP(I1248*1,Crosswalks!$L$3:$M$227,2,FALSE)</f>
        <v>6</v>
      </c>
      <c r="K1248" s="5">
        <f>IF(G1248="Corner",INDEX(Crosswalks!$C$4:$J$16,MATCH(H1248,Crosswalks!$C$4:$C$16,0),J1248+1),"N/A, D2D")</f>
        <v>0.2</v>
      </c>
      <c r="L1248" t="s">
        <v>6007</v>
      </c>
      <c r="M1248" t="s">
        <v>813</v>
      </c>
      <c r="N1248" t="s">
        <v>814</v>
      </c>
      <c r="O1248" t="s">
        <v>1444</v>
      </c>
      <c r="P1248">
        <v>-71.038411280000005</v>
      </c>
      <c r="Q1248">
        <v>42.334870709999997</v>
      </c>
    </row>
    <row r="1249" spans="2:17" x14ac:dyDescent="0.3">
      <c r="B1249" t="s">
        <v>1445</v>
      </c>
      <c r="C1249" t="s">
        <v>1203</v>
      </c>
      <c r="D1249" t="s">
        <v>1057</v>
      </c>
      <c r="E1249">
        <v>-71.074629999999999</v>
      </c>
      <c r="F1249">
        <v>42.309260000000002</v>
      </c>
      <c r="G1249" t="s">
        <v>783</v>
      </c>
      <c r="H1249" s="5">
        <v>5</v>
      </c>
      <c r="I1249" t="s">
        <v>1078</v>
      </c>
      <c r="J1249" s="5">
        <f>VLOOKUP(I1249*1,Crosswalks!$L$3:$M$227,2,FALSE)</f>
        <v>6</v>
      </c>
      <c r="K1249" s="5">
        <f>IF(G1249="Corner",INDEX(Crosswalks!$C$4:$J$16,MATCH(H1249,Crosswalks!$C$4:$C$16,0),J1249+1),"N/A, D2D")</f>
        <v>0.4</v>
      </c>
      <c r="L1249" t="s">
        <v>6007</v>
      </c>
      <c r="M1249" t="s">
        <v>813</v>
      </c>
      <c r="N1249" t="s">
        <v>814</v>
      </c>
      <c r="O1249" t="s">
        <v>1444</v>
      </c>
      <c r="P1249">
        <v>-71.038411280000005</v>
      </c>
      <c r="Q1249">
        <v>42.334870709999997</v>
      </c>
    </row>
    <row r="1250" spans="2:17" x14ac:dyDescent="0.3">
      <c r="B1250" t="s">
        <v>896</v>
      </c>
      <c r="C1250" t="s">
        <v>1113</v>
      </c>
      <c r="D1250" t="s">
        <v>1057</v>
      </c>
      <c r="E1250">
        <v>-71.070871999999994</v>
      </c>
      <c r="F1250">
        <v>42.304161000000001</v>
      </c>
      <c r="G1250" t="s">
        <v>783</v>
      </c>
      <c r="H1250" s="5">
        <v>2</v>
      </c>
      <c r="I1250" t="s">
        <v>1101</v>
      </c>
      <c r="J1250" s="5">
        <f>VLOOKUP(I1250*1,Crosswalks!$L$3:$M$227,2,FALSE)</f>
        <v>6</v>
      </c>
      <c r="K1250" s="5">
        <f>IF(G1250="Corner",INDEX(Crosswalks!$C$4:$J$16,MATCH(H1250,Crosswalks!$C$4:$C$16,0),J1250+1),"N/A, D2D")</f>
        <v>0.3</v>
      </c>
      <c r="L1250" t="s">
        <v>6007</v>
      </c>
      <c r="M1250" t="s">
        <v>813</v>
      </c>
      <c r="N1250" t="s">
        <v>814</v>
      </c>
      <c r="O1250" t="s">
        <v>1444</v>
      </c>
      <c r="P1250">
        <v>-71.038411280000005</v>
      </c>
      <c r="Q1250">
        <v>42.334870709999997</v>
      </c>
    </row>
    <row r="1251" spans="2:17" x14ac:dyDescent="0.3">
      <c r="B1251" t="s">
        <v>1011</v>
      </c>
      <c r="C1251" t="s">
        <v>1102</v>
      </c>
      <c r="D1251" t="s">
        <v>1057</v>
      </c>
      <c r="E1251">
        <v>-71.071709999999996</v>
      </c>
      <c r="F1251">
        <v>42.304879999999997</v>
      </c>
      <c r="G1251" t="s">
        <v>784</v>
      </c>
      <c r="H1251" s="5">
        <v>6</v>
      </c>
      <c r="I1251" t="s">
        <v>1101</v>
      </c>
      <c r="J1251" s="5">
        <f>VLOOKUP(I1251*1,Crosswalks!$L$3:$M$227,2,FALSE)</f>
        <v>6</v>
      </c>
      <c r="K1251" s="5" t="str">
        <f>IF(G1251="Corner",INDEX(Crosswalks!$C$4:$J$16,MATCH(H1251,Crosswalks!$C$4:$C$16,0),J1251+1),"N/A, D2D")</f>
        <v>N/A, D2D</v>
      </c>
      <c r="L1251" t="s">
        <v>6007</v>
      </c>
      <c r="M1251" t="s">
        <v>813</v>
      </c>
      <c r="N1251" t="s">
        <v>814</v>
      </c>
      <c r="O1251" t="s">
        <v>1444</v>
      </c>
      <c r="P1251">
        <v>-71.038411280000005</v>
      </c>
      <c r="Q1251">
        <v>42.334870709999997</v>
      </c>
    </row>
    <row r="1252" spans="2:17" x14ac:dyDescent="0.3">
      <c r="B1252" t="s">
        <v>1177</v>
      </c>
      <c r="C1252" t="s">
        <v>1178</v>
      </c>
      <c r="D1252" t="s">
        <v>1057</v>
      </c>
      <c r="E1252">
        <v>-71.073440000000005</v>
      </c>
      <c r="F1252">
        <v>42.30491</v>
      </c>
      <c r="G1252" t="s">
        <v>784</v>
      </c>
      <c r="H1252" s="5">
        <v>4</v>
      </c>
      <c r="I1252" t="s">
        <v>1101</v>
      </c>
      <c r="J1252" s="5">
        <f>VLOOKUP(I1252*1,Crosswalks!$L$3:$M$227,2,FALSE)</f>
        <v>6</v>
      </c>
      <c r="K1252" s="5" t="str">
        <f>IF(G1252="Corner",INDEX(Crosswalks!$C$4:$J$16,MATCH(H1252,Crosswalks!$C$4:$C$16,0),J1252+1),"N/A, D2D")</f>
        <v>N/A, D2D</v>
      </c>
      <c r="L1252" t="s">
        <v>6007</v>
      </c>
      <c r="M1252" t="s">
        <v>813</v>
      </c>
      <c r="N1252" t="s">
        <v>814</v>
      </c>
      <c r="O1252" t="s">
        <v>1444</v>
      </c>
      <c r="P1252">
        <v>-71.038411280000005</v>
      </c>
      <c r="Q1252">
        <v>42.334870709999997</v>
      </c>
    </row>
    <row r="1253" spans="2:17" x14ac:dyDescent="0.3">
      <c r="B1253" t="s">
        <v>1098</v>
      </c>
      <c r="C1253" t="s">
        <v>1111</v>
      </c>
      <c r="D1253" t="s">
        <v>1057</v>
      </c>
      <c r="E1253">
        <v>-71.089500000000001</v>
      </c>
      <c r="F1253">
        <v>42.31512</v>
      </c>
      <c r="G1253" t="s">
        <v>783</v>
      </c>
      <c r="H1253" s="5">
        <v>2</v>
      </c>
      <c r="I1253" t="s">
        <v>1058</v>
      </c>
      <c r="J1253" s="5">
        <f>VLOOKUP(I1253*1,Crosswalks!$L$3:$M$227,2,FALSE)</f>
        <v>6</v>
      </c>
      <c r="K1253" s="5">
        <f>IF(G1253="Corner",INDEX(Crosswalks!$C$4:$J$16,MATCH(H1253,Crosswalks!$C$4:$C$16,0),J1253+1),"N/A, D2D")</f>
        <v>0.3</v>
      </c>
      <c r="L1253" t="s">
        <v>6008</v>
      </c>
      <c r="M1253" t="s">
        <v>847</v>
      </c>
      <c r="N1253" t="s">
        <v>921</v>
      </c>
      <c r="O1253" t="s">
        <v>1446</v>
      </c>
      <c r="P1253">
        <v>-71.152367620000007</v>
      </c>
      <c r="Q1253">
        <v>42.292660660000003</v>
      </c>
    </row>
    <row r="1254" spans="2:17" x14ac:dyDescent="0.3">
      <c r="B1254" t="s">
        <v>1393</v>
      </c>
      <c r="C1254" t="s">
        <v>1115</v>
      </c>
      <c r="D1254" t="s">
        <v>1057</v>
      </c>
      <c r="E1254">
        <v>-71.091560000000001</v>
      </c>
      <c r="F1254">
        <v>42.311599999999999</v>
      </c>
      <c r="G1254" t="s">
        <v>783</v>
      </c>
      <c r="H1254" s="5" t="s">
        <v>785</v>
      </c>
      <c r="I1254" t="s">
        <v>1058</v>
      </c>
      <c r="J1254" s="5">
        <f>VLOOKUP(I1254*1,Crosswalks!$L$3:$M$227,2,FALSE)</f>
        <v>6</v>
      </c>
      <c r="K1254" s="5">
        <f>IF(G1254="Corner",INDEX(Crosswalks!$C$4:$J$16,MATCH(H1254,Crosswalks!$C$4:$C$16,0),J1254+1),"N/A, D2D")</f>
        <v>0.2</v>
      </c>
      <c r="L1254" t="s">
        <v>6008</v>
      </c>
      <c r="M1254" t="s">
        <v>847</v>
      </c>
      <c r="N1254" t="s">
        <v>921</v>
      </c>
      <c r="O1254" t="s">
        <v>1446</v>
      </c>
      <c r="P1254">
        <v>-71.152367620000007</v>
      </c>
      <c r="Q1254">
        <v>42.292660660000003</v>
      </c>
    </row>
    <row r="1255" spans="2:17" x14ac:dyDescent="0.3">
      <c r="B1255" t="s">
        <v>1375</v>
      </c>
      <c r="C1255" t="s">
        <v>1056</v>
      </c>
      <c r="D1255" t="s">
        <v>1057</v>
      </c>
      <c r="E1255">
        <v>-71.089979999999997</v>
      </c>
      <c r="F1255">
        <v>42.312280000000001</v>
      </c>
      <c r="G1255" t="s">
        <v>783</v>
      </c>
      <c r="H1255" s="5" t="s">
        <v>785</v>
      </c>
      <c r="I1255" t="s">
        <v>1091</v>
      </c>
      <c r="J1255" s="5">
        <f>VLOOKUP(I1255*1,Crosswalks!$L$3:$M$227,2,FALSE)</f>
        <v>5</v>
      </c>
      <c r="K1255" s="5">
        <f>IF(G1255="Corner",INDEX(Crosswalks!$C$4:$J$16,MATCH(H1255,Crosswalks!$C$4:$C$16,0),J1255+1),"N/A, D2D")</f>
        <v>0.3</v>
      </c>
      <c r="L1255" t="s">
        <v>6008</v>
      </c>
      <c r="M1255" t="s">
        <v>847</v>
      </c>
      <c r="N1255" t="s">
        <v>921</v>
      </c>
      <c r="O1255" t="s">
        <v>1446</v>
      </c>
      <c r="P1255">
        <v>-71.152367620000007</v>
      </c>
      <c r="Q1255">
        <v>42.292660660000003</v>
      </c>
    </row>
    <row r="1256" spans="2:17" x14ac:dyDescent="0.3">
      <c r="B1256" t="s">
        <v>1063</v>
      </c>
      <c r="C1256" t="s">
        <v>1184</v>
      </c>
      <c r="D1256" t="s">
        <v>1057</v>
      </c>
      <c r="E1256">
        <v>-71.091080000000005</v>
      </c>
      <c r="F1256">
        <v>42.315959999999997</v>
      </c>
      <c r="G1256" t="s">
        <v>784</v>
      </c>
      <c r="H1256" s="5">
        <v>5</v>
      </c>
      <c r="I1256" t="s">
        <v>1058</v>
      </c>
      <c r="J1256" s="5">
        <f>VLOOKUP(I1256*1,Crosswalks!$L$3:$M$227,2,FALSE)</f>
        <v>6</v>
      </c>
      <c r="K1256" s="5" t="str">
        <f>IF(G1256="Corner",INDEX(Crosswalks!$C$4:$J$16,MATCH(H1256,Crosswalks!$C$4:$C$16,0),J1256+1),"N/A, D2D")</f>
        <v>N/A, D2D</v>
      </c>
      <c r="L1256" t="s">
        <v>6008</v>
      </c>
      <c r="M1256" t="s">
        <v>847</v>
      </c>
      <c r="N1256" t="s">
        <v>921</v>
      </c>
      <c r="O1256" t="s">
        <v>1446</v>
      </c>
      <c r="P1256">
        <v>-71.152367620000007</v>
      </c>
      <c r="Q1256">
        <v>42.292660660000003</v>
      </c>
    </row>
    <row r="1257" spans="2:17" x14ac:dyDescent="0.3">
      <c r="B1257" t="s">
        <v>1188</v>
      </c>
      <c r="C1257" t="s">
        <v>1124</v>
      </c>
      <c r="D1257" t="s">
        <v>1057</v>
      </c>
      <c r="E1257">
        <v>-71.091309999999993</v>
      </c>
      <c r="F1257">
        <v>42.313490000000002</v>
      </c>
      <c r="G1257" t="s">
        <v>783</v>
      </c>
      <c r="H1257" s="5" t="s">
        <v>785</v>
      </c>
      <c r="I1257" t="s">
        <v>1058</v>
      </c>
      <c r="J1257" s="5">
        <f>VLOOKUP(I1257*1,Crosswalks!$L$3:$M$227,2,FALSE)</f>
        <v>6</v>
      </c>
      <c r="K1257" s="5">
        <f>IF(G1257="Corner",INDEX(Crosswalks!$C$4:$J$16,MATCH(H1257,Crosswalks!$C$4:$C$16,0),J1257+1),"N/A, D2D")</f>
        <v>0.2</v>
      </c>
      <c r="L1257" t="s">
        <v>6009</v>
      </c>
      <c r="M1257" t="s">
        <v>847</v>
      </c>
      <c r="N1257" t="s">
        <v>921</v>
      </c>
      <c r="O1257" t="s">
        <v>1447</v>
      </c>
      <c r="P1257">
        <v>-71.076791450000002</v>
      </c>
      <c r="Q1257">
        <v>42.287792150000001</v>
      </c>
    </row>
    <row r="1258" spans="2:17" x14ac:dyDescent="0.3">
      <c r="B1258" t="s">
        <v>1183</v>
      </c>
      <c r="C1258" t="s">
        <v>1184</v>
      </c>
      <c r="D1258" t="s">
        <v>1057</v>
      </c>
      <c r="E1258">
        <v>-71.089560000000006</v>
      </c>
      <c r="F1258">
        <v>42.315869999999997</v>
      </c>
      <c r="G1258" t="s">
        <v>783</v>
      </c>
      <c r="H1258" s="5" t="s">
        <v>785</v>
      </c>
      <c r="I1258" t="s">
        <v>1058</v>
      </c>
      <c r="J1258" s="5">
        <f>VLOOKUP(I1258*1,Crosswalks!$L$3:$M$227,2,FALSE)</f>
        <v>6</v>
      </c>
      <c r="K1258" s="5">
        <f>IF(G1258="Corner",INDEX(Crosswalks!$C$4:$J$16,MATCH(H1258,Crosswalks!$C$4:$C$16,0),J1258+1),"N/A, D2D")</f>
        <v>0.2</v>
      </c>
      <c r="L1258" t="s">
        <v>6009</v>
      </c>
      <c r="M1258" t="s">
        <v>847</v>
      </c>
      <c r="N1258" t="s">
        <v>921</v>
      </c>
      <c r="O1258" t="s">
        <v>1447</v>
      </c>
      <c r="P1258">
        <v>-71.076791450000002</v>
      </c>
      <c r="Q1258">
        <v>42.287792150000001</v>
      </c>
    </row>
    <row r="1259" spans="2:17" x14ac:dyDescent="0.3">
      <c r="B1259" t="s">
        <v>1338</v>
      </c>
      <c r="C1259" t="s">
        <v>1124</v>
      </c>
      <c r="D1259" t="s">
        <v>1057</v>
      </c>
      <c r="E1259">
        <v>-71.089849999999998</v>
      </c>
      <c r="F1259">
        <v>42.312420000000003</v>
      </c>
      <c r="G1259" t="s">
        <v>783</v>
      </c>
      <c r="H1259" s="5">
        <v>2</v>
      </c>
      <c r="I1259" t="s">
        <v>1091</v>
      </c>
      <c r="J1259" s="5">
        <f>VLOOKUP(I1259*1,Crosswalks!$L$3:$M$227,2,FALSE)</f>
        <v>5</v>
      </c>
      <c r="K1259" s="5">
        <f>IF(G1259="Corner",INDEX(Crosswalks!$C$4:$J$16,MATCH(H1259,Crosswalks!$C$4:$C$16,0),J1259+1),"N/A, D2D")</f>
        <v>0.4</v>
      </c>
      <c r="L1259" t="s">
        <v>6009</v>
      </c>
      <c r="M1259" t="s">
        <v>847</v>
      </c>
      <c r="N1259" t="s">
        <v>921</v>
      </c>
      <c r="O1259" t="s">
        <v>1447</v>
      </c>
      <c r="P1259">
        <v>-71.076791450000002</v>
      </c>
      <c r="Q1259">
        <v>42.287792150000001</v>
      </c>
    </row>
    <row r="1260" spans="2:17" x14ac:dyDescent="0.3">
      <c r="B1260" t="s">
        <v>1245</v>
      </c>
      <c r="C1260" t="s">
        <v>1187</v>
      </c>
      <c r="D1260" t="s">
        <v>1057</v>
      </c>
      <c r="E1260">
        <v>-71.089129999999997</v>
      </c>
      <c r="F1260">
        <v>42.317630000000001</v>
      </c>
      <c r="G1260" t="s">
        <v>783</v>
      </c>
      <c r="H1260" s="5">
        <v>2</v>
      </c>
      <c r="I1260" t="s">
        <v>1058</v>
      </c>
      <c r="J1260" s="5">
        <f>VLOOKUP(I1260*1,Crosswalks!$L$3:$M$227,2,FALSE)</f>
        <v>6</v>
      </c>
      <c r="K1260" s="5">
        <f>IF(G1260="Corner",INDEX(Crosswalks!$C$4:$J$16,MATCH(H1260,Crosswalks!$C$4:$C$16,0),J1260+1),"N/A, D2D")</f>
        <v>0.3</v>
      </c>
      <c r="L1260" t="s">
        <v>6009</v>
      </c>
      <c r="M1260" t="s">
        <v>847</v>
      </c>
      <c r="N1260" t="s">
        <v>921</v>
      </c>
      <c r="O1260" t="s">
        <v>1447</v>
      </c>
      <c r="P1260">
        <v>-71.076791450000002</v>
      </c>
      <c r="Q1260">
        <v>42.287792150000001</v>
      </c>
    </row>
    <row r="1261" spans="2:17" x14ac:dyDescent="0.3">
      <c r="B1261" t="s">
        <v>1095</v>
      </c>
      <c r="C1261" t="s">
        <v>1090</v>
      </c>
      <c r="D1261" t="s">
        <v>1057</v>
      </c>
      <c r="E1261">
        <v>-71.089259999999996</v>
      </c>
      <c r="F1261">
        <v>42.311100000000003</v>
      </c>
      <c r="G1261" t="s">
        <v>783</v>
      </c>
      <c r="H1261" s="5">
        <v>3</v>
      </c>
      <c r="I1261" t="s">
        <v>1091</v>
      </c>
      <c r="J1261" s="5">
        <f>VLOOKUP(I1261*1,Crosswalks!$L$3:$M$227,2,FALSE)</f>
        <v>5</v>
      </c>
      <c r="K1261" s="5">
        <f>IF(G1261="Corner",INDEX(Crosswalks!$C$4:$J$16,MATCH(H1261,Crosswalks!$C$4:$C$16,0),J1261+1),"N/A, D2D")</f>
        <v>0.5</v>
      </c>
      <c r="L1261" t="s">
        <v>6009</v>
      </c>
      <c r="M1261" t="s">
        <v>847</v>
      </c>
      <c r="N1261" t="s">
        <v>921</v>
      </c>
      <c r="O1261" t="s">
        <v>1447</v>
      </c>
      <c r="P1261">
        <v>-71.076791450000002</v>
      </c>
      <c r="Q1261">
        <v>42.287792150000001</v>
      </c>
    </row>
    <row r="1262" spans="2:17" x14ac:dyDescent="0.3">
      <c r="B1262" t="s">
        <v>1245</v>
      </c>
      <c r="C1262" t="s">
        <v>1187</v>
      </c>
      <c r="D1262" t="s">
        <v>1057</v>
      </c>
      <c r="E1262">
        <v>-71.089129999999997</v>
      </c>
      <c r="F1262">
        <v>42.317630000000001</v>
      </c>
      <c r="G1262" t="s">
        <v>783</v>
      </c>
      <c r="H1262" s="5">
        <v>2</v>
      </c>
      <c r="I1262" t="s">
        <v>1058</v>
      </c>
      <c r="J1262" s="5">
        <f>VLOOKUP(I1262*1,Crosswalks!$L$3:$M$227,2,FALSE)</f>
        <v>6</v>
      </c>
      <c r="K1262" s="5">
        <f>IF(G1262="Corner",INDEX(Crosswalks!$C$4:$J$16,MATCH(H1262,Crosswalks!$C$4:$C$16,0),J1262+1),"N/A, D2D")</f>
        <v>0.3</v>
      </c>
      <c r="L1262" t="s">
        <v>6009</v>
      </c>
      <c r="M1262" t="s">
        <v>847</v>
      </c>
      <c r="N1262" t="s">
        <v>921</v>
      </c>
      <c r="O1262" t="s">
        <v>1447</v>
      </c>
      <c r="P1262">
        <v>-71.076791450000002</v>
      </c>
      <c r="Q1262">
        <v>42.287792150000001</v>
      </c>
    </row>
    <row r="1263" spans="2:17" x14ac:dyDescent="0.3">
      <c r="B1263" t="s">
        <v>975</v>
      </c>
      <c r="C1263" t="s">
        <v>1184</v>
      </c>
      <c r="D1263" t="s">
        <v>1057</v>
      </c>
      <c r="E1263">
        <v>-71.091189999999997</v>
      </c>
      <c r="F1263">
        <v>42.316330000000001</v>
      </c>
      <c r="G1263" t="s">
        <v>783</v>
      </c>
      <c r="H1263" s="5">
        <v>5</v>
      </c>
      <c r="I1263" t="s">
        <v>1058</v>
      </c>
      <c r="J1263" s="5">
        <f>VLOOKUP(I1263*1,Crosswalks!$L$3:$M$227,2,FALSE)</f>
        <v>6</v>
      </c>
      <c r="K1263" s="5">
        <f>IF(G1263="Corner",INDEX(Crosswalks!$C$4:$J$16,MATCH(H1263,Crosswalks!$C$4:$C$16,0),J1263+1),"N/A, D2D")</f>
        <v>0.4</v>
      </c>
      <c r="L1263" t="s">
        <v>6009</v>
      </c>
      <c r="M1263" t="s">
        <v>847</v>
      </c>
      <c r="N1263" t="s">
        <v>921</v>
      </c>
      <c r="O1263" t="s">
        <v>1447</v>
      </c>
      <c r="P1263">
        <v>-71.076791450000002</v>
      </c>
      <c r="Q1263">
        <v>42.287792150000001</v>
      </c>
    </row>
    <row r="1264" spans="2:17" x14ac:dyDescent="0.3">
      <c r="B1264" t="s">
        <v>1185</v>
      </c>
      <c r="C1264" t="s">
        <v>1090</v>
      </c>
      <c r="D1264" t="s">
        <v>1057</v>
      </c>
      <c r="E1264">
        <v>-71.091418000000004</v>
      </c>
      <c r="F1264">
        <v>42.312562</v>
      </c>
      <c r="G1264" t="s">
        <v>783</v>
      </c>
      <c r="H1264" s="5" t="s">
        <v>785</v>
      </c>
      <c r="I1264" t="s">
        <v>1058</v>
      </c>
      <c r="J1264" s="5">
        <f>VLOOKUP(I1264*1,Crosswalks!$L$3:$M$227,2,FALSE)</f>
        <v>6</v>
      </c>
      <c r="K1264" s="5">
        <f>IF(G1264="Corner",INDEX(Crosswalks!$C$4:$J$16,MATCH(H1264,Crosswalks!$C$4:$C$16,0),J1264+1),"N/A, D2D")</f>
        <v>0.2</v>
      </c>
      <c r="L1264" t="s">
        <v>6009</v>
      </c>
      <c r="M1264" t="s">
        <v>847</v>
      </c>
      <c r="N1264" t="s">
        <v>921</v>
      </c>
      <c r="O1264" t="s">
        <v>1447</v>
      </c>
      <c r="P1264">
        <v>-71.076791450000002</v>
      </c>
      <c r="Q1264">
        <v>42.287792150000001</v>
      </c>
    </row>
    <row r="1265" spans="2:17" x14ac:dyDescent="0.3">
      <c r="B1265" t="s">
        <v>1245</v>
      </c>
      <c r="C1265" t="s">
        <v>1187</v>
      </c>
      <c r="D1265" t="s">
        <v>1057</v>
      </c>
      <c r="E1265">
        <v>-71.089129999999997</v>
      </c>
      <c r="F1265">
        <v>42.317630000000001</v>
      </c>
      <c r="G1265" t="s">
        <v>783</v>
      </c>
      <c r="H1265" s="5">
        <v>6</v>
      </c>
      <c r="I1265" t="s">
        <v>1058</v>
      </c>
      <c r="J1265" s="5">
        <f>VLOOKUP(I1265*1,Crosswalks!$L$3:$M$227,2,FALSE)</f>
        <v>6</v>
      </c>
      <c r="K1265" s="5">
        <f>IF(G1265="Corner",INDEX(Crosswalks!$C$4:$J$16,MATCH(H1265,Crosswalks!$C$4:$C$16,0),J1265+1),"N/A, D2D")</f>
        <v>0.4</v>
      </c>
      <c r="L1265" t="s">
        <v>6009</v>
      </c>
      <c r="M1265" t="s">
        <v>847</v>
      </c>
      <c r="N1265" t="s">
        <v>921</v>
      </c>
      <c r="O1265" t="s">
        <v>1447</v>
      </c>
      <c r="P1265">
        <v>-71.076791450000002</v>
      </c>
      <c r="Q1265">
        <v>42.287792150000001</v>
      </c>
    </row>
    <row r="1266" spans="2:17" x14ac:dyDescent="0.3">
      <c r="B1266" t="s">
        <v>1196</v>
      </c>
      <c r="C1266" t="s">
        <v>1127</v>
      </c>
      <c r="D1266" t="s">
        <v>1057</v>
      </c>
      <c r="E1266">
        <v>-71.089609999999993</v>
      </c>
      <c r="F1266">
        <v>42.317250000000001</v>
      </c>
      <c r="G1266" t="s">
        <v>783</v>
      </c>
      <c r="H1266" s="5">
        <v>5</v>
      </c>
      <c r="I1266" t="s">
        <v>1058</v>
      </c>
      <c r="J1266" s="5">
        <f>VLOOKUP(I1266*1,Crosswalks!$L$3:$M$227,2,FALSE)</f>
        <v>6</v>
      </c>
      <c r="K1266" s="5">
        <f>IF(G1266="Corner",INDEX(Crosswalks!$C$4:$J$16,MATCH(H1266,Crosswalks!$C$4:$C$16,0),J1266+1),"N/A, D2D")</f>
        <v>0.4</v>
      </c>
      <c r="L1266" t="s">
        <v>6009</v>
      </c>
      <c r="M1266" t="s">
        <v>847</v>
      </c>
      <c r="N1266" t="s">
        <v>921</v>
      </c>
      <c r="O1266" t="s">
        <v>1447</v>
      </c>
      <c r="P1266">
        <v>-71.076791450000002</v>
      </c>
      <c r="Q1266">
        <v>42.287792150000001</v>
      </c>
    </row>
    <row r="1267" spans="2:17" x14ac:dyDescent="0.3">
      <c r="B1267" t="s">
        <v>1448</v>
      </c>
      <c r="C1267" t="s">
        <v>1127</v>
      </c>
      <c r="D1267" t="s">
        <v>1057</v>
      </c>
      <c r="E1267">
        <v>-71.090770000000006</v>
      </c>
      <c r="F1267">
        <v>42.317259999999997</v>
      </c>
      <c r="G1267" t="s">
        <v>783</v>
      </c>
      <c r="H1267" s="5">
        <v>4</v>
      </c>
      <c r="I1267" t="s">
        <v>1058</v>
      </c>
      <c r="J1267" s="5">
        <f>VLOOKUP(I1267*1,Crosswalks!$L$3:$M$227,2,FALSE)</f>
        <v>6</v>
      </c>
      <c r="K1267" s="5">
        <f>IF(G1267="Corner",INDEX(Crosswalks!$C$4:$J$16,MATCH(H1267,Crosswalks!$C$4:$C$16,0),J1267+1),"N/A, D2D")</f>
        <v>0.3</v>
      </c>
      <c r="L1267" t="s">
        <v>6009</v>
      </c>
      <c r="M1267" t="s">
        <v>847</v>
      </c>
      <c r="N1267" t="s">
        <v>921</v>
      </c>
      <c r="O1267" t="s">
        <v>1447</v>
      </c>
      <c r="P1267">
        <v>-71.076791450000002</v>
      </c>
      <c r="Q1267">
        <v>42.287792150000001</v>
      </c>
    </row>
    <row r="1268" spans="2:17" x14ac:dyDescent="0.3">
      <c r="B1268" t="s">
        <v>829</v>
      </c>
      <c r="C1268" t="s">
        <v>1099</v>
      </c>
      <c r="D1268" t="s">
        <v>1057</v>
      </c>
      <c r="E1268">
        <v>-71.090187</v>
      </c>
      <c r="F1268">
        <v>42.314337999999999</v>
      </c>
      <c r="G1268" t="s">
        <v>783</v>
      </c>
      <c r="H1268" s="5">
        <v>3</v>
      </c>
      <c r="I1268" t="s">
        <v>1058</v>
      </c>
      <c r="J1268" s="5">
        <f>VLOOKUP(I1268*1,Crosswalks!$L$3:$M$227,2,FALSE)</f>
        <v>6</v>
      </c>
      <c r="K1268" s="5">
        <f>IF(G1268="Corner",INDEX(Crosswalks!$C$4:$J$16,MATCH(H1268,Crosswalks!$C$4:$C$16,0),J1268+1),"N/A, D2D")</f>
        <v>0.3</v>
      </c>
      <c r="L1268" t="s">
        <v>6009</v>
      </c>
      <c r="M1268" t="s">
        <v>847</v>
      </c>
      <c r="N1268" t="s">
        <v>921</v>
      </c>
      <c r="O1268" t="s">
        <v>1447</v>
      </c>
      <c r="P1268">
        <v>-71.076791450000002</v>
      </c>
      <c r="Q1268">
        <v>42.287792150000001</v>
      </c>
    </row>
    <row r="1269" spans="2:17" x14ac:dyDescent="0.3">
      <c r="B1269" t="s">
        <v>1245</v>
      </c>
      <c r="C1269" t="s">
        <v>1187</v>
      </c>
      <c r="D1269" t="s">
        <v>1057</v>
      </c>
      <c r="E1269">
        <v>-71.089129999999997</v>
      </c>
      <c r="F1269">
        <v>42.317630000000001</v>
      </c>
      <c r="G1269" t="s">
        <v>783</v>
      </c>
      <c r="H1269" s="5" t="s">
        <v>785</v>
      </c>
      <c r="I1269" t="s">
        <v>1058</v>
      </c>
      <c r="J1269" s="5">
        <f>VLOOKUP(I1269*1,Crosswalks!$L$3:$M$227,2,FALSE)</f>
        <v>6</v>
      </c>
      <c r="K1269" s="5">
        <f>IF(G1269="Corner",INDEX(Crosswalks!$C$4:$J$16,MATCH(H1269,Crosswalks!$C$4:$C$16,0),J1269+1),"N/A, D2D")</f>
        <v>0.2</v>
      </c>
      <c r="L1269" t="s">
        <v>6009</v>
      </c>
      <c r="M1269" t="s">
        <v>847</v>
      </c>
      <c r="N1269" t="s">
        <v>921</v>
      </c>
      <c r="O1269" t="s">
        <v>1447</v>
      </c>
      <c r="P1269">
        <v>-71.076791450000002</v>
      </c>
      <c r="Q1269">
        <v>42.287792150000001</v>
      </c>
    </row>
    <row r="1270" spans="2:17" x14ac:dyDescent="0.3">
      <c r="B1270" t="s">
        <v>999</v>
      </c>
      <c r="C1270" t="s">
        <v>1291</v>
      </c>
      <c r="D1270" t="s">
        <v>1057</v>
      </c>
      <c r="E1270">
        <v>-71.085310000000007</v>
      </c>
      <c r="F1270">
        <v>42.3001</v>
      </c>
      <c r="G1270" t="s">
        <v>783</v>
      </c>
      <c r="H1270" s="5">
        <v>2</v>
      </c>
      <c r="I1270" t="s">
        <v>1080</v>
      </c>
      <c r="J1270" s="5">
        <f>VLOOKUP(I1270*1,Crosswalks!$L$3:$M$227,2,FALSE)</f>
        <v>6</v>
      </c>
      <c r="K1270" s="5">
        <f>IF(G1270="Corner",INDEX(Crosswalks!$C$4:$J$16,MATCH(H1270,Crosswalks!$C$4:$C$16,0),J1270+1),"N/A, D2D")</f>
        <v>0.3</v>
      </c>
      <c r="L1270" t="s">
        <v>6009</v>
      </c>
      <c r="M1270" t="s">
        <v>847</v>
      </c>
      <c r="N1270" t="s">
        <v>921</v>
      </c>
      <c r="O1270" t="s">
        <v>1447</v>
      </c>
      <c r="P1270">
        <v>-71.076791450000002</v>
      </c>
      <c r="Q1270">
        <v>42.287792150000001</v>
      </c>
    </row>
    <row r="1271" spans="2:17" x14ac:dyDescent="0.3">
      <c r="B1271" t="s">
        <v>1186</v>
      </c>
      <c r="C1271" t="s">
        <v>1099</v>
      </c>
      <c r="D1271" t="s">
        <v>1057</v>
      </c>
      <c r="E1271">
        <v>-71.089870000000005</v>
      </c>
      <c r="F1271">
        <v>42.314619999999998</v>
      </c>
      <c r="G1271" t="s">
        <v>783</v>
      </c>
      <c r="H1271" s="5">
        <v>5</v>
      </c>
      <c r="I1271" t="s">
        <v>1058</v>
      </c>
      <c r="J1271" s="5">
        <f>VLOOKUP(I1271*1,Crosswalks!$L$3:$M$227,2,FALSE)</f>
        <v>6</v>
      </c>
      <c r="K1271" s="5">
        <f>IF(G1271="Corner",INDEX(Crosswalks!$C$4:$J$16,MATCH(H1271,Crosswalks!$C$4:$C$16,0),J1271+1),"N/A, D2D")</f>
        <v>0.4</v>
      </c>
      <c r="L1271" t="s">
        <v>6009</v>
      </c>
      <c r="M1271" t="s">
        <v>847</v>
      </c>
      <c r="N1271" t="s">
        <v>921</v>
      </c>
      <c r="O1271" t="s">
        <v>1447</v>
      </c>
      <c r="P1271">
        <v>-71.076791450000002</v>
      </c>
      <c r="Q1271">
        <v>42.287792150000001</v>
      </c>
    </row>
    <row r="1272" spans="2:17" x14ac:dyDescent="0.3">
      <c r="B1272" t="s">
        <v>1449</v>
      </c>
      <c r="C1272" t="s">
        <v>1056</v>
      </c>
      <c r="D1272" t="s">
        <v>1057</v>
      </c>
      <c r="E1272">
        <v>-71.089950000000002</v>
      </c>
      <c r="F1272">
        <v>42.312309999999997</v>
      </c>
      <c r="G1272" t="s">
        <v>784</v>
      </c>
      <c r="H1272" s="5" t="s">
        <v>785</v>
      </c>
      <c r="I1272" t="s">
        <v>1091</v>
      </c>
      <c r="J1272" s="5">
        <f>VLOOKUP(I1272*1,Crosswalks!$L$3:$M$227,2,FALSE)</f>
        <v>5</v>
      </c>
      <c r="K1272" s="5" t="str">
        <f>IF(G1272="Corner",INDEX(Crosswalks!$C$4:$J$16,MATCH(H1272,Crosswalks!$C$4:$C$16,0),J1272+1),"N/A, D2D")</f>
        <v>N/A, D2D</v>
      </c>
      <c r="L1272" t="s">
        <v>6009</v>
      </c>
      <c r="M1272" t="s">
        <v>847</v>
      </c>
      <c r="N1272" t="s">
        <v>921</v>
      </c>
      <c r="O1272" t="s">
        <v>1447</v>
      </c>
      <c r="P1272">
        <v>-71.076791450000002</v>
      </c>
      <c r="Q1272">
        <v>42.287792150000001</v>
      </c>
    </row>
    <row r="1273" spans="2:17" x14ac:dyDescent="0.3">
      <c r="B1273" t="s">
        <v>1343</v>
      </c>
      <c r="C1273" t="s">
        <v>1124</v>
      </c>
      <c r="D1273" t="s">
        <v>1057</v>
      </c>
      <c r="E1273">
        <v>-71.091009999999997</v>
      </c>
      <c r="F1273">
        <v>42.31335</v>
      </c>
      <c r="G1273" t="s">
        <v>784</v>
      </c>
      <c r="H1273" s="5">
        <v>4</v>
      </c>
      <c r="I1273" t="s">
        <v>1058</v>
      </c>
      <c r="J1273" s="5">
        <f>VLOOKUP(I1273*1,Crosswalks!$L$3:$M$227,2,FALSE)</f>
        <v>6</v>
      </c>
      <c r="K1273" s="5" t="str">
        <f>IF(G1273="Corner",INDEX(Crosswalks!$C$4:$J$16,MATCH(H1273,Crosswalks!$C$4:$C$16,0),J1273+1),"N/A, D2D")</f>
        <v>N/A, D2D</v>
      </c>
      <c r="L1273" t="s">
        <v>6009</v>
      </c>
      <c r="M1273" t="s">
        <v>847</v>
      </c>
      <c r="N1273" t="s">
        <v>921</v>
      </c>
      <c r="O1273" t="s">
        <v>1447</v>
      </c>
      <c r="P1273">
        <v>-71.076791450000002</v>
      </c>
      <c r="Q1273">
        <v>42.287792150000001</v>
      </c>
    </row>
    <row r="1274" spans="2:17" x14ac:dyDescent="0.3">
      <c r="B1274" t="s">
        <v>1417</v>
      </c>
      <c r="C1274" t="s">
        <v>1127</v>
      </c>
      <c r="D1274" t="s">
        <v>1057</v>
      </c>
      <c r="E1274">
        <v>-71.088269999999994</v>
      </c>
      <c r="F1274">
        <v>42.316929999999999</v>
      </c>
      <c r="G1274" t="s">
        <v>784</v>
      </c>
      <c r="H1274" s="5">
        <v>3</v>
      </c>
      <c r="I1274" t="s">
        <v>1058</v>
      </c>
      <c r="J1274" s="5">
        <f>VLOOKUP(I1274*1,Crosswalks!$L$3:$M$227,2,FALSE)</f>
        <v>6</v>
      </c>
      <c r="K1274" s="5" t="str">
        <f>IF(G1274="Corner",INDEX(Crosswalks!$C$4:$J$16,MATCH(H1274,Crosswalks!$C$4:$C$16,0),J1274+1),"N/A, D2D")</f>
        <v>N/A, D2D</v>
      </c>
      <c r="L1274" t="s">
        <v>6009</v>
      </c>
      <c r="M1274" t="s">
        <v>847</v>
      </c>
      <c r="N1274" t="s">
        <v>921</v>
      </c>
      <c r="O1274" t="s">
        <v>1447</v>
      </c>
      <c r="P1274">
        <v>-71.076791450000002</v>
      </c>
      <c r="Q1274">
        <v>42.287792150000001</v>
      </c>
    </row>
    <row r="1275" spans="2:17" x14ac:dyDescent="0.3">
      <c r="B1275" t="s">
        <v>1131</v>
      </c>
      <c r="C1275" t="s">
        <v>1064</v>
      </c>
      <c r="D1275" t="s">
        <v>1057</v>
      </c>
      <c r="E1275">
        <v>-71.073329999999999</v>
      </c>
      <c r="F1275">
        <v>42.312399999999997</v>
      </c>
      <c r="G1275" t="s">
        <v>783</v>
      </c>
      <c r="H1275" s="5">
        <v>4</v>
      </c>
      <c r="I1275" t="s">
        <v>1132</v>
      </c>
      <c r="J1275" s="5">
        <f>VLOOKUP(I1275*1,Crosswalks!$L$3:$M$227,2,FALSE)</f>
        <v>6</v>
      </c>
      <c r="K1275" s="5">
        <f>IF(G1275="Corner",INDEX(Crosswalks!$C$4:$J$16,MATCH(H1275,Crosswalks!$C$4:$C$16,0),J1275+1),"N/A, D2D")</f>
        <v>0.3</v>
      </c>
      <c r="L1275" t="s">
        <v>6010</v>
      </c>
      <c r="M1275" t="s">
        <v>813</v>
      </c>
      <c r="N1275" t="s">
        <v>814</v>
      </c>
      <c r="O1275" t="s">
        <v>1450</v>
      </c>
      <c r="P1275">
        <v>-71.049194060000005</v>
      </c>
      <c r="Q1275">
        <v>42.294206180000003</v>
      </c>
    </row>
    <row r="1276" spans="2:17" x14ac:dyDescent="0.3">
      <c r="B1276" t="s">
        <v>1451</v>
      </c>
      <c r="C1276" t="s">
        <v>1138</v>
      </c>
      <c r="D1276" t="s">
        <v>1057</v>
      </c>
      <c r="E1276">
        <v>-71.079030000000003</v>
      </c>
      <c r="F1276">
        <v>42.300339999999998</v>
      </c>
      <c r="G1276" t="s">
        <v>783</v>
      </c>
      <c r="H1276" s="5">
        <v>6</v>
      </c>
      <c r="I1276" t="s">
        <v>1139</v>
      </c>
      <c r="J1276" s="5">
        <f>VLOOKUP(I1276*1,Crosswalks!$L$3:$M$227,2,FALSE)</f>
        <v>6</v>
      </c>
      <c r="K1276" s="5">
        <f>IF(G1276="Corner",INDEX(Crosswalks!$C$4:$J$16,MATCH(H1276,Crosswalks!$C$4:$C$16,0),J1276+1),"N/A, D2D")</f>
        <v>0.4</v>
      </c>
      <c r="L1276" t="s">
        <v>6010</v>
      </c>
      <c r="M1276" t="s">
        <v>813</v>
      </c>
      <c r="N1276" t="s">
        <v>814</v>
      </c>
      <c r="O1276" t="s">
        <v>1450</v>
      </c>
      <c r="P1276">
        <v>-71.049194060000005</v>
      </c>
      <c r="Q1276">
        <v>42.294206180000003</v>
      </c>
    </row>
    <row r="1277" spans="2:17" x14ac:dyDescent="0.3">
      <c r="B1277" t="s">
        <v>998</v>
      </c>
      <c r="C1277" t="s">
        <v>1433</v>
      </c>
      <c r="D1277" t="s">
        <v>1057</v>
      </c>
      <c r="E1277">
        <v>-71.076220000000006</v>
      </c>
      <c r="F1277">
        <v>42.303435</v>
      </c>
      <c r="G1277" t="s">
        <v>783</v>
      </c>
      <c r="H1277" s="5">
        <v>2</v>
      </c>
      <c r="I1277" t="s">
        <v>1139</v>
      </c>
      <c r="J1277" s="5">
        <f>VLOOKUP(I1277*1,Crosswalks!$L$3:$M$227,2,FALSE)</f>
        <v>6</v>
      </c>
      <c r="K1277" s="5">
        <f>IF(G1277="Corner",INDEX(Crosswalks!$C$4:$J$16,MATCH(H1277,Crosswalks!$C$4:$C$16,0),J1277+1),"N/A, D2D")</f>
        <v>0.3</v>
      </c>
      <c r="L1277" t="s">
        <v>6010</v>
      </c>
      <c r="M1277" t="s">
        <v>813</v>
      </c>
      <c r="N1277" t="s">
        <v>814</v>
      </c>
      <c r="O1277" t="s">
        <v>1450</v>
      </c>
      <c r="P1277">
        <v>-71.049194060000005</v>
      </c>
      <c r="Q1277">
        <v>42.294206180000003</v>
      </c>
    </row>
    <row r="1278" spans="2:17" x14ac:dyDescent="0.3">
      <c r="B1278" t="s">
        <v>1452</v>
      </c>
      <c r="C1278" t="s">
        <v>1178</v>
      </c>
      <c r="D1278" t="s">
        <v>1057</v>
      </c>
      <c r="E1278">
        <v>-71.072019999999995</v>
      </c>
      <c r="F1278">
        <v>42.304200000000002</v>
      </c>
      <c r="G1278" t="s">
        <v>783</v>
      </c>
      <c r="H1278" s="5" t="s">
        <v>785</v>
      </c>
      <c r="I1278" t="s">
        <v>1101</v>
      </c>
      <c r="J1278" s="5">
        <f>VLOOKUP(I1278*1,Crosswalks!$L$3:$M$227,2,FALSE)</f>
        <v>6</v>
      </c>
      <c r="K1278" s="5">
        <f>IF(G1278="Corner",INDEX(Crosswalks!$C$4:$J$16,MATCH(H1278,Crosswalks!$C$4:$C$16,0),J1278+1),"N/A, D2D")</f>
        <v>0.2</v>
      </c>
      <c r="L1278" t="s">
        <v>6010</v>
      </c>
      <c r="M1278" t="s">
        <v>813</v>
      </c>
      <c r="N1278" t="s">
        <v>814</v>
      </c>
      <c r="O1278" t="s">
        <v>1450</v>
      </c>
      <c r="P1278">
        <v>-71.049194060000005</v>
      </c>
      <c r="Q1278">
        <v>42.294206180000003</v>
      </c>
    </row>
    <row r="1279" spans="2:17" x14ac:dyDescent="0.3">
      <c r="B1279" t="s">
        <v>1193</v>
      </c>
      <c r="C1279" t="s">
        <v>1158</v>
      </c>
      <c r="D1279" t="s">
        <v>1057</v>
      </c>
      <c r="E1279">
        <v>-71.071520000000007</v>
      </c>
      <c r="F1279">
        <v>42.305399999999999</v>
      </c>
      <c r="G1279" t="s">
        <v>783</v>
      </c>
      <c r="H1279" s="5">
        <v>4</v>
      </c>
      <c r="I1279" t="s">
        <v>1101</v>
      </c>
      <c r="J1279" s="5">
        <f>VLOOKUP(I1279*1,Crosswalks!$L$3:$M$227,2,FALSE)</f>
        <v>6</v>
      </c>
      <c r="K1279" s="5">
        <f>IF(G1279="Corner",INDEX(Crosswalks!$C$4:$J$16,MATCH(H1279,Crosswalks!$C$4:$C$16,0),J1279+1),"N/A, D2D")</f>
        <v>0.3</v>
      </c>
      <c r="L1279" t="s">
        <v>6010</v>
      </c>
      <c r="M1279" t="s">
        <v>813</v>
      </c>
      <c r="N1279" t="s">
        <v>814</v>
      </c>
      <c r="O1279" t="s">
        <v>1450</v>
      </c>
      <c r="P1279">
        <v>-71.049194060000005</v>
      </c>
      <c r="Q1279">
        <v>42.294206180000003</v>
      </c>
    </row>
    <row r="1280" spans="2:17" x14ac:dyDescent="0.3">
      <c r="B1280" t="s">
        <v>1039</v>
      </c>
      <c r="C1280" t="s">
        <v>1113</v>
      </c>
      <c r="D1280" t="s">
        <v>1057</v>
      </c>
      <c r="E1280">
        <v>-71.070710000000005</v>
      </c>
      <c r="F1280">
        <v>42.304749999999999</v>
      </c>
      <c r="G1280" t="s">
        <v>783</v>
      </c>
      <c r="H1280" s="5">
        <v>6</v>
      </c>
      <c r="I1280" t="s">
        <v>1101</v>
      </c>
      <c r="J1280" s="5">
        <f>VLOOKUP(I1280*1,Crosswalks!$L$3:$M$227,2,FALSE)</f>
        <v>6</v>
      </c>
      <c r="K1280" s="5">
        <f>IF(G1280="Corner",INDEX(Crosswalks!$C$4:$J$16,MATCH(H1280,Crosswalks!$C$4:$C$16,0),J1280+1),"N/A, D2D")</f>
        <v>0.4</v>
      </c>
      <c r="L1280" t="s">
        <v>6010</v>
      </c>
      <c r="M1280" t="s">
        <v>813</v>
      </c>
      <c r="N1280" t="s">
        <v>814</v>
      </c>
      <c r="O1280" t="s">
        <v>1450</v>
      </c>
      <c r="P1280">
        <v>-71.049194060000005</v>
      </c>
      <c r="Q1280">
        <v>42.294206180000003</v>
      </c>
    </row>
    <row r="1281" spans="2:17" x14ac:dyDescent="0.3">
      <c r="B1281" t="s">
        <v>988</v>
      </c>
      <c r="C1281" t="s">
        <v>1175</v>
      </c>
      <c r="D1281" t="s">
        <v>1057</v>
      </c>
      <c r="E1281">
        <v>-71.074299999999994</v>
      </c>
      <c r="F1281">
        <v>42.30209</v>
      </c>
      <c r="G1281" t="s">
        <v>783</v>
      </c>
      <c r="H1281" s="5">
        <v>3</v>
      </c>
      <c r="I1281" t="s">
        <v>1139</v>
      </c>
      <c r="J1281" s="5">
        <f>VLOOKUP(I1281*1,Crosswalks!$L$3:$M$227,2,FALSE)</f>
        <v>6</v>
      </c>
      <c r="K1281" s="5">
        <f>IF(G1281="Corner",INDEX(Crosswalks!$C$4:$J$16,MATCH(H1281,Crosswalks!$C$4:$C$16,0),J1281+1),"N/A, D2D")</f>
        <v>0.3</v>
      </c>
      <c r="L1281" t="s">
        <v>6010</v>
      </c>
      <c r="M1281" t="s">
        <v>813</v>
      </c>
      <c r="N1281" t="s">
        <v>814</v>
      </c>
      <c r="O1281" t="s">
        <v>1450</v>
      </c>
      <c r="P1281">
        <v>-71.049194060000005</v>
      </c>
      <c r="Q1281">
        <v>42.294206180000003</v>
      </c>
    </row>
    <row r="1282" spans="2:17" x14ac:dyDescent="0.3">
      <c r="B1282" t="s">
        <v>1039</v>
      </c>
      <c r="C1282" t="s">
        <v>1222</v>
      </c>
      <c r="D1282" t="s">
        <v>1057</v>
      </c>
      <c r="E1282">
        <v>-71.074780000000004</v>
      </c>
      <c r="F1282">
        <v>42.299199999999999</v>
      </c>
      <c r="G1282" t="s">
        <v>783</v>
      </c>
      <c r="H1282" s="5">
        <v>1</v>
      </c>
      <c r="I1282" t="s">
        <v>1139</v>
      </c>
      <c r="J1282" s="5">
        <f>VLOOKUP(I1282*1,Crosswalks!$L$3:$M$227,2,FALSE)</f>
        <v>6</v>
      </c>
      <c r="K1282" s="5">
        <f>IF(G1282="Corner",INDEX(Crosswalks!$C$4:$J$16,MATCH(H1282,Crosswalks!$C$4:$C$16,0),J1282+1),"N/A, D2D")</f>
        <v>0.2</v>
      </c>
      <c r="L1282" t="s">
        <v>6010</v>
      </c>
      <c r="M1282" t="s">
        <v>813</v>
      </c>
      <c r="N1282" t="s">
        <v>814</v>
      </c>
      <c r="O1282" t="s">
        <v>1450</v>
      </c>
      <c r="P1282">
        <v>-71.049194060000005</v>
      </c>
      <c r="Q1282">
        <v>42.294206180000003</v>
      </c>
    </row>
    <row r="1283" spans="2:17" x14ac:dyDescent="0.3">
      <c r="B1283" t="s">
        <v>819</v>
      </c>
      <c r="C1283" t="s">
        <v>1100</v>
      </c>
      <c r="D1283" t="s">
        <v>1057</v>
      </c>
      <c r="E1283">
        <v>-71.071879999999993</v>
      </c>
      <c r="F1283">
        <v>42.307360000000003</v>
      </c>
      <c r="G1283" t="s">
        <v>783</v>
      </c>
      <c r="H1283" s="5">
        <v>6</v>
      </c>
      <c r="I1283" t="s">
        <v>1101</v>
      </c>
      <c r="J1283" s="5">
        <f>VLOOKUP(I1283*1,Crosswalks!$L$3:$M$227,2,FALSE)</f>
        <v>6</v>
      </c>
      <c r="K1283" s="5">
        <f>IF(G1283="Corner",INDEX(Crosswalks!$C$4:$J$16,MATCH(H1283,Crosswalks!$C$4:$C$16,0),J1283+1),"N/A, D2D")</f>
        <v>0.4</v>
      </c>
      <c r="L1283" t="s">
        <v>6010</v>
      </c>
      <c r="M1283" t="s">
        <v>813</v>
      </c>
      <c r="N1283" t="s">
        <v>814</v>
      </c>
      <c r="O1283" t="s">
        <v>1450</v>
      </c>
      <c r="P1283">
        <v>-71.049194060000005</v>
      </c>
      <c r="Q1283">
        <v>42.294206180000003</v>
      </c>
    </row>
    <row r="1284" spans="2:17" x14ac:dyDescent="0.3">
      <c r="B1284" t="s">
        <v>1453</v>
      </c>
      <c r="C1284" t="s">
        <v>1113</v>
      </c>
      <c r="D1284" t="s">
        <v>1057</v>
      </c>
      <c r="E1284">
        <v>-71.070831999999996</v>
      </c>
      <c r="F1284">
        <v>42.304060999999997</v>
      </c>
      <c r="G1284" t="s">
        <v>783</v>
      </c>
      <c r="H1284" s="5">
        <v>2</v>
      </c>
      <c r="I1284" t="s">
        <v>1101</v>
      </c>
      <c r="J1284" s="5">
        <f>VLOOKUP(I1284*1,Crosswalks!$L$3:$M$227,2,FALSE)</f>
        <v>6</v>
      </c>
      <c r="K1284" s="5">
        <f>IF(G1284="Corner",INDEX(Crosswalks!$C$4:$J$16,MATCH(H1284,Crosswalks!$C$4:$C$16,0),J1284+1),"N/A, D2D")</f>
        <v>0.3</v>
      </c>
      <c r="L1284" t="s">
        <v>6010</v>
      </c>
      <c r="M1284" t="s">
        <v>813</v>
      </c>
      <c r="N1284" t="s">
        <v>814</v>
      </c>
      <c r="O1284" t="s">
        <v>1450</v>
      </c>
      <c r="P1284">
        <v>-71.049194060000005</v>
      </c>
      <c r="Q1284">
        <v>42.294206180000003</v>
      </c>
    </row>
    <row r="1285" spans="2:17" x14ac:dyDescent="0.3">
      <c r="B1285" t="s">
        <v>1454</v>
      </c>
      <c r="C1285" t="s">
        <v>1158</v>
      </c>
      <c r="D1285" t="s">
        <v>1057</v>
      </c>
      <c r="E1285">
        <v>-71.071770000000001</v>
      </c>
      <c r="F1285">
        <v>42.30538</v>
      </c>
      <c r="G1285" t="s">
        <v>783</v>
      </c>
      <c r="H1285" s="5">
        <v>1</v>
      </c>
      <c r="I1285" t="s">
        <v>1101</v>
      </c>
      <c r="J1285" s="5">
        <f>VLOOKUP(I1285*1,Crosswalks!$L$3:$M$227,2,FALSE)</f>
        <v>6</v>
      </c>
      <c r="K1285" s="5">
        <f>IF(G1285="Corner",INDEX(Crosswalks!$C$4:$J$16,MATCH(H1285,Crosswalks!$C$4:$C$16,0),J1285+1),"N/A, D2D")</f>
        <v>0.2</v>
      </c>
      <c r="L1285" t="s">
        <v>6010</v>
      </c>
      <c r="M1285" t="s">
        <v>813</v>
      </c>
      <c r="N1285" t="s">
        <v>814</v>
      </c>
      <c r="O1285" t="s">
        <v>1450</v>
      </c>
      <c r="P1285">
        <v>-71.049194060000005</v>
      </c>
      <c r="Q1285">
        <v>42.294206180000003</v>
      </c>
    </row>
    <row r="1286" spans="2:17" x14ac:dyDescent="0.3">
      <c r="B1286" t="s">
        <v>942</v>
      </c>
      <c r="C1286" t="s">
        <v>1158</v>
      </c>
      <c r="D1286" t="s">
        <v>1057</v>
      </c>
      <c r="E1286">
        <v>-71.070880000000002</v>
      </c>
      <c r="F1286">
        <v>42.306019999999997</v>
      </c>
      <c r="G1286" t="s">
        <v>783</v>
      </c>
      <c r="H1286" s="5">
        <v>5</v>
      </c>
      <c r="I1286" t="s">
        <v>1101</v>
      </c>
      <c r="J1286" s="5">
        <f>VLOOKUP(I1286*1,Crosswalks!$L$3:$M$227,2,FALSE)</f>
        <v>6</v>
      </c>
      <c r="K1286" s="5">
        <f>IF(G1286="Corner",INDEX(Crosswalks!$C$4:$J$16,MATCH(H1286,Crosswalks!$C$4:$C$16,0),J1286+1),"N/A, D2D")</f>
        <v>0.4</v>
      </c>
      <c r="L1286" t="s">
        <v>6010</v>
      </c>
      <c r="M1286" t="s">
        <v>813</v>
      </c>
      <c r="N1286" t="s">
        <v>814</v>
      </c>
      <c r="O1286" t="s">
        <v>1450</v>
      </c>
      <c r="P1286">
        <v>-71.049194060000005</v>
      </c>
      <c r="Q1286">
        <v>42.294206180000003</v>
      </c>
    </row>
    <row r="1287" spans="2:17" x14ac:dyDescent="0.3">
      <c r="B1287" t="s">
        <v>1453</v>
      </c>
      <c r="C1287" t="s">
        <v>1113</v>
      </c>
      <c r="D1287" t="s">
        <v>1057</v>
      </c>
      <c r="E1287">
        <v>-71.070831999999996</v>
      </c>
      <c r="F1287">
        <v>42.304060999999997</v>
      </c>
      <c r="G1287" t="s">
        <v>783</v>
      </c>
      <c r="H1287" s="5" t="s">
        <v>785</v>
      </c>
      <c r="I1287" t="s">
        <v>1101</v>
      </c>
      <c r="J1287" s="5">
        <f>VLOOKUP(I1287*1,Crosswalks!$L$3:$M$227,2,FALSE)</f>
        <v>6</v>
      </c>
      <c r="K1287" s="5">
        <f>IF(G1287="Corner",INDEX(Crosswalks!$C$4:$J$16,MATCH(H1287,Crosswalks!$C$4:$C$16,0),J1287+1),"N/A, D2D")</f>
        <v>0.2</v>
      </c>
      <c r="L1287" t="s">
        <v>6010</v>
      </c>
      <c r="M1287" t="s">
        <v>813</v>
      </c>
      <c r="N1287" t="s">
        <v>814</v>
      </c>
      <c r="O1287" t="s">
        <v>1450</v>
      </c>
      <c r="P1287">
        <v>-71.049194060000005</v>
      </c>
      <c r="Q1287">
        <v>42.294206180000003</v>
      </c>
    </row>
    <row r="1288" spans="2:17" x14ac:dyDescent="0.3">
      <c r="B1288" t="s">
        <v>1455</v>
      </c>
      <c r="C1288" t="s">
        <v>1158</v>
      </c>
      <c r="D1288" t="s">
        <v>1057</v>
      </c>
      <c r="E1288">
        <v>-71.074340000000007</v>
      </c>
      <c r="F1288">
        <v>42.304609999999997</v>
      </c>
      <c r="G1288" t="s">
        <v>783</v>
      </c>
      <c r="H1288" s="5">
        <v>6</v>
      </c>
      <c r="I1288" t="s">
        <v>1139</v>
      </c>
      <c r="J1288" s="5">
        <f>VLOOKUP(I1288*1,Crosswalks!$L$3:$M$227,2,FALSE)</f>
        <v>6</v>
      </c>
      <c r="K1288" s="5">
        <f>IF(G1288="Corner",INDEX(Crosswalks!$C$4:$J$16,MATCH(H1288,Crosswalks!$C$4:$C$16,0),J1288+1),"N/A, D2D")</f>
        <v>0.4</v>
      </c>
      <c r="L1288" t="s">
        <v>6010</v>
      </c>
      <c r="M1288" t="s">
        <v>813</v>
      </c>
      <c r="N1288" t="s">
        <v>814</v>
      </c>
      <c r="O1288" t="s">
        <v>1450</v>
      </c>
      <c r="P1288">
        <v>-71.049194060000005</v>
      </c>
      <c r="Q1288">
        <v>42.294206180000003</v>
      </c>
    </row>
    <row r="1289" spans="2:17" x14ac:dyDescent="0.3">
      <c r="B1289" t="s">
        <v>1224</v>
      </c>
      <c r="C1289" t="s">
        <v>1158</v>
      </c>
      <c r="D1289" t="s">
        <v>1057</v>
      </c>
      <c r="E1289">
        <v>-71.070390000000003</v>
      </c>
      <c r="F1289">
        <v>42.305689999999998</v>
      </c>
      <c r="G1289" t="s">
        <v>783</v>
      </c>
      <c r="H1289" s="5">
        <v>2</v>
      </c>
      <c r="I1289" t="s">
        <v>1101</v>
      </c>
      <c r="J1289" s="5">
        <f>VLOOKUP(I1289*1,Crosswalks!$L$3:$M$227,2,FALSE)</f>
        <v>6</v>
      </c>
      <c r="K1289" s="5">
        <f>IF(G1289="Corner",INDEX(Crosswalks!$C$4:$J$16,MATCH(H1289,Crosswalks!$C$4:$C$16,0),J1289+1),"N/A, D2D")</f>
        <v>0.3</v>
      </c>
      <c r="L1289" t="s">
        <v>6010</v>
      </c>
      <c r="M1289" t="s">
        <v>813</v>
      </c>
      <c r="N1289" t="s">
        <v>814</v>
      </c>
      <c r="O1289" t="s">
        <v>1450</v>
      </c>
      <c r="P1289">
        <v>-71.049194060000005</v>
      </c>
      <c r="Q1289">
        <v>42.294206180000003</v>
      </c>
    </row>
    <row r="1290" spans="2:17" x14ac:dyDescent="0.3">
      <c r="B1290" t="s">
        <v>925</v>
      </c>
      <c r="C1290" t="s">
        <v>1154</v>
      </c>
      <c r="D1290" t="s">
        <v>1057</v>
      </c>
      <c r="E1290">
        <v>-71.074109000000007</v>
      </c>
      <c r="F1290">
        <v>42.301583000000001</v>
      </c>
      <c r="G1290" t="s">
        <v>783</v>
      </c>
      <c r="H1290" s="5">
        <v>3</v>
      </c>
      <c r="I1290" t="s">
        <v>1139</v>
      </c>
      <c r="J1290" s="5">
        <f>VLOOKUP(I1290*1,Crosswalks!$L$3:$M$227,2,FALSE)</f>
        <v>6</v>
      </c>
      <c r="K1290" s="5">
        <f>IF(G1290="Corner",INDEX(Crosswalks!$C$4:$J$16,MATCH(H1290,Crosswalks!$C$4:$C$16,0),J1290+1),"N/A, D2D")</f>
        <v>0.3</v>
      </c>
      <c r="L1290" t="s">
        <v>6010</v>
      </c>
      <c r="M1290" t="s">
        <v>813</v>
      </c>
      <c r="N1290" t="s">
        <v>814</v>
      </c>
      <c r="O1290" t="s">
        <v>1450</v>
      </c>
      <c r="P1290">
        <v>-71.049194060000005</v>
      </c>
      <c r="Q1290">
        <v>42.294206180000003</v>
      </c>
    </row>
    <row r="1291" spans="2:17" x14ac:dyDescent="0.3">
      <c r="B1291" t="s">
        <v>892</v>
      </c>
      <c r="C1291" t="s">
        <v>1158</v>
      </c>
      <c r="D1291" t="s">
        <v>1057</v>
      </c>
      <c r="E1291">
        <v>-71.071110000000004</v>
      </c>
      <c r="F1291">
        <v>42.305799999999998</v>
      </c>
      <c r="G1291" t="s">
        <v>783</v>
      </c>
      <c r="H1291" s="5">
        <v>2</v>
      </c>
      <c r="I1291" t="s">
        <v>1101</v>
      </c>
      <c r="J1291" s="5">
        <f>VLOOKUP(I1291*1,Crosswalks!$L$3:$M$227,2,FALSE)</f>
        <v>6</v>
      </c>
      <c r="K1291" s="5">
        <f>IF(G1291="Corner",INDEX(Crosswalks!$C$4:$J$16,MATCH(H1291,Crosswalks!$C$4:$C$16,0),J1291+1),"N/A, D2D")</f>
        <v>0.3</v>
      </c>
      <c r="L1291" t="s">
        <v>6010</v>
      </c>
      <c r="M1291" t="s">
        <v>813</v>
      </c>
      <c r="N1291" t="s">
        <v>814</v>
      </c>
      <c r="O1291" t="s">
        <v>1450</v>
      </c>
      <c r="P1291">
        <v>-71.049194060000005</v>
      </c>
      <c r="Q1291">
        <v>42.294206180000003</v>
      </c>
    </row>
    <row r="1292" spans="2:17" x14ac:dyDescent="0.3">
      <c r="B1292" t="s">
        <v>826</v>
      </c>
      <c r="C1292" t="s">
        <v>1155</v>
      </c>
      <c r="D1292" t="s">
        <v>1057</v>
      </c>
      <c r="E1292">
        <v>-71.074789999999993</v>
      </c>
      <c r="F1292">
        <v>42.31176</v>
      </c>
      <c r="G1292" t="s">
        <v>783</v>
      </c>
      <c r="H1292" s="5">
        <v>6</v>
      </c>
      <c r="I1292" t="s">
        <v>1078</v>
      </c>
      <c r="J1292" s="5">
        <f>VLOOKUP(I1292*1,Crosswalks!$L$3:$M$227,2,FALSE)</f>
        <v>6</v>
      </c>
      <c r="K1292" s="5">
        <f>IF(G1292="Corner",INDEX(Crosswalks!$C$4:$J$16,MATCH(H1292,Crosswalks!$C$4:$C$16,0),J1292+1),"N/A, D2D")</f>
        <v>0.4</v>
      </c>
      <c r="L1292" t="s">
        <v>6010</v>
      </c>
      <c r="M1292" t="s">
        <v>813</v>
      </c>
      <c r="N1292" t="s">
        <v>814</v>
      </c>
      <c r="O1292" t="s">
        <v>1450</v>
      </c>
      <c r="P1292">
        <v>-71.049194060000005</v>
      </c>
      <c r="Q1292">
        <v>42.294206180000003</v>
      </c>
    </row>
    <row r="1293" spans="2:17" x14ac:dyDescent="0.3">
      <c r="B1293" t="s">
        <v>864</v>
      </c>
      <c r="C1293" t="s">
        <v>1416</v>
      </c>
      <c r="D1293" t="s">
        <v>1057</v>
      </c>
      <c r="E1293">
        <v>-71.072829999999996</v>
      </c>
      <c r="F1293">
        <v>42.307369999999999</v>
      </c>
      <c r="G1293" t="s">
        <v>783</v>
      </c>
      <c r="H1293" s="5">
        <v>6</v>
      </c>
      <c r="I1293" t="s">
        <v>1101</v>
      </c>
      <c r="J1293" s="5">
        <f>VLOOKUP(I1293*1,Crosswalks!$L$3:$M$227,2,FALSE)</f>
        <v>6</v>
      </c>
      <c r="K1293" s="5">
        <f>IF(G1293="Corner",INDEX(Crosswalks!$C$4:$J$16,MATCH(H1293,Crosswalks!$C$4:$C$16,0),J1293+1),"N/A, D2D")</f>
        <v>0.4</v>
      </c>
      <c r="L1293" t="s">
        <v>6010</v>
      </c>
      <c r="M1293" t="s">
        <v>813</v>
      </c>
      <c r="N1293" t="s">
        <v>814</v>
      </c>
      <c r="O1293" t="s">
        <v>1450</v>
      </c>
      <c r="P1293">
        <v>-71.049194060000005</v>
      </c>
      <c r="Q1293">
        <v>42.294206180000003</v>
      </c>
    </row>
    <row r="1294" spans="2:17" x14ac:dyDescent="0.3">
      <c r="B1294" t="s">
        <v>826</v>
      </c>
      <c r="C1294" t="s">
        <v>1133</v>
      </c>
      <c r="D1294" t="s">
        <v>1057</v>
      </c>
      <c r="E1294">
        <v>-71.079049999999995</v>
      </c>
      <c r="F1294">
        <v>42.304870000000001</v>
      </c>
      <c r="G1294" t="s">
        <v>783</v>
      </c>
      <c r="H1294" s="5">
        <v>2</v>
      </c>
      <c r="I1294" t="s">
        <v>1134</v>
      </c>
      <c r="J1294" s="5">
        <f>VLOOKUP(I1294*1,Crosswalks!$L$3:$M$227,2,FALSE)</f>
        <v>7</v>
      </c>
      <c r="K1294" s="5">
        <f>IF(G1294="Corner",INDEX(Crosswalks!$C$4:$J$16,MATCH(H1294,Crosswalks!$C$4:$C$16,0),J1294+1),"N/A, D2D")</f>
        <v>0.3</v>
      </c>
      <c r="L1294" t="s">
        <v>6010</v>
      </c>
      <c r="M1294" t="s">
        <v>813</v>
      </c>
      <c r="N1294" t="s">
        <v>814</v>
      </c>
      <c r="O1294" t="s">
        <v>1450</v>
      </c>
      <c r="P1294">
        <v>-71.049194060000005</v>
      </c>
      <c r="Q1294">
        <v>42.294206180000003</v>
      </c>
    </row>
    <row r="1295" spans="2:17" x14ac:dyDescent="0.3">
      <c r="B1295" t="s">
        <v>1399</v>
      </c>
      <c r="C1295" t="s">
        <v>1178</v>
      </c>
      <c r="D1295" t="s">
        <v>1057</v>
      </c>
      <c r="E1295">
        <v>-71.072810000000004</v>
      </c>
      <c r="F1295">
        <v>42.304729999999999</v>
      </c>
      <c r="G1295" t="s">
        <v>783</v>
      </c>
      <c r="H1295" s="5">
        <v>3</v>
      </c>
      <c r="I1295" t="s">
        <v>1101</v>
      </c>
      <c r="J1295" s="5">
        <f>VLOOKUP(I1295*1,Crosswalks!$L$3:$M$227,2,FALSE)</f>
        <v>6</v>
      </c>
      <c r="K1295" s="5">
        <f>IF(G1295="Corner",INDEX(Crosswalks!$C$4:$J$16,MATCH(H1295,Crosswalks!$C$4:$C$16,0),J1295+1),"N/A, D2D")</f>
        <v>0.3</v>
      </c>
      <c r="L1295" t="s">
        <v>6010</v>
      </c>
      <c r="M1295" t="s">
        <v>813</v>
      </c>
      <c r="N1295" t="s">
        <v>814</v>
      </c>
      <c r="O1295" t="s">
        <v>1450</v>
      </c>
      <c r="P1295">
        <v>-71.049194060000005</v>
      </c>
      <c r="Q1295">
        <v>42.294206180000003</v>
      </c>
    </row>
    <row r="1296" spans="2:17" x14ac:dyDescent="0.3">
      <c r="B1296" t="s">
        <v>1300</v>
      </c>
      <c r="C1296" t="s">
        <v>1200</v>
      </c>
      <c r="D1296" t="s">
        <v>1057</v>
      </c>
      <c r="E1296">
        <v>-71.07893</v>
      </c>
      <c r="F1296">
        <v>42.310760000000002</v>
      </c>
      <c r="G1296" t="s">
        <v>783</v>
      </c>
      <c r="H1296" s="5">
        <v>4</v>
      </c>
      <c r="I1296" t="s">
        <v>1078</v>
      </c>
      <c r="J1296" s="5">
        <f>VLOOKUP(I1296*1,Crosswalks!$L$3:$M$227,2,FALSE)</f>
        <v>6</v>
      </c>
      <c r="K1296" s="5">
        <f>IF(G1296="Corner",INDEX(Crosswalks!$C$4:$J$16,MATCH(H1296,Crosswalks!$C$4:$C$16,0),J1296+1),"N/A, D2D")</f>
        <v>0.3</v>
      </c>
      <c r="L1296" t="s">
        <v>6010</v>
      </c>
      <c r="M1296" t="s">
        <v>813</v>
      </c>
      <c r="N1296" t="s">
        <v>814</v>
      </c>
      <c r="O1296" t="s">
        <v>1450</v>
      </c>
      <c r="P1296">
        <v>-71.049194060000005</v>
      </c>
      <c r="Q1296">
        <v>42.294206180000003</v>
      </c>
    </row>
    <row r="1297" spans="2:17" x14ac:dyDescent="0.3">
      <c r="B1297" t="s">
        <v>896</v>
      </c>
      <c r="C1297" t="s">
        <v>1113</v>
      </c>
      <c r="D1297" t="s">
        <v>1057</v>
      </c>
      <c r="E1297">
        <v>-71.070871999999994</v>
      </c>
      <c r="F1297">
        <v>42.304161000000001</v>
      </c>
      <c r="G1297" t="s">
        <v>783</v>
      </c>
      <c r="H1297" s="5" t="s">
        <v>785</v>
      </c>
      <c r="I1297" t="s">
        <v>1101</v>
      </c>
      <c r="J1297" s="5">
        <f>VLOOKUP(I1297*1,Crosswalks!$L$3:$M$227,2,FALSE)</f>
        <v>6</v>
      </c>
      <c r="K1297" s="5">
        <f>IF(G1297="Corner",INDEX(Crosswalks!$C$4:$J$16,MATCH(H1297,Crosswalks!$C$4:$C$16,0),J1297+1),"N/A, D2D")</f>
        <v>0.2</v>
      </c>
      <c r="L1297" t="s">
        <v>6010</v>
      </c>
      <c r="M1297" t="s">
        <v>813</v>
      </c>
      <c r="N1297" t="s">
        <v>814</v>
      </c>
      <c r="O1297" t="s">
        <v>1450</v>
      </c>
      <c r="P1297">
        <v>-71.049194060000005</v>
      </c>
      <c r="Q1297">
        <v>42.294206180000003</v>
      </c>
    </row>
    <row r="1298" spans="2:17" x14ac:dyDescent="0.3">
      <c r="B1298" t="s">
        <v>1456</v>
      </c>
      <c r="C1298" t="s">
        <v>1457</v>
      </c>
      <c r="D1298" t="s">
        <v>1057</v>
      </c>
      <c r="E1298">
        <v>-71.075400000000002</v>
      </c>
      <c r="F1298">
        <v>42.312719999999999</v>
      </c>
      <c r="G1298" t="s">
        <v>783</v>
      </c>
      <c r="H1298" s="5">
        <v>6</v>
      </c>
      <c r="I1298" t="s">
        <v>1078</v>
      </c>
      <c r="J1298" s="5">
        <f>VLOOKUP(I1298*1,Crosswalks!$L$3:$M$227,2,FALSE)</f>
        <v>6</v>
      </c>
      <c r="K1298" s="5">
        <f>IF(G1298="Corner",INDEX(Crosswalks!$C$4:$J$16,MATCH(H1298,Crosswalks!$C$4:$C$16,0),J1298+1),"N/A, D2D")</f>
        <v>0.4</v>
      </c>
      <c r="L1298" t="s">
        <v>6010</v>
      </c>
      <c r="M1298" t="s">
        <v>813</v>
      </c>
      <c r="N1298" t="s">
        <v>814</v>
      </c>
      <c r="O1298" t="s">
        <v>1450</v>
      </c>
      <c r="P1298">
        <v>-71.049194060000005</v>
      </c>
      <c r="Q1298">
        <v>42.294206180000003</v>
      </c>
    </row>
    <row r="1299" spans="2:17" x14ac:dyDescent="0.3">
      <c r="B1299" t="s">
        <v>925</v>
      </c>
      <c r="C1299" t="s">
        <v>1458</v>
      </c>
      <c r="D1299" t="s">
        <v>1057</v>
      </c>
      <c r="E1299">
        <v>-71.076419999999999</v>
      </c>
      <c r="F1299">
        <v>42.299140000000001</v>
      </c>
      <c r="G1299" t="s">
        <v>784</v>
      </c>
      <c r="H1299" s="5">
        <v>5</v>
      </c>
      <c r="I1299" t="s">
        <v>1139</v>
      </c>
      <c r="J1299" s="5">
        <f>VLOOKUP(I1299*1,Crosswalks!$L$3:$M$227,2,FALSE)</f>
        <v>6</v>
      </c>
      <c r="K1299" s="5" t="str">
        <f>IF(G1299="Corner",INDEX(Crosswalks!$C$4:$J$16,MATCH(H1299,Crosswalks!$C$4:$C$16,0),J1299+1),"N/A, D2D")</f>
        <v>N/A, D2D</v>
      </c>
      <c r="L1299" t="s">
        <v>6010</v>
      </c>
      <c r="M1299" t="s">
        <v>813</v>
      </c>
      <c r="N1299" t="s">
        <v>814</v>
      </c>
      <c r="O1299" t="s">
        <v>1450</v>
      </c>
      <c r="P1299">
        <v>-71.049194060000005</v>
      </c>
      <c r="Q1299">
        <v>42.294206180000003</v>
      </c>
    </row>
    <row r="1300" spans="2:17" x14ac:dyDescent="0.3">
      <c r="B1300" t="s">
        <v>1126</v>
      </c>
      <c r="C1300" t="s">
        <v>1077</v>
      </c>
      <c r="D1300" t="s">
        <v>1057</v>
      </c>
      <c r="E1300">
        <v>-71.058700000000002</v>
      </c>
      <c r="F1300">
        <v>42.359400000000001</v>
      </c>
      <c r="G1300" t="s">
        <v>784</v>
      </c>
      <c r="H1300" s="5">
        <v>1</v>
      </c>
      <c r="I1300" t="s">
        <v>920</v>
      </c>
      <c r="J1300" s="5">
        <f>VLOOKUP(I1300*1,Crosswalks!$L$3:$M$227,2,FALSE)</f>
        <v>7</v>
      </c>
      <c r="K1300" s="5" t="str">
        <f>IF(G1300="Corner",INDEX(Crosswalks!$C$4:$J$16,MATCH(H1300,Crosswalks!$C$4:$C$16,0),J1300+1),"N/A, D2D")</f>
        <v>N/A, D2D</v>
      </c>
      <c r="L1300" t="s">
        <v>6010</v>
      </c>
      <c r="M1300" t="s">
        <v>813</v>
      </c>
      <c r="N1300" t="s">
        <v>814</v>
      </c>
      <c r="O1300" t="s">
        <v>1450</v>
      </c>
      <c r="P1300">
        <v>-71.049194060000005</v>
      </c>
      <c r="Q1300">
        <v>42.294206180000003</v>
      </c>
    </row>
    <row r="1301" spans="2:17" x14ac:dyDescent="0.3">
      <c r="B1301" t="s">
        <v>861</v>
      </c>
      <c r="C1301" t="s">
        <v>1104</v>
      </c>
      <c r="D1301" t="s">
        <v>1057</v>
      </c>
      <c r="E1301">
        <v>-71.071700000000007</v>
      </c>
      <c r="F1301">
        <v>42.306629999999998</v>
      </c>
      <c r="G1301" t="s">
        <v>784</v>
      </c>
      <c r="H1301" s="5">
        <v>4</v>
      </c>
      <c r="I1301" t="s">
        <v>1101</v>
      </c>
      <c r="J1301" s="5">
        <f>VLOOKUP(I1301*1,Crosswalks!$L$3:$M$227,2,FALSE)</f>
        <v>6</v>
      </c>
      <c r="K1301" s="5" t="str">
        <f>IF(G1301="Corner",INDEX(Crosswalks!$C$4:$J$16,MATCH(H1301,Crosswalks!$C$4:$C$16,0),J1301+1),"N/A, D2D")</f>
        <v>N/A, D2D</v>
      </c>
      <c r="L1301" t="s">
        <v>6010</v>
      </c>
      <c r="M1301" t="s">
        <v>813</v>
      </c>
      <c r="N1301" t="s">
        <v>814</v>
      </c>
      <c r="O1301" t="s">
        <v>1450</v>
      </c>
      <c r="P1301">
        <v>-71.049194060000005</v>
      </c>
      <c r="Q1301">
        <v>42.294206180000003</v>
      </c>
    </row>
    <row r="1302" spans="2:17" x14ac:dyDescent="0.3">
      <c r="B1302" t="s">
        <v>1259</v>
      </c>
      <c r="C1302" t="s">
        <v>1173</v>
      </c>
      <c r="D1302" t="s">
        <v>1057</v>
      </c>
      <c r="E1302">
        <v>-71.074100000000001</v>
      </c>
      <c r="F1302">
        <v>42.300550000000001</v>
      </c>
      <c r="G1302" t="s">
        <v>784</v>
      </c>
      <c r="H1302" s="5">
        <v>6</v>
      </c>
      <c r="I1302" t="s">
        <v>1139</v>
      </c>
      <c r="J1302" s="5">
        <f>VLOOKUP(I1302*1,Crosswalks!$L$3:$M$227,2,FALSE)</f>
        <v>6</v>
      </c>
      <c r="K1302" s="5" t="str">
        <f>IF(G1302="Corner",INDEX(Crosswalks!$C$4:$J$16,MATCH(H1302,Crosswalks!$C$4:$C$16,0),J1302+1),"N/A, D2D")</f>
        <v>N/A, D2D</v>
      </c>
      <c r="L1302" t="s">
        <v>6010</v>
      </c>
      <c r="M1302" t="s">
        <v>813</v>
      </c>
      <c r="N1302" t="s">
        <v>814</v>
      </c>
      <c r="O1302" t="s">
        <v>1450</v>
      </c>
      <c r="P1302">
        <v>-71.049194060000005</v>
      </c>
      <c r="Q1302">
        <v>42.294206180000003</v>
      </c>
    </row>
    <row r="1303" spans="2:17" x14ac:dyDescent="0.3">
      <c r="B1303" t="s">
        <v>911</v>
      </c>
      <c r="C1303" t="s">
        <v>1113</v>
      </c>
      <c r="D1303" t="s">
        <v>1057</v>
      </c>
      <c r="E1303">
        <v>-71.071309999999997</v>
      </c>
      <c r="F1303">
        <v>42.305019999999999</v>
      </c>
      <c r="G1303" t="s">
        <v>784</v>
      </c>
      <c r="H1303" s="5">
        <v>3</v>
      </c>
      <c r="I1303" t="s">
        <v>1101</v>
      </c>
      <c r="J1303" s="5">
        <f>VLOOKUP(I1303*1,Crosswalks!$L$3:$M$227,2,FALSE)</f>
        <v>6</v>
      </c>
      <c r="K1303" s="5" t="str">
        <f>IF(G1303="Corner",INDEX(Crosswalks!$C$4:$J$16,MATCH(H1303,Crosswalks!$C$4:$C$16,0),J1303+1),"N/A, D2D")</f>
        <v>N/A, D2D</v>
      </c>
      <c r="L1303" t="s">
        <v>6010</v>
      </c>
      <c r="M1303" t="s">
        <v>813</v>
      </c>
      <c r="N1303" t="s">
        <v>814</v>
      </c>
      <c r="O1303" t="s">
        <v>1450</v>
      </c>
      <c r="P1303">
        <v>-71.049194060000005</v>
      </c>
      <c r="Q1303">
        <v>42.294206180000003</v>
      </c>
    </row>
    <row r="1304" spans="2:17" x14ac:dyDescent="0.3">
      <c r="B1304" t="s">
        <v>1188</v>
      </c>
      <c r="C1304" t="s">
        <v>1118</v>
      </c>
      <c r="D1304" t="s">
        <v>1057</v>
      </c>
      <c r="E1304">
        <v>-71.072239999999994</v>
      </c>
      <c r="F1304">
        <v>42.301679999999998</v>
      </c>
      <c r="G1304" t="s">
        <v>784</v>
      </c>
      <c r="H1304" s="5">
        <v>6</v>
      </c>
      <c r="I1304" t="s">
        <v>1139</v>
      </c>
      <c r="J1304" s="5">
        <f>VLOOKUP(I1304*1,Crosswalks!$L$3:$M$227,2,FALSE)</f>
        <v>6</v>
      </c>
      <c r="K1304" s="5" t="str">
        <f>IF(G1304="Corner",INDEX(Crosswalks!$C$4:$J$16,MATCH(H1304,Crosswalks!$C$4:$C$16,0),J1304+1),"N/A, D2D")</f>
        <v>N/A, D2D</v>
      </c>
      <c r="L1304" t="s">
        <v>6010</v>
      </c>
      <c r="M1304" t="s">
        <v>813</v>
      </c>
      <c r="N1304" t="s">
        <v>814</v>
      </c>
      <c r="O1304" t="s">
        <v>1450</v>
      </c>
      <c r="P1304">
        <v>-71.049194060000005</v>
      </c>
      <c r="Q1304">
        <v>42.294206180000003</v>
      </c>
    </row>
    <row r="1305" spans="2:17" x14ac:dyDescent="0.3">
      <c r="B1305" t="s">
        <v>1011</v>
      </c>
      <c r="C1305" t="s">
        <v>1102</v>
      </c>
      <c r="D1305" t="s">
        <v>1057</v>
      </c>
      <c r="E1305">
        <v>-71.071709999999996</v>
      </c>
      <c r="F1305">
        <v>42.304879999999997</v>
      </c>
      <c r="G1305" t="s">
        <v>783</v>
      </c>
      <c r="H1305" s="5">
        <v>3</v>
      </c>
      <c r="I1305" t="s">
        <v>1101</v>
      </c>
      <c r="J1305" s="5">
        <f>VLOOKUP(I1305*1,Crosswalks!$L$3:$M$227,2,FALSE)</f>
        <v>6</v>
      </c>
      <c r="K1305" s="5">
        <f>IF(G1305="Corner",INDEX(Crosswalks!$C$4:$J$16,MATCH(H1305,Crosswalks!$C$4:$C$16,0),J1305+1),"N/A, D2D")</f>
        <v>0.3</v>
      </c>
      <c r="L1305" t="s">
        <v>6011</v>
      </c>
      <c r="M1305" t="s">
        <v>847</v>
      </c>
      <c r="N1305" t="s">
        <v>921</v>
      </c>
      <c r="O1305" t="s">
        <v>1459</v>
      </c>
      <c r="P1305">
        <v>-71.05319154</v>
      </c>
      <c r="Q1305">
        <v>42.286550249999998</v>
      </c>
    </row>
    <row r="1306" spans="2:17" x14ac:dyDescent="0.3">
      <c r="B1306" t="s">
        <v>1460</v>
      </c>
      <c r="C1306" t="s">
        <v>1075</v>
      </c>
      <c r="D1306" t="s">
        <v>1057</v>
      </c>
      <c r="E1306">
        <v>-71.074759999999998</v>
      </c>
      <c r="F1306">
        <v>42.300530000000002</v>
      </c>
      <c r="G1306" t="s">
        <v>783</v>
      </c>
      <c r="H1306" s="5">
        <v>6</v>
      </c>
      <c r="I1306" t="s">
        <v>1139</v>
      </c>
      <c r="J1306" s="5">
        <f>VLOOKUP(I1306*1,Crosswalks!$L$3:$M$227,2,FALSE)</f>
        <v>6</v>
      </c>
      <c r="K1306" s="5">
        <f>IF(G1306="Corner",INDEX(Crosswalks!$C$4:$J$16,MATCH(H1306,Crosswalks!$C$4:$C$16,0),J1306+1),"N/A, D2D")</f>
        <v>0.4</v>
      </c>
      <c r="L1306" t="s">
        <v>6011</v>
      </c>
      <c r="M1306" t="s">
        <v>847</v>
      </c>
      <c r="N1306" t="s">
        <v>921</v>
      </c>
      <c r="O1306" t="s">
        <v>1459</v>
      </c>
      <c r="P1306">
        <v>-71.05319154</v>
      </c>
      <c r="Q1306">
        <v>42.286550249999998</v>
      </c>
    </row>
    <row r="1307" spans="2:17" x14ac:dyDescent="0.3">
      <c r="B1307" t="s">
        <v>957</v>
      </c>
      <c r="C1307" t="s">
        <v>1158</v>
      </c>
      <c r="D1307" t="s">
        <v>1057</v>
      </c>
      <c r="E1307">
        <v>-71.071659999999994</v>
      </c>
      <c r="F1307">
        <v>42.305689999999998</v>
      </c>
      <c r="G1307" t="s">
        <v>783</v>
      </c>
      <c r="H1307" s="5" t="s">
        <v>785</v>
      </c>
      <c r="I1307" t="s">
        <v>1101</v>
      </c>
      <c r="J1307" s="5">
        <f>VLOOKUP(I1307*1,Crosswalks!$L$3:$M$227,2,FALSE)</f>
        <v>6</v>
      </c>
      <c r="K1307" s="5">
        <f>IF(G1307="Corner",INDEX(Crosswalks!$C$4:$J$16,MATCH(H1307,Crosswalks!$C$4:$C$16,0),J1307+1),"N/A, D2D")</f>
        <v>0.2</v>
      </c>
      <c r="L1307" t="s">
        <v>6011</v>
      </c>
      <c r="M1307" t="s">
        <v>847</v>
      </c>
      <c r="N1307" t="s">
        <v>921</v>
      </c>
      <c r="O1307" t="s">
        <v>1459</v>
      </c>
      <c r="P1307">
        <v>-71.05319154</v>
      </c>
      <c r="Q1307">
        <v>42.286550249999998</v>
      </c>
    </row>
    <row r="1308" spans="2:17" x14ac:dyDescent="0.3">
      <c r="B1308" t="s">
        <v>1460</v>
      </c>
      <c r="C1308" t="s">
        <v>1075</v>
      </c>
      <c r="D1308" t="s">
        <v>1057</v>
      </c>
      <c r="E1308">
        <v>-71.074759999999998</v>
      </c>
      <c r="F1308">
        <v>42.300530000000002</v>
      </c>
      <c r="G1308" t="s">
        <v>783</v>
      </c>
      <c r="H1308" s="5">
        <v>5</v>
      </c>
      <c r="I1308" t="s">
        <v>1139</v>
      </c>
      <c r="J1308" s="5">
        <f>VLOOKUP(I1308*1,Crosswalks!$L$3:$M$227,2,FALSE)</f>
        <v>6</v>
      </c>
      <c r="K1308" s="5">
        <f>IF(G1308="Corner",INDEX(Crosswalks!$C$4:$J$16,MATCH(H1308,Crosswalks!$C$4:$C$16,0),J1308+1),"N/A, D2D")</f>
        <v>0.4</v>
      </c>
      <c r="L1308" t="s">
        <v>6011</v>
      </c>
      <c r="M1308" t="s">
        <v>847</v>
      </c>
      <c r="N1308" t="s">
        <v>921</v>
      </c>
      <c r="O1308" t="s">
        <v>1459</v>
      </c>
      <c r="P1308">
        <v>-71.05319154</v>
      </c>
      <c r="Q1308">
        <v>42.286550249999998</v>
      </c>
    </row>
    <row r="1309" spans="2:17" x14ac:dyDescent="0.3">
      <c r="B1309" t="s">
        <v>1265</v>
      </c>
      <c r="C1309" t="s">
        <v>1266</v>
      </c>
      <c r="D1309" t="s">
        <v>1057</v>
      </c>
      <c r="E1309">
        <v>-71.070170000000005</v>
      </c>
      <c r="F1309">
        <v>42.30565</v>
      </c>
      <c r="G1309" t="s">
        <v>783</v>
      </c>
      <c r="H1309" s="5" t="s">
        <v>785</v>
      </c>
      <c r="I1309" t="s">
        <v>1101</v>
      </c>
      <c r="J1309" s="5">
        <f>VLOOKUP(I1309*1,Crosswalks!$L$3:$M$227,2,FALSE)</f>
        <v>6</v>
      </c>
      <c r="K1309" s="5">
        <f>IF(G1309="Corner",INDEX(Crosswalks!$C$4:$J$16,MATCH(H1309,Crosswalks!$C$4:$C$16,0),J1309+1),"N/A, D2D")</f>
        <v>0.2</v>
      </c>
      <c r="L1309" t="s">
        <v>6011</v>
      </c>
      <c r="M1309" t="s">
        <v>847</v>
      </c>
      <c r="N1309" t="s">
        <v>921</v>
      </c>
      <c r="O1309" t="s">
        <v>1459</v>
      </c>
      <c r="P1309">
        <v>-71.05319154</v>
      </c>
      <c r="Q1309">
        <v>42.286550249999998</v>
      </c>
    </row>
    <row r="1310" spans="2:17" x14ac:dyDescent="0.3">
      <c r="B1310" t="s">
        <v>1011</v>
      </c>
      <c r="C1310" t="s">
        <v>1102</v>
      </c>
      <c r="D1310" t="s">
        <v>1057</v>
      </c>
      <c r="E1310">
        <v>-71.071709999999996</v>
      </c>
      <c r="F1310">
        <v>42.304879999999997</v>
      </c>
      <c r="G1310" t="s">
        <v>783</v>
      </c>
      <c r="H1310" s="5">
        <v>3</v>
      </c>
      <c r="I1310" t="s">
        <v>1101</v>
      </c>
      <c r="J1310" s="5">
        <f>VLOOKUP(I1310*1,Crosswalks!$L$3:$M$227,2,FALSE)</f>
        <v>6</v>
      </c>
      <c r="K1310" s="5">
        <f>IF(G1310="Corner",INDEX(Crosswalks!$C$4:$J$16,MATCH(H1310,Crosswalks!$C$4:$C$16,0),J1310+1),"N/A, D2D")</f>
        <v>0.3</v>
      </c>
      <c r="L1310" t="s">
        <v>6011</v>
      </c>
      <c r="M1310" t="s">
        <v>847</v>
      </c>
      <c r="N1310" t="s">
        <v>921</v>
      </c>
      <c r="O1310" t="s">
        <v>1459</v>
      </c>
      <c r="P1310">
        <v>-71.05319154</v>
      </c>
      <c r="Q1310">
        <v>42.286550249999998</v>
      </c>
    </row>
    <row r="1311" spans="2:17" x14ac:dyDescent="0.3">
      <c r="B1311" t="s">
        <v>985</v>
      </c>
      <c r="C1311" t="s">
        <v>1170</v>
      </c>
      <c r="D1311" t="s">
        <v>1057</v>
      </c>
      <c r="E1311">
        <v>-71.075119999999998</v>
      </c>
      <c r="F1311">
        <v>42.299570000000003</v>
      </c>
      <c r="G1311" t="s">
        <v>783</v>
      </c>
      <c r="H1311" s="5">
        <v>2</v>
      </c>
      <c r="I1311" t="s">
        <v>1139</v>
      </c>
      <c r="J1311" s="5">
        <f>VLOOKUP(I1311*1,Crosswalks!$L$3:$M$227,2,FALSE)</f>
        <v>6</v>
      </c>
      <c r="K1311" s="5">
        <f>IF(G1311="Corner",INDEX(Crosswalks!$C$4:$J$16,MATCH(H1311,Crosswalks!$C$4:$C$16,0),J1311+1),"N/A, D2D")</f>
        <v>0.3</v>
      </c>
      <c r="L1311" t="s">
        <v>6011</v>
      </c>
      <c r="M1311" t="s">
        <v>847</v>
      </c>
      <c r="N1311" t="s">
        <v>921</v>
      </c>
      <c r="O1311" t="s">
        <v>1459</v>
      </c>
      <c r="P1311">
        <v>-71.05319154</v>
      </c>
      <c r="Q1311">
        <v>42.286550249999998</v>
      </c>
    </row>
    <row r="1312" spans="2:17" x14ac:dyDescent="0.3">
      <c r="B1312" t="s">
        <v>990</v>
      </c>
      <c r="C1312" t="s">
        <v>1158</v>
      </c>
      <c r="D1312" t="s">
        <v>1057</v>
      </c>
      <c r="E1312">
        <v>-71.073549999999997</v>
      </c>
      <c r="F1312">
        <v>42.305059999999997</v>
      </c>
      <c r="G1312" t="s">
        <v>783</v>
      </c>
      <c r="H1312" s="5">
        <v>1</v>
      </c>
      <c r="I1312" t="s">
        <v>1101</v>
      </c>
      <c r="J1312" s="5">
        <f>VLOOKUP(I1312*1,Crosswalks!$L$3:$M$227,2,FALSE)</f>
        <v>6</v>
      </c>
      <c r="K1312" s="5">
        <f>IF(G1312="Corner",INDEX(Crosswalks!$C$4:$J$16,MATCH(H1312,Crosswalks!$C$4:$C$16,0),J1312+1),"N/A, D2D")</f>
        <v>0.2</v>
      </c>
      <c r="L1312" t="s">
        <v>6011</v>
      </c>
      <c r="M1312" t="s">
        <v>847</v>
      </c>
      <c r="N1312" t="s">
        <v>921</v>
      </c>
      <c r="O1312" t="s">
        <v>1459</v>
      </c>
      <c r="P1312">
        <v>-71.05319154</v>
      </c>
      <c r="Q1312">
        <v>42.286550249999998</v>
      </c>
    </row>
    <row r="1313" spans="2:17" x14ac:dyDescent="0.3">
      <c r="B1313" t="s">
        <v>1461</v>
      </c>
      <c r="C1313" t="s">
        <v>1173</v>
      </c>
      <c r="D1313" t="s">
        <v>1057</v>
      </c>
      <c r="E1313">
        <v>-71.075590000000005</v>
      </c>
      <c r="F1313">
        <v>42.301540000000003</v>
      </c>
      <c r="G1313" t="s">
        <v>784</v>
      </c>
      <c r="H1313" s="5">
        <v>6</v>
      </c>
      <c r="I1313" t="s">
        <v>1139</v>
      </c>
      <c r="J1313" s="5">
        <f>VLOOKUP(I1313*1,Crosswalks!$L$3:$M$227,2,FALSE)</f>
        <v>6</v>
      </c>
      <c r="K1313" s="5" t="str">
        <f>IF(G1313="Corner",INDEX(Crosswalks!$C$4:$J$16,MATCH(H1313,Crosswalks!$C$4:$C$16,0),J1313+1),"N/A, D2D")</f>
        <v>N/A, D2D</v>
      </c>
      <c r="L1313" t="s">
        <v>6011</v>
      </c>
      <c r="M1313" t="s">
        <v>847</v>
      </c>
      <c r="N1313" t="s">
        <v>921</v>
      </c>
      <c r="O1313" t="s">
        <v>1459</v>
      </c>
      <c r="P1313">
        <v>-71.05319154</v>
      </c>
      <c r="Q1313">
        <v>42.286550249999998</v>
      </c>
    </row>
    <row r="1314" spans="2:17" x14ac:dyDescent="0.3">
      <c r="B1314" t="s">
        <v>1185</v>
      </c>
      <c r="C1314" t="s">
        <v>1173</v>
      </c>
      <c r="D1314" t="s">
        <v>1057</v>
      </c>
      <c r="E1314">
        <v>-71.073599999999999</v>
      </c>
      <c r="F1314">
        <v>42.300629999999998</v>
      </c>
      <c r="G1314" t="s">
        <v>784</v>
      </c>
      <c r="H1314" s="5">
        <v>4</v>
      </c>
      <c r="I1314" t="s">
        <v>1139</v>
      </c>
      <c r="J1314" s="5">
        <f>VLOOKUP(I1314*1,Crosswalks!$L$3:$M$227,2,FALSE)</f>
        <v>6</v>
      </c>
      <c r="K1314" s="5" t="str">
        <f>IF(G1314="Corner",INDEX(Crosswalks!$C$4:$J$16,MATCH(H1314,Crosswalks!$C$4:$C$16,0),J1314+1),"N/A, D2D")</f>
        <v>N/A, D2D</v>
      </c>
      <c r="L1314" t="s">
        <v>6011</v>
      </c>
      <c r="M1314" t="s">
        <v>847</v>
      </c>
      <c r="N1314" t="s">
        <v>921</v>
      </c>
      <c r="O1314" t="s">
        <v>1459</v>
      </c>
      <c r="P1314">
        <v>-71.05319154</v>
      </c>
      <c r="Q1314">
        <v>42.286550249999998</v>
      </c>
    </row>
    <row r="1315" spans="2:17" x14ac:dyDescent="0.3">
      <c r="B1315" t="s">
        <v>1420</v>
      </c>
      <c r="C1315" t="s">
        <v>1226</v>
      </c>
      <c r="D1315" t="s">
        <v>1057</v>
      </c>
      <c r="E1315">
        <v>-71.077929999999995</v>
      </c>
      <c r="F1315">
        <v>42.308087999999998</v>
      </c>
      <c r="G1315" t="s">
        <v>783</v>
      </c>
      <c r="H1315" s="5">
        <v>6</v>
      </c>
      <c r="I1315" t="s">
        <v>1134</v>
      </c>
      <c r="J1315" s="5">
        <f>VLOOKUP(I1315*1,Crosswalks!$L$3:$M$227,2,FALSE)</f>
        <v>7</v>
      </c>
      <c r="K1315" s="5">
        <f>IF(G1315="Corner",INDEX(Crosswalks!$C$4:$J$16,MATCH(H1315,Crosswalks!$C$4:$C$16,0),J1315+1),"N/A, D2D")</f>
        <v>0.4</v>
      </c>
      <c r="L1315" t="s">
        <v>6012</v>
      </c>
      <c r="M1315" t="s">
        <v>847</v>
      </c>
      <c r="N1315" t="s">
        <v>921</v>
      </c>
      <c r="O1315" t="s">
        <v>1462</v>
      </c>
      <c r="P1315">
        <v>-71.092029569999994</v>
      </c>
      <c r="Q1315">
        <v>42.317660189999998</v>
      </c>
    </row>
    <row r="1316" spans="2:17" x14ac:dyDescent="0.3">
      <c r="B1316" t="s">
        <v>829</v>
      </c>
      <c r="C1316" t="s">
        <v>1138</v>
      </c>
      <c r="D1316" t="s">
        <v>1057</v>
      </c>
      <c r="E1316">
        <v>-71.078550000000007</v>
      </c>
      <c r="F1316">
        <v>42.298540000000003</v>
      </c>
      <c r="G1316" t="s">
        <v>783</v>
      </c>
      <c r="H1316" s="5">
        <v>6</v>
      </c>
      <c r="I1316" t="s">
        <v>1139</v>
      </c>
      <c r="J1316" s="5">
        <f>VLOOKUP(I1316*1,Crosswalks!$L$3:$M$227,2,FALSE)</f>
        <v>6</v>
      </c>
      <c r="K1316" s="5">
        <f>IF(G1316="Corner",INDEX(Crosswalks!$C$4:$J$16,MATCH(H1316,Crosswalks!$C$4:$C$16,0),J1316+1),"N/A, D2D")</f>
        <v>0.4</v>
      </c>
      <c r="L1316" t="s">
        <v>6012</v>
      </c>
      <c r="M1316" t="s">
        <v>847</v>
      </c>
      <c r="N1316" t="s">
        <v>921</v>
      </c>
      <c r="O1316" t="s">
        <v>1462</v>
      </c>
      <c r="P1316">
        <v>-71.092029569999994</v>
      </c>
      <c r="Q1316">
        <v>42.317660189999998</v>
      </c>
    </row>
    <row r="1317" spans="2:17" x14ac:dyDescent="0.3">
      <c r="B1317" t="s">
        <v>1168</v>
      </c>
      <c r="C1317" t="s">
        <v>1201</v>
      </c>
      <c r="D1317" t="s">
        <v>1057</v>
      </c>
      <c r="E1317">
        <v>-71.078329999999994</v>
      </c>
      <c r="F1317">
        <v>42.300750000000001</v>
      </c>
      <c r="G1317" t="s">
        <v>783</v>
      </c>
      <c r="H1317" s="5">
        <v>2</v>
      </c>
      <c r="I1317" t="s">
        <v>1139</v>
      </c>
      <c r="J1317" s="5">
        <f>VLOOKUP(I1317*1,Crosswalks!$L$3:$M$227,2,FALSE)</f>
        <v>6</v>
      </c>
      <c r="K1317" s="5">
        <f>IF(G1317="Corner",INDEX(Crosswalks!$C$4:$J$16,MATCH(H1317,Crosswalks!$C$4:$C$16,0),J1317+1),"N/A, D2D")</f>
        <v>0.3</v>
      </c>
      <c r="L1317" t="s">
        <v>6012</v>
      </c>
      <c r="M1317" t="s">
        <v>847</v>
      </c>
      <c r="N1317" t="s">
        <v>921</v>
      </c>
      <c r="O1317" t="s">
        <v>1462</v>
      </c>
      <c r="P1317">
        <v>-71.092029569999994</v>
      </c>
      <c r="Q1317">
        <v>42.317660189999998</v>
      </c>
    </row>
    <row r="1318" spans="2:17" x14ac:dyDescent="0.3">
      <c r="B1318" t="s">
        <v>1168</v>
      </c>
      <c r="C1318" t="s">
        <v>1138</v>
      </c>
      <c r="D1318" t="s">
        <v>1057</v>
      </c>
      <c r="E1318">
        <v>-71.078509999999994</v>
      </c>
      <c r="F1318">
        <v>42.301909999999999</v>
      </c>
      <c r="G1318" t="s">
        <v>783</v>
      </c>
      <c r="H1318" s="5">
        <v>4</v>
      </c>
      <c r="I1318" t="s">
        <v>1139</v>
      </c>
      <c r="J1318" s="5">
        <f>VLOOKUP(I1318*1,Crosswalks!$L$3:$M$227,2,FALSE)</f>
        <v>6</v>
      </c>
      <c r="K1318" s="5">
        <f>IF(G1318="Corner",INDEX(Crosswalks!$C$4:$J$16,MATCH(H1318,Crosswalks!$C$4:$C$16,0),J1318+1),"N/A, D2D")</f>
        <v>0.3</v>
      </c>
      <c r="L1318" t="s">
        <v>6012</v>
      </c>
      <c r="M1318" t="s">
        <v>847</v>
      </c>
      <c r="N1318" t="s">
        <v>921</v>
      </c>
      <c r="O1318" t="s">
        <v>1462</v>
      </c>
      <c r="P1318">
        <v>-71.092029569999994</v>
      </c>
      <c r="Q1318">
        <v>42.317660189999998</v>
      </c>
    </row>
    <row r="1319" spans="2:17" x14ac:dyDescent="0.3">
      <c r="B1319" t="s">
        <v>1059</v>
      </c>
      <c r="C1319" t="s">
        <v>1169</v>
      </c>
      <c r="D1319" t="s">
        <v>1057</v>
      </c>
      <c r="E1319">
        <v>-71.076480000000004</v>
      </c>
      <c r="F1319">
        <v>42.306010000000001</v>
      </c>
      <c r="G1319" t="s">
        <v>783</v>
      </c>
      <c r="H1319" s="5">
        <v>3</v>
      </c>
      <c r="I1319" t="s">
        <v>1134</v>
      </c>
      <c r="J1319" s="5">
        <f>VLOOKUP(I1319*1,Crosswalks!$L$3:$M$227,2,FALSE)</f>
        <v>7</v>
      </c>
      <c r="K1319" s="5">
        <f>IF(G1319="Corner",INDEX(Crosswalks!$C$4:$J$16,MATCH(H1319,Crosswalks!$C$4:$C$16,0),J1319+1),"N/A, D2D")</f>
        <v>0.3</v>
      </c>
      <c r="L1319" t="s">
        <v>6012</v>
      </c>
      <c r="M1319" t="s">
        <v>847</v>
      </c>
      <c r="N1319" t="s">
        <v>921</v>
      </c>
      <c r="O1319" t="s">
        <v>1462</v>
      </c>
      <c r="P1319">
        <v>-71.092029569999994</v>
      </c>
      <c r="Q1319">
        <v>42.317660189999998</v>
      </c>
    </row>
    <row r="1320" spans="2:17" x14ac:dyDescent="0.3">
      <c r="B1320" t="s">
        <v>1316</v>
      </c>
      <c r="C1320" t="s">
        <v>1162</v>
      </c>
      <c r="D1320" t="s">
        <v>1057</v>
      </c>
      <c r="E1320">
        <v>-71.077510000000004</v>
      </c>
      <c r="F1320">
        <v>42.313400000000001</v>
      </c>
      <c r="G1320" t="s">
        <v>783</v>
      </c>
      <c r="H1320" s="5">
        <v>1</v>
      </c>
      <c r="I1320" t="s">
        <v>1078</v>
      </c>
      <c r="J1320" s="5">
        <f>VLOOKUP(I1320*1,Crosswalks!$L$3:$M$227,2,FALSE)</f>
        <v>6</v>
      </c>
      <c r="K1320" s="5">
        <f>IF(G1320="Corner",INDEX(Crosswalks!$C$4:$J$16,MATCH(H1320,Crosswalks!$C$4:$C$16,0),J1320+1),"N/A, D2D")</f>
        <v>0.2</v>
      </c>
      <c r="L1320" t="s">
        <v>6012</v>
      </c>
      <c r="M1320" t="s">
        <v>847</v>
      </c>
      <c r="N1320" t="s">
        <v>921</v>
      </c>
      <c r="O1320" t="s">
        <v>1462</v>
      </c>
      <c r="P1320">
        <v>-71.092029569999994</v>
      </c>
      <c r="Q1320">
        <v>42.317660189999998</v>
      </c>
    </row>
    <row r="1321" spans="2:17" x14ac:dyDescent="0.3">
      <c r="B1321" t="s">
        <v>1463</v>
      </c>
      <c r="C1321" t="s">
        <v>1064</v>
      </c>
      <c r="D1321" t="s">
        <v>1057</v>
      </c>
      <c r="E1321">
        <v>-71.076790000000003</v>
      </c>
      <c r="F1321">
        <v>42.31382</v>
      </c>
      <c r="G1321" t="s">
        <v>783</v>
      </c>
      <c r="H1321" s="5">
        <v>5</v>
      </c>
      <c r="I1321" t="s">
        <v>1132</v>
      </c>
      <c r="J1321" s="5">
        <f>VLOOKUP(I1321*1,Crosswalks!$L$3:$M$227,2,FALSE)</f>
        <v>6</v>
      </c>
      <c r="K1321" s="5">
        <f>IF(G1321="Corner",INDEX(Crosswalks!$C$4:$J$16,MATCH(H1321,Crosswalks!$C$4:$C$16,0),J1321+1),"N/A, D2D")</f>
        <v>0.4</v>
      </c>
      <c r="L1321" t="s">
        <v>6012</v>
      </c>
      <c r="M1321" t="s">
        <v>847</v>
      </c>
      <c r="N1321" t="s">
        <v>921</v>
      </c>
      <c r="O1321" t="s">
        <v>1462</v>
      </c>
      <c r="P1321">
        <v>-71.092029569999994</v>
      </c>
      <c r="Q1321">
        <v>42.317660189999998</v>
      </c>
    </row>
    <row r="1322" spans="2:17" x14ac:dyDescent="0.3">
      <c r="B1322" t="s">
        <v>1386</v>
      </c>
      <c r="C1322" t="s">
        <v>1152</v>
      </c>
      <c r="D1322" t="s">
        <v>1057</v>
      </c>
      <c r="E1322">
        <v>-71.076480000000004</v>
      </c>
      <c r="F1322">
        <v>42.307589999999998</v>
      </c>
      <c r="G1322" t="s">
        <v>783</v>
      </c>
      <c r="H1322" s="5" t="s">
        <v>785</v>
      </c>
      <c r="I1322" t="s">
        <v>1134</v>
      </c>
      <c r="J1322" s="5">
        <f>VLOOKUP(I1322*1,Crosswalks!$L$3:$M$227,2,FALSE)</f>
        <v>7</v>
      </c>
      <c r="K1322" s="5">
        <f>IF(G1322="Corner",INDEX(Crosswalks!$C$4:$J$16,MATCH(H1322,Crosswalks!$C$4:$C$16,0),J1322+1),"N/A, D2D")</f>
        <v>0.2</v>
      </c>
      <c r="L1322" t="s">
        <v>6012</v>
      </c>
      <c r="M1322" t="s">
        <v>847</v>
      </c>
      <c r="N1322" t="s">
        <v>921</v>
      </c>
      <c r="O1322" t="s">
        <v>1462</v>
      </c>
      <c r="P1322">
        <v>-71.092029569999994</v>
      </c>
      <c r="Q1322">
        <v>42.317660189999998</v>
      </c>
    </row>
    <row r="1323" spans="2:17" x14ac:dyDescent="0.3">
      <c r="B1323" t="s">
        <v>960</v>
      </c>
      <c r="C1323" t="s">
        <v>1138</v>
      </c>
      <c r="D1323" t="s">
        <v>1057</v>
      </c>
      <c r="E1323">
        <v>-71.078440000000001</v>
      </c>
      <c r="F1323">
        <v>42.301940000000002</v>
      </c>
      <c r="G1323" t="s">
        <v>783</v>
      </c>
      <c r="H1323" s="5" t="s">
        <v>785</v>
      </c>
      <c r="I1323" t="s">
        <v>1139</v>
      </c>
      <c r="J1323" s="5">
        <f>VLOOKUP(I1323*1,Crosswalks!$L$3:$M$227,2,FALSE)</f>
        <v>6</v>
      </c>
      <c r="K1323" s="5">
        <f>IF(G1323="Corner",INDEX(Crosswalks!$C$4:$J$16,MATCH(H1323,Crosswalks!$C$4:$C$16,0),J1323+1),"N/A, D2D")</f>
        <v>0.2</v>
      </c>
      <c r="L1323" t="s">
        <v>6012</v>
      </c>
      <c r="M1323" t="s">
        <v>847</v>
      </c>
      <c r="N1323" t="s">
        <v>921</v>
      </c>
      <c r="O1323" t="s">
        <v>1462</v>
      </c>
      <c r="P1323">
        <v>-71.092029569999994</v>
      </c>
      <c r="Q1323">
        <v>42.317660189999998</v>
      </c>
    </row>
    <row r="1324" spans="2:17" x14ac:dyDescent="0.3">
      <c r="B1324" t="s">
        <v>894</v>
      </c>
      <c r="C1324" t="s">
        <v>1173</v>
      </c>
      <c r="D1324" t="s">
        <v>1057</v>
      </c>
      <c r="E1324">
        <v>-71.076210000000003</v>
      </c>
      <c r="F1324">
        <v>42.301969999999997</v>
      </c>
      <c r="G1324" t="s">
        <v>783</v>
      </c>
      <c r="H1324" s="5">
        <v>3</v>
      </c>
      <c r="I1324" t="s">
        <v>1139</v>
      </c>
      <c r="J1324" s="5">
        <f>VLOOKUP(I1324*1,Crosswalks!$L$3:$M$227,2,FALSE)</f>
        <v>6</v>
      </c>
      <c r="K1324" s="5">
        <f>IF(G1324="Corner",INDEX(Crosswalks!$C$4:$J$16,MATCH(H1324,Crosswalks!$C$4:$C$16,0),J1324+1),"N/A, D2D")</f>
        <v>0.3</v>
      </c>
      <c r="L1324" t="s">
        <v>6012</v>
      </c>
      <c r="M1324" t="s">
        <v>847</v>
      </c>
      <c r="N1324" t="s">
        <v>921</v>
      </c>
      <c r="O1324" t="s">
        <v>1462</v>
      </c>
      <c r="P1324">
        <v>-71.092029569999994</v>
      </c>
      <c r="Q1324">
        <v>42.317660189999998</v>
      </c>
    </row>
    <row r="1325" spans="2:17" x14ac:dyDescent="0.3">
      <c r="B1325" t="s">
        <v>1199</v>
      </c>
      <c r="C1325" t="s">
        <v>1152</v>
      </c>
      <c r="D1325" t="s">
        <v>1057</v>
      </c>
      <c r="E1325">
        <v>-71.077780000000004</v>
      </c>
      <c r="F1325">
        <v>42.308929999999997</v>
      </c>
      <c r="G1325" t="s">
        <v>783</v>
      </c>
      <c r="H1325" s="5">
        <v>4</v>
      </c>
      <c r="I1325" t="s">
        <v>1078</v>
      </c>
      <c r="J1325" s="5">
        <f>VLOOKUP(I1325*1,Crosswalks!$L$3:$M$227,2,FALSE)</f>
        <v>6</v>
      </c>
      <c r="K1325" s="5">
        <f>IF(G1325="Corner",INDEX(Crosswalks!$C$4:$J$16,MATCH(H1325,Crosswalks!$C$4:$C$16,0),J1325+1),"N/A, D2D")</f>
        <v>0.3</v>
      </c>
      <c r="L1325" t="s">
        <v>6012</v>
      </c>
      <c r="M1325" t="s">
        <v>847</v>
      </c>
      <c r="N1325" t="s">
        <v>921</v>
      </c>
      <c r="O1325" t="s">
        <v>1462</v>
      </c>
      <c r="P1325">
        <v>-71.092029569999994</v>
      </c>
      <c r="Q1325">
        <v>42.317660189999998</v>
      </c>
    </row>
    <row r="1326" spans="2:17" x14ac:dyDescent="0.3">
      <c r="B1326" t="s">
        <v>1297</v>
      </c>
      <c r="C1326" t="s">
        <v>1138</v>
      </c>
      <c r="D1326" t="s">
        <v>1057</v>
      </c>
      <c r="E1326">
        <v>-71.078570999999997</v>
      </c>
      <c r="F1326">
        <v>42.301315000000002</v>
      </c>
      <c r="G1326" t="s">
        <v>783</v>
      </c>
      <c r="H1326" s="5">
        <v>1</v>
      </c>
      <c r="I1326" t="s">
        <v>1139</v>
      </c>
      <c r="J1326" s="5">
        <f>VLOOKUP(I1326*1,Crosswalks!$L$3:$M$227,2,FALSE)</f>
        <v>6</v>
      </c>
      <c r="K1326" s="5">
        <f>IF(G1326="Corner",INDEX(Crosswalks!$C$4:$J$16,MATCH(H1326,Crosswalks!$C$4:$C$16,0),J1326+1),"N/A, D2D")</f>
        <v>0.2</v>
      </c>
      <c r="L1326" t="s">
        <v>6012</v>
      </c>
      <c r="M1326" t="s">
        <v>847</v>
      </c>
      <c r="N1326" t="s">
        <v>921</v>
      </c>
      <c r="O1326" t="s">
        <v>1462</v>
      </c>
      <c r="P1326">
        <v>-71.092029569999994</v>
      </c>
      <c r="Q1326">
        <v>42.317660189999998</v>
      </c>
    </row>
    <row r="1327" spans="2:17" x14ac:dyDescent="0.3">
      <c r="B1327" t="s">
        <v>835</v>
      </c>
      <c r="C1327" t="s">
        <v>1209</v>
      </c>
      <c r="D1327" t="s">
        <v>1057</v>
      </c>
      <c r="E1327">
        <v>-71.076920000000001</v>
      </c>
      <c r="F1327">
        <v>42.311439999999997</v>
      </c>
      <c r="G1327" t="s">
        <v>783</v>
      </c>
      <c r="H1327" s="5">
        <v>4</v>
      </c>
      <c r="I1327" t="s">
        <v>1078</v>
      </c>
      <c r="J1327" s="5">
        <f>VLOOKUP(I1327*1,Crosswalks!$L$3:$M$227,2,FALSE)</f>
        <v>6</v>
      </c>
      <c r="K1327" s="5">
        <f>IF(G1327="Corner",INDEX(Crosswalks!$C$4:$J$16,MATCH(H1327,Crosswalks!$C$4:$C$16,0),J1327+1),"N/A, D2D")</f>
        <v>0.3</v>
      </c>
      <c r="L1327" t="s">
        <v>6012</v>
      </c>
      <c r="M1327" t="s">
        <v>847</v>
      </c>
      <c r="N1327" t="s">
        <v>921</v>
      </c>
      <c r="O1327" t="s">
        <v>1462</v>
      </c>
      <c r="P1327">
        <v>-71.092029569999994</v>
      </c>
      <c r="Q1327">
        <v>42.317660189999998</v>
      </c>
    </row>
    <row r="1328" spans="2:17" x14ac:dyDescent="0.3">
      <c r="B1328" t="s">
        <v>1464</v>
      </c>
      <c r="C1328" t="s">
        <v>1173</v>
      </c>
      <c r="D1328" t="s">
        <v>1057</v>
      </c>
      <c r="E1328">
        <v>-71.074479999999994</v>
      </c>
      <c r="F1328">
        <v>42.300780000000003</v>
      </c>
      <c r="G1328" t="s">
        <v>783</v>
      </c>
      <c r="H1328" s="5" t="s">
        <v>785</v>
      </c>
      <c r="I1328" t="s">
        <v>1139</v>
      </c>
      <c r="J1328" s="5">
        <f>VLOOKUP(I1328*1,Crosswalks!$L$3:$M$227,2,FALSE)</f>
        <v>6</v>
      </c>
      <c r="K1328" s="5">
        <f>IF(G1328="Corner",INDEX(Crosswalks!$C$4:$J$16,MATCH(H1328,Crosswalks!$C$4:$C$16,0),J1328+1),"N/A, D2D")</f>
        <v>0.2</v>
      </c>
      <c r="L1328" t="s">
        <v>6012</v>
      </c>
      <c r="M1328" t="s">
        <v>847</v>
      </c>
      <c r="N1328" t="s">
        <v>921</v>
      </c>
      <c r="O1328" t="s">
        <v>1462</v>
      </c>
      <c r="P1328">
        <v>-71.092029569999994</v>
      </c>
      <c r="Q1328">
        <v>42.317660189999998</v>
      </c>
    </row>
    <row r="1329" spans="2:17" x14ac:dyDescent="0.3">
      <c r="B1329" t="s">
        <v>1465</v>
      </c>
      <c r="C1329" t="s">
        <v>1143</v>
      </c>
      <c r="D1329" t="s">
        <v>1057</v>
      </c>
      <c r="E1329">
        <v>-71.075310000000002</v>
      </c>
      <c r="F1329">
        <v>42.303780000000003</v>
      </c>
      <c r="G1329" t="s">
        <v>783</v>
      </c>
      <c r="H1329" s="5">
        <v>2</v>
      </c>
      <c r="I1329" t="s">
        <v>1139</v>
      </c>
      <c r="J1329" s="5">
        <f>VLOOKUP(I1329*1,Crosswalks!$L$3:$M$227,2,FALSE)</f>
        <v>6</v>
      </c>
      <c r="K1329" s="5">
        <f>IF(G1329="Corner",INDEX(Crosswalks!$C$4:$J$16,MATCH(H1329,Crosswalks!$C$4:$C$16,0),J1329+1),"N/A, D2D")</f>
        <v>0.3</v>
      </c>
      <c r="L1329" t="s">
        <v>6012</v>
      </c>
      <c r="M1329" t="s">
        <v>847</v>
      </c>
      <c r="N1329" t="s">
        <v>921</v>
      </c>
      <c r="O1329" t="s">
        <v>1462</v>
      </c>
      <c r="P1329">
        <v>-71.092029569999994</v>
      </c>
      <c r="Q1329">
        <v>42.317660189999998</v>
      </c>
    </row>
    <row r="1330" spans="2:17" x14ac:dyDescent="0.3">
      <c r="B1330" t="s">
        <v>1466</v>
      </c>
      <c r="C1330" t="s">
        <v>1064</v>
      </c>
      <c r="D1330" t="s">
        <v>1057</v>
      </c>
      <c r="E1330">
        <v>-71.077309999999997</v>
      </c>
      <c r="F1330">
        <v>42.313679999999998</v>
      </c>
      <c r="G1330" t="s">
        <v>783</v>
      </c>
      <c r="H1330" s="5">
        <v>6</v>
      </c>
      <c r="I1330" t="s">
        <v>1078</v>
      </c>
      <c r="J1330" s="5">
        <f>VLOOKUP(I1330*1,Crosswalks!$L$3:$M$227,2,FALSE)</f>
        <v>6</v>
      </c>
      <c r="K1330" s="5">
        <f>IF(G1330="Corner",INDEX(Crosswalks!$C$4:$J$16,MATCH(H1330,Crosswalks!$C$4:$C$16,0),J1330+1),"N/A, D2D")</f>
        <v>0.4</v>
      </c>
      <c r="L1330" t="s">
        <v>6012</v>
      </c>
      <c r="M1330" t="s">
        <v>847</v>
      </c>
      <c r="N1330" t="s">
        <v>921</v>
      </c>
      <c r="O1330" t="s">
        <v>1462</v>
      </c>
      <c r="P1330">
        <v>-71.092029569999994</v>
      </c>
      <c r="Q1330">
        <v>42.317660189999998</v>
      </c>
    </row>
    <row r="1331" spans="2:17" x14ac:dyDescent="0.3">
      <c r="B1331" t="s">
        <v>1218</v>
      </c>
      <c r="C1331" t="s">
        <v>1152</v>
      </c>
      <c r="D1331" t="s">
        <v>1057</v>
      </c>
      <c r="E1331">
        <v>-71.07714</v>
      </c>
      <c r="F1331">
        <v>42.308489999999999</v>
      </c>
      <c r="G1331" t="s">
        <v>783</v>
      </c>
      <c r="H1331" s="5">
        <v>4</v>
      </c>
      <c r="I1331" t="s">
        <v>1078</v>
      </c>
      <c r="J1331" s="5">
        <f>VLOOKUP(I1331*1,Crosswalks!$L$3:$M$227,2,FALSE)</f>
        <v>6</v>
      </c>
      <c r="K1331" s="5">
        <f>IF(G1331="Corner",INDEX(Crosswalks!$C$4:$J$16,MATCH(H1331,Crosswalks!$C$4:$C$16,0),J1331+1),"N/A, D2D")</f>
        <v>0.3</v>
      </c>
      <c r="L1331" t="s">
        <v>6012</v>
      </c>
      <c r="M1331" t="s">
        <v>847</v>
      </c>
      <c r="N1331" t="s">
        <v>921</v>
      </c>
      <c r="O1331" t="s">
        <v>1462</v>
      </c>
      <c r="P1331">
        <v>-71.092029569999994</v>
      </c>
      <c r="Q1331">
        <v>42.317660189999998</v>
      </c>
    </row>
    <row r="1332" spans="2:17" x14ac:dyDescent="0.3">
      <c r="B1332" t="s">
        <v>886</v>
      </c>
      <c r="C1332" t="s">
        <v>1138</v>
      </c>
      <c r="D1332" t="s">
        <v>1057</v>
      </c>
      <c r="E1332">
        <v>-71.078680000000006</v>
      </c>
      <c r="F1332">
        <v>42.300559999999997</v>
      </c>
      <c r="G1332" t="s">
        <v>783</v>
      </c>
      <c r="H1332" s="5">
        <v>3</v>
      </c>
      <c r="I1332" t="s">
        <v>1139</v>
      </c>
      <c r="J1332" s="5">
        <f>VLOOKUP(I1332*1,Crosswalks!$L$3:$M$227,2,FALSE)</f>
        <v>6</v>
      </c>
      <c r="K1332" s="5">
        <f>IF(G1332="Corner",INDEX(Crosswalks!$C$4:$J$16,MATCH(H1332,Crosswalks!$C$4:$C$16,0),J1332+1),"N/A, D2D")</f>
        <v>0.3</v>
      </c>
      <c r="L1332" t="s">
        <v>6012</v>
      </c>
      <c r="M1332" t="s">
        <v>847</v>
      </c>
      <c r="N1332" t="s">
        <v>921</v>
      </c>
      <c r="O1332" t="s">
        <v>1462</v>
      </c>
      <c r="P1332">
        <v>-71.092029569999994</v>
      </c>
      <c r="Q1332">
        <v>42.317660189999998</v>
      </c>
    </row>
    <row r="1333" spans="2:17" x14ac:dyDescent="0.3">
      <c r="B1333" t="s">
        <v>1467</v>
      </c>
      <c r="C1333" t="s">
        <v>1162</v>
      </c>
      <c r="D1333" t="s">
        <v>1057</v>
      </c>
      <c r="E1333">
        <v>-71.077566000000004</v>
      </c>
      <c r="F1333">
        <v>42.313079000000002</v>
      </c>
      <c r="G1333" t="s">
        <v>783</v>
      </c>
      <c r="H1333" s="5">
        <v>1</v>
      </c>
      <c r="I1333" t="s">
        <v>1078</v>
      </c>
      <c r="J1333" s="5">
        <f>VLOOKUP(I1333*1,Crosswalks!$L$3:$M$227,2,FALSE)</f>
        <v>6</v>
      </c>
      <c r="K1333" s="5">
        <f>IF(G1333="Corner",INDEX(Crosswalks!$C$4:$J$16,MATCH(H1333,Crosswalks!$C$4:$C$16,0),J1333+1),"N/A, D2D")</f>
        <v>0.2</v>
      </c>
      <c r="L1333" t="s">
        <v>6012</v>
      </c>
      <c r="M1333" t="s">
        <v>847</v>
      </c>
      <c r="N1333" t="s">
        <v>921</v>
      </c>
      <c r="O1333" t="s">
        <v>1462</v>
      </c>
      <c r="P1333">
        <v>-71.092029569999994</v>
      </c>
      <c r="Q1333">
        <v>42.317660189999998</v>
      </c>
    </row>
    <row r="1334" spans="2:17" x14ac:dyDescent="0.3">
      <c r="B1334" t="s">
        <v>1237</v>
      </c>
      <c r="C1334" t="s">
        <v>1230</v>
      </c>
      <c r="D1334" t="s">
        <v>1057</v>
      </c>
      <c r="E1334">
        <v>-71.077920000000006</v>
      </c>
      <c r="F1334">
        <v>42.29954</v>
      </c>
      <c r="G1334" t="s">
        <v>783</v>
      </c>
      <c r="H1334" s="5">
        <v>2</v>
      </c>
      <c r="I1334" t="s">
        <v>1139</v>
      </c>
      <c r="J1334" s="5">
        <f>VLOOKUP(I1334*1,Crosswalks!$L$3:$M$227,2,FALSE)</f>
        <v>6</v>
      </c>
      <c r="K1334" s="5">
        <f>IF(G1334="Corner",INDEX(Crosswalks!$C$4:$J$16,MATCH(H1334,Crosswalks!$C$4:$C$16,0),J1334+1),"N/A, D2D")</f>
        <v>0.3</v>
      </c>
      <c r="L1334" t="s">
        <v>6012</v>
      </c>
      <c r="M1334" t="s">
        <v>847</v>
      </c>
      <c r="N1334" t="s">
        <v>921</v>
      </c>
      <c r="O1334" t="s">
        <v>1462</v>
      </c>
      <c r="P1334">
        <v>-71.092029569999994</v>
      </c>
      <c r="Q1334">
        <v>42.317660189999998</v>
      </c>
    </row>
    <row r="1335" spans="2:17" x14ac:dyDescent="0.3">
      <c r="B1335" t="s">
        <v>1211</v>
      </c>
      <c r="C1335" t="s">
        <v>1212</v>
      </c>
      <c r="D1335" t="s">
        <v>1057</v>
      </c>
      <c r="E1335">
        <v>-71.078112000000004</v>
      </c>
      <c r="F1335">
        <v>42.297446999999998</v>
      </c>
      <c r="G1335" t="s">
        <v>783</v>
      </c>
      <c r="H1335" s="5" t="s">
        <v>785</v>
      </c>
      <c r="I1335" t="s">
        <v>1139</v>
      </c>
      <c r="J1335" s="5">
        <f>VLOOKUP(I1335*1,Crosswalks!$L$3:$M$227,2,FALSE)</f>
        <v>6</v>
      </c>
      <c r="K1335" s="5">
        <f>IF(G1335="Corner",INDEX(Crosswalks!$C$4:$J$16,MATCH(H1335,Crosswalks!$C$4:$C$16,0),J1335+1),"N/A, D2D")</f>
        <v>0.2</v>
      </c>
      <c r="L1335" t="s">
        <v>6012</v>
      </c>
      <c r="M1335" t="s">
        <v>847</v>
      </c>
      <c r="N1335" t="s">
        <v>921</v>
      </c>
      <c r="O1335" t="s">
        <v>1462</v>
      </c>
      <c r="P1335">
        <v>-71.092029569999994</v>
      </c>
      <c r="Q1335">
        <v>42.317660189999998</v>
      </c>
    </row>
    <row r="1336" spans="2:17" x14ac:dyDescent="0.3">
      <c r="B1336" t="s">
        <v>1277</v>
      </c>
      <c r="C1336" t="s">
        <v>1146</v>
      </c>
      <c r="D1336" t="s">
        <v>1057</v>
      </c>
      <c r="E1336">
        <v>-71.074020000000004</v>
      </c>
      <c r="F1336">
        <v>42.309330000000003</v>
      </c>
      <c r="G1336" t="s">
        <v>783</v>
      </c>
      <c r="H1336" s="5">
        <v>2</v>
      </c>
      <c r="I1336" t="s">
        <v>1078</v>
      </c>
      <c r="J1336" s="5">
        <f>VLOOKUP(I1336*1,Crosswalks!$L$3:$M$227,2,FALSE)</f>
        <v>6</v>
      </c>
      <c r="K1336" s="5">
        <f>IF(G1336="Corner",INDEX(Crosswalks!$C$4:$J$16,MATCH(H1336,Crosswalks!$C$4:$C$16,0),J1336+1),"N/A, D2D")</f>
        <v>0.3</v>
      </c>
      <c r="L1336" t="s">
        <v>6012</v>
      </c>
      <c r="M1336" t="s">
        <v>847</v>
      </c>
      <c r="N1336" t="s">
        <v>921</v>
      </c>
      <c r="O1336" t="s">
        <v>1462</v>
      </c>
      <c r="P1336">
        <v>-71.092029569999994</v>
      </c>
      <c r="Q1336">
        <v>42.317660189999998</v>
      </c>
    </row>
    <row r="1337" spans="2:17" x14ac:dyDescent="0.3">
      <c r="B1337" t="s">
        <v>1183</v>
      </c>
      <c r="C1337" t="s">
        <v>1223</v>
      </c>
      <c r="D1337" t="s">
        <v>1057</v>
      </c>
      <c r="E1337">
        <v>-71.077833999999996</v>
      </c>
      <c r="F1337">
        <v>42.300030999999997</v>
      </c>
      <c r="G1337" t="s">
        <v>783</v>
      </c>
      <c r="H1337" s="5" t="s">
        <v>785</v>
      </c>
      <c r="I1337" t="s">
        <v>1139</v>
      </c>
      <c r="J1337" s="5">
        <f>VLOOKUP(I1337*1,Crosswalks!$L$3:$M$227,2,FALSE)</f>
        <v>6</v>
      </c>
      <c r="K1337" s="5">
        <f>IF(G1337="Corner",INDEX(Crosswalks!$C$4:$J$16,MATCH(H1337,Crosswalks!$C$4:$C$16,0),J1337+1),"N/A, D2D")</f>
        <v>0.2</v>
      </c>
      <c r="L1337" t="s">
        <v>6012</v>
      </c>
      <c r="M1337" t="s">
        <v>847</v>
      </c>
      <c r="N1337" t="s">
        <v>921</v>
      </c>
      <c r="O1337" t="s">
        <v>1462</v>
      </c>
      <c r="P1337">
        <v>-71.092029569999994</v>
      </c>
      <c r="Q1337">
        <v>42.317660189999998</v>
      </c>
    </row>
    <row r="1338" spans="2:17" x14ac:dyDescent="0.3">
      <c r="B1338" t="s">
        <v>1468</v>
      </c>
      <c r="C1338" t="s">
        <v>1146</v>
      </c>
      <c r="D1338" t="s">
        <v>1057</v>
      </c>
      <c r="E1338">
        <v>-71.075640000000007</v>
      </c>
      <c r="F1338">
        <v>42.307450000000003</v>
      </c>
      <c r="G1338" t="s">
        <v>784</v>
      </c>
      <c r="H1338" s="5">
        <v>4</v>
      </c>
      <c r="I1338" t="s">
        <v>1134</v>
      </c>
      <c r="J1338" s="5">
        <f>VLOOKUP(I1338*1,Crosswalks!$L$3:$M$227,2,FALSE)</f>
        <v>7</v>
      </c>
      <c r="K1338" s="5" t="str">
        <f>IF(G1338="Corner",INDEX(Crosswalks!$C$4:$J$16,MATCH(H1338,Crosswalks!$C$4:$C$16,0),J1338+1),"N/A, D2D")</f>
        <v>N/A, D2D</v>
      </c>
      <c r="L1338" t="s">
        <v>6012</v>
      </c>
      <c r="M1338" t="s">
        <v>847</v>
      </c>
      <c r="N1338" t="s">
        <v>921</v>
      </c>
      <c r="O1338" t="s">
        <v>1462</v>
      </c>
      <c r="P1338">
        <v>-71.092029569999994</v>
      </c>
      <c r="Q1338">
        <v>42.317660189999998</v>
      </c>
    </row>
    <row r="1339" spans="2:17" x14ac:dyDescent="0.3">
      <c r="B1339" t="s">
        <v>819</v>
      </c>
      <c r="C1339" t="s">
        <v>1138</v>
      </c>
      <c r="D1339" t="s">
        <v>1057</v>
      </c>
      <c r="E1339">
        <v>-71.078010000000006</v>
      </c>
      <c r="F1339">
        <v>42.302079999999997</v>
      </c>
      <c r="G1339" t="s">
        <v>784</v>
      </c>
      <c r="H1339" s="5">
        <v>3</v>
      </c>
      <c r="I1339" t="s">
        <v>1139</v>
      </c>
      <c r="J1339" s="5">
        <f>VLOOKUP(I1339*1,Crosswalks!$L$3:$M$227,2,FALSE)</f>
        <v>6</v>
      </c>
      <c r="K1339" s="5" t="str">
        <f>IF(G1339="Corner",INDEX(Crosswalks!$C$4:$J$16,MATCH(H1339,Crosswalks!$C$4:$C$16,0),J1339+1),"N/A, D2D")</f>
        <v>N/A, D2D</v>
      </c>
      <c r="L1339" t="s">
        <v>6012</v>
      </c>
      <c r="M1339" t="s">
        <v>847</v>
      </c>
      <c r="N1339" t="s">
        <v>921</v>
      </c>
      <c r="O1339" t="s">
        <v>1462</v>
      </c>
      <c r="P1339">
        <v>-71.092029569999994</v>
      </c>
      <c r="Q1339">
        <v>42.317660189999998</v>
      </c>
    </row>
    <row r="1340" spans="2:17" x14ac:dyDescent="0.3">
      <c r="B1340" t="s">
        <v>1469</v>
      </c>
      <c r="C1340" t="s">
        <v>1075</v>
      </c>
      <c r="D1340" t="s">
        <v>1057</v>
      </c>
      <c r="E1340">
        <v>-71.077969999999993</v>
      </c>
      <c r="F1340">
        <v>42.302930000000003</v>
      </c>
      <c r="G1340" t="s">
        <v>784</v>
      </c>
      <c r="H1340" s="5">
        <v>2</v>
      </c>
      <c r="I1340" t="s">
        <v>1139</v>
      </c>
      <c r="J1340" s="5">
        <f>VLOOKUP(I1340*1,Crosswalks!$L$3:$M$227,2,FALSE)</f>
        <v>6</v>
      </c>
      <c r="K1340" s="5" t="str">
        <f>IF(G1340="Corner",INDEX(Crosswalks!$C$4:$J$16,MATCH(H1340,Crosswalks!$C$4:$C$16,0),J1340+1),"N/A, D2D")</f>
        <v>N/A, D2D</v>
      </c>
      <c r="L1340" t="s">
        <v>6012</v>
      </c>
      <c r="M1340" t="s">
        <v>847</v>
      </c>
      <c r="N1340" t="s">
        <v>921</v>
      </c>
      <c r="O1340" t="s">
        <v>1462</v>
      </c>
      <c r="P1340">
        <v>-71.092029569999994</v>
      </c>
      <c r="Q1340">
        <v>42.317660189999998</v>
      </c>
    </row>
    <row r="1341" spans="2:17" x14ac:dyDescent="0.3">
      <c r="B1341" t="s">
        <v>898</v>
      </c>
      <c r="C1341" t="s">
        <v>1209</v>
      </c>
      <c r="D1341" t="s">
        <v>1057</v>
      </c>
      <c r="E1341">
        <v>-71.077349999999996</v>
      </c>
      <c r="F1341">
        <v>42.311529999999998</v>
      </c>
      <c r="G1341" t="s">
        <v>784</v>
      </c>
      <c r="H1341" s="5">
        <v>6</v>
      </c>
      <c r="I1341" t="s">
        <v>1078</v>
      </c>
      <c r="J1341" s="5">
        <f>VLOOKUP(I1341*1,Crosswalks!$L$3:$M$227,2,FALSE)</f>
        <v>6</v>
      </c>
      <c r="K1341" s="5" t="str">
        <f>IF(G1341="Corner",INDEX(Crosswalks!$C$4:$J$16,MATCH(H1341,Crosswalks!$C$4:$C$16,0),J1341+1),"N/A, D2D")</f>
        <v>N/A, D2D</v>
      </c>
      <c r="L1341" t="s">
        <v>6012</v>
      </c>
      <c r="M1341" t="s">
        <v>847</v>
      </c>
      <c r="N1341" t="s">
        <v>921</v>
      </c>
      <c r="O1341" t="s">
        <v>1462</v>
      </c>
      <c r="P1341">
        <v>-71.092029569999994</v>
      </c>
      <c r="Q1341">
        <v>42.317660189999998</v>
      </c>
    </row>
    <row r="1342" spans="2:17" x14ac:dyDescent="0.3">
      <c r="B1342" t="s">
        <v>1008</v>
      </c>
      <c r="C1342" t="s">
        <v>1230</v>
      </c>
      <c r="D1342" t="s">
        <v>1057</v>
      </c>
      <c r="E1342">
        <v>-71.077680000000001</v>
      </c>
      <c r="F1342">
        <v>42.29871</v>
      </c>
      <c r="G1342" t="s">
        <v>784</v>
      </c>
      <c r="H1342" s="5">
        <v>2</v>
      </c>
      <c r="I1342" t="s">
        <v>1139</v>
      </c>
      <c r="J1342" s="5">
        <f>VLOOKUP(I1342*1,Crosswalks!$L$3:$M$227,2,FALSE)</f>
        <v>6</v>
      </c>
      <c r="K1342" s="5" t="str">
        <f>IF(G1342="Corner",INDEX(Crosswalks!$C$4:$J$16,MATCH(H1342,Crosswalks!$C$4:$C$16,0),J1342+1),"N/A, D2D")</f>
        <v>N/A, D2D</v>
      </c>
      <c r="L1342" t="s">
        <v>6012</v>
      </c>
      <c r="M1342" t="s">
        <v>847</v>
      </c>
      <c r="N1342" t="s">
        <v>921</v>
      </c>
      <c r="O1342" t="s">
        <v>1462</v>
      </c>
      <c r="P1342">
        <v>-71.092029569999994</v>
      </c>
      <c r="Q1342">
        <v>42.317660189999998</v>
      </c>
    </row>
    <row r="1343" spans="2:17" x14ac:dyDescent="0.3">
      <c r="B1343" t="s">
        <v>1249</v>
      </c>
      <c r="C1343" t="s">
        <v>1162</v>
      </c>
      <c r="D1343" t="s">
        <v>1057</v>
      </c>
      <c r="E1343">
        <v>-71.076497000000003</v>
      </c>
      <c r="F1343">
        <v>42.312550999999999</v>
      </c>
      <c r="G1343" t="s">
        <v>784</v>
      </c>
      <c r="H1343" s="5">
        <v>4</v>
      </c>
      <c r="I1343" t="s">
        <v>1078</v>
      </c>
      <c r="J1343" s="5">
        <f>VLOOKUP(I1343*1,Crosswalks!$L$3:$M$227,2,FALSE)</f>
        <v>6</v>
      </c>
      <c r="K1343" s="5" t="str">
        <f>IF(G1343="Corner",INDEX(Crosswalks!$C$4:$J$16,MATCH(H1343,Crosswalks!$C$4:$C$16,0),J1343+1),"N/A, D2D")</f>
        <v>N/A, D2D</v>
      </c>
      <c r="L1343" t="s">
        <v>6012</v>
      </c>
      <c r="M1343" t="s">
        <v>847</v>
      </c>
      <c r="N1343" t="s">
        <v>921</v>
      </c>
      <c r="O1343" t="s">
        <v>1462</v>
      </c>
      <c r="P1343">
        <v>-71.092029569999994</v>
      </c>
      <c r="Q1343">
        <v>42.317660189999998</v>
      </c>
    </row>
    <row r="1344" spans="2:17" x14ac:dyDescent="0.3">
      <c r="B1344" t="s">
        <v>917</v>
      </c>
      <c r="C1344" t="s">
        <v>1194</v>
      </c>
      <c r="D1344" t="s">
        <v>1057</v>
      </c>
      <c r="E1344">
        <v>-71.089519999999993</v>
      </c>
      <c r="F1344">
        <v>42.316560000000003</v>
      </c>
      <c r="G1344" t="s">
        <v>783</v>
      </c>
      <c r="H1344" s="5" t="s">
        <v>785</v>
      </c>
      <c r="I1344" t="s">
        <v>1058</v>
      </c>
      <c r="J1344" s="5">
        <f>VLOOKUP(I1344*1,Crosswalks!$L$3:$M$227,2,FALSE)</f>
        <v>6</v>
      </c>
      <c r="K1344" s="5">
        <f>IF(G1344="Corner",INDEX(Crosswalks!$C$4:$J$16,MATCH(H1344,Crosswalks!$C$4:$C$16,0),J1344+1),"N/A, D2D")</f>
        <v>0.2</v>
      </c>
      <c r="L1344" t="s">
        <v>6013</v>
      </c>
      <c r="M1344" t="s">
        <v>847</v>
      </c>
      <c r="N1344" t="s">
        <v>848</v>
      </c>
      <c r="O1344" t="s">
        <v>1470</v>
      </c>
      <c r="P1344">
        <v>-71.133320609999998</v>
      </c>
      <c r="Q1344">
        <v>42.251628650000001</v>
      </c>
    </row>
    <row r="1345" spans="2:17" x14ac:dyDescent="0.3">
      <c r="B1345" t="s">
        <v>1423</v>
      </c>
      <c r="C1345" t="s">
        <v>1090</v>
      </c>
      <c r="D1345" t="s">
        <v>1057</v>
      </c>
      <c r="E1345">
        <v>-71.090090000000004</v>
      </c>
      <c r="F1345">
        <v>42.311860000000003</v>
      </c>
      <c r="G1345" t="s">
        <v>783</v>
      </c>
      <c r="H1345" s="5">
        <v>1</v>
      </c>
      <c r="I1345" t="s">
        <v>1091</v>
      </c>
      <c r="J1345" s="5">
        <f>VLOOKUP(I1345*1,Crosswalks!$L$3:$M$227,2,FALSE)</f>
        <v>5</v>
      </c>
      <c r="K1345" s="5">
        <f>IF(G1345="Corner",INDEX(Crosswalks!$C$4:$J$16,MATCH(H1345,Crosswalks!$C$4:$C$16,0),J1345+1),"N/A, D2D")</f>
        <v>0.4</v>
      </c>
      <c r="L1345" t="s">
        <v>6013</v>
      </c>
      <c r="M1345" t="s">
        <v>847</v>
      </c>
      <c r="N1345" t="s">
        <v>848</v>
      </c>
      <c r="O1345" t="s">
        <v>1470</v>
      </c>
      <c r="P1345">
        <v>-71.133320609999998</v>
      </c>
      <c r="Q1345">
        <v>42.251628650000001</v>
      </c>
    </row>
    <row r="1346" spans="2:17" x14ac:dyDescent="0.3">
      <c r="B1346" t="s">
        <v>1006</v>
      </c>
      <c r="C1346" t="s">
        <v>1110</v>
      </c>
      <c r="D1346" t="s">
        <v>1057</v>
      </c>
      <c r="E1346">
        <v>-71.093095000000005</v>
      </c>
      <c r="F1346">
        <v>42.312691000000001</v>
      </c>
      <c r="G1346" t="s">
        <v>783</v>
      </c>
      <c r="H1346" s="5">
        <v>2</v>
      </c>
      <c r="I1346" t="s">
        <v>1058</v>
      </c>
      <c r="J1346" s="5">
        <f>VLOOKUP(I1346*1,Crosswalks!$L$3:$M$227,2,FALSE)</f>
        <v>6</v>
      </c>
      <c r="K1346" s="5">
        <f>IF(G1346="Corner",INDEX(Crosswalks!$C$4:$J$16,MATCH(H1346,Crosswalks!$C$4:$C$16,0),J1346+1),"N/A, D2D")</f>
        <v>0.3</v>
      </c>
      <c r="L1346" t="s">
        <v>6013</v>
      </c>
      <c r="M1346" t="s">
        <v>847</v>
      </c>
      <c r="N1346" t="s">
        <v>848</v>
      </c>
      <c r="O1346" t="s">
        <v>1470</v>
      </c>
      <c r="P1346">
        <v>-71.133320609999998</v>
      </c>
      <c r="Q1346">
        <v>42.251628650000001</v>
      </c>
    </row>
    <row r="1347" spans="2:17" x14ac:dyDescent="0.3">
      <c r="B1347" t="s">
        <v>1284</v>
      </c>
      <c r="C1347" t="s">
        <v>1187</v>
      </c>
      <c r="D1347" t="s">
        <v>1057</v>
      </c>
      <c r="E1347">
        <v>-71.090400000000002</v>
      </c>
      <c r="F1347">
        <v>42.317959999999999</v>
      </c>
      <c r="G1347" t="s">
        <v>783</v>
      </c>
      <c r="H1347" s="5">
        <v>1</v>
      </c>
      <c r="I1347" t="s">
        <v>1058</v>
      </c>
      <c r="J1347" s="5">
        <f>VLOOKUP(I1347*1,Crosswalks!$L$3:$M$227,2,FALSE)</f>
        <v>6</v>
      </c>
      <c r="K1347" s="5">
        <f>IF(G1347="Corner",INDEX(Crosswalks!$C$4:$J$16,MATCH(H1347,Crosswalks!$C$4:$C$16,0),J1347+1),"N/A, D2D")</f>
        <v>0.2</v>
      </c>
      <c r="L1347" t="s">
        <v>6013</v>
      </c>
      <c r="M1347" t="s">
        <v>847</v>
      </c>
      <c r="N1347" t="s">
        <v>848</v>
      </c>
      <c r="O1347" t="s">
        <v>1470</v>
      </c>
      <c r="P1347">
        <v>-71.133320609999998</v>
      </c>
      <c r="Q1347">
        <v>42.251628650000001</v>
      </c>
    </row>
    <row r="1348" spans="2:17" x14ac:dyDescent="0.3">
      <c r="B1348" t="s">
        <v>853</v>
      </c>
      <c r="C1348" t="s">
        <v>1108</v>
      </c>
      <c r="D1348" t="s">
        <v>1057</v>
      </c>
      <c r="E1348">
        <v>-71.090152000000003</v>
      </c>
      <c r="F1348">
        <v>42.310023999999999</v>
      </c>
      <c r="G1348" t="s">
        <v>783</v>
      </c>
      <c r="H1348" s="5">
        <v>6</v>
      </c>
      <c r="I1348" t="s">
        <v>1091</v>
      </c>
      <c r="J1348" s="5">
        <f>VLOOKUP(I1348*1,Crosswalks!$L$3:$M$227,2,FALSE)</f>
        <v>5</v>
      </c>
      <c r="K1348" s="5">
        <f>IF(G1348="Corner",INDEX(Crosswalks!$C$4:$J$16,MATCH(H1348,Crosswalks!$C$4:$C$16,0),J1348+1),"N/A, D2D")</f>
        <v>0.5</v>
      </c>
      <c r="L1348" t="s">
        <v>6013</v>
      </c>
      <c r="M1348" t="s">
        <v>847</v>
      </c>
      <c r="N1348" t="s">
        <v>848</v>
      </c>
      <c r="O1348" t="s">
        <v>1470</v>
      </c>
      <c r="P1348">
        <v>-71.133320609999998</v>
      </c>
      <c r="Q1348">
        <v>42.251628650000001</v>
      </c>
    </row>
    <row r="1349" spans="2:17" x14ac:dyDescent="0.3">
      <c r="B1349" t="s">
        <v>1471</v>
      </c>
      <c r="C1349" t="s">
        <v>1077</v>
      </c>
      <c r="D1349" t="s">
        <v>1057</v>
      </c>
      <c r="E1349">
        <v>-71.084954999999994</v>
      </c>
      <c r="F1349">
        <v>42.303030999999997</v>
      </c>
      <c r="G1349" t="s">
        <v>783</v>
      </c>
      <c r="H1349" s="5">
        <v>3</v>
      </c>
      <c r="I1349" t="s">
        <v>1061</v>
      </c>
      <c r="J1349" s="5">
        <f>VLOOKUP(I1349*1,Crosswalks!$L$3:$M$227,2,FALSE)</f>
        <v>7</v>
      </c>
      <c r="K1349" s="5">
        <f>IF(G1349="Corner",INDEX(Crosswalks!$C$4:$J$16,MATCH(H1349,Crosswalks!$C$4:$C$16,0),J1349+1),"N/A, D2D")</f>
        <v>0.3</v>
      </c>
      <c r="L1349" t="s">
        <v>6013</v>
      </c>
      <c r="M1349" t="s">
        <v>847</v>
      </c>
      <c r="N1349" t="s">
        <v>848</v>
      </c>
      <c r="O1349" t="s">
        <v>1470</v>
      </c>
      <c r="P1349">
        <v>-71.133320609999998</v>
      </c>
      <c r="Q1349">
        <v>42.251628650000001</v>
      </c>
    </row>
    <row r="1350" spans="2:17" x14ac:dyDescent="0.3">
      <c r="B1350" t="s">
        <v>1151</v>
      </c>
      <c r="C1350" t="s">
        <v>1106</v>
      </c>
      <c r="D1350" t="s">
        <v>1057</v>
      </c>
      <c r="E1350">
        <v>-71.09169</v>
      </c>
      <c r="F1350">
        <v>42.315429999999999</v>
      </c>
      <c r="G1350" t="s">
        <v>783</v>
      </c>
      <c r="H1350" s="5">
        <v>6</v>
      </c>
      <c r="I1350" t="s">
        <v>1058</v>
      </c>
      <c r="J1350" s="5">
        <f>VLOOKUP(I1350*1,Crosswalks!$L$3:$M$227,2,FALSE)</f>
        <v>6</v>
      </c>
      <c r="K1350" s="5">
        <f>IF(G1350="Corner",INDEX(Crosswalks!$C$4:$J$16,MATCH(H1350,Crosswalks!$C$4:$C$16,0),J1350+1),"N/A, D2D")</f>
        <v>0.4</v>
      </c>
      <c r="L1350" t="s">
        <v>6013</v>
      </c>
      <c r="M1350" t="s">
        <v>847</v>
      </c>
      <c r="N1350" t="s">
        <v>848</v>
      </c>
      <c r="O1350" t="s">
        <v>1470</v>
      </c>
      <c r="P1350">
        <v>-71.133320609999998</v>
      </c>
      <c r="Q1350">
        <v>42.251628650000001</v>
      </c>
    </row>
    <row r="1351" spans="2:17" x14ac:dyDescent="0.3">
      <c r="B1351" t="s">
        <v>853</v>
      </c>
      <c r="C1351" t="s">
        <v>1094</v>
      </c>
      <c r="D1351" t="s">
        <v>1057</v>
      </c>
      <c r="E1351">
        <v>-71.09357</v>
      </c>
      <c r="F1351">
        <v>42.312899999999999</v>
      </c>
      <c r="G1351" t="s">
        <v>784</v>
      </c>
      <c r="H1351" s="5">
        <v>1</v>
      </c>
      <c r="I1351" t="s">
        <v>1058</v>
      </c>
      <c r="J1351" s="5">
        <f>VLOOKUP(I1351*1,Crosswalks!$L$3:$M$227,2,FALSE)</f>
        <v>6</v>
      </c>
      <c r="K1351" s="5" t="str">
        <f>IF(G1351="Corner",INDEX(Crosswalks!$C$4:$J$16,MATCH(H1351,Crosswalks!$C$4:$C$16,0),J1351+1),"N/A, D2D")</f>
        <v>N/A, D2D</v>
      </c>
      <c r="L1351" t="s">
        <v>6013</v>
      </c>
      <c r="M1351" t="s">
        <v>847</v>
      </c>
      <c r="N1351" t="s">
        <v>848</v>
      </c>
      <c r="O1351" t="s">
        <v>1470</v>
      </c>
      <c r="P1351">
        <v>-71.133320609999998</v>
      </c>
      <c r="Q1351">
        <v>42.251628650000001</v>
      </c>
    </row>
    <row r="1352" spans="2:17" x14ac:dyDescent="0.3">
      <c r="B1352" t="s">
        <v>832</v>
      </c>
      <c r="C1352" t="s">
        <v>1184</v>
      </c>
      <c r="D1352" t="s">
        <v>1057</v>
      </c>
      <c r="E1352">
        <v>-71.089799999999997</v>
      </c>
      <c r="F1352">
        <v>42.315649999999998</v>
      </c>
      <c r="G1352" t="s">
        <v>784</v>
      </c>
      <c r="H1352" s="5" t="s">
        <v>785</v>
      </c>
      <c r="I1352" t="s">
        <v>1058</v>
      </c>
      <c r="J1352" s="5">
        <f>VLOOKUP(I1352*1,Crosswalks!$L$3:$M$227,2,FALSE)</f>
        <v>6</v>
      </c>
      <c r="K1352" s="5" t="str">
        <f>IF(G1352="Corner",INDEX(Crosswalks!$C$4:$J$16,MATCH(H1352,Crosswalks!$C$4:$C$16,0),J1352+1),"N/A, D2D")</f>
        <v>N/A, D2D</v>
      </c>
      <c r="L1352" t="s">
        <v>6013</v>
      </c>
      <c r="M1352" t="s">
        <v>847</v>
      </c>
      <c r="N1352" t="s">
        <v>848</v>
      </c>
      <c r="O1352" t="s">
        <v>1470</v>
      </c>
      <c r="P1352">
        <v>-71.133320609999998</v>
      </c>
      <c r="Q1352">
        <v>42.251628650000001</v>
      </c>
    </row>
    <row r="1353" spans="2:17" x14ac:dyDescent="0.3">
      <c r="B1353" t="s">
        <v>985</v>
      </c>
      <c r="C1353" t="s">
        <v>1337</v>
      </c>
      <c r="D1353" t="s">
        <v>1057</v>
      </c>
      <c r="E1353">
        <v>-71.080370000000002</v>
      </c>
      <c r="F1353">
        <v>42.298780000000001</v>
      </c>
      <c r="G1353" t="s">
        <v>783</v>
      </c>
      <c r="H1353" s="5">
        <v>3</v>
      </c>
      <c r="I1353" t="s">
        <v>1061</v>
      </c>
      <c r="J1353" s="5">
        <f>VLOOKUP(I1353*1,Crosswalks!$L$3:$M$227,2,FALSE)</f>
        <v>7</v>
      </c>
      <c r="K1353" s="5">
        <f>IF(G1353="Corner",INDEX(Crosswalks!$C$4:$J$16,MATCH(H1353,Crosswalks!$C$4:$C$16,0),J1353+1),"N/A, D2D")</f>
        <v>0.3</v>
      </c>
      <c r="L1353" t="s">
        <v>6014</v>
      </c>
      <c r="M1353" t="s">
        <v>813</v>
      </c>
      <c r="N1353" t="s">
        <v>929</v>
      </c>
      <c r="O1353" t="s">
        <v>1472</v>
      </c>
      <c r="P1353">
        <v>-71.090970600000006</v>
      </c>
      <c r="Q1353">
        <v>42.330398670000001</v>
      </c>
    </row>
    <row r="1354" spans="2:17" x14ac:dyDescent="0.3">
      <c r="B1354" t="s">
        <v>1120</v>
      </c>
      <c r="C1354" t="s">
        <v>1152</v>
      </c>
      <c r="D1354" t="s">
        <v>1057</v>
      </c>
      <c r="E1354">
        <v>-71.078059999999994</v>
      </c>
      <c r="F1354">
        <v>42.308630000000001</v>
      </c>
      <c r="G1354" t="s">
        <v>783</v>
      </c>
      <c r="H1354" s="5">
        <v>2</v>
      </c>
      <c r="I1354" t="s">
        <v>1134</v>
      </c>
      <c r="J1354" s="5">
        <f>VLOOKUP(I1354*1,Crosswalks!$L$3:$M$227,2,FALSE)</f>
        <v>7</v>
      </c>
      <c r="K1354" s="5">
        <f>IF(G1354="Corner",INDEX(Crosswalks!$C$4:$J$16,MATCH(H1354,Crosswalks!$C$4:$C$16,0),J1354+1),"N/A, D2D")</f>
        <v>0.3</v>
      </c>
      <c r="L1354" t="s">
        <v>6014</v>
      </c>
      <c r="M1354" t="s">
        <v>813</v>
      </c>
      <c r="N1354" t="s">
        <v>929</v>
      </c>
      <c r="O1354" t="s">
        <v>1472</v>
      </c>
      <c r="P1354">
        <v>-71.090970600000006</v>
      </c>
      <c r="Q1354">
        <v>42.330398670000001</v>
      </c>
    </row>
    <row r="1355" spans="2:17" x14ac:dyDescent="0.3">
      <c r="B1355" t="s">
        <v>811</v>
      </c>
      <c r="C1355" t="s">
        <v>1337</v>
      </c>
      <c r="D1355" t="s">
        <v>1057</v>
      </c>
      <c r="E1355">
        <v>-71.080740000000006</v>
      </c>
      <c r="F1355">
        <v>42.298679999999997</v>
      </c>
      <c r="G1355" t="s">
        <v>783</v>
      </c>
      <c r="H1355" s="5">
        <v>6</v>
      </c>
      <c r="I1355" t="s">
        <v>1061</v>
      </c>
      <c r="J1355" s="5">
        <f>VLOOKUP(I1355*1,Crosswalks!$L$3:$M$227,2,FALSE)</f>
        <v>7</v>
      </c>
      <c r="K1355" s="5">
        <f>IF(G1355="Corner",INDEX(Crosswalks!$C$4:$J$16,MATCH(H1355,Crosswalks!$C$4:$C$16,0),J1355+1),"N/A, D2D")</f>
        <v>0.4</v>
      </c>
      <c r="L1355" t="s">
        <v>6014</v>
      </c>
      <c r="M1355" t="s">
        <v>813</v>
      </c>
      <c r="N1355" t="s">
        <v>929</v>
      </c>
      <c r="O1355" t="s">
        <v>1472</v>
      </c>
      <c r="P1355">
        <v>-71.090970600000006</v>
      </c>
      <c r="Q1355">
        <v>42.330398670000001</v>
      </c>
    </row>
    <row r="1356" spans="2:17" x14ac:dyDescent="0.3">
      <c r="B1356" t="s">
        <v>1025</v>
      </c>
      <c r="C1356" t="s">
        <v>1162</v>
      </c>
      <c r="D1356" t="s">
        <v>1057</v>
      </c>
      <c r="E1356">
        <v>-71.077634000000003</v>
      </c>
      <c r="F1356">
        <v>42.313460999999997</v>
      </c>
      <c r="G1356" t="s">
        <v>783</v>
      </c>
      <c r="H1356" s="5">
        <v>4</v>
      </c>
      <c r="I1356" t="s">
        <v>1078</v>
      </c>
      <c r="J1356" s="5">
        <f>VLOOKUP(I1356*1,Crosswalks!$L$3:$M$227,2,FALSE)</f>
        <v>6</v>
      </c>
      <c r="K1356" s="5">
        <f>IF(G1356="Corner",INDEX(Crosswalks!$C$4:$J$16,MATCH(H1356,Crosswalks!$C$4:$C$16,0),J1356+1),"N/A, D2D")</f>
        <v>0.3</v>
      </c>
      <c r="L1356" t="s">
        <v>6014</v>
      </c>
      <c r="M1356" t="s">
        <v>813</v>
      </c>
      <c r="N1356" t="s">
        <v>929</v>
      </c>
      <c r="O1356" t="s">
        <v>1472</v>
      </c>
      <c r="P1356">
        <v>-71.090970600000006</v>
      </c>
      <c r="Q1356">
        <v>42.330398670000001</v>
      </c>
    </row>
    <row r="1357" spans="2:17" x14ac:dyDescent="0.3">
      <c r="B1357" t="s">
        <v>871</v>
      </c>
      <c r="C1357" t="s">
        <v>1337</v>
      </c>
      <c r="D1357" t="s">
        <v>1057</v>
      </c>
      <c r="E1357">
        <v>-71.080460000000002</v>
      </c>
      <c r="F1357">
        <v>42.29909</v>
      </c>
      <c r="G1357" t="s">
        <v>783</v>
      </c>
      <c r="H1357" s="5" t="s">
        <v>785</v>
      </c>
      <c r="I1357" t="s">
        <v>1061</v>
      </c>
      <c r="J1357" s="5">
        <f>VLOOKUP(I1357*1,Crosswalks!$L$3:$M$227,2,FALSE)</f>
        <v>7</v>
      </c>
      <c r="K1357" s="5">
        <f>IF(G1357="Corner",INDEX(Crosswalks!$C$4:$J$16,MATCH(H1357,Crosswalks!$C$4:$C$16,0),J1357+1),"N/A, D2D")</f>
        <v>0.2</v>
      </c>
      <c r="L1357" t="s">
        <v>6014</v>
      </c>
      <c r="M1357" t="s">
        <v>813</v>
      </c>
      <c r="N1357" t="s">
        <v>929</v>
      </c>
      <c r="O1357" t="s">
        <v>1472</v>
      </c>
      <c r="P1357">
        <v>-71.090970600000006</v>
      </c>
      <c r="Q1357">
        <v>42.330398670000001</v>
      </c>
    </row>
    <row r="1358" spans="2:17" x14ac:dyDescent="0.3">
      <c r="B1358" t="s">
        <v>970</v>
      </c>
      <c r="C1358" t="s">
        <v>1205</v>
      </c>
      <c r="D1358" t="s">
        <v>1057</v>
      </c>
      <c r="E1358">
        <v>-71.081130000000002</v>
      </c>
      <c r="F1358">
        <v>42.297510000000003</v>
      </c>
      <c r="G1358" t="s">
        <v>783</v>
      </c>
      <c r="H1358" s="5">
        <v>5</v>
      </c>
      <c r="I1358" t="s">
        <v>1080</v>
      </c>
      <c r="J1358" s="5">
        <f>VLOOKUP(I1358*1,Crosswalks!$L$3:$M$227,2,FALSE)</f>
        <v>6</v>
      </c>
      <c r="K1358" s="5">
        <f>IF(G1358="Corner",INDEX(Crosswalks!$C$4:$J$16,MATCH(H1358,Crosswalks!$C$4:$C$16,0),J1358+1),"N/A, D2D")</f>
        <v>0.4</v>
      </c>
      <c r="L1358" t="s">
        <v>6014</v>
      </c>
      <c r="M1358" t="s">
        <v>813</v>
      </c>
      <c r="N1358" t="s">
        <v>929</v>
      </c>
      <c r="O1358" t="s">
        <v>1472</v>
      </c>
      <c r="P1358">
        <v>-71.090970600000006</v>
      </c>
      <c r="Q1358">
        <v>42.330398670000001</v>
      </c>
    </row>
    <row r="1359" spans="2:17" x14ac:dyDescent="0.3">
      <c r="B1359" t="s">
        <v>1412</v>
      </c>
      <c r="C1359" t="s">
        <v>1075</v>
      </c>
      <c r="D1359" t="s">
        <v>1057</v>
      </c>
      <c r="E1359">
        <v>-71.078919999999997</v>
      </c>
      <c r="F1359">
        <v>42.304310000000001</v>
      </c>
      <c r="G1359" t="s">
        <v>784</v>
      </c>
      <c r="H1359" s="5">
        <v>3</v>
      </c>
      <c r="I1359" t="s">
        <v>1134</v>
      </c>
      <c r="J1359" s="5">
        <f>VLOOKUP(I1359*1,Crosswalks!$L$3:$M$227,2,FALSE)</f>
        <v>7</v>
      </c>
      <c r="K1359" s="5" t="str">
        <f>IF(G1359="Corner",INDEX(Crosswalks!$C$4:$J$16,MATCH(H1359,Crosswalks!$C$4:$C$16,0),J1359+1),"N/A, D2D")</f>
        <v>N/A, D2D</v>
      </c>
      <c r="L1359" t="s">
        <v>6014</v>
      </c>
      <c r="M1359" t="s">
        <v>813</v>
      </c>
      <c r="N1359" t="s">
        <v>929</v>
      </c>
      <c r="O1359" t="s">
        <v>1472</v>
      </c>
      <c r="P1359">
        <v>-71.090970600000006</v>
      </c>
      <c r="Q1359">
        <v>42.330398670000001</v>
      </c>
    </row>
    <row r="1360" spans="2:17" x14ac:dyDescent="0.3">
      <c r="B1360" t="s">
        <v>862</v>
      </c>
      <c r="C1360" t="s">
        <v>1327</v>
      </c>
      <c r="D1360" t="s">
        <v>1057</v>
      </c>
      <c r="E1360">
        <v>-71.084689999999995</v>
      </c>
      <c r="F1360">
        <v>42.315170000000002</v>
      </c>
      <c r="G1360" t="s">
        <v>783</v>
      </c>
      <c r="H1360" s="5">
        <v>4</v>
      </c>
      <c r="I1360" t="s">
        <v>1068</v>
      </c>
      <c r="J1360" s="5">
        <f>VLOOKUP(I1360*1,Crosswalks!$L$3:$M$227,2,FALSE)</f>
        <v>6</v>
      </c>
      <c r="K1360" s="5">
        <f>IF(G1360="Corner",INDEX(Crosswalks!$C$4:$J$16,MATCH(H1360,Crosswalks!$C$4:$C$16,0),J1360+1),"N/A, D2D")</f>
        <v>0.3</v>
      </c>
      <c r="L1360" t="s">
        <v>6015</v>
      </c>
      <c r="M1360" t="s">
        <v>836</v>
      </c>
      <c r="N1360" t="s">
        <v>961</v>
      </c>
      <c r="O1360" t="s">
        <v>1473</v>
      </c>
      <c r="P1360">
        <v>-71.073008630000004</v>
      </c>
      <c r="Q1360">
        <v>42.28660893</v>
      </c>
    </row>
    <row r="1361" spans="2:17" x14ac:dyDescent="0.3">
      <c r="B1361" t="s">
        <v>1377</v>
      </c>
      <c r="C1361" t="s">
        <v>1099</v>
      </c>
      <c r="D1361" t="s">
        <v>1057</v>
      </c>
      <c r="E1361">
        <v>-71.087770000000006</v>
      </c>
      <c r="F1361">
        <v>42.313839999999999</v>
      </c>
      <c r="G1361" t="s">
        <v>783</v>
      </c>
      <c r="H1361" s="5">
        <v>4</v>
      </c>
      <c r="I1361" t="s">
        <v>1068</v>
      </c>
      <c r="J1361" s="5">
        <f>VLOOKUP(I1361*1,Crosswalks!$L$3:$M$227,2,FALSE)</f>
        <v>6</v>
      </c>
      <c r="K1361" s="5">
        <f>IF(G1361="Corner",INDEX(Crosswalks!$C$4:$J$16,MATCH(H1361,Crosswalks!$C$4:$C$16,0),J1361+1),"N/A, D2D")</f>
        <v>0.3</v>
      </c>
      <c r="L1361" t="s">
        <v>6015</v>
      </c>
      <c r="M1361" t="s">
        <v>836</v>
      </c>
      <c r="N1361" t="s">
        <v>961</v>
      </c>
      <c r="O1361" t="s">
        <v>1473</v>
      </c>
      <c r="P1361">
        <v>-71.073008630000004</v>
      </c>
      <c r="Q1361">
        <v>42.28660893</v>
      </c>
    </row>
    <row r="1362" spans="2:17" x14ac:dyDescent="0.3">
      <c r="B1362" t="s">
        <v>913</v>
      </c>
      <c r="C1362" t="s">
        <v>1099</v>
      </c>
      <c r="D1362" t="s">
        <v>1057</v>
      </c>
      <c r="E1362">
        <v>-71.086309999999997</v>
      </c>
      <c r="F1362">
        <v>42.31315</v>
      </c>
      <c r="G1362" t="s">
        <v>783</v>
      </c>
      <c r="H1362" s="5">
        <v>6</v>
      </c>
      <c r="I1362" t="s">
        <v>1068</v>
      </c>
      <c r="J1362" s="5">
        <f>VLOOKUP(I1362*1,Crosswalks!$L$3:$M$227,2,FALSE)</f>
        <v>6</v>
      </c>
      <c r="K1362" s="5">
        <f>IF(G1362="Corner",INDEX(Crosswalks!$C$4:$J$16,MATCH(H1362,Crosswalks!$C$4:$C$16,0),J1362+1),"N/A, D2D")</f>
        <v>0.4</v>
      </c>
      <c r="L1362" t="s">
        <v>6015</v>
      </c>
      <c r="M1362" t="s">
        <v>836</v>
      </c>
      <c r="N1362" t="s">
        <v>961</v>
      </c>
      <c r="O1362" t="s">
        <v>1473</v>
      </c>
      <c r="P1362">
        <v>-71.073008630000004</v>
      </c>
      <c r="Q1362">
        <v>42.28660893</v>
      </c>
    </row>
    <row r="1363" spans="2:17" x14ac:dyDescent="0.3">
      <c r="B1363" t="s">
        <v>1474</v>
      </c>
      <c r="C1363" t="s">
        <v>1187</v>
      </c>
      <c r="D1363" t="s">
        <v>1057</v>
      </c>
      <c r="E1363">
        <v>-71.086010000000002</v>
      </c>
      <c r="F1363">
        <v>42.317120000000003</v>
      </c>
      <c r="G1363" t="s">
        <v>783</v>
      </c>
      <c r="H1363" s="5">
        <v>3</v>
      </c>
      <c r="I1363" t="s">
        <v>1058</v>
      </c>
      <c r="J1363" s="5">
        <f>VLOOKUP(I1363*1,Crosswalks!$L$3:$M$227,2,FALSE)</f>
        <v>6</v>
      </c>
      <c r="K1363" s="5">
        <f>IF(G1363="Corner",INDEX(Crosswalks!$C$4:$J$16,MATCH(H1363,Crosswalks!$C$4:$C$16,0),J1363+1),"N/A, D2D")</f>
        <v>0.3</v>
      </c>
      <c r="L1363" t="s">
        <v>6015</v>
      </c>
      <c r="M1363" t="s">
        <v>836</v>
      </c>
      <c r="N1363" t="s">
        <v>961</v>
      </c>
      <c r="O1363" t="s">
        <v>1473</v>
      </c>
      <c r="P1363">
        <v>-71.073008630000004</v>
      </c>
      <c r="Q1363">
        <v>42.28660893</v>
      </c>
    </row>
    <row r="1364" spans="2:17" x14ac:dyDescent="0.3">
      <c r="B1364" t="s">
        <v>913</v>
      </c>
      <c r="C1364" t="s">
        <v>1106</v>
      </c>
      <c r="D1364" t="s">
        <v>1057</v>
      </c>
      <c r="E1364">
        <v>-71.085508000000004</v>
      </c>
      <c r="F1364">
        <v>42.311715999999997</v>
      </c>
      <c r="G1364" t="s">
        <v>783</v>
      </c>
      <c r="H1364" s="5">
        <v>2</v>
      </c>
      <c r="I1364" t="s">
        <v>1068</v>
      </c>
      <c r="J1364" s="5">
        <f>VLOOKUP(I1364*1,Crosswalks!$L$3:$M$227,2,FALSE)</f>
        <v>6</v>
      </c>
      <c r="K1364" s="5">
        <f>IF(G1364="Corner",INDEX(Crosswalks!$C$4:$J$16,MATCH(H1364,Crosswalks!$C$4:$C$16,0),J1364+1),"N/A, D2D")</f>
        <v>0.3</v>
      </c>
      <c r="L1364" t="s">
        <v>6015</v>
      </c>
      <c r="M1364" t="s">
        <v>836</v>
      </c>
      <c r="N1364" t="s">
        <v>961</v>
      </c>
      <c r="O1364" t="s">
        <v>1473</v>
      </c>
      <c r="P1364">
        <v>-71.073008630000004</v>
      </c>
      <c r="Q1364">
        <v>42.28660893</v>
      </c>
    </row>
    <row r="1365" spans="2:17" x14ac:dyDescent="0.3">
      <c r="B1365" t="s">
        <v>917</v>
      </c>
      <c r="C1365" t="s">
        <v>1111</v>
      </c>
      <c r="D1365" t="s">
        <v>1057</v>
      </c>
      <c r="E1365">
        <v>-71.087879999999998</v>
      </c>
      <c r="F1365">
        <v>42.314660000000003</v>
      </c>
      <c r="G1365" t="s">
        <v>783</v>
      </c>
      <c r="H1365" s="5">
        <v>3</v>
      </c>
      <c r="I1365" t="s">
        <v>1068</v>
      </c>
      <c r="J1365" s="5">
        <f>VLOOKUP(I1365*1,Crosswalks!$L$3:$M$227,2,FALSE)</f>
        <v>6</v>
      </c>
      <c r="K1365" s="5">
        <f>IF(G1365="Corner",INDEX(Crosswalks!$C$4:$J$16,MATCH(H1365,Crosswalks!$C$4:$C$16,0),J1365+1),"N/A, D2D")</f>
        <v>0.3</v>
      </c>
      <c r="L1365" t="s">
        <v>6015</v>
      </c>
      <c r="M1365" t="s">
        <v>836</v>
      </c>
      <c r="N1365" t="s">
        <v>961</v>
      </c>
      <c r="O1365" t="s">
        <v>1473</v>
      </c>
      <c r="P1365">
        <v>-71.073008630000004</v>
      </c>
      <c r="Q1365">
        <v>42.28660893</v>
      </c>
    </row>
    <row r="1366" spans="2:17" x14ac:dyDescent="0.3">
      <c r="B1366" t="s">
        <v>1421</v>
      </c>
      <c r="C1366" t="s">
        <v>1475</v>
      </c>
      <c r="D1366" t="s">
        <v>1057</v>
      </c>
      <c r="E1366">
        <v>-71.085359999999994</v>
      </c>
      <c r="F1366">
        <v>42.310600000000001</v>
      </c>
      <c r="G1366" t="s">
        <v>784</v>
      </c>
      <c r="H1366" s="5">
        <v>6</v>
      </c>
      <c r="I1366" t="s">
        <v>1091</v>
      </c>
      <c r="J1366" s="5">
        <f>VLOOKUP(I1366*1,Crosswalks!$L$3:$M$227,2,FALSE)</f>
        <v>5</v>
      </c>
      <c r="K1366" s="5" t="str">
        <f>IF(G1366="Corner",INDEX(Crosswalks!$C$4:$J$16,MATCH(H1366,Crosswalks!$C$4:$C$16,0),J1366+1),"N/A, D2D")</f>
        <v>N/A, D2D</v>
      </c>
      <c r="L1366" t="s">
        <v>6015</v>
      </c>
      <c r="M1366" t="s">
        <v>836</v>
      </c>
      <c r="N1366" t="s">
        <v>961</v>
      </c>
      <c r="O1366" t="s">
        <v>1473</v>
      </c>
      <c r="P1366">
        <v>-71.073008630000004</v>
      </c>
      <c r="Q1366">
        <v>42.28660893</v>
      </c>
    </row>
    <row r="1367" spans="2:17" x14ac:dyDescent="0.3">
      <c r="B1367" t="s">
        <v>835</v>
      </c>
      <c r="C1367" t="s">
        <v>1103</v>
      </c>
      <c r="D1367" t="s">
        <v>1057</v>
      </c>
      <c r="E1367">
        <v>-71.084540000000004</v>
      </c>
      <c r="F1367">
        <v>42.314079999999997</v>
      </c>
      <c r="G1367" t="s">
        <v>783</v>
      </c>
      <c r="H1367" s="5">
        <v>5</v>
      </c>
      <c r="I1367" t="s">
        <v>1068</v>
      </c>
      <c r="J1367" s="5">
        <f>VLOOKUP(I1367*1,Crosswalks!$L$3:$M$227,2,FALSE)</f>
        <v>6</v>
      </c>
      <c r="K1367" s="5">
        <f>IF(G1367="Corner",INDEX(Crosswalks!$C$4:$J$16,MATCH(H1367,Crosswalks!$C$4:$C$16,0),J1367+1),"N/A, D2D")</f>
        <v>0.4</v>
      </c>
      <c r="L1367" t="s">
        <v>5945</v>
      </c>
      <c r="M1367" t="s">
        <v>836</v>
      </c>
      <c r="N1367" t="s">
        <v>837</v>
      </c>
      <c r="O1367" t="s">
        <v>841</v>
      </c>
      <c r="P1367">
        <v>-71.098290599999999</v>
      </c>
      <c r="Q1367">
        <v>42.333018670000001</v>
      </c>
    </row>
    <row r="1368" spans="2:17" x14ac:dyDescent="0.3">
      <c r="B1368" t="s">
        <v>1142</v>
      </c>
      <c r="C1368" t="s">
        <v>1146</v>
      </c>
      <c r="D1368" t="s">
        <v>1057</v>
      </c>
      <c r="E1368">
        <v>-71.081519999999998</v>
      </c>
      <c r="F1368">
        <v>42.305149999999998</v>
      </c>
      <c r="G1368" t="s">
        <v>783</v>
      </c>
      <c r="H1368" s="5">
        <v>1</v>
      </c>
      <c r="I1368" t="s">
        <v>1061</v>
      </c>
      <c r="J1368" s="5">
        <f>VLOOKUP(I1368*1,Crosswalks!$L$3:$M$227,2,FALSE)</f>
        <v>7</v>
      </c>
      <c r="K1368" s="5">
        <f>IF(G1368="Corner",INDEX(Crosswalks!$C$4:$J$16,MATCH(H1368,Crosswalks!$C$4:$C$16,0),J1368+1),"N/A, D2D")</f>
        <v>0.2</v>
      </c>
      <c r="L1368" t="s">
        <v>5945</v>
      </c>
      <c r="M1368" t="s">
        <v>836</v>
      </c>
      <c r="N1368" t="s">
        <v>837</v>
      </c>
      <c r="O1368" t="s">
        <v>841</v>
      </c>
      <c r="P1368">
        <v>-71.098290599999999</v>
      </c>
      <c r="Q1368">
        <v>42.333018670000001</v>
      </c>
    </row>
    <row r="1369" spans="2:17" x14ac:dyDescent="0.3">
      <c r="B1369" t="s">
        <v>871</v>
      </c>
      <c r="C1369" t="s">
        <v>1136</v>
      </c>
      <c r="D1369" t="s">
        <v>1057</v>
      </c>
      <c r="E1369">
        <v>-71.083870000000005</v>
      </c>
      <c r="F1369">
        <v>42.30939</v>
      </c>
      <c r="G1369" t="s">
        <v>783</v>
      </c>
      <c r="H1369" s="5">
        <v>4</v>
      </c>
      <c r="I1369" t="s">
        <v>1091</v>
      </c>
      <c r="J1369" s="5">
        <f>VLOOKUP(I1369*1,Crosswalks!$L$3:$M$227,2,FALSE)</f>
        <v>5</v>
      </c>
      <c r="K1369" s="5">
        <f>IF(G1369="Corner",INDEX(Crosswalks!$C$4:$J$16,MATCH(H1369,Crosswalks!$C$4:$C$16,0),J1369+1),"N/A, D2D")</f>
        <v>0.5</v>
      </c>
      <c r="L1369" t="s">
        <v>5945</v>
      </c>
      <c r="M1369" t="s">
        <v>836</v>
      </c>
      <c r="N1369" t="s">
        <v>837</v>
      </c>
      <c r="O1369" t="s">
        <v>841</v>
      </c>
      <c r="P1369">
        <v>-71.098290599999999</v>
      </c>
      <c r="Q1369">
        <v>42.333018670000001</v>
      </c>
    </row>
    <row r="1370" spans="2:17" x14ac:dyDescent="0.3">
      <c r="B1370" t="s">
        <v>819</v>
      </c>
      <c r="C1370" t="s">
        <v>1327</v>
      </c>
      <c r="D1370" t="s">
        <v>1057</v>
      </c>
      <c r="E1370">
        <v>-71.084519999999998</v>
      </c>
      <c r="F1370">
        <v>42.31514</v>
      </c>
      <c r="G1370" t="s">
        <v>783</v>
      </c>
      <c r="H1370" s="5">
        <v>3</v>
      </c>
      <c r="I1370" t="s">
        <v>1068</v>
      </c>
      <c r="J1370" s="5">
        <f>VLOOKUP(I1370*1,Crosswalks!$L$3:$M$227,2,FALSE)</f>
        <v>6</v>
      </c>
      <c r="K1370" s="5">
        <f>IF(G1370="Corner",INDEX(Crosswalks!$C$4:$J$16,MATCH(H1370,Crosswalks!$C$4:$C$16,0),J1370+1),"N/A, D2D")</f>
        <v>0.3</v>
      </c>
      <c r="L1370" t="s">
        <v>5945</v>
      </c>
      <c r="M1370" t="s">
        <v>836</v>
      </c>
      <c r="N1370" t="s">
        <v>837</v>
      </c>
      <c r="O1370" t="s">
        <v>841</v>
      </c>
      <c r="P1370">
        <v>-71.098290599999999</v>
      </c>
      <c r="Q1370">
        <v>42.333018670000001</v>
      </c>
    </row>
    <row r="1371" spans="2:17" x14ac:dyDescent="0.3">
      <c r="B1371" t="s">
        <v>1172</v>
      </c>
      <c r="C1371" t="s">
        <v>1187</v>
      </c>
      <c r="D1371" t="s">
        <v>1057</v>
      </c>
      <c r="E1371">
        <v>-71.084500000000006</v>
      </c>
      <c r="F1371">
        <v>42.31615</v>
      </c>
      <c r="G1371" t="s">
        <v>783</v>
      </c>
      <c r="H1371" s="5">
        <v>2</v>
      </c>
      <c r="I1371" t="s">
        <v>1068</v>
      </c>
      <c r="J1371" s="5">
        <f>VLOOKUP(I1371*1,Crosswalks!$L$3:$M$227,2,FALSE)</f>
        <v>6</v>
      </c>
      <c r="K1371" s="5">
        <f>IF(G1371="Corner",INDEX(Crosswalks!$C$4:$J$16,MATCH(H1371,Crosswalks!$C$4:$C$16,0),J1371+1),"N/A, D2D")</f>
        <v>0.3</v>
      </c>
      <c r="L1371" t="s">
        <v>5945</v>
      </c>
      <c r="M1371" t="s">
        <v>836</v>
      </c>
      <c r="N1371" t="s">
        <v>837</v>
      </c>
      <c r="O1371" t="s">
        <v>841</v>
      </c>
      <c r="P1371">
        <v>-71.098290599999999</v>
      </c>
      <c r="Q1371">
        <v>42.333018670000001</v>
      </c>
    </row>
    <row r="1372" spans="2:17" x14ac:dyDescent="0.3">
      <c r="B1372" t="s">
        <v>1168</v>
      </c>
      <c r="C1372" t="s">
        <v>1361</v>
      </c>
      <c r="D1372" t="s">
        <v>1057</v>
      </c>
      <c r="E1372">
        <v>-71.085899999999995</v>
      </c>
      <c r="F1372">
        <v>42.307580000000002</v>
      </c>
      <c r="G1372" t="s">
        <v>783</v>
      </c>
      <c r="H1372" s="5">
        <v>6</v>
      </c>
      <c r="I1372" t="s">
        <v>1091</v>
      </c>
      <c r="J1372" s="5">
        <f>VLOOKUP(I1372*1,Crosswalks!$L$3:$M$227,2,FALSE)</f>
        <v>5</v>
      </c>
      <c r="K1372" s="5">
        <f>IF(G1372="Corner",INDEX(Crosswalks!$C$4:$J$16,MATCH(H1372,Crosswalks!$C$4:$C$16,0),J1372+1),"N/A, D2D")</f>
        <v>0.5</v>
      </c>
      <c r="L1372" t="s">
        <v>5945</v>
      </c>
      <c r="M1372" t="s">
        <v>836</v>
      </c>
      <c r="N1372" t="s">
        <v>837</v>
      </c>
      <c r="O1372" t="s">
        <v>841</v>
      </c>
      <c r="P1372">
        <v>-71.098290599999999</v>
      </c>
      <c r="Q1372">
        <v>42.333018670000001</v>
      </c>
    </row>
    <row r="1373" spans="2:17" x14ac:dyDescent="0.3">
      <c r="B1373" t="s">
        <v>826</v>
      </c>
      <c r="C1373" t="s">
        <v>1203</v>
      </c>
      <c r="D1373" t="s">
        <v>1057</v>
      </c>
      <c r="E1373">
        <v>-71.082089999999994</v>
      </c>
      <c r="F1373">
        <v>42.312390000000001</v>
      </c>
      <c r="G1373" t="s">
        <v>783</v>
      </c>
      <c r="H1373" s="5">
        <v>1</v>
      </c>
      <c r="I1373" t="s">
        <v>1068</v>
      </c>
      <c r="J1373" s="5">
        <f>VLOOKUP(I1373*1,Crosswalks!$L$3:$M$227,2,FALSE)</f>
        <v>6</v>
      </c>
      <c r="K1373" s="5">
        <f>IF(G1373="Corner",INDEX(Crosswalks!$C$4:$J$16,MATCH(H1373,Crosswalks!$C$4:$C$16,0),J1373+1),"N/A, D2D")</f>
        <v>0.2</v>
      </c>
      <c r="L1373" t="s">
        <v>5945</v>
      </c>
      <c r="M1373" t="s">
        <v>836</v>
      </c>
      <c r="N1373" t="s">
        <v>837</v>
      </c>
      <c r="O1373" t="s">
        <v>841</v>
      </c>
      <c r="P1373">
        <v>-71.098290599999999</v>
      </c>
      <c r="Q1373">
        <v>42.333018670000001</v>
      </c>
    </row>
    <row r="1374" spans="2:17" x14ac:dyDescent="0.3">
      <c r="B1374" t="s">
        <v>1476</v>
      </c>
      <c r="C1374" t="s">
        <v>1443</v>
      </c>
      <c r="D1374" t="s">
        <v>1057</v>
      </c>
      <c r="E1374">
        <v>-71.082932</v>
      </c>
      <c r="F1374">
        <v>42.313063999999997</v>
      </c>
      <c r="G1374" t="s">
        <v>783</v>
      </c>
      <c r="H1374" s="5">
        <v>6</v>
      </c>
      <c r="I1374" t="s">
        <v>1068</v>
      </c>
      <c r="J1374" s="5">
        <f>VLOOKUP(I1374*1,Crosswalks!$L$3:$M$227,2,FALSE)</f>
        <v>6</v>
      </c>
      <c r="K1374" s="5">
        <f>IF(G1374="Corner",INDEX(Crosswalks!$C$4:$J$16,MATCH(H1374,Crosswalks!$C$4:$C$16,0),J1374+1),"N/A, D2D")</f>
        <v>0.4</v>
      </c>
      <c r="L1374" t="s">
        <v>5945</v>
      </c>
      <c r="M1374" t="s">
        <v>836</v>
      </c>
      <c r="N1374" t="s">
        <v>837</v>
      </c>
      <c r="O1374" t="s">
        <v>841</v>
      </c>
      <c r="P1374">
        <v>-71.098290599999999</v>
      </c>
      <c r="Q1374">
        <v>42.333018670000001</v>
      </c>
    </row>
    <row r="1375" spans="2:17" x14ac:dyDescent="0.3">
      <c r="B1375" t="s">
        <v>1008</v>
      </c>
      <c r="C1375" t="s">
        <v>1477</v>
      </c>
      <c r="D1375" t="s">
        <v>1057</v>
      </c>
      <c r="E1375">
        <v>-71.08511</v>
      </c>
      <c r="F1375">
        <v>42.312910000000002</v>
      </c>
      <c r="G1375" t="s">
        <v>783</v>
      </c>
      <c r="H1375" s="5">
        <v>6</v>
      </c>
      <c r="I1375" t="s">
        <v>1068</v>
      </c>
      <c r="J1375" s="5">
        <f>VLOOKUP(I1375*1,Crosswalks!$L$3:$M$227,2,FALSE)</f>
        <v>6</v>
      </c>
      <c r="K1375" s="5">
        <f>IF(G1375="Corner",INDEX(Crosswalks!$C$4:$J$16,MATCH(H1375,Crosswalks!$C$4:$C$16,0),J1375+1),"N/A, D2D")</f>
        <v>0.4</v>
      </c>
      <c r="L1375" t="s">
        <v>5945</v>
      </c>
      <c r="M1375" t="s">
        <v>836</v>
      </c>
      <c r="N1375" t="s">
        <v>837</v>
      </c>
      <c r="O1375" t="s">
        <v>841</v>
      </c>
      <c r="P1375">
        <v>-71.098290599999999</v>
      </c>
      <c r="Q1375">
        <v>42.333018670000001</v>
      </c>
    </row>
    <row r="1376" spans="2:17" x14ac:dyDescent="0.3">
      <c r="B1376" t="s">
        <v>866</v>
      </c>
      <c r="C1376" t="s">
        <v>1152</v>
      </c>
      <c r="D1376" t="s">
        <v>1057</v>
      </c>
      <c r="E1376">
        <v>-71.082120000000003</v>
      </c>
      <c r="F1376">
        <v>42.31127</v>
      </c>
      <c r="G1376" t="s">
        <v>783</v>
      </c>
      <c r="H1376" s="5">
        <v>5</v>
      </c>
      <c r="I1376" t="s">
        <v>1068</v>
      </c>
      <c r="J1376" s="5">
        <f>VLOOKUP(I1376*1,Crosswalks!$L$3:$M$227,2,FALSE)</f>
        <v>6</v>
      </c>
      <c r="K1376" s="5">
        <f>IF(G1376="Corner",INDEX(Crosswalks!$C$4:$J$16,MATCH(H1376,Crosswalks!$C$4:$C$16,0),J1376+1),"N/A, D2D")</f>
        <v>0.4</v>
      </c>
      <c r="L1376" t="s">
        <v>5945</v>
      </c>
      <c r="M1376" t="s">
        <v>836</v>
      </c>
      <c r="N1376" t="s">
        <v>837</v>
      </c>
      <c r="O1376" t="s">
        <v>841</v>
      </c>
      <c r="P1376">
        <v>-71.098290599999999</v>
      </c>
      <c r="Q1376">
        <v>42.333018670000001</v>
      </c>
    </row>
    <row r="1377" spans="2:17" x14ac:dyDescent="0.3">
      <c r="B1377" t="s">
        <v>999</v>
      </c>
      <c r="C1377" t="s">
        <v>1111</v>
      </c>
      <c r="D1377" t="s">
        <v>1057</v>
      </c>
      <c r="E1377">
        <v>-71.085070000000002</v>
      </c>
      <c r="F1377">
        <v>42.313459999999999</v>
      </c>
      <c r="G1377" t="s">
        <v>783</v>
      </c>
      <c r="H1377" s="5" t="s">
        <v>785</v>
      </c>
      <c r="I1377" t="s">
        <v>1068</v>
      </c>
      <c r="J1377" s="5">
        <f>VLOOKUP(I1377*1,Crosswalks!$L$3:$M$227,2,FALSE)</f>
        <v>6</v>
      </c>
      <c r="K1377" s="5">
        <f>IF(G1377="Corner",INDEX(Crosswalks!$C$4:$J$16,MATCH(H1377,Crosswalks!$C$4:$C$16,0),J1377+1),"N/A, D2D")</f>
        <v>0.2</v>
      </c>
      <c r="L1377" t="s">
        <v>5945</v>
      </c>
      <c r="M1377" t="s">
        <v>836</v>
      </c>
      <c r="N1377" t="s">
        <v>837</v>
      </c>
      <c r="O1377" t="s">
        <v>841</v>
      </c>
      <c r="P1377">
        <v>-71.098290599999999</v>
      </c>
      <c r="Q1377">
        <v>42.333018670000001</v>
      </c>
    </row>
    <row r="1378" spans="2:17" x14ac:dyDescent="0.3">
      <c r="B1378" t="s">
        <v>1442</v>
      </c>
      <c r="C1378" t="s">
        <v>1106</v>
      </c>
      <c r="D1378" t="s">
        <v>1057</v>
      </c>
      <c r="E1378">
        <v>-71.085639999999998</v>
      </c>
      <c r="F1378">
        <v>42.311369999999997</v>
      </c>
      <c r="G1378" t="s">
        <v>784</v>
      </c>
      <c r="H1378" s="5">
        <v>6</v>
      </c>
      <c r="I1378" t="s">
        <v>1091</v>
      </c>
      <c r="J1378" s="5">
        <f>VLOOKUP(I1378*1,Crosswalks!$L$3:$M$227,2,FALSE)</f>
        <v>5</v>
      </c>
      <c r="K1378" s="5" t="str">
        <f>IF(G1378="Corner",INDEX(Crosswalks!$C$4:$J$16,MATCH(H1378,Crosswalks!$C$4:$C$16,0),J1378+1),"N/A, D2D")</f>
        <v>N/A, D2D</v>
      </c>
      <c r="L1378" t="s">
        <v>5945</v>
      </c>
      <c r="M1378" t="s">
        <v>836</v>
      </c>
      <c r="N1378" t="s">
        <v>837</v>
      </c>
      <c r="O1378" t="s">
        <v>841</v>
      </c>
      <c r="P1378">
        <v>-71.098290599999999</v>
      </c>
      <c r="Q1378">
        <v>42.333018670000001</v>
      </c>
    </row>
    <row r="1379" spans="2:17" x14ac:dyDescent="0.3">
      <c r="B1379" t="s">
        <v>1168</v>
      </c>
      <c r="C1379" t="s">
        <v>1150</v>
      </c>
      <c r="D1379" t="s">
        <v>1057</v>
      </c>
      <c r="E1379">
        <v>-71.083960000000005</v>
      </c>
      <c r="F1379">
        <v>42.311979999999998</v>
      </c>
      <c r="G1379" t="s">
        <v>784</v>
      </c>
      <c r="H1379" s="5">
        <v>1</v>
      </c>
      <c r="I1379" t="s">
        <v>1068</v>
      </c>
      <c r="J1379" s="5">
        <f>VLOOKUP(I1379*1,Crosswalks!$L$3:$M$227,2,FALSE)</f>
        <v>6</v>
      </c>
      <c r="K1379" s="5" t="str">
        <f>IF(G1379="Corner",INDEX(Crosswalks!$C$4:$J$16,MATCH(H1379,Crosswalks!$C$4:$C$16,0),J1379+1),"N/A, D2D")</f>
        <v>N/A, D2D</v>
      </c>
      <c r="L1379" t="s">
        <v>5945</v>
      </c>
      <c r="M1379" t="s">
        <v>836</v>
      </c>
      <c r="N1379" t="s">
        <v>837</v>
      </c>
      <c r="O1379" t="s">
        <v>841</v>
      </c>
      <c r="P1379">
        <v>-71.098290599999999</v>
      </c>
      <c r="Q1379">
        <v>42.333018670000001</v>
      </c>
    </row>
    <row r="1380" spans="2:17" x14ac:dyDescent="0.3">
      <c r="B1380" t="s">
        <v>835</v>
      </c>
      <c r="C1380" t="s">
        <v>1103</v>
      </c>
      <c r="D1380" t="s">
        <v>1057</v>
      </c>
      <c r="E1380">
        <v>-71.084540000000004</v>
      </c>
      <c r="F1380">
        <v>42.314079999999997</v>
      </c>
      <c r="G1380" t="s">
        <v>784</v>
      </c>
      <c r="H1380" s="5">
        <v>2</v>
      </c>
      <c r="I1380" t="s">
        <v>1068</v>
      </c>
      <c r="J1380" s="5">
        <f>VLOOKUP(I1380*1,Crosswalks!$L$3:$M$227,2,FALSE)</f>
        <v>6</v>
      </c>
      <c r="K1380" s="5" t="str">
        <f>IF(G1380="Corner",INDEX(Crosswalks!$C$4:$J$16,MATCH(H1380,Crosswalks!$C$4:$C$16,0),J1380+1),"N/A, D2D")</f>
        <v>N/A, D2D</v>
      </c>
      <c r="L1380" t="s">
        <v>5945</v>
      </c>
      <c r="M1380" t="s">
        <v>836</v>
      </c>
      <c r="N1380" t="s">
        <v>837</v>
      </c>
      <c r="O1380" t="s">
        <v>841</v>
      </c>
      <c r="P1380">
        <v>-71.098290599999999</v>
      </c>
      <c r="Q1380">
        <v>42.333018670000001</v>
      </c>
    </row>
    <row r="1381" spans="2:17" x14ac:dyDescent="0.3">
      <c r="B1381" t="s">
        <v>1117</v>
      </c>
      <c r="C1381" t="s">
        <v>1118</v>
      </c>
      <c r="D1381" t="s">
        <v>1057</v>
      </c>
      <c r="E1381">
        <v>-71.070329999999998</v>
      </c>
      <c r="F1381">
        <v>42.304110000000001</v>
      </c>
      <c r="G1381" t="s">
        <v>783</v>
      </c>
      <c r="H1381" s="5" t="s">
        <v>785</v>
      </c>
      <c r="I1381" t="s">
        <v>1101</v>
      </c>
      <c r="J1381" s="5">
        <f>VLOOKUP(I1381*1,Crosswalks!$L$3:$M$227,2,FALSE)</f>
        <v>6</v>
      </c>
      <c r="K1381" s="5">
        <f>IF(G1381="Corner",INDEX(Crosswalks!$C$4:$J$16,MATCH(H1381,Crosswalks!$C$4:$C$16,0),J1381+1),"N/A, D2D")</f>
        <v>0.2</v>
      </c>
      <c r="L1381" t="s">
        <v>6016</v>
      </c>
      <c r="M1381" t="s">
        <v>836</v>
      </c>
      <c r="N1381" t="s">
        <v>961</v>
      </c>
      <c r="O1381" t="s">
        <v>1478</v>
      </c>
      <c r="P1381">
        <v>-71.005045080000002</v>
      </c>
      <c r="Q1381">
        <v>42.39161618</v>
      </c>
    </row>
    <row r="1382" spans="2:17" x14ac:dyDescent="0.3">
      <c r="B1382" t="s">
        <v>1165</v>
      </c>
      <c r="C1382" t="s">
        <v>1115</v>
      </c>
      <c r="D1382" t="s">
        <v>1057</v>
      </c>
      <c r="E1382">
        <v>-71.088700000000003</v>
      </c>
      <c r="F1382">
        <v>42.310079999999999</v>
      </c>
      <c r="G1382" t="s">
        <v>783</v>
      </c>
      <c r="H1382" s="5">
        <v>3</v>
      </c>
      <c r="I1382" t="s">
        <v>1091</v>
      </c>
      <c r="J1382" s="5">
        <f>VLOOKUP(I1382*1,Crosswalks!$L$3:$M$227,2,FALSE)</f>
        <v>5</v>
      </c>
      <c r="K1382" s="5">
        <f>IF(G1382="Corner",INDEX(Crosswalks!$C$4:$J$16,MATCH(H1382,Crosswalks!$C$4:$C$16,0),J1382+1),"N/A, D2D")</f>
        <v>0.5</v>
      </c>
      <c r="L1382" t="s">
        <v>6017</v>
      </c>
      <c r="M1382" t="s">
        <v>813</v>
      </c>
      <c r="N1382" t="s">
        <v>929</v>
      </c>
      <c r="O1382" t="s">
        <v>1479</v>
      </c>
      <c r="P1382">
        <v>-71.07385902</v>
      </c>
      <c r="Q1382">
        <v>42.305618129999999</v>
      </c>
    </row>
    <row r="1383" spans="2:17" x14ac:dyDescent="0.3">
      <c r="B1383" t="s">
        <v>1190</v>
      </c>
      <c r="C1383" t="s">
        <v>1106</v>
      </c>
      <c r="D1383" t="s">
        <v>1057</v>
      </c>
      <c r="E1383">
        <v>-71.088819999999998</v>
      </c>
      <c r="F1383">
        <v>42.312869999999997</v>
      </c>
      <c r="G1383" t="s">
        <v>783</v>
      </c>
      <c r="H1383" s="5">
        <v>3</v>
      </c>
      <c r="I1383" t="s">
        <v>1091</v>
      </c>
      <c r="J1383" s="5">
        <f>VLOOKUP(I1383*1,Crosswalks!$L$3:$M$227,2,FALSE)</f>
        <v>5</v>
      </c>
      <c r="K1383" s="5">
        <f>IF(G1383="Corner",INDEX(Crosswalks!$C$4:$J$16,MATCH(H1383,Crosswalks!$C$4:$C$16,0),J1383+1),"N/A, D2D")</f>
        <v>0.5</v>
      </c>
      <c r="L1383" t="s">
        <v>6017</v>
      </c>
      <c r="M1383" t="s">
        <v>813</v>
      </c>
      <c r="N1383" t="s">
        <v>929</v>
      </c>
      <c r="O1383" t="s">
        <v>1479</v>
      </c>
      <c r="P1383">
        <v>-71.07385902</v>
      </c>
      <c r="Q1383">
        <v>42.305618129999999</v>
      </c>
    </row>
    <row r="1384" spans="2:17" x14ac:dyDescent="0.3">
      <c r="B1384" t="s">
        <v>1315</v>
      </c>
      <c r="C1384" t="s">
        <v>1056</v>
      </c>
      <c r="D1384" t="s">
        <v>1057</v>
      </c>
      <c r="E1384">
        <v>-71.088419999999999</v>
      </c>
      <c r="F1384">
        <v>42.314059999999998</v>
      </c>
      <c r="G1384" t="s">
        <v>783</v>
      </c>
      <c r="H1384" s="5" t="s">
        <v>785</v>
      </c>
      <c r="I1384" t="s">
        <v>1068</v>
      </c>
      <c r="J1384" s="5">
        <f>VLOOKUP(I1384*1,Crosswalks!$L$3:$M$227,2,FALSE)</f>
        <v>6</v>
      </c>
      <c r="K1384" s="5">
        <f>IF(G1384="Corner",INDEX(Crosswalks!$C$4:$J$16,MATCH(H1384,Crosswalks!$C$4:$C$16,0),J1384+1),"N/A, D2D")</f>
        <v>0.2</v>
      </c>
      <c r="L1384" t="s">
        <v>6017</v>
      </c>
      <c r="M1384" t="s">
        <v>813</v>
      </c>
      <c r="N1384" t="s">
        <v>929</v>
      </c>
      <c r="O1384" t="s">
        <v>1479</v>
      </c>
      <c r="P1384">
        <v>-71.07385902</v>
      </c>
      <c r="Q1384">
        <v>42.305618129999999</v>
      </c>
    </row>
    <row r="1385" spans="2:17" x14ac:dyDescent="0.3">
      <c r="B1385" t="s">
        <v>1196</v>
      </c>
      <c r="C1385" t="s">
        <v>1124</v>
      </c>
      <c r="D1385" t="s">
        <v>1057</v>
      </c>
      <c r="E1385">
        <v>-71.089699999999993</v>
      </c>
      <c r="F1385">
        <v>42.312350000000002</v>
      </c>
      <c r="G1385" t="s">
        <v>783</v>
      </c>
      <c r="H1385" s="5">
        <v>1</v>
      </c>
      <c r="I1385" t="s">
        <v>1091</v>
      </c>
      <c r="J1385" s="5">
        <f>VLOOKUP(I1385*1,Crosswalks!$L$3:$M$227,2,FALSE)</f>
        <v>5</v>
      </c>
      <c r="K1385" s="5">
        <f>IF(G1385="Corner",INDEX(Crosswalks!$C$4:$J$16,MATCH(H1385,Crosswalks!$C$4:$C$16,0),J1385+1),"N/A, D2D")</f>
        <v>0.4</v>
      </c>
      <c r="L1385" t="s">
        <v>6017</v>
      </c>
      <c r="M1385" t="s">
        <v>813</v>
      </c>
      <c r="N1385" t="s">
        <v>929</v>
      </c>
      <c r="O1385" t="s">
        <v>1479</v>
      </c>
      <c r="P1385">
        <v>-71.07385902</v>
      </c>
      <c r="Q1385">
        <v>42.305618129999999</v>
      </c>
    </row>
    <row r="1386" spans="2:17" x14ac:dyDescent="0.3">
      <c r="B1386" t="s">
        <v>1300</v>
      </c>
      <c r="C1386" t="s">
        <v>1115</v>
      </c>
      <c r="D1386" t="s">
        <v>1057</v>
      </c>
      <c r="E1386">
        <v>-71.089370000000002</v>
      </c>
      <c r="F1386">
        <v>42.310589999999998</v>
      </c>
      <c r="G1386" t="s">
        <v>783</v>
      </c>
      <c r="H1386" s="5">
        <v>5</v>
      </c>
      <c r="I1386" t="s">
        <v>1091</v>
      </c>
      <c r="J1386" s="5">
        <f>VLOOKUP(I1386*1,Crosswalks!$L$3:$M$227,2,FALSE)</f>
        <v>5</v>
      </c>
      <c r="K1386" s="5">
        <f>IF(G1386="Corner",INDEX(Crosswalks!$C$4:$J$16,MATCH(H1386,Crosswalks!$C$4:$C$16,0),J1386+1),"N/A, D2D")</f>
        <v>0.5</v>
      </c>
      <c r="L1386" t="s">
        <v>6017</v>
      </c>
      <c r="M1386" t="s">
        <v>813</v>
      </c>
      <c r="N1386" t="s">
        <v>929</v>
      </c>
      <c r="O1386" t="s">
        <v>1479</v>
      </c>
      <c r="P1386">
        <v>-71.07385902</v>
      </c>
      <c r="Q1386">
        <v>42.305618129999999</v>
      </c>
    </row>
    <row r="1387" spans="2:17" x14ac:dyDescent="0.3">
      <c r="B1387" t="s">
        <v>918</v>
      </c>
      <c r="C1387" t="s">
        <v>1124</v>
      </c>
      <c r="D1387" t="s">
        <v>1057</v>
      </c>
      <c r="E1387">
        <v>-71.088570000000004</v>
      </c>
      <c r="F1387">
        <v>42.311810000000001</v>
      </c>
      <c r="G1387" t="s">
        <v>783</v>
      </c>
      <c r="H1387" s="5">
        <v>5</v>
      </c>
      <c r="I1387" t="s">
        <v>1091</v>
      </c>
      <c r="J1387" s="5">
        <f>VLOOKUP(I1387*1,Crosswalks!$L$3:$M$227,2,FALSE)</f>
        <v>5</v>
      </c>
      <c r="K1387" s="5">
        <f>IF(G1387="Corner",INDEX(Crosswalks!$C$4:$J$16,MATCH(H1387,Crosswalks!$C$4:$C$16,0),J1387+1),"N/A, D2D")</f>
        <v>0.5</v>
      </c>
      <c r="L1387" t="s">
        <v>6017</v>
      </c>
      <c r="M1387" t="s">
        <v>813</v>
      </c>
      <c r="N1387" t="s">
        <v>929</v>
      </c>
      <c r="O1387" t="s">
        <v>1479</v>
      </c>
      <c r="P1387">
        <v>-71.07385902</v>
      </c>
      <c r="Q1387">
        <v>42.305618129999999</v>
      </c>
    </row>
    <row r="1388" spans="2:17" x14ac:dyDescent="0.3">
      <c r="B1388" t="s">
        <v>1039</v>
      </c>
      <c r="C1388" t="s">
        <v>1108</v>
      </c>
      <c r="D1388" t="s">
        <v>1057</v>
      </c>
      <c r="E1388">
        <v>-71.090689999999995</v>
      </c>
      <c r="F1388">
        <v>42.30988</v>
      </c>
      <c r="G1388" t="s">
        <v>783</v>
      </c>
      <c r="H1388" s="5">
        <v>2</v>
      </c>
      <c r="I1388" t="s">
        <v>1091</v>
      </c>
      <c r="J1388" s="5">
        <f>VLOOKUP(I1388*1,Crosswalks!$L$3:$M$227,2,FALSE)</f>
        <v>5</v>
      </c>
      <c r="K1388" s="5">
        <f>IF(G1388="Corner",INDEX(Crosswalks!$C$4:$J$16,MATCH(H1388,Crosswalks!$C$4:$C$16,0),J1388+1),"N/A, D2D")</f>
        <v>0.4</v>
      </c>
      <c r="L1388" t="s">
        <v>6017</v>
      </c>
      <c r="M1388" t="s">
        <v>813</v>
      </c>
      <c r="N1388" t="s">
        <v>929</v>
      </c>
      <c r="O1388" t="s">
        <v>1479</v>
      </c>
      <c r="P1388">
        <v>-71.07385902</v>
      </c>
      <c r="Q1388">
        <v>42.305618129999999</v>
      </c>
    </row>
    <row r="1389" spans="2:17" x14ac:dyDescent="0.3">
      <c r="B1389" t="s">
        <v>1245</v>
      </c>
      <c r="C1389" t="s">
        <v>1187</v>
      </c>
      <c r="D1389" t="s">
        <v>1057</v>
      </c>
      <c r="E1389">
        <v>-71.089129999999997</v>
      </c>
      <c r="F1389">
        <v>42.317630000000001</v>
      </c>
      <c r="G1389" t="s">
        <v>783</v>
      </c>
      <c r="H1389" s="5">
        <v>5</v>
      </c>
      <c r="I1389" t="s">
        <v>1058</v>
      </c>
      <c r="J1389" s="5">
        <f>VLOOKUP(I1389*1,Crosswalks!$L$3:$M$227,2,FALSE)</f>
        <v>6</v>
      </c>
      <c r="K1389" s="5">
        <f>IF(G1389="Corner",INDEX(Crosswalks!$C$4:$J$16,MATCH(H1389,Crosswalks!$C$4:$C$16,0),J1389+1),"N/A, D2D")</f>
        <v>0.4</v>
      </c>
      <c r="L1389" t="s">
        <v>6017</v>
      </c>
      <c r="M1389" t="s">
        <v>813</v>
      </c>
      <c r="N1389" t="s">
        <v>929</v>
      </c>
      <c r="O1389" t="s">
        <v>1479</v>
      </c>
      <c r="P1389">
        <v>-71.07385902</v>
      </c>
      <c r="Q1389">
        <v>42.305618129999999</v>
      </c>
    </row>
    <row r="1390" spans="2:17" x14ac:dyDescent="0.3">
      <c r="B1390" t="s">
        <v>1300</v>
      </c>
      <c r="C1390" t="s">
        <v>1115</v>
      </c>
      <c r="D1390" t="s">
        <v>1057</v>
      </c>
      <c r="E1390">
        <v>-71.089370000000002</v>
      </c>
      <c r="F1390">
        <v>42.310589999999998</v>
      </c>
      <c r="G1390" t="s">
        <v>783</v>
      </c>
      <c r="H1390" s="5">
        <v>3</v>
      </c>
      <c r="I1390" t="s">
        <v>1091</v>
      </c>
      <c r="J1390" s="5">
        <f>VLOOKUP(I1390*1,Crosswalks!$L$3:$M$227,2,FALSE)</f>
        <v>5</v>
      </c>
      <c r="K1390" s="5">
        <f>IF(G1390="Corner",INDEX(Crosswalks!$C$4:$J$16,MATCH(H1390,Crosswalks!$C$4:$C$16,0),J1390+1),"N/A, D2D")</f>
        <v>0.5</v>
      </c>
      <c r="L1390" t="s">
        <v>6017</v>
      </c>
      <c r="M1390" t="s">
        <v>813</v>
      </c>
      <c r="N1390" t="s">
        <v>929</v>
      </c>
      <c r="O1390" t="s">
        <v>1479</v>
      </c>
      <c r="P1390">
        <v>-71.07385902</v>
      </c>
      <c r="Q1390">
        <v>42.305618129999999</v>
      </c>
    </row>
    <row r="1391" spans="2:17" x14ac:dyDescent="0.3">
      <c r="B1391" t="s">
        <v>983</v>
      </c>
      <c r="C1391" t="s">
        <v>1056</v>
      </c>
      <c r="D1391" t="s">
        <v>1057</v>
      </c>
      <c r="E1391">
        <v>-71.08896</v>
      </c>
      <c r="F1391">
        <v>42.314230000000002</v>
      </c>
      <c r="G1391" t="s">
        <v>783</v>
      </c>
      <c r="H1391" s="5">
        <v>3</v>
      </c>
      <c r="I1391" t="s">
        <v>1058</v>
      </c>
      <c r="J1391" s="5">
        <f>VLOOKUP(I1391*1,Crosswalks!$L$3:$M$227,2,FALSE)</f>
        <v>6</v>
      </c>
      <c r="K1391" s="5">
        <f>IF(G1391="Corner",INDEX(Crosswalks!$C$4:$J$16,MATCH(H1391,Crosswalks!$C$4:$C$16,0),J1391+1),"N/A, D2D")</f>
        <v>0.3</v>
      </c>
      <c r="L1391" t="s">
        <v>6017</v>
      </c>
      <c r="M1391" t="s">
        <v>813</v>
      </c>
      <c r="N1391" t="s">
        <v>929</v>
      </c>
      <c r="O1391" t="s">
        <v>1479</v>
      </c>
      <c r="P1391">
        <v>-71.07385902</v>
      </c>
      <c r="Q1391">
        <v>42.305618129999999</v>
      </c>
    </row>
    <row r="1392" spans="2:17" x14ac:dyDescent="0.3">
      <c r="B1392" t="s">
        <v>1245</v>
      </c>
      <c r="C1392" t="s">
        <v>1187</v>
      </c>
      <c r="D1392" t="s">
        <v>1057</v>
      </c>
      <c r="E1392">
        <v>-71.089129999999997</v>
      </c>
      <c r="F1392">
        <v>42.317630000000001</v>
      </c>
      <c r="G1392" t="s">
        <v>783</v>
      </c>
      <c r="H1392" s="5">
        <v>4</v>
      </c>
      <c r="I1392" t="s">
        <v>1058</v>
      </c>
      <c r="J1392" s="5">
        <f>VLOOKUP(I1392*1,Crosswalks!$L$3:$M$227,2,FALSE)</f>
        <v>6</v>
      </c>
      <c r="K1392" s="5">
        <f>IF(G1392="Corner",INDEX(Crosswalks!$C$4:$J$16,MATCH(H1392,Crosswalks!$C$4:$C$16,0),J1392+1),"N/A, D2D")</f>
        <v>0.3</v>
      </c>
      <c r="L1392" t="s">
        <v>6017</v>
      </c>
      <c r="M1392" t="s">
        <v>813</v>
      </c>
      <c r="N1392" t="s">
        <v>929</v>
      </c>
      <c r="O1392" t="s">
        <v>1479</v>
      </c>
      <c r="P1392">
        <v>-71.07385902</v>
      </c>
      <c r="Q1392">
        <v>42.305618129999999</v>
      </c>
    </row>
    <row r="1393" spans="2:17" x14ac:dyDescent="0.3">
      <c r="B1393" t="s">
        <v>1403</v>
      </c>
      <c r="C1393" t="s">
        <v>1090</v>
      </c>
      <c r="D1393" t="s">
        <v>1057</v>
      </c>
      <c r="E1393">
        <v>-71.090270000000004</v>
      </c>
      <c r="F1393">
        <v>42.311630000000001</v>
      </c>
      <c r="G1393" t="s">
        <v>783</v>
      </c>
      <c r="H1393" s="5">
        <v>6</v>
      </c>
      <c r="I1393" t="s">
        <v>1091</v>
      </c>
      <c r="J1393" s="5">
        <f>VLOOKUP(I1393*1,Crosswalks!$L$3:$M$227,2,FALSE)</f>
        <v>5</v>
      </c>
      <c r="K1393" s="5">
        <f>IF(G1393="Corner",INDEX(Crosswalks!$C$4:$J$16,MATCH(H1393,Crosswalks!$C$4:$C$16,0),J1393+1),"N/A, D2D")</f>
        <v>0.5</v>
      </c>
      <c r="L1393" t="s">
        <v>6017</v>
      </c>
      <c r="M1393" t="s">
        <v>813</v>
      </c>
      <c r="N1393" t="s">
        <v>929</v>
      </c>
      <c r="O1393" t="s">
        <v>1479</v>
      </c>
      <c r="P1393">
        <v>-71.07385902</v>
      </c>
      <c r="Q1393">
        <v>42.305618129999999</v>
      </c>
    </row>
    <row r="1394" spans="2:17" x14ac:dyDescent="0.3">
      <c r="B1394" t="s">
        <v>1095</v>
      </c>
      <c r="C1394" t="s">
        <v>1090</v>
      </c>
      <c r="D1394" t="s">
        <v>1057</v>
      </c>
      <c r="E1394">
        <v>-71.089259999999996</v>
      </c>
      <c r="F1394">
        <v>42.311100000000003</v>
      </c>
      <c r="G1394" t="s">
        <v>783</v>
      </c>
      <c r="H1394" s="5">
        <v>1</v>
      </c>
      <c r="I1394" t="s">
        <v>1091</v>
      </c>
      <c r="J1394" s="5">
        <f>VLOOKUP(I1394*1,Crosswalks!$L$3:$M$227,2,FALSE)</f>
        <v>5</v>
      </c>
      <c r="K1394" s="5">
        <f>IF(G1394="Corner",INDEX(Crosswalks!$C$4:$J$16,MATCH(H1394,Crosswalks!$C$4:$C$16,0),J1394+1),"N/A, D2D")</f>
        <v>0.4</v>
      </c>
      <c r="L1394" t="s">
        <v>6017</v>
      </c>
      <c r="M1394" t="s">
        <v>813</v>
      </c>
      <c r="N1394" t="s">
        <v>929</v>
      </c>
      <c r="O1394" t="s">
        <v>1479</v>
      </c>
      <c r="P1394">
        <v>-71.07385902</v>
      </c>
      <c r="Q1394">
        <v>42.305618129999999</v>
      </c>
    </row>
    <row r="1395" spans="2:17" x14ac:dyDescent="0.3">
      <c r="B1395" t="s">
        <v>918</v>
      </c>
      <c r="C1395" t="s">
        <v>1124</v>
      </c>
      <c r="D1395" t="s">
        <v>1057</v>
      </c>
      <c r="E1395">
        <v>-71.088570000000004</v>
      </c>
      <c r="F1395">
        <v>42.311810000000001</v>
      </c>
      <c r="G1395" t="s">
        <v>783</v>
      </c>
      <c r="H1395" s="5">
        <v>4</v>
      </c>
      <c r="I1395" t="s">
        <v>1091</v>
      </c>
      <c r="J1395" s="5">
        <f>VLOOKUP(I1395*1,Crosswalks!$L$3:$M$227,2,FALSE)</f>
        <v>5</v>
      </c>
      <c r="K1395" s="5">
        <f>IF(G1395="Corner",INDEX(Crosswalks!$C$4:$J$16,MATCH(H1395,Crosswalks!$C$4:$C$16,0),J1395+1),"N/A, D2D")</f>
        <v>0.5</v>
      </c>
      <c r="L1395" t="s">
        <v>6017</v>
      </c>
      <c r="M1395" t="s">
        <v>813</v>
      </c>
      <c r="N1395" t="s">
        <v>929</v>
      </c>
      <c r="O1395" t="s">
        <v>1479</v>
      </c>
      <c r="P1395">
        <v>-71.07385902</v>
      </c>
      <c r="Q1395">
        <v>42.305618129999999</v>
      </c>
    </row>
    <row r="1396" spans="2:17" x14ac:dyDescent="0.3">
      <c r="B1396" t="s">
        <v>1283</v>
      </c>
      <c r="C1396" t="s">
        <v>1127</v>
      </c>
      <c r="D1396" t="s">
        <v>1057</v>
      </c>
      <c r="E1396">
        <v>-71.089510000000004</v>
      </c>
      <c r="F1396">
        <v>42.317230000000002</v>
      </c>
      <c r="G1396" t="s">
        <v>783</v>
      </c>
      <c r="H1396" s="5">
        <v>6</v>
      </c>
      <c r="I1396" t="s">
        <v>1058</v>
      </c>
      <c r="J1396" s="5">
        <f>VLOOKUP(I1396*1,Crosswalks!$L$3:$M$227,2,FALSE)</f>
        <v>6</v>
      </c>
      <c r="K1396" s="5">
        <f>IF(G1396="Corner",INDEX(Crosswalks!$C$4:$J$16,MATCH(H1396,Crosswalks!$C$4:$C$16,0),J1396+1),"N/A, D2D")</f>
        <v>0.4</v>
      </c>
      <c r="L1396" t="s">
        <v>6017</v>
      </c>
      <c r="M1396" t="s">
        <v>813</v>
      </c>
      <c r="N1396" t="s">
        <v>929</v>
      </c>
      <c r="O1396" t="s">
        <v>1479</v>
      </c>
      <c r="P1396">
        <v>-71.07385902</v>
      </c>
      <c r="Q1396">
        <v>42.305618129999999</v>
      </c>
    </row>
    <row r="1397" spans="2:17" x14ac:dyDescent="0.3">
      <c r="B1397" t="s">
        <v>994</v>
      </c>
      <c r="C1397" t="s">
        <v>1110</v>
      </c>
      <c r="D1397" t="s">
        <v>1057</v>
      </c>
      <c r="E1397">
        <v>-71.089590000000001</v>
      </c>
      <c r="F1397">
        <v>42.317369999999997</v>
      </c>
      <c r="G1397" t="s">
        <v>783</v>
      </c>
      <c r="H1397" s="5">
        <v>6</v>
      </c>
      <c r="I1397" t="s">
        <v>1058</v>
      </c>
      <c r="J1397" s="5">
        <f>VLOOKUP(I1397*1,Crosswalks!$L$3:$M$227,2,FALSE)</f>
        <v>6</v>
      </c>
      <c r="K1397" s="5">
        <f>IF(G1397="Corner",INDEX(Crosswalks!$C$4:$J$16,MATCH(H1397,Crosswalks!$C$4:$C$16,0),J1397+1),"N/A, D2D")</f>
        <v>0.4</v>
      </c>
      <c r="L1397" t="s">
        <v>6017</v>
      </c>
      <c r="M1397" t="s">
        <v>813</v>
      </c>
      <c r="N1397" t="s">
        <v>929</v>
      </c>
      <c r="O1397" t="s">
        <v>1479</v>
      </c>
      <c r="P1397">
        <v>-71.07385902</v>
      </c>
      <c r="Q1397">
        <v>42.305618129999999</v>
      </c>
    </row>
    <row r="1398" spans="2:17" x14ac:dyDescent="0.3">
      <c r="B1398" t="s">
        <v>1245</v>
      </c>
      <c r="C1398" t="s">
        <v>1187</v>
      </c>
      <c r="D1398" t="s">
        <v>1057</v>
      </c>
      <c r="E1398">
        <v>-71.089129999999997</v>
      </c>
      <c r="F1398">
        <v>42.317630000000001</v>
      </c>
      <c r="G1398" t="s">
        <v>783</v>
      </c>
      <c r="H1398" s="5">
        <v>1</v>
      </c>
      <c r="I1398" t="s">
        <v>1058</v>
      </c>
      <c r="J1398" s="5">
        <f>VLOOKUP(I1398*1,Crosswalks!$L$3:$M$227,2,FALSE)</f>
        <v>6</v>
      </c>
      <c r="K1398" s="5">
        <f>IF(G1398="Corner",INDEX(Crosswalks!$C$4:$J$16,MATCH(H1398,Crosswalks!$C$4:$C$16,0),J1398+1),"N/A, D2D")</f>
        <v>0.2</v>
      </c>
      <c r="L1398" t="s">
        <v>6017</v>
      </c>
      <c r="M1398" t="s">
        <v>813</v>
      </c>
      <c r="N1398" t="s">
        <v>929</v>
      </c>
      <c r="O1398" t="s">
        <v>1479</v>
      </c>
      <c r="P1398">
        <v>-71.07385902</v>
      </c>
      <c r="Q1398">
        <v>42.305618129999999</v>
      </c>
    </row>
    <row r="1399" spans="2:17" x14ac:dyDescent="0.3">
      <c r="B1399" t="s">
        <v>1245</v>
      </c>
      <c r="C1399" t="s">
        <v>1187</v>
      </c>
      <c r="D1399" t="s">
        <v>1057</v>
      </c>
      <c r="E1399">
        <v>-71.089129999999997</v>
      </c>
      <c r="F1399">
        <v>42.317630000000001</v>
      </c>
      <c r="G1399" t="s">
        <v>783</v>
      </c>
      <c r="H1399" s="5">
        <v>2</v>
      </c>
      <c r="I1399" t="s">
        <v>1058</v>
      </c>
      <c r="J1399" s="5">
        <f>VLOOKUP(I1399*1,Crosswalks!$L$3:$M$227,2,FALSE)</f>
        <v>6</v>
      </c>
      <c r="K1399" s="5">
        <f>IF(G1399="Corner",INDEX(Crosswalks!$C$4:$J$16,MATCH(H1399,Crosswalks!$C$4:$C$16,0),J1399+1),"N/A, D2D")</f>
        <v>0.3</v>
      </c>
      <c r="L1399" t="s">
        <v>6017</v>
      </c>
      <c r="M1399" t="s">
        <v>813</v>
      </c>
      <c r="N1399" t="s">
        <v>929</v>
      </c>
      <c r="O1399" t="s">
        <v>1479</v>
      </c>
      <c r="P1399">
        <v>-71.07385902</v>
      </c>
      <c r="Q1399">
        <v>42.305618129999999</v>
      </c>
    </row>
    <row r="1400" spans="2:17" x14ac:dyDescent="0.3">
      <c r="B1400" t="s">
        <v>1186</v>
      </c>
      <c r="C1400" t="s">
        <v>1099</v>
      </c>
      <c r="D1400" t="s">
        <v>1057</v>
      </c>
      <c r="E1400">
        <v>-71.089870000000005</v>
      </c>
      <c r="F1400">
        <v>42.314619999999998</v>
      </c>
      <c r="G1400" t="s">
        <v>783</v>
      </c>
      <c r="H1400" s="5">
        <v>1</v>
      </c>
      <c r="I1400" t="s">
        <v>1058</v>
      </c>
      <c r="J1400" s="5">
        <f>VLOOKUP(I1400*1,Crosswalks!$L$3:$M$227,2,FALSE)</f>
        <v>6</v>
      </c>
      <c r="K1400" s="5">
        <f>IF(G1400="Corner",INDEX(Crosswalks!$C$4:$J$16,MATCH(H1400,Crosswalks!$C$4:$C$16,0),J1400+1),"N/A, D2D")</f>
        <v>0.2</v>
      </c>
      <c r="L1400" t="s">
        <v>6017</v>
      </c>
      <c r="M1400" t="s">
        <v>813</v>
      </c>
      <c r="N1400" t="s">
        <v>929</v>
      </c>
      <c r="O1400" t="s">
        <v>1479</v>
      </c>
      <c r="P1400">
        <v>-71.07385902</v>
      </c>
      <c r="Q1400">
        <v>42.305618129999999</v>
      </c>
    </row>
    <row r="1401" spans="2:17" x14ac:dyDescent="0.3">
      <c r="B1401" t="s">
        <v>1151</v>
      </c>
      <c r="C1401" t="s">
        <v>1127</v>
      </c>
      <c r="D1401" t="s">
        <v>1057</v>
      </c>
      <c r="E1401">
        <v>-71.089699999999993</v>
      </c>
      <c r="F1401">
        <v>42.317279999999997</v>
      </c>
      <c r="G1401" t="s">
        <v>783</v>
      </c>
      <c r="H1401" s="5" t="s">
        <v>785</v>
      </c>
      <c r="I1401" t="s">
        <v>1058</v>
      </c>
      <c r="J1401" s="5">
        <f>VLOOKUP(I1401*1,Crosswalks!$L$3:$M$227,2,FALSE)</f>
        <v>6</v>
      </c>
      <c r="K1401" s="5">
        <f>IF(G1401="Corner",INDEX(Crosswalks!$C$4:$J$16,MATCH(H1401,Crosswalks!$C$4:$C$16,0),J1401+1),"N/A, D2D")</f>
        <v>0.2</v>
      </c>
      <c r="L1401" t="s">
        <v>6017</v>
      </c>
      <c r="M1401" t="s">
        <v>813</v>
      </c>
      <c r="N1401" t="s">
        <v>929</v>
      </c>
      <c r="O1401" t="s">
        <v>1479</v>
      </c>
      <c r="P1401">
        <v>-71.07385902</v>
      </c>
      <c r="Q1401">
        <v>42.305618129999999</v>
      </c>
    </row>
    <row r="1402" spans="2:17" x14ac:dyDescent="0.3">
      <c r="B1402" t="s">
        <v>1435</v>
      </c>
      <c r="C1402" t="s">
        <v>1187</v>
      </c>
      <c r="D1402" t="s">
        <v>1057</v>
      </c>
      <c r="E1402">
        <v>-71.089200000000005</v>
      </c>
      <c r="F1402">
        <v>42.318040000000003</v>
      </c>
      <c r="G1402" t="s">
        <v>783</v>
      </c>
      <c r="H1402" s="5">
        <v>2</v>
      </c>
      <c r="I1402" t="s">
        <v>1058</v>
      </c>
      <c r="J1402" s="5">
        <f>VLOOKUP(I1402*1,Crosswalks!$L$3:$M$227,2,FALSE)</f>
        <v>6</v>
      </c>
      <c r="K1402" s="5">
        <f>IF(G1402="Corner",INDEX(Crosswalks!$C$4:$J$16,MATCH(H1402,Crosswalks!$C$4:$C$16,0),J1402+1),"N/A, D2D")</f>
        <v>0.3</v>
      </c>
      <c r="L1402" t="s">
        <v>6017</v>
      </c>
      <c r="M1402" t="s">
        <v>813</v>
      </c>
      <c r="N1402" t="s">
        <v>929</v>
      </c>
      <c r="O1402" t="s">
        <v>1479</v>
      </c>
      <c r="P1402">
        <v>-71.07385902</v>
      </c>
      <c r="Q1402">
        <v>42.305618129999999</v>
      </c>
    </row>
    <row r="1403" spans="2:17" x14ac:dyDescent="0.3">
      <c r="B1403" t="s">
        <v>1311</v>
      </c>
      <c r="C1403" t="s">
        <v>1115</v>
      </c>
      <c r="D1403" t="s">
        <v>1057</v>
      </c>
      <c r="E1403">
        <v>-71.092339999999993</v>
      </c>
      <c r="F1403">
        <v>42.311610000000002</v>
      </c>
      <c r="G1403" t="s">
        <v>783</v>
      </c>
      <c r="H1403" s="5">
        <v>4</v>
      </c>
      <c r="I1403" t="s">
        <v>1058</v>
      </c>
      <c r="J1403" s="5">
        <f>VLOOKUP(I1403*1,Crosswalks!$L$3:$M$227,2,FALSE)</f>
        <v>6</v>
      </c>
      <c r="K1403" s="5">
        <f>IF(G1403="Corner",INDEX(Crosswalks!$C$4:$J$16,MATCH(H1403,Crosswalks!$C$4:$C$16,0),J1403+1),"N/A, D2D")</f>
        <v>0.3</v>
      </c>
      <c r="L1403" t="s">
        <v>6017</v>
      </c>
      <c r="M1403" t="s">
        <v>813</v>
      </c>
      <c r="N1403" t="s">
        <v>929</v>
      </c>
      <c r="O1403" t="s">
        <v>1479</v>
      </c>
      <c r="P1403">
        <v>-71.07385902</v>
      </c>
      <c r="Q1403">
        <v>42.305618129999999</v>
      </c>
    </row>
    <row r="1404" spans="2:17" x14ac:dyDescent="0.3">
      <c r="B1404" t="s">
        <v>1261</v>
      </c>
      <c r="C1404" t="s">
        <v>1106</v>
      </c>
      <c r="D1404" t="s">
        <v>1057</v>
      </c>
      <c r="E1404">
        <v>-71.088390000000004</v>
      </c>
      <c r="F1404">
        <v>42.313130000000001</v>
      </c>
      <c r="G1404" t="s">
        <v>783</v>
      </c>
      <c r="H1404" s="5">
        <v>4</v>
      </c>
      <c r="I1404" t="s">
        <v>1068</v>
      </c>
      <c r="J1404" s="5">
        <f>VLOOKUP(I1404*1,Crosswalks!$L$3:$M$227,2,FALSE)</f>
        <v>6</v>
      </c>
      <c r="K1404" s="5">
        <f>IF(G1404="Corner",INDEX(Crosswalks!$C$4:$J$16,MATCH(H1404,Crosswalks!$C$4:$C$16,0),J1404+1),"N/A, D2D")</f>
        <v>0.3</v>
      </c>
      <c r="L1404" t="s">
        <v>6017</v>
      </c>
      <c r="M1404" t="s">
        <v>813</v>
      </c>
      <c r="N1404" t="s">
        <v>929</v>
      </c>
      <c r="O1404" t="s">
        <v>1479</v>
      </c>
      <c r="P1404">
        <v>-71.07385902</v>
      </c>
      <c r="Q1404">
        <v>42.305618129999999</v>
      </c>
    </row>
    <row r="1405" spans="2:17" x14ac:dyDescent="0.3">
      <c r="B1405" t="s">
        <v>1196</v>
      </c>
      <c r="C1405" t="s">
        <v>1110</v>
      </c>
      <c r="D1405" t="s">
        <v>1057</v>
      </c>
      <c r="E1405">
        <v>-71.090119999999999</v>
      </c>
      <c r="F1405">
        <v>42.317160000000001</v>
      </c>
      <c r="G1405" t="s">
        <v>783</v>
      </c>
      <c r="H1405" s="5">
        <v>3</v>
      </c>
      <c r="I1405" t="s">
        <v>1058</v>
      </c>
      <c r="J1405" s="5">
        <f>VLOOKUP(I1405*1,Crosswalks!$L$3:$M$227,2,FALSE)</f>
        <v>6</v>
      </c>
      <c r="K1405" s="5">
        <f>IF(G1405="Corner",INDEX(Crosswalks!$C$4:$J$16,MATCH(H1405,Crosswalks!$C$4:$C$16,0),J1405+1),"N/A, D2D")</f>
        <v>0.3</v>
      </c>
      <c r="L1405" t="s">
        <v>6017</v>
      </c>
      <c r="M1405" t="s">
        <v>813</v>
      </c>
      <c r="N1405" t="s">
        <v>929</v>
      </c>
      <c r="O1405" t="s">
        <v>1479</v>
      </c>
      <c r="P1405">
        <v>-71.07385902</v>
      </c>
      <c r="Q1405">
        <v>42.305618129999999</v>
      </c>
    </row>
    <row r="1406" spans="2:17" x14ac:dyDescent="0.3">
      <c r="B1406" t="s">
        <v>1311</v>
      </c>
      <c r="C1406" t="s">
        <v>1090</v>
      </c>
      <c r="D1406" t="s">
        <v>1057</v>
      </c>
      <c r="E1406">
        <v>-71.089349999999996</v>
      </c>
      <c r="F1406">
        <v>42.311639999999997</v>
      </c>
      <c r="G1406" t="s">
        <v>783</v>
      </c>
      <c r="H1406" s="5" t="s">
        <v>785</v>
      </c>
      <c r="I1406" t="s">
        <v>1091</v>
      </c>
      <c r="J1406" s="5">
        <f>VLOOKUP(I1406*1,Crosswalks!$L$3:$M$227,2,FALSE)</f>
        <v>5</v>
      </c>
      <c r="K1406" s="5">
        <f>IF(G1406="Corner",INDEX(Crosswalks!$C$4:$J$16,MATCH(H1406,Crosswalks!$C$4:$C$16,0),J1406+1),"N/A, D2D")</f>
        <v>0.3</v>
      </c>
      <c r="L1406" t="s">
        <v>6017</v>
      </c>
      <c r="M1406" t="s">
        <v>813</v>
      </c>
      <c r="N1406" t="s">
        <v>929</v>
      </c>
      <c r="O1406" t="s">
        <v>1479</v>
      </c>
      <c r="P1406">
        <v>-71.07385902</v>
      </c>
      <c r="Q1406">
        <v>42.305618129999999</v>
      </c>
    </row>
    <row r="1407" spans="2:17" x14ac:dyDescent="0.3">
      <c r="B1407" t="s">
        <v>1480</v>
      </c>
      <c r="C1407" t="s">
        <v>1090</v>
      </c>
      <c r="D1407" t="s">
        <v>1057</v>
      </c>
      <c r="E1407">
        <v>-71.088449999999995</v>
      </c>
      <c r="F1407">
        <v>42.311120000000003</v>
      </c>
      <c r="G1407" t="s">
        <v>783</v>
      </c>
      <c r="H1407" s="5">
        <v>1</v>
      </c>
      <c r="I1407" t="s">
        <v>1091</v>
      </c>
      <c r="J1407" s="5">
        <f>VLOOKUP(I1407*1,Crosswalks!$L$3:$M$227,2,FALSE)</f>
        <v>5</v>
      </c>
      <c r="K1407" s="5">
        <f>IF(G1407="Corner",INDEX(Crosswalks!$C$4:$J$16,MATCH(H1407,Crosswalks!$C$4:$C$16,0),J1407+1),"N/A, D2D")</f>
        <v>0.4</v>
      </c>
      <c r="L1407" t="s">
        <v>6017</v>
      </c>
      <c r="M1407" t="s">
        <v>813</v>
      </c>
      <c r="N1407" t="s">
        <v>929</v>
      </c>
      <c r="O1407" t="s">
        <v>1479</v>
      </c>
      <c r="P1407">
        <v>-71.07385902</v>
      </c>
      <c r="Q1407">
        <v>42.305618129999999</v>
      </c>
    </row>
    <row r="1408" spans="2:17" x14ac:dyDescent="0.3">
      <c r="B1408" t="s">
        <v>991</v>
      </c>
      <c r="C1408" t="s">
        <v>1108</v>
      </c>
      <c r="D1408" t="s">
        <v>1057</v>
      </c>
      <c r="E1408">
        <v>-71.090429999999998</v>
      </c>
      <c r="F1408">
        <v>42.30968</v>
      </c>
      <c r="G1408" t="s">
        <v>783</v>
      </c>
      <c r="H1408" s="5">
        <v>1</v>
      </c>
      <c r="I1408" t="s">
        <v>1091</v>
      </c>
      <c r="J1408" s="5">
        <f>VLOOKUP(I1408*1,Crosswalks!$L$3:$M$227,2,FALSE)</f>
        <v>5</v>
      </c>
      <c r="K1408" s="5">
        <f>IF(G1408="Corner",INDEX(Crosswalks!$C$4:$J$16,MATCH(H1408,Crosswalks!$C$4:$C$16,0),J1408+1),"N/A, D2D")</f>
        <v>0.4</v>
      </c>
      <c r="L1408" t="s">
        <v>6017</v>
      </c>
      <c r="M1408" t="s">
        <v>813</v>
      </c>
      <c r="N1408" t="s">
        <v>929</v>
      </c>
      <c r="O1408" t="s">
        <v>1479</v>
      </c>
      <c r="P1408">
        <v>-71.07385902</v>
      </c>
      <c r="Q1408">
        <v>42.305618129999999</v>
      </c>
    </row>
    <row r="1409" spans="2:17" x14ac:dyDescent="0.3">
      <c r="B1409" t="s">
        <v>988</v>
      </c>
      <c r="C1409" t="s">
        <v>1115</v>
      </c>
      <c r="D1409" t="s">
        <v>1057</v>
      </c>
      <c r="E1409">
        <v>-71.089179999999999</v>
      </c>
      <c r="F1409">
        <v>42.310470000000002</v>
      </c>
      <c r="G1409" t="s">
        <v>783</v>
      </c>
      <c r="H1409" s="5">
        <v>2</v>
      </c>
      <c r="I1409" t="s">
        <v>1091</v>
      </c>
      <c r="J1409" s="5">
        <f>VLOOKUP(I1409*1,Crosswalks!$L$3:$M$227,2,FALSE)</f>
        <v>5</v>
      </c>
      <c r="K1409" s="5">
        <f>IF(G1409="Corner",INDEX(Crosswalks!$C$4:$J$16,MATCH(H1409,Crosswalks!$C$4:$C$16,0),J1409+1),"N/A, D2D")</f>
        <v>0.4</v>
      </c>
      <c r="L1409" t="s">
        <v>6017</v>
      </c>
      <c r="M1409" t="s">
        <v>813</v>
      </c>
      <c r="N1409" t="s">
        <v>929</v>
      </c>
      <c r="O1409" t="s">
        <v>1479</v>
      </c>
      <c r="P1409">
        <v>-71.07385902</v>
      </c>
      <c r="Q1409">
        <v>42.305618129999999</v>
      </c>
    </row>
    <row r="1410" spans="2:17" x14ac:dyDescent="0.3">
      <c r="B1410" t="s">
        <v>1435</v>
      </c>
      <c r="C1410" t="s">
        <v>1187</v>
      </c>
      <c r="D1410" t="s">
        <v>1057</v>
      </c>
      <c r="E1410">
        <v>-71.089200000000005</v>
      </c>
      <c r="F1410">
        <v>42.318040000000003</v>
      </c>
      <c r="G1410" t="s">
        <v>783</v>
      </c>
      <c r="H1410" s="5">
        <v>3</v>
      </c>
      <c r="I1410" t="s">
        <v>1058</v>
      </c>
      <c r="J1410" s="5">
        <f>VLOOKUP(I1410*1,Crosswalks!$L$3:$M$227,2,FALSE)</f>
        <v>6</v>
      </c>
      <c r="K1410" s="5">
        <f>IF(G1410="Corner",INDEX(Crosswalks!$C$4:$J$16,MATCH(H1410,Crosswalks!$C$4:$C$16,0),J1410+1),"N/A, D2D")</f>
        <v>0.3</v>
      </c>
      <c r="L1410" t="s">
        <v>6017</v>
      </c>
      <c r="M1410" t="s">
        <v>813</v>
      </c>
      <c r="N1410" t="s">
        <v>929</v>
      </c>
      <c r="O1410" t="s">
        <v>1479</v>
      </c>
      <c r="P1410">
        <v>-71.07385902</v>
      </c>
      <c r="Q1410">
        <v>42.305618129999999</v>
      </c>
    </row>
    <row r="1411" spans="2:17" x14ac:dyDescent="0.3">
      <c r="B1411" t="s">
        <v>995</v>
      </c>
      <c r="C1411" t="s">
        <v>1090</v>
      </c>
      <c r="D1411" t="s">
        <v>1057</v>
      </c>
      <c r="E1411">
        <v>-71.088310000000007</v>
      </c>
      <c r="F1411">
        <v>42.310409999999997</v>
      </c>
      <c r="G1411" t="s">
        <v>783</v>
      </c>
      <c r="H1411" s="5">
        <v>4</v>
      </c>
      <c r="I1411" t="s">
        <v>1091</v>
      </c>
      <c r="J1411" s="5">
        <f>VLOOKUP(I1411*1,Crosswalks!$L$3:$M$227,2,FALSE)</f>
        <v>5</v>
      </c>
      <c r="K1411" s="5">
        <f>IF(G1411="Corner",INDEX(Crosswalks!$C$4:$J$16,MATCH(H1411,Crosswalks!$C$4:$C$16,0),J1411+1),"N/A, D2D")</f>
        <v>0.5</v>
      </c>
      <c r="L1411" t="s">
        <v>6017</v>
      </c>
      <c r="M1411" t="s">
        <v>813</v>
      </c>
      <c r="N1411" t="s">
        <v>929</v>
      </c>
      <c r="O1411" t="s">
        <v>1479</v>
      </c>
      <c r="P1411">
        <v>-71.07385902</v>
      </c>
      <c r="Q1411">
        <v>42.305618129999999</v>
      </c>
    </row>
    <row r="1412" spans="2:17" x14ac:dyDescent="0.3">
      <c r="B1412" t="s">
        <v>1387</v>
      </c>
      <c r="C1412" t="s">
        <v>1115</v>
      </c>
      <c r="D1412" t="s">
        <v>1057</v>
      </c>
      <c r="E1412">
        <v>-71.091920000000002</v>
      </c>
      <c r="F1412">
        <v>42.311779999999999</v>
      </c>
      <c r="G1412" t="s">
        <v>783</v>
      </c>
      <c r="H1412" s="5">
        <v>5</v>
      </c>
      <c r="I1412" t="s">
        <v>1058</v>
      </c>
      <c r="J1412" s="5">
        <f>VLOOKUP(I1412*1,Crosswalks!$L$3:$M$227,2,FALSE)</f>
        <v>6</v>
      </c>
      <c r="K1412" s="5">
        <f>IF(G1412="Corner",INDEX(Crosswalks!$C$4:$J$16,MATCH(H1412,Crosswalks!$C$4:$C$16,0),J1412+1),"N/A, D2D")</f>
        <v>0.4</v>
      </c>
      <c r="L1412" t="s">
        <v>6017</v>
      </c>
      <c r="M1412" t="s">
        <v>813</v>
      </c>
      <c r="N1412" t="s">
        <v>929</v>
      </c>
      <c r="O1412" t="s">
        <v>1479</v>
      </c>
      <c r="P1412">
        <v>-71.07385902</v>
      </c>
      <c r="Q1412">
        <v>42.305618129999999</v>
      </c>
    </row>
    <row r="1413" spans="2:17" x14ac:dyDescent="0.3">
      <c r="B1413" t="s">
        <v>1417</v>
      </c>
      <c r="C1413" t="s">
        <v>1187</v>
      </c>
      <c r="D1413" t="s">
        <v>1057</v>
      </c>
      <c r="E1413">
        <v>-71.090289999999996</v>
      </c>
      <c r="F1413">
        <v>42.31794</v>
      </c>
      <c r="G1413" t="s">
        <v>783</v>
      </c>
      <c r="H1413" s="5">
        <v>4</v>
      </c>
      <c r="I1413" t="s">
        <v>1058</v>
      </c>
      <c r="J1413" s="5">
        <f>VLOOKUP(I1413*1,Crosswalks!$L$3:$M$227,2,FALSE)</f>
        <v>6</v>
      </c>
      <c r="K1413" s="5">
        <f>IF(G1413="Corner",INDEX(Crosswalks!$C$4:$J$16,MATCH(H1413,Crosswalks!$C$4:$C$16,0),J1413+1),"N/A, D2D")</f>
        <v>0.3</v>
      </c>
      <c r="L1413" t="s">
        <v>6017</v>
      </c>
      <c r="M1413" t="s">
        <v>813</v>
      </c>
      <c r="N1413" t="s">
        <v>929</v>
      </c>
      <c r="O1413" t="s">
        <v>1479</v>
      </c>
      <c r="P1413">
        <v>-71.07385902</v>
      </c>
      <c r="Q1413">
        <v>42.305618129999999</v>
      </c>
    </row>
    <row r="1414" spans="2:17" x14ac:dyDescent="0.3">
      <c r="B1414" t="s">
        <v>1261</v>
      </c>
      <c r="C1414" t="s">
        <v>1106</v>
      </c>
      <c r="D1414" t="s">
        <v>1057</v>
      </c>
      <c r="E1414">
        <v>-71.088390000000004</v>
      </c>
      <c r="F1414">
        <v>42.313130000000001</v>
      </c>
      <c r="G1414" t="s">
        <v>783</v>
      </c>
      <c r="H1414" s="5">
        <v>1</v>
      </c>
      <c r="I1414" t="s">
        <v>1068</v>
      </c>
      <c r="J1414" s="5">
        <f>VLOOKUP(I1414*1,Crosswalks!$L$3:$M$227,2,FALSE)</f>
        <v>6</v>
      </c>
      <c r="K1414" s="5">
        <f>IF(G1414="Corner",INDEX(Crosswalks!$C$4:$J$16,MATCH(H1414,Crosswalks!$C$4:$C$16,0),J1414+1),"N/A, D2D")</f>
        <v>0.2</v>
      </c>
      <c r="L1414" t="s">
        <v>6017</v>
      </c>
      <c r="M1414" t="s">
        <v>813</v>
      </c>
      <c r="N1414" t="s">
        <v>929</v>
      </c>
      <c r="O1414" t="s">
        <v>1479</v>
      </c>
      <c r="P1414">
        <v>-71.07385902</v>
      </c>
      <c r="Q1414">
        <v>42.305618129999999</v>
      </c>
    </row>
    <row r="1415" spans="2:17" x14ac:dyDescent="0.3">
      <c r="B1415" t="s">
        <v>1481</v>
      </c>
      <c r="C1415" t="s">
        <v>1094</v>
      </c>
      <c r="D1415" t="s">
        <v>1057</v>
      </c>
      <c r="E1415">
        <v>-71.084119999999999</v>
      </c>
      <c r="F1415">
        <v>42.304870000000001</v>
      </c>
      <c r="G1415" t="s">
        <v>783</v>
      </c>
      <c r="H1415" s="5" t="s">
        <v>785</v>
      </c>
      <c r="I1415" t="s">
        <v>1061</v>
      </c>
      <c r="J1415" s="5">
        <f>VLOOKUP(I1415*1,Crosswalks!$L$3:$M$227,2,FALSE)</f>
        <v>7</v>
      </c>
      <c r="K1415" s="5">
        <f>IF(G1415="Corner",INDEX(Crosswalks!$C$4:$J$16,MATCH(H1415,Crosswalks!$C$4:$C$16,0),J1415+1),"N/A, D2D")</f>
        <v>0.2</v>
      </c>
      <c r="L1415" t="s">
        <v>6017</v>
      </c>
      <c r="M1415" t="s">
        <v>813</v>
      </c>
      <c r="N1415" t="s">
        <v>929</v>
      </c>
      <c r="O1415" t="s">
        <v>1479</v>
      </c>
      <c r="P1415">
        <v>-71.07385902</v>
      </c>
      <c r="Q1415">
        <v>42.305618129999999</v>
      </c>
    </row>
    <row r="1416" spans="2:17" x14ac:dyDescent="0.3">
      <c r="B1416" t="s">
        <v>1245</v>
      </c>
      <c r="C1416" t="s">
        <v>1187</v>
      </c>
      <c r="D1416" t="s">
        <v>1057</v>
      </c>
      <c r="E1416">
        <v>-71.089129999999997</v>
      </c>
      <c r="F1416">
        <v>42.317630000000001</v>
      </c>
      <c r="G1416" t="s">
        <v>783</v>
      </c>
      <c r="H1416" s="5" t="s">
        <v>785</v>
      </c>
      <c r="I1416" t="s">
        <v>1058</v>
      </c>
      <c r="J1416" s="5">
        <f>VLOOKUP(I1416*1,Crosswalks!$L$3:$M$227,2,FALSE)</f>
        <v>6</v>
      </c>
      <c r="K1416" s="5">
        <f>IF(G1416="Corner",INDEX(Crosswalks!$C$4:$J$16,MATCH(H1416,Crosswalks!$C$4:$C$16,0),J1416+1),"N/A, D2D")</f>
        <v>0.2</v>
      </c>
      <c r="L1416" t="s">
        <v>6017</v>
      </c>
      <c r="M1416" t="s">
        <v>813</v>
      </c>
      <c r="N1416" t="s">
        <v>929</v>
      </c>
      <c r="O1416" t="s">
        <v>1479</v>
      </c>
      <c r="P1416">
        <v>-71.07385902</v>
      </c>
      <c r="Q1416">
        <v>42.305618129999999</v>
      </c>
    </row>
    <row r="1417" spans="2:17" x14ac:dyDescent="0.3">
      <c r="B1417" t="s">
        <v>917</v>
      </c>
      <c r="C1417" t="s">
        <v>1097</v>
      </c>
      <c r="D1417" t="s">
        <v>1057</v>
      </c>
      <c r="E1417">
        <v>-71.058700000000002</v>
      </c>
      <c r="F1417">
        <v>42.359400000000001</v>
      </c>
      <c r="G1417" t="s">
        <v>783</v>
      </c>
      <c r="H1417" s="5">
        <v>2</v>
      </c>
      <c r="I1417" t="s">
        <v>920</v>
      </c>
      <c r="J1417" s="5">
        <f>VLOOKUP(I1417*1,Crosswalks!$L$3:$M$227,2,FALSE)</f>
        <v>7</v>
      </c>
      <c r="K1417" s="5">
        <f>IF(G1417="Corner",INDEX(Crosswalks!$C$4:$J$16,MATCH(H1417,Crosswalks!$C$4:$C$16,0),J1417+1),"N/A, D2D")</f>
        <v>0.3</v>
      </c>
      <c r="L1417" t="s">
        <v>6017</v>
      </c>
      <c r="M1417" t="s">
        <v>813</v>
      </c>
      <c r="N1417" t="s">
        <v>929</v>
      </c>
      <c r="O1417" t="s">
        <v>1479</v>
      </c>
      <c r="P1417">
        <v>-71.07385902</v>
      </c>
      <c r="Q1417">
        <v>42.305618129999999</v>
      </c>
    </row>
    <row r="1418" spans="2:17" x14ac:dyDescent="0.3">
      <c r="B1418" t="s">
        <v>1236</v>
      </c>
      <c r="C1418" t="s">
        <v>1090</v>
      </c>
      <c r="D1418" t="s">
        <v>1057</v>
      </c>
      <c r="E1418">
        <v>-71.08887</v>
      </c>
      <c r="F1418">
        <v>42.311399999999999</v>
      </c>
      <c r="G1418" t="s">
        <v>784</v>
      </c>
      <c r="H1418" s="5">
        <v>4</v>
      </c>
      <c r="I1418" t="s">
        <v>1091</v>
      </c>
      <c r="J1418" s="5">
        <f>VLOOKUP(I1418*1,Crosswalks!$L$3:$M$227,2,FALSE)</f>
        <v>5</v>
      </c>
      <c r="K1418" s="5" t="str">
        <f>IF(G1418="Corner",INDEX(Crosswalks!$C$4:$J$16,MATCH(H1418,Crosswalks!$C$4:$C$16,0),J1418+1),"N/A, D2D")</f>
        <v>N/A, D2D</v>
      </c>
      <c r="L1418" t="s">
        <v>6017</v>
      </c>
      <c r="M1418" t="s">
        <v>813</v>
      </c>
      <c r="N1418" t="s">
        <v>929</v>
      </c>
      <c r="O1418" t="s">
        <v>1479</v>
      </c>
      <c r="P1418">
        <v>-71.07385902</v>
      </c>
      <c r="Q1418">
        <v>42.305618129999999</v>
      </c>
    </row>
    <row r="1419" spans="2:17" x14ac:dyDescent="0.3">
      <c r="B1419" t="s">
        <v>1245</v>
      </c>
      <c r="C1419" t="s">
        <v>1187</v>
      </c>
      <c r="D1419" t="s">
        <v>1057</v>
      </c>
      <c r="E1419">
        <v>-71.089129999999997</v>
      </c>
      <c r="F1419">
        <v>42.317630000000001</v>
      </c>
      <c r="G1419" t="s">
        <v>784</v>
      </c>
      <c r="H1419" s="5">
        <v>5</v>
      </c>
      <c r="I1419" t="s">
        <v>1058</v>
      </c>
      <c r="J1419" s="5">
        <f>VLOOKUP(I1419*1,Crosswalks!$L$3:$M$227,2,FALSE)</f>
        <v>6</v>
      </c>
      <c r="K1419" s="5" t="str">
        <f>IF(G1419="Corner",INDEX(Crosswalks!$C$4:$J$16,MATCH(H1419,Crosswalks!$C$4:$C$16,0),J1419+1),"N/A, D2D")</f>
        <v>N/A, D2D</v>
      </c>
      <c r="L1419" t="s">
        <v>6017</v>
      </c>
      <c r="M1419" t="s">
        <v>813</v>
      </c>
      <c r="N1419" t="s">
        <v>929</v>
      </c>
      <c r="O1419" t="s">
        <v>1479</v>
      </c>
      <c r="P1419">
        <v>-71.07385902</v>
      </c>
      <c r="Q1419">
        <v>42.305618129999999</v>
      </c>
    </row>
    <row r="1420" spans="2:17" x14ac:dyDescent="0.3">
      <c r="B1420" t="s">
        <v>1095</v>
      </c>
      <c r="C1420" t="s">
        <v>1090</v>
      </c>
      <c r="D1420" t="s">
        <v>1057</v>
      </c>
      <c r="E1420">
        <v>-71.089259999999996</v>
      </c>
      <c r="F1420">
        <v>42.311100000000003</v>
      </c>
      <c r="G1420" t="s">
        <v>784</v>
      </c>
      <c r="H1420" s="5">
        <v>4</v>
      </c>
      <c r="I1420" t="s">
        <v>1091</v>
      </c>
      <c r="J1420" s="5">
        <f>VLOOKUP(I1420*1,Crosswalks!$L$3:$M$227,2,FALSE)</f>
        <v>5</v>
      </c>
      <c r="K1420" s="5" t="str">
        <f>IF(G1420="Corner",INDEX(Crosswalks!$C$4:$J$16,MATCH(H1420,Crosswalks!$C$4:$C$16,0),J1420+1),"N/A, D2D")</f>
        <v>N/A, D2D</v>
      </c>
      <c r="L1420" t="s">
        <v>6017</v>
      </c>
      <c r="M1420" t="s">
        <v>813</v>
      </c>
      <c r="N1420" t="s">
        <v>929</v>
      </c>
      <c r="O1420" t="s">
        <v>1479</v>
      </c>
      <c r="P1420">
        <v>-71.07385902</v>
      </c>
      <c r="Q1420">
        <v>42.305618129999999</v>
      </c>
    </row>
    <row r="1421" spans="2:17" x14ac:dyDescent="0.3">
      <c r="B1421" t="s">
        <v>1288</v>
      </c>
      <c r="C1421" t="s">
        <v>1127</v>
      </c>
      <c r="D1421" t="s">
        <v>1057</v>
      </c>
      <c r="E1421">
        <v>-71.088130000000007</v>
      </c>
      <c r="F1421">
        <v>42.31653</v>
      </c>
      <c r="G1421" t="s">
        <v>784</v>
      </c>
      <c r="H1421" s="5">
        <v>1</v>
      </c>
      <c r="I1421" t="s">
        <v>1058</v>
      </c>
      <c r="J1421" s="5">
        <f>VLOOKUP(I1421*1,Crosswalks!$L$3:$M$227,2,FALSE)</f>
        <v>6</v>
      </c>
      <c r="K1421" s="5" t="str">
        <f>IF(G1421="Corner",INDEX(Crosswalks!$C$4:$J$16,MATCH(H1421,Crosswalks!$C$4:$C$16,0),J1421+1),"N/A, D2D")</f>
        <v>N/A, D2D</v>
      </c>
      <c r="L1421" t="s">
        <v>6017</v>
      </c>
      <c r="M1421" t="s">
        <v>813</v>
      </c>
      <c r="N1421" t="s">
        <v>929</v>
      </c>
      <c r="O1421" t="s">
        <v>1479</v>
      </c>
      <c r="P1421">
        <v>-71.07385902</v>
      </c>
      <c r="Q1421">
        <v>42.305618129999999</v>
      </c>
    </row>
    <row r="1422" spans="2:17" x14ac:dyDescent="0.3">
      <c r="B1422" t="s">
        <v>1245</v>
      </c>
      <c r="C1422" t="s">
        <v>1187</v>
      </c>
      <c r="D1422" t="s">
        <v>1057</v>
      </c>
      <c r="E1422">
        <v>-71.089129999999997</v>
      </c>
      <c r="F1422">
        <v>42.317630000000001</v>
      </c>
      <c r="G1422" t="s">
        <v>784</v>
      </c>
      <c r="H1422" s="5">
        <v>3</v>
      </c>
      <c r="I1422" t="s">
        <v>1058</v>
      </c>
      <c r="J1422" s="5">
        <f>VLOOKUP(I1422*1,Crosswalks!$L$3:$M$227,2,FALSE)</f>
        <v>6</v>
      </c>
      <c r="K1422" s="5" t="str">
        <f>IF(G1422="Corner",INDEX(Crosswalks!$C$4:$J$16,MATCH(H1422,Crosswalks!$C$4:$C$16,0),J1422+1),"N/A, D2D")</f>
        <v>N/A, D2D</v>
      </c>
      <c r="L1422" t="s">
        <v>6017</v>
      </c>
      <c r="M1422" t="s">
        <v>813</v>
      </c>
      <c r="N1422" t="s">
        <v>929</v>
      </c>
      <c r="O1422" t="s">
        <v>1479</v>
      </c>
      <c r="P1422">
        <v>-71.07385902</v>
      </c>
      <c r="Q1422">
        <v>42.305618129999999</v>
      </c>
    </row>
    <row r="1423" spans="2:17" x14ac:dyDescent="0.3">
      <c r="B1423" t="s">
        <v>1105</v>
      </c>
      <c r="C1423" t="s">
        <v>1309</v>
      </c>
      <c r="D1423" t="s">
        <v>1057</v>
      </c>
      <c r="E1423">
        <v>-71.083839999999995</v>
      </c>
      <c r="F1423">
        <v>42.299909999999997</v>
      </c>
      <c r="G1423" t="s">
        <v>784</v>
      </c>
      <c r="H1423" s="5">
        <v>4</v>
      </c>
      <c r="I1423" t="s">
        <v>1061</v>
      </c>
      <c r="J1423" s="5">
        <f>VLOOKUP(I1423*1,Crosswalks!$L$3:$M$227,2,FALSE)</f>
        <v>7</v>
      </c>
      <c r="K1423" s="5" t="str">
        <f>IF(G1423="Corner",INDEX(Crosswalks!$C$4:$J$16,MATCH(H1423,Crosswalks!$C$4:$C$16,0),J1423+1),"N/A, D2D")</f>
        <v>N/A, D2D</v>
      </c>
      <c r="L1423" t="s">
        <v>6017</v>
      </c>
      <c r="M1423" t="s">
        <v>813</v>
      </c>
      <c r="N1423" t="s">
        <v>929</v>
      </c>
      <c r="O1423" t="s">
        <v>1479</v>
      </c>
      <c r="P1423">
        <v>-71.07385902</v>
      </c>
      <c r="Q1423">
        <v>42.305618129999999</v>
      </c>
    </row>
    <row r="1424" spans="2:17" x14ac:dyDescent="0.3">
      <c r="B1424" t="s">
        <v>999</v>
      </c>
      <c r="C1424" t="s">
        <v>1124</v>
      </c>
      <c r="D1424" t="s">
        <v>1057</v>
      </c>
      <c r="E1424">
        <v>-71.092399999999998</v>
      </c>
      <c r="F1424">
        <v>42.314030000000002</v>
      </c>
      <c r="G1424" t="s">
        <v>784</v>
      </c>
      <c r="H1424" s="5">
        <v>5</v>
      </c>
      <c r="I1424" t="s">
        <v>1058</v>
      </c>
      <c r="J1424" s="5">
        <f>VLOOKUP(I1424*1,Crosswalks!$L$3:$M$227,2,FALSE)</f>
        <v>6</v>
      </c>
      <c r="K1424" s="5" t="str">
        <f>IF(G1424="Corner",INDEX(Crosswalks!$C$4:$J$16,MATCH(H1424,Crosswalks!$C$4:$C$16,0),J1424+1),"N/A, D2D")</f>
        <v>N/A, D2D</v>
      </c>
      <c r="L1424" t="s">
        <v>6017</v>
      </c>
      <c r="M1424" t="s">
        <v>813</v>
      </c>
      <c r="N1424" t="s">
        <v>929</v>
      </c>
      <c r="O1424" t="s">
        <v>1479</v>
      </c>
      <c r="P1424">
        <v>-71.07385902</v>
      </c>
      <c r="Q1424">
        <v>42.305618129999999</v>
      </c>
    </row>
    <row r="1425" spans="2:17" x14ac:dyDescent="0.3">
      <c r="B1425" t="s">
        <v>1199</v>
      </c>
      <c r="C1425" t="s">
        <v>1127</v>
      </c>
      <c r="D1425" t="s">
        <v>1057</v>
      </c>
      <c r="E1425">
        <v>-71.088980000000006</v>
      </c>
      <c r="F1425">
        <v>42.316760000000002</v>
      </c>
      <c r="G1425" t="s">
        <v>784</v>
      </c>
      <c r="H1425" s="5">
        <v>3</v>
      </c>
      <c r="I1425" t="s">
        <v>1058</v>
      </c>
      <c r="J1425" s="5">
        <f>VLOOKUP(I1425*1,Crosswalks!$L$3:$M$227,2,FALSE)</f>
        <v>6</v>
      </c>
      <c r="K1425" s="5" t="str">
        <f>IF(G1425="Corner",INDEX(Crosswalks!$C$4:$J$16,MATCH(H1425,Crosswalks!$C$4:$C$16,0),J1425+1),"N/A, D2D")</f>
        <v>N/A, D2D</v>
      </c>
      <c r="L1425" t="s">
        <v>6017</v>
      </c>
      <c r="M1425" t="s">
        <v>813</v>
      </c>
      <c r="N1425" t="s">
        <v>929</v>
      </c>
      <c r="O1425" t="s">
        <v>1479</v>
      </c>
      <c r="P1425">
        <v>-71.07385902</v>
      </c>
      <c r="Q1425">
        <v>42.305618129999999</v>
      </c>
    </row>
    <row r="1426" spans="2:17" x14ac:dyDescent="0.3">
      <c r="B1426" t="s">
        <v>978</v>
      </c>
      <c r="C1426" t="s">
        <v>1115</v>
      </c>
      <c r="D1426" t="s">
        <v>1057</v>
      </c>
      <c r="E1426">
        <v>-71.088909999999998</v>
      </c>
      <c r="F1426">
        <v>42.31024</v>
      </c>
      <c r="G1426" t="s">
        <v>784</v>
      </c>
      <c r="H1426" s="5">
        <v>4</v>
      </c>
      <c r="I1426" t="s">
        <v>1091</v>
      </c>
      <c r="J1426" s="5">
        <f>VLOOKUP(I1426*1,Crosswalks!$L$3:$M$227,2,FALSE)</f>
        <v>5</v>
      </c>
      <c r="K1426" s="5" t="str">
        <f>IF(G1426="Corner",INDEX(Crosswalks!$C$4:$J$16,MATCH(H1426,Crosswalks!$C$4:$C$16,0),J1426+1),"N/A, D2D")</f>
        <v>N/A, D2D</v>
      </c>
      <c r="L1426" t="s">
        <v>6017</v>
      </c>
      <c r="M1426" t="s">
        <v>813</v>
      </c>
      <c r="N1426" t="s">
        <v>929</v>
      </c>
      <c r="O1426" t="s">
        <v>1479</v>
      </c>
      <c r="P1426">
        <v>-71.07385902</v>
      </c>
      <c r="Q1426">
        <v>42.305618129999999</v>
      </c>
    </row>
    <row r="1427" spans="2:17" x14ac:dyDescent="0.3">
      <c r="B1427" t="s">
        <v>819</v>
      </c>
      <c r="C1427" t="s">
        <v>1124</v>
      </c>
      <c r="D1427" t="s">
        <v>1057</v>
      </c>
      <c r="E1427">
        <v>-71.093379999999996</v>
      </c>
      <c r="F1427">
        <v>42.314129999999999</v>
      </c>
      <c r="G1427" t="s">
        <v>783</v>
      </c>
      <c r="H1427" s="5">
        <v>6</v>
      </c>
      <c r="I1427" t="s">
        <v>1058</v>
      </c>
      <c r="J1427" s="5">
        <f>VLOOKUP(I1427*1,Crosswalks!$L$3:$M$227,2,FALSE)</f>
        <v>6</v>
      </c>
      <c r="K1427" s="5">
        <f>IF(G1427="Corner",INDEX(Crosswalks!$C$4:$J$16,MATCH(H1427,Crosswalks!$C$4:$C$16,0),J1427+1),"N/A, D2D")</f>
        <v>0.4</v>
      </c>
      <c r="L1427" t="s">
        <v>6018</v>
      </c>
      <c r="M1427" t="s">
        <v>813</v>
      </c>
      <c r="N1427" t="s">
        <v>929</v>
      </c>
      <c r="O1427" t="s">
        <v>1482</v>
      </c>
      <c r="P1427">
        <v>-71.152640099999999</v>
      </c>
      <c r="Q1427">
        <v>42.299483700000003</v>
      </c>
    </row>
    <row r="1428" spans="2:17" x14ac:dyDescent="0.3">
      <c r="B1428" t="s">
        <v>901</v>
      </c>
      <c r="C1428" t="s">
        <v>1090</v>
      </c>
      <c r="D1428" t="s">
        <v>1057</v>
      </c>
      <c r="E1428">
        <v>-71.091059999999999</v>
      </c>
      <c r="F1428">
        <v>42.312370000000001</v>
      </c>
      <c r="G1428" t="s">
        <v>783</v>
      </c>
      <c r="H1428" s="5">
        <v>5</v>
      </c>
      <c r="I1428" t="s">
        <v>1058</v>
      </c>
      <c r="J1428" s="5">
        <f>VLOOKUP(I1428*1,Crosswalks!$L$3:$M$227,2,FALSE)</f>
        <v>6</v>
      </c>
      <c r="K1428" s="5">
        <f>IF(G1428="Corner",INDEX(Crosswalks!$C$4:$J$16,MATCH(H1428,Crosswalks!$C$4:$C$16,0),J1428+1),"N/A, D2D")</f>
        <v>0.4</v>
      </c>
      <c r="L1428" t="s">
        <v>6018</v>
      </c>
      <c r="M1428" t="s">
        <v>813</v>
      </c>
      <c r="N1428" t="s">
        <v>929</v>
      </c>
      <c r="O1428" t="s">
        <v>1482</v>
      </c>
      <c r="P1428">
        <v>-71.152640099999999</v>
      </c>
      <c r="Q1428">
        <v>42.299483700000003</v>
      </c>
    </row>
    <row r="1429" spans="2:17" x14ac:dyDescent="0.3">
      <c r="B1429" t="s">
        <v>1042</v>
      </c>
      <c r="C1429" t="s">
        <v>1483</v>
      </c>
      <c r="D1429" t="s">
        <v>1057</v>
      </c>
      <c r="E1429">
        <v>-71.084869999999995</v>
      </c>
      <c r="F1429">
        <v>42.301990000000004</v>
      </c>
      <c r="G1429" t="s">
        <v>783</v>
      </c>
      <c r="H1429" s="5">
        <v>4</v>
      </c>
      <c r="I1429" t="s">
        <v>1061</v>
      </c>
      <c r="J1429" s="5">
        <f>VLOOKUP(I1429*1,Crosswalks!$L$3:$M$227,2,FALSE)</f>
        <v>7</v>
      </c>
      <c r="K1429" s="5">
        <f>IF(G1429="Corner",INDEX(Crosswalks!$C$4:$J$16,MATCH(H1429,Crosswalks!$C$4:$C$16,0),J1429+1),"N/A, D2D")</f>
        <v>0.3</v>
      </c>
      <c r="L1429" t="s">
        <v>6018</v>
      </c>
      <c r="M1429" t="s">
        <v>813</v>
      </c>
      <c r="N1429" t="s">
        <v>929</v>
      </c>
      <c r="O1429" t="s">
        <v>1482</v>
      </c>
      <c r="P1429">
        <v>-71.152640099999999</v>
      </c>
      <c r="Q1429">
        <v>42.299483700000003</v>
      </c>
    </row>
    <row r="1430" spans="2:17" x14ac:dyDescent="0.3">
      <c r="B1430" t="s">
        <v>1448</v>
      </c>
      <c r="C1430" t="s">
        <v>1127</v>
      </c>
      <c r="D1430" t="s">
        <v>1057</v>
      </c>
      <c r="E1430">
        <v>-71.090770000000006</v>
      </c>
      <c r="F1430">
        <v>42.317259999999997</v>
      </c>
      <c r="G1430" t="s">
        <v>783</v>
      </c>
      <c r="H1430" s="5">
        <v>2</v>
      </c>
      <c r="I1430" t="s">
        <v>1058</v>
      </c>
      <c r="J1430" s="5">
        <f>VLOOKUP(I1430*1,Crosswalks!$L$3:$M$227,2,FALSE)</f>
        <v>6</v>
      </c>
      <c r="K1430" s="5">
        <f>IF(G1430="Corner",INDEX(Crosswalks!$C$4:$J$16,MATCH(H1430,Crosswalks!$C$4:$C$16,0),J1430+1),"N/A, D2D")</f>
        <v>0.3</v>
      </c>
      <c r="L1430" t="s">
        <v>6018</v>
      </c>
      <c r="M1430" t="s">
        <v>813</v>
      </c>
      <c r="N1430" t="s">
        <v>929</v>
      </c>
      <c r="O1430" t="s">
        <v>1482</v>
      </c>
      <c r="P1430">
        <v>-71.152640099999999</v>
      </c>
      <c r="Q1430">
        <v>42.299483700000003</v>
      </c>
    </row>
    <row r="1431" spans="2:17" x14ac:dyDescent="0.3">
      <c r="B1431" t="s">
        <v>999</v>
      </c>
      <c r="C1431" t="s">
        <v>1094</v>
      </c>
      <c r="D1431" t="s">
        <v>1057</v>
      </c>
      <c r="E1431">
        <v>-71.094110000000001</v>
      </c>
      <c r="F1431">
        <v>42.313180000000003</v>
      </c>
      <c r="G1431" t="s">
        <v>783</v>
      </c>
      <c r="H1431" s="5" t="s">
        <v>785</v>
      </c>
      <c r="I1431" t="s">
        <v>1058</v>
      </c>
      <c r="J1431" s="5">
        <f>VLOOKUP(I1431*1,Crosswalks!$L$3:$M$227,2,FALSE)</f>
        <v>6</v>
      </c>
      <c r="K1431" s="5">
        <f>IF(G1431="Corner",INDEX(Crosswalks!$C$4:$J$16,MATCH(H1431,Crosswalks!$C$4:$C$16,0),J1431+1),"N/A, D2D")</f>
        <v>0.2</v>
      </c>
      <c r="L1431" t="s">
        <v>6018</v>
      </c>
      <c r="M1431" t="s">
        <v>813</v>
      </c>
      <c r="N1431" t="s">
        <v>929</v>
      </c>
      <c r="O1431" t="s">
        <v>1482</v>
      </c>
      <c r="P1431">
        <v>-71.152640099999999</v>
      </c>
      <c r="Q1431">
        <v>42.299483700000003</v>
      </c>
    </row>
    <row r="1432" spans="2:17" x14ac:dyDescent="0.3">
      <c r="B1432" t="s">
        <v>1277</v>
      </c>
      <c r="C1432" t="s">
        <v>1278</v>
      </c>
      <c r="D1432" t="s">
        <v>1057</v>
      </c>
      <c r="E1432">
        <v>-71.091329999999999</v>
      </c>
      <c r="F1432">
        <v>42.317025000000001</v>
      </c>
      <c r="G1432" t="s">
        <v>783</v>
      </c>
      <c r="H1432" s="5" t="s">
        <v>785</v>
      </c>
      <c r="I1432" t="s">
        <v>1058</v>
      </c>
      <c r="J1432" s="5">
        <f>VLOOKUP(I1432*1,Crosswalks!$L$3:$M$227,2,FALSE)</f>
        <v>6</v>
      </c>
      <c r="K1432" s="5">
        <f>IF(G1432="Corner",INDEX(Crosswalks!$C$4:$J$16,MATCH(H1432,Crosswalks!$C$4:$C$16,0),J1432+1),"N/A, D2D")</f>
        <v>0.2</v>
      </c>
      <c r="L1432" t="s">
        <v>6018</v>
      </c>
      <c r="M1432" t="s">
        <v>813</v>
      </c>
      <c r="N1432" t="s">
        <v>929</v>
      </c>
      <c r="O1432" t="s">
        <v>1482</v>
      </c>
      <c r="P1432">
        <v>-71.152640099999999</v>
      </c>
      <c r="Q1432">
        <v>42.299483700000003</v>
      </c>
    </row>
    <row r="1433" spans="2:17" x14ac:dyDescent="0.3">
      <c r="B1433" t="s">
        <v>991</v>
      </c>
      <c r="C1433" t="s">
        <v>1090</v>
      </c>
      <c r="D1433" t="s">
        <v>1057</v>
      </c>
      <c r="E1433">
        <v>-71.093320000000006</v>
      </c>
      <c r="F1433">
        <v>42.313130000000001</v>
      </c>
      <c r="G1433" t="s">
        <v>783</v>
      </c>
      <c r="H1433" s="5">
        <v>1</v>
      </c>
      <c r="I1433" t="s">
        <v>1058</v>
      </c>
      <c r="J1433" s="5">
        <f>VLOOKUP(I1433*1,Crosswalks!$L$3:$M$227,2,FALSE)</f>
        <v>6</v>
      </c>
      <c r="K1433" s="5">
        <f>IF(G1433="Corner",INDEX(Crosswalks!$C$4:$J$16,MATCH(H1433,Crosswalks!$C$4:$C$16,0),J1433+1),"N/A, D2D")</f>
        <v>0.2</v>
      </c>
      <c r="L1433" t="s">
        <v>6018</v>
      </c>
      <c r="M1433" t="s">
        <v>813</v>
      </c>
      <c r="N1433" t="s">
        <v>929</v>
      </c>
      <c r="O1433" t="s">
        <v>1482</v>
      </c>
      <c r="P1433">
        <v>-71.152640099999999</v>
      </c>
      <c r="Q1433">
        <v>42.299483700000003</v>
      </c>
    </row>
    <row r="1434" spans="2:17" x14ac:dyDescent="0.3">
      <c r="B1434" t="s">
        <v>1004</v>
      </c>
      <c r="C1434" t="s">
        <v>1127</v>
      </c>
      <c r="D1434" t="s">
        <v>1057</v>
      </c>
      <c r="E1434">
        <v>-71.088269999999994</v>
      </c>
      <c r="F1434">
        <v>42.316569999999999</v>
      </c>
      <c r="G1434" t="s">
        <v>783</v>
      </c>
      <c r="H1434" s="5">
        <v>1</v>
      </c>
      <c r="I1434" t="s">
        <v>1058</v>
      </c>
      <c r="J1434" s="5">
        <f>VLOOKUP(I1434*1,Crosswalks!$L$3:$M$227,2,FALSE)</f>
        <v>6</v>
      </c>
      <c r="K1434" s="5">
        <f>IF(G1434="Corner",INDEX(Crosswalks!$C$4:$J$16,MATCH(H1434,Crosswalks!$C$4:$C$16,0),J1434+1),"N/A, D2D")</f>
        <v>0.2</v>
      </c>
      <c r="L1434" t="s">
        <v>6018</v>
      </c>
      <c r="M1434" t="s">
        <v>813</v>
      </c>
      <c r="N1434" t="s">
        <v>929</v>
      </c>
      <c r="O1434" t="s">
        <v>1482</v>
      </c>
      <c r="P1434">
        <v>-71.152640099999999</v>
      </c>
      <c r="Q1434">
        <v>42.299483700000003</v>
      </c>
    </row>
    <row r="1435" spans="2:17" x14ac:dyDescent="0.3">
      <c r="B1435" t="s">
        <v>991</v>
      </c>
      <c r="C1435" t="s">
        <v>1090</v>
      </c>
      <c r="D1435" t="s">
        <v>1057</v>
      </c>
      <c r="E1435">
        <v>-71.093320000000006</v>
      </c>
      <c r="F1435">
        <v>42.313130000000001</v>
      </c>
      <c r="G1435" t="s">
        <v>783</v>
      </c>
      <c r="H1435" s="5">
        <v>5</v>
      </c>
      <c r="I1435" t="s">
        <v>1058</v>
      </c>
      <c r="J1435" s="5">
        <f>VLOOKUP(I1435*1,Crosswalks!$L$3:$M$227,2,FALSE)</f>
        <v>6</v>
      </c>
      <c r="K1435" s="5">
        <f>IF(G1435="Corner",INDEX(Crosswalks!$C$4:$J$16,MATCH(H1435,Crosswalks!$C$4:$C$16,0),J1435+1),"N/A, D2D")</f>
        <v>0.4</v>
      </c>
      <c r="L1435" t="s">
        <v>6018</v>
      </c>
      <c r="M1435" t="s">
        <v>813</v>
      </c>
      <c r="N1435" t="s">
        <v>929</v>
      </c>
      <c r="O1435" t="s">
        <v>1482</v>
      </c>
      <c r="P1435">
        <v>-71.152640099999999</v>
      </c>
      <c r="Q1435">
        <v>42.299483700000003</v>
      </c>
    </row>
    <row r="1436" spans="2:17" x14ac:dyDescent="0.3">
      <c r="B1436" t="s">
        <v>958</v>
      </c>
      <c r="C1436" t="s">
        <v>1115</v>
      </c>
      <c r="D1436" t="s">
        <v>1057</v>
      </c>
      <c r="E1436">
        <v>-71.090469999999996</v>
      </c>
      <c r="F1436">
        <v>42.311059999999998</v>
      </c>
      <c r="G1436" t="s">
        <v>783</v>
      </c>
      <c r="H1436" s="5">
        <v>4</v>
      </c>
      <c r="I1436" t="s">
        <v>1091</v>
      </c>
      <c r="J1436" s="5">
        <f>VLOOKUP(I1436*1,Crosswalks!$L$3:$M$227,2,FALSE)</f>
        <v>5</v>
      </c>
      <c r="K1436" s="5">
        <f>IF(G1436="Corner",INDEX(Crosswalks!$C$4:$J$16,MATCH(H1436,Crosswalks!$C$4:$C$16,0),J1436+1),"N/A, D2D")</f>
        <v>0.5</v>
      </c>
      <c r="L1436" t="s">
        <v>6018</v>
      </c>
      <c r="M1436" t="s">
        <v>813</v>
      </c>
      <c r="N1436" t="s">
        <v>929</v>
      </c>
      <c r="O1436" t="s">
        <v>1482</v>
      </c>
      <c r="P1436">
        <v>-71.152640099999999</v>
      </c>
      <c r="Q1436">
        <v>42.299483700000003</v>
      </c>
    </row>
    <row r="1437" spans="2:17" x14ac:dyDescent="0.3">
      <c r="B1437" t="s">
        <v>1189</v>
      </c>
      <c r="C1437" t="s">
        <v>1124</v>
      </c>
      <c r="D1437" t="s">
        <v>1057</v>
      </c>
      <c r="E1437">
        <v>-71.091200000000001</v>
      </c>
      <c r="F1437">
        <v>42.313409999999998</v>
      </c>
      <c r="G1437" t="s">
        <v>783</v>
      </c>
      <c r="H1437" s="5">
        <v>6</v>
      </c>
      <c r="I1437" t="s">
        <v>1058</v>
      </c>
      <c r="J1437" s="5">
        <f>VLOOKUP(I1437*1,Crosswalks!$L$3:$M$227,2,FALSE)</f>
        <v>6</v>
      </c>
      <c r="K1437" s="5">
        <f>IF(G1437="Corner",INDEX(Crosswalks!$C$4:$J$16,MATCH(H1437,Crosswalks!$C$4:$C$16,0),J1437+1),"N/A, D2D")</f>
        <v>0.4</v>
      </c>
      <c r="L1437" t="s">
        <v>6018</v>
      </c>
      <c r="M1437" t="s">
        <v>813</v>
      </c>
      <c r="N1437" t="s">
        <v>929</v>
      </c>
      <c r="O1437" t="s">
        <v>1482</v>
      </c>
      <c r="P1437">
        <v>-71.152640099999999</v>
      </c>
      <c r="Q1437">
        <v>42.299483700000003</v>
      </c>
    </row>
    <row r="1438" spans="2:17" x14ac:dyDescent="0.3">
      <c r="B1438" t="s">
        <v>1070</v>
      </c>
      <c r="C1438" t="s">
        <v>1099</v>
      </c>
      <c r="D1438" t="s">
        <v>1057</v>
      </c>
      <c r="E1438">
        <v>-71.089280000000002</v>
      </c>
      <c r="F1438">
        <v>42.314340000000001</v>
      </c>
      <c r="G1438" t="s">
        <v>783</v>
      </c>
      <c r="H1438" s="5">
        <v>3</v>
      </c>
      <c r="I1438" t="s">
        <v>1058</v>
      </c>
      <c r="J1438" s="5">
        <f>VLOOKUP(I1438*1,Crosswalks!$L$3:$M$227,2,FALSE)</f>
        <v>6</v>
      </c>
      <c r="K1438" s="5">
        <f>IF(G1438="Corner",INDEX(Crosswalks!$C$4:$J$16,MATCH(H1438,Crosswalks!$C$4:$C$16,0),J1438+1),"N/A, D2D")</f>
        <v>0.3</v>
      </c>
      <c r="L1438" t="s">
        <v>6018</v>
      </c>
      <c r="M1438" t="s">
        <v>813</v>
      </c>
      <c r="N1438" t="s">
        <v>929</v>
      </c>
      <c r="O1438" t="s">
        <v>1482</v>
      </c>
      <c r="P1438">
        <v>-71.152640099999999</v>
      </c>
      <c r="Q1438">
        <v>42.299483700000003</v>
      </c>
    </row>
    <row r="1439" spans="2:17" x14ac:dyDescent="0.3">
      <c r="B1439" t="s">
        <v>1199</v>
      </c>
      <c r="C1439" t="s">
        <v>1111</v>
      </c>
      <c r="D1439" t="s">
        <v>1057</v>
      </c>
      <c r="E1439">
        <v>-71.091250000000002</v>
      </c>
      <c r="F1439">
        <v>42.315339999999999</v>
      </c>
      <c r="G1439" t="s">
        <v>783</v>
      </c>
      <c r="H1439" s="5">
        <v>3</v>
      </c>
      <c r="I1439" t="s">
        <v>1058</v>
      </c>
      <c r="J1439" s="5">
        <f>VLOOKUP(I1439*1,Crosswalks!$L$3:$M$227,2,FALSE)</f>
        <v>6</v>
      </c>
      <c r="K1439" s="5">
        <f>IF(G1439="Corner",INDEX(Crosswalks!$C$4:$J$16,MATCH(H1439,Crosswalks!$C$4:$C$16,0),J1439+1),"N/A, D2D")</f>
        <v>0.3</v>
      </c>
      <c r="L1439" t="s">
        <v>6018</v>
      </c>
      <c r="M1439" t="s">
        <v>813</v>
      </c>
      <c r="N1439" t="s">
        <v>929</v>
      </c>
      <c r="O1439" t="s">
        <v>1482</v>
      </c>
      <c r="P1439">
        <v>-71.152640099999999</v>
      </c>
      <c r="Q1439">
        <v>42.299483700000003</v>
      </c>
    </row>
    <row r="1440" spans="2:17" x14ac:dyDescent="0.3">
      <c r="B1440" t="s">
        <v>1011</v>
      </c>
      <c r="C1440" t="s">
        <v>1092</v>
      </c>
      <c r="D1440" t="s">
        <v>1057</v>
      </c>
      <c r="E1440">
        <v>-71.092179999999999</v>
      </c>
      <c r="F1440">
        <v>42.314660000000003</v>
      </c>
      <c r="G1440" t="s">
        <v>783</v>
      </c>
      <c r="H1440" s="5">
        <v>1</v>
      </c>
      <c r="I1440" t="s">
        <v>1058</v>
      </c>
      <c r="J1440" s="5">
        <f>VLOOKUP(I1440*1,Crosswalks!$L$3:$M$227,2,FALSE)</f>
        <v>6</v>
      </c>
      <c r="K1440" s="5">
        <f>IF(G1440="Corner",INDEX(Crosswalks!$C$4:$J$16,MATCH(H1440,Crosswalks!$C$4:$C$16,0),J1440+1),"N/A, D2D")</f>
        <v>0.2</v>
      </c>
      <c r="L1440" t="s">
        <v>6018</v>
      </c>
      <c r="M1440" t="s">
        <v>813</v>
      </c>
      <c r="N1440" t="s">
        <v>929</v>
      </c>
      <c r="O1440" t="s">
        <v>1482</v>
      </c>
      <c r="P1440">
        <v>-71.152640099999999</v>
      </c>
      <c r="Q1440">
        <v>42.299483700000003</v>
      </c>
    </row>
    <row r="1441" spans="2:17" x14ac:dyDescent="0.3">
      <c r="B1441" t="s">
        <v>1423</v>
      </c>
      <c r="C1441" t="s">
        <v>1257</v>
      </c>
      <c r="D1441" t="s">
        <v>1057</v>
      </c>
      <c r="E1441">
        <v>-71.087530000000001</v>
      </c>
      <c r="F1441">
        <v>42.309100000000001</v>
      </c>
      <c r="G1441" t="s">
        <v>783</v>
      </c>
      <c r="H1441" s="5">
        <v>4</v>
      </c>
      <c r="I1441" t="s">
        <v>1091</v>
      </c>
      <c r="J1441" s="5">
        <f>VLOOKUP(I1441*1,Crosswalks!$L$3:$M$227,2,FALSE)</f>
        <v>5</v>
      </c>
      <c r="K1441" s="5">
        <f>IF(G1441="Corner",INDEX(Crosswalks!$C$4:$J$16,MATCH(H1441,Crosswalks!$C$4:$C$16,0),J1441+1),"N/A, D2D")</f>
        <v>0.5</v>
      </c>
      <c r="L1441" t="s">
        <v>6018</v>
      </c>
      <c r="M1441" t="s">
        <v>813</v>
      </c>
      <c r="N1441" t="s">
        <v>929</v>
      </c>
      <c r="O1441" t="s">
        <v>1482</v>
      </c>
      <c r="P1441">
        <v>-71.152640099999999</v>
      </c>
      <c r="Q1441">
        <v>42.299483700000003</v>
      </c>
    </row>
    <row r="1442" spans="2:17" x14ac:dyDescent="0.3">
      <c r="B1442" t="s">
        <v>829</v>
      </c>
      <c r="C1442" t="s">
        <v>1099</v>
      </c>
      <c r="D1442" t="s">
        <v>1057</v>
      </c>
      <c r="E1442">
        <v>-71.090187</v>
      </c>
      <c r="F1442">
        <v>42.314337999999999</v>
      </c>
      <c r="G1442" t="s">
        <v>783</v>
      </c>
      <c r="H1442" s="5">
        <v>6</v>
      </c>
      <c r="I1442" t="s">
        <v>1058</v>
      </c>
      <c r="J1442" s="5">
        <f>VLOOKUP(I1442*1,Crosswalks!$L$3:$M$227,2,FALSE)</f>
        <v>6</v>
      </c>
      <c r="K1442" s="5">
        <f>IF(G1442="Corner",INDEX(Crosswalks!$C$4:$J$16,MATCH(H1442,Crosswalks!$C$4:$C$16,0),J1442+1),"N/A, D2D")</f>
        <v>0.4</v>
      </c>
      <c r="L1442" t="s">
        <v>6018</v>
      </c>
      <c r="M1442" t="s">
        <v>813</v>
      </c>
      <c r="N1442" t="s">
        <v>929</v>
      </c>
      <c r="O1442" t="s">
        <v>1482</v>
      </c>
      <c r="P1442">
        <v>-71.152640099999999</v>
      </c>
      <c r="Q1442">
        <v>42.299483700000003</v>
      </c>
    </row>
    <row r="1443" spans="2:17" x14ac:dyDescent="0.3">
      <c r="B1443" t="s">
        <v>891</v>
      </c>
      <c r="C1443" t="s">
        <v>1082</v>
      </c>
      <c r="D1443" t="s">
        <v>1057</v>
      </c>
      <c r="E1443">
        <v>-71.084699999999998</v>
      </c>
      <c r="F1443">
        <v>42.302349999999997</v>
      </c>
      <c r="G1443" t="s">
        <v>783</v>
      </c>
      <c r="H1443" s="5">
        <v>4</v>
      </c>
      <c r="I1443" t="s">
        <v>1061</v>
      </c>
      <c r="J1443" s="5">
        <f>VLOOKUP(I1443*1,Crosswalks!$L$3:$M$227,2,FALSE)</f>
        <v>7</v>
      </c>
      <c r="K1443" s="5">
        <f>IF(G1443="Corner",INDEX(Crosswalks!$C$4:$J$16,MATCH(H1443,Crosswalks!$C$4:$C$16,0),J1443+1),"N/A, D2D")</f>
        <v>0.3</v>
      </c>
      <c r="L1443" t="s">
        <v>6018</v>
      </c>
      <c r="M1443" t="s">
        <v>813</v>
      </c>
      <c r="N1443" t="s">
        <v>929</v>
      </c>
      <c r="O1443" t="s">
        <v>1482</v>
      </c>
      <c r="P1443">
        <v>-71.152640099999999</v>
      </c>
      <c r="Q1443">
        <v>42.299483700000003</v>
      </c>
    </row>
    <row r="1444" spans="2:17" x14ac:dyDescent="0.3">
      <c r="B1444" t="s">
        <v>925</v>
      </c>
      <c r="C1444" t="s">
        <v>1090</v>
      </c>
      <c r="D1444" t="s">
        <v>1057</v>
      </c>
      <c r="E1444">
        <v>-71.093239999999994</v>
      </c>
      <c r="F1444">
        <v>42.313519999999997</v>
      </c>
      <c r="G1444" t="s">
        <v>783</v>
      </c>
      <c r="H1444" s="5">
        <v>2</v>
      </c>
      <c r="I1444" t="s">
        <v>1058</v>
      </c>
      <c r="J1444" s="5">
        <f>VLOOKUP(I1444*1,Crosswalks!$L$3:$M$227,2,FALSE)</f>
        <v>6</v>
      </c>
      <c r="K1444" s="5">
        <f>IF(G1444="Corner",INDEX(Crosswalks!$C$4:$J$16,MATCH(H1444,Crosswalks!$C$4:$C$16,0),J1444+1),"N/A, D2D")</f>
        <v>0.3</v>
      </c>
      <c r="L1444" t="s">
        <v>6018</v>
      </c>
      <c r="M1444" t="s">
        <v>813</v>
      </c>
      <c r="N1444" t="s">
        <v>929</v>
      </c>
      <c r="O1444" t="s">
        <v>1482</v>
      </c>
      <c r="P1444">
        <v>-71.152640099999999</v>
      </c>
      <c r="Q1444">
        <v>42.299483700000003</v>
      </c>
    </row>
    <row r="1445" spans="2:17" x14ac:dyDescent="0.3">
      <c r="B1445" t="s">
        <v>1189</v>
      </c>
      <c r="C1445" t="s">
        <v>1124</v>
      </c>
      <c r="D1445" t="s">
        <v>1057</v>
      </c>
      <c r="E1445">
        <v>-71.091200000000001</v>
      </c>
      <c r="F1445">
        <v>42.313409999999998</v>
      </c>
      <c r="G1445" t="s">
        <v>783</v>
      </c>
      <c r="H1445" s="5">
        <v>1</v>
      </c>
      <c r="I1445" t="s">
        <v>1058</v>
      </c>
      <c r="J1445" s="5">
        <f>VLOOKUP(I1445*1,Crosswalks!$L$3:$M$227,2,FALSE)</f>
        <v>6</v>
      </c>
      <c r="K1445" s="5">
        <f>IF(G1445="Corner",INDEX(Crosswalks!$C$4:$J$16,MATCH(H1445,Crosswalks!$C$4:$C$16,0),J1445+1),"N/A, D2D")</f>
        <v>0.2</v>
      </c>
      <c r="L1445" t="s">
        <v>6018</v>
      </c>
      <c r="M1445" t="s">
        <v>813</v>
      </c>
      <c r="N1445" t="s">
        <v>929</v>
      </c>
      <c r="O1445" t="s">
        <v>1482</v>
      </c>
      <c r="P1445">
        <v>-71.152640099999999</v>
      </c>
      <c r="Q1445">
        <v>42.299483700000003</v>
      </c>
    </row>
    <row r="1446" spans="2:17" x14ac:dyDescent="0.3">
      <c r="B1446" t="s">
        <v>1025</v>
      </c>
      <c r="C1446" t="s">
        <v>1092</v>
      </c>
      <c r="D1446" t="s">
        <v>1057</v>
      </c>
      <c r="E1446">
        <v>-71.092349999999996</v>
      </c>
      <c r="F1446">
        <v>42.314700000000002</v>
      </c>
      <c r="G1446" t="s">
        <v>783</v>
      </c>
      <c r="H1446" s="5">
        <v>5</v>
      </c>
      <c r="I1446" t="s">
        <v>1058</v>
      </c>
      <c r="J1446" s="5">
        <f>VLOOKUP(I1446*1,Crosswalks!$L$3:$M$227,2,FALSE)</f>
        <v>6</v>
      </c>
      <c r="K1446" s="5">
        <f>IF(G1446="Corner",INDEX(Crosswalks!$C$4:$J$16,MATCH(H1446,Crosswalks!$C$4:$C$16,0),J1446+1),"N/A, D2D")</f>
        <v>0.4</v>
      </c>
      <c r="L1446" t="s">
        <v>6018</v>
      </c>
      <c r="M1446" t="s">
        <v>813</v>
      </c>
      <c r="N1446" t="s">
        <v>929</v>
      </c>
      <c r="O1446" t="s">
        <v>1482</v>
      </c>
      <c r="P1446">
        <v>-71.152640099999999</v>
      </c>
      <c r="Q1446">
        <v>42.299483700000003</v>
      </c>
    </row>
    <row r="1447" spans="2:17" x14ac:dyDescent="0.3">
      <c r="B1447" t="s">
        <v>1484</v>
      </c>
      <c r="C1447" t="s">
        <v>1092</v>
      </c>
      <c r="D1447" t="s">
        <v>1057</v>
      </c>
      <c r="E1447">
        <v>-71.092759999999998</v>
      </c>
      <c r="F1447">
        <v>42.314889999999998</v>
      </c>
      <c r="G1447" t="s">
        <v>783</v>
      </c>
      <c r="H1447" s="5">
        <v>3</v>
      </c>
      <c r="I1447" t="s">
        <v>1058</v>
      </c>
      <c r="J1447" s="5">
        <f>VLOOKUP(I1447*1,Crosswalks!$L$3:$M$227,2,FALSE)</f>
        <v>6</v>
      </c>
      <c r="K1447" s="5">
        <f>IF(G1447="Corner",INDEX(Crosswalks!$C$4:$J$16,MATCH(H1447,Crosswalks!$C$4:$C$16,0),J1447+1),"N/A, D2D")</f>
        <v>0.3</v>
      </c>
      <c r="L1447" t="s">
        <v>6018</v>
      </c>
      <c r="M1447" t="s">
        <v>813</v>
      </c>
      <c r="N1447" t="s">
        <v>929</v>
      </c>
      <c r="O1447" t="s">
        <v>1482</v>
      </c>
      <c r="P1447">
        <v>-71.152640099999999</v>
      </c>
      <c r="Q1447">
        <v>42.299483700000003</v>
      </c>
    </row>
    <row r="1448" spans="2:17" x14ac:dyDescent="0.3">
      <c r="B1448" t="s">
        <v>1245</v>
      </c>
      <c r="C1448" t="s">
        <v>1187</v>
      </c>
      <c r="D1448" t="s">
        <v>1057</v>
      </c>
      <c r="E1448">
        <v>-71.089129999999997</v>
      </c>
      <c r="F1448">
        <v>42.317630000000001</v>
      </c>
      <c r="G1448" t="s">
        <v>783</v>
      </c>
      <c r="H1448" s="5">
        <v>6</v>
      </c>
      <c r="I1448" t="s">
        <v>1058</v>
      </c>
      <c r="J1448" s="5">
        <f>VLOOKUP(I1448*1,Crosswalks!$L$3:$M$227,2,FALSE)</f>
        <v>6</v>
      </c>
      <c r="K1448" s="5">
        <f>IF(G1448="Corner",INDEX(Crosswalks!$C$4:$J$16,MATCH(H1448,Crosswalks!$C$4:$C$16,0),J1448+1),"N/A, D2D")</f>
        <v>0.4</v>
      </c>
      <c r="L1448" t="s">
        <v>6018</v>
      </c>
      <c r="M1448" t="s">
        <v>813</v>
      </c>
      <c r="N1448" t="s">
        <v>929</v>
      </c>
      <c r="O1448" t="s">
        <v>1482</v>
      </c>
      <c r="P1448">
        <v>-71.152640099999999</v>
      </c>
      <c r="Q1448">
        <v>42.299483700000003</v>
      </c>
    </row>
    <row r="1449" spans="2:17" x14ac:dyDescent="0.3">
      <c r="B1449" t="s">
        <v>1485</v>
      </c>
      <c r="C1449" t="s">
        <v>1486</v>
      </c>
      <c r="D1449" t="s">
        <v>1057</v>
      </c>
      <c r="E1449">
        <v>-71.088139999999996</v>
      </c>
      <c r="F1449">
        <v>42.2864</v>
      </c>
      <c r="G1449" t="s">
        <v>783</v>
      </c>
      <c r="H1449" s="5">
        <v>6</v>
      </c>
      <c r="I1449" t="s">
        <v>1487</v>
      </c>
      <c r="J1449" s="5">
        <f>VLOOKUP(I1449*1,Crosswalks!$L$3:$M$227,2,FALSE)</f>
        <v>6</v>
      </c>
      <c r="K1449" s="5">
        <f>IF(G1449="Corner",INDEX(Crosswalks!$C$4:$J$16,MATCH(H1449,Crosswalks!$C$4:$C$16,0),J1449+1),"N/A, D2D")</f>
        <v>0.4</v>
      </c>
      <c r="L1449" t="s">
        <v>6018</v>
      </c>
      <c r="M1449" t="s">
        <v>813</v>
      </c>
      <c r="N1449" t="s">
        <v>929</v>
      </c>
      <c r="O1449" t="s">
        <v>1482</v>
      </c>
      <c r="P1449">
        <v>-71.152640099999999</v>
      </c>
      <c r="Q1449">
        <v>42.299483700000003</v>
      </c>
    </row>
    <row r="1450" spans="2:17" x14ac:dyDescent="0.3">
      <c r="B1450" t="s">
        <v>1063</v>
      </c>
      <c r="C1450" t="s">
        <v>1094</v>
      </c>
      <c r="D1450" t="s">
        <v>1057</v>
      </c>
      <c r="E1450">
        <v>-71.093199999999996</v>
      </c>
      <c r="F1450">
        <v>42.311909999999997</v>
      </c>
      <c r="G1450" t="s">
        <v>783</v>
      </c>
      <c r="H1450" s="5">
        <v>6</v>
      </c>
      <c r="I1450" t="s">
        <v>1058</v>
      </c>
      <c r="J1450" s="5">
        <f>VLOOKUP(I1450*1,Crosswalks!$L$3:$M$227,2,FALSE)</f>
        <v>6</v>
      </c>
      <c r="K1450" s="5">
        <f>IF(G1450="Corner",INDEX(Crosswalks!$C$4:$J$16,MATCH(H1450,Crosswalks!$C$4:$C$16,0),J1450+1),"N/A, D2D")</f>
        <v>0.4</v>
      </c>
      <c r="L1450" t="s">
        <v>6018</v>
      </c>
      <c r="M1450" t="s">
        <v>813</v>
      </c>
      <c r="N1450" t="s">
        <v>929</v>
      </c>
      <c r="O1450" t="s">
        <v>1482</v>
      </c>
      <c r="P1450">
        <v>-71.152640099999999</v>
      </c>
      <c r="Q1450">
        <v>42.299483700000003</v>
      </c>
    </row>
    <row r="1451" spans="2:17" x14ac:dyDescent="0.3">
      <c r="B1451" t="s">
        <v>1042</v>
      </c>
      <c r="C1451" t="s">
        <v>1090</v>
      </c>
      <c r="D1451" t="s">
        <v>1057</v>
      </c>
      <c r="E1451">
        <v>-71.093329999999995</v>
      </c>
      <c r="F1451">
        <v>42.313589999999998</v>
      </c>
      <c r="G1451" t="s">
        <v>783</v>
      </c>
      <c r="H1451" s="5">
        <v>1</v>
      </c>
      <c r="I1451" t="s">
        <v>1058</v>
      </c>
      <c r="J1451" s="5">
        <f>VLOOKUP(I1451*1,Crosswalks!$L$3:$M$227,2,FALSE)</f>
        <v>6</v>
      </c>
      <c r="K1451" s="5">
        <f>IF(G1451="Corner",INDEX(Crosswalks!$C$4:$J$16,MATCH(H1451,Crosswalks!$C$4:$C$16,0),J1451+1),"N/A, D2D")</f>
        <v>0.2</v>
      </c>
      <c r="L1451" t="s">
        <v>6018</v>
      </c>
      <c r="M1451" t="s">
        <v>813</v>
      </c>
      <c r="N1451" t="s">
        <v>929</v>
      </c>
      <c r="O1451" t="s">
        <v>1482</v>
      </c>
      <c r="P1451">
        <v>-71.152640099999999</v>
      </c>
      <c r="Q1451">
        <v>42.299483700000003</v>
      </c>
    </row>
    <row r="1452" spans="2:17" x14ac:dyDescent="0.3">
      <c r="B1452" t="s">
        <v>1011</v>
      </c>
      <c r="C1452" t="s">
        <v>1092</v>
      </c>
      <c r="D1452" t="s">
        <v>1057</v>
      </c>
      <c r="E1452">
        <v>-71.092179999999999</v>
      </c>
      <c r="F1452">
        <v>42.314660000000003</v>
      </c>
      <c r="G1452" t="s">
        <v>783</v>
      </c>
      <c r="H1452" s="5">
        <v>4</v>
      </c>
      <c r="I1452" t="s">
        <v>1058</v>
      </c>
      <c r="J1452" s="5">
        <f>VLOOKUP(I1452*1,Crosswalks!$L$3:$M$227,2,FALSE)</f>
        <v>6</v>
      </c>
      <c r="K1452" s="5">
        <f>IF(G1452="Corner",INDEX(Crosswalks!$C$4:$J$16,MATCH(H1452,Crosswalks!$C$4:$C$16,0),J1452+1),"N/A, D2D")</f>
        <v>0.3</v>
      </c>
      <c r="L1452" t="s">
        <v>6018</v>
      </c>
      <c r="M1452" t="s">
        <v>813</v>
      </c>
      <c r="N1452" t="s">
        <v>929</v>
      </c>
      <c r="O1452" t="s">
        <v>1482</v>
      </c>
      <c r="P1452">
        <v>-71.152640099999999</v>
      </c>
      <c r="Q1452">
        <v>42.299483700000003</v>
      </c>
    </row>
    <row r="1453" spans="2:17" x14ac:dyDescent="0.3">
      <c r="B1453" t="s">
        <v>1488</v>
      </c>
      <c r="C1453" t="s">
        <v>1110</v>
      </c>
      <c r="D1453" t="s">
        <v>1057</v>
      </c>
      <c r="E1453">
        <v>-71.092070000000007</v>
      </c>
      <c r="F1453">
        <v>42.313850000000002</v>
      </c>
      <c r="G1453" t="s">
        <v>783</v>
      </c>
      <c r="H1453" s="5">
        <v>1</v>
      </c>
      <c r="I1453" t="s">
        <v>1058</v>
      </c>
      <c r="J1453" s="5">
        <f>VLOOKUP(I1453*1,Crosswalks!$L$3:$M$227,2,FALSE)</f>
        <v>6</v>
      </c>
      <c r="K1453" s="5">
        <f>IF(G1453="Corner",INDEX(Crosswalks!$C$4:$J$16,MATCH(H1453,Crosswalks!$C$4:$C$16,0),J1453+1),"N/A, D2D")</f>
        <v>0.2</v>
      </c>
      <c r="L1453" t="s">
        <v>6018</v>
      </c>
      <c r="M1453" t="s">
        <v>813</v>
      </c>
      <c r="N1453" t="s">
        <v>929</v>
      </c>
      <c r="O1453" t="s">
        <v>1482</v>
      </c>
      <c r="P1453">
        <v>-71.152640099999999</v>
      </c>
      <c r="Q1453">
        <v>42.299483700000003</v>
      </c>
    </row>
    <row r="1454" spans="2:17" x14ac:dyDescent="0.3">
      <c r="B1454" t="s">
        <v>862</v>
      </c>
      <c r="C1454" t="s">
        <v>1124</v>
      </c>
      <c r="D1454" t="s">
        <v>1057</v>
      </c>
      <c r="E1454">
        <v>-71.093260000000001</v>
      </c>
      <c r="F1454">
        <v>42.314059999999998</v>
      </c>
      <c r="G1454" t="s">
        <v>783</v>
      </c>
      <c r="H1454" s="5">
        <v>5</v>
      </c>
      <c r="I1454" t="s">
        <v>1058</v>
      </c>
      <c r="J1454" s="5">
        <f>VLOOKUP(I1454*1,Crosswalks!$L$3:$M$227,2,FALSE)</f>
        <v>6</v>
      </c>
      <c r="K1454" s="5">
        <f>IF(G1454="Corner",INDEX(Crosswalks!$C$4:$J$16,MATCH(H1454,Crosswalks!$C$4:$C$16,0),J1454+1),"N/A, D2D")</f>
        <v>0.4</v>
      </c>
      <c r="L1454" t="s">
        <v>6018</v>
      </c>
      <c r="M1454" t="s">
        <v>813</v>
      </c>
      <c r="N1454" t="s">
        <v>929</v>
      </c>
      <c r="O1454" t="s">
        <v>1482</v>
      </c>
      <c r="P1454">
        <v>-71.152640099999999</v>
      </c>
      <c r="Q1454">
        <v>42.299483700000003</v>
      </c>
    </row>
    <row r="1455" spans="2:17" x14ac:dyDescent="0.3">
      <c r="B1455" t="s">
        <v>871</v>
      </c>
      <c r="C1455" t="s">
        <v>1124</v>
      </c>
      <c r="D1455" t="s">
        <v>1057</v>
      </c>
      <c r="E1455">
        <v>-71.092960000000005</v>
      </c>
      <c r="F1455">
        <v>42.314309999999999</v>
      </c>
      <c r="G1455" t="s">
        <v>783</v>
      </c>
      <c r="H1455" s="5">
        <v>3</v>
      </c>
      <c r="I1455" t="s">
        <v>1058</v>
      </c>
      <c r="J1455" s="5">
        <f>VLOOKUP(I1455*1,Crosswalks!$L$3:$M$227,2,FALSE)</f>
        <v>6</v>
      </c>
      <c r="K1455" s="5">
        <f>IF(G1455="Corner",INDEX(Crosswalks!$C$4:$J$16,MATCH(H1455,Crosswalks!$C$4:$C$16,0),J1455+1),"N/A, D2D")</f>
        <v>0.3</v>
      </c>
      <c r="L1455" t="s">
        <v>6018</v>
      </c>
      <c r="M1455" t="s">
        <v>813</v>
      </c>
      <c r="N1455" t="s">
        <v>929</v>
      </c>
      <c r="O1455" t="s">
        <v>1482</v>
      </c>
      <c r="P1455">
        <v>-71.152640099999999</v>
      </c>
      <c r="Q1455">
        <v>42.299483700000003</v>
      </c>
    </row>
    <row r="1456" spans="2:17" x14ac:dyDescent="0.3">
      <c r="B1456" t="s">
        <v>1489</v>
      </c>
      <c r="C1456" t="s">
        <v>1106</v>
      </c>
      <c r="D1456" t="s">
        <v>1057</v>
      </c>
      <c r="E1456">
        <v>-71.091539999999995</v>
      </c>
      <c r="F1456">
        <v>42.316699999999997</v>
      </c>
      <c r="G1456" t="s">
        <v>783</v>
      </c>
      <c r="H1456" s="5">
        <v>5</v>
      </c>
      <c r="I1456" t="s">
        <v>1058</v>
      </c>
      <c r="J1456" s="5">
        <f>VLOOKUP(I1456*1,Crosswalks!$L$3:$M$227,2,FALSE)</f>
        <v>6</v>
      </c>
      <c r="K1456" s="5">
        <f>IF(G1456="Corner",INDEX(Crosswalks!$C$4:$J$16,MATCH(H1456,Crosswalks!$C$4:$C$16,0),J1456+1),"N/A, D2D")</f>
        <v>0.4</v>
      </c>
      <c r="L1456" t="s">
        <v>6018</v>
      </c>
      <c r="M1456" t="s">
        <v>813</v>
      </c>
      <c r="N1456" t="s">
        <v>929</v>
      </c>
      <c r="O1456" t="s">
        <v>1482</v>
      </c>
      <c r="P1456">
        <v>-71.152640099999999</v>
      </c>
      <c r="Q1456">
        <v>42.299483700000003</v>
      </c>
    </row>
    <row r="1457" spans="2:17" x14ac:dyDescent="0.3">
      <c r="B1457" t="s">
        <v>1490</v>
      </c>
      <c r="C1457" t="s">
        <v>1056</v>
      </c>
      <c r="D1457" t="s">
        <v>1057</v>
      </c>
      <c r="E1457">
        <v>-71.090800000000002</v>
      </c>
      <c r="F1457">
        <v>42.311909999999997</v>
      </c>
      <c r="G1457" t="s">
        <v>783</v>
      </c>
      <c r="H1457" s="5">
        <v>3</v>
      </c>
      <c r="I1457" t="s">
        <v>1058</v>
      </c>
      <c r="J1457" s="5">
        <f>VLOOKUP(I1457*1,Crosswalks!$L$3:$M$227,2,FALSE)</f>
        <v>6</v>
      </c>
      <c r="K1457" s="5">
        <f>IF(G1457="Corner",INDEX(Crosswalks!$C$4:$J$16,MATCH(H1457,Crosswalks!$C$4:$C$16,0),J1457+1),"N/A, D2D")</f>
        <v>0.3</v>
      </c>
      <c r="L1457" t="s">
        <v>6018</v>
      </c>
      <c r="M1457" t="s">
        <v>813</v>
      </c>
      <c r="N1457" t="s">
        <v>929</v>
      </c>
      <c r="O1457" t="s">
        <v>1482</v>
      </c>
      <c r="P1457">
        <v>-71.152640099999999</v>
      </c>
      <c r="Q1457">
        <v>42.299483700000003</v>
      </c>
    </row>
    <row r="1458" spans="2:17" x14ac:dyDescent="0.3">
      <c r="B1458" t="s">
        <v>1391</v>
      </c>
      <c r="C1458" t="s">
        <v>1115</v>
      </c>
      <c r="D1458" t="s">
        <v>1057</v>
      </c>
      <c r="E1458">
        <v>-71.092110000000005</v>
      </c>
      <c r="F1458">
        <v>42.311889999999998</v>
      </c>
      <c r="G1458" t="s">
        <v>783</v>
      </c>
      <c r="H1458" s="5">
        <v>6</v>
      </c>
      <c r="I1458" t="s">
        <v>1058</v>
      </c>
      <c r="J1458" s="5">
        <f>VLOOKUP(I1458*1,Crosswalks!$L$3:$M$227,2,FALSE)</f>
        <v>6</v>
      </c>
      <c r="K1458" s="5">
        <f>IF(G1458="Corner",INDEX(Crosswalks!$C$4:$J$16,MATCH(H1458,Crosswalks!$C$4:$C$16,0),J1458+1),"N/A, D2D")</f>
        <v>0.4</v>
      </c>
      <c r="L1458" t="s">
        <v>6018</v>
      </c>
      <c r="M1458" t="s">
        <v>813</v>
      </c>
      <c r="N1458" t="s">
        <v>929</v>
      </c>
      <c r="O1458" t="s">
        <v>1482</v>
      </c>
      <c r="P1458">
        <v>-71.152640099999999</v>
      </c>
      <c r="Q1458">
        <v>42.299483700000003</v>
      </c>
    </row>
    <row r="1459" spans="2:17" x14ac:dyDescent="0.3">
      <c r="B1459" t="s">
        <v>1375</v>
      </c>
      <c r="C1459" t="s">
        <v>1056</v>
      </c>
      <c r="D1459" t="s">
        <v>1057</v>
      </c>
      <c r="E1459">
        <v>-71.089979999999997</v>
      </c>
      <c r="F1459">
        <v>42.312280000000001</v>
      </c>
      <c r="G1459" t="s">
        <v>783</v>
      </c>
      <c r="H1459" s="5">
        <v>1</v>
      </c>
      <c r="I1459" t="s">
        <v>1091</v>
      </c>
      <c r="J1459" s="5">
        <f>VLOOKUP(I1459*1,Crosswalks!$L$3:$M$227,2,FALSE)</f>
        <v>5</v>
      </c>
      <c r="K1459" s="5">
        <f>IF(G1459="Corner",INDEX(Crosswalks!$C$4:$J$16,MATCH(H1459,Crosswalks!$C$4:$C$16,0),J1459+1),"N/A, D2D")</f>
        <v>0.4</v>
      </c>
      <c r="L1459" t="s">
        <v>6018</v>
      </c>
      <c r="M1459" t="s">
        <v>813</v>
      </c>
      <c r="N1459" t="s">
        <v>929</v>
      </c>
      <c r="O1459" t="s">
        <v>1482</v>
      </c>
      <c r="P1459">
        <v>-71.152640099999999</v>
      </c>
      <c r="Q1459">
        <v>42.299483700000003</v>
      </c>
    </row>
    <row r="1460" spans="2:17" x14ac:dyDescent="0.3">
      <c r="B1460" t="s">
        <v>1284</v>
      </c>
      <c r="C1460" t="s">
        <v>1187</v>
      </c>
      <c r="D1460" t="s">
        <v>1057</v>
      </c>
      <c r="E1460">
        <v>-71.090400000000002</v>
      </c>
      <c r="F1460">
        <v>42.317959999999999</v>
      </c>
      <c r="G1460" t="s">
        <v>783</v>
      </c>
      <c r="H1460" s="5" t="s">
        <v>785</v>
      </c>
      <c r="I1460" t="s">
        <v>1058</v>
      </c>
      <c r="J1460" s="5">
        <f>VLOOKUP(I1460*1,Crosswalks!$L$3:$M$227,2,FALSE)</f>
        <v>6</v>
      </c>
      <c r="K1460" s="5">
        <f>IF(G1460="Corner",INDEX(Crosswalks!$C$4:$J$16,MATCH(H1460,Crosswalks!$C$4:$C$16,0),J1460+1),"N/A, D2D")</f>
        <v>0.2</v>
      </c>
      <c r="L1460" t="s">
        <v>6018</v>
      </c>
      <c r="M1460" t="s">
        <v>813</v>
      </c>
      <c r="N1460" t="s">
        <v>929</v>
      </c>
      <c r="O1460" t="s">
        <v>1482</v>
      </c>
      <c r="P1460">
        <v>-71.152640099999999</v>
      </c>
      <c r="Q1460">
        <v>42.299483700000003</v>
      </c>
    </row>
    <row r="1461" spans="2:17" x14ac:dyDescent="0.3">
      <c r="B1461" t="s">
        <v>925</v>
      </c>
      <c r="C1461" t="s">
        <v>1327</v>
      </c>
      <c r="D1461" t="s">
        <v>1057</v>
      </c>
      <c r="E1461">
        <v>-71.086020000000005</v>
      </c>
      <c r="F1461">
        <v>42.31514</v>
      </c>
      <c r="G1461" t="s">
        <v>783</v>
      </c>
      <c r="H1461" s="5" t="s">
        <v>785</v>
      </c>
      <c r="I1461" t="s">
        <v>1068</v>
      </c>
      <c r="J1461" s="5">
        <f>VLOOKUP(I1461*1,Crosswalks!$L$3:$M$227,2,FALSE)</f>
        <v>6</v>
      </c>
      <c r="K1461" s="5">
        <f>IF(G1461="Corner",INDEX(Crosswalks!$C$4:$J$16,MATCH(H1461,Crosswalks!$C$4:$C$16,0),J1461+1),"N/A, D2D")</f>
        <v>0.2</v>
      </c>
      <c r="L1461" t="s">
        <v>6018</v>
      </c>
      <c r="M1461" t="s">
        <v>813</v>
      </c>
      <c r="N1461" t="s">
        <v>929</v>
      </c>
      <c r="O1461" t="s">
        <v>1482</v>
      </c>
      <c r="P1461">
        <v>-71.152640099999999</v>
      </c>
      <c r="Q1461">
        <v>42.299483700000003</v>
      </c>
    </row>
    <row r="1462" spans="2:17" x14ac:dyDescent="0.3">
      <c r="B1462" t="s">
        <v>1297</v>
      </c>
      <c r="C1462" t="s">
        <v>1092</v>
      </c>
      <c r="D1462" t="s">
        <v>1057</v>
      </c>
      <c r="E1462">
        <v>-71.091840000000005</v>
      </c>
      <c r="F1462">
        <v>42.314509999999999</v>
      </c>
      <c r="G1462" t="s">
        <v>783</v>
      </c>
      <c r="H1462" s="5">
        <v>3</v>
      </c>
      <c r="I1462" t="s">
        <v>1058</v>
      </c>
      <c r="J1462" s="5">
        <f>VLOOKUP(I1462*1,Crosswalks!$L$3:$M$227,2,FALSE)</f>
        <v>6</v>
      </c>
      <c r="K1462" s="5">
        <f>IF(G1462="Corner",INDEX(Crosswalks!$C$4:$J$16,MATCH(H1462,Crosswalks!$C$4:$C$16,0),J1462+1),"N/A, D2D")</f>
        <v>0.3</v>
      </c>
      <c r="L1462" t="s">
        <v>6018</v>
      </c>
      <c r="M1462" t="s">
        <v>813</v>
      </c>
      <c r="N1462" t="s">
        <v>929</v>
      </c>
      <c r="O1462" t="s">
        <v>1482</v>
      </c>
      <c r="P1462">
        <v>-71.152640099999999</v>
      </c>
      <c r="Q1462">
        <v>42.299483700000003</v>
      </c>
    </row>
    <row r="1463" spans="2:17" x14ac:dyDescent="0.3">
      <c r="B1463" t="s">
        <v>1039</v>
      </c>
      <c r="C1463" t="s">
        <v>1090</v>
      </c>
      <c r="D1463" t="s">
        <v>1057</v>
      </c>
      <c r="E1463">
        <v>-71.093450000000004</v>
      </c>
      <c r="F1463">
        <v>42.313189999999999</v>
      </c>
      <c r="G1463" t="s">
        <v>783</v>
      </c>
      <c r="H1463" s="5">
        <v>5</v>
      </c>
      <c r="I1463" t="s">
        <v>1058</v>
      </c>
      <c r="J1463" s="5">
        <f>VLOOKUP(I1463*1,Crosswalks!$L$3:$M$227,2,FALSE)</f>
        <v>6</v>
      </c>
      <c r="K1463" s="5">
        <f>IF(G1463="Corner",INDEX(Crosswalks!$C$4:$J$16,MATCH(H1463,Crosswalks!$C$4:$C$16,0),J1463+1),"N/A, D2D")</f>
        <v>0.4</v>
      </c>
      <c r="L1463" t="s">
        <v>6018</v>
      </c>
      <c r="M1463" t="s">
        <v>813</v>
      </c>
      <c r="N1463" t="s">
        <v>929</v>
      </c>
      <c r="O1463" t="s">
        <v>1482</v>
      </c>
      <c r="P1463">
        <v>-71.152640099999999</v>
      </c>
      <c r="Q1463">
        <v>42.299483700000003</v>
      </c>
    </row>
    <row r="1464" spans="2:17" x14ac:dyDescent="0.3">
      <c r="B1464" t="s">
        <v>1185</v>
      </c>
      <c r="C1464" t="s">
        <v>1094</v>
      </c>
      <c r="D1464" t="s">
        <v>1057</v>
      </c>
      <c r="E1464">
        <v>-71.093040000000002</v>
      </c>
      <c r="F1464">
        <v>42.311430000000001</v>
      </c>
      <c r="G1464" t="s">
        <v>783</v>
      </c>
      <c r="H1464" s="5">
        <v>2</v>
      </c>
      <c r="I1464" t="s">
        <v>1058</v>
      </c>
      <c r="J1464" s="5">
        <f>VLOOKUP(I1464*1,Crosswalks!$L$3:$M$227,2,FALSE)</f>
        <v>6</v>
      </c>
      <c r="K1464" s="5">
        <f>IF(G1464="Corner",INDEX(Crosswalks!$C$4:$J$16,MATCH(H1464,Crosswalks!$C$4:$C$16,0),J1464+1),"N/A, D2D")</f>
        <v>0.3</v>
      </c>
      <c r="L1464" t="s">
        <v>6018</v>
      </c>
      <c r="M1464" t="s">
        <v>813</v>
      </c>
      <c r="N1464" t="s">
        <v>929</v>
      </c>
      <c r="O1464" t="s">
        <v>1482</v>
      </c>
      <c r="P1464">
        <v>-71.152640099999999</v>
      </c>
      <c r="Q1464">
        <v>42.299483700000003</v>
      </c>
    </row>
    <row r="1465" spans="2:17" x14ac:dyDescent="0.3">
      <c r="B1465" t="s">
        <v>1018</v>
      </c>
      <c r="C1465" t="s">
        <v>1124</v>
      </c>
      <c r="D1465" t="s">
        <v>1057</v>
      </c>
      <c r="E1465">
        <v>-71.09254</v>
      </c>
      <c r="F1465">
        <v>42.31409</v>
      </c>
      <c r="G1465" t="s">
        <v>783</v>
      </c>
      <c r="H1465" s="5" t="s">
        <v>785</v>
      </c>
      <c r="I1465" t="s">
        <v>1058</v>
      </c>
      <c r="J1465" s="5">
        <f>VLOOKUP(I1465*1,Crosswalks!$L$3:$M$227,2,FALSE)</f>
        <v>6</v>
      </c>
      <c r="K1465" s="5">
        <f>IF(G1465="Corner",INDEX(Crosswalks!$C$4:$J$16,MATCH(H1465,Crosswalks!$C$4:$C$16,0),J1465+1),"N/A, D2D")</f>
        <v>0.2</v>
      </c>
      <c r="L1465" t="s">
        <v>6018</v>
      </c>
      <c r="M1465" t="s">
        <v>813</v>
      </c>
      <c r="N1465" t="s">
        <v>929</v>
      </c>
      <c r="O1465" t="s">
        <v>1482</v>
      </c>
      <c r="P1465">
        <v>-71.152640099999999</v>
      </c>
      <c r="Q1465">
        <v>42.299483700000003</v>
      </c>
    </row>
    <row r="1466" spans="2:17" x14ac:dyDescent="0.3">
      <c r="B1466" t="s">
        <v>1276</v>
      </c>
      <c r="C1466" t="s">
        <v>1056</v>
      </c>
      <c r="D1466" t="s">
        <v>1057</v>
      </c>
      <c r="E1466">
        <v>-71.091700000000003</v>
      </c>
      <c r="F1466">
        <v>42.310879999999997</v>
      </c>
      <c r="G1466" t="s">
        <v>783</v>
      </c>
      <c r="H1466" s="5">
        <v>4</v>
      </c>
      <c r="I1466" t="s">
        <v>1058</v>
      </c>
      <c r="J1466" s="5">
        <f>VLOOKUP(I1466*1,Crosswalks!$L$3:$M$227,2,FALSE)</f>
        <v>6</v>
      </c>
      <c r="K1466" s="5">
        <f>IF(G1466="Corner",INDEX(Crosswalks!$C$4:$J$16,MATCH(H1466,Crosswalks!$C$4:$C$16,0),J1466+1),"N/A, D2D")</f>
        <v>0.3</v>
      </c>
      <c r="L1466" t="s">
        <v>6018</v>
      </c>
      <c r="M1466" t="s">
        <v>813</v>
      </c>
      <c r="N1466" t="s">
        <v>929</v>
      </c>
      <c r="O1466" t="s">
        <v>1482</v>
      </c>
      <c r="P1466">
        <v>-71.152640099999999</v>
      </c>
      <c r="Q1466">
        <v>42.299483700000003</v>
      </c>
    </row>
    <row r="1467" spans="2:17" x14ac:dyDescent="0.3">
      <c r="B1467" t="s">
        <v>1326</v>
      </c>
      <c r="C1467" t="s">
        <v>1090</v>
      </c>
      <c r="D1467" t="s">
        <v>1057</v>
      </c>
      <c r="E1467">
        <v>-71.088769999999997</v>
      </c>
      <c r="F1467">
        <v>42.310749999999999</v>
      </c>
      <c r="G1467" t="s">
        <v>783</v>
      </c>
      <c r="H1467" s="5">
        <v>1</v>
      </c>
      <c r="I1467" t="s">
        <v>1091</v>
      </c>
      <c r="J1467" s="5">
        <f>VLOOKUP(I1467*1,Crosswalks!$L$3:$M$227,2,FALSE)</f>
        <v>5</v>
      </c>
      <c r="K1467" s="5">
        <f>IF(G1467="Corner",INDEX(Crosswalks!$C$4:$J$16,MATCH(H1467,Crosswalks!$C$4:$C$16,0),J1467+1),"N/A, D2D")</f>
        <v>0.4</v>
      </c>
      <c r="L1467" t="s">
        <v>6018</v>
      </c>
      <c r="M1467" t="s">
        <v>813</v>
      </c>
      <c r="N1467" t="s">
        <v>929</v>
      </c>
      <c r="O1467" t="s">
        <v>1482</v>
      </c>
      <c r="P1467">
        <v>-71.152640099999999</v>
      </c>
      <c r="Q1467">
        <v>42.299483700000003</v>
      </c>
    </row>
    <row r="1468" spans="2:17" x14ac:dyDescent="0.3">
      <c r="B1468" t="s">
        <v>1491</v>
      </c>
      <c r="C1468" t="s">
        <v>1136</v>
      </c>
      <c r="D1468" t="s">
        <v>1057</v>
      </c>
      <c r="E1468">
        <v>-71.084013999999996</v>
      </c>
      <c r="F1468">
        <v>42.309254000000003</v>
      </c>
      <c r="G1468" t="s">
        <v>783</v>
      </c>
      <c r="H1468" s="5">
        <v>4</v>
      </c>
      <c r="I1468" t="s">
        <v>1091</v>
      </c>
      <c r="J1468" s="5">
        <f>VLOOKUP(I1468*1,Crosswalks!$L$3:$M$227,2,FALSE)</f>
        <v>5</v>
      </c>
      <c r="K1468" s="5">
        <f>IF(G1468="Corner",INDEX(Crosswalks!$C$4:$J$16,MATCH(H1468,Crosswalks!$C$4:$C$16,0),J1468+1),"N/A, D2D")</f>
        <v>0.5</v>
      </c>
      <c r="L1468" t="s">
        <v>6018</v>
      </c>
      <c r="M1468" t="s">
        <v>813</v>
      </c>
      <c r="N1468" t="s">
        <v>929</v>
      </c>
      <c r="O1468" t="s">
        <v>1482</v>
      </c>
      <c r="P1468">
        <v>-71.152640099999999</v>
      </c>
      <c r="Q1468">
        <v>42.299483700000003</v>
      </c>
    </row>
    <row r="1469" spans="2:17" x14ac:dyDescent="0.3">
      <c r="B1469" t="s">
        <v>1059</v>
      </c>
      <c r="C1469" t="s">
        <v>1270</v>
      </c>
      <c r="D1469" t="s">
        <v>1057</v>
      </c>
      <c r="E1469">
        <v>-71.092678000000006</v>
      </c>
      <c r="F1469">
        <v>42.311073</v>
      </c>
      <c r="G1469" t="s">
        <v>783</v>
      </c>
      <c r="H1469" s="5">
        <v>2</v>
      </c>
      <c r="I1469" t="s">
        <v>1058</v>
      </c>
      <c r="J1469" s="5">
        <f>VLOOKUP(I1469*1,Crosswalks!$L$3:$M$227,2,FALSE)</f>
        <v>6</v>
      </c>
      <c r="K1469" s="5">
        <f>IF(G1469="Corner",INDEX(Crosswalks!$C$4:$J$16,MATCH(H1469,Crosswalks!$C$4:$C$16,0),J1469+1),"N/A, D2D")</f>
        <v>0.3</v>
      </c>
      <c r="L1469" t="s">
        <v>6018</v>
      </c>
      <c r="M1469" t="s">
        <v>813</v>
      </c>
      <c r="N1469" t="s">
        <v>929</v>
      </c>
      <c r="O1469" t="s">
        <v>1482</v>
      </c>
      <c r="P1469">
        <v>-71.152640099999999</v>
      </c>
      <c r="Q1469">
        <v>42.299483700000003</v>
      </c>
    </row>
    <row r="1470" spans="2:17" x14ac:dyDescent="0.3">
      <c r="B1470" t="s">
        <v>1190</v>
      </c>
      <c r="C1470" t="s">
        <v>1115</v>
      </c>
      <c r="D1470" t="s">
        <v>1057</v>
      </c>
      <c r="E1470">
        <v>-71.09102</v>
      </c>
      <c r="F1470">
        <v>42.310969999999998</v>
      </c>
      <c r="G1470" t="s">
        <v>783</v>
      </c>
      <c r="H1470" s="5">
        <v>2</v>
      </c>
      <c r="I1470" t="s">
        <v>1091</v>
      </c>
      <c r="J1470" s="5">
        <f>VLOOKUP(I1470*1,Crosswalks!$L$3:$M$227,2,FALSE)</f>
        <v>5</v>
      </c>
      <c r="K1470" s="5">
        <f>IF(G1470="Corner",INDEX(Crosswalks!$C$4:$J$16,MATCH(H1470,Crosswalks!$C$4:$C$16,0),J1470+1),"N/A, D2D")</f>
        <v>0.4</v>
      </c>
      <c r="L1470" t="s">
        <v>6018</v>
      </c>
      <c r="M1470" t="s">
        <v>813</v>
      </c>
      <c r="N1470" t="s">
        <v>929</v>
      </c>
      <c r="O1470" t="s">
        <v>1482</v>
      </c>
      <c r="P1470">
        <v>-71.152640099999999</v>
      </c>
      <c r="Q1470">
        <v>42.299483700000003</v>
      </c>
    </row>
    <row r="1471" spans="2:17" x14ac:dyDescent="0.3">
      <c r="B1471" t="s">
        <v>1390</v>
      </c>
      <c r="C1471" t="s">
        <v>1056</v>
      </c>
      <c r="D1471" t="s">
        <v>1057</v>
      </c>
      <c r="E1471">
        <v>-71.091830000000002</v>
      </c>
      <c r="F1471">
        <v>42.310670000000002</v>
      </c>
      <c r="G1471" t="s">
        <v>783</v>
      </c>
      <c r="H1471" s="5">
        <v>6</v>
      </c>
      <c r="I1471" t="s">
        <v>1058</v>
      </c>
      <c r="J1471" s="5">
        <f>VLOOKUP(I1471*1,Crosswalks!$L$3:$M$227,2,FALSE)</f>
        <v>6</v>
      </c>
      <c r="K1471" s="5">
        <f>IF(G1471="Corner",INDEX(Crosswalks!$C$4:$J$16,MATCH(H1471,Crosswalks!$C$4:$C$16,0),J1471+1),"N/A, D2D")</f>
        <v>0.4</v>
      </c>
      <c r="L1471" t="s">
        <v>6018</v>
      </c>
      <c r="M1471" t="s">
        <v>813</v>
      </c>
      <c r="N1471" t="s">
        <v>929</v>
      </c>
      <c r="O1471" t="s">
        <v>1482</v>
      </c>
      <c r="P1471">
        <v>-71.152640099999999</v>
      </c>
      <c r="Q1471">
        <v>42.299483700000003</v>
      </c>
    </row>
    <row r="1472" spans="2:17" x14ac:dyDescent="0.3">
      <c r="B1472" t="s">
        <v>1070</v>
      </c>
      <c r="C1472" t="s">
        <v>1115</v>
      </c>
      <c r="D1472" t="s">
        <v>1057</v>
      </c>
      <c r="E1472">
        <v>-71.091740000000001</v>
      </c>
      <c r="F1472">
        <v>42.311680000000003</v>
      </c>
      <c r="G1472" t="s">
        <v>783</v>
      </c>
      <c r="H1472" s="5">
        <v>2</v>
      </c>
      <c r="I1472" t="s">
        <v>1058</v>
      </c>
      <c r="J1472" s="5">
        <f>VLOOKUP(I1472*1,Crosswalks!$L$3:$M$227,2,FALSE)</f>
        <v>6</v>
      </c>
      <c r="K1472" s="5">
        <f>IF(G1472="Corner",INDEX(Crosswalks!$C$4:$J$16,MATCH(H1472,Crosswalks!$C$4:$C$16,0),J1472+1),"N/A, D2D")</f>
        <v>0.3</v>
      </c>
      <c r="L1472" t="s">
        <v>6018</v>
      </c>
      <c r="M1472" t="s">
        <v>813</v>
      </c>
      <c r="N1472" t="s">
        <v>929</v>
      </c>
      <c r="O1472" t="s">
        <v>1482</v>
      </c>
      <c r="P1472">
        <v>-71.152640099999999</v>
      </c>
      <c r="Q1472">
        <v>42.299483700000003</v>
      </c>
    </row>
    <row r="1473" spans="2:17" x14ac:dyDescent="0.3">
      <c r="B1473" t="s">
        <v>1006</v>
      </c>
      <c r="C1473" t="s">
        <v>1090</v>
      </c>
      <c r="D1473" t="s">
        <v>1057</v>
      </c>
      <c r="E1473">
        <v>-71.091892000000001</v>
      </c>
      <c r="F1473">
        <v>42.312888000000001</v>
      </c>
      <c r="G1473" t="s">
        <v>783</v>
      </c>
      <c r="H1473" s="5">
        <v>4</v>
      </c>
      <c r="I1473" t="s">
        <v>1058</v>
      </c>
      <c r="J1473" s="5">
        <f>VLOOKUP(I1473*1,Crosswalks!$L$3:$M$227,2,FALSE)</f>
        <v>6</v>
      </c>
      <c r="K1473" s="5">
        <f>IF(G1473="Corner",INDEX(Crosswalks!$C$4:$J$16,MATCH(H1473,Crosswalks!$C$4:$C$16,0),J1473+1),"N/A, D2D")</f>
        <v>0.3</v>
      </c>
      <c r="L1473" t="s">
        <v>6018</v>
      </c>
      <c r="M1473" t="s">
        <v>813</v>
      </c>
      <c r="N1473" t="s">
        <v>929</v>
      </c>
      <c r="O1473" t="s">
        <v>1482</v>
      </c>
      <c r="P1473">
        <v>-71.152640099999999</v>
      </c>
      <c r="Q1473">
        <v>42.299483700000003</v>
      </c>
    </row>
    <row r="1474" spans="2:17" x14ac:dyDescent="0.3">
      <c r="B1474" t="s">
        <v>1492</v>
      </c>
      <c r="C1474" t="s">
        <v>1094</v>
      </c>
      <c r="D1474" t="s">
        <v>1057</v>
      </c>
      <c r="E1474">
        <v>-71.085999999999999</v>
      </c>
      <c r="F1474">
        <v>42.306220000000003</v>
      </c>
      <c r="G1474" t="s">
        <v>783</v>
      </c>
      <c r="H1474" s="5">
        <v>1</v>
      </c>
      <c r="I1474" t="s">
        <v>1091</v>
      </c>
      <c r="J1474" s="5">
        <f>VLOOKUP(I1474*1,Crosswalks!$L$3:$M$227,2,FALSE)</f>
        <v>5</v>
      </c>
      <c r="K1474" s="5">
        <f>IF(G1474="Corner",INDEX(Crosswalks!$C$4:$J$16,MATCH(H1474,Crosswalks!$C$4:$C$16,0),J1474+1),"N/A, D2D")</f>
        <v>0.4</v>
      </c>
      <c r="L1474" t="s">
        <v>6018</v>
      </c>
      <c r="M1474" t="s">
        <v>813</v>
      </c>
      <c r="N1474" t="s">
        <v>929</v>
      </c>
      <c r="O1474" t="s">
        <v>1482</v>
      </c>
      <c r="P1474">
        <v>-71.152640099999999</v>
      </c>
      <c r="Q1474">
        <v>42.299483700000003</v>
      </c>
    </row>
    <row r="1475" spans="2:17" x14ac:dyDescent="0.3">
      <c r="B1475" t="s">
        <v>1385</v>
      </c>
      <c r="C1475" t="s">
        <v>1115</v>
      </c>
      <c r="D1475" t="s">
        <v>1057</v>
      </c>
      <c r="E1475">
        <v>-71.092519999999993</v>
      </c>
      <c r="F1475">
        <v>42.311709999999998</v>
      </c>
      <c r="G1475" t="s">
        <v>783</v>
      </c>
      <c r="H1475" s="5" t="s">
        <v>785</v>
      </c>
      <c r="I1475" t="s">
        <v>1058</v>
      </c>
      <c r="J1475" s="5">
        <f>VLOOKUP(I1475*1,Crosswalks!$L$3:$M$227,2,FALSE)</f>
        <v>6</v>
      </c>
      <c r="K1475" s="5">
        <f>IF(G1475="Corner",INDEX(Crosswalks!$C$4:$J$16,MATCH(H1475,Crosswalks!$C$4:$C$16,0),J1475+1),"N/A, D2D")</f>
        <v>0.2</v>
      </c>
      <c r="L1475" t="s">
        <v>6018</v>
      </c>
      <c r="M1475" t="s">
        <v>813</v>
      </c>
      <c r="N1475" t="s">
        <v>929</v>
      </c>
      <c r="O1475" t="s">
        <v>1482</v>
      </c>
      <c r="P1475">
        <v>-71.152640099999999</v>
      </c>
      <c r="Q1475">
        <v>42.299483700000003</v>
      </c>
    </row>
    <row r="1476" spans="2:17" x14ac:dyDescent="0.3">
      <c r="B1476" t="s">
        <v>1451</v>
      </c>
      <c r="C1476" t="s">
        <v>1106</v>
      </c>
      <c r="D1476" t="s">
        <v>1057</v>
      </c>
      <c r="E1476">
        <v>-71.088179999999994</v>
      </c>
      <c r="F1476">
        <v>42.313079999999999</v>
      </c>
      <c r="G1476" t="s">
        <v>783</v>
      </c>
      <c r="H1476" s="5">
        <v>5</v>
      </c>
      <c r="I1476" t="s">
        <v>1068</v>
      </c>
      <c r="J1476" s="5">
        <f>VLOOKUP(I1476*1,Crosswalks!$L$3:$M$227,2,FALSE)</f>
        <v>6</v>
      </c>
      <c r="K1476" s="5">
        <f>IF(G1476="Corner",INDEX(Crosswalks!$C$4:$J$16,MATCH(H1476,Crosswalks!$C$4:$C$16,0),J1476+1),"N/A, D2D")</f>
        <v>0.4</v>
      </c>
      <c r="L1476" t="s">
        <v>6018</v>
      </c>
      <c r="M1476" t="s">
        <v>813</v>
      </c>
      <c r="N1476" t="s">
        <v>929</v>
      </c>
      <c r="O1476" t="s">
        <v>1482</v>
      </c>
      <c r="P1476">
        <v>-71.152640099999999</v>
      </c>
      <c r="Q1476">
        <v>42.299483700000003</v>
      </c>
    </row>
    <row r="1477" spans="2:17" x14ac:dyDescent="0.3">
      <c r="B1477" t="s">
        <v>1193</v>
      </c>
      <c r="C1477" t="s">
        <v>1194</v>
      </c>
      <c r="D1477" t="s">
        <v>1057</v>
      </c>
      <c r="E1477">
        <v>-71.089380000000006</v>
      </c>
      <c r="F1477">
        <v>42.316180000000003</v>
      </c>
      <c r="G1477" t="s">
        <v>783</v>
      </c>
      <c r="H1477" s="5">
        <v>1</v>
      </c>
      <c r="I1477" t="s">
        <v>1058</v>
      </c>
      <c r="J1477" s="5">
        <f>VLOOKUP(I1477*1,Crosswalks!$L$3:$M$227,2,FALSE)</f>
        <v>6</v>
      </c>
      <c r="K1477" s="5">
        <f>IF(G1477="Corner",INDEX(Crosswalks!$C$4:$J$16,MATCH(H1477,Crosswalks!$C$4:$C$16,0),J1477+1),"N/A, D2D")</f>
        <v>0.2</v>
      </c>
      <c r="L1477" t="s">
        <v>6018</v>
      </c>
      <c r="M1477" t="s">
        <v>813</v>
      </c>
      <c r="N1477" t="s">
        <v>929</v>
      </c>
      <c r="O1477" t="s">
        <v>1482</v>
      </c>
      <c r="P1477">
        <v>-71.152640099999999</v>
      </c>
      <c r="Q1477">
        <v>42.299483700000003</v>
      </c>
    </row>
    <row r="1478" spans="2:17" x14ac:dyDescent="0.3">
      <c r="B1478" t="s">
        <v>1254</v>
      </c>
      <c r="C1478" t="s">
        <v>1056</v>
      </c>
      <c r="D1478" t="s">
        <v>1057</v>
      </c>
      <c r="E1478">
        <v>-71.091160000000002</v>
      </c>
      <c r="F1478">
        <v>42.310600000000001</v>
      </c>
      <c r="G1478" t="s">
        <v>783</v>
      </c>
      <c r="H1478" s="5" t="s">
        <v>785</v>
      </c>
      <c r="I1478" t="s">
        <v>1091</v>
      </c>
      <c r="J1478" s="5">
        <f>VLOOKUP(I1478*1,Crosswalks!$L$3:$M$227,2,FALSE)</f>
        <v>5</v>
      </c>
      <c r="K1478" s="5">
        <f>IF(G1478="Corner",INDEX(Crosswalks!$C$4:$J$16,MATCH(H1478,Crosswalks!$C$4:$C$16,0),J1478+1),"N/A, D2D")</f>
        <v>0.3</v>
      </c>
      <c r="L1478" t="s">
        <v>6018</v>
      </c>
      <c r="M1478" t="s">
        <v>813</v>
      </c>
      <c r="N1478" t="s">
        <v>929</v>
      </c>
      <c r="O1478" t="s">
        <v>1482</v>
      </c>
      <c r="P1478">
        <v>-71.152640099999999</v>
      </c>
      <c r="Q1478">
        <v>42.299483700000003</v>
      </c>
    </row>
    <row r="1479" spans="2:17" x14ac:dyDescent="0.3">
      <c r="B1479" t="s">
        <v>1276</v>
      </c>
      <c r="C1479" t="s">
        <v>1056</v>
      </c>
      <c r="D1479" t="s">
        <v>1057</v>
      </c>
      <c r="E1479">
        <v>-71.091700000000003</v>
      </c>
      <c r="F1479">
        <v>42.310879999999997</v>
      </c>
      <c r="G1479" t="s">
        <v>783</v>
      </c>
      <c r="H1479" s="5" t="s">
        <v>785</v>
      </c>
      <c r="I1479" t="s">
        <v>1058</v>
      </c>
      <c r="J1479" s="5">
        <f>VLOOKUP(I1479*1,Crosswalks!$L$3:$M$227,2,FALSE)</f>
        <v>6</v>
      </c>
      <c r="K1479" s="5">
        <f>IF(G1479="Corner",INDEX(Crosswalks!$C$4:$J$16,MATCH(H1479,Crosswalks!$C$4:$C$16,0),J1479+1),"N/A, D2D")</f>
        <v>0.2</v>
      </c>
      <c r="L1479" t="s">
        <v>6018</v>
      </c>
      <c r="M1479" t="s">
        <v>813</v>
      </c>
      <c r="N1479" t="s">
        <v>929</v>
      </c>
      <c r="O1479" t="s">
        <v>1482</v>
      </c>
      <c r="P1479">
        <v>-71.152640099999999</v>
      </c>
      <c r="Q1479">
        <v>42.299483700000003</v>
      </c>
    </row>
    <row r="1480" spans="2:17" x14ac:dyDescent="0.3">
      <c r="B1480" t="s">
        <v>1488</v>
      </c>
      <c r="C1480" t="s">
        <v>1110</v>
      </c>
      <c r="D1480" t="s">
        <v>1057</v>
      </c>
      <c r="E1480">
        <v>-71.092070000000007</v>
      </c>
      <c r="F1480">
        <v>42.313850000000002</v>
      </c>
      <c r="G1480" t="s">
        <v>783</v>
      </c>
      <c r="H1480" s="5">
        <v>1</v>
      </c>
      <c r="I1480" t="s">
        <v>1058</v>
      </c>
      <c r="J1480" s="5">
        <f>VLOOKUP(I1480*1,Crosswalks!$L$3:$M$227,2,FALSE)</f>
        <v>6</v>
      </c>
      <c r="K1480" s="5">
        <f>IF(G1480="Corner",INDEX(Crosswalks!$C$4:$J$16,MATCH(H1480,Crosswalks!$C$4:$C$16,0),J1480+1),"N/A, D2D")</f>
        <v>0.2</v>
      </c>
      <c r="L1480" t="s">
        <v>6018</v>
      </c>
      <c r="M1480" t="s">
        <v>813</v>
      </c>
      <c r="N1480" t="s">
        <v>929</v>
      </c>
      <c r="O1480" t="s">
        <v>1482</v>
      </c>
      <c r="P1480">
        <v>-71.152640099999999</v>
      </c>
      <c r="Q1480">
        <v>42.299483700000003</v>
      </c>
    </row>
    <row r="1481" spans="2:17" x14ac:dyDescent="0.3">
      <c r="B1481" t="s">
        <v>1157</v>
      </c>
      <c r="C1481" t="s">
        <v>1094</v>
      </c>
      <c r="D1481" t="s">
        <v>1057</v>
      </c>
      <c r="E1481">
        <v>-71.092860999999999</v>
      </c>
      <c r="F1481">
        <v>42.311008999999999</v>
      </c>
      <c r="G1481" t="s">
        <v>783</v>
      </c>
      <c r="H1481" s="5">
        <v>2</v>
      </c>
      <c r="I1481" t="s">
        <v>1058</v>
      </c>
      <c r="J1481" s="5">
        <f>VLOOKUP(I1481*1,Crosswalks!$L$3:$M$227,2,FALSE)</f>
        <v>6</v>
      </c>
      <c r="K1481" s="5">
        <f>IF(G1481="Corner",INDEX(Crosswalks!$C$4:$J$16,MATCH(H1481,Crosswalks!$C$4:$C$16,0),J1481+1),"N/A, D2D")</f>
        <v>0.3</v>
      </c>
      <c r="L1481" t="s">
        <v>6018</v>
      </c>
      <c r="M1481" t="s">
        <v>813</v>
      </c>
      <c r="N1481" t="s">
        <v>929</v>
      </c>
      <c r="O1481" t="s">
        <v>1482</v>
      </c>
      <c r="P1481">
        <v>-71.152640099999999</v>
      </c>
      <c r="Q1481">
        <v>42.299483700000003</v>
      </c>
    </row>
    <row r="1482" spans="2:17" x14ac:dyDescent="0.3">
      <c r="B1482" t="s">
        <v>994</v>
      </c>
      <c r="C1482" t="s">
        <v>1111</v>
      </c>
      <c r="D1482" t="s">
        <v>1057</v>
      </c>
      <c r="E1482">
        <v>-71.091399999999993</v>
      </c>
      <c r="F1482">
        <v>42.315359999999998</v>
      </c>
      <c r="G1482" t="s">
        <v>783</v>
      </c>
      <c r="H1482" s="5">
        <v>6</v>
      </c>
      <c r="I1482" t="s">
        <v>1058</v>
      </c>
      <c r="J1482" s="5">
        <f>VLOOKUP(I1482*1,Crosswalks!$L$3:$M$227,2,FALSE)</f>
        <v>6</v>
      </c>
      <c r="K1482" s="5">
        <f>IF(G1482="Corner",INDEX(Crosswalks!$C$4:$J$16,MATCH(H1482,Crosswalks!$C$4:$C$16,0),J1482+1),"N/A, D2D")</f>
        <v>0.4</v>
      </c>
      <c r="L1482" t="s">
        <v>6018</v>
      </c>
      <c r="M1482" t="s">
        <v>813</v>
      </c>
      <c r="N1482" t="s">
        <v>929</v>
      </c>
      <c r="O1482" t="s">
        <v>1482</v>
      </c>
      <c r="P1482">
        <v>-71.152640099999999</v>
      </c>
      <c r="Q1482">
        <v>42.299483700000003</v>
      </c>
    </row>
    <row r="1483" spans="2:17" x14ac:dyDescent="0.3">
      <c r="B1483" t="s">
        <v>1189</v>
      </c>
      <c r="C1483" t="s">
        <v>1115</v>
      </c>
      <c r="D1483" t="s">
        <v>1057</v>
      </c>
      <c r="E1483">
        <v>-71.090739999999997</v>
      </c>
      <c r="F1483">
        <v>42.310839999999999</v>
      </c>
      <c r="G1483" t="s">
        <v>783</v>
      </c>
      <c r="H1483" s="5">
        <v>1</v>
      </c>
      <c r="I1483" t="s">
        <v>1091</v>
      </c>
      <c r="J1483" s="5">
        <f>VLOOKUP(I1483*1,Crosswalks!$L$3:$M$227,2,FALSE)</f>
        <v>5</v>
      </c>
      <c r="K1483" s="5">
        <f>IF(G1483="Corner",INDEX(Crosswalks!$C$4:$J$16,MATCH(H1483,Crosswalks!$C$4:$C$16,0),J1483+1),"N/A, D2D")</f>
        <v>0.4</v>
      </c>
      <c r="L1483" t="s">
        <v>6018</v>
      </c>
      <c r="M1483" t="s">
        <v>813</v>
      </c>
      <c r="N1483" t="s">
        <v>929</v>
      </c>
      <c r="O1483" t="s">
        <v>1482</v>
      </c>
      <c r="P1483">
        <v>-71.152640099999999</v>
      </c>
      <c r="Q1483">
        <v>42.299483700000003</v>
      </c>
    </row>
    <row r="1484" spans="2:17" x14ac:dyDescent="0.3">
      <c r="B1484" t="s">
        <v>1294</v>
      </c>
      <c r="C1484" t="s">
        <v>1056</v>
      </c>
      <c r="D1484" t="s">
        <v>1057</v>
      </c>
      <c r="E1484">
        <v>-71.091369999999998</v>
      </c>
      <c r="F1484">
        <v>42.31118</v>
      </c>
      <c r="G1484" t="s">
        <v>783</v>
      </c>
      <c r="H1484" s="5">
        <v>4</v>
      </c>
      <c r="I1484" t="s">
        <v>1058</v>
      </c>
      <c r="J1484" s="5">
        <f>VLOOKUP(I1484*1,Crosswalks!$L$3:$M$227,2,FALSE)</f>
        <v>6</v>
      </c>
      <c r="K1484" s="5">
        <f>IF(G1484="Corner",INDEX(Crosswalks!$C$4:$J$16,MATCH(H1484,Crosswalks!$C$4:$C$16,0),J1484+1),"N/A, D2D")</f>
        <v>0.3</v>
      </c>
      <c r="L1484" t="s">
        <v>6018</v>
      </c>
      <c r="M1484" t="s">
        <v>813</v>
      </c>
      <c r="N1484" t="s">
        <v>929</v>
      </c>
      <c r="O1484" t="s">
        <v>1482</v>
      </c>
      <c r="P1484">
        <v>-71.152640099999999</v>
      </c>
      <c r="Q1484">
        <v>42.299483700000003</v>
      </c>
    </row>
    <row r="1485" spans="2:17" x14ac:dyDescent="0.3">
      <c r="B1485" t="s">
        <v>1193</v>
      </c>
      <c r="C1485" t="s">
        <v>1094</v>
      </c>
      <c r="D1485" t="s">
        <v>1057</v>
      </c>
      <c r="E1485">
        <v>-71.093159999999997</v>
      </c>
      <c r="F1485">
        <v>42.311790000000002</v>
      </c>
      <c r="G1485" t="s">
        <v>783</v>
      </c>
      <c r="H1485" s="5">
        <v>2</v>
      </c>
      <c r="I1485" t="s">
        <v>1058</v>
      </c>
      <c r="J1485" s="5">
        <f>VLOOKUP(I1485*1,Crosswalks!$L$3:$M$227,2,FALSE)</f>
        <v>6</v>
      </c>
      <c r="K1485" s="5">
        <f>IF(G1485="Corner",INDEX(Crosswalks!$C$4:$J$16,MATCH(H1485,Crosswalks!$C$4:$C$16,0),J1485+1),"N/A, D2D")</f>
        <v>0.3</v>
      </c>
      <c r="L1485" t="s">
        <v>6018</v>
      </c>
      <c r="M1485" t="s">
        <v>813</v>
      </c>
      <c r="N1485" t="s">
        <v>929</v>
      </c>
      <c r="O1485" t="s">
        <v>1482</v>
      </c>
      <c r="P1485">
        <v>-71.152640099999999</v>
      </c>
      <c r="Q1485">
        <v>42.299483700000003</v>
      </c>
    </row>
    <row r="1486" spans="2:17" x14ac:dyDescent="0.3">
      <c r="B1486" t="s">
        <v>1367</v>
      </c>
      <c r="C1486" t="s">
        <v>1127</v>
      </c>
      <c r="D1486" t="s">
        <v>1057</v>
      </c>
      <c r="E1486">
        <v>-71.090890000000002</v>
      </c>
      <c r="F1486">
        <v>42.317610000000002</v>
      </c>
      <c r="G1486" t="s">
        <v>783</v>
      </c>
      <c r="H1486" s="5">
        <v>4</v>
      </c>
      <c r="I1486" t="s">
        <v>1058</v>
      </c>
      <c r="J1486" s="5">
        <f>VLOOKUP(I1486*1,Crosswalks!$L$3:$M$227,2,FALSE)</f>
        <v>6</v>
      </c>
      <c r="K1486" s="5">
        <f>IF(G1486="Corner",INDEX(Crosswalks!$C$4:$J$16,MATCH(H1486,Crosswalks!$C$4:$C$16,0),J1486+1),"N/A, D2D")</f>
        <v>0.3</v>
      </c>
      <c r="L1486" t="s">
        <v>6018</v>
      </c>
      <c r="M1486" t="s">
        <v>813</v>
      </c>
      <c r="N1486" t="s">
        <v>929</v>
      </c>
      <c r="O1486" t="s">
        <v>1482</v>
      </c>
      <c r="P1486">
        <v>-71.152640099999999</v>
      </c>
      <c r="Q1486">
        <v>42.299483700000003</v>
      </c>
    </row>
    <row r="1487" spans="2:17" x14ac:dyDescent="0.3">
      <c r="B1487" t="s">
        <v>811</v>
      </c>
      <c r="C1487" t="s">
        <v>1092</v>
      </c>
      <c r="D1487" t="s">
        <v>1057</v>
      </c>
      <c r="E1487">
        <v>-71.093010000000007</v>
      </c>
      <c r="F1487">
        <v>42.314599999999999</v>
      </c>
      <c r="G1487" t="s">
        <v>783</v>
      </c>
      <c r="H1487" s="5">
        <v>5</v>
      </c>
      <c r="I1487" t="s">
        <v>1058</v>
      </c>
      <c r="J1487" s="5">
        <f>VLOOKUP(I1487*1,Crosswalks!$L$3:$M$227,2,FALSE)</f>
        <v>6</v>
      </c>
      <c r="K1487" s="5">
        <f>IF(G1487="Corner",INDEX(Crosswalks!$C$4:$J$16,MATCH(H1487,Crosswalks!$C$4:$C$16,0),J1487+1),"N/A, D2D")</f>
        <v>0.4</v>
      </c>
      <c r="L1487" t="s">
        <v>6018</v>
      </c>
      <c r="M1487" t="s">
        <v>813</v>
      </c>
      <c r="N1487" t="s">
        <v>929</v>
      </c>
      <c r="O1487" t="s">
        <v>1482</v>
      </c>
      <c r="P1487">
        <v>-71.152640099999999</v>
      </c>
      <c r="Q1487">
        <v>42.299483700000003</v>
      </c>
    </row>
    <row r="1488" spans="2:17" x14ac:dyDescent="0.3">
      <c r="B1488" t="s">
        <v>1299</v>
      </c>
      <c r="C1488" t="s">
        <v>1115</v>
      </c>
      <c r="D1488" t="s">
        <v>1057</v>
      </c>
      <c r="E1488">
        <v>-71.089540999999997</v>
      </c>
      <c r="F1488">
        <v>42.310189999999999</v>
      </c>
      <c r="G1488" t="s">
        <v>783</v>
      </c>
      <c r="H1488" s="5">
        <v>6</v>
      </c>
      <c r="I1488" t="s">
        <v>1091</v>
      </c>
      <c r="J1488" s="5">
        <f>VLOOKUP(I1488*1,Crosswalks!$L$3:$M$227,2,FALSE)</f>
        <v>5</v>
      </c>
      <c r="K1488" s="5">
        <f>IF(G1488="Corner",INDEX(Crosswalks!$C$4:$J$16,MATCH(H1488,Crosswalks!$C$4:$C$16,0),J1488+1),"N/A, D2D")</f>
        <v>0.5</v>
      </c>
      <c r="L1488" t="s">
        <v>6018</v>
      </c>
      <c r="M1488" t="s">
        <v>813</v>
      </c>
      <c r="N1488" t="s">
        <v>929</v>
      </c>
      <c r="O1488" t="s">
        <v>1482</v>
      </c>
      <c r="P1488">
        <v>-71.152640099999999</v>
      </c>
      <c r="Q1488">
        <v>42.299483700000003</v>
      </c>
    </row>
    <row r="1489" spans="2:17" x14ac:dyDescent="0.3">
      <c r="B1489" t="s">
        <v>995</v>
      </c>
      <c r="C1489" t="s">
        <v>1110</v>
      </c>
      <c r="D1489" t="s">
        <v>1057</v>
      </c>
      <c r="E1489">
        <v>-71.090650999999994</v>
      </c>
      <c r="F1489">
        <v>42.315879000000002</v>
      </c>
      <c r="G1489" t="s">
        <v>783</v>
      </c>
      <c r="H1489" s="5">
        <v>5</v>
      </c>
      <c r="I1489" t="s">
        <v>1058</v>
      </c>
      <c r="J1489" s="5">
        <f>VLOOKUP(I1489*1,Crosswalks!$L$3:$M$227,2,FALSE)</f>
        <v>6</v>
      </c>
      <c r="K1489" s="5">
        <f>IF(G1489="Corner",INDEX(Crosswalks!$C$4:$J$16,MATCH(H1489,Crosswalks!$C$4:$C$16,0),J1489+1),"N/A, D2D")</f>
        <v>0.4</v>
      </c>
      <c r="L1489" t="s">
        <v>6018</v>
      </c>
      <c r="M1489" t="s">
        <v>813</v>
      </c>
      <c r="N1489" t="s">
        <v>929</v>
      </c>
      <c r="O1489" t="s">
        <v>1482</v>
      </c>
      <c r="P1489">
        <v>-71.152640099999999</v>
      </c>
      <c r="Q1489">
        <v>42.299483700000003</v>
      </c>
    </row>
    <row r="1490" spans="2:17" x14ac:dyDescent="0.3">
      <c r="B1490" t="s">
        <v>1098</v>
      </c>
      <c r="C1490" t="s">
        <v>1111</v>
      </c>
      <c r="D1490" t="s">
        <v>1057</v>
      </c>
      <c r="E1490">
        <v>-71.089500000000001</v>
      </c>
      <c r="F1490">
        <v>42.31512</v>
      </c>
      <c r="G1490" t="s">
        <v>783</v>
      </c>
      <c r="H1490" s="5">
        <v>6</v>
      </c>
      <c r="I1490" t="s">
        <v>1058</v>
      </c>
      <c r="J1490" s="5">
        <f>VLOOKUP(I1490*1,Crosswalks!$L$3:$M$227,2,FALSE)</f>
        <v>6</v>
      </c>
      <c r="K1490" s="5">
        <f>IF(G1490="Corner",INDEX(Crosswalks!$C$4:$J$16,MATCH(H1490,Crosswalks!$C$4:$C$16,0),J1490+1),"N/A, D2D")</f>
        <v>0.4</v>
      </c>
      <c r="L1490" t="s">
        <v>6018</v>
      </c>
      <c r="M1490" t="s">
        <v>813</v>
      </c>
      <c r="N1490" t="s">
        <v>929</v>
      </c>
      <c r="O1490" t="s">
        <v>1482</v>
      </c>
      <c r="P1490">
        <v>-71.152640099999999</v>
      </c>
      <c r="Q1490">
        <v>42.299483700000003</v>
      </c>
    </row>
    <row r="1491" spans="2:17" x14ac:dyDescent="0.3">
      <c r="B1491" t="s">
        <v>1324</v>
      </c>
      <c r="C1491" t="s">
        <v>1110</v>
      </c>
      <c r="D1491" t="s">
        <v>1057</v>
      </c>
      <c r="E1491">
        <v>-71.091920000000002</v>
      </c>
      <c r="F1491">
        <v>42.314109999999999</v>
      </c>
      <c r="G1491" t="s">
        <v>783</v>
      </c>
      <c r="H1491" s="5">
        <v>6</v>
      </c>
      <c r="I1491" t="s">
        <v>1058</v>
      </c>
      <c r="J1491" s="5">
        <f>VLOOKUP(I1491*1,Crosswalks!$L$3:$M$227,2,FALSE)</f>
        <v>6</v>
      </c>
      <c r="K1491" s="5">
        <f>IF(G1491="Corner",INDEX(Crosswalks!$C$4:$J$16,MATCH(H1491,Crosswalks!$C$4:$C$16,0),J1491+1),"N/A, D2D")</f>
        <v>0.4</v>
      </c>
      <c r="L1491" t="s">
        <v>6018</v>
      </c>
      <c r="M1491" t="s">
        <v>813</v>
      </c>
      <c r="N1491" t="s">
        <v>929</v>
      </c>
      <c r="O1491" t="s">
        <v>1482</v>
      </c>
      <c r="P1491">
        <v>-71.152640099999999</v>
      </c>
      <c r="Q1491">
        <v>42.299483700000003</v>
      </c>
    </row>
    <row r="1492" spans="2:17" x14ac:dyDescent="0.3">
      <c r="B1492" t="s">
        <v>1284</v>
      </c>
      <c r="C1492" t="s">
        <v>1111</v>
      </c>
      <c r="D1492" t="s">
        <v>1057</v>
      </c>
      <c r="E1492">
        <v>-71.091127999999998</v>
      </c>
      <c r="F1492">
        <v>42.315598000000001</v>
      </c>
      <c r="G1492" t="s">
        <v>783</v>
      </c>
      <c r="H1492" s="5">
        <v>5</v>
      </c>
      <c r="I1492" t="s">
        <v>1058</v>
      </c>
      <c r="J1492" s="5">
        <f>VLOOKUP(I1492*1,Crosswalks!$L$3:$M$227,2,FALSE)</f>
        <v>6</v>
      </c>
      <c r="K1492" s="5">
        <f>IF(G1492="Corner",INDEX(Crosswalks!$C$4:$J$16,MATCH(H1492,Crosswalks!$C$4:$C$16,0),J1492+1),"N/A, D2D")</f>
        <v>0.4</v>
      </c>
      <c r="L1492" t="s">
        <v>6018</v>
      </c>
      <c r="M1492" t="s">
        <v>813</v>
      </c>
      <c r="N1492" t="s">
        <v>929</v>
      </c>
      <c r="O1492" t="s">
        <v>1482</v>
      </c>
      <c r="P1492">
        <v>-71.152640099999999</v>
      </c>
      <c r="Q1492">
        <v>42.299483700000003</v>
      </c>
    </row>
    <row r="1493" spans="2:17" x14ac:dyDescent="0.3">
      <c r="B1493" t="s">
        <v>960</v>
      </c>
      <c r="C1493" t="s">
        <v>1092</v>
      </c>
      <c r="D1493" t="s">
        <v>1057</v>
      </c>
      <c r="E1493">
        <v>-71.091880000000003</v>
      </c>
      <c r="F1493">
        <v>42.314230000000002</v>
      </c>
      <c r="G1493" t="s">
        <v>784</v>
      </c>
      <c r="H1493" s="5">
        <v>2</v>
      </c>
      <c r="I1493" t="s">
        <v>1058</v>
      </c>
      <c r="J1493" s="5">
        <f>VLOOKUP(I1493*1,Crosswalks!$L$3:$M$227,2,FALSE)</f>
        <v>6</v>
      </c>
      <c r="K1493" s="5" t="str">
        <f>IF(G1493="Corner",INDEX(Crosswalks!$C$4:$J$16,MATCH(H1493,Crosswalks!$C$4:$C$16,0),J1493+1),"N/A, D2D")</f>
        <v>N/A, D2D</v>
      </c>
      <c r="L1493" t="s">
        <v>6018</v>
      </c>
      <c r="M1493" t="s">
        <v>813</v>
      </c>
      <c r="N1493" t="s">
        <v>929</v>
      </c>
      <c r="O1493" t="s">
        <v>1482</v>
      </c>
      <c r="P1493">
        <v>-71.152640099999999</v>
      </c>
      <c r="Q1493">
        <v>42.299483700000003</v>
      </c>
    </row>
    <row r="1494" spans="2:17" x14ac:dyDescent="0.3">
      <c r="B1494" t="s">
        <v>997</v>
      </c>
      <c r="C1494" t="s">
        <v>1094</v>
      </c>
      <c r="D1494" t="s">
        <v>1057</v>
      </c>
      <c r="E1494">
        <v>-71.09308</v>
      </c>
      <c r="F1494">
        <v>42.311549999999997</v>
      </c>
      <c r="G1494" t="s">
        <v>784</v>
      </c>
      <c r="H1494" s="5">
        <v>5</v>
      </c>
      <c r="I1494" t="s">
        <v>1058</v>
      </c>
      <c r="J1494" s="5">
        <f>VLOOKUP(I1494*1,Crosswalks!$L$3:$M$227,2,FALSE)</f>
        <v>6</v>
      </c>
      <c r="K1494" s="5" t="str">
        <f>IF(G1494="Corner",INDEX(Crosswalks!$C$4:$J$16,MATCH(H1494,Crosswalks!$C$4:$C$16,0),J1494+1),"N/A, D2D")</f>
        <v>N/A, D2D</v>
      </c>
      <c r="L1494" t="s">
        <v>6018</v>
      </c>
      <c r="M1494" t="s">
        <v>813</v>
      </c>
      <c r="N1494" t="s">
        <v>929</v>
      </c>
      <c r="O1494" t="s">
        <v>1482</v>
      </c>
      <c r="P1494">
        <v>-71.152640099999999</v>
      </c>
      <c r="Q1494">
        <v>42.299483700000003</v>
      </c>
    </row>
    <row r="1495" spans="2:17" x14ac:dyDescent="0.3">
      <c r="B1495" t="s">
        <v>1089</v>
      </c>
      <c r="C1495" t="s">
        <v>1106</v>
      </c>
      <c r="D1495" t="s">
        <v>1057</v>
      </c>
      <c r="E1495">
        <v>-71.090950000000007</v>
      </c>
      <c r="F1495">
        <v>42.313679999999998</v>
      </c>
      <c r="G1495" t="s">
        <v>784</v>
      </c>
      <c r="H1495" s="5">
        <v>3</v>
      </c>
      <c r="I1495" t="s">
        <v>1058</v>
      </c>
      <c r="J1495" s="5">
        <f>VLOOKUP(I1495*1,Crosswalks!$L$3:$M$227,2,FALSE)</f>
        <v>6</v>
      </c>
      <c r="K1495" s="5" t="str">
        <f>IF(G1495="Corner",INDEX(Crosswalks!$C$4:$J$16,MATCH(H1495,Crosswalks!$C$4:$C$16,0),J1495+1),"N/A, D2D")</f>
        <v>N/A, D2D</v>
      </c>
      <c r="L1495" t="s">
        <v>6018</v>
      </c>
      <c r="M1495" t="s">
        <v>813</v>
      </c>
      <c r="N1495" t="s">
        <v>929</v>
      </c>
      <c r="O1495" t="s">
        <v>1482</v>
      </c>
      <c r="P1495">
        <v>-71.152640099999999</v>
      </c>
      <c r="Q1495">
        <v>42.299483700000003</v>
      </c>
    </row>
    <row r="1496" spans="2:17" x14ac:dyDescent="0.3">
      <c r="B1496" t="s">
        <v>1283</v>
      </c>
      <c r="C1496" t="s">
        <v>1127</v>
      </c>
      <c r="D1496" t="s">
        <v>1057</v>
      </c>
      <c r="E1496">
        <v>-71.089510000000004</v>
      </c>
      <c r="F1496">
        <v>42.317230000000002</v>
      </c>
      <c r="G1496" t="s">
        <v>784</v>
      </c>
      <c r="H1496" s="5">
        <v>2</v>
      </c>
      <c r="I1496" t="s">
        <v>1058</v>
      </c>
      <c r="J1496" s="5">
        <f>VLOOKUP(I1496*1,Crosswalks!$L$3:$M$227,2,FALSE)</f>
        <v>6</v>
      </c>
      <c r="K1496" s="5" t="str">
        <f>IF(G1496="Corner",INDEX(Crosswalks!$C$4:$J$16,MATCH(H1496,Crosswalks!$C$4:$C$16,0),J1496+1),"N/A, D2D")</f>
        <v>N/A, D2D</v>
      </c>
      <c r="L1496" t="s">
        <v>6018</v>
      </c>
      <c r="M1496" t="s">
        <v>813</v>
      </c>
      <c r="N1496" t="s">
        <v>929</v>
      </c>
      <c r="O1496" t="s">
        <v>1482</v>
      </c>
      <c r="P1496">
        <v>-71.152640099999999</v>
      </c>
      <c r="Q1496">
        <v>42.299483700000003</v>
      </c>
    </row>
    <row r="1497" spans="2:17" x14ac:dyDescent="0.3">
      <c r="B1497" t="s">
        <v>1188</v>
      </c>
      <c r="C1497" t="s">
        <v>1124</v>
      </c>
      <c r="D1497" t="s">
        <v>1057</v>
      </c>
      <c r="E1497">
        <v>-71.091309999999993</v>
      </c>
      <c r="F1497">
        <v>42.313490000000002</v>
      </c>
      <c r="G1497" t="s">
        <v>784</v>
      </c>
      <c r="H1497" s="5">
        <v>2</v>
      </c>
      <c r="I1497" t="s">
        <v>1058</v>
      </c>
      <c r="J1497" s="5">
        <f>VLOOKUP(I1497*1,Crosswalks!$L$3:$M$227,2,FALSE)</f>
        <v>6</v>
      </c>
      <c r="K1497" s="5" t="str">
        <f>IF(G1497="Corner",INDEX(Crosswalks!$C$4:$J$16,MATCH(H1497,Crosswalks!$C$4:$C$16,0),J1497+1),"N/A, D2D")</f>
        <v>N/A, D2D</v>
      </c>
      <c r="L1497" t="s">
        <v>6018</v>
      </c>
      <c r="M1497" t="s">
        <v>813</v>
      </c>
      <c r="N1497" t="s">
        <v>929</v>
      </c>
      <c r="O1497" t="s">
        <v>1482</v>
      </c>
      <c r="P1497">
        <v>-71.152640099999999</v>
      </c>
      <c r="Q1497">
        <v>42.299483700000003</v>
      </c>
    </row>
    <row r="1498" spans="2:17" x14ac:dyDescent="0.3">
      <c r="B1498" t="s">
        <v>853</v>
      </c>
      <c r="C1498" t="s">
        <v>1108</v>
      </c>
      <c r="D1498" t="s">
        <v>1057</v>
      </c>
      <c r="E1498">
        <v>-71.090152000000003</v>
      </c>
      <c r="F1498">
        <v>42.310023999999999</v>
      </c>
      <c r="G1498" t="s">
        <v>784</v>
      </c>
      <c r="H1498" s="5">
        <v>1</v>
      </c>
      <c r="I1498" t="s">
        <v>1091</v>
      </c>
      <c r="J1498" s="5">
        <f>VLOOKUP(I1498*1,Crosswalks!$L$3:$M$227,2,FALSE)</f>
        <v>5</v>
      </c>
      <c r="K1498" s="5" t="str">
        <f>IF(G1498="Corner",INDEX(Crosswalks!$C$4:$J$16,MATCH(H1498,Crosswalks!$C$4:$C$16,0),J1498+1),"N/A, D2D")</f>
        <v>N/A, D2D</v>
      </c>
      <c r="L1498" t="s">
        <v>6018</v>
      </c>
      <c r="M1498" t="s">
        <v>813</v>
      </c>
      <c r="N1498" t="s">
        <v>929</v>
      </c>
      <c r="O1498" t="s">
        <v>1482</v>
      </c>
      <c r="P1498">
        <v>-71.152640099999999</v>
      </c>
      <c r="Q1498">
        <v>42.299483700000003</v>
      </c>
    </row>
    <row r="1499" spans="2:17" x14ac:dyDescent="0.3">
      <c r="B1499" t="s">
        <v>1119</v>
      </c>
      <c r="C1499" t="s">
        <v>1110</v>
      </c>
      <c r="D1499" t="s">
        <v>1057</v>
      </c>
      <c r="E1499">
        <v>-71.09178</v>
      </c>
      <c r="F1499">
        <v>42.313740000000003</v>
      </c>
      <c r="G1499" t="s">
        <v>784</v>
      </c>
      <c r="H1499" s="5">
        <v>2</v>
      </c>
      <c r="I1499" t="s">
        <v>1058</v>
      </c>
      <c r="J1499" s="5">
        <f>VLOOKUP(I1499*1,Crosswalks!$L$3:$M$227,2,FALSE)</f>
        <v>6</v>
      </c>
      <c r="K1499" s="5" t="str">
        <f>IF(G1499="Corner",INDEX(Crosswalks!$C$4:$J$16,MATCH(H1499,Crosswalks!$C$4:$C$16,0),J1499+1),"N/A, D2D")</f>
        <v>N/A, D2D</v>
      </c>
      <c r="L1499" t="s">
        <v>6018</v>
      </c>
      <c r="M1499" t="s">
        <v>813</v>
      </c>
      <c r="N1499" t="s">
        <v>929</v>
      </c>
      <c r="O1499" t="s">
        <v>1482</v>
      </c>
      <c r="P1499">
        <v>-71.152640099999999</v>
      </c>
      <c r="Q1499">
        <v>42.299483700000003</v>
      </c>
    </row>
    <row r="1500" spans="2:17" x14ac:dyDescent="0.3">
      <c r="B1500" t="s">
        <v>1378</v>
      </c>
      <c r="C1500" t="s">
        <v>1127</v>
      </c>
      <c r="D1500" t="s">
        <v>1057</v>
      </c>
      <c r="E1500">
        <v>-71.089169999999996</v>
      </c>
      <c r="F1500">
        <v>42.3172</v>
      </c>
      <c r="G1500" t="s">
        <v>784</v>
      </c>
      <c r="H1500" s="5">
        <v>1</v>
      </c>
      <c r="I1500" t="s">
        <v>1058</v>
      </c>
      <c r="J1500" s="5">
        <f>VLOOKUP(I1500*1,Crosswalks!$L$3:$M$227,2,FALSE)</f>
        <v>6</v>
      </c>
      <c r="K1500" s="5" t="str">
        <f>IF(G1500="Corner",INDEX(Crosswalks!$C$4:$J$16,MATCH(H1500,Crosswalks!$C$4:$C$16,0),J1500+1),"N/A, D2D")</f>
        <v>N/A, D2D</v>
      </c>
      <c r="L1500" t="s">
        <v>6018</v>
      </c>
      <c r="M1500" t="s">
        <v>813</v>
      </c>
      <c r="N1500" t="s">
        <v>929</v>
      </c>
      <c r="O1500" t="s">
        <v>1482</v>
      </c>
      <c r="P1500">
        <v>-71.152640099999999</v>
      </c>
      <c r="Q1500">
        <v>42.299483700000003</v>
      </c>
    </row>
    <row r="1501" spans="2:17" x14ac:dyDescent="0.3">
      <c r="B1501" t="s">
        <v>862</v>
      </c>
      <c r="C1501" t="s">
        <v>1124</v>
      </c>
      <c r="D1501" t="s">
        <v>1057</v>
      </c>
      <c r="E1501">
        <v>-71.093260000000001</v>
      </c>
      <c r="F1501">
        <v>42.314059999999998</v>
      </c>
      <c r="G1501" t="s">
        <v>784</v>
      </c>
      <c r="H1501" s="5">
        <v>4</v>
      </c>
      <c r="I1501" t="s">
        <v>1058</v>
      </c>
      <c r="J1501" s="5">
        <f>VLOOKUP(I1501*1,Crosswalks!$L$3:$M$227,2,FALSE)</f>
        <v>6</v>
      </c>
      <c r="K1501" s="5" t="str">
        <f>IF(G1501="Corner",INDEX(Crosswalks!$C$4:$J$16,MATCH(H1501,Crosswalks!$C$4:$C$16,0),J1501+1),"N/A, D2D")</f>
        <v>N/A, D2D</v>
      </c>
      <c r="L1501" t="s">
        <v>6018</v>
      </c>
      <c r="M1501" t="s">
        <v>813</v>
      </c>
      <c r="N1501" t="s">
        <v>929</v>
      </c>
      <c r="O1501" t="s">
        <v>1482</v>
      </c>
      <c r="P1501">
        <v>-71.152640099999999</v>
      </c>
      <c r="Q1501">
        <v>42.299483700000003</v>
      </c>
    </row>
    <row r="1502" spans="2:17" x14ac:dyDescent="0.3">
      <c r="B1502" t="s">
        <v>1191</v>
      </c>
      <c r="C1502" t="s">
        <v>1090</v>
      </c>
      <c r="D1502" t="s">
        <v>1057</v>
      </c>
      <c r="E1502">
        <v>-71.089619999999996</v>
      </c>
      <c r="F1502">
        <v>42.311799999999998</v>
      </c>
      <c r="G1502" t="s">
        <v>784</v>
      </c>
      <c r="H1502" s="5">
        <v>3</v>
      </c>
      <c r="I1502" t="s">
        <v>1091</v>
      </c>
      <c r="J1502" s="5">
        <f>VLOOKUP(I1502*1,Crosswalks!$L$3:$M$227,2,FALSE)</f>
        <v>5</v>
      </c>
      <c r="K1502" s="5" t="str">
        <f>IF(G1502="Corner",INDEX(Crosswalks!$C$4:$J$16,MATCH(H1502,Crosswalks!$C$4:$C$16,0),J1502+1),"N/A, D2D")</f>
        <v>N/A, D2D</v>
      </c>
      <c r="L1502" t="s">
        <v>6018</v>
      </c>
      <c r="M1502" t="s">
        <v>813</v>
      </c>
      <c r="N1502" t="s">
        <v>929</v>
      </c>
      <c r="O1502" t="s">
        <v>1482</v>
      </c>
      <c r="P1502">
        <v>-71.152640099999999</v>
      </c>
      <c r="Q1502">
        <v>42.299483700000003</v>
      </c>
    </row>
    <row r="1503" spans="2:17" x14ac:dyDescent="0.3">
      <c r="B1503" t="s">
        <v>925</v>
      </c>
      <c r="C1503" t="s">
        <v>1090</v>
      </c>
      <c r="D1503" t="s">
        <v>1057</v>
      </c>
      <c r="E1503">
        <v>-71.093239999999994</v>
      </c>
      <c r="F1503">
        <v>42.313519999999997</v>
      </c>
      <c r="G1503" t="s">
        <v>784</v>
      </c>
      <c r="H1503" s="5" t="s">
        <v>785</v>
      </c>
      <c r="I1503" t="s">
        <v>1058</v>
      </c>
      <c r="J1503" s="5">
        <f>VLOOKUP(I1503*1,Crosswalks!$L$3:$M$227,2,FALSE)</f>
        <v>6</v>
      </c>
      <c r="K1503" s="5" t="str">
        <f>IF(G1503="Corner",INDEX(Crosswalks!$C$4:$J$16,MATCH(H1503,Crosswalks!$C$4:$C$16,0),J1503+1),"N/A, D2D")</f>
        <v>N/A, D2D</v>
      </c>
      <c r="L1503" t="s">
        <v>6018</v>
      </c>
      <c r="M1503" t="s">
        <v>813</v>
      </c>
      <c r="N1503" t="s">
        <v>929</v>
      </c>
      <c r="O1503" t="s">
        <v>1482</v>
      </c>
      <c r="P1503">
        <v>-71.152640099999999</v>
      </c>
      <c r="Q1503">
        <v>42.299483700000003</v>
      </c>
    </row>
    <row r="1504" spans="2:17" x14ac:dyDescent="0.3">
      <c r="B1504" t="s">
        <v>1378</v>
      </c>
      <c r="C1504" t="s">
        <v>1127</v>
      </c>
      <c r="D1504" t="s">
        <v>1057</v>
      </c>
      <c r="E1504">
        <v>-71.089169999999996</v>
      </c>
      <c r="F1504">
        <v>42.3172</v>
      </c>
      <c r="G1504" t="s">
        <v>784</v>
      </c>
      <c r="H1504" s="5">
        <v>4</v>
      </c>
      <c r="I1504" t="s">
        <v>1058</v>
      </c>
      <c r="J1504" s="5">
        <f>VLOOKUP(I1504*1,Crosswalks!$L$3:$M$227,2,FALSE)</f>
        <v>6</v>
      </c>
      <c r="K1504" s="5" t="str">
        <f>IF(G1504="Corner",INDEX(Crosswalks!$C$4:$J$16,MATCH(H1504,Crosswalks!$C$4:$C$16,0),J1504+1),"N/A, D2D")</f>
        <v>N/A, D2D</v>
      </c>
      <c r="L1504" t="s">
        <v>6018</v>
      </c>
      <c r="M1504" t="s">
        <v>813</v>
      </c>
      <c r="N1504" t="s">
        <v>929</v>
      </c>
      <c r="O1504" t="s">
        <v>1482</v>
      </c>
      <c r="P1504">
        <v>-71.152640099999999</v>
      </c>
      <c r="Q1504">
        <v>42.299483700000003</v>
      </c>
    </row>
    <row r="1505" spans="2:17" x14ac:dyDescent="0.3">
      <c r="B1505" t="s">
        <v>1425</v>
      </c>
      <c r="C1505" t="s">
        <v>1106</v>
      </c>
      <c r="D1505" t="s">
        <v>1057</v>
      </c>
      <c r="E1505">
        <v>-71.087199999999996</v>
      </c>
      <c r="F1505">
        <v>42.31259</v>
      </c>
      <c r="G1505" t="s">
        <v>784</v>
      </c>
      <c r="H1505" s="5">
        <v>4</v>
      </c>
      <c r="I1505" t="s">
        <v>1068</v>
      </c>
      <c r="J1505" s="5">
        <f>VLOOKUP(I1505*1,Crosswalks!$L$3:$M$227,2,FALSE)</f>
        <v>6</v>
      </c>
      <c r="K1505" s="5" t="str">
        <f>IF(G1505="Corner",INDEX(Crosswalks!$C$4:$J$16,MATCH(H1505,Crosswalks!$C$4:$C$16,0),J1505+1),"N/A, D2D")</f>
        <v>N/A, D2D</v>
      </c>
      <c r="L1505" t="s">
        <v>6018</v>
      </c>
      <c r="M1505" t="s">
        <v>813</v>
      </c>
      <c r="N1505" t="s">
        <v>929</v>
      </c>
      <c r="O1505" t="s">
        <v>1482</v>
      </c>
      <c r="P1505">
        <v>-71.152640099999999</v>
      </c>
      <c r="Q1505">
        <v>42.299483700000003</v>
      </c>
    </row>
    <row r="1506" spans="2:17" x14ac:dyDescent="0.3">
      <c r="B1506" t="s">
        <v>1218</v>
      </c>
      <c r="C1506" t="s">
        <v>1094</v>
      </c>
      <c r="D1506" t="s">
        <v>1057</v>
      </c>
      <c r="E1506">
        <v>-71.091520000000003</v>
      </c>
      <c r="F1506">
        <v>42.309919999999998</v>
      </c>
      <c r="G1506" t="s">
        <v>784</v>
      </c>
      <c r="H1506" s="5">
        <v>2</v>
      </c>
      <c r="I1506" t="s">
        <v>1091</v>
      </c>
      <c r="J1506" s="5">
        <f>VLOOKUP(I1506*1,Crosswalks!$L$3:$M$227,2,FALSE)</f>
        <v>5</v>
      </c>
      <c r="K1506" s="5" t="str">
        <f>IF(G1506="Corner",INDEX(Crosswalks!$C$4:$J$16,MATCH(H1506,Crosswalks!$C$4:$C$16,0),J1506+1),"N/A, D2D")</f>
        <v>N/A, D2D</v>
      </c>
      <c r="L1506" t="s">
        <v>6018</v>
      </c>
      <c r="M1506" t="s">
        <v>813</v>
      </c>
      <c r="N1506" t="s">
        <v>929</v>
      </c>
      <c r="O1506" t="s">
        <v>1482</v>
      </c>
      <c r="P1506">
        <v>-71.152640099999999</v>
      </c>
      <c r="Q1506">
        <v>42.299483700000003</v>
      </c>
    </row>
    <row r="1507" spans="2:17" x14ac:dyDescent="0.3">
      <c r="B1507" t="s">
        <v>1394</v>
      </c>
      <c r="C1507" t="s">
        <v>1106</v>
      </c>
      <c r="D1507" t="s">
        <v>1057</v>
      </c>
      <c r="E1507">
        <v>-71.092134000000001</v>
      </c>
      <c r="F1507">
        <v>42.315348999999998</v>
      </c>
      <c r="G1507" t="s">
        <v>784</v>
      </c>
      <c r="H1507" s="5">
        <v>3</v>
      </c>
      <c r="I1507" t="s">
        <v>1058</v>
      </c>
      <c r="J1507" s="5">
        <f>VLOOKUP(I1507*1,Crosswalks!$L$3:$M$227,2,FALSE)</f>
        <v>6</v>
      </c>
      <c r="K1507" s="5" t="str">
        <f>IF(G1507="Corner",INDEX(Crosswalks!$C$4:$J$16,MATCH(H1507,Crosswalks!$C$4:$C$16,0),J1507+1),"N/A, D2D")</f>
        <v>N/A, D2D</v>
      </c>
      <c r="L1507" t="s">
        <v>6018</v>
      </c>
      <c r="M1507" t="s">
        <v>813</v>
      </c>
      <c r="N1507" t="s">
        <v>929</v>
      </c>
      <c r="O1507" t="s">
        <v>1482</v>
      </c>
      <c r="P1507">
        <v>-71.152640099999999</v>
      </c>
      <c r="Q1507">
        <v>42.299483700000003</v>
      </c>
    </row>
    <row r="1508" spans="2:17" x14ac:dyDescent="0.3">
      <c r="B1508" t="s">
        <v>1390</v>
      </c>
      <c r="C1508" t="s">
        <v>1056</v>
      </c>
      <c r="D1508" t="s">
        <v>1057</v>
      </c>
      <c r="E1508">
        <v>-71.091830000000002</v>
      </c>
      <c r="F1508">
        <v>42.310670000000002</v>
      </c>
      <c r="G1508" t="s">
        <v>784</v>
      </c>
      <c r="H1508" s="5" t="s">
        <v>785</v>
      </c>
      <c r="I1508" t="s">
        <v>1058</v>
      </c>
      <c r="J1508" s="5">
        <f>VLOOKUP(I1508*1,Crosswalks!$L$3:$M$227,2,FALSE)</f>
        <v>6</v>
      </c>
      <c r="K1508" s="5" t="str">
        <f>IF(G1508="Corner",INDEX(Crosswalks!$C$4:$J$16,MATCH(H1508,Crosswalks!$C$4:$C$16,0),J1508+1),"N/A, D2D")</f>
        <v>N/A, D2D</v>
      </c>
      <c r="L1508" t="s">
        <v>6018</v>
      </c>
      <c r="M1508" t="s">
        <v>813</v>
      </c>
      <c r="N1508" t="s">
        <v>929</v>
      </c>
      <c r="O1508" t="s">
        <v>1482</v>
      </c>
      <c r="P1508">
        <v>-71.152640099999999</v>
      </c>
      <c r="Q1508">
        <v>42.299483700000003</v>
      </c>
    </row>
    <row r="1509" spans="2:17" x14ac:dyDescent="0.3">
      <c r="B1509" t="s">
        <v>925</v>
      </c>
      <c r="C1509" t="s">
        <v>1090</v>
      </c>
      <c r="D1509" t="s">
        <v>1057</v>
      </c>
      <c r="E1509">
        <v>-71.093239999999994</v>
      </c>
      <c r="F1509">
        <v>42.313519999999997</v>
      </c>
      <c r="G1509" t="s">
        <v>784</v>
      </c>
      <c r="H1509" s="5">
        <v>4</v>
      </c>
      <c r="I1509" t="s">
        <v>1058</v>
      </c>
      <c r="J1509" s="5">
        <f>VLOOKUP(I1509*1,Crosswalks!$L$3:$M$227,2,FALSE)</f>
        <v>6</v>
      </c>
      <c r="K1509" s="5" t="str">
        <f>IF(G1509="Corner",INDEX(Crosswalks!$C$4:$J$16,MATCH(H1509,Crosswalks!$C$4:$C$16,0),J1509+1),"N/A, D2D")</f>
        <v>N/A, D2D</v>
      </c>
      <c r="L1509" t="s">
        <v>6018</v>
      </c>
      <c r="M1509" t="s">
        <v>813</v>
      </c>
      <c r="N1509" t="s">
        <v>929</v>
      </c>
      <c r="O1509" t="s">
        <v>1482</v>
      </c>
      <c r="P1509">
        <v>-71.152640099999999</v>
      </c>
      <c r="Q1509">
        <v>42.299483700000003</v>
      </c>
    </row>
    <row r="1510" spans="2:17" x14ac:dyDescent="0.3">
      <c r="B1510" t="s">
        <v>1493</v>
      </c>
      <c r="C1510" t="s">
        <v>1056</v>
      </c>
      <c r="D1510" t="s">
        <v>1057</v>
      </c>
      <c r="E1510">
        <v>-71.090170000000001</v>
      </c>
      <c r="F1510">
        <v>42.312049999999999</v>
      </c>
      <c r="G1510" t="s">
        <v>783</v>
      </c>
      <c r="H1510" s="5" t="s">
        <v>785</v>
      </c>
      <c r="I1510" t="s">
        <v>1091</v>
      </c>
      <c r="J1510" s="5">
        <f>VLOOKUP(I1510*1,Crosswalks!$L$3:$M$227,2,FALSE)</f>
        <v>5</v>
      </c>
      <c r="K1510" s="5">
        <f>IF(G1510="Corner",INDEX(Crosswalks!$C$4:$J$16,MATCH(H1510,Crosswalks!$C$4:$C$16,0),J1510+1),"N/A, D2D")</f>
        <v>0.3</v>
      </c>
      <c r="L1510" t="s">
        <v>5958</v>
      </c>
      <c r="M1510" t="s">
        <v>813</v>
      </c>
      <c r="N1510" t="s">
        <v>814</v>
      </c>
      <c r="O1510" t="s">
        <v>838</v>
      </c>
      <c r="P1510">
        <v>-71.137700620000004</v>
      </c>
      <c r="Q1510">
        <v>42.352058669999998</v>
      </c>
    </row>
    <row r="1511" spans="2:17" x14ac:dyDescent="0.3">
      <c r="B1511" t="s">
        <v>1055</v>
      </c>
      <c r="C1511" t="s">
        <v>1056</v>
      </c>
      <c r="D1511" t="s">
        <v>1057</v>
      </c>
      <c r="E1511">
        <v>-71.090999999999994</v>
      </c>
      <c r="F1511">
        <v>42.311700000000002</v>
      </c>
      <c r="G1511" t="s">
        <v>783</v>
      </c>
      <c r="H1511" s="5">
        <v>3</v>
      </c>
      <c r="I1511" t="s">
        <v>1058</v>
      </c>
      <c r="J1511" s="5">
        <f>VLOOKUP(I1511*1,Crosswalks!$L$3:$M$227,2,FALSE)</f>
        <v>6</v>
      </c>
      <c r="K1511" s="5">
        <f>IF(G1511="Corner",INDEX(Crosswalks!$C$4:$J$16,MATCH(H1511,Crosswalks!$C$4:$C$16,0),J1511+1),"N/A, D2D")</f>
        <v>0.3</v>
      </c>
      <c r="L1511" t="s">
        <v>5958</v>
      </c>
      <c r="M1511" t="s">
        <v>813</v>
      </c>
      <c r="N1511" t="s">
        <v>814</v>
      </c>
      <c r="O1511" t="s">
        <v>838</v>
      </c>
      <c r="P1511">
        <v>-71.137700620000004</v>
      </c>
      <c r="Q1511">
        <v>42.352058669999998</v>
      </c>
    </row>
    <row r="1512" spans="2:17" x14ac:dyDescent="0.3">
      <c r="B1512" t="s">
        <v>901</v>
      </c>
      <c r="C1512" t="s">
        <v>1090</v>
      </c>
      <c r="D1512" t="s">
        <v>1057</v>
      </c>
      <c r="E1512">
        <v>-71.091059999999999</v>
      </c>
      <c r="F1512">
        <v>42.312370000000001</v>
      </c>
      <c r="G1512" t="s">
        <v>783</v>
      </c>
      <c r="H1512" s="5">
        <v>3</v>
      </c>
      <c r="I1512" t="s">
        <v>1058</v>
      </c>
      <c r="J1512" s="5">
        <f>VLOOKUP(I1512*1,Crosswalks!$L$3:$M$227,2,FALSE)</f>
        <v>6</v>
      </c>
      <c r="K1512" s="5">
        <f>IF(G1512="Corner",INDEX(Crosswalks!$C$4:$J$16,MATCH(H1512,Crosswalks!$C$4:$C$16,0),J1512+1),"N/A, D2D")</f>
        <v>0.3</v>
      </c>
      <c r="L1512" t="s">
        <v>5958</v>
      </c>
      <c r="M1512" t="s">
        <v>813</v>
      </c>
      <c r="N1512" t="s">
        <v>814</v>
      </c>
      <c r="O1512" t="s">
        <v>838</v>
      </c>
      <c r="P1512">
        <v>-71.137700620000004</v>
      </c>
      <c r="Q1512">
        <v>42.352058669999998</v>
      </c>
    </row>
    <row r="1513" spans="2:17" x14ac:dyDescent="0.3">
      <c r="B1513" t="s">
        <v>1277</v>
      </c>
      <c r="C1513" t="s">
        <v>1278</v>
      </c>
      <c r="D1513" t="s">
        <v>1057</v>
      </c>
      <c r="E1513">
        <v>-71.091329999999999</v>
      </c>
      <c r="F1513">
        <v>42.317025000000001</v>
      </c>
      <c r="G1513" t="s">
        <v>783</v>
      </c>
      <c r="H1513" s="5">
        <v>4</v>
      </c>
      <c r="I1513" t="s">
        <v>1058</v>
      </c>
      <c r="J1513" s="5">
        <f>VLOOKUP(I1513*1,Crosswalks!$L$3:$M$227,2,FALSE)</f>
        <v>6</v>
      </c>
      <c r="K1513" s="5">
        <f>IF(G1513="Corner",INDEX(Crosswalks!$C$4:$J$16,MATCH(H1513,Crosswalks!$C$4:$C$16,0),J1513+1),"N/A, D2D")</f>
        <v>0.3</v>
      </c>
      <c r="L1513" t="s">
        <v>5958</v>
      </c>
      <c r="M1513" t="s">
        <v>813</v>
      </c>
      <c r="N1513" t="s">
        <v>814</v>
      </c>
      <c r="O1513" t="s">
        <v>838</v>
      </c>
      <c r="P1513">
        <v>-71.137700620000004</v>
      </c>
      <c r="Q1513">
        <v>42.352058669999998</v>
      </c>
    </row>
    <row r="1514" spans="2:17" x14ac:dyDescent="0.3">
      <c r="B1514" t="s">
        <v>1042</v>
      </c>
      <c r="C1514" t="s">
        <v>1090</v>
      </c>
      <c r="D1514" t="s">
        <v>1057</v>
      </c>
      <c r="E1514">
        <v>-71.093329999999995</v>
      </c>
      <c r="F1514">
        <v>42.313589999999998</v>
      </c>
      <c r="G1514" t="s">
        <v>783</v>
      </c>
      <c r="H1514" s="5" t="s">
        <v>785</v>
      </c>
      <c r="I1514" t="s">
        <v>1058</v>
      </c>
      <c r="J1514" s="5">
        <f>VLOOKUP(I1514*1,Crosswalks!$L$3:$M$227,2,FALSE)</f>
        <v>6</v>
      </c>
      <c r="K1514" s="5">
        <f>IF(G1514="Corner",INDEX(Crosswalks!$C$4:$J$16,MATCH(H1514,Crosswalks!$C$4:$C$16,0),J1514+1),"N/A, D2D")</f>
        <v>0.2</v>
      </c>
      <c r="L1514" t="s">
        <v>5958</v>
      </c>
      <c r="M1514" t="s">
        <v>813</v>
      </c>
      <c r="N1514" t="s">
        <v>814</v>
      </c>
      <c r="O1514" t="s">
        <v>838</v>
      </c>
      <c r="P1514">
        <v>-71.137700620000004</v>
      </c>
      <c r="Q1514">
        <v>42.352058669999998</v>
      </c>
    </row>
    <row r="1515" spans="2:17" x14ac:dyDescent="0.3">
      <c r="B1515" t="s">
        <v>808</v>
      </c>
      <c r="C1515" t="s">
        <v>1127</v>
      </c>
      <c r="D1515" t="s">
        <v>1057</v>
      </c>
      <c r="E1515">
        <v>-71.091049999999996</v>
      </c>
      <c r="F1515">
        <v>42.317659999999997</v>
      </c>
      <c r="G1515" t="s">
        <v>783</v>
      </c>
      <c r="H1515" s="5">
        <v>3</v>
      </c>
      <c r="I1515" t="s">
        <v>1058</v>
      </c>
      <c r="J1515" s="5">
        <f>VLOOKUP(I1515*1,Crosswalks!$L$3:$M$227,2,FALSE)</f>
        <v>6</v>
      </c>
      <c r="K1515" s="5">
        <f>IF(G1515="Corner",INDEX(Crosswalks!$C$4:$J$16,MATCH(H1515,Crosswalks!$C$4:$C$16,0),J1515+1),"N/A, D2D")</f>
        <v>0.3</v>
      </c>
      <c r="L1515" t="s">
        <v>5958</v>
      </c>
      <c r="M1515" t="s">
        <v>813</v>
      </c>
      <c r="N1515" t="s">
        <v>814</v>
      </c>
      <c r="O1515" t="s">
        <v>838</v>
      </c>
      <c r="P1515">
        <v>-71.137700620000004</v>
      </c>
      <c r="Q1515">
        <v>42.352058669999998</v>
      </c>
    </row>
    <row r="1516" spans="2:17" x14ac:dyDescent="0.3">
      <c r="B1516" t="s">
        <v>1260</v>
      </c>
      <c r="C1516" t="s">
        <v>1099</v>
      </c>
      <c r="D1516" t="s">
        <v>1057</v>
      </c>
      <c r="E1516">
        <v>-71.08999</v>
      </c>
      <c r="F1516">
        <v>42.314660000000003</v>
      </c>
      <c r="G1516" t="s">
        <v>783</v>
      </c>
      <c r="H1516" s="5">
        <v>1</v>
      </c>
      <c r="I1516" t="s">
        <v>1058</v>
      </c>
      <c r="J1516" s="5">
        <f>VLOOKUP(I1516*1,Crosswalks!$L$3:$M$227,2,FALSE)</f>
        <v>6</v>
      </c>
      <c r="K1516" s="5">
        <f>IF(G1516="Corner",INDEX(Crosswalks!$C$4:$J$16,MATCH(H1516,Crosswalks!$C$4:$C$16,0),J1516+1),"N/A, D2D")</f>
        <v>0.2</v>
      </c>
      <c r="L1516" t="s">
        <v>5958</v>
      </c>
      <c r="M1516" t="s">
        <v>813</v>
      </c>
      <c r="N1516" t="s">
        <v>814</v>
      </c>
      <c r="O1516" t="s">
        <v>838</v>
      </c>
      <c r="P1516">
        <v>-71.137700620000004</v>
      </c>
      <c r="Q1516">
        <v>42.352058669999998</v>
      </c>
    </row>
    <row r="1517" spans="2:17" x14ac:dyDescent="0.3">
      <c r="B1517" t="s">
        <v>1260</v>
      </c>
      <c r="C1517" t="s">
        <v>1099</v>
      </c>
      <c r="D1517" t="s">
        <v>1057</v>
      </c>
      <c r="E1517">
        <v>-71.08999</v>
      </c>
      <c r="F1517">
        <v>42.314660000000003</v>
      </c>
      <c r="G1517" t="s">
        <v>783</v>
      </c>
      <c r="H1517" s="5" t="s">
        <v>785</v>
      </c>
      <c r="I1517" t="s">
        <v>1058</v>
      </c>
      <c r="J1517" s="5">
        <f>VLOOKUP(I1517*1,Crosswalks!$L$3:$M$227,2,FALSE)</f>
        <v>6</v>
      </c>
      <c r="K1517" s="5">
        <f>IF(G1517="Corner",INDEX(Crosswalks!$C$4:$J$16,MATCH(H1517,Crosswalks!$C$4:$C$16,0),J1517+1),"N/A, D2D")</f>
        <v>0.2</v>
      </c>
      <c r="L1517" t="s">
        <v>5958</v>
      </c>
      <c r="M1517" t="s">
        <v>813</v>
      </c>
      <c r="N1517" t="s">
        <v>814</v>
      </c>
      <c r="O1517" t="s">
        <v>838</v>
      </c>
      <c r="P1517">
        <v>-71.137700620000004</v>
      </c>
      <c r="Q1517">
        <v>42.352058669999998</v>
      </c>
    </row>
    <row r="1518" spans="2:17" x14ac:dyDescent="0.3">
      <c r="B1518" t="s">
        <v>1189</v>
      </c>
      <c r="C1518" t="s">
        <v>1124</v>
      </c>
      <c r="D1518" t="s">
        <v>1057</v>
      </c>
      <c r="E1518">
        <v>-71.091200000000001</v>
      </c>
      <c r="F1518">
        <v>42.313409999999998</v>
      </c>
      <c r="G1518" t="s">
        <v>783</v>
      </c>
      <c r="H1518" s="5">
        <v>4</v>
      </c>
      <c r="I1518" t="s">
        <v>1058</v>
      </c>
      <c r="J1518" s="5">
        <f>VLOOKUP(I1518*1,Crosswalks!$L$3:$M$227,2,FALSE)</f>
        <v>6</v>
      </c>
      <c r="K1518" s="5">
        <f>IF(G1518="Corner",INDEX(Crosswalks!$C$4:$J$16,MATCH(H1518,Crosswalks!$C$4:$C$16,0),J1518+1),"N/A, D2D")</f>
        <v>0.3</v>
      </c>
      <c r="L1518" t="s">
        <v>5958</v>
      </c>
      <c r="M1518" t="s">
        <v>813</v>
      </c>
      <c r="N1518" t="s">
        <v>814</v>
      </c>
      <c r="O1518" t="s">
        <v>838</v>
      </c>
      <c r="P1518">
        <v>-71.137700620000004</v>
      </c>
      <c r="Q1518">
        <v>42.352058669999998</v>
      </c>
    </row>
    <row r="1519" spans="2:17" x14ac:dyDescent="0.3">
      <c r="B1519" t="s">
        <v>1394</v>
      </c>
      <c r="C1519" t="s">
        <v>1106</v>
      </c>
      <c r="D1519" t="s">
        <v>1057</v>
      </c>
      <c r="E1519">
        <v>-71.092134000000001</v>
      </c>
      <c r="F1519">
        <v>42.315348999999998</v>
      </c>
      <c r="G1519" t="s">
        <v>783</v>
      </c>
      <c r="H1519" s="5">
        <v>3</v>
      </c>
      <c r="I1519" t="s">
        <v>1058</v>
      </c>
      <c r="J1519" s="5">
        <f>VLOOKUP(I1519*1,Crosswalks!$L$3:$M$227,2,FALSE)</f>
        <v>6</v>
      </c>
      <c r="K1519" s="5">
        <f>IF(G1519="Corner",INDEX(Crosswalks!$C$4:$J$16,MATCH(H1519,Crosswalks!$C$4:$C$16,0),J1519+1),"N/A, D2D")</f>
        <v>0.3</v>
      </c>
      <c r="L1519" t="s">
        <v>5958</v>
      </c>
      <c r="M1519" t="s">
        <v>813</v>
      </c>
      <c r="N1519" t="s">
        <v>814</v>
      </c>
      <c r="O1519" t="s">
        <v>838</v>
      </c>
      <c r="P1519">
        <v>-71.137700620000004</v>
      </c>
      <c r="Q1519">
        <v>42.352058669999998</v>
      </c>
    </row>
    <row r="1520" spans="2:17" x14ac:dyDescent="0.3">
      <c r="B1520" t="s">
        <v>1185</v>
      </c>
      <c r="C1520" t="s">
        <v>1094</v>
      </c>
      <c r="D1520" t="s">
        <v>1057</v>
      </c>
      <c r="E1520">
        <v>-71.093040000000002</v>
      </c>
      <c r="F1520">
        <v>42.311430000000001</v>
      </c>
      <c r="G1520" t="s">
        <v>783</v>
      </c>
      <c r="H1520" s="5">
        <v>1</v>
      </c>
      <c r="I1520" t="s">
        <v>1058</v>
      </c>
      <c r="J1520" s="5">
        <f>VLOOKUP(I1520*1,Crosswalks!$L$3:$M$227,2,FALSE)</f>
        <v>6</v>
      </c>
      <c r="K1520" s="5">
        <f>IF(G1520="Corner",INDEX(Crosswalks!$C$4:$J$16,MATCH(H1520,Crosswalks!$C$4:$C$16,0),J1520+1),"N/A, D2D")</f>
        <v>0.2</v>
      </c>
      <c r="L1520" t="s">
        <v>5958</v>
      </c>
      <c r="M1520" t="s">
        <v>813</v>
      </c>
      <c r="N1520" t="s">
        <v>814</v>
      </c>
      <c r="O1520" t="s">
        <v>838</v>
      </c>
      <c r="P1520">
        <v>-71.137700620000004</v>
      </c>
      <c r="Q1520">
        <v>42.352058669999998</v>
      </c>
    </row>
    <row r="1521" spans="2:17" x14ac:dyDescent="0.3">
      <c r="B1521" t="s">
        <v>1407</v>
      </c>
      <c r="C1521" t="s">
        <v>1124</v>
      </c>
      <c r="D1521" t="s">
        <v>1057</v>
      </c>
      <c r="E1521">
        <v>-71.090900000000005</v>
      </c>
      <c r="F1521">
        <v>42.312899999999999</v>
      </c>
      <c r="G1521" t="s">
        <v>783</v>
      </c>
      <c r="H1521" s="5">
        <v>6</v>
      </c>
      <c r="I1521" t="s">
        <v>1058</v>
      </c>
      <c r="J1521" s="5">
        <f>VLOOKUP(I1521*1,Crosswalks!$L$3:$M$227,2,FALSE)</f>
        <v>6</v>
      </c>
      <c r="K1521" s="5">
        <f>IF(G1521="Corner",INDEX(Crosswalks!$C$4:$J$16,MATCH(H1521,Crosswalks!$C$4:$C$16,0),J1521+1),"N/A, D2D")</f>
        <v>0.4</v>
      </c>
      <c r="L1521" t="s">
        <v>5958</v>
      </c>
      <c r="M1521" t="s">
        <v>813</v>
      </c>
      <c r="N1521" t="s">
        <v>814</v>
      </c>
      <c r="O1521" t="s">
        <v>838</v>
      </c>
      <c r="P1521">
        <v>-71.137700620000004</v>
      </c>
      <c r="Q1521">
        <v>42.352058669999998</v>
      </c>
    </row>
    <row r="1522" spans="2:17" x14ac:dyDescent="0.3">
      <c r="B1522" t="s">
        <v>1366</v>
      </c>
      <c r="C1522" t="s">
        <v>1092</v>
      </c>
      <c r="D1522" t="s">
        <v>1057</v>
      </c>
      <c r="E1522">
        <v>-71.093019999999996</v>
      </c>
      <c r="F1522">
        <v>42.31494</v>
      </c>
      <c r="G1522" t="s">
        <v>783</v>
      </c>
      <c r="H1522" s="5">
        <v>1</v>
      </c>
      <c r="I1522" t="s">
        <v>1058</v>
      </c>
      <c r="J1522" s="5">
        <f>VLOOKUP(I1522*1,Crosswalks!$L$3:$M$227,2,FALSE)</f>
        <v>6</v>
      </c>
      <c r="K1522" s="5">
        <f>IF(G1522="Corner",INDEX(Crosswalks!$C$4:$J$16,MATCH(H1522,Crosswalks!$C$4:$C$16,0),J1522+1),"N/A, D2D")</f>
        <v>0.2</v>
      </c>
      <c r="L1522" t="s">
        <v>5958</v>
      </c>
      <c r="M1522" t="s">
        <v>813</v>
      </c>
      <c r="N1522" t="s">
        <v>814</v>
      </c>
      <c r="O1522" t="s">
        <v>838</v>
      </c>
      <c r="P1522">
        <v>-71.137700620000004</v>
      </c>
      <c r="Q1522">
        <v>42.352058669999998</v>
      </c>
    </row>
    <row r="1523" spans="2:17" x14ac:dyDescent="0.3">
      <c r="B1523" t="s">
        <v>1295</v>
      </c>
      <c r="C1523" t="s">
        <v>1099</v>
      </c>
      <c r="D1523" t="s">
        <v>1057</v>
      </c>
      <c r="E1523">
        <v>-71.086740000000006</v>
      </c>
      <c r="F1523">
        <v>42.312919999999998</v>
      </c>
      <c r="G1523" t="s">
        <v>783</v>
      </c>
      <c r="H1523" s="5">
        <v>5</v>
      </c>
      <c r="I1523" t="s">
        <v>1068</v>
      </c>
      <c r="J1523" s="5">
        <f>VLOOKUP(I1523*1,Crosswalks!$L$3:$M$227,2,FALSE)</f>
        <v>6</v>
      </c>
      <c r="K1523" s="5">
        <f>IF(G1523="Corner",INDEX(Crosswalks!$C$4:$J$16,MATCH(H1523,Crosswalks!$C$4:$C$16,0),J1523+1),"N/A, D2D")</f>
        <v>0.4</v>
      </c>
      <c r="L1523" t="s">
        <v>5958</v>
      </c>
      <c r="M1523" t="s">
        <v>813</v>
      </c>
      <c r="N1523" t="s">
        <v>814</v>
      </c>
      <c r="O1523" t="s">
        <v>838</v>
      </c>
      <c r="P1523">
        <v>-71.137700620000004</v>
      </c>
      <c r="Q1523">
        <v>42.352058669999998</v>
      </c>
    </row>
    <row r="1524" spans="2:17" x14ac:dyDescent="0.3">
      <c r="B1524" t="s">
        <v>1417</v>
      </c>
      <c r="C1524" t="s">
        <v>1127</v>
      </c>
      <c r="D1524" t="s">
        <v>1057</v>
      </c>
      <c r="E1524">
        <v>-71.088269999999994</v>
      </c>
      <c r="F1524">
        <v>42.316929999999999</v>
      </c>
      <c r="G1524" t="s">
        <v>783</v>
      </c>
      <c r="H1524" s="5">
        <v>5</v>
      </c>
      <c r="I1524" t="s">
        <v>1058</v>
      </c>
      <c r="J1524" s="5">
        <f>VLOOKUP(I1524*1,Crosswalks!$L$3:$M$227,2,FALSE)</f>
        <v>6</v>
      </c>
      <c r="K1524" s="5">
        <f>IF(G1524="Corner",INDEX(Crosswalks!$C$4:$J$16,MATCH(H1524,Crosswalks!$C$4:$C$16,0),J1524+1),"N/A, D2D")</f>
        <v>0.4</v>
      </c>
      <c r="L1524" t="s">
        <v>5958</v>
      </c>
      <c r="M1524" t="s">
        <v>813</v>
      </c>
      <c r="N1524" t="s">
        <v>814</v>
      </c>
      <c r="O1524" t="s">
        <v>838</v>
      </c>
      <c r="P1524">
        <v>-71.137700620000004</v>
      </c>
      <c r="Q1524">
        <v>42.352058669999998</v>
      </c>
    </row>
    <row r="1525" spans="2:17" x14ac:dyDescent="0.3">
      <c r="B1525" t="s">
        <v>1366</v>
      </c>
      <c r="C1525" t="s">
        <v>1092</v>
      </c>
      <c r="D1525" t="s">
        <v>1057</v>
      </c>
      <c r="E1525">
        <v>-71.093019999999996</v>
      </c>
      <c r="F1525">
        <v>42.31494</v>
      </c>
      <c r="G1525" t="s">
        <v>783</v>
      </c>
      <c r="H1525" s="5">
        <v>6</v>
      </c>
      <c r="I1525" t="s">
        <v>1058</v>
      </c>
      <c r="J1525" s="5">
        <f>VLOOKUP(I1525*1,Crosswalks!$L$3:$M$227,2,FALSE)</f>
        <v>6</v>
      </c>
      <c r="K1525" s="5">
        <f>IF(G1525="Corner",INDEX(Crosswalks!$C$4:$J$16,MATCH(H1525,Crosswalks!$C$4:$C$16,0),J1525+1),"N/A, D2D")</f>
        <v>0.4</v>
      </c>
      <c r="L1525" t="s">
        <v>5958</v>
      </c>
      <c r="M1525" t="s">
        <v>813</v>
      </c>
      <c r="N1525" t="s">
        <v>814</v>
      </c>
      <c r="O1525" t="s">
        <v>838</v>
      </c>
      <c r="P1525">
        <v>-71.137700620000004</v>
      </c>
      <c r="Q1525">
        <v>42.352058669999998</v>
      </c>
    </row>
    <row r="1526" spans="2:17" x14ac:dyDescent="0.3">
      <c r="B1526" t="s">
        <v>1213</v>
      </c>
      <c r="C1526" t="s">
        <v>1108</v>
      </c>
      <c r="D1526" t="s">
        <v>1057</v>
      </c>
      <c r="E1526">
        <v>-71.089519999999993</v>
      </c>
      <c r="F1526">
        <v>42.309550000000002</v>
      </c>
      <c r="G1526" t="s">
        <v>783</v>
      </c>
      <c r="H1526" s="5" t="s">
        <v>785</v>
      </c>
      <c r="I1526" t="s">
        <v>1091</v>
      </c>
      <c r="J1526" s="5">
        <f>VLOOKUP(I1526*1,Crosswalks!$L$3:$M$227,2,FALSE)</f>
        <v>5</v>
      </c>
      <c r="K1526" s="5">
        <f>IF(G1526="Corner",INDEX(Crosswalks!$C$4:$J$16,MATCH(H1526,Crosswalks!$C$4:$C$16,0),J1526+1),"N/A, D2D")</f>
        <v>0.3</v>
      </c>
      <c r="L1526" t="s">
        <v>5958</v>
      </c>
      <c r="M1526" t="s">
        <v>813</v>
      </c>
      <c r="N1526" t="s">
        <v>814</v>
      </c>
      <c r="O1526" t="s">
        <v>838</v>
      </c>
      <c r="P1526">
        <v>-71.137700620000004</v>
      </c>
      <c r="Q1526">
        <v>42.352058669999998</v>
      </c>
    </row>
    <row r="1527" spans="2:17" x14ac:dyDescent="0.3">
      <c r="B1527" t="s">
        <v>1245</v>
      </c>
      <c r="C1527" t="s">
        <v>1187</v>
      </c>
      <c r="D1527" t="s">
        <v>1057</v>
      </c>
      <c r="E1527">
        <v>-71.089129999999997</v>
      </c>
      <c r="F1527">
        <v>42.317630000000001</v>
      </c>
      <c r="G1527" t="s">
        <v>783</v>
      </c>
      <c r="H1527" s="5">
        <v>1</v>
      </c>
      <c r="I1527" t="s">
        <v>1058</v>
      </c>
      <c r="J1527" s="5">
        <f>VLOOKUP(I1527*1,Crosswalks!$L$3:$M$227,2,FALSE)</f>
        <v>6</v>
      </c>
      <c r="K1527" s="5">
        <f>IF(G1527="Corner",INDEX(Crosswalks!$C$4:$J$16,MATCH(H1527,Crosswalks!$C$4:$C$16,0),J1527+1),"N/A, D2D")</f>
        <v>0.2</v>
      </c>
      <c r="L1527" t="s">
        <v>5958</v>
      </c>
      <c r="M1527" t="s">
        <v>813</v>
      </c>
      <c r="N1527" t="s">
        <v>814</v>
      </c>
      <c r="O1527" t="s">
        <v>838</v>
      </c>
      <c r="P1527">
        <v>-71.137700620000004</v>
      </c>
      <c r="Q1527">
        <v>42.352058669999998</v>
      </c>
    </row>
    <row r="1528" spans="2:17" x14ac:dyDescent="0.3">
      <c r="B1528" t="s">
        <v>1011</v>
      </c>
      <c r="C1528" t="s">
        <v>1327</v>
      </c>
      <c r="D1528" t="s">
        <v>1057</v>
      </c>
      <c r="E1528">
        <v>-71.086479999999995</v>
      </c>
      <c r="F1528">
        <v>42.315260000000002</v>
      </c>
      <c r="G1528" t="s">
        <v>783</v>
      </c>
      <c r="H1528" s="5">
        <v>6</v>
      </c>
      <c r="I1528" t="s">
        <v>1068</v>
      </c>
      <c r="J1528" s="5">
        <f>VLOOKUP(I1528*1,Crosswalks!$L$3:$M$227,2,FALSE)</f>
        <v>6</v>
      </c>
      <c r="K1528" s="5">
        <f>IF(G1528="Corner",INDEX(Crosswalks!$C$4:$J$16,MATCH(H1528,Crosswalks!$C$4:$C$16,0),J1528+1),"N/A, D2D")</f>
        <v>0.4</v>
      </c>
      <c r="L1528" t="s">
        <v>5958</v>
      </c>
      <c r="M1528" t="s">
        <v>813</v>
      </c>
      <c r="N1528" t="s">
        <v>814</v>
      </c>
      <c r="O1528" t="s">
        <v>838</v>
      </c>
      <c r="P1528">
        <v>-71.137700620000004</v>
      </c>
      <c r="Q1528">
        <v>42.352058669999998</v>
      </c>
    </row>
    <row r="1529" spans="2:17" x14ac:dyDescent="0.3">
      <c r="B1529" t="s">
        <v>1426</v>
      </c>
      <c r="C1529" t="s">
        <v>1056</v>
      </c>
      <c r="D1529" t="s">
        <v>1057</v>
      </c>
      <c r="E1529">
        <v>-71.091909999999999</v>
      </c>
      <c r="F1529">
        <v>42.310580000000002</v>
      </c>
      <c r="G1529" t="s">
        <v>783</v>
      </c>
      <c r="H1529" s="5">
        <v>1</v>
      </c>
      <c r="I1529" t="s">
        <v>1058</v>
      </c>
      <c r="J1529" s="5">
        <f>VLOOKUP(I1529*1,Crosswalks!$L$3:$M$227,2,FALSE)</f>
        <v>6</v>
      </c>
      <c r="K1529" s="5">
        <f>IF(G1529="Corner",INDEX(Crosswalks!$C$4:$J$16,MATCH(H1529,Crosswalks!$C$4:$C$16,0),J1529+1),"N/A, D2D")</f>
        <v>0.2</v>
      </c>
      <c r="L1529" t="s">
        <v>5958</v>
      </c>
      <c r="M1529" t="s">
        <v>813</v>
      </c>
      <c r="N1529" t="s">
        <v>814</v>
      </c>
      <c r="O1529" t="s">
        <v>838</v>
      </c>
      <c r="P1529">
        <v>-71.137700620000004</v>
      </c>
      <c r="Q1529">
        <v>42.352058669999998</v>
      </c>
    </row>
    <row r="1530" spans="2:17" x14ac:dyDescent="0.3">
      <c r="B1530" t="s">
        <v>1293</v>
      </c>
      <c r="C1530" t="s">
        <v>1056</v>
      </c>
      <c r="D1530" t="s">
        <v>1057</v>
      </c>
      <c r="E1530">
        <v>-71.08981</v>
      </c>
      <c r="F1530">
        <v>42.313049999999997</v>
      </c>
      <c r="G1530" t="s">
        <v>783</v>
      </c>
      <c r="H1530" s="5">
        <v>2</v>
      </c>
      <c r="I1530" t="s">
        <v>1058</v>
      </c>
      <c r="J1530" s="5">
        <f>VLOOKUP(I1530*1,Crosswalks!$L$3:$M$227,2,FALSE)</f>
        <v>6</v>
      </c>
      <c r="K1530" s="5">
        <f>IF(G1530="Corner",INDEX(Crosswalks!$C$4:$J$16,MATCH(H1530,Crosswalks!$C$4:$C$16,0),J1530+1),"N/A, D2D")</f>
        <v>0.3</v>
      </c>
      <c r="L1530" t="s">
        <v>5958</v>
      </c>
      <c r="M1530" t="s">
        <v>813</v>
      </c>
      <c r="N1530" t="s">
        <v>814</v>
      </c>
      <c r="O1530" t="s">
        <v>838</v>
      </c>
      <c r="P1530">
        <v>-71.137700620000004</v>
      </c>
      <c r="Q1530">
        <v>42.352058669999998</v>
      </c>
    </row>
    <row r="1531" spans="2:17" x14ac:dyDescent="0.3">
      <c r="B1531" t="s">
        <v>1018</v>
      </c>
      <c r="C1531" t="s">
        <v>1270</v>
      </c>
      <c r="D1531" t="s">
        <v>1057</v>
      </c>
      <c r="E1531">
        <v>-71.092140000000001</v>
      </c>
      <c r="F1531">
        <v>42.311109999999999</v>
      </c>
      <c r="G1531" t="s">
        <v>783</v>
      </c>
      <c r="H1531" s="5">
        <v>2</v>
      </c>
      <c r="I1531" t="s">
        <v>1058</v>
      </c>
      <c r="J1531" s="5">
        <f>VLOOKUP(I1531*1,Crosswalks!$L$3:$M$227,2,FALSE)</f>
        <v>6</v>
      </c>
      <c r="K1531" s="5">
        <f>IF(G1531="Corner",INDEX(Crosswalks!$C$4:$J$16,MATCH(H1531,Crosswalks!$C$4:$C$16,0),J1531+1),"N/A, D2D")</f>
        <v>0.3</v>
      </c>
      <c r="L1531" t="s">
        <v>5958</v>
      </c>
      <c r="M1531" t="s">
        <v>813</v>
      </c>
      <c r="N1531" t="s">
        <v>814</v>
      </c>
      <c r="O1531" t="s">
        <v>838</v>
      </c>
      <c r="P1531">
        <v>-71.137700620000004</v>
      </c>
      <c r="Q1531">
        <v>42.352058669999998</v>
      </c>
    </row>
    <row r="1532" spans="2:17" x14ac:dyDescent="0.3">
      <c r="B1532" t="s">
        <v>1063</v>
      </c>
      <c r="C1532" t="s">
        <v>1194</v>
      </c>
      <c r="D1532" t="s">
        <v>1057</v>
      </c>
      <c r="E1532">
        <v>-71.089200000000005</v>
      </c>
      <c r="F1532">
        <v>42.316119999999998</v>
      </c>
      <c r="G1532" t="s">
        <v>783</v>
      </c>
      <c r="H1532" s="5">
        <v>5</v>
      </c>
      <c r="I1532" t="s">
        <v>1058</v>
      </c>
      <c r="J1532" s="5">
        <f>VLOOKUP(I1532*1,Crosswalks!$L$3:$M$227,2,FALSE)</f>
        <v>6</v>
      </c>
      <c r="K1532" s="5">
        <f>IF(G1532="Corner",INDEX(Crosswalks!$C$4:$J$16,MATCH(H1532,Crosswalks!$C$4:$C$16,0),J1532+1),"N/A, D2D")</f>
        <v>0.4</v>
      </c>
      <c r="L1532" t="s">
        <v>5958</v>
      </c>
      <c r="M1532" t="s">
        <v>813</v>
      </c>
      <c r="N1532" t="s">
        <v>814</v>
      </c>
      <c r="O1532" t="s">
        <v>838</v>
      </c>
      <c r="P1532">
        <v>-71.137700620000004</v>
      </c>
      <c r="Q1532">
        <v>42.352058669999998</v>
      </c>
    </row>
    <row r="1533" spans="2:17" x14ac:dyDescent="0.3">
      <c r="B1533" t="s">
        <v>1385</v>
      </c>
      <c r="C1533" t="s">
        <v>1115</v>
      </c>
      <c r="D1533" t="s">
        <v>1057</v>
      </c>
      <c r="E1533">
        <v>-71.092519999999993</v>
      </c>
      <c r="F1533">
        <v>42.311709999999998</v>
      </c>
      <c r="G1533" t="s">
        <v>783</v>
      </c>
      <c r="H1533" s="5">
        <v>5</v>
      </c>
      <c r="I1533" t="s">
        <v>1058</v>
      </c>
      <c r="J1533" s="5">
        <f>VLOOKUP(I1533*1,Crosswalks!$L$3:$M$227,2,FALSE)</f>
        <v>6</v>
      </c>
      <c r="K1533" s="5">
        <f>IF(G1533="Corner",INDEX(Crosswalks!$C$4:$J$16,MATCH(H1533,Crosswalks!$C$4:$C$16,0),J1533+1),"N/A, D2D")</f>
        <v>0.4</v>
      </c>
      <c r="L1533" t="s">
        <v>5958</v>
      </c>
      <c r="M1533" t="s">
        <v>813</v>
      </c>
      <c r="N1533" t="s">
        <v>814</v>
      </c>
      <c r="O1533" t="s">
        <v>838</v>
      </c>
      <c r="P1533">
        <v>-71.137700620000004</v>
      </c>
      <c r="Q1533">
        <v>42.352058669999998</v>
      </c>
    </row>
    <row r="1534" spans="2:17" x14ac:dyDescent="0.3">
      <c r="B1534" t="s">
        <v>1218</v>
      </c>
      <c r="C1534" t="s">
        <v>1094</v>
      </c>
      <c r="D1534" t="s">
        <v>1057</v>
      </c>
      <c r="E1534">
        <v>-71.091520000000003</v>
      </c>
      <c r="F1534">
        <v>42.309919999999998</v>
      </c>
      <c r="G1534" t="s">
        <v>783</v>
      </c>
      <c r="H1534" s="5" t="s">
        <v>785</v>
      </c>
      <c r="I1534" t="s">
        <v>1091</v>
      </c>
      <c r="J1534" s="5">
        <f>VLOOKUP(I1534*1,Crosswalks!$L$3:$M$227,2,FALSE)</f>
        <v>5</v>
      </c>
      <c r="K1534" s="5">
        <f>IF(G1534="Corner",INDEX(Crosswalks!$C$4:$J$16,MATCH(H1534,Crosswalks!$C$4:$C$16,0),J1534+1),"N/A, D2D")</f>
        <v>0.3</v>
      </c>
      <c r="L1534" t="s">
        <v>5958</v>
      </c>
      <c r="M1534" t="s">
        <v>813</v>
      </c>
      <c r="N1534" t="s">
        <v>814</v>
      </c>
      <c r="O1534" t="s">
        <v>838</v>
      </c>
      <c r="P1534">
        <v>-71.137700620000004</v>
      </c>
      <c r="Q1534">
        <v>42.352058669999998</v>
      </c>
    </row>
    <row r="1535" spans="2:17" x14ac:dyDescent="0.3">
      <c r="B1535" t="s">
        <v>1098</v>
      </c>
      <c r="C1535" t="s">
        <v>1111</v>
      </c>
      <c r="D1535" t="s">
        <v>1057</v>
      </c>
      <c r="E1535">
        <v>-71.089500000000001</v>
      </c>
      <c r="F1535">
        <v>42.31512</v>
      </c>
      <c r="G1535" t="s">
        <v>783</v>
      </c>
      <c r="H1535" s="5">
        <v>3</v>
      </c>
      <c r="I1535" t="s">
        <v>1058</v>
      </c>
      <c r="J1535" s="5">
        <f>VLOOKUP(I1535*1,Crosswalks!$L$3:$M$227,2,FALSE)</f>
        <v>6</v>
      </c>
      <c r="K1535" s="5">
        <f>IF(G1535="Corner",INDEX(Crosswalks!$C$4:$J$16,MATCH(H1535,Crosswalks!$C$4:$C$16,0),J1535+1),"N/A, D2D")</f>
        <v>0.3</v>
      </c>
      <c r="L1535" t="s">
        <v>5958</v>
      </c>
      <c r="M1535" t="s">
        <v>813</v>
      </c>
      <c r="N1535" t="s">
        <v>814</v>
      </c>
      <c r="O1535" t="s">
        <v>838</v>
      </c>
      <c r="P1535">
        <v>-71.137700620000004</v>
      </c>
      <c r="Q1535">
        <v>42.352058669999998</v>
      </c>
    </row>
    <row r="1536" spans="2:17" x14ac:dyDescent="0.3">
      <c r="B1536" t="s">
        <v>1421</v>
      </c>
      <c r="C1536" t="s">
        <v>1124</v>
      </c>
      <c r="D1536" t="s">
        <v>1057</v>
      </c>
      <c r="E1536">
        <v>-71.09151</v>
      </c>
      <c r="F1536">
        <v>42.313229999999997</v>
      </c>
      <c r="G1536" t="s">
        <v>783</v>
      </c>
      <c r="H1536" s="5">
        <v>3</v>
      </c>
      <c r="I1536" t="s">
        <v>1058</v>
      </c>
      <c r="J1536" s="5">
        <f>VLOOKUP(I1536*1,Crosswalks!$L$3:$M$227,2,FALSE)</f>
        <v>6</v>
      </c>
      <c r="K1536" s="5">
        <f>IF(G1536="Corner",INDEX(Crosswalks!$C$4:$J$16,MATCH(H1536,Crosswalks!$C$4:$C$16,0),J1536+1),"N/A, D2D")</f>
        <v>0.3</v>
      </c>
      <c r="L1536" t="s">
        <v>5958</v>
      </c>
      <c r="M1536" t="s">
        <v>813</v>
      </c>
      <c r="N1536" t="s">
        <v>814</v>
      </c>
      <c r="O1536" t="s">
        <v>838</v>
      </c>
      <c r="P1536">
        <v>-71.137700620000004</v>
      </c>
      <c r="Q1536">
        <v>42.352058669999998</v>
      </c>
    </row>
    <row r="1537" spans="2:17" x14ac:dyDescent="0.3">
      <c r="B1537" t="s">
        <v>978</v>
      </c>
      <c r="C1537" t="s">
        <v>1184</v>
      </c>
      <c r="D1537" t="s">
        <v>1057</v>
      </c>
      <c r="E1537">
        <v>-71.089669999999998</v>
      </c>
      <c r="F1537">
        <v>42.315899999999999</v>
      </c>
      <c r="G1537" t="s">
        <v>783</v>
      </c>
      <c r="H1537" s="5">
        <v>5</v>
      </c>
      <c r="I1537" t="s">
        <v>1058</v>
      </c>
      <c r="J1537" s="5">
        <f>VLOOKUP(I1537*1,Crosswalks!$L$3:$M$227,2,FALSE)</f>
        <v>6</v>
      </c>
      <c r="K1537" s="5">
        <f>IF(G1537="Corner",INDEX(Crosswalks!$C$4:$J$16,MATCH(H1537,Crosswalks!$C$4:$C$16,0),J1537+1),"N/A, D2D")</f>
        <v>0.4</v>
      </c>
      <c r="L1537" t="s">
        <v>5958</v>
      </c>
      <c r="M1537" t="s">
        <v>813</v>
      </c>
      <c r="N1537" t="s">
        <v>814</v>
      </c>
      <c r="O1537" t="s">
        <v>838</v>
      </c>
      <c r="P1537">
        <v>-71.137700620000004</v>
      </c>
      <c r="Q1537">
        <v>42.352058669999998</v>
      </c>
    </row>
    <row r="1538" spans="2:17" x14ac:dyDescent="0.3">
      <c r="B1538" t="s">
        <v>1387</v>
      </c>
      <c r="C1538" t="s">
        <v>1099</v>
      </c>
      <c r="D1538" t="s">
        <v>1057</v>
      </c>
      <c r="E1538">
        <v>-71.089730000000003</v>
      </c>
      <c r="F1538">
        <v>42.314579999999999</v>
      </c>
      <c r="G1538" t="s">
        <v>783</v>
      </c>
      <c r="H1538" s="5">
        <v>2</v>
      </c>
      <c r="I1538" t="s">
        <v>1058</v>
      </c>
      <c r="J1538" s="5">
        <f>VLOOKUP(I1538*1,Crosswalks!$L$3:$M$227,2,FALSE)</f>
        <v>6</v>
      </c>
      <c r="K1538" s="5">
        <f>IF(G1538="Corner",INDEX(Crosswalks!$C$4:$J$16,MATCH(H1538,Crosswalks!$C$4:$C$16,0),J1538+1),"N/A, D2D")</f>
        <v>0.3</v>
      </c>
      <c r="L1538" t="s">
        <v>5958</v>
      </c>
      <c r="M1538" t="s">
        <v>813</v>
      </c>
      <c r="N1538" t="s">
        <v>814</v>
      </c>
      <c r="O1538" t="s">
        <v>838</v>
      </c>
      <c r="P1538">
        <v>-71.137700620000004</v>
      </c>
      <c r="Q1538">
        <v>42.352058669999998</v>
      </c>
    </row>
    <row r="1539" spans="2:17" x14ac:dyDescent="0.3">
      <c r="B1539" t="s">
        <v>1018</v>
      </c>
      <c r="C1539" t="s">
        <v>1124</v>
      </c>
      <c r="D1539" t="s">
        <v>1057</v>
      </c>
      <c r="E1539">
        <v>-71.09254</v>
      </c>
      <c r="F1539">
        <v>42.31409</v>
      </c>
      <c r="G1539" t="s">
        <v>783</v>
      </c>
      <c r="H1539" s="5">
        <v>1</v>
      </c>
      <c r="I1539" t="s">
        <v>1058</v>
      </c>
      <c r="J1539" s="5">
        <f>VLOOKUP(I1539*1,Crosswalks!$L$3:$M$227,2,FALSE)</f>
        <v>6</v>
      </c>
      <c r="K1539" s="5">
        <f>IF(G1539="Corner",INDEX(Crosswalks!$C$4:$J$16,MATCH(H1539,Crosswalks!$C$4:$C$16,0),J1539+1),"N/A, D2D")</f>
        <v>0.2</v>
      </c>
      <c r="L1539" t="s">
        <v>5958</v>
      </c>
      <c r="M1539" t="s">
        <v>813</v>
      </c>
      <c r="N1539" t="s">
        <v>814</v>
      </c>
      <c r="O1539" t="s">
        <v>838</v>
      </c>
      <c r="P1539">
        <v>-71.137700620000004</v>
      </c>
      <c r="Q1539">
        <v>42.352058669999998</v>
      </c>
    </row>
    <row r="1540" spans="2:17" x14ac:dyDescent="0.3">
      <c r="B1540" t="s">
        <v>985</v>
      </c>
      <c r="C1540" t="s">
        <v>1092</v>
      </c>
      <c r="D1540" t="s">
        <v>1057</v>
      </c>
      <c r="E1540">
        <v>-71.092500000000001</v>
      </c>
      <c r="F1540">
        <v>42.314430000000002</v>
      </c>
      <c r="G1540" t="s">
        <v>783</v>
      </c>
      <c r="H1540" s="5">
        <v>5</v>
      </c>
      <c r="I1540" t="s">
        <v>1058</v>
      </c>
      <c r="J1540" s="5">
        <f>VLOOKUP(I1540*1,Crosswalks!$L$3:$M$227,2,FALSE)</f>
        <v>6</v>
      </c>
      <c r="K1540" s="5">
        <f>IF(G1540="Corner",INDEX(Crosswalks!$C$4:$J$16,MATCH(H1540,Crosswalks!$C$4:$C$16,0),J1540+1),"N/A, D2D")</f>
        <v>0.4</v>
      </c>
      <c r="L1540" t="s">
        <v>5958</v>
      </c>
      <c r="M1540" t="s">
        <v>813</v>
      </c>
      <c r="N1540" t="s">
        <v>814</v>
      </c>
      <c r="O1540" t="s">
        <v>838</v>
      </c>
      <c r="P1540">
        <v>-71.137700620000004</v>
      </c>
      <c r="Q1540">
        <v>42.352058669999998</v>
      </c>
    </row>
    <row r="1541" spans="2:17" x14ac:dyDescent="0.3">
      <c r="B1541" t="s">
        <v>1011</v>
      </c>
      <c r="C1541" t="s">
        <v>1184</v>
      </c>
      <c r="D1541" t="s">
        <v>1057</v>
      </c>
      <c r="E1541">
        <v>-71.089699999999993</v>
      </c>
      <c r="F1541">
        <v>42.315620000000003</v>
      </c>
      <c r="G1541" t="s">
        <v>783</v>
      </c>
      <c r="H1541" s="5">
        <v>2</v>
      </c>
      <c r="I1541" t="s">
        <v>1058</v>
      </c>
      <c r="J1541" s="5">
        <f>VLOOKUP(I1541*1,Crosswalks!$L$3:$M$227,2,FALSE)</f>
        <v>6</v>
      </c>
      <c r="K1541" s="5">
        <f>IF(G1541="Corner",INDEX(Crosswalks!$C$4:$J$16,MATCH(H1541,Crosswalks!$C$4:$C$16,0),J1541+1),"N/A, D2D")</f>
        <v>0.3</v>
      </c>
      <c r="L1541" t="s">
        <v>5958</v>
      </c>
      <c r="M1541" t="s">
        <v>813</v>
      </c>
      <c r="N1541" t="s">
        <v>814</v>
      </c>
      <c r="O1541" t="s">
        <v>838</v>
      </c>
      <c r="P1541">
        <v>-71.137700620000004</v>
      </c>
      <c r="Q1541">
        <v>42.352058669999998</v>
      </c>
    </row>
    <row r="1542" spans="2:17" x14ac:dyDescent="0.3">
      <c r="B1542" t="s">
        <v>1494</v>
      </c>
      <c r="C1542" t="s">
        <v>1115</v>
      </c>
      <c r="D1542" t="s">
        <v>1057</v>
      </c>
      <c r="E1542">
        <v>-71.090215999999998</v>
      </c>
      <c r="F1542">
        <v>42.310569000000001</v>
      </c>
      <c r="G1542" t="s">
        <v>783</v>
      </c>
      <c r="H1542" s="5" t="s">
        <v>785</v>
      </c>
      <c r="I1542" t="s">
        <v>1091</v>
      </c>
      <c r="J1542" s="5">
        <f>VLOOKUP(I1542*1,Crosswalks!$L$3:$M$227,2,FALSE)</f>
        <v>5</v>
      </c>
      <c r="K1542" s="5">
        <f>IF(G1542="Corner",INDEX(Crosswalks!$C$4:$J$16,MATCH(H1542,Crosswalks!$C$4:$C$16,0),J1542+1),"N/A, D2D")</f>
        <v>0.3</v>
      </c>
      <c r="L1542" t="s">
        <v>5958</v>
      </c>
      <c r="M1542" t="s">
        <v>813</v>
      </c>
      <c r="N1542" t="s">
        <v>814</v>
      </c>
      <c r="O1542" t="s">
        <v>838</v>
      </c>
      <c r="P1542">
        <v>-71.137700620000004</v>
      </c>
      <c r="Q1542">
        <v>42.352058669999998</v>
      </c>
    </row>
    <row r="1543" spans="2:17" x14ac:dyDescent="0.3">
      <c r="B1543" t="s">
        <v>994</v>
      </c>
      <c r="C1543" t="s">
        <v>1111</v>
      </c>
      <c r="D1543" t="s">
        <v>1057</v>
      </c>
      <c r="E1543">
        <v>-71.091399999999993</v>
      </c>
      <c r="F1543">
        <v>42.315359999999998</v>
      </c>
      <c r="G1543" t="s">
        <v>783</v>
      </c>
      <c r="H1543" s="5">
        <v>2</v>
      </c>
      <c r="I1543" t="s">
        <v>1058</v>
      </c>
      <c r="J1543" s="5">
        <f>VLOOKUP(I1543*1,Crosswalks!$L$3:$M$227,2,FALSE)</f>
        <v>6</v>
      </c>
      <c r="K1543" s="5">
        <f>IF(G1543="Corner",INDEX(Crosswalks!$C$4:$J$16,MATCH(H1543,Crosswalks!$C$4:$C$16,0),J1543+1),"N/A, D2D")</f>
        <v>0.3</v>
      </c>
      <c r="L1543" t="s">
        <v>5958</v>
      </c>
      <c r="M1543" t="s">
        <v>813</v>
      </c>
      <c r="N1543" t="s">
        <v>814</v>
      </c>
      <c r="O1543" t="s">
        <v>838</v>
      </c>
      <c r="P1543">
        <v>-71.137700620000004</v>
      </c>
      <c r="Q1543">
        <v>42.352058669999998</v>
      </c>
    </row>
    <row r="1544" spans="2:17" x14ac:dyDescent="0.3">
      <c r="B1544" t="s">
        <v>1295</v>
      </c>
      <c r="C1544" t="s">
        <v>1090</v>
      </c>
      <c r="D1544" t="s">
        <v>1057</v>
      </c>
      <c r="E1544">
        <v>-71.092650000000006</v>
      </c>
      <c r="F1544">
        <v>42.31317</v>
      </c>
      <c r="G1544" t="s">
        <v>783</v>
      </c>
      <c r="H1544" s="5">
        <v>3</v>
      </c>
      <c r="I1544" t="s">
        <v>1058</v>
      </c>
      <c r="J1544" s="5">
        <f>VLOOKUP(I1544*1,Crosswalks!$L$3:$M$227,2,FALSE)</f>
        <v>6</v>
      </c>
      <c r="K1544" s="5">
        <f>IF(G1544="Corner",INDEX(Crosswalks!$C$4:$J$16,MATCH(H1544,Crosswalks!$C$4:$C$16,0),J1544+1),"N/A, D2D")</f>
        <v>0.3</v>
      </c>
      <c r="L1544" t="s">
        <v>5958</v>
      </c>
      <c r="M1544" t="s">
        <v>813</v>
      </c>
      <c r="N1544" t="s">
        <v>814</v>
      </c>
      <c r="O1544" t="s">
        <v>838</v>
      </c>
      <c r="P1544">
        <v>-71.137700620000004</v>
      </c>
      <c r="Q1544">
        <v>42.352058669999998</v>
      </c>
    </row>
    <row r="1545" spans="2:17" x14ac:dyDescent="0.3">
      <c r="B1545" t="s">
        <v>985</v>
      </c>
      <c r="C1545" t="s">
        <v>1124</v>
      </c>
      <c r="D1545" t="s">
        <v>1057</v>
      </c>
      <c r="E1545">
        <v>-71.093170000000001</v>
      </c>
      <c r="F1545">
        <v>42.314</v>
      </c>
      <c r="G1545" t="s">
        <v>783</v>
      </c>
      <c r="H1545" s="5">
        <v>6</v>
      </c>
      <c r="I1545" t="s">
        <v>1058</v>
      </c>
      <c r="J1545" s="5">
        <f>VLOOKUP(I1545*1,Crosswalks!$L$3:$M$227,2,FALSE)</f>
        <v>6</v>
      </c>
      <c r="K1545" s="5">
        <f>IF(G1545="Corner",INDEX(Crosswalks!$C$4:$J$16,MATCH(H1545,Crosswalks!$C$4:$C$16,0),J1545+1),"N/A, D2D")</f>
        <v>0.4</v>
      </c>
      <c r="L1545" t="s">
        <v>5958</v>
      </c>
      <c r="M1545" t="s">
        <v>813</v>
      </c>
      <c r="N1545" t="s">
        <v>814</v>
      </c>
      <c r="O1545" t="s">
        <v>838</v>
      </c>
      <c r="P1545">
        <v>-71.137700620000004</v>
      </c>
      <c r="Q1545">
        <v>42.352058669999998</v>
      </c>
    </row>
    <row r="1546" spans="2:17" x14ac:dyDescent="0.3">
      <c r="B1546" t="s">
        <v>1343</v>
      </c>
      <c r="C1546" t="s">
        <v>1124</v>
      </c>
      <c r="D1546" t="s">
        <v>1057</v>
      </c>
      <c r="E1546">
        <v>-71.091009999999997</v>
      </c>
      <c r="F1546">
        <v>42.31335</v>
      </c>
      <c r="G1546" t="s">
        <v>783</v>
      </c>
      <c r="H1546" s="5">
        <v>1</v>
      </c>
      <c r="I1546" t="s">
        <v>1058</v>
      </c>
      <c r="J1546" s="5">
        <f>VLOOKUP(I1546*1,Crosswalks!$L$3:$M$227,2,FALSE)</f>
        <v>6</v>
      </c>
      <c r="K1546" s="5">
        <f>IF(G1546="Corner",INDEX(Crosswalks!$C$4:$J$16,MATCH(H1546,Crosswalks!$C$4:$C$16,0),J1546+1),"N/A, D2D")</f>
        <v>0.2</v>
      </c>
      <c r="L1546" t="s">
        <v>5958</v>
      </c>
      <c r="M1546" t="s">
        <v>813</v>
      </c>
      <c r="N1546" t="s">
        <v>814</v>
      </c>
      <c r="O1546" t="s">
        <v>838</v>
      </c>
      <c r="P1546">
        <v>-71.137700620000004</v>
      </c>
      <c r="Q1546">
        <v>42.352058669999998</v>
      </c>
    </row>
    <row r="1547" spans="2:17" x14ac:dyDescent="0.3">
      <c r="B1547" t="s">
        <v>1495</v>
      </c>
      <c r="C1547" t="s">
        <v>1110</v>
      </c>
      <c r="D1547" t="s">
        <v>1057</v>
      </c>
      <c r="E1547">
        <v>-71.09111</v>
      </c>
      <c r="F1547">
        <v>42.31512</v>
      </c>
      <c r="G1547" t="s">
        <v>783</v>
      </c>
      <c r="H1547" s="5">
        <v>1</v>
      </c>
      <c r="I1547" t="s">
        <v>1058</v>
      </c>
      <c r="J1547" s="5">
        <f>VLOOKUP(I1547*1,Crosswalks!$L$3:$M$227,2,FALSE)</f>
        <v>6</v>
      </c>
      <c r="K1547" s="5">
        <f>IF(G1547="Corner",INDEX(Crosswalks!$C$4:$J$16,MATCH(H1547,Crosswalks!$C$4:$C$16,0),J1547+1),"N/A, D2D")</f>
        <v>0.2</v>
      </c>
      <c r="L1547" t="s">
        <v>5958</v>
      </c>
      <c r="M1547" t="s">
        <v>813</v>
      </c>
      <c r="N1547" t="s">
        <v>814</v>
      </c>
      <c r="O1547" t="s">
        <v>838</v>
      </c>
      <c r="P1547">
        <v>-71.137700620000004</v>
      </c>
      <c r="Q1547">
        <v>42.352058669999998</v>
      </c>
    </row>
    <row r="1548" spans="2:17" x14ac:dyDescent="0.3">
      <c r="B1548" t="s">
        <v>1260</v>
      </c>
      <c r="C1548" t="s">
        <v>1187</v>
      </c>
      <c r="D1548" t="s">
        <v>1057</v>
      </c>
      <c r="E1548">
        <v>-71.089699999999993</v>
      </c>
      <c r="F1548">
        <v>42.317869999999999</v>
      </c>
      <c r="G1548" t="s">
        <v>783</v>
      </c>
      <c r="H1548" s="5">
        <v>6</v>
      </c>
      <c r="I1548" t="s">
        <v>1058</v>
      </c>
      <c r="J1548" s="5">
        <f>VLOOKUP(I1548*1,Crosswalks!$L$3:$M$227,2,FALSE)</f>
        <v>6</v>
      </c>
      <c r="K1548" s="5">
        <f>IF(G1548="Corner",INDEX(Crosswalks!$C$4:$J$16,MATCH(H1548,Crosswalks!$C$4:$C$16,0),J1548+1),"N/A, D2D")</f>
        <v>0.4</v>
      </c>
      <c r="L1548" t="s">
        <v>5958</v>
      </c>
      <c r="M1548" t="s">
        <v>813</v>
      </c>
      <c r="N1548" t="s">
        <v>814</v>
      </c>
      <c r="O1548" t="s">
        <v>838</v>
      </c>
      <c r="P1548">
        <v>-71.137700620000004</v>
      </c>
      <c r="Q1548">
        <v>42.352058669999998</v>
      </c>
    </row>
    <row r="1549" spans="2:17" x14ac:dyDescent="0.3">
      <c r="B1549" t="s">
        <v>819</v>
      </c>
      <c r="C1549" t="s">
        <v>1124</v>
      </c>
      <c r="D1549" t="s">
        <v>1057</v>
      </c>
      <c r="E1549">
        <v>-71.093379999999996</v>
      </c>
      <c r="F1549">
        <v>42.314129999999999</v>
      </c>
      <c r="G1549" t="s">
        <v>783</v>
      </c>
      <c r="H1549" s="5">
        <v>6</v>
      </c>
      <c r="I1549" t="s">
        <v>1058</v>
      </c>
      <c r="J1549" s="5">
        <f>VLOOKUP(I1549*1,Crosswalks!$L$3:$M$227,2,FALSE)</f>
        <v>6</v>
      </c>
      <c r="K1549" s="5">
        <f>IF(G1549="Corner",INDEX(Crosswalks!$C$4:$J$16,MATCH(H1549,Crosswalks!$C$4:$C$16,0),J1549+1),"N/A, D2D")</f>
        <v>0.4</v>
      </c>
      <c r="L1549" t="s">
        <v>5958</v>
      </c>
      <c r="M1549" t="s">
        <v>813</v>
      </c>
      <c r="N1549" t="s">
        <v>814</v>
      </c>
      <c r="O1549" t="s">
        <v>838</v>
      </c>
      <c r="P1549">
        <v>-71.137700620000004</v>
      </c>
      <c r="Q1549">
        <v>42.352058669999998</v>
      </c>
    </row>
    <row r="1550" spans="2:17" x14ac:dyDescent="0.3">
      <c r="B1550" t="s">
        <v>1297</v>
      </c>
      <c r="C1550" t="s">
        <v>1092</v>
      </c>
      <c r="D1550" t="s">
        <v>1057</v>
      </c>
      <c r="E1550">
        <v>-71.091840000000005</v>
      </c>
      <c r="F1550">
        <v>42.314509999999999</v>
      </c>
      <c r="G1550" t="s">
        <v>783</v>
      </c>
      <c r="H1550" s="5">
        <v>6</v>
      </c>
      <c r="I1550" t="s">
        <v>1058</v>
      </c>
      <c r="J1550" s="5">
        <f>VLOOKUP(I1550*1,Crosswalks!$L$3:$M$227,2,FALSE)</f>
        <v>6</v>
      </c>
      <c r="K1550" s="5">
        <f>IF(G1550="Corner",INDEX(Crosswalks!$C$4:$J$16,MATCH(H1550,Crosswalks!$C$4:$C$16,0),J1550+1),"N/A, D2D")</f>
        <v>0.4</v>
      </c>
      <c r="L1550" t="s">
        <v>5958</v>
      </c>
      <c r="M1550" t="s">
        <v>813</v>
      </c>
      <c r="N1550" t="s">
        <v>814</v>
      </c>
      <c r="O1550" t="s">
        <v>838</v>
      </c>
      <c r="P1550">
        <v>-71.137700620000004</v>
      </c>
      <c r="Q1550">
        <v>42.352058669999998</v>
      </c>
    </row>
    <row r="1551" spans="2:17" x14ac:dyDescent="0.3">
      <c r="B1551" t="s">
        <v>808</v>
      </c>
      <c r="C1551" t="s">
        <v>1127</v>
      </c>
      <c r="D1551" t="s">
        <v>1057</v>
      </c>
      <c r="E1551">
        <v>-71.091049999999996</v>
      </c>
      <c r="F1551">
        <v>42.317659999999997</v>
      </c>
      <c r="G1551" t="s">
        <v>783</v>
      </c>
      <c r="H1551" s="5">
        <v>2</v>
      </c>
      <c r="I1551" t="s">
        <v>1058</v>
      </c>
      <c r="J1551" s="5">
        <f>VLOOKUP(I1551*1,Crosswalks!$L$3:$M$227,2,FALSE)</f>
        <v>6</v>
      </c>
      <c r="K1551" s="5">
        <f>IF(G1551="Corner",INDEX(Crosswalks!$C$4:$J$16,MATCH(H1551,Crosswalks!$C$4:$C$16,0),J1551+1),"N/A, D2D")</f>
        <v>0.3</v>
      </c>
      <c r="L1551" t="s">
        <v>5958</v>
      </c>
      <c r="M1551" t="s">
        <v>813</v>
      </c>
      <c r="N1551" t="s">
        <v>814</v>
      </c>
      <c r="O1551" t="s">
        <v>838</v>
      </c>
      <c r="P1551">
        <v>-71.137700620000004</v>
      </c>
      <c r="Q1551">
        <v>42.352058669999998</v>
      </c>
    </row>
    <row r="1552" spans="2:17" x14ac:dyDescent="0.3">
      <c r="B1552" t="s">
        <v>1311</v>
      </c>
      <c r="C1552" t="s">
        <v>1115</v>
      </c>
      <c r="D1552" t="s">
        <v>1057</v>
      </c>
      <c r="E1552">
        <v>-71.092339999999993</v>
      </c>
      <c r="F1552">
        <v>42.311610000000002</v>
      </c>
      <c r="G1552" t="s">
        <v>783</v>
      </c>
      <c r="H1552" s="5">
        <v>2</v>
      </c>
      <c r="I1552" t="s">
        <v>1058</v>
      </c>
      <c r="J1552" s="5">
        <f>VLOOKUP(I1552*1,Crosswalks!$L$3:$M$227,2,FALSE)</f>
        <v>6</v>
      </c>
      <c r="K1552" s="5">
        <f>IF(G1552="Corner",INDEX(Crosswalks!$C$4:$J$16,MATCH(H1552,Crosswalks!$C$4:$C$16,0),J1552+1),"N/A, D2D")</f>
        <v>0.3</v>
      </c>
      <c r="L1552" t="s">
        <v>5958</v>
      </c>
      <c r="M1552" t="s">
        <v>813</v>
      </c>
      <c r="N1552" t="s">
        <v>814</v>
      </c>
      <c r="O1552" t="s">
        <v>838</v>
      </c>
      <c r="P1552">
        <v>-71.137700620000004</v>
      </c>
      <c r="Q1552">
        <v>42.352058669999998</v>
      </c>
    </row>
    <row r="1553" spans="2:17" x14ac:dyDescent="0.3">
      <c r="B1553" t="s">
        <v>1199</v>
      </c>
      <c r="C1553" t="s">
        <v>1111</v>
      </c>
      <c r="D1553" t="s">
        <v>1057</v>
      </c>
      <c r="E1553">
        <v>-71.091250000000002</v>
      </c>
      <c r="F1553">
        <v>42.315339999999999</v>
      </c>
      <c r="G1553" t="s">
        <v>783</v>
      </c>
      <c r="H1553" s="5">
        <v>5</v>
      </c>
      <c r="I1553" t="s">
        <v>1058</v>
      </c>
      <c r="J1553" s="5">
        <f>VLOOKUP(I1553*1,Crosswalks!$L$3:$M$227,2,FALSE)</f>
        <v>6</v>
      </c>
      <c r="K1553" s="5">
        <f>IF(G1553="Corner",INDEX(Crosswalks!$C$4:$J$16,MATCH(H1553,Crosswalks!$C$4:$C$16,0),J1553+1),"N/A, D2D")</f>
        <v>0.4</v>
      </c>
      <c r="L1553" t="s">
        <v>5958</v>
      </c>
      <c r="M1553" t="s">
        <v>813</v>
      </c>
      <c r="N1553" t="s">
        <v>814</v>
      </c>
      <c r="O1553" t="s">
        <v>838</v>
      </c>
      <c r="P1553">
        <v>-71.137700620000004</v>
      </c>
      <c r="Q1553">
        <v>42.352058669999998</v>
      </c>
    </row>
    <row r="1554" spans="2:17" x14ac:dyDescent="0.3">
      <c r="B1554" t="s">
        <v>1245</v>
      </c>
      <c r="C1554" t="s">
        <v>1187</v>
      </c>
      <c r="D1554" t="s">
        <v>1057</v>
      </c>
      <c r="E1554">
        <v>-71.089129999999997</v>
      </c>
      <c r="F1554">
        <v>42.317630000000001</v>
      </c>
      <c r="G1554" t="s">
        <v>784</v>
      </c>
      <c r="H1554" s="5">
        <v>4</v>
      </c>
      <c r="I1554" t="s">
        <v>1058</v>
      </c>
      <c r="J1554" s="5">
        <f>VLOOKUP(I1554*1,Crosswalks!$L$3:$M$227,2,FALSE)</f>
        <v>6</v>
      </c>
      <c r="K1554" s="5" t="str">
        <f>IF(G1554="Corner",INDEX(Crosswalks!$C$4:$J$16,MATCH(H1554,Crosswalks!$C$4:$C$16,0),J1554+1),"N/A, D2D")</f>
        <v>N/A, D2D</v>
      </c>
      <c r="L1554" t="s">
        <v>5958</v>
      </c>
      <c r="M1554" t="s">
        <v>813</v>
      </c>
      <c r="N1554" t="s">
        <v>814</v>
      </c>
      <c r="O1554" t="s">
        <v>838</v>
      </c>
      <c r="P1554">
        <v>-71.137700620000004</v>
      </c>
      <c r="Q1554">
        <v>42.352058669999998</v>
      </c>
    </row>
    <row r="1555" spans="2:17" x14ac:dyDescent="0.3">
      <c r="B1555" t="s">
        <v>1378</v>
      </c>
      <c r="C1555" t="s">
        <v>1106</v>
      </c>
      <c r="D1555" t="s">
        <v>1057</v>
      </c>
      <c r="E1555">
        <v>-71.091390000000004</v>
      </c>
      <c r="F1555">
        <v>42.314770000000003</v>
      </c>
      <c r="G1555" t="s">
        <v>784</v>
      </c>
      <c r="H1555" s="5">
        <v>6</v>
      </c>
      <c r="I1555" t="s">
        <v>1058</v>
      </c>
      <c r="J1555" s="5">
        <f>VLOOKUP(I1555*1,Crosswalks!$L$3:$M$227,2,FALSE)</f>
        <v>6</v>
      </c>
      <c r="K1555" s="5" t="str">
        <f>IF(G1555="Corner",INDEX(Crosswalks!$C$4:$J$16,MATCH(H1555,Crosswalks!$C$4:$C$16,0),J1555+1),"N/A, D2D")</f>
        <v>N/A, D2D</v>
      </c>
      <c r="L1555" t="s">
        <v>5958</v>
      </c>
      <c r="M1555" t="s">
        <v>813</v>
      </c>
      <c r="N1555" t="s">
        <v>814</v>
      </c>
      <c r="O1555" t="s">
        <v>838</v>
      </c>
      <c r="P1555">
        <v>-71.137700620000004</v>
      </c>
      <c r="Q1555">
        <v>42.352058669999998</v>
      </c>
    </row>
    <row r="1556" spans="2:17" x14ac:dyDescent="0.3">
      <c r="B1556" t="s">
        <v>1243</v>
      </c>
      <c r="C1556" t="s">
        <v>1094</v>
      </c>
      <c r="D1556" t="s">
        <v>1057</v>
      </c>
      <c r="E1556">
        <v>-71.091229999999996</v>
      </c>
      <c r="F1556">
        <v>42.30968</v>
      </c>
      <c r="G1556" t="s">
        <v>784</v>
      </c>
      <c r="H1556" s="5" t="s">
        <v>785</v>
      </c>
      <c r="I1556" t="s">
        <v>1091</v>
      </c>
      <c r="J1556" s="5">
        <f>VLOOKUP(I1556*1,Crosswalks!$L$3:$M$227,2,FALSE)</f>
        <v>5</v>
      </c>
      <c r="K1556" s="5" t="str">
        <f>IF(G1556="Corner",INDEX(Crosswalks!$C$4:$J$16,MATCH(H1556,Crosswalks!$C$4:$C$16,0),J1556+1),"N/A, D2D")</f>
        <v>N/A, D2D</v>
      </c>
      <c r="L1556" t="s">
        <v>5958</v>
      </c>
      <c r="M1556" t="s">
        <v>813</v>
      </c>
      <c r="N1556" t="s">
        <v>814</v>
      </c>
      <c r="O1556" t="s">
        <v>838</v>
      </c>
      <c r="P1556">
        <v>-71.137700620000004</v>
      </c>
      <c r="Q1556">
        <v>42.352058669999998</v>
      </c>
    </row>
    <row r="1557" spans="2:17" x14ac:dyDescent="0.3">
      <c r="B1557" t="s">
        <v>1432</v>
      </c>
      <c r="C1557" t="s">
        <v>1110</v>
      </c>
      <c r="D1557" t="s">
        <v>1057</v>
      </c>
      <c r="E1557">
        <v>-71.090320000000006</v>
      </c>
      <c r="F1557">
        <v>42.316719999999997</v>
      </c>
      <c r="G1557" t="s">
        <v>784</v>
      </c>
      <c r="H1557" s="5">
        <v>1</v>
      </c>
      <c r="I1557" t="s">
        <v>1058</v>
      </c>
      <c r="J1557" s="5">
        <f>VLOOKUP(I1557*1,Crosswalks!$L$3:$M$227,2,FALSE)</f>
        <v>6</v>
      </c>
      <c r="K1557" s="5" t="str">
        <f>IF(G1557="Corner",INDEX(Crosswalks!$C$4:$J$16,MATCH(H1557,Crosswalks!$C$4:$C$16,0),J1557+1),"N/A, D2D")</f>
        <v>N/A, D2D</v>
      </c>
      <c r="L1557" t="s">
        <v>5958</v>
      </c>
      <c r="M1557" t="s">
        <v>813</v>
      </c>
      <c r="N1557" t="s">
        <v>814</v>
      </c>
      <c r="O1557" t="s">
        <v>838</v>
      </c>
      <c r="P1557">
        <v>-71.137700620000004</v>
      </c>
      <c r="Q1557">
        <v>42.352058669999998</v>
      </c>
    </row>
    <row r="1558" spans="2:17" x14ac:dyDescent="0.3">
      <c r="B1558" t="s">
        <v>1366</v>
      </c>
      <c r="C1558" t="s">
        <v>1092</v>
      </c>
      <c r="D1558" t="s">
        <v>1057</v>
      </c>
      <c r="E1558">
        <v>-71.093019999999996</v>
      </c>
      <c r="F1558">
        <v>42.31494</v>
      </c>
      <c r="G1558" t="s">
        <v>784</v>
      </c>
      <c r="H1558" s="5">
        <v>1</v>
      </c>
      <c r="I1558" t="s">
        <v>1058</v>
      </c>
      <c r="J1558" s="5">
        <f>VLOOKUP(I1558*1,Crosswalks!$L$3:$M$227,2,FALSE)</f>
        <v>6</v>
      </c>
      <c r="K1558" s="5" t="str">
        <f>IF(G1558="Corner",INDEX(Crosswalks!$C$4:$J$16,MATCH(H1558,Crosswalks!$C$4:$C$16,0),J1558+1),"N/A, D2D")</f>
        <v>N/A, D2D</v>
      </c>
      <c r="L1558" t="s">
        <v>5958</v>
      </c>
      <c r="M1558" t="s">
        <v>813</v>
      </c>
      <c r="N1558" t="s">
        <v>814</v>
      </c>
      <c r="O1558" t="s">
        <v>838</v>
      </c>
      <c r="P1558">
        <v>-71.137700620000004</v>
      </c>
      <c r="Q1558">
        <v>42.352058669999998</v>
      </c>
    </row>
    <row r="1559" spans="2:17" x14ac:dyDescent="0.3">
      <c r="B1559" t="s">
        <v>1311</v>
      </c>
      <c r="C1559" t="s">
        <v>1090</v>
      </c>
      <c r="D1559" t="s">
        <v>1057</v>
      </c>
      <c r="E1559">
        <v>-71.089349999999996</v>
      </c>
      <c r="F1559">
        <v>42.311639999999997</v>
      </c>
      <c r="G1559" t="s">
        <v>784</v>
      </c>
      <c r="H1559" s="5">
        <v>6</v>
      </c>
      <c r="I1559" t="s">
        <v>1091</v>
      </c>
      <c r="J1559" s="5">
        <f>VLOOKUP(I1559*1,Crosswalks!$L$3:$M$227,2,FALSE)</f>
        <v>5</v>
      </c>
      <c r="K1559" s="5" t="str">
        <f>IF(G1559="Corner",INDEX(Crosswalks!$C$4:$J$16,MATCH(H1559,Crosswalks!$C$4:$C$16,0),J1559+1),"N/A, D2D")</f>
        <v>N/A, D2D</v>
      </c>
      <c r="L1559" t="s">
        <v>5958</v>
      </c>
      <c r="M1559" t="s">
        <v>813</v>
      </c>
      <c r="N1559" t="s">
        <v>814</v>
      </c>
      <c r="O1559" t="s">
        <v>838</v>
      </c>
      <c r="P1559">
        <v>-71.137700620000004</v>
      </c>
      <c r="Q1559">
        <v>42.352058669999998</v>
      </c>
    </row>
    <row r="1560" spans="2:17" x14ac:dyDescent="0.3">
      <c r="B1560" t="s">
        <v>1387</v>
      </c>
      <c r="C1560" t="s">
        <v>1110</v>
      </c>
      <c r="D1560" t="s">
        <v>1057</v>
      </c>
      <c r="E1560">
        <v>-71.089860000000002</v>
      </c>
      <c r="F1560">
        <v>42.317729999999997</v>
      </c>
      <c r="G1560" t="s">
        <v>784</v>
      </c>
      <c r="H1560" s="5">
        <v>2</v>
      </c>
      <c r="I1560" t="s">
        <v>1058</v>
      </c>
      <c r="J1560" s="5">
        <f>VLOOKUP(I1560*1,Crosswalks!$L$3:$M$227,2,FALSE)</f>
        <v>6</v>
      </c>
      <c r="K1560" s="5" t="str">
        <f>IF(G1560="Corner",INDEX(Crosswalks!$C$4:$J$16,MATCH(H1560,Crosswalks!$C$4:$C$16,0),J1560+1),"N/A, D2D")</f>
        <v>N/A, D2D</v>
      </c>
      <c r="L1560" t="s">
        <v>5958</v>
      </c>
      <c r="M1560" t="s">
        <v>813</v>
      </c>
      <c r="N1560" t="s">
        <v>814</v>
      </c>
      <c r="O1560" t="s">
        <v>838</v>
      </c>
      <c r="P1560">
        <v>-71.137700620000004</v>
      </c>
      <c r="Q1560">
        <v>42.352058669999998</v>
      </c>
    </row>
    <row r="1561" spans="2:17" x14ac:dyDescent="0.3">
      <c r="B1561" t="s">
        <v>832</v>
      </c>
      <c r="C1561" t="s">
        <v>1184</v>
      </c>
      <c r="D1561" t="s">
        <v>1057</v>
      </c>
      <c r="E1561">
        <v>-71.089799999999997</v>
      </c>
      <c r="F1561">
        <v>42.315649999999998</v>
      </c>
      <c r="G1561" t="s">
        <v>784</v>
      </c>
      <c r="H1561" s="5">
        <v>2</v>
      </c>
      <c r="I1561" t="s">
        <v>1058</v>
      </c>
      <c r="J1561" s="5">
        <f>VLOOKUP(I1561*1,Crosswalks!$L$3:$M$227,2,FALSE)</f>
        <v>6</v>
      </c>
      <c r="K1561" s="5" t="str">
        <f>IF(G1561="Corner",INDEX(Crosswalks!$C$4:$J$16,MATCH(H1561,Crosswalks!$C$4:$C$16,0),J1561+1),"N/A, D2D")</f>
        <v>N/A, D2D</v>
      </c>
      <c r="L1561" t="s">
        <v>5958</v>
      </c>
      <c r="M1561" t="s">
        <v>813</v>
      </c>
      <c r="N1561" t="s">
        <v>814</v>
      </c>
      <c r="O1561" t="s">
        <v>838</v>
      </c>
      <c r="P1561">
        <v>-71.137700620000004</v>
      </c>
      <c r="Q1561">
        <v>42.352058669999998</v>
      </c>
    </row>
    <row r="1562" spans="2:17" x14ac:dyDescent="0.3">
      <c r="B1562" t="s">
        <v>991</v>
      </c>
      <c r="C1562" t="s">
        <v>1090</v>
      </c>
      <c r="D1562" t="s">
        <v>1057</v>
      </c>
      <c r="E1562">
        <v>-71.093320000000006</v>
      </c>
      <c r="F1562">
        <v>42.313130000000001</v>
      </c>
      <c r="G1562" t="s">
        <v>784</v>
      </c>
      <c r="H1562" s="5">
        <v>5</v>
      </c>
      <c r="I1562" t="s">
        <v>1058</v>
      </c>
      <c r="J1562" s="5">
        <f>VLOOKUP(I1562*1,Crosswalks!$L$3:$M$227,2,FALSE)</f>
        <v>6</v>
      </c>
      <c r="K1562" s="5" t="str">
        <f>IF(G1562="Corner",INDEX(Crosswalks!$C$4:$J$16,MATCH(H1562,Crosswalks!$C$4:$C$16,0),J1562+1),"N/A, D2D")</f>
        <v>N/A, D2D</v>
      </c>
      <c r="L1562" t="s">
        <v>5958</v>
      </c>
      <c r="M1562" t="s">
        <v>813</v>
      </c>
      <c r="N1562" t="s">
        <v>814</v>
      </c>
      <c r="O1562" t="s">
        <v>838</v>
      </c>
      <c r="P1562">
        <v>-71.137700620000004</v>
      </c>
      <c r="Q1562">
        <v>42.352058669999998</v>
      </c>
    </row>
    <row r="1563" spans="2:17" x14ac:dyDescent="0.3">
      <c r="B1563" t="s">
        <v>1277</v>
      </c>
      <c r="C1563" t="s">
        <v>1278</v>
      </c>
      <c r="D1563" t="s">
        <v>1057</v>
      </c>
      <c r="E1563">
        <v>-71.091329999999999</v>
      </c>
      <c r="F1563">
        <v>42.317025000000001</v>
      </c>
      <c r="G1563" t="s">
        <v>784</v>
      </c>
      <c r="H1563" s="5">
        <v>1</v>
      </c>
      <c r="I1563" t="s">
        <v>1058</v>
      </c>
      <c r="J1563" s="5">
        <f>VLOOKUP(I1563*1,Crosswalks!$L$3:$M$227,2,FALSE)</f>
        <v>6</v>
      </c>
      <c r="K1563" s="5" t="str">
        <f>IF(G1563="Corner",INDEX(Crosswalks!$C$4:$J$16,MATCH(H1563,Crosswalks!$C$4:$C$16,0),J1563+1),"N/A, D2D")</f>
        <v>N/A, D2D</v>
      </c>
      <c r="L1563" t="s">
        <v>5958</v>
      </c>
      <c r="M1563" t="s">
        <v>813</v>
      </c>
      <c r="N1563" t="s">
        <v>814</v>
      </c>
      <c r="O1563" t="s">
        <v>838</v>
      </c>
      <c r="P1563">
        <v>-71.137700620000004</v>
      </c>
      <c r="Q1563">
        <v>42.352058669999998</v>
      </c>
    </row>
    <row r="1564" spans="2:17" x14ac:dyDescent="0.3">
      <c r="B1564" t="s">
        <v>832</v>
      </c>
      <c r="C1564" t="s">
        <v>1184</v>
      </c>
      <c r="D1564" t="s">
        <v>1057</v>
      </c>
      <c r="E1564">
        <v>-71.089799999999997</v>
      </c>
      <c r="F1564">
        <v>42.315649999999998</v>
      </c>
      <c r="G1564" t="s">
        <v>784</v>
      </c>
      <c r="H1564" s="5">
        <v>3</v>
      </c>
      <c r="I1564" t="s">
        <v>1058</v>
      </c>
      <c r="J1564" s="5">
        <f>VLOOKUP(I1564*1,Crosswalks!$L$3:$M$227,2,FALSE)</f>
        <v>6</v>
      </c>
      <c r="K1564" s="5" t="str">
        <f>IF(G1564="Corner",INDEX(Crosswalks!$C$4:$J$16,MATCH(H1564,Crosswalks!$C$4:$C$16,0),J1564+1),"N/A, D2D")</f>
        <v>N/A, D2D</v>
      </c>
      <c r="L1564" t="s">
        <v>5958</v>
      </c>
      <c r="M1564" t="s">
        <v>813</v>
      </c>
      <c r="N1564" t="s">
        <v>814</v>
      </c>
      <c r="O1564" t="s">
        <v>838</v>
      </c>
      <c r="P1564">
        <v>-71.137700620000004</v>
      </c>
      <c r="Q1564">
        <v>42.352058669999998</v>
      </c>
    </row>
    <row r="1565" spans="2:17" x14ac:dyDescent="0.3">
      <c r="B1565" t="s">
        <v>871</v>
      </c>
      <c r="C1565" t="s">
        <v>1496</v>
      </c>
      <c r="D1565" t="s">
        <v>1057</v>
      </c>
      <c r="E1565">
        <v>-71.082620000000006</v>
      </c>
      <c r="F1565">
        <v>42.31447</v>
      </c>
      <c r="G1565" t="s">
        <v>783</v>
      </c>
      <c r="H1565" s="5">
        <v>5</v>
      </c>
      <c r="I1565" t="s">
        <v>1068</v>
      </c>
      <c r="J1565" s="5">
        <f>VLOOKUP(I1565*1,Crosswalks!$L$3:$M$227,2,FALSE)</f>
        <v>6</v>
      </c>
      <c r="K1565" s="5">
        <f>IF(G1565="Corner",INDEX(Crosswalks!$C$4:$J$16,MATCH(H1565,Crosswalks!$C$4:$C$16,0),J1565+1),"N/A, D2D")</f>
        <v>0.4</v>
      </c>
      <c r="L1565" t="s">
        <v>5969</v>
      </c>
      <c r="M1565" t="s">
        <v>813</v>
      </c>
      <c r="N1565" t="s">
        <v>929</v>
      </c>
      <c r="O1565" t="s">
        <v>1049</v>
      </c>
      <c r="P1565">
        <v>-71.090429599999993</v>
      </c>
      <c r="Q1565">
        <v>42.276760660000001</v>
      </c>
    </row>
    <row r="1566" spans="2:17" x14ac:dyDescent="0.3">
      <c r="B1566" t="s">
        <v>1497</v>
      </c>
      <c r="C1566" t="s">
        <v>1075</v>
      </c>
      <c r="D1566" t="s">
        <v>1057</v>
      </c>
      <c r="E1566">
        <v>-71.077849999999998</v>
      </c>
      <c r="F1566">
        <v>42.302770000000002</v>
      </c>
      <c r="G1566" t="s">
        <v>783</v>
      </c>
      <c r="H1566" s="5">
        <v>3</v>
      </c>
      <c r="I1566" t="s">
        <v>1139</v>
      </c>
      <c r="J1566" s="5">
        <f>VLOOKUP(I1566*1,Crosswalks!$L$3:$M$227,2,FALSE)</f>
        <v>6</v>
      </c>
      <c r="K1566" s="5">
        <f>IF(G1566="Corner",INDEX(Crosswalks!$C$4:$J$16,MATCH(H1566,Crosswalks!$C$4:$C$16,0),J1566+1),"N/A, D2D")</f>
        <v>0.3</v>
      </c>
      <c r="L1566" t="s">
        <v>5969</v>
      </c>
      <c r="M1566" t="s">
        <v>813</v>
      </c>
      <c r="N1566" t="s">
        <v>929</v>
      </c>
      <c r="O1566" t="s">
        <v>1049</v>
      </c>
      <c r="P1566">
        <v>-71.090429599999993</v>
      </c>
      <c r="Q1566">
        <v>42.276760660000001</v>
      </c>
    </row>
    <row r="1567" spans="2:17" x14ac:dyDescent="0.3">
      <c r="B1567" t="s">
        <v>898</v>
      </c>
      <c r="C1567" t="s">
        <v>1496</v>
      </c>
      <c r="D1567" t="s">
        <v>1057</v>
      </c>
      <c r="E1567">
        <v>-71.082310000000007</v>
      </c>
      <c r="F1567">
        <v>42.314140000000002</v>
      </c>
      <c r="G1567" t="s">
        <v>783</v>
      </c>
      <c r="H1567" s="5">
        <v>4</v>
      </c>
      <c r="I1567" t="s">
        <v>1068</v>
      </c>
      <c r="J1567" s="5">
        <f>VLOOKUP(I1567*1,Crosswalks!$L$3:$M$227,2,FALSE)</f>
        <v>6</v>
      </c>
      <c r="K1567" s="5">
        <f>IF(G1567="Corner",INDEX(Crosswalks!$C$4:$J$16,MATCH(H1567,Crosswalks!$C$4:$C$16,0),J1567+1),"N/A, D2D")</f>
        <v>0.3</v>
      </c>
      <c r="L1567" t="s">
        <v>5969</v>
      </c>
      <c r="M1567" t="s">
        <v>813</v>
      </c>
      <c r="N1567" t="s">
        <v>929</v>
      </c>
      <c r="O1567" t="s">
        <v>1049</v>
      </c>
      <c r="P1567">
        <v>-71.090429599999993</v>
      </c>
      <c r="Q1567">
        <v>42.276760660000001</v>
      </c>
    </row>
    <row r="1568" spans="2:17" x14ac:dyDescent="0.3">
      <c r="B1568" t="s">
        <v>1498</v>
      </c>
      <c r="C1568" t="s">
        <v>1150</v>
      </c>
      <c r="D1568" t="s">
        <v>1057</v>
      </c>
      <c r="E1568">
        <v>-71.080859000000004</v>
      </c>
      <c r="F1568">
        <v>42.311090999999998</v>
      </c>
      <c r="G1568" t="s">
        <v>783</v>
      </c>
      <c r="H1568" s="5">
        <v>4</v>
      </c>
      <c r="I1568" t="s">
        <v>1078</v>
      </c>
      <c r="J1568" s="5">
        <f>VLOOKUP(I1568*1,Crosswalks!$L$3:$M$227,2,FALSE)</f>
        <v>6</v>
      </c>
      <c r="K1568" s="5">
        <f>IF(G1568="Corner",INDEX(Crosswalks!$C$4:$J$16,MATCH(H1568,Crosswalks!$C$4:$C$16,0),J1568+1),"N/A, D2D")</f>
        <v>0.3</v>
      </c>
      <c r="L1568" t="s">
        <v>5969</v>
      </c>
      <c r="M1568" t="s">
        <v>813</v>
      </c>
      <c r="N1568" t="s">
        <v>929</v>
      </c>
      <c r="O1568" t="s">
        <v>1049</v>
      </c>
      <c r="P1568">
        <v>-71.090429599999993</v>
      </c>
      <c r="Q1568">
        <v>42.276760660000001</v>
      </c>
    </row>
    <row r="1569" spans="2:17" x14ac:dyDescent="0.3">
      <c r="B1569" t="s">
        <v>1006</v>
      </c>
      <c r="C1569" t="s">
        <v>1097</v>
      </c>
      <c r="D1569" t="s">
        <v>1057</v>
      </c>
      <c r="E1569">
        <v>-71.079648000000006</v>
      </c>
      <c r="F1569">
        <v>42.308264999999999</v>
      </c>
      <c r="G1569" t="s">
        <v>783</v>
      </c>
      <c r="H1569" s="5">
        <v>5</v>
      </c>
      <c r="I1569" t="s">
        <v>1134</v>
      </c>
      <c r="J1569" s="5">
        <f>VLOOKUP(I1569*1,Crosswalks!$L$3:$M$227,2,FALSE)</f>
        <v>7</v>
      </c>
      <c r="K1569" s="5">
        <f>IF(G1569="Corner",INDEX(Crosswalks!$C$4:$J$16,MATCH(H1569,Crosswalks!$C$4:$C$16,0),J1569+1),"N/A, D2D")</f>
        <v>0.4</v>
      </c>
      <c r="L1569" t="s">
        <v>5969</v>
      </c>
      <c r="M1569" t="s">
        <v>813</v>
      </c>
      <c r="N1569" t="s">
        <v>929</v>
      </c>
      <c r="O1569" t="s">
        <v>1049</v>
      </c>
      <c r="P1569">
        <v>-71.090429599999993</v>
      </c>
      <c r="Q1569">
        <v>42.276760660000001</v>
      </c>
    </row>
    <row r="1570" spans="2:17" x14ac:dyDescent="0.3">
      <c r="B1570" t="s">
        <v>826</v>
      </c>
      <c r="C1570" t="s">
        <v>1499</v>
      </c>
      <c r="D1570" t="s">
        <v>1057</v>
      </c>
      <c r="E1570">
        <v>-71.082570000000004</v>
      </c>
      <c r="F1570">
        <v>42.315510000000003</v>
      </c>
      <c r="G1570" t="s">
        <v>783</v>
      </c>
      <c r="H1570" s="5">
        <v>3</v>
      </c>
      <c r="I1570" t="s">
        <v>1068</v>
      </c>
      <c r="J1570" s="5">
        <f>VLOOKUP(I1570*1,Crosswalks!$L$3:$M$227,2,FALSE)</f>
        <v>6</v>
      </c>
      <c r="K1570" s="5">
        <f>IF(G1570="Corner",INDEX(Crosswalks!$C$4:$J$16,MATCH(H1570,Crosswalks!$C$4:$C$16,0),J1570+1),"N/A, D2D")</f>
        <v>0.3</v>
      </c>
      <c r="L1570" t="s">
        <v>5969</v>
      </c>
      <c r="M1570" t="s">
        <v>813</v>
      </c>
      <c r="N1570" t="s">
        <v>929</v>
      </c>
      <c r="O1570" t="s">
        <v>1049</v>
      </c>
      <c r="P1570">
        <v>-71.090429599999993</v>
      </c>
      <c r="Q1570">
        <v>42.276760660000001</v>
      </c>
    </row>
    <row r="1571" spans="2:17" x14ac:dyDescent="0.3">
      <c r="B1571" t="s">
        <v>898</v>
      </c>
      <c r="C1571" t="s">
        <v>1500</v>
      </c>
      <c r="D1571" t="s">
        <v>1057</v>
      </c>
      <c r="E1571">
        <v>-71.081789999999998</v>
      </c>
      <c r="F1571">
        <v>42.314100000000003</v>
      </c>
      <c r="G1571" t="s">
        <v>783</v>
      </c>
      <c r="H1571" s="5">
        <v>3</v>
      </c>
      <c r="I1571" t="s">
        <v>1068</v>
      </c>
      <c r="J1571" s="5">
        <f>VLOOKUP(I1571*1,Crosswalks!$L$3:$M$227,2,FALSE)</f>
        <v>6</v>
      </c>
      <c r="K1571" s="5">
        <f>IF(G1571="Corner",INDEX(Crosswalks!$C$4:$J$16,MATCH(H1571,Crosswalks!$C$4:$C$16,0),J1571+1),"N/A, D2D")</f>
        <v>0.3</v>
      </c>
      <c r="L1571" t="s">
        <v>5969</v>
      </c>
      <c r="M1571" t="s">
        <v>813</v>
      </c>
      <c r="N1571" t="s">
        <v>929</v>
      </c>
      <c r="O1571" t="s">
        <v>1049</v>
      </c>
      <c r="P1571">
        <v>-71.090429599999993</v>
      </c>
      <c r="Q1571">
        <v>42.276760660000001</v>
      </c>
    </row>
    <row r="1572" spans="2:17" x14ac:dyDescent="0.3">
      <c r="B1572" t="s">
        <v>853</v>
      </c>
      <c r="C1572" t="s">
        <v>1279</v>
      </c>
      <c r="D1572" t="s">
        <v>1057</v>
      </c>
      <c r="E1572">
        <v>-71.077380000000005</v>
      </c>
      <c r="F1572">
        <v>42.299709999999997</v>
      </c>
      <c r="G1572" t="s">
        <v>783</v>
      </c>
      <c r="H1572" s="5">
        <v>3</v>
      </c>
      <c r="I1572" t="s">
        <v>1139</v>
      </c>
      <c r="J1572" s="5">
        <f>VLOOKUP(I1572*1,Crosswalks!$L$3:$M$227,2,FALSE)</f>
        <v>6</v>
      </c>
      <c r="K1572" s="5">
        <f>IF(G1572="Corner",INDEX(Crosswalks!$C$4:$J$16,MATCH(H1572,Crosswalks!$C$4:$C$16,0),J1572+1),"N/A, D2D")</f>
        <v>0.3</v>
      </c>
      <c r="L1572" t="s">
        <v>5969</v>
      </c>
      <c r="M1572" t="s">
        <v>813</v>
      </c>
      <c r="N1572" t="s">
        <v>929</v>
      </c>
      <c r="O1572" t="s">
        <v>1049</v>
      </c>
      <c r="P1572">
        <v>-71.090429599999993</v>
      </c>
      <c r="Q1572">
        <v>42.276760660000001</v>
      </c>
    </row>
    <row r="1573" spans="2:17" x14ac:dyDescent="0.3">
      <c r="B1573" t="s">
        <v>1039</v>
      </c>
      <c r="C1573" t="s">
        <v>1067</v>
      </c>
      <c r="D1573" t="s">
        <v>1057</v>
      </c>
      <c r="E1573">
        <v>-71.081429999999997</v>
      </c>
      <c r="F1573">
        <v>42.314639999999997</v>
      </c>
      <c r="G1573" t="s">
        <v>783</v>
      </c>
      <c r="H1573" s="5">
        <v>1</v>
      </c>
      <c r="I1573" t="s">
        <v>1068</v>
      </c>
      <c r="J1573" s="5">
        <f>VLOOKUP(I1573*1,Crosswalks!$L$3:$M$227,2,FALSE)</f>
        <v>6</v>
      </c>
      <c r="K1573" s="5">
        <f>IF(G1573="Corner",INDEX(Crosswalks!$C$4:$J$16,MATCH(H1573,Crosswalks!$C$4:$C$16,0),J1573+1),"N/A, D2D")</f>
        <v>0.2</v>
      </c>
      <c r="L1573" t="s">
        <v>5969</v>
      </c>
      <c r="M1573" t="s">
        <v>813</v>
      </c>
      <c r="N1573" t="s">
        <v>929</v>
      </c>
      <c r="O1573" t="s">
        <v>1049</v>
      </c>
      <c r="P1573">
        <v>-71.090429599999993</v>
      </c>
      <c r="Q1573">
        <v>42.276760660000001</v>
      </c>
    </row>
    <row r="1574" spans="2:17" x14ac:dyDescent="0.3">
      <c r="B1574" t="s">
        <v>1497</v>
      </c>
      <c r="C1574" t="s">
        <v>1075</v>
      </c>
      <c r="D1574" t="s">
        <v>1057</v>
      </c>
      <c r="E1574">
        <v>-71.077849999999998</v>
      </c>
      <c r="F1574">
        <v>42.302770000000002</v>
      </c>
      <c r="G1574" t="s">
        <v>783</v>
      </c>
      <c r="H1574" s="5">
        <v>2</v>
      </c>
      <c r="I1574" t="s">
        <v>1139</v>
      </c>
      <c r="J1574" s="5">
        <f>VLOOKUP(I1574*1,Crosswalks!$L$3:$M$227,2,FALSE)</f>
        <v>6</v>
      </c>
      <c r="K1574" s="5">
        <f>IF(G1574="Corner",INDEX(Crosswalks!$C$4:$J$16,MATCH(H1574,Crosswalks!$C$4:$C$16,0),J1574+1),"N/A, D2D")</f>
        <v>0.3</v>
      </c>
      <c r="L1574" t="s">
        <v>5969</v>
      </c>
      <c r="M1574" t="s">
        <v>813</v>
      </c>
      <c r="N1574" t="s">
        <v>929</v>
      </c>
      <c r="O1574" t="s">
        <v>1049</v>
      </c>
      <c r="P1574">
        <v>-71.090429599999993</v>
      </c>
      <c r="Q1574">
        <v>42.276760660000001</v>
      </c>
    </row>
    <row r="1575" spans="2:17" x14ac:dyDescent="0.3">
      <c r="B1575" t="s">
        <v>931</v>
      </c>
      <c r="C1575" t="s">
        <v>1097</v>
      </c>
      <c r="D1575" t="s">
        <v>1057</v>
      </c>
      <c r="E1575">
        <v>-71.078450000000004</v>
      </c>
      <c r="F1575">
        <v>42.306870000000004</v>
      </c>
      <c r="G1575" t="s">
        <v>783</v>
      </c>
      <c r="H1575" s="5">
        <v>5</v>
      </c>
      <c r="I1575" t="s">
        <v>1134</v>
      </c>
      <c r="J1575" s="5">
        <f>VLOOKUP(I1575*1,Crosswalks!$L$3:$M$227,2,FALSE)</f>
        <v>7</v>
      </c>
      <c r="K1575" s="5">
        <f>IF(G1575="Corner",INDEX(Crosswalks!$C$4:$J$16,MATCH(H1575,Crosswalks!$C$4:$C$16,0),J1575+1),"N/A, D2D")</f>
        <v>0.4</v>
      </c>
      <c r="L1575" t="s">
        <v>5969</v>
      </c>
      <c r="M1575" t="s">
        <v>813</v>
      </c>
      <c r="N1575" t="s">
        <v>929</v>
      </c>
      <c r="O1575" t="s">
        <v>1049</v>
      </c>
      <c r="P1575">
        <v>-71.090429599999993</v>
      </c>
      <c r="Q1575">
        <v>42.276760660000001</v>
      </c>
    </row>
    <row r="1576" spans="2:17" x14ac:dyDescent="0.3">
      <c r="B1576" t="s">
        <v>1018</v>
      </c>
      <c r="C1576" t="s">
        <v>1279</v>
      </c>
      <c r="D1576" t="s">
        <v>1057</v>
      </c>
      <c r="E1576">
        <v>-71.077039999999997</v>
      </c>
      <c r="F1576">
        <v>42.29889</v>
      </c>
      <c r="G1576" t="s">
        <v>783</v>
      </c>
      <c r="H1576" s="5">
        <v>5</v>
      </c>
      <c r="I1576" t="s">
        <v>1139</v>
      </c>
      <c r="J1576" s="5">
        <f>VLOOKUP(I1576*1,Crosswalks!$L$3:$M$227,2,FALSE)</f>
        <v>6</v>
      </c>
      <c r="K1576" s="5">
        <f>IF(G1576="Corner",INDEX(Crosswalks!$C$4:$J$16,MATCH(H1576,Crosswalks!$C$4:$C$16,0),J1576+1),"N/A, D2D")</f>
        <v>0.4</v>
      </c>
      <c r="L1576" t="s">
        <v>5969</v>
      </c>
      <c r="M1576" t="s">
        <v>813</v>
      </c>
      <c r="N1576" t="s">
        <v>929</v>
      </c>
      <c r="O1576" t="s">
        <v>1049</v>
      </c>
      <c r="P1576">
        <v>-71.090429599999993</v>
      </c>
      <c r="Q1576">
        <v>42.276760660000001</v>
      </c>
    </row>
    <row r="1577" spans="2:17" x14ac:dyDescent="0.3">
      <c r="B1577" t="s">
        <v>824</v>
      </c>
      <c r="C1577" t="s">
        <v>1501</v>
      </c>
      <c r="D1577" t="s">
        <v>1057</v>
      </c>
      <c r="E1577">
        <v>-71.082830000000001</v>
      </c>
      <c r="F1577">
        <v>42.314830000000001</v>
      </c>
      <c r="G1577" t="s">
        <v>783</v>
      </c>
      <c r="H1577" s="5">
        <v>4</v>
      </c>
      <c r="I1577" t="s">
        <v>1068</v>
      </c>
      <c r="J1577" s="5">
        <f>VLOOKUP(I1577*1,Crosswalks!$L$3:$M$227,2,FALSE)</f>
        <v>6</v>
      </c>
      <c r="K1577" s="5">
        <f>IF(G1577="Corner",INDEX(Crosswalks!$C$4:$J$16,MATCH(H1577,Crosswalks!$C$4:$C$16,0),J1577+1),"N/A, D2D")</f>
        <v>0.3</v>
      </c>
      <c r="L1577" t="s">
        <v>5969</v>
      </c>
      <c r="M1577" t="s">
        <v>813</v>
      </c>
      <c r="N1577" t="s">
        <v>929</v>
      </c>
      <c r="O1577" t="s">
        <v>1049</v>
      </c>
      <c r="P1577">
        <v>-71.090429599999993</v>
      </c>
      <c r="Q1577">
        <v>42.276760660000001</v>
      </c>
    </row>
    <row r="1578" spans="2:17" x14ac:dyDescent="0.3">
      <c r="B1578" t="s">
        <v>991</v>
      </c>
      <c r="C1578" t="s">
        <v>1279</v>
      </c>
      <c r="D1578" t="s">
        <v>1057</v>
      </c>
      <c r="E1578">
        <v>-71.077010000000001</v>
      </c>
      <c r="F1578">
        <v>42.299689999999998</v>
      </c>
      <c r="G1578" t="s">
        <v>783</v>
      </c>
      <c r="H1578" s="5">
        <v>2</v>
      </c>
      <c r="I1578" t="s">
        <v>1139</v>
      </c>
      <c r="J1578" s="5">
        <f>VLOOKUP(I1578*1,Crosswalks!$L$3:$M$227,2,FALSE)</f>
        <v>6</v>
      </c>
      <c r="K1578" s="5">
        <f>IF(G1578="Corner",INDEX(Crosswalks!$C$4:$J$16,MATCH(H1578,Crosswalks!$C$4:$C$16,0),J1578+1),"N/A, D2D")</f>
        <v>0.3</v>
      </c>
      <c r="L1578" t="s">
        <v>5969</v>
      </c>
      <c r="M1578" t="s">
        <v>813</v>
      </c>
      <c r="N1578" t="s">
        <v>929</v>
      </c>
      <c r="O1578" t="s">
        <v>1049</v>
      </c>
      <c r="P1578">
        <v>-71.090429599999993</v>
      </c>
      <c r="Q1578">
        <v>42.276760660000001</v>
      </c>
    </row>
    <row r="1579" spans="2:17" x14ac:dyDescent="0.3">
      <c r="B1579" t="s">
        <v>999</v>
      </c>
      <c r="C1579" t="s">
        <v>1223</v>
      </c>
      <c r="D1579" t="s">
        <v>1057</v>
      </c>
      <c r="E1579">
        <v>-71.076409999999996</v>
      </c>
      <c r="F1579">
        <v>42.300220000000003</v>
      </c>
      <c r="G1579" t="s">
        <v>783</v>
      </c>
      <c r="H1579" s="5">
        <v>1</v>
      </c>
      <c r="I1579" t="s">
        <v>1139</v>
      </c>
      <c r="J1579" s="5">
        <f>VLOOKUP(I1579*1,Crosswalks!$L$3:$M$227,2,FALSE)</f>
        <v>6</v>
      </c>
      <c r="K1579" s="5">
        <f>IF(G1579="Corner",INDEX(Crosswalks!$C$4:$J$16,MATCH(H1579,Crosswalks!$C$4:$C$16,0),J1579+1),"N/A, D2D")</f>
        <v>0.2</v>
      </c>
      <c r="L1579" t="s">
        <v>5969</v>
      </c>
      <c r="M1579" t="s">
        <v>813</v>
      </c>
      <c r="N1579" t="s">
        <v>929</v>
      </c>
      <c r="O1579" t="s">
        <v>1049</v>
      </c>
      <c r="P1579">
        <v>-71.090429599999993</v>
      </c>
      <c r="Q1579">
        <v>42.276760660000001</v>
      </c>
    </row>
    <row r="1580" spans="2:17" x14ac:dyDescent="0.3">
      <c r="B1580" t="s">
        <v>1300</v>
      </c>
      <c r="C1580" t="s">
        <v>1200</v>
      </c>
      <c r="D1580" t="s">
        <v>1057</v>
      </c>
      <c r="E1580">
        <v>-71.07893</v>
      </c>
      <c r="F1580">
        <v>42.310760000000002</v>
      </c>
      <c r="G1580" t="s">
        <v>783</v>
      </c>
      <c r="H1580" s="5">
        <v>4</v>
      </c>
      <c r="I1580" t="s">
        <v>1078</v>
      </c>
      <c r="J1580" s="5">
        <f>VLOOKUP(I1580*1,Crosswalks!$L$3:$M$227,2,FALSE)</f>
        <v>6</v>
      </c>
      <c r="K1580" s="5">
        <f>IF(G1580="Corner",INDEX(Crosswalks!$C$4:$J$16,MATCH(H1580,Crosswalks!$C$4:$C$16,0),J1580+1),"N/A, D2D")</f>
        <v>0.3</v>
      </c>
      <c r="L1580" t="s">
        <v>5969</v>
      </c>
      <c r="M1580" t="s">
        <v>813</v>
      </c>
      <c r="N1580" t="s">
        <v>929</v>
      </c>
      <c r="O1580" t="s">
        <v>1049</v>
      </c>
      <c r="P1580">
        <v>-71.090429599999993</v>
      </c>
      <c r="Q1580">
        <v>42.276760660000001</v>
      </c>
    </row>
    <row r="1581" spans="2:17" x14ac:dyDescent="0.3">
      <c r="B1581" t="s">
        <v>1183</v>
      </c>
      <c r="C1581" t="s">
        <v>1223</v>
      </c>
      <c r="D1581" t="s">
        <v>1057</v>
      </c>
      <c r="E1581">
        <v>-71.077833999999996</v>
      </c>
      <c r="F1581">
        <v>42.300030999999997</v>
      </c>
      <c r="G1581" t="s">
        <v>783</v>
      </c>
      <c r="H1581" s="5">
        <v>5</v>
      </c>
      <c r="I1581" t="s">
        <v>1139</v>
      </c>
      <c r="J1581" s="5">
        <f>VLOOKUP(I1581*1,Crosswalks!$L$3:$M$227,2,FALSE)</f>
        <v>6</v>
      </c>
      <c r="K1581" s="5">
        <f>IF(G1581="Corner",INDEX(Crosswalks!$C$4:$J$16,MATCH(H1581,Crosswalks!$C$4:$C$16,0),J1581+1),"N/A, D2D")</f>
        <v>0.4</v>
      </c>
      <c r="L1581" t="s">
        <v>5969</v>
      </c>
      <c r="M1581" t="s">
        <v>813</v>
      </c>
      <c r="N1581" t="s">
        <v>929</v>
      </c>
      <c r="O1581" t="s">
        <v>1049</v>
      </c>
      <c r="P1581">
        <v>-71.090429599999993</v>
      </c>
      <c r="Q1581">
        <v>42.276760660000001</v>
      </c>
    </row>
    <row r="1582" spans="2:17" x14ac:dyDescent="0.3">
      <c r="B1582" t="s">
        <v>824</v>
      </c>
      <c r="C1582" t="s">
        <v>1500</v>
      </c>
      <c r="D1582" t="s">
        <v>1057</v>
      </c>
      <c r="E1582">
        <v>-71.082089999999994</v>
      </c>
      <c r="F1582">
        <v>42.314720000000001</v>
      </c>
      <c r="G1582" t="s">
        <v>784</v>
      </c>
      <c r="H1582" s="5">
        <v>3</v>
      </c>
      <c r="I1582" t="s">
        <v>1068</v>
      </c>
      <c r="J1582" s="5">
        <f>VLOOKUP(I1582*1,Crosswalks!$L$3:$M$227,2,FALSE)</f>
        <v>6</v>
      </c>
      <c r="K1582" s="5" t="str">
        <f>IF(G1582="Corner",INDEX(Crosswalks!$C$4:$J$16,MATCH(H1582,Crosswalks!$C$4:$C$16,0),J1582+1),"N/A, D2D")</f>
        <v>N/A, D2D</v>
      </c>
      <c r="L1582" t="s">
        <v>5969</v>
      </c>
      <c r="M1582" t="s">
        <v>813</v>
      </c>
      <c r="N1582" t="s">
        <v>929</v>
      </c>
      <c r="O1582" t="s">
        <v>1049</v>
      </c>
      <c r="P1582">
        <v>-71.090429599999993</v>
      </c>
      <c r="Q1582">
        <v>42.276760660000001</v>
      </c>
    </row>
    <row r="1583" spans="2:17" x14ac:dyDescent="0.3">
      <c r="B1583" t="s">
        <v>991</v>
      </c>
      <c r="C1583" t="s">
        <v>1067</v>
      </c>
      <c r="D1583" t="s">
        <v>1057</v>
      </c>
      <c r="E1583">
        <v>-71.081220000000002</v>
      </c>
      <c r="F1583">
        <v>42.314520000000002</v>
      </c>
      <c r="G1583" t="s">
        <v>784</v>
      </c>
      <c r="H1583" s="5">
        <v>1</v>
      </c>
      <c r="I1583" t="s">
        <v>1068</v>
      </c>
      <c r="J1583" s="5">
        <f>VLOOKUP(I1583*1,Crosswalks!$L$3:$M$227,2,FALSE)</f>
        <v>6</v>
      </c>
      <c r="K1583" s="5" t="str">
        <f>IF(G1583="Corner",INDEX(Crosswalks!$C$4:$J$16,MATCH(H1583,Crosswalks!$C$4:$C$16,0),J1583+1),"N/A, D2D")</f>
        <v>N/A, D2D</v>
      </c>
      <c r="L1583" t="s">
        <v>5969</v>
      </c>
      <c r="M1583" t="s">
        <v>813</v>
      </c>
      <c r="N1583" t="s">
        <v>929</v>
      </c>
      <c r="O1583" t="s">
        <v>1049</v>
      </c>
      <c r="P1583">
        <v>-71.090429599999993</v>
      </c>
      <c r="Q1583">
        <v>42.276760660000001</v>
      </c>
    </row>
    <row r="1584" spans="2:17" x14ac:dyDescent="0.3">
      <c r="B1584" t="s">
        <v>1449</v>
      </c>
      <c r="C1584" t="s">
        <v>1075</v>
      </c>
      <c r="D1584" t="s">
        <v>1057</v>
      </c>
      <c r="E1584">
        <v>-71.077583000000004</v>
      </c>
      <c r="F1584">
        <v>42.302456999999997</v>
      </c>
      <c r="G1584" t="s">
        <v>784</v>
      </c>
      <c r="H1584" s="5">
        <v>2</v>
      </c>
      <c r="I1584" t="s">
        <v>1139</v>
      </c>
      <c r="J1584" s="5">
        <f>VLOOKUP(I1584*1,Crosswalks!$L$3:$M$227,2,FALSE)</f>
        <v>6</v>
      </c>
      <c r="K1584" s="5" t="str">
        <f>IF(G1584="Corner",INDEX(Crosswalks!$C$4:$J$16,MATCH(H1584,Crosswalks!$C$4:$C$16,0),J1584+1),"N/A, D2D")</f>
        <v>N/A, D2D</v>
      </c>
      <c r="L1584" t="s">
        <v>5969</v>
      </c>
      <c r="M1584" t="s">
        <v>813</v>
      </c>
      <c r="N1584" t="s">
        <v>929</v>
      </c>
      <c r="O1584" t="s">
        <v>1049</v>
      </c>
      <c r="P1584">
        <v>-71.090429599999993</v>
      </c>
      <c r="Q1584">
        <v>42.276760660000001</v>
      </c>
    </row>
    <row r="1585" spans="2:17" x14ac:dyDescent="0.3">
      <c r="B1585" t="s">
        <v>1502</v>
      </c>
      <c r="C1585" t="s">
        <v>1075</v>
      </c>
      <c r="D1585" t="s">
        <v>1057</v>
      </c>
      <c r="E1585">
        <v>-71.077569999999994</v>
      </c>
      <c r="F1585">
        <v>42.301819999999999</v>
      </c>
      <c r="G1585" t="s">
        <v>784</v>
      </c>
      <c r="H1585" s="5">
        <v>5</v>
      </c>
      <c r="I1585" t="s">
        <v>1139</v>
      </c>
      <c r="J1585" s="5">
        <f>VLOOKUP(I1585*1,Crosswalks!$L$3:$M$227,2,FALSE)</f>
        <v>6</v>
      </c>
      <c r="K1585" s="5" t="str">
        <f>IF(G1585="Corner",INDEX(Crosswalks!$C$4:$J$16,MATCH(H1585,Crosswalks!$C$4:$C$16,0),J1585+1),"N/A, D2D")</f>
        <v>N/A, D2D</v>
      </c>
      <c r="L1585" t="s">
        <v>5969</v>
      </c>
      <c r="M1585" t="s">
        <v>813</v>
      </c>
      <c r="N1585" t="s">
        <v>929</v>
      </c>
      <c r="O1585" t="s">
        <v>1049</v>
      </c>
      <c r="P1585">
        <v>-71.090429599999993</v>
      </c>
      <c r="Q1585">
        <v>42.276760660000001</v>
      </c>
    </row>
    <row r="1586" spans="2:17" x14ac:dyDescent="0.3">
      <c r="B1586" t="s">
        <v>1165</v>
      </c>
      <c r="C1586" t="s">
        <v>1090</v>
      </c>
      <c r="D1586" t="s">
        <v>1057</v>
      </c>
      <c r="E1586">
        <v>-71.093140000000005</v>
      </c>
      <c r="F1586">
        <v>42.313029999999998</v>
      </c>
      <c r="G1586" t="s">
        <v>783</v>
      </c>
      <c r="H1586" s="5">
        <v>3</v>
      </c>
      <c r="I1586" t="s">
        <v>1058</v>
      </c>
      <c r="J1586" s="5">
        <f>VLOOKUP(I1586*1,Crosswalks!$L$3:$M$227,2,FALSE)</f>
        <v>6</v>
      </c>
      <c r="K1586" s="5">
        <f>IF(G1586="Corner",INDEX(Crosswalks!$C$4:$J$16,MATCH(H1586,Crosswalks!$C$4:$C$16,0),J1586+1),"N/A, D2D")</f>
        <v>0.3</v>
      </c>
      <c r="L1586" t="s">
        <v>6019</v>
      </c>
      <c r="M1586" t="s">
        <v>836</v>
      </c>
      <c r="N1586" t="s">
        <v>961</v>
      </c>
      <c r="O1586" t="s">
        <v>1503</v>
      </c>
      <c r="P1586">
        <v>-71.124930610000007</v>
      </c>
      <c r="Q1586">
        <v>42.283638660000001</v>
      </c>
    </row>
    <row r="1587" spans="2:17" x14ac:dyDescent="0.3">
      <c r="B1587" t="s">
        <v>1186</v>
      </c>
      <c r="C1587" t="s">
        <v>1127</v>
      </c>
      <c r="D1587" t="s">
        <v>1057</v>
      </c>
      <c r="E1587">
        <v>-71.088880000000003</v>
      </c>
      <c r="F1587">
        <v>42.31711</v>
      </c>
      <c r="G1587" t="s">
        <v>783</v>
      </c>
      <c r="H1587" s="5">
        <v>5</v>
      </c>
      <c r="I1587" t="s">
        <v>1058</v>
      </c>
      <c r="J1587" s="5">
        <f>VLOOKUP(I1587*1,Crosswalks!$L$3:$M$227,2,FALSE)</f>
        <v>6</v>
      </c>
      <c r="K1587" s="5">
        <f>IF(G1587="Corner",INDEX(Crosswalks!$C$4:$J$16,MATCH(H1587,Crosswalks!$C$4:$C$16,0),J1587+1),"N/A, D2D")</f>
        <v>0.4</v>
      </c>
      <c r="L1587" t="s">
        <v>6019</v>
      </c>
      <c r="M1587" t="s">
        <v>836</v>
      </c>
      <c r="N1587" t="s">
        <v>961</v>
      </c>
      <c r="O1587" t="s">
        <v>1503</v>
      </c>
      <c r="P1587">
        <v>-71.124930610000007</v>
      </c>
      <c r="Q1587">
        <v>42.283638660000001</v>
      </c>
    </row>
    <row r="1588" spans="2:17" x14ac:dyDescent="0.3">
      <c r="B1588" t="s">
        <v>853</v>
      </c>
      <c r="C1588" t="s">
        <v>1108</v>
      </c>
      <c r="D1588" t="s">
        <v>1057</v>
      </c>
      <c r="E1588">
        <v>-71.090152000000003</v>
      </c>
      <c r="F1588">
        <v>42.310023999999999</v>
      </c>
      <c r="G1588" t="s">
        <v>783</v>
      </c>
      <c r="H1588" s="5" t="s">
        <v>785</v>
      </c>
      <c r="I1588" t="s">
        <v>1091</v>
      </c>
      <c r="J1588" s="5">
        <f>VLOOKUP(I1588*1,Crosswalks!$L$3:$M$227,2,FALSE)</f>
        <v>5</v>
      </c>
      <c r="K1588" s="5">
        <f>IF(G1588="Corner",INDEX(Crosswalks!$C$4:$J$16,MATCH(H1588,Crosswalks!$C$4:$C$16,0),J1588+1),"N/A, D2D")</f>
        <v>0.3</v>
      </c>
      <c r="L1588" t="s">
        <v>6019</v>
      </c>
      <c r="M1588" t="s">
        <v>836</v>
      </c>
      <c r="N1588" t="s">
        <v>961</v>
      </c>
      <c r="O1588" t="s">
        <v>1503</v>
      </c>
      <c r="P1588">
        <v>-71.124930610000007</v>
      </c>
      <c r="Q1588">
        <v>42.283638660000001</v>
      </c>
    </row>
    <row r="1589" spans="2:17" x14ac:dyDescent="0.3">
      <c r="B1589" t="s">
        <v>1046</v>
      </c>
      <c r="C1589" t="s">
        <v>1111</v>
      </c>
      <c r="D1589" t="s">
        <v>1057</v>
      </c>
      <c r="E1589">
        <v>-71.087509999999995</v>
      </c>
      <c r="F1589">
        <v>42.314169999999997</v>
      </c>
      <c r="G1589" t="s">
        <v>783</v>
      </c>
      <c r="H1589" s="5">
        <v>3</v>
      </c>
      <c r="I1589" t="s">
        <v>1068</v>
      </c>
      <c r="J1589" s="5">
        <f>VLOOKUP(I1589*1,Crosswalks!$L$3:$M$227,2,FALSE)</f>
        <v>6</v>
      </c>
      <c r="K1589" s="5">
        <f>IF(G1589="Corner",INDEX(Crosswalks!$C$4:$J$16,MATCH(H1589,Crosswalks!$C$4:$C$16,0),J1589+1),"N/A, D2D")</f>
        <v>0.3</v>
      </c>
      <c r="L1589" t="s">
        <v>6019</v>
      </c>
      <c r="M1589" t="s">
        <v>836</v>
      </c>
      <c r="N1589" t="s">
        <v>961</v>
      </c>
      <c r="O1589" t="s">
        <v>1503</v>
      </c>
      <c r="P1589">
        <v>-71.124930610000007</v>
      </c>
      <c r="Q1589">
        <v>42.283638660000001</v>
      </c>
    </row>
    <row r="1590" spans="2:17" x14ac:dyDescent="0.3">
      <c r="B1590" t="s">
        <v>1390</v>
      </c>
      <c r="C1590" t="s">
        <v>1056</v>
      </c>
      <c r="D1590" t="s">
        <v>1057</v>
      </c>
      <c r="E1590">
        <v>-71.091830000000002</v>
      </c>
      <c r="F1590">
        <v>42.310670000000002</v>
      </c>
      <c r="G1590" t="s">
        <v>783</v>
      </c>
      <c r="H1590" s="5">
        <v>5</v>
      </c>
      <c r="I1590" t="s">
        <v>1058</v>
      </c>
      <c r="J1590" s="5">
        <f>VLOOKUP(I1590*1,Crosswalks!$L$3:$M$227,2,FALSE)</f>
        <v>6</v>
      </c>
      <c r="K1590" s="5">
        <f>IF(G1590="Corner",INDEX(Crosswalks!$C$4:$J$16,MATCH(H1590,Crosswalks!$C$4:$C$16,0),J1590+1),"N/A, D2D")</f>
        <v>0.4</v>
      </c>
      <c r="L1590" t="s">
        <v>6019</v>
      </c>
      <c r="M1590" t="s">
        <v>836</v>
      </c>
      <c r="N1590" t="s">
        <v>961</v>
      </c>
      <c r="O1590" t="s">
        <v>1503</v>
      </c>
      <c r="P1590">
        <v>-71.124930610000007</v>
      </c>
      <c r="Q1590">
        <v>42.283638660000001</v>
      </c>
    </row>
    <row r="1591" spans="2:17" x14ac:dyDescent="0.3">
      <c r="B1591" t="s">
        <v>1037</v>
      </c>
      <c r="C1591" t="s">
        <v>1106</v>
      </c>
      <c r="D1591" t="s">
        <v>1057</v>
      </c>
      <c r="E1591">
        <v>-71.091059999999999</v>
      </c>
      <c r="F1591">
        <v>42.313809999999997</v>
      </c>
      <c r="G1591" t="s">
        <v>783</v>
      </c>
      <c r="H1591" s="5">
        <v>2</v>
      </c>
      <c r="I1591" t="s">
        <v>1058</v>
      </c>
      <c r="J1591" s="5">
        <f>VLOOKUP(I1591*1,Crosswalks!$L$3:$M$227,2,FALSE)</f>
        <v>6</v>
      </c>
      <c r="K1591" s="5">
        <f>IF(G1591="Corner",INDEX(Crosswalks!$C$4:$J$16,MATCH(H1591,Crosswalks!$C$4:$C$16,0),J1591+1),"N/A, D2D")</f>
        <v>0.3</v>
      </c>
      <c r="L1591" t="s">
        <v>6019</v>
      </c>
      <c r="M1591" t="s">
        <v>836</v>
      </c>
      <c r="N1591" t="s">
        <v>961</v>
      </c>
      <c r="O1591" t="s">
        <v>1503</v>
      </c>
      <c r="P1591">
        <v>-71.124930610000007</v>
      </c>
      <c r="Q1591">
        <v>42.283638660000001</v>
      </c>
    </row>
    <row r="1592" spans="2:17" x14ac:dyDescent="0.3">
      <c r="B1592" t="s">
        <v>1157</v>
      </c>
      <c r="C1592" t="s">
        <v>1094</v>
      </c>
      <c r="D1592" t="s">
        <v>1057</v>
      </c>
      <c r="E1592">
        <v>-71.092860999999999</v>
      </c>
      <c r="F1592">
        <v>42.311008999999999</v>
      </c>
      <c r="G1592" t="s">
        <v>783</v>
      </c>
      <c r="H1592" s="5">
        <v>4</v>
      </c>
      <c r="I1592" t="s">
        <v>1058</v>
      </c>
      <c r="J1592" s="5">
        <f>VLOOKUP(I1592*1,Crosswalks!$L$3:$M$227,2,FALSE)</f>
        <v>6</v>
      </c>
      <c r="K1592" s="5">
        <f>IF(G1592="Corner",INDEX(Crosswalks!$C$4:$J$16,MATCH(H1592,Crosswalks!$C$4:$C$16,0),J1592+1),"N/A, D2D")</f>
        <v>0.3</v>
      </c>
      <c r="L1592" t="s">
        <v>6019</v>
      </c>
      <c r="M1592" t="s">
        <v>836</v>
      </c>
      <c r="N1592" t="s">
        <v>961</v>
      </c>
      <c r="O1592" t="s">
        <v>1503</v>
      </c>
      <c r="P1592">
        <v>-71.124930610000007</v>
      </c>
      <c r="Q1592">
        <v>42.283638660000001</v>
      </c>
    </row>
    <row r="1593" spans="2:17" x14ac:dyDescent="0.3">
      <c r="B1593" t="s">
        <v>1295</v>
      </c>
      <c r="C1593" t="s">
        <v>1184</v>
      </c>
      <c r="D1593" t="s">
        <v>1057</v>
      </c>
      <c r="E1593">
        <v>-71.089969999999994</v>
      </c>
      <c r="F1593">
        <v>42.3157</v>
      </c>
      <c r="G1593" t="s">
        <v>784</v>
      </c>
      <c r="H1593" s="5">
        <v>6</v>
      </c>
      <c r="I1593" t="s">
        <v>1058</v>
      </c>
      <c r="J1593" s="5">
        <f>VLOOKUP(I1593*1,Crosswalks!$L$3:$M$227,2,FALSE)</f>
        <v>6</v>
      </c>
      <c r="K1593" s="5" t="str">
        <f>IF(G1593="Corner",INDEX(Crosswalks!$C$4:$J$16,MATCH(H1593,Crosswalks!$C$4:$C$16,0),J1593+1),"N/A, D2D")</f>
        <v>N/A, D2D</v>
      </c>
      <c r="L1593" t="s">
        <v>6019</v>
      </c>
      <c r="M1593" t="s">
        <v>836</v>
      </c>
      <c r="N1593" t="s">
        <v>961</v>
      </c>
      <c r="O1593" t="s">
        <v>1503</v>
      </c>
      <c r="P1593">
        <v>-71.124930610000007</v>
      </c>
      <c r="Q1593">
        <v>42.283638660000001</v>
      </c>
    </row>
    <row r="1594" spans="2:17" x14ac:dyDescent="0.3">
      <c r="B1594" t="s">
        <v>1193</v>
      </c>
      <c r="C1594" t="s">
        <v>1158</v>
      </c>
      <c r="D1594" t="s">
        <v>1057</v>
      </c>
      <c r="E1594">
        <v>-71.071520000000007</v>
      </c>
      <c r="F1594">
        <v>42.305399999999999</v>
      </c>
      <c r="G1594" t="s">
        <v>783</v>
      </c>
      <c r="H1594" s="5">
        <v>2</v>
      </c>
      <c r="I1594" t="s">
        <v>1101</v>
      </c>
      <c r="J1594" s="5">
        <f>VLOOKUP(I1594*1,Crosswalks!$L$3:$M$227,2,FALSE)</f>
        <v>6</v>
      </c>
      <c r="K1594" s="5">
        <f>IF(G1594="Corner",INDEX(Crosswalks!$C$4:$J$16,MATCH(H1594,Crosswalks!$C$4:$C$16,0),J1594+1),"N/A, D2D")</f>
        <v>0.3</v>
      </c>
      <c r="L1594" t="s">
        <v>6020</v>
      </c>
      <c r="M1594" t="s">
        <v>836</v>
      </c>
      <c r="N1594" t="s">
        <v>961</v>
      </c>
      <c r="O1594" t="s">
        <v>1504</v>
      </c>
      <c r="P1594">
        <v>-71.087586299999998</v>
      </c>
      <c r="Q1594">
        <v>42.301329899999999</v>
      </c>
    </row>
    <row r="1595" spans="2:17" x14ac:dyDescent="0.3">
      <c r="B1595" t="s">
        <v>1425</v>
      </c>
      <c r="C1595" t="s">
        <v>1158</v>
      </c>
      <c r="D1595" t="s">
        <v>1057</v>
      </c>
      <c r="E1595">
        <v>-71.071539999999999</v>
      </c>
      <c r="F1595">
        <v>42.305709999999998</v>
      </c>
      <c r="G1595" t="s">
        <v>783</v>
      </c>
      <c r="H1595" s="5">
        <v>1</v>
      </c>
      <c r="I1595" t="s">
        <v>1101</v>
      </c>
      <c r="J1595" s="5">
        <f>VLOOKUP(I1595*1,Crosswalks!$L$3:$M$227,2,FALSE)</f>
        <v>6</v>
      </c>
      <c r="K1595" s="5">
        <f>IF(G1595="Corner",INDEX(Crosswalks!$C$4:$J$16,MATCH(H1595,Crosswalks!$C$4:$C$16,0),J1595+1),"N/A, D2D")</f>
        <v>0.2</v>
      </c>
      <c r="L1595" t="s">
        <v>6020</v>
      </c>
      <c r="M1595" t="s">
        <v>836</v>
      </c>
      <c r="N1595" t="s">
        <v>961</v>
      </c>
      <c r="O1595" t="s">
        <v>1504</v>
      </c>
      <c r="P1595">
        <v>-71.087586299999998</v>
      </c>
      <c r="Q1595">
        <v>42.301329899999999</v>
      </c>
    </row>
    <row r="1596" spans="2:17" x14ac:dyDescent="0.3">
      <c r="B1596" t="s">
        <v>828</v>
      </c>
      <c r="C1596" t="s">
        <v>1113</v>
      </c>
      <c r="D1596" t="s">
        <v>1057</v>
      </c>
      <c r="E1596">
        <v>-71.070909</v>
      </c>
      <c r="F1596">
        <v>42.304267000000003</v>
      </c>
      <c r="G1596" t="s">
        <v>783</v>
      </c>
      <c r="H1596" s="5" t="s">
        <v>785</v>
      </c>
      <c r="I1596" t="s">
        <v>1101</v>
      </c>
      <c r="J1596" s="5">
        <f>VLOOKUP(I1596*1,Crosswalks!$L$3:$M$227,2,FALSE)</f>
        <v>6</v>
      </c>
      <c r="K1596" s="5">
        <f>IF(G1596="Corner",INDEX(Crosswalks!$C$4:$J$16,MATCH(H1596,Crosswalks!$C$4:$C$16,0),J1596+1),"N/A, D2D")</f>
        <v>0.2</v>
      </c>
      <c r="L1596" t="s">
        <v>6020</v>
      </c>
      <c r="M1596" t="s">
        <v>836</v>
      </c>
      <c r="N1596" t="s">
        <v>961</v>
      </c>
      <c r="O1596" t="s">
        <v>1504</v>
      </c>
      <c r="P1596">
        <v>-71.087586299999998</v>
      </c>
      <c r="Q1596">
        <v>42.301329899999999</v>
      </c>
    </row>
    <row r="1597" spans="2:17" x14ac:dyDescent="0.3">
      <c r="B1597" t="s">
        <v>862</v>
      </c>
      <c r="C1597" t="s">
        <v>1175</v>
      </c>
      <c r="D1597" t="s">
        <v>1057</v>
      </c>
      <c r="E1597">
        <v>-71.072100000000006</v>
      </c>
      <c r="F1597">
        <v>42.302590000000002</v>
      </c>
      <c r="G1597" t="s">
        <v>783</v>
      </c>
      <c r="H1597" s="5">
        <v>2</v>
      </c>
      <c r="I1597" t="s">
        <v>1139</v>
      </c>
      <c r="J1597" s="5">
        <f>VLOOKUP(I1597*1,Crosswalks!$L$3:$M$227,2,FALSE)</f>
        <v>6</v>
      </c>
      <c r="K1597" s="5">
        <f>IF(G1597="Corner",INDEX(Crosswalks!$C$4:$J$16,MATCH(H1597,Crosswalks!$C$4:$C$16,0),J1597+1),"N/A, D2D")</f>
        <v>0.3</v>
      </c>
      <c r="L1597" t="s">
        <v>6020</v>
      </c>
      <c r="M1597" t="s">
        <v>836</v>
      </c>
      <c r="N1597" t="s">
        <v>961</v>
      </c>
      <c r="O1597" t="s">
        <v>1504</v>
      </c>
      <c r="P1597">
        <v>-71.087586299999998</v>
      </c>
      <c r="Q1597">
        <v>42.301329899999999</v>
      </c>
    </row>
    <row r="1598" spans="2:17" x14ac:dyDescent="0.3">
      <c r="B1598" t="s">
        <v>1011</v>
      </c>
      <c r="C1598" t="s">
        <v>1160</v>
      </c>
      <c r="D1598" t="s">
        <v>1057</v>
      </c>
      <c r="E1598">
        <v>-71.078119999999998</v>
      </c>
      <c r="F1598">
        <v>42.312930000000001</v>
      </c>
      <c r="G1598" t="s">
        <v>783</v>
      </c>
      <c r="H1598" s="5" t="s">
        <v>785</v>
      </c>
      <c r="I1598" t="s">
        <v>1078</v>
      </c>
      <c r="J1598" s="5">
        <f>VLOOKUP(I1598*1,Crosswalks!$L$3:$M$227,2,FALSE)</f>
        <v>6</v>
      </c>
      <c r="K1598" s="5">
        <f>IF(G1598="Corner",INDEX(Crosswalks!$C$4:$J$16,MATCH(H1598,Crosswalks!$C$4:$C$16,0),J1598+1),"N/A, D2D")</f>
        <v>0.2</v>
      </c>
      <c r="L1598" t="s">
        <v>6020</v>
      </c>
      <c r="M1598" t="s">
        <v>836</v>
      </c>
      <c r="N1598" t="s">
        <v>961</v>
      </c>
      <c r="O1598" t="s">
        <v>1504</v>
      </c>
      <c r="P1598">
        <v>-71.087586299999998</v>
      </c>
      <c r="Q1598">
        <v>42.301329899999999</v>
      </c>
    </row>
    <row r="1599" spans="2:17" x14ac:dyDescent="0.3">
      <c r="B1599" t="s">
        <v>816</v>
      </c>
      <c r="C1599" t="s">
        <v>1104</v>
      </c>
      <c r="D1599" t="s">
        <v>1057</v>
      </c>
      <c r="E1599">
        <v>-71.071910000000003</v>
      </c>
      <c r="F1599">
        <v>42.306229999999999</v>
      </c>
      <c r="G1599" t="s">
        <v>783</v>
      </c>
      <c r="H1599" s="5" t="s">
        <v>785</v>
      </c>
      <c r="I1599" t="s">
        <v>1101</v>
      </c>
      <c r="J1599" s="5">
        <f>VLOOKUP(I1599*1,Crosswalks!$L$3:$M$227,2,FALSE)</f>
        <v>6</v>
      </c>
      <c r="K1599" s="5">
        <f>IF(G1599="Corner",INDEX(Crosswalks!$C$4:$J$16,MATCH(H1599,Crosswalks!$C$4:$C$16,0),J1599+1),"N/A, D2D")</f>
        <v>0.2</v>
      </c>
      <c r="L1599" t="s">
        <v>6020</v>
      </c>
      <c r="M1599" t="s">
        <v>836</v>
      </c>
      <c r="N1599" t="s">
        <v>961</v>
      </c>
      <c r="O1599" t="s">
        <v>1504</v>
      </c>
      <c r="P1599">
        <v>-71.087586299999998</v>
      </c>
      <c r="Q1599">
        <v>42.301329899999999</v>
      </c>
    </row>
    <row r="1600" spans="2:17" x14ac:dyDescent="0.3">
      <c r="B1600" t="s">
        <v>991</v>
      </c>
      <c r="C1600" t="s">
        <v>1113</v>
      </c>
      <c r="D1600" t="s">
        <v>1057</v>
      </c>
      <c r="E1600">
        <v>-71.070779999999999</v>
      </c>
      <c r="F1600">
        <v>42.30489</v>
      </c>
      <c r="G1600" t="s">
        <v>783</v>
      </c>
      <c r="H1600" s="5">
        <v>6</v>
      </c>
      <c r="I1600" t="s">
        <v>1101</v>
      </c>
      <c r="J1600" s="5">
        <f>VLOOKUP(I1600*1,Crosswalks!$L$3:$M$227,2,FALSE)</f>
        <v>6</v>
      </c>
      <c r="K1600" s="5">
        <f>IF(G1600="Corner",INDEX(Crosswalks!$C$4:$J$16,MATCH(H1600,Crosswalks!$C$4:$C$16,0),J1600+1),"N/A, D2D")</f>
        <v>0.4</v>
      </c>
      <c r="L1600" t="s">
        <v>6020</v>
      </c>
      <c r="M1600" t="s">
        <v>836</v>
      </c>
      <c r="N1600" t="s">
        <v>961</v>
      </c>
      <c r="O1600" t="s">
        <v>1504</v>
      </c>
      <c r="P1600">
        <v>-71.087586299999998</v>
      </c>
      <c r="Q1600">
        <v>42.301329899999999</v>
      </c>
    </row>
    <row r="1601" spans="2:17" x14ac:dyDescent="0.3">
      <c r="B1601" t="s">
        <v>894</v>
      </c>
      <c r="C1601" t="s">
        <v>1136</v>
      </c>
      <c r="D1601" t="s">
        <v>1057</v>
      </c>
      <c r="E1601">
        <v>-71.058700000000002</v>
      </c>
      <c r="F1601">
        <v>42.359400000000001</v>
      </c>
      <c r="G1601" t="s">
        <v>783</v>
      </c>
      <c r="H1601" s="5">
        <v>1</v>
      </c>
      <c r="I1601" t="s">
        <v>920</v>
      </c>
      <c r="J1601" s="5">
        <f>VLOOKUP(I1601*1,Crosswalks!$L$3:$M$227,2,FALSE)</f>
        <v>7</v>
      </c>
      <c r="K1601" s="5">
        <f>IF(G1601="Corner",INDEX(Crosswalks!$C$4:$J$16,MATCH(H1601,Crosswalks!$C$4:$C$16,0),J1601+1),"N/A, D2D")</f>
        <v>0.2</v>
      </c>
      <c r="L1601" t="s">
        <v>6020</v>
      </c>
      <c r="M1601" t="s">
        <v>836</v>
      </c>
      <c r="N1601" t="s">
        <v>961</v>
      </c>
      <c r="O1601" t="s">
        <v>1504</v>
      </c>
      <c r="P1601">
        <v>-71.087586299999998</v>
      </c>
      <c r="Q1601">
        <v>42.301329899999999</v>
      </c>
    </row>
    <row r="1602" spans="2:17" x14ac:dyDescent="0.3">
      <c r="B1602" t="s">
        <v>853</v>
      </c>
      <c r="C1602" t="s">
        <v>1279</v>
      </c>
      <c r="D1602" t="s">
        <v>1057</v>
      </c>
      <c r="E1602">
        <v>-71.077380000000005</v>
      </c>
      <c r="F1602">
        <v>42.299709999999997</v>
      </c>
      <c r="G1602" t="s">
        <v>783</v>
      </c>
      <c r="H1602" s="5">
        <v>2</v>
      </c>
      <c r="I1602" t="s">
        <v>1139</v>
      </c>
      <c r="J1602" s="5">
        <f>VLOOKUP(I1602*1,Crosswalks!$L$3:$M$227,2,FALSE)</f>
        <v>6</v>
      </c>
      <c r="K1602" s="5">
        <f>IF(G1602="Corner",INDEX(Crosswalks!$C$4:$J$16,MATCH(H1602,Crosswalks!$C$4:$C$16,0),J1602+1),"N/A, D2D")</f>
        <v>0.3</v>
      </c>
      <c r="L1602" t="s">
        <v>6020</v>
      </c>
      <c r="M1602" t="s">
        <v>836</v>
      </c>
      <c r="N1602" t="s">
        <v>961</v>
      </c>
      <c r="O1602" t="s">
        <v>1504</v>
      </c>
      <c r="P1602">
        <v>-71.087586299999998</v>
      </c>
      <c r="Q1602">
        <v>42.301329899999999</v>
      </c>
    </row>
    <row r="1603" spans="2:17" x14ac:dyDescent="0.3">
      <c r="B1603" t="s">
        <v>1452</v>
      </c>
      <c r="C1603" t="s">
        <v>1178</v>
      </c>
      <c r="D1603" t="s">
        <v>1057</v>
      </c>
      <c r="E1603">
        <v>-71.072019999999995</v>
      </c>
      <c r="F1603">
        <v>42.304200000000002</v>
      </c>
      <c r="G1603" t="s">
        <v>783</v>
      </c>
      <c r="H1603" s="5">
        <v>5</v>
      </c>
      <c r="I1603" t="s">
        <v>1101</v>
      </c>
      <c r="J1603" s="5">
        <f>VLOOKUP(I1603*1,Crosswalks!$L$3:$M$227,2,FALSE)</f>
        <v>6</v>
      </c>
      <c r="K1603" s="5">
        <f>IF(G1603="Corner",INDEX(Crosswalks!$C$4:$J$16,MATCH(H1603,Crosswalks!$C$4:$C$16,0),J1603+1),"N/A, D2D")</f>
        <v>0.4</v>
      </c>
      <c r="L1603" t="s">
        <v>6020</v>
      </c>
      <c r="M1603" t="s">
        <v>836</v>
      </c>
      <c r="N1603" t="s">
        <v>961</v>
      </c>
      <c r="O1603" t="s">
        <v>1504</v>
      </c>
      <c r="P1603">
        <v>-71.087586299999998</v>
      </c>
      <c r="Q1603">
        <v>42.301329899999999</v>
      </c>
    </row>
    <row r="1604" spans="2:17" x14ac:dyDescent="0.3">
      <c r="B1604" t="s">
        <v>828</v>
      </c>
      <c r="C1604" t="s">
        <v>1113</v>
      </c>
      <c r="D1604" t="s">
        <v>1057</v>
      </c>
      <c r="E1604">
        <v>-71.070909</v>
      </c>
      <c r="F1604">
        <v>42.304267000000003</v>
      </c>
      <c r="G1604" t="s">
        <v>783</v>
      </c>
      <c r="H1604" s="5">
        <v>4</v>
      </c>
      <c r="I1604" t="s">
        <v>1101</v>
      </c>
      <c r="J1604" s="5">
        <f>VLOOKUP(I1604*1,Crosswalks!$L$3:$M$227,2,FALSE)</f>
        <v>6</v>
      </c>
      <c r="K1604" s="5">
        <f>IF(G1604="Corner",INDEX(Crosswalks!$C$4:$J$16,MATCH(H1604,Crosswalks!$C$4:$C$16,0),J1604+1),"N/A, D2D")</f>
        <v>0.3</v>
      </c>
      <c r="L1604" t="s">
        <v>6020</v>
      </c>
      <c r="M1604" t="s">
        <v>836</v>
      </c>
      <c r="N1604" t="s">
        <v>961</v>
      </c>
      <c r="O1604" t="s">
        <v>1504</v>
      </c>
      <c r="P1604">
        <v>-71.087586299999998</v>
      </c>
      <c r="Q1604">
        <v>42.301329899999999</v>
      </c>
    </row>
    <row r="1605" spans="2:17" x14ac:dyDescent="0.3">
      <c r="B1605" t="s">
        <v>1295</v>
      </c>
      <c r="C1605" t="s">
        <v>1113</v>
      </c>
      <c r="D1605" t="s">
        <v>1057</v>
      </c>
      <c r="E1605">
        <v>-71.071389999999994</v>
      </c>
      <c r="F1605">
        <v>42.305149999999998</v>
      </c>
      <c r="G1605" t="s">
        <v>783</v>
      </c>
      <c r="H1605" s="5">
        <v>6</v>
      </c>
      <c r="I1605" t="s">
        <v>1101</v>
      </c>
      <c r="J1605" s="5">
        <f>VLOOKUP(I1605*1,Crosswalks!$L$3:$M$227,2,FALSE)</f>
        <v>6</v>
      </c>
      <c r="K1605" s="5">
        <f>IF(G1605="Corner",INDEX(Crosswalks!$C$4:$J$16,MATCH(H1605,Crosswalks!$C$4:$C$16,0),J1605+1),"N/A, D2D")</f>
        <v>0.4</v>
      </c>
      <c r="L1605" t="s">
        <v>6020</v>
      </c>
      <c r="M1605" t="s">
        <v>836</v>
      </c>
      <c r="N1605" t="s">
        <v>961</v>
      </c>
      <c r="O1605" t="s">
        <v>1504</v>
      </c>
      <c r="P1605">
        <v>-71.087586299999998</v>
      </c>
      <c r="Q1605">
        <v>42.301329899999999</v>
      </c>
    </row>
    <row r="1606" spans="2:17" x14ac:dyDescent="0.3">
      <c r="B1606" t="s">
        <v>1435</v>
      </c>
      <c r="C1606" t="s">
        <v>1143</v>
      </c>
      <c r="D1606" t="s">
        <v>1057</v>
      </c>
      <c r="E1606">
        <v>-71.072789999999998</v>
      </c>
      <c r="F1606">
        <v>42.301780000000001</v>
      </c>
      <c r="G1606" t="s">
        <v>783</v>
      </c>
      <c r="H1606" s="5">
        <v>6</v>
      </c>
      <c r="I1606" t="s">
        <v>1139</v>
      </c>
      <c r="J1606" s="5">
        <f>VLOOKUP(I1606*1,Crosswalks!$L$3:$M$227,2,FALSE)</f>
        <v>6</v>
      </c>
      <c r="K1606" s="5">
        <f>IF(G1606="Corner",INDEX(Crosswalks!$C$4:$J$16,MATCH(H1606,Crosswalks!$C$4:$C$16,0),J1606+1),"N/A, D2D")</f>
        <v>0.4</v>
      </c>
      <c r="L1606" t="s">
        <v>6020</v>
      </c>
      <c r="M1606" t="s">
        <v>836</v>
      </c>
      <c r="N1606" t="s">
        <v>961</v>
      </c>
      <c r="O1606" t="s">
        <v>1504</v>
      </c>
      <c r="P1606">
        <v>-71.087586299999998</v>
      </c>
      <c r="Q1606">
        <v>42.301329899999999</v>
      </c>
    </row>
    <row r="1607" spans="2:17" x14ac:dyDescent="0.3">
      <c r="B1607" t="s">
        <v>1326</v>
      </c>
      <c r="C1607" t="s">
        <v>1158</v>
      </c>
      <c r="D1607" t="s">
        <v>1057</v>
      </c>
      <c r="E1607">
        <v>-71.058700000000002</v>
      </c>
      <c r="F1607">
        <v>42.359400000000001</v>
      </c>
      <c r="G1607" t="s">
        <v>783</v>
      </c>
      <c r="H1607" s="5">
        <v>1</v>
      </c>
      <c r="I1607" t="s">
        <v>920</v>
      </c>
      <c r="J1607" s="5">
        <f>VLOOKUP(I1607*1,Crosswalks!$L$3:$M$227,2,FALSE)</f>
        <v>7</v>
      </c>
      <c r="K1607" s="5">
        <f>IF(G1607="Corner",INDEX(Crosswalks!$C$4:$J$16,MATCH(H1607,Crosswalks!$C$4:$C$16,0),J1607+1),"N/A, D2D")</f>
        <v>0.2</v>
      </c>
      <c r="L1607" t="s">
        <v>6020</v>
      </c>
      <c r="M1607" t="s">
        <v>836</v>
      </c>
      <c r="N1607" t="s">
        <v>961</v>
      </c>
      <c r="O1607" t="s">
        <v>1504</v>
      </c>
      <c r="P1607">
        <v>-71.087586299999998</v>
      </c>
      <c r="Q1607">
        <v>42.301329899999999</v>
      </c>
    </row>
    <row r="1608" spans="2:17" x14ac:dyDescent="0.3">
      <c r="B1608" t="s">
        <v>886</v>
      </c>
      <c r="C1608" t="s">
        <v>1102</v>
      </c>
      <c r="D1608" t="s">
        <v>1057</v>
      </c>
      <c r="E1608">
        <v>-71.071820000000002</v>
      </c>
      <c r="F1608">
        <v>42.303959999999996</v>
      </c>
      <c r="G1608" t="s">
        <v>783</v>
      </c>
      <c r="H1608" s="5">
        <v>6</v>
      </c>
      <c r="I1608" t="s">
        <v>1101</v>
      </c>
      <c r="J1608" s="5">
        <f>VLOOKUP(I1608*1,Crosswalks!$L$3:$M$227,2,FALSE)</f>
        <v>6</v>
      </c>
      <c r="K1608" s="5">
        <f>IF(G1608="Corner",INDEX(Crosswalks!$C$4:$J$16,MATCH(H1608,Crosswalks!$C$4:$C$16,0),J1608+1),"N/A, D2D")</f>
        <v>0.4</v>
      </c>
      <c r="L1608" t="s">
        <v>6020</v>
      </c>
      <c r="M1608" t="s">
        <v>836</v>
      </c>
      <c r="N1608" t="s">
        <v>961</v>
      </c>
      <c r="O1608" t="s">
        <v>1504</v>
      </c>
      <c r="P1608">
        <v>-71.087586299999998</v>
      </c>
      <c r="Q1608">
        <v>42.301329899999999</v>
      </c>
    </row>
    <row r="1609" spans="2:17" x14ac:dyDescent="0.3">
      <c r="B1609" t="s">
        <v>824</v>
      </c>
      <c r="C1609" t="s">
        <v>1330</v>
      </c>
      <c r="D1609" t="s">
        <v>1057</v>
      </c>
      <c r="E1609">
        <v>-71.069559999999996</v>
      </c>
      <c r="F1609">
        <v>42.304859999999998</v>
      </c>
      <c r="G1609" t="s">
        <v>783</v>
      </c>
      <c r="H1609" s="5" t="s">
        <v>785</v>
      </c>
      <c r="I1609" t="s">
        <v>1101</v>
      </c>
      <c r="J1609" s="5">
        <f>VLOOKUP(I1609*1,Crosswalks!$L$3:$M$227,2,FALSE)</f>
        <v>6</v>
      </c>
      <c r="K1609" s="5">
        <f>IF(G1609="Corner",INDEX(Crosswalks!$C$4:$J$16,MATCH(H1609,Crosswalks!$C$4:$C$16,0),J1609+1),"N/A, D2D")</f>
        <v>0.2</v>
      </c>
      <c r="L1609" t="s">
        <v>6020</v>
      </c>
      <c r="M1609" t="s">
        <v>836</v>
      </c>
      <c r="N1609" t="s">
        <v>961</v>
      </c>
      <c r="O1609" t="s">
        <v>1504</v>
      </c>
      <c r="P1609">
        <v>-71.087586299999998</v>
      </c>
      <c r="Q1609">
        <v>42.301329899999999</v>
      </c>
    </row>
    <row r="1610" spans="2:17" x14ac:dyDescent="0.3">
      <c r="B1610" t="s">
        <v>1126</v>
      </c>
      <c r="C1610" t="s">
        <v>1077</v>
      </c>
      <c r="D1610" t="s">
        <v>1057</v>
      </c>
      <c r="E1610">
        <v>-71.058700000000002</v>
      </c>
      <c r="F1610">
        <v>42.359400000000001</v>
      </c>
      <c r="G1610" t="s">
        <v>783</v>
      </c>
      <c r="H1610" s="5">
        <v>5</v>
      </c>
      <c r="I1610" t="s">
        <v>920</v>
      </c>
      <c r="J1610" s="5">
        <f>VLOOKUP(I1610*1,Crosswalks!$L$3:$M$227,2,FALSE)</f>
        <v>7</v>
      </c>
      <c r="K1610" s="5">
        <f>IF(G1610="Corner",INDEX(Crosswalks!$C$4:$J$16,MATCH(H1610,Crosswalks!$C$4:$C$16,0),J1610+1),"N/A, D2D")</f>
        <v>0.4</v>
      </c>
      <c r="L1610" t="s">
        <v>6020</v>
      </c>
      <c r="M1610" t="s">
        <v>836</v>
      </c>
      <c r="N1610" t="s">
        <v>961</v>
      </c>
      <c r="O1610" t="s">
        <v>1504</v>
      </c>
      <c r="P1610">
        <v>-71.087586299999998</v>
      </c>
      <c r="Q1610">
        <v>42.301329899999999</v>
      </c>
    </row>
    <row r="1611" spans="2:17" x14ac:dyDescent="0.3">
      <c r="B1611" t="s">
        <v>1029</v>
      </c>
      <c r="C1611" t="s">
        <v>1118</v>
      </c>
      <c r="D1611" t="s">
        <v>1057</v>
      </c>
      <c r="E1611">
        <v>-71.072299999999998</v>
      </c>
      <c r="F1611">
        <v>42.3003</v>
      </c>
      <c r="G1611" t="s">
        <v>783</v>
      </c>
      <c r="H1611" s="5">
        <v>5</v>
      </c>
      <c r="I1611" t="s">
        <v>1139</v>
      </c>
      <c r="J1611" s="5">
        <f>VLOOKUP(I1611*1,Crosswalks!$L$3:$M$227,2,FALSE)</f>
        <v>6</v>
      </c>
      <c r="K1611" s="5">
        <f>IF(G1611="Corner",INDEX(Crosswalks!$C$4:$J$16,MATCH(H1611,Crosswalks!$C$4:$C$16,0),J1611+1),"N/A, D2D")</f>
        <v>0.4</v>
      </c>
      <c r="L1611" t="s">
        <v>6020</v>
      </c>
      <c r="M1611" t="s">
        <v>836</v>
      </c>
      <c r="N1611" t="s">
        <v>961</v>
      </c>
      <c r="O1611" t="s">
        <v>1504</v>
      </c>
      <c r="P1611">
        <v>-71.087586299999998</v>
      </c>
      <c r="Q1611">
        <v>42.301329899999999</v>
      </c>
    </row>
    <row r="1612" spans="2:17" x14ac:dyDescent="0.3">
      <c r="B1612" t="s">
        <v>1252</v>
      </c>
      <c r="C1612" t="s">
        <v>1064</v>
      </c>
      <c r="D1612" t="s">
        <v>1057</v>
      </c>
      <c r="E1612">
        <v>-71.072509999999994</v>
      </c>
      <c r="F1612">
        <v>42.311771</v>
      </c>
      <c r="G1612" t="s">
        <v>783</v>
      </c>
      <c r="H1612" s="5">
        <v>4</v>
      </c>
      <c r="I1612" t="s">
        <v>1078</v>
      </c>
      <c r="J1612" s="5">
        <f>VLOOKUP(I1612*1,Crosswalks!$L$3:$M$227,2,FALSE)</f>
        <v>6</v>
      </c>
      <c r="K1612" s="5">
        <f>IF(G1612="Corner",INDEX(Crosswalks!$C$4:$J$16,MATCH(H1612,Crosswalks!$C$4:$C$16,0),J1612+1),"N/A, D2D")</f>
        <v>0.3</v>
      </c>
      <c r="L1612" t="s">
        <v>6020</v>
      </c>
      <c r="M1612" t="s">
        <v>836</v>
      </c>
      <c r="N1612" t="s">
        <v>961</v>
      </c>
      <c r="O1612" t="s">
        <v>1504</v>
      </c>
      <c r="P1612">
        <v>-71.087586299999998</v>
      </c>
      <c r="Q1612">
        <v>42.301329899999999</v>
      </c>
    </row>
    <row r="1613" spans="2:17" x14ac:dyDescent="0.3">
      <c r="B1613" t="s">
        <v>1505</v>
      </c>
      <c r="C1613" t="s">
        <v>1178</v>
      </c>
      <c r="D1613" t="s">
        <v>1057</v>
      </c>
      <c r="E1613">
        <v>-71.07253</v>
      </c>
      <c r="F1613">
        <v>42.304589999999997</v>
      </c>
      <c r="G1613" t="s">
        <v>783</v>
      </c>
      <c r="H1613" s="5">
        <v>3</v>
      </c>
      <c r="I1613" t="s">
        <v>1101</v>
      </c>
      <c r="J1613" s="5">
        <f>VLOOKUP(I1613*1,Crosswalks!$L$3:$M$227,2,FALSE)</f>
        <v>6</v>
      </c>
      <c r="K1613" s="5">
        <f>IF(G1613="Corner",INDEX(Crosswalks!$C$4:$J$16,MATCH(H1613,Crosswalks!$C$4:$C$16,0),J1613+1),"N/A, D2D")</f>
        <v>0.3</v>
      </c>
      <c r="L1613" t="s">
        <v>6020</v>
      </c>
      <c r="M1613" t="s">
        <v>836</v>
      </c>
      <c r="N1613" t="s">
        <v>961</v>
      </c>
      <c r="O1613" t="s">
        <v>1504</v>
      </c>
      <c r="P1613">
        <v>-71.087586299999998</v>
      </c>
      <c r="Q1613">
        <v>42.301329899999999</v>
      </c>
    </row>
    <row r="1614" spans="2:17" x14ac:dyDescent="0.3">
      <c r="B1614" t="s">
        <v>1216</v>
      </c>
      <c r="C1614" t="s">
        <v>1158</v>
      </c>
      <c r="D1614" t="s">
        <v>1057</v>
      </c>
      <c r="E1614">
        <v>-71.072739999999996</v>
      </c>
      <c r="F1614">
        <v>42.305329999999998</v>
      </c>
      <c r="G1614" t="s">
        <v>784</v>
      </c>
      <c r="H1614" s="5">
        <v>2</v>
      </c>
      <c r="I1614" t="s">
        <v>1101</v>
      </c>
      <c r="J1614" s="5">
        <f>VLOOKUP(I1614*1,Crosswalks!$L$3:$M$227,2,FALSE)</f>
        <v>6</v>
      </c>
      <c r="K1614" s="5" t="str">
        <f>IF(G1614="Corner",INDEX(Crosswalks!$C$4:$J$16,MATCH(H1614,Crosswalks!$C$4:$C$16,0),J1614+1),"N/A, D2D")</f>
        <v>N/A, D2D</v>
      </c>
      <c r="L1614" t="s">
        <v>6020</v>
      </c>
      <c r="M1614" t="s">
        <v>836</v>
      </c>
      <c r="N1614" t="s">
        <v>961</v>
      </c>
      <c r="O1614" t="s">
        <v>1504</v>
      </c>
      <c r="P1614">
        <v>-71.087586299999998</v>
      </c>
      <c r="Q1614">
        <v>42.301329899999999</v>
      </c>
    </row>
    <row r="1615" spans="2:17" x14ac:dyDescent="0.3">
      <c r="B1615" t="s">
        <v>819</v>
      </c>
      <c r="C1615" t="s">
        <v>1330</v>
      </c>
      <c r="D1615" t="s">
        <v>1057</v>
      </c>
      <c r="E1615">
        <v>-71.069720000000004</v>
      </c>
      <c r="F1615">
        <v>42.305050000000001</v>
      </c>
      <c r="G1615" t="s">
        <v>784</v>
      </c>
      <c r="H1615" s="5">
        <v>6</v>
      </c>
      <c r="I1615" t="s">
        <v>1101</v>
      </c>
      <c r="J1615" s="5">
        <f>VLOOKUP(I1615*1,Crosswalks!$L$3:$M$227,2,FALSE)</f>
        <v>6</v>
      </c>
      <c r="K1615" s="5" t="str">
        <f>IF(G1615="Corner",INDEX(Crosswalks!$C$4:$J$16,MATCH(H1615,Crosswalks!$C$4:$C$16,0),J1615+1),"N/A, D2D")</f>
        <v>N/A, D2D</v>
      </c>
      <c r="L1615" t="s">
        <v>6020</v>
      </c>
      <c r="M1615" t="s">
        <v>836</v>
      </c>
      <c r="N1615" t="s">
        <v>961</v>
      </c>
      <c r="O1615" t="s">
        <v>1504</v>
      </c>
      <c r="P1615">
        <v>-71.087586299999998</v>
      </c>
      <c r="Q1615">
        <v>42.301329899999999</v>
      </c>
    </row>
    <row r="1616" spans="2:17" x14ac:dyDescent="0.3">
      <c r="B1616" t="s">
        <v>925</v>
      </c>
      <c r="C1616" t="s">
        <v>1113</v>
      </c>
      <c r="D1616" t="s">
        <v>1057</v>
      </c>
      <c r="E1616">
        <v>-71.071110000000004</v>
      </c>
      <c r="F1616">
        <v>42.304679999999998</v>
      </c>
      <c r="G1616" t="s">
        <v>784</v>
      </c>
      <c r="H1616" s="5">
        <v>1</v>
      </c>
      <c r="I1616" t="s">
        <v>1101</v>
      </c>
      <c r="J1616" s="5">
        <f>VLOOKUP(I1616*1,Crosswalks!$L$3:$M$227,2,FALSE)</f>
        <v>6</v>
      </c>
      <c r="K1616" s="5" t="str">
        <f>IF(G1616="Corner",INDEX(Crosswalks!$C$4:$J$16,MATCH(H1616,Crosswalks!$C$4:$C$16,0),J1616+1),"N/A, D2D")</f>
        <v>N/A, D2D</v>
      </c>
      <c r="L1616" t="s">
        <v>6020</v>
      </c>
      <c r="M1616" t="s">
        <v>836</v>
      </c>
      <c r="N1616" t="s">
        <v>961</v>
      </c>
      <c r="O1616" t="s">
        <v>1504</v>
      </c>
      <c r="P1616">
        <v>-71.087586299999998</v>
      </c>
      <c r="Q1616">
        <v>42.301329899999999</v>
      </c>
    </row>
    <row r="1617" spans="2:17" x14ac:dyDescent="0.3">
      <c r="B1617" t="s">
        <v>826</v>
      </c>
      <c r="C1617" t="s">
        <v>1162</v>
      </c>
      <c r="D1617" t="s">
        <v>1057</v>
      </c>
      <c r="E1617">
        <v>-71.078490000000002</v>
      </c>
      <c r="F1617">
        <v>42.313890000000001</v>
      </c>
      <c r="G1617" t="s">
        <v>784</v>
      </c>
      <c r="H1617" s="5">
        <v>2</v>
      </c>
      <c r="I1617" t="s">
        <v>1078</v>
      </c>
      <c r="J1617" s="5">
        <f>VLOOKUP(I1617*1,Crosswalks!$L$3:$M$227,2,FALSE)</f>
        <v>6</v>
      </c>
      <c r="K1617" s="5" t="str">
        <f>IF(G1617="Corner",INDEX(Crosswalks!$C$4:$J$16,MATCH(H1617,Crosswalks!$C$4:$C$16,0),J1617+1),"N/A, D2D")</f>
        <v>N/A, D2D</v>
      </c>
      <c r="L1617" t="s">
        <v>6020</v>
      </c>
      <c r="M1617" t="s">
        <v>836</v>
      </c>
      <c r="N1617" t="s">
        <v>961</v>
      </c>
      <c r="O1617" t="s">
        <v>1504</v>
      </c>
      <c r="P1617">
        <v>-71.087586299999998</v>
      </c>
      <c r="Q1617">
        <v>42.301329899999999</v>
      </c>
    </row>
    <row r="1618" spans="2:17" x14ac:dyDescent="0.3">
      <c r="B1618" t="s">
        <v>1506</v>
      </c>
      <c r="C1618" t="s">
        <v>1143</v>
      </c>
      <c r="D1618" t="s">
        <v>1057</v>
      </c>
      <c r="E1618">
        <v>-71.072620000000001</v>
      </c>
      <c r="F1618">
        <v>42.300759999999997</v>
      </c>
      <c r="G1618" t="s">
        <v>784</v>
      </c>
      <c r="H1618" s="5">
        <v>1</v>
      </c>
      <c r="I1618" t="s">
        <v>1139</v>
      </c>
      <c r="J1618" s="5">
        <f>VLOOKUP(I1618*1,Crosswalks!$L$3:$M$227,2,FALSE)</f>
        <v>6</v>
      </c>
      <c r="K1618" s="5" t="str">
        <f>IF(G1618="Corner",INDEX(Crosswalks!$C$4:$J$16,MATCH(H1618,Crosswalks!$C$4:$C$16,0),J1618+1),"N/A, D2D")</f>
        <v>N/A, D2D</v>
      </c>
      <c r="L1618" t="s">
        <v>6020</v>
      </c>
      <c r="M1618" t="s">
        <v>836</v>
      </c>
      <c r="N1618" t="s">
        <v>961</v>
      </c>
      <c r="O1618" t="s">
        <v>1504</v>
      </c>
      <c r="P1618">
        <v>-71.087586299999998</v>
      </c>
      <c r="Q1618">
        <v>42.301329899999999</v>
      </c>
    </row>
    <row r="1619" spans="2:17" x14ac:dyDescent="0.3">
      <c r="B1619" t="s">
        <v>1084</v>
      </c>
      <c r="C1619" t="s">
        <v>1268</v>
      </c>
      <c r="D1619" t="s">
        <v>1057</v>
      </c>
      <c r="E1619">
        <v>-71.073350000000005</v>
      </c>
      <c r="F1619">
        <v>42.307333999999997</v>
      </c>
      <c r="G1619" t="s">
        <v>783</v>
      </c>
      <c r="H1619" s="5">
        <v>6</v>
      </c>
      <c r="I1619" t="s">
        <v>1101</v>
      </c>
      <c r="J1619" s="5">
        <f>VLOOKUP(I1619*1,Crosswalks!$L$3:$M$227,2,FALSE)</f>
        <v>6</v>
      </c>
      <c r="K1619" s="5">
        <f>IF(G1619="Corner",INDEX(Crosswalks!$C$4:$J$16,MATCH(H1619,Crosswalks!$C$4:$C$16,0),J1619+1),"N/A, D2D")</f>
        <v>0.4</v>
      </c>
      <c r="L1619" t="s">
        <v>6021</v>
      </c>
      <c r="M1619" t="s">
        <v>813</v>
      </c>
      <c r="N1619" t="s">
        <v>814</v>
      </c>
      <c r="O1619" t="s">
        <v>1507</v>
      </c>
      <c r="P1619">
        <v>-71.06107059</v>
      </c>
      <c r="Q1619">
        <v>42.380118680000002</v>
      </c>
    </row>
    <row r="1620" spans="2:17" x14ac:dyDescent="0.3">
      <c r="B1620" t="s">
        <v>1206</v>
      </c>
      <c r="C1620" t="s">
        <v>1064</v>
      </c>
      <c r="D1620" t="s">
        <v>1057</v>
      </c>
      <c r="E1620">
        <v>-71.076679999999996</v>
      </c>
      <c r="F1620">
        <v>42.313780000000001</v>
      </c>
      <c r="G1620" t="s">
        <v>783</v>
      </c>
      <c r="H1620" s="5">
        <v>3</v>
      </c>
      <c r="I1620" t="s">
        <v>1132</v>
      </c>
      <c r="J1620" s="5">
        <f>VLOOKUP(I1620*1,Crosswalks!$L$3:$M$227,2,FALSE)</f>
        <v>6</v>
      </c>
      <c r="K1620" s="5">
        <f>IF(G1620="Corner",INDEX(Crosswalks!$C$4:$J$16,MATCH(H1620,Crosswalks!$C$4:$C$16,0),J1620+1),"N/A, D2D")</f>
        <v>0.3</v>
      </c>
      <c r="L1620" t="s">
        <v>6021</v>
      </c>
      <c r="M1620" t="s">
        <v>813</v>
      </c>
      <c r="N1620" t="s">
        <v>814</v>
      </c>
      <c r="O1620" t="s">
        <v>1507</v>
      </c>
      <c r="P1620">
        <v>-71.06107059</v>
      </c>
      <c r="Q1620">
        <v>42.380118680000002</v>
      </c>
    </row>
    <row r="1621" spans="2:17" x14ac:dyDescent="0.3">
      <c r="B1621" t="s">
        <v>901</v>
      </c>
      <c r="C1621" t="s">
        <v>1158</v>
      </c>
      <c r="D1621" t="s">
        <v>1057</v>
      </c>
      <c r="E1621">
        <v>-71.072199999999995</v>
      </c>
      <c r="F1621">
        <v>42.30538</v>
      </c>
      <c r="G1621" t="s">
        <v>783</v>
      </c>
      <c r="H1621" s="5">
        <v>5</v>
      </c>
      <c r="I1621" t="s">
        <v>1101</v>
      </c>
      <c r="J1621" s="5">
        <f>VLOOKUP(I1621*1,Crosswalks!$L$3:$M$227,2,FALSE)</f>
        <v>6</v>
      </c>
      <c r="K1621" s="5">
        <f>IF(G1621="Corner",INDEX(Crosswalks!$C$4:$J$16,MATCH(H1621,Crosswalks!$C$4:$C$16,0),J1621+1),"N/A, D2D")</f>
        <v>0.4</v>
      </c>
      <c r="L1621" t="s">
        <v>6021</v>
      </c>
      <c r="M1621" t="s">
        <v>813</v>
      </c>
      <c r="N1621" t="s">
        <v>814</v>
      </c>
      <c r="O1621" t="s">
        <v>1507</v>
      </c>
      <c r="P1621">
        <v>-71.06107059</v>
      </c>
      <c r="Q1621">
        <v>42.380118680000002</v>
      </c>
    </row>
    <row r="1622" spans="2:17" x14ac:dyDescent="0.3">
      <c r="B1622" t="s">
        <v>861</v>
      </c>
      <c r="C1622" t="s">
        <v>1104</v>
      </c>
      <c r="D1622" t="s">
        <v>1057</v>
      </c>
      <c r="E1622">
        <v>-71.071700000000007</v>
      </c>
      <c r="F1622">
        <v>42.306629999999998</v>
      </c>
      <c r="G1622" t="s">
        <v>783</v>
      </c>
      <c r="H1622" s="5">
        <v>3</v>
      </c>
      <c r="I1622" t="s">
        <v>1101</v>
      </c>
      <c r="J1622" s="5">
        <f>VLOOKUP(I1622*1,Crosswalks!$L$3:$M$227,2,FALSE)</f>
        <v>6</v>
      </c>
      <c r="K1622" s="5">
        <f>IF(G1622="Corner",INDEX(Crosswalks!$C$4:$J$16,MATCH(H1622,Crosswalks!$C$4:$C$16,0),J1622+1),"N/A, D2D")</f>
        <v>0.3</v>
      </c>
      <c r="L1622" t="s">
        <v>6021</v>
      </c>
      <c r="M1622" t="s">
        <v>813</v>
      </c>
      <c r="N1622" t="s">
        <v>814</v>
      </c>
      <c r="O1622" t="s">
        <v>1507</v>
      </c>
      <c r="P1622">
        <v>-71.06107059</v>
      </c>
      <c r="Q1622">
        <v>42.380118680000002</v>
      </c>
    </row>
    <row r="1623" spans="2:17" x14ac:dyDescent="0.3">
      <c r="B1623" t="s">
        <v>1213</v>
      </c>
      <c r="C1623" t="s">
        <v>1160</v>
      </c>
      <c r="D1623" t="s">
        <v>1057</v>
      </c>
      <c r="E1623">
        <v>-71.077259999999995</v>
      </c>
      <c r="F1623">
        <v>42.312460000000002</v>
      </c>
      <c r="G1623" t="s">
        <v>783</v>
      </c>
      <c r="H1623" s="5">
        <v>2</v>
      </c>
      <c r="I1623" t="s">
        <v>1078</v>
      </c>
      <c r="J1623" s="5">
        <f>VLOOKUP(I1623*1,Crosswalks!$L$3:$M$227,2,FALSE)</f>
        <v>6</v>
      </c>
      <c r="K1623" s="5">
        <f>IF(G1623="Corner",INDEX(Crosswalks!$C$4:$J$16,MATCH(H1623,Crosswalks!$C$4:$C$16,0),J1623+1),"N/A, D2D")</f>
        <v>0.3</v>
      </c>
      <c r="L1623" t="s">
        <v>6021</v>
      </c>
      <c r="M1623" t="s">
        <v>813</v>
      </c>
      <c r="N1623" t="s">
        <v>814</v>
      </c>
      <c r="O1623" t="s">
        <v>1507</v>
      </c>
      <c r="P1623">
        <v>-71.06107059</v>
      </c>
      <c r="Q1623">
        <v>42.380118680000002</v>
      </c>
    </row>
    <row r="1624" spans="2:17" x14ac:dyDescent="0.3">
      <c r="B1624" t="s">
        <v>978</v>
      </c>
      <c r="C1624" t="s">
        <v>1102</v>
      </c>
      <c r="D1624" t="s">
        <v>1057</v>
      </c>
      <c r="E1624">
        <v>-71.072130000000001</v>
      </c>
      <c r="F1624">
        <v>42.304540000000003</v>
      </c>
      <c r="G1624" t="s">
        <v>783</v>
      </c>
      <c r="H1624" s="5">
        <v>1</v>
      </c>
      <c r="I1624" t="s">
        <v>1101</v>
      </c>
      <c r="J1624" s="5">
        <f>VLOOKUP(I1624*1,Crosswalks!$L$3:$M$227,2,FALSE)</f>
        <v>6</v>
      </c>
      <c r="K1624" s="5">
        <f>IF(G1624="Corner",INDEX(Crosswalks!$C$4:$J$16,MATCH(H1624,Crosswalks!$C$4:$C$16,0),J1624+1),"N/A, D2D")</f>
        <v>0.2</v>
      </c>
      <c r="L1624" t="s">
        <v>6021</v>
      </c>
      <c r="M1624" t="s">
        <v>813</v>
      </c>
      <c r="N1624" t="s">
        <v>814</v>
      </c>
      <c r="O1624" t="s">
        <v>1507</v>
      </c>
      <c r="P1624">
        <v>-71.06107059</v>
      </c>
      <c r="Q1624">
        <v>42.380118680000002</v>
      </c>
    </row>
    <row r="1625" spans="2:17" x14ac:dyDescent="0.3">
      <c r="B1625" t="s">
        <v>1249</v>
      </c>
      <c r="C1625" t="s">
        <v>1162</v>
      </c>
      <c r="D1625" t="s">
        <v>1057</v>
      </c>
      <c r="E1625">
        <v>-71.076497000000003</v>
      </c>
      <c r="F1625">
        <v>42.312550999999999</v>
      </c>
      <c r="G1625" t="s">
        <v>783</v>
      </c>
      <c r="H1625" s="5">
        <v>1</v>
      </c>
      <c r="I1625" t="s">
        <v>1078</v>
      </c>
      <c r="J1625" s="5">
        <f>VLOOKUP(I1625*1,Crosswalks!$L$3:$M$227,2,FALSE)</f>
        <v>6</v>
      </c>
      <c r="K1625" s="5">
        <f>IF(G1625="Corner",INDEX(Crosswalks!$C$4:$J$16,MATCH(H1625,Crosswalks!$C$4:$C$16,0),J1625+1),"N/A, D2D")</f>
        <v>0.2</v>
      </c>
      <c r="L1625" t="s">
        <v>6021</v>
      </c>
      <c r="M1625" t="s">
        <v>813</v>
      </c>
      <c r="N1625" t="s">
        <v>814</v>
      </c>
      <c r="O1625" t="s">
        <v>1507</v>
      </c>
      <c r="P1625">
        <v>-71.06107059</v>
      </c>
      <c r="Q1625">
        <v>42.380118680000002</v>
      </c>
    </row>
    <row r="1626" spans="2:17" x14ac:dyDescent="0.3">
      <c r="B1626" t="s">
        <v>994</v>
      </c>
      <c r="C1626" t="s">
        <v>1150</v>
      </c>
      <c r="D1626" t="s">
        <v>1057</v>
      </c>
      <c r="E1626">
        <v>-71.079260000000005</v>
      </c>
      <c r="F1626">
        <v>42.310760000000002</v>
      </c>
      <c r="G1626" t="s">
        <v>783</v>
      </c>
      <c r="H1626" s="5">
        <v>4</v>
      </c>
      <c r="I1626" t="s">
        <v>1078</v>
      </c>
      <c r="J1626" s="5">
        <f>VLOOKUP(I1626*1,Crosswalks!$L$3:$M$227,2,FALSE)</f>
        <v>6</v>
      </c>
      <c r="K1626" s="5">
        <f>IF(G1626="Corner",INDEX(Crosswalks!$C$4:$J$16,MATCH(H1626,Crosswalks!$C$4:$C$16,0),J1626+1),"N/A, D2D")</f>
        <v>0.3</v>
      </c>
      <c r="L1626" t="s">
        <v>6021</v>
      </c>
      <c r="M1626" t="s">
        <v>813</v>
      </c>
      <c r="N1626" t="s">
        <v>814</v>
      </c>
      <c r="O1626" t="s">
        <v>1507</v>
      </c>
      <c r="P1626">
        <v>-71.06107059</v>
      </c>
      <c r="Q1626">
        <v>42.380118680000002</v>
      </c>
    </row>
    <row r="1627" spans="2:17" x14ac:dyDescent="0.3">
      <c r="B1627" t="s">
        <v>842</v>
      </c>
      <c r="C1627" t="s">
        <v>1155</v>
      </c>
      <c r="D1627" t="s">
        <v>1057</v>
      </c>
      <c r="E1627">
        <v>-71.074060000000003</v>
      </c>
      <c r="F1627">
        <v>42.311300000000003</v>
      </c>
      <c r="G1627" t="s">
        <v>783</v>
      </c>
      <c r="H1627" s="5">
        <v>5</v>
      </c>
      <c r="I1627" t="s">
        <v>1078</v>
      </c>
      <c r="J1627" s="5">
        <f>VLOOKUP(I1627*1,Crosswalks!$L$3:$M$227,2,FALSE)</f>
        <v>6</v>
      </c>
      <c r="K1627" s="5">
        <f>IF(G1627="Corner",INDEX(Crosswalks!$C$4:$J$16,MATCH(H1627,Crosswalks!$C$4:$C$16,0),J1627+1),"N/A, D2D")</f>
        <v>0.4</v>
      </c>
      <c r="L1627" t="s">
        <v>6021</v>
      </c>
      <c r="M1627" t="s">
        <v>813</v>
      </c>
      <c r="N1627" t="s">
        <v>814</v>
      </c>
      <c r="O1627" t="s">
        <v>1507</v>
      </c>
      <c r="P1627">
        <v>-71.06107059</v>
      </c>
      <c r="Q1627">
        <v>42.380118680000002</v>
      </c>
    </row>
    <row r="1628" spans="2:17" x14ac:dyDescent="0.3">
      <c r="B1628" t="s">
        <v>1006</v>
      </c>
      <c r="C1628" t="s">
        <v>1268</v>
      </c>
      <c r="D1628" t="s">
        <v>1057</v>
      </c>
      <c r="E1628">
        <v>-71.073400000000007</v>
      </c>
      <c r="F1628">
        <v>42.307789999999997</v>
      </c>
      <c r="G1628" t="s">
        <v>783</v>
      </c>
      <c r="H1628" s="5" t="s">
        <v>785</v>
      </c>
      <c r="I1628" t="s">
        <v>1101</v>
      </c>
      <c r="J1628" s="5">
        <f>VLOOKUP(I1628*1,Crosswalks!$L$3:$M$227,2,FALSE)</f>
        <v>6</v>
      </c>
      <c r="K1628" s="5">
        <f>IF(G1628="Corner",INDEX(Crosswalks!$C$4:$J$16,MATCH(H1628,Crosswalks!$C$4:$C$16,0),J1628+1),"N/A, D2D")</f>
        <v>0.2</v>
      </c>
      <c r="L1628" t="s">
        <v>6021</v>
      </c>
      <c r="M1628" t="s">
        <v>813</v>
      </c>
      <c r="N1628" t="s">
        <v>814</v>
      </c>
      <c r="O1628" t="s">
        <v>1507</v>
      </c>
      <c r="P1628">
        <v>-71.06107059</v>
      </c>
      <c r="Q1628">
        <v>42.380118680000002</v>
      </c>
    </row>
    <row r="1629" spans="2:17" x14ac:dyDescent="0.3">
      <c r="B1629" t="s">
        <v>1255</v>
      </c>
      <c r="C1629" t="s">
        <v>1116</v>
      </c>
      <c r="D1629" t="s">
        <v>1057</v>
      </c>
      <c r="E1629">
        <v>-71.072699999999998</v>
      </c>
      <c r="F1629">
        <v>42.311109999999999</v>
      </c>
      <c r="G1629" t="s">
        <v>783</v>
      </c>
      <c r="H1629" s="5">
        <v>2</v>
      </c>
      <c r="I1629" t="s">
        <v>1078</v>
      </c>
      <c r="J1629" s="5">
        <f>VLOOKUP(I1629*1,Crosswalks!$L$3:$M$227,2,FALSE)</f>
        <v>6</v>
      </c>
      <c r="K1629" s="5">
        <f>IF(G1629="Corner",INDEX(Crosswalks!$C$4:$J$16,MATCH(H1629,Crosswalks!$C$4:$C$16,0),J1629+1),"N/A, D2D")</f>
        <v>0.3</v>
      </c>
      <c r="L1629" t="s">
        <v>6021</v>
      </c>
      <c r="M1629" t="s">
        <v>813</v>
      </c>
      <c r="N1629" t="s">
        <v>814</v>
      </c>
      <c r="O1629" t="s">
        <v>1507</v>
      </c>
      <c r="P1629">
        <v>-71.06107059</v>
      </c>
      <c r="Q1629">
        <v>42.380118680000002</v>
      </c>
    </row>
    <row r="1630" spans="2:17" x14ac:dyDescent="0.3">
      <c r="B1630" t="s">
        <v>1423</v>
      </c>
      <c r="C1630" t="s">
        <v>1160</v>
      </c>
      <c r="D1630" t="s">
        <v>1057</v>
      </c>
      <c r="E1630">
        <v>-71.074730000000002</v>
      </c>
      <c r="F1630">
        <v>42.310949999999998</v>
      </c>
      <c r="G1630" t="s">
        <v>783</v>
      </c>
      <c r="H1630" s="5">
        <v>4</v>
      </c>
      <c r="I1630" t="s">
        <v>1078</v>
      </c>
      <c r="J1630" s="5">
        <f>VLOOKUP(I1630*1,Crosswalks!$L$3:$M$227,2,FALSE)</f>
        <v>6</v>
      </c>
      <c r="K1630" s="5">
        <f>IF(G1630="Corner",INDEX(Crosswalks!$C$4:$J$16,MATCH(H1630,Crosswalks!$C$4:$C$16,0),J1630+1),"N/A, D2D")</f>
        <v>0.3</v>
      </c>
      <c r="L1630" t="s">
        <v>6021</v>
      </c>
      <c r="M1630" t="s">
        <v>813</v>
      </c>
      <c r="N1630" t="s">
        <v>814</v>
      </c>
      <c r="O1630" t="s">
        <v>1507</v>
      </c>
      <c r="P1630">
        <v>-71.06107059</v>
      </c>
      <c r="Q1630">
        <v>42.380118680000002</v>
      </c>
    </row>
    <row r="1631" spans="2:17" x14ac:dyDescent="0.3">
      <c r="B1631" t="s">
        <v>1396</v>
      </c>
      <c r="C1631" t="s">
        <v>1148</v>
      </c>
      <c r="D1631" t="s">
        <v>1057</v>
      </c>
      <c r="E1631">
        <v>-71.073179999999994</v>
      </c>
      <c r="F1631">
        <v>42.311869999999999</v>
      </c>
      <c r="G1631" t="s">
        <v>783</v>
      </c>
      <c r="H1631" s="5">
        <v>1</v>
      </c>
      <c r="I1631" t="s">
        <v>1078</v>
      </c>
      <c r="J1631" s="5">
        <f>VLOOKUP(I1631*1,Crosswalks!$L$3:$M$227,2,FALSE)</f>
        <v>6</v>
      </c>
      <c r="K1631" s="5">
        <f>IF(G1631="Corner",INDEX(Crosswalks!$C$4:$J$16,MATCH(H1631,Crosswalks!$C$4:$C$16,0),J1631+1),"N/A, D2D")</f>
        <v>0.2</v>
      </c>
      <c r="L1631" t="s">
        <v>6021</v>
      </c>
      <c r="M1631" t="s">
        <v>813</v>
      </c>
      <c r="N1631" t="s">
        <v>814</v>
      </c>
      <c r="O1631" t="s">
        <v>1507</v>
      </c>
      <c r="P1631">
        <v>-71.06107059</v>
      </c>
      <c r="Q1631">
        <v>42.380118680000002</v>
      </c>
    </row>
    <row r="1632" spans="2:17" x14ac:dyDescent="0.3">
      <c r="B1632" t="s">
        <v>1508</v>
      </c>
      <c r="C1632" t="s">
        <v>1162</v>
      </c>
      <c r="D1632" t="s">
        <v>1057</v>
      </c>
      <c r="E1632">
        <v>-71.078676999999999</v>
      </c>
      <c r="F1632">
        <v>42.31362</v>
      </c>
      <c r="G1632" t="s">
        <v>784</v>
      </c>
      <c r="H1632" s="5">
        <v>1</v>
      </c>
      <c r="I1632" t="s">
        <v>1078</v>
      </c>
      <c r="J1632" s="5">
        <f>VLOOKUP(I1632*1,Crosswalks!$L$3:$M$227,2,FALSE)</f>
        <v>6</v>
      </c>
      <c r="K1632" s="5" t="str">
        <f>IF(G1632="Corner",INDEX(Crosswalks!$C$4:$J$16,MATCH(H1632,Crosswalks!$C$4:$C$16,0),J1632+1),"N/A, D2D")</f>
        <v>N/A, D2D</v>
      </c>
      <c r="L1632" t="s">
        <v>6021</v>
      </c>
      <c r="M1632" t="s">
        <v>813</v>
      </c>
      <c r="N1632" t="s">
        <v>814</v>
      </c>
      <c r="O1632" t="s">
        <v>1507</v>
      </c>
      <c r="P1632">
        <v>-71.06107059</v>
      </c>
      <c r="Q1632">
        <v>42.380118680000002</v>
      </c>
    </row>
    <row r="1633" spans="2:17" x14ac:dyDescent="0.3">
      <c r="B1633" t="s">
        <v>1157</v>
      </c>
      <c r="C1633" t="s">
        <v>1162</v>
      </c>
      <c r="D1633" t="s">
        <v>1057</v>
      </c>
      <c r="E1633">
        <v>-71.075509999999994</v>
      </c>
      <c r="F1633">
        <v>42.312420000000003</v>
      </c>
      <c r="G1633" t="s">
        <v>784</v>
      </c>
      <c r="H1633" s="5">
        <v>6</v>
      </c>
      <c r="I1633" t="s">
        <v>1078</v>
      </c>
      <c r="J1633" s="5">
        <f>VLOOKUP(I1633*1,Crosswalks!$L$3:$M$227,2,FALSE)</f>
        <v>6</v>
      </c>
      <c r="K1633" s="5" t="str">
        <f>IF(G1633="Corner",INDEX(Crosswalks!$C$4:$J$16,MATCH(H1633,Crosswalks!$C$4:$C$16,0),J1633+1),"N/A, D2D")</f>
        <v>N/A, D2D</v>
      </c>
      <c r="L1633" t="s">
        <v>6021</v>
      </c>
      <c r="M1633" t="s">
        <v>813</v>
      </c>
      <c r="N1633" t="s">
        <v>814</v>
      </c>
      <c r="O1633" t="s">
        <v>1507</v>
      </c>
      <c r="P1633">
        <v>-71.06107059</v>
      </c>
      <c r="Q1633">
        <v>42.380118680000002</v>
      </c>
    </row>
    <row r="1634" spans="2:17" x14ac:dyDescent="0.3">
      <c r="B1634" t="s">
        <v>1294</v>
      </c>
      <c r="C1634" t="s">
        <v>1064</v>
      </c>
      <c r="D1634" t="s">
        <v>1057</v>
      </c>
      <c r="E1634">
        <v>-71.072630000000004</v>
      </c>
      <c r="F1634">
        <v>42.311979999999998</v>
      </c>
      <c r="G1634" t="s">
        <v>784</v>
      </c>
      <c r="H1634" s="5">
        <v>3</v>
      </c>
      <c r="I1634" t="s">
        <v>1078</v>
      </c>
      <c r="J1634" s="5">
        <f>VLOOKUP(I1634*1,Crosswalks!$L$3:$M$227,2,FALSE)</f>
        <v>6</v>
      </c>
      <c r="K1634" s="5" t="str">
        <f>IF(G1634="Corner",INDEX(Crosswalks!$C$4:$J$16,MATCH(H1634,Crosswalks!$C$4:$C$16,0),J1634+1),"N/A, D2D")</f>
        <v>N/A, D2D</v>
      </c>
      <c r="L1634" t="s">
        <v>6021</v>
      </c>
      <c r="M1634" t="s">
        <v>813</v>
      </c>
      <c r="N1634" t="s">
        <v>814</v>
      </c>
      <c r="O1634" t="s">
        <v>1507</v>
      </c>
      <c r="P1634">
        <v>-71.06107059</v>
      </c>
      <c r="Q1634">
        <v>42.380118680000002</v>
      </c>
    </row>
    <row r="1635" spans="2:17" x14ac:dyDescent="0.3">
      <c r="B1635" t="s">
        <v>998</v>
      </c>
      <c r="C1635" t="s">
        <v>1307</v>
      </c>
      <c r="D1635" t="s">
        <v>1057</v>
      </c>
      <c r="E1635">
        <v>-71.082899999999995</v>
      </c>
      <c r="F1635">
        <v>42.306719999999999</v>
      </c>
      <c r="G1635" t="s">
        <v>783</v>
      </c>
      <c r="H1635" s="5">
        <v>2</v>
      </c>
      <c r="I1635" t="s">
        <v>1061</v>
      </c>
      <c r="J1635" s="5">
        <f>VLOOKUP(I1635*1,Crosswalks!$L$3:$M$227,2,FALSE)</f>
        <v>7</v>
      </c>
      <c r="K1635" s="5">
        <f>IF(G1635="Corner",INDEX(Crosswalks!$C$4:$J$16,MATCH(H1635,Crosswalks!$C$4:$C$16,0),J1635+1),"N/A, D2D")</f>
        <v>0.3</v>
      </c>
      <c r="L1635" t="s">
        <v>6022</v>
      </c>
      <c r="M1635" t="s">
        <v>847</v>
      </c>
      <c r="N1635" t="s">
        <v>848</v>
      </c>
      <c r="O1635" t="s">
        <v>1509</v>
      </c>
      <c r="P1635">
        <v>-71.084636799999998</v>
      </c>
      <c r="Q1635">
        <v>42.277823499999997</v>
      </c>
    </row>
    <row r="1636" spans="2:17" x14ac:dyDescent="0.3">
      <c r="B1636" t="s">
        <v>1129</v>
      </c>
      <c r="C1636" t="s">
        <v>1118</v>
      </c>
      <c r="D1636" t="s">
        <v>1057</v>
      </c>
      <c r="E1636">
        <v>-71.071048000000005</v>
      </c>
      <c r="F1636">
        <v>42.303860999999998</v>
      </c>
      <c r="G1636" t="s">
        <v>783</v>
      </c>
      <c r="H1636" s="5">
        <v>3</v>
      </c>
      <c r="I1636" t="s">
        <v>1101</v>
      </c>
      <c r="J1636" s="5">
        <f>VLOOKUP(I1636*1,Crosswalks!$L$3:$M$227,2,FALSE)</f>
        <v>6</v>
      </c>
      <c r="K1636" s="5">
        <f>IF(G1636="Corner",INDEX(Crosswalks!$C$4:$J$16,MATCH(H1636,Crosswalks!$C$4:$C$16,0),J1636+1),"N/A, D2D")</f>
        <v>0.3</v>
      </c>
      <c r="L1636" t="s">
        <v>6022</v>
      </c>
      <c r="M1636" t="s">
        <v>847</v>
      </c>
      <c r="N1636" t="s">
        <v>848</v>
      </c>
      <c r="O1636" t="s">
        <v>1509</v>
      </c>
      <c r="P1636">
        <v>-71.084636799999998</v>
      </c>
      <c r="Q1636">
        <v>42.277823499999997</v>
      </c>
    </row>
    <row r="1637" spans="2:17" x14ac:dyDescent="0.3">
      <c r="B1637" t="s">
        <v>998</v>
      </c>
      <c r="C1637" t="s">
        <v>1138</v>
      </c>
      <c r="D1637" t="s">
        <v>1057</v>
      </c>
      <c r="E1637">
        <v>-71.078720000000004</v>
      </c>
      <c r="F1637">
        <v>42.301740000000002</v>
      </c>
      <c r="G1637" t="s">
        <v>783</v>
      </c>
      <c r="H1637" s="5" t="s">
        <v>785</v>
      </c>
      <c r="I1637" t="s">
        <v>1139</v>
      </c>
      <c r="J1637" s="5">
        <f>VLOOKUP(I1637*1,Crosswalks!$L$3:$M$227,2,FALSE)</f>
        <v>6</v>
      </c>
      <c r="K1637" s="5">
        <f>IF(G1637="Corner",INDEX(Crosswalks!$C$4:$J$16,MATCH(H1637,Crosswalks!$C$4:$C$16,0),J1637+1),"N/A, D2D")</f>
        <v>0.2</v>
      </c>
      <c r="L1637" t="s">
        <v>6022</v>
      </c>
      <c r="M1637" t="s">
        <v>847</v>
      </c>
      <c r="N1637" t="s">
        <v>848</v>
      </c>
      <c r="O1637" t="s">
        <v>1509</v>
      </c>
      <c r="P1637">
        <v>-71.084636799999998</v>
      </c>
      <c r="Q1637">
        <v>42.277823499999997</v>
      </c>
    </row>
    <row r="1638" spans="2:17" x14ac:dyDescent="0.3">
      <c r="B1638" t="s">
        <v>1510</v>
      </c>
      <c r="C1638" t="s">
        <v>1064</v>
      </c>
      <c r="D1638" t="s">
        <v>1057</v>
      </c>
      <c r="E1638">
        <v>-71.058700000000002</v>
      </c>
      <c r="F1638">
        <v>42.359400000000001</v>
      </c>
      <c r="G1638" t="s">
        <v>784</v>
      </c>
      <c r="H1638" s="5">
        <v>4</v>
      </c>
      <c r="I1638" t="s">
        <v>920</v>
      </c>
      <c r="J1638" s="5">
        <f>VLOOKUP(I1638*1,Crosswalks!$L$3:$M$227,2,FALSE)</f>
        <v>7</v>
      </c>
      <c r="K1638" s="5" t="str">
        <f>IF(G1638="Corner",INDEX(Crosswalks!$C$4:$J$16,MATCH(H1638,Crosswalks!$C$4:$C$16,0),J1638+1),"N/A, D2D")</f>
        <v>N/A, D2D</v>
      </c>
      <c r="L1638" t="s">
        <v>6022</v>
      </c>
      <c r="M1638" t="s">
        <v>847</v>
      </c>
      <c r="N1638" t="s">
        <v>848</v>
      </c>
      <c r="O1638" t="s">
        <v>1509</v>
      </c>
      <c r="P1638">
        <v>-71.084636799999998</v>
      </c>
      <c r="Q1638">
        <v>42.277823499999997</v>
      </c>
    </row>
    <row r="1639" spans="2:17" x14ac:dyDescent="0.3">
      <c r="B1639" t="s">
        <v>911</v>
      </c>
      <c r="C1639" t="s">
        <v>1511</v>
      </c>
      <c r="D1639" t="s">
        <v>1057</v>
      </c>
      <c r="E1639">
        <v>-71.080070000000006</v>
      </c>
      <c r="F1639">
        <v>42.307099999999998</v>
      </c>
      <c r="G1639" t="s">
        <v>783</v>
      </c>
      <c r="H1639" s="5">
        <v>4</v>
      </c>
      <c r="I1639" t="s">
        <v>1134</v>
      </c>
      <c r="J1639" s="5">
        <f>VLOOKUP(I1639*1,Crosswalks!$L$3:$M$227,2,FALSE)</f>
        <v>7</v>
      </c>
      <c r="K1639" s="5">
        <f>IF(G1639="Corner",INDEX(Crosswalks!$C$4:$J$16,MATCH(H1639,Crosswalks!$C$4:$C$16,0),J1639+1),"N/A, D2D")</f>
        <v>0.3</v>
      </c>
      <c r="L1639" t="s">
        <v>6023</v>
      </c>
      <c r="M1639" t="s">
        <v>836</v>
      </c>
      <c r="N1639" t="s">
        <v>837</v>
      </c>
      <c r="O1639" t="s">
        <v>1512</v>
      </c>
      <c r="P1639">
        <v>-71.094734399999993</v>
      </c>
      <c r="Q1639">
        <v>42.294833799999999</v>
      </c>
    </row>
    <row r="1640" spans="2:17" x14ac:dyDescent="0.3">
      <c r="B1640" t="s">
        <v>1402</v>
      </c>
      <c r="C1640" t="s">
        <v>1150</v>
      </c>
      <c r="D1640" t="s">
        <v>1057</v>
      </c>
      <c r="E1640">
        <v>-71.079390000000004</v>
      </c>
      <c r="F1640">
        <v>42.310450000000003</v>
      </c>
      <c r="G1640" t="s">
        <v>783</v>
      </c>
      <c r="H1640" s="5">
        <v>4</v>
      </c>
      <c r="I1640" t="s">
        <v>1078</v>
      </c>
      <c r="J1640" s="5">
        <f>VLOOKUP(I1640*1,Crosswalks!$L$3:$M$227,2,FALSE)</f>
        <v>6</v>
      </c>
      <c r="K1640" s="5">
        <f>IF(G1640="Corner",INDEX(Crosswalks!$C$4:$J$16,MATCH(H1640,Crosswalks!$C$4:$C$16,0),J1640+1),"N/A, D2D")</f>
        <v>0.3</v>
      </c>
      <c r="L1640" t="s">
        <v>6023</v>
      </c>
      <c r="M1640" t="s">
        <v>836</v>
      </c>
      <c r="N1640" t="s">
        <v>837</v>
      </c>
      <c r="O1640" t="s">
        <v>1512</v>
      </c>
      <c r="P1640">
        <v>-71.094734399999993</v>
      </c>
      <c r="Q1640">
        <v>42.294833799999999</v>
      </c>
    </row>
    <row r="1641" spans="2:17" x14ac:dyDescent="0.3">
      <c r="B1641" t="s">
        <v>1513</v>
      </c>
      <c r="C1641" t="s">
        <v>1150</v>
      </c>
      <c r="D1641" t="s">
        <v>1057</v>
      </c>
      <c r="E1641">
        <v>-71.080916000000002</v>
      </c>
      <c r="F1641">
        <v>42.311041000000003</v>
      </c>
      <c r="G1641" t="s">
        <v>783</v>
      </c>
      <c r="H1641" s="5">
        <v>6</v>
      </c>
      <c r="I1641" t="s">
        <v>1078</v>
      </c>
      <c r="J1641" s="5">
        <f>VLOOKUP(I1641*1,Crosswalks!$L$3:$M$227,2,FALSE)</f>
        <v>6</v>
      </c>
      <c r="K1641" s="5">
        <f>IF(G1641="Corner",INDEX(Crosswalks!$C$4:$J$16,MATCH(H1641,Crosswalks!$C$4:$C$16,0),J1641+1),"N/A, D2D")</f>
        <v>0.4</v>
      </c>
      <c r="L1641" t="s">
        <v>6023</v>
      </c>
      <c r="M1641" t="s">
        <v>836</v>
      </c>
      <c r="N1641" t="s">
        <v>837</v>
      </c>
      <c r="O1641" t="s">
        <v>1512</v>
      </c>
      <c r="P1641">
        <v>-71.094734399999993</v>
      </c>
      <c r="Q1641">
        <v>42.294833799999999</v>
      </c>
    </row>
    <row r="1642" spans="2:17" x14ac:dyDescent="0.3">
      <c r="B1642" t="s">
        <v>1199</v>
      </c>
      <c r="C1642" t="s">
        <v>1217</v>
      </c>
      <c r="D1642" t="s">
        <v>1057</v>
      </c>
      <c r="E1642">
        <v>-71.079480000000004</v>
      </c>
      <c r="F1642">
        <v>42.298299999999998</v>
      </c>
      <c r="G1642" t="s">
        <v>783</v>
      </c>
      <c r="H1642" s="5">
        <v>5</v>
      </c>
      <c r="I1642" t="s">
        <v>1061</v>
      </c>
      <c r="J1642" s="5">
        <f>VLOOKUP(I1642*1,Crosswalks!$L$3:$M$227,2,FALSE)</f>
        <v>7</v>
      </c>
      <c r="K1642" s="5">
        <f>IF(G1642="Corner",INDEX(Crosswalks!$C$4:$J$16,MATCH(H1642,Crosswalks!$C$4:$C$16,0),J1642+1),"N/A, D2D")</f>
        <v>0.4</v>
      </c>
      <c r="L1642" t="s">
        <v>6023</v>
      </c>
      <c r="M1642" t="s">
        <v>836</v>
      </c>
      <c r="N1642" t="s">
        <v>837</v>
      </c>
      <c r="O1642" t="s">
        <v>1512</v>
      </c>
      <c r="P1642">
        <v>-71.094734399999993</v>
      </c>
      <c r="Q1642">
        <v>42.294833799999999</v>
      </c>
    </row>
    <row r="1643" spans="2:17" x14ac:dyDescent="0.3">
      <c r="B1643" t="s">
        <v>925</v>
      </c>
      <c r="C1643" t="s">
        <v>1511</v>
      </c>
      <c r="D1643" t="s">
        <v>1057</v>
      </c>
      <c r="E1643">
        <v>-71.080680000000001</v>
      </c>
      <c r="F1643">
        <v>42.306719999999999</v>
      </c>
      <c r="G1643" t="s">
        <v>783</v>
      </c>
      <c r="H1643" s="5">
        <v>5</v>
      </c>
      <c r="I1643" t="s">
        <v>1134</v>
      </c>
      <c r="J1643" s="5">
        <f>VLOOKUP(I1643*1,Crosswalks!$L$3:$M$227,2,FALSE)</f>
        <v>7</v>
      </c>
      <c r="K1643" s="5">
        <f>IF(G1643="Corner",INDEX(Crosswalks!$C$4:$J$16,MATCH(H1643,Crosswalks!$C$4:$C$16,0),J1643+1),"N/A, D2D")</f>
        <v>0.4</v>
      </c>
      <c r="L1643" t="s">
        <v>6023</v>
      </c>
      <c r="M1643" t="s">
        <v>836</v>
      </c>
      <c r="N1643" t="s">
        <v>837</v>
      </c>
      <c r="O1643" t="s">
        <v>1512</v>
      </c>
      <c r="P1643">
        <v>-71.094734399999993</v>
      </c>
      <c r="Q1643">
        <v>42.294833799999999</v>
      </c>
    </row>
    <row r="1644" spans="2:17" x14ac:dyDescent="0.3">
      <c r="B1644" t="s">
        <v>1453</v>
      </c>
      <c r="C1644" t="s">
        <v>1514</v>
      </c>
      <c r="D1644" t="s">
        <v>1057</v>
      </c>
      <c r="E1644">
        <v>-71.081850000000003</v>
      </c>
      <c r="F1644">
        <v>42.315719999999999</v>
      </c>
      <c r="G1644" t="s">
        <v>783</v>
      </c>
      <c r="H1644" s="5">
        <v>1</v>
      </c>
      <c r="I1644" t="s">
        <v>1068</v>
      </c>
      <c r="J1644" s="5">
        <f>VLOOKUP(I1644*1,Crosswalks!$L$3:$M$227,2,FALSE)</f>
        <v>6</v>
      </c>
      <c r="K1644" s="5">
        <f>IF(G1644="Corner",INDEX(Crosswalks!$C$4:$J$16,MATCH(H1644,Crosswalks!$C$4:$C$16,0),J1644+1),"N/A, D2D")</f>
        <v>0.2</v>
      </c>
      <c r="L1644" t="s">
        <v>6023</v>
      </c>
      <c r="M1644" t="s">
        <v>836</v>
      </c>
      <c r="N1644" t="s">
        <v>837</v>
      </c>
      <c r="O1644" t="s">
        <v>1512</v>
      </c>
      <c r="P1644">
        <v>-71.094734399999993</v>
      </c>
      <c r="Q1644">
        <v>42.294833799999999</v>
      </c>
    </row>
    <row r="1645" spans="2:17" x14ac:dyDescent="0.3">
      <c r="B1645" t="s">
        <v>999</v>
      </c>
      <c r="C1645" t="s">
        <v>1515</v>
      </c>
      <c r="D1645" t="s">
        <v>1057</v>
      </c>
      <c r="E1645">
        <v>-71.080280000000002</v>
      </c>
      <c r="F1645">
        <v>42.303350000000002</v>
      </c>
      <c r="G1645" t="s">
        <v>783</v>
      </c>
      <c r="H1645" s="5">
        <v>3</v>
      </c>
      <c r="I1645" t="s">
        <v>1061</v>
      </c>
      <c r="J1645" s="5">
        <f>VLOOKUP(I1645*1,Crosswalks!$L$3:$M$227,2,FALSE)</f>
        <v>7</v>
      </c>
      <c r="K1645" s="5">
        <f>IF(G1645="Corner",INDEX(Crosswalks!$C$4:$J$16,MATCH(H1645,Crosswalks!$C$4:$C$16,0),J1645+1),"N/A, D2D")</f>
        <v>0.3</v>
      </c>
      <c r="L1645" t="s">
        <v>6023</v>
      </c>
      <c r="M1645" t="s">
        <v>836</v>
      </c>
      <c r="N1645" t="s">
        <v>837</v>
      </c>
      <c r="O1645" t="s">
        <v>1512</v>
      </c>
      <c r="P1645">
        <v>-71.094734399999993</v>
      </c>
      <c r="Q1645">
        <v>42.294833799999999</v>
      </c>
    </row>
    <row r="1646" spans="2:17" x14ac:dyDescent="0.3">
      <c r="B1646" t="s">
        <v>957</v>
      </c>
      <c r="C1646" t="s">
        <v>1212</v>
      </c>
      <c r="D1646" t="s">
        <v>1057</v>
      </c>
      <c r="E1646">
        <v>-71.078469999999996</v>
      </c>
      <c r="F1646">
        <v>42.299520000000001</v>
      </c>
      <c r="G1646" t="s">
        <v>783</v>
      </c>
      <c r="H1646" s="5">
        <v>4</v>
      </c>
      <c r="I1646" t="s">
        <v>1139</v>
      </c>
      <c r="J1646" s="5">
        <f>VLOOKUP(I1646*1,Crosswalks!$L$3:$M$227,2,FALSE)</f>
        <v>6</v>
      </c>
      <c r="K1646" s="5">
        <f>IF(G1646="Corner",INDEX(Crosswalks!$C$4:$J$16,MATCH(H1646,Crosswalks!$C$4:$C$16,0),J1646+1),"N/A, D2D")</f>
        <v>0.3</v>
      </c>
      <c r="L1646" t="s">
        <v>6023</v>
      </c>
      <c r="M1646" t="s">
        <v>836</v>
      </c>
      <c r="N1646" t="s">
        <v>837</v>
      </c>
      <c r="O1646" t="s">
        <v>1512</v>
      </c>
      <c r="P1646">
        <v>-71.094734399999993</v>
      </c>
      <c r="Q1646">
        <v>42.294833799999999</v>
      </c>
    </row>
    <row r="1647" spans="2:17" x14ac:dyDescent="0.3">
      <c r="B1647" t="s">
        <v>1516</v>
      </c>
      <c r="C1647" t="s">
        <v>1517</v>
      </c>
      <c r="D1647" t="s">
        <v>1057</v>
      </c>
      <c r="E1647">
        <v>-71.081689999999995</v>
      </c>
      <c r="F1647">
        <v>42.315330000000003</v>
      </c>
      <c r="G1647" t="s">
        <v>783</v>
      </c>
      <c r="H1647" s="5">
        <v>4</v>
      </c>
      <c r="I1647" t="s">
        <v>1068</v>
      </c>
      <c r="J1647" s="5">
        <f>VLOOKUP(I1647*1,Crosswalks!$L$3:$M$227,2,FALSE)</f>
        <v>6</v>
      </c>
      <c r="K1647" s="5">
        <f>IF(G1647="Corner",INDEX(Crosswalks!$C$4:$J$16,MATCH(H1647,Crosswalks!$C$4:$C$16,0),J1647+1),"N/A, D2D")</f>
        <v>0.3</v>
      </c>
      <c r="L1647" t="s">
        <v>6023</v>
      </c>
      <c r="M1647" t="s">
        <v>836</v>
      </c>
      <c r="N1647" t="s">
        <v>837</v>
      </c>
      <c r="O1647" t="s">
        <v>1512</v>
      </c>
      <c r="P1647">
        <v>-71.094734399999993</v>
      </c>
      <c r="Q1647">
        <v>42.294833799999999</v>
      </c>
    </row>
    <row r="1648" spans="2:17" x14ac:dyDescent="0.3">
      <c r="B1648" t="s">
        <v>1518</v>
      </c>
      <c r="C1648" t="s">
        <v>1150</v>
      </c>
      <c r="D1648" t="s">
        <v>1057</v>
      </c>
      <c r="E1648">
        <v>-71.080845999999994</v>
      </c>
      <c r="F1648">
        <v>42.311104999999998</v>
      </c>
      <c r="G1648" t="s">
        <v>783</v>
      </c>
      <c r="H1648" s="5">
        <v>5</v>
      </c>
      <c r="I1648" t="s">
        <v>1078</v>
      </c>
      <c r="J1648" s="5">
        <f>VLOOKUP(I1648*1,Crosswalks!$L$3:$M$227,2,FALSE)</f>
        <v>6</v>
      </c>
      <c r="K1648" s="5">
        <f>IF(G1648="Corner",INDEX(Crosswalks!$C$4:$J$16,MATCH(H1648,Crosswalks!$C$4:$C$16,0),J1648+1),"N/A, D2D")</f>
        <v>0.4</v>
      </c>
      <c r="L1648" t="s">
        <v>6023</v>
      </c>
      <c r="M1648" t="s">
        <v>836</v>
      </c>
      <c r="N1648" t="s">
        <v>837</v>
      </c>
      <c r="O1648" t="s">
        <v>1512</v>
      </c>
      <c r="P1648">
        <v>-71.094734399999993</v>
      </c>
      <c r="Q1648">
        <v>42.294833799999999</v>
      </c>
    </row>
    <row r="1649" spans="2:17" x14ac:dyDescent="0.3">
      <c r="B1649" t="s">
        <v>1007</v>
      </c>
      <c r="C1649" t="s">
        <v>1178</v>
      </c>
      <c r="D1649" t="s">
        <v>1057</v>
      </c>
      <c r="E1649">
        <v>-71.080871999999999</v>
      </c>
      <c r="F1649">
        <v>42.308407000000003</v>
      </c>
      <c r="G1649" t="s">
        <v>783</v>
      </c>
      <c r="H1649" s="5" t="s">
        <v>785</v>
      </c>
      <c r="I1649" t="s">
        <v>1134</v>
      </c>
      <c r="J1649" s="5">
        <f>VLOOKUP(I1649*1,Crosswalks!$L$3:$M$227,2,FALSE)</f>
        <v>7</v>
      </c>
      <c r="K1649" s="5">
        <f>IF(G1649="Corner",INDEX(Crosswalks!$C$4:$J$16,MATCH(H1649,Crosswalks!$C$4:$C$16,0),J1649+1),"N/A, D2D")</f>
        <v>0.2</v>
      </c>
      <c r="L1649" t="s">
        <v>6023</v>
      </c>
      <c r="M1649" t="s">
        <v>836</v>
      </c>
      <c r="N1649" t="s">
        <v>837</v>
      </c>
      <c r="O1649" t="s">
        <v>1512</v>
      </c>
      <c r="P1649">
        <v>-71.094734399999993</v>
      </c>
      <c r="Q1649">
        <v>42.294833799999999</v>
      </c>
    </row>
    <row r="1650" spans="2:17" x14ac:dyDescent="0.3">
      <c r="B1650" t="s">
        <v>1008</v>
      </c>
      <c r="C1650" t="s">
        <v>1152</v>
      </c>
      <c r="D1650" t="s">
        <v>1057</v>
      </c>
      <c r="E1650">
        <v>-71.080960000000005</v>
      </c>
      <c r="F1650">
        <v>42.310760000000002</v>
      </c>
      <c r="G1650" t="s">
        <v>783</v>
      </c>
      <c r="H1650" s="5">
        <v>6</v>
      </c>
      <c r="I1650" t="s">
        <v>1078</v>
      </c>
      <c r="J1650" s="5">
        <f>VLOOKUP(I1650*1,Crosswalks!$L$3:$M$227,2,FALSE)</f>
        <v>6</v>
      </c>
      <c r="K1650" s="5">
        <f>IF(G1650="Corner",INDEX(Crosswalks!$C$4:$J$16,MATCH(H1650,Crosswalks!$C$4:$C$16,0),J1650+1),"N/A, D2D")</f>
        <v>0.4</v>
      </c>
      <c r="L1650" t="s">
        <v>6023</v>
      </c>
      <c r="M1650" t="s">
        <v>836</v>
      </c>
      <c r="N1650" t="s">
        <v>837</v>
      </c>
      <c r="O1650" t="s">
        <v>1512</v>
      </c>
      <c r="P1650">
        <v>-71.094734399999993</v>
      </c>
      <c r="Q1650">
        <v>42.294833799999999</v>
      </c>
    </row>
    <row r="1651" spans="2:17" x14ac:dyDescent="0.3">
      <c r="B1651" t="s">
        <v>1018</v>
      </c>
      <c r="C1651" t="s">
        <v>1203</v>
      </c>
      <c r="D1651" t="s">
        <v>1057</v>
      </c>
      <c r="E1651">
        <v>-71.081400000000002</v>
      </c>
      <c r="F1651">
        <v>42.312379999999997</v>
      </c>
      <c r="G1651" t="s">
        <v>783</v>
      </c>
      <c r="H1651" s="5">
        <v>4</v>
      </c>
      <c r="I1651" t="s">
        <v>1068</v>
      </c>
      <c r="J1651" s="5">
        <f>VLOOKUP(I1651*1,Crosswalks!$L$3:$M$227,2,FALSE)</f>
        <v>6</v>
      </c>
      <c r="K1651" s="5">
        <f>IF(G1651="Corner",INDEX(Crosswalks!$C$4:$J$16,MATCH(H1651,Crosswalks!$C$4:$C$16,0),J1651+1),"N/A, D2D")</f>
        <v>0.3</v>
      </c>
      <c r="L1651" t="s">
        <v>6023</v>
      </c>
      <c r="M1651" t="s">
        <v>836</v>
      </c>
      <c r="N1651" t="s">
        <v>837</v>
      </c>
      <c r="O1651" t="s">
        <v>1512</v>
      </c>
      <c r="P1651">
        <v>-71.094734399999993</v>
      </c>
      <c r="Q1651">
        <v>42.294833799999999</v>
      </c>
    </row>
    <row r="1652" spans="2:17" x14ac:dyDescent="0.3">
      <c r="B1652" t="s">
        <v>1519</v>
      </c>
      <c r="C1652" t="s">
        <v>1077</v>
      </c>
      <c r="D1652" t="s">
        <v>1057</v>
      </c>
      <c r="E1652">
        <v>-71.080965000000006</v>
      </c>
      <c r="F1652">
        <v>42.311897000000002</v>
      </c>
      <c r="G1652" t="s">
        <v>783</v>
      </c>
      <c r="H1652" s="5" t="s">
        <v>785</v>
      </c>
      <c r="I1652" t="s">
        <v>1068</v>
      </c>
      <c r="J1652" s="5">
        <f>VLOOKUP(I1652*1,Crosswalks!$L$3:$M$227,2,FALSE)</f>
        <v>6</v>
      </c>
      <c r="K1652" s="5">
        <f>IF(G1652="Corner",INDEX(Crosswalks!$C$4:$J$16,MATCH(H1652,Crosswalks!$C$4:$C$16,0),J1652+1),"N/A, D2D")</f>
        <v>0.2</v>
      </c>
      <c r="L1652" t="s">
        <v>6023</v>
      </c>
      <c r="M1652" t="s">
        <v>836</v>
      </c>
      <c r="N1652" t="s">
        <v>837</v>
      </c>
      <c r="O1652" t="s">
        <v>1512</v>
      </c>
      <c r="P1652">
        <v>-71.094734399999993</v>
      </c>
      <c r="Q1652">
        <v>42.294833799999999</v>
      </c>
    </row>
    <row r="1653" spans="2:17" x14ac:dyDescent="0.3">
      <c r="B1653" t="s">
        <v>1453</v>
      </c>
      <c r="C1653" t="s">
        <v>1514</v>
      </c>
      <c r="D1653" t="s">
        <v>1057</v>
      </c>
      <c r="E1653">
        <v>-71.081850000000003</v>
      </c>
      <c r="F1653">
        <v>42.315719999999999</v>
      </c>
      <c r="G1653" t="s">
        <v>783</v>
      </c>
      <c r="H1653" s="5">
        <v>5</v>
      </c>
      <c r="I1653" t="s">
        <v>1068</v>
      </c>
      <c r="J1653" s="5">
        <f>VLOOKUP(I1653*1,Crosswalks!$L$3:$M$227,2,FALSE)</f>
        <v>6</v>
      </c>
      <c r="K1653" s="5">
        <f>IF(G1653="Corner",INDEX(Crosswalks!$C$4:$J$16,MATCH(H1653,Crosswalks!$C$4:$C$16,0),J1653+1),"N/A, D2D")</f>
        <v>0.4</v>
      </c>
      <c r="L1653" t="s">
        <v>6023</v>
      </c>
      <c r="M1653" t="s">
        <v>836</v>
      </c>
      <c r="N1653" t="s">
        <v>837</v>
      </c>
      <c r="O1653" t="s">
        <v>1512</v>
      </c>
      <c r="P1653">
        <v>-71.094734399999993</v>
      </c>
      <c r="Q1653">
        <v>42.294833799999999</v>
      </c>
    </row>
    <row r="1654" spans="2:17" x14ac:dyDescent="0.3">
      <c r="B1654" t="s">
        <v>1300</v>
      </c>
      <c r="C1654" t="s">
        <v>1067</v>
      </c>
      <c r="D1654" t="s">
        <v>1057</v>
      </c>
      <c r="E1654">
        <v>-71.080290000000005</v>
      </c>
      <c r="F1654">
        <v>42.313980000000001</v>
      </c>
      <c r="G1654" t="s">
        <v>783</v>
      </c>
      <c r="H1654" s="5">
        <v>6</v>
      </c>
      <c r="I1654" t="s">
        <v>1068</v>
      </c>
      <c r="J1654" s="5">
        <f>VLOOKUP(I1654*1,Crosswalks!$L$3:$M$227,2,FALSE)</f>
        <v>6</v>
      </c>
      <c r="K1654" s="5">
        <f>IF(G1654="Corner",INDEX(Crosswalks!$C$4:$J$16,MATCH(H1654,Crosswalks!$C$4:$C$16,0),J1654+1),"N/A, D2D")</f>
        <v>0.4</v>
      </c>
      <c r="L1654" t="s">
        <v>6023</v>
      </c>
      <c r="M1654" t="s">
        <v>836</v>
      </c>
      <c r="N1654" t="s">
        <v>837</v>
      </c>
      <c r="O1654" t="s">
        <v>1512</v>
      </c>
      <c r="P1654">
        <v>-71.094734399999993</v>
      </c>
      <c r="Q1654">
        <v>42.294833799999999</v>
      </c>
    </row>
    <row r="1655" spans="2:17" x14ac:dyDescent="0.3">
      <c r="B1655" t="s">
        <v>1520</v>
      </c>
      <c r="C1655" t="s">
        <v>1521</v>
      </c>
      <c r="D1655" t="s">
        <v>1057</v>
      </c>
      <c r="E1655">
        <v>-71.081180000000003</v>
      </c>
      <c r="F1655">
        <v>42.312649999999998</v>
      </c>
      <c r="G1655" t="s">
        <v>783</v>
      </c>
      <c r="H1655" s="5">
        <v>2</v>
      </c>
      <c r="I1655" t="s">
        <v>1068</v>
      </c>
      <c r="J1655" s="5">
        <f>VLOOKUP(I1655*1,Crosswalks!$L$3:$M$227,2,FALSE)</f>
        <v>6</v>
      </c>
      <c r="K1655" s="5">
        <f>IF(G1655="Corner",INDEX(Crosswalks!$C$4:$J$16,MATCH(H1655,Crosswalks!$C$4:$C$16,0),J1655+1),"N/A, D2D")</f>
        <v>0.3</v>
      </c>
      <c r="L1655" t="s">
        <v>6023</v>
      </c>
      <c r="M1655" t="s">
        <v>836</v>
      </c>
      <c r="N1655" t="s">
        <v>837</v>
      </c>
      <c r="O1655" t="s">
        <v>1512</v>
      </c>
      <c r="P1655">
        <v>-71.094734399999993</v>
      </c>
      <c r="Q1655">
        <v>42.294833799999999</v>
      </c>
    </row>
    <row r="1656" spans="2:17" x14ac:dyDescent="0.3">
      <c r="B1656" t="s">
        <v>1484</v>
      </c>
      <c r="C1656" t="s">
        <v>1515</v>
      </c>
      <c r="D1656" t="s">
        <v>1057</v>
      </c>
      <c r="E1656">
        <v>-71.080380000000005</v>
      </c>
      <c r="F1656">
        <v>42.30341</v>
      </c>
      <c r="G1656" t="s">
        <v>783</v>
      </c>
      <c r="H1656" s="5">
        <v>1</v>
      </c>
      <c r="I1656" t="s">
        <v>1061</v>
      </c>
      <c r="J1656" s="5">
        <f>VLOOKUP(I1656*1,Crosswalks!$L$3:$M$227,2,FALSE)</f>
        <v>7</v>
      </c>
      <c r="K1656" s="5">
        <f>IF(G1656="Corner",INDEX(Crosswalks!$C$4:$J$16,MATCH(H1656,Crosswalks!$C$4:$C$16,0),J1656+1),"N/A, D2D")</f>
        <v>0.2</v>
      </c>
      <c r="L1656" t="s">
        <v>6023</v>
      </c>
      <c r="M1656" t="s">
        <v>836</v>
      </c>
      <c r="N1656" t="s">
        <v>837</v>
      </c>
      <c r="O1656" t="s">
        <v>1512</v>
      </c>
      <c r="P1656">
        <v>-71.094734399999993</v>
      </c>
      <c r="Q1656">
        <v>42.294833799999999</v>
      </c>
    </row>
    <row r="1657" spans="2:17" x14ac:dyDescent="0.3">
      <c r="B1657" t="s">
        <v>1456</v>
      </c>
      <c r="C1657" t="s">
        <v>1133</v>
      </c>
      <c r="D1657" t="s">
        <v>1057</v>
      </c>
      <c r="E1657">
        <v>-71.078919999999997</v>
      </c>
      <c r="F1657">
        <v>42.304929999999999</v>
      </c>
      <c r="G1657" t="s">
        <v>783</v>
      </c>
      <c r="H1657" s="5">
        <v>5</v>
      </c>
      <c r="I1657" t="s">
        <v>1134</v>
      </c>
      <c r="J1657" s="5">
        <f>VLOOKUP(I1657*1,Crosswalks!$L$3:$M$227,2,FALSE)</f>
        <v>7</v>
      </c>
      <c r="K1657" s="5">
        <f>IF(G1657="Corner",INDEX(Crosswalks!$C$4:$J$16,MATCH(H1657,Crosswalks!$C$4:$C$16,0),J1657+1),"N/A, D2D")</f>
        <v>0.4</v>
      </c>
      <c r="L1657" t="s">
        <v>6023</v>
      </c>
      <c r="M1657" t="s">
        <v>836</v>
      </c>
      <c r="N1657" t="s">
        <v>837</v>
      </c>
      <c r="O1657" t="s">
        <v>1512</v>
      </c>
      <c r="P1657">
        <v>-71.094734399999993</v>
      </c>
      <c r="Q1657">
        <v>42.294833799999999</v>
      </c>
    </row>
    <row r="1658" spans="2:17" x14ac:dyDescent="0.3">
      <c r="B1658" t="s">
        <v>898</v>
      </c>
      <c r="C1658" t="s">
        <v>1263</v>
      </c>
      <c r="D1658" t="s">
        <v>1057</v>
      </c>
      <c r="E1658">
        <v>-71.080119999999994</v>
      </c>
      <c r="F1658">
        <v>42.297460000000001</v>
      </c>
      <c r="G1658" t="s">
        <v>783</v>
      </c>
      <c r="H1658" s="5">
        <v>3</v>
      </c>
      <c r="I1658" t="s">
        <v>1061</v>
      </c>
      <c r="J1658" s="5">
        <f>VLOOKUP(I1658*1,Crosswalks!$L$3:$M$227,2,FALSE)</f>
        <v>7</v>
      </c>
      <c r="K1658" s="5">
        <f>IF(G1658="Corner",INDEX(Crosswalks!$C$4:$J$16,MATCH(H1658,Crosswalks!$C$4:$C$16,0),J1658+1),"N/A, D2D")</f>
        <v>0.3</v>
      </c>
      <c r="L1658" t="s">
        <v>6023</v>
      </c>
      <c r="M1658" t="s">
        <v>836</v>
      </c>
      <c r="N1658" t="s">
        <v>837</v>
      </c>
      <c r="O1658" t="s">
        <v>1512</v>
      </c>
      <c r="P1658">
        <v>-71.094734399999993</v>
      </c>
      <c r="Q1658">
        <v>42.294833799999999</v>
      </c>
    </row>
    <row r="1659" spans="2:17" x14ac:dyDescent="0.3">
      <c r="B1659" t="s">
        <v>1202</v>
      </c>
      <c r="C1659" t="s">
        <v>1075</v>
      </c>
      <c r="D1659" t="s">
        <v>1057</v>
      </c>
      <c r="E1659">
        <v>-71.079610000000002</v>
      </c>
      <c r="F1659">
        <v>42.304920000000003</v>
      </c>
      <c r="G1659" t="s">
        <v>783</v>
      </c>
      <c r="H1659" s="5">
        <v>6</v>
      </c>
      <c r="I1659" t="s">
        <v>1134</v>
      </c>
      <c r="J1659" s="5">
        <f>VLOOKUP(I1659*1,Crosswalks!$L$3:$M$227,2,FALSE)</f>
        <v>7</v>
      </c>
      <c r="K1659" s="5">
        <f>IF(G1659="Corner",INDEX(Crosswalks!$C$4:$J$16,MATCH(H1659,Crosswalks!$C$4:$C$16,0),J1659+1),"N/A, D2D")</f>
        <v>0.4</v>
      </c>
      <c r="L1659" t="s">
        <v>6023</v>
      </c>
      <c r="M1659" t="s">
        <v>836</v>
      </c>
      <c r="N1659" t="s">
        <v>837</v>
      </c>
      <c r="O1659" t="s">
        <v>1512</v>
      </c>
      <c r="P1659">
        <v>-71.094734399999993</v>
      </c>
      <c r="Q1659">
        <v>42.294833799999999</v>
      </c>
    </row>
    <row r="1660" spans="2:17" x14ac:dyDescent="0.3">
      <c r="B1660" t="s">
        <v>1393</v>
      </c>
      <c r="C1660" t="s">
        <v>1217</v>
      </c>
      <c r="D1660" t="s">
        <v>1057</v>
      </c>
      <c r="E1660">
        <v>-71.079970000000003</v>
      </c>
      <c r="F1660">
        <v>42.298490000000001</v>
      </c>
      <c r="G1660" t="s">
        <v>783</v>
      </c>
      <c r="H1660" s="5">
        <v>5</v>
      </c>
      <c r="I1660" t="s">
        <v>1061</v>
      </c>
      <c r="J1660" s="5">
        <f>VLOOKUP(I1660*1,Crosswalks!$L$3:$M$227,2,FALSE)</f>
        <v>7</v>
      </c>
      <c r="K1660" s="5">
        <f>IF(G1660="Corner",INDEX(Crosswalks!$C$4:$J$16,MATCH(H1660,Crosswalks!$C$4:$C$16,0),J1660+1),"N/A, D2D")</f>
        <v>0.4</v>
      </c>
      <c r="L1660" t="s">
        <v>6023</v>
      </c>
      <c r="M1660" t="s">
        <v>836</v>
      </c>
      <c r="N1660" t="s">
        <v>837</v>
      </c>
      <c r="O1660" t="s">
        <v>1512</v>
      </c>
      <c r="P1660">
        <v>-71.094734399999993</v>
      </c>
      <c r="Q1660">
        <v>42.294833799999999</v>
      </c>
    </row>
    <row r="1661" spans="2:17" x14ac:dyDescent="0.3">
      <c r="B1661" t="s">
        <v>1011</v>
      </c>
      <c r="C1661" t="s">
        <v>1353</v>
      </c>
      <c r="D1661" t="s">
        <v>1057</v>
      </c>
      <c r="E1661">
        <v>-71.080929999999995</v>
      </c>
      <c r="F1661">
        <v>42.313690000000001</v>
      </c>
      <c r="G1661" t="s">
        <v>783</v>
      </c>
      <c r="H1661" s="5">
        <v>4</v>
      </c>
      <c r="I1661" t="s">
        <v>1068</v>
      </c>
      <c r="J1661" s="5">
        <f>VLOOKUP(I1661*1,Crosswalks!$L$3:$M$227,2,FALSE)</f>
        <v>6</v>
      </c>
      <c r="K1661" s="5">
        <f>IF(G1661="Corner",INDEX(Crosswalks!$C$4:$J$16,MATCH(H1661,Crosswalks!$C$4:$C$16,0),J1661+1),"N/A, D2D")</f>
        <v>0.3</v>
      </c>
      <c r="L1661" t="s">
        <v>6023</v>
      </c>
      <c r="M1661" t="s">
        <v>836</v>
      </c>
      <c r="N1661" t="s">
        <v>837</v>
      </c>
      <c r="O1661" t="s">
        <v>1512</v>
      </c>
      <c r="P1661">
        <v>-71.094734399999993</v>
      </c>
      <c r="Q1661">
        <v>42.294833799999999</v>
      </c>
    </row>
    <row r="1662" spans="2:17" x14ac:dyDescent="0.3">
      <c r="B1662" t="s">
        <v>826</v>
      </c>
      <c r="C1662" t="s">
        <v>1133</v>
      </c>
      <c r="D1662" t="s">
        <v>1057</v>
      </c>
      <c r="E1662">
        <v>-71.079049999999995</v>
      </c>
      <c r="F1662">
        <v>42.304870000000001</v>
      </c>
      <c r="G1662" t="s">
        <v>784</v>
      </c>
      <c r="H1662" s="5">
        <v>2</v>
      </c>
      <c r="I1662" t="s">
        <v>1134</v>
      </c>
      <c r="J1662" s="5">
        <f>VLOOKUP(I1662*1,Crosswalks!$L$3:$M$227,2,FALSE)</f>
        <v>7</v>
      </c>
      <c r="K1662" s="5" t="str">
        <f>IF(G1662="Corner",INDEX(Crosswalks!$C$4:$J$16,MATCH(H1662,Crosswalks!$C$4:$C$16,0),J1662+1),"N/A, D2D")</f>
        <v>N/A, D2D</v>
      </c>
      <c r="L1662" t="s">
        <v>6023</v>
      </c>
      <c r="M1662" t="s">
        <v>836</v>
      </c>
      <c r="N1662" t="s">
        <v>837</v>
      </c>
      <c r="O1662" t="s">
        <v>1512</v>
      </c>
      <c r="P1662">
        <v>-71.094734399999993</v>
      </c>
      <c r="Q1662">
        <v>42.294833799999999</v>
      </c>
    </row>
    <row r="1663" spans="2:17" x14ac:dyDescent="0.3">
      <c r="B1663" t="s">
        <v>1287</v>
      </c>
      <c r="C1663" t="s">
        <v>1217</v>
      </c>
      <c r="D1663" t="s">
        <v>1057</v>
      </c>
      <c r="E1663">
        <v>-71.080039999999997</v>
      </c>
      <c r="F1663">
        <v>42.29918</v>
      </c>
      <c r="G1663" t="s">
        <v>784</v>
      </c>
      <c r="H1663" s="5">
        <v>5</v>
      </c>
      <c r="I1663" t="s">
        <v>1061</v>
      </c>
      <c r="J1663" s="5">
        <f>VLOOKUP(I1663*1,Crosswalks!$L$3:$M$227,2,FALSE)</f>
        <v>7</v>
      </c>
      <c r="K1663" s="5" t="str">
        <f>IF(G1663="Corner",INDEX(Crosswalks!$C$4:$J$16,MATCH(H1663,Crosswalks!$C$4:$C$16,0),J1663+1),"N/A, D2D")</f>
        <v>N/A, D2D</v>
      </c>
      <c r="L1663" t="s">
        <v>6023</v>
      </c>
      <c r="M1663" t="s">
        <v>836</v>
      </c>
      <c r="N1663" t="s">
        <v>837</v>
      </c>
      <c r="O1663" t="s">
        <v>1512</v>
      </c>
      <c r="P1663">
        <v>-71.094734399999993</v>
      </c>
      <c r="Q1663">
        <v>42.294833799999999</v>
      </c>
    </row>
    <row r="1664" spans="2:17" x14ac:dyDescent="0.3">
      <c r="B1664" t="s">
        <v>1007</v>
      </c>
      <c r="C1664" t="s">
        <v>1439</v>
      </c>
      <c r="D1664" t="s">
        <v>1057</v>
      </c>
      <c r="E1664">
        <v>-71.080376999999999</v>
      </c>
      <c r="F1664">
        <v>42.300500999999997</v>
      </c>
      <c r="G1664" t="s">
        <v>784</v>
      </c>
      <c r="H1664" s="5">
        <v>1</v>
      </c>
      <c r="I1664" t="s">
        <v>1061</v>
      </c>
      <c r="J1664" s="5">
        <f>VLOOKUP(I1664*1,Crosswalks!$L$3:$M$227,2,FALSE)</f>
        <v>7</v>
      </c>
      <c r="K1664" s="5" t="str">
        <f>IF(G1664="Corner",INDEX(Crosswalks!$C$4:$J$16,MATCH(H1664,Crosswalks!$C$4:$C$16,0),J1664+1),"N/A, D2D")</f>
        <v>N/A, D2D</v>
      </c>
      <c r="L1664" t="s">
        <v>6023</v>
      </c>
      <c r="M1664" t="s">
        <v>836</v>
      </c>
      <c r="N1664" t="s">
        <v>837</v>
      </c>
      <c r="O1664" t="s">
        <v>1512</v>
      </c>
      <c r="P1664">
        <v>-71.094734399999993</v>
      </c>
      <c r="Q1664">
        <v>42.294833799999999</v>
      </c>
    </row>
    <row r="1665" spans="2:17" x14ac:dyDescent="0.3">
      <c r="B1665" t="s">
        <v>1451</v>
      </c>
      <c r="C1665" t="s">
        <v>1138</v>
      </c>
      <c r="D1665" t="s">
        <v>1057</v>
      </c>
      <c r="E1665">
        <v>-71.079030000000003</v>
      </c>
      <c r="F1665">
        <v>42.300339999999998</v>
      </c>
      <c r="G1665" t="s">
        <v>784</v>
      </c>
      <c r="H1665" s="5" t="s">
        <v>785</v>
      </c>
      <c r="I1665" t="s">
        <v>1139</v>
      </c>
      <c r="J1665" s="5">
        <f>VLOOKUP(I1665*1,Crosswalks!$L$3:$M$227,2,FALSE)</f>
        <v>6</v>
      </c>
      <c r="K1665" s="5" t="str">
        <f>IF(G1665="Corner",INDEX(Crosswalks!$C$4:$J$16,MATCH(H1665,Crosswalks!$C$4:$C$16,0),J1665+1),"N/A, D2D")</f>
        <v>N/A, D2D</v>
      </c>
      <c r="L1665" t="s">
        <v>6023</v>
      </c>
      <c r="M1665" t="s">
        <v>836</v>
      </c>
      <c r="N1665" t="s">
        <v>837</v>
      </c>
      <c r="O1665" t="s">
        <v>1512</v>
      </c>
      <c r="P1665">
        <v>-71.094734399999993</v>
      </c>
      <c r="Q1665">
        <v>42.294833799999999</v>
      </c>
    </row>
    <row r="1666" spans="2:17" x14ac:dyDescent="0.3">
      <c r="B1666" t="s">
        <v>819</v>
      </c>
      <c r="C1666" t="s">
        <v>1208</v>
      </c>
      <c r="D1666" t="s">
        <v>1057</v>
      </c>
      <c r="E1666">
        <v>-71.079800000000006</v>
      </c>
      <c r="F1666">
        <v>42.312330000000003</v>
      </c>
      <c r="G1666" t="s">
        <v>784</v>
      </c>
      <c r="H1666" s="5">
        <v>4</v>
      </c>
      <c r="I1666" t="s">
        <v>1078</v>
      </c>
      <c r="J1666" s="5">
        <f>VLOOKUP(I1666*1,Crosswalks!$L$3:$M$227,2,FALSE)</f>
        <v>6</v>
      </c>
      <c r="K1666" s="5" t="str">
        <f>IF(G1666="Corner",INDEX(Crosswalks!$C$4:$J$16,MATCH(H1666,Crosswalks!$C$4:$C$16,0),J1666+1),"N/A, D2D")</f>
        <v>N/A, D2D</v>
      </c>
      <c r="L1666" t="s">
        <v>6023</v>
      </c>
      <c r="M1666" t="s">
        <v>836</v>
      </c>
      <c r="N1666" t="s">
        <v>837</v>
      </c>
      <c r="O1666" t="s">
        <v>1512</v>
      </c>
      <c r="P1666">
        <v>-71.094734399999993</v>
      </c>
      <c r="Q1666">
        <v>42.294833799999999</v>
      </c>
    </row>
    <row r="1667" spans="2:17" x14ac:dyDescent="0.3">
      <c r="B1667" t="s">
        <v>1338</v>
      </c>
      <c r="C1667" t="s">
        <v>1075</v>
      </c>
      <c r="D1667" t="s">
        <v>1057</v>
      </c>
      <c r="E1667">
        <v>-71.080299999999994</v>
      </c>
      <c r="F1667">
        <v>42.304920000000003</v>
      </c>
      <c r="G1667" t="s">
        <v>784</v>
      </c>
      <c r="H1667" s="5">
        <v>1</v>
      </c>
      <c r="I1667" t="s">
        <v>1061</v>
      </c>
      <c r="J1667" s="5">
        <f>VLOOKUP(I1667*1,Crosswalks!$L$3:$M$227,2,FALSE)</f>
        <v>7</v>
      </c>
      <c r="K1667" s="5" t="str">
        <f>IF(G1667="Corner",INDEX(Crosswalks!$C$4:$J$16,MATCH(H1667,Crosswalks!$C$4:$C$16,0),J1667+1),"N/A, D2D")</f>
        <v>N/A, D2D</v>
      </c>
      <c r="L1667" t="s">
        <v>6023</v>
      </c>
      <c r="M1667" t="s">
        <v>836</v>
      </c>
      <c r="N1667" t="s">
        <v>837</v>
      </c>
      <c r="O1667" t="s">
        <v>1512</v>
      </c>
      <c r="P1667">
        <v>-71.094734399999993</v>
      </c>
      <c r="Q1667">
        <v>42.294833799999999</v>
      </c>
    </row>
    <row r="1668" spans="2:17" x14ac:dyDescent="0.3">
      <c r="B1668" t="s">
        <v>1261</v>
      </c>
      <c r="C1668" t="s">
        <v>1090</v>
      </c>
      <c r="D1668" t="s">
        <v>1057</v>
      </c>
      <c r="E1668">
        <v>-71.091589999999997</v>
      </c>
      <c r="F1668">
        <v>42.312220000000003</v>
      </c>
      <c r="G1668" t="s">
        <v>783</v>
      </c>
      <c r="H1668" s="5">
        <v>3</v>
      </c>
      <c r="I1668" t="s">
        <v>1058</v>
      </c>
      <c r="J1668" s="5">
        <f>VLOOKUP(I1668*1,Crosswalks!$L$3:$M$227,2,FALSE)</f>
        <v>6</v>
      </c>
      <c r="K1668" s="5">
        <f>IF(G1668="Corner",INDEX(Crosswalks!$C$4:$J$16,MATCH(H1668,Crosswalks!$C$4:$C$16,0),J1668+1),"N/A, D2D")</f>
        <v>0.3</v>
      </c>
      <c r="L1668" t="s">
        <v>6024</v>
      </c>
      <c r="M1668" t="s">
        <v>836</v>
      </c>
      <c r="N1668" t="s">
        <v>837</v>
      </c>
      <c r="O1668" t="s">
        <v>1522</v>
      </c>
      <c r="P1668">
        <v>-71.135330609999997</v>
      </c>
      <c r="Q1668">
        <v>42.27776866</v>
      </c>
    </row>
    <row r="1669" spans="2:17" x14ac:dyDescent="0.3">
      <c r="B1669" t="s">
        <v>1190</v>
      </c>
      <c r="C1669" t="s">
        <v>1094</v>
      </c>
      <c r="D1669" t="s">
        <v>1057</v>
      </c>
      <c r="E1669">
        <v>-71.092789999999994</v>
      </c>
      <c r="F1669">
        <v>42.310870999999999</v>
      </c>
      <c r="G1669" t="s">
        <v>783</v>
      </c>
      <c r="H1669" s="5">
        <v>3</v>
      </c>
      <c r="I1669" t="s">
        <v>1058</v>
      </c>
      <c r="J1669" s="5">
        <f>VLOOKUP(I1669*1,Crosswalks!$L$3:$M$227,2,FALSE)</f>
        <v>6</v>
      </c>
      <c r="K1669" s="5">
        <f>IF(G1669="Corner",INDEX(Crosswalks!$C$4:$J$16,MATCH(H1669,Crosswalks!$C$4:$C$16,0),J1669+1),"N/A, D2D")</f>
        <v>0.3</v>
      </c>
      <c r="L1669" t="s">
        <v>6024</v>
      </c>
      <c r="M1669" t="s">
        <v>836</v>
      </c>
      <c r="N1669" t="s">
        <v>837</v>
      </c>
      <c r="O1669" t="s">
        <v>1522</v>
      </c>
      <c r="P1669">
        <v>-71.135330609999997</v>
      </c>
      <c r="Q1669">
        <v>42.27776866</v>
      </c>
    </row>
    <row r="1670" spans="2:17" x14ac:dyDescent="0.3">
      <c r="B1670" t="s">
        <v>1243</v>
      </c>
      <c r="C1670" t="s">
        <v>1094</v>
      </c>
      <c r="D1670" t="s">
        <v>1057</v>
      </c>
      <c r="E1670">
        <v>-71.091229999999996</v>
      </c>
      <c r="F1670">
        <v>42.30968</v>
      </c>
      <c r="G1670" t="s">
        <v>783</v>
      </c>
      <c r="H1670" s="5">
        <v>6</v>
      </c>
      <c r="I1670" t="s">
        <v>1091</v>
      </c>
      <c r="J1670" s="5">
        <f>VLOOKUP(I1670*1,Crosswalks!$L$3:$M$227,2,FALSE)</f>
        <v>5</v>
      </c>
      <c r="K1670" s="5">
        <f>IF(G1670="Corner",INDEX(Crosswalks!$C$4:$J$16,MATCH(H1670,Crosswalks!$C$4:$C$16,0),J1670+1),"N/A, D2D")</f>
        <v>0.5</v>
      </c>
      <c r="L1670" t="s">
        <v>6024</v>
      </c>
      <c r="M1670" t="s">
        <v>836</v>
      </c>
      <c r="N1670" t="s">
        <v>837</v>
      </c>
      <c r="O1670" t="s">
        <v>1522</v>
      </c>
      <c r="P1670">
        <v>-71.135330609999997</v>
      </c>
      <c r="Q1670">
        <v>42.27776866</v>
      </c>
    </row>
    <row r="1671" spans="2:17" x14ac:dyDescent="0.3">
      <c r="B1671" t="s">
        <v>816</v>
      </c>
      <c r="C1671" t="s">
        <v>1115</v>
      </c>
      <c r="D1671" t="s">
        <v>1057</v>
      </c>
      <c r="E1671">
        <v>-71.088310000000007</v>
      </c>
      <c r="F1671">
        <v>42.309249999999999</v>
      </c>
      <c r="G1671" t="s">
        <v>783</v>
      </c>
      <c r="H1671" s="5">
        <v>6</v>
      </c>
      <c r="I1671" t="s">
        <v>1091</v>
      </c>
      <c r="J1671" s="5">
        <f>VLOOKUP(I1671*1,Crosswalks!$L$3:$M$227,2,FALSE)</f>
        <v>5</v>
      </c>
      <c r="K1671" s="5">
        <f>IF(G1671="Corner",INDEX(Crosswalks!$C$4:$J$16,MATCH(H1671,Crosswalks!$C$4:$C$16,0),J1671+1),"N/A, D2D")</f>
        <v>0.5</v>
      </c>
      <c r="L1671" t="s">
        <v>6024</v>
      </c>
      <c r="M1671" t="s">
        <v>836</v>
      </c>
      <c r="N1671" t="s">
        <v>837</v>
      </c>
      <c r="O1671" t="s">
        <v>1522</v>
      </c>
      <c r="P1671">
        <v>-71.135330609999997</v>
      </c>
      <c r="Q1671">
        <v>42.27776866</v>
      </c>
    </row>
    <row r="1672" spans="2:17" x14ac:dyDescent="0.3">
      <c r="B1672" t="s">
        <v>1376</v>
      </c>
      <c r="C1672" t="s">
        <v>1124</v>
      </c>
      <c r="D1672" t="s">
        <v>1057</v>
      </c>
      <c r="E1672">
        <v>-71.090869999999995</v>
      </c>
      <c r="F1672">
        <v>42.313270000000003</v>
      </c>
      <c r="G1672" t="s">
        <v>783</v>
      </c>
      <c r="H1672" s="5">
        <v>3</v>
      </c>
      <c r="I1672" t="s">
        <v>1058</v>
      </c>
      <c r="J1672" s="5">
        <f>VLOOKUP(I1672*1,Crosswalks!$L$3:$M$227,2,FALSE)</f>
        <v>6</v>
      </c>
      <c r="K1672" s="5">
        <f>IF(G1672="Corner",INDEX(Crosswalks!$C$4:$J$16,MATCH(H1672,Crosswalks!$C$4:$C$16,0),J1672+1),"N/A, D2D")</f>
        <v>0.3</v>
      </c>
      <c r="L1672" t="s">
        <v>6024</v>
      </c>
      <c r="M1672" t="s">
        <v>836</v>
      </c>
      <c r="N1672" t="s">
        <v>837</v>
      </c>
      <c r="O1672" t="s">
        <v>1522</v>
      </c>
      <c r="P1672">
        <v>-71.135330609999997</v>
      </c>
      <c r="Q1672">
        <v>42.27776866</v>
      </c>
    </row>
    <row r="1673" spans="2:17" x14ac:dyDescent="0.3">
      <c r="B1673" t="s">
        <v>1376</v>
      </c>
      <c r="C1673" t="s">
        <v>1124</v>
      </c>
      <c r="D1673" t="s">
        <v>1057</v>
      </c>
      <c r="E1673">
        <v>-71.090869999999995</v>
      </c>
      <c r="F1673">
        <v>42.313270000000003</v>
      </c>
      <c r="G1673" t="s">
        <v>784</v>
      </c>
      <c r="H1673" s="5">
        <v>3</v>
      </c>
      <c r="I1673" t="s">
        <v>1058</v>
      </c>
      <c r="J1673" s="5">
        <f>VLOOKUP(I1673*1,Crosswalks!$L$3:$M$227,2,FALSE)</f>
        <v>6</v>
      </c>
      <c r="K1673" s="5" t="str">
        <f>IF(G1673="Corner",INDEX(Crosswalks!$C$4:$J$16,MATCH(H1673,Crosswalks!$C$4:$C$16,0),J1673+1),"N/A, D2D")</f>
        <v>N/A, D2D</v>
      </c>
      <c r="L1673" t="s">
        <v>6024</v>
      </c>
      <c r="M1673" t="s">
        <v>836</v>
      </c>
      <c r="N1673" t="s">
        <v>837</v>
      </c>
      <c r="O1673" t="s">
        <v>1522</v>
      </c>
      <c r="P1673">
        <v>-71.135330609999997</v>
      </c>
      <c r="Q1673">
        <v>42.27776866</v>
      </c>
    </row>
    <row r="1674" spans="2:17" x14ac:dyDescent="0.3">
      <c r="B1674" t="s">
        <v>925</v>
      </c>
      <c r="C1674" t="s">
        <v>1090</v>
      </c>
      <c r="D1674" t="s">
        <v>1057</v>
      </c>
      <c r="E1674">
        <v>-71.093239999999994</v>
      </c>
      <c r="F1674">
        <v>42.313519999999997</v>
      </c>
      <c r="G1674" t="s">
        <v>783</v>
      </c>
      <c r="H1674" s="5">
        <v>4</v>
      </c>
      <c r="I1674" t="s">
        <v>1058</v>
      </c>
      <c r="J1674" s="5">
        <f>VLOOKUP(I1674*1,Crosswalks!$L$3:$M$227,2,FALSE)</f>
        <v>6</v>
      </c>
      <c r="K1674" s="5">
        <f>IF(G1674="Corner",INDEX(Crosswalks!$C$4:$J$16,MATCH(H1674,Crosswalks!$C$4:$C$16,0),J1674+1),"N/A, D2D")</f>
        <v>0.3</v>
      </c>
      <c r="L1674" t="s">
        <v>6025</v>
      </c>
      <c r="M1674" t="s">
        <v>813</v>
      </c>
      <c r="N1674" t="s">
        <v>814</v>
      </c>
      <c r="O1674" t="s">
        <v>1523</v>
      </c>
      <c r="P1674">
        <v>-71.076196589999995</v>
      </c>
      <c r="Q1674">
        <v>42.311299660000003</v>
      </c>
    </row>
    <row r="1675" spans="2:17" x14ac:dyDescent="0.3">
      <c r="B1675" t="s">
        <v>1126</v>
      </c>
      <c r="C1675" t="s">
        <v>1077</v>
      </c>
      <c r="D1675" t="s">
        <v>1057</v>
      </c>
      <c r="E1675">
        <v>-71.058700000000002</v>
      </c>
      <c r="F1675">
        <v>42.359400000000001</v>
      </c>
      <c r="G1675" t="s">
        <v>783</v>
      </c>
      <c r="H1675" s="5">
        <v>2</v>
      </c>
      <c r="I1675" t="s">
        <v>920</v>
      </c>
      <c r="J1675" s="5">
        <f>VLOOKUP(I1675*1,Crosswalks!$L$3:$M$227,2,FALSE)</f>
        <v>7</v>
      </c>
      <c r="K1675" s="5">
        <f>IF(G1675="Corner",INDEX(Crosswalks!$C$4:$J$16,MATCH(H1675,Crosswalks!$C$4:$C$16,0),J1675+1),"N/A, D2D")</f>
        <v>0.3</v>
      </c>
      <c r="L1675" t="s">
        <v>6025</v>
      </c>
      <c r="M1675" t="s">
        <v>813</v>
      </c>
      <c r="N1675" t="s">
        <v>814</v>
      </c>
      <c r="O1675" t="s">
        <v>1523</v>
      </c>
      <c r="P1675">
        <v>-71.076196589999995</v>
      </c>
      <c r="Q1675">
        <v>42.311299660000003</v>
      </c>
    </row>
    <row r="1676" spans="2:17" x14ac:dyDescent="0.3">
      <c r="B1676" t="s">
        <v>1432</v>
      </c>
      <c r="C1676" t="s">
        <v>1106</v>
      </c>
      <c r="D1676" t="s">
        <v>1057</v>
      </c>
      <c r="E1676">
        <v>-71.091560000000001</v>
      </c>
      <c r="F1676">
        <v>42.31597</v>
      </c>
      <c r="G1676" t="s">
        <v>783</v>
      </c>
      <c r="H1676" s="5">
        <v>1</v>
      </c>
      <c r="I1676" t="s">
        <v>1058</v>
      </c>
      <c r="J1676" s="5">
        <f>VLOOKUP(I1676*1,Crosswalks!$L$3:$M$227,2,FALSE)</f>
        <v>6</v>
      </c>
      <c r="K1676" s="5">
        <f>IF(G1676="Corner",INDEX(Crosswalks!$C$4:$J$16,MATCH(H1676,Crosswalks!$C$4:$C$16,0),J1676+1),"N/A, D2D")</f>
        <v>0.2</v>
      </c>
      <c r="L1676" t="s">
        <v>6025</v>
      </c>
      <c r="M1676" t="s">
        <v>813</v>
      </c>
      <c r="N1676" t="s">
        <v>814</v>
      </c>
      <c r="O1676" t="s">
        <v>1523</v>
      </c>
      <c r="P1676">
        <v>-71.076196589999995</v>
      </c>
      <c r="Q1676">
        <v>42.311299660000003</v>
      </c>
    </row>
    <row r="1677" spans="2:17" x14ac:dyDescent="0.3">
      <c r="B1677" t="s">
        <v>1495</v>
      </c>
      <c r="C1677" t="s">
        <v>1110</v>
      </c>
      <c r="D1677" t="s">
        <v>1057</v>
      </c>
      <c r="E1677">
        <v>-71.09111</v>
      </c>
      <c r="F1677">
        <v>42.31512</v>
      </c>
      <c r="G1677" t="s">
        <v>783</v>
      </c>
      <c r="H1677" s="5">
        <v>2</v>
      </c>
      <c r="I1677" t="s">
        <v>1058</v>
      </c>
      <c r="J1677" s="5">
        <f>VLOOKUP(I1677*1,Crosswalks!$L$3:$M$227,2,FALSE)</f>
        <v>6</v>
      </c>
      <c r="K1677" s="5">
        <f>IF(G1677="Corner",INDEX(Crosswalks!$C$4:$J$16,MATCH(H1677,Crosswalks!$C$4:$C$16,0),J1677+1),"N/A, D2D")</f>
        <v>0.3</v>
      </c>
      <c r="L1677" t="s">
        <v>6025</v>
      </c>
      <c r="M1677" t="s">
        <v>813</v>
      </c>
      <c r="N1677" t="s">
        <v>814</v>
      </c>
      <c r="O1677" t="s">
        <v>1523</v>
      </c>
      <c r="P1677">
        <v>-71.076196589999995</v>
      </c>
      <c r="Q1677">
        <v>42.311299660000003</v>
      </c>
    </row>
    <row r="1678" spans="2:17" x14ac:dyDescent="0.3">
      <c r="B1678" t="s">
        <v>1474</v>
      </c>
      <c r="C1678" t="s">
        <v>1187</v>
      </c>
      <c r="D1678" t="s">
        <v>1057</v>
      </c>
      <c r="E1678">
        <v>-71.086010000000002</v>
      </c>
      <c r="F1678">
        <v>42.317120000000003</v>
      </c>
      <c r="G1678" t="s">
        <v>783</v>
      </c>
      <c r="H1678" s="5">
        <v>5</v>
      </c>
      <c r="I1678" t="s">
        <v>1058</v>
      </c>
      <c r="J1678" s="5">
        <f>VLOOKUP(I1678*1,Crosswalks!$L$3:$M$227,2,FALSE)</f>
        <v>6</v>
      </c>
      <c r="K1678" s="5">
        <f>IF(G1678="Corner",INDEX(Crosswalks!$C$4:$J$16,MATCH(H1678,Crosswalks!$C$4:$C$16,0),J1678+1),"N/A, D2D")</f>
        <v>0.4</v>
      </c>
      <c r="L1678" t="s">
        <v>6025</v>
      </c>
      <c r="M1678" t="s">
        <v>813</v>
      </c>
      <c r="N1678" t="s">
        <v>814</v>
      </c>
      <c r="O1678" t="s">
        <v>1523</v>
      </c>
      <c r="P1678">
        <v>-71.076196589999995</v>
      </c>
      <c r="Q1678">
        <v>42.311299660000003</v>
      </c>
    </row>
    <row r="1679" spans="2:17" x14ac:dyDescent="0.3">
      <c r="B1679" t="s">
        <v>1157</v>
      </c>
      <c r="C1679" t="s">
        <v>1257</v>
      </c>
      <c r="D1679" t="s">
        <v>1057</v>
      </c>
      <c r="E1679">
        <v>-71.086749999999995</v>
      </c>
      <c r="F1679">
        <v>42.309939999999997</v>
      </c>
      <c r="G1679" t="s">
        <v>783</v>
      </c>
      <c r="H1679" s="5">
        <v>5</v>
      </c>
      <c r="I1679" t="s">
        <v>1091</v>
      </c>
      <c r="J1679" s="5">
        <f>VLOOKUP(I1679*1,Crosswalks!$L$3:$M$227,2,FALSE)</f>
        <v>5</v>
      </c>
      <c r="K1679" s="5">
        <f>IF(G1679="Corner",INDEX(Crosswalks!$C$4:$J$16,MATCH(H1679,Crosswalks!$C$4:$C$16,0),J1679+1),"N/A, D2D")</f>
        <v>0.5</v>
      </c>
      <c r="L1679" t="s">
        <v>6025</v>
      </c>
      <c r="M1679" t="s">
        <v>813</v>
      </c>
      <c r="N1679" t="s">
        <v>814</v>
      </c>
      <c r="O1679" t="s">
        <v>1523</v>
      </c>
      <c r="P1679">
        <v>-71.076196589999995</v>
      </c>
      <c r="Q1679">
        <v>42.311299660000003</v>
      </c>
    </row>
    <row r="1680" spans="2:17" x14ac:dyDescent="0.3">
      <c r="B1680" t="s">
        <v>897</v>
      </c>
      <c r="C1680" t="s">
        <v>1103</v>
      </c>
      <c r="D1680" t="s">
        <v>1057</v>
      </c>
      <c r="E1680">
        <v>-71.086449999999999</v>
      </c>
      <c r="F1680">
        <v>42.314509999999999</v>
      </c>
      <c r="G1680" t="s">
        <v>783</v>
      </c>
      <c r="H1680" s="5">
        <v>3</v>
      </c>
      <c r="I1680" t="s">
        <v>1068</v>
      </c>
      <c r="J1680" s="5">
        <f>VLOOKUP(I1680*1,Crosswalks!$L$3:$M$227,2,FALSE)</f>
        <v>6</v>
      </c>
      <c r="K1680" s="5">
        <f>IF(G1680="Corner",INDEX(Crosswalks!$C$4:$J$16,MATCH(H1680,Crosswalks!$C$4:$C$16,0),J1680+1),"N/A, D2D")</f>
        <v>0.3</v>
      </c>
      <c r="L1680" t="s">
        <v>6025</v>
      </c>
      <c r="M1680" t="s">
        <v>813</v>
      </c>
      <c r="N1680" t="s">
        <v>814</v>
      </c>
      <c r="O1680" t="s">
        <v>1523</v>
      </c>
      <c r="P1680">
        <v>-71.076196589999995</v>
      </c>
      <c r="Q1680">
        <v>42.311299660000003</v>
      </c>
    </row>
    <row r="1681" spans="2:17" x14ac:dyDescent="0.3">
      <c r="B1681" t="s">
        <v>917</v>
      </c>
      <c r="C1681" t="s">
        <v>1106</v>
      </c>
      <c r="D1681" t="s">
        <v>1057</v>
      </c>
      <c r="E1681">
        <v>-71.086500000000001</v>
      </c>
      <c r="F1681">
        <v>42.31223</v>
      </c>
      <c r="G1681" t="s">
        <v>783</v>
      </c>
      <c r="H1681" s="5">
        <v>3</v>
      </c>
      <c r="I1681" t="s">
        <v>1068</v>
      </c>
      <c r="J1681" s="5">
        <f>VLOOKUP(I1681*1,Crosswalks!$L$3:$M$227,2,FALSE)</f>
        <v>6</v>
      </c>
      <c r="K1681" s="5">
        <f>IF(G1681="Corner",INDEX(Crosswalks!$C$4:$J$16,MATCH(H1681,Crosswalks!$C$4:$C$16,0),J1681+1),"N/A, D2D")</f>
        <v>0.3</v>
      </c>
      <c r="L1681" t="s">
        <v>6025</v>
      </c>
      <c r="M1681" t="s">
        <v>813</v>
      </c>
      <c r="N1681" t="s">
        <v>814</v>
      </c>
      <c r="O1681" t="s">
        <v>1523</v>
      </c>
      <c r="P1681">
        <v>-71.076196589999995</v>
      </c>
      <c r="Q1681">
        <v>42.311299660000003</v>
      </c>
    </row>
    <row r="1682" spans="2:17" x14ac:dyDescent="0.3">
      <c r="B1682" t="s">
        <v>960</v>
      </c>
      <c r="C1682" t="s">
        <v>1092</v>
      </c>
      <c r="D1682" t="s">
        <v>1057</v>
      </c>
      <c r="E1682">
        <v>-71.091880000000003</v>
      </c>
      <c r="F1682">
        <v>42.314230000000002</v>
      </c>
      <c r="G1682" t="s">
        <v>783</v>
      </c>
      <c r="H1682" s="5">
        <v>1</v>
      </c>
      <c r="I1682" t="s">
        <v>1058</v>
      </c>
      <c r="J1682" s="5">
        <f>VLOOKUP(I1682*1,Crosswalks!$L$3:$M$227,2,FALSE)</f>
        <v>6</v>
      </c>
      <c r="K1682" s="5">
        <f>IF(G1682="Corner",INDEX(Crosswalks!$C$4:$J$16,MATCH(H1682,Crosswalks!$C$4:$C$16,0),J1682+1),"N/A, D2D")</f>
        <v>0.2</v>
      </c>
      <c r="L1682" t="s">
        <v>6025</v>
      </c>
      <c r="M1682" t="s">
        <v>813</v>
      </c>
      <c r="N1682" t="s">
        <v>814</v>
      </c>
      <c r="O1682" t="s">
        <v>1523</v>
      </c>
      <c r="P1682">
        <v>-71.076196589999995</v>
      </c>
      <c r="Q1682">
        <v>42.311299660000003</v>
      </c>
    </row>
    <row r="1683" spans="2:17" x14ac:dyDescent="0.3">
      <c r="B1683" t="s">
        <v>991</v>
      </c>
      <c r="C1683" t="s">
        <v>1082</v>
      </c>
      <c r="D1683" t="s">
        <v>1057</v>
      </c>
      <c r="E1683">
        <v>-71.058700000000002</v>
      </c>
      <c r="F1683">
        <v>42.359400000000001</v>
      </c>
      <c r="G1683" t="s">
        <v>783</v>
      </c>
      <c r="H1683" s="5">
        <v>3</v>
      </c>
      <c r="I1683" t="s">
        <v>920</v>
      </c>
      <c r="J1683" s="5">
        <f>VLOOKUP(I1683*1,Crosswalks!$L$3:$M$227,2,FALSE)</f>
        <v>7</v>
      </c>
      <c r="K1683" s="5">
        <f>IF(G1683="Corner",INDEX(Crosswalks!$C$4:$J$16,MATCH(H1683,Crosswalks!$C$4:$C$16,0),J1683+1),"N/A, D2D")</f>
        <v>0.3</v>
      </c>
      <c r="L1683" t="s">
        <v>6025</v>
      </c>
      <c r="M1683" t="s">
        <v>813</v>
      </c>
      <c r="N1683" t="s">
        <v>814</v>
      </c>
      <c r="O1683" t="s">
        <v>1523</v>
      </c>
      <c r="P1683">
        <v>-71.076196589999995</v>
      </c>
      <c r="Q1683">
        <v>42.311299660000003</v>
      </c>
    </row>
    <row r="1684" spans="2:17" x14ac:dyDescent="0.3">
      <c r="B1684" t="s">
        <v>1165</v>
      </c>
      <c r="C1684" t="s">
        <v>1090</v>
      </c>
      <c r="D1684" t="s">
        <v>1057</v>
      </c>
      <c r="E1684">
        <v>-71.093140000000005</v>
      </c>
      <c r="F1684">
        <v>42.313029999999998</v>
      </c>
      <c r="G1684" t="s">
        <v>783</v>
      </c>
      <c r="H1684" s="5">
        <v>3</v>
      </c>
      <c r="I1684" t="s">
        <v>1058</v>
      </c>
      <c r="J1684" s="5">
        <f>VLOOKUP(I1684*1,Crosswalks!$L$3:$M$227,2,FALSE)</f>
        <v>6</v>
      </c>
      <c r="K1684" s="5">
        <f>IF(G1684="Corner",INDEX(Crosswalks!$C$4:$J$16,MATCH(H1684,Crosswalks!$C$4:$C$16,0),J1684+1),"N/A, D2D")</f>
        <v>0.3</v>
      </c>
      <c r="L1684" t="s">
        <v>6025</v>
      </c>
      <c r="M1684" t="s">
        <v>813</v>
      </c>
      <c r="N1684" t="s">
        <v>814</v>
      </c>
      <c r="O1684" t="s">
        <v>1523</v>
      </c>
      <c r="P1684">
        <v>-71.076196589999995</v>
      </c>
      <c r="Q1684">
        <v>42.311299660000003</v>
      </c>
    </row>
    <row r="1685" spans="2:17" x14ac:dyDescent="0.3">
      <c r="B1685" t="s">
        <v>1300</v>
      </c>
      <c r="C1685" t="s">
        <v>1380</v>
      </c>
      <c r="D1685" t="s">
        <v>1057</v>
      </c>
      <c r="E1685">
        <v>-71.085819999999998</v>
      </c>
      <c r="F1685">
        <v>42.309130000000003</v>
      </c>
      <c r="G1685" t="s">
        <v>783</v>
      </c>
      <c r="H1685" s="5" t="s">
        <v>785</v>
      </c>
      <c r="I1685" t="s">
        <v>1091</v>
      </c>
      <c r="J1685" s="5">
        <f>VLOOKUP(I1685*1,Crosswalks!$L$3:$M$227,2,FALSE)</f>
        <v>5</v>
      </c>
      <c r="K1685" s="5">
        <f>IF(G1685="Corner",INDEX(Crosswalks!$C$4:$J$16,MATCH(H1685,Crosswalks!$C$4:$C$16,0),J1685+1),"N/A, D2D")</f>
        <v>0.3</v>
      </c>
      <c r="L1685" t="s">
        <v>6025</v>
      </c>
      <c r="M1685" t="s">
        <v>813</v>
      </c>
      <c r="N1685" t="s">
        <v>814</v>
      </c>
      <c r="O1685" t="s">
        <v>1523</v>
      </c>
      <c r="P1685">
        <v>-71.076196589999995</v>
      </c>
      <c r="Q1685">
        <v>42.311299660000003</v>
      </c>
    </row>
    <row r="1686" spans="2:17" x14ac:dyDescent="0.3">
      <c r="B1686" t="s">
        <v>1199</v>
      </c>
      <c r="C1686" t="s">
        <v>1094</v>
      </c>
      <c r="D1686" t="s">
        <v>1057</v>
      </c>
      <c r="E1686">
        <v>-71.092119999999994</v>
      </c>
      <c r="F1686">
        <v>42.31033</v>
      </c>
      <c r="G1686" t="s">
        <v>783</v>
      </c>
      <c r="H1686" s="5">
        <v>6</v>
      </c>
      <c r="I1686" t="s">
        <v>1058</v>
      </c>
      <c r="J1686" s="5">
        <f>VLOOKUP(I1686*1,Crosswalks!$L$3:$M$227,2,FALSE)</f>
        <v>6</v>
      </c>
      <c r="K1686" s="5">
        <f>IF(G1686="Corner",INDEX(Crosswalks!$C$4:$J$16,MATCH(H1686,Crosswalks!$C$4:$C$16,0),J1686+1),"N/A, D2D")</f>
        <v>0.4</v>
      </c>
      <c r="L1686" t="s">
        <v>6025</v>
      </c>
      <c r="M1686" t="s">
        <v>813</v>
      </c>
      <c r="N1686" t="s">
        <v>814</v>
      </c>
      <c r="O1686" t="s">
        <v>1523</v>
      </c>
      <c r="P1686">
        <v>-71.076196589999995</v>
      </c>
      <c r="Q1686">
        <v>42.311299660000003</v>
      </c>
    </row>
    <row r="1687" spans="2:17" x14ac:dyDescent="0.3">
      <c r="B1687" t="s">
        <v>1406</v>
      </c>
      <c r="C1687" t="s">
        <v>1115</v>
      </c>
      <c r="D1687" t="s">
        <v>1057</v>
      </c>
      <c r="E1687">
        <v>-71.091350000000006</v>
      </c>
      <c r="F1687">
        <v>42.311459999999997</v>
      </c>
      <c r="G1687" t="s">
        <v>783</v>
      </c>
      <c r="H1687" s="5">
        <v>1</v>
      </c>
      <c r="I1687" t="s">
        <v>1058</v>
      </c>
      <c r="J1687" s="5">
        <f>VLOOKUP(I1687*1,Crosswalks!$L$3:$M$227,2,FALSE)</f>
        <v>6</v>
      </c>
      <c r="K1687" s="5">
        <f>IF(G1687="Corner",INDEX(Crosswalks!$C$4:$J$16,MATCH(H1687,Crosswalks!$C$4:$C$16,0),J1687+1),"N/A, D2D")</f>
        <v>0.2</v>
      </c>
      <c r="L1687" t="s">
        <v>6025</v>
      </c>
      <c r="M1687" t="s">
        <v>813</v>
      </c>
      <c r="N1687" t="s">
        <v>814</v>
      </c>
      <c r="O1687" t="s">
        <v>1523</v>
      </c>
      <c r="P1687">
        <v>-71.076196589999995</v>
      </c>
      <c r="Q1687">
        <v>42.311299660000003</v>
      </c>
    </row>
    <row r="1688" spans="2:17" x14ac:dyDescent="0.3">
      <c r="B1688" t="s">
        <v>808</v>
      </c>
      <c r="C1688" t="s">
        <v>1127</v>
      </c>
      <c r="D1688" t="s">
        <v>1057</v>
      </c>
      <c r="E1688">
        <v>-71.091049999999996</v>
      </c>
      <c r="F1688">
        <v>42.317659999999997</v>
      </c>
      <c r="G1688" t="s">
        <v>783</v>
      </c>
      <c r="H1688" s="5">
        <v>3</v>
      </c>
      <c r="I1688" t="s">
        <v>1058</v>
      </c>
      <c r="J1688" s="5">
        <f>VLOOKUP(I1688*1,Crosswalks!$L$3:$M$227,2,FALSE)</f>
        <v>6</v>
      </c>
      <c r="K1688" s="5">
        <f>IF(G1688="Corner",INDEX(Crosswalks!$C$4:$J$16,MATCH(H1688,Crosswalks!$C$4:$C$16,0),J1688+1),"N/A, D2D")</f>
        <v>0.3</v>
      </c>
      <c r="L1688" t="s">
        <v>6025</v>
      </c>
      <c r="M1688" t="s">
        <v>813</v>
      </c>
      <c r="N1688" t="s">
        <v>814</v>
      </c>
      <c r="O1688" t="s">
        <v>1523</v>
      </c>
      <c r="P1688">
        <v>-71.076196589999995</v>
      </c>
      <c r="Q1688">
        <v>42.311299660000003</v>
      </c>
    </row>
    <row r="1689" spans="2:17" x14ac:dyDescent="0.3">
      <c r="B1689" t="s">
        <v>1126</v>
      </c>
      <c r="C1689" t="s">
        <v>1077</v>
      </c>
      <c r="D1689" t="s">
        <v>1057</v>
      </c>
      <c r="E1689">
        <v>-71.058700000000002</v>
      </c>
      <c r="F1689">
        <v>42.359400000000001</v>
      </c>
      <c r="G1689" t="s">
        <v>783</v>
      </c>
      <c r="H1689" s="5">
        <v>5</v>
      </c>
      <c r="I1689" t="s">
        <v>920</v>
      </c>
      <c r="J1689" s="5">
        <f>VLOOKUP(I1689*1,Crosswalks!$L$3:$M$227,2,FALSE)</f>
        <v>7</v>
      </c>
      <c r="K1689" s="5">
        <f>IF(G1689="Corner",INDEX(Crosswalks!$C$4:$J$16,MATCH(H1689,Crosswalks!$C$4:$C$16,0),J1689+1),"N/A, D2D")</f>
        <v>0.4</v>
      </c>
      <c r="L1689" t="s">
        <v>6025</v>
      </c>
      <c r="M1689" t="s">
        <v>813</v>
      </c>
      <c r="N1689" t="s">
        <v>814</v>
      </c>
      <c r="O1689" t="s">
        <v>1523</v>
      </c>
      <c r="P1689">
        <v>-71.076196589999995</v>
      </c>
      <c r="Q1689">
        <v>42.311299660000003</v>
      </c>
    </row>
    <row r="1690" spans="2:17" x14ac:dyDescent="0.3">
      <c r="B1690" t="s">
        <v>886</v>
      </c>
      <c r="C1690" t="s">
        <v>1184</v>
      </c>
      <c r="D1690" t="s">
        <v>1057</v>
      </c>
      <c r="E1690">
        <v>-71.091319999999996</v>
      </c>
      <c r="F1690">
        <v>42.316040000000001</v>
      </c>
      <c r="G1690" t="s">
        <v>783</v>
      </c>
      <c r="H1690" s="5">
        <v>6</v>
      </c>
      <c r="I1690" t="s">
        <v>1058</v>
      </c>
      <c r="J1690" s="5">
        <f>VLOOKUP(I1690*1,Crosswalks!$L$3:$M$227,2,FALSE)</f>
        <v>6</v>
      </c>
      <c r="K1690" s="5">
        <f>IF(G1690="Corner",INDEX(Crosswalks!$C$4:$J$16,MATCH(H1690,Crosswalks!$C$4:$C$16,0),J1690+1),"N/A, D2D")</f>
        <v>0.4</v>
      </c>
      <c r="L1690" t="s">
        <v>6025</v>
      </c>
      <c r="M1690" t="s">
        <v>813</v>
      </c>
      <c r="N1690" t="s">
        <v>814</v>
      </c>
      <c r="O1690" t="s">
        <v>1523</v>
      </c>
      <c r="P1690">
        <v>-71.076196589999995</v>
      </c>
      <c r="Q1690">
        <v>42.311299660000003</v>
      </c>
    </row>
    <row r="1691" spans="2:17" x14ac:dyDescent="0.3">
      <c r="B1691" t="s">
        <v>1394</v>
      </c>
      <c r="C1691" t="s">
        <v>1106</v>
      </c>
      <c r="D1691" t="s">
        <v>1057</v>
      </c>
      <c r="E1691">
        <v>-71.092134000000001</v>
      </c>
      <c r="F1691">
        <v>42.315348999999998</v>
      </c>
      <c r="G1691" t="s">
        <v>783</v>
      </c>
      <c r="H1691" s="5">
        <v>2</v>
      </c>
      <c r="I1691" t="s">
        <v>1058</v>
      </c>
      <c r="J1691" s="5">
        <f>VLOOKUP(I1691*1,Crosswalks!$L$3:$M$227,2,FALSE)</f>
        <v>6</v>
      </c>
      <c r="K1691" s="5">
        <f>IF(G1691="Corner",INDEX(Crosswalks!$C$4:$J$16,MATCH(H1691,Crosswalks!$C$4:$C$16,0),J1691+1),"N/A, D2D")</f>
        <v>0.3</v>
      </c>
      <c r="L1691" t="s">
        <v>6025</v>
      </c>
      <c r="M1691" t="s">
        <v>813</v>
      </c>
      <c r="N1691" t="s">
        <v>814</v>
      </c>
      <c r="O1691" t="s">
        <v>1523</v>
      </c>
      <c r="P1691">
        <v>-71.076196589999995</v>
      </c>
      <c r="Q1691">
        <v>42.311299660000003</v>
      </c>
    </row>
    <row r="1692" spans="2:17" x14ac:dyDescent="0.3">
      <c r="B1692" t="s">
        <v>1018</v>
      </c>
      <c r="C1692" t="s">
        <v>1124</v>
      </c>
      <c r="D1692" t="s">
        <v>1057</v>
      </c>
      <c r="E1692">
        <v>-71.09254</v>
      </c>
      <c r="F1692">
        <v>42.31409</v>
      </c>
      <c r="G1692" t="s">
        <v>783</v>
      </c>
      <c r="H1692" s="5">
        <v>1</v>
      </c>
      <c r="I1692" t="s">
        <v>1058</v>
      </c>
      <c r="J1692" s="5">
        <f>VLOOKUP(I1692*1,Crosswalks!$L$3:$M$227,2,FALSE)</f>
        <v>6</v>
      </c>
      <c r="K1692" s="5">
        <f>IF(G1692="Corner",INDEX(Crosswalks!$C$4:$J$16,MATCH(H1692,Crosswalks!$C$4:$C$16,0),J1692+1),"N/A, D2D")</f>
        <v>0.2</v>
      </c>
      <c r="L1692" t="s">
        <v>6025</v>
      </c>
      <c r="M1692" t="s">
        <v>813</v>
      </c>
      <c r="N1692" t="s">
        <v>814</v>
      </c>
      <c r="O1692" t="s">
        <v>1523</v>
      </c>
      <c r="P1692">
        <v>-71.076196589999995</v>
      </c>
      <c r="Q1692">
        <v>42.311299660000003</v>
      </c>
    </row>
    <row r="1693" spans="2:17" x14ac:dyDescent="0.3">
      <c r="B1693" t="s">
        <v>861</v>
      </c>
      <c r="C1693" t="s">
        <v>1085</v>
      </c>
      <c r="D1693" t="s">
        <v>1057</v>
      </c>
      <c r="E1693">
        <v>-71.085852000000003</v>
      </c>
      <c r="F1693">
        <v>42.299374999999998</v>
      </c>
      <c r="G1693" t="s">
        <v>783</v>
      </c>
      <c r="H1693" s="5">
        <v>5</v>
      </c>
      <c r="I1693" t="s">
        <v>1080</v>
      </c>
      <c r="J1693" s="5">
        <f>VLOOKUP(I1693*1,Crosswalks!$L$3:$M$227,2,FALSE)</f>
        <v>6</v>
      </c>
      <c r="K1693" s="5">
        <f>IF(G1693="Corner",INDEX(Crosswalks!$C$4:$J$16,MATCH(H1693,Crosswalks!$C$4:$C$16,0),J1693+1),"N/A, D2D")</f>
        <v>0.4</v>
      </c>
      <c r="L1693" t="s">
        <v>6025</v>
      </c>
      <c r="M1693" t="s">
        <v>813</v>
      </c>
      <c r="N1693" t="s">
        <v>814</v>
      </c>
      <c r="O1693" t="s">
        <v>1523</v>
      </c>
      <c r="P1693">
        <v>-71.076196589999995</v>
      </c>
      <c r="Q1693">
        <v>42.311299660000003</v>
      </c>
    </row>
    <row r="1694" spans="2:17" x14ac:dyDescent="0.3">
      <c r="B1694" t="s">
        <v>1165</v>
      </c>
      <c r="C1694" t="s">
        <v>1090</v>
      </c>
      <c r="D1694" t="s">
        <v>1057</v>
      </c>
      <c r="E1694">
        <v>-71.093140000000005</v>
      </c>
      <c r="F1694">
        <v>42.313029999999998</v>
      </c>
      <c r="G1694" t="s">
        <v>783</v>
      </c>
      <c r="H1694" s="5">
        <v>4</v>
      </c>
      <c r="I1694" t="s">
        <v>1058</v>
      </c>
      <c r="J1694" s="5">
        <f>VLOOKUP(I1694*1,Crosswalks!$L$3:$M$227,2,FALSE)</f>
        <v>6</v>
      </c>
      <c r="K1694" s="5">
        <f>IF(G1694="Corner",INDEX(Crosswalks!$C$4:$J$16,MATCH(H1694,Crosswalks!$C$4:$C$16,0),J1694+1),"N/A, D2D")</f>
        <v>0.3</v>
      </c>
      <c r="L1694" t="s">
        <v>6025</v>
      </c>
      <c r="M1694" t="s">
        <v>813</v>
      </c>
      <c r="N1694" t="s">
        <v>814</v>
      </c>
      <c r="O1694" t="s">
        <v>1523</v>
      </c>
      <c r="P1694">
        <v>-71.076196589999995</v>
      </c>
      <c r="Q1694">
        <v>42.311299660000003</v>
      </c>
    </row>
    <row r="1695" spans="2:17" x14ac:dyDescent="0.3">
      <c r="B1695" t="s">
        <v>1393</v>
      </c>
      <c r="C1695" t="s">
        <v>1115</v>
      </c>
      <c r="D1695" t="s">
        <v>1057</v>
      </c>
      <c r="E1695">
        <v>-71.091560000000001</v>
      </c>
      <c r="F1695">
        <v>42.311599999999999</v>
      </c>
      <c r="G1695" t="s">
        <v>783</v>
      </c>
      <c r="H1695" s="5">
        <v>5</v>
      </c>
      <c r="I1695" t="s">
        <v>1058</v>
      </c>
      <c r="J1695" s="5">
        <f>VLOOKUP(I1695*1,Crosswalks!$L$3:$M$227,2,FALSE)</f>
        <v>6</v>
      </c>
      <c r="K1695" s="5">
        <f>IF(G1695="Corner",INDEX(Crosswalks!$C$4:$J$16,MATCH(H1695,Crosswalks!$C$4:$C$16,0),J1695+1),"N/A, D2D")</f>
        <v>0.4</v>
      </c>
      <c r="L1695" t="s">
        <v>6025</v>
      </c>
      <c r="M1695" t="s">
        <v>813</v>
      </c>
      <c r="N1695" t="s">
        <v>814</v>
      </c>
      <c r="O1695" t="s">
        <v>1523</v>
      </c>
      <c r="P1695">
        <v>-71.076196589999995</v>
      </c>
      <c r="Q1695">
        <v>42.311299660000003</v>
      </c>
    </row>
    <row r="1696" spans="2:17" x14ac:dyDescent="0.3">
      <c r="B1696" t="s">
        <v>1324</v>
      </c>
      <c r="C1696" t="s">
        <v>1110</v>
      </c>
      <c r="D1696" t="s">
        <v>1057</v>
      </c>
      <c r="E1696">
        <v>-71.091920000000002</v>
      </c>
      <c r="F1696">
        <v>42.314109999999999</v>
      </c>
      <c r="G1696" t="s">
        <v>783</v>
      </c>
      <c r="H1696" s="5" t="s">
        <v>785</v>
      </c>
      <c r="I1696" t="s">
        <v>1058</v>
      </c>
      <c r="J1696" s="5">
        <f>VLOOKUP(I1696*1,Crosswalks!$L$3:$M$227,2,FALSE)</f>
        <v>6</v>
      </c>
      <c r="K1696" s="5">
        <f>IF(G1696="Corner",INDEX(Crosswalks!$C$4:$J$16,MATCH(H1696,Crosswalks!$C$4:$C$16,0),J1696+1),"N/A, D2D")</f>
        <v>0.2</v>
      </c>
      <c r="L1696" t="s">
        <v>6025</v>
      </c>
      <c r="M1696" t="s">
        <v>813</v>
      </c>
      <c r="N1696" t="s">
        <v>814</v>
      </c>
      <c r="O1696" t="s">
        <v>1523</v>
      </c>
      <c r="P1696">
        <v>-71.076196589999995</v>
      </c>
      <c r="Q1696">
        <v>42.311299660000003</v>
      </c>
    </row>
    <row r="1697" spans="2:17" x14ac:dyDescent="0.3">
      <c r="B1697" t="s">
        <v>913</v>
      </c>
      <c r="C1697" t="s">
        <v>1099</v>
      </c>
      <c r="D1697" t="s">
        <v>1057</v>
      </c>
      <c r="E1697">
        <v>-71.086309999999997</v>
      </c>
      <c r="F1697">
        <v>42.31315</v>
      </c>
      <c r="G1697" t="s">
        <v>783</v>
      </c>
      <c r="H1697" s="5">
        <v>5</v>
      </c>
      <c r="I1697" t="s">
        <v>1068</v>
      </c>
      <c r="J1697" s="5">
        <f>VLOOKUP(I1697*1,Crosswalks!$L$3:$M$227,2,FALSE)</f>
        <v>6</v>
      </c>
      <c r="K1697" s="5">
        <f>IF(G1697="Corner",INDEX(Crosswalks!$C$4:$J$16,MATCH(H1697,Crosswalks!$C$4:$C$16,0),J1697+1),"N/A, D2D")</f>
        <v>0.4</v>
      </c>
      <c r="L1697" t="s">
        <v>6025</v>
      </c>
      <c r="M1697" t="s">
        <v>813</v>
      </c>
      <c r="N1697" t="s">
        <v>814</v>
      </c>
      <c r="O1697" t="s">
        <v>1523</v>
      </c>
      <c r="P1697">
        <v>-71.076196589999995</v>
      </c>
      <c r="Q1697">
        <v>42.311299660000003</v>
      </c>
    </row>
    <row r="1698" spans="2:17" x14ac:dyDescent="0.3">
      <c r="B1698" t="s">
        <v>999</v>
      </c>
      <c r="C1698" t="s">
        <v>1090</v>
      </c>
      <c r="D1698" t="s">
        <v>1057</v>
      </c>
      <c r="E1698">
        <v>-71.093500000000006</v>
      </c>
      <c r="F1698">
        <v>42.313609999999997</v>
      </c>
      <c r="G1698" t="s">
        <v>783</v>
      </c>
      <c r="H1698" s="5">
        <v>2</v>
      </c>
      <c r="I1698" t="s">
        <v>1058</v>
      </c>
      <c r="J1698" s="5">
        <f>VLOOKUP(I1698*1,Crosswalks!$L$3:$M$227,2,FALSE)</f>
        <v>6</v>
      </c>
      <c r="K1698" s="5">
        <f>IF(G1698="Corner",INDEX(Crosswalks!$C$4:$J$16,MATCH(H1698,Crosswalks!$C$4:$C$16,0),J1698+1),"N/A, D2D")</f>
        <v>0.3</v>
      </c>
      <c r="L1698" t="s">
        <v>6025</v>
      </c>
      <c r="M1698" t="s">
        <v>813</v>
      </c>
      <c r="N1698" t="s">
        <v>814</v>
      </c>
      <c r="O1698" t="s">
        <v>1523</v>
      </c>
      <c r="P1698">
        <v>-71.076196589999995</v>
      </c>
      <c r="Q1698">
        <v>42.311299660000003</v>
      </c>
    </row>
    <row r="1699" spans="2:17" x14ac:dyDescent="0.3">
      <c r="B1699" t="s">
        <v>1183</v>
      </c>
      <c r="C1699" t="s">
        <v>1257</v>
      </c>
      <c r="D1699" t="s">
        <v>1057</v>
      </c>
      <c r="E1699">
        <v>-71.085750000000004</v>
      </c>
      <c r="F1699">
        <v>42.312370000000001</v>
      </c>
      <c r="G1699" t="s">
        <v>783</v>
      </c>
      <c r="H1699" s="5">
        <v>1</v>
      </c>
      <c r="I1699" t="s">
        <v>1068</v>
      </c>
      <c r="J1699" s="5">
        <f>VLOOKUP(I1699*1,Crosswalks!$L$3:$M$227,2,FALSE)</f>
        <v>6</v>
      </c>
      <c r="K1699" s="5">
        <f>IF(G1699="Corner",INDEX(Crosswalks!$C$4:$J$16,MATCH(H1699,Crosswalks!$C$4:$C$16,0),J1699+1),"N/A, D2D")</f>
        <v>0.2</v>
      </c>
      <c r="L1699" t="s">
        <v>6025</v>
      </c>
      <c r="M1699" t="s">
        <v>813</v>
      </c>
      <c r="N1699" t="s">
        <v>814</v>
      </c>
      <c r="O1699" t="s">
        <v>1523</v>
      </c>
      <c r="P1699">
        <v>-71.076196589999995</v>
      </c>
      <c r="Q1699">
        <v>42.311299660000003</v>
      </c>
    </row>
    <row r="1700" spans="2:17" x14ac:dyDescent="0.3">
      <c r="B1700" t="s">
        <v>917</v>
      </c>
      <c r="C1700" t="s">
        <v>1097</v>
      </c>
      <c r="D1700" t="s">
        <v>1057</v>
      </c>
      <c r="E1700">
        <v>-71.058700000000002</v>
      </c>
      <c r="F1700">
        <v>42.359400000000001</v>
      </c>
      <c r="G1700" t="s">
        <v>783</v>
      </c>
      <c r="H1700" s="5">
        <v>1</v>
      </c>
      <c r="I1700" t="s">
        <v>920</v>
      </c>
      <c r="J1700" s="5">
        <f>VLOOKUP(I1700*1,Crosswalks!$L$3:$M$227,2,FALSE)</f>
        <v>7</v>
      </c>
      <c r="K1700" s="5">
        <f>IF(G1700="Corner",INDEX(Crosswalks!$C$4:$J$16,MATCH(H1700,Crosswalks!$C$4:$C$16,0),J1700+1),"N/A, D2D")</f>
        <v>0.2</v>
      </c>
      <c r="L1700" t="s">
        <v>6025</v>
      </c>
      <c r="M1700" t="s">
        <v>813</v>
      </c>
      <c r="N1700" t="s">
        <v>814</v>
      </c>
      <c r="O1700" t="s">
        <v>1523</v>
      </c>
      <c r="P1700">
        <v>-71.076196589999995</v>
      </c>
      <c r="Q1700">
        <v>42.311299660000003</v>
      </c>
    </row>
    <row r="1701" spans="2:17" x14ac:dyDescent="0.3">
      <c r="B1701" t="s">
        <v>1191</v>
      </c>
      <c r="C1701" t="s">
        <v>1127</v>
      </c>
      <c r="D1701" t="s">
        <v>1057</v>
      </c>
      <c r="E1701">
        <v>-71.089259999999996</v>
      </c>
      <c r="F1701">
        <v>42.316839999999999</v>
      </c>
      <c r="G1701" t="s">
        <v>783</v>
      </c>
      <c r="H1701" s="5">
        <v>6</v>
      </c>
      <c r="I1701" t="s">
        <v>1058</v>
      </c>
      <c r="J1701" s="5">
        <f>VLOOKUP(I1701*1,Crosswalks!$L$3:$M$227,2,FALSE)</f>
        <v>6</v>
      </c>
      <c r="K1701" s="5">
        <f>IF(G1701="Corner",INDEX(Crosswalks!$C$4:$J$16,MATCH(H1701,Crosswalks!$C$4:$C$16,0),J1701+1),"N/A, D2D")</f>
        <v>0.4</v>
      </c>
      <c r="L1701" t="s">
        <v>6025</v>
      </c>
      <c r="M1701" t="s">
        <v>813</v>
      </c>
      <c r="N1701" t="s">
        <v>814</v>
      </c>
      <c r="O1701" t="s">
        <v>1523</v>
      </c>
      <c r="P1701">
        <v>-71.076196589999995</v>
      </c>
      <c r="Q1701">
        <v>42.311299660000003</v>
      </c>
    </row>
    <row r="1702" spans="2:17" x14ac:dyDescent="0.3">
      <c r="B1702" t="s">
        <v>1006</v>
      </c>
      <c r="C1702" t="s">
        <v>1077</v>
      </c>
      <c r="D1702" t="s">
        <v>1057</v>
      </c>
      <c r="E1702">
        <v>-71.085380000000001</v>
      </c>
      <c r="F1702">
        <v>42.301290000000002</v>
      </c>
      <c r="G1702" t="s">
        <v>783</v>
      </c>
      <c r="H1702" s="5">
        <v>3</v>
      </c>
      <c r="I1702" t="s">
        <v>1061</v>
      </c>
      <c r="J1702" s="5">
        <f>VLOOKUP(I1702*1,Crosswalks!$L$3:$M$227,2,FALSE)</f>
        <v>7</v>
      </c>
      <c r="K1702" s="5">
        <f>IF(G1702="Corner",INDEX(Crosswalks!$C$4:$J$16,MATCH(H1702,Crosswalks!$C$4:$C$16,0),J1702+1),"N/A, D2D")</f>
        <v>0.3</v>
      </c>
      <c r="L1702" t="s">
        <v>6025</v>
      </c>
      <c r="M1702" t="s">
        <v>813</v>
      </c>
      <c r="N1702" t="s">
        <v>814</v>
      </c>
      <c r="O1702" t="s">
        <v>1523</v>
      </c>
      <c r="P1702">
        <v>-71.076196589999995</v>
      </c>
      <c r="Q1702">
        <v>42.311299660000003</v>
      </c>
    </row>
    <row r="1703" spans="2:17" x14ac:dyDescent="0.3">
      <c r="B1703" t="s">
        <v>1151</v>
      </c>
      <c r="C1703" t="s">
        <v>1106</v>
      </c>
      <c r="D1703" t="s">
        <v>1057</v>
      </c>
      <c r="E1703">
        <v>-71.09169</v>
      </c>
      <c r="F1703">
        <v>42.315429999999999</v>
      </c>
      <c r="G1703" t="s">
        <v>783</v>
      </c>
      <c r="H1703" s="5">
        <v>5</v>
      </c>
      <c r="I1703" t="s">
        <v>1058</v>
      </c>
      <c r="J1703" s="5">
        <f>VLOOKUP(I1703*1,Crosswalks!$L$3:$M$227,2,FALSE)</f>
        <v>6</v>
      </c>
      <c r="K1703" s="5">
        <f>IF(G1703="Corner",INDEX(Crosswalks!$C$4:$J$16,MATCH(H1703,Crosswalks!$C$4:$C$16,0),J1703+1),"N/A, D2D")</f>
        <v>0.4</v>
      </c>
      <c r="L1703" t="s">
        <v>6025</v>
      </c>
      <c r="M1703" t="s">
        <v>813</v>
      </c>
      <c r="N1703" t="s">
        <v>814</v>
      </c>
      <c r="O1703" t="s">
        <v>1523</v>
      </c>
      <c r="P1703">
        <v>-71.076196589999995</v>
      </c>
      <c r="Q1703">
        <v>42.311299660000003</v>
      </c>
    </row>
    <row r="1704" spans="2:17" x14ac:dyDescent="0.3">
      <c r="B1704" t="s">
        <v>978</v>
      </c>
      <c r="C1704" t="s">
        <v>1291</v>
      </c>
      <c r="D1704" t="s">
        <v>1057</v>
      </c>
      <c r="E1704">
        <v>-71.084919999999997</v>
      </c>
      <c r="F1704">
        <v>42.299199999999999</v>
      </c>
      <c r="G1704" t="s">
        <v>783</v>
      </c>
      <c r="H1704" s="5" t="s">
        <v>785</v>
      </c>
      <c r="I1704" t="s">
        <v>1080</v>
      </c>
      <c r="J1704" s="5">
        <f>VLOOKUP(I1704*1,Crosswalks!$L$3:$M$227,2,FALSE)</f>
        <v>6</v>
      </c>
      <c r="K1704" s="5">
        <f>IF(G1704="Corner",INDEX(Crosswalks!$C$4:$J$16,MATCH(H1704,Crosswalks!$C$4:$C$16,0),J1704+1),"N/A, D2D")</f>
        <v>0.2</v>
      </c>
      <c r="L1704" t="s">
        <v>6025</v>
      </c>
      <c r="M1704" t="s">
        <v>813</v>
      </c>
      <c r="N1704" t="s">
        <v>814</v>
      </c>
      <c r="O1704" t="s">
        <v>1523</v>
      </c>
      <c r="P1704">
        <v>-71.076196589999995</v>
      </c>
      <c r="Q1704">
        <v>42.311299660000003</v>
      </c>
    </row>
    <row r="1705" spans="2:17" x14ac:dyDescent="0.3">
      <c r="B1705" t="s">
        <v>999</v>
      </c>
      <c r="C1705" t="s">
        <v>1291</v>
      </c>
      <c r="D1705" t="s">
        <v>1057</v>
      </c>
      <c r="E1705">
        <v>-71.085310000000007</v>
      </c>
      <c r="F1705">
        <v>42.3001</v>
      </c>
      <c r="G1705" t="s">
        <v>783</v>
      </c>
      <c r="H1705" s="5">
        <v>4</v>
      </c>
      <c r="I1705" t="s">
        <v>1080</v>
      </c>
      <c r="J1705" s="5">
        <f>VLOOKUP(I1705*1,Crosswalks!$L$3:$M$227,2,FALSE)</f>
        <v>6</v>
      </c>
      <c r="K1705" s="5">
        <f>IF(G1705="Corner",INDEX(Crosswalks!$C$4:$J$16,MATCH(H1705,Crosswalks!$C$4:$C$16,0),J1705+1),"N/A, D2D")</f>
        <v>0.3</v>
      </c>
      <c r="L1705" t="s">
        <v>6025</v>
      </c>
      <c r="M1705" t="s">
        <v>813</v>
      </c>
      <c r="N1705" t="s">
        <v>814</v>
      </c>
      <c r="O1705" t="s">
        <v>1523</v>
      </c>
      <c r="P1705">
        <v>-71.076196589999995</v>
      </c>
      <c r="Q1705">
        <v>42.311299660000003</v>
      </c>
    </row>
    <row r="1706" spans="2:17" x14ac:dyDescent="0.3">
      <c r="B1706" t="s">
        <v>1059</v>
      </c>
      <c r="C1706" t="s">
        <v>1270</v>
      </c>
      <c r="D1706" t="s">
        <v>1057</v>
      </c>
      <c r="E1706">
        <v>-71.092678000000006</v>
      </c>
      <c r="F1706">
        <v>42.311073</v>
      </c>
      <c r="G1706" t="s">
        <v>783</v>
      </c>
      <c r="H1706" s="5">
        <v>6</v>
      </c>
      <c r="I1706" t="s">
        <v>1058</v>
      </c>
      <c r="J1706" s="5">
        <f>VLOOKUP(I1706*1,Crosswalks!$L$3:$M$227,2,FALSE)</f>
        <v>6</v>
      </c>
      <c r="K1706" s="5">
        <f>IF(G1706="Corner",INDEX(Crosswalks!$C$4:$J$16,MATCH(H1706,Crosswalks!$C$4:$C$16,0),J1706+1),"N/A, D2D")</f>
        <v>0.4</v>
      </c>
      <c r="L1706" t="s">
        <v>6025</v>
      </c>
      <c r="M1706" t="s">
        <v>813</v>
      </c>
      <c r="N1706" t="s">
        <v>814</v>
      </c>
      <c r="O1706" t="s">
        <v>1523</v>
      </c>
      <c r="P1706">
        <v>-71.076196589999995</v>
      </c>
      <c r="Q1706">
        <v>42.311299660000003</v>
      </c>
    </row>
    <row r="1707" spans="2:17" x14ac:dyDescent="0.3">
      <c r="B1707" t="s">
        <v>1524</v>
      </c>
      <c r="C1707" t="s">
        <v>1056</v>
      </c>
      <c r="D1707" t="s">
        <v>1057</v>
      </c>
      <c r="E1707">
        <v>-71.090666999999996</v>
      </c>
      <c r="F1707">
        <v>42.312184000000002</v>
      </c>
      <c r="G1707" t="s">
        <v>783</v>
      </c>
      <c r="H1707" s="5">
        <v>2</v>
      </c>
      <c r="I1707" t="s">
        <v>1058</v>
      </c>
      <c r="J1707" s="5">
        <f>VLOOKUP(I1707*1,Crosswalks!$L$3:$M$227,2,FALSE)</f>
        <v>6</v>
      </c>
      <c r="K1707" s="5">
        <f>IF(G1707="Corner",INDEX(Crosswalks!$C$4:$J$16,MATCH(H1707,Crosswalks!$C$4:$C$16,0),J1707+1),"N/A, D2D")</f>
        <v>0.3</v>
      </c>
      <c r="L1707" t="s">
        <v>6025</v>
      </c>
      <c r="M1707" t="s">
        <v>813</v>
      </c>
      <c r="N1707" t="s">
        <v>814</v>
      </c>
      <c r="O1707" t="s">
        <v>1523</v>
      </c>
      <c r="P1707">
        <v>-71.076196589999995</v>
      </c>
      <c r="Q1707">
        <v>42.311299660000003</v>
      </c>
    </row>
    <row r="1708" spans="2:17" x14ac:dyDescent="0.3">
      <c r="B1708" t="s">
        <v>891</v>
      </c>
      <c r="C1708" t="s">
        <v>1270</v>
      </c>
      <c r="D1708" t="s">
        <v>1057</v>
      </c>
      <c r="E1708">
        <v>-71.092449999999999</v>
      </c>
      <c r="F1708">
        <v>42.31127</v>
      </c>
      <c r="G1708" t="s">
        <v>783</v>
      </c>
      <c r="H1708" s="5">
        <v>2</v>
      </c>
      <c r="I1708" t="s">
        <v>1058</v>
      </c>
      <c r="J1708" s="5">
        <f>VLOOKUP(I1708*1,Crosswalks!$L$3:$M$227,2,FALSE)</f>
        <v>6</v>
      </c>
      <c r="K1708" s="5">
        <f>IF(G1708="Corner",INDEX(Crosswalks!$C$4:$J$16,MATCH(H1708,Crosswalks!$C$4:$C$16,0),J1708+1),"N/A, D2D")</f>
        <v>0.3</v>
      </c>
      <c r="L1708" t="s">
        <v>6025</v>
      </c>
      <c r="M1708" t="s">
        <v>813</v>
      </c>
      <c r="N1708" t="s">
        <v>814</v>
      </c>
      <c r="O1708" t="s">
        <v>1523</v>
      </c>
      <c r="P1708">
        <v>-71.076196589999995</v>
      </c>
      <c r="Q1708">
        <v>42.311299660000003</v>
      </c>
    </row>
    <row r="1709" spans="2:17" x14ac:dyDescent="0.3">
      <c r="B1709" t="s">
        <v>1128</v>
      </c>
      <c r="C1709" t="s">
        <v>1077</v>
      </c>
      <c r="D1709" t="s">
        <v>1057</v>
      </c>
      <c r="E1709">
        <v>-71.058700000000002</v>
      </c>
      <c r="F1709">
        <v>42.359400000000001</v>
      </c>
      <c r="G1709" t="s">
        <v>783</v>
      </c>
      <c r="H1709" s="5">
        <v>3</v>
      </c>
      <c r="I1709" t="s">
        <v>920</v>
      </c>
      <c r="J1709" s="5">
        <f>VLOOKUP(I1709*1,Crosswalks!$L$3:$M$227,2,FALSE)</f>
        <v>7</v>
      </c>
      <c r="K1709" s="5">
        <f>IF(G1709="Corner",INDEX(Crosswalks!$C$4:$J$16,MATCH(H1709,Crosswalks!$C$4:$C$16,0),J1709+1),"N/A, D2D")</f>
        <v>0.3</v>
      </c>
      <c r="L1709" t="s">
        <v>6025</v>
      </c>
      <c r="M1709" t="s">
        <v>813</v>
      </c>
      <c r="N1709" t="s">
        <v>814</v>
      </c>
      <c r="O1709" t="s">
        <v>1523</v>
      </c>
      <c r="P1709">
        <v>-71.076196589999995</v>
      </c>
      <c r="Q1709">
        <v>42.311299660000003</v>
      </c>
    </row>
    <row r="1710" spans="2:17" x14ac:dyDescent="0.3">
      <c r="B1710" t="s">
        <v>891</v>
      </c>
      <c r="C1710" t="s">
        <v>1124</v>
      </c>
      <c r="D1710" t="s">
        <v>1057</v>
      </c>
      <c r="E1710">
        <v>-71.092789999999994</v>
      </c>
      <c r="F1710">
        <v>42.31382</v>
      </c>
      <c r="G1710" t="s">
        <v>783</v>
      </c>
      <c r="H1710" s="5">
        <v>6</v>
      </c>
      <c r="I1710" t="s">
        <v>1058</v>
      </c>
      <c r="J1710" s="5">
        <f>VLOOKUP(I1710*1,Crosswalks!$L$3:$M$227,2,FALSE)</f>
        <v>6</v>
      </c>
      <c r="K1710" s="5">
        <f>IF(G1710="Corner",INDEX(Crosswalks!$C$4:$J$16,MATCH(H1710,Crosswalks!$C$4:$C$16,0),J1710+1),"N/A, D2D")</f>
        <v>0.4</v>
      </c>
      <c r="L1710" t="s">
        <v>6025</v>
      </c>
      <c r="M1710" t="s">
        <v>813</v>
      </c>
      <c r="N1710" t="s">
        <v>814</v>
      </c>
      <c r="O1710" t="s">
        <v>1523</v>
      </c>
      <c r="P1710">
        <v>-71.076196589999995</v>
      </c>
      <c r="Q1710">
        <v>42.311299660000003</v>
      </c>
    </row>
    <row r="1711" spans="2:17" x14ac:dyDescent="0.3">
      <c r="B1711" t="s">
        <v>1404</v>
      </c>
      <c r="C1711" t="s">
        <v>1056</v>
      </c>
      <c r="D1711" t="s">
        <v>1057</v>
      </c>
      <c r="E1711">
        <v>-71.09111</v>
      </c>
      <c r="F1711">
        <v>42.311549999999997</v>
      </c>
      <c r="G1711" t="s">
        <v>783</v>
      </c>
      <c r="H1711" s="5">
        <v>1</v>
      </c>
      <c r="I1711" t="s">
        <v>1058</v>
      </c>
      <c r="J1711" s="5">
        <f>VLOOKUP(I1711*1,Crosswalks!$L$3:$M$227,2,FALSE)</f>
        <v>6</v>
      </c>
      <c r="K1711" s="5">
        <f>IF(G1711="Corner",INDEX(Crosswalks!$C$4:$J$16,MATCH(H1711,Crosswalks!$C$4:$C$16,0),J1711+1),"N/A, D2D")</f>
        <v>0.2</v>
      </c>
      <c r="L1711" t="s">
        <v>6025</v>
      </c>
      <c r="M1711" t="s">
        <v>813</v>
      </c>
      <c r="N1711" t="s">
        <v>814</v>
      </c>
      <c r="O1711" t="s">
        <v>1523</v>
      </c>
      <c r="P1711">
        <v>-71.076196589999995</v>
      </c>
      <c r="Q1711">
        <v>42.311299660000003</v>
      </c>
    </row>
    <row r="1712" spans="2:17" x14ac:dyDescent="0.3">
      <c r="B1712" t="s">
        <v>1189</v>
      </c>
      <c r="C1712" t="s">
        <v>1115</v>
      </c>
      <c r="D1712" t="s">
        <v>1057</v>
      </c>
      <c r="E1712">
        <v>-71.090739999999997</v>
      </c>
      <c r="F1712">
        <v>42.310839999999999</v>
      </c>
      <c r="G1712" t="s">
        <v>783</v>
      </c>
      <c r="H1712" s="5">
        <v>1</v>
      </c>
      <c r="I1712" t="s">
        <v>1091</v>
      </c>
      <c r="J1712" s="5">
        <f>VLOOKUP(I1712*1,Crosswalks!$L$3:$M$227,2,FALSE)</f>
        <v>5</v>
      </c>
      <c r="K1712" s="5">
        <f>IF(G1712="Corner",INDEX(Crosswalks!$C$4:$J$16,MATCH(H1712,Crosswalks!$C$4:$C$16,0),J1712+1),"N/A, D2D")</f>
        <v>0.4</v>
      </c>
      <c r="L1712" t="s">
        <v>6025</v>
      </c>
      <c r="M1712" t="s">
        <v>813</v>
      </c>
      <c r="N1712" t="s">
        <v>814</v>
      </c>
      <c r="O1712" t="s">
        <v>1523</v>
      </c>
      <c r="P1712">
        <v>-71.076196589999995</v>
      </c>
      <c r="Q1712">
        <v>42.311299660000003</v>
      </c>
    </row>
    <row r="1713" spans="2:17" x14ac:dyDescent="0.3">
      <c r="B1713" t="s">
        <v>1037</v>
      </c>
      <c r="C1713" t="s">
        <v>1106</v>
      </c>
      <c r="D1713" t="s">
        <v>1057</v>
      </c>
      <c r="E1713">
        <v>-71.091059999999999</v>
      </c>
      <c r="F1713">
        <v>42.313809999999997</v>
      </c>
      <c r="G1713" t="s">
        <v>784</v>
      </c>
      <c r="H1713" s="5" t="s">
        <v>785</v>
      </c>
      <c r="I1713" t="s">
        <v>1058</v>
      </c>
      <c r="J1713" s="5">
        <f>VLOOKUP(I1713*1,Crosswalks!$L$3:$M$227,2,FALSE)</f>
        <v>6</v>
      </c>
      <c r="K1713" s="5" t="str">
        <f>IF(G1713="Corner",INDEX(Crosswalks!$C$4:$J$16,MATCH(H1713,Crosswalks!$C$4:$C$16,0),J1713+1),"N/A, D2D")</f>
        <v>N/A, D2D</v>
      </c>
      <c r="L1713" t="s">
        <v>6025</v>
      </c>
      <c r="M1713" t="s">
        <v>813</v>
      </c>
      <c r="N1713" t="s">
        <v>814</v>
      </c>
      <c r="O1713" t="s">
        <v>1523</v>
      </c>
      <c r="P1713">
        <v>-71.076196589999995</v>
      </c>
      <c r="Q1713">
        <v>42.311299660000003</v>
      </c>
    </row>
    <row r="1714" spans="2:17" x14ac:dyDescent="0.3">
      <c r="B1714" t="s">
        <v>995</v>
      </c>
      <c r="C1714" t="s">
        <v>1110</v>
      </c>
      <c r="D1714" t="s">
        <v>1057</v>
      </c>
      <c r="E1714">
        <v>-71.090650999999994</v>
      </c>
      <c r="F1714">
        <v>42.315879000000002</v>
      </c>
      <c r="G1714" t="s">
        <v>784</v>
      </c>
      <c r="H1714" s="5">
        <v>4</v>
      </c>
      <c r="I1714" t="s">
        <v>1058</v>
      </c>
      <c r="J1714" s="5">
        <f>VLOOKUP(I1714*1,Crosswalks!$L$3:$M$227,2,FALSE)</f>
        <v>6</v>
      </c>
      <c r="K1714" s="5" t="str">
        <f>IF(G1714="Corner",INDEX(Crosswalks!$C$4:$J$16,MATCH(H1714,Crosswalks!$C$4:$C$16,0),J1714+1),"N/A, D2D")</f>
        <v>N/A, D2D</v>
      </c>
      <c r="L1714" t="s">
        <v>6025</v>
      </c>
      <c r="M1714" t="s">
        <v>813</v>
      </c>
      <c r="N1714" t="s">
        <v>814</v>
      </c>
      <c r="O1714" t="s">
        <v>1523</v>
      </c>
      <c r="P1714">
        <v>-71.076196589999995</v>
      </c>
      <c r="Q1714">
        <v>42.311299660000003</v>
      </c>
    </row>
    <row r="1715" spans="2:17" x14ac:dyDescent="0.3">
      <c r="B1715" t="s">
        <v>1161</v>
      </c>
      <c r="C1715" t="s">
        <v>1056</v>
      </c>
      <c r="D1715" t="s">
        <v>1057</v>
      </c>
      <c r="E1715">
        <v>-71.091740000000001</v>
      </c>
      <c r="F1715">
        <v>42.310769999999998</v>
      </c>
      <c r="G1715" t="s">
        <v>784</v>
      </c>
      <c r="H1715" s="5" t="s">
        <v>785</v>
      </c>
      <c r="I1715" t="s">
        <v>1058</v>
      </c>
      <c r="J1715" s="5">
        <f>VLOOKUP(I1715*1,Crosswalks!$L$3:$M$227,2,FALSE)</f>
        <v>6</v>
      </c>
      <c r="K1715" s="5" t="str">
        <f>IF(G1715="Corner",INDEX(Crosswalks!$C$4:$J$16,MATCH(H1715,Crosswalks!$C$4:$C$16,0),J1715+1),"N/A, D2D")</f>
        <v>N/A, D2D</v>
      </c>
      <c r="L1715" t="s">
        <v>6025</v>
      </c>
      <c r="M1715" t="s">
        <v>813</v>
      </c>
      <c r="N1715" t="s">
        <v>814</v>
      </c>
      <c r="O1715" t="s">
        <v>1523</v>
      </c>
      <c r="P1715">
        <v>-71.076196589999995</v>
      </c>
      <c r="Q1715">
        <v>42.311299660000003</v>
      </c>
    </row>
    <row r="1716" spans="2:17" x14ac:dyDescent="0.3">
      <c r="B1716" t="s">
        <v>917</v>
      </c>
      <c r="C1716" t="s">
        <v>1194</v>
      </c>
      <c r="D1716" t="s">
        <v>1057</v>
      </c>
      <c r="E1716">
        <v>-71.089519999999993</v>
      </c>
      <c r="F1716">
        <v>42.316560000000003</v>
      </c>
      <c r="G1716" t="s">
        <v>784</v>
      </c>
      <c r="H1716" s="5">
        <v>3</v>
      </c>
      <c r="I1716" t="s">
        <v>1058</v>
      </c>
      <c r="J1716" s="5">
        <f>VLOOKUP(I1716*1,Crosswalks!$L$3:$M$227,2,FALSE)</f>
        <v>6</v>
      </c>
      <c r="K1716" s="5" t="str">
        <f>IF(G1716="Corner",INDEX(Crosswalks!$C$4:$J$16,MATCH(H1716,Crosswalks!$C$4:$C$16,0),J1716+1),"N/A, D2D")</f>
        <v>N/A, D2D</v>
      </c>
      <c r="L1716" t="s">
        <v>6025</v>
      </c>
      <c r="M1716" t="s">
        <v>813</v>
      </c>
      <c r="N1716" t="s">
        <v>814</v>
      </c>
      <c r="O1716" t="s">
        <v>1523</v>
      </c>
      <c r="P1716">
        <v>-71.076196589999995</v>
      </c>
      <c r="Q1716">
        <v>42.311299660000003</v>
      </c>
    </row>
    <row r="1717" spans="2:17" x14ac:dyDescent="0.3">
      <c r="B1717" t="s">
        <v>1525</v>
      </c>
      <c r="C1717" t="s">
        <v>1077</v>
      </c>
      <c r="D1717" t="s">
        <v>1057</v>
      </c>
      <c r="E1717">
        <v>-71.086029999999994</v>
      </c>
      <c r="F1717">
        <v>42.299840000000003</v>
      </c>
      <c r="G1717" t="s">
        <v>784</v>
      </c>
      <c r="H1717" s="5">
        <v>4</v>
      </c>
      <c r="I1717" t="s">
        <v>1080</v>
      </c>
      <c r="J1717" s="5">
        <f>VLOOKUP(I1717*1,Crosswalks!$L$3:$M$227,2,FALSE)</f>
        <v>6</v>
      </c>
      <c r="K1717" s="5" t="str">
        <f>IF(G1717="Corner",INDEX(Crosswalks!$C$4:$J$16,MATCH(H1717,Crosswalks!$C$4:$C$16,0),J1717+1),"N/A, D2D")</f>
        <v>N/A, D2D</v>
      </c>
      <c r="L1717" t="s">
        <v>6025</v>
      </c>
      <c r="M1717" t="s">
        <v>813</v>
      </c>
      <c r="N1717" t="s">
        <v>814</v>
      </c>
      <c r="O1717" t="s">
        <v>1523</v>
      </c>
      <c r="P1717">
        <v>-71.076196589999995</v>
      </c>
      <c r="Q1717">
        <v>42.311299660000003</v>
      </c>
    </row>
    <row r="1718" spans="2:17" x14ac:dyDescent="0.3">
      <c r="B1718" t="s">
        <v>1526</v>
      </c>
      <c r="C1718" t="s">
        <v>1090</v>
      </c>
      <c r="D1718" t="s">
        <v>1057</v>
      </c>
      <c r="E1718">
        <v>-71.091220000000007</v>
      </c>
      <c r="F1718">
        <v>42.312019999999997</v>
      </c>
      <c r="G1718" t="s">
        <v>784</v>
      </c>
      <c r="H1718" s="5">
        <v>5</v>
      </c>
      <c r="I1718" t="s">
        <v>1058</v>
      </c>
      <c r="J1718" s="5">
        <f>VLOOKUP(I1718*1,Crosswalks!$L$3:$M$227,2,FALSE)</f>
        <v>6</v>
      </c>
      <c r="K1718" s="5" t="str">
        <f>IF(G1718="Corner",INDEX(Crosswalks!$C$4:$J$16,MATCH(H1718,Crosswalks!$C$4:$C$16,0),J1718+1),"N/A, D2D")</f>
        <v>N/A, D2D</v>
      </c>
      <c r="L1718" t="s">
        <v>6025</v>
      </c>
      <c r="M1718" t="s">
        <v>813</v>
      </c>
      <c r="N1718" t="s">
        <v>814</v>
      </c>
      <c r="O1718" t="s">
        <v>1523</v>
      </c>
      <c r="P1718">
        <v>-71.076196589999995</v>
      </c>
      <c r="Q1718">
        <v>42.311299660000003</v>
      </c>
    </row>
    <row r="1719" spans="2:17" x14ac:dyDescent="0.3">
      <c r="B1719" t="s">
        <v>808</v>
      </c>
      <c r="C1719" t="s">
        <v>1127</v>
      </c>
      <c r="D1719" t="s">
        <v>1057</v>
      </c>
      <c r="E1719">
        <v>-71.091049999999996</v>
      </c>
      <c r="F1719">
        <v>42.317659999999997</v>
      </c>
      <c r="G1719" t="s">
        <v>784</v>
      </c>
      <c r="H1719" s="5">
        <v>2</v>
      </c>
      <c r="I1719" t="s">
        <v>1058</v>
      </c>
      <c r="J1719" s="5">
        <f>VLOOKUP(I1719*1,Crosswalks!$L$3:$M$227,2,FALSE)</f>
        <v>6</v>
      </c>
      <c r="K1719" s="5" t="str">
        <f>IF(G1719="Corner",INDEX(Crosswalks!$C$4:$J$16,MATCH(H1719,Crosswalks!$C$4:$C$16,0),J1719+1),"N/A, D2D")</f>
        <v>N/A, D2D</v>
      </c>
      <c r="L1719" t="s">
        <v>6025</v>
      </c>
      <c r="M1719" t="s">
        <v>813</v>
      </c>
      <c r="N1719" t="s">
        <v>814</v>
      </c>
      <c r="O1719" t="s">
        <v>1523</v>
      </c>
      <c r="P1719">
        <v>-71.076196589999995</v>
      </c>
      <c r="Q1719">
        <v>42.311299660000003</v>
      </c>
    </row>
    <row r="1720" spans="2:17" x14ac:dyDescent="0.3">
      <c r="B1720" t="s">
        <v>862</v>
      </c>
      <c r="C1720" t="s">
        <v>1092</v>
      </c>
      <c r="D1720" t="s">
        <v>1057</v>
      </c>
      <c r="E1720">
        <v>-71.092680000000001</v>
      </c>
      <c r="F1720">
        <v>42.314480000000003</v>
      </c>
      <c r="G1720" t="s">
        <v>784</v>
      </c>
      <c r="H1720" s="5">
        <v>2</v>
      </c>
      <c r="I1720" t="s">
        <v>1058</v>
      </c>
      <c r="J1720" s="5">
        <f>VLOOKUP(I1720*1,Crosswalks!$L$3:$M$227,2,FALSE)</f>
        <v>6</v>
      </c>
      <c r="K1720" s="5" t="str">
        <f>IF(G1720="Corner",INDEX(Crosswalks!$C$4:$J$16,MATCH(H1720,Crosswalks!$C$4:$C$16,0),J1720+1),"N/A, D2D")</f>
        <v>N/A, D2D</v>
      </c>
      <c r="L1720" t="s">
        <v>6025</v>
      </c>
      <c r="M1720" t="s">
        <v>813</v>
      </c>
      <c r="N1720" t="s">
        <v>814</v>
      </c>
      <c r="O1720" t="s">
        <v>1523</v>
      </c>
      <c r="P1720">
        <v>-71.076196589999995</v>
      </c>
      <c r="Q1720">
        <v>42.311299660000003</v>
      </c>
    </row>
    <row r="1721" spans="2:17" x14ac:dyDescent="0.3">
      <c r="B1721" t="s">
        <v>1151</v>
      </c>
      <c r="C1721" t="s">
        <v>1106</v>
      </c>
      <c r="D1721" t="s">
        <v>1057</v>
      </c>
      <c r="E1721">
        <v>-71.09169</v>
      </c>
      <c r="F1721">
        <v>42.315429999999999</v>
      </c>
      <c r="G1721" t="s">
        <v>784</v>
      </c>
      <c r="H1721" s="5">
        <v>3</v>
      </c>
      <c r="I1721" t="s">
        <v>1058</v>
      </c>
      <c r="J1721" s="5">
        <f>VLOOKUP(I1721*1,Crosswalks!$L$3:$M$227,2,FALSE)</f>
        <v>6</v>
      </c>
      <c r="K1721" s="5" t="str">
        <f>IF(G1721="Corner",INDEX(Crosswalks!$C$4:$J$16,MATCH(H1721,Crosswalks!$C$4:$C$16,0),J1721+1),"N/A, D2D")</f>
        <v>N/A, D2D</v>
      </c>
      <c r="L1721" t="s">
        <v>6025</v>
      </c>
      <c r="M1721" t="s">
        <v>813</v>
      </c>
      <c r="N1721" t="s">
        <v>814</v>
      </c>
      <c r="O1721" t="s">
        <v>1523</v>
      </c>
      <c r="P1721">
        <v>-71.076196589999995</v>
      </c>
      <c r="Q1721">
        <v>42.311299660000003</v>
      </c>
    </row>
    <row r="1722" spans="2:17" x14ac:dyDescent="0.3">
      <c r="B1722" t="s">
        <v>853</v>
      </c>
      <c r="C1722" t="s">
        <v>1291</v>
      </c>
      <c r="D1722" t="s">
        <v>1057</v>
      </c>
      <c r="E1722">
        <v>-71.084810000000004</v>
      </c>
      <c r="F1722">
        <v>42.29965</v>
      </c>
      <c r="G1722" t="s">
        <v>784</v>
      </c>
      <c r="H1722" s="5">
        <v>3</v>
      </c>
      <c r="I1722" t="s">
        <v>1080</v>
      </c>
      <c r="J1722" s="5">
        <f>VLOOKUP(I1722*1,Crosswalks!$L$3:$M$227,2,FALSE)</f>
        <v>6</v>
      </c>
      <c r="K1722" s="5" t="str">
        <f>IF(G1722="Corner",INDEX(Crosswalks!$C$4:$J$16,MATCH(H1722,Crosswalks!$C$4:$C$16,0),J1722+1),"N/A, D2D")</f>
        <v>N/A, D2D</v>
      </c>
      <c r="L1722" t="s">
        <v>6025</v>
      </c>
      <c r="M1722" t="s">
        <v>813</v>
      </c>
      <c r="N1722" t="s">
        <v>814</v>
      </c>
      <c r="O1722" t="s">
        <v>1523</v>
      </c>
      <c r="P1722">
        <v>-71.076196589999995</v>
      </c>
      <c r="Q1722">
        <v>42.311299660000003</v>
      </c>
    </row>
    <row r="1723" spans="2:17" x14ac:dyDescent="0.3">
      <c r="B1723" t="s">
        <v>871</v>
      </c>
      <c r="C1723" t="s">
        <v>1282</v>
      </c>
      <c r="D1723" t="s">
        <v>1057</v>
      </c>
      <c r="E1723">
        <v>-71.076790000000003</v>
      </c>
      <c r="F1723">
        <v>42.297719999999998</v>
      </c>
      <c r="G1723" t="s">
        <v>783</v>
      </c>
      <c r="H1723" s="5">
        <v>6</v>
      </c>
      <c r="I1723" t="s">
        <v>1139</v>
      </c>
      <c r="J1723" s="5">
        <f>VLOOKUP(I1723*1,Crosswalks!$L$3:$M$227,2,FALSE)</f>
        <v>6</v>
      </c>
      <c r="K1723" s="5">
        <f>IF(G1723="Corner",INDEX(Crosswalks!$C$4:$J$16,MATCH(H1723,Crosswalks!$C$4:$C$16,0),J1723+1),"N/A, D2D")</f>
        <v>0.4</v>
      </c>
      <c r="L1723" t="s">
        <v>6026</v>
      </c>
      <c r="M1723" t="s">
        <v>836</v>
      </c>
      <c r="N1723" t="s">
        <v>961</v>
      </c>
      <c r="O1723" t="s">
        <v>1527</v>
      </c>
      <c r="P1723">
        <v>-71.062848299999999</v>
      </c>
      <c r="Q1723">
        <v>42.3217541</v>
      </c>
    </row>
    <row r="1724" spans="2:17" x14ac:dyDescent="0.3">
      <c r="B1724" t="s">
        <v>1476</v>
      </c>
      <c r="C1724" t="s">
        <v>1458</v>
      </c>
      <c r="D1724" t="s">
        <v>1057</v>
      </c>
      <c r="E1724">
        <v>-71.076210000000003</v>
      </c>
      <c r="F1724">
        <v>42.298580000000001</v>
      </c>
      <c r="G1724" t="s">
        <v>783</v>
      </c>
      <c r="H1724" s="5">
        <v>1</v>
      </c>
      <c r="I1724" t="s">
        <v>1139</v>
      </c>
      <c r="J1724" s="5">
        <f>VLOOKUP(I1724*1,Crosswalks!$L$3:$M$227,2,FALSE)</f>
        <v>6</v>
      </c>
      <c r="K1724" s="5">
        <f>IF(G1724="Corner",INDEX(Crosswalks!$C$4:$J$16,MATCH(H1724,Crosswalks!$C$4:$C$16,0),J1724+1),"N/A, D2D")</f>
        <v>0.2</v>
      </c>
      <c r="L1724" t="s">
        <v>6026</v>
      </c>
      <c r="M1724" t="s">
        <v>836</v>
      </c>
      <c r="N1724" t="s">
        <v>961</v>
      </c>
      <c r="O1724" t="s">
        <v>1527</v>
      </c>
      <c r="P1724">
        <v>-71.062848299999999</v>
      </c>
      <c r="Q1724">
        <v>42.3217541</v>
      </c>
    </row>
    <row r="1725" spans="2:17" x14ac:dyDescent="0.3">
      <c r="B1725" t="s">
        <v>1461</v>
      </c>
      <c r="C1725" t="s">
        <v>1162</v>
      </c>
      <c r="D1725" t="s">
        <v>1057</v>
      </c>
      <c r="E1725">
        <v>-71.077259999999995</v>
      </c>
      <c r="F1725">
        <v>42.312919999999998</v>
      </c>
      <c r="G1725" t="s">
        <v>783</v>
      </c>
      <c r="H1725" s="5">
        <v>1</v>
      </c>
      <c r="I1725" t="s">
        <v>1078</v>
      </c>
      <c r="J1725" s="5">
        <f>VLOOKUP(I1725*1,Crosswalks!$L$3:$M$227,2,FALSE)</f>
        <v>6</v>
      </c>
      <c r="K1725" s="5">
        <f>IF(G1725="Corner",INDEX(Crosswalks!$C$4:$J$16,MATCH(H1725,Crosswalks!$C$4:$C$16,0),J1725+1),"N/A, D2D")</f>
        <v>0.2</v>
      </c>
      <c r="L1725" t="s">
        <v>6026</v>
      </c>
      <c r="M1725" t="s">
        <v>836</v>
      </c>
      <c r="N1725" t="s">
        <v>961</v>
      </c>
      <c r="O1725" t="s">
        <v>1527</v>
      </c>
      <c r="P1725">
        <v>-71.062848299999999</v>
      </c>
      <c r="Q1725">
        <v>42.3217541</v>
      </c>
    </row>
    <row r="1726" spans="2:17" x14ac:dyDescent="0.3">
      <c r="B1726" t="s">
        <v>819</v>
      </c>
      <c r="C1726" t="s">
        <v>1138</v>
      </c>
      <c r="D1726" t="s">
        <v>1057</v>
      </c>
      <c r="E1726">
        <v>-71.078010000000006</v>
      </c>
      <c r="F1726">
        <v>42.302079999999997</v>
      </c>
      <c r="G1726" t="s">
        <v>783</v>
      </c>
      <c r="H1726" s="5">
        <v>4</v>
      </c>
      <c r="I1726" t="s">
        <v>1139</v>
      </c>
      <c r="J1726" s="5">
        <f>VLOOKUP(I1726*1,Crosswalks!$L$3:$M$227,2,FALSE)</f>
        <v>6</v>
      </c>
      <c r="K1726" s="5">
        <f>IF(G1726="Corner",INDEX(Crosswalks!$C$4:$J$16,MATCH(H1726,Crosswalks!$C$4:$C$16,0),J1726+1),"N/A, D2D")</f>
        <v>0.3</v>
      </c>
      <c r="L1726" t="s">
        <v>6026</v>
      </c>
      <c r="M1726" t="s">
        <v>836</v>
      </c>
      <c r="N1726" t="s">
        <v>961</v>
      </c>
      <c r="O1726" t="s">
        <v>1527</v>
      </c>
      <c r="P1726">
        <v>-71.062848299999999</v>
      </c>
      <c r="Q1726">
        <v>42.3217541</v>
      </c>
    </row>
    <row r="1727" spans="2:17" x14ac:dyDescent="0.3">
      <c r="B1727" t="s">
        <v>1387</v>
      </c>
      <c r="C1727" t="s">
        <v>1064</v>
      </c>
      <c r="D1727" t="s">
        <v>1057</v>
      </c>
      <c r="E1727">
        <v>-71.077619999999996</v>
      </c>
      <c r="F1727">
        <v>42.313830000000003</v>
      </c>
      <c r="G1727" t="s">
        <v>783</v>
      </c>
      <c r="H1727" s="5">
        <v>3</v>
      </c>
      <c r="I1727" t="s">
        <v>1078</v>
      </c>
      <c r="J1727" s="5">
        <f>VLOOKUP(I1727*1,Crosswalks!$L$3:$M$227,2,FALSE)</f>
        <v>6</v>
      </c>
      <c r="K1727" s="5">
        <f>IF(G1727="Corner",INDEX(Crosswalks!$C$4:$J$16,MATCH(H1727,Crosswalks!$C$4:$C$16,0),J1727+1),"N/A, D2D")</f>
        <v>0.3</v>
      </c>
      <c r="L1727" t="s">
        <v>6026</v>
      </c>
      <c r="M1727" t="s">
        <v>836</v>
      </c>
      <c r="N1727" t="s">
        <v>961</v>
      </c>
      <c r="O1727" t="s">
        <v>1527</v>
      </c>
      <c r="P1727">
        <v>-71.062848299999999</v>
      </c>
      <c r="Q1727">
        <v>42.3217541</v>
      </c>
    </row>
    <row r="1728" spans="2:17" x14ac:dyDescent="0.3">
      <c r="B1728" t="s">
        <v>1378</v>
      </c>
      <c r="C1728" t="s">
        <v>1152</v>
      </c>
      <c r="D1728" t="s">
        <v>1057</v>
      </c>
      <c r="E1728">
        <v>-71.07732</v>
      </c>
      <c r="F1728">
        <v>42.308100000000003</v>
      </c>
      <c r="G1728" t="s">
        <v>783</v>
      </c>
      <c r="H1728" s="5">
        <v>2</v>
      </c>
      <c r="I1728" t="s">
        <v>1134</v>
      </c>
      <c r="J1728" s="5">
        <f>VLOOKUP(I1728*1,Crosswalks!$L$3:$M$227,2,FALSE)</f>
        <v>7</v>
      </c>
      <c r="K1728" s="5">
        <f>IF(G1728="Corner",INDEX(Crosswalks!$C$4:$J$16,MATCH(H1728,Crosswalks!$C$4:$C$16,0),J1728+1),"N/A, D2D")</f>
        <v>0.3</v>
      </c>
      <c r="L1728" t="s">
        <v>6026</v>
      </c>
      <c r="M1728" t="s">
        <v>836</v>
      </c>
      <c r="N1728" t="s">
        <v>961</v>
      </c>
      <c r="O1728" t="s">
        <v>1527</v>
      </c>
      <c r="P1728">
        <v>-71.062848299999999</v>
      </c>
      <c r="Q1728">
        <v>42.3217541</v>
      </c>
    </row>
    <row r="1729" spans="2:17" x14ac:dyDescent="0.3">
      <c r="B1729" t="s">
        <v>1376</v>
      </c>
      <c r="C1729" t="s">
        <v>1152</v>
      </c>
      <c r="D1729" t="s">
        <v>1057</v>
      </c>
      <c r="E1729">
        <v>-71.079009999999997</v>
      </c>
      <c r="F1729">
        <v>42.309719999999999</v>
      </c>
      <c r="G1729" t="s">
        <v>783</v>
      </c>
      <c r="H1729" s="5">
        <v>3</v>
      </c>
      <c r="I1729" t="s">
        <v>1078</v>
      </c>
      <c r="J1729" s="5">
        <f>VLOOKUP(I1729*1,Crosswalks!$L$3:$M$227,2,FALSE)</f>
        <v>6</v>
      </c>
      <c r="K1729" s="5">
        <f>IF(G1729="Corner",INDEX(Crosswalks!$C$4:$J$16,MATCH(H1729,Crosswalks!$C$4:$C$16,0),J1729+1),"N/A, D2D")</f>
        <v>0.3</v>
      </c>
      <c r="L1729" t="s">
        <v>6026</v>
      </c>
      <c r="M1729" t="s">
        <v>836</v>
      </c>
      <c r="N1729" t="s">
        <v>961</v>
      </c>
      <c r="O1729" t="s">
        <v>1527</v>
      </c>
      <c r="P1729">
        <v>-71.062848299999999</v>
      </c>
      <c r="Q1729">
        <v>42.3217541</v>
      </c>
    </row>
    <row r="1730" spans="2:17" x14ac:dyDescent="0.3">
      <c r="B1730" t="s">
        <v>911</v>
      </c>
      <c r="C1730" t="s">
        <v>1160</v>
      </c>
      <c r="D1730" t="s">
        <v>1057</v>
      </c>
      <c r="E1730">
        <v>-71.077799999999996</v>
      </c>
      <c r="F1730">
        <v>42.312750000000001</v>
      </c>
      <c r="G1730" t="s">
        <v>783</v>
      </c>
      <c r="H1730" s="5" t="s">
        <v>785</v>
      </c>
      <c r="I1730" t="s">
        <v>1078</v>
      </c>
      <c r="J1730" s="5">
        <f>VLOOKUP(I1730*1,Crosswalks!$L$3:$M$227,2,FALSE)</f>
        <v>6</v>
      </c>
      <c r="K1730" s="5">
        <f>IF(G1730="Corner",INDEX(Crosswalks!$C$4:$J$16,MATCH(H1730,Crosswalks!$C$4:$C$16,0),J1730+1),"N/A, D2D")</f>
        <v>0.2</v>
      </c>
      <c r="L1730" t="s">
        <v>6026</v>
      </c>
      <c r="M1730" t="s">
        <v>836</v>
      </c>
      <c r="N1730" t="s">
        <v>961</v>
      </c>
      <c r="O1730" t="s">
        <v>1527</v>
      </c>
      <c r="P1730">
        <v>-71.062848299999999</v>
      </c>
      <c r="Q1730">
        <v>42.3217541</v>
      </c>
    </row>
    <row r="1731" spans="2:17" x14ac:dyDescent="0.3">
      <c r="B1731" t="s">
        <v>835</v>
      </c>
      <c r="C1731" t="s">
        <v>1173</v>
      </c>
      <c r="D1731" t="s">
        <v>1057</v>
      </c>
      <c r="E1731">
        <v>-71.077070000000006</v>
      </c>
      <c r="F1731">
        <v>42.303379999999997</v>
      </c>
      <c r="G1731" t="s">
        <v>783</v>
      </c>
      <c r="H1731" s="5">
        <v>1</v>
      </c>
      <c r="I1731" t="s">
        <v>1139</v>
      </c>
      <c r="J1731" s="5">
        <f>VLOOKUP(I1731*1,Crosswalks!$L$3:$M$227,2,FALSE)</f>
        <v>6</v>
      </c>
      <c r="K1731" s="5">
        <f>IF(G1731="Corner",INDEX(Crosswalks!$C$4:$J$16,MATCH(H1731,Crosswalks!$C$4:$C$16,0),J1731+1),"N/A, D2D")</f>
        <v>0.2</v>
      </c>
      <c r="L1731" t="s">
        <v>6026</v>
      </c>
      <c r="M1731" t="s">
        <v>836</v>
      </c>
      <c r="N1731" t="s">
        <v>961</v>
      </c>
      <c r="O1731" t="s">
        <v>1527</v>
      </c>
      <c r="P1731">
        <v>-71.062848299999999</v>
      </c>
      <c r="Q1731">
        <v>42.3217541</v>
      </c>
    </row>
    <row r="1732" spans="2:17" x14ac:dyDescent="0.3">
      <c r="B1732" t="s">
        <v>1528</v>
      </c>
      <c r="C1732" t="s">
        <v>1433</v>
      </c>
      <c r="D1732" t="s">
        <v>1057</v>
      </c>
      <c r="E1732">
        <v>-71.076027999999994</v>
      </c>
      <c r="F1732">
        <v>42.303351999999997</v>
      </c>
      <c r="G1732" t="s">
        <v>783</v>
      </c>
      <c r="H1732" s="5">
        <v>2</v>
      </c>
      <c r="I1732" t="s">
        <v>1139</v>
      </c>
      <c r="J1732" s="5">
        <f>VLOOKUP(I1732*1,Crosswalks!$L$3:$M$227,2,FALSE)</f>
        <v>6</v>
      </c>
      <c r="K1732" s="5">
        <f>IF(G1732="Corner",INDEX(Crosswalks!$C$4:$J$16,MATCH(H1732,Crosswalks!$C$4:$C$16,0),J1732+1),"N/A, D2D")</f>
        <v>0.3</v>
      </c>
      <c r="L1732" t="s">
        <v>6026</v>
      </c>
      <c r="M1732" t="s">
        <v>836</v>
      </c>
      <c r="N1732" t="s">
        <v>961</v>
      </c>
      <c r="O1732" t="s">
        <v>1527</v>
      </c>
      <c r="P1732">
        <v>-71.062848299999999</v>
      </c>
      <c r="Q1732">
        <v>42.3217541</v>
      </c>
    </row>
    <row r="1733" spans="2:17" x14ac:dyDescent="0.3">
      <c r="B1733" t="s">
        <v>829</v>
      </c>
      <c r="C1733" t="s">
        <v>1150</v>
      </c>
      <c r="D1733" t="s">
        <v>1057</v>
      </c>
      <c r="E1733">
        <v>-71.079089999999994</v>
      </c>
      <c r="F1733">
        <v>42.310690000000001</v>
      </c>
      <c r="G1733" t="s">
        <v>783</v>
      </c>
      <c r="H1733" s="5">
        <v>2</v>
      </c>
      <c r="I1733" t="s">
        <v>1078</v>
      </c>
      <c r="J1733" s="5">
        <f>VLOOKUP(I1733*1,Crosswalks!$L$3:$M$227,2,FALSE)</f>
        <v>6</v>
      </c>
      <c r="K1733" s="5">
        <f>IF(G1733="Corner",INDEX(Crosswalks!$C$4:$J$16,MATCH(H1733,Crosswalks!$C$4:$C$16,0),J1733+1),"N/A, D2D")</f>
        <v>0.3</v>
      </c>
      <c r="L1733" t="s">
        <v>6026</v>
      </c>
      <c r="M1733" t="s">
        <v>836</v>
      </c>
      <c r="N1733" t="s">
        <v>961</v>
      </c>
      <c r="O1733" t="s">
        <v>1527</v>
      </c>
      <c r="P1733">
        <v>-71.062848299999999</v>
      </c>
      <c r="Q1733">
        <v>42.3217541</v>
      </c>
    </row>
    <row r="1734" spans="2:17" x14ac:dyDescent="0.3">
      <c r="B1734" t="s">
        <v>1417</v>
      </c>
      <c r="C1734" t="s">
        <v>1152</v>
      </c>
      <c r="D1734" t="s">
        <v>1057</v>
      </c>
      <c r="E1734">
        <v>-71.078239999999994</v>
      </c>
      <c r="F1734">
        <v>42.308720000000001</v>
      </c>
      <c r="G1734" t="s">
        <v>783</v>
      </c>
      <c r="H1734" s="5" t="s">
        <v>785</v>
      </c>
      <c r="I1734" t="s">
        <v>1134</v>
      </c>
      <c r="J1734" s="5">
        <f>VLOOKUP(I1734*1,Crosswalks!$L$3:$M$227,2,FALSE)</f>
        <v>7</v>
      </c>
      <c r="K1734" s="5">
        <f>IF(G1734="Corner",INDEX(Crosswalks!$C$4:$J$16,MATCH(H1734,Crosswalks!$C$4:$C$16,0),J1734+1),"N/A, D2D")</f>
        <v>0.2</v>
      </c>
      <c r="L1734" t="s">
        <v>6026</v>
      </c>
      <c r="M1734" t="s">
        <v>836</v>
      </c>
      <c r="N1734" t="s">
        <v>961</v>
      </c>
      <c r="O1734" t="s">
        <v>1527</v>
      </c>
      <c r="P1734">
        <v>-71.062848299999999</v>
      </c>
      <c r="Q1734">
        <v>42.3217541</v>
      </c>
    </row>
    <row r="1735" spans="2:17" x14ac:dyDescent="0.3">
      <c r="B1735" t="s">
        <v>1290</v>
      </c>
      <c r="C1735" t="s">
        <v>1222</v>
      </c>
      <c r="D1735" t="s">
        <v>1057</v>
      </c>
      <c r="E1735">
        <v>-71.077489999999997</v>
      </c>
      <c r="F1735">
        <v>42.297170000000001</v>
      </c>
      <c r="G1735" t="s">
        <v>783</v>
      </c>
      <c r="H1735" s="5" t="s">
        <v>785</v>
      </c>
      <c r="I1735" t="s">
        <v>1139</v>
      </c>
      <c r="J1735" s="5">
        <f>VLOOKUP(I1735*1,Crosswalks!$L$3:$M$227,2,FALSE)</f>
        <v>6</v>
      </c>
      <c r="K1735" s="5">
        <f>IF(G1735="Corner",INDEX(Crosswalks!$C$4:$J$16,MATCH(H1735,Crosswalks!$C$4:$C$16,0),J1735+1),"N/A, D2D")</f>
        <v>0.2</v>
      </c>
      <c r="L1735" t="s">
        <v>6026</v>
      </c>
      <c r="M1735" t="s">
        <v>836</v>
      </c>
      <c r="N1735" t="s">
        <v>961</v>
      </c>
      <c r="O1735" t="s">
        <v>1527</v>
      </c>
      <c r="P1735">
        <v>-71.062848299999999</v>
      </c>
      <c r="Q1735">
        <v>42.3217541</v>
      </c>
    </row>
    <row r="1736" spans="2:17" x14ac:dyDescent="0.3">
      <c r="B1736" t="s">
        <v>995</v>
      </c>
      <c r="C1736" t="s">
        <v>1226</v>
      </c>
      <c r="D1736" t="s">
        <v>1057</v>
      </c>
      <c r="E1736">
        <v>-71.077539999999999</v>
      </c>
      <c r="F1736">
        <v>42.307409999999997</v>
      </c>
      <c r="G1736" t="s">
        <v>784</v>
      </c>
      <c r="H1736" s="5">
        <v>5</v>
      </c>
      <c r="I1736" t="s">
        <v>1134</v>
      </c>
      <c r="J1736" s="5">
        <f>VLOOKUP(I1736*1,Crosswalks!$L$3:$M$227,2,FALSE)</f>
        <v>7</v>
      </c>
      <c r="K1736" s="5" t="str">
        <f>IF(G1736="Corner",INDEX(Crosswalks!$C$4:$J$16,MATCH(H1736,Crosswalks!$C$4:$C$16,0),J1736+1),"N/A, D2D")</f>
        <v>N/A, D2D</v>
      </c>
      <c r="L1736" t="s">
        <v>6026</v>
      </c>
      <c r="M1736" t="s">
        <v>836</v>
      </c>
      <c r="N1736" t="s">
        <v>961</v>
      </c>
      <c r="O1736" t="s">
        <v>1527</v>
      </c>
      <c r="P1736">
        <v>-71.062848299999999</v>
      </c>
      <c r="Q1736">
        <v>42.3217541</v>
      </c>
    </row>
    <row r="1737" spans="2:17" x14ac:dyDescent="0.3">
      <c r="B1737" t="s">
        <v>853</v>
      </c>
      <c r="C1737" t="s">
        <v>1160</v>
      </c>
      <c r="D1737" t="s">
        <v>1057</v>
      </c>
      <c r="E1737">
        <v>-71.078299999999999</v>
      </c>
      <c r="F1737">
        <v>42.313040000000001</v>
      </c>
      <c r="G1737" t="s">
        <v>784</v>
      </c>
      <c r="H1737" s="5" t="s">
        <v>785</v>
      </c>
      <c r="I1737" t="s">
        <v>1078</v>
      </c>
      <c r="J1737" s="5">
        <f>VLOOKUP(I1737*1,Crosswalks!$L$3:$M$227,2,FALSE)</f>
        <v>6</v>
      </c>
      <c r="K1737" s="5" t="str">
        <f>IF(G1737="Corner",INDEX(Crosswalks!$C$4:$J$16,MATCH(H1737,Crosswalks!$C$4:$C$16,0),J1737+1),"N/A, D2D")</f>
        <v>N/A, D2D</v>
      </c>
      <c r="L1737" t="s">
        <v>6026</v>
      </c>
      <c r="M1737" t="s">
        <v>836</v>
      </c>
      <c r="N1737" t="s">
        <v>961</v>
      </c>
      <c r="O1737" t="s">
        <v>1527</v>
      </c>
      <c r="P1737">
        <v>-71.062848299999999</v>
      </c>
      <c r="Q1737">
        <v>42.3217541</v>
      </c>
    </row>
    <row r="1738" spans="2:17" x14ac:dyDescent="0.3">
      <c r="B1738" t="s">
        <v>828</v>
      </c>
      <c r="C1738" t="s">
        <v>1433</v>
      </c>
      <c r="D1738" t="s">
        <v>1057</v>
      </c>
      <c r="E1738">
        <v>-71.076713999999996</v>
      </c>
      <c r="F1738">
        <v>42.303947999999998</v>
      </c>
      <c r="G1738" t="s">
        <v>784</v>
      </c>
      <c r="H1738" s="5">
        <v>2</v>
      </c>
      <c r="I1738" t="s">
        <v>1139</v>
      </c>
      <c r="J1738" s="5">
        <f>VLOOKUP(I1738*1,Crosswalks!$L$3:$M$227,2,FALSE)</f>
        <v>6</v>
      </c>
      <c r="K1738" s="5" t="str">
        <f>IF(G1738="Corner",INDEX(Crosswalks!$C$4:$J$16,MATCH(H1738,Crosswalks!$C$4:$C$16,0),J1738+1),"N/A, D2D")</f>
        <v>N/A, D2D</v>
      </c>
      <c r="L1738" t="s">
        <v>6026</v>
      </c>
      <c r="M1738" t="s">
        <v>836</v>
      </c>
      <c r="N1738" t="s">
        <v>961</v>
      </c>
      <c r="O1738" t="s">
        <v>1527</v>
      </c>
      <c r="P1738">
        <v>-71.062848299999999</v>
      </c>
      <c r="Q1738">
        <v>42.3217541</v>
      </c>
    </row>
    <row r="1739" spans="2:17" x14ac:dyDescent="0.3">
      <c r="B1739" t="s">
        <v>1274</v>
      </c>
      <c r="C1739" t="s">
        <v>1152</v>
      </c>
      <c r="D1739" t="s">
        <v>1057</v>
      </c>
      <c r="E1739">
        <v>-71.078670000000002</v>
      </c>
      <c r="F1739">
        <v>42.3095</v>
      </c>
      <c r="G1739" t="s">
        <v>783</v>
      </c>
      <c r="H1739" s="5">
        <v>5</v>
      </c>
      <c r="I1739" t="s">
        <v>1078</v>
      </c>
      <c r="J1739" s="5">
        <f>VLOOKUP(I1739*1,Crosswalks!$L$3:$M$227,2,FALSE)</f>
        <v>6</v>
      </c>
      <c r="K1739" s="5">
        <f>IF(G1739="Corner",INDEX(Crosswalks!$C$4:$J$16,MATCH(H1739,Crosswalks!$C$4:$C$16,0),J1739+1),"N/A, D2D")</f>
        <v>0.4</v>
      </c>
      <c r="L1739" t="s">
        <v>6027</v>
      </c>
      <c r="M1739" t="s">
        <v>813</v>
      </c>
      <c r="N1739" t="s">
        <v>814</v>
      </c>
      <c r="O1739" t="s">
        <v>1529</v>
      </c>
      <c r="P1739">
        <v>-71.061011769999993</v>
      </c>
      <c r="Q1739">
        <v>42.308396209999998</v>
      </c>
    </row>
    <row r="1740" spans="2:17" x14ac:dyDescent="0.3">
      <c r="B1740" t="s">
        <v>811</v>
      </c>
      <c r="C1740" t="s">
        <v>1201</v>
      </c>
      <c r="D1740" t="s">
        <v>1057</v>
      </c>
      <c r="E1740">
        <v>-71.077299999999994</v>
      </c>
      <c r="F1740">
        <v>42.300319999999999</v>
      </c>
      <c r="G1740" t="s">
        <v>783</v>
      </c>
      <c r="H1740" s="5">
        <v>1</v>
      </c>
      <c r="I1740" t="s">
        <v>1139</v>
      </c>
      <c r="J1740" s="5">
        <f>VLOOKUP(I1740*1,Crosswalks!$L$3:$M$227,2,FALSE)</f>
        <v>6</v>
      </c>
      <c r="K1740" s="5">
        <f>IF(G1740="Corner",INDEX(Crosswalks!$C$4:$J$16,MATCH(H1740,Crosswalks!$C$4:$C$16,0),J1740+1),"N/A, D2D")</f>
        <v>0.2</v>
      </c>
      <c r="L1740" t="s">
        <v>6027</v>
      </c>
      <c r="M1740" t="s">
        <v>813</v>
      </c>
      <c r="N1740" t="s">
        <v>814</v>
      </c>
      <c r="O1740" t="s">
        <v>1529</v>
      </c>
      <c r="P1740">
        <v>-71.061011769999993</v>
      </c>
      <c r="Q1740">
        <v>42.308396209999998</v>
      </c>
    </row>
    <row r="1741" spans="2:17" x14ac:dyDescent="0.3">
      <c r="B1741" t="s">
        <v>994</v>
      </c>
      <c r="C1741" t="s">
        <v>1212</v>
      </c>
      <c r="D1741" t="s">
        <v>1057</v>
      </c>
      <c r="E1741">
        <v>-71.077780000000004</v>
      </c>
      <c r="F1741">
        <v>42.297829999999998</v>
      </c>
      <c r="G1741" t="s">
        <v>783</v>
      </c>
      <c r="H1741" s="5">
        <v>4</v>
      </c>
      <c r="I1741" t="s">
        <v>1139</v>
      </c>
      <c r="J1741" s="5">
        <f>VLOOKUP(I1741*1,Crosswalks!$L$3:$M$227,2,FALSE)</f>
        <v>6</v>
      </c>
      <c r="K1741" s="5">
        <f>IF(G1741="Corner",INDEX(Crosswalks!$C$4:$J$16,MATCH(H1741,Crosswalks!$C$4:$C$16,0),J1741+1),"N/A, D2D")</f>
        <v>0.3</v>
      </c>
      <c r="L1741" t="s">
        <v>6027</v>
      </c>
      <c r="M1741" t="s">
        <v>813</v>
      </c>
      <c r="N1741" t="s">
        <v>814</v>
      </c>
      <c r="O1741" t="s">
        <v>1529</v>
      </c>
      <c r="P1741">
        <v>-71.061011769999993</v>
      </c>
      <c r="Q1741">
        <v>42.308396209999998</v>
      </c>
    </row>
    <row r="1742" spans="2:17" x14ac:dyDescent="0.3">
      <c r="B1742" t="s">
        <v>1260</v>
      </c>
      <c r="C1742" t="s">
        <v>1152</v>
      </c>
      <c r="D1742" t="s">
        <v>1057</v>
      </c>
      <c r="E1742">
        <v>-71.077420000000004</v>
      </c>
      <c r="F1742">
        <v>42.308210000000003</v>
      </c>
      <c r="G1742" t="s">
        <v>783</v>
      </c>
      <c r="H1742" s="5">
        <v>1</v>
      </c>
      <c r="I1742" t="s">
        <v>1134</v>
      </c>
      <c r="J1742" s="5">
        <f>VLOOKUP(I1742*1,Crosswalks!$L$3:$M$227,2,FALSE)</f>
        <v>7</v>
      </c>
      <c r="K1742" s="5">
        <f>IF(G1742="Corner",INDEX(Crosswalks!$C$4:$J$16,MATCH(H1742,Crosswalks!$C$4:$C$16,0),J1742+1),"N/A, D2D")</f>
        <v>0.2</v>
      </c>
      <c r="L1742" t="s">
        <v>6027</v>
      </c>
      <c r="M1742" t="s">
        <v>813</v>
      </c>
      <c r="N1742" t="s">
        <v>814</v>
      </c>
      <c r="O1742" t="s">
        <v>1529</v>
      </c>
      <c r="P1742">
        <v>-71.061011769999993</v>
      </c>
      <c r="Q1742">
        <v>42.308396209999998</v>
      </c>
    </row>
    <row r="1743" spans="2:17" x14ac:dyDescent="0.3">
      <c r="B1743" t="s">
        <v>1435</v>
      </c>
      <c r="C1743" t="s">
        <v>1152</v>
      </c>
      <c r="D1743" t="s">
        <v>1057</v>
      </c>
      <c r="E1743">
        <v>-71.077060000000003</v>
      </c>
      <c r="F1743">
        <v>42.308439999999997</v>
      </c>
      <c r="G1743" t="s">
        <v>783</v>
      </c>
      <c r="H1743" s="5">
        <v>1</v>
      </c>
      <c r="I1743" t="s">
        <v>1078</v>
      </c>
      <c r="J1743" s="5">
        <f>VLOOKUP(I1743*1,Crosswalks!$L$3:$M$227,2,FALSE)</f>
        <v>6</v>
      </c>
      <c r="K1743" s="5">
        <f>IF(G1743="Corner",INDEX(Crosswalks!$C$4:$J$16,MATCH(H1743,Crosswalks!$C$4:$C$16,0),J1743+1),"N/A, D2D")</f>
        <v>0.2</v>
      </c>
      <c r="L1743" t="s">
        <v>6027</v>
      </c>
      <c r="M1743" t="s">
        <v>813</v>
      </c>
      <c r="N1743" t="s">
        <v>814</v>
      </c>
      <c r="O1743" t="s">
        <v>1529</v>
      </c>
      <c r="P1743">
        <v>-71.061011769999993</v>
      </c>
      <c r="Q1743">
        <v>42.308396209999998</v>
      </c>
    </row>
    <row r="1744" spans="2:17" x14ac:dyDescent="0.3">
      <c r="B1744" t="s">
        <v>1128</v>
      </c>
      <c r="C1744" t="s">
        <v>1077</v>
      </c>
      <c r="D1744" t="s">
        <v>1057</v>
      </c>
      <c r="E1744">
        <v>-71.058700000000002</v>
      </c>
      <c r="F1744">
        <v>42.359400000000001</v>
      </c>
      <c r="G1744" t="s">
        <v>783</v>
      </c>
      <c r="H1744" s="5">
        <v>5</v>
      </c>
      <c r="I1744" t="s">
        <v>920</v>
      </c>
      <c r="J1744" s="5">
        <f>VLOOKUP(I1744*1,Crosswalks!$L$3:$M$227,2,FALSE)</f>
        <v>7</v>
      </c>
      <c r="K1744" s="5">
        <f>IF(G1744="Corner",INDEX(Crosswalks!$C$4:$J$16,MATCH(H1744,Crosswalks!$C$4:$C$16,0),J1744+1),"N/A, D2D")</f>
        <v>0.4</v>
      </c>
      <c r="L1744" t="s">
        <v>6027</v>
      </c>
      <c r="M1744" t="s">
        <v>813</v>
      </c>
      <c r="N1744" t="s">
        <v>814</v>
      </c>
      <c r="O1744" t="s">
        <v>1529</v>
      </c>
      <c r="P1744">
        <v>-71.061011769999993</v>
      </c>
      <c r="Q1744">
        <v>42.308396209999998</v>
      </c>
    </row>
    <row r="1745" spans="2:17" x14ac:dyDescent="0.3">
      <c r="B1745" t="s">
        <v>1189</v>
      </c>
      <c r="C1745" t="s">
        <v>1162</v>
      </c>
      <c r="D1745" t="s">
        <v>1057</v>
      </c>
      <c r="E1745">
        <v>-71.075649999999996</v>
      </c>
      <c r="F1745">
        <v>42.312489999999997</v>
      </c>
      <c r="G1745" t="s">
        <v>783</v>
      </c>
      <c r="H1745" s="5">
        <v>5</v>
      </c>
      <c r="I1745" t="s">
        <v>1078</v>
      </c>
      <c r="J1745" s="5">
        <f>VLOOKUP(I1745*1,Crosswalks!$L$3:$M$227,2,FALSE)</f>
        <v>6</v>
      </c>
      <c r="K1745" s="5">
        <f>IF(G1745="Corner",INDEX(Crosswalks!$C$4:$J$16,MATCH(H1745,Crosswalks!$C$4:$C$16,0),J1745+1),"N/A, D2D")</f>
        <v>0.4</v>
      </c>
      <c r="L1745" t="s">
        <v>6027</v>
      </c>
      <c r="M1745" t="s">
        <v>813</v>
      </c>
      <c r="N1745" t="s">
        <v>814</v>
      </c>
      <c r="O1745" t="s">
        <v>1529</v>
      </c>
      <c r="P1745">
        <v>-71.061011769999993</v>
      </c>
      <c r="Q1745">
        <v>42.308396209999998</v>
      </c>
    </row>
    <row r="1746" spans="2:17" x14ac:dyDescent="0.3">
      <c r="B1746" t="s">
        <v>1530</v>
      </c>
      <c r="C1746" t="s">
        <v>1170</v>
      </c>
      <c r="D1746" t="s">
        <v>1057</v>
      </c>
      <c r="E1746">
        <v>-71.075720000000004</v>
      </c>
      <c r="F1746">
        <v>42.299900000000001</v>
      </c>
      <c r="G1746" t="s">
        <v>783</v>
      </c>
      <c r="H1746" s="5" t="s">
        <v>785</v>
      </c>
      <c r="I1746" t="s">
        <v>1139</v>
      </c>
      <c r="J1746" s="5">
        <f>VLOOKUP(I1746*1,Crosswalks!$L$3:$M$227,2,FALSE)</f>
        <v>6</v>
      </c>
      <c r="K1746" s="5">
        <f>IF(G1746="Corner",INDEX(Crosswalks!$C$4:$J$16,MATCH(H1746,Crosswalks!$C$4:$C$16,0),J1746+1),"N/A, D2D")</f>
        <v>0.2</v>
      </c>
      <c r="L1746" t="s">
        <v>6027</v>
      </c>
      <c r="M1746" t="s">
        <v>813</v>
      </c>
      <c r="N1746" t="s">
        <v>814</v>
      </c>
      <c r="O1746" t="s">
        <v>1529</v>
      </c>
      <c r="P1746">
        <v>-71.061011769999993</v>
      </c>
      <c r="Q1746">
        <v>42.308396209999998</v>
      </c>
    </row>
    <row r="1747" spans="2:17" x14ac:dyDescent="0.3">
      <c r="B1747" t="s">
        <v>1063</v>
      </c>
      <c r="C1747" t="s">
        <v>1160</v>
      </c>
      <c r="D1747" t="s">
        <v>1057</v>
      </c>
      <c r="E1747">
        <v>-71.076440000000005</v>
      </c>
      <c r="F1747">
        <v>42.311950000000003</v>
      </c>
      <c r="G1747" t="s">
        <v>783</v>
      </c>
      <c r="H1747" s="5">
        <v>5</v>
      </c>
      <c r="I1747" t="s">
        <v>1078</v>
      </c>
      <c r="J1747" s="5">
        <f>VLOOKUP(I1747*1,Crosswalks!$L$3:$M$227,2,FALSE)</f>
        <v>6</v>
      </c>
      <c r="K1747" s="5">
        <f>IF(G1747="Corner",INDEX(Crosswalks!$C$4:$J$16,MATCH(H1747,Crosswalks!$C$4:$C$16,0),J1747+1),"N/A, D2D")</f>
        <v>0.4</v>
      </c>
      <c r="L1747" t="s">
        <v>6027</v>
      </c>
      <c r="M1747" t="s">
        <v>813</v>
      </c>
      <c r="N1747" t="s">
        <v>814</v>
      </c>
      <c r="O1747" t="s">
        <v>1529</v>
      </c>
      <c r="P1747">
        <v>-71.061011769999993</v>
      </c>
      <c r="Q1747">
        <v>42.308396209999998</v>
      </c>
    </row>
    <row r="1748" spans="2:17" x14ac:dyDescent="0.3">
      <c r="B1748" t="s">
        <v>1093</v>
      </c>
      <c r="C1748" t="s">
        <v>1160</v>
      </c>
      <c r="D1748" t="s">
        <v>1057</v>
      </c>
      <c r="E1748">
        <v>-71.075964999999997</v>
      </c>
      <c r="F1748">
        <v>42.311686000000002</v>
      </c>
      <c r="G1748" t="s">
        <v>783</v>
      </c>
      <c r="H1748" s="5">
        <v>3</v>
      </c>
      <c r="I1748" t="s">
        <v>1078</v>
      </c>
      <c r="J1748" s="5">
        <f>VLOOKUP(I1748*1,Crosswalks!$L$3:$M$227,2,FALSE)</f>
        <v>6</v>
      </c>
      <c r="K1748" s="5">
        <f>IF(G1748="Corner",INDEX(Crosswalks!$C$4:$J$16,MATCH(H1748,Crosswalks!$C$4:$C$16,0),J1748+1),"N/A, D2D")</f>
        <v>0.3</v>
      </c>
      <c r="L1748" t="s">
        <v>6027</v>
      </c>
      <c r="M1748" t="s">
        <v>813</v>
      </c>
      <c r="N1748" t="s">
        <v>814</v>
      </c>
      <c r="O1748" t="s">
        <v>1529</v>
      </c>
      <c r="P1748">
        <v>-71.061011769999993</v>
      </c>
      <c r="Q1748">
        <v>42.308396209999998</v>
      </c>
    </row>
    <row r="1749" spans="2:17" x14ac:dyDescent="0.3">
      <c r="B1749" t="s">
        <v>1285</v>
      </c>
      <c r="C1749" t="s">
        <v>1064</v>
      </c>
      <c r="D1749" t="s">
        <v>1057</v>
      </c>
      <c r="E1749">
        <v>-71.076250000000002</v>
      </c>
      <c r="F1749">
        <v>42.313600000000001</v>
      </c>
      <c r="G1749" t="s">
        <v>783</v>
      </c>
      <c r="H1749" s="5">
        <v>3</v>
      </c>
      <c r="I1749" t="s">
        <v>1132</v>
      </c>
      <c r="J1749" s="5">
        <f>VLOOKUP(I1749*1,Crosswalks!$L$3:$M$227,2,FALSE)</f>
        <v>6</v>
      </c>
      <c r="K1749" s="5">
        <f>IF(G1749="Corner",INDEX(Crosswalks!$C$4:$J$16,MATCH(H1749,Crosswalks!$C$4:$C$16,0),J1749+1),"N/A, D2D")</f>
        <v>0.3</v>
      </c>
      <c r="L1749" t="s">
        <v>6027</v>
      </c>
      <c r="M1749" t="s">
        <v>813</v>
      </c>
      <c r="N1749" t="s">
        <v>814</v>
      </c>
      <c r="O1749" t="s">
        <v>1529</v>
      </c>
      <c r="P1749">
        <v>-71.061011769999993</v>
      </c>
      <c r="Q1749">
        <v>42.308396209999998</v>
      </c>
    </row>
    <row r="1750" spans="2:17" x14ac:dyDescent="0.3">
      <c r="B1750" t="s">
        <v>1242</v>
      </c>
      <c r="C1750" t="s">
        <v>1152</v>
      </c>
      <c r="D1750" t="s">
        <v>1057</v>
      </c>
      <c r="E1750">
        <v>-71.075599999999994</v>
      </c>
      <c r="F1750">
        <v>42.307049999999997</v>
      </c>
      <c r="G1750" t="s">
        <v>783</v>
      </c>
      <c r="H1750" s="5">
        <v>6</v>
      </c>
      <c r="I1750" t="s">
        <v>1134</v>
      </c>
      <c r="J1750" s="5">
        <f>VLOOKUP(I1750*1,Crosswalks!$L$3:$M$227,2,FALSE)</f>
        <v>7</v>
      </c>
      <c r="K1750" s="5">
        <f>IF(G1750="Corner",INDEX(Crosswalks!$C$4:$J$16,MATCH(H1750,Crosswalks!$C$4:$C$16,0),J1750+1),"N/A, D2D")</f>
        <v>0.4</v>
      </c>
      <c r="L1750" t="s">
        <v>6027</v>
      </c>
      <c r="M1750" t="s">
        <v>813</v>
      </c>
      <c r="N1750" t="s">
        <v>814</v>
      </c>
      <c r="O1750" t="s">
        <v>1529</v>
      </c>
      <c r="P1750">
        <v>-71.061011769999993</v>
      </c>
      <c r="Q1750">
        <v>42.308396209999998</v>
      </c>
    </row>
    <row r="1751" spans="2:17" x14ac:dyDescent="0.3">
      <c r="B1751" t="s">
        <v>1010</v>
      </c>
      <c r="C1751" t="s">
        <v>1160</v>
      </c>
      <c r="D1751" t="s">
        <v>1057</v>
      </c>
      <c r="E1751">
        <v>-71.076599999999999</v>
      </c>
      <c r="F1751">
        <v>42.312049999999999</v>
      </c>
      <c r="G1751" t="s">
        <v>783</v>
      </c>
      <c r="H1751" s="5">
        <v>1</v>
      </c>
      <c r="I1751" t="s">
        <v>1078</v>
      </c>
      <c r="J1751" s="5">
        <f>VLOOKUP(I1751*1,Crosswalks!$L$3:$M$227,2,FALSE)</f>
        <v>6</v>
      </c>
      <c r="K1751" s="5">
        <f>IF(G1751="Corner",INDEX(Crosswalks!$C$4:$J$16,MATCH(H1751,Crosswalks!$C$4:$C$16,0),J1751+1),"N/A, D2D")</f>
        <v>0.2</v>
      </c>
      <c r="L1751" t="s">
        <v>6027</v>
      </c>
      <c r="M1751" t="s">
        <v>813</v>
      </c>
      <c r="N1751" t="s">
        <v>814</v>
      </c>
      <c r="O1751" t="s">
        <v>1529</v>
      </c>
      <c r="P1751">
        <v>-71.061011769999993</v>
      </c>
      <c r="Q1751">
        <v>42.308396209999998</v>
      </c>
    </row>
    <row r="1752" spans="2:17" x14ac:dyDescent="0.3">
      <c r="B1752" t="s">
        <v>988</v>
      </c>
      <c r="C1752" t="s">
        <v>1531</v>
      </c>
      <c r="D1752" t="s">
        <v>1057</v>
      </c>
      <c r="E1752">
        <v>-71.076819999999998</v>
      </c>
      <c r="F1752">
        <v>42.304169999999999</v>
      </c>
      <c r="G1752" t="s">
        <v>783</v>
      </c>
      <c r="H1752" s="5">
        <v>3</v>
      </c>
      <c r="I1752" t="s">
        <v>1139</v>
      </c>
      <c r="J1752" s="5">
        <f>VLOOKUP(I1752*1,Crosswalks!$L$3:$M$227,2,FALSE)</f>
        <v>6</v>
      </c>
      <c r="K1752" s="5">
        <f>IF(G1752="Corner",INDEX(Crosswalks!$C$4:$J$16,MATCH(H1752,Crosswalks!$C$4:$C$16,0),J1752+1),"N/A, D2D")</f>
        <v>0.3</v>
      </c>
      <c r="L1752" t="s">
        <v>6027</v>
      </c>
      <c r="M1752" t="s">
        <v>813</v>
      </c>
      <c r="N1752" t="s">
        <v>814</v>
      </c>
      <c r="O1752" t="s">
        <v>1529</v>
      </c>
      <c r="P1752">
        <v>-71.061011769999993</v>
      </c>
      <c r="Q1752">
        <v>42.308396209999998</v>
      </c>
    </row>
    <row r="1753" spans="2:17" x14ac:dyDescent="0.3">
      <c r="B1753" t="s">
        <v>1261</v>
      </c>
      <c r="C1753" t="s">
        <v>1226</v>
      </c>
      <c r="D1753" t="s">
        <v>1057</v>
      </c>
      <c r="E1753">
        <v>-71.0792</v>
      </c>
      <c r="F1753">
        <v>42.308439999999997</v>
      </c>
      <c r="G1753" t="s">
        <v>783</v>
      </c>
      <c r="H1753" s="5" t="s">
        <v>785</v>
      </c>
      <c r="I1753" t="s">
        <v>1134</v>
      </c>
      <c r="J1753" s="5">
        <f>VLOOKUP(I1753*1,Crosswalks!$L$3:$M$227,2,FALSE)</f>
        <v>7</v>
      </c>
      <c r="K1753" s="5">
        <f>IF(G1753="Corner",INDEX(Crosswalks!$C$4:$J$16,MATCH(H1753,Crosswalks!$C$4:$C$16,0),J1753+1),"N/A, D2D")</f>
        <v>0.2</v>
      </c>
      <c r="L1753" t="s">
        <v>6027</v>
      </c>
      <c r="M1753" t="s">
        <v>813</v>
      </c>
      <c r="N1753" t="s">
        <v>814</v>
      </c>
      <c r="O1753" t="s">
        <v>1529</v>
      </c>
      <c r="P1753">
        <v>-71.061011769999993</v>
      </c>
      <c r="Q1753">
        <v>42.308396209999998</v>
      </c>
    </row>
    <row r="1754" spans="2:17" x14ac:dyDescent="0.3">
      <c r="B1754" t="s">
        <v>829</v>
      </c>
      <c r="C1754" t="s">
        <v>1152</v>
      </c>
      <c r="D1754" t="s">
        <v>1057</v>
      </c>
      <c r="E1754">
        <v>-71.07741</v>
      </c>
      <c r="F1754">
        <v>42.308660000000003</v>
      </c>
      <c r="G1754" t="s">
        <v>783</v>
      </c>
      <c r="H1754" s="5">
        <v>3</v>
      </c>
      <c r="I1754" t="s">
        <v>1078</v>
      </c>
      <c r="J1754" s="5">
        <f>VLOOKUP(I1754*1,Crosswalks!$L$3:$M$227,2,FALSE)</f>
        <v>6</v>
      </c>
      <c r="K1754" s="5">
        <f>IF(G1754="Corner",INDEX(Crosswalks!$C$4:$J$16,MATCH(H1754,Crosswalks!$C$4:$C$16,0),J1754+1),"N/A, D2D")</f>
        <v>0.3</v>
      </c>
      <c r="L1754" t="s">
        <v>6027</v>
      </c>
      <c r="M1754" t="s">
        <v>813</v>
      </c>
      <c r="N1754" t="s">
        <v>814</v>
      </c>
      <c r="O1754" t="s">
        <v>1529</v>
      </c>
      <c r="P1754">
        <v>-71.061011769999993</v>
      </c>
      <c r="Q1754">
        <v>42.308396209999998</v>
      </c>
    </row>
    <row r="1755" spans="2:17" x14ac:dyDescent="0.3">
      <c r="B1755" t="s">
        <v>1210</v>
      </c>
      <c r="C1755" t="s">
        <v>1178</v>
      </c>
      <c r="D1755" t="s">
        <v>1057</v>
      </c>
      <c r="E1755">
        <v>-71.077173000000002</v>
      </c>
      <c r="F1755">
        <v>42.305503000000002</v>
      </c>
      <c r="G1755" t="s">
        <v>783</v>
      </c>
      <c r="H1755" s="5">
        <v>2</v>
      </c>
      <c r="I1755" t="s">
        <v>1134</v>
      </c>
      <c r="J1755" s="5">
        <f>VLOOKUP(I1755*1,Crosswalks!$L$3:$M$227,2,FALSE)</f>
        <v>7</v>
      </c>
      <c r="K1755" s="5">
        <f>IF(G1755="Corner",INDEX(Crosswalks!$C$4:$J$16,MATCH(H1755,Crosswalks!$C$4:$C$16,0),J1755+1),"N/A, D2D")</f>
        <v>0.3</v>
      </c>
      <c r="L1755" t="s">
        <v>6027</v>
      </c>
      <c r="M1755" t="s">
        <v>813</v>
      </c>
      <c r="N1755" t="s">
        <v>814</v>
      </c>
      <c r="O1755" t="s">
        <v>1529</v>
      </c>
      <c r="P1755">
        <v>-71.061011769999993</v>
      </c>
      <c r="Q1755">
        <v>42.308396209999998</v>
      </c>
    </row>
    <row r="1756" spans="2:17" x14ac:dyDescent="0.3">
      <c r="B1756" t="s">
        <v>1185</v>
      </c>
      <c r="C1756" t="s">
        <v>1160</v>
      </c>
      <c r="D1756" t="s">
        <v>1057</v>
      </c>
      <c r="E1756">
        <v>-71.076059999999998</v>
      </c>
      <c r="F1756">
        <v>42.31176</v>
      </c>
      <c r="G1756" t="s">
        <v>783</v>
      </c>
      <c r="H1756" s="5">
        <v>6</v>
      </c>
      <c r="I1756" t="s">
        <v>1078</v>
      </c>
      <c r="J1756" s="5">
        <f>VLOOKUP(I1756*1,Crosswalks!$L$3:$M$227,2,FALSE)</f>
        <v>6</v>
      </c>
      <c r="K1756" s="5">
        <f>IF(G1756="Corner",INDEX(Crosswalks!$C$4:$J$16,MATCH(H1756,Crosswalks!$C$4:$C$16,0),J1756+1),"N/A, D2D")</f>
        <v>0.4</v>
      </c>
      <c r="L1756" t="s">
        <v>6027</v>
      </c>
      <c r="M1756" t="s">
        <v>813</v>
      </c>
      <c r="N1756" t="s">
        <v>814</v>
      </c>
      <c r="O1756" t="s">
        <v>1529</v>
      </c>
      <c r="P1756">
        <v>-71.061011769999993</v>
      </c>
      <c r="Q1756">
        <v>42.308396209999998</v>
      </c>
    </row>
    <row r="1757" spans="2:17" x14ac:dyDescent="0.3">
      <c r="B1757" t="s">
        <v>884</v>
      </c>
      <c r="C1757" t="s">
        <v>1162</v>
      </c>
      <c r="D1757" t="s">
        <v>1057</v>
      </c>
      <c r="E1757">
        <v>-71.076350000000005</v>
      </c>
      <c r="F1757">
        <v>42.312840000000001</v>
      </c>
      <c r="G1757" t="s">
        <v>783</v>
      </c>
      <c r="H1757" s="5">
        <v>4</v>
      </c>
      <c r="I1757" t="s">
        <v>1078</v>
      </c>
      <c r="J1757" s="5">
        <f>VLOOKUP(I1757*1,Crosswalks!$L$3:$M$227,2,FALSE)</f>
        <v>6</v>
      </c>
      <c r="K1757" s="5">
        <f>IF(G1757="Corner",INDEX(Crosswalks!$C$4:$J$16,MATCH(H1757,Crosswalks!$C$4:$C$16,0),J1757+1),"N/A, D2D")</f>
        <v>0.3</v>
      </c>
      <c r="L1757" t="s">
        <v>6027</v>
      </c>
      <c r="M1757" t="s">
        <v>813</v>
      </c>
      <c r="N1757" t="s">
        <v>814</v>
      </c>
      <c r="O1757" t="s">
        <v>1529</v>
      </c>
      <c r="P1757">
        <v>-71.061011769999993</v>
      </c>
      <c r="Q1757">
        <v>42.308396209999998</v>
      </c>
    </row>
    <row r="1758" spans="2:17" x14ac:dyDescent="0.3">
      <c r="B1758" t="s">
        <v>1242</v>
      </c>
      <c r="C1758" t="s">
        <v>1152</v>
      </c>
      <c r="D1758" t="s">
        <v>1057</v>
      </c>
      <c r="E1758">
        <v>-71.075599999999994</v>
      </c>
      <c r="F1758">
        <v>42.307049999999997</v>
      </c>
      <c r="G1758" t="s">
        <v>783</v>
      </c>
      <c r="H1758" s="5" t="s">
        <v>785</v>
      </c>
      <c r="I1758" t="s">
        <v>1134</v>
      </c>
      <c r="J1758" s="5">
        <f>VLOOKUP(I1758*1,Crosswalks!$L$3:$M$227,2,FALSE)</f>
        <v>7</v>
      </c>
      <c r="K1758" s="5">
        <f>IF(G1758="Corner",INDEX(Crosswalks!$C$4:$J$16,MATCH(H1758,Crosswalks!$C$4:$C$16,0),J1758+1),"N/A, D2D")</f>
        <v>0.2</v>
      </c>
      <c r="L1758" t="s">
        <v>6027</v>
      </c>
      <c r="M1758" t="s">
        <v>813</v>
      </c>
      <c r="N1758" t="s">
        <v>814</v>
      </c>
      <c r="O1758" t="s">
        <v>1529</v>
      </c>
      <c r="P1758">
        <v>-71.061011769999993</v>
      </c>
      <c r="Q1758">
        <v>42.308396209999998</v>
      </c>
    </row>
    <row r="1759" spans="2:17" x14ac:dyDescent="0.3">
      <c r="B1759" t="s">
        <v>1059</v>
      </c>
      <c r="C1759" t="s">
        <v>1169</v>
      </c>
      <c r="D1759" t="s">
        <v>1057</v>
      </c>
      <c r="E1759">
        <v>-71.076480000000004</v>
      </c>
      <c r="F1759">
        <v>42.306010000000001</v>
      </c>
      <c r="G1759" t="s">
        <v>783</v>
      </c>
      <c r="H1759" s="5" t="s">
        <v>785</v>
      </c>
      <c r="I1759" t="s">
        <v>1134</v>
      </c>
      <c r="J1759" s="5">
        <f>VLOOKUP(I1759*1,Crosswalks!$L$3:$M$227,2,FALSE)</f>
        <v>7</v>
      </c>
      <c r="K1759" s="5">
        <f>IF(G1759="Corner",INDEX(Crosswalks!$C$4:$J$16,MATCH(H1759,Crosswalks!$C$4:$C$16,0),J1759+1),"N/A, D2D")</f>
        <v>0.2</v>
      </c>
      <c r="L1759" t="s">
        <v>6027</v>
      </c>
      <c r="M1759" t="s">
        <v>813</v>
      </c>
      <c r="N1759" t="s">
        <v>814</v>
      </c>
      <c r="O1759" t="s">
        <v>1529</v>
      </c>
      <c r="P1759">
        <v>-71.061011769999993</v>
      </c>
      <c r="Q1759">
        <v>42.308396209999998</v>
      </c>
    </row>
    <row r="1760" spans="2:17" x14ac:dyDescent="0.3">
      <c r="B1760" t="s">
        <v>1004</v>
      </c>
      <c r="C1760" t="s">
        <v>1152</v>
      </c>
      <c r="D1760" t="s">
        <v>1057</v>
      </c>
      <c r="E1760">
        <v>-71.078339999999997</v>
      </c>
      <c r="F1760">
        <v>42.309280000000001</v>
      </c>
      <c r="G1760" t="s">
        <v>783</v>
      </c>
      <c r="H1760" s="5">
        <v>6</v>
      </c>
      <c r="I1760" t="s">
        <v>1078</v>
      </c>
      <c r="J1760" s="5">
        <f>VLOOKUP(I1760*1,Crosswalks!$L$3:$M$227,2,FALSE)</f>
        <v>6</v>
      </c>
      <c r="K1760" s="5">
        <f>IF(G1760="Corner",INDEX(Crosswalks!$C$4:$J$16,MATCH(H1760,Crosswalks!$C$4:$C$16,0),J1760+1),"N/A, D2D")</f>
        <v>0.4</v>
      </c>
      <c r="L1760" t="s">
        <v>6027</v>
      </c>
      <c r="M1760" t="s">
        <v>813</v>
      </c>
      <c r="N1760" t="s">
        <v>814</v>
      </c>
      <c r="O1760" t="s">
        <v>1529</v>
      </c>
      <c r="P1760">
        <v>-71.061011769999993</v>
      </c>
      <c r="Q1760">
        <v>42.308396209999998</v>
      </c>
    </row>
    <row r="1761" spans="2:17" x14ac:dyDescent="0.3">
      <c r="B1761" t="s">
        <v>991</v>
      </c>
      <c r="C1761" t="s">
        <v>1082</v>
      </c>
      <c r="D1761" t="s">
        <v>1057</v>
      </c>
      <c r="E1761">
        <v>-71.058700000000002</v>
      </c>
      <c r="F1761">
        <v>42.359400000000001</v>
      </c>
      <c r="G1761" t="s">
        <v>783</v>
      </c>
      <c r="H1761" s="5">
        <v>5</v>
      </c>
      <c r="I1761" t="s">
        <v>920</v>
      </c>
      <c r="J1761" s="5">
        <f>VLOOKUP(I1761*1,Crosswalks!$L$3:$M$227,2,FALSE)</f>
        <v>7</v>
      </c>
      <c r="K1761" s="5">
        <f>IF(G1761="Corner",INDEX(Crosswalks!$C$4:$J$16,MATCH(H1761,Crosswalks!$C$4:$C$16,0),J1761+1),"N/A, D2D")</f>
        <v>0.4</v>
      </c>
      <c r="L1761" t="s">
        <v>6027</v>
      </c>
      <c r="M1761" t="s">
        <v>813</v>
      </c>
      <c r="N1761" t="s">
        <v>814</v>
      </c>
      <c r="O1761" t="s">
        <v>1529</v>
      </c>
      <c r="P1761">
        <v>-71.061011769999993</v>
      </c>
      <c r="Q1761">
        <v>42.308396209999998</v>
      </c>
    </row>
    <row r="1762" spans="2:17" x14ac:dyDescent="0.3">
      <c r="B1762" t="s">
        <v>1018</v>
      </c>
      <c r="C1762" t="s">
        <v>1170</v>
      </c>
      <c r="D1762" t="s">
        <v>1057</v>
      </c>
      <c r="E1762">
        <v>-71.075680000000006</v>
      </c>
      <c r="F1762">
        <v>42.299770000000002</v>
      </c>
      <c r="G1762" t="s">
        <v>783</v>
      </c>
      <c r="H1762" s="5">
        <v>4</v>
      </c>
      <c r="I1762" t="s">
        <v>1139</v>
      </c>
      <c r="J1762" s="5">
        <f>VLOOKUP(I1762*1,Crosswalks!$L$3:$M$227,2,FALSE)</f>
        <v>6</v>
      </c>
      <c r="K1762" s="5">
        <f>IF(G1762="Corner",INDEX(Crosswalks!$C$4:$J$16,MATCH(H1762,Crosswalks!$C$4:$C$16,0),J1762+1),"N/A, D2D")</f>
        <v>0.3</v>
      </c>
      <c r="L1762" t="s">
        <v>6027</v>
      </c>
      <c r="M1762" t="s">
        <v>813</v>
      </c>
      <c r="N1762" t="s">
        <v>814</v>
      </c>
      <c r="O1762" t="s">
        <v>1529</v>
      </c>
      <c r="P1762">
        <v>-71.061011769999993</v>
      </c>
      <c r="Q1762">
        <v>42.308396209999998</v>
      </c>
    </row>
    <row r="1763" spans="2:17" x14ac:dyDescent="0.3">
      <c r="B1763" t="s">
        <v>861</v>
      </c>
      <c r="C1763" t="s">
        <v>1209</v>
      </c>
      <c r="D1763" t="s">
        <v>1057</v>
      </c>
      <c r="E1763">
        <v>-71.077070000000006</v>
      </c>
      <c r="F1763">
        <v>42.311279999999996</v>
      </c>
      <c r="G1763" t="s">
        <v>783</v>
      </c>
      <c r="H1763" s="5">
        <v>3</v>
      </c>
      <c r="I1763" t="s">
        <v>1078</v>
      </c>
      <c r="J1763" s="5">
        <f>VLOOKUP(I1763*1,Crosswalks!$L$3:$M$227,2,FALSE)</f>
        <v>6</v>
      </c>
      <c r="K1763" s="5">
        <f>IF(G1763="Corner",INDEX(Crosswalks!$C$4:$J$16,MATCH(H1763,Crosswalks!$C$4:$C$16,0),J1763+1),"N/A, D2D")</f>
        <v>0.3</v>
      </c>
      <c r="L1763" t="s">
        <v>6027</v>
      </c>
      <c r="M1763" t="s">
        <v>813</v>
      </c>
      <c r="N1763" t="s">
        <v>814</v>
      </c>
      <c r="O1763" t="s">
        <v>1529</v>
      </c>
      <c r="P1763">
        <v>-71.061011769999993</v>
      </c>
      <c r="Q1763">
        <v>42.308396209999998</v>
      </c>
    </row>
    <row r="1764" spans="2:17" x14ac:dyDescent="0.3">
      <c r="B1764" t="s">
        <v>1445</v>
      </c>
      <c r="C1764" t="s">
        <v>1152</v>
      </c>
      <c r="D1764" t="s">
        <v>1057</v>
      </c>
      <c r="E1764">
        <v>-71.075699999999998</v>
      </c>
      <c r="F1764">
        <v>42.307119999999998</v>
      </c>
      <c r="G1764" t="s">
        <v>783</v>
      </c>
      <c r="H1764" s="5">
        <v>1</v>
      </c>
      <c r="I1764" t="s">
        <v>1134</v>
      </c>
      <c r="J1764" s="5">
        <f>VLOOKUP(I1764*1,Crosswalks!$L$3:$M$227,2,FALSE)</f>
        <v>7</v>
      </c>
      <c r="K1764" s="5">
        <f>IF(G1764="Corner",INDEX(Crosswalks!$C$4:$J$16,MATCH(H1764,Crosswalks!$C$4:$C$16,0),J1764+1),"N/A, D2D")</f>
        <v>0.2</v>
      </c>
      <c r="L1764" t="s">
        <v>6027</v>
      </c>
      <c r="M1764" t="s">
        <v>813</v>
      </c>
      <c r="N1764" t="s">
        <v>814</v>
      </c>
      <c r="O1764" t="s">
        <v>1529</v>
      </c>
      <c r="P1764">
        <v>-71.061011769999993</v>
      </c>
      <c r="Q1764">
        <v>42.308396209999998</v>
      </c>
    </row>
    <row r="1765" spans="2:17" x14ac:dyDescent="0.3">
      <c r="B1765" t="s">
        <v>1018</v>
      </c>
      <c r="C1765" t="s">
        <v>1170</v>
      </c>
      <c r="D1765" t="s">
        <v>1057</v>
      </c>
      <c r="E1765">
        <v>-71.075680000000006</v>
      </c>
      <c r="F1765">
        <v>42.299770000000002</v>
      </c>
      <c r="G1765" t="s">
        <v>783</v>
      </c>
      <c r="H1765" s="5">
        <v>3</v>
      </c>
      <c r="I1765" t="s">
        <v>1139</v>
      </c>
      <c r="J1765" s="5">
        <f>VLOOKUP(I1765*1,Crosswalks!$L$3:$M$227,2,FALSE)</f>
        <v>6</v>
      </c>
      <c r="K1765" s="5">
        <f>IF(G1765="Corner",INDEX(Crosswalks!$C$4:$J$16,MATCH(H1765,Crosswalks!$C$4:$C$16,0),J1765+1),"N/A, D2D")</f>
        <v>0.3</v>
      </c>
      <c r="L1765" t="s">
        <v>6027</v>
      </c>
      <c r="M1765" t="s">
        <v>813</v>
      </c>
      <c r="N1765" t="s">
        <v>814</v>
      </c>
      <c r="O1765" t="s">
        <v>1529</v>
      </c>
      <c r="P1765">
        <v>-71.061011769999993</v>
      </c>
      <c r="Q1765">
        <v>42.308396209999998</v>
      </c>
    </row>
    <row r="1766" spans="2:17" x14ac:dyDescent="0.3">
      <c r="B1766" t="s">
        <v>935</v>
      </c>
      <c r="C1766" t="s">
        <v>1203</v>
      </c>
      <c r="D1766" t="s">
        <v>1057</v>
      </c>
      <c r="E1766">
        <v>-71.077160000000006</v>
      </c>
      <c r="F1766">
        <v>42.310310000000001</v>
      </c>
      <c r="G1766" t="s">
        <v>783</v>
      </c>
      <c r="H1766" s="5">
        <v>6</v>
      </c>
      <c r="I1766" t="s">
        <v>1078</v>
      </c>
      <c r="J1766" s="5">
        <f>VLOOKUP(I1766*1,Crosswalks!$L$3:$M$227,2,FALSE)</f>
        <v>6</v>
      </c>
      <c r="K1766" s="5">
        <f>IF(G1766="Corner",INDEX(Crosswalks!$C$4:$J$16,MATCH(H1766,Crosswalks!$C$4:$C$16,0),J1766+1),"N/A, D2D")</f>
        <v>0.4</v>
      </c>
      <c r="L1766" t="s">
        <v>6027</v>
      </c>
      <c r="M1766" t="s">
        <v>813</v>
      </c>
      <c r="N1766" t="s">
        <v>814</v>
      </c>
      <c r="O1766" t="s">
        <v>1529</v>
      </c>
      <c r="P1766">
        <v>-71.061011769999993</v>
      </c>
      <c r="Q1766">
        <v>42.308396209999998</v>
      </c>
    </row>
    <row r="1767" spans="2:17" x14ac:dyDescent="0.3">
      <c r="B1767" t="s">
        <v>998</v>
      </c>
      <c r="C1767" t="s">
        <v>1433</v>
      </c>
      <c r="D1767" t="s">
        <v>1057</v>
      </c>
      <c r="E1767">
        <v>-71.076220000000006</v>
      </c>
      <c r="F1767">
        <v>42.303435</v>
      </c>
      <c r="G1767" t="s">
        <v>783</v>
      </c>
      <c r="H1767" s="5">
        <v>6</v>
      </c>
      <c r="I1767" t="s">
        <v>1139</v>
      </c>
      <c r="J1767" s="5">
        <f>VLOOKUP(I1767*1,Crosswalks!$L$3:$M$227,2,FALSE)</f>
        <v>6</v>
      </c>
      <c r="K1767" s="5">
        <f>IF(G1767="Corner",INDEX(Crosswalks!$C$4:$J$16,MATCH(H1767,Crosswalks!$C$4:$C$16,0),J1767+1),"N/A, D2D")</f>
        <v>0.4</v>
      </c>
      <c r="L1767" t="s">
        <v>6027</v>
      </c>
      <c r="M1767" t="s">
        <v>813</v>
      </c>
      <c r="N1767" t="s">
        <v>814</v>
      </c>
      <c r="O1767" t="s">
        <v>1529</v>
      </c>
      <c r="P1767">
        <v>-71.061011769999993</v>
      </c>
      <c r="Q1767">
        <v>42.308396209999998</v>
      </c>
    </row>
    <row r="1768" spans="2:17" x14ac:dyDescent="0.3">
      <c r="B1768" t="s">
        <v>894</v>
      </c>
      <c r="C1768" t="s">
        <v>1136</v>
      </c>
      <c r="D1768" t="s">
        <v>1057</v>
      </c>
      <c r="E1768">
        <v>-71.058700000000002</v>
      </c>
      <c r="F1768">
        <v>42.359400000000001</v>
      </c>
      <c r="G1768" t="s">
        <v>783</v>
      </c>
      <c r="H1768" s="5">
        <v>2</v>
      </c>
      <c r="I1768" t="s">
        <v>920</v>
      </c>
      <c r="J1768" s="5">
        <f>VLOOKUP(I1768*1,Crosswalks!$L$3:$M$227,2,FALSE)</f>
        <v>7</v>
      </c>
      <c r="K1768" s="5">
        <f>IF(G1768="Corner",INDEX(Crosswalks!$C$4:$J$16,MATCH(H1768,Crosswalks!$C$4:$C$16,0),J1768+1),"N/A, D2D")</f>
        <v>0.3</v>
      </c>
      <c r="L1768" t="s">
        <v>6027</v>
      </c>
      <c r="M1768" t="s">
        <v>813</v>
      </c>
      <c r="N1768" t="s">
        <v>814</v>
      </c>
      <c r="O1768" t="s">
        <v>1529</v>
      </c>
      <c r="P1768">
        <v>-71.061011769999993</v>
      </c>
      <c r="Q1768">
        <v>42.308396209999998</v>
      </c>
    </row>
    <row r="1769" spans="2:17" x14ac:dyDescent="0.3">
      <c r="B1769" t="s">
        <v>1142</v>
      </c>
      <c r="C1769" t="s">
        <v>1203</v>
      </c>
      <c r="D1769" t="s">
        <v>1057</v>
      </c>
      <c r="E1769">
        <v>-71.07723</v>
      </c>
      <c r="F1769">
        <v>42.310589999999998</v>
      </c>
      <c r="G1769" t="s">
        <v>783</v>
      </c>
      <c r="H1769" s="5" t="s">
        <v>785</v>
      </c>
      <c r="I1769" t="s">
        <v>1078</v>
      </c>
      <c r="J1769" s="5">
        <f>VLOOKUP(I1769*1,Crosswalks!$L$3:$M$227,2,FALSE)</f>
        <v>6</v>
      </c>
      <c r="K1769" s="5">
        <f>IF(G1769="Corner",INDEX(Crosswalks!$C$4:$J$16,MATCH(H1769,Crosswalks!$C$4:$C$16,0),J1769+1),"N/A, D2D")</f>
        <v>0.2</v>
      </c>
      <c r="L1769" t="s">
        <v>6027</v>
      </c>
      <c r="M1769" t="s">
        <v>813</v>
      </c>
      <c r="N1769" t="s">
        <v>814</v>
      </c>
      <c r="O1769" t="s">
        <v>1529</v>
      </c>
      <c r="P1769">
        <v>-71.061011769999993</v>
      </c>
      <c r="Q1769">
        <v>42.308396209999998</v>
      </c>
    </row>
    <row r="1770" spans="2:17" x14ac:dyDescent="0.3">
      <c r="B1770" t="s">
        <v>1063</v>
      </c>
      <c r="C1770" t="s">
        <v>1160</v>
      </c>
      <c r="D1770" t="s">
        <v>1057</v>
      </c>
      <c r="E1770">
        <v>-71.076440000000005</v>
      </c>
      <c r="F1770">
        <v>42.311950000000003</v>
      </c>
      <c r="G1770" t="s">
        <v>783</v>
      </c>
      <c r="H1770" s="5">
        <v>5</v>
      </c>
      <c r="I1770" t="s">
        <v>1078</v>
      </c>
      <c r="J1770" s="5">
        <f>VLOOKUP(I1770*1,Crosswalks!$L$3:$M$227,2,FALSE)</f>
        <v>6</v>
      </c>
      <c r="K1770" s="5">
        <f>IF(G1770="Corner",INDEX(Crosswalks!$C$4:$J$16,MATCH(H1770,Crosswalks!$C$4:$C$16,0),J1770+1),"N/A, D2D")</f>
        <v>0.4</v>
      </c>
      <c r="L1770" t="s">
        <v>6027</v>
      </c>
      <c r="M1770" t="s">
        <v>813</v>
      </c>
      <c r="N1770" t="s">
        <v>814</v>
      </c>
      <c r="O1770" t="s">
        <v>1529</v>
      </c>
      <c r="P1770">
        <v>-71.061011769999993</v>
      </c>
      <c r="Q1770">
        <v>42.308396209999998</v>
      </c>
    </row>
    <row r="1771" spans="2:17" x14ac:dyDescent="0.3">
      <c r="B1771" t="s">
        <v>861</v>
      </c>
      <c r="C1771" t="s">
        <v>1282</v>
      </c>
      <c r="D1771" t="s">
        <v>1057</v>
      </c>
      <c r="E1771">
        <v>-71.076939999999993</v>
      </c>
      <c r="F1771">
        <v>42.29766</v>
      </c>
      <c r="G1771" t="s">
        <v>783</v>
      </c>
      <c r="H1771" s="5">
        <v>2</v>
      </c>
      <c r="I1771" t="s">
        <v>1139</v>
      </c>
      <c r="J1771" s="5">
        <f>VLOOKUP(I1771*1,Crosswalks!$L$3:$M$227,2,FALSE)</f>
        <v>6</v>
      </c>
      <c r="K1771" s="5">
        <f>IF(G1771="Corner",INDEX(Crosswalks!$C$4:$J$16,MATCH(H1771,Crosswalks!$C$4:$C$16,0),J1771+1),"N/A, D2D")</f>
        <v>0.3</v>
      </c>
      <c r="L1771" t="s">
        <v>6027</v>
      </c>
      <c r="M1771" t="s">
        <v>813</v>
      </c>
      <c r="N1771" t="s">
        <v>814</v>
      </c>
      <c r="O1771" t="s">
        <v>1529</v>
      </c>
      <c r="P1771">
        <v>-71.061011769999993</v>
      </c>
      <c r="Q1771">
        <v>42.308396209999998</v>
      </c>
    </row>
    <row r="1772" spans="2:17" x14ac:dyDescent="0.3">
      <c r="B1772" t="s">
        <v>997</v>
      </c>
      <c r="C1772" t="s">
        <v>1160</v>
      </c>
      <c r="D1772" t="s">
        <v>1057</v>
      </c>
      <c r="E1772">
        <v>-71.076176000000004</v>
      </c>
      <c r="F1772">
        <v>42.311824000000001</v>
      </c>
      <c r="G1772" t="s">
        <v>783</v>
      </c>
      <c r="H1772" s="5">
        <v>6</v>
      </c>
      <c r="I1772" t="s">
        <v>1078</v>
      </c>
      <c r="J1772" s="5">
        <f>VLOOKUP(I1772*1,Crosswalks!$L$3:$M$227,2,FALSE)</f>
        <v>6</v>
      </c>
      <c r="K1772" s="5">
        <f>IF(G1772="Corner",INDEX(Crosswalks!$C$4:$J$16,MATCH(H1772,Crosswalks!$C$4:$C$16,0),J1772+1),"N/A, D2D")</f>
        <v>0.4</v>
      </c>
      <c r="L1772" t="s">
        <v>6027</v>
      </c>
      <c r="M1772" t="s">
        <v>813</v>
      </c>
      <c r="N1772" t="s">
        <v>814</v>
      </c>
      <c r="O1772" t="s">
        <v>1529</v>
      </c>
      <c r="P1772">
        <v>-71.061011769999993</v>
      </c>
      <c r="Q1772">
        <v>42.308396209999998</v>
      </c>
    </row>
    <row r="1773" spans="2:17" x14ac:dyDescent="0.3">
      <c r="B1773" t="s">
        <v>1213</v>
      </c>
      <c r="C1773" t="s">
        <v>1160</v>
      </c>
      <c r="D1773" t="s">
        <v>1057</v>
      </c>
      <c r="E1773">
        <v>-71.077259999999995</v>
      </c>
      <c r="F1773">
        <v>42.312460000000002</v>
      </c>
      <c r="G1773" t="s">
        <v>783</v>
      </c>
      <c r="H1773" s="5">
        <v>2</v>
      </c>
      <c r="I1773" t="s">
        <v>1078</v>
      </c>
      <c r="J1773" s="5">
        <f>VLOOKUP(I1773*1,Crosswalks!$L$3:$M$227,2,FALSE)</f>
        <v>6</v>
      </c>
      <c r="K1773" s="5">
        <f>IF(G1773="Corner",INDEX(Crosswalks!$C$4:$J$16,MATCH(H1773,Crosswalks!$C$4:$C$16,0),J1773+1),"N/A, D2D")</f>
        <v>0.3</v>
      </c>
      <c r="L1773" t="s">
        <v>6027</v>
      </c>
      <c r="M1773" t="s">
        <v>813</v>
      </c>
      <c r="N1773" t="s">
        <v>814</v>
      </c>
      <c r="O1773" t="s">
        <v>1529</v>
      </c>
      <c r="P1773">
        <v>-71.061011769999993</v>
      </c>
      <c r="Q1773">
        <v>42.308396209999998</v>
      </c>
    </row>
    <row r="1774" spans="2:17" x14ac:dyDescent="0.3">
      <c r="B1774" t="s">
        <v>1027</v>
      </c>
      <c r="C1774" t="s">
        <v>1143</v>
      </c>
      <c r="D1774" t="s">
        <v>1057</v>
      </c>
      <c r="E1774">
        <v>-71.076620000000005</v>
      </c>
      <c r="F1774">
        <v>42.304139999999997</v>
      </c>
      <c r="G1774" t="s">
        <v>783</v>
      </c>
      <c r="H1774" s="5">
        <v>4</v>
      </c>
      <c r="I1774" t="s">
        <v>1139</v>
      </c>
      <c r="J1774" s="5">
        <f>VLOOKUP(I1774*1,Crosswalks!$L$3:$M$227,2,FALSE)</f>
        <v>6</v>
      </c>
      <c r="K1774" s="5">
        <f>IF(G1774="Corner",INDEX(Crosswalks!$C$4:$J$16,MATCH(H1774,Crosswalks!$C$4:$C$16,0),J1774+1),"N/A, D2D")</f>
        <v>0.3</v>
      </c>
      <c r="L1774" t="s">
        <v>6027</v>
      </c>
      <c r="M1774" t="s">
        <v>813</v>
      </c>
      <c r="N1774" t="s">
        <v>814</v>
      </c>
      <c r="O1774" t="s">
        <v>1529</v>
      </c>
      <c r="P1774">
        <v>-71.061011769999993</v>
      </c>
      <c r="Q1774">
        <v>42.308396209999998</v>
      </c>
    </row>
    <row r="1775" spans="2:17" x14ac:dyDescent="0.3">
      <c r="B1775" t="s">
        <v>931</v>
      </c>
      <c r="C1775" t="s">
        <v>1223</v>
      </c>
      <c r="D1775" t="s">
        <v>1057</v>
      </c>
      <c r="E1775">
        <v>-71.076509999999999</v>
      </c>
      <c r="F1775">
        <v>42.300139999999999</v>
      </c>
      <c r="G1775" t="s">
        <v>783</v>
      </c>
      <c r="H1775" s="5">
        <v>1</v>
      </c>
      <c r="I1775" t="s">
        <v>1139</v>
      </c>
      <c r="J1775" s="5">
        <f>VLOOKUP(I1775*1,Crosswalks!$L$3:$M$227,2,FALSE)</f>
        <v>6</v>
      </c>
      <c r="K1775" s="5">
        <f>IF(G1775="Corner",INDEX(Crosswalks!$C$4:$J$16,MATCH(H1775,Crosswalks!$C$4:$C$16,0),J1775+1),"N/A, D2D")</f>
        <v>0.2</v>
      </c>
      <c r="L1775" t="s">
        <v>6027</v>
      </c>
      <c r="M1775" t="s">
        <v>813</v>
      </c>
      <c r="N1775" t="s">
        <v>814</v>
      </c>
      <c r="O1775" t="s">
        <v>1529</v>
      </c>
      <c r="P1775">
        <v>-71.061011769999993</v>
      </c>
      <c r="Q1775">
        <v>42.308396209999998</v>
      </c>
    </row>
    <row r="1776" spans="2:17" x14ac:dyDescent="0.3">
      <c r="B1776" t="s">
        <v>1532</v>
      </c>
      <c r="C1776" t="s">
        <v>1064</v>
      </c>
      <c r="D1776" t="s">
        <v>1057</v>
      </c>
      <c r="E1776">
        <v>-71.07602</v>
      </c>
      <c r="F1776">
        <v>42.313519999999997</v>
      </c>
      <c r="G1776" t="s">
        <v>783</v>
      </c>
      <c r="H1776" s="5" t="s">
        <v>785</v>
      </c>
      <c r="I1776" t="s">
        <v>1132</v>
      </c>
      <c r="J1776" s="5">
        <f>VLOOKUP(I1776*1,Crosswalks!$L$3:$M$227,2,FALSE)</f>
        <v>6</v>
      </c>
      <c r="K1776" s="5">
        <f>IF(G1776="Corner",INDEX(Crosswalks!$C$4:$J$16,MATCH(H1776,Crosswalks!$C$4:$C$16,0),J1776+1),"N/A, D2D")</f>
        <v>0.2</v>
      </c>
      <c r="L1776" t="s">
        <v>6027</v>
      </c>
      <c r="M1776" t="s">
        <v>813</v>
      </c>
      <c r="N1776" t="s">
        <v>814</v>
      </c>
      <c r="O1776" t="s">
        <v>1529</v>
      </c>
      <c r="P1776">
        <v>-71.061011769999993</v>
      </c>
      <c r="Q1776">
        <v>42.308396209999998</v>
      </c>
    </row>
    <row r="1777" spans="2:17" x14ac:dyDescent="0.3">
      <c r="B1777" t="s">
        <v>1339</v>
      </c>
      <c r="C1777" t="s">
        <v>1458</v>
      </c>
      <c r="D1777" t="s">
        <v>1057</v>
      </c>
      <c r="E1777">
        <v>-71.076246999999995</v>
      </c>
      <c r="F1777">
        <v>42.298698000000002</v>
      </c>
      <c r="G1777" t="s">
        <v>784</v>
      </c>
      <c r="H1777" s="5">
        <v>4</v>
      </c>
      <c r="I1777" t="s">
        <v>1139</v>
      </c>
      <c r="J1777" s="5">
        <f>VLOOKUP(I1777*1,Crosswalks!$L$3:$M$227,2,FALSE)</f>
        <v>6</v>
      </c>
      <c r="K1777" s="5" t="str">
        <f>IF(G1777="Corner",INDEX(Crosswalks!$C$4:$J$16,MATCH(H1777,Crosswalks!$C$4:$C$16,0),J1777+1),"N/A, D2D")</f>
        <v>N/A, D2D</v>
      </c>
      <c r="L1777" t="s">
        <v>6027</v>
      </c>
      <c r="M1777" t="s">
        <v>813</v>
      </c>
      <c r="N1777" t="s">
        <v>814</v>
      </c>
      <c r="O1777" t="s">
        <v>1529</v>
      </c>
      <c r="P1777">
        <v>-71.061011769999993</v>
      </c>
      <c r="Q1777">
        <v>42.308396209999998</v>
      </c>
    </row>
    <row r="1778" spans="2:17" x14ac:dyDescent="0.3">
      <c r="B1778" t="s">
        <v>1189</v>
      </c>
      <c r="C1778" t="s">
        <v>1162</v>
      </c>
      <c r="D1778" t="s">
        <v>1057</v>
      </c>
      <c r="E1778">
        <v>-71.075649999999996</v>
      </c>
      <c r="F1778">
        <v>42.312489999999997</v>
      </c>
      <c r="G1778" t="s">
        <v>784</v>
      </c>
      <c r="H1778" s="5">
        <v>4</v>
      </c>
      <c r="I1778" t="s">
        <v>1078</v>
      </c>
      <c r="J1778" s="5">
        <f>VLOOKUP(I1778*1,Crosswalks!$L$3:$M$227,2,FALSE)</f>
        <v>6</v>
      </c>
      <c r="K1778" s="5" t="str">
        <f>IF(G1778="Corner",INDEX(Crosswalks!$C$4:$J$16,MATCH(H1778,Crosswalks!$C$4:$C$16,0),J1778+1),"N/A, D2D")</f>
        <v>N/A, D2D</v>
      </c>
      <c r="L1778" t="s">
        <v>6027</v>
      </c>
      <c r="M1778" t="s">
        <v>813</v>
      </c>
      <c r="N1778" t="s">
        <v>814</v>
      </c>
      <c r="O1778" t="s">
        <v>1529</v>
      </c>
      <c r="P1778">
        <v>-71.061011769999993</v>
      </c>
      <c r="Q1778">
        <v>42.308396209999998</v>
      </c>
    </row>
    <row r="1779" spans="2:17" x14ac:dyDescent="0.3">
      <c r="B1779" t="s">
        <v>819</v>
      </c>
      <c r="C1779" t="s">
        <v>1207</v>
      </c>
      <c r="D1779" t="s">
        <v>1057</v>
      </c>
      <c r="E1779">
        <v>-71.075596000000004</v>
      </c>
      <c r="F1779">
        <v>42.310746000000002</v>
      </c>
      <c r="G1779" t="s">
        <v>784</v>
      </c>
      <c r="H1779" s="5">
        <v>6</v>
      </c>
      <c r="I1779" t="s">
        <v>1078</v>
      </c>
      <c r="J1779" s="5">
        <f>VLOOKUP(I1779*1,Crosswalks!$L$3:$M$227,2,FALSE)</f>
        <v>6</v>
      </c>
      <c r="K1779" s="5" t="str">
        <f>IF(G1779="Corner",INDEX(Crosswalks!$C$4:$J$16,MATCH(H1779,Crosswalks!$C$4:$C$16,0),J1779+1),"N/A, D2D")</f>
        <v>N/A, D2D</v>
      </c>
      <c r="L1779" t="s">
        <v>6027</v>
      </c>
      <c r="M1779" t="s">
        <v>813</v>
      </c>
      <c r="N1779" t="s">
        <v>814</v>
      </c>
      <c r="O1779" t="s">
        <v>1529</v>
      </c>
      <c r="P1779">
        <v>-71.061011769999993</v>
      </c>
      <c r="Q1779">
        <v>42.308396209999998</v>
      </c>
    </row>
    <row r="1780" spans="2:17" x14ac:dyDescent="0.3">
      <c r="B1780" t="s">
        <v>862</v>
      </c>
      <c r="C1780" t="s">
        <v>1223</v>
      </c>
      <c r="D1780" t="s">
        <v>1057</v>
      </c>
      <c r="E1780">
        <v>-71.076530000000005</v>
      </c>
      <c r="F1780">
        <v>42.300609999999999</v>
      </c>
      <c r="G1780" t="s">
        <v>784</v>
      </c>
      <c r="H1780" s="5">
        <v>1</v>
      </c>
      <c r="I1780" t="s">
        <v>1139</v>
      </c>
      <c r="J1780" s="5">
        <f>VLOOKUP(I1780*1,Crosswalks!$L$3:$M$227,2,FALSE)</f>
        <v>6</v>
      </c>
      <c r="K1780" s="5" t="str">
        <f>IF(G1780="Corner",INDEX(Crosswalks!$C$4:$J$16,MATCH(H1780,Crosswalks!$C$4:$C$16,0),J1780+1),"N/A, D2D")</f>
        <v>N/A, D2D</v>
      </c>
      <c r="L1780" t="s">
        <v>6027</v>
      </c>
      <c r="M1780" t="s">
        <v>813</v>
      </c>
      <c r="N1780" t="s">
        <v>814</v>
      </c>
      <c r="O1780" t="s">
        <v>1529</v>
      </c>
      <c r="P1780">
        <v>-71.061011769999993</v>
      </c>
      <c r="Q1780">
        <v>42.308396209999998</v>
      </c>
    </row>
    <row r="1781" spans="2:17" x14ac:dyDescent="0.3">
      <c r="B1781" t="s">
        <v>1533</v>
      </c>
      <c r="C1781" t="s">
        <v>1226</v>
      </c>
      <c r="D1781" t="s">
        <v>1057</v>
      </c>
      <c r="E1781">
        <v>-71.077969999999993</v>
      </c>
      <c r="F1781">
        <v>42.308109999999999</v>
      </c>
      <c r="G1781" t="s">
        <v>784</v>
      </c>
      <c r="H1781" s="5" t="s">
        <v>785</v>
      </c>
      <c r="I1781" t="s">
        <v>1134</v>
      </c>
      <c r="J1781" s="5">
        <f>VLOOKUP(I1781*1,Crosswalks!$L$3:$M$227,2,FALSE)</f>
        <v>7</v>
      </c>
      <c r="K1781" s="5" t="str">
        <f>IF(G1781="Corner",INDEX(Crosswalks!$C$4:$J$16,MATCH(H1781,Crosswalks!$C$4:$C$16,0),J1781+1),"N/A, D2D")</f>
        <v>N/A, D2D</v>
      </c>
      <c r="L1781" t="s">
        <v>6027</v>
      </c>
      <c r="M1781" t="s">
        <v>813</v>
      </c>
      <c r="N1781" t="s">
        <v>814</v>
      </c>
      <c r="O1781" t="s">
        <v>1529</v>
      </c>
      <c r="P1781">
        <v>-71.061011769999993</v>
      </c>
      <c r="Q1781">
        <v>42.308396209999998</v>
      </c>
    </row>
    <row r="1782" spans="2:17" x14ac:dyDescent="0.3">
      <c r="B1782" t="s">
        <v>991</v>
      </c>
      <c r="C1782" t="s">
        <v>1170</v>
      </c>
      <c r="D1782" t="s">
        <v>1057</v>
      </c>
      <c r="E1782">
        <v>-71.075509999999994</v>
      </c>
      <c r="F1782">
        <v>42.300260000000002</v>
      </c>
      <c r="G1782" t="s">
        <v>784</v>
      </c>
      <c r="H1782" s="5">
        <v>3</v>
      </c>
      <c r="I1782" t="s">
        <v>1139</v>
      </c>
      <c r="J1782" s="5">
        <f>VLOOKUP(I1782*1,Crosswalks!$L$3:$M$227,2,FALSE)</f>
        <v>6</v>
      </c>
      <c r="K1782" s="5" t="str">
        <f>IF(G1782="Corner",INDEX(Crosswalks!$C$4:$J$16,MATCH(H1782,Crosswalks!$C$4:$C$16,0),J1782+1),"N/A, D2D")</f>
        <v>N/A, D2D</v>
      </c>
      <c r="L1782" t="s">
        <v>6027</v>
      </c>
      <c r="M1782" t="s">
        <v>813</v>
      </c>
      <c r="N1782" t="s">
        <v>814</v>
      </c>
      <c r="O1782" t="s">
        <v>1529</v>
      </c>
      <c r="P1782">
        <v>-71.061011769999993</v>
      </c>
      <c r="Q1782">
        <v>42.308396209999998</v>
      </c>
    </row>
    <row r="1783" spans="2:17" x14ac:dyDescent="0.3">
      <c r="B1783" t="s">
        <v>985</v>
      </c>
      <c r="C1783" t="s">
        <v>1433</v>
      </c>
      <c r="D1783" t="s">
        <v>1057</v>
      </c>
      <c r="E1783">
        <v>-71.076849999999993</v>
      </c>
      <c r="F1783">
        <v>42.303669999999997</v>
      </c>
      <c r="G1783" t="s">
        <v>784</v>
      </c>
      <c r="H1783" s="5">
        <v>1</v>
      </c>
      <c r="I1783" t="s">
        <v>1139</v>
      </c>
      <c r="J1783" s="5">
        <f>VLOOKUP(I1783*1,Crosswalks!$L$3:$M$227,2,FALSE)</f>
        <v>6</v>
      </c>
      <c r="K1783" s="5" t="str">
        <f>IF(G1783="Corner",INDEX(Crosswalks!$C$4:$J$16,MATCH(H1783,Crosswalks!$C$4:$C$16,0),J1783+1),"N/A, D2D")</f>
        <v>N/A, D2D</v>
      </c>
      <c r="L1783" t="s">
        <v>6027</v>
      </c>
      <c r="M1783" t="s">
        <v>813</v>
      </c>
      <c r="N1783" t="s">
        <v>814</v>
      </c>
      <c r="O1783" t="s">
        <v>1529</v>
      </c>
      <c r="P1783">
        <v>-71.061011769999993</v>
      </c>
      <c r="Q1783">
        <v>42.308396209999998</v>
      </c>
    </row>
    <row r="1784" spans="2:17" x14ac:dyDescent="0.3">
      <c r="B1784" t="s">
        <v>1220</v>
      </c>
      <c r="C1784" t="s">
        <v>1146</v>
      </c>
      <c r="D1784" t="s">
        <v>1057</v>
      </c>
      <c r="E1784">
        <v>-71.078999999999994</v>
      </c>
      <c r="F1784">
        <v>42.305619999999998</v>
      </c>
      <c r="G1784" t="s">
        <v>784</v>
      </c>
      <c r="H1784" s="5">
        <v>1</v>
      </c>
      <c r="I1784" t="s">
        <v>1134</v>
      </c>
      <c r="J1784" s="5">
        <f>VLOOKUP(I1784*1,Crosswalks!$L$3:$M$227,2,FALSE)</f>
        <v>7</v>
      </c>
      <c r="K1784" s="5" t="str">
        <f>IF(G1784="Corner",INDEX(Crosswalks!$C$4:$J$16,MATCH(H1784,Crosswalks!$C$4:$C$16,0),J1784+1),"N/A, D2D")</f>
        <v>N/A, D2D</v>
      </c>
      <c r="L1784" t="s">
        <v>6027</v>
      </c>
      <c r="M1784" t="s">
        <v>813</v>
      </c>
      <c r="N1784" t="s">
        <v>814</v>
      </c>
      <c r="O1784" t="s">
        <v>1529</v>
      </c>
      <c r="P1784">
        <v>-71.061011769999993</v>
      </c>
      <c r="Q1784">
        <v>42.308396209999998</v>
      </c>
    </row>
    <row r="1785" spans="2:17" x14ac:dyDescent="0.3">
      <c r="B1785" t="s">
        <v>819</v>
      </c>
      <c r="C1785" t="s">
        <v>1207</v>
      </c>
      <c r="D1785" t="s">
        <v>1057</v>
      </c>
      <c r="E1785">
        <v>-71.075596000000004</v>
      </c>
      <c r="F1785">
        <v>42.310746000000002</v>
      </c>
      <c r="G1785" t="s">
        <v>784</v>
      </c>
      <c r="H1785" s="5" t="s">
        <v>785</v>
      </c>
      <c r="I1785" t="s">
        <v>1078</v>
      </c>
      <c r="J1785" s="5">
        <f>VLOOKUP(I1785*1,Crosswalks!$L$3:$M$227,2,FALSE)</f>
        <v>6</v>
      </c>
      <c r="K1785" s="5" t="str">
        <f>IF(G1785="Corner",INDEX(Crosswalks!$C$4:$J$16,MATCH(H1785,Crosswalks!$C$4:$C$16,0),J1785+1),"N/A, D2D")</f>
        <v>N/A, D2D</v>
      </c>
      <c r="L1785" t="s">
        <v>6027</v>
      </c>
      <c r="M1785" t="s">
        <v>813</v>
      </c>
      <c r="N1785" t="s">
        <v>814</v>
      </c>
      <c r="O1785" t="s">
        <v>1529</v>
      </c>
      <c r="P1785">
        <v>-71.061011769999993</v>
      </c>
      <c r="Q1785">
        <v>42.308396209999998</v>
      </c>
    </row>
    <row r="1786" spans="2:17" x14ac:dyDescent="0.3">
      <c r="B1786" t="s">
        <v>855</v>
      </c>
      <c r="C1786" t="s">
        <v>1309</v>
      </c>
      <c r="D1786" t="s">
        <v>1057</v>
      </c>
      <c r="E1786">
        <v>-71.084850000000003</v>
      </c>
      <c r="F1786">
        <v>42.300249999999998</v>
      </c>
      <c r="G1786" t="s">
        <v>783</v>
      </c>
      <c r="H1786" s="5">
        <v>3</v>
      </c>
      <c r="I1786" t="s">
        <v>1080</v>
      </c>
      <c r="J1786" s="5">
        <f>VLOOKUP(I1786*1,Crosswalks!$L$3:$M$227,2,FALSE)</f>
        <v>6</v>
      </c>
      <c r="K1786" s="5">
        <f>IF(G1786="Corner",INDEX(Crosswalks!$C$4:$J$16,MATCH(H1786,Crosswalks!$C$4:$C$16,0),J1786+1),"N/A, D2D")</f>
        <v>0.3</v>
      </c>
      <c r="L1786" t="s">
        <v>6028</v>
      </c>
      <c r="M1786" t="s">
        <v>836</v>
      </c>
      <c r="N1786" t="s">
        <v>961</v>
      </c>
      <c r="O1786" t="s">
        <v>1534</v>
      </c>
      <c r="P1786">
        <v>-71.113867440000007</v>
      </c>
      <c r="Q1786">
        <v>42.307035149999997</v>
      </c>
    </row>
    <row r="1787" spans="2:17" x14ac:dyDescent="0.3">
      <c r="B1787" t="s">
        <v>1420</v>
      </c>
      <c r="C1787" t="s">
        <v>1106</v>
      </c>
      <c r="D1787" t="s">
        <v>1057</v>
      </c>
      <c r="E1787">
        <v>-71.092160000000007</v>
      </c>
      <c r="F1787">
        <v>42.31512</v>
      </c>
      <c r="G1787" t="s">
        <v>783</v>
      </c>
      <c r="H1787" s="5">
        <v>3</v>
      </c>
      <c r="I1787" t="s">
        <v>1058</v>
      </c>
      <c r="J1787" s="5">
        <f>VLOOKUP(I1787*1,Crosswalks!$L$3:$M$227,2,FALSE)</f>
        <v>6</v>
      </c>
      <c r="K1787" s="5">
        <f>IF(G1787="Corner",INDEX(Crosswalks!$C$4:$J$16,MATCH(H1787,Crosswalks!$C$4:$C$16,0),J1787+1),"N/A, D2D")</f>
        <v>0.3</v>
      </c>
      <c r="L1787" t="s">
        <v>6028</v>
      </c>
      <c r="M1787" t="s">
        <v>836</v>
      </c>
      <c r="N1787" t="s">
        <v>961</v>
      </c>
      <c r="O1787" t="s">
        <v>1534</v>
      </c>
      <c r="P1787">
        <v>-71.113867440000007</v>
      </c>
      <c r="Q1787">
        <v>42.307035149999997</v>
      </c>
    </row>
    <row r="1788" spans="2:17" x14ac:dyDescent="0.3">
      <c r="B1788" t="s">
        <v>1535</v>
      </c>
      <c r="C1788" t="s">
        <v>1056</v>
      </c>
      <c r="D1788" t="s">
        <v>1057</v>
      </c>
      <c r="E1788">
        <v>-71.089595000000003</v>
      </c>
      <c r="F1788">
        <v>42.312730000000002</v>
      </c>
      <c r="G1788" t="s">
        <v>783</v>
      </c>
      <c r="H1788" s="5">
        <v>3</v>
      </c>
      <c r="I1788" t="s">
        <v>1091</v>
      </c>
      <c r="J1788" s="5">
        <f>VLOOKUP(I1788*1,Crosswalks!$L$3:$M$227,2,FALSE)</f>
        <v>5</v>
      </c>
      <c r="K1788" s="5">
        <f>IF(G1788="Corner",INDEX(Crosswalks!$C$4:$J$16,MATCH(H1788,Crosswalks!$C$4:$C$16,0),J1788+1),"N/A, D2D")</f>
        <v>0.5</v>
      </c>
      <c r="L1788" t="s">
        <v>6028</v>
      </c>
      <c r="M1788" t="s">
        <v>836</v>
      </c>
      <c r="N1788" t="s">
        <v>961</v>
      </c>
      <c r="O1788" t="s">
        <v>1534</v>
      </c>
      <c r="P1788">
        <v>-71.113867440000007</v>
      </c>
      <c r="Q1788">
        <v>42.307035149999997</v>
      </c>
    </row>
    <row r="1789" spans="2:17" x14ac:dyDescent="0.3">
      <c r="B1789" t="s">
        <v>1029</v>
      </c>
      <c r="C1789" t="s">
        <v>1359</v>
      </c>
      <c r="D1789" t="s">
        <v>1057</v>
      </c>
      <c r="E1789">
        <v>-71.085679999999996</v>
      </c>
      <c r="F1789">
        <v>42.315860000000001</v>
      </c>
      <c r="G1789" t="s">
        <v>783</v>
      </c>
      <c r="H1789" s="5">
        <v>2</v>
      </c>
      <c r="I1789" t="s">
        <v>1068</v>
      </c>
      <c r="J1789" s="5">
        <f>VLOOKUP(I1789*1,Crosswalks!$L$3:$M$227,2,FALSE)</f>
        <v>6</v>
      </c>
      <c r="K1789" s="5">
        <f>IF(G1789="Corner",INDEX(Crosswalks!$C$4:$J$16,MATCH(H1789,Crosswalks!$C$4:$C$16,0),J1789+1),"N/A, D2D")</f>
        <v>0.3</v>
      </c>
      <c r="L1789" t="s">
        <v>6028</v>
      </c>
      <c r="M1789" t="s">
        <v>836</v>
      </c>
      <c r="N1789" t="s">
        <v>961</v>
      </c>
      <c r="O1789" t="s">
        <v>1534</v>
      </c>
      <c r="P1789">
        <v>-71.113867440000007</v>
      </c>
      <c r="Q1789">
        <v>42.307035149999997</v>
      </c>
    </row>
    <row r="1790" spans="2:17" x14ac:dyDescent="0.3">
      <c r="B1790" t="s">
        <v>1123</v>
      </c>
      <c r="C1790" t="s">
        <v>1124</v>
      </c>
      <c r="D1790" t="s">
        <v>1057</v>
      </c>
      <c r="E1790">
        <v>-71.093100000000007</v>
      </c>
      <c r="F1790">
        <v>42.313966999999998</v>
      </c>
      <c r="G1790" t="s">
        <v>783</v>
      </c>
      <c r="H1790" s="5">
        <v>3</v>
      </c>
      <c r="I1790" t="s">
        <v>1058</v>
      </c>
      <c r="J1790" s="5">
        <f>VLOOKUP(I1790*1,Crosswalks!$L$3:$M$227,2,FALSE)</f>
        <v>6</v>
      </c>
      <c r="K1790" s="5">
        <f>IF(G1790="Corner",INDEX(Crosswalks!$C$4:$J$16,MATCH(H1790,Crosswalks!$C$4:$C$16,0),J1790+1),"N/A, D2D")</f>
        <v>0.3</v>
      </c>
      <c r="L1790" t="s">
        <v>6028</v>
      </c>
      <c r="M1790" t="s">
        <v>836</v>
      </c>
      <c r="N1790" t="s">
        <v>961</v>
      </c>
      <c r="O1790" t="s">
        <v>1534</v>
      </c>
      <c r="P1790">
        <v>-71.113867440000007</v>
      </c>
      <c r="Q1790">
        <v>42.307035149999997</v>
      </c>
    </row>
    <row r="1791" spans="2:17" x14ac:dyDescent="0.3">
      <c r="B1791" t="s">
        <v>1396</v>
      </c>
      <c r="C1791" t="s">
        <v>1110</v>
      </c>
      <c r="D1791" t="s">
        <v>1057</v>
      </c>
      <c r="E1791">
        <v>-71.091489999999993</v>
      </c>
      <c r="F1791">
        <v>42.314140000000002</v>
      </c>
      <c r="G1791" t="s">
        <v>783</v>
      </c>
      <c r="H1791" s="5">
        <v>1</v>
      </c>
      <c r="I1791" t="s">
        <v>1058</v>
      </c>
      <c r="J1791" s="5">
        <f>VLOOKUP(I1791*1,Crosswalks!$L$3:$M$227,2,FALSE)</f>
        <v>6</v>
      </c>
      <c r="K1791" s="5">
        <f>IF(G1791="Corner",INDEX(Crosswalks!$C$4:$J$16,MATCH(H1791,Crosswalks!$C$4:$C$16,0),J1791+1),"N/A, D2D")</f>
        <v>0.2</v>
      </c>
      <c r="L1791" t="s">
        <v>6028</v>
      </c>
      <c r="M1791" t="s">
        <v>836</v>
      </c>
      <c r="N1791" t="s">
        <v>961</v>
      </c>
      <c r="O1791" t="s">
        <v>1534</v>
      </c>
      <c r="P1791">
        <v>-71.113867440000007</v>
      </c>
      <c r="Q1791">
        <v>42.307035149999997</v>
      </c>
    </row>
    <row r="1792" spans="2:17" x14ac:dyDescent="0.3">
      <c r="B1792" t="s">
        <v>1010</v>
      </c>
      <c r="C1792" t="s">
        <v>1124</v>
      </c>
      <c r="D1792" t="s">
        <v>1057</v>
      </c>
      <c r="E1792">
        <v>-71.0916</v>
      </c>
      <c r="F1792">
        <v>42.31362</v>
      </c>
      <c r="G1792" t="s">
        <v>783</v>
      </c>
      <c r="H1792" s="5">
        <v>6</v>
      </c>
      <c r="I1792" t="s">
        <v>1058</v>
      </c>
      <c r="J1792" s="5">
        <f>VLOOKUP(I1792*1,Crosswalks!$L$3:$M$227,2,FALSE)</f>
        <v>6</v>
      </c>
      <c r="K1792" s="5">
        <f>IF(G1792="Corner",INDEX(Crosswalks!$C$4:$J$16,MATCH(H1792,Crosswalks!$C$4:$C$16,0),J1792+1),"N/A, D2D")</f>
        <v>0.4</v>
      </c>
      <c r="L1792" t="s">
        <v>6028</v>
      </c>
      <c r="M1792" t="s">
        <v>836</v>
      </c>
      <c r="N1792" t="s">
        <v>961</v>
      </c>
      <c r="O1792" t="s">
        <v>1534</v>
      </c>
      <c r="P1792">
        <v>-71.113867440000007</v>
      </c>
      <c r="Q1792">
        <v>42.307035149999997</v>
      </c>
    </row>
    <row r="1793" spans="2:17" x14ac:dyDescent="0.3">
      <c r="B1793" t="s">
        <v>1243</v>
      </c>
      <c r="C1793" t="s">
        <v>1127</v>
      </c>
      <c r="D1793" t="s">
        <v>1057</v>
      </c>
      <c r="E1793">
        <v>-71.090339999999998</v>
      </c>
      <c r="F1793">
        <v>42.317149999999998</v>
      </c>
      <c r="G1793" t="s">
        <v>783</v>
      </c>
      <c r="H1793" s="5">
        <v>4</v>
      </c>
      <c r="I1793" t="s">
        <v>1058</v>
      </c>
      <c r="J1793" s="5">
        <f>VLOOKUP(I1793*1,Crosswalks!$L$3:$M$227,2,FALSE)</f>
        <v>6</v>
      </c>
      <c r="K1793" s="5">
        <f>IF(G1793="Corner",INDEX(Crosswalks!$C$4:$J$16,MATCH(H1793,Crosswalks!$C$4:$C$16,0),J1793+1),"N/A, D2D")</f>
        <v>0.3</v>
      </c>
      <c r="L1793" t="s">
        <v>6028</v>
      </c>
      <c r="M1793" t="s">
        <v>836</v>
      </c>
      <c r="N1793" t="s">
        <v>961</v>
      </c>
      <c r="O1793" t="s">
        <v>1534</v>
      </c>
      <c r="P1793">
        <v>-71.113867440000007</v>
      </c>
      <c r="Q1793">
        <v>42.307035149999997</v>
      </c>
    </row>
    <row r="1794" spans="2:17" x14ac:dyDescent="0.3">
      <c r="B1794" t="s">
        <v>1451</v>
      </c>
      <c r="C1794" t="s">
        <v>1257</v>
      </c>
      <c r="D1794" t="s">
        <v>1057</v>
      </c>
      <c r="E1794">
        <v>-71.087000000000003</v>
      </c>
      <c r="F1794">
        <v>42.310630000000003</v>
      </c>
      <c r="G1794" t="s">
        <v>783</v>
      </c>
      <c r="H1794" s="5">
        <v>5</v>
      </c>
      <c r="I1794" t="s">
        <v>1091</v>
      </c>
      <c r="J1794" s="5">
        <f>VLOOKUP(I1794*1,Crosswalks!$L$3:$M$227,2,FALSE)</f>
        <v>5</v>
      </c>
      <c r="K1794" s="5">
        <f>IF(G1794="Corner",INDEX(Crosswalks!$C$4:$J$16,MATCH(H1794,Crosswalks!$C$4:$C$16,0),J1794+1),"N/A, D2D")</f>
        <v>0.5</v>
      </c>
      <c r="L1794" t="s">
        <v>6028</v>
      </c>
      <c r="M1794" t="s">
        <v>836</v>
      </c>
      <c r="N1794" t="s">
        <v>961</v>
      </c>
      <c r="O1794" t="s">
        <v>1534</v>
      </c>
      <c r="P1794">
        <v>-71.113867440000007</v>
      </c>
      <c r="Q1794">
        <v>42.307035149999997</v>
      </c>
    </row>
    <row r="1795" spans="2:17" x14ac:dyDescent="0.3">
      <c r="B1795" t="s">
        <v>1006</v>
      </c>
      <c r="C1795" t="s">
        <v>1110</v>
      </c>
      <c r="D1795" t="s">
        <v>1057</v>
      </c>
      <c r="E1795">
        <v>-71.093095000000005</v>
      </c>
      <c r="F1795">
        <v>42.312691000000001</v>
      </c>
      <c r="G1795" t="s">
        <v>783</v>
      </c>
      <c r="H1795" s="5">
        <v>2</v>
      </c>
      <c r="I1795" t="s">
        <v>1058</v>
      </c>
      <c r="J1795" s="5">
        <f>VLOOKUP(I1795*1,Crosswalks!$L$3:$M$227,2,FALSE)</f>
        <v>6</v>
      </c>
      <c r="K1795" s="5">
        <f>IF(G1795="Corner",INDEX(Crosswalks!$C$4:$J$16,MATCH(H1795,Crosswalks!$C$4:$C$16,0),J1795+1),"N/A, D2D")</f>
        <v>0.3</v>
      </c>
      <c r="L1795" t="s">
        <v>6028</v>
      </c>
      <c r="M1795" t="s">
        <v>836</v>
      </c>
      <c r="N1795" t="s">
        <v>961</v>
      </c>
      <c r="O1795" t="s">
        <v>1534</v>
      </c>
      <c r="P1795">
        <v>-71.113867440000007</v>
      </c>
      <c r="Q1795">
        <v>42.307035149999997</v>
      </c>
    </row>
    <row r="1796" spans="2:17" x14ac:dyDescent="0.3">
      <c r="B1796" t="s">
        <v>1189</v>
      </c>
      <c r="C1796" t="s">
        <v>1115</v>
      </c>
      <c r="D1796" t="s">
        <v>1057</v>
      </c>
      <c r="E1796">
        <v>-71.090739999999997</v>
      </c>
      <c r="F1796">
        <v>42.310839999999999</v>
      </c>
      <c r="G1796" t="s">
        <v>783</v>
      </c>
      <c r="H1796" s="5">
        <v>3</v>
      </c>
      <c r="I1796" t="s">
        <v>1091</v>
      </c>
      <c r="J1796" s="5">
        <f>VLOOKUP(I1796*1,Crosswalks!$L$3:$M$227,2,FALSE)</f>
        <v>5</v>
      </c>
      <c r="K1796" s="5">
        <f>IF(G1796="Corner",INDEX(Crosswalks!$C$4:$J$16,MATCH(H1796,Crosswalks!$C$4:$C$16,0),J1796+1),"N/A, D2D")</f>
        <v>0.5</v>
      </c>
      <c r="L1796" t="s">
        <v>6028</v>
      </c>
      <c r="M1796" t="s">
        <v>836</v>
      </c>
      <c r="N1796" t="s">
        <v>961</v>
      </c>
      <c r="O1796" t="s">
        <v>1534</v>
      </c>
      <c r="P1796">
        <v>-71.113867440000007</v>
      </c>
      <c r="Q1796">
        <v>42.307035149999997</v>
      </c>
    </row>
    <row r="1797" spans="2:17" x14ac:dyDescent="0.3">
      <c r="B1797" t="s">
        <v>1536</v>
      </c>
      <c r="C1797" t="s">
        <v>1187</v>
      </c>
      <c r="D1797" t="s">
        <v>1057</v>
      </c>
      <c r="E1797">
        <v>-71.087990000000005</v>
      </c>
      <c r="F1797">
        <v>42.317309999999999</v>
      </c>
      <c r="G1797" t="s">
        <v>784</v>
      </c>
      <c r="H1797" s="5">
        <v>6</v>
      </c>
      <c r="I1797" t="s">
        <v>1058</v>
      </c>
      <c r="J1797" s="5">
        <f>VLOOKUP(I1797*1,Crosswalks!$L$3:$M$227,2,FALSE)</f>
        <v>6</v>
      </c>
      <c r="K1797" s="5" t="str">
        <f>IF(G1797="Corner",INDEX(Crosswalks!$C$4:$J$16,MATCH(H1797,Crosswalks!$C$4:$C$16,0),J1797+1),"N/A, D2D")</f>
        <v>N/A, D2D</v>
      </c>
      <c r="L1797" t="s">
        <v>6028</v>
      </c>
      <c r="M1797" t="s">
        <v>836</v>
      </c>
      <c r="N1797" t="s">
        <v>961</v>
      </c>
      <c r="O1797" t="s">
        <v>1534</v>
      </c>
      <c r="P1797">
        <v>-71.113867440000007</v>
      </c>
      <c r="Q1797">
        <v>42.307035149999997</v>
      </c>
    </row>
    <row r="1798" spans="2:17" x14ac:dyDescent="0.3">
      <c r="B1798" t="s">
        <v>1273</v>
      </c>
      <c r="C1798" t="s">
        <v>1110</v>
      </c>
      <c r="D1798" t="s">
        <v>1057</v>
      </c>
      <c r="E1798">
        <v>-71.090147999999999</v>
      </c>
      <c r="F1798">
        <v>42.317526000000001</v>
      </c>
      <c r="G1798" t="s">
        <v>784</v>
      </c>
      <c r="H1798" s="5">
        <v>5</v>
      </c>
      <c r="I1798" t="s">
        <v>1058</v>
      </c>
      <c r="J1798" s="5">
        <f>VLOOKUP(I1798*1,Crosswalks!$L$3:$M$227,2,FALSE)</f>
        <v>6</v>
      </c>
      <c r="K1798" s="5" t="str">
        <f>IF(G1798="Corner",INDEX(Crosswalks!$C$4:$J$16,MATCH(H1798,Crosswalks!$C$4:$C$16,0),J1798+1),"N/A, D2D")</f>
        <v>N/A, D2D</v>
      </c>
      <c r="L1798" t="s">
        <v>6028</v>
      </c>
      <c r="M1798" t="s">
        <v>836</v>
      </c>
      <c r="N1798" t="s">
        <v>961</v>
      </c>
      <c r="O1798" t="s">
        <v>1534</v>
      </c>
      <c r="P1798">
        <v>-71.113867440000007</v>
      </c>
      <c r="Q1798">
        <v>42.307035149999997</v>
      </c>
    </row>
    <row r="1799" spans="2:17" x14ac:dyDescent="0.3">
      <c r="B1799" t="s">
        <v>1191</v>
      </c>
      <c r="C1799" t="s">
        <v>1090</v>
      </c>
      <c r="D1799" t="s">
        <v>1057</v>
      </c>
      <c r="E1799">
        <v>-71.089619999999996</v>
      </c>
      <c r="F1799">
        <v>42.311799999999998</v>
      </c>
      <c r="G1799" t="s">
        <v>784</v>
      </c>
      <c r="H1799" s="5" t="s">
        <v>785</v>
      </c>
      <c r="I1799" t="s">
        <v>1091</v>
      </c>
      <c r="J1799" s="5">
        <f>VLOOKUP(I1799*1,Crosswalks!$L$3:$M$227,2,FALSE)</f>
        <v>5</v>
      </c>
      <c r="K1799" s="5" t="str">
        <f>IF(G1799="Corner",INDEX(Crosswalks!$C$4:$J$16,MATCH(H1799,Crosswalks!$C$4:$C$16,0),J1799+1),"N/A, D2D")</f>
        <v>N/A, D2D</v>
      </c>
      <c r="L1799" t="s">
        <v>6028</v>
      </c>
      <c r="M1799" t="s">
        <v>836</v>
      </c>
      <c r="N1799" t="s">
        <v>961</v>
      </c>
      <c r="O1799" t="s">
        <v>1534</v>
      </c>
      <c r="P1799">
        <v>-71.113867440000007</v>
      </c>
      <c r="Q1799">
        <v>42.307035149999997</v>
      </c>
    </row>
    <row r="1800" spans="2:17" x14ac:dyDescent="0.3">
      <c r="B1800" t="s">
        <v>1488</v>
      </c>
      <c r="C1800" t="s">
        <v>1110</v>
      </c>
      <c r="D1800" t="s">
        <v>1057</v>
      </c>
      <c r="E1800">
        <v>-71.092070000000007</v>
      </c>
      <c r="F1800">
        <v>42.313850000000002</v>
      </c>
      <c r="G1800" t="s">
        <v>783</v>
      </c>
      <c r="H1800" s="5">
        <v>1</v>
      </c>
      <c r="I1800" t="s">
        <v>1058</v>
      </c>
      <c r="J1800" s="5">
        <f>VLOOKUP(I1800*1,Crosswalks!$L$3:$M$227,2,FALSE)</f>
        <v>6</v>
      </c>
      <c r="K1800" s="5">
        <f>IF(G1800="Corner",INDEX(Crosswalks!$C$4:$J$16,MATCH(H1800,Crosswalks!$C$4:$C$16,0),J1800+1),"N/A, D2D")</f>
        <v>0.2</v>
      </c>
      <c r="L1800" t="s">
        <v>5968</v>
      </c>
      <c r="M1800" t="s">
        <v>847</v>
      </c>
      <c r="N1800" t="s">
        <v>848</v>
      </c>
      <c r="O1800" t="s">
        <v>1017</v>
      </c>
      <c r="P1800">
        <v>-71.160190619999995</v>
      </c>
      <c r="Q1800">
        <v>42.345588669999998</v>
      </c>
    </row>
    <row r="1801" spans="2:17" x14ac:dyDescent="0.3">
      <c r="B1801" t="s">
        <v>1311</v>
      </c>
      <c r="C1801" t="s">
        <v>1099</v>
      </c>
      <c r="D1801" t="s">
        <v>1057</v>
      </c>
      <c r="E1801">
        <v>-71.090320000000006</v>
      </c>
      <c r="F1801">
        <v>42.31438</v>
      </c>
      <c r="G1801" t="s">
        <v>783</v>
      </c>
      <c r="H1801" s="5">
        <v>6</v>
      </c>
      <c r="I1801" t="s">
        <v>1058</v>
      </c>
      <c r="J1801" s="5">
        <f>VLOOKUP(I1801*1,Crosswalks!$L$3:$M$227,2,FALSE)</f>
        <v>6</v>
      </c>
      <c r="K1801" s="5">
        <f>IF(G1801="Corner",INDEX(Crosswalks!$C$4:$J$16,MATCH(H1801,Crosswalks!$C$4:$C$16,0),J1801+1),"N/A, D2D")</f>
        <v>0.4</v>
      </c>
      <c r="L1801" t="s">
        <v>5968</v>
      </c>
      <c r="M1801" t="s">
        <v>847</v>
      </c>
      <c r="N1801" t="s">
        <v>848</v>
      </c>
      <c r="O1801" t="s">
        <v>1017</v>
      </c>
      <c r="P1801">
        <v>-71.160190619999995</v>
      </c>
      <c r="Q1801">
        <v>42.345588669999998</v>
      </c>
    </row>
    <row r="1802" spans="2:17" x14ac:dyDescent="0.3">
      <c r="B1802" t="s">
        <v>1063</v>
      </c>
      <c r="C1802" t="s">
        <v>1184</v>
      </c>
      <c r="D1802" t="s">
        <v>1057</v>
      </c>
      <c r="E1802">
        <v>-71.091080000000005</v>
      </c>
      <c r="F1802">
        <v>42.315959999999997</v>
      </c>
      <c r="G1802" t="s">
        <v>783</v>
      </c>
      <c r="H1802" s="5">
        <v>1</v>
      </c>
      <c r="I1802" t="s">
        <v>1058</v>
      </c>
      <c r="J1802" s="5">
        <f>VLOOKUP(I1802*1,Crosswalks!$L$3:$M$227,2,FALSE)</f>
        <v>6</v>
      </c>
      <c r="K1802" s="5">
        <f>IF(G1802="Corner",INDEX(Crosswalks!$C$4:$J$16,MATCH(H1802,Crosswalks!$C$4:$C$16,0),J1802+1),"N/A, D2D")</f>
        <v>0.2</v>
      </c>
      <c r="L1802" t="s">
        <v>5968</v>
      </c>
      <c r="M1802" t="s">
        <v>847</v>
      </c>
      <c r="N1802" t="s">
        <v>848</v>
      </c>
      <c r="O1802" t="s">
        <v>1017</v>
      </c>
      <c r="P1802">
        <v>-71.160190619999995</v>
      </c>
      <c r="Q1802">
        <v>42.345588669999998</v>
      </c>
    </row>
    <row r="1803" spans="2:17" x14ac:dyDescent="0.3">
      <c r="B1803" t="s">
        <v>1063</v>
      </c>
      <c r="C1803" t="s">
        <v>1094</v>
      </c>
      <c r="D1803" t="s">
        <v>1057</v>
      </c>
      <c r="E1803">
        <v>-71.093199999999996</v>
      </c>
      <c r="F1803">
        <v>42.311909999999997</v>
      </c>
      <c r="G1803" t="s">
        <v>783</v>
      </c>
      <c r="H1803" s="5">
        <v>5</v>
      </c>
      <c r="I1803" t="s">
        <v>1058</v>
      </c>
      <c r="J1803" s="5">
        <f>VLOOKUP(I1803*1,Crosswalks!$L$3:$M$227,2,FALSE)</f>
        <v>6</v>
      </c>
      <c r="K1803" s="5">
        <f>IF(G1803="Corner",INDEX(Crosswalks!$C$4:$J$16,MATCH(H1803,Crosswalks!$C$4:$C$16,0),J1803+1),"N/A, D2D")</f>
        <v>0.4</v>
      </c>
      <c r="L1803" t="s">
        <v>5968</v>
      </c>
      <c r="M1803" t="s">
        <v>847</v>
      </c>
      <c r="N1803" t="s">
        <v>848</v>
      </c>
      <c r="O1803" t="s">
        <v>1017</v>
      </c>
      <c r="P1803">
        <v>-71.160190619999995</v>
      </c>
      <c r="Q1803">
        <v>42.345588669999998</v>
      </c>
    </row>
    <row r="1804" spans="2:17" x14ac:dyDescent="0.3">
      <c r="B1804" t="s">
        <v>1428</v>
      </c>
      <c r="C1804" t="s">
        <v>1124</v>
      </c>
      <c r="D1804" t="s">
        <v>1057</v>
      </c>
      <c r="E1804">
        <v>-71.089479999999995</v>
      </c>
      <c r="F1804">
        <v>42.31259</v>
      </c>
      <c r="G1804" t="s">
        <v>783</v>
      </c>
      <c r="H1804" s="5">
        <v>2</v>
      </c>
      <c r="I1804" t="s">
        <v>1091</v>
      </c>
      <c r="J1804" s="5">
        <f>VLOOKUP(I1804*1,Crosswalks!$L$3:$M$227,2,FALSE)</f>
        <v>5</v>
      </c>
      <c r="K1804" s="5">
        <f>IF(G1804="Corner",INDEX(Crosswalks!$C$4:$J$16,MATCH(H1804,Crosswalks!$C$4:$C$16,0),J1804+1),"N/A, D2D")</f>
        <v>0.4</v>
      </c>
      <c r="L1804" t="s">
        <v>5968</v>
      </c>
      <c r="M1804" t="s">
        <v>847</v>
      </c>
      <c r="N1804" t="s">
        <v>848</v>
      </c>
      <c r="O1804" t="s">
        <v>1017</v>
      </c>
      <c r="P1804">
        <v>-71.160190619999995</v>
      </c>
      <c r="Q1804">
        <v>42.345588669999998</v>
      </c>
    </row>
    <row r="1805" spans="2:17" x14ac:dyDescent="0.3">
      <c r="B1805" t="s">
        <v>1059</v>
      </c>
      <c r="C1805" t="s">
        <v>1090</v>
      </c>
      <c r="D1805" t="s">
        <v>1057</v>
      </c>
      <c r="E1805">
        <v>-71.093580000000003</v>
      </c>
      <c r="F1805">
        <v>42.313270000000003</v>
      </c>
      <c r="G1805" t="s">
        <v>783</v>
      </c>
      <c r="H1805" s="5" t="s">
        <v>785</v>
      </c>
      <c r="I1805" t="s">
        <v>1058</v>
      </c>
      <c r="J1805" s="5">
        <f>VLOOKUP(I1805*1,Crosswalks!$L$3:$M$227,2,FALSE)</f>
        <v>6</v>
      </c>
      <c r="K1805" s="5">
        <f>IF(G1805="Corner",INDEX(Crosswalks!$C$4:$J$16,MATCH(H1805,Crosswalks!$C$4:$C$16,0),J1805+1),"N/A, D2D")</f>
        <v>0.2</v>
      </c>
      <c r="L1805" t="s">
        <v>5968</v>
      </c>
      <c r="M1805" t="s">
        <v>847</v>
      </c>
      <c r="N1805" t="s">
        <v>848</v>
      </c>
      <c r="O1805" t="s">
        <v>1017</v>
      </c>
      <c r="P1805">
        <v>-71.160190619999995</v>
      </c>
      <c r="Q1805">
        <v>42.345588669999998</v>
      </c>
    </row>
    <row r="1806" spans="2:17" x14ac:dyDescent="0.3">
      <c r="B1806" t="s">
        <v>978</v>
      </c>
      <c r="C1806" t="s">
        <v>1092</v>
      </c>
      <c r="D1806" t="s">
        <v>1057</v>
      </c>
      <c r="E1806">
        <v>-71.091369999999998</v>
      </c>
      <c r="F1806">
        <v>42.314100000000003</v>
      </c>
      <c r="G1806" t="s">
        <v>783</v>
      </c>
      <c r="H1806" s="5">
        <v>2</v>
      </c>
      <c r="I1806" t="s">
        <v>1058</v>
      </c>
      <c r="J1806" s="5">
        <f>VLOOKUP(I1806*1,Crosswalks!$L$3:$M$227,2,FALSE)</f>
        <v>6</v>
      </c>
      <c r="K1806" s="5">
        <f>IF(G1806="Corner",INDEX(Crosswalks!$C$4:$J$16,MATCH(H1806,Crosswalks!$C$4:$C$16,0),J1806+1),"N/A, D2D")</f>
        <v>0.3</v>
      </c>
      <c r="L1806" t="s">
        <v>5968</v>
      </c>
      <c r="M1806" t="s">
        <v>847</v>
      </c>
      <c r="N1806" t="s">
        <v>848</v>
      </c>
      <c r="O1806" t="s">
        <v>1017</v>
      </c>
      <c r="P1806">
        <v>-71.160190619999995</v>
      </c>
      <c r="Q1806">
        <v>42.345588669999998</v>
      </c>
    </row>
    <row r="1807" spans="2:17" x14ac:dyDescent="0.3">
      <c r="B1807" t="s">
        <v>855</v>
      </c>
      <c r="C1807" t="s">
        <v>1090</v>
      </c>
      <c r="D1807" t="s">
        <v>1057</v>
      </c>
      <c r="E1807">
        <v>-71.093209999999999</v>
      </c>
      <c r="F1807">
        <v>42.31306</v>
      </c>
      <c r="G1807" t="s">
        <v>784</v>
      </c>
      <c r="H1807" s="5">
        <v>3</v>
      </c>
      <c r="I1807" t="s">
        <v>1058</v>
      </c>
      <c r="J1807" s="5">
        <f>VLOOKUP(I1807*1,Crosswalks!$L$3:$M$227,2,FALSE)</f>
        <v>6</v>
      </c>
      <c r="K1807" s="5" t="str">
        <f>IF(G1807="Corner",INDEX(Crosswalks!$C$4:$J$16,MATCH(H1807,Crosswalks!$C$4:$C$16,0),J1807+1),"N/A, D2D")</f>
        <v>N/A, D2D</v>
      </c>
      <c r="L1807" t="s">
        <v>5968</v>
      </c>
      <c r="M1807" t="s">
        <v>847</v>
      </c>
      <c r="N1807" t="s">
        <v>848</v>
      </c>
      <c r="O1807" t="s">
        <v>1017</v>
      </c>
      <c r="P1807">
        <v>-71.160190619999995</v>
      </c>
      <c r="Q1807">
        <v>42.345588669999998</v>
      </c>
    </row>
    <row r="1808" spans="2:17" x14ac:dyDescent="0.3">
      <c r="B1808" t="s">
        <v>891</v>
      </c>
      <c r="C1808" t="s">
        <v>1092</v>
      </c>
      <c r="D1808" t="s">
        <v>1057</v>
      </c>
      <c r="E1808">
        <v>-71.092179999999999</v>
      </c>
      <c r="F1808">
        <v>42.314320000000002</v>
      </c>
      <c r="G1808" t="s">
        <v>784</v>
      </c>
      <c r="H1808" s="5">
        <v>3</v>
      </c>
      <c r="I1808" t="s">
        <v>1058</v>
      </c>
      <c r="J1808" s="5">
        <f>VLOOKUP(I1808*1,Crosswalks!$L$3:$M$227,2,FALSE)</f>
        <v>6</v>
      </c>
      <c r="K1808" s="5" t="str">
        <f>IF(G1808="Corner",INDEX(Crosswalks!$C$4:$J$16,MATCH(H1808,Crosswalks!$C$4:$C$16,0),J1808+1),"N/A, D2D")</f>
        <v>N/A, D2D</v>
      </c>
      <c r="L1808" t="s">
        <v>5968</v>
      </c>
      <c r="M1808" t="s">
        <v>847</v>
      </c>
      <c r="N1808" t="s">
        <v>848</v>
      </c>
      <c r="O1808" t="s">
        <v>1017</v>
      </c>
      <c r="P1808">
        <v>-71.160190619999995</v>
      </c>
      <c r="Q1808">
        <v>42.345588669999998</v>
      </c>
    </row>
    <row r="1809" spans="2:17" x14ac:dyDescent="0.3">
      <c r="B1809" t="s">
        <v>925</v>
      </c>
      <c r="C1809" t="s">
        <v>1090</v>
      </c>
      <c r="D1809" t="s">
        <v>1057</v>
      </c>
      <c r="E1809">
        <v>-71.093239999999994</v>
      </c>
      <c r="F1809">
        <v>42.313519999999997</v>
      </c>
      <c r="G1809" t="s">
        <v>783</v>
      </c>
      <c r="H1809" s="5">
        <v>5</v>
      </c>
      <c r="I1809" t="s">
        <v>1058</v>
      </c>
      <c r="J1809" s="5">
        <f>VLOOKUP(I1809*1,Crosswalks!$L$3:$M$227,2,FALSE)</f>
        <v>6</v>
      </c>
      <c r="K1809" s="5">
        <f>IF(G1809="Corner",INDEX(Crosswalks!$C$4:$J$16,MATCH(H1809,Crosswalks!$C$4:$C$16,0),J1809+1),"N/A, D2D")</f>
        <v>0.4</v>
      </c>
      <c r="L1809" t="s">
        <v>5953</v>
      </c>
      <c r="M1809" t="s">
        <v>836</v>
      </c>
      <c r="N1809" t="s">
        <v>837</v>
      </c>
      <c r="O1809" t="s">
        <v>927</v>
      </c>
      <c r="P1809">
        <v>-71.127050609999998</v>
      </c>
      <c r="Q1809">
        <v>42.274798650000001</v>
      </c>
    </row>
    <row r="1810" spans="2:17" x14ac:dyDescent="0.3">
      <c r="B1810" t="s">
        <v>811</v>
      </c>
      <c r="C1810" t="s">
        <v>1124</v>
      </c>
      <c r="D1810" t="s">
        <v>1057</v>
      </c>
      <c r="E1810">
        <v>-71.09348</v>
      </c>
      <c r="F1810">
        <v>42.314160000000001</v>
      </c>
      <c r="G1810" t="s">
        <v>783</v>
      </c>
      <c r="H1810" s="5">
        <v>3</v>
      </c>
      <c r="I1810" t="s">
        <v>1058</v>
      </c>
      <c r="J1810" s="5">
        <f>VLOOKUP(I1810*1,Crosswalks!$L$3:$M$227,2,FALSE)</f>
        <v>6</v>
      </c>
      <c r="K1810" s="5">
        <f>IF(G1810="Corner",INDEX(Crosswalks!$C$4:$J$16,MATCH(H1810,Crosswalks!$C$4:$C$16,0),J1810+1),"N/A, D2D")</f>
        <v>0.3</v>
      </c>
      <c r="L1810" t="s">
        <v>5953</v>
      </c>
      <c r="M1810" t="s">
        <v>836</v>
      </c>
      <c r="N1810" t="s">
        <v>837</v>
      </c>
      <c r="O1810" t="s">
        <v>927</v>
      </c>
      <c r="P1810">
        <v>-71.127050609999998</v>
      </c>
      <c r="Q1810">
        <v>42.274798650000001</v>
      </c>
    </row>
    <row r="1811" spans="2:17" x14ac:dyDescent="0.3">
      <c r="B1811" t="s">
        <v>1524</v>
      </c>
      <c r="C1811" t="s">
        <v>1056</v>
      </c>
      <c r="D1811" t="s">
        <v>1057</v>
      </c>
      <c r="E1811">
        <v>-71.090666999999996</v>
      </c>
      <c r="F1811">
        <v>42.312184000000002</v>
      </c>
      <c r="G1811" t="s">
        <v>783</v>
      </c>
      <c r="H1811" s="5">
        <v>5</v>
      </c>
      <c r="I1811" t="s">
        <v>1058</v>
      </c>
      <c r="J1811" s="5">
        <f>VLOOKUP(I1811*1,Crosswalks!$L$3:$M$227,2,FALSE)</f>
        <v>6</v>
      </c>
      <c r="K1811" s="5">
        <f>IF(G1811="Corner",INDEX(Crosswalks!$C$4:$J$16,MATCH(H1811,Crosswalks!$C$4:$C$16,0),J1811+1),"N/A, D2D")</f>
        <v>0.4</v>
      </c>
      <c r="L1811" t="s">
        <v>5953</v>
      </c>
      <c r="M1811" t="s">
        <v>836</v>
      </c>
      <c r="N1811" t="s">
        <v>837</v>
      </c>
      <c r="O1811" t="s">
        <v>927</v>
      </c>
      <c r="P1811">
        <v>-71.127050609999998</v>
      </c>
      <c r="Q1811">
        <v>42.274798650000001</v>
      </c>
    </row>
    <row r="1812" spans="2:17" x14ac:dyDescent="0.3">
      <c r="B1812" t="s">
        <v>1196</v>
      </c>
      <c r="C1812" t="s">
        <v>1124</v>
      </c>
      <c r="D1812" t="s">
        <v>1057</v>
      </c>
      <c r="E1812">
        <v>-71.089699999999993</v>
      </c>
      <c r="F1812">
        <v>42.312350000000002</v>
      </c>
      <c r="G1812" t="s">
        <v>783</v>
      </c>
      <c r="H1812" s="5" t="s">
        <v>785</v>
      </c>
      <c r="I1812" t="s">
        <v>1091</v>
      </c>
      <c r="J1812" s="5">
        <f>VLOOKUP(I1812*1,Crosswalks!$L$3:$M$227,2,FALSE)</f>
        <v>5</v>
      </c>
      <c r="K1812" s="5">
        <f>IF(G1812="Corner",INDEX(Crosswalks!$C$4:$J$16,MATCH(H1812,Crosswalks!$C$4:$C$16,0),J1812+1),"N/A, D2D")</f>
        <v>0.3</v>
      </c>
      <c r="L1812" t="s">
        <v>5953</v>
      </c>
      <c r="M1812" t="s">
        <v>836</v>
      </c>
      <c r="N1812" t="s">
        <v>837</v>
      </c>
      <c r="O1812" t="s">
        <v>927</v>
      </c>
      <c r="P1812">
        <v>-71.127050609999998</v>
      </c>
      <c r="Q1812">
        <v>42.274798650000001</v>
      </c>
    </row>
    <row r="1813" spans="2:17" x14ac:dyDescent="0.3">
      <c r="B1813" t="s">
        <v>1010</v>
      </c>
      <c r="C1813" t="s">
        <v>1194</v>
      </c>
      <c r="D1813" t="s">
        <v>1057</v>
      </c>
      <c r="E1813">
        <v>-71.089020000000005</v>
      </c>
      <c r="F1813">
        <v>42.316070000000003</v>
      </c>
      <c r="G1813" t="s">
        <v>783</v>
      </c>
      <c r="H1813" s="5">
        <v>6</v>
      </c>
      <c r="I1813" t="s">
        <v>1058</v>
      </c>
      <c r="J1813" s="5">
        <f>VLOOKUP(I1813*1,Crosswalks!$L$3:$M$227,2,FALSE)</f>
        <v>6</v>
      </c>
      <c r="K1813" s="5">
        <f>IF(G1813="Corner",INDEX(Crosswalks!$C$4:$J$16,MATCH(H1813,Crosswalks!$C$4:$C$16,0),J1813+1),"N/A, D2D")</f>
        <v>0.4</v>
      </c>
      <c r="L1813" t="s">
        <v>5953</v>
      </c>
      <c r="M1813" t="s">
        <v>836</v>
      </c>
      <c r="N1813" t="s">
        <v>837</v>
      </c>
      <c r="O1813" t="s">
        <v>927</v>
      </c>
      <c r="P1813">
        <v>-71.127050609999998</v>
      </c>
      <c r="Q1813">
        <v>42.274798650000001</v>
      </c>
    </row>
    <row r="1814" spans="2:17" x14ac:dyDescent="0.3">
      <c r="B1814" t="s">
        <v>1093</v>
      </c>
      <c r="C1814" t="s">
        <v>1094</v>
      </c>
      <c r="D1814" t="s">
        <v>1057</v>
      </c>
      <c r="E1814">
        <v>-71.092969999999994</v>
      </c>
      <c r="F1814">
        <v>42.31129</v>
      </c>
      <c r="G1814" t="s">
        <v>783</v>
      </c>
      <c r="H1814" s="5">
        <v>2</v>
      </c>
      <c r="I1814" t="s">
        <v>1058</v>
      </c>
      <c r="J1814" s="5">
        <f>VLOOKUP(I1814*1,Crosswalks!$L$3:$M$227,2,FALSE)</f>
        <v>6</v>
      </c>
      <c r="K1814" s="5">
        <f>IF(G1814="Corner",INDEX(Crosswalks!$C$4:$J$16,MATCH(H1814,Crosswalks!$C$4:$C$16,0),J1814+1),"N/A, D2D")</f>
        <v>0.3</v>
      </c>
      <c r="L1814" t="s">
        <v>5953</v>
      </c>
      <c r="M1814" t="s">
        <v>836</v>
      </c>
      <c r="N1814" t="s">
        <v>837</v>
      </c>
      <c r="O1814" t="s">
        <v>927</v>
      </c>
      <c r="P1814">
        <v>-71.127050609999998</v>
      </c>
      <c r="Q1814">
        <v>42.274798650000001</v>
      </c>
    </row>
    <row r="1815" spans="2:17" x14ac:dyDescent="0.3">
      <c r="B1815" t="s">
        <v>1165</v>
      </c>
      <c r="C1815" t="s">
        <v>1090</v>
      </c>
      <c r="D1815" t="s">
        <v>1057</v>
      </c>
      <c r="E1815">
        <v>-71.093140000000005</v>
      </c>
      <c r="F1815">
        <v>42.313029999999998</v>
      </c>
      <c r="G1815" t="s">
        <v>783</v>
      </c>
      <c r="H1815" s="5" t="s">
        <v>785</v>
      </c>
      <c r="I1815" t="s">
        <v>1058</v>
      </c>
      <c r="J1815" s="5">
        <f>VLOOKUP(I1815*1,Crosswalks!$L$3:$M$227,2,FALSE)</f>
        <v>6</v>
      </c>
      <c r="K1815" s="5">
        <f>IF(G1815="Corner",INDEX(Crosswalks!$C$4:$J$16,MATCH(H1815,Crosswalks!$C$4:$C$16,0),J1815+1),"N/A, D2D")</f>
        <v>0.2</v>
      </c>
      <c r="L1815" t="s">
        <v>5953</v>
      </c>
      <c r="M1815" t="s">
        <v>836</v>
      </c>
      <c r="N1815" t="s">
        <v>837</v>
      </c>
      <c r="O1815" t="s">
        <v>927</v>
      </c>
      <c r="P1815">
        <v>-71.127050609999998</v>
      </c>
      <c r="Q1815">
        <v>42.274798650000001</v>
      </c>
    </row>
    <row r="1816" spans="2:17" x14ac:dyDescent="0.3">
      <c r="B1816" t="s">
        <v>945</v>
      </c>
      <c r="C1816" t="s">
        <v>1106</v>
      </c>
      <c r="D1816" t="s">
        <v>1057</v>
      </c>
      <c r="E1816">
        <v>-71.086839999999995</v>
      </c>
      <c r="F1816">
        <v>42.312390000000001</v>
      </c>
      <c r="G1816" t="s">
        <v>783</v>
      </c>
      <c r="H1816" s="5">
        <v>1</v>
      </c>
      <c r="I1816" t="s">
        <v>1068</v>
      </c>
      <c r="J1816" s="5">
        <f>VLOOKUP(I1816*1,Crosswalks!$L$3:$M$227,2,FALSE)</f>
        <v>6</v>
      </c>
      <c r="K1816" s="5">
        <f>IF(G1816="Corner",INDEX(Crosswalks!$C$4:$J$16,MATCH(H1816,Crosswalks!$C$4:$C$16,0),J1816+1),"N/A, D2D")</f>
        <v>0.2</v>
      </c>
      <c r="L1816" t="s">
        <v>5953</v>
      </c>
      <c r="M1816" t="s">
        <v>836</v>
      </c>
      <c r="N1816" t="s">
        <v>837</v>
      </c>
      <c r="O1816" t="s">
        <v>927</v>
      </c>
      <c r="P1816">
        <v>-71.127050609999998</v>
      </c>
      <c r="Q1816">
        <v>42.274798650000001</v>
      </c>
    </row>
    <row r="1817" spans="2:17" x14ac:dyDescent="0.3">
      <c r="B1817" t="s">
        <v>1181</v>
      </c>
      <c r="C1817" t="s">
        <v>1124</v>
      </c>
      <c r="D1817" t="s">
        <v>1057</v>
      </c>
      <c r="E1817">
        <v>-71.091579999999993</v>
      </c>
      <c r="F1817">
        <v>42.31326</v>
      </c>
      <c r="G1817" t="s">
        <v>784</v>
      </c>
      <c r="H1817" s="5">
        <v>2</v>
      </c>
      <c r="I1817" t="s">
        <v>1058</v>
      </c>
      <c r="J1817" s="5">
        <f>VLOOKUP(I1817*1,Crosswalks!$L$3:$M$227,2,FALSE)</f>
        <v>6</v>
      </c>
      <c r="K1817" s="5" t="str">
        <f>IF(G1817="Corner",INDEX(Crosswalks!$C$4:$J$16,MATCH(H1817,Crosswalks!$C$4:$C$16,0),J1817+1),"N/A, D2D")</f>
        <v>N/A, D2D</v>
      </c>
      <c r="L1817" t="s">
        <v>5953</v>
      </c>
      <c r="M1817" t="s">
        <v>836</v>
      </c>
      <c r="N1817" t="s">
        <v>837</v>
      </c>
      <c r="O1817" t="s">
        <v>927</v>
      </c>
      <c r="P1817">
        <v>-71.127050609999998</v>
      </c>
      <c r="Q1817">
        <v>42.274798650000001</v>
      </c>
    </row>
    <row r="1818" spans="2:17" x14ac:dyDescent="0.3">
      <c r="B1818" t="s">
        <v>1013</v>
      </c>
      <c r="C1818" t="s">
        <v>1094</v>
      </c>
      <c r="D1818" t="s">
        <v>1057</v>
      </c>
      <c r="E1818">
        <v>-71.092410000000001</v>
      </c>
      <c r="F1818">
        <v>42.310540000000003</v>
      </c>
      <c r="G1818" t="s">
        <v>784</v>
      </c>
      <c r="H1818" s="5">
        <v>2</v>
      </c>
      <c r="I1818" t="s">
        <v>1058</v>
      </c>
      <c r="J1818" s="5">
        <f>VLOOKUP(I1818*1,Crosswalks!$L$3:$M$227,2,FALSE)</f>
        <v>6</v>
      </c>
      <c r="K1818" s="5" t="str">
        <f>IF(G1818="Corner",INDEX(Crosswalks!$C$4:$J$16,MATCH(H1818,Crosswalks!$C$4:$C$16,0),J1818+1),"N/A, D2D")</f>
        <v>N/A, D2D</v>
      </c>
      <c r="L1818" t="s">
        <v>5953</v>
      </c>
      <c r="M1818" t="s">
        <v>836</v>
      </c>
      <c r="N1818" t="s">
        <v>837</v>
      </c>
      <c r="O1818" t="s">
        <v>927</v>
      </c>
      <c r="P1818">
        <v>-71.127050609999998</v>
      </c>
      <c r="Q1818">
        <v>42.274798650000001</v>
      </c>
    </row>
    <row r="1819" spans="2:17" x14ac:dyDescent="0.3">
      <c r="B1819" t="s">
        <v>1186</v>
      </c>
      <c r="C1819" t="s">
        <v>1099</v>
      </c>
      <c r="D1819" t="s">
        <v>1057</v>
      </c>
      <c r="E1819">
        <v>-71.089870000000005</v>
      </c>
      <c r="F1819">
        <v>42.314619999999998</v>
      </c>
      <c r="G1819" t="s">
        <v>783</v>
      </c>
      <c r="H1819" s="5" t="s">
        <v>785</v>
      </c>
      <c r="I1819" t="s">
        <v>1058</v>
      </c>
      <c r="J1819" s="5">
        <f>VLOOKUP(I1819*1,Crosswalks!$L$3:$M$227,2,FALSE)</f>
        <v>6</v>
      </c>
      <c r="K1819" s="5">
        <f>IF(G1819="Corner",INDEX(Crosswalks!$C$4:$J$16,MATCH(H1819,Crosswalks!$C$4:$C$16,0),J1819+1),"N/A, D2D")</f>
        <v>0.2</v>
      </c>
      <c r="L1819" t="s">
        <v>6029</v>
      </c>
      <c r="M1819" t="s">
        <v>847</v>
      </c>
      <c r="N1819" t="s">
        <v>921</v>
      </c>
      <c r="O1819" t="s">
        <v>1537</v>
      </c>
      <c r="P1819">
        <v>-71.106760609999995</v>
      </c>
      <c r="Q1819">
        <v>42.347948670000001</v>
      </c>
    </row>
    <row r="1820" spans="2:17" x14ac:dyDescent="0.3">
      <c r="B1820" t="s">
        <v>1157</v>
      </c>
      <c r="C1820" t="s">
        <v>1094</v>
      </c>
      <c r="D1820" t="s">
        <v>1057</v>
      </c>
      <c r="E1820">
        <v>-71.092860999999999</v>
      </c>
      <c r="F1820">
        <v>42.311008999999999</v>
      </c>
      <c r="G1820" t="s">
        <v>783</v>
      </c>
      <c r="H1820" s="5">
        <v>3</v>
      </c>
      <c r="I1820" t="s">
        <v>1058</v>
      </c>
      <c r="J1820" s="5">
        <f>VLOOKUP(I1820*1,Crosswalks!$L$3:$M$227,2,FALSE)</f>
        <v>6</v>
      </c>
      <c r="K1820" s="5">
        <f>IF(G1820="Corner",INDEX(Crosswalks!$C$4:$J$16,MATCH(H1820,Crosswalks!$C$4:$C$16,0),J1820+1),"N/A, D2D")</f>
        <v>0.3</v>
      </c>
      <c r="L1820" t="s">
        <v>6029</v>
      </c>
      <c r="M1820" t="s">
        <v>847</v>
      </c>
      <c r="N1820" t="s">
        <v>921</v>
      </c>
      <c r="O1820" t="s">
        <v>1537</v>
      </c>
      <c r="P1820">
        <v>-71.106760609999995</v>
      </c>
      <c r="Q1820">
        <v>42.347948670000001</v>
      </c>
    </row>
    <row r="1821" spans="2:17" x14ac:dyDescent="0.3">
      <c r="B1821" t="s">
        <v>1008</v>
      </c>
      <c r="C1821" t="s">
        <v>1184</v>
      </c>
      <c r="D1821" t="s">
        <v>1057</v>
      </c>
      <c r="E1821">
        <v>-71.089742999999999</v>
      </c>
      <c r="F1821">
        <v>42.315632999999998</v>
      </c>
      <c r="G1821" t="s">
        <v>783</v>
      </c>
      <c r="H1821" s="5">
        <v>3</v>
      </c>
      <c r="I1821" t="s">
        <v>1058</v>
      </c>
      <c r="J1821" s="5">
        <f>VLOOKUP(I1821*1,Crosswalks!$L$3:$M$227,2,FALSE)</f>
        <v>6</v>
      </c>
      <c r="K1821" s="5">
        <f>IF(G1821="Corner",INDEX(Crosswalks!$C$4:$J$16,MATCH(H1821,Crosswalks!$C$4:$C$16,0),J1821+1),"N/A, D2D")</f>
        <v>0.3</v>
      </c>
      <c r="L1821" t="s">
        <v>6029</v>
      </c>
      <c r="M1821" t="s">
        <v>847</v>
      </c>
      <c r="N1821" t="s">
        <v>921</v>
      </c>
      <c r="O1821" t="s">
        <v>1537</v>
      </c>
      <c r="P1821">
        <v>-71.106760609999995</v>
      </c>
      <c r="Q1821">
        <v>42.347948670000001</v>
      </c>
    </row>
    <row r="1822" spans="2:17" x14ac:dyDescent="0.3">
      <c r="B1822" t="s">
        <v>1054</v>
      </c>
      <c r="C1822" t="s">
        <v>1173</v>
      </c>
      <c r="D1822" t="s">
        <v>1057</v>
      </c>
      <c r="E1822">
        <v>-71.074489999999997</v>
      </c>
      <c r="F1822">
        <v>42.301369999999999</v>
      </c>
      <c r="G1822" t="s">
        <v>783</v>
      </c>
      <c r="H1822" s="5">
        <v>1</v>
      </c>
      <c r="I1822" t="s">
        <v>1139</v>
      </c>
      <c r="J1822" s="5">
        <f>VLOOKUP(I1822*1,Crosswalks!$L$3:$M$227,2,FALSE)</f>
        <v>6</v>
      </c>
      <c r="K1822" s="5">
        <f>IF(G1822="Corner",INDEX(Crosswalks!$C$4:$J$16,MATCH(H1822,Crosswalks!$C$4:$C$16,0),J1822+1),"N/A, D2D")</f>
        <v>0.2</v>
      </c>
      <c r="L1822" t="s">
        <v>6030</v>
      </c>
      <c r="M1822" t="s">
        <v>813</v>
      </c>
      <c r="N1822" t="s">
        <v>814</v>
      </c>
      <c r="O1822" t="s">
        <v>1538</v>
      </c>
      <c r="P1822">
        <v>-71.059769759999995</v>
      </c>
      <c r="Q1822">
        <v>42.313687610000002</v>
      </c>
    </row>
    <row r="1823" spans="2:17" x14ac:dyDescent="0.3">
      <c r="B1823" t="s">
        <v>925</v>
      </c>
      <c r="C1823" t="s">
        <v>1154</v>
      </c>
      <c r="D1823" t="s">
        <v>1057</v>
      </c>
      <c r="E1823">
        <v>-71.074109000000007</v>
      </c>
      <c r="F1823">
        <v>42.301583000000001</v>
      </c>
      <c r="G1823" t="s">
        <v>783</v>
      </c>
      <c r="H1823" s="5">
        <v>4</v>
      </c>
      <c r="I1823" t="s">
        <v>1139</v>
      </c>
      <c r="J1823" s="5">
        <f>VLOOKUP(I1823*1,Crosswalks!$L$3:$M$227,2,FALSE)</f>
        <v>6</v>
      </c>
      <c r="K1823" s="5">
        <f>IF(G1823="Corner",INDEX(Crosswalks!$C$4:$J$16,MATCH(H1823,Crosswalks!$C$4:$C$16,0),J1823+1),"N/A, D2D")</f>
        <v>0.3</v>
      </c>
      <c r="L1823" t="s">
        <v>6030</v>
      </c>
      <c r="M1823" t="s">
        <v>813</v>
      </c>
      <c r="N1823" t="s">
        <v>814</v>
      </c>
      <c r="O1823" t="s">
        <v>1538</v>
      </c>
      <c r="P1823">
        <v>-71.059769759999995</v>
      </c>
      <c r="Q1823">
        <v>42.313687610000002</v>
      </c>
    </row>
    <row r="1824" spans="2:17" x14ac:dyDescent="0.3">
      <c r="B1824" t="s">
        <v>931</v>
      </c>
      <c r="C1824" t="s">
        <v>1155</v>
      </c>
      <c r="D1824" t="s">
        <v>1057</v>
      </c>
      <c r="E1824">
        <v>-71.074209999999994</v>
      </c>
      <c r="F1824">
        <v>42.311369999999997</v>
      </c>
      <c r="G1824" t="s">
        <v>783</v>
      </c>
      <c r="H1824" s="5">
        <v>6</v>
      </c>
      <c r="I1824" t="s">
        <v>1078</v>
      </c>
      <c r="J1824" s="5">
        <f>VLOOKUP(I1824*1,Crosswalks!$L$3:$M$227,2,FALSE)</f>
        <v>6</v>
      </c>
      <c r="K1824" s="5">
        <f>IF(G1824="Corner",INDEX(Crosswalks!$C$4:$J$16,MATCH(H1824,Crosswalks!$C$4:$C$16,0),J1824+1),"N/A, D2D")</f>
        <v>0.4</v>
      </c>
      <c r="L1824" t="s">
        <v>6030</v>
      </c>
      <c r="M1824" t="s">
        <v>813</v>
      </c>
      <c r="N1824" t="s">
        <v>814</v>
      </c>
      <c r="O1824" t="s">
        <v>1538</v>
      </c>
      <c r="P1824">
        <v>-71.059769759999995</v>
      </c>
      <c r="Q1824">
        <v>42.313687610000002</v>
      </c>
    </row>
    <row r="1825" spans="2:17" x14ac:dyDescent="0.3">
      <c r="B1825" t="s">
        <v>829</v>
      </c>
      <c r="C1825" t="s">
        <v>1152</v>
      </c>
      <c r="D1825" t="s">
        <v>1057</v>
      </c>
      <c r="E1825">
        <v>-71.07741</v>
      </c>
      <c r="F1825">
        <v>42.308660000000003</v>
      </c>
      <c r="G1825" t="s">
        <v>783</v>
      </c>
      <c r="H1825" s="5">
        <v>2</v>
      </c>
      <c r="I1825" t="s">
        <v>1078</v>
      </c>
      <c r="J1825" s="5">
        <f>VLOOKUP(I1825*1,Crosswalks!$L$3:$M$227,2,FALSE)</f>
        <v>6</v>
      </c>
      <c r="K1825" s="5">
        <f>IF(G1825="Corner",INDEX(Crosswalks!$C$4:$J$16,MATCH(H1825,Crosswalks!$C$4:$C$16,0),J1825+1),"N/A, D2D")</f>
        <v>0.3</v>
      </c>
      <c r="L1825" t="s">
        <v>6030</v>
      </c>
      <c r="M1825" t="s">
        <v>813</v>
      </c>
      <c r="N1825" t="s">
        <v>814</v>
      </c>
      <c r="O1825" t="s">
        <v>1538</v>
      </c>
      <c r="P1825">
        <v>-71.059769759999995</v>
      </c>
      <c r="Q1825">
        <v>42.313687610000002</v>
      </c>
    </row>
    <row r="1826" spans="2:17" x14ac:dyDescent="0.3">
      <c r="B1826" t="s">
        <v>1539</v>
      </c>
      <c r="C1826" t="s">
        <v>1146</v>
      </c>
      <c r="D1826" t="s">
        <v>1057</v>
      </c>
      <c r="E1826">
        <v>-71.074290000000005</v>
      </c>
      <c r="F1826">
        <v>42.309170000000002</v>
      </c>
      <c r="G1826" t="s">
        <v>783</v>
      </c>
      <c r="H1826" s="5">
        <v>6</v>
      </c>
      <c r="I1826" t="s">
        <v>1078</v>
      </c>
      <c r="J1826" s="5">
        <f>VLOOKUP(I1826*1,Crosswalks!$L$3:$M$227,2,FALSE)</f>
        <v>6</v>
      </c>
      <c r="K1826" s="5">
        <f>IF(G1826="Corner",INDEX(Crosswalks!$C$4:$J$16,MATCH(H1826,Crosswalks!$C$4:$C$16,0),J1826+1),"N/A, D2D")</f>
        <v>0.4</v>
      </c>
      <c r="L1826" t="s">
        <v>6030</v>
      </c>
      <c r="M1826" t="s">
        <v>813</v>
      </c>
      <c r="N1826" t="s">
        <v>814</v>
      </c>
      <c r="O1826" t="s">
        <v>1538</v>
      </c>
      <c r="P1826">
        <v>-71.059769759999995</v>
      </c>
      <c r="Q1826">
        <v>42.313687610000002</v>
      </c>
    </row>
    <row r="1827" spans="2:17" x14ac:dyDescent="0.3">
      <c r="B1827" t="s">
        <v>1540</v>
      </c>
      <c r="C1827" t="s">
        <v>1203</v>
      </c>
      <c r="D1827" t="s">
        <v>1057</v>
      </c>
      <c r="E1827">
        <v>-71.075800000000001</v>
      </c>
      <c r="F1827">
        <v>42.309750000000001</v>
      </c>
      <c r="G1827" t="s">
        <v>783</v>
      </c>
      <c r="H1827" s="5" t="s">
        <v>785</v>
      </c>
      <c r="I1827" t="s">
        <v>1078</v>
      </c>
      <c r="J1827" s="5">
        <f>VLOOKUP(I1827*1,Crosswalks!$L$3:$M$227,2,FALSE)</f>
        <v>6</v>
      </c>
      <c r="K1827" s="5">
        <f>IF(G1827="Corner",INDEX(Crosswalks!$C$4:$J$16,MATCH(H1827,Crosswalks!$C$4:$C$16,0),J1827+1),"N/A, D2D")</f>
        <v>0.2</v>
      </c>
      <c r="L1827" t="s">
        <v>6030</v>
      </c>
      <c r="M1827" t="s">
        <v>813</v>
      </c>
      <c r="N1827" t="s">
        <v>814</v>
      </c>
      <c r="O1827" t="s">
        <v>1538</v>
      </c>
      <c r="P1827">
        <v>-71.059769759999995</v>
      </c>
      <c r="Q1827">
        <v>42.313687610000002</v>
      </c>
    </row>
    <row r="1828" spans="2:17" x14ac:dyDescent="0.3">
      <c r="B1828" t="s">
        <v>1338</v>
      </c>
      <c r="C1828" t="s">
        <v>1158</v>
      </c>
      <c r="D1828" t="s">
        <v>1057</v>
      </c>
      <c r="E1828">
        <v>-71.075159999999997</v>
      </c>
      <c r="F1828">
        <v>42.304630000000003</v>
      </c>
      <c r="G1828" t="s">
        <v>783</v>
      </c>
      <c r="H1828" s="5">
        <v>6</v>
      </c>
      <c r="I1828" t="s">
        <v>1139</v>
      </c>
      <c r="J1828" s="5">
        <f>VLOOKUP(I1828*1,Crosswalks!$L$3:$M$227,2,FALSE)</f>
        <v>6</v>
      </c>
      <c r="K1828" s="5">
        <f>IF(G1828="Corner",INDEX(Crosswalks!$C$4:$J$16,MATCH(H1828,Crosswalks!$C$4:$C$16,0),J1828+1),"N/A, D2D")</f>
        <v>0.4</v>
      </c>
      <c r="L1828" t="s">
        <v>6030</v>
      </c>
      <c r="M1828" t="s">
        <v>813</v>
      </c>
      <c r="N1828" t="s">
        <v>814</v>
      </c>
      <c r="O1828" t="s">
        <v>1538</v>
      </c>
      <c r="P1828">
        <v>-71.059769759999995</v>
      </c>
      <c r="Q1828">
        <v>42.313687610000002</v>
      </c>
    </row>
    <row r="1829" spans="2:17" x14ac:dyDescent="0.3">
      <c r="B1829" t="s">
        <v>1344</v>
      </c>
      <c r="C1829" t="s">
        <v>1075</v>
      </c>
      <c r="D1829" t="s">
        <v>1057</v>
      </c>
      <c r="E1829">
        <v>-71.074190000000002</v>
      </c>
      <c r="F1829">
        <v>42.300150000000002</v>
      </c>
      <c r="G1829" t="s">
        <v>783</v>
      </c>
      <c r="H1829" s="5" t="s">
        <v>785</v>
      </c>
      <c r="I1829" t="s">
        <v>1139</v>
      </c>
      <c r="J1829" s="5">
        <f>VLOOKUP(I1829*1,Crosswalks!$L$3:$M$227,2,FALSE)</f>
        <v>6</v>
      </c>
      <c r="K1829" s="5">
        <f>IF(G1829="Corner",INDEX(Crosswalks!$C$4:$J$16,MATCH(H1829,Crosswalks!$C$4:$C$16,0),J1829+1),"N/A, D2D")</f>
        <v>0.2</v>
      </c>
      <c r="L1829" t="s">
        <v>6030</v>
      </c>
      <c r="M1829" t="s">
        <v>813</v>
      </c>
      <c r="N1829" t="s">
        <v>814</v>
      </c>
      <c r="O1829" t="s">
        <v>1538</v>
      </c>
      <c r="P1829">
        <v>-71.059769759999995</v>
      </c>
      <c r="Q1829">
        <v>42.313687610000002</v>
      </c>
    </row>
    <row r="1830" spans="2:17" x14ac:dyDescent="0.3">
      <c r="B1830" t="s">
        <v>819</v>
      </c>
      <c r="C1830" t="s">
        <v>1171</v>
      </c>
      <c r="D1830" t="s">
        <v>1057</v>
      </c>
      <c r="E1830">
        <v>-71.074879999999993</v>
      </c>
      <c r="F1830">
        <v>42.307969999999997</v>
      </c>
      <c r="G1830" t="s">
        <v>783</v>
      </c>
      <c r="H1830" s="5">
        <v>3</v>
      </c>
      <c r="I1830" t="s">
        <v>1134</v>
      </c>
      <c r="J1830" s="5">
        <f>VLOOKUP(I1830*1,Crosswalks!$L$3:$M$227,2,FALSE)</f>
        <v>7</v>
      </c>
      <c r="K1830" s="5">
        <f>IF(G1830="Corner",INDEX(Crosswalks!$C$4:$J$16,MATCH(H1830,Crosswalks!$C$4:$C$16,0),J1830+1),"N/A, D2D")</f>
        <v>0.3</v>
      </c>
      <c r="L1830" t="s">
        <v>6030</v>
      </c>
      <c r="M1830" t="s">
        <v>813</v>
      </c>
      <c r="N1830" t="s">
        <v>814</v>
      </c>
      <c r="O1830" t="s">
        <v>1538</v>
      </c>
      <c r="P1830">
        <v>-71.059769759999995</v>
      </c>
      <c r="Q1830">
        <v>42.313687610000002</v>
      </c>
    </row>
    <row r="1831" spans="2:17" x14ac:dyDescent="0.3">
      <c r="B1831" t="s">
        <v>1126</v>
      </c>
      <c r="C1831" t="s">
        <v>1077</v>
      </c>
      <c r="D1831" t="s">
        <v>1057</v>
      </c>
      <c r="E1831">
        <v>-71.058700000000002</v>
      </c>
      <c r="F1831">
        <v>42.359400000000001</v>
      </c>
      <c r="G1831" t="s">
        <v>783</v>
      </c>
      <c r="H1831" s="5">
        <v>2</v>
      </c>
      <c r="I1831" t="s">
        <v>920</v>
      </c>
      <c r="J1831" s="5">
        <f>VLOOKUP(I1831*1,Crosswalks!$L$3:$M$227,2,FALSE)</f>
        <v>7</v>
      </c>
      <c r="K1831" s="5">
        <f>IF(G1831="Corner",INDEX(Crosswalks!$C$4:$J$16,MATCH(H1831,Crosswalks!$C$4:$C$16,0),J1831+1),"N/A, D2D")</f>
        <v>0.3</v>
      </c>
      <c r="L1831" t="s">
        <v>6030</v>
      </c>
      <c r="M1831" t="s">
        <v>813</v>
      </c>
      <c r="N1831" t="s">
        <v>814</v>
      </c>
      <c r="O1831" t="s">
        <v>1538</v>
      </c>
      <c r="P1831">
        <v>-71.059769759999995</v>
      </c>
      <c r="Q1831">
        <v>42.313687610000002</v>
      </c>
    </row>
    <row r="1832" spans="2:17" x14ac:dyDescent="0.3">
      <c r="B1832" t="s">
        <v>1533</v>
      </c>
      <c r="C1832" t="s">
        <v>1158</v>
      </c>
      <c r="D1832" t="s">
        <v>1057</v>
      </c>
      <c r="E1832">
        <v>-71.074879999999993</v>
      </c>
      <c r="F1832">
        <v>42.304220000000001</v>
      </c>
      <c r="G1832" t="s">
        <v>783</v>
      </c>
      <c r="H1832" s="5">
        <v>6</v>
      </c>
      <c r="I1832" t="s">
        <v>1139</v>
      </c>
      <c r="J1832" s="5">
        <f>VLOOKUP(I1832*1,Crosswalks!$L$3:$M$227,2,FALSE)</f>
        <v>6</v>
      </c>
      <c r="K1832" s="5">
        <f>IF(G1832="Corner",INDEX(Crosswalks!$C$4:$J$16,MATCH(H1832,Crosswalks!$C$4:$C$16,0),J1832+1),"N/A, D2D")</f>
        <v>0.4</v>
      </c>
      <c r="L1832" t="s">
        <v>6030</v>
      </c>
      <c r="M1832" t="s">
        <v>813</v>
      </c>
      <c r="N1832" t="s">
        <v>814</v>
      </c>
      <c r="O1832" t="s">
        <v>1538</v>
      </c>
      <c r="P1832">
        <v>-71.059769759999995</v>
      </c>
      <c r="Q1832">
        <v>42.313687610000002</v>
      </c>
    </row>
    <row r="1833" spans="2:17" x14ac:dyDescent="0.3">
      <c r="B1833" t="s">
        <v>1421</v>
      </c>
      <c r="C1833" t="s">
        <v>1143</v>
      </c>
      <c r="D1833" t="s">
        <v>1057</v>
      </c>
      <c r="E1833">
        <v>-71.074560000000005</v>
      </c>
      <c r="F1833">
        <v>42.303319999999999</v>
      </c>
      <c r="G1833" t="s">
        <v>783</v>
      </c>
      <c r="H1833" s="5">
        <v>6</v>
      </c>
      <c r="I1833" t="s">
        <v>1139</v>
      </c>
      <c r="J1833" s="5">
        <f>VLOOKUP(I1833*1,Crosswalks!$L$3:$M$227,2,FALSE)</f>
        <v>6</v>
      </c>
      <c r="K1833" s="5">
        <f>IF(G1833="Corner",INDEX(Crosswalks!$C$4:$J$16,MATCH(H1833,Crosswalks!$C$4:$C$16,0),J1833+1),"N/A, D2D")</f>
        <v>0.4</v>
      </c>
      <c r="L1833" t="s">
        <v>6030</v>
      </c>
      <c r="M1833" t="s">
        <v>813</v>
      </c>
      <c r="N1833" t="s">
        <v>814</v>
      </c>
      <c r="O1833" t="s">
        <v>1538</v>
      </c>
      <c r="P1833">
        <v>-71.059769759999995</v>
      </c>
      <c r="Q1833">
        <v>42.313687610000002</v>
      </c>
    </row>
    <row r="1834" spans="2:17" x14ac:dyDescent="0.3">
      <c r="B1834" t="s">
        <v>1333</v>
      </c>
      <c r="C1834" t="s">
        <v>1146</v>
      </c>
      <c r="D1834" t="s">
        <v>1057</v>
      </c>
      <c r="E1834">
        <v>-71.075590000000005</v>
      </c>
      <c r="F1834">
        <v>42.30827</v>
      </c>
      <c r="G1834" t="s">
        <v>783</v>
      </c>
      <c r="H1834" s="5">
        <v>3</v>
      </c>
      <c r="I1834" t="s">
        <v>1078</v>
      </c>
      <c r="J1834" s="5">
        <f>VLOOKUP(I1834*1,Crosswalks!$L$3:$M$227,2,FALSE)</f>
        <v>6</v>
      </c>
      <c r="K1834" s="5">
        <f>IF(G1834="Corner",INDEX(Crosswalks!$C$4:$J$16,MATCH(H1834,Crosswalks!$C$4:$C$16,0),J1834+1),"N/A, D2D")</f>
        <v>0.3</v>
      </c>
      <c r="L1834" t="s">
        <v>6030</v>
      </c>
      <c r="M1834" t="s">
        <v>813</v>
      </c>
      <c r="N1834" t="s">
        <v>814</v>
      </c>
      <c r="O1834" t="s">
        <v>1538</v>
      </c>
      <c r="P1834">
        <v>-71.059769759999995</v>
      </c>
      <c r="Q1834">
        <v>42.313687610000002</v>
      </c>
    </row>
    <row r="1835" spans="2:17" x14ac:dyDescent="0.3">
      <c r="B1835" t="s">
        <v>1255</v>
      </c>
      <c r="C1835" t="s">
        <v>1173</v>
      </c>
      <c r="D1835" t="s">
        <v>1057</v>
      </c>
      <c r="E1835">
        <v>-71.074749999999995</v>
      </c>
      <c r="F1835">
        <v>42.30095</v>
      </c>
      <c r="G1835" t="s">
        <v>783</v>
      </c>
      <c r="H1835" s="5">
        <v>5</v>
      </c>
      <c r="I1835" t="s">
        <v>1139</v>
      </c>
      <c r="J1835" s="5">
        <f>VLOOKUP(I1835*1,Crosswalks!$L$3:$M$227,2,FALSE)</f>
        <v>6</v>
      </c>
      <c r="K1835" s="5">
        <f>IF(G1835="Corner",INDEX(Crosswalks!$C$4:$J$16,MATCH(H1835,Crosswalks!$C$4:$C$16,0),J1835+1),"N/A, D2D")</f>
        <v>0.4</v>
      </c>
      <c r="L1835" t="s">
        <v>6030</v>
      </c>
      <c r="M1835" t="s">
        <v>813</v>
      </c>
      <c r="N1835" t="s">
        <v>814</v>
      </c>
      <c r="O1835" t="s">
        <v>1538</v>
      </c>
      <c r="P1835">
        <v>-71.059769759999995</v>
      </c>
      <c r="Q1835">
        <v>42.313687610000002</v>
      </c>
    </row>
    <row r="1836" spans="2:17" x14ac:dyDescent="0.3">
      <c r="B1836" t="s">
        <v>1510</v>
      </c>
      <c r="C1836" t="s">
        <v>1064</v>
      </c>
      <c r="D1836" t="s">
        <v>1057</v>
      </c>
      <c r="E1836">
        <v>-71.076130000000006</v>
      </c>
      <c r="F1836">
        <v>42.313560000000003</v>
      </c>
      <c r="G1836" t="s">
        <v>783</v>
      </c>
      <c r="H1836" s="5" t="s">
        <v>785</v>
      </c>
      <c r="I1836" t="s">
        <v>1132</v>
      </c>
      <c r="J1836" s="5">
        <f>VLOOKUP(I1836*1,Crosswalks!$L$3:$M$227,2,FALSE)</f>
        <v>6</v>
      </c>
      <c r="K1836" s="5">
        <f>IF(G1836="Corner",INDEX(Crosswalks!$C$4:$J$16,MATCH(H1836,Crosswalks!$C$4:$C$16,0),J1836+1),"N/A, D2D")</f>
        <v>0.2</v>
      </c>
      <c r="L1836" t="s">
        <v>6030</v>
      </c>
      <c r="M1836" t="s">
        <v>813</v>
      </c>
      <c r="N1836" t="s">
        <v>814</v>
      </c>
      <c r="O1836" t="s">
        <v>1538</v>
      </c>
      <c r="P1836">
        <v>-71.059769759999995</v>
      </c>
      <c r="Q1836">
        <v>42.313687610000002</v>
      </c>
    </row>
    <row r="1837" spans="2:17" x14ac:dyDescent="0.3">
      <c r="B1837" t="s">
        <v>1245</v>
      </c>
      <c r="C1837" t="s">
        <v>1203</v>
      </c>
      <c r="D1837" t="s">
        <v>1057</v>
      </c>
      <c r="E1837">
        <v>-71.075580000000002</v>
      </c>
      <c r="F1837">
        <v>42.309660000000001</v>
      </c>
      <c r="G1837" t="s">
        <v>783</v>
      </c>
      <c r="H1837" s="5">
        <v>4</v>
      </c>
      <c r="I1837" t="s">
        <v>1078</v>
      </c>
      <c r="J1837" s="5">
        <f>VLOOKUP(I1837*1,Crosswalks!$L$3:$M$227,2,FALSE)</f>
        <v>6</v>
      </c>
      <c r="K1837" s="5">
        <f>IF(G1837="Corner",INDEX(Crosswalks!$C$4:$J$16,MATCH(H1837,Crosswalks!$C$4:$C$16,0),J1837+1),"N/A, D2D")</f>
        <v>0.3</v>
      </c>
      <c r="L1837" t="s">
        <v>6030</v>
      </c>
      <c r="M1837" t="s">
        <v>813</v>
      </c>
      <c r="N1837" t="s">
        <v>814</v>
      </c>
      <c r="O1837" t="s">
        <v>1538</v>
      </c>
      <c r="P1837">
        <v>-71.059769759999995</v>
      </c>
      <c r="Q1837">
        <v>42.313687610000002</v>
      </c>
    </row>
    <row r="1838" spans="2:17" x14ac:dyDescent="0.3">
      <c r="B1838" t="s">
        <v>886</v>
      </c>
      <c r="C1838" t="s">
        <v>1162</v>
      </c>
      <c r="D1838" t="s">
        <v>1057</v>
      </c>
      <c r="E1838">
        <v>-71.076440000000005</v>
      </c>
      <c r="F1838">
        <v>42.312869999999997</v>
      </c>
      <c r="G1838" t="s">
        <v>783</v>
      </c>
      <c r="H1838" s="5">
        <v>5</v>
      </c>
      <c r="I1838" t="s">
        <v>1078</v>
      </c>
      <c r="J1838" s="5">
        <f>VLOOKUP(I1838*1,Crosswalks!$L$3:$M$227,2,FALSE)</f>
        <v>6</v>
      </c>
      <c r="K1838" s="5">
        <f>IF(G1838="Corner",INDEX(Crosswalks!$C$4:$J$16,MATCH(H1838,Crosswalks!$C$4:$C$16,0),J1838+1),"N/A, D2D")</f>
        <v>0.4</v>
      </c>
      <c r="L1838" t="s">
        <v>6030</v>
      </c>
      <c r="M1838" t="s">
        <v>813</v>
      </c>
      <c r="N1838" t="s">
        <v>814</v>
      </c>
      <c r="O1838" t="s">
        <v>1538</v>
      </c>
      <c r="P1838">
        <v>-71.059769759999995</v>
      </c>
      <c r="Q1838">
        <v>42.313687610000002</v>
      </c>
    </row>
    <row r="1839" spans="2:17" x14ac:dyDescent="0.3">
      <c r="B1839" t="s">
        <v>1283</v>
      </c>
      <c r="C1839" t="s">
        <v>1203</v>
      </c>
      <c r="D1839" t="s">
        <v>1057</v>
      </c>
      <c r="E1839">
        <v>-71.075909999999993</v>
      </c>
      <c r="F1839">
        <v>42.30979</v>
      </c>
      <c r="G1839" t="s">
        <v>783</v>
      </c>
      <c r="H1839" s="5">
        <v>1</v>
      </c>
      <c r="I1839" t="s">
        <v>1078</v>
      </c>
      <c r="J1839" s="5">
        <f>VLOOKUP(I1839*1,Crosswalks!$L$3:$M$227,2,FALSE)</f>
        <v>6</v>
      </c>
      <c r="K1839" s="5">
        <f>IF(G1839="Corner",INDEX(Crosswalks!$C$4:$J$16,MATCH(H1839,Crosswalks!$C$4:$C$16,0),J1839+1),"N/A, D2D")</f>
        <v>0.2</v>
      </c>
      <c r="L1839" t="s">
        <v>6030</v>
      </c>
      <c r="M1839" t="s">
        <v>813</v>
      </c>
      <c r="N1839" t="s">
        <v>814</v>
      </c>
      <c r="O1839" t="s">
        <v>1538</v>
      </c>
      <c r="P1839">
        <v>-71.059769759999995</v>
      </c>
      <c r="Q1839">
        <v>42.313687610000002</v>
      </c>
    </row>
    <row r="1840" spans="2:17" x14ac:dyDescent="0.3">
      <c r="B1840" t="s">
        <v>1006</v>
      </c>
      <c r="C1840" t="s">
        <v>1541</v>
      </c>
      <c r="D1840" t="s">
        <v>1057</v>
      </c>
      <c r="E1840">
        <v>-71.074577000000005</v>
      </c>
      <c r="F1840">
        <v>42.312584999999999</v>
      </c>
      <c r="G1840" t="s">
        <v>783</v>
      </c>
      <c r="H1840" s="5">
        <v>6</v>
      </c>
      <c r="I1840" t="s">
        <v>1078</v>
      </c>
      <c r="J1840" s="5">
        <f>VLOOKUP(I1840*1,Crosswalks!$L$3:$M$227,2,FALSE)</f>
        <v>6</v>
      </c>
      <c r="K1840" s="5">
        <f>IF(G1840="Corner",INDEX(Crosswalks!$C$4:$J$16,MATCH(H1840,Crosswalks!$C$4:$C$16,0),J1840+1),"N/A, D2D")</f>
        <v>0.4</v>
      </c>
      <c r="L1840" t="s">
        <v>6030</v>
      </c>
      <c r="M1840" t="s">
        <v>813</v>
      </c>
      <c r="N1840" t="s">
        <v>814</v>
      </c>
      <c r="O1840" t="s">
        <v>1538</v>
      </c>
      <c r="P1840">
        <v>-71.059769759999995</v>
      </c>
      <c r="Q1840">
        <v>42.313687610000002</v>
      </c>
    </row>
    <row r="1841" spans="2:17" x14ac:dyDescent="0.3">
      <c r="B1841" t="s">
        <v>853</v>
      </c>
      <c r="C1841" t="s">
        <v>1170</v>
      </c>
      <c r="D1841" t="s">
        <v>1057</v>
      </c>
      <c r="E1841">
        <v>-71.075919999999996</v>
      </c>
      <c r="F1841">
        <v>42.300310000000003</v>
      </c>
      <c r="G1841" t="s">
        <v>783</v>
      </c>
      <c r="H1841" s="5">
        <v>4</v>
      </c>
      <c r="I1841" t="s">
        <v>1139</v>
      </c>
      <c r="J1841" s="5">
        <f>VLOOKUP(I1841*1,Crosswalks!$L$3:$M$227,2,FALSE)</f>
        <v>6</v>
      </c>
      <c r="K1841" s="5">
        <f>IF(G1841="Corner",INDEX(Crosswalks!$C$4:$J$16,MATCH(H1841,Crosswalks!$C$4:$C$16,0),J1841+1),"N/A, D2D")</f>
        <v>0.3</v>
      </c>
      <c r="L1841" t="s">
        <v>6030</v>
      </c>
      <c r="M1841" t="s">
        <v>813</v>
      </c>
      <c r="N1841" t="s">
        <v>814</v>
      </c>
      <c r="O1841" t="s">
        <v>1538</v>
      </c>
      <c r="P1841">
        <v>-71.059769759999995</v>
      </c>
      <c r="Q1841">
        <v>42.313687610000002</v>
      </c>
    </row>
    <row r="1842" spans="2:17" x14ac:dyDescent="0.3">
      <c r="B1842" t="s">
        <v>1445</v>
      </c>
      <c r="C1842" t="s">
        <v>1203</v>
      </c>
      <c r="D1842" t="s">
        <v>1057</v>
      </c>
      <c r="E1842">
        <v>-71.074629999999999</v>
      </c>
      <c r="F1842">
        <v>42.309260000000002</v>
      </c>
      <c r="G1842" t="s">
        <v>783</v>
      </c>
      <c r="H1842" s="5">
        <v>4</v>
      </c>
      <c r="I1842" t="s">
        <v>1078</v>
      </c>
      <c r="J1842" s="5">
        <f>VLOOKUP(I1842*1,Crosswalks!$L$3:$M$227,2,FALSE)</f>
        <v>6</v>
      </c>
      <c r="K1842" s="5">
        <f>IF(G1842="Corner",INDEX(Crosswalks!$C$4:$J$16,MATCH(H1842,Crosswalks!$C$4:$C$16,0),J1842+1),"N/A, D2D")</f>
        <v>0.3</v>
      </c>
      <c r="L1842" t="s">
        <v>6030</v>
      </c>
      <c r="M1842" t="s">
        <v>813</v>
      </c>
      <c r="N1842" t="s">
        <v>814</v>
      </c>
      <c r="O1842" t="s">
        <v>1538</v>
      </c>
      <c r="P1842">
        <v>-71.059769759999995</v>
      </c>
      <c r="Q1842">
        <v>42.313687610000002</v>
      </c>
    </row>
    <row r="1843" spans="2:17" x14ac:dyDescent="0.3">
      <c r="B1843" t="s">
        <v>1542</v>
      </c>
      <c r="C1843" t="s">
        <v>1075</v>
      </c>
      <c r="D1843" t="s">
        <v>1057</v>
      </c>
      <c r="E1843">
        <v>-71.073849999999993</v>
      </c>
      <c r="F1843">
        <v>42.299939999999999</v>
      </c>
      <c r="G1843" t="s">
        <v>783</v>
      </c>
      <c r="H1843" s="5">
        <v>6</v>
      </c>
      <c r="I1843" t="s">
        <v>1139</v>
      </c>
      <c r="J1843" s="5">
        <f>VLOOKUP(I1843*1,Crosswalks!$L$3:$M$227,2,FALSE)</f>
        <v>6</v>
      </c>
      <c r="K1843" s="5">
        <f>IF(G1843="Corner",INDEX(Crosswalks!$C$4:$J$16,MATCH(H1843,Crosswalks!$C$4:$C$16,0),J1843+1),"N/A, D2D")</f>
        <v>0.4</v>
      </c>
      <c r="L1843" t="s">
        <v>6030</v>
      </c>
      <c r="M1843" t="s">
        <v>813</v>
      </c>
      <c r="N1843" t="s">
        <v>814</v>
      </c>
      <c r="O1843" t="s">
        <v>1538</v>
      </c>
      <c r="P1843">
        <v>-71.059769759999995</v>
      </c>
      <c r="Q1843">
        <v>42.313687610000002</v>
      </c>
    </row>
    <row r="1844" spans="2:17" x14ac:dyDescent="0.3">
      <c r="B1844" t="s">
        <v>1168</v>
      </c>
      <c r="C1844" t="s">
        <v>1169</v>
      </c>
      <c r="D1844" t="s">
        <v>1057</v>
      </c>
      <c r="E1844">
        <v>-71.076549999999997</v>
      </c>
      <c r="F1844">
        <v>42.30594</v>
      </c>
      <c r="G1844" t="s">
        <v>783</v>
      </c>
      <c r="H1844" s="5">
        <v>4</v>
      </c>
      <c r="I1844" t="s">
        <v>1134</v>
      </c>
      <c r="J1844" s="5">
        <f>VLOOKUP(I1844*1,Crosswalks!$L$3:$M$227,2,FALSE)</f>
        <v>7</v>
      </c>
      <c r="K1844" s="5">
        <f>IF(G1844="Corner",INDEX(Crosswalks!$C$4:$J$16,MATCH(H1844,Crosswalks!$C$4:$C$16,0),J1844+1),"N/A, D2D")</f>
        <v>0.3</v>
      </c>
      <c r="L1844" t="s">
        <v>6030</v>
      </c>
      <c r="M1844" t="s">
        <v>813</v>
      </c>
      <c r="N1844" t="s">
        <v>814</v>
      </c>
      <c r="O1844" t="s">
        <v>1538</v>
      </c>
      <c r="P1844">
        <v>-71.059769759999995</v>
      </c>
      <c r="Q1844">
        <v>42.313687610000002</v>
      </c>
    </row>
    <row r="1845" spans="2:17" x14ac:dyDescent="0.3">
      <c r="B1845" t="s">
        <v>866</v>
      </c>
      <c r="C1845" t="s">
        <v>1155</v>
      </c>
      <c r="D1845" t="s">
        <v>1057</v>
      </c>
      <c r="E1845">
        <v>-71.074370000000002</v>
      </c>
      <c r="F1845">
        <v>42.311520000000002</v>
      </c>
      <c r="G1845" t="s">
        <v>783</v>
      </c>
      <c r="H1845" s="5">
        <v>2</v>
      </c>
      <c r="I1845" t="s">
        <v>1078</v>
      </c>
      <c r="J1845" s="5">
        <f>VLOOKUP(I1845*1,Crosswalks!$L$3:$M$227,2,FALSE)</f>
        <v>6</v>
      </c>
      <c r="K1845" s="5">
        <f>IF(G1845="Corner",INDEX(Crosswalks!$C$4:$J$16,MATCH(H1845,Crosswalks!$C$4:$C$16,0),J1845+1),"N/A, D2D")</f>
        <v>0.3</v>
      </c>
      <c r="L1845" t="s">
        <v>6030</v>
      </c>
      <c r="M1845" t="s">
        <v>813</v>
      </c>
      <c r="N1845" t="s">
        <v>814</v>
      </c>
      <c r="O1845" t="s">
        <v>1538</v>
      </c>
      <c r="P1845">
        <v>-71.059769759999995</v>
      </c>
      <c r="Q1845">
        <v>42.313687610000002</v>
      </c>
    </row>
    <row r="1846" spans="2:17" x14ac:dyDescent="0.3">
      <c r="B1846" t="s">
        <v>819</v>
      </c>
      <c r="C1846" t="s">
        <v>1543</v>
      </c>
      <c r="D1846" t="s">
        <v>1057</v>
      </c>
      <c r="E1846">
        <v>-71.074937000000006</v>
      </c>
      <c r="F1846">
        <v>42.311439</v>
      </c>
      <c r="G1846" t="s">
        <v>783</v>
      </c>
      <c r="H1846" s="5">
        <v>1</v>
      </c>
      <c r="I1846" t="s">
        <v>1078</v>
      </c>
      <c r="J1846" s="5">
        <f>VLOOKUP(I1846*1,Crosswalks!$L$3:$M$227,2,FALSE)</f>
        <v>6</v>
      </c>
      <c r="K1846" s="5">
        <f>IF(G1846="Corner",INDEX(Crosswalks!$C$4:$J$16,MATCH(H1846,Crosswalks!$C$4:$C$16,0),J1846+1),"N/A, D2D")</f>
        <v>0.2</v>
      </c>
      <c r="L1846" t="s">
        <v>6030</v>
      </c>
      <c r="M1846" t="s">
        <v>813</v>
      </c>
      <c r="N1846" t="s">
        <v>814</v>
      </c>
      <c r="O1846" t="s">
        <v>1538</v>
      </c>
      <c r="P1846">
        <v>-71.059769759999995</v>
      </c>
      <c r="Q1846">
        <v>42.313687610000002</v>
      </c>
    </row>
    <row r="1847" spans="2:17" x14ac:dyDescent="0.3">
      <c r="B1847" t="s">
        <v>1544</v>
      </c>
      <c r="C1847" t="s">
        <v>1075</v>
      </c>
      <c r="D1847" t="s">
        <v>1057</v>
      </c>
      <c r="E1847">
        <v>-71.077659999999995</v>
      </c>
      <c r="F1847">
        <v>42.301920000000003</v>
      </c>
      <c r="G1847" t="s">
        <v>783</v>
      </c>
      <c r="H1847" s="5">
        <v>1</v>
      </c>
      <c r="I1847" t="s">
        <v>1139</v>
      </c>
      <c r="J1847" s="5">
        <f>VLOOKUP(I1847*1,Crosswalks!$L$3:$M$227,2,FALSE)</f>
        <v>6</v>
      </c>
      <c r="K1847" s="5">
        <f>IF(G1847="Corner",INDEX(Crosswalks!$C$4:$J$16,MATCH(H1847,Crosswalks!$C$4:$C$16,0),J1847+1),"N/A, D2D")</f>
        <v>0.2</v>
      </c>
      <c r="L1847" t="s">
        <v>6030</v>
      </c>
      <c r="M1847" t="s">
        <v>813</v>
      </c>
      <c r="N1847" t="s">
        <v>814</v>
      </c>
      <c r="O1847" t="s">
        <v>1538</v>
      </c>
      <c r="P1847">
        <v>-71.059769759999995</v>
      </c>
      <c r="Q1847">
        <v>42.313687610000002</v>
      </c>
    </row>
    <row r="1848" spans="2:17" x14ac:dyDescent="0.3">
      <c r="B1848" t="s">
        <v>816</v>
      </c>
      <c r="C1848" t="s">
        <v>1176</v>
      </c>
      <c r="D1848" t="s">
        <v>1057</v>
      </c>
      <c r="E1848">
        <v>-71.075153</v>
      </c>
      <c r="F1848">
        <v>42.305242999999997</v>
      </c>
      <c r="G1848" t="s">
        <v>783</v>
      </c>
      <c r="H1848" s="5">
        <v>4</v>
      </c>
      <c r="I1848" t="s">
        <v>1101</v>
      </c>
      <c r="J1848" s="5">
        <f>VLOOKUP(I1848*1,Crosswalks!$L$3:$M$227,2,FALSE)</f>
        <v>6</v>
      </c>
      <c r="K1848" s="5">
        <f>IF(G1848="Corner",INDEX(Crosswalks!$C$4:$J$16,MATCH(H1848,Crosswalks!$C$4:$C$16,0),J1848+1),"N/A, D2D")</f>
        <v>0.3</v>
      </c>
      <c r="L1848" t="s">
        <v>6030</v>
      </c>
      <c r="M1848" t="s">
        <v>813</v>
      </c>
      <c r="N1848" t="s">
        <v>814</v>
      </c>
      <c r="O1848" t="s">
        <v>1538</v>
      </c>
      <c r="P1848">
        <v>-71.059769759999995</v>
      </c>
      <c r="Q1848">
        <v>42.313687610000002</v>
      </c>
    </row>
    <row r="1849" spans="2:17" x14ac:dyDescent="0.3">
      <c r="B1849" t="s">
        <v>1393</v>
      </c>
      <c r="C1849" t="s">
        <v>1203</v>
      </c>
      <c r="D1849" t="s">
        <v>1057</v>
      </c>
      <c r="E1849">
        <v>-71.077079999999995</v>
      </c>
      <c r="F1849">
        <v>42.310279999999999</v>
      </c>
      <c r="G1849" t="s">
        <v>783</v>
      </c>
      <c r="H1849" s="5">
        <v>1</v>
      </c>
      <c r="I1849" t="s">
        <v>1078</v>
      </c>
      <c r="J1849" s="5">
        <f>VLOOKUP(I1849*1,Crosswalks!$L$3:$M$227,2,FALSE)</f>
        <v>6</v>
      </c>
      <c r="K1849" s="5">
        <f>IF(G1849="Corner",INDEX(Crosswalks!$C$4:$J$16,MATCH(H1849,Crosswalks!$C$4:$C$16,0),J1849+1),"N/A, D2D")</f>
        <v>0.2</v>
      </c>
      <c r="L1849" t="s">
        <v>6030</v>
      </c>
      <c r="M1849" t="s">
        <v>813</v>
      </c>
      <c r="N1849" t="s">
        <v>814</v>
      </c>
      <c r="O1849" t="s">
        <v>1538</v>
      </c>
      <c r="P1849">
        <v>-71.059769759999995</v>
      </c>
      <c r="Q1849">
        <v>42.313687610000002</v>
      </c>
    </row>
    <row r="1850" spans="2:17" x14ac:dyDescent="0.3">
      <c r="B1850" t="s">
        <v>913</v>
      </c>
      <c r="C1850" t="s">
        <v>1222</v>
      </c>
      <c r="D1850" t="s">
        <v>1057</v>
      </c>
      <c r="E1850">
        <v>-71.075620000000001</v>
      </c>
      <c r="F1850">
        <v>42.298940000000002</v>
      </c>
      <c r="G1850" t="s">
        <v>783</v>
      </c>
      <c r="H1850" s="5" t="s">
        <v>785</v>
      </c>
      <c r="I1850" t="s">
        <v>1139</v>
      </c>
      <c r="J1850" s="5">
        <f>VLOOKUP(I1850*1,Crosswalks!$L$3:$M$227,2,FALSE)</f>
        <v>6</v>
      </c>
      <c r="K1850" s="5">
        <f>IF(G1850="Corner",INDEX(Crosswalks!$C$4:$J$16,MATCH(H1850,Crosswalks!$C$4:$C$16,0),J1850+1),"N/A, D2D")</f>
        <v>0.2</v>
      </c>
      <c r="L1850" t="s">
        <v>6030</v>
      </c>
      <c r="M1850" t="s">
        <v>813</v>
      </c>
      <c r="N1850" t="s">
        <v>814</v>
      </c>
      <c r="O1850" t="s">
        <v>1538</v>
      </c>
      <c r="P1850">
        <v>-71.059769759999995</v>
      </c>
      <c r="Q1850">
        <v>42.313687610000002</v>
      </c>
    </row>
    <row r="1851" spans="2:17" x14ac:dyDescent="0.3">
      <c r="B1851" t="s">
        <v>866</v>
      </c>
      <c r="C1851" t="s">
        <v>1143</v>
      </c>
      <c r="D1851" t="s">
        <v>1057</v>
      </c>
      <c r="E1851">
        <v>-71.076530000000005</v>
      </c>
      <c r="F1851">
        <v>42.304450000000003</v>
      </c>
      <c r="G1851" t="s">
        <v>783</v>
      </c>
      <c r="H1851" s="5">
        <v>1</v>
      </c>
      <c r="I1851" t="s">
        <v>1139</v>
      </c>
      <c r="J1851" s="5">
        <f>VLOOKUP(I1851*1,Crosswalks!$L$3:$M$227,2,FALSE)</f>
        <v>6</v>
      </c>
      <c r="K1851" s="5">
        <f>IF(G1851="Corner",INDEX(Crosswalks!$C$4:$J$16,MATCH(H1851,Crosswalks!$C$4:$C$16,0),J1851+1),"N/A, D2D")</f>
        <v>0.2</v>
      </c>
      <c r="L1851" t="s">
        <v>6030</v>
      </c>
      <c r="M1851" t="s">
        <v>813</v>
      </c>
      <c r="N1851" t="s">
        <v>814</v>
      </c>
      <c r="O1851" t="s">
        <v>1538</v>
      </c>
      <c r="P1851">
        <v>-71.059769759999995</v>
      </c>
      <c r="Q1851">
        <v>42.313687610000002</v>
      </c>
    </row>
    <row r="1852" spans="2:17" x14ac:dyDescent="0.3">
      <c r="B1852" t="s">
        <v>1165</v>
      </c>
      <c r="C1852" t="s">
        <v>1154</v>
      </c>
      <c r="D1852" t="s">
        <v>1057</v>
      </c>
      <c r="E1852">
        <v>-71.073830000000001</v>
      </c>
      <c r="F1852">
        <v>42.301969999999997</v>
      </c>
      <c r="G1852" t="s">
        <v>784</v>
      </c>
      <c r="H1852" s="5">
        <v>6</v>
      </c>
      <c r="I1852" t="s">
        <v>1139</v>
      </c>
      <c r="J1852" s="5">
        <f>VLOOKUP(I1852*1,Crosswalks!$L$3:$M$227,2,FALSE)</f>
        <v>6</v>
      </c>
      <c r="K1852" s="5" t="str">
        <f>IF(G1852="Corner",INDEX(Crosswalks!$C$4:$J$16,MATCH(H1852,Crosswalks!$C$4:$C$16,0),J1852+1),"N/A, D2D")</f>
        <v>N/A, D2D</v>
      </c>
      <c r="L1852" t="s">
        <v>6030</v>
      </c>
      <c r="M1852" t="s">
        <v>813</v>
      </c>
      <c r="N1852" t="s">
        <v>814</v>
      </c>
      <c r="O1852" t="s">
        <v>1538</v>
      </c>
      <c r="P1852">
        <v>-71.059769759999995</v>
      </c>
      <c r="Q1852">
        <v>42.313687610000002</v>
      </c>
    </row>
    <row r="1853" spans="2:17" x14ac:dyDescent="0.3">
      <c r="B1853" t="s">
        <v>1326</v>
      </c>
      <c r="C1853" t="s">
        <v>1158</v>
      </c>
      <c r="D1853" t="s">
        <v>1057</v>
      </c>
      <c r="E1853">
        <v>-71.058700000000002</v>
      </c>
      <c r="F1853">
        <v>42.359400000000001</v>
      </c>
      <c r="G1853" t="s">
        <v>784</v>
      </c>
      <c r="H1853" s="5">
        <v>6</v>
      </c>
      <c r="I1853" t="s">
        <v>920</v>
      </c>
      <c r="J1853" s="5">
        <f>VLOOKUP(I1853*1,Crosswalks!$L$3:$M$227,2,FALSE)</f>
        <v>7</v>
      </c>
      <c r="K1853" s="5" t="str">
        <f>IF(G1853="Corner",INDEX(Crosswalks!$C$4:$J$16,MATCH(H1853,Crosswalks!$C$4:$C$16,0),J1853+1),"N/A, D2D")</f>
        <v>N/A, D2D</v>
      </c>
      <c r="L1853" t="s">
        <v>6030</v>
      </c>
      <c r="M1853" t="s">
        <v>813</v>
      </c>
      <c r="N1853" t="s">
        <v>814</v>
      </c>
      <c r="O1853" t="s">
        <v>1538</v>
      </c>
      <c r="P1853">
        <v>-71.059769759999995</v>
      </c>
      <c r="Q1853">
        <v>42.313687610000002</v>
      </c>
    </row>
    <row r="1854" spans="2:17" x14ac:dyDescent="0.3">
      <c r="B1854" t="s">
        <v>1196</v>
      </c>
      <c r="C1854" t="s">
        <v>1152</v>
      </c>
      <c r="D1854" t="s">
        <v>1057</v>
      </c>
      <c r="E1854">
        <v>-71.076819999999998</v>
      </c>
      <c r="F1854">
        <v>42.307810000000003</v>
      </c>
      <c r="G1854" t="s">
        <v>784</v>
      </c>
      <c r="H1854" s="5">
        <v>2</v>
      </c>
      <c r="I1854" t="s">
        <v>1134</v>
      </c>
      <c r="J1854" s="5">
        <f>VLOOKUP(I1854*1,Crosswalks!$L$3:$M$227,2,FALSE)</f>
        <v>7</v>
      </c>
      <c r="K1854" s="5" t="str">
        <f>IF(G1854="Corner",INDEX(Crosswalks!$C$4:$J$16,MATCH(H1854,Crosswalks!$C$4:$C$16,0),J1854+1),"N/A, D2D")</f>
        <v>N/A, D2D</v>
      </c>
      <c r="L1854" t="s">
        <v>6030</v>
      </c>
      <c r="M1854" t="s">
        <v>813</v>
      </c>
      <c r="N1854" t="s">
        <v>814</v>
      </c>
      <c r="O1854" t="s">
        <v>1538</v>
      </c>
      <c r="P1854">
        <v>-71.059769759999995</v>
      </c>
      <c r="Q1854">
        <v>42.313687610000002</v>
      </c>
    </row>
    <row r="1855" spans="2:17" x14ac:dyDescent="0.3">
      <c r="B1855" t="s">
        <v>1039</v>
      </c>
      <c r="C1855" t="s">
        <v>1222</v>
      </c>
      <c r="D1855" t="s">
        <v>1057</v>
      </c>
      <c r="E1855">
        <v>-71.074780000000004</v>
      </c>
      <c r="F1855">
        <v>42.299199999999999</v>
      </c>
      <c r="G1855" t="s">
        <v>784</v>
      </c>
      <c r="H1855" s="5">
        <v>2</v>
      </c>
      <c r="I1855" t="s">
        <v>1139</v>
      </c>
      <c r="J1855" s="5">
        <f>VLOOKUP(I1855*1,Crosswalks!$L$3:$M$227,2,FALSE)</f>
        <v>6</v>
      </c>
      <c r="K1855" s="5" t="str">
        <f>IF(G1855="Corner",INDEX(Crosswalks!$C$4:$J$16,MATCH(H1855,Crosswalks!$C$4:$C$16,0),J1855+1),"N/A, D2D")</f>
        <v>N/A, D2D</v>
      </c>
      <c r="L1855" t="s">
        <v>6030</v>
      </c>
      <c r="M1855" t="s">
        <v>813</v>
      </c>
      <c r="N1855" t="s">
        <v>814</v>
      </c>
      <c r="O1855" t="s">
        <v>1538</v>
      </c>
      <c r="P1855">
        <v>-71.059769759999995</v>
      </c>
      <c r="Q1855">
        <v>42.313687610000002</v>
      </c>
    </row>
    <row r="1856" spans="2:17" x14ac:dyDescent="0.3">
      <c r="B1856" t="s">
        <v>1421</v>
      </c>
      <c r="C1856" t="s">
        <v>1106</v>
      </c>
      <c r="D1856" t="s">
        <v>1057</v>
      </c>
      <c r="E1856">
        <v>-71.058700000000002</v>
      </c>
      <c r="F1856">
        <v>42.359400000000001</v>
      </c>
      <c r="G1856" t="s">
        <v>784</v>
      </c>
      <c r="H1856" s="5">
        <v>3</v>
      </c>
      <c r="I1856" t="s">
        <v>920</v>
      </c>
      <c r="J1856" s="5">
        <f>VLOOKUP(I1856*1,Crosswalks!$L$3:$M$227,2,FALSE)</f>
        <v>7</v>
      </c>
      <c r="K1856" s="5" t="str">
        <f>IF(G1856="Corner",INDEX(Crosswalks!$C$4:$J$16,MATCH(H1856,Crosswalks!$C$4:$C$16,0),J1856+1),"N/A, D2D")</f>
        <v>N/A, D2D</v>
      </c>
      <c r="L1856" t="s">
        <v>6030</v>
      </c>
      <c r="M1856" t="s">
        <v>813</v>
      </c>
      <c r="N1856" t="s">
        <v>814</v>
      </c>
      <c r="O1856" t="s">
        <v>1538</v>
      </c>
      <c r="P1856">
        <v>-71.059769759999995</v>
      </c>
      <c r="Q1856">
        <v>42.313687610000002</v>
      </c>
    </row>
    <row r="1857" spans="2:17" x14ac:dyDescent="0.3">
      <c r="B1857" t="s">
        <v>1179</v>
      </c>
      <c r="C1857" t="s">
        <v>1150</v>
      </c>
      <c r="D1857" t="s">
        <v>1057</v>
      </c>
      <c r="E1857">
        <v>-71.076040000000006</v>
      </c>
      <c r="F1857">
        <v>42.308129999999998</v>
      </c>
      <c r="G1857" t="s">
        <v>784</v>
      </c>
      <c r="H1857" s="5" t="s">
        <v>785</v>
      </c>
      <c r="I1857" t="s">
        <v>1078</v>
      </c>
      <c r="J1857" s="5">
        <f>VLOOKUP(I1857*1,Crosswalks!$L$3:$M$227,2,FALSE)</f>
        <v>6</v>
      </c>
      <c r="K1857" s="5" t="str">
        <f>IF(G1857="Corner",INDEX(Crosswalks!$C$4:$J$16,MATCH(H1857,Crosswalks!$C$4:$C$16,0),J1857+1),"N/A, D2D")</f>
        <v>N/A, D2D</v>
      </c>
      <c r="L1857" t="s">
        <v>6030</v>
      </c>
      <c r="M1857" t="s">
        <v>813</v>
      </c>
      <c r="N1857" t="s">
        <v>814</v>
      </c>
      <c r="O1857" t="s">
        <v>1538</v>
      </c>
      <c r="P1857">
        <v>-71.059769759999995</v>
      </c>
      <c r="Q1857">
        <v>42.313687610000002</v>
      </c>
    </row>
    <row r="1858" spans="2:17" x14ac:dyDescent="0.3">
      <c r="B1858" t="s">
        <v>826</v>
      </c>
      <c r="C1858" t="s">
        <v>1155</v>
      </c>
      <c r="D1858" t="s">
        <v>1057</v>
      </c>
      <c r="E1858">
        <v>-71.074789999999993</v>
      </c>
      <c r="F1858">
        <v>42.31176</v>
      </c>
      <c r="G1858" t="s">
        <v>784</v>
      </c>
      <c r="H1858" s="5" t="s">
        <v>785</v>
      </c>
      <c r="I1858" t="s">
        <v>1078</v>
      </c>
      <c r="J1858" s="5">
        <f>VLOOKUP(I1858*1,Crosswalks!$L$3:$M$227,2,FALSE)</f>
        <v>6</v>
      </c>
      <c r="K1858" s="5" t="str">
        <f>IF(G1858="Corner",INDEX(Crosswalks!$C$4:$J$16,MATCH(H1858,Crosswalks!$C$4:$C$16,0),J1858+1),"N/A, D2D")</f>
        <v>N/A, D2D</v>
      </c>
      <c r="L1858" t="s">
        <v>6030</v>
      </c>
      <c r="M1858" t="s">
        <v>813</v>
      </c>
      <c r="N1858" t="s">
        <v>814</v>
      </c>
      <c r="O1858" t="s">
        <v>1538</v>
      </c>
      <c r="P1858">
        <v>-71.059769759999995</v>
      </c>
      <c r="Q1858">
        <v>42.313687610000002</v>
      </c>
    </row>
    <row r="1859" spans="2:17" x14ac:dyDescent="0.3">
      <c r="B1859" t="s">
        <v>1545</v>
      </c>
      <c r="C1859" t="s">
        <v>1075</v>
      </c>
      <c r="D1859" t="s">
        <v>1057</v>
      </c>
      <c r="E1859">
        <v>-71.082139999999995</v>
      </c>
      <c r="F1859">
        <v>42.30715</v>
      </c>
      <c r="G1859" t="s">
        <v>783</v>
      </c>
      <c r="H1859" s="5">
        <v>2</v>
      </c>
      <c r="I1859" t="s">
        <v>1134</v>
      </c>
      <c r="J1859" s="5">
        <f>VLOOKUP(I1859*1,Crosswalks!$L$3:$M$227,2,FALSE)</f>
        <v>7</v>
      </c>
      <c r="K1859" s="5">
        <f>IF(G1859="Corner",INDEX(Crosswalks!$C$4:$J$16,MATCH(H1859,Crosswalks!$C$4:$C$16,0),J1859+1),"N/A, D2D")</f>
        <v>0.3</v>
      </c>
      <c r="L1859" t="s">
        <v>5951</v>
      </c>
      <c r="M1859" t="s">
        <v>847</v>
      </c>
      <c r="N1859" t="s">
        <v>921</v>
      </c>
      <c r="O1859" t="s">
        <v>922</v>
      </c>
      <c r="P1859">
        <v>-71.072461070000003</v>
      </c>
      <c r="Q1859">
        <v>42.34073755</v>
      </c>
    </row>
    <row r="1860" spans="2:17" x14ac:dyDescent="0.3">
      <c r="B1860" t="s">
        <v>897</v>
      </c>
      <c r="C1860" t="s">
        <v>1335</v>
      </c>
      <c r="D1860" t="s">
        <v>1057</v>
      </c>
      <c r="E1860">
        <v>-71.080730000000003</v>
      </c>
      <c r="F1860">
        <v>42.303730000000002</v>
      </c>
      <c r="G1860" t="s">
        <v>783</v>
      </c>
      <c r="H1860" s="5">
        <v>5</v>
      </c>
      <c r="I1860" t="s">
        <v>1061</v>
      </c>
      <c r="J1860" s="5">
        <f>VLOOKUP(I1860*1,Crosswalks!$L$3:$M$227,2,FALSE)</f>
        <v>7</v>
      </c>
      <c r="K1860" s="5">
        <f>IF(G1860="Corner",INDEX(Crosswalks!$C$4:$J$16,MATCH(H1860,Crosswalks!$C$4:$C$16,0),J1860+1),"N/A, D2D")</f>
        <v>0.4</v>
      </c>
      <c r="L1860" t="s">
        <v>5951</v>
      </c>
      <c r="M1860" t="s">
        <v>847</v>
      </c>
      <c r="N1860" t="s">
        <v>921</v>
      </c>
      <c r="O1860" t="s">
        <v>922</v>
      </c>
      <c r="P1860">
        <v>-71.072461070000003</v>
      </c>
      <c r="Q1860">
        <v>42.34073755</v>
      </c>
    </row>
    <row r="1861" spans="2:17" x14ac:dyDescent="0.3">
      <c r="B1861" t="s">
        <v>997</v>
      </c>
      <c r="C1861" t="s">
        <v>1071</v>
      </c>
      <c r="D1861" t="s">
        <v>1057</v>
      </c>
      <c r="E1861">
        <v>-71.080939999999998</v>
      </c>
      <c r="F1861">
        <v>42.302120000000002</v>
      </c>
      <c r="G1861" t="s">
        <v>783</v>
      </c>
      <c r="H1861" s="5">
        <v>1</v>
      </c>
      <c r="I1861" t="s">
        <v>1061</v>
      </c>
      <c r="J1861" s="5">
        <f>VLOOKUP(I1861*1,Crosswalks!$L$3:$M$227,2,FALSE)</f>
        <v>7</v>
      </c>
      <c r="K1861" s="5">
        <f>IF(G1861="Corner",INDEX(Crosswalks!$C$4:$J$16,MATCH(H1861,Crosswalks!$C$4:$C$16,0),J1861+1),"N/A, D2D")</f>
        <v>0.2</v>
      </c>
      <c r="L1861" t="s">
        <v>5951</v>
      </c>
      <c r="M1861" t="s">
        <v>847</v>
      </c>
      <c r="N1861" t="s">
        <v>921</v>
      </c>
      <c r="O1861" t="s">
        <v>922</v>
      </c>
      <c r="P1861">
        <v>-71.072461070000003</v>
      </c>
      <c r="Q1861">
        <v>42.34073755</v>
      </c>
    </row>
    <row r="1862" spans="2:17" x14ac:dyDescent="0.3">
      <c r="B1862" t="s">
        <v>1202</v>
      </c>
      <c r="C1862" t="s">
        <v>1138</v>
      </c>
      <c r="D1862" t="s">
        <v>1057</v>
      </c>
      <c r="E1862">
        <v>-71.078429999999997</v>
      </c>
      <c r="F1862">
        <v>42.297829999999998</v>
      </c>
      <c r="G1862" t="s">
        <v>783</v>
      </c>
      <c r="H1862" s="5">
        <v>3</v>
      </c>
      <c r="I1862" t="s">
        <v>1139</v>
      </c>
      <c r="J1862" s="5">
        <f>VLOOKUP(I1862*1,Crosswalks!$L$3:$M$227,2,FALSE)</f>
        <v>6</v>
      </c>
      <c r="K1862" s="5">
        <f>IF(G1862="Corner",INDEX(Crosswalks!$C$4:$J$16,MATCH(H1862,Crosswalks!$C$4:$C$16,0),J1862+1),"N/A, D2D")</f>
        <v>0.3</v>
      </c>
      <c r="L1862" t="s">
        <v>5951</v>
      </c>
      <c r="M1862" t="s">
        <v>847</v>
      </c>
      <c r="N1862" t="s">
        <v>921</v>
      </c>
      <c r="O1862" t="s">
        <v>922</v>
      </c>
      <c r="P1862">
        <v>-71.072461070000003</v>
      </c>
      <c r="Q1862">
        <v>42.34073755</v>
      </c>
    </row>
    <row r="1863" spans="2:17" x14ac:dyDescent="0.3">
      <c r="B1863" t="s">
        <v>1039</v>
      </c>
      <c r="C1863" t="s">
        <v>1349</v>
      </c>
      <c r="D1863" t="s">
        <v>1057</v>
      </c>
      <c r="E1863">
        <v>-71.081580000000002</v>
      </c>
      <c r="F1863">
        <v>42.297440000000002</v>
      </c>
      <c r="G1863" t="s">
        <v>783</v>
      </c>
      <c r="H1863" s="5">
        <v>6</v>
      </c>
      <c r="I1863" t="s">
        <v>1080</v>
      </c>
      <c r="J1863" s="5">
        <f>VLOOKUP(I1863*1,Crosswalks!$L$3:$M$227,2,FALSE)</f>
        <v>6</v>
      </c>
      <c r="K1863" s="5">
        <f>IF(G1863="Corner",INDEX(Crosswalks!$C$4:$J$16,MATCH(H1863,Crosswalks!$C$4:$C$16,0),J1863+1),"N/A, D2D")</f>
        <v>0.4</v>
      </c>
      <c r="L1863" t="s">
        <v>5951</v>
      </c>
      <c r="M1863" t="s">
        <v>847</v>
      </c>
      <c r="N1863" t="s">
        <v>921</v>
      </c>
      <c r="O1863" t="s">
        <v>922</v>
      </c>
      <c r="P1863">
        <v>-71.072461070000003</v>
      </c>
      <c r="Q1863">
        <v>42.34073755</v>
      </c>
    </row>
    <row r="1864" spans="2:17" x14ac:dyDescent="0.3">
      <c r="B1864" t="s">
        <v>1165</v>
      </c>
      <c r="C1864" t="s">
        <v>1217</v>
      </c>
      <c r="D1864" t="s">
        <v>1057</v>
      </c>
      <c r="E1864">
        <v>-71.079970000000003</v>
      </c>
      <c r="F1864">
        <v>42.30097</v>
      </c>
      <c r="G1864" t="s">
        <v>783</v>
      </c>
      <c r="H1864" s="5">
        <v>4</v>
      </c>
      <c r="I1864" t="s">
        <v>1061</v>
      </c>
      <c r="J1864" s="5">
        <f>VLOOKUP(I1864*1,Crosswalks!$L$3:$M$227,2,FALSE)</f>
        <v>7</v>
      </c>
      <c r="K1864" s="5">
        <f>IF(G1864="Corner",INDEX(Crosswalks!$C$4:$J$16,MATCH(H1864,Crosswalks!$C$4:$C$16,0),J1864+1),"N/A, D2D")</f>
        <v>0.3</v>
      </c>
      <c r="L1864" t="s">
        <v>5951</v>
      </c>
      <c r="M1864" t="s">
        <v>847</v>
      </c>
      <c r="N1864" t="s">
        <v>921</v>
      </c>
      <c r="O1864" t="s">
        <v>922</v>
      </c>
      <c r="P1864">
        <v>-71.072461070000003</v>
      </c>
      <c r="Q1864">
        <v>42.34073755</v>
      </c>
    </row>
    <row r="1865" spans="2:17" x14ac:dyDescent="0.3">
      <c r="B1865" t="s">
        <v>819</v>
      </c>
      <c r="C1865" t="s">
        <v>1327</v>
      </c>
      <c r="D1865" t="s">
        <v>1057</v>
      </c>
      <c r="E1865">
        <v>-71.084519999999998</v>
      </c>
      <c r="F1865">
        <v>42.31514</v>
      </c>
      <c r="G1865" t="s">
        <v>783</v>
      </c>
      <c r="H1865" s="5">
        <v>6</v>
      </c>
      <c r="I1865" t="s">
        <v>1068</v>
      </c>
      <c r="J1865" s="5">
        <f>VLOOKUP(I1865*1,Crosswalks!$L$3:$M$227,2,FALSE)</f>
        <v>6</v>
      </c>
      <c r="K1865" s="5">
        <f>IF(G1865="Corner",INDEX(Crosswalks!$C$4:$J$16,MATCH(H1865,Crosswalks!$C$4:$C$16,0),J1865+1),"N/A, D2D")</f>
        <v>0.4</v>
      </c>
      <c r="L1865" t="s">
        <v>5951</v>
      </c>
      <c r="M1865" t="s">
        <v>847</v>
      </c>
      <c r="N1865" t="s">
        <v>921</v>
      </c>
      <c r="O1865" t="s">
        <v>922</v>
      </c>
      <c r="P1865">
        <v>-71.072461070000003</v>
      </c>
      <c r="Q1865">
        <v>42.34073755</v>
      </c>
    </row>
    <row r="1866" spans="2:17" x14ac:dyDescent="0.3">
      <c r="B1866" t="s">
        <v>862</v>
      </c>
      <c r="C1866" t="s">
        <v>1327</v>
      </c>
      <c r="D1866" t="s">
        <v>1057</v>
      </c>
      <c r="E1866">
        <v>-71.084689999999995</v>
      </c>
      <c r="F1866">
        <v>42.315170000000002</v>
      </c>
      <c r="G1866" t="s">
        <v>783</v>
      </c>
      <c r="H1866" s="5">
        <v>3</v>
      </c>
      <c r="I1866" t="s">
        <v>1068</v>
      </c>
      <c r="J1866" s="5">
        <f>VLOOKUP(I1866*1,Crosswalks!$L$3:$M$227,2,FALSE)</f>
        <v>6</v>
      </c>
      <c r="K1866" s="5">
        <f>IF(G1866="Corner",INDEX(Crosswalks!$C$4:$J$16,MATCH(H1866,Crosswalks!$C$4:$C$16,0),J1866+1),"N/A, D2D")</f>
        <v>0.3</v>
      </c>
      <c r="L1866" t="s">
        <v>5951</v>
      </c>
      <c r="M1866" t="s">
        <v>847</v>
      </c>
      <c r="N1866" t="s">
        <v>921</v>
      </c>
      <c r="O1866" t="s">
        <v>922</v>
      </c>
      <c r="P1866">
        <v>-71.072461070000003</v>
      </c>
      <c r="Q1866">
        <v>42.34073755</v>
      </c>
    </row>
    <row r="1867" spans="2:17" x14ac:dyDescent="0.3">
      <c r="B1867" t="s">
        <v>1165</v>
      </c>
      <c r="C1867" t="s">
        <v>1060</v>
      </c>
      <c r="D1867" t="s">
        <v>1057</v>
      </c>
      <c r="E1867">
        <v>-71.082319999999996</v>
      </c>
      <c r="F1867">
        <v>42.306100000000001</v>
      </c>
      <c r="G1867" t="s">
        <v>783</v>
      </c>
      <c r="H1867" s="5">
        <v>2</v>
      </c>
      <c r="I1867" t="s">
        <v>1061</v>
      </c>
      <c r="J1867" s="5">
        <f>VLOOKUP(I1867*1,Crosswalks!$L$3:$M$227,2,FALSE)</f>
        <v>7</v>
      </c>
      <c r="K1867" s="5">
        <f>IF(G1867="Corner",INDEX(Crosswalks!$C$4:$J$16,MATCH(H1867,Crosswalks!$C$4:$C$16,0),J1867+1),"N/A, D2D")</f>
        <v>0.3</v>
      </c>
      <c r="L1867" t="s">
        <v>5951</v>
      </c>
      <c r="M1867" t="s">
        <v>847</v>
      </c>
      <c r="N1867" t="s">
        <v>921</v>
      </c>
      <c r="O1867" t="s">
        <v>922</v>
      </c>
      <c r="P1867">
        <v>-71.072461070000003</v>
      </c>
      <c r="Q1867">
        <v>42.34073755</v>
      </c>
    </row>
    <row r="1868" spans="2:17" x14ac:dyDescent="0.3">
      <c r="B1868" t="s">
        <v>871</v>
      </c>
      <c r="C1868" t="s">
        <v>1327</v>
      </c>
      <c r="D1868" t="s">
        <v>1057</v>
      </c>
      <c r="E1868">
        <v>-71.084699999999998</v>
      </c>
      <c r="F1868">
        <v>42.314830000000001</v>
      </c>
      <c r="G1868" t="s">
        <v>783</v>
      </c>
      <c r="H1868" s="5">
        <v>2</v>
      </c>
      <c r="I1868" t="s">
        <v>1068</v>
      </c>
      <c r="J1868" s="5">
        <f>VLOOKUP(I1868*1,Crosswalks!$L$3:$M$227,2,FALSE)</f>
        <v>6</v>
      </c>
      <c r="K1868" s="5">
        <f>IF(G1868="Corner",INDEX(Crosswalks!$C$4:$J$16,MATCH(H1868,Crosswalks!$C$4:$C$16,0),J1868+1),"N/A, D2D")</f>
        <v>0.3</v>
      </c>
      <c r="L1868" t="s">
        <v>5951</v>
      </c>
      <c r="M1868" t="s">
        <v>847</v>
      </c>
      <c r="N1868" t="s">
        <v>921</v>
      </c>
      <c r="O1868" t="s">
        <v>922</v>
      </c>
      <c r="P1868">
        <v>-71.072461070000003</v>
      </c>
      <c r="Q1868">
        <v>42.34073755</v>
      </c>
    </row>
    <row r="1869" spans="2:17" x14ac:dyDescent="0.3">
      <c r="B1869" t="s">
        <v>1546</v>
      </c>
      <c r="C1869" t="s">
        <v>1244</v>
      </c>
      <c r="D1869" t="s">
        <v>1057</v>
      </c>
      <c r="E1869">
        <v>-71.081209000000001</v>
      </c>
      <c r="F1869">
        <v>42.300710000000002</v>
      </c>
      <c r="G1869" t="s">
        <v>783</v>
      </c>
      <c r="H1869" s="5">
        <v>5</v>
      </c>
      <c r="I1869" t="s">
        <v>1061</v>
      </c>
      <c r="J1869" s="5">
        <f>VLOOKUP(I1869*1,Crosswalks!$L$3:$M$227,2,FALSE)</f>
        <v>7</v>
      </c>
      <c r="K1869" s="5">
        <f>IF(G1869="Corner",INDEX(Crosswalks!$C$4:$J$16,MATCH(H1869,Crosswalks!$C$4:$C$16,0),J1869+1),"N/A, D2D")</f>
        <v>0.4</v>
      </c>
      <c r="L1869" t="s">
        <v>5951</v>
      </c>
      <c r="M1869" t="s">
        <v>847</v>
      </c>
      <c r="N1869" t="s">
        <v>921</v>
      </c>
      <c r="O1869" t="s">
        <v>922</v>
      </c>
      <c r="P1869">
        <v>-71.072461070000003</v>
      </c>
      <c r="Q1869">
        <v>42.34073755</v>
      </c>
    </row>
    <row r="1870" spans="2:17" x14ac:dyDescent="0.3">
      <c r="B1870" t="s">
        <v>816</v>
      </c>
      <c r="C1870" t="s">
        <v>1230</v>
      </c>
      <c r="D1870" t="s">
        <v>1057</v>
      </c>
      <c r="E1870">
        <v>-71.077330000000003</v>
      </c>
      <c r="F1870">
        <v>42.297820000000002</v>
      </c>
      <c r="G1870" t="s">
        <v>784</v>
      </c>
      <c r="H1870" s="5" t="s">
        <v>785</v>
      </c>
      <c r="I1870" t="s">
        <v>1139</v>
      </c>
      <c r="J1870" s="5">
        <f>VLOOKUP(I1870*1,Crosswalks!$L$3:$M$227,2,FALSE)</f>
        <v>6</v>
      </c>
      <c r="K1870" s="5" t="str">
        <f>IF(G1870="Corner",INDEX(Crosswalks!$C$4:$J$16,MATCH(H1870,Crosswalks!$C$4:$C$16,0),J1870+1),"N/A, D2D")</f>
        <v>N/A, D2D</v>
      </c>
      <c r="L1870" t="s">
        <v>5951</v>
      </c>
      <c r="M1870" t="s">
        <v>847</v>
      </c>
      <c r="N1870" t="s">
        <v>921</v>
      </c>
      <c r="O1870" t="s">
        <v>922</v>
      </c>
      <c r="P1870">
        <v>-71.072461070000003</v>
      </c>
      <c r="Q1870">
        <v>42.34073755</v>
      </c>
    </row>
    <row r="1871" spans="2:17" x14ac:dyDescent="0.3">
      <c r="B1871" t="s">
        <v>1412</v>
      </c>
      <c r="C1871" t="s">
        <v>1064</v>
      </c>
      <c r="D1871" t="s">
        <v>1057</v>
      </c>
      <c r="E1871">
        <v>-71.058700000000002</v>
      </c>
      <c r="F1871">
        <v>42.359400000000001</v>
      </c>
      <c r="G1871" t="s">
        <v>784</v>
      </c>
      <c r="H1871" s="5">
        <v>4</v>
      </c>
      <c r="I1871" t="s">
        <v>920</v>
      </c>
      <c r="J1871" s="5">
        <f>VLOOKUP(I1871*1,Crosswalks!$L$3:$M$227,2,FALSE)</f>
        <v>7</v>
      </c>
      <c r="K1871" s="5" t="str">
        <f>IF(G1871="Corner",INDEX(Crosswalks!$C$4:$J$16,MATCH(H1871,Crosswalks!$C$4:$C$16,0),J1871+1),"N/A, D2D")</f>
        <v>N/A, D2D</v>
      </c>
      <c r="L1871" t="s">
        <v>5951</v>
      </c>
      <c r="M1871" t="s">
        <v>847</v>
      </c>
      <c r="N1871" t="s">
        <v>921</v>
      </c>
      <c r="O1871" t="s">
        <v>922</v>
      </c>
      <c r="P1871">
        <v>-71.072461070000003</v>
      </c>
      <c r="Q1871">
        <v>42.34073755</v>
      </c>
    </row>
    <row r="1872" spans="2:17" x14ac:dyDescent="0.3">
      <c r="B1872" t="s">
        <v>1255</v>
      </c>
      <c r="C1872" t="s">
        <v>1146</v>
      </c>
      <c r="D1872" t="s">
        <v>1057</v>
      </c>
      <c r="E1872">
        <v>-71.082229999999996</v>
      </c>
      <c r="F1872">
        <v>42.303840000000001</v>
      </c>
      <c r="G1872" t="s">
        <v>784</v>
      </c>
      <c r="H1872" s="5">
        <v>4</v>
      </c>
      <c r="I1872" t="s">
        <v>1061</v>
      </c>
      <c r="J1872" s="5">
        <f>VLOOKUP(I1872*1,Crosswalks!$L$3:$M$227,2,FALSE)</f>
        <v>7</v>
      </c>
      <c r="K1872" s="5" t="str">
        <f>IF(G1872="Corner",INDEX(Crosswalks!$C$4:$J$16,MATCH(H1872,Crosswalks!$C$4:$C$16,0),J1872+1),"N/A, D2D")</f>
        <v>N/A, D2D</v>
      </c>
      <c r="L1872" t="s">
        <v>5951</v>
      </c>
      <c r="M1872" t="s">
        <v>847</v>
      </c>
      <c r="N1872" t="s">
        <v>921</v>
      </c>
      <c r="O1872" t="s">
        <v>922</v>
      </c>
      <c r="P1872">
        <v>-71.072461070000003</v>
      </c>
      <c r="Q1872">
        <v>42.34073755</v>
      </c>
    </row>
    <row r="1873" spans="2:17" x14ac:dyDescent="0.3">
      <c r="B1873" t="s">
        <v>1547</v>
      </c>
      <c r="C1873" t="s">
        <v>1094</v>
      </c>
      <c r="D1873" t="s">
        <v>1057</v>
      </c>
      <c r="E1873">
        <v>-71.085639999999998</v>
      </c>
      <c r="F1873">
        <v>42.305950000000003</v>
      </c>
      <c r="G1873" t="s">
        <v>783</v>
      </c>
      <c r="H1873" s="5">
        <v>1</v>
      </c>
      <c r="I1873" t="s">
        <v>1091</v>
      </c>
      <c r="J1873" s="5">
        <f>VLOOKUP(I1873*1,Crosswalks!$L$3:$M$227,2,FALSE)</f>
        <v>5</v>
      </c>
      <c r="K1873" s="5">
        <f>IF(G1873="Corner",INDEX(Crosswalks!$C$4:$J$16,MATCH(H1873,Crosswalks!$C$4:$C$16,0),J1873+1),"N/A, D2D")</f>
        <v>0.4</v>
      </c>
      <c r="L1873" t="s">
        <v>6031</v>
      </c>
      <c r="M1873" t="s">
        <v>813</v>
      </c>
      <c r="N1873" t="s">
        <v>814</v>
      </c>
      <c r="O1873" t="s">
        <v>1548</v>
      </c>
      <c r="P1873">
        <v>-71.071331409999999</v>
      </c>
      <c r="Q1873">
        <v>42.326217030000002</v>
      </c>
    </row>
    <row r="1874" spans="2:17" x14ac:dyDescent="0.3">
      <c r="B1874" t="s">
        <v>1193</v>
      </c>
      <c r="C1874" t="s">
        <v>1309</v>
      </c>
      <c r="D1874" t="s">
        <v>1057</v>
      </c>
      <c r="E1874">
        <v>-71.083659999999995</v>
      </c>
      <c r="F1874">
        <v>42.299729999999997</v>
      </c>
      <c r="G1874" t="s">
        <v>783</v>
      </c>
      <c r="H1874" s="5">
        <v>4</v>
      </c>
      <c r="I1874" t="s">
        <v>1061</v>
      </c>
      <c r="J1874" s="5">
        <f>VLOOKUP(I1874*1,Crosswalks!$L$3:$M$227,2,FALSE)</f>
        <v>7</v>
      </c>
      <c r="K1874" s="5">
        <f>IF(G1874="Corner",INDEX(Crosswalks!$C$4:$J$16,MATCH(H1874,Crosswalks!$C$4:$C$16,0),J1874+1),"N/A, D2D")</f>
        <v>0.3</v>
      </c>
      <c r="L1874" t="s">
        <v>6031</v>
      </c>
      <c r="M1874" t="s">
        <v>813</v>
      </c>
      <c r="N1874" t="s">
        <v>814</v>
      </c>
      <c r="O1874" t="s">
        <v>1548</v>
      </c>
      <c r="P1874">
        <v>-71.071331409999999</v>
      </c>
      <c r="Q1874">
        <v>42.326217030000002</v>
      </c>
    </row>
    <row r="1875" spans="2:17" x14ac:dyDescent="0.3">
      <c r="B1875" t="s">
        <v>1018</v>
      </c>
      <c r="C1875" t="s">
        <v>1244</v>
      </c>
      <c r="D1875" t="s">
        <v>1057</v>
      </c>
      <c r="E1875">
        <v>-71.083500000000001</v>
      </c>
      <c r="F1875">
        <v>42.300190000000001</v>
      </c>
      <c r="G1875" t="s">
        <v>783</v>
      </c>
      <c r="H1875" s="5">
        <v>6</v>
      </c>
      <c r="I1875" t="s">
        <v>1061</v>
      </c>
      <c r="J1875" s="5">
        <f>VLOOKUP(I1875*1,Crosswalks!$L$3:$M$227,2,FALSE)</f>
        <v>7</v>
      </c>
      <c r="K1875" s="5">
        <f>IF(G1875="Corner",INDEX(Crosswalks!$C$4:$J$16,MATCH(H1875,Crosswalks!$C$4:$C$16,0),J1875+1),"N/A, D2D")</f>
        <v>0.4</v>
      </c>
      <c r="L1875" t="s">
        <v>6031</v>
      </c>
      <c r="M1875" t="s">
        <v>813</v>
      </c>
      <c r="N1875" t="s">
        <v>814</v>
      </c>
      <c r="O1875" t="s">
        <v>1548</v>
      </c>
      <c r="P1875">
        <v>-71.071331409999999</v>
      </c>
      <c r="Q1875">
        <v>42.326217030000002</v>
      </c>
    </row>
    <row r="1876" spans="2:17" x14ac:dyDescent="0.3">
      <c r="B1876" t="s">
        <v>1317</v>
      </c>
      <c r="C1876" t="s">
        <v>1099</v>
      </c>
      <c r="D1876" t="s">
        <v>1057</v>
      </c>
      <c r="E1876">
        <v>-71.088179999999994</v>
      </c>
      <c r="F1876">
        <v>42.314019999999999</v>
      </c>
      <c r="G1876" t="s">
        <v>783</v>
      </c>
      <c r="H1876" s="5">
        <v>3</v>
      </c>
      <c r="I1876" t="s">
        <v>1068</v>
      </c>
      <c r="J1876" s="5">
        <f>VLOOKUP(I1876*1,Crosswalks!$L$3:$M$227,2,FALSE)</f>
        <v>6</v>
      </c>
      <c r="K1876" s="5">
        <f>IF(G1876="Corner",INDEX(Crosswalks!$C$4:$J$16,MATCH(H1876,Crosswalks!$C$4:$C$16,0),J1876+1),"N/A, D2D")</f>
        <v>0.3</v>
      </c>
      <c r="L1876" t="s">
        <v>6031</v>
      </c>
      <c r="M1876" t="s">
        <v>813</v>
      </c>
      <c r="N1876" t="s">
        <v>814</v>
      </c>
      <c r="O1876" t="s">
        <v>1548</v>
      </c>
      <c r="P1876">
        <v>-71.071331409999999</v>
      </c>
      <c r="Q1876">
        <v>42.326217030000002</v>
      </c>
    </row>
    <row r="1877" spans="2:17" x14ac:dyDescent="0.3">
      <c r="B1877" t="s">
        <v>1256</v>
      </c>
      <c r="C1877" t="s">
        <v>1358</v>
      </c>
      <c r="D1877" t="s">
        <v>1057</v>
      </c>
      <c r="E1877">
        <v>-71.084869999999995</v>
      </c>
      <c r="F1877">
        <v>42.30941</v>
      </c>
      <c r="G1877" t="s">
        <v>783</v>
      </c>
      <c r="H1877" s="5" t="s">
        <v>785</v>
      </c>
      <c r="I1877" t="s">
        <v>1091</v>
      </c>
      <c r="J1877" s="5">
        <f>VLOOKUP(I1877*1,Crosswalks!$L$3:$M$227,2,FALSE)</f>
        <v>5</v>
      </c>
      <c r="K1877" s="5">
        <f>IF(G1877="Corner",INDEX(Crosswalks!$C$4:$J$16,MATCH(H1877,Crosswalks!$C$4:$C$16,0),J1877+1),"N/A, D2D")</f>
        <v>0.3</v>
      </c>
      <c r="L1877" t="s">
        <v>6031</v>
      </c>
      <c r="M1877" t="s">
        <v>813</v>
      </c>
      <c r="N1877" t="s">
        <v>814</v>
      </c>
      <c r="O1877" t="s">
        <v>1548</v>
      </c>
      <c r="P1877">
        <v>-71.071331409999999</v>
      </c>
      <c r="Q1877">
        <v>42.326217030000002</v>
      </c>
    </row>
    <row r="1878" spans="2:17" x14ac:dyDescent="0.3">
      <c r="B1878" t="s">
        <v>891</v>
      </c>
      <c r="C1878" t="s">
        <v>1195</v>
      </c>
      <c r="D1878" t="s">
        <v>1057</v>
      </c>
      <c r="E1878">
        <v>-71.085160000000002</v>
      </c>
      <c r="F1878">
        <v>42.30836</v>
      </c>
      <c r="G1878" t="s">
        <v>783</v>
      </c>
      <c r="H1878" s="5">
        <v>6</v>
      </c>
      <c r="I1878" t="s">
        <v>1091</v>
      </c>
      <c r="J1878" s="5">
        <f>VLOOKUP(I1878*1,Crosswalks!$L$3:$M$227,2,FALSE)</f>
        <v>5</v>
      </c>
      <c r="K1878" s="5">
        <f>IF(G1878="Corner",INDEX(Crosswalks!$C$4:$J$16,MATCH(H1878,Crosswalks!$C$4:$C$16,0),J1878+1),"N/A, D2D")</f>
        <v>0.5</v>
      </c>
      <c r="L1878" t="s">
        <v>6031</v>
      </c>
      <c r="M1878" t="s">
        <v>813</v>
      </c>
      <c r="N1878" t="s">
        <v>814</v>
      </c>
      <c r="O1878" t="s">
        <v>1548</v>
      </c>
      <c r="P1878">
        <v>-71.071331409999999</v>
      </c>
      <c r="Q1878">
        <v>42.326217030000002</v>
      </c>
    </row>
    <row r="1879" spans="2:17" x14ac:dyDescent="0.3">
      <c r="B1879" t="s">
        <v>1343</v>
      </c>
      <c r="C1879" t="s">
        <v>1309</v>
      </c>
      <c r="D1879" t="s">
        <v>1057</v>
      </c>
      <c r="E1879">
        <v>-71.083020000000005</v>
      </c>
      <c r="F1879">
        <v>42.299149999999997</v>
      </c>
      <c r="G1879" t="s">
        <v>783</v>
      </c>
      <c r="H1879" s="5">
        <v>6</v>
      </c>
      <c r="I1879" t="s">
        <v>1061</v>
      </c>
      <c r="J1879" s="5">
        <f>VLOOKUP(I1879*1,Crosswalks!$L$3:$M$227,2,FALSE)</f>
        <v>7</v>
      </c>
      <c r="K1879" s="5">
        <f>IF(G1879="Corner",INDEX(Crosswalks!$C$4:$J$16,MATCH(H1879,Crosswalks!$C$4:$C$16,0),J1879+1),"N/A, D2D")</f>
        <v>0.4</v>
      </c>
      <c r="L1879" t="s">
        <v>6031</v>
      </c>
      <c r="M1879" t="s">
        <v>813</v>
      </c>
      <c r="N1879" t="s">
        <v>814</v>
      </c>
      <c r="O1879" t="s">
        <v>1548</v>
      </c>
      <c r="P1879">
        <v>-71.071331409999999</v>
      </c>
      <c r="Q1879">
        <v>42.326217030000002</v>
      </c>
    </row>
    <row r="1880" spans="2:17" x14ac:dyDescent="0.3">
      <c r="B1880" t="s">
        <v>826</v>
      </c>
      <c r="C1880" t="s">
        <v>1205</v>
      </c>
      <c r="D1880" t="s">
        <v>1057</v>
      </c>
      <c r="E1880">
        <v>-71.084800000000001</v>
      </c>
      <c r="F1880">
        <v>42.301749999999998</v>
      </c>
      <c r="G1880" t="s">
        <v>783</v>
      </c>
      <c r="H1880" s="5">
        <v>4</v>
      </c>
      <c r="I1880" t="s">
        <v>1061</v>
      </c>
      <c r="J1880" s="5">
        <f>VLOOKUP(I1880*1,Crosswalks!$L$3:$M$227,2,FALSE)</f>
        <v>7</v>
      </c>
      <c r="K1880" s="5">
        <f>IF(G1880="Corner",INDEX(Crosswalks!$C$4:$J$16,MATCH(H1880,Crosswalks!$C$4:$C$16,0),J1880+1),"N/A, D2D")</f>
        <v>0.3</v>
      </c>
      <c r="L1880" t="s">
        <v>6031</v>
      </c>
      <c r="M1880" t="s">
        <v>813</v>
      </c>
      <c r="N1880" t="s">
        <v>814</v>
      </c>
      <c r="O1880" t="s">
        <v>1548</v>
      </c>
      <c r="P1880">
        <v>-71.071331409999999</v>
      </c>
      <c r="Q1880">
        <v>42.326217030000002</v>
      </c>
    </row>
    <row r="1881" spans="2:17" x14ac:dyDescent="0.3">
      <c r="B1881" t="s">
        <v>1059</v>
      </c>
      <c r="C1881" t="s">
        <v>1309</v>
      </c>
      <c r="D1881" t="s">
        <v>1057</v>
      </c>
      <c r="E1881">
        <v>-71.085040000000006</v>
      </c>
      <c r="F1881">
        <v>42.300420000000003</v>
      </c>
      <c r="G1881" t="s">
        <v>783</v>
      </c>
      <c r="H1881" s="5">
        <v>2</v>
      </c>
      <c r="I1881" t="s">
        <v>1080</v>
      </c>
      <c r="J1881" s="5">
        <f>VLOOKUP(I1881*1,Crosswalks!$L$3:$M$227,2,FALSE)</f>
        <v>6</v>
      </c>
      <c r="K1881" s="5">
        <f>IF(G1881="Corner",INDEX(Crosswalks!$C$4:$J$16,MATCH(H1881,Crosswalks!$C$4:$C$16,0),J1881+1),"N/A, D2D")</f>
        <v>0.3</v>
      </c>
      <c r="L1881" t="s">
        <v>6031</v>
      </c>
      <c r="M1881" t="s">
        <v>813</v>
      </c>
      <c r="N1881" t="s">
        <v>814</v>
      </c>
      <c r="O1881" t="s">
        <v>1548</v>
      </c>
      <c r="P1881">
        <v>-71.071331409999999</v>
      </c>
      <c r="Q1881">
        <v>42.326217030000002</v>
      </c>
    </row>
    <row r="1882" spans="2:17" x14ac:dyDescent="0.3">
      <c r="B1882" t="s">
        <v>861</v>
      </c>
      <c r="C1882" t="s">
        <v>1361</v>
      </c>
      <c r="D1882" t="s">
        <v>1057</v>
      </c>
      <c r="E1882">
        <v>-71.085120000000003</v>
      </c>
      <c r="F1882">
        <v>42.306870000000004</v>
      </c>
      <c r="G1882" t="s">
        <v>783</v>
      </c>
      <c r="H1882" s="5">
        <v>5</v>
      </c>
      <c r="I1882" t="s">
        <v>1091</v>
      </c>
      <c r="J1882" s="5">
        <f>VLOOKUP(I1882*1,Crosswalks!$L$3:$M$227,2,FALSE)</f>
        <v>5</v>
      </c>
      <c r="K1882" s="5">
        <f>IF(G1882="Corner",INDEX(Crosswalks!$C$4:$J$16,MATCH(H1882,Crosswalks!$C$4:$C$16,0),J1882+1),"N/A, D2D")</f>
        <v>0.5</v>
      </c>
      <c r="L1882" t="s">
        <v>6031</v>
      </c>
      <c r="M1882" t="s">
        <v>813</v>
      </c>
      <c r="N1882" t="s">
        <v>814</v>
      </c>
      <c r="O1882" t="s">
        <v>1548</v>
      </c>
      <c r="P1882">
        <v>-71.071331409999999</v>
      </c>
      <c r="Q1882">
        <v>42.326217030000002</v>
      </c>
    </row>
    <row r="1883" spans="2:17" x14ac:dyDescent="0.3">
      <c r="B1883" t="s">
        <v>1039</v>
      </c>
      <c r="C1883" t="s">
        <v>1114</v>
      </c>
      <c r="D1883" t="s">
        <v>1057</v>
      </c>
      <c r="E1883">
        <v>-71.087149999999994</v>
      </c>
      <c r="F1883">
        <v>42.314610000000002</v>
      </c>
      <c r="G1883" t="s">
        <v>783</v>
      </c>
      <c r="H1883" s="5">
        <v>2</v>
      </c>
      <c r="I1883" t="s">
        <v>1068</v>
      </c>
      <c r="J1883" s="5">
        <f>VLOOKUP(I1883*1,Crosswalks!$L$3:$M$227,2,FALSE)</f>
        <v>6</v>
      </c>
      <c r="K1883" s="5">
        <f>IF(G1883="Corner",INDEX(Crosswalks!$C$4:$J$16,MATCH(H1883,Crosswalks!$C$4:$C$16,0),J1883+1),"N/A, D2D")</f>
        <v>0.3</v>
      </c>
      <c r="L1883" t="s">
        <v>6031</v>
      </c>
      <c r="M1883" t="s">
        <v>813</v>
      </c>
      <c r="N1883" t="s">
        <v>814</v>
      </c>
      <c r="O1883" t="s">
        <v>1548</v>
      </c>
      <c r="P1883">
        <v>-71.071331409999999</v>
      </c>
      <c r="Q1883">
        <v>42.326217030000002</v>
      </c>
    </row>
    <row r="1884" spans="2:17" x14ac:dyDescent="0.3">
      <c r="B1884" t="s">
        <v>897</v>
      </c>
      <c r="C1884" t="s">
        <v>1103</v>
      </c>
      <c r="D1884" t="s">
        <v>1057</v>
      </c>
      <c r="E1884">
        <v>-71.086449999999999</v>
      </c>
      <c r="F1884">
        <v>42.314509999999999</v>
      </c>
      <c r="G1884" t="s">
        <v>784</v>
      </c>
      <c r="H1884" s="5" t="s">
        <v>785</v>
      </c>
      <c r="I1884" t="s">
        <v>1068</v>
      </c>
      <c r="J1884" s="5">
        <f>VLOOKUP(I1884*1,Crosswalks!$L$3:$M$227,2,FALSE)</f>
        <v>6</v>
      </c>
      <c r="K1884" s="5" t="str">
        <f>IF(G1884="Corner",INDEX(Crosswalks!$C$4:$J$16,MATCH(H1884,Crosswalks!$C$4:$C$16,0),J1884+1),"N/A, D2D")</f>
        <v>N/A, D2D</v>
      </c>
      <c r="L1884" t="s">
        <v>6031</v>
      </c>
      <c r="M1884" t="s">
        <v>813</v>
      </c>
      <c r="N1884" t="s">
        <v>814</v>
      </c>
      <c r="O1884" t="s">
        <v>1548</v>
      </c>
      <c r="P1884">
        <v>-71.071331409999999</v>
      </c>
      <c r="Q1884">
        <v>42.326217030000002</v>
      </c>
    </row>
    <row r="1885" spans="2:17" x14ac:dyDescent="0.3">
      <c r="B1885" t="s">
        <v>1425</v>
      </c>
      <c r="C1885" t="s">
        <v>1291</v>
      </c>
      <c r="D1885" t="s">
        <v>1057</v>
      </c>
      <c r="E1885">
        <v>-71.08417</v>
      </c>
      <c r="F1885">
        <v>42.298569999999998</v>
      </c>
      <c r="G1885" t="s">
        <v>784</v>
      </c>
      <c r="H1885" s="5">
        <v>1</v>
      </c>
      <c r="I1885" t="s">
        <v>1080</v>
      </c>
      <c r="J1885" s="5">
        <f>VLOOKUP(I1885*1,Crosswalks!$L$3:$M$227,2,FALSE)</f>
        <v>6</v>
      </c>
      <c r="K1885" s="5" t="str">
        <f>IF(G1885="Corner",INDEX(Crosswalks!$C$4:$J$16,MATCH(H1885,Crosswalks!$C$4:$C$16,0),J1885+1),"N/A, D2D")</f>
        <v>N/A, D2D</v>
      </c>
      <c r="L1885" t="s">
        <v>6031</v>
      </c>
      <c r="M1885" t="s">
        <v>813</v>
      </c>
      <c r="N1885" t="s">
        <v>814</v>
      </c>
      <c r="O1885" t="s">
        <v>1548</v>
      </c>
      <c r="P1885">
        <v>-71.071331409999999</v>
      </c>
      <c r="Q1885">
        <v>42.326217030000002</v>
      </c>
    </row>
    <row r="1886" spans="2:17" x14ac:dyDescent="0.3">
      <c r="B1886" t="s">
        <v>1128</v>
      </c>
      <c r="C1886" t="s">
        <v>1077</v>
      </c>
      <c r="D1886" t="s">
        <v>1057</v>
      </c>
      <c r="E1886">
        <v>-71.058700000000002</v>
      </c>
      <c r="F1886">
        <v>42.359400000000001</v>
      </c>
      <c r="G1886" t="s">
        <v>783</v>
      </c>
      <c r="H1886" s="5">
        <v>5</v>
      </c>
      <c r="I1886" t="s">
        <v>920</v>
      </c>
      <c r="J1886" s="5">
        <f>VLOOKUP(I1886*1,Crosswalks!$L$3:$M$227,2,FALSE)</f>
        <v>7</v>
      </c>
      <c r="K1886" s="5">
        <f>IF(G1886="Corner",INDEX(Crosswalks!$C$4:$J$16,MATCH(H1886,Crosswalks!$C$4:$C$16,0),J1886+1),"N/A, D2D")</f>
        <v>0.4</v>
      </c>
      <c r="L1886" t="s">
        <v>6032</v>
      </c>
      <c r="M1886" t="s">
        <v>847</v>
      </c>
      <c r="N1886" t="s">
        <v>848</v>
      </c>
      <c r="O1886" t="s">
        <v>1549</v>
      </c>
      <c r="P1886">
        <v>-71.077740599999998</v>
      </c>
      <c r="Q1886">
        <v>42.338758669999997</v>
      </c>
    </row>
    <row r="1887" spans="2:17" x14ac:dyDescent="0.3">
      <c r="B1887" t="s">
        <v>990</v>
      </c>
      <c r="C1887" t="s">
        <v>1106</v>
      </c>
      <c r="D1887" t="s">
        <v>1057</v>
      </c>
      <c r="E1887">
        <v>-71.090639999999993</v>
      </c>
      <c r="F1887">
        <v>42.31353</v>
      </c>
      <c r="G1887" t="s">
        <v>783</v>
      </c>
      <c r="H1887" s="5">
        <v>3</v>
      </c>
      <c r="I1887" t="s">
        <v>1058</v>
      </c>
      <c r="J1887" s="5">
        <f>VLOOKUP(I1887*1,Crosswalks!$L$3:$M$227,2,FALSE)</f>
        <v>6</v>
      </c>
      <c r="K1887" s="5">
        <f>IF(G1887="Corner",INDEX(Crosswalks!$C$4:$J$16,MATCH(H1887,Crosswalks!$C$4:$C$16,0),J1887+1),"N/A, D2D")</f>
        <v>0.3</v>
      </c>
      <c r="L1887" t="s">
        <v>6032</v>
      </c>
      <c r="M1887" t="s">
        <v>847</v>
      </c>
      <c r="N1887" t="s">
        <v>848</v>
      </c>
      <c r="O1887" t="s">
        <v>1549</v>
      </c>
      <c r="P1887">
        <v>-71.077740599999998</v>
      </c>
      <c r="Q1887">
        <v>42.338758669999997</v>
      </c>
    </row>
    <row r="1888" spans="2:17" x14ac:dyDescent="0.3">
      <c r="B1888" t="s">
        <v>1191</v>
      </c>
      <c r="C1888" t="s">
        <v>1099</v>
      </c>
      <c r="D1888" t="s">
        <v>1057</v>
      </c>
      <c r="E1888">
        <v>-71.090059999999994</v>
      </c>
      <c r="F1888">
        <v>42.314300000000003</v>
      </c>
      <c r="G1888" t="s">
        <v>783</v>
      </c>
      <c r="H1888" s="5">
        <v>3</v>
      </c>
      <c r="I1888" t="s">
        <v>1058</v>
      </c>
      <c r="J1888" s="5">
        <f>VLOOKUP(I1888*1,Crosswalks!$L$3:$M$227,2,FALSE)</f>
        <v>6</v>
      </c>
      <c r="K1888" s="5">
        <f>IF(G1888="Corner",INDEX(Crosswalks!$C$4:$J$16,MATCH(H1888,Crosswalks!$C$4:$C$16,0),J1888+1),"N/A, D2D")</f>
        <v>0.3</v>
      </c>
      <c r="L1888" t="s">
        <v>6032</v>
      </c>
      <c r="M1888" t="s">
        <v>847</v>
      </c>
      <c r="N1888" t="s">
        <v>848</v>
      </c>
      <c r="O1888" t="s">
        <v>1549</v>
      </c>
      <c r="P1888">
        <v>-71.077740599999998</v>
      </c>
      <c r="Q1888">
        <v>42.338758669999997</v>
      </c>
    </row>
    <row r="1889" spans="2:17" x14ac:dyDescent="0.3">
      <c r="B1889" t="s">
        <v>1126</v>
      </c>
      <c r="C1889" t="s">
        <v>1077</v>
      </c>
      <c r="D1889" t="s">
        <v>1057</v>
      </c>
      <c r="E1889">
        <v>-71.058700000000002</v>
      </c>
      <c r="F1889">
        <v>42.359400000000001</v>
      </c>
      <c r="G1889" t="s">
        <v>783</v>
      </c>
      <c r="H1889" s="5">
        <v>5</v>
      </c>
      <c r="I1889" t="s">
        <v>920</v>
      </c>
      <c r="J1889" s="5">
        <f>VLOOKUP(I1889*1,Crosswalks!$L$3:$M$227,2,FALSE)</f>
        <v>7</v>
      </c>
      <c r="K1889" s="5">
        <f>IF(G1889="Corner",INDEX(Crosswalks!$C$4:$J$16,MATCH(H1889,Crosswalks!$C$4:$C$16,0),J1889+1),"N/A, D2D")</f>
        <v>0.4</v>
      </c>
      <c r="L1889" t="s">
        <v>6032</v>
      </c>
      <c r="M1889" t="s">
        <v>847</v>
      </c>
      <c r="N1889" t="s">
        <v>848</v>
      </c>
      <c r="O1889" t="s">
        <v>1549</v>
      </c>
      <c r="P1889">
        <v>-71.077740599999998</v>
      </c>
      <c r="Q1889">
        <v>42.338758669999997</v>
      </c>
    </row>
    <row r="1890" spans="2:17" x14ac:dyDescent="0.3">
      <c r="B1890" t="s">
        <v>1426</v>
      </c>
      <c r="C1890" t="s">
        <v>1056</v>
      </c>
      <c r="D1890" t="s">
        <v>1057</v>
      </c>
      <c r="E1890">
        <v>-71.091909999999999</v>
      </c>
      <c r="F1890">
        <v>42.310580000000002</v>
      </c>
      <c r="G1890" t="s">
        <v>783</v>
      </c>
      <c r="H1890" s="5">
        <v>6</v>
      </c>
      <c r="I1890" t="s">
        <v>1058</v>
      </c>
      <c r="J1890" s="5">
        <f>VLOOKUP(I1890*1,Crosswalks!$L$3:$M$227,2,FALSE)</f>
        <v>6</v>
      </c>
      <c r="K1890" s="5">
        <f>IF(G1890="Corner",INDEX(Crosswalks!$C$4:$J$16,MATCH(H1890,Crosswalks!$C$4:$C$16,0),J1890+1),"N/A, D2D")</f>
        <v>0.4</v>
      </c>
      <c r="L1890" t="s">
        <v>6032</v>
      </c>
      <c r="M1890" t="s">
        <v>847</v>
      </c>
      <c r="N1890" t="s">
        <v>848</v>
      </c>
      <c r="O1890" t="s">
        <v>1549</v>
      </c>
      <c r="P1890">
        <v>-71.077740599999998</v>
      </c>
      <c r="Q1890">
        <v>42.338758669999997</v>
      </c>
    </row>
    <row r="1891" spans="2:17" x14ac:dyDescent="0.3">
      <c r="B1891" t="s">
        <v>1295</v>
      </c>
      <c r="C1891" t="s">
        <v>1085</v>
      </c>
      <c r="D1891" t="s">
        <v>1057</v>
      </c>
      <c r="E1891">
        <v>-71.084760000000003</v>
      </c>
      <c r="F1891">
        <v>42.298639999999999</v>
      </c>
      <c r="G1891" t="s">
        <v>783</v>
      </c>
      <c r="H1891" s="5">
        <v>5</v>
      </c>
      <c r="I1891" t="s">
        <v>1080</v>
      </c>
      <c r="J1891" s="5">
        <f>VLOOKUP(I1891*1,Crosswalks!$L$3:$M$227,2,FALSE)</f>
        <v>6</v>
      </c>
      <c r="K1891" s="5">
        <f>IF(G1891="Corner",INDEX(Crosswalks!$C$4:$J$16,MATCH(H1891,Crosswalks!$C$4:$C$16,0),J1891+1),"N/A, D2D")</f>
        <v>0.4</v>
      </c>
      <c r="L1891" t="s">
        <v>6032</v>
      </c>
      <c r="M1891" t="s">
        <v>847</v>
      </c>
      <c r="N1891" t="s">
        <v>848</v>
      </c>
      <c r="O1891" t="s">
        <v>1549</v>
      </c>
      <c r="P1891">
        <v>-71.077740599999998</v>
      </c>
      <c r="Q1891">
        <v>42.338758669999997</v>
      </c>
    </row>
    <row r="1892" spans="2:17" x14ac:dyDescent="0.3">
      <c r="B1892" t="s">
        <v>1368</v>
      </c>
      <c r="C1892" t="s">
        <v>1056</v>
      </c>
      <c r="D1892" t="s">
        <v>1057</v>
      </c>
      <c r="E1892">
        <v>-71.090199999999996</v>
      </c>
      <c r="F1892">
        <v>42.312019999999997</v>
      </c>
      <c r="G1892" t="s">
        <v>783</v>
      </c>
      <c r="H1892" s="5" t="s">
        <v>785</v>
      </c>
      <c r="I1892" t="s">
        <v>1091</v>
      </c>
      <c r="J1892" s="5">
        <f>VLOOKUP(I1892*1,Crosswalks!$L$3:$M$227,2,FALSE)</f>
        <v>5</v>
      </c>
      <c r="K1892" s="5">
        <f>IF(G1892="Corner",INDEX(Crosswalks!$C$4:$J$16,MATCH(H1892,Crosswalks!$C$4:$C$16,0),J1892+1),"N/A, D2D")</f>
        <v>0.3</v>
      </c>
      <c r="L1892" t="s">
        <v>6032</v>
      </c>
      <c r="M1892" t="s">
        <v>847</v>
      </c>
      <c r="N1892" t="s">
        <v>848</v>
      </c>
      <c r="O1892" t="s">
        <v>1549</v>
      </c>
      <c r="P1892">
        <v>-71.077740599999998</v>
      </c>
      <c r="Q1892">
        <v>42.338758669999997</v>
      </c>
    </row>
    <row r="1893" spans="2:17" x14ac:dyDescent="0.3">
      <c r="B1893" t="s">
        <v>1125</v>
      </c>
      <c r="C1893" t="s">
        <v>1127</v>
      </c>
      <c r="D1893" t="s">
        <v>1057</v>
      </c>
      <c r="E1893">
        <v>-71.090540000000004</v>
      </c>
      <c r="F1893">
        <v>42.31718</v>
      </c>
      <c r="G1893" t="s">
        <v>784</v>
      </c>
      <c r="H1893" s="5">
        <v>2</v>
      </c>
      <c r="I1893" t="s">
        <v>1058</v>
      </c>
      <c r="J1893" s="5">
        <f>VLOOKUP(I1893*1,Crosswalks!$L$3:$M$227,2,FALSE)</f>
        <v>6</v>
      </c>
      <c r="K1893" s="5" t="str">
        <f>IF(G1893="Corner",INDEX(Crosswalks!$C$4:$J$16,MATCH(H1893,Crosswalks!$C$4:$C$16,0),J1893+1),"N/A, D2D")</f>
        <v>N/A, D2D</v>
      </c>
      <c r="L1893" t="s">
        <v>6032</v>
      </c>
      <c r="M1893" t="s">
        <v>847</v>
      </c>
      <c r="N1893" t="s">
        <v>848</v>
      </c>
      <c r="O1893" t="s">
        <v>1549</v>
      </c>
      <c r="P1893">
        <v>-71.077740599999998</v>
      </c>
      <c r="Q1893">
        <v>42.338758669999997</v>
      </c>
    </row>
    <row r="1894" spans="2:17" x14ac:dyDescent="0.3">
      <c r="B1894" t="s">
        <v>1018</v>
      </c>
      <c r="C1894" t="s">
        <v>1102</v>
      </c>
      <c r="D1894" t="s">
        <v>1057</v>
      </c>
      <c r="E1894">
        <v>-71.072450000000003</v>
      </c>
      <c r="F1894">
        <v>42.305169999999997</v>
      </c>
      <c r="G1894" t="s">
        <v>783</v>
      </c>
      <c r="H1894" s="5">
        <v>6</v>
      </c>
      <c r="I1894" t="s">
        <v>1101</v>
      </c>
      <c r="J1894" s="5">
        <f>VLOOKUP(I1894*1,Crosswalks!$L$3:$M$227,2,FALSE)</f>
        <v>6</v>
      </c>
      <c r="K1894" s="5">
        <f>IF(G1894="Corner",INDEX(Crosswalks!$C$4:$J$16,MATCH(H1894,Crosswalks!$C$4:$C$16,0),J1894+1),"N/A, D2D")</f>
        <v>0.4</v>
      </c>
      <c r="L1894" t="s">
        <v>6033</v>
      </c>
      <c r="M1894" t="s">
        <v>836</v>
      </c>
      <c r="N1894" t="s">
        <v>961</v>
      </c>
      <c r="O1894" t="s">
        <v>1550</v>
      </c>
      <c r="P1894">
        <v>-71.058191339999993</v>
      </c>
      <c r="Q1894">
        <v>42.323176199999999</v>
      </c>
    </row>
    <row r="1895" spans="2:17" x14ac:dyDescent="0.3">
      <c r="B1895" t="s">
        <v>990</v>
      </c>
      <c r="C1895" t="s">
        <v>1158</v>
      </c>
      <c r="D1895" t="s">
        <v>1057</v>
      </c>
      <c r="E1895">
        <v>-71.073549999999997</v>
      </c>
      <c r="F1895">
        <v>42.305059999999997</v>
      </c>
      <c r="G1895" t="s">
        <v>783</v>
      </c>
      <c r="H1895" s="5">
        <v>4</v>
      </c>
      <c r="I1895" t="s">
        <v>1101</v>
      </c>
      <c r="J1895" s="5">
        <f>VLOOKUP(I1895*1,Crosswalks!$L$3:$M$227,2,FALSE)</f>
        <v>6</v>
      </c>
      <c r="K1895" s="5">
        <f>IF(G1895="Corner",INDEX(Crosswalks!$C$4:$J$16,MATCH(H1895,Crosswalks!$C$4:$C$16,0),J1895+1),"N/A, D2D")</f>
        <v>0.3</v>
      </c>
      <c r="L1895" t="s">
        <v>6033</v>
      </c>
      <c r="M1895" t="s">
        <v>836</v>
      </c>
      <c r="N1895" t="s">
        <v>961</v>
      </c>
      <c r="O1895" t="s">
        <v>1550</v>
      </c>
      <c r="P1895">
        <v>-71.058191339999993</v>
      </c>
      <c r="Q1895">
        <v>42.323176199999999</v>
      </c>
    </row>
    <row r="1896" spans="2:17" x14ac:dyDescent="0.3">
      <c r="B1896" t="s">
        <v>1029</v>
      </c>
      <c r="C1896" t="s">
        <v>1102</v>
      </c>
      <c r="D1896" t="s">
        <v>1057</v>
      </c>
      <c r="E1896">
        <v>-71.071619999999996</v>
      </c>
      <c r="F1896">
        <v>42.30444</v>
      </c>
      <c r="G1896" t="s">
        <v>783</v>
      </c>
      <c r="H1896" s="5">
        <v>6</v>
      </c>
      <c r="I1896" t="s">
        <v>1101</v>
      </c>
      <c r="J1896" s="5">
        <f>VLOOKUP(I1896*1,Crosswalks!$L$3:$M$227,2,FALSE)</f>
        <v>6</v>
      </c>
      <c r="K1896" s="5">
        <f>IF(G1896="Corner",INDEX(Crosswalks!$C$4:$J$16,MATCH(H1896,Crosswalks!$C$4:$C$16,0),J1896+1),"N/A, D2D")</f>
        <v>0.4</v>
      </c>
      <c r="L1896" t="s">
        <v>6033</v>
      </c>
      <c r="M1896" t="s">
        <v>836</v>
      </c>
      <c r="N1896" t="s">
        <v>961</v>
      </c>
      <c r="O1896" t="s">
        <v>1550</v>
      </c>
      <c r="P1896">
        <v>-71.058191339999993</v>
      </c>
      <c r="Q1896">
        <v>42.323176199999999</v>
      </c>
    </row>
    <row r="1897" spans="2:17" x14ac:dyDescent="0.3">
      <c r="B1897" t="s">
        <v>1105</v>
      </c>
      <c r="C1897" t="s">
        <v>1102</v>
      </c>
      <c r="D1897" t="s">
        <v>1057</v>
      </c>
      <c r="E1897">
        <v>-71.071629999999999</v>
      </c>
      <c r="F1897">
        <v>42.30415</v>
      </c>
      <c r="G1897" t="s">
        <v>783</v>
      </c>
      <c r="H1897" s="5">
        <v>6</v>
      </c>
      <c r="I1897" t="s">
        <v>1101</v>
      </c>
      <c r="J1897" s="5">
        <f>VLOOKUP(I1897*1,Crosswalks!$L$3:$M$227,2,FALSE)</f>
        <v>6</v>
      </c>
      <c r="K1897" s="5">
        <f>IF(G1897="Corner",INDEX(Crosswalks!$C$4:$J$16,MATCH(H1897,Crosswalks!$C$4:$C$16,0),J1897+1),"N/A, D2D")</f>
        <v>0.4</v>
      </c>
      <c r="L1897" t="s">
        <v>6033</v>
      </c>
      <c r="M1897" t="s">
        <v>836</v>
      </c>
      <c r="N1897" t="s">
        <v>961</v>
      </c>
      <c r="O1897" t="s">
        <v>1550</v>
      </c>
      <c r="P1897">
        <v>-71.058191339999993</v>
      </c>
      <c r="Q1897">
        <v>42.323176199999999</v>
      </c>
    </row>
    <row r="1898" spans="2:17" x14ac:dyDescent="0.3">
      <c r="B1898" t="s">
        <v>832</v>
      </c>
      <c r="C1898" t="s">
        <v>1102</v>
      </c>
      <c r="D1898" t="s">
        <v>1057</v>
      </c>
      <c r="E1898">
        <v>-71.071684000000005</v>
      </c>
      <c r="F1898">
        <v>42.304724</v>
      </c>
      <c r="G1898" t="s">
        <v>784</v>
      </c>
      <c r="H1898" s="5">
        <v>4</v>
      </c>
      <c r="I1898" t="s">
        <v>1101</v>
      </c>
      <c r="J1898" s="5">
        <f>VLOOKUP(I1898*1,Crosswalks!$L$3:$M$227,2,FALSE)</f>
        <v>6</v>
      </c>
      <c r="K1898" s="5" t="str">
        <f>IF(G1898="Corner",INDEX(Crosswalks!$C$4:$J$16,MATCH(H1898,Crosswalks!$C$4:$C$16,0),J1898+1),"N/A, D2D")</f>
        <v>N/A, D2D</v>
      </c>
      <c r="L1898" t="s">
        <v>6033</v>
      </c>
      <c r="M1898" t="s">
        <v>836</v>
      </c>
      <c r="N1898" t="s">
        <v>961</v>
      </c>
      <c r="O1898" t="s">
        <v>1550</v>
      </c>
      <c r="P1898">
        <v>-71.058191339999993</v>
      </c>
      <c r="Q1898">
        <v>42.323176199999999</v>
      </c>
    </row>
    <row r="1899" spans="2:17" x14ac:dyDescent="0.3">
      <c r="B1899" t="s">
        <v>1245</v>
      </c>
      <c r="C1899" t="s">
        <v>1110</v>
      </c>
      <c r="D1899" t="s">
        <v>1057</v>
      </c>
      <c r="E1899">
        <v>-71.090230000000005</v>
      </c>
      <c r="F1899">
        <v>42.316890000000001</v>
      </c>
      <c r="G1899" t="s">
        <v>783</v>
      </c>
      <c r="H1899" s="5">
        <v>5</v>
      </c>
      <c r="I1899" t="s">
        <v>1058</v>
      </c>
      <c r="J1899" s="5">
        <f>VLOOKUP(I1899*1,Crosswalks!$L$3:$M$227,2,FALSE)</f>
        <v>6</v>
      </c>
      <c r="K1899" s="5">
        <f>IF(G1899="Corner",INDEX(Crosswalks!$C$4:$J$16,MATCH(H1899,Crosswalks!$C$4:$C$16,0),J1899+1),"N/A, D2D")</f>
        <v>0.4</v>
      </c>
      <c r="L1899" t="s">
        <v>6034</v>
      </c>
      <c r="M1899" t="s">
        <v>836</v>
      </c>
      <c r="N1899" t="s">
        <v>961</v>
      </c>
      <c r="O1899" t="s">
        <v>1551</v>
      </c>
      <c r="P1899">
        <v>-71.13149061</v>
      </c>
      <c r="Q1899">
        <v>42.305588659999998</v>
      </c>
    </row>
    <row r="1900" spans="2:17" x14ac:dyDescent="0.3">
      <c r="B1900" t="s">
        <v>1295</v>
      </c>
      <c r="C1900" t="s">
        <v>1090</v>
      </c>
      <c r="D1900" t="s">
        <v>1057</v>
      </c>
      <c r="E1900">
        <v>-71.092650000000006</v>
      </c>
      <c r="F1900">
        <v>42.31317</v>
      </c>
      <c r="G1900" t="s">
        <v>783</v>
      </c>
      <c r="H1900" s="5" t="s">
        <v>785</v>
      </c>
      <c r="I1900" t="s">
        <v>1058</v>
      </c>
      <c r="J1900" s="5">
        <f>VLOOKUP(I1900*1,Crosswalks!$L$3:$M$227,2,FALSE)</f>
        <v>6</v>
      </c>
      <c r="K1900" s="5">
        <f>IF(G1900="Corner",INDEX(Crosswalks!$C$4:$J$16,MATCH(H1900,Crosswalks!$C$4:$C$16,0),J1900+1),"N/A, D2D")</f>
        <v>0.2</v>
      </c>
      <c r="L1900" t="s">
        <v>6034</v>
      </c>
      <c r="M1900" t="s">
        <v>836</v>
      </c>
      <c r="N1900" t="s">
        <v>961</v>
      </c>
      <c r="O1900" t="s">
        <v>1551</v>
      </c>
      <c r="P1900">
        <v>-71.13149061</v>
      </c>
      <c r="Q1900">
        <v>42.305588659999998</v>
      </c>
    </row>
    <row r="1901" spans="2:17" x14ac:dyDescent="0.3">
      <c r="B1901" t="s">
        <v>960</v>
      </c>
      <c r="C1901" t="s">
        <v>1090</v>
      </c>
      <c r="D1901" t="s">
        <v>1057</v>
      </c>
      <c r="E1901">
        <v>-71.093710000000002</v>
      </c>
      <c r="F1901">
        <v>42.313330000000001</v>
      </c>
      <c r="G1901" t="s">
        <v>783</v>
      </c>
      <c r="H1901" s="5">
        <v>6</v>
      </c>
      <c r="I1901" t="s">
        <v>1058</v>
      </c>
      <c r="J1901" s="5">
        <f>VLOOKUP(I1901*1,Crosswalks!$L$3:$M$227,2,FALSE)</f>
        <v>6</v>
      </c>
      <c r="K1901" s="5">
        <f>IF(G1901="Corner",INDEX(Crosswalks!$C$4:$J$16,MATCH(H1901,Crosswalks!$C$4:$C$16,0),J1901+1),"N/A, D2D")</f>
        <v>0.4</v>
      </c>
      <c r="L1901" t="s">
        <v>6034</v>
      </c>
      <c r="M1901" t="s">
        <v>836</v>
      </c>
      <c r="N1901" t="s">
        <v>961</v>
      </c>
      <c r="O1901" t="s">
        <v>1551</v>
      </c>
      <c r="P1901">
        <v>-71.13149061</v>
      </c>
      <c r="Q1901">
        <v>42.305588659999998</v>
      </c>
    </row>
    <row r="1902" spans="2:17" x14ac:dyDescent="0.3">
      <c r="B1902" t="s">
        <v>1010</v>
      </c>
      <c r="C1902" t="s">
        <v>1184</v>
      </c>
      <c r="D1902" t="s">
        <v>1057</v>
      </c>
      <c r="E1902">
        <v>-71.090909999999994</v>
      </c>
      <c r="F1902">
        <v>42.315919999999998</v>
      </c>
      <c r="G1902" t="s">
        <v>784</v>
      </c>
      <c r="H1902" s="5">
        <v>2</v>
      </c>
      <c r="I1902" t="s">
        <v>1058</v>
      </c>
      <c r="J1902" s="5">
        <f>VLOOKUP(I1902*1,Crosswalks!$L$3:$M$227,2,FALSE)</f>
        <v>6</v>
      </c>
      <c r="K1902" s="5" t="str">
        <f>IF(G1902="Corner",INDEX(Crosswalks!$C$4:$J$16,MATCH(H1902,Crosswalks!$C$4:$C$16,0),J1902+1),"N/A, D2D")</f>
        <v>N/A, D2D</v>
      </c>
      <c r="L1902" t="s">
        <v>6034</v>
      </c>
      <c r="M1902" t="s">
        <v>836</v>
      </c>
      <c r="N1902" t="s">
        <v>961</v>
      </c>
      <c r="O1902" t="s">
        <v>1551</v>
      </c>
      <c r="P1902">
        <v>-71.13149061</v>
      </c>
      <c r="Q1902">
        <v>42.305588659999998</v>
      </c>
    </row>
    <row r="1903" spans="2:17" x14ac:dyDescent="0.3">
      <c r="B1903" t="s">
        <v>1121</v>
      </c>
      <c r="C1903" t="s">
        <v>1114</v>
      </c>
      <c r="D1903" t="s">
        <v>1057</v>
      </c>
      <c r="E1903">
        <v>-71.08708</v>
      </c>
      <c r="F1903">
        <v>42.314880000000002</v>
      </c>
      <c r="G1903" t="s">
        <v>783</v>
      </c>
      <c r="H1903" s="5" t="s">
        <v>785</v>
      </c>
      <c r="I1903" t="s">
        <v>1068</v>
      </c>
      <c r="J1903" s="5">
        <f>VLOOKUP(I1903*1,Crosswalks!$L$3:$M$227,2,FALSE)</f>
        <v>6</v>
      </c>
      <c r="K1903" s="5">
        <f>IF(G1903="Corner",INDEX(Crosswalks!$C$4:$J$16,MATCH(H1903,Crosswalks!$C$4:$C$16,0),J1903+1),"N/A, D2D")</f>
        <v>0.2</v>
      </c>
      <c r="L1903" t="s">
        <v>6035</v>
      </c>
      <c r="M1903" t="s">
        <v>813</v>
      </c>
      <c r="N1903" t="s">
        <v>814</v>
      </c>
      <c r="O1903" t="s">
        <v>1552</v>
      </c>
      <c r="P1903">
        <v>-71.077430570000004</v>
      </c>
      <c r="Q1903">
        <v>42.277860750000002</v>
      </c>
    </row>
    <row r="1904" spans="2:17" x14ac:dyDescent="0.3">
      <c r="B1904" t="s">
        <v>911</v>
      </c>
      <c r="C1904" t="s">
        <v>1359</v>
      </c>
      <c r="D1904" t="s">
        <v>1057</v>
      </c>
      <c r="E1904">
        <v>-71.085256999999999</v>
      </c>
      <c r="F1904">
        <v>42.315759999999997</v>
      </c>
      <c r="G1904" t="s">
        <v>783</v>
      </c>
      <c r="H1904" s="5">
        <v>5</v>
      </c>
      <c r="I1904" t="s">
        <v>1068</v>
      </c>
      <c r="J1904" s="5">
        <f>VLOOKUP(I1904*1,Crosswalks!$L$3:$M$227,2,FALSE)</f>
        <v>6</v>
      </c>
      <c r="K1904" s="5">
        <f>IF(G1904="Corner",INDEX(Crosswalks!$C$4:$J$16,MATCH(H1904,Crosswalks!$C$4:$C$16,0),J1904+1),"N/A, D2D")</f>
        <v>0.4</v>
      </c>
      <c r="L1904" t="s">
        <v>6035</v>
      </c>
      <c r="M1904" t="s">
        <v>813</v>
      </c>
      <c r="N1904" t="s">
        <v>814</v>
      </c>
      <c r="O1904" t="s">
        <v>1552</v>
      </c>
      <c r="P1904">
        <v>-71.077430570000004</v>
      </c>
      <c r="Q1904">
        <v>42.277860750000002</v>
      </c>
    </row>
    <row r="1905" spans="2:17" x14ac:dyDescent="0.3">
      <c r="B1905" t="s">
        <v>1295</v>
      </c>
      <c r="C1905" t="s">
        <v>1184</v>
      </c>
      <c r="D1905" t="s">
        <v>1057</v>
      </c>
      <c r="E1905">
        <v>-71.089969999999994</v>
      </c>
      <c r="F1905">
        <v>42.3157</v>
      </c>
      <c r="G1905" t="s">
        <v>783</v>
      </c>
      <c r="H1905" s="5">
        <v>5</v>
      </c>
      <c r="I1905" t="s">
        <v>1058</v>
      </c>
      <c r="J1905" s="5">
        <f>VLOOKUP(I1905*1,Crosswalks!$L$3:$M$227,2,FALSE)</f>
        <v>6</v>
      </c>
      <c r="K1905" s="5">
        <f>IF(G1905="Corner",INDEX(Crosswalks!$C$4:$J$16,MATCH(H1905,Crosswalks!$C$4:$C$16,0),J1905+1),"N/A, D2D")</f>
        <v>0.4</v>
      </c>
      <c r="L1905" t="s">
        <v>6035</v>
      </c>
      <c r="M1905" t="s">
        <v>813</v>
      </c>
      <c r="N1905" t="s">
        <v>814</v>
      </c>
      <c r="O1905" t="s">
        <v>1552</v>
      </c>
      <c r="P1905">
        <v>-71.077430570000004</v>
      </c>
      <c r="Q1905">
        <v>42.277860750000002</v>
      </c>
    </row>
    <row r="1906" spans="2:17" x14ac:dyDescent="0.3">
      <c r="B1906" t="s">
        <v>1046</v>
      </c>
      <c r="C1906" t="s">
        <v>1106</v>
      </c>
      <c r="D1906" t="s">
        <v>1057</v>
      </c>
      <c r="E1906">
        <v>-71.086759999999998</v>
      </c>
      <c r="F1906">
        <v>42.311860000000003</v>
      </c>
      <c r="G1906" t="s">
        <v>783</v>
      </c>
      <c r="H1906" s="5">
        <v>4</v>
      </c>
      <c r="I1906" t="s">
        <v>1091</v>
      </c>
      <c r="J1906" s="5">
        <f>VLOOKUP(I1906*1,Crosswalks!$L$3:$M$227,2,FALSE)</f>
        <v>5</v>
      </c>
      <c r="K1906" s="5">
        <f>IF(G1906="Corner",INDEX(Crosswalks!$C$4:$J$16,MATCH(H1906,Crosswalks!$C$4:$C$16,0),J1906+1),"N/A, D2D")</f>
        <v>0.5</v>
      </c>
      <c r="L1906" t="s">
        <v>6035</v>
      </c>
      <c r="M1906" t="s">
        <v>813</v>
      </c>
      <c r="N1906" t="s">
        <v>814</v>
      </c>
      <c r="O1906" t="s">
        <v>1552</v>
      </c>
      <c r="P1906">
        <v>-71.077430570000004</v>
      </c>
      <c r="Q1906">
        <v>42.277860750000002</v>
      </c>
    </row>
    <row r="1907" spans="2:17" x14ac:dyDescent="0.3">
      <c r="B1907" t="s">
        <v>1408</v>
      </c>
      <c r="C1907" t="s">
        <v>1094</v>
      </c>
      <c r="D1907" t="s">
        <v>1057</v>
      </c>
      <c r="E1907">
        <v>-71.088279999999997</v>
      </c>
      <c r="F1907">
        <v>42.307842999999998</v>
      </c>
      <c r="G1907" t="s">
        <v>783</v>
      </c>
      <c r="H1907" s="5" t="s">
        <v>785</v>
      </c>
      <c r="I1907" t="s">
        <v>1091</v>
      </c>
      <c r="J1907" s="5">
        <f>VLOOKUP(I1907*1,Crosswalks!$L$3:$M$227,2,FALSE)</f>
        <v>5</v>
      </c>
      <c r="K1907" s="5">
        <f>IF(G1907="Corner",INDEX(Crosswalks!$C$4:$J$16,MATCH(H1907,Crosswalks!$C$4:$C$16,0),J1907+1),"N/A, D2D")</f>
        <v>0.3</v>
      </c>
      <c r="L1907" t="s">
        <v>6035</v>
      </c>
      <c r="M1907" t="s">
        <v>813</v>
      </c>
      <c r="N1907" t="s">
        <v>814</v>
      </c>
      <c r="O1907" t="s">
        <v>1552</v>
      </c>
      <c r="P1907">
        <v>-71.077430570000004</v>
      </c>
      <c r="Q1907">
        <v>42.277860750000002</v>
      </c>
    </row>
    <row r="1908" spans="2:17" x14ac:dyDescent="0.3">
      <c r="B1908" t="s">
        <v>1553</v>
      </c>
      <c r="C1908" t="s">
        <v>1056</v>
      </c>
      <c r="D1908" t="s">
        <v>1057</v>
      </c>
      <c r="E1908">
        <v>-71.088189999999997</v>
      </c>
      <c r="F1908">
        <v>42.314390000000003</v>
      </c>
      <c r="G1908" t="s">
        <v>783</v>
      </c>
      <c r="H1908" s="5" t="s">
        <v>785</v>
      </c>
      <c r="I1908" t="s">
        <v>1068</v>
      </c>
      <c r="J1908" s="5">
        <f>VLOOKUP(I1908*1,Crosswalks!$L$3:$M$227,2,FALSE)</f>
        <v>6</v>
      </c>
      <c r="K1908" s="5">
        <f>IF(G1908="Corner",INDEX(Crosswalks!$C$4:$J$16,MATCH(H1908,Crosswalks!$C$4:$C$16,0),J1908+1),"N/A, D2D")</f>
        <v>0.2</v>
      </c>
      <c r="L1908" t="s">
        <v>6035</v>
      </c>
      <c r="M1908" t="s">
        <v>813</v>
      </c>
      <c r="N1908" t="s">
        <v>814</v>
      </c>
      <c r="O1908" t="s">
        <v>1552</v>
      </c>
      <c r="P1908">
        <v>-71.077430570000004</v>
      </c>
      <c r="Q1908">
        <v>42.277860750000002</v>
      </c>
    </row>
    <row r="1909" spans="2:17" x14ac:dyDescent="0.3">
      <c r="B1909" t="s">
        <v>997</v>
      </c>
      <c r="C1909" t="s">
        <v>1106</v>
      </c>
      <c r="D1909" t="s">
        <v>1057</v>
      </c>
      <c r="E1909">
        <v>-71.088210000000004</v>
      </c>
      <c r="F1909">
        <v>42.312629999999999</v>
      </c>
      <c r="G1909" t="s">
        <v>783</v>
      </c>
      <c r="H1909" s="5">
        <v>3</v>
      </c>
      <c r="I1909" t="s">
        <v>1091</v>
      </c>
      <c r="J1909" s="5">
        <f>VLOOKUP(I1909*1,Crosswalks!$L$3:$M$227,2,FALSE)</f>
        <v>5</v>
      </c>
      <c r="K1909" s="5">
        <f>IF(G1909="Corner",INDEX(Crosswalks!$C$4:$J$16,MATCH(H1909,Crosswalks!$C$4:$C$16,0),J1909+1),"N/A, D2D")</f>
        <v>0.5</v>
      </c>
      <c r="L1909" t="s">
        <v>6035</v>
      </c>
      <c r="M1909" t="s">
        <v>813</v>
      </c>
      <c r="N1909" t="s">
        <v>814</v>
      </c>
      <c r="O1909" t="s">
        <v>1552</v>
      </c>
      <c r="P1909">
        <v>-71.077430570000004</v>
      </c>
      <c r="Q1909">
        <v>42.277860750000002</v>
      </c>
    </row>
    <row r="1910" spans="2:17" x14ac:dyDescent="0.3">
      <c r="B1910" t="s">
        <v>1301</v>
      </c>
      <c r="C1910" t="s">
        <v>1094</v>
      </c>
      <c r="D1910" t="s">
        <v>1057</v>
      </c>
      <c r="E1910">
        <v>-71.090190000000007</v>
      </c>
      <c r="F1910">
        <v>42.30885</v>
      </c>
      <c r="G1910" t="s">
        <v>783</v>
      </c>
      <c r="H1910" s="5">
        <v>2</v>
      </c>
      <c r="I1910" t="s">
        <v>1091</v>
      </c>
      <c r="J1910" s="5">
        <f>VLOOKUP(I1910*1,Crosswalks!$L$3:$M$227,2,FALSE)</f>
        <v>5</v>
      </c>
      <c r="K1910" s="5">
        <f>IF(G1910="Corner",INDEX(Crosswalks!$C$4:$J$16,MATCH(H1910,Crosswalks!$C$4:$C$16,0),J1910+1),"N/A, D2D")</f>
        <v>0.4</v>
      </c>
      <c r="L1910" t="s">
        <v>6035</v>
      </c>
      <c r="M1910" t="s">
        <v>813</v>
      </c>
      <c r="N1910" t="s">
        <v>814</v>
      </c>
      <c r="O1910" t="s">
        <v>1552</v>
      </c>
      <c r="P1910">
        <v>-71.077430570000004</v>
      </c>
      <c r="Q1910">
        <v>42.277860750000002</v>
      </c>
    </row>
    <row r="1911" spans="2:17" x14ac:dyDescent="0.3">
      <c r="B1911" t="s">
        <v>1004</v>
      </c>
      <c r="C1911" t="s">
        <v>1106</v>
      </c>
      <c r="D1911" t="s">
        <v>1057</v>
      </c>
      <c r="E1911">
        <v>-71.090459999999993</v>
      </c>
      <c r="F1911">
        <v>42.313459999999999</v>
      </c>
      <c r="G1911" t="s">
        <v>783</v>
      </c>
      <c r="H1911" s="5">
        <v>1</v>
      </c>
      <c r="I1911" t="s">
        <v>1058</v>
      </c>
      <c r="J1911" s="5">
        <f>VLOOKUP(I1911*1,Crosswalks!$L$3:$M$227,2,FALSE)</f>
        <v>6</v>
      </c>
      <c r="K1911" s="5">
        <f>IF(G1911="Corner",INDEX(Crosswalks!$C$4:$J$16,MATCH(H1911,Crosswalks!$C$4:$C$16,0),J1911+1),"N/A, D2D")</f>
        <v>0.2</v>
      </c>
      <c r="L1911" t="s">
        <v>6035</v>
      </c>
      <c r="M1911" t="s">
        <v>813</v>
      </c>
      <c r="N1911" t="s">
        <v>814</v>
      </c>
      <c r="O1911" t="s">
        <v>1552</v>
      </c>
      <c r="P1911">
        <v>-71.077430570000004</v>
      </c>
      <c r="Q1911">
        <v>42.277860750000002</v>
      </c>
    </row>
    <row r="1912" spans="2:17" x14ac:dyDescent="0.3">
      <c r="B1912" t="s">
        <v>983</v>
      </c>
      <c r="C1912" t="s">
        <v>1187</v>
      </c>
      <c r="D1912" t="s">
        <v>1057</v>
      </c>
      <c r="E1912">
        <v>-71.087519999999998</v>
      </c>
      <c r="F1912">
        <v>42.317149999999998</v>
      </c>
      <c r="G1912" t="s">
        <v>783</v>
      </c>
      <c r="H1912" s="5">
        <v>6</v>
      </c>
      <c r="I1912" t="s">
        <v>1058</v>
      </c>
      <c r="J1912" s="5">
        <f>VLOOKUP(I1912*1,Crosswalks!$L$3:$M$227,2,FALSE)</f>
        <v>6</v>
      </c>
      <c r="K1912" s="5">
        <f>IF(G1912="Corner",INDEX(Crosswalks!$C$4:$J$16,MATCH(H1912,Crosswalks!$C$4:$C$16,0),J1912+1),"N/A, D2D")</f>
        <v>0.4</v>
      </c>
      <c r="L1912" t="s">
        <v>6035</v>
      </c>
      <c r="M1912" t="s">
        <v>813</v>
      </c>
      <c r="N1912" t="s">
        <v>814</v>
      </c>
      <c r="O1912" t="s">
        <v>1552</v>
      </c>
      <c r="P1912">
        <v>-71.077430570000004</v>
      </c>
      <c r="Q1912">
        <v>42.277860750000002</v>
      </c>
    </row>
    <row r="1913" spans="2:17" x14ac:dyDescent="0.3">
      <c r="B1913" t="s">
        <v>1311</v>
      </c>
      <c r="C1913" t="s">
        <v>1090</v>
      </c>
      <c r="D1913" t="s">
        <v>1057</v>
      </c>
      <c r="E1913">
        <v>-71.089349999999996</v>
      </c>
      <c r="F1913">
        <v>42.311639999999997</v>
      </c>
      <c r="G1913" t="s">
        <v>783</v>
      </c>
      <c r="H1913" s="5">
        <v>1</v>
      </c>
      <c r="I1913" t="s">
        <v>1091</v>
      </c>
      <c r="J1913" s="5">
        <f>VLOOKUP(I1913*1,Crosswalks!$L$3:$M$227,2,FALSE)</f>
        <v>5</v>
      </c>
      <c r="K1913" s="5">
        <f>IF(G1913="Corner",INDEX(Crosswalks!$C$4:$J$16,MATCH(H1913,Crosswalks!$C$4:$C$16,0),J1913+1),"N/A, D2D")</f>
        <v>0.4</v>
      </c>
      <c r="L1913" t="s">
        <v>6035</v>
      </c>
      <c r="M1913" t="s">
        <v>813</v>
      </c>
      <c r="N1913" t="s">
        <v>814</v>
      </c>
      <c r="O1913" t="s">
        <v>1552</v>
      </c>
      <c r="P1913">
        <v>-71.077430570000004</v>
      </c>
      <c r="Q1913">
        <v>42.277860750000002</v>
      </c>
    </row>
    <row r="1914" spans="2:17" x14ac:dyDescent="0.3">
      <c r="B1914" t="s">
        <v>1181</v>
      </c>
      <c r="C1914" t="s">
        <v>1106</v>
      </c>
      <c r="D1914" t="s">
        <v>1057</v>
      </c>
      <c r="E1914">
        <v>-71.08878</v>
      </c>
      <c r="F1914">
        <v>42.31326</v>
      </c>
      <c r="G1914" t="s">
        <v>783</v>
      </c>
      <c r="H1914" s="5">
        <v>4</v>
      </c>
      <c r="I1914" t="s">
        <v>1068</v>
      </c>
      <c r="J1914" s="5">
        <f>VLOOKUP(I1914*1,Crosswalks!$L$3:$M$227,2,FALSE)</f>
        <v>6</v>
      </c>
      <c r="K1914" s="5">
        <f>IF(G1914="Corner",INDEX(Crosswalks!$C$4:$J$16,MATCH(H1914,Crosswalks!$C$4:$C$16,0),J1914+1),"N/A, D2D")</f>
        <v>0.3</v>
      </c>
      <c r="L1914" t="s">
        <v>6035</v>
      </c>
      <c r="M1914" t="s">
        <v>813</v>
      </c>
      <c r="N1914" t="s">
        <v>814</v>
      </c>
      <c r="O1914" t="s">
        <v>1552</v>
      </c>
      <c r="P1914">
        <v>-71.077430570000004</v>
      </c>
      <c r="Q1914">
        <v>42.277860750000002</v>
      </c>
    </row>
    <row r="1915" spans="2:17" x14ac:dyDescent="0.3">
      <c r="B1915" t="s">
        <v>973</v>
      </c>
      <c r="C1915" t="s">
        <v>1359</v>
      </c>
      <c r="D1915" t="s">
        <v>1057</v>
      </c>
      <c r="E1915">
        <v>-71.086060000000003</v>
      </c>
      <c r="F1915">
        <v>42.315980000000003</v>
      </c>
      <c r="G1915" t="s">
        <v>783</v>
      </c>
      <c r="H1915" s="5">
        <v>6</v>
      </c>
      <c r="I1915" t="s">
        <v>1068</v>
      </c>
      <c r="J1915" s="5">
        <f>VLOOKUP(I1915*1,Crosswalks!$L$3:$M$227,2,FALSE)</f>
        <v>6</v>
      </c>
      <c r="K1915" s="5">
        <f>IF(G1915="Corner",INDEX(Crosswalks!$C$4:$J$16,MATCH(H1915,Crosswalks!$C$4:$C$16,0),J1915+1),"N/A, D2D")</f>
        <v>0.4</v>
      </c>
      <c r="L1915" t="s">
        <v>6035</v>
      </c>
      <c r="M1915" t="s">
        <v>813</v>
      </c>
      <c r="N1915" t="s">
        <v>814</v>
      </c>
      <c r="O1915" t="s">
        <v>1552</v>
      </c>
      <c r="P1915">
        <v>-71.077430570000004</v>
      </c>
      <c r="Q1915">
        <v>42.277860750000002</v>
      </c>
    </row>
    <row r="1916" spans="2:17" x14ac:dyDescent="0.3">
      <c r="B1916" t="s">
        <v>1289</v>
      </c>
      <c r="C1916" t="s">
        <v>1111</v>
      </c>
      <c r="D1916" t="s">
        <v>1057</v>
      </c>
      <c r="E1916">
        <v>-71.089510000000004</v>
      </c>
      <c r="F1916">
        <v>42.314779999999999</v>
      </c>
      <c r="G1916" t="s">
        <v>783</v>
      </c>
      <c r="H1916" s="5" t="s">
        <v>785</v>
      </c>
      <c r="I1916" t="s">
        <v>1058</v>
      </c>
      <c r="J1916" s="5">
        <f>VLOOKUP(I1916*1,Crosswalks!$L$3:$M$227,2,FALSE)</f>
        <v>6</v>
      </c>
      <c r="K1916" s="5">
        <f>IF(G1916="Corner",INDEX(Crosswalks!$C$4:$J$16,MATCH(H1916,Crosswalks!$C$4:$C$16,0),J1916+1),"N/A, D2D")</f>
        <v>0.2</v>
      </c>
      <c r="L1916" t="s">
        <v>6035</v>
      </c>
      <c r="M1916" t="s">
        <v>813</v>
      </c>
      <c r="N1916" t="s">
        <v>814</v>
      </c>
      <c r="O1916" t="s">
        <v>1552</v>
      </c>
      <c r="P1916">
        <v>-71.077430570000004</v>
      </c>
      <c r="Q1916">
        <v>42.277860750000002</v>
      </c>
    </row>
    <row r="1917" spans="2:17" x14ac:dyDescent="0.3">
      <c r="B1917" t="s">
        <v>1199</v>
      </c>
      <c r="C1917" t="s">
        <v>1090</v>
      </c>
      <c r="D1917" t="s">
        <v>1057</v>
      </c>
      <c r="E1917">
        <v>-71.089820000000003</v>
      </c>
      <c r="F1917">
        <v>42.311869999999999</v>
      </c>
      <c r="G1917" t="s">
        <v>783</v>
      </c>
      <c r="H1917" s="5">
        <v>3</v>
      </c>
      <c r="I1917" t="s">
        <v>1091</v>
      </c>
      <c r="J1917" s="5">
        <f>VLOOKUP(I1917*1,Crosswalks!$L$3:$M$227,2,FALSE)</f>
        <v>5</v>
      </c>
      <c r="K1917" s="5">
        <f>IF(G1917="Corner",INDEX(Crosswalks!$C$4:$J$16,MATCH(H1917,Crosswalks!$C$4:$C$16,0),J1917+1),"N/A, D2D")</f>
        <v>0.5</v>
      </c>
      <c r="L1917" t="s">
        <v>6035</v>
      </c>
      <c r="M1917" t="s">
        <v>813</v>
      </c>
      <c r="N1917" t="s">
        <v>814</v>
      </c>
      <c r="O1917" t="s">
        <v>1552</v>
      </c>
      <c r="P1917">
        <v>-71.077430570000004</v>
      </c>
      <c r="Q1917">
        <v>42.277860750000002</v>
      </c>
    </row>
    <row r="1918" spans="2:17" x14ac:dyDescent="0.3">
      <c r="B1918" t="s">
        <v>1403</v>
      </c>
      <c r="C1918" t="s">
        <v>1090</v>
      </c>
      <c r="D1918" t="s">
        <v>1057</v>
      </c>
      <c r="E1918">
        <v>-71.090270000000004</v>
      </c>
      <c r="F1918">
        <v>42.311630000000001</v>
      </c>
      <c r="G1918" t="s">
        <v>783</v>
      </c>
      <c r="H1918" s="5">
        <v>6</v>
      </c>
      <c r="I1918" t="s">
        <v>1091</v>
      </c>
      <c r="J1918" s="5">
        <f>VLOOKUP(I1918*1,Crosswalks!$L$3:$M$227,2,FALSE)</f>
        <v>5</v>
      </c>
      <c r="K1918" s="5">
        <f>IF(G1918="Corner",INDEX(Crosswalks!$C$4:$J$16,MATCH(H1918,Crosswalks!$C$4:$C$16,0),J1918+1),"N/A, D2D")</f>
        <v>0.5</v>
      </c>
      <c r="L1918" t="s">
        <v>6035</v>
      </c>
      <c r="M1918" t="s">
        <v>813</v>
      </c>
      <c r="N1918" t="s">
        <v>814</v>
      </c>
      <c r="O1918" t="s">
        <v>1552</v>
      </c>
      <c r="P1918">
        <v>-71.077430570000004</v>
      </c>
      <c r="Q1918">
        <v>42.277860750000002</v>
      </c>
    </row>
    <row r="1919" spans="2:17" x14ac:dyDescent="0.3">
      <c r="B1919" t="s">
        <v>945</v>
      </c>
      <c r="C1919" t="s">
        <v>1106</v>
      </c>
      <c r="D1919" t="s">
        <v>1057</v>
      </c>
      <c r="E1919">
        <v>-71.086839999999995</v>
      </c>
      <c r="F1919">
        <v>42.312390000000001</v>
      </c>
      <c r="G1919" t="s">
        <v>783</v>
      </c>
      <c r="H1919" s="5">
        <v>6</v>
      </c>
      <c r="I1919" t="s">
        <v>1068</v>
      </c>
      <c r="J1919" s="5">
        <f>VLOOKUP(I1919*1,Crosswalks!$L$3:$M$227,2,FALSE)</f>
        <v>6</v>
      </c>
      <c r="K1919" s="5">
        <f>IF(G1919="Corner",INDEX(Crosswalks!$C$4:$J$16,MATCH(H1919,Crosswalks!$C$4:$C$16,0),J1919+1),"N/A, D2D")</f>
        <v>0.4</v>
      </c>
      <c r="L1919" t="s">
        <v>6035</v>
      </c>
      <c r="M1919" t="s">
        <v>813</v>
      </c>
      <c r="N1919" t="s">
        <v>814</v>
      </c>
      <c r="O1919" t="s">
        <v>1552</v>
      </c>
      <c r="P1919">
        <v>-71.077430570000004</v>
      </c>
      <c r="Q1919">
        <v>42.277860750000002</v>
      </c>
    </row>
    <row r="1920" spans="2:17" x14ac:dyDescent="0.3">
      <c r="B1920" t="s">
        <v>1526</v>
      </c>
      <c r="C1920" t="s">
        <v>1090</v>
      </c>
      <c r="D1920" t="s">
        <v>1057</v>
      </c>
      <c r="E1920">
        <v>-71.091220000000007</v>
      </c>
      <c r="F1920">
        <v>42.312019999999997</v>
      </c>
      <c r="G1920" t="s">
        <v>783</v>
      </c>
      <c r="H1920" s="5">
        <v>3</v>
      </c>
      <c r="I1920" t="s">
        <v>1058</v>
      </c>
      <c r="J1920" s="5">
        <f>VLOOKUP(I1920*1,Crosswalks!$L$3:$M$227,2,FALSE)</f>
        <v>6</v>
      </c>
      <c r="K1920" s="5">
        <f>IF(G1920="Corner",INDEX(Crosswalks!$C$4:$J$16,MATCH(H1920,Crosswalks!$C$4:$C$16,0),J1920+1),"N/A, D2D")</f>
        <v>0.3</v>
      </c>
      <c r="L1920" t="s">
        <v>6035</v>
      </c>
      <c r="M1920" t="s">
        <v>813</v>
      </c>
      <c r="N1920" t="s">
        <v>814</v>
      </c>
      <c r="O1920" t="s">
        <v>1552</v>
      </c>
      <c r="P1920">
        <v>-71.077430570000004</v>
      </c>
      <c r="Q1920">
        <v>42.277860750000002</v>
      </c>
    </row>
    <row r="1921" spans="2:17" x14ac:dyDescent="0.3">
      <c r="B1921" t="s">
        <v>842</v>
      </c>
      <c r="C1921" t="s">
        <v>1327</v>
      </c>
      <c r="D1921" t="s">
        <v>1057</v>
      </c>
      <c r="E1921">
        <v>-71.085849999999994</v>
      </c>
      <c r="F1921">
        <v>42.315069999999999</v>
      </c>
      <c r="G1921" t="s">
        <v>783</v>
      </c>
      <c r="H1921" s="5">
        <v>4</v>
      </c>
      <c r="I1921" t="s">
        <v>1068</v>
      </c>
      <c r="J1921" s="5">
        <f>VLOOKUP(I1921*1,Crosswalks!$L$3:$M$227,2,FALSE)</f>
        <v>6</v>
      </c>
      <c r="K1921" s="5">
        <f>IF(G1921="Corner",INDEX(Crosswalks!$C$4:$J$16,MATCH(H1921,Crosswalks!$C$4:$C$16,0),J1921+1),"N/A, D2D")</f>
        <v>0.3</v>
      </c>
      <c r="L1921" t="s">
        <v>6035</v>
      </c>
      <c r="M1921" t="s">
        <v>813</v>
      </c>
      <c r="N1921" t="s">
        <v>814</v>
      </c>
      <c r="O1921" t="s">
        <v>1552</v>
      </c>
      <c r="P1921">
        <v>-71.077430570000004</v>
      </c>
      <c r="Q1921">
        <v>42.277860750000002</v>
      </c>
    </row>
    <row r="1922" spans="2:17" x14ac:dyDescent="0.3">
      <c r="B1922" t="s">
        <v>1046</v>
      </c>
      <c r="C1922" t="s">
        <v>1359</v>
      </c>
      <c r="D1922" t="s">
        <v>1057</v>
      </c>
      <c r="E1922">
        <v>-71.085800000000006</v>
      </c>
      <c r="F1922">
        <v>42.315910000000002</v>
      </c>
      <c r="G1922" t="s">
        <v>783</v>
      </c>
      <c r="H1922" s="5">
        <v>2</v>
      </c>
      <c r="I1922" t="s">
        <v>1068</v>
      </c>
      <c r="J1922" s="5">
        <f>VLOOKUP(I1922*1,Crosswalks!$L$3:$M$227,2,FALSE)</f>
        <v>6</v>
      </c>
      <c r="K1922" s="5">
        <f>IF(G1922="Corner",INDEX(Crosswalks!$C$4:$J$16,MATCH(H1922,Crosswalks!$C$4:$C$16,0),J1922+1),"N/A, D2D")</f>
        <v>0.3</v>
      </c>
      <c r="L1922" t="s">
        <v>6035</v>
      </c>
      <c r="M1922" t="s">
        <v>813</v>
      </c>
      <c r="N1922" t="s">
        <v>814</v>
      </c>
      <c r="O1922" t="s">
        <v>1552</v>
      </c>
      <c r="P1922">
        <v>-71.077430570000004</v>
      </c>
      <c r="Q1922">
        <v>42.277860750000002</v>
      </c>
    </row>
    <row r="1923" spans="2:17" x14ac:dyDescent="0.3">
      <c r="B1923" t="s">
        <v>925</v>
      </c>
      <c r="C1923" t="s">
        <v>1327</v>
      </c>
      <c r="D1923" t="s">
        <v>1057</v>
      </c>
      <c r="E1923">
        <v>-71.086020000000005</v>
      </c>
      <c r="F1923">
        <v>42.31514</v>
      </c>
      <c r="G1923" t="s">
        <v>783</v>
      </c>
      <c r="H1923" s="5">
        <v>2</v>
      </c>
      <c r="I1923" t="s">
        <v>1068</v>
      </c>
      <c r="J1923" s="5">
        <f>VLOOKUP(I1923*1,Crosswalks!$L$3:$M$227,2,FALSE)</f>
        <v>6</v>
      </c>
      <c r="K1923" s="5">
        <f>IF(G1923="Corner",INDEX(Crosswalks!$C$4:$J$16,MATCH(H1923,Crosswalks!$C$4:$C$16,0),J1923+1),"N/A, D2D")</f>
        <v>0.3</v>
      </c>
      <c r="L1923" t="s">
        <v>6035</v>
      </c>
      <c r="M1923" t="s">
        <v>813</v>
      </c>
      <c r="N1923" t="s">
        <v>814</v>
      </c>
      <c r="O1923" t="s">
        <v>1552</v>
      </c>
      <c r="P1923">
        <v>-71.077430570000004</v>
      </c>
      <c r="Q1923">
        <v>42.277860750000002</v>
      </c>
    </row>
    <row r="1924" spans="2:17" x14ac:dyDescent="0.3">
      <c r="B1924" t="s">
        <v>832</v>
      </c>
      <c r="C1924" t="s">
        <v>1359</v>
      </c>
      <c r="D1924" t="s">
        <v>1057</v>
      </c>
      <c r="E1924">
        <v>-71.085153000000005</v>
      </c>
      <c r="F1924">
        <v>42.315660000000001</v>
      </c>
      <c r="G1924" t="s">
        <v>783</v>
      </c>
      <c r="H1924" s="5">
        <v>5</v>
      </c>
      <c r="I1924" t="s">
        <v>1068</v>
      </c>
      <c r="J1924" s="5">
        <f>VLOOKUP(I1924*1,Crosswalks!$L$3:$M$227,2,FALSE)</f>
        <v>6</v>
      </c>
      <c r="K1924" s="5">
        <f>IF(G1924="Corner",INDEX(Crosswalks!$C$4:$J$16,MATCH(H1924,Crosswalks!$C$4:$C$16,0),J1924+1),"N/A, D2D")</f>
        <v>0.4</v>
      </c>
      <c r="L1924" t="s">
        <v>6035</v>
      </c>
      <c r="M1924" t="s">
        <v>813</v>
      </c>
      <c r="N1924" t="s">
        <v>814</v>
      </c>
      <c r="O1924" t="s">
        <v>1552</v>
      </c>
      <c r="P1924">
        <v>-71.077430570000004</v>
      </c>
      <c r="Q1924">
        <v>42.277860750000002</v>
      </c>
    </row>
    <row r="1925" spans="2:17" x14ac:dyDescent="0.3">
      <c r="B1925" t="s">
        <v>1274</v>
      </c>
      <c r="C1925" t="s">
        <v>1099</v>
      </c>
      <c r="D1925" t="s">
        <v>1057</v>
      </c>
      <c r="E1925">
        <v>-71.088260000000005</v>
      </c>
      <c r="F1925">
        <v>42.313609999999997</v>
      </c>
      <c r="G1925" t="s">
        <v>783</v>
      </c>
      <c r="H1925" s="5">
        <v>1</v>
      </c>
      <c r="I1925" t="s">
        <v>1068</v>
      </c>
      <c r="J1925" s="5">
        <f>VLOOKUP(I1925*1,Crosswalks!$L$3:$M$227,2,FALSE)</f>
        <v>6</v>
      </c>
      <c r="K1925" s="5">
        <f>IF(G1925="Corner",INDEX(Crosswalks!$C$4:$J$16,MATCH(H1925,Crosswalks!$C$4:$C$16,0),J1925+1),"N/A, D2D")</f>
        <v>0.2</v>
      </c>
      <c r="L1925" t="s">
        <v>6035</v>
      </c>
      <c r="M1925" t="s">
        <v>813</v>
      </c>
      <c r="N1925" t="s">
        <v>814</v>
      </c>
      <c r="O1925" t="s">
        <v>1552</v>
      </c>
      <c r="P1925">
        <v>-71.077430570000004</v>
      </c>
      <c r="Q1925">
        <v>42.277860750000002</v>
      </c>
    </row>
    <row r="1926" spans="2:17" x14ac:dyDescent="0.3">
      <c r="B1926" t="s">
        <v>1300</v>
      </c>
      <c r="C1926" t="s">
        <v>1099</v>
      </c>
      <c r="D1926" t="s">
        <v>1057</v>
      </c>
      <c r="E1926">
        <v>-71.086879999999994</v>
      </c>
      <c r="F1926">
        <v>42.313420000000001</v>
      </c>
      <c r="G1926" t="s">
        <v>783</v>
      </c>
      <c r="H1926" s="5">
        <v>5</v>
      </c>
      <c r="I1926" t="s">
        <v>1068</v>
      </c>
      <c r="J1926" s="5">
        <f>VLOOKUP(I1926*1,Crosswalks!$L$3:$M$227,2,FALSE)</f>
        <v>6</v>
      </c>
      <c r="K1926" s="5">
        <f>IF(G1926="Corner",INDEX(Crosswalks!$C$4:$J$16,MATCH(H1926,Crosswalks!$C$4:$C$16,0),J1926+1),"N/A, D2D")</f>
        <v>0.4</v>
      </c>
      <c r="L1926" t="s">
        <v>6035</v>
      </c>
      <c r="M1926" t="s">
        <v>813</v>
      </c>
      <c r="N1926" t="s">
        <v>814</v>
      </c>
      <c r="O1926" t="s">
        <v>1552</v>
      </c>
      <c r="P1926">
        <v>-71.077430570000004</v>
      </c>
      <c r="Q1926">
        <v>42.277860750000002</v>
      </c>
    </row>
    <row r="1927" spans="2:17" x14ac:dyDescent="0.3">
      <c r="B1927" t="s">
        <v>1039</v>
      </c>
      <c r="C1927" t="s">
        <v>1103</v>
      </c>
      <c r="D1927" t="s">
        <v>1057</v>
      </c>
      <c r="E1927">
        <v>-71.08596</v>
      </c>
      <c r="F1927">
        <v>42.314709999999998</v>
      </c>
      <c r="G1927" t="s">
        <v>783</v>
      </c>
      <c r="H1927" s="5">
        <v>4</v>
      </c>
      <c r="I1927" t="s">
        <v>1068</v>
      </c>
      <c r="J1927" s="5">
        <f>VLOOKUP(I1927*1,Crosswalks!$L$3:$M$227,2,FALSE)</f>
        <v>6</v>
      </c>
      <c r="K1927" s="5">
        <f>IF(G1927="Corner",INDEX(Crosswalks!$C$4:$J$16,MATCH(H1927,Crosswalks!$C$4:$C$16,0),J1927+1),"N/A, D2D")</f>
        <v>0.3</v>
      </c>
      <c r="L1927" t="s">
        <v>6035</v>
      </c>
      <c r="M1927" t="s">
        <v>813</v>
      </c>
      <c r="N1927" t="s">
        <v>814</v>
      </c>
      <c r="O1927" t="s">
        <v>1552</v>
      </c>
      <c r="P1927">
        <v>-71.077430570000004</v>
      </c>
      <c r="Q1927">
        <v>42.277860750000002</v>
      </c>
    </row>
    <row r="1928" spans="2:17" x14ac:dyDescent="0.3">
      <c r="B1928" t="s">
        <v>1533</v>
      </c>
      <c r="C1928" t="s">
        <v>1152</v>
      </c>
      <c r="D1928" t="s">
        <v>1057</v>
      </c>
      <c r="E1928">
        <v>-71.076819999999998</v>
      </c>
      <c r="F1928">
        <v>42.308300000000003</v>
      </c>
      <c r="G1928" t="s">
        <v>783</v>
      </c>
      <c r="H1928" s="5">
        <v>6</v>
      </c>
      <c r="I1928" t="s">
        <v>1078</v>
      </c>
      <c r="J1928" s="5">
        <f>VLOOKUP(I1928*1,Crosswalks!$L$3:$M$227,2,FALSE)</f>
        <v>6</v>
      </c>
      <c r="K1928" s="5">
        <f>IF(G1928="Corner",INDEX(Crosswalks!$C$4:$J$16,MATCH(H1928,Crosswalks!$C$4:$C$16,0),J1928+1),"N/A, D2D")</f>
        <v>0.4</v>
      </c>
      <c r="L1928" t="s">
        <v>6035</v>
      </c>
      <c r="M1928" t="s">
        <v>813</v>
      </c>
      <c r="N1928" t="s">
        <v>814</v>
      </c>
      <c r="O1928" t="s">
        <v>1552</v>
      </c>
      <c r="P1928">
        <v>-71.077430570000004</v>
      </c>
      <c r="Q1928">
        <v>42.277860750000002</v>
      </c>
    </row>
    <row r="1929" spans="2:17" x14ac:dyDescent="0.3">
      <c r="B1929" t="s">
        <v>1445</v>
      </c>
      <c r="C1929" t="s">
        <v>1124</v>
      </c>
      <c r="D1929" t="s">
        <v>1057</v>
      </c>
      <c r="E1929">
        <v>-71.088250000000002</v>
      </c>
      <c r="F1929">
        <v>42.311599999999999</v>
      </c>
      <c r="G1929" t="s">
        <v>783</v>
      </c>
      <c r="H1929" s="5">
        <v>1</v>
      </c>
      <c r="I1929" t="s">
        <v>1091</v>
      </c>
      <c r="J1929" s="5">
        <f>VLOOKUP(I1929*1,Crosswalks!$L$3:$M$227,2,FALSE)</f>
        <v>5</v>
      </c>
      <c r="K1929" s="5">
        <f>IF(G1929="Corner",INDEX(Crosswalks!$C$4:$J$16,MATCH(H1929,Crosswalks!$C$4:$C$16,0),J1929+1),"N/A, D2D")</f>
        <v>0.4</v>
      </c>
      <c r="L1929" t="s">
        <v>6035</v>
      </c>
      <c r="M1929" t="s">
        <v>813</v>
      </c>
      <c r="N1929" t="s">
        <v>814</v>
      </c>
      <c r="O1929" t="s">
        <v>1552</v>
      </c>
      <c r="P1929">
        <v>-71.077430570000004</v>
      </c>
      <c r="Q1929">
        <v>42.277860750000002</v>
      </c>
    </row>
    <row r="1930" spans="2:17" x14ac:dyDescent="0.3">
      <c r="B1930" t="s">
        <v>995</v>
      </c>
      <c r="C1930" t="s">
        <v>1090</v>
      </c>
      <c r="D1930" t="s">
        <v>1057</v>
      </c>
      <c r="E1930">
        <v>-71.088310000000007</v>
      </c>
      <c r="F1930">
        <v>42.310409999999997</v>
      </c>
      <c r="G1930" t="s">
        <v>783</v>
      </c>
      <c r="H1930" s="5">
        <v>6</v>
      </c>
      <c r="I1930" t="s">
        <v>1091</v>
      </c>
      <c r="J1930" s="5">
        <f>VLOOKUP(I1930*1,Crosswalks!$L$3:$M$227,2,FALSE)</f>
        <v>5</v>
      </c>
      <c r="K1930" s="5">
        <f>IF(G1930="Corner",INDEX(Crosswalks!$C$4:$J$16,MATCH(H1930,Crosswalks!$C$4:$C$16,0),J1930+1),"N/A, D2D")</f>
        <v>0.5</v>
      </c>
      <c r="L1930" t="s">
        <v>6035</v>
      </c>
      <c r="M1930" t="s">
        <v>813</v>
      </c>
      <c r="N1930" t="s">
        <v>814</v>
      </c>
      <c r="O1930" t="s">
        <v>1552</v>
      </c>
      <c r="P1930">
        <v>-71.077430570000004</v>
      </c>
      <c r="Q1930">
        <v>42.277860750000002</v>
      </c>
    </row>
    <row r="1931" spans="2:17" x14ac:dyDescent="0.3">
      <c r="B1931" t="s">
        <v>1362</v>
      </c>
      <c r="C1931" t="s">
        <v>1124</v>
      </c>
      <c r="D1931" t="s">
        <v>1057</v>
      </c>
      <c r="E1931">
        <v>-71.087180000000004</v>
      </c>
      <c r="F1931">
        <v>42.31109</v>
      </c>
      <c r="G1931" t="s">
        <v>783</v>
      </c>
      <c r="H1931" s="5">
        <v>3</v>
      </c>
      <c r="I1931" t="s">
        <v>1091</v>
      </c>
      <c r="J1931" s="5">
        <f>VLOOKUP(I1931*1,Crosswalks!$L$3:$M$227,2,FALSE)</f>
        <v>5</v>
      </c>
      <c r="K1931" s="5">
        <f>IF(G1931="Corner",INDEX(Crosswalks!$C$4:$J$16,MATCH(H1931,Crosswalks!$C$4:$C$16,0),J1931+1),"N/A, D2D")</f>
        <v>0.5</v>
      </c>
      <c r="L1931" t="s">
        <v>6035</v>
      </c>
      <c r="M1931" t="s">
        <v>813</v>
      </c>
      <c r="N1931" t="s">
        <v>814</v>
      </c>
      <c r="O1931" t="s">
        <v>1552</v>
      </c>
      <c r="P1931">
        <v>-71.077430570000004</v>
      </c>
      <c r="Q1931">
        <v>42.277860750000002</v>
      </c>
    </row>
    <row r="1932" spans="2:17" x14ac:dyDescent="0.3">
      <c r="B1932" t="s">
        <v>1007</v>
      </c>
      <c r="C1932" t="s">
        <v>1111</v>
      </c>
      <c r="D1932" t="s">
        <v>1057</v>
      </c>
      <c r="E1932">
        <v>-71.087209999999999</v>
      </c>
      <c r="F1932">
        <v>42.31409</v>
      </c>
      <c r="G1932" t="s">
        <v>783</v>
      </c>
      <c r="H1932" s="5">
        <v>4</v>
      </c>
      <c r="I1932" t="s">
        <v>1068</v>
      </c>
      <c r="J1932" s="5">
        <f>VLOOKUP(I1932*1,Crosswalks!$L$3:$M$227,2,FALSE)</f>
        <v>6</v>
      </c>
      <c r="K1932" s="5">
        <f>IF(G1932="Corner",INDEX(Crosswalks!$C$4:$J$16,MATCH(H1932,Crosswalks!$C$4:$C$16,0),J1932+1),"N/A, D2D")</f>
        <v>0.3</v>
      </c>
      <c r="L1932" t="s">
        <v>6035</v>
      </c>
      <c r="M1932" t="s">
        <v>813</v>
      </c>
      <c r="N1932" t="s">
        <v>814</v>
      </c>
      <c r="O1932" t="s">
        <v>1552</v>
      </c>
      <c r="P1932">
        <v>-71.077430570000004</v>
      </c>
      <c r="Q1932">
        <v>42.277860750000002</v>
      </c>
    </row>
    <row r="1933" spans="2:17" x14ac:dyDescent="0.3">
      <c r="B1933" t="s">
        <v>862</v>
      </c>
      <c r="C1933" t="s">
        <v>1363</v>
      </c>
      <c r="D1933" t="s">
        <v>1057</v>
      </c>
      <c r="E1933">
        <v>-71.087670000000003</v>
      </c>
      <c r="F1933">
        <v>42.311050000000002</v>
      </c>
      <c r="G1933" t="s">
        <v>783</v>
      </c>
      <c r="H1933" s="5">
        <v>2</v>
      </c>
      <c r="I1933" t="s">
        <v>1091</v>
      </c>
      <c r="J1933" s="5">
        <f>VLOOKUP(I1933*1,Crosswalks!$L$3:$M$227,2,FALSE)</f>
        <v>5</v>
      </c>
      <c r="K1933" s="5">
        <f>IF(G1933="Corner",INDEX(Crosswalks!$C$4:$J$16,MATCH(H1933,Crosswalks!$C$4:$C$16,0),J1933+1),"N/A, D2D")</f>
        <v>0.4</v>
      </c>
      <c r="L1933" t="s">
        <v>6035</v>
      </c>
      <c r="M1933" t="s">
        <v>813</v>
      </c>
      <c r="N1933" t="s">
        <v>814</v>
      </c>
      <c r="O1933" t="s">
        <v>1552</v>
      </c>
      <c r="P1933">
        <v>-71.077430570000004</v>
      </c>
      <c r="Q1933">
        <v>42.277860750000002</v>
      </c>
    </row>
    <row r="1934" spans="2:17" x14ac:dyDescent="0.3">
      <c r="B1934" t="s">
        <v>1404</v>
      </c>
      <c r="C1934" t="s">
        <v>1056</v>
      </c>
      <c r="D1934" t="s">
        <v>1057</v>
      </c>
      <c r="E1934">
        <v>-71.09111</v>
      </c>
      <c r="F1934">
        <v>42.311549999999997</v>
      </c>
      <c r="G1934" t="s">
        <v>783</v>
      </c>
      <c r="H1934" s="5">
        <v>1</v>
      </c>
      <c r="I1934" t="s">
        <v>1058</v>
      </c>
      <c r="J1934" s="5">
        <f>VLOOKUP(I1934*1,Crosswalks!$L$3:$M$227,2,FALSE)</f>
        <v>6</v>
      </c>
      <c r="K1934" s="5">
        <f>IF(G1934="Corner",INDEX(Crosswalks!$C$4:$J$16,MATCH(H1934,Crosswalks!$C$4:$C$16,0),J1934+1),"N/A, D2D")</f>
        <v>0.2</v>
      </c>
      <c r="L1934" t="s">
        <v>6035</v>
      </c>
      <c r="M1934" t="s">
        <v>813</v>
      </c>
      <c r="N1934" t="s">
        <v>814</v>
      </c>
      <c r="O1934" t="s">
        <v>1552</v>
      </c>
      <c r="P1934">
        <v>-71.077430570000004</v>
      </c>
      <c r="Q1934">
        <v>42.277860750000002</v>
      </c>
    </row>
    <row r="1935" spans="2:17" x14ac:dyDescent="0.3">
      <c r="B1935" t="s">
        <v>1554</v>
      </c>
      <c r="C1935" t="s">
        <v>1124</v>
      </c>
      <c r="D1935" t="s">
        <v>1057</v>
      </c>
      <c r="E1935">
        <v>-71.087450000000004</v>
      </c>
      <c r="F1935">
        <v>42.311219999999999</v>
      </c>
      <c r="G1935" t="s">
        <v>784</v>
      </c>
      <c r="H1935" s="5">
        <v>5</v>
      </c>
      <c r="I1935" t="s">
        <v>1091</v>
      </c>
      <c r="J1935" s="5">
        <f>VLOOKUP(I1935*1,Crosswalks!$L$3:$M$227,2,FALSE)</f>
        <v>5</v>
      </c>
      <c r="K1935" s="5" t="str">
        <f>IF(G1935="Corner",INDEX(Crosswalks!$C$4:$J$16,MATCH(H1935,Crosswalks!$C$4:$C$16,0),J1935+1),"N/A, D2D")</f>
        <v>N/A, D2D</v>
      </c>
      <c r="L1935" t="s">
        <v>6035</v>
      </c>
      <c r="M1935" t="s">
        <v>813</v>
      </c>
      <c r="N1935" t="s">
        <v>814</v>
      </c>
      <c r="O1935" t="s">
        <v>1552</v>
      </c>
      <c r="P1935">
        <v>-71.077430570000004</v>
      </c>
      <c r="Q1935">
        <v>42.277860750000002</v>
      </c>
    </row>
    <row r="1936" spans="2:17" x14ac:dyDescent="0.3">
      <c r="B1936" t="s">
        <v>1372</v>
      </c>
      <c r="C1936" t="s">
        <v>1090</v>
      </c>
      <c r="D1936" t="s">
        <v>1057</v>
      </c>
      <c r="E1936">
        <v>-71.088040000000007</v>
      </c>
      <c r="F1936">
        <v>42.3108</v>
      </c>
      <c r="G1936" t="s">
        <v>784</v>
      </c>
      <c r="H1936" s="5">
        <v>5</v>
      </c>
      <c r="I1936" t="s">
        <v>1091</v>
      </c>
      <c r="J1936" s="5">
        <f>VLOOKUP(I1936*1,Crosswalks!$L$3:$M$227,2,FALSE)</f>
        <v>5</v>
      </c>
      <c r="K1936" s="5" t="str">
        <f>IF(G1936="Corner",INDEX(Crosswalks!$C$4:$J$16,MATCH(H1936,Crosswalks!$C$4:$C$16,0),J1936+1),"N/A, D2D")</f>
        <v>N/A, D2D</v>
      </c>
      <c r="L1936" t="s">
        <v>6035</v>
      </c>
      <c r="M1936" t="s">
        <v>813</v>
      </c>
      <c r="N1936" t="s">
        <v>814</v>
      </c>
      <c r="O1936" t="s">
        <v>1552</v>
      </c>
      <c r="P1936">
        <v>-71.077430570000004</v>
      </c>
      <c r="Q1936">
        <v>42.277860750000002</v>
      </c>
    </row>
    <row r="1937" spans="2:17" x14ac:dyDescent="0.3">
      <c r="B1937" t="s">
        <v>1236</v>
      </c>
      <c r="C1937" t="s">
        <v>1090</v>
      </c>
      <c r="D1937" t="s">
        <v>1057</v>
      </c>
      <c r="E1937">
        <v>-71.08887</v>
      </c>
      <c r="F1937">
        <v>42.311399999999999</v>
      </c>
      <c r="G1937" t="s">
        <v>784</v>
      </c>
      <c r="H1937" s="5" t="s">
        <v>785</v>
      </c>
      <c r="I1937" t="s">
        <v>1091</v>
      </c>
      <c r="J1937" s="5">
        <f>VLOOKUP(I1937*1,Crosswalks!$L$3:$M$227,2,FALSE)</f>
        <v>5</v>
      </c>
      <c r="K1937" s="5" t="str">
        <f>IF(G1937="Corner",INDEX(Crosswalks!$C$4:$J$16,MATCH(H1937,Crosswalks!$C$4:$C$16,0),J1937+1),"N/A, D2D")</f>
        <v>N/A, D2D</v>
      </c>
      <c r="L1937" t="s">
        <v>6035</v>
      </c>
      <c r="M1937" t="s">
        <v>813</v>
      </c>
      <c r="N1937" t="s">
        <v>814</v>
      </c>
      <c r="O1937" t="s">
        <v>1552</v>
      </c>
      <c r="P1937">
        <v>-71.077430570000004</v>
      </c>
      <c r="Q1937">
        <v>42.277860750000002</v>
      </c>
    </row>
    <row r="1938" spans="2:17" x14ac:dyDescent="0.3">
      <c r="B1938" t="s">
        <v>898</v>
      </c>
      <c r="C1938" t="s">
        <v>1114</v>
      </c>
      <c r="D1938" t="s">
        <v>1057</v>
      </c>
      <c r="E1938">
        <v>-71.08699</v>
      </c>
      <c r="F1938">
        <v>42.315010000000001</v>
      </c>
      <c r="G1938" t="s">
        <v>784</v>
      </c>
      <c r="H1938" s="5">
        <v>1</v>
      </c>
      <c r="I1938" t="s">
        <v>1068</v>
      </c>
      <c r="J1938" s="5">
        <f>VLOOKUP(I1938*1,Crosswalks!$L$3:$M$227,2,FALSE)</f>
        <v>6</v>
      </c>
      <c r="K1938" s="5" t="str">
        <f>IF(G1938="Corner",INDEX(Crosswalks!$C$4:$J$16,MATCH(H1938,Crosswalks!$C$4:$C$16,0),J1938+1),"N/A, D2D")</f>
        <v>N/A, D2D</v>
      </c>
      <c r="L1938" t="s">
        <v>6035</v>
      </c>
      <c r="M1938" t="s">
        <v>813</v>
      </c>
      <c r="N1938" t="s">
        <v>814</v>
      </c>
      <c r="O1938" t="s">
        <v>1552</v>
      </c>
      <c r="P1938">
        <v>-71.077430570000004</v>
      </c>
      <c r="Q1938">
        <v>42.277860750000002</v>
      </c>
    </row>
    <row r="1939" spans="2:17" x14ac:dyDescent="0.3">
      <c r="B1939" t="s">
        <v>884</v>
      </c>
      <c r="C1939" t="s">
        <v>1106</v>
      </c>
      <c r="D1939" t="s">
        <v>1057</v>
      </c>
      <c r="E1939">
        <v>-71.08802</v>
      </c>
      <c r="F1939">
        <v>42.312519999999999</v>
      </c>
      <c r="G1939" t="s">
        <v>784</v>
      </c>
      <c r="H1939" s="5">
        <v>3</v>
      </c>
      <c r="I1939" t="s">
        <v>1091</v>
      </c>
      <c r="J1939" s="5">
        <f>VLOOKUP(I1939*1,Crosswalks!$L$3:$M$227,2,FALSE)</f>
        <v>5</v>
      </c>
      <c r="K1939" s="5" t="str">
        <f>IF(G1939="Corner",INDEX(Crosswalks!$C$4:$J$16,MATCH(H1939,Crosswalks!$C$4:$C$16,0),J1939+1),"N/A, D2D")</f>
        <v>N/A, D2D</v>
      </c>
      <c r="L1939" t="s">
        <v>6035</v>
      </c>
      <c r="M1939" t="s">
        <v>813</v>
      </c>
      <c r="N1939" t="s">
        <v>814</v>
      </c>
      <c r="O1939" t="s">
        <v>1552</v>
      </c>
      <c r="P1939">
        <v>-71.077430570000004</v>
      </c>
      <c r="Q1939">
        <v>42.277860750000002</v>
      </c>
    </row>
    <row r="1940" spans="2:17" x14ac:dyDescent="0.3">
      <c r="B1940" t="s">
        <v>988</v>
      </c>
      <c r="C1940" t="s">
        <v>1099</v>
      </c>
      <c r="D1940" t="s">
        <v>1057</v>
      </c>
      <c r="E1940">
        <v>-71.086489999999998</v>
      </c>
      <c r="F1940">
        <v>42.313229999999997</v>
      </c>
      <c r="G1940" t="s">
        <v>784</v>
      </c>
      <c r="H1940" s="5">
        <v>1</v>
      </c>
      <c r="I1940" t="s">
        <v>1068</v>
      </c>
      <c r="J1940" s="5">
        <f>VLOOKUP(I1940*1,Crosswalks!$L$3:$M$227,2,FALSE)</f>
        <v>6</v>
      </c>
      <c r="K1940" s="5" t="str">
        <f>IF(G1940="Corner",INDEX(Crosswalks!$C$4:$J$16,MATCH(H1940,Crosswalks!$C$4:$C$16,0),J1940+1),"N/A, D2D")</f>
        <v>N/A, D2D</v>
      </c>
      <c r="L1940" t="s">
        <v>6035</v>
      </c>
      <c r="M1940" t="s">
        <v>813</v>
      </c>
      <c r="N1940" t="s">
        <v>814</v>
      </c>
      <c r="O1940" t="s">
        <v>1552</v>
      </c>
      <c r="P1940">
        <v>-71.077430570000004</v>
      </c>
      <c r="Q1940">
        <v>42.277860750000002</v>
      </c>
    </row>
    <row r="1941" spans="2:17" x14ac:dyDescent="0.3">
      <c r="B1941" t="s">
        <v>1213</v>
      </c>
      <c r="C1941" t="s">
        <v>1108</v>
      </c>
      <c r="D1941" t="s">
        <v>1057</v>
      </c>
      <c r="E1941">
        <v>-71.089519999999993</v>
      </c>
      <c r="F1941">
        <v>42.309550000000002</v>
      </c>
      <c r="G1941" t="s">
        <v>784</v>
      </c>
      <c r="H1941" s="5">
        <v>5</v>
      </c>
      <c r="I1941" t="s">
        <v>1091</v>
      </c>
      <c r="J1941" s="5">
        <f>VLOOKUP(I1941*1,Crosswalks!$L$3:$M$227,2,FALSE)</f>
        <v>5</v>
      </c>
      <c r="K1941" s="5" t="str">
        <f>IF(G1941="Corner",INDEX(Crosswalks!$C$4:$J$16,MATCH(H1941,Crosswalks!$C$4:$C$16,0),J1941+1),"N/A, D2D")</f>
        <v>N/A, D2D</v>
      </c>
      <c r="L1941" t="s">
        <v>6035</v>
      </c>
      <c r="M1941" t="s">
        <v>813</v>
      </c>
      <c r="N1941" t="s">
        <v>814</v>
      </c>
      <c r="O1941" t="s">
        <v>1552</v>
      </c>
      <c r="P1941">
        <v>-71.077430570000004</v>
      </c>
      <c r="Q1941">
        <v>42.277860750000002</v>
      </c>
    </row>
    <row r="1942" spans="2:17" x14ac:dyDescent="0.3">
      <c r="B1942" t="s">
        <v>819</v>
      </c>
      <c r="C1942" t="s">
        <v>1114</v>
      </c>
      <c r="D1942" t="s">
        <v>1057</v>
      </c>
      <c r="E1942">
        <v>-71.0869</v>
      </c>
      <c r="F1942">
        <v>42.315289999999997</v>
      </c>
      <c r="G1942" t="s">
        <v>784</v>
      </c>
      <c r="H1942" s="5">
        <v>1</v>
      </c>
      <c r="I1942" t="s">
        <v>1068</v>
      </c>
      <c r="J1942" s="5">
        <f>VLOOKUP(I1942*1,Crosswalks!$L$3:$M$227,2,FALSE)</f>
        <v>6</v>
      </c>
      <c r="K1942" s="5" t="str">
        <f>IF(G1942="Corner",INDEX(Crosswalks!$C$4:$J$16,MATCH(H1942,Crosswalks!$C$4:$C$16,0),J1942+1),"N/A, D2D")</f>
        <v>N/A, D2D</v>
      </c>
      <c r="L1942" t="s">
        <v>6035</v>
      </c>
      <c r="M1942" t="s">
        <v>813</v>
      </c>
      <c r="N1942" t="s">
        <v>814</v>
      </c>
      <c r="O1942" t="s">
        <v>1552</v>
      </c>
      <c r="P1942">
        <v>-71.077430570000004</v>
      </c>
      <c r="Q1942">
        <v>42.277860750000002</v>
      </c>
    </row>
    <row r="1943" spans="2:17" x14ac:dyDescent="0.3">
      <c r="B1943" t="s">
        <v>1555</v>
      </c>
      <c r="C1943" t="s">
        <v>1094</v>
      </c>
      <c r="D1943" t="s">
        <v>1057</v>
      </c>
      <c r="E1943">
        <v>-71.08972</v>
      </c>
      <c r="F1943">
        <v>42.308599999999998</v>
      </c>
      <c r="G1943" t="s">
        <v>783</v>
      </c>
      <c r="H1943" s="5">
        <v>2</v>
      </c>
      <c r="I1943" t="s">
        <v>1091</v>
      </c>
      <c r="J1943" s="5">
        <f>VLOOKUP(I1943*1,Crosswalks!$L$3:$M$227,2,FALSE)</f>
        <v>5</v>
      </c>
      <c r="K1943" s="5">
        <f>IF(G1943="Corner",INDEX(Crosswalks!$C$4:$J$16,MATCH(H1943,Crosswalks!$C$4:$C$16,0),J1943+1),"N/A, D2D")</f>
        <v>0.4</v>
      </c>
      <c r="L1943" t="s">
        <v>6036</v>
      </c>
      <c r="M1943" t="s">
        <v>813</v>
      </c>
      <c r="N1943" t="s">
        <v>929</v>
      </c>
      <c r="O1943" t="s">
        <v>962</v>
      </c>
      <c r="P1943">
        <v>-71.106935770000007</v>
      </c>
      <c r="Q1943">
        <v>42.326292760000001</v>
      </c>
    </row>
    <row r="1944" spans="2:17" x14ac:dyDescent="0.3">
      <c r="B1944" t="s">
        <v>1070</v>
      </c>
      <c r="C1944" t="s">
        <v>1115</v>
      </c>
      <c r="D1944" t="s">
        <v>1057</v>
      </c>
      <c r="E1944">
        <v>-71.091740000000001</v>
      </c>
      <c r="F1944">
        <v>42.311680000000003</v>
      </c>
      <c r="G1944" t="s">
        <v>783</v>
      </c>
      <c r="H1944" s="5">
        <v>6</v>
      </c>
      <c r="I1944" t="s">
        <v>1058</v>
      </c>
      <c r="J1944" s="5">
        <f>VLOOKUP(I1944*1,Crosswalks!$L$3:$M$227,2,FALSE)</f>
        <v>6</v>
      </c>
      <c r="K1944" s="5">
        <f>IF(G1944="Corner",INDEX(Crosswalks!$C$4:$J$16,MATCH(H1944,Crosswalks!$C$4:$C$16,0),J1944+1),"N/A, D2D")</f>
        <v>0.4</v>
      </c>
      <c r="L1944" t="s">
        <v>6036</v>
      </c>
      <c r="M1944" t="s">
        <v>813</v>
      </c>
      <c r="N1944" t="s">
        <v>929</v>
      </c>
      <c r="O1944" t="s">
        <v>962</v>
      </c>
      <c r="P1944">
        <v>-71.106935770000007</v>
      </c>
      <c r="Q1944">
        <v>42.326292760000001</v>
      </c>
    </row>
    <row r="1945" spans="2:17" x14ac:dyDescent="0.3">
      <c r="B1945" t="s">
        <v>1018</v>
      </c>
      <c r="C1945" t="s">
        <v>1270</v>
      </c>
      <c r="D1945" t="s">
        <v>1057</v>
      </c>
      <c r="E1945">
        <v>-71.092140000000001</v>
      </c>
      <c r="F1945">
        <v>42.311109999999999</v>
      </c>
      <c r="G1945" t="s">
        <v>783</v>
      </c>
      <c r="H1945" s="5">
        <v>4</v>
      </c>
      <c r="I1945" t="s">
        <v>1058</v>
      </c>
      <c r="J1945" s="5">
        <f>VLOOKUP(I1945*1,Crosswalks!$L$3:$M$227,2,FALSE)</f>
        <v>6</v>
      </c>
      <c r="K1945" s="5">
        <f>IF(G1945="Corner",INDEX(Crosswalks!$C$4:$J$16,MATCH(H1945,Crosswalks!$C$4:$C$16,0),J1945+1),"N/A, D2D")</f>
        <v>0.3</v>
      </c>
      <c r="L1945" t="s">
        <v>6036</v>
      </c>
      <c r="M1945" t="s">
        <v>813</v>
      </c>
      <c r="N1945" t="s">
        <v>929</v>
      </c>
      <c r="O1945" t="s">
        <v>962</v>
      </c>
      <c r="P1945">
        <v>-71.106935770000007</v>
      </c>
      <c r="Q1945">
        <v>42.326292760000001</v>
      </c>
    </row>
    <row r="1946" spans="2:17" x14ac:dyDescent="0.3">
      <c r="B1946" t="s">
        <v>1123</v>
      </c>
      <c r="C1946" t="s">
        <v>1124</v>
      </c>
      <c r="D1946" t="s">
        <v>1057</v>
      </c>
      <c r="E1946">
        <v>-71.093100000000007</v>
      </c>
      <c r="F1946">
        <v>42.313966999999998</v>
      </c>
      <c r="G1946" t="s">
        <v>783</v>
      </c>
      <c r="H1946" s="5" t="s">
        <v>785</v>
      </c>
      <c r="I1946" t="s">
        <v>1058</v>
      </c>
      <c r="J1946" s="5">
        <f>VLOOKUP(I1946*1,Crosswalks!$L$3:$M$227,2,FALSE)</f>
        <v>6</v>
      </c>
      <c r="K1946" s="5">
        <f>IF(G1946="Corner",INDEX(Crosswalks!$C$4:$J$16,MATCH(H1946,Crosswalks!$C$4:$C$16,0),J1946+1),"N/A, D2D")</f>
        <v>0.2</v>
      </c>
      <c r="L1946" t="s">
        <v>6037</v>
      </c>
      <c r="M1946" t="s">
        <v>847</v>
      </c>
      <c r="N1946" t="s">
        <v>921</v>
      </c>
      <c r="O1946" t="s">
        <v>1556</v>
      </c>
      <c r="P1946">
        <v>-71.156130619999999</v>
      </c>
      <c r="Q1946">
        <v>42.263438649999998</v>
      </c>
    </row>
    <row r="1947" spans="2:17" x14ac:dyDescent="0.3">
      <c r="B1947" t="s">
        <v>1245</v>
      </c>
      <c r="C1947" t="s">
        <v>1110</v>
      </c>
      <c r="D1947" t="s">
        <v>1057</v>
      </c>
      <c r="E1947">
        <v>-71.090230000000005</v>
      </c>
      <c r="F1947">
        <v>42.316890000000001</v>
      </c>
      <c r="G1947" t="s">
        <v>783</v>
      </c>
      <c r="H1947" s="5" t="s">
        <v>785</v>
      </c>
      <c r="I1947" t="s">
        <v>1058</v>
      </c>
      <c r="J1947" s="5">
        <f>VLOOKUP(I1947*1,Crosswalks!$L$3:$M$227,2,FALSE)</f>
        <v>6</v>
      </c>
      <c r="K1947" s="5">
        <f>IF(G1947="Corner",INDEX(Crosswalks!$C$4:$J$16,MATCH(H1947,Crosswalks!$C$4:$C$16,0),J1947+1),"N/A, D2D")</f>
        <v>0.2</v>
      </c>
      <c r="L1947" t="s">
        <v>6037</v>
      </c>
      <c r="M1947" t="s">
        <v>847</v>
      </c>
      <c r="N1947" t="s">
        <v>921</v>
      </c>
      <c r="O1947" t="s">
        <v>1556</v>
      </c>
      <c r="P1947">
        <v>-71.156130619999999</v>
      </c>
      <c r="Q1947">
        <v>42.263438649999998</v>
      </c>
    </row>
    <row r="1948" spans="2:17" x14ac:dyDescent="0.3">
      <c r="B1948" t="s">
        <v>866</v>
      </c>
      <c r="C1948" t="s">
        <v>1108</v>
      </c>
      <c r="D1948" t="s">
        <v>1057</v>
      </c>
      <c r="E1948">
        <v>-71.090860000000006</v>
      </c>
      <c r="F1948">
        <v>42.31044</v>
      </c>
      <c r="G1948" t="s">
        <v>783</v>
      </c>
      <c r="H1948" s="5">
        <v>4</v>
      </c>
      <c r="I1948" t="s">
        <v>1091</v>
      </c>
      <c r="J1948" s="5">
        <f>VLOOKUP(I1948*1,Crosswalks!$L$3:$M$227,2,FALSE)</f>
        <v>5</v>
      </c>
      <c r="K1948" s="5">
        <f>IF(G1948="Corner",INDEX(Crosswalks!$C$4:$J$16,MATCH(H1948,Crosswalks!$C$4:$C$16,0),J1948+1),"N/A, D2D")</f>
        <v>0.5</v>
      </c>
      <c r="L1948" t="s">
        <v>6037</v>
      </c>
      <c r="M1948" t="s">
        <v>847</v>
      </c>
      <c r="N1948" t="s">
        <v>921</v>
      </c>
      <c r="O1948" t="s">
        <v>1556</v>
      </c>
      <c r="P1948">
        <v>-71.156130619999999</v>
      </c>
      <c r="Q1948">
        <v>42.263438649999998</v>
      </c>
    </row>
    <row r="1949" spans="2:17" x14ac:dyDescent="0.3">
      <c r="B1949" t="s">
        <v>898</v>
      </c>
      <c r="C1949" t="s">
        <v>1413</v>
      </c>
      <c r="D1949" t="s">
        <v>1057</v>
      </c>
      <c r="E1949">
        <v>-71.084450000000004</v>
      </c>
      <c r="F1949">
        <v>42.300750000000001</v>
      </c>
      <c r="G1949" t="s">
        <v>783</v>
      </c>
      <c r="H1949" s="5" t="s">
        <v>785</v>
      </c>
      <c r="I1949" t="s">
        <v>1061</v>
      </c>
      <c r="J1949" s="5">
        <f>VLOOKUP(I1949*1,Crosswalks!$L$3:$M$227,2,FALSE)</f>
        <v>7</v>
      </c>
      <c r="K1949" s="5">
        <f>IF(G1949="Corner",INDEX(Crosswalks!$C$4:$J$16,MATCH(H1949,Crosswalks!$C$4:$C$16,0),J1949+1),"N/A, D2D")</f>
        <v>0.2</v>
      </c>
      <c r="L1949" t="s">
        <v>6037</v>
      </c>
      <c r="M1949" t="s">
        <v>847</v>
      </c>
      <c r="N1949" t="s">
        <v>921</v>
      </c>
      <c r="O1949" t="s">
        <v>1556</v>
      </c>
      <c r="P1949">
        <v>-71.156130619999999</v>
      </c>
      <c r="Q1949">
        <v>42.263438649999998</v>
      </c>
    </row>
    <row r="1950" spans="2:17" x14ac:dyDescent="0.3">
      <c r="B1950" t="s">
        <v>811</v>
      </c>
      <c r="C1950" t="s">
        <v>1124</v>
      </c>
      <c r="D1950" t="s">
        <v>1057</v>
      </c>
      <c r="E1950">
        <v>-71.09348</v>
      </c>
      <c r="F1950">
        <v>42.314160000000001</v>
      </c>
      <c r="G1950" t="s">
        <v>783</v>
      </c>
      <c r="H1950" s="5">
        <v>5</v>
      </c>
      <c r="I1950" t="s">
        <v>1058</v>
      </c>
      <c r="J1950" s="5">
        <f>VLOOKUP(I1950*1,Crosswalks!$L$3:$M$227,2,FALSE)</f>
        <v>6</v>
      </c>
      <c r="K1950" s="5">
        <f>IF(G1950="Corner",INDEX(Crosswalks!$C$4:$J$16,MATCH(H1950,Crosswalks!$C$4:$C$16,0),J1950+1),"N/A, D2D")</f>
        <v>0.4</v>
      </c>
      <c r="L1950" t="s">
        <v>6037</v>
      </c>
      <c r="M1950" t="s">
        <v>847</v>
      </c>
      <c r="N1950" t="s">
        <v>921</v>
      </c>
      <c r="O1950" t="s">
        <v>1556</v>
      </c>
      <c r="P1950">
        <v>-71.156130619999999</v>
      </c>
      <c r="Q1950">
        <v>42.263438649999998</v>
      </c>
    </row>
    <row r="1951" spans="2:17" x14ac:dyDescent="0.3">
      <c r="B1951" t="s">
        <v>1059</v>
      </c>
      <c r="C1951" t="s">
        <v>1090</v>
      </c>
      <c r="D1951" t="s">
        <v>1057</v>
      </c>
      <c r="E1951">
        <v>-71.093580000000003</v>
      </c>
      <c r="F1951">
        <v>42.313270000000003</v>
      </c>
      <c r="G1951" t="s">
        <v>783</v>
      </c>
      <c r="H1951" s="5">
        <v>1</v>
      </c>
      <c r="I1951" t="s">
        <v>1058</v>
      </c>
      <c r="J1951" s="5">
        <f>VLOOKUP(I1951*1,Crosswalks!$L$3:$M$227,2,FALSE)</f>
        <v>6</v>
      </c>
      <c r="K1951" s="5">
        <f>IF(G1951="Corner",INDEX(Crosswalks!$C$4:$J$16,MATCH(H1951,Crosswalks!$C$4:$C$16,0),J1951+1),"N/A, D2D")</f>
        <v>0.2</v>
      </c>
      <c r="L1951" t="s">
        <v>6037</v>
      </c>
      <c r="M1951" t="s">
        <v>847</v>
      </c>
      <c r="N1951" t="s">
        <v>921</v>
      </c>
      <c r="O1951" t="s">
        <v>1556</v>
      </c>
      <c r="P1951">
        <v>-71.156130619999999</v>
      </c>
      <c r="Q1951">
        <v>42.263438649999998</v>
      </c>
    </row>
    <row r="1952" spans="2:17" x14ac:dyDescent="0.3">
      <c r="B1952" t="s">
        <v>985</v>
      </c>
      <c r="C1952" t="s">
        <v>1124</v>
      </c>
      <c r="D1952" t="s">
        <v>1057</v>
      </c>
      <c r="E1952">
        <v>-71.093170000000001</v>
      </c>
      <c r="F1952">
        <v>42.314</v>
      </c>
      <c r="G1952" t="s">
        <v>783</v>
      </c>
      <c r="H1952" s="5">
        <v>1</v>
      </c>
      <c r="I1952" t="s">
        <v>1058</v>
      </c>
      <c r="J1952" s="5">
        <f>VLOOKUP(I1952*1,Crosswalks!$L$3:$M$227,2,FALSE)</f>
        <v>6</v>
      </c>
      <c r="K1952" s="5">
        <f>IF(G1952="Corner",INDEX(Crosswalks!$C$4:$J$16,MATCH(H1952,Crosswalks!$C$4:$C$16,0),J1952+1),"N/A, D2D")</f>
        <v>0.2</v>
      </c>
      <c r="L1952" t="s">
        <v>6037</v>
      </c>
      <c r="M1952" t="s">
        <v>847</v>
      </c>
      <c r="N1952" t="s">
        <v>921</v>
      </c>
      <c r="O1952" t="s">
        <v>1556</v>
      </c>
      <c r="P1952">
        <v>-71.156130619999999</v>
      </c>
      <c r="Q1952">
        <v>42.263438649999998</v>
      </c>
    </row>
    <row r="1953" spans="2:17" x14ac:dyDescent="0.3">
      <c r="B1953" t="s">
        <v>1084</v>
      </c>
      <c r="C1953" t="s">
        <v>1184</v>
      </c>
      <c r="D1953" t="s">
        <v>1057</v>
      </c>
      <c r="E1953">
        <v>-71.090360000000004</v>
      </c>
      <c r="F1953">
        <v>42.315800000000003</v>
      </c>
      <c r="G1953" t="s">
        <v>783</v>
      </c>
      <c r="H1953" s="5" t="s">
        <v>785</v>
      </c>
      <c r="I1953" t="s">
        <v>1058</v>
      </c>
      <c r="J1953" s="5">
        <f>VLOOKUP(I1953*1,Crosswalks!$L$3:$M$227,2,FALSE)</f>
        <v>6</v>
      </c>
      <c r="K1953" s="5">
        <f>IF(G1953="Corner",INDEX(Crosswalks!$C$4:$J$16,MATCH(H1953,Crosswalks!$C$4:$C$16,0),J1953+1),"N/A, D2D")</f>
        <v>0.2</v>
      </c>
      <c r="L1953" t="s">
        <v>6037</v>
      </c>
      <c r="M1953" t="s">
        <v>847</v>
      </c>
      <c r="N1953" t="s">
        <v>921</v>
      </c>
      <c r="O1953" t="s">
        <v>1556</v>
      </c>
      <c r="P1953">
        <v>-71.156130619999999</v>
      </c>
      <c r="Q1953">
        <v>42.263438649999998</v>
      </c>
    </row>
    <row r="1954" spans="2:17" x14ac:dyDescent="0.3">
      <c r="B1954" t="s">
        <v>1313</v>
      </c>
      <c r="C1954" t="s">
        <v>1090</v>
      </c>
      <c r="D1954" t="s">
        <v>1057</v>
      </c>
      <c r="E1954">
        <v>-71.09151</v>
      </c>
      <c r="F1954">
        <v>42.312179999999998</v>
      </c>
      <c r="G1954" t="s">
        <v>784</v>
      </c>
      <c r="H1954" s="5">
        <v>6</v>
      </c>
      <c r="I1954" t="s">
        <v>1058</v>
      </c>
      <c r="J1954" s="5">
        <f>VLOOKUP(I1954*1,Crosswalks!$L$3:$M$227,2,FALSE)</f>
        <v>6</v>
      </c>
      <c r="K1954" s="5" t="str">
        <f>IF(G1954="Corner",INDEX(Crosswalks!$C$4:$J$16,MATCH(H1954,Crosswalks!$C$4:$C$16,0),J1954+1),"N/A, D2D")</f>
        <v>N/A, D2D</v>
      </c>
      <c r="L1954" t="s">
        <v>6037</v>
      </c>
      <c r="M1954" t="s">
        <v>847</v>
      </c>
      <c r="N1954" t="s">
        <v>921</v>
      </c>
      <c r="O1954" t="s">
        <v>1556</v>
      </c>
      <c r="P1954">
        <v>-71.156130619999999</v>
      </c>
      <c r="Q1954">
        <v>42.263438649999998</v>
      </c>
    </row>
    <row r="1955" spans="2:17" x14ac:dyDescent="0.3">
      <c r="B1955" t="s">
        <v>1301</v>
      </c>
      <c r="C1955" t="s">
        <v>1124</v>
      </c>
      <c r="D1955" t="s">
        <v>1057</v>
      </c>
      <c r="E1955">
        <v>-71.087580000000003</v>
      </c>
      <c r="F1955">
        <v>42.311790000000002</v>
      </c>
      <c r="G1955" t="s">
        <v>784</v>
      </c>
      <c r="H1955" s="5">
        <v>4</v>
      </c>
      <c r="I1955" t="s">
        <v>1091</v>
      </c>
      <c r="J1955" s="5">
        <f>VLOOKUP(I1955*1,Crosswalks!$L$3:$M$227,2,FALSE)</f>
        <v>5</v>
      </c>
      <c r="K1955" s="5" t="str">
        <f>IF(G1955="Corner",INDEX(Crosswalks!$C$4:$J$16,MATCH(H1955,Crosswalks!$C$4:$C$16,0),J1955+1),"N/A, D2D")</f>
        <v>N/A, D2D</v>
      </c>
      <c r="L1955" t="s">
        <v>6037</v>
      </c>
      <c r="M1955" t="s">
        <v>847</v>
      </c>
      <c r="N1955" t="s">
        <v>921</v>
      </c>
      <c r="O1955" t="s">
        <v>1556</v>
      </c>
      <c r="P1955">
        <v>-71.156130619999999</v>
      </c>
      <c r="Q1955">
        <v>42.263438649999998</v>
      </c>
    </row>
    <row r="1956" spans="2:17" x14ac:dyDescent="0.3">
      <c r="B1956" t="s">
        <v>1344</v>
      </c>
      <c r="C1956" t="s">
        <v>1075</v>
      </c>
      <c r="D1956" t="s">
        <v>1057</v>
      </c>
      <c r="E1956">
        <v>-71.074190000000002</v>
      </c>
      <c r="F1956">
        <v>42.300150000000002</v>
      </c>
      <c r="G1956" t="s">
        <v>783</v>
      </c>
      <c r="H1956" s="5">
        <v>4</v>
      </c>
      <c r="I1956" t="s">
        <v>1139</v>
      </c>
      <c r="J1956" s="5">
        <f>VLOOKUP(I1956*1,Crosswalks!$L$3:$M$227,2,FALSE)</f>
        <v>6</v>
      </c>
      <c r="K1956" s="5">
        <f>IF(G1956="Corner",INDEX(Crosswalks!$C$4:$J$16,MATCH(H1956,Crosswalks!$C$4:$C$16,0),J1956+1),"N/A, D2D")</f>
        <v>0.3</v>
      </c>
      <c r="L1956" t="s">
        <v>6038</v>
      </c>
      <c r="M1956" t="s">
        <v>847</v>
      </c>
      <c r="N1956" t="s">
        <v>848</v>
      </c>
      <c r="O1956" t="s">
        <v>1557</v>
      </c>
      <c r="P1956">
        <v>-71.060047299999994</v>
      </c>
      <c r="Q1956">
        <v>42.320674799999999</v>
      </c>
    </row>
    <row r="1957" spans="2:17" x14ac:dyDescent="0.3">
      <c r="B1957" t="s">
        <v>975</v>
      </c>
      <c r="C1957" t="s">
        <v>1143</v>
      </c>
      <c r="D1957" t="s">
        <v>1057</v>
      </c>
      <c r="E1957">
        <v>-71.074910000000003</v>
      </c>
      <c r="F1957">
        <v>42.303609999999999</v>
      </c>
      <c r="G1957" t="s">
        <v>783</v>
      </c>
      <c r="H1957" s="5">
        <v>5</v>
      </c>
      <c r="I1957" t="s">
        <v>1139</v>
      </c>
      <c r="J1957" s="5">
        <f>VLOOKUP(I1957*1,Crosswalks!$L$3:$M$227,2,FALSE)</f>
        <v>6</v>
      </c>
      <c r="K1957" s="5">
        <f>IF(G1957="Corner",INDEX(Crosswalks!$C$4:$J$16,MATCH(H1957,Crosswalks!$C$4:$C$16,0),J1957+1),"N/A, D2D")</f>
        <v>0.4</v>
      </c>
      <c r="L1957" t="s">
        <v>6038</v>
      </c>
      <c r="M1957" t="s">
        <v>847</v>
      </c>
      <c r="N1957" t="s">
        <v>848</v>
      </c>
      <c r="O1957" t="s">
        <v>1557</v>
      </c>
      <c r="P1957">
        <v>-71.060047299999994</v>
      </c>
      <c r="Q1957">
        <v>42.320674799999999</v>
      </c>
    </row>
    <row r="1958" spans="2:17" x14ac:dyDescent="0.3">
      <c r="B1958" t="s">
        <v>1179</v>
      </c>
      <c r="C1958" t="s">
        <v>1150</v>
      </c>
      <c r="D1958" t="s">
        <v>1057</v>
      </c>
      <c r="E1958">
        <v>-71.076040000000006</v>
      </c>
      <c r="F1958">
        <v>42.308129999999998</v>
      </c>
      <c r="G1958" t="s">
        <v>783</v>
      </c>
      <c r="H1958" s="5">
        <v>1</v>
      </c>
      <c r="I1958" t="s">
        <v>1078</v>
      </c>
      <c r="J1958" s="5">
        <f>VLOOKUP(I1958*1,Crosswalks!$L$3:$M$227,2,FALSE)</f>
        <v>6</v>
      </c>
      <c r="K1958" s="5">
        <f>IF(G1958="Corner",INDEX(Crosswalks!$C$4:$J$16,MATCH(H1958,Crosswalks!$C$4:$C$16,0),J1958+1),"N/A, D2D")</f>
        <v>0.2</v>
      </c>
      <c r="L1958" t="s">
        <v>6038</v>
      </c>
      <c r="M1958" t="s">
        <v>847</v>
      </c>
      <c r="N1958" t="s">
        <v>848</v>
      </c>
      <c r="O1958" t="s">
        <v>1557</v>
      </c>
      <c r="P1958">
        <v>-71.060047299999994</v>
      </c>
      <c r="Q1958">
        <v>42.320674799999999</v>
      </c>
    </row>
    <row r="1959" spans="2:17" x14ac:dyDescent="0.3">
      <c r="B1959" t="s">
        <v>853</v>
      </c>
      <c r="C1959" t="s">
        <v>1154</v>
      </c>
      <c r="D1959" t="s">
        <v>1057</v>
      </c>
      <c r="E1959">
        <v>-71.07414</v>
      </c>
      <c r="F1959">
        <v>42.30171</v>
      </c>
      <c r="G1959" t="s">
        <v>783</v>
      </c>
      <c r="H1959" s="5">
        <v>2</v>
      </c>
      <c r="I1959" t="s">
        <v>1139</v>
      </c>
      <c r="J1959" s="5">
        <f>VLOOKUP(I1959*1,Crosswalks!$L$3:$M$227,2,FALSE)</f>
        <v>6</v>
      </c>
      <c r="K1959" s="5">
        <f>IF(G1959="Corner",INDEX(Crosswalks!$C$4:$J$16,MATCH(H1959,Crosswalks!$C$4:$C$16,0),J1959+1),"N/A, D2D")</f>
        <v>0.3</v>
      </c>
      <c r="L1959" t="s">
        <v>6038</v>
      </c>
      <c r="M1959" t="s">
        <v>847</v>
      </c>
      <c r="N1959" t="s">
        <v>848</v>
      </c>
      <c r="O1959" t="s">
        <v>1557</v>
      </c>
      <c r="P1959">
        <v>-71.060047299999994</v>
      </c>
      <c r="Q1959">
        <v>42.320674799999999</v>
      </c>
    </row>
    <row r="1960" spans="2:17" x14ac:dyDescent="0.3">
      <c r="B1960" t="s">
        <v>1284</v>
      </c>
      <c r="C1960" t="s">
        <v>1152</v>
      </c>
      <c r="D1960" t="s">
        <v>1057</v>
      </c>
      <c r="E1960">
        <v>-71.078400000000002</v>
      </c>
      <c r="F1960">
        <v>42.30885</v>
      </c>
      <c r="G1960" t="s">
        <v>784</v>
      </c>
      <c r="H1960" s="5">
        <v>1</v>
      </c>
      <c r="I1960" t="s">
        <v>1134</v>
      </c>
      <c r="J1960" s="5">
        <f>VLOOKUP(I1960*1,Crosswalks!$L$3:$M$227,2,FALSE)</f>
        <v>7</v>
      </c>
      <c r="K1960" s="5" t="str">
        <f>IF(G1960="Corner",INDEX(Crosswalks!$C$4:$J$16,MATCH(H1960,Crosswalks!$C$4:$C$16,0),J1960+1),"N/A, D2D")</f>
        <v>N/A, D2D</v>
      </c>
      <c r="L1960" t="s">
        <v>6038</v>
      </c>
      <c r="M1960" t="s">
        <v>847</v>
      </c>
      <c r="N1960" t="s">
        <v>848</v>
      </c>
      <c r="O1960" t="s">
        <v>1557</v>
      </c>
      <c r="P1960">
        <v>-71.060047299999994</v>
      </c>
      <c r="Q1960">
        <v>42.320674799999999</v>
      </c>
    </row>
    <row r="1961" spans="2:17" x14ac:dyDescent="0.3">
      <c r="B1961" t="s">
        <v>975</v>
      </c>
      <c r="C1961" t="s">
        <v>1212</v>
      </c>
      <c r="D1961" t="s">
        <v>1057</v>
      </c>
      <c r="E1961">
        <v>-71.078460000000007</v>
      </c>
      <c r="F1961">
        <v>42.299349999999997</v>
      </c>
      <c r="G1961" t="s">
        <v>783</v>
      </c>
      <c r="H1961" s="5">
        <v>1</v>
      </c>
      <c r="I1961" t="s">
        <v>1139</v>
      </c>
      <c r="J1961" s="5">
        <f>VLOOKUP(I1961*1,Crosswalks!$L$3:$M$227,2,FALSE)</f>
        <v>6</v>
      </c>
      <c r="K1961" s="5">
        <f>IF(G1961="Corner",INDEX(Crosswalks!$C$4:$J$16,MATCH(H1961,Crosswalks!$C$4:$C$16,0),J1961+1),"N/A, D2D")</f>
        <v>0.2</v>
      </c>
      <c r="L1961" t="s">
        <v>6039</v>
      </c>
      <c r="M1961" t="s">
        <v>813</v>
      </c>
      <c r="N1961" t="s">
        <v>814</v>
      </c>
      <c r="O1961" t="s">
        <v>1558</v>
      </c>
      <c r="P1961">
        <v>-71.061729420000006</v>
      </c>
      <c r="Q1961">
        <v>42.30112879</v>
      </c>
    </row>
    <row r="1962" spans="2:17" x14ac:dyDescent="0.3">
      <c r="B1962" t="s">
        <v>1544</v>
      </c>
      <c r="C1962" t="s">
        <v>1075</v>
      </c>
      <c r="D1962" t="s">
        <v>1057</v>
      </c>
      <c r="E1962">
        <v>-71.077659999999995</v>
      </c>
      <c r="F1962">
        <v>42.301920000000003</v>
      </c>
      <c r="G1962" t="s">
        <v>783</v>
      </c>
      <c r="H1962" s="5" t="s">
        <v>785</v>
      </c>
      <c r="I1962" t="s">
        <v>1139</v>
      </c>
      <c r="J1962" s="5">
        <f>VLOOKUP(I1962*1,Crosswalks!$L$3:$M$227,2,FALSE)</f>
        <v>6</v>
      </c>
      <c r="K1962" s="5">
        <f>IF(G1962="Corner",INDEX(Crosswalks!$C$4:$J$16,MATCH(H1962,Crosswalks!$C$4:$C$16,0),J1962+1),"N/A, D2D")</f>
        <v>0.2</v>
      </c>
      <c r="L1962" t="s">
        <v>6039</v>
      </c>
      <c r="M1962" t="s">
        <v>813</v>
      </c>
      <c r="N1962" t="s">
        <v>814</v>
      </c>
      <c r="O1962" t="s">
        <v>1558</v>
      </c>
      <c r="P1962">
        <v>-71.061729420000006</v>
      </c>
      <c r="Q1962">
        <v>42.30112879</v>
      </c>
    </row>
    <row r="1963" spans="2:17" x14ac:dyDescent="0.3">
      <c r="B1963" t="s">
        <v>855</v>
      </c>
      <c r="C1963" t="s">
        <v>1223</v>
      </c>
      <c r="D1963" t="s">
        <v>1057</v>
      </c>
      <c r="E1963">
        <v>-71.077669999999998</v>
      </c>
      <c r="F1963">
        <v>42.300049999999999</v>
      </c>
      <c r="G1963" t="s">
        <v>783</v>
      </c>
      <c r="H1963" s="5">
        <v>5</v>
      </c>
      <c r="I1963" t="s">
        <v>1139</v>
      </c>
      <c r="J1963" s="5">
        <f>VLOOKUP(I1963*1,Crosswalks!$L$3:$M$227,2,FALSE)</f>
        <v>6</v>
      </c>
      <c r="K1963" s="5">
        <f>IF(G1963="Corner",INDEX(Crosswalks!$C$4:$J$16,MATCH(H1963,Crosswalks!$C$4:$C$16,0),J1963+1),"N/A, D2D")</f>
        <v>0.4</v>
      </c>
      <c r="L1963" t="s">
        <v>6039</v>
      </c>
      <c r="M1963" t="s">
        <v>813</v>
      </c>
      <c r="N1963" t="s">
        <v>814</v>
      </c>
      <c r="O1963" t="s">
        <v>1558</v>
      </c>
      <c r="P1963">
        <v>-71.061729420000006</v>
      </c>
      <c r="Q1963">
        <v>42.30112879</v>
      </c>
    </row>
    <row r="1964" spans="2:17" x14ac:dyDescent="0.3">
      <c r="B1964" t="s">
        <v>1317</v>
      </c>
      <c r="C1964" t="s">
        <v>1150</v>
      </c>
      <c r="D1964" t="s">
        <v>1057</v>
      </c>
      <c r="E1964">
        <v>-71.080309999999997</v>
      </c>
      <c r="F1964">
        <v>42.3108</v>
      </c>
      <c r="G1964" t="s">
        <v>783</v>
      </c>
      <c r="H1964" s="5">
        <v>4</v>
      </c>
      <c r="I1964" t="s">
        <v>1078</v>
      </c>
      <c r="J1964" s="5">
        <f>VLOOKUP(I1964*1,Crosswalks!$L$3:$M$227,2,FALSE)</f>
        <v>6</v>
      </c>
      <c r="K1964" s="5">
        <f>IF(G1964="Corner",INDEX(Crosswalks!$C$4:$J$16,MATCH(H1964,Crosswalks!$C$4:$C$16,0),J1964+1),"N/A, D2D")</f>
        <v>0.3</v>
      </c>
      <c r="L1964" t="s">
        <v>6039</v>
      </c>
      <c r="M1964" t="s">
        <v>813</v>
      </c>
      <c r="N1964" t="s">
        <v>814</v>
      </c>
      <c r="O1964" t="s">
        <v>1558</v>
      </c>
      <c r="P1964">
        <v>-71.061729420000006</v>
      </c>
      <c r="Q1964">
        <v>42.30112879</v>
      </c>
    </row>
    <row r="1965" spans="2:17" x14ac:dyDescent="0.3">
      <c r="B1965" t="s">
        <v>1288</v>
      </c>
      <c r="C1965" t="s">
        <v>1212</v>
      </c>
      <c r="D1965" t="s">
        <v>1057</v>
      </c>
      <c r="E1965">
        <v>-71.077889999999996</v>
      </c>
      <c r="F1965">
        <v>42.298299999999998</v>
      </c>
      <c r="G1965" t="s">
        <v>783</v>
      </c>
      <c r="H1965" s="5">
        <v>5</v>
      </c>
      <c r="I1965" t="s">
        <v>1139</v>
      </c>
      <c r="J1965" s="5">
        <f>VLOOKUP(I1965*1,Crosswalks!$L$3:$M$227,2,FALSE)</f>
        <v>6</v>
      </c>
      <c r="K1965" s="5">
        <f>IF(G1965="Corner",INDEX(Crosswalks!$C$4:$J$16,MATCH(H1965,Crosswalks!$C$4:$C$16,0),J1965+1),"N/A, D2D")</f>
        <v>0.4</v>
      </c>
      <c r="L1965" t="s">
        <v>6039</v>
      </c>
      <c r="M1965" t="s">
        <v>813</v>
      </c>
      <c r="N1965" t="s">
        <v>814</v>
      </c>
      <c r="O1965" t="s">
        <v>1558</v>
      </c>
      <c r="P1965">
        <v>-71.061729420000006</v>
      </c>
      <c r="Q1965">
        <v>42.30112879</v>
      </c>
    </row>
    <row r="1966" spans="2:17" x14ac:dyDescent="0.3">
      <c r="B1966" t="s">
        <v>1039</v>
      </c>
      <c r="C1966" t="s">
        <v>1143</v>
      </c>
      <c r="D1966" t="s">
        <v>1057</v>
      </c>
      <c r="E1966">
        <v>-71.076139999999995</v>
      </c>
      <c r="F1966">
        <v>42.304020000000001</v>
      </c>
      <c r="G1966" t="s">
        <v>783</v>
      </c>
      <c r="H1966" s="5">
        <v>3</v>
      </c>
      <c r="I1966" t="s">
        <v>1139</v>
      </c>
      <c r="J1966" s="5">
        <f>VLOOKUP(I1966*1,Crosswalks!$L$3:$M$227,2,FALSE)</f>
        <v>6</v>
      </c>
      <c r="K1966" s="5">
        <f>IF(G1966="Corner",INDEX(Crosswalks!$C$4:$J$16,MATCH(H1966,Crosswalks!$C$4:$C$16,0),J1966+1),"N/A, D2D")</f>
        <v>0.3</v>
      </c>
      <c r="L1966" t="s">
        <v>6039</v>
      </c>
      <c r="M1966" t="s">
        <v>813</v>
      </c>
      <c r="N1966" t="s">
        <v>814</v>
      </c>
      <c r="O1966" t="s">
        <v>1558</v>
      </c>
      <c r="P1966">
        <v>-71.061729420000006</v>
      </c>
      <c r="Q1966">
        <v>42.30112879</v>
      </c>
    </row>
    <row r="1967" spans="2:17" x14ac:dyDescent="0.3">
      <c r="B1967" t="s">
        <v>1559</v>
      </c>
      <c r="C1967" t="s">
        <v>1146</v>
      </c>
      <c r="D1967" t="s">
        <v>1057</v>
      </c>
      <c r="E1967">
        <v>-71.07629</v>
      </c>
      <c r="F1967">
        <v>42.307589999999998</v>
      </c>
      <c r="G1967" t="s">
        <v>783</v>
      </c>
      <c r="H1967" s="5">
        <v>2</v>
      </c>
      <c r="I1967" t="s">
        <v>1134</v>
      </c>
      <c r="J1967" s="5">
        <f>VLOOKUP(I1967*1,Crosswalks!$L$3:$M$227,2,FALSE)</f>
        <v>7</v>
      </c>
      <c r="K1967" s="5">
        <f>IF(G1967="Corner",INDEX(Crosswalks!$C$4:$J$16,MATCH(H1967,Crosswalks!$C$4:$C$16,0),J1967+1),"N/A, D2D")</f>
        <v>0.3</v>
      </c>
      <c r="L1967" t="s">
        <v>6039</v>
      </c>
      <c r="M1967" t="s">
        <v>813</v>
      </c>
      <c r="N1967" t="s">
        <v>814</v>
      </c>
      <c r="O1967" t="s">
        <v>1558</v>
      </c>
      <c r="P1967">
        <v>-71.061729420000006</v>
      </c>
      <c r="Q1967">
        <v>42.30112879</v>
      </c>
    </row>
    <row r="1968" spans="2:17" x14ac:dyDescent="0.3">
      <c r="B1968" t="s">
        <v>1560</v>
      </c>
      <c r="C1968" t="s">
        <v>1162</v>
      </c>
      <c r="D1968" t="s">
        <v>1057</v>
      </c>
      <c r="E1968">
        <v>-71.075720000000004</v>
      </c>
      <c r="F1968">
        <v>42.312130000000003</v>
      </c>
      <c r="G1968" t="s">
        <v>783</v>
      </c>
      <c r="H1968" s="5">
        <v>4</v>
      </c>
      <c r="I1968" t="s">
        <v>1078</v>
      </c>
      <c r="J1968" s="5">
        <f>VLOOKUP(I1968*1,Crosswalks!$L$3:$M$227,2,FALSE)</f>
        <v>6</v>
      </c>
      <c r="K1968" s="5">
        <f>IF(G1968="Corner",INDEX(Crosswalks!$C$4:$J$16,MATCH(H1968,Crosswalks!$C$4:$C$16,0),J1968+1),"N/A, D2D")</f>
        <v>0.3</v>
      </c>
      <c r="L1968" t="s">
        <v>6039</v>
      </c>
      <c r="M1968" t="s">
        <v>813</v>
      </c>
      <c r="N1968" t="s">
        <v>814</v>
      </c>
      <c r="O1968" t="s">
        <v>1558</v>
      </c>
      <c r="P1968">
        <v>-71.061729420000006</v>
      </c>
      <c r="Q1968">
        <v>42.30112879</v>
      </c>
    </row>
    <row r="1969" spans="2:17" x14ac:dyDescent="0.3">
      <c r="B1969" t="s">
        <v>1259</v>
      </c>
      <c r="C1969" t="s">
        <v>1160</v>
      </c>
      <c r="D1969" t="s">
        <v>1057</v>
      </c>
      <c r="E1969">
        <v>-71.076195999999996</v>
      </c>
      <c r="F1969">
        <v>42.311290999999997</v>
      </c>
      <c r="G1969" t="s">
        <v>783</v>
      </c>
      <c r="H1969" s="5" t="s">
        <v>785</v>
      </c>
      <c r="I1969" t="s">
        <v>1078</v>
      </c>
      <c r="J1969" s="5">
        <f>VLOOKUP(I1969*1,Crosswalks!$L$3:$M$227,2,FALSE)</f>
        <v>6</v>
      </c>
      <c r="K1969" s="5">
        <f>IF(G1969="Corner",INDEX(Crosswalks!$C$4:$J$16,MATCH(H1969,Crosswalks!$C$4:$C$16,0),J1969+1),"N/A, D2D")</f>
        <v>0.2</v>
      </c>
      <c r="L1969" t="s">
        <v>6039</v>
      </c>
      <c r="M1969" t="s">
        <v>813</v>
      </c>
      <c r="N1969" t="s">
        <v>814</v>
      </c>
      <c r="O1969" t="s">
        <v>1558</v>
      </c>
      <c r="P1969">
        <v>-71.061729420000006</v>
      </c>
      <c r="Q1969">
        <v>42.30112879</v>
      </c>
    </row>
    <row r="1970" spans="2:17" x14ac:dyDescent="0.3">
      <c r="B1970" t="s">
        <v>998</v>
      </c>
      <c r="C1970" t="s">
        <v>1433</v>
      </c>
      <c r="D1970" t="s">
        <v>1057</v>
      </c>
      <c r="E1970">
        <v>-71.076220000000006</v>
      </c>
      <c r="F1970">
        <v>42.303435</v>
      </c>
      <c r="G1970" t="s">
        <v>784</v>
      </c>
      <c r="H1970" s="5">
        <v>5</v>
      </c>
      <c r="I1970" t="s">
        <v>1139</v>
      </c>
      <c r="J1970" s="5">
        <f>VLOOKUP(I1970*1,Crosswalks!$L$3:$M$227,2,FALSE)</f>
        <v>6</v>
      </c>
      <c r="K1970" s="5" t="str">
        <f>IF(G1970="Corner",INDEX(Crosswalks!$C$4:$J$16,MATCH(H1970,Crosswalks!$C$4:$C$16,0),J1970+1),"N/A, D2D")</f>
        <v>N/A, D2D</v>
      </c>
      <c r="L1970" t="s">
        <v>6039</v>
      </c>
      <c r="M1970" t="s">
        <v>813</v>
      </c>
      <c r="N1970" t="s">
        <v>814</v>
      </c>
      <c r="O1970" t="s">
        <v>1558</v>
      </c>
      <c r="P1970">
        <v>-71.061729420000006</v>
      </c>
      <c r="Q1970">
        <v>42.30112879</v>
      </c>
    </row>
    <row r="1971" spans="2:17" x14ac:dyDescent="0.3">
      <c r="B1971" t="s">
        <v>829</v>
      </c>
      <c r="C1971" t="s">
        <v>1138</v>
      </c>
      <c r="D1971" t="s">
        <v>1057</v>
      </c>
      <c r="E1971">
        <v>-71.078550000000007</v>
      </c>
      <c r="F1971">
        <v>42.298540000000003</v>
      </c>
      <c r="G1971" t="s">
        <v>784</v>
      </c>
      <c r="H1971" s="5">
        <v>4</v>
      </c>
      <c r="I1971" t="s">
        <v>1139</v>
      </c>
      <c r="J1971" s="5">
        <f>VLOOKUP(I1971*1,Crosswalks!$L$3:$M$227,2,FALSE)</f>
        <v>6</v>
      </c>
      <c r="K1971" s="5" t="str">
        <f>IF(G1971="Corner",INDEX(Crosswalks!$C$4:$J$16,MATCH(H1971,Crosswalks!$C$4:$C$16,0),J1971+1),"N/A, D2D")</f>
        <v>N/A, D2D</v>
      </c>
      <c r="L1971" t="s">
        <v>6039</v>
      </c>
      <c r="M1971" t="s">
        <v>813</v>
      </c>
      <c r="N1971" t="s">
        <v>814</v>
      </c>
      <c r="O1971" t="s">
        <v>1558</v>
      </c>
      <c r="P1971">
        <v>-71.061729420000006</v>
      </c>
      <c r="Q1971">
        <v>42.30112879</v>
      </c>
    </row>
    <row r="1972" spans="2:17" x14ac:dyDescent="0.3">
      <c r="B1972" t="s">
        <v>1196</v>
      </c>
      <c r="C1972" t="s">
        <v>1127</v>
      </c>
      <c r="D1972" t="s">
        <v>1057</v>
      </c>
      <c r="E1972">
        <v>-71.089609999999993</v>
      </c>
      <c r="F1972">
        <v>42.317250000000001</v>
      </c>
      <c r="G1972" t="s">
        <v>783</v>
      </c>
      <c r="H1972" s="5">
        <v>3</v>
      </c>
      <c r="I1972" t="s">
        <v>1058</v>
      </c>
      <c r="J1972" s="5">
        <f>VLOOKUP(I1972*1,Crosswalks!$L$3:$M$227,2,FALSE)</f>
        <v>6</v>
      </c>
      <c r="K1972" s="5">
        <f>IF(G1972="Corner",INDEX(Crosswalks!$C$4:$J$16,MATCH(H1972,Crosswalks!$C$4:$C$16,0),J1972+1),"N/A, D2D")</f>
        <v>0.3</v>
      </c>
      <c r="L1972" t="s">
        <v>6040</v>
      </c>
      <c r="M1972" t="s">
        <v>813</v>
      </c>
      <c r="N1972" t="s">
        <v>814</v>
      </c>
      <c r="O1972" t="s">
        <v>1561</v>
      </c>
      <c r="P1972">
        <v>-71.078939129999995</v>
      </c>
      <c r="Q1972">
        <v>42.314966849999998</v>
      </c>
    </row>
    <row r="1973" spans="2:17" x14ac:dyDescent="0.3">
      <c r="B1973" t="s">
        <v>819</v>
      </c>
      <c r="C1973" t="s">
        <v>1330</v>
      </c>
      <c r="D1973" t="s">
        <v>1057</v>
      </c>
      <c r="E1973">
        <v>-71.069720000000004</v>
      </c>
      <c r="F1973">
        <v>42.305050000000001</v>
      </c>
      <c r="G1973" t="s">
        <v>783</v>
      </c>
      <c r="H1973" s="5">
        <v>5</v>
      </c>
      <c r="I1973" t="s">
        <v>1101</v>
      </c>
      <c r="J1973" s="5">
        <f>VLOOKUP(I1973*1,Crosswalks!$L$3:$M$227,2,FALSE)</f>
        <v>6</v>
      </c>
      <c r="K1973" s="5">
        <f>IF(G1973="Corner",INDEX(Crosswalks!$C$4:$J$16,MATCH(H1973,Crosswalks!$C$4:$C$16,0),J1973+1),"N/A, D2D")</f>
        <v>0.4</v>
      </c>
      <c r="L1973" t="s">
        <v>6040</v>
      </c>
      <c r="M1973" t="s">
        <v>813</v>
      </c>
      <c r="N1973" t="s">
        <v>814</v>
      </c>
      <c r="O1973" t="s">
        <v>1561</v>
      </c>
      <c r="P1973">
        <v>-71.078939129999995</v>
      </c>
      <c r="Q1973">
        <v>42.314966849999998</v>
      </c>
    </row>
    <row r="1974" spans="2:17" x14ac:dyDescent="0.3">
      <c r="B1974" t="s">
        <v>1374</v>
      </c>
      <c r="C1974" t="s">
        <v>1056</v>
      </c>
      <c r="D1974" t="s">
        <v>1057</v>
      </c>
      <c r="E1974">
        <v>-71.09151</v>
      </c>
      <c r="F1974">
        <v>42.311039999999998</v>
      </c>
      <c r="G1974" t="s">
        <v>783</v>
      </c>
      <c r="H1974" s="5">
        <v>5</v>
      </c>
      <c r="I1974" t="s">
        <v>1058</v>
      </c>
      <c r="J1974" s="5">
        <f>VLOOKUP(I1974*1,Crosswalks!$L$3:$M$227,2,FALSE)</f>
        <v>6</v>
      </c>
      <c r="K1974" s="5">
        <f>IF(G1974="Corner",INDEX(Crosswalks!$C$4:$J$16,MATCH(H1974,Crosswalks!$C$4:$C$16,0),J1974+1),"N/A, D2D")</f>
        <v>0.4</v>
      </c>
      <c r="L1974" t="s">
        <v>6040</v>
      </c>
      <c r="M1974" t="s">
        <v>813</v>
      </c>
      <c r="N1974" t="s">
        <v>814</v>
      </c>
      <c r="O1974" t="s">
        <v>1561</v>
      </c>
      <c r="P1974">
        <v>-71.078939129999995</v>
      </c>
      <c r="Q1974">
        <v>42.314966849999998</v>
      </c>
    </row>
    <row r="1975" spans="2:17" x14ac:dyDescent="0.3">
      <c r="B1975" t="s">
        <v>1245</v>
      </c>
      <c r="C1975" t="s">
        <v>1187</v>
      </c>
      <c r="D1975" t="s">
        <v>1057</v>
      </c>
      <c r="E1975">
        <v>-71.089129999999997</v>
      </c>
      <c r="F1975">
        <v>42.317630000000001</v>
      </c>
      <c r="G1975" t="s">
        <v>783</v>
      </c>
      <c r="H1975" s="5">
        <v>6</v>
      </c>
      <c r="I1975" t="s">
        <v>1058</v>
      </c>
      <c r="J1975" s="5">
        <f>VLOOKUP(I1975*1,Crosswalks!$L$3:$M$227,2,FALSE)</f>
        <v>6</v>
      </c>
      <c r="K1975" s="5">
        <f>IF(G1975="Corner",INDEX(Crosswalks!$C$4:$J$16,MATCH(H1975,Crosswalks!$C$4:$C$16,0),J1975+1),"N/A, D2D")</f>
        <v>0.4</v>
      </c>
      <c r="L1975" t="s">
        <v>6040</v>
      </c>
      <c r="M1975" t="s">
        <v>813</v>
      </c>
      <c r="N1975" t="s">
        <v>814</v>
      </c>
      <c r="O1975" t="s">
        <v>1561</v>
      </c>
      <c r="P1975">
        <v>-71.078939129999995</v>
      </c>
      <c r="Q1975">
        <v>42.314966849999998</v>
      </c>
    </row>
    <row r="1976" spans="2:17" x14ac:dyDescent="0.3">
      <c r="B1976" t="s">
        <v>1008</v>
      </c>
      <c r="C1976" t="s">
        <v>1108</v>
      </c>
      <c r="D1976" t="s">
        <v>1057</v>
      </c>
      <c r="E1976">
        <v>-71.089979999999997</v>
      </c>
      <c r="F1976">
        <v>42.309910000000002</v>
      </c>
      <c r="G1976" t="s">
        <v>783</v>
      </c>
      <c r="H1976" s="5">
        <v>4</v>
      </c>
      <c r="I1976" t="s">
        <v>1091</v>
      </c>
      <c r="J1976" s="5">
        <f>VLOOKUP(I1976*1,Crosswalks!$L$3:$M$227,2,FALSE)</f>
        <v>5</v>
      </c>
      <c r="K1976" s="5">
        <f>IF(G1976="Corner",INDEX(Crosswalks!$C$4:$J$16,MATCH(H1976,Crosswalks!$C$4:$C$16,0),J1976+1),"N/A, D2D")</f>
        <v>0.5</v>
      </c>
      <c r="L1976" t="s">
        <v>6040</v>
      </c>
      <c r="M1976" t="s">
        <v>813</v>
      </c>
      <c r="N1976" t="s">
        <v>814</v>
      </c>
      <c r="O1976" t="s">
        <v>1561</v>
      </c>
      <c r="P1976">
        <v>-71.078939129999995</v>
      </c>
      <c r="Q1976">
        <v>42.314966849999998</v>
      </c>
    </row>
    <row r="1977" spans="2:17" x14ac:dyDescent="0.3">
      <c r="B1977" t="s">
        <v>1122</v>
      </c>
      <c r="C1977" t="s">
        <v>1090</v>
      </c>
      <c r="D1977" t="s">
        <v>1057</v>
      </c>
      <c r="E1977">
        <v>-71.089029999999994</v>
      </c>
      <c r="F1977">
        <v>42.311480000000003</v>
      </c>
      <c r="G1977" t="s">
        <v>783</v>
      </c>
      <c r="H1977" s="5">
        <v>4</v>
      </c>
      <c r="I1977" t="s">
        <v>1091</v>
      </c>
      <c r="J1977" s="5">
        <f>VLOOKUP(I1977*1,Crosswalks!$L$3:$M$227,2,FALSE)</f>
        <v>5</v>
      </c>
      <c r="K1977" s="5">
        <f>IF(G1977="Corner",INDEX(Crosswalks!$C$4:$J$16,MATCH(H1977,Crosswalks!$C$4:$C$16,0),J1977+1),"N/A, D2D")</f>
        <v>0.5</v>
      </c>
      <c r="L1977" t="s">
        <v>6040</v>
      </c>
      <c r="M1977" t="s">
        <v>813</v>
      </c>
      <c r="N1977" t="s">
        <v>814</v>
      </c>
      <c r="O1977" t="s">
        <v>1561</v>
      </c>
      <c r="P1977">
        <v>-71.078939129999995</v>
      </c>
      <c r="Q1977">
        <v>42.314966849999998</v>
      </c>
    </row>
    <row r="1978" spans="2:17" x14ac:dyDescent="0.3">
      <c r="B1978" t="s">
        <v>1095</v>
      </c>
      <c r="C1978" t="s">
        <v>1090</v>
      </c>
      <c r="D1978" t="s">
        <v>1057</v>
      </c>
      <c r="E1978">
        <v>-71.089259999999996</v>
      </c>
      <c r="F1978">
        <v>42.311100000000003</v>
      </c>
      <c r="G1978" t="s">
        <v>783</v>
      </c>
      <c r="H1978" s="5" t="s">
        <v>785</v>
      </c>
      <c r="I1978" t="s">
        <v>1091</v>
      </c>
      <c r="J1978" s="5">
        <f>VLOOKUP(I1978*1,Crosswalks!$L$3:$M$227,2,FALSE)</f>
        <v>5</v>
      </c>
      <c r="K1978" s="5">
        <f>IF(G1978="Corner",INDEX(Crosswalks!$C$4:$J$16,MATCH(H1978,Crosswalks!$C$4:$C$16,0),J1978+1),"N/A, D2D")</f>
        <v>0.3</v>
      </c>
      <c r="L1978" t="s">
        <v>6040</v>
      </c>
      <c r="M1978" t="s">
        <v>813</v>
      </c>
      <c r="N1978" t="s">
        <v>814</v>
      </c>
      <c r="O1978" t="s">
        <v>1561</v>
      </c>
      <c r="P1978">
        <v>-71.078939129999995</v>
      </c>
      <c r="Q1978">
        <v>42.314966849999998</v>
      </c>
    </row>
    <row r="1979" spans="2:17" x14ac:dyDescent="0.3">
      <c r="B1979" t="s">
        <v>1264</v>
      </c>
      <c r="C1979" t="s">
        <v>1127</v>
      </c>
      <c r="D1979" t="s">
        <v>1057</v>
      </c>
      <c r="E1979">
        <v>-71.090760000000003</v>
      </c>
      <c r="F1979">
        <v>42.31758</v>
      </c>
      <c r="G1979" t="s">
        <v>783</v>
      </c>
      <c r="H1979" s="5">
        <v>6</v>
      </c>
      <c r="I1979" t="s">
        <v>1058</v>
      </c>
      <c r="J1979" s="5">
        <f>VLOOKUP(I1979*1,Crosswalks!$L$3:$M$227,2,FALSE)</f>
        <v>6</v>
      </c>
      <c r="K1979" s="5">
        <f>IF(G1979="Corner",INDEX(Crosswalks!$C$4:$J$16,MATCH(H1979,Crosswalks!$C$4:$C$16,0),J1979+1),"N/A, D2D")</f>
        <v>0.4</v>
      </c>
      <c r="L1979" t="s">
        <v>6040</v>
      </c>
      <c r="M1979" t="s">
        <v>813</v>
      </c>
      <c r="N1979" t="s">
        <v>814</v>
      </c>
      <c r="O1979" t="s">
        <v>1561</v>
      </c>
      <c r="P1979">
        <v>-71.078939129999995</v>
      </c>
      <c r="Q1979">
        <v>42.314966849999998</v>
      </c>
    </row>
    <row r="1980" spans="2:17" x14ac:dyDescent="0.3">
      <c r="B1980" t="s">
        <v>913</v>
      </c>
      <c r="C1980" t="s">
        <v>1115</v>
      </c>
      <c r="D1980" t="s">
        <v>1057</v>
      </c>
      <c r="E1980">
        <v>-71.089039999999997</v>
      </c>
      <c r="F1980">
        <v>42.310369999999999</v>
      </c>
      <c r="G1980" t="s">
        <v>783</v>
      </c>
      <c r="H1980" s="5">
        <v>5</v>
      </c>
      <c r="I1980" t="s">
        <v>1091</v>
      </c>
      <c r="J1980" s="5">
        <f>VLOOKUP(I1980*1,Crosswalks!$L$3:$M$227,2,FALSE)</f>
        <v>5</v>
      </c>
      <c r="K1980" s="5">
        <f>IF(G1980="Corner",INDEX(Crosswalks!$C$4:$J$16,MATCH(H1980,Crosswalks!$C$4:$C$16,0),J1980+1),"N/A, D2D")</f>
        <v>0.5</v>
      </c>
      <c r="L1980" t="s">
        <v>6040</v>
      </c>
      <c r="M1980" t="s">
        <v>813</v>
      </c>
      <c r="N1980" t="s">
        <v>814</v>
      </c>
      <c r="O1980" t="s">
        <v>1561</v>
      </c>
      <c r="P1980">
        <v>-71.078939129999995</v>
      </c>
      <c r="Q1980">
        <v>42.314966849999998</v>
      </c>
    </row>
    <row r="1981" spans="2:17" x14ac:dyDescent="0.3">
      <c r="B1981" t="s">
        <v>991</v>
      </c>
      <c r="C1981" t="s">
        <v>1108</v>
      </c>
      <c r="D1981" t="s">
        <v>1057</v>
      </c>
      <c r="E1981">
        <v>-71.090429999999998</v>
      </c>
      <c r="F1981">
        <v>42.30968</v>
      </c>
      <c r="G1981" t="s">
        <v>783</v>
      </c>
      <c r="H1981" s="5">
        <v>2</v>
      </c>
      <c r="I1981" t="s">
        <v>1091</v>
      </c>
      <c r="J1981" s="5">
        <f>VLOOKUP(I1981*1,Crosswalks!$L$3:$M$227,2,FALSE)</f>
        <v>5</v>
      </c>
      <c r="K1981" s="5">
        <f>IF(G1981="Corner",INDEX(Crosswalks!$C$4:$J$16,MATCH(H1981,Crosswalks!$C$4:$C$16,0),J1981+1),"N/A, D2D")</f>
        <v>0.4</v>
      </c>
      <c r="L1981" t="s">
        <v>6040</v>
      </c>
      <c r="M1981" t="s">
        <v>813</v>
      </c>
      <c r="N1981" t="s">
        <v>814</v>
      </c>
      <c r="O1981" t="s">
        <v>1561</v>
      </c>
      <c r="P1981">
        <v>-71.078939129999995</v>
      </c>
      <c r="Q1981">
        <v>42.314966849999998</v>
      </c>
    </row>
    <row r="1982" spans="2:17" x14ac:dyDescent="0.3">
      <c r="B1982" t="s">
        <v>866</v>
      </c>
      <c r="C1982" t="s">
        <v>1090</v>
      </c>
      <c r="D1982" t="s">
        <v>1057</v>
      </c>
      <c r="E1982">
        <v>-71.093729999999994</v>
      </c>
      <c r="F1982">
        <v>42.31373</v>
      </c>
      <c r="G1982" t="s">
        <v>783</v>
      </c>
      <c r="H1982" s="5" t="s">
        <v>785</v>
      </c>
      <c r="I1982" t="s">
        <v>1058</v>
      </c>
      <c r="J1982" s="5">
        <f>VLOOKUP(I1982*1,Crosswalks!$L$3:$M$227,2,FALSE)</f>
        <v>6</v>
      </c>
      <c r="K1982" s="5">
        <f>IF(G1982="Corner",INDEX(Crosswalks!$C$4:$J$16,MATCH(H1982,Crosswalks!$C$4:$C$16,0),J1982+1),"N/A, D2D")</f>
        <v>0.2</v>
      </c>
      <c r="L1982" t="s">
        <v>6040</v>
      </c>
      <c r="M1982" t="s">
        <v>813</v>
      </c>
      <c r="N1982" t="s">
        <v>814</v>
      </c>
      <c r="O1982" t="s">
        <v>1561</v>
      </c>
      <c r="P1982">
        <v>-71.078939129999995</v>
      </c>
      <c r="Q1982">
        <v>42.314966849999998</v>
      </c>
    </row>
    <row r="1983" spans="2:17" x14ac:dyDescent="0.3">
      <c r="B1983" t="s">
        <v>1284</v>
      </c>
      <c r="C1983" t="s">
        <v>1187</v>
      </c>
      <c r="D1983" t="s">
        <v>1057</v>
      </c>
      <c r="E1983">
        <v>-71.090400000000002</v>
      </c>
      <c r="F1983">
        <v>42.317959999999999</v>
      </c>
      <c r="G1983" t="s">
        <v>783</v>
      </c>
      <c r="H1983" s="5">
        <v>1</v>
      </c>
      <c r="I1983" t="s">
        <v>1058</v>
      </c>
      <c r="J1983" s="5">
        <f>VLOOKUP(I1983*1,Crosswalks!$L$3:$M$227,2,FALSE)</f>
        <v>6</v>
      </c>
      <c r="K1983" s="5">
        <f>IF(G1983="Corner",INDEX(Crosswalks!$C$4:$J$16,MATCH(H1983,Crosswalks!$C$4:$C$16,0),J1983+1),"N/A, D2D")</f>
        <v>0.2</v>
      </c>
      <c r="L1983" t="s">
        <v>6040</v>
      </c>
      <c r="M1983" t="s">
        <v>813</v>
      </c>
      <c r="N1983" t="s">
        <v>814</v>
      </c>
      <c r="O1983" t="s">
        <v>1561</v>
      </c>
      <c r="P1983">
        <v>-71.078939129999995</v>
      </c>
      <c r="Q1983">
        <v>42.314966849999998</v>
      </c>
    </row>
    <row r="1984" spans="2:17" x14ac:dyDescent="0.3">
      <c r="B1984" t="s">
        <v>1315</v>
      </c>
      <c r="C1984" t="s">
        <v>1056</v>
      </c>
      <c r="D1984" t="s">
        <v>1057</v>
      </c>
      <c r="E1984">
        <v>-71.088419999999999</v>
      </c>
      <c r="F1984">
        <v>42.314059999999998</v>
      </c>
      <c r="G1984" t="s">
        <v>783</v>
      </c>
      <c r="H1984" s="5">
        <v>1</v>
      </c>
      <c r="I1984" t="s">
        <v>1068</v>
      </c>
      <c r="J1984" s="5">
        <f>VLOOKUP(I1984*1,Crosswalks!$L$3:$M$227,2,FALSE)</f>
        <v>6</v>
      </c>
      <c r="K1984" s="5">
        <f>IF(G1984="Corner",INDEX(Crosswalks!$C$4:$J$16,MATCH(H1984,Crosswalks!$C$4:$C$16,0),J1984+1),"N/A, D2D")</f>
        <v>0.2</v>
      </c>
      <c r="L1984" t="s">
        <v>6040</v>
      </c>
      <c r="M1984" t="s">
        <v>813</v>
      </c>
      <c r="N1984" t="s">
        <v>814</v>
      </c>
      <c r="O1984" t="s">
        <v>1561</v>
      </c>
      <c r="P1984">
        <v>-71.078939129999995</v>
      </c>
      <c r="Q1984">
        <v>42.314966849999998</v>
      </c>
    </row>
    <row r="1985" spans="2:17" x14ac:dyDescent="0.3">
      <c r="B1985" t="s">
        <v>1123</v>
      </c>
      <c r="C1985" t="s">
        <v>1124</v>
      </c>
      <c r="D1985" t="s">
        <v>1057</v>
      </c>
      <c r="E1985">
        <v>-71.093100000000007</v>
      </c>
      <c r="F1985">
        <v>42.313966999999998</v>
      </c>
      <c r="G1985" t="s">
        <v>783</v>
      </c>
      <c r="H1985" s="5" t="s">
        <v>785</v>
      </c>
      <c r="I1985" t="s">
        <v>1058</v>
      </c>
      <c r="J1985" s="5">
        <f>VLOOKUP(I1985*1,Crosswalks!$L$3:$M$227,2,FALSE)</f>
        <v>6</v>
      </c>
      <c r="K1985" s="5">
        <f>IF(G1985="Corner",INDEX(Crosswalks!$C$4:$J$16,MATCH(H1985,Crosswalks!$C$4:$C$16,0),J1985+1),"N/A, D2D")</f>
        <v>0.2</v>
      </c>
      <c r="L1985" t="s">
        <v>6040</v>
      </c>
      <c r="M1985" t="s">
        <v>813</v>
      </c>
      <c r="N1985" t="s">
        <v>814</v>
      </c>
      <c r="O1985" t="s">
        <v>1561</v>
      </c>
      <c r="P1985">
        <v>-71.078939129999995</v>
      </c>
      <c r="Q1985">
        <v>42.314966849999998</v>
      </c>
    </row>
    <row r="1986" spans="2:17" x14ac:dyDescent="0.3">
      <c r="B1986" t="s">
        <v>1245</v>
      </c>
      <c r="C1986" t="s">
        <v>1187</v>
      </c>
      <c r="D1986" t="s">
        <v>1057</v>
      </c>
      <c r="E1986">
        <v>-71.089129999999997</v>
      </c>
      <c r="F1986">
        <v>42.317630000000001</v>
      </c>
      <c r="G1986" t="s">
        <v>783</v>
      </c>
      <c r="H1986" s="5">
        <v>2</v>
      </c>
      <c r="I1986" t="s">
        <v>1058</v>
      </c>
      <c r="J1986" s="5">
        <f>VLOOKUP(I1986*1,Crosswalks!$L$3:$M$227,2,FALSE)</f>
        <v>6</v>
      </c>
      <c r="K1986" s="5">
        <f>IF(G1986="Corner",INDEX(Crosswalks!$C$4:$J$16,MATCH(H1986,Crosswalks!$C$4:$C$16,0),J1986+1),"N/A, D2D")</f>
        <v>0.3</v>
      </c>
      <c r="L1986" t="s">
        <v>6040</v>
      </c>
      <c r="M1986" t="s">
        <v>813</v>
      </c>
      <c r="N1986" t="s">
        <v>814</v>
      </c>
      <c r="O1986" t="s">
        <v>1561</v>
      </c>
      <c r="P1986">
        <v>-71.078939129999995</v>
      </c>
      <c r="Q1986">
        <v>42.314966849999998</v>
      </c>
    </row>
    <row r="1987" spans="2:17" x14ac:dyDescent="0.3">
      <c r="B1987" t="s">
        <v>1165</v>
      </c>
      <c r="C1987" t="s">
        <v>1115</v>
      </c>
      <c r="D1987" t="s">
        <v>1057</v>
      </c>
      <c r="E1987">
        <v>-71.088700000000003</v>
      </c>
      <c r="F1987">
        <v>42.310079999999999</v>
      </c>
      <c r="G1987" t="s">
        <v>783</v>
      </c>
      <c r="H1987" s="5">
        <v>1</v>
      </c>
      <c r="I1987" t="s">
        <v>1091</v>
      </c>
      <c r="J1987" s="5">
        <f>VLOOKUP(I1987*1,Crosswalks!$L$3:$M$227,2,FALSE)</f>
        <v>5</v>
      </c>
      <c r="K1987" s="5">
        <f>IF(G1987="Corner",INDEX(Crosswalks!$C$4:$J$16,MATCH(H1987,Crosswalks!$C$4:$C$16,0),J1987+1),"N/A, D2D")</f>
        <v>0.4</v>
      </c>
      <c r="L1987" t="s">
        <v>6040</v>
      </c>
      <c r="M1987" t="s">
        <v>813</v>
      </c>
      <c r="N1987" t="s">
        <v>814</v>
      </c>
      <c r="O1987" t="s">
        <v>1561</v>
      </c>
      <c r="P1987">
        <v>-71.078939129999995</v>
      </c>
      <c r="Q1987">
        <v>42.314966849999998</v>
      </c>
    </row>
    <row r="1988" spans="2:17" x14ac:dyDescent="0.3">
      <c r="B1988" t="s">
        <v>1562</v>
      </c>
      <c r="C1988" t="s">
        <v>1124</v>
      </c>
      <c r="D1988" t="s">
        <v>1057</v>
      </c>
      <c r="E1988">
        <v>-71.089770000000001</v>
      </c>
      <c r="F1988">
        <v>42.312379999999997</v>
      </c>
      <c r="G1988" t="s">
        <v>783</v>
      </c>
      <c r="H1988" s="5">
        <v>4</v>
      </c>
      <c r="I1988" t="s">
        <v>1091</v>
      </c>
      <c r="J1988" s="5">
        <f>VLOOKUP(I1988*1,Crosswalks!$L$3:$M$227,2,FALSE)</f>
        <v>5</v>
      </c>
      <c r="K1988" s="5">
        <f>IF(G1988="Corner",INDEX(Crosswalks!$C$4:$J$16,MATCH(H1988,Crosswalks!$C$4:$C$16,0),J1988+1),"N/A, D2D")</f>
        <v>0.5</v>
      </c>
      <c r="L1988" t="s">
        <v>6040</v>
      </c>
      <c r="M1988" t="s">
        <v>813</v>
      </c>
      <c r="N1988" t="s">
        <v>814</v>
      </c>
      <c r="O1988" t="s">
        <v>1561</v>
      </c>
      <c r="P1988">
        <v>-71.078939129999995</v>
      </c>
      <c r="Q1988">
        <v>42.314966849999998</v>
      </c>
    </row>
    <row r="1989" spans="2:17" x14ac:dyDescent="0.3">
      <c r="B1989" t="s">
        <v>1264</v>
      </c>
      <c r="C1989" t="s">
        <v>1124</v>
      </c>
      <c r="D1989" t="s">
        <v>1057</v>
      </c>
      <c r="E1989">
        <v>-71.089089999999999</v>
      </c>
      <c r="F1989">
        <v>42.312019999999997</v>
      </c>
      <c r="G1989" t="s">
        <v>783</v>
      </c>
      <c r="H1989" s="5">
        <v>4</v>
      </c>
      <c r="I1989" t="s">
        <v>1091</v>
      </c>
      <c r="J1989" s="5">
        <f>VLOOKUP(I1989*1,Crosswalks!$L$3:$M$227,2,FALSE)</f>
        <v>5</v>
      </c>
      <c r="K1989" s="5">
        <f>IF(G1989="Corner",INDEX(Crosswalks!$C$4:$J$16,MATCH(H1989,Crosswalks!$C$4:$C$16,0),J1989+1),"N/A, D2D")</f>
        <v>0.5</v>
      </c>
      <c r="L1989" t="s">
        <v>6040</v>
      </c>
      <c r="M1989" t="s">
        <v>813</v>
      </c>
      <c r="N1989" t="s">
        <v>814</v>
      </c>
      <c r="O1989" t="s">
        <v>1561</v>
      </c>
      <c r="P1989">
        <v>-71.078939129999995</v>
      </c>
      <c r="Q1989">
        <v>42.314966849999998</v>
      </c>
    </row>
    <row r="1990" spans="2:17" x14ac:dyDescent="0.3">
      <c r="B1990" t="s">
        <v>999</v>
      </c>
      <c r="C1990" t="s">
        <v>1090</v>
      </c>
      <c r="D1990" t="s">
        <v>1057</v>
      </c>
      <c r="E1990">
        <v>-71.093500000000006</v>
      </c>
      <c r="F1990">
        <v>42.313609999999997</v>
      </c>
      <c r="G1990" t="s">
        <v>783</v>
      </c>
      <c r="H1990" s="5">
        <v>6</v>
      </c>
      <c r="I1990" t="s">
        <v>1058</v>
      </c>
      <c r="J1990" s="5">
        <f>VLOOKUP(I1990*1,Crosswalks!$L$3:$M$227,2,FALSE)</f>
        <v>6</v>
      </c>
      <c r="K1990" s="5">
        <f>IF(G1990="Corner",INDEX(Crosswalks!$C$4:$J$16,MATCH(H1990,Crosswalks!$C$4:$C$16,0),J1990+1),"N/A, D2D")</f>
        <v>0.4</v>
      </c>
      <c r="L1990" t="s">
        <v>6040</v>
      </c>
      <c r="M1990" t="s">
        <v>813</v>
      </c>
      <c r="N1990" t="s">
        <v>814</v>
      </c>
      <c r="O1990" t="s">
        <v>1561</v>
      </c>
      <c r="P1990">
        <v>-71.078939129999995</v>
      </c>
      <c r="Q1990">
        <v>42.314966849999998</v>
      </c>
    </row>
    <row r="1991" spans="2:17" x14ac:dyDescent="0.3">
      <c r="B1991" t="s">
        <v>1126</v>
      </c>
      <c r="C1991" t="s">
        <v>1077</v>
      </c>
      <c r="D1991" t="s">
        <v>1057</v>
      </c>
      <c r="E1991">
        <v>-71.058700000000002</v>
      </c>
      <c r="F1991">
        <v>42.359400000000001</v>
      </c>
      <c r="G1991" t="s">
        <v>784</v>
      </c>
      <c r="H1991" s="5">
        <v>3</v>
      </c>
      <c r="I1991" t="s">
        <v>920</v>
      </c>
      <c r="J1991" s="5">
        <f>VLOOKUP(I1991*1,Crosswalks!$L$3:$M$227,2,FALSE)</f>
        <v>7</v>
      </c>
      <c r="K1991" s="5" t="str">
        <f>IF(G1991="Corner",INDEX(Crosswalks!$C$4:$J$16,MATCH(H1991,Crosswalks!$C$4:$C$16,0),J1991+1),"N/A, D2D")</f>
        <v>N/A, D2D</v>
      </c>
      <c r="L1991" t="s">
        <v>6040</v>
      </c>
      <c r="M1991" t="s">
        <v>813</v>
      </c>
      <c r="N1991" t="s">
        <v>814</v>
      </c>
      <c r="O1991" t="s">
        <v>1561</v>
      </c>
      <c r="P1991">
        <v>-71.078939129999995</v>
      </c>
      <c r="Q1991">
        <v>42.314966849999998</v>
      </c>
    </row>
    <row r="1992" spans="2:17" x14ac:dyDescent="0.3">
      <c r="B1992" t="s">
        <v>999</v>
      </c>
      <c r="C1992" t="s">
        <v>1094</v>
      </c>
      <c r="D1992" t="s">
        <v>1057</v>
      </c>
      <c r="E1992">
        <v>-71.094110000000001</v>
      </c>
      <c r="F1992">
        <v>42.313180000000003</v>
      </c>
      <c r="G1992" t="s">
        <v>784</v>
      </c>
      <c r="H1992" s="5">
        <v>2</v>
      </c>
      <c r="I1992" t="s">
        <v>1058</v>
      </c>
      <c r="J1992" s="5">
        <f>VLOOKUP(I1992*1,Crosswalks!$L$3:$M$227,2,FALSE)</f>
        <v>6</v>
      </c>
      <c r="K1992" s="5" t="str">
        <f>IF(G1992="Corner",INDEX(Crosswalks!$C$4:$J$16,MATCH(H1992,Crosswalks!$C$4:$C$16,0),J1992+1),"N/A, D2D")</f>
        <v>N/A, D2D</v>
      </c>
      <c r="L1992" t="s">
        <v>6040</v>
      </c>
      <c r="M1992" t="s">
        <v>813</v>
      </c>
      <c r="N1992" t="s">
        <v>814</v>
      </c>
      <c r="O1992" t="s">
        <v>1561</v>
      </c>
      <c r="P1992">
        <v>-71.078939129999995</v>
      </c>
      <c r="Q1992">
        <v>42.314966849999998</v>
      </c>
    </row>
    <row r="1993" spans="2:17" x14ac:dyDescent="0.3">
      <c r="B1993" t="s">
        <v>1248</v>
      </c>
      <c r="C1993" t="s">
        <v>1127</v>
      </c>
      <c r="D1993" t="s">
        <v>1057</v>
      </c>
      <c r="E1993">
        <v>-71.089340000000007</v>
      </c>
      <c r="F1993">
        <v>42.317210000000003</v>
      </c>
      <c r="G1993" t="s">
        <v>784</v>
      </c>
      <c r="H1993" s="5">
        <v>1</v>
      </c>
      <c r="I1993" t="s">
        <v>1058</v>
      </c>
      <c r="J1993" s="5">
        <f>VLOOKUP(I1993*1,Crosswalks!$L$3:$M$227,2,FALSE)</f>
        <v>6</v>
      </c>
      <c r="K1993" s="5" t="str">
        <f>IF(G1993="Corner",INDEX(Crosswalks!$C$4:$J$16,MATCH(H1993,Crosswalks!$C$4:$C$16,0),J1993+1),"N/A, D2D")</f>
        <v>N/A, D2D</v>
      </c>
      <c r="L1993" t="s">
        <v>6040</v>
      </c>
      <c r="M1993" t="s">
        <v>813</v>
      </c>
      <c r="N1993" t="s">
        <v>814</v>
      </c>
      <c r="O1993" t="s">
        <v>1561</v>
      </c>
      <c r="P1993">
        <v>-71.078939129999995</v>
      </c>
      <c r="Q1993">
        <v>42.314966849999998</v>
      </c>
    </row>
    <row r="1994" spans="2:17" x14ac:dyDescent="0.3">
      <c r="B1994" t="s">
        <v>1418</v>
      </c>
      <c r="C1994" t="s">
        <v>1169</v>
      </c>
      <c r="D1994" t="s">
        <v>1057</v>
      </c>
      <c r="E1994">
        <v>-71.058700000000002</v>
      </c>
      <c r="F1994">
        <v>42.359400000000001</v>
      </c>
      <c r="G1994" t="s">
        <v>784</v>
      </c>
      <c r="H1994" s="5">
        <v>5</v>
      </c>
      <c r="I1994" t="s">
        <v>920</v>
      </c>
      <c r="J1994" s="5">
        <f>VLOOKUP(I1994*1,Crosswalks!$L$3:$M$227,2,FALSE)</f>
        <v>7</v>
      </c>
      <c r="K1994" s="5" t="str">
        <f>IF(G1994="Corner",INDEX(Crosswalks!$C$4:$J$16,MATCH(H1994,Crosswalks!$C$4:$C$16,0),J1994+1),"N/A, D2D")</f>
        <v>N/A, D2D</v>
      </c>
      <c r="L1994" t="s">
        <v>6040</v>
      </c>
      <c r="M1994" t="s">
        <v>813</v>
      </c>
      <c r="N1994" t="s">
        <v>814</v>
      </c>
      <c r="O1994" t="s">
        <v>1561</v>
      </c>
      <c r="P1994">
        <v>-71.078939129999995</v>
      </c>
      <c r="Q1994">
        <v>42.314966849999998</v>
      </c>
    </row>
    <row r="1995" spans="2:17" x14ac:dyDescent="0.3">
      <c r="B1995" t="s">
        <v>1185</v>
      </c>
      <c r="C1995" t="s">
        <v>1111</v>
      </c>
      <c r="D1995" t="s">
        <v>1057</v>
      </c>
      <c r="E1995">
        <v>-71.089160000000007</v>
      </c>
      <c r="F1995">
        <v>42.31467</v>
      </c>
      <c r="G1995" t="s">
        <v>783</v>
      </c>
      <c r="H1995" s="5" t="s">
        <v>785</v>
      </c>
      <c r="I1995" t="s">
        <v>1058</v>
      </c>
      <c r="J1995" s="5">
        <f>VLOOKUP(I1995*1,Crosswalks!$L$3:$M$227,2,FALSE)</f>
        <v>6</v>
      </c>
      <c r="K1995" s="5">
        <f>IF(G1995="Corner",INDEX(Crosswalks!$C$4:$J$16,MATCH(H1995,Crosswalks!$C$4:$C$16,0),J1995+1),"N/A, D2D")</f>
        <v>0.2</v>
      </c>
      <c r="L1995" t="s">
        <v>6041</v>
      </c>
      <c r="M1995" t="s">
        <v>847</v>
      </c>
      <c r="N1995" t="s">
        <v>848</v>
      </c>
      <c r="O1995" t="s">
        <v>1563</v>
      </c>
      <c r="P1995">
        <v>-71.145961060000005</v>
      </c>
      <c r="Q1995">
        <v>42.350440730000003</v>
      </c>
    </row>
    <row r="1996" spans="2:17" x14ac:dyDescent="0.3">
      <c r="B1996" t="s">
        <v>1421</v>
      </c>
      <c r="C1996" t="s">
        <v>1124</v>
      </c>
      <c r="D1996" t="s">
        <v>1057</v>
      </c>
      <c r="E1996">
        <v>-71.09151</v>
      </c>
      <c r="F1996">
        <v>42.313229999999997</v>
      </c>
      <c r="G1996" t="s">
        <v>783</v>
      </c>
      <c r="H1996" s="5">
        <v>6</v>
      </c>
      <c r="I1996" t="s">
        <v>1058</v>
      </c>
      <c r="J1996" s="5">
        <f>VLOOKUP(I1996*1,Crosswalks!$L$3:$M$227,2,FALSE)</f>
        <v>6</v>
      </c>
      <c r="K1996" s="5">
        <f>IF(G1996="Corner",INDEX(Crosswalks!$C$4:$J$16,MATCH(H1996,Crosswalks!$C$4:$C$16,0),J1996+1),"N/A, D2D")</f>
        <v>0.4</v>
      </c>
      <c r="L1996" t="s">
        <v>6041</v>
      </c>
      <c r="M1996" t="s">
        <v>847</v>
      </c>
      <c r="N1996" t="s">
        <v>848</v>
      </c>
      <c r="O1996" t="s">
        <v>1563</v>
      </c>
      <c r="P1996">
        <v>-71.145961060000005</v>
      </c>
      <c r="Q1996">
        <v>42.350440730000003</v>
      </c>
    </row>
    <row r="1997" spans="2:17" x14ac:dyDescent="0.3">
      <c r="B1997" t="s">
        <v>1391</v>
      </c>
      <c r="C1997" t="s">
        <v>1115</v>
      </c>
      <c r="D1997" t="s">
        <v>1057</v>
      </c>
      <c r="E1997">
        <v>-71.092110000000005</v>
      </c>
      <c r="F1997">
        <v>42.311889999999998</v>
      </c>
      <c r="G1997" t="s">
        <v>783</v>
      </c>
      <c r="H1997" s="5">
        <v>4</v>
      </c>
      <c r="I1997" t="s">
        <v>1058</v>
      </c>
      <c r="J1997" s="5">
        <f>VLOOKUP(I1997*1,Crosswalks!$L$3:$M$227,2,FALSE)</f>
        <v>6</v>
      </c>
      <c r="K1997" s="5">
        <f>IF(G1997="Corner",INDEX(Crosswalks!$C$4:$J$16,MATCH(H1997,Crosswalks!$C$4:$C$16,0),J1997+1),"N/A, D2D")</f>
        <v>0.3</v>
      </c>
      <c r="L1997" t="s">
        <v>6041</v>
      </c>
      <c r="M1997" t="s">
        <v>847</v>
      </c>
      <c r="N1997" t="s">
        <v>848</v>
      </c>
      <c r="O1997" t="s">
        <v>1563</v>
      </c>
      <c r="P1997">
        <v>-71.145961060000005</v>
      </c>
      <c r="Q1997">
        <v>42.350440730000003</v>
      </c>
    </row>
    <row r="1998" spans="2:17" x14ac:dyDescent="0.3">
      <c r="B1998" t="s">
        <v>1186</v>
      </c>
      <c r="C1998" t="s">
        <v>1187</v>
      </c>
      <c r="D1998" t="s">
        <v>1057</v>
      </c>
      <c r="E1998">
        <v>-71.089780000000005</v>
      </c>
      <c r="F1998">
        <v>42.317909999999998</v>
      </c>
      <c r="G1998" t="s">
        <v>783</v>
      </c>
      <c r="H1998" s="5">
        <v>4</v>
      </c>
      <c r="I1998" t="s">
        <v>1058</v>
      </c>
      <c r="J1998" s="5">
        <f>VLOOKUP(I1998*1,Crosswalks!$L$3:$M$227,2,FALSE)</f>
        <v>6</v>
      </c>
      <c r="K1998" s="5">
        <f>IF(G1998="Corner",INDEX(Crosswalks!$C$4:$J$16,MATCH(H1998,Crosswalks!$C$4:$C$16,0),J1998+1),"N/A, D2D")</f>
        <v>0.3</v>
      </c>
      <c r="L1998" t="s">
        <v>6041</v>
      </c>
      <c r="M1998" t="s">
        <v>847</v>
      </c>
      <c r="N1998" t="s">
        <v>848</v>
      </c>
      <c r="O1998" t="s">
        <v>1563</v>
      </c>
      <c r="P1998">
        <v>-71.145961060000005</v>
      </c>
      <c r="Q1998">
        <v>42.350440730000003</v>
      </c>
    </row>
    <row r="1999" spans="2:17" x14ac:dyDescent="0.3">
      <c r="B1999" t="s">
        <v>1053</v>
      </c>
      <c r="C1999" t="s">
        <v>1092</v>
      </c>
      <c r="D1999" t="s">
        <v>1057</v>
      </c>
      <c r="E1999">
        <v>-71.092020000000005</v>
      </c>
      <c r="F1999">
        <v>42.314570000000003</v>
      </c>
      <c r="G1999" t="s">
        <v>783</v>
      </c>
      <c r="H1999" s="5">
        <v>2</v>
      </c>
      <c r="I1999" t="s">
        <v>1058</v>
      </c>
      <c r="J1999" s="5">
        <f>VLOOKUP(I1999*1,Crosswalks!$L$3:$M$227,2,FALSE)</f>
        <v>6</v>
      </c>
      <c r="K1999" s="5">
        <f>IF(G1999="Corner",INDEX(Crosswalks!$C$4:$J$16,MATCH(H1999,Crosswalks!$C$4:$C$16,0),J1999+1),"N/A, D2D")</f>
        <v>0.3</v>
      </c>
      <c r="L1999" t="s">
        <v>6041</v>
      </c>
      <c r="M1999" t="s">
        <v>847</v>
      </c>
      <c r="N1999" t="s">
        <v>848</v>
      </c>
      <c r="O1999" t="s">
        <v>1563</v>
      </c>
      <c r="P1999">
        <v>-71.145961060000005</v>
      </c>
      <c r="Q1999">
        <v>42.350440730000003</v>
      </c>
    </row>
    <row r="2000" spans="2:17" x14ac:dyDescent="0.3">
      <c r="B2000" t="s">
        <v>1261</v>
      </c>
      <c r="C2000" t="s">
        <v>1090</v>
      </c>
      <c r="D2000" t="s">
        <v>1057</v>
      </c>
      <c r="E2000">
        <v>-71.091589999999997</v>
      </c>
      <c r="F2000">
        <v>42.312220000000003</v>
      </c>
      <c r="G2000" t="s">
        <v>783</v>
      </c>
      <c r="H2000" s="5">
        <v>1</v>
      </c>
      <c r="I2000" t="s">
        <v>1058</v>
      </c>
      <c r="J2000" s="5">
        <f>VLOOKUP(I2000*1,Crosswalks!$L$3:$M$227,2,FALSE)</f>
        <v>6</v>
      </c>
      <c r="K2000" s="5">
        <f>IF(G2000="Corner",INDEX(Crosswalks!$C$4:$J$16,MATCH(H2000,Crosswalks!$C$4:$C$16,0),J2000+1),"N/A, D2D")</f>
        <v>0.2</v>
      </c>
      <c r="L2000" t="s">
        <v>6041</v>
      </c>
      <c r="M2000" t="s">
        <v>847</v>
      </c>
      <c r="N2000" t="s">
        <v>848</v>
      </c>
      <c r="O2000" t="s">
        <v>1563</v>
      </c>
      <c r="P2000">
        <v>-71.145961060000005</v>
      </c>
      <c r="Q2000">
        <v>42.350440730000003</v>
      </c>
    </row>
    <row r="2001" spans="2:17" x14ac:dyDescent="0.3">
      <c r="B2001" t="s">
        <v>1157</v>
      </c>
      <c r="C2001" t="s">
        <v>1094</v>
      </c>
      <c r="D2001" t="s">
        <v>1057</v>
      </c>
      <c r="E2001">
        <v>-71.092860999999999</v>
      </c>
      <c r="F2001">
        <v>42.311008999999999</v>
      </c>
      <c r="G2001" t="s">
        <v>783</v>
      </c>
      <c r="H2001" s="5">
        <v>4</v>
      </c>
      <c r="I2001" t="s">
        <v>1058</v>
      </c>
      <c r="J2001" s="5">
        <f>VLOOKUP(I2001*1,Crosswalks!$L$3:$M$227,2,FALSE)</f>
        <v>6</v>
      </c>
      <c r="K2001" s="5">
        <f>IF(G2001="Corner",INDEX(Crosswalks!$C$4:$J$16,MATCH(H2001,Crosswalks!$C$4:$C$16,0),J2001+1),"N/A, D2D")</f>
        <v>0.3</v>
      </c>
      <c r="L2001" t="s">
        <v>6041</v>
      </c>
      <c r="M2001" t="s">
        <v>847</v>
      </c>
      <c r="N2001" t="s">
        <v>848</v>
      </c>
      <c r="O2001" t="s">
        <v>1563</v>
      </c>
      <c r="P2001">
        <v>-71.145961060000005</v>
      </c>
      <c r="Q2001">
        <v>42.350440730000003</v>
      </c>
    </row>
    <row r="2002" spans="2:17" x14ac:dyDescent="0.3">
      <c r="B2002" t="s">
        <v>1245</v>
      </c>
      <c r="C2002" t="s">
        <v>1187</v>
      </c>
      <c r="D2002" t="s">
        <v>1057</v>
      </c>
      <c r="E2002">
        <v>-71.089129999999997</v>
      </c>
      <c r="F2002">
        <v>42.317630000000001</v>
      </c>
      <c r="G2002" t="s">
        <v>783</v>
      </c>
      <c r="H2002" s="5">
        <v>6</v>
      </c>
      <c r="I2002" t="s">
        <v>1058</v>
      </c>
      <c r="J2002" s="5">
        <f>VLOOKUP(I2002*1,Crosswalks!$L$3:$M$227,2,FALSE)</f>
        <v>6</v>
      </c>
      <c r="K2002" s="5">
        <f>IF(G2002="Corner",INDEX(Crosswalks!$C$4:$J$16,MATCH(H2002,Crosswalks!$C$4:$C$16,0),J2002+1),"N/A, D2D")</f>
        <v>0.4</v>
      </c>
      <c r="L2002" t="s">
        <v>6041</v>
      </c>
      <c r="M2002" t="s">
        <v>847</v>
      </c>
      <c r="N2002" t="s">
        <v>848</v>
      </c>
      <c r="O2002" t="s">
        <v>1563</v>
      </c>
      <c r="P2002">
        <v>-71.145961060000005</v>
      </c>
      <c r="Q2002">
        <v>42.350440730000003</v>
      </c>
    </row>
    <row r="2003" spans="2:17" x14ac:dyDescent="0.3">
      <c r="B2003" t="s">
        <v>1341</v>
      </c>
      <c r="C2003" t="s">
        <v>1092</v>
      </c>
      <c r="D2003" t="s">
        <v>1057</v>
      </c>
      <c r="E2003">
        <v>-71.09254</v>
      </c>
      <c r="F2003">
        <v>42.31476</v>
      </c>
      <c r="G2003" t="s">
        <v>783</v>
      </c>
      <c r="H2003" s="5">
        <v>4</v>
      </c>
      <c r="I2003" t="s">
        <v>1058</v>
      </c>
      <c r="J2003" s="5">
        <f>VLOOKUP(I2003*1,Crosswalks!$L$3:$M$227,2,FALSE)</f>
        <v>6</v>
      </c>
      <c r="K2003" s="5">
        <f>IF(G2003="Corner",INDEX(Crosswalks!$C$4:$J$16,MATCH(H2003,Crosswalks!$C$4:$C$16,0),J2003+1),"N/A, D2D")</f>
        <v>0.3</v>
      </c>
      <c r="L2003" t="s">
        <v>6041</v>
      </c>
      <c r="M2003" t="s">
        <v>847</v>
      </c>
      <c r="N2003" t="s">
        <v>848</v>
      </c>
      <c r="O2003" t="s">
        <v>1563</v>
      </c>
      <c r="P2003">
        <v>-71.145961060000005</v>
      </c>
      <c r="Q2003">
        <v>42.350440730000003</v>
      </c>
    </row>
    <row r="2004" spans="2:17" x14ac:dyDescent="0.3">
      <c r="B2004" t="s">
        <v>826</v>
      </c>
      <c r="C2004" t="s">
        <v>1270</v>
      </c>
      <c r="D2004" t="s">
        <v>1057</v>
      </c>
      <c r="E2004">
        <v>-71.091939999999994</v>
      </c>
      <c r="F2004">
        <v>42.31138</v>
      </c>
      <c r="G2004" t="s">
        <v>783</v>
      </c>
      <c r="H2004" s="5">
        <v>5</v>
      </c>
      <c r="I2004" t="s">
        <v>1058</v>
      </c>
      <c r="J2004" s="5">
        <f>VLOOKUP(I2004*1,Crosswalks!$L$3:$M$227,2,FALSE)</f>
        <v>6</v>
      </c>
      <c r="K2004" s="5">
        <f>IF(G2004="Corner",INDEX(Crosswalks!$C$4:$J$16,MATCH(H2004,Crosswalks!$C$4:$C$16,0),J2004+1),"N/A, D2D")</f>
        <v>0.4</v>
      </c>
      <c r="L2004" t="s">
        <v>6041</v>
      </c>
      <c r="M2004" t="s">
        <v>847</v>
      </c>
      <c r="N2004" t="s">
        <v>848</v>
      </c>
      <c r="O2004" t="s">
        <v>1563</v>
      </c>
      <c r="P2004">
        <v>-71.145961060000005</v>
      </c>
      <c r="Q2004">
        <v>42.350440730000003</v>
      </c>
    </row>
    <row r="2005" spans="2:17" x14ac:dyDescent="0.3">
      <c r="B2005" t="s">
        <v>819</v>
      </c>
      <c r="C2005" t="s">
        <v>1092</v>
      </c>
      <c r="D2005" t="s">
        <v>1057</v>
      </c>
      <c r="E2005">
        <v>-71.092849999999999</v>
      </c>
      <c r="F2005">
        <v>42.314540000000001</v>
      </c>
      <c r="G2005" t="s">
        <v>783</v>
      </c>
      <c r="H2005" s="5">
        <v>1</v>
      </c>
      <c r="I2005" t="s">
        <v>1058</v>
      </c>
      <c r="J2005" s="5">
        <f>VLOOKUP(I2005*1,Crosswalks!$L$3:$M$227,2,FALSE)</f>
        <v>6</v>
      </c>
      <c r="K2005" s="5">
        <f>IF(G2005="Corner",INDEX(Crosswalks!$C$4:$J$16,MATCH(H2005,Crosswalks!$C$4:$C$16,0),J2005+1),"N/A, D2D")</f>
        <v>0.2</v>
      </c>
      <c r="L2005" t="s">
        <v>6041</v>
      </c>
      <c r="M2005" t="s">
        <v>847</v>
      </c>
      <c r="N2005" t="s">
        <v>848</v>
      </c>
      <c r="O2005" t="s">
        <v>1563</v>
      </c>
      <c r="P2005">
        <v>-71.145961060000005</v>
      </c>
      <c r="Q2005">
        <v>42.350440730000003</v>
      </c>
    </row>
    <row r="2006" spans="2:17" x14ac:dyDescent="0.3">
      <c r="B2006" t="s">
        <v>1245</v>
      </c>
      <c r="C2006" t="s">
        <v>1187</v>
      </c>
      <c r="D2006" t="s">
        <v>1057</v>
      </c>
      <c r="E2006">
        <v>-71.089129999999997</v>
      </c>
      <c r="F2006">
        <v>42.317630000000001</v>
      </c>
      <c r="G2006" t="s">
        <v>784</v>
      </c>
      <c r="H2006" s="5">
        <v>2</v>
      </c>
      <c r="I2006" t="s">
        <v>1058</v>
      </c>
      <c r="J2006" s="5">
        <f>VLOOKUP(I2006*1,Crosswalks!$L$3:$M$227,2,FALSE)</f>
        <v>6</v>
      </c>
      <c r="K2006" s="5" t="str">
        <f>IF(G2006="Corner",INDEX(Crosswalks!$C$4:$J$16,MATCH(H2006,Crosswalks!$C$4:$C$16,0),J2006+1),"N/A, D2D")</f>
        <v>N/A, D2D</v>
      </c>
      <c r="L2006" t="s">
        <v>6041</v>
      </c>
      <c r="M2006" t="s">
        <v>847</v>
      </c>
      <c r="N2006" t="s">
        <v>848</v>
      </c>
      <c r="O2006" t="s">
        <v>1563</v>
      </c>
      <c r="P2006">
        <v>-71.145961060000005</v>
      </c>
      <c r="Q2006">
        <v>42.350440730000003</v>
      </c>
    </row>
    <row r="2007" spans="2:17" x14ac:dyDescent="0.3">
      <c r="B2007" t="s">
        <v>861</v>
      </c>
      <c r="C2007" t="s">
        <v>1090</v>
      </c>
      <c r="D2007" t="s">
        <v>1057</v>
      </c>
      <c r="E2007">
        <v>-71.093869999999995</v>
      </c>
      <c r="F2007">
        <v>42.313789999999997</v>
      </c>
      <c r="G2007" t="s">
        <v>784</v>
      </c>
      <c r="H2007" s="5">
        <v>3</v>
      </c>
      <c r="I2007" t="s">
        <v>1058</v>
      </c>
      <c r="J2007" s="5">
        <f>VLOOKUP(I2007*1,Crosswalks!$L$3:$M$227,2,FALSE)</f>
        <v>6</v>
      </c>
      <c r="K2007" s="5" t="str">
        <f>IF(G2007="Corner",INDEX(Crosswalks!$C$4:$J$16,MATCH(H2007,Crosswalks!$C$4:$C$16,0),J2007+1),"N/A, D2D")</f>
        <v>N/A, D2D</v>
      </c>
      <c r="L2007" t="s">
        <v>6041</v>
      </c>
      <c r="M2007" t="s">
        <v>847</v>
      </c>
      <c r="N2007" t="s">
        <v>848</v>
      </c>
      <c r="O2007" t="s">
        <v>1563</v>
      </c>
      <c r="P2007">
        <v>-71.145961060000005</v>
      </c>
      <c r="Q2007">
        <v>42.350440730000003</v>
      </c>
    </row>
    <row r="2008" spans="2:17" x14ac:dyDescent="0.3">
      <c r="B2008" t="s">
        <v>1018</v>
      </c>
      <c r="C2008" t="s">
        <v>1124</v>
      </c>
      <c r="D2008" t="s">
        <v>1057</v>
      </c>
      <c r="E2008">
        <v>-71.09254</v>
      </c>
      <c r="F2008">
        <v>42.31409</v>
      </c>
      <c r="G2008" t="s">
        <v>784</v>
      </c>
      <c r="H2008" s="5">
        <v>4</v>
      </c>
      <c r="I2008" t="s">
        <v>1058</v>
      </c>
      <c r="J2008" s="5">
        <f>VLOOKUP(I2008*1,Crosswalks!$L$3:$M$227,2,FALSE)</f>
        <v>6</v>
      </c>
      <c r="K2008" s="5" t="str">
        <f>IF(G2008="Corner",INDEX(Crosswalks!$C$4:$J$16,MATCH(H2008,Crosswalks!$C$4:$C$16,0),J2008+1),"N/A, D2D")</f>
        <v>N/A, D2D</v>
      </c>
      <c r="L2008" t="s">
        <v>6041</v>
      </c>
      <c r="M2008" t="s">
        <v>847</v>
      </c>
      <c r="N2008" t="s">
        <v>848</v>
      </c>
      <c r="O2008" t="s">
        <v>1563</v>
      </c>
      <c r="P2008">
        <v>-71.145961060000005</v>
      </c>
      <c r="Q2008">
        <v>42.350440730000003</v>
      </c>
    </row>
    <row r="2009" spans="2:17" x14ac:dyDescent="0.3">
      <c r="B2009" t="s">
        <v>1287</v>
      </c>
      <c r="C2009" t="s">
        <v>1150</v>
      </c>
      <c r="D2009" t="s">
        <v>1057</v>
      </c>
      <c r="E2009">
        <v>-71.080749999999995</v>
      </c>
      <c r="F2009">
        <v>42.311</v>
      </c>
      <c r="G2009" t="s">
        <v>783</v>
      </c>
      <c r="H2009" s="5">
        <v>2</v>
      </c>
      <c r="I2009" t="s">
        <v>1078</v>
      </c>
      <c r="J2009" s="5">
        <f>VLOOKUP(I2009*1,Crosswalks!$L$3:$M$227,2,FALSE)</f>
        <v>6</v>
      </c>
      <c r="K2009" s="5">
        <f>IF(G2009="Corner",INDEX(Crosswalks!$C$4:$J$16,MATCH(H2009,Crosswalks!$C$4:$C$16,0),J2009+1),"N/A, D2D")</f>
        <v>0.3</v>
      </c>
      <c r="L2009" t="s">
        <v>6042</v>
      </c>
      <c r="M2009" t="s">
        <v>847</v>
      </c>
      <c r="N2009" t="s">
        <v>848</v>
      </c>
      <c r="O2009" t="s">
        <v>1564</v>
      </c>
      <c r="P2009">
        <v>-71.074243199999998</v>
      </c>
      <c r="Q2009">
        <v>42.289418400000002</v>
      </c>
    </row>
    <row r="2010" spans="2:17" x14ac:dyDescent="0.3">
      <c r="B2010" t="s">
        <v>1183</v>
      </c>
      <c r="C2010" t="s">
        <v>1111</v>
      </c>
      <c r="D2010" t="s">
        <v>1057</v>
      </c>
      <c r="E2010">
        <v>-71.08672</v>
      </c>
      <c r="F2010">
        <v>42.314309999999999</v>
      </c>
      <c r="G2010" t="s">
        <v>783</v>
      </c>
      <c r="H2010" s="5">
        <v>3</v>
      </c>
      <c r="I2010" t="s">
        <v>1068</v>
      </c>
      <c r="J2010" s="5">
        <f>VLOOKUP(I2010*1,Crosswalks!$L$3:$M$227,2,FALSE)</f>
        <v>6</v>
      </c>
      <c r="K2010" s="5">
        <f>IF(G2010="Corner",INDEX(Crosswalks!$C$4:$J$16,MATCH(H2010,Crosswalks!$C$4:$C$16,0),J2010+1),"N/A, D2D")</f>
        <v>0.3</v>
      </c>
      <c r="L2010" t="s">
        <v>6042</v>
      </c>
      <c r="M2010" t="s">
        <v>847</v>
      </c>
      <c r="N2010" t="s">
        <v>848</v>
      </c>
      <c r="O2010" t="s">
        <v>1564</v>
      </c>
      <c r="P2010">
        <v>-71.074243199999998</v>
      </c>
      <c r="Q2010">
        <v>42.289418400000002</v>
      </c>
    </row>
    <row r="2011" spans="2:17" x14ac:dyDescent="0.3">
      <c r="B2011" t="s">
        <v>1274</v>
      </c>
      <c r="C2011" t="s">
        <v>1124</v>
      </c>
      <c r="D2011" t="s">
        <v>1057</v>
      </c>
      <c r="E2011">
        <v>-71.090710000000001</v>
      </c>
      <c r="F2011">
        <v>42.313200000000002</v>
      </c>
      <c r="G2011" t="s">
        <v>783</v>
      </c>
      <c r="H2011" s="5">
        <v>1</v>
      </c>
      <c r="I2011" t="s">
        <v>1058</v>
      </c>
      <c r="J2011" s="5">
        <f>VLOOKUP(I2011*1,Crosswalks!$L$3:$M$227,2,FALSE)</f>
        <v>6</v>
      </c>
      <c r="K2011" s="5">
        <f>IF(G2011="Corner",INDEX(Crosswalks!$C$4:$J$16,MATCH(H2011,Crosswalks!$C$4:$C$16,0),J2011+1),"N/A, D2D")</f>
        <v>0.2</v>
      </c>
      <c r="L2011" t="s">
        <v>6042</v>
      </c>
      <c r="M2011" t="s">
        <v>847</v>
      </c>
      <c r="N2011" t="s">
        <v>848</v>
      </c>
      <c r="O2011" t="s">
        <v>1564</v>
      </c>
      <c r="P2011">
        <v>-71.074243199999998</v>
      </c>
      <c r="Q2011">
        <v>42.289418400000002</v>
      </c>
    </row>
    <row r="2012" spans="2:17" x14ac:dyDescent="0.3">
      <c r="B2012" t="s">
        <v>1311</v>
      </c>
      <c r="C2012" t="s">
        <v>1090</v>
      </c>
      <c r="D2012" t="s">
        <v>1057</v>
      </c>
      <c r="E2012">
        <v>-71.089349999999996</v>
      </c>
      <c r="F2012">
        <v>42.311639999999997</v>
      </c>
      <c r="G2012" t="s">
        <v>783</v>
      </c>
      <c r="H2012" s="5">
        <v>3</v>
      </c>
      <c r="I2012" t="s">
        <v>1091</v>
      </c>
      <c r="J2012" s="5">
        <f>VLOOKUP(I2012*1,Crosswalks!$L$3:$M$227,2,FALSE)</f>
        <v>5</v>
      </c>
      <c r="K2012" s="5">
        <f>IF(G2012="Corner",INDEX(Crosswalks!$C$4:$J$16,MATCH(H2012,Crosswalks!$C$4:$C$16,0),J2012+1),"N/A, D2D")</f>
        <v>0.5</v>
      </c>
      <c r="L2012" t="s">
        <v>6042</v>
      </c>
      <c r="M2012" t="s">
        <v>847</v>
      </c>
      <c r="N2012" t="s">
        <v>848</v>
      </c>
      <c r="O2012" t="s">
        <v>1564</v>
      </c>
      <c r="P2012">
        <v>-71.074243199999998</v>
      </c>
      <c r="Q2012">
        <v>42.289418400000002</v>
      </c>
    </row>
    <row r="2013" spans="2:17" x14ac:dyDescent="0.3">
      <c r="B2013" t="s">
        <v>1300</v>
      </c>
      <c r="C2013" t="s">
        <v>1152</v>
      </c>
      <c r="D2013" t="s">
        <v>1057</v>
      </c>
      <c r="E2013">
        <v>-71.080770000000001</v>
      </c>
      <c r="F2013">
        <v>42.310270000000003</v>
      </c>
      <c r="G2013" t="s">
        <v>783</v>
      </c>
      <c r="H2013" s="5" t="s">
        <v>785</v>
      </c>
      <c r="I2013" t="s">
        <v>1078</v>
      </c>
      <c r="J2013" s="5">
        <f>VLOOKUP(I2013*1,Crosswalks!$L$3:$M$227,2,FALSE)</f>
        <v>6</v>
      </c>
      <c r="K2013" s="5">
        <f>IF(G2013="Corner",INDEX(Crosswalks!$C$4:$J$16,MATCH(H2013,Crosswalks!$C$4:$C$16,0),J2013+1),"N/A, D2D")</f>
        <v>0.2</v>
      </c>
      <c r="L2013" t="s">
        <v>6042</v>
      </c>
      <c r="M2013" t="s">
        <v>847</v>
      </c>
      <c r="N2013" t="s">
        <v>848</v>
      </c>
      <c r="O2013" t="s">
        <v>1564</v>
      </c>
      <c r="P2013">
        <v>-71.074243199999998</v>
      </c>
      <c r="Q2013">
        <v>42.289418400000002</v>
      </c>
    </row>
    <row r="2014" spans="2:17" x14ac:dyDescent="0.3">
      <c r="B2014" t="s">
        <v>1565</v>
      </c>
      <c r="C2014" t="s">
        <v>1077</v>
      </c>
      <c r="D2014" t="s">
        <v>1057</v>
      </c>
      <c r="E2014">
        <v>-71.080409000000003</v>
      </c>
      <c r="F2014">
        <v>42.312035999999999</v>
      </c>
      <c r="G2014" t="s">
        <v>783</v>
      </c>
      <c r="H2014" s="5">
        <v>4</v>
      </c>
      <c r="I2014" t="s">
        <v>1078</v>
      </c>
      <c r="J2014" s="5">
        <f>VLOOKUP(I2014*1,Crosswalks!$L$3:$M$227,2,FALSE)</f>
        <v>6</v>
      </c>
      <c r="K2014" s="5">
        <f>IF(G2014="Corner",INDEX(Crosswalks!$C$4:$J$16,MATCH(H2014,Crosswalks!$C$4:$C$16,0),J2014+1),"N/A, D2D")</f>
        <v>0.3</v>
      </c>
      <c r="L2014" t="s">
        <v>6042</v>
      </c>
      <c r="M2014" t="s">
        <v>847</v>
      </c>
      <c r="N2014" t="s">
        <v>848</v>
      </c>
      <c r="O2014" t="s">
        <v>1564</v>
      </c>
      <c r="P2014">
        <v>-71.074243199999998</v>
      </c>
      <c r="Q2014">
        <v>42.289418400000002</v>
      </c>
    </row>
    <row r="2015" spans="2:17" x14ac:dyDescent="0.3">
      <c r="B2015" t="s">
        <v>1301</v>
      </c>
      <c r="C2015" t="s">
        <v>1124</v>
      </c>
      <c r="D2015" t="s">
        <v>1057</v>
      </c>
      <c r="E2015">
        <v>-71.087580000000003</v>
      </c>
      <c r="F2015">
        <v>42.311790000000002</v>
      </c>
      <c r="G2015" t="s">
        <v>783</v>
      </c>
      <c r="H2015" s="5">
        <v>4</v>
      </c>
      <c r="I2015" t="s">
        <v>1091</v>
      </c>
      <c r="J2015" s="5">
        <f>VLOOKUP(I2015*1,Crosswalks!$L$3:$M$227,2,FALSE)</f>
        <v>5</v>
      </c>
      <c r="K2015" s="5">
        <f>IF(G2015="Corner",INDEX(Crosswalks!$C$4:$J$16,MATCH(H2015,Crosswalks!$C$4:$C$16,0),J2015+1),"N/A, D2D")</f>
        <v>0.5</v>
      </c>
      <c r="L2015" t="s">
        <v>6042</v>
      </c>
      <c r="M2015" t="s">
        <v>847</v>
      </c>
      <c r="N2015" t="s">
        <v>848</v>
      </c>
      <c r="O2015" t="s">
        <v>1564</v>
      </c>
      <c r="P2015">
        <v>-71.074243199999998</v>
      </c>
      <c r="Q2015">
        <v>42.289418400000002</v>
      </c>
    </row>
    <row r="2016" spans="2:17" x14ac:dyDescent="0.3">
      <c r="B2016" t="s">
        <v>1046</v>
      </c>
      <c r="C2016" t="s">
        <v>1106</v>
      </c>
      <c r="D2016" t="s">
        <v>1057</v>
      </c>
      <c r="E2016">
        <v>-71.086759999999998</v>
      </c>
      <c r="F2016">
        <v>42.311860000000003</v>
      </c>
      <c r="G2016" t="s">
        <v>783</v>
      </c>
      <c r="H2016" s="5">
        <v>3</v>
      </c>
      <c r="I2016" t="s">
        <v>1091</v>
      </c>
      <c r="J2016" s="5">
        <f>VLOOKUP(I2016*1,Crosswalks!$L$3:$M$227,2,FALSE)</f>
        <v>5</v>
      </c>
      <c r="K2016" s="5">
        <f>IF(G2016="Corner",INDEX(Crosswalks!$C$4:$J$16,MATCH(H2016,Crosswalks!$C$4:$C$16,0),J2016+1),"N/A, D2D")</f>
        <v>0.5</v>
      </c>
      <c r="L2016" t="s">
        <v>6042</v>
      </c>
      <c r="M2016" t="s">
        <v>847</v>
      </c>
      <c r="N2016" t="s">
        <v>848</v>
      </c>
      <c r="O2016" t="s">
        <v>1564</v>
      </c>
      <c r="P2016">
        <v>-71.074243199999998</v>
      </c>
      <c r="Q2016">
        <v>42.289418400000002</v>
      </c>
    </row>
    <row r="2017" spans="2:17" x14ac:dyDescent="0.3">
      <c r="B2017" t="s">
        <v>1300</v>
      </c>
      <c r="C2017" t="s">
        <v>1111</v>
      </c>
      <c r="D2017" t="s">
        <v>1057</v>
      </c>
      <c r="E2017">
        <v>-71.087496000000002</v>
      </c>
      <c r="F2017">
        <v>42.314590000000003</v>
      </c>
      <c r="G2017" t="s">
        <v>783</v>
      </c>
      <c r="H2017" s="5">
        <v>2</v>
      </c>
      <c r="I2017" t="s">
        <v>1068</v>
      </c>
      <c r="J2017" s="5">
        <f>VLOOKUP(I2017*1,Crosswalks!$L$3:$M$227,2,FALSE)</f>
        <v>6</v>
      </c>
      <c r="K2017" s="5">
        <f>IF(G2017="Corner",INDEX(Crosswalks!$C$4:$J$16,MATCH(H2017,Crosswalks!$C$4:$C$16,0),J2017+1),"N/A, D2D")</f>
        <v>0.3</v>
      </c>
      <c r="L2017" t="s">
        <v>6042</v>
      </c>
      <c r="M2017" t="s">
        <v>847</v>
      </c>
      <c r="N2017" t="s">
        <v>848</v>
      </c>
      <c r="O2017" t="s">
        <v>1564</v>
      </c>
      <c r="P2017">
        <v>-71.074243199999998</v>
      </c>
      <c r="Q2017">
        <v>42.289418400000002</v>
      </c>
    </row>
    <row r="2018" spans="2:17" x14ac:dyDescent="0.3">
      <c r="B2018" t="s">
        <v>1260</v>
      </c>
      <c r="C2018" t="s">
        <v>1127</v>
      </c>
      <c r="D2018" t="s">
        <v>1057</v>
      </c>
      <c r="E2018">
        <v>-71.088970000000003</v>
      </c>
      <c r="F2018">
        <v>42.317140000000002</v>
      </c>
      <c r="G2018" t="s">
        <v>783</v>
      </c>
      <c r="H2018" s="5">
        <v>3</v>
      </c>
      <c r="I2018" t="s">
        <v>1058</v>
      </c>
      <c r="J2018" s="5">
        <f>VLOOKUP(I2018*1,Crosswalks!$L$3:$M$227,2,FALSE)</f>
        <v>6</v>
      </c>
      <c r="K2018" s="5">
        <f>IF(G2018="Corner",INDEX(Crosswalks!$C$4:$J$16,MATCH(H2018,Crosswalks!$C$4:$C$16,0),J2018+1),"N/A, D2D")</f>
        <v>0.3</v>
      </c>
      <c r="L2018" t="s">
        <v>6042</v>
      </c>
      <c r="M2018" t="s">
        <v>847</v>
      </c>
      <c r="N2018" t="s">
        <v>848</v>
      </c>
      <c r="O2018" t="s">
        <v>1564</v>
      </c>
      <c r="P2018">
        <v>-71.074243199999998</v>
      </c>
      <c r="Q2018">
        <v>42.289418400000002</v>
      </c>
    </row>
    <row r="2019" spans="2:17" x14ac:dyDescent="0.3">
      <c r="B2019" t="s">
        <v>1566</v>
      </c>
      <c r="C2019" t="s">
        <v>1567</v>
      </c>
      <c r="D2019" t="s">
        <v>1057</v>
      </c>
      <c r="E2019">
        <v>-71.088514000000004</v>
      </c>
      <c r="F2019">
        <v>42.317841999999999</v>
      </c>
      <c r="G2019" t="s">
        <v>783</v>
      </c>
      <c r="H2019" s="5">
        <v>2</v>
      </c>
      <c r="I2019" t="s">
        <v>1058</v>
      </c>
      <c r="J2019" s="5">
        <f>VLOOKUP(I2019*1,Crosswalks!$L$3:$M$227,2,FALSE)</f>
        <v>6</v>
      </c>
      <c r="K2019" s="5">
        <f>IF(G2019="Corner",INDEX(Crosswalks!$C$4:$J$16,MATCH(H2019,Crosswalks!$C$4:$C$16,0),J2019+1),"N/A, D2D")</f>
        <v>0.3</v>
      </c>
      <c r="L2019" t="s">
        <v>6042</v>
      </c>
      <c r="M2019" t="s">
        <v>847</v>
      </c>
      <c r="N2019" t="s">
        <v>848</v>
      </c>
      <c r="O2019" t="s">
        <v>1564</v>
      </c>
      <c r="P2019">
        <v>-71.074243199999998</v>
      </c>
      <c r="Q2019">
        <v>42.289418400000002</v>
      </c>
    </row>
    <row r="2020" spans="2:17" x14ac:dyDescent="0.3">
      <c r="B2020" t="s">
        <v>901</v>
      </c>
      <c r="C2020" t="s">
        <v>1115</v>
      </c>
      <c r="D2020" t="s">
        <v>1057</v>
      </c>
      <c r="E2020">
        <v>-71.09057</v>
      </c>
      <c r="F2020">
        <v>42.310769999999998</v>
      </c>
      <c r="G2020" t="s">
        <v>783</v>
      </c>
      <c r="H2020" s="5">
        <v>1</v>
      </c>
      <c r="I2020" t="s">
        <v>1091</v>
      </c>
      <c r="J2020" s="5">
        <f>VLOOKUP(I2020*1,Crosswalks!$L$3:$M$227,2,FALSE)</f>
        <v>5</v>
      </c>
      <c r="K2020" s="5">
        <f>IF(G2020="Corner",INDEX(Crosswalks!$C$4:$J$16,MATCH(H2020,Crosswalks!$C$4:$C$16,0),J2020+1),"N/A, D2D")</f>
        <v>0.4</v>
      </c>
      <c r="L2020" t="s">
        <v>6042</v>
      </c>
      <c r="M2020" t="s">
        <v>847</v>
      </c>
      <c r="N2020" t="s">
        <v>848</v>
      </c>
      <c r="O2020" t="s">
        <v>1564</v>
      </c>
      <c r="P2020">
        <v>-71.074243199999998</v>
      </c>
      <c r="Q2020">
        <v>42.289418400000002</v>
      </c>
    </row>
    <row r="2021" spans="2:17" x14ac:dyDescent="0.3">
      <c r="B2021" t="s">
        <v>973</v>
      </c>
      <c r="C2021" t="s">
        <v>1359</v>
      </c>
      <c r="D2021" t="s">
        <v>1057</v>
      </c>
      <c r="E2021">
        <v>-71.086060000000003</v>
      </c>
      <c r="F2021">
        <v>42.315980000000003</v>
      </c>
      <c r="G2021" t="s">
        <v>783</v>
      </c>
      <c r="H2021" s="5">
        <v>3</v>
      </c>
      <c r="I2021" t="s">
        <v>1068</v>
      </c>
      <c r="J2021" s="5">
        <f>VLOOKUP(I2021*1,Crosswalks!$L$3:$M$227,2,FALSE)</f>
        <v>6</v>
      </c>
      <c r="K2021" s="5">
        <f>IF(G2021="Corner",INDEX(Crosswalks!$C$4:$J$16,MATCH(H2021,Crosswalks!$C$4:$C$16,0),J2021+1),"N/A, D2D")</f>
        <v>0.3</v>
      </c>
      <c r="L2021" t="s">
        <v>6042</v>
      </c>
      <c r="M2021" t="s">
        <v>847</v>
      </c>
      <c r="N2021" t="s">
        <v>848</v>
      </c>
      <c r="O2021" t="s">
        <v>1564</v>
      </c>
      <c r="P2021">
        <v>-71.074243199999998</v>
      </c>
      <c r="Q2021">
        <v>42.289418400000002</v>
      </c>
    </row>
    <row r="2022" spans="2:17" x14ac:dyDescent="0.3">
      <c r="B2022" t="s">
        <v>1372</v>
      </c>
      <c r="C2022" t="s">
        <v>1090</v>
      </c>
      <c r="D2022" t="s">
        <v>1057</v>
      </c>
      <c r="E2022">
        <v>-71.088040000000007</v>
      </c>
      <c r="F2022">
        <v>42.3108</v>
      </c>
      <c r="G2022" t="s">
        <v>783</v>
      </c>
      <c r="H2022" s="5" t="s">
        <v>785</v>
      </c>
      <c r="I2022" t="s">
        <v>1091</v>
      </c>
      <c r="J2022" s="5">
        <f>VLOOKUP(I2022*1,Crosswalks!$L$3:$M$227,2,FALSE)</f>
        <v>5</v>
      </c>
      <c r="K2022" s="5">
        <f>IF(G2022="Corner",INDEX(Crosswalks!$C$4:$J$16,MATCH(H2022,Crosswalks!$C$4:$C$16,0),J2022+1),"N/A, D2D")</f>
        <v>0.3</v>
      </c>
      <c r="L2022" t="s">
        <v>6042</v>
      </c>
      <c r="M2022" t="s">
        <v>847</v>
      </c>
      <c r="N2022" t="s">
        <v>848</v>
      </c>
      <c r="O2022" t="s">
        <v>1564</v>
      </c>
      <c r="P2022">
        <v>-71.074243199999998</v>
      </c>
      <c r="Q2022">
        <v>42.289418400000002</v>
      </c>
    </row>
    <row r="2023" spans="2:17" x14ac:dyDescent="0.3">
      <c r="B2023" t="s">
        <v>1011</v>
      </c>
      <c r="C2023" t="s">
        <v>1111</v>
      </c>
      <c r="D2023" t="s">
        <v>1057</v>
      </c>
      <c r="E2023">
        <v>-71.086510000000004</v>
      </c>
      <c r="F2023">
        <v>42.313879999999997</v>
      </c>
      <c r="G2023" t="s">
        <v>783</v>
      </c>
      <c r="H2023" s="5">
        <v>6</v>
      </c>
      <c r="I2023" t="s">
        <v>1068</v>
      </c>
      <c r="J2023" s="5">
        <f>VLOOKUP(I2023*1,Crosswalks!$L$3:$M$227,2,FALSE)</f>
        <v>6</v>
      </c>
      <c r="K2023" s="5">
        <f>IF(G2023="Corner",INDEX(Crosswalks!$C$4:$J$16,MATCH(H2023,Crosswalks!$C$4:$C$16,0),J2023+1),"N/A, D2D")</f>
        <v>0.4</v>
      </c>
      <c r="L2023" t="s">
        <v>6042</v>
      </c>
      <c r="M2023" t="s">
        <v>847</v>
      </c>
      <c r="N2023" t="s">
        <v>848</v>
      </c>
      <c r="O2023" t="s">
        <v>1564</v>
      </c>
      <c r="P2023">
        <v>-71.074243199999998</v>
      </c>
      <c r="Q2023">
        <v>42.289418400000002</v>
      </c>
    </row>
    <row r="2024" spans="2:17" x14ac:dyDescent="0.3">
      <c r="B2024" t="s">
        <v>925</v>
      </c>
      <c r="C2024" t="s">
        <v>1327</v>
      </c>
      <c r="D2024" t="s">
        <v>1057</v>
      </c>
      <c r="E2024">
        <v>-71.086020000000005</v>
      </c>
      <c r="F2024">
        <v>42.31514</v>
      </c>
      <c r="G2024" t="s">
        <v>783</v>
      </c>
      <c r="H2024" s="5">
        <v>2</v>
      </c>
      <c r="I2024" t="s">
        <v>1068</v>
      </c>
      <c r="J2024" s="5">
        <f>VLOOKUP(I2024*1,Crosswalks!$L$3:$M$227,2,FALSE)</f>
        <v>6</v>
      </c>
      <c r="K2024" s="5">
        <f>IF(G2024="Corner",INDEX(Crosswalks!$C$4:$J$16,MATCH(H2024,Crosswalks!$C$4:$C$16,0),J2024+1),"N/A, D2D")</f>
        <v>0.3</v>
      </c>
      <c r="L2024" t="s">
        <v>6042</v>
      </c>
      <c r="M2024" t="s">
        <v>847</v>
      </c>
      <c r="N2024" t="s">
        <v>848</v>
      </c>
      <c r="O2024" t="s">
        <v>1564</v>
      </c>
      <c r="P2024">
        <v>-71.074243199999998</v>
      </c>
      <c r="Q2024">
        <v>42.289418400000002</v>
      </c>
    </row>
    <row r="2025" spans="2:17" x14ac:dyDescent="0.3">
      <c r="B2025" t="s">
        <v>1562</v>
      </c>
      <c r="C2025" t="s">
        <v>1124</v>
      </c>
      <c r="D2025" t="s">
        <v>1057</v>
      </c>
      <c r="E2025">
        <v>-71.089770000000001</v>
      </c>
      <c r="F2025">
        <v>42.312379999999997</v>
      </c>
      <c r="G2025" t="s">
        <v>783</v>
      </c>
      <c r="H2025" s="5">
        <v>2</v>
      </c>
      <c r="I2025" t="s">
        <v>1091</v>
      </c>
      <c r="J2025" s="5">
        <f>VLOOKUP(I2025*1,Crosswalks!$L$3:$M$227,2,FALSE)</f>
        <v>5</v>
      </c>
      <c r="K2025" s="5">
        <f>IF(G2025="Corner",INDEX(Crosswalks!$C$4:$J$16,MATCH(H2025,Crosswalks!$C$4:$C$16,0),J2025+1),"N/A, D2D")</f>
        <v>0.4</v>
      </c>
      <c r="L2025" t="s">
        <v>6042</v>
      </c>
      <c r="M2025" t="s">
        <v>847</v>
      </c>
      <c r="N2025" t="s">
        <v>848</v>
      </c>
      <c r="O2025" t="s">
        <v>1564</v>
      </c>
      <c r="P2025">
        <v>-71.074243199999998</v>
      </c>
      <c r="Q2025">
        <v>42.289418400000002</v>
      </c>
    </row>
    <row r="2026" spans="2:17" x14ac:dyDescent="0.3">
      <c r="B2026" t="s">
        <v>1355</v>
      </c>
      <c r="C2026" t="s">
        <v>1127</v>
      </c>
      <c r="D2026" t="s">
        <v>1057</v>
      </c>
      <c r="E2026">
        <v>-71.087699999999998</v>
      </c>
      <c r="F2026">
        <v>42.316409999999998</v>
      </c>
      <c r="G2026" t="s">
        <v>783</v>
      </c>
      <c r="H2026" s="5">
        <v>3</v>
      </c>
      <c r="I2026" t="s">
        <v>1058</v>
      </c>
      <c r="J2026" s="5">
        <f>VLOOKUP(I2026*1,Crosswalks!$L$3:$M$227,2,FALSE)</f>
        <v>6</v>
      </c>
      <c r="K2026" s="5">
        <f>IF(G2026="Corner",INDEX(Crosswalks!$C$4:$J$16,MATCH(H2026,Crosswalks!$C$4:$C$16,0),J2026+1),"N/A, D2D")</f>
        <v>0.3</v>
      </c>
      <c r="L2026" t="s">
        <v>6042</v>
      </c>
      <c r="M2026" t="s">
        <v>847</v>
      </c>
      <c r="N2026" t="s">
        <v>848</v>
      </c>
      <c r="O2026" t="s">
        <v>1564</v>
      </c>
      <c r="P2026">
        <v>-71.074243199999998</v>
      </c>
      <c r="Q2026">
        <v>42.289418400000002</v>
      </c>
    </row>
    <row r="2027" spans="2:17" x14ac:dyDescent="0.3">
      <c r="B2027" t="s">
        <v>991</v>
      </c>
      <c r="C2027" t="s">
        <v>1103</v>
      </c>
      <c r="D2027" t="s">
        <v>1057</v>
      </c>
      <c r="E2027">
        <v>-71.086330000000004</v>
      </c>
      <c r="F2027">
        <v>42.314810000000001</v>
      </c>
      <c r="G2027" t="s">
        <v>783</v>
      </c>
      <c r="H2027" s="5">
        <v>2</v>
      </c>
      <c r="I2027" t="s">
        <v>1068</v>
      </c>
      <c r="J2027" s="5">
        <f>VLOOKUP(I2027*1,Crosswalks!$L$3:$M$227,2,FALSE)</f>
        <v>6</v>
      </c>
      <c r="K2027" s="5">
        <f>IF(G2027="Corner",INDEX(Crosswalks!$C$4:$J$16,MATCH(H2027,Crosswalks!$C$4:$C$16,0),J2027+1),"N/A, D2D")</f>
        <v>0.3</v>
      </c>
      <c r="L2027" t="s">
        <v>6042</v>
      </c>
      <c r="M2027" t="s">
        <v>847</v>
      </c>
      <c r="N2027" t="s">
        <v>848</v>
      </c>
      <c r="O2027" t="s">
        <v>1564</v>
      </c>
      <c r="P2027">
        <v>-71.074243199999998</v>
      </c>
      <c r="Q2027">
        <v>42.289418400000002</v>
      </c>
    </row>
    <row r="2028" spans="2:17" x14ac:dyDescent="0.3">
      <c r="B2028" t="s">
        <v>1008</v>
      </c>
      <c r="C2028" t="s">
        <v>1108</v>
      </c>
      <c r="D2028" t="s">
        <v>1057</v>
      </c>
      <c r="E2028">
        <v>-71.089979999999997</v>
      </c>
      <c r="F2028">
        <v>42.309910000000002</v>
      </c>
      <c r="G2028" t="s">
        <v>783</v>
      </c>
      <c r="H2028" s="5">
        <v>2</v>
      </c>
      <c r="I2028" t="s">
        <v>1091</v>
      </c>
      <c r="J2028" s="5">
        <f>VLOOKUP(I2028*1,Crosswalks!$L$3:$M$227,2,FALSE)</f>
        <v>5</v>
      </c>
      <c r="K2028" s="5">
        <f>IF(G2028="Corner",INDEX(Crosswalks!$C$4:$J$16,MATCH(H2028,Crosswalks!$C$4:$C$16,0),J2028+1),"N/A, D2D")</f>
        <v>0.4</v>
      </c>
      <c r="L2028" t="s">
        <v>6042</v>
      </c>
      <c r="M2028" t="s">
        <v>847</v>
      </c>
      <c r="N2028" t="s">
        <v>848</v>
      </c>
      <c r="O2028" t="s">
        <v>1564</v>
      </c>
      <c r="P2028">
        <v>-71.074243199999998</v>
      </c>
      <c r="Q2028">
        <v>42.289418400000002</v>
      </c>
    </row>
    <row r="2029" spans="2:17" x14ac:dyDescent="0.3">
      <c r="B2029" t="s">
        <v>1281</v>
      </c>
      <c r="C2029" t="s">
        <v>1056</v>
      </c>
      <c r="D2029" t="s">
        <v>1057</v>
      </c>
      <c r="E2029">
        <v>-71.088862000000006</v>
      </c>
      <c r="F2029">
        <v>42.314371000000001</v>
      </c>
      <c r="G2029" t="s">
        <v>783</v>
      </c>
      <c r="H2029" s="5">
        <v>1</v>
      </c>
      <c r="I2029" t="s">
        <v>1058</v>
      </c>
      <c r="J2029" s="5">
        <f>VLOOKUP(I2029*1,Crosswalks!$L$3:$M$227,2,FALSE)</f>
        <v>6</v>
      </c>
      <c r="K2029" s="5">
        <f>IF(G2029="Corner",INDEX(Crosswalks!$C$4:$J$16,MATCH(H2029,Crosswalks!$C$4:$C$16,0),J2029+1),"N/A, D2D")</f>
        <v>0.2</v>
      </c>
      <c r="L2029" t="s">
        <v>6042</v>
      </c>
      <c r="M2029" t="s">
        <v>847</v>
      </c>
      <c r="N2029" t="s">
        <v>848</v>
      </c>
      <c r="O2029" t="s">
        <v>1564</v>
      </c>
      <c r="P2029">
        <v>-71.074243199999998</v>
      </c>
      <c r="Q2029">
        <v>42.289418400000002</v>
      </c>
    </row>
    <row r="2030" spans="2:17" x14ac:dyDescent="0.3">
      <c r="B2030" t="s">
        <v>1378</v>
      </c>
      <c r="C2030" t="s">
        <v>1127</v>
      </c>
      <c r="D2030" t="s">
        <v>1057</v>
      </c>
      <c r="E2030">
        <v>-71.089169999999996</v>
      </c>
      <c r="F2030">
        <v>42.3172</v>
      </c>
      <c r="G2030" t="s">
        <v>783</v>
      </c>
      <c r="H2030" s="5">
        <v>6</v>
      </c>
      <c r="I2030" t="s">
        <v>1058</v>
      </c>
      <c r="J2030" s="5">
        <f>VLOOKUP(I2030*1,Crosswalks!$L$3:$M$227,2,FALSE)</f>
        <v>6</v>
      </c>
      <c r="K2030" s="5">
        <f>IF(G2030="Corner",INDEX(Crosswalks!$C$4:$J$16,MATCH(H2030,Crosswalks!$C$4:$C$16,0),J2030+1),"N/A, D2D")</f>
        <v>0.4</v>
      </c>
      <c r="L2030" t="s">
        <v>6042</v>
      </c>
      <c r="M2030" t="s">
        <v>847</v>
      </c>
      <c r="N2030" t="s">
        <v>848</v>
      </c>
      <c r="O2030" t="s">
        <v>1564</v>
      </c>
      <c r="P2030">
        <v>-71.074243199999998</v>
      </c>
      <c r="Q2030">
        <v>42.289418400000002</v>
      </c>
    </row>
    <row r="2031" spans="2:17" x14ac:dyDescent="0.3">
      <c r="B2031" t="s">
        <v>1196</v>
      </c>
      <c r="C2031" t="s">
        <v>1110</v>
      </c>
      <c r="D2031" t="s">
        <v>1057</v>
      </c>
      <c r="E2031">
        <v>-71.090119999999999</v>
      </c>
      <c r="F2031">
        <v>42.317160000000001</v>
      </c>
      <c r="G2031" t="s">
        <v>784</v>
      </c>
      <c r="H2031" s="5" t="s">
        <v>785</v>
      </c>
      <c r="I2031" t="s">
        <v>1058</v>
      </c>
      <c r="J2031" s="5">
        <f>VLOOKUP(I2031*1,Crosswalks!$L$3:$M$227,2,FALSE)</f>
        <v>6</v>
      </c>
      <c r="K2031" s="5" t="str">
        <f>IF(G2031="Corner",INDEX(Crosswalks!$C$4:$J$16,MATCH(H2031,Crosswalks!$C$4:$C$16,0),J2031+1),"N/A, D2D")</f>
        <v>N/A, D2D</v>
      </c>
      <c r="L2031" t="s">
        <v>6042</v>
      </c>
      <c r="M2031" t="s">
        <v>847</v>
      </c>
      <c r="N2031" t="s">
        <v>848</v>
      </c>
      <c r="O2031" t="s">
        <v>1564</v>
      </c>
      <c r="P2031">
        <v>-71.074243199999998</v>
      </c>
      <c r="Q2031">
        <v>42.289418400000002</v>
      </c>
    </row>
    <row r="2032" spans="2:17" x14ac:dyDescent="0.3">
      <c r="B2032" t="s">
        <v>1343</v>
      </c>
      <c r="C2032" t="s">
        <v>1099</v>
      </c>
      <c r="D2032" t="s">
        <v>1057</v>
      </c>
      <c r="E2032">
        <v>-71.087850000000003</v>
      </c>
      <c r="F2032">
        <v>42.313470000000002</v>
      </c>
      <c r="G2032" t="s">
        <v>784</v>
      </c>
      <c r="H2032" s="5">
        <v>4</v>
      </c>
      <c r="I2032" t="s">
        <v>1068</v>
      </c>
      <c r="J2032" s="5">
        <f>VLOOKUP(I2032*1,Crosswalks!$L$3:$M$227,2,FALSE)</f>
        <v>6</v>
      </c>
      <c r="K2032" s="5" t="str">
        <f>IF(G2032="Corner",INDEX(Crosswalks!$C$4:$J$16,MATCH(H2032,Crosswalks!$C$4:$C$16,0),J2032+1),"N/A, D2D")</f>
        <v>N/A, D2D</v>
      </c>
      <c r="L2032" t="s">
        <v>6042</v>
      </c>
      <c r="M2032" t="s">
        <v>847</v>
      </c>
      <c r="N2032" t="s">
        <v>848</v>
      </c>
      <c r="O2032" t="s">
        <v>1564</v>
      </c>
      <c r="P2032">
        <v>-71.074243199999998</v>
      </c>
      <c r="Q2032">
        <v>42.289418400000002</v>
      </c>
    </row>
    <row r="2033" spans="2:17" x14ac:dyDescent="0.3">
      <c r="B2033" t="s">
        <v>1301</v>
      </c>
      <c r="C2033" t="s">
        <v>1124</v>
      </c>
      <c r="D2033" t="s">
        <v>1057</v>
      </c>
      <c r="E2033">
        <v>-71.087580000000003</v>
      </c>
      <c r="F2033">
        <v>42.311790000000002</v>
      </c>
      <c r="G2033" t="s">
        <v>784</v>
      </c>
      <c r="H2033" s="5">
        <v>6</v>
      </c>
      <c r="I2033" t="s">
        <v>1091</v>
      </c>
      <c r="J2033" s="5">
        <f>VLOOKUP(I2033*1,Crosswalks!$L$3:$M$227,2,FALSE)</f>
        <v>5</v>
      </c>
      <c r="K2033" s="5" t="str">
        <f>IF(G2033="Corner",INDEX(Crosswalks!$C$4:$J$16,MATCH(H2033,Crosswalks!$C$4:$C$16,0),J2033+1),"N/A, D2D")</f>
        <v>N/A, D2D</v>
      </c>
      <c r="L2033" t="s">
        <v>6042</v>
      </c>
      <c r="M2033" t="s">
        <v>847</v>
      </c>
      <c r="N2033" t="s">
        <v>848</v>
      </c>
      <c r="O2033" t="s">
        <v>1564</v>
      </c>
      <c r="P2033">
        <v>-71.074243199999998</v>
      </c>
      <c r="Q2033">
        <v>42.289418400000002</v>
      </c>
    </row>
    <row r="2034" spans="2:17" x14ac:dyDescent="0.3">
      <c r="B2034" t="s">
        <v>1315</v>
      </c>
      <c r="C2034" t="s">
        <v>1124</v>
      </c>
      <c r="D2034" t="s">
        <v>1057</v>
      </c>
      <c r="E2034">
        <v>-71.087360000000004</v>
      </c>
      <c r="F2034">
        <v>42.311689999999999</v>
      </c>
      <c r="G2034" t="s">
        <v>784</v>
      </c>
      <c r="H2034" s="5">
        <v>3</v>
      </c>
      <c r="I2034" t="s">
        <v>1091</v>
      </c>
      <c r="J2034" s="5">
        <f>VLOOKUP(I2034*1,Crosswalks!$L$3:$M$227,2,FALSE)</f>
        <v>5</v>
      </c>
      <c r="K2034" s="5" t="str">
        <f>IF(G2034="Corner",INDEX(Crosswalks!$C$4:$J$16,MATCH(H2034,Crosswalks!$C$4:$C$16,0),J2034+1),"N/A, D2D")</f>
        <v>N/A, D2D</v>
      </c>
      <c r="L2034" t="s">
        <v>6042</v>
      </c>
      <c r="M2034" t="s">
        <v>847</v>
      </c>
      <c r="N2034" t="s">
        <v>848</v>
      </c>
      <c r="O2034" t="s">
        <v>1564</v>
      </c>
      <c r="P2034">
        <v>-71.074243199999998</v>
      </c>
      <c r="Q2034">
        <v>42.289418400000002</v>
      </c>
    </row>
    <row r="2035" spans="2:17" x14ac:dyDescent="0.3">
      <c r="B2035" t="s">
        <v>1234</v>
      </c>
      <c r="C2035" t="s">
        <v>1178</v>
      </c>
      <c r="D2035" t="s">
        <v>1057</v>
      </c>
      <c r="E2035">
        <v>-71.082120000000003</v>
      </c>
      <c r="F2035">
        <v>42.308349999999997</v>
      </c>
      <c r="G2035" t="s">
        <v>784</v>
      </c>
      <c r="H2035" s="5">
        <v>4</v>
      </c>
      <c r="I2035" t="s">
        <v>1134</v>
      </c>
      <c r="J2035" s="5">
        <f>VLOOKUP(I2035*1,Crosswalks!$L$3:$M$227,2,FALSE)</f>
        <v>7</v>
      </c>
      <c r="K2035" s="5" t="str">
        <f>IF(G2035="Corner",INDEX(Crosswalks!$C$4:$J$16,MATCH(H2035,Crosswalks!$C$4:$C$16,0),J2035+1),"N/A, D2D")</f>
        <v>N/A, D2D</v>
      </c>
      <c r="L2035" t="s">
        <v>6042</v>
      </c>
      <c r="M2035" t="s">
        <v>847</v>
      </c>
      <c r="N2035" t="s">
        <v>848</v>
      </c>
      <c r="O2035" t="s">
        <v>1564</v>
      </c>
      <c r="P2035">
        <v>-71.074243199999998</v>
      </c>
      <c r="Q2035">
        <v>42.289418400000002</v>
      </c>
    </row>
    <row r="2036" spans="2:17" x14ac:dyDescent="0.3">
      <c r="B2036" t="s">
        <v>997</v>
      </c>
      <c r="C2036" t="s">
        <v>1358</v>
      </c>
      <c r="D2036" t="s">
        <v>1057</v>
      </c>
      <c r="E2036">
        <v>-71.086100000000002</v>
      </c>
      <c r="F2036">
        <v>42.309609999999999</v>
      </c>
      <c r="G2036" t="s">
        <v>783</v>
      </c>
      <c r="H2036" s="5">
        <v>5</v>
      </c>
      <c r="I2036" t="s">
        <v>1091</v>
      </c>
      <c r="J2036" s="5">
        <f>VLOOKUP(I2036*1,Crosswalks!$L$3:$M$227,2,FALSE)</f>
        <v>5</v>
      </c>
      <c r="K2036" s="5">
        <f>IF(G2036="Corner",INDEX(Crosswalks!$C$4:$J$16,MATCH(H2036,Crosswalks!$C$4:$C$16,0),J2036+1),"N/A, D2D")</f>
        <v>0.5</v>
      </c>
      <c r="L2036" t="s">
        <v>5960</v>
      </c>
      <c r="M2036" t="s">
        <v>847</v>
      </c>
      <c r="N2036" t="s">
        <v>921</v>
      </c>
      <c r="O2036" t="s">
        <v>966</v>
      </c>
      <c r="P2036">
        <v>-71.07072943</v>
      </c>
      <c r="Q2036">
        <v>42.299926149999997</v>
      </c>
    </row>
    <row r="2037" spans="2:17" x14ac:dyDescent="0.3">
      <c r="B2037" t="s">
        <v>1168</v>
      </c>
      <c r="C2037" t="s">
        <v>1361</v>
      </c>
      <c r="D2037" t="s">
        <v>1057</v>
      </c>
      <c r="E2037">
        <v>-71.085899999999995</v>
      </c>
      <c r="F2037">
        <v>42.307580000000002</v>
      </c>
      <c r="G2037" t="s">
        <v>783</v>
      </c>
      <c r="H2037" s="5">
        <v>3</v>
      </c>
      <c r="I2037" t="s">
        <v>1091</v>
      </c>
      <c r="J2037" s="5">
        <f>VLOOKUP(I2037*1,Crosswalks!$L$3:$M$227,2,FALSE)</f>
        <v>5</v>
      </c>
      <c r="K2037" s="5">
        <f>IF(G2037="Corner",INDEX(Crosswalks!$C$4:$J$16,MATCH(H2037,Crosswalks!$C$4:$C$16,0),J2037+1),"N/A, D2D")</f>
        <v>0.5</v>
      </c>
      <c r="L2037" t="s">
        <v>5960</v>
      </c>
      <c r="M2037" t="s">
        <v>847</v>
      </c>
      <c r="N2037" t="s">
        <v>921</v>
      </c>
      <c r="O2037" t="s">
        <v>966</v>
      </c>
      <c r="P2037">
        <v>-71.07072943</v>
      </c>
      <c r="Q2037">
        <v>42.299926149999997</v>
      </c>
    </row>
    <row r="2038" spans="2:17" x14ac:dyDescent="0.3">
      <c r="B2038" t="s">
        <v>911</v>
      </c>
      <c r="C2038" t="s">
        <v>1099</v>
      </c>
      <c r="D2038" t="s">
        <v>1057</v>
      </c>
      <c r="E2038">
        <v>-71.086539999999999</v>
      </c>
      <c r="F2038">
        <v>42.312840000000001</v>
      </c>
      <c r="G2038" t="s">
        <v>783</v>
      </c>
      <c r="H2038" s="5">
        <v>1</v>
      </c>
      <c r="I2038" t="s">
        <v>1068</v>
      </c>
      <c r="J2038" s="5">
        <f>VLOOKUP(I2038*1,Crosswalks!$L$3:$M$227,2,FALSE)</f>
        <v>6</v>
      </c>
      <c r="K2038" s="5">
        <f>IF(G2038="Corner",INDEX(Crosswalks!$C$4:$J$16,MATCH(H2038,Crosswalks!$C$4:$C$16,0),J2038+1),"N/A, D2D")</f>
        <v>0.2</v>
      </c>
      <c r="L2038" t="s">
        <v>5960</v>
      </c>
      <c r="M2038" t="s">
        <v>847</v>
      </c>
      <c r="N2038" t="s">
        <v>921</v>
      </c>
      <c r="O2038" t="s">
        <v>966</v>
      </c>
      <c r="P2038">
        <v>-71.07072943</v>
      </c>
      <c r="Q2038">
        <v>42.299926149999997</v>
      </c>
    </row>
    <row r="2039" spans="2:17" x14ac:dyDescent="0.3">
      <c r="B2039" t="s">
        <v>1492</v>
      </c>
      <c r="C2039" t="s">
        <v>1094</v>
      </c>
      <c r="D2039" t="s">
        <v>1057</v>
      </c>
      <c r="E2039">
        <v>-71.085999999999999</v>
      </c>
      <c r="F2039">
        <v>42.306220000000003</v>
      </c>
      <c r="G2039" t="s">
        <v>783</v>
      </c>
      <c r="H2039" s="5">
        <v>2</v>
      </c>
      <c r="I2039" t="s">
        <v>1091</v>
      </c>
      <c r="J2039" s="5">
        <f>VLOOKUP(I2039*1,Crosswalks!$L$3:$M$227,2,FALSE)</f>
        <v>5</v>
      </c>
      <c r="K2039" s="5">
        <f>IF(G2039="Corner",INDEX(Crosswalks!$C$4:$J$16,MATCH(H2039,Crosswalks!$C$4:$C$16,0),J2039+1),"N/A, D2D")</f>
        <v>0.4</v>
      </c>
      <c r="L2039" t="s">
        <v>5960</v>
      </c>
      <c r="M2039" t="s">
        <v>847</v>
      </c>
      <c r="N2039" t="s">
        <v>921</v>
      </c>
      <c r="O2039" t="s">
        <v>966</v>
      </c>
      <c r="P2039">
        <v>-71.07072943</v>
      </c>
      <c r="Q2039">
        <v>42.299926149999997</v>
      </c>
    </row>
    <row r="2040" spans="2:17" x14ac:dyDescent="0.3">
      <c r="B2040" t="s">
        <v>871</v>
      </c>
      <c r="C2040" t="s">
        <v>1327</v>
      </c>
      <c r="D2040" t="s">
        <v>1057</v>
      </c>
      <c r="E2040">
        <v>-71.084699999999998</v>
      </c>
      <c r="F2040">
        <v>42.314830000000001</v>
      </c>
      <c r="G2040" t="s">
        <v>783</v>
      </c>
      <c r="H2040" s="5">
        <v>1</v>
      </c>
      <c r="I2040" t="s">
        <v>1068</v>
      </c>
      <c r="J2040" s="5">
        <f>VLOOKUP(I2040*1,Crosswalks!$L$3:$M$227,2,FALSE)</f>
        <v>6</v>
      </c>
      <c r="K2040" s="5">
        <f>IF(G2040="Corner",INDEX(Crosswalks!$C$4:$J$16,MATCH(H2040,Crosswalks!$C$4:$C$16,0),J2040+1),"N/A, D2D")</f>
        <v>0.2</v>
      </c>
      <c r="L2040" t="s">
        <v>5960</v>
      </c>
      <c r="M2040" t="s">
        <v>847</v>
      </c>
      <c r="N2040" t="s">
        <v>921</v>
      </c>
      <c r="O2040" t="s">
        <v>966</v>
      </c>
      <c r="P2040">
        <v>-71.07072943</v>
      </c>
      <c r="Q2040">
        <v>42.299926149999997</v>
      </c>
    </row>
    <row r="2041" spans="2:17" x14ac:dyDescent="0.3">
      <c r="B2041" t="s">
        <v>997</v>
      </c>
      <c r="C2041" t="s">
        <v>1358</v>
      </c>
      <c r="D2041" t="s">
        <v>1057</v>
      </c>
      <c r="E2041">
        <v>-71.086100000000002</v>
      </c>
      <c r="F2041">
        <v>42.309609999999999</v>
      </c>
      <c r="G2041" t="s">
        <v>783</v>
      </c>
      <c r="H2041" s="5">
        <v>3</v>
      </c>
      <c r="I2041" t="s">
        <v>1091</v>
      </c>
      <c r="J2041" s="5">
        <f>VLOOKUP(I2041*1,Crosswalks!$L$3:$M$227,2,FALSE)</f>
        <v>5</v>
      </c>
      <c r="K2041" s="5">
        <f>IF(G2041="Corner",INDEX(Crosswalks!$C$4:$J$16,MATCH(H2041,Crosswalks!$C$4:$C$16,0),J2041+1),"N/A, D2D")</f>
        <v>0.5</v>
      </c>
      <c r="L2041" t="s">
        <v>5960</v>
      </c>
      <c r="M2041" t="s">
        <v>847</v>
      </c>
      <c r="N2041" t="s">
        <v>921</v>
      </c>
      <c r="O2041" t="s">
        <v>966</v>
      </c>
      <c r="P2041">
        <v>-71.07072943</v>
      </c>
      <c r="Q2041">
        <v>42.299926149999997</v>
      </c>
    </row>
    <row r="2042" spans="2:17" x14ac:dyDescent="0.3">
      <c r="B2042" t="s">
        <v>1301</v>
      </c>
      <c r="C2042" t="s">
        <v>1090</v>
      </c>
      <c r="D2042" t="s">
        <v>1057</v>
      </c>
      <c r="E2042">
        <v>-71.087530000000001</v>
      </c>
      <c r="F2042">
        <v>42.310400000000001</v>
      </c>
      <c r="G2042" t="s">
        <v>783</v>
      </c>
      <c r="H2042" s="5" t="s">
        <v>785</v>
      </c>
      <c r="I2042" t="s">
        <v>1091</v>
      </c>
      <c r="J2042" s="5">
        <f>VLOOKUP(I2042*1,Crosswalks!$L$3:$M$227,2,FALSE)</f>
        <v>5</v>
      </c>
      <c r="K2042" s="5">
        <f>IF(G2042="Corner",INDEX(Crosswalks!$C$4:$J$16,MATCH(H2042,Crosswalks!$C$4:$C$16,0),J2042+1),"N/A, D2D")</f>
        <v>0.3</v>
      </c>
      <c r="L2042" t="s">
        <v>5960</v>
      </c>
      <c r="M2042" t="s">
        <v>847</v>
      </c>
      <c r="N2042" t="s">
        <v>921</v>
      </c>
      <c r="O2042" t="s">
        <v>966</v>
      </c>
      <c r="P2042">
        <v>-71.07072943</v>
      </c>
      <c r="Q2042">
        <v>42.299926149999997</v>
      </c>
    </row>
    <row r="2043" spans="2:17" x14ac:dyDescent="0.3">
      <c r="B2043" t="s">
        <v>1029</v>
      </c>
      <c r="C2043" t="s">
        <v>1359</v>
      </c>
      <c r="D2043" t="s">
        <v>1057</v>
      </c>
      <c r="E2043">
        <v>-71.085679999999996</v>
      </c>
      <c r="F2043">
        <v>42.315860000000001</v>
      </c>
      <c r="G2043" t="s">
        <v>783</v>
      </c>
      <c r="H2043" s="5">
        <v>1</v>
      </c>
      <c r="I2043" t="s">
        <v>1068</v>
      </c>
      <c r="J2043" s="5">
        <f>VLOOKUP(I2043*1,Crosswalks!$L$3:$M$227,2,FALSE)</f>
        <v>6</v>
      </c>
      <c r="K2043" s="5">
        <f>IF(G2043="Corner",INDEX(Crosswalks!$C$4:$J$16,MATCH(H2043,Crosswalks!$C$4:$C$16,0),J2043+1),"N/A, D2D")</f>
        <v>0.2</v>
      </c>
      <c r="L2043" t="s">
        <v>5960</v>
      </c>
      <c r="M2043" t="s">
        <v>847</v>
      </c>
      <c r="N2043" t="s">
        <v>921</v>
      </c>
      <c r="O2043" t="s">
        <v>966</v>
      </c>
      <c r="P2043">
        <v>-71.07072943</v>
      </c>
      <c r="Q2043">
        <v>42.299926149999997</v>
      </c>
    </row>
    <row r="2044" spans="2:17" x14ac:dyDescent="0.3">
      <c r="B2044" t="s">
        <v>1059</v>
      </c>
      <c r="C2044" t="s">
        <v>1257</v>
      </c>
      <c r="D2044" t="s">
        <v>1057</v>
      </c>
      <c r="E2044">
        <v>-71.084739999999996</v>
      </c>
      <c r="F2044">
        <v>42.31268</v>
      </c>
      <c r="G2044" t="s">
        <v>783</v>
      </c>
      <c r="H2044" s="5">
        <v>2</v>
      </c>
      <c r="I2044" t="s">
        <v>1068</v>
      </c>
      <c r="J2044" s="5">
        <f>VLOOKUP(I2044*1,Crosswalks!$L$3:$M$227,2,FALSE)</f>
        <v>6</v>
      </c>
      <c r="K2044" s="5">
        <f>IF(G2044="Corner",INDEX(Crosswalks!$C$4:$J$16,MATCH(H2044,Crosswalks!$C$4:$C$16,0),J2044+1),"N/A, D2D")</f>
        <v>0.3</v>
      </c>
      <c r="L2044" t="s">
        <v>5960</v>
      </c>
      <c r="M2044" t="s">
        <v>847</v>
      </c>
      <c r="N2044" t="s">
        <v>921</v>
      </c>
      <c r="O2044" t="s">
        <v>966</v>
      </c>
      <c r="P2044">
        <v>-71.07072943</v>
      </c>
      <c r="Q2044">
        <v>42.299926149999997</v>
      </c>
    </row>
    <row r="2045" spans="2:17" x14ac:dyDescent="0.3">
      <c r="B2045" t="s">
        <v>1183</v>
      </c>
      <c r="C2045" t="s">
        <v>1103</v>
      </c>
      <c r="D2045" t="s">
        <v>1057</v>
      </c>
      <c r="E2045">
        <v>-71.086680000000001</v>
      </c>
      <c r="F2045">
        <v>42.314909999999998</v>
      </c>
      <c r="G2045" t="s">
        <v>783</v>
      </c>
      <c r="H2045" s="5">
        <v>2</v>
      </c>
      <c r="I2045" t="s">
        <v>1068</v>
      </c>
      <c r="J2045" s="5">
        <f>VLOOKUP(I2045*1,Crosswalks!$L$3:$M$227,2,FALSE)</f>
        <v>6</v>
      </c>
      <c r="K2045" s="5">
        <f>IF(G2045="Corner",INDEX(Crosswalks!$C$4:$J$16,MATCH(H2045,Crosswalks!$C$4:$C$16,0),J2045+1),"N/A, D2D")</f>
        <v>0.3</v>
      </c>
      <c r="L2045" t="s">
        <v>5960</v>
      </c>
      <c r="M2045" t="s">
        <v>847</v>
      </c>
      <c r="N2045" t="s">
        <v>921</v>
      </c>
      <c r="O2045" t="s">
        <v>966</v>
      </c>
      <c r="P2045">
        <v>-71.07072943</v>
      </c>
      <c r="Q2045">
        <v>42.299926149999997</v>
      </c>
    </row>
    <row r="2046" spans="2:17" x14ac:dyDescent="0.3">
      <c r="B2046" t="s">
        <v>891</v>
      </c>
      <c r="C2046" t="s">
        <v>1195</v>
      </c>
      <c r="D2046" t="s">
        <v>1057</v>
      </c>
      <c r="E2046">
        <v>-71.085160000000002</v>
      </c>
      <c r="F2046">
        <v>42.30836</v>
      </c>
      <c r="G2046" t="s">
        <v>783</v>
      </c>
      <c r="H2046" s="5" t="s">
        <v>785</v>
      </c>
      <c r="I2046" t="s">
        <v>1091</v>
      </c>
      <c r="J2046" s="5">
        <f>VLOOKUP(I2046*1,Crosswalks!$L$3:$M$227,2,FALSE)</f>
        <v>5</v>
      </c>
      <c r="K2046" s="5">
        <f>IF(G2046="Corner",INDEX(Crosswalks!$C$4:$J$16,MATCH(H2046,Crosswalks!$C$4:$C$16,0),J2046+1),"N/A, D2D")</f>
        <v>0.3</v>
      </c>
      <c r="L2046" t="s">
        <v>5960</v>
      </c>
      <c r="M2046" t="s">
        <v>847</v>
      </c>
      <c r="N2046" t="s">
        <v>921</v>
      </c>
      <c r="O2046" t="s">
        <v>966</v>
      </c>
      <c r="P2046">
        <v>-71.07072943</v>
      </c>
      <c r="Q2046">
        <v>42.299926149999997</v>
      </c>
    </row>
    <row r="2047" spans="2:17" x14ac:dyDescent="0.3">
      <c r="B2047" t="s">
        <v>861</v>
      </c>
      <c r="C2047" t="s">
        <v>1085</v>
      </c>
      <c r="D2047" t="s">
        <v>1057</v>
      </c>
      <c r="E2047">
        <v>-71.085852000000003</v>
      </c>
      <c r="F2047">
        <v>42.299374999999998</v>
      </c>
      <c r="G2047" t="s">
        <v>783</v>
      </c>
      <c r="H2047" s="5">
        <v>3</v>
      </c>
      <c r="I2047" t="s">
        <v>1080</v>
      </c>
      <c r="J2047" s="5">
        <f>VLOOKUP(I2047*1,Crosswalks!$L$3:$M$227,2,FALSE)</f>
        <v>6</v>
      </c>
      <c r="K2047" s="5">
        <f>IF(G2047="Corner",INDEX(Crosswalks!$C$4:$J$16,MATCH(H2047,Crosswalks!$C$4:$C$16,0),J2047+1),"N/A, D2D")</f>
        <v>0.3</v>
      </c>
      <c r="L2047" t="s">
        <v>5960</v>
      </c>
      <c r="M2047" t="s">
        <v>847</v>
      </c>
      <c r="N2047" t="s">
        <v>921</v>
      </c>
      <c r="O2047" t="s">
        <v>966</v>
      </c>
      <c r="P2047">
        <v>-71.07072943</v>
      </c>
      <c r="Q2047">
        <v>42.299926149999997</v>
      </c>
    </row>
    <row r="2048" spans="2:17" x14ac:dyDescent="0.3">
      <c r="B2048" t="s">
        <v>1355</v>
      </c>
      <c r="C2048" t="s">
        <v>1257</v>
      </c>
      <c r="D2048" t="s">
        <v>1057</v>
      </c>
      <c r="E2048">
        <v>-71.087090000000003</v>
      </c>
      <c r="F2048">
        <v>42.309620000000002</v>
      </c>
      <c r="G2048" t="s">
        <v>783</v>
      </c>
      <c r="H2048" s="5">
        <v>1</v>
      </c>
      <c r="I2048" t="s">
        <v>1091</v>
      </c>
      <c r="J2048" s="5">
        <f>VLOOKUP(I2048*1,Crosswalks!$L$3:$M$227,2,FALSE)</f>
        <v>5</v>
      </c>
      <c r="K2048" s="5">
        <f>IF(G2048="Corner",INDEX(Crosswalks!$C$4:$J$16,MATCH(H2048,Crosswalks!$C$4:$C$16,0),J2048+1),"N/A, D2D")</f>
        <v>0.4</v>
      </c>
      <c r="L2048" t="s">
        <v>5960</v>
      </c>
      <c r="M2048" t="s">
        <v>847</v>
      </c>
      <c r="N2048" t="s">
        <v>921</v>
      </c>
      <c r="O2048" t="s">
        <v>966</v>
      </c>
      <c r="P2048">
        <v>-71.07072943</v>
      </c>
      <c r="Q2048">
        <v>42.299926149999997</v>
      </c>
    </row>
    <row r="2049" spans="2:17" x14ac:dyDescent="0.3">
      <c r="B2049" t="s">
        <v>828</v>
      </c>
      <c r="C2049" t="s">
        <v>1195</v>
      </c>
      <c r="D2049" t="s">
        <v>1057</v>
      </c>
      <c r="E2049">
        <v>-71.084940000000003</v>
      </c>
      <c r="F2049">
        <v>42.307830000000003</v>
      </c>
      <c r="G2049" t="s">
        <v>783</v>
      </c>
      <c r="H2049" s="5">
        <v>6</v>
      </c>
      <c r="I2049" t="s">
        <v>1091</v>
      </c>
      <c r="J2049" s="5">
        <f>VLOOKUP(I2049*1,Crosswalks!$L$3:$M$227,2,FALSE)</f>
        <v>5</v>
      </c>
      <c r="K2049" s="5">
        <f>IF(G2049="Corner",INDEX(Crosswalks!$C$4:$J$16,MATCH(H2049,Crosswalks!$C$4:$C$16,0),J2049+1),"N/A, D2D")</f>
        <v>0.5</v>
      </c>
      <c r="L2049" t="s">
        <v>5960</v>
      </c>
      <c r="M2049" t="s">
        <v>847</v>
      </c>
      <c r="N2049" t="s">
        <v>921</v>
      </c>
      <c r="O2049" t="s">
        <v>966</v>
      </c>
      <c r="P2049">
        <v>-71.07072943</v>
      </c>
      <c r="Q2049">
        <v>42.299926149999997</v>
      </c>
    </row>
    <row r="2050" spans="2:17" x14ac:dyDescent="0.3">
      <c r="B2050" t="s">
        <v>997</v>
      </c>
      <c r="C2050" t="s">
        <v>1106</v>
      </c>
      <c r="D2050" t="s">
        <v>1057</v>
      </c>
      <c r="E2050">
        <v>-71.088210000000004</v>
      </c>
      <c r="F2050">
        <v>42.312629999999999</v>
      </c>
      <c r="G2050" t="s">
        <v>783</v>
      </c>
      <c r="H2050" s="5">
        <v>5</v>
      </c>
      <c r="I2050" t="s">
        <v>1091</v>
      </c>
      <c r="J2050" s="5">
        <f>VLOOKUP(I2050*1,Crosswalks!$L$3:$M$227,2,FALSE)</f>
        <v>5</v>
      </c>
      <c r="K2050" s="5">
        <f>IF(G2050="Corner",INDEX(Crosswalks!$C$4:$J$16,MATCH(H2050,Crosswalks!$C$4:$C$16,0),J2050+1),"N/A, D2D")</f>
        <v>0.5</v>
      </c>
      <c r="L2050" t="s">
        <v>5960</v>
      </c>
      <c r="M2050" t="s">
        <v>847</v>
      </c>
      <c r="N2050" t="s">
        <v>921</v>
      </c>
      <c r="O2050" t="s">
        <v>966</v>
      </c>
      <c r="P2050">
        <v>-71.07072943</v>
      </c>
      <c r="Q2050">
        <v>42.299926149999997</v>
      </c>
    </row>
    <row r="2051" spans="2:17" x14ac:dyDescent="0.3">
      <c r="B2051" t="s">
        <v>884</v>
      </c>
      <c r="C2051" t="s">
        <v>1358</v>
      </c>
      <c r="D2051" t="s">
        <v>1057</v>
      </c>
      <c r="E2051">
        <v>-71.085880000000003</v>
      </c>
      <c r="F2051">
        <v>42.309489999999997</v>
      </c>
      <c r="G2051" t="s">
        <v>783</v>
      </c>
      <c r="H2051" s="5">
        <v>2</v>
      </c>
      <c r="I2051" t="s">
        <v>1091</v>
      </c>
      <c r="J2051" s="5">
        <f>VLOOKUP(I2051*1,Crosswalks!$L$3:$M$227,2,FALSE)</f>
        <v>5</v>
      </c>
      <c r="K2051" s="5">
        <f>IF(G2051="Corner",INDEX(Crosswalks!$C$4:$J$16,MATCH(H2051,Crosswalks!$C$4:$C$16,0),J2051+1),"N/A, D2D")</f>
        <v>0.4</v>
      </c>
      <c r="L2051" t="s">
        <v>5960</v>
      </c>
      <c r="M2051" t="s">
        <v>847</v>
      </c>
      <c r="N2051" t="s">
        <v>921</v>
      </c>
      <c r="O2051" t="s">
        <v>966</v>
      </c>
      <c r="P2051">
        <v>-71.07072943</v>
      </c>
      <c r="Q2051">
        <v>42.299926149999997</v>
      </c>
    </row>
    <row r="2052" spans="2:17" x14ac:dyDescent="0.3">
      <c r="B2052" t="s">
        <v>832</v>
      </c>
      <c r="C2052" t="s">
        <v>1477</v>
      </c>
      <c r="D2052" t="s">
        <v>1057</v>
      </c>
      <c r="E2052">
        <v>-71.085189999999997</v>
      </c>
      <c r="F2052">
        <v>42.312989999999999</v>
      </c>
      <c r="G2052" t="s">
        <v>783</v>
      </c>
      <c r="H2052" s="5">
        <v>1</v>
      </c>
      <c r="I2052" t="s">
        <v>1068</v>
      </c>
      <c r="J2052" s="5">
        <f>VLOOKUP(I2052*1,Crosswalks!$L$3:$M$227,2,FALSE)</f>
        <v>6</v>
      </c>
      <c r="K2052" s="5">
        <f>IF(G2052="Corner",INDEX(Crosswalks!$C$4:$J$16,MATCH(H2052,Crosswalks!$C$4:$C$16,0),J2052+1),"N/A, D2D")</f>
        <v>0.2</v>
      </c>
      <c r="L2052" t="s">
        <v>5960</v>
      </c>
      <c r="M2052" t="s">
        <v>847</v>
      </c>
      <c r="N2052" t="s">
        <v>921</v>
      </c>
      <c r="O2052" t="s">
        <v>966</v>
      </c>
      <c r="P2052">
        <v>-71.07072943</v>
      </c>
      <c r="Q2052">
        <v>42.299926149999997</v>
      </c>
    </row>
    <row r="2053" spans="2:17" x14ac:dyDescent="0.3">
      <c r="B2053" t="s">
        <v>1326</v>
      </c>
      <c r="C2053" t="s">
        <v>1158</v>
      </c>
      <c r="D2053" t="s">
        <v>1057</v>
      </c>
      <c r="E2053">
        <v>-71.058700000000002</v>
      </c>
      <c r="F2053">
        <v>42.359400000000001</v>
      </c>
      <c r="G2053" t="s">
        <v>783</v>
      </c>
      <c r="H2053" s="5">
        <v>2</v>
      </c>
      <c r="I2053" t="s">
        <v>920</v>
      </c>
      <c r="J2053" s="5">
        <f>VLOOKUP(I2053*1,Crosswalks!$L$3:$M$227,2,FALSE)</f>
        <v>7</v>
      </c>
      <c r="K2053" s="5">
        <f>IF(G2053="Corner",INDEX(Crosswalks!$C$4:$J$16,MATCH(H2053,Crosswalks!$C$4:$C$16,0),J2053+1),"N/A, D2D")</f>
        <v>0.3</v>
      </c>
      <c r="L2053" t="s">
        <v>5960</v>
      </c>
      <c r="M2053" t="s">
        <v>847</v>
      </c>
      <c r="N2053" t="s">
        <v>921</v>
      </c>
      <c r="O2053" t="s">
        <v>966</v>
      </c>
      <c r="P2053">
        <v>-71.07072943</v>
      </c>
      <c r="Q2053">
        <v>42.299926149999997</v>
      </c>
    </row>
    <row r="2054" spans="2:17" x14ac:dyDescent="0.3">
      <c r="B2054" t="s">
        <v>897</v>
      </c>
      <c r="C2054" t="s">
        <v>1085</v>
      </c>
      <c r="D2054" t="s">
        <v>1057</v>
      </c>
      <c r="E2054">
        <v>-71.085220000000007</v>
      </c>
      <c r="F2054">
        <v>42.298940000000002</v>
      </c>
      <c r="G2054" t="s">
        <v>783</v>
      </c>
      <c r="H2054" s="5">
        <v>3</v>
      </c>
      <c r="I2054" t="s">
        <v>1080</v>
      </c>
      <c r="J2054" s="5">
        <f>VLOOKUP(I2054*1,Crosswalks!$L$3:$M$227,2,FALSE)</f>
        <v>6</v>
      </c>
      <c r="K2054" s="5">
        <f>IF(G2054="Corner",INDEX(Crosswalks!$C$4:$J$16,MATCH(H2054,Crosswalks!$C$4:$C$16,0),J2054+1),"N/A, D2D")</f>
        <v>0.3</v>
      </c>
      <c r="L2054" t="s">
        <v>5960</v>
      </c>
      <c r="M2054" t="s">
        <v>847</v>
      </c>
      <c r="N2054" t="s">
        <v>921</v>
      </c>
      <c r="O2054" t="s">
        <v>966</v>
      </c>
      <c r="P2054">
        <v>-71.07072943</v>
      </c>
      <c r="Q2054">
        <v>42.299926149999997</v>
      </c>
    </row>
    <row r="2055" spans="2:17" x14ac:dyDescent="0.3">
      <c r="B2055" t="s">
        <v>855</v>
      </c>
      <c r="C2055" t="s">
        <v>1106</v>
      </c>
      <c r="D2055" t="s">
        <v>1057</v>
      </c>
      <c r="E2055">
        <v>-71.084940000000003</v>
      </c>
      <c r="F2055">
        <v>42.311410000000002</v>
      </c>
      <c r="G2055" t="s">
        <v>783</v>
      </c>
      <c r="H2055" s="5">
        <v>1</v>
      </c>
      <c r="I2055" t="s">
        <v>1068</v>
      </c>
      <c r="J2055" s="5">
        <f>VLOOKUP(I2055*1,Crosswalks!$L$3:$M$227,2,FALSE)</f>
        <v>6</v>
      </c>
      <c r="K2055" s="5">
        <f>IF(G2055="Corner",INDEX(Crosswalks!$C$4:$J$16,MATCH(H2055,Crosswalks!$C$4:$C$16,0),J2055+1),"N/A, D2D")</f>
        <v>0.2</v>
      </c>
      <c r="L2055" t="s">
        <v>5960</v>
      </c>
      <c r="M2055" t="s">
        <v>847</v>
      </c>
      <c r="N2055" t="s">
        <v>921</v>
      </c>
      <c r="O2055" t="s">
        <v>966</v>
      </c>
      <c r="P2055">
        <v>-71.07072943</v>
      </c>
      <c r="Q2055">
        <v>42.299926149999997</v>
      </c>
    </row>
    <row r="2056" spans="2:17" x14ac:dyDescent="0.3">
      <c r="B2056" t="s">
        <v>1568</v>
      </c>
      <c r="C2056" t="s">
        <v>1257</v>
      </c>
      <c r="D2056" t="s">
        <v>1057</v>
      </c>
      <c r="E2056">
        <v>-71.087370000000007</v>
      </c>
      <c r="F2056">
        <v>42.309310000000004</v>
      </c>
      <c r="G2056" t="s">
        <v>783</v>
      </c>
      <c r="H2056" s="5">
        <v>2</v>
      </c>
      <c r="I2056" t="s">
        <v>1091</v>
      </c>
      <c r="J2056" s="5">
        <f>VLOOKUP(I2056*1,Crosswalks!$L$3:$M$227,2,FALSE)</f>
        <v>5</v>
      </c>
      <c r="K2056" s="5">
        <f>IF(G2056="Corner",INDEX(Crosswalks!$C$4:$J$16,MATCH(H2056,Crosswalks!$C$4:$C$16,0),J2056+1),"N/A, D2D")</f>
        <v>0.4</v>
      </c>
      <c r="L2056" t="s">
        <v>5960</v>
      </c>
      <c r="M2056" t="s">
        <v>847</v>
      </c>
      <c r="N2056" t="s">
        <v>921</v>
      </c>
      <c r="O2056" t="s">
        <v>966</v>
      </c>
      <c r="P2056">
        <v>-71.07072943</v>
      </c>
      <c r="Q2056">
        <v>42.299926149999997</v>
      </c>
    </row>
    <row r="2057" spans="2:17" x14ac:dyDescent="0.3">
      <c r="B2057" t="s">
        <v>975</v>
      </c>
      <c r="C2057" t="s">
        <v>1106</v>
      </c>
      <c r="D2057" t="s">
        <v>1057</v>
      </c>
      <c r="E2057">
        <v>-71.087779999999995</v>
      </c>
      <c r="F2057">
        <v>42.312869999999997</v>
      </c>
      <c r="G2057" t="s">
        <v>783</v>
      </c>
      <c r="H2057" s="5">
        <v>5</v>
      </c>
      <c r="I2057" t="s">
        <v>1068</v>
      </c>
      <c r="J2057" s="5">
        <f>VLOOKUP(I2057*1,Crosswalks!$L$3:$M$227,2,FALSE)</f>
        <v>6</v>
      </c>
      <c r="K2057" s="5">
        <f>IF(G2057="Corner",INDEX(Crosswalks!$C$4:$J$16,MATCH(H2057,Crosswalks!$C$4:$C$16,0),J2057+1),"N/A, D2D")</f>
        <v>0.4</v>
      </c>
      <c r="L2057" t="s">
        <v>5960</v>
      </c>
      <c r="M2057" t="s">
        <v>847</v>
      </c>
      <c r="N2057" t="s">
        <v>921</v>
      </c>
      <c r="O2057" t="s">
        <v>966</v>
      </c>
      <c r="P2057">
        <v>-71.07072943</v>
      </c>
      <c r="Q2057">
        <v>42.299926149999997</v>
      </c>
    </row>
    <row r="2058" spans="2:17" x14ac:dyDescent="0.3">
      <c r="B2058" t="s">
        <v>1569</v>
      </c>
      <c r="C2058" t="s">
        <v>1077</v>
      </c>
      <c r="D2058" t="s">
        <v>1057</v>
      </c>
      <c r="E2058">
        <v>-71.085949999999997</v>
      </c>
      <c r="F2058">
        <v>42.30012</v>
      </c>
      <c r="G2058" t="s">
        <v>783</v>
      </c>
      <c r="H2058" s="5">
        <v>2</v>
      </c>
      <c r="I2058" t="s">
        <v>1080</v>
      </c>
      <c r="J2058" s="5">
        <f>VLOOKUP(I2058*1,Crosswalks!$L$3:$M$227,2,FALSE)</f>
        <v>6</v>
      </c>
      <c r="K2058" s="5">
        <f>IF(G2058="Corner",INDEX(Crosswalks!$C$4:$J$16,MATCH(H2058,Crosswalks!$C$4:$C$16,0),J2058+1),"N/A, D2D")</f>
        <v>0.3</v>
      </c>
      <c r="L2058" t="s">
        <v>5960</v>
      </c>
      <c r="M2058" t="s">
        <v>847</v>
      </c>
      <c r="N2058" t="s">
        <v>921</v>
      </c>
      <c r="O2058" t="s">
        <v>966</v>
      </c>
      <c r="P2058">
        <v>-71.07072943</v>
      </c>
      <c r="Q2058">
        <v>42.299926149999997</v>
      </c>
    </row>
    <row r="2059" spans="2:17" x14ac:dyDescent="0.3">
      <c r="B2059" t="s">
        <v>826</v>
      </c>
      <c r="C2059" t="s">
        <v>1327</v>
      </c>
      <c r="D2059" t="s">
        <v>1057</v>
      </c>
      <c r="E2059">
        <v>-71.084549999999993</v>
      </c>
      <c r="F2059">
        <v>42.314779999999999</v>
      </c>
      <c r="G2059" t="s">
        <v>783</v>
      </c>
      <c r="H2059" s="5">
        <v>4</v>
      </c>
      <c r="I2059" t="s">
        <v>1068</v>
      </c>
      <c r="J2059" s="5">
        <f>VLOOKUP(I2059*1,Crosswalks!$L$3:$M$227,2,FALSE)</f>
        <v>6</v>
      </c>
      <c r="K2059" s="5">
        <f>IF(G2059="Corner",INDEX(Crosswalks!$C$4:$J$16,MATCH(H2059,Crosswalks!$C$4:$C$16,0),J2059+1),"N/A, D2D")</f>
        <v>0.3</v>
      </c>
      <c r="L2059" t="s">
        <v>5960</v>
      </c>
      <c r="M2059" t="s">
        <v>847</v>
      </c>
      <c r="N2059" t="s">
        <v>921</v>
      </c>
      <c r="O2059" t="s">
        <v>966</v>
      </c>
      <c r="P2059">
        <v>-71.07072943</v>
      </c>
      <c r="Q2059">
        <v>42.299926149999997</v>
      </c>
    </row>
    <row r="2060" spans="2:17" x14ac:dyDescent="0.3">
      <c r="B2060" t="s">
        <v>891</v>
      </c>
      <c r="C2060" t="s">
        <v>1195</v>
      </c>
      <c r="D2060" t="s">
        <v>1057</v>
      </c>
      <c r="E2060">
        <v>-71.085160000000002</v>
      </c>
      <c r="F2060">
        <v>42.30836</v>
      </c>
      <c r="G2060" t="s">
        <v>783</v>
      </c>
      <c r="H2060" s="5">
        <v>4</v>
      </c>
      <c r="I2060" t="s">
        <v>1091</v>
      </c>
      <c r="J2060" s="5">
        <f>VLOOKUP(I2060*1,Crosswalks!$L$3:$M$227,2,FALSE)</f>
        <v>5</v>
      </c>
      <c r="K2060" s="5">
        <f>IF(G2060="Corner",INDEX(Crosswalks!$C$4:$J$16,MATCH(H2060,Crosswalks!$C$4:$C$16,0),J2060+1),"N/A, D2D")</f>
        <v>0.5</v>
      </c>
      <c r="L2060" t="s">
        <v>5960</v>
      </c>
      <c r="M2060" t="s">
        <v>847</v>
      </c>
      <c r="N2060" t="s">
        <v>921</v>
      </c>
      <c r="O2060" t="s">
        <v>966</v>
      </c>
      <c r="P2060">
        <v>-71.07072943</v>
      </c>
      <c r="Q2060">
        <v>42.299926149999997</v>
      </c>
    </row>
    <row r="2061" spans="2:17" x14ac:dyDescent="0.3">
      <c r="B2061" t="s">
        <v>1027</v>
      </c>
      <c r="C2061" t="s">
        <v>1111</v>
      </c>
      <c r="D2061" t="s">
        <v>1057</v>
      </c>
      <c r="E2061">
        <v>-71.084810000000004</v>
      </c>
      <c r="F2061">
        <v>42.313760000000002</v>
      </c>
      <c r="G2061" t="s">
        <v>783</v>
      </c>
      <c r="H2061" s="5">
        <v>4</v>
      </c>
      <c r="I2061" t="s">
        <v>1068</v>
      </c>
      <c r="J2061" s="5">
        <f>VLOOKUP(I2061*1,Crosswalks!$L$3:$M$227,2,FALSE)</f>
        <v>6</v>
      </c>
      <c r="K2061" s="5">
        <f>IF(G2061="Corner",INDEX(Crosswalks!$C$4:$J$16,MATCH(H2061,Crosswalks!$C$4:$C$16,0),J2061+1),"N/A, D2D")</f>
        <v>0.3</v>
      </c>
      <c r="L2061" t="s">
        <v>5960</v>
      </c>
      <c r="M2061" t="s">
        <v>847</v>
      </c>
      <c r="N2061" t="s">
        <v>921</v>
      </c>
      <c r="O2061" t="s">
        <v>966</v>
      </c>
      <c r="P2061">
        <v>-71.07072943</v>
      </c>
      <c r="Q2061">
        <v>42.299926149999997</v>
      </c>
    </row>
    <row r="2062" spans="2:17" x14ac:dyDescent="0.3">
      <c r="B2062" t="s">
        <v>855</v>
      </c>
      <c r="C2062" t="s">
        <v>1111</v>
      </c>
      <c r="D2062" t="s">
        <v>1057</v>
      </c>
      <c r="E2062">
        <v>-71.086389999999994</v>
      </c>
      <c r="F2062">
        <v>42.314210000000003</v>
      </c>
      <c r="G2062" t="s">
        <v>783</v>
      </c>
      <c r="H2062" s="5">
        <v>6</v>
      </c>
      <c r="I2062" t="s">
        <v>1068</v>
      </c>
      <c r="J2062" s="5">
        <f>VLOOKUP(I2062*1,Crosswalks!$L$3:$M$227,2,FALSE)</f>
        <v>6</v>
      </c>
      <c r="K2062" s="5">
        <f>IF(G2062="Corner",INDEX(Crosswalks!$C$4:$J$16,MATCH(H2062,Crosswalks!$C$4:$C$16,0),J2062+1),"N/A, D2D")</f>
        <v>0.4</v>
      </c>
      <c r="L2062" t="s">
        <v>5960</v>
      </c>
      <c r="M2062" t="s">
        <v>847</v>
      </c>
      <c r="N2062" t="s">
        <v>921</v>
      </c>
      <c r="O2062" t="s">
        <v>966</v>
      </c>
      <c r="P2062">
        <v>-71.07072943</v>
      </c>
      <c r="Q2062">
        <v>42.299926149999997</v>
      </c>
    </row>
    <row r="2063" spans="2:17" x14ac:dyDescent="0.3">
      <c r="B2063" t="s">
        <v>884</v>
      </c>
      <c r="C2063" t="s">
        <v>1358</v>
      </c>
      <c r="D2063" t="s">
        <v>1057</v>
      </c>
      <c r="E2063">
        <v>-71.085880000000003</v>
      </c>
      <c r="F2063">
        <v>42.309489999999997</v>
      </c>
      <c r="G2063" t="s">
        <v>783</v>
      </c>
      <c r="H2063" s="5">
        <v>4</v>
      </c>
      <c r="I2063" t="s">
        <v>1091</v>
      </c>
      <c r="J2063" s="5">
        <f>VLOOKUP(I2063*1,Crosswalks!$L$3:$M$227,2,FALSE)</f>
        <v>5</v>
      </c>
      <c r="K2063" s="5">
        <f>IF(G2063="Corner",INDEX(Crosswalks!$C$4:$J$16,MATCH(H2063,Crosswalks!$C$4:$C$16,0),J2063+1),"N/A, D2D")</f>
        <v>0.5</v>
      </c>
      <c r="L2063" t="s">
        <v>5960</v>
      </c>
      <c r="M2063" t="s">
        <v>847</v>
      </c>
      <c r="N2063" t="s">
        <v>921</v>
      </c>
      <c r="O2063" t="s">
        <v>966</v>
      </c>
      <c r="P2063">
        <v>-71.07072943</v>
      </c>
      <c r="Q2063">
        <v>42.299926149999997</v>
      </c>
    </row>
    <row r="2064" spans="2:17" x14ac:dyDescent="0.3">
      <c r="B2064" t="s">
        <v>891</v>
      </c>
      <c r="C2064" t="s">
        <v>1291</v>
      </c>
      <c r="D2064" t="s">
        <v>1057</v>
      </c>
      <c r="E2064">
        <v>-71.085530000000006</v>
      </c>
      <c r="F2064">
        <v>42.299669999999999</v>
      </c>
      <c r="G2064" t="s">
        <v>783</v>
      </c>
      <c r="H2064" s="5" t="s">
        <v>785</v>
      </c>
      <c r="I2064" t="s">
        <v>1080</v>
      </c>
      <c r="J2064" s="5">
        <f>VLOOKUP(I2064*1,Crosswalks!$L$3:$M$227,2,FALSE)</f>
        <v>6</v>
      </c>
      <c r="K2064" s="5">
        <f>IF(G2064="Corner",INDEX(Crosswalks!$C$4:$J$16,MATCH(H2064,Crosswalks!$C$4:$C$16,0),J2064+1),"N/A, D2D")</f>
        <v>0.2</v>
      </c>
      <c r="L2064" t="s">
        <v>5960</v>
      </c>
      <c r="M2064" t="s">
        <v>847</v>
      </c>
      <c r="N2064" t="s">
        <v>921</v>
      </c>
      <c r="O2064" t="s">
        <v>966</v>
      </c>
      <c r="P2064">
        <v>-71.07072943</v>
      </c>
      <c r="Q2064">
        <v>42.299926149999997</v>
      </c>
    </row>
    <row r="2065" spans="2:17" x14ac:dyDescent="0.3">
      <c r="B2065" t="s">
        <v>891</v>
      </c>
      <c r="C2065" t="s">
        <v>1195</v>
      </c>
      <c r="D2065" t="s">
        <v>1057</v>
      </c>
      <c r="E2065">
        <v>-71.085160000000002</v>
      </c>
      <c r="F2065">
        <v>42.30836</v>
      </c>
      <c r="G2065" t="s">
        <v>783</v>
      </c>
      <c r="H2065" s="5">
        <v>4</v>
      </c>
      <c r="I2065" t="s">
        <v>1091</v>
      </c>
      <c r="J2065" s="5">
        <f>VLOOKUP(I2065*1,Crosswalks!$L$3:$M$227,2,FALSE)</f>
        <v>5</v>
      </c>
      <c r="K2065" s="5">
        <f>IF(G2065="Corner",INDEX(Crosswalks!$C$4:$J$16,MATCH(H2065,Crosswalks!$C$4:$C$16,0),J2065+1),"N/A, D2D")</f>
        <v>0.5</v>
      </c>
      <c r="L2065" t="s">
        <v>5960</v>
      </c>
      <c r="M2065" t="s">
        <v>847</v>
      </c>
      <c r="N2065" t="s">
        <v>921</v>
      </c>
      <c r="O2065" t="s">
        <v>966</v>
      </c>
      <c r="P2065">
        <v>-71.07072943</v>
      </c>
      <c r="Q2065">
        <v>42.299926149999997</v>
      </c>
    </row>
    <row r="2066" spans="2:17" x14ac:dyDescent="0.3">
      <c r="B2066" t="s">
        <v>1569</v>
      </c>
      <c r="C2066" t="s">
        <v>1077</v>
      </c>
      <c r="D2066" t="s">
        <v>1057</v>
      </c>
      <c r="E2066">
        <v>-71.085949999999997</v>
      </c>
      <c r="F2066">
        <v>42.30012</v>
      </c>
      <c r="G2066" t="s">
        <v>783</v>
      </c>
      <c r="H2066" s="5">
        <v>6</v>
      </c>
      <c r="I2066" t="s">
        <v>1080</v>
      </c>
      <c r="J2066" s="5">
        <f>VLOOKUP(I2066*1,Crosswalks!$L$3:$M$227,2,FALSE)</f>
        <v>6</v>
      </c>
      <c r="K2066" s="5">
        <f>IF(G2066="Corner",INDEX(Crosswalks!$C$4:$J$16,MATCH(H2066,Crosswalks!$C$4:$C$16,0),J2066+1),"N/A, D2D")</f>
        <v>0.4</v>
      </c>
      <c r="L2066" t="s">
        <v>5960</v>
      </c>
      <c r="M2066" t="s">
        <v>847</v>
      </c>
      <c r="N2066" t="s">
        <v>921</v>
      </c>
      <c r="O2066" t="s">
        <v>966</v>
      </c>
      <c r="P2066">
        <v>-71.07072943</v>
      </c>
      <c r="Q2066">
        <v>42.299926149999997</v>
      </c>
    </row>
    <row r="2067" spans="2:17" x14ac:dyDescent="0.3">
      <c r="B2067" t="s">
        <v>1196</v>
      </c>
      <c r="C2067" t="s">
        <v>1124</v>
      </c>
      <c r="D2067" t="s">
        <v>1057</v>
      </c>
      <c r="E2067">
        <v>-71.089699999999993</v>
      </c>
      <c r="F2067">
        <v>42.312350000000002</v>
      </c>
      <c r="G2067" t="s">
        <v>783</v>
      </c>
      <c r="H2067" s="5">
        <v>2</v>
      </c>
      <c r="I2067" t="s">
        <v>1091</v>
      </c>
      <c r="J2067" s="5">
        <f>VLOOKUP(I2067*1,Crosswalks!$L$3:$M$227,2,FALSE)</f>
        <v>5</v>
      </c>
      <c r="K2067" s="5">
        <f>IF(G2067="Corner",INDEX(Crosswalks!$C$4:$J$16,MATCH(H2067,Crosswalks!$C$4:$C$16,0),J2067+1),"N/A, D2D")</f>
        <v>0.4</v>
      </c>
      <c r="L2067" t="s">
        <v>5960</v>
      </c>
      <c r="M2067" t="s">
        <v>847</v>
      </c>
      <c r="N2067" t="s">
        <v>921</v>
      </c>
      <c r="O2067" t="s">
        <v>966</v>
      </c>
      <c r="P2067">
        <v>-71.07072943</v>
      </c>
      <c r="Q2067">
        <v>42.299926149999997</v>
      </c>
    </row>
    <row r="2068" spans="2:17" x14ac:dyDescent="0.3">
      <c r="B2068" t="s">
        <v>1412</v>
      </c>
      <c r="C2068" t="s">
        <v>1124</v>
      </c>
      <c r="D2068" t="s">
        <v>1057</v>
      </c>
      <c r="E2068">
        <v>-71.088290000000001</v>
      </c>
      <c r="F2068">
        <v>42.312159999999999</v>
      </c>
      <c r="G2068" t="s">
        <v>783</v>
      </c>
      <c r="H2068" s="5">
        <v>4</v>
      </c>
      <c r="I2068" t="s">
        <v>1091</v>
      </c>
      <c r="J2068" s="5">
        <f>VLOOKUP(I2068*1,Crosswalks!$L$3:$M$227,2,FALSE)</f>
        <v>5</v>
      </c>
      <c r="K2068" s="5">
        <f>IF(G2068="Corner",INDEX(Crosswalks!$C$4:$J$16,MATCH(H2068,Crosswalks!$C$4:$C$16,0),J2068+1),"N/A, D2D")</f>
        <v>0.5</v>
      </c>
      <c r="L2068" t="s">
        <v>5960</v>
      </c>
      <c r="M2068" t="s">
        <v>847</v>
      </c>
      <c r="N2068" t="s">
        <v>921</v>
      </c>
      <c r="O2068" t="s">
        <v>966</v>
      </c>
      <c r="P2068">
        <v>-71.07072943</v>
      </c>
      <c r="Q2068">
        <v>42.299926149999997</v>
      </c>
    </row>
    <row r="2069" spans="2:17" x14ac:dyDescent="0.3">
      <c r="B2069" t="s">
        <v>1570</v>
      </c>
      <c r="C2069" t="s">
        <v>1094</v>
      </c>
      <c r="D2069" t="s">
        <v>1057</v>
      </c>
      <c r="E2069">
        <v>-71.086619999999996</v>
      </c>
      <c r="F2069">
        <v>42.306579999999997</v>
      </c>
      <c r="G2069" t="s">
        <v>783</v>
      </c>
      <c r="H2069" s="5">
        <v>3</v>
      </c>
      <c r="I2069" t="s">
        <v>1091</v>
      </c>
      <c r="J2069" s="5">
        <f>VLOOKUP(I2069*1,Crosswalks!$L$3:$M$227,2,FALSE)</f>
        <v>5</v>
      </c>
      <c r="K2069" s="5">
        <f>IF(G2069="Corner",INDEX(Crosswalks!$C$4:$J$16,MATCH(H2069,Crosswalks!$C$4:$C$16,0),J2069+1),"N/A, D2D")</f>
        <v>0.5</v>
      </c>
      <c r="L2069" t="s">
        <v>5960</v>
      </c>
      <c r="M2069" t="s">
        <v>847</v>
      </c>
      <c r="N2069" t="s">
        <v>921</v>
      </c>
      <c r="O2069" t="s">
        <v>966</v>
      </c>
      <c r="P2069">
        <v>-71.07072943</v>
      </c>
      <c r="Q2069">
        <v>42.299926149999997</v>
      </c>
    </row>
    <row r="2070" spans="2:17" x14ac:dyDescent="0.3">
      <c r="B2070" t="s">
        <v>1183</v>
      </c>
      <c r="C2070" t="s">
        <v>1195</v>
      </c>
      <c r="D2070" t="s">
        <v>1057</v>
      </c>
      <c r="E2070">
        <v>-71.086269999999999</v>
      </c>
      <c r="F2070">
        <v>42.309109999999997</v>
      </c>
      <c r="G2070" t="s">
        <v>783</v>
      </c>
      <c r="H2070" s="5">
        <v>1</v>
      </c>
      <c r="I2070" t="s">
        <v>1091</v>
      </c>
      <c r="J2070" s="5">
        <f>VLOOKUP(I2070*1,Crosswalks!$L$3:$M$227,2,FALSE)</f>
        <v>5</v>
      </c>
      <c r="K2070" s="5">
        <f>IF(G2070="Corner",INDEX(Crosswalks!$C$4:$J$16,MATCH(H2070,Crosswalks!$C$4:$C$16,0),J2070+1),"N/A, D2D")</f>
        <v>0.4</v>
      </c>
      <c r="L2070" t="s">
        <v>5960</v>
      </c>
      <c r="M2070" t="s">
        <v>847</v>
      </c>
      <c r="N2070" t="s">
        <v>921</v>
      </c>
      <c r="O2070" t="s">
        <v>966</v>
      </c>
      <c r="P2070">
        <v>-71.07072943</v>
      </c>
      <c r="Q2070">
        <v>42.299926149999997</v>
      </c>
    </row>
    <row r="2071" spans="2:17" x14ac:dyDescent="0.3">
      <c r="B2071" t="s">
        <v>1491</v>
      </c>
      <c r="C2071" t="s">
        <v>1571</v>
      </c>
      <c r="D2071" t="s">
        <v>1057</v>
      </c>
      <c r="E2071">
        <v>-71.085389000000006</v>
      </c>
      <c r="F2071">
        <v>42.306268000000003</v>
      </c>
      <c r="G2071" t="s">
        <v>783</v>
      </c>
      <c r="H2071" s="5">
        <v>5</v>
      </c>
      <c r="I2071" t="s">
        <v>1091</v>
      </c>
      <c r="J2071" s="5">
        <f>VLOOKUP(I2071*1,Crosswalks!$L$3:$M$227,2,FALSE)</f>
        <v>5</v>
      </c>
      <c r="K2071" s="5">
        <f>IF(G2071="Corner",INDEX(Crosswalks!$C$4:$J$16,MATCH(H2071,Crosswalks!$C$4:$C$16,0),J2071+1),"N/A, D2D")</f>
        <v>0.5</v>
      </c>
      <c r="L2071" t="s">
        <v>5960</v>
      </c>
      <c r="M2071" t="s">
        <v>847</v>
      </c>
      <c r="N2071" t="s">
        <v>921</v>
      </c>
      <c r="O2071" t="s">
        <v>966</v>
      </c>
      <c r="P2071">
        <v>-71.07072943</v>
      </c>
      <c r="Q2071">
        <v>42.299926149999997</v>
      </c>
    </row>
    <row r="2072" spans="2:17" x14ac:dyDescent="0.3">
      <c r="B2072" t="s">
        <v>898</v>
      </c>
      <c r="C2072" t="s">
        <v>1111</v>
      </c>
      <c r="D2072" t="s">
        <v>1057</v>
      </c>
      <c r="E2072">
        <v>-71.08466</v>
      </c>
      <c r="F2072">
        <v>42.31371</v>
      </c>
      <c r="G2072" t="s">
        <v>783</v>
      </c>
      <c r="H2072" s="5" t="s">
        <v>785</v>
      </c>
      <c r="I2072" t="s">
        <v>1068</v>
      </c>
      <c r="J2072" s="5">
        <f>VLOOKUP(I2072*1,Crosswalks!$L$3:$M$227,2,FALSE)</f>
        <v>6</v>
      </c>
      <c r="K2072" s="5">
        <f>IF(G2072="Corner",INDEX(Crosswalks!$C$4:$J$16,MATCH(H2072,Crosswalks!$C$4:$C$16,0),J2072+1),"N/A, D2D")</f>
        <v>0.2</v>
      </c>
      <c r="L2072" t="s">
        <v>5960</v>
      </c>
      <c r="M2072" t="s">
        <v>847</v>
      </c>
      <c r="N2072" t="s">
        <v>921</v>
      </c>
      <c r="O2072" t="s">
        <v>966</v>
      </c>
      <c r="P2072">
        <v>-71.07072943</v>
      </c>
      <c r="Q2072">
        <v>42.299926149999997</v>
      </c>
    </row>
    <row r="2073" spans="2:17" x14ac:dyDescent="0.3">
      <c r="B2073" t="s">
        <v>1442</v>
      </c>
      <c r="C2073" t="s">
        <v>1106</v>
      </c>
      <c r="D2073" t="s">
        <v>1057</v>
      </c>
      <c r="E2073">
        <v>-71.085639999999998</v>
      </c>
      <c r="F2073">
        <v>42.311369999999997</v>
      </c>
      <c r="G2073" t="s">
        <v>783</v>
      </c>
      <c r="H2073" s="5">
        <v>1</v>
      </c>
      <c r="I2073" t="s">
        <v>1091</v>
      </c>
      <c r="J2073" s="5">
        <f>VLOOKUP(I2073*1,Crosswalks!$L$3:$M$227,2,FALSE)</f>
        <v>5</v>
      </c>
      <c r="K2073" s="5">
        <f>IF(G2073="Corner",INDEX(Crosswalks!$C$4:$J$16,MATCH(H2073,Crosswalks!$C$4:$C$16,0),J2073+1),"N/A, D2D")</f>
        <v>0.4</v>
      </c>
      <c r="L2073" t="s">
        <v>5960</v>
      </c>
      <c r="M2073" t="s">
        <v>847</v>
      </c>
      <c r="N2073" t="s">
        <v>921</v>
      </c>
      <c r="O2073" t="s">
        <v>966</v>
      </c>
      <c r="P2073">
        <v>-71.07072943</v>
      </c>
      <c r="Q2073">
        <v>42.299926149999997</v>
      </c>
    </row>
    <row r="2074" spans="2:17" x14ac:dyDescent="0.3">
      <c r="B2074" t="s">
        <v>1338</v>
      </c>
      <c r="C2074" t="s">
        <v>1099</v>
      </c>
      <c r="D2074" t="s">
        <v>1057</v>
      </c>
      <c r="E2074">
        <v>-71.090369999999993</v>
      </c>
      <c r="F2074">
        <v>42.314770000000003</v>
      </c>
      <c r="G2074" t="s">
        <v>783</v>
      </c>
      <c r="H2074" s="5" t="s">
        <v>785</v>
      </c>
      <c r="I2074" t="s">
        <v>1058</v>
      </c>
      <c r="J2074" s="5">
        <f>VLOOKUP(I2074*1,Crosswalks!$L$3:$M$227,2,FALSE)</f>
        <v>6</v>
      </c>
      <c r="K2074" s="5">
        <f>IF(G2074="Corner",INDEX(Crosswalks!$C$4:$J$16,MATCH(H2074,Crosswalks!$C$4:$C$16,0),J2074+1),"N/A, D2D")</f>
        <v>0.2</v>
      </c>
      <c r="L2074" t="s">
        <v>5960</v>
      </c>
      <c r="M2074" t="s">
        <v>847</v>
      </c>
      <c r="N2074" t="s">
        <v>921</v>
      </c>
      <c r="O2074" t="s">
        <v>966</v>
      </c>
      <c r="P2074">
        <v>-71.07072943</v>
      </c>
      <c r="Q2074">
        <v>42.299926149999997</v>
      </c>
    </row>
    <row r="2075" spans="2:17" x14ac:dyDescent="0.3">
      <c r="B2075" t="s">
        <v>901</v>
      </c>
      <c r="C2075" t="s">
        <v>1475</v>
      </c>
      <c r="D2075" t="s">
        <v>1057</v>
      </c>
      <c r="E2075">
        <v>-71.085669999999993</v>
      </c>
      <c r="F2075">
        <v>42.310339999999997</v>
      </c>
      <c r="G2075" t="s">
        <v>783</v>
      </c>
      <c r="H2075" s="5" t="s">
        <v>785</v>
      </c>
      <c r="I2075" t="s">
        <v>1091</v>
      </c>
      <c r="J2075" s="5">
        <f>VLOOKUP(I2075*1,Crosswalks!$L$3:$M$227,2,FALSE)</f>
        <v>5</v>
      </c>
      <c r="K2075" s="5">
        <f>IF(G2075="Corner",INDEX(Crosswalks!$C$4:$J$16,MATCH(H2075,Crosswalks!$C$4:$C$16,0),J2075+1),"N/A, D2D")</f>
        <v>0.3</v>
      </c>
      <c r="L2075" t="s">
        <v>5960</v>
      </c>
      <c r="M2075" t="s">
        <v>847</v>
      </c>
      <c r="N2075" t="s">
        <v>921</v>
      </c>
      <c r="O2075" t="s">
        <v>966</v>
      </c>
      <c r="P2075">
        <v>-71.07072943</v>
      </c>
      <c r="Q2075">
        <v>42.299926149999997</v>
      </c>
    </row>
    <row r="2076" spans="2:17" x14ac:dyDescent="0.3">
      <c r="B2076" t="s">
        <v>958</v>
      </c>
      <c r="C2076" t="s">
        <v>1475</v>
      </c>
      <c r="D2076" t="s">
        <v>1057</v>
      </c>
      <c r="E2076">
        <v>-71.084850000000003</v>
      </c>
      <c r="F2076">
        <v>42.310380000000002</v>
      </c>
      <c r="G2076" t="s">
        <v>783</v>
      </c>
      <c r="H2076" s="5" t="s">
        <v>785</v>
      </c>
      <c r="I2076" t="s">
        <v>1091</v>
      </c>
      <c r="J2076" s="5">
        <f>VLOOKUP(I2076*1,Crosswalks!$L$3:$M$227,2,FALSE)</f>
        <v>5</v>
      </c>
      <c r="K2076" s="5">
        <f>IF(G2076="Corner",INDEX(Crosswalks!$C$4:$J$16,MATCH(H2076,Crosswalks!$C$4:$C$16,0),J2076+1),"N/A, D2D")</f>
        <v>0.3</v>
      </c>
      <c r="L2076" t="s">
        <v>5960</v>
      </c>
      <c r="M2076" t="s">
        <v>847</v>
      </c>
      <c r="N2076" t="s">
        <v>921</v>
      </c>
      <c r="O2076" t="s">
        <v>966</v>
      </c>
      <c r="P2076">
        <v>-71.07072943</v>
      </c>
      <c r="Q2076">
        <v>42.299926149999997</v>
      </c>
    </row>
    <row r="2077" spans="2:17" x14ac:dyDescent="0.3">
      <c r="B2077" t="s">
        <v>931</v>
      </c>
      <c r="C2077" t="s">
        <v>1085</v>
      </c>
      <c r="D2077" t="s">
        <v>1057</v>
      </c>
      <c r="E2077">
        <v>-71.085530000000006</v>
      </c>
      <c r="F2077">
        <v>42.299169999999997</v>
      </c>
      <c r="G2077" t="s">
        <v>783</v>
      </c>
      <c r="H2077" s="5">
        <v>6</v>
      </c>
      <c r="I2077" t="s">
        <v>1080</v>
      </c>
      <c r="J2077" s="5">
        <f>VLOOKUP(I2077*1,Crosswalks!$L$3:$M$227,2,FALSE)</f>
        <v>6</v>
      </c>
      <c r="K2077" s="5">
        <f>IF(G2077="Corner",INDEX(Crosswalks!$C$4:$J$16,MATCH(H2077,Crosswalks!$C$4:$C$16,0),J2077+1),"N/A, D2D")</f>
        <v>0.4</v>
      </c>
      <c r="L2077" t="s">
        <v>5960</v>
      </c>
      <c r="M2077" t="s">
        <v>847</v>
      </c>
      <c r="N2077" t="s">
        <v>921</v>
      </c>
      <c r="O2077" t="s">
        <v>966</v>
      </c>
      <c r="P2077">
        <v>-71.07072943</v>
      </c>
      <c r="Q2077">
        <v>42.299926149999997</v>
      </c>
    </row>
    <row r="2078" spans="2:17" x14ac:dyDescent="0.3">
      <c r="B2078" t="s">
        <v>998</v>
      </c>
      <c r="C2078" t="s">
        <v>1106</v>
      </c>
      <c r="D2078" t="s">
        <v>1057</v>
      </c>
      <c r="E2078">
        <v>-71.08475</v>
      </c>
      <c r="F2078">
        <v>42.311309999999999</v>
      </c>
      <c r="G2078" t="s">
        <v>783</v>
      </c>
      <c r="H2078" s="5" t="s">
        <v>785</v>
      </c>
      <c r="I2078" t="s">
        <v>1068</v>
      </c>
      <c r="J2078" s="5">
        <f>VLOOKUP(I2078*1,Crosswalks!$L$3:$M$227,2,FALSE)</f>
        <v>6</v>
      </c>
      <c r="K2078" s="5">
        <f>IF(G2078="Corner",INDEX(Crosswalks!$C$4:$J$16,MATCH(H2078,Crosswalks!$C$4:$C$16,0),J2078+1),"N/A, D2D")</f>
        <v>0.2</v>
      </c>
      <c r="L2078" t="s">
        <v>5960</v>
      </c>
      <c r="M2078" t="s">
        <v>847</v>
      </c>
      <c r="N2078" t="s">
        <v>921</v>
      </c>
      <c r="O2078" t="s">
        <v>966</v>
      </c>
      <c r="P2078">
        <v>-71.07072943</v>
      </c>
      <c r="Q2078">
        <v>42.299926149999997</v>
      </c>
    </row>
    <row r="2079" spans="2:17" x14ac:dyDescent="0.3">
      <c r="B2079" t="s">
        <v>1424</v>
      </c>
      <c r="C2079" t="s">
        <v>1380</v>
      </c>
      <c r="D2079" t="s">
        <v>1057</v>
      </c>
      <c r="E2079">
        <v>-71.085210000000004</v>
      </c>
      <c r="F2079">
        <v>42.30921</v>
      </c>
      <c r="G2079" t="s">
        <v>783</v>
      </c>
      <c r="H2079" s="5">
        <v>4</v>
      </c>
      <c r="I2079" t="s">
        <v>1091</v>
      </c>
      <c r="J2079" s="5">
        <f>VLOOKUP(I2079*1,Crosswalks!$L$3:$M$227,2,FALSE)</f>
        <v>5</v>
      </c>
      <c r="K2079" s="5">
        <f>IF(G2079="Corner",INDEX(Crosswalks!$C$4:$J$16,MATCH(H2079,Crosswalks!$C$4:$C$16,0),J2079+1),"N/A, D2D")</f>
        <v>0.5</v>
      </c>
      <c r="L2079" t="s">
        <v>5960</v>
      </c>
      <c r="M2079" t="s">
        <v>847</v>
      </c>
      <c r="N2079" t="s">
        <v>921</v>
      </c>
      <c r="O2079" t="s">
        <v>966</v>
      </c>
      <c r="P2079">
        <v>-71.07072943</v>
      </c>
      <c r="Q2079">
        <v>42.299926149999997</v>
      </c>
    </row>
    <row r="2080" spans="2:17" x14ac:dyDescent="0.3">
      <c r="B2080" t="s">
        <v>1039</v>
      </c>
      <c r="C2080" t="s">
        <v>1111</v>
      </c>
      <c r="D2080" t="s">
        <v>1057</v>
      </c>
      <c r="E2080">
        <v>-71.085840000000005</v>
      </c>
      <c r="F2080">
        <v>42.31409</v>
      </c>
      <c r="G2080" t="s">
        <v>784</v>
      </c>
      <c r="H2080" s="5">
        <v>5</v>
      </c>
      <c r="I2080" t="s">
        <v>1068</v>
      </c>
      <c r="J2080" s="5">
        <f>VLOOKUP(I2080*1,Crosswalks!$L$3:$M$227,2,FALSE)</f>
        <v>6</v>
      </c>
      <c r="K2080" s="5" t="str">
        <f>IF(G2080="Corner",INDEX(Crosswalks!$C$4:$J$16,MATCH(H2080,Crosswalks!$C$4:$C$16,0),J2080+1),"N/A, D2D")</f>
        <v>N/A, D2D</v>
      </c>
      <c r="L2080" t="s">
        <v>5960</v>
      </c>
      <c r="M2080" t="s">
        <v>847</v>
      </c>
      <c r="N2080" t="s">
        <v>921</v>
      </c>
      <c r="O2080" t="s">
        <v>966</v>
      </c>
      <c r="P2080">
        <v>-71.07072943</v>
      </c>
      <c r="Q2080">
        <v>42.299926149999997</v>
      </c>
    </row>
    <row r="2081" spans="2:17" x14ac:dyDescent="0.3">
      <c r="B2081" t="s">
        <v>991</v>
      </c>
      <c r="C2081" t="s">
        <v>1257</v>
      </c>
      <c r="D2081" t="s">
        <v>1057</v>
      </c>
      <c r="E2081">
        <v>-71.085160000000002</v>
      </c>
      <c r="F2081">
        <v>42.312600000000003</v>
      </c>
      <c r="G2081" t="s">
        <v>784</v>
      </c>
      <c r="H2081" s="5">
        <v>2</v>
      </c>
      <c r="I2081" t="s">
        <v>1068</v>
      </c>
      <c r="J2081" s="5">
        <f>VLOOKUP(I2081*1,Crosswalks!$L$3:$M$227,2,FALSE)</f>
        <v>6</v>
      </c>
      <c r="K2081" s="5" t="str">
        <f>IF(G2081="Corner",INDEX(Crosswalks!$C$4:$J$16,MATCH(H2081,Crosswalks!$C$4:$C$16,0),J2081+1),"N/A, D2D")</f>
        <v>N/A, D2D</v>
      </c>
      <c r="L2081" t="s">
        <v>5960</v>
      </c>
      <c r="M2081" t="s">
        <v>847</v>
      </c>
      <c r="N2081" t="s">
        <v>921</v>
      </c>
      <c r="O2081" t="s">
        <v>966</v>
      </c>
      <c r="P2081">
        <v>-71.07072943</v>
      </c>
      <c r="Q2081">
        <v>42.299926149999997</v>
      </c>
    </row>
    <row r="2082" spans="2:17" x14ac:dyDescent="0.3">
      <c r="B2082" t="s">
        <v>1183</v>
      </c>
      <c r="C2082" t="s">
        <v>1195</v>
      </c>
      <c r="D2082" t="s">
        <v>1057</v>
      </c>
      <c r="E2082">
        <v>-71.086269999999999</v>
      </c>
      <c r="F2082">
        <v>42.309109999999997</v>
      </c>
      <c r="G2082" t="s">
        <v>784</v>
      </c>
      <c r="H2082" s="5">
        <v>2</v>
      </c>
      <c r="I2082" t="s">
        <v>1091</v>
      </c>
      <c r="J2082" s="5">
        <f>VLOOKUP(I2082*1,Crosswalks!$L$3:$M$227,2,FALSE)</f>
        <v>5</v>
      </c>
      <c r="K2082" s="5" t="str">
        <f>IF(G2082="Corner",INDEX(Crosswalks!$C$4:$J$16,MATCH(H2082,Crosswalks!$C$4:$C$16,0),J2082+1),"N/A, D2D")</f>
        <v>N/A, D2D</v>
      </c>
      <c r="L2082" t="s">
        <v>5960</v>
      </c>
      <c r="M2082" t="s">
        <v>847</v>
      </c>
      <c r="N2082" t="s">
        <v>921</v>
      </c>
      <c r="O2082" t="s">
        <v>966</v>
      </c>
      <c r="P2082">
        <v>-71.07072943</v>
      </c>
      <c r="Q2082">
        <v>42.299926149999997</v>
      </c>
    </row>
    <row r="2083" spans="2:17" x14ac:dyDescent="0.3">
      <c r="B2083" t="s">
        <v>1295</v>
      </c>
      <c r="C2083" t="s">
        <v>1477</v>
      </c>
      <c r="D2083" t="s">
        <v>1057</v>
      </c>
      <c r="E2083">
        <v>-71.085560000000001</v>
      </c>
      <c r="F2083">
        <v>42.313229999999997</v>
      </c>
      <c r="G2083" t="s">
        <v>784</v>
      </c>
      <c r="H2083" s="5">
        <v>3</v>
      </c>
      <c r="I2083" t="s">
        <v>1068</v>
      </c>
      <c r="J2083" s="5">
        <f>VLOOKUP(I2083*1,Crosswalks!$L$3:$M$227,2,FALSE)</f>
        <v>6</v>
      </c>
      <c r="K2083" s="5" t="str">
        <f>IF(G2083="Corner",INDEX(Crosswalks!$C$4:$J$16,MATCH(H2083,Crosswalks!$C$4:$C$16,0),J2083+1),"N/A, D2D")</f>
        <v>N/A, D2D</v>
      </c>
      <c r="L2083" t="s">
        <v>5960</v>
      </c>
      <c r="M2083" t="s">
        <v>847</v>
      </c>
      <c r="N2083" t="s">
        <v>921</v>
      </c>
      <c r="O2083" t="s">
        <v>966</v>
      </c>
      <c r="P2083">
        <v>-71.07072943</v>
      </c>
      <c r="Q2083">
        <v>42.299926149999997</v>
      </c>
    </row>
    <row r="2084" spans="2:17" x14ac:dyDescent="0.3">
      <c r="B2084" t="s">
        <v>1250</v>
      </c>
      <c r="C2084" t="s">
        <v>1475</v>
      </c>
      <c r="D2084" t="s">
        <v>1057</v>
      </c>
      <c r="E2084">
        <v>-71.084988999999993</v>
      </c>
      <c r="F2084">
        <v>42.310470000000002</v>
      </c>
      <c r="G2084" t="s">
        <v>784</v>
      </c>
      <c r="H2084" s="5">
        <v>3</v>
      </c>
      <c r="I2084" t="s">
        <v>1091</v>
      </c>
      <c r="J2084" s="5">
        <f>VLOOKUP(I2084*1,Crosswalks!$L$3:$M$227,2,FALSE)</f>
        <v>5</v>
      </c>
      <c r="K2084" s="5" t="str">
        <f>IF(G2084="Corner",INDEX(Crosswalks!$C$4:$J$16,MATCH(H2084,Crosswalks!$C$4:$C$16,0),J2084+1),"N/A, D2D")</f>
        <v>N/A, D2D</v>
      </c>
      <c r="L2084" t="s">
        <v>5960</v>
      </c>
      <c r="M2084" t="s">
        <v>847</v>
      </c>
      <c r="N2084" t="s">
        <v>921</v>
      </c>
      <c r="O2084" t="s">
        <v>966</v>
      </c>
      <c r="P2084">
        <v>-71.07072943</v>
      </c>
      <c r="Q2084">
        <v>42.299926149999997</v>
      </c>
    </row>
    <row r="2085" spans="2:17" x14ac:dyDescent="0.3">
      <c r="B2085" t="s">
        <v>1105</v>
      </c>
      <c r="C2085" t="s">
        <v>1108</v>
      </c>
      <c r="D2085" t="s">
        <v>1057</v>
      </c>
      <c r="E2085">
        <v>-71.089219999999997</v>
      </c>
      <c r="F2085">
        <v>42.309339999999999</v>
      </c>
      <c r="G2085" t="s">
        <v>784</v>
      </c>
      <c r="H2085" s="5">
        <v>5</v>
      </c>
      <c r="I2085" t="s">
        <v>1091</v>
      </c>
      <c r="J2085" s="5">
        <f>VLOOKUP(I2085*1,Crosswalks!$L$3:$M$227,2,FALSE)</f>
        <v>5</v>
      </c>
      <c r="K2085" s="5" t="str">
        <f>IF(G2085="Corner",INDEX(Crosswalks!$C$4:$J$16,MATCH(H2085,Crosswalks!$C$4:$C$16,0),J2085+1),"N/A, D2D")</f>
        <v>N/A, D2D</v>
      </c>
      <c r="L2085" t="s">
        <v>5960</v>
      </c>
      <c r="M2085" t="s">
        <v>847</v>
      </c>
      <c r="N2085" t="s">
        <v>921</v>
      </c>
      <c r="O2085" t="s">
        <v>966</v>
      </c>
      <c r="P2085">
        <v>-71.07072943</v>
      </c>
      <c r="Q2085">
        <v>42.299926149999997</v>
      </c>
    </row>
    <row r="2086" spans="2:17" x14ac:dyDescent="0.3">
      <c r="B2086" t="s">
        <v>985</v>
      </c>
      <c r="C2086" t="s">
        <v>1103</v>
      </c>
      <c r="D2086" t="s">
        <v>1057</v>
      </c>
      <c r="E2086">
        <v>-71.08484</v>
      </c>
      <c r="F2086">
        <v>42.314489999999999</v>
      </c>
      <c r="G2086" t="s">
        <v>784</v>
      </c>
      <c r="H2086" s="5">
        <v>3</v>
      </c>
      <c r="I2086" t="s">
        <v>1068</v>
      </c>
      <c r="J2086" s="5">
        <f>VLOOKUP(I2086*1,Crosswalks!$L$3:$M$227,2,FALSE)</f>
        <v>6</v>
      </c>
      <c r="K2086" s="5" t="str">
        <f>IF(G2086="Corner",INDEX(Crosswalks!$C$4:$J$16,MATCH(H2086,Crosswalks!$C$4:$C$16,0),J2086+1),"N/A, D2D")</f>
        <v>N/A, D2D</v>
      </c>
      <c r="L2086" t="s">
        <v>5960</v>
      </c>
      <c r="M2086" t="s">
        <v>847</v>
      </c>
      <c r="N2086" t="s">
        <v>921</v>
      </c>
      <c r="O2086" t="s">
        <v>966</v>
      </c>
      <c r="P2086">
        <v>-71.07072943</v>
      </c>
      <c r="Q2086">
        <v>42.299926149999997</v>
      </c>
    </row>
    <row r="2087" spans="2:17" x14ac:dyDescent="0.3">
      <c r="B2087" t="s">
        <v>1165</v>
      </c>
      <c r="C2087" t="s">
        <v>1111</v>
      </c>
      <c r="D2087" t="s">
        <v>1057</v>
      </c>
      <c r="E2087">
        <v>-71.086560000000006</v>
      </c>
      <c r="F2087">
        <v>42.314259999999997</v>
      </c>
      <c r="G2087" t="s">
        <v>784</v>
      </c>
      <c r="H2087" s="5">
        <v>2</v>
      </c>
      <c r="I2087" t="s">
        <v>1068</v>
      </c>
      <c r="J2087" s="5">
        <f>VLOOKUP(I2087*1,Crosswalks!$L$3:$M$227,2,FALSE)</f>
        <v>6</v>
      </c>
      <c r="K2087" s="5" t="str">
        <f>IF(G2087="Corner",INDEX(Crosswalks!$C$4:$J$16,MATCH(H2087,Crosswalks!$C$4:$C$16,0),J2087+1),"N/A, D2D")</f>
        <v>N/A, D2D</v>
      </c>
      <c r="L2087" t="s">
        <v>5960</v>
      </c>
      <c r="M2087" t="s">
        <v>847</v>
      </c>
      <c r="N2087" t="s">
        <v>921</v>
      </c>
      <c r="O2087" t="s">
        <v>966</v>
      </c>
      <c r="P2087">
        <v>-71.07072943</v>
      </c>
      <c r="Q2087">
        <v>42.299926149999997</v>
      </c>
    </row>
    <row r="2088" spans="2:17" x14ac:dyDescent="0.3">
      <c r="B2088" t="s">
        <v>1183</v>
      </c>
      <c r="C2088" t="s">
        <v>1477</v>
      </c>
      <c r="D2088" t="s">
        <v>1057</v>
      </c>
      <c r="E2088">
        <v>-71.084890000000001</v>
      </c>
      <c r="F2088">
        <v>42.313180000000003</v>
      </c>
      <c r="G2088" t="s">
        <v>784</v>
      </c>
      <c r="H2088" s="5" t="s">
        <v>785</v>
      </c>
      <c r="I2088" t="s">
        <v>1068</v>
      </c>
      <c r="J2088" s="5">
        <f>VLOOKUP(I2088*1,Crosswalks!$L$3:$M$227,2,FALSE)</f>
        <v>6</v>
      </c>
      <c r="K2088" s="5" t="str">
        <f>IF(G2088="Corner",INDEX(Crosswalks!$C$4:$J$16,MATCH(H2088,Crosswalks!$C$4:$C$16,0),J2088+1),"N/A, D2D")</f>
        <v>N/A, D2D</v>
      </c>
      <c r="L2088" t="s">
        <v>5960</v>
      </c>
      <c r="M2088" t="s">
        <v>847</v>
      </c>
      <c r="N2088" t="s">
        <v>921</v>
      </c>
      <c r="O2088" t="s">
        <v>966</v>
      </c>
      <c r="P2088">
        <v>-71.07072943</v>
      </c>
      <c r="Q2088">
        <v>42.299926149999997</v>
      </c>
    </row>
    <row r="2089" spans="2:17" x14ac:dyDescent="0.3">
      <c r="B2089" t="s">
        <v>1165</v>
      </c>
      <c r="C2089" t="s">
        <v>1571</v>
      </c>
      <c r="D2089" t="s">
        <v>1057</v>
      </c>
      <c r="E2089">
        <v>-71.085909999999998</v>
      </c>
      <c r="F2089">
        <v>42.306870000000004</v>
      </c>
      <c r="G2089" t="s">
        <v>784</v>
      </c>
      <c r="H2089" s="5">
        <v>2</v>
      </c>
      <c r="I2089" t="s">
        <v>1091</v>
      </c>
      <c r="J2089" s="5">
        <f>VLOOKUP(I2089*1,Crosswalks!$L$3:$M$227,2,FALSE)</f>
        <v>5</v>
      </c>
      <c r="K2089" s="5" t="str">
        <f>IF(G2089="Corner",INDEX(Crosswalks!$C$4:$J$16,MATCH(H2089,Crosswalks!$C$4:$C$16,0),J2089+1),"N/A, D2D")</f>
        <v>N/A, D2D</v>
      </c>
      <c r="L2089" t="s">
        <v>5960</v>
      </c>
      <c r="M2089" t="s">
        <v>847</v>
      </c>
      <c r="N2089" t="s">
        <v>921</v>
      </c>
      <c r="O2089" t="s">
        <v>966</v>
      </c>
      <c r="P2089">
        <v>-71.07072943</v>
      </c>
      <c r="Q2089">
        <v>42.299926149999997</v>
      </c>
    </row>
    <row r="2090" spans="2:17" x14ac:dyDescent="0.3">
      <c r="B2090" t="s">
        <v>835</v>
      </c>
      <c r="C2090" t="s">
        <v>1327</v>
      </c>
      <c r="D2090" t="s">
        <v>1057</v>
      </c>
      <c r="E2090">
        <v>-71.084360000000004</v>
      </c>
      <c r="F2090">
        <v>42.31476</v>
      </c>
      <c r="G2090" t="s">
        <v>784</v>
      </c>
      <c r="H2090" s="5">
        <v>6</v>
      </c>
      <c r="I2090" t="s">
        <v>1068</v>
      </c>
      <c r="J2090" s="5">
        <f>VLOOKUP(I2090*1,Crosswalks!$L$3:$M$227,2,FALSE)</f>
        <v>6</v>
      </c>
      <c r="K2090" s="5" t="str">
        <f>IF(G2090="Corner",INDEX(Crosswalks!$C$4:$J$16,MATCH(H2090,Crosswalks!$C$4:$C$16,0),J2090+1),"N/A, D2D")</f>
        <v>N/A, D2D</v>
      </c>
      <c r="L2090" t="s">
        <v>5960</v>
      </c>
      <c r="M2090" t="s">
        <v>847</v>
      </c>
      <c r="N2090" t="s">
        <v>921</v>
      </c>
      <c r="O2090" t="s">
        <v>966</v>
      </c>
      <c r="P2090">
        <v>-71.07072943</v>
      </c>
      <c r="Q2090">
        <v>42.299926149999997</v>
      </c>
    </row>
    <row r="2091" spans="2:17" x14ac:dyDescent="0.3">
      <c r="B2091" t="s">
        <v>1188</v>
      </c>
      <c r="C2091" t="s">
        <v>1124</v>
      </c>
      <c r="D2091" t="s">
        <v>1057</v>
      </c>
      <c r="E2091">
        <v>-71.091309999999993</v>
      </c>
      <c r="F2091">
        <v>42.313490000000002</v>
      </c>
      <c r="G2091" t="s">
        <v>783</v>
      </c>
      <c r="H2091" s="5" t="s">
        <v>785</v>
      </c>
      <c r="I2091" t="s">
        <v>1058</v>
      </c>
      <c r="J2091" s="5">
        <f>VLOOKUP(I2091*1,Crosswalks!$L$3:$M$227,2,FALSE)</f>
        <v>6</v>
      </c>
      <c r="K2091" s="5">
        <f>IF(G2091="Corner",INDEX(Crosswalks!$C$4:$J$16,MATCH(H2091,Crosswalks!$C$4:$C$16,0),J2091+1),"N/A, D2D")</f>
        <v>0.2</v>
      </c>
      <c r="L2091" t="s">
        <v>5961</v>
      </c>
      <c r="M2091" t="s">
        <v>847</v>
      </c>
      <c r="N2091" t="s">
        <v>921</v>
      </c>
      <c r="O2091" t="s">
        <v>969</v>
      </c>
      <c r="P2091">
        <v>-71.077909020000007</v>
      </c>
      <c r="Q2091">
        <v>42.330275210000003</v>
      </c>
    </row>
    <row r="2092" spans="2:17" x14ac:dyDescent="0.3">
      <c r="B2092" t="s">
        <v>990</v>
      </c>
      <c r="C2092" t="s">
        <v>1115</v>
      </c>
      <c r="D2092" t="s">
        <v>1057</v>
      </c>
      <c r="E2092">
        <v>-71.09178</v>
      </c>
      <c r="F2092">
        <v>42.311309999999999</v>
      </c>
      <c r="G2092" t="s">
        <v>783</v>
      </c>
      <c r="H2092" s="5" t="s">
        <v>785</v>
      </c>
      <c r="I2092" t="s">
        <v>1058</v>
      </c>
      <c r="J2092" s="5">
        <f>VLOOKUP(I2092*1,Crosswalks!$L$3:$M$227,2,FALSE)</f>
        <v>6</v>
      </c>
      <c r="K2092" s="5">
        <f>IF(G2092="Corner",INDEX(Crosswalks!$C$4:$J$16,MATCH(H2092,Crosswalks!$C$4:$C$16,0),J2092+1),"N/A, D2D")</f>
        <v>0.2</v>
      </c>
      <c r="L2092" t="s">
        <v>5961</v>
      </c>
      <c r="M2092" t="s">
        <v>847</v>
      </c>
      <c r="N2092" t="s">
        <v>921</v>
      </c>
      <c r="O2092" t="s">
        <v>969</v>
      </c>
      <c r="P2092">
        <v>-71.077909020000007</v>
      </c>
      <c r="Q2092">
        <v>42.330275210000003</v>
      </c>
    </row>
    <row r="2093" spans="2:17" x14ac:dyDescent="0.3">
      <c r="B2093" t="s">
        <v>866</v>
      </c>
      <c r="C2093" t="s">
        <v>1094</v>
      </c>
      <c r="D2093" t="s">
        <v>1057</v>
      </c>
      <c r="E2093">
        <v>-71.094279999999998</v>
      </c>
      <c r="F2093">
        <v>42.313249999999996</v>
      </c>
      <c r="G2093" t="s">
        <v>783</v>
      </c>
      <c r="H2093" s="5" t="s">
        <v>785</v>
      </c>
      <c r="I2093" t="s">
        <v>1058</v>
      </c>
      <c r="J2093" s="5">
        <f>VLOOKUP(I2093*1,Crosswalks!$L$3:$M$227,2,FALSE)</f>
        <v>6</v>
      </c>
      <c r="K2093" s="5">
        <f>IF(G2093="Corner",INDEX(Crosswalks!$C$4:$J$16,MATCH(H2093,Crosswalks!$C$4:$C$16,0),J2093+1),"N/A, D2D")</f>
        <v>0.2</v>
      </c>
      <c r="L2093" t="s">
        <v>5961</v>
      </c>
      <c r="M2093" t="s">
        <v>847</v>
      </c>
      <c r="N2093" t="s">
        <v>921</v>
      </c>
      <c r="O2093" t="s">
        <v>969</v>
      </c>
      <c r="P2093">
        <v>-71.077909020000007</v>
      </c>
      <c r="Q2093">
        <v>42.330275210000003</v>
      </c>
    </row>
    <row r="2094" spans="2:17" x14ac:dyDescent="0.3">
      <c r="B2094" t="s">
        <v>886</v>
      </c>
      <c r="C2094" t="s">
        <v>1094</v>
      </c>
      <c r="D2094" t="s">
        <v>1057</v>
      </c>
      <c r="E2094">
        <v>-71.093119999999999</v>
      </c>
      <c r="F2094">
        <v>42.311669999999999</v>
      </c>
      <c r="G2094" t="s">
        <v>783</v>
      </c>
      <c r="H2094" s="5">
        <v>4</v>
      </c>
      <c r="I2094" t="s">
        <v>1058</v>
      </c>
      <c r="J2094" s="5">
        <f>VLOOKUP(I2094*1,Crosswalks!$L$3:$M$227,2,FALSE)</f>
        <v>6</v>
      </c>
      <c r="K2094" s="5">
        <f>IF(G2094="Corner",INDEX(Crosswalks!$C$4:$J$16,MATCH(H2094,Crosswalks!$C$4:$C$16,0),J2094+1),"N/A, D2D")</f>
        <v>0.3</v>
      </c>
      <c r="L2094" t="s">
        <v>5961</v>
      </c>
      <c r="M2094" t="s">
        <v>847</v>
      </c>
      <c r="N2094" t="s">
        <v>921</v>
      </c>
      <c r="O2094" t="s">
        <v>969</v>
      </c>
      <c r="P2094">
        <v>-71.077909020000007</v>
      </c>
      <c r="Q2094">
        <v>42.330275210000003</v>
      </c>
    </row>
    <row r="2095" spans="2:17" x14ac:dyDescent="0.3">
      <c r="B2095" t="s">
        <v>925</v>
      </c>
      <c r="C2095" t="s">
        <v>1090</v>
      </c>
      <c r="D2095" t="s">
        <v>1057</v>
      </c>
      <c r="E2095">
        <v>-71.093239999999994</v>
      </c>
      <c r="F2095">
        <v>42.313519999999997</v>
      </c>
      <c r="G2095" t="s">
        <v>783</v>
      </c>
      <c r="H2095" s="5">
        <v>1</v>
      </c>
      <c r="I2095" t="s">
        <v>1058</v>
      </c>
      <c r="J2095" s="5">
        <f>VLOOKUP(I2095*1,Crosswalks!$L$3:$M$227,2,FALSE)</f>
        <v>6</v>
      </c>
      <c r="K2095" s="5">
        <f>IF(G2095="Corner",INDEX(Crosswalks!$C$4:$J$16,MATCH(H2095,Crosswalks!$C$4:$C$16,0),J2095+1),"N/A, D2D")</f>
        <v>0.2</v>
      </c>
      <c r="L2095" t="s">
        <v>5961</v>
      </c>
      <c r="M2095" t="s">
        <v>847</v>
      </c>
      <c r="N2095" t="s">
        <v>921</v>
      </c>
      <c r="O2095" t="s">
        <v>969</v>
      </c>
      <c r="P2095">
        <v>-71.077909020000007</v>
      </c>
      <c r="Q2095">
        <v>42.330275210000003</v>
      </c>
    </row>
    <row r="2096" spans="2:17" x14ac:dyDescent="0.3">
      <c r="B2096" t="s">
        <v>975</v>
      </c>
      <c r="C2096" t="s">
        <v>1358</v>
      </c>
      <c r="D2096" t="s">
        <v>1057</v>
      </c>
      <c r="E2096">
        <v>-71.085660000000004</v>
      </c>
      <c r="F2096">
        <v>42.309849999999997</v>
      </c>
      <c r="G2096" t="s">
        <v>783</v>
      </c>
      <c r="H2096" s="5">
        <v>3</v>
      </c>
      <c r="I2096" t="s">
        <v>1091</v>
      </c>
      <c r="J2096" s="5">
        <f>VLOOKUP(I2096*1,Crosswalks!$L$3:$M$227,2,FALSE)</f>
        <v>5</v>
      </c>
      <c r="K2096" s="5">
        <f>IF(G2096="Corner",INDEX(Crosswalks!$C$4:$J$16,MATCH(H2096,Crosswalks!$C$4:$C$16,0),J2096+1),"N/A, D2D")</f>
        <v>0.5</v>
      </c>
      <c r="L2096" t="s">
        <v>5961</v>
      </c>
      <c r="M2096" t="s">
        <v>847</v>
      </c>
      <c r="N2096" t="s">
        <v>921</v>
      </c>
      <c r="O2096" t="s">
        <v>969</v>
      </c>
      <c r="P2096">
        <v>-71.077909020000007</v>
      </c>
      <c r="Q2096">
        <v>42.330275210000003</v>
      </c>
    </row>
    <row r="2097" spans="2:17" x14ac:dyDescent="0.3">
      <c r="B2097" t="s">
        <v>1351</v>
      </c>
      <c r="C2097" t="s">
        <v>1056</v>
      </c>
      <c r="D2097" t="s">
        <v>1057</v>
      </c>
      <c r="E2097">
        <v>-71.091589999999997</v>
      </c>
      <c r="F2097">
        <v>42.310960000000001</v>
      </c>
      <c r="G2097" t="s">
        <v>783</v>
      </c>
      <c r="H2097" s="5">
        <v>4</v>
      </c>
      <c r="I2097" t="s">
        <v>1058</v>
      </c>
      <c r="J2097" s="5">
        <f>VLOOKUP(I2097*1,Crosswalks!$L$3:$M$227,2,FALSE)</f>
        <v>6</v>
      </c>
      <c r="K2097" s="5">
        <f>IF(G2097="Corner",INDEX(Crosswalks!$C$4:$J$16,MATCH(H2097,Crosswalks!$C$4:$C$16,0),J2097+1),"N/A, D2D")</f>
        <v>0.3</v>
      </c>
      <c r="L2097" t="s">
        <v>5961</v>
      </c>
      <c r="M2097" t="s">
        <v>847</v>
      </c>
      <c r="N2097" t="s">
        <v>921</v>
      </c>
      <c r="O2097" t="s">
        <v>969</v>
      </c>
      <c r="P2097">
        <v>-71.077909020000007</v>
      </c>
      <c r="Q2097">
        <v>42.330275210000003</v>
      </c>
    </row>
    <row r="2098" spans="2:17" x14ac:dyDescent="0.3">
      <c r="B2098" t="s">
        <v>816</v>
      </c>
      <c r="C2098" t="s">
        <v>1380</v>
      </c>
      <c r="D2098" t="s">
        <v>1057</v>
      </c>
      <c r="E2098">
        <v>-71.084670000000003</v>
      </c>
      <c r="F2098">
        <v>42.309919999999998</v>
      </c>
      <c r="G2098" t="s">
        <v>783</v>
      </c>
      <c r="H2098" s="5">
        <v>1</v>
      </c>
      <c r="I2098" t="s">
        <v>1091</v>
      </c>
      <c r="J2098" s="5">
        <f>VLOOKUP(I2098*1,Crosswalks!$L$3:$M$227,2,FALSE)</f>
        <v>5</v>
      </c>
      <c r="K2098" s="5">
        <f>IF(G2098="Corner",INDEX(Crosswalks!$C$4:$J$16,MATCH(H2098,Crosswalks!$C$4:$C$16,0),J2098+1),"N/A, D2D")</f>
        <v>0.4</v>
      </c>
      <c r="L2098" t="s">
        <v>5961</v>
      </c>
      <c r="M2098" t="s">
        <v>847</v>
      </c>
      <c r="N2098" t="s">
        <v>921</v>
      </c>
      <c r="O2098" t="s">
        <v>969</v>
      </c>
      <c r="P2098">
        <v>-71.077909020000007</v>
      </c>
      <c r="Q2098">
        <v>42.330275210000003</v>
      </c>
    </row>
    <row r="2099" spans="2:17" x14ac:dyDescent="0.3">
      <c r="B2099" t="s">
        <v>985</v>
      </c>
      <c r="C2099" t="s">
        <v>1092</v>
      </c>
      <c r="D2099" t="s">
        <v>1057</v>
      </c>
      <c r="E2099">
        <v>-71.092500000000001</v>
      </c>
      <c r="F2099">
        <v>42.314430000000002</v>
      </c>
      <c r="G2099" t="s">
        <v>783</v>
      </c>
      <c r="H2099" s="5">
        <v>2</v>
      </c>
      <c r="I2099" t="s">
        <v>1058</v>
      </c>
      <c r="J2099" s="5">
        <f>VLOOKUP(I2099*1,Crosswalks!$L$3:$M$227,2,FALSE)</f>
        <v>6</v>
      </c>
      <c r="K2099" s="5">
        <f>IF(G2099="Corner",INDEX(Crosswalks!$C$4:$J$16,MATCH(H2099,Crosswalks!$C$4:$C$16,0),J2099+1),"N/A, D2D")</f>
        <v>0.3</v>
      </c>
      <c r="L2099" t="s">
        <v>5961</v>
      </c>
      <c r="M2099" t="s">
        <v>847</v>
      </c>
      <c r="N2099" t="s">
        <v>921</v>
      </c>
      <c r="O2099" t="s">
        <v>969</v>
      </c>
      <c r="P2099">
        <v>-71.077909020000007</v>
      </c>
      <c r="Q2099">
        <v>42.330275210000003</v>
      </c>
    </row>
    <row r="2100" spans="2:17" x14ac:dyDescent="0.3">
      <c r="B2100" t="s">
        <v>898</v>
      </c>
      <c r="C2100" t="s">
        <v>1092</v>
      </c>
      <c r="D2100" t="s">
        <v>1057</v>
      </c>
      <c r="E2100">
        <v>-71.092349999999996</v>
      </c>
      <c r="F2100">
        <v>42.314369999999997</v>
      </c>
      <c r="G2100" t="s">
        <v>783</v>
      </c>
      <c r="H2100" s="5">
        <v>6</v>
      </c>
      <c r="I2100" t="s">
        <v>1058</v>
      </c>
      <c r="J2100" s="5">
        <f>VLOOKUP(I2100*1,Crosswalks!$L$3:$M$227,2,FALSE)</f>
        <v>6</v>
      </c>
      <c r="K2100" s="5">
        <f>IF(G2100="Corner",INDEX(Crosswalks!$C$4:$J$16,MATCH(H2100,Crosswalks!$C$4:$C$16,0),J2100+1),"N/A, D2D")</f>
        <v>0.4</v>
      </c>
      <c r="L2100" t="s">
        <v>5961</v>
      </c>
      <c r="M2100" t="s">
        <v>847</v>
      </c>
      <c r="N2100" t="s">
        <v>921</v>
      </c>
      <c r="O2100" t="s">
        <v>969</v>
      </c>
      <c r="P2100">
        <v>-71.077909020000007</v>
      </c>
      <c r="Q2100">
        <v>42.330275210000003</v>
      </c>
    </row>
    <row r="2101" spans="2:17" x14ac:dyDescent="0.3">
      <c r="B2101" t="s">
        <v>866</v>
      </c>
      <c r="C2101" t="s">
        <v>1124</v>
      </c>
      <c r="D2101" t="s">
        <v>1057</v>
      </c>
      <c r="E2101">
        <v>-71.092690000000005</v>
      </c>
      <c r="F2101">
        <v>42.314169999999997</v>
      </c>
      <c r="G2101" t="s">
        <v>783</v>
      </c>
      <c r="H2101" s="5" t="s">
        <v>785</v>
      </c>
      <c r="I2101" t="s">
        <v>1058</v>
      </c>
      <c r="J2101" s="5">
        <f>VLOOKUP(I2101*1,Crosswalks!$L$3:$M$227,2,FALSE)</f>
        <v>6</v>
      </c>
      <c r="K2101" s="5">
        <f>IF(G2101="Corner",INDEX(Crosswalks!$C$4:$J$16,MATCH(H2101,Crosswalks!$C$4:$C$16,0),J2101+1),"N/A, D2D")</f>
        <v>0.2</v>
      </c>
      <c r="L2101" t="s">
        <v>5961</v>
      </c>
      <c r="M2101" t="s">
        <v>847</v>
      </c>
      <c r="N2101" t="s">
        <v>921</v>
      </c>
      <c r="O2101" t="s">
        <v>969</v>
      </c>
      <c r="P2101">
        <v>-71.077909020000007</v>
      </c>
      <c r="Q2101">
        <v>42.330275210000003</v>
      </c>
    </row>
    <row r="2102" spans="2:17" x14ac:dyDescent="0.3">
      <c r="B2102" t="s">
        <v>1321</v>
      </c>
      <c r="C2102" t="s">
        <v>1115</v>
      </c>
      <c r="D2102" t="s">
        <v>1057</v>
      </c>
      <c r="E2102">
        <v>-71.092304999999996</v>
      </c>
      <c r="F2102">
        <v>42.312201999999999</v>
      </c>
      <c r="G2102" t="s">
        <v>783</v>
      </c>
      <c r="H2102" s="5">
        <v>1</v>
      </c>
      <c r="I2102" t="s">
        <v>1058</v>
      </c>
      <c r="J2102" s="5">
        <f>VLOOKUP(I2102*1,Crosswalks!$L$3:$M$227,2,FALSE)</f>
        <v>6</v>
      </c>
      <c r="K2102" s="5">
        <f>IF(G2102="Corner",INDEX(Crosswalks!$C$4:$J$16,MATCH(H2102,Crosswalks!$C$4:$C$16,0),J2102+1),"N/A, D2D")</f>
        <v>0.2</v>
      </c>
      <c r="L2102" t="s">
        <v>5961</v>
      </c>
      <c r="M2102" t="s">
        <v>847</v>
      </c>
      <c r="N2102" t="s">
        <v>921</v>
      </c>
      <c r="O2102" t="s">
        <v>969</v>
      </c>
      <c r="P2102">
        <v>-71.077909020000007</v>
      </c>
      <c r="Q2102">
        <v>42.330275210000003</v>
      </c>
    </row>
    <row r="2103" spans="2:17" x14ac:dyDescent="0.3">
      <c r="B2103" t="s">
        <v>835</v>
      </c>
      <c r="C2103" t="s">
        <v>1124</v>
      </c>
      <c r="D2103" t="s">
        <v>1057</v>
      </c>
      <c r="E2103">
        <v>-71.093310000000002</v>
      </c>
      <c r="F2103">
        <v>42.314480000000003</v>
      </c>
      <c r="G2103" t="s">
        <v>783</v>
      </c>
      <c r="H2103" s="5">
        <v>1</v>
      </c>
      <c r="I2103" t="s">
        <v>1058</v>
      </c>
      <c r="J2103" s="5">
        <f>VLOOKUP(I2103*1,Crosswalks!$L$3:$M$227,2,FALSE)</f>
        <v>6</v>
      </c>
      <c r="K2103" s="5">
        <f>IF(G2103="Corner",INDEX(Crosswalks!$C$4:$J$16,MATCH(H2103,Crosswalks!$C$4:$C$16,0),J2103+1),"N/A, D2D")</f>
        <v>0.2</v>
      </c>
      <c r="L2103" t="s">
        <v>5961</v>
      </c>
      <c r="M2103" t="s">
        <v>847</v>
      </c>
      <c r="N2103" t="s">
        <v>921</v>
      </c>
      <c r="O2103" t="s">
        <v>969</v>
      </c>
      <c r="P2103">
        <v>-71.077909020000007</v>
      </c>
      <c r="Q2103">
        <v>42.330275210000003</v>
      </c>
    </row>
    <row r="2104" spans="2:17" x14ac:dyDescent="0.3">
      <c r="B2104" t="s">
        <v>990</v>
      </c>
      <c r="C2104" t="s">
        <v>1115</v>
      </c>
      <c r="D2104" t="s">
        <v>1057</v>
      </c>
      <c r="E2104">
        <v>-71.09178</v>
      </c>
      <c r="F2104">
        <v>42.311309999999999</v>
      </c>
      <c r="G2104" t="s">
        <v>783</v>
      </c>
      <c r="H2104" s="5">
        <v>1</v>
      </c>
      <c r="I2104" t="s">
        <v>1058</v>
      </c>
      <c r="J2104" s="5">
        <f>VLOOKUP(I2104*1,Crosswalks!$L$3:$M$227,2,FALSE)</f>
        <v>6</v>
      </c>
      <c r="K2104" s="5">
        <f>IF(G2104="Corner",INDEX(Crosswalks!$C$4:$J$16,MATCH(H2104,Crosswalks!$C$4:$C$16,0),J2104+1),"N/A, D2D")</f>
        <v>0.2</v>
      </c>
      <c r="L2104" t="s">
        <v>5961</v>
      </c>
      <c r="M2104" t="s">
        <v>847</v>
      </c>
      <c r="N2104" t="s">
        <v>921</v>
      </c>
      <c r="O2104" t="s">
        <v>969</v>
      </c>
      <c r="P2104">
        <v>-71.077909020000007</v>
      </c>
      <c r="Q2104">
        <v>42.330275210000003</v>
      </c>
    </row>
    <row r="2105" spans="2:17" x14ac:dyDescent="0.3">
      <c r="B2105" t="s">
        <v>872</v>
      </c>
      <c r="C2105" t="s">
        <v>1173</v>
      </c>
      <c r="D2105" t="s">
        <v>1057</v>
      </c>
      <c r="E2105">
        <v>-71.076031999999998</v>
      </c>
      <c r="F2105">
        <v>42.301819000000002</v>
      </c>
      <c r="G2105" t="s">
        <v>783</v>
      </c>
      <c r="H2105" s="5">
        <v>6</v>
      </c>
      <c r="I2105" t="s">
        <v>1139</v>
      </c>
      <c r="J2105" s="5">
        <f>VLOOKUP(I2105*1,Crosswalks!$L$3:$M$227,2,FALSE)</f>
        <v>6</v>
      </c>
      <c r="K2105" s="5">
        <f>IF(G2105="Corner",INDEX(Crosswalks!$C$4:$J$16,MATCH(H2105,Crosswalks!$C$4:$C$16,0),J2105+1),"N/A, D2D")</f>
        <v>0.4</v>
      </c>
      <c r="L2105" t="s">
        <v>5961</v>
      </c>
      <c r="M2105" t="s">
        <v>847</v>
      </c>
      <c r="N2105" t="s">
        <v>921</v>
      </c>
      <c r="O2105" t="s">
        <v>969</v>
      </c>
      <c r="P2105">
        <v>-71.077909020000007</v>
      </c>
      <c r="Q2105">
        <v>42.330275210000003</v>
      </c>
    </row>
    <row r="2106" spans="2:17" x14ac:dyDescent="0.3">
      <c r="B2106" t="s">
        <v>1421</v>
      </c>
      <c r="C2106" t="s">
        <v>1124</v>
      </c>
      <c r="D2106" t="s">
        <v>1057</v>
      </c>
      <c r="E2106">
        <v>-71.09151</v>
      </c>
      <c r="F2106">
        <v>42.313229999999997</v>
      </c>
      <c r="G2106" t="s">
        <v>783</v>
      </c>
      <c r="H2106" s="5" t="s">
        <v>785</v>
      </c>
      <c r="I2106" t="s">
        <v>1058</v>
      </c>
      <c r="J2106" s="5">
        <f>VLOOKUP(I2106*1,Crosswalks!$L$3:$M$227,2,FALSE)</f>
        <v>6</v>
      </c>
      <c r="K2106" s="5">
        <f>IF(G2106="Corner",INDEX(Crosswalks!$C$4:$J$16,MATCH(H2106,Crosswalks!$C$4:$C$16,0),J2106+1),"N/A, D2D")</f>
        <v>0.2</v>
      </c>
      <c r="L2106" t="s">
        <v>5961</v>
      </c>
      <c r="M2106" t="s">
        <v>847</v>
      </c>
      <c r="N2106" t="s">
        <v>921</v>
      </c>
      <c r="O2106" t="s">
        <v>969</v>
      </c>
      <c r="P2106">
        <v>-71.077909020000007</v>
      </c>
      <c r="Q2106">
        <v>42.330275210000003</v>
      </c>
    </row>
    <row r="2107" spans="2:17" x14ac:dyDescent="0.3">
      <c r="B2107" t="s">
        <v>1572</v>
      </c>
      <c r="C2107" t="s">
        <v>1094</v>
      </c>
      <c r="D2107" t="s">
        <v>1057</v>
      </c>
      <c r="E2107">
        <v>-71.081800000000001</v>
      </c>
      <c r="F2107">
        <v>42.303959999999996</v>
      </c>
      <c r="G2107" t="s">
        <v>783</v>
      </c>
      <c r="H2107" s="5">
        <v>6</v>
      </c>
      <c r="I2107" t="s">
        <v>1061</v>
      </c>
      <c r="J2107" s="5">
        <f>VLOOKUP(I2107*1,Crosswalks!$L$3:$M$227,2,FALSE)</f>
        <v>7</v>
      </c>
      <c r="K2107" s="5">
        <f>IF(G2107="Corner",INDEX(Crosswalks!$C$4:$J$16,MATCH(H2107,Crosswalks!$C$4:$C$16,0),J2107+1),"N/A, D2D")</f>
        <v>0.4</v>
      </c>
      <c r="L2107" t="s">
        <v>5961</v>
      </c>
      <c r="M2107" t="s">
        <v>847</v>
      </c>
      <c r="N2107" t="s">
        <v>921</v>
      </c>
      <c r="O2107" t="s">
        <v>969</v>
      </c>
      <c r="P2107">
        <v>-71.077909020000007</v>
      </c>
      <c r="Q2107">
        <v>42.330275210000003</v>
      </c>
    </row>
    <row r="2108" spans="2:17" x14ac:dyDescent="0.3">
      <c r="B2108" t="s">
        <v>1054</v>
      </c>
      <c r="C2108" t="s">
        <v>1060</v>
      </c>
      <c r="D2108" t="s">
        <v>1057</v>
      </c>
      <c r="E2108">
        <v>-71.083600000000004</v>
      </c>
      <c r="F2108">
        <v>42.306260000000002</v>
      </c>
      <c r="G2108" t="s">
        <v>783</v>
      </c>
      <c r="H2108" s="5">
        <v>1</v>
      </c>
      <c r="I2108" t="s">
        <v>1061</v>
      </c>
      <c r="J2108" s="5">
        <f>VLOOKUP(I2108*1,Crosswalks!$L$3:$M$227,2,FALSE)</f>
        <v>7</v>
      </c>
      <c r="K2108" s="5">
        <f>IF(G2108="Corner",INDEX(Crosswalks!$C$4:$J$16,MATCH(H2108,Crosswalks!$C$4:$C$16,0),J2108+1),"N/A, D2D")</f>
        <v>0.2</v>
      </c>
      <c r="L2108" t="s">
        <v>5961</v>
      </c>
      <c r="M2108" t="s">
        <v>847</v>
      </c>
      <c r="N2108" t="s">
        <v>921</v>
      </c>
      <c r="O2108" t="s">
        <v>969</v>
      </c>
      <c r="P2108">
        <v>-71.077909020000007</v>
      </c>
      <c r="Q2108">
        <v>42.330275210000003</v>
      </c>
    </row>
    <row r="2109" spans="2:17" x14ac:dyDescent="0.3">
      <c r="B2109" t="s">
        <v>1420</v>
      </c>
      <c r="C2109" t="s">
        <v>1106</v>
      </c>
      <c r="D2109" t="s">
        <v>1057</v>
      </c>
      <c r="E2109">
        <v>-71.092160000000007</v>
      </c>
      <c r="F2109">
        <v>42.31512</v>
      </c>
      <c r="G2109" t="s">
        <v>783</v>
      </c>
      <c r="H2109" s="5">
        <v>1</v>
      </c>
      <c r="I2109" t="s">
        <v>1058</v>
      </c>
      <c r="J2109" s="5">
        <f>VLOOKUP(I2109*1,Crosswalks!$L$3:$M$227,2,FALSE)</f>
        <v>6</v>
      </c>
      <c r="K2109" s="5">
        <f>IF(G2109="Corner",INDEX(Crosswalks!$C$4:$J$16,MATCH(H2109,Crosswalks!$C$4:$C$16,0),J2109+1),"N/A, D2D")</f>
        <v>0.2</v>
      </c>
      <c r="L2109" t="s">
        <v>5961</v>
      </c>
      <c r="M2109" t="s">
        <v>847</v>
      </c>
      <c r="N2109" t="s">
        <v>921</v>
      </c>
      <c r="O2109" t="s">
        <v>969</v>
      </c>
      <c r="P2109">
        <v>-71.077909020000007</v>
      </c>
      <c r="Q2109">
        <v>42.330275210000003</v>
      </c>
    </row>
    <row r="2110" spans="2:17" x14ac:dyDescent="0.3">
      <c r="B2110" t="s">
        <v>991</v>
      </c>
      <c r="C2110" t="s">
        <v>1082</v>
      </c>
      <c r="D2110" t="s">
        <v>1057</v>
      </c>
      <c r="E2110">
        <v>-71.058700000000002</v>
      </c>
      <c r="F2110">
        <v>42.359400000000001</v>
      </c>
      <c r="G2110" t="s">
        <v>783</v>
      </c>
      <c r="H2110" s="5">
        <v>2</v>
      </c>
      <c r="I2110" t="s">
        <v>920</v>
      </c>
      <c r="J2110" s="5">
        <f>VLOOKUP(I2110*1,Crosswalks!$L$3:$M$227,2,FALSE)</f>
        <v>7</v>
      </c>
      <c r="K2110" s="5">
        <f>IF(G2110="Corner",INDEX(Crosswalks!$C$4:$J$16,MATCH(H2110,Crosswalks!$C$4:$C$16,0),J2110+1),"N/A, D2D")</f>
        <v>0.3</v>
      </c>
      <c r="L2110" t="s">
        <v>5961</v>
      </c>
      <c r="M2110" t="s">
        <v>847</v>
      </c>
      <c r="N2110" t="s">
        <v>921</v>
      </c>
      <c r="O2110" t="s">
        <v>969</v>
      </c>
      <c r="P2110">
        <v>-71.077909020000007</v>
      </c>
      <c r="Q2110">
        <v>42.330275210000003</v>
      </c>
    </row>
    <row r="2111" spans="2:17" x14ac:dyDescent="0.3">
      <c r="B2111" t="s">
        <v>1573</v>
      </c>
      <c r="C2111" t="s">
        <v>1094</v>
      </c>
      <c r="D2111" t="s">
        <v>1057</v>
      </c>
      <c r="E2111">
        <v>-71.081249999999997</v>
      </c>
      <c r="F2111">
        <v>42.303190000000001</v>
      </c>
      <c r="G2111" t="s">
        <v>783</v>
      </c>
      <c r="H2111" s="5">
        <v>1</v>
      </c>
      <c r="I2111" t="s">
        <v>1061</v>
      </c>
      <c r="J2111" s="5">
        <f>VLOOKUP(I2111*1,Crosswalks!$L$3:$M$227,2,FALSE)</f>
        <v>7</v>
      </c>
      <c r="K2111" s="5">
        <f>IF(G2111="Corner",INDEX(Crosswalks!$C$4:$J$16,MATCH(H2111,Crosswalks!$C$4:$C$16,0),J2111+1),"N/A, D2D")</f>
        <v>0.2</v>
      </c>
      <c r="L2111" t="s">
        <v>5961</v>
      </c>
      <c r="M2111" t="s">
        <v>847</v>
      </c>
      <c r="N2111" t="s">
        <v>921</v>
      </c>
      <c r="O2111" t="s">
        <v>969</v>
      </c>
      <c r="P2111">
        <v>-71.077909020000007</v>
      </c>
      <c r="Q2111">
        <v>42.330275210000003</v>
      </c>
    </row>
    <row r="2112" spans="2:17" x14ac:dyDescent="0.3">
      <c r="B2112" t="s">
        <v>1251</v>
      </c>
      <c r="C2112" t="s">
        <v>1143</v>
      </c>
      <c r="D2112" t="s">
        <v>1057</v>
      </c>
      <c r="E2112">
        <v>-71.074190000000002</v>
      </c>
      <c r="F2112">
        <v>42.303150000000002</v>
      </c>
      <c r="G2112" t="s">
        <v>783</v>
      </c>
      <c r="H2112" s="5">
        <v>4</v>
      </c>
      <c r="I2112" t="s">
        <v>1139</v>
      </c>
      <c r="J2112" s="5">
        <f>VLOOKUP(I2112*1,Crosswalks!$L$3:$M$227,2,FALSE)</f>
        <v>6</v>
      </c>
      <c r="K2112" s="5">
        <f>IF(G2112="Corner",INDEX(Crosswalks!$C$4:$J$16,MATCH(H2112,Crosswalks!$C$4:$C$16,0),J2112+1),"N/A, D2D")</f>
        <v>0.3</v>
      </c>
      <c r="L2112" t="s">
        <v>5961</v>
      </c>
      <c r="M2112" t="s">
        <v>847</v>
      </c>
      <c r="N2112" t="s">
        <v>921</v>
      </c>
      <c r="O2112" t="s">
        <v>969</v>
      </c>
      <c r="P2112">
        <v>-71.077909020000007</v>
      </c>
      <c r="Q2112">
        <v>42.330275210000003</v>
      </c>
    </row>
    <row r="2113" spans="2:17" x14ac:dyDescent="0.3">
      <c r="B2113" t="s">
        <v>1121</v>
      </c>
      <c r="C2113" t="s">
        <v>1136</v>
      </c>
      <c r="D2113" t="s">
        <v>1057</v>
      </c>
      <c r="E2113">
        <v>-71.084400000000002</v>
      </c>
      <c r="F2113">
        <v>42.309399999999997</v>
      </c>
      <c r="G2113" t="s">
        <v>783</v>
      </c>
      <c r="H2113" s="5">
        <v>5</v>
      </c>
      <c r="I2113" t="s">
        <v>1091</v>
      </c>
      <c r="J2113" s="5">
        <f>VLOOKUP(I2113*1,Crosswalks!$L$3:$M$227,2,FALSE)</f>
        <v>5</v>
      </c>
      <c r="K2113" s="5">
        <f>IF(G2113="Corner",INDEX(Crosswalks!$C$4:$J$16,MATCH(H2113,Crosswalks!$C$4:$C$16,0),J2113+1),"N/A, D2D")</f>
        <v>0.5</v>
      </c>
      <c r="L2113" t="s">
        <v>5961</v>
      </c>
      <c r="M2113" t="s">
        <v>847</v>
      </c>
      <c r="N2113" t="s">
        <v>921</v>
      </c>
      <c r="O2113" t="s">
        <v>969</v>
      </c>
      <c r="P2113">
        <v>-71.077909020000007</v>
      </c>
      <c r="Q2113">
        <v>42.330275210000003</v>
      </c>
    </row>
    <row r="2114" spans="2:17" x14ac:dyDescent="0.3">
      <c r="B2114" t="s">
        <v>891</v>
      </c>
      <c r="C2114" t="s">
        <v>1217</v>
      </c>
      <c r="D2114" t="s">
        <v>1057</v>
      </c>
      <c r="E2114">
        <v>-71.079809999999995</v>
      </c>
      <c r="F2114">
        <v>42.301630000000003</v>
      </c>
      <c r="G2114" t="s">
        <v>783</v>
      </c>
      <c r="H2114" s="5">
        <v>5</v>
      </c>
      <c r="I2114" t="s">
        <v>1061</v>
      </c>
      <c r="J2114" s="5">
        <f>VLOOKUP(I2114*1,Crosswalks!$L$3:$M$227,2,FALSE)</f>
        <v>7</v>
      </c>
      <c r="K2114" s="5">
        <f>IF(G2114="Corner",INDEX(Crosswalks!$C$4:$J$16,MATCH(H2114,Crosswalks!$C$4:$C$16,0),J2114+1),"N/A, D2D")</f>
        <v>0.4</v>
      </c>
      <c r="L2114" t="s">
        <v>5961</v>
      </c>
      <c r="M2114" t="s">
        <v>847</v>
      </c>
      <c r="N2114" t="s">
        <v>921</v>
      </c>
      <c r="O2114" t="s">
        <v>969</v>
      </c>
      <c r="P2114">
        <v>-71.077909020000007</v>
      </c>
      <c r="Q2114">
        <v>42.330275210000003</v>
      </c>
    </row>
    <row r="2115" spans="2:17" x14ac:dyDescent="0.3">
      <c r="B2115" t="s">
        <v>1202</v>
      </c>
      <c r="C2115" t="s">
        <v>1082</v>
      </c>
      <c r="D2115" t="s">
        <v>1057</v>
      </c>
      <c r="E2115">
        <v>-71.080117999999999</v>
      </c>
      <c r="F2115">
        <v>42.302121999999997</v>
      </c>
      <c r="G2115" t="s">
        <v>783</v>
      </c>
      <c r="H2115" s="5" t="s">
        <v>785</v>
      </c>
      <c r="I2115" t="s">
        <v>1061</v>
      </c>
      <c r="J2115" s="5">
        <f>VLOOKUP(I2115*1,Crosswalks!$L$3:$M$227,2,FALSE)</f>
        <v>7</v>
      </c>
      <c r="K2115" s="5">
        <f>IF(G2115="Corner",INDEX(Crosswalks!$C$4:$J$16,MATCH(H2115,Crosswalks!$C$4:$C$16,0),J2115+1),"N/A, D2D")</f>
        <v>0.2</v>
      </c>
      <c r="L2115" t="s">
        <v>5961</v>
      </c>
      <c r="M2115" t="s">
        <v>847</v>
      </c>
      <c r="N2115" t="s">
        <v>921</v>
      </c>
      <c r="O2115" t="s">
        <v>969</v>
      </c>
      <c r="P2115">
        <v>-71.077909020000007</v>
      </c>
      <c r="Q2115">
        <v>42.330275210000003</v>
      </c>
    </row>
    <row r="2116" spans="2:17" x14ac:dyDescent="0.3">
      <c r="B2116" t="s">
        <v>1126</v>
      </c>
      <c r="C2116" t="s">
        <v>1077</v>
      </c>
      <c r="D2116" t="s">
        <v>1057</v>
      </c>
      <c r="E2116">
        <v>-71.058700000000002</v>
      </c>
      <c r="F2116">
        <v>42.359400000000001</v>
      </c>
      <c r="G2116" t="s">
        <v>783</v>
      </c>
      <c r="H2116" s="5">
        <v>4</v>
      </c>
      <c r="I2116" t="s">
        <v>920</v>
      </c>
      <c r="J2116" s="5">
        <f>VLOOKUP(I2116*1,Crosswalks!$L$3:$M$227,2,FALSE)</f>
        <v>7</v>
      </c>
      <c r="K2116" s="5">
        <f>IF(G2116="Corner",INDEX(Crosswalks!$C$4:$J$16,MATCH(H2116,Crosswalks!$C$4:$C$16,0),J2116+1),"N/A, D2D")</f>
        <v>0.3</v>
      </c>
      <c r="L2116" t="s">
        <v>5961</v>
      </c>
      <c r="M2116" t="s">
        <v>847</v>
      </c>
      <c r="N2116" t="s">
        <v>921</v>
      </c>
      <c r="O2116" t="s">
        <v>969</v>
      </c>
      <c r="P2116">
        <v>-71.077909020000007</v>
      </c>
      <c r="Q2116">
        <v>42.330275210000003</v>
      </c>
    </row>
    <row r="2117" spans="2:17" x14ac:dyDescent="0.3">
      <c r="B2117" t="s">
        <v>1190</v>
      </c>
      <c r="C2117" t="s">
        <v>1094</v>
      </c>
      <c r="D2117" t="s">
        <v>1057</v>
      </c>
      <c r="E2117">
        <v>-71.092789999999994</v>
      </c>
      <c r="F2117">
        <v>42.310870999999999</v>
      </c>
      <c r="G2117" t="s">
        <v>783</v>
      </c>
      <c r="H2117" s="5" t="s">
        <v>785</v>
      </c>
      <c r="I2117" t="s">
        <v>1058</v>
      </c>
      <c r="J2117" s="5">
        <f>VLOOKUP(I2117*1,Crosswalks!$L$3:$M$227,2,FALSE)</f>
        <v>6</v>
      </c>
      <c r="K2117" s="5">
        <f>IF(G2117="Corner",INDEX(Crosswalks!$C$4:$J$16,MATCH(H2117,Crosswalks!$C$4:$C$16,0),J2117+1),"N/A, D2D")</f>
        <v>0.2</v>
      </c>
      <c r="L2117" t="s">
        <v>5961</v>
      </c>
      <c r="M2117" t="s">
        <v>847</v>
      </c>
      <c r="N2117" t="s">
        <v>921</v>
      </c>
      <c r="O2117" t="s">
        <v>969</v>
      </c>
      <c r="P2117">
        <v>-71.077909020000007</v>
      </c>
      <c r="Q2117">
        <v>42.330275210000003</v>
      </c>
    </row>
    <row r="2118" spans="2:17" x14ac:dyDescent="0.3">
      <c r="B2118" t="s">
        <v>999</v>
      </c>
      <c r="C2118" t="s">
        <v>1306</v>
      </c>
      <c r="D2118" t="s">
        <v>1057</v>
      </c>
      <c r="E2118">
        <v>-71.082660000000004</v>
      </c>
      <c r="F2118">
        <v>42.305030000000002</v>
      </c>
      <c r="G2118" t="s">
        <v>783</v>
      </c>
      <c r="H2118" s="5">
        <v>3</v>
      </c>
      <c r="I2118" t="s">
        <v>1061</v>
      </c>
      <c r="J2118" s="5">
        <f>VLOOKUP(I2118*1,Crosswalks!$L$3:$M$227,2,FALSE)</f>
        <v>7</v>
      </c>
      <c r="K2118" s="5">
        <f>IF(G2118="Corner",INDEX(Crosswalks!$C$4:$J$16,MATCH(H2118,Crosswalks!$C$4:$C$16,0),J2118+1),"N/A, D2D")</f>
        <v>0.3</v>
      </c>
      <c r="L2118" t="s">
        <v>5961</v>
      </c>
      <c r="M2118" t="s">
        <v>847</v>
      </c>
      <c r="N2118" t="s">
        <v>921</v>
      </c>
      <c r="O2118" t="s">
        <v>969</v>
      </c>
      <c r="P2118">
        <v>-71.077909020000007</v>
      </c>
      <c r="Q2118">
        <v>42.330275210000003</v>
      </c>
    </row>
    <row r="2119" spans="2:17" x14ac:dyDescent="0.3">
      <c r="B2119" t="s">
        <v>891</v>
      </c>
      <c r="C2119" t="s">
        <v>1217</v>
      </c>
      <c r="D2119" t="s">
        <v>1057</v>
      </c>
      <c r="E2119">
        <v>-71.079809999999995</v>
      </c>
      <c r="F2119">
        <v>42.301630000000003</v>
      </c>
      <c r="G2119" t="s">
        <v>783</v>
      </c>
      <c r="H2119" s="5">
        <v>3</v>
      </c>
      <c r="I2119" t="s">
        <v>1061</v>
      </c>
      <c r="J2119" s="5">
        <f>VLOOKUP(I2119*1,Crosswalks!$L$3:$M$227,2,FALSE)</f>
        <v>7</v>
      </c>
      <c r="K2119" s="5">
        <f>IF(G2119="Corner",INDEX(Crosswalks!$C$4:$J$16,MATCH(H2119,Crosswalks!$C$4:$C$16,0),J2119+1),"N/A, D2D")</f>
        <v>0.3</v>
      </c>
      <c r="L2119" t="s">
        <v>5961</v>
      </c>
      <c r="M2119" t="s">
        <v>847</v>
      </c>
      <c r="N2119" t="s">
        <v>921</v>
      </c>
      <c r="O2119" t="s">
        <v>969</v>
      </c>
      <c r="P2119">
        <v>-71.077909020000007</v>
      </c>
      <c r="Q2119">
        <v>42.330275210000003</v>
      </c>
    </row>
    <row r="2120" spans="2:17" x14ac:dyDescent="0.3">
      <c r="B2120" t="s">
        <v>1421</v>
      </c>
      <c r="C2120" t="s">
        <v>1106</v>
      </c>
      <c r="D2120" t="s">
        <v>1057</v>
      </c>
      <c r="E2120">
        <v>-71.058700000000002</v>
      </c>
      <c r="F2120">
        <v>42.359400000000001</v>
      </c>
      <c r="G2120" t="s">
        <v>783</v>
      </c>
      <c r="H2120" s="5" t="s">
        <v>785</v>
      </c>
      <c r="I2120" t="s">
        <v>920</v>
      </c>
      <c r="J2120" s="5">
        <f>VLOOKUP(I2120*1,Crosswalks!$L$3:$M$227,2,FALSE)</f>
        <v>7</v>
      </c>
      <c r="K2120" s="5">
        <f>IF(G2120="Corner",INDEX(Crosswalks!$C$4:$J$16,MATCH(H2120,Crosswalks!$C$4:$C$16,0),J2120+1),"N/A, D2D")</f>
        <v>0.2</v>
      </c>
      <c r="L2120" t="s">
        <v>5961</v>
      </c>
      <c r="M2120" t="s">
        <v>847</v>
      </c>
      <c r="N2120" t="s">
        <v>921</v>
      </c>
      <c r="O2120" t="s">
        <v>969</v>
      </c>
      <c r="P2120">
        <v>-71.077909020000007</v>
      </c>
      <c r="Q2120">
        <v>42.330275210000003</v>
      </c>
    </row>
    <row r="2121" spans="2:17" x14ac:dyDescent="0.3">
      <c r="B2121" t="s">
        <v>1406</v>
      </c>
      <c r="C2121" t="s">
        <v>1115</v>
      </c>
      <c r="D2121" t="s">
        <v>1057</v>
      </c>
      <c r="E2121">
        <v>-71.091350000000006</v>
      </c>
      <c r="F2121">
        <v>42.311459999999997</v>
      </c>
      <c r="G2121" t="s">
        <v>783</v>
      </c>
      <c r="H2121" s="5">
        <v>1</v>
      </c>
      <c r="I2121" t="s">
        <v>1058</v>
      </c>
      <c r="J2121" s="5">
        <f>VLOOKUP(I2121*1,Crosswalks!$L$3:$M$227,2,FALSE)</f>
        <v>6</v>
      </c>
      <c r="K2121" s="5">
        <f>IF(G2121="Corner",INDEX(Crosswalks!$C$4:$J$16,MATCH(H2121,Crosswalks!$C$4:$C$16,0),J2121+1),"N/A, D2D")</f>
        <v>0.2</v>
      </c>
      <c r="L2121" t="s">
        <v>5961</v>
      </c>
      <c r="M2121" t="s">
        <v>847</v>
      </c>
      <c r="N2121" t="s">
        <v>921</v>
      </c>
      <c r="O2121" t="s">
        <v>969</v>
      </c>
      <c r="P2121">
        <v>-71.077909020000007</v>
      </c>
      <c r="Q2121">
        <v>42.330275210000003</v>
      </c>
    </row>
    <row r="2122" spans="2:17" x14ac:dyDescent="0.3">
      <c r="B2122" t="s">
        <v>1256</v>
      </c>
      <c r="C2122" t="s">
        <v>1358</v>
      </c>
      <c r="D2122" t="s">
        <v>1057</v>
      </c>
      <c r="E2122">
        <v>-71.084869999999995</v>
      </c>
      <c r="F2122">
        <v>42.30941</v>
      </c>
      <c r="G2122" t="s">
        <v>783</v>
      </c>
      <c r="H2122" s="5">
        <v>2</v>
      </c>
      <c r="I2122" t="s">
        <v>1091</v>
      </c>
      <c r="J2122" s="5">
        <f>VLOOKUP(I2122*1,Crosswalks!$L$3:$M$227,2,FALSE)</f>
        <v>5</v>
      </c>
      <c r="K2122" s="5">
        <f>IF(G2122="Corner",INDEX(Crosswalks!$C$4:$J$16,MATCH(H2122,Crosswalks!$C$4:$C$16,0),J2122+1),"N/A, D2D")</f>
        <v>0.4</v>
      </c>
      <c r="L2122" t="s">
        <v>5961</v>
      </c>
      <c r="M2122" t="s">
        <v>847</v>
      </c>
      <c r="N2122" t="s">
        <v>921</v>
      </c>
      <c r="O2122" t="s">
        <v>969</v>
      </c>
      <c r="P2122">
        <v>-71.077909020000007</v>
      </c>
      <c r="Q2122">
        <v>42.330275210000003</v>
      </c>
    </row>
    <row r="2123" spans="2:17" x14ac:dyDescent="0.3">
      <c r="B2123" t="s">
        <v>1404</v>
      </c>
      <c r="C2123" t="s">
        <v>1056</v>
      </c>
      <c r="D2123" t="s">
        <v>1057</v>
      </c>
      <c r="E2123">
        <v>-71.09111</v>
      </c>
      <c r="F2123">
        <v>42.311549999999997</v>
      </c>
      <c r="G2123" t="s">
        <v>783</v>
      </c>
      <c r="H2123" s="5">
        <v>4</v>
      </c>
      <c r="I2123" t="s">
        <v>1058</v>
      </c>
      <c r="J2123" s="5">
        <f>VLOOKUP(I2123*1,Crosswalks!$L$3:$M$227,2,FALSE)</f>
        <v>6</v>
      </c>
      <c r="K2123" s="5">
        <f>IF(G2123="Corner",INDEX(Crosswalks!$C$4:$J$16,MATCH(H2123,Crosswalks!$C$4:$C$16,0),J2123+1),"N/A, D2D")</f>
        <v>0.3</v>
      </c>
      <c r="L2123" t="s">
        <v>5961</v>
      </c>
      <c r="M2123" t="s">
        <v>847</v>
      </c>
      <c r="N2123" t="s">
        <v>921</v>
      </c>
      <c r="O2123" t="s">
        <v>969</v>
      </c>
      <c r="P2123">
        <v>-71.077909020000007</v>
      </c>
      <c r="Q2123">
        <v>42.330275210000003</v>
      </c>
    </row>
    <row r="2124" spans="2:17" x14ac:dyDescent="0.3">
      <c r="B2124" t="s">
        <v>897</v>
      </c>
      <c r="C2124" t="s">
        <v>1090</v>
      </c>
      <c r="D2124" t="s">
        <v>1057</v>
      </c>
      <c r="E2124">
        <v>-71.093140000000005</v>
      </c>
      <c r="F2124">
        <v>42.313450000000003</v>
      </c>
      <c r="G2124" t="s">
        <v>783</v>
      </c>
      <c r="H2124" s="5">
        <v>4</v>
      </c>
      <c r="I2124" t="s">
        <v>1058</v>
      </c>
      <c r="J2124" s="5">
        <f>VLOOKUP(I2124*1,Crosswalks!$L$3:$M$227,2,FALSE)</f>
        <v>6</v>
      </c>
      <c r="K2124" s="5">
        <f>IF(G2124="Corner",INDEX(Crosswalks!$C$4:$J$16,MATCH(H2124,Crosswalks!$C$4:$C$16,0),J2124+1),"N/A, D2D")</f>
        <v>0.3</v>
      </c>
      <c r="L2124" t="s">
        <v>5961</v>
      </c>
      <c r="M2124" t="s">
        <v>847</v>
      </c>
      <c r="N2124" t="s">
        <v>921</v>
      </c>
      <c r="O2124" t="s">
        <v>969</v>
      </c>
      <c r="P2124">
        <v>-71.077909020000007</v>
      </c>
      <c r="Q2124">
        <v>42.330275210000003</v>
      </c>
    </row>
    <row r="2125" spans="2:17" x14ac:dyDescent="0.3">
      <c r="B2125" t="s">
        <v>1010</v>
      </c>
      <c r="C2125" t="s">
        <v>1124</v>
      </c>
      <c r="D2125" t="s">
        <v>1057</v>
      </c>
      <c r="E2125">
        <v>-71.0916</v>
      </c>
      <c r="F2125">
        <v>42.31362</v>
      </c>
      <c r="G2125" t="s">
        <v>783</v>
      </c>
      <c r="H2125" s="5">
        <v>1</v>
      </c>
      <c r="I2125" t="s">
        <v>1058</v>
      </c>
      <c r="J2125" s="5">
        <f>VLOOKUP(I2125*1,Crosswalks!$L$3:$M$227,2,FALSE)</f>
        <v>6</v>
      </c>
      <c r="K2125" s="5">
        <f>IF(G2125="Corner",INDEX(Crosswalks!$C$4:$J$16,MATCH(H2125,Crosswalks!$C$4:$C$16,0),J2125+1),"N/A, D2D")</f>
        <v>0.2</v>
      </c>
      <c r="L2125" t="s">
        <v>5961</v>
      </c>
      <c r="M2125" t="s">
        <v>847</v>
      </c>
      <c r="N2125" t="s">
        <v>921</v>
      </c>
      <c r="O2125" t="s">
        <v>969</v>
      </c>
      <c r="P2125">
        <v>-71.077909020000007</v>
      </c>
      <c r="Q2125">
        <v>42.330275210000003</v>
      </c>
    </row>
    <row r="2126" spans="2:17" x14ac:dyDescent="0.3">
      <c r="B2126" t="s">
        <v>819</v>
      </c>
      <c r="C2126" t="s">
        <v>1092</v>
      </c>
      <c r="D2126" t="s">
        <v>1057</v>
      </c>
      <c r="E2126">
        <v>-71.092849999999999</v>
      </c>
      <c r="F2126">
        <v>42.314540000000001</v>
      </c>
      <c r="G2126" t="s">
        <v>783</v>
      </c>
      <c r="H2126" s="5" t="s">
        <v>785</v>
      </c>
      <c r="I2126" t="s">
        <v>1058</v>
      </c>
      <c r="J2126" s="5">
        <f>VLOOKUP(I2126*1,Crosswalks!$L$3:$M$227,2,FALSE)</f>
        <v>6</v>
      </c>
      <c r="K2126" s="5">
        <f>IF(G2126="Corner",INDEX(Crosswalks!$C$4:$J$16,MATCH(H2126,Crosswalks!$C$4:$C$16,0),J2126+1),"N/A, D2D")</f>
        <v>0.2</v>
      </c>
      <c r="L2126" t="s">
        <v>5961</v>
      </c>
      <c r="M2126" t="s">
        <v>847</v>
      </c>
      <c r="N2126" t="s">
        <v>921</v>
      </c>
      <c r="O2126" t="s">
        <v>969</v>
      </c>
      <c r="P2126">
        <v>-71.077909020000007</v>
      </c>
      <c r="Q2126">
        <v>42.330275210000003</v>
      </c>
    </row>
    <row r="2127" spans="2:17" x14ac:dyDescent="0.3">
      <c r="B2127" t="s">
        <v>1393</v>
      </c>
      <c r="C2127" t="s">
        <v>1115</v>
      </c>
      <c r="D2127" t="s">
        <v>1057</v>
      </c>
      <c r="E2127">
        <v>-71.091560000000001</v>
      </c>
      <c r="F2127">
        <v>42.311599999999999</v>
      </c>
      <c r="G2127" t="s">
        <v>783</v>
      </c>
      <c r="H2127" s="5">
        <v>3</v>
      </c>
      <c r="I2127" t="s">
        <v>1058</v>
      </c>
      <c r="J2127" s="5">
        <f>VLOOKUP(I2127*1,Crosswalks!$L$3:$M$227,2,FALSE)</f>
        <v>6</v>
      </c>
      <c r="K2127" s="5">
        <f>IF(G2127="Corner",INDEX(Crosswalks!$C$4:$J$16,MATCH(H2127,Crosswalks!$C$4:$C$16,0),J2127+1),"N/A, D2D")</f>
        <v>0.3</v>
      </c>
      <c r="L2127" t="s">
        <v>5961</v>
      </c>
      <c r="M2127" t="s">
        <v>847</v>
      </c>
      <c r="N2127" t="s">
        <v>921</v>
      </c>
      <c r="O2127" t="s">
        <v>969</v>
      </c>
      <c r="P2127">
        <v>-71.077909020000007</v>
      </c>
      <c r="Q2127">
        <v>42.330275210000003</v>
      </c>
    </row>
    <row r="2128" spans="2:17" x14ac:dyDescent="0.3">
      <c r="B2128" t="s">
        <v>886</v>
      </c>
      <c r="C2128" t="s">
        <v>1094</v>
      </c>
      <c r="D2128" t="s">
        <v>1057</v>
      </c>
      <c r="E2128">
        <v>-71.093119999999999</v>
      </c>
      <c r="F2128">
        <v>42.311669999999999</v>
      </c>
      <c r="G2128" t="s">
        <v>783</v>
      </c>
      <c r="H2128" s="5">
        <v>3</v>
      </c>
      <c r="I2128" t="s">
        <v>1058</v>
      </c>
      <c r="J2128" s="5">
        <f>VLOOKUP(I2128*1,Crosswalks!$L$3:$M$227,2,FALSE)</f>
        <v>6</v>
      </c>
      <c r="K2128" s="5">
        <f>IF(G2128="Corner",INDEX(Crosswalks!$C$4:$J$16,MATCH(H2128,Crosswalks!$C$4:$C$16,0),J2128+1),"N/A, D2D")</f>
        <v>0.3</v>
      </c>
      <c r="L2128" t="s">
        <v>5961</v>
      </c>
      <c r="M2128" t="s">
        <v>847</v>
      </c>
      <c r="N2128" t="s">
        <v>921</v>
      </c>
      <c r="O2128" t="s">
        <v>969</v>
      </c>
      <c r="P2128">
        <v>-71.077909020000007</v>
      </c>
      <c r="Q2128">
        <v>42.330275210000003</v>
      </c>
    </row>
    <row r="2129" spans="2:17" x14ac:dyDescent="0.3">
      <c r="B2129" t="s">
        <v>1044</v>
      </c>
      <c r="C2129" t="s">
        <v>1100</v>
      </c>
      <c r="D2129" t="s">
        <v>1057</v>
      </c>
      <c r="E2129">
        <v>-71.072059999999993</v>
      </c>
      <c r="F2129">
        <v>42.307110000000002</v>
      </c>
      <c r="G2129" t="s">
        <v>783</v>
      </c>
      <c r="H2129" s="5">
        <v>4</v>
      </c>
      <c r="I2129" t="s">
        <v>1101</v>
      </c>
      <c r="J2129" s="5">
        <f>VLOOKUP(I2129*1,Crosswalks!$L$3:$M$227,2,FALSE)</f>
        <v>6</v>
      </c>
      <c r="K2129" s="5">
        <f>IF(G2129="Corner",INDEX(Crosswalks!$C$4:$J$16,MATCH(H2129,Crosswalks!$C$4:$C$16,0),J2129+1),"N/A, D2D")</f>
        <v>0.3</v>
      </c>
      <c r="L2129" t="s">
        <v>5961</v>
      </c>
      <c r="M2129" t="s">
        <v>847</v>
      </c>
      <c r="N2129" t="s">
        <v>921</v>
      </c>
      <c r="O2129" t="s">
        <v>969</v>
      </c>
      <c r="P2129">
        <v>-71.077909020000007</v>
      </c>
      <c r="Q2129">
        <v>42.330275210000003</v>
      </c>
    </row>
    <row r="2130" spans="2:17" x14ac:dyDescent="0.3">
      <c r="B2130" t="s">
        <v>1059</v>
      </c>
      <c r="C2130" t="s">
        <v>1270</v>
      </c>
      <c r="D2130" t="s">
        <v>1057</v>
      </c>
      <c r="E2130">
        <v>-71.092678000000006</v>
      </c>
      <c r="F2130">
        <v>42.311073</v>
      </c>
      <c r="G2130" t="s">
        <v>783</v>
      </c>
      <c r="H2130" s="5">
        <v>5</v>
      </c>
      <c r="I2130" t="s">
        <v>1058</v>
      </c>
      <c r="J2130" s="5">
        <f>VLOOKUP(I2130*1,Crosswalks!$L$3:$M$227,2,FALSE)</f>
        <v>6</v>
      </c>
      <c r="K2130" s="5">
        <f>IF(G2130="Corner",INDEX(Crosswalks!$C$4:$J$16,MATCH(H2130,Crosswalks!$C$4:$C$16,0),J2130+1),"N/A, D2D")</f>
        <v>0.4</v>
      </c>
      <c r="L2130" t="s">
        <v>5961</v>
      </c>
      <c r="M2130" t="s">
        <v>847</v>
      </c>
      <c r="N2130" t="s">
        <v>921</v>
      </c>
      <c r="O2130" t="s">
        <v>969</v>
      </c>
      <c r="P2130">
        <v>-71.077909020000007</v>
      </c>
      <c r="Q2130">
        <v>42.330275210000003</v>
      </c>
    </row>
    <row r="2131" spans="2:17" x14ac:dyDescent="0.3">
      <c r="B2131" t="s">
        <v>1396</v>
      </c>
      <c r="C2131" t="s">
        <v>1110</v>
      </c>
      <c r="D2131" t="s">
        <v>1057</v>
      </c>
      <c r="E2131">
        <v>-71.091489999999993</v>
      </c>
      <c r="F2131">
        <v>42.314140000000002</v>
      </c>
      <c r="G2131" t="s">
        <v>783</v>
      </c>
      <c r="H2131" s="5">
        <v>3</v>
      </c>
      <c r="I2131" t="s">
        <v>1058</v>
      </c>
      <c r="J2131" s="5">
        <f>VLOOKUP(I2131*1,Crosswalks!$L$3:$M$227,2,FALSE)</f>
        <v>6</v>
      </c>
      <c r="K2131" s="5">
        <f>IF(G2131="Corner",INDEX(Crosswalks!$C$4:$J$16,MATCH(H2131,Crosswalks!$C$4:$C$16,0),J2131+1),"N/A, D2D")</f>
        <v>0.3</v>
      </c>
      <c r="L2131" t="s">
        <v>5961</v>
      </c>
      <c r="M2131" t="s">
        <v>847</v>
      </c>
      <c r="N2131" t="s">
        <v>921</v>
      </c>
      <c r="O2131" t="s">
        <v>969</v>
      </c>
      <c r="P2131">
        <v>-71.077909020000007</v>
      </c>
      <c r="Q2131">
        <v>42.330275210000003</v>
      </c>
    </row>
    <row r="2132" spans="2:17" x14ac:dyDescent="0.3">
      <c r="B2132" t="s">
        <v>991</v>
      </c>
      <c r="C2132" t="s">
        <v>1082</v>
      </c>
      <c r="D2132" t="s">
        <v>1057</v>
      </c>
      <c r="E2132">
        <v>-71.058700000000002</v>
      </c>
      <c r="F2132">
        <v>42.359400000000001</v>
      </c>
      <c r="G2132" t="s">
        <v>783</v>
      </c>
      <c r="H2132" s="5">
        <v>2</v>
      </c>
      <c r="I2132" t="s">
        <v>920</v>
      </c>
      <c r="J2132" s="5">
        <f>VLOOKUP(I2132*1,Crosswalks!$L$3:$M$227,2,FALSE)</f>
        <v>7</v>
      </c>
      <c r="K2132" s="5">
        <f>IF(G2132="Corner",INDEX(Crosswalks!$C$4:$J$16,MATCH(H2132,Crosswalks!$C$4:$C$16,0),J2132+1),"N/A, D2D")</f>
        <v>0.3</v>
      </c>
      <c r="L2132" t="s">
        <v>5961</v>
      </c>
      <c r="M2132" t="s">
        <v>847</v>
      </c>
      <c r="N2132" t="s">
        <v>921</v>
      </c>
      <c r="O2132" t="s">
        <v>969</v>
      </c>
      <c r="P2132">
        <v>-71.077909020000007</v>
      </c>
      <c r="Q2132">
        <v>42.330275210000003</v>
      </c>
    </row>
    <row r="2133" spans="2:17" x14ac:dyDescent="0.3">
      <c r="B2133" t="s">
        <v>1010</v>
      </c>
      <c r="C2133" t="s">
        <v>1124</v>
      </c>
      <c r="D2133" t="s">
        <v>1057</v>
      </c>
      <c r="E2133">
        <v>-71.0916</v>
      </c>
      <c r="F2133">
        <v>42.31362</v>
      </c>
      <c r="G2133" t="s">
        <v>784</v>
      </c>
      <c r="H2133" s="5">
        <v>1</v>
      </c>
      <c r="I2133" t="s">
        <v>1058</v>
      </c>
      <c r="J2133" s="5">
        <f>VLOOKUP(I2133*1,Crosswalks!$L$3:$M$227,2,FALSE)</f>
        <v>6</v>
      </c>
      <c r="K2133" s="5" t="str">
        <f>IF(G2133="Corner",INDEX(Crosswalks!$C$4:$J$16,MATCH(H2133,Crosswalks!$C$4:$C$16,0),J2133+1),"N/A, D2D")</f>
        <v>N/A, D2D</v>
      </c>
      <c r="L2133" t="s">
        <v>5961</v>
      </c>
      <c r="M2133" t="s">
        <v>847</v>
      </c>
      <c r="N2133" t="s">
        <v>921</v>
      </c>
      <c r="O2133" t="s">
        <v>969</v>
      </c>
      <c r="P2133">
        <v>-71.077909020000007</v>
      </c>
      <c r="Q2133">
        <v>42.330275210000003</v>
      </c>
    </row>
    <row r="2134" spans="2:17" x14ac:dyDescent="0.3">
      <c r="B2134" t="s">
        <v>1426</v>
      </c>
      <c r="C2134" t="s">
        <v>1056</v>
      </c>
      <c r="D2134" t="s">
        <v>1057</v>
      </c>
      <c r="E2134">
        <v>-71.091909999999999</v>
      </c>
      <c r="F2134">
        <v>42.310580000000002</v>
      </c>
      <c r="G2134" t="s">
        <v>784</v>
      </c>
      <c r="H2134" s="5">
        <v>1</v>
      </c>
      <c r="I2134" t="s">
        <v>1058</v>
      </c>
      <c r="J2134" s="5">
        <f>VLOOKUP(I2134*1,Crosswalks!$L$3:$M$227,2,FALSE)</f>
        <v>6</v>
      </c>
      <c r="K2134" s="5" t="str">
        <f>IF(G2134="Corner",INDEX(Crosswalks!$C$4:$J$16,MATCH(H2134,Crosswalks!$C$4:$C$16,0),J2134+1),"N/A, D2D")</f>
        <v>N/A, D2D</v>
      </c>
      <c r="L2134" t="s">
        <v>5961</v>
      </c>
      <c r="M2134" t="s">
        <v>847</v>
      </c>
      <c r="N2134" t="s">
        <v>921</v>
      </c>
      <c r="O2134" t="s">
        <v>969</v>
      </c>
      <c r="P2134">
        <v>-71.077909020000007</v>
      </c>
      <c r="Q2134">
        <v>42.330275210000003</v>
      </c>
    </row>
    <row r="2135" spans="2:17" x14ac:dyDescent="0.3">
      <c r="B2135" t="s">
        <v>1006</v>
      </c>
      <c r="C2135" t="s">
        <v>1090</v>
      </c>
      <c r="D2135" t="s">
        <v>1057</v>
      </c>
      <c r="E2135">
        <v>-71.091892000000001</v>
      </c>
      <c r="F2135">
        <v>42.312888000000001</v>
      </c>
      <c r="G2135" t="s">
        <v>784</v>
      </c>
      <c r="H2135" s="5">
        <v>3</v>
      </c>
      <c r="I2135" t="s">
        <v>1058</v>
      </c>
      <c r="J2135" s="5">
        <f>VLOOKUP(I2135*1,Crosswalks!$L$3:$M$227,2,FALSE)</f>
        <v>6</v>
      </c>
      <c r="K2135" s="5" t="str">
        <f>IF(G2135="Corner",INDEX(Crosswalks!$C$4:$J$16,MATCH(H2135,Crosswalks!$C$4:$C$16,0),J2135+1),"N/A, D2D")</f>
        <v>N/A, D2D</v>
      </c>
      <c r="L2135" t="s">
        <v>5961</v>
      </c>
      <c r="M2135" t="s">
        <v>847</v>
      </c>
      <c r="N2135" t="s">
        <v>921</v>
      </c>
      <c r="O2135" t="s">
        <v>969</v>
      </c>
      <c r="P2135">
        <v>-71.077909020000007</v>
      </c>
      <c r="Q2135">
        <v>42.330275210000003</v>
      </c>
    </row>
    <row r="2136" spans="2:17" x14ac:dyDescent="0.3">
      <c r="B2136" t="s">
        <v>1311</v>
      </c>
      <c r="C2136" t="s">
        <v>1115</v>
      </c>
      <c r="D2136" t="s">
        <v>1057</v>
      </c>
      <c r="E2136">
        <v>-71.092339999999993</v>
      </c>
      <c r="F2136">
        <v>42.311610000000002</v>
      </c>
      <c r="G2136" t="s">
        <v>784</v>
      </c>
      <c r="H2136" s="5">
        <v>3</v>
      </c>
      <c r="I2136" t="s">
        <v>1058</v>
      </c>
      <c r="J2136" s="5">
        <f>VLOOKUP(I2136*1,Crosswalks!$L$3:$M$227,2,FALSE)</f>
        <v>6</v>
      </c>
      <c r="K2136" s="5" t="str">
        <f>IF(G2136="Corner",INDEX(Crosswalks!$C$4:$J$16,MATCH(H2136,Crosswalks!$C$4:$C$16,0),J2136+1),"N/A, D2D")</f>
        <v>N/A, D2D</v>
      </c>
      <c r="L2136" t="s">
        <v>5961</v>
      </c>
      <c r="M2136" t="s">
        <v>847</v>
      </c>
      <c r="N2136" t="s">
        <v>921</v>
      </c>
      <c r="O2136" t="s">
        <v>969</v>
      </c>
      <c r="P2136">
        <v>-71.077909020000007</v>
      </c>
      <c r="Q2136">
        <v>42.330275210000003</v>
      </c>
    </row>
    <row r="2137" spans="2:17" x14ac:dyDescent="0.3">
      <c r="B2137" t="s">
        <v>985</v>
      </c>
      <c r="C2137" t="s">
        <v>1092</v>
      </c>
      <c r="D2137" t="s">
        <v>1057</v>
      </c>
      <c r="E2137">
        <v>-71.092500000000001</v>
      </c>
      <c r="F2137">
        <v>42.314430000000002</v>
      </c>
      <c r="G2137" t="s">
        <v>784</v>
      </c>
      <c r="H2137" s="5">
        <v>4</v>
      </c>
      <c r="I2137" t="s">
        <v>1058</v>
      </c>
      <c r="J2137" s="5">
        <f>VLOOKUP(I2137*1,Crosswalks!$L$3:$M$227,2,FALSE)</f>
        <v>6</v>
      </c>
      <c r="K2137" s="5" t="str">
        <f>IF(G2137="Corner",INDEX(Crosswalks!$C$4:$J$16,MATCH(H2137,Crosswalks!$C$4:$C$16,0),J2137+1),"N/A, D2D")</f>
        <v>N/A, D2D</v>
      </c>
      <c r="L2137" t="s">
        <v>5961</v>
      </c>
      <c r="M2137" t="s">
        <v>847</v>
      </c>
      <c r="N2137" t="s">
        <v>921</v>
      </c>
      <c r="O2137" t="s">
        <v>969</v>
      </c>
      <c r="P2137">
        <v>-71.077909020000007</v>
      </c>
      <c r="Q2137">
        <v>42.330275210000003</v>
      </c>
    </row>
    <row r="2138" spans="2:17" x14ac:dyDescent="0.3">
      <c r="B2138" t="s">
        <v>1412</v>
      </c>
      <c r="C2138" t="s">
        <v>1064</v>
      </c>
      <c r="D2138" t="s">
        <v>1057</v>
      </c>
      <c r="E2138">
        <v>-71.058700000000002</v>
      </c>
      <c r="F2138">
        <v>42.359400000000001</v>
      </c>
      <c r="G2138" t="s">
        <v>784</v>
      </c>
      <c r="H2138" s="5">
        <v>5</v>
      </c>
      <c r="I2138" t="s">
        <v>920</v>
      </c>
      <c r="J2138" s="5">
        <f>VLOOKUP(I2138*1,Crosswalks!$L$3:$M$227,2,FALSE)</f>
        <v>7</v>
      </c>
      <c r="K2138" s="5" t="str">
        <f>IF(G2138="Corner",INDEX(Crosswalks!$C$4:$J$16,MATCH(H2138,Crosswalks!$C$4:$C$16,0),J2138+1),"N/A, D2D")</f>
        <v>N/A, D2D</v>
      </c>
      <c r="L2138" t="s">
        <v>5961</v>
      </c>
      <c r="M2138" t="s">
        <v>847</v>
      </c>
      <c r="N2138" t="s">
        <v>921</v>
      </c>
      <c r="O2138" t="s">
        <v>969</v>
      </c>
      <c r="P2138">
        <v>-71.077909020000007</v>
      </c>
      <c r="Q2138">
        <v>42.330275210000003</v>
      </c>
    </row>
    <row r="2139" spans="2:17" x14ac:dyDescent="0.3">
      <c r="B2139" t="s">
        <v>832</v>
      </c>
      <c r="C2139" t="s">
        <v>1138</v>
      </c>
      <c r="D2139" t="s">
        <v>1057</v>
      </c>
      <c r="E2139">
        <v>-71.078550000000007</v>
      </c>
      <c r="F2139">
        <v>42.30142</v>
      </c>
      <c r="G2139" t="s">
        <v>784</v>
      </c>
      <c r="H2139" s="5">
        <v>4</v>
      </c>
      <c r="I2139" t="s">
        <v>1139</v>
      </c>
      <c r="J2139" s="5">
        <f>VLOOKUP(I2139*1,Crosswalks!$L$3:$M$227,2,FALSE)</f>
        <v>6</v>
      </c>
      <c r="K2139" s="5" t="str">
        <f>IF(G2139="Corner",INDEX(Crosswalks!$C$4:$J$16,MATCH(H2139,Crosswalks!$C$4:$C$16,0),J2139+1),"N/A, D2D")</f>
        <v>N/A, D2D</v>
      </c>
      <c r="L2139" t="s">
        <v>5961</v>
      </c>
      <c r="M2139" t="s">
        <v>847</v>
      </c>
      <c r="N2139" t="s">
        <v>921</v>
      </c>
      <c r="O2139" t="s">
        <v>969</v>
      </c>
      <c r="P2139">
        <v>-71.077909020000007</v>
      </c>
      <c r="Q2139">
        <v>42.330275210000003</v>
      </c>
    </row>
    <row r="2140" spans="2:17" x14ac:dyDescent="0.3">
      <c r="B2140" t="s">
        <v>1379</v>
      </c>
      <c r="C2140" t="s">
        <v>1178</v>
      </c>
      <c r="D2140" t="s">
        <v>1057</v>
      </c>
      <c r="E2140">
        <v>-71.073279999999997</v>
      </c>
      <c r="F2140">
        <v>42.304879999999997</v>
      </c>
      <c r="G2140" t="s">
        <v>784</v>
      </c>
      <c r="H2140" s="5">
        <v>3</v>
      </c>
      <c r="I2140" t="s">
        <v>1101</v>
      </c>
      <c r="J2140" s="5">
        <f>VLOOKUP(I2140*1,Crosswalks!$L$3:$M$227,2,FALSE)</f>
        <v>6</v>
      </c>
      <c r="K2140" s="5" t="str">
        <f>IF(G2140="Corner",INDEX(Crosswalks!$C$4:$J$16,MATCH(H2140,Crosswalks!$C$4:$C$16,0),J2140+1),"N/A, D2D")</f>
        <v>N/A, D2D</v>
      </c>
      <c r="L2140" t="s">
        <v>5961</v>
      </c>
      <c r="M2140" t="s">
        <v>847</v>
      </c>
      <c r="N2140" t="s">
        <v>921</v>
      </c>
      <c r="O2140" t="s">
        <v>969</v>
      </c>
      <c r="P2140">
        <v>-71.077909020000007</v>
      </c>
      <c r="Q2140">
        <v>42.330275210000003</v>
      </c>
    </row>
    <row r="2141" spans="2:17" x14ac:dyDescent="0.3">
      <c r="B2141" t="s">
        <v>1231</v>
      </c>
      <c r="C2141" t="s">
        <v>1232</v>
      </c>
      <c r="D2141" t="s">
        <v>1057</v>
      </c>
      <c r="E2141">
        <v>-71.078271999999998</v>
      </c>
      <c r="F2141">
        <v>42.301338999999999</v>
      </c>
      <c r="G2141" t="s">
        <v>784</v>
      </c>
      <c r="H2141" s="5">
        <v>6</v>
      </c>
      <c r="I2141" t="s">
        <v>1139</v>
      </c>
      <c r="J2141" s="5">
        <f>VLOOKUP(I2141*1,Crosswalks!$L$3:$M$227,2,FALSE)</f>
        <v>6</v>
      </c>
      <c r="K2141" s="5" t="str">
        <f>IF(G2141="Corner",INDEX(Crosswalks!$C$4:$J$16,MATCH(H2141,Crosswalks!$C$4:$C$16,0),J2141+1),"N/A, D2D")</f>
        <v>N/A, D2D</v>
      </c>
      <c r="L2141" t="s">
        <v>5961</v>
      </c>
      <c r="M2141" t="s">
        <v>847</v>
      </c>
      <c r="N2141" t="s">
        <v>921</v>
      </c>
      <c r="O2141" t="s">
        <v>969</v>
      </c>
      <c r="P2141">
        <v>-71.077909020000007</v>
      </c>
      <c r="Q2141">
        <v>42.330275210000003</v>
      </c>
    </row>
    <row r="2142" spans="2:17" x14ac:dyDescent="0.3">
      <c r="B2142" t="s">
        <v>1231</v>
      </c>
      <c r="C2142" t="s">
        <v>1232</v>
      </c>
      <c r="D2142" t="s">
        <v>1057</v>
      </c>
      <c r="E2142">
        <v>-71.078271999999998</v>
      </c>
      <c r="F2142">
        <v>42.301338999999999</v>
      </c>
      <c r="G2142" t="s">
        <v>784</v>
      </c>
      <c r="H2142" s="5">
        <v>3</v>
      </c>
      <c r="I2142" t="s">
        <v>1139</v>
      </c>
      <c r="J2142" s="5">
        <f>VLOOKUP(I2142*1,Crosswalks!$L$3:$M$227,2,FALSE)</f>
        <v>6</v>
      </c>
      <c r="K2142" s="5" t="str">
        <f>IF(G2142="Corner",INDEX(Crosswalks!$C$4:$J$16,MATCH(H2142,Crosswalks!$C$4:$C$16,0),J2142+1),"N/A, D2D")</f>
        <v>N/A, D2D</v>
      </c>
      <c r="L2142" t="s">
        <v>5961</v>
      </c>
      <c r="M2142" t="s">
        <v>847</v>
      </c>
      <c r="N2142" t="s">
        <v>921</v>
      </c>
      <c r="O2142" t="s">
        <v>969</v>
      </c>
      <c r="P2142">
        <v>-71.077909020000007</v>
      </c>
      <c r="Q2142">
        <v>42.330275210000003</v>
      </c>
    </row>
    <row r="2143" spans="2:17" x14ac:dyDescent="0.3">
      <c r="B2143" t="s">
        <v>1185</v>
      </c>
      <c r="C2143" t="s">
        <v>1090</v>
      </c>
      <c r="D2143" t="s">
        <v>1057</v>
      </c>
      <c r="E2143">
        <v>-71.091418000000004</v>
      </c>
      <c r="F2143">
        <v>42.312562</v>
      </c>
      <c r="G2143" t="s">
        <v>784</v>
      </c>
      <c r="H2143" s="5">
        <v>1</v>
      </c>
      <c r="I2143" t="s">
        <v>1058</v>
      </c>
      <c r="J2143" s="5">
        <f>VLOOKUP(I2143*1,Crosswalks!$L$3:$M$227,2,FALSE)</f>
        <v>6</v>
      </c>
      <c r="K2143" s="5" t="str">
        <f>IF(G2143="Corner",INDEX(Crosswalks!$C$4:$J$16,MATCH(H2143,Crosswalks!$C$4:$C$16,0),J2143+1),"N/A, D2D")</f>
        <v>N/A, D2D</v>
      </c>
      <c r="L2143" t="s">
        <v>5961</v>
      </c>
      <c r="M2143" t="s">
        <v>847</v>
      </c>
      <c r="N2143" t="s">
        <v>921</v>
      </c>
      <c r="O2143" t="s">
        <v>969</v>
      </c>
      <c r="P2143">
        <v>-71.077909020000007</v>
      </c>
      <c r="Q2143">
        <v>42.330275210000003</v>
      </c>
    </row>
    <row r="2144" spans="2:17" x14ac:dyDescent="0.3">
      <c r="B2144" t="s">
        <v>886</v>
      </c>
      <c r="C2144" t="s">
        <v>1094</v>
      </c>
      <c r="D2144" t="s">
        <v>1057</v>
      </c>
      <c r="E2144">
        <v>-71.093119999999999</v>
      </c>
      <c r="F2144">
        <v>42.311669999999999</v>
      </c>
      <c r="G2144" t="s">
        <v>783</v>
      </c>
      <c r="H2144" s="5">
        <v>4</v>
      </c>
      <c r="I2144" t="s">
        <v>1058</v>
      </c>
      <c r="J2144" s="5">
        <f>VLOOKUP(I2144*1,Crosswalks!$L$3:$M$227,2,FALSE)</f>
        <v>6</v>
      </c>
      <c r="K2144" s="5">
        <f>IF(G2144="Corner",INDEX(Crosswalks!$C$4:$J$16,MATCH(H2144,Crosswalks!$C$4:$C$16,0),J2144+1),"N/A, D2D")</f>
        <v>0.3</v>
      </c>
      <c r="L2144" t="s">
        <v>6043</v>
      </c>
      <c r="M2144" t="s">
        <v>847</v>
      </c>
      <c r="N2144" t="s">
        <v>848</v>
      </c>
      <c r="O2144" t="s">
        <v>1574</v>
      </c>
      <c r="P2144">
        <v>-71.123875200000001</v>
      </c>
      <c r="Q2144">
        <v>42.281833900000002</v>
      </c>
    </row>
    <row r="2145" spans="2:17" x14ac:dyDescent="0.3">
      <c r="B2145" t="s">
        <v>1321</v>
      </c>
      <c r="C2145" t="s">
        <v>1115</v>
      </c>
      <c r="D2145" t="s">
        <v>1057</v>
      </c>
      <c r="E2145">
        <v>-71.092304999999996</v>
      </c>
      <c r="F2145">
        <v>42.312201999999999</v>
      </c>
      <c r="G2145" t="s">
        <v>783</v>
      </c>
      <c r="H2145" s="5">
        <v>2</v>
      </c>
      <c r="I2145" t="s">
        <v>1058</v>
      </c>
      <c r="J2145" s="5">
        <f>VLOOKUP(I2145*1,Crosswalks!$L$3:$M$227,2,FALSE)</f>
        <v>6</v>
      </c>
      <c r="K2145" s="5">
        <f>IF(G2145="Corner",INDEX(Crosswalks!$C$4:$J$16,MATCH(H2145,Crosswalks!$C$4:$C$16,0),J2145+1),"N/A, D2D")</f>
        <v>0.3</v>
      </c>
      <c r="L2145" t="s">
        <v>6043</v>
      </c>
      <c r="M2145" t="s">
        <v>847</v>
      </c>
      <c r="N2145" t="s">
        <v>848</v>
      </c>
      <c r="O2145" t="s">
        <v>1574</v>
      </c>
      <c r="P2145">
        <v>-71.123875200000001</v>
      </c>
      <c r="Q2145">
        <v>42.281833900000002</v>
      </c>
    </row>
    <row r="2146" spans="2:17" x14ac:dyDescent="0.3">
      <c r="B2146" t="s">
        <v>1324</v>
      </c>
      <c r="C2146" t="s">
        <v>1110</v>
      </c>
      <c r="D2146" t="s">
        <v>1057</v>
      </c>
      <c r="E2146">
        <v>-71.091920000000002</v>
      </c>
      <c r="F2146">
        <v>42.314109999999999</v>
      </c>
      <c r="G2146" t="s">
        <v>783</v>
      </c>
      <c r="H2146" s="5">
        <v>1</v>
      </c>
      <c r="I2146" t="s">
        <v>1058</v>
      </c>
      <c r="J2146" s="5">
        <f>VLOOKUP(I2146*1,Crosswalks!$L$3:$M$227,2,FALSE)</f>
        <v>6</v>
      </c>
      <c r="K2146" s="5">
        <f>IF(G2146="Corner",INDEX(Crosswalks!$C$4:$J$16,MATCH(H2146,Crosswalks!$C$4:$C$16,0),J2146+1),"N/A, D2D")</f>
        <v>0.2</v>
      </c>
      <c r="L2146" t="s">
        <v>6043</v>
      </c>
      <c r="M2146" t="s">
        <v>847</v>
      </c>
      <c r="N2146" t="s">
        <v>848</v>
      </c>
      <c r="O2146" t="s">
        <v>1574</v>
      </c>
      <c r="P2146">
        <v>-71.123875200000001</v>
      </c>
      <c r="Q2146">
        <v>42.281833900000002</v>
      </c>
    </row>
    <row r="2147" spans="2:17" x14ac:dyDescent="0.3">
      <c r="B2147" t="s">
        <v>1190</v>
      </c>
      <c r="C2147" t="s">
        <v>1094</v>
      </c>
      <c r="D2147" t="s">
        <v>1057</v>
      </c>
      <c r="E2147">
        <v>-71.092789999999994</v>
      </c>
      <c r="F2147">
        <v>42.310870999999999</v>
      </c>
      <c r="G2147" t="s">
        <v>783</v>
      </c>
      <c r="H2147" s="5">
        <v>5</v>
      </c>
      <c r="I2147" t="s">
        <v>1058</v>
      </c>
      <c r="J2147" s="5">
        <f>VLOOKUP(I2147*1,Crosswalks!$L$3:$M$227,2,FALSE)</f>
        <v>6</v>
      </c>
      <c r="K2147" s="5">
        <f>IF(G2147="Corner",INDEX(Crosswalks!$C$4:$J$16,MATCH(H2147,Crosswalks!$C$4:$C$16,0),J2147+1),"N/A, D2D")</f>
        <v>0.4</v>
      </c>
      <c r="L2147" t="s">
        <v>6043</v>
      </c>
      <c r="M2147" t="s">
        <v>847</v>
      </c>
      <c r="N2147" t="s">
        <v>848</v>
      </c>
      <c r="O2147" t="s">
        <v>1574</v>
      </c>
      <c r="P2147">
        <v>-71.123875200000001</v>
      </c>
      <c r="Q2147">
        <v>42.281833900000002</v>
      </c>
    </row>
    <row r="2148" spans="2:17" x14ac:dyDescent="0.3">
      <c r="B2148" t="s">
        <v>1575</v>
      </c>
      <c r="C2148" t="s">
        <v>1056</v>
      </c>
      <c r="D2148" t="s">
        <v>1057</v>
      </c>
      <c r="E2148">
        <v>-71.089929999999995</v>
      </c>
      <c r="F2148">
        <v>42.312899999999999</v>
      </c>
      <c r="G2148" t="s">
        <v>783</v>
      </c>
      <c r="H2148" s="5">
        <v>3</v>
      </c>
      <c r="I2148" t="s">
        <v>1058</v>
      </c>
      <c r="J2148" s="5">
        <f>VLOOKUP(I2148*1,Crosswalks!$L$3:$M$227,2,FALSE)</f>
        <v>6</v>
      </c>
      <c r="K2148" s="5">
        <f>IF(G2148="Corner",INDEX(Crosswalks!$C$4:$J$16,MATCH(H2148,Crosswalks!$C$4:$C$16,0),J2148+1),"N/A, D2D")</f>
        <v>0.3</v>
      </c>
      <c r="L2148" t="s">
        <v>6043</v>
      </c>
      <c r="M2148" t="s">
        <v>847</v>
      </c>
      <c r="N2148" t="s">
        <v>848</v>
      </c>
      <c r="O2148" t="s">
        <v>1574</v>
      </c>
      <c r="P2148">
        <v>-71.123875200000001</v>
      </c>
      <c r="Q2148">
        <v>42.281833900000002</v>
      </c>
    </row>
    <row r="2149" spans="2:17" x14ac:dyDescent="0.3">
      <c r="B2149" t="s">
        <v>1053</v>
      </c>
      <c r="C2149" t="s">
        <v>1092</v>
      </c>
      <c r="D2149" t="s">
        <v>1057</v>
      </c>
      <c r="E2149">
        <v>-71.092020000000005</v>
      </c>
      <c r="F2149">
        <v>42.314570000000003</v>
      </c>
      <c r="G2149" t="s">
        <v>783</v>
      </c>
      <c r="H2149" s="5" t="s">
        <v>785</v>
      </c>
      <c r="I2149" t="s">
        <v>1058</v>
      </c>
      <c r="J2149" s="5">
        <f>VLOOKUP(I2149*1,Crosswalks!$L$3:$M$227,2,FALSE)</f>
        <v>6</v>
      </c>
      <c r="K2149" s="5">
        <f>IF(G2149="Corner",INDEX(Crosswalks!$C$4:$J$16,MATCH(H2149,Crosswalks!$C$4:$C$16,0),J2149+1),"N/A, D2D")</f>
        <v>0.2</v>
      </c>
      <c r="L2149" t="s">
        <v>6043</v>
      </c>
      <c r="M2149" t="s">
        <v>847</v>
      </c>
      <c r="N2149" t="s">
        <v>848</v>
      </c>
      <c r="O2149" t="s">
        <v>1574</v>
      </c>
      <c r="P2149">
        <v>-71.123875200000001</v>
      </c>
      <c r="Q2149">
        <v>42.281833900000002</v>
      </c>
    </row>
    <row r="2150" spans="2:17" x14ac:dyDescent="0.3">
      <c r="B2150" t="s">
        <v>1029</v>
      </c>
      <c r="C2150" t="s">
        <v>1085</v>
      </c>
      <c r="D2150" t="s">
        <v>1057</v>
      </c>
      <c r="E2150">
        <v>-71.084630000000004</v>
      </c>
      <c r="F2150">
        <v>42.298540000000003</v>
      </c>
      <c r="G2150" t="s">
        <v>783</v>
      </c>
      <c r="H2150" s="5">
        <v>6</v>
      </c>
      <c r="I2150" t="s">
        <v>1080</v>
      </c>
      <c r="J2150" s="5">
        <f>VLOOKUP(I2150*1,Crosswalks!$L$3:$M$227,2,FALSE)</f>
        <v>6</v>
      </c>
      <c r="K2150" s="5">
        <f>IF(G2150="Corner",INDEX(Crosswalks!$C$4:$J$16,MATCH(H2150,Crosswalks!$C$4:$C$16,0),J2150+1),"N/A, D2D")</f>
        <v>0.4</v>
      </c>
      <c r="L2150" t="s">
        <v>6043</v>
      </c>
      <c r="M2150" t="s">
        <v>847</v>
      </c>
      <c r="N2150" t="s">
        <v>848</v>
      </c>
      <c r="O2150" t="s">
        <v>1574</v>
      </c>
      <c r="P2150">
        <v>-71.123875200000001</v>
      </c>
      <c r="Q2150">
        <v>42.281833900000002</v>
      </c>
    </row>
    <row r="2151" spans="2:17" x14ac:dyDescent="0.3">
      <c r="B2151" t="s">
        <v>970</v>
      </c>
      <c r="C2151" t="s">
        <v>1187</v>
      </c>
      <c r="D2151" t="s">
        <v>1057</v>
      </c>
      <c r="E2151">
        <v>-71.08775</v>
      </c>
      <c r="F2151">
        <v>42.317219999999999</v>
      </c>
      <c r="G2151" t="s">
        <v>783</v>
      </c>
      <c r="H2151" s="5">
        <v>3</v>
      </c>
      <c r="I2151" t="s">
        <v>1058</v>
      </c>
      <c r="J2151" s="5">
        <f>VLOOKUP(I2151*1,Crosswalks!$L$3:$M$227,2,FALSE)</f>
        <v>6</v>
      </c>
      <c r="K2151" s="5">
        <f>IF(G2151="Corner",INDEX(Crosswalks!$C$4:$J$16,MATCH(H2151,Crosswalks!$C$4:$C$16,0),J2151+1),"N/A, D2D")</f>
        <v>0.3</v>
      </c>
      <c r="L2151" t="s">
        <v>6043</v>
      </c>
      <c r="M2151" t="s">
        <v>847</v>
      </c>
      <c r="N2151" t="s">
        <v>848</v>
      </c>
      <c r="O2151" t="s">
        <v>1574</v>
      </c>
      <c r="P2151">
        <v>-71.123875200000001</v>
      </c>
      <c r="Q2151">
        <v>42.281833900000002</v>
      </c>
    </row>
    <row r="2152" spans="2:17" x14ac:dyDescent="0.3">
      <c r="B2152" t="s">
        <v>1196</v>
      </c>
      <c r="C2152" t="s">
        <v>1124</v>
      </c>
      <c r="D2152" t="s">
        <v>1057</v>
      </c>
      <c r="E2152">
        <v>-71.089699999999993</v>
      </c>
      <c r="F2152">
        <v>42.312350000000002</v>
      </c>
      <c r="G2152" t="s">
        <v>783</v>
      </c>
      <c r="H2152" s="5">
        <v>3</v>
      </c>
      <c r="I2152" t="s">
        <v>1091</v>
      </c>
      <c r="J2152" s="5">
        <f>VLOOKUP(I2152*1,Crosswalks!$L$3:$M$227,2,FALSE)</f>
        <v>5</v>
      </c>
      <c r="K2152" s="5">
        <f>IF(G2152="Corner",INDEX(Crosswalks!$C$4:$J$16,MATCH(H2152,Crosswalks!$C$4:$C$16,0),J2152+1),"N/A, D2D")</f>
        <v>0.5</v>
      </c>
      <c r="L2152" t="s">
        <v>6043</v>
      </c>
      <c r="M2152" t="s">
        <v>847</v>
      </c>
      <c r="N2152" t="s">
        <v>848</v>
      </c>
      <c r="O2152" t="s">
        <v>1574</v>
      </c>
      <c r="P2152">
        <v>-71.123875200000001</v>
      </c>
      <c r="Q2152">
        <v>42.281833900000002</v>
      </c>
    </row>
    <row r="2153" spans="2:17" x14ac:dyDescent="0.3">
      <c r="B2153" t="s">
        <v>1063</v>
      </c>
      <c r="C2153" t="s">
        <v>1094</v>
      </c>
      <c r="D2153" t="s">
        <v>1057</v>
      </c>
      <c r="E2153">
        <v>-71.093199999999996</v>
      </c>
      <c r="F2153">
        <v>42.311909999999997</v>
      </c>
      <c r="G2153" t="s">
        <v>783</v>
      </c>
      <c r="H2153" s="5" t="s">
        <v>785</v>
      </c>
      <c r="I2153" t="s">
        <v>1058</v>
      </c>
      <c r="J2153" s="5">
        <f>VLOOKUP(I2153*1,Crosswalks!$L$3:$M$227,2,FALSE)</f>
        <v>6</v>
      </c>
      <c r="K2153" s="5">
        <f>IF(G2153="Corner",INDEX(Crosswalks!$C$4:$J$16,MATCH(H2153,Crosswalks!$C$4:$C$16,0),J2153+1),"N/A, D2D")</f>
        <v>0.2</v>
      </c>
      <c r="L2153" t="s">
        <v>6043</v>
      </c>
      <c r="M2153" t="s">
        <v>847</v>
      </c>
      <c r="N2153" t="s">
        <v>848</v>
      </c>
      <c r="O2153" t="s">
        <v>1574</v>
      </c>
      <c r="P2153">
        <v>-71.123875200000001</v>
      </c>
      <c r="Q2153">
        <v>42.281833900000002</v>
      </c>
    </row>
    <row r="2154" spans="2:17" x14ac:dyDescent="0.3">
      <c r="B2154" t="s">
        <v>1245</v>
      </c>
      <c r="C2154" t="s">
        <v>1187</v>
      </c>
      <c r="D2154" t="s">
        <v>1057</v>
      </c>
      <c r="E2154">
        <v>-71.089129999999997</v>
      </c>
      <c r="F2154">
        <v>42.317630000000001</v>
      </c>
      <c r="G2154" t="s">
        <v>783</v>
      </c>
      <c r="H2154" s="5" t="s">
        <v>785</v>
      </c>
      <c r="I2154" t="s">
        <v>1058</v>
      </c>
      <c r="J2154" s="5">
        <f>VLOOKUP(I2154*1,Crosswalks!$L$3:$M$227,2,FALSE)</f>
        <v>6</v>
      </c>
      <c r="K2154" s="5">
        <f>IF(G2154="Corner",INDEX(Crosswalks!$C$4:$J$16,MATCH(H2154,Crosswalks!$C$4:$C$16,0),J2154+1),"N/A, D2D")</f>
        <v>0.2</v>
      </c>
      <c r="L2154" t="s">
        <v>6043</v>
      </c>
      <c r="M2154" t="s">
        <v>847</v>
      </c>
      <c r="N2154" t="s">
        <v>848</v>
      </c>
      <c r="O2154" t="s">
        <v>1574</v>
      </c>
      <c r="P2154">
        <v>-71.123875200000001</v>
      </c>
      <c r="Q2154">
        <v>42.281833900000002</v>
      </c>
    </row>
    <row r="2155" spans="2:17" x14ac:dyDescent="0.3">
      <c r="B2155" t="s">
        <v>1369</v>
      </c>
      <c r="C2155" t="s">
        <v>1056</v>
      </c>
      <c r="D2155" t="s">
        <v>1057</v>
      </c>
      <c r="E2155">
        <v>-71.091189999999997</v>
      </c>
      <c r="F2155">
        <v>42.311369999999997</v>
      </c>
      <c r="G2155" t="s">
        <v>783</v>
      </c>
      <c r="H2155" s="5">
        <v>3</v>
      </c>
      <c r="I2155" t="s">
        <v>1058</v>
      </c>
      <c r="J2155" s="5">
        <f>VLOOKUP(I2155*1,Crosswalks!$L$3:$M$227,2,FALSE)</f>
        <v>6</v>
      </c>
      <c r="K2155" s="5">
        <f>IF(G2155="Corner",INDEX(Crosswalks!$C$4:$J$16,MATCH(H2155,Crosswalks!$C$4:$C$16,0),J2155+1),"N/A, D2D")</f>
        <v>0.3</v>
      </c>
      <c r="L2155" t="s">
        <v>6043</v>
      </c>
      <c r="M2155" t="s">
        <v>847</v>
      </c>
      <c r="N2155" t="s">
        <v>848</v>
      </c>
      <c r="O2155" t="s">
        <v>1574</v>
      </c>
      <c r="P2155">
        <v>-71.123875200000001</v>
      </c>
      <c r="Q2155">
        <v>42.281833900000002</v>
      </c>
    </row>
    <row r="2156" spans="2:17" x14ac:dyDescent="0.3">
      <c r="B2156" t="s">
        <v>1059</v>
      </c>
      <c r="C2156" t="s">
        <v>1090</v>
      </c>
      <c r="D2156" t="s">
        <v>1057</v>
      </c>
      <c r="E2156">
        <v>-71.093580000000003</v>
      </c>
      <c r="F2156">
        <v>42.313270000000003</v>
      </c>
      <c r="G2156" t="s">
        <v>783</v>
      </c>
      <c r="H2156" s="5">
        <v>2</v>
      </c>
      <c r="I2156" t="s">
        <v>1058</v>
      </c>
      <c r="J2156" s="5">
        <f>VLOOKUP(I2156*1,Crosswalks!$L$3:$M$227,2,FALSE)</f>
        <v>6</v>
      </c>
      <c r="K2156" s="5">
        <f>IF(G2156="Corner",INDEX(Crosswalks!$C$4:$J$16,MATCH(H2156,Crosswalks!$C$4:$C$16,0),J2156+1),"N/A, D2D")</f>
        <v>0.3</v>
      </c>
      <c r="L2156" t="s">
        <v>6043</v>
      </c>
      <c r="M2156" t="s">
        <v>847</v>
      </c>
      <c r="N2156" t="s">
        <v>848</v>
      </c>
      <c r="O2156" t="s">
        <v>1574</v>
      </c>
      <c r="P2156">
        <v>-71.123875200000001</v>
      </c>
      <c r="Q2156">
        <v>42.281833900000002</v>
      </c>
    </row>
    <row r="2157" spans="2:17" x14ac:dyDescent="0.3">
      <c r="B2157" t="s">
        <v>884</v>
      </c>
      <c r="C2157" t="s">
        <v>1115</v>
      </c>
      <c r="D2157" t="s">
        <v>1057</v>
      </c>
      <c r="E2157">
        <v>-71.090059999999994</v>
      </c>
      <c r="F2157">
        <v>42.310499999999998</v>
      </c>
      <c r="G2157" t="s">
        <v>783</v>
      </c>
      <c r="H2157" s="5" t="s">
        <v>785</v>
      </c>
      <c r="I2157" t="s">
        <v>1091</v>
      </c>
      <c r="J2157" s="5">
        <f>VLOOKUP(I2157*1,Crosswalks!$L$3:$M$227,2,FALSE)</f>
        <v>5</v>
      </c>
      <c r="K2157" s="5">
        <f>IF(G2157="Corner",INDEX(Crosswalks!$C$4:$J$16,MATCH(H2157,Crosswalks!$C$4:$C$16,0),J2157+1),"N/A, D2D")</f>
        <v>0.3</v>
      </c>
      <c r="L2157" t="s">
        <v>6043</v>
      </c>
      <c r="M2157" t="s">
        <v>847</v>
      </c>
      <c r="N2157" t="s">
        <v>848</v>
      </c>
      <c r="O2157" t="s">
        <v>1574</v>
      </c>
      <c r="P2157">
        <v>-71.123875200000001</v>
      </c>
      <c r="Q2157">
        <v>42.281833900000002</v>
      </c>
    </row>
    <row r="2158" spans="2:17" x14ac:dyDescent="0.3">
      <c r="B2158" t="s">
        <v>1273</v>
      </c>
      <c r="C2158" t="s">
        <v>1127</v>
      </c>
      <c r="D2158" t="s">
        <v>1057</v>
      </c>
      <c r="E2158">
        <v>-71.088769999999997</v>
      </c>
      <c r="F2158">
        <v>42.31709</v>
      </c>
      <c r="G2158" t="s">
        <v>783</v>
      </c>
      <c r="H2158" s="5">
        <v>6</v>
      </c>
      <c r="I2158" t="s">
        <v>1058</v>
      </c>
      <c r="J2158" s="5">
        <f>VLOOKUP(I2158*1,Crosswalks!$L$3:$M$227,2,FALSE)</f>
        <v>6</v>
      </c>
      <c r="K2158" s="5">
        <f>IF(G2158="Corner",INDEX(Crosswalks!$C$4:$J$16,MATCH(H2158,Crosswalks!$C$4:$C$16,0),J2158+1),"N/A, D2D")</f>
        <v>0.4</v>
      </c>
      <c r="L2158" t="s">
        <v>6043</v>
      </c>
      <c r="M2158" t="s">
        <v>847</v>
      </c>
      <c r="N2158" t="s">
        <v>848</v>
      </c>
      <c r="O2158" t="s">
        <v>1574</v>
      </c>
      <c r="P2158">
        <v>-71.123875200000001</v>
      </c>
      <c r="Q2158">
        <v>42.281833900000002</v>
      </c>
    </row>
    <row r="2159" spans="2:17" x14ac:dyDescent="0.3">
      <c r="B2159" t="s">
        <v>866</v>
      </c>
      <c r="C2159" t="s">
        <v>1094</v>
      </c>
      <c r="D2159" t="s">
        <v>1057</v>
      </c>
      <c r="E2159">
        <v>-71.094279999999998</v>
      </c>
      <c r="F2159">
        <v>42.313249999999996</v>
      </c>
      <c r="G2159" t="s">
        <v>783</v>
      </c>
      <c r="H2159" s="5">
        <v>3</v>
      </c>
      <c r="I2159" t="s">
        <v>1058</v>
      </c>
      <c r="J2159" s="5">
        <f>VLOOKUP(I2159*1,Crosswalks!$L$3:$M$227,2,FALSE)</f>
        <v>6</v>
      </c>
      <c r="K2159" s="5">
        <f>IF(G2159="Corner",INDEX(Crosswalks!$C$4:$J$16,MATCH(H2159,Crosswalks!$C$4:$C$16,0),J2159+1),"N/A, D2D")</f>
        <v>0.3</v>
      </c>
      <c r="L2159" t="s">
        <v>6043</v>
      </c>
      <c r="M2159" t="s">
        <v>847</v>
      </c>
      <c r="N2159" t="s">
        <v>848</v>
      </c>
      <c r="O2159" t="s">
        <v>1574</v>
      </c>
      <c r="P2159">
        <v>-71.123875200000001</v>
      </c>
      <c r="Q2159">
        <v>42.281833900000002</v>
      </c>
    </row>
    <row r="2160" spans="2:17" x14ac:dyDescent="0.3">
      <c r="B2160" t="s">
        <v>985</v>
      </c>
      <c r="C2160" t="s">
        <v>1124</v>
      </c>
      <c r="D2160" t="s">
        <v>1057</v>
      </c>
      <c r="E2160">
        <v>-71.093170000000001</v>
      </c>
      <c r="F2160">
        <v>42.314</v>
      </c>
      <c r="G2160" t="s">
        <v>783</v>
      </c>
      <c r="H2160" s="5" t="s">
        <v>785</v>
      </c>
      <c r="I2160" t="s">
        <v>1058</v>
      </c>
      <c r="J2160" s="5">
        <f>VLOOKUP(I2160*1,Crosswalks!$L$3:$M$227,2,FALSE)</f>
        <v>6</v>
      </c>
      <c r="K2160" s="5">
        <f>IF(G2160="Corner",INDEX(Crosswalks!$C$4:$J$16,MATCH(H2160,Crosswalks!$C$4:$C$16,0),J2160+1),"N/A, D2D")</f>
        <v>0.2</v>
      </c>
      <c r="L2160" t="s">
        <v>6043</v>
      </c>
      <c r="M2160" t="s">
        <v>847</v>
      </c>
      <c r="N2160" t="s">
        <v>848</v>
      </c>
      <c r="O2160" t="s">
        <v>1574</v>
      </c>
      <c r="P2160">
        <v>-71.123875200000001</v>
      </c>
      <c r="Q2160">
        <v>42.281833900000002</v>
      </c>
    </row>
    <row r="2161" spans="2:17" x14ac:dyDescent="0.3">
      <c r="B2161" t="s">
        <v>925</v>
      </c>
      <c r="C2161" t="s">
        <v>1090</v>
      </c>
      <c r="D2161" t="s">
        <v>1057</v>
      </c>
      <c r="E2161">
        <v>-71.093239999999994</v>
      </c>
      <c r="F2161">
        <v>42.313519999999997</v>
      </c>
      <c r="G2161" t="s">
        <v>783</v>
      </c>
      <c r="H2161" s="5">
        <v>1</v>
      </c>
      <c r="I2161" t="s">
        <v>1058</v>
      </c>
      <c r="J2161" s="5">
        <f>VLOOKUP(I2161*1,Crosswalks!$L$3:$M$227,2,FALSE)</f>
        <v>6</v>
      </c>
      <c r="K2161" s="5">
        <f>IF(G2161="Corner",INDEX(Crosswalks!$C$4:$J$16,MATCH(H2161,Crosswalks!$C$4:$C$16,0),J2161+1),"N/A, D2D")</f>
        <v>0.2</v>
      </c>
      <c r="L2161" t="s">
        <v>6043</v>
      </c>
      <c r="M2161" t="s">
        <v>847</v>
      </c>
      <c r="N2161" t="s">
        <v>848</v>
      </c>
      <c r="O2161" t="s">
        <v>1574</v>
      </c>
      <c r="P2161">
        <v>-71.123875200000001</v>
      </c>
      <c r="Q2161">
        <v>42.281833900000002</v>
      </c>
    </row>
    <row r="2162" spans="2:17" x14ac:dyDescent="0.3">
      <c r="B2162" t="s">
        <v>1199</v>
      </c>
      <c r="C2162" t="s">
        <v>1106</v>
      </c>
      <c r="D2162" t="s">
        <v>1057</v>
      </c>
      <c r="E2162">
        <v>-71.091200000000001</v>
      </c>
      <c r="F2162">
        <v>42.313920000000003</v>
      </c>
      <c r="G2162" t="s">
        <v>783</v>
      </c>
      <c r="H2162" s="5">
        <v>1</v>
      </c>
      <c r="I2162" t="s">
        <v>1058</v>
      </c>
      <c r="J2162" s="5">
        <f>VLOOKUP(I2162*1,Crosswalks!$L$3:$M$227,2,FALSE)</f>
        <v>6</v>
      </c>
      <c r="K2162" s="5">
        <f>IF(G2162="Corner",INDEX(Crosswalks!$C$4:$J$16,MATCH(H2162,Crosswalks!$C$4:$C$16,0),J2162+1),"N/A, D2D")</f>
        <v>0.2</v>
      </c>
      <c r="L2162" t="s">
        <v>6043</v>
      </c>
      <c r="M2162" t="s">
        <v>847</v>
      </c>
      <c r="N2162" t="s">
        <v>848</v>
      </c>
      <c r="O2162" t="s">
        <v>1574</v>
      </c>
      <c r="P2162">
        <v>-71.123875200000001</v>
      </c>
      <c r="Q2162">
        <v>42.281833900000002</v>
      </c>
    </row>
    <row r="2163" spans="2:17" x14ac:dyDescent="0.3">
      <c r="B2163" t="s">
        <v>1084</v>
      </c>
      <c r="C2163" t="s">
        <v>1184</v>
      </c>
      <c r="D2163" t="s">
        <v>1057</v>
      </c>
      <c r="E2163">
        <v>-71.090360000000004</v>
      </c>
      <c r="F2163">
        <v>42.315800000000003</v>
      </c>
      <c r="G2163" t="s">
        <v>783</v>
      </c>
      <c r="H2163" s="5">
        <v>4</v>
      </c>
      <c r="I2163" t="s">
        <v>1058</v>
      </c>
      <c r="J2163" s="5">
        <f>VLOOKUP(I2163*1,Crosswalks!$L$3:$M$227,2,FALSE)</f>
        <v>6</v>
      </c>
      <c r="K2163" s="5">
        <f>IF(G2163="Corner",INDEX(Crosswalks!$C$4:$J$16,MATCH(H2163,Crosswalks!$C$4:$C$16,0),J2163+1),"N/A, D2D")</f>
        <v>0.3</v>
      </c>
      <c r="L2163" t="s">
        <v>6043</v>
      </c>
      <c r="M2163" t="s">
        <v>847</v>
      </c>
      <c r="N2163" t="s">
        <v>848</v>
      </c>
      <c r="O2163" t="s">
        <v>1574</v>
      </c>
      <c r="P2163">
        <v>-71.123875200000001</v>
      </c>
      <c r="Q2163">
        <v>42.281833900000002</v>
      </c>
    </row>
    <row r="2164" spans="2:17" x14ac:dyDescent="0.3">
      <c r="B2164" t="s">
        <v>1338</v>
      </c>
      <c r="C2164" t="s">
        <v>1106</v>
      </c>
      <c r="D2164" t="s">
        <v>1057</v>
      </c>
      <c r="E2164">
        <v>-71.091470000000001</v>
      </c>
      <c r="F2164">
        <v>42.314929999999997</v>
      </c>
      <c r="G2164" t="s">
        <v>783</v>
      </c>
      <c r="H2164" s="5">
        <v>6</v>
      </c>
      <c r="I2164" t="s">
        <v>1058</v>
      </c>
      <c r="J2164" s="5">
        <f>VLOOKUP(I2164*1,Crosswalks!$L$3:$M$227,2,FALSE)</f>
        <v>6</v>
      </c>
      <c r="K2164" s="5">
        <f>IF(G2164="Corner",INDEX(Crosswalks!$C$4:$J$16,MATCH(H2164,Crosswalks!$C$4:$C$16,0),J2164+1),"N/A, D2D")</f>
        <v>0.4</v>
      </c>
      <c r="L2164" t="s">
        <v>6043</v>
      </c>
      <c r="M2164" t="s">
        <v>847</v>
      </c>
      <c r="N2164" t="s">
        <v>848</v>
      </c>
      <c r="O2164" t="s">
        <v>1574</v>
      </c>
      <c r="P2164">
        <v>-71.123875200000001</v>
      </c>
      <c r="Q2164">
        <v>42.281833900000002</v>
      </c>
    </row>
    <row r="2165" spans="2:17" x14ac:dyDescent="0.3">
      <c r="B2165" t="s">
        <v>997</v>
      </c>
      <c r="C2165" t="s">
        <v>1094</v>
      </c>
      <c r="D2165" t="s">
        <v>1057</v>
      </c>
      <c r="E2165">
        <v>-71.09308</v>
      </c>
      <c r="F2165">
        <v>42.311549999999997</v>
      </c>
      <c r="G2165" t="s">
        <v>783</v>
      </c>
      <c r="H2165" s="5">
        <v>4</v>
      </c>
      <c r="I2165" t="s">
        <v>1058</v>
      </c>
      <c r="J2165" s="5">
        <f>VLOOKUP(I2165*1,Crosswalks!$L$3:$M$227,2,FALSE)</f>
        <v>6</v>
      </c>
      <c r="K2165" s="5">
        <f>IF(G2165="Corner",INDEX(Crosswalks!$C$4:$J$16,MATCH(H2165,Crosswalks!$C$4:$C$16,0),J2165+1),"N/A, D2D")</f>
        <v>0.3</v>
      </c>
      <c r="L2165" t="s">
        <v>6043</v>
      </c>
      <c r="M2165" t="s">
        <v>847</v>
      </c>
      <c r="N2165" t="s">
        <v>848</v>
      </c>
      <c r="O2165" t="s">
        <v>1574</v>
      </c>
      <c r="P2165">
        <v>-71.123875200000001</v>
      </c>
      <c r="Q2165">
        <v>42.281833900000002</v>
      </c>
    </row>
    <row r="2166" spans="2:17" x14ac:dyDescent="0.3">
      <c r="B2166" t="s">
        <v>1341</v>
      </c>
      <c r="C2166" t="s">
        <v>1092</v>
      </c>
      <c r="D2166" t="s">
        <v>1057</v>
      </c>
      <c r="E2166">
        <v>-71.09254</v>
      </c>
      <c r="F2166">
        <v>42.31476</v>
      </c>
      <c r="G2166" t="s">
        <v>783</v>
      </c>
      <c r="H2166" s="5">
        <v>1</v>
      </c>
      <c r="I2166" t="s">
        <v>1058</v>
      </c>
      <c r="J2166" s="5">
        <f>VLOOKUP(I2166*1,Crosswalks!$L$3:$M$227,2,FALSE)</f>
        <v>6</v>
      </c>
      <c r="K2166" s="5">
        <f>IF(G2166="Corner",INDEX(Crosswalks!$C$4:$J$16,MATCH(H2166,Crosswalks!$C$4:$C$16,0),J2166+1),"N/A, D2D")</f>
        <v>0.2</v>
      </c>
      <c r="L2166" t="s">
        <v>6043</v>
      </c>
      <c r="M2166" t="s">
        <v>847</v>
      </c>
      <c r="N2166" t="s">
        <v>848</v>
      </c>
      <c r="O2166" t="s">
        <v>1574</v>
      </c>
      <c r="P2166">
        <v>-71.123875200000001</v>
      </c>
      <c r="Q2166">
        <v>42.281833900000002</v>
      </c>
    </row>
    <row r="2167" spans="2:17" x14ac:dyDescent="0.3">
      <c r="B2167" t="s">
        <v>1423</v>
      </c>
      <c r="C2167" t="s">
        <v>1106</v>
      </c>
      <c r="D2167" t="s">
        <v>1057</v>
      </c>
      <c r="E2167">
        <v>-71.090800000000002</v>
      </c>
      <c r="F2167">
        <v>42.313600000000001</v>
      </c>
      <c r="G2167" t="s">
        <v>783</v>
      </c>
      <c r="H2167" s="5">
        <v>3</v>
      </c>
      <c r="I2167" t="s">
        <v>1058</v>
      </c>
      <c r="J2167" s="5">
        <f>VLOOKUP(I2167*1,Crosswalks!$L$3:$M$227,2,FALSE)</f>
        <v>6</v>
      </c>
      <c r="K2167" s="5">
        <f>IF(G2167="Corner",INDEX(Crosswalks!$C$4:$J$16,MATCH(H2167,Crosswalks!$C$4:$C$16,0),J2167+1),"N/A, D2D")</f>
        <v>0.3</v>
      </c>
      <c r="L2167" t="s">
        <v>6043</v>
      </c>
      <c r="M2167" t="s">
        <v>847</v>
      </c>
      <c r="N2167" t="s">
        <v>848</v>
      </c>
      <c r="O2167" t="s">
        <v>1574</v>
      </c>
      <c r="P2167">
        <v>-71.123875200000001</v>
      </c>
      <c r="Q2167">
        <v>42.281833900000002</v>
      </c>
    </row>
    <row r="2168" spans="2:17" x14ac:dyDescent="0.3">
      <c r="B2168" t="s">
        <v>1311</v>
      </c>
      <c r="C2168" t="s">
        <v>1099</v>
      </c>
      <c r="D2168" t="s">
        <v>1057</v>
      </c>
      <c r="E2168">
        <v>-71.090320000000006</v>
      </c>
      <c r="F2168">
        <v>42.31438</v>
      </c>
      <c r="G2168" t="s">
        <v>783</v>
      </c>
      <c r="H2168" s="5">
        <v>4</v>
      </c>
      <c r="I2168" t="s">
        <v>1058</v>
      </c>
      <c r="J2168" s="5">
        <f>VLOOKUP(I2168*1,Crosswalks!$L$3:$M$227,2,FALSE)</f>
        <v>6</v>
      </c>
      <c r="K2168" s="5">
        <f>IF(G2168="Corner",INDEX(Crosswalks!$C$4:$J$16,MATCH(H2168,Crosswalks!$C$4:$C$16,0),J2168+1),"N/A, D2D")</f>
        <v>0.3</v>
      </c>
      <c r="L2168" t="s">
        <v>6043</v>
      </c>
      <c r="M2168" t="s">
        <v>847</v>
      </c>
      <c r="N2168" t="s">
        <v>848</v>
      </c>
      <c r="O2168" t="s">
        <v>1574</v>
      </c>
      <c r="P2168">
        <v>-71.123875200000001</v>
      </c>
      <c r="Q2168">
        <v>42.281833900000002</v>
      </c>
    </row>
    <row r="2169" spans="2:17" x14ac:dyDescent="0.3">
      <c r="B2169" t="s">
        <v>960</v>
      </c>
      <c r="C2169" t="s">
        <v>1124</v>
      </c>
      <c r="D2169" t="s">
        <v>1057</v>
      </c>
      <c r="E2169">
        <v>-71.092690000000005</v>
      </c>
      <c r="F2169">
        <v>42.313760000000002</v>
      </c>
      <c r="G2169" t="s">
        <v>783</v>
      </c>
      <c r="H2169" s="5" t="s">
        <v>785</v>
      </c>
      <c r="I2169" t="s">
        <v>1058</v>
      </c>
      <c r="J2169" s="5">
        <f>VLOOKUP(I2169*1,Crosswalks!$L$3:$M$227,2,FALSE)</f>
        <v>6</v>
      </c>
      <c r="K2169" s="5">
        <f>IF(G2169="Corner",INDEX(Crosswalks!$C$4:$J$16,MATCH(H2169,Crosswalks!$C$4:$C$16,0),J2169+1),"N/A, D2D")</f>
        <v>0.2</v>
      </c>
      <c r="L2169" t="s">
        <v>6043</v>
      </c>
      <c r="M2169" t="s">
        <v>847</v>
      </c>
      <c r="N2169" t="s">
        <v>848</v>
      </c>
      <c r="O2169" t="s">
        <v>1574</v>
      </c>
      <c r="P2169">
        <v>-71.123875200000001</v>
      </c>
      <c r="Q2169">
        <v>42.281833900000002</v>
      </c>
    </row>
    <row r="2170" spans="2:17" x14ac:dyDescent="0.3">
      <c r="B2170" t="s">
        <v>957</v>
      </c>
      <c r="C2170" t="s">
        <v>1115</v>
      </c>
      <c r="D2170" t="s">
        <v>1057</v>
      </c>
      <c r="E2170">
        <v>-71.090220000000002</v>
      </c>
      <c r="F2170">
        <v>42.310949999999998</v>
      </c>
      <c r="G2170" t="s">
        <v>783</v>
      </c>
      <c r="H2170" s="5">
        <v>1</v>
      </c>
      <c r="I2170" t="s">
        <v>1091</v>
      </c>
      <c r="J2170" s="5">
        <f>VLOOKUP(I2170*1,Crosswalks!$L$3:$M$227,2,FALSE)</f>
        <v>5</v>
      </c>
      <c r="K2170" s="5">
        <f>IF(G2170="Corner",INDEX(Crosswalks!$C$4:$J$16,MATCH(H2170,Crosswalks!$C$4:$C$16,0),J2170+1),"N/A, D2D")</f>
        <v>0.4</v>
      </c>
      <c r="L2170" t="s">
        <v>6043</v>
      </c>
      <c r="M2170" t="s">
        <v>847</v>
      </c>
      <c r="N2170" t="s">
        <v>848</v>
      </c>
      <c r="O2170" t="s">
        <v>1574</v>
      </c>
      <c r="P2170">
        <v>-71.123875200000001</v>
      </c>
      <c r="Q2170">
        <v>42.281833900000002</v>
      </c>
    </row>
    <row r="2171" spans="2:17" x14ac:dyDescent="0.3">
      <c r="B2171" t="s">
        <v>1259</v>
      </c>
      <c r="C2171" t="s">
        <v>1111</v>
      </c>
      <c r="D2171" t="s">
        <v>1057</v>
      </c>
      <c r="E2171">
        <v>-71.089349999999996</v>
      </c>
      <c r="F2171">
        <v>42.315089999999998</v>
      </c>
      <c r="G2171" t="s">
        <v>783</v>
      </c>
      <c r="H2171" s="5">
        <v>4</v>
      </c>
      <c r="I2171" t="s">
        <v>1058</v>
      </c>
      <c r="J2171" s="5">
        <f>VLOOKUP(I2171*1,Crosswalks!$L$3:$M$227,2,FALSE)</f>
        <v>6</v>
      </c>
      <c r="K2171" s="5">
        <f>IF(G2171="Corner",INDEX(Crosswalks!$C$4:$J$16,MATCH(H2171,Crosswalks!$C$4:$C$16,0),J2171+1),"N/A, D2D")</f>
        <v>0.3</v>
      </c>
      <c r="L2171" t="s">
        <v>6043</v>
      </c>
      <c r="M2171" t="s">
        <v>847</v>
      </c>
      <c r="N2171" t="s">
        <v>848</v>
      </c>
      <c r="O2171" t="s">
        <v>1574</v>
      </c>
      <c r="P2171">
        <v>-71.123875200000001</v>
      </c>
      <c r="Q2171">
        <v>42.281833900000002</v>
      </c>
    </row>
    <row r="2172" spans="2:17" x14ac:dyDescent="0.3">
      <c r="B2172" t="s">
        <v>1562</v>
      </c>
      <c r="C2172" t="s">
        <v>1124</v>
      </c>
      <c r="D2172" t="s">
        <v>1057</v>
      </c>
      <c r="E2172">
        <v>-71.089770000000001</v>
      </c>
      <c r="F2172">
        <v>42.312379999999997</v>
      </c>
      <c r="G2172" t="s">
        <v>783</v>
      </c>
      <c r="H2172" s="5">
        <v>3</v>
      </c>
      <c r="I2172" t="s">
        <v>1091</v>
      </c>
      <c r="J2172" s="5">
        <f>VLOOKUP(I2172*1,Crosswalks!$L$3:$M$227,2,FALSE)</f>
        <v>5</v>
      </c>
      <c r="K2172" s="5">
        <f>IF(G2172="Corner",INDEX(Crosswalks!$C$4:$J$16,MATCH(H2172,Crosswalks!$C$4:$C$16,0),J2172+1),"N/A, D2D")</f>
        <v>0.5</v>
      </c>
      <c r="L2172" t="s">
        <v>6043</v>
      </c>
      <c r="M2172" t="s">
        <v>847</v>
      </c>
      <c r="N2172" t="s">
        <v>848</v>
      </c>
      <c r="O2172" t="s">
        <v>1574</v>
      </c>
      <c r="P2172">
        <v>-71.123875200000001</v>
      </c>
      <c r="Q2172">
        <v>42.281833900000002</v>
      </c>
    </row>
    <row r="2173" spans="2:17" x14ac:dyDescent="0.3">
      <c r="B2173" t="s">
        <v>998</v>
      </c>
      <c r="C2173" t="s">
        <v>1124</v>
      </c>
      <c r="D2173" t="s">
        <v>1057</v>
      </c>
      <c r="E2173">
        <v>-71.092320000000001</v>
      </c>
      <c r="F2173">
        <v>42.313580000000002</v>
      </c>
      <c r="G2173" t="s">
        <v>783</v>
      </c>
      <c r="H2173" s="5">
        <v>3</v>
      </c>
      <c r="I2173" t="s">
        <v>1058</v>
      </c>
      <c r="J2173" s="5">
        <f>VLOOKUP(I2173*1,Crosswalks!$L$3:$M$227,2,FALSE)</f>
        <v>6</v>
      </c>
      <c r="K2173" s="5">
        <f>IF(G2173="Corner",INDEX(Crosswalks!$C$4:$J$16,MATCH(H2173,Crosswalks!$C$4:$C$16,0),J2173+1),"N/A, D2D")</f>
        <v>0.3</v>
      </c>
      <c r="L2173" t="s">
        <v>6043</v>
      </c>
      <c r="M2173" t="s">
        <v>847</v>
      </c>
      <c r="N2173" t="s">
        <v>848</v>
      </c>
      <c r="O2173" t="s">
        <v>1574</v>
      </c>
      <c r="P2173">
        <v>-71.123875200000001</v>
      </c>
      <c r="Q2173">
        <v>42.281833900000002</v>
      </c>
    </row>
    <row r="2174" spans="2:17" x14ac:dyDescent="0.3">
      <c r="B2174" t="s">
        <v>1295</v>
      </c>
      <c r="C2174" t="s">
        <v>1090</v>
      </c>
      <c r="D2174" t="s">
        <v>1057</v>
      </c>
      <c r="E2174">
        <v>-71.092650000000006</v>
      </c>
      <c r="F2174">
        <v>42.31317</v>
      </c>
      <c r="G2174" t="s">
        <v>783</v>
      </c>
      <c r="H2174" s="5" t="s">
        <v>785</v>
      </c>
      <c r="I2174" t="s">
        <v>1058</v>
      </c>
      <c r="J2174" s="5">
        <f>VLOOKUP(I2174*1,Crosswalks!$L$3:$M$227,2,FALSE)</f>
        <v>6</v>
      </c>
      <c r="K2174" s="5">
        <f>IF(G2174="Corner",INDEX(Crosswalks!$C$4:$J$16,MATCH(H2174,Crosswalks!$C$4:$C$16,0),J2174+1),"N/A, D2D")</f>
        <v>0.2</v>
      </c>
      <c r="L2174" t="s">
        <v>6043</v>
      </c>
      <c r="M2174" t="s">
        <v>847</v>
      </c>
      <c r="N2174" t="s">
        <v>848</v>
      </c>
      <c r="O2174" t="s">
        <v>1574</v>
      </c>
      <c r="P2174">
        <v>-71.123875200000001</v>
      </c>
      <c r="Q2174">
        <v>42.281833900000002</v>
      </c>
    </row>
    <row r="2175" spans="2:17" x14ac:dyDescent="0.3">
      <c r="B2175" t="s">
        <v>998</v>
      </c>
      <c r="C2175" t="s">
        <v>1124</v>
      </c>
      <c r="D2175" t="s">
        <v>1057</v>
      </c>
      <c r="E2175">
        <v>-71.092320000000001</v>
      </c>
      <c r="F2175">
        <v>42.313580000000002</v>
      </c>
      <c r="G2175" t="s">
        <v>783</v>
      </c>
      <c r="H2175" s="5">
        <v>3</v>
      </c>
      <c r="I2175" t="s">
        <v>1058</v>
      </c>
      <c r="J2175" s="5">
        <f>VLOOKUP(I2175*1,Crosswalks!$L$3:$M$227,2,FALSE)</f>
        <v>6</v>
      </c>
      <c r="K2175" s="5">
        <f>IF(G2175="Corner",INDEX(Crosswalks!$C$4:$J$16,MATCH(H2175,Crosswalks!$C$4:$C$16,0),J2175+1),"N/A, D2D")</f>
        <v>0.3</v>
      </c>
      <c r="L2175" t="s">
        <v>6043</v>
      </c>
      <c r="M2175" t="s">
        <v>847</v>
      </c>
      <c r="N2175" t="s">
        <v>848</v>
      </c>
      <c r="O2175" t="s">
        <v>1574</v>
      </c>
      <c r="P2175">
        <v>-71.123875200000001</v>
      </c>
      <c r="Q2175">
        <v>42.281833900000002</v>
      </c>
    </row>
    <row r="2176" spans="2:17" x14ac:dyDescent="0.3">
      <c r="B2176" t="s">
        <v>960</v>
      </c>
      <c r="C2176" t="s">
        <v>1092</v>
      </c>
      <c r="D2176" t="s">
        <v>1057</v>
      </c>
      <c r="E2176">
        <v>-71.091880000000003</v>
      </c>
      <c r="F2176">
        <v>42.314230000000002</v>
      </c>
      <c r="G2176" t="s">
        <v>783</v>
      </c>
      <c r="H2176" s="5">
        <v>5</v>
      </c>
      <c r="I2176" t="s">
        <v>1058</v>
      </c>
      <c r="J2176" s="5">
        <f>VLOOKUP(I2176*1,Crosswalks!$L$3:$M$227,2,FALSE)</f>
        <v>6</v>
      </c>
      <c r="K2176" s="5">
        <f>IF(G2176="Corner",INDEX(Crosswalks!$C$4:$J$16,MATCH(H2176,Crosswalks!$C$4:$C$16,0),J2176+1),"N/A, D2D")</f>
        <v>0.4</v>
      </c>
      <c r="L2176" t="s">
        <v>6043</v>
      </c>
      <c r="M2176" t="s">
        <v>847</v>
      </c>
      <c r="N2176" t="s">
        <v>848</v>
      </c>
      <c r="O2176" t="s">
        <v>1574</v>
      </c>
      <c r="P2176">
        <v>-71.123875200000001</v>
      </c>
      <c r="Q2176">
        <v>42.281833900000002</v>
      </c>
    </row>
    <row r="2177" spans="2:17" x14ac:dyDescent="0.3">
      <c r="B2177" t="s">
        <v>1037</v>
      </c>
      <c r="C2177" t="s">
        <v>1106</v>
      </c>
      <c r="D2177" t="s">
        <v>1057</v>
      </c>
      <c r="E2177">
        <v>-71.091059999999999</v>
      </c>
      <c r="F2177">
        <v>42.313809999999997</v>
      </c>
      <c r="G2177" t="s">
        <v>783</v>
      </c>
      <c r="H2177" s="5">
        <v>3</v>
      </c>
      <c r="I2177" t="s">
        <v>1058</v>
      </c>
      <c r="J2177" s="5">
        <f>VLOOKUP(I2177*1,Crosswalks!$L$3:$M$227,2,FALSE)</f>
        <v>6</v>
      </c>
      <c r="K2177" s="5">
        <f>IF(G2177="Corner",INDEX(Crosswalks!$C$4:$J$16,MATCH(H2177,Crosswalks!$C$4:$C$16,0),J2177+1),"N/A, D2D")</f>
        <v>0.3</v>
      </c>
      <c r="L2177" t="s">
        <v>6043</v>
      </c>
      <c r="M2177" t="s">
        <v>847</v>
      </c>
      <c r="N2177" t="s">
        <v>848</v>
      </c>
      <c r="O2177" t="s">
        <v>1574</v>
      </c>
      <c r="P2177">
        <v>-71.123875200000001</v>
      </c>
      <c r="Q2177">
        <v>42.281833900000002</v>
      </c>
    </row>
    <row r="2178" spans="2:17" x14ac:dyDescent="0.3">
      <c r="B2178" t="s">
        <v>904</v>
      </c>
      <c r="C2178" t="s">
        <v>1257</v>
      </c>
      <c r="D2178" t="s">
        <v>1057</v>
      </c>
      <c r="E2178">
        <v>-71.086359999999999</v>
      </c>
      <c r="F2178">
        <v>42.311410000000002</v>
      </c>
      <c r="G2178" t="s">
        <v>783</v>
      </c>
      <c r="H2178" s="5" t="s">
        <v>785</v>
      </c>
      <c r="I2178" t="s">
        <v>1091</v>
      </c>
      <c r="J2178" s="5">
        <f>VLOOKUP(I2178*1,Crosswalks!$L$3:$M$227,2,FALSE)</f>
        <v>5</v>
      </c>
      <c r="K2178" s="5">
        <f>IF(G2178="Corner",INDEX(Crosswalks!$C$4:$J$16,MATCH(H2178,Crosswalks!$C$4:$C$16,0),J2178+1),"N/A, D2D")</f>
        <v>0.3</v>
      </c>
      <c r="L2178" t="s">
        <v>6043</v>
      </c>
      <c r="M2178" t="s">
        <v>847</v>
      </c>
      <c r="N2178" t="s">
        <v>848</v>
      </c>
      <c r="O2178" t="s">
        <v>1574</v>
      </c>
      <c r="P2178">
        <v>-71.123875200000001</v>
      </c>
      <c r="Q2178">
        <v>42.281833900000002</v>
      </c>
    </row>
    <row r="2179" spans="2:17" x14ac:dyDescent="0.3">
      <c r="B2179" t="s">
        <v>1018</v>
      </c>
      <c r="C2179" t="s">
        <v>1270</v>
      </c>
      <c r="D2179" t="s">
        <v>1057</v>
      </c>
      <c r="E2179">
        <v>-71.092140000000001</v>
      </c>
      <c r="F2179">
        <v>42.311109999999999</v>
      </c>
      <c r="G2179" t="s">
        <v>783</v>
      </c>
      <c r="H2179" s="5" t="s">
        <v>785</v>
      </c>
      <c r="I2179" t="s">
        <v>1058</v>
      </c>
      <c r="J2179" s="5">
        <f>VLOOKUP(I2179*1,Crosswalks!$L$3:$M$227,2,FALSE)</f>
        <v>6</v>
      </c>
      <c r="K2179" s="5">
        <f>IF(G2179="Corner",INDEX(Crosswalks!$C$4:$J$16,MATCH(H2179,Crosswalks!$C$4:$C$16,0),J2179+1),"N/A, D2D")</f>
        <v>0.2</v>
      </c>
      <c r="L2179" t="s">
        <v>6043</v>
      </c>
      <c r="M2179" t="s">
        <v>847</v>
      </c>
      <c r="N2179" t="s">
        <v>848</v>
      </c>
      <c r="O2179" t="s">
        <v>1574</v>
      </c>
      <c r="P2179">
        <v>-71.123875200000001</v>
      </c>
      <c r="Q2179">
        <v>42.281833900000002</v>
      </c>
    </row>
    <row r="2180" spans="2:17" x14ac:dyDescent="0.3">
      <c r="B2180" t="s">
        <v>1039</v>
      </c>
      <c r="C2180" t="s">
        <v>1090</v>
      </c>
      <c r="D2180" t="s">
        <v>1057</v>
      </c>
      <c r="E2180">
        <v>-71.093450000000004</v>
      </c>
      <c r="F2180">
        <v>42.313189999999999</v>
      </c>
      <c r="G2180" t="s">
        <v>783</v>
      </c>
      <c r="H2180" s="5">
        <v>2</v>
      </c>
      <c r="I2180" t="s">
        <v>1058</v>
      </c>
      <c r="J2180" s="5">
        <f>VLOOKUP(I2180*1,Crosswalks!$L$3:$M$227,2,FALSE)</f>
        <v>6</v>
      </c>
      <c r="K2180" s="5">
        <f>IF(G2180="Corner",INDEX(Crosswalks!$C$4:$J$16,MATCH(H2180,Crosswalks!$C$4:$C$16,0),J2180+1),"N/A, D2D")</f>
        <v>0.3</v>
      </c>
      <c r="L2180" t="s">
        <v>6043</v>
      </c>
      <c r="M2180" t="s">
        <v>847</v>
      </c>
      <c r="N2180" t="s">
        <v>848</v>
      </c>
      <c r="O2180" t="s">
        <v>1574</v>
      </c>
      <c r="P2180">
        <v>-71.123875200000001</v>
      </c>
      <c r="Q2180">
        <v>42.281833900000002</v>
      </c>
    </row>
    <row r="2181" spans="2:17" x14ac:dyDescent="0.3">
      <c r="B2181" t="s">
        <v>1423</v>
      </c>
      <c r="C2181" t="s">
        <v>1090</v>
      </c>
      <c r="D2181" t="s">
        <v>1057</v>
      </c>
      <c r="E2181">
        <v>-71.090090000000004</v>
      </c>
      <c r="F2181">
        <v>42.311860000000003</v>
      </c>
      <c r="G2181" t="s">
        <v>783</v>
      </c>
      <c r="H2181" s="5">
        <v>1</v>
      </c>
      <c r="I2181" t="s">
        <v>1091</v>
      </c>
      <c r="J2181" s="5">
        <f>VLOOKUP(I2181*1,Crosswalks!$L$3:$M$227,2,FALSE)</f>
        <v>5</v>
      </c>
      <c r="K2181" s="5">
        <f>IF(G2181="Corner",INDEX(Crosswalks!$C$4:$J$16,MATCH(H2181,Crosswalks!$C$4:$C$16,0),J2181+1),"N/A, D2D")</f>
        <v>0.4</v>
      </c>
      <c r="L2181" t="s">
        <v>6043</v>
      </c>
      <c r="M2181" t="s">
        <v>847</v>
      </c>
      <c r="N2181" t="s">
        <v>848</v>
      </c>
      <c r="O2181" t="s">
        <v>1574</v>
      </c>
      <c r="P2181">
        <v>-71.123875200000001</v>
      </c>
      <c r="Q2181">
        <v>42.281833900000002</v>
      </c>
    </row>
    <row r="2182" spans="2:17" x14ac:dyDescent="0.3">
      <c r="B2182" t="s">
        <v>1029</v>
      </c>
      <c r="C2182" t="s">
        <v>1099</v>
      </c>
      <c r="D2182" t="s">
        <v>1057</v>
      </c>
      <c r="E2182">
        <v>-71.087109999999996</v>
      </c>
      <c r="F2182">
        <v>42.313110000000002</v>
      </c>
      <c r="G2182" t="s">
        <v>783</v>
      </c>
      <c r="H2182" s="5">
        <v>2</v>
      </c>
      <c r="I2182" t="s">
        <v>1068</v>
      </c>
      <c r="J2182" s="5">
        <f>VLOOKUP(I2182*1,Crosswalks!$L$3:$M$227,2,FALSE)</f>
        <v>6</v>
      </c>
      <c r="K2182" s="5">
        <f>IF(G2182="Corner",INDEX(Crosswalks!$C$4:$J$16,MATCH(H2182,Crosswalks!$C$4:$C$16,0),J2182+1),"N/A, D2D")</f>
        <v>0.3</v>
      </c>
      <c r="L2182" t="s">
        <v>6043</v>
      </c>
      <c r="M2182" t="s">
        <v>847</v>
      </c>
      <c r="N2182" t="s">
        <v>848</v>
      </c>
      <c r="O2182" t="s">
        <v>1574</v>
      </c>
      <c r="P2182">
        <v>-71.123875200000001</v>
      </c>
      <c r="Q2182">
        <v>42.281833900000002</v>
      </c>
    </row>
    <row r="2183" spans="2:17" x14ac:dyDescent="0.3">
      <c r="B2183" t="s">
        <v>1494</v>
      </c>
      <c r="C2183" t="s">
        <v>1115</v>
      </c>
      <c r="D2183" t="s">
        <v>1057</v>
      </c>
      <c r="E2183">
        <v>-71.090215999999998</v>
      </c>
      <c r="F2183">
        <v>42.310569000000001</v>
      </c>
      <c r="G2183" t="s">
        <v>783</v>
      </c>
      <c r="H2183" s="5">
        <v>1</v>
      </c>
      <c r="I2183" t="s">
        <v>1091</v>
      </c>
      <c r="J2183" s="5">
        <f>VLOOKUP(I2183*1,Crosswalks!$L$3:$M$227,2,FALSE)</f>
        <v>5</v>
      </c>
      <c r="K2183" s="5">
        <f>IF(G2183="Corner",INDEX(Crosswalks!$C$4:$J$16,MATCH(H2183,Crosswalks!$C$4:$C$16,0),J2183+1),"N/A, D2D")</f>
        <v>0.4</v>
      </c>
      <c r="L2183" t="s">
        <v>6043</v>
      </c>
      <c r="M2183" t="s">
        <v>847</v>
      </c>
      <c r="N2183" t="s">
        <v>848</v>
      </c>
      <c r="O2183" t="s">
        <v>1574</v>
      </c>
      <c r="P2183">
        <v>-71.123875200000001</v>
      </c>
      <c r="Q2183">
        <v>42.281833900000002</v>
      </c>
    </row>
    <row r="2184" spans="2:17" x14ac:dyDescent="0.3">
      <c r="B2184" t="s">
        <v>898</v>
      </c>
      <c r="C2184" t="s">
        <v>1092</v>
      </c>
      <c r="D2184" t="s">
        <v>1057</v>
      </c>
      <c r="E2184">
        <v>-71.092349999999996</v>
      </c>
      <c r="F2184">
        <v>42.314369999999997</v>
      </c>
      <c r="G2184" t="s">
        <v>784</v>
      </c>
      <c r="H2184" s="5">
        <v>5</v>
      </c>
      <c r="I2184" t="s">
        <v>1058</v>
      </c>
      <c r="J2184" s="5">
        <f>VLOOKUP(I2184*1,Crosswalks!$L$3:$M$227,2,FALSE)</f>
        <v>6</v>
      </c>
      <c r="K2184" s="5" t="str">
        <f>IF(G2184="Corner",INDEX(Crosswalks!$C$4:$J$16,MATCH(H2184,Crosswalks!$C$4:$C$16,0),J2184+1),"N/A, D2D")</f>
        <v>N/A, D2D</v>
      </c>
      <c r="L2184" t="s">
        <v>6043</v>
      </c>
      <c r="M2184" t="s">
        <v>847</v>
      </c>
      <c r="N2184" t="s">
        <v>848</v>
      </c>
      <c r="O2184" t="s">
        <v>1574</v>
      </c>
      <c r="P2184">
        <v>-71.123875200000001</v>
      </c>
      <c r="Q2184">
        <v>42.281833900000002</v>
      </c>
    </row>
    <row r="2185" spans="2:17" x14ac:dyDescent="0.3">
      <c r="B2185" t="s">
        <v>925</v>
      </c>
      <c r="C2185" t="s">
        <v>1090</v>
      </c>
      <c r="D2185" t="s">
        <v>1057</v>
      </c>
      <c r="E2185">
        <v>-71.093239999999994</v>
      </c>
      <c r="F2185">
        <v>42.313519999999997</v>
      </c>
      <c r="G2185" t="s">
        <v>784</v>
      </c>
      <c r="H2185" s="5">
        <v>5</v>
      </c>
      <c r="I2185" t="s">
        <v>1058</v>
      </c>
      <c r="J2185" s="5">
        <f>VLOOKUP(I2185*1,Crosswalks!$L$3:$M$227,2,FALSE)</f>
        <v>6</v>
      </c>
      <c r="K2185" s="5" t="str">
        <f>IF(G2185="Corner",INDEX(Crosswalks!$C$4:$J$16,MATCH(H2185,Crosswalks!$C$4:$C$16,0),J2185+1),"N/A, D2D")</f>
        <v>N/A, D2D</v>
      </c>
      <c r="L2185" t="s">
        <v>6043</v>
      </c>
      <c r="M2185" t="s">
        <v>847</v>
      </c>
      <c r="N2185" t="s">
        <v>848</v>
      </c>
      <c r="O2185" t="s">
        <v>1574</v>
      </c>
      <c r="P2185">
        <v>-71.123875200000001</v>
      </c>
      <c r="Q2185">
        <v>42.281833900000002</v>
      </c>
    </row>
    <row r="2186" spans="2:17" x14ac:dyDescent="0.3">
      <c r="B2186" t="s">
        <v>991</v>
      </c>
      <c r="C2186" t="s">
        <v>1090</v>
      </c>
      <c r="D2186" t="s">
        <v>1057</v>
      </c>
      <c r="E2186">
        <v>-71.093320000000006</v>
      </c>
      <c r="F2186">
        <v>42.313130000000001</v>
      </c>
      <c r="G2186" t="s">
        <v>784</v>
      </c>
      <c r="H2186" s="5">
        <v>3</v>
      </c>
      <c r="I2186" t="s">
        <v>1058</v>
      </c>
      <c r="J2186" s="5">
        <f>VLOOKUP(I2186*1,Crosswalks!$L$3:$M$227,2,FALSE)</f>
        <v>6</v>
      </c>
      <c r="K2186" s="5" t="str">
        <f>IF(G2186="Corner",INDEX(Crosswalks!$C$4:$J$16,MATCH(H2186,Crosswalks!$C$4:$C$16,0),J2186+1),"N/A, D2D")</f>
        <v>N/A, D2D</v>
      </c>
      <c r="L2186" t="s">
        <v>6043</v>
      </c>
      <c r="M2186" t="s">
        <v>847</v>
      </c>
      <c r="N2186" t="s">
        <v>848</v>
      </c>
      <c r="O2186" t="s">
        <v>1574</v>
      </c>
      <c r="P2186">
        <v>-71.123875200000001</v>
      </c>
      <c r="Q2186">
        <v>42.281833900000002</v>
      </c>
    </row>
    <row r="2187" spans="2:17" x14ac:dyDescent="0.3">
      <c r="B2187" t="s">
        <v>960</v>
      </c>
      <c r="C2187" t="s">
        <v>1090</v>
      </c>
      <c r="D2187" t="s">
        <v>1057</v>
      </c>
      <c r="E2187">
        <v>-71.093710000000002</v>
      </c>
      <c r="F2187">
        <v>42.313330000000001</v>
      </c>
      <c r="G2187" t="s">
        <v>784</v>
      </c>
      <c r="H2187" s="5" t="s">
        <v>785</v>
      </c>
      <c r="I2187" t="s">
        <v>1058</v>
      </c>
      <c r="J2187" s="5">
        <f>VLOOKUP(I2187*1,Crosswalks!$L$3:$M$227,2,FALSE)</f>
        <v>6</v>
      </c>
      <c r="K2187" s="5" t="str">
        <f>IF(G2187="Corner",INDEX(Crosswalks!$C$4:$J$16,MATCH(H2187,Crosswalks!$C$4:$C$16,0),J2187+1),"N/A, D2D")</f>
        <v>N/A, D2D</v>
      </c>
      <c r="L2187" t="s">
        <v>6043</v>
      </c>
      <c r="M2187" t="s">
        <v>847</v>
      </c>
      <c r="N2187" t="s">
        <v>848</v>
      </c>
      <c r="O2187" t="s">
        <v>1574</v>
      </c>
      <c r="P2187">
        <v>-71.123875200000001</v>
      </c>
      <c r="Q2187">
        <v>42.281833900000002</v>
      </c>
    </row>
    <row r="2188" spans="2:17" x14ac:dyDescent="0.3">
      <c r="B2188" t="s">
        <v>1157</v>
      </c>
      <c r="C2188" t="s">
        <v>1115</v>
      </c>
      <c r="D2188" t="s">
        <v>1057</v>
      </c>
      <c r="E2188">
        <v>-71.090879999999999</v>
      </c>
      <c r="F2188">
        <v>42.31091</v>
      </c>
      <c r="G2188" t="s">
        <v>784</v>
      </c>
      <c r="H2188" s="5">
        <v>6</v>
      </c>
      <c r="I2188" t="s">
        <v>1091</v>
      </c>
      <c r="J2188" s="5">
        <f>VLOOKUP(I2188*1,Crosswalks!$L$3:$M$227,2,FALSE)</f>
        <v>5</v>
      </c>
      <c r="K2188" s="5" t="str">
        <f>IF(G2188="Corner",INDEX(Crosswalks!$C$4:$J$16,MATCH(H2188,Crosswalks!$C$4:$C$16,0),J2188+1),"N/A, D2D")</f>
        <v>N/A, D2D</v>
      </c>
      <c r="L2188" t="s">
        <v>6043</v>
      </c>
      <c r="M2188" t="s">
        <v>847</v>
      </c>
      <c r="N2188" t="s">
        <v>848</v>
      </c>
      <c r="O2188" t="s">
        <v>1574</v>
      </c>
      <c r="P2188">
        <v>-71.123875200000001</v>
      </c>
      <c r="Q2188">
        <v>42.281833900000002</v>
      </c>
    </row>
    <row r="2189" spans="2:17" x14ac:dyDescent="0.3">
      <c r="B2189" t="s">
        <v>1252</v>
      </c>
      <c r="C2189" t="s">
        <v>1056</v>
      </c>
      <c r="D2189" t="s">
        <v>1057</v>
      </c>
      <c r="E2189">
        <v>-71.091419999999999</v>
      </c>
      <c r="F2189">
        <v>42.311109999999999</v>
      </c>
      <c r="G2189" t="s">
        <v>784</v>
      </c>
      <c r="H2189" s="5">
        <v>5</v>
      </c>
      <c r="I2189" t="s">
        <v>1058</v>
      </c>
      <c r="J2189" s="5">
        <f>VLOOKUP(I2189*1,Crosswalks!$L$3:$M$227,2,FALSE)</f>
        <v>6</v>
      </c>
      <c r="K2189" s="5" t="str">
        <f>IF(G2189="Corner",INDEX(Crosswalks!$C$4:$J$16,MATCH(H2189,Crosswalks!$C$4:$C$16,0),J2189+1),"N/A, D2D")</f>
        <v>N/A, D2D</v>
      </c>
      <c r="L2189" t="s">
        <v>6043</v>
      </c>
      <c r="M2189" t="s">
        <v>847</v>
      </c>
      <c r="N2189" t="s">
        <v>848</v>
      </c>
      <c r="O2189" t="s">
        <v>1574</v>
      </c>
      <c r="P2189">
        <v>-71.123875200000001</v>
      </c>
      <c r="Q2189">
        <v>42.281833900000002</v>
      </c>
    </row>
    <row r="2190" spans="2:17" x14ac:dyDescent="0.3">
      <c r="B2190" t="s">
        <v>1323</v>
      </c>
      <c r="C2190" t="s">
        <v>1124</v>
      </c>
      <c r="D2190" t="s">
        <v>1057</v>
      </c>
      <c r="E2190">
        <v>-71.091170000000005</v>
      </c>
      <c r="F2190">
        <v>42.313049999999997</v>
      </c>
      <c r="G2190" t="s">
        <v>784</v>
      </c>
      <c r="H2190" s="5" t="s">
        <v>785</v>
      </c>
      <c r="I2190" t="s">
        <v>1058</v>
      </c>
      <c r="J2190" s="5">
        <f>VLOOKUP(I2190*1,Crosswalks!$L$3:$M$227,2,FALSE)</f>
        <v>6</v>
      </c>
      <c r="K2190" s="5" t="str">
        <f>IF(G2190="Corner",INDEX(Crosswalks!$C$4:$J$16,MATCH(H2190,Crosswalks!$C$4:$C$16,0),J2190+1),"N/A, D2D")</f>
        <v>N/A, D2D</v>
      </c>
      <c r="L2190" t="s">
        <v>6043</v>
      </c>
      <c r="M2190" t="s">
        <v>847</v>
      </c>
      <c r="N2190" t="s">
        <v>848</v>
      </c>
      <c r="O2190" t="s">
        <v>1574</v>
      </c>
      <c r="P2190">
        <v>-71.123875200000001</v>
      </c>
      <c r="Q2190">
        <v>42.281833900000002</v>
      </c>
    </row>
    <row r="2191" spans="2:17" x14ac:dyDescent="0.3">
      <c r="B2191" t="s">
        <v>1300</v>
      </c>
      <c r="C2191" t="s">
        <v>1099</v>
      </c>
      <c r="D2191" t="s">
        <v>1057</v>
      </c>
      <c r="E2191">
        <v>-71.086879999999994</v>
      </c>
      <c r="F2191">
        <v>42.313420000000001</v>
      </c>
      <c r="G2191" t="s">
        <v>784</v>
      </c>
      <c r="H2191" s="5">
        <v>4</v>
      </c>
      <c r="I2191" t="s">
        <v>1068</v>
      </c>
      <c r="J2191" s="5">
        <f>VLOOKUP(I2191*1,Crosswalks!$L$3:$M$227,2,FALSE)</f>
        <v>6</v>
      </c>
      <c r="K2191" s="5" t="str">
        <f>IF(G2191="Corner",INDEX(Crosswalks!$C$4:$J$16,MATCH(H2191,Crosswalks!$C$4:$C$16,0),J2191+1),"N/A, D2D")</f>
        <v>N/A, D2D</v>
      </c>
      <c r="L2191" t="s">
        <v>6043</v>
      </c>
      <c r="M2191" t="s">
        <v>847</v>
      </c>
      <c r="N2191" t="s">
        <v>848</v>
      </c>
      <c r="O2191" t="s">
        <v>1574</v>
      </c>
      <c r="P2191">
        <v>-71.123875200000001</v>
      </c>
      <c r="Q2191">
        <v>42.281833900000002</v>
      </c>
    </row>
    <row r="2192" spans="2:17" x14ac:dyDescent="0.3">
      <c r="B2192" t="s">
        <v>1098</v>
      </c>
      <c r="C2192" t="s">
        <v>1111</v>
      </c>
      <c r="D2192" t="s">
        <v>1057</v>
      </c>
      <c r="E2192">
        <v>-71.089500000000001</v>
      </c>
      <c r="F2192">
        <v>42.31512</v>
      </c>
      <c r="G2192" t="s">
        <v>784</v>
      </c>
      <c r="H2192" s="5">
        <v>4</v>
      </c>
      <c r="I2192" t="s">
        <v>1058</v>
      </c>
      <c r="J2192" s="5">
        <f>VLOOKUP(I2192*1,Crosswalks!$L$3:$M$227,2,FALSE)</f>
        <v>6</v>
      </c>
      <c r="K2192" s="5" t="str">
        <f>IF(G2192="Corner",INDEX(Crosswalks!$C$4:$J$16,MATCH(H2192,Crosswalks!$C$4:$C$16,0),J2192+1),"N/A, D2D")</f>
        <v>N/A, D2D</v>
      </c>
      <c r="L2192" t="s">
        <v>6043</v>
      </c>
      <c r="M2192" t="s">
        <v>847</v>
      </c>
      <c r="N2192" t="s">
        <v>848</v>
      </c>
      <c r="O2192" t="s">
        <v>1574</v>
      </c>
      <c r="P2192">
        <v>-71.123875200000001</v>
      </c>
      <c r="Q2192">
        <v>42.281833900000002</v>
      </c>
    </row>
    <row r="2193" spans="2:17" x14ac:dyDescent="0.3">
      <c r="B2193" t="s">
        <v>1374</v>
      </c>
      <c r="C2193" t="s">
        <v>1056</v>
      </c>
      <c r="D2193" t="s">
        <v>1057</v>
      </c>
      <c r="E2193">
        <v>-71.09151</v>
      </c>
      <c r="F2193">
        <v>42.311039999999998</v>
      </c>
      <c r="G2193" t="s">
        <v>784</v>
      </c>
      <c r="H2193" s="5">
        <v>5</v>
      </c>
      <c r="I2193" t="s">
        <v>1058</v>
      </c>
      <c r="J2193" s="5">
        <f>VLOOKUP(I2193*1,Crosswalks!$L$3:$M$227,2,FALSE)</f>
        <v>6</v>
      </c>
      <c r="K2193" s="5" t="str">
        <f>IF(G2193="Corner",INDEX(Crosswalks!$C$4:$J$16,MATCH(H2193,Crosswalks!$C$4:$C$16,0),J2193+1),"N/A, D2D")</f>
        <v>N/A, D2D</v>
      </c>
      <c r="L2193" t="s">
        <v>6043</v>
      </c>
      <c r="M2193" t="s">
        <v>847</v>
      </c>
      <c r="N2193" t="s">
        <v>848</v>
      </c>
      <c r="O2193" t="s">
        <v>1574</v>
      </c>
      <c r="P2193">
        <v>-71.123875200000001</v>
      </c>
      <c r="Q2193">
        <v>42.281833900000002</v>
      </c>
    </row>
    <row r="2194" spans="2:17" x14ac:dyDescent="0.3">
      <c r="B2194" t="s">
        <v>855</v>
      </c>
      <c r="C2194" t="s">
        <v>1090</v>
      </c>
      <c r="D2194" t="s">
        <v>1057</v>
      </c>
      <c r="E2194">
        <v>-71.093209999999999</v>
      </c>
      <c r="F2194">
        <v>42.31306</v>
      </c>
      <c r="G2194" t="s">
        <v>783</v>
      </c>
      <c r="H2194" s="5">
        <v>1</v>
      </c>
      <c r="I2194" t="s">
        <v>1058</v>
      </c>
      <c r="J2194" s="5">
        <f>VLOOKUP(I2194*1,Crosswalks!$L$3:$M$227,2,FALSE)</f>
        <v>6</v>
      </c>
      <c r="K2194" s="5">
        <f>IF(G2194="Corner",INDEX(Crosswalks!$C$4:$J$16,MATCH(H2194,Crosswalks!$C$4:$C$16,0),J2194+1),"N/A, D2D")</f>
        <v>0.2</v>
      </c>
      <c r="L2194" t="s">
        <v>6044</v>
      </c>
      <c r="M2194" t="s">
        <v>813</v>
      </c>
      <c r="N2194" t="s">
        <v>814</v>
      </c>
      <c r="O2194" t="s">
        <v>1576</v>
      </c>
      <c r="P2194">
        <v>-71.149610609999996</v>
      </c>
      <c r="Q2194">
        <v>42.26075865</v>
      </c>
    </row>
    <row r="2195" spans="2:17" x14ac:dyDescent="0.3">
      <c r="B2195" t="s">
        <v>901</v>
      </c>
      <c r="C2195" t="s">
        <v>1090</v>
      </c>
      <c r="D2195" t="s">
        <v>1057</v>
      </c>
      <c r="E2195">
        <v>-71.091059999999999</v>
      </c>
      <c r="F2195">
        <v>42.312370000000001</v>
      </c>
      <c r="G2195" t="s">
        <v>783</v>
      </c>
      <c r="H2195" s="5" t="s">
        <v>785</v>
      </c>
      <c r="I2195" t="s">
        <v>1058</v>
      </c>
      <c r="J2195" s="5">
        <f>VLOOKUP(I2195*1,Crosswalks!$L$3:$M$227,2,FALSE)</f>
        <v>6</v>
      </c>
      <c r="K2195" s="5">
        <f>IF(G2195="Corner",INDEX(Crosswalks!$C$4:$J$16,MATCH(H2195,Crosswalks!$C$4:$C$16,0),J2195+1),"N/A, D2D")</f>
        <v>0.2</v>
      </c>
      <c r="L2195" t="s">
        <v>6044</v>
      </c>
      <c r="M2195" t="s">
        <v>813</v>
      </c>
      <c r="N2195" t="s">
        <v>814</v>
      </c>
      <c r="O2195" t="s">
        <v>1576</v>
      </c>
      <c r="P2195">
        <v>-71.149610609999996</v>
      </c>
      <c r="Q2195">
        <v>42.26075865</v>
      </c>
    </row>
    <row r="2196" spans="2:17" x14ac:dyDescent="0.3">
      <c r="B2196" t="s">
        <v>1042</v>
      </c>
      <c r="C2196" t="s">
        <v>1270</v>
      </c>
      <c r="D2196" t="s">
        <v>1057</v>
      </c>
      <c r="E2196">
        <v>-71.092330000000004</v>
      </c>
      <c r="F2196">
        <v>42.31091</v>
      </c>
      <c r="G2196" t="s">
        <v>783</v>
      </c>
      <c r="H2196" s="5">
        <v>3</v>
      </c>
      <c r="I2196" t="s">
        <v>1058</v>
      </c>
      <c r="J2196" s="5">
        <f>VLOOKUP(I2196*1,Crosswalks!$L$3:$M$227,2,FALSE)</f>
        <v>6</v>
      </c>
      <c r="K2196" s="5">
        <f>IF(G2196="Corner",INDEX(Crosswalks!$C$4:$J$16,MATCH(H2196,Crosswalks!$C$4:$C$16,0),J2196+1),"N/A, D2D")</f>
        <v>0.3</v>
      </c>
      <c r="L2196" t="s">
        <v>6044</v>
      </c>
      <c r="M2196" t="s">
        <v>813</v>
      </c>
      <c r="N2196" t="s">
        <v>814</v>
      </c>
      <c r="O2196" t="s">
        <v>1576</v>
      </c>
      <c r="P2196">
        <v>-71.149610609999996</v>
      </c>
      <c r="Q2196">
        <v>42.26075865</v>
      </c>
    </row>
    <row r="2197" spans="2:17" x14ac:dyDescent="0.3">
      <c r="B2197" t="s">
        <v>898</v>
      </c>
      <c r="C2197" t="s">
        <v>1092</v>
      </c>
      <c r="D2197" t="s">
        <v>1057</v>
      </c>
      <c r="E2197">
        <v>-71.092349999999996</v>
      </c>
      <c r="F2197">
        <v>42.314369999999997</v>
      </c>
      <c r="G2197" t="s">
        <v>783</v>
      </c>
      <c r="H2197" s="5">
        <v>1</v>
      </c>
      <c r="I2197" t="s">
        <v>1058</v>
      </c>
      <c r="J2197" s="5">
        <f>VLOOKUP(I2197*1,Crosswalks!$L$3:$M$227,2,FALSE)</f>
        <v>6</v>
      </c>
      <c r="K2197" s="5">
        <f>IF(G2197="Corner",INDEX(Crosswalks!$C$4:$J$16,MATCH(H2197,Crosswalks!$C$4:$C$16,0),J2197+1),"N/A, D2D")</f>
        <v>0.2</v>
      </c>
      <c r="L2197" t="s">
        <v>6044</v>
      </c>
      <c r="M2197" t="s">
        <v>813</v>
      </c>
      <c r="N2197" t="s">
        <v>814</v>
      </c>
      <c r="O2197" t="s">
        <v>1576</v>
      </c>
      <c r="P2197">
        <v>-71.149610609999996</v>
      </c>
      <c r="Q2197">
        <v>42.26075865</v>
      </c>
    </row>
    <row r="2198" spans="2:17" x14ac:dyDescent="0.3">
      <c r="B2198" t="s">
        <v>935</v>
      </c>
      <c r="C2198" t="s">
        <v>1124</v>
      </c>
      <c r="D2198" t="s">
        <v>1057</v>
      </c>
      <c r="E2198">
        <v>-71.090760000000003</v>
      </c>
      <c r="F2198">
        <v>42.312849999999997</v>
      </c>
      <c r="G2198" t="s">
        <v>783</v>
      </c>
      <c r="H2198" s="5">
        <v>2</v>
      </c>
      <c r="I2198" t="s">
        <v>1058</v>
      </c>
      <c r="J2198" s="5">
        <f>VLOOKUP(I2198*1,Crosswalks!$L$3:$M$227,2,FALSE)</f>
        <v>6</v>
      </c>
      <c r="K2198" s="5">
        <f>IF(G2198="Corner",INDEX(Crosswalks!$C$4:$J$16,MATCH(H2198,Crosswalks!$C$4:$C$16,0),J2198+1),"N/A, D2D")</f>
        <v>0.3</v>
      </c>
      <c r="L2198" t="s">
        <v>6044</v>
      </c>
      <c r="M2198" t="s">
        <v>813</v>
      </c>
      <c r="N2198" t="s">
        <v>814</v>
      </c>
      <c r="O2198" t="s">
        <v>1576</v>
      </c>
      <c r="P2198">
        <v>-71.149610609999996</v>
      </c>
      <c r="Q2198">
        <v>42.26075865</v>
      </c>
    </row>
    <row r="2199" spans="2:17" x14ac:dyDescent="0.3">
      <c r="B2199" t="s">
        <v>1054</v>
      </c>
      <c r="C2199" t="s">
        <v>1115</v>
      </c>
      <c r="D2199" t="s">
        <v>1057</v>
      </c>
      <c r="E2199">
        <v>-71.089879999999994</v>
      </c>
      <c r="F2199">
        <v>42.310409999999997</v>
      </c>
      <c r="G2199" t="s">
        <v>783</v>
      </c>
      <c r="H2199" s="5">
        <v>6</v>
      </c>
      <c r="I2199" t="s">
        <v>1091</v>
      </c>
      <c r="J2199" s="5">
        <f>VLOOKUP(I2199*1,Crosswalks!$L$3:$M$227,2,FALSE)</f>
        <v>5</v>
      </c>
      <c r="K2199" s="5">
        <f>IF(G2199="Corner",INDEX(Crosswalks!$C$4:$J$16,MATCH(H2199,Crosswalks!$C$4:$C$16,0),J2199+1),"N/A, D2D")</f>
        <v>0.5</v>
      </c>
      <c r="L2199" t="s">
        <v>6044</v>
      </c>
      <c r="M2199" t="s">
        <v>813</v>
      </c>
      <c r="N2199" t="s">
        <v>814</v>
      </c>
      <c r="O2199" t="s">
        <v>1576</v>
      </c>
      <c r="P2199">
        <v>-71.149610609999996</v>
      </c>
      <c r="Q2199">
        <v>42.26075865</v>
      </c>
    </row>
    <row r="2200" spans="2:17" x14ac:dyDescent="0.3">
      <c r="B2200" t="s">
        <v>1385</v>
      </c>
      <c r="C2200" t="s">
        <v>1115</v>
      </c>
      <c r="D2200" t="s">
        <v>1057</v>
      </c>
      <c r="E2200">
        <v>-71.092519999999993</v>
      </c>
      <c r="F2200">
        <v>42.311709999999998</v>
      </c>
      <c r="G2200" t="s">
        <v>783</v>
      </c>
      <c r="H2200" s="5">
        <v>5</v>
      </c>
      <c r="I2200" t="s">
        <v>1058</v>
      </c>
      <c r="J2200" s="5">
        <f>VLOOKUP(I2200*1,Crosswalks!$L$3:$M$227,2,FALSE)</f>
        <v>6</v>
      </c>
      <c r="K2200" s="5">
        <f>IF(G2200="Corner",INDEX(Crosswalks!$C$4:$J$16,MATCH(H2200,Crosswalks!$C$4:$C$16,0),J2200+1),"N/A, D2D")</f>
        <v>0.4</v>
      </c>
      <c r="L2200" t="s">
        <v>6044</v>
      </c>
      <c r="M2200" t="s">
        <v>813</v>
      </c>
      <c r="N2200" t="s">
        <v>814</v>
      </c>
      <c r="O2200" t="s">
        <v>1576</v>
      </c>
      <c r="P2200">
        <v>-71.149610609999996</v>
      </c>
      <c r="Q2200">
        <v>42.26075865</v>
      </c>
    </row>
    <row r="2201" spans="2:17" x14ac:dyDescent="0.3">
      <c r="B2201" t="s">
        <v>1301</v>
      </c>
      <c r="C2201" t="s">
        <v>1094</v>
      </c>
      <c r="D2201" t="s">
        <v>1057</v>
      </c>
      <c r="E2201">
        <v>-71.090190000000007</v>
      </c>
      <c r="F2201">
        <v>42.30885</v>
      </c>
      <c r="G2201" t="s">
        <v>783</v>
      </c>
      <c r="H2201" s="5">
        <v>5</v>
      </c>
      <c r="I2201" t="s">
        <v>1091</v>
      </c>
      <c r="J2201" s="5">
        <f>VLOOKUP(I2201*1,Crosswalks!$L$3:$M$227,2,FALSE)</f>
        <v>5</v>
      </c>
      <c r="K2201" s="5">
        <f>IF(G2201="Corner",INDEX(Crosswalks!$C$4:$J$16,MATCH(H2201,Crosswalks!$C$4:$C$16,0),J2201+1),"N/A, D2D")</f>
        <v>0.5</v>
      </c>
      <c r="L2201" t="s">
        <v>6044</v>
      </c>
      <c r="M2201" t="s">
        <v>813</v>
      </c>
      <c r="N2201" t="s">
        <v>814</v>
      </c>
      <c r="O2201" t="s">
        <v>1576</v>
      </c>
      <c r="P2201">
        <v>-71.149610609999996</v>
      </c>
      <c r="Q2201">
        <v>42.26075865</v>
      </c>
    </row>
    <row r="2202" spans="2:17" x14ac:dyDescent="0.3">
      <c r="B2202" t="s">
        <v>1123</v>
      </c>
      <c r="C2202" t="s">
        <v>1124</v>
      </c>
      <c r="D2202" t="s">
        <v>1057</v>
      </c>
      <c r="E2202">
        <v>-71.093100000000007</v>
      </c>
      <c r="F2202">
        <v>42.313966999999998</v>
      </c>
      <c r="G2202" t="s">
        <v>783</v>
      </c>
      <c r="H2202" s="5">
        <v>4</v>
      </c>
      <c r="I2202" t="s">
        <v>1058</v>
      </c>
      <c r="J2202" s="5">
        <f>VLOOKUP(I2202*1,Crosswalks!$L$3:$M$227,2,FALSE)</f>
        <v>6</v>
      </c>
      <c r="K2202" s="5">
        <f>IF(G2202="Corner",INDEX(Crosswalks!$C$4:$J$16,MATCH(H2202,Crosswalks!$C$4:$C$16,0),J2202+1),"N/A, D2D")</f>
        <v>0.3</v>
      </c>
      <c r="L2202" t="s">
        <v>6044</v>
      </c>
      <c r="M2202" t="s">
        <v>813</v>
      </c>
      <c r="N2202" t="s">
        <v>814</v>
      </c>
      <c r="O2202" t="s">
        <v>1576</v>
      </c>
      <c r="P2202">
        <v>-71.149610609999996</v>
      </c>
      <c r="Q2202">
        <v>42.26075865</v>
      </c>
    </row>
    <row r="2203" spans="2:17" x14ac:dyDescent="0.3">
      <c r="B2203" t="s">
        <v>911</v>
      </c>
      <c r="C2203" t="s">
        <v>1108</v>
      </c>
      <c r="D2203" t="s">
        <v>1057</v>
      </c>
      <c r="E2203">
        <v>-71.08981</v>
      </c>
      <c r="F2203">
        <v>42.30979</v>
      </c>
      <c r="G2203" t="s">
        <v>783</v>
      </c>
      <c r="H2203" s="5">
        <v>1</v>
      </c>
      <c r="I2203" t="s">
        <v>1091</v>
      </c>
      <c r="J2203" s="5">
        <f>VLOOKUP(I2203*1,Crosswalks!$L$3:$M$227,2,FALSE)</f>
        <v>5</v>
      </c>
      <c r="K2203" s="5">
        <f>IF(G2203="Corner",INDEX(Crosswalks!$C$4:$J$16,MATCH(H2203,Crosswalks!$C$4:$C$16,0),J2203+1),"N/A, D2D")</f>
        <v>0.4</v>
      </c>
      <c r="L2203" t="s">
        <v>6044</v>
      </c>
      <c r="M2203" t="s">
        <v>813</v>
      </c>
      <c r="N2203" t="s">
        <v>814</v>
      </c>
      <c r="O2203" t="s">
        <v>1576</v>
      </c>
      <c r="P2203">
        <v>-71.149610609999996</v>
      </c>
      <c r="Q2203">
        <v>42.26075865</v>
      </c>
    </row>
    <row r="2204" spans="2:17" x14ac:dyDescent="0.3">
      <c r="B2204" t="s">
        <v>820</v>
      </c>
      <c r="C2204" t="s">
        <v>1291</v>
      </c>
      <c r="D2204" t="s">
        <v>1057</v>
      </c>
      <c r="E2204">
        <v>-71.084540000000004</v>
      </c>
      <c r="F2204">
        <v>42.29889</v>
      </c>
      <c r="G2204" t="s">
        <v>783</v>
      </c>
      <c r="H2204" s="5" t="s">
        <v>785</v>
      </c>
      <c r="I2204" t="s">
        <v>1080</v>
      </c>
      <c r="J2204" s="5">
        <f>VLOOKUP(I2204*1,Crosswalks!$L$3:$M$227,2,FALSE)</f>
        <v>6</v>
      </c>
      <c r="K2204" s="5">
        <f>IF(G2204="Corner",INDEX(Crosswalks!$C$4:$J$16,MATCH(H2204,Crosswalks!$C$4:$C$16,0),J2204+1),"N/A, D2D")</f>
        <v>0.2</v>
      </c>
      <c r="L2204" t="s">
        <v>6044</v>
      </c>
      <c r="M2204" t="s">
        <v>813</v>
      </c>
      <c r="N2204" t="s">
        <v>814</v>
      </c>
      <c r="O2204" t="s">
        <v>1576</v>
      </c>
      <c r="P2204">
        <v>-71.149610609999996</v>
      </c>
      <c r="Q2204">
        <v>42.26075865</v>
      </c>
    </row>
    <row r="2205" spans="2:17" x14ac:dyDescent="0.3">
      <c r="B2205" t="s">
        <v>1283</v>
      </c>
      <c r="C2205" t="s">
        <v>1106</v>
      </c>
      <c r="D2205" t="s">
        <v>1057</v>
      </c>
      <c r="E2205">
        <v>-71.091759999999994</v>
      </c>
      <c r="F2205">
        <v>42.315170000000002</v>
      </c>
      <c r="G2205" t="s">
        <v>783</v>
      </c>
      <c r="H2205" s="5" t="s">
        <v>785</v>
      </c>
      <c r="I2205" t="s">
        <v>1058</v>
      </c>
      <c r="J2205" s="5">
        <f>VLOOKUP(I2205*1,Crosswalks!$L$3:$M$227,2,FALSE)</f>
        <v>6</v>
      </c>
      <c r="K2205" s="5">
        <f>IF(G2205="Corner",INDEX(Crosswalks!$C$4:$J$16,MATCH(H2205,Crosswalks!$C$4:$C$16,0),J2205+1),"N/A, D2D")</f>
        <v>0.2</v>
      </c>
      <c r="L2205" t="s">
        <v>6044</v>
      </c>
      <c r="M2205" t="s">
        <v>813</v>
      </c>
      <c r="N2205" t="s">
        <v>814</v>
      </c>
      <c r="O2205" t="s">
        <v>1576</v>
      </c>
      <c r="P2205">
        <v>-71.149610609999996</v>
      </c>
      <c r="Q2205">
        <v>42.26075865</v>
      </c>
    </row>
    <row r="2206" spans="2:17" x14ac:dyDescent="0.3">
      <c r="B2206" t="s">
        <v>1323</v>
      </c>
      <c r="C2206" t="s">
        <v>1124</v>
      </c>
      <c r="D2206" t="s">
        <v>1057</v>
      </c>
      <c r="E2206">
        <v>-71.091170000000005</v>
      </c>
      <c r="F2206">
        <v>42.313049999999997</v>
      </c>
      <c r="G2206" t="s">
        <v>783</v>
      </c>
      <c r="H2206" s="5">
        <v>3</v>
      </c>
      <c r="I2206" t="s">
        <v>1058</v>
      </c>
      <c r="J2206" s="5">
        <f>VLOOKUP(I2206*1,Crosswalks!$L$3:$M$227,2,FALSE)</f>
        <v>6</v>
      </c>
      <c r="K2206" s="5">
        <f>IF(G2206="Corner",INDEX(Crosswalks!$C$4:$J$16,MATCH(H2206,Crosswalks!$C$4:$C$16,0),J2206+1),"N/A, D2D")</f>
        <v>0.3</v>
      </c>
      <c r="L2206" t="s">
        <v>6044</v>
      </c>
      <c r="M2206" t="s">
        <v>813</v>
      </c>
      <c r="N2206" t="s">
        <v>814</v>
      </c>
      <c r="O2206" t="s">
        <v>1576</v>
      </c>
      <c r="P2206">
        <v>-71.149610609999996</v>
      </c>
      <c r="Q2206">
        <v>42.26075865</v>
      </c>
    </row>
    <row r="2207" spans="2:17" x14ac:dyDescent="0.3">
      <c r="B2207" t="s">
        <v>998</v>
      </c>
      <c r="C2207" t="s">
        <v>1108</v>
      </c>
      <c r="D2207" t="s">
        <v>1057</v>
      </c>
      <c r="E2207">
        <v>-71.090559999999996</v>
      </c>
      <c r="F2207">
        <v>42.309780000000003</v>
      </c>
      <c r="G2207" t="s">
        <v>783</v>
      </c>
      <c r="H2207" s="5" t="s">
        <v>785</v>
      </c>
      <c r="I2207" t="s">
        <v>1091</v>
      </c>
      <c r="J2207" s="5">
        <f>VLOOKUP(I2207*1,Crosswalks!$L$3:$M$227,2,FALSE)</f>
        <v>5</v>
      </c>
      <c r="K2207" s="5">
        <f>IF(G2207="Corner",INDEX(Crosswalks!$C$4:$J$16,MATCH(H2207,Crosswalks!$C$4:$C$16,0),J2207+1),"N/A, D2D")</f>
        <v>0.3</v>
      </c>
      <c r="L2207" t="s">
        <v>6044</v>
      </c>
      <c r="M2207" t="s">
        <v>813</v>
      </c>
      <c r="N2207" t="s">
        <v>814</v>
      </c>
      <c r="O2207" t="s">
        <v>1576</v>
      </c>
      <c r="P2207">
        <v>-71.149610609999996</v>
      </c>
      <c r="Q2207">
        <v>42.26075865</v>
      </c>
    </row>
    <row r="2208" spans="2:17" x14ac:dyDescent="0.3">
      <c r="B2208" t="s">
        <v>925</v>
      </c>
      <c r="C2208" t="s">
        <v>1090</v>
      </c>
      <c r="D2208" t="s">
        <v>1057</v>
      </c>
      <c r="E2208">
        <v>-71.093239999999994</v>
      </c>
      <c r="F2208">
        <v>42.313519999999997</v>
      </c>
      <c r="G2208" t="s">
        <v>783</v>
      </c>
      <c r="H2208" s="5">
        <v>4</v>
      </c>
      <c r="I2208" t="s">
        <v>1058</v>
      </c>
      <c r="J2208" s="5">
        <f>VLOOKUP(I2208*1,Crosswalks!$L$3:$M$227,2,FALSE)</f>
        <v>6</v>
      </c>
      <c r="K2208" s="5">
        <f>IF(G2208="Corner",INDEX(Crosswalks!$C$4:$J$16,MATCH(H2208,Crosswalks!$C$4:$C$16,0),J2208+1),"N/A, D2D")</f>
        <v>0.3</v>
      </c>
      <c r="L2208" t="s">
        <v>6044</v>
      </c>
      <c r="M2208" t="s">
        <v>813</v>
      </c>
      <c r="N2208" t="s">
        <v>814</v>
      </c>
      <c r="O2208" t="s">
        <v>1576</v>
      </c>
      <c r="P2208">
        <v>-71.149610609999996</v>
      </c>
      <c r="Q2208">
        <v>42.26075865</v>
      </c>
    </row>
    <row r="2209" spans="2:17" x14ac:dyDescent="0.3">
      <c r="B2209" t="s">
        <v>1562</v>
      </c>
      <c r="C2209" t="s">
        <v>1124</v>
      </c>
      <c r="D2209" t="s">
        <v>1057</v>
      </c>
      <c r="E2209">
        <v>-71.089770000000001</v>
      </c>
      <c r="F2209">
        <v>42.312379999999997</v>
      </c>
      <c r="G2209" t="s">
        <v>783</v>
      </c>
      <c r="H2209" s="5">
        <v>1</v>
      </c>
      <c r="I2209" t="s">
        <v>1091</v>
      </c>
      <c r="J2209" s="5">
        <f>VLOOKUP(I2209*1,Crosswalks!$L$3:$M$227,2,FALSE)</f>
        <v>5</v>
      </c>
      <c r="K2209" s="5">
        <f>IF(G2209="Corner",INDEX(Crosswalks!$C$4:$J$16,MATCH(H2209,Crosswalks!$C$4:$C$16,0),J2209+1),"N/A, D2D")</f>
        <v>0.4</v>
      </c>
      <c r="L2209" t="s">
        <v>6044</v>
      </c>
      <c r="M2209" t="s">
        <v>813</v>
      </c>
      <c r="N2209" t="s">
        <v>814</v>
      </c>
      <c r="O2209" t="s">
        <v>1576</v>
      </c>
      <c r="P2209">
        <v>-71.149610609999996</v>
      </c>
      <c r="Q2209">
        <v>42.26075865</v>
      </c>
    </row>
    <row r="2210" spans="2:17" x14ac:dyDescent="0.3">
      <c r="B2210" t="s">
        <v>981</v>
      </c>
      <c r="C2210" t="s">
        <v>1056</v>
      </c>
      <c r="D2210" t="s">
        <v>1057</v>
      </c>
      <c r="E2210">
        <v>-71.089160000000007</v>
      </c>
      <c r="F2210">
        <v>42.314</v>
      </c>
      <c r="G2210" t="s">
        <v>783</v>
      </c>
      <c r="H2210" s="5">
        <v>4</v>
      </c>
      <c r="I2210" t="s">
        <v>1058</v>
      </c>
      <c r="J2210" s="5">
        <f>VLOOKUP(I2210*1,Crosswalks!$L$3:$M$227,2,FALSE)</f>
        <v>6</v>
      </c>
      <c r="K2210" s="5">
        <f>IF(G2210="Corner",INDEX(Crosswalks!$C$4:$J$16,MATCH(H2210,Crosswalks!$C$4:$C$16,0),J2210+1),"N/A, D2D")</f>
        <v>0.3</v>
      </c>
      <c r="L2210" t="s">
        <v>6044</v>
      </c>
      <c r="M2210" t="s">
        <v>813</v>
      </c>
      <c r="N2210" t="s">
        <v>814</v>
      </c>
      <c r="O2210" t="s">
        <v>1576</v>
      </c>
      <c r="P2210">
        <v>-71.149610609999996</v>
      </c>
      <c r="Q2210">
        <v>42.26075865</v>
      </c>
    </row>
    <row r="2211" spans="2:17" x14ac:dyDescent="0.3">
      <c r="B2211" t="s">
        <v>981</v>
      </c>
      <c r="C2211" t="s">
        <v>1056</v>
      </c>
      <c r="D2211" t="s">
        <v>1057</v>
      </c>
      <c r="E2211">
        <v>-71.089160000000007</v>
      </c>
      <c r="F2211">
        <v>42.314</v>
      </c>
      <c r="G2211" t="s">
        <v>783</v>
      </c>
      <c r="H2211" s="5">
        <v>3</v>
      </c>
      <c r="I2211" t="s">
        <v>1058</v>
      </c>
      <c r="J2211" s="5">
        <f>VLOOKUP(I2211*1,Crosswalks!$L$3:$M$227,2,FALSE)</f>
        <v>6</v>
      </c>
      <c r="K2211" s="5">
        <f>IF(G2211="Corner",INDEX(Crosswalks!$C$4:$J$16,MATCH(H2211,Crosswalks!$C$4:$C$16,0),J2211+1),"N/A, D2D")</f>
        <v>0.3</v>
      </c>
      <c r="L2211" t="s">
        <v>6044</v>
      </c>
      <c r="M2211" t="s">
        <v>813</v>
      </c>
      <c r="N2211" t="s">
        <v>814</v>
      </c>
      <c r="O2211" t="s">
        <v>1576</v>
      </c>
      <c r="P2211">
        <v>-71.149610609999996</v>
      </c>
      <c r="Q2211">
        <v>42.26075865</v>
      </c>
    </row>
    <row r="2212" spans="2:17" x14ac:dyDescent="0.3">
      <c r="B2212" t="s">
        <v>901</v>
      </c>
      <c r="C2212" t="s">
        <v>1090</v>
      </c>
      <c r="D2212" t="s">
        <v>1057</v>
      </c>
      <c r="E2212">
        <v>-71.091059999999999</v>
      </c>
      <c r="F2212">
        <v>42.312370000000001</v>
      </c>
      <c r="G2212" t="s">
        <v>783</v>
      </c>
      <c r="H2212" s="5">
        <v>5</v>
      </c>
      <c r="I2212" t="s">
        <v>1058</v>
      </c>
      <c r="J2212" s="5">
        <f>VLOOKUP(I2212*1,Crosswalks!$L$3:$M$227,2,FALSE)</f>
        <v>6</v>
      </c>
      <c r="K2212" s="5">
        <f>IF(G2212="Corner",INDEX(Crosswalks!$C$4:$J$16,MATCH(H2212,Crosswalks!$C$4:$C$16,0),J2212+1),"N/A, D2D")</f>
        <v>0.4</v>
      </c>
      <c r="L2212" t="s">
        <v>6044</v>
      </c>
      <c r="M2212" t="s">
        <v>813</v>
      </c>
      <c r="N2212" t="s">
        <v>814</v>
      </c>
      <c r="O2212" t="s">
        <v>1576</v>
      </c>
      <c r="P2212">
        <v>-71.149610609999996</v>
      </c>
      <c r="Q2212">
        <v>42.26075865</v>
      </c>
    </row>
    <row r="2213" spans="2:17" x14ac:dyDescent="0.3">
      <c r="B2213" t="s">
        <v>1283</v>
      </c>
      <c r="C2213" t="s">
        <v>1106</v>
      </c>
      <c r="D2213" t="s">
        <v>1057</v>
      </c>
      <c r="E2213">
        <v>-71.091759999999994</v>
      </c>
      <c r="F2213">
        <v>42.315170000000002</v>
      </c>
      <c r="G2213" t="s">
        <v>783</v>
      </c>
      <c r="H2213" s="5">
        <v>5</v>
      </c>
      <c r="I2213" t="s">
        <v>1058</v>
      </c>
      <c r="J2213" s="5">
        <f>VLOOKUP(I2213*1,Crosswalks!$L$3:$M$227,2,FALSE)</f>
        <v>6</v>
      </c>
      <c r="K2213" s="5">
        <f>IF(G2213="Corner",INDEX(Crosswalks!$C$4:$J$16,MATCH(H2213,Crosswalks!$C$4:$C$16,0),J2213+1),"N/A, D2D")</f>
        <v>0.4</v>
      </c>
      <c r="L2213" t="s">
        <v>6044</v>
      </c>
      <c r="M2213" t="s">
        <v>813</v>
      </c>
      <c r="N2213" t="s">
        <v>814</v>
      </c>
      <c r="O2213" t="s">
        <v>1576</v>
      </c>
      <c r="P2213">
        <v>-71.149610609999996</v>
      </c>
      <c r="Q2213">
        <v>42.26075865</v>
      </c>
    </row>
    <row r="2214" spans="2:17" x14ac:dyDescent="0.3">
      <c r="B2214" t="s">
        <v>901</v>
      </c>
      <c r="C2214" t="s">
        <v>1094</v>
      </c>
      <c r="D2214" t="s">
        <v>1057</v>
      </c>
      <c r="E2214">
        <v>-71.092915000000005</v>
      </c>
      <c r="F2214">
        <v>42.311138999999997</v>
      </c>
      <c r="G2214" t="s">
        <v>784</v>
      </c>
      <c r="H2214" s="5">
        <v>5</v>
      </c>
      <c r="I2214" t="s">
        <v>1058</v>
      </c>
      <c r="J2214" s="5">
        <f>VLOOKUP(I2214*1,Crosswalks!$L$3:$M$227,2,FALSE)</f>
        <v>6</v>
      </c>
      <c r="K2214" s="5" t="str">
        <f>IF(G2214="Corner",INDEX(Crosswalks!$C$4:$J$16,MATCH(H2214,Crosswalks!$C$4:$C$16,0),J2214+1),"N/A, D2D")</f>
        <v>N/A, D2D</v>
      </c>
      <c r="L2214" t="s">
        <v>6044</v>
      </c>
      <c r="M2214" t="s">
        <v>813</v>
      </c>
      <c r="N2214" t="s">
        <v>814</v>
      </c>
      <c r="O2214" t="s">
        <v>1576</v>
      </c>
      <c r="P2214">
        <v>-71.149610609999996</v>
      </c>
      <c r="Q2214">
        <v>42.26075865</v>
      </c>
    </row>
    <row r="2215" spans="2:17" x14ac:dyDescent="0.3">
      <c r="B2215" t="s">
        <v>862</v>
      </c>
      <c r="C2215" t="s">
        <v>1124</v>
      </c>
      <c r="D2215" t="s">
        <v>1057</v>
      </c>
      <c r="E2215">
        <v>-71.093260000000001</v>
      </c>
      <c r="F2215">
        <v>42.314059999999998</v>
      </c>
      <c r="G2215" t="s">
        <v>784</v>
      </c>
      <c r="H2215" s="5">
        <v>5</v>
      </c>
      <c r="I2215" t="s">
        <v>1058</v>
      </c>
      <c r="J2215" s="5">
        <f>VLOOKUP(I2215*1,Crosswalks!$L$3:$M$227,2,FALSE)</f>
        <v>6</v>
      </c>
      <c r="K2215" s="5" t="str">
        <f>IF(G2215="Corner",INDEX(Crosswalks!$C$4:$J$16,MATCH(H2215,Crosswalks!$C$4:$C$16,0),J2215+1),"N/A, D2D")</f>
        <v>N/A, D2D</v>
      </c>
      <c r="L2215" t="s">
        <v>6044</v>
      </c>
      <c r="M2215" t="s">
        <v>813</v>
      </c>
      <c r="N2215" t="s">
        <v>814</v>
      </c>
      <c r="O2215" t="s">
        <v>1576</v>
      </c>
      <c r="P2215">
        <v>-71.149610609999996</v>
      </c>
      <c r="Q2215">
        <v>42.26075865</v>
      </c>
    </row>
    <row r="2216" spans="2:17" x14ac:dyDescent="0.3">
      <c r="B2216" t="s">
        <v>898</v>
      </c>
      <c r="C2216" t="s">
        <v>1092</v>
      </c>
      <c r="D2216" t="s">
        <v>1057</v>
      </c>
      <c r="E2216">
        <v>-71.092349999999996</v>
      </c>
      <c r="F2216">
        <v>42.314369999999997</v>
      </c>
      <c r="G2216" t="s">
        <v>784</v>
      </c>
      <c r="H2216" s="5" t="s">
        <v>785</v>
      </c>
      <c r="I2216" t="s">
        <v>1058</v>
      </c>
      <c r="J2216" s="5">
        <f>VLOOKUP(I2216*1,Crosswalks!$L$3:$M$227,2,FALSE)</f>
        <v>6</v>
      </c>
      <c r="K2216" s="5" t="str">
        <f>IF(G2216="Corner",INDEX(Crosswalks!$C$4:$J$16,MATCH(H2216,Crosswalks!$C$4:$C$16,0),J2216+1),"N/A, D2D")</f>
        <v>N/A, D2D</v>
      </c>
      <c r="L2216" t="s">
        <v>6044</v>
      </c>
      <c r="M2216" t="s">
        <v>813</v>
      </c>
      <c r="N2216" t="s">
        <v>814</v>
      </c>
      <c r="O2216" t="s">
        <v>1576</v>
      </c>
      <c r="P2216">
        <v>-71.149610609999996</v>
      </c>
      <c r="Q2216">
        <v>42.26075865</v>
      </c>
    </row>
    <row r="2217" spans="2:17" x14ac:dyDescent="0.3">
      <c r="B2217" t="s">
        <v>1295</v>
      </c>
      <c r="C2217" t="s">
        <v>1090</v>
      </c>
      <c r="D2217" t="s">
        <v>1057</v>
      </c>
      <c r="E2217">
        <v>-71.092650000000006</v>
      </c>
      <c r="F2217">
        <v>42.31317</v>
      </c>
      <c r="G2217" t="s">
        <v>784</v>
      </c>
      <c r="H2217" s="5">
        <v>4</v>
      </c>
      <c r="I2217" t="s">
        <v>1058</v>
      </c>
      <c r="J2217" s="5">
        <f>VLOOKUP(I2217*1,Crosswalks!$L$3:$M$227,2,FALSE)</f>
        <v>6</v>
      </c>
      <c r="K2217" s="5" t="str">
        <f>IF(G2217="Corner",INDEX(Crosswalks!$C$4:$J$16,MATCH(H2217,Crosswalks!$C$4:$C$16,0),J2217+1),"N/A, D2D")</f>
        <v>N/A, D2D</v>
      </c>
      <c r="L2217" t="s">
        <v>6044</v>
      </c>
      <c r="M2217" t="s">
        <v>813</v>
      </c>
      <c r="N2217" t="s">
        <v>814</v>
      </c>
      <c r="O2217" t="s">
        <v>1576</v>
      </c>
      <c r="P2217">
        <v>-71.149610609999996</v>
      </c>
      <c r="Q2217">
        <v>42.26075865</v>
      </c>
    </row>
    <row r="2218" spans="2:17" x14ac:dyDescent="0.3">
      <c r="B2218" t="s">
        <v>1025</v>
      </c>
      <c r="C2218" t="s">
        <v>1092</v>
      </c>
      <c r="D2218" t="s">
        <v>1057</v>
      </c>
      <c r="E2218">
        <v>-71.092349999999996</v>
      </c>
      <c r="F2218">
        <v>42.314700000000002</v>
      </c>
      <c r="G2218" t="s">
        <v>784</v>
      </c>
      <c r="H2218" s="5" t="s">
        <v>785</v>
      </c>
      <c r="I2218" t="s">
        <v>1058</v>
      </c>
      <c r="J2218" s="5">
        <f>VLOOKUP(I2218*1,Crosswalks!$L$3:$M$227,2,FALSE)</f>
        <v>6</v>
      </c>
      <c r="K2218" s="5" t="str">
        <f>IF(G2218="Corner",INDEX(Crosswalks!$C$4:$J$16,MATCH(H2218,Crosswalks!$C$4:$C$16,0),J2218+1),"N/A, D2D")</f>
        <v>N/A, D2D</v>
      </c>
      <c r="L2218" t="s">
        <v>6044</v>
      </c>
      <c r="M2218" t="s">
        <v>813</v>
      </c>
      <c r="N2218" t="s">
        <v>814</v>
      </c>
      <c r="O2218" t="s">
        <v>1576</v>
      </c>
      <c r="P2218">
        <v>-71.149610609999996</v>
      </c>
      <c r="Q2218">
        <v>42.26075865</v>
      </c>
    </row>
    <row r="2219" spans="2:17" x14ac:dyDescent="0.3">
      <c r="B2219" t="s">
        <v>1452</v>
      </c>
      <c r="C2219" t="s">
        <v>1178</v>
      </c>
      <c r="D2219" t="s">
        <v>1057</v>
      </c>
      <c r="E2219">
        <v>-71.072019999999995</v>
      </c>
      <c r="F2219">
        <v>42.304200000000002</v>
      </c>
      <c r="G2219" t="s">
        <v>783</v>
      </c>
      <c r="H2219" s="5">
        <v>6</v>
      </c>
      <c r="I2219" t="s">
        <v>1101</v>
      </c>
      <c r="J2219" s="5">
        <f>VLOOKUP(I2219*1,Crosswalks!$L$3:$M$227,2,FALSE)</f>
        <v>6</v>
      </c>
      <c r="K2219" s="5">
        <f>IF(G2219="Corner",INDEX(Crosswalks!$C$4:$J$16,MATCH(H2219,Crosswalks!$C$4:$C$16,0),J2219+1),"N/A, D2D")</f>
        <v>0.4</v>
      </c>
      <c r="L2219" t="s">
        <v>6045</v>
      </c>
      <c r="M2219" t="s">
        <v>847</v>
      </c>
      <c r="N2219" t="s">
        <v>921</v>
      </c>
      <c r="O2219" t="s">
        <v>1577</v>
      </c>
      <c r="P2219">
        <v>-71.052151219999999</v>
      </c>
      <c r="Q2219">
        <v>42.338025889999997</v>
      </c>
    </row>
    <row r="2220" spans="2:17" x14ac:dyDescent="0.3">
      <c r="B2220" t="s">
        <v>1578</v>
      </c>
      <c r="C2220" t="s">
        <v>1146</v>
      </c>
      <c r="D2220" t="s">
        <v>1057</v>
      </c>
      <c r="E2220">
        <v>-71.074011999999996</v>
      </c>
      <c r="F2220">
        <v>42.308771</v>
      </c>
      <c r="G2220" t="s">
        <v>783</v>
      </c>
      <c r="H2220" s="5" t="s">
        <v>785</v>
      </c>
      <c r="I2220" t="s">
        <v>1078</v>
      </c>
      <c r="J2220" s="5">
        <f>VLOOKUP(I2220*1,Crosswalks!$L$3:$M$227,2,FALSE)</f>
        <v>6</v>
      </c>
      <c r="K2220" s="5">
        <f>IF(G2220="Corner",INDEX(Crosswalks!$C$4:$J$16,MATCH(H2220,Crosswalks!$C$4:$C$16,0),J2220+1),"N/A, D2D")</f>
        <v>0.2</v>
      </c>
      <c r="L2220" t="s">
        <v>6045</v>
      </c>
      <c r="M2220" t="s">
        <v>847</v>
      </c>
      <c r="N2220" t="s">
        <v>921</v>
      </c>
      <c r="O2220" t="s">
        <v>1577</v>
      </c>
      <c r="P2220">
        <v>-71.052151219999999</v>
      </c>
      <c r="Q2220">
        <v>42.338025889999997</v>
      </c>
    </row>
    <row r="2221" spans="2:17" x14ac:dyDescent="0.3">
      <c r="B2221" t="s">
        <v>1331</v>
      </c>
      <c r="C2221" t="s">
        <v>1332</v>
      </c>
      <c r="D2221" t="s">
        <v>1057</v>
      </c>
      <c r="E2221">
        <v>-71.073634999999996</v>
      </c>
      <c r="F2221">
        <v>42.311912</v>
      </c>
      <c r="G2221" t="s">
        <v>783</v>
      </c>
      <c r="H2221" s="5" t="s">
        <v>785</v>
      </c>
      <c r="I2221" t="s">
        <v>1078</v>
      </c>
      <c r="J2221" s="5">
        <f>VLOOKUP(I2221*1,Crosswalks!$L$3:$M$227,2,FALSE)</f>
        <v>6</v>
      </c>
      <c r="K2221" s="5">
        <f>IF(G2221="Corner",INDEX(Crosswalks!$C$4:$J$16,MATCH(H2221,Crosswalks!$C$4:$C$16,0),J2221+1),"N/A, D2D")</f>
        <v>0.2</v>
      </c>
      <c r="L2221" t="s">
        <v>6045</v>
      </c>
      <c r="M2221" t="s">
        <v>847</v>
      </c>
      <c r="N2221" t="s">
        <v>921</v>
      </c>
      <c r="O2221" t="s">
        <v>1577</v>
      </c>
      <c r="P2221">
        <v>-71.052151219999999</v>
      </c>
      <c r="Q2221">
        <v>42.338025889999997</v>
      </c>
    </row>
    <row r="2222" spans="2:17" x14ac:dyDescent="0.3">
      <c r="B2222" t="s">
        <v>853</v>
      </c>
      <c r="C2222" t="s">
        <v>1175</v>
      </c>
      <c r="D2222" t="s">
        <v>1057</v>
      </c>
      <c r="E2222">
        <v>-71.073300000000003</v>
      </c>
      <c r="F2222">
        <v>42.302160000000001</v>
      </c>
      <c r="G2222" t="s">
        <v>783</v>
      </c>
      <c r="H2222" s="5">
        <v>1</v>
      </c>
      <c r="I2222" t="s">
        <v>1139</v>
      </c>
      <c r="J2222" s="5">
        <f>VLOOKUP(I2222*1,Crosswalks!$L$3:$M$227,2,FALSE)</f>
        <v>6</v>
      </c>
      <c r="K2222" s="5">
        <f>IF(G2222="Corner",INDEX(Crosswalks!$C$4:$J$16,MATCH(H2222,Crosswalks!$C$4:$C$16,0),J2222+1),"N/A, D2D")</f>
        <v>0.2</v>
      </c>
      <c r="L2222" t="s">
        <v>6045</v>
      </c>
      <c r="M2222" t="s">
        <v>847</v>
      </c>
      <c r="N2222" t="s">
        <v>921</v>
      </c>
      <c r="O2222" t="s">
        <v>1577</v>
      </c>
      <c r="P2222">
        <v>-71.052151219999999</v>
      </c>
      <c r="Q2222">
        <v>42.338025889999997</v>
      </c>
    </row>
    <row r="2223" spans="2:17" x14ac:dyDescent="0.3">
      <c r="B2223" t="s">
        <v>828</v>
      </c>
      <c r="C2223" t="s">
        <v>1113</v>
      </c>
      <c r="D2223" t="s">
        <v>1057</v>
      </c>
      <c r="E2223">
        <v>-71.070909</v>
      </c>
      <c r="F2223">
        <v>42.304267000000003</v>
      </c>
      <c r="G2223" t="s">
        <v>783</v>
      </c>
      <c r="H2223" s="5">
        <v>5</v>
      </c>
      <c r="I2223" t="s">
        <v>1101</v>
      </c>
      <c r="J2223" s="5">
        <f>VLOOKUP(I2223*1,Crosswalks!$L$3:$M$227,2,FALSE)</f>
        <v>6</v>
      </c>
      <c r="K2223" s="5">
        <f>IF(G2223="Corner",INDEX(Crosswalks!$C$4:$J$16,MATCH(H2223,Crosswalks!$C$4:$C$16,0),J2223+1),"N/A, D2D")</f>
        <v>0.4</v>
      </c>
      <c r="L2223" t="s">
        <v>6045</v>
      </c>
      <c r="M2223" t="s">
        <v>847</v>
      </c>
      <c r="N2223" t="s">
        <v>921</v>
      </c>
      <c r="O2223" t="s">
        <v>1577</v>
      </c>
      <c r="P2223">
        <v>-71.052151219999999</v>
      </c>
      <c r="Q2223">
        <v>42.338025889999997</v>
      </c>
    </row>
    <row r="2224" spans="2:17" x14ac:dyDescent="0.3">
      <c r="B2224" t="s">
        <v>835</v>
      </c>
      <c r="C2224" t="s">
        <v>1155</v>
      </c>
      <c r="D2224" t="s">
        <v>1057</v>
      </c>
      <c r="E2224">
        <v>-71.074960000000004</v>
      </c>
      <c r="F2224">
        <v>42.311839999999997</v>
      </c>
      <c r="G2224" t="s">
        <v>783</v>
      </c>
      <c r="H2224" s="5">
        <v>5</v>
      </c>
      <c r="I2224" t="s">
        <v>1078</v>
      </c>
      <c r="J2224" s="5">
        <f>VLOOKUP(I2224*1,Crosswalks!$L$3:$M$227,2,FALSE)</f>
        <v>6</v>
      </c>
      <c r="K2224" s="5">
        <f>IF(G2224="Corner",INDEX(Crosswalks!$C$4:$J$16,MATCH(H2224,Crosswalks!$C$4:$C$16,0),J2224+1),"N/A, D2D")</f>
        <v>0.4</v>
      </c>
      <c r="L2224" t="s">
        <v>6045</v>
      </c>
      <c r="M2224" t="s">
        <v>847</v>
      </c>
      <c r="N2224" t="s">
        <v>921</v>
      </c>
      <c r="O2224" t="s">
        <v>1577</v>
      </c>
      <c r="P2224">
        <v>-71.052151219999999</v>
      </c>
      <c r="Q2224">
        <v>42.338025889999997</v>
      </c>
    </row>
    <row r="2225" spans="2:17" x14ac:dyDescent="0.3">
      <c r="B2225" t="s">
        <v>1165</v>
      </c>
      <c r="C2225" t="s">
        <v>1154</v>
      </c>
      <c r="D2225" t="s">
        <v>1057</v>
      </c>
      <c r="E2225">
        <v>-71.073830000000001</v>
      </c>
      <c r="F2225">
        <v>42.301969999999997</v>
      </c>
      <c r="G2225" t="s">
        <v>783</v>
      </c>
      <c r="H2225" s="5">
        <v>1</v>
      </c>
      <c r="I2225" t="s">
        <v>1139</v>
      </c>
      <c r="J2225" s="5">
        <f>VLOOKUP(I2225*1,Crosswalks!$L$3:$M$227,2,FALSE)</f>
        <v>6</v>
      </c>
      <c r="K2225" s="5">
        <f>IF(G2225="Corner",INDEX(Crosswalks!$C$4:$J$16,MATCH(H2225,Crosswalks!$C$4:$C$16,0),J2225+1),"N/A, D2D")</f>
        <v>0.2</v>
      </c>
      <c r="L2225" t="s">
        <v>6045</v>
      </c>
      <c r="M2225" t="s">
        <v>847</v>
      </c>
      <c r="N2225" t="s">
        <v>921</v>
      </c>
      <c r="O2225" t="s">
        <v>1577</v>
      </c>
      <c r="P2225">
        <v>-71.052151219999999</v>
      </c>
      <c r="Q2225">
        <v>42.338025889999997</v>
      </c>
    </row>
    <row r="2226" spans="2:17" x14ac:dyDescent="0.3">
      <c r="B2226" t="s">
        <v>1006</v>
      </c>
      <c r="C2226" t="s">
        <v>1541</v>
      </c>
      <c r="D2226" t="s">
        <v>1057</v>
      </c>
      <c r="E2226">
        <v>-71.074577000000005</v>
      </c>
      <c r="F2226">
        <v>42.312584999999999</v>
      </c>
      <c r="G2226" t="s">
        <v>783</v>
      </c>
      <c r="H2226" s="5">
        <v>1</v>
      </c>
      <c r="I2226" t="s">
        <v>1078</v>
      </c>
      <c r="J2226" s="5">
        <f>VLOOKUP(I2226*1,Crosswalks!$L$3:$M$227,2,FALSE)</f>
        <v>6</v>
      </c>
      <c r="K2226" s="5">
        <f>IF(G2226="Corner",INDEX(Crosswalks!$C$4:$J$16,MATCH(H2226,Crosswalks!$C$4:$C$16,0),J2226+1),"N/A, D2D")</f>
        <v>0.2</v>
      </c>
      <c r="L2226" t="s">
        <v>6045</v>
      </c>
      <c r="M2226" t="s">
        <v>847</v>
      </c>
      <c r="N2226" t="s">
        <v>921</v>
      </c>
      <c r="O2226" t="s">
        <v>1577</v>
      </c>
      <c r="P2226">
        <v>-71.052151219999999</v>
      </c>
      <c r="Q2226">
        <v>42.338025889999997</v>
      </c>
    </row>
    <row r="2227" spans="2:17" x14ac:dyDescent="0.3">
      <c r="B2227" t="s">
        <v>1579</v>
      </c>
      <c r="C2227" t="s">
        <v>1222</v>
      </c>
      <c r="D2227" t="s">
        <v>1057</v>
      </c>
      <c r="E2227">
        <v>-71.076144999999997</v>
      </c>
      <c r="F2227">
        <v>42.298085999999998</v>
      </c>
      <c r="G2227" t="s">
        <v>783</v>
      </c>
      <c r="H2227" s="5">
        <v>6</v>
      </c>
      <c r="I2227" t="s">
        <v>1139</v>
      </c>
      <c r="J2227" s="5">
        <f>VLOOKUP(I2227*1,Crosswalks!$L$3:$M$227,2,FALSE)</f>
        <v>6</v>
      </c>
      <c r="K2227" s="5">
        <f>IF(G2227="Corner",INDEX(Crosswalks!$C$4:$J$16,MATCH(H2227,Crosswalks!$C$4:$C$16,0),J2227+1),"N/A, D2D")</f>
        <v>0.4</v>
      </c>
      <c r="L2227" t="s">
        <v>6045</v>
      </c>
      <c r="M2227" t="s">
        <v>847</v>
      </c>
      <c r="N2227" t="s">
        <v>921</v>
      </c>
      <c r="O2227" t="s">
        <v>1577</v>
      </c>
      <c r="P2227">
        <v>-71.052151219999999</v>
      </c>
      <c r="Q2227">
        <v>42.338025889999997</v>
      </c>
    </row>
    <row r="2228" spans="2:17" x14ac:dyDescent="0.3">
      <c r="B2228" t="s">
        <v>820</v>
      </c>
      <c r="C2228" t="s">
        <v>1158</v>
      </c>
      <c r="D2228" t="s">
        <v>1057</v>
      </c>
      <c r="E2228">
        <v>-71.070869999999999</v>
      </c>
      <c r="F2228">
        <v>42.305700000000002</v>
      </c>
      <c r="G2228" t="s">
        <v>783</v>
      </c>
      <c r="H2228" s="5">
        <v>5</v>
      </c>
      <c r="I2228" t="s">
        <v>1101</v>
      </c>
      <c r="J2228" s="5">
        <f>VLOOKUP(I2228*1,Crosswalks!$L$3:$M$227,2,FALSE)</f>
        <v>6</v>
      </c>
      <c r="K2228" s="5">
        <f>IF(G2228="Corner",INDEX(Crosswalks!$C$4:$J$16,MATCH(H2228,Crosswalks!$C$4:$C$16,0),J2228+1),"N/A, D2D")</f>
        <v>0.4</v>
      </c>
      <c r="L2228" t="s">
        <v>6045</v>
      </c>
      <c r="M2228" t="s">
        <v>847</v>
      </c>
      <c r="N2228" t="s">
        <v>921</v>
      </c>
      <c r="O2228" t="s">
        <v>1577</v>
      </c>
      <c r="P2228">
        <v>-71.052151219999999</v>
      </c>
      <c r="Q2228">
        <v>42.338025889999997</v>
      </c>
    </row>
    <row r="2229" spans="2:17" x14ac:dyDescent="0.3">
      <c r="B2229" t="s">
        <v>1168</v>
      </c>
      <c r="C2229" t="s">
        <v>1175</v>
      </c>
      <c r="D2229" t="s">
        <v>1057</v>
      </c>
      <c r="E2229">
        <v>-71.072919999999996</v>
      </c>
      <c r="F2229">
        <v>42.30256</v>
      </c>
      <c r="G2229" t="s">
        <v>783</v>
      </c>
      <c r="H2229" s="5">
        <v>5</v>
      </c>
      <c r="I2229" t="s">
        <v>1139</v>
      </c>
      <c r="J2229" s="5">
        <f>VLOOKUP(I2229*1,Crosswalks!$L$3:$M$227,2,FALSE)</f>
        <v>6</v>
      </c>
      <c r="K2229" s="5">
        <f>IF(G2229="Corner",INDEX(Crosswalks!$C$4:$J$16,MATCH(H2229,Crosswalks!$C$4:$C$16,0),J2229+1),"N/A, D2D")</f>
        <v>0.4</v>
      </c>
      <c r="L2229" t="s">
        <v>6045</v>
      </c>
      <c r="M2229" t="s">
        <v>847</v>
      </c>
      <c r="N2229" t="s">
        <v>921</v>
      </c>
      <c r="O2229" t="s">
        <v>1577</v>
      </c>
      <c r="P2229">
        <v>-71.052151219999999</v>
      </c>
      <c r="Q2229">
        <v>42.338025889999997</v>
      </c>
    </row>
    <row r="2230" spans="2:17" x14ac:dyDescent="0.3">
      <c r="B2230" t="s">
        <v>1570</v>
      </c>
      <c r="C2230" t="s">
        <v>1064</v>
      </c>
      <c r="D2230" t="s">
        <v>1057</v>
      </c>
      <c r="E2230">
        <v>-71.072370000000006</v>
      </c>
      <c r="F2230">
        <v>42.312330000000003</v>
      </c>
      <c r="G2230" t="s">
        <v>783</v>
      </c>
      <c r="H2230" s="5">
        <v>3</v>
      </c>
      <c r="I2230" t="s">
        <v>1580</v>
      </c>
      <c r="J2230" s="5">
        <f>VLOOKUP(I2230*1,Crosswalks!$L$3:$M$227,2,FALSE)</f>
        <v>6</v>
      </c>
      <c r="K2230" s="5">
        <f>IF(G2230="Corner",INDEX(Crosswalks!$C$4:$J$16,MATCH(H2230,Crosswalks!$C$4:$C$16,0),J2230+1),"N/A, D2D")</f>
        <v>0.3</v>
      </c>
      <c r="L2230" t="s">
        <v>6045</v>
      </c>
      <c r="M2230" t="s">
        <v>847</v>
      </c>
      <c r="N2230" t="s">
        <v>921</v>
      </c>
      <c r="O2230" t="s">
        <v>1577</v>
      </c>
      <c r="P2230">
        <v>-71.052151219999999</v>
      </c>
      <c r="Q2230">
        <v>42.338025889999997</v>
      </c>
    </row>
    <row r="2231" spans="2:17" x14ac:dyDescent="0.3">
      <c r="B2231" t="s">
        <v>832</v>
      </c>
      <c r="C2231" t="s">
        <v>1158</v>
      </c>
      <c r="D2231" t="s">
        <v>1057</v>
      </c>
      <c r="E2231">
        <v>-71.069919999999996</v>
      </c>
      <c r="F2231">
        <v>42.305140000000002</v>
      </c>
      <c r="G2231" t="s">
        <v>783</v>
      </c>
      <c r="H2231" s="5">
        <v>2</v>
      </c>
      <c r="I2231" t="s">
        <v>1101</v>
      </c>
      <c r="J2231" s="5">
        <f>VLOOKUP(I2231*1,Crosswalks!$L$3:$M$227,2,FALSE)</f>
        <v>6</v>
      </c>
      <c r="K2231" s="5">
        <f>IF(G2231="Corner",INDEX(Crosswalks!$C$4:$J$16,MATCH(H2231,Crosswalks!$C$4:$C$16,0),J2231+1),"N/A, D2D")</f>
        <v>0.3</v>
      </c>
      <c r="L2231" t="s">
        <v>6045</v>
      </c>
      <c r="M2231" t="s">
        <v>847</v>
      </c>
      <c r="N2231" t="s">
        <v>921</v>
      </c>
      <c r="O2231" t="s">
        <v>1577</v>
      </c>
      <c r="P2231">
        <v>-71.052151219999999</v>
      </c>
      <c r="Q2231">
        <v>42.338025889999997</v>
      </c>
    </row>
    <row r="2232" spans="2:17" x14ac:dyDescent="0.3">
      <c r="B2232" t="s">
        <v>1267</v>
      </c>
      <c r="C2232" t="s">
        <v>1143</v>
      </c>
      <c r="D2232" t="s">
        <v>1057</v>
      </c>
      <c r="E2232">
        <v>-71.073687000000007</v>
      </c>
      <c r="F2232">
        <v>42.302652999999999</v>
      </c>
      <c r="G2232" t="s">
        <v>783</v>
      </c>
      <c r="H2232" s="5">
        <v>6</v>
      </c>
      <c r="I2232" t="s">
        <v>1139</v>
      </c>
      <c r="J2232" s="5">
        <f>VLOOKUP(I2232*1,Crosswalks!$L$3:$M$227,2,FALSE)</f>
        <v>6</v>
      </c>
      <c r="K2232" s="5">
        <f>IF(G2232="Corner",INDEX(Crosswalks!$C$4:$J$16,MATCH(H2232,Crosswalks!$C$4:$C$16,0),J2232+1),"N/A, D2D")</f>
        <v>0.4</v>
      </c>
      <c r="L2232" t="s">
        <v>6045</v>
      </c>
      <c r="M2232" t="s">
        <v>847</v>
      </c>
      <c r="N2232" t="s">
        <v>921</v>
      </c>
      <c r="O2232" t="s">
        <v>1577</v>
      </c>
      <c r="P2232">
        <v>-71.052151219999999</v>
      </c>
      <c r="Q2232">
        <v>42.338025889999997</v>
      </c>
    </row>
    <row r="2233" spans="2:17" x14ac:dyDescent="0.3">
      <c r="B2233" t="s">
        <v>891</v>
      </c>
      <c r="C2233" t="s">
        <v>1268</v>
      </c>
      <c r="D2233" t="s">
        <v>1057</v>
      </c>
      <c r="E2233">
        <v>-71.073008999999999</v>
      </c>
      <c r="F2233">
        <v>42.308633999999998</v>
      </c>
      <c r="G2233" t="s">
        <v>783</v>
      </c>
      <c r="H2233" s="5">
        <v>1</v>
      </c>
      <c r="I2233" t="s">
        <v>1101</v>
      </c>
      <c r="J2233" s="5">
        <f>VLOOKUP(I2233*1,Crosswalks!$L$3:$M$227,2,FALSE)</f>
        <v>6</v>
      </c>
      <c r="K2233" s="5">
        <f>IF(G2233="Corner",INDEX(Crosswalks!$C$4:$J$16,MATCH(H2233,Crosswalks!$C$4:$C$16,0),J2233+1),"N/A, D2D")</f>
        <v>0.2</v>
      </c>
      <c r="L2233" t="s">
        <v>6045</v>
      </c>
      <c r="M2233" t="s">
        <v>847</v>
      </c>
      <c r="N2233" t="s">
        <v>921</v>
      </c>
      <c r="O2233" t="s">
        <v>1577</v>
      </c>
      <c r="P2233">
        <v>-71.052151219999999</v>
      </c>
      <c r="Q2233">
        <v>42.338025889999997</v>
      </c>
    </row>
    <row r="2234" spans="2:17" x14ac:dyDescent="0.3">
      <c r="B2234" t="s">
        <v>1007</v>
      </c>
      <c r="C2234" t="s">
        <v>1113</v>
      </c>
      <c r="D2234" t="s">
        <v>1057</v>
      </c>
      <c r="E2234">
        <v>-71.071449999999999</v>
      </c>
      <c r="F2234">
        <v>42.30527</v>
      </c>
      <c r="G2234" t="s">
        <v>783</v>
      </c>
      <c r="H2234" s="5" t="s">
        <v>785</v>
      </c>
      <c r="I2234" t="s">
        <v>1101</v>
      </c>
      <c r="J2234" s="5">
        <f>VLOOKUP(I2234*1,Crosswalks!$L$3:$M$227,2,FALSE)</f>
        <v>6</v>
      </c>
      <c r="K2234" s="5">
        <f>IF(G2234="Corner",INDEX(Crosswalks!$C$4:$J$16,MATCH(H2234,Crosswalks!$C$4:$C$16,0),J2234+1),"N/A, D2D")</f>
        <v>0.2</v>
      </c>
      <c r="L2234" t="s">
        <v>6045</v>
      </c>
      <c r="M2234" t="s">
        <v>847</v>
      </c>
      <c r="N2234" t="s">
        <v>921</v>
      </c>
      <c r="O2234" t="s">
        <v>1577</v>
      </c>
      <c r="P2234">
        <v>-71.052151219999999</v>
      </c>
      <c r="Q2234">
        <v>42.338025889999997</v>
      </c>
    </row>
    <row r="2235" spans="2:17" x14ac:dyDescent="0.3">
      <c r="B2235" t="s">
        <v>925</v>
      </c>
      <c r="C2235" t="s">
        <v>1113</v>
      </c>
      <c r="D2235" t="s">
        <v>1057</v>
      </c>
      <c r="E2235">
        <v>-71.071110000000004</v>
      </c>
      <c r="F2235">
        <v>42.304679999999998</v>
      </c>
      <c r="G2235" t="s">
        <v>783</v>
      </c>
      <c r="H2235" s="5">
        <v>6</v>
      </c>
      <c r="I2235" t="s">
        <v>1101</v>
      </c>
      <c r="J2235" s="5">
        <f>VLOOKUP(I2235*1,Crosswalks!$L$3:$M$227,2,FALSE)</f>
        <v>6</v>
      </c>
      <c r="K2235" s="5">
        <f>IF(G2235="Corner",INDEX(Crosswalks!$C$4:$J$16,MATCH(H2235,Crosswalks!$C$4:$C$16,0),J2235+1),"N/A, D2D")</f>
        <v>0.4</v>
      </c>
      <c r="L2235" t="s">
        <v>6045</v>
      </c>
      <c r="M2235" t="s">
        <v>847</v>
      </c>
      <c r="N2235" t="s">
        <v>921</v>
      </c>
      <c r="O2235" t="s">
        <v>1577</v>
      </c>
      <c r="P2235">
        <v>-71.052151219999999</v>
      </c>
      <c r="Q2235">
        <v>42.338025889999997</v>
      </c>
    </row>
    <row r="2236" spans="2:17" x14ac:dyDescent="0.3">
      <c r="B2236" t="s">
        <v>820</v>
      </c>
      <c r="C2236" t="s">
        <v>1158</v>
      </c>
      <c r="D2236" t="s">
        <v>1057</v>
      </c>
      <c r="E2236">
        <v>-71.070869999999999</v>
      </c>
      <c r="F2236">
        <v>42.305700000000002</v>
      </c>
      <c r="G2236" t="s">
        <v>783</v>
      </c>
      <c r="H2236" s="5">
        <v>1</v>
      </c>
      <c r="I2236" t="s">
        <v>1101</v>
      </c>
      <c r="J2236" s="5">
        <f>VLOOKUP(I2236*1,Crosswalks!$L$3:$M$227,2,FALSE)</f>
        <v>6</v>
      </c>
      <c r="K2236" s="5">
        <f>IF(G2236="Corner",INDEX(Crosswalks!$C$4:$J$16,MATCH(H2236,Crosswalks!$C$4:$C$16,0),J2236+1),"N/A, D2D")</f>
        <v>0.2</v>
      </c>
      <c r="L2236" t="s">
        <v>6045</v>
      </c>
      <c r="M2236" t="s">
        <v>847</v>
      </c>
      <c r="N2236" t="s">
        <v>921</v>
      </c>
      <c r="O2236" t="s">
        <v>1577</v>
      </c>
      <c r="P2236">
        <v>-71.052151219999999</v>
      </c>
      <c r="Q2236">
        <v>42.338025889999997</v>
      </c>
    </row>
    <row r="2237" spans="2:17" x14ac:dyDescent="0.3">
      <c r="B2237" t="s">
        <v>1006</v>
      </c>
      <c r="C2237" t="s">
        <v>1064</v>
      </c>
      <c r="D2237" t="s">
        <v>1057</v>
      </c>
      <c r="E2237">
        <v>-71.072715000000002</v>
      </c>
      <c r="F2237">
        <v>42.312325000000001</v>
      </c>
      <c r="G2237" t="s">
        <v>783</v>
      </c>
      <c r="H2237" s="5">
        <v>2</v>
      </c>
      <c r="I2237" t="s">
        <v>1580</v>
      </c>
      <c r="J2237" s="5">
        <f>VLOOKUP(I2237*1,Crosswalks!$L$3:$M$227,2,FALSE)</f>
        <v>6</v>
      </c>
      <c r="K2237" s="5">
        <f>IF(G2237="Corner",INDEX(Crosswalks!$C$4:$J$16,MATCH(H2237,Crosswalks!$C$4:$C$16,0),J2237+1),"N/A, D2D")</f>
        <v>0.3</v>
      </c>
      <c r="L2237" t="s">
        <v>6045</v>
      </c>
      <c r="M2237" t="s">
        <v>847</v>
      </c>
      <c r="N2237" t="s">
        <v>921</v>
      </c>
      <c r="O2237" t="s">
        <v>1577</v>
      </c>
      <c r="P2237">
        <v>-71.052151219999999</v>
      </c>
      <c r="Q2237">
        <v>42.338025889999997</v>
      </c>
    </row>
    <row r="2238" spans="2:17" x14ac:dyDescent="0.3">
      <c r="B2238" t="s">
        <v>1453</v>
      </c>
      <c r="C2238" t="s">
        <v>1113</v>
      </c>
      <c r="D2238" t="s">
        <v>1057</v>
      </c>
      <c r="E2238">
        <v>-71.070831999999996</v>
      </c>
      <c r="F2238">
        <v>42.304060999999997</v>
      </c>
      <c r="G2238" t="s">
        <v>783</v>
      </c>
      <c r="H2238" s="5">
        <v>4</v>
      </c>
      <c r="I2238" t="s">
        <v>1101</v>
      </c>
      <c r="J2238" s="5">
        <f>VLOOKUP(I2238*1,Crosswalks!$L$3:$M$227,2,FALSE)</f>
        <v>6</v>
      </c>
      <c r="K2238" s="5">
        <f>IF(G2238="Corner",INDEX(Crosswalks!$C$4:$J$16,MATCH(H2238,Crosswalks!$C$4:$C$16,0),J2238+1),"N/A, D2D")</f>
        <v>0.3</v>
      </c>
      <c r="L2238" t="s">
        <v>6045</v>
      </c>
      <c r="M2238" t="s">
        <v>847</v>
      </c>
      <c r="N2238" t="s">
        <v>921</v>
      </c>
      <c r="O2238" t="s">
        <v>1577</v>
      </c>
      <c r="P2238">
        <v>-71.052151219999999</v>
      </c>
      <c r="Q2238">
        <v>42.338025889999997</v>
      </c>
    </row>
    <row r="2239" spans="2:17" x14ac:dyDescent="0.3">
      <c r="B2239" t="s">
        <v>1461</v>
      </c>
      <c r="C2239" t="s">
        <v>1162</v>
      </c>
      <c r="D2239" t="s">
        <v>1057</v>
      </c>
      <c r="E2239">
        <v>-71.077259999999995</v>
      </c>
      <c r="F2239">
        <v>42.312919999999998</v>
      </c>
      <c r="G2239" t="s">
        <v>783</v>
      </c>
      <c r="H2239" s="5">
        <v>5</v>
      </c>
      <c r="I2239" t="s">
        <v>1078</v>
      </c>
      <c r="J2239" s="5">
        <f>VLOOKUP(I2239*1,Crosswalks!$L$3:$M$227,2,FALSE)</f>
        <v>6</v>
      </c>
      <c r="K2239" s="5">
        <f>IF(G2239="Corner",INDEX(Crosswalks!$C$4:$J$16,MATCH(H2239,Crosswalks!$C$4:$C$16,0),J2239+1),"N/A, D2D")</f>
        <v>0.4</v>
      </c>
      <c r="L2239" t="s">
        <v>6045</v>
      </c>
      <c r="M2239" t="s">
        <v>847</v>
      </c>
      <c r="N2239" t="s">
        <v>921</v>
      </c>
      <c r="O2239" t="s">
        <v>1577</v>
      </c>
      <c r="P2239">
        <v>-71.052151219999999</v>
      </c>
      <c r="Q2239">
        <v>42.338025889999997</v>
      </c>
    </row>
    <row r="2240" spans="2:17" x14ac:dyDescent="0.3">
      <c r="B2240" t="s">
        <v>965</v>
      </c>
      <c r="C2240" t="s">
        <v>1158</v>
      </c>
      <c r="D2240" t="s">
        <v>1057</v>
      </c>
      <c r="E2240">
        <v>-71.071399999999997</v>
      </c>
      <c r="F2240">
        <v>42.305709999999998</v>
      </c>
      <c r="G2240" t="s">
        <v>783</v>
      </c>
      <c r="H2240" s="5">
        <v>4</v>
      </c>
      <c r="I2240" t="s">
        <v>1101</v>
      </c>
      <c r="J2240" s="5">
        <f>VLOOKUP(I2240*1,Crosswalks!$L$3:$M$227,2,FALSE)</f>
        <v>6</v>
      </c>
      <c r="K2240" s="5">
        <f>IF(G2240="Corner",INDEX(Crosswalks!$C$4:$J$16,MATCH(H2240,Crosswalks!$C$4:$C$16,0),J2240+1),"N/A, D2D")</f>
        <v>0.3</v>
      </c>
      <c r="L2240" t="s">
        <v>6045</v>
      </c>
      <c r="M2240" t="s">
        <v>847</v>
      </c>
      <c r="N2240" t="s">
        <v>921</v>
      </c>
      <c r="O2240" t="s">
        <v>1577</v>
      </c>
      <c r="P2240">
        <v>-71.052151219999999</v>
      </c>
      <c r="Q2240">
        <v>42.338025889999997</v>
      </c>
    </row>
    <row r="2241" spans="2:17" x14ac:dyDescent="0.3">
      <c r="B2241" t="s">
        <v>898</v>
      </c>
      <c r="C2241" t="s">
        <v>1581</v>
      </c>
      <c r="D2241" t="s">
        <v>1057</v>
      </c>
      <c r="E2241">
        <v>-71.074399999999997</v>
      </c>
      <c r="F2241">
        <v>42.313130000000001</v>
      </c>
      <c r="G2241" t="s">
        <v>783</v>
      </c>
      <c r="H2241" s="5" t="s">
        <v>785</v>
      </c>
      <c r="I2241" t="s">
        <v>1132</v>
      </c>
      <c r="J2241" s="5">
        <f>VLOOKUP(I2241*1,Crosswalks!$L$3:$M$227,2,FALSE)</f>
        <v>6</v>
      </c>
      <c r="K2241" s="5">
        <f>IF(G2241="Corner",INDEX(Crosswalks!$C$4:$J$16,MATCH(H2241,Crosswalks!$C$4:$C$16,0),J2241+1),"N/A, D2D")</f>
        <v>0.2</v>
      </c>
      <c r="L2241" t="s">
        <v>6045</v>
      </c>
      <c r="M2241" t="s">
        <v>847</v>
      </c>
      <c r="N2241" t="s">
        <v>921</v>
      </c>
      <c r="O2241" t="s">
        <v>1577</v>
      </c>
      <c r="P2241">
        <v>-71.052151219999999</v>
      </c>
      <c r="Q2241">
        <v>42.338025889999997</v>
      </c>
    </row>
    <row r="2242" spans="2:17" x14ac:dyDescent="0.3">
      <c r="B2242" t="s">
        <v>1376</v>
      </c>
      <c r="C2242" t="s">
        <v>1162</v>
      </c>
      <c r="D2242" t="s">
        <v>1057</v>
      </c>
      <c r="E2242">
        <v>-71.075159999999997</v>
      </c>
      <c r="F2242">
        <v>42.312260000000002</v>
      </c>
      <c r="G2242" t="s">
        <v>783</v>
      </c>
      <c r="H2242" s="5">
        <v>1</v>
      </c>
      <c r="I2242" t="s">
        <v>1078</v>
      </c>
      <c r="J2242" s="5">
        <f>VLOOKUP(I2242*1,Crosswalks!$L$3:$M$227,2,FALSE)</f>
        <v>6</v>
      </c>
      <c r="K2242" s="5">
        <f>IF(G2242="Corner",INDEX(Crosswalks!$C$4:$J$16,MATCH(H2242,Crosswalks!$C$4:$C$16,0),J2242+1),"N/A, D2D")</f>
        <v>0.2</v>
      </c>
      <c r="L2242" t="s">
        <v>6045</v>
      </c>
      <c r="M2242" t="s">
        <v>847</v>
      </c>
      <c r="N2242" t="s">
        <v>921</v>
      </c>
      <c r="O2242" t="s">
        <v>1577</v>
      </c>
      <c r="P2242">
        <v>-71.052151219999999</v>
      </c>
      <c r="Q2242">
        <v>42.338025889999997</v>
      </c>
    </row>
    <row r="2243" spans="2:17" x14ac:dyDescent="0.3">
      <c r="B2243" t="s">
        <v>990</v>
      </c>
      <c r="C2243" t="s">
        <v>1160</v>
      </c>
      <c r="D2243" t="s">
        <v>1057</v>
      </c>
      <c r="E2243">
        <v>-71.074889999999996</v>
      </c>
      <c r="F2243">
        <v>42.311059999999998</v>
      </c>
      <c r="G2243" t="s">
        <v>783</v>
      </c>
      <c r="H2243" s="5">
        <v>2</v>
      </c>
      <c r="I2243" t="s">
        <v>1078</v>
      </c>
      <c r="J2243" s="5">
        <f>VLOOKUP(I2243*1,Crosswalks!$L$3:$M$227,2,FALSE)</f>
        <v>6</v>
      </c>
      <c r="K2243" s="5">
        <f>IF(G2243="Corner",INDEX(Crosswalks!$C$4:$J$16,MATCH(H2243,Crosswalks!$C$4:$C$16,0),J2243+1),"N/A, D2D")</f>
        <v>0.3</v>
      </c>
      <c r="L2243" t="s">
        <v>6045</v>
      </c>
      <c r="M2243" t="s">
        <v>847</v>
      </c>
      <c r="N2243" t="s">
        <v>921</v>
      </c>
      <c r="O2243" t="s">
        <v>1577</v>
      </c>
      <c r="P2243">
        <v>-71.052151219999999</v>
      </c>
      <c r="Q2243">
        <v>42.338025889999997</v>
      </c>
    </row>
    <row r="2244" spans="2:17" x14ac:dyDescent="0.3">
      <c r="B2244" t="s">
        <v>886</v>
      </c>
      <c r="C2244" t="s">
        <v>1173</v>
      </c>
      <c r="D2244" t="s">
        <v>1057</v>
      </c>
      <c r="E2244">
        <v>-71.074100000000001</v>
      </c>
      <c r="F2244">
        <v>42.30106</v>
      </c>
      <c r="G2244" t="s">
        <v>783</v>
      </c>
      <c r="H2244" s="5">
        <v>6</v>
      </c>
      <c r="I2244" t="s">
        <v>1139</v>
      </c>
      <c r="J2244" s="5">
        <f>VLOOKUP(I2244*1,Crosswalks!$L$3:$M$227,2,FALSE)</f>
        <v>6</v>
      </c>
      <c r="K2244" s="5">
        <f>IF(G2244="Corner",INDEX(Crosswalks!$C$4:$J$16,MATCH(H2244,Crosswalks!$C$4:$C$16,0),J2244+1),"N/A, D2D")</f>
        <v>0.4</v>
      </c>
      <c r="L2244" t="s">
        <v>6045</v>
      </c>
      <c r="M2244" t="s">
        <v>847</v>
      </c>
      <c r="N2244" t="s">
        <v>921</v>
      </c>
      <c r="O2244" t="s">
        <v>1577</v>
      </c>
      <c r="P2244">
        <v>-71.052151219999999</v>
      </c>
      <c r="Q2244">
        <v>42.338025889999997</v>
      </c>
    </row>
    <row r="2245" spans="2:17" x14ac:dyDescent="0.3">
      <c r="B2245" t="s">
        <v>1308</v>
      </c>
      <c r="C2245" t="s">
        <v>1160</v>
      </c>
      <c r="D2245" t="s">
        <v>1057</v>
      </c>
      <c r="E2245">
        <v>-71.075519999999997</v>
      </c>
      <c r="F2245">
        <v>42.311399999999999</v>
      </c>
      <c r="G2245" t="s">
        <v>783</v>
      </c>
      <c r="H2245" s="5">
        <v>3</v>
      </c>
      <c r="I2245" t="s">
        <v>1078</v>
      </c>
      <c r="J2245" s="5">
        <f>VLOOKUP(I2245*1,Crosswalks!$L$3:$M$227,2,FALSE)</f>
        <v>6</v>
      </c>
      <c r="K2245" s="5">
        <f>IF(G2245="Corner",INDEX(Crosswalks!$C$4:$J$16,MATCH(H2245,Crosswalks!$C$4:$C$16,0),J2245+1),"N/A, D2D")</f>
        <v>0.3</v>
      </c>
      <c r="L2245" t="s">
        <v>6045</v>
      </c>
      <c r="M2245" t="s">
        <v>847</v>
      </c>
      <c r="N2245" t="s">
        <v>921</v>
      </c>
      <c r="O2245" t="s">
        <v>1577</v>
      </c>
      <c r="P2245">
        <v>-71.052151219999999</v>
      </c>
      <c r="Q2245">
        <v>42.338025889999997</v>
      </c>
    </row>
    <row r="2246" spans="2:17" x14ac:dyDescent="0.3">
      <c r="B2246" t="s">
        <v>1582</v>
      </c>
      <c r="C2246" t="s">
        <v>1160</v>
      </c>
      <c r="D2246" t="s">
        <v>1057</v>
      </c>
      <c r="E2246">
        <v>-71.074839999999995</v>
      </c>
      <c r="F2246">
        <v>42.31062</v>
      </c>
      <c r="G2246" t="s">
        <v>783</v>
      </c>
      <c r="H2246" s="5">
        <v>2</v>
      </c>
      <c r="I2246" t="s">
        <v>1078</v>
      </c>
      <c r="J2246" s="5">
        <f>VLOOKUP(I2246*1,Crosswalks!$L$3:$M$227,2,FALSE)</f>
        <v>6</v>
      </c>
      <c r="K2246" s="5">
        <f>IF(G2246="Corner",INDEX(Crosswalks!$C$4:$J$16,MATCH(H2246,Crosswalks!$C$4:$C$16,0),J2246+1),"N/A, D2D")</f>
        <v>0.3</v>
      </c>
      <c r="L2246" t="s">
        <v>6045</v>
      </c>
      <c r="M2246" t="s">
        <v>847</v>
      </c>
      <c r="N2246" t="s">
        <v>921</v>
      </c>
      <c r="O2246" t="s">
        <v>1577</v>
      </c>
      <c r="P2246">
        <v>-71.052151219999999</v>
      </c>
      <c r="Q2246">
        <v>42.338025889999997</v>
      </c>
    </row>
    <row r="2247" spans="2:17" x14ac:dyDescent="0.3">
      <c r="B2247" t="s">
        <v>1039</v>
      </c>
      <c r="C2247" t="s">
        <v>1222</v>
      </c>
      <c r="D2247" t="s">
        <v>1057</v>
      </c>
      <c r="E2247">
        <v>-71.074780000000004</v>
      </c>
      <c r="F2247">
        <v>42.299199999999999</v>
      </c>
      <c r="G2247" t="s">
        <v>784</v>
      </c>
      <c r="H2247" s="5" t="s">
        <v>785</v>
      </c>
      <c r="I2247" t="s">
        <v>1139</v>
      </c>
      <c r="J2247" s="5">
        <f>VLOOKUP(I2247*1,Crosswalks!$L$3:$M$227,2,FALSE)</f>
        <v>6</v>
      </c>
      <c r="K2247" s="5" t="str">
        <f>IF(G2247="Corner",INDEX(Crosswalks!$C$4:$J$16,MATCH(H2247,Crosswalks!$C$4:$C$16,0),J2247+1),"N/A, D2D")</f>
        <v>N/A, D2D</v>
      </c>
      <c r="L2247" t="s">
        <v>6045</v>
      </c>
      <c r="M2247" t="s">
        <v>847</v>
      </c>
      <c r="N2247" t="s">
        <v>921</v>
      </c>
      <c r="O2247" t="s">
        <v>1577</v>
      </c>
      <c r="P2247">
        <v>-71.052151219999999</v>
      </c>
      <c r="Q2247">
        <v>42.338025889999997</v>
      </c>
    </row>
    <row r="2248" spans="2:17" x14ac:dyDescent="0.3">
      <c r="B2248" t="s">
        <v>835</v>
      </c>
      <c r="C2248" t="s">
        <v>1100</v>
      </c>
      <c r="D2248" t="s">
        <v>1057</v>
      </c>
      <c r="E2248">
        <v>-71.071490999999995</v>
      </c>
      <c r="F2248">
        <v>42.307277999999997</v>
      </c>
      <c r="G2248" t="s">
        <v>784</v>
      </c>
      <c r="H2248" s="5">
        <v>3</v>
      </c>
      <c r="I2248" t="s">
        <v>1101</v>
      </c>
      <c r="J2248" s="5">
        <f>VLOOKUP(I2248*1,Crosswalks!$L$3:$M$227,2,FALSE)</f>
        <v>6</v>
      </c>
      <c r="K2248" s="5" t="str">
        <f>IF(G2248="Corner",INDEX(Crosswalks!$C$4:$J$16,MATCH(H2248,Crosswalks!$C$4:$C$16,0),J2248+1),"N/A, D2D")</f>
        <v>N/A, D2D</v>
      </c>
      <c r="L2248" t="s">
        <v>6045</v>
      </c>
      <c r="M2248" t="s">
        <v>847</v>
      </c>
      <c r="N2248" t="s">
        <v>921</v>
      </c>
      <c r="O2248" t="s">
        <v>1577</v>
      </c>
      <c r="P2248">
        <v>-71.052151219999999</v>
      </c>
      <c r="Q2248">
        <v>42.338025889999997</v>
      </c>
    </row>
    <row r="2249" spans="2:17" x14ac:dyDescent="0.3">
      <c r="B2249" t="s">
        <v>990</v>
      </c>
      <c r="C2249" t="s">
        <v>1203</v>
      </c>
      <c r="D2249" t="s">
        <v>1057</v>
      </c>
      <c r="E2249">
        <v>-71.077010000000001</v>
      </c>
      <c r="F2249">
        <v>42.310499999999998</v>
      </c>
      <c r="G2249" t="s">
        <v>784</v>
      </c>
      <c r="H2249" s="5">
        <v>6</v>
      </c>
      <c r="I2249" t="s">
        <v>1078</v>
      </c>
      <c r="J2249" s="5">
        <f>VLOOKUP(I2249*1,Crosswalks!$L$3:$M$227,2,FALSE)</f>
        <v>6</v>
      </c>
      <c r="K2249" s="5" t="str">
        <f>IF(G2249="Corner",INDEX(Crosswalks!$C$4:$J$16,MATCH(H2249,Crosswalks!$C$4:$C$16,0),J2249+1),"N/A, D2D")</f>
        <v>N/A, D2D</v>
      </c>
      <c r="L2249" t="s">
        <v>6045</v>
      </c>
      <c r="M2249" t="s">
        <v>847</v>
      </c>
      <c r="N2249" t="s">
        <v>921</v>
      </c>
      <c r="O2249" t="s">
        <v>1577</v>
      </c>
      <c r="P2249">
        <v>-71.052151219999999</v>
      </c>
      <c r="Q2249">
        <v>42.338025889999997</v>
      </c>
    </row>
    <row r="2250" spans="2:17" x14ac:dyDescent="0.3">
      <c r="B2250" t="s">
        <v>1583</v>
      </c>
      <c r="C2250" t="s">
        <v>1584</v>
      </c>
      <c r="D2250" t="s">
        <v>1057</v>
      </c>
      <c r="E2250">
        <v>-71.076091000000005</v>
      </c>
      <c r="F2250">
        <v>42.313003000000002</v>
      </c>
      <c r="G2250" t="s">
        <v>784</v>
      </c>
      <c r="H2250" s="5">
        <v>5</v>
      </c>
      <c r="I2250" t="s">
        <v>1078</v>
      </c>
      <c r="J2250" s="5">
        <f>VLOOKUP(I2250*1,Crosswalks!$L$3:$M$227,2,FALSE)</f>
        <v>6</v>
      </c>
      <c r="K2250" s="5" t="str">
        <f>IF(G2250="Corner",INDEX(Crosswalks!$C$4:$J$16,MATCH(H2250,Crosswalks!$C$4:$C$16,0),J2250+1),"N/A, D2D")</f>
        <v>N/A, D2D</v>
      </c>
      <c r="L2250" t="s">
        <v>6045</v>
      </c>
      <c r="M2250" t="s">
        <v>847</v>
      </c>
      <c r="N2250" t="s">
        <v>921</v>
      </c>
      <c r="O2250" t="s">
        <v>1577</v>
      </c>
      <c r="P2250">
        <v>-71.052151219999999</v>
      </c>
      <c r="Q2250">
        <v>42.338025889999997</v>
      </c>
    </row>
    <row r="2251" spans="2:17" x14ac:dyDescent="0.3">
      <c r="B2251" t="s">
        <v>991</v>
      </c>
      <c r="C2251" t="s">
        <v>1158</v>
      </c>
      <c r="D2251" t="s">
        <v>1057</v>
      </c>
      <c r="E2251">
        <v>-71.069850000000002</v>
      </c>
      <c r="F2251">
        <v>42.305639999999997</v>
      </c>
      <c r="G2251" t="s">
        <v>784</v>
      </c>
      <c r="H2251" s="5">
        <v>4</v>
      </c>
      <c r="I2251" t="s">
        <v>1101</v>
      </c>
      <c r="J2251" s="5">
        <f>VLOOKUP(I2251*1,Crosswalks!$L$3:$M$227,2,FALSE)</f>
        <v>6</v>
      </c>
      <c r="K2251" s="5" t="str">
        <f>IF(G2251="Corner",INDEX(Crosswalks!$C$4:$J$16,MATCH(H2251,Crosswalks!$C$4:$C$16,0),J2251+1),"N/A, D2D")</f>
        <v>N/A, D2D</v>
      </c>
      <c r="L2251" t="s">
        <v>6045</v>
      </c>
      <c r="M2251" t="s">
        <v>847</v>
      </c>
      <c r="N2251" t="s">
        <v>921</v>
      </c>
      <c r="O2251" t="s">
        <v>1577</v>
      </c>
      <c r="P2251">
        <v>-71.052151219999999</v>
      </c>
      <c r="Q2251">
        <v>42.338025889999997</v>
      </c>
    </row>
    <row r="2252" spans="2:17" x14ac:dyDescent="0.3">
      <c r="B2252" t="s">
        <v>1105</v>
      </c>
      <c r="C2252" t="s">
        <v>1102</v>
      </c>
      <c r="D2252" t="s">
        <v>1057</v>
      </c>
      <c r="E2252">
        <v>-71.071629999999999</v>
      </c>
      <c r="F2252">
        <v>42.30415</v>
      </c>
      <c r="G2252" t="s">
        <v>784</v>
      </c>
      <c r="H2252" s="5">
        <v>3</v>
      </c>
      <c r="I2252" t="s">
        <v>1101</v>
      </c>
      <c r="J2252" s="5">
        <f>VLOOKUP(I2252*1,Crosswalks!$L$3:$M$227,2,FALSE)</f>
        <v>6</v>
      </c>
      <c r="K2252" s="5" t="str">
        <f>IF(G2252="Corner",INDEX(Crosswalks!$C$4:$J$16,MATCH(H2252,Crosswalks!$C$4:$C$16,0),J2252+1),"N/A, D2D")</f>
        <v>N/A, D2D</v>
      </c>
      <c r="L2252" t="s">
        <v>6045</v>
      </c>
      <c r="M2252" t="s">
        <v>847</v>
      </c>
      <c r="N2252" t="s">
        <v>921</v>
      </c>
      <c r="O2252" t="s">
        <v>1577</v>
      </c>
      <c r="P2252">
        <v>-71.052151219999999</v>
      </c>
      <c r="Q2252">
        <v>42.338025889999997</v>
      </c>
    </row>
    <row r="2253" spans="2:17" x14ac:dyDescent="0.3">
      <c r="B2253" t="s">
        <v>1255</v>
      </c>
      <c r="C2253" t="s">
        <v>1158</v>
      </c>
      <c r="D2253" t="s">
        <v>1057</v>
      </c>
      <c r="E2253">
        <v>-71.071809999999999</v>
      </c>
      <c r="F2253">
        <v>42.305709999999998</v>
      </c>
      <c r="G2253" t="s">
        <v>784</v>
      </c>
      <c r="H2253" s="5">
        <v>4</v>
      </c>
      <c r="I2253" t="s">
        <v>1101</v>
      </c>
      <c r="J2253" s="5">
        <f>VLOOKUP(I2253*1,Crosswalks!$L$3:$M$227,2,FALSE)</f>
        <v>6</v>
      </c>
      <c r="K2253" s="5" t="str">
        <f>IF(G2253="Corner",INDEX(Crosswalks!$C$4:$J$16,MATCH(H2253,Crosswalks!$C$4:$C$16,0),J2253+1),"N/A, D2D")</f>
        <v>N/A, D2D</v>
      </c>
      <c r="L2253" t="s">
        <v>6045</v>
      </c>
      <c r="M2253" t="s">
        <v>847</v>
      </c>
      <c r="N2253" t="s">
        <v>921</v>
      </c>
      <c r="O2253" t="s">
        <v>1577</v>
      </c>
      <c r="P2253">
        <v>-71.052151219999999</v>
      </c>
      <c r="Q2253">
        <v>42.338025889999997</v>
      </c>
    </row>
    <row r="2254" spans="2:17" x14ac:dyDescent="0.3">
      <c r="B2254" t="s">
        <v>1006</v>
      </c>
      <c r="C2254" t="s">
        <v>1268</v>
      </c>
      <c r="D2254" t="s">
        <v>1057</v>
      </c>
      <c r="E2254">
        <v>-71.073400000000007</v>
      </c>
      <c r="F2254">
        <v>42.307789999999997</v>
      </c>
      <c r="G2254" t="s">
        <v>783</v>
      </c>
      <c r="H2254" s="5">
        <v>5</v>
      </c>
      <c r="I2254" t="s">
        <v>1101</v>
      </c>
      <c r="J2254" s="5">
        <f>VLOOKUP(I2254*1,Crosswalks!$L$3:$M$227,2,FALSE)</f>
        <v>6</v>
      </c>
      <c r="K2254" s="5">
        <f>IF(G2254="Corner",INDEX(Crosswalks!$C$4:$J$16,MATCH(H2254,Crosswalks!$C$4:$C$16,0),J2254+1),"N/A, D2D")</f>
        <v>0.4</v>
      </c>
      <c r="L2254" t="s">
        <v>6046</v>
      </c>
      <c r="M2254" t="s">
        <v>813</v>
      </c>
      <c r="N2254" t="s">
        <v>929</v>
      </c>
      <c r="O2254" t="s">
        <v>1585</v>
      </c>
      <c r="P2254">
        <v>-71.086840330000001</v>
      </c>
      <c r="Q2254">
        <v>42.282120939999999</v>
      </c>
    </row>
    <row r="2255" spans="2:17" x14ac:dyDescent="0.3">
      <c r="B2255" t="s">
        <v>1586</v>
      </c>
      <c r="C2255" t="s">
        <v>1077</v>
      </c>
      <c r="D2255" t="s">
        <v>1057</v>
      </c>
      <c r="E2255">
        <v>-71.086259999999996</v>
      </c>
      <c r="F2255">
        <v>42.299259999999997</v>
      </c>
      <c r="G2255" t="s">
        <v>783</v>
      </c>
      <c r="H2255" s="5">
        <v>3</v>
      </c>
      <c r="I2255" t="s">
        <v>1080</v>
      </c>
      <c r="J2255" s="5">
        <f>VLOOKUP(I2255*1,Crosswalks!$L$3:$M$227,2,FALSE)</f>
        <v>6</v>
      </c>
      <c r="K2255" s="5">
        <f>IF(G2255="Corner",INDEX(Crosswalks!$C$4:$J$16,MATCH(H2255,Crosswalks!$C$4:$C$16,0),J2255+1),"N/A, D2D")</f>
        <v>0.3</v>
      </c>
      <c r="L2255" t="s">
        <v>6047</v>
      </c>
      <c r="M2255" t="s">
        <v>813</v>
      </c>
      <c r="N2255" t="s">
        <v>929</v>
      </c>
      <c r="O2255" t="s">
        <v>1587</v>
      </c>
      <c r="P2255">
        <v>-71.073373660000001</v>
      </c>
      <c r="Q2255">
        <v>42.321927469999999</v>
      </c>
    </row>
    <row r="2256" spans="2:17" x14ac:dyDescent="0.3">
      <c r="B2256" t="s">
        <v>1004</v>
      </c>
      <c r="C2256" t="s">
        <v>1127</v>
      </c>
      <c r="D2256" t="s">
        <v>1057</v>
      </c>
      <c r="E2256">
        <v>-71.088269999999994</v>
      </c>
      <c r="F2256">
        <v>42.316569999999999</v>
      </c>
      <c r="G2256" t="s">
        <v>783</v>
      </c>
      <c r="H2256" s="5">
        <v>6</v>
      </c>
      <c r="I2256" t="s">
        <v>1058</v>
      </c>
      <c r="J2256" s="5">
        <f>VLOOKUP(I2256*1,Crosswalks!$L$3:$M$227,2,FALSE)</f>
        <v>6</v>
      </c>
      <c r="K2256" s="5">
        <f>IF(G2256="Corner",INDEX(Crosswalks!$C$4:$J$16,MATCH(H2256,Crosswalks!$C$4:$C$16,0),J2256+1),"N/A, D2D")</f>
        <v>0.4</v>
      </c>
      <c r="L2256" t="s">
        <v>6047</v>
      </c>
      <c r="M2256" t="s">
        <v>813</v>
      </c>
      <c r="N2256" t="s">
        <v>929</v>
      </c>
      <c r="O2256" t="s">
        <v>1587</v>
      </c>
      <c r="P2256">
        <v>-71.073373660000001</v>
      </c>
      <c r="Q2256">
        <v>42.321927469999999</v>
      </c>
    </row>
    <row r="2257" spans="2:17" x14ac:dyDescent="0.3">
      <c r="B2257" t="s">
        <v>1245</v>
      </c>
      <c r="C2257" t="s">
        <v>1187</v>
      </c>
      <c r="D2257" t="s">
        <v>1057</v>
      </c>
      <c r="E2257">
        <v>-71.089129999999997</v>
      </c>
      <c r="F2257">
        <v>42.317630000000001</v>
      </c>
      <c r="G2257" t="s">
        <v>783</v>
      </c>
      <c r="H2257" s="5">
        <v>6</v>
      </c>
      <c r="I2257" t="s">
        <v>1058</v>
      </c>
      <c r="J2257" s="5">
        <f>VLOOKUP(I2257*1,Crosswalks!$L$3:$M$227,2,FALSE)</f>
        <v>6</v>
      </c>
      <c r="K2257" s="5">
        <f>IF(G2257="Corner",INDEX(Crosswalks!$C$4:$J$16,MATCH(H2257,Crosswalks!$C$4:$C$16,0),J2257+1),"N/A, D2D")</f>
        <v>0.4</v>
      </c>
      <c r="L2257" t="s">
        <v>6047</v>
      </c>
      <c r="M2257" t="s">
        <v>813</v>
      </c>
      <c r="N2257" t="s">
        <v>929</v>
      </c>
      <c r="O2257" t="s">
        <v>1587</v>
      </c>
      <c r="P2257">
        <v>-71.073373660000001</v>
      </c>
      <c r="Q2257">
        <v>42.321927469999999</v>
      </c>
    </row>
    <row r="2258" spans="2:17" x14ac:dyDescent="0.3">
      <c r="B2258" t="s">
        <v>1476</v>
      </c>
      <c r="C2258" t="s">
        <v>1085</v>
      </c>
      <c r="D2258" t="s">
        <v>1057</v>
      </c>
      <c r="E2258">
        <v>-71.086150000000004</v>
      </c>
      <c r="F2258">
        <v>42.299520000000001</v>
      </c>
      <c r="G2258" t="s">
        <v>783</v>
      </c>
      <c r="H2258" s="5" t="s">
        <v>785</v>
      </c>
      <c r="I2258" t="s">
        <v>1080</v>
      </c>
      <c r="J2258" s="5">
        <f>VLOOKUP(I2258*1,Crosswalks!$L$3:$M$227,2,FALSE)</f>
        <v>6</v>
      </c>
      <c r="K2258" s="5">
        <f>IF(G2258="Corner",INDEX(Crosswalks!$C$4:$J$16,MATCH(H2258,Crosswalks!$C$4:$C$16,0),J2258+1),"N/A, D2D")</f>
        <v>0.2</v>
      </c>
      <c r="L2258" t="s">
        <v>6047</v>
      </c>
      <c r="M2258" t="s">
        <v>813</v>
      </c>
      <c r="N2258" t="s">
        <v>929</v>
      </c>
      <c r="O2258" t="s">
        <v>1587</v>
      </c>
      <c r="P2258">
        <v>-71.073373660000001</v>
      </c>
      <c r="Q2258">
        <v>42.321927469999999</v>
      </c>
    </row>
    <row r="2259" spans="2:17" x14ac:dyDescent="0.3">
      <c r="B2259" t="s">
        <v>1251</v>
      </c>
      <c r="C2259" t="s">
        <v>1099</v>
      </c>
      <c r="D2259" t="s">
        <v>1057</v>
      </c>
      <c r="E2259">
        <v>-71.087609999999998</v>
      </c>
      <c r="F2259">
        <v>42.313789999999997</v>
      </c>
      <c r="G2259" t="s">
        <v>783</v>
      </c>
      <c r="H2259" s="5">
        <v>5</v>
      </c>
      <c r="I2259" t="s">
        <v>1068</v>
      </c>
      <c r="J2259" s="5">
        <f>VLOOKUP(I2259*1,Crosswalks!$L$3:$M$227,2,FALSE)</f>
        <v>6</v>
      </c>
      <c r="K2259" s="5">
        <f>IF(G2259="Corner",INDEX(Crosswalks!$C$4:$J$16,MATCH(H2259,Crosswalks!$C$4:$C$16,0),J2259+1),"N/A, D2D")</f>
        <v>0.4</v>
      </c>
      <c r="L2259" t="s">
        <v>6047</v>
      </c>
      <c r="M2259" t="s">
        <v>813</v>
      </c>
      <c r="N2259" t="s">
        <v>929</v>
      </c>
      <c r="O2259" t="s">
        <v>1587</v>
      </c>
      <c r="P2259">
        <v>-71.073373660000001</v>
      </c>
      <c r="Q2259">
        <v>42.321927469999999</v>
      </c>
    </row>
    <row r="2260" spans="2:17" x14ac:dyDescent="0.3">
      <c r="B2260" t="s">
        <v>1231</v>
      </c>
      <c r="C2260" t="s">
        <v>1588</v>
      </c>
      <c r="D2260" t="s">
        <v>1057</v>
      </c>
      <c r="E2260">
        <v>-71.087339999999998</v>
      </c>
      <c r="F2260">
        <v>42.307600000000001</v>
      </c>
      <c r="G2260" t="s">
        <v>783</v>
      </c>
      <c r="H2260" s="5">
        <v>2</v>
      </c>
      <c r="I2260" t="s">
        <v>1091</v>
      </c>
      <c r="J2260" s="5">
        <f>VLOOKUP(I2260*1,Crosswalks!$L$3:$M$227,2,FALSE)</f>
        <v>5</v>
      </c>
      <c r="K2260" s="5">
        <f>IF(G2260="Corner",INDEX(Crosswalks!$C$4:$J$16,MATCH(H2260,Crosswalks!$C$4:$C$16,0),J2260+1),"N/A, D2D")</f>
        <v>0.4</v>
      </c>
      <c r="L2260" t="s">
        <v>6047</v>
      </c>
      <c r="M2260" t="s">
        <v>813</v>
      </c>
      <c r="N2260" t="s">
        <v>929</v>
      </c>
      <c r="O2260" t="s">
        <v>1587</v>
      </c>
      <c r="P2260">
        <v>-71.073373660000001</v>
      </c>
      <c r="Q2260">
        <v>42.321927469999999</v>
      </c>
    </row>
    <row r="2261" spans="2:17" x14ac:dyDescent="0.3">
      <c r="B2261" t="s">
        <v>1284</v>
      </c>
      <c r="C2261" t="s">
        <v>1127</v>
      </c>
      <c r="D2261" t="s">
        <v>1057</v>
      </c>
      <c r="E2261">
        <v>-71.088149999999999</v>
      </c>
      <c r="F2261">
        <v>42.31691</v>
      </c>
      <c r="G2261" t="s">
        <v>783</v>
      </c>
      <c r="H2261" s="5">
        <v>4</v>
      </c>
      <c r="I2261" t="s">
        <v>1058</v>
      </c>
      <c r="J2261" s="5">
        <f>VLOOKUP(I2261*1,Crosswalks!$L$3:$M$227,2,FALSE)</f>
        <v>6</v>
      </c>
      <c r="K2261" s="5">
        <f>IF(G2261="Corner",INDEX(Crosswalks!$C$4:$J$16,MATCH(H2261,Crosswalks!$C$4:$C$16,0),J2261+1),"N/A, D2D")</f>
        <v>0.3</v>
      </c>
      <c r="L2261" t="s">
        <v>6047</v>
      </c>
      <c r="M2261" t="s">
        <v>813</v>
      </c>
      <c r="N2261" t="s">
        <v>929</v>
      </c>
      <c r="O2261" t="s">
        <v>1587</v>
      </c>
      <c r="P2261">
        <v>-71.073373660000001</v>
      </c>
      <c r="Q2261">
        <v>42.321927469999999</v>
      </c>
    </row>
    <row r="2262" spans="2:17" x14ac:dyDescent="0.3">
      <c r="B2262" t="s">
        <v>1218</v>
      </c>
      <c r="C2262" t="s">
        <v>1094</v>
      </c>
      <c r="D2262" t="s">
        <v>1057</v>
      </c>
      <c r="E2262">
        <v>-71.091520000000003</v>
      </c>
      <c r="F2262">
        <v>42.309919999999998</v>
      </c>
      <c r="G2262" t="s">
        <v>783</v>
      </c>
      <c r="H2262" s="5">
        <v>2</v>
      </c>
      <c r="I2262" t="s">
        <v>1091</v>
      </c>
      <c r="J2262" s="5">
        <f>VLOOKUP(I2262*1,Crosswalks!$L$3:$M$227,2,FALSE)</f>
        <v>5</v>
      </c>
      <c r="K2262" s="5">
        <f>IF(G2262="Corner",INDEX(Crosswalks!$C$4:$J$16,MATCH(H2262,Crosswalks!$C$4:$C$16,0),J2262+1),"N/A, D2D")</f>
        <v>0.4</v>
      </c>
      <c r="L2262" t="s">
        <v>6047</v>
      </c>
      <c r="M2262" t="s">
        <v>813</v>
      </c>
      <c r="N2262" t="s">
        <v>929</v>
      </c>
      <c r="O2262" t="s">
        <v>1587</v>
      </c>
      <c r="P2262">
        <v>-71.073373660000001</v>
      </c>
      <c r="Q2262">
        <v>42.321927469999999</v>
      </c>
    </row>
    <row r="2263" spans="2:17" x14ac:dyDescent="0.3">
      <c r="B2263" t="s">
        <v>1480</v>
      </c>
      <c r="C2263" t="s">
        <v>1090</v>
      </c>
      <c r="D2263" t="s">
        <v>1057</v>
      </c>
      <c r="E2263">
        <v>-71.088449999999995</v>
      </c>
      <c r="F2263">
        <v>42.311120000000003</v>
      </c>
      <c r="G2263" t="s">
        <v>783</v>
      </c>
      <c r="H2263" s="5">
        <v>3</v>
      </c>
      <c r="I2263" t="s">
        <v>1091</v>
      </c>
      <c r="J2263" s="5">
        <f>VLOOKUP(I2263*1,Crosswalks!$L$3:$M$227,2,FALSE)</f>
        <v>5</v>
      </c>
      <c r="K2263" s="5">
        <f>IF(G2263="Corner",INDEX(Crosswalks!$C$4:$J$16,MATCH(H2263,Crosswalks!$C$4:$C$16,0),J2263+1),"N/A, D2D")</f>
        <v>0.5</v>
      </c>
      <c r="L2263" t="s">
        <v>6047</v>
      </c>
      <c r="M2263" t="s">
        <v>813</v>
      </c>
      <c r="N2263" t="s">
        <v>929</v>
      </c>
      <c r="O2263" t="s">
        <v>1587</v>
      </c>
      <c r="P2263">
        <v>-71.073373660000001</v>
      </c>
      <c r="Q2263">
        <v>42.321927469999999</v>
      </c>
    </row>
    <row r="2264" spans="2:17" x14ac:dyDescent="0.3">
      <c r="B2264" t="s">
        <v>1292</v>
      </c>
      <c r="C2264" t="s">
        <v>1110</v>
      </c>
      <c r="D2264" t="s">
        <v>1057</v>
      </c>
      <c r="E2264">
        <v>-71.090789999999998</v>
      </c>
      <c r="F2264">
        <v>42.31561</v>
      </c>
      <c r="G2264" t="s">
        <v>783</v>
      </c>
      <c r="H2264" s="5">
        <v>1</v>
      </c>
      <c r="I2264" t="s">
        <v>1058</v>
      </c>
      <c r="J2264" s="5">
        <f>VLOOKUP(I2264*1,Crosswalks!$L$3:$M$227,2,FALSE)</f>
        <v>6</v>
      </c>
      <c r="K2264" s="5">
        <f>IF(G2264="Corner",INDEX(Crosswalks!$C$4:$J$16,MATCH(H2264,Crosswalks!$C$4:$C$16,0),J2264+1),"N/A, D2D")</f>
        <v>0.2</v>
      </c>
      <c r="L2264" t="s">
        <v>6047</v>
      </c>
      <c r="M2264" t="s">
        <v>813</v>
      </c>
      <c r="N2264" t="s">
        <v>929</v>
      </c>
      <c r="O2264" t="s">
        <v>1587</v>
      </c>
      <c r="P2264">
        <v>-71.073373660000001</v>
      </c>
      <c r="Q2264">
        <v>42.321927469999999</v>
      </c>
    </row>
    <row r="2265" spans="2:17" x14ac:dyDescent="0.3">
      <c r="B2265" t="s">
        <v>1245</v>
      </c>
      <c r="C2265" t="s">
        <v>1187</v>
      </c>
      <c r="D2265" t="s">
        <v>1057</v>
      </c>
      <c r="E2265">
        <v>-71.089129999999997</v>
      </c>
      <c r="F2265">
        <v>42.317630000000001</v>
      </c>
      <c r="G2265" t="s">
        <v>783</v>
      </c>
      <c r="H2265" s="5">
        <v>4</v>
      </c>
      <c r="I2265" t="s">
        <v>1058</v>
      </c>
      <c r="J2265" s="5">
        <f>VLOOKUP(I2265*1,Crosswalks!$L$3:$M$227,2,FALSE)</f>
        <v>6</v>
      </c>
      <c r="K2265" s="5">
        <f>IF(G2265="Corner",INDEX(Crosswalks!$C$4:$J$16,MATCH(H2265,Crosswalks!$C$4:$C$16,0),J2265+1),"N/A, D2D")</f>
        <v>0.3</v>
      </c>
      <c r="L2265" t="s">
        <v>6047</v>
      </c>
      <c r="M2265" t="s">
        <v>813</v>
      </c>
      <c r="N2265" t="s">
        <v>929</v>
      </c>
      <c r="O2265" t="s">
        <v>1587</v>
      </c>
      <c r="P2265">
        <v>-71.073373660000001</v>
      </c>
      <c r="Q2265">
        <v>42.321927469999999</v>
      </c>
    </row>
    <row r="2266" spans="2:17" x14ac:dyDescent="0.3">
      <c r="B2266" t="s">
        <v>861</v>
      </c>
      <c r="C2266" t="s">
        <v>1263</v>
      </c>
      <c r="D2266" t="s">
        <v>1057</v>
      </c>
      <c r="E2266">
        <v>-71.080420000000004</v>
      </c>
      <c r="F2266">
        <v>42.297719999999998</v>
      </c>
      <c r="G2266" t="s">
        <v>783</v>
      </c>
      <c r="H2266" s="5">
        <v>4</v>
      </c>
      <c r="I2266" t="s">
        <v>1061</v>
      </c>
      <c r="J2266" s="5">
        <f>VLOOKUP(I2266*1,Crosswalks!$L$3:$M$227,2,FALSE)</f>
        <v>7</v>
      </c>
      <c r="K2266" s="5">
        <f>IF(G2266="Corner",INDEX(Crosswalks!$C$4:$J$16,MATCH(H2266,Crosswalks!$C$4:$C$16,0),J2266+1),"N/A, D2D")</f>
        <v>0.3</v>
      </c>
      <c r="L2266" t="s">
        <v>6047</v>
      </c>
      <c r="M2266" t="s">
        <v>813</v>
      </c>
      <c r="N2266" t="s">
        <v>929</v>
      </c>
      <c r="O2266" t="s">
        <v>1587</v>
      </c>
      <c r="P2266">
        <v>-71.073373660000001</v>
      </c>
      <c r="Q2266">
        <v>42.321927469999999</v>
      </c>
    </row>
    <row r="2267" spans="2:17" x14ac:dyDescent="0.3">
      <c r="B2267" t="s">
        <v>1190</v>
      </c>
      <c r="C2267" t="s">
        <v>1106</v>
      </c>
      <c r="D2267" t="s">
        <v>1057</v>
      </c>
      <c r="E2267">
        <v>-71.088819999999998</v>
      </c>
      <c r="F2267">
        <v>42.312869999999997</v>
      </c>
      <c r="G2267" t="s">
        <v>783</v>
      </c>
      <c r="H2267" s="5">
        <v>6</v>
      </c>
      <c r="I2267" t="s">
        <v>1091</v>
      </c>
      <c r="J2267" s="5">
        <f>VLOOKUP(I2267*1,Crosswalks!$L$3:$M$227,2,FALSE)</f>
        <v>5</v>
      </c>
      <c r="K2267" s="5">
        <f>IF(G2267="Corner",INDEX(Crosswalks!$C$4:$J$16,MATCH(H2267,Crosswalks!$C$4:$C$16,0),J2267+1),"N/A, D2D")</f>
        <v>0.5</v>
      </c>
      <c r="L2267" t="s">
        <v>6047</v>
      </c>
      <c r="M2267" t="s">
        <v>813</v>
      </c>
      <c r="N2267" t="s">
        <v>929</v>
      </c>
      <c r="O2267" t="s">
        <v>1587</v>
      </c>
      <c r="P2267">
        <v>-71.073373660000001</v>
      </c>
      <c r="Q2267">
        <v>42.321927469999999</v>
      </c>
    </row>
    <row r="2268" spans="2:17" x14ac:dyDescent="0.3">
      <c r="B2268" t="s">
        <v>1098</v>
      </c>
      <c r="C2268" t="s">
        <v>1257</v>
      </c>
      <c r="D2268" t="s">
        <v>1057</v>
      </c>
      <c r="E2268">
        <v>-71.087339999999998</v>
      </c>
      <c r="F2268">
        <v>42.310180000000003</v>
      </c>
      <c r="G2268" t="s">
        <v>783</v>
      </c>
      <c r="H2268" s="5" t="s">
        <v>785</v>
      </c>
      <c r="I2268" t="s">
        <v>1091</v>
      </c>
      <c r="J2268" s="5">
        <f>VLOOKUP(I2268*1,Crosswalks!$L$3:$M$227,2,FALSE)</f>
        <v>5</v>
      </c>
      <c r="K2268" s="5">
        <f>IF(G2268="Corner",INDEX(Crosswalks!$C$4:$J$16,MATCH(H2268,Crosswalks!$C$4:$C$16,0),J2268+1),"N/A, D2D")</f>
        <v>0.3</v>
      </c>
      <c r="L2268" t="s">
        <v>6047</v>
      </c>
      <c r="M2268" t="s">
        <v>813</v>
      </c>
      <c r="N2268" t="s">
        <v>929</v>
      </c>
      <c r="O2268" t="s">
        <v>1587</v>
      </c>
      <c r="P2268">
        <v>-71.073373660000001</v>
      </c>
      <c r="Q2268">
        <v>42.321927469999999</v>
      </c>
    </row>
    <row r="2269" spans="2:17" x14ac:dyDescent="0.3">
      <c r="B2269" t="s">
        <v>1165</v>
      </c>
      <c r="C2269" t="s">
        <v>1115</v>
      </c>
      <c r="D2269" t="s">
        <v>1057</v>
      </c>
      <c r="E2269">
        <v>-71.088700000000003</v>
      </c>
      <c r="F2269">
        <v>42.310079999999999</v>
      </c>
      <c r="G2269" t="s">
        <v>783</v>
      </c>
      <c r="H2269" s="5">
        <v>1</v>
      </c>
      <c r="I2269" t="s">
        <v>1091</v>
      </c>
      <c r="J2269" s="5">
        <f>VLOOKUP(I2269*1,Crosswalks!$L$3:$M$227,2,FALSE)</f>
        <v>5</v>
      </c>
      <c r="K2269" s="5">
        <f>IF(G2269="Corner",INDEX(Crosswalks!$C$4:$J$16,MATCH(H2269,Crosswalks!$C$4:$C$16,0),J2269+1),"N/A, D2D")</f>
        <v>0.4</v>
      </c>
      <c r="L2269" t="s">
        <v>6047</v>
      </c>
      <c r="M2269" t="s">
        <v>813</v>
      </c>
      <c r="N2269" t="s">
        <v>929</v>
      </c>
      <c r="O2269" t="s">
        <v>1587</v>
      </c>
      <c r="P2269">
        <v>-71.073373660000001</v>
      </c>
      <c r="Q2269">
        <v>42.321927469999999</v>
      </c>
    </row>
    <row r="2270" spans="2:17" x14ac:dyDescent="0.3">
      <c r="B2270" t="s">
        <v>1245</v>
      </c>
      <c r="C2270" t="s">
        <v>1187</v>
      </c>
      <c r="D2270" t="s">
        <v>1057</v>
      </c>
      <c r="E2270">
        <v>-71.089129999999997</v>
      </c>
      <c r="F2270">
        <v>42.317630000000001</v>
      </c>
      <c r="G2270" t="s">
        <v>783</v>
      </c>
      <c r="H2270" s="5">
        <v>6</v>
      </c>
      <c r="I2270" t="s">
        <v>1058</v>
      </c>
      <c r="J2270" s="5">
        <f>VLOOKUP(I2270*1,Crosswalks!$L$3:$M$227,2,FALSE)</f>
        <v>6</v>
      </c>
      <c r="K2270" s="5">
        <f>IF(G2270="Corner",INDEX(Crosswalks!$C$4:$J$16,MATCH(H2270,Crosswalks!$C$4:$C$16,0),J2270+1),"N/A, D2D")</f>
        <v>0.4</v>
      </c>
      <c r="L2270" t="s">
        <v>6047</v>
      </c>
      <c r="M2270" t="s">
        <v>813</v>
      </c>
      <c r="N2270" t="s">
        <v>929</v>
      </c>
      <c r="O2270" t="s">
        <v>1587</v>
      </c>
      <c r="P2270">
        <v>-71.073373660000001</v>
      </c>
      <c r="Q2270">
        <v>42.321927469999999</v>
      </c>
    </row>
    <row r="2271" spans="2:17" x14ac:dyDescent="0.3">
      <c r="B2271" t="s">
        <v>1343</v>
      </c>
      <c r="C2271" t="s">
        <v>1099</v>
      </c>
      <c r="D2271" t="s">
        <v>1057</v>
      </c>
      <c r="E2271">
        <v>-71.087850000000003</v>
      </c>
      <c r="F2271">
        <v>42.313470000000002</v>
      </c>
      <c r="G2271" t="s">
        <v>783</v>
      </c>
      <c r="H2271" s="5">
        <v>2</v>
      </c>
      <c r="I2271" t="s">
        <v>1068</v>
      </c>
      <c r="J2271" s="5">
        <f>VLOOKUP(I2271*1,Crosswalks!$L$3:$M$227,2,FALSE)</f>
        <v>6</v>
      </c>
      <c r="K2271" s="5">
        <f>IF(G2271="Corner",INDEX(Crosswalks!$C$4:$J$16,MATCH(H2271,Crosswalks!$C$4:$C$16,0),J2271+1),"N/A, D2D")</f>
        <v>0.3</v>
      </c>
      <c r="L2271" t="s">
        <v>6047</v>
      </c>
      <c r="M2271" t="s">
        <v>813</v>
      </c>
      <c r="N2271" t="s">
        <v>929</v>
      </c>
      <c r="O2271" t="s">
        <v>1587</v>
      </c>
      <c r="P2271">
        <v>-71.073373660000001</v>
      </c>
      <c r="Q2271">
        <v>42.321927469999999</v>
      </c>
    </row>
    <row r="2272" spans="2:17" x14ac:dyDescent="0.3">
      <c r="B2272" t="s">
        <v>917</v>
      </c>
      <c r="C2272" t="s">
        <v>1194</v>
      </c>
      <c r="D2272" t="s">
        <v>1057</v>
      </c>
      <c r="E2272">
        <v>-71.089519999999993</v>
      </c>
      <c r="F2272">
        <v>42.316560000000003</v>
      </c>
      <c r="G2272" t="s">
        <v>783</v>
      </c>
      <c r="H2272" s="5">
        <v>3</v>
      </c>
      <c r="I2272" t="s">
        <v>1058</v>
      </c>
      <c r="J2272" s="5">
        <f>VLOOKUP(I2272*1,Crosswalks!$L$3:$M$227,2,FALSE)</f>
        <v>6</v>
      </c>
      <c r="K2272" s="5">
        <f>IF(G2272="Corner",INDEX(Crosswalks!$C$4:$J$16,MATCH(H2272,Crosswalks!$C$4:$C$16,0),J2272+1),"N/A, D2D")</f>
        <v>0.3</v>
      </c>
      <c r="L2272" t="s">
        <v>6047</v>
      </c>
      <c r="M2272" t="s">
        <v>813</v>
      </c>
      <c r="N2272" t="s">
        <v>929</v>
      </c>
      <c r="O2272" t="s">
        <v>1587</v>
      </c>
      <c r="P2272">
        <v>-71.073373660000001</v>
      </c>
      <c r="Q2272">
        <v>42.321927469999999</v>
      </c>
    </row>
    <row r="2273" spans="2:17" x14ac:dyDescent="0.3">
      <c r="B2273" t="s">
        <v>1245</v>
      </c>
      <c r="C2273" t="s">
        <v>1187</v>
      </c>
      <c r="D2273" t="s">
        <v>1057</v>
      </c>
      <c r="E2273">
        <v>-71.089129999999997</v>
      </c>
      <c r="F2273">
        <v>42.317630000000001</v>
      </c>
      <c r="G2273" t="s">
        <v>783</v>
      </c>
      <c r="H2273" s="5">
        <v>1</v>
      </c>
      <c r="I2273" t="s">
        <v>1058</v>
      </c>
      <c r="J2273" s="5">
        <f>VLOOKUP(I2273*1,Crosswalks!$L$3:$M$227,2,FALSE)</f>
        <v>6</v>
      </c>
      <c r="K2273" s="5">
        <f>IF(G2273="Corner",INDEX(Crosswalks!$C$4:$J$16,MATCH(H2273,Crosswalks!$C$4:$C$16,0),J2273+1),"N/A, D2D")</f>
        <v>0.2</v>
      </c>
      <c r="L2273" t="s">
        <v>6047</v>
      </c>
      <c r="M2273" t="s">
        <v>813</v>
      </c>
      <c r="N2273" t="s">
        <v>929</v>
      </c>
      <c r="O2273" t="s">
        <v>1587</v>
      </c>
      <c r="P2273">
        <v>-71.073373660000001</v>
      </c>
      <c r="Q2273">
        <v>42.321927469999999</v>
      </c>
    </row>
    <row r="2274" spans="2:17" x14ac:dyDescent="0.3">
      <c r="B2274" t="s">
        <v>991</v>
      </c>
      <c r="C2274" t="s">
        <v>1184</v>
      </c>
      <c r="D2274" t="s">
        <v>1057</v>
      </c>
      <c r="E2274">
        <v>-71.089190000000002</v>
      </c>
      <c r="F2274">
        <v>42.315750000000001</v>
      </c>
      <c r="G2274" t="s">
        <v>783</v>
      </c>
      <c r="H2274" s="5">
        <v>6</v>
      </c>
      <c r="I2274" t="s">
        <v>1058</v>
      </c>
      <c r="J2274" s="5">
        <f>VLOOKUP(I2274*1,Crosswalks!$L$3:$M$227,2,FALSE)</f>
        <v>6</v>
      </c>
      <c r="K2274" s="5">
        <f>IF(G2274="Corner",INDEX(Crosswalks!$C$4:$J$16,MATCH(H2274,Crosswalks!$C$4:$C$16,0),J2274+1),"N/A, D2D")</f>
        <v>0.4</v>
      </c>
      <c r="L2274" t="s">
        <v>6047</v>
      </c>
      <c r="M2274" t="s">
        <v>813</v>
      </c>
      <c r="N2274" t="s">
        <v>929</v>
      </c>
      <c r="O2274" t="s">
        <v>1587</v>
      </c>
      <c r="P2274">
        <v>-71.073373660000001</v>
      </c>
      <c r="Q2274">
        <v>42.321927469999999</v>
      </c>
    </row>
    <row r="2275" spans="2:17" x14ac:dyDescent="0.3">
      <c r="B2275" t="s">
        <v>1318</v>
      </c>
      <c r="C2275" t="s">
        <v>1090</v>
      </c>
      <c r="D2275" t="s">
        <v>1057</v>
      </c>
      <c r="E2275">
        <v>-71.088740000000001</v>
      </c>
      <c r="F2275">
        <v>42.311320000000002</v>
      </c>
      <c r="G2275" t="s">
        <v>783</v>
      </c>
      <c r="H2275" s="5">
        <v>5</v>
      </c>
      <c r="I2275" t="s">
        <v>1091</v>
      </c>
      <c r="J2275" s="5">
        <f>VLOOKUP(I2275*1,Crosswalks!$L$3:$M$227,2,FALSE)</f>
        <v>5</v>
      </c>
      <c r="K2275" s="5">
        <f>IF(G2275="Corner",INDEX(Crosswalks!$C$4:$J$16,MATCH(H2275,Crosswalks!$C$4:$C$16,0),J2275+1),"N/A, D2D")</f>
        <v>0.5</v>
      </c>
      <c r="L2275" t="s">
        <v>6047</v>
      </c>
      <c r="M2275" t="s">
        <v>813</v>
      </c>
      <c r="N2275" t="s">
        <v>929</v>
      </c>
      <c r="O2275" t="s">
        <v>1587</v>
      </c>
      <c r="P2275">
        <v>-71.073373660000001</v>
      </c>
      <c r="Q2275">
        <v>42.321927469999999</v>
      </c>
    </row>
    <row r="2276" spans="2:17" x14ac:dyDescent="0.3">
      <c r="B2276" t="s">
        <v>1412</v>
      </c>
      <c r="C2276" t="s">
        <v>1090</v>
      </c>
      <c r="D2276" t="s">
        <v>1057</v>
      </c>
      <c r="E2276">
        <v>-71.087890000000002</v>
      </c>
      <c r="F2276">
        <v>42.310699999999997</v>
      </c>
      <c r="G2276" t="s">
        <v>783</v>
      </c>
      <c r="H2276" s="5">
        <v>1</v>
      </c>
      <c r="I2276" t="s">
        <v>1091</v>
      </c>
      <c r="J2276" s="5">
        <f>VLOOKUP(I2276*1,Crosswalks!$L$3:$M$227,2,FALSE)</f>
        <v>5</v>
      </c>
      <c r="K2276" s="5">
        <f>IF(G2276="Corner",INDEX(Crosswalks!$C$4:$J$16,MATCH(H2276,Crosswalks!$C$4:$C$16,0),J2276+1),"N/A, D2D")</f>
        <v>0.4</v>
      </c>
      <c r="L2276" t="s">
        <v>6047</v>
      </c>
      <c r="M2276" t="s">
        <v>813</v>
      </c>
      <c r="N2276" t="s">
        <v>929</v>
      </c>
      <c r="O2276" t="s">
        <v>1587</v>
      </c>
      <c r="P2276">
        <v>-71.073373660000001</v>
      </c>
      <c r="Q2276">
        <v>42.321927469999999</v>
      </c>
    </row>
    <row r="2277" spans="2:17" x14ac:dyDescent="0.3">
      <c r="B2277" t="s">
        <v>1089</v>
      </c>
      <c r="C2277" t="s">
        <v>1127</v>
      </c>
      <c r="D2277" t="s">
        <v>1057</v>
      </c>
      <c r="E2277">
        <v>-71.08869</v>
      </c>
      <c r="F2277">
        <v>42.316679999999998</v>
      </c>
      <c r="G2277" t="s">
        <v>783</v>
      </c>
      <c r="H2277" s="5">
        <v>4</v>
      </c>
      <c r="I2277" t="s">
        <v>1058</v>
      </c>
      <c r="J2277" s="5">
        <f>VLOOKUP(I2277*1,Crosswalks!$L$3:$M$227,2,FALSE)</f>
        <v>6</v>
      </c>
      <c r="K2277" s="5">
        <f>IF(G2277="Corner",INDEX(Crosswalks!$C$4:$J$16,MATCH(H2277,Crosswalks!$C$4:$C$16,0),J2277+1),"N/A, D2D")</f>
        <v>0.3</v>
      </c>
      <c r="L2277" t="s">
        <v>6047</v>
      </c>
      <c r="M2277" t="s">
        <v>813</v>
      </c>
      <c r="N2277" t="s">
        <v>929</v>
      </c>
      <c r="O2277" t="s">
        <v>1587</v>
      </c>
      <c r="P2277">
        <v>-71.073373660000001</v>
      </c>
      <c r="Q2277">
        <v>42.321927469999999</v>
      </c>
    </row>
    <row r="2278" spans="2:17" x14ac:dyDescent="0.3">
      <c r="B2278" t="s">
        <v>1245</v>
      </c>
      <c r="C2278" t="s">
        <v>1187</v>
      </c>
      <c r="D2278" t="s">
        <v>1057</v>
      </c>
      <c r="E2278">
        <v>-71.089129999999997</v>
      </c>
      <c r="F2278">
        <v>42.317630000000001</v>
      </c>
      <c r="G2278" t="s">
        <v>783</v>
      </c>
      <c r="H2278" s="5">
        <v>3</v>
      </c>
      <c r="I2278" t="s">
        <v>1058</v>
      </c>
      <c r="J2278" s="5">
        <f>VLOOKUP(I2278*1,Crosswalks!$L$3:$M$227,2,FALSE)</f>
        <v>6</v>
      </c>
      <c r="K2278" s="5">
        <f>IF(G2278="Corner",INDEX(Crosswalks!$C$4:$J$16,MATCH(H2278,Crosswalks!$C$4:$C$16,0),J2278+1),"N/A, D2D")</f>
        <v>0.3</v>
      </c>
      <c r="L2278" t="s">
        <v>6047</v>
      </c>
      <c r="M2278" t="s">
        <v>813</v>
      </c>
      <c r="N2278" t="s">
        <v>929</v>
      </c>
      <c r="O2278" t="s">
        <v>1587</v>
      </c>
      <c r="P2278">
        <v>-71.073373660000001</v>
      </c>
      <c r="Q2278">
        <v>42.321927469999999</v>
      </c>
    </row>
    <row r="2279" spans="2:17" x14ac:dyDescent="0.3">
      <c r="B2279" t="s">
        <v>1553</v>
      </c>
      <c r="C2279" t="s">
        <v>1056</v>
      </c>
      <c r="D2279" t="s">
        <v>1057</v>
      </c>
      <c r="E2279">
        <v>-71.088189999999997</v>
      </c>
      <c r="F2279">
        <v>42.314390000000003</v>
      </c>
      <c r="G2279" t="s">
        <v>783</v>
      </c>
      <c r="H2279" s="5">
        <v>5</v>
      </c>
      <c r="I2279" t="s">
        <v>1068</v>
      </c>
      <c r="J2279" s="5">
        <f>VLOOKUP(I2279*1,Crosswalks!$L$3:$M$227,2,FALSE)</f>
        <v>6</v>
      </c>
      <c r="K2279" s="5">
        <f>IF(G2279="Corner",INDEX(Crosswalks!$C$4:$J$16,MATCH(H2279,Crosswalks!$C$4:$C$16,0),J2279+1),"N/A, D2D")</f>
        <v>0.4</v>
      </c>
      <c r="L2279" t="s">
        <v>6047</v>
      </c>
      <c r="M2279" t="s">
        <v>813</v>
      </c>
      <c r="N2279" t="s">
        <v>929</v>
      </c>
      <c r="O2279" t="s">
        <v>1587</v>
      </c>
      <c r="P2279">
        <v>-71.073373660000001</v>
      </c>
      <c r="Q2279">
        <v>42.321927469999999</v>
      </c>
    </row>
    <row r="2280" spans="2:17" x14ac:dyDescent="0.3">
      <c r="B2280" t="s">
        <v>1360</v>
      </c>
      <c r="C2280" t="s">
        <v>1077</v>
      </c>
      <c r="D2280" t="s">
        <v>1057</v>
      </c>
      <c r="E2280">
        <v>-71.086259999999996</v>
      </c>
      <c r="F2280">
        <v>42.298830000000002</v>
      </c>
      <c r="G2280" t="s">
        <v>783</v>
      </c>
      <c r="H2280" s="5">
        <v>4</v>
      </c>
      <c r="I2280" t="s">
        <v>1080</v>
      </c>
      <c r="J2280" s="5">
        <f>VLOOKUP(I2280*1,Crosswalks!$L$3:$M$227,2,FALSE)</f>
        <v>6</v>
      </c>
      <c r="K2280" s="5">
        <f>IF(G2280="Corner",INDEX(Crosswalks!$C$4:$J$16,MATCH(H2280,Crosswalks!$C$4:$C$16,0),J2280+1),"N/A, D2D")</f>
        <v>0.3</v>
      </c>
      <c r="L2280" t="s">
        <v>6047</v>
      </c>
      <c r="M2280" t="s">
        <v>813</v>
      </c>
      <c r="N2280" t="s">
        <v>929</v>
      </c>
      <c r="O2280" t="s">
        <v>1587</v>
      </c>
      <c r="P2280">
        <v>-71.073373660000001</v>
      </c>
      <c r="Q2280">
        <v>42.321927469999999</v>
      </c>
    </row>
    <row r="2281" spans="2:17" x14ac:dyDescent="0.3">
      <c r="B2281" t="s">
        <v>1589</v>
      </c>
      <c r="C2281" t="s">
        <v>1094</v>
      </c>
      <c r="D2281" t="s">
        <v>1057</v>
      </c>
      <c r="E2281">
        <v>-71.087000000000003</v>
      </c>
      <c r="F2281">
        <v>42.306820000000002</v>
      </c>
      <c r="G2281" t="s">
        <v>783</v>
      </c>
      <c r="H2281" s="5">
        <v>1</v>
      </c>
      <c r="I2281" t="s">
        <v>1091</v>
      </c>
      <c r="J2281" s="5">
        <f>VLOOKUP(I2281*1,Crosswalks!$L$3:$M$227,2,FALSE)</f>
        <v>5</v>
      </c>
      <c r="K2281" s="5">
        <f>IF(G2281="Corner",INDEX(Crosswalks!$C$4:$J$16,MATCH(H2281,Crosswalks!$C$4:$C$16,0),J2281+1),"N/A, D2D")</f>
        <v>0.4</v>
      </c>
      <c r="L2281" t="s">
        <v>6047</v>
      </c>
      <c r="M2281" t="s">
        <v>813</v>
      </c>
      <c r="N2281" t="s">
        <v>929</v>
      </c>
      <c r="O2281" t="s">
        <v>1587</v>
      </c>
      <c r="P2281">
        <v>-71.073373660000001</v>
      </c>
      <c r="Q2281">
        <v>42.321927469999999</v>
      </c>
    </row>
    <row r="2282" spans="2:17" x14ac:dyDescent="0.3">
      <c r="B2282" t="s">
        <v>1393</v>
      </c>
      <c r="C2282" t="s">
        <v>1127</v>
      </c>
      <c r="D2282" t="s">
        <v>1057</v>
      </c>
      <c r="E2282">
        <v>-71.088059999999999</v>
      </c>
      <c r="F2282">
        <v>42.316870000000002</v>
      </c>
      <c r="G2282" t="s">
        <v>783</v>
      </c>
      <c r="H2282" s="5">
        <v>1</v>
      </c>
      <c r="I2282" t="s">
        <v>1058</v>
      </c>
      <c r="J2282" s="5">
        <f>VLOOKUP(I2282*1,Crosswalks!$L$3:$M$227,2,FALSE)</f>
        <v>6</v>
      </c>
      <c r="K2282" s="5">
        <f>IF(G2282="Corner",INDEX(Crosswalks!$C$4:$J$16,MATCH(H2282,Crosswalks!$C$4:$C$16,0),J2282+1),"N/A, D2D")</f>
        <v>0.2</v>
      </c>
      <c r="L2282" t="s">
        <v>6047</v>
      </c>
      <c r="M2282" t="s">
        <v>813</v>
      </c>
      <c r="N2282" t="s">
        <v>929</v>
      </c>
      <c r="O2282" t="s">
        <v>1587</v>
      </c>
      <c r="P2282">
        <v>-71.073373660000001</v>
      </c>
      <c r="Q2282">
        <v>42.321927469999999</v>
      </c>
    </row>
    <row r="2283" spans="2:17" x14ac:dyDescent="0.3">
      <c r="B2283" t="s">
        <v>1315</v>
      </c>
      <c r="C2283" t="s">
        <v>1056</v>
      </c>
      <c r="D2283" t="s">
        <v>1057</v>
      </c>
      <c r="E2283">
        <v>-71.088419999999999</v>
      </c>
      <c r="F2283">
        <v>42.314059999999998</v>
      </c>
      <c r="G2283" t="s">
        <v>783</v>
      </c>
      <c r="H2283" s="5">
        <v>2</v>
      </c>
      <c r="I2283" t="s">
        <v>1068</v>
      </c>
      <c r="J2283" s="5">
        <f>VLOOKUP(I2283*1,Crosswalks!$L$3:$M$227,2,FALSE)</f>
        <v>6</v>
      </c>
      <c r="K2283" s="5">
        <f>IF(G2283="Corner",INDEX(Crosswalks!$C$4:$J$16,MATCH(H2283,Crosswalks!$C$4:$C$16,0),J2283+1),"N/A, D2D")</f>
        <v>0.3</v>
      </c>
      <c r="L2283" t="s">
        <v>6047</v>
      </c>
      <c r="M2283" t="s">
        <v>813</v>
      </c>
      <c r="N2283" t="s">
        <v>929</v>
      </c>
      <c r="O2283" t="s">
        <v>1587</v>
      </c>
      <c r="P2283">
        <v>-71.073373660000001</v>
      </c>
      <c r="Q2283">
        <v>42.321927469999999</v>
      </c>
    </row>
    <row r="2284" spans="2:17" x14ac:dyDescent="0.3">
      <c r="B2284" t="s">
        <v>1432</v>
      </c>
      <c r="C2284" t="s">
        <v>1106</v>
      </c>
      <c r="D2284" t="s">
        <v>1057</v>
      </c>
      <c r="E2284">
        <v>-71.091560000000001</v>
      </c>
      <c r="F2284">
        <v>42.31597</v>
      </c>
      <c r="G2284" t="s">
        <v>783</v>
      </c>
      <c r="H2284" s="5">
        <v>5</v>
      </c>
      <c r="I2284" t="s">
        <v>1058</v>
      </c>
      <c r="J2284" s="5">
        <f>VLOOKUP(I2284*1,Crosswalks!$L$3:$M$227,2,FALSE)</f>
        <v>6</v>
      </c>
      <c r="K2284" s="5">
        <f>IF(G2284="Corner",INDEX(Crosswalks!$C$4:$J$16,MATCH(H2284,Crosswalks!$C$4:$C$16,0),J2284+1),"N/A, D2D")</f>
        <v>0.4</v>
      </c>
      <c r="L2284" t="s">
        <v>6047</v>
      </c>
      <c r="M2284" t="s">
        <v>813</v>
      </c>
      <c r="N2284" t="s">
        <v>929</v>
      </c>
      <c r="O2284" t="s">
        <v>1587</v>
      </c>
      <c r="P2284">
        <v>-71.073373660000001</v>
      </c>
      <c r="Q2284">
        <v>42.321927469999999</v>
      </c>
    </row>
    <row r="2285" spans="2:17" x14ac:dyDescent="0.3">
      <c r="B2285" t="s">
        <v>832</v>
      </c>
      <c r="C2285" t="s">
        <v>1115</v>
      </c>
      <c r="D2285" t="s">
        <v>1057</v>
      </c>
      <c r="E2285">
        <v>-71.089259999999996</v>
      </c>
      <c r="F2285">
        <v>42.309930000000001</v>
      </c>
      <c r="G2285" t="s">
        <v>783</v>
      </c>
      <c r="H2285" s="5">
        <v>1</v>
      </c>
      <c r="I2285" t="s">
        <v>1091</v>
      </c>
      <c r="J2285" s="5">
        <f>VLOOKUP(I2285*1,Crosswalks!$L$3:$M$227,2,FALSE)</f>
        <v>5</v>
      </c>
      <c r="K2285" s="5">
        <f>IF(G2285="Corner",INDEX(Crosswalks!$C$4:$J$16,MATCH(H2285,Crosswalks!$C$4:$C$16,0),J2285+1),"N/A, D2D")</f>
        <v>0.4</v>
      </c>
      <c r="L2285" t="s">
        <v>6047</v>
      </c>
      <c r="M2285" t="s">
        <v>813</v>
      </c>
      <c r="N2285" t="s">
        <v>929</v>
      </c>
      <c r="O2285" t="s">
        <v>1587</v>
      </c>
      <c r="P2285">
        <v>-71.073373660000001</v>
      </c>
      <c r="Q2285">
        <v>42.321927469999999</v>
      </c>
    </row>
    <row r="2286" spans="2:17" x14ac:dyDescent="0.3">
      <c r="B2286" t="s">
        <v>1406</v>
      </c>
      <c r="C2286" t="s">
        <v>1127</v>
      </c>
      <c r="D2286" t="s">
        <v>1057</v>
      </c>
      <c r="E2286">
        <v>-71.087860000000006</v>
      </c>
      <c r="F2286">
        <v>42.31682</v>
      </c>
      <c r="G2286" t="s">
        <v>783</v>
      </c>
      <c r="H2286" s="5">
        <v>3</v>
      </c>
      <c r="I2286" t="s">
        <v>1058</v>
      </c>
      <c r="J2286" s="5">
        <f>VLOOKUP(I2286*1,Crosswalks!$L$3:$M$227,2,FALSE)</f>
        <v>6</v>
      </c>
      <c r="K2286" s="5">
        <f>IF(G2286="Corner",INDEX(Crosswalks!$C$4:$J$16,MATCH(H2286,Crosswalks!$C$4:$C$16,0),J2286+1),"N/A, D2D")</f>
        <v>0.3</v>
      </c>
      <c r="L2286" t="s">
        <v>6047</v>
      </c>
      <c r="M2286" t="s">
        <v>813</v>
      </c>
      <c r="N2286" t="s">
        <v>929</v>
      </c>
      <c r="O2286" t="s">
        <v>1587</v>
      </c>
      <c r="P2286">
        <v>-71.073373660000001</v>
      </c>
      <c r="Q2286">
        <v>42.321927469999999</v>
      </c>
    </row>
    <row r="2287" spans="2:17" x14ac:dyDescent="0.3">
      <c r="B2287" t="s">
        <v>855</v>
      </c>
      <c r="C2287" t="s">
        <v>1090</v>
      </c>
      <c r="D2287" t="s">
        <v>1057</v>
      </c>
      <c r="E2287">
        <v>-71.093209999999999</v>
      </c>
      <c r="F2287">
        <v>42.31306</v>
      </c>
      <c r="G2287" t="s">
        <v>783</v>
      </c>
      <c r="H2287" s="5">
        <v>3</v>
      </c>
      <c r="I2287" t="s">
        <v>1058</v>
      </c>
      <c r="J2287" s="5">
        <f>VLOOKUP(I2287*1,Crosswalks!$L$3:$M$227,2,FALSE)</f>
        <v>6</v>
      </c>
      <c r="K2287" s="5">
        <f>IF(G2287="Corner",INDEX(Crosswalks!$C$4:$J$16,MATCH(H2287,Crosswalks!$C$4:$C$16,0),J2287+1),"N/A, D2D")</f>
        <v>0.3</v>
      </c>
      <c r="L2287" t="s">
        <v>6047</v>
      </c>
      <c r="M2287" t="s">
        <v>813</v>
      </c>
      <c r="N2287" t="s">
        <v>929</v>
      </c>
      <c r="O2287" t="s">
        <v>1587</v>
      </c>
      <c r="P2287">
        <v>-71.073373660000001</v>
      </c>
      <c r="Q2287">
        <v>42.321927469999999</v>
      </c>
    </row>
    <row r="2288" spans="2:17" x14ac:dyDescent="0.3">
      <c r="B2288" t="s">
        <v>1553</v>
      </c>
      <c r="C2288" t="s">
        <v>1056</v>
      </c>
      <c r="D2288" t="s">
        <v>1057</v>
      </c>
      <c r="E2288">
        <v>-71.088189999999997</v>
      </c>
      <c r="F2288">
        <v>42.314390000000003</v>
      </c>
      <c r="G2288" t="s">
        <v>784</v>
      </c>
      <c r="H2288" s="5" t="s">
        <v>785</v>
      </c>
      <c r="I2288" t="s">
        <v>1068</v>
      </c>
      <c r="J2288" s="5">
        <f>VLOOKUP(I2288*1,Crosswalks!$L$3:$M$227,2,FALSE)</f>
        <v>6</v>
      </c>
      <c r="K2288" s="5" t="str">
        <f>IF(G2288="Corner",INDEX(Crosswalks!$C$4:$J$16,MATCH(H2288,Crosswalks!$C$4:$C$16,0),J2288+1),"N/A, D2D")</f>
        <v>N/A, D2D</v>
      </c>
      <c r="L2288" t="s">
        <v>6047</v>
      </c>
      <c r="M2288" t="s">
        <v>813</v>
      </c>
      <c r="N2288" t="s">
        <v>929</v>
      </c>
      <c r="O2288" t="s">
        <v>1587</v>
      </c>
      <c r="P2288">
        <v>-71.073373660000001</v>
      </c>
      <c r="Q2288">
        <v>42.321927469999999</v>
      </c>
    </row>
    <row r="2289" spans="2:17" x14ac:dyDescent="0.3">
      <c r="B2289" t="s">
        <v>1245</v>
      </c>
      <c r="C2289" t="s">
        <v>1187</v>
      </c>
      <c r="D2289" t="s">
        <v>1057</v>
      </c>
      <c r="E2289">
        <v>-71.089129999999997</v>
      </c>
      <c r="F2289">
        <v>42.317630000000001</v>
      </c>
      <c r="G2289" t="s">
        <v>784</v>
      </c>
      <c r="H2289" s="5" t="s">
        <v>785</v>
      </c>
      <c r="I2289" t="s">
        <v>1058</v>
      </c>
      <c r="J2289" s="5">
        <f>VLOOKUP(I2289*1,Crosswalks!$L$3:$M$227,2,FALSE)</f>
        <v>6</v>
      </c>
      <c r="K2289" s="5" t="str">
        <f>IF(G2289="Corner",INDEX(Crosswalks!$C$4:$J$16,MATCH(H2289,Crosswalks!$C$4:$C$16,0),J2289+1),"N/A, D2D")</f>
        <v>N/A, D2D</v>
      </c>
      <c r="L2289" t="s">
        <v>6047</v>
      </c>
      <c r="M2289" t="s">
        <v>813</v>
      </c>
      <c r="N2289" t="s">
        <v>929</v>
      </c>
      <c r="O2289" t="s">
        <v>1587</v>
      </c>
      <c r="P2289">
        <v>-71.073373660000001</v>
      </c>
      <c r="Q2289">
        <v>42.321927469999999</v>
      </c>
    </row>
    <row r="2290" spans="2:17" x14ac:dyDescent="0.3">
      <c r="B2290" t="s">
        <v>1476</v>
      </c>
      <c r="C2290" t="s">
        <v>1085</v>
      </c>
      <c r="D2290" t="s">
        <v>1057</v>
      </c>
      <c r="E2290">
        <v>-71.086150000000004</v>
      </c>
      <c r="F2290">
        <v>42.299520000000001</v>
      </c>
      <c r="G2290" t="s">
        <v>784</v>
      </c>
      <c r="H2290" s="5">
        <v>3</v>
      </c>
      <c r="I2290" t="s">
        <v>1080</v>
      </c>
      <c r="J2290" s="5">
        <f>VLOOKUP(I2290*1,Crosswalks!$L$3:$M$227,2,FALSE)</f>
        <v>6</v>
      </c>
      <c r="K2290" s="5" t="str">
        <f>IF(G2290="Corner",INDEX(Crosswalks!$C$4:$J$16,MATCH(H2290,Crosswalks!$C$4:$C$16,0),J2290+1),"N/A, D2D")</f>
        <v>N/A, D2D</v>
      </c>
      <c r="L2290" t="s">
        <v>6047</v>
      </c>
      <c r="M2290" t="s">
        <v>813</v>
      </c>
      <c r="N2290" t="s">
        <v>929</v>
      </c>
      <c r="O2290" t="s">
        <v>1587</v>
      </c>
      <c r="P2290">
        <v>-71.073373660000001</v>
      </c>
      <c r="Q2290">
        <v>42.321927469999999</v>
      </c>
    </row>
    <row r="2291" spans="2:17" x14ac:dyDescent="0.3">
      <c r="B2291" t="s">
        <v>1295</v>
      </c>
      <c r="C2291" t="s">
        <v>1115</v>
      </c>
      <c r="D2291" t="s">
        <v>1057</v>
      </c>
      <c r="E2291">
        <v>-71.089420000000004</v>
      </c>
      <c r="F2291">
        <v>42.310049999999997</v>
      </c>
      <c r="G2291" t="s">
        <v>784</v>
      </c>
      <c r="H2291" s="5">
        <v>3</v>
      </c>
      <c r="I2291" t="s">
        <v>1091</v>
      </c>
      <c r="J2291" s="5">
        <f>VLOOKUP(I2291*1,Crosswalks!$L$3:$M$227,2,FALSE)</f>
        <v>5</v>
      </c>
      <c r="K2291" s="5" t="str">
        <f>IF(G2291="Corner",INDEX(Crosswalks!$C$4:$J$16,MATCH(H2291,Crosswalks!$C$4:$C$16,0),J2291+1),"N/A, D2D")</f>
        <v>N/A, D2D</v>
      </c>
      <c r="L2291" t="s">
        <v>6047</v>
      </c>
      <c r="M2291" t="s">
        <v>813</v>
      </c>
      <c r="N2291" t="s">
        <v>929</v>
      </c>
      <c r="O2291" t="s">
        <v>1587</v>
      </c>
      <c r="P2291">
        <v>-71.073373660000001</v>
      </c>
      <c r="Q2291">
        <v>42.321927469999999</v>
      </c>
    </row>
    <row r="2292" spans="2:17" x14ac:dyDescent="0.3">
      <c r="B2292" t="s">
        <v>1199</v>
      </c>
      <c r="C2292" t="s">
        <v>1257</v>
      </c>
      <c r="D2292" t="s">
        <v>1057</v>
      </c>
      <c r="E2292">
        <v>-71.087720000000004</v>
      </c>
      <c r="F2292">
        <v>42.308880000000002</v>
      </c>
      <c r="G2292" t="s">
        <v>784</v>
      </c>
      <c r="H2292" s="5">
        <v>2</v>
      </c>
      <c r="I2292" t="s">
        <v>1091</v>
      </c>
      <c r="J2292" s="5">
        <f>VLOOKUP(I2292*1,Crosswalks!$L$3:$M$227,2,FALSE)</f>
        <v>5</v>
      </c>
      <c r="K2292" s="5" t="str">
        <f>IF(G2292="Corner",INDEX(Crosswalks!$C$4:$J$16,MATCH(H2292,Crosswalks!$C$4:$C$16,0),J2292+1),"N/A, D2D")</f>
        <v>N/A, D2D</v>
      </c>
      <c r="L2292" t="s">
        <v>6047</v>
      </c>
      <c r="M2292" t="s">
        <v>813</v>
      </c>
      <c r="N2292" t="s">
        <v>929</v>
      </c>
      <c r="O2292" t="s">
        <v>1587</v>
      </c>
      <c r="P2292">
        <v>-71.073373660000001</v>
      </c>
      <c r="Q2292">
        <v>42.321927469999999</v>
      </c>
    </row>
    <row r="2293" spans="2:17" x14ac:dyDescent="0.3">
      <c r="B2293" t="s">
        <v>1245</v>
      </c>
      <c r="C2293" t="s">
        <v>1187</v>
      </c>
      <c r="D2293" t="s">
        <v>1057</v>
      </c>
      <c r="E2293">
        <v>-71.089129999999997</v>
      </c>
      <c r="F2293">
        <v>42.317630000000001</v>
      </c>
      <c r="G2293" t="s">
        <v>784</v>
      </c>
      <c r="H2293" s="5">
        <v>2</v>
      </c>
      <c r="I2293" t="s">
        <v>1058</v>
      </c>
      <c r="J2293" s="5">
        <f>VLOOKUP(I2293*1,Crosswalks!$L$3:$M$227,2,FALSE)</f>
        <v>6</v>
      </c>
      <c r="K2293" s="5" t="str">
        <f>IF(G2293="Corner",INDEX(Crosswalks!$C$4:$J$16,MATCH(H2293,Crosswalks!$C$4:$C$16,0),J2293+1),"N/A, D2D")</f>
        <v>N/A, D2D</v>
      </c>
      <c r="L2293" t="s">
        <v>6047</v>
      </c>
      <c r="M2293" t="s">
        <v>813</v>
      </c>
      <c r="N2293" t="s">
        <v>929</v>
      </c>
      <c r="O2293" t="s">
        <v>1587</v>
      </c>
      <c r="P2293">
        <v>-71.073373660000001</v>
      </c>
      <c r="Q2293">
        <v>42.321927469999999</v>
      </c>
    </row>
    <row r="2294" spans="2:17" x14ac:dyDescent="0.3">
      <c r="B2294" t="s">
        <v>1406</v>
      </c>
      <c r="C2294" t="s">
        <v>1127</v>
      </c>
      <c r="D2294" t="s">
        <v>1057</v>
      </c>
      <c r="E2294">
        <v>-71.087860000000006</v>
      </c>
      <c r="F2294">
        <v>42.31682</v>
      </c>
      <c r="G2294" t="s">
        <v>784</v>
      </c>
      <c r="H2294" s="5">
        <v>6</v>
      </c>
      <c r="I2294" t="s">
        <v>1058</v>
      </c>
      <c r="J2294" s="5">
        <f>VLOOKUP(I2294*1,Crosswalks!$L$3:$M$227,2,FALSE)</f>
        <v>6</v>
      </c>
      <c r="K2294" s="5" t="str">
        <f>IF(G2294="Corner",INDEX(Crosswalks!$C$4:$J$16,MATCH(H2294,Crosswalks!$C$4:$C$16,0),J2294+1),"N/A, D2D")</f>
        <v>N/A, D2D</v>
      </c>
      <c r="L2294" t="s">
        <v>6047</v>
      </c>
      <c r="M2294" t="s">
        <v>813</v>
      </c>
      <c r="N2294" t="s">
        <v>929</v>
      </c>
      <c r="O2294" t="s">
        <v>1587</v>
      </c>
      <c r="P2294">
        <v>-71.073373660000001</v>
      </c>
      <c r="Q2294">
        <v>42.321927469999999</v>
      </c>
    </row>
    <row r="2295" spans="2:17" x14ac:dyDescent="0.3">
      <c r="B2295" t="s">
        <v>1590</v>
      </c>
      <c r="C2295" t="s">
        <v>1094</v>
      </c>
      <c r="D2295" t="s">
        <v>1057</v>
      </c>
      <c r="E2295">
        <v>-71.080799999999996</v>
      </c>
      <c r="F2295">
        <v>42.3033</v>
      </c>
      <c r="G2295" t="s">
        <v>784</v>
      </c>
      <c r="H2295" s="5">
        <v>1</v>
      </c>
      <c r="I2295" t="s">
        <v>1061</v>
      </c>
      <c r="J2295" s="5">
        <f>VLOOKUP(I2295*1,Crosswalks!$L$3:$M$227,2,FALSE)</f>
        <v>7</v>
      </c>
      <c r="K2295" s="5" t="str">
        <f>IF(G2295="Corner",INDEX(Crosswalks!$C$4:$J$16,MATCH(H2295,Crosswalks!$C$4:$C$16,0),J2295+1),"N/A, D2D")</f>
        <v>N/A, D2D</v>
      </c>
      <c r="L2295" t="s">
        <v>6047</v>
      </c>
      <c r="M2295" t="s">
        <v>813</v>
      </c>
      <c r="N2295" t="s">
        <v>929</v>
      </c>
      <c r="O2295" t="s">
        <v>1587</v>
      </c>
      <c r="P2295">
        <v>-71.073373660000001</v>
      </c>
      <c r="Q2295">
        <v>42.321927469999999</v>
      </c>
    </row>
    <row r="2296" spans="2:17" x14ac:dyDescent="0.3">
      <c r="B2296" t="s">
        <v>1420</v>
      </c>
      <c r="C2296" t="s">
        <v>1106</v>
      </c>
      <c r="D2296" t="s">
        <v>1057</v>
      </c>
      <c r="E2296">
        <v>-71.092160000000007</v>
      </c>
      <c r="F2296">
        <v>42.31512</v>
      </c>
      <c r="G2296" t="s">
        <v>783</v>
      </c>
      <c r="H2296" s="5">
        <v>4</v>
      </c>
      <c r="I2296" t="s">
        <v>1058</v>
      </c>
      <c r="J2296" s="5">
        <f>VLOOKUP(I2296*1,Crosswalks!$L$3:$M$227,2,FALSE)</f>
        <v>6</v>
      </c>
      <c r="K2296" s="5">
        <f>IF(G2296="Corner",INDEX(Crosswalks!$C$4:$J$16,MATCH(H2296,Crosswalks!$C$4:$C$16,0),J2296+1),"N/A, D2D")</f>
        <v>0.3</v>
      </c>
      <c r="L2296" t="s">
        <v>6048</v>
      </c>
      <c r="M2296" t="s">
        <v>813</v>
      </c>
      <c r="N2296" t="s">
        <v>929</v>
      </c>
      <c r="O2296" t="s">
        <v>1591</v>
      </c>
      <c r="P2296">
        <v>-71.075626600000007</v>
      </c>
      <c r="Q2296">
        <v>42.318202650000003</v>
      </c>
    </row>
    <row r="2297" spans="2:17" x14ac:dyDescent="0.3">
      <c r="B2297" t="s">
        <v>1336</v>
      </c>
      <c r="C2297" t="s">
        <v>1099</v>
      </c>
      <c r="D2297" t="s">
        <v>1057</v>
      </c>
      <c r="E2297">
        <v>-71.090450000000004</v>
      </c>
      <c r="F2297">
        <v>42.314419999999998</v>
      </c>
      <c r="G2297" t="s">
        <v>783</v>
      </c>
      <c r="H2297" s="5">
        <v>4</v>
      </c>
      <c r="I2297" t="s">
        <v>1058</v>
      </c>
      <c r="J2297" s="5">
        <f>VLOOKUP(I2297*1,Crosswalks!$L$3:$M$227,2,FALSE)</f>
        <v>6</v>
      </c>
      <c r="K2297" s="5">
        <f>IF(G2297="Corner",INDEX(Crosswalks!$C$4:$J$16,MATCH(H2297,Crosswalks!$C$4:$C$16,0),J2297+1),"N/A, D2D")</f>
        <v>0.3</v>
      </c>
      <c r="L2297" t="s">
        <v>6048</v>
      </c>
      <c r="M2297" t="s">
        <v>813</v>
      </c>
      <c r="N2297" t="s">
        <v>929</v>
      </c>
      <c r="O2297" t="s">
        <v>1591</v>
      </c>
      <c r="P2297">
        <v>-71.075626600000007</v>
      </c>
      <c r="Q2297">
        <v>42.318202650000003</v>
      </c>
    </row>
    <row r="2298" spans="2:17" x14ac:dyDescent="0.3">
      <c r="B2298" t="s">
        <v>1142</v>
      </c>
      <c r="C2298" t="s">
        <v>1115</v>
      </c>
      <c r="D2298" t="s">
        <v>1057</v>
      </c>
      <c r="E2298">
        <v>-71.091589999999997</v>
      </c>
      <c r="F2298">
        <v>42.311250000000001</v>
      </c>
      <c r="G2298" t="s">
        <v>783</v>
      </c>
      <c r="H2298" s="5">
        <v>5</v>
      </c>
      <c r="I2298" t="s">
        <v>1058</v>
      </c>
      <c r="J2298" s="5">
        <f>VLOOKUP(I2298*1,Crosswalks!$L$3:$M$227,2,FALSE)</f>
        <v>6</v>
      </c>
      <c r="K2298" s="5">
        <f>IF(G2298="Corner",INDEX(Crosswalks!$C$4:$J$16,MATCH(H2298,Crosswalks!$C$4:$C$16,0),J2298+1),"N/A, D2D")</f>
        <v>0.4</v>
      </c>
      <c r="L2298" t="s">
        <v>6048</v>
      </c>
      <c r="M2298" t="s">
        <v>813</v>
      </c>
      <c r="N2298" t="s">
        <v>929</v>
      </c>
      <c r="O2298" t="s">
        <v>1591</v>
      </c>
      <c r="P2298">
        <v>-71.075626600000007</v>
      </c>
      <c r="Q2298">
        <v>42.318202650000003</v>
      </c>
    </row>
    <row r="2299" spans="2:17" x14ac:dyDescent="0.3">
      <c r="B2299" t="s">
        <v>1308</v>
      </c>
      <c r="C2299" t="s">
        <v>1309</v>
      </c>
      <c r="D2299" t="s">
        <v>1057</v>
      </c>
      <c r="E2299">
        <v>-71.08287</v>
      </c>
      <c r="F2299">
        <v>42.298999999999999</v>
      </c>
      <c r="G2299" t="s">
        <v>783</v>
      </c>
      <c r="H2299" s="5" t="s">
        <v>785</v>
      </c>
      <c r="I2299" t="s">
        <v>1061</v>
      </c>
      <c r="J2299" s="5">
        <f>VLOOKUP(I2299*1,Crosswalks!$L$3:$M$227,2,FALSE)</f>
        <v>7</v>
      </c>
      <c r="K2299" s="5">
        <f>IF(G2299="Corner",INDEX(Crosswalks!$C$4:$J$16,MATCH(H2299,Crosswalks!$C$4:$C$16,0),J2299+1),"N/A, D2D")</f>
        <v>0.2</v>
      </c>
      <c r="L2299" t="s">
        <v>6048</v>
      </c>
      <c r="M2299" t="s">
        <v>813</v>
      </c>
      <c r="N2299" t="s">
        <v>929</v>
      </c>
      <c r="O2299" t="s">
        <v>1591</v>
      </c>
      <c r="P2299">
        <v>-71.075626600000007</v>
      </c>
      <c r="Q2299">
        <v>42.318202650000003</v>
      </c>
    </row>
    <row r="2300" spans="2:17" x14ac:dyDescent="0.3">
      <c r="B2300" t="s">
        <v>1592</v>
      </c>
      <c r="C2300" t="s">
        <v>1077</v>
      </c>
      <c r="D2300" t="s">
        <v>1057</v>
      </c>
      <c r="E2300">
        <v>-71.084360000000004</v>
      </c>
      <c r="F2300">
        <v>42.304749999999999</v>
      </c>
      <c r="G2300" t="s">
        <v>783</v>
      </c>
      <c r="H2300" s="5">
        <v>6</v>
      </c>
      <c r="I2300" t="s">
        <v>1061</v>
      </c>
      <c r="J2300" s="5">
        <f>VLOOKUP(I2300*1,Crosswalks!$L$3:$M$227,2,FALSE)</f>
        <v>7</v>
      </c>
      <c r="K2300" s="5">
        <f>IF(G2300="Corner",INDEX(Crosswalks!$C$4:$J$16,MATCH(H2300,Crosswalks!$C$4:$C$16,0),J2300+1),"N/A, D2D")</f>
        <v>0.4</v>
      </c>
      <c r="L2300" t="s">
        <v>6048</v>
      </c>
      <c r="M2300" t="s">
        <v>813</v>
      </c>
      <c r="N2300" t="s">
        <v>929</v>
      </c>
      <c r="O2300" t="s">
        <v>1591</v>
      </c>
      <c r="P2300">
        <v>-71.075626600000007</v>
      </c>
      <c r="Q2300">
        <v>42.318202650000003</v>
      </c>
    </row>
    <row r="2301" spans="2:17" x14ac:dyDescent="0.3">
      <c r="B2301" t="s">
        <v>1142</v>
      </c>
      <c r="C2301" t="s">
        <v>1106</v>
      </c>
      <c r="D2301" t="s">
        <v>1057</v>
      </c>
      <c r="E2301">
        <v>-71.090119999999999</v>
      </c>
      <c r="F2301">
        <v>42.313310000000001</v>
      </c>
      <c r="G2301" t="s">
        <v>783</v>
      </c>
      <c r="H2301" s="5">
        <v>5</v>
      </c>
      <c r="I2301" t="s">
        <v>1058</v>
      </c>
      <c r="J2301" s="5">
        <f>VLOOKUP(I2301*1,Crosswalks!$L$3:$M$227,2,FALSE)</f>
        <v>6</v>
      </c>
      <c r="K2301" s="5">
        <f>IF(G2301="Corner",INDEX(Crosswalks!$C$4:$J$16,MATCH(H2301,Crosswalks!$C$4:$C$16,0),J2301+1),"N/A, D2D")</f>
        <v>0.4</v>
      </c>
      <c r="L2301" t="s">
        <v>6048</v>
      </c>
      <c r="M2301" t="s">
        <v>813</v>
      </c>
      <c r="N2301" t="s">
        <v>929</v>
      </c>
      <c r="O2301" t="s">
        <v>1591</v>
      </c>
      <c r="P2301">
        <v>-71.075626600000007</v>
      </c>
      <c r="Q2301">
        <v>42.318202650000003</v>
      </c>
    </row>
    <row r="2302" spans="2:17" x14ac:dyDescent="0.3">
      <c r="B2302" t="s">
        <v>918</v>
      </c>
      <c r="C2302" t="s">
        <v>1106</v>
      </c>
      <c r="D2302" t="s">
        <v>1057</v>
      </c>
      <c r="E2302">
        <v>-71.091549999999998</v>
      </c>
      <c r="F2302">
        <v>42.316400000000002</v>
      </c>
      <c r="G2302" t="s">
        <v>783</v>
      </c>
      <c r="H2302" s="5">
        <v>2</v>
      </c>
      <c r="I2302" t="s">
        <v>1058</v>
      </c>
      <c r="J2302" s="5">
        <f>VLOOKUP(I2302*1,Crosswalks!$L$3:$M$227,2,FALSE)</f>
        <v>6</v>
      </c>
      <c r="K2302" s="5">
        <f>IF(G2302="Corner",INDEX(Crosswalks!$C$4:$J$16,MATCH(H2302,Crosswalks!$C$4:$C$16,0),J2302+1),"N/A, D2D")</f>
        <v>0.3</v>
      </c>
      <c r="L2302" t="s">
        <v>6048</v>
      </c>
      <c r="M2302" t="s">
        <v>813</v>
      </c>
      <c r="N2302" t="s">
        <v>929</v>
      </c>
      <c r="O2302" t="s">
        <v>1591</v>
      </c>
      <c r="P2302">
        <v>-71.075626600000007</v>
      </c>
      <c r="Q2302">
        <v>42.318202650000003</v>
      </c>
    </row>
    <row r="2303" spans="2:17" x14ac:dyDescent="0.3">
      <c r="B2303" t="s">
        <v>897</v>
      </c>
      <c r="C2303" t="s">
        <v>1090</v>
      </c>
      <c r="D2303" t="s">
        <v>1057</v>
      </c>
      <c r="E2303">
        <v>-71.093140000000005</v>
      </c>
      <c r="F2303">
        <v>42.313450000000003</v>
      </c>
      <c r="G2303" t="s">
        <v>783</v>
      </c>
      <c r="H2303" s="5" t="s">
        <v>785</v>
      </c>
      <c r="I2303" t="s">
        <v>1058</v>
      </c>
      <c r="J2303" s="5">
        <f>VLOOKUP(I2303*1,Crosswalks!$L$3:$M$227,2,FALSE)</f>
        <v>6</v>
      </c>
      <c r="K2303" s="5">
        <f>IF(G2303="Corner",INDEX(Crosswalks!$C$4:$J$16,MATCH(H2303,Crosswalks!$C$4:$C$16,0),J2303+1),"N/A, D2D")</f>
        <v>0.2</v>
      </c>
      <c r="L2303" t="s">
        <v>6048</v>
      </c>
      <c r="M2303" t="s">
        <v>813</v>
      </c>
      <c r="N2303" t="s">
        <v>929</v>
      </c>
      <c r="O2303" t="s">
        <v>1591</v>
      </c>
      <c r="P2303">
        <v>-71.075626600000007</v>
      </c>
      <c r="Q2303">
        <v>42.318202650000003</v>
      </c>
    </row>
    <row r="2304" spans="2:17" x14ac:dyDescent="0.3">
      <c r="B2304" t="s">
        <v>1403</v>
      </c>
      <c r="C2304" t="s">
        <v>1090</v>
      </c>
      <c r="D2304" t="s">
        <v>1057</v>
      </c>
      <c r="E2304">
        <v>-71.090270000000004</v>
      </c>
      <c r="F2304">
        <v>42.311630000000001</v>
      </c>
      <c r="G2304" t="s">
        <v>783</v>
      </c>
      <c r="H2304" s="5">
        <v>1</v>
      </c>
      <c r="I2304" t="s">
        <v>1091</v>
      </c>
      <c r="J2304" s="5">
        <f>VLOOKUP(I2304*1,Crosswalks!$L$3:$M$227,2,FALSE)</f>
        <v>5</v>
      </c>
      <c r="K2304" s="5">
        <f>IF(G2304="Corner",INDEX(Crosswalks!$C$4:$J$16,MATCH(H2304,Crosswalks!$C$4:$C$16,0),J2304+1),"N/A, D2D")</f>
        <v>0.4</v>
      </c>
      <c r="L2304" t="s">
        <v>6048</v>
      </c>
      <c r="M2304" t="s">
        <v>813</v>
      </c>
      <c r="N2304" t="s">
        <v>929</v>
      </c>
      <c r="O2304" t="s">
        <v>1591</v>
      </c>
      <c r="P2304">
        <v>-71.075626600000007</v>
      </c>
      <c r="Q2304">
        <v>42.318202650000003</v>
      </c>
    </row>
    <row r="2305" spans="2:17" x14ac:dyDescent="0.3">
      <c r="B2305" t="s">
        <v>1287</v>
      </c>
      <c r="C2305" t="s">
        <v>1124</v>
      </c>
      <c r="D2305" t="s">
        <v>1057</v>
      </c>
      <c r="E2305">
        <v>-71.091279999999998</v>
      </c>
      <c r="F2305">
        <v>42.313090000000003</v>
      </c>
      <c r="G2305" t="s">
        <v>783</v>
      </c>
      <c r="H2305" s="5">
        <v>2</v>
      </c>
      <c r="I2305" t="s">
        <v>1058</v>
      </c>
      <c r="J2305" s="5">
        <f>VLOOKUP(I2305*1,Crosswalks!$L$3:$M$227,2,FALSE)</f>
        <v>6</v>
      </c>
      <c r="K2305" s="5">
        <f>IF(G2305="Corner",INDEX(Crosswalks!$C$4:$J$16,MATCH(H2305,Crosswalks!$C$4:$C$16,0),J2305+1),"N/A, D2D")</f>
        <v>0.3</v>
      </c>
      <c r="L2305" t="s">
        <v>6048</v>
      </c>
      <c r="M2305" t="s">
        <v>813</v>
      </c>
      <c r="N2305" t="s">
        <v>929</v>
      </c>
      <c r="O2305" t="s">
        <v>1591</v>
      </c>
      <c r="P2305">
        <v>-71.075626600000007</v>
      </c>
      <c r="Q2305">
        <v>42.318202650000003</v>
      </c>
    </row>
    <row r="2306" spans="2:17" x14ac:dyDescent="0.3">
      <c r="B2306" t="s">
        <v>891</v>
      </c>
      <c r="C2306" t="s">
        <v>1111</v>
      </c>
      <c r="D2306" t="s">
        <v>1057</v>
      </c>
      <c r="E2306">
        <v>-71.084980000000002</v>
      </c>
      <c r="F2306">
        <v>42.313809999999997</v>
      </c>
      <c r="G2306" t="s">
        <v>783</v>
      </c>
      <c r="H2306" s="5">
        <v>1</v>
      </c>
      <c r="I2306" t="s">
        <v>1068</v>
      </c>
      <c r="J2306" s="5">
        <f>VLOOKUP(I2306*1,Crosswalks!$L$3:$M$227,2,FALSE)</f>
        <v>6</v>
      </c>
      <c r="K2306" s="5">
        <f>IF(G2306="Corner",INDEX(Crosswalks!$C$4:$J$16,MATCH(H2306,Crosswalks!$C$4:$C$16,0),J2306+1),"N/A, D2D")</f>
        <v>0.2</v>
      </c>
      <c r="L2306" t="s">
        <v>6048</v>
      </c>
      <c r="M2306" t="s">
        <v>813</v>
      </c>
      <c r="N2306" t="s">
        <v>929</v>
      </c>
      <c r="O2306" t="s">
        <v>1591</v>
      </c>
      <c r="P2306">
        <v>-71.075626600000007</v>
      </c>
      <c r="Q2306">
        <v>42.318202650000003</v>
      </c>
    </row>
    <row r="2307" spans="2:17" x14ac:dyDescent="0.3">
      <c r="B2307" t="s">
        <v>978</v>
      </c>
      <c r="C2307" t="s">
        <v>1136</v>
      </c>
      <c r="D2307" t="s">
        <v>1057</v>
      </c>
      <c r="E2307">
        <v>-71.084940000000003</v>
      </c>
      <c r="F2307">
        <v>42.308680000000003</v>
      </c>
      <c r="G2307" t="s">
        <v>783</v>
      </c>
      <c r="H2307" s="5">
        <v>2</v>
      </c>
      <c r="I2307" t="s">
        <v>1091</v>
      </c>
      <c r="J2307" s="5">
        <f>VLOOKUP(I2307*1,Crosswalks!$L$3:$M$227,2,FALSE)</f>
        <v>5</v>
      </c>
      <c r="K2307" s="5">
        <f>IF(G2307="Corner",INDEX(Crosswalks!$C$4:$J$16,MATCH(H2307,Crosswalks!$C$4:$C$16,0),J2307+1),"N/A, D2D")</f>
        <v>0.4</v>
      </c>
      <c r="L2307" t="s">
        <v>6048</v>
      </c>
      <c r="M2307" t="s">
        <v>813</v>
      </c>
      <c r="N2307" t="s">
        <v>929</v>
      </c>
      <c r="O2307" t="s">
        <v>1591</v>
      </c>
      <c r="P2307">
        <v>-71.075626600000007</v>
      </c>
      <c r="Q2307">
        <v>42.318202650000003</v>
      </c>
    </row>
    <row r="2308" spans="2:17" x14ac:dyDescent="0.3">
      <c r="B2308" t="s">
        <v>1404</v>
      </c>
      <c r="C2308" t="s">
        <v>1056</v>
      </c>
      <c r="D2308" t="s">
        <v>1057</v>
      </c>
      <c r="E2308">
        <v>-71.09111</v>
      </c>
      <c r="F2308">
        <v>42.311549999999997</v>
      </c>
      <c r="G2308" t="s">
        <v>783</v>
      </c>
      <c r="H2308" s="5">
        <v>5</v>
      </c>
      <c r="I2308" t="s">
        <v>1058</v>
      </c>
      <c r="J2308" s="5">
        <f>VLOOKUP(I2308*1,Crosswalks!$L$3:$M$227,2,FALSE)</f>
        <v>6</v>
      </c>
      <c r="K2308" s="5">
        <f>IF(G2308="Corner",INDEX(Crosswalks!$C$4:$J$16,MATCH(H2308,Crosswalks!$C$4:$C$16,0),J2308+1),"N/A, D2D")</f>
        <v>0.4</v>
      </c>
      <c r="L2308" t="s">
        <v>6048</v>
      </c>
      <c r="M2308" t="s">
        <v>813</v>
      </c>
      <c r="N2308" t="s">
        <v>929</v>
      </c>
      <c r="O2308" t="s">
        <v>1591</v>
      </c>
      <c r="P2308">
        <v>-71.075626600000007</v>
      </c>
      <c r="Q2308">
        <v>42.318202650000003</v>
      </c>
    </row>
    <row r="2309" spans="2:17" x14ac:dyDescent="0.3">
      <c r="B2309" t="s">
        <v>1126</v>
      </c>
      <c r="C2309" t="s">
        <v>1077</v>
      </c>
      <c r="D2309" t="s">
        <v>1057</v>
      </c>
      <c r="E2309">
        <v>-71.058700000000002</v>
      </c>
      <c r="F2309">
        <v>42.359400000000001</v>
      </c>
      <c r="G2309" t="s">
        <v>783</v>
      </c>
      <c r="H2309" s="5">
        <v>2</v>
      </c>
      <c r="I2309" t="s">
        <v>920</v>
      </c>
      <c r="J2309" s="5">
        <f>VLOOKUP(I2309*1,Crosswalks!$L$3:$M$227,2,FALSE)</f>
        <v>7</v>
      </c>
      <c r="K2309" s="5">
        <f>IF(G2309="Corner",INDEX(Crosswalks!$C$4:$J$16,MATCH(H2309,Crosswalks!$C$4:$C$16,0),J2309+1),"N/A, D2D")</f>
        <v>0.3</v>
      </c>
      <c r="L2309" t="s">
        <v>6048</v>
      </c>
      <c r="M2309" t="s">
        <v>813</v>
      </c>
      <c r="N2309" t="s">
        <v>929</v>
      </c>
      <c r="O2309" t="s">
        <v>1591</v>
      </c>
      <c r="P2309">
        <v>-71.075626600000007</v>
      </c>
      <c r="Q2309">
        <v>42.318202650000003</v>
      </c>
    </row>
    <row r="2310" spans="2:17" x14ac:dyDescent="0.3">
      <c r="B2310" t="s">
        <v>855</v>
      </c>
      <c r="C2310" t="s">
        <v>1108</v>
      </c>
      <c r="D2310" t="s">
        <v>1057</v>
      </c>
      <c r="E2310">
        <v>-71.090289999999996</v>
      </c>
      <c r="F2310">
        <v>42.309579999999997</v>
      </c>
      <c r="G2310" t="s">
        <v>783</v>
      </c>
      <c r="H2310" s="5">
        <v>2</v>
      </c>
      <c r="I2310" t="s">
        <v>1091</v>
      </c>
      <c r="J2310" s="5">
        <f>VLOOKUP(I2310*1,Crosswalks!$L$3:$M$227,2,FALSE)</f>
        <v>5</v>
      </c>
      <c r="K2310" s="5">
        <f>IF(G2310="Corner",INDEX(Crosswalks!$C$4:$J$16,MATCH(H2310,Crosswalks!$C$4:$C$16,0),J2310+1),"N/A, D2D")</f>
        <v>0.4</v>
      </c>
      <c r="L2310" t="s">
        <v>6048</v>
      </c>
      <c r="M2310" t="s">
        <v>813</v>
      </c>
      <c r="N2310" t="s">
        <v>929</v>
      </c>
      <c r="O2310" t="s">
        <v>1591</v>
      </c>
      <c r="P2310">
        <v>-71.075626600000007</v>
      </c>
      <c r="Q2310">
        <v>42.318202650000003</v>
      </c>
    </row>
    <row r="2311" spans="2:17" x14ac:dyDescent="0.3">
      <c r="B2311" t="s">
        <v>1126</v>
      </c>
      <c r="C2311" t="s">
        <v>1077</v>
      </c>
      <c r="D2311" t="s">
        <v>1057</v>
      </c>
      <c r="E2311">
        <v>-71.058700000000002</v>
      </c>
      <c r="F2311">
        <v>42.359400000000001</v>
      </c>
      <c r="G2311" t="s">
        <v>783</v>
      </c>
      <c r="H2311" s="5">
        <v>3</v>
      </c>
      <c r="I2311" t="s">
        <v>920</v>
      </c>
      <c r="J2311" s="5">
        <f>VLOOKUP(I2311*1,Crosswalks!$L$3:$M$227,2,FALSE)</f>
        <v>7</v>
      </c>
      <c r="K2311" s="5">
        <f>IF(G2311="Corner",INDEX(Crosswalks!$C$4:$J$16,MATCH(H2311,Crosswalks!$C$4:$C$16,0),J2311+1),"N/A, D2D")</f>
        <v>0.3</v>
      </c>
      <c r="L2311" t="s">
        <v>6048</v>
      </c>
      <c r="M2311" t="s">
        <v>813</v>
      </c>
      <c r="N2311" t="s">
        <v>929</v>
      </c>
      <c r="O2311" t="s">
        <v>1591</v>
      </c>
      <c r="P2311">
        <v>-71.075626600000007</v>
      </c>
      <c r="Q2311">
        <v>42.318202650000003</v>
      </c>
    </row>
    <row r="2312" spans="2:17" x14ac:dyDescent="0.3">
      <c r="B2312" t="s">
        <v>1126</v>
      </c>
      <c r="C2312" t="s">
        <v>1077</v>
      </c>
      <c r="D2312" t="s">
        <v>1057</v>
      </c>
      <c r="E2312">
        <v>-71.058700000000002</v>
      </c>
      <c r="F2312">
        <v>42.359400000000001</v>
      </c>
      <c r="G2312" t="s">
        <v>783</v>
      </c>
      <c r="H2312" s="5" t="s">
        <v>785</v>
      </c>
      <c r="I2312" t="s">
        <v>920</v>
      </c>
      <c r="J2312" s="5">
        <f>VLOOKUP(I2312*1,Crosswalks!$L$3:$M$227,2,FALSE)</f>
        <v>7</v>
      </c>
      <c r="K2312" s="5">
        <f>IF(G2312="Corner",INDEX(Crosswalks!$C$4:$J$16,MATCH(H2312,Crosswalks!$C$4:$C$16,0),J2312+1),"N/A, D2D")</f>
        <v>0.2</v>
      </c>
      <c r="L2312" t="s">
        <v>6048</v>
      </c>
      <c r="M2312" t="s">
        <v>813</v>
      </c>
      <c r="N2312" t="s">
        <v>929</v>
      </c>
      <c r="O2312" t="s">
        <v>1591</v>
      </c>
      <c r="P2312">
        <v>-71.075626600000007</v>
      </c>
      <c r="Q2312">
        <v>42.318202650000003</v>
      </c>
    </row>
    <row r="2313" spans="2:17" x14ac:dyDescent="0.3">
      <c r="B2313" t="s">
        <v>1059</v>
      </c>
      <c r="C2313" t="s">
        <v>1079</v>
      </c>
      <c r="D2313" t="s">
        <v>1057</v>
      </c>
      <c r="E2313">
        <v>-71.082363000000001</v>
      </c>
      <c r="F2313">
        <v>42.297178000000002</v>
      </c>
      <c r="G2313" t="s">
        <v>783</v>
      </c>
      <c r="H2313" s="5">
        <v>4</v>
      </c>
      <c r="I2313" t="s">
        <v>1080</v>
      </c>
      <c r="J2313" s="5">
        <f>VLOOKUP(I2313*1,Crosswalks!$L$3:$M$227,2,FALSE)</f>
        <v>6</v>
      </c>
      <c r="K2313" s="5">
        <f>IF(G2313="Corner",INDEX(Crosswalks!$C$4:$J$16,MATCH(H2313,Crosswalks!$C$4:$C$16,0),J2313+1),"N/A, D2D")</f>
        <v>0.3</v>
      </c>
      <c r="L2313" t="s">
        <v>6048</v>
      </c>
      <c r="M2313" t="s">
        <v>813</v>
      </c>
      <c r="N2313" t="s">
        <v>929</v>
      </c>
      <c r="O2313" t="s">
        <v>1591</v>
      </c>
      <c r="P2313">
        <v>-71.075626600000007</v>
      </c>
      <c r="Q2313">
        <v>42.318202650000003</v>
      </c>
    </row>
    <row r="2314" spans="2:17" x14ac:dyDescent="0.3">
      <c r="B2314" t="s">
        <v>1274</v>
      </c>
      <c r="C2314" t="s">
        <v>1124</v>
      </c>
      <c r="D2314" t="s">
        <v>1057</v>
      </c>
      <c r="E2314">
        <v>-71.090710000000001</v>
      </c>
      <c r="F2314">
        <v>42.313200000000002</v>
      </c>
      <c r="G2314" t="s">
        <v>783</v>
      </c>
      <c r="H2314" s="5" t="s">
        <v>785</v>
      </c>
      <c r="I2314" t="s">
        <v>1058</v>
      </c>
      <c r="J2314" s="5">
        <f>VLOOKUP(I2314*1,Crosswalks!$L$3:$M$227,2,FALSE)</f>
        <v>6</v>
      </c>
      <c r="K2314" s="5">
        <f>IF(G2314="Corner",INDEX(Crosswalks!$C$4:$J$16,MATCH(H2314,Crosswalks!$C$4:$C$16,0),J2314+1),"N/A, D2D")</f>
        <v>0.2</v>
      </c>
      <c r="L2314" t="s">
        <v>6048</v>
      </c>
      <c r="M2314" t="s">
        <v>813</v>
      </c>
      <c r="N2314" t="s">
        <v>929</v>
      </c>
      <c r="O2314" t="s">
        <v>1591</v>
      </c>
      <c r="P2314">
        <v>-71.075626600000007</v>
      </c>
      <c r="Q2314">
        <v>42.318202650000003</v>
      </c>
    </row>
    <row r="2315" spans="2:17" x14ac:dyDescent="0.3">
      <c r="B2315" t="s">
        <v>1120</v>
      </c>
      <c r="C2315" t="s">
        <v>1187</v>
      </c>
      <c r="D2315" t="s">
        <v>1057</v>
      </c>
      <c r="E2315">
        <v>-71.09008</v>
      </c>
      <c r="F2315">
        <v>42.317900000000002</v>
      </c>
      <c r="G2315" t="s">
        <v>783</v>
      </c>
      <c r="H2315" s="5">
        <v>4</v>
      </c>
      <c r="I2315" t="s">
        <v>1058</v>
      </c>
      <c r="J2315" s="5">
        <f>VLOOKUP(I2315*1,Crosswalks!$L$3:$M$227,2,FALSE)</f>
        <v>6</v>
      </c>
      <c r="K2315" s="5">
        <f>IF(G2315="Corner",INDEX(Crosswalks!$C$4:$J$16,MATCH(H2315,Crosswalks!$C$4:$C$16,0),J2315+1),"N/A, D2D")</f>
        <v>0.3</v>
      </c>
      <c r="L2315" t="s">
        <v>6048</v>
      </c>
      <c r="M2315" t="s">
        <v>813</v>
      </c>
      <c r="N2315" t="s">
        <v>929</v>
      </c>
      <c r="O2315" t="s">
        <v>1591</v>
      </c>
      <c r="P2315">
        <v>-71.075626600000007</v>
      </c>
      <c r="Q2315">
        <v>42.318202650000003</v>
      </c>
    </row>
    <row r="2316" spans="2:17" x14ac:dyDescent="0.3">
      <c r="B2316" t="s">
        <v>1311</v>
      </c>
      <c r="C2316" t="s">
        <v>1099</v>
      </c>
      <c r="D2316" t="s">
        <v>1057</v>
      </c>
      <c r="E2316">
        <v>-71.090320000000006</v>
      </c>
      <c r="F2316">
        <v>42.31438</v>
      </c>
      <c r="G2316" t="s">
        <v>783</v>
      </c>
      <c r="H2316" s="5" t="s">
        <v>785</v>
      </c>
      <c r="I2316" t="s">
        <v>1058</v>
      </c>
      <c r="J2316" s="5">
        <f>VLOOKUP(I2316*1,Crosswalks!$L$3:$M$227,2,FALSE)</f>
        <v>6</v>
      </c>
      <c r="K2316" s="5">
        <f>IF(G2316="Corner",INDEX(Crosswalks!$C$4:$J$16,MATCH(H2316,Crosswalks!$C$4:$C$16,0),J2316+1),"N/A, D2D")</f>
        <v>0.2</v>
      </c>
      <c r="L2316" t="s">
        <v>6048</v>
      </c>
      <c r="M2316" t="s">
        <v>813</v>
      </c>
      <c r="N2316" t="s">
        <v>929</v>
      </c>
      <c r="O2316" t="s">
        <v>1591</v>
      </c>
      <c r="P2316">
        <v>-71.075626600000007</v>
      </c>
      <c r="Q2316">
        <v>42.318202650000003</v>
      </c>
    </row>
    <row r="2317" spans="2:17" x14ac:dyDescent="0.3">
      <c r="B2317" t="s">
        <v>853</v>
      </c>
      <c r="C2317" t="s">
        <v>1103</v>
      </c>
      <c r="D2317" t="s">
        <v>1057</v>
      </c>
      <c r="E2317">
        <v>-71.086640000000003</v>
      </c>
      <c r="F2317">
        <v>42.314549999999997</v>
      </c>
      <c r="G2317" t="s">
        <v>783</v>
      </c>
      <c r="H2317" s="5">
        <v>2</v>
      </c>
      <c r="I2317" t="s">
        <v>1068</v>
      </c>
      <c r="J2317" s="5">
        <f>VLOOKUP(I2317*1,Crosswalks!$L$3:$M$227,2,FALSE)</f>
        <v>6</v>
      </c>
      <c r="K2317" s="5">
        <f>IF(G2317="Corner",INDEX(Crosswalks!$C$4:$J$16,MATCH(H2317,Crosswalks!$C$4:$C$16,0),J2317+1),"N/A, D2D")</f>
        <v>0.3</v>
      </c>
      <c r="L2317" t="s">
        <v>6048</v>
      </c>
      <c r="M2317" t="s">
        <v>813</v>
      </c>
      <c r="N2317" t="s">
        <v>929</v>
      </c>
      <c r="O2317" t="s">
        <v>1591</v>
      </c>
      <c r="P2317">
        <v>-71.075626600000007</v>
      </c>
      <c r="Q2317">
        <v>42.318202650000003</v>
      </c>
    </row>
    <row r="2318" spans="2:17" x14ac:dyDescent="0.3">
      <c r="B2318" t="s">
        <v>1151</v>
      </c>
      <c r="C2318" t="s">
        <v>1110</v>
      </c>
      <c r="D2318" t="s">
        <v>1057</v>
      </c>
      <c r="E2318">
        <v>-71.090149999999994</v>
      </c>
      <c r="F2318">
        <v>42.317070000000001</v>
      </c>
      <c r="G2318" t="s">
        <v>783</v>
      </c>
      <c r="H2318" s="5" t="s">
        <v>785</v>
      </c>
      <c r="I2318" t="s">
        <v>1058</v>
      </c>
      <c r="J2318" s="5">
        <f>VLOOKUP(I2318*1,Crosswalks!$L$3:$M$227,2,FALSE)</f>
        <v>6</v>
      </c>
      <c r="K2318" s="5">
        <f>IF(G2318="Corner",INDEX(Crosswalks!$C$4:$J$16,MATCH(H2318,Crosswalks!$C$4:$C$16,0),J2318+1),"N/A, D2D")</f>
        <v>0.2</v>
      </c>
      <c r="L2318" t="s">
        <v>6048</v>
      </c>
      <c r="M2318" t="s">
        <v>813</v>
      </c>
      <c r="N2318" t="s">
        <v>929</v>
      </c>
      <c r="O2318" t="s">
        <v>1591</v>
      </c>
      <c r="P2318">
        <v>-71.075626600000007</v>
      </c>
      <c r="Q2318">
        <v>42.318202650000003</v>
      </c>
    </row>
    <row r="2319" spans="2:17" x14ac:dyDescent="0.3">
      <c r="B2319" t="s">
        <v>829</v>
      </c>
      <c r="C2319" t="s">
        <v>1099</v>
      </c>
      <c r="D2319" t="s">
        <v>1057</v>
      </c>
      <c r="E2319">
        <v>-71.090187</v>
      </c>
      <c r="F2319">
        <v>42.314337999999999</v>
      </c>
      <c r="G2319" t="s">
        <v>783</v>
      </c>
      <c r="H2319" s="5">
        <v>3</v>
      </c>
      <c r="I2319" t="s">
        <v>1058</v>
      </c>
      <c r="J2319" s="5">
        <f>VLOOKUP(I2319*1,Crosswalks!$L$3:$M$227,2,FALSE)</f>
        <v>6</v>
      </c>
      <c r="K2319" s="5">
        <f>IF(G2319="Corner",INDEX(Crosswalks!$C$4:$J$16,MATCH(H2319,Crosswalks!$C$4:$C$16,0),J2319+1),"N/A, D2D")</f>
        <v>0.3</v>
      </c>
      <c r="L2319" t="s">
        <v>6048</v>
      </c>
      <c r="M2319" t="s">
        <v>813</v>
      </c>
      <c r="N2319" t="s">
        <v>929</v>
      </c>
      <c r="O2319" t="s">
        <v>1591</v>
      </c>
      <c r="P2319">
        <v>-71.075626600000007</v>
      </c>
      <c r="Q2319">
        <v>42.318202650000003</v>
      </c>
    </row>
    <row r="2320" spans="2:17" x14ac:dyDescent="0.3">
      <c r="B2320" t="s">
        <v>1157</v>
      </c>
      <c r="C2320" t="s">
        <v>1115</v>
      </c>
      <c r="D2320" t="s">
        <v>1057</v>
      </c>
      <c r="E2320">
        <v>-71.090879999999999</v>
      </c>
      <c r="F2320">
        <v>42.31091</v>
      </c>
      <c r="G2320" t="s">
        <v>783</v>
      </c>
      <c r="H2320" s="5">
        <v>1</v>
      </c>
      <c r="I2320" t="s">
        <v>1091</v>
      </c>
      <c r="J2320" s="5">
        <f>VLOOKUP(I2320*1,Crosswalks!$L$3:$M$227,2,FALSE)</f>
        <v>5</v>
      </c>
      <c r="K2320" s="5">
        <f>IF(G2320="Corner",INDEX(Crosswalks!$C$4:$J$16,MATCH(H2320,Crosswalks!$C$4:$C$16,0),J2320+1),"N/A, D2D")</f>
        <v>0.4</v>
      </c>
      <c r="L2320" t="s">
        <v>6048</v>
      </c>
      <c r="M2320" t="s">
        <v>813</v>
      </c>
      <c r="N2320" t="s">
        <v>929</v>
      </c>
      <c r="O2320" t="s">
        <v>1591</v>
      </c>
      <c r="P2320">
        <v>-71.075626600000007</v>
      </c>
      <c r="Q2320">
        <v>42.318202650000003</v>
      </c>
    </row>
    <row r="2321" spans="2:17" x14ac:dyDescent="0.3">
      <c r="B2321" t="s">
        <v>1484</v>
      </c>
      <c r="C2321" t="s">
        <v>1092</v>
      </c>
      <c r="D2321" t="s">
        <v>1057</v>
      </c>
      <c r="E2321">
        <v>-71.092759999999998</v>
      </c>
      <c r="F2321">
        <v>42.314889999999998</v>
      </c>
      <c r="G2321" t="s">
        <v>783</v>
      </c>
      <c r="H2321" s="5">
        <v>3</v>
      </c>
      <c r="I2321" t="s">
        <v>1058</v>
      </c>
      <c r="J2321" s="5">
        <f>VLOOKUP(I2321*1,Crosswalks!$L$3:$M$227,2,FALSE)</f>
        <v>6</v>
      </c>
      <c r="K2321" s="5">
        <f>IF(G2321="Corner",INDEX(Crosswalks!$C$4:$J$16,MATCH(H2321,Crosswalks!$C$4:$C$16,0),J2321+1),"N/A, D2D")</f>
        <v>0.3</v>
      </c>
      <c r="L2321" t="s">
        <v>6048</v>
      </c>
      <c r="M2321" t="s">
        <v>813</v>
      </c>
      <c r="N2321" t="s">
        <v>929</v>
      </c>
      <c r="O2321" t="s">
        <v>1591</v>
      </c>
      <c r="P2321">
        <v>-71.075626600000007</v>
      </c>
      <c r="Q2321">
        <v>42.318202650000003</v>
      </c>
    </row>
    <row r="2322" spans="2:17" x14ac:dyDescent="0.3">
      <c r="B2322" t="s">
        <v>826</v>
      </c>
      <c r="C2322" t="s">
        <v>1270</v>
      </c>
      <c r="D2322" t="s">
        <v>1057</v>
      </c>
      <c r="E2322">
        <v>-71.091939999999994</v>
      </c>
      <c r="F2322">
        <v>42.31138</v>
      </c>
      <c r="G2322" t="s">
        <v>784</v>
      </c>
      <c r="H2322" s="5">
        <v>3</v>
      </c>
      <c r="I2322" t="s">
        <v>1058</v>
      </c>
      <c r="J2322" s="5">
        <f>VLOOKUP(I2322*1,Crosswalks!$L$3:$M$227,2,FALSE)</f>
        <v>6</v>
      </c>
      <c r="K2322" s="5" t="str">
        <f>IF(G2322="Corner",INDEX(Crosswalks!$C$4:$J$16,MATCH(H2322,Crosswalks!$C$4:$C$16,0),J2322+1),"N/A, D2D")</f>
        <v>N/A, D2D</v>
      </c>
      <c r="L2322" t="s">
        <v>6048</v>
      </c>
      <c r="M2322" t="s">
        <v>813</v>
      </c>
      <c r="N2322" t="s">
        <v>929</v>
      </c>
      <c r="O2322" t="s">
        <v>1591</v>
      </c>
      <c r="P2322">
        <v>-71.075626600000007</v>
      </c>
      <c r="Q2322">
        <v>42.318202650000003</v>
      </c>
    </row>
    <row r="2323" spans="2:17" x14ac:dyDescent="0.3">
      <c r="B2323" t="s">
        <v>866</v>
      </c>
      <c r="C2323" t="s">
        <v>1327</v>
      </c>
      <c r="D2323" t="s">
        <v>1057</v>
      </c>
      <c r="E2323">
        <v>-71.085040000000006</v>
      </c>
      <c r="F2323">
        <v>42.314880000000002</v>
      </c>
      <c r="G2323" t="s">
        <v>784</v>
      </c>
      <c r="H2323" s="5">
        <v>4</v>
      </c>
      <c r="I2323" t="s">
        <v>1068</v>
      </c>
      <c r="J2323" s="5">
        <f>VLOOKUP(I2323*1,Crosswalks!$L$3:$M$227,2,FALSE)</f>
        <v>6</v>
      </c>
      <c r="K2323" s="5" t="str">
        <f>IF(G2323="Corner",INDEX(Crosswalks!$C$4:$J$16,MATCH(H2323,Crosswalks!$C$4:$C$16,0),J2323+1),"N/A, D2D")</f>
        <v>N/A, D2D</v>
      </c>
      <c r="L2323" t="s">
        <v>6048</v>
      </c>
      <c r="M2323" t="s">
        <v>813</v>
      </c>
      <c r="N2323" t="s">
        <v>929</v>
      </c>
      <c r="O2323" t="s">
        <v>1591</v>
      </c>
      <c r="P2323">
        <v>-71.075626600000007</v>
      </c>
      <c r="Q2323">
        <v>42.318202650000003</v>
      </c>
    </row>
    <row r="2324" spans="2:17" x14ac:dyDescent="0.3">
      <c r="B2324" t="s">
        <v>1299</v>
      </c>
      <c r="C2324" t="s">
        <v>1195</v>
      </c>
      <c r="D2324" t="s">
        <v>1057</v>
      </c>
      <c r="E2324">
        <v>-71.087159999999997</v>
      </c>
      <c r="F2324">
        <v>42.309170000000002</v>
      </c>
      <c r="G2324" t="s">
        <v>784</v>
      </c>
      <c r="H2324" s="5">
        <v>6</v>
      </c>
      <c r="I2324" t="s">
        <v>1091</v>
      </c>
      <c r="J2324" s="5">
        <f>VLOOKUP(I2324*1,Crosswalks!$L$3:$M$227,2,FALSE)</f>
        <v>5</v>
      </c>
      <c r="K2324" s="5" t="str">
        <f>IF(G2324="Corner",INDEX(Crosswalks!$C$4:$J$16,MATCH(H2324,Crosswalks!$C$4:$C$16,0),J2324+1),"N/A, D2D")</f>
        <v>N/A, D2D</v>
      </c>
      <c r="L2324" t="s">
        <v>6048</v>
      </c>
      <c r="M2324" t="s">
        <v>813</v>
      </c>
      <c r="N2324" t="s">
        <v>929</v>
      </c>
      <c r="O2324" t="s">
        <v>1591</v>
      </c>
      <c r="P2324">
        <v>-71.075626600000007</v>
      </c>
      <c r="Q2324">
        <v>42.318202650000003</v>
      </c>
    </row>
    <row r="2325" spans="2:17" x14ac:dyDescent="0.3">
      <c r="B2325" t="s">
        <v>1313</v>
      </c>
      <c r="C2325" t="s">
        <v>1090</v>
      </c>
      <c r="D2325" t="s">
        <v>1057</v>
      </c>
      <c r="E2325">
        <v>-71.09151</v>
      </c>
      <c r="F2325">
        <v>42.312179999999998</v>
      </c>
      <c r="G2325" t="s">
        <v>784</v>
      </c>
      <c r="H2325" s="5">
        <v>5</v>
      </c>
      <c r="I2325" t="s">
        <v>1058</v>
      </c>
      <c r="J2325" s="5">
        <f>VLOOKUP(I2325*1,Crosswalks!$L$3:$M$227,2,FALSE)</f>
        <v>6</v>
      </c>
      <c r="K2325" s="5" t="str">
        <f>IF(G2325="Corner",INDEX(Crosswalks!$C$4:$J$16,MATCH(H2325,Crosswalks!$C$4:$C$16,0),J2325+1),"N/A, D2D")</f>
        <v>N/A, D2D</v>
      </c>
      <c r="L2325" t="s">
        <v>6048</v>
      </c>
      <c r="M2325" t="s">
        <v>813</v>
      </c>
      <c r="N2325" t="s">
        <v>929</v>
      </c>
      <c r="O2325" t="s">
        <v>1591</v>
      </c>
      <c r="P2325">
        <v>-71.075626600000007</v>
      </c>
      <c r="Q2325">
        <v>42.318202650000003</v>
      </c>
    </row>
    <row r="2326" spans="2:17" x14ac:dyDescent="0.3">
      <c r="B2326" t="s">
        <v>855</v>
      </c>
      <c r="C2326" t="s">
        <v>1090</v>
      </c>
      <c r="D2326" t="s">
        <v>1057</v>
      </c>
      <c r="E2326">
        <v>-71.093209999999999</v>
      </c>
      <c r="F2326">
        <v>42.31306</v>
      </c>
      <c r="G2326" t="s">
        <v>784</v>
      </c>
      <c r="H2326" s="5">
        <v>3</v>
      </c>
      <c r="I2326" t="s">
        <v>1058</v>
      </c>
      <c r="J2326" s="5">
        <f>VLOOKUP(I2326*1,Crosswalks!$L$3:$M$227,2,FALSE)</f>
        <v>6</v>
      </c>
      <c r="K2326" s="5" t="str">
        <f>IF(G2326="Corner",INDEX(Crosswalks!$C$4:$J$16,MATCH(H2326,Crosswalks!$C$4:$C$16,0),J2326+1),"N/A, D2D")</f>
        <v>N/A, D2D</v>
      </c>
      <c r="L2326" t="s">
        <v>6048</v>
      </c>
      <c r="M2326" t="s">
        <v>813</v>
      </c>
      <c r="N2326" t="s">
        <v>929</v>
      </c>
      <c r="O2326" t="s">
        <v>1591</v>
      </c>
      <c r="P2326">
        <v>-71.075626600000007</v>
      </c>
      <c r="Q2326">
        <v>42.318202650000003</v>
      </c>
    </row>
    <row r="2327" spans="2:17" x14ac:dyDescent="0.3">
      <c r="B2327" t="s">
        <v>997</v>
      </c>
      <c r="C2327" t="s">
        <v>1309</v>
      </c>
      <c r="D2327" t="s">
        <v>1057</v>
      </c>
      <c r="E2327">
        <v>-71.083430000000007</v>
      </c>
      <c r="F2327">
        <v>42.299550000000004</v>
      </c>
      <c r="G2327" t="s">
        <v>784</v>
      </c>
      <c r="H2327" s="5">
        <v>1</v>
      </c>
      <c r="I2327" t="s">
        <v>1061</v>
      </c>
      <c r="J2327" s="5">
        <f>VLOOKUP(I2327*1,Crosswalks!$L$3:$M$227,2,FALSE)</f>
        <v>7</v>
      </c>
      <c r="K2327" s="5" t="str">
        <f>IF(G2327="Corner",INDEX(Crosswalks!$C$4:$J$16,MATCH(H2327,Crosswalks!$C$4:$C$16,0),J2327+1),"N/A, D2D")</f>
        <v>N/A, D2D</v>
      </c>
      <c r="L2327" t="s">
        <v>6048</v>
      </c>
      <c r="M2327" t="s">
        <v>813</v>
      </c>
      <c r="N2327" t="s">
        <v>929</v>
      </c>
      <c r="O2327" t="s">
        <v>1591</v>
      </c>
      <c r="P2327">
        <v>-71.075626600000007</v>
      </c>
      <c r="Q2327">
        <v>42.318202650000003</v>
      </c>
    </row>
    <row r="2328" spans="2:17" x14ac:dyDescent="0.3">
      <c r="B2328" t="s">
        <v>1366</v>
      </c>
      <c r="C2328" t="s">
        <v>1092</v>
      </c>
      <c r="D2328" t="s">
        <v>1057</v>
      </c>
      <c r="E2328">
        <v>-71.093019999999996</v>
      </c>
      <c r="F2328">
        <v>42.31494</v>
      </c>
      <c r="G2328" t="s">
        <v>784</v>
      </c>
      <c r="H2328" s="5" t="s">
        <v>785</v>
      </c>
      <c r="I2328" t="s">
        <v>1058</v>
      </c>
      <c r="J2328" s="5">
        <f>VLOOKUP(I2328*1,Crosswalks!$L$3:$M$227,2,FALSE)</f>
        <v>6</v>
      </c>
      <c r="K2328" s="5" t="str">
        <f>IF(G2328="Corner",INDEX(Crosswalks!$C$4:$J$16,MATCH(H2328,Crosswalks!$C$4:$C$16,0),J2328+1),"N/A, D2D")</f>
        <v>N/A, D2D</v>
      </c>
      <c r="L2328" t="s">
        <v>6048</v>
      </c>
      <c r="M2328" t="s">
        <v>813</v>
      </c>
      <c r="N2328" t="s">
        <v>929</v>
      </c>
      <c r="O2328" t="s">
        <v>1591</v>
      </c>
      <c r="P2328">
        <v>-71.075626600000007</v>
      </c>
      <c r="Q2328">
        <v>42.318202650000003</v>
      </c>
    </row>
    <row r="2329" spans="2:17" x14ac:dyDescent="0.3">
      <c r="B2329" t="s">
        <v>1165</v>
      </c>
      <c r="C2329" t="s">
        <v>1090</v>
      </c>
      <c r="D2329" t="s">
        <v>1057</v>
      </c>
      <c r="E2329">
        <v>-71.093140000000005</v>
      </c>
      <c r="F2329">
        <v>42.313029999999998</v>
      </c>
      <c r="G2329" t="s">
        <v>783</v>
      </c>
      <c r="H2329" s="5">
        <v>4</v>
      </c>
      <c r="I2329" t="s">
        <v>1058</v>
      </c>
      <c r="J2329" s="5">
        <f>VLOOKUP(I2329*1,Crosswalks!$L$3:$M$227,2,FALSE)</f>
        <v>6</v>
      </c>
      <c r="K2329" s="5">
        <f>IF(G2329="Corner",INDEX(Crosswalks!$C$4:$J$16,MATCH(H2329,Crosswalks!$C$4:$C$16,0),J2329+1),"N/A, D2D")</f>
        <v>0.3</v>
      </c>
      <c r="L2329" t="s">
        <v>6049</v>
      </c>
      <c r="M2329" t="s">
        <v>847</v>
      </c>
      <c r="N2329" t="s">
        <v>921</v>
      </c>
      <c r="O2329" t="s">
        <v>1593</v>
      </c>
      <c r="P2329">
        <v>-71.158370619999999</v>
      </c>
      <c r="Q2329">
        <v>42.282998659999997</v>
      </c>
    </row>
    <row r="2330" spans="2:17" x14ac:dyDescent="0.3">
      <c r="B2330" t="s">
        <v>811</v>
      </c>
      <c r="C2330" t="s">
        <v>1124</v>
      </c>
      <c r="D2330" t="s">
        <v>1057</v>
      </c>
      <c r="E2330">
        <v>-71.09348</v>
      </c>
      <c r="F2330">
        <v>42.314160000000001</v>
      </c>
      <c r="G2330" t="s">
        <v>783</v>
      </c>
      <c r="H2330" s="5">
        <v>6</v>
      </c>
      <c r="I2330" t="s">
        <v>1058</v>
      </c>
      <c r="J2330" s="5">
        <f>VLOOKUP(I2330*1,Crosswalks!$L$3:$M$227,2,FALSE)</f>
        <v>6</v>
      </c>
      <c r="K2330" s="5">
        <f>IF(G2330="Corner",INDEX(Crosswalks!$C$4:$J$16,MATCH(H2330,Crosswalks!$C$4:$C$16,0),J2330+1),"N/A, D2D")</f>
        <v>0.4</v>
      </c>
      <c r="L2330" t="s">
        <v>6049</v>
      </c>
      <c r="M2330" t="s">
        <v>847</v>
      </c>
      <c r="N2330" t="s">
        <v>921</v>
      </c>
      <c r="O2330" t="s">
        <v>1593</v>
      </c>
      <c r="P2330">
        <v>-71.158370619999999</v>
      </c>
      <c r="Q2330">
        <v>42.282998659999997</v>
      </c>
    </row>
    <row r="2331" spans="2:17" x14ac:dyDescent="0.3">
      <c r="B2331" t="s">
        <v>866</v>
      </c>
      <c r="C2331" t="s">
        <v>1090</v>
      </c>
      <c r="D2331" t="s">
        <v>1057</v>
      </c>
      <c r="E2331">
        <v>-71.093729999999994</v>
      </c>
      <c r="F2331">
        <v>42.31373</v>
      </c>
      <c r="G2331" t="s">
        <v>783</v>
      </c>
      <c r="H2331" s="5">
        <v>1</v>
      </c>
      <c r="I2331" t="s">
        <v>1058</v>
      </c>
      <c r="J2331" s="5">
        <f>VLOOKUP(I2331*1,Crosswalks!$L$3:$M$227,2,FALSE)</f>
        <v>6</v>
      </c>
      <c r="K2331" s="5">
        <f>IF(G2331="Corner",INDEX(Crosswalks!$C$4:$J$16,MATCH(H2331,Crosswalks!$C$4:$C$16,0),J2331+1),"N/A, D2D")</f>
        <v>0.2</v>
      </c>
      <c r="L2331" t="s">
        <v>6049</v>
      </c>
      <c r="M2331" t="s">
        <v>847</v>
      </c>
      <c r="N2331" t="s">
        <v>921</v>
      </c>
      <c r="O2331" t="s">
        <v>1593</v>
      </c>
      <c r="P2331">
        <v>-71.158370619999999</v>
      </c>
      <c r="Q2331">
        <v>42.282998659999997</v>
      </c>
    </row>
    <row r="2332" spans="2:17" x14ac:dyDescent="0.3">
      <c r="B2332" t="s">
        <v>906</v>
      </c>
      <c r="C2332" t="s">
        <v>1110</v>
      </c>
      <c r="D2332" t="s">
        <v>1057</v>
      </c>
      <c r="E2332">
        <v>-71.091489999999993</v>
      </c>
      <c r="F2332">
        <v>42.313989999999997</v>
      </c>
      <c r="G2332" t="s">
        <v>783</v>
      </c>
      <c r="H2332" s="5">
        <v>5</v>
      </c>
      <c r="I2332" t="s">
        <v>1058</v>
      </c>
      <c r="J2332" s="5">
        <f>VLOOKUP(I2332*1,Crosswalks!$L$3:$M$227,2,FALSE)</f>
        <v>6</v>
      </c>
      <c r="K2332" s="5">
        <f>IF(G2332="Corner",INDEX(Crosswalks!$C$4:$J$16,MATCH(H2332,Crosswalks!$C$4:$C$16,0),J2332+1),"N/A, D2D")</f>
        <v>0.4</v>
      </c>
      <c r="L2332" t="s">
        <v>6049</v>
      </c>
      <c r="M2332" t="s">
        <v>847</v>
      </c>
      <c r="N2332" t="s">
        <v>921</v>
      </c>
      <c r="O2332" t="s">
        <v>1593</v>
      </c>
      <c r="P2332">
        <v>-71.158370619999999</v>
      </c>
      <c r="Q2332">
        <v>42.282998659999997</v>
      </c>
    </row>
    <row r="2333" spans="2:17" x14ac:dyDescent="0.3">
      <c r="B2333" t="s">
        <v>1404</v>
      </c>
      <c r="C2333" t="s">
        <v>1056</v>
      </c>
      <c r="D2333" t="s">
        <v>1057</v>
      </c>
      <c r="E2333">
        <v>-71.09111</v>
      </c>
      <c r="F2333">
        <v>42.311549999999997</v>
      </c>
      <c r="G2333" t="s">
        <v>783</v>
      </c>
      <c r="H2333" s="5" t="s">
        <v>785</v>
      </c>
      <c r="I2333" t="s">
        <v>1058</v>
      </c>
      <c r="J2333" s="5">
        <f>VLOOKUP(I2333*1,Crosswalks!$L$3:$M$227,2,FALSE)</f>
        <v>6</v>
      </c>
      <c r="K2333" s="5">
        <f>IF(G2333="Corner",INDEX(Crosswalks!$C$4:$J$16,MATCH(H2333,Crosswalks!$C$4:$C$16,0),J2333+1),"N/A, D2D")</f>
        <v>0.2</v>
      </c>
      <c r="L2333" t="s">
        <v>6049</v>
      </c>
      <c r="M2333" t="s">
        <v>847</v>
      </c>
      <c r="N2333" t="s">
        <v>921</v>
      </c>
      <c r="O2333" t="s">
        <v>1593</v>
      </c>
      <c r="P2333">
        <v>-71.158370619999999</v>
      </c>
      <c r="Q2333">
        <v>42.282998659999997</v>
      </c>
    </row>
    <row r="2334" spans="2:17" x14ac:dyDescent="0.3">
      <c r="B2334" t="s">
        <v>1343</v>
      </c>
      <c r="C2334" t="s">
        <v>1124</v>
      </c>
      <c r="D2334" t="s">
        <v>1057</v>
      </c>
      <c r="E2334">
        <v>-71.091009999999997</v>
      </c>
      <c r="F2334">
        <v>42.31335</v>
      </c>
      <c r="G2334" t="s">
        <v>783</v>
      </c>
      <c r="H2334" s="5">
        <v>1</v>
      </c>
      <c r="I2334" t="s">
        <v>1058</v>
      </c>
      <c r="J2334" s="5">
        <f>VLOOKUP(I2334*1,Crosswalks!$L$3:$M$227,2,FALSE)</f>
        <v>6</v>
      </c>
      <c r="K2334" s="5">
        <f>IF(G2334="Corner",INDEX(Crosswalks!$C$4:$J$16,MATCH(H2334,Crosswalks!$C$4:$C$16,0),J2334+1),"N/A, D2D")</f>
        <v>0.2</v>
      </c>
      <c r="L2334" t="s">
        <v>6049</v>
      </c>
      <c r="M2334" t="s">
        <v>847</v>
      </c>
      <c r="N2334" t="s">
        <v>921</v>
      </c>
      <c r="O2334" t="s">
        <v>1593</v>
      </c>
      <c r="P2334">
        <v>-71.158370619999999</v>
      </c>
      <c r="Q2334">
        <v>42.282998659999997</v>
      </c>
    </row>
    <row r="2335" spans="2:17" x14ac:dyDescent="0.3">
      <c r="B2335" t="s">
        <v>925</v>
      </c>
      <c r="C2335" t="s">
        <v>1090</v>
      </c>
      <c r="D2335" t="s">
        <v>1057</v>
      </c>
      <c r="E2335">
        <v>-71.093239999999994</v>
      </c>
      <c r="F2335">
        <v>42.313519999999997</v>
      </c>
      <c r="G2335" t="s">
        <v>783</v>
      </c>
      <c r="H2335" s="5">
        <v>1</v>
      </c>
      <c r="I2335" t="s">
        <v>1058</v>
      </c>
      <c r="J2335" s="5">
        <f>VLOOKUP(I2335*1,Crosswalks!$L$3:$M$227,2,FALSE)</f>
        <v>6</v>
      </c>
      <c r="K2335" s="5">
        <f>IF(G2335="Corner",INDEX(Crosswalks!$C$4:$J$16,MATCH(H2335,Crosswalks!$C$4:$C$16,0),J2335+1),"N/A, D2D")</f>
        <v>0.2</v>
      </c>
      <c r="L2335" t="s">
        <v>6049</v>
      </c>
      <c r="M2335" t="s">
        <v>847</v>
      </c>
      <c r="N2335" t="s">
        <v>921</v>
      </c>
      <c r="O2335" t="s">
        <v>1593</v>
      </c>
      <c r="P2335">
        <v>-71.158370619999999</v>
      </c>
      <c r="Q2335">
        <v>42.282998659999997</v>
      </c>
    </row>
    <row r="2336" spans="2:17" x14ac:dyDescent="0.3">
      <c r="B2336" t="s">
        <v>826</v>
      </c>
      <c r="C2336" t="s">
        <v>1270</v>
      </c>
      <c r="D2336" t="s">
        <v>1057</v>
      </c>
      <c r="E2336">
        <v>-71.091939999999994</v>
      </c>
      <c r="F2336">
        <v>42.31138</v>
      </c>
      <c r="G2336" t="s">
        <v>784</v>
      </c>
      <c r="H2336" s="5">
        <v>4</v>
      </c>
      <c r="I2336" t="s">
        <v>1058</v>
      </c>
      <c r="J2336" s="5">
        <f>VLOOKUP(I2336*1,Crosswalks!$L$3:$M$227,2,FALSE)</f>
        <v>6</v>
      </c>
      <c r="K2336" s="5" t="str">
        <f>IF(G2336="Corner",INDEX(Crosswalks!$C$4:$J$16,MATCH(H2336,Crosswalks!$C$4:$C$16,0),J2336+1),"N/A, D2D")</f>
        <v>N/A, D2D</v>
      </c>
      <c r="L2336" t="s">
        <v>6049</v>
      </c>
      <c r="M2336" t="s">
        <v>847</v>
      </c>
      <c r="N2336" t="s">
        <v>921</v>
      </c>
      <c r="O2336" t="s">
        <v>1593</v>
      </c>
      <c r="P2336">
        <v>-71.158370619999999</v>
      </c>
      <c r="Q2336">
        <v>42.282998659999997</v>
      </c>
    </row>
    <row r="2337" spans="2:17" x14ac:dyDescent="0.3">
      <c r="B2337" t="s">
        <v>1243</v>
      </c>
      <c r="C2337" t="s">
        <v>1127</v>
      </c>
      <c r="D2337" t="s">
        <v>1057</v>
      </c>
      <c r="E2337">
        <v>-71.090339999999998</v>
      </c>
      <c r="F2337">
        <v>42.317149999999998</v>
      </c>
      <c r="G2337" t="s">
        <v>784</v>
      </c>
      <c r="H2337" s="5">
        <v>2</v>
      </c>
      <c r="I2337" t="s">
        <v>1058</v>
      </c>
      <c r="J2337" s="5">
        <f>VLOOKUP(I2337*1,Crosswalks!$L$3:$M$227,2,FALSE)</f>
        <v>6</v>
      </c>
      <c r="K2337" s="5" t="str">
        <f>IF(G2337="Corner",INDEX(Crosswalks!$C$4:$J$16,MATCH(H2337,Crosswalks!$C$4:$C$16,0),J2337+1),"N/A, D2D")</f>
        <v>N/A, D2D</v>
      </c>
      <c r="L2337" t="s">
        <v>6049</v>
      </c>
      <c r="M2337" t="s">
        <v>847</v>
      </c>
      <c r="N2337" t="s">
        <v>921</v>
      </c>
      <c r="O2337" t="s">
        <v>1593</v>
      </c>
      <c r="P2337">
        <v>-71.158370619999999</v>
      </c>
      <c r="Q2337">
        <v>42.282998659999997</v>
      </c>
    </row>
    <row r="2338" spans="2:17" x14ac:dyDescent="0.3">
      <c r="B2338" t="s">
        <v>1435</v>
      </c>
      <c r="C2338" t="s">
        <v>1217</v>
      </c>
      <c r="D2338" t="s">
        <v>1057</v>
      </c>
      <c r="E2338">
        <v>-71.079409999999996</v>
      </c>
      <c r="F2338">
        <v>42.297800000000002</v>
      </c>
      <c r="G2338" t="s">
        <v>783</v>
      </c>
      <c r="H2338" s="5">
        <v>2</v>
      </c>
      <c r="I2338" t="s">
        <v>1061</v>
      </c>
      <c r="J2338" s="5">
        <f>VLOOKUP(I2338*1,Crosswalks!$L$3:$M$227,2,FALSE)</f>
        <v>7</v>
      </c>
      <c r="K2338" s="5">
        <f>IF(G2338="Corner",INDEX(Crosswalks!$C$4:$J$16,MATCH(H2338,Crosswalks!$C$4:$C$16,0),J2338+1),"N/A, D2D")</f>
        <v>0.3</v>
      </c>
      <c r="L2338" t="s">
        <v>6050</v>
      </c>
      <c r="M2338" t="s">
        <v>847</v>
      </c>
      <c r="N2338" t="s">
        <v>921</v>
      </c>
      <c r="O2338" t="s">
        <v>1594</v>
      </c>
      <c r="P2338">
        <v>-71.091040599999999</v>
      </c>
      <c r="Q2338">
        <v>42.325548670000003</v>
      </c>
    </row>
    <row r="2339" spans="2:17" x14ac:dyDescent="0.3">
      <c r="B2339" t="s">
        <v>891</v>
      </c>
      <c r="C2339" t="s">
        <v>1595</v>
      </c>
      <c r="D2339" t="s">
        <v>1057</v>
      </c>
      <c r="E2339">
        <v>-71.078280000000007</v>
      </c>
      <c r="F2339">
        <v>42.30198</v>
      </c>
      <c r="G2339" t="s">
        <v>783</v>
      </c>
      <c r="H2339" s="5" t="s">
        <v>785</v>
      </c>
      <c r="I2339" t="s">
        <v>1139</v>
      </c>
      <c r="J2339" s="5">
        <f>VLOOKUP(I2339*1,Crosswalks!$L$3:$M$227,2,FALSE)</f>
        <v>6</v>
      </c>
      <c r="K2339" s="5">
        <f>IF(G2339="Corner",INDEX(Crosswalks!$C$4:$J$16,MATCH(H2339,Crosswalks!$C$4:$C$16,0),J2339+1),"N/A, D2D")</f>
        <v>0.2</v>
      </c>
      <c r="L2339" t="s">
        <v>6050</v>
      </c>
      <c r="M2339" t="s">
        <v>847</v>
      </c>
      <c r="N2339" t="s">
        <v>921</v>
      </c>
      <c r="O2339" t="s">
        <v>1594</v>
      </c>
      <c r="P2339">
        <v>-71.091040599999999</v>
      </c>
      <c r="Q2339">
        <v>42.325548670000003</v>
      </c>
    </row>
    <row r="2340" spans="2:17" x14ac:dyDescent="0.3">
      <c r="B2340" t="s">
        <v>866</v>
      </c>
      <c r="C2340" t="s">
        <v>1207</v>
      </c>
      <c r="D2340" t="s">
        <v>1057</v>
      </c>
      <c r="E2340">
        <v>-71.075379999999996</v>
      </c>
      <c r="F2340">
        <v>42.310392</v>
      </c>
      <c r="G2340" t="s">
        <v>783</v>
      </c>
      <c r="H2340" s="5">
        <v>3</v>
      </c>
      <c r="I2340" t="s">
        <v>1078</v>
      </c>
      <c r="J2340" s="5">
        <f>VLOOKUP(I2340*1,Crosswalks!$L$3:$M$227,2,FALSE)</f>
        <v>6</v>
      </c>
      <c r="K2340" s="5">
        <f>IF(G2340="Corner",INDEX(Crosswalks!$C$4:$J$16,MATCH(H2340,Crosswalks!$C$4:$C$16,0),J2340+1),"N/A, D2D")</f>
        <v>0.3</v>
      </c>
      <c r="L2340" t="s">
        <v>6050</v>
      </c>
      <c r="M2340" t="s">
        <v>847</v>
      </c>
      <c r="N2340" t="s">
        <v>921</v>
      </c>
      <c r="O2340" t="s">
        <v>1594</v>
      </c>
      <c r="P2340">
        <v>-71.091040599999999</v>
      </c>
      <c r="Q2340">
        <v>42.325548670000003</v>
      </c>
    </row>
    <row r="2341" spans="2:17" x14ac:dyDescent="0.3">
      <c r="B2341" t="s">
        <v>1151</v>
      </c>
      <c r="C2341" t="s">
        <v>1152</v>
      </c>
      <c r="D2341" t="s">
        <v>1057</v>
      </c>
      <c r="E2341">
        <v>-71.076700000000002</v>
      </c>
      <c r="F2341">
        <v>42.307740000000003</v>
      </c>
      <c r="G2341" t="s">
        <v>783</v>
      </c>
      <c r="H2341" s="5" t="s">
        <v>785</v>
      </c>
      <c r="I2341" t="s">
        <v>1134</v>
      </c>
      <c r="J2341" s="5">
        <f>VLOOKUP(I2341*1,Crosswalks!$L$3:$M$227,2,FALSE)</f>
        <v>7</v>
      </c>
      <c r="K2341" s="5">
        <f>IF(G2341="Corner",INDEX(Crosswalks!$C$4:$J$16,MATCH(H2341,Crosswalks!$C$4:$C$16,0),J2341+1),"N/A, D2D")</f>
        <v>0.2</v>
      </c>
      <c r="L2341" t="s">
        <v>6050</v>
      </c>
      <c r="M2341" t="s">
        <v>847</v>
      </c>
      <c r="N2341" t="s">
        <v>921</v>
      </c>
      <c r="O2341" t="s">
        <v>1594</v>
      </c>
      <c r="P2341">
        <v>-71.091040599999999</v>
      </c>
      <c r="Q2341">
        <v>42.325548670000003</v>
      </c>
    </row>
    <row r="2342" spans="2:17" x14ac:dyDescent="0.3">
      <c r="B2342" t="s">
        <v>1336</v>
      </c>
      <c r="C2342" t="s">
        <v>1152</v>
      </c>
      <c r="D2342" t="s">
        <v>1057</v>
      </c>
      <c r="E2342">
        <v>-71.077269999999999</v>
      </c>
      <c r="F2342">
        <v>42.308579999999999</v>
      </c>
      <c r="G2342" t="s">
        <v>783</v>
      </c>
      <c r="H2342" s="5">
        <v>3</v>
      </c>
      <c r="I2342" t="s">
        <v>1078</v>
      </c>
      <c r="J2342" s="5">
        <f>VLOOKUP(I2342*1,Crosswalks!$L$3:$M$227,2,FALSE)</f>
        <v>6</v>
      </c>
      <c r="K2342" s="5">
        <f>IF(G2342="Corner",INDEX(Crosswalks!$C$4:$J$16,MATCH(H2342,Crosswalks!$C$4:$C$16,0),J2342+1),"N/A, D2D")</f>
        <v>0.3</v>
      </c>
      <c r="L2342" t="s">
        <v>6050</v>
      </c>
      <c r="M2342" t="s">
        <v>847</v>
      </c>
      <c r="N2342" t="s">
        <v>921</v>
      </c>
      <c r="O2342" t="s">
        <v>1594</v>
      </c>
      <c r="P2342">
        <v>-71.091040599999999</v>
      </c>
      <c r="Q2342">
        <v>42.325548670000003</v>
      </c>
    </row>
    <row r="2343" spans="2:17" x14ac:dyDescent="0.3">
      <c r="B2343" t="s">
        <v>1318</v>
      </c>
      <c r="C2343" t="s">
        <v>1138</v>
      </c>
      <c r="D2343" t="s">
        <v>1057</v>
      </c>
      <c r="E2343">
        <v>-71.078460000000007</v>
      </c>
      <c r="F2343">
        <v>42.297969999999999</v>
      </c>
      <c r="G2343" t="s">
        <v>783</v>
      </c>
      <c r="H2343" s="5">
        <v>1</v>
      </c>
      <c r="I2343" t="s">
        <v>1139</v>
      </c>
      <c r="J2343" s="5">
        <f>VLOOKUP(I2343*1,Crosswalks!$L$3:$M$227,2,FALSE)</f>
        <v>6</v>
      </c>
      <c r="K2343" s="5">
        <f>IF(G2343="Corner",INDEX(Crosswalks!$C$4:$J$16,MATCH(H2343,Crosswalks!$C$4:$C$16,0),J2343+1),"N/A, D2D")</f>
        <v>0.2</v>
      </c>
      <c r="L2343" t="s">
        <v>6050</v>
      </c>
      <c r="M2343" t="s">
        <v>847</v>
      </c>
      <c r="N2343" t="s">
        <v>921</v>
      </c>
      <c r="O2343" t="s">
        <v>1594</v>
      </c>
      <c r="P2343">
        <v>-71.091040599999999</v>
      </c>
      <c r="Q2343">
        <v>42.325548670000003</v>
      </c>
    </row>
    <row r="2344" spans="2:17" x14ac:dyDescent="0.3">
      <c r="B2344" t="s">
        <v>999</v>
      </c>
      <c r="C2344" t="s">
        <v>1138</v>
      </c>
      <c r="D2344" t="s">
        <v>1057</v>
      </c>
      <c r="E2344">
        <v>-71.07817</v>
      </c>
      <c r="F2344">
        <v>42.301760000000002</v>
      </c>
      <c r="G2344" t="s">
        <v>783</v>
      </c>
      <c r="H2344" s="5">
        <v>1</v>
      </c>
      <c r="I2344" t="s">
        <v>1139</v>
      </c>
      <c r="J2344" s="5">
        <f>VLOOKUP(I2344*1,Crosswalks!$L$3:$M$227,2,FALSE)</f>
        <v>6</v>
      </c>
      <c r="K2344" s="5">
        <f>IF(G2344="Corner",INDEX(Crosswalks!$C$4:$J$16,MATCH(H2344,Crosswalks!$C$4:$C$16,0),J2344+1),"N/A, D2D")</f>
        <v>0.2</v>
      </c>
      <c r="L2344" t="s">
        <v>6050</v>
      </c>
      <c r="M2344" t="s">
        <v>847</v>
      </c>
      <c r="N2344" t="s">
        <v>921</v>
      </c>
      <c r="O2344" t="s">
        <v>1594</v>
      </c>
      <c r="P2344">
        <v>-71.091040599999999</v>
      </c>
      <c r="Q2344">
        <v>42.325548670000003</v>
      </c>
    </row>
    <row r="2345" spans="2:17" x14ac:dyDescent="0.3">
      <c r="B2345" t="s">
        <v>918</v>
      </c>
      <c r="C2345" t="s">
        <v>1138</v>
      </c>
      <c r="D2345" t="s">
        <v>1057</v>
      </c>
      <c r="E2345">
        <v>-71.078689999999995</v>
      </c>
      <c r="F2345">
        <v>42.297199999999997</v>
      </c>
      <c r="G2345" t="s">
        <v>783</v>
      </c>
      <c r="H2345" s="5" t="s">
        <v>785</v>
      </c>
      <c r="I2345" t="s">
        <v>1139</v>
      </c>
      <c r="J2345" s="5">
        <f>VLOOKUP(I2345*1,Crosswalks!$L$3:$M$227,2,FALSE)</f>
        <v>6</v>
      </c>
      <c r="K2345" s="5">
        <f>IF(G2345="Corner",INDEX(Crosswalks!$C$4:$J$16,MATCH(H2345,Crosswalks!$C$4:$C$16,0),J2345+1),"N/A, D2D")</f>
        <v>0.2</v>
      </c>
      <c r="L2345" t="s">
        <v>6050</v>
      </c>
      <c r="M2345" t="s">
        <v>847</v>
      </c>
      <c r="N2345" t="s">
        <v>921</v>
      </c>
      <c r="O2345" t="s">
        <v>1594</v>
      </c>
      <c r="P2345">
        <v>-71.091040599999999</v>
      </c>
      <c r="Q2345">
        <v>42.325548670000003</v>
      </c>
    </row>
    <row r="2346" spans="2:17" x14ac:dyDescent="0.3">
      <c r="B2346" t="s">
        <v>1168</v>
      </c>
      <c r="C2346" t="s">
        <v>1433</v>
      </c>
      <c r="D2346" t="s">
        <v>1057</v>
      </c>
      <c r="E2346">
        <v>-71.076390000000004</v>
      </c>
      <c r="F2346">
        <v>42.303510000000003</v>
      </c>
      <c r="G2346" t="s">
        <v>783</v>
      </c>
      <c r="H2346" s="5">
        <v>1</v>
      </c>
      <c r="I2346" t="s">
        <v>1139</v>
      </c>
      <c r="J2346" s="5">
        <f>VLOOKUP(I2346*1,Crosswalks!$L$3:$M$227,2,FALSE)</f>
        <v>6</v>
      </c>
      <c r="K2346" s="5">
        <f>IF(G2346="Corner",INDEX(Crosswalks!$C$4:$J$16,MATCH(H2346,Crosswalks!$C$4:$C$16,0),J2346+1),"N/A, D2D")</f>
        <v>0.2</v>
      </c>
      <c r="L2346" t="s">
        <v>6050</v>
      </c>
      <c r="M2346" t="s">
        <v>847</v>
      </c>
      <c r="N2346" t="s">
        <v>921</v>
      </c>
      <c r="O2346" t="s">
        <v>1594</v>
      </c>
      <c r="P2346">
        <v>-71.091040599999999</v>
      </c>
      <c r="Q2346">
        <v>42.325548670000003</v>
      </c>
    </row>
    <row r="2347" spans="2:17" x14ac:dyDescent="0.3">
      <c r="B2347" t="s">
        <v>990</v>
      </c>
      <c r="C2347" t="s">
        <v>1217</v>
      </c>
      <c r="D2347" t="s">
        <v>1057</v>
      </c>
      <c r="E2347">
        <v>-71.079530000000005</v>
      </c>
      <c r="F2347">
        <v>42.298569999999998</v>
      </c>
      <c r="G2347" t="s">
        <v>783</v>
      </c>
      <c r="H2347" s="5">
        <v>4</v>
      </c>
      <c r="I2347" t="s">
        <v>1061</v>
      </c>
      <c r="J2347" s="5">
        <f>VLOOKUP(I2347*1,Crosswalks!$L$3:$M$227,2,FALSE)</f>
        <v>7</v>
      </c>
      <c r="K2347" s="5">
        <f>IF(G2347="Corner",INDEX(Crosswalks!$C$4:$J$16,MATCH(H2347,Crosswalks!$C$4:$C$16,0),J2347+1),"N/A, D2D")</f>
        <v>0.3</v>
      </c>
      <c r="L2347" t="s">
        <v>6050</v>
      </c>
      <c r="M2347" t="s">
        <v>847</v>
      </c>
      <c r="N2347" t="s">
        <v>921</v>
      </c>
      <c r="O2347" t="s">
        <v>1594</v>
      </c>
      <c r="P2347">
        <v>-71.091040599999999</v>
      </c>
      <c r="Q2347">
        <v>42.325548670000003</v>
      </c>
    </row>
    <row r="2348" spans="2:17" x14ac:dyDescent="0.3">
      <c r="B2348" t="s">
        <v>1089</v>
      </c>
      <c r="C2348" t="s">
        <v>1217</v>
      </c>
      <c r="D2348" t="s">
        <v>1057</v>
      </c>
      <c r="E2348">
        <v>-71.079509999999999</v>
      </c>
      <c r="F2348">
        <v>42.298430000000003</v>
      </c>
      <c r="G2348" t="s">
        <v>783</v>
      </c>
      <c r="H2348" s="5">
        <v>1</v>
      </c>
      <c r="I2348" t="s">
        <v>1061</v>
      </c>
      <c r="J2348" s="5">
        <f>VLOOKUP(I2348*1,Crosswalks!$L$3:$M$227,2,FALSE)</f>
        <v>7</v>
      </c>
      <c r="K2348" s="5">
        <f>IF(G2348="Corner",INDEX(Crosswalks!$C$4:$J$16,MATCH(H2348,Crosswalks!$C$4:$C$16,0),J2348+1),"N/A, D2D")</f>
        <v>0.2</v>
      </c>
      <c r="L2348" t="s">
        <v>6050</v>
      </c>
      <c r="M2348" t="s">
        <v>847</v>
      </c>
      <c r="N2348" t="s">
        <v>921</v>
      </c>
      <c r="O2348" t="s">
        <v>1594</v>
      </c>
      <c r="P2348">
        <v>-71.091040599999999</v>
      </c>
      <c r="Q2348">
        <v>42.325548670000003</v>
      </c>
    </row>
    <row r="2349" spans="2:17" x14ac:dyDescent="0.3">
      <c r="B2349" t="s">
        <v>1109</v>
      </c>
      <c r="C2349" t="s">
        <v>1150</v>
      </c>
      <c r="D2349" t="s">
        <v>1057</v>
      </c>
      <c r="E2349">
        <v>-71.076059999999998</v>
      </c>
      <c r="F2349">
        <v>42.308599999999998</v>
      </c>
      <c r="G2349" t="s">
        <v>783</v>
      </c>
      <c r="H2349" s="5">
        <v>2</v>
      </c>
      <c r="I2349" t="s">
        <v>1078</v>
      </c>
      <c r="J2349" s="5">
        <f>VLOOKUP(I2349*1,Crosswalks!$L$3:$M$227,2,FALSE)</f>
        <v>6</v>
      </c>
      <c r="K2349" s="5">
        <f>IF(G2349="Corner",INDEX(Crosswalks!$C$4:$J$16,MATCH(H2349,Crosswalks!$C$4:$C$16,0),J2349+1),"N/A, D2D")</f>
        <v>0.3</v>
      </c>
      <c r="L2349" t="s">
        <v>6050</v>
      </c>
      <c r="M2349" t="s">
        <v>847</v>
      </c>
      <c r="N2349" t="s">
        <v>921</v>
      </c>
      <c r="O2349" t="s">
        <v>1594</v>
      </c>
      <c r="P2349">
        <v>-71.091040599999999</v>
      </c>
      <c r="Q2349">
        <v>42.325548670000003</v>
      </c>
    </row>
    <row r="2350" spans="2:17" x14ac:dyDescent="0.3">
      <c r="B2350" t="s">
        <v>886</v>
      </c>
      <c r="C2350" t="s">
        <v>1162</v>
      </c>
      <c r="D2350" t="s">
        <v>1057</v>
      </c>
      <c r="E2350">
        <v>-71.076440000000005</v>
      </c>
      <c r="F2350">
        <v>42.312869999999997</v>
      </c>
      <c r="G2350" t="s">
        <v>783</v>
      </c>
      <c r="H2350" s="5">
        <v>1</v>
      </c>
      <c r="I2350" t="s">
        <v>1078</v>
      </c>
      <c r="J2350" s="5">
        <f>VLOOKUP(I2350*1,Crosswalks!$L$3:$M$227,2,FALSE)</f>
        <v>6</v>
      </c>
      <c r="K2350" s="5">
        <f>IF(G2350="Corner",INDEX(Crosswalks!$C$4:$J$16,MATCH(H2350,Crosswalks!$C$4:$C$16,0),J2350+1),"N/A, D2D")</f>
        <v>0.2</v>
      </c>
      <c r="L2350" t="s">
        <v>6050</v>
      </c>
      <c r="M2350" t="s">
        <v>847</v>
      </c>
      <c r="N2350" t="s">
        <v>921</v>
      </c>
      <c r="O2350" t="s">
        <v>1594</v>
      </c>
      <c r="P2350">
        <v>-71.091040599999999</v>
      </c>
      <c r="Q2350">
        <v>42.325548670000003</v>
      </c>
    </row>
    <row r="2351" spans="2:17" x14ac:dyDescent="0.3">
      <c r="B2351" t="s">
        <v>918</v>
      </c>
      <c r="C2351" t="s">
        <v>1138</v>
      </c>
      <c r="D2351" t="s">
        <v>1057</v>
      </c>
      <c r="E2351">
        <v>-71.078689999999995</v>
      </c>
      <c r="F2351">
        <v>42.297199999999997</v>
      </c>
      <c r="G2351" t="s">
        <v>783</v>
      </c>
      <c r="H2351" s="5">
        <v>5</v>
      </c>
      <c r="I2351" t="s">
        <v>1139</v>
      </c>
      <c r="J2351" s="5">
        <f>VLOOKUP(I2351*1,Crosswalks!$L$3:$M$227,2,FALSE)</f>
        <v>6</v>
      </c>
      <c r="K2351" s="5">
        <f>IF(G2351="Corner",INDEX(Crosswalks!$C$4:$J$16,MATCH(H2351,Crosswalks!$C$4:$C$16,0),J2351+1),"N/A, D2D")</f>
        <v>0.4</v>
      </c>
      <c r="L2351" t="s">
        <v>6050</v>
      </c>
      <c r="M2351" t="s">
        <v>847</v>
      </c>
      <c r="N2351" t="s">
        <v>921</v>
      </c>
      <c r="O2351" t="s">
        <v>1594</v>
      </c>
      <c r="P2351">
        <v>-71.091040599999999</v>
      </c>
      <c r="Q2351">
        <v>42.325548670000003</v>
      </c>
    </row>
    <row r="2352" spans="2:17" x14ac:dyDescent="0.3">
      <c r="B2352" t="s">
        <v>1596</v>
      </c>
      <c r="C2352" t="s">
        <v>1160</v>
      </c>
      <c r="D2352" t="s">
        <v>1057</v>
      </c>
      <c r="E2352">
        <v>-71.074960000000004</v>
      </c>
      <c r="F2352">
        <v>42.310679999999998</v>
      </c>
      <c r="G2352" t="s">
        <v>783</v>
      </c>
      <c r="H2352" s="5">
        <v>6</v>
      </c>
      <c r="I2352" t="s">
        <v>1078</v>
      </c>
      <c r="J2352" s="5">
        <f>VLOOKUP(I2352*1,Crosswalks!$L$3:$M$227,2,FALSE)</f>
        <v>6</v>
      </c>
      <c r="K2352" s="5">
        <f>IF(G2352="Corner",INDEX(Crosswalks!$C$4:$J$16,MATCH(H2352,Crosswalks!$C$4:$C$16,0),J2352+1),"N/A, D2D")</f>
        <v>0.4</v>
      </c>
      <c r="L2352" t="s">
        <v>6050</v>
      </c>
      <c r="M2352" t="s">
        <v>847</v>
      </c>
      <c r="N2352" t="s">
        <v>921</v>
      </c>
      <c r="O2352" t="s">
        <v>1594</v>
      </c>
      <c r="P2352">
        <v>-71.091040599999999</v>
      </c>
      <c r="Q2352">
        <v>42.325548670000003</v>
      </c>
    </row>
    <row r="2353" spans="2:17" x14ac:dyDescent="0.3">
      <c r="B2353" t="s">
        <v>1008</v>
      </c>
      <c r="C2353" t="s">
        <v>1169</v>
      </c>
      <c r="D2353" t="s">
        <v>1057</v>
      </c>
      <c r="E2353">
        <v>-71.076300000000003</v>
      </c>
      <c r="F2353">
        <v>42.3065</v>
      </c>
      <c r="G2353" t="s">
        <v>783</v>
      </c>
      <c r="H2353" s="5">
        <v>6</v>
      </c>
      <c r="I2353" t="s">
        <v>1134</v>
      </c>
      <c r="J2353" s="5">
        <f>VLOOKUP(I2353*1,Crosswalks!$L$3:$M$227,2,FALSE)</f>
        <v>7</v>
      </c>
      <c r="K2353" s="5">
        <f>IF(G2353="Corner",INDEX(Crosswalks!$C$4:$J$16,MATCH(H2353,Crosswalks!$C$4:$C$16,0),J2353+1),"N/A, D2D")</f>
        <v>0.4</v>
      </c>
      <c r="L2353" t="s">
        <v>6050</v>
      </c>
      <c r="M2353" t="s">
        <v>847</v>
      </c>
      <c r="N2353" t="s">
        <v>921</v>
      </c>
      <c r="O2353" t="s">
        <v>1594</v>
      </c>
      <c r="P2353">
        <v>-71.091040599999999</v>
      </c>
      <c r="Q2353">
        <v>42.325548670000003</v>
      </c>
    </row>
    <row r="2354" spans="2:17" x14ac:dyDescent="0.3">
      <c r="B2354" t="s">
        <v>1196</v>
      </c>
      <c r="C2354" t="s">
        <v>1152</v>
      </c>
      <c r="D2354" t="s">
        <v>1057</v>
      </c>
      <c r="E2354">
        <v>-71.076819999999998</v>
      </c>
      <c r="F2354">
        <v>42.307810000000003</v>
      </c>
      <c r="G2354" t="s">
        <v>783</v>
      </c>
      <c r="H2354" s="5">
        <v>5</v>
      </c>
      <c r="I2354" t="s">
        <v>1134</v>
      </c>
      <c r="J2354" s="5">
        <f>VLOOKUP(I2354*1,Crosswalks!$L$3:$M$227,2,FALSE)</f>
        <v>7</v>
      </c>
      <c r="K2354" s="5">
        <f>IF(G2354="Corner",INDEX(Crosswalks!$C$4:$J$16,MATCH(H2354,Crosswalks!$C$4:$C$16,0),J2354+1),"N/A, D2D")</f>
        <v>0.4</v>
      </c>
      <c r="L2354" t="s">
        <v>6050</v>
      </c>
      <c r="M2354" t="s">
        <v>847</v>
      </c>
      <c r="N2354" t="s">
        <v>921</v>
      </c>
      <c r="O2354" t="s">
        <v>1594</v>
      </c>
      <c r="P2354">
        <v>-71.091040599999999</v>
      </c>
      <c r="Q2354">
        <v>42.325548670000003</v>
      </c>
    </row>
    <row r="2355" spans="2:17" x14ac:dyDescent="0.3">
      <c r="B2355" t="s">
        <v>891</v>
      </c>
      <c r="C2355" t="s">
        <v>1138</v>
      </c>
      <c r="D2355" t="s">
        <v>1057</v>
      </c>
      <c r="E2355">
        <v>-71.078348000000005</v>
      </c>
      <c r="F2355">
        <v>42.301966</v>
      </c>
      <c r="G2355" t="s">
        <v>783</v>
      </c>
      <c r="H2355" s="5" t="s">
        <v>785</v>
      </c>
      <c r="I2355" t="s">
        <v>1139</v>
      </c>
      <c r="J2355" s="5">
        <f>VLOOKUP(I2355*1,Crosswalks!$L$3:$M$227,2,FALSE)</f>
        <v>6</v>
      </c>
      <c r="K2355" s="5">
        <f>IF(G2355="Corner",INDEX(Crosswalks!$C$4:$J$16,MATCH(H2355,Crosswalks!$C$4:$C$16,0),J2355+1),"N/A, D2D")</f>
        <v>0.2</v>
      </c>
      <c r="L2355" t="s">
        <v>6050</v>
      </c>
      <c r="M2355" t="s">
        <v>847</v>
      </c>
      <c r="N2355" t="s">
        <v>921</v>
      </c>
      <c r="O2355" t="s">
        <v>1594</v>
      </c>
      <c r="P2355">
        <v>-71.091040599999999</v>
      </c>
      <c r="Q2355">
        <v>42.325548670000003</v>
      </c>
    </row>
    <row r="2356" spans="2:17" x14ac:dyDescent="0.3">
      <c r="B2356" t="s">
        <v>1070</v>
      </c>
      <c r="C2356" t="s">
        <v>1138</v>
      </c>
      <c r="D2356" t="s">
        <v>1057</v>
      </c>
      <c r="E2356">
        <v>-71.078940000000003</v>
      </c>
      <c r="F2356">
        <v>42.298589999999997</v>
      </c>
      <c r="G2356" t="s">
        <v>783</v>
      </c>
      <c r="H2356" s="5">
        <v>6</v>
      </c>
      <c r="I2356" t="s">
        <v>1139</v>
      </c>
      <c r="J2356" s="5">
        <f>VLOOKUP(I2356*1,Crosswalks!$L$3:$M$227,2,FALSE)</f>
        <v>6</v>
      </c>
      <c r="K2356" s="5">
        <f>IF(G2356="Corner",INDEX(Crosswalks!$C$4:$J$16,MATCH(H2356,Crosswalks!$C$4:$C$16,0),J2356+1),"N/A, D2D")</f>
        <v>0.4</v>
      </c>
      <c r="L2356" t="s">
        <v>6050</v>
      </c>
      <c r="M2356" t="s">
        <v>847</v>
      </c>
      <c r="N2356" t="s">
        <v>921</v>
      </c>
      <c r="O2356" t="s">
        <v>1594</v>
      </c>
      <c r="P2356">
        <v>-71.091040599999999</v>
      </c>
      <c r="Q2356">
        <v>42.325548670000003</v>
      </c>
    </row>
    <row r="2357" spans="2:17" x14ac:dyDescent="0.3">
      <c r="B2357" t="s">
        <v>1451</v>
      </c>
      <c r="C2357" t="s">
        <v>1212</v>
      </c>
      <c r="D2357" t="s">
        <v>1057</v>
      </c>
      <c r="E2357">
        <v>-71.078429999999997</v>
      </c>
      <c r="F2357">
        <v>42.299160000000001</v>
      </c>
      <c r="G2357" t="s">
        <v>783</v>
      </c>
      <c r="H2357" s="5" t="s">
        <v>785</v>
      </c>
      <c r="I2357" t="s">
        <v>1139</v>
      </c>
      <c r="J2357" s="5">
        <f>VLOOKUP(I2357*1,Crosswalks!$L$3:$M$227,2,FALSE)</f>
        <v>6</v>
      </c>
      <c r="K2357" s="5">
        <f>IF(G2357="Corner",INDEX(Crosswalks!$C$4:$J$16,MATCH(H2357,Crosswalks!$C$4:$C$16,0),J2357+1),"N/A, D2D")</f>
        <v>0.2</v>
      </c>
      <c r="L2357" t="s">
        <v>6050</v>
      </c>
      <c r="M2357" t="s">
        <v>847</v>
      </c>
      <c r="N2357" t="s">
        <v>921</v>
      </c>
      <c r="O2357" t="s">
        <v>1594</v>
      </c>
      <c r="P2357">
        <v>-71.091040599999999</v>
      </c>
      <c r="Q2357">
        <v>42.325548670000003</v>
      </c>
    </row>
    <row r="2358" spans="2:17" x14ac:dyDescent="0.3">
      <c r="B2358" t="s">
        <v>866</v>
      </c>
      <c r="C2358" t="s">
        <v>1207</v>
      </c>
      <c r="D2358" t="s">
        <v>1057</v>
      </c>
      <c r="E2358">
        <v>-71.075379999999996</v>
      </c>
      <c r="F2358">
        <v>42.310392</v>
      </c>
      <c r="G2358" t="s">
        <v>783</v>
      </c>
      <c r="H2358" s="5">
        <v>5</v>
      </c>
      <c r="I2358" t="s">
        <v>1078</v>
      </c>
      <c r="J2358" s="5">
        <f>VLOOKUP(I2358*1,Crosswalks!$L$3:$M$227,2,FALSE)</f>
        <v>6</v>
      </c>
      <c r="K2358" s="5">
        <f>IF(G2358="Corner",INDEX(Crosswalks!$C$4:$J$16,MATCH(H2358,Crosswalks!$C$4:$C$16,0),J2358+1),"N/A, D2D")</f>
        <v>0.4</v>
      </c>
      <c r="L2358" t="s">
        <v>6050</v>
      </c>
      <c r="M2358" t="s">
        <v>847</v>
      </c>
      <c r="N2358" t="s">
        <v>921</v>
      </c>
      <c r="O2358" t="s">
        <v>1594</v>
      </c>
      <c r="P2358">
        <v>-71.091040599999999</v>
      </c>
      <c r="Q2358">
        <v>42.325548670000003</v>
      </c>
    </row>
    <row r="2359" spans="2:17" x14ac:dyDescent="0.3">
      <c r="B2359" t="s">
        <v>911</v>
      </c>
      <c r="C2359" t="s">
        <v>1138</v>
      </c>
      <c r="D2359" t="s">
        <v>1057</v>
      </c>
      <c r="E2359">
        <v>-71.078558999999998</v>
      </c>
      <c r="F2359">
        <v>42.301366999999999</v>
      </c>
      <c r="G2359" t="s">
        <v>783</v>
      </c>
      <c r="H2359" s="5">
        <v>5</v>
      </c>
      <c r="I2359" t="s">
        <v>1139</v>
      </c>
      <c r="J2359" s="5">
        <f>VLOOKUP(I2359*1,Crosswalks!$L$3:$M$227,2,FALSE)</f>
        <v>6</v>
      </c>
      <c r="K2359" s="5">
        <f>IF(G2359="Corner",INDEX(Crosswalks!$C$4:$J$16,MATCH(H2359,Crosswalks!$C$4:$C$16,0),J2359+1),"N/A, D2D")</f>
        <v>0.4</v>
      </c>
      <c r="L2359" t="s">
        <v>6050</v>
      </c>
      <c r="M2359" t="s">
        <v>847</v>
      </c>
      <c r="N2359" t="s">
        <v>921</v>
      </c>
      <c r="O2359" t="s">
        <v>1594</v>
      </c>
      <c r="P2359">
        <v>-71.091040599999999</v>
      </c>
      <c r="Q2359">
        <v>42.325548670000003</v>
      </c>
    </row>
    <row r="2360" spans="2:17" x14ac:dyDescent="0.3">
      <c r="B2360" t="s">
        <v>990</v>
      </c>
      <c r="C2360" t="s">
        <v>1212</v>
      </c>
      <c r="D2360" t="s">
        <v>1057</v>
      </c>
      <c r="E2360">
        <v>-71.077860000000001</v>
      </c>
      <c r="F2360">
        <v>42.298180000000002</v>
      </c>
      <c r="G2360" t="s">
        <v>783</v>
      </c>
      <c r="H2360" s="5">
        <v>2</v>
      </c>
      <c r="I2360" t="s">
        <v>1139</v>
      </c>
      <c r="J2360" s="5">
        <f>VLOOKUP(I2360*1,Crosswalks!$L$3:$M$227,2,FALSE)</f>
        <v>6</v>
      </c>
      <c r="K2360" s="5">
        <f>IF(G2360="Corner",INDEX(Crosswalks!$C$4:$J$16,MATCH(H2360,Crosswalks!$C$4:$C$16,0),J2360+1),"N/A, D2D")</f>
        <v>0.3</v>
      </c>
      <c r="L2360" t="s">
        <v>6050</v>
      </c>
      <c r="M2360" t="s">
        <v>847</v>
      </c>
      <c r="N2360" t="s">
        <v>921</v>
      </c>
      <c r="O2360" t="s">
        <v>1594</v>
      </c>
      <c r="P2360">
        <v>-71.091040599999999</v>
      </c>
      <c r="Q2360">
        <v>42.325548670000003</v>
      </c>
    </row>
    <row r="2361" spans="2:17" x14ac:dyDescent="0.3">
      <c r="B2361" t="s">
        <v>991</v>
      </c>
      <c r="C2361" t="s">
        <v>1102</v>
      </c>
      <c r="D2361" t="s">
        <v>1057</v>
      </c>
      <c r="E2361">
        <v>-71.072389999999999</v>
      </c>
      <c r="F2361">
        <v>42.304789999999997</v>
      </c>
      <c r="G2361" t="s">
        <v>783</v>
      </c>
      <c r="H2361" s="5" t="s">
        <v>785</v>
      </c>
      <c r="I2361" t="s">
        <v>1101</v>
      </c>
      <c r="J2361" s="5">
        <f>VLOOKUP(I2361*1,Crosswalks!$L$3:$M$227,2,FALSE)</f>
        <v>6</v>
      </c>
      <c r="K2361" s="5">
        <f>IF(G2361="Corner",INDEX(Crosswalks!$C$4:$J$16,MATCH(H2361,Crosswalks!$C$4:$C$16,0),J2361+1),"N/A, D2D")</f>
        <v>0.2</v>
      </c>
      <c r="L2361" t="s">
        <v>6050</v>
      </c>
      <c r="M2361" t="s">
        <v>847</v>
      </c>
      <c r="N2361" t="s">
        <v>921</v>
      </c>
      <c r="O2361" t="s">
        <v>1594</v>
      </c>
      <c r="P2361">
        <v>-71.091040599999999</v>
      </c>
      <c r="Q2361">
        <v>42.325548670000003</v>
      </c>
    </row>
    <row r="2362" spans="2:17" x14ac:dyDescent="0.3">
      <c r="B2362" t="s">
        <v>1435</v>
      </c>
      <c r="C2362" t="s">
        <v>1217</v>
      </c>
      <c r="D2362" t="s">
        <v>1057</v>
      </c>
      <c r="E2362">
        <v>-71.079409999999996</v>
      </c>
      <c r="F2362">
        <v>42.297800000000002</v>
      </c>
      <c r="G2362" t="s">
        <v>783</v>
      </c>
      <c r="H2362" s="5" t="s">
        <v>785</v>
      </c>
      <c r="I2362" t="s">
        <v>1061</v>
      </c>
      <c r="J2362" s="5">
        <f>VLOOKUP(I2362*1,Crosswalks!$L$3:$M$227,2,FALSE)</f>
        <v>7</v>
      </c>
      <c r="K2362" s="5">
        <f>IF(G2362="Corner",INDEX(Crosswalks!$C$4:$J$16,MATCH(H2362,Crosswalks!$C$4:$C$16,0),J2362+1),"N/A, D2D")</f>
        <v>0.2</v>
      </c>
      <c r="L2362" t="s">
        <v>6050</v>
      </c>
      <c r="M2362" t="s">
        <v>847</v>
      </c>
      <c r="N2362" t="s">
        <v>921</v>
      </c>
      <c r="O2362" t="s">
        <v>1594</v>
      </c>
      <c r="P2362">
        <v>-71.091040599999999</v>
      </c>
      <c r="Q2362">
        <v>42.325548670000003</v>
      </c>
    </row>
    <row r="2363" spans="2:17" x14ac:dyDescent="0.3">
      <c r="B2363" t="s">
        <v>1533</v>
      </c>
      <c r="C2363" t="s">
        <v>1152</v>
      </c>
      <c r="D2363" t="s">
        <v>1057</v>
      </c>
      <c r="E2363">
        <v>-71.076819999999998</v>
      </c>
      <c r="F2363">
        <v>42.308300000000003</v>
      </c>
      <c r="G2363" t="s">
        <v>783</v>
      </c>
      <c r="H2363" s="5">
        <v>4</v>
      </c>
      <c r="I2363" t="s">
        <v>1078</v>
      </c>
      <c r="J2363" s="5">
        <f>VLOOKUP(I2363*1,Crosswalks!$L$3:$M$227,2,FALSE)</f>
        <v>6</v>
      </c>
      <c r="K2363" s="5">
        <f>IF(G2363="Corner",INDEX(Crosswalks!$C$4:$J$16,MATCH(H2363,Crosswalks!$C$4:$C$16,0),J2363+1),"N/A, D2D")</f>
        <v>0.3</v>
      </c>
      <c r="L2363" t="s">
        <v>6050</v>
      </c>
      <c r="M2363" t="s">
        <v>847</v>
      </c>
      <c r="N2363" t="s">
        <v>921</v>
      </c>
      <c r="O2363" t="s">
        <v>1594</v>
      </c>
      <c r="P2363">
        <v>-71.091040599999999</v>
      </c>
      <c r="Q2363">
        <v>42.325548670000003</v>
      </c>
    </row>
    <row r="2364" spans="2:17" x14ac:dyDescent="0.3">
      <c r="B2364" t="s">
        <v>1168</v>
      </c>
      <c r="C2364" t="s">
        <v>1201</v>
      </c>
      <c r="D2364" t="s">
        <v>1057</v>
      </c>
      <c r="E2364">
        <v>-71.078329999999994</v>
      </c>
      <c r="F2364">
        <v>42.300750000000001</v>
      </c>
      <c r="G2364" t="s">
        <v>783</v>
      </c>
      <c r="H2364" s="5" t="s">
        <v>785</v>
      </c>
      <c r="I2364" t="s">
        <v>1139</v>
      </c>
      <c r="J2364" s="5">
        <f>VLOOKUP(I2364*1,Crosswalks!$L$3:$M$227,2,FALSE)</f>
        <v>6</v>
      </c>
      <c r="K2364" s="5">
        <f>IF(G2364="Corner",INDEX(Crosswalks!$C$4:$J$16,MATCH(H2364,Crosswalks!$C$4:$C$16,0),J2364+1),"N/A, D2D")</f>
        <v>0.2</v>
      </c>
      <c r="L2364" t="s">
        <v>6050</v>
      </c>
      <c r="M2364" t="s">
        <v>847</v>
      </c>
      <c r="N2364" t="s">
        <v>921</v>
      </c>
      <c r="O2364" t="s">
        <v>1594</v>
      </c>
      <c r="P2364">
        <v>-71.091040599999999</v>
      </c>
      <c r="Q2364">
        <v>42.325548670000003</v>
      </c>
    </row>
    <row r="2365" spans="2:17" x14ac:dyDescent="0.3">
      <c r="B2365" t="s">
        <v>1432</v>
      </c>
      <c r="C2365" t="s">
        <v>1138</v>
      </c>
      <c r="D2365" t="s">
        <v>1057</v>
      </c>
      <c r="E2365">
        <v>-71.078760000000003</v>
      </c>
      <c r="F2365">
        <v>42.297629999999998</v>
      </c>
      <c r="G2365" t="s">
        <v>784</v>
      </c>
      <c r="H2365" s="5">
        <v>6</v>
      </c>
      <c r="I2365" t="s">
        <v>1139</v>
      </c>
      <c r="J2365" s="5">
        <f>VLOOKUP(I2365*1,Crosswalks!$L$3:$M$227,2,FALSE)</f>
        <v>6</v>
      </c>
      <c r="K2365" s="5" t="str">
        <f>IF(G2365="Corner",INDEX(Crosswalks!$C$4:$J$16,MATCH(H2365,Crosswalks!$C$4:$C$16,0),J2365+1),"N/A, D2D")</f>
        <v>N/A, D2D</v>
      </c>
      <c r="L2365" t="s">
        <v>6050</v>
      </c>
      <c r="M2365" t="s">
        <v>847</v>
      </c>
      <c r="N2365" t="s">
        <v>921</v>
      </c>
      <c r="O2365" t="s">
        <v>1594</v>
      </c>
      <c r="P2365">
        <v>-71.091040599999999</v>
      </c>
      <c r="Q2365">
        <v>42.325548670000003</v>
      </c>
    </row>
    <row r="2366" spans="2:17" x14ac:dyDescent="0.3">
      <c r="B2366" t="s">
        <v>1597</v>
      </c>
      <c r="C2366" t="s">
        <v>1160</v>
      </c>
      <c r="D2366" t="s">
        <v>1057</v>
      </c>
      <c r="E2366">
        <v>-71.075729999999993</v>
      </c>
      <c r="F2366">
        <v>42.311149999999998</v>
      </c>
      <c r="G2366" t="s">
        <v>784</v>
      </c>
      <c r="H2366" s="5">
        <v>1</v>
      </c>
      <c r="I2366" t="s">
        <v>1078</v>
      </c>
      <c r="J2366" s="5">
        <f>VLOOKUP(I2366*1,Crosswalks!$L$3:$M$227,2,FALSE)</f>
        <v>6</v>
      </c>
      <c r="K2366" s="5" t="str">
        <f>IF(G2366="Corner",INDEX(Crosswalks!$C$4:$J$16,MATCH(H2366,Crosswalks!$C$4:$C$16,0),J2366+1),"N/A, D2D")</f>
        <v>N/A, D2D</v>
      </c>
      <c r="L2366" t="s">
        <v>6050</v>
      </c>
      <c r="M2366" t="s">
        <v>847</v>
      </c>
      <c r="N2366" t="s">
        <v>921</v>
      </c>
      <c r="O2366" t="s">
        <v>1594</v>
      </c>
      <c r="P2366">
        <v>-71.091040599999999</v>
      </c>
      <c r="Q2366">
        <v>42.325548670000003</v>
      </c>
    </row>
    <row r="2367" spans="2:17" x14ac:dyDescent="0.3">
      <c r="B2367" t="s">
        <v>808</v>
      </c>
      <c r="C2367" t="s">
        <v>1226</v>
      </c>
      <c r="D2367" t="s">
        <v>1057</v>
      </c>
      <c r="E2367">
        <v>-71.077669999999998</v>
      </c>
      <c r="F2367">
        <v>42.307479999999998</v>
      </c>
      <c r="G2367" t="s">
        <v>784</v>
      </c>
      <c r="H2367" s="5" t="s">
        <v>785</v>
      </c>
      <c r="I2367" t="s">
        <v>1134</v>
      </c>
      <c r="J2367" s="5">
        <f>VLOOKUP(I2367*1,Crosswalks!$L$3:$M$227,2,FALSE)</f>
        <v>7</v>
      </c>
      <c r="K2367" s="5" t="str">
        <f>IF(G2367="Corner",INDEX(Crosswalks!$C$4:$J$16,MATCH(H2367,Crosswalks!$C$4:$C$16,0),J2367+1),"N/A, D2D")</f>
        <v>N/A, D2D</v>
      </c>
      <c r="L2367" t="s">
        <v>6050</v>
      </c>
      <c r="M2367" t="s">
        <v>847</v>
      </c>
      <c r="N2367" t="s">
        <v>921</v>
      </c>
      <c r="O2367" t="s">
        <v>1594</v>
      </c>
      <c r="P2367">
        <v>-71.091040599999999</v>
      </c>
      <c r="Q2367">
        <v>42.325548670000003</v>
      </c>
    </row>
    <row r="2368" spans="2:17" x14ac:dyDescent="0.3">
      <c r="B2368" t="s">
        <v>1417</v>
      </c>
      <c r="C2368" t="s">
        <v>1222</v>
      </c>
      <c r="D2368" t="s">
        <v>1057</v>
      </c>
      <c r="E2368">
        <v>-71.07817</v>
      </c>
      <c r="F2368">
        <v>42.296999999999997</v>
      </c>
      <c r="G2368" t="s">
        <v>784</v>
      </c>
      <c r="H2368" s="5">
        <v>3</v>
      </c>
      <c r="I2368" t="s">
        <v>1139</v>
      </c>
      <c r="J2368" s="5">
        <f>VLOOKUP(I2368*1,Crosswalks!$L$3:$M$227,2,FALSE)</f>
        <v>6</v>
      </c>
      <c r="K2368" s="5" t="str">
        <f>IF(G2368="Corner",INDEX(Crosswalks!$C$4:$J$16,MATCH(H2368,Crosswalks!$C$4:$C$16,0),J2368+1),"N/A, D2D")</f>
        <v>N/A, D2D</v>
      </c>
      <c r="L2368" t="s">
        <v>6050</v>
      </c>
      <c r="M2368" t="s">
        <v>847</v>
      </c>
      <c r="N2368" t="s">
        <v>921</v>
      </c>
      <c r="O2368" t="s">
        <v>1594</v>
      </c>
      <c r="P2368">
        <v>-71.091040599999999</v>
      </c>
      <c r="Q2368">
        <v>42.325548670000003</v>
      </c>
    </row>
    <row r="2369" spans="2:17" x14ac:dyDescent="0.3">
      <c r="B2369" t="s">
        <v>1151</v>
      </c>
      <c r="C2369" t="s">
        <v>1152</v>
      </c>
      <c r="D2369" t="s">
        <v>1057</v>
      </c>
      <c r="E2369">
        <v>-71.076700000000002</v>
      </c>
      <c r="F2369">
        <v>42.307740000000003</v>
      </c>
      <c r="G2369" t="s">
        <v>784</v>
      </c>
      <c r="H2369" s="5">
        <v>4</v>
      </c>
      <c r="I2369" t="s">
        <v>1134</v>
      </c>
      <c r="J2369" s="5">
        <f>VLOOKUP(I2369*1,Crosswalks!$L$3:$M$227,2,FALSE)</f>
        <v>7</v>
      </c>
      <c r="K2369" s="5" t="str">
        <f>IF(G2369="Corner",INDEX(Crosswalks!$C$4:$J$16,MATCH(H2369,Crosswalks!$C$4:$C$16,0),J2369+1),"N/A, D2D")</f>
        <v>N/A, D2D</v>
      </c>
      <c r="L2369" t="s">
        <v>6050</v>
      </c>
      <c r="M2369" t="s">
        <v>847</v>
      </c>
      <c r="N2369" t="s">
        <v>921</v>
      </c>
      <c r="O2369" t="s">
        <v>1594</v>
      </c>
      <c r="P2369">
        <v>-71.091040599999999</v>
      </c>
      <c r="Q2369">
        <v>42.325548670000003</v>
      </c>
    </row>
    <row r="2370" spans="2:17" x14ac:dyDescent="0.3">
      <c r="B2370" t="s">
        <v>991</v>
      </c>
      <c r="C2370" t="s">
        <v>1138</v>
      </c>
      <c r="D2370" t="s">
        <v>1057</v>
      </c>
      <c r="E2370">
        <v>-71.078760000000003</v>
      </c>
      <c r="F2370">
        <v>42.301690000000001</v>
      </c>
      <c r="G2370" t="s">
        <v>784</v>
      </c>
      <c r="H2370" s="5">
        <v>6</v>
      </c>
      <c r="I2370" t="s">
        <v>1139</v>
      </c>
      <c r="J2370" s="5">
        <f>VLOOKUP(I2370*1,Crosswalks!$L$3:$M$227,2,FALSE)</f>
        <v>6</v>
      </c>
      <c r="K2370" s="5" t="str">
        <f>IF(G2370="Corner",INDEX(Crosswalks!$C$4:$J$16,MATCH(H2370,Crosswalks!$C$4:$C$16,0),J2370+1),"N/A, D2D")</f>
        <v>N/A, D2D</v>
      </c>
      <c r="L2370" t="s">
        <v>6050</v>
      </c>
      <c r="M2370" t="s">
        <v>847</v>
      </c>
      <c r="N2370" t="s">
        <v>921</v>
      </c>
      <c r="O2370" t="s">
        <v>1594</v>
      </c>
      <c r="P2370">
        <v>-71.091040599999999</v>
      </c>
      <c r="Q2370">
        <v>42.325548670000003</v>
      </c>
    </row>
    <row r="2371" spans="2:17" x14ac:dyDescent="0.3">
      <c r="B2371" t="s">
        <v>985</v>
      </c>
      <c r="C2371" t="s">
        <v>1433</v>
      </c>
      <c r="D2371" t="s">
        <v>1057</v>
      </c>
      <c r="E2371">
        <v>-71.076849999999993</v>
      </c>
      <c r="F2371">
        <v>42.303669999999997</v>
      </c>
      <c r="G2371" t="s">
        <v>784</v>
      </c>
      <c r="H2371" s="5">
        <v>2</v>
      </c>
      <c r="I2371" t="s">
        <v>1139</v>
      </c>
      <c r="J2371" s="5">
        <f>VLOOKUP(I2371*1,Crosswalks!$L$3:$M$227,2,FALSE)</f>
        <v>6</v>
      </c>
      <c r="K2371" s="5" t="str">
        <f>IF(G2371="Corner",INDEX(Crosswalks!$C$4:$J$16,MATCH(H2371,Crosswalks!$C$4:$C$16,0),J2371+1),"N/A, D2D")</f>
        <v>N/A, D2D</v>
      </c>
      <c r="L2371" t="s">
        <v>6050</v>
      </c>
      <c r="M2371" t="s">
        <v>847</v>
      </c>
      <c r="N2371" t="s">
        <v>921</v>
      </c>
      <c r="O2371" t="s">
        <v>1594</v>
      </c>
      <c r="P2371">
        <v>-71.091040599999999</v>
      </c>
      <c r="Q2371">
        <v>42.325548670000003</v>
      </c>
    </row>
    <row r="2372" spans="2:17" x14ac:dyDescent="0.3">
      <c r="B2372" t="s">
        <v>1426</v>
      </c>
      <c r="C2372" t="s">
        <v>1056</v>
      </c>
      <c r="D2372" t="s">
        <v>1057</v>
      </c>
      <c r="E2372">
        <v>-71.091909999999999</v>
      </c>
      <c r="F2372">
        <v>42.310580000000002</v>
      </c>
      <c r="G2372" t="s">
        <v>783</v>
      </c>
      <c r="H2372" s="5" t="s">
        <v>785</v>
      </c>
      <c r="I2372" t="s">
        <v>1058</v>
      </c>
      <c r="J2372" s="5">
        <f>VLOOKUP(I2372*1,Crosswalks!$L$3:$M$227,2,FALSE)</f>
        <v>6</v>
      </c>
      <c r="K2372" s="5">
        <f>IF(G2372="Corner",INDEX(Crosswalks!$C$4:$J$16,MATCH(H2372,Crosswalks!$C$4:$C$16,0),J2372+1),"N/A, D2D")</f>
        <v>0.2</v>
      </c>
      <c r="L2372" t="s">
        <v>6051</v>
      </c>
      <c r="M2372" t="s">
        <v>836</v>
      </c>
      <c r="N2372" t="s">
        <v>837</v>
      </c>
      <c r="O2372" t="s">
        <v>1598</v>
      </c>
      <c r="P2372">
        <v>-71.107720599999993</v>
      </c>
      <c r="Q2372">
        <v>42.286758659999997</v>
      </c>
    </row>
    <row r="2373" spans="2:17" x14ac:dyDescent="0.3">
      <c r="B2373" t="s">
        <v>990</v>
      </c>
      <c r="C2373" t="s">
        <v>1115</v>
      </c>
      <c r="D2373" t="s">
        <v>1057</v>
      </c>
      <c r="E2373">
        <v>-71.09178</v>
      </c>
      <c r="F2373">
        <v>42.311309999999999</v>
      </c>
      <c r="G2373" t="s">
        <v>783</v>
      </c>
      <c r="H2373" s="5">
        <v>6</v>
      </c>
      <c r="I2373" t="s">
        <v>1058</v>
      </c>
      <c r="J2373" s="5">
        <f>VLOOKUP(I2373*1,Crosswalks!$L$3:$M$227,2,FALSE)</f>
        <v>6</v>
      </c>
      <c r="K2373" s="5">
        <f>IF(G2373="Corner",INDEX(Crosswalks!$C$4:$J$16,MATCH(H2373,Crosswalks!$C$4:$C$16,0),J2373+1),"N/A, D2D")</f>
        <v>0.4</v>
      </c>
      <c r="L2373" t="s">
        <v>6051</v>
      </c>
      <c r="M2373" t="s">
        <v>836</v>
      </c>
      <c r="N2373" t="s">
        <v>837</v>
      </c>
      <c r="O2373" t="s">
        <v>1598</v>
      </c>
      <c r="P2373">
        <v>-71.107720599999993</v>
      </c>
      <c r="Q2373">
        <v>42.286758659999997</v>
      </c>
    </row>
    <row r="2374" spans="2:17" x14ac:dyDescent="0.3">
      <c r="B2374" t="s">
        <v>1599</v>
      </c>
      <c r="C2374" t="s">
        <v>1094</v>
      </c>
      <c r="D2374" t="s">
        <v>1057</v>
      </c>
      <c r="E2374">
        <v>-71.086399999999998</v>
      </c>
      <c r="F2374">
        <v>42.306420000000003</v>
      </c>
      <c r="G2374" t="s">
        <v>783</v>
      </c>
      <c r="H2374" s="5">
        <v>3</v>
      </c>
      <c r="I2374" t="s">
        <v>1091</v>
      </c>
      <c r="J2374" s="5">
        <f>VLOOKUP(I2374*1,Crosswalks!$L$3:$M$227,2,FALSE)</f>
        <v>5</v>
      </c>
      <c r="K2374" s="5">
        <f>IF(G2374="Corner",INDEX(Crosswalks!$C$4:$J$16,MATCH(H2374,Crosswalks!$C$4:$C$16,0),J2374+1),"N/A, D2D")</f>
        <v>0.5</v>
      </c>
      <c r="L2374" t="s">
        <v>6051</v>
      </c>
      <c r="M2374" t="s">
        <v>836</v>
      </c>
      <c r="N2374" t="s">
        <v>837</v>
      </c>
      <c r="O2374" t="s">
        <v>1598</v>
      </c>
      <c r="P2374">
        <v>-71.107720599999993</v>
      </c>
      <c r="Q2374">
        <v>42.286758659999997</v>
      </c>
    </row>
    <row r="2375" spans="2:17" x14ac:dyDescent="0.3">
      <c r="B2375" t="s">
        <v>985</v>
      </c>
      <c r="C2375" t="s">
        <v>1092</v>
      </c>
      <c r="D2375" t="s">
        <v>1057</v>
      </c>
      <c r="E2375">
        <v>-71.092500000000001</v>
      </c>
      <c r="F2375">
        <v>42.314430000000002</v>
      </c>
      <c r="G2375" t="s">
        <v>783</v>
      </c>
      <c r="H2375" s="5">
        <v>4</v>
      </c>
      <c r="I2375" t="s">
        <v>1058</v>
      </c>
      <c r="J2375" s="5">
        <f>VLOOKUP(I2375*1,Crosswalks!$L$3:$M$227,2,FALSE)</f>
        <v>6</v>
      </c>
      <c r="K2375" s="5">
        <f>IF(G2375="Corner",INDEX(Crosswalks!$C$4:$J$16,MATCH(H2375,Crosswalks!$C$4:$C$16,0),J2375+1),"N/A, D2D")</f>
        <v>0.3</v>
      </c>
      <c r="L2375" t="s">
        <v>6051</v>
      </c>
      <c r="M2375" t="s">
        <v>836</v>
      </c>
      <c r="N2375" t="s">
        <v>837</v>
      </c>
      <c r="O2375" t="s">
        <v>1598</v>
      </c>
      <c r="P2375">
        <v>-71.107720599999993</v>
      </c>
      <c r="Q2375">
        <v>42.286758659999997</v>
      </c>
    </row>
    <row r="2376" spans="2:17" x14ac:dyDescent="0.3">
      <c r="B2376" t="s">
        <v>1343</v>
      </c>
      <c r="C2376" t="s">
        <v>1124</v>
      </c>
      <c r="D2376" t="s">
        <v>1057</v>
      </c>
      <c r="E2376">
        <v>-71.091009999999997</v>
      </c>
      <c r="F2376">
        <v>42.31335</v>
      </c>
      <c r="G2376" t="s">
        <v>783</v>
      </c>
      <c r="H2376" s="5">
        <v>3</v>
      </c>
      <c r="I2376" t="s">
        <v>1058</v>
      </c>
      <c r="J2376" s="5">
        <f>VLOOKUP(I2376*1,Crosswalks!$L$3:$M$227,2,FALSE)</f>
        <v>6</v>
      </c>
      <c r="K2376" s="5">
        <f>IF(G2376="Corner",INDEX(Crosswalks!$C$4:$J$16,MATCH(H2376,Crosswalks!$C$4:$C$16,0),J2376+1),"N/A, D2D")</f>
        <v>0.3</v>
      </c>
      <c r="L2376" t="s">
        <v>6051</v>
      </c>
      <c r="M2376" t="s">
        <v>836</v>
      </c>
      <c r="N2376" t="s">
        <v>837</v>
      </c>
      <c r="O2376" t="s">
        <v>1598</v>
      </c>
      <c r="P2376">
        <v>-71.107720599999993</v>
      </c>
      <c r="Q2376">
        <v>42.286758659999997</v>
      </c>
    </row>
    <row r="2377" spans="2:17" x14ac:dyDescent="0.3">
      <c r="B2377" t="s">
        <v>1245</v>
      </c>
      <c r="C2377" t="s">
        <v>1187</v>
      </c>
      <c r="D2377" t="s">
        <v>1057</v>
      </c>
      <c r="E2377">
        <v>-71.089129999999997</v>
      </c>
      <c r="F2377">
        <v>42.317630000000001</v>
      </c>
      <c r="G2377" t="s">
        <v>783</v>
      </c>
      <c r="H2377" s="5" t="s">
        <v>785</v>
      </c>
      <c r="I2377" t="s">
        <v>1058</v>
      </c>
      <c r="J2377" s="5">
        <f>VLOOKUP(I2377*1,Crosswalks!$L$3:$M$227,2,FALSE)</f>
        <v>6</v>
      </c>
      <c r="K2377" s="5">
        <f>IF(G2377="Corner",INDEX(Crosswalks!$C$4:$J$16,MATCH(H2377,Crosswalks!$C$4:$C$16,0),J2377+1),"N/A, D2D")</f>
        <v>0.2</v>
      </c>
      <c r="L2377" t="s">
        <v>6051</v>
      </c>
      <c r="M2377" t="s">
        <v>836</v>
      </c>
      <c r="N2377" t="s">
        <v>837</v>
      </c>
      <c r="O2377" t="s">
        <v>1598</v>
      </c>
      <c r="P2377">
        <v>-71.107720599999993</v>
      </c>
      <c r="Q2377">
        <v>42.286758659999997</v>
      </c>
    </row>
    <row r="2378" spans="2:17" x14ac:dyDescent="0.3">
      <c r="B2378" t="s">
        <v>990</v>
      </c>
      <c r="C2378" t="s">
        <v>1090</v>
      </c>
      <c r="D2378" t="s">
        <v>1057</v>
      </c>
      <c r="E2378">
        <v>-71.090199999999996</v>
      </c>
      <c r="F2378">
        <v>42.311889999999998</v>
      </c>
      <c r="G2378" t="s">
        <v>783</v>
      </c>
      <c r="H2378" s="5">
        <v>1</v>
      </c>
      <c r="I2378" t="s">
        <v>1091</v>
      </c>
      <c r="J2378" s="5">
        <f>VLOOKUP(I2378*1,Crosswalks!$L$3:$M$227,2,FALSE)</f>
        <v>5</v>
      </c>
      <c r="K2378" s="5">
        <f>IF(G2378="Corner",INDEX(Crosswalks!$C$4:$J$16,MATCH(H2378,Crosswalks!$C$4:$C$16,0),J2378+1),"N/A, D2D")</f>
        <v>0.4</v>
      </c>
      <c r="L2378" t="s">
        <v>6051</v>
      </c>
      <c r="M2378" t="s">
        <v>836</v>
      </c>
      <c r="N2378" t="s">
        <v>837</v>
      </c>
      <c r="O2378" t="s">
        <v>1598</v>
      </c>
      <c r="P2378">
        <v>-71.107720599999993</v>
      </c>
      <c r="Q2378">
        <v>42.286758659999997</v>
      </c>
    </row>
    <row r="2379" spans="2:17" x14ac:dyDescent="0.3">
      <c r="B2379" t="s">
        <v>1600</v>
      </c>
      <c r="C2379" t="s">
        <v>1108</v>
      </c>
      <c r="D2379" t="s">
        <v>1057</v>
      </c>
      <c r="E2379">
        <v>-71.089669000000001</v>
      </c>
      <c r="F2379">
        <v>42.309683999999997</v>
      </c>
      <c r="G2379" t="s">
        <v>783</v>
      </c>
      <c r="H2379" s="5" t="s">
        <v>785</v>
      </c>
      <c r="I2379" t="s">
        <v>1091</v>
      </c>
      <c r="J2379" s="5">
        <f>VLOOKUP(I2379*1,Crosswalks!$L$3:$M$227,2,FALSE)</f>
        <v>5</v>
      </c>
      <c r="K2379" s="5">
        <f>IF(G2379="Corner",INDEX(Crosswalks!$C$4:$J$16,MATCH(H2379,Crosswalks!$C$4:$C$16,0),J2379+1),"N/A, D2D")</f>
        <v>0.3</v>
      </c>
      <c r="L2379" t="s">
        <v>6051</v>
      </c>
      <c r="M2379" t="s">
        <v>836</v>
      </c>
      <c r="N2379" t="s">
        <v>837</v>
      </c>
      <c r="O2379" t="s">
        <v>1598</v>
      </c>
      <c r="P2379">
        <v>-71.107720599999993</v>
      </c>
      <c r="Q2379">
        <v>42.286758659999997</v>
      </c>
    </row>
    <row r="2380" spans="2:17" x14ac:dyDescent="0.3">
      <c r="B2380" t="s">
        <v>1300</v>
      </c>
      <c r="C2380" t="s">
        <v>1309</v>
      </c>
      <c r="D2380" t="s">
        <v>1057</v>
      </c>
      <c r="E2380">
        <v>-71.084469999999996</v>
      </c>
      <c r="F2380">
        <v>42.29992</v>
      </c>
      <c r="G2380" t="s">
        <v>783</v>
      </c>
      <c r="H2380" s="5">
        <v>3</v>
      </c>
      <c r="I2380" t="s">
        <v>1080</v>
      </c>
      <c r="J2380" s="5">
        <f>VLOOKUP(I2380*1,Crosswalks!$L$3:$M$227,2,FALSE)</f>
        <v>6</v>
      </c>
      <c r="K2380" s="5">
        <f>IF(G2380="Corner",INDEX(Crosswalks!$C$4:$J$16,MATCH(H2380,Crosswalks!$C$4:$C$16,0),J2380+1),"N/A, D2D")</f>
        <v>0.3</v>
      </c>
      <c r="L2380" t="s">
        <v>6051</v>
      </c>
      <c r="M2380" t="s">
        <v>836</v>
      </c>
      <c r="N2380" t="s">
        <v>837</v>
      </c>
      <c r="O2380" t="s">
        <v>1598</v>
      </c>
      <c r="P2380">
        <v>-71.107720599999993</v>
      </c>
      <c r="Q2380">
        <v>42.286758659999997</v>
      </c>
    </row>
    <row r="2381" spans="2:17" x14ac:dyDescent="0.3">
      <c r="B2381" t="s">
        <v>1245</v>
      </c>
      <c r="C2381" t="s">
        <v>1187</v>
      </c>
      <c r="D2381" t="s">
        <v>1057</v>
      </c>
      <c r="E2381">
        <v>-71.089129999999997</v>
      </c>
      <c r="F2381">
        <v>42.317630000000001</v>
      </c>
      <c r="G2381" t="s">
        <v>783</v>
      </c>
      <c r="H2381" s="5" t="s">
        <v>785</v>
      </c>
      <c r="I2381" t="s">
        <v>1058</v>
      </c>
      <c r="J2381" s="5">
        <f>VLOOKUP(I2381*1,Crosswalks!$L$3:$M$227,2,FALSE)</f>
        <v>6</v>
      </c>
      <c r="K2381" s="5">
        <f>IF(G2381="Corner",INDEX(Crosswalks!$C$4:$J$16,MATCH(H2381,Crosswalks!$C$4:$C$16,0),J2381+1),"N/A, D2D")</f>
        <v>0.2</v>
      </c>
      <c r="L2381" t="s">
        <v>6051</v>
      </c>
      <c r="M2381" t="s">
        <v>836</v>
      </c>
      <c r="N2381" t="s">
        <v>837</v>
      </c>
      <c r="O2381" t="s">
        <v>1598</v>
      </c>
      <c r="P2381">
        <v>-71.107720599999993</v>
      </c>
      <c r="Q2381">
        <v>42.286758659999997</v>
      </c>
    </row>
    <row r="2382" spans="2:17" x14ac:dyDescent="0.3">
      <c r="B2382" t="s">
        <v>994</v>
      </c>
      <c r="C2382" t="s">
        <v>1111</v>
      </c>
      <c r="D2382" t="s">
        <v>1057</v>
      </c>
      <c r="E2382">
        <v>-71.091399999999993</v>
      </c>
      <c r="F2382">
        <v>42.315359999999998</v>
      </c>
      <c r="G2382" t="s">
        <v>784</v>
      </c>
      <c r="H2382" s="5">
        <v>1</v>
      </c>
      <c r="I2382" t="s">
        <v>1058</v>
      </c>
      <c r="J2382" s="5">
        <f>VLOOKUP(I2382*1,Crosswalks!$L$3:$M$227,2,FALSE)</f>
        <v>6</v>
      </c>
      <c r="K2382" s="5" t="str">
        <f>IF(G2382="Corner",INDEX(Crosswalks!$C$4:$J$16,MATCH(H2382,Crosswalks!$C$4:$C$16,0),J2382+1),"N/A, D2D")</f>
        <v>N/A, D2D</v>
      </c>
      <c r="L2382" t="s">
        <v>6051</v>
      </c>
      <c r="M2382" t="s">
        <v>836</v>
      </c>
      <c r="N2382" t="s">
        <v>837</v>
      </c>
      <c r="O2382" t="s">
        <v>1598</v>
      </c>
      <c r="P2382">
        <v>-71.107720599999993</v>
      </c>
      <c r="Q2382">
        <v>42.286758659999997</v>
      </c>
    </row>
    <row r="2383" spans="2:17" x14ac:dyDescent="0.3">
      <c r="B2383" t="s">
        <v>1189</v>
      </c>
      <c r="C2383" t="s">
        <v>1124</v>
      </c>
      <c r="D2383" t="s">
        <v>1057</v>
      </c>
      <c r="E2383">
        <v>-71.091200000000001</v>
      </c>
      <c r="F2383">
        <v>42.313409999999998</v>
      </c>
      <c r="G2383" t="s">
        <v>784</v>
      </c>
      <c r="H2383" s="5">
        <v>5</v>
      </c>
      <c r="I2383" t="s">
        <v>1058</v>
      </c>
      <c r="J2383" s="5">
        <f>VLOOKUP(I2383*1,Crosswalks!$L$3:$M$227,2,FALSE)</f>
        <v>6</v>
      </c>
      <c r="K2383" s="5" t="str">
        <f>IF(G2383="Corner",INDEX(Crosswalks!$C$4:$J$16,MATCH(H2383,Crosswalks!$C$4:$C$16,0),J2383+1),"N/A, D2D")</f>
        <v>N/A, D2D</v>
      </c>
      <c r="L2383" t="s">
        <v>6051</v>
      </c>
      <c r="M2383" t="s">
        <v>836</v>
      </c>
      <c r="N2383" t="s">
        <v>837</v>
      </c>
      <c r="O2383" t="s">
        <v>1598</v>
      </c>
      <c r="P2383">
        <v>-71.107720599999993</v>
      </c>
      <c r="Q2383">
        <v>42.286758659999997</v>
      </c>
    </row>
    <row r="2384" spans="2:17" x14ac:dyDescent="0.3">
      <c r="B2384" t="s">
        <v>1185</v>
      </c>
      <c r="C2384" t="s">
        <v>1094</v>
      </c>
      <c r="D2384" t="s">
        <v>1057</v>
      </c>
      <c r="E2384">
        <v>-71.093040000000002</v>
      </c>
      <c r="F2384">
        <v>42.311430000000001</v>
      </c>
      <c r="G2384" t="s">
        <v>783</v>
      </c>
      <c r="H2384" s="5">
        <v>6</v>
      </c>
      <c r="I2384" t="s">
        <v>1058</v>
      </c>
      <c r="J2384" s="5">
        <f>VLOOKUP(I2384*1,Crosswalks!$L$3:$M$227,2,FALSE)</f>
        <v>6</v>
      </c>
      <c r="K2384" s="5">
        <f>IF(G2384="Corner",INDEX(Crosswalks!$C$4:$J$16,MATCH(H2384,Crosswalks!$C$4:$C$16,0),J2384+1),"N/A, D2D")</f>
        <v>0.4</v>
      </c>
      <c r="L2384" t="s">
        <v>5967</v>
      </c>
      <c r="M2384" t="s">
        <v>836</v>
      </c>
      <c r="N2384" t="s">
        <v>961</v>
      </c>
      <c r="O2384" t="s">
        <v>1015</v>
      </c>
      <c r="P2384">
        <v>-71.145490620000004</v>
      </c>
      <c r="Q2384">
        <v>42.34908867</v>
      </c>
    </row>
    <row r="2385" spans="2:17" x14ac:dyDescent="0.3">
      <c r="B2385" t="s">
        <v>855</v>
      </c>
      <c r="C2385" t="s">
        <v>1090</v>
      </c>
      <c r="D2385" t="s">
        <v>1057</v>
      </c>
      <c r="E2385">
        <v>-71.093209999999999</v>
      </c>
      <c r="F2385">
        <v>42.31306</v>
      </c>
      <c r="G2385" t="s">
        <v>783</v>
      </c>
      <c r="H2385" s="5">
        <v>1</v>
      </c>
      <c r="I2385" t="s">
        <v>1058</v>
      </c>
      <c r="J2385" s="5">
        <f>VLOOKUP(I2385*1,Crosswalks!$L$3:$M$227,2,FALSE)</f>
        <v>6</v>
      </c>
      <c r="K2385" s="5">
        <f>IF(G2385="Corner",INDEX(Crosswalks!$C$4:$J$16,MATCH(H2385,Crosswalks!$C$4:$C$16,0),J2385+1),"N/A, D2D")</f>
        <v>0.2</v>
      </c>
      <c r="L2385" t="s">
        <v>5967</v>
      </c>
      <c r="M2385" t="s">
        <v>836</v>
      </c>
      <c r="N2385" t="s">
        <v>961</v>
      </c>
      <c r="O2385" t="s">
        <v>1015</v>
      </c>
      <c r="P2385">
        <v>-71.145490620000004</v>
      </c>
      <c r="Q2385">
        <v>42.34908867</v>
      </c>
    </row>
    <row r="2386" spans="2:17" x14ac:dyDescent="0.3">
      <c r="B2386" t="s">
        <v>1369</v>
      </c>
      <c r="C2386" t="s">
        <v>1056</v>
      </c>
      <c r="D2386" t="s">
        <v>1057</v>
      </c>
      <c r="E2386">
        <v>-71.091189999999997</v>
      </c>
      <c r="F2386">
        <v>42.311369999999997</v>
      </c>
      <c r="G2386" t="s">
        <v>783</v>
      </c>
      <c r="H2386" s="5">
        <v>6</v>
      </c>
      <c r="I2386" t="s">
        <v>1058</v>
      </c>
      <c r="J2386" s="5">
        <f>VLOOKUP(I2386*1,Crosswalks!$L$3:$M$227,2,FALSE)</f>
        <v>6</v>
      </c>
      <c r="K2386" s="5">
        <f>IF(G2386="Corner",INDEX(Crosswalks!$C$4:$J$16,MATCH(H2386,Crosswalks!$C$4:$C$16,0),J2386+1),"N/A, D2D")</f>
        <v>0.4</v>
      </c>
      <c r="L2386" t="s">
        <v>5967</v>
      </c>
      <c r="M2386" t="s">
        <v>836</v>
      </c>
      <c r="N2386" t="s">
        <v>961</v>
      </c>
      <c r="O2386" t="s">
        <v>1015</v>
      </c>
      <c r="P2386">
        <v>-71.145490620000004</v>
      </c>
      <c r="Q2386">
        <v>42.34908867</v>
      </c>
    </row>
    <row r="2387" spans="2:17" x14ac:dyDescent="0.3">
      <c r="B2387" t="s">
        <v>1273</v>
      </c>
      <c r="C2387" t="s">
        <v>1187</v>
      </c>
      <c r="D2387" t="s">
        <v>1057</v>
      </c>
      <c r="E2387">
        <v>-71.089849999999998</v>
      </c>
      <c r="F2387">
        <v>42.317920000000001</v>
      </c>
      <c r="G2387" t="s">
        <v>783</v>
      </c>
      <c r="H2387" s="5" t="s">
        <v>785</v>
      </c>
      <c r="I2387" t="s">
        <v>1058</v>
      </c>
      <c r="J2387" s="5">
        <f>VLOOKUP(I2387*1,Crosswalks!$L$3:$M$227,2,FALSE)</f>
        <v>6</v>
      </c>
      <c r="K2387" s="5">
        <f>IF(G2387="Corner",INDEX(Crosswalks!$C$4:$J$16,MATCH(H2387,Crosswalks!$C$4:$C$16,0),J2387+1),"N/A, D2D")</f>
        <v>0.2</v>
      </c>
      <c r="L2387" t="s">
        <v>5967</v>
      </c>
      <c r="M2387" t="s">
        <v>836</v>
      </c>
      <c r="N2387" t="s">
        <v>961</v>
      </c>
      <c r="O2387" t="s">
        <v>1015</v>
      </c>
      <c r="P2387">
        <v>-71.145490620000004</v>
      </c>
      <c r="Q2387">
        <v>42.34908867</v>
      </c>
    </row>
    <row r="2388" spans="2:17" x14ac:dyDescent="0.3">
      <c r="B2388" t="s">
        <v>1432</v>
      </c>
      <c r="C2388" t="s">
        <v>1106</v>
      </c>
      <c r="D2388" t="s">
        <v>1057</v>
      </c>
      <c r="E2388">
        <v>-71.091560000000001</v>
      </c>
      <c r="F2388">
        <v>42.31597</v>
      </c>
      <c r="G2388" t="s">
        <v>783</v>
      </c>
      <c r="H2388" s="5">
        <v>2</v>
      </c>
      <c r="I2388" t="s">
        <v>1058</v>
      </c>
      <c r="J2388" s="5">
        <f>VLOOKUP(I2388*1,Crosswalks!$L$3:$M$227,2,FALSE)</f>
        <v>6</v>
      </c>
      <c r="K2388" s="5">
        <f>IF(G2388="Corner",INDEX(Crosswalks!$C$4:$J$16,MATCH(H2388,Crosswalks!$C$4:$C$16,0),J2388+1),"N/A, D2D")</f>
        <v>0.3</v>
      </c>
      <c r="L2388" t="s">
        <v>5967</v>
      </c>
      <c r="M2388" t="s">
        <v>836</v>
      </c>
      <c r="N2388" t="s">
        <v>961</v>
      </c>
      <c r="O2388" t="s">
        <v>1015</v>
      </c>
      <c r="P2388">
        <v>-71.145490620000004</v>
      </c>
      <c r="Q2388">
        <v>42.34908867</v>
      </c>
    </row>
    <row r="2389" spans="2:17" x14ac:dyDescent="0.3">
      <c r="B2389" t="s">
        <v>1006</v>
      </c>
      <c r="C2389" t="s">
        <v>1110</v>
      </c>
      <c r="D2389" t="s">
        <v>1057</v>
      </c>
      <c r="E2389">
        <v>-71.093095000000005</v>
      </c>
      <c r="F2389">
        <v>42.312691000000001</v>
      </c>
      <c r="G2389" t="s">
        <v>783</v>
      </c>
      <c r="H2389" s="5">
        <v>2</v>
      </c>
      <c r="I2389" t="s">
        <v>1058</v>
      </c>
      <c r="J2389" s="5">
        <f>VLOOKUP(I2389*1,Crosswalks!$L$3:$M$227,2,FALSE)</f>
        <v>6</v>
      </c>
      <c r="K2389" s="5">
        <f>IF(G2389="Corner",INDEX(Crosswalks!$C$4:$J$16,MATCH(H2389,Crosswalks!$C$4:$C$16,0),J2389+1),"N/A, D2D")</f>
        <v>0.3</v>
      </c>
      <c r="L2389" t="s">
        <v>5967</v>
      </c>
      <c r="M2389" t="s">
        <v>836</v>
      </c>
      <c r="N2389" t="s">
        <v>961</v>
      </c>
      <c r="O2389" t="s">
        <v>1015</v>
      </c>
      <c r="P2389">
        <v>-71.145490620000004</v>
      </c>
      <c r="Q2389">
        <v>42.34908867</v>
      </c>
    </row>
    <row r="2390" spans="2:17" x14ac:dyDescent="0.3">
      <c r="B2390" t="s">
        <v>1010</v>
      </c>
      <c r="C2390" t="s">
        <v>1194</v>
      </c>
      <c r="D2390" t="s">
        <v>1057</v>
      </c>
      <c r="E2390">
        <v>-71.089020000000005</v>
      </c>
      <c r="F2390">
        <v>42.316070000000003</v>
      </c>
      <c r="G2390" t="s">
        <v>784</v>
      </c>
      <c r="H2390" s="5">
        <v>1</v>
      </c>
      <c r="I2390" t="s">
        <v>1058</v>
      </c>
      <c r="J2390" s="5">
        <f>VLOOKUP(I2390*1,Crosswalks!$L$3:$M$227,2,FALSE)</f>
        <v>6</v>
      </c>
      <c r="K2390" s="5" t="str">
        <f>IF(G2390="Corner",INDEX(Crosswalks!$C$4:$J$16,MATCH(H2390,Crosswalks!$C$4:$C$16,0),J2390+1),"N/A, D2D")</f>
        <v>N/A, D2D</v>
      </c>
      <c r="L2390" t="s">
        <v>5967</v>
      </c>
      <c r="M2390" t="s">
        <v>836</v>
      </c>
      <c r="N2390" t="s">
        <v>961</v>
      </c>
      <c r="O2390" t="s">
        <v>1015</v>
      </c>
      <c r="P2390">
        <v>-71.145490620000004</v>
      </c>
      <c r="Q2390">
        <v>42.34908867</v>
      </c>
    </row>
    <row r="2391" spans="2:17" x14ac:dyDescent="0.3">
      <c r="B2391" t="s">
        <v>1367</v>
      </c>
      <c r="C2391" t="s">
        <v>1127</v>
      </c>
      <c r="D2391" t="s">
        <v>1057</v>
      </c>
      <c r="E2391">
        <v>-71.090890000000002</v>
      </c>
      <c r="F2391">
        <v>42.317610000000002</v>
      </c>
      <c r="G2391" t="s">
        <v>783</v>
      </c>
      <c r="H2391" s="5">
        <v>6</v>
      </c>
      <c r="I2391" t="s">
        <v>1058</v>
      </c>
      <c r="J2391" s="5">
        <f>VLOOKUP(I2391*1,Crosswalks!$L$3:$M$227,2,FALSE)</f>
        <v>6</v>
      </c>
      <c r="K2391" s="5">
        <f>IF(G2391="Corner",INDEX(Crosswalks!$C$4:$J$16,MATCH(H2391,Crosswalks!$C$4:$C$16,0),J2391+1),"N/A, D2D")</f>
        <v>0.4</v>
      </c>
      <c r="L2391" t="s">
        <v>6052</v>
      </c>
      <c r="M2391" t="s">
        <v>813</v>
      </c>
      <c r="N2391" t="s">
        <v>814</v>
      </c>
      <c r="O2391" t="s">
        <v>1601</v>
      </c>
      <c r="P2391">
        <v>-71.137582600000002</v>
      </c>
      <c r="Q2391">
        <v>42.277739400000002</v>
      </c>
    </row>
    <row r="2392" spans="2:17" x14ac:dyDescent="0.3">
      <c r="B2392" t="s">
        <v>1311</v>
      </c>
      <c r="C2392" t="s">
        <v>1099</v>
      </c>
      <c r="D2392" t="s">
        <v>1057</v>
      </c>
      <c r="E2392">
        <v>-71.090320000000006</v>
      </c>
      <c r="F2392">
        <v>42.31438</v>
      </c>
      <c r="G2392" t="s">
        <v>783</v>
      </c>
      <c r="H2392" s="5">
        <v>4</v>
      </c>
      <c r="I2392" t="s">
        <v>1058</v>
      </c>
      <c r="J2392" s="5">
        <f>VLOOKUP(I2392*1,Crosswalks!$L$3:$M$227,2,FALSE)</f>
        <v>6</v>
      </c>
      <c r="K2392" s="5">
        <f>IF(G2392="Corner",INDEX(Crosswalks!$C$4:$J$16,MATCH(H2392,Crosswalks!$C$4:$C$16,0),J2392+1),"N/A, D2D")</f>
        <v>0.3</v>
      </c>
      <c r="L2392" t="s">
        <v>6052</v>
      </c>
      <c r="M2392" t="s">
        <v>813</v>
      </c>
      <c r="N2392" t="s">
        <v>814</v>
      </c>
      <c r="O2392" t="s">
        <v>1601</v>
      </c>
      <c r="P2392">
        <v>-71.137582600000002</v>
      </c>
      <c r="Q2392">
        <v>42.277739400000002</v>
      </c>
    </row>
    <row r="2393" spans="2:17" x14ac:dyDescent="0.3">
      <c r="B2393" t="s">
        <v>853</v>
      </c>
      <c r="C2393" t="s">
        <v>1113</v>
      </c>
      <c r="D2393" t="s">
        <v>1057</v>
      </c>
      <c r="E2393">
        <v>-71.071200000000005</v>
      </c>
      <c r="F2393">
        <v>42.3048</v>
      </c>
      <c r="G2393" t="s">
        <v>783</v>
      </c>
      <c r="H2393" s="5">
        <v>3</v>
      </c>
      <c r="I2393" t="s">
        <v>1101</v>
      </c>
      <c r="J2393" s="5">
        <f>VLOOKUP(I2393*1,Crosswalks!$L$3:$M$227,2,FALSE)</f>
        <v>6</v>
      </c>
      <c r="K2393" s="5">
        <f>IF(G2393="Corner",INDEX(Crosswalks!$C$4:$J$16,MATCH(H2393,Crosswalks!$C$4:$C$16,0),J2393+1),"N/A, D2D")</f>
        <v>0.3</v>
      </c>
      <c r="L2393" t="s">
        <v>6053</v>
      </c>
      <c r="M2393" t="s">
        <v>847</v>
      </c>
      <c r="N2393" t="s">
        <v>848</v>
      </c>
      <c r="O2393" t="s">
        <v>1602</v>
      </c>
      <c r="P2393">
        <v>-71.044890580000001</v>
      </c>
      <c r="Q2393">
        <v>42.332868670000003</v>
      </c>
    </row>
    <row r="2394" spans="2:17" x14ac:dyDescent="0.3">
      <c r="B2394" t="s">
        <v>1126</v>
      </c>
      <c r="C2394" t="s">
        <v>1077</v>
      </c>
      <c r="D2394" t="s">
        <v>1057</v>
      </c>
      <c r="E2394">
        <v>-71.058700000000002</v>
      </c>
      <c r="F2394">
        <v>42.359400000000001</v>
      </c>
      <c r="G2394" t="s">
        <v>783</v>
      </c>
      <c r="H2394" s="5">
        <v>4</v>
      </c>
      <c r="I2394" t="s">
        <v>920</v>
      </c>
      <c r="J2394" s="5">
        <f>VLOOKUP(I2394*1,Crosswalks!$L$3:$M$227,2,FALSE)</f>
        <v>7</v>
      </c>
      <c r="K2394" s="5">
        <f>IF(G2394="Corner",INDEX(Crosswalks!$C$4:$J$16,MATCH(H2394,Crosswalks!$C$4:$C$16,0),J2394+1),"N/A, D2D")</f>
        <v>0.3</v>
      </c>
      <c r="L2394" t="s">
        <v>6053</v>
      </c>
      <c r="M2394" t="s">
        <v>847</v>
      </c>
      <c r="N2394" t="s">
        <v>848</v>
      </c>
      <c r="O2394" t="s">
        <v>1602</v>
      </c>
      <c r="P2394">
        <v>-71.044890580000001</v>
      </c>
      <c r="Q2394">
        <v>42.332868670000003</v>
      </c>
    </row>
    <row r="2395" spans="2:17" x14ac:dyDescent="0.3">
      <c r="B2395" t="s">
        <v>892</v>
      </c>
      <c r="C2395" t="s">
        <v>1158</v>
      </c>
      <c r="D2395" t="s">
        <v>1057</v>
      </c>
      <c r="E2395">
        <v>-71.071110000000004</v>
      </c>
      <c r="F2395">
        <v>42.305799999999998</v>
      </c>
      <c r="G2395" t="s">
        <v>783</v>
      </c>
      <c r="H2395" s="5">
        <v>3</v>
      </c>
      <c r="I2395" t="s">
        <v>1101</v>
      </c>
      <c r="J2395" s="5">
        <f>VLOOKUP(I2395*1,Crosswalks!$L$3:$M$227,2,FALSE)</f>
        <v>6</v>
      </c>
      <c r="K2395" s="5">
        <f>IF(G2395="Corner",INDEX(Crosswalks!$C$4:$J$16,MATCH(H2395,Crosswalks!$C$4:$C$16,0),J2395+1),"N/A, D2D")</f>
        <v>0.3</v>
      </c>
      <c r="L2395" t="s">
        <v>6053</v>
      </c>
      <c r="M2395" t="s">
        <v>847</v>
      </c>
      <c r="N2395" t="s">
        <v>848</v>
      </c>
      <c r="O2395" t="s">
        <v>1602</v>
      </c>
      <c r="P2395">
        <v>-71.044890580000001</v>
      </c>
      <c r="Q2395">
        <v>42.332868670000003</v>
      </c>
    </row>
    <row r="2396" spans="2:17" x14ac:dyDescent="0.3">
      <c r="B2396" t="s">
        <v>998</v>
      </c>
      <c r="C2396" t="s">
        <v>1169</v>
      </c>
      <c r="D2396" t="s">
        <v>1057</v>
      </c>
      <c r="E2396">
        <v>-71.076319999999996</v>
      </c>
      <c r="F2396">
        <v>42.306069999999998</v>
      </c>
      <c r="G2396" t="s">
        <v>784</v>
      </c>
      <c r="H2396" s="5">
        <v>1</v>
      </c>
      <c r="I2396" t="s">
        <v>1134</v>
      </c>
      <c r="J2396" s="5">
        <f>VLOOKUP(I2396*1,Crosswalks!$L$3:$M$227,2,FALSE)</f>
        <v>7</v>
      </c>
      <c r="K2396" s="5" t="str">
        <f>IF(G2396="Corner",INDEX(Crosswalks!$C$4:$J$16,MATCH(H2396,Crosswalks!$C$4:$C$16,0),J2396+1),"N/A, D2D")</f>
        <v>N/A, D2D</v>
      </c>
      <c r="L2396" t="s">
        <v>6053</v>
      </c>
      <c r="M2396" t="s">
        <v>847</v>
      </c>
      <c r="N2396" t="s">
        <v>848</v>
      </c>
      <c r="O2396" t="s">
        <v>1602</v>
      </c>
      <c r="P2396">
        <v>-71.044890580000001</v>
      </c>
      <c r="Q2396">
        <v>42.332868670000003</v>
      </c>
    </row>
    <row r="2397" spans="2:17" x14ac:dyDescent="0.3">
      <c r="B2397" t="s">
        <v>1269</v>
      </c>
      <c r="C2397" t="s">
        <v>1217</v>
      </c>
      <c r="D2397" t="s">
        <v>1057</v>
      </c>
      <c r="E2397">
        <v>-71.079419999999999</v>
      </c>
      <c r="F2397">
        <v>42.297910000000002</v>
      </c>
      <c r="G2397" t="s">
        <v>783</v>
      </c>
      <c r="H2397" s="5">
        <v>1</v>
      </c>
      <c r="I2397" t="s">
        <v>1061</v>
      </c>
      <c r="J2397" s="5">
        <f>VLOOKUP(I2397*1,Crosswalks!$L$3:$M$227,2,FALSE)</f>
        <v>7</v>
      </c>
      <c r="K2397" s="5">
        <f>IF(G2397="Corner",INDEX(Crosswalks!$C$4:$J$16,MATCH(H2397,Crosswalks!$C$4:$C$16,0),J2397+1),"N/A, D2D")</f>
        <v>0.2</v>
      </c>
      <c r="L2397" t="s">
        <v>6054</v>
      </c>
      <c r="M2397" t="s">
        <v>813</v>
      </c>
      <c r="N2397" t="s">
        <v>929</v>
      </c>
      <c r="O2397" t="s">
        <v>1603</v>
      </c>
      <c r="P2397">
        <v>-71.087841049999994</v>
      </c>
      <c r="Q2397">
        <v>42.315740030000001</v>
      </c>
    </row>
    <row r="2398" spans="2:17" x14ac:dyDescent="0.3">
      <c r="B2398" t="s">
        <v>1553</v>
      </c>
      <c r="C2398" t="s">
        <v>1143</v>
      </c>
      <c r="D2398" t="s">
        <v>1057</v>
      </c>
      <c r="E2398">
        <v>-71.072950000000006</v>
      </c>
      <c r="F2398">
        <v>42.300190000000001</v>
      </c>
      <c r="G2398" t="s">
        <v>783</v>
      </c>
      <c r="H2398" s="5">
        <v>2</v>
      </c>
      <c r="I2398" t="s">
        <v>1139</v>
      </c>
      <c r="J2398" s="5">
        <f>VLOOKUP(I2398*1,Crosswalks!$L$3:$M$227,2,FALSE)</f>
        <v>6</v>
      </c>
      <c r="K2398" s="5">
        <f>IF(G2398="Corner",INDEX(Crosswalks!$C$4:$J$16,MATCH(H2398,Crosswalks!$C$4:$C$16,0),J2398+1),"N/A, D2D")</f>
        <v>0.3</v>
      </c>
      <c r="L2398" t="s">
        <v>6054</v>
      </c>
      <c r="M2398" t="s">
        <v>813</v>
      </c>
      <c r="N2398" t="s">
        <v>929</v>
      </c>
      <c r="O2398" t="s">
        <v>1603</v>
      </c>
      <c r="P2398">
        <v>-71.087841049999994</v>
      </c>
      <c r="Q2398">
        <v>42.315740030000001</v>
      </c>
    </row>
    <row r="2399" spans="2:17" x14ac:dyDescent="0.3">
      <c r="B2399" t="s">
        <v>853</v>
      </c>
      <c r="C2399" t="s">
        <v>1175</v>
      </c>
      <c r="D2399" t="s">
        <v>1057</v>
      </c>
      <c r="E2399">
        <v>-71.073300000000003</v>
      </c>
      <c r="F2399">
        <v>42.302160000000001</v>
      </c>
      <c r="G2399" t="s">
        <v>783</v>
      </c>
      <c r="H2399" s="5">
        <v>5</v>
      </c>
      <c r="I2399" t="s">
        <v>1139</v>
      </c>
      <c r="J2399" s="5">
        <f>VLOOKUP(I2399*1,Crosswalks!$L$3:$M$227,2,FALSE)</f>
        <v>6</v>
      </c>
      <c r="K2399" s="5">
        <f>IF(G2399="Corner",INDEX(Crosswalks!$C$4:$J$16,MATCH(H2399,Crosswalks!$C$4:$C$16,0),J2399+1),"N/A, D2D")</f>
        <v>0.4</v>
      </c>
      <c r="L2399" t="s">
        <v>6054</v>
      </c>
      <c r="M2399" t="s">
        <v>813</v>
      </c>
      <c r="N2399" t="s">
        <v>929</v>
      </c>
      <c r="O2399" t="s">
        <v>1603</v>
      </c>
      <c r="P2399">
        <v>-71.087841049999994</v>
      </c>
      <c r="Q2399">
        <v>42.315740030000001</v>
      </c>
    </row>
    <row r="2400" spans="2:17" x14ac:dyDescent="0.3">
      <c r="B2400" t="s">
        <v>935</v>
      </c>
      <c r="C2400" t="s">
        <v>1143</v>
      </c>
      <c r="D2400" t="s">
        <v>1057</v>
      </c>
      <c r="E2400">
        <v>-71.073790000000002</v>
      </c>
      <c r="F2400">
        <v>42.302810000000001</v>
      </c>
      <c r="G2400" t="s">
        <v>783</v>
      </c>
      <c r="H2400" s="5">
        <v>3</v>
      </c>
      <c r="I2400" t="s">
        <v>1139</v>
      </c>
      <c r="J2400" s="5">
        <f>VLOOKUP(I2400*1,Crosswalks!$L$3:$M$227,2,FALSE)</f>
        <v>6</v>
      </c>
      <c r="K2400" s="5">
        <f>IF(G2400="Corner",INDEX(Crosswalks!$C$4:$J$16,MATCH(H2400,Crosswalks!$C$4:$C$16,0),J2400+1),"N/A, D2D")</f>
        <v>0.3</v>
      </c>
      <c r="L2400" t="s">
        <v>6054</v>
      </c>
      <c r="M2400" t="s">
        <v>813</v>
      </c>
      <c r="N2400" t="s">
        <v>929</v>
      </c>
      <c r="O2400" t="s">
        <v>1603</v>
      </c>
      <c r="P2400">
        <v>-71.087841049999994</v>
      </c>
      <c r="Q2400">
        <v>42.315740030000001</v>
      </c>
    </row>
    <row r="2401" spans="2:17" x14ac:dyDescent="0.3">
      <c r="B2401" t="s">
        <v>819</v>
      </c>
      <c r="C2401" t="s">
        <v>1154</v>
      </c>
      <c r="D2401" t="s">
        <v>1057</v>
      </c>
      <c r="E2401">
        <v>-71.073099999999997</v>
      </c>
      <c r="F2401">
        <v>42.30077</v>
      </c>
      <c r="G2401" t="s">
        <v>783</v>
      </c>
      <c r="H2401" s="5">
        <v>5</v>
      </c>
      <c r="I2401" t="s">
        <v>1139</v>
      </c>
      <c r="J2401" s="5">
        <f>VLOOKUP(I2401*1,Crosswalks!$L$3:$M$227,2,FALSE)</f>
        <v>6</v>
      </c>
      <c r="K2401" s="5">
        <f>IF(G2401="Corner",INDEX(Crosswalks!$C$4:$J$16,MATCH(H2401,Crosswalks!$C$4:$C$16,0),J2401+1),"N/A, D2D")</f>
        <v>0.4</v>
      </c>
      <c r="L2401" t="s">
        <v>6054</v>
      </c>
      <c r="M2401" t="s">
        <v>813</v>
      </c>
      <c r="N2401" t="s">
        <v>929</v>
      </c>
      <c r="O2401" t="s">
        <v>1603</v>
      </c>
      <c r="P2401">
        <v>-71.087841049999994</v>
      </c>
      <c r="Q2401">
        <v>42.315740030000001</v>
      </c>
    </row>
    <row r="2402" spans="2:17" x14ac:dyDescent="0.3">
      <c r="B2402" t="s">
        <v>1418</v>
      </c>
      <c r="C2402" t="s">
        <v>1169</v>
      </c>
      <c r="D2402" t="s">
        <v>1057</v>
      </c>
      <c r="E2402">
        <v>-71.058700000000002</v>
      </c>
      <c r="F2402">
        <v>42.359400000000001</v>
      </c>
      <c r="G2402" t="s">
        <v>783</v>
      </c>
      <c r="H2402" s="5">
        <v>4</v>
      </c>
      <c r="I2402" t="s">
        <v>920</v>
      </c>
      <c r="J2402" s="5">
        <f>VLOOKUP(I2402*1,Crosswalks!$L$3:$M$227,2,FALSE)</f>
        <v>7</v>
      </c>
      <c r="K2402" s="5">
        <f>IF(G2402="Corner",INDEX(Crosswalks!$C$4:$J$16,MATCH(H2402,Crosswalks!$C$4:$C$16,0),J2402+1),"N/A, D2D")</f>
        <v>0.3</v>
      </c>
      <c r="L2402" t="s">
        <v>6054</v>
      </c>
      <c r="M2402" t="s">
        <v>813</v>
      </c>
      <c r="N2402" t="s">
        <v>929</v>
      </c>
      <c r="O2402" t="s">
        <v>1603</v>
      </c>
      <c r="P2402">
        <v>-71.087841049999994</v>
      </c>
      <c r="Q2402">
        <v>42.315740030000001</v>
      </c>
    </row>
    <row r="2403" spans="2:17" x14ac:dyDescent="0.3">
      <c r="B2403" t="s">
        <v>891</v>
      </c>
      <c r="C2403" t="s">
        <v>1604</v>
      </c>
      <c r="D2403" t="s">
        <v>1057</v>
      </c>
      <c r="E2403">
        <v>-71.080190000000002</v>
      </c>
      <c r="F2403">
        <v>42.29813</v>
      </c>
      <c r="G2403" t="s">
        <v>783</v>
      </c>
      <c r="H2403" s="5">
        <v>3</v>
      </c>
      <c r="I2403" t="s">
        <v>1061</v>
      </c>
      <c r="J2403" s="5">
        <f>VLOOKUP(I2403*1,Crosswalks!$L$3:$M$227,2,FALSE)</f>
        <v>7</v>
      </c>
      <c r="K2403" s="5">
        <f>IF(G2403="Corner",INDEX(Crosswalks!$C$4:$J$16,MATCH(H2403,Crosswalks!$C$4:$C$16,0),J2403+1),"N/A, D2D")</f>
        <v>0.3</v>
      </c>
      <c r="L2403" t="s">
        <v>6054</v>
      </c>
      <c r="M2403" t="s">
        <v>813</v>
      </c>
      <c r="N2403" t="s">
        <v>929</v>
      </c>
      <c r="O2403" t="s">
        <v>1603</v>
      </c>
      <c r="P2403">
        <v>-71.087841049999994</v>
      </c>
      <c r="Q2403">
        <v>42.315740030000001</v>
      </c>
    </row>
    <row r="2404" spans="2:17" x14ac:dyDescent="0.3">
      <c r="B2404" t="s">
        <v>1042</v>
      </c>
      <c r="C2404" t="s">
        <v>1100</v>
      </c>
      <c r="D2404" t="s">
        <v>1057</v>
      </c>
      <c r="E2404">
        <v>-71.071889999999996</v>
      </c>
      <c r="F2404">
        <v>42.306719999999999</v>
      </c>
      <c r="G2404" t="s">
        <v>783</v>
      </c>
      <c r="H2404" s="5">
        <v>4</v>
      </c>
      <c r="I2404" t="s">
        <v>1101</v>
      </c>
      <c r="J2404" s="5">
        <f>VLOOKUP(I2404*1,Crosswalks!$L$3:$M$227,2,FALSE)</f>
        <v>6</v>
      </c>
      <c r="K2404" s="5">
        <f>IF(G2404="Corner",INDEX(Crosswalks!$C$4:$J$16,MATCH(H2404,Crosswalks!$C$4:$C$16,0),J2404+1),"N/A, D2D")</f>
        <v>0.3</v>
      </c>
      <c r="L2404" t="s">
        <v>6054</v>
      </c>
      <c r="M2404" t="s">
        <v>813</v>
      </c>
      <c r="N2404" t="s">
        <v>929</v>
      </c>
      <c r="O2404" t="s">
        <v>1603</v>
      </c>
      <c r="P2404">
        <v>-71.087841049999994</v>
      </c>
      <c r="Q2404">
        <v>42.315740030000001</v>
      </c>
    </row>
    <row r="2405" spans="2:17" x14ac:dyDescent="0.3">
      <c r="B2405" t="s">
        <v>902</v>
      </c>
      <c r="C2405" t="s">
        <v>1605</v>
      </c>
      <c r="D2405" t="s">
        <v>1057</v>
      </c>
      <c r="E2405">
        <v>-71.070250000000001</v>
      </c>
      <c r="F2405">
        <v>42.304569999999998</v>
      </c>
      <c r="G2405" t="s">
        <v>783</v>
      </c>
      <c r="H2405" s="5">
        <v>1</v>
      </c>
      <c r="I2405" t="s">
        <v>1101</v>
      </c>
      <c r="J2405" s="5">
        <f>VLOOKUP(I2405*1,Crosswalks!$L$3:$M$227,2,FALSE)</f>
        <v>6</v>
      </c>
      <c r="K2405" s="5">
        <f>IF(G2405="Corner",INDEX(Crosswalks!$C$4:$J$16,MATCH(H2405,Crosswalks!$C$4:$C$16,0),J2405+1),"N/A, D2D")</f>
        <v>0.2</v>
      </c>
      <c r="L2405" t="s">
        <v>6054</v>
      </c>
      <c r="M2405" t="s">
        <v>813</v>
      </c>
      <c r="N2405" t="s">
        <v>929</v>
      </c>
      <c r="O2405" t="s">
        <v>1603</v>
      </c>
      <c r="P2405">
        <v>-71.087841049999994</v>
      </c>
      <c r="Q2405">
        <v>42.315740030000001</v>
      </c>
    </row>
    <row r="2406" spans="2:17" x14ac:dyDescent="0.3">
      <c r="B2406" t="s">
        <v>1004</v>
      </c>
      <c r="C2406" t="s">
        <v>1143</v>
      </c>
      <c r="D2406" t="s">
        <v>1057</v>
      </c>
      <c r="E2406">
        <v>-71.073549999999997</v>
      </c>
      <c r="F2406">
        <v>42.303139999999999</v>
      </c>
      <c r="G2406" t="s">
        <v>783</v>
      </c>
      <c r="H2406" s="5" t="s">
        <v>785</v>
      </c>
      <c r="I2406" t="s">
        <v>1139</v>
      </c>
      <c r="J2406" s="5">
        <f>VLOOKUP(I2406*1,Crosswalks!$L$3:$M$227,2,FALSE)</f>
        <v>6</v>
      </c>
      <c r="K2406" s="5">
        <f>IF(G2406="Corner",INDEX(Crosswalks!$C$4:$J$16,MATCH(H2406,Crosswalks!$C$4:$C$16,0),J2406+1),"N/A, D2D")</f>
        <v>0.2</v>
      </c>
      <c r="L2406" t="s">
        <v>6054</v>
      </c>
      <c r="M2406" t="s">
        <v>813</v>
      </c>
      <c r="N2406" t="s">
        <v>929</v>
      </c>
      <c r="O2406" t="s">
        <v>1603</v>
      </c>
      <c r="P2406">
        <v>-71.087841049999994</v>
      </c>
      <c r="Q2406">
        <v>42.315740030000001</v>
      </c>
    </row>
    <row r="2407" spans="2:17" x14ac:dyDescent="0.3">
      <c r="B2407" t="s">
        <v>1388</v>
      </c>
      <c r="C2407" t="s">
        <v>1118</v>
      </c>
      <c r="D2407" t="s">
        <v>1057</v>
      </c>
      <c r="E2407">
        <v>-71.069519999999997</v>
      </c>
      <c r="F2407">
        <v>42.304670000000002</v>
      </c>
      <c r="G2407" t="s">
        <v>783</v>
      </c>
      <c r="H2407" s="5" t="s">
        <v>785</v>
      </c>
      <c r="I2407" t="s">
        <v>1101</v>
      </c>
      <c r="J2407" s="5">
        <f>VLOOKUP(I2407*1,Crosswalks!$L$3:$M$227,2,FALSE)</f>
        <v>6</v>
      </c>
      <c r="K2407" s="5">
        <f>IF(G2407="Corner",INDEX(Crosswalks!$C$4:$J$16,MATCH(H2407,Crosswalks!$C$4:$C$16,0),J2407+1),"N/A, D2D")</f>
        <v>0.2</v>
      </c>
      <c r="L2407" t="s">
        <v>6054</v>
      </c>
      <c r="M2407" t="s">
        <v>813</v>
      </c>
      <c r="N2407" t="s">
        <v>929</v>
      </c>
      <c r="O2407" t="s">
        <v>1603</v>
      </c>
      <c r="P2407">
        <v>-71.087841049999994</v>
      </c>
      <c r="Q2407">
        <v>42.315740030000001</v>
      </c>
    </row>
    <row r="2408" spans="2:17" x14ac:dyDescent="0.3">
      <c r="B2408" t="s">
        <v>1451</v>
      </c>
      <c r="C2408" t="s">
        <v>1116</v>
      </c>
      <c r="D2408" t="s">
        <v>1057</v>
      </c>
      <c r="E2408">
        <v>-71.072869999999995</v>
      </c>
      <c r="F2408">
        <v>42.310850000000002</v>
      </c>
      <c r="G2408" t="s">
        <v>783</v>
      </c>
      <c r="H2408" s="5">
        <v>1</v>
      </c>
      <c r="I2408" t="s">
        <v>1078</v>
      </c>
      <c r="J2408" s="5">
        <f>VLOOKUP(I2408*1,Crosswalks!$L$3:$M$227,2,FALSE)</f>
        <v>6</v>
      </c>
      <c r="K2408" s="5">
        <f>IF(G2408="Corner",INDEX(Crosswalks!$C$4:$J$16,MATCH(H2408,Crosswalks!$C$4:$C$16,0),J2408+1),"N/A, D2D")</f>
        <v>0.2</v>
      </c>
      <c r="L2408" t="s">
        <v>6054</v>
      </c>
      <c r="M2408" t="s">
        <v>813</v>
      </c>
      <c r="N2408" t="s">
        <v>929</v>
      </c>
      <c r="O2408" t="s">
        <v>1603</v>
      </c>
      <c r="P2408">
        <v>-71.087841049999994</v>
      </c>
      <c r="Q2408">
        <v>42.315740030000001</v>
      </c>
    </row>
    <row r="2409" spans="2:17" x14ac:dyDescent="0.3">
      <c r="B2409" t="s">
        <v>925</v>
      </c>
      <c r="C2409" t="s">
        <v>1100</v>
      </c>
      <c r="D2409" t="s">
        <v>1057</v>
      </c>
      <c r="E2409">
        <v>-71.072029999999998</v>
      </c>
      <c r="F2409">
        <v>42.306530000000002</v>
      </c>
      <c r="G2409" t="s">
        <v>783</v>
      </c>
      <c r="H2409" s="5">
        <v>6</v>
      </c>
      <c r="I2409" t="s">
        <v>1101</v>
      </c>
      <c r="J2409" s="5">
        <f>VLOOKUP(I2409*1,Crosswalks!$L$3:$M$227,2,FALSE)</f>
        <v>6</v>
      </c>
      <c r="K2409" s="5">
        <f>IF(G2409="Corner",INDEX(Crosswalks!$C$4:$J$16,MATCH(H2409,Crosswalks!$C$4:$C$16,0),J2409+1),"N/A, D2D")</f>
        <v>0.4</v>
      </c>
      <c r="L2409" t="s">
        <v>6054</v>
      </c>
      <c r="M2409" t="s">
        <v>813</v>
      </c>
      <c r="N2409" t="s">
        <v>929</v>
      </c>
      <c r="O2409" t="s">
        <v>1603</v>
      </c>
      <c r="P2409">
        <v>-71.087841049999994</v>
      </c>
      <c r="Q2409">
        <v>42.315740030000001</v>
      </c>
    </row>
    <row r="2410" spans="2:17" x14ac:dyDescent="0.3">
      <c r="B2410" t="s">
        <v>832</v>
      </c>
      <c r="C2410" t="s">
        <v>1195</v>
      </c>
      <c r="D2410" t="s">
        <v>1057</v>
      </c>
      <c r="E2410">
        <v>-71.058700000000002</v>
      </c>
      <c r="F2410">
        <v>42.359400000000001</v>
      </c>
      <c r="G2410" t="s">
        <v>783</v>
      </c>
      <c r="H2410" s="5">
        <v>4</v>
      </c>
      <c r="I2410" t="s">
        <v>920</v>
      </c>
      <c r="J2410" s="5">
        <f>VLOOKUP(I2410*1,Crosswalks!$L$3:$M$227,2,FALSE)</f>
        <v>7</v>
      </c>
      <c r="K2410" s="5">
        <f>IF(G2410="Corner",INDEX(Crosswalks!$C$4:$J$16,MATCH(H2410,Crosswalks!$C$4:$C$16,0),J2410+1),"N/A, D2D")</f>
        <v>0.3</v>
      </c>
      <c r="L2410" t="s">
        <v>6054</v>
      </c>
      <c r="M2410" t="s">
        <v>813</v>
      </c>
      <c r="N2410" t="s">
        <v>929</v>
      </c>
      <c r="O2410" t="s">
        <v>1603</v>
      </c>
      <c r="P2410">
        <v>-71.087841049999994</v>
      </c>
      <c r="Q2410">
        <v>42.315740030000001</v>
      </c>
    </row>
    <row r="2411" spans="2:17" x14ac:dyDescent="0.3">
      <c r="B2411" t="s">
        <v>891</v>
      </c>
      <c r="C2411" t="s">
        <v>1154</v>
      </c>
      <c r="D2411" t="s">
        <v>1057</v>
      </c>
      <c r="E2411">
        <v>-71.073260000000005</v>
      </c>
      <c r="F2411">
        <v>42.301259999999999</v>
      </c>
      <c r="G2411" t="s">
        <v>783</v>
      </c>
      <c r="H2411" s="5">
        <v>6</v>
      </c>
      <c r="I2411" t="s">
        <v>1139</v>
      </c>
      <c r="J2411" s="5">
        <f>VLOOKUP(I2411*1,Crosswalks!$L$3:$M$227,2,FALSE)</f>
        <v>6</v>
      </c>
      <c r="K2411" s="5">
        <f>IF(G2411="Corner",INDEX(Crosswalks!$C$4:$J$16,MATCH(H2411,Crosswalks!$C$4:$C$16,0),J2411+1),"N/A, D2D")</f>
        <v>0.4</v>
      </c>
      <c r="L2411" t="s">
        <v>6054</v>
      </c>
      <c r="M2411" t="s">
        <v>813</v>
      </c>
      <c r="N2411" t="s">
        <v>929</v>
      </c>
      <c r="O2411" t="s">
        <v>1603</v>
      </c>
      <c r="P2411">
        <v>-71.087841049999994</v>
      </c>
      <c r="Q2411">
        <v>42.315740030000001</v>
      </c>
    </row>
    <row r="2412" spans="2:17" x14ac:dyDescent="0.3">
      <c r="B2412" t="s">
        <v>1295</v>
      </c>
      <c r="C2412" t="s">
        <v>1118</v>
      </c>
      <c r="D2412" t="s">
        <v>1057</v>
      </c>
      <c r="E2412">
        <v>-71.072370000000006</v>
      </c>
      <c r="F2412">
        <v>42.300199999999997</v>
      </c>
      <c r="G2412" t="s">
        <v>783</v>
      </c>
      <c r="H2412" s="5">
        <v>4</v>
      </c>
      <c r="I2412" t="s">
        <v>1139</v>
      </c>
      <c r="J2412" s="5">
        <f>VLOOKUP(I2412*1,Crosswalks!$L$3:$M$227,2,FALSE)</f>
        <v>6</v>
      </c>
      <c r="K2412" s="5">
        <f>IF(G2412="Corner",INDEX(Crosswalks!$C$4:$J$16,MATCH(H2412,Crosswalks!$C$4:$C$16,0),J2412+1),"N/A, D2D")</f>
        <v>0.3</v>
      </c>
      <c r="L2412" t="s">
        <v>6054</v>
      </c>
      <c r="M2412" t="s">
        <v>813</v>
      </c>
      <c r="N2412" t="s">
        <v>929</v>
      </c>
      <c r="O2412" t="s">
        <v>1603</v>
      </c>
      <c r="P2412">
        <v>-71.087841049999994</v>
      </c>
      <c r="Q2412">
        <v>42.315740030000001</v>
      </c>
    </row>
    <row r="2413" spans="2:17" x14ac:dyDescent="0.3">
      <c r="B2413" t="s">
        <v>901</v>
      </c>
      <c r="C2413" t="s">
        <v>1118</v>
      </c>
      <c r="D2413" t="s">
        <v>1057</v>
      </c>
      <c r="E2413">
        <v>-71.072140000000005</v>
      </c>
      <c r="F2413">
        <v>42.301789999999997</v>
      </c>
      <c r="G2413" t="s">
        <v>783</v>
      </c>
      <c r="H2413" s="5">
        <v>5</v>
      </c>
      <c r="I2413" t="s">
        <v>1139</v>
      </c>
      <c r="J2413" s="5">
        <f>VLOOKUP(I2413*1,Crosswalks!$L$3:$M$227,2,FALSE)</f>
        <v>6</v>
      </c>
      <c r="K2413" s="5">
        <f>IF(G2413="Corner",INDEX(Crosswalks!$C$4:$J$16,MATCH(H2413,Crosswalks!$C$4:$C$16,0),J2413+1),"N/A, D2D")</f>
        <v>0.4</v>
      </c>
      <c r="L2413" t="s">
        <v>6054</v>
      </c>
      <c r="M2413" t="s">
        <v>813</v>
      </c>
      <c r="N2413" t="s">
        <v>929</v>
      </c>
      <c r="O2413" t="s">
        <v>1603</v>
      </c>
      <c r="P2413">
        <v>-71.087841049999994</v>
      </c>
      <c r="Q2413">
        <v>42.315740030000001</v>
      </c>
    </row>
    <row r="2414" spans="2:17" x14ac:dyDescent="0.3">
      <c r="B2414" t="s">
        <v>897</v>
      </c>
      <c r="C2414" t="s">
        <v>1102</v>
      </c>
      <c r="D2414" t="s">
        <v>1057</v>
      </c>
      <c r="E2414">
        <v>-71.072051999999999</v>
      </c>
      <c r="F2414">
        <v>42.304969999999997</v>
      </c>
      <c r="G2414" t="s">
        <v>783</v>
      </c>
      <c r="H2414" s="5">
        <v>3</v>
      </c>
      <c r="I2414" t="s">
        <v>1101</v>
      </c>
      <c r="J2414" s="5">
        <f>VLOOKUP(I2414*1,Crosswalks!$L$3:$M$227,2,FALSE)</f>
        <v>6</v>
      </c>
      <c r="K2414" s="5">
        <f>IF(G2414="Corner",INDEX(Crosswalks!$C$4:$J$16,MATCH(H2414,Crosswalks!$C$4:$C$16,0),J2414+1),"N/A, D2D")</f>
        <v>0.3</v>
      </c>
      <c r="L2414" t="s">
        <v>6054</v>
      </c>
      <c r="M2414" t="s">
        <v>813</v>
      </c>
      <c r="N2414" t="s">
        <v>929</v>
      </c>
      <c r="O2414" t="s">
        <v>1603</v>
      </c>
      <c r="P2414">
        <v>-71.087841049999994</v>
      </c>
      <c r="Q2414">
        <v>42.315740030000001</v>
      </c>
    </row>
    <row r="2415" spans="2:17" x14ac:dyDescent="0.3">
      <c r="B2415" t="s">
        <v>811</v>
      </c>
      <c r="C2415" t="s">
        <v>1100</v>
      </c>
      <c r="D2415" t="s">
        <v>1057</v>
      </c>
      <c r="E2415">
        <v>-71.071789999999993</v>
      </c>
      <c r="F2415">
        <v>42.307490000000001</v>
      </c>
      <c r="G2415" t="s">
        <v>783</v>
      </c>
      <c r="H2415" s="5">
        <v>3</v>
      </c>
      <c r="I2415" t="s">
        <v>1101</v>
      </c>
      <c r="J2415" s="5">
        <f>VLOOKUP(I2415*1,Crosswalks!$L$3:$M$227,2,FALSE)</f>
        <v>6</v>
      </c>
      <c r="K2415" s="5">
        <f>IF(G2415="Corner",INDEX(Crosswalks!$C$4:$J$16,MATCH(H2415,Crosswalks!$C$4:$C$16,0),J2415+1),"N/A, D2D")</f>
        <v>0.3</v>
      </c>
      <c r="L2415" t="s">
        <v>6054</v>
      </c>
      <c r="M2415" t="s">
        <v>813</v>
      </c>
      <c r="N2415" t="s">
        <v>929</v>
      </c>
      <c r="O2415" t="s">
        <v>1603</v>
      </c>
      <c r="P2415">
        <v>-71.087841049999994</v>
      </c>
      <c r="Q2415">
        <v>42.315740030000001</v>
      </c>
    </row>
    <row r="2416" spans="2:17" x14ac:dyDescent="0.3">
      <c r="B2416" t="s">
        <v>811</v>
      </c>
      <c r="C2416" t="s">
        <v>1102</v>
      </c>
      <c r="D2416" t="s">
        <v>1057</v>
      </c>
      <c r="E2416">
        <v>-71.073250000000002</v>
      </c>
      <c r="F2416">
        <v>42.30518</v>
      </c>
      <c r="G2416" t="s">
        <v>783</v>
      </c>
      <c r="H2416" s="5">
        <v>1</v>
      </c>
      <c r="I2416" t="s">
        <v>1101</v>
      </c>
      <c r="J2416" s="5">
        <f>VLOOKUP(I2416*1,Crosswalks!$L$3:$M$227,2,FALSE)</f>
        <v>6</v>
      </c>
      <c r="K2416" s="5">
        <f>IF(G2416="Corner",INDEX(Crosswalks!$C$4:$J$16,MATCH(H2416,Crosswalks!$C$4:$C$16,0),J2416+1),"N/A, D2D")</f>
        <v>0.2</v>
      </c>
      <c r="L2416" t="s">
        <v>6054</v>
      </c>
      <c r="M2416" t="s">
        <v>813</v>
      </c>
      <c r="N2416" t="s">
        <v>929</v>
      </c>
      <c r="O2416" t="s">
        <v>1603</v>
      </c>
      <c r="P2416">
        <v>-71.087841049999994</v>
      </c>
      <c r="Q2416">
        <v>42.315740030000001</v>
      </c>
    </row>
    <row r="2417" spans="2:17" x14ac:dyDescent="0.3">
      <c r="B2417" t="s">
        <v>1606</v>
      </c>
      <c r="C2417" t="s">
        <v>1178</v>
      </c>
      <c r="D2417" t="s">
        <v>1057</v>
      </c>
      <c r="E2417">
        <v>-71.073610000000002</v>
      </c>
      <c r="F2417">
        <v>42.304989999999997</v>
      </c>
      <c r="G2417" t="s">
        <v>783</v>
      </c>
      <c r="H2417" s="5">
        <v>1</v>
      </c>
      <c r="I2417" t="s">
        <v>1101</v>
      </c>
      <c r="J2417" s="5">
        <f>VLOOKUP(I2417*1,Crosswalks!$L$3:$M$227,2,FALSE)</f>
        <v>6</v>
      </c>
      <c r="K2417" s="5">
        <f>IF(G2417="Corner",INDEX(Crosswalks!$C$4:$J$16,MATCH(H2417,Crosswalks!$C$4:$C$16,0),J2417+1),"N/A, D2D")</f>
        <v>0.2</v>
      </c>
      <c r="L2417" t="s">
        <v>6054</v>
      </c>
      <c r="M2417" t="s">
        <v>813</v>
      </c>
      <c r="N2417" t="s">
        <v>929</v>
      </c>
      <c r="O2417" t="s">
        <v>1603</v>
      </c>
      <c r="P2417">
        <v>-71.087841049999994</v>
      </c>
      <c r="Q2417">
        <v>42.315740030000001</v>
      </c>
    </row>
    <row r="2418" spans="2:17" x14ac:dyDescent="0.3">
      <c r="B2418" t="s">
        <v>1607</v>
      </c>
      <c r="C2418" t="s">
        <v>1178</v>
      </c>
      <c r="D2418" t="s">
        <v>1057</v>
      </c>
      <c r="E2418">
        <v>-71.072270000000003</v>
      </c>
      <c r="F2418">
        <v>42.304400000000001</v>
      </c>
      <c r="G2418" t="s">
        <v>783</v>
      </c>
      <c r="H2418" s="5">
        <v>1</v>
      </c>
      <c r="I2418" t="s">
        <v>1101</v>
      </c>
      <c r="J2418" s="5">
        <f>VLOOKUP(I2418*1,Crosswalks!$L$3:$M$227,2,FALSE)</f>
        <v>6</v>
      </c>
      <c r="K2418" s="5">
        <f>IF(G2418="Corner",INDEX(Crosswalks!$C$4:$J$16,MATCH(H2418,Crosswalks!$C$4:$C$16,0),J2418+1),"N/A, D2D")</f>
        <v>0.2</v>
      </c>
      <c r="L2418" t="s">
        <v>6054</v>
      </c>
      <c r="M2418" t="s">
        <v>813</v>
      </c>
      <c r="N2418" t="s">
        <v>929</v>
      </c>
      <c r="O2418" t="s">
        <v>1603</v>
      </c>
      <c r="P2418">
        <v>-71.087841049999994</v>
      </c>
      <c r="Q2418">
        <v>42.315740030000001</v>
      </c>
    </row>
    <row r="2419" spans="2:17" x14ac:dyDescent="0.3">
      <c r="B2419" t="s">
        <v>855</v>
      </c>
      <c r="C2419" t="s">
        <v>1100</v>
      </c>
      <c r="D2419" t="s">
        <v>1057</v>
      </c>
      <c r="E2419">
        <v>-71.072590000000005</v>
      </c>
      <c r="F2419">
        <v>42.3063</v>
      </c>
      <c r="G2419" t="s">
        <v>783</v>
      </c>
      <c r="H2419" s="5">
        <v>6</v>
      </c>
      <c r="I2419" t="s">
        <v>1101</v>
      </c>
      <c r="J2419" s="5">
        <f>VLOOKUP(I2419*1,Crosswalks!$L$3:$M$227,2,FALSE)</f>
        <v>6</v>
      </c>
      <c r="K2419" s="5">
        <f>IF(G2419="Corner",INDEX(Crosswalks!$C$4:$J$16,MATCH(H2419,Crosswalks!$C$4:$C$16,0),J2419+1),"N/A, D2D")</f>
        <v>0.4</v>
      </c>
      <c r="L2419" t="s">
        <v>6054</v>
      </c>
      <c r="M2419" t="s">
        <v>813</v>
      </c>
      <c r="N2419" t="s">
        <v>929</v>
      </c>
      <c r="O2419" t="s">
        <v>1603</v>
      </c>
      <c r="P2419">
        <v>-71.087841049999994</v>
      </c>
      <c r="Q2419">
        <v>42.315740030000001</v>
      </c>
    </row>
    <row r="2420" spans="2:17" x14ac:dyDescent="0.3">
      <c r="B2420" t="s">
        <v>1608</v>
      </c>
      <c r="C2420" t="s">
        <v>1064</v>
      </c>
      <c r="D2420" t="s">
        <v>1057</v>
      </c>
      <c r="E2420">
        <v>-71.072749999999999</v>
      </c>
      <c r="F2420">
        <v>42.31203</v>
      </c>
      <c r="G2420" t="s">
        <v>783</v>
      </c>
      <c r="H2420" s="5">
        <v>2</v>
      </c>
      <c r="I2420" t="s">
        <v>1078</v>
      </c>
      <c r="J2420" s="5">
        <f>VLOOKUP(I2420*1,Crosswalks!$L$3:$M$227,2,FALSE)</f>
        <v>6</v>
      </c>
      <c r="K2420" s="5">
        <f>IF(G2420="Corner",INDEX(Crosswalks!$C$4:$J$16,MATCH(H2420,Crosswalks!$C$4:$C$16,0),J2420+1),"N/A, D2D")</f>
        <v>0.3</v>
      </c>
      <c r="L2420" t="s">
        <v>6054</v>
      </c>
      <c r="M2420" t="s">
        <v>813</v>
      </c>
      <c r="N2420" t="s">
        <v>929</v>
      </c>
      <c r="O2420" t="s">
        <v>1603</v>
      </c>
      <c r="P2420">
        <v>-71.087841049999994</v>
      </c>
      <c r="Q2420">
        <v>42.315740030000001</v>
      </c>
    </row>
    <row r="2421" spans="2:17" x14ac:dyDescent="0.3">
      <c r="B2421" t="s">
        <v>978</v>
      </c>
      <c r="C2421" t="s">
        <v>1102</v>
      </c>
      <c r="D2421" t="s">
        <v>1057</v>
      </c>
      <c r="E2421">
        <v>-71.072130000000001</v>
      </c>
      <c r="F2421">
        <v>42.304540000000003</v>
      </c>
      <c r="G2421" t="s">
        <v>783</v>
      </c>
      <c r="H2421" s="5">
        <v>3</v>
      </c>
      <c r="I2421" t="s">
        <v>1101</v>
      </c>
      <c r="J2421" s="5">
        <f>VLOOKUP(I2421*1,Crosswalks!$L$3:$M$227,2,FALSE)</f>
        <v>6</v>
      </c>
      <c r="K2421" s="5">
        <f>IF(G2421="Corner",INDEX(Crosswalks!$C$4:$J$16,MATCH(H2421,Crosswalks!$C$4:$C$16,0),J2421+1),"N/A, D2D")</f>
        <v>0.3</v>
      </c>
      <c r="L2421" t="s">
        <v>6054</v>
      </c>
      <c r="M2421" t="s">
        <v>813</v>
      </c>
      <c r="N2421" t="s">
        <v>929</v>
      </c>
      <c r="O2421" t="s">
        <v>1603</v>
      </c>
      <c r="P2421">
        <v>-71.087841049999994</v>
      </c>
      <c r="Q2421">
        <v>42.315740030000001</v>
      </c>
    </row>
    <row r="2422" spans="2:17" x14ac:dyDescent="0.3">
      <c r="B2422" t="s">
        <v>1609</v>
      </c>
      <c r="C2422" t="s">
        <v>1143</v>
      </c>
      <c r="D2422" t="s">
        <v>1057</v>
      </c>
      <c r="E2422">
        <v>-71.072640000000007</v>
      </c>
      <c r="F2422">
        <v>42.300490000000003</v>
      </c>
      <c r="G2422" t="s">
        <v>783</v>
      </c>
      <c r="H2422" s="5">
        <v>5</v>
      </c>
      <c r="I2422" t="s">
        <v>1139</v>
      </c>
      <c r="J2422" s="5">
        <f>VLOOKUP(I2422*1,Crosswalks!$L$3:$M$227,2,FALSE)</f>
        <v>6</v>
      </c>
      <c r="K2422" s="5">
        <f>IF(G2422="Corner",INDEX(Crosswalks!$C$4:$J$16,MATCH(H2422,Crosswalks!$C$4:$C$16,0),J2422+1),"N/A, D2D")</f>
        <v>0.4</v>
      </c>
      <c r="L2422" t="s">
        <v>6054</v>
      </c>
      <c r="M2422" t="s">
        <v>813</v>
      </c>
      <c r="N2422" t="s">
        <v>929</v>
      </c>
      <c r="O2422" t="s">
        <v>1603</v>
      </c>
      <c r="P2422">
        <v>-71.087841049999994</v>
      </c>
      <c r="Q2422">
        <v>42.315740030000001</v>
      </c>
    </row>
    <row r="2423" spans="2:17" x14ac:dyDescent="0.3">
      <c r="B2423" t="s">
        <v>1288</v>
      </c>
      <c r="C2423" t="s">
        <v>1158</v>
      </c>
      <c r="D2423" t="s">
        <v>1057</v>
      </c>
      <c r="E2423">
        <v>-71.073409999999996</v>
      </c>
      <c r="F2423">
        <v>42.305160000000001</v>
      </c>
      <c r="G2423" t="s">
        <v>783</v>
      </c>
      <c r="H2423" s="5">
        <v>5</v>
      </c>
      <c r="I2423" t="s">
        <v>1101</v>
      </c>
      <c r="J2423" s="5">
        <f>VLOOKUP(I2423*1,Crosswalks!$L$3:$M$227,2,FALSE)</f>
        <v>6</v>
      </c>
      <c r="K2423" s="5">
        <f>IF(G2423="Corner",INDEX(Crosswalks!$C$4:$J$16,MATCH(H2423,Crosswalks!$C$4:$C$16,0),J2423+1),"N/A, D2D")</f>
        <v>0.4</v>
      </c>
      <c r="L2423" t="s">
        <v>6054</v>
      </c>
      <c r="M2423" t="s">
        <v>813</v>
      </c>
      <c r="N2423" t="s">
        <v>929</v>
      </c>
      <c r="O2423" t="s">
        <v>1603</v>
      </c>
      <c r="P2423">
        <v>-71.087841049999994</v>
      </c>
      <c r="Q2423">
        <v>42.315740030000001</v>
      </c>
    </row>
    <row r="2424" spans="2:17" x14ac:dyDescent="0.3">
      <c r="B2424" t="s">
        <v>915</v>
      </c>
      <c r="C2424" t="s">
        <v>1162</v>
      </c>
      <c r="D2424" t="s">
        <v>1057</v>
      </c>
      <c r="E2424">
        <v>-71.075530000000001</v>
      </c>
      <c r="F2424">
        <v>42.312040000000003</v>
      </c>
      <c r="G2424" t="s">
        <v>783</v>
      </c>
      <c r="H2424" s="5">
        <v>6</v>
      </c>
      <c r="I2424" t="s">
        <v>1078</v>
      </c>
      <c r="J2424" s="5">
        <f>VLOOKUP(I2424*1,Crosswalks!$L$3:$M$227,2,FALSE)</f>
        <v>6</v>
      </c>
      <c r="K2424" s="5">
        <f>IF(G2424="Corner",INDEX(Crosswalks!$C$4:$J$16,MATCH(H2424,Crosswalks!$C$4:$C$16,0),J2424+1),"N/A, D2D")</f>
        <v>0.4</v>
      </c>
      <c r="L2424" t="s">
        <v>6054</v>
      </c>
      <c r="M2424" t="s">
        <v>813</v>
      </c>
      <c r="N2424" t="s">
        <v>929</v>
      </c>
      <c r="O2424" t="s">
        <v>1603</v>
      </c>
      <c r="P2424">
        <v>-71.087841049999994</v>
      </c>
      <c r="Q2424">
        <v>42.315740030000001</v>
      </c>
    </row>
    <row r="2425" spans="2:17" x14ac:dyDescent="0.3">
      <c r="B2425" t="s">
        <v>957</v>
      </c>
      <c r="C2425" t="s">
        <v>1158</v>
      </c>
      <c r="D2425" t="s">
        <v>1057</v>
      </c>
      <c r="E2425">
        <v>-71.071659999999994</v>
      </c>
      <c r="F2425">
        <v>42.305689999999998</v>
      </c>
      <c r="G2425" t="s">
        <v>783</v>
      </c>
      <c r="H2425" s="5">
        <v>3</v>
      </c>
      <c r="I2425" t="s">
        <v>1101</v>
      </c>
      <c r="J2425" s="5">
        <f>VLOOKUP(I2425*1,Crosswalks!$L$3:$M$227,2,FALSE)</f>
        <v>6</v>
      </c>
      <c r="K2425" s="5">
        <f>IF(G2425="Corner",INDEX(Crosswalks!$C$4:$J$16,MATCH(H2425,Crosswalks!$C$4:$C$16,0),J2425+1),"N/A, D2D")</f>
        <v>0.3</v>
      </c>
      <c r="L2425" t="s">
        <v>6054</v>
      </c>
      <c r="M2425" t="s">
        <v>813</v>
      </c>
      <c r="N2425" t="s">
        <v>929</v>
      </c>
      <c r="O2425" t="s">
        <v>1603</v>
      </c>
      <c r="P2425">
        <v>-71.087841049999994</v>
      </c>
      <c r="Q2425">
        <v>42.315740030000001</v>
      </c>
    </row>
    <row r="2426" spans="2:17" x14ac:dyDescent="0.3">
      <c r="B2426" t="s">
        <v>1560</v>
      </c>
      <c r="C2426" t="s">
        <v>1162</v>
      </c>
      <c r="D2426" t="s">
        <v>1057</v>
      </c>
      <c r="E2426">
        <v>-71.075720000000004</v>
      </c>
      <c r="F2426">
        <v>42.312130000000003</v>
      </c>
      <c r="G2426" t="s">
        <v>783</v>
      </c>
      <c r="H2426" s="5">
        <v>1</v>
      </c>
      <c r="I2426" t="s">
        <v>1078</v>
      </c>
      <c r="J2426" s="5">
        <f>VLOOKUP(I2426*1,Crosswalks!$L$3:$M$227,2,FALSE)</f>
        <v>6</v>
      </c>
      <c r="K2426" s="5">
        <f>IF(G2426="Corner",INDEX(Crosswalks!$C$4:$J$16,MATCH(H2426,Crosswalks!$C$4:$C$16,0),J2426+1),"N/A, D2D")</f>
        <v>0.2</v>
      </c>
      <c r="L2426" t="s">
        <v>6054</v>
      </c>
      <c r="M2426" t="s">
        <v>813</v>
      </c>
      <c r="N2426" t="s">
        <v>929</v>
      </c>
      <c r="O2426" t="s">
        <v>1603</v>
      </c>
      <c r="P2426">
        <v>-71.087841049999994</v>
      </c>
      <c r="Q2426">
        <v>42.315740030000001</v>
      </c>
    </row>
    <row r="2427" spans="2:17" x14ac:dyDescent="0.3">
      <c r="B2427" t="s">
        <v>824</v>
      </c>
      <c r="C2427" t="s">
        <v>1200</v>
      </c>
      <c r="D2427" t="s">
        <v>1057</v>
      </c>
      <c r="E2427">
        <v>-71.077889999999996</v>
      </c>
      <c r="F2427">
        <v>42.311959999999999</v>
      </c>
      <c r="G2427" t="s">
        <v>783</v>
      </c>
      <c r="H2427" s="5">
        <v>2</v>
      </c>
      <c r="I2427" t="s">
        <v>1078</v>
      </c>
      <c r="J2427" s="5">
        <f>VLOOKUP(I2427*1,Crosswalks!$L$3:$M$227,2,FALSE)</f>
        <v>6</v>
      </c>
      <c r="K2427" s="5">
        <f>IF(G2427="Corner",INDEX(Crosswalks!$C$4:$J$16,MATCH(H2427,Crosswalks!$C$4:$C$16,0),J2427+1),"N/A, D2D")</f>
        <v>0.3</v>
      </c>
      <c r="L2427" t="s">
        <v>6054</v>
      </c>
      <c r="M2427" t="s">
        <v>813</v>
      </c>
      <c r="N2427" t="s">
        <v>929</v>
      </c>
      <c r="O2427" t="s">
        <v>1603</v>
      </c>
      <c r="P2427">
        <v>-71.087841049999994</v>
      </c>
      <c r="Q2427">
        <v>42.315740030000001</v>
      </c>
    </row>
    <row r="2428" spans="2:17" x14ac:dyDescent="0.3">
      <c r="B2428" t="s">
        <v>1252</v>
      </c>
      <c r="C2428" t="s">
        <v>1064</v>
      </c>
      <c r="D2428" t="s">
        <v>1057</v>
      </c>
      <c r="E2428">
        <v>-71.072509999999994</v>
      </c>
      <c r="F2428">
        <v>42.311771</v>
      </c>
      <c r="G2428" t="s">
        <v>784</v>
      </c>
      <c r="H2428" s="5">
        <v>1</v>
      </c>
      <c r="I2428" t="s">
        <v>1078</v>
      </c>
      <c r="J2428" s="5">
        <f>VLOOKUP(I2428*1,Crosswalks!$L$3:$M$227,2,FALSE)</f>
        <v>6</v>
      </c>
      <c r="K2428" s="5" t="str">
        <f>IF(G2428="Corner",INDEX(Crosswalks!$C$4:$J$16,MATCH(H2428,Crosswalks!$C$4:$C$16,0),J2428+1),"N/A, D2D")</f>
        <v>N/A, D2D</v>
      </c>
      <c r="L2428" t="s">
        <v>6054</v>
      </c>
      <c r="M2428" t="s">
        <v>813</v>
      </c>
      <c r="N2428" t="s">
        <v>929</v>
      </c>
      <c r="O2428" t="s">
        <v>1603</v>
      </c>
      <c r="P2428">
        <v>-71.087841049999994</v>
      </c>
      <c r="Q2428">
        <v>42.315740030000001</v>
      </c>
    </row>
    <row r="2429" spans="2:17" x14ac:dyDescent="0.3">
      <c r="B2429" t="s">
        <v>1165</v>
      </c>
      <c r="C2429" t="s">
        <v>1175</v>
      </c>
      <c r="D2429" t="s">
        <v>1057</v>
      </c>
      <c r="E2429">
        <v>-71.073779999999999</v>
      </c>
      <c r="F2429">
        <v>42.302329999999998</v>
      </c>
      <c r="G2429" t="s">
        <v>784</v>
      </c>
      <c r="H2429" s="5">
        <v>4</v>
      </c>
      <c r="I2429" t="s">
        <v>1139</v>
      </c>
      <c r="J2429" s="5">
        <f>VLOOKUP(I2429*1,Crosswalks!$L$3:$M$227,2,FALSE)</f>
        <v>6</v>
      </c>
      <c r="K2429" s="5" t="str">
        <f>IF(G2429="Corner",INDEX(Crosswalks!$C$4:$J$16,MATCH(H2429,Crosswalks!$C$4:$C$16,0),J2429+1),"N/A, D2D")</f>
        <v>N/A, D2D</v>
      </c>
      <c r="L2429" t="s">
        <v>6054</v>
      </c>
      <c r="M2429" t="s">
        <v>813</v>
      </c>
      <c r="N2429" t="s">
        <v>929</v>
      </c>
      <c r="O2429" t="s">
        <v>1603</v>
      </c>
      <c r="P2429">
        <v>-71.087841049999994</v>
      </c>
      <c r="Q2429">
        <v>42.315740030000001</v>
      </c>
    </row>
    <row r="2430" spans="2:17" x14ac:dyDescent="0.3">
      <c r="B2430" t="s">
        <v>991</v>
      </c>
      <c r="C2430" t="s">
        <v>1154</v>
      </c>
      <c r="D2430" t="s">
        <v>1057</v>
      </c>
      <c r="E2430">
        <v>-71.073750000000004</v>
      </c>
      <c r="F2430">
        <v>42.301850000000002</v>
      </c>
      <c r="G2430" t="s">
        <v>784</v>
      </c>
      <c r="H2430" s="5">
        <v>6</v>
      </c>
      <c r="I2430" t="s">
        <v>1139</v>
      </c>
      <c r="J2430" s="5">
        <f>VLOOKUP(I2430*1,Crosswalks!$L$3:$M$227,2,FALSE)</f>
        <v>6</v>
      </c>
      <c r="K2430" s="5" t="str">
        <f>IF(G2430="Corner",INDEX(Crosswalks!$C$4:$J$16,MATCH(H2430,Crosswalks!$C$4:$C$16,0),J2430+1),"N/A, D2D")</f>
        <v>N/A, D2D</v>
      </c>
      <c r="L2430" t="s">
        <v>6054</v>
      </c>
      <c r="M2430" t="s">
        <v>813</v>
      </c>
      <c r="N2430" t="s">
        <v>929</v>
      </c>
      <c r="O2430" t="s">
        <v>1603</v>
      </c>
      <c r="P2430">
        <v>-71.087841049999994</v>
      </c>
      <c r="Q2430">
        <v>42.315740030000001</v>
      </c>
    </row>
    <row r="2431" spans="2:17" x14ac:dyDescent="0.3">
      <c r="B2431" t="s">
        <v>864</v>
      </c>
      <c r="C2431" t="s">
        <v>1416</v>
      </c>
      <c r="D2431" t="s">
        <v>1057</v>
      </c>
      <c r="E2431">
        <v>-71.072829999999996</v>
      </c>
      <c r="F2431">
        <v>42.307369999999999</v>
      </c>
      <c r="G2431" t="s">
        <v>784</v>
      </c>
      <c r="H2431" s="5">
        <v>3</v>
      </c>
      <c r="I2431" t="s">
        <v>1101</v>
      </c>
      <c r="J2431" s="5">
        <f>VLOOKUP(I2431*1,Crosswalks!$L$3:$M$227,2,FALSE)</f>
        <v>6</v>
      </c>
      <c r="K2431" s="5" t="str">
        <f>IF(G2431="Corner",INDEX(Crosswalks!$C$4:$J$16,MATCH(H2431,Crosswalks!$C$4:$C$16,0),J2431+1),"N/A, D2D")</f>
        <v>N/A, D2D</v>
      </c>
      <c r="L2431" t="s">
        <v>6054</v>
      </c>
      <c r="M2431" t="s">
        <v>813</v>
      </c>
      <c r="N2431" t="s">
        <v>929</v>
      </c>
      <c r="O2431" t="s">
        <v>1603</v>
      </c>
      <c r="P2431">
        <v>-71.087841049999994</v>
      </c>
      <c r="Q2431">
        <v>42.315740030000001</v>
      </c>
    </row>
    <row r="2432" spans="2:17" x14ac:dyDescent="0.3">
      <c r="B2432" t="s">
        <v>842</v>
      </c>
      <c r="C2432" t="s">
        <v>1200</v>
      </c>
      <c r="D2432" t="s">
        <v>1057</v>
      </c>
      <c r="E2432">
        <v>-71.077969999999993</v>
      </c>
      <c r="F2432">
        <v>42.311300000000003</v>
      </c>
      <c r="G2432" t="s">
        <v>784</v>
      </c>
      <c r="H2432" s="5">
        <v>3</v>
      </c>
      <c r="I2432" t="s">
        <v>1078</v>
      </c>
      <c r="J2432" s="5">
        <f>VLOOKUP(I2432*1,Crosswalks!$L$3:$M$227,2,FALSE)</f>
        <v>6</v>
      </c>
      <c r="K2432" s="5" t="str">
        <f>IF(G2432="Corner",INDEX(Crosswalks!$C$4:$J$16,MATCH(H2432,Crosswalks!$C$4:$C$16,0),J2432+1),"N/A, D2D")</f>
        <v>N/A, D2D</v>
      </c>
      <c r="L2432" t="s">
        <v>6054</v>
      </c>
      <c r="M2432" t="s">
        <v>813</v>
      </c>
      <c r="N2432" t="s">
        <v>929</v>
      </c>
      <c r="O2432" t="s">
        <v>1603</v>
      </c>
      <c r="P2432">
        <v>-71.087841049999994</v>
      </c>
      <c r="Q2432">
        <v>42.315740030000001</v>
      </c>
    </row>
    <row r="2433" spans="2:17" x14ac:dyDescent="0.3">
      <c r="B2433" t="s">
        <v>1252</v>
      </c>
      <c r="C2433" t="s">
        <v>1064</v>
      </c>
      <c r="D2433" t="s">
        <v>1057</v>
      </c>
      <c r="E2433">
        <v>-71.072509999999994</v>
      </c>
      <c r="F2433">
        <v>42.311771</v>
      </c>
      <c r="G2433" t="s">
        <v>784</v>
      </c>
      <c r="H2433" s="5" t="s">
        <v>785</v>
      </c>
      <c r="I2433" t="s">
        <v>1078</v>
      </c>
      <c r="J2433" s="5">
        <f>VLOOKUP(I2433*1,Crosswalks!$L$3:$M$227,2,FALSE)</f>
        <v>6</v>
      </c>
      <c r="K2433" s="5" t="str">
        <f>IF(G2433="Corner",INDEX(Crosswalks!$C$4:$J$16,MATCH(H2433,Crosswalks!$C$4:$C$16,0),J2433+1),"N/A, D2D")</f>
        <v>N/A, D2D</v>
      </c>
      <c r="L2433" t="s">
        <v>6054</v>
      </c>
      <c r="M2433" t="s">
        <v>813</v>
      </c>
      <c r="N2433" t="s">
        <v>929</v>
      </c>
      <c r="O2433" t="s">
        <v>1603</v>
      </c>
      <c r="P2433">
        <v>-71.087841049999994</v>
      </c>
      <c r="Q2433">
        <v>42.315740030000001</v>
      </c>
    </row>
    <row r="2434" spans="2:17" x14ac:dyDescent="0.3">
      <c r="B2434" t="s">
        <v>999</v>
      </c>
      <c r="C2434" t="s">
        <v>1154</v>
      </c>
      <c r="D2434" t="s">
        <v>1057</v>
      </c>
      <c r="E2434">
        <v>-71.073920000000001</v>
      </c>
      <c r="F2434">
        <v>42.301409999999997</v>
      </c>
      <c r="G2434" t="s">
        <v>784</v>
      </c>
      <c r="H2434" s="5">
        <v>5</v>
      </c>
      <c r="I2434" t="s">
        <v>1139</v>
      </c>
      <c r="J2434" s="5">
        <f>VLOOKUP(I2434*1,Crosswalks!$L$3:$M$227,2,FALSE)</f>
        <v>6</v>
      </c>
      <c r="K2434" s="5" t="str">
        <f>IF(G2434="Corner",INDEX(Crosswalks!$C$4:$J$16,MATCH(H2434,Crosswalks!$C$4:$C$16,0),J2434+1),"N/A, D2D")</f>
        <v>N/A, D2D</v>
      </c>
      <c r="L2434" t="s">
        <v>6054</v>
      </c>
      <c r="M2434" t="s">
        <v>813</v>
      </c>
      <c r="N2434" t="s">
        <v>929</v>
      </c>
      <c r="O2434" t="s">
        <v>1603</v>
      </c>
      <c r="P2434">
        <v>-71.087841049999994</v>
      </c>
      <c r="Q2434">
        <v>42.315740030000001</v>
      </c>
    </row>
    <row r="2435" spans="2:17" x14ac:dyDescent="0.3">
      <c r="B2435" t="s">
        <v>1274</v>
      </c>
      <c r="C2435" t="s">
        <v>1152</v>
      </c>
      <c r="D2435" t="s">
        <v>1057</v>
      </c>
      <c r="E2435">
        <v>-71.078670000000002</v>
      </c>
      <c r="F2435">
        <v>42.3095</v>
      </c>
      <c r="G2435" t="s">
        <v>784</v>
      </c>
      <c r="H2435" s="5">
        <v>5</v>
      </c>
      <c r="I2435" t="s">
        <v>1078</v>
      </c>
      <c r="J2435" s="5">
        <f>VLOOKUP(I2435*1,Crosswalks!$L$3:$M$227,2,FALSE)</f>
        <v>6</v>
      </c>
      <c r="K2435" s="5" t="str">
        <f>IF(G2435="Corner",INDEX(Crosswalks!$C$4:$J$16,MATCH(H2435,Crosswalks!$C$4:$C$16,0),J2435+1),"N/A, D2D")</f>
        <v>N/A, D2D</v>
      </c>
      <c r="L2435" t="s">
        <v>6054</v>
      </c>
      <c r="M2435" t="s">
        <v>813</v>
      </c>
      <c r="N2435" t="s">
        <v>929</v>
      </c>
      <c r="O2435" t="s">
        <v>1603</v>
      </c>
      <c r="P2435">
        <v>-71.087841049999994</v>
      </c>
      <c r="Q2435">
        <v>42.315740030000001</v>
      </c>
    </row>
    <row r="2436" spans="2:17" x14ac:dyDescent="0.3">
      <c r="B2436" t="s">
        <v>1555</v>
      </c>
      <c r="C2436" t="s">
        <v>1094</v>
      </c>
      <c r="D2436" t="s">
        <v>1057</v>
      </c>
      <c r="E2436">
        <v>-71.08972</v>
      </c>
      <c r="F2436">
        <v>42.308599999999998</v>
      </c>
      <c r="G2436" t="s">
        <v>783</v>
      </c>
      <c r="H2436" s="5">
        <v>6</v>
      </c>
      <c r="I2436" t="s">
        <v>1091</v>
      </c>
      <c r="J2436" s="5">
        <f>VLOOKUP(I2436*1,Crosswalks!$L$3:$M$227,2,FALSE)</f>
        <v>5</v>
      </c>
      <c r="K2436" s="5">
        <f>IF(G2436="Corner",INDEX(Crosswalks!$C$4:$J$16,MATCH(H2436,Crosswalks!$C$4:$C$16,0),J2436+1),"N/A, D2D")</f>
        <v>0.5</v>
      </c>
      <c r="L2436" t="s">
        <v>6055</v>
      </c>
      <c r="M2436" t="s">
        <v>813</v>
      </c>
      <c r="N2436" t="s">
        <v>814</v>
      </c>
      <c r="O2436" t="s">
        <v>1610</v>
      </c>
      <c r="P2436">
        <v>-71.123451169999996</v>
      </c>
      <c r="Q2436">
        <v>42.242950759999999</v>
      </c>
    </row>
    <row r="2437" spans="2:17" x14ac:dyDescent="0.3">
      <c r="B2437" t="s">
        <v>1199</v>
      </c>
      <c r="C2437" t="s">
        <v>1090</v>
      </c>
      <c r="D2437" t="s">
        <v>1057</v>
      </c>
      <c r="E2437">
        <v>-71.089820000000003</v>
      </c>
      <c r="F2437">
        <v>42.311869999999999</v>
      </c>
      <c r="G2437" t="s">
        <v>783</v>
      </c>
      <c r="H2437" s="5" t="s">
        <v>785</v>
      </c>
      <c r="I2437" t="s">
        <v>1091</v>
      </c>
      <c r="J2437" s="5">
        <f>VLOOKUP(I2437*1,Crosswalks!$L$3:$M$227,2,FALSE)</f>
        <v>5</v>
      </c>
      <c r="K2437" s="5">
        <f>IF(G2437="Corner",INDEX(Crosswalks!$C$4:$J$16,MATCH(H2437,Crosswalks!$C$4:$C$16,0),J2437+1),"N/A, D2D")</f>
        <v>0.3</v>
      </c>
      <c r="L2437" t="s">
        <v>6055</v>
      </c>
      <c r="M2437" t="s">
        <v>813</v>
      </c>
      <c r="N2437" t="s">
        <v>814</v>
      </c>
      <c r="O2437" t="s">
        <v>1610</v>
      </c>
      <c r="P2437">
        <v>-71.123451169999996</v>
      </c>
      <c r="Q2437">
        <v>42.242950759999999</v>
      </c>
    </row>
    <row r="2438" spans="2:17" x14ac:dyDescent="0.3">
      <c r="B2438" t="s">
        <v>1059</v>
      </c>
      <c r="C2438" t="s">
        <v>1270</v>
      </c>
      <c r="D2438" t="s">
        <v>1057</v>
      </c>
      <c r="E2438">
        <v>-71.092678000000006</v>
      </c>
      <c r="F2438">
        <v>42.311073</v>
      </c>
      <c r="G2438" t="s">
        <v>783</v>
      </c>
      <c r="H2438" s="5">
        <v>2</v>
      </c>
      <c r="I2438" t="s">
        <v>1058</v>
      </c>
      <c r="J2438" s="5">
        <f>VLOOKUP(I2438*1,Crosswalks!$L$3:$M$227,2,FALSE)</f>
        <v>6</v>
      </c>
      <c r="K2438" s="5">
        <f>IF(G2438="Corner",INDEX(Crosswalks!$C$4:$J$16,MATCH(H2438,Crosswalks!$C$4:$C$16,0),J2438+1),"N/A, D2D")</f>
        <v>0.3</v>
      </c>
      <c r="L2438" t="s">
        <v>6055</v>
      </c>
      <c r="M2438" t="s">
        <v>813</v>
      </c>
      <c r="N2438" t="s">
        <v>814</v>
      </c>
      <c r="O2438" t="s">
        <v>1610</v>
      </c>
      <c r="P2438">
        <v>-71.123451169999996</v>
      </c>
      <c r="Q2438">
        <v>42.242950759999999</v>
      </c>
    </row>
    <row r="2439" spans="2:17" x14ac:dyDescent="0.3">
      <c r="B2439" t="s">
        <v>1495</v>
      </c>
      <c r="C2439" t="s">
        <v>1110</v>
      </c>
      <c r="D2439" t="s">
        <v>1057</v>
      </c>
      <c r="E2439">
        <v>-71.09111</v>
      </c>
      <c r="F2439">
        <v>42.31512</v>
      </c>
      <c r="G2439" t="s">
        <v>783</v>
      </c>
      <c r="H2439" s="5" t="s">
        <v>785</v>
      </c>
      <c r="I2439" t="s">
        <v>1058</v>
      </c>
      <c r="J2439" s="5">
        <f>VLOOKUP(I2439*1,Crosswalks!$L$3:$M$227,2,FALSE)</f>
        <v>6</v>
      </c>
      <c r="K2439" s="5">
        <f>IF(G2439="Corner",INDEX(Crosswalks!$C$4:$J$16,MATCH(H2439,Crosswalks!$C$4:$C$16,0),J2439+1),"N/A, D2D")</f>
        <v>0.2</v>
      </c>
      <c r="L2439" t="s">
        <v>6055</v>
      </c>
      <c r="M2439" t="s">
        <v>813</v>
      </c>
      <c r="N2439" t="s">
        <v>814</v>
      </c>
      <c r="O2439" t="s">
        <v>1610</v>
      </c>
      <c r="P2439">
        <v>-71.123451169999996</v>
      </c>
      <c r="Q2439">
        <v>42.242950759999999</v>
      </c>
    </row>
    <row r="2440" spans="2:17" x14ac:dyDescent="0.3">
      <c r="B2440" t="s">
        <v>1191</v>
      </c>
      <c r="C2440" t="s">
        <v>1127</v>
      </c>
      <c r="D2440" t="s">
        <v>1057</v>
      </c>
      <c r="E2440">
        <v>-71.089259999999996</v>
      </c>
      <c r="F2440">
        <v>42.316839999999999</v>
      </c>
      <c r="G2440" t="s">
        <v>784</v>
      </c>
      <c r="H2440" s="5" t="s">
        <v>785</v>
      </c>
      <c r="I2440" t="s">
        <v>1058</v>
      </c>
      <c r="J2440" s="5">
        <f>VLOOKUP(I2440*1,Crosswalks!$L$3:$M$227,2,FALSE)</f>
        <v>6</v>
      </c>
      <c r="K2440" s="5" t="str">
        <f>IF(G2440="Corner",INDEX(Crosswalks!$C$4:$J$16,MATCH(H2440,Crosswalks!$C$4:$C$16,0),J2440+1),"N/A, D2D")</f>
        <v>N/A, D2D</v>
      </c>
      <c r="L2440" t="s">
        <v>6055</v>
      </c>
      <c r="M2440" t="s">
        <v>813</v>
      </c>
      <c r="N2440" t="s">
        <v>814</v>
      </c>
      <c r="O2440" t="s">
        <v>1610</v>
      </c>
      <c r="P2440">
        <v>-71.123451169999996</v>
      </c>
      <c r="Q2440">
        <v>42.242950759999999</v>
      </c>
    </row>
    <row r="2441" spans="2:17" x14ac:dyDescent="0.3">
      <c r="B2441" t="s">
        <v>925</v>
      </c>
      <c r="C2441" t="s">
        <v>1090</v>
      </c>
      <c r="D2441" t="s">
        <v>1057</v>
      </c>
      <c r="E2441">
        <v>-71.093239999999994</v>
      </c>
      <c r="F2441">
        <v>42.313519999999997</v>
      </c>
      <c r="G2441" t="s">
        <v>783</v>
      </c>
      <c r="H2441" s="5">
        <v>5</v>
      </c>
      <c r="I2441" t="s">
        <v>1058</v>
      </c>
      <c r="J2441" s="5">
        <f>VLOOKUP(I2441*1,Crosswalks!$L$3:$M$227,2,FALSE)</f>
        <v>6</v>
      </c>
      <c r="K2441" s="5">
        <f>IF(G2441="Corner",INDEX(Crosswalks!$C$4:$J$16,MATCH(H2441,Crosswalks!$C$4:$C$16,0),J2441+1),"N/A, D2D")</f>
        <v>0.4</v>
      </c>
      <c r="L2441" t="s">
        <v>5970</v>
      </c>
      <c r="M2441" t="s">
        <v>847</v>
      </c>
      <c r="N2441" t="s">
        <v>848</v>
      </c>
      <c r="O2441" t="s">
        <v>1050</v>
      </c>
      <c r="P2441">
        <v>-71.075410820000002</v>
      </c>
      <c r="Q2441">
        <v>42.309054019999998</v>
      </c>
    </row>
    <row r="2442" spans="2:17" x14ac:dyDescent="0.3">
      <c r="B2442" t="s">
        <v>988</v>
      </c>
      <c r="C2442" t="s">
        <v>1309</v>
      </c>
      <c r="D2442" t="s">
        <v>1057</v>
      </c>
      <c r="E2442">
        <v>-71.084569999999999</v>
      </c>
      <c r="F2442">
        <v>42.3</v>
      </c>
      <c r="G2442" t="s">
        <v>783</v>
      </c>
      <c r="H2442" s="5">
        <v>2</v>
      </c>
      <c r="I2442" t="s">
        <v>1080</v>
      </c>
      <c r="J2442" s="5">
        <f>VLOOKUP(I2442*1,Crosswalks!$L$3:$M$227,2,FALSE)</f>
        <v>6</v>
      </c>
      <c r="K2442" s="5">
        <f>IF(G2442="Corner",INDEX(Crosswalks!$C$4:$J$16,MATCH(H2442,Crosswalks!$C$4:$C$16,0),J2442+1),"N/A, D2D")</f>
        <v>0.3</v>
      </c>
      <c r="L2442" t="s">
        <v>5970</v>
      </c>
      <c r="M2442" t="s">
        <v>847</v>
      </c>
      <c r="N2442" t="s">
        <v>848</v>
      </c>
      <c r="O2442" t="s">
        <v>1050</v>
      </c>
      <c r="P2442">
        <v>-71.075410820000002</v>
      </c>
      <c r="Q2442">
        <v>42.309054019999998</v>
      </c>
    </row>
    <row r="2443" spans="2:17" x14ac:dyDescent="0.3">
      <c r="B2443" t="s">
        <v>1273</v>
      </c>
      <c r="C2443" t="s">
        <v>1110</v>
      </c>
      <c r="D2443" t="s">
        <v>1057</v>
      </c>
      <c r="E2443">
        <v>-71.090147999999999</v>
      </c>
      <c r="F2443">
        <v>42.317526000000001</v>
      </c>
      <c r="G2443" t="s">
        <v>783</v>
      </c>
      <c r="H2443" s="5">
        <v>1</v>
      </c>
      <c r="I2443" t="s">
        <v>1058</v>
      </c>
      <c r="J2443" s="5">
        <f>VLOOKUP(I2443*1,Crosswalks!$L$3:$M$227,2,FALSE)</f>
        <v>6</v>
      </c>
      <c r="K2443" s="5">
        <f>IF(G2443="Corner",INDEX(Crosswalks!$C$4:$J$16,MATCH(H2443,Crosswalks!$C$4:$C$16,0),J2443+1),"N/A, D2D")</f>
        <v>0.2</v>
      </c>
      <c r="L2443" t="s">
        <v>5970</v>
      </c>
      <c r="M2443" t="s">
        <v>847</v>
      </c>
      <c r="N2443" t="s">
        <v>848</v>
      </c>
      <c r="O2443" t="s">
        <v>1050</v>
      </c>
      <c r="P2443">
        <v>-71.075410820000002</v>
      </c>
      <c r="Q2443">
        <v>42.309054019999998</v>
      </c>
    </row>
    <row r="2444" spans="2:17" x14ac:dyDescent="0.3">
      <c r="B2444" t="s">
        <v>1177</v>
      </c>
      <c r="C2444" t="s">
        <v>1056</v>
      </c>
      <c r="D2444" t="s">
        <v>1057</v>
      </c>
      <c r="E2444">
        <v>-71.090459999999993</v>
      </c>
      <c r="F2444">
        <v>42.31147</v>
      </c>
      <c r="G2444" t="s">
        <v>783</v>
      </c>
      <c r="H2444" s="5">
        <v>5</v>
      </c>
      <c r="I2444" t="s">
        <v>1091</v>
      </c>
      <c r="J2444" s="5">
        <f>VLOOKUP(I2444*1,Crosswalks!$L$3:$M$227,2,FALSE)</f>
        <v>5</v>
      </c>
      <c r="K2444" s="5">
        <f>IF(G2444="Corner",INDEX(Crosswalks!$C$4:$J$16,MATCH(H2444,Crosswalks!$C$4:$C$16,0),J2444+1),"N/A, D2D")</f>
        <v>0.5</v>
      </c>
      <c r="L2444" t="s">
        <v>5970</v>
      </c>
      <c r="M2444" t="s">
        <v>847</v>
      </c>
      <c r="N2444" t="s">
        <v>848</v>
      </c>
      <c r="O2444" t="s">
        <v>1050</v>
      </c>
      <c r="P2444">
        <v>-71.075410820000002</v>
      </c>
      <c r="Q2444">
        <v>42.309054019999998</v>
      </c>
    </row>
    <row r="2445" spans="2:17" x14ac:dyDescent="0.3">
      <c r="B2445" t="s">
        <v>1296</v>
      </c>
      <c r="C2445" t="s">
        <v>1110</v>
      </c>
      <c r="D2445" t="s">
        <v>1057</v>
      </c>
      <c r="E2445">
        <v>-71.092029999999994</v>
      </c>
      <c r="F2445">
        <v>42.313980000000001</v>
      </c>
      <c r="G2445" t="s">
        <v>783</v>
      </c>
      <c r="H2445" s="5">
        <v>2</v>
      </c>
      <c r="I2445" t="s">
        <v>1058</v>
      </c>
      <c r="J2445" s="5">
        <f>VLOOKUP(I2445*1,Crosswalks!$L$3:$M$227,2,FALSE)</f>
        <v>6</v>
      </c>
      <c r="K2445" s="5">
        <f>IF(G2445="Corner",INDEX(Crosswalks!$C$4:$J$16,MATCH(H2445,Crosswalks!$C$4:$C$16,0),J2445+1),"N/A, D2D")</f>
        <v>0.3</v>
      </c>
      <c r="L2445" t="s">
        <v>5970</v>
      </c>
      <c r="M2445" t="s">
        <v>847</v>
      </c>
      <c r="N2445" t="s">
        <v>848</v>
      </c>
      <c r="O2445" t="s">
        <v>1050</v>
      </c>
      <c r="P2445">
        <v>-71.075410820000002</v>
      </c>
      <c r="Q2445">
        <v>42.309054019999998</v>
      </c>
    </row>
    <row r="2446" spans="2:17" x14ac:dyDescent="0.3">
      <c r="B2446" t="s">
        <v>991</v>
      </c>
      <c r="C2446" t="s">
        <v>1099</v>
      </c>
      <c r="D2446" t="s">
        <v>1057</v>
      </c>
      <c r="E2446">
        <v>-71.085369999999998</v>
      </c>
      <c r="F2446">
        <v>42.312690000000003</v>
      </c>
      <c r="G2446" t="s">
        <v>783</v>
      </c>
      <c r="H2446" s="5">
        <v>6</v>
      </c>
      <c r="I2446" t="s">
        <v>1068</v>
      </c>
      <c r="J2446" s="5">
        <f>VLOOKUP(I2446*1,Crosswalks!$L$3:$M$227,2,FALSE)</f>
        <v>6</v>
      </c>
      <c r="K2446" s="5">
        <f>IF(G2446="Corner",INDEX(Crosswalks!$C$4:$J$16,MATCH(H2446,Crosswalks!$C$4:$C$16,0),J2446+1),"N/A, D2D")</f>
        <v>0.4</v>
      </c>
      <c r="L2446" t="s">
        <v>5970</v>
      </c>
      <c r="M2446" t="s">
        <v>847</v>
      </c>
      <c r="N2446" t="s">
        <v>848</v>
      </c>
      <c r="O2446" t="s">
        <v>1050</v>
      </c>
      <c r="P2446">
        <v>-71.075410820000002</v>
      </c>
      <c r="Q2446">
        <v>42.309054019999998</v>
      </c>
    </row>
    <row r="2447" spans="2:17" x14ac:dyDescent="0.3">
      <c r="B2447" t="s">
        <v>1432</v>
      </c>
      <c r="C2447" t="s">
        <v>1106</v>
      </c>
      <c r="D2447" t="s">
        <v>1057</v>
      </c>
      <c r="E2447">
        <v>-71.091560000000001</v>
      </c>
      <c r="F2447">
        <v>42.31597</v>
      </c>
      <c r="G2447" t="s">
        <v>783</v>
      </c>
      <c r="H2447" s="5">
        <v>4</v>
      </c>
      <c r="I2447" t="s">
        <v>1058</v>
      </c>
      <c r="J2447" s="5">
        <f>VLOOKUP(I2447*1,Crosswalks!$L$3:$M$227,2,FALSE)</f>
        <v>6</v>
      </c>
      <c r="K2447" s="5">
        <f>IF(G2447="Corner",INDEX(Crosswalks!$C$4:$J$16,MATCH(H2447,Crosswalks!$C$4:$C$16,0),J2447+1),"N/A, D2D")</f>
        <v>0.3</v>
      </c>
      <c r="L2447" t="s">
        <v>5970</v>
      </c>
      <c r="M2447" t="s">
        <v>847</v>
      </c>
      <c r="N2447" t="s">
        <v>848</v>
      </c>
      <c r="O2447" t="s">
        <v>1050</v>
      </c>
      <c r="P2447">
        <v>-71.075410820000002</v>
      </c>
      <c r="Q2447">
        <v>42.309054019999998</v>
      </c>
    </row>
    <row r="2448" spans="2:17" x14ac:dyDescent="0.3">
      <c r="B2448" t="s">
        <v>1142</v>
      </c>
      <c r="C2448" t="s">
        <v>1115</v>
      </c>
      <c r="D2448" t="s">
        <v>1057</v>
      </c>
      <c r="E2448">
        <v>-71.091589999999997</v>
      </c>
      <c r="F2448">
        <v>42.311250000000001</v>
      </c>
      <c r="G2448" t="s">
        <v>783</v>
      </c>
      <c r="H2448" s="5">
        <v>2</v>
      </c>
      <c r="I2448" t="s">
        <v>1058</v>
      </c>
      <c r="J2448" s="5">
        <f>VLOOKUP(I2448*1,Crosswalks!$L$3:$M$227,2,FALSE)</f>
        <v>6</v>
      </c>
      <c r="K2448" s="5">
        <f>IF(G2448="Corner",INDEX(Crosswalks!$C$4:$J$16,MATCH(H2448,Crosswalks!$C$4:$C$16,0),J2448+1),"N/A, D2D")</f>
        <v>0.3</v>
      </c>
      <c r="L2448" t="s">
        <v>5970</v>
      </c>
      <c r="M2448" t="s">
        <v>847</v>
      </c>
      <c r="N2448" t="s">
        <v>848</v>
      </c>
      <c r="O2448" t="s">
        <v>1050</v>
      </c>
      <c r="P2448">
        <v>-71.075410820000002</v>
      </c>
      <c r="Q2448">
        <v>42.309054019999998</v>
      </c>
    </row>
    <row r="2449" spans="2:17" x14ac:dyDescent="0.3">
      <c r="B2449" t="s">
        <v>1449</v>
      </c>
      <c r="C2449" t="s">
        <v>1056</v>
      </c>
      <c r="D2449" t="s">
        <v>1057</v>
      </c>
      <c r="E2449">
        <v>-71.089950000000002</v>
      </c>
      <c r="F2449">
        <v>42.312309999999997</v>
      </c>
      <c r="G2449" t="s">
        <v>784</v>
      </c>
      <c r="H2449" s="5">
        <v>2</v>
      </c>
      <c r="I2449" t="s">
        <v>1091</v>
      </c>
      <c r="J2449" s="5">
        <f>VLOOKUP(I2449*1,Crosswalks!$L$3:$M$227,2,FALSE)</f>
        <v>5</v>
      </c>
      <c r="K2449" s="5" t="str">
        <f>IF(G2449="Corner",INDEX(Crosswalks!$C$4:$J$16,MATCH(H2449,Crosswalks!$C$4:$C$16,0),J2449+1),"N/A, D2D")</f>
        <v>N/A, D2D</v>
      </c>
      <c r="L2449" t="s">
        <v>5970</v>
      </c>
      <c r="M2449" t="s">
        <v>847</v>
      </c>
      <c r="N2449" t="s">
        <v>848</v>
      </c>
      <c r="O2449" t="s">
        <v>1050</v>
      </c>
      <c r="P2449">
        <v>-71.075410820000002</v>
      </c>
      <c r="Q2449">
        <v>42.309054019999998</v>
      </c>
    </row>
    <row r="2450" spans="2:17" x14ac:dyDescent="0.3">
      <c r="B2450" t="s">
        <v>898</v>
      </c>
      <c r="C2450" t="s">
        <v>1327</v>
      </c>
      <c r="D2450" t="s">
        <v>1057</v>
      </c>
      <c r="E2450">
        <v>-71.085049999999995</v>
      </c>
      <c r="F2450">
        <v>42.315249999999999</v>
      </c>
      <c r="G2450" t="s">
        <v>784</v>
      </c>
      <c r="H2450" s="5">
        <v>6</v>
      </c>
      <c r="I2450" t="s">
        <v>1068</v>
      </c>
      <c r="J2450" s="5">
        <f>VLOOKUP(I2450*1,Crosswalks!$L$3:$M$227,2,FALSE)</f>
        <v>6</v>
      </c>
      <c r="K2450" s="5" t="str">
        <f>IF(G2450="Corner",INDEX(Crosswalks!$C$4:$J$16,MATCH(H2450,Crosswalks!$C$4:$C$16,0),J2450+1),"N/A, D2D")</f>
        <v>N/A, D2D</v>
      </c>
      <c r="L2450" t="s">
        <v>5970</v>
      </c>
      <c r="M2450" t="s">
        <v>847</v>
      </c>
      <c r="N2450" t="s">
        <v>848</v>
      </c>
      <c r="O2450" t="s">
        <v>1050</v>
      </c>
      <c r="P2450">
        <v>-71.075410820000002</v>
      </c>
      <c r="Q2450">
        <v>42.309054019999998</v>
      </c>
    </row>
    <row r="2451" spans="2:17" x14ac:dyDescent="0.3">
      <c r="B2451" t="s">
        <v>1589</v>
      </c>
      <c r="C2451" t="s">
        <v>1064</v>
      </c>
      <c r="D2451" t="s">
        <v>1057</v>
      </c>
      <c r="E2451">
        <v>-71.072622999999993</v>
      </c>
      <c r="F2451">
        <v>42.312254000000003</v>
      </c>
      <c r="G2451" t="s">
        <v>783</v>
      </c>
      <c r="H2451" s="5">
        <v>2</v>
      </c>
      <c r="I2451" t="s">
        <v>1580</v>
      </c>
      <c r="J2451" s="5">
        <f>VLOOKUP(I2451*1,Crosswalks!$L$3:$M$227,2,FALSE)</f>
        <v>6</v>
      </c>
      <c r="K2451" s="5">
        <f>IF(G2451="Corner",INDEX(Crosswalks!$C$4:$J$16,MATCH(H2451,Crosswalks!$C$4:$C$16,0),J2451+1),"N/A, D2D")</f>
        <v>0.3</v>
      </c>
      <c r="L2451" t="s">
        <v>6056</v>
      </c>
      <c r="M2451" t="s">
        <v>813</v>
      </c>
      <c r="N2451" t="s">
        <v>814</v>
      </c>
      <c r="O2451" t="s">
        <v>1611</v>
      </c>
      <c r="P2451">
        <v>-71.04274058</v>
      </c>
      <c r="Q2451">
        <v>42.317628669999998</v>
      </c>
    </row>
    <row r="2452" spans="2:17" x14ac:dyDescent="0.3">
      <c r="B2452" t="s">
        <v>897</v>
      </c>
      <c r="C2452" t="s">
        <v>1153</v>
      </c>
      <c r="D2452" t="s">
        <v>1057</v>
      </c>
      <c r="E2452">
        <v>-71.074719999999999</v>
      </c>
      <c r="F2452">
        <v>42.302239999999998</v>
      </c>
      <c r="G2452" t="s">
        <v>783</v>
      </c>
      <c r="H2452" s="5">
        <v>5</v>
      </c>
      <c r="I2452" t="s">
        <v>1139</v>
      </c>
      <c r="J2452" s="5">
        <f>VLOOKUP(I2452*1,Crosswalks!$L$3:$M$227,2,FALSE)</f>
        <v>6</v>
      </c>
      <c r="K2452" s="5">
        <f>IF(G2452="Corner",INDEX(Crosswalks!$C$4:$J$16,MATCH(H2452,Crosswalks!$C$4:$C$16,0),J2452+1),"N/A, D2D")</f>
        <v>0.4</v>
      </c>
      <c r="L2452" t="s">
        <v>6056</v>
      </c>
      <c r="M2452" t="s">
        <v>813</v>
      </c>
      <c r="N2452" t="s">
        <v>814</v>
      </c>
      <c r="O2452" t="s">
        <v>1611</v>
      </c>
      <c r="P2452">
        <v>-71.04274058</v>
      </c>
      <c r="Q2452">
        <v>42.317628669999998</v>
      </c>
    </row>
    <row r="2453" spans="2:17" x14ac:dyDescent="0.3">
      <c r="B2453" t="s">
        <v>1018</v>
      </c>
      <c r="C2453" t="s">
        <v>1143</v>
      </c>
      <c r="D2453" t="s">
        <v>1057</v>
      </c>
      <c r="E2453">
        <v>-71.076400000000007</v>
      </c>
      <c r="F2453">
        <v>42.304430000000004</v>
      </c>
      <c r="G2453" t="s">
        <v>783</v>
      </c>
      <c r="H2453" s="5">
        <v>3</v>
      </c>
      <c r="I2453" t="s">
        <v>1139</v>
      </c>
      <c r="J2453" s="5">
        <f>VLOOKUP(I2453*1,Crosswalks!$L$3:$M$227,2,FALSE)</f>
        <v>6</v>
      </c>
      <c r="K2453" s="5">
        <f>IF(G2453="Corner",INDEX(Crosswalks!$C$4:$J$16,MATCH(H2453,Crosswalks!$C$4:$C$16,0),J2453+1),"N/A, D2D")</f>
        <v>0.3</v>
      </c>
      <c r="L2453" t="s">
        <v>6056</v>
      </c>
      <c r="M2453" t="s">
        <v>813</v>
      </c>
      <c r="N2453" t="s">
        <v>814</v>
      </c>
      <c r="O2453" t="s">
        <v>1611</v>
      </c>
      <c r="P2453">
        <v>-71.04274058</v>
      </c>
      <c r="Q2453">
        <v>42.317628669999998</v>
      </c>
    </row>
    <row r="2454" spans="2:17" x14ac:dyDescent="0.3">
      <c r="B2454" t="s">
        <v>901</v>
      </c>
      <c r="C2454" t="s">
        <v>1118</v>
      </c>
      <c r="D2454" t="s">
        <v>1057</v>
      </c>
      <c r="E2454">
        <v>-71.072140000000005</v>
      </c>
      <c r="F2454">
        <v>42.301789999999997</v>
      </c>
      <c r="G2454" t="s">
        <v>783</v>
      </c>
      <c r="H2454" s="5">
        <v>6</v>
      </c>
      <c r="I2454" t="s">
        <v>1139</v>
      </c>
      <c r="J2454" s="5">
        <f>VLOOKUP(I2454*1,Crosswalks!$L$3:$M$227,2,FALSE)</f>
        <v>6</v>
      </c>
      <c r="K2454" s="5">
        <f>IF(G2454="Corner",INDEX(Crosswalks!$C$4:$J$16,MATCH(H2454,Crosswalks!$C$4:$C$16,0),J2454+1),"N/A, D2D")</f>
        <v>0.4</v>
      </c>
      <c r="L2454" t="s">
        <v>6056</v>
      </c>
      <c r="M2454" t="s">
        <v>813</v>
      </c>
      <c r="N2454" t="s">
        <v>814</v>
      </c>
      <c r="O2454" t="s">
        <v>1611</v>
      </c>
      <c r="P2454">
        <v>-71.04274058</v>
      </c>
      <c r="Q2454">
        <v>42.317628669999998</v>
      </c>
    </row>
    <row r="2455" spans="2:17" x14ac:dyDescent="0.3">
      <c r="B2455" t="s">
        <v>1434</v>
      </c>
      <c r="C2455" t="s">
        <v>1100</v>
      </c>
      <c r="D2455" t="s">
        <v>1057</v>
      </c>
      <c r="E2455">
        <v>-71.071657999999999</v>
      </c>
      <c r="F2455">
        <v>42.307614000000001</v>
      </c>
      <c r="G2455" t="s">
        <v>783</v>
      </c>
      <c r="H2455" s="5">
        <v>4</v>
      </c>
      <c r="I2455" t="s">
        <v>1101</v>
      </c>
      <c r="J2455" s="5">
        <f>VLOOKUP(I2455*1,Crosswalks!$L$3:$M$227,2,FALSE)</f>
        <v>6</v>
      </c>
      <c r="K2455" s="5">
        <f>IF(G2455="Corner",INDEX(Crosswalks!$C$4:$J$16,MATCH(H2455,Crosswalks!$C$4:$C$16,0),J2455+1),"N/A, D2D")</f>
        <v>0.3</v>
      </c>
      <c r="L2455" t="s">
        <v>6056</v>
      </c>
      <c r="M2455" t="s">
        <v>813</v>
      </c>
      <c r="N2455" t="s">
        <v>814</v>
      </c>
      <c r="O2455" t="s">
        <v>1611</v>
      </c>
      <c r="P2455">
        <v>-71.04274058</v>
      </c>
      <c r="Q2455">
        <v>42.317628669999998</v>
      </c>
    </row>
    <row r="2456" spans="2:17" x14ac:dyDescent="0.3">
      <c r="B2456" t="s">
        <v>826</v>
      </c>
      <c r="C2456" t="s">
        <v>1330</v>
      </c>
      <c r="D2456" t="s">
        <v>1057</v>
      </c>
      <c r="E2456">
        <v>-71.070070000000001</v>
      </c>
      <c r="F2456">
        <v>42.30489</v>
      </c>
      <c r="G2456" t="s">
        <v>783</v>
      </c>
      <c r="H2456" s="5">
        <v>5</v>
      </c>
      <c r="I2456" t="s">
        <v>1101</v>
      </c>
      <c r="J2456" s="5">
        <f>VLOOKUP(I2456*1,Crosswalks!$L$3:$M$227,2,FALSE)</f>
        <v>6</v>
      </c>
      <c r="K2456" s="5">
        <f>IF(G2456="Corner",INDEX(Crosswalks!$C$4:$J$16,MATCH(H2456,Crosswalks!$C$4:$C$16,0),J2456+1),"N/A, D2D")</f>
        <v>0.4</v>
      </c>
      <c r="L2456" t="s">
        <v>6056</v>
      </c>
      <c r="M2456" t="s">
        <v>813</v>
      </c>
      <c r="N2456" t="s">
        <v>814</v>
      </c>
      <c r="O2456" t="s">
        <v>1611</v>
      </c>
      <c r="P2456">
        <v>-71.04274058</v>
      </c>
      <c r="Q2456">
        <v>42.317628669999998</v>
      </c>
    </row>
    <row r="2457" spans="2:17" x14ac:dyDescent="0.3">
      <c r="B2457" t="s">
        <v>1242</v>
      </c>
      <c r="C2457" t="s">
        <v>1152</v>
      </c>
      <c r="D2457" t="s">
        <v>1057</v>
      </c>
      <c r="E2457">
        <v>-71.075599999999994</v>
      </c>
      <c r="F2457">
        <v>42.307049999999997</v>
      </c>
      <c r="G2457" t="s">
        <v>783</v>
      </c>
      <c r="H2457" s="5">
        <v>1</v>
      </c>
      <c r="I2457" t="s">
        <v>1134</v>
      </c>
      <c r="J2457" s="5">
        <f>VLOOKUP(I2457*1,Crosswalks!$L$3:$M$227,2,FALSE)</f>
        <v>7</v>
      </c>
      <c r="K2457" s="5">
        <f>IF(G2457="Corner",INDEX(Crosswalks!$C$4:$J$16,MATCH(H2457,Crosswalks!$C$4:$C$16,0),J2457+1),"N/A, D2D")</f>
        <v>0.2</v>
      </c>
      <c r="L2457" t="s">
        <v>6056</v>
      </c>
      <c r="M2457" t="s">
        <v>813</v>
      </c>
      <c r="N2457" t="s">
        <v>814</v>
      </c>
      <c r="O2457" t="s">
        <v>1611</v>
      </c>
      <c r="P2457">
        <v>-71.04274058</v>
      </c>
      <c r="Q2457">
        <v>42.317628669999998</v>
      </c>
    </row>
    <row r="2458" spans="2:17" x14ac:dyDescent="0.3">
      <c r="B2458" t="s">
        <v>1423</v>
      </c>
      <c r="C2458" t="s">
        <v>1143</v>
      </c>
      <c r="D2458" t="s">
        <v>1057</v>
      </c>
      <c r="E2458">
        <v>-71.073430000000002</v>
      </c>
      <c r="F2458">
        <v>42.303040000000003</v>
      </c>
      <c r="G2458" t="s">
        <v>783</v>
      </c>
      <c r="H2458" s="5">
        <v>1</v>
      </c>
      <c r="I2458" t="s">
        <v>1139</v>
      </c>
      <c r="J2458" s="5">
        <f>VLOOKUP(I2458*1,Crosswalks!$L$3:$M$227,2,FALSE)</f>
        <v>6</v>
      </c>
      <c r="K2458" s="5">
        <f>IF(G2458="Corner",INDEX(Crosswalks!$C$4:$J$16,MATCH(H2458,Crosswalks!$C$4:$C$16,0),J2458+1),"N/A, D2D")</f>
        <v>0.2</v>
      </c>
      <c r="L2458" t="s">
        <v>6056</v>
      </c>
      <c r="M2458" t="s">
        <v>813</v>
      </c>
      <c r="N2458" t="s">
        <v>814</v>
      </c>
      <c r="O2458" t="s">
        <v>1611</v>
      </c>
      <c r="P2458">
        <v>-71.04274058</v>
      </c>
      <c r="Q2458">
        <v>42.317628669999998</v>
      </c>
    </row>
    <row r="2459" spans="2:17" x14ac:dyDescent="0.3">
      <c r="B2459" t="s">
        <v>1418</v>
      </c>
      <c r="C2459" t="s">
        <v>1169</v>
      </c>
      <c r="D2459" t="s">
        <v>1057</v>
      </c>
      <c r="E2459">
        <v>-71.058700000000002</v>
      </c>
      <c r="F2459">
        <v>42.359400000000001</v>
      </c>
      <c r="G2459" t="s">
        <v>783</v>
      </c>
      <c r="H2459" s="5">
        <v>1</v>
      </c>
      <c r="I2459" t="s">
        <v>920</v>
      </c>
      <c r="J2459" s="5">
        <f>VLOOKUP(I2459*1,Crosswalks!$L$3:$M$227,2,FALSE)</f>
        <v>7</v>
      </c>
      <c r="K2459" s="5">
        <f>IF(G2459="Corner",INDEX(Crosswalks!$C$4:$J$16,MATCH(H2459,Crosswalks!$C$4:$C$16,0),J2459+1),"N/A, D2D")</f>
        <v>0.2</v>
      </c>
      <c r="L2459" t="s">
        <v>6056</v>
      </c>
      <c r="M2459" t="s">
        <v>813</v>
      </c>
      <c r="N2459" t="s">
        <v>814</v>
      </c>
      <c r="O2459" t="s">
        <v>1611</v>
      </c>
      <c r="P2459">
        <v>-71.04274058</v>
      </c>
      <c r="Q2459">
        <v>42.317628669999998</v>
      </c>
    </row>
    <row r="2460" spans="2:17" x14ac:dyDescent="0.3">
      <c r="B2460" t="s">
        <v>1059</v>
      </c>
      <c r="C2460" t="s">
        <v>1100</v>
      </c>
      <c r="D2460" t="s">
        <v>1057</v>
      </c>
      <c r="E2460">
        <v>-71.072289999999995</v>
      </c>
      <c r="F2460">
        <v>42.306730000000002</v>
      </c>
      <c r="G2460" t="s">
        <v>783</v>
      </c>
      <c r="H2460" s="5">
        <v>5</v>
      </c>
      <c r="I2460" t="s">
        <v>1101</v>
      </c>
      <c r="J2460" s="5">
        <f>VLOOKUP(I2460*1,Crosswalks!$L$3:$M$227,2,FALSE)</f>
        <v>6</v>
      </c>
      <c r="K2460" s="5">
        <f>IF(G2460="Corner",INDEX(Crosswalks!$C$4:$J$16,MATCH(H2460,Crosswalks!$C$4:$C$16,0),J2460+1),"N/A, D2D")</f>
        <v>0.4</v>
      </c>
      <c r="L2460" t="s">
        <v>6056</v>
      </c>
      <c r="M2460" t="s">
        <v>813</v>
      </c>
      <c r="N2460" t="s">
        <v>814</v>
      </c>
      <c r="O2460" t="s">
        <v>1611</v>
      </c>
      <c r="P2460">
        <v>-71.04274058</v>
      </c>
      <c r="Q2460">
        <v>42.317628669999998</v>
      </c>
    </row>
    <row r="2461" spans="2:17" x14ac:dyDescent="0.3">
      <c r="B2461" t="s">
        <v>819</v>
      </c>
      <c r="C2461" t="s">
        <v>1104</v>
      </c>
      <c r="D2461" t="s">
        <v>1057</v>
      </c>
      <c r="E2461">
        <v>-71.071569999999994</v>
      </c>
      <c r="F2461">
        <v>42.30621</v>
      </c>
      <c r="G2461" t="s">
        <v>783</v>
      </c>
      <c r="H2461" s="5">
        <v>1</v>
      </c>
      <c r="I2461" t="s">
        <v>1101</v>
      </c>
      <c r="J2461" s="5">
        <f>VLOOKUP(I2461*1,Crosswalks!$L$3:$M$227,2,FALSE)</f>
        <v>6</v>
      </c>
      <c r="K2461" s="5">
        <f>IF(G2461="Corner",INDEX(Crosswalks!$C$4:$J$16,MATCH(H2461,Crosswalks!$C$4:$C$16,0),J2461+1),"N/A, D2D")</f>
        <v>0.2</v>
      </c>
      <c r="L2461" t="s">
        <v>6056</v>
      </c>
      <c r="M2461" t="s">
        <v>813</v>
      </c>
      <c r="N2461" t="s">
        <v>814</v>
      </c>
      <c r="O2461" t="s">
        <v>1611</v>
      </c>
      <c r="P2461">
        <v>-71.04274058</v>
      </c>
      <c r="Q2461">
        <v>42.317628669999998</v>
      </c>
    </row>
    <row r="2462" spans="2:17" x14ac:dyDescent="0.3">
      <c r="B2462" t="s">
        <v>862</v>
      </c>
      <c r="C2462" t="s">
        <v>1100</v>
      </c>
      <c r="D2462" t="s">
        <v>1057</v>
      </c>
      <c r="E2462">
        <v>-71.071950000000001</v>
      </c>
      <c r="F2462">
        <v>42.30724</v>
      </c>
      <c r="G2462" t="s">
        <v>783</v>
      </c>
      <c r="H2462" s="5">
        <v>6</v>
      </c>
      <c r="I2462" t="s">
        <v>1101</v>
      </c>
      <c r="J2462" s="5">
        <f>VLOOKUP(I2462*1,Crosswalks!$L$3:$M$227,2,FALSE)</f>
        <v>6</v>
      </c>
      <c r="K2462" s="5">
        <f>IF(G2462="Corner",INDEX(Crosswalks!$C$4:$J$16,MATCH(H2462,Crosswalks!$C$4:$C$16,0),J2462+1),"N/A, D2D")</f>
        <v>0.4</v>
      </c>
      <c r="L2462" t="s">
        <v>6056</v>
      </c>
      <c r="M2462" t="s">
        <v>813</v>
      </c>
      <c r="N2462" t="s">
        <v>814</v>
      </c>
      <c r="O2462" t="s">
        <v>1611</v>
      </c>
      <c r="P2462">
        <v>-71.04274058</v>
      </c>
      <c r="Q2462">
        <v>42.317628669999998</v>
      </c>
    </row>
    <row r="2463" spans="2:17" x14ac:dyDescent="0.3">
      <c r="B2463" t="s">
        <v>1216</v>
      </c>
      <c r="C2463" t="s">
        <v>1158</v>
      </c>
      <c r="D2463" t="s">
        <v>1057</v>
      </c>
      <c r="E2463">
        <v>-71.072739999999996</v>
      </c>
      <c r="F2463">
        <v>42.305329999999998</v>
      </c>
      <c r="G2463" t="s">
        <v>783</v>
      </c>
      <c r="H2463" s="5">
        <v>6</v>
      </c>
      <c r="I2463" t="s">
        <v>1101</v>
      </c>
      <c r="J2463" s="5">
        <f>VLOOKUP(I2463*1,Crosswalks!$L$3:$M$227,2,FALSE)</f>
        <v>6</v>
      </c>
      <c r="K2463" s="5">
        <f>IF(G2463="Corner",INDEX(Crosswalks!$C$4:$J$16,MATCH(H2463,Crosswalks!$C$4:$C$16,0),J2463+1),"N/A, D2D")</f>
        <v>0.4</v>
      </c>
      <c r="L2463" t="s">
        <v>6056</v>
      </c>
      <c r="M2463" t="s">
        <v>813</v>
      </c>
      <c r="N2463" t="s">
        <v>814</v>
      </c>
      <c r="O2463" t="s">
        <v>1611</v>
      </c>
      <c r="P2463">
        <v>-71.04274058</v>
      </c>
      <c r="Q2463">
        <v>42.317628669999998</v>
      </c>
    </row>
    <row r="2464" spans="2:17" x14ac:dyDescent="0.3">
      <c r="B2464" t="s">
        <v>816</v>
      </c>
      <c r="C2464" t="s">
        <v>1100</v>
      </c>
      <c r="D2464" t="s">
        <v>1057</v>
      </c>
      <c r="E2464">
        <v>-71.071420000000003</v>
      </c>
      <c r="F2464">
        <v>42.307369999999999</v>
      </c>
      <c r="G2464" t="s">
        <v>783</v>
      </c>
      <c r="H2464" s="5">
        <v>6</v>
      </c>
      <c r="I2464" t="s">
        <v>1101</v>
      </c>
      <c r="J2464" s="5">
        <f>VLOOKUP(I2464*1,Crosswalks!$L$3:$M$227,2,FALSE)</f>
        <v>6</v>
      </c>
      <c r="K2464" s="5">
        <f>IF(G2464="Corner",INDEX(Crosswalks!$C$4:$J$16,MATCH(H2464,Crosswalks!$C$4:$C$16,0),J2464+1),"N/A, D2D")</f>
        <v>0.4</v>
      </c>
      <c r="L2464" t="s">
        <v>6056</v>
      </c>
      <c r="M2464" t="s">
        <v>813</v>
      </c>
      <c r="N2464" t="s">
        <v>814</v>
      </c>
      <c r="O2464" t="s">
        <v>1611</v>
      </c>
      <c r="P2464">
        <v>-71.04274058</v>
      </c>
      <c r="Q2464">
        <v>42.317628669999998</v>
      </c>
    </row>
    <row r="2465" spans="2:17" x14ac:dyDescent="0.3">
      <c r="B2465" t="s">
        <v>917</v>
      </c>
      <c r="C2465" t="s">
        <v>1097</v>
      </c>
      <c r="D2465" t="s">
        <v>1057</v>
      </c>
      <c r="E2465">
        <v>-71.058700000000002</v>
      </c>
      <c r="F2465">
        <v>42.359400000000001</v>
      </c>
      <c r="G2465" t="s">
        <v>783</v>
      </c>
      <c r="H2465" s="5" t="s">
        <v>785</v>
      </c>
      <c r="I2465" t="s">
        <v>920</v>
      </c>
      <c r="J2465" s="5">
        <f>VLOOKUP(I2465*1,Crosswalks!$L$3:$M$227,2,FALSE)</f>
        <v>7</v>
      </c>
      <c r="K2465" s="5">
        <f>IF(G2465="Corner",INDEX(Crosswalks!$C$4:$J$16,MATCH(H2465,Crosswalks!$C$4:$C$16,0),J2465+1),"N/A, D2D")</f>
        <v>0.2</v>
      </c>
      <c r="L2465" t="s">
        <v>6056</v>
      </c>
      <c r="M2465" t="s">
        <v>813</v>
      </c>
      <c r="N2465" t="s">
        <v>814</v>
      </c>
      <c r="O2465" t="s">
        <v>1611</v>
      </c>
      <c r="P2465">
        <v>-71.04274058</v>
      </c>
      <c r="Q2465">
        <v>42.317628669999998</v>
      </c>
    </row>
    <row r="2466" spans="2:17" x14ac:dyDescent="0.3">
      <c r="B2466" t="s">
        <v>1126</v>
      </c>
      <c r="C2466" t="s">
        <v>1077</v>
      </c>
      <c r="D2466" t="s">
        <v>1057</v>
      </c>
      <c r="E2466">
        <v>-71.058700000000002</v>
      </c>
      <c r="F2466">
        <v>42.359400000000001</v>
      </c>
      <c r="G2466" t="s">
        <v>783</v>
      </c>
      <c r="H2466" s="5">
        <v>5</v>
      </c>
      <c r="I2466" t="s">
        <v>920</v>
      </c>
      <c r="J2466" s="5">
        <f>VLOOKUP(I2466*1,Crosswalks!$L$3:$M$227,2,FALSE)</f>
        <v>7</v>
      </c>
      <c r="K2466" s="5">
        <f>IF(G2466="Corner",INDEX(Crosswalks!$C$4:$J$16,MATCH(H2466,Crosswalks!$C$4:$C$16,0),J2466+1),"N/A, D2D")</f>
        <v>0.4</v>
      </c>
      <c r="L2466" t="s">
        <v>6056</v>
      </c>
      <c r="M2466" t="s">
        <v>813</v>
      </c>
      <c r="N2466" t="s">
        <v>814</v>
      </c>
      <c r="O2466" t="s">
        <v>1611</v>
      </c>
      <c r="P2466">
        <v>-71.04274058</v>
      </c>
      <c r="Q2466">
        <v>42.317628669999998</v>
      </c>
    </row>
    <row r="2467" spans="2:17" x14ac:dyDescent="0.3">
      <c r="B2467" t="s">
        <v>984</v>
      </c>
      <c r="C2467" t="s">
        <v>1173</v>
      </c>
      <c r="D2467" t="s">
        <v>1057</v>
      </c>
      <c r="E2467">
        <v>-71.073689999999999</v>
      </c>
      <c r="F2467">
        <v>42.300730000000001</v>
      </c>
      <c r="G2467" t="s">
        <v>783</v>
      </c>
      <c r="H2467" s="5">
        <v>6</v>
      </c>
      <c r="I2467" t="s">
        <v>1139</v>
      </c>
      <c r="J2467" s="5">
        <f>VLOOKUP(I2467*1,Crosswalks!$L$3:$M$227,2,FALSE)</f>
        <v>6</v>
      </c>
      <c r="K2467" s="5">
        <f>IF(G2467="Corner",INDEX(Crosswalks!$C$4:$J$16,MATCH(H2467,Crosswalks!$C$4:$C$16,0),J2467+1),"N/A, D2D")</f>
        <v>0.4</v>
      </c>
      <c r="L2467" t="s">
        <v>6056</v>
      </c>
      <c r="M2467" t="s">
        <v>813</v>
      </c>
      <c r="N2467" t="s">
        <v>814</v>
      </c>
      <c r="O2467" t="s">
        <v>1611</v>
      </c>
      <c r="P2467">
        <v>-71.04274058</v>
      </c>
      <c r="Q2467">
        <v>42.317628669999998</v>
      </c>
    </row>
    <row r="2468" spans="2:17" x14ac:dyDescent="0.3">
      <c r="B2468" t="s">
        <v>842</v>
      </c>
      <c r="C2468" t="s">
        <v>1100</v>
      </c>
      <c r="D2468" t="s">
        <v>1057</v>
      </c>
      <c r="E2468">
        <v>-71.071969999999993</v>
      </c>
      <c r="F2468">
        <v>42.306620000000002</v>
      </c>
      <c r="G2468" t="s">
        <v>783</v>
      </c>
      <c r="H2468" s="5">
        <v>4</v>
      </c>
      <c r="I2468" t="s">
        <v>1101</v>
      </c>
      <c r="J2468" s="5">
        <f>VLOOKUP(I2468*1,Crosswalks!$L$3:$M$227,2,FALSE)</f>
        <v>6</v>
      </c>
      <c r="K2468" s="5">
        <f>IF(G2468="Corner",INDEX(Crosswalks!$C$4:$J$16,MATCH(H2468,Crosswalks!$C$4:$C$16,0),J2468+1),"N/A, D2D")</f>
        <v>0.3</v>
      </c>
      <c r="L2468" t="s">
        <v>6056</v>
      </c>
      <c r="M2468" t="s">
        <v>813</v>
      </c>
      <c r="N2468" t="s">
        <v>814</v>
      </c>
      <c r="O2468" t="s">
        <v>1611</v>
      </c>
      <c r="P2468">
        <v>-71.04274058</v>
      </c>
      <c r="Q2468">
        <v>42.317628669999998</v>
      </c>
    </row>
    <row r="2469" spans="2:17" x14ac:dyDescent="0.3">
      <c r="B2469" t="s">
        <v>1612</v>
      </c>
      <c r="C2469" t="s">
        <v>1113</v>
      </c>
      <c r="D2469" t="s">
        <v>1057</v>
      </c>
      <c r="E2469">
        <v>-71.070549</v>
      </c>
      <c r="F2469">
        <v>42.304360000000003</v>
      </c>
      <c r="G2469" t="s">
        <v>783</v>
      </c>
      <c r="H2469" s="5">
        <v>2</v>
      </c>
      <c r="I2469" t="s">
        <v>1101</v>
      </c>
      <c r="J2469" s="5">
        <f>VLOOKUP(I2469*1,Crosswalks!$L$3:$M$227,2,FALSE)</f>
        <v>6</v>
      </c>
      <c r="K2469" s="5">
        <f>IF(G2469="Corner",INDEX(Crosswalks!$C$4:$J$16,MATCH(H2469,Crosswalks!$C$4:$C$16,0),J2469+1),"N/A, D2D")</f>
        <v>0.3</v>
      </c>
      <c r="L2469" t="s">
        <v>6056</v>
      </c>
      <c r="M2469" t="s">
        <v>813</v>
      </c>
      <c r="N2469" t="s">
        <v>814</v>
      </c>
      <c r="O2469" t="s">
        <v>1611</v>
      </c>
      <c r="P2469">
        <v>-71.04274058</v>
      </c>
      <c r="Q2469">
        <v>42.317628669999998</v>
      </c>
    </row>
    <row r="2470" spans="2:17" x14ac:dyDescent="0.3">
      <c r="B2470" t="s">
        <v>960</v>
      </c>
      <c r="C2470" t="s">
        <v>1154</v>
      </c>
      <c r="D2470" t="s">
        <v>1057</v>
      </c>
      <c r="E2470">
        <v>-71.073350000000005</v>
      </c>
      <c r="F2470">
        <v>42.30142</v>
      </c>
      <c r="G2470" t="s">
        <v>783</v>
      </c>
      <c r="H2470" s="5">
        <v>5</v>
      </c>
      <c r="I2470" t="s">
        <v>1139</v>
      </c>
      <c r="J2470" s="5">
        <f>VLOOKUP(I2470*1,Crosswalks!$L$3:$M$227,2,FALSE)</f>
        <v>6</v>
      </c>
      <c r="K2470" s="5">
        <f>IF(G2470="Corner",INDEX(Crosswalks!$C$4:$J$16,MATCH(H2470,Crosswalks!$C$4:$C$16,0),J2470+1),"N/A, D2D")</f>
        <v>0.4</v>
      </c>
      <c r="L2470" t="s">
        <v>6056</v>
      </c>
      <c r="M2470" t="s">
        <v>813</v>
      </c>
      <c r="N2470" t="s">
        <v>814</v>
      </c>
      <c r="O2470" t="s">
        <v>1611</v>
      </c>
      <c r="P2470">
        <v>-71.04274058</v>
      </c>
      <c r="Q2470">
        <v>42.317628669999998</v>
      </c>
    </row>
    <row r="2471" spans="2:17" x14ac:dyDescent="0.3">
      <c r="B2471" t="s">
        <v>861</v>
      </c>
      <c r="C2471" t="s">
        <v>1207</v>
      </c>
      <c r="D2471" t="s">
        <v>1057</v>
      </c>
      <c r="E2471">
        <v>-71.075344000000001</v>
      </c>
      <c r="F2471">
        <v>42.310431999999999</v>
      </c>
      <c r="G2471" t="s">
        <v>783</v>
      </c>
      <c r="H2471" s="5">
        <v>6</v>
      </c>
      <c r="I2471" t="s">
        <v>1078</v>
      </c>
      <c r="J2471" s="5">
        <f>VLOOKUP(I2471*1,Crosswalks!$L$3:$M$227,2,FALSE)</f>
        <v>6</v>
      </c>
      <c r="K2471" s="5">
        <f>IF(G2471="Corner",INDEX(Crosswalks!$C$4:$J$16,MATCH(H2471,Crosswalks!$C$4:$C$16,0),J2471+1),"N/A, D2D")</f>
        <v>0.4</v>
      </c>
      <c r="L2471" t="s">
        <v>6056</v>
      </c>
      <c r="M2471" t="s">
        <v>813</v>
      </c>
      <c r="N2471" t="s">
        <v>814</v>
      </c>
      <c r="O2471" t="s">
        <v>1611</v>
      </c>
      <c r="P2471">
        <v>-71.04274058</v>
      </c>
      <c r="Q2471">
        <v>42.317628669999998</v>
      </c>
    </row>
    <row r="2472" spans="2:17" x14ac:dyDescent="0.3">
      <c r="B2472" t="s">
        <v>1613</v>
      </c>
      <c r="C2472" t="s">
        <v>1148</v>
      </c>
      <c r="D2472" t="s">
        <v>1057</v>
      </c>
      <c r="E2472">
        <v>-71.074129999999997</v>
      </c>
      <c r="F2472">
        <v>42.3108</v>
      </c>
      <c r="G2472" t="s">
        <v>783</v>
      </c>
      <c r="H2472" s="5">
        <v>1</v>
      </c>
      <c r="I2472" t="s">
        <v>1078</v>
      </c>
      <c r="J2472" s="5">
        <f>VLOOKUP(I2472*1,Crosswalks!$L$3:$M$227,2,FALSE)</f>
        <v>6</v>
      </c>
      <c r="K2472" s="5">
        <f>IF(G2472="Corner",INDEX(Crosswalks!$C$4:$J$16,MATCH(H2472,Crosswalks!$C$4:$C$16,0),J2472+1),"N/A, D2D")</f>
        <v>0.2</v>
      </c>
      <c r="L2472" t="s">
        <v>6056</v>
      </c>
      <c r="M2472" t="s">
        <v>813</v>
      </c>
      <c r="N2472" t="s">
        <v>814</v>
      </c>
      <c r="O2472" t="s">
        <v>1611</v>
      </c>
      <c r="P2472">
        <v>-71.04274058</v>
      </c>
      <c r="Q2472">
        <v>42.317628669999998</v>
      </c>
    </row>
    <row r="2473" spans="2:17" x14ac:dyDescent="0.3">
      <c r="B2473" t="s">
        <v>901</v>
      </c>
      <c r="C2473" t="s">
        <v>1118</v>
      </c>
      <c r="D2473" t="s">
        <v>1057</v>
      </c>
      <c r="E2473">
        <v>-71.072140000000005</v>
      </c>
      <c r="F2473">
        <v>42.301789999999997</v>
      </c>
      <c r="G2473" t="s">
        <v>783</v>
      </c>
      <c r="H2473" s="5">
        <v>2</v>
      </c>
      <c r="I2473" t="s">
        <v>1139</v>
      </c>
      <c r="J2473" s="5">
        <f>VLOOKUP(I2473*1,Crosswalks!$L$3:$M$227,2,FALSE)</f>
        <v>6</v>
      </c>
      <c r="K2473" s="5">
        <f>IF(G2473="Corner",INDEX(Crosswalks!$C$4:$J$16,MATCH(H2473,Crosswalks!$C$4:$C$16,0),J2473+1),"N/A, D2D")</f>
        <v>0.3</v>
      </c>
      <c r="L2473" t="s">
        <v>6056</v>
      </c>
      <c r="M2473" t="s">
        <v>813</v>
      </c>
      <c r="N2473" t="s">
        <v>814</v>
      </c>
      <c r="O2473" t="s">
        <v>1611</v>
      </c>
      <c r="P2473">
        <v>-71.04274058</v>
      </c>
      <c r="Q2473">
        <v>42.317628669999998</v>
      </c>
    </row>
    <row r="2474" spans="2:17" x14ac:dyDescent="0.3">
      <c r="B2474" t="s">
        <v>1333</v>
      </c>
      <c r="C2474" t="s">
        <v>1146</v>
      </c>
      <c r="D2474" t="s">
        <v>1057</v>
      </c>
      <c r="E2474">
        <v>-71.075590000000005</v>
      </c>
      <c r="F2474">
        <v>42.30827</v>
      </c>
      <c r="G2474" t="s">
        <v>783</v>
      </c>
      <c r="H2474" s="5">
        <v>1</v>
      </c>
      <c r="I2474" t="s">
        <v>1078</v>
      </c>
      <c r="J2474" s="5">
        <f>VLOOKUP(I2474*1,Crosswalks!$L$3:$M$227,2,FALSE)</f>
        <v>6</v>
      </c>
      <c r="K2474" s="5">
        <f>IF(G2474="Corner",INDEX(Crosswalks!$C$4:$J$16,MATCH(H2474,Crosswalks!$C$4:$C$16,0),J2474+1),"N/A, D2D")</f>
        <v>0.2</v>
      </c>
      <c r="L2474" t="s">
        <v>6056</v>
      </c>
      <c r="M2474" t="s">
        <v>813</v>
      </c>
      <c r="N2474" t="s">
        <v>814</v>
      </c>
      <c r="O2474" t="s">
        <v>1611</v>
      </c>
      <c r="P2474">
        <v>-71.04274058</v>
      </c>
      <c r="Q2474">
        <v>42.317628669999998</v>
      </c>
    </row>
    <row r="2475" spans="2:17" x14ac:dyDescent="0.3">
      <c r="B2475" t="s">
        <v>991</v>
      </c>
      <c r="C2475" t="s">
        <v>1082</v>
      </c>
      <c r="D2475" t="s">
        <v>1057</v>
      </c>
      <c r="E2475">
        <v>-71.058700000000002</v>
      </c>
      <c r="F2475">
        <v>42.359400000000001</v>
      </c>
      <c r="G2475" t="s">
        <v>783</v>
      </c>
      <c r="H2475" s="5">
        <v>4</v>
      </c>
      <c r="I2475" t="s">
        <v>920</v>
      </c>
      <c r="J2475" s="5">
        <f>VLOOKUP(I2475*1,Crosswalks!$L$3:$M$227,2,FALSE)</f>
        <v>7</v>
      </c>
      <c r="K2475" s="5">
        <f>IF(G2475="Corner",INDEX(Crosswalks!$C$4:$J$16,MATCH(H2475,Crosswalks!$C$4:$C$16,0),J2475+1),"N/A, D2D")</f>
        <v>0.3</v>
      </c>
      <c r="L2475" t="s">
        <v>6056</v>
      </c>
      <c r="M2475" t="s">
        <v>813</v>
      </c>
      <c r="N2475" t="s">
        <v>814</v>
      </c>
      <c r="O2475" t="s">
        <v>1611</v>
      </c>
      <c r="P2475">
        <v>-71.04274058</v>
      </c>
      <c r="Q2475">
        <v>42.317628669999998</v>
      </c>
    </row>
    <row r="2476" spans="2:17" x14ac:dyDescent="0.3">
      <c r="B2476" t="s">
        <v>1533</v>
      </c>
      <c r="C2476" t="s">
        <v>1152</v>
      </c>
      <c r="D2476" t="s">
        <v>1057</v>
      </c>
      <c r="E2476">
        <v>-71.076819999999998</v>
      </c>
      <c r="F2476">
        <v>42.308300000000003</v>
      </c>
      <c r="G2476" t="s">
        <v>783</v>
      </c>
      <c r="H2476" s="5">
        <v>3</v>
      </c>
      <c r="I2476" t="s">
        <v>1078</v>
      </c>
      <c r="J2476" s="5">
        <f>VLOOKUP(I2476*1,Crosswalks!$L$3:$M$227,2,FALSE)</f>
        <v>6</v>
      </c>
      <c r="K2476" s="5">
        <f>IF(G2476="Corner",INDEX(Crosswalks!$C$4:$J$16,MATCH(H2476,Crosswalks!$C$4:$C$16,0),J2476+1),"N/A, D2D")</f>
        <v>0.3</v>
      </c>
      <c r="L2476" t="s">
        <v>6056</v>
      </c>
      <c r="M2476" t="s">
        <v>813</v>
      </c>
      <c r="N2476" t="s">
        <v>814</v>
      </c>
      <c r="O2476" t="s">
        <v>1611</v>
      </c>
      <c r="P2476">
        <v>-71.04274058</v>
      </c>
      <c r="Q2476">
        <v>42.317628669999998</v>
      </c>
    </row>
    <row r="2477" spans="2:17" x14ac:dyDescent="0.3">
      <c r="B2477" t="s">
        <v>1269</v>
      </c>
      <c r="C2477" t="s">
        <v>1143</v>
      </c>
      <c r="D2477" t="s">
        <v>1057</v>
      </c>
      <c r="E2477">
        <v>-71.072879999999998</v>
      </c>
      <c r="F2477">
        <v>42.301990000000004</v>
      </c>
      <c r="G2477" t="s">
        <v>783</v>
      </c>
      <c r="H2477" s="5">
        <v>6</v>
      </c>
      <c r="I2477" t="s">
        <v>1139</v>
      </c>
      <c r="J2477" s="5">
        <f>VLOOKUP(I2477*1,Crosswalks!$L$3:$M$227,2,FALSE)</f>
        <v>6</v>
      </c>
      <c r="K2477" s="5">
        <f>IF(G2477="Corner",INDEX(Crosswalks!$C$4:$J$16,MATCH(H2477,Crosswalks!$C$4:$C$16,0),J2477+1),"N/A, D2D")</f>
        <v>0.4</v>
      </c>
      <c r="L2477" t="s">
        <v>6056</v>
      </c>
      <c r="M2477" t="s">
        <v>813</v>
      </c>
      <c r="N2477" t="s">
        <v>814</v>
      </c>
      <c r="O2477" t="s">
        <v>1611</v>
      </c>
      <c r="P2477">
        <v>-71.04274058</v>
      </c>
      <c r="Q2477">
        <v>42.317628669999998</v>
      </c>
    </row>
    <row r="2478" spans="2:17" x14ac:dyDescent="0.3">
      <c r="B2478" t="s">
        <v>824</v>
      </c>
      <c r="C2478" t="s">
        <v>1414</v>
      </c>
      <c r="D2478" t="s">
        <v>1057</v>
      </c>
      <c r="E2478">
        <v>-71.072180000000003</v>
      </c>
      <c r="F2478">
        <v>42.307789999999997</v>
      </c>
      <c r="G2478" t="s">
        <v>783</v>
      </c>
      <c r="H2478" s="5">
        <v>5</v>
      </c>
      <c r="I2478" t="s">
        <v>1101</v>
      </c>
      <c r="J2478" s="5">
        <f>VLOOKUP(I2478*1,Crosswalks!$L$3:$M$227,2,FALSE)</f>
        <v>6</v>
      </c>
      <c r="K2478" s="5">
        <f>IF(G2478="Corner",INDEX(Crosswalks!$C$4:$J$16,MATCH(H2478,Crosswalks!$C$4:$C$16,0),J2478+1),"N/A, D2D")</f>
        <v>0.4</v>
      </c>
      <c r="L2478" t="s">
        <v>6056</v>
      </c>
      <c r="M2478" t="s">
        <v>813</v>
      </c>
      <c r="N2478" t="s">
        <v>814</v>
      </c>
      <c r="O2478" t="s">
        <v>1611</v>
      </c>
      <c r="P2478">
        <v>-71.04274058</v>
      </c>
      <c r="Q2478">
        <v>42.317628669999998</v>
      </c>
    </row>
    <row r="2479" spans="2:17" x14ac:dyDescent="0.3">
      <c r="B2479" t="s">
        <v>1589</v>
      </c>
      <c r="C2479" t="s">
        <v>1064</v>
      </c>
      <c r="D2479" t="s">
        <v>1057</v>
      </c>
      <c r="E2479">
        <v>-71.072622999999993</v>
      </c>
      <c r="F2479">
        <v>42.312254000000003</v>
      </c>
      <c r="G2479" t="s">
        <v>783</v>
      </c>
      <c r="H2479" s="5">
        <v>2</v>
      </c>
      <c r="I2479" t="s">
        <v>1580</v>
      </c>
      <c r="J2479" s="5">
        <f>VLOOKUP(I2479*1,Crosswalks!$L$3:$M$227,2,FALSE)</f>
        <v>6</v>
      </c>
      <c r="K2479" s="5">
        <f>IF(G2479="Corner",INDEX(Crosswalks!$C$4:$J$16,MATCH(H2479,Crosswalks!$C$4:$C$16,0),J2479+1),"N/A, D2D")</f>
        <v>0.3</v>
      </c>
      <c r="L2479" t="s">
        <v>6056</v>
      </c>
      <c r="M2479" t="s">
        <v>813</v>
      </c>
      <c r="N2479" t="s">
        <v>814</v>
      </c>
      <c r="O2479" t="s">
        <v>1611</v>
      </c>
      <c r="P2479">
        <v>-71.04274058</v>
      </c>
      <c r="Q2479">
        <v>42.317628669999998</v>
      </c>
    </row>
    <row r="2480" spans="2:17" x14ac:dyDescent="0.3">
      <c r="B2480" t="s">
        <v>942</v>
      </c>
      <c r="C2480" t="s">
        <v>1175</v>
      </c>
      <c r="D2480" t="s">
        <v>1057</v>
      </c>
      <c r="E2480">
        <v>-71.074430000000007</v>
      </c>
      <c r="F2480">
        <v>42.302039999999998</v>
      </c>
      <c r="G2480" t="s">
        <v>783</v>
      </c>
      <c r="H2480" s="5">
        <v>4</v>
      </c>
      <c r="I2480" t="s">
        <v>1139</v>
      </c>
      <c r="J2480" s="5">
        <f>VLOOKUP(I2480*1,Crosswalks!$L$3:$M$227,2,FALSE)</f>
        <v>6</v>
      </c>
      <c r="K2480" s="5">
        <f>IF(G2480="Corner",INDEX(Crosswalks!$C$4:$J$16,MATCH(H2480,Crosswalks!$C$4:$C$16,0),J2480+1),"N/A, D2D")</f>
        <v>0.3</v>
      </c>
      <c r="L2480" t="s">
        <v>6056</v>
      </c>
      <c r="M2480" t="s">
        <v>813</v>
      </c>
      <c r="N2480" t="s">
        <v>814</v>
      </c>
      <c r="O2480" t="s">
        <v>1611</v>
      </c>
      <c r="P2480">
        <v>-71.04274058</v>
      </c>
      <c r="Q2480">
        <v>42.317628669999998</v>
      </c>
    </row>
    <row r="2481" spans="2:17" x14ac:dyDescent="0.3">
      <c r="B2481" t="s">
        <v>931</v>
      </c>
      <c r="C2481" t="s">
        <v>1175</v>
      </c>
      <c r="D2481" t="s">
        <v>1057</v>
      </c>
      <c r="E2481">
        <v>-71.072810000000004</v>
      </c>
      <c r="F2481">
        <v>42.302210000000002</v>
      </c>
      <c r="G2481" t="s">
        <v>783</v>
      </c>
      <c r="H2481" s="5">
        <v>1</v>
      </c>
      <c r="I2481" t="s">
        <v>1139</v>
      </c>
      <c r="J2481" s="5">
        <f>VLOOKUP(I2481*1,Crosswalks!$L$3:$M$227,2,FALSE)</f>
        <v>6</v>
      </c>
      <c r="K2481" s="5">
        <f>IF(G2481="Corner",INDEX(Crosswalks!$C$4:$J$16,MATCH(H2481,Crosswalks!$C$4:$C$16,0),J2481+1),"N/A, D2D")</f>
        <v>0.2</v>
      </c>
      <c r="L2481" t="s">
        <v>6056</v>
      </c>
      <c r="M2481" t="s">
        <v>813</v>
      </c>
      <c r="N2481" t="s">
        <v>814</v>
      </c>
      <c r="O2481" t="s">
        <v>1611</v>
      </c>
      <c r="P2481">
        <v>-71.04274058</v>
      </c>
      <c r="Q2481">
        <v>42.317628669999998</v>
      </c>
    </row>
    <row r="2482" spans="2:17" x14ac:dyDescent="0.3">
      <c r="B2482" t="s">
        <v>985</v>
      </c>
      <c r="C2482" t="s">
        <v>1104</v>
      </c>
      <c r="D2482" t="s">
        <v>1057</v>
      </c>
      <c r="E2482">
        <v>-71.071389999999994</v>
      </c>
      <c r="F2482">
        <v>42.3065</v>
      </c>
      <c r="G2482" t="s">
        <v>783</v>
      </c>
      <c r="H2482" s="5" t="s">
        <v>785</v>
      </c>
      <c r="I2482" t="s">
        <v>1101</v>
      </c>
      <c r="J2482" s="5">
        <f>VLOOKUP(I2482*1,Crosswalks!$L$3:$M$227,2,FALSE)</f>
        <v>6</v>
      </c>
      <c r="K2482" s="5">
        <f>IF(G2482="Corner",INDEX(Crosswalks!$C$4:$J$16,MATCH(H2482,Crosswalks!$C$4:$C$16,0),J2482+1),"N/A, D2D")</f>
        <v>0.2</v>
      </c>
      <c r="L2482" t="s">
        <v>6056</v>
      </c>
      <c r="M2482" t="s">
        <v>813</v>
      </c>
      <c r="N2482" t="s">
        <v>814</v>
      </c>
      <c r="O2482" t="s">
        <v>1611</v>
      </c>
      <c r="P2482">
        <v>-71.04274058</v>
      </c>
      <c r="Q2482">
        <v>42.317628669999998</v>
      </c>
    </row>
    <row r="2483" spans="2:17" x14ac:dyDescent="0.3">
      <c r="B2483" t="s">
        <v>1121</v>
      </c>
      <c r="C2483" t="s">
        <v>1100</v>
      </c>
      <c r="D2483" t="s">
        <v>1057</v>
      </c>
      <c r="E2483">
        <v>-71.072119999999998</v>
      </c>
      <c r="F2483">
        <v>42.307029999999997</v>
      </c>
      <c r="G2483" t="s">
        <v>783</v>
      </c>
      <c r="H2483" s="5">
        <v>2</v>
      </c>
      <c r="I2483" t="s">
        <v>1101</v>
      </c>
      <c r="J2483" s="5">
        <f>VLOOKUP(I2483*1,Crosswalks!$L$3:$M$227,2,FALSE)</f>
        <v>6</v>
      </c>
      <c r="K2483" s="5">
        <f>IF(G2483="Corner",INDEX(Crosswalks!$C$4:$J$16,MATCH(H2483,Crosswalks!$C$4:$C$16,0),J2483+1),"N/A, D2D")</f>
        <v>0.3</v>
      </c>
      <c r="L2483" t="s">
        <v>6056</v>
      </c>
      <c r="M2483" t="s">
        <v>813</v>
      </c>
      <c r="N2483" t="s">
        <v>814</v>
      </c>
      <c r="O2483" t="s">
        <v>1611</v>
      </c>
      <c r="P2483">
        <v>-71.04274058</v>
      </c>
      <c r="Q2483">
        <v>42.317628669999998</v>
      </c>
    </row>
    <row r="2484" spans="2:17" x14ac:dyDescent="0.3">
      <c r="B2484" t="s">
        <v>1252</v>
      </c>
      <c r="C2484" t="s">
        <v>1064</v>
      </c>
      <c r="D2484" t="s">
        <v>1057</v>
      </c>
      <c r="E2484">
        <v>-71.072509999999994</v>
      </c>
      <c r="F2484">
        <v>42.311771</v>
      </c>
      <c r="G2484" t="s">
        <v>783</v>
      </c>
      <c r="H2484" s="5" t="s">
        <v>785</v>
      </c>
      <c r="I2484" t="s">
        <v>1078</v>
      </c>
      <c r="J2484" s="5">
        <f>VLOOKUP(I2484*1,Crosswalks!$L$3:$M$227,2,FALSE)</f>
        <v>6</v>
      </c>
      <c r="K2484" s="5">
        <f>IF(G2484="Corner",INDEX(Crosswalks!$C$4:$J$16,MATCH(H2484,Crosswalks!$C$4:$C$16,0),J2484+1),"N/A, D2D")</f>
        <v>0.2</v>
      </c>
      <c r="L2484" t="s">
        <v>6056</v>
      </c>
      <c r="M2484" t="s">
        <v>813</v>
      </c>
      <c r="N2484" t="s">
        <v>814</v>
      </c>
      <c r="O2484" t="s">
        <v>1611</v>
      </c>
      <c r="P2484">
        <v>-71.04274058</v>
      </c>
      <c r="Q2484">
        <v>42.317628669999998</v>
      </c>
    </row>
    <row r="2485" spans="2:17" x14ac:dyDescent="0.3">
      <c r="B2485" t="s">
        <v>1224</v>
      </c>
      <c r="C2485" t="s">
        <v>1158</v>
      </c>
      <c r="D2485" t="s">
        <v>1057</v>
      </c>
      <c r="E2485">
        <v>-71.070390000000003</v>
      </c>
      <c r="F2485">
        <v>42.305689999999998</v>
      </c>
      <c r="G2485" t="s">
        <v>783</v>
      </c>
      <c r="H2485" s="5">
        <v>5</v>
      </c>
      <c r="I2485" t="s">
        <v>1101</v>
      </c>
      <c r="J2485" s="5">
        <f>VLOOKUP(I2485*1,Crosswalks!$L$3:$M$227,2,FALSE)</f>
        <v>6</v>
      </c>
      <c r="K2485" s="5">
        <f>IF(G2485="Corner",INDEX(Crosswalks!$C$4:$J$16,MATCH(H2485,Crosswalks!$C$4:$C$16,0),J2485+1),"N/A, D2D")</f>
        <v>0.4</v>
      </c>
      <c r="L2485" t="s">
        <v>6056</v>
      </c>
      <c r="M2485" t="s">
        <v>813</v>
      </c>
      <c r="N2485" t="s">
        <v>814</v>
      </c>
      <c r="O2485" t="s">
        <v>1611</v>
      </c>
      <c r="P2485">
        <v>-71.04274058</v>
      </c>
      <c r="Q2485">
        <v>42.317628669999998</v>
      </c>
    </row>
    <row r="2486" spans="2:17" x14ac:dyDescent="0.3">
      <c r="B2486" t="s">
        <v>811</v>
      </c>
      <c r="C2486" t="s">
        <v>1319</v>
      </c>
      <c r="D2486" t="s">
        <v>1057</v>
      </c>
      <c r="E2486">
        <v>-71.070980000000006</v>
      </c>
      <c r="F2486">
        <v>42.306350000000002</v>
      </c>
      <c r="G2486" t="s">
        <v>783</v>
      </c>
      <c r="H2486" s="5">
        <v>6</v>
      </c>
      <c r="I2486" t="s">
        <v>1101</v>
      </c>
      <c r="J2486" s="5">
        <f>VLOOKUP(I2486*1,Crosswalks!$L$3:$M$227,2,FALSE)</f>
        <v>6</v>
      </c>
      <c r="K2486" s="5">
        <f>IF(G2486="Corner",INDEX(Crosswalks!$C$4:$J$16,MATCH(H2486,Crosswalks!$C$4:$C$16,0),J2486+1),"N/A, D2D")</f>
        <v>0.4</v>
      </c>
      <c r="L2486" t="s">
        <v>6056</v>
      </c>
      <c r="M2486" t="s">
        <v>813</v>
      </c>
      <c r="N2486" t="s">
        <v>814</v>
      </c>
      <c r="O2486" t="s">
        <v>1611</v>
      </c>
      <c r="P2486">
        <v>-71.04274058</v>
      </c>
      <c r="Q2486">
        <v>42.317628669999998</v>
      </c>
    </row>
    <row r="2487" spans="2:17" x14ac:dyDescent="0.3">
      <c r="B2487" t="s">
        <v>1126</v>
      </c>
      <c r="C2487" t="s">
        <v>1077</v>
      </c>
      <c r="D2487" t="s">
        <v>1057</v>
      </c>
      <c r="E2487">
        <v>-71.058700000000002</v>
      </c>
      <c r="F2487">
        <v>42.359400000000001</v>
      </c>
      <c r="G2487" t="s">
        <v>783</v>
      </c>
      <c r="H2487" s="5">
        <v>5</v>
      </c>
      <c r="I2487" t="s">
        <v>920</v>
      </c>
      <c r="J2487" s="5">
        <f>VLOOKUP(I2487*1,Crosswalks!$L$3:$M$227,2,FALSE)</f>
        <v>7</v>
      </c>
      <c r="K2487" s="5">
        <f>IF(G2487="Corner",INDEX(Crosswalks!$C$4:$J$16,MATCH(H2487,Crosswalks!$C$4:$C$16,0),J2487+1),"N/A, D2D")</f>
        <v>0.4</v>
      </c>
      <c r="L2487" t="s">
        <v>6056</v>
      </c>
      <c r="M2487" t="s">
        <v>813</v>
      </c>
      <c r="N2487" t="s">
        <v>814</v>
      </c>
      <c r="O2487" t="s">
        <v>1611</v>
      </c>
      <c r="P2487">
        <v>-71.04274058</v>
      </c>
      <c r="Q2487">
        <v>42.317628669999998</v>
      </c>
    </row>
    <row r="2488" spans="2:17" x14ac:dyDescent="0.3">
      <c r="B2488" t="s">
        <v>1377</v>
      </c>
      <c r="C2488" t="s">
        <v>1143</v>
      </c>
      <c r="D2488" t="s">
        <v>1057</v>
      </c>
      <c r="E2488">
        <v>-71.074089999999998</v>
      </c>
      <c r="F2488">
        <v>42.303080000000001</v>
      </c>
      <c r="G2488" t="s">
        <v>783</v>
      </c>
      <c r="H2488" s="5">
        <v>3</v>
      </c>
      <c r="I2488" t="s">
        <v>1139</v>
      </c>
      <c r="J2488" s="5">
        <f>VLOOKUP(I2488*1,Crosswalks!$L$3:$M$227,2,FALSE)</f>
        <v>6</v>
      </c>
      <c r="K2488" s="5">
        <f>IF(G2488="Corner",INDEX(Crosswalks!$C$4:$J$16,MATCH(H2488,Crosswalks!$C$4:$C$16,0),J2488+1),"N/A, D2D")</f>
        <v>0.3</v>
      </c>
      <c r="L2488" t="s">
        <v>6056</v>
      </c>
      <c r="M2488" t="s">
        <v>813</v>
      </c>
      <c r="N2488" t="s">
        <v>814</v>
      </c>
      <c r="O2488" t="s">
        <v>1611</v>
      </c>
      <c r="P2488">
        <v>-71.04274058</v>
      </c>
      <c r="Q2488">
        <v>42.317628669999998</v>
      </c>
    </row>
    <row r="2489" spans="2:17" x14ac:dyDescent="0.3">
      <c r="B2489" t="s">
        <v>1005</v>
      </c>
      <c r="C2489" t="s">
        <v>1162</v>
      </c>
      <c r="D2489" t="s">
        <v>1057</v>
      </c>
      <c r="E2489">
        <v>-71.076790000000003</v>
      </c>
      <c r="F2489">
        <v>42.312690000000003</v>
      </c>
      <c r="G2489" t="s">
        <v>783</v>
      </c>
      <c r="H2489" s="5">
        <v>2</v>
      </c>
      <c r="I2489" t="s">
        <v>1078</v>
      </c>
      <c r="J2489" s="5">
        <f>VLOOKUP(I2489*1,Crosswalks!$L$3:$M$227,2,FALSE)</f>
        <v>6</v>
      </c>
      <c r="K2489" s="5">
        <f>IF(G2489="Corner",INDEX(Crosswalks!$C$4:$J$16,MATCH(H2489,Crosswalks!$C$4:$C$16,0),J2489+1),"N/A, D2D")</f>
        <v>0.3</v>
      </c>
      <c r="L2489" t="s">
        <v>6056</v>
      </c>
      <c r="M2489" t="s">
        <v>813</v>
      </c>
      <c r="N2489" t="s">
        <v>814</v>
      </c>
      <c r="O2489" t="s">
        <v>1611</v>
      </c>
      <c r="P2489">
        <v>-71.04274058</v>
      </c>
      <c r="Q2489">
        <v>42.317628669999998</v>
      </c>
    </row>
    <row r="2490" spans="2:17" x14ac:dyDescent="0.3">
      <c r="B2490" t="s">
        <v>853</v>
      </c>
      <c r="C2490" t="s">
        <v>1113</v>
      </c>
      <c r="D2490" t="s">
        <v>1057</v>
      </c>
      <c r="E2490">
        <v>-71.071200000000005</v>
      </c>
      <c r="F2490">
        <v>42.3048</v>
      </c>
      <c r="G2490" t="s">
        <v>783</v>
      </c>
      <c r="H2490" s="5" t="s">
        <v>785</v>
      </c>
      <c r="I2490" t="s">
        <v>1101</v>
      </c>
      <c r="J2490" s="5">
        <f>VLOOKUP(I2490*1,Crosswalks!$L$3:$M$227,2,FALSE)</f>
        <v>6</v>
      </c>
      <c r="K2490" s="5">
        <f>IF(G2490="Corner",INDEX(Crosswalks!$C$4:$J$16,MATCH(H2490,Crosswalks!$C$4:$C$16,0),J2490+1),"N/A, D2D")</f>
        <v>0.2</v>
      </c>
      <c r="L2490" t="s">
        <v>6056</v>
      </c>
      <c r="M2490" t="s">
        <v>813</v>
      </c>
      <c r="N2490" t="s">
        <v>814</v>
      </c>
      <c r="O2490" t="s">
        <v>1611</v>
      </c>
      <c r="P2490">
        <v>-71.04274058</v>
      </c>
      <c r="Q2490">
        <v>42.317628669999998</v>
      </c>
    </row>
    <row r="2491" spans="2:17" x14ac:dyDescent="0.3">
      <c r="B2491" t="s">
        <v>901</v>
      </c>
      <c r="C2491" t="s">
        <v>1158</v>
      </c>
      <c r="D2491" t="s">
        <v>1057</v>
      </c>
      <c r="E2491">
        <v>-71.072199999999995</v>
      </c>
      <c r="F2491">
        <v>42.30538</v>
      </c>
      <c r="G2491" t="s">
        <v>783</v>
      </c>
      <c r="H2491" s="5">
        <v>4</v>
      </c>
      <c r="I2491" t="s">
        <v>1101</v>
      </c>
      <c r="J2491" s="5">
        <f>VLOOKUP(I2491*1,Crosswalks!$L$3:$M$227,2,FALSE)</f>
        <v>6</v>
      </c>
      <c r="K2491" s="5">
        <f>IF(G2491="Corner",INDEX(Crosswalks!$C$4:$J$16,MATCH(H2491,Crosswalks!$C$4:$C$16,0),J2491+1),"N/A, D2D")</f>
        <v>0.3</v>
      </c>
      <c r="L2491" t="s">
        <v>6056</v>
      </c>
      <c r="M2491" t="s">
        <v>813</v>
      </c>
      <c r="N2491" t="s">
        <v>814</v>
      </c>
      <c r="O2491" t="s">
        <v>1611</v>
      </c>
      <c r="P2491">
        <v>-71.04274058</v>
      </c>
      <c r="Q2491">
        <v>42.317628669999998</v>
      </c>
    </row>
    <row r="2492" spans="2:17" x14ac:dyDescent="0.3">
      <c r="B2492" t="s">
        <v>990</v>
      </c>
      <c r="C2492" t="s">
        <v>1160</v>
      </c>
      <c r="D2492" t="s">
        <v>1057</v>
      </c>
      <c r="E2492">
        <v>-71.074889999999996</v>
      </c>
      <c r="F2492">
        <v>42.311059999999998</v>
      </c>
      <c r="G2492" t="s">
        <v>783</v>
      </c>
      <c r="H2492" s="5">
        <v>3</v>
      </c>
      <c r="I2492" t="s">
        <v>1078</v>
      </c>
      <c r="J2492" s="5">
        <f>VLOOKUP(I2492*1,Crosswalks!$L$3:$M$227,2,FALSE)</f>
        <v>6</v>
      </c>
      <c r="K2492" s="5">
        <f>IF(G2492="Corner",INDEX(Crosswalks!$C$4:$J$16,MATCH(H2492,Crosswalks!$C$4:$C$16,0),J2492+1),"N/A, D2D")</f>
        <v>0.3</v>
      </c>
      <c r="L2492" t="s">
        <v>6056</v>
      </c>
      <c r="M2492" t="s">
        <v>813</v>
      </c>
      <c r="N2492" t="s">
        <v>814</v>
      </c>
      <c r="O2492" t="s">
        <v>1611</v>
      </c>
      <c r="P2492">
        <v>-71.04274058</v>
      </c>
      <c r="Q2492">
        <v>42.317628669999998</v>
      </c>
    </row>
    <row r="2493" spans="2:17" x14ac:dyDescent="0.3">
      <c r="B2493" t="s">
        <v>1070</v>
      </c>
      <c r="C2493" t="s">
        <v>1138</v>
      </c>
      <c r="D2493" t="s">
        <v>1057</v>
      </c>
      <c r="E2493">
        <v>-71.078940000000003</v>
      </c>
      <c r="F2493">
        <v>42.298589999999997</v>
      </c>
      <c r="G2493" t="s">
        <v>783</v>
      </c>
      <c r="H2493" s="5">
        <v>3</v>
      </c>
      <c r="I2493" t="s">
        <v>1139</v>
      </c>
      <c r="J2493" s="5">
        <f>VLOOKUP(I2493*1,Crosswalks!$L$3:$M$227,2,FALSE)</f>
        <v>6</v>
      </c>
      <c r="K2493" s="5">
        <f>IF(G2493="Corner",INDEX(Crosswalks!$C$4:$J$16,MATCH(H2493,Crosswalks!$C$4:$C$16,0),J2493+1),"N/A, D2D")</f>
        <v>0.3</v>
      </c>
      <c r="L2493" t="s">
        <v>6056</v>
      </c>
      <c r="M2493" t="s">
        <v>813</v>
      </c>
      <c r="N2493" t="s">
        <v>814</v>
      </c>
      <c r="O2493" t="s">
        <v>1611</v>
      </c>
      <c r="P2493">
        <v>-71.04274058</v>
      </c>
      <c r="Q2493">
        <v>42.317628669999998</v>
      </c>
    </row>
    <row r="2494" spans="2:17" x14ac:dyDescent="0.3">
      <c r="B2494" t="s">
        <v>965</v>
      </c>
      <c r="C2494" t="s">
        <v>1158</v>
      </c>
      <c r="D2494" t="s">
        <v>1057</v>
      </c>
      <c r="E2494">
        <v>-71.071399999999997</v>
      </c>
      <c r="F2494">
        <v>42.305709999999998</v>
      </c>
      <c r="G2494" t="s">
        <v>784</v>
      </c>
      <c r="H2494" s="5">
        <v>1</v>
      </c>
      <c r="I2494" t="s">
        <v>1101</v>
      </c>
      <c r="J2494" s="5">
        <f>VLOOKUP(I2494*1,Crosswalks!$L$3:$M$227,2,FALSE)</f>
        <v>6</v>
      </c>
      <c r="K2494" s="5" t="str">
        <f>IF(G2494="Corner",INDEX(Crosswalks!$C$4:$J$16,MATCH(H2494,Crosswalks!$C$4:$C$16,0),J2494+1),"N/A, D2D")</f>
        <v>N/A, D2D</v>
      </c>
      <c r="L2494" t="s">
        <v>6056</v>
      </c>
      <c r="M2494" t="s">
        <v>813</v>
      </c>
      <c r="N2494" t="s">
        <v>814</v>
      </c>
      <c r="O2494" t="s">
        <v>1611</v>
      </c>
      <c r="P2494">
        <v>-71.04274058</v>
      </c>
      <c r="Q2494">
        <v>42.317628669999998</v>
      </c>
    </row>
    <row r="2495" spans="2:17" x14ac:dyDescent="0.3">
      <c r="B2495" t="s">
        <v>819</v>
      </c>
      <c r="C2495" t="s">
        <v>1171</v>
      </c>
      <c r="D2495" t="s">
        <v>1057</v>
      </c>
      <c r="E2495">
        <v>-71.074879999999993</v>
      </c>
      <c r="F2495">
        <v>42.307969999999997</v>
      </c>
      <c r="G2495" t="s">
        <v>784</v>
      </c>
      <c r="H2495" s="5">
        <v>3</v>
      </c>
      <c r="I2495" t="s">
        <v>1134</v>
      </c>
      <c r="J2495" s="5">
        <f>VLOOKUP(I2495*1,Crosswalks!$L$3:$M$227,2,FALSE)</f>
        <v>7</v>
      </c>
      <c r="K2495" s="5" t="str">
        <f>IF(G2495="Corner",INDEX(Crosswalks!$C$4:$J$16,MATCH(H2495,Crosswalks!$C$4:$C$16,0),J2495+1),"N/A, D2D")</f>
        <v>N/A, D2D</v>
      </c>
      <c r="L2495" t="s">
        <v>6056</v>
      </c>
      <c r="M2495" t="s">
        <v>813</v>
      </c>
      <c r="N2495" t="s">
        <v>814</v>
      </c>
      <c r="O2495" t="s">
        <v>1611</v>
      </c>
      <c r="P2495">
        <v>-71.04274058</v>
      </c>
      <c r="Q2495">
        <v>42.317628669999998</v>
      </c>
    </row>
    <row r="2496" spans="2:17" x14ac:dyDescent="0.3">
      <c r="B2496" t="s">
        <v>1191</v>
      </c>
      <c r="C2496" t="s">
        <v>1152</v>
      </c>
      <c r="D2496" t="s">
        <v>1057</v>
      </c>
      <c r="E2496">
        <v>-71.077479999999994</v>
      </c>
      <c r="F2496">
        <v>42.308700000000002</v>
      </c>
      <c r="G2496" t="s">
        <v>784</v>
      </c>
      <c r="H2496" s="5">
        <v>1</v>
      </c>
      <c r="I2496" t="s">
        <v>1078</v>
      </c>
      <c r="J2496" s="5">
        <f>VLOOKUP(I2496*1,Crosswalks!$L$3:$M$227,2,FALSE)</f>
        <v>6</v>
      </c>
      <c r="K2496" s="5" t="str">
        <f>IF(G2496="Corner",INDEX(Crosswalks!$C$4:$J$16,MATCH(H2496,Crosswalks!$C$4:$C$16,0),J2496+1),"N/A, D2D")</f>
        <v>N/A, D2D</v>
      </c>
      <c r="L2496" t="s">
        <v>6056</v>
      </c>
      <c r="M2496" t="s">
        <v>813</v>
      </c>
      <c r="N2496" t="s">
        <v>814</v>
      </c>
      <c r="O2496" t="s">
        <v>1611</v>
      </c>
      <c r="P2496">
        <v>-71.04274058</v>
      </c>
      <c r="Q2496">
        <v>42.317628669999998</v>
      </c>
    </row>
    <row r="2497" spans="2:17" x14ac:dyDescent="0.3">
      <c r="B2497" t="s">
        <v>1125</v>
      </c>
      <c r="C2497" t="s">
        <v>1152</v>
      </c>
      <c r="D2497" t="s">
        <v>1057</v>
      </c>
      <c r="E2497">
        <v>-71.076390000000004</v>
      </c>
      <c r="F2497">
        <v>42.308010000000003</v>
      </c>
      <c r="G2497" t="s">
        <v>784</v>
      </c>
      <c r="H2497" s="5" t="s">
        <v>785</v>
      </c>
      <c r="I2497" t="s">
        <v>1078</v>
      </c>
      <c r="J2497" s="5">
        <f>VLOOKUP(I2497*1,Crosswalks!$L$3:$M$227,2,FALSE)</f>
        <v>6</v>
      </c>
      <c r="K2497" s="5" t="str">
        <f>IF(G2497="Corner",INDEX(Crosswalks!$C$4:$J$16,MATCH(H2497,Crosswalks!$C$4:$C$16,0),J2497+1),"N/A, D2D")</f>
        <v>N/A, D2D</v>
      </c>
      <c r="L2497" t="s">
        <v>6056</v>
      </c>
      <c r="M2497" t="s">
        <v>813</v>
      </c>
      <c r="N2497" t="s">
        <v>814</v>
      </c>
      <c r="O2497" t="s">
        <v>1611</v>
      </c>
      <c r="P2497">
        <v>-71.04274058</v>
      </c>
      <c r="Q2497">
        <v>42.317628669999998</v>
      </c>
    </row>
    <row r="2498" spans="2:17" x14ac:dyDescent="0.3">
      <c r="B2498" t="s">
        <v>1157</v>
      </c>
      <c r="C2498" t="s">
        <v>1158</v>
      </c>
      <c r="D2498" t="s">
        <v>1057</v>
      </c>
      <c r="E2498">
        <v>-71.072359000000006</v>
      </c>
      <c r="F2498">
        <v>42.305379000000002</v>
      </c>
      <c r="G2498" t="s">
        <v>784</v>
      </c>
      <c r="H2498" s="5" t="s">
        <v>785</v>
      </c>
      <c r="I2498" t="s">
        <v>1101</v>
      </c>
      <c r="J2498" s="5">
        <f>VLOOKUP(I2498*1,Crosswalks!$L$3:$M$227,2,FALSE)</f>
        <v>6</v>
      </c>
      <c r="K2498" s="5" t="str">
        <f>IF(G2498="Corner",INDEX(Crosswalks!$C$4:$J$16,MATCH(H2498,Crosswalks!$C$4:$C$16,0),J2498+1),"N/A, D2D")</f>
        <v>N/A, D2D</v>
      </c>
      <c r="L2498" t="s">
        <v>6056</v>
      </c>
      <c r="M2498" t="s">
        <v>813</v>
      </c>
      <c r="N2498" t="s">
        <v>814</v>
      </c>
      <c r="O2498" t="s">
        <v>1611</v>
      </c>
      <c r="P2498">
        <v>-71.04274058</v>
      </c>
      <c r="Q2498">
        <v>42.317628669999998</v>
      </c>
    </row>
    <row r="2499" spans="2:17" x14ac:dyDescent="0.3">
      <c r="B2499" t="s">
        <v>1126</v>
      </c>
      <c r="C2499" t="s">
        <v>1077</v>
      </c>
      <c r="D2499" t="s">
        <v>1057</v>
      </c>
      <c r="E2499">
        <v>-71.058700000000002</v>
      </c>
      <c r="F2499">
        <v>42.359400000000001</v>
      </c>
      <c r="G2499" t="s">
        <v>784</v>
      </c>
      <c r="H2499" s="5">
        <v>1</v>
      </c>
      <c r="I2499" t="s">
        <v>920</v>
      </c>
      <c r="J2499" s="5">
        <f>VLOOKUP(I2499*1,Crosswalks!$L$3:$M$227,2,FALSE)</f>
        <v>7</v>
      </c>
      <c r="K2499" s="5" t="str">
        <f>IF(G2499="Corner",INDEX(Crosswalks!$C$4:$J$16,MATCH(H2499,Crosswalks!$C$4:$C$16,0),J2499+1),"N/A, D2D")</f>
        <v>N/A, D2D</v>
      </c>
      <c r="L2499" t="s">
        <v>6056</v>
      </c>
      <c r="M2499" t="s">
        <v>813</v>
      </c>
      <c r="N2499" t="s">
        <v>814</v>
      </c>
      <c r="O2499" t="s">
        <v>1611</v>
      </c>
      <c r="P2499">
        <v>-71.04274058</v>
      </c>
      <c r="Q2499">
        <v>42.317628669999998</v>
      </c>
    </row>
    <row r="2500" spans="2:17" x14ac:dyDescent="0.3">
      <c r="B2500" t="s">
        <v>864</v>
      </c>
      <c r="C2500" t="s">
        <v>1118</v>
      </c>
      <c r="D2500" t="s">
        <v>1057</v>
      </c>
      <c r="E2500">
        <v>-71.072310000000002</v>
      </c>
      <c r="F2500">
        <v>42.300739999999998</v>
      </c>
      <c r="G2500" t="s">
        <v>784</v>
      </c>
      <c r="H2500" s="5">
        <v>4</v>
      </c>
      <c r="I2500" t="s">
        <v>1139</v>
      </c>
      <c r="J2500" s="5">
        <f>VLOOKUP(I2500*1,Crosswalks!$L$3:$M$227,2,FALSE)</f>
        <v>6</v>
      </c>
      <c r="K2500" s="5" t="str">
        <f>IF(G2500="Corner",INDEX(Crosswalks!$C$4:$J$16,MATCH(H2500,Crosswalks!$C$4:$C$16,0),J2500+1),"N/A, D2D")</f>
        <v>N/A, D2D</v>
      </c>
      <c r="L2500" t="s">
        <v>6056</v>
      </c>
      <c r="M2500" t="s">
        <v>813</v>
      </c>
      <c r="N2500" t="s">
        <v>814</v>
      </c>
      <c r="O2500" t="s">
        <v>1611</v>
      </c>
      <c r="P2500">
        <v>-71.04274058</v>
      </c>
      <c r="Q2500">
        <v>42.317628669999998</v>
      </c>
    </row>
    <row r="2501" spans="2:17" x14ac:dyDescent="0.3">
      <c r="B2501" t="s">
        <v>832</v>
      </c>
      <c r="C2501" t="s">
        <v>1102</v>
      </c>
      <c r="D2501" t="s">
        <v>1057</v>
      </c>
      <c r="E2501">
        <v>-71.071684000000005</v>
      </c>
      <c r="F2501">
        <v>42.304724</v>
      </c>
      <c r="G2501" t="s">
        <v>784</v>
      </c>
      <c r="H2501" s="5">
        <v>1</v>
      </c>
      <c r="I2501" t="s">
        <v>1101</v>
      </c>
      <c r="J2501" s="5">
        <f>VLOOKUP(I2501*1,Crosswalks!$L$3:$M$227,2,FALSE)</f>
        <v>6</v>
      </c>
      <c r="K2501" s="5" t="str">
        <f>IF(G2501="Corner",INDEX(Crosswalks!$C$4:$J$16,MATCH(H2501,Crosswalks!$C$4:$C$16,0),J2501+1),"N/A, D2D")</f>
        <v>N/A, D2D</v>
      </c>
      <c r="L2501" t="s">
        <v>6056</v>
      </c>
      <c r="M2501" t="s">
        <v>813</v>
      </c>
      <c r="N2501" t="s">
        <v>814</v>
      </c>
      <c r="O2501" t="s">
        <v>1611</v>
      </c>
      <c r="P2501">
        <v>-71.04274058</v>
      </c>
      <c r="Q2501">
        <v>42.317628669999998</v>
      </c>
    </row>
    <row r="2502" spans="2:17" x14ac:dyDescent="0.3">
      <c r="B2502" t="s">
        <v>1018</v>
      </c>
      <c r="C2502" t="s">
        <v>1153</v>
      </c>
      <c r="D2502" t="s">
        <v>1057</v>
      </c>
      <c r="E2502">
        <v>-71.074240000000003</v>
      </c>
      <c r="F2502">
        <v>42.302480000000003</v>
      </c>
      <c r="G2502" t="s">
        <v>784</v>
      </c>
      <c r="H2502" s="5">
        <v>4</v>
      </c>
      <c r="I2502" t="s">
        <v>1139</v>
      </c>
      <c r="J2502" s="5">
        <f>VLOOKUP(I2502*1,Crosswalks!$L$3:$M$227,2,FALSE)</f>
        <v>6</v>
      </c>
      <c r="K2502" s="5" t="str">
        <f>IF(G2502="Corner",INDEX(Crosswalks!$C$4:$J$16,MATCH(H2502,Crosswalks!$C$4:$C$16,0),J2502+1),"N/A, D2D")</f>
        <v>N/A, D2D</v>
      </c>
      <c r="L2502" t="s">
        <v>6056</v>
      </c>
      <c r="M2502" t="s">
        <v>813</v>
      </c>
      <c r="N2502" t="s">
        <v>814</v>
      </c>
      <c r="O2502" t="s">
        <v>1611</v>
      </c>
      <c r="P2502">
        <v>-71.04274058</v>
      </c>
      <c r="Q2502">
        <v>42.317628669999998</v>
      </c>
    </row>
    <row r="2503" spans="2:17" x14ac:dyDescent="0.3">
      <c r="B2503" t="s">
        <v>1211</v>
      </c>
      <c r="C2503" t="s">
        <v>1143</v>
      </c>
      <c r="D2503" t="s">
        <v>1057</v>
      </c>
      <c r="E2503">
        <v>-71.07329</v>
      </c>
      <c r="F2503">
        <v>42.30189</v>
      </c>
      <c r="G2503" t="s">
        <v>784</v>
      </c>
      <c r="H2503" s="5">
        <v>1</v>
      </c>
      <c r="I2503" t="s">
        <v>1139</v>
      </c>
      <c r="J2503" s="5">
        <f>VLOOKUP(I2503*1,Crosswalks!$L$3:$M$227,2,FALSE)</f>
        <v>6</v>
      </c>
      <c r="K2503" s="5" t="str">
        <f>IF(G2503="Corner",INDEX(Crosswalks!$C$4:$J$16,MATCH(H2503,Crosswalks!$C$4:$C$16,0),J2503+1),"N/A, D2D")</f>
        <v>N/A, D2D</v>
      </c>
      <c r="L2503" t="s">
        <v>6056</v>
      </c>
      <c r="M2503" t="s">
        <v>813</v>
      </c>
      <c r="N2503" t="s">
        <v>814</v>
      </c>
      <c r="O2503" t="s">
        <v>1611</v>
      </c>
      <c r="P2503">
        <v>-71.04274058</v>
      </c>
      <c r="Q2503">
        <v>42.317628669999998</v>
      </c>
    </row>
    <row r="2504" spans="2:17" x14ac:dyDescent="0.3">
      <c r="B2504" t="s">
        <v>886</v>
      </c>
      <c r="C2504" t="s">
        <v>1102</v>
      </c>
      <c r="D2504" t="s">
        <v>1057</v>
      </c>
      <c r="E2504">
        <v>-71.071820000000002</v>
      </c>
      <c r="F2504">
        <v>42.303959999999996</v>
      </c>
      <c r="G2504" t="s">
        <v>784</v>
      </c>
      <c r="H2504" s="5">
        <v>3</v>
      </c>
      <c r="I2504" t="s">
        <v>1101</v>
      </c>
      <c r="J2504" s="5">
        <f>VLOOKUP(I2504*1,Crosswalks!$L$3:$M$227,2,FALSE)</f>
        <v>6</v>
      </c>
      <c r="K2504" s="5" t="str">
        <f>IF(G2504="Corner",INDEX(Crosswalks!$C$4:$J$16,MATCH(H2504,Crosswalks!$C$4:$C$16,0),J2504+1),"N/A, D2D")</f>
        <v>N/A, D2D</v>
      </c>
      <c r="L2504" t="s">
        <v>6056</v>
      </c>
      <c r="M2504" t="s">
        <v>813</v>
      </c>
      <c r="N2504" t="s">
        <v>814</v>
      </c>
      <c r="O2504" t="s">
        <v>1611</v>
      </c>
      <c r="P2504">
        <v>-71.04274058</v>
      </c>
      <c r="Q2504">
        <v>42.317628669999998</v>
      </c>
    </row>
    <row r="2505" spans="2:17" x14ac:dyDescent="0.3">
      <c r="B2505" t="s">
        <v>1285</v>
      </c>
      <c r="C2505" t="s">
        <v>1064</v>
      </c>
      <c r="D2505" t="s">
        <v>1057</v>
      </c>
      <c r="E2505">
        <v>-71.076250000000002</v>
      </c>
      <c r="F2505">
        <v>42.313600000000001</v>
      </c>
      <c r="G2505" t="s">
        <v>783</v>
      </c>
      <c r="H2505" s="5">
        <v>2</v>
      </c>
      <c r="I2505" t="s">
        <v>1132</v>
      </c>
      <c r="J2505" s="5">
        <f>VLOOKUP(I2505*1,Crosswalks!$L$3:$M$227,2,FALSE)</f>
        <v>6</v>
      </c>
      <c r="K2505" s="5">
        <f>IF(G2505="Corner",INDEX(Crosswalks!$C$4:$J$16,MATCH(H2505,Crosswalks!$C$4:$C$16,0),J2505+1),"N/A, D2D")</f>
        <v>0.3</v>
      </c>
      <c r="L2505" t="s">
        <v>6057</v>
      </c>
      <c r="M2505" t="s">
        <v>813</v>
      </c>
      <c r="N2505" t="s">
        <v>814</v>
      </c>
      <c r="O2505" t="s">
        <v>1614</v>
      </c>
      <c r="P2505">
        <v>-71.064430590000001</v>
      </c>
      <c r="Q2505">
        <v>42.377998679999997</v>
      </c>
    </row>
    <row r="2506" spans="2:17" x14ac:dyDescent="0.3">
      <c r="B2506" t="s">
        <v>1423</v>
      </c>
      <c r="C2506" t="s">
        <v>1203</v>
      </c>
      <c r="D2506" t="s">
        <v>1057</v>
      </c>
      <c r="E2506">
        <v>-71.076920000000001</v>
      </c>
      <c r="F2506">
        <v>42.310479999999998</v>
      </c>
      <c r="G2506" t="s">
        <v>783</v>
      </c>
      <c r="H2506" s="5">
        <v>4</v>
      </c>
      <c r="I2506" t="s">
        <v>1078</v>
      </c>
      <c r="J2506" s="5">
        <f>VLOOKUP(I2506*1,Crosswalks!$L$3:$M$227,2,FALSE)</f>
        <v>6</v>
      </c>
      <c r="K2506" s="5">
        <f>IF(G2506="Corner",INDEX(Crosswalks!$C$4:$J$16,MATCH(H2506,Crosswalks!$C$4:$C$16,0),J2506+1),"N/A, D2D")</f>
        <v>0.3</v>
      </c>
      <c r="L2506" t="s">
        <v>6057</v>
      </c>
      <c r="M2506" t="s">
        <v>813</v>
      </c>
      <c r="N2506" t="s">
        <v>814</v>
      </c>
      <c r="O2506" t="s">
        <v>1614</v>
      </c>
      <c r="P2506">
        <v>-71.064430590000001</v>
      </c>
      <c r="Q2506">
        <v>42.377998679999997</v>
      </c>
    </row>
    <row r="2507" spans="2:17" x14ac:dyDescent="0.3">
      <c r="B2507" t="s">
        <v>1126</v>
      </c>
      <c r="C2507" t="s">
        <v>1077</v>
      </c>
      <c r="D2507" t="s">
        <v>1057</v>
      </c>
      <c r="E2507">
        <v>-71.058700000000002</v>
      </c>
      <c r="F2507">
        <v>42.359400000000001</v>
      </c>
      <c r="G2507" t="s">
        <v>783</v>
      </c>
      <c r="H2507" s="5">
        <v>4</v>
      </c>
      <c r="I2507" t="s">
        <v>920</v>
      </c>
      <c r="J2507" s="5">
        <f>VLOOKUP(I2507*1,Crosswalks!$L$3:$M$227,2,FALSE)</f>
        <v>7</v>
      </c>
      <c r="K2507" s="5">
        <f>IF(G2507="Corner",INDEX(Crosswalks!$C$4:$J$16,MATCH(H2507,Crosswalks!$C$4:$C$16,0),J2507+1),"N/A, D2D")</f>
        <v>0.3</v>
      </c>
      <c r="L2507" t="s">
        <v>6058</v>
      </c>
      <c r="M2507" t="s">
        <v>836</v>
      </c>
      <c r="N2507" t="s">
        <v>961</v>
      </c>
      <c r="O2507" t="s">
        <v>1615</v>
      </c>
      <c r="P2507">
        <v>-71.018487699999994</v>
      </c>
      <c r="Q2507">
        <v>42.382785900000002</v>
      </c>
    </row>
    <row r="2508" spans="2:17" x14ac:dyDescent="0.3">
      <c r="B2508" t="s">
        <v>861</v>
      </c>
      <c r="C2508" t="s">
        <v>1167</v>
      </c>
      <c r="D2508" t="s">
        <v>1057</v>
      </c>
      <c r="E2508">
        <v>-71.075360000000003</v>
      </c>
      <c r="F2508">
        <v>42.30341</v>
      </c>
      <c r="G2508" t="s">
        <v>783</v>
      </c>
      <c r="H2508" s="5">
        <v>1</v>
      </c>
      <c r="I2508" t="s">
        <v>1139</v>
      </c>
      <c r="J2508" s="5">
        <f>VLOOKUP(I2508*1,Crosswalks!$L$3:$M$227,2,FALSE)</f>
        <v>6</v>
      </c>
      <c r="K2508" s="5">
        <f>IF(G2508="Corner",INDEX(Crosswalks!$C$4:$J$16,MATCH(H2508,Crosswalks!$C$4:$C$16,0),J2508+1),"N/A, D2D")</f>
        <v>0.2</v>
      </c>
      <c r="L2508" t="s">
        <v>6058</v>
      </c>
      <c r="M2508" t="s">
        <v>836</v>
      </c>
      <c r="N2508" t="s">
        <v>961</v>
      </c>
      <c r="O2508" t="s">
        <v>1615</v>
      </c>
      <c r="P2508">
        <v>-71.018487699999994</v>
      </c>
      <c r="Q2508">
        <v>42.382785900000002</v>
      </c>
    </row>
    <row r="2509" spans="2:17" x14ac:dyDescent="0.3">
      <c r="B2509" t="s">
        <v>1011</v>
      </c>
      <c r="C2509" t="s">
        <v>1223</v>
      </c>
      <c r="D2509" t="s">
        <v>1057</v>
      </c>
      <c r="E2509">
        <v>-71.077640000000002</v>
      </c>
      <c r="F2509">
        <v>42.299779999999998</v>
      </c>
      <c r="G2509" t="s">
        <v>783</v>
      </c>
      <c r="H2509" s="5">
        <v>6</v>
      </c>
      <c r="I2509" t="s">
        <v>1139</v>
      </c>
      <c r="J2509" s="5">
        <f>VLOOKUP(I2509*1,Crosswalks!$L$3:$M$227,2,FALSE)</f>
        <v>6</v>
      </c>
      <c r="K2509" s="5">
        <f>IF(G2509="Corner",INDEX(Crosswalks!$C$4:$J$16,MATCH(H2509,Crosswalks!$C$4:$C$16,0),J2509+1),"N/A, D2D")</f>
        <v>0.4</v>
      </c>
      <c r="L2509" t="s">
        <v>6058</v>
      </c>
      <c r="M2509" t="s">
        <v>836</v>
      </c>
      <c r="N2509" t="s">
        <v>961</v>
      </c>
      <c r="O2509" t="s">
        <v>1615</v>
      </c>
      <c r="P2509">
        <v>-71.018487699999994</v>
      </c>
      <c r="Q2509">
        <v>42.382785900000002</v>
      </c>
    </row>
    <row r="2510" spans="2:17" x14ac:dyDescent="0.3">
      <c r="B2510" t="s">
        <v>811</v>
      </c>
      <c r="C2510" t="s">
        <v>1279</v>
      </c>
      <c r="D2510" t="s">
        <v>1057</v>
      </c>
      <c r="E2510">
        <v>-71.076539999999994</v>
      </c>
      <c r="F2510">
        <v>42.298349999999999</v>
      </c>
      <c r="G2510" t="s">
        <v>783</v>
      </c>
      <c r="H2510" s="5">
        <v>1</v>
      </c>
      <c r="I2510" t="s">
        <v>1139</v>
      </c>
      <c r="J2510" s="5">
        <f>VLOOKUP(I2510*1,Crosswalks!$L$3:$M$227,2,FALSE)</f>
        <v>6</v>
      </c>
      <c r="K2510" s="5">
        <f>IF(G2510="Corner",INDEX(Crosswalks!$C$4:$J$16,MATCH(H2510,Crosswalks!$C$4:$C$16,0),J2510+1),"N/A, D2D")</f>
        <v>0.2</v>
      </c>
      <c r="L2510" t="s">
        <v>6058</v>
      </c>
      <c r="M2510" t="s">
        <v>836</v>
      </c>
      <c r="N2510" t="s">
        <v>961</v>
      </c>
      <c r="O2510" t="s">
        <v>1615</v>
      </c>
      <c r="P2510">
        <v>-71.018487699999994</v>
      </c>
      <c r="Q2510">
        <v>42.382785900000002</v>
      </c>
    </row>
    <row r="2511" spans="2:17" x14ac:dyDescent="0.3">
      <c r="B2511" t="s">
        <v>853</v>
      </c>
      <c r="C2511" t="s">
        <v>1113</v>
      </c>
      <c r="D2511" t="s">
        <v>1057</v>
      </c>
      <c r="E2511">
        <v>-71.071200000000005</v>
      </c>
      <c r="F2511">
        <v>42.3048</v>
      </c>
      <c r="G2511" t="s">
        <v>783</v>
      </c>
      <c r="H2511" s="5">
        <v>1</v>
      </c>
      <c r="I2511" t="s">
        <v>1101</v>
      </c>
      <c r="J2511" s="5">
        <f>VLOOKUP(I2511*1,Crosswalks!$L$3:$M$227,2,FALSE)</f>
        <v>6</v>
      </c>
      <c r="K2511" s="5">
        <f>IF(G2511="Corner",INDEX(Crosswalks!$C$4:$J$16,MATCH(H2511,Crosswalks!$C$4:$C$16,0),J2511+1),"N/A, D2D")</f>
        <v>0.2</v>
      </c>
      <c r="L2511" t="s">
        <v>6058</v>
      </c>
      <c r="M2511" t="s">
        <v>836</v>
      </c>
      <c r="N2511" t="s">
        <v>961</v>
      </c>
      <c r="O2511" t="s">
        <v>1615</v>
      </c>
      <c r="P2511">
        <v>-71.018487699999994</v>
      </c>
      <c r="Q2511">
        <v>42.382785900000002</v>
      </c>
    </row>
    <row r="2512" spans="2:17" x14ac:dyDescent="0.3">
      <c r="B2512" t="s">
        <v>1370</v>
      </c>
      <c r="C2512" t="s">
        <v>1118</v>
      </c>
      <c r="D2512" t="s">
        <v>1057</v>
      </c>
      <c r="E2512">
        <v>-71.069820000000007</v>
      </c>
      <c r="F2512">
        <v>42.30442</v>
      </c>
      <c r="G2512" t="s">
        <v>783</v>
      </c>
      <c r="H2512" s="5">
        <v>5</v>
      </c>
      <c r="I2512" t="s">
        <v>1101</v>
      </c>
      <c r="J2512" s="5">
        <f>VLOOKUP(I2512*1,Crosswalks!$L$3:$M$227,2,FALSE)</f>
        <v>6</v>
      </c>
      <c r="K2512" s="5">
        <f>IF(G2512="Corner",INDEX(Crosswalks!$C$4:$J$16,MATCH(H2512,Crosswalks!$C$4:$C$16,0),J2512+1),"N/A, D2D")</f>
        <v>0.4</v>
      </c>
      <c r="L2512" t="s">
        <v>6058</v>
      </c>
      <c r="M2512" t="s">
        <v>836</v>
      </c>
      <c r="N2512" t="s">
        <v>961</v>
      </c>
      <c r="O2512" t="s">
        <v>1615</v>
      </c>
      <c r="P2512">
        <v>-71.018487699999994</v>
      </c>
      <c r="Q2512">
        <v>42.382785900000002</v>
      </c>
    </row>
    <row r="2513" spans="2:17" x14ac:dyDescent="0.3">
      <c r="B2513" t="s">
        <v>1157</v>
      </c>
      <c r="C2513" t="s">
        <v>1158</v>
      </c>
      <c r="D2513" t="s">
        <v>1057</v>
      </c>
      <c r="E2513">
        <v>-71.073599999999999</v>
      </c>
      <c r="F2513">
        <v>42.305999999999997</v>
      </c>
      <c r="G2513" t="s">
        <v>783</v>
      </c>
      <c r="H2513" s="5">
        <v>6</v>
      </c>
      <c r="I2513" t="s">
        <v>1101</v>
      </c>
      <c r="J2513" s="5">
        <f>VLOOKUP(I2513*1,Crosswalks!$L$3:$M$227,2,FALSE)</f>
        <v>6</v>
      </c>
      <c r="K2513" s="5">
        <f>IF(G2513="Corner",INDEX(Crosswalks!$C$4:$J$16,MATCH(H2513,Crosswalks!$C$4:$C$16,0),J2513+1),"N/A, D2D")</f>
        <v>0.4</v>
      </c>
      <c r="L2513" t="s">
        <v>6058</v>
      </c>
      <c r="M2513" t="s">
        <v>836</v>
      </c>
      <c r="N2513" t="s">
        <v>961</v>
      </c>
      <c r="O2513" t="s">
        <v>1615</v>
      </c>
      <c r="P2513">
        <v>-71.018487699999994</v>
      </c>
      <c r="Q2513">
        <v>42.382785900000002</v>
      </c>
    </row>
    <row r="2514" spans="2:17" x14ac:dyDescent="0.3">
      <c r="B2514" t="s">
        <v>1029</v>
      </c>
      <c r="C2514" t="s">
        <v>1158</v>
      </c>
      <c r="D2514" t="s">
        <v>1057</v>
      </c>
      <c r="E2514">
        <v>-71.070610000000002</v>
      </c>
      <c r="F2514">
        <v>42.305349999999997</v>
      </c>
      <c r="G2514" t="s">
        <v>783</v>
      </c>
      <c r="H2514" s="5">
        <v>2</v>
      </c>
      <c r="I2514" t="s">
        <v>1101</v>
      </c>
      <c r="J2514" s="5">
        <f>VLOOKUP(I2514*1,Crosswalks!$L$3:$M$227,2,FALSE)</f>
        <v>6</v>
      </c>
      <c r="K2514" s="5">
        <f>IF(G2514="Corner",INDEX(Crosswalks!$C$4:$J$16,MATCH(H2514,Crosswalks!$C$4:$C$16,0),J2514+1),"N/A, D2D")</f>
        <v>0.3</v>
      </c>
      <c r="L2514" t="s">
        <v>6058</v>
      </c>
      <c r="M2514" t="s">
        <v>836</v>
      </c>
      <c r="N2514" t="s">
        <v>961</v>
      </c>
      <c r="O2514" t="s">
        <v>1615</v>
      </c>
      <c r="P2514">
        <v>-71.018487699999994</v>
      </c>
      <c r="Q2514">
        <v>42.382785900000002</v>
      </c>
    </row>
    <row r="2515" spans="2:17" x14ac:dyDescent="0.3">
      <c r="B2515" t="s">
        <v>965</v>
      </c>
      <c r="C2515" t="s">
        <v>1160</v>
      </c>
      <c r="D2515" t="s">
        <v>1057</v>
      </c>
      <c r="E2515">
        <v>-71.076970000000003</v>
      </c>
      <c r="F2515">
        <v>42.311790000000002</v>
      </c>
      <c r="G2515" t="s">
        <v>783</v>
      </c>
      <c r="H2515" s="5">
        <v>6</v>
      </c>
      <c r="I2515" t="s">
        <v>1078</v>
      </c>
      <c r="J2515" s="5">
        <f>VLOOKUP(I2515*1,Crosswalks!$L$3:$M$227,2,FALSE)</f>
        <v>6</v>
      </c>
      <c r="K2515" s="5">
        <f>IF(G2515="Corner",INDEX(Crosswalks!$C$4:$J$16,MATCH(H2515,Crosswalks!$C$4:$C$16,0),J2515+1),"N/A, D2D")</f>
        <v>0.4</v>
      </c>
      <c r="L2515" t="s">
        <v>6058</v>
      </c>
      <c r="M2515" t="s">
        <v>836</v>
      </c>
      <c r="N2515" t="s">
        <v>961</v>
      </c>
      <c r="O2515" t="s">
        <v>1615</v>
      </c>
      <c r="P2515">
        <v>-71.018487699999994</v>
      </c>
      <c r="Q2515">
        <v>42.382785900000002</v>
      </c>
    </row>
    <row r="2516" spans="2:17" x14ac:dyDescent="0.3">
      <c r="B2516" t="s">
        <v>1616</v>
      </c>
      <c r="C2516" t="s">
        <v>1075</v>
      </c>
      <c r="D2516" t="s">
        <v>1057</v>
      </c>
      <c r="E2516">
        <v>-71.075158999999999</v>
      </c>
      <c r="F2516">
        <v>42.300291000000001</v>
      </c>
      <c r="G2516" t="s">
        <v>784</v>
      </c>
      <c r="H2516" s="5">
        <v>2</v>
      </c>
      <c r="I2516" t="s">
        <v>1139</v>
      </c>
      <c r="J2516" s="5">
        <f>VLOOKUP(I2516*1,Crosswalks!$L$3:$M$227,2,FALSE)</f>
        <v>6</v>
      </c>
      <c r="K2516" s="5" t="str">
        <f>IF(G2516="Corner",INDEX(Crosswalks!$C$4:$J$16,MATCH(H2516,Crosswalks!$C$4:$C$16,0),J2516+1),"N/A, D2D")</f>
        <v>N/A, D2D</v>
      </c>
      <c r="L2516" t="s">
        <v>6058</v>
      </c>
      <c r="M2516" t="s">
        <v>836</v>
      </c>
      <c r="N2516" t="s">
        <v>961</v>
      </c>
      <c r="O2516" t="s">
        <v>1615</v>
      </c>
      <c r="P2516">
        <v>-71.018487699999994</v>
      </c>
      <c r="Q2516">
        <v>42.382785900000002</v>
      </c>
    </row>
    <row r="2517" spans="2:17" x14ac:dyDescent="0.3">
      <c r="B2517" t="s">
        <v>864</v>
      </c>
      <c r="C2517" t="s">
        <v>1416</v>
      </c>
      <c r="D2517" t="s">
        <v>1057</v>
      </c>
      <c r="E2517">
        <v>-71.072829999999996</v>
      </c>
      <c r="F2517">
        <v>42.307369999999999</v>
      </c>
      <c r="G2517" t="s">
        <v>784</v>
      </c>
      <c r="H2517" s="5" t="s">
        <v>785</v>
      </c>
      <c r="I2517" t="s">
        <v>1101</v>
      </c>
      <c r="J2517" s="5">
        <f>VLOOKUP(I2517*1,Crosswalks!$L$3:$M$227,2,FALSE)</f>
        <v>6</v>
      </c>
      <c r="K2517" s="5" t="str">
        <f>IF(G2517="Corner",INDEX(Crosswalks!$C$4:$J$16,MATCH(H2517,Crosswalks!$C$4:$C$16,0),J2517+1),"N/A, D2D")</f>
        <v>N/A, D2D</v>
      </c>
      <c r="L2517" t="s">
        <v>6058</v>
      </c>
      <c r="M2517" t="s">
        <v>836</v>
      </c>
      <c r="N2517" t="s">
        <v>961</v>
      </c>
      <c r="O2517" t="s">
        <v>1615</v>
      </c>
      <c r="P2517">
        <v>-71.018487699999994</v>
      </c>
      <c r="Q2517">
        <v>42.382785900000002</v>
      </c>
    </row>
    <row r="2518" spans="2:17" x14ac:dyDescent="0.3">
      <c r="B2518" t="s">
        <v>886</v>
      </c>
      <c r="C2518" t="s">
        <v>1184</v>
      </c>
      <c r="D2518" t="s">
        <v>1057</v>
      </c>
      <c r="E2518">
        <v>-71.091319999999996</v>
      </c>
      <c r="F2518">
        <v>42.316040000000001</v>
      </c>
      <c r="G2518" t="s">
        <v>783</v>
      </c>
      <c r="H2518" s="5">
        <v>1</v>
      </c>
      <c r="I2518" t="s">
        <v>1058</v>
      </c>
      <c r="J2518" s="5">
        <f>VLOOKUP(I2518*1,Crosswalks!$L$3:$M$227,2,FALSE)</f>
        <v>6</v>
      </c>
      <c r="K2518" s="5">
        <f>IF(G2518="Corner",INDEX(Crosswalks!$C$4:$J$16,MATCH(H2518,Crosswalks!$C$4:$C$16,0),J2518+1),"N/A, D2D")</f>
        <v>0.2</v>
      </c>
      <c r="L2518" t="s">
        <v>6059</v>
      </c>
      <c r="M2518" t="s">
        <v>847</v>
      </c>
      <c r="N2518" t="s">
        <v>848</v>
      </c>
      <c r="O2518" t="s">
        <v>1617</v>
      </c>
      <c r="P2518">
        <v>-71.081065699999996</v>
      </c>
      <c r="Q2518">
        <v>42.303421999999998</v>
      </c>
    </row>
    <row r="2519" spans="2:17" x14ac:dyDescent="0.3">
      <c r="B2519" t="s">
        <v>1618</v>
      </c>
      <c r="C2519" t="s">
        <v>1619</v>
      </c>
      <c r="D2519" t="s">
        <v>1620</v>
      </c>
      <c r="E2519">
        <v>-71.144639999999995</v>
      </c>
      <c r="F2519">
        <v>42.287959999999998</v>
      </c>
      <c r="G2519" t="s">
        <v>783</v>
      </c>
      <c r="H2519" s="5" t="s">
        <v>785</v>
      </c>
      <c r="I2519" t="s">
        <v>1621</v>
      </c>
      <c r="J2519" s="5">
        <f>VLOOKUP(I2519*1,Crosswalks!$L$3:$M$227,2,FALSE)</f>
        <v>1</v>
      </c>
      <c r="K2519" s="5">
        <f>IF(G2519="Corner",INDEX(Crosswalks!$C$4:$J$16,MATCH(H2519,Crosswalks!$C$4:$C$16,0),J2519+1),"N/A, D2D")</f>
        <v>0.3</v>
      </c>
      <c r="L2519" t="s">
        <v>5943</v>
      </c>
      <c r="M2519" t="s">
        <v>813</v>
      </c>
      <c r="N2519" t="s">
        <v>814</v>
      </c>
      <c r="O2519" t="s">
        <v>815</v>
      </c>
      <c r="P2519">
        <v>-71.161500619999998</v>
      </c>
      <c r="Q2519">
        <v>42.35107867</v>
      </c>
    </row>
    <row r="2520" spans="2:17" x14ac:dyDescent="0.3">
      <c r="B2520" t="s">
        <v>984</v>
      </c>
      <c r="C2520" t="s">
        <v>1622</v>
      </c>
      <c r="D2520" t="s">
        <v>1620</v>
      </c>
      <c r="E2520">
        <v>-71.150819999999996</v>
      </c>
      <c r="F2520">
        <v>42.271299999999997</v>
      </c>
      <c r="G2520" t="s">
        <v>783</v>
      </c>
      <c r="H2520" s="5">
        <v>1</v>
      </c>
      <c r="I2520" t="s">
        <v>1623</v>
      </c>
      <c r="J2520" s="5">
        <f>VLOOKUP(I2520*1,Crosswalks!$L$3:$M$227,2,FALSE)</f>
        <v>3</v>
      </c>
      <c r="K2520" s="5">
        <f>IF(G2520="Corner",INDEX(Crosswalks!$C$4:$J$16,MATCH(H2520,Crosswalks!$C$4:$C$16,0),J2520+1),"N/A, D2D")</f>
        <v>0.4</v>
      </c>
      <c r="L2520" t="s">
        <v>5943</v>
      </c>
      <c r="M2520" t="s">
        <v>813</v>
      </c>
      <c r="N2520" t="s">
        <v>814</v>
      </c>
      <c r="O2520" t="s">
        <v>815</v>
      </c>
      <c r="P2520">
        <v>-71.161500619999998</v>
      </c>
      <c r="Q2520">
        <v>42.35107867</v>
      </c>
    </row>
    <row r="2521" spans="2:17" x14ac:dyDescent="0.3">
      <c r="B2521" t="s">
        <v>905</v>
      </c>
      <c r="C2521" t="s">
        <v>1624</v>
      </c>
      <c r="D2521" t="s">
        <v>1620</v>
      </c>
      <c r="E2521">
        <v>-71.140230000000003</v>
      </c>
      <c r="F2521">
        <v>42.287170000000003</v>
      </c>
      <c r="G2521" t="s">
        <v>783</v>
      </c>
      <c r="H2521" s="5" t="s">
        <v>785</v>
      </c>
      <c r="I2521" t="s">
        <v>1621</v>
      </c>
      <c r="J2521" s="5">
        <f>VLOOKUP(I2521*1,Crosswalks!$L$3:$M$227,2,FALSE)</f>
        <v>1</v>
      </c>
      <c r="K2521" s="5">
        <f>IF(G2521="Corner",INDEX(Crosswalks!$C$4:$J$16,MATCH(H2521,Crosswalks!$C$4:$C$16,0),J2521+1),"N/A, D2D")</f>
        <v>0.3</v>
      </c>
      <c r="L2521" t="s">
        <v>5943</v>
      </c>
      <c r="M2521" t="s">
        <v>813</v>
      </c>
      <c r="N2521" t="s">
        <v>814</v>
      </c>
      <c r="O2521" t="s">
        <v>815</v>
      </c>
      <c r="P2521">
        <v>-71.161500619999998</v>
      </c>
      <c r="Q2521">
        <v>42.35107867</v>
      </c>
    </row>
    <row r="2522" spans="2:17" x14ac:dyDescent="0.3">
      <c r="B2522" t="s">
        <v>1188</v>
      </c>
      <c r="C2522" t="s">
        <v>1625</v>
      </c>
      <c r="D2522" t="s">
        <v>1620</v>
      </c>
      <c r="E2522">
        <v>-71.115520000000004</v>
      </c>
      <c r="F2522">
        <v>42.286990000000003</v>
      </c>
      <c r="G2522" t="s">
        <v>783</v>
      </c>
      <c r="H2522" s="5">
        <v>6</v>
      </c>
      <c r="I2522" t="s">
        <v>1626</v>
      </c>
      <c r="J2522" s="5">
        <f>VLOOKUP(I2522*1,Crosswalks!$L$3:$M$227,2,FALSE)</f>
        <v>4</v>
      </c>
      <c r="K2522" s="5">
        <f>IF(G2522="Corner",INDEX(Crosswalks!$C$4:$J$16,MATCH(H2522,Crosswalks!$C$4:$C$16,0),J2522+1),"N/A, D2D")</f>
        <v>0.5</v>
      </c>
      <c r="L2522" t="s">
        <v>5973</v>
      </c>
      <c r="M2522" t="s">
        <v>813</v>
      </c>
      <c r="N2522" t="s">
        <v>814</v>
      </c>
      <c r="O2522" t="s">
        <v>1062</v>
      </c>
      <c r="P2522">
        <v>-71.06956993</v>
      </c>
      <c r="Q2522">
        <v>42.281261729999997</v>
      </c>
    </row>
    <row r="2523" spans="2:17" x14ac:dyDescent="0.3">
      <c r="B2523" t="s">
        <v>978</v>
      </c>
      <c r="C2523" t="s">
        <v>1627</v>
      </c>
      <c r="D2523" t="s">
        <v>1620</v>
      </c>
      <c r="E2523">
        <v>-71.106780000000001</v>
      </c>
      <c r="F2523">
        <v>42.285919999999997</v>
      </c>
      <c r="G2523" t="s">
        <v>783</v>
      </c>
      <c r="H2523" s="5" t="s">
        <v>785</v>
      </c>
      <c r="I2523" t="s">
        <v>1626</v>
      </c>
      <c r="J2523" s="5">
        <f>VLOOKUP(I2523*1,Crosswalks!$L$3:$M$227,2,FALSE)</f>
        <v>4</v>
      </c>
      <c r="K2523" s="5">
        <f>IF(G2523="Corner",INDEX(Crosswalks!$C$4:$J$16,MATCH(H2523,Crosswalks!$C$4:$C$16,0),J2523+1),"N/A, D2D")</f>
        <v>0.3</v>
      </c>
      <c r="L2523" t="s">
        <v>5973</v>
      </c>
      <c r="M2523" t="s">
        <v>813</v>
      </c>
      <c r="N2523" t="s">
        <v>814</v>
      </c>
      <c r="O2523" t="s">
        <v>1062</v>
      </c>
      <c r="P2523">
        <v>-71.06956993</v>
      </c>
      <c r="Q2523">
        <v>42.281261729999997</v>
      </c>
    </row>
    <row r="2524" spans="2:17" x14ac:dyDescent="0.3">
      <c r="B2524" t="s">
        <v>1105</v>
      </c>
      <c r="C2524" t="s">
        <v>1628</v>
      </c>
      <c r="D2524" t="s">
        <v>1620</v>
      </c>
      <c r="E2524">
        <v>-71.137230000000002</v>
      </c>
      <c r="F2524">
        <v>42.292250000000003</v>
      </c>
      <c r="G2524" t="s">
        <v>783</v>
      </c>
      <c r="H2524" s="5">
        <v>2</v>
      </c>
      <c r="I2524" t="s">
        <v>1621</v>
      </c>
      <c r="J2524" s="5">
        <f>VLOOKUP(I2524*1,Crosswalks!$L$3:$M$227,2,FALSE)</f>
        <v>1</v>
      </c>
      <c r="K2524" s="5">
        <f>IF(G2524="Corner",INDEX(Crosswalks!$C$4:$J$16,MATCH(H2524,Crosswalks!$C$4:$C$16,0),J2524+1),"N/A, D2D")</f>
        <v>0.4</v>
      </c>
      <c r="L2524" t="s">
        <v>5944</v>
      </c>
      <c r="M2524" t="s">
        <v>836</v>
      </c>
      <c r="N2524" t="s">
        <v>837</v>
      </c>
      <c r="O2524" t="s">
        <v>838</v>
      </c>
      <c r="P2524">
        <v>-71.137700620000004</v>
      </c>
      <c r="Q2524">
        <v>42.352058669999998</v>
      </c>
    </row>
    <row r="2525" spans="2:17" x14ac:dyDescent="0.3">
      <c r="B2525" t="s">
        <v>1120</v>
      </c>
      <c r="C2525" t="s">
        <v>1629</v>
      </c>
      <c r="D2525" t="s">
        <v>1620</v>
      </c>
      <c r="E2525">
        <v>-71.135769999999994</v>
      </c>
      <c r="F2525">
        <v>42.290950000000002</v>
      </c>
      <c r="G2525" t="s">
        <v>783</v>
      </c>
      <c r="H2525" s="5">
        <v>4</v>
      </c>
      <c r="I2525" t="s">
        <v>1621</v>
      </c>
      <c r="J2525" s="5">
        <f>VLOOKUP(I2525*1,Crosswalks!$L$3:$M$227,2,FALSE)</f>
        <v>1</v>
      </c>
      <c r="K2525" s="5">
        <f>IF(G2525="Corner",INDEX(Crosswalks!$C$4:$J$16,MATCH(H2525,Crosswalks!$C$4:$C$16,0),J2525+1),"N/A, D2D")</f>
        <v>0.5</v>
      </c>
      <c r="L2525" t="s">
        <v>5944</v>
      </c>
      <c r="M2525" t="s">
        <v>836</v>
      </c>
      <c r="N2525" t="s">
        <v>837</v>
      </c>
      <c r="O2525" t="s">
        <v>838</v>
      </c>
      <c r="P2525">
        <v>-71.137700620000004</v>
      </c>
      <c r="Q2525">
        <v>42.352058669999998</v>
      </c>
    </row>
    <row r="2526" spans="2:17" x14ac:dyDescent="0.3">
      <c r="B2526" t="s">
        <v>1011</v>
      </c>
      <c r="C2526" t="s">
        <v>1630</v>
      </c>
      <c r="D2526" t="s">
        <v>1620</v>
      </c>
      <c r="E2526">
        <v>-71.110690000000005</v>
      </c>
      <c r="F2526">
        <v>42.274149999999999</v>
      </c>
      <c r="G2526" t="s">
        <v>783</v>
      </c>
      <c r="H2526" s="5">
        <v>6</v>
      </c>
      <c r="I2526" t="s">
        <v>1631</v>
      </c>
      <c r="J2526" s="5">
        <f>VLOOKUP(I2526*1,Crosswalks!$L$3:$M$227,2,FALSE)</f>
        <v>3</v>
      </c>
      <c r="K2526" s="5">
        <f>IF(G2526="Corner",INDEX(Crosswalks!$C$4:$J$16,MATCH(H2526,Crosswalks!$C$4:$C$16,0),J2526+1),"N/A, D2D")</f>
        <v>0.5</v>
      </c>
      <c r="L2526" t="s">
        <v>5975</v>
      </c>
      <c r="M2526" t="s">
        <v>847</v>
      </c>
      <c r="N2526" t="s">
        <v>848</v>
      </c>
      <c r="O2526" t="s">
        <v>1135</v>
      </c>
      <c r="P2526">
        <v>-71.090290600000003</v>
      </c>
      <c r="Q2526">
        <v>42.331758669999999</v>
      </c>
    </row>
    <row r="2527" spans="2:17" x14ac:dyDescent="0.3">
      <c r="B2527" t="s">
        <v>960</v>
      </c>
      <c r="C2527" t="s">
        <v>1632</v>
      </c>
      <c r="D2527" t="s">
        <v>1620</v>
      </c>
      <c r="E2527">
        <v>-71.113619999999997</v>
      </c>
      <c r="F2527">
        <v>42.28707</v>
      </c>
      <c r="G2527" t="s">
        <v>783</v>
      </c>
      <c r="H2527" s="5">
        <v>1</v>
      </c>
      <c r="I2527" t="s">
        <v>1626</v>
      </c>
      <c r="J2527" s="5">
        <f>VLOOKUP(I2527*1,Crosswalks!$L$3:$M$227,2,FALSE)</f>
        <v>4</v>
      </c>
      <c r="K2527" s="5">
        <f>IF(G2527="Corner",INDEX(Crosswalks!$C$4:$J$16,MATCH(H2527,Crosswalks!$C$4:$C$16,0),J2527+1),"N/A, D2D")</f>
        <v>0.4</v>
      </c>
      <c r="L2527" t="s">
        <v>5975</v>
      </c>
      <c r="M2527" t="s">
        <v>847</v>
      </c>
      <c r="N2527" t="s">
        <v>848</v>
      </c>
      <c r="O2527" t="s">
        <v>1135</v>
      </c>
      <c r="P2527">
        <v>-71.090290600000003</v>
      </c>
      <c r="Q2527">
        <v>42.331758669999999</v>
      </c>
    </row>
    <row r="2528" spans="2:17" x14ac:dyDescent="0.3">
      <c r="B2528" t="s">
        <v>853</v>
      </c>
      <c r="C2528" t="s">
        <v>1633</v>
      </c>
      <c r="D2528" t="s">
        <v>1620</v>
      </c>
      <c r="E2528">
        <v>-71.113039999999998</v>
      </c>
      <c r="F2528">
        <v>42.287230000000001</v>
      </c>
      <c r="G2528" t="s">
        <v>783</v>
      </c>
      <c r="H2528" s="5" t="s">
        <v>785</v>
      </c>
      <c r="I2528" t="s">
        <v>1626</v>
      </c>
      <c r="J2528" s="5">
        <f>VLOOKUP(I2528*1,Crosswalks!$L$3:$M$227,2,FALSE)</f>
        <v>4</v>
      </c>
      <c r="K2528" s="5">
        <f>IF(G2528="Corner",INDEX(Crosswalks!$C$4:$J$16,MATCH(H2528,Crosswalks!$C$4:$C$16,0),J2528+1),"N/A, D2D")</f>
        <v>0.3</v>
      </c>
      <c r="L2528" t="s">
        <v>5975</v>
      </c>
      <c r="M2528" t="s">
        <v>847</v>
      </c>
      <c r="N2528" t="s">
        <v>848</v>
      </c>
      <c r="O2528" t="s">
        <v>1135</v>
      </c>
      <c r="P2528">
        <v>-71.090290600000003</v>
      </c>
      <c r="Q2528">
        <v>42.331758669999999</v>
      </c>
    </row>
    <row r="2529" spans="2:17" x14ac:dyDescent="0.3">
      <c r="B2529" t="s">
        <v>1634</v>
      </c>
      <c r="C2529" t="s">
        <v>1635</v>
      </c>
      <c r="D2529" t="s">
        <v>1620</v>
      </c>
      <c r="E2529">
        <v>-71.10951</v>
      </c>
      <c r="F2529">
        <v>42.284880000000001</v>
      </c>
      <c r="G2529" t="s">
        <v>783</v>
      </c>
      <c r="H2529" s="5">
        <v>1</v>
      </c>
      <c r="I2529" t="s">
        <v>1626</v>
      </c>
      <c r="J2529" s="5">
        <f>VLOOKUP(I2529*1,Crosswalks!$L$3:$M$227,2,FALSE)</f>
        <v>4</v>
      </c>
      <c r="K2529" s="5">
        <f>IF(G2529="Corner",INDEX(Crosswalks!$C$4:$J$16,MATCH(H2529,Crosswalks!$C$4:$C$16,0),J2529+1),"N/A, D2D")</f>
        <v>0.4</v>
      </c>
      <c r="L2529" t="s">
        <v>5976</v>
      </c>
      <c r="M2529" t="s">
        <v>847</v>
      </c>
      <c r="N2529" t="s">
        <v>921</v>
      </c>
      <c r="O2529" t="s">
        <v>1137</v>
      </c>
      <c r="P2529">
        <v>-71.073520590000001</v>
      </c>
      <c r="Q2529">
        <v>42.344368670000001</v>
      </c>
    </row>
    <row r="2530" spans="2:17" x14ac:dyDescent="0.3">
      <c r="B2530" t="s">
        <v>1636</v>
      </c>
      <c r="C2530" t="s">
        <v>1637</v>
      </c>
      <c r="D2530" t="s">
        <v>1620</v>
      </c>
      <c r="E2530">
        <v>-71.119203999999996</v>
      </c>
      <c r="F2530">
        <v>42.283453000000002</v>
      </c>
      <c r="G2530" t="s">
        <v>783</v>
      </c>
      <c r="H2530" s="5">
        <v>2</v>
      </c>
      <c r="I2530" t="s">
        <v>1638</v>
      </c>
      <c r="J2530" s="5">
        <f>VLOOKUP(I2530*1,Crosswalks!$L$3:$M$227,2,FALSE)</f>
        <v>4</v>
      </c>
      <c r="K2530" s="5">
        <f>IF(G2530="Corner",INDEX(Crosswalks!$C$4:$J$16,MATCH(H2530,Crosswalks!$C$4:$C$16,0),J2530+1),"N/A, D2D")</f>
        <v>0.4</v>
      </c>
      <c r="L2530" t="s">
        <v>5978</v>
      </c>
      <c r="M2530" t="s">
        <v>836</v>
      </c>
      <c r="N2530" t="s">
        <v>961</v>
      </c>
      <c r="O2530" t="s">
        <v>1182</v>
      </c>
      <c r="P2530">
        <v>-71.105915499999995</v>
      </c>
      <c r="Q2530">
        <v>42.305141399999997</v>
      </c>
    </row>
    <row r="2531" spans="2:17" x14ac:dyDescent="0.3">
      <c r="B2531" t="s">
        <v>913</v>
      </c>
      <c r="C2531" t="s">
        <v>1639</v>
      </c>
      <c r="D2531" t="s">
        <v>1620</v>
      </c>
      <c r="E2531">
        <v>-71.119739999999993</v>
      </c>
      <c r="F2531">
        <v>42.289000000000001</v>
      </c>
      <c r="G2531" t="s">
        <v>783</v>
      </c>
      <c r="H2531" s="5">
        <v>6</v>
      </c>
      <c r="I2531" t="s">
        <v>1640</v>
      </c>
      <c r="J2531" s="5">
        <f>VLOOKUP(I2531*1,Crosswalks!$L$3:$M$227,2,FALSE)</f>
        <v>4</v>
      </c>
      <c r="K2531" s="5">
        <f>IF(G2531="Corner",INDEX(Crosswalks!$C$4:$J$16,MATCH(H2531,Crosswalks!$C$4:$C$16,0),J2531+1),"N/A, D2D")</f>
        <v>0.5</v>
      </c>
      <c r="L2531" t="s">
        <v>5978</v>
      </c>
      <c r="M2531" t="s">
        <v>836</v>
      </c>
      <c r="N2531" t="s">
        <v>961</v>
      </c>
      <c r="O2531" t="s">
        <v>1182</v>
      </c>
      <c r="P2531">
        <v>-71.105915499999995</v>
      </c>
      <c r="Q2531">
        <v>42.305141399999997</v>
      </c>
    </row>
    <row r="2532" spans="2:17" x14ac:dyDescent="0.3">
      <c r="B2532" t="s">
        <v>1641</v>
      </c>
      <c r="C2532" t="s">
        <v>1637</v>
      </c>
      <c r="D2532" t="s">
        <v>1620</v>
      </c>
      <c r="E2532">
        <v>-71.119619999999998</v>
      </c>
      <c r="F2532">
        <v>42.277839999999998</v>
      </c>
      <c r="G2532" t="s">
        <v>783</v>
      </c>
      <c r="H2532" s="5">
        <v>5</v>
      </c>
      <c r="I2532" t="s">
        <v>1631</v>
      </c>
      <c r="J2532" s="5">
        <f>VLOOKUP(I2532*1,Crosswalks!$L$3:$M$227,2,FALSE)</f>
        <v>3</v>
      </c>
      <c r="K2532" s="5">
        <f>IF(G2532="Corner",INDEX(Crosswalks!$C$4:$J$16,MATCH(H2532,Crosswalks!$C$4:$C$16,0),J2532+1),"N/A, D2D")</f>
        <v>0.5</v>
      </c>
      <c r="L2532" t="s">
        <v>5978</v>
      </c>
      <c r="M2532" t="s">
        <v>836</v>
      </c>
      <c r="N2532" t="s">
        <v>961</v>
      </c>
      <c r="O2532" t="s">
        <v>1182</v>
      </c>
      <c r="P2532">
        <v>-71.105915499999995</v>
      </c>
      <c r="Q2532">
        <v>42.305141399999997</v>
      </c>
    </row>
    <row r="2533" spans="2:17" x14ac:dyDescent="0.3">
      <c r="B2533" t="s">
        <v>1168</v>
      </c>
      <c r="C2533" t="s">
        <v>1642</v>
      </c>
      <c r="D2533" t="s">
        <v>1620</v>
      </c>
      <c r="E2533">
        <v>-71.122699999999995</v>
      </c>
      <c r="F2533">
        <v>42.290170000000003</v>
      </c>
      <c r="G2533" t="s">
        <v>783</v>
      </c>
      <c r="H2533" s="5">
        <v>1</v>
      </c>
      <c r="I2533" t="s">
        <v>1640</v>
      </c>
      <c r="J2533" s="5">
        <f>VLOOKUP(I2533*1,Crosswalks!$L$3:$M$227,2,FALSE)</f>
        <v>4</v>
      </c>
      <c r="K2533" s="5">
        <f>IF(G2533="Corner",INDEX(Crosswalks!$C$4:$J$16,MATCH(H2533,Crosswalks!$C$4:$C$16,0),J2533+1),"N/A, D2D")</f>
        <v>0.4</v>
      </c>
      <c r="L2533" t="s">
        <v>5978</v>
      </c>
      <c r="M2533" t="s">
        <v>836</v>
      </c>
      <c r="N2533" t="s">
        <v>961</v>
      </c>
      <c r="O2533" t="s">
        <v>1182</v>
      </c>
      <c r="P2533">
        <v>-71.105915499999995</v>
      </c>
      <c r="Q2533">
        <v>42.305141399999997</v>
      </c>
    </row>
    <row r="2534" spans="2:17" x14ac:dyDescent="0.3">
      <c r="B2534" t="s">
        <v>1168</v>
      </c>
      <c r="C2534" t="s">
        <v>1643</v>
      </c>
      <c r="D2534" t="s">
        <v>1620</v>
      </c>
      <c r="E2534">
        <v>-71.121930000000006</v>
      </c>
      <c r="F2534">
        <v>42.27234</v>
      </c>
      <c r="G2534" t="s">
        <v>783</v>
      </c>
      <c r="H2534" s="5">
        <v>1</v>
      </c>
      <c r="I2534" t="s">
        <v>1631</v>
      </c>
      <c r="J2534" s="5">
        <f>VLOOKUP(I2534*1,Crosswalks!$L$3:$M$227,2,FALSE)</f>
        <v>3</v>
      </c>
      <c r="K2534" s="5">
        <f>IF(G2534="Corner",INDEX(Crosswalks!$C$4:$J$16,MATCH(H2534,Crosswalks!$C$4:$C$16,0),J2534+1),"N/A, D2D")</f>
        <v>0.4</v>
      </c>
      <c r="L2534" t="s">
        <v>5978</v>
      </c>
      <c r="M2534" t="s">
        <v>836</v>
      </c>
      <c r="N2534" t="s">
        <v>961</v>
      </c>
      <c r="O2534" t="s">
        <v>1182</v>
      </c>
      <c r="P2534">
        <v>-71.105915499999995</v>
      </c>
      <c r="Q2534">
        <v>42.305141399999997</v>
      </c>
    </row>
    <row r="2535" spans="2:17" x14ac:dyDescent="0.3">
      <c r="B2535" t="s">
        <v>1644</v>
      </c>
      <c r="C2535" t="s">
        <v>1645</v>
      </c>
      <c r="D2535" t="s">
        <v>1620</v>
      </c>
      <c r="E2535">
        <v>-71.121970000000005</v>
      </c>
      <c r="F2535">
        <v>42.283659999999998</v>
      </c>
      <c r="G2535" t="s">
        <v>783</v>
      </c>
      <c r="H2535" s="5">
        <v>6</v>
      </c>
      <c r="I2535" t="s">
        <v>1640</v>
      </c>
      <c r="J2535" s="5">
        <f>VLOOKUP(I2535*1,Crosswalks!$L$3:$M$227,2,FALSE)</f>
        <v>4</v>
      </c>
      <c r="K2535" s="5">
        <f>IF(G2535="Corner",INDEX(Crosswalks!$C$4:$J$16,MATCH(H2535,Crosswalks!$C$4:$C$16,0),J2535+1),"N/A, D2D")</f>
        <v>0.5</v>
      </c>
      <c r="L2535" t="s">
        <v>5978</v>
      </c>
      <c r="M2535" t="s">
        <v>836</v>
      </c>
      <c r="N2535" t="s">
        <v>961</v>
      </c>
      <c r="O2535" t="s">
        <v>1182</v>
      </c>
      <c r="P2535">
        <v>-71.105915499999995</v>
      </c>
      <c r="Q2535">
        <v>42.305141399999997</v>
      </c>
    </row>
    <row r="2536" spans="2:17" x14ac:dyDescent="0.3">
      <c r="B2536" t="s">
        <v>1059</v>
      </c>
      <c r="C2536" t="s">
        <v>1646</v>
      </c>
      <c r="D2536" t="s">
        <v>1620</v>
      </c>
      <c r="E2536">
        <v>-71.123249999999999</v>
      </c>
      <c r="F2536">
        <v>42.283799999999999</v>
      </c>
      <c r="G2536" t="s">
        <v>783</v>
      </c>
      <c r="H2536" s="5">
        <v>5</v>
      </c>
      <c r="I2536" t="s">
        <v>1640</v>
      </c>
      <c r="J2536" s="5">
        <f>VLOOKUP(I2536*1,Crosswalks!$L$3:$M$227,2,FALSE)</f>
        <v>4</v>
      </c>
      <c r="K2536" s="5">
        <f>IF(G2536="Corner",INDEX(Crosswalks!$C$4:$J$16,MATCH(H2536,Crosswalks!$C$4:$C$16,0),J2536+1),"N/A, D2D")</f>
        <v>0.5</v>
      </c>
      <c r="L2536" t="s">
        <v>5978</v>
      </c>
      <c r="M2536" t="s">
        <v>836</v>
      </c>
      <c r="N2536" t="s">
        <v>961</v>
      </c>
      <c r="O2536" t="s">
        <v>1182</v>
      </c>
      <c r="P2536">
        <v>-71.105915499999995</v>
      </c>
      <c r="Q2536">
        <v>42.305141399999997</v>
      </c>
    </row>
    <row r="2537" spans="2:17" x14ac:dyDescent="0.3">
      <c r="B2537" t="s">
        <v>1647</v>
      </c>
      <c r="C2537" t="s">
        <v>1637</v>
      </c>
      <c r="D2537" t="s">
        <v>1620</v>
      </c>
      <c r="E2537">
        <v>-71.118769999999998</v>
      </c>
      <c r="F2537">
        <v>42.278320000000001</v>
      </c>
      <c r="G2537" t="s">
        <v>783</v>
      </c>
      <c r="H2537" s="5">
        <v>4</v>
      </c>
      <c r="I2537" t="s">
        <v>1638</v>
      </c>
      <c r="J2537" s="5">
        <f>VLOOKUP(I2537*1,Crosswalks!$L$3:$M$227,2,FALSE)</f>
        <v>4</v>
      </c>
      <c r="K2537" s="5">
        <f>IF(G2537="Corner",INDEX(Crosswalks!$C$4:$J$16,MATCH(H2537,Crosswalks!$C$4:$C$16,0),J2537+1),"N/A, D2D")</f>
        <v>0.5</v>
      </c>
      <c r="L2537" t="s">
        <v>5978</v>
      </c>
      <c r="M2537" t="s">
        <v>836</v>
      </c>
      <c r="N2537" t="s">
        <v>961</v>
      </c>
      <c r="O2537" t="s">
        <v>1182</v>
      </c>
      <c r="P2537">
        <v>-71.105915499999995</v>
      </c>
      <c r="Q2537">
        <v>42.305141399999997</v>
      </c>
    </row>
    <row r="2538" spans="2:17" x14ac:dyDescent="0.3">
      <c r="B2538" t="s">
        <v>855</v>
      </c>
      <c r="C2538" t="s">
        <v>1648</v>
      </c>
      <c r="D2538" t="s">
        <v>1620</v>
      </c>
      <c r="E2538">
        <v>-71.121359999999996</v>
      </c>
      <c r="F2538">
        <v>42.291139999999999</v>
      </c>
      <c r="G2538" t="s">
        <v>783</v>
      </c>
      <c r="H2538" s="5">
        <v>2</v>
      </c>
      <c r="I2538" t="s">
        <v>1640</v>
      </c>
      <c r="J2538" s="5">
        <f>VLOOKUP(I2538*1,Crosswalks!$L$3:$M$227,2,FALSE)</f>
        <v>4</v>
      </c>
      <c r="K2538" s="5">
        <f>IF(G2538="Corner",INDEX(Crosswalks!$C$4:$J$16,MATCH(H2538,Crosswalks!$C$4:$C$16,0),J2538+1),"N/A, D2D")</f>
        <v>0.4</v>
      </c>
      <c r="L2538" t="s">
        <v>5978</v>
      </c>
      <c r="M2538" t="s">
        <v>836</v>
      </c>
      <c r="N2538" t="s">
        <v>961</v>
      </c>
      <c r="O2538" t="s">
        <v>1182</v>
      </c>
      <c r="P2538">
        <v>-71.105915499999995</v>
      </c>
      <c r="Q2538">
        <v>42.305141399999997</v>
      </c>
    </row>
    <row r="2539" spans="2:17" x14ac:dyDescent="0.3">
      <c r="B2539" t="s">
        <v>1283</v>
      </c>
      <c r="C2539" t="s">
        <v>1649</v>
      </c>
      <c r="D2539" t="s">
        <v>1620</v>
      </c>
      <c r="E2539">
        <v>-71.124030000000005</v>
      </c>
      <c r="F2539">
        <v>42.285179999999997</v>
      </c>
      <c r="G2539" t="s">
        <v>783</v>
      </c>
      <c r="H2539" s="5" t="s">
        <v>785</v>
      </c>
      <c r="I2539" t="s">
        <v>1640</v>
      </c>
      <c r="J2539" s="5">
        <f>VLOOKUP(I2539*1,Crosswalks!$L$3:$M$227,2,FALSE)</f>
        <v>4</v>
      </c>
      <c r="K2539" s="5">
        <f>IF(G2539="Corner",INDEX(Crosswalks!$C$4:$J$16,MATCH(H2539,Crosswalks!$C$4:$C$16,0),J2539+1),"N/A, D2D")</f>
        <v>0.3</v>
      </c>
      <c r="L2539" t="s">
        <v>5978</v>
      </c>
      <c r="M2539" t="s">
        <v>836</v>
      </c>
      <c r="N2539" t="s">
        <v>961</v>
      </c>
      <c r="O2539" t="s">
        <v>1182</v>
      </c>
      <c r="P2539">
        <v>-71.105915499999995</v>
      </c>
      <c r="Q2539">
        <v>42.305141399999997</v>
      </c>
    </row>
    <row r="2540" spans="2:17" x14ac:dyDescent="0.3">
      <c r="B2540" t="s">
        <v>862</v>
      </c>
      <c r="C2540" t="s">
        <v>1650</v>
      </c>
      <c r="D2540" t="s">
        <v>1620</v>
      </c>
      <c r="E2540">
        <v>-71.120099999999994</v>
      </c>
      <c r="F2540">
        <v>42.293309999999998</v>
      </c>
      <c r="G2540" t="s">
        <v>783</v>
      </c>
      <c r="H2540" s="5">
        <v>6</v>
      </c>
      <c r="I2540" t="s">
        <v>1651</v>
      </c>
      <c r="J2540" s="5">
        <f>VLOOKUP(I2540*1,Crosswalks!$L$3:$M$227,2,FALSE)</f>
        <v>5</v>
      </c>
      <c r="K2540" s="5">
        <f>IF(G2540="Corner",INDEX(Crosswalks!$C$4:$J$16,MATCH(H2540,Crosswalks!$C$4:$C$16,0),J2540+1),"N/A, D2D")</f>
        <v>0.5</v>
      </c>
      <c r="L2540" t="s">
        <v>5978</v>
      </c>
      <c r="M2540" t="s">
        <v>836</v>
      </c>
      <c r="N2540" t="s">
        <v>961</v>
      </c>
      <c r="O2540" t="s">
        <v>1182</v>
      </c>
      <c r="P2540">
        <v>-71.105915499999995</v>
      </c>
      <c r="Q2540">
        <v>42.305141399999997</v>
      </c>
    </row>
    <row r="2541" spans="2:17" x14ac:dyDescent="0.3">
      <c r="B2541" t="s">
        <v>1151</v>
      </c>
      <c r="C2541" t="s">
        <v>1652</v>
      </c>
      <c r="D2541" t="s">
        <v>1620</v>
      </c>
      <c r="E2541">
        <v>-71.12097</v>
      </c>
      <c r="F2541">
        <v>42.283830000000002</v>
      </c>
      <c r="G2541" t="s">
        <v>783</v>
      </c>
      <c r="H2541" s="5">
        <v>5</v>
      </c>
      <c r="I2541" t="s">
        <v>1640</v>
      </c>
      <c r="J2541" s="5">
        <f>VLOOKUP(I2541*1,Crosswalks!$L$3:$M$227,2,FALSE)</f>
        <v>4</v>
      </c>
      <c r="K2541" s="5">
        <f>IF(G2541="Corner",INDEX(Crosswalks!$C$4:$J$16,MATCH(H2541,Crosswalks!$C$4:$C$16,0),J2541+1),"N/A, D2D")</f>
        <v>0.5</v>
      </c>
      <c r="L2541" t="s">
        <v>5978</v>
      </c>
      <c r="M2541" t="s">
        <v>836</v>
      </c>
      <c r="N2541" t="s">
        <v>961</v>
      </c>
      <c r="O2541" t="s">
        <v>1182</v>
      </c>
      <c r="P2541">
        <v>-71.105915499999995</v>
      </c>
      <c r="Q2541">
        <v>42.305141399999997</v>
      </c>
    </row>
    <row r="2542" spans="2:17" x14ac:dyDescent="0.3">
      <c r="B2542" t="s">
        <v>891</v>
      </c>
      <c r="C2542" t="s">
        <v>1648</v>
      </c>
      <c r="D2542" t="s">
        <v>1620</v>
      </c>
      <c r="E2542">
        <v>-71.121948000000003</v>
      </c>
      <c r="F2542">
        <v>42.291328999999998</v>
      </c>
      <c r="G2542" t="s">
        <v>783</v>
      </c>
      <c r="H2542" s="5">
        <v>1</v>
      </c>
      <c r="I2542" t="s">
        <v>1640</v>
      </c>
      <c r="J2542" s="5">
        <f>VLOOKUP(I2542*1,Crosswalks!$L$3:$M$227,2,FALSE)</f>
        <v>4</v>
      </c>
      <c r="K2542" s="5">
        <f>IF(G2542="Corner",INDEX(Crosswalks!$C$4:$J$16,MATCH(H2542,Crosswalks!$C$4:$C$16,0),J2542+1),"N/A, D2D")</f>
        <v>0.4</v>
      </c>
      <c r="L2542" t="s">
        <v>5978</v>
      </c>
      <c r="M2542" t="s">
        <v>836</v>
      </c>
      <c r="N2542" t="s">
        <v>961</v>
      </c>
      <c r="O2542" t="s">
        <v>1182</v>
      </c>
      <c r="P2542">
        <v>-71.105915499999995</v>
      </c>
      <c r="Q2542">
        <v>42.305141399999997</v>
      </c>
    </row>
    <row r="2543" spans="2:17" x14ac:dyDescent="0.3">
      <c r="B2543" t="s">
        <v>957</v>
      </c>
      <c r="C2543" t="s">
        <v>1653</v>
      </c>
      <c r="D2543" t="s">
        <v>1620</v>
      </c>
      <c r="E2543">
        <v>-71.122529999999998</v>
      </c>
      <c r="F2543">
        <v>42.276009999999999</v>
      </c>
      <c r="G2543" t="s">
        <v>784</v>
      </c>
      <c r="H2543" s="5" t="s">
        <v>785</v>
      </c>
      <c r="I2543" t="s">
        <v>1654</v>
      </c>
      <c r="J2543" s="5">
        <f>VLOOKUP(I2543*1,Crosswalks!$L$3:$M$227,2,FALSE)</f>
        <v>3</v>
      </c>
      <c r="K2543" s="5" t="str">
        <f>IF(G2543="Corner",INDEX(Crosswalks!$C$4:$J$16,MATCH(H2543,Crosswalks!$C$4:$C$16,0),J2543+1),"N/A, D2D")</f>
        <v>N/A, D2D</v>
      </c>
      <c r="L2543" t="s">
        <v>5978</v>
      </c>
      <c r="M2543" t="s">
        <v>836</v>
      </c>
      <c r="N2543" t="s">
        <v>961</v>
      </c>
      <c r="O2543" t="s">
        <v>1182</v>
      </c>
      <c r="P2543">
        <v>-71.105915499999995</v>
      </c>
      <c r="Q2543">
        <v>42.305141399999997</v>
      </c>
    </row>
    <row r="2544" spans="2:17" x14ac:dyDescent="0.3">
      <c r="B2544" t="s">
        <v>1295</v>
      </c>
      <c r="C2544" t="s">
        <v>1655</v>
      </c>
      <c r="D2544" t="s">
        <v>1620</v>
      </c>
      <c r="E2544">
        <v>-71.117260000000002</v>
      </c>
      <c r="F2544">
        <v>42.277239999999999</v>
      </c>
      <c r="G2544" t="s">
        <v>784</v>
      </c>
      <c r="H2544" s="5">
        <v>6</v>
      </c>
      <c r="I2544" t="s">
        <v>1638</v>
      </c>
      <c r="J2544" s="5">
        <f>VLOOKUP(I2544*1,Crosswalks!$L$3:$M$227,2,FALSE)</f>
        <v>4</v>
      </c>
      <c r="K2544" s="5" t="str">
        <f>IF(G2544="Corner",INDEX(Crosswalks!$C$4:$J$16,MATCH(H2544,Crosswalks!$C$4:$C$16,0),J2544+1),"N/A, D2D")</f>
        <v>N/A, D2D</v>
      </c>
      <c r="L2544" t="s">
        <v>5978</v>
      </c>
      <c r="M2544" t="s">
        <v>836</v>
      </c>
      <c r="N2544" t="s">
        <v>961</v>
      </c>
      <c r="O2544" t="s">
        <v>1182</v>
      </c>
      <c r="P2544">
        <v>-71.105915499999995</v>
      </c>
      <c r="Q2544">
        <v>42.305141399999997</v>
      </c>
    </row>
    <row r="2545" spans="2:17" x14ac:dyDescent="0.3">
      <c r="B2545" t="s">
        <v>1410</v>
      </c>
      <c r="C2545" t="s">
        <v>1656</v>
      </c>
      <c r="D2545" t="s">
        <v>1620</v>
      </c>
      <c r="E2545">
        <v>-71.112296999999998</v>
      </c>
      <c r="F2545">
        <v>42.280835000000003</v>
      </c>
      <c r="G2545" t="s">
        <v>783</v>
      </c>
      <c r="H2545" s="5">
        <v>3</v>
      </c>
      <c r="I2545" t="s">
        <v>1638</v>
      </c>
      <c r="J2545" s="5">
        <f>VLOOKUP(I2545*1,Crosswalks!$L$3:$M$227,2,FALSE)</f>
        <v>4</v>
      </c>
      <c r="K2545" s="5">
        <f>IF(G2545="Corner",INDEX(Crosswalks!$C$4:$J$16,MATCH(H2545,Crosswalks!$C$4:$C$16,0),J2545+1),"N/A, D2D")</f>
        <v>0.5</v>
      </c>
      <c r="L2545" t="s">
        <v>5979</v>
      </c>
      <c r="M2545" t="s">
        <v>813</v>
      </c>
      <c r="N2545" t="s">
        <v>814</v>
      </c>
      <c r="O2545" t="s">
        <v>1198</v>
      </c>
      <c r="P2545">
        <v>-71.092891589999994</v>
      </c>
      <c r="Q2545">
        <v>42.316334300000001</v>
      </c>
    </row>
    <row r="2546" spans="2:17" x14ac:dyDescent="0.3">
      <c r="B2546" t="s">
        <v>1657</v>
      </c>
      <c r="C2546" t="s">
        <v>1637</v>
      </c>
      <c r="D2546" t="s">
        <v>1620</v>
      </c>
      <c r="E2546">
        <v>-71.119010000000003</v>
      </c>
      <c r="F2546">
        <v>42.286920000000002</v>
      </c>
      <c r="G2546" t="s">
        <v>783</v>
      </c>
      <c r="H2546" s="5">
        <v>3</v>
      </c>
      <c r="I2546" t="s">
        <v>1626</v>
      </c>
      <c r="J2546" s="5">
        <f>VLOOKUP(I2546*1,Crosswalks!$L$3:$M$227,2,FALSE)</f>
        <v>4</v>
      </c>
      <c r="K2546" s="5">
        <f>IF(G2546="Corner",INDEX(Crosswalks!$C$4:$J$16,MATCH(H2546,Crosswalks!$C$4:$C$16,0),J2546+1),"N/A, D2D")</f>
        <v>0.5</v>
      </c>
      <c r="L2546" t="s">
        <v>5979</v>
      </c>
      <c r="M2546" t="s">
        <v>813</v>
      </c>
      <c r="N2546" t="s">
        <v>814</v>
      </c>
      <c r="O2546" t="s">
        <v>1198</v>
      </c>
      <c r="P2546">
        <v>-71.092891589999994</v>
      </c>
      <c r="Q2546">
        <v>42.316334300000001</v>
      </c>
    </row>
    <row r="2547" spans="2:17" x14ac:dyDescent="0.3">
      <c r="B2547" t="s">
        <v>911</v>
      </c>
      <c r="C2547" t="s">
        <v>1630</v>
      </c>
      <c r="D2547" t="s">
        <v>1620</v>
      </c>
      <c r="E2547">
        <v>-71.110802000000007</v>
      </c>
      <c r="F2547">
        <v>42.274045000000001</v>
      </c>
      <c r="G2547" t="s">
        <v>783</v>
      </c>
      <c r="H2547" s="5">
        <v>6</v>
      </c>
      <c r="I2547" t="s">
        <v>1631</v>
      </c>
      <c r="J2547" s="5">
        <f>VLOOKUP(I2547*1,Crosswalks!$L$3:$M$227,2,FALSE)</f>
        <v>3</v>
      </c>
      <c r="K2547" s="5">
        <f>IF(G2547="Corner",INDEX(Crosswalks!$C$4:$J$16,MATCH(H2547,Crosswalks!$C$4:$C$16,0),J2547+1),"N/A, D2D")</f>
        <v>0.5</v>
      </c>
      <c r="L2547" t="s">
        <v>5979</v>
      </c>
      <c r="M2547" t="s">
        <v>813</v>
      </c>
      <c r="N2547" t="s">
        <v>814</v>
      </c>
      <c r="O2547" t="s">
        <v>1198</v>
      </c>
      <c r="P2547">
        <v>-71.092891589999994</v>
      </c>
      <c r="Q2547">
        <v>42.316334300000001</v>
      </c>
    </row>
    <row r="2548" spans="2:17" x14ac:dyDescent="0.3">
      <c r="B2548" t="s">
        <v>985</v>
      </c>
      <c r="C2548" t="s">
        <v>1656</v>
      </c>
      <c r="D2548" t="s">
        <v>1620</v>
      </c>
      <c r="E2548">
        <v>-71.118499999999997</v>
      </c>
      <c r="F2548">
        <v>42.284559999999999</v>
      </c>
      <c r="G2548" t="s">
        <v>783</v>
      </c>
      <c r="H2548" s="5" t="s">
        <v>785</v>
      </c>
      <c r="I2548" t="s">
        <v>1638</v>
      </c>
      <c r="J2548" s="5">
        <f>VLOOKUP(I2548*1,Crosswalks!$L$3:$M$227,2,FALSE)</f>
        <v>4</v>
      </c>
      <c r="K2548" s="5">
        <f>IF(G2548="Corner",INDEX(Crosswalks!$C$4:$J$16,MATCH(H2548,Crosswalks!$C$4:$C$16,0),J2548+1),"N/A, D2D")</f>
        <v>0.3</v>
      </c>
      <c r="L2548" t="s">
        <v>5979</v>
      </c>
      <c r="M2548" t="s">
        <v>813</v>
      </c>
      <c r="N2548" t="s">
        <v>814</v>
      </c>
      <c r="O2548" t="s">
        <v>1198</v>
      </c>
      <c r="P2548">
        <v>-71.092891589999994</v>
      </c>
      <c r="Q2548">
        <v>42.316334300000001</v>
      </c>
    </row>
    <row r="2549" spans="2:17" x14ac:dyDescent="0.3">
      <c r="B2549" t="s">
        <v>1193</v>
      </c>
      <c r="C2549" t="s">
        <v>1658</v>
      </c>
      <c r="D2549" t="s">
        <v>1620</v>
      </c>
      <c r="E2549">
        <v>-71.117930000000001</v>
      </c>
      <c r="F2549">
        <v>42.284970000000001</v>
      </c>
      <c r="G2549" t="s">
        <v>783</v>
      </c>
      <c r="H2549" s="5">
        <v>2</v>
      </c>
      <c r="I2549" t="s">
        <v>1626</v>
      </c>
      <c r="J2549" s="5">
        <f>VLOOKUP(I2549*1,Crosswalks!$L$3:$M$227,2,FALSE)</f>
        <v>4</v>
      </c>
      <c r="K2549" s="5">
        <f>IF(G2549="Corner",INDEX(Crosswalks!$C$4:$J$16,MATCH(H2549,Crosswalks!$C$4:$C$16,0),J2549+1),"N/A, D2D")</f>
        <v>0.4</v>
      </c>
      <c r="L2549" t="s">
        <v>5980</v>
      </c>
      <c r="M2549" t="s">
        <v>847</v>
      </c>
      <c r="N2549" t="s">
        <v>848</v>
      </c>
      <c r="O2549" t="s">
        <v>1241</v>
      </c>
      <c r="P2549">
        <v>-71.094632000000004</v>
      </c>
      <c r="Q2549">
        <v>42.274532100000002</v>
      </c>
    </row>
    <row r="2550" spans="2:17" x14ac:dyDescent="0.3">
      <c r="B2550" t="s">
        <v>973</v>
      </c>
      <c r="C2550" t="s">
        <v>1633</v>
      </c>
      <c r="D2550" t="s">
        <v>1620</v>
      </c>
      <c r="E2550">
        <v>-71.112499999999997</v>
      </c>
      <c r="F2550">
        <v>42.287739999999999</v>
      </c>
      <c r="G2550" t="s">
        <v>783</v>
      </c>
      <c r="H2550" s="5">
        <v>6</v>
      </c>
      <c r="I2550" t="s">
        <v>1626</v>
      </c>
      <c r="J2550" s="5">
        <f>VLOOKUP(I2550*1,Crosswalks!$L$3:$M$227,2,FALSE)</f>
        <v>4</v>
      </c>
      <c r="K2550" s="5">
        <f>IF(G2550="Corner",INDEX(Crosswalks!$C$4:$J$16,MATCH(H2550,Crosswalks!$C$4:$C$16,0),J2550+1),"N/A, D2D")</f>
        <v>0.5</v>
      </c>
      <c r="L2550" t="s">
        <v>5980</v>
      </c>
      <c r="M2550" t="s">
        <v>847</v>
      </c>
      <c r="N2550" t="s">
        <v>848</v>
      </c>
      <c r="O2550" t="s">
        <v>1241</v>
      </c>
      <c r="P2550">
        <v>-71.094632000000004</v>
      </c>
      <c r="Q2550">
        <v>42.274532100000002</v>
      </c>
    </row>
    <row r="2551" spans="2:17" x14ac:dyDescent="0.3">
      <c r="B2551" t="s">
        <v>1105</v>
      </c>
      <c r="C2551" t="s">
        <v>1659</v>
      </c>
      <c r="D2551" t="s">
        <v>1620</v>
      </c>
      <c r="E2551">
        <v>-71.121669999999995</v>
      </c>
      <c r="F2551">
        <v>42.276260000000001</v>
      </c>
      <c r="G2551" t="s">
        <v>783</v>
      </c>
      <c r="H2551" s="5" t="s">
        <v>785</v>
      </c>
      <c r="I2551" t="s">
        <v>1654</v>
      </c>
      <c r="J2551" s="5">
        <f>VLOOKUP(I2551*1,Crosswalks!$L$3:$M$227,2,FALSE)</f>
        <v>3</v>
      </c>
      <c r="K2551" s="5">
        <f>IF(G2551="Corner",INDEX(Crosswalks!$C$4:$J$16,MATCH(H2551,Crosswalks!$C$4:$C$16,0),J2551+1),"N/A, D2D")</f>
        <v>0.3</v>
      </c>
      <c r="L2551" t="s">
        <v>5980</v>
      </c>
      <c r="M2551" t="s">
        <v>847</v>
      </c>
      <c r="N2551" t="s">
        <v>848</v>
      </c>
      <c r="O2551" t="s">
        <v>1241</v>
      </c>
      <c r="P2551">
        <v>-71.094632000000004</v>
      </c>
      <c r="Q2551">
        <v>42.274532100000002</v>
      </c>
    </row>
    <row r="2552" spans="2:17" x14ac:dyDescent="0.3">
      <c r="B2552" t="s">
        <v>1660</v>
      </c>
      <c r="C2552" t="s">
        <v>1661</v>
      </c>
      <c r="D2552" t="s">
        <v>1620</v>
      </c>
      <c r="E2552">
        <v>-71.108609999999999</v>
      </c>
      <c r="F2552">
        <v>42.286029999999997</v>
      </c>
      <c r="G2552" t="s">
        <v>783</v>
      </c>
      <c r="H2552" s="5">
        <v>2</v>
      </c>
      <c r="I2552" t="s">
        <v>1626</v>
      </c>
      <c r="J2552" s="5">
        <f>VLOOKUP(I2552*1,Crosswalks!$L$3:$M$227,2,FALSE)</f>
        <v>4</v>
      </c>
      <c r="K2552" s="5">
        <f>IF(G2552="Corner",INDEX(Crosswalks!$C$4:$J$16,MATCH(H2552,Crosswalks!$C$4:$C$16,0),J2552+1),"N/A, D2D")</f>
        <v>0.4</v>
      </c>
      <c r="L2552" t="s">
        <v>5980</v>
      </c>
      <c r="M2552" t="s">
        <v>847</v>
      </c>
      <c r="N2552" t="s">
        <v>848</v>
      </c>
      <c r="O2552" t="s">
        <v>1241</v>
      </c>
      <c r="P2552">
        <v>-71.094632000000004</v>
      </c>
      <c r="Q2552">
        <v>42.274532100000002</v>
      </c>
    </row>
    <row r="2553" spans="2:17" x14ac:dyDescent="0.3">
      <c r="B2553" t="s">
        <v>1657</v>
      </c>
      <c r="C2553" t="s">
        <v>1637</v>
      </c>
      <c r="D2553" t="s">
        <v>1620</v>
      </c>
      <c r="E2553">
        <v>-71.119010000000003</v>
      </c>
      <c r="F2553">
        <v>42.286920000000002</v>
      </c>
      <c r="G2553" t="s">
        <v>783</v>
      </c>
      <c r="H2553" s="5">
        <v>5</v>
      </c>
      <c r="I2553" t="s">
        <v>1626</v>
      </c>
      <c r="J2553" s="5">
        <f>VLOOKUP(I2553*1,Crosswalks!$L$3:$M$227,2,FALSE)</f>
        <v>4</v>
      </c>
      <c r="K2553" s="5">
        <f>IF(G2553="Corner",INDEX(Crosswalks!$C$4:$J$16,MATCH(H2553,Crosswalks!$C$4:$C$16,0),J2553+1),"N/A, D2D")</f>
        <v>0.5</v>
      </c>
      <c r="L2553" t="s">
        <v>5980</v>
      </c>
      <c r="M2553" t="s">
        <v>847</v>
      </c>
      <c r="N2553" t="s">
        <v>848</v>
      </c>
      <c r="O2553" t="s">
        <v>1241</v>
      </c>
      <c r="P2553">
        <v>-71.094632000000004</v>
      </c>
      <c r="Q2553">
        <v>42.274532100000002</v>
      </c>
    </row>
    <row r="2554" spans="2:17" x14ac:dyDescent="0.3">
      <c r="B2554" t="s">
        <v>1662</v>
      </c>
      <c r="C2554" t="s">
        <v>1637</v>
      </c>
      <c r="D2554" t="s">
        <v>1620</v>
      </c>
      <c r="E2554">
        <v>-71.119150000000005</v>
      </c>
      <c r="F2554">
        <v>42.281610000000001</v>
      </c>
      <c r="G2554" t="s">
        <v>783</v>
      </c>
      <c r="H2554" s="5">
        <v>1</v>
      </c>
      <c r="I2554" t="s">
        <v>1638</v>
      </c>
      <c r="J2554" s="5">
        <f>VLOOKUP(I2554*1,Crosswalks!$L$3:$M$227,2,FALSE)</f>
        <v>4</v>
      </c>
      <c r="K2554" s="5">
        <f>IF(G2554="Corner",INDEX(Crosswalks!$C$4:$J$16,MATCH(H2554,Crosswalks!$C$4:$C$16,0),J2554+1),"N/A, D2D")</f>
        <v>0.4</v>
      </c>
      <c r="L2554" t="s">
        <v>5980</v>
      </c>
      <c r="M2554" t="s">
        <v>847</v>
      </c>
      <c r="N2554" t="s">
        <v>848</v>
      </c>
      <c r="O2554" t="s">
        <v>1241</v>
      </c>
      <c r="P2554">
        <v>-71.094632000000004</v>
      </c>
      <c r="Q2554">
        <v>42.274532100000002</v>
      </c>
    </row>
    <row r="2555" spans="2:17" x14ac:dyDescent="0.3">
      <c r="B2555" t="s">
        <v>990</v>
      </c>
      <c r="C2555" t="s">
        <v>1663</v>
      </c>
      <c r="D2555" t="s">
        <v>1620</v>
      </c>
      <c r="E2555">
        <v>-71.113799999999998</v>
      </c>
      <c r="F2555">
        <v>42.286650000000002</v>
      </c>
      <c r="G2555" t="s">
        <v>783</v>
      </c>
      <c r="H2555" s="5">
        <v>3</v>
      </c>
      <c r="I2555" t="s">
        <v>1626</v>
      </c>
      <c r="J2555" s="5">
        <f>VLOOKUP(I2555*1,Crosswalks!$L$3:$M$227,2,FALSE)</f>
        <v>4</v>
      </c>
      <c r="K2555" s="5">
        <f>IF(G2555="Corner",INDEX(Crosswalks!$C$4:$J$16,MATCH(H2555,Crosswalks!$C$4:$C$16,0),J2555+1),"N/A, D2D")</f>
        <v>0.5</v>
      </c>
      <c r="L2555" t="s">
        <v>5980</v>
      </c>
      <c r="M2555" t="s">
        <v>847</v>
      </c>
      <c r="N2555" t="s">
        <v>848</v>
      </c>
      <c r="O2555" t="s">
        <v>1241</v>
      </c>
      <c r="P2555">
        <v>-71.094632000000004</v>
      </c>
      <c r="Q2555">
        <v>42.274532100000002</v>
      </c>
    </row>
    <row r="2556" spans="2:17" x14ac:dyDescent="0.3">
      <c r="B2556" t="s">
        <v>978</v>
      </c>
      <c r="C2556" t="s">
        <v>1664</v>
      </c>
      <c r="D2556" t="s">
        <v>1620</v>
      </c>
      <c r="E2556">
        <v>-71.114670000000004</v>
      </c>
      <c r="F2556">
        <v>42.287820000000004</v>
      </c>
      <c r="G2556" t="s">
        <v>783</v>
      </c>
      <c r="H2556" s="5">
        <v>5</v>
      </c>
      <c r="I2556" t="s">
        <v>1626</v>
      </c>
      <c r="J2556" s="5">
        <f>VLOOKUP(I2556*1,Crosswalks!$L$3:$M$227,2,FALSE)</f>
        <v>4</v>
      </c>
      <c r="K2556" s="5">
        <f>IF(G2556="Corner",INDEX(Crosswalks!$C$4:$J$16,MATCH(H2556,Crosswalks!$C$4:$C$16,0),J2556+1),"N/A, D2D")</f>
        <v>0.5</v>
      </c>
      <c r="L2556" t="s">
        <v>5980</v>
      </c>
      <c r="M2556" t="s">
        <v>847</v>
      </c>
      <c r="N2556" t="s">
        <v>848</v>
      </c>
      <c r="O2556" t="s">
        <v>1241</v>
      </c>
      <c r="P2556">
        <v>-71.094632000000004</v>
      </c>
      <c r="Q2556">
        <v>42.274532100000002</v>
      </c>
    </row>
    <row r="2557" spans="2:17" x14ac:dyDescent="0.3">
      <c r="B2557" t="s">
        <v>1665</v>
      </c>
      <c r="C2557" t="s">
        <v>1637</v>
      </c>
      <c r="D2557" t="s">
        <v>1620</v>
      </c>
      <c r="E2557">
        <v>-71.118709999999993</v>
      </c>
      <c r="F2557">
        <v>42.279580000000003</v>
      </c>
      <c r="G2557" t="s">
        <v>783</v>
      </c>
      <c r="H2557" s="5" t="s">
        <v>785</v>
      </c>
      <c r="I2557" t="s">
        <v>1638</v>
      </c>
      <c r="J2557" s="5">
        <f>VLOOKUP(I2557*1,Crosswalks!$L$3:$M$227,2,FALSE)</f>
        <v>4</v>
      </c>
      <c r="K2557" s="5">
        <f>IF(G2557="Corner",INDEX(Crosswalks!$C$4:$J$16,MATCH(H2557,Crosswalks!$C$4:$C$16,0),J2557+1),"N/A, D2D")</f>
        <v>0.3</v>
      </c>
      <c r="L2557" t="s">
        <v>5980</v>
      </c>
      <c r="M2557" t="s">
        <v>847</v>
      </c>
      <c r="N2557" t="s">
        <v>848</v>
      </c>
      <c r="O2557" t="s">
        <v>1241</v>
      </c>
      <c r="P2557">
        <v>-71.094632000000004</v>
      </c>
      <c r="Q2557">
        <v>42.274532100000002</v>
      </c>
    </row>
    <row r="2558" spans="2:17" x14ac:dyDescent="0.3">
      <c r="B2558" t="s">
        <v>985</v>
      </c>
      <c r="C2558" t="s">
        <v>1666</v>
      </c>
      <c r="D2558" t="s">
        <v>1620</v>
      </c>
      <c r="E2558">
        <v>-71.119865000000004</v>
      </c>
      <c r="F2558">
        <v>42.286971999999999</v>
      </c>
      <c r="G2558" t="s">
        <v>783</v>
      </c>
      <c r="H2558" s="5">
        <v>3</v>
      </c>
      <c r="I2558" t="s">
        <v>1640</v>
      </c>
      <c r="J2558" s="5">
        <f>VLOOKUP(I2558*1,Crosswalks!$L$3:$M$227,2,FALSE)</f>
        <v>4</v>
      </c>
      <c r="K2558" s="5">
        <f>IF(G2558="Corner",INDEX(Crosswalks!$C$4:$J$16,MATCH(H2558,Crosswalks!$C$4:$C$16,0),J2558+1),"N/A, D2D")</f>
        <v>0.5</v>
      </c>
      <c r="L2558" t="s">
        <v>5980</v>
      </c>
      <c r="M2558" t="s">
        <v>847</v>
      </c>
      <c r="N2558" t="s">
        <v>848</v>
      </c>
      <c r="O2558" t="s">
        <v>1241</v>
      </c>
      <c r="P2558">
        <v>-71.094632000000004</v>
      </c>
      <c r="Q2558">
        <v>42.274532100000002</v>
      </c>
    </row>
    <row r="2559" spans="2:17" x14ac:dyDescent="0.3">
      <c r="B2559" t="s">
        <v>842</v>
      </c>
      <c r="C2559" t="s">
        <v>1630</v>
      </c>
      <c r="D2559" t="s">
        <v>1620</v>
      </c>
      <c r="E2559">
        <v>-71.110510000000005</v>
      </c>
      <c r="F2559">
        <v>42.274479999999997</v>
      </c>
      <c r="G2559" t="s">
        <v>783</v>
      </c>
      <c r="H2559" s="5">
        <v>2</v>
      </c>
      <c r="I2559" t="s">
        <v>1631</v>
      </c>
      <c r="J2559" s="5">
        <f>VLOOKUP(I2559*1,Crosswalks!$L$3:$M$227,2,FALSE)</f>
        <v>3</v>
      </c>
      <c r="K2559" s="5">
        <f>IF(G2559="Corner",INDEX(Crosswalks!$C$4:$J$16,MATCH(H2559,Crosswalks!$C$4:$C$16,0),J2559+1),"N/A, D2D")</f>
        <v>0.4</v>
      </c>
      <c r="L2559" t="s">
        <v>5980</v>
      </c>
      <c r="M2559" t="s">
        <v>847</v>
      </c>
      <c r="N2559" t="s">
        <v>848</v>
      </c>
      <c r="O2559" t="s">
        <v>1241</v>
      </c>
      <c r="P2559">
        <v>-71.094632000000004</v>
      </c>
      <c r="Q2559">
        <v>42.274532100000002</v>
      </c>
    </row>
    <row r="2560" spans="2:17" x14ac:dyDescent="0.3">
      <c r="B2560" t="s">
        <v>1667</v>
      </c>
      <c r="C2560" t="s">
        <v>1661</v>
      </c>
      <c r="D2560" t="s">
        <v>1620</v>
      </c>
      <c r="E2560">
        <v>-71.116029999999995</v>
      </c>
      <c r="F2560">
        <v>42.279899999999998</v>
      </c>
      <c r="G2560" t="s">
        <v>783</v>
      </c>
      <c r="H2560" s="5">
        <v>3</v>
      </c>
      <c r="I2560" t="s">
        <v>1638</v>
      </c>
      <c r="J2560" s="5">
        <f>VLOOKUP(I2560*1,Crosswalks!$L$3:$M$227,2,FALSE)</f>
        <v>4</v>
      </c>
      <c r="K2560" s="5">
        <f>IF(G2560="Corner",INDEX(Crosswalks!$C$4:$J$16,MATCH(H2560,Crosswalks!$C$4:$C$16,0),J2560+1),"N/A, D2D")</f>
        <v>0.5</v>
      </c>
      <c r="L2560" t="s">
        <v>5980</v>
      </c>
      <c r="M2560" t="s">
        <v>847</v>
      </c>
      <c r="N2560" t="s">
        <v>848</v>
      </c>
      <c r="O2560" t="s">
        <v>1241</v>
      </c>
      <c r="P2560">
        <v>-71.094632000000004</v>
      </c>
      <c r="Q2560">
        <v>42.274532100000002</v>
      </c>
    </row>
    <row r="2561" spans="2:17" x14ac:dyDescent="0.3">
      <c r="B2561" t="s">
        <v>958</v>
      </c>
      <c r="C2561" t="s">
        <v>1630</v>
      </c>
      <c r="D2561" t="s">
        <v>1620</v>
      </c>
      <c r="E2561">
        <v>-71.111559999999997</v>
      </c>
      <c r="F2561">
        <v>42.273490000000002</v>
      </c>
      <c r="G2561" t="s">
        <v>783</v>
      </c>
      <c r="H2561" s="5">
        <v>2</v>
      </c>
      <c r="I2561" t="s">
        <v>1631</v>
      </c>
      <c r="J2561" s="5">
        <f>VLOOKUP(I2561*1,Crosswalks!$L$3:$M$227,2,FALSE)</f>
        <v>3</v>
      </c>
      <c r="K2561" s="5">
        <f>IF(G2561="Corner",INDEX(Crosswalks!$C$4:$J$16,MATCH(H2561,Crosswalks!$C$4:$C$16,0),J2561+1),"N/A, D2D")</f>
        <v>0.4</v>
      </c>
      <c r="L2561" t="s">
        <v>5980</v>
      </c>
      <c r="M2561" t="s">
        <v>847</v>
      </c>
      <c r="N2561" t="s">
        <v>848</v>
      </c>
      <c r="O2561" t="s">
        <v>1241</v>
      </c>
      <c r="P2561">
        <v>-71.094632000000004</v>
      </c>
      <c r="Q2561">
        <v>42.274532100000002</v>
      </c>
    </row>
    <row r="2562" spans="2:17" x14ac:dyDescent="0.3">
      <c r="B2562" t="s">
        <v>1255</v>
      </c>
      <c r="C2562" t="s">
        <v>1668</v>
      </c>
      <c r="D2562" t="s">
        <v>1620</v>
      </c>
      <c r="E2562">
        <v>-71.123620000000003</v>
      </c>
      <c r="F2562">
        <v>42.285559999999997</v>
      </c>
      <c r="G2562" t="s">
        <v>783</v>
      </c>
      <c r="H2562" s="5">
        <v>6</v>
      </c>
      <c r="I2562" t="s">
        <v>1640</v>
      </c>
      <c r="J2562" s="5">
        <f>VLOOKUP(I2562*1,Crosswalks!$L$3:$M$227,2,FALSE)</f>
        <v>4</v>
      </c>
      <c r="K2562" s="5">
        <f>IF(G2562="Corner",INDEX(Crosswalks!$C$4:$J$16,MATCH(H2562,Crosswalks!$C$4:$C$16,0),J2562+1),"N/A, D2D")</f>
        <v>0.5</v>
      </c>
      <c r="L2562" t="s">
        <v>5980</v>
      </c>
      <c r="M2562" t="s">
        <v>847</v>
      </c>
      <c r="N2562" t="s">
        <v>848</v>
      </c>
      <c r="O2562" t="s">
        <v>1241</v>
      </c>
      <c r="P2562">
        <v>-71.094632000000004</v>
      </c>
      <c r="Q2562">
        <v>42.274532100000002</v>
      </c>
    </row>
    <row r="2563" spans="2:17" x14ac:dyDescent="0.3">
      <c r="B2563" t="s">
        <v>1020</v>
      </c>
      <c r="C2563" t="s">
        <v>1656</v>
      </c>
      <c r="D2563" t="s">
        <v>1620</v>
      </c>
      <c r="E2563">
        <v>-71.117312999999996</v>
      </c>
      <c r="F2563">
        <v>42.283692000000002</v>
      </c>
      <c r="G2563" t="s">
        <v>783</v>
      </c>
      <c r="H2563" s="5">
        <v>2</v>
      </c>
      <c r="I2563" t="s">
        <v>1638</v>
      </c>
      <c r="J2563" s="5">
        <f>VLOOKUP(I2563*1,Crosswalks!$L$3:$M$227,2,FALSE)</f>
        <v>4</v>
      </c>
      <c r="K2563" s="5">
        <f>IF(G2563="Corner",INDEX(Crosswalks!$C$4:$J$16,MATCH(H2563,Crosswalks!$C$4:$C$16,0),J2563+1),"N/A, D2D")</f>
        <v>0.4</v>
      </c>
      <c r="L2563" t="s">
        <v>5980</v>
      </c>
      <c r="M2563" t="s">
        <v>847</v>
      </c>
      <c r="N2563" t="s">
        <v>848</v>
      </c>
      <c r="O2563" t="s">
        <v>1241</v>
      </c>
      <c r="P2563">
        <v>-71.094632000000004</v>
      </c>
      <c r="Q2563">
        <v>42.274532100000002</v>
      </c>
    </row>
    <row r="2564" spans="2:17" x14ac:dyDescent="0.3">
      <c r="B2564" t="s">
        <v>1669</v>
      </c>
      <c r="C2564" t="s">
        <v>1661</v>
      </c>
      <c r="D2564" t="s">
        <v>1620</v>
      </c>
      <c r="E2564">
        <v>-71.109269999999995</v>
      </c>
      <c r="F2564">
        <v>42.285829999999997</v>
      </c>
      <c r="G2564" t="s">
        <v>783</v>
      </c>
      <c r="H2564" s="5">
        <v>4</v>
      </c>
      <c r="I2564" t="s">
        <v>1626</v>
      </c>
      <c r="J2564" s="5">
        <f>VLOOKUP(I2564*1,Crosswalks!$L$3:$M$227,2,FALSE)</f>
        <v>4</v>
      </c>
      <c r="K2564" s="5">
        <f>IF(G2564="Corner",INDEX(Crosswalks!$C$4:$J$16,MATCH(H2564,Crosswalks!$C$4:$C$16,0),J2564+1),"N/A, D2D")</f>
        <v>0.5</v>
      </c>
      <c r="L2564" t="s">
        <v>5980</v>
      </c>
      <c r="M2564" t="s">
        <v>847</v>
      </c>
      <c r="N2564" t="s">
        <v>848</v>
      </c>
      <c r="O2564" t="s">
        <v>1241</v>
      </c>
      <c r="P2564">
        <v>-71.094632000000004</v>
      </c>
      <c r="Q2564">
        <v>42.274532100000002</v>
      </c>
    </row>
    <row r="2565" spans="2:17" x14ac:dyDescent="0.3">
      <c r="B2565" t="s">
        <v>1670</v>
      </c>
      <c r="C2565" t="s">
        <v>1635</v>
      </c>
      <c r="D2565" t="s">
        <v>1620</v>
      </c>
      <c r="E2565">
        <v>-71.114846999999997</v>
      </c>
      <c r="F2565">
        <v>42.280540000000002</v>
      </c>
      <c r="G2565" t="s">
        <v>783</v>
      </c>
      <c r="H2565" s="5" t="s">
        <v>785</v>
      </c>
      <c r="I2565" t="s">
        <v>1638</v>
      </c>
      <c r="J2565" s="5">
        <f>VLOOKUP(I2565*1,Crosswalks!$L$3:$M$227,2,FALSE)</f>
        <v>4</v>
      </c>
      <c r="K2565" s="5">
        <f>IF(G2565="Corner",INDEX(Crosswalks!$C$4:$J$16,MATCH(H2565,Crosswalks!$C$4:$C$16,0),J2565+1),"N/A, D2D")</f>
        <v>0.3</v>
      </c>
      <c r="L2565" t="s">
        <v>5980</v>
      </c>
      <c r="M2565" t="s">
        <v>847</v>
      </c>
      <c r="N2565" t="s">
        <v>848</v>
      </c>
      <c r="O2565" t="s">
        <v>1241</v>
      </c>
      <c r="P2565">
        <v>-71.094632000000004</v>
      </c>
      <c r="Q2565">
        <v>42.274532100000002</v>
      </c>
    </row>
    <row r="2566" spans="2:17" x14ac:dyDescent="0.3">
      <c r="B2566" t="s">
        <v>1671</v>
      </c>
      <c r="C2566" t="s">
        <v>1661</v>
      </c>
      <c r="D2566" t="s">
        <v>1620</v>
      </c>
      <c r="E2566">
        <v>-71.108604999999997</v>
      </c>
      <c r="F2566">
        <v>42.287132999999997</v>
      </c>
      <c r="G2566" t="s">
        <v>783</v>
      </c>
      <c r="H2566" s="5">
        <v>5</v>
      </c>
      <c r="I2566" t="s">
        <v>1626</v>
      </c>
      <c r="J2566" s="5">
        <f>VLOOKUP(I2566*1,Crosswalks!$L$3:$M$227,2,FALSE)</f>
        <v>4</v>
      </c>
      <c r="K2566" s="5">
        <f>IF(G2566="Corner",INDEX(Crosswalks!$C$4:$J$16,MATCH(H2566,Crosswalks!$C$4:$C$16,0),J2566+1),"N/A, D2D")</f>
        <v>0.5</v>
      </c>
      <c r="L2566" t="s">
        <v>5980</v>
      </c>
      <c r="M2566" t="s">
        <v>847</v>
      </c>
      <c r="N2566" t="s">
        <v>848</v>
      </c>
      <c r="O2566" t="s">
        <v>1241</v>
      </c>
      <c r="P2566">
        <v>-71.094632000000004</v>
      </c>
      <c r="Q2566">
        <v>42.274532100000002</v>
      </c>
    </row>
    <row r="2567" spans="2:17" x14ac:dyDescent="0.3">
      <c r="B2567" t="s">
        <v>1672</v>
      </c>
      <c r="C2567" t="s">
        <v>1635</v>
      </c>
      <c r="D2567" t="s">
        <v>1620</v>
      </c>
      <c r="E2567">
        <v>-71.116068999999996</v>
      </c>
      <c r="F2567">
        <v>42.279417000000002</v>
      </c>
      <c r="G2567" t="s">
        <v>784</v>
      </c>
      <c r="H2567" s="5">
        <v>6</v>
      </c>
      <c r="I2567" t="s">
        <v>1638</v>
      </c>
      <c r="J2567" s="5">
        <f>VLOOKUP(I2567*1,Crosswalks!$L$3:$M$227,2,FALSE)</f>
        <v>4</v>
      </c>
      <c r="K2567" s="5" t="str">
        <f>IF(G2567="Corner",INDEX(Crosswalks!$C$4:$J$16,MATCH(H2567,Crosswalks!$C$4:$C$16,0),J2567+1),"N/A, D2D")</f>
        <v>N/A, D2D</v>
      </c>
      <c r="L2567" t="s">
        <v>5980</v>
      </c>
      <c r="M2567" t="s">
        <v>847</v>
      </c>
      <c r="N2567" t="s">
        <v>848</v>
      </c>
      <c r="O2567" t="s">
        <v>1241</v>
      </c>
      <c r="P2567">
        <v>-71.094632000000004</v>
      </c>
      <c r="Q2567">
        <v>42.274532100000002</v>
      </c>
    </row>
    <row r="2568" spans="2:17" x14ac:dyDescent="0.3">
      <c r="B2568" t="s">
        <v>1008</v>
      </c>
      <c r="C2568" t="s">
        <v>1673</v>
      </c>
      <c r="D2568" t="s">
        <v>1620</v>
      </c>
      <c r="E2568">
        <v>-71.114599999999996</v>
      </c>
      <c r="F2568">
        <v>42.279339999999998</v>
      </c>
      <c r="G2568" t="s">
        <v>784</v>
      </c>
      <c r="H2568" s="5">
        <v>1</v>
      </c>
      <c r="I2568" t="s">
        <v>1638</v>
      </c>
      <c r="J2568" s="5">
        <f>VLOOKUP(I2568*1,Crosswalks!$L$3:$M$227,2,FALSE)</f>
        <v>4</v>
      </c>
      <c r="K2568" s="5" t="str">
        <f>IF(G2568="Corner",INDEX(Crosswalks!$C$4:$J$16,MATCH(H2568,Crosswalks!$C$4:$C$16,0),J2568+1),"N/A, D2D")</f>
        <v>N/A, D2D</v>
      </c>
      <c r="L2568" t="s">
        <v>5980</v>
      </c>
      <c r="M2568" t="s">
        <v>847</v>
      </c>
      <c r="N2568" t="s">
        <v>848</v>
      </c>
      <c r="O2568" t="s">
        <v>1241</v>
      </c>
      <c r="P2568">
        <v>-71.094632000000004</v>
      </c>
      <c r="Q2568">
        <v>42.274532100000002</v>
      </c>
    </row>
    <row r="2569" spans="2:17" x14ac:dyDescent="0.3">
      <c r="B2569" t="s">
        <v>816</v>
      </c>
      <c r="C2569" t="s">
        <v>1673</v>
      </c>
      <c r="D2569" t="s">
        <v>1620</v>
      </c>
      <c r="E2569">
        <v>-71.113758000000004</v>
      </c>
      <c r="F2569">
        <v>42.279913999999998</v>
      </c>
      <c r="G2569" t="s">
        <v>784</v>
      </c>
      <c r="H2569" s="5">
        <v>1</v>
      </c>
      <c r="I2569" t="s">
        <v>1638</v>
      </c>
      <c r="J2569" s="5">
        <f>VLOOKUP(I2569*1,Crosswalks!$L$3:$M$227,2,FALSE)</f>
        <v>4</v>
      </c>
      <c r="K2569" s="5" t="str">
        <f>IF(G2569="Corner",INDEX(Crosswalks!$C$4:$J$16,MATCH(H2569,Crosswalks!$C$4:$C$16,0),J2569+1),"N/A, D2D")</f>
        <v>N/A, D2D</v>
      </c>
      <c r="L2569" t="s">
        <v>5980</v>
      </c>
      <c r="M2569" t="s">
        <v>847</v>
      </c>
      <c r="N2569" t="s">
        <v>848</v>
      </c>
      <c r="O2569" t="s">
        <v>1241</v>
      </c>
      <c r="P2569">
        <v>-71.094632000000004</v>
      </c>
      <c r="Q2569">
        <v>42.274532100000002</v>
      </c>
    </row>
    <row r="2570" spans="2:17" x14ac:dyDescent="0.3">
      <c r="B2570" t="s">
        <v>1168</v>
      </c>
      <c r="C2570" t="s">
        <v>1633</v>
      </c>
      <c r="D2570" t="s">
        <v>1620</v>
      </c>
      <c r="E2570">
        <v>-71.112949999999998</v>
      </c>
      <c r="F2570">
        <v>42.286900000000003</v>
      </c>
      <c r="G2570" t="s">
        <v>783</v>
      </c>
      <c r="H2570" s="5">
        <v>1</v>
      </c>
      <c r="I2570" t="s">
        <v>1626</v>
      </c>
      <c r="J2570" s="5">
        <f>VLOOKUP(I2570*1,Crosswalks!$L$3:$M$227,2,FALSE)</f>
        <v>4</v>
      </c>
      <c r="K2570" s="5">
        <f>IF(G2570="Corner",INDEX(Crosswalks!$C$4:$J$16,MATCH(H2570,Crosswalks!$C$4:$C$16,0),J2570+1),"N/A, D2D")</f>
        <v>0.4</v>
      </c>
      <c r="L2570" t="s">
        <v>5948</v>
      </c>
      <c r="M2570" t="s">
        <v>813</v>
      </c>
      <c r="N2570" t="s">
        <v>814</v>
      </c>
      <c r="O2570" t="s">
        <v>875</v>
      </c>
      <c r="P2570">
        <v>-71.055639299999996</v>
      </c>
      <c r="Q2570">
        <v>42.293329100000001</v>
      </c>
    </row>
    <row r="2571" spans="2:17" x14ac:dyDescent="0.3">
      <c r="B2571" t="s">
        <v>855</v>
      </c>
      <c r="C2571" t="s">
        <v>1639</v>
      </c>
      <c r="D2571" t="s">
        <v>1620</v>
      </c>
      <c r="E2571">
        <v>-71.120239999999995</v>
      </c>
      <c r="F2571">
        <v>42.288452999999997</v>
      </c>
      <c r="G2571" t="s">
        <v>783</v>
      </c>
      <c r="H2571" s="5">
        <v>3</v>
      </c>
      <c r="I2571" t="s">
        <v>1640</v>
      </c>
      <c r="J2571" s="5">
        <f>VLOOKUP(I2571*1,Crosswalks!$L$3:$M$227,2,FALSE)</f>
        <v>4</v>
      </c>
      <c r="K2571" s="5">
        <f>IF(G2571="Corner",INDEX(Crosswalks!$C$4:$J$16,MATCH(H2571,Crosswalks!$C$4:$C$16,0),J2571+1),"N/A, D2D")</f>
        <v>0.5</v>
      </c>
      <c r="L2571" t="s">
        <v>5948</v>
      </c>
      <c r="M2571" t="s">
        <v>813</v>
      </c>
      <c r="N2571" t="s">
        <v>814</v>
      </c>
      <c r="O2571" t="s">
        <v>875</v>
      </c>
      <c r="P2571">
        <v>-71.055639299999996</v>
      </c>
      <c r="Q2571">
        <v>42.293329100000001</v>
      </c>
    </row>
    <row r="2572" spans="2:17" x14ac:dyDescent="0.3">
      <c r="B2572" t="s">
        <v>1125</v>
      </c>
      <c r="C2572" t="s">
        <v>1656</v>
      </c>
      <c r="D2572" t="s">
        <v>1620</v>
      </c>
      <c r="E2572">
        <v>-71.113879999999995</v>
      </c>
      <c r="F2572">
        <v>42.28192</v>
      </c>
      <c r="G2572" t="s">
        <v>783</v>
      </c>
      <c r="H2572" s="5">
        <v>4</v>
      </c>
      <c r="I2572" t="s">
        <v>1626</v>
      </c>
      <c r="J2572" s="5">
        <f>VLOOKUP(I2572*1,Crosswalks!$L$3:$M$227,2,FALSE)</f>
        <v>4</v>
      </c>
      <c r="K2572" s="5">
        <f>IF(G2572="Corner",INDEX(Crosswalks!$C$4:$J$16,MATCH(H2572,Crosswalks!$C$4:$C$16,0),J2572+1),"N/A, D2D")</f>
        <v>0.5</v>
      </c>
      <c r="L2572" t="s">
        <v>5948</v>
      </c>
      <c r="M2572" t="s">
        <v>813</v>
      </c>
      <c r="N2572" t="s">
        <v>814</v>
      </c>
      <c r="O2572" t="s">
        <v>875</v>
      </c>
      <c r="P2572">
        <v>-71.055639299999996</v>
      </c>
      <c r="Q2572">
        <v>42.293329100000001</v>
      </c>
    </row>
    <row r="2573" spans="2:17" x14ac:dyDescent="0.3">
      <c r="B2573" t="s">
        <v>898</v>
      </c>
      <c r="C2573" t="s">
        <v>1674</v>
      </c>
      <c r="D2573" t="s">
        <v>1620</v>
      </c>
      <c r="E2573">
        <v>-71.116960000000006</v>
      </c>
      <c r="F2573">
        <v>42.283050000000003</v>
      </c>
      <c r="G2573" t="s">
        <v>783</v>
      </c>
      <c r="H2573" s="5">
        <v>2</v>
      </c>
      <c r="I2573" t="s">
        <v>1638</v>
      </c>
      <c r="J2573" s="5">
        <f>VLOOKUP(I2573*1,Crosswalks!$L$3:$M$227,2,FALSE)</f>
        <v>4</v>
      </c>
      <c r="K2573" s="5">
        <f>IF(G2573="Corner",INDEX(Crosswalks!$C$4:$J$16,MATCH(H2573,Crosswalks!$C$4:$C$16,0),J2573+1),"N/A, D2D")</f>
        <v>0.4</v>
      </c>
      <c r="L2573" t="s">
        <v>5948</v>
      </c>
      <c r="M2573" t="s">
        <v>813</v>
      </c>
      <c r="N2573" t="s">
        <v>814</v>
      </c>
      <c r="O2573" t="s">
        <v>875</v>
      </c>
      <c r="P2573">
        <v>-71.055639299999996</v>
      </c>
      <c r="Q2573">
        <v>42.293329100000001</v>
      </c>
    </row>
    <row r="2574" spans="2:17" x14ac:dyDescent="0.3">
      <c r="B2574" t="s">
        <v>871</v>
      </c>
      <c r="C2574" t="s">
        <v>1675</v>
      </c>
      <c r="D2574" t="s">
        <v>1620</v>
      </c>
      <c r="E2574">
        <v>-71.121189999999999</v>
      </c>
      <c r="F2574">
        <v>42.284779999999998</v>
      </c>
      <c r="G2574" t="s">
        <v>783</v>
      </c>
      <c r="H2574" s="5" t="s">
        <v>785</v>
      </c>
      <c r="I2574" t="s">
        <v>1640</v>
      </c>
      <c r="J2574" s="5">
        <f>VLOOKUP(I2574*1,Crosswalks!$L$3:$M$227,2,FALSE)</f>
        <v>4</v>
      </c>
      <c r="K2574" s="5">
        <f>IF(G2574="Corner",INDEX(Crosswalks!$C$4:$J$16,MATCH(H2574,Crosswalks!$C$4:$C$16,0),J2574+1),"N/A, D2D")</f>
        <v>0.3</v>
      </c>
      <c r="L2574" t="s">
        <v>5948</v>
      </c>
      <c r="M2574" t="s">
        <v>813</v>
      </c>
      <c r="N2574" t="s">
        <v>814</v>
      </c>
      <c r="O2574" t="s">
        <v>875</v>
      </c>
      <c r="P2574">
        <v>-71.055639299999996</v>
      </c>
      <c r="Q2574">
        <v>42.293329100000001</v>
      </c>
    </row>
    <row r="2575" spans="2:17" x14ac:dyDescent="0.3">
      <c r="B2575" t="s">
        <v>819</v>
      </c>
      <c r="C2575" t="s">
        <v>1664</v>
      </c>
      <c r="D2575" t="s">
        <v>1620</v>
      </c>
      <c r="E2575">
        <v>-71.115170000000006</v>
      </c>
      <c r="F2575">
        <v>42.289028999999999</v>
      </c>
      <c r="G2575" t="s">
        <v>783</v>
      </c>
      <c r="H2575" s="5">
        <v>1</v>
      </c>
      <c r="I2575" t="s">
        <v>1626</v>
      </c>
      <c r="J2575" s="5">
        <f>VLOOKUP(I2575*1,Crosswalks!$L$3:$M$227,2,FALSE)</f>
        <v>4</v>
      </c>
      <c r="K2575" s="5">
        <f>IF(G2575="Corner",INDEX(Crosswalks!$C$4:$J$16,MATCH(H2575,Crosswalks!$C$4:$C$16,0),J2575+1),"N/A, D2D")</f>
        <v>0.4</v>
      </c>
      <c r="L2575" t="s">
        <v>5948</v>
      </c>
      <c r="M2575" t="s">
        <v>813</v>
      </c>
      <c r="N2575" t="s">
        <v>814</v>
      </c>
      <c r="O2575" t="s">
        <v>875</v>
      </c>
      <c r="P2575">
        <v>-71.055639299999996</v>
      </c>
      <c r="Q2575">
        <v>42.293329100000001</v>
      </c>
    </row>
    <row r="2576" spans="2:17" x14ac:dyDescent="0.3">
      <c r="B2576" t="s">
        <v>1676</v>
      </c>
      <c r="C2576" t="s">
        <v>1635</v>
      </c>
      <c r="D2576" t="s">
        <v>1620</v>
      </c>
      <c r="E2576">
        <v>-71.110200000000006</v>
      </c>
      <c r="F2576">
        <v>42.286940000000001</v>
      </c>
      <c r="G2576" t="s">
        <v>783</v>
      </c>
      <c r="H2576" s="5">
        <v>5</v>
      </c>
      <c r="I2576" t="s">
        <v>1626</v>
      </c>
      <c r="J2576" s="5">
        <f>VLOOKUP(I2576*1,Crosswalks!$L$3:$M$227,2,FALSE)</f>
        <v>4</v>
      </c>
      <c r="K2576" s="5">
        <f>IF(G2576="Corner",INDEX(Crosswalks!$C$4:$J$16,MATCH(H2576,Crosswalks!$C$4:$C$16,0),J2576+1),"N/A, D2D")</f>
        <v>0.5</v>
      </c>
      <c r="L2576" t="s">
        <v>5948</v>
      </c>
      <c r="M2576" t="s">
        <v>813</v>
      </c>
      <c r="N2576" t="s">
        <v>814</v>
      </c>
      <c r="O2576" t="s">
        <v>875</v>
      </c>
      <c r="P2576">
        <v>-71.055639299999996</v>
      </c>
      <c r="Q2576">
        <v>42.293329100000001</v>
      </c>
    </row>
    <row r="2577" spans="2:17" x14ac:dyDescent="0.3">
      <c r="B2577" t="s">
        <v>1188</v>
      </c>
      <c r="C2577" t="s">
        <v>1632</v>
      </c>
      <c r="D2577" t="s">
        <v>1620</v>
      </c>
      <c r="E2577">
        <v>-71.112549999999999</v>
      </c>
      <c r="F2577">
        <v>42.288449999999997</v>
      </c>
      <c r="G2577" t="s">
        <v>783</v>
      </c>
      <c r="H2577" s="5">
        <v>1</v>
      </c>
      <c r="I2577" t="s">
        <v>1626</v>
      </c>
      <c r="J2577" s="5">
        <f>VLOOKUP(I2577*1,Crosswalks!$L$3:$M$227,2,FALSE)</f>
        <v>4</v>
      </c>
      <c r="K2577" s="5">
        <f>IF(G2577="Corner",INDEX(Crosswalks!$C$4:$J$16,MATCH(H2577,Crosswalks!$C$4:$C$16,0),J2577+1),"N/A, D2D")</f>
        <v>0.4</v>
      </c>
      <c r="L2577" t="s">
        <v>5948</v>
      </c>
      <c r="M2577" t="s">
        <v>813</v>
      </c>
      <c r="N2577" t="s">
        <v>814</v>
      </c>
      <c r="O2577" t="s">
        <v>875</v>
      </c>
      <c r="P2577">
        <v>-71.055639299999996</v>
      </c>
      <c r="Q2577">
        <v>42.293329100000001</v>
      </c>
    </row>
    <row r="2578" spans="2:17" x14ac:dyDescent="0.3">
      <c r="B2578" t="s">
        <v>832</v>
      </c>
      <c r="C2578" t="s">
        <v>1677</v>
      </c>
      <c r="D2578" t="s">
        <v>1620</v>
      </c>
      <c r="E2578">
        <v>-71.114750000000001</v>
      </c>
      <c r="F2578">
        <v>42.288449999999997</v>
      </c>
      <c r="G2578" t="s">
        <v>783</v>
      </c>
      <c r="H2578" s="5">
        <v>2</v>
      </c>
      <c r="I2578" t="s">
        <v>1626</v>
      </c>
      <c r="J2578" s="5">
        <f>VLOOKUP(I2578*1,Crosswalks!$L$3:$M$227,2,FALSE)</f>
        <v>4</v>
      </c>
      <c r="K2578" s="5">
        <f>IF(G2578="Corner",INDEX(Crosswalks!$C$4:$J$16,MATCH(H2578,Crosswalks!$C$4:$C$16,0),J2578+1),"N/A, D2D")</f>
        <v>0.4</v>
      </c>
      <c r="L2578" t="s">
        <v>5948</v>
      </c>
      <c r="M2578" t="s">
        <v>813</v>
      </c>
      <c r="N2578" t="s">
        <v>814</v>
      </c>
      <c r="O2578" t="s">
        <v>875</v>
      </c>
      <c r="P2578">
        <v>-71.055639299999996</v>
      </c>
      <c r="Q2578">
        <v>42.293329100000001</v>
      </c>
    </row>
    <row r="2579" spans="2:17" x14ac:dyDescent="0.3">
      <c r="B2579" t="s">
        <v>965</v>
      </c>
      <c r="C2579" t="s">
        <v>1625</v>
      </c>
      <c r="D2579" t="s">
        <v>1620</v>
      </c>
      <c r="E2579">
        <v>-71.116259999999997</v>
      </c>
      <c r="F2579">
        <v>42.287509999999997</v>
      </c>
      <c r="G2579" t="s">
        <v>783</v>
      </c>
      <c r="H2579" s="5">
        <v>2</v>
      </c>
      <c r="I2579" t="s">
        <v>1626</v>
      </c>
      <c r="J2579" s="5">
        <f>VLOOKUP(I2579*1,Crosswalks!$L$3:$M$227,2,FALSE)</f>
        <v>4</v>
      </c>
      <c r="K2579" s="5">
        <f>IF(G2579="Corner",INDEX(Crosswalks!$C$4:$J$16,MATCH(H2579,Crosswalks!$C$4:$C$16,0),J2579+1),"N/A, D2D")</f>
        <v>0.4</v>
      </c>
      <c r="L2579" t="s">
        <v>5948</v>
      </c>
      <c r="M2579" t="s">
        <v>813</v>
      </c>
      <c r="N2579" t="s">
        <v>814</v>
      </c>
      <c r="O2579" t="s">
        <v>875</v>
      </c>
      <c r="P2579">
        <v>-71.055639299999996</v>
      </c>
      <c r="Q2579">
        <v>42.293329100000001</v>
      </c>
    </row>
    <row r="2580" spans="2:17" x14ac:dyDescent="0.3">
      <c r="B2580" t="s">
        <v>898</v>
      </c>
      <c r="C2580" t="s">
        <v>1678</v>
      </c>
      <c r="D2580" t="s">
        <v>1620</v>
      </c>
      <c r="E2580">
        <v>-71.110240000000005</v>
      </c>
      <c r="F2580">
        <v>42.27431</v>
      </c>
      <c r="G2580" t="s">
        <v>783</v>
      </c>
      <c r="H2580" s="5">
        <v>2</v>
      </c>
      <c r="I2580" t="s">
        <v>1631</v>
      </c>
      <c r="J2580" s="5">
        <f>VLOOKUP(I2580*1,Crosswalks!$L$3:$M$227,2,FALSE)</f>
        <v>3</v>
      </c>
      <c r="K2580" s="5">
        <f>IF(G2580="Corner",INDEX(Crosswalks!$C$4:$J$16,MATCH(H2580,Crosswalks!$C$4:$C$16,0),J2580+1),"N/A, D2D")</f>
        <v>0.4</v>
      </c>
      <c r="L2580" t="s">
        <v>5948</v>
      </c>
      <c r="M2580" t="s">
        <v>813</v>
      </c>
      <c r="N2580" t="s">
        <v>814</v>
      </c>
      <c r="O2580" t="s">
        <v>875</v>
      </c>
      <c r="P2580">
        <v>-71.055639299999996</v>
      </c>
      <c r="Q2580">
        <v>42.293329100000001</v>
      </c>
    </row>
    <row r="2581" spans="2:17" x14ac:dyDescent="0.3">
      <c r="B2581" t="s">
        <v>861</v>
      </c>
      <c r="C2581" t="s">
        <v>1679</v>
      </c>
      <c r="D2581" t="s">
        <v>1620</v>
      </c>
      <c r="E2581">
        <v>-71.116709999999998</v>
      </c>
      <c r="F2581">
        <v>42.287500000000001</v>
      </c>
      <c r="G2581" t="s">
        <v>783</v>
      </c>
      <c r="H2581" s="5">
        <v>3</v>
      </c>
      <c r="I2581" t="s">
        <v>1626</v>
      </c>
      <c r="J2581" s="5">
        <f>VLOOKUP(I2581*1,Crosswalks!$L$3:$M$227,2,FALSE)</f>
        <v>4</v>
      </c>
      <c r="K2581" s="5">
        <f>IF(G2581="Corner",INDEX(Crosswalks!$C$4:$J$16,MATCH(H2581,Crosswalks!$C$4:$C$16,0),J2581+1),"N/A, D2D")</f>
        <v>0.5</v>
      </c>
      <c r="L2581" t="s">
        <v>5948</v>
      </c>
      <c r="M2581" t="s">
        <v>813</v>
      </c>
      <c r="N2581" t="s">
        <v>814</v>
      </c>
      <c r="O2581" t="s">
        <v>875</v>
      </c>
      <c r="P2581">
        <v>-71.055639299999996</v>
      </c>
      <c r="Q2581">
        <v>42.293329100000001</v>
      </c>
    </row>
    <row r="2582" spans="2:17" x14ac:dyDescent="0.3">
      <c r="B2582" t="s">
        <v>1680</v>
      </c>
      <c r="C2582" t="s">
        <v>1661</v>
      </c>
      <c r="D2582" t="s">
        <v>1620</v>
      </c>
      <c r="E2582">
        <v>-71.108909999999995</v>
      </c>
      <c r="F2582">
        <v>42.285919999999997</v>
      </c>
      <c r="G2582" t="s">
        <v>784</v>
      </c>
      <c r="H2582" s="5">
        <v>1</v>
      </c>
      <c r="I2582" t="s">
        <v>1626</v>
      </c>
      <c r="J2582" s="5">
        <f>VLOOKUP(I2582*1,Crosswalks!$L$3:$M$227,2,FALSE)</f>
        <v>4</v>
      </c>
      <c r="K2582" s="5" t="str">
        <f>IF(G2582="Corner",INDEX(Crosswalks!$C$4:$J$16,MATCH(H2582,Crosswalks!$C$4:$C$16,0),J2582+1),"N/A, D2D")</f>
        <v>N/A, D2D</v>
      </c>
      <c r="L2582" t="s">
        <v>5948</v>
      </c>
      <c r="M2582" t="s">
        <v>813</v>
      </c>
      <c r="N2582" t="s">
        <v>814</v>
      </c>
      <c r="O2582" t="s">
        <v>875</v>
      </c>
      <c r="P2582">
        <v>-71.055639299999996</v>
      </c>
      <c r="Q2582">
        <v>42.293329100000001</v>
      </c>
    </row>
    <row r="2583" spans="2:17" x14ac:dyDescent="0.3">
      <c r="B2583" t="s">
        <v>1681</v>
      </c>
      <c r="C2583" t="s">
        <v>1652</v>
      </c>
      <c r="D2583" t="s">
        <v>1620</v>
      </c>
      <c r="E2583">
        <v>-71.121185999999994</v>
      </c>
      <c r="F2583">
        <v>42.283365000000003</v>
      </c>
      <c r="G2583" t="s">
        <v>784</v>
      </c>
      <c r="H2583" s="5" t="s">
        <v>785</v>
      </c>
      <c r="I2583" t="s">
        <v>1640</v>
      </c>
      <c r="J2583" s="5">
        <f>VLOOKUP(I2583*1,Crosswalks!$L$3:$M$227,2,FALSE)</f>
        <v>4</v>
      </c>
      <c r="K2583" s="5" t="str">
        <f>IF(G2583="Corner",INDEX(Crosswalks!$C$4:$J$16,MATCH(H2583,Crosswalks!$C$4:$C$16,0),J2583+1),"N/A, D2D")</f>
        <v>N/A, D2D</v>
      </c>
      <c r="L2583" t="s">
        <v>5948</v>
      </c>
      <c r="M2583" t="s">
        <v>813</v>
      </c>
      <c r="N2583" t="s">
        <v>814</v>
      </c>
      <c r="O2583" t="s">
        <v>875</v>
      </c>
      <c r="P2583">
        <v>-71.055639299999996</v>
      </c>
      <c r="Q2583">
        <v>42.293329100000001</v>
      </c>
    </row>
    <row r="2584" spans="2:17" x14ac:dyDescent="0.3">
      <c r="B2584" t="s">
        <v>1682</v>
      </c>
      <c r="C2584" t="s">
        <v>1075</v>
      </c>
      <c r="D2584" t="s">
        <v>1620</v>
      </c>
      <c r="E2584">
        <v>-71.136439999999993</v>
      </c>
      <c r="F2584">
        <v>42.279020000000003</v>
      </c>
      <c r="G2584" t="s">
        <v>783</v>
      </c>
      <c r="H2584" s="5">
        <v>2</v>
      </c>
      <c r="I2584" t="s">
        <v>1683</v>
      </c>
      <c r="J2584" s="5">
        <f>VLOOKUP(I2584*1,Crosswalks!$L$3:$M$227,2,FALSE)</f>
        <v>4</v>
      </c>
      <c r="K2584" s="5">
        <f>IF(G2584="Corner",INDEX(Crosswalks!$C$4:$J$16,MATCH(H2584,Crosswalks!$C$4:$C$16,0),J2584+1),"N/A, D2D")</f>
        <v>0.4</v>
      </c>
      <c r="L2584" t="s">
        <v>6044</v>
      </c>
      <c r="M2584" t="s">
        <v>813</v>
      </c>
      <c r="N2584" t="s">
        <v>814</v>
      </c>
      <c r="O2584" t="s">
        <v>1576</v>
      </c>
      <c r="P2584">
        <v>-71.149610609999996</v>
      </c>
      <c r="Q2584">
        <v>42.26075865</v>
      </c>
    </row>
    <row r="2585" spans="2:17" x14ac:dyDescent="0.3">
      <c r="B2585" t="s">
        <v>1098</v>
      </c>
      <c r="C2585" t="s">
        <v>1684</v>
      </c>
      <c r="D2585" t="s">
        <v>1620</v>
      </c>
      <c r="E2585">
        <v>-71.13373</v>
      </c>
      <c r="F2585">
        <v>42.2849</v>
      </c>
      <c r="G2585" t="s">
        <v>783</v>
      </c>
      <c r="H2585" s="5">
        <v>2</v>
      </c>
      <c r="I2585" t="s">
        <v>1683</v>
      </c>
      <c r="J2585" s="5">
        <f>VLOOKUP(I2585*1,Crosswalks!$L$3:$M$227,2,FALSE)</f>
        <v>4</v>
      </c>
      <c r="K2585" s="5">
        <f>IF(G2585="Corner",INDEX(Crosswalks!$C$4:$J$16,MATCH(H2585,Crosswalks!$C$4:$C$16,0),J2585+1),"N/A, D2D")</f>
        <v>0.4</v>
      </c>
      <c r="L2585" t="s">
        <v>6044</v>
      </c>
      <c r="M2585" t="s">
        <v>813</v>
      </c>
      <c r="N2585" t="s">
        <v>814</v>
      </c>
      <c r="O2585" t="s">
        <v>1576</v>
      </c>
      <c r="P2585">
        <v>-71.149610609999996</v>
      </c>
      <c r="Q2585">
        <v>42.26075865</v>
      </c>
    </row>
    <row r="2586" spans="2:17" x14ac:dyDescent="0.3">
      <c r="B2586" t="s">
        <v>1451</v>
      </c>
      <c r="C2586" t="s">
        <v>1685</v>
      </c>
      <c r="D2586" t="s">
        <v>1620</v>
      </c>
      <c r="E2586">
        <v>-71.136039999999994</v>
      </c>
      <c r="F2586">
        <v>42.29092</v>
      </c>
      <c r="G2586" t="s">
        <v>783</v>
      </c>
      <c r="H2586" s="5">
        <v>3</v>
      </c>
      <c r="I2586" t="s">
        <v>1621</v>
      </c>
      <c r="J2586" s="5">
        <f>VLOOKUP(I2586*1,Crosswalks!$L$3:$M$227,2,FALSE)</f>
        <v>1</v>
      </c>
      <c r="K2586" s="5">
        <f>IF(G2586="Corner",INDEX(Crosswalks!$C$4:$J$16,MATCH(H2586,Crosswalks!$C$4:$C$16,0),J2586+1),"N/A, D2D")</f>
        <v>0.5</v>
      </c>
      <c r="L2586" t="s">
        <v>6044</v>
      </c>
      <c r="M2586" t="s">
        <v>813</v>
      </c>
      <c r="N2586" t="s">
        <v>814</v>
      </c>
      <c r="O2586" t="s">
        <v>1576</v>
      </c>
      <c r="P2586">
        <v>-71.149610609999996</v>
      </c>
      <c r="Q2586">
        <v>42.26075865</v>
      </c>
    </row>
    <row r="2587" spans="2:17" x14ac:dyDescent="0.3">
      <c r="B2587" t="s">
        <v>1686</v>
      </c>
      <c r="C2587" t="s">
        <v>1687</v>
      </c>
      <c r="D2587" t="s">
        <v>1620</v>
      </c>
      <c r="E2587">
        <v>-71.137862999999996</v>
      </c>
      <c r="F2587">
        <v>42.288091999999999</v>
      </c>
      <c r="G2587" t="s">
        <v>783</v>
      </c>
      <c r="H2587" s="5">
        <v>1</v>
      </c>
      <c r="I2587" t="s">
        <v>1621</v>
      </c>
      <c r="J2587" s="5">
        <f>VLOOKUP(I2587*1,Crosswalks!$L$3:$M$227,2,FALSE)</f>
        <v>1</v>
      </c>
      <c r="K2587" s="5">
        <f>IF(G2587="Corner",INDEX(Crosswalks!$C$4:$J$16,MATCH(H2587,Crosswalks!$C$4:$C$16,0),J2587+1),"N/A, D2D")</f>
        <v>0.4</v>
      </c>
      <c r="L2587" t="s">
        <v>6044</v>
      </c>
      <c r="M2587" t="s">
        <v>813</v>
      </c>
      <c r="N2587" t="s">
        <v>814</v>
      </c>
      <c r="O2587" t="s">
        <v>1576</v>
      </c>
      <c r="P2587">
        <v>-71.149610609999996</v>
      </c>
      <c r="Q2587">
        <v>42.26075865</v>
      </c>
    </row>
    <row r="2588" spans="2:17" x14ac:dyDescent="0.3">
      <c r="B2588" t="s">
        <v>832</v>
      </c>
      <c r="C2588" t="s">
        <v>1688</v>
      </c>
      <c r="D2588" t="s">
        <v>1620</v>
      </c>
      <c r="E2588">
        <v>-71.135919999999999</v>
      </c>
      <c r="F2588">
        <v>42.281500000000001</v>
      </c>
      <c r="G2588" t="s">
        <v>783</v>
      </c>
      <c r="H2588" s="5">
        <v>2</v>
      </c>
      <c r="I2588" t="s">
        <v>1683</v>
      </c>
      <c r="J2588" s="5">
        <f>VLOOKUP(I2588*1,Crosswalks!$L$3:$M$227,2,FALSE)</f>
        <v>4</v>
      </c>
      <c r="K2588" s="5">
        <f>IF(G2588="Corner",INDEX(Crosswalks!$C$4:$J$16,MATCH(H2588,Crosswalks!$C$4:$C$16,0),J2588+1),"N/A, D2D")</f>
        <v>0.4</v>
      </c>
      <c r="L2588" t="s">
        <v>6044</v>
      </c>
      <c r="M2588" t="s">
        <v>813</v>
      </c>
      <c r="N2588" t="s">
        <v>814</v>
      </c>
      <c r="O2588" t="s">
        <v>1576</v>
      </c>
      <c r="P2588">
        <v>-71.149610609999996</v>
      </c>
      <c r="Q2588">
        <v>42.26075865</v>
      </c>
    </row>
    <row r="2589" spans="2:17" x14ac:dyDescent="0.3">
      <c r="B2589" t="s">
        <v>1046</v>
      </c>
      <c r="C2589" t="s">
        <v>1689</v>
      </c>
      <c r="D2589" t="s">
        <v>1620</v>
      </c>
      <c r="E2589">
        <v>-71.133240000000001</v>
      </c>
      <c r="F2589">
        <v>42.290280000000003</v>
      </c>
      <c r="G2589" t="s">
        <v>783</v>
      </c>
      <c r="H2589" s="5">
        <v>2</v>
      </c>
      <c r="I2589" t="s">
        <v>1621</v>
      </c>
      <c r="J2589" s="5">
        <f>VLOOKUP(I2589*1,Crosswalks!$L$3:$M$227,2,FALSE)</f>
        <v>1</v>
      </c>
      <c r="K2589" s="5">
        <f>IF(G2589="Corner",INDEX(Crosswalks!$C$4:$J$16,MATCH(H2589,Crosswalks!$C$4:$C$16,0),J2589+1),"N/A, D2D")</f>
        <v>0.4</v>
      </c>
      <c r="L2589" t="s">
        <v>6044</v>
      </c>
      <c r="M2589" t="s">
        <v>813</v>
      </c>
      <c r="N2589" t="s">
        <v>814</v>
      </c>
      <c r="O2589" t="s">
        <v>1576</v>
      </c>
      <c r="P2589">
        <v>-71.149610609999996</v>
      </c>
      <c r="Q2589">
        <v>42.26075865</v>
      </c>
    </row>
    <row r="2590" spans="2:17" x14ac:dyDescent="0.3">
      <c r="B2590" t="s">
        <v>1044</v>
      </c>
      <c r="C2590" t="s">
        <v>1690</v>
      </c>
      <c r="D2590" t="s">
        <v>1620</v>
      </c>
      <c r="E2590">
        <v>-71.129214000000005</v>
      </c>
      <c r="F2590">
        <v>42.273006000000002</v>
      </c>
      <c r="G2590" t="s">
        <v>783</v>
      </c>
      <c r="H2590" s="5">
        <v>4</v>
      </c>
      <c r="I2590" t="s">
        <v>1691</v>
      </c>
      <c r="J2590" s="5">
        <f>VLOOKUP(I2590*1,Crosswalks!$L$3:$M$227,2,FALSE)</f>
        <v>3</v>
      </c>
      <c r="K2590" s="5">
        <f>IF(G2590="Corner",INDEX(Crosswalks!$C$4:$J$16,MATCH(H2590,Crosswalks!$C$4:$C$16,0),J2590+1),"N/A, D2D")</f>
        <v>0.5</v>
      </c>
      <c r="L2590" t="s">
        <v>6044</v>
      </c>
      <c r="M2590" t="s">
        <v>813</v>
      </c>
      <c r="N2590" t="s">
        <v>814</v>
      </c>
      <c r="O2590" t="s">
        <v>1576</v>
      </c>
      <c r="P2590">
        <v>-71.149610609999996</v>
      </c>
      <c r="Q2590">
        <v>42.26075865</v>
      </c>
    </row>
    <row r="2591" spans="2:17" x14ac:dyDescent="0.3">
      <c r="B2591" t="s">
        <v>925</v>
      </c>
      <c r="C2591" t="s">
        <v>1692</v>
      </c>
      <c r="D2591" t="s">
        <v>1620</v>
      </c>
      <c r="E2591">
        <v>-71.136089999999996</v>
      </c>
      <c r="F2591">
        <v>42.281080000000003</v>
      </c>
      <c r="G2591" t="s">
        <v>783</v>
      </c>
      <c r="H2591" s="5">
        <v>5</v>
      </c>
      <c r="I2591" t="s">
        <v>1683</v>
      </c>
      <c r="J2591" s="5">
        <f>VLOOKUP(I2591*1,Crosswalks!$L$3:$M$227,2,FALSE)</f>
        <v>4</v>
      </c>
      <c r="K2591" s="5">
        <f>IF(G2591="Corner",INDEX(Crosswalks!$C$4:$J$16,MATCH(H2591,Crosswalks!$C$4:$C$16,0),J2591+1),"N/A, D2D")</f>
        <v>0.5</v>
      </c>
      <c r="L2591" t="s">
        <v>6044</v>
      </c>
      <c r="M2591" t="s">
        <v>813</v>
      </c>
      <c r="N2591" t="s">
        <v>814</v>
      </c>
      <c r="O2591" t="s">
        <v>1576</v>
      </c>
      <c r="P2591">
        <v>-71.149610609999996</v>
      </c>
      <c r="Q2591">
        <v>42.26075865</v>
      </c>
    </row>
    <row r="2592" spans="2:17" x14ac:dyDescent="0.3">
      <c r="B2592" t="s">
        <v>1546</v>
      </c>
      <c r="C2592" t="s">
        <v>1692</v>
      </c>
      <c r="D2592" t="s">
        <v>1620</v>
      </c>
      <c r="E2592">
        <v>-71.134506000000002</v>
      </c>
      <c r="F2592">
        <v>42.279586000000002</v>
      </c>
      <c r="G2592" t="s">
        <v>783</v>
      </c>
      <c r="H2592" s="5">
        <v>6</v>
      </c>
      <c r="I2592" t="s">
        <v>1683</v>
      </c>
      <c r="J2592" s="5">
        <f>VLOOKUP(I2592*1,Crosswalks!$L$3:$M$227,2,FALSE)</f>
        <v>4</v>
      </c>
      <c r="K2592" s="5">
        <f>IF(G2592="Corner",INDEX(Crosswalks!$C$4:$J$16,MATCH(H2592,Crosswalks!$C$4:$C$16,0),J2592+1),"N/A, D2D")</f>
        <v>0.5</v>
      </c>
      <c r="L2592" t="s">
        <v>6044</v>
      </c>
      <c r="M2592" t="s">
        <v>813</v>
      </c>
      <c r="N2592" t="s">
        <v>814</v>
      </c>
      <c r="O2592" t="s">
        <v>1576</v>
      </c>
      <c r="P2592">
        <v>-71.149610609999996</v>
      </c>
      <c r="Q2592">
        <v>42.26075865</v>
      </c>
    </row>
    <row r="2593" spans="2:17" x14ac:dyDescent="0.3">
      <c r="B2593" t="s">
        <v>1063</v>
      </c>
      <c r="C2593" t="s">
        <v>1685</v>
      </c>
      <c r="D2593" t="s">
        <v>1620</v>
      </c>
      <c r="E2593">
        <v>-71.135800000000003</v>
      </c>
      <c r="F2593">
        <v>42.290320000000001</v>
      </c>
      <c r="G2593" t="s">
        <v>783</v>
      </c>
      <c r="H2593" s="5">
        <v>1</v>
      </c>
      <c r="I2593" t="s">
        <v>1621</v>
      </c>
      <c r="J2593" s="5">
        <f>VLOOKUP(I2593*1,Crosswalks!$L$3:$M$227,2,FALSE)</f>
        <v>1</v>
      </c>
      <c r="K2593" s="5">
        <f>IF(G2593="Corner",INDEX(Crosswalks!$C$4:$J$16,MATCH(H2593,Crosswalks!$C$4:$C$16,0),J2593+1),"N/A, D2D")</f>
        <v>0.4</v>
      </c>
      <c r="L2593" t="s">
        <v>6044</v>
      </c>
      <c r="M2593" t="s">
        <v>813</v>
      </c>
      <c r="N2593" t="s">
        <v>814</v>
      </c>
      <c r="O2593" t="s">
        <v>1576</v>
      </c>
      <c r="P2593">
        <v>-71.149610609999996</v>
      </c>
      <c r="Q2593">
        <v>42.26075865</v>
      </c>
    </row>
    <row r="2594" spans="2:17" x14ac:dyDescent="0.3">
      <c r="B2594" t="s">
        <v>826</v>
      </c>
      <c r="C2594" t="s">
        <v>1693</v>
      </c>
      <c r="D2594" t="s">
        <v>1620</v>
      </c>
      <c r="E2594">
        <v>-71.132559999999998</v>
      </c>
      <c r="F2594">
        <v>42.282760000000003</v>
      </c>
      <c r="G2594" t="s">
        <v>783</v>
      </c>
      <c r="H2594" s="5">
        <v>4</v>
      </c>
      <c r="I2594" t="s">
        <v>1683</v>
      </c>
      <c r="J2594" s="5">
        <f>VLOOKUP(I2594*1,Crosswalks!$L$3:$M$227,2,FALSE)</f>
        <v>4</v>
      </c>
      <c r="K2594" s="5">
        <f>IF(G2594="Corner",INDEX(Crosswalks!$C$4:$J$16,MATCH(H2594,Crosswalks!$C$4:$C$16,0),J2594+1),"N/A, D2D")</f>
        <v>0.5</v>
      </c>
      <c r="L2594" t="s">
        <v>6044</v>
      </c>
      <c r="M2594" t="s">
        <v>813</v>
      </c>
      <c r="N2594" t="s">
        <v>814</v>
      </c>
      <c r="O2594" t="s">
        <v>1576</v>
      </c>
      <c r="P2594">
        <v>-71.149610609999996</v>
      </c>
      <c r="Q2594">
        <v>42.26075865</v>
      </c>
    </row>
    <row r="2595" spans="2:17" x14ac:dyDescent="0.3">
      <c r="B2595" t="s">
        <v>1165</v>
      </c>
      <c r="C2595" t="s">
        <v>1694</v>
      </c>
      <c r="D2595" t="s">
        <v>1620</v>
      </c>
      <c r="E2595">
        <v>-71.134134000000003</v>
      </c>
      <c r="F2595">
        <v>42.274807000000003</v>
      </c>
      <c r="G2595" t="s">
        <v>783</v>
      </c>
      <c r="H2595" s="5">
        <v>2</v>
      </c>
      <c r="I2595" t="s">
        <v>1695</v>
      </c>
      <c r="J2595" s="5">
        <f>VLOOKUP(I2595*1,Crosswalks!$L$3:$M$227,2,FALSE)</f>
        <v>2</v>
      </c>
      <c r="K2595" s="5">
        <f>IF(G2595="Corner",INDEX(Crosswalks!$C$4:$J$16,MATCH(H2595,Crosswalks!$C$4:$C$16,0),J2595+1),"N/A, D2D")</f>
        <v>0.4</v>
      </c>
      <c r="L2595" t="s">
        <v>6044</v>
      </c>
      <c r="M2595" t="s">
        <v>813</v>
      </c>
      <c r="N2595" t="s">
        <v>814</v>
      </c>
      <c r="O2595" t="s">
        <v>1576</v>
      </c>
      <c r="P2595">
        <v>-71.149610609999996</v>
      </c>
      <c r="Q2595">
        <v>42.26075865</v>
      </c>
    </row>
    <row r="2596" spans="2:17" x14ac:dyDescent="0.3">
      <c r="B2596" t="s">
        <v>1696</v>
      </c>
      <c r="C2596" t="s">
        <v>1697</v>
      </c>
      <c r="D2596" t="s">
        <v>1620</v>
      </c>
      <c r="E2596">
        <v>-71.134851999999995</v>
      </c>
      <c r="F2596">
        <v>42.279300999999997</v>
      </c>
      <c r="G2596" t="s">
        <v>783</v>
      </c>
      <c r="H2596" s="5">
        <v>1</v>
      </c>
      <c r="I2596" t="s">
        <v>1683</v>
      </c>
      <c r="J2596" s="5">
        <f>VLOOKUP(I2596*1,Crosswalks!$L$3:$M$227,2,FALSE)</f>
        <v>4</v>
      </c>
      <c r="K2596" s="5">
        <f>IF(G2596="Corner",INDEX(Crosswalks!$C$4:$J$16,MATCH(H2596,Crosswalks!$C$4:$C$16,0),J2596+1),"N/A, D2D")</f>
        <v>0.4</v>
      </c>
      <c r="L2596" t="s">
        <v>6044</v>
      </c>
      <c r="M2596" t="s">
        <v>813</v>
      </c>
      <c r="N2596" t="s">
        <v>814</v>
      </c>
      <c r="O2596" t="s">
        <v>1576</v>
      </c>
      <c r="P2596">
        <v>-71.149610609999996</v>
      </c>
      <c r="Q2596">
        <v>42.26075865</v>
      </c>
    </row>
    <row r="2597" spans="2:17" x14ac:dyDescent="0.3">
      <c r="B2597" t="s">
        <v>939</v>
      </c>
      <c r="C2597" t="s">
        <v>1698</v>
      </c>
      <c r="D2597" t="s">
        <v>1620</v>
      </c>
      <c r="E2597">
        <v>-71.136449999999996</v>
      </c>
      <c r="F2597">
        <v>42.285060000000001</v>
      </c>
      <c r="G2597" t="s">
        <v>783</v>
      </c>
      <c r="H2597" s="5">
        <v>5</v>
      </c>
      <c r="I2597" t="s">
        <v>1683</v>
      </c>
      <c r="J2597" s="5">
        <f>VLOOKUP(I2597*1,Crosswalks!$L$3:$M$227,2,FALSE)</f>
        <v>4</v>
      </c>
      <c r="K2597" s="5">
        <f>IF(G2597="Corner",INDEX(Crosswalks!$C$4:$J$16,MATCH(H2597,Crosswalks!$C$4:$C$16,0),J2597+1),"N/A, D2D")</f>
        <v>0.5</v>
      </c>
      <c r="L2597" t="s">
        <v>6044</v>
      </c>
      <c r="M2597" t="s">
        <v>813</v>
      </c>
      <c r="N2597" t="s">
        <v>814</v>
      </c>
      <c r="O2597" t="s">
        <v>1576</v>
      </c>
      <c r="P2597">
        <v>-71.149610609999996</v>
      </c>
      <c r="Q2597">
        <v>42.26075865</v>
      </c>
    </row>
    <row r="2598" spans="2:17" x14ac:dyDescent="0.3">
      <c r="B2598" t="s">
        <v>998</v>
      </c>
      <c r="C2598" t="s">
        <v>1699</v>
      </c>
      <c r="D2598" t="s">
        <v>1620</v>
      </c>
      <c r="E2598">
        <v>-71.135859999999994</v>
      </c>
      <c r="F2598">
        <v>42.278579999999998</v>
      </c>
      <c r="G2598" t="s">
        <v>783</v>
      </c>
      <c r="H2598" s="5" t="s">
        <v>785</v>
      </c>
      <c r="I2598" t="s">
        <v>1683</v>
      </c>
      <c r="J2598" s="5">
        <f>VLOOKUP(I2598*1,Crosswalks!$L$3:$M$227,2,FALSE)</f>
        <v>4</v>
      </c>
      <c r="K2598" s="5">
        <f>IF(G2598="Corner",INDEX(Crosswalks!$C$4:$J$16,MATCH(H2598,Crosswalks!$C$4:$C$16,0),J2598+1),"N/A, D2D")</f>
        <v>0.3</v>
      </c>
      <c r="L2598" t="s">
        <v>6044</v>
      </c>
      <c r="M2598" t="s">
        <v>813</v>
      </c>
      <c r="N2598" t="s">
        <v>814</v>
      </c>
      <c r="O2598" t="s">
        <v>1576</v>
      </c>
      <c r="P2598">
        <v>-71.149610609999996</v>
      </c>
      <c r="Q2598">
        <v>42.26075865</v>
      </c>
    </row>
    <row r="2599" spans="2:17" x14ac:dyDescent="0.3">
      <c r="B2599" t="s">
        <v>1700</v>
      </c>
      <c r="C2599" t="s">
        <v>1701</v>
      </c>
      <c r="D2599" t="s">
        <v>1620</v>
      </c>
      <c r="E2599">
        <v>-71.133439999999993</v>
      </c>
      <c r="F2599">
        <v>42.277740000000001</v>
      </c>
      <c r="G2599" t="s">
        <v>783</v>
      </c>
      <c r="H2599" s="5">
        <v>4</v>
      </c>
      <c r="I2599" t="s">
        <v>1654</v>
      </c>
      <c r="J2599" s="5">
        <f>VLOOKUP(I2599*1,Crosswalks!$L$3:$M$227,2,FALSE)</f>
        <v>3</v>
      </c>
      <c r="K2599" s="5">
        <f>IF(G2599="Corner",INDEX(Crosswalks!$C$4:$J$16,MATCH(H2599,Crosswalks!$C$4:$C$16,0),J2599+1),"N/A, D2D")</f>
        <v>0.5</v>
      </c>
      <c r="L2599" t="s">
        <v>6044</v>
      </c>
      <c r="M2599" t="s">
        <v>813</v>
      </c>
      <c r="N2599" t="s">
        <v>814</v>
      </c>
      <c r="O2599" t="s">
        <v>1576</v>
      </c>
      <c r="P2599">
        <v>-71.149610609999996</v>
      </c>
      <c r="Q2599">
        <v>42.26075865</v>
      </c>
    </row>
    <row r="2600" spans="2:17" x14ac:dyDescent="0.3">
      <c r="B2600" t="s">
        <v>1451</v>
      </c>
      <c r="C2600" t="s">
        <v>1702</v>
      </c>
      <c r="D2600" t="s">
        <v>1620</v>
      </c>
      <c r="E2600">
        <v>-71.132909999999995</v>
      </c>
      <c r="F2600">
        <v>42.274650000000001</v>
      </c>
      <c r="G2600" t="s">
        <v>783</v>
      </c>
      <c r="H2600" s="5">
        <v>1</v>
      </c>
      <c r="I2600" t="s">
        <v>1695</v>
      </c>
      <c r="J2600" s="5">
        <f>VLOOKUP(I2600*1,Crosswalks!$L$3:$M$227,2,FALSE)</f>
        <v>2</v>
      </c>
      <c r="K2600" s="5">
        <f>IF(G2600="Corner",INDEX(Crosswalks!$C$4:$J$16,MATCH(H2600,Crosswalks!$C$4:$C$16,0),J2600+1),"N/A, D2D")</f>
        <v>0.4</v>
      </c>
      <c r="L2600" t="s">
        <v>6044</v>
      </c>
      <c r="M2600" t="s">
        <v>813</v>
      </c>
      <c r="N2600" t="s">
        <v>814</v>
      </c>
      <c r="O2600" t="s">
        <v>1576</v>
      </c>
      <c r="P2600">
        <v>-71.149610609999996</v>
      </c>
      <c r="Q2600">
        <v>42.26075865</v>
      </c>
    </row>
    <row r="2601" spans="2:17" x14ac:dyDescent="0.3">
      <c r="B2601" t="s">
        <v>1376</v>
      </c>
      <c r="C2601" t="s">
        <v>1685</v>
      </c>
      <c r="D2601" t="s">
        <v>1620</v>
      </c>
      <c r="E2601">
        <v>-71.136930000000007</v>
      </c>
      <c r="F2601">
        <v>42.291080000000001</v>
      </c>
      <c r="G2601" t="s">
        <v>783</v>
      </c>
      <c r="H2601" s="5">
        <v>5</v>
      </c>
      <c r="I2601" t="s">
        <v>1621</v>
      </c>
      <c r="J2601" s="5">
        <f>VLOOKUP(I2601*1,Crosswalks!$L$3:$M$227,2,FALSE)</f>
        <v>1</v>
      </c>
      <c r="K2601" s="5">
        <f>IF(G2601="Corner",INDEX(Crosswalks!$C$4:$J$16,MATCH(H2601,Crosswalks!$C$4:$C$16,0),J2601+1),"N/A, D2D")</f>
        <v>0.5</v>
      </c>
      <c r="L2601" t="s">
        <v>6044</v>
      </c>
      <c r="M2601" t="s">
        <v>813</v>
      </c>
      <c r="N2601" t="s">
        <v>814</v>
      </c>
      <c r="O2601" t="s">
        <v>1576</v>
      </c>
      <c r="P2601">
        <v>-71.149610609999996</v>
      </c>
      <c r="Q2601">
        <v>42.26075865</v>
      </c>
    </row>
    <row r="2602" spans="2:17" x14ac:dyDescent="0.3">
      <c r="B2602" t="s">
        <v>1606</v>
      </c>
      <c r="C2602" t="s">
        <v>1701</v>
      </c>
      <c r="D2602" t="s">
        <v>1620</v>
      </c>
      <c r="E2602">
        <v>-71.132660000000001</v>
      </c>
      <c r="F2602">
        <v>42.278370000000002</v>
      </c>
      <c r="G2602" t="s">
        <v>783</v>
      </c>
      <c r="H2602" s="5">
        <v>3</v>
      </c>
      <c r="I2602" t="s">
        <v>1654</v>
      </c>
      <c r="J2602" s="5">
        <f>VLOOKUP(I2602*1,Crosswalks!$L$3:$M$227,2,FALSE)</f>
        <v>3</v>
      </c>
      <c r="K2602" s="5">
        <f>IF(G2602="Corner",INDEX(Crosswalks!$C$4:$J$16,MATCH(H2602,Crosswalks!$C$4:$C$16,0),J2602+1),"N/A, D2D")</f>
        <v>0.5</v>
      </c>
      <c r="L2602" t="s">
        <v>6044</v>
      </c>
      <c r="M2602" t="s">
        <v>813</v>
      </c>
      <c r="N2602" t="s">
        <v>814</v>
      </c>
      <c r="O2602" t="s">
        <v>1576</v>
      </c>
      <c r="P2602">
        <v>-71.149610609999996</v>
      </c>
      <c r="Q2602">
        <v>42.26075865</v>
      </c>
    </row>
    <row r="2603" spans="2:17" x14ac:dyDescent="0.3">
      <c r="B2603" t="s">
        <v>1039</v>
      </c>
      <c r="C2603" t="s">
        <v>1692</v>
      </c>
      <c r="D2603" t="s">
        <v>1620</v>
      </c>
      <c r="E2603">
        <v>-71.136499999999998</v>
      </c>
      <c r="F2603">
        <v>42.280970000000003</v>
      </c>
      <c r="G2603" t="s">
        <v>783</v>
      </c>
      <c r="H2603" s="5">
        <v>3</v>
      </c>
      <c r="I2603" t="s">
        <v>1683</v>
      </c>
      <c r="J2603" s="5">
        <f>VLOOKUP(I2603*1,Crosswalks!$L$3:$M$227,2,FALSE)</f>
        <v>4</v>
      </c>
      <c r="K2603" s="5">
        <f>IF(G2603="Corner",INDEX(Crosswalks!$C$4:$J$16,MATCH(H2603,Crosswalks!$C$4:$C$16,0),J2603+1),"N/A, D2D")</f>
        <v>0.5</v>
      </c>
      <c r="L2603" t="s">
        <v>6044</v>
      </c>
      <c r="M2603" t="s">
        <v>813</v>
      </c>
      <c r="N2603" t="s">
        <v>814</v>
      </c>
      <c r="O2603" t="s">
        <v>1576</v>
      </c>
      <c r="P2603">
        <v>-71.149610609999996</v>
      </c>
      <c r="Q2603">
        <v>42.26075865</v>
      </c>
    </row>
    <row r="2604" spans="2:17" x14ac:dyDescent="0.3">
      <c r="B2604" t="s">
        <v>984</v>
      </c>
      <c r="C2604" t="s">
        <v>1698</v>
      </c>
      <c r="D2604" t="s">
        <v>1620</v>
      </c>
      <c r="E2604">
        <v>-71.137029999999996</v>
      </c>
      <c r="F2604">
        <v>42.285739999999997</v>
      </c>
      <c r="G2604" t="s">
        <v>783</v>
      </c>
      <c r="H2604" s="5" t="s">
        <v>785</v>
      </c>
      <c r="I2604" t="s">
        <v>1683</v>
      </c>
      <c r="J2604" s="5">
        <f>VLOOKUP(I2604*1,Crosswalks!$L$3:$M$227,2,FALSE)</f>
        <v>4</v>
      </c>
      <c r="K2604" s="5">
        <f>IF(G2604="Corner",INDEX(Crosswalks!$C$4:$J$16,MATCH(H2604,Crosswalks!$C$4:$C$16,0),J2604+1),"N/A, D2D")</f>
        <v>0.3</v>
      </c>
      <c r="L2604" t="s">
        <v>6044</v>
      </c>
      <c r="M2604" t="s">
        <v>813</v>
      </c>
      <c r="N2604" t="s">
        <v>814</v>
      </c>
      <c r="O2604" t="s">
        <v>1576</v>
      </c>
      <c r="P2604">
        <v>-71.149610609999996</v>
      </c>
      <c r="Q2604">
        <v>42.26075865</v>
      </c>
    </row>
    <row r="2605" spans="2:17" x14ac:dyDescent="0.3">
      <c r="B2605" t="s">
        <v>1703</v>
      </c>
      <c r="C2605" t="s">
        <v>1704</v>
      </c>
      <c r="D2605" t="s">
        <v>1620</v>
      </c>
      <c r="E2605">
        <v>-71.131640000000004</v>
      </c>
      <c r="F2605">
        <v>42.271419999999999</v>
      </c>
      <c r="G2605" t="s">
        <v>783</v>
      </c>
      <c r="H2605" s="5">
        <v>2</v>
      </c>
      <c r="I2605" t="s">
        <v>1691</v>
      </c>
      <c r="J2605" s="5">
        <f>VLOOKUP(I2605*1,Crosswalks!$L$3:$M$227,2,FALSE)</f>
        <v>3</v>
      </c>
      <c r="K2605" s="5">
        <f>IF(G2605="Corner",INDEX(Crosswalks!$C$4:$J$16,MATCH(H2605,Crosswalks!$C$4:$C$16,0),J2605+1),"N/A, D2D")</f>
        <v>0.4</v>
      </c>
      <c r="L2605" t="s">
        <v>6044</v>
      </c>
      <c r="M2605" t="s">
        <v>813</v>
      </c>
      <c r="N2605" t="s">
        <v>814</v>
      </c>
      <c r="O2605" t="s">
        <v>1576</v>
      </c>
      <c r="P2605">
        <v>-71.149610609999996</v>
      </c>
      <c r="Q2605">
        <v>42.26075865</v>
      </c>
    </row>
    <row r="2606" spans="2:17" x14ac:dyDescent="0.3">
      <c r="B2606" t="s">
        <v>1157</v>
      </c>
      <c r="C2606" t="s">
        <v>1705</v>
      </c>
      <c r="D2606" t="s">
        <v>1620</v>
      </c>
      <c r="E2606">
        <v>-71.137690000000006</v>
      </c>
      <c r="F2606">
        <v>42.29063</v>
      </c>
      <c r="G2606" t="s">
        <v>783</v>
      </c>
      <c r="H2606" s="5" t="s">
        <v>785</v>
      </c>
      <c r="I2606" t="s">
        <v>1621</v>
      </c>
      <c r="J2606" s="5">
        <f>VLOOKUP(I2606*1,Crosswalks!$L$3:$M$227,2,FALSE)</f>
        <v>1</v>
      </c>
      <c r="K2606" s="5">
        <f>IF(G2606="Corner",INDEX(Crosswalks!$C$4:$J$16,MATCH(H2606,Crosswalks!$C$4:$C$16,0),J2606+1),"N/A, D2D")</f>
        <v>0.3</v>
      </c>
      <c r="L2606" t="s">
        <v>6044</v>
      </c>
      <c r="M2606" t="s">
        <v>813</v>
      </c>
      <c r="N2606" t="s">
        <v>814</v>
      </c>
      <c r="O2606" t="s">
        <v>1576</v>
      </c>
      <c r="P2606">
        <v>-71.149610609999996</v>
      </c>
      <c r="Q2606">
        <v>42.26075865</v>
      </c>
    </row>
    <row r="2607" spans="2:17" x14ac:dyDescent="0.3">
      <c r="B2607" t="s">
        <v>1445</v>
      </c>
      <c r="C2607" t="s">
        <v>1684</v>
      </c>
      <c r="D2607" t="s">
        <v>1620</v>
      </c>
      <c r="E2607">
        <v>-71.136409999999998</v>
      </c>
      <c r="F2607">
        <v>42.282679999999999</v>
      </c>
      <c r="G2607" t="s">
        <v>783</v>
      </c>
      <c r="H2607" s="5" t="s">
        <v>785</v>
      </c>
      <c r="I2607" t="s">
        <v>1683</v>
      </c>
      <c r="J2607" s="5">
        <f>VLOOKUP(I2607*1,Crosswalks!$L$3:$M$227,2,FALSE)</f>
        <v>4</v>
      </c>
      <c r="K2607" s="5">
        <f>IF(G2607="Corner",INDEX(Crosswalks!$C$4:$J$16,MATCH(H2607,Crosswalks!$C$4:$C$16,0),J2607+1),"N/A, D2D")</f>
        <v>0.3</v>
      </c>
      <c r="L2607" t="s">
        <v>6044</v>
      </c>
      <c r="M2607" t="s">
        <v>813</v>
      </c>
      <c r="N2607" t="s">
        <v>814</v>
      </c>
      <c r="O2607" t="s">
        <v>1576</v>
      </c>
      <c r="P2607">
        <v>-71.149610609999996</v>
      </c>
      <c r="Q2607">
        <v>42.26075865</v>
      </c>
    </row>
    <row r="2608" spans="2:17" x14ac:dyDescent="0.3">
      <c r="B2608" t="s">
        <v>1157</v>
      </c>
      <c r="C2608" t="s">
        <v>1706</v>
      </c>
      <c r="D2608" t="s">
        <v>1620</v>
      </c>
      <c r="E2608">
        <v>-71.138599999999997</v>
      </c>
      <c r="F2608">
        <v>42.290329999999997</v>
      </c>
      <c r="G2608" t="s">
        <v>783</v>
      </c>
      <c r="H2608" s="5">
        <v>1</v>
      </c>
      <c r="I2608" t="s">
        <v>1621</v>
      </c>
      <c r="J2608" s="5">
        <f>VLOOKUP(I2608*1,Crosswalks!$L$3:$M$227,2,FALSE)</f>
        <v>1</v>
      </c>
      <c r="K2608" s="5">
        <f>IF(G2608="Corner",INDEX(Crosswalks!$C$4:$J$16,MATCH(H2608,Crosswalks!$C$4:$C$16,0),J2608+1),"N/A, D2D")</f>
        <v>0.4</v>
      </c>
      <c r="L2608" t="s">
        <v>6044</v>
      </c>
      <c r="M2608" t="s">
        <v>813</v>
      </c>
      <c r="N2608" t="s">
        <v>814</v>
      </c>
      <c r="O2608" t="s">
        <v>1576</v>
      </c>
      <c r="P2608">
        <v>-71.149610609999996</v>
      </c>
      <c r="Q2608">
        <v>42.26075865</v>
      </c>
    </row>
    <row r="2609" spans="2:17" x14ac:dyDescent="0.3">
      <c r="B2609" t="s">
        <v>896</v>
      </c>
      <c r="C2609" t="s">
        <v>1707</v>
      </c>
      <c r="D2609" t="s">
        <v>1620</v>
      </c>
      <c r="E2609">
        <v>-71.135981999999998</v>
      </c>
      <c r="F2609">
        <v>42.276789999999998</v>
      </c>
      <c r="G2609" t="s">
        <v>783</v>
      </c>
      <c r="H2609" s="5">
        <v>4</v>
      </c>
      <c r="I2609" t="s">
        <v>1695</v>
      </c>
      <c r="J2609" s="5">
        <f>VLOOKUP(I2609*1,Crosswalks!$L$3:$M$227,2,FALSE)</f>
        <v>2</v>
      </c>
      <c r="K2609" s="5">
        <f>IF(G2609="Corner",INDEX(Crosswalks!$C$4:$J$16,MATCH(H2609,Crosswalks!$C$4:$C$16,0),J2609+1),"N/A, D2D")</f>
        <v>0.5</v>
      </c>
      <c r="L2609" t="s">
        <v>6044</v>
      </c>
      <c r="M2609" t="s">
        <v>813</v>
      </c>
      <c r="N2609" t="s">
        <v>814</v>
      </c>
      <c r="O2609" t="s">
        <v>1576</v>
      </c>
      <c r="P2609">
        <v>-71.149610609999996</v>
      </c>
      <c r="Q2609">
        <v>42.26075865</v>
      </c>
    </row>
    <row r="2610" spans="2:17" x14ac:dyDescent="0.3">
      <c r="B2610" t="s">
        <v>988</v>
      </c>
      <c r="C2610" t="s">
        <v>1685</v>
      </c>
      <c r="D2610" t="s">
        <v>1620</v>
      </c>
      <c r="E2610">
        <v>-71.135050000000007</v>
      </c>
      <c r="F2610">
        <v>42.290190000000003</v>
      </c>
      <c r="G2610" t="s">
        <v>783</v>
      </c>
      <c r="H2610" s="5">
        <v>5</v>
      </c>
      <c r="I2610" t="s">
        <v>1621</v>
      </c>
      <c r="J2610" s="5">
        <f>VLOOKUP(I2610*1,Crosswalks!$L$3:$M$227,2,FALSE)</f>
        <v>1</v>
      </c>
      <c r="K2610" s="5">
        <f>IF(G2610="Corner",INDEX(Crosswalks!$C$4:$J$16,MATCH(H2610,Crosswalks!$C$4:$C$16,0),J2610+1),"N/A, D2D")</f>
        <v>0.5</v>
      </c>
      <c r="L2610" t="s">
        <v>6044</v>
      </c>
      <c r="M2610" t="s">
        <v>813</v>
      </c>
      <c r="N2610" t="s">
        <v>814</v>
      </c>
      <c r="O2610" t="s">
        <v>1576</v>
      </c>
      <c r="P2610">
        <v>-71.149610609999996</v>
      </c>
      <c r="Q2610">
        <v>42.26075865</v>
      </c>
    </row>
    <row r="2611" spans="2:17" x14ac:dyDescent="0.3">
      <c r="B2611" t="s">
        <v>1168</v>
      </c>
      <c r="C2611" t="s">
        <v>1708</v>
      </c>
      <c r="D2611" t="s">
        <v>1620</v>
      </c>
      <c r="E2611">
        <v>-71.130650000000003</v>
      </c>
      <c r="F2611">
        <v>42.277999999999999</v>
      </c>
      <c r="G2611" t="s">
        <v>783</v>
      </c>
      <c r="H2611" s="5">
        <v>3</v>
      </c>
      <c r="I2611" t="s">
        <v>1654</v>
      </c>
      <c r="J2611" s="5">
        <f>VLOOKUP(I2611*1,Crosswalks!$L$3:$M$227,2,FALSE)</f>
        <v>3</v>
      </c>
      <c r="K2611" s="5">
        <f>IF(G2611="Corner",INDEX(Crosswalks!$C$4:$J$16,MATCH(H2611,Crosswalks!$C$4:$C$16,0),J2611+1),"N/A, D2D")</f>
        <v>0.5</v>
      </c>
      <c r="L2611" t="s">
        <v>6044</v>
      </c>
      <c r="M2611" t="s">
        <v>813</v>
      </c>
      <c r="N2611" t="s">
        <v>814</v>
      </c>
      <c r="O2611" t="s">
        <v>1576</v>
      </c>
      <c r="P2611">
        <v>-71.149610609999996</v>
      </c>
      <c r="Q2611">
        <v>42.26075865</v>
      </c>
    </row>
    <row r="2612" spans="2:17" x14ac:dyDescent="0.3">
      <c r="B2612" t="s">
        <v>1165</v>
      </c>
      <c r="C2612" t="s">
        <v>1709</v>
      </c>
      <c r="D2612" t="s">
        <v>1620</v>
      </c>
      <c r="E2612">
        <v>-71.135040000000004</v>
      </c>
      <c r="F2612">
        <v>42.275399999999998</v>
      </c>
      <c r="G2612" t="s">
        <v>783</v>
      </c>
      <c r="H2612" s="5" t="s">
        <v>785</v>
      </c>
      <c r="I2612" t="s">
        <v>1695</v>
      </c>
      <c r="J2612" s="5">
        <f>VLOOKUP(I2612*1,Crosswalks!$L$3:$M$227,2,FALSE)</f>
        <v>2</v>
      </c>
      <c r="K2612" s="5">
        <f>IF(G2612="Corner",INDEX(Crosswalks!$C$4:$J$16,MATCH(H2612,Crosswalks!$C$4:$C$16,0),J2612+1),"N/A, D2D")</f>
        <v>0.3</v>
      </c>
      <c r="L2612" t="s">
        <v>6044</v>
      </c>
      <c r="M2612" t="s">
        <v>813</v>
      </c>
      <c r="N2612" t="s">
        <v>814</v>
      </c>
      <c r="O2612" t="s">
        <v>1576</v>
      </c>
      <c r="P2612">
        <v>-71.149610609999996</v>
      </c>
      <c r="Q2612">
        <v>42.26075865</v>
      </c>
    </row>
    <row r="2613" spans="2:17" x14ac:dyDescent="0.3">
      <c r="B2613" t="s">
        <v>1196</v>
      </c>
      <c r="C2613" t="s">
        <v>1698</v>
      </c>
      <c r="D2613" t="s">
        <v>1620</v>
      </c>
      <c r="E2613">
        <v>-71.13588</v>
      </c>
      <c r="F2613">
        <v>42.28389</v>
      </c>
      <c r="G2613" t="s">
        <v>783</v>
      </c>
      <c r="H2613" s="5">
        <v>6</v>
      </c>
      <c r="I2613" t="s">
        <v>1683</v>
      </c>
      <c r="J2613" s="5">
        <f>VLOOKUP(I2613*1,Crosswalks!$L$3:$M$227,2,FALSE)</f>
        <v>4</v>
      </c>
      <c r="K2613" s="5">
        <f>IF(G2613="Corner",INDEX(Crosswalks!$C$4:$J$16,MATCH(H2613,Crosswalks!$C$4:$C$16,0),J2613+1),"N/A, D2D")</f>
        <v>0.5</v>
      </c>
      <c r="L2613" t="s">
        <v>6044</v>
      </c>
      <c r="M2613" t="s">
        <v>813</v>
      </c>
      <c r="N2613" t="s">
        <v>814</v>
      </c>
      <c r="O2613" t="s">
        <v>1576</v>
      </c>
      <c r="P2613">
        <v>-71.149610609999996</v>
      </c>
      <c r="Q2613">
        <v>42.26075865</v>
      </c>
    </row>
    <row r="2614" spans="2:17" x14ac:dyDescent="0.3">
      <c r="B2614" t="s">
        <v>842</v>
      </c>
      <c r="C2614" t="s">
        <v>1710</v>
      </c>
      <c r="D2614" t="s">
        <v>1620</v>
      </c>
      <c r="E2614">
        <v>-71.133709999999994</v>
      </c>
      <c r="F2614">
        <v>42.28969</v>
      </c>
      <c r="G2614" t="s">
        <v>783</v>
      </c>
      <c r="H2614" s="5">
        <v>4</v>
      </c>
      <c r="I2614" t="s">
        <v>1621</v>
      </c>
      <c r="J2614" s="5">
        <f>VLOOKUP(I2614*1,Crosswalks!$L$3:$M$227,2,FALSE)</f>
        <v>1</v>
      </c>
      <c r="K2614" s="5">
        <f>IF(G2614="Corner",INDEX(Crosswalks!$C$4:$J$16,MATCH(H2614,Crosswalks!$C$4:$C$16,0),J2614+1),"N/A, D2D")</f>
        <v>0.5</v>
      </c>
      <c r="L2614" t="s">
        <v>6044</v>
      </c>
      <c r="M2614" t="s">
        <v>813</v>
      </c>
      <c r="N2614" t="s">
        <v>814</v>
      </c>
      <c r="O2614" t="s">
        <v>1576</v>
      </c>
      <c r="P2614">
        <v>-71.149610609999996</v>
      </c>
      <c r="Q2614">
        <v>42.26075865</v>
      </c>
    </row>
    <row r="2615" spans="2:17" x14ac:dyDescent="0.3">
      <c r="B2615" t="s">
        <v>1261</v>
      </c>
      <c r="C2615" t="s">
        <v>1698</v>
      </c>
      <c r="D2615" t="s">
        <v>1620</v>
      </c>
      <c r="E2615">
        <v>-71.137110000000007</v>
      </c>
      <c r="F2615">
        <v>42.285409999999999</v>
      </c>
      <c r="G2615" t="s">
        <v>783</v>
      </c>
      <c r="H2615" s="5">
        <v>2</v>
      </c>
      <c r="I2615" t="s">
        <v>1683</v>
      </c>
      <c r="J2615" s="5">
        <f>VLOOKUP(I2615*1,Crosswalks!$L$3:$M$227,2,FALSE)</f>
        <v>4</v>
      </c>
      <c r="K2615" s="5">
        <f>IF(G2615="Corner",INDEX(Crosswalks!$C$4:$J$16,MATCH(H2615,Crosswalks!$C$4:$C$16,0),J2615+1),"N/A, D2D")</f>
        <v>0.4</v>
      </c>
      <c r="L2615" t="s">
        <v>6044</v>
      </c>
      <c r="M2615" t="s">
        <v>813</v>
      </c>
      <c r="N2615" t="s">
        <v>814</v>
      </c>
      <c r="O2615" t="s">
        <v>1576</v>
      </c>
      <c r="P2615">
        <v>-71.149610609999996</v>
      </c>
      <c r="Q2615">
        <v>42.26075865</v>
      </c>
    </row>
    <row r="2616" spans="2:17" x14ac:dyDescent="0.3">
      <c r="B2616" t="s">
        <v>1370</v>
      </c>
      <c r="C2616" t="s">
        <v>1698</v>
      </c>
      <c r="D2616" t="s">
        <v>1620</v>
      </c>
      <c r="E2616">
        <v>-71.134309999999999</v>
      </c>
      <c r="F2616">
        <v>42.282829999999997</v>
      </c>
      <c r="G2616" t="s">
        <v>783</v>
      </c>
      <c r="H2616" s="5">
        <v>3</v>
      </c>
      <c r="I2616" t="s">
        <v>1683</v>
      </c>
      <c r="J2616" s="5">
        <f>VLOOKUP(I2616*1,Crosswalks!$L$3:$M$227,2,FALSE)</f>
        <v>4</v>
      </c>
      <c r="K2616" s="5">
        <f>IF(G2616="Corner",INDEX(Crosswalks!$C$4:$J$16,MATCH(H2616,Crosswalks!$C$4:$C$16,0),J2616+1),"N/A, D2D")</f>
        <v>0.5</v>
      </c>
      <c r="L2616" t="s">
        <v>6044</v>
      </c>
      <c r="M2616" t="s">
        <v>813</v>
      </c>
      <c r="N2616" t="s">
        <v>814</v>
      </c>
      <c r="O2616" t="s">
        <v>1576</v>
      </c>
      <c r="P2616">
        <v>-71.149610609999996</v>
      </c>
      <c r="Q2616">
        <v>42.26075865</v>
      </c>
    </row>
    <row r="2617" spans="2:17" x14ac:dyDescent="0.3">
      <c r="B2617" t="s">
        <v>896</v>
      </c>
      <c r="C2617" t="s">
        <v>1707</v>
      </c>
      <c r="D2617" t="s">
        <v>1620</v>
      </c>
      <c r="E2617">
        <v>-71.135981999999998</v>
      </c>
      <c r="F2617">
        <v>42.276789999999998</v>
      </c>
      <c r="G2617" t="s">
        <v>783</v>
      </c>
      <c r="H2617" s="5">
        <v>5</v>
      </c>
      <c r="I2617" t="s">
        <v>1695</v>
      </c>
      <c r="J2617" s="5">
        <f>VLOOKUP(I2617*1,Crosswalks!$L$3:$M$227,2,FALSE)</f>
        <v>2</v>
      </c>
      <c r="K2617" s="5">
        <f>IF(G2617="Corner",INDEX(Crosswalks!$C$4:$J$16,MATCH(H2617,Crosswalks!$C$4:$C$16,0),J2617+1),"N/A, D2D")</f>
        <v>0.5</v>
      </c>
      <c r="L2617" t="s">
        <v>6044</v>
      </c>
      <c r="M2617" t="s">
        <v>813</v>
      </c>
      <c r="N2617" t="s">
        <v>814</v>
      </c>
      <c r="O2617" t="s">
        <v>1576</v>
      </c>
      <c r="P2617">
        <v>-71.149610609999996</v>
      </c>
      <c r="Q2617">
        <v>42.26075865</v>
      </c>
    </row>
    <row r="2618" spans="2:17" x14ac:dyDescent="0.3">
      <c r="B2618" t="s">
        <v>871</v>
      </c>
      <c r="C2618" t="s">
        <v>1688</v>
      </c>
      <c r="D2618" t="s">
        <v>1620</v>
      </c>
      <c r="E2618">
        <v>-71.134919999999994</v>
      </c>
      <c r="F2618">
        <v>42.280839999999998</v>
      </c>
      <c r="G2618" t="s">
        <v>783</v>
      </c>
      <c r="H2618" s="5">
        <v>6</v>
      </c>
      <c r="I2618" t="s">
        <v>1683</v>
      </c>
      <c r="J2618" s="5">
        <f>VLOOKUP(I2618*1,Crosswalks!$L$3:$M$227,2,FALSE)</f>
        <v>4</v>
      </c>
      <c r="K2618" s="5">
        <f>IF(G2618="Corner",INDEX(Crosswalks!$C$4:$J$16,MATCH(H2618,Crosswalks!$C$4:$C$16,0),J2618+1),"N/A, D2D")</f>
        <v>0.5</v>
      </c>
      <c r="L2618" t="s">
        <v>6044</v>
      </c>
      <c r="M2618" t="s">
        <v>813</v>
      </c>
      <c r="N2618" t="s">
        <v>814</v>
      </c>
      <c r="O2618" t="s">
        <v>1576</v>
      </c>
      <c r="P2618">
        <v>-71.149610609999996</v>
      </c>
      <c r="Q2618">
        <v>42.26075865</v>
      </c>
    </row>
    <row r="2619" spans="2:17" x14ac:dyDescent="0.3">
      <c r="B2619" t="s">
        <v>1711</v>
      </c>
      <c r="C2619" t="s">
        <v>1075</v>
      </c>
      <c r="D2619" t="s">
        <v>1620</v>
      </c>
      <c r="E2619">
        <v>-71.132069999999999</v>
      </c>
      <c r="F2619">
        <v>42.28246</v>
      </c>
      <c r="G2619" t="s">
        <v>783</v>
      </c>
      <c r="H2619" s="5" t="s">
        <v>785</v>
      </c>
      <c r="I2619" t="s">
        <v>1683</v>
      </c>
      <c r="J2619" s="5">
        <f>VLOOKUP(I2619*1,Crosswalks!$L$3:$M$227,2,FALSE)</f>
        <v>4</v>
      </c>
      <c r="K2619" s="5">
        <f>IF(G2619="Corner",INDEX(Crosswalks!$C$4:$J$16,MATCH(H2619,Crosswalks!$C$4:$C$16,0),J2619+1),"N/A, D2D")</f>
        <v>0.3</v>
      </c>
      <c r="L2619" t="s">
        <v>6044</v>
      </c>
      <c r="M2619" t="s">
        <v>813</v>
      </c>
      <c r="N2619" t="s">
        <v>814</v>
      </c>
      <c r="O2619" t="s">
        <v>1576</v>
      </c>
      <c r="P2619">
        <v>-71.149610609999996</v>
      </c>
      <c r="Q2619">
        <v>42.26075865</v>
      </c>
    </row>
    <row r="2620" spans="2:17" x14ac:dyDescent="0.3">
      <c r="B2620" t="s">
        <v>855</v>
      </c>
      <c r="C2620" t="s">
        <v>1699</v>
      </c>
      <c r="D2620" t="s">
        <v>1620</v>
      </c>
      <c r="E2620">
        <v>-71.135750000000002</v>
      </c>
      <c r="F2620">
        <v>42.278480000000002</v>
      </c>
      <c r="G2620" t="s">
        <v>783</v>
      </c>
      <c r="H2620" s="5">
        <v>4</v>
      </c>
      <c r="I2620" t="s">
        <v>1683</v>
      </c>
      <c r="J2620" s="5">
        <f>VLOOKUP(I2620*1,Crosswalks!$L$3:$M$227,2,FALSE)</f>
        <v>4</v>
      </c>
      <c r="K2620" s="5">
        <f>IF(G2620="Corner",INDEX(Crosswalks!$C$4:$J$16,MATCH(H2620,Crosswalks!$C$4:$C$16,0),J2620+1),"N/A, D2D")</f>
        <v>0.5</v>
      </c>
      <c r="L2620" t="s">
        <v>6044</v>
      </c>
      <c r="M2620" t="s">
        <v>813</v>
      </c>
      <c r="N2620" t="s">
        <v>814</v>
      </c>
      <c r="O2620" t="s">
        <v>1576</v>
      </c>
      <c r="P2620">
        <v>-71.149610609999996</v>
      </c>
      <c r="Q2620">
        <v>42.26075865</v>
      </c>
    </row>
    <row r="2621" spans="2:17" x14ac:dyDescent="0.3">
      <c r="B2621" t="s">
        <v>985</v>
      </c>
      <c r="C2621" t="s">
        <v>1694</v>
      </c>
      <c r="D2621" t="s">
        <v>1620</v>
      </c>
      <c r="E2621">
        <v>-71.133439999999993</v>
      </c>
      <c r="F2621">
        <v>42.275449999999999</v>
      </c>
      <c r="G2621" t="s">
        <v>783</v>
      </c>
      <c r="H2621" s="5">
        <v>3</v>
      </c>
      <c r="I2621" t="s">
        <v>1695</v>
      </c>
      <c r="J2621" s="5">
        <f>VLOOKUP(I2621*1,Crosswalks!$L$3:$M$227,2,FALSE)</f>
        <v>2</v>
      </c>
      <c r="K2621" s="5">
        <f>IF(G2621="Corner",INDEX(Crosswalks!$C$4:$J$16,MATCH(H2621,Crosswalks!$C$4:$C$16,0),J2621+1),"N/A, D2D")</f>
        <v>0.5</v>
      </c>
      <c r="L2621" t="s">
        <v>6044</v>
      </c>
      <c r="M2621" t="s">
        <v>813</v>
      </c>
      <c r="N2621" t="s">
        <v>814</v>
      </c>
      <c r="O2621" t="s">
        <v>1576</v>
      </c>
      <c r="P2621">
        <v>-71.149610609999996</v>
      </c>
      <c r="Q2621">
        <v>42.26075865</v>
      </c>
    </row>
    <row r="2622" spans="2:17" x14ac:dyDescent="0.3">
      <c r="B2622" t="s">
        <v>973</v>
      </c>
      <c r="C2622" t="s">
        <v>1705</v>
      </c>
      <c r="D2622" t="s">
        <v>1620</v>
      </c>
      <c r="E2622">
        <v>-71.13655</v>
      </c>
      <c r="F2622">
        <v>42.289909999999999</v>
      </c>
      <c r="G2622" t="s">
        <v>783</v>
      </c>
      <c r="H2622" s="5">
        <v>2</v>
      </c>
      <c r="I2622" t="s">
        <v>1621</v>
      </c>
      <c r="J2622" s="5">
        <f>VLOOKUP(I2622*1,Crosswalks!$L$3:$M$227,2,FALSE)</f>
        <v>1</v>
      </c>
      <c r="K2622" s="5">
        <f>IF(G2622="Corner",INDEX(Crosswalks!$C$4:$J$16,MATCH(H2622,Crosswalks!$C$4:$C$16,0),J2622+1),"N/A, D2D")</f>
        <v>0.4</v>
      </c>
      <c r="L2622" t="s">
        <v>6044</v>
      </c>
      <c r="M2622" t="s">
        <v>813</v>
      </c>
      <c r="N2622" t="s">
        <v>814</v>
      </c>
      <c r="O2622" t="s">
        <v>1576</v>
      </c>
      <c r="P2622">
        <v>-71.149610609999996</v>
      </c>
      <c r="Q2622">
        <v>42.26075865</v>
      </c>
    </row>
    <row r="2623" spans="2:17" x14ac:dyDescent="0.3">
      <c r="B2623" t="s">
        <v>1168</v>
      </c>
      <c r="C2623" t="s">
        <v>1624</v>
      </c>
      <c r="D2623" t="s">
        <v>1620</v>
      </c>
      <c r="E2623">
        <v>-71.137960000000007</v>
      </c>
      <c r="F2623">
        <v>42.287320000000001</v>
      </c>
      <c r="G2623" t="s">
        <v>783</v>
      </c>
      <c r="H2623" s="5">
        <v>3</v>
      </c>
      <c r="I2623" t="s">
        <v>1621</v>
      </c>
      <c r="J2623" s="5">
        <f>VLOOKUP(I2623*1,Crosswalks!$L$3:$M$227,2,FALSE)</f>
        <v>1</v>
      </c>
      <c r="K2623" s="5">
        <f>IF(G2623="Corner",INDEX(Crosswalks!$C$4:$J$16,MATCH(H2623,Crosswalks!$C$4:$C$16,0),J2623+1),"N/A, D2D")</f>
        <v>0.5</v>
      </c>
      <c r="L2623" t="s">
        <v>6044</v>
      </c>
      <c r="M2623" t="s">
        <v>813</v>
      </c>
      <c r="N2623" t="s">
        <v>814</v>
      </c>
      <c r="O2623" t="s">
        <v>1576</v>
      </c>
      <c r="P2623">
        <v>-71.149610609999996</v>
      </c>
      <c r="Q2623">
        <v>42.26075865</v>
      </c>
    </row>
    <row r="2624" spans="2:17" x14ac:dyDescent="0.3">
      <c r="B2624" t="s">
        <v>1712</v>
      </c>
      <c r="C2624" t="s">
        <v>1075</v>
      </c>
      <c r="D2624" t="s">
        <v>1620</v>
      </c>
      <c r="E2624">
        <v>-71.133450999999994</v>
      </c>
      <c r="F2624">
        <v>42.28172</v>
      </c>
      <c r="G2624" t="s">
        <v>783</v>
      </c>
      <c r="H2624" s="5">
        <v>3</v>
      </c>
      <c r="I2624" t="s">
        <v>1683</v>
      </c>
      <c r="J2624" s="5">
        <f>VLOOKUP(I2624*1,Crosswalks!$L$3:$M$227,2,FALSE)</f>
        <v>4</v>
      </c>
      <c r="K2624" s="5">
        <f>IF(G2624="Corner",INDEX(Crosswalks!$C$4:$J$16,MATCH(H2624,Crosswalks!$C$4:$C$16,0),J2624+1),"N/A, D2D")</f>
        <v>0.5</v>
      </c>
      <c r="L2624" t="s">
        <v>6044</v>
      </c>
      <c r="M2624" t="s">
        <v>813</v>
      </c>
      <c r="N2624" t="s">
        <v>814</v>
      </c>
      <c r="O2624" t="s">
        <v>1576</v>
      </c>
      <c r="P2624">
        <v>-71.149610609999996</v>
      </c>
      <c r="Q2624">
        <v>42.26075865</v>
      </c>
    </row>
    <row r="2625" spans="2:17" x14ac:dyDescent="0.3">
      <c r="B2625" t="s">
        <v>1142</v>
      </c>
      <c r="C2625" t="s">
        <v>1698</v>
      </c>
      <c r="D2625" t="s">
        <v>1620</v>
      </c>
      <c r="E2625">
        <v>-71.136028999999994</v>
      </c>
      <c r="F2625">
        <v>42.285186000000003</v>
      </c>
      <c r="G2625" t="s">
        <v>783</v>
      </c>
      <c r="H2625" s="5">
        <v>2</v>
      </c>
      <c r="I2625" t="s">
        <v>1683</v>
      </c>
      <c r="J2625" s="5">
        <f>VLOOKUP(I2625*1,Crosswalks!$L$3:$M$227,2,FALSE)</f>
        <v>4</v>
      </c>
      <c r="K2625" s="5">
        <f>IF(G2625="Corner",INDEX(Crosswalks!$C$4:$J$16,MATCH(H2625,Crosswalks!$C$4:$C$16,0),J2625+1),"N/A, D2D")</f>
        <v>0.4</v>
      </c>
      <c r="L2625" t="s">
        <v>6044</v>
      </c>
      <c r="M2625" t="s">
        <v>813</v>
      </c>
      <c r="N2625" t="s">
        <v>814</v>
      </c>
      <c r="O2625" t="s">
        <v>1576</v>
      </c>
      <c r="P2625">
        <v>-71.149610609999996</v>
      </c>
      <c r="Q2625">
        <v>42.26075865</v>
      </c>
    </row>
    <row r="2626" spans="2:17" x14ac:dyDescent="0.3">
      <c r="B2626" t="s">
        <v>1713</v>
      </c>
      <c r="C2626" t="s">
        <v>1697</v>
      </c>
      <c r="D2626" t="s">
        <v>1620</v>
      </c>
      <c r="E2626">
        <v>-71.13588</v>
      </c>
      <c r="F2626">
        <v>42.279980000000002</v>
      </c>
      <c r="G2626" t="s">
        <v>783</v>
      </c>
      <c r="H2626" s="5">
        <v>3</v>
      </c>
      <c r="I2626" t="s">
        <v>1683</v>
      </c>
      <c r="J2626" s="5">
        <f>VLOOKUP(I2626*1,Crosswalks!$L$3:$M$227,2,FALSE)</f>
        <v>4</v>
      </c>
      <c r="K2626" s="5">
        <f>IF(G2626="Corner",INDEX(Crosswalks!$C$4:$J$16,MATCH(H2626,Crosswalks!$C$4:$C$16,0),J2626+1),"N/A, D2D")</f>
        <v>0.5</v>
      </c>
      <c r="L2626" t="s">
        <v>6044</v>
      </c>
      <c r="M2626" t="s">
        <v>813</v>
      </c>
      <c r="N2626" t="s">
        <v>814</v>
      </c>
      <c r="O2626" t="s">
        <v>1576</v>
      </c>
      <c r="P2626">
        <v>-71.149610609999996</v>
      </c>
      <c r="Q2626">
        <v>42.26075865</v>
      </c>
    </row>
    <row r="2627" spans="2:17" x14ac:dyDescent="0.3">
      <c r="B2627" t="s">
        <v>1341</v>
      </c>
      <c r="C2627" t="s">
        <v>1714</v>
      </c>
      <c r="D2627" t="s">
        <v>1620</v>
      </c>
      <c r="E2627">
        <v>-71.136431000000002</v>
      </c>
      <c r="F2627">
        <v>42.283796000000002</v>
      </c>
      <c r="G2627" t="s">
        <v>783</v>
      </c>
      <c r="H2627" s="5">
        <v>3</v>
      </c>
      <c r="I2627" t="s">
        <v>1683</v>
      </c>
      <c r="J2627" s="5">
        <f>VLOOKUP(I2627*1,Crosswalks!$L$3:$M$227,2,FALSE)</f>
        <v>4</v>
      </c>
      <c r="K2627" s="5">
        <f>IF(G2627="Corner",INDEX(Crosswalks!$C$4:$J$16,MATCH(H2627,Crosswalks!$C$4:$C$16,0),J2627+1),"N/A, D2D")</f>
        <v>0.5</v>
      </c>
      <c r="L2627" t="s">
        <v>6044</v>
      </c>
      <c r="M2627" t="s">
        <v>813</v>
      </c>
      <c r="N2627" t="s">
        <v>814</v>
      </c>
      <c r="O2627" t="s">
        <v>1576</v>
      </c>
      <c r="P2627">
        <v>-71.149610609999996</v>
      </c>
      <c r="Q2627">
        <v>42.26075865</v>
      </c>
    </row>
    <row r="2628" spans="2:17" x14ac:dyDescent="0.3">
      <c r="B2628" t="s">
        <v>1715</v>
      </c>
      <c r="C2628" t="s">
        <v>1716</v>
      </c>
      <c r="D2628" t="s">
        <v>1620</v>
      </c>
      <c r="E2628">
        <v>-71.135400000000004</v>
      </c>
      <c r="F2628">
        <v>42.277079999999998</v>
      </c>
      <c r="G2628" t="s">
        <v>783</v>
      </c>
      <c r="H2628" s="5">
        <v>4</v>
      </c>
      <c r="I2628" t="s">
        <v>1695</v>
      </c>
      <c r="J2628" s="5">
        <f>VLOOKUP(I2628*1,Crosswalks!$L$3:$M$227,2,FALSE)</f>
        <v>2</v>
      </c>
      <c r="K2628" s="5">
        <f>IF(G2628="Corner",INDEX(Crosswalks!$C$4:$J$16,MATCH(H2628,Crosswalks!$C$4:$C$16,0),J2628+1),"N/A, D2D")</f>
        <v>0.5</v>
      </c>
      <c r="L2628" t="s">
        <v>6044</v>
      </c>
      <c r="M2628" t="s">
        <v>813</v>
      </c>
      <c r="N2628" t="s">
        <v>814</v>
      </c>
      <c r="O2628" t="s">
        <v>1576</v>
      </c>
      <c r="P2628">
        <v>-71.149610609999996</v>
      </c>
      <c r="Q2628">
        <v>42.26075865</v>
      </c>
    </row>
    <row r="2629" spans="2:17" x14ac:dyDescent="0.3">
      <c r="B2629" t="s">
        <v>988</v>
      </c>
      <c r="C2629" t="s">
        <v>1717</v>
      </c>
      <c r="D2629" t="s">
        <v>1620</v>
      </c>
      <c r="E2629">
        <v>-71.12679</v>
      </c>
      <c r="F2629">
        <v>42.279690000000002</v>
      </c>
      <c r="G2629" t="s">
        <v>783</v>
      </c>
      <c r="H2629" s="5">
        <v>1</v>
      </c>
      <c r="I2629" t="s">
        <v>1654</v>
      </c>
      <c r="J2629" s="5">
        <f>VLOOKUP(I2629*1,Crosswalks!$L$3:$M$227,2,FALSE)</f>
        <v>3</v>
      </c>
      <c r="K2629" s="5">
        <f>IF(G2629="Corner",INDEX(Crosswalks!$C$4:$J$16,MATCH(H2629,Crosswalks!$C$4:$C$16,0),J2629+1),"N/A, D2D")</f>
        <v>0.4</v>
      </c>
      <c r="L2629" t="s">
        <v>6044</v>
      </c>
      <c r="M2629" t="s">
        <v>813</v>
      </c>
      <c r="N2629" t="s">
        <v>814</v>
      </c>
      <c r="O2629" t="s">
        <v>1576</v>
      </c>
      <c r="P2629">
        <v>-71.149610609999996</v>
      </c>
      <c r="Q2629">
        <v>42.26075865</v>
      </c>
    </row>
    <row r="2630" spans="2:17" x14ac:dyDescent="0.3">
      <c r="B2630" t="s">
        <v>906</v>
      </c>
      <c r="C2630" t="s">
        <v>1697</v>
      </c>
      <c r="D2630" t="s">
        <v>1620</v>
      </c>
      <c r="E2630">
        <v>-71.135120000000001</v>
      </c>
      <c r="F2630">
        <v>42.279049999999998</v>
      </c>
      <c r="G2630" t="s">
        <v>783</v>
      </c>
      <c r="H2630" s="5">
        <v>1</v>
      </c>
      <c r="I2630" t="s">
        <v>1683</v>
      </c>
      <c r="J2630" s="5">
        <f>VLOOKUP(I2630*1,Crosswalks!$L$3:$M$227,2,FALSE)</f>
        <v>4</v>
      </c>
      <c r="K2630" s="5">
        <f>IF(G2630="Corner",INDEX(Crosswalks!$C$4:$J$16,MATCH(H2630,Crosswalks!$C$4:$C$16,0),J2630+1),"N/A, D2D")</f>
        <v>0.4</v>
      </c>
      <c r="L2630" t="s">
        <v>6044</v>
      </c>
      <c r="M2630" t="s">
        <v>813</v>
      </c>
      <c r="N2630" t="s">
        <v>814</v>
      </c>
      <c r="O2630" t="s">
        <v>1576</v>
      </c>
      <c r="P2630">
        <v>-71.149610609999996</v>
      </c>
      <c r="Q2630">
        <v>42.26075865</v>
      </c>
    </row>
    <row r="2631" spans="2:17" x14ac:dyDescent="0.3">
      <c r="B2631" t="s">
        <v>862</v>
      </c>
      <c r="C2631" t="s">
        <v>1624</v>
      </c>
      <c r="D2631" t="s">
        <v>1620</v>
      </c>
      <c r="E2631">
        <v>-71.137320000000003</v>
      </c>
      <c r="F2631">
        <v>42.28734</v>
      </c>
      <c r="G2631" t="s">
        <v>783</v>
      </c>
      <c r="H2631" s="5">
        <v>6</v>
      </c>
      <c r="I2631" t="s">
        <v>1621</v>
      </c>
      <c r="J2631" s="5">
        <f>VLOOKUP(I2631*1,Crosswalks!$L$3:$M$227,2,FALSE)</f>
        <v>1</v>
      </c>
      <c r="K2631" s="5">
        <f>IF(G2631="Corner",INDEX(Crosswalks!$C$4:$J$16,MATCH(H2631,Crosswalks!$C$4:$C$16,0),J2631+1),"N/A, D2D")</f>
        <v>0.5</v>
      </c>
      <c r="L2631" t="s">
        <v>6044</v>
      </c>
      <c r="M2631" t="s">
        <v>813</v>
      </c>
      <c r="N2631" t="s">
        <v>814</v>
      </c>
      <c r="O2631" t="s">
        <v>1576</v>
      </c>
      <c r="P2631">
        <v>-71.149610609999996</v>
      </c>
      <c r="Q2631">
        <v>42.26075865</v>
      </c>
    </row>
    <row r="2632" spans="2:17" x14ac:dyDescent="0.3">
      <c r="B2632" t="s">
        <v>1287</v>
      </c>
      <c r="C2632" t="s">
        <v>1718</v>
      </c>
      <c r="D2632" t="s">
        <v>1620</v>
      </c>
      <c r="E2632">
        <v>-71.135050000000007</v>
      </c>
      <c r="F2632">
        <v>42.286133</v>
      </c>
      <c r="G2632" t="s">
        <v>783</v>
      </c>
      <c r="H2632" s="5">
        <v>2</v>
      </c>
      <c r="I2632" t="s">
        <v>1683</v>
      </c>
      <c r="J2632" s="5">
        <f>VLOOKUP(I2632*1,Crosswalks!$L$3:$M$227,2,FALSE)</f>
        <v>4</v>
      </c>
      <c r="K2632" s="5">
        <f>IF(G2632="Corner",INDEX(Crosswalks!$C$4:$J$16,MATCH(H2632,Crosswalks!$C$4:$C$16,0),J2632+1),"N/A, D2D")</f>
        <v>0.4</v>
      </c>
      <c r="L2632" t="s">
        <v>6044</v>
      </c>
      <c r="M2632" t="s">
        <v>813</v>
      </c>
      <c r="N2632" t="s">
        <v>814</v>
      </c>
      <c r="O2632" t="s">
        <v>1576</v>
      </c>
      <c r="P2632">
        <v>-71.149610609999996</v>
      </c>
      <c r="Q2632">
        <v>42.26075865</v>
      </c>
    </row>
    <row r="2633" spans="2:17" x14ac:dyDescent="0.3">
      <c r="B2633" t="s">
        <v>991</v>
      </c>
      <c r="C2633" t="s">
        <v>1719</v>
      </c>
      <c r="D2633" t="s">
        <v>1620</v>
      </c>
      <c r="E2633">
        <v>-71.135670000000005</v>
      </c>
      <c r="F2633">
        <v>42.276159999999997</v>
      </c>
      <c r="G2633" t="s">
        <v>783</v>
      </c>
      <c r="H2633" s="5">
        <v>3</v>
      </c>
      <c r="I2633" t="s">
        <v>1695</v>
      </c>
      <c r="J2633" s="5">
        <f>VLOOKUP(I2633*1,Crosswalks!$L$3:$M$227,2,FALSE)</f>
        <v>2</v>
      </c>
      <c r="K2633" s="5">
        <f>IF(G2633="Corner",INDEX(Crosswalks!$C$4:$J$16,MATCH(H2633,Crosswalks!$C$4:$C$16,0),J2633+1),"N/A, D2D")</f>
        <v>0.5</v>
      </c>
      <c r="L2633" t="s">
        <v>6044</v>
      </c>
      <c r="M2633" t="s">
        <v>813</v>
      </c>
      <c r="N2633" t="s">
        <v>814</v>
      </c>
      <c r="O2633" t="s">
        <v>1576</v>
      </c>
      <c r="P2633">
        <v>-71.149610609999996</v>
      </c>
      <c r="Q2633">
        <v>42.26075865</v>
      </c>
    </row>
    <row r="2634" spans="2:17" x14ac:dyDescent="0.3">
      <c r="B2634" t="s">
        <v>1720</v>
      </c>
      <c r="C2634" t="s">
        <v>1619</v>
      </c>
      <c r="D2634" t="s">
        <v>1620</v>
      </c>
      <c r="E2634">
        <v>-71.139070000000004</v>
      </c>
      <c r="F2634">
        <v>42.291550000000001</v>
      </c>
      <c r="G2634" t="s">
        <v>783</v>
      </c>
      <c r="H2634" s="5">
        <v>3</v>
      </c>
      <c r="I2634" t="s">
        <v>1621</v>
      </c>
      <c r="J2634" s="5">
        <f>VLOOKUP(I2634*1,Crosswalks!$L$3:$M$227,2,FALSE)</f>
        <v>1</v>
      </c>
      <c r="K2634" s="5">
        <f>IF(G2634="Corner",INDEX(Crosswalks!$C$4:$J$16,MATCH(H2634,Crosswalks!$C$4:$C$16,0),J2634+1),"N/A, D2D")</f>
        <v>0.5</v>
      </c>
      <c r="L2634" t="s">
        <v>6044</v>
      </c>
      <c r="M2634" t="s">
        <v>813</v>
      </c>
      <c r="N2634" t="s">
        <v>814</v>
      </c>
      <c r="O2634" t="s">
        <v>1576</v>
      </c>
      <c r="P2634">
        <v>-71.149610609999996</v>
      </c>
      <c r="Q2634">
        <v>42.26075865</v>
      </c>
    </row>
    <row r="2635" spans="2:17" x14ac:dyDescent="0.3">
      <c r="B2635" t="s">
        <v>1721</v>
      </c>
      <c r="C2635" t="s">
        <v>1701</v>
      </c>
      <c r="D2635" t="s">
        <v>1620</v>
      </c>
      <c r="E2635">
        <v>-71.133690000000001</v>
      </c>
      <c r="F2635">
        <v>42.277569999999997</v>
      </c>
      <c r="G2635" t="s">
        <v>783</v>
      </c>
      <c r="H2635" s="5">
        <v>1</v>
      </c>
      <c r="I2635" t="s">
        <v>1654</v>
      </c>
      <c r="J2635" s="5">
        <f>VLOOKUP(I2635*1,Crosswalks!$L$3:$M$227,2,FALSE)</f>
        <v>3</v>
      </c>
      <c r="K2635" s="5">
        <f>IF(G2635="Corner",INDEX(Crosswalks!$C$4:$J$16,MATCH(H2635,Crosswalks!$C$4:$C$16,0),J2635+1),"N/A, D2D")</f>
        <v>0.4</v>
      </c>
      <c r="L2635" t="s">
        <v>6044</v>
      </c>
      <c r="M2635" t="s">
        <v>813</v>
      </c>
      <c r="N2635" t="s">
        <v>814</v>
      </c>
      <c r="O2635" t="s">
        <v>1576</v>
      </c>
      <c r="P2635">
        <v>-71.149610609999996</v>
      </c>
      <c r="Q2635">
        <v>42.26075865</v>
      </c>
    </row>
    <row r="2636" spans="2:17" x14ac:dyDescent="0.3">
      <c r="B2636" t="s">
        <v>1722</v>
      </c>
      <c r="C2636" t="s">
        <v>1716</v>
      </c>
      <c r="D2636" t="s">
        <v>1620</v>
      </c>
      <c r="E2636">
        <v>-71.134690000000006</v>
      </c>
      <c r="F2636">
        <v>42.276589999999999</v>
      </c>
      <c r="G2636" t="s">
        <v>783</v>
      </c>
      <c r="H2636" s="5">
        <v>5</v>
      </c>
      <c r="I2636" t="s">
        <v>1695</v>
      </c>
      <c r="J2636" s="5">
        <f>VLOOKUP(I2636*1,Crosswalks!$L$3:$M$227,2,FALSE)</f>
        <v>2</v>
      </c>
      <c r="K2636" s="5">
        <f>IF(G2636="Corner",INDEX(Crosswalks!$C$4:$J$16,MATCH(H2636,Crosswalks!$C$4:$C$16,0),J2636+1),"N/A, D2D")</f>
        <v>0.5</v>
      </c>
      <c r="L2636" t="s">
        <v>6044</v>
      </c>
      <c r="M2636" t="s">
        <v>813</v>
      </c>
      <c r="N2636" t="s">
        <v>814</v>
      </c>
      <c r="O2636" t="s">
        <v>1576</v>
      </c>
      <c r="P2636">
        <v>-71.149610609999996</v>
      </c>
      <c r="Q2636">
        <v>42.26075865</v>
      </c>
    </row>
    <row r="2637" spans="2:17" x14ac:dyDescent="0.3">
      <c r="B2637" t="s">
        <v>1157</v>
      </c>
      <c r="C2637" t="s">
        <v>1723</v>
      </c>
      <c r="D2637" t="s">
        <v>1620</v>
      </c>
      <c r="E2637">
        <v>-71.135270000000006</v>
      </c>
      <c r="F2637">
        <v>42.284120000000001</v>
      </c>
      <c r="G2637" t="s">
        <v>783</v>
      </c>
      <c r="H2637" s="5">
        <v>2</v>
      </c>
      <c r="I2637" t="s">
        <v>1683</v>
      </c>
      <c r="J2637" s="5">
        <f>VLOOKUP(I2637*1,Crosswalks!$L$3:$M$227,2,FALSE)</f>
        <v>4</v>
      </c>
      <c r="K2637" s="5">
        <f>IF(G2637="Corner",INDEX(Crosswalks!$C$4:$J$16,MATCH(H2637,Crosswalks!$C$4:$C$16,0),J2637+1),"N/A, D2D")</f>
        <v>0.4</v>
      </c>
      <c r="L2637" t="s">
        <v>6044</v>
      </c>
      <c r="M2637" t="s">
        <v>813</v>
      </c>
      <c r="N2637" t="s">
        <v>814</v>
      </c>
      <c r="O2637" t="s">
        <v>1576</v>
      </c>
      <c r="P2637">
        <v>-71.149610609999996</v>
      </c>
      <c r="Q2637">
        <v>42.26075865</v>
      </c>
    </row>
    <row r="2638" spans="2:17" x14ac:dyDescent="0.3">
      <c r="B2638" t="s">
        <v>999</v>
      </c>
      <c r="C2638" t="s">
        <v>1624</v>
      </c>
      <c r="D2638" t="s">
        <v>1620</v>
      </c>
      <c r="E2638">
        <v>-71.137559999999993</v>
      </c>
      <c r="F2638">
        <v>42.287030000000001</v>
      </c>
      <c r="G2638" t="s">
        <v>783</v>
      </c>
      <c r="H2638" s="5" t="s">
        <v>785</v>
      </c>
      <c r="I2638" t="s">
        <v>1621</v>
      </c>
      <c r="J2638" s="5">
        <f>VLOOKUP(I2638*1,Crosswalks!$L$3:$M$227,2,FALSE)</f>
        <v>1</v>
      </c>
      <c r="K2638" s="5">
        <f>IF(G2638="Corner",INDEX(Crosswalks!$C$4:$J$16,MATCH(H2638,Crosswalks!$C$4:$C$16,0),J2638+1),"N/A, D2D")</f>
        <v>0.3</v>
      </c>
      <c r="L2638" t="s">
        <v>6044</v>
      </c>
      <c r="M2638" t="s">
        <v>813</v>
      </c>
      <c r="N2638" t="s">
        <v>814</v>
      </c>
      <c r="O2638" t="s">
        <v>1576</v>
      </c>
      <c r="P2638">
        <v>-71.149610609999996</v>
      </c>
      <c r="Q2638">
        <v>42.26075865</v>
      </c>
    </row>
    <row r="2639" spans="2:17" x14ac:dyDescent="0.3">
      <c r="B2639" t="s">
        <v>1051</v>
      </c>
      <c r="C2639" t="s">
        <v>1705</v>
      </c>
      <c r="D2639" t="s">
        <v>1620</v>
      </c>
      <c r="E2639">
        <v>-71.137159999999994</v>
      </c>
      <c r="F2639">
        <v>42.290709999999997</v>
      </c>
      <c r="G2639" t="s">
        <v>783</v>
      </c>
      <c r="H2639" s="5" t="s">
        <v>785</v>
      </c>
      <c r="I2639" t="s">
        <v>1621</v>
      </c>
      <c r="J2639" s="5">
        <f>VLOOKUP(I2639*1,Crosswalks!$L$3:$M$227,2,FALSE)</f>
        <v>1</v>
      </c>
      <c r="K2639" s="5">
        <f>IF(G2639="Corner",INDEX(Crosswalks!$C$4:$J$16,MATCH(H2639,Crosswalks!$C$4:$C$16,0),J2639+1),"N/A, D2D")</f>
        <v>0.3</v>
      </c>
      <c r="L2639" t="s">
        <v>6044</v>
      </c>
      <c r="M2639" t="s">
        <v>813</v>
      </c>
      <c r="N2639" t="s">
        <v>814</v>
      </c>
      <c r="O2639" t="s">
        <v>1576</v>
      </c>
      <c r="P2639">
        <v>-71.149610609999996</v>
      </c>
      <c r="Q2639">
        <v>42.26075865</v>
      </c>
    </row>
    <row r="2640" spans="2:17" x14ac:dyDescent="0.3">
      <c r="B2640" t="s">
        <v>991</v>
      </c>
      <c r="C2640" t="s">
        <v>1688</v>
      </c>
      <c r="D2640" t="s">
        <v>1620</v>
      </c>
      <c r="E2640">
        <v>-71.135260000000002</v>
      </c>
      <c r="F2640">
        <v>42.28154</v>
      </c>
      <c r="G2640" t="s">
        <v>783</v>
      </c>
      <c r="H2640" s="5">
        <v>4</v>
      </c>
      <c r="I2640" t="s">
        <v>1683</v>
      </c>
      <c r="J2640" s="5">
        <f>VLOOKUP(I2640*1,Crosswalks!$L$3:$M$227,2,FALSE)</f>
        <v>4</v>
      </c>
      <c r="K2640" s="5">
        <f>IF(G2640="Corner",INDEX(Crosswalks!$C$4:$J$16,MATCH(H2640,Crosswalks!$C$4:$C$16,0),J2640+1),"N/A, D2D")</f>
        <v>0.5</v>
      </c>
      <c r="L2640" t="s">
        <v>6044</v>
      </c>
      <c r="M2640" t="s">
        <v>813</v>
      </c>
      <c r="N2640" t="s">
        <v>814</v>
      </c>
      <c r="O2640" t="s">
        <v>1576</v>
      </c>
      <c r="P2640">
        <v>-71.149610609999996</v>
      </c>
      <c r="Q2640">
        <v>42.26075865</v>
      </c>
    </row>
    <row r="2641" spans="2:17" x14ac:dyDescent="0.3">
      <c r="B2641" t="s">
        <v>1526</v>
      </c>
      <c r="C2641" t="s">
        <v>1692</v>
      </c>
      <c r="D2641" t="s">
        <v>1620</v>
      </c>
      <c r="E2641">
        <v>-71.134151000000003</v>
      </c>
      <c r="F2641">
        <v>42.279336000000001</v>
      </c>
      <c r="G2641" t="s">
        <v>783</v>
      </c>
      <c r="H2641" s="5">
        <v>1</v>
      </c>
      <c r="I2641" t="s">
        <v>1683</v>
      </c>
      <c r="J2641" s="5">
        <f>VLOOKUP(I2641*1,Crosswalks!$L$3:$M$227,2,FALSE)</f>
        <v>4</v>
      </c>
      <c r="K2641" s="5">
        <f>IF(G2641="Corner",INDEX(Crosswalks!$C$4:$J$16,MATCH(H2641,Crosswalks!$C$4:$C$16,0),J2641+1),"N/A, D2D")</f>
        <v>0.4</v>
      </c>
      <c r="L2641" t="s">
        <v>6044</v>
      </c>
      <c r="M2641" t="s">
        <v>813</v>
      </c>
      <c r="N2641" t="s">
        <v>814</v>
      </c>
      <c r="O2641" t="s">
        <v>1576</v>
      </c>
      <c r="P2641">
        <v>-71.149610609999996</v>
      </c>
      <c r="Q2641">
        <v>42.26075865</v>
      </c>
    </row>
    <row r="2642" spans="2:17" x14ac:dyDescent="0.3">
      <c r="B2642" t="s">
        <v>1051</v>
      </c>
      <c r="C2642" t="s">
        <v>1705</v>
      </c>
      <c r="D2642" t="s">
        <v>1620</v>
      </c>
      <c r="E2642">
        <v>-71.137135000000001</v>
      </c>
      <c r="F2642">
        <v>42.290703000000001</v>
      </c>
      <c r="G2642" t="s">
        <v>783</v>
      </c>
      <c r="H2642" s="5">
        <v>3</v>
      </c>
      <c r="I2642" t="s">
        <v>1621</v>
      </c>
      <c r="J2642" s="5">
        <f>VLOOKUP(I2642*1,Crosswalks!$L$3:$M$227,2,FALSE)</f>
        <v>1</v>
      </c>
      <c r="K2642" s="5">
        <f>IF(G2642="Corner",INDEX(Crosswalks!$C$4:$J$16,MATCH(H2642,Crosswalks!$C$4:$C$16,0),J2642+1),"N/A, D2D")</f>
        <v>0.5</v>
      </c>
      <c r="L2642" t="s">
        <v>6044</v>
      </c>
      <c r="M2642" t="s">
        <v>813</v>
      </c>
      <c r="N2642" t="s">
        <v>814</v>
      </c>
      <c r="O2642" t="s">
        <v>1576</v>
      </c>
      <c r="P2642">
        <v>-71.149610609999996</v>
      </c>
      <c r="Q2642">
        <v>42.26075865</v>
      </c>
    </row>
    <row r="2643" spans="2:17" x14ac:dyDescent="0.3">
      <c r="B2643" t="s">
        <v>1393</v>
      </c>
      <c r="C2643" t="s">
        <v>1684</v>
      </c>
      <c r="D2643" t="s">
        <v>1620</v>
      </c>
      <c r="E2643">
        <v>-71.134460000000004</v>
      </c>
      <c r="F2643">
        <v>42.284300000000002</v>
      </c>
      <c r="G2643" t="s">
        <v>783</v>
      </c>
      <c r="H2643" s="5">
        <v>1</v>
      </c>
      <c r="I2643" t="s">
        <v>1683</v>
      </c>
      <c r="J2643" s="5">
        <f>VLOOKUP(I2643*1,Crosswalks!$L$3:$M$227,2,FALSE)</f>
        <v>4</v>
      </c>
      <c r="K2643" s="5">
        <f>IF(G2643="Corner",INDEX(Crosswalks!$C$4:$J$16,MATCH(H2643,Crosswalks!$C$4:$C$16,0),J2643+1),"N/A, D2D")</f>
        <v>0.4</v>
      </c>
      <c r="L2643" t="s">
        <v>6044</v>
      </c>
      <c r="M2643" t="s">
        <v>813</v>
      </c>
      <c r="N2643" t="s">
        <v>814</v>
      </c>
      <c r="O2643" t="s">
        <v>1576</v>
      </c>
      <c r="P2643">
        <v>-71.149610609999996</v>
      </c>
      <c r="Q2643">
        <v>42.26075865</v>
      </c>
    </row>
    <row r="2644" spans="2:17" x14ac:dyDescent="0.3">
      <c r="B2644" t="s">
        <v>898</v>
      </c>
      <c r="C2644" t="s">
        <v>1724</v>
      </c>
      <c r="D2644" t="s">
        <v>1620</v>
      </c>
      <c r="E2644">
        <v>-71.136650000000003</v>
      </c>
      <c r="F2644">
        <v>42.288420000000002</v>
      </c>
      <c r="G2644" t="s">
        <v>783</v>
      </c>
      <c r="H2644" s="5">
        <v>6</v>
      </c>
      <c r="I2644" t="s">
        <v>1621</v>
      </c>
      <c r="J2644" s="5">
        <f>VLOOKUP(I2644*1,Crosswalks!$L$3:$M$227,2,FALSE)</f>
        <v>1</v>
      </c>
      <c r="K2644" s="5">
        <f>IF(G2644="Corner",INDEX(Crosswalks!$C$4:$J$16,MATCH(H2644,Crosswalks!$C$4:$C$16,0),J2644+1),"N/A, D2D")</f>
        <v>0.5</v>
      </c>
      <c r="L2644" t="s">
        <v>6044</v>
      </c>
      <c r="M2644" t="s">
        <v>813</v>
      </c>
      <c r="N2644" t="s">
        <v>814</v>
      </c>
      <c r="O2644" t="s">
        <v>1576</v>
      </c>
      <c r="P2644">
        <v>-71.149610609999996</v>
      </c>
      <c r="Q2644">
        <v>42.26075865</v>
      </c>
    </row>
    <row r="2645" spans="2:17" x14ac:dyDescent="0.3">
      <c r="B2645" t="s">
        <v>1098</v>
      </c>
      <c r="C2645" t="s">
        <v>1705</v>
      </c>
      <c r="D2645" t="s">
        <v>1620</v>
      </c>
      <c r="E2645">
        <v>-71.137299999999996</v>
      </c>
      <c r="F2645">
        <v>42.29081</v>
      </c>
      <c r="G2645" t="s">
        <v>783</v>
      </c>
      <c r="H2645" s="5">
        <v>5</v>
      </c>
      <c r="I2645" t="s">
        <v>1621</v>
      </c>
      <c r="J2645" s="5">
        <f>VLOOKUP(I2645*1,Crosswalks!$L$3:$M$227,2,FALSE)</f>
        <v>1</v>
      </c>
      <c r="K2645" s="5">
        <f>IF(G2645="Corner",INDEX(Crosswalks!$C$4:$J$16,MATCH(H2645,Crosswalks!$C$4:$C$16,0),J2645+1),"N/A, D2D")</f>
        <v>0.5</v>
      </c>
      <c r="L2645" t="s">
        <v>6044</v>
      </c>
      <c r="M2645" t="s">
        <v>813</v>
      </c>
      <c r="N2645" t="s">
        <v>814</v>
      </c>
      <c r="O2645" t="s">
        <v>1576</v>
      </c>
      <c r="P2645">
        <v>-71.149610609999996</v>
      </c>
      <c r="Q2645">
        <v>42.26075865</v>
      </c>
    </row>
    <row r="2646" spans="2:17" x14ac:dyDescent="0.3">
      <c r="B2646" t="s">
        <v>1407</v>
      </c>
      <c r="C2646" t="s">
        <v>1725</v>
      </c>
      <c r="D2646" t="s">
        <v>1620</v>
      </c>
      <c r="E2646">
        <v>-71.136009999999999</v>
      </c>
      <c r="F2646">
        <v>42.292720000000003</v>
      </c>
      <c r="G2646" t="s">
        <v>783</v>
      </c>
      <c r="H2646" s="5">
        <v>1</v>
      </c>
      <c r="I2646" t="s">
        <v>1621</v>
      </c>
      <c r="J2646" s="5">
        <f>VLOOKUP(I2646*1,Crosswalks!$L$3:$M$227,2,FALSE)</f>
        <v>1</v>
      </c>
      <c r="K2646" s="5">
        <f>IF(G2646="Corner",INDEX(Crosswalks!$C$4:$J$16,MATCH(H2646,Crosswalks!$C$4:$C$16,0),J2646+1),"N/A, D2D")</f>
        <v>0.4</v>
      </c>
      <c r="L2646" t="s">
        <v>6044</v>
      </c>
      <c r="M2646" t="s">
        <v>813</v>
      </c>
      <c r="N2646" t="s">
        <v>814</v>
      </c>
      <c r="O2646" t="s">
        <v>1576</v>
      </c>
      <c r="P2646">
        <v>-71.149610609999996</v>
      </c>
      <c r="Q2646">
        <v>42.26075865</v>
      </c>
    </row>
    <row r="2647" spans="2:17" x14ac:dyDescent="0.3">
      <c r="B2647" t="s">
        <v>1259</v>
      </c>
      <c r="C2647" t="s">
        <v>1706</v>
      </c>
      <c r="D2647" t="s">
        <v>1620</v>
      </c>
      <c r="E2647">
        <v>-71.138159999999999</v>
      </c>
      <c r="F2647">
        <v>42.290469999999999</v>
      </c>
      <c r="G2647" t="s">
        <v>783</v>
      </c>
      <c r="H2647" s="5" t="s">
        <v>785</v>
      </c>
      <c r="I2647" t="s">
        <v>1621</v>
      </c>
      <c r="J2647" s="5">
        <f>VLOOKUP(I2647*1,Crosswalks!$L$3:$M$227,2,FALSE)</f>
        <v>1</v>
      </c>
      <c r="K2647" s="5">
        <f>IF(G2647="Corner",INDEX(Crosswalks!$C$4:$J$16,MATCH(H2647,Crosswalks!$C$4:$C$16,0),J2647+1),"N/A, D2D")</f>
        <v>0.3</v>
      </c>
      <c r="L2647" t="s">
        <v>6044</v>
      </c>
      <c r="M2647" t="s">
        <v>813</v>
      </c>
      <c r="N2647" t="s">
        <v>814</v>
      </c>
      <c r="O2647" t="s">
        <v>1576</v>
      </c>
      <c r="P2647">
        <v>-71.149610609999996</v>
      </c>
      <c r="Q2647">
        <v>42.26075865</v>
      </c>
    </row>
    <row r="2648" spans="2:17" x14ac:dyDescent="0.3">
      <c r="B2648" t="s">
        <v>1726</v>
      </c>
      <c r="C2648" t="s">
        <v>1716</v>
      </c>
      <c r="D2648" t="s">
        <v>1620</v>
      </c>
      <c r="E2648">
        <v>-71.1357</v>
      </c>
      <c r="F2648">
        <v>42.277769999999997</v>
      </c>
      <c r="G2648" t="s">
        <v>783</v>
      </c>
      <c r="H2648" s="5">
        <v>6</v>
      </c>
      <c r="I2648" t="s">
        <v>1683</v>
      </c>
      <c r="J2648" s="5">
        <f>VLOOKUP(I2648*1,Crosswalks!$L$3:$M$227,2,FALSE)</f>
        <v>4</v>
      </c>
      <c r="K2648" s="5">
        <f>IF(G2648="Corner",INDEX(Crosswalks!$C$4:$J$16,MATCH(H2648,Crosswalks!$C$4:$C$16,0),J2648+1),"N/A, D2D")</f>
        <v>0.5</v>
      </c>
      <c r="L2648" t="s">
        <v>6044</v>
      </c>
      <c r="M2648" t="s">
        <v>813</v>
      </c>
      <c r="N2648" t="s">
        <v>814</v>
      </c>
      <c r="O2648" t="s">
        <v>1576</v>
      </c>
      <c r="P2648">
        <v>-71.149610609999996</v>
      </c>
      <c r="Q2648">
        <v>42.26075865</v>
      </c>
    </row>
    <row r="2649" spans="2:17" x14ac:dyDescent="0.3">
      <c r="B2649" t="s">
        <v>1063</v>
      </c>
      <c r="C2649" t="s">
        <v>1718</v>
      </c>
      <c r="D2649" t="s">
        <v>1620</v>
      </c>
      <c r="E2649">
        <v>-71.134649999999993</v>
      </c>
      <c r="F2649">
        <v>42.285629999999998</v>
      </c>
      <c r="G2649" t="s">
        <v>783</v>
      </c>
      <c r="H2649" s="5">
        <v>3</v>
      </c>
      <c r="I2649" t="s">
        <v>1683</v>
      </c>
      <c r="J2649" s="5">
        <f>VLOOKUP(I2649*1,Crosswalks!$L$3:$M$227,2,FALSE)</f>
        <v>4</v>
      </c>
      <c r="K2649" s="5">
        <f>IF(G2649="Corner",INDEX(Crosswalks!$C$4:$J$16,MATCH(H2649,Crosswalks!$C$4:$C$16,0),J2649+1),"N/A, D2D")</f>
        <v>0.5</v>
      </c>
      <c r="L2649" t="s">
        <v>6044</v>
      </c>
      <c r="M2649" t="s">
        <v>813</v>
      </c>
      <c r="N2649" t="s">
        <v>814</v>
      </c>
      <c r="O2649" t="s">
        <v>1576</v>
      </c>
      <c r="P2649">
        <v>-71.149610609999996</v>
      </c>
      <c r="Q2649">
        <v>42.26075865</v>
      </c>
    </row>
    <row r="2650" spans="2:17" x14ac:dyDescent="0.3">
      <c r="B2650" t="s">
        <v>819</v>
      </c>
      <c r="C2650" t="s">
        <v>1714</v>
      </c>
      <c r="D2650" t="s">
        <v>1620</v>
      </c>
      <c r="E2650">
        <v>-71.136229999999998</v>
      </c>
      <c r="F2650">
        <v>42.284439999999996</v>
      </c>
      <c r="G2650" t="s">
        <v>783</v>
      </c>
      <c r="H2650" s="5">
        <v>1</v>
      </c>
      <c r="I2650" t="s">
        <v>1683</v>
      </c>
      <c r="J2650" s="5">
        <f>VLOOKUP(I2650*1,Crosswalks!$L$3:$M$227,2,FALSE)</f>
        <v>4</v>
      </c>
      <c r="K2650" s="5">
        <f>IF(G2650="Corner",INDEX(Crosswalks!$C$4:$J$16,MATCH(H2650,Crosswalks!$C$4:$C$16,0),J2650+1),"N/A, D2D")</f>
        <v>0.4</v>
      </c>
      <c r="L2650" t="s">
        <v>6044</v>
      </c>
      <c r="M2650" t="s">
        <v>813</v>
      </c>
      <c r="N2650" t="s">
        <v>814</v>
      </c>
      <c r="O2650" t="s">
        <v>1576</v>
      </c>
      <c r="P2650">
        <v>-71.149610609999996</v>
      </c>
      <c r="Q2650">
        <v>42.26075865</v>
      </c>
    </row>
    <row r="2651" spans="2:17" x14ac:dyDescent="0.3">
      <c r="B2651" t="s">
        <v>1059</v>
      </c>
      <c r="C2651" t="s">
        <v>1727</v>
      </c>
      <c r="D2651" t="s">
        <v>1620</v>
      </c>
      <c r="E2651">
        <v>-71.134680000000003</v>
      </c>
      <c r="F2651">
        <v>42.29401</v>
      </c>
      <c r="G2651" t="s">
        <v>783</v>
      </c>
      <c r="H2651" s="5">
        <v>4</v>
      </c>
      <c r="I2651" t="s">
        <v>1621</v>
      </c>
      <c r="J2651" s="5">
        <f>VLOOKUP(I2651*1,Crosswalks!$L$3:$M$227,2,FALSE)</f>
        <v>1</v>
      </c>
      <c r="K2651" s="5">
        <f>IF(G2651="Corner",INDEX(Crosswalks!$C$4:$J$16,MATCH(H2651,Crosswalks!$C$4:$C$16,0),J2651+1),"N/A, D2D")</f>
        <v>0.5</v>
      </c>
      <c r="L2651" t="s">
        <v>6044</v>
      </c>
      <c r="M2651" t="s">
        <v>813</v>
      </c>
      <c r="N2651" t="s">
        <v>814</v>
      </c>
      <c r="O2651" t="s">
        <v>1576</v>
      </c>
      <c r="P2651">
        <v>-71.149610609999996</v>
      </c>
      <c r="Q2651">
        <v>42.26075865</v>
      </c>
    </row>
    <row r="2652" spans="2:17" x14ac:dyDescent="0.3">
      <c r="B2652" t="s">
        <v>1259</v>
      </c>
      <c r="C2652" t="s">
        <v>1698</v>
      </c>
      <c r="D2652" t="s">
        <v>1620</v>
      </c>
      <c r="E2652">
        <v>-71.136880000000005</v>
      </c>
      <c r="F2652">
        <v>42.285290000000003</v>
      </c>
      <c r="G2652" t="s">
        <v>783</v>
      </c>
      <c r="H2652" s="5">
        <v>4</v>
      </c>
      <c r="I2652" t="s">
        <v>1683</v>
      </c>
      <c r="J2652" s="5">
        <f>VLOOKUP(I2652*1,Crosswalks!$L$3:$M$227,2,FALSE)</f>
        <v>4</v>
      </c>
      <c r="K2652" s="5">
        <f>IF(G2652="Corner",INDEX(Crosswalks!$C$4:$J$16,MATCH(H2652,Crosswalks!$C$4:$C$16,0),J2652+1),"N/A, D2D")</f>
        <v>0.5</v>
      </c>
      <c r="L2652" t="s">
        <v>6044</v>
      </c>
      <c r="M2652" t="s">
        <v>813</v>
      </c>
      <c r="N2652" t="s">
        <v>814</v>
      </c>
      <c r="O2652" t="s">
        <v>1576</v>
      </c>
      <c r="P2652">
        <v>-71.149610609999996</v>
      </c>
      <c r="Q2652">
        <v>42.26075865</v>
      </c>
    </row>
    <row r="2653" spans="2:17" x14ac:dyDescent="0.3">
      <c r="B2653" t="s">
        <v>957</v>
      </c>
      <c r="C2653" t="s">
        <v>1718</v>
      </c>
      <c r="D2653" t="s">
        <v>1620</v>
      </c>
      <c r="E2653">
        <v>-71.134519999999995</v>
      </c>
      <c r="F2653">
        <v>42.285890000000002</v>
      </c>
      <c r="G2653" t="s">
        <v>783</v>
      </c>
      <c r="H2653" s="5">
        <v>3</v>
      </c>
      <c r="I2653" t="s">
        <v>1683</v>
      </c>
      <c r="J2653" s="5">
        <f>VLOOKUP(I2653*1,Crosswalks!$L$3:$M$227,2,FALSE)</f>
        <v>4</v>
      </c>
      <c r="K2653" s="5">
        <f>IF(G2653="Corner",INDEX(Crosswalks!$C$4:$J$16,MATCH(H2653,Crosswalks!$C$4:$C$16,0),J2653+1),"N/A, D2D")</f>
        <v>0.5</v>
      </c>
      <c r="L2653" t="s">
        <v>6044</v>
      </c>
      <c r="M2653" t="s">
        <v>813</v>
      </c>
      <c r="N2653" t="s">
        <v>814</v>
      </c>
      <c r="O2653" t="s">
        <v>1576</v>
      </c>
      <c r="P2653">
        <v>-71.149610609999996</v>
      </c>
      <c r="Q2653">
        <v>42.26075865</v>
      </c>
    </row>
    <row r="2654" spans="2:17" x14ac:dyDescent="0.3">
      <c r="B2654" t="s">
        <v>891</v>
      </c>
      <c r="C2654" t="s">
        <v>1728</v>
      </c>
      <c r="D2654" t="s">
        <v>1620</v>
      </c>
      <c r="E2654">
        <v>-71.133529999999993</v>
      </c>
      <c r="F2654">
        <v>42.279969999999999</v>
      </c>
      <c r="G2654" t="s">
        <v>783</v>
      </c>
      <c r="H2654" s="5">
        <v>2</v>
      </c>
      <c r="I2654" t="s">
        <v>1683</v>
      </c>
      <c r="J2654" s="5">
        <f>VLOOKUP(I2654*1,Crosswalks!$L$3:$M$227,2,FALSE)</f>
        <v>4</v>
      </c>
      <c r="K2654" s="5">
        <f>IF(G2654="Corner",INDEX(Crosswalks!$C$4:$J$16,MATCH(H2654,Crosswalks!$C$4:$C$16,0),J2654+1),"N/A, D2D")</f>
        <v>0.4</v>
      </c>
      <c r="L2654" t="s">
        <v>6044</v>
      </c>
      <c r="M2654" t="s">
        <v>813</v>
      </c>
      <c r="N2654" t="s">
        <v>814</v>
      </c>
      <c r="O2654" t="s">
        <v>1576</v>
      </c>
      <c r="P2654">
        <v>-71.149610609999996</v>
      </c>
      <c r="Q2654">
        <v>42.26075865</v>
      </c>
    </row>
    <row r="2655" spans="2:17" x14ac:dyDescent="0.3">
      <c r="B2655" t="s">
        <v>1196</v>
      </c>
      <c r="C2655" t="s">
        <v>1698</v>
      </c>
      <c r="D2655" t="s">
        <v>1620</v>
      </c>
      <c r="E2655">
        <v>-71.13588</v>
      </c>
      <c r="F2655">
        <v>42.28389</v>
      </c>
      <c r="G2655" t="s">
        <v>783</v>
      </c>
      <c r="H2655" s="5">
        <v>2</v>
      </c>
      <c r="I2655" t="s">
        <v>1683</v>
      </c>
      <c r="J2655" s="5">
        <f>VLOOKUP(I2655*1,Crosswalks!$L$3:$M$227,2,FALSE)</f>
        <v>4</v>
      </c>
      <c r="K2655" s="5">
        <f>IF(G2655="Corner",INDEX(Crosswalks!$C$4:$J$16,MATCH(H2655,Crosswalks!$C$4:$C$16,0),J2655+1),"N/A, D2D")</f>
        <v>0.4</v>
      </c>
      <c r="L2655" t="s">
        <v>6044</v>
      </c>
      <c r="M2655" t="s">
        <v>813</v>
      </c>
      <c r="N2655" t="s">
        <v>814</v>
      </c>
      <c r="O2655" t="s">
        <v>1576</v>
      </c>
      <c r="P2655">
        <v>-71.149610609999996</v>
      </c>
      <c r="Q2655">
        <v>42.26075865</v>
      </c>
    </row>
    <row r="2656" spans="2:17" x14ac:dyDescent="0.3">
      <c r="B2656" t="s">
        <v>886</v>
      </c>
      <c r="C2656" t="s">
        <v>1706</v>
      </c>
      <c r="D2656" t="s">
        <v>1620</v>
      </c>
      <c r="E2656">
        <v>-71.137770000000003</v>
      </c>
      <c r="F2656">
        <v>42.2898</v>
      </c>
      <c r="G2656" t="s">
        <v>783</v>
      </c>
      <c r="H2656" s="5">
        <v>3</v>
      </c>
      <c r="I2656" t="s">
        <v>1621</v>
      </c>
      <c r="J2656" s="5">
        <f>VLOOKUP(I2656*1,Crosswalks!$L$3:$M$227,2,FALSE)</f>
        <v>1</v>
      </c>
      <c r="K2656" s="5">
        <f>IF(G2656="Corner",INDEX(Crosswalks!$C$4:$J$16,MATCH(H2656,Crosswalks!$C$4:$C$16,0),J2656+1),"N/A, D2D")</f>
        <v>0.5</v>
      </c>
      <c r="L2656" t="s">
        <v>6044</v>
      </c>
      <c r="M2656" t="s">
        <v>813</v>
      </c>
      <c r="N2656" t="s">
        <v>814</v>
      </c>
      <c r="O2656" t="s">
        <v>1576</v>
      </c>
      <c r="P2656">
        <v>-71.149610609999996</v>
      </c>
      <c r="Q2656">
        <v>42.26075865</v>
      </c>
    </row>
    <row r="2657" spans="2:17" x14ac:dyDescent="0.3">
      <c r="B2657" t="s">
        <v>931</v>
      </c>
      <c r="C2657" t="s">
        <v>1729</v>
      </c>
      <c r="D2657" t="s">
        <v>1620</v>
      </c>
      <c r="E2657">
        <v>-71.134969999999996</v>
      </c>
      <c r="F2657">
        <v>42.281910000000003</v>
      </c>
      <c r="G2657" t="s">
        <v>783</v>
      </c>
      <c r="H2657" s="5">
        <v>3</v>
      </c>
      <c r="I2657" t="s">
        <v>1683</v>
      </c>
      <c r="J2657" s="5">
        <f>VLOOKUP(I2657*1,Crosswalks!$L$3:$M$227,2,FALSE)</f>
        <v>4</v>
      </c>
      <c r="K2657" s="5">
        <f>IF(G2657="Corner",INDEX(Crosswalks!$C$4:$J$16,MATCH(H2657,Crosswalks!$C$4:$C$16,0),J2657+1),"N/A, D2D")</f>
        <v>0.5</v>
      </c>
      <c r="L2657" t="s">
        <v>6044</v>
      </c>
      <c r="M2657" t="s">
        <v>813</v>
      </c>
      <c r="N2657" t="s">
        <v>814</v>
      </c>
      <c r="O2657" t="s">
        <v>1576</v>
      </c>
      <c r="P2657">
        <v>-71.149610609999996</v>
      </c>
      <c r="Q2657">
        <v>42.26075865</v>
      </c>
    </row>
    <row r="2658" spans="2:17" x14ac:dyDescent="0.3">
      <c r="B2658" t="s">
        <v>1730</v>
      </c>
      <c r="C2658" t="s">
        <v>1075</v>
      </c>
      <c r="D2658" t="s">
        <v>1620</v>
      </c>
      <c r="E2658">
        <v>-71.130570000000006</v>
      </c>
      <c r="F2658">
        <v>42.284500000000001</v>
      </c>
      <c r="G2658" t="s">
        <v>783</v>
      </c>
      <c r="H2658" s="5" t="s">
        <v>785</v>
      </c>
      <c r="I2658" t="s">
        <v>1683</v>
      </c>
      <c r="J2658" s="5">
        <f>VLOOKUP(I2658*1,Crosswalks!$L$3:$M$227,2,FALSE)</f>
        <v>4</v>
      </c>
      <c r="K2658" s="5">
        <f>IF(G2658="Corner",INDEX(Crosswalks!$C$4:$J$16,MATCH(H2658,Crosswalks!$C$4:$C$16,0),J2658+1),"N/A, D2D")</f>
        <v>0.3</v>
      </c>
      <c r="L2658" t="s">
        <v>6044</v>
      </c>
      <c r="M2658" t="s">
        <v>813</v>
      </c>
      <c r="N2658" t="s">
        <v>814</v>
      </c>
      <c r="O2658" t="s">
        <v>1576</v>
      </c>
      <c r="P2658">
        <v>-71.149610609999996</v>
      </c>
      <c r="Q2658">
        <v>42.26075865</v>
      </c>
    </row>
    <row r="2659" spans="2:17" x14ac:dyDescent="0.3">
      <c r="B2659" t="s">
        <v>1731</v>
      </c>
      <c r="C2659" t="s">
        <v>1724</v>
      </c>
      <c r="D2659" t="s">
        <v>1620</v>
      </c>
      <c r="E2659">
        <v>-71.137771999999998</v>
      </c>
      <c r="F2659">
        <v>42.289273000000001</v>
      </c>
      <c r="G2659" t="s">
        <v>783</v>
      </c>
      <c r="H2659" s="5">
        <v>3</v>
      </c>
      <c r="I2659" t="s">
        <v>1621</v>
      </c>
      <c r="J2659" s="5">
        <f>VLOOKUP(I2659*1,Crosswalks!$L$3:$M$227,2,FALSE)</f>
        <v>1</v>
      </c>
      <c r="K2659" s="5">
        <f>IF(G2659="Corner",INDEX(Crosswalks!$C$4:$J$16,MATCH(H2659,Crosswalks!$C$4:$C$16,0),J2659+1),"N/A, D2D")</f>
        <v>0.5</v>
      </c>
      <c r="L2659" t="s">
        <v>6044</v>
      </c>
      <c r="M2659" t="s">
        <v>813</v>
      </c>
      <c r="N2659" t="s">
        <v>814</v>
      </c>
      <c r="O2659" t="s">
        <v>1576</v>
      </c>
      <c r="P2659">
        <v>-71.149610609999996</v>
      </c>
      <c r="Q2659">
        <v>42.26075865</v>
      </c>
    </row>
    <row r="2660" spans="2:17" x14ac:dyDescent="0.3">
      <c r="B2660" t="s">
        <v>990</v>
      </c>
      <c r="C2660" t="s">
        <v>1732</v>
      </c>
      <c r="D2660" t="s">
        <v>1620</v>
      </c>
      <c r="E2660">
        <v>-71.132670000000005</v>
      </c>
      <c r="F2660">
        <v>42.276200000000003</v>
      </c>
      <c r="G2660" t="s">
        <v>783</v>
      </c>
      <c r="H2660" s="5" t="s">
        <v>785</v>
      </c>
      <c r="I2660" t="s">
        <v>1654</v>
      </c>
      <c r="J2660" s="5">
        <f>VLOOKUP(I2660*1,Crosswalks!$L$3:$M$227,2,FALSE)</f>
        <v>3</v>
      </c>
      <c r="K2660" s="5">
        <f>IF(G2660="Corner",INDEX(Crosswalks!$C$4:$J$16,MATCH(H2660,Crosswalks!$C$4:$C$16,0),J2660+1),"N/A, D2D")</f>
        <v>0.3</v>
      </c>
      <c r="L2660" t="s">
        <v>6044</v>
      </c>
      <c r="M2660" t="s">
        <v>813</v>
      </c>
      <c r="N2660" t="s">
        <v>814</v>
      </c>
      <c r="O2660" t="s">
        <v>1576</v>
      </c>
      <c r="P2660">
        <v>-71.149610609999996</v>
      </c>
      <c r="Q2660">
        <v>42.26075865</v>
      </c>
    </row>
    <row r="2661" spans="2:17" x14ac:dyDescent="0.3">
      <c r="B2661" t="s">
        <v>1733</v>
      </c>
      <c r="C2661" t="s">
        <v>1684</v>
      </c>
      <c r="D2661" t="s">
        <v>1620</v>
      </c>
      <c r="E2661">
        <v>-71.136652999999995</v>
      </c>
      <c r="F2661">
        <v>42.281931999999998</v>
      </c>
      <c r="G2661" t="s">
        <v>784</v>
      </c>
      <c r="H2661" s="5" t="s">
        <v>785</v>
      </c>
      <c r="I2661" t="s">
        <v>1683</v>
      </c>
      <c r="J2661" s="5">
        <f>VLOOKUP(I2661*1,Crosswalks!$L$3:$M$227,2,FALSE)</f>
        <v>4</v>
      </c>
      <c r="K2661" s="5" t="str">
        <f>IF(G2661="Corner",INDEX(Crosswalks!$C$4:$J$16,MATCH(H2661,Crosswalks!$C$4:$C$16,0),J2661+1),"N/A, D2D")</f>
        <v>N/A, D2D</v>
      </c>
      <c r="L2661" t="s">
        <v>6044</v>
      </c>
      <c r="M2661" t="s">
        <v>813</v>
      </c>
      <c r="N2661" t="s">
        <v>814</v>
      </c>
      <c r="O2661" t="s">
        <v>1576</v>
      </c>
      <c r="P2661">
        <v>-71.149610609999996</v>
      </c>
      <c r="Q2661">
        <v>42.26075865</v>
      </c>
    </row>
    <row r="2662" spans="2:17" x14ac:dyDescent="0.3">
      <c r="B2662" t="s">
        <v>1089</v>
      </c>
      <c r="C2662" t="s">
        <v>1705</v>
      </c>
      <c r="D2662" t="s">
        <v>1620</v>
      </c>
      <c r="E2662">
        <v>-71.138400000000004</v>
      </c>
      <c r="F2662">
        <v>42.291089999999997</v>
      </c>
      <c r="G2662" t="s">
        <v>784</v>
      </c>
      <c r="H2662" s="5">
        <v>3</v>
      </c>
      <c r="I2662" t="s">
        <v>1621</v>
      </c>
      <c r="J2662" s="5">
        <f>VLOOKUP(I2662*1,Crosswalks!$L$3:$M$227,2,FALSE)</f>
        <v>1</v>
      </c>
      <c r="K2662" s="5" t="str">
        <f>IF(G2662="Corner",INDEX(Crosswalks!$C$4:$J$16,MATCH(H2662,Crosswalks!$C$4:$C$16,0),J2662+1),"N/A, D2D")</f>
        <v>N/A, D2D</v>
      </c>
      <c r="L2662" t="s">
        <v>6044</v>
      </c>
      <c r="M2662" t="s">
        <v>813</v>
      </c>
      <c r="N2662" t="s">
        <v>814</v>
      </c>
      <c r="O2662" t="s">
        <v>1576</v>
      </c>
      <c r="P2662">
        <v>-71.149610609999996</v>
      </c>
      <c r="Q2662">
        <v>42.26075865</v>
      </c>
    </row>
    <row r="2663" spans="2:17" x14ac:dyDescent="0.3">
      <c r="B2663" t="s">
        <v>939</v>
      </c>
      <c r="C2663" t="s">
        <v>1705</v>
      </c>
      <c r="D2663" t="s">
        <v>1620</v>
      </c>
      <c r="E2663">
        <v>-71.137709999999998</v>
      </c>
      <c r="F2663">
        <v>42.291060000000002</v>
      </c>
      <c r="G2663" t="s">
        <v>784</v>
      </c>
      <c r="H2663" s="5">
        <v>6</v>
      </c>
      <c r="I2663" t="s">
        <v>1621</v>
      </c>
      <c r="J2663" s="5">
        <f>VLOOKUP(I2663*1,Crosswalks!$L$3:$M$227,2,FALSE)</f>
        <v>1</v>
      </c>
      <c r="K2663" s="5" t="str">
        <f>IF(G2663="Corner",INDEX(Crosswalks!$C$4:$J$16,MATCH(H2663,Crosswalks!$C$4:$C$16,0),J2663+1),"N/A, D2D")</f>
        <v>N/A, D2D</v>
      </c>
      <c r="L2663" t="s">
        <v>6044</v>
      </c>
      <c r="M2663" t="s">
        <v>813</v>
      </c>
      <c r="N2663" t="s">
        <v>814</v>
      </c>
      <c r="O2663" t="s">
        <v>1576</v>
      </c>
      <c r="P2663">
        <v>-71.149610609999996</v>
      </c>
      <c r="Q2663">
        <v>42.26075865</v>
      </c>
    </row>
    <row r="2664" spans="2:17" x14ac:dyDescent="0.3">
      <c r="B2664" t="s">
        <v>1042</v>
      </c>
      <c r="C2664" t="s">
        <v>1624</v>
      </c>
      <c r="D2664" t="s">
        <v>1620</v>
      </c>
      <c r="E2664">
        <v>-71.137889999999999</v>
      </c>
      <c r="F2664">
        <v>42.287039999999998</v>
      </c>
      <c r="G2664" t="s">
        <v>784</v>
      </c>
      <c r="H2664" s="5">
        <v>6</v>
      </c>
      <c r="I2664" t="s">
        <v>1621</v>
      </c>
      <c r="J2664" s="5">
        <f>VLOOKUP(I2664*1,Crosswalks!$L$3:$M$227,2,FALSE)</f>
        <v>1</v>
      </c>
      <c r="K2664" s="5" t="str">
        <f>IF(G2664="Corner",INDEX(Crosswalks!$C$4:$J$16,MATCH(H2664,Crosswalks!$C$4:$C$16,0),J2664+1),"N/A, D2D")</f>
        <v>N/A, D2D</v>
      </c>
      <c r="L2664" t="s">
        <v>6044</v>
      </c>
      <c r="M2664" t="s">
        <v>813</v>
      </c>
      <c r="N2664" t="s">
        <v>814</v>
      </c>
      <c r="O2664" t="s">
        <v>1576</v>
      </c>
      <c r="P2664">
        <v>-71.149610609999996</v>
      </c>
      <c r="Q2664">
        <v>42.26075865</v>
      </c>
    </row>
    <row r="2665" spans="2:17" x14ac:dyDescent="0.3">
      <c r="B2665" t="s">
        <v>898</v>
      </c>
      <c r="C2665" t="s">
        <v>1709</v>
      </c>
      <c r="D2665" t="s">
        <v>1620</v>
      </c>
      <c r="E2665">
        <v>-71.134370000000004</v>
      </c>
      <c r="F2665">
        <v>42.275889999999997</v>
      </c>
      <c r="G2665" t="s">
        <v>784</v>
      </c>
      <c r="H2665" s="5" t="s">
        <v>785</v>
      </c>
      <c r="I2665" t="s">
        <v>1695</v>
      </c>
      <c r="J2665" s="5">
        <f>VLOOKUP(I2665*1,Crosswalks!$L$3:$M$227,2,FALSE)</f>
        <v>2</v>
      </c>
      <c r="K2665" s="5" t="str">
        <f>IF(G2665="Corner",INDEX(Crosswalks!$C$4:$J$16,MATCH(H2665,Crosswalks!$C$4:$C$16,0),J2665+1),"N/A, D2D")</f>
        <v>N/A, D2D</v>
      </c>
      <c r="L2665" t="s">
        <v>6044</v>
      </c>
      <c r="M2665" t="s">
        <v>813</v>
      </c>
      <c r="N2665" t="s">
        <v>814</v>
      </c>
      <c r="O2665" t="s">
        <v>1576</v>
      </c>
      <c r="P2665">
        <v>-71.149610609999996</v>
      </c>
      <c r="Q2665">
        <v>42.26075865</v>
      </c>
    </row>
    <row r="2666" spans="2:17" x14ac:dyDescent="0.3">
      <c r="B2666" t="s">
        <v>1070</v>
      </c>
      <c r="C2666" t="s">
        <v>1725</v>
      </c>
      <c r="D2666" t="s">
        <v>1620</v>
      </c>
      <c r="E2666">
        <v>-71.136449999999996</v>
      </c>
      <c r="F2666">
        <v>42.292990000000003</v>
      </c>
      <c r="G2666" t="s">
        <v>784</v>
      </c>
      <c r="H2666" s="5">
        <v>6</v>
      </c>
      <c r="I2666" t="s">
        <v>1621</v>
      </c>
      <c r="J2666" s="5">
        <f>VLOOKUP(I2666*1,Crosswalks!$L$3:$M$227,2,FALSE)</f>
        <v>1</v>
      </c>
      <c r="K2666" s="5" t="str">
        <f>IF(G2666="Corner",INDEX(Crosswalks!$C$4:$J$16,MATCH(H2666,Crosswalks!$C$4:$C$16,0),J2666+1),"N/A, D2D")</f>
        <v>N/A, D2D</v>
      </c>
      <c r="L2666" t="s">
        <v>6044</v>
      </c>
      <c r="M2666" t="s">
        <v>813</v>
      </c>
      <c r="N2666" t="s">
        <v>814</v>
      </c>
      <c r="O2666" t="s">
        <v>1576</v>
      </c>
      <c r="P2666">
        <v>-71.149610609999996</v>
      </c>
      <c r="Q2666">
        <v>42.26075865</v>
      </c>
    </row>
    <row r="2667" spans="2:17" x14ac:dyDescent="0.3">
      <c r="B2667" t="s">
        <v>1168</v>
      </c>
      <c r="C2667" t="s">
        <v>1714</v>
      </c>
      <c r="D2667" t="s">
        <v>1620</v>
      </c>
      <c r="E2667">
        <v>-71.136750000000006</v>
      </c>
      <c r="F2667">
        <v>42.283969999999997</v>
      </c>
      <c r="G2667" t="s">
        <v>784</v>
      </c>
      <c r="H2667" s="5">
        <v>1</v>
      </c>
      <c r="I2667" t="s">
        <v>1683</v>
      </c>
      <c r="J2667" s="5">
        <f>VLOOKUP(I2667*1,Crosswalks!$L$3:$M$227,2,FALSE)</f>
        <v>4</v>
      </c>
      <c r="K2667" s="5" t="str">
        <f>IF(G2667="Corner",INDEX(Crosswalks!$C$4:$J$16,MATCH(H2667,Crosswalks!$C$4:$C$16,0),J2667+1),"N/A, D2D")</f>
        <v>N/A, D2D</v>
      </c>
      <c r="L2667" t="s">
        <v>6044</v>
      </c>
      <c r="M2667" t="s">
        <v>813</v>
      </c>
      <c r="N2667" t="s">
        <v>814</v>
      </c>
      <c r="O2667" t="s">
        <v>1576</v>
      </c>
      <c r="P2667">
        <v>-71.149610609999996</v>
      </c>
      <c r="Q2667">
        <v>42.26075865</v>
      </c>
    </row>
    <row r="2668" spans="2:17" x14ac:dyDescent="0.3">
      <c r="B2668" t="s">
        <v>892</v>
      </c>
      <c r="C2668" t="s">
        <v>1724</v>
      </c>
      <c r="D2668" t="s">
        <v>1620</v>
      </c>
      <c r="E2668">
        <v>-71.138289999999998</v>
      </c>
      <c r="F2668">
        <v>42.289610000000003</v>
      </c>
      <c r="G2668" t="s">
        <v>784</v>
      </c>
      <c r="H2668" s="5">
        <v>1</v>
      </c>
      <c r="I2668" t="s">
        <v>1621</v>
      </c>
      <c r="J2668" s="5">
        <f>VLOOKUP(I2668*1,Crosswalks!$L$3:$M$227,2,FALSE)</f>
        <v>1</v>
      </c>
      <c r="K2668" s="5" t="str">
        <f>IF(G2668="Corner",INDEX(Crosswalks!$C$4:$J$16,MATCH(H2668,Crosswalks!$C$4:$C$16,0),J2668+1),"N/A, D2D")</f>
        <v>N/A, D2D</v>
      </c>
      <c r="L2668" t="s">
        <v>6044</v>
      </c>
      <c r="M2668" t="s">
        <v>813</v>
      </c>
      <c r="N2668" t="s">
        <v>814</v>
      </c>
      <c r="O2668" t="s">
        <v>1576</v>
      </c>
      <c r="P2668">
        <v>-71.149610609999996</v>
      </c>
      <c r="Q2668">
        <v>42.26075865</v>
      </c>
    </row>
    <row r="2669" spans="2:17" x14ac:dyDescent="0.3">
      <c r="B2669" t="s">
        <v>892</v>
      </c>
      <c r="C2669" t="s">
        <v>1685</v>
      </c>
      <c r="D2669" t="s">
        <v>1620</v>
      </c>
      <c r="E2669">
        <v>-71.135360000000006</v>
      </c>
      <c r="F2669">
        <v>42.290460000000003</v>
      </c>
      <c r="G2669" t="s">
        <v>784</v>
      </c>
      <c r="H2669" s="5">
        <v>3</v>
      </c>
      <c r="I2669" t="s">
        <v>1621</v>
      </c>
      <c r="J2669" s="5">
        <f>VLOOKUP(I2669*1,Crosswalks!$L$3:$M$227,2,FALSE)</f>
        <v>1</v>
      </c>
      <c r="K2669" s="5" t="str">
        <f>IF(G2669="Corner",INDEX(Crosswalks!$C$4:$J$16,MATCH(H2669,Crosswalks!$C$4:$C$16,0),J2669+1),"N/A, D2D")</f>
        <v>N/A, D2D</v>
      </c>
      <c r="L2669" t="s">
        <v>6044</v>
      </c>
      <c r="M2669" t="s">
        <v>813</v>
      </c>
      <c r="N2669" t="s">
        <v>814</v>
      </c>
      <c r="O2669" t="s">
        <v>1576</v>
      </c>
      <c r="P2669">
        <v>-71.149610609999996</v>
      </c>
      <c r="Q2669">
        <v>42.26075865</v>
      </c>
    </row>
    <row r="2670" spans="2:17" x14ac:dyDescent="0.3">
      <c r="B2670" t="s">
        <v>1734</v>
      </c>
      <c r="C2670" t="s">
        <v>1075</v>
      </c>
      <c r="D2670" t="s">
        <v>1620</v>
      </c>
      <c r="E2670">
        <v>-71.135350000000003</v>
      </c>
      <c r="F2670">
        <v>42.28002</v>
      </c>
      <c r="G2670" t="s">
        <v>784</v>
      </c>
      <c r="H2670" s="5" t="s">
        <v>785</v>
      </c>
      <c r="I2670" t="s">
        <v>1683</v>
      </c>
      <c r="J2670" s="5">
        <f>VLOOKUP(I2670*1,Crosswalks!$L$3:$M$227,2,FALSE)</f>
        <v>4</v>
      </c>
      <c r="K2670" s="5" t="str">
        <f>IF(G2670="Corner",INDEX(Crosswalks!$C$4:$J$16,MATCH(H2670,Crosswalks!$C$4:$C$16,0),J2670+1),"N/A, D2D")</f>
        <v>N/A, D2D</v>
      </c>
      <c r="L2670" t="s">
        <v>6044</v>
      </c>
      <c r="M2670" t="s">
        <v>813</v>
      </c>
      <c r="N2670" t="s">
        <v>814</v>
      </c>
      <c r="O2670" t="s">
        <v>1576</v>
      </c>
      <c r="P2670">
        <v>-71.149610609999996</v>
      </c>
      <c r="Q2670">
        <v>42.26075865</v>
      </c>
    </row>
    <row r="2671" spans="2:17" x14ac:dyDescent="0.3">
      <c r="B2671" t="s">
        <v>1735</v>
      </c>
      <c r="C2671" t="s">
        <v>1716</v>
      </c>
      <c r="D2671" t="s">
        <v>1620</v>
      </c>
      <c r="E2671">
        <v>-71.135559999999998</v>
      </c>
      <c r="F2671">
        <v>42.277160000000002</v>
      </c>
      <c r="G2671" t="s">
        <v>784</v>
      </c>
      <c r="H2671" s="5">
        <v>3</v>
      </c>
      <c r="I2671" t="s">
        <v>1695</v>
      </c>
      <c r="J2671" s="5">
        <f>VLOOKUP(I2671*1,Crosswalks!$L$3:$M$227,2,FALSE)</f>
        <v>2</v>
      </c>
      <c r="K2671" s="5" t="str">
        <f>IF(G2671="Corner",INDEX(Crosswalks!$C$4:$J$16,MATCH(H2671,Crosswalks!$C$4:$C$16,0),J2671+1),"N/A, D2D")</f>
        <v>N/A, D2D</v>
      </c>
      <c r="L2671" t="s">
        <v>6044</v>
      </c>
      <c r="M2671" t="s">
        <v>813</v>
      </c>
      <c r="N2671" t="s">
        <v>814</v>
      </c>
      <c r="O2671" t="s">
        <v>1576</v>
      </c>
      <c r="P2671">
        <v>-71.149610609999996</v>
      </c>
      <c r="Q2671">
        <v>42.26075865</v>
      </c>
    </row>
    <row r="2672" spans="2:17" x14ac:dyDescent="0.3">
      <c r="B2672" t="s">
        <v>1736</v>
      </c>
      <c r="C2672" t="s">
        <v>1075</v>
      </c>
      <c r="D2672" t="s">
        <v>1620</v>
      </c>
      <c r="E2672">
        <v>-71.134829999999994</v>
      </c>
      <c r="F2672">
        <v>42.279890000000002</v>
      </c>
      <c r="G2672" t="s">
        <v>784</v>
      </c>
      <c r="H2672" s="5" t="s">
        <v>785</v>
      </c>
      <c r="I2672" t="s">
        <v>1683</v>
      </c>
      <c r="J2672" s="5">
        <f>VLOOKUP(I2672*1,Crosswalks!$L$3:$M$227,2,FALSE)</f>
        <v>4</v>
      </c>
      <c r="K2672" s="5" t="str">
        <f>IF(G2672="Corner",INDEX(Crosswalks!$C$4:$J$16,MATCH(H2672,Crosswalks!$C$4:$C$16,0),J2672+1),"N/A, D2D")</f>
        <v>N/A, D2D</v>
      </c>
      <c r="L2672" t="s">
        <v>6044</v>
      </c>
      <c r="M2672" t="s">
        <v>813</v>
      </c>
      <c r="N2672" t="s">
        <v>814</v>
      </c>
      <c r="O2672" t="s">
        <v>1576</v>
      </c>
      <c r="P2672">
        <v>-71.149610609999996</v>
      </c>
      <c r="Q2672">
        <v>42.26075865</v>
      </c>
    </row>
    <row r="2673" spans="2:17" x14ac:dyDescent="0.3">
      <c r="B2673" t="s">
        <v>1105</v>
      </c>
      <c r="C2673" t="s">
        <v>1718</v>
      </c>
      <c r="D2673" t="s">
        <v>1620</v>
      </c>
      <c r="E2673">
        <v>-71.134479999999996</v>
      </c>
      <c r="F2673">
        <v>42.285600000000002</v>
      </c>
      <c r="G2673" t="s">
        <v>784</v>
      </c>
      <c r="H2673" s="5">
        <v>5</v>
      </c>
      <c r="I2673" t="s">
        <v>1683</v>
      </c>
      <c r="J2673" s="5">
        <f>VLOOKUP(I2673*1,Crosswalks!$L$3:$M$227,2,FALSE)</f>
        <v>4</v>
      </c>
      <c r="K2673" s="5" t="str">
        <f>IF(G2673="Corner",INDEX(Crosswalks!$C$4:$J$16,MATCH(H2673,Crosswalks!$C$4:$C$16,0),J2673+1),"N/A, D2D")</f>
        <v>N/A, D2D</v>
      </c>
      <c r="L2673" t="s">
        <v>6044</v>
      </c>
      <c r="M2673" t="s">
        <v>813</v>
      </c>
      <c r="N2673" t="s">
        <v>814</v>
      </c>
      <c r="O2673" t="s">
        <v>1576</v>
      </c>
      <c r="P2673">
        <v>-71.149610609999996</v>
      </c>
      <c r="Q2673">
        <v>42.26075865</v>
      </c>
    </row>
    <row r="2674" spans="2:17" x14ac:dyDescent="0.3">
      <c r="B2674" t="s">
        <v>1562</v>
      </c>
      <c r="C2674" t="s">
        <v>1698</v>
      </c>
      <c r="D2674" t="s">
        <v>1620</v>
      </c>
      <c r="E2674">
        <v>-71.135930000000002</v>
      </c>
      <c r="F2674">
        <v>42.28407</v>
      </c>
      <c r="G2674" t="s">
        <v>784</v>
      </c>
      <c r="H2674" s="5">
        <v>2</v>
      </c>
      <c r="I2674" t="s">
        <v>1683</v>
      </c>
      <c r="J2674" s="5">
        <f>VLOOKUP(I2674*1,Crosswalks!$L$3:$M$227,2,FALSE)</f>
        <v>4</v>
      </c>
      <c r="K2674" s="5" t="str">
        <f>IF(G2674="Corner",INDEX(Crosswalks!$C$4:$J$16,MATCH(H2674,Crosswalks!$C$4:$C$16,0),J2674+1),"N/A, D2D")</f>
        <v>N/A, D2D</v>
      </c>
      <c r="L2674" t="s">
        <v>6044</v>
      </c>
      <c r="M2674" t="s">
        <v>813</v>
      </c>
      <c r="N2674" t="s">
        <v>814</v>
      </c>
      <c r="O2674" t="s">
        <v>1576</v>
      </c>
      <c r="P2674">
        <v>-71.149610609999996</v>
      </c>
      <c r="Q2674">
        <v>42.26075865</v>
      </c>
    </row>
    <row r="2675" spans="2:17" x14ac:dyDescent="0.3">
      <c r="B2675" t="s">
        <v>1042</v>
      </c>
      <c r="C2675" t="s">
        <v>1737</v>
      </c>
      <c r="D2675" t="s">
        <v>1620</v>
      </c>
      <c r="E2675">
        <v>-71.145200000000003</v>
      </c>
      <c r="F2675">
        <v>42.284570000000002</v>
      </c>
      <c r="G2675" t="s">
        <v>783</v>
      </c>
      <c r="H2675" s="5">
        <v>3</v>
      </c>
      <c r="I2675" t="s">
        <v>1738</v>
      </c>
      <c r="J2675" s="5">
        <f>VLOOKUP(I2675*1,Crosswalks!$L$3:$M$227,2,FALSE)</f>
        <v>1</v>
      </c>
      <c r="K2675" s="5">
        <f>IF(G2675="Corner",INDEX(Crosswalks!$C$4:$J$16,MATCH(H2675,Crosswalks!$C$4:$C$16,0),J2675+1),"N/A, D2D")</f>
        <v>0.5</v>
      </c>
      <c r="L2675" t="s">
        <v>5982</v>
      </c>
      <c r="M2675" t="s">
        <v>836</v>
      </c>
      <c r="N2675" t="s">
        <v>837</v>
      </c>
      <c r="O2675" t="s">
        <v>1275</v>
      </c>
      <c r="P2675">
        <v>-71.162570130000006</v>
      </c>
      <c r="Q2675">
        <v>42.271885820000001</v>
      </c>
    </row>
    <row r="2676" spans="2:17" x14ac:dyDescent="0.3">
      <c r="B2676" t="s">
        <v>925</v>
      </c>
      <c r="C2676" t="s">
        <v>1739</v>
      </c>
      <c r="D2676" t="s">
        <v>1620</v>
      </c>
      <c r="E2676">
        <v>-71.147059999999996</v>
      </c>
      <c r="F2676">
        <v>42.28687</v>
      </c>
      <c r="G2676" t="s">
        <v>783</v>
      </c>
      <c r="H2676" s="5">
        <v>2</v>
      </c>
      <c r="I2676" t="s">
        <v>1621</v>
      </c>
      <c r="J2676" s="5">
        <f>VLOOKUP(I2676*1,Crosswalks!$L$3:$M$227,2,FALSE)</f>
        <v>1</v>
      </c>
      <c r="K2676" s="5">
        <f>IF(G2676="Corner",INDEX(Crosswalks!$C$4:$J$16,MATCH(H2676,Crosswalks!$C$4:$C$16,0),J2676+1),"N/A, D2D")</f>
        <v>0.4</v>
      </c>
      <c r="L2676" t="s">
        <v>5982</v>
      </c>
      <c r="M2676" t="s">
        <v>836</v>
      </c>
      <c r="N2676" t="s">
        <v>837</v>
      </c>
      <c r="O2676" t="s">
        <v>1275</v>
      </c>
      <c r="P2676">
        <v>-71.162570130000006</v>
      </c>
      <c r="Q2676">
        <v>42.271885820000001</v>
      </c>
    </row>
    <row r="2677" spans="2:17" x14ac:dyDescent="0.3">
      <c r="B2677" t="s">
        <v>1117</v>
      </c>
      <c r="C2677" t="s">
        <v>1740</v>
      </c>
      <c r="D2677" t="s">
        <v>1620</v>
      </c>
      <c r="E2677">
        <v>-71.144360000000006</v>
      </c>
      <c r="F2677">
        <v>42.281559999999999</v>
      </c>
      <c r="G2677" t="s">
        <v>783</v>
      </c>
      <c r="H2677" s="5">
        <v>3</v>
      </c>
      <c r="I2677" t="s">
        <v>1738</v>
      </c>
      <c r="J2677" s="5">
        <f>VLOOKUP(I2677*1,Crosswalks!$L$3:$M$227,2,FALSE)</f>
        <v>1</v>
      </c>
      <c r="K2677" s="5">
        <f>IF(G2677="Corner",INDEX(Crosswalks!$C$4:$J$16,MATCH(H2677,Crosswalks!$C$4:$C$16,0),J2677+1),"N/A, D2D")</f>
        <v>0.5</v>
      </c>
      <c r="L2677" t="s">
        <v>5982</v>
      </c>
      <c r="M2677" t="s">
        <v>836</v>
      </c>
      <c r="N2677" t="s">
        <v>837</v>
      </c>
      <c r="O2677" t="s">
        <v>1275</v>
      </c>
      <c r="P2677">
        <v>-71.162570130000006</v>
      </c>
      <c r="Q2677">
        <v>42.271885820000001</v>
      </c>
    </row>
    <row r="2678" spans="2:17" x14ac:dyDescent="0.3">
      <c r="B2678" t="s">
        <v>958</v>
      </c>
      <c r="C2678" t="s">
        <v>1741</v>
      </c>
      <c r="D2678" t="s">
        <v>1620</v>
      </c>
      <c r="E2678">
        <v>-71.144059999999996</v>
      </c>
      <c r="F2678">
        <v>42.287329999999997</v>
      </c>
      <c r="G2678" t="s">
        <v>783</v>
      </c>
      <c r="H2678" s="5" t="s">
        <v>785</v>
      </c>
      <c r="I2678" t="s">
        <v>1621</v>
      </c>
      <c r="J2678" s="5">
        <f>VLOOKUP(I2678*1,Crosswalks!$L$3:$M$227,2,FALSE)</f>
        <v>1</v>
      </c>
      <c r="K2678" s="5">
        <f>IF(G2678="Corner",INDEX(Crosswalks!$C$4:$J$16,MATCH(H2678,Crosswalks!$C$4:$C$16,0),J2678+1),"N/A, D2D")</f>
        <v>0.3</v>
      </c>
      <c r="L2678" t="s">
        <v>5982</v>
      </c>
      <c r="M2678" t="s">
        <v>836</v>
      </c>
      <c r="N2678" t="s">
        <v>837</v>
      </c>
      <c r="O2678" t="s">
        <v>1275</v>
      </c>
      <c r="P2678">
        <v>-71.162570130000006</v>
      </c>
      <c r="Q2678">
        <v>42.271885820000001</v>
      </c>
    </row>
    <row r="2679" spans="2:17" x14ac:dyDescent="0.3">
      <c r="B2679" t="s">
        <v>1742</v>
      </c>
      <c r="C2679" t="s">
        <v>1743</v>
      </c>
      <c r="D2679" t="s">
        <v>1620</v>
      </c>
      <c r="E2679">
        <v>-71.14676</v>
      </c>
      <c r="F2679">
        <v>42.283769999999997</v>
      </c>
      <c r="G2679" t="s">
        <v>783</v>
      </c>
      <c r="H2679" s="5" t="s">
        <v>785</v>
      </c>
      <c r="I2679" t="s">
        <v>1738</v>
      </c>
      <c r="J2679" s="5">
        <f>VLOOKUP(I2679*1,Crosswalks!$L$3:$M$227,2,FALSE)</f>
        <v>1</v>
      </c>
      <c r="K2679" s="5">
        <f>IF(G2679="Corner",INDEX(Crosswalks!$C$4:$J$16,MATCH(H2679,Crosswalks!$C$4:$C$16,0),J2679+1),"N/A, D2D")</f>
        <v>0.3</v>
      </c>
      <c r="L2679" t="s">
        <v>5982</v>
      </c>
      <c r="M2679" t="s">
        <v>836</v>
      </c>
      <c r="N2679" t="s">
        <v>837</v>
      </c>
      <c r="O2679" t="s">
        <v>1275</v>
      </c>
      <c r="P2679">
        <v>-71.162570130000006</v>
      </c>
      <c r="Q2679">
        <v>42.271885820000001</v>
      </c>
    </row>
    <row r="2680" spans="2:17" x14ac:dyDescent="0.3">
      <c r="B2680" t="s">
        <v>1421</v>
      </c>
      <c r="C2680" t="s">
        <v>1685</v>
      </c>
      <c r="D2680" t="s">
        <v>1620</v>
      </c>
      <c r="E2680">
        <v>-71.136359999999996</v>
      </c>
      <c r="F2680">
        <v>42.291139999999999</v>
      </c>
      <c r="G2680" t="s">
        <v>783</v>
      </c>
      <c r="H2680" s="5">
        <v>2</v>
      </c>
      <c r="I2680" t="s">
        <v>1621</v>
      </c>
      <c r="J2680" s="5">
        <f>VLOOKUP(I2680*1,Crosswalks!$L$3:$M$227,2,FALSE)</f>
        <v>1</v>
      </c>
      <c r="K2680" s="5">
        <f>IF(G2680="Corner",INDEX(Crosswalks!$C$4:$J$16,MATCH(H2680,Crosswalks!$C$4:$C$16,0),J2680+1),"N/A, D2D")</f>
        <v>0.4</v>
      </c>
      <c r="L2680" t="s">
        <v>5982</v>
      </c>
      <c r="M2680" t="s">
        <v>836</v>
      </c>
      <c r="N2680" t="s">
        <v>837</v>
      </c>
      <c r="O2680" t="s">
        <v>1275</v>
      </c>
      <c r="P2680">
        <v>-71.162570130000006</v>
      </c>
      <c r="Q2680">
        <v>42.271885820000001</v>
      </c>
    </row>
    <row r="2681" spans="2:17" x14ac:dyDescent="0.3">
      <c r="B2681" t="s">
        <v>1042</v>
      </c>
      <c r="C2681" t="s">
        <v>1744</v>
      </c>
      <c r="D2681" t="s">
        <v>1620</v>
      </c>
      <c r="E2681">
        <v>-71.14</v>
      </c>
      <c r="F2681">
        <v>42.288310000000003</v>
      </c>
      <c r="G2681" t="s">
        <v>783</v>
      </c>
      <c r="H2681" s="5" t="s">
        <v>785</v>
      </c>
      <c r="I2681" t="s">
        <v>1621</v>
      </c>
      <c r="J2681" s="5">
        <f>VLOOKUP(I2681*1,Crosswalks!$L$3:$M$227,2,FALSE)</f>
        <v>1</v>
      </c>
      <c r="K2681" s="5">
        <f>IF(G2681="Corner",INDEX(Crosswalks!$C$4:$J$16,MATCH(H2681,Crosswalks!$C$4:$C$16,0),J2681+1),"N/A, D2D")</f>
        <v>0.3</v>
      </c>
      <c r="L2681" t="s">
        <v>5982</v>
      </c>
      <c r="M2681" t="s">
        <v>836</v>
      </c>
      <c r="N2681" t="s">
        <v>837</v>
      </c>
      <c r="O2681" t="s">
        <v>1275</v>
      </c>
      <c r="P2681">
        <v>-71.162570130000006</v>
      </c>
      <c r="Q2681">
        <v>42.271885820000001</v>
      </c>
    </row>
    <row r="2682" spans="2:17" x14ac:dyDescent="0.3">
      <c r="B2682" t="s">
        <v>835</v>
      </c>
      <c r="C2682" t="s">
        <v>1745</v>
      </c>
      <c r="D2682" t="s">
        <v>1620</v>
      </c>
      <c r="E2682">
        <v>-71.142570000000006</v>
      </c>
      <c r="F2682">
        <v>42.280679999999997</v>
      </c>
      <c r="G2682" t="s">
        <v>783</v>
      </c>
      <c r="H2682" s="5">
        <v>6</v>
      </c>
      <c r="I2682" t="s">
        <v>1738</v>
      </c>
      <c r="J2682" s="5">
        <f>VLOOKUP(I2682*1,Crosswalks!$L$3:$M$227,2,FALSE)</f>
        <v>1</v>
      </c>
      <c r="K2682" s="5">
        <f>IF(G2682="Corner",INDEX(Crosswalks!$C$4:$J$16,MATCH(H2682,Crosswalks!$C$4:$C$16,0),J2682+1),"N/A, D2D")</f>
        <v>0.5</v>
      </c>
      <c r="L2682" t="s">
        <v>5982</v>
      </c>
      <c r="M2682" t="s">
        <v>836</v>
      </c>
      <c r="N2682" t="s">
        <v>837</v>
      </c>
      <c r="O2682" t="s">
        <v>1275</v>
      </c>
      <c r="P2682">
        <v>-71.162570130000006</v>
      </c>
      <c r="Q2682">
        <v>42.271885820000001</v>
      </c>
    </row>
    <row r="2683" spans="2:17" x14ac:dyDescent="0.3">
      <c r="B2683" t="s">
        <v>1037</v>
      </c>
      <c r="C2683" t="s">
        <v>1716</v>
      </c>
      <c r="D2683" t="s">
        <v>1620</v>
      </c>
      <c r="E2683">
        <v>-71.146680000000003</v>
      </c>
      <c r="F2683">
        <v>42.284610000000001</v>
      </c>
      <c r="G2683" t="s">
        <v>783</v>
      </c>
      <c r="H2683" s="5" t="s">
        <v>785</v>
      </c>
      <c r="I2683" t="s">
        <v>1738</v>
      </c>
      <c r="J2683" s="5">
        <f>VLOOKUP(I2683*1,Crosswalks!$L$3:$M$227,2,FALSE)</f>
        <v>1</v>
      </c>
      <c r="K2683" s="5">
        <f>IF(G2683="Corner",INDEX(Crosswalks!$C$4:$J$16,MATCH(H2683,Crosswalks!$C$4:$C$16,0),J2683+1),"N/A, D2D")</f>
        <v>0.3</v>
      </c>
      <c r="L2683" t="s">
        <v>5982</v>
      </c>
      <c r="M2683" t="s">
        <v>836</v>
      </c>
      <c r="N2683" t="s">
        <v>837</v>
      </c>
      <c r="O2683" t="s">
        <v>1275</v>
      </c>
      <c r="P2683">
        <v>-71.162570130000006</v>
      </c>
      <c r="Q2683">
        <v>42.271885820000001</v>
      </c>
    </row>
    <row r="2684" spans="2:17" x14ac:dyDescent="0.3">
      <c r="B2684" t="s">
        <v>1494</v>
      </c>
      <c r="C2684" t="s">
        <v>1746</v>
      </c>
      <c r="D2684" t="s">
        <v>1620</v>
      </c>
      <c r="E2684">
        <v>-71.140100000000004</v>
      </c>
      <c r="F2684">
        <v>42.282943000000003</v>
      </c>
      <c r="G2684" t="s">
        <v>783</v>
      </c>
      <c r="H2684" s="5">
        <v>6</v>
      </c>
      <c r="I2684" t="s">
        <v>1738</v>
      </c>
      <c r="J2684" s="5">
        <f>VLOOKUP(I2684*1,Crosswalks!$L$3:$M$227,2,FALSE)</f>
        <v>1</v>
      </c>
      <c r="K2684" s="5">
        <f>IF(G2684="Corner",INDEX(Crosswalks!$C$4:$J$16,MATCH(H2684,Crosswalks!$C$4:$C$16,0),J2684+1),"N/A, D2D")</f>
        <v>0.5</v>
      </c>
      <c r="L2684" t="s">
        <v>5982</v>
      </c>
      <c r="M2684" t="s">
        <v>836</v>
      </c>
      <c r="N2684" t="s">
        <v>837</v>
      </c>
      <c r="O2684" t="s">
        <v>1275</v>
      </c>
      <c r="P2684">
        <v>-71.162570130000006</v>
      </c>
      <c r="Q2684">
        <v>42.271885820000001</v>
      </c>
    </row>
    <row r="2685" spans="2:17" x14ac:dyDescent="0.3">
      <c r="B2685" t="s">
        <v>1747</v>
      </c>
      <c r="C2685" t="s">
        <v>1748</v>
      </c>
      <c r="D2685" t="s">
        <v>1620</v>
      </c>
      <c r="E2685">
        <v>-71.145306000000005</v>
      </c>
      <c r="F2685">
        <v>42.285898000000003</v>
      </c>
      <c r="G2685" t="s">
        <v>783</v>
      </c>
      <c r="H2685" s="5">
        <v>4</v>
      </c>
      <c r="I2685" t="s">
        <v>1738</v>
      </c>
      <c r="J2685" s="5">
        <f>VLOOKUP(I2685*1,Crosswalks!$L$3:$M$227,2,FALSE)</f>
        <v>1</v>
      </c>
      <c r="K2685" s="5">
        <f>IF(G2685="Corner",INDEX(Crosswalks!$C$4:$J$16,MATCH(H2685,Crosswalks!$C$4:$C$16,0),J2685+1),"N/A, D2D")</f>
        <v>0.5</v>
      </c>
      <c r="L2685" t="s">
        <v>5982</v>
      </c>
      <c r="M2685" t="s">
        <v>836</v>
      </c>
      <c r="N2685" t="s">
        <v>837</v>
      </c>
      <c r="O2685" t="s">
        <v>1275</v>
      </c>
      <c r="P2685">
        <v>-71.162570130000006</v>
      </c>
      <c r="Q2685">
        <v>42.271885820000001</v>
      </c>
    </row>
    <row r="2686" spans="2:17" x14ac:dyDescent="0.3">
      <c r="B2686" t="s">
        <v>1098</v>
      </c>
      <c r="C2686" t="s">
        <v>1741</v>
      </c>
      <c r="D2686" t="s">
        <v>1620</v>
      </c>
      <c r="E2686">
        <v>-71.144750000000002</v>
      </c>
      <c r="F2686">
        <v>42.286879999999996</v>
      </c>
      <c r="G2686" t="s">
        <v>783</v>
      </c>
      <c r="H2686" s="5">
        <v>6</v>
      </c>
      <c r="I2686" t="s">
        <v>1621</v>
      </c>
      <c r="J2686" s="5">
        <f>VLOOKUP(I2686*1,Crosswalks!$L$3:$M$227,2,FALSE)</f>
        <v>1</v>
      </c>
      <c r="K2686" s="5">
        <f>IF(G2686="Corner",INDEX(Crosswalks!$C$4:$J$16,MATCH(H2686,Crosswalks!$C$4:$C$16,0),J2686+1),"N/A, D2D")</f>
        <v>0.5</v>
      </c>
      <c r="L2686" t="s">
        <v>5982</v>
      </c>
      <c r="M2686" t="s">
        <v>836</v>
      </c>
      <c r="N2686" t="s">
        <v>837</v>
      </c>
      <c r="O2686" t="s">
        <v>1275</v>
      </c>
      <c r="P2686">
        <v>-71.162570130000006</v>
      </c>
      <c r="Q2686">
        <v>42.271885820000001</v>
      </c>
    </row>
    <row r="2687" spans="2:17" x14ac:dyDescent="0.3">
      <c r="B2687" t="s">
        <v>1007</v>
      </c>
      <c r="C2687" t="s">
        <v>1749</v>
      </c>
      <c r="D2687" t="s">
        <v>1620</v>
      </c>
      <c r="E2687">
        <v>-71.144469999999998</v>
      </c>
      <c r="F2687">
        <v>42.284970000000001</v>
      </c>
      <c r="G2687" t="s">
        <v>783</v>
      </c>
      <c r="H2687" s="5" t="s">
        <v>785</v>
      </c>
      <c r="I2687" t="s">
        <v>1738</v>
      </c>
      <c r="J2687" s="5">
        <f>VLOOKUP(I2687*1,Crosswalks!$L$3:$M$227,2,FALSE)</f>
        <v>1</v>
      </c>
      <c r="K2687" s="5">
        <f>IF(G2687="Corner",INDEX(Crosswalks!$C$4:$J$16,MATCH(H2687,Crosswalks!$C$4:$C$16,0),J2687+1),"N/A, D2D")</f>
        <v>0.3</v>
      </c>
      <c r="L2687" t="s">
        <v>5982</v>
      </c>
      <c r="M2687" t="s">
        <v>836</v>
      </c>
      <c r="N2687" t="s">
        <v>837</v>
      </c>
      <c r="O2687" t="s">
        <v>1275</v>
      </c>
      <c r="P2687">
        <v>-71.162570130000006</v>
      </c>
      <c r="Q2687">
        <v>42.271885820000001</v>
      </c>
    </row>
    <row r="2688" spans="2:17" x14ac:dyDescent="0.3">
      <c r="B2688" t="s">
        <v>1750</v>
      </c>
      <c r="C2688" t="s">
        <v>1716</v>
      </c>
      <c r="D2688" t="s">
        <v>1620</v>
      </c>
      <c r="E2688">
        <v>-71.141919999999999</v>
      </c>
      <c r="F2688">
        <v>42.281199999999998</v>
      </c>
      <c r="G2688" t="s">
        <v>783</v>
      </c>
      <c r="H2688" s="5">
        <v>2</v>
      </c>
      <c r="I2688" t="s">
        <v>1738</v>
      </c>
      <c r="J2688" s="5">
        <f>VLOOKUP(I2688*1,Crosswalks!$L$3:$M$227,2,FALSE)</f>
        <v>1</v>
      </c>
      <c r="K2688" s="5">
        <f>IF(G2688="Corner",INDEX(Crosswalks!$C$4:$J$16,MATCH(H2688,Crosswalks!$C$4:$C$16,0),J2688+1),"N/A, D2D")</f>
        <v>0.4</v>
      </c>
      <c r="L2688" t="s">
        <v>5982</v>
      </c>
      <c r="M2688" t="s">
        <v>836</v>
      </c>
      <c r="N2688" t="s">
        <v>837</v>
      </c>
      <c r="O2688" t="s">
        <v>1275</v>
      </c>
      <c r="P2688">
        <v>-71.162570130000006</v>
      </c>
      <c r="Q2688">
        <v>42.271885820000001</v>
      </c>
    </row>
    <row r="2689" spans="2:17" x14ac:dyDescent="0.3">
      <c r="B2689" t="s">
        <v>1432</v>
      </c>
      <c r="C2689" t="s">
        <v>1716</v>
      </c>
      <c r="D2689" t="s">
        <v>1620</v>
      </c>
      <c r="E2689">
        <v>-71.146000000000001</v>
      </c>
      <c r="F2689">
        <v>42.283810000000003</v>
      </c>
      <c r="G2689" t="s">
        <v>783</v>
      </c>
      <c r="H2689" s="5">
        <v>2</v>
      </c>
      <c r="I2689" t="s">
        <v>1738</v>
      </c>
      <c r="J2689" s="5">
        <f>VLOOKUP(I2689*1,Crosswalks!$L$3:$M$227,2,FALSE)</f>
        <v>1</v>
      </c>
      <c r="K2689" s="5">
        <f>IF(G2689="Corner",INDEX(Crosswalks!$C$4:$J$16,MATCH(H2689,Crosswalks!$C$4:$C$16,0),J2689+1),"N/A, D2D")</f>
        <v>0.4</v>
      </c>
      <c r="L2689" t="s">
        <v>5982</v>
      </c>
      <c r="M2689" t="s">
        <v>836</v>
      </c>
      <c r="N2689" t="s">
        <v>837</v>
      </c>
      <c r="O2689" t="s">
        <v>1275</v>
      </c>
      <c r="P2689">
        <v>-71.162570130000006</v>
      </c>
      <c r="Q2689">
        <v>42.271885820000001</v>
      </c>
    </row>
    <row r="2690" spans="2:17" x14ac:dyDescent="0.3">
      <c r="B2690" t="s">
        <v>942</v>
      </c>
      <c r="C2690" t="s">
        <v>1751</v>
      </c>
      <c r="D2690" t="s">
        <v>1620</v>
      </c>
      <c r="E2690">
        <v>-71.141729999999995</v>
      </c>
      <c r="F2690">
        <v>42.281910000000003</v>
      </c>
      <c r="G2690" t="s">
        <v>783</v>
      </c>
      <c r="H2690" s="5" t="s">
        <v>785</v>
      </c>
      <c r="I2690" t="s">
        <v>1738</v>
      </c>
      <c r="J2690" s="5">
        <f>VLOOKUP(I2690*1,Crosswalks!$L$3:$M$227,2,FALSE)</f>
        <v>1</v>
      </c>
      <c r="K2690" s="5">
        <f>IF(G2690="Corner",INDEX(Crosswalks!$C$4:$J$16,MATCH(H2690,Crosswalks!$C$4:$C$16,0),J2690+1),"N/A, D2D")</f>
        <v>0.3</v>
      </c>
      <c r="L2690" t="s">
        <v>5982</v>
      </c>
      <c r="M2690" t="s">
        <v>836</v>
      </c>
      <c r="N2690" t="s">
        <v>837</v>
      </c>
      <c r="O2690" t="s">
        <v>1275</v>
      </c>
      <c r="P2690">
        <v>-71.162570130000006</v>
      </c>
      <c r="Q2690">
        <v>42.271885820000001</v>
      </c>
    </row>
    <row r="2691" spans="2:17" x14ac:dyDescent="0.3">
      <c r="B2691" t="s">
        <v>901</v>
      </c>
      <c r="C2691" t="s">
        <v>1752</v>
      </c>
      <c r="D2691" t="s">
        <v>1620</v>
      </c>
      <c r="E2691">
        <v>-71.140752000000006</v>
      </c>
      <c r="F2691">
        <v>42.289867000000001</v>
      </c>
      <c r="G2691" t="s">
        <v>783</v>
      </c>
      <c r="H2691" s="5">
        <v>4</v>
      </c>
      <c r="I2691" t="s">
        <v>1621</v>
      </c>
      <c r="J2691" s="5">
        <f>VLOOKUP(I2691*1,Crosswalks!$L$3:$M$227,2,FALSE)</f>
        <v>1</v>
      </c>
      <c r="K2691" s="5">
        <f>IF(G2691="Corner",INDEX(Crosswalks!$C$4:$J$16,MATCH(H2691,Crosswalks!$C$4:$C$16,0),J2691+1),"N/A, D2D")</f>
        <v>0.5</v>
      </c>
      <c r="L2691" t="s">
        <v>5982</v>
      </c>
      <c r="M2691" t="s">
        <v>836</v>
      </c>
      <c r="N2691" t="s">
        <v>837</v>
      </c>
      <c r="O2691" t="s">
        <v>1275</v>
      </c>
      <c r="P2691">
        <v>-71.162570130000006</v>
      </c>
      <c r="Q2691">
        <v>42.271885820000001</v>
      </c>
    </row>
    <row r="2692" spans="2:17" x14ac:dyDescent="0.3">
      <c r="B2692" t="s">
        <v>995</v>
      </c>
      <c r="C2692" t="s">
        <v>1753</v>
      </c>
      <c r="D2692" t="s">
        <v>1620</v>
      </c>
      <c r="E2692">
        <v>-71.143339999999995</v>
      </c>
      <c r="F2692">
        <v>42.281950000000002</v>
      </c>
      <c r="G2692" t="s">
        <v>783</v>
      </c>
      <c r="H2692" s="5">
        <v>5</v>
      </c>
      <c r="I2692" t="s">
        <v>1738</v>
      </c>
      <c r="J2692" s="5">
        <f>VLOOKUP(I2692*1,Crosswalks!$L$3:$M$227,2,FALSE)</f>
        <v>1</v>
      </c>
      <c r="K2692" s="5">
        <f>IF(G2692="Corner",INDEX(Crosswalks!$C$4:$J$16,MATCH(H2692,Crosswalks!$C$4:$C$16,0),J2692+1),"N/A, D2D")</f>
        <v>0.5</v>
      </c>
      <c r="L2692" t="s">
        <v>5982</v>
      </c>
      <c r="M2692" t="s">
        <v>836</v>
      </c>
      <c r="N2692" t="s">
        <v>837</v>
      </c>
      <c r="O2692" t="s">
        <v>1275</v>
      </c>
      <c r="P2692">
        <v>-71.162570130000006</v>
      </c>
      <c r="Q2692">
        <v>42.271885820000001</v>
      </c>
    </row>
    <row r="2693" spans="2:17" x14ac:dyDescent="0.3">
      <c r="B2693" t="s">
        <v>1754</v>
      </c>
      <c r="C2693" t="s">
        <v>1692</v>
      </c>
      <c r="D2693" t="s">
        <v>1620</v>
      </c>
      <c r="E2693">
        <v>-71.135660000000001</v>
      </c>
      <c r="F2693">
        <v>42.280360000000002</v>
      </c>
      <c r="G2693" t="s">
        <v>783</v>
      </c>
      <c r="H2693" s="5">
        <v>4</v>
      </c>
      <c r="I2693" t="s">
        <v>1683</v>
      </c>
      <c r="J2693" s="5">
        <f>VLOOKUP(I2693*1,Crosswalks!$L$3:$M$227,2,FALSE)</f>
        <v>4</v>
      </c>
      <c r="K2693" s="5">
        <f>IF(G2693="Corner",INDEX(Crosswalks!$C$4:$J$16,MATCH(H2693,Crosswalks!$C$4:$C$16,0),J2693+1),"N/A, D2D")</f>
        <v>0.5</v>
      </c>
      <c r="L2693" t="s">
        <v>5982</v>
      </c>
      <c r="M2693" t="s">
        <v>836</v>
      </c>
      <c r="N2693" t="s">
        <v>837</v>
      </c>
      <c r="O2693" t="s">
        <v>1275</v>
      </c>
      <c r="P2693">
        <v>-71.162570130000006</v>
      </c>
      <c r="Q2693">
        <v>42.271885820000001</v>
      </c>
    </row>
    <row r="2694" spans="2:17" x14ac:dyDescent="0.3">
      <c r="B2694" t="s">
        <v>1296</v>
      </c>
      <c r="C2694" t="s">
        <v>1716</v>
      </c>
      <c r="D2694" t="s">
        <v>1620</v>
      </c>
      <c r="E2694">
        <v>-71.142589999999998</v>
      </c>
      <c r="F2694">
        <v>42.281649999999999</v>
      </c>
      <c r="G2694" t="s">
        <v>783</v>
      </c>
      <c r="H2694" s="5" t="s">
        <v>785</v>
      </c>
      <c r="I2694" t="s">
        <v>1738</v>
      </c>
      <c r="J2694" s="5">
        <f>VLOOKUP(I2694*1,Crosswalks!$L$3:$M$227,2,FALSE)</f>
        <v>1</v>
      </c>
      <c r="K2694" s="5">
        <f>IF(G2694="Corner",INDEX(Crosswalks!$C$4:$J$16,MATCH(H2694,Crosswalks!$C$4:$C$16,0),J2694+1),"N/A, D2D")</f>
        <v>0.3</v>
      </c>
      <c r="L2694" t="s">
        <v>5982</v>
      </c>
      <c r="M2694" t="s">
        <v>836</v>
      </c>
      <c r="N2694" t="s">
        <v>837</v>
      </c>
      <c r="O2694" t="s">
        <v>1275</v>
      </c>
      <c r="P2694">
        <v>-71.162570130000006</v>
      </c>
      <c r="Q2694">
        <v>42.271885820000001</v>
      </c>
    </row>
    <row r="2695" spans="2:17" x14ac:dyDescent="0.3">
      <c r="B2695" t="s">
        <v>1755</v>
      </c>
      <c r="C2695" t="s">
        <v>1743</v>
      </c>
      <c r="D2695" t="s">
        <v>1620</v>
      </c>
      <c r="E2695">
        <v>-71.142989999999998</v>
      </c>
      <c r="F2695">
        <v>42.280610000000003</v>
      </c>
      <c r="G2695" t="s">
        <v>783</v>
      </c>
      <c r="H2695" s="5">
        <v>1</v>
      </c>
      <c r="I2695" t="s">
        <v>1738</v>
      </c>
      <c r="J2695" s="5">
        <f>VLOOKUP(I2695*1,Crosswalks!$L$3:$M$227,2,FALSE)</f>
        <v>1</v>
      </c>
      <c r="K2695" s="5">
        <f>IF(G2695="Corner",INDEX(Crosswalks!$C$4:$J$16,MATCH(H2695,Crosswalks!$C$4:$C$16,0),J2695+1),"N/A, D2D")</f>
        <v>0.4</v>
      </c>
      <c r="L2695" t="s">
        <v>5982</v>
      </c>
      <c r="M2695" t="s">
        <v>836</v>
      </c>
      <c r="N2695" t="s">
        <v>837</v>
      </c>
      <c r="O2695" t="s">
        <v>1275</v>
      </c>
      <c r="P2695">
        <v>-71.162570130000006</v>
      </c>
      <c r="Q2695">
        <v>42.271885820000001</v>
      </c>
    </row>
    <row r="2696" spans="2:17" x14ac:dyDescent="0.3">
      <c r="B2696" t="s">
        <v>1302</v>
      </c>
      <c r="C2696" t="s">
        <v>1753</v>
      </c>
      <c r="D2696" t="s">
        <v>1620</v>
      </c>
      <c r="E2696">
        <v>-71.143450000000001</v>
      </c>
      <c r="F2696">
        <v>42.281869999999998</v>
      </c>
      <c r="G2696" t="s">
        <v>783</v>
      </c>
      <c r="H2696" s="5">
        <v>2</v>
      </c>
      <c r="I2696" t="s">
        <v>1738</v>
      </c>
      <c r="J2696" s="5">
        <f>VLOOKUP(I2696*1,Crosswalks!$L$3:$M$227,2,FALSE)</f>
        <v>1</v>
      </c>
      <c r="K2696" s="5">
        <f>IF(G2696="Corner",INDEX(Crosswalks!$C$4:$J$16,MATCH(H2696,Crosswalks!$C$4:$C$16,0),J2696+1),"N/A, D2D")</f>
        <v>0.4</v>
      </c>
      <c r="L2696" t="s">
        <v>5982</v>
      </c>
      <c r="M2696" t="s">
        <v>836</v>
      </c>
      <c r="N2696" t="s">
        <v>837</v>
      </c>
      <c r="O2696" t="s">
        <v>1275</v>
      </c>
      <c r="P2696">
        <v>-71.162570130000006</v>
      </c>
      <c r="Q2696">
        <v>42.271885820000001</v>
      </c>
    </row>
    <row r="2697" spans="2:17" x14ac:dyDescent="0.3">
      <c r="B2697" t="s">
        <v>1294</v>
      </c>
      <c r="C2697" t="s">
        <v>1748</v>
      </c>
      <c r="D2697" t="s">
        <v>1620</v>
      </c>
      <c r="E2697">
        <v>-71.14188</v>
      </c>
      <c r="F2697">
        <v>42.286299999999997</v>
      </c>
      <c r="G2697" t="s">
        <v>783</v>
      </c>
      <c r="H2697" s="5">
        <v>4</v>
      </c>
      <c r="I2697" t="s">
        <v>1621</v>
      </c>
      <c r="J2697" s="5">
        <f>VLOOKUP(I2697*1,Crosswalks!$L$3:$M$227,2,FALSE)</f>
        <v>1</v>
      </c>
      <c r="K2697" s="5">
        <f>IF(G2697="Corner",INDEX(Crosswalks!$C$4:$J$16,MATCH(H2697,Crosswalks!$C$4:$C$16,0),J2697+1),"N/A, D2D")</f>
        <v>0.5</v>
      </c>
      <c r="L2697" t="s">
        <v>5982</v>
      </c>
      <c r="M2697" t="s">
        <v>836</v>
      </c>
      <c r="N2697" t="s">
        <v>837</v>
      </c>
      <c r="O2697" t="s">
        <v>1275</v>
      </c>
      <c r="P2697">
        <v>-71.162570130000006</v>
      </c>
      <c r="Q2697">
        <v>42.271885820000001</v>
      </c>
    </row>
    <row r="2698" spans="2:17" x14ac:dyDescent="0.3">
      <c r="B2698" t="s">
        <v>957</v>
      </c>
      <c r="C2698" t="s">
        <v>1756</v>
      </c>
      <c r="D2698" t="s">
        <v>1620</v>
      </c>
      <c r="E2698">
        <v>-71.137810000000002</v>
      </c>
      <c r="F2698">
        <v>42.285600000000002</v>
      </c>
      <c r="G2698" t="s">
        <v>783</v>
      </c>
      <c r="H2698" s="5">
        <v>1</v>
      </c>
      <c r="I2698" t="s">
        <v>1738</v>
      </c>
      <c r="J2698" s="5">
        <f>VLOOKUP(I2698*1,Crosswalks!$L$3:$M$227,2,FALSE)</f>
        <v>1</v>
      </c>
      <c r="K2698" s="5">
        <f>IF(G2698="Corner",INDEX(Crosswalks!$C$4:$J$16,MATCH(H2698,Crosswalks!$C$4:$C$16,0),J2698+1),"N/A, D2D")</f>
        <v>0.4</v>
      </c>
      <c r="L2698" t="s">
        <v>5982</v>
      </c>
      <c r="M2698" t="s">
        <v>836</v>
      </c>
      <c r="N2698" t="s">
        <v>837</v>
      </c>
      <c r="O2698" t="s">
        <v>1275</v>
      </c>
      <c r="P2698">
        <v>-71.162570130000006</v>
      </c>
      <c r="Q2698">
        <v>42.271885820000001</v>
      </c>
    </row>
    <row r="2699" spans="2:17" x14ac:dyDescent="0.3">
      <c r="B2699" t="s">
        <v>1070</v>
      </c>
      <c r="C2699" t="s">
        <v>1624</v>
      </c>
      <c r="D2699" t="s">
        <v>1620</v>
      </c>
      <c r="E2699">
        <v>-71.14188</v>
      </c>
      <c r="F2699">
        <v>42.287260000000003</v>
      </c>
      <c r="G2699" t="s">
        <v>783</v>
      </c>
      <c r="H2699" s="5">
        <v>1</v>
      </c>
      <c r="I2699" t="s">
        <v>1621</v>
      </c>
      <c r="J2699" s="5">
        <f>VLOOKUP(I2699*1,Crosswalks!$L$3:$M$227,2,FALSE)</f>
        <v>1</v>
      </c>
      <c r="K2699" s="5">
        <f>IF(G2699="Corner",INDEX(Crosswalks!$C$4:$J$16,MATCH(H2699,Crosswalks!$C$4:$C$16,0),J2699+1),"N/A, D2D")</f>
        <v>0.4</v>
      </c>
      <c r="L2699" t="s">
        <v>5982</v>
      </c>
      <c r="M2699" t="s">
        <v>836</v>
      </c>
      <c r="N2699" t="s">
        <v>837</v>
      </c>
      <c r="O2699" t="s">
        <v>1275</v>
      </c>
      <c r="P2699">
        <v>-71.162570130000006</v>
      </c>
      <c r="Q2699">
        <v>42.271885820000001</v>
      </c>
    </row>
    <row r="2700" spans="2:17" x14ac:dyDescent="0.3">
      <c r="B2700" t="s">
        <v>1186</v>
      </c>
      <c r="C2700" t="s">
        <v>1740</v>
      </c>
      <c r="D2700" t="s">
        <v>1620</v>
      </c>
      <c r="E2700">
        <v>-71.143094000000005</v>
      </c>
      <c r="F2700">
        <v>42.283073000000002</v>
      </c>
      <c r="G2700" t="s">
        <v>783</v>
      </c>
      <c r="H2700" s="5">
        <v>5</v>
      </c>
      <c r="I2700" t="s">
        <v>1738</v>
      </c>
      <c r="J2700" s="5">
        <f>VLOOKUP(I2700*1,Crosswalks!$L$3:$M$227,2,FALSE)</f>
        <v>1</v>
      </c>
      <c r="K2700" s="5">
        <f>IF(G2700="Corner",INDEX(Crosswalks!$C$4:$J$16,MATCH(H2700,Crosswalks!$C$4:$C$16,0),J2700+1),"N/A, D2D")</f>
        <v>0.5</v>
      </c>
      <c r="L2700" t="s">
        <v>5982</v>
      </c>
      <c r="M2700" t="s">
        <v>836</v>
      </c>
      <c r="N2700" t="s">
        <v>837</v>
      </c>
      <c r="O2700" t="s">
        <v>1275</v>
      </c>
      <c r="P2700">
        <v>-71.162570130000006</v>
      </c>
      <c r="Q2700">
        <v>42.271885820000001</v>
      </c>
    </row>
    <row r="2701" spans="2:17" x14ac:dyDescent="0.3">
      <c r="B2701" t="s">
        <v>1039</v>
      </c>
      <c r="C2701" t="s">
        <v>1706</v>
      </c>
      <c r="D2701" t="s">
        <v>1620</v>
      </c>
      <c r="E2701">
        <v>-71.136259999999993</v>
      </c>
      <c r="F2701">
        <v>42.289160000000003</v>
      </c>
      <c r="G2701" t="s">
        <v>784</v>
      </c>
      <c r="H2701" s="5">
        <v>5</v>
      </c>
      <c r="I2701" t="s">
        <v>1621</v>
      </c>
      <c r="J2701" s="5">
        <f>VLOOKUP(I2701*1,Crosswalks!$L$3:$M$227,2,FALSE)</f>
        <v>1</v>
      </c>
      <c r="K2701" s="5" t="str">
        <f>IF(G2701="Corner",INDEX(Crosswalks!$C$4:$J$16,MATCH(H2701,Crosswalks!$C$4:$C$16,0),J2701+1),"N/A, D2D")</f>
        <v>N/A, D2D</v>
      </c>
      <c r="L2701" t="s">
        <v>5982</v>
      </c>
      <c r="M2701" t="s">
        <v>836</v>
      </c>
      <c r="N2701" t="s">
        <v>837</v>
      </c>
      <c r="O2701" t="s">
        <v>1275</v>
      </c>
      <c r="P2701">
        <v>-71.162570130000006</v>
      </c>
      <c r="Q2701">
        <v>42.271885820000001</v>
      </c>
    </row>
    <row r="2702" spans="2:17" x14ac:dyDescent="0.3">
      <c r="B2702" t="s">
        <v>935</v>
      </c>
      <c r="C2702" t="s">
        <v>1753</v>
      </c>
      <c r="D2702" t="s">
        <v>1620</v>
      </c>
      <c r="E2702">
        <v>-71.141639999999995</v>
      </c>
      <c r="F2702">
        <v>42.283430000000003</v>
      </c>
      <c r="G2702" t="s">
        <v>784</v>
      </c>
      <c r="H2702" s="5">
        <v>6</v>
      </c>
      <c r="I2702" t="s">
        <v>1738</v>
      </c>
      <c r="J2702" s="5">
        <f>VLOOKUP(I2702*1,Crosswalks!$L$3:$M$227,2,FALSE)</f>
        <v>1</v>
      </c>
      <c r="K2702" s="5" t="str">
        <f>IF(G2702="Corner",INDEX(Crosswalks!$C$4:$J$16,MATCH(H2702,Crosswalks!$C$4:$C$16,0),J2702+1),"N/A, D2D")</f>
        <v>N/A, D2D</v>
      </c>
      <c r="L2702" t="s">
        <v>5982</v>
      </c>
      <c r="M2702" t="s">
        <v>836</v>
      </c>
      <c r="N2702" t="s">
        <v>837</v>
      </c>
      <c r="O2702" t="s">
        <v>1275</v>
      </c>
      <c r="P2702">
        <v>-71.162570130000006</v>
      </c>
      <c r="Q2702">
        <v>42.271885820000001</v>
      </c>
    </row>
    <row r="2703" spans="2:17" x14ac:dyDescent="0.3">
      <c r="B2703" t="s">
        <v>984</v>
      </c>
      <c r="C2703" t="s">
        <v>1757</v>
      </c>
      <c r="D2703" t="s">
        <v>1620</v>
      </c>
      <c r="E2703">
        <v>-71.142960000000002</v>
      </c>
      <c r="F2703">
        <v>42.284950000000002</v>
      </c>
      <c r="G2703" t="s">
        <v>784</v>
      </c>
      <c r="H2703" s="5">
        <v>1</v>
      </c>
      <c r="I2703" t="s">
        <v>1738</v>
      </c>
      <c r="J2703" s="5">
        <f>VLOOKUP(I2703*1,Crosswalks!$L$3:$M$227,2,FALSE)</f>
        <v>1</v>
      </c>
      <c r="K2703" s="5" t="str">
        <f>IF(G2703="Corner",INDEX(Crosswalks!$C$4:$J$16,MATCH(H2703,Crosswalks!$C$4:$C$16,0),J2703+1),"N/A, D2D")</f>
        <v>N/A, D2D</v>
      </c>
      <c r="L2703" t="s">
        <v>5982</v>
      </c>
      <c r="M2703" t="s">
        <v>836</v>
      </c>
      <c r="N2703" t="s">
        <v>837</v>
      </c>
      <c r="O2703" t="s">
        <v>1275</v>
      </c>
      <c r="P2703">
        <v>-71.162570130000006</v>
      </c>
      <c r="Q2703">
        <v>42.271885820000001</v>
      </c>
    </row>
    <row r="2704" spans="2:17" x14ac:dyDescent="0.3">
      <c r="B2704" t="s">
        <v>988</v>
      </c>
      <c r="C2704" t="s">
        <v>1758</v>
      </c>
      <c r="D2704" t="s">
        <v>1620</v>
      </c>
      <c r="E2704">
        <v>-71.142219999999995</v>
      </c>
      <c r="F2704">
        <v>42.284959999999998</v>
      </c>
      <c r="G2704" t="s">
        <v>784</v>
      </c>
      <c r="H2704" s="5">
        <v>2</v>
      </c>
      <c r="I2704" t="s">
        <v>1738</v>
      </c>
      <c r="J2704" s="5">
        <f>VLOOKUP(I2704*1,Crosswalks!$L$3:$M$227,2,FALSE)</f>
        <v>1</v>
      </c>
      <c r="K2704" s="5" t="str">
        <f>IF(G2704="Corner",INDEX(Crosswalks!$C$4:$J$16,MATCH(H2704,Crosswalks!$C$4:$C$16,0),J2704+1),"N/A, D2D")</f>
        <v>N/A, D2D</v>
      </c>
      <c r="L2704" t="s">
        <v>5982</v>
      </c>
      <c r="M2704" t="s">
        <v>836</v>
      </c>
      <c r="N2704" t="s">
        <v>837</v>
      </c>
      <c r="O2704" t="s">
        <v>1275</v>
      </c>
      <c r="P2704">
        <v>-71.162570130000006</v>
      </c>
      <c r="Q2704">
        <v>42.271885820000001</v>
      </c>
    </row>
    <row r="2705" spans="2:17" x14ac:dyDescent="0.3">
      <c r="B2705" t="s">
        <v>1020</v>
      </c>
      <c r="C2705" t="s">
        <v>1656</v>
      </c>
      <c r="D2705" t="s">
        <v>1620</v>
      </c>
      <c r="E2705">
        <v>-71.117312999999996</v>
      </c>
      <c r="F2705">
        <v>42.283692000000002</v>
      </c>
      <c r="G2705" t="s">
        <v>783</v>
      </c>
      <c r="H2705" s="5">
        <v>6</v>
      </c>
      <c r="I2705" t="s">
        <v>1638</v>
      </c>
      <c r="J2705" s="5">
        <f>VLOOKUP(I2705*1,Crosswalks!$L$3:$M$227,2,FALSE)</f>
        <v>4</v>
      </c>
      <c r="K2705" s="5">
        <f>IF(G2705="Corner",INDEX(Crosswalks!$C$4:$J$16,MATCH(H2705,Crosswalks!$C$4:$C$16,0),J2705+1),"N/A, D2D")</f>
        <v>0.5</v>
      </c>
      <c r="L2705" t="s">
        <v>5984</v>
      </c>
      <c r="M2705" t="s">
        <v>836</v>
      </c>
      <c r="N2705" t="s">
        <v>837</v>
      </c>
      <c r="O2705" t="s">
        <v>1298</v>
      </c>
      <c r="P2705">
        <v>-71.073275600000002</v>
      </c>
      <c r="Q2705">
        <v>42.2955009</v>
      </c>
    </row>
    <row r="2706" spans="2:17" x14ac:dyDescent="0.3">
      <c r="B2706" t="s">
        <v>1759</v>
      </c>
      <c r="C2706" t="s">
        <v>1619</v>
      </c>
      <c r="D2706" t="s">
        <v>1620</v>
      </c>
      <c r="E2706">
        <v>-71.058700000000002</v>
      </c>
      <c r="F2706">
        <v>42.359400000000001</v>
      </c>
      <c r="G2706" t="s">
        <v>783</v>
      </c>
      <c r="H2706" s="5">
        <v>6</v>
      </c>
      <c r="I2706" t="s">
        <v>920</v>
      </c>
      <c r="J2706" s="5">
        <f>VLOOKUP(I2706*1,Crosswalks!$L$3:$M$227,2,FALSE)</f>
        <v>7</v>
      </c>
      <c r="K2706" s="5">
        <f>IF(G2706="Corner",INDEX(Crosswalks!$C$4:$J$16,MATCH(H2706,Crosswalks!$C$4:$C$16,0),J2706+1),"N/A, D2D")</f>
        <v>0.4</v>
      </c>
      <c r="L2706" t="s">
        <v>5984</v>
      </c>
      <c r="M2706" t="s">
        <v>836</v>
      </c>
      <c r="N2706" t="s">
        <v>837</v>
      </c>
      <c r="O2706" t="s">
        <v>1298</v>
      </c>
      <c r="P2706">
        <v>-71.073275600000002</v>
      </c>
      <c r="Q2706">
        <v>42.2955009</v>
      </c>
    </row>
    <row r="2707" spans="2:17" x14ac:dyDescent="0.3">
      <c r="B2707" t="s">
        <v>1760</v>
      </c>
      <c r="C2707" t="s">
        <v>1625</v>
      </c>
      <c r="D2707" t="s">
        <v>1620</v>
      </c>
      <c r="E2707">
        <v>-71.115454</v>
      </c>
      <c r="F2707">
        <v>42.28678</v>
      </c>
      <c r="G2707" t="s">
        <v>783</v>
      </c>
      <c r="H2707" s="5">
        <v>1</v>
      </c>
      <c r="I2707" t="s">
        <v>1626</v>
      </c>
      <c r="J2707" s="5">
        <f>VLOOKUP(I2707*1,Crosswalks!$L$3:$M$227,2,FALSE)</f>
        <v>4</v>
      </c>
      <c r="K2707" s="5">
        <f>IF(G2707="Corner",INDEX(Crosswalks!$C$4:$J$16,MATCH(H2707,Crosswalks!$C$4:$C$16,0),J2707+1),"N/A, D2D")</f>
        <v>0.4</v>
      </c>
      <c r="L2707" t="s">
        <v>5984</v>
      </c>
      <c r="M2707" t="s">
        <v>836</v>
      </c>
      <c r="N2707" t="s">
        <v>837</v>
      </c>
      <c r="O2707" t="s">
        <v>1298</v>
      </c>
      <c r="P2707">
        <v>-71.073275600000002</v>
      </c>
      <c r="Q2707">
        <v>42.2955009</v>
      </c>
    </row>
    <row r="2708" spans="2:17" x14ac:dyDescent="0.3">
      <c r="B2708" t="s">
        <v>1761</v>
      </c>
      <c r="C2708" t="s">
        <v>1637</v>
      </c>
      <c r="D2708" t="s">
        <v>1620</v>
      </c>
      <c r="E2708">
        <v>-71.119140000000002</v>
      </c>
      <c r="F2708">
        <v>42.277389999999997</v>
      </c>
      <c r="G2708" t="s">
        <v>783</v>
      </c>
      <c r="H2708" s="5">
        <v>2</v>
      </c>
      <c r="I2708" t="s">
        <v>1638</v>
      </c>
      <c r="J2708" s="5">
        <f>VLOOKUP(I2708*1,Crosswalks!$L$3:$M$227,2,FALSE)</f>
        <v>4</v>
      </c>
      <c r="K2708" s="5">
        <f>IF(G2708="Corner",INDEX(Crosswalks!$C$4:$J$16,MATCH(H2708,Crosswalks!$C$4:$C$16,0),J2708+1),"N/A, D2D")</f>
        <v>0.4</v>
      </c>
      <c r="L2708" t="s">
        <v>5984</v>
      </c>
      <c r="M2708" t="s">
        <v>836</v>
      </c>
      <c r="N2708" t="s">
        <v>837</v>
      </c>
      <c r="O2708" t="s">
        <v>1298</v>
      </c>
      <c r="P2708">
        <v>-71.073275600000002</v>
      </c>
      <c r="Q2708">
        <v>42.2955009</v>
      </c>
    </row>
    <row r="2709" spans="2:17" x14ac:dyDescent="0.3">
      <c r="B2709" t="s">
        <v>998</v>
      </c>
      <c r="C2709" t="s">
        <v>1762</v>
      </c>
      <c r="D2709" t="s">
        <v>1620</v>
      </c>
      <c r="E2709">
        <v>-71.058700000000002</v>
      </c>
      <c r="F2709">
        <v>42.359400000000001</v>
      </c>
      <c r="G2709" t="s">
        <v>783</v>
      </c>
      <c r="H2709" s="5">
        <v>6</v>
      </c>
      <c r="I2709" t="s">
        <v>920</v>
      </c>
      <c r="J2709" s="5">
        <f>VLOOKUP(I2709*1,Crosswalks!$L$3:$M$227,2,FALSE)</f>
        <v>7</v>
      </c>
      <c r="K2709" s="5">
        <f>IF(G2709="Corner",INDEX(Crosswalks!$C$4:$J$16,MATCH(H2709,Crosswalks!$C$4:$C$16,0),J2709+1),"N/A, D2D")</f>
        <v>0.4</v>
      </c>
      <c r="L2709" t="s">
        <v>5984</v>
      </c>
      <c r="M2709" t="s">
        <v>836</v>
      </c>
      <c r="N2709" t="s">
        <v>837</v>
      </c>
      <c r="O2709" t="s">
        <v>1298</v>
      </c>
      <c r="P2709">
        <v>-71.073275600000002</v>
      </c>
      <c r="Q2709">
        <v>42.2955009</v>
      </c>
    </row>
    <row r="2710" spans="2:17" x14ac:dyDescent="0.3">
      <c r="B2710" t="s">
        <v>1165</v>
      </c>
      <c r="C2710" t="s">
        <v>1664</v>
      </c>
      <c r="D2710" t="s">
        <v>1620</v>
      </c>
      <c r="E2710">
        <v>-71.114829999999998</v>
      </c>
      <c r="F2710">
        <v>42.2879</v>
      </c>
      <c r="G2710" t="s">
        <v>783</v>
      </c>
      <c r="H2710" s="5">
        <v>5</v>
      </c>
      <c r="I2710" t="s">
        <v>1626</v>
      </c>
      <c r="J2710" s="5">
        <f>VLOOKUP(I2710*1,Crosswalks!$L$3:$M$227,2,FALSE)</f>
        <v>4</v>
      </c>
      <c r="K2710" s="5">
        <f>IF(G2710="Corner",INDEX(Crosswalks!$C$4:$J$16,MATCH(H2710,Crosswalks!$C$4:$C$16,0),J2710+1),"N/A, D2D")</f>
        <v>0.5</v>
      </c>
      <c r="L2710" t="s">
        <v>5984</v>
      </c>
      <c r="M2710" t="s">
        <v>836</v>
      </c>
      <c r="N2710" t="s">
        <v>837</v>
      </c>
      <c r="O2710" t="s">
        <v>1298</v>
      </c>
      <c r="P2710">
        <v>-71.073275600000002</v>
      </c>
      <c r="Q2710">
        <v>42.2955009</v>
      </c>
    </row>
    <row r="2711" spans="2:17" x14ac:dyDescent="0.3">
      <c r="B2711" t="s">
        <v>904</v>
      </c>
      <c r="C2711" t="s">
        <v>1763</v>
      </c>
      <c r="D2711" t="s">
        <v>1620</v>
      </c>
      <c r="E2711">
        <v>-71.115635999999995</v>
      </c>
      <c r="F2711">
        <v>42.284542000000002</v>
      </c>
      <c r="G2711" t="s">
        <v>783</v>
      </c>
      <c r="H2711" s="5">
        <v>2</v>
      </c>
      <c r="I2711" t="s">
        <v>1626</v>
      </c>
      <c r="J2711" s="5">
        <f>VLOOKUP(I2711*1,Crosswalks!$L$3:$M$227,2,FALSE)</f>
        <v>4</v>
      </c>
      <c r="K2711" s="5">
        <f>IF(G2711="Corner",INDEX(Crosswalks!$C$4:$J$16,MATCH(H2711,Crosswalks!$C$4:$C$16,0),J2711+1),"N/A, D2D")</f>
        <v>0.4</v>
      </c>
      <c r="L2711" t="s">
        <v>5984</v>
      </c>
      <c r="M2711" t="s">
        <v>836</v>
      </c>
      <c r="N2711" t="s">
        <v>837</v>
      </c>
      <c r="O2711" t="s">
        <v>1298</v>
      </c>
      <c r="P2711">
        <v>-71.073275600000002</v>
      </c>
      <c r="Q2711">
        <v>42.2955009</v>
      </c>
    </row>
    <row r="2712" spans="2:17" x14ac:dyDescent="0.3">
      <c r="B2712" t="s">
        <v>1764</v>
      </c>
      <c r="C2712" t="s">
        <v>1637</v>
      </c>
      <c r="D2712" t="s">
        <v>1620</v>
      </c>
      <c r="E2712">
        <v>-71.118780999999998</v>
      </c>
      <c r="F2712">
        <v>42.279023000000002</v>
      </c>
      <c r="G2712" t="s">
        <v>783</v>
      </c>
      <c r="H2712" s="5">
        <v>6</v>
      </c>
      <c r="I2712" t="s">
        <v>1638</v>
      </c>
      <c r="J2712" s="5">
        <f>VLOOKUP(I2712*1,Crosswalks!$L$3:$M$227,2,FALSE)</f>
        <v>4</v>
      </c>
      <c r="K2712" s="5">
        <f>IF(G2712="Corner",INDEX(Crosswalks!$C$4:$J$16,MATCH(H2712,Crosswalks!$C$4:$C$16,0),J2712+1),"N/A, D2D")</f>
        <v>0.5</v>
      </c>
      <c r="L2712" t="s">
        <v>5984</v>
      </c>
      <c r="M2712" t="s">
        <v>836</v>
      </c>
      <c r="N2712" t="s">
        <v>837</v>
      </c>
      <c r="O2712" t="s">
        <v>1298</v>
      </c>
      <c r="P2712">
        <v>-71.073275600000002</v>
      </c>
      <c r="Q2712">
        <v>42.2955009</v>
      </c>
    </row>
    <row r="2713" spans="2:17" x14ac:dyDescent="0.3">
      <c r="B2713" t="s">
        <v>1425</v>
      </c>
      <c r="C2713" t="s">
        <v>1632</v>
      </c>
      <c r="D2713" t="s">
        <v>1620</v>
      </c>
      <c r="E2713">
        <v>-71.112729999999999</v>
      </c>
      <c r="F2713">
        <v>42.287889999999997</v>
      </c>
      <c r="G2713" t="s">
        <v>783</v>
      </c>
      <c r="H2713" s="5">
        <v>4</v>
      </c>
      <c r="I2713" t="s">
        <v>1626</v>
      </c>
      <c r="J2713" s="5">
        <f>VLOOKUP(I2713*1,Crosswalks!$L$3:$M$227,2,FALSE)</f>
        <v>4</v>
      </c>
      <c r="K2713" s="5">
        <f>IF(G2713="Corner",INDEX(Crosswalks!$C$4:$J$16,MATCH(H2713,Crosswalks!$C$4:$C$16,0),J2713+1),"N/A, D2D")</f>
        <v>0.5</v>
      </c>
      <c r="L2713" t="s">
        <v>5984</v>
      </c>
      <c r="M2713" t="s">
        <v>836</v>
      </c>
      <c r="N2713" t="s">
        <v>837</v>
      </c>
      <c r="O2713" t="s">
        <v>1298</v>
      </c>
      <c r="P2713">
        <v>-71.073275600000002</v>
      </c>
      <c r="Q2713">
        <v>42.2955009</v>
      </c>
    </row>
    <row r="2714" spans="2:17" x14ac:dyDescent="0.3">
      <c r="B2714" t="s">
        <v>1765</v>
      </c>
      <c r="C2714" t="s">
        <v>1716</v>
      </c>
      <c r="D2714" t="s">
        <v>1620</v>
      </c>
      <c r="E2714">
        <v>-71.058700000000002</v>
      </c>
      <c r="F2714">
        <v>42.359400000000001</v>
      </c>
      <c r="G2714" t="s">
        <v>783</v>
      </c>
      <c r="H2714" s="5">
        <v>4</v>
      </c>
      <c r="I2714" t="s">
        <v>920</v>
      </c>
      <c r="J2714" s="5">
        <f>VLOOKUP(I2714*1,Crosswalks!$L$3:$M$227,2,FALSE)</f>
        <v>7</v>
      </c>
      <c r="K2714" s="5">
        <f>IF(G2714="Corner",INDEX(Crosswalks!$C$4:$J$16,MATCH(H2714,Crosswalks!$C$4:$C$16,0),J2714+1),"N/A, D2D")</f>
        <v>0.3</v>
      </c>
      <c r="L2714" t="s">
        <v>5984</v>
      </c>
      <c r="M2714" t="s">
        <v>836</v>
      </c>
      <c r="N2714" t="s">
        <v>837</v>
      </c>
      <c r="O2714" t="s">
        <v>1298</v>
      </c>
      <c r="P2714">
        <v>-71.073275600000002</v>
      </c>
      <c r="Q2714">
        <v>42.2955009</v>
      </c>
    </row>
    <row r="2715" spans="2:17" x14ac:dyDescent="0.3">
      <c r="B2715" t="s">
        <v>985</v>
      </c>
      <c r="C2715" t="s">
        <v>1766</v>
      </c>
      <c r="D2715" t="s">
        <v>1620</v>
      </c>
      <c r="E2715">
        <v>-71.123109999999997</v>
      </c>
      <c r="F2715">
        <v>42.280320000000003</v>
      </c>
      <c r="G2715" t="s">
        <v>783</v>
      </c>
      <c r="H2715" s="5">
        <v>5</v>
      </c>
      <c r="I2715" t="s">
        <v>1654</v>
      </c>
      <c r="J2715" s="5">
        <f>VLOOKUP(I2715*1,Crosswalks!$L$3:$M$227,2,FALSE)</f>
        <v>3</v>
      </c>
      <c r="K2715" s="5">
        <f>IF(G2715="Corner",INDEX(Crosswalks!$C$4:$J$16,MATCH(H2715,Crosswalks!$C$4:$C$16,0),J2715+1),"N/A, D2D")</f>
        <v>0.5</v>
      </c>
      <c r="L2715" t="s">
        <v>5984</v>
      </c>
      <c r="M2715" t="s">
        <v>836</v>
      </c>
      <c r="N2715" t="s">
        <v>837</v>
      </c>
      <c r="O2715" t="s">
        <v>1298</v>
      </c>
      <c r="P2715">
        <v>-71.073275600000002</v>
      </c>
      <c r="Q2715">
        <v>42.2955009</v>
      </c>
    </row>
    <row r="2716" spans="2:17" x14ac:dyDescent="0.3">
      <c r="B2716" t="s">
        <v>1764</v>
      </c>
      <c r="C2716" t="s">
        <v>1637</v>
      </c>
      <c r="D2716" t="s">
        <v>1620</v>
      </c>
      <c r="E2716">
        <v>-71.118780999999998</v>
      </c>
      <c r="F2716">
        <v>42.279023000000002</v>
      </c>
      <c r="G2716" t="s">
        <v>783</v>
      </c>
      <c r="H2716" s="5" t="s">
        <v>785</v>
      </c>
      <c r="I2716" t="s">
        <v>1638</v>
      </c>
      <c r="J2716" s="5">
        <f>VLOOKUP(I2716*1,Crosswalks!$L$3:$M$227,2,FALSE)</f>
        <v>4</v>
      </c>
      <c r="K2716" s="5">
        <f>IF(G2716="Corner",INDEX(Crosswalks!$C$4:$J$16,MATCH(H2716,Crosswalks!$C$4:$C$16,0),J2716+1),"N/A, D2D")</f>
        <v>0.3</v>
      </c>
      <c r="L2716" t="s">
        <v>5984</v>
      </c>
      <c r="M2716" t="s">
        <v>836</v>
      </c>
      <c r="N2716" t="s">
        <v>837</v>
      </c>
      <c r="O2716" t="s">
        <v>1298</v>
      </c>
      <c r="P2716">
        <v>-71.073275600000002</v>
      </c>
      <c r="Q2716">
        <v>42.2955009</v>
      </c>
    </row>
    <row r="2717" spans="2:17" x14ac:dyDescent="0.3">
      <c r="B2717" t="s">
        <v>1767</v>
      </c>
      <c r="C2717" t="s">
        <v>1661</v>
      </c>
      <c r="D2717" t="s">
        <v>1620</v>
      </c>
      <c r="E2717">
        <v>-71.108680000000007</v>
      </c>
      <c r="F2717">
        <v>42.286180000000002</v>
      </c>
      <c r="G2717" t="s">
        <v>783</v>
      </c>
      <c r="H2717" s="5">
        <v>2</v>
      </c>
      <c r="I2717" t="s">
        <v>1626</v>
      </c>
      <c r="J2717" s="5">
        <f>VLOOKUP(I2717*1,Crosswalks!$L$3:$M$227,2,FALSE)</f>
        <v>4</v>
      </c>
      <c r="K2717" s="5">
        <f>IF(G2717="Corner",INDEX(Crosswalks!$C$4:$J$16,MATCH(H2717,Crosswalks!$C$4:$C$16,0),J2717+1),"N/A, D2D")</f>
        <v>0.4</v>
      </c>
      <c r="L2717" t="s">
        <v>5984</v>
      </c>
      <c r="M2717" t="s">
        <v>836</v>
      </c>
      <c r="N2717" t="s">
        <v>837</v>
      </c>
      <c r="O2717" t="s">
        <v>1298</v>
      </c>
      <c r="P2717">
        <v>-71.073275600000002</v>
      </c>
      <c r="Q2717">
        <v>42.2955009</v>
      </c>
    </row>
    <row r="2718" spans="2:17" x14ac:dyDescent="0.3">
      <c r="B2718" t="s">
        <v>1163</v>
      </c>
      <c r="C2718" t="s">
        <v>1768</v>
      </c>
      <c r="D2718" t="s">
        <v>1620</v>
      </c>
      <c r="E2718">
        <v>-71.107560000000007</v>
      </c>
      <c r="F2718">
        <v>42.287820000000004</v>
      </c>
      <c r="G2718" t="s">
        <v>783</v>
      </c>
      <c r="H2718" s="5">
        <v>2</v>
      </c>
      <c r="I2718" t="s">
        <v>1626</v>
      </c>
      <c r="J2718" s="5">
        <f>VLOOKUP(I2718*1,Crosswalks!$L$3:$M$227,2,FALSE)</f>
        <v>4</v>
      </c>
      <c r="K2718" s="5">
        <f>IF(G2718="Corner",INDEX(Crosswalks!$C$4:$J$16,MATCH(H2718,Crosswalks!$C$4:$C$16,0),J2718+1),"N/A, D2D")</f>
        <v>0.4</v>
      </c>
      <c r="L2718" t="s">
        <v>5984</v>
      </c>
      <c r="M2718" t="s">
        <v>836</v>
      </c>
      <c r="N2718" t="s">
        <v>837</v>
      </c>
      <c r="O2718" t="s">
        <v>1298</v>
      </c>
      <c r="P2718">
        <v>-71.073275600000002</v>
      </c>
      <c r="Q2718">
        <v>42.2955009</v>
      </c>
    </row>
    <row r="2719" spans="2:17" x14ac:dyDescent="0.3">
      <c r="B2719" t="s">
        <v>1010</v>
      </c>
      <c r="C2719" t="s">
        <v>1633</v>
      </c>
      <c r="D2719" t="s">
        <v>1620</v>
      </c>
      <c r="E2719">
        <v>-71.112380000000002</v>
      </c>
      <c r="F2719">
        <v>42.287849999999999</v>
      </c>
      <c r="G2719" t="s">
        <v>784</v>
      </c>
      <c r="H2719" s="5">
        <v>1</v>
      </c>
      <c r="I2719" t="s">
        <v>1626</v>
      </c>
      <c r="J2719" s="5">
        <f>VLOOKUP(I2719*1,Crosswalks!$L$3:$M$227,2,FALSE)</f>
        <v>4</v>
      </c>
      <c r="K2719" s="5" t="str">
        <f>IF(G2719="Corner",INDEX(Crosswalks!$C$4:$J$16,MATCH(H2719,Crosswalks!$C$4:$C$16,0),J2719+1),"N/A, D2D")</f>
        <v>N/A, D2D</v>
      </c>
      <c r="L2719" t="s">
        <v>5984</v>
      </c>
      <c r="M2719" t="s">
        <v>836</v>
      </c>
      <c r="N2719" t="s">
        <v>837</v>
      </c>
      <c r="O2719" t="s">
        <v>1298</v>
      </c>
      <c r="P2719">
        <v>-71.073275600000002</v>
      </c>
      <c r="Q2719">
        <v>42.2955009</v>
      </c>
    </row>
    <row r="2720" spans="2:17" x14ac:dyDescent="0.3">
      <c r="B2720" t="s">
        <v>1027</v>
      </c>
      <c r="C2720" t="s">
        <v>1769</v>
      </c>
      <c r="D2720" t="s">
        <v>1620</v>
      </c>
      <c r="E2720">
        <v>-71.058700000000002</v>
      </c>
      <c r="F2720">
        <v>42.359400000000001</v>
      </c>
      <c r="G2720" t="s">
        <v>784</v>
      </c>
      <c r="H2720" s="5" t="s">
        <v>785</v>
      </c>
      <c r="I2720" t="s">
        <v>920</v>
      </c>
      <c r="J2720" s="5">
        <f>VLOOKUP(I2720*1,Crosswalks!$L$3:$M$227,2,FALSE)</f>
        <v>7</v>
      </c>
      <c r="K2720" s="5" t="str">
        <f>IF(G2720="Corner",INDEX(Crosswalks!$C$4:$J$16,MATCH(H2720,Crosswalks!$C$4:$C$16,0),J2720+1),"N/A, D2D")</f>
        <v>N/A, D2D</v>
      </c>
      <c r="L2720" t="s">
        <v>5984</v>
      </c>
      <c r="M2720" t="s">
        <v>836</v>
      </c>
      <c r="N2720" t="s">
        <v>837</v>
      </c>
      <c r="O2720" t="s">
        <v>1298</v>
      </c>
      <c r="P2720">
        <v>-71.073275600000002</v>
      </c>
      <c r="Q2720">
        <v>42.2955009</v>
      </c>
    </row>
    <row r="2721" spans="2:17" x14ac:dyDescent="0.3">
      <c r="B2721" t="s">
        <v>1029</v>
      </c>
      <c r="C2721" t="s">
        <v>1663</v>
      </c>
      <c r="D2721" t="s">
        <v>1620</v>
      </c>
      <c r="E2721">
        <v>-71.116690000000006</v>
      </c>
      <c r="F2721">
        <v>42.286589999999997</v>
      </c>
      <c r="G2721" t="s">
        <v>783</v>
      </c>
      <c r="H2721" s="5">
        <v>3</v>
      </c>
      <c r="I2721" t="s">
        <v>1626</v>
      </c>
      <c r="J2721" s="5">
        <f>VLOOKUP(I2721*1,Crosswalks!$L$3:$M$227,2,FALSE)</f>
        <v>4</v>
      </c>
      <c r="K2721" s="5">
        <f>IF(G2721="Corner",INDEX(Crosswalks!$C$4:$J$16,MATCH(H2721,Crosswalks!$C$4:$C$16,0),J2721+1),"N/A, D2D")</f>
        <v>0.5</v>
      </c>
      <c r="L2721" t="s">
        <v>5985</v>
      </c>
      <c r="M2721" t="s">
        <v>836</v>
      </c>
      <c r="N2721" t="s">
        <v>837</v>
      </c>
      <c r="O2721" t="s">
        <v>1304</v>
      </c>
      <c r="P2721">
        <v>-71.098120210000005</v>
      </c>
      <c r="Q2721">
        <v>42.313937879999997</v>
      </c>
    </row>
    <row r="2722" spans="2:17" x14ac:dyDescent="0.3">
      <c r="B2722" t="s">
        <v>1770</v>
      </c>
      <c r="C2722" t="s">
        <v>1075</v>
      </c>
      <c r="D2722" t="s">
        <v>1620</v>
      </c>
      <c r="E2722">
        <v>-71.116990000000001</v>
      </c>
      <c r="F2722">
        <v>42.296579999999999</v>
      </c>
      <c r="G2722" t="s">
        <v>783</v>
      </c>
      <c r="H2722" s="5">
        <v>6</v>
      </c>
      <c r="I2722" t="s">
        <v>1651</v>
      </c>
      <c r="J2722" s="5">
        <f>VLOOKUP(I2722*1,Crosswalks!$L$3:$M$227,2,FALSE)</f>
        <v>5</v>
      </c>
      <c r="K2722" s="5">
        <f>IF(G2722="Corner",INDEX(Crosswalks!$C$4:$J$16,MATCH(H2722,Crosswalks!$C$4:$C$16,0),J2722+1),"N/A, D2D")</f>
        <v>0.5</v>
      </c>
      <c r="L2722" t="s">
        <v>5985</v>
      </c>
      <c r="M2722" t="s">
        <v>836</v>
      </c>
      <c r="N2722" t="s">
        <v>837</v>
      </c>
      <c r="O2722" t="s">
        <v>1304</v>
      </c>
      <c r="P2722">
        <v>-71.098120210000005</v>
      </c>
      <c r="Q2722">
        <v>42.313937879999997</v>
      </c>
    </row>
    <row r="2723" spans="2:17" x14ac:dyDescent="0.3">
      <c r="B2723" t="s">
        <v>891</v>
      </c>
      <c r="C2723" t="s">
        <v>1666</v>
      </c>
      <c r="D2723" t="s">
        <v>1620</v>
      </c>
      <c r="E2723">
        <v>-71.120043999999993</v>
      </c>
      <c r="F2723">
        <v>42.288018999999998</v>
      </c>
      <c r="G2723" t="s">
        <v>783</v>
      </c>
      <c r="H2723" s="5" t="s">
        <v>785</v>
      </c>
      <c r="I2723" t="s">
        <v>1640</v>
      </c>
      <c r="J2723" s="5">
        <f>VLOOKUP(I2723*1,Crosswalks!$L$3:$M$227,2,FALSE)</f>
        <v>4</v>
      </c>
      <c r="K2723" s="5">
        <f>IF(G2723="Corner",INDEX(Crosswalks!$C$4:$J$16,MATCH(H2723,Crosswalks!$C$4:$C$16,0),J2723+1),"N/A, D2D")</f>
        <v>0.3</v>
      </c>
      <c r="L2723" t="s">
        <v>5985</v>
      </c>
      <c r="M2723" t="s">
        <v>836</v>
      </c>
      <c r="N2723" t="s">
        <v>837</v>
      </c>
      <c r="O2723" t="s">
        <v>1304</v>
      </c>
      <c r="P2723">
        <v>-71.098120210000005</v>
      </c>
      <c r="Q2723">
        <v>42.313937879999997</v>
      </c>
    </row>
    <row r="2724" spans="2:17" x14ac:dyDescent="0.3">
      <c r="B2724" t="s">
        <v>866</v>
      </c>
      <c r="C2724" t="s">
        <v>1674</v>
      </c>
      <c r="D2724" t="s">
        <v>1620</v>
      </c>
      <c r="E2724">
        <v>-71.116680000000002</v>
      </c>
      <c r="F2724">
        <v>42.282969999999999</v>
      </c>
      <c r="G2724" t="s">
        <v>783</v>
      </c>
      <c r="H2724" s="5">
        <v>6</v>
      </c>
      <c r="I2724" t="s">
        <v>1638</v>
      </c>
      <c r="J2724" s="5">
        <f>VLOOKUP(I2724*1,Crosswalks!$L$3:$M$227,2,FALSE)</f>
        <v>4</v>
      </c>
      <c r="K2724" s="5">
        <f>IF(G2724="Corner",INDEX(Crosswalks!$C$4:$J$16,MATCH(H2724,Crosswalks!$C$4:$C$16,0),J2724+1),"N/A, D2D")</f>
        <v>0.5</v>
      </c>
      <c r="L2724" t="s">
        <v>5985</v>
      </c>
      <c r="M2724" t="s">
        <v>836</v>
      </c>
      <c r="N2724" t="s">
        <v>837</v>
      </c>
      <c r="O2724" t="s">
        <v>1304</v>
      </c>
      <c r="P2724">
        <v>-71.098120210000005</v>
      </c>
      <c r="Q2724">
        <v>42.313937879999997</v>
      </c>
    </row>
    <row r="2725" spans="2:17" x14ac:dyDescent="0.3">
      <c r="B2725" t="s">
        <v>1764</v>
      </c>
      <c r="C2725" t="s">
        <v>1637</v>
      </c>
      <c r="D2725" t="s">
        <v>1620</v>
      </c>
      <c r="E2725">
        <v>-71.118780999999998</v>
      </c>
      <c r="F2725">
        <v>42.279023000000002</v>
      </c>
      <c r="G2725" t="s">
        <v>783</v>
      </c>
      <c r="H2725" s="5">
        <v>1</v>
      </c>
      <c r="I2725" t="s">
        <v>1638</v>
      </c>
      <c r="J2725" s="5">
        <f>VLOOKUP(I2725*1,Crosswalks!$L$3:$M$227,2,FALSE)</f>
        <v>4</v>
      </c>
      <c r="K2725" s="5">
        <f>IF(G2725="Corner",INDEX(Crosswalks!$C$4:$J$16,MATCH(H2725,Crosswalks!$C$4:$C$16,0),J2725+1),"N/A, D2D")</f>
        <v>0.4</v>
      </c>
      <c r="L2725" t="s">
        <v>5985</v>
      </c>
      <c r="M2725" t="s">
        <v>836</v>
      </c>
      <c r="N2725" t="s">
        <v>837</v>
      </c>
      <c r="O2725" t="s">
        <v>1304</v>
      </c>
      <c r="P2725">
        <v>-71.098120210000005</v>
      </c>
      <c r="Q2725">
        <v>42.313937879999997</v>
      </c>
    </row>
    <row r="2726" spans="2:17" x14ac:dyDescent="0.3">
      <c r="B2726" t="s">
        <v>1006</v>
      </c>
      <c r="C2726" t="s">
        <v>1661</v>
      </c>
      <c r="D2726" t="s">
        <v>1620</v>
      </c>
      <c r="E2726">
        <v>-71.113669999999999</v>
      </c>
      <c r="F2726">
        <v>42.283709999999999</v>
      </c>
      <c r="G2726" t="s">
        <v>783</v>
      </c>
      <c r="H2726" s="5">
        <v>3</v>
      </c>
      <c r="I2726" t="s">
        <v>1626</v>
      </c>
      <c r="J2726" s="5">
        <f>VLOOKUP(I2726*1,Crosswalks!$L$3:$M$227,2,FALSE)</f>
        <v>4</v>
      </c>
      <c r="K2726" s="5">
        <f>IF(G2726="Corner",INDEX(Crosswalks!$C$4:$J$16,MATCH(H2726,Crosswalks!$C$4:$C$16,0),J2726+1),"N/A, D2D")</f>
        <v>0.5</v>
      </c>
      <c r="L2726" t="s">
        <v>5985</v>
      </c>
      <c r="M2726" t="s">
        <v>836</v>
      </c>
      <c r="N2726" t="s">
        <v>837</v>
      </c>
      <c r="O2726" t="s">
        <v>1304</v>
      </c>
      <c r="P2726">
        <v>-71.098120210000005</v>
      </c>
      <c r="Q2726">
        <v>42.313937879999997</v>
      </c>
    </row>
    <row r="2727" spans="2:17" x14ac:dyDescent="0.3">
      <c r="B2727" t="s">
        <v>913</v>
      </c>
      <c r="C2727" t="s">
        <v>1632</v>
      </c>
      <c r="D2727" t="s">
        <v>1620</v>
      </c>
      <c r="E2727">
        <v>-71.113069999999993</v>
      </c>
      <c r="F2727">
        <v>42.287599999999998</v>
      </c>
      <c r="G2727" t="s">
        <v>783</v>
      </c>
      <c r="H2727" s="5">
        <v>2</v>
      </c>
      <c r="I2727" t="s">
        <v>1626</v>
      </c>
      <c r="J2727" s="5">
        <f>VLOOKUP(I2727*1,Crosswalks!$L$3:$M$227,2,FALSE)</f>
        <v>4</v>
      </c>
      <c r="K2727" s="5">
        <f>IF(G2727="Corner",INDEX(Crosswalks!$C$4:$J$16,MATCH(H2727,Crosswalks!$C$4:$C$16,0),J2727+1),"N/A, D2D")</f>
        <v>0.4</v>
      </c>
      <c r="L2727" t="s">
        <v>5985</v>
      </c>
      <c r="M2727" t="s">
        <v>836</v>
      </c>
      <c r="N2727" t="s">
        <v>837</v>
      </c>
      <c r="O2727" t="s">
        <v>1304</v>
      </c>
      <c r="P2727">
        <v>-71.098120210000005</v>
      </c>
      <c r="Q2727">
        <v>42.313937879999997</v>
      </c>
    </row>
    <row r="2728" spans="2:17" x14ac:dyDescent="0.3">
      <c r="B2728" t="s">
        <v>1771</v>
      </c>
      <c r="C2728" t="s">
        <v>1661</v>
      </c>
      <c r="D2728" t="s">
        <v>1620</v>
      </c>
      <c r="E2728">
        <v>-71.114990000000006</v>
      </c>
      <c r="F2728">
        <v>42.281970000000001</v>
      </c>
      <c r="G2728" t="s">
        <v>783</v>
      </c>
      <c r="H2728" s="5">
        <v>4</v>
      </c>
      <c r="I2728" t="s">
        <v>1638</v>
      </c>
      <c r="J2728" s="5">
        <f>VLOOKUP(I2728*1,Crosswalks!$L$3:$M$227,2,FALSE)</f>
        <v>4</v>
      </c>
      <c r="K2728" s="5">
        <f>IF(G2728="Corner",INDEX(Crosswalks!$C$4:$J$16,MATCH(H2728,Crosswalks!$C$4:$C$16,0),J2728+1),"N/A, D2D")</f>
        <v>0.5</v>
      </c>
      <c r="L2728" t="s">
        <v>5985</v>
      </c>
      <c r="M2728" t="s">
        <v>836</v>
      </c>
      <c r="N2728" t="s">
        <v>837</v>
      </c>
      <c r="O2728" t="s">
        <v>1304</v>
      </c>
      <c r="P2728">
        <v>-71.098120210000005</v>
      </c>
      <c r="Q2728">
        <v>42.313937879999997</v>
      </c>
    </row>
    <row r="2729" spans="2:17" x14ac:dyDescent="0.3">
      <c r="B2729" t="s">
        <v>1772</v>
      </c>
      <c r="C2729" t="s">
        <v>1635</v>
      </c>
      <c r="D2729" t="s">
        <v>1620</v>
      </c>
      <c r="E2729">
        <v>-71.113506000000001</v>
      </c>
      <c r="F2729">
        <v>42.282018000000001</v>
      </c>
      <c r="G2729" t="s">
        <v>783</v>
      </c>
      <c r="H2729" s="5">
        <v>6</v>
      </c>
      <c r="I2729" t="s">
        <v>1626</v>
      </c>
      <c r="J2729" s="5">
        <f>VLOOKUP(I2729*1,Crosswalks!$L$3:$M$227,2,FALSE)</f>
        <v>4</v>
      </c>
      <c r="K2729" s="5">
        <f>IF(G2729="Corner",INDEX(Crosswalks!$C$4:$J$16,MATCH(H2729,Crosswalks!$C$4:$C$16,0),J2729+1),"N/A, D2D")</f>
        <v>0.5</v>
      </c>
      <c r="L2729" t="s">
        <v>5985</v>
      </c>
      <c r="M2729" t="s">
        <v>836</v>
      </c>
      <c r="N2729" t="s">
        <v>837</v>
      </c>
      <c r="O2729" t="s">
        <v>1304</v>
      </c>
      <c r="P2729">
        <v>-71.098120210000005</v>
      </c>
      <c r="Q2729">
        <v>42.313937879999997</v>
      </c>
    </row>
    <row r="2730" spans="2:17" x14ac:dyDescent="0.3">
      <c r="B2730" t="s">
        <v>816</v>
      </c>
      <c r="C2730" t="s">
        <v>1773</v>
      </c>
      <c r="D2730" t="s">
        <v>1620</v>
      </c>
      <c r="E2730">
        <v>-71.120159999999998</v>
      </c>
      <c r="F2730">
        <v>42.280230000000003</v>
      </c>
      <c r="G2730" t="s">
        <v>783</v>
      </c>
      <c r="H2730" s="5">
        <v>1</v>
      </c>
      <c r="I2730" t="s">
        <v>1654</v>
      </c>
      <c r="J2730" s="5">
        <f>VLOOKUP(I2730*1,Crosswalks!$L$3:$M$227,2,FALSE)</f>
        <v>3</v>
      </c>
      <c r="K2730" s="5">
        <f>IF(G2730="Corner",INDEX(Crosswalks!$C$4:$J$16,MATCH(H2730,Crosswalks!$C$4:$C$16,0),J2730+1),"N/A, D2D")</f>
        <v>0.4</v>
      </c>
      <c r="L2730" t="s">
        <v>5985</v>
      </c>
      <c r="M2730" t="s">
        <v>836</v>
      </c>
      <c r="N2730" t="s">
        <v>837</v>
      </c>
      <c r="O2730" t="s">
        <v>1304</v>
      </c>
      <c r="P2730">
        <v>-71.098120210000005</v>
      </c>
      <c r="Q2730">
        <v>42.313937879999997</v>
      </c>
    </row>
    <row r="2731" spans="2:17" x14ac:dyDescent="0.3">
      <c r="B2731" t="s">
        <v>1191</v>
      </c>
      <c r="C2731" t="s">
        <v>1663</v>
      </c>
      <c r="D2731" t="s">
        <v>1620</v>
      </c>
      <c r="E2731">
        <v>-71.113240000000005</v>
      </c>
      <c r="F2731">
        <v>42.286650000000002</v>
      </c>
      <c r="G2731" t="s">
        <v>783</v>
      </c>
      <c r="H2731" s="5" t="s">
        <v>785</v>
      </c>
      <c r="I2731" t="s">
        <v>1626</v>
      </c>
      <c r="J2731" s="5">
        <f>VLOOKUP(I2731*1,Crosswalks!$L$3:$M$227,2,FALSE)</f>
        <v>4</v>
      </c>
      <c r="K2731" s="5">
        <f>IF(G2731="Corner",INDEX(Crosswalks!$C$4:$J$16,MATCH(H2731,Crosswalks!$C$4:$C$16,0),J2731+1),"N/A, D2D")</f>
        <v>0.3</v>
      </c>
      <c r="L2731" t="s">
        <v>5985</v>
      </c>
      <c r="M2731" t="s">
        <v>836</v>
      </c>
      <c r="N2731" t="s">
        <v>837</v>
      </c>
      <c r="O2731" t="s">
        <v>1304</v>
      </c>
      <c r="P2731">
        <v>-71.098120210000005</v>
      </c>
      <c r="Q2731">
        <v>42.313937879999997</v>
      </c>
    </row>
    <row r="2732" spans="2:17" x14ac:dyDescent="0.3">
      <c r="B2732" t="s">
        <v>1774</v>
      </c>
      <c r="C2732" t="s">
        <v>1635</v>
      </c>
      <c r="D2732" t="s">
        <v>1620</v>
      </c>
      <c r="E2732">
        <v>-71.109530000000007</v>
      </c>
      <c r="F2732">
        <v>42.28519</v>
      </c>
      <c r="G2732" t="s">
        <v>783</v>
      </c>
      <c r="H2732" s="5">
        <v>1</v>
      </c>
      <c r="I2732" t="s">
        <v>1626</v>
      </c>
      <c r="J2732" s="5">
        <f>VLOOKUP(I2732*1,Crosswalks!$L$3:$M$227,2,FALSE)</f>
        <v>4</v>
      </c>
      <c r="K2732" s="5">
        <f>IF(G2732="Corner",INDEX(Crosswalks!$C$4:$J$16,MATCH(H2732,Crosswalks!$C$4:$C$16,0),J2732+1),"N/A, D2D")</f>
        <v>0.4</v>
      </c>
      <c r="L2732" t="s">
        <v>5985</v>
      </c>
      <c r="M2732" t="s">
        <v>836</v>
      </c>
      <c r="N2732" t="s">
        <v>837</v>
      </c>
      <c r="O2732" t="s">
        <v>1304</v>
      </c>
      <c r="P2732">
        <v>-71.098120210000005</v>
      </c>
      <c r="Q2732">
        <v>42.313937879999997</v>
      </c>
    </row>
    <row r="2733" spans="2:17" x14ac:dyDescent="0.3">
      <c r="B2733" t="s">
        <v>898</v>
      </c>
      <c r="C2733" t="s">
        <v>1775</v>
      </c>
      <c r="D2733" t="s">
        <v>1620</v>
      </c>
      <c r="E2733">
        <v>-71.117450000000005</v>
      </c>
      <c r="F2733">
        <v>42.28593</v>
      </c>
      <c r="G2733" t="s">
        <v>783</v>
      </c>
      <c r="H2733" s="5">
        <v>5</v>
      </c>
      <c r="I2733" t="s">
        <v>1626</v>
      </c>
      <c r="J2733" s="5">
        <f>VLOOKUP(I2733*1,Crosswalks!$L$3:$M$227,2,FALSE)</f>
        <v>4</v>
      </c>
      <c r="K2733" s="5">
        <f>IF(G2733="Corner",INDEX(Crosswalks!$C$4:$J$16,MATCH(H2733,Crosswalks!$C$4:$C$16,0),J2733+1),"N/A, D2D")</f>
        <v>0.5</v>
      </c>
      <c r="L2733" t="s">
        <v>5985</v>
      </c>
      <c r="M2733" t="s">
        <v>836</v>
      </c>
      <c r="N2733" t="s">
        <v>837</v>
      </c>
      <c r="O2733" t="s">
        <v>1304</v>
      </c>
      <c r="P2733">
        <v>-71.098120210000005</v>
      </c>
      <c r="Q2733">
        <v>42.313937879999997</v>
      </c>
    </row>
    <row r="2734" spans="2:17" x14ac:dyDescent="0.3">
      <c r="B2734" t="s">
        <v>1771</v>
      </c>
      <c r="C2734" t="s">
        <v>1661</v>
      </c>
      <c r="D2734" t="s">
        <v>1620</v>
      </c>
      <c r="E2734">
        <v>-71.114990000000006</v>
      </c>
      <c r="F2734">
        <v>42.281970000000001</v>
      </c>
      <c r="G2734" t="s">
        <v>783</v>
      </c>
      <c r="H2734" s="5">
        <v>3</v>
      </c>
      <c r="I2734" t="s">
        <v>1638</v>
      </c>
      <c r="J2734" s="5">
        <f>VLOOKUP(I2734*1,Crosswalks!$L$3:$M$227,2,FALSE)</f>
        <v>4</v>
      </c>
      <c r="K2734" s="5">
        <f>IF(G2734="Corner",INDEX(Crosswalks!$C$4:$J$16,MATCH(H2734,Crosswalks!$C$4:$C$16,0),J2734+1),"N/A, D2D")</f>
        <v>0.5</v>
      </c>
      <c r="L2734" t="s">
        <v>5985</v>
      </c>
      <c r="M2734" t="s">
        <v>836</v>
      </c>
      <c r="N2734" t="s">
        <v>837</v>
      </c>
      <c r="O2734" t="s">
        <v>1304</v>
      </c>
      <c r="P2734">
        <v>-71.098120210000005</v>
      </c>
      <c r="Q2734">
        <v>42.313937879999997</v>
      </c>
    </row>
    <row r="2735" spans="2:17" x14ac:dyDescent="0.3">
      <c r="B2735" t="s">
        <v>1183</v>
      </c>
      <c r="C2735" t="s">
        <v>1639</v>
      </c>
      <c r="D2735" t="s">
        <v>1620</v>
      </c>
      <c r="E2735">
        <v>-71.119749999999996</v>
      </c>
      <c r="F2735">
        <v>42.288559999999997</v>
      </c>
      <c r="G2735" t="s">
        <v>783</v>
      </c>
      <c r="H2735" s="5">
        <v>4</v>
      </c>
      <c r="I2735" t="s">
        <v>1640</v>
      </c>
      <c r="J2735" s="5">
        <f>VLOOKUP(I2735*1,Crosswalks!$L$3:$M$227,2,FALSE)</f>
        <v>4</v>
      </c>
      <c r="K2735" s="5">
        <f>IF(G2735="Corner",INDEX(Crosswalks!$C$4:$J$16,MATCH(H2735,Crosswalks!$C$4:$C$16,0),J2735+1),"N/A, D2D")</f>
        <v>0.5</v>
      </c>
      <c r="L2735" t="s">
        <v>5985</v>
      </c>
      <c r="M2735" t="s">
        <v>836</v>
      </c>
      <c r="N2735" t="s">
        <v>837</v>
      </c>
      <c r="O2735" t="s">
        <v>1304</v>
      </c>
      <c r="P2735">
        <v>-71.098120210000005</v>
      </c>
      <c r="Q2735">
        <v>42.313937879999997</v>
      </c>
    </row>
    <row r="2736" spans="2:17" x14ac:dyDescent="0.3">
      <c r="B2736" t="s">
        <v>884</v>
      </c>
      <c r="C2736" t="s">
        <v>1632</v>
      </c>
      <c r="D2736" t="s">
        <v>1620</v>
      </c>
      <c r="E2736">
        <v>-71.112930000000006</v>
      </c>
      <c r="F2736">
        <v>42.288089999999997</v>
      </c>
      <c r="G2736" t="s">
        <v>783</v>
      </c>
      <c r="H2736" s="5">
        <v>3</v>
      </c>
      <c r="I2736" t="s">
        <v>1626</v>
      </c>
      <c r="J2736" s="5">
        <f>VLOOKUP(I2736*1,Crosswalks!$L$3:$M$227,2,FALSE)</f>
        <v>4</v>
      </c>
      <c r="K2736" s="5">
        <f>IF(G2736="Corner",INDEX(Crosswalks!$C$4:$J$16,MATCH(H2736,Crosswalks!$C$4:$C$16,0),J2736+1),"N/A, D2D")</f>
        <v>0.5</v>
      </c>
      <c r="L2736" t="s">
        <v>5985</v>
      </c>
      <c r="M2736" t="s">
        <v>836</v>
      </c>
      <c r="N2736" t="s">
        <v>837</v>
      </c>
      <c r="O2736" t="s">
        <v>1304</v>
      </c>
      <c r="P2736">
        <v>-71.098120210000005</v>
      </c>
      <c r="Q2736">
        <v>42.313937879999997</v>
      </c>
    </row>
    <row r="2737" spans="2:17" x14ac:dyDescent="0.3">
      <c r="B2737" t="s">
        <v>1764</v>
      </c>
      <c r="C2737" t="s">
        <v>1637</v>
      </c>
      <c r="D2737" t="s">
        <v>1620</v>
      </c>
      <c r="E2737">
        <v>-71.118780999999998</v>
      </c>
      <c r="F2737">
        <v>42.279023000000002</v>
      </c>
      <c r="G2737" t="s">
        <v>783</v>
      </c>
      <c r="H2737" s="5">
        <v>6</v>
      </c>
      <c r="I2737" t="s">
        <v>1638</v>
      </c>
      <c r="J2737" s="5">
        <f>VLOOKUP(I2737*1,Crosswalks!$L$3:$M$227,2,FALSE)</f>
        <v>4</v>
      </c>
      <c r="K2737" s="5">
        <f>IF(G2737="Corner",INDEX(Crosswalks!$C$4:$J$16,MATCH(H2737,Crosswalks!$C$4:$C$16,0),J2737+1),"N/A, D2D")</f>
        <v>0.5</v>
      </c>
      <c r="L2737" t="s">
        <v>5985</v>
      </c>
      <c r="M2737" t="s">
        <v>836</v>
      </c>
      <c r="N2737" t="s">
        <v>837</v>
      </c>
      <c r="O2737" t="s">
        <v>1304</v>
      </c>
      <c r="P2737">
        <v>-71.098120210000005</v>
      </c>
      <c r="Q2737">
        <v>42.313937879999997</v>
      </c>
    </row>
    <row r="2738" spans="2:17" x14ac:dyDescent="0.3">
      <c r="B2738" t="s">
        <v>1300</v>
      </c>
      <c r="C2738" t="s">
        <v>1655</v>
      </c>
      <c r="D2738" t="s">
        <v>1620</v>
      </c>
      <c r="E2738">
        <v>-71.117580000000004</v>
      </c>
      <c r="F2738">
        <v>42.27702</v>
      </c>
      <c r="G2738" t="s">
        <v>783</v>
      </c>
      <c r="H2738" s="5">
        <v>1</v>
      </c>
      <c r="I2738" t="s">
        <v>1638</v>
      </c>
      <c r="J2738" s="5">
        <f>VLOOKUP(I2738*1,Crosswalks!$L$3:$M$227,2,FALSE)</f>
        <v>4</v>
      </c>
      <c r="K2738" s="5">
        <f>IF(G2738="Corner",INDEX(Crosswalks!$C$4:$J$16,MATCH(H2738,Crosswalks!$C$4:$C$16,0),J2738+1),"N/A, D2D")</f>
        <v>0.4</v>
      </c>
      <c r="L2738" t="s">
        <v>5985</v>
      </c>
      <c r="M2738" t="s">
        <v>836</v>
      </c>
      <c r="N2738" t="s">
        <v>837</v>
      </c>
      <c r="O2738" t="s">
        <v>1304</v>
      </c>
      <c r="P2738">
        <v>-71.098120210000005</v>
      </c>
      <c r="Q2738">
        <v>42.313937879999997</v>
      </c>
    </row>
    <row r="2739" spans="2:17" x14ac:dyDescent="0.3">
      <c r="B2739" t="s">
        <v>835</v>
      </c>
      <c r="C2739" t="s">
        <v>1776</v>
      </c>
      <c r="D2739" t="s">
        <v>1620</v>
      </c>
      <c r="E2739">
        <v>-71.115358999999998</v>
      </c>
      <c r="F2739">
        <v>42.283437999999997</v>
      </c>
      <c r="G2739" t="s">
        <v>783</v>
      </c>
      <c r="H2739" s="5" t="s">
        <v>785</v>
      </c>
      <c r="I2739" t="s">
        <v>1626</v>
      </c>
      <c r="J2739" s="5">
        <f>VLOOKUP(I2739*1,Crosswalks!$L$3:$M$227,2,FALSE)</f>
        <v>4</v>
      </c>
      <c r="K2739" s="5">
        <f>IF(G2739="Corner",INDEX(Crosswalks!$C$4:$J$16,MATCH(H2739,Crosswalks!$C$4:$C$16,0),J2739+1),"N/A, D2D")</f>
        <v>0.3</v>
      </c>
      <c r="L2739" t="s">
        <v>5985</v>
      </c>
      <c r="M2739" t="s">
        <v>836</v>
      </c>
      <c r="N2739" t="s">
        <v>837</v>
      </c>
      <c r="O2739" t="s">
        <v>1304</v>
      </c>
      <c r="P2739">
        <v>-71.098120210000005</v>
      </c>
      <c r="Q2739">
        <v>42.313937879999997</v>
      </c>
    </row>
    <row r="2740" spans="2:17" x14ac:dyDescent="0.3">
      <c r="B2740" t="s">
        <v>820</v>
      </c>
      <c r="C2740" t="s">
        <v>1677</v>
      </c>
      <c r="D2740" t="s">
        <v>1620</v>
      </c>
      <c r="E2740">
        <v>-71.115279999999998</v>
      </c>
      <c r="F2740">
        <v>42.288730000000001</v>
      </c>
      <c r="G2740" t="s">
        <v>783</v>
      </c>
      <c r="H2740" s="5">
        <v>3</v>
      </c>
      <c r="I2740" t="s">
        <v>1626</v>
      </c>
      <c r="J2740" s="5">
        <f>VLOOKUP(I2740*1,Crosswalks!$L$3:$M$227,2,FALSE)</f>
        <v>4</v>
      </c>
      <c r="K2740" s="5">
        <f>IF(G2740="Corner",INDEX(Crosswalks!$C$4:$J$16,MATCH(H2740,Crosswalks!$C$4:$C$16,0),J2740+1),"N/A, D2D")</f>
        <v>0.5</v>
      </c>
      <c r="L2740" t="s">
        <v>5985</v>
      </c>
      <c r="M2740" t="s">
        <v>836</v>
      </c>
      <c r="N2740" t="s">
        <v>837</v>
      </c>
      <c r="O2740" t="s">
        <v>1304</v>
      </c>
      <c r="P2740">
        <v>-71.098120210000005</v>
      </c>
      <c r="Q2740">
        <v>42.313937879999997</v>
      </c>
    </row>
    <row r="2741" spans="2:17" x14ac:dyDescent="0.3">
      <c r="B2741" t="s">
        <v>1491</v>
      </c>
      <c r="C2741" t="s">
        <v>1777</v>
      </c>
      <c r="D2741" t="s">
        <v>1620</v>
      </c>
      <c r="E2741">
        <v>-71.114109999999997</v>
      </c>
      <c r="F2741">
        <v>42.285049999999998</v>
      </c>
      <c r="G2741" t="s">
        <v>783</v>
      </c>
      <c r="H2741" s="5">
        <v>2</v>
      </c>
      <c r="I2741" t="s">
        <v>1626</v>
      </c>
      <c r="J2741" s="5">
        <f>VLOOKUP(I2741*1,Crosswalks!$L$3:$M$227,2,FALSE)</f>
        <v>4</v>
      </c>
      <c r="K2741" s="5">
        <f>IF(G2741="Corner",INDEX(Crosswalks!$C$4:$J$16,MATCH(H2741,Crosswalks!$C$4:$C$16,0),J2741+1),"N/A, D2D")</f>
        <v>0.4</v>
      </c>
      <c r="L2741" t="s">
        <v>5985</v>
      </c>
      <c r="M2741" t="s">
        <v>836</v>
      </c>
      <c r="N2741" t="s">
        <v>837</v>
      </c>
      <c r="O2741" t="s">
        <v>1304</v>
      </c>
      <c r="P2741">
        <v>-71.098120210000005</v>
      </c>
      <c r="Q2741">
        <v>42.313937879999997</v>
      </c>
    </row>
    <row r="2742" spans="2:17" x14ac:dyDescent="0.3">
      <c r="B2742" t="s">
        <v>1778</v>
      </c>
      <c r="C2742" t="s">
        <v>1663</v>
      </c>
      <c r="D2742" t="s">
        <v>1620</v>
      </c>
      <c r="E2742">
        <v>-71.116540000000001</v>
      </c>
      <c r="F2742">
        <v>42.286610000000003</v>
      </c>
      <c r="G2742" t="s">
        <v>783</v>
      </c>
      <c r="H2742" s="5">
        <v>6</v>
      </c>
      <c r="I2742" t="s">
        <v>1626</v>
      </c>
      <c r="J2742" s="5">
        <f>VLOOKUP(I2742*1,Crosswalks!$L$3:$M$227,2,FALSE)</f>
        <v>4</v>
      </c>
      <c r="K2742" s="5">
        <f>IF(G2742="Corner",INDEX(Crosswalks!$C$4:$J$16,MATCH(H2742,Crosswalks!$C$4:$C$16,0),J2742+1),"N/A, D2D")</f>
        <v>0.5</v>
      </c>
      <c r="L2742" t="s">
        <v>5985</v>
      </c>
      <c r="M2742" t="s">
        <v>836</v>
      </c>
      <c r="N2742" t="s">
        <v>837</v>
      </c>
      <c r="O2742" t="s">
        <v>1304</v>
      </c>
      <c r="P2742">
        <v>-71.098120210000005</v>
      </c>
      <c r="Q2742">
        <v>42.313937879999997</v>
      </c>
    </row>
    <row r="2743" spans="2:17" x14ac:dyDescent="0.3">
      <c r="B2743" t="s">
        <v>931</v>
      </c>
      <c r="C2743" t="s">
        <v>1779</v>
      </c>
      <c r="D2743" t="s">
        <v>1620</v>
      </c>
      <c r="E2743">
        <v>-71.116169999999997</v>
      </c>
      <c r="F2743">
        <v>42.285760000000003</v>
      </c>
      <c r="G2743" t="s">
        <v>783</v>
      </c>
      <c r="H2743" s="5">
        <v>2</v>
      </c>
      <c r="I2743" t="s">
        <v>1626</v>
      </c>
      <c r="J2743" s="5">
        <f>VLOOKUP(I2743*1,Crosswalks!$L$3:$M$227,2,FALSE)</f>
        <v>4</v>
      </c>
      <c r="K2743" s="5">
        <f>IF(G2743="Corner",INDEX(Crosswalks!$C$4:$J$16,MATCH(H2743,Crosswalks!$C$4:$C$16,0),J2743+1),"N/A, D2D")</f>
        <v>0.4</v>
      </c>
      <c r="L2743" t="s">
        <v>5985</v>
      </c>
      <c r="M2743" t="s">
        <v>836</v>
      </c>
      <c r="N2743" t="s">
        <v>837</v>
      </c>
      <c r="O2743" t="s">
        <v>1304</v>
      </c>
      <c r="P2743">
        <v>-71.098120210000005</v>
      </c>
      <c r="Q2743">
        <v>42.313937879999997</v>
      </c>
    </row>
    <row r="2744" spans="2:17" x14ac:dyDescent="0.3">
      <c r="B2744" t="s">
        <v>1634</v>
      </c>
      <c r="C2744" t="s">
        <v>1635</v>
      </c>
      <c r="D2744" t="s">
        <v>1620</v>
      </c>
      <c r="E2744">
        <v>-71.10951</v>
      </c>
      <c r="F2744">
        <v>42.284880000000001</v>
      </c>
      <c r="G2744" t="s">
        <v>783</v>
      </c>
      <c r="H2744" s="5">
        <v>6</v>
      </c>
      <c r="I2744" t="s">
        <v>1626</v>
      </c>
      <c r="J2744" s="5">
        <f>VLOOKUP(I2744*1,Crosswalks!$L$3:$M$227,2,FALSE)</f>
        <v>4</v>
      </c>
      <c r="K2744" s="5">
        <f>IF(G2744="Corner",INDEX(Crosswalks!$C$4:$J$16,MATCH(H2744,Crosswalks!$C$4:$C$16,0),J2744+1),"N/A, D2D")</f>
        <v>0.5</v>
      </c>
      <c r="L2744" t="s">
        <v>5985</v>
      </c>
      <c r="M2744" t="s">
        <v>836</v>
      </c>
      <c r="N2744" t="s">
        <v>837</v>
      </c>
      <c r="O2744" t="s">
        <v>1304</v>
      </c>
      <c r="P2744">
        <v>-71.098120210000005</v>
      </c>
      <c r="Q2744">
        <v>42.313937879999997</v>
      </c>
    </row>
    <row r="2745" spans="2:17" x14ac:dyDescent="0.3">
      <c r="B2745" t="s">
        <v>1006</v>
      </c>
      <c r="C2745" t="s">
        <v>1656</v>
      </c>
      <c r="D2745" t="s">
        <v>1620</v>
      </c>
      <c r="E2745">
        <v>-71.115549999999999</v>
      </c>
      <c r="F2745">
        <v>42.28257</v>
      </c>
      <c r="G2745" t="s">
        <v>783</v>
      </c>
      <c r="H2745" s="5">
        <v>5</v>
      </c>
      <c r="I2745" t="s">
        <v>1638</v>
      </c>
      <c r="J2745" s="5">
        <f>VLOOKUP(I2745*1,Crosswalks!$L$3:$M$227,2,FALSE)</f>
        <v>4</v>
      </c>
      <c r="K2745" s="5">
        <f>IF(G2745="Corner",INDEX(Crosswalks!$C$4:$J$16,MATCH(H2745,Crosswalks!$C$4:$C$16,0),J2745+1),"N/A, D2D")</f>
        <v>0.5</v>
      </c>
      <c r="L2745" t="s">
        <v>5985</v>
      </c>
      <c r="M2745" t="s">
        <v>836</v>
      </c>
      <c r="N2745" t="s">
        <v>837</v>
      </c>
      <c r="O2745" t="s">
        <v>1304</v>
      </c>
      <c r="P2745">
        <v>-71.098120210000005</v>
      </c>
      <c r="Q2745">
        <v>42.313937879999997</v>
      </c>
    </row>
    <row r="2746" spans="2:17" x14ac:dyDescent="0.3">
      <c r="B2746" t="s">
        <v>1029</v>
      </c>
      <c r="C2746" t="s">
        <v>1632</v>
      </c>
      <c r="D2746" t="s">
        <v>1620</v>
      </c>
      <c r="E2746">
        <v>-71.113389999999995</v>
      </c>
      <c r="F2746">
        <v>42.287669999999999</v>
      </c>
      <c r="G2746" t="s">
        <v>783</v>
      </c>
      <c r="H2746" s="5">
        <v>1</v>
      </c>
      <c r="I2746" t="s">
        <v>1626</v>
      </c>
      <c r="J2746" s="5">
        <f>VLOOKUP(I2746*1,Crosswalks!$L$3:$M$227,2,FALSE)</f>
        <v>4</v>
      </c>
      <c r="K2746" s="5">
        <f>IF(G2746="Corner",INDEX(Crosswalks!$C$4:$J$16,MATCH(H2746,Crosswalks!$C$4:$C$16,0),J2746+1),"N/A, D2D")</f>
        <v>0.4</v>
      </c>
      <c r="L2746" t="s">
        <v>5985</v>
      </c>
      <c r="M2746" t="s">
        <v>836</v>
      </c>
      <c r="N2746" t="s">
        <v>837</v>
      </c>
      <c r="O2746" t="s">
        <v>1304</v>
      </c>
      <c r="P2746">
        <v>-71.098120210000005</v>
      </c>
      <c r="Q2746">
        <v>42.313937879999997</v>
      </c>
    </row>
    <row r="2747" spans="2:17" x14ac:dyDescent="0.3">
      <c r="B2747" t="s">
        <v>984</v>
      </c>
      <c r="C2747" t="s">
        <v>1656</v>
      </c>
      <c r="D2747" t="s">
        <v>1620</v>
      </c>
      <c r="E2747">
        <v>-71.116399999999999</v>
      </c>
      <c r="F2747">
        <v>42.283499999999997</v>
      </c>
      <c r="G2747" t="s">
        <v>783</v>
      </c>
      <c r="H2747" s="5">
        <v>2</v>
      </c>
      <c r="I2747" t="s">
        <v>1626</v>
      </c>
      <c r="J2747" s="5">
        <f>VLOOKUP(I2747*1,Crosswalks!$L$3:$M$227,2,FALSE)</f>
        <v>4</v>
      </c>
      <c r="K2747" s="5">
        <f>IF(G2747="Corner",INDEX(Crosswalks!$C$4:$J$16,MATCH(H2747,Crosswalks!$C$4:$C$16,0),J2747+1),"N/A, D2D")</f>
        <v>0.4</v>
      </c>
      <c r="L2747" t="s">
        <v>5985</v>
      </c>
      <c r="M2747" t="s">
        <v>836</v>
      </c>
      <c r="N2747" t="s">
        <v>837</v>
      </c>
      <c r="O2747" t="s">
        <v>1304</v>
      </c>
      <c r="P2747">
        <v>-71.098120210000005</v>
      </c>
      <c r="Q2747">
        <v>42.313937879999997</v>
      </c>
    </row>
    <row r="2748" spans="2:17" x14ac:dyDescent="0.3">
      <c r="B2748" t="s">
        <v>1018</v>
      </c>
      <c r="C2748" t="s">
        <v>1779</v>
      </c>
      <c r="D2748" t="s">
        <v>1620</v>
      </c>
      <c r="E2748">
        <v>-71.116169999999997</v>
      </c>
      <c r="F2748">
        <v>42.285890000000002</v>
      </c>
      <c r="G2748" t="s">
        <v>783</v>
      </c>
      <c r="H2748" s="5">
        <v>2</v>
      </c>
      <c r="I2748" t="s">
        <v>1626</v>
      </c>
      <c r="J2748" s="5">
        <f>VLOOKUP(I2748*1,Crosswalks!$L$3:$M$227,2,FALSE)</f>
        <v>4</v>
      </c>
      <c r="K2748" s="5">
        <f>IF(G2748="Corner",INDEX(Crosswalks!$C$4:$J$16,MATCH(H2748,Crosswalks!$C$4:$C$16,0),J2748+1),"N/A, D2D")</f>
        <v>0.4</v>
      </c>
      <c r="L2748" t="s">
        <v>5985</v>
      </c>
      <c r="M2748" t="s">
        <v>836</v>
      </c>
      <c r="N2748" t="s">
        <v>837</v>
      </c>
      <c r="O2748" t="s">
        <v>1304</v>
      </c>
      <c r="P2748">
        <v>-71.098120210000005</v>
      </c>
      <c r="Q2748">
        <v>42.313937879999997</v>
      </c>
    </row>
    <row r="2749" spans="2:17" x14ac:dyDescent="0.3">
      <c r="B2749" t="s">
        <v>1780</v>
      </c>
      <c r="C2749" t="s">
        <v>1661</v>
      </c>
      <c r="D2749" t="s">
        <v>1620</v>
      </c>
      <c r="E2749">
        <v>-71.110118</v>
      </c>
      <c r="F2749">
        <v>42.284590000000001</v>
      </c>
      <c r="G2749" t="s">
        <v>783</v>
      </c>
      <c r="H2749" s="5">
        <v>2</v>
      </c>
      <c r="I2749" t="s">
        <v>1626</v>
      </c>
      <c r="J2749" s="5">
        <f>VLOOKUP(I2749*1,Crosswalks!$L$3:$M$227,2,FALSE)</f>
        <v>4</v>
      </c>
      <c r="K2749" s="5">
        <f>IF(G2749="Corner",INDEX(Crosswalks!$C$4:$J$16,MATCH(H2749,Crosswalks!$C$4:$C$16,0),J2749+1),"N/A, D2D")</f>
        <v>0.4</v>
      </c>
      <c r="L2749" t="s">
        <v>5985</v>
      </c>
      <c r="M2749" t="s">
        <v>836</v>
      </c>
      <c r="N2749" t="s">
        <v>837</v>
      </c>
      <c r="O2749" t="s">
        <v>1304</v>
      </c>
      <c r="P2749">
        <v>-71.098120210000005</v>
      </c>
      <c r="Q2749">
        <v>42.313937879999997</v>
      </c>
    </row>
    <row r="2750" spans="2:17" x14ac:dyDescent="0.3">
      <c r="B2750" t="s">
        <v>1781</v>
      </c>
      <c r="C2750" t="s">
        <v>1637</v>
      </c>
      <c r="D2750" t="s">
        <v>1620</v>
      </c>
      <c r="E2750">
        <v>-71.118679999999998</v>
      </c>
      <c r="F2750">
        <v>42.284269999999999</v>
      </c>
      <c r="G2750" t="s">
        <v>783</v>
      </c>
      <c r="H2750" s="5">
        <v>4</v>
      </c>
      <c r="I2750" t="s">
        <v>1638</v>
      </c>
      <c r="J2750" s="5">
        <f>VLOOKUP(I2750*1,Crosswalks!$L$3:$M$227,2,FALSE)</f>
        <v>4</v>
      </c>
      <c r="K2750" s="5">
        <f>IF(G2750="Corner",INDEX(Crosswalks!$C$4:$J$16,MATCH(H2750,Crosswalks!$C$4:$C$16,0),J2750+1),"N/A, D2D")</f>
        <v>0.5</v>
      </c>
      <c r="L2750" t="s">
        <v>5985</v>
      </c>
      <c r="M2750" t="s">
        <v>836</v>
      </c>
      <c r="N2750" t="s">
        <v>837</v>
      </c>
      <c r="O2750" t="s">
        <v>1304</v>
      </c>
      <c r="P2750">
        <v>-71.098120210000005</v>
      </c>
      <c r="Q2750">
        <v>42.313937879999997</v>
      </c>
    </row>
    <row r="2751" spans="2:17" x14ac:dyDescent="0.3">
      <c r="B2751" t="s">
        <v>897</v>
      </c>
      <c r="C2751" t="s">
        <v>1679</v>
      </c>
      <c r="D2751" t="s">
        <v>1620</v>
      </c>
      <c r="E2751">
        <v>-71.117080000000001</v>
      </c>
      <c r="F2751">
        <v>42.286999999999999</v>
      </c>
      <c r="G2751" t="s">
        <v>784</v>
      </c>
      <c r="H2751" s="5">
        <v>6</v>
      </c>
      <c r="I2751" t="s">
        <v>1626</v>
      </c>
      <c r="J2751" s="5">
        <f>VLOOKUP(I2751*1,Crosswalks!$L$3:$M$227,2,FALSE)</f>
        <v>4</v>
      </c>
      <c r="K2751" s="5" t="str">
        <f>IF(G2751="Corner",INDEX(Crosswalks!$C$4:$J$16,MATCH(H2751,Crosswalks!$C$4:$C$16,0),J2751+1),"N/A, D2D")</f>
        <v>N/A, D2D</v>
      </c>
      <c r="L2751" t="s">
        <v>5985</v>
      </c>
      <c r="M2751" t="s">
        <v>836</v>
      </c>
      <c r="N2751" t="s">
        <v>837</v>
      </c>
      <c r="O2751" t="s">
        <v>1304</v>
      </c>
      <c r="P2751">
        <v>-71.098120210000005</v>
      </c>
      <c r="Q2751">
        <v>42.313937879999997</v>
      </c>
    </row>
    <row r="2752" spans="2:17" x14ac:dyDescent="0.3">
      <c r="B2752" t="s">
        <v>1782</v>
      </c>
      <c r="C2752" t="s">
        <v>1637</v>
      </c>
      <c r="D2752" t="s">
        <v>1620</v>
      </c>
      <c r="E2752">
        <v>-71.118570000000005</v>
      </c>
      <c r="F2752">
        <v>42.281579999999998</v>
      </c>
      <c r="G2752" t="s">
        <v>784</v>
      </c>
      <c r="H2752" s="5">
        <v>5</v>
      </c>
      <c r="I2752" t="s">
        <v>1638</v>
      </c>
      <c r="J2752" s="5">
        <f>VLOOKUP(I2752*1,Crosswalks!$L$3:$M$227,2,FALSE)</f>
        <v>4</v>
      </c>
      <c r="K2752" s="5" t="str">
        <f>IF(G2752="Corner",INDEX(Crosswalks!$C$4:$J$16,MATCH(H2752,Crosswalks!$C$4:$C$16,0),J2752+1),"N/A, D2D")</f>
        <v>N/A, D2D</v>
      </c>
      <c r="L2752" t="s">
        <v>5985</v>
      </c>
      <c r="M2752" t="s">
        <v>836</v>
      </c>
      <c r="N2752" t="s">
        <v>837</v>
      </c>
      <c r="O2752" t="s">
        <v>1304</v>
      </c>
      <c r="P2752">
        <v>-71.098120210000005</v>
      </c>
      <c r="Q2752">
        <v>42.313937879999997</v>
      </c>
    </row>
    <row r="2753" spans="2:17" x14ac:dyDescent="0.3">
      <c r="B2753" t="s">
        <v>1783</v>
      </c>
      <c r="C2753" t="s">
        <v>1635</v>
      </c>
      <c r="D2753" t="s">
        <v>1620</v>
      </c>
      <c r="E2753">
        <v>-71.115870000000001</v>
      </c>
      <c r="F2753">
        <v>42.279089999999997</v>
      </c>
      <c r="G2753" t="s">
        <v>784</v>
      </c>
      <c r="H2753" s="5">
        <v>3</v>
      </c>
      <c r="I2753" t="s">
        <v>1638</v>
      </c>
      <c r="J2753" s="5">
        <f>VLOOKUP(I2753*1,Crosswalks!$L$3:$M$227,2,FALSE)</f>
        <v>4</v>
      </c>
      <c r="K2753" s="5" t="str">
        <f>IF(G2753="Corner",INDEX(Crosswalks!$C$4:$J$16,MATCH(H2753,Crosswalks!$C$4:$C$16,0),J2753+1),"N/A, D2D")</f>
        <v>N/A, D2D</v>
      </c>
      <c r="L2753" t="s">
        <v>5985</v>
      </c>
      <c r="M2753" t="s">
        <v>836</v>
      </c>
      <c r="N2753" t="s">
        <v>837</v>
      </c>
      <c r="O2753" t="s">
        <v>1304</v>
      </c>
      <c r="P2753">
        <v>-71.098120210000005</v>
      </c>
      <c r="Q2753">
        <v>42.313937879999997</v>
      </c>
    </row>
    <row r="2754" spans="2:17" x14ac:dyDescent="0.3">
      <c r="B2754" t="s">
        <v>866</v>
      </c>
      <c r="C2754" t="s">
        <v>1784</v>
      </c>
      <c r="D2754" t="s">
        <v>1620</v>
      </c>
      <c r="E2754">
        <v>-71.115092000000004</v>
      </c>
      <c r="F2754">
        <v>42.286991</v>
      </c>
      <c r="G2754" t="s">
        <v>784</v>
      </c>
      <c r="H2754" s="5" t="s">
        <v>785</v>
      </c>
      <c r="I2754" t="s">
        <v>1626</v>
      </c>
      <c r="J2754" s="5">
        <f>VLOOKUP(I2754*1,Crosswalks!$L$3:$M$227,2,FALSE)</f>
        <v>4</v>
      </c>
      <c r="K2754" s="5" t="str">
        <f>IF(G2754="Corner",INDEX(Crosswalks!$C$4:$J$16,MATCH(H2754,Crosswalks!$C$4:$C$16,0),J2754+1),"N/A, D2D")</f>
        <v>N/A, D2D</v>
      </c>
      <c r="L2754" t="s">
        <v>5985</v>
      </c>
      <c r="M2754" t="s">
        <v>836</v>
      </c>
      <c r="N2754" t="s">
        <v>837</v>
      </c>
      <c r="O2754" t="s">
        <v>1304</v>
      </c>
      <c r="P2754">
        <v>-71.098120210000005</v>
      </c>
      <c r="Q2754">
        <v>42.313937879999997</v>
      </c>
    </row>
    <row r="2755" spans="2:17" x14ac:dyDescent="0.3">
      <c r="B2755" t="s">
        <v>1785</v>
      </c>
      <c r="C2755" t="s">
        <v>1637</v>
      </c>
      <c r="D2755" t="s">
        <v>1620</v>
      </c>
      <c r="E2755">
        <v>-71.118700000000004</v>
      </c>
      <c r="F2755">
        <v>42.282919999999997</v>
      </c>
      <c r="G2755" t="s">
        <v>784</v>
      </c>
      <c r="H2755" s="5">
        <v>6</v>
      </c>
      <c r="I2755" t="s">
        <v>1638</v>
      </c>
      <c r="J2755" s="5">
        <f>VLOOKUP(I2755*1,Crosswalks!$L$3:$M$227,2,FALSE)</f>
        <v>4</v>
      </c>
      <c r="K2755" s="5" t="str">
        <f>IF(G2755="Corner",INDEX(Crosswalks!$C$4:$J$16,MATCH(H2755,Crosswalks!$C$4:$C$16,0),J2755+1),"N/A, D2D")</f>
        <v>N/A, D2D</v>
      </c>
      <c r="L2755" t="s">
        <v>5985</v>
      </c>
      <c r="M2755" t="s">
        <v>836</v>
      </c>
      <c r="N2755" t="s">
        <v>837</v>
      </c>
      <c r="O2755" t="s">
        <v>1304</v>
      </c>
      <c r="P2755">
        <v>-71.098120210000005</v>
      </c>
      <c r="Q2755">
        <v>42.313937879999997</v>
      </c>
    </row>
    <row r="2756" spans="2:17" x14ac:dyDescent="0.3">
      <c r="B2756" t="s">
        <v>886</v>
      </c>
      <c r="C2756" t="s">
        <v>1678</v>
      </c>
      <c r="D2756" t="s">
        <v>1620</v>
      </c>
      <c r="E2756">
        <v>-71.110489999999999</v>
      </c>
      <c r="F2756">
        <v>42.27308</v>
      </c>
      <c r="G2756" t="s">
        <v>783</v>
      </c>
      <c r="H2756" s="5">
        <v>4</v>
      </c>
      <c r="I2756" t="s">
        <v>1631</v>
      </c>
      <c r="J2756" s="5">
        <f>VLOOKUP(I2756*1,Crosswalks!$L$3:$M$227,2,FALSE)</f>
        <v>3</v>
      </c>
      <c r="K2756" s="5">
        <f>IF(G2756="Corner",INDEX(Crosswalks!$C$4:$J$16,MATCH(H2756,Crosswalks!$C$4:$C$16,0),J2756+1),"N/A, D2D")</f>
        <v>0.5</v>
      </c>
      <c r="L2756" t="s">
        <v>5987</v>
      </c>
      <c r="M2756" t="s">
        <v>847</v>
      </c>
      <c r="N2756" t="s">
        <v>921</v>
      </c>
      <c r="O2756" t="s">
        <v>1314</v>
      </c>
      <c r="P2756">
        <v>-71.080662020000005</v>
      </c>
      <c r="Q2756">
        <v>42.296560110000001</v>
      </c>
    </row>
    <row r="2757" spans="2:17" x14ac:dyDescent="0.3">
      <c r="B2757" t="s">
        <v>1168</v>
      </c>
      <c r="C2757" t="s">
        <v>1630</v>
      </c>
      <c r="D2757" t="s">
        <v>1620</v>
      </c>
      <c r="E2757">
        <v>-71.110969999999995</v>
      </c>
      <c r="F2757">
        <v>42.274349999999998</v>
      </c>
      <c r="G2757" t="s">
        <v>783</v>
      </c>
      <c r="H2757" s="5">
        <v>5</v>
      </c>
      <c r="I2757" t="s">
        <v>1631</v>
      </c>
      <c r="J2757" s="5">
        <f>VLOOKUP(I2757*1,Crosswalks!$L$3:$M$227,2,FALSE)</f>
        <v>3</v>
      </c>
      <c r="K2757" s="5">
        <f>IF(G2757="Corner",INDEX(Crosswalks!$C$4:$J$16,MATCH(H2757,Crosswalks!$C$4:$C$16,0),J2757+1),"N/A, D2D")</f>
        <v>0.5</v>
      </c>
      <c r="L2757" t="s">
        <v>5987</v>
      </c>
      <c r="M2757" t="s">
        <v>847</v>
      </c>
      <c r="N2757" t="s">
        <v>921</v>
      </c>
      <c r="O2757" t="s">
        <v>1314</v>
      </c>
      <c r="P2757">
        <v>-71.080662020000005</v>
      </c>
      <c r="Q2757">
        <v>42.296560110000001</v>
      </c>
    </row>
    <row r="2758" spans="2:17" x14ac:dyDescent="0.3">
      <c r="B2758" t="s">
        <v>1425</v>
      </c>
      <c r="C2758" t="s">
        <v>1656</v>
      </c>
      <c r="D2758" t="s">
        <v>1620</v>
      </c>
      <c r="E2758">
        <v>-71.116889999999998</v>
      </c>
      <c r="F2758">
        <v>42.283410000000003</v>
      </c>
      <c r="G2758" t="s">
        <v>783</v>
      </c>
      <c r="H2758" s="5">
        <v>1</v>
      </c>
      <c r="I2758" t="s">
        <v>1638</v>
      </c>
      <c r="J2758" s="5">
        <f>VLOOKUP(I2758*1,Crosswalks!$L$3:$M$227,2,FALSE)</f>
        <v>4</v>
      </c>
      <c r="K2758" s="5">
        <f>IF(G2758="Corner",INDEX(Crosswalks!$C$4:$J$16,MATCH(H2758,Crosswalks!$C$4:$C$16,0),J2758+1),"N/A, D2D")</f>
        <v>0.4</v>
      </c>
      <c r="L2758" t="s">
        <v>5988</v>
      </c>
      <c r="M2758" t="s">
        <v>836</v>
      </c>
      <c r="N2758" t="s">
        <v>837</v>
      </c>
      <c r="O2758" t="s">
        <v>1320</v>
      </c>
      <c r="P2758">
        <v>-71.126840610000002</v>
      </c>
      <c r="Q2758">
        <v>42.286458660000001</v>
      </c>
    </row>
    <row r="2759" spans="2:17" x14ac:dyDescent="0.3">
      <c r="B2759" t="s">
        <v>988</v>
      </c>
      <c r="C2759" t="s">
        <v>1786</v>
      </c>
      <c r="D2759" t="s">
        <v>1620</v>
      </c>
      <c r="E2759">
        <v>-71.146500000000003</v>
      </c>
      <c r="F2759">
        <v>42.284739999999999</v>
      </c>
      <c r="G2759" t="s">
        <v>783</v>
      </c>
      <c r="H2759" s="5" t="s">
        <v>785</v>
      </c>
      <c r="I2759" t="s">
        <v>1738</v>
      </c>
      <c r="J2759" s="5">
        <f>VLOOKUP(I2759*1,Crosswalks!$L$3:$M$227,2,FALSE)</f>
        <v>1</v>
      </c>
      <c r="K2759" s="5">
        <f>IF(G2759="Corner",INDEX(Crosswalks!$C$4:$J$16,MATCH(H2759,Crosswalks!$C$4:$C$16,0),J2759+1),"N/A, D2D")</f>
        <v>0.3</v>
      </c>
      <c r="L2759" t="s">
        <v>5988</v>
      </c>
      <c r="M2759" t="s">
        <v>836</v>
      </c>
      <c r="N2759" t="s">
        <v>837</v>
      </c>
      <c r="O2759" t="s">
        <v>1320</v>
      </c>
      <c r="P2759">
        <v>-71.126840610000002</v>
      </c>
      <c r="Q2759">
        <v>42.286458660000001</v>
      </c>
    </row>
    <row r="2760" spans="2:17" x14ac:dyDescent="0.3">
      <c r="B2760" t="s">
        <v>1185</v>
      </c>
      <c r="C2760" t="s">
        <v>1633</v>
      </c>
      <c r="D2760" t="s">
        <v>1620</v>
      </c>
      <c r="E2760">
        <v>-71.112020000000001</v>
      </c>
      <c r="F2760">
        <v>42.288170000000001</v>
      </c>
      <c r="G2760" t="s">
        <v>783</v>
      </c>
      <c r="H2760" s="5">
        <v>1</v>
      </c>
      <c r="I2760" t="s">
        <v>1626</v>
      </c>
      <c r="J2760" s="5">
        <f>VLOOKUP(I2760*1,Crosswalks!$L$3:$M$227,2,FALSE)</f>
        <v>4</v>
      </c>
      <c r="K2760" s="5">
        <f>IF(G2760="Corner",INDEX(Crosswalks!$C$4:$J$16,MATCH(H2760,Crosswalks!$C$4:$C$16,0),J2760+1),"N/A, D2D")</f>
        <v>0.4</v>
      </c>
      <c r="L2760" t="s">
        <v>5988</v>
      </c>
      <c r="M2760" t="s">
        <v>836</v>
      </c>
      <c r="N2760" t="s">
        <v>837</v>
      </c>
      <c r="O2760" t="s">
        <v>1320</v>
      </c>
      <c r="P2760">
        <v>-71.126840610000002</v>
      </c>
      <c r="Q2760">
        <v>42.286458660000001</v>
      </c>
    </row>
    <row r="2761" spans="2:17" x14ac:dyDescent="0.3">
      <c r="B2761" t="s">
        <v>1180</v>
      </c>
      <c r="C2761" t="s">
        <v>1663</v>
      </c>
      <c r="D2761" t="s">
        <v>1620</v>
      </c>
      <c r="E2761">
        <v>-71.115840000000006</v>
      </c>
      <c r="F2761">
        <v>42.286290000000001</v>
      </c>
      <c r="G2761" t="s">
        <v>783</v>
      </c>
      <c r="H2761" s="5">
        <v>4</v>
      </c>
      <c r="I2761" t="s">
        <v>1626</v>
      </c>
      <c r="J2761" s="5">
        <f>VLOOKUP(I2761*1,Crosswalks!$L$3:$M$227,2,FALSE)</f>
        <v>4</v>
      </c>
      <c r="K2761" s="5">
        <f>IF(G2761="Corner",INDEX(Crosswalks!$C$4:$J$16,MATCH(H2761,Crosswalks!$C$4:$C$16,0),J2761+1),"N/A, D2D")</f>
        <v>0.5</v>
      </c>
      <c r="L2761" t="s">
        <v>5988</v>
      </c>
      <c r="M2761" t="s">
        <v>836</v>
      </c>
      <c r="N2761" t="s">
        <v>837</v>
      </c>
      <c r="O2761" t="s">
        <v>1320</v>
      </c>
      <c r="P2761">
        <v>-71.126840610000002</v>
      </c>
      <c r="Q2761">
        <v>42.286458660000001</v>
      </c>
    </row>
    <row r="2762" spans="2:17" x14ac:dyDescent="0.3">
      <c r="B2762" t="s">
        <v>1419</v>
      </c>
      <c r="C2762" t="s">
        <v>1716</v>
      </c>
      <c r="D2762" t="s">
        <v>1620</v>
      </c>
      <c r="E2762">
        <v>-71.144090000000006</v>
      </c>
      <c r="F2762">
        <v>42.282609999999998</v>
      </c>
      <c r="G2762" t="s">
        <v>783</v>
      </c>
      <c r="H2762" s="5">
        <v>1</v>
      </c>
      <c r="I2762" t="s">
        <v>1738</v>
      </c>
      <c r="J2762" s="5">
        <f>VLOOKUP(I2762*1,Crosswalks!$L$3:$M$227,2,FALSE)</f>
        <v>1</v>
      </c>
      <c r="K2762" s="5">
        <f>IF(G2762="Corner",INDEX(Crosswalks!$C$4:$J$16,MATCH(H2762,Crosswalks!$C$4:$C$16,0),J2762+1),"N/A, D2D")</f>
        <v>0.4</v>
      </c>
      <c r="L2762" t="s">
        <v>5988</v>
      </c>
      <c r="M2762" t="s">
        <v>836</v>
      </c>
      <c r="N2762" t="s">
        <v>837</v>
      </c>
      <c r="O2762" t="s">
        <v>1320</v>
      </c>
      <c r="P2762">
        <v>-71.126840610000002</v>
      </c>
      <c r="Q2762">
        <v>42.286458660000001</v>
      </c>
    </row>
    <row r="2763" spans="2:17" x14ac:dyDescent="0.3">
      <c r="B2763" t="s">
        <v>1025</v>
      </c>
      <c r="C2763" t="s">
        <v>1741</v>
      </c>
      <c r="D2763" t="s">
        <v>1620</v>
      </c>
      <c r="E2763">
        <v>-71.142020000000002</v>
      </c>
      <c r="F2763">
        <v>42.288550000000001</v>
      </c>
      <c r="G2763" t="s">
        <v>783</v>
      </c>
      <c r="H2763" s="5">
        <v>2</v>
      </c>
      <c r="I2763" t="s">
        <v>1621</v>
      </c>
      <c r="J2763" s="5">
        <f>VLOOKUP(I2763*1,Crosswalks!$L$3:$M$227,2,FALSE)</f>
        <v>1</v>
      </c>
      <c r="K2763" s="5">
        <f>IF(G2763="Corner",INDEX(Crosswalks!$C$4:$J$16,MATCH(H2763,Crosswalks!$C$4:$C$16,0),J2763+1),"N/A, D2D")</f>
        <v>0.4</v>
      </c>
      <c r="L2763" t="s">
        <v>5988</v>
      </c>
      <c r="M2763" t="s">
        <v>836</v>
      </c>
      <c r="N2763" t="s">
        <v>837</v>
      </c>
      <c r="O2763" t="s">
        <v>1320</v>
      </c>
      <c r="P2763">
        <v>-71.126840610000002</v>
      </c>
      <c r="Q2763">
        <v>42.286458660000001</v>
      </c>
    </row>
    <row r="2764" spans="2:17" x14ac:dyDescent="0.3">
      <c r="B2764" t="s">
        <v>1378</v>
      </c>
      <c r="C2764" t="s">
        <v>1630</v>
      </c>
      <c r="D2764" t="s">
        <v>1620</v>
      </c>
      <c r="E2764">
        <v>-71.112319999999997</v>
      </c>
      <c r="F2764">
        <v>42.272039999999997</v>
      </c>
      <c r="G2764" t="s">
        <v>783</v>
      </c>
      <c r="H2764" s="5">
        <v>4</v>
      </c>
      <c r="I2764" t="s">
        <v>1631</v>
      </c>
      <c r="J2764" s="5">
        <f>VLOOKUP(I2764*1,Crosswalks!$L$3:$M$227,2,FALSE)</f>
        <v>3</v>
      </c>
      <c r="K2764" s="5">
        <f>IF(G2764="Corner",INDEX(Crosswalks!$C$4:$J$16,MATCH(H2764,Crosswalks!$C$4:$C$16,0),J2764+1),"N/A, D2D")</f>
        <v>0.5</v>
      </c>
      <c r="L2764" t="s">
        <v>5988</v>
      </c>
      <c r="M2764" t="s">
        <v>836</v>
      </c>
      <c r="N2764" t="s">
        <v>837</v>
      </c>
      <c r="O2764" t="s">
        <v>1320</v>
      </c>
      <c r="P2764">
        <v>-71.126840610000002</v>
      </c>
      <c r="Q2764">
        <v>42.286458660000001</v>
      </c>
    </row>
    <row r="2765" spans="2:17" x14ac:dyDescent="0.3">
      <c r="B2765" t="s">
        <v>1402</v>
      </c>
      <c r="C2765" t="s">
        <v>1630</v>
      </c>
      <c r="D2765" t="s">
        <v>1620</v>
      </c>
      <c r="E2765">
        <v>-71.112250000000003</v>
      </c>
      <c r="F2765">
        <v>42.272239999999996</v>
      </c>
      <c r="G2765" t="s">
        <v>783</v>
      </c>
      <c r="H2765" s="5">
        <v>2</v>
      </c>
      <c r="I2765" t="s">
        <v>1631</v>
      </c>
      <c r="J2765" s="5">
        <f>VLOOKUP(I2765*1,Crosswalks!$L$3:$M$227,2,FALSE)</f>
        <v>3</v>
      </c>
      <c r="K2765" s="5">
        <f>IF(G2765="Corner",INDEX(Crosswalks!$C$4:$J$16,MATCH(H2765,Crosswalks!$C$4:$C$16,0),J2765+1),"N/A, D2D")</f>
        <v>0.4</v>
      </c>
      <c r="L2765" t="s">
        <v>5988</v>
      </c>
      <c r="M2765" t="s">
        <v>836</v>
      </c>
      <c r="N2765" t="s">
        <v>837</v>
      </c>
      <c r="O2765" t="s">
        <v>1320</v>
      </c>
      <c r="P2765">
        <v>-71.126840610000002</v>
      </c>
      <c r="Q2765">
        <v>42.286458660000001</v>
      </c>
    </row>
    <row r="2766" spans="2:17" x14ac:dyDescent="0.3">
      <c r="B2766" t="s">
        <v>1787</v>
      </c>
      <c r="C2766" t="s">
        <v>1687</v>
      </c>
      <c r="D2766" t="s">
        <v>1620</v>
      </c>
      <c r="E2766">
        <v>-71.143090000000001</v>
      </c>
      <c r="F2766">
        <v>42.288110000000003</v>
      </c>
      <c r="G2766" t="s">
        <v>783</v>
      </c>
      <c r="H2766" s="5">
        <v>3</v>
      </c>
      <c r="I2766" t="s">
        <v>1621</v>
      </c>
      <c r="J2766" s="5">
        <f>VLOOKUP(I2766*1,Crosswalks!$L$3:$M$227,2,FALSE)</f>
        <v>1</v>
      </c>
      <c r="K2766" s="5">
        <f>IF(G2766="Corner",INDEX(Crosswalks!$C$4:$J$16,MATCH(H2766,Crosswalks!$C$4:$C$16,0),J2766+1),"N/A, D2D")</f>
        <v>0.5</v>
      </c>
      <c r="L2766" t="s">
        <v>5988</v>
      </c>
      <c r="M2766" t="s">
        <v>836</v>
      </c>
      <c r="N2766" t="s">
        <v>837</v>
      </c>
      <c r="O2766" t="s">
        <v>1320</v>
      </c>
      <c r="P2766">
        <v>-71.126840610000002</v>
      </c>
      <c r="Q2766">
        <v>42.286458660000001</v>
      </c>
    </row>
    <row r="2767" spans="2:17" x14ac:dyDescent="0.3">
      <c r="B2767" t="s">
        <v>892</v>
      </c>
      <c r="C2767" t="s">
        <v>1749</v>
      </c>
      <c r="D2767" t="s">
        <v>1620</v>
      </c>
      <c r="E2767">
        <v>-71.144419999999997</v>
      </c>
      <c r="F2767">
        <v>42.284520000000001</v>
      </c>
      <c r="G2767" t="s">
        <v>783</v>
      </c>
      <c r="H2767" s="5">
        <v>5</v>
      </c>
      <c r="I2767" t="s">
        <v>1738</v>
      </c>
      <c r="J2767" s="5">
        <f>VLOOKUP(I2767*1,Crosswalks!$L$3:$M$227,2,FALSE)</f>
        <v>1</v>
      </c>
      <c r="K2767" s="5">
        <f>IF(G2767="Corner",INDEX(Crosswalks!$C$4:$J$16,MATCH(H2767,Crosswalks!$C$4:$C$16,0),J2767+1),"N/A, D2D")</f>
        <v>0.5</v>
      </c>
      <c r="L2767" t="s">
        <v>5988</v>
      </c>
      <c r="M2767" t="s">
        <v>836</v>
      </c>
      <c r="N2767" t="s">
        <v>837</v>
      </c>
      <c r="O2767" t="s">
        <v>1320</v>
      </c>
      <c r="P2767">
        <v>-71.126840610000002</v>
      </c>
      <c r="Q2767">
        <v>42.286458660000001</v>
      </c>
    </row>
    <row r="2768" spans="2:17" x14ac:dyDescent="0.3">
      <c r="B2768" t="s">
        <v>945</v>
      </c>
      <c r="C2768" t="s">
        <v>1751</v>
      </c>
      <c r="D2768" t="s">
        <v>1620</v>
      </c>
      <c r="E2768">
        <v>-71.141350000000003</v>
      </c>
      <c r="F2768">
        <v>42.282209999999999</v>
      </c>
      <c r="G2768" t="s">
        <v>783</v>
      </c>
      <c r="H2768" s="5">
        <v>5</v>
      </c>
      <c r="I2768" t="s">
        <v>1738</v>
      </c>
      <c r="J2768" s="5">
        <f>VLOOKUP(I2768*1,Crosswalks!$L$3:$M$227,2,FALSE)</f>
        <v>1</v>
      </c>
      <c r="K2768" s="5">
        <f>IF(G2768="Corner",INDEX(Crosswalks!$C$4:$J$16,MATCH(H2768,Crosswalks!$C$4:$C$16,0),J2768+1),"N/A, D2D")</f>
        <v>0.5</v>
      </c>
      <c r="L2768" t="s">
        <v>5988</v>
      </c>
      <c r="M2768" t="s">
        <v>836</v>
      </c>
      <c r="N2768" t="s">
        <v>837</v>
      </c>
      <c r="O2768" t="s">
        <v>1320</v>
      </c>
      <c r="P2768">
        <v>-71.126840610000002</v>
      </c>
      <c r="Q2768">
        <v>42.286458660000001</v>
      </c>
    </row>
    <row r="2769" spans="2:17" x14ac:dyDescent="0.3">
      <c r="B2769" t="s">
        <v>884</v>
      </c>
      <c r="C2769" t="s">
        <v>1698</v>
      </c>
      <c r="D2769" t="s">
        <v>1620</v>
      </c>
      <c r="E2769">
        <v>-71.137159999999994</v>
      </c>
      <c r="F2769">
        <v>42.285809999999998</v>
      </c>
      <c r="G2769" t="s">
        <v>783</v>
      </c>
      <c r="H2769" s="5" t="s">
        <v>785</v>
      </c>
      <c r="I2769" t="s">
        <v>1683</v>
      </c>
      <c r="J2769" s="5">
        <f>VLOOKUP(I2769*1,Crosswalks!$L$3:$M$227,2,FALSE)</f>
        <v>4</v>
      </c>
      <c r="K2769" s="5">
        <f>IF(G2769="Corner",INDEX(Crosswalks!$C$4:$J$16,MATCH(H2769,Crosswalks!$C$4:$C$16,0),J2769+1),"N/A, D2D")</f>
        <v>0.3</v>
      </c>
      <c r="L2769" t="s">
        <v>5988</v>
      </c>
      <c r="M2769" t="s">
        <v>836</v>
      </c>
      <c r="N2769" t="s">
        <v>837</v>
      </c>
      <c r="O2769" t="s">
        <v>1320</v>
      </c>
      <c r="P2769">
        <v>-71.126840610000002</v>
      </c>
      <c r="Q2769">
        <v>42.286458660000001</v>
      </c>
    </row>
    <row r="2770" spans="2:17" x14ac:dyDescent="0.3">
      <c r="B2770" t="s">
        <v>1183</v>
      </c>
      <c r="C2770" t="s">
        <v>1749</v>
      </c>
      <c r="D2770" t="s">
        <v>1620</v>
      </c>
      <c r="E2770">
        <v>-71.145030000000006</v>
      </c>
      <c r="F2770">
        <v>42.284889999999997</v>
      </c>
      <c r="G2770" t="s">
        <v>783</v>
      </c>
      <c r="H2770" s="5">
        <v>4</v>
      </c>
      <c r="I2770" t="s">
        <v>1738</v>
      </c>
      <c r="J2770" s="5">
        <f>VLOOKUP(I2770*1,Crosswalks!$L$3:$M$227,2,FALSE)</f>
        <v>1</v>
      </c>
      <c r="K2770" s="5">
        <f>IF(G2770="Corner",INDEX(Crosswalks!$C$4:$J$16,MATCH(H2770,Crosswalks!$C$4:$C$16,0),J2770+1),"N/A, D2D")</f>
        <v>0.5</v>
      </c>
      <c r="L2770" t="s">
        <v>5988</v>
      </c>
      <c r="M2770" t="s">
        <v>836</v>
      </c>
      <c r="N2770" t="s">
        <v>837</v>
      </c>
      <c r="O2770" t="s">
        <v>1320</v>
      </c>
      <c r="P2770">
        <v>-71.126840610000002</v>
      </c>
      <c r="Q2770">
        <v>42.286458660000001</v>
      </c>
    </row>
    <row r="2771" spans="2:17" x14ac:dyDescent="0.3">
      <c r="B2771" t="s">
        <v>1788</v>
      </c>
      <c r="C2771" t="s">
        <v>1748</v>
      </c>
      <c r="D2771" t="s">
        <v>1620</v>
      </c>
      <c r="E2771">
        <v>-71.144642000000005</v>
      </c>
      <c r="F2771">
        <v>42.286208999999999</v>
      </c>
      <c r="G2771" t="s">
        <v>783</v>
      </c>
      <c r="H2771" s="5">
        <v>2</v>
      </c>
      <c r="I2771" t="s">
        <v>1621</v>
      </c>
      <c r="J2771" s="5">
        <f>VLOOKUP(I2771*1,Crosswalks!$L$3:$M$227,2,FALSE)</f>
        <v>1</v>
      </c>
      <c r="K2771" s="5">
        <f>IF(G2771="Corner",INDEX(Crosswalks!$C$4:$J$16,MATCH(H2771,Crosswalks!$C$4:$C$16,0),J2771+1),"N/A, D2D")</f>
        <v>0.4</v>
      </c>
      <c r="L2771" t="s">
        <v>5988</v>
      </c>
      <c r="M2771" t="s">
        <v>836</v>
      </c>
      <c r="N2771" t="s">
        <v>837</v>
      </c>
      <c r="O2771" t="s">
        <v>1320</v>
      </c>
      <c r="P2771">
        <v>-71.126840610000002</v>
      </c>
      <c r="Q2771">
        <v>42.286458660000001</v>
      </c>
    </row>
    <row r="2772" spans="2:17" x14ac:dyDescent="0.3">
      <c r="B2772" t="s">
        <v>998</v>
      </c>
      <c r="C2772" t="s">
        <v>1749</v>
      </c>
      <c r="D2772" t="s">
        <v>1620</v>
      </c>
      <c r="E2772">
        <v>-71.145330000000001</v>
      </c>
      <c r="F2772">
        <v>42.285089999999997</v>
      </c>
      <c r="G2772" t="s">
        <v>783</v>
      </c>
      <c r="H2772" s="5">
        <v>4</v>
      </c>
      <c r="I2772" t="s">
        <v>1738</v>
      </c>
      <c r="J2772" s="5">
        <f>VLOOKUP(I2772*1,Crosswalks!$L$3:$M$227,2,FALSE)</f>
        <v>1</v>
      </c>
      <c r="K2772" s="5">
        <f>IF(G2772="Corner",INDEX(Crosswalks!$C$4:$J$16,MATCH(H2772,Crosswalks!$C$4:$C$16,0),J2772+1),"N/A, D2D")</f>
        <v>0.5</v>
      </c>
      <c r="L2772" t="s">
        <v>5988</v>
      </c>
      <c r="M2772" t="s">
        <v>836</v>
      </c>
      <c r="N2772" t="s">
        <v>837</v>
      </c>
      <c r="O2772" t="s">
        <v>1320</v>
      </c>
      <c r="P2772">
        <v>-71.126840610000002</v>
      </c>
      <c r="Q2772">
        <v>42.286458660000001</v>
      </c>
    </row>
    <row r="2773" spans="2:17" x14ac:dyDescent="0.3">
      <c r="B2773" t="s">
        <v>1202</v>
      </c>
      <c r="C2773" t="s">
        <v>1753</v>
      </c>
      <c r="D2773" t="s">
        <v>1620</v>
      </c>
      <c r="E2773">
        <v>-71.142049999999998</v>
      </c>
      <c r="F2773">
        <v>42.282620000000001</v>
      </c>
      <c r="G2773" t="s">
        <v>783</v>
      </c>
      <c r="H2773" s="5" t="s">
        <v>785</v>
      </c>
      <c r="I2773" t="s">
        <v>1738</v>
      </c>
      <c r="J2773" s="5">
        <f>VLOOKUP(I2773*1,Crosswalks!$L$3:$M$227,2,FALSE)</f>
        <v>1</v>
      </c>
      <c r="K2773" s="5">
        <f>IF(G2773="Corner",INDEX(Crosswalks!$C$4:$J$16,MATCH(H2773,Crosswalks!$C$4:$C$16,0),J2773+1),"N/A, D2D")</f>
        <v>0.3</v>
      </c>
      <c r="L2773" t="s">
        <v>5988</v>
      </c>
      <c r="M2773" t="s">
        <v>836</v>
      </c>
      <c r="N2773" t="s">
        <v>837</v>
      </c>
      <c r="O2773" t="s">
        <v>1320</v>
      </c>
      <c r="P2773">
        <v>-71.126840610000002</v>
      </c>
      <c r="Q2773">
        <v>42.286458660000001</v>
      </c>
    </row>
    <row r="2774" spans="2:17" x14ac:dyDescent="0.3">
      <c r="B2774" t="s">
        <v>1121</v>
      </c>
      <c r="C2774" t="s">
        <v>1789</v>
      </c>
      <c r="D2774" t="s">
        <v>1620</v>
      </c>
      <c r="E2774">
        <v>-71.058700000000002</v>
      </c>
      <c r="F2774">
        <v>42.359400000000001</v>
      </c>
      <c r="G2774" t="s">
        <v>783</v>
      </c>
      <c r="H2774" s="5">
        <v>4</v>
      </c>
      <c r="I2774" t="s">
        <v>920</v>
      </c>
      <c r="J2774" s="5">
        <f>VLOOKUP(I2774*1,Crosswalks!$L$3:$M$227,2,FALSE)</f>
        <v>7</v>
      </c>
      <c r="K2774" s="5">
        <f>IF(G2774="Corner",INDEX(Crosswalks!$C$4:$J$16,MATCH(H2774,Crosswalks!$C$4:$C$16,0),J2774+1),"N/A, D2D")</f>
        <v>0.3</v>
      </c>
      <c r="L2774" t="s">
        <v>5988</v>
      </c>
      <c r="M2774" t="s">
        <v>836</v>
      </c>
      <c r="N2774" t="s">
        <v>837</v>
      </c>
      <c r="O2774" t="s">
        <v>1320</v>
      </c>
      <c r="P2774">
        <v>-71.126840610000002</v>
      </c>
      <c r="Q2774">
        <v>42.286458660000001</v>
      </c>
    </row>
    <row r="2775" spans="2:17" x14ac:dyDescent="0.3">
      <c r="B2775" t="s">
        <v>1025</v>
      </c>
      <c r="C2775" t="s">
        <v>1741</v>
      </c>
      <c r="D2775" t="s">
        <v>1620</v>
      </c>
      <c r="E2775">
        <v>-71.142020000000002</v>
      </c>
      <c r="F2775">
        <v>42.288550000000001</v>
      </c>
      <c r="G2775" t="s">
        <v>783</v>
      </c>
      <c r="H2775" s="5">
        <v>5</v>
      </c>
      <c r="I2775" t="s">
        <v>1621</v>
      </c>
      <c r="J2775" s="5">
        <f>VLOOKUP(I2775*1,Crosswalks!$L$3:$M$227,2,FALSE)</f>
        <v>1</v>
      </c>
      <c r="K2775" s="5">
        <f>IF(G2775="Corner",INDEX(Crosswalks!$C$4:$J$16,MATCH(H2775,Crosswalks!$C$4:$C$16,0),J2775+1),"N/A, D2D")</f>
        <v>0.5</v>
      </c>
      <c r="L2775" t="s">
        <v>5988</v>
      </c>
      <c r="M2775" t="s">
        <v>836</v>
      </c>
      <c r="N2775" t="s">
        <v>837</v>
      </c>
      <c r="O2775" t="s">
        <v>1320</v>
      </c>
      <c r="P2775">
        <v>-71.126840610000002</v>
      </c>
      <c r="Q2775">
        <v>42.286458660000001</v>
      </c>
    </row>
    <row r="2776" spans="2:17" x14ac:dyDescent="0.3">
      <c r="B2776" t="s">
        <v>1790</v>
      </c>
      <c r="C2776" t="s">
        <v>1619</v>
      </c>
      <c r="D2776" t="s">
        <v>1620</v>
      </c>
      <c r="E2776">
        <v>-71.142539999999997</v>
      </c>
      <c r="F2776">
        <v>42.28866</v>
      </c>
      <c r="G2776" t="s">
        <v>783</v>
      </c>
      <c r="H2776" s="5">
        <v>5</v>
      </c>
      <c r="I2776" t="s">
        <v>1621</v>
      </c>
      <c r="J2776" s="5">
        <f>VLOOKUP(I2776*1,Crosswalks!$L$3:$M$227,2,FALSE)</f>
        <v>1</v>
      </c>
      <c r="K2776" s="5">
        <f>IF(G2776="Corner",INDEX(Crosswalks!$C$4:$J$16,MATCH(H2776,Crosswalks!$C$4:$C$16,0),J2776+1),"N/A, D2D")</f>
        <v>0.5</v>
      </c>
      <c r="L2776" t="s">
        <v>5988</v>
      </c>
      <c r="M2776" t="s">
        <v>836</v>
      </c>
      <c r="N2776" t="s">
        <v>837</v>
      </c>
      <c r="O2776" t="s">
        <v>1320</v>
      </c>
      <c r="P2776">
        <v>-71.126840610000002</v>
      </c>
      <c r="Q2776">
        <v>42.286458660000001</v>
      </c>
    </row>
    <row r="2777" spans="2:17" x14ac:dyDescent="0.3">
      <c r="B2777" t="s">
        <v>997</v>
      </c>
      <c r="C2777" t="s">
        <v>1706</v>
      </c>
      <c r="D2777" t="s">
        <v>1620</v>
      </c>
      <c r="E2777">
        <v>-71.137950000000004</v>
      </c>
      <c r="F2777">
        <v>42.28989</v>
      </c>
      <c r="G2777" t="s">
        <v>783</v>
      </c>
      <c r="H2777" s="5">
        <v>4</v>
      </c>
      <c r="I2777" t="s">
        <v>1621</v>
      </c>
      <c r="J2777" s="5">
        <f>VLOOKUP(I2777*1,Crosswalks!$L$3:$M$227,2,FALSE)</f>
        <v>1</v>
      </c>
      <c r="K2777" s="5">
        <f>IF(G2777="Corner",INDEX(Crosswalks!$C$4:$J$16,MATCH(H2777,Crosswalks!$C$4:$C$16,0),J2777+1),"N/A, D2D")</f>
        <v>0.5</v>
      </c>
      <c r="L2777" t="s">
        <v>5988</v>
      </c>
      <c r="M2777" t="s">
        <v>836</v>
      </c>
      <c r="N2777" t="s">
        <v>837</v>
      </c>
      <c r="O2777" t="s">
        <v>1320</v>
      </c>
      <c r="P2777">
        <v>-71.126840610000002</v>
      </c>
      <c r="Q2777">
        <v>42.286458660000001</v>
      </c>
    </row>
    <row r="2778" spans="2:17" x14ac:dyDescent="0.3">
      <c r="B2778" t="s">
        <v>1404</v>
      </c>
      <c r="C2778" t="s">
        <v>1748</v>
      </c>
      <c r="D2778" t="s">
        <v>1620</v>
      </c>
      <c r="E2778">
        <v>-71.141300000000001</v>
      </c>
      <c r="F2778">
        <v>42.286320000000003</v>
      </c>
      <c r="G2778" t="s">
        <v>783</v>
      </c>
      <c r="H2778" s="5">
        <v>6</v>
      </c>
      <c r="I2778" t="s">
        <v>1621</v>
      </c>
      <c r="J2778" s="5">
        <f>VLOOKUP(I2778*1,Crosswalks!$L$3:$M$227,2,FALSE)</f>
        <v>1</v>
      </c>
      <c r="K2778" s="5">
        <f>IF(G2778="Corner",INDEX(Crosswalks!$C$4:$J$16,MATCH(H2778,Crosswalks!$C$4:$C$16,0),J2778+1),"N/A, D2D")</f>
        <v>0.5</v>
      </c>
      <c r="L2778" t="s">
        <v>5988</v>
      </c>
      <c r="M2778" t="s">
        <v>836</v>
      </c>
      <c r="N2778" t="s">
        <v>837</v>
      </c>
      <c r="O2778" t="s">
        <v>1320</v>
      </c>
      <c r="P2778">
        <v>-71.126840610000002</v>
      </c>
      <c r="Q2778">
        <v>42.286458660000001</v>
      </c>
    </row>
    <row r="2779" spans="2:17" x14ac:dyDescent="0.3">
      <c r="B2779" t="s">
        <v>1791</v>
      </c>
      <c r="C2779" t="s">
        <v>1635</v>
      </c>
      <c r="D2779" t="s">
        <v>1620</v>
      </c>
      <c r="E2779">
        <v>-71.108530000000002</v>
      </c>
      <c r="F2779">
        <v>42.288110000000003</v>
      </c>
      <c r="G2779" t="s">
        <v>783</v>
      </c>
      <c r="H2779" s="5">
        <v>2</v>
      </c>
      <c r="I2779" t="s">
        <v>1626</v>
      </c>
      <c r="J2779" s="5">
        <f>VLOOKUP(I2779*1,Crosswalks!$L$3:$M$227,2,FALSE)</f>
        <v>4</v>
      </c>
      <c r="K2779" s="5">
        <f>IF(G2779="Corner",INDEX(Crosswalks!$C$4:$J$16,MATCH(H2779,Crosswalks!$C$4:$C$16,0),J2779+1),"N/A, D2D")</f>
        <v>0.4</v>
      </c>
      <c r="L2779" t="s">
        <v>5988</v>
      </c>
      <c r="M2779" t="s">
        <v>836</v>
      </c>
      <c r="N2779" t="s">
        <v>837</v>
      </c>
      <c r="O2779" t="s">
        <v>1320</v>
      </c>
      <c r="P2779">
        <v>-71.126840610000002</v>
      </c>
      <c r="Q2779">
        <v>42.286458660000001</v>
      </c>
    </row>
    <row r="2780" spans="2:17" x14ac:dyDescent="0.3">
      <c r="B2780" t="s">
        <v>1680</v>
      </c>
      <c r="C2780" t="s">
        <v>1661</v>
      </c>
      <c r="D2780" t="s">
        <v>1620</v>
      </c>
      <c r="E2780">
        <v>-71.108909999999995</v>
      </c>
      <c r="F2780">
        <v>42.285919999999997</v>
      </c>
      <c r="G2780" t="s">
        <v>783</v>
      </c>
      <c r="H2780" s="5">
        <v>5</v>
      </c>
      <c r="I2780" t="s">
        <v>1626</v>
      </c>
      <c r="J2780" s="5">
        <f>VLOOKUP(I2780*1,Crosswalks!$L$3:$M$227,2,FALSE)</f>
        <v>4</v>
      </c>
      <c r="K2780" s="5">
        <f>IF(G2780="Corner",INDEX(Crosswalks!$C$4:$J$16,MATCH(H2780,Crosswalks!$C$4:$C$16,0),J2780+1),"N/A, D2D")</f>
        <v>0.5</v>
      </c>
      <c r="L2780" t="s">
        <v>5988</v>
      </c>
      <c r="M2780" t="s">
        <v>836</v>
      </c>
      <c r="N2780" t="s">
        <v>837</v>
      </c>
      <c r="O2780" t="s">
        <v>1320</v>
      </c>
      <c r="P2780">
        <v>-71.126840610000002</v>
      </c>
      <c r="Q2780">
        <v>42.286458660000001</v>
      </c>
    </row>
    <row r="2781" spans="2:17" x14ac:dyDescent="0.3">
      <c r="B2781" t="s">
        <v>1059</v>
      </c>
      <c r="C2781" t="s">
        <v>1792</v>
      </c>
      <c r="D2781" t="s">
        <v>1620</v>
      </c>
      <c r="E2781">
        <v>-71.141540000000006</v>
      </c>
      <c r="F2781">
        <v>42.285359999999997</v>
      </c>
      <c r="G2781" t="s">
        <v>783</v>
      </c>
      <c r="H2781" s="5">
        <v>5</v>
      </c>
      <c r="I2781" t="s">
        <v>1738</v>
      </c>
      <c r="J2781" s="5">
        <f>VLOOKUP(I2781*1,Crosswalks!$L$3:$M$227,2,FALSE)</f>
        <v>1</v>
      </c>
      <c r="K2781" s="5">
        <f>IF(G2781="Corner",INDEX(Crosswalks!$C$4:$J$16,MATCH(H2781,Crosswalks!$C$4:$C$16,0),J2781+1),"N/A, D2D")</f>
        <v>0.5</v>
      </c>
      <c r="L2781" t="s">
        <v>5988</v>
      </c>
      <c r="M2781" t="s">
        <v>836</v>
      </c>
      <c r="N2781" t="s">
        <v>837</v>
      </c>
      <c r="O2781" t="s">
        <v>1320</v>
      </c>
      <c r="P2781">
        <v>-71.126840610000002</v>
      </c>
      <c r="Q2781">
        <v>42.286458660000001</v>
      </c>
    </row>
    <row r="2782" spans="2:17" x14ac:dyDescent="0.3">
      <c r="B2782" t="s">
        <v>1793</v>
      </c>
      <c r="C2782" t="s">
        <v>1687</v>
      </c>
      <c r="D2782" t="s">
        <v>1620</v>
      </c>
      <c r="E2782">
        <v>-71.141270000000006</v>
      </c>
      <c r="F2782">
        <v>42.287550000000003</v>
      </c>
      <c r="G2782" t="s">
        <v>783</v>
      </c>
      <c r="H2782" s="5">
        <v>4</v>
      </c>
      <c r="I2782" t="s">
        <v>1621</v>
      </c>
      <c r="J2782" s="5">
        <f>VLOOKUP(I2782*1,Crosswalks!$L$3:$M$227,2,FALSE)</f>
        <v>1</v>
      </c>
      <c r="K2782" s="5">
        <f>IF(G2782="Corner",INDEX(Crosswalks!$C$4:$J$16,MATCH(H2782,Crosswalks!$C$4:$C$16,0),J2782+1),"N/A, D2D")</f>
        <v>0.5</v>
      </c>
      <c r="L2782" t="s">
        <v>5988</v>
      </c>
      <c r="M2782" t="s">
        <v>836</v>
      </c>
      <c r="N2782" t="s">
        <v>837</v>
      </c>
      <c r="O2782" t="s">
        <v>1320</v>
      </c>
      <c r="P2782">
        <v>-71.126840610000002</v>
      </c>
      <c r="Q2782">
        <v>42.286458660000001</v>
      </c>
    </row>
    <row r="2783" spans="2:17" x14ac:dyDescent="0.3">
      <c r="B2783" t="s">
        <v>1369</v>
      </c>
      <c r="C2783" t="s">
        <v>1748</v>
      </c>
      <c r="D2783" t="s">
        <v>1620</v>
      </c>
      <c r="E2783">
        <v>-71.141480000000001</v>
      </c>
      <c r="F2783">
        <v>42.286320000000003</v>
      </c>
      <c r="G2783" t="s">
        <v>783</v>
      </c>
      <c r="H2783" s="5" t="s">
        <v>785</v>
      </c>
      <c r="I2783" t="s">
        <v>1621</v>
      </c>
      <c r="J2783" s="5">
        <f>VLOOKUP(I2783*1,Crosswalks!$L$3:$M$227,2,FALSE)</f>
        <v>1</v>
      </c>
      <c r="K2783" s="5">
        <f>IF(G2783="Corner",INDEX(Crosswalks!$C$4:$J$16,MATCH(H2783,Crosswalks!$C$4:$C$16,0),J2783+1),"N/A, D2D")</f>
        <v>0.3</v>
      </c>
      <c r="L2783" t="s">
        <v>5988</v>
      </c>
      <c r="M2783" t="s">
        <v>836</v>
      </c>
      <c r="N2783" t="s">
        <v>837</v>
      </c>
      <c r="O2783" t="s">
        <v>1320</v>
      </c>
      <c r="P2783">
        <v>-71.126840610000002</v>
      </c>
      <c r="Q2783">
        <v>42.286458660000001</v>
      </c>
    </row>
    <row r="2784" spans="2:17" x14ac:dyDescent="0.3">
      <c r="B2784" t="s">
        <v>991</v>
      </c>
      <c r="C2784" t="s">
        <v>1663</v>
      </c>
      <c r="D2784" t="s">
        <v>1620</v>
      </c>
      <c r="E2784">
        <v>-71.117329999999995</v>
      </c>
      <c r="F2784">
        <v>42.286250000000003</v>
      </c>
      <c r="G2784" t="s">
        <v>783</v>
      </c>
      <c r="H2784" s="5">
        <v>4</v>
      </c>
      <c r="I2784" t="s">
        <v>1626</v>
      </c>
      <c r="J2784" s="5">
        <f>VLOOKUP(I2784*1,Crosswalks!$L$3:$M$227,2,FALSE)</f>
        <v>4</v>
      </c>
      <c r="K2784" s="5">
        <f>IF(G2784="Corner",INDEX(Crosswalks!$C$4:$J$16,MATCH(H2784,Crosswalks!$C$4:$C$16,0),J2784+1),"N/A, D2D")</f>
        <v>0.5</v>
      </c>
      <c r="L2784" t="s">
        <v>5988</v>
      </c>
      <c r="M2784" t="s">
        <v>836</v>
      </c>
      <c r="N2784" t="s">
        <v>837</v>
      </c>
      <c r="O2784" t="s">
        <v>1320</v>
      </c>
      <c r="P2784">
        <v>-71.126840610000002</v>
      </c>
      <c r="Q2784">
        <v>42.286458660000001</v>
      </c>
    </row>
    <row r="2785" spans="2:17" x14ac:dyDescent="0.3">
      <c r="B2785" t="s">
        <v>826</v>
      </c>
      <c r="C2785" t="s">
        <v>1794</v>
      </c>
      <c r="D2785" t="s">
        <v>1620</v>
      </c>
      <c r="E2785">
        <v>-71.141949999999994</v>
      </c>
      <c r="F2785">
        <v>42.280169999999998</v>
      </c>
      <c r="G2785" t="s">
        <v>783</v>
      </c>
      <c r="H2785" s="5">
        <v>3</v>
      </c>
      <c r="I2785" t="s">
        <v>1738</v>
      </c>
      <c r="J2785" s="5">
        <f>VLOOKUP(I2785*1,Crosswalks!$L$3:$M$227,2,FALSE)</f>
        <v>1</v>
      </c>
      <c r="K2785" s="5">
        <f>IF(G2785="Corner",INDEX(Crosswalks!$C$4:$J$16,MATCH(H2785,Crosswalks!$C$4:$C$16,0),J2785+1),"N/A, D2D")</f>
        <v>0.5</v>
      </c>
      <c r="L2785" t="s">
        <v>5988</v>
      </c>
      <c r="M2785" t="s">
        <v>836</v>
      </c>
      <c r="N2785" t="s">
        <v>837</v>
      </c>
      <c r="O2785" t="s">
        <v>1320</v>
      </c>
      <c r="P2785">
        <v>-71.126840610000002</v>
      </c>
      <c r="Q2785">
        <v>42.286458660000001</v>
      </c>
    </row>
    <row r="2786" spans="2:17" x14ac:dyDescent="0.3">
      <c r="B2786" t="s">
        <v>1189</v>
      </c>
      <c r="C2786" t="s">
        <v>1740</v>
      </c>
      <c r="D2786" t="s">
        <v>1620</v>
      </c>
      <c r="E2786">
        <v>-71.141329999999996</v>
      </c>
      <c r="F2786">
        <v>42.28407</v>
      </c>
      <c r="G2786" t="s">
        <v>783</v>
      </c>
      <c r="H2786" s="5">
        <v>6</v>
      </c>
      <c r="I2786" t="s">
        <v>1738</v>
      </c>
      <c r="J2786" s="5">
        <f>VLOOKUP(I2786*1,Crosswalks!$L$3:$M$227,2,FALSE)</f>
        <v>1</v>
      </c>
      <c r="K2786" s="5">
        <f>IF(G2786="Corner",INDEX(Crosswalks!$C$4:$J$16,MATCH(H2786,Crosswalks!$C$4:$C$16,0),J2786+1),"N/A, D2D")</f>
        <v>0.5</v>
      </c>
      <c r="L2786" t="s">
        <v>5988</v>
      </c>
      <c r="M2786" t="s">
        <v>836</v>
      </c>
      <c r="N2786" t="s">
        <v>837</v>
      </c>
      <c r="O2786" t="s">
        <v>1320</v>
      </c>
      <c r="P2786">
        <v>-71.126840610000002</v>
      </c>
      <c r="Q2786">
        <v>42.286458660000001</v>
      </c>
    </row>
    <row r="2787" spans="2:17" x14ac:dyDescent="0.3">
      <c r="B2787" t="s">
        <v>1795</v>
      </c>
      <c r="C2787" t="s">
        <v>1796</v>
      </c>
      <c r="D2787" t="s">
        <v>1620</v>
      </c>
      <c r="E2787">
        <v>-71.112170000000006</v>
      </c>
      <c r="F2787">
        <v>42.288260000000001</v>
      </c>
      <c r="G2787" t="s">
        <v>783</v>
      </c>
      <c r="H2787" s="5">
        <v>4</v>
      </c>
      <c r="I2787" t="s">
        <v>1626</v>
      </c>
      <c r="J2787" s="5">
        <f>VLOOKUP(I2787*1,Crosswalks!$L$3:$M$227,2,FALSE)</f>
        <v>4</v>
      </c>
      <c r="K2787" s="5">
        <f>IF(G2787="Corner",INDEX(Crosswalks!$C$4:$J$16,MATCH(H2787,Crosswalks!$C$4:$C$16,0),J2787+1),"N/A, D2D")</f>
        <v>0.5</v>
      </c>
      <c r="L2787" t="s">
        <v>5988</v>
      </c>
      <c r="M2787" t="s">
        <v>836</v>
      </c>
      <c r="N2787" t="s">
        <v>837</v>
      </c>
      <c r="O2787" t="s">
        <v>1320</v>
      </c>
      <c r="P2787">
        <v>-71.126840610000002</v>
      </c>
      <c r="Q2787">
        <v>42.286458660000001</v>
      </c>
    </row>
    <row r="2788" spans="2:17" x14ac:dyDescent="0.3">
      <c r="B2788" t="s">
        <v>1011</v>
      </c>
      <c r="C2788" t="s">
        <v>1630</v>
      </c>
      <c r="D2788" t="s">
        <v>1620</v>
      </c>
      <c r="E2788">
        <v>-71.110690000000005</v>
      </c>
      <c r="F2788">
        <v>42.274149999999999</v>
      </c>
      <c r="G2788" t="s">
        <v>783</v>
      </c>
      <c r="H2788" s="5">
        <v>2</v>
      </c>
      <c r="I2788" t="s">
        <v>1631</v>
      </c>
      <c r="J2788" s="5">
        <f>VLOOKUP(I2788*1,Crosswalks!$L$3:$M$227,2,FALSE)</f>
        <v>3</v>
      </c>
      <c r="K2788" s="5">
        <f>IF(G2788="Corner",INDEX(Crosswalks!$C$4:$J$16,MATCH(H2788,Crosswalks!$C$4:$C$16,0),J2788+1),"N/A, D2D")</f>
        <v>0.4</v>
      </c>
      <c r="L2788" t="s">
        <v>5988</v>
      </c>
      <c r="M2788" t="s">
        <v>836</v>
      </c>
      <c r="N2788" t="s">
        <v>837</v>
      </c>
      <c r="O2788" t="s">
        <v>1320</v>
      </c>
      <c r="P2788">
        <v>-71.126840610000002</v>
      </c>
      <c r="Q2788">
        <v>42.286458660000001</v>
      </c>
    </row>
    <row r="2789" spans="2:17" x14ac:dyDescent="0.3">
      <c r="B2789" t="s">
        <v>1283</v>
      </c>
      <c r="C2789" t="s">
        <v>1630</v>
      </c>
      <c r="D2789" t="s">
        <v>1620</v>
      </c>
      <c r="E2789">
        <v>-71.112440000000007</v>
      </c>
      <c r="F2789">
        <v>42.271830000000001</v>
      </c>
      <c r="G2789" t="s">
        <v>783</v>
      </c>
      <c r="H2789" s="5">
        <v>2</v>
      </c>
      <c r="I2789" t="s">
        <v>1631</v>
      </c>
      <c r="J2789" s="5">
        <f>VLOOKUP(I2789*1,Crosswalks!$L$3:$M$227,2,FALSE)</f>
        <v>3</v>
      </c>
      <c r="K2789" s="5">
        <f>IF(G2789="Corner",INDEX(Crosswalks!$C$4:$J$16,MATCH(H2789,Crosswalks!$C$4:$C$16,0),J2789+1),"N/A, D2D")</f>
        <v>0.4</v>
      </c>
      <c r="L2789" t="s">
        <v>5988</v>
      </c>
      <c r="M2789" t="s">
        <v>836</v>
      </c>
      <c r="N2789" t="s">
        <v>837</v>
      </c>
      <c r="O2789" t="s">
        <v>1320</v>
      </c>
      <c r="P2789">
        <v>-71.126840610000002</v>
      </c>
      <c r="Q2789">
        <v>42.286458660000001</v>
      </c>
    </row>
    <row r="2790" spans="2:17" x14ac:dyDescent="0.3">
      <c r="B2790" t="s">
        <v>1272</v>
      </c>
      <c r="C2790" t="s">
        <v>1756</v>
      </c>
      <c r="D2790" t="s">
        <v>1620</v>
      </c>
      <c r="E2790">
        <v>-71.137129999999999</v>
      </c>
      <c r="F2790">
        <v>42.282800000000002</v>
      </c>
      <c r="G2790" t="s">
        <v>783</v>
      </c>
      <c r="H2790" s="5">
        <v>3</v>
      </c>
      <c r="I2790" t="s">
        <v>1683</v>
      </c>
      <c r="J2790" s="5">
        <f>VLOOKUP(I2790*1,Crosswalks!$L$3:$M$227,2,FALSE)</f>
        <v>4</v>
      </c>
      <c r="K2790" s="5">
        <f>IF(G2790="Corner",INDEX(Crosswalks!$C$4:$J$16,MATCH(H2790,Crosswalks!$C$4:$C$16,0),J2790+1),"N/A, D2D")</f>
        <v>0.5</v>
      </c>
      <c r="L2790" t="s">
        <v>5988</v>
      </c>
      <c r="M2790" t="s">
        <v>836</v>
      </c>
      <c r="N2790" t="s">
        <v>837</v>
      </c>
      <c r="O2790" t="s">
        <v>1320</v>
      </c>
      <c r="P2790">
        <v>-71.126840610000002</v>
      </c>
      <c r="Q2790">
        <v>42.286458660000001</v>
      </c>
    </row>
    <row r="2791" spans="2:17" x14ac:dyDescent="0.3">
      <c r="B2791" t="s">
        <v>1142</v>
      </c>
      <c r="C2791" t="s">
        <v>1716</v>
      </c>
      <c r="D2791" t="s">
        <v>1620</v>
      </c>
      <c r="E2791">
        <v>-71.147090000000006</v>
      </c>
      <c r="F2791">
        <v>42.284930000000003</v>
      </c>
      <c r="G2791" t="s">
        <v>783</v>
      </c>
      <c r="H2791" s="5" t="s">
        <v>785</v>
      </c>
      <c r="I2791" t="s">
        <v>1738</v>
      </c>
      <c r="J2791" s="5">
        <f>VLOOKUP(I2791*1,Crosswalks!$L$3:$M$227,2,FALSE)</f>
        <v>1</v>
      </c>
      <c r="K2791" s="5">
        <f>IF(G2791="Corner",INDEX(Crosswalks!$C$4:$J$16,MATCH(H2791,Crosswalks!$C$4:$C$16,0),J2791+1),"N/A, D2D")</f>
        <v>0.3</v>
      </c>
      <c r="L2791" t="s">
        <v>5988</v>
      </c>
      <c r="M2791" t="s">
        <v>836</v>
      </c>
      <c r="N2791" t="s">
        <v>837</v>
      </c>
      <c r="O2791" t="s">
        <v>1320</v>
      </c>
      <c r="P2791">
        <v>-71.126840610000002</v>
      </c>
      <c r="Q2791">
        <v>42.286458660000001</v>
      </c>
    </row>
    <row r="2792" spans="2:17" x14ac:dyDescent="0.3">
      <c r="B2792" t="s">
        <v>1797</v>
      </c>
      <c r="C2792" t="s">
        <v>1697</v>
      </c>
      <c r="D2792" t="s">
        <v>1620</v>
      </c>
      <c r="E2792">
        <v>-71.142340000000004</v>
      </c>
      <c r="F2792">
        <v>42.284199999999998</v>
      </c>
      <c r="G2792" t="s">
        <v>783</v>
      </c>
      <c r="H2792" s="5" t="s">
        <v>785</v>
      </c>
      <c r="I2792" t="s">
        <v>1738</v>
      </c>
      <c r="J2792" s="5">
        <f>VLOOKUP(I2792*1,Crosswalks!$L$3:$M$227,2,FALSE)</f>
        <v>1</v>
      </c>
      <c r="K2792" s="5">
        <f>IF(G2792="Corner",INDEX(Crosswalks!$C$4:$J$16,MATCH(H2792,Crosswalks!$C$4:$C$16,0),J2792+1),"N/A, D2D")</f>
        <v>0.3</v>
      </c>
      <c r="L2792" t="s">
        <v>5988</v>
      </c>
      <c r="M2792" t="s">
        <v>836</v>
      </c>
      <c r="N2792" t="s">
        <v>837</v>
      </c>
      <c r="O2792" t="s">
        <v>1320</v>
      </c>
      <c r="P2792">
        <v>-71.126840610000002</v>
      </c>
      <c r="Q2792">
        <v>42.286458660000001</v>
      </c>
    </row>
    <row r="2793" spans="2:17" x14ac:dyDescent="0.3">
      <c r="B2793" t="s">
        <v>1491</v>
      </c>
      <c r="C2793" t="s">
        <v>1706</v>
      </c>
      <c r="D2793" t="s">
        <v>1620</v>
      </c>
      <c r="E2793">
        <v>-71.136380000000003</v>
      </c>
      <c r="F2793">
        <v>42.288710000000002</v>
      </c>
      <c r="G2793" t="s">
        <v>783</v>
      </c>
      <c r="H2793" s="5">
        <v>4</v>
      </c>
      <c r="I2793" t="s">
        <v>1621</v>
      </c>
      <c r="J2793" s="5">
        <f>VLOOKUP(I2793*1,Crosswalks!$L$3:$M$227,2,FALSE)</f>
        <v>1</v>
      </c>
      <c r="K2793" s="5">
        <f>IF(G2793="Corner",INDEX(Crosswalks!$C$4:$J$16,MATCH(H2793,Crosswalks!$C$4:$C$16,0),J2793+1),"N/A, D2D")</f>
        <v>0.5</v>
      </c>
      <c r="L2793" t="s">
        <v>5988</v>
      </c>
      <c r="M2793" t="s">
        <v>836</v>
      </c>
      <c r="N2793" t="s">
        <v>837</v>
      </c>
      <c r="O2793" t="s">
        <v>1320</v>
      </c>
      <c r="P2793">
        <v>-71.126840610000002</v>
      </c>
      <c r="Q2793">
        <v>42.286458660000001</v>
      </c>
    </row>
    <row r="2794" spans="2:17" x14ac:dyDescent="0.3">
      <c r="B2794" t="s">
        <v>1313</v>
      </c>
      <c r="C2794" t="s">
        <v>1741</v>
      </c>
      <c r="D2794" t="s">
        <v>1620</v>
      </c>
      <c r="E2794">
        <v>-71.144319999999993</v>
      </c>
      <c r="F2794">
        <v>42.287080000000003</v>
      </c>
      <c r="G2794" t="s">
        <v>783</v>
      </c>
      <c r="H2794" s="5">
        <v>5</v>
      </c>
      <c r="I2794" t="s">
        <v>1621</v>
      </c>
      <c r="J2794" s="5">
        <f>VLOOKUP(I2794*1,Crosswalks!$L$3:$M$227,2,FALSE)</f>
        <v>1</v>
      </c>
      <c r="K2794" s="5">
        <f>IF(G2794="Corner",INDEX(Crosswalks!$C$4:$J$16,MATCH(H2794,Crosswalks!$C$4:$C$16,0),J2794+1),"N/A, D2D")</f>
        <v>0.5</v>
      </c>
      <c r="L2794" t="s">
        <v>5988</v>
      </c>
      <c r="M2794" t="s">
        <v>836</v>
      </c>
      <c r="N2794" t="s">
        <v>837</v>
      </c>
      <c r="O2794" t="s">
        <v>1320</v>
      </c>
      <c r="P2794">
        <v>-71.126840610000002</v>
      </c>
      <c r="Q2794">
        <v>42.286458660000001</v>
      </c>
    </row>
    <row r="2795" spans="2:17" x14ac:dyDescent="0.3">
      <c r="B2795" t="s">
        <v>1798</v>
      </c>
      <c r="C2795" t="s">
        <v>1624</v>
      </c>
      <c r="D2795" t="s">
        <v>1620</v>
      </c>
      <c r="E2795">
        <v>-71.142790000000005</v>
      </c>
      <c r="F2795">
        <v>42.28698</v>
      </c>
      <c r="G2795" t="s">
        <v>783</v>
      </c>
      <c r="H2795" s="5">
        <v>3</v>
      </c>
      <c r="I2795" t="s">
        <v>1621</v>
      </c>
      <c r="J2795" s="5">
        <f>VLOOKUP(I2795*1,Crosswalks!$L$3:$M$227,2,FALSE)</f>
        <v>1</v>
      </c>
      <c r="K2795" s="5">
        <f>IF(G2795="Corner",INDEX(Crosswalks!$C$4:$J$16,MATCH(H2795,Crosswalks!$C$4:$C$16,0),J2795+1),"N/A, D2D")</f>
        <v>0.5</v>
      </c>
      <c r="L2795" t="s">
        <v>5988</v>
      </c>
      <c r="M2795" t="s">
        <v>836</v>
      </c>
      <c r="N2795" t="s">
        <v>837</v>
      </c>
      <c r="O2795" t="s">
        <v>1320</v>
      </c>
      <c r="P2795">
        <v>-71.126840610000002</v>
      </c>
      <c r="Q2795">
        <v>42.286458660000001</v>
      </c>
    </row>
    <row r="2796" spans="2:17" x14ac:dyDescent="0.3">
      <c r="B2796" t="s">
        <v>1799</v>
      </c>
      <c r="C2796" t="s">
        <v>1687</v>
      </c>
      <c r="D2796" t="s">
        <v>1620</v>
      </c>
      <c r="E2796">
        <v>-71.141459999999995</v>
      </c>
      <c r="F2796">
        <v>42.287559999999999</v>
      </c>
      <c r="G2796" t="s">
        <v>783</v>
      </c>
      <c r="H2796" s="5">
        <v>6</v>
      </c>
      <c r="I2796" t="s">
        <v>1621</v>
      </c>
      <c r="J2796" s="5">
        <f>VLOOKUP(I2796*1,Crosswalks!$L$3:$M$227,2,FALSE)</f>
        <v>1</v>
      </c>
      <c r="K2796" s="5">
        <f>IF(G2796="Corner",INDEX(Crosswalks!$C$4:$J$16,MATCH(H2796,Crosswalks!$C$4:$C$16,0),J2796+1),"N/A, D2D")</f>
        <v>0.5</v>
      </c>
      <c r="L2796" t="s">
        <v>5988</v>
      </c>
      <c r="M2796" t="s">
        <v>836</v>
      </c>
      <c r="N2796" t="s">
        <v>837</v>
      </c>
      <c r="O2796" t="s">
        <v>1320</v>
      </c>
      <c r="P2796">
        <v>-71.126840610000002</v>
      </c>
      <c r="Q2796">
        <v>42.286458660000001</v>
      </c>
    </row>
    <row r="2797" spans="2:17" x14ac:dyDescent="0.3">
      <c r="B2797" t="s">
        <v>1800</v>
      </c>
      <c r="C2797" t="s">
        <v>1716</v>
      </c>
      <c r="D2797" t="s">
        <v>1620</v>
      </c>
      <c r="E2797">
        <v>-71.141523000000007</v>
      </c>
      <c r="F2797">
        <v>42.280653999999998</v>
      </c>
      <c r="G2797" t="s">
        <v>783</v>
      </c>
      <c r="H2797" s="5" t="s">
        <v>785</v>
      </c>
      <c r="I2797" t="s">
        <v>1738</v>
      </c>
      <c r="J2797" s="5">
        <f>VLOOKUP(I2797*1,Crosswalks!$L$3:$M$227,2,FALSE)</f>
        <v>1</v>
      </c>
      <c r="K2797" s="5">
        <f>IF(G2797="Corner",INDEX(Crosswalks!$C$4:$J$16,MATCH(H2797,Crosswalks!$C$4:$C$16,0),J2797+1),"N/A, D2D")</f>
        <v>0.3</v>
      </c>
      <c r="L2797" t="s">
        <v>5988</v>
      </c>
      <c r="M2797" t="s">
        <v>836</v>
      </c>
      <c r="N2797" t="s">
        <v>837</v>
      </c>
      <c r="O2797" t="s">
        <v>1320</v>
      </c>
      <c r="P2797">
        <v>-71.126840610000002</v>
      </c>
      <c r="Q2797">
        <v>42.286458660000001</v>
      </c>
    </row>
    <row r="2798" spans="2:17" x14ac:dyDescent="0.3">
      <c r="B2798" t="s">
        <v>1801</v>
      </c>
      <c r="C2798" t="s">
        <v>1802</v>
      </c>
      <c r="D2798" t="s">
        <v>1620</v>
      </c>
      <c r="E2798">
        <v>-71.109520000000003</v>
      </c>
      <c r="F2798">
        <v>42.274340000000002</v>
      </c>
      <c r="G2798" t="s">
        <v>783</v>
      </c>
      <c r="H2798" s="5">
        <v>5</v>
      </c>
      <c r="I2798" t="s">
        <v>1631</v>
      </c>
      <c r="J2798" s="5">
        <f>VLOOKUP(I2798*1,Crosswalks!$L$3:$M$227,2,FALSE)</f>
        <v>3</v>
      </c>
      <c r="K2798" s="5">
        <f>IF(G2798="Corner",INDEX(Crosswalks!$C$4:$J$16,MATCH(H2798,Crosswalks!$C$4:$C$16,0),J2798+1),"N/A, D2D")</f>
        <v>0.5</v>
      </c>
      <c r="L2798" t="s">
        <v>5988</v>
      </c>
      <c r="M2798" t="s">
        <v>836</v>
      </c>
      <c r="N2798" t="s">
        <v>837</v>
      </c>
      <c r="O2798" t="s">
        <v>1320</v>
      </c>
      <c r="P2798">
        <v>-71.126840610000002</v>
      </c>
      <c r="Q2798">
        <v>42.286458660000001</v>
      </c>
    </row>
    <row r="2799" spans="2:17" x14ac:dyDescent="0.3">
      <c r="B2799" t="s">
        <v>1423</v>
      </c>
      <c r="C2799" t="s">
        <v>1803</v>
      </c>
      <c r="D2799" t="s">
        <v>1620</v>
      </c>
      <c r="E2799">
        <v>-71.13597</v>
      </c>
      <c r="F2799">
        <v>42.29316</v>
      </c>
      <c r="G2799" t="s">
        <v>783</v>
      </c>
      <c r="H2799" s="5" t="s">
        <v>785</v>
      </c>
      <c r="I2799" t="s">
        <v>1621</v>
      </c>
      <c r="J2799" s="5">
        <f>VLOOKUP(I2799*1,Crosswalks!$L$3:$M$227,2,FALSE)</f>
        <v>1</v>
      </c>
      <c r="K2799" s="5">
        <f>IF(G2799="Corner",INDEX(Crosswalks!$C$4:$J$16,MATCH(H2799,Crosswalks!$C$4:$C$16,0),J2799+1),"N/A, D2D")</f>
        <v>0.3</v>
      </c>
      <c r="L2799" t="s">
        <v>5988</v>
      </c>
      <c r="M2799" t="s">
        <v>836</v>
      </c>
      <c r="N2799" t="s">
        <v>837</v>
      </c>
      <c r="O2799" t="s">
        <v>1320</v>
      </c>
      <c r="P2799">
        <v>-71.126840610000002</v>
      </c>
      <c r="Q2799">
        <v>42.286458660000001</v>
      </c>
    </row>
    <row r="2800" spans="2:17" x14ac:dyDescent="0.3">
      <c r="B2800" t="s">
        <v>1059</v>
      </c>
      <c r="C2800" t="s">
        <v>1792</v>
      </c>
      <c r="D2800" t="s">
        <v>1620</v>
      </c>
      <c r="E2800">
        <v>-71.141540000000006</v>
      </c>
      <c r="F2800">
        <v>42.285359999999997</v>
      </c>
      <c r="G2800" t="s">
        <v>783</v>
      </c>
      <c r="H2800" s="5" t="s">
        <v>785</v>
      </c>
      <c r="I2800" t="s">
        <v>1738</v>
      </c>
      <c r="J2800" s="5">
        <f>VLOOKUP(I2800*1,Crosswalks!$L$3:$M$227,2,FALSE)</f>
        <v>1</v>
      </c>
      <c r="K2800" s="5">
        <f>IF(G2800="Corner",INDEX(Crosswalks!$C$4:$J$16,MATCH(H2800,Crosswalks!$C$4:$C$16,0),J2800+1),"N/A, D2D")</f>
        <v>0.3</v>
      </c>
      <c r="L2800" t="s">
        <v>5988</v>
      </c>
      <c r="M2800" t="s">
        <v>836</v>
      </c>
      <c r="N2800" t="s">
        <v>837</v>
      </c>
      <c r="O2800" t="s">
        <v>1320</v>
      </c>
      <c r="P2800">
        <v>-71.126840610000002</v>
      </c>
      <c r="Q2800">
        <v>42.286458660000001</v>
      </c>
    </row>
    <row r="2801" spans="2:17" x14ac:dyDescent="0.3">
      <c r="B2801" t="s">
        <v>1084</v>
      </c>
      <c r="C2801" t="s">
        <v>1630</v>
      </c>
      <c r="D2801" t="s">
        <v>1620</v>
      </c>
      <c r="E2801">
        <v>-71.110889999999998</v>
      </c>
      <c r="F2801">
        <v>42.273739999999997</v>
      </c>
      <c r="G2801" t="s">
        <v>783</v>
      </c>
      <c r="H2801" s="5">
        <v>5</v>
      </c>
      <c r="I2801" t="s">
        <v>1631</v>
      </c>
      <c r="J2801" s="5">
        <f>VLOOKUP(I2801*1,Crosswalks!$L$3:$M$227,2,FALSE)</f>
        <v>3</v>
      </c>
      <c r="K2801" s="5">
        <f>IF(G2801="Corner",INDEX(Crosswalks!$C$4:$J$16,MATCH(H2801,Crosswalks!$C$4:$C$16,0),J2801+1),"N/A, D2D")</f>
        <v>0.5</v>
      </c>
      <c r="L2801" t="s">
        <v>5988</v>
      </c>
      <c r="M2801" t="s">
        <v>836</v>
      </c>
      <c r="N2801" t="s">
        <v>837</v>
      </c>
      <c r="O2801" t="s">
        <v>1320</v>
      </c>
      <c r="P2801">
        <v>-71.126840610000002</v>
      </c>
      <c r="Q2801">
        <v>42.286458660000001</v>
      </c>
    </row>
    <row r="2802" spans="2:17" x14ac:dyDescent="0.3">
      <c r="B2802" t="s">
        <v>898</v>
      </c>
      <c r="C2802" t="s">
        <v>1745</v>
      </c>
      <c r="D2802" t="s">
        <v>1620</v>
      </c>
      <c r="E2802">
        <v>-71.142020000000002</v>
      </c>
      <c r="F2802">
        <v>42.280670000000001</v>
      </c>
      <c r="G2802" t="s">
        <v>783</v>
      </c>
      <c r="H2802" s="5" t="s">
        <v>785</v>
      </c>
      <c r="I2802" t="s">
        <v>1738</v>
      </c>
      <c r="J2802" s="5">
        <f>VLOOKUP(I2802*1,Crosswalks!$L$3:$M$227,2,FALSE)</f>
        <v>1</v>
      </c>
      <c r="K2802" s="5">
        <f>IF(G2802="Corner",INDEX(Crosswalks!$C$4:$J$16,MATCH(H2802,Crosswalks!$C$4:$C$16,0),J2802+1),"N/A, D2D")</f>
        <v>0.3</v>
      </c>
      <c r="L2802" t="s">
        <v>5988</v>
      </c>
      <c r="M2802" t="s">
        <v>836</v>
      </c>
      <c r="N2802" t="s">
        <v>837</v>
      </c>
      <c r="O2802" t="s">
        <v>1320</v>
      </c>
      <c r="P2802">
        <v>-71.126840610000002</v>
      </c>
      <c r="Q2802">
        <v>42.286458660000001</v>
      </c>
    </row>
    <row r="2803" spans="2:17" x14ac:dyDescent="0.3">
      <c r="B2803" t="s">
        <v>1804</v>
      </c>
      <c r="C2803" t="s">
        <v>1635</v>
      </c>
      <c r="D2803" t="s">
        <v>1620</v>
      </c>
      <c r="E2803">
        <v>-71.110079999999996</v>
      </c>
      <c r="F2803">
        <v>42.286819999999999</v>
      </c>
      <c r="G2803" t="s">
        <v>783</v>
      </c>
      <c r="H2803" s="5">
        <v>2</v>
      </c>
      <c r="I2803" t="s">
        <v>1626</v>
      </c>
      <c r="J2803" s="5">
        <f>VLOOKUP(I2803*1,Crosswalks!$L$3:$M$227,2,FALSE)</f>
        <v>4</v>
      </c>
      <c r="K2803" s="5">
        <f>IF(G2803="Corner",INDEX(Crosswalks!$C$4:$J$16,MATCH(H2803,Crosswalks!$C$4:$C$16,0),J2803+1),"N/A, D2D")</f>
        <v>0.4</v>
      </c>
      <c r="L2803" t="s">
        <v>5988</v>
      </c>
      <c r="M2803" t="s">
        <v>836</v>
      </c>
      <c r="N2803" t="s">
        <v>837</v>
      </c>
      <c r="O2803" t="s">
        <v>1320</v>
      </c>
      <c r="P2803">
        <v>-71.126840610000002</v>
      </c>
      <c r="Q2803">
        <v>42.286458660000001</v>
      </c>
    </row>
    <row r="2804" spans="2:17" x14ac:dyDescent="0.3">
      <c r="B2804" t="s">
        <v>1260</v>
      </c>
      <c r="C2804" t="s">
        <v>1624</v>
      </c>
      <c r="D2804" t="s">
        <v>1620</v>
      </c>
      <c r="E2804">
        <v>-71.142409999999998</v>
      </c>
      <c r="F2804">
        <v>42.287289999999999</v>
      </c>
      <c r="G2804" t="s">
        <v>783</v>
      </c>
      <c r="H2804" s="5" t="s">
        <v>785</v>
      </c>
      <c r="I2804" t="s">
        <v>1621</v>
      </c>
      <c r="J2804" s="5">
        <f>VLOOKUP(I2804*1,Crosswalks!$L$3:$M$227,2,FALSE)</f>
        <v>1</v>
      </c>
      <c r="K2804" s="5">
        <f>IF(G2804="Corner",INDEX(Crosswalks!$C$4:$J$16,MATCH(H2804,Crosswalks!$C$4:$C$16,0),J2804+1),"N/A, D2D")</f>
        <v>0.3</v>
      </c>
      <c r="L2804" t="s">
        <v>5988</v>
      </c>
      <c r="M2804" t="s">
        <v>836</v>
      </c>
      <c r="N2804" t="s">
        <v>837</v>
      </c>
      <c r="O2804" t="s">
        <v>1320</v>
      </c>
      <c r="P2804">
        <v>-71.126840610000002</v>
      </c>
      <c r="Q2804">
        <v>42.286458660000001</v>
      </c>
    </row>
    <row r="2805" spans="2:17" x14ac:dyDescent="0.3">
      <c r="B2805" t="s">
        <v>1647</v>
      </c>
      <c r="C2805" t="s">
        <v>1743</v>
      </c>
      <c r="D2805" t="s">
        <v>1620</v>
      </c>
      <c r="E2805">
        <v>-71.147000000000006</v>
      </c>
      <c r="F2805">
        <v>42.284149999999997</v>
      </c>
      <c r="G2805" t="s">
        <v>783</v>
      </c>
      <c r="H2805" s="5">
        <v>3</v>
      </c>
      <c r="I2805" t="s">
        <v>1738</v>
      </c>
      <c r="J2805" s="5">
        <f>VLOOKUP(I2805*1,Crosswalks!$L$3:$M$227,2,FALSE)</f>
        <v>1</v>
      </c>
      <c r="K2805" s="5">
        <f>IF(G2805="Corner",INDEX(Crosswalks!$C$4:$J$16,MATCH(H2805,Crosswalks!$C$4:$C$16,0),J2805+1),"N/A, D2D")</f>
        <v>0.5</v>
      </c>
      <c r="L2805" t="s">
        <v>5988</v>
      </c>
      <c r="M2805" t="s">
        <v>836</v>
      </c>
      <c r="N2805" t="s">
        <v>837</v>
      </c>
      <c r="O2805" t="s">
        <v>1320</v>
      </c>
      <c r="P2805">
        <v>-71.126840610000002</v>
      </c>
      <c r="Q2805">
        <v>42.286458660000001</v>
      </c>
    </row>
    <row r="2806" spans="2:17" x14ac:dyDescent="0.3">
      <c r="B2806" t="s">
        <v>1251</v>
      </c>
      <c r="C2806" t="s">
        <v>1805</v>
      </c>
      <c r="D2806" t="s">
        <v>1620</v>
      </c>
      <c r="E2806">
        <v>-71.142970000000005</v>
      </c>
      <c r="F2806">
        <v>42.284199999999998</v>
      </c>
      <c r="G2806" t="s">
        <v>783</v>
      </c>
      <c r="H2806" s="5">
        <v>6</v>
      </c>
      <c r="I2806" t="s">
        <v>1738</v>
      </c>
      <c r="J2806" s="5">
        <f>VLOOKUP(I2806*1,Crosswalks!$L$3:$M$227,2,FALSE)</f>
        <v>1</v>
      </c>
      <c r="K2806" s="5">
        <f>IF(G2806="Corner",INDEX(Crosswalks!$C$4:$J$16,MATCH(H2806,Crosswalks!$C$4:$C$16,0),J2806+1),"N/A, D2D")</f>
        <v>0.5</v>
      </c>
      <c r="L2806" t="s">
        <v>5988</v>
      </c>
      <c r="M2806" t="s">
        <v>836</v>
      </c>
      <c r="N2806" t="s">
        <v>837</v>
      </c>
      <c r="O2806" t="s">
        <v>1320</v>
      </c>
      <c r="P2806">
        <v>-71.126840610000002</v>
      </c>
      <c r="Q2806">
        <v>42.286458660000001</v>
      </c>
    </row>
    <row r="2807" spans="2:17" x14ac:dyDescent="0.3">
      <c r="B2807" t="s">
        <v>1084</v>
      </c>
      <c r="C2807" t="s">
        <v>1630</v>
      </c>
      <c r="D2807" t="s">
        <v>1620</v>
      </c>
      <c r="E2807">
        <v>-71.110889999999998</v>
      </c>
      <c r="F2807">
        <v>42.273739999999997</v>
      </c>
      <c r="G2807" t="s">
        <v>783</v>
      </c>
      <c r="H2807" s="5">
        <v>2</v>
      </c>
      <c r="I2807" t="s">
        <v>1631</v>
      </c>
      <c r="J2807" s="5">
        <f>VLOOKUP(I2807*1,Crosswalks!$L$3:$M$227,2,FALSE)</f>
        <v>3</v>
      </c>
      <c r="K2807" s="5">
        <f>IF(G2807="Corner",INDEX(Crosswalks!$C$4:$J$16,MATCH(H2807,Crosswalks!$C$4:$C$16,0),J2807+1),"N/A, D2D")</f>
        <v>0.4</v>
      </c>
      <c r="L2807" t="s">
        <v>5988</v>
      </c>
      <c r="M2807" t="s">
        <v>836</v>
      </c>
      <c r="N2807" t="s">
        <v>837</v>
      </c>
      <c r="O2807" t="s">
        <v>1320</v>
      </c>
      <c r="P2807">
        <v>-71.126840610000002</v>
      </c>
      <c r="Q2807">
        <v>42.286458660000001</v>
      </c>
    </row>
    <row r="2808" spans="2:17" x14ac:dyDescent="0.3">
      <c r="B2808" t="s">
        <v>1806</v>
      </c>
      <c r="C2808" t="s">
        <v>1635</v>
      </c>
      <c r="D2808" t="s">
        <v>1620</v>
      </c>
      <c r="E2808">
        <v>-71.112359999999995</v>
      </c>
      <c r="F2808">
        <v>42.282620000000001</v>
      </c>
      <c r="G2808" t="s">
        <v>783</v>
      </c>
      <c r="H2808" s="5">
        <v>2</v>
      </c>
      <c r="I2808" t="s">
        <v>1638</v>
      </c>
      <c r="J2808" s="5">
        <f>VLOOKUP(I2808*1,Crosswalks!$L$3:$M$227,2,FALSE)</f>
        <v>4</v>
      </c>
      <c r="K2808" s="5">
        <f>IF(G2808="Corner",INDEX(Crosswalks!$C$4:$J$16,MATCH(H2808,Crosswalks!$C$4:$C$16,0),J2808+1),"N/A, D2D")</f>
        <v>0.4</v>
      </c>
      <c r="L2808" t="s">
        <v>5988</v>
      </c>
      <c r="M2808" t="s">
        <v>836</v>
      </c>
      <c r="N2808" t="s">
        <v>837</v>
      </c>
      <c r="O2808" t="s">
        <v>1320</v>
      </c>
      <c r="P2808">
        <v>-71.126840610000002</v>
      </c>
      <c r="Q2808">
        <v>42.286458660000001</v>
      </c>
    </row>
    <row r="2809" spans="2:17" x14ac:dyDescent="0.3">
      <c r="B2809" t="s">
        <v>1041</v>
      </c>
      <c r="C2809" t="s">
        <v>1716</v>
      </c>
      <c r="D2809" t="s">
        <v>1620</v>
      </c>
      <c r="E2809">
        <v>-71.144580000000005</v>
      </c>
      <c r="F2809">
        <v>42.283380000000001</v>
      </c>
      <c r="G2809" t="s">
        <v>783</v>
      </c>
      <c r="H2809" s="5">
        <v>4</v>
      </c>
      <c r="I2809" t="s">
        <v>1738</v>
      </c>
      <c r="J2809" s="5">
        <f>VLOOKUP(I2809*1,Crosswalks!$L$3:$M$227,2,FALSE)</f>
        <v>1</v>
      </c>
      <c r="K2809" s="5">
        <f>IF(G2809="Corner",INDEX(Crosswalks!$C$4:$J$16,MATCH(H2809,Crosswalks!$C$4:$C$16,0),J2809+1),"N/A, D2D")</f>
        <v>0.5</v>
      </c>
      <c r="L2809" t="s">
        <v>5988</v>
      </c>
      <c r="M2809" t="s">
        <v>836</v>
      </c>
      <c r="N2809" t="s">
        <v>837</v>
      </c>
      <c r="O2809" t="s">
        <v>1320</v>
      </c>
      <c r="P2809">
        <v>-71.126840610000002</v>
      </c>
      <c r="Q2809">
        <v>42.286458660000001</v>
      </c>
    </row>
    <row r="2810" spans="2:17" x14ac:dyDescent="0.3">
      <c r="B2810" t="s">
        <v>1059</v>
      </c>
      <c r="C2810" t="s">
        <v>1625</v>
      </c>
      <c r="D2810" t="s">
        <v>1620</v>
      </c>
      <c r="E2810">
        <v>-71.117220000000003</v>
      </c>
      <c r="F2810">
        <v>42.288229999999999</v>
      </c>
      <c r="G2810" t="s">
        <v>783</v>
      </c>
      <c r="H2810" s="5" t="s">
        <v>785</v>
      </c>
      <c r="I2810" t="s">
        <v>1626</v>
      </c>
      <c r="J2810" s="5">
        <f>VLOOKUP(I2810*1,Crosswalks!$L$3:$M$227,2,FALSE)</f>
        <v>4</v>
      </c>
      <c r="K2810" s="5">
        <f>IF(G2810="Corner",INDEX(Crosswalks!$C$4:$J$16,MATCH(H2810,Crosswalks!$C$4:$C$16,0),J2810+1),"N/A, D2D")</f>
        <v>0.3</v>
      </c>
      <c r="L2810" t="s">
        <v>5988</v>
      </c>
      <c r="M2810" t="s">
        <v>836</v>
      </c>
      <c r="N2810" t="s">
        <v>837</v>
      </c>
      <c r="O2810" t="s">
        <v>1320</v>
      </c>
      <c r="P2810">
        <v>-71.126840610000002</v>
      </c>
      <c r="Q2810">
        <v>42.286458660000001</v>
      </c>
    </row>
    <row r="2811" spans="2:17" x14ac:dyDescent="0.3">
      <c r="B2811" t="s">
        <v>824</v>
      </c>
      <c r="C2811" t="s">
        <v>1807</v>
      </c>
      <c r="D2811" t="s">
        <v>1620</v>
      </c>
      <c r="E2811">
        <v>-71.108599999999996</v>
      </c>
      <c r="F2811">
        <v>42.285150000000002</v>
      </c>
      <c r="G2811" t="s">
        <v>783</v>
      </c>
      <c r="H2811" s="5">
        <v>4</v>
      </c>
      <c r="I2811" t="s">
        <v>1626</v>
      </c>
      <c r="J2811" s="5">
        <f>VLOOKUP(I2811*1,Crosswalks!$L$3:$M$227,2,FALSE)</f>
        <v>4</v>
      </c>
      <c r="K2811" s="5">
        <f>IF(G2811="Corner",INDEX(Crosswalks!$C$4:$J$16,MATCH(H2811,Crosswalks!$C$4:$C$16,0),J2811+1),"N/A, D2D")</f>
        <v>0.5</v>
      </c>
      <c r="L2811" t="s">
        <v>5988</v>
      </c>
      <c r="M2811" t="s">
        <v>836</v>
      </c>
      <c r="N2811" t="s">
        <v>837</v>
      </c>
      <c r="O2811" t="s">
        <v>1320</v>
      </c>
      <c r="P2811">
        <v>-71.126840610000002</v>
      </c>
      <c r="Q2811">
        <v>42.286458660000001</v>
      </c>
    </row>
    <row r="2812" spans="2:17" x14ac:dyDescent="0.3">
      <c r="B2812" t="s">
        <v>1046</v>
      </c>
      <c r="C2812" t="s">
        <v>1805</v>
      </c>
      <c r="D2812" t="s">
        <v>1620</v>
      </c>
      <c r="E2812">
        <v>-71.141620000000003</v>
      </c>
      <c r="F2812">
        <v>42.284820000000003</v>
      </c>
      <c r="G2812" t="s">
        <v>783</v>
      </c>
      <c r="H2812" s="5">
        <v>1</v>
      </c>
      <c r="I2812" t="s">
        <v>1738</v>
      </c>
      <c r="J2812" s="5">
        <f>VLOOKUP(I2812*1,Crosswalks!$L$3:$M$227,2,FALSE)</f>
        <v>1</v>
      </c>
      <c r="K2812" s="5">
        <f>IF(G2812="Corner",INDEX(Crosswalks!$C$4:$J$16,MATCH(H2812,Crosswalks!$C$4:$C$16,0),J2812+1),"N/A, D2D")</f>
        <v>0.4</v>
      </c>
      <c r="L2812" t="s">
        <v>5988</v>
      </c>
      <c r="M2812" t="s">
        <v>836</v>
      </c>
      <c r="N2812" t="s">
        <v>837</v>
      </c>
      <c r="O2812" t="s">
        <v>1320</v>
      </c>
      <c r="P2812">
        <v>-71.126840610000002</v>
      </c>
      <c r="Q2812">
        <v>42.286458660000001</v>
      </c>
    </row>
    <row r="2813" spans="2:17" x14ac:dyDescent="0.3">
      <c r="B2813" t="s">
        <v>988</v>
      </c>
      <c r="C2813" t="s">
        <v>1758</v>
      </c>
      <c r="D2813" t="s">
        <v>1620</v>
      </c>
      <c r="E2813">
        <v>-71.142219999999995</v>
      </c>
      <c r="F2813">
        <v>42.284959999999998</v>
      </c>
      <c r="G2813" t="s">
        <v>783</v>
      </c>
      <c r="H2813" s="5">
        <v>6</v>
      </c>
      <c r="I2813" t="s">
        <v>1738</v>
      </c>
      <c r="J2813" s="5">
        <f>VLOOKUP(I2813*1,Crosswalks!$L$3:$M$227,2,FALSE)</f>
        <v>1</v>
      </c>
      <c r="K2813" s="5">
        <f>IF(G2813="Corner",INDEX(Crosswalks!$C$4:$J$16,MATCH(H2813,Crosswalks!$C$4:$C$16,0),J2813+1),"N/A, D2D")</f>
        <v>0.5</v>
      </c>
      <c r="L2813" t="s">
        <v>5988</v>
      </c>
      <c r="M2813" t="s">
        <v>836</v>
      </c>
      <c r="N2813" t="s">
        <v>837</v>
      </c>
      <c r="O2813" t="s">
        <v>1320</v>
      </c>
      <c r="P2813">
        <v>-71.126840610000002</v>
      </c>
      <c r="Q2813">
        <v>42.286458660000001</v>
      </c>
    </row>
    <row r="2814" spans="2:17" x14ac:dyDescent="0.3">
      <c r="B2814" t="s">
        <v>1808</v>
      </c>
      <c r="C2814" t="s">
        <v>1619</v>
      </c>
      <c r="D2814" t="s">
        <v>1620</v>
      </c>
      <c r="E2814">
        <v>-71.141300000000001</v>
      </c>
      <c r="F2814">
        <v>42.289700000000003</v>
      </c>
      <c r="G2814" t="s">
        <v>783</v>
      </c>
      <c r="H2814" s="5">
        <v>6</v>
      </c>
      <c r="I2814" t="s">
        <v>1621</v>
      </c>
      <c r="J2814" s="5">
        <f>VLOOKUP(I2814*1,Crosswalks!$L$3:$M$227,2,FALSE)</f>
        <v>1</v>
      </c>
      <c r="K2814" s="5">
        <f>IF(G2814="Corner",INDEX(Crosswalks!$C$4:$J$16,MATCH(H2814,Crosswalks!$C$4:$C$16,0),J2814+1),"N/A, D2D")</f>
        <v>0.5</v>
      </c>
      <c r="L2814" t="s">
        <v>5988</v>
      </c>
      <c r="M2814" t="s">
        <v>836</v>
      </c>
      <c r="N2814" t="s">
        <v>837</v>
      </c>
      <c r="O2814" t="s">
        <v>1320</v>
      </c>
      <c r="P2814">
        <v>-71.126840610000002</v>
      </c>
      <c r="Q2814">
        <v>42.286458660000001</v>
      </c>
    </row>
    <row r="2815" spans="2:17" x14ac:dyDescent="0.3">
      <c r="B2815" t="s">
        <v>1343</v>
      </c>
      <c r="C2815" t="s">
        <v>1740</v>
      </c>
      <c r="D2815" t="s">
        <v>1620</v>
      </c>
      <c r="E2815">
        <v>-71.141559999999998</v>
      </c>
      <c r="F2815">
        <v>42.28387</v>
      </c>
      <c r="G2815" t="s">
        <v>784</v>
      </c>
      <c r="H2815" s="5" t="s">
        <v>785</v>
      </c>
      <c r="I2815" t="s">
        <v>1738</v>
      </c>
      <c r="J2815" s="5">
        <f>VLOOKUP(I2815*1,Crosswalks!$L$3:$M$227,2,FALSE)</f>
        <v>1</v>
      </c>
      <c r="K2815" s="5" t="str">
        <f>IF(G2815="Corner",INDEX(Crosswalks!$C$4:$J$16,MATCH(H2815,Crosswalks!$C$4:$C$16,0),J2815+1),"N/A, D2D")</f>
        <v>N/A, D2D</v>
      </c>
      <c r="L2815" t="s">
        <v>5988</v>
      </c>
      <c r="M2815" t="s">
        <v>836</v>
      </c>
      <c r="N2815" t="s">
        <v>837</v>
      </c>
      <c r="O2815" t="s">
        <v>1320</v>
      </c>
      <c r="P2815">
        <v>-71.126840610000002</v>
      </c>
      <c r="Q2815">
        <v>42.286458660000001</v>
      </c>
    </row>
    <row r="2816" spans="2:17" x14ac:dyDescent="0.3">
      <c r="B2816" t="s">
        <v>1053</v>
      </c>
      <c r="C2816" t="s">
        <v>1786</v>
      </c>
      <c r="D2816" t="s">
        <v>1620</v>
      </c>
      <c r="E2816">
        <v>-71.146230000000003</v>
      </c>
      <c r="F2816">
        <v>42.284599999999998</v>
      </c>
      <c r="G2816" t="s">
        <v>784</v>
      </c>
      <c r="H2816" s="5">
        <v>1</v>
      </c>
      <c r="I2816" t="s">
        <v>1738</v>
      </c>
      <c r="J2816" s="5">
        <f>VLOOKUP(I2816*1,Crosswalks!$L$3:$M$227,2,FALSE)</f>
        <v>1</v>
      </c>
      <c r="K2816" s="5" t="str">
        <f>IF(G2816="Corner",INDEX(Crosswalks!$C$4:$J$16,MATCH(H2816,Crosswalks!$C$4:$C$16,0),J2816+1),"N/A, D2D")</f>
        <v>N/A, D2D</v>
      </c>
      <c r="L2816" t="s">
        <v>5988</v>
      </c>
      <c r="M2816" t="s">
        <v>836</v>
      </c>
      <c r="N2816" t="s">
        <v>837</v>
      </c>
      <c r="O2816" t="s">
        <v>1320</v>
      </c>
      <c r="P2816">
        <v>-71.126840610000002</v>
      </c>
      <c r="Q2816">
        <v>42.286458660000001</v>
      </c>
    </row>
    <row r="2817" spans="2:17" x14ac:dyDescent="0.3">
      <c r="B2817" t="s">
        <v>1295</v>
      </c>
      <c r="C2817" t="s">
        <v>1697</v>
      </c>
      <c r="D2817" t="s">
        <v>1620</v>
      </c>
      <c r="E2817">
        <v>-71.141350000000003</v>
      </c>
      <c r="F2817">
        <v>42.283619999999999</v>
      </c>
      <c r="G2817" t="s">
        <v>784</v>
      </c>
      <c r="H2817" s="5">
        <v>3</v>
      </c>
      <c r="I2817" t="s">
        <v>1738</v>
      </c>
      <c r="J2817" s="5">
        <f>VLOOKUP(I2817*1,Crosswalks!$L$3:$M$227,2,FALSE)</f>
        <v>1</v>
      </c>
      <c r="K2817" s="5" t="str">
        <f>IF(G2817="Corner",INDEX(Crosswalks!$C$4:$J$16,MATCH(H2817,Crosswalks!$C$4:$C$16,0),J2817+1),"N/A, D2D")</f>
        <v>N/A, D2D</v>
      </c>
      <c r="L2817" t="s">
        <v>5988</v>
      </c>
      <c r="M2817" t="s">
        <v>836</v>
      </c>
      <c r="N2817" t="s">
        <v>837</v>
      </c>
      <c r="O2817" t="s">
        <v>1320</v>
      </c>
      <c r="P2817">
        <v>-71.126840610000002</v>
      </c>
      <c r="Q2817">
        <v>42.286458660000001</v>
      </c>
    </row>
    <row r="2818" spans="2:17" x14ac:dyDescent="0.3">
      <c r="B2818" t="s">
        <v>1425</v>
      </c>
      <c r="C2818" t="s">
        <v>1630</v>
      </c>
      <c r="D2818" t="s">
        <v>1620</v>
      </c>
      <c r="E2818">
        <v>-71.111410000000006</v>
      </c>
      <c r="F2818">
        <v>42.273690000000002</v>
      </c>
      <c r="G2818" t="s">
        <v>784</v>
      </c>
      <c r="H2818" s="5">
        <v>2</v>
      </c>
      <c r="I2818" t="s">
        <v>1631</v>
      </c>
      <c r="J2818" s="5">
        <f>VLOOKUP(I2818*1,Crosswalks!$L$3:$M$227,2,FALSE)</f>
        <v>3</v>
      </c>
      <c r="K2818" s="5" t="str">
        <f>IF(G2818="Corner",INDEX(Crosswalks!$C$4:$J$16,MATCH(H2818,Crosswalks!$C$4:$C$16,0),J2818+1),"N/A, D2D")</f>
        <v>N/A, D2D</v>
      </c>
      <c r="L2818" t="s">
        <v>5988</v>
      </c>
      <c r="M2818" t="s">
        <v>836</v>
      </c>
      <c r="N2818" t="s">
        <v>837</v>
      </c>
      <c r="O2818" t="s">
        <v>1320</v>
      </c>
      <c r="P2818">
        <v>-71.126840610000002</v>
      </c>
      <c r="Q2818">
        <v>42.286458660000001</v>
      </c>
    </row>
    <row r="2819" spans="2:17" x14ac:dyDescent="0.3">
      <c r="B2819" t="s">
        <v>1586</v>
      </c>
      <c r="C2819" t="s">
        <v>1743</v>
      </c>
      <c r="D2819" t="s">
        <v>1620</v>
      </c>
      <c r="E2819">
        <v>-71.142399999999995</v>
      </c>
      <c r="F2819">
        <v>42.280149999999999</v>
      </c>
      <c r="G2819" t="s">
        <v>784</v>
      </c>
      <c r="H2819" s="5">
        <v>2</v>
      </c>
      <c r="I2819" t="s">
        <v>1738</v>
      </c>
      <c r="J2819" s="5">
        <f>VLOOKUP(I2819*1,Crosswalks!$L$3:$M$227,2,FALSE)</f>
        <v>1</v>
      </c>
      <c r="K2819" s="5" t="str">
        <f>IF(G2819="Corner",INDEX(Crosswalks!$C$4:$J$16,MATCH(H2819,Crosswalks!$C$4:$C$16,0),J2819+1),"N/A, D2D")</f>
        <v>N/A, D2D</v>
      </c>
      <c r="L2819" t="s">
        <v>5988</v>
      </c>
      <c r="M2819" t="s">
        <v>836</v>
      </c>
      <c r="N2819" t="s">
        <v>837</v>
      </c>
      <c r="O2819" t="s">
        <v>1320</v>
      </c>
      <c r="P2819">
        <v>-71.126840610000002</v>
      </c>
      <c r="Q2819">
        <v>42.286458660000001</v>
      </c>
    </row>
    <row r="2820" spans="2:17" x14ac:dyDescent="0.3">
      <c r="B2820" t="s">
        <v>1809</v>
      </c>
      <c r="C2820" t="s">
        <v>1661</v>
      </c>
      <c r="D2820" t="s">
        <v>1620</v>
      </c>
      <c r="E2820">
        <v>-71.110562999999999</v>
      </c>
      <c r="F2820">
        <v>42.285800000000002</v>
      </c>
      <c r="G2820" t="s">
        <v>784</v>
      </c>
      <c r="H2820" s="5">
        <v>2</v>
      </c>
      <c r="I2820" t="s">
        <v>1626</v>
      </c>
      <c r="J2820" s="5">
        <f>VLOOKUP(I2820*1,Crosswalks!$L$3:$M$227,2,FALSE)</f>
        <v>4</v>
      </c>
      <c r="K2820" s="5" t="str">
        <f>IF(G2820="Corner",INDEX(Crosswalks!$C$4:$J$16,MATCH(H2820,Crosswalks!$C$4:$C$16,0),J2820+1),"N/A, D2D")</f>
        <v>N/A, D2D</v>
      </c>
      <c r="L2820" t="s">
        <v>5988</v>
      </c>
      <c r="M2820" t="s">
        <v>836</v>
      </c>
      <c r="N2820" t="s">
        <v>837</v>
      </c>
      <c r="O2820" t="s">
        <v>1320</v>
      </c>
      <c r="P2820">
        <v>-71.126840610000002</v>
      </c>
      <c r="Q2820">
        <v>42.286458660000001</v>
      </c>
    </row>
    <row r="2821" spans="2:17" x14ac:dyDescent="0.3">
      <c r="B2821" t="s">
        <v>1165</v>
      </c>
      <c r="C2821" t="s">
        <v>1758</v>
      </c>
      <c r="D2821" t="s">
        <v>1620</v>
      </c>
      <c r="E2821">
        <v>-71.142539999999997</v>
      </c>
      <c r="F2821">
        <v>42.285119999999999</v>
      </c>
      <c r="G2821" t="s">
        <v>784</v>
      </c>
      <c r="H2821" s="5">
        <v>5</v>
      </c>
      <c r="I2821" t="s">
        <v>1738</v>
      </c>
      <c r="J2821" s="5">
        <f>VLOOKUP(I2821*1,Crosswalks!$L$3:$M$227,2,FALSE)</f>
        <v>1</v>
      </c>
      <c r="K2821" s="5" t="str">
        <f>IF(G2821="Corner",INDEX(Crosswalks!$C$4:$J$16,MATCH(H2821,Crosswalks!$C$4:$C$16,0),J2821+1),"N/A, D2D")</f>
        <v>N/A, D2D</v>
      </c>
      <c r="L2821" t="s">
        <v>5988</v>
      </c>
      <c r="M2821" t="s">
        <v>836</v>
      </c>
      <c r="N2821" t="s">
        <v>837</v>
      </c>
      <c r="O2821" t="s">
        <v>1320</v>
      </c>
      <c r="P2821">
        <v>-71.126840610000002</v>
      </c>
      <c r="Q2821">
        <v>42.286458660000001</v>
      </c>
    </row>
    <row r="2822" spans="2:17" x14ac:dyDescent="0.3">
      <c r="B2822" t="s">
        <v>1502</v>
      </c>
      <c r="C2822" t="s">
        <v>1716</v>
      </c>
      <c r="D2822" t="s">
        <v>1620</v>
      </c>
      <c r="E2822">
        <v>-71.141620000000003</v>
      </c>
      <c r="F2822">
        <v>42.28105</v>
      </c>
      <c r="G2822" t="s">
        <v>784</v>
      </c>
      <c r="H2822" s="5">
        <v>3</v>
      </c>
      <c r="I2822" t="s">
        <v>1738</v>
      </c>
      <c r="J2822" s="5">
        <f>VLOOKUP(I2822*1,Crosswalks!$L$3:$M$227,2,FALSE)</f>
        <v>1</v>
      </c>
      <c r="K2822" s="5" t="str">
        <f>IF(G2822="Corner",INDEX(Crosswalks!$C$4:$J$16,MATCH(H2822,Crosswalks!$C$4:$C$16,0),J2822+1),"N/A, D2D")</f>
        <v>N/A, D2D</v>
      </c>
      <c r="L2822" t="s">
        <v>5988</v>
      </c>
      <c r="M2822" t="s">
        <v>836</v>
      </c>
      <c r="N2822" t="s">
        <v>837</v>
      </c>
      <c r="O2822" t="s">
        <v>1320</v>
      </c>
      <c r="P2822">
        <v>-71.126840610000002</v>
      </c>
      <c r="Q2822">
        <v>42.286458660000001</v>
      </c>
    </row>
    <row r="2823" spans="2:17" x14ac:dyDescent="0.3">
      <c r="B2823" t="s">
        <v>1810</v>
      </c>
      <c r="C2823" t="s">
        <v>1635</v>
      </c>
      <c r="D2823" t="s">
        <v>1620</v>
      </c>
      <c r="E2823">
        <v>-71.112399999999994</v>
      </c>
      <c r="F2823">
        <v>42.28237</v>
      </c>
      <c r="G2823" t="s">
        <v>784</v>
      </c>
      <c r="H2823" s="5" t="s">
        <v>785</v>
      </c>
      <c r="I2823" t="s">
        <v>1638</v>
      </c>
      <c r="J2823" s="5">
        <f>VLOOKUP(I2823*1,Crosswalks!$L$3:$M$227,2,FALSE)</f>
        <v>4</v>
      </c>
      <c r="K2823" s="5" t="str">
        <f>IF(G2823="Corner",INDEX(Crosswalks!$C$4:$J$16,MATCH(H2823,Crosswalks!$C$4:$C$16,0),J2823+1),"N/A, D2D")</f>
        <v>N/A, D2D</v>
      </c>
      <c r="L2823" t="s">
        <v>5988</v>
      </c>
      <c r="M2823" t="s">
        <v>836</v>
      </c>
      <c r="N2823" t="s">
        <v>837</v>
      </c>
      <c r="O2823" t="s">
        <v>1320</v>
      </c>
      <c r="P2823">
        <v>-71.126840610000002</v>
      </c>
      <c r="Q2823">
        <v>42.286458660000001</v>
      </c>
    </row>
    <row r="2824" spans="2:17" x14ac:dyDescent="0.3">
      <c r="B2824" t="s">
        <v>1811</v>
      </c>
      <c r="C2824" t="s">
        <v>1716</v>
      </c>
      <c r="D2824" t="s">
        <v>1620</v>
      </c>
      <c r="E2824">
        <v>-71.144189999999995</v>
      </c>
      <c r="F2824">
        <v>42.28266</v>
      </c>
      <c r="G2824" t="s">
        <v>784</v>
      </c>
      <c r="H2824" s="5">
        <v>3</v>
      </c>
      <c r="I2824" t="s">
        <v>1738</v>
      </c>
      <c r="J2824" s="5">
        <f>VLOOKUP(I2824*1,Crosswalks!$L$3:$M$227,2,FALSE)</f>
        <v>1</v>
      </c>
      <c r="K2824" s="5" t="str">
        <f>IF(G2824="Corner",INDEX(Crosswalks!$C$4:$J$16,MATCH(H2824,Crosswalks!$C$4:$C$16,0),J2824+1),"N/A, D2D")</f>
        <v>N/A, D2D</v>
      </c>
      <c r="L2824" t="s">
        <v>5988</v>
      </c>
      <c r="M2824" t="s">
        <v>836</v>
      </c>
      <c r="N2824" t="s">
        <v>837</v>
      </c>
      <c r="O2824" t="s">
        <v>1320</v>
      </c>
      <c r="P2824">
        <v>-71.126840610000002</v>
      </c>
      <c r="Q2824">
        <v>42.286458660000001</v>
      </c>
    </row>
    <row r="2825" spans="2:17" x14ac:dyDescent="0.3">
      <c r="B2825" t="s">
        <v>917</v>
      </c>
      <c r="C2825" t="s">
        <v>1633</v>
      </c>
      <c r="D2825" t="s">
        <v>1620</v>
      </c>
      <c r="E2825">
        <v>-71.112300000000005</v>
      </c>
      <c r="F2825">
        <v>42.287489999999998</v>
      </c>
      <c r="G2825" t="s">
        <v>783</v>
      </c>
      <c r="H2825" s="5">
        <v>5</v>
      </c>
      <c r="I2825" t="s">
        <v>1626</v>
      </c>
      <c r="J2825" s="5">
        <f>VLOOKUP(I2825*1,Crosswalks!$L$3:$M$227,2,FALSE)</f>
        <v>4</v>
      </c>
      <c r="K2825" s="5">
        <f>IF(G2825="Corner",INDEX(Crosswalks!$C$4:$J$16,MATCH(H2825,Crosswalks!$C$4:$C$16,0),J2825+1),"N/A, D2D")</f>
        <v>0.5</v>
      </c>
      <c r="L2825" t="s">
        <v>5989</v>
      </c>
      <c r="M2825" t="s">
        <v>813</v>
      </c>
      <c r="N2825" t="s">
        <v>929</v>
      </c>
      <c r="O2825" t="s">
        <v>1137</v>
      </c>
      <c r="P2825">
        <v>-71.073520590000001</v>
      </c>
      <c r="Q2825">
        <v>42.344368670000001</v>
      </c>
    </row>
    <row r="2826" spans="2:17" x14ac:dyDescent="0.3">
      <c r="B2826" t="s">
        <v>1812</v>
      </c>
      <c r="C2826" t="s">
        <v>1661</v>
      </c>
      <c r="D2826" t="s">
        <v>1620</v>
      </c>
      <c r="E2826">
        <v>-71.116010000000003</v>
      </c>
      <c r="F2826">
        <v>42.28004</v>
      </c>
      <c r="G2826" t="s">
        <v>783</v>
      </c>
      <c r="H2826" s="5" t="s">
        <v>785</v>
      </c>
      <c r="I2826" t="s">
        <v>1638</v>
      </c>
      <c r="J2826" s="5">
        <f>VLOOKUP(I2826*1,Crosswalks!$L$3:$M$227,2,FALSE)</f>
        <v>4</v>
      </c>
      <c r="K2826" s="5">
        <f>IF(G2826="Corner",INDEX(Crosswalks!$C$4:$J$16,MATCH(H2826,Crosswalks!$C$4:$C$16,0),J2826+1),"N/A, D2D")</f>
        <v>0.3</v>
      </c>
      <c r="L2826" t="s">
        <v>5989</v>
      </c>
      <c r="M2826" t="s">
        <v>813</v>
      </c>
      <c r="N2826" t="s">
        <v>929</v>
      </c>
      <c r="O2826" t="s">
        <v>1137</v>
      </c>
      <c r="P2826">
        <v>-71.073520590000001</v>
      </c>
      <c r="Q2826">
        <v>42.344368670000001</v>
      </c>
    </row>
    <row r="2827" spans="2:17" x14ac:dyDescent="0.3">
      <c r="B2827" t="s">
        <v>1183</v>
      </c>
      <c r="C2827" t="s">
        <v>1779</v>
      </c>
      <c r="D2827" t="s">
        <v>1620</v>
      </c>
      <c r="E2827">
        <v>-71.116560000000007</v>
      </c>
      <c r="F2827">
        <v>42.284939999999999</v>
      </c>
      <c r="G2827" t="s">
        <v>783</v>
      </c>
      <c r="H2827" s="5">
        <v>3</v>
      </c>
      <c r="I2827" t="s">
        <v>1626</v>
      </c>
      <c r="J2827" s="5">
        <f>VLOOKUP(I2827*1,Crosswalks!$L$3:$M$227,2,FALSE)</f>
        <v>4</v>
      </c>
      <c r="K2827" s="5">
        <f>IF(G2827="Corner",INDEX(Crosswalks!$C$4:$J$16,MATCH(H2827,Crosswalks!$C$4:$C$16,0),J2827+1),"N/A, D2D")</f>
        <v>0.5</v>
      </c>
      <c r="L2827" t="s">
        <v>5990</v>
      </c>
      <c r="M2827" t="s">
        <v>847</v>
      </c>
      <c r="N2827" t="s">
        <v>848</v>
      </c>
      <c r="O2827" t="s">
        <v>1328</v>
      </c>
      <c r="P2827">
        <v>-71.050429660000006</v>
      </c>
      <c r="Q2827">
        <v>42.333573719999997</v>
      </c>
    </row>
    <row r="2828" spans="2:17" x14ac:dyDescent="0.3">
      <c r="B2828" t="s">
        <v>1168</v>
      </c>
      <c r="C2828" t="s">
        <v>1630</v>
      </c>
      <c r="D2828" t="s">
        <v>1620</v>
      </c>
      <c r="E2828">
        <v>-71.110969999999995</v>
      </c>
      <c r="F2828">
        <v>42.274349999999998</v>
      </c>
      <c r="G2828" t="s">
        <v>783</v>
      </c>
      <c r="H2828" s="5">
        <v>4</v>
      </c>
      <c r="I2828" t="s">
        <v>1631</v>
      </c>
      <c r="J2828" s="5">
        <f>VLOOKUP(I2828*1,Crosswalks!$L$3:$M$227,2,FALSE)</f>
        <v>3</v>
      </c>
      <c r="K2828" s="5">
        <f>IF(G2828="Corner",INDEX(Crosswalks!$C$4:$J$16,MATCH(H2828,Crosswalks!$C$4:$C$16,0),J2828+1),"N/A, D2D")</f>
        <v>0.5</v>
      </c>
      <c r="L2828" t="s">
        <v>5990</v>
      </c>
      <c r="M2828" t="s">
        <v>847</v>
      </c>
      <c r="N2828" t="s">
        <v>848</v>
      </c>
      <c r="O2828" t="s">
        <v>1328</v>
      </c>
      <c r="P2828">
        <v>-71.050429660000006</v>
      </c>
      <c r="Q2828">
        <v>42.333573719999997</v>
      </c>
    </row>
    <row r="2829" spans="2:17" x14ac:dyDescent="0.3">
      <c r="B2829" t="s">
        <v>1813</v>
      </c>
      <c r="C2829" t="s">
        <v>1661</v>
      </c>
      <c r="D2829" t="s">
        <v>1620</v>
      </c>
      <c r="E2829">
        <v>-71.114233999999996</v>
      </c>
      <c r="F2829">
        <v>42.283247000000003</v>
      </c>
      <c r="G2829" t="s">
        <v>783</v>
      </c>
      <c r="H2829" s="5">
        <v>3</v>
      </c>
      <c r="I2829" t="s">
        <v>1626</v>
      </c>
      <c r="J2829" s="5">
        <f>VLOOKUP(I2829*1,Crosswalks!$L$3:$M$227,2,FALSE)</f>
        <v>4</v>
      </c>
      <c r="K2829" s="5">
        <f>IF(G2829="Corner",INDEX(Crosswalks!$C$4:$J$16,MATCH(H2829,Crosswalks!$C$4:$C$16,0),J2829+1),"N/A, D2D")</f>
        <v>0.5</v>
      </c>
      <c r="L2829" t="s">
        <v>5990</v>
      </c>
      <c r="M2829" t="s">
        <v>847</v>
      </c>
      <c r="N2829" t="s">
        <v>848</v>
      </c>
      <c r="O2829" t="s">
        <v>1328</v>
      </c>
      <c r="P2829">
        <v>-71.050429660000006</v>
      </c>
      <c r="Q2829">
        <v>42.333573719999997</v>
      </c>
    </row>
    <row r="2830" spans="2:17" x14ac:dyDescent="0.3">
      <c r="B2830" t="s">
        <v>1764</v>
      </c>
      <c r="C2830" t="s">
        <v>1637</v>
      </c>
      <c r="D2830" t="s">
        <v>1620</v>
      </c>
      <c r="E2830">
        <v>-71.118780999999998</v>
      </c>
      <c r="F2830">
        <v>42.279023000000002</v>
      </c>
      <c r="G2830" t="s">
        <v>783</v>
      </c>
      <c r="H2830" s="5">
        <v>6</v>
      </c>
      <c r="I2830" t="s">
        <v>1638</v>
      </c>
      <c r="J2830" s="5">
        <f>VLOOKUP(I2830*1,Crosswalks!$L$3:$M$227,2,FALSE)</f>
        <v>4</v>
      </c>
      <c r="K2830" s="5">
        <f>IF(G2830="Corner",INDEX(Crosswalks!$C$4:$J$16,MATCH(H2830,Crosswalks!$C$4:$C$16,0),J2830+1),"N/A, D2D")</f>
        <v>0.5</v>
      </c>
      <c r="L2830" t="s">
        <v>5990</v>
      </c>
      <c r="M2830" t="s">
        <v>847</v>
      </c>
      <c r="N2830" t="s">
        <v>848</v>
      </c>
      <c r="O2830" t="s">
        <v>1328</v>
      </c>
      <c r="P2830">
        <v>-71.050429660000006</v>
      </c>
      <c r="Q2830">
        <v>42.333573719999997</v>
      </c>
    </row>
    <row r="2831" spans="2:17" x14ac:dyDescent="0.3">
      <c r="B2831" t="s">
        <v>853</v>
      </c>
      <c r="C2831" t="s">
        <v>1655</v>
      </c>
      <c r="D2831" t="s">
        <v>1620</v>
      </c>
      <c r="E2831">
        <v>-71.11748</v>
      </c>
      <c r="F2831">
        <v>42.27787</v>
      </c>
      <c r="G2831" t="s">
        <v>783</v>
      </c>
      <c r="H2831" s="5">
        <v>4</v>
      </c>
      <c r="I2831" t="s">
        <v>1638</v>
      </c>
      <c r="J2831" s="5">
        <f>VLOOKUP(I2831*1,Crosswalks!$L$3:$M$227,2,FALSE)</f>
        <v>4</v>
      </c>
      <c r="K2831" s="5">
        <f>IF(G2831="Corner",INDEX(Crosswalks!$C$4:$J$16,MATCH(H2831,Crosswalks!$C$4:$C$16,0),J2831+1),"N/A, D2D")</f>
        <v>0.5</v>
      </c>
      <c r="L2831" t="s">
        <v>5990</v>
      </c>
      <c r="M2831" t="s">
        <v>847</v>
      </c>
      <c r="N2831" t="s">
        <v>848</v>
      </c>
      <c r="O2831" t="s">
        <v>1328</v>
      </c>
      <c r="P2831">
        <v>-71.050429660000006</v>
      </c>
      <c r="Q2831">
        <v>42.333573719999997</v>
      </c>
    </row>
    <row r="2832" spans="2:17" x14ac:dyDescent="0.3">
      <c r="B2832" t="s">
        <v>960</v>
      </c>
      <c r="C2832" t="s">
        <v>1814</v>
      </c>
      <c r="D2832" t="s">
        <v>1620</v>
      </c>
      <c r="E2832">
        <v>-71.121889999999993</v>
      </c>
      <c r="F2832">
        <v>42.286529999999999</v>
      </c>
      <c r="G2832" t="s">
        <v>783</v>
      </c>
      <c r="H2832" s="5">
        <v>5</v>
      </c>
      <c r="I2832" t="s">
        <v>1640</v>
      </c>
      <c r="J2832" s="5">
        <f>VLOOKUP(I2832*1,Crosswalks!$L$3:$M$227,2,FALSE)</f>
        <v>4</v>
      </c>
      <c r="K2832" s="5">
        <f>IF(G2832="Corner",INDEX(Crosswalks!$C$4:$J$16,MATCH(H2832,Crosswalks!$C$4:$C$16,0),J2832+1),"N/A, D2D")</f>
        <v>0.5</v>
      </c>
      <c r="L2832" t="s">
        <v>5990</v>
      </c>
      <c r="M2832" t="s">
        <v>847</v>
      </c>
      <c r="N2832" t="s">
        <v>848</v>
      </c>
      <c r="O2832" t="s">
        <v>1328</v>
      </c>
      <c r="P2832">
        <v>-71.050429660000006</v>
      </c>
      <c r="Q2832">
        <v>42.333573719999997</v>
      </c>
    </row>
    <row r="2833" spans="2:17" x14ac:dyDescent="0.3">
      <c r="B2833" t="s">
        <v>990</v>
      </c>
      <c r="C2833" t="s">
        <v>1630</v>
      </c>
      <c r="D2833" t="s">
        <v>1620</v>
      </c>
      <c r="E2833">
        <v>-71.111750000000001</v>
      </c>
      <c r="F2833">
        <v>42.27234</v>
      </c>
      <c r="G2833" t="s">
        <v>784</v>
      </c>
      <c r="H2833" s="5">
        <v>1</v>
      </c>
      <c r="I2833" t="s">
        <v>1631</v>
      </c>
      <c r="J2833" s="5">
        <f>VLOOKUP(I2833*1,Crosswalks!$L$3:$M$227,2,FALSE)</f>
        <v>3</v>
      </c>
      <c r="K2833" s="5" t="str">
        <f>IF(G2833="Corner",INDEX(Crosswalks!$C$4:$J$16,MATCH(H2833,Crosswalks!$C$4:$C$16,0),J2833+1),"N/A, D2D")</f>
        <v>N/A, D2D</v>
      </c>
      <c r="L2833" t="s">
        <v>5990</v>
      </c>
      <c r="M2833" t="s">
        <v>847</v>
      </c>
      <c r="N2833" t="s">
        <v>848</v>
      </c>
      <c r="O2833" t="s">
        <v>1328</v>
      </c>
      <c r="P2833">
        <v>-71.050429660000006</v>
      </c>
      <c r="Q2833">
        <v>42.333573719999997</v>
      </c>
    </row>
    <row r="2834" spans="2:17" x14ac:dyDescent="0.3">
      <c r="B2834" t="s">
        <v>998</v>
      </c>
      <c r="C2834" t="s">
        <v>1630</v>
      </c>
      <c r="D2834" t="s">
        <v>1620</v>
      </c>
      <c r="E2834">
        <v>-71.111109999999996</v>
      </c>
      <c r="F2834">
        <v>42.274209999999997</v>
      </c>
      <c r="G2834" t="s">
        <v>783</v>
      </c>
      <c r="H2834" s="5">
        <v>4</v>
      </c>
      <c r="I2834" t="s">
        <v>1631</v>
      </c>
      <c r="J2834" s="5">
        <f>VLOOKUP(I2834*1,Crosswalks!$L$3:$M$227,2,FALSE)</f>
        <v>3</v>
      </c>
      <c r="K2834" s="5">
        <f>IF(G2834="Corner",INDEX(Crosswalks!$C$4:$J$16,MATCH(H2834,Crosswalks!$C$4:$C$16,0),J2834+1),"N/A, D2D")</f>
        <v>0.5</v>
      </c>
      <c r="L2834" t="s">
        <v>5954</v>
      </c>
      <c r="M2834" t="s">
        <v>813</v>
      </c>
      <c r="N2834" t="s">
        <v>929</v>
      </c>
      <c r="O2834" t="s">
        <v>930</v>
      </c>
      <c r="P2834">
        <v>-71.0986391</v>
      </c>
      <c r="Q2834">
        <v>42.311302400000002</v>
      </c>
    </row>
    <row r="2835" spans="2:17" x14ac:dyDescent="0.3">
      <c r="B2835" t="s">
        <v>1657</v>
      </c>
      <c r="C2835" t="s">
        <v>1637</v>
      </c>
      <c r="D2835" t="s">
        <v>1620</v>
      </c>
      <c r="E2835">
        <v>-71.119010000000003</v>
      </c>
      <c r="F2835">
        <v>42.286920000000002</v>
      </c>
      <c r="G2835" t="s">
        <v>783</v>
      </c>
      <c r="H2835" s="5">
        <v>3</v>
      </c>
      <c r="I2835" t="s">
        <v>1626</v>
      </c>
      <c r="J2835" s="5">
        <f>VLOOKUP(I2835*1,Crosswalks!$L$3:$M$227,2,FALSE)</f>
        <v>4</v>
      </c>
      <c r="K2835" s="5">
        <f>IF(G2835="Corner",INDEX(Crosswalks!$C$4:$J$16,MATCH(H2835,Crosswalks!$C$4:$C$16,0),J2835+1),"N/A, D2D")</f>
        <v>0.5</v>
      </c>
      <c r="L2835" t="s">
        <v>5954</v>
      </c>
      <c r="M2835" t="s">
        <v>813</v>
      </c>
      <c r="N2835" t="s">
        <v>929</v>
      </c>
      <c r="O2835" t="s">
        <v>930</v>
      </c>
      <c r="P2835">
        <v>-71.0986391</v>
      </c>
      <c r="Q2835">
        <v>42.311302400000002</v>
      </c>
    </row>
    <row r="2836" spans="2:17" x14ac:dyDescent="0.3">
      <c r="B2836" t="s">
        <v>1815</v>
      </c>
      <c r="C2836" t="s">
        <v>1661</v>
      </c>
      <c r="D2836" t="s">
        <v>1620</v>
      </c>
      <c r="E2836">
        <v>-71.115719999999996</v>
      </c>
      <c r="F2836">
        <v>42.28199</v>
      </c>
      <c r="G2836" t="s">
        <v>783</v>
      </c>
      <c r="H2836" s="5">
        <v>1</v>
      </c>
      <c r="I2836" t="s">
        <v>1638</v>
      </c>
      <c r="J2836" s="5">
        <f>VLOOKUP(I2836*1,Crosswalks!$L$3:$M$227,2,FALSE)</f>
        <v>4</v>
      </c>
      <c r="K2836" s="5">
        <f>IF(G2836="Corner",INDEX(Crosswalks!$C$4:$J$16,MATCH(H2836,Crosswalks!$C$4:$C$16,0),J2836+1),"N/A, D2D")</f>
        <v>0.4</v>
      </c>
      <c r="L2836" t="s">
        <v>5954</v>
      </c>
      <c r="M2836" t="s">
        <v>813</v>
      </c>
      <c r="N2836" t="s">
        <v>929</v>
      </c>
      <c r="O2836" t="s">
        <v>930</v>
      </c>
      <c r="P2836">
        <v>-71.0986391</v>
      </c>
      <c r="Q2836">
        <v>42.311302400000002</v>
      </c>
    </row>
    <row r="2837" spans="2:17" x14ac:dyDescent="0.3">
      <c r="B2837" t="s">
        <v>1255</v>
      </c>
      <c r="C2837" t="s">
        <v>1632</v>
      </c>
      <c r="D2837" t="s">
        <v>1620</v>
      </c>
      <c r="E2837">
        <v>-71.112629999999996</v>
      </c>
      <c r="F2837">
        <v>42.287979999999997</v>
      </c>
      <c r="G2837" t="s">
        <v>783</v>
      </c>
      <c r="H2837" s="5">
        <v>1</v>
      </c>
      <c r="I2837" t="s">
        <v>1626</v>
      </c>
      <c r="J2837" s="5">
        <f>VLOOKUP(I2837*1,Crosswalks!$L$3:$M$227,2,FALSE)</f>
        <v>4</v>
      </c>
      <c r="K2837" s="5">
        <f>IF(G2837="Corner",INDEX(Crosswalks!$C$4:$J$16,MATCH(H2837,Crosswalks!$C$4:$C$16,0),J2837+1),"N/A, D2D")</f>
        <v>0.4</v>
      </c>
      <c r="L2837" t="s">
        <v>5954</v>
      </c>
      <c r="M2837" t="s">
        <v>813</v>
      </c>
      <c r="N2837" t="s">
        <v>929</v>
      </c>
      <c r="O2837" t="s">
        <v>930</v>
      </c>
      <c r="P2837">
        <v>-71.0986391</v>
      </c>
      <c r="Q2837">
        <v>42.311302400000002</v>
      </c>
    </row>
    <row r="2838" spans="2:17" x14ac:dyDescent="0.3">
      <c r="B2838" t="s">
        <v>998</v>
      </c>
      <c r="C2838" t="s">
        <v>1658</v>
      </c>
      <c r="D2838" t="s">
        <v>1620</v>
      </c>
      <c r="E2838">
        <v>-71.118179999999995</v>
      </c>
      <c r="F2838">
        <v>42.285989999999998</v>
      </c>
      <c r="G2838" t="s">
        <v>783</v>
      </c>
      <c r="H2838" s="5">
        <v>2</v>
      </c>
      <c r="I2838" t="s">
        <v>1626</v>
      </c>
      <c r="J2838" s="5">
        <f>VLOOKUP(I2838*1,Crosswalks!$L$3:$M$227,2,FALSE)</f>
        <v>4</v>
      </c>
      <c r="K2838" s="5">
        <f>IF(G2838="Corner",INDEX(Crosswalks!$C$4:$J$16,MATCH(H2838,Crosswalks!$C$4:$C$16,0),J2838+1),"N/A, D2D")</f>
        <v>0.4</v>
      </c>
      <c r="L2838" t="s">
        <v>5954</v>
      </c>
      <c r="M2838" t="s">
        <v>813</v>
      </c>
      <c r="N2838" t="s">
        <v>929</v>
      </c>
      <c r="O2838" t="s">
        <v>930</v>
      </c>
      <c r="P2838">
        <v>-71.0986391</v>
      </c>
      <c r="Q2838">
        <v>42.311302400000002</v>
      </c>
    </row>
    <row r="2839" spans="2:17" x14ac:dyDescent="0.3">
      <c r="B2839" t="s">
        <v>931</v>
      </c>
      <c r="C2839" t="s">
        <v>1663</v>
      </c>
      <c r="D2839" t="s">
        <v>1620</v>
      </c>
      <c r="E2839">
        <v>-71.117810000000006</v>
      </c>
      <c r="F2839">
        <v>42.28651</v>
      </c>
      <c r="G2839" t="s">
        <v>783</v>
      </c>
      <c r="H2839" s="5" t="s">
        <v>785</v>
      </c>
      <c r="I2839" t="s">
        <v>1626</v>
      </c>
      <c r="J2839" s="5">
        <f>VLOOKUP(I2839*1,Crosswalks!$L$3:$M$227,2,FALSE)</f>
        <v>4</v>
      </c>
      <c r="K2839" s="5">
        <f>IF(G2839="Corner",INDEX(Crosswalks!$C$4:$J$16,MATCH(H2839,Crosswalks!$C$4:$C$16,0),J2839+1),"N/A, D2D")</f>
        <v>0.3</v>
      </c>
      <c r="L2839" t="s">
        <v>5954</v>
      </c>
      <c r="M2839" t="s">
        <v>813</v>
      </c>
      <c r="N2839" t="s">
        <v>929</v>
      </c>
      <c r="O2839" t="s">
        <v>930</v>
      </c>
      <c r="P2839">
        <v>-71.0986391</v>
      </c>
      <c r="Q2839">
        <v>42.311302400000002</v>
      </c>
    </row>
    <row r="2840" spans="2:17" x14ac:dyDescent="0.3">
      <c r="B2840" t="s">
        <v>998</v>
      </c>
      <c r="C2840" t="s">
        <v>1678</v>
      </c>
      <c r="D2840" t="s">
        <v>1620</v>
      </c>
      <c r="E2840">
        <v>-71.110410000000002</v>
      </c>
      <c r="F2840">
        <v>42.273969999999998</v>
      </c>
      <c r="G2840" t="s">
        <v>783</v>
      </c>
      <c r="H2840" s="5">
        <v>3</v>
      </c>
      <c r="I2840" t="s">
        <v>1631</v>
      </c>
      <c r="J2840" s="5">
        <f>VLOOKUP(I2840*1,Crosswalks!$L$3:$M$227,2,FALSE)</f>
        <v>3</v>
      </c>
      <c r="K2840" s="5">
        <f>IF(G2840="Corner",INDEX(Crosswalks!$C$4:$J$16,MATCH(H2840,Crosswalks!$C$4:$C$16,0),J2840+1),"N/A, D2D")</f>
        <v>0.5</v>
      </c>
      <c r="L2840" t="s">
        <v>5954</v>
      </c>
      <c r="M2840" t="s">
        <v>813</v>
      </c>
      <c r="N2840" t="s">
        <v>929</v>
      </c>
      <c r="O2840" t="s">
        <v>930</v>
      </c>
      <c r="P2840">
        <v>-71.0986391</v>
      </c>
      <c r="Q2840">
        <v>42.311302400000002</v>
      </c>
    </row>
    <row r="2841" spans="2:17" x14ac:dyDescent="0.3">
      <c r="B2841" t="s">
        <v>1295</v>
      </c>
      <c r="C2841" t="s">
        <v>1816</v>
      </c>
      <c r="D2841" t="s">
        <v>1620</v>
      </c>
      <c r="E2841">
        <v>-71.118210000000005</v>
      </c>
      <c r="F2841">
        <v>42.276739999999997</v>
      </c>
      <c r="G2841" t="s">
        <v>783</v>
      </c>
      <c r="H2841" s="5">
        <v>2</v>
      </c>
      <c r="I2841" t="s">
        <v>1638</v>
      </c>
      <c r="J2841" s="5">
        <f>VLOOKUP(I2841*1,Crosswalks!$L$3:$M$227,2,FALSE)</f>
        <v>4</v>
      </c>
      <c r="K2841" s="5">
        <f>IF(G2841="Corner",INDEX(Crosswalks!$C$4:$J$16,MATCH(H2841,Crosswalks!$C$4:$C$16,0),J2841+1),"N/A, D2D")</f>
        <v>0.4</v>
      </c>
      <c r="L2841" t="s">
        <v>5954</v>
      </c>
      <c r="M2841" t="s">
        <v>813</v>
      </c>
      <c r="N2841" t="s">
        <v>929</v>
      </c>
      <c r="O2841" t="s">
        <v>930</v>
      </c>
      <c r="P2841">
        <v>-71.0986391</v>
      </c>
      <c r="Q2841">
        <v>42.311302400000002</v>
      </c>
    </row>
    <row r="2842" spans="2:17" x14ac:dyDescent="0.3">
      <c r="B2842" t="s">
        <v>896</v>
      </c>
      <c r="C2842" t="s">
        <v>1777</v>
      </c>
      <c r="D2842" t="s">
        <v>1620</v>
      </c>
      <c r="E2842">
        <v>-71.113910000000004</v>
      </c>
      <c r="F2842">
        <v>42.285220000000002</v>
      </c>
      <c r="G2842" t="s">
        <v>783</v>
      </c>
      <c r="H2842" s="5">
        <v>2</v>
      </c>
      <c r="I2842" t="s">
        <v>1626</v>
      </c>
      <c r="J2842" s="5">
        <f>VLOOKUP(I2842*1,Crosswalks!$L$3:$M$227,2,FALSE)</f>
        <v>4</v>
      </c>
      <c r="K2842" s="5">
        <f>IF(G2842="Corner",INDEX(Crosswalks!$C$4:$J$16,MATCH(H2842,Crosswalks!$C$4:$C$16,0),J2842+1),"N/A, D2D")</f>
        <v>0.4</v>
      </c>
      <c r="L2842" t="s">
        <v>5954</v>
      </c>
      <c r="M2842" t="s">
        <v>813</v>
      </c>
      <c r="N2842" t="s">
        <v>929</v>
      </c>
      <c r="O2842" t="s">
        <v>930</v>
      </c>
      <c r="P2842">
        <v>-71.0986391</v>
      </c>
      <c r="Q2842">
        <v>42.311302400000002</v>
      </c>
    </row>
    <row r="2843" spans="2:17" x14ac:dyDescent="0.3">
      <c r="B2843" t="s">
        <v>985</v>
      </c>
      <c r="C2843" t="s">
        <v>1817</v>
      </c>
      <c r="D2843" t="s">
        <v>1620</v>
      </c>
      <c r="E2843">
        <v>-71.115260000000006</v>
      </c>
      <c r="F2843">
        <v>42.287179999999999</v>
      </c>
      <c r="G2843" t="s">
        <v>783</v>
      </c>
      <c r="H2843" s="5">
        <v>6</v>
      </c>
      <c r="I2843" t="s">
        <v>1626</v>
      </c>
      <c r="J2843" s="5">
        <f>VLOOKUP(I2843*1,Crosswalks!$L$3:$M$227,2,FALSE)</f>
        <v>4</v>
      </c>
      <c r="K2843" s="5">
        <f>IF(G2843="Corner",INDEX(Crosswalks!$C$4:$J$16,MATCH(H2843,Crosswalks!$C$4:$C$16,0),J2843+1),"N/A, D2D")</f>
        <v>0.5</v>
      </c>
      <c r="L2843" t="s">
        <v>5954</v>
      </c>
      <c r="M2843" t="s">
        <v>813</v>
      </c>
      <c r="N2843" t="s">
        <v>929</v>
      </c>
      <c r="O2843" t="s">
        <v>930</v>
      </c>
      <c r="P2843">
        <v>-71.0986391</v>
      </c>
      <c r="Q2843">
        <v>42.311302400000002</v>
      </c>
    </row>
    <row r="2844" spans="2:17" x14ac:dyDescent="0.3">
      <c r="B2844" t="s">
        <v>1818</v>
      </c>
      <c r="C2844" t="s">
        <v>1637</v>
      </c>
      <c r="D2844" t="s">
        <v>1620</v>
      </c>
      <c r="E2844">
        <v>-71.118570000000005</v>
      </c>
      <c r="F2844">
        <v>42.280639999999998</v>
      </c>
      <c r="G2844" t="s">
        <v>783</v>
      </c>
      <c r="H2844" s="5">
        <v>1</v>
      </c>
      <c r="I2844" t="s">
        <v>1638</v>
      </c>
      <c r="J2844" s="5">
        <f>VLOOKUP(I2844*1,Crosswalks!$L$3:$M$227,2,FALSE)</f>
        <v>4</v>
      </c>
      <c r="K2844" s="5">
        <f>IF(G2844="Corner",INDEX(Crosswalks!$C$4:$J$16,MATCH(H2844,Crosswalks!$C$4:$C$16,0),J2844+1),"N/A, D2D")</f>
        <v>0.4</v>
      </c>
      <c r="L2844" t="s">
        <v>5954</v>
      </c>
      <c r="M2844" t="s">
        <v>813</v>
      </c>
      <c r="N2844" t="s">
        <v>929</v>
      </c>
      <c r="O2844" t="s">
        <v>930</v>
      </c>
      <c r="P2844">
        <v>-71.0986391</v>
      </c>
      <c r="Q2844">
        <v>42.311302400000002</v>
      </c>
    </row>
    <row r="2845" spans="2:17" x14ac:dyDescent="0.3">
      <c r="B2845" t="s">
        <v>1261</v>
      </c>
      <c r="C2845" t="s">
        <v>1632</v>
      </c>
      <c r="D2845" t="s">
        <v>1620</v>
      </c>
      <c r="E2845">
        <v>-71.112440000000007</v>
      </c>
      <c r="F2845">
        <v>42.288139999999999</v>
      </c>
      <c r="G2845" t="s">
        <v>783</v>
      </c>
      <c r="H2845" s="5" t="s">
        <v>785</v>
      </c>
      <c r="I2845" t="s">
        <v>1626</v>
      </c>
      <c r="J2845" s="5">
        <f>VLOOKUP(I2845*1,Crosswalks!$L$3:$M$227,2,FALSE)</f>
        <v>4</v>
      </c>
      <c r="K2845" s="5">
        <f>IF(G2845="Corner",INDEX(Crosswalks!$C$4:$J$16,MATCH(H2845,Crosswalks!$C$4:$C$16,0),J2845+1),"N/A, D2D")</f>
        <v>0.3</v>
      </c>
      <c r="L2845" t="s">
        <v>5954</v>
      </c>
      <c r="M2845" t="s">
        <v>813</v>
      </c>
      <c r="N2845" t="s">
        <v>929</v>
      </c>
      <c r="O2845" t="s">
        <v>930</v>
      </c>
      <c r="P2845">
        <v>-71.0986391</v>
      </c>
      <c r="Q2845">
        <v>42.311302400000002</v>
      </c>
    </row>
    <row r="2846" spans="2:17" x14ac:dyDescent="0.3">
      <c r="B2846" t="s">
        <v>1181</v>
      </c>
      <c r="C2846" t="s">
        <v>1632</v>
      </c>
      <c r="D2846" t="s">
        <v>1620</v>
      </c>
      <c r="E2846">
        <v>-71.112319999999997</v>
      </c>
      <c r="F2846">
        <v>42.288310000000003</v>
      </c>
      <c r="G2846" t="s">
        <v>784</v>
      </c>
      <c r="H2846" s="5">
        <v>2</v>
      </c>
      <c r="I2846" t="s">
        <v>1626</v>
      </c>
      <c r="J2846" s="5">
        <f>VLOOKUP(I2846*1,Crosswalks!$L$3:$M$227,2,FALSE)</f>
        <v>4</v>
      </c>
      <c r="K2846" s="5" t="str">
        <f>IF(G2846="Corner",INDEX(Crosswalks!$C$4:$J$16,MATCH(H2846,Crosswalks!$C$4:$C$16,0),J2846+1),"N/A, D2D")</f>
        <v>N/A, D2D</v>
      </c>
      <c r="L2846" t="s">
        <v>5954</v>
      </c>
      <c r="M2846" t="s">
        <v>813</v>
      </c>
      <c r="N2846" t="s">
        <v>929</v>
      </c>
      <c r="O2846" t="s">
        <v>930</v>
      </c>
      <c r="P2846">
        <v>-71.0986391</v>
      </c>
      <c r="Q2846">
        <v>42.311302400000002</v>
      </c>
    </row>
    <row r="2847" spans="2:17" x14ac:dyDescent="0.3">
      <c r="B2847" t="s">
        <v>1295</v>
      </c>
      <c r="C2847" t="s">
        <v>1678</v>
      </c>
      <c r="D2847" t="s">
        <v>1620</v>
      </c>
      <c r="E2847">
        <v>-71.110209999999995</v>
      </c>
      <c r="F2847">
        <v>42.273609999999998</v>
      </c>
      <c r="G2847" t="s">
        <v>784</v>
      </c>
      <c r="H2847" s="5">
        <v>2</v>
      </c>
      <c r="I2847" t="s">
        <v>1631</v>
      </c>
      <c r="J2847" s="5">
        <f>VLOOKUP(I2847*1,Crosswalks!$L$3:$M$227,2,FALSE)</f>
        <v>3</v>
      </c>
      <c r="K2847" s="5" t="str">
        <f>IF(G2847="Corner",INDEX(Crosswalks!$C$4:$J$16,MATCH(H2847,Crosswalks!$C$4:$C$16,0),J2847+1),"N/A, D2D")</f>
        <v>N/A, D2D</v>
      </c>
      <c r="L2847" t="s">
        <v>5954</v>
      </c>
      <c r="M2847" t="s">
        <v>813</v>
      </c>
      <c r="N2847" t="s">
        <v>929</v>
      </c>
      <c r="O2847" t="s">
        <v>930</v>
      </c>
      <c r="P2847">
        <v>-71.0986391</v>
      </c>
      <c r="Q2847">
        <v>42.311302400000002</v>
      </c>
    </row>
    <row r="2848" spans="2:17" x14ac:dyDescent="0.3">
      <c r="B2848" t="s">
        <v>925</v>
      </c>
      <c r="C2848" t="s">
        <v>1819</v>
      </c>
      <c r="D2848" t="s">
        <v>1620</v>
      </c>
      <c r="E2848">
        <v>-71.118039999999993</v>
      </c>
      <c r="F2848">
        <v>42.280709999999999</v>
      </c>
      <c r="G2848" t="s">
        <v>783</v>
      </c>
      <c r="H2848" s="5" t="s">
        <v>785</v>
      </c>
      <c r="I2848" t="s">
        <v>1638</v>
      </c>
      <c r="J2848" s="5">
        <f>VLOOKUP(I2848*1,Crosswalks!$L$3:$M$227,2,FALSE)</f>
        <v>4</v>
      </c>
      <c r="K2848" s="5">
        <f>IF(G2848="Corner",INDEX(Crosswalks!$C$4:$J$16,MATCH(H2848,Crosswalks!$C$4:$C$16,0),J2848+1),"N/A, D2D")</f>
        <v>0.3</v>
      </c>
      <c r="L2848" t="s">
        <v>5955</v>
      </c>
      <c r="M2848" t="s">
        <v>847</v>
      </c>
      <c r="N2848" t="s">
        <v>848</v>
      </c>
      <c r="O2848" t="s">
        <v>944</v>
      </c>
      <c r="P2848">
        <v>-71.0658083</v>
      </c>
      <c r="Q2848">
        <v>42.311240300000001</v>
      </c>
    </row>
    <row r="2849" spans="2:17" x14ac:dyDescent="0.3">
      <c r="B2849" t="s">
        <v>984</v>
      </c>
      <c r="C2849" t="s">
        <v>1630</v>
      </c>
      <c r="D2849" t="s">
        <v>1620</v>
      </c>
      <c r="E2849">
        <v>-71.111170000000001</v>
      </c>
      <c r="F2849">
        <v>42.273269999999997</v>
      </c>
      <c r="G2849" t="s">
        <v>783</v>
      </c>
      <c r="H2849" s="5">
        <v>3</v>
      </c>
      <c r="I2849" t="s">
        <v>1631</v>
      </c>
      <c r="J2849" s="5">
        <f>VLOOKUP(I2849*1,Crosswalks!$L$3:$M$227,2,FALSE)</f>
        <v>3</v>
      </c>
      <c r="K2849" s="5">
        <f>IF(G2849="Corner",INDEX(Crosswalks!$C$4:$J$16,MATCH(H2849,Crosswalks!$C$4:$C$16,0),J2849+1),"N/A, D2D")</f>
        <v>0.5</v>
      </c>
      <c r="L2849" t="s">
        <v>5955</v>
      </c>
      <c r="M2849" t="s">
        <v>847</v>
      </c>
      <c r="N2849" t="s">
        <v>848</v>
      </c>
      <c r="O2849" t="s">
        <v>944</v>
      </c>
      <c r="P2849">
        <v>-71.0658083</v>
      </c>
      <c r="Q2849">
        <v>42.311240300000001</v>
      </c>
    </row>
    <row r="2850" spans="2:17" x14ac:dyDescent="0.3">
      <c r="B2850" t="s">
        <v>1767</v>
      </c>
      <c r="C2850" t="s">
        <v>1661</v>
      </c>
      <c r="D2850" t="s">
        <v>1620</v>
      </c>
      <c r="E2850">
        <v>-71.108680000000007</v>
      </c>
      <c r="F2850">
        <v>42.286180000000002</v>
      </c>
      <c r="G2850" t="s">
        <v>783</v>
      </c>
      <c r="H2850" s="5">
        <v>5</v>
      </c>
      <c r="I2850" t="s">
        <v>1626</v>
      </c>
      <c r="J2850" s="5">
        <f>VLOOKUP(I2850*1,Crosswalks!$L$3:$M$227,2,FALSE)</f>
        <v>4</v>
      </c>
      <c r="K2850" s="5">
        <f>IF(G2850="Corner",INDEX(Crosswalks!$C$4:$J$16,MATCH(H2850,Crosswalks!$C$4:$C$16,0),J2850+1),"N/A, D2D")</f>
        <v>0.5</v>
      </c>
      <c r="L2850" t="s">
        <v>5955</v>
      </c>
      <c r="M2850" t="s">
        <v>847</v>
      </c>
      <c r="N2850" t="s">
        <v>848</v>
      </c>
      <c r="O2850" t="s">
        <v>944</v>
      </c>
      <c r="P2850">
        <v>-71.0658083</v>
      </c>
      <c r="Q2850">
        <v>42.311240300000001</v>
      </c>
    </row>
    <row r="2851" spans="2:17" x14ac:dyDescent="0.3">
      <c r="B2851" t="s">
        <v>1287</v>
      </c>
      <c r="C2851" t="s">
        <v>1678</v>
      </c>
      <c r="D2851" t="s">
        <v>1620</v>
      </c>
      <c r="E2851">
        <v>-71.111260000000001</v>
      </c>
      <c r="F2851">
        <v>42.272489999999998</v>
      </c>
      <c r="G2851" t="s">
        <v>783</v>
      </c>
      <c r="H2851" s="5">
        <v>2</v>
      </c>
      <c r="I2851" t="s">
        <v>1631</v>
      </c>
      <c r="J2851" s="5">
        <f>VLOOKUP(I2851*1,Crosswalks!$L$3:$M$227,2,FALSE)</f>
        <v>3</v>
      </c>
      <c r="K2851" s="5">
        <f>IF(G2851="Corner",INDEX(Crosswalks!$C$4:$J$16,MATCH(H2851,Crosswalks!$C$4:$C$16,0),J2851+1),"N/A, D2D")</f>
        <v>0.4</v>
      </c>
      <c r="L2851" t="s">
        <v>5955</v>
      </c>
      <c r="M2851" t="s">
        <v>847</v>
      </c>
      <c r="N2851" t="s">
        <v>848</v>
      </c>
      <c r="O2851" t="s">
        <v>944</v>
      </c>
      <c r="P2851">
        <v>-71.0658083</v>
      </c>
      <c r="Q2851">
        <v>42.311240300000001</v>
      </c>
    </row>
    <row r="2852" spans="2:17" x14ac:dyDescent="0.3">
      <c r="B2852" t="s">
        <v>1722</v>
      </c>
      <c r="C2852" t="s">
        <v>1637</v>
      </c>
      <c r="D2852" t="s">
        <v>1620</v>
      </c>
      <c r="E2852">
        <v>-71.058700000000002</v>
      </c>
      <c r="F2852">
        <v>42.359400000000001</v>
      </c>
      <c r="G2852" t="s">
        <v>783</v>
      </c>
      <c r="H2852" s="5">
        <v>4</v>
      </c>
      <c r="I2852" t="s">
        <v>920</v>
      </c>
      <c r="J2852" s="5">
        <f>VLOOKUP(I2852*1,Crosswalks!$L$3:$M$227,2,FALSE)</f>
        <v>7</v>
      </c>
      <c r="K2852" s="5">
        <f>IF(G2852="Corner",INDEX(Crosswalks!$C$4:$J$16,MATCH(H2852,Crosswalks!$C$4:$C$16,0),J2852+1),"N/A, D2D")</f>
        <v>0.3</v>
      </c>
      <c r="L2852" t="s">
        <v>5955</v>
      </c>
      <c r="M2852" t="s">
        <v>847</v>
      </c>
      <c r="N2852" t="s">
        <v>848</v>
      </c>
      <c r="O2852" t="s">
        <v>944</v>
      </c>
      <c r="P2852">
        <v>-71.0658083</v>
      </c>
      <c r="Q2852">
        <v>42.311240300000001</v>
      </c>
    </row>
    <row r="2853" spans="2:17" x14ac:dyDescent="0.3">
      <c r="B2853" t="s">
        <v>1820</v>
      </c>
      <c r="C2853" t="s">
        <v>1635</v>
      </c>
      <c r="D2853" t="s">
        <v>1620</v>
      </c>
      <c r="E2853">
        <v>-71.113663000000003</v>
      </c>
      <c r="F2853">
        <v>42.281280000000002</v>
      </c>
      <c r="G2853" t="s">
        <v>783</v>
      </c>
      <c r="H2853" s="5">
        <v>1</v>
      </c>
      <c r="I2853" t="s">
        <v>1638</v>
      </c>
      <c r="J2853" s="5">
        <f>VLOOKUP(I2853*1,Crosswalks!$L$3:$M$227,2,FALSE)</f>
        <v>4</v>
      </c>
      <c r="K2853" s="5">
        <f>IF(G2853="Corner",INDEX(Crosswalks!$C$4:$J$16,MATCH(H2853,Crosswalks!$C$4:$C$16,0),J2853+1),"N/A, D2D")</f>
        <v>0.4</v>
      </c>
      <c r="L2853" t="s">
        <v>5955</v>
      </c>
      <c r="M2853" t="s">
        <v>847</v>
      </c>
      <c r="N2853" t="s">
        <v>848</v>
      </c>
      <c r="O2853" t="s">
        <v>944</v>
      </c>
      <c r="P2853">
        <v>-71.0658083</v>
      </c>
      <c r="Q2853">
        <v>42.311240300000001</v>
      </c>
    </row>
    <row r="2854" spans="2:17" x14ac:dyDescent="0.3">
      <c r="B2854" t="s">
        <v>1326</v>
      </c>
      <c r="C2854" t="s">
        <v>1656</v>
      </c>
      <c r="D2854" t="s">
        <v>1620</v>
      </c>
      <c r="E2854">
        <v>-71.11412</v>
      </c>
      <c r="F2854">
        <v>42.281660000000002</v>
      </c>
      <c r="G2854" t="s">
        <v>783</v>
      </c>
      <c r="H2854" s="5">
        <v>6</v>
      </c>
      <c r="I2854" t="s">
        <v>1638</v>
      </c>
      <c r="J2854" s="5">
        <f>VLOOKUP(I2854*1,Crosswalks!$L$3:$M$227,2,FALSE)</f>
        <v>4</v>
      </c>
      <c r="K2854" s="5">
        <f>IF(G2854="Corner",INDEX(Crosswalks!$C$4:$J$16,MATCH(H2854,Crosswalks!$C$4:$C$16,0),J2854+1),"N/A, D2D")</f>
        <v>0.5</v>
      </c>
      <c r="L2854" t="s">
        <v>5955</v>
      </c>
      <c r="M2854" t="s">
        <v>847</v>
      </c>
      <c r="N2854" t="s">
        <v>848</v>
      </c>
      <c r="O2854" t="s">
        <v>944</v>
      </c>
      <c r="P2854">
        <v>-71.0658083</v>
      </c>
      <c r="Q2854">
        <v>42.311240300000001</v>
      </c>
    </row>
    <row r="2855" spans="2:17" x14ac:dyDescent="0.3">
      <c r="B2855" t="s">
        <v>1283</v>
      </c>
      <c r="C2855" t="s">
        <v>1630</v>
      </c>
      <c r="D2855" t="s">
        <v>1620</v>
      </c>
      <c r="E2855">
        <v>-71.112440000000007</v>
      </c>
      <c r="F2855">
        <v>42.271830000000001</v>
      </c>
      <c r="G2855" t="s">
        <v>783</v>
      </c>
      <c r="H2855" s="5">
        <v>2</v>
      </c>
      <c r="I2855" t="s">
        <v>1631</v>
      </c>
      <c r="J2855" s="5">
        <f>VLOOKUP(I2855*1,Crosswalks!$L$3:$M$227,2,FALSE)</f>
        <v>3</v>
      </c>
      <c r="K2855" s="5">
        <f>IF(G2855="Corner",INDEX(Crosswalks!$C$4:$J$16,MATCH(H2855,Crosswalks!$C$4:$C$16,0),J2855+1),"N/A, D2D")</f>
        <v>0.4</v>
      </c>
      <c r="L2855" t="s">
        <v>5955</v>
      </c>
      <c r="M2855" t="s">
        <v>847</v>
      </c>
      <c r="N2855" t="s">
        <v>848</v>
      </c>
      <c r="O2855" t="s">
        <v>944</v>
      </c>
      <c r="P2855">
        <v>-71.0658083</v>
      </c>
      <c r="Q2855">
        <v>42.311240300000001</v>
      </c>
    </row>
    <row r="2856" spans="2:17" x14ac:dyDescent="0.3">
      <c r="B2856" t="s">
        <v>1821</v>
      </c>
      <c r="C2856" t="s">
        <v>1822</v>
      </c>
      <c r="D2856" t="s">
        <v>1620</v>
      </c>
      <c r="E2856">
        <v>-71.122389999999996</v>
      </c>
      <c r="F2856">
        <v>42.275790000000001</v>
      </c>
      <c r="G2856" t="s">
        <v>783</v>
      </c>
      <c r="H2856" s="5">
        <v>1</v>
      </c>
      <c r="I2856" t="s">
        <v>1654</v>
      </c>
      <c r="J2856" s="5">
        <f>VLOOKUP(I2856*1,Crosswalks!$L$3:$M$227,2,FALSE)</f>
        <v>3</v>
      </c>
      <c r="K2856" s="5">
        <f>IF(G2856="Corner",INDEX(Crosswalks!$C$4:$J$16,MATCH(H2856,Crosswalks!$C$4:$C$16,0),J2856+1),"N/A, D2D")</f>
        <v>0.4</v>
      </c>
      <c r="L2856" t="s">
        <v>5955</v>
      </c>
      <c r="M2856" t="s">
        <v>847</v>
      </c>
      <c r="N2856" t="s">
        <v>848</v>
      </c>
      <c r="O2856" t="s">
        <v>944</v>
      </c>
      <c r="P2856">
        <v>-71.0658083</v>
      </c>
      <c r="Q2856">
        <v>42.311240300000001</v>
      </c>
    </row>
    <row r="2857" spans="2:17" x14ac:dyDescent="0.3">
      <c r="B2857" t="s">
        <v>1823</v>
      </c>
      <c r="C2857" t="s">
        <v>1637</v>
      </c>
      <c r="D2857" t="s">
        <v>1620</v>
      </c>
      <c r="E2857">
        <v>-71.118672000000004</v>
      </c>
      <c r="F2857">
        <v>42.279995</v>
      </c>
      <c r="G2857" t="s">
        <v>783</v>
      </c>
      <c r="H2857" s="5">
        <v>6</v>
      </c>
      <c r="I2857" t="s">
        <v>1638</v>
      </c>
      <c r="J2857" s="5">
        <f>VLOOKUP(I2857*1,Crosswalks!$L$3:$M$227,2,FALSE)</f>
        <v>4</v>
      </c>
      <c r="K2857" s="5">
        <f>IF(G2857="Corner",INDEX(Crosswalks!$C$4:$J$16,MATCH(H2857,Crosswalks!$C$4:$C$16,0),J2857+1),"N/A, D2D")</f>
        <v>0.5</v>
      </c>
      <c r="L2857" t="s">
        <v>5955</v>
      </c>
      <c r="M2857" t="s">
        <v>847</v>
      </c>
      <c r="N2857" t="s">
        <v>848</v>
      </c>
      <c r="O2857" t="s">
        <v>944</v>
      </c>
      <c r="P2857">
        <v>-71.0658083</v>
      </c>
      <c r="Q2857">
        <v>42.311240300000001</v>
      </c>
    </row>
    <row r="2858" spans="2:17" x14ac:dyDescent="0.3">
      <c r="B2858" t="s">
        <v>1824</v>
      </c>
      <c r="C2858" t="s">
        <v>1637</v>
      </c>
      <c r="D2858" t="s">
        <v>1620</v>
      </c>
      <c r="E2858">
        <v>-71.119209999999995</v>
      </c>
      <c r="F2858">
        <v>42.282760000000003</v>
      </c>
      <c r="G2858" t="s">
        <v>783</v>
      </c>
      <c r="H2858" s="5">
        <v>1</v>
      </c>
      <c r="I2858" t="s">
        <v>1638</v>
      </c>
      <c r="J2858" s="5">
        <f>VLOOKUP(I2858*1,Crosswalks!$L$3:$M$227,2,FALSE)</f>
        <v>4</v>
      </c>
      <c r="K2858" s="5">
        <f>IF(G2858="Corner",INDEX(Crosswalks!$C$4:$J$16,MATCH(H2858,Crosswalks!$C$4:$C$16,0),J2858+1),"N/A, D2D")</f>
        <v>0.4</v>
      </c>
      <c r="L2858" t="s">
        <v>5955</v>
      </c>
      <c r="M2858" t="s">
        <v>847</v>
      </c>
      <c r="N2858" t="s">
        <v>848</v>
      </c>
      <c r="O2858" t="s">
        <v>944</v>
      </c>
      <c r="P2858">
        <v>-71.0658083</v>
      </c>
      <c r="Q2858">
        <v>42.311240300000001</v>
      </c>
    </row>
    <row r="2859" spans="2:17" x14ac:dyDescent="0.3">
      <c r="B2859" t="s">
        <v>1825</v>
      </c>
      <c r="C2859" t="s">
        <v>1802</v>
      </c>
      <c r="D2859" t="s">
        <v>1620</v>
      </c>
      <c r="E2859">
        <v>-71.110709999999997</v>
      </c>
      <c r="F2859">
        <v>42.27505</v>
      </c>
      <c r="G2859" t="s">
        <v>783</v>
      </c>
      <c r="H2859" s="5">
        <v>4</v>
      </c>
      <c r="I2859" t="s">
        <v>1631</v>
      </c>
      <c r="J2859" s="5">
        <f>VLOOKUP(I2859*1,Crosswalks!$L$3:$M$227,2,FALSE)</f>
        <v>3</v>
      </c>
      <c r="K2859" s="5">
        <f>IF(G2859="Corner",INDEX(Crosswalks!$C$4:$J$16,MATCH(H2859,Crosswalks!$C$4:$C$16,0),J2859+1),"N/A, D2D")</f>
        <v>0.5</v>
      </c>
      <c r="L2859" t="s">
        <v>5955</v>
      </c>
      <c r="M2859" t="s">
        <v>847</v>
      </c>
      <c r="N2859" t="s">
        <v>848</v>
      </c>
      <c r="O2859" t="s">
        <v>944</v>
      </c>
      <c r="P2859">
        <v>-71.0658083</v>
      </c>
      <c r="Q2859">
        <v>42.311240300000001</v>
      </c>
    </row>
    <row r="2860" spans="2:17" x14ac:dyDescent="0.3">
      <c r="B2860" t="s">
        <v>835</v>
      </c>
      <c r="C2860" t="s">
        <v>1826</v>
      </c>
      <c r="D2860" t="s">
        <v>1620</v>
      </c>
      <c r="E2860">
        <v>-71.114130000000003</v>
      </c>
      <c r="F2860">
        <v>42.287329999999997</v>
      </c>
      <c r="G2860" t="s">
        <v>783</v>
      </c>
      <c r="H2860" s="5">
        <v>6</v>
      </c>
      <c r="I2860" t="s">
        <v>1626</v>
      </c>
      <c r="J2860" s="5">
        <f>VLOOKUP(I2860*1,Crosswalks!$L$3:$M$227,2,FALSE)</f>
        <v>4</v>
      </c>
      <c r="K2860" s="5">
        <f>IF(G2860="Corner",INDEX(Crosswalks!$C$4:$J$16,MATCH(H2860,Crosswalks!$C$4:$C$16,0),J2860+1),"N/A, D2D")</f>
        <v>0.5</v>
      </c>
      <c r="L2860" t="s">
        <v>5955</v>
      </c>
      <c r="M2860" t="s">
        <v>847</v>
      </c>
      <c r="N2860" t="s">
        <v>848</v>
      </c>
      <c r="O2860" t="s">
        <v>944</v>
      </c>
      <c r="P2860">
        <v>-71.0658083</v>
      </c>
      <c r="Q2860">
        <v>42.311240300000001</v>
      </c>
    </row>
    <row r="2861" spans="2:17" x14ac:dyDescent="0.3">
      <c r="B2861" t="s">
        <v>1827</v>
      </c>
      <c r="C2861" t="s">
        <v>1635</v>
      </c>
      <c r="D2861" t="s">
        <v>1620</v>
      </c>
      <c r="E2861">
        <v>-71.110029999999995</v>
      </c>
      <c r="F2861">
        <v>42.286760000000001</v>
      </c>
      <c r="G2861" t="s">
        <v>783</v>
      </c>
      <c r="H2861" s="5">
        <v>4</v>
      </c>
      <c r="I2861" t="s">
        <v>1626</v>
      </c>
      <c r="J2861" s="5">
        <f>VLOOKUP(I2861*1,Crosswalks!$L$3:$M$227,2,FALSE)</f>
        <v>4</v>
      </c>
      <c r="K2861" s="5">
        <f>IF(G2861="Corner",INDEX(Crosswalks!$C$4:$J$16,MATCH(H2861,Crosswalks!$C$4:$C$16,0),J2861+1),"N/A, D2D")</f>
        <v>0.5</v>
      </c>
      <c r="L2861" t="s">
        <v>5955</v>
      </c>
      <c r="M2861" t="s">
        <v>847</v>
      </c>
      <c r="N2861" t="s">
        <v>848</v>
      </c>
      <c r="O2861" t="s">
        <v>944</v>
      </c>
      <c r="P2861">
        <v>-71.0658083</v>
      </c>
      <c r="Q2861">
        <v>42.311240300000001</v>
      </c>
    </row>
    <row r="2862" spans="2:17" x14ac:dyDescent="0.3">
      <c r="B2862" t="s">
        <v>960</v>
      </c>
      <c r="C2862" t="s">
        <v>1814</v>
      </c>
      <c r="D2862" t="s">
        <v>1620</v>
      </c>
      <c r="E2862">
        <v>-71.121889999999993</v>
      </c>
      <c r="F2862">
        <v>42.286529999999999</v>
      </c>
      <c r="G2862" t="s">
        <v>783</v>
      </c>
      <c r="H2862" s="5" t="s">
        <v>785</v>
      </c>
      <c r="I2862" t="s">
        <v>1640</v>
      </c>
      <c r="J2862" s="5">
        <f>VLOOKUP(I2862*1,Crosswalks!$L$3:$M$227,2,FALSE)</f>
        <v>4</v>
      </c>
      <c r="K2862" s="5">
        <f>IF(G2862="Corner",INDEX(Crosswalks!$C$4:$J$16,MATCH(H2862,Crosswalks!$C$4:$C$16,0),J2862+1),"N/A, D2D")</f>
        <v>0.3</v>
      </c>
      <c r="L2862" t="s">
        <v>5955</v>
      </c>
      <c r="M2862" t="s">
        <v>847</v>
      </c>
      <c r="N2862" t="s">
        <v>848</v>
      </c>
      <c r="O2862" t="s">
        <v>944</v>
      </c>
      <c r="P2862">
        <v>-71.0658083</v>
      </c>
      <c r="Q2862">
        <v>42.311240300000001</v>
      </c>
    </row>
    <row r="2863" spans="2:17" x14ac:dyDescent="0.3">
      <c r="B2863" t="s">
        <v>1190</v>
      </c>
      <c r="C2863" t="s">
        <v>1678</v>
      </c>
      <c r="D2863" t="s">
        <v>1620</v>
      </c>
      <c r="E2863">
        <v>-71.110849999999999</v>
      </c>
      <c r="F2863">
        <v>42.272440000000003</v>
      </c>
      <c r="G2863" t="s">
        <v>783</v>
      </c>
      <c r="H2863" s="5">
        <v>4</v>
      </c>
      <c r="I2863" t="s">
        <v>1631</v>
      </c>
      <c r="J2863" s="5">
        <f>VLOOKUP(I2863*1,Crosswalks!$L$3:$M$227,2,FALSE)</f>
        <v>3</v>
      </c>
      <c r="K2863" s="5">
        <f>IF(G2863="Corner",INDEX(Crosswalks!$C$4:$J$16,MATCH(H2863,Crosswalks!$C$4:$C$16,0),J2863+1),"N/A, D2D")</f>
        <v>0.5</v>
      </c>
      <c r="L2863" t="s">
        <v>5955</v>
      </c>
      <c r="M2863" t="s">
        <v>847</v>
      </c>
      <c r="N2863" t="s">
        <v>848</v>
      </c>
      <c r="O2863" t="s">
        <v>944</v>
      </c>
      <c r="P2863">
        <v>-71.0658083</v>
      </c>
      <c r="Q2863">
        <v>42.311240300000001</v>
      </c>
    </row>
    <row r="2864" spans="2:17" x14ac:dyDescent="0.3">
      <c r="B2864" t="s">
        <v>1029</v>
      </c>
      <c r="C2864" t="s">
        <v>1632</v>
      </c>
      <c r="D2864" t="s">
        <v>1620</v>
      </c>
      <c r="E2864">
        <v>-71.113389999999995</v>
      </c>
      <c r="F2864">
        <v>42.287669999999999</v>
      </c>
      <c r="G2864" t="s">
        <v>783</v>
      </c>
      <c r="H2864" s="5">
        <v>5</v>
      </c>
      <c r="I2864" t="s">
        <v>1626</v>
      </c>
      <c r="J2864" s="5">
        <f>VLOOKUP(I2864*1,Crosswalks!$L$3:$M$227,2,FALSE)</f>
        <v>4</v>
      </c>
      <c r="K2864" s="5">
        <f>IF(G2864="Corner",INDEX(Crosswalks!$C$4:$J$16,MATCH(H2864,Crosswalks!$C$4:$C$16,0),J2864+1),"N/A, D2D")</f>
        <v>0.5</v>
      </c>
      <c r="L2864" t="s">
        <v>5955</v>
      </c>
      <c r="M2864" t="s">
        <v>847</v>
      </c>
      <c r="N2864" t="s">
        <v>848</v>
      </c>
      <c r="O2864" t="s">
        <v>944</v>
      </c>
      <c r="P2864">
        <v>-71.0658083</v>
      </c>
      <c r="Q2864">
        <v>42.311240300000001</v>
      </c>
    </row>
    <row r="2865" spans="2:17" x14ac:dyDescent="0.3">
      <c r="B2865" t="s">
        <v>998</v>
      </c>
      <c r="C2865" t="s">
        <v>1828</v>
      </c>
      <c r="D2865" t="s">
        <v>1620</v>
      </c>
      <c r="E2865">
        <v>-71.058700000000002</v>
      </c>
      <c r="F2865">
        <v>42.359400000000001</v>
      </c>
      <c r="G2865" t="s">
        <v>784</v>
      </c>
      <c r="H2865" s="5">
        <v>6</v>
      </c>
      <c r="I2865" t="s">
        <v>920</v>
      </c>
      <c r="J2865" s="5">
        <f>VLOOKUP(I2865*1,Crosswalks!$L$3:$M$227,2,FALSE)</f>
        <v>7</v>
      </c>
      <c r="K2865" s="5" t="str">
        <f>IF(G2865="Corner",INDEX(Crosswalks!$C$4:$J$16,MATCH(H2865,Crosswalks!$C$4:$C$16,0),J2865+1),"N/A, D2D")</f>
        <v>N/A, D2D</v>
      </c>
      <c r="L2865" t="s">
        <v>5955</v>
      </c>
      <c r="M2865" t="s">
        <v>847</v>
      </c>
      <c r="N2865" t="s">
        <v>848</v>
      </c>
      <c r="O2865" t="s">
        <v>944</v>
      </c>
      <c r="P2865">
        <v>-71.0658083</v>
      </c>
      <c r="Q2865">
        <v>42.311240300000001</v>
      </c>
    </row>
    <row r="2866" spans="2:17" x14ac:dyDescent="0.3">
      <c r="B2866" t="s">
        <v>871</v>
      </c>
      <c r="C2866" t="s">
        <v>1673</v>
      </c>
      <c r="D2866" t="s">
        <v>1620</v>
      </c>
      <c r="E2866">
        <v>-71.114019999999996</v>
      </c>
      <c r="F2866">
        <v>42.279910000000001</v>
      </c>
      <c r="G2866" t="s">
        <v>784</v>
      </c>
      <c r="H2866" s="5">
        <v>6</v>
      </c>
      <c r="I2866" t="s">
        <v>1638</v>
      </c>
      <c r="J2866" s="5">
        <f>VLOOKUP(I2866*1,Crosswalks!$L$3:$M$227,2,FALSE)</f>
        <v>4</v>
      </c>
      <c r="K2866" s="5" t="str">
        <f>IF(G2866="Corner",INDEX(Crosswalks!$C$4:$J$16,MATCH(H2866,Crosswalks!$C$4:$C$16,0),J2866+1),"N/A, D2D")</f>
        <v>N/A, D2D</v>
      </c>
      <c r="L2866" t="s">
        <v>5955</v>
      </c>
      <c r="M2866" t="s">
        <v>847</v>
      </c>
      <c r="N2866" t="s">
        <v>848</v>
      </c>
      <c r="O2866" t="s">
        <v>944</v>
      </c>
      <c r="P2866">
        <v>-71.0658083</v>
      </c>
      <c r="Q2866">
        <v>42.311240300000001</v>
      </c>
    </row>
    <row r="2867" spans="2:17" x14ac:dyDescent="0.3">
      <c r="B2867" t="s">
        <v>1255</v>
      </c>
      <c r="C2867" t="s">
        <v>1829</v>
      </c>
      <c r="D2867" t="s">
        <v>1620</v>
      </c>
      <c r="E2867">
        <v>-71.114260000000002</v>
      </c>
      <c r="F2867">
        <v>42.279029999999999</v>
      </c>
      <c r="G2867" t="s">
        <v>784</v>
      </c>
      <c r="H2867" s="5" t="s">
        <v>785</v>
      </c>
      <c r="I2867" t="s">
        <v>1638</v>
      </c>
      <c r="J2867" s="5">
        <f>VLOOKUP(I2867*1,Crosswalks!$L$3:$M$227,2,FALSE)</f>
        <v>4</v>
      </c>
      <c r="K2867" s="5" t="str">
        <f>IF(G2867="Corner",INDEX(Crosswalks!$C$4:$J$16,MATCH(H2867,Crosswalks!$C$4:$C$16,0),J2867+1),"N/A, D2D")</f>
        <v>N/A, D2D</v>
      </c>
      <c r="L2867" t="s">
        <v>5955</v>
      </c>
      <c r="M2867" t="s">
        <v>847</v>
      </c>
      <c r="N2867" t="s">
        <v>848</v>
      </c>
      <c r="O2867" t="s">
        <v>944</v>
      </c>
      <c r="P2867">
        <v>-71.0658083</v>
      </c>
      <c r="Q2867">
        <v>42.311240300000001</v>
      </c>
    </row>
    <row r="2868" spans="2:17" x14ac:dyDescent="0.3">
      <c r="B2868" t="s">
        <v>960</v>
      </c>
      <c r="C2868" t="s">
        <v>1630</v>
      </c>
      <c r="D2868" t="s">
        <v>1620</v>
      </c>
      <c r="E2868">
        <v>-71.110889999999998</v>
      </c>
      <c r="F2868">
        <v>42.274479999999997</v>
      </c>
      <c r="G2868" t="s">
        <v>783</v>
      </c>
      <c r="H2868" s="5">
        <v>2</v>
      </c>
      <c r="I2868" t="s">
        <v>1631</v>
      </c>
      <c r="J2868" s="5">
        <f>VLOOKUP(I2868*1,Crosswalks!$L$3:$M$227,2,FALSE)</f>
        <v>3</v>
      </c>
      <c r="K2868" s="5">
        <f>IF(G2868="Corner",INDEX(Crosswalks!$C$4:$J$16,MATCH(H2868,Crosswalks!$C$4:$C$16,0),J2868+1),"N/A, D2D")</f>
        <v>0.4</v>
      </c>
      <c r="L2868" t="s">
        <v>5993</v>
      </c>
      <c r="M2868" t="s">
        <v>836</v>
      </c>
      <c r="N2868" t="s">
        <v>837</v>
      </c>
      <c r="O2868" t="s">
        <v>1354</v>
      </c>
      <c r="P2868">
        <v>-71.101610600000001</v>
      </c>
      <c r="Q2868">
        <v>42.316558659999998</v>
      </c>
    </row>
    <row r="2869" spans="2:17" x14ac:dyDescent="0.3">
      <c r="B2869" t="s">
        <v>1008</v>
      </c>
      <c r="C2869" t="s">
        <v>1819</v>
      </c>
      <c r="D2869" t="s">
        <v>1620</v>
      </c>
      <c r="E2869">
        <v>-71.118070000000003</v>
      </c>
      <c r="F2869">
        <v>42.280830000000002</v>
      </c>
      <c r="G2869" t="s">
        <v>783</v>
      </c>
      <c r="H2869" s="5">
        <v>3</v>
      </c>
      <c r="I2869" t="s">
        <v>1638</v>
      </c>
      <c r="J2869" s="5">
        <f>VLOOKUP(I2869*1,Crosswalks!$L$3:$M$227,2,FALSE)</f>
        <v>4</v>
      </c>
      <c r="K2869" s="5">
        <f>IF(G2869="Corner",INDEX(Crosswalks!$C$4:$J$16,MATCH(H2869,Crosswalks!$C$4:$C$16,0),J2869+1),"N/A, D2D")</f>
        <v>0.5</v>
      </c>
      <c r="L2869" t="s">
        <v>5993</v>
      </c>
      <c r="M2869" t="s">
        <v>836</v>
      </c>
      <c r="N2869" t="s">
        <v>837</v>
      </c>
      <c r="O2869" t="s">
        <v>1354</v>
      </c>
      <c r="P2869">
        <v>-71.101610600000001</v>
      </c>
      <c r="Q2869">
        <v>42.316558659999998</v>
      </c>
    </row>
    <row r="2870" spans="2:17" x14ac:dyDescent="0.3">
      <c r="B2870" t="s">
        <v>1295</v>
      </c>
      <c r="C2870" t="s">
        <v>1777</v>
      </c>
      <c r="D2870" t="s">
        <v>1620</v>
      </c>
      <c r="E2870">
        <v>-71.114810000000006</v>
      </c>
      <c r="F2870">
        <v>42.284460000000003</v>
      </c>
      <c r="G2870" t="s">
        <v>783</v>
      </c>
      <c r="H2870" s="5">
        <v>5</v>
      </c>
      <c r="I2870" t="s">
        <v>1626</v>
      </c>
      <c r="J2870" s="5">
        <f>VLOOKUP(I2870*1,Crosswalks!$L$3:$M$227,2,FALSE)</f>
        <v>4</v>
      </c>
      <c r="K2870" s="5">
        <f>IF(G2870="Corner",INDEX(Crosswalks!$C$4:$J$16,MATCH(H2870,Crosswalks!$C$4:$C$16,0),J2870+1),"N/A, D2D")</f>
        <v>0.5</v>
      </c>
      <c r="L2870" t="s">
        <v>5993</v>
      </c>
      <c r="M2870" t="s">
        <v>836</v>
      </c>
      <c r="N2870" t="s">
        <v>837</v>
      </c>
      <c r="O2870" t="s">
        <v>1354</v>
      </c>
      <c r="P2870">
        <v>-71.101610600000001</v>
      </c>
      <c r="Q2870">
        <v>42.316558659999998</v>
      </c>
    </row>
    <row r="2871" spans="2:17" x14ac:dyDescent="0.3">
      <c r="B2871" t="s">
        <v>1830</v>
      </c>
      <c r="C2871" t="s">
        <v>1075</v>
      </c>
      <c r="D2871" t="s">
        <v>1620</v>
      </c>
      <c r="E2871">
        <v>-71.117149999999995</v>
      </c>
      <c r="F2871">
        <v>42.297130000000003</v>
      </c>
      <c r="G2871" t="s">
        <v>783</v>
      </c>
      <c r="H2871" s="5">
        <v>5</v>
      </c>
      <c r="I2871" t="s">
        <v>1651</v>
      </c>
      <c r="J2871" s="5">
        <f>VLOOKUP(I2871*1,Crosswalks!$L$3:$M$227,2,FALSE)</f>
        <v>5</v>
      </c>
      <c r="K2871" s="5">
        <f>IF(G2871="Corner",INDEX(Crosswalks!$C$4:$J$16,MATCH(H2871,Crosswalks!$C$4:$C$16,0),J2871+1),"N/A, D2D")</f>
        <v>0.5</v>
      </c>
      <c r="L2871" t="s">
        <v>5993</v>
      </c>
      <c r="M2871" t="s">
        <v>836</v>
      </c>
      <c r="N2871" t="s">
        <v>837</v>
      </c>
      <c r="O2871" t="s">
        <v>1354</v>
      </c>
      <c r="P2871">
        <v>-71.101610600000001</v>
      </c>
      <c r="Q2871">
        <v>42.316558659999998</v>
      </c>
    </row>
    <row r="2872" spans="2:17" x14ac:dyDescent="0.3">
      <c r="B2872" t="s">
        <v>931</v>
      </c>
      <c r="C2872" t="s">
        <v>1674</v>
      </c>
      <c r="D2872" t="s">
        <v>1620</v>
      </c>
      <c r="E2872">
        <v>-71.116810000000001</v>
      </c>
      <c r="F2872">
        <v>42.282769999999999</v>
      </c>
      <c r="G2872" t="s">
        <v>783</v>
      </c>
      <c r="H2872" s="5">
        <v>1</v>
      </c>
      <c r="I2872" t="s">
        <v>1638</v>
      </c>
      <c r="J2872" s="5">
        <f>VLOOKUP(I2872*1,Crosswalks!$L$3:$M$227,2,FALSE)</f>
        <v>4</v>
      </c>
      <c r="K2872" s="5">
        <f>IF(G2872="Corner",INDEX(Crosswalks!$C$4:$J$16,MATCH(H2872,Crosswalks!$C$4:$C$16,0),J2872+1),"N/A, D2D")</f>
        <v>0.4</v>
      </c>
      <c r="L2872" t="s">
        <v>5993</v>
      </c>
      <c r="M2872" t="s">
        <v>836</v>
      </c>
      <c r="N2872" t="s">
        <v>837</v>
      </c>
      <c r="O2872" t="s">
        <v>1354</v>
      </c>
      <c r="P2872">
        <v>-71.101610600000001</v>
      </c>
      <c r="Q2872">
        <v>42.316558659999998</v>
      </c>
    </row>
    <row r="2873" spans="2:17" x14ac:dyDescent="0.3">
      <c r="B2873" t="s">
        <v>1831</v>
      </c>
      <c r="C2873" t="s">
        <v>1637</v>
      </c>
      <c r="D2873" t="s">
        <v>1620</v>
      </c>
      <c r="E2873">
        <v>-71.118611999999999</v>
      </c>
      <c r="F2873">
        <v>42.282130000000002</v>
      </c>
      <c r="G2873" t="s">
        <v>783</v>
      </c>
      <c r="H2873" s="5">
        <v>1</v>
      </c>
      <c r="I2873" t="s">
        <v>1638</v>
      </c>
      <c r="J2873" s="5">
        <f>VLOOKUP(I2873*1,Crosswalks!$L$3:$M$227,2,FALSE)</f>
        <v>4</v>
      </c>
      <c r="K2873" s="5">
        <f>IF(G2873="Corner",INDEX(Crosswalks!$C$4:$J$16,MATCH(H2873,Crosswalks!$C$4:$C$16,0),J2873+1),"N/A, D2D")</f>
        <v>0.4</v>
      </c>
      <c r="L2873" t="s">
        <v>5993</v>
      </c>
      <c r="M2873" t="s">
        <v>836</v>
      </c>
      <c r="N2873" t="s">
        <v>837</v>
      </c>
      <c r="O2873" t="s">
        <v>1354</v>
      </c>
      <c r="P2873">
        <v>-71.101610600000001</v>
      </c>
      <c r="Q2873">
        <v>42.316558659999998</v>
      </c>
    </row>
    <row r="2874" spans="2:17" x14ac:dyDescent="0.3">
      <c r="B2874" t="s">
        <v>862</v>
      </c>
      <c r="C2874" t="s">
        <v>1673</v>
      </c>
      <c r="D2874" t="s">
        <v>1620</v>
      </c>
      <c r="E2874">
        <v>-71.114061000000007</v>
      </c>
      <c r="F2874">
        <v>42.280152000000001</v>
      </c>
      <c r="G2874" t="s">
        <v>783</v>
      </c>
      <c r="H2874" s="5">
        <v>5</v>
      </c>
      <c r="I2874" t="s">
        <v>1638</v>
      </c>
      <c r="J2874" s="5">
        <f>VLOOKUP(I2874*1,Crosswalks!$L$3:$M$227,2,FALSE)</f>
        <v>4</v>
      </c>
      <c r="K2874" s="5">
        <f>IF(G2874="Corner",INDEX(Crosswalks!$C$4:$J$16,MATCH(H2874,Crosswalks!$C$4:$C$16,0),J2874+1),"N/A, D2D")</f>
        <v>0.5</v>
      </c>
      <c r="L2874" t="s">
        <v>5993</v>
      </c>
      <c r="M2874" t="s">
        <v>836</v>
      </c>
      <c r="N2874" t="s">
        <v>837</v>
      </c>
      <c r="O2874" t="s">
        <v>1354</v>
      </c>
      <c r="P2874">
        <v>-71.101610600000001</v>
      </c>
      <c r="Q2874">
        <v>42.316558659999998</v>
      </c>
    </row>
    <row r="2875" spans="2:17" x14ac:dyDescent="0.3">
      <c r="B2875" t="s">
        <v>1764</v>
      </c>
      <c r="C2875" t="s">
        <v>1637</v>
      </c>
      <c r="D2875" t="s">
        <v>1620</v>
      </c>
      <c r="E2875">
        <v>-71.118780999999998</v>
      </c>
      <c r="F2875">
        <v>42.279023000000002</v>
      </c>
      <c r="G2875" t="s">
        <v>783</v>
      </c>
      <c r="H2875" s="5">
        <v>3</v>
      </c>
      <c r="I2875" t="s">
        <v>1638</v>
      </c>
      <c r="J2875" s="5">
        <f>VLOOKUP(I2875*1,Crosswalks!$L$3:$M$227,2,FALSE)</f>
        <v>4</v>
      </c>
      <c r="K2875" s="5">
        <f>IF(G2875="Corner",INDEX(Crosswalks!$C$4:$J$16,MATCH(H2875,Crosswalks!$C$4:$C$16,0),J2875+1),"N/A, D2D")</f>
        <v>0.5</v>
      </c>
      <c r="L2875" t="s">
        <v>5993</v>
      </c>
      <c r="M2875" t="s">
        <v>836</v>
      </c>
      <c r="N2875" t="s">
        <v>837</v>
      </c>
      <c r="O2875" t="s">
        <v>1354</v>
      </c>
      <c r="P2875">
        <v>-71.101610600000001</v>
      </c>
      <c r="Q2875">
        <v>42.316558659999998</v>
      </c>
    </row>
    <row r="2876" spans="2:17" x14ac:dyDescent="0.3">
      <c r="B2876" t="s">
        <v>895</v>
      </c>
      <c r="C2876" t="s">
        <v>1832</v>
      </c>
      <c r="D2876" t="s">
        <v>1620</v>
      </c>
      <c r="E2876">
        <v>-71.114819999999995</v>
      </c>
      <c r="F2876">
        <v>42.286079999999998</v>
      </c>
      <c r="G2876" t="s">
        <v>783</v>
      </c>
      <c r="H2876" s="5">
        <v>2</v>
      </c>
      <c r="I2876" t="s">
        <v>1626</v>
      </c>
      <c r="J2876" s="5">
        <f>VLOOKUP(I2876*1,Crosswalks!$L$3:$M$227,2,FALSE)</f>
        <v>4</v>
      </c>
      <c r="K2876" s="5">
        <f>IF(G2876="Corner",INDEX(Crosswalks!$C$4:$J$16,MATCH(H2876,Crosswalks!$C$4:$C$16,0),J2876+1),"N/A, D2D")</f>
        <v>0.4</v>
      </c>
      <c r="L2876" t="s">
        <v>5993</v>
      </c>
      <c r="M2876" t="s">
        <v>836</v>
      </c>
      <c r="N2876" t="s">
        <v>837</v>
      </c>
      <c r="O2876" t="s">
        <v>1354</v>
      </c>
      <c r="P2876">
        <v>-71.101610600000001</v>
      </c>
      <c r="Q2876">
        <v>42.316558659999998</v>
      </c>
    </row>
    <row r="2877" spans="2:17" x14ac:dyDescent="0.3">
      <c r="B2877" t="s">
        <v>811</v>
      </c>
      <c r="C2877" t="s">
        <v>1784</v>
      </c>
      <c r="D2877" t="s">
        <v>1620</v>
      </c>
      <c r="E2877">
        <v>-71.114720000000005</v>
      </c>
      <c r="F2877">
        <v>42.286859999999997</v>
      </c>
      <c r="G2877" t="s">
        <v>783</v>
      </c>
      <c r="H2877" s="5">
        <v>1</v>
      </c>
      <c r="I2877" t="s">
        <v>1626</v>
      </c>
      <c r="J2877" s="5">
        <f>VLOOKUP(I2877*1,Crosswalks!$L$3:$M$227,2,FALSE)</f>
        <v>4</v>
      </c>
      <c r="K2877" s="5">
        <f>IF(G2877="Corner",INDEX(Crosswalks!$C$4:$J$16,MATCH(H2877,Crosswalks!$C$4:$C$16,0),J2877+1),"N/A, D2D")</f>
        <v>0.4</v>
      </c>
      <c r="L2877" t="s">
        <v>5993</v>
      </c>
      <c r="M2877" t="s">
        <v>836</v>
      </c>
      <c r="N2877" t="s">
        <v>837</v>
      </c>
      <c r="O2877" t="s">
        <v>1354</v>
      </c>
      <c r="P2877">
        <v>-71.101610600000001</v>
      </c>
      <c r="Q2877">
        <v>42.316558659999998</v>
      </c>
    </row>
    <row r="2878" spans="2:17" x14ac:dyDescent="0.3">
      <c r="B2878" t="s">
        <v>1317</v>
      </c>
      <c r="C2878" t="s">
        <v>1833</v>
      </c>
      <c r="D2878" t="s">
        <v>1620</v>
      </c>
      <c r="E2878">
        <v>-71.116110000000006</v>
      </c>
      <c r="F2878">
        <v>42.289189999999998</v>
      </c>
      <c r="G2878" t="s">
        <v>783</v>
      </c>
      <c r="H2878" s="5">
        <v>6</v>
      </c>
      <c r="I2878" t="s">
        <v>1626</v>
      </c>
      <c r="J2878" s="5">
        <f>VLOOKUP(I2878*1,Crosswalks!$L$3:$M$227,2,FALSE)</f>
        <v>4</v>
      </c>
      <c r="K2878" s="5">
        <f>IF(G2878="Corner",INDEX(Crosswalks!$C$4:$J$16,MATCH(H2878,Crosswalks!$C$4:$C$16,0),J2878+1),"N/A, D2D")</f>
        <v>0.5</v>
      </c>
      <c r="L2878" t="s">
        <v>5993</v>
      </c>
      <c r="M2878" t="s">
        <v>836</v>
      </c>
      <c r="N2878" t="s">
        <v>837</v>
      </c>
      <c r="O2878" t="s">
        <v>1354</v>
      </c>
      <c r="P2878">
        <v>-71.101610600000001</v>
      </c>
      <c r="Q2878">
        <v>42.316558659999998</v>
      </c>
    </row>
    <row r="2879" spans="2:17" x14ac:dyDescent="0.3">
      <c r="B2879" t="s">
        <v>1042</v>
      </c>
      <c r="C2879" t="s">
        <v>1642</v>
      </c>
      <c r="D2879" t="s">
        <v>1620</v>
      </c>
      <c r="E2879">
        <v>-71.122489999999999</v>
      </c>
      <c r="F2879">
        <v>42.290439999999997</v>
      </c>
      <c r="G2879" t="s">
        <v>784</v>
      </c>
      <c r="H2879" s="5">
        <v>2</v>
      </c>
      <c r="I2879" t="s">
        <v>1640</v>
      </c>
      <c r="J2879" s="5">
        <f>VLOOKUP(I2879*1,Crosswalks!$L$3:$M$227,2,FALSE)</f>
        <v>4</v>
      </c>
      <c r="K2879" s="5" t="str">
        <f>IF(G2879="Corner",INDEX(Crosswalks!$C$4:$J$16,MATCH(H2879,Crosswalks!$C$4:$C$16,0),J2879+1),"N/A, D2D")</f>
        <v>N/A, D2D</v>
      </c>
      <c r="L2879" t="s">
        <v>5993</v>
      </c>
      <c r="M2879" t="s">
        <v>836</v>
      </c>
      <c r="N2879" t="s">
        <v>837</v>
      </c>
      <c r="O2879" t="s">
        <v>1354</v>
      </c>
      <c r="P2879">
        <v>-71.101610600000001</v>
      </c>
      <c r="Q2879">
        <v>42.316558659999998</v>
      </c>
    </row>
    <row r="2880" spans="2:17" x14ac:dyDescent="0.3">
      <c r="B2880" t="s">
        <v>925</v>
      </c>
      <c r="C2880" t="s">
        <v>1834</v>
      </c>
      <c r="D2880" t="s">
        <v>1620</v>
      </c>
      <c r="E2880">
        <v>-71.122720000000001</v>
      </c>
      <c r="F2880">
        <v>42.28078</v>
      </c>
      <c r="G2880" t="s">
        <v>783</v>
      </c>
      <c r="H2880" s="5">
        <v>4</v>
      </c>
      <c r="I2880" t="s">
        <v>1654</v>
      </c>
      <c r="J2880" s="5">
        <f>VLOOKUP(I2880*1,Crosswalks!$L$3:$M$227,2,FALSE)</f>
        <v>3</v>
      </c>
      <c r="K2880" s="5">
        <f>IF(G2880="Corner",INDEX(Crosswalks!$C$4:$J$16,MATCH(H2880,Crosswalks!$C$4:$C$16,0),J2880+1),"N/A, D2D")</f>
        <v>0.5</v>
      </c>
      <c r="L2880" t="s">
        <v>5995</v>
      </c>
      <c r="M2880" t="s">
        <v>847</v>
      </c>
      <c r="N2880" t="s">
        <v>848</v>
      </c>
      <c r="O2880" t="s">
        <v>1365</v>
      </c>
      <c r="P2880">
        <v>-71.104780599999998</v>
      </c>
      <c r="Q2880">
        <v>42.267258650000002</v>
      </c>
    </row>
    <row r="2881" spans="2:17" x14ac:dyDescent="0.3">
      <c r="B2881" t="s">
        <v>1764</v>
      </c>
      <c r="C2881" t="s">
        <v>1637</v>
      </c>
      <c r="D2881" t="s">
        <v>1620</v>
      </c>
      <c r="E2881">
        <v>-71.118780999999998</v>
      </c>
      <c r="F2881">
        <v>42.279023000000002</v>
      </c>
      <c r="G2881" t="s">
        <v>783</v>
      </c>
      <c r="H2881" s="5">
        <v>2</v>
      </c>
      <c r="I2881" t="s">
        <v>1638</v>
      </c>
      <c r="J2881" s="5">
        <f>VLOOKUP(I2881*1,Crosswalks!$L$3:$M$227,2,FALSE)</f>
        <v>4</v>
      </c>
      <c r="K2881" s="5">
        <f>IF(G2881="Corner",INDEX(Crosswalks!$C$4:$J$16,MATCH(H2881,Crosswalks!$C$4:$C$16,0),J2881+1),"N/A, D2D")</f>
        <v>0.4</v>
      </c>
      <c r="L2881" t="s">
        <v>5995</v>
      </c>
      <c r="M2881" t="s">
        <v>847</v>
      </c>
      <c r="N2881" t="s">
        <v>848</v>
      </c>
      <c r="O2881" t="s">
        <v>1365</v>
      </c>
      <c r="P2881">
        <v>-71.104780599999998</v>
      </c>
      <c r="Q2881">
        <v>42.267258650000002</v>
      </c>
    </row>
    <row r="2882" spans="2:17" x14ac:dyDescent="0.3">
      <c r="B2882" t="s">
        <v>1042</v>
      </c>
      <c r="C2882" t="s">
        <v>1646</v>
      </c>
      <c r="D2882" t="s">
        <v>1620</v>
      </c>
      <c r="E2882">
        <v>-71.123599999999996</v>
      </c>
      <c r="F2882">
        <v>42.283880000000003</v>
      </c>
      <c r="G2882" t="s">
        <v>783</v>
      </c>
      <c r="H2882" s="5">
        <v>5</v>
      </c>
      <c r="I2882" t="s">
        <v>1640</v>
      </c>
      <c r="J2882" s="5">
        <f>VLOOKUP(I2882*1,Crosswalks!$L$3:$M$227,2,FALSE)</f>
        <v>4</v>
      </c>
      <c r="K2882" s="5">
        <f>IF(G2882="Corner",INDEX(Crosswalks!$C$4:$J$16,MATCH(H2882,Crosswalks!$C$4:$C$16,0),J2882+1),"N/A, D2D")</f>
        <v>0.5</v>
      </c>
      <c r="L2882" t="s">
        <v>5995</v>
      </c>
      <c r="M2882" t="s">
        <v>847</v>
      </c>
      <c r="N2882" t="s">
        <v>848</v>
      </c>
      <c r="O2882" t="s">
        <v>1365</v>
      </c>
      <c r="P2882">
        <v>-71.104780599999998</v>
      </c>
      <c r="Q2882">
        <v>42.267258650000002</v>
      </c>
    </row>
    <row r="2883" spans="2:17" x14ac:dyDescent="0.3">
      <c r="B2883" t="s">
        <v>1249</v>
      </c>
      <c r="C2883" t="s">
        <v>1658</v>
      </c>
      <c r="D2883" t="s">
        <v>1620</v>
      </c>
      <c r="E2883">
        <v>-71.118319999999997</v>
      </c>
      <c r="F2883">
        <v>42.284782999999997</v>
      </c>
      <c r="G2883" t="s">
        <v>783</v>
      </c>
      <c r="H2883" s="5" t="s">
        <v>785</v>
      </c>
      <c r="I2883" t="s">
        <v>1626</v>
      </c>
      <c r="J2883" s="5">
        <f>VLOOKUP(I2883*1,Crosswalks!$L$3:$M$227,2,FALSE)</f>
        <v>4</v>
      </c>
      <c r="K2883" s="5">
        <f>IF(G2883="Corner",INDEX(Crosswalks!$C$4:$J$16,MATCH(H2883,Crosswalks!$C$4:$C$16,0),J2883+1),"N/A, D2D")</f>
        <v>0.3</v>
      </c>
      <c r="L2883" t="s">
        <v>5995</v>
      </c>
      <c r="M2883" t="s">
        <v>847</v>
      </c>
      <c r="N2883" t="s">
        <v>848</v>
      </c>
      <c r="O2883" t="s">
        <v>1365</v>
      </c>
      <c r="P2883">
        <v>-71.104780599999998</v>
      </c>
      <c r="Q2883">
        <v>42.267258650000002</v>
      </c>
    </row>
    <row r="2884" spans="2:17" x14ac:dyDescent="0.3">
      <c r="B2884" t="s">
        <v>864</v>
      </c>
      <c r="C2884" t="s">
        <v>1766</v>
      </c>
      <c r="D2884" t="s">
        <v>1620</v>
      </c>
      <c r="E2884">
        <v>-71.121499999999997</v>
      </c>
      <c r="F2884">
        <v>42.27993</v>
      </c>
      <c r="G2884" t="s">
        <v>783</v>
      </c>
      <c r="H2884" s="5" t="s">
        <v>785</v>
      </c>
      <c r="I2884" t="s">
        <v>1654</v>
      </c>
      <c r="J2884" s="5">
        <f>VLOOKUP(I2884*1,Crosswalks!$L$3:$M$227,2,FALSE)</f>
        <v>3</v>
      </c>
      <c r="K2884" s="5">
        <f>IF(G2884="Corner",INDEX(Crosswalks!$C$4:$J$16,MATCH(H2884,Crosswalks!$C$4:$C$16,0),J2884+1),"N/A, D2D")</f>
        <v>0.3</v>
      </c>
      <c r="L2884" t="s">
        <v>5995</v>
      </c>
      <c r="M2884" t="s">
        <v>847</v>
      </c>
      <c r="N2884" t="s">
        <v>848</v>
      </c>
      <c r="O2884" t="s">
        <v>1365</v>
      </c>
      <c r="P2884">
        <v>-71.104780599999998</v>
      </c>
      <c r="Q2884">
        <v>42.267258650000002</v>
      </c>
    </row>
    <row r="2885" spans="2:17" x14ac:dyDescent="0.3">
      <c r="B2885" t="s">
        <v>1835</v>
      </c>
      <c r="C2885" t="s">
        <v>1637</v>
      </c>
      <c r="D2885" t="s">
        <v>1620</v>
      </c>
      <c r="E2885">
        <v>-71.119680000000002</v>
      </c>
      <c r="F2885">
        <v>42.277299999999997</v>
      </c>
      <c r="G2885" t="s">
        <v>783</v>
      </c>
      <c r="H2885" s="5">
        <v>3</v>
      </c>
      <c r="I2885" t="s">
        <v>1631</v>
      </c>
      <c r="J2885" s="5">
        <f>VLOOKUP(I2885*1,Crosswalks!$L$3:$M$227,2,FALSE)</f>
        <v>3</v>
      </c>
      <c r="K2885" s="5">
        <f>IF(G2885="Corner",INDEX(Crosswalks!$C$4:$J$16,MATCH(H2885,Crosswalks!$C$4:$C$16,0),J2885+1),"N/A, D2D")</f>
        <v>0.5</v>
      </c>
      <c r="L2885" t="s">
        <v>5995</v>
      </c>
      <c r="M2885" t="s">
        <v>847</v>
      </c>
      <c r="N2885" t="s">
        <v>848</v>
      </c>
      <c r="O2885" t="s">
        <v>1365</v>
      </c>
      <c r="P2885">
        <v>-71.104780599999998</v>
      </c>
      <c r="Q2885">
        <v>42.267258650000002</v>
      </c>
    </row>
    <row r="2886" spans="2:17" x14ac:dyDescent="0.3">
      <c r="B2886" t="s">
        <v>1274</v>
      </c>
      <c r="C2886" t="s">
        <v>1646</v>
      </c>
      <c r="D2886" t="s">
        <v>1620</v>
      </c>
      <c r="E2886">
        <v>-71.121600000000001</v>
      </c>
      <c r="F2886">
        <v>42.285809999999998</v>
      </c>
      <c r="G2886" t="s">
        <v>783</v>
      </c>
      <c r="H2886" s="5" t="s">
        <v>785</v>
      </c>
      <c r="I2886" t="s">
        <v>1640</v>
      </c>
      <c r="J2886" s="5">
        <f>VLOOKUP(I2886*1,Crosswalks!$L$3:$M$227,2,FALSE)</f>
        <v>4</v>
      </c>
      <c r="K2886" s="5">
        <f>IF(G2886="Corner",INDEX(Crosswalks!$C$4:$J$16,MATCH(H2886,Crosswalks!$C$4:$C$16,0),J2886+1),"N/A, D2D")</f>
        <v>0.3</v>
      </c>
      <c r="L2886" t="s">
        <v>5995</v>
      </c>
      <c r="M2886" t="s">
        <v>847</v>
      </c>
      <c r="N2886" t="s">
        <v>848</v>
      </c>
      <c r="O2886" t="s">
        <v>1365</v>
      </c>
      <c r="P2886">
        <v>-71.104780599999998</v>
      </c>
      <c r="Q2886">
        <v>42.267258650000002</v>
      </c>
    </row>
    <row r="2887" spans="2:17" x14ac:dyDescent="0.3">
      <c r="B2887" t="s">
        <v>997</v>
      </c>
      <c r="C2887" t="s">
        <v>1646</v>
      </c>
      <c r="D2887" t="s">
        <v>1620</v>
      </c>
      <c r="E2887">
        <v>-71.122640000000004</v>
      </c>
      <c r="F2887">
        <v>42.285220000000002</v>
      </c>
      <c r="G2887" t="s">
        <v>783</v>
      </c>
      <c r="H2887" s="5" t="s">
        <v>785</v>
      </c>
      <c r="I2887" t="s">
        <v>1640</v>
      </c>
      <c r="J2887" s="5">
        <f>VLOOKUP(I2887*1,Crosswalks!$L$3:$M$227,2,FALSE)</f>
        <v>4</v>
      </c>
      <c r="K2887" s="5">
        <f>IF(G2887="Corner",INDEX(Crosswalks!$C$4:$J$16,MATCH(H2887,Crosswalks!$C$4:$C$16,0),J2887+1),"N/A, D2D")</f>
        <v>0.3</v>
      </c>
      <c r="L2887" t="s">
        <v>5995</v>
      </c>
      <c r="M2887" t="s">
        <v>847</v>
      </c>
      <c r="N2887" t="s">
        <v>848</v>
      </c>
      <c r="O2887" t="s">
        <v>1365</v>
      </c>
      <c r="P2887">
        <v>-71.104780599999998</v>
      </c>
      <c r="Q2887">
        <v>42.267258650000002</v>
      </c>
    </row>
    <row r="2888" spans="2:17" x14ac:dyDescent="0.3">
      <c r="B2888" t="s">
        <v>1836</v>
      </c>
      <c r="C2888" t="s">
        <v>1637</v>
      </c>
      <c r="D2888" t="s">
        <v>1620</v>
      </c>
      <c r="E2888">
        <v>-71.118840000000006</v>
      </c>
      <c r="F2888">
        <v>42.279339999999998</v>
      </c>
      <c r="G2888" t="s">
        <v>783</v>
      </c>
      <c r="H2888" s="5">
        <v>3</v>
      </c>
      <c r="I2888" t="s">
        <v>1638</v>
      </c>
      <c r="J2888" s="5">
        <f>VLOOKUP(I2888*1,Crosswalks!$L$3:$M$227,2,FALSE)</f>
        <v>4</v>
      </c>
      <c r="K2888" s="5">
        <f>IF(G2888="Corner",INDEX(Crosswalks!$C$4:$J$16,MATCH(H2888,Crosswalks!$C$4:$C$16,0),J2888+1),"N/A, D2D")</f>
        <v>0.5</v>
      </c>
      <c r="L2888" t="s">
        <v>5995</v>
      </c>
      <c r="M2888" t="s">
        <v>847</v>
      </c>
      <c r="N2888" t="s">
        <v>848</v>
      </c>
      <c r="O2888" t="s">
        <v>1365</v>
      </c>
      <c r="P2888">
        <v>-71.104780599999998</v>
      </c>
      <c r="Q2888">
        <v>42.267258650000002</v>
      </c>
    </row>
    <row r="2889" spans="2:17" x14ac:dyDescent="0.3">
      <c r="B2889" t="s">
        <v>1837</v>
      </c>
      <c r="C2889" t="s">
        <v>1075</v>
      </c>
      <c r="D2889" t="s">
        <v>1620</v>
      </c>
      <c r="E2889">
        <v>-71.121769999999998</v>
      </c>
      <c r="F2889">
        <v>42.292119999999997</v>
      </c>
      <c r="G2889" t="s">
        <v>783</v>
      </c>
      <c r="H2889" s="5">
        <v>3</v>
      </c>
      <c r="I2889" t="s">
        <v>1651</v>
      </c>
      <c r="J2889" s="5">
        <f>VLOOKUP(I2889*1,Crosswalks!$L$3:$M$227,2,FALSE)</f>
        <v>5</v>
      </c>
      <c r="K2889" s="5">
        <f>IF(G2889="Corner",INDEX(Crosswalks!$C$4:$J$16,MATCH(H2889,Crosswalks!$C$4:$C$16,0),J2889+1),"N/A, D2D")</f>
        <v>0.5</v>
      </c>
      <c r="L2889" t="s">
        <v>5995</v>
      </c>
      <c r="M2889" t="s">
        <v>847</v>
      </c>
      <c r="N2889" t="s">
        <v>848</v>
      </c>
      <c r="O2889" t="s">
        <v>1365</v>
      </c>
      <c r="P2889">
        <v>-71.104780599999998</v>
      </c>
      <c r="Q2889">
        <v>42.267258650000002</v>
      </c>
    </row>
    <row r="2890" spans="2:17" x14ac:dyDescent="0.3">
      <c r="B2890" t="s">
        <v>970</v>
      </c>
      <c r="C2890" t="s">
        <v>1649</v>
      </c>
      <c r="D2890" t="s">
        <v>1620</v>
      </c>
      <c r="E2890">
        <v>-71.122789999999995</v>
      </c>
      <c r="F2890">
        <v>42.286239999999999</v>
      </c>
      <c r="G2890" t="s">
        <v>783</v>
      </c>
      <c r="H2890" s="5">
        <v>5</v>
      </c>
      <c r="I2890" t="s">
        <v>1640</v>
      </c>
      <c r="J2890" s="5">
        <f>VLOOKUP(I2890*1,Crosswalks!$L$3:$M$227,2,FALSE)</f>
        <v>4</v>
      </c>
      <c r="K2890" s="5">
        <f>IF(G2890="Corner",INDEX(Crosswalks!$C$4:$J$16,MATCH(H2890,Crosswalks!$C$4:$C$16,0),J2890+1),"N/A, D2D")</f>
        <v>0.5</v>
      </c>
      <c r="L2890" t="s">
        <v>5995</v>
      </c>
      <c r="M2890" t="s">
        <v>847</v>
      </c>
      <c r="N2890" t="s">
        <v>848</v>
      </c>
      <c r="O2890" t="s">
        <v>1365</v>
      </c>
      <c r="P2890">
        <v>-71.104780599999998</v>
      </c>
      <c r="Q2890">
        <v>42.267258650000002</v>
      </c>
    </row>
    <row r="2891" spans="2:17" x14ac:dyDescent="0.3">
      <c r="B2891" t="s">
        <v>999</v>
      </c>
      <c r="C2891" t="s">
        <v>1838</v>
      </c>
      <c r="D2891" t="s">
        <v>1620</v>
      </c>
      <c r="E2891">
        <v>-71.123979000000006</v>
      </c>
      <c r="F2891">
        <v>42.277437999999997</v>
      </c>
      <c r="G2891" t="s">
        <v>783</v>
      </c>
      <c r="H2891" s="5">
        <v>5</v>
      </c>
      <c r="I2891" t="s">
        <v>1654</v>
      </c>
      <c r="J2891" s="5">
        <f>VLOOKUP(I2891*1,Crosswalks!$L$3:$M$227,2,FALSE)</f>
        <v>3</v>
      </c>
      <c r="K2891" s="5">
        <f>IF(G2891="Corner",INDEX(Crosswalks!$C$4:$J$16,MATCH(H2891,Crosswalks!$C$4:$C$16,0),J2891+1),"N/A, D2D")</f>
        <v>0.5</v>
      </c>
      <c r="L2891" t="s">
        <v>5995</v>
      </c>
      <c r="M2891" t="s">
        <v>847</v>
      </c>
      <c r="N2891" t="s">
        <v>848</v>
      </c>
      <c r="O2891" t="s">
        <v>1365</v>
      </c>
      <c r="P2891">
        <v>-71.104780599999998</v>
      </c>
      <c r="Q2891">
        <v>42.267258650000002</v>
      </c>
    </row>
    <row r="2892" spans="2:17" x14ac:dyDescent="0.3">
      <c r="B2892" t="s">
        <v>1839</v>
      </c>
      <c r="C2892" t="s">
        <v>1840</v>
      </c>
      <c r="D2892" t="s">
        <v>1620</v>
      </c>
      <c r="E2892">
        <v>-71.120869999999996</v>
      </c>
      <c r="F2892">
        <v>42.287080000000003</v>
      </c>
      <c r="G2892" t="s">
        <v>783</v>
      </c>
      <c r="H2892" s="5">
        <v>5</v>
      </c>
      <c r="I2892" t="s">
        <v>1640</v>
      </c>
      <c r="J2892" s="5">
        <f>VLOOKUP(I2892*1,Crosswalks!$L$3:$M$227,2,FALSE)</f>
        <v>4</v>
      </c>
      <c r="K2892" s="5">
        <f>IF(G2892="Corner",INDEX(Crosswalks!$C$4:$J$16,MATCH(H2892,Crosswalks!$C$4:$C$16,0),J2892+1),"N/A, D2D")</f>
        <v>0.5</v>
      </c>
      <c r="L2892" t="s">
        <v>5995</v>
      </c>
      <c r="M2892" t="s">
        <v>847</v>
      </c>
      <c r="N2892" t="s">
        <v>848</v>
      </c>
      <c r="O2892" t="s">
        <v>1365</v>
      </c>
      <c r="P2892">
        <v>-71.104780599999998</v>
      </c>
      <c r="Q2892">
        <v>42.267258650000002</v>
      </c>
    </row>
    <row r="2893" spans="2:17" x14ac:dyDescent="0.3">
      <c r="B2893" t="s">
        <v>1657</v>
      </c>
      <c r="C2893" t="s">
        <v>1637</v>
      </c>
      <c r="D2893" t="s">
        <v>1620</v>
      </c>
      <c r="E2893">
        <v>-71.119010000000003</v>
      </c>
      <c r="F2893">
        <v>42.286920000000002</v>
      </c>
      <c r="G2893" t="s">
        <v>783</v>
      </c>
      <c r="H2893" s="5">
        <v>5</v>
      </c>
      <c r="I2893" t="s">
        <v>1626</v>
      </c>
      <c r="J2893" s="5">
        <f>VLOOKUP(I2893*1,Crosswalks!$L$3:$M$227,2,FALSE)</f>
        <v>4</v>
      </c>
      <c r="K2893" s="5">
        <f>IF(G2893="Corner",INDEX(Crosswalks!$C$4:$J$16,MATCH(H2893,Crosswalks!$C$4:$C$16,0),J2893+1),"N/A, D2D")</f>
        <v>0.5</v>
      </c>
      <c r="L2893" t="s">
        <v>5995</v>
      </c>
      <c r="M2893" t="s">
        <v>847</v>
      </c>
      <c r="N2893" t="s">
        <v>848</v>
      </c>
      <c r="O2893" t="s">
        <v>1365</v>
      </c>
      <c r="P2893">
        <v>-71.104780599999998</v>
      </c>
      <c r="Q2893">
        <v>42.267258650000002</v>
      </c>
    </row>
    <row r="2894" spans="2:17" x14ac:dyDescent="0.3">
      <c r="B2894" t="s">
        <v>1168</v>
      </c>
      <c r="C2894" t="s">
        <v>1659</v>
      </c>
      <c r="D2894" t="s">
        <v>1620</v>
      </c>
      <c r="E2894">
        <v>-71.121790000000004</v>
      </c>
      <c r="F2894">
        <v>42.277299999999997</v>
      </c>
      <c r="G2894" t="s">
        <v>783</v>
      </c>
      <c r="H2894" s="5">
        <v>1</v>
      </c>
      <c r="I2894" t="s">
        <v>1654</v>
      </c>
      <c r="J2894" s="5">
        <f>VLOOKUP(I2894*1,Crosswalks!$L$3:$M$227,2,FALSE)</f>
        <v>3</v>
      </c>
      <c r="K2894" s="5">
        <f>IF(G2894="Corner",INDEX(Crosswalks!$C$4:$J$16,MATCH(H2894,Crosswalks!$C$4:$C$16,0),J2894+1),"N/A, D2D")</f>
        <v>0.4</v>
      </c>
      <c r="L2894" t="s">
        <v>5995</v>
      </c>
      <c r="M2894" t="s">
        <v>847</v>
      </c>
      <c r="N2894" t="s">
        <v>848</v>
      </c>
      <c r="O2894" t="s">
        <v>1365</v>
      </c>
      <c r="P2894">
        <v>-71.104780599999998</v>
      </c>
      <c r="Q2894">
        <v>42.267258650000002</v>
      </c>
    </row>
    <row r="2895" spans="2:17" x14ac:dyDescent="0.3">
      <c r="B2895" t="s">
        <v>842</v>
      </c>
      <c r="C2895" t="s">
        <v>1841</v>
      </c>
      <c r="D2895" t="s">
        <v>1620</v>
      </c>
      <c r="E2895">
        <v>-71.121319999999997</v>
      </c>
      <c r="F2895">
        <v>42.285640000000001</v>
      </c>
      <c r="G2895" t="s">
        <v>783</v>
      </c>
      <c r="H2895" s="5">
        <v>1</v>
      </c>
      <c r="I2895" t="s">
        <v>1640</v>
      </c>
      <c r="J2895" s="5">
        <f>VLOOKUP(I2895*1,Crosswalks!$L$3:$M$227,2,FALSE)</f>
        <v>4</v>
      </c>
      <c r="K2895" s="5">
        <f>IF(G2895="Corner",INDEX(Crosswalks!$C$4:$J$16,MATCH(H2895,Crosswalks!$C$4:$C$16,0),J2895+1),"N/A, D2D")</f>
        <v>0.4</v>
      </c>
      <c r="L2895" t="s">
        <v>5995</v>
      </c>
      <c r="M2895" t="s">
        <v>847</v>
      </c>
      <c r="N2895" t="s">
        <v>848</v>
      </c>
      <c r="O2895" t="s">
        <v>1365</v>
      </c>
      <c r="P2895">
        <v>-71.104780599999998</v>
      </c>
      <c r="Q2895">
        <v>42.267258650000002</v>
      </c>
    </row>
    <row r="2896" spans="2:17" x14ac:dyDescent="0.3">
      <c r="B2896" t="s">
        <v>891</v>
      </c>
      <c r="C2896" t="s">
        <v>1656</v>
      </c>
      <c r="D2896" t="s">
        <v>1620</v>
      </c>
      <c r="E2896">
        <v>-71.118350000000007</v>
      </c>
      <c r="F2896">
        <v>42.284399999999998</v>
      </c>
      <c r="G2896" t="s">
        <v>784</v>
      </c>
      <c r="H2896" s="5">
        <v>4</v>
      </c>
      <c r="I2896" t="s">
        <v>1638</v>
      </c>
      <c r="J2896" s="5">
        <f>VLOOKUP(I2896*1,Crosswalks!$L$3:$M$227,2,FALSE)</f>
        <v>4</v>
      </c>
      <c r="K2896" s="5" t="str">
        <f>IF(G2896="Corner",INDEX(Crosswalks!$C$4:$J$16,MATCH(H2896,Crosswalks!$C$4:$C$16,0),J2896+1),"N/A, D2D")</f>
        <v>N/A, D2D</v>
      </c>
      <c r="L2896" t="s">
        <v>5995</v>
      </c>
      <c r="M2896" t="s">
        <v>847</v>
      </c>
      <c r="N2896" t="s">
        <v>848</v>
      </c>
      <c r="O2896" t="s">
        <v>1365</v>
      </c>
      <c r="P2896">
        <v>-71.104780599999998</v>
      </c>
      <c r="Q2896">
        <v>42.267258650000002</v>
      </c>
    </row>
    <row r="2897" spans="2:17" x14ac:dyDescent="0.3">
      <c r="B2897" t="s">
        <v>1842</v>
      </c>
      <c r="C2897" t="s">
        <v>1637</v>
      </c>
      <c r="D2897" t="s">
        <v>1620</v>
      </c>
      <c r="E2897">
        <v>-71.118440000000007</v>
      </c>
      <c r="F2897">
        <v>42.286119999999997</v>
      </c>
      <c r="G2897" t="s">
        <v>784</v>
      </c>
      <c r="H2897" s="5">
        <v>1</v>
      </c>
      <c r="I2897" t="s">
        <v>1626</v>
      </c>
      <c r="J2897" s="5">
        <f>VLOOKUP(I2897*1,Crosswalks!$L$3:$M$227,2,FALSE)</f>
        <v>4</v>
      </c>
      <c r="K2897" s="5" t="str">
        <f>IF(G2897="Corner",INDEX(Crosswalks!$C$4:$J$16,MATCH(H2897,Crosswalks!$C$4:$C$16,0),J2897+1),"N/A, D2D")</f>
        <v>N/A, D2D</v>
      </c>
      <c r="L2897" t="s">
        <v>5995</v>
      </c>
      <c r="M2897" t="s">
        <v>847</v>
      </c>
      <c r="N2897" t="s">
        <v>848</v>
      </c>
      <c r="O2897" t="s">
        <v>1365</v>
      </c>
      <c r="P2897">
        <v>-71.104780599999998</v>
      </c>
      <c r="Q2897">
        <v>42.267258650000002</v>
      </c>
    </row>
    <row r="2898" spans="2:17" x14ac:dyDescent="0.3">
      <c r="B2898" t="s">
        <v>1421</v>
      </c>
      <c r="C2898" t="s">
        <v>1630</v>
      </c>
      <c r="D2898" t="s">
        <v>1620</v>
      </c>
      <c r="E2898">
        <v>-71.111699999999999</v>
      </c>
      <c r="F2898">
        <v>42.27317</v>
      </c>
      <c r="G2898" t="s">
        <v>783</v>
      </c>
      <c r="H2898" s="5">
        <v>3</v>
      </c>
      <c r="I2898" t="s">
        <v>1631</v>
      </c>
      <c r="J2898" s="5">
        <f>VLOOKUP(I2898*1,Crosswalks!$L$3:$M$227,2,FALSE)</f>
        <v>3</v>
      </c>
      <c r="K2898" s="5">
        <f>IF(G2898="Corner",INDEX(Crosswalks!$C$4:$J$16,MATCH(H2898,Crosswalks!$C$4:$C$16,0),J2898+1),"N/A, D2D")</f>
        <v>0.5</v>
      </c>
      <c r="L2898" t="s">
        <v>5957</v>
      </c>
      <c r="M2898" t="s">
        <v>836</v>
      </c>
      <c r="N2898" t="s">
        <v>837</v>
      </c>
      <c r="O2898" t="s">
        <v>952</v>
      </c>
      <c r="P2898">
        <v>-71.053369669999995</v>
      </c>
      <c r="Q2898">
        <v>42.366102740000002</v>
      </c>
    </row>
    <row r="2899" spans="2:17" x14ac:dyDescent="0.3">
      <c r="B2899" t="s">
        <v>862</v>
      </c>
      <c r="C2899" t="s">
        <v>1843</v>
      </c>
      <c r="D2899" t="s">
        <v>1620</v>
      </c>
      <c r="E2899">
        <v>-71.119209999999995</v>
      </c>
      <c r="F2899">
        <v>42.288089999999997</v>
      </c>
      <c r="G2899" t="s">
        <v>783</v>
      </c>
      <c r="H2899" s="5">
        <v>6</v>
      </c>
      <c r="I2899" t="s">
        <v>1626</v>
      </c>
      <c r="J2899" s="5">
        <f>VLOOKUP(I2899*1,Crosswalks!$L$3:$M$227,2,FALSE)</f>
        <v>4</v>
      </c>
      <c r="K2899" s="5">
        <f>IF(G2899="Corner",INDEX(Crosswalks!$C$4:$J$16,MATCH(H2899,Crosswalks!$C$4:$C$16,0),J2899+1),"N/A, D2D")</f>
        <v>0.5</v>
      </c>
      <c r="L2899" t="s">
        <v>5949</v>
      </c>
      <c r="M2899" t="s">
        <v>836</v>
      </c>
      <c r="N2899" t="s">
        <v>837</v>
      </c>
      <c r="O2899" t="s">
        <v>878</v>
      </c>
      <c r="P2899">
        <v>-71.105839380000006</v>
      </c>
      <c r="Q2899">
        <v>42.321785329999997</v>
      </c>
    </row>
    <row r="2900" spans="2:17" x14ac:dyDescent="0.3">
      <c r="B2900" t="s">
        <v>1295</v>
      </c>
      <c r="C2900" t="s">
        <v>1779</v>
      </c>
      <c r="D2900" t="s">
        <v>1620</v>
      </c>
      <c r="E2900">
        <v>-71.116100000000003</v>
      </c>
      <c r="F2900">
        <v>42.284669999999998</v>
      </c>
      <c r="G2900" t="s">
        <v>783</v>
      </c>
      <c r="H2900" s="5">
        <v>6</v>
      </c>
      <c r="I2900" t="s">
        <v>1626</v>
      </c>
      <c r="J2900" s="5">
        <f>VLOOKUP(I2900*1,Crosswalks!$L$3:$M$227,2,FALSE)</f>
        <v>4</v>
      </c>
      <c r="K2900" s="5">
        <f>IF(G2900="Corner",INDEX(Crosswalks!$C$4:$J$16,MATCH(H2900,Crosswalks!$C$4:$C$16,0),J2900+1),"N/A, D2D")</f>
        <v>0.5</v>
      </c>
      <c r="L2900" t="s">
        <v>5949</v>
      </c>
      <c r="M2900" t="s">
        <v>836</v>
      </c>
      <c r="N2900" t="s">
        <v>837</v>
      </c>
      <c r="O2900" t="s">
        <v>878</v>
      </c>
      <c r="P2900">
        <v>-71.105839380000006</v>
      </c>
      <c r="Q2900">
        <v>42.321785329999997</v>
      </c>
    </row>
    <row r="2901" spans="2:17" x14ac:dyDescent="0.3">
      <c r="B2901" t="s">
        <v>1006</v>
      </c>
      <c r="C2901" t="s">
        <v>1678</v>
      </c>
      <c r="D2901" t="s">
        <v>1620</v>
      </c>
      <c r="E2901">
        <v>-71.110479999999995</v>
      </c>
      <c r="F2901">
        <v>42.273809999999997</v>
      </c>
      <c r="G2901" t="s">
        <v>783</v>
      </c>
      <c r="H2901" s="5">
        <v>6</v>
      </c>
      <c r="I2901" t="s">
        <v>1631</v>
      </c>
      <c r="J2901" s="5">
        <f>VLOOKUP(I2901*1,Crosswalks!$L$3:$M$227,2,FALSE)</f>
        <v>3</v>
      </c>
      <c r="K2901" s="5">
        <f>IF(G2901="Corner",INDEX(Crosswalks!$C$4:$J$16,MATCH(H2901,Crosswalks!$C$4:$C$16,0),J2901+1),"N/A, D2D")</f>
        <v>0.5</v>
      </c>
      <c r="L2901" t="s">
        <v>5949</v>
      </c>
      <c r="M2901" t="s">
        <v>836</v>
      </c>
      <c r="N2901" t="s">
        <v>837</v>
      </c>
      <c r="O2901" t="s">
        <v>878</v>
      </c>
      <c r="P2901">
        <v>-71.105839380000006</v>
      </c>
      <c r="Q2901">
        <v>42.321785329999997</v>
      </c>
    </row>
    <row r="2902" spans="2:17" x14ac:dyDescent="0.3">
      <c r="B2902" t="s">
        <v>1183</v>
      </c>
      <c r="C2902" t="s">
        <v>1639</v>
      </c>
      <c r="D2902" t="s">
        <v>1620</v>
      </c>
      <c r="E2902">
        <v>-71.119749999999996</v>
      </c>
      <c r="F2902">
        <v>42.288559999999997</v>
      </c>
      <c r="G2902" t="s">
        <v>783</v>
      </c>
      <c r="H2902" s="5">
        <v>5</v>
      </c>
      <c r="I2902" t="s">
        <v>1640</v>
      </c>
      <c r="J2902" s="5">
        <f>VLOOKUP(I2902*1,Crosswalks!$L$3:$M$227,2,FALSE)</f>
        <v>4</v>
      </c>
      <c r="K2902" s="5">
        <f>IF(G2902="Corner",INDEX(Crosswalks!$C$4:$J$16,MATCH(H2902,Crosswalks!$C$4:$C$16,0),J2902+1),"N/A, D2D")</f>
        <v>0.5</v>
      </c>
      <c r="L2902" t="s">
        <v>5949</v>
      </c>
      <c r="M2902" t="s">
        <v>836</v>
      </c>
      <c r="N2902" t="s">
        <v>837</v>
      </c>
      <c r="O2902" t="s">
        <v>878</v>
      </c>
      <c r="P2902">
        <v>-71.105839380000006</v>
      </c>
      <c r="Q2902">
        <v>42.321785329999997</v>
      </c>
    </row>
    <row r="2903" spans="2:17" x14ac:dyDescent="0.3">
      <c r="B2903" t="s">
        <v>1188</v>
      </c>
      <c r="C2903" t="s">
        <v>1833</v>
      </c>
      <c r="D2903" t="s">
        <v>1620</v>
      </c>
      <c r="E2903">
        <v>-71.116500000000002</v>
      </c>
      <c r="F2903">
        <v>42.288739999999997</v>
      </c>
      <c r="G2903" t="s">
        <v>783</v>
      </c>
      <c r="H2903" s="5">
        <v>2</v>
      </c>
      <c r="I2903" t="s">
        <v>1626</v>
      </c>
      <c r="J2903" s="5">
        <f>VLOOKUP(I2903*1,Crosswalks!$L$3:$M$227,2,FALSE)</f>
        <v>4</v>
      </c>
      <c r="K2903" s="5">
        <f>IF(G2903="Corner",INDEX(Crosswalks!$C$4:$J$16,MATCH(H2903,Crosswalks!$C$4:$C$16,0),J2903+1),"N/A, D2D")</f>
        <v>0.4</v>
      </c>
      <c r="L2903" t="s">
        <v>5949</v>
      </c>
      <c r="M2903" t="s">
        <v>836</v>
      </c>
      <c r="N2903" t="s">
        <v>837</v>
      </c>
      <c r="O2903" t="s">
        <v>878</v>
      </c>
      <c r="P2903">
        <v>-71.105839380000006</v>
      </c>
      <c r="Q2903">
        <v>42.321785329999997</v>
      </c>
    </row>
    <row r="2904" spans="2:17" x14ac:dyDescent="0.3">
      <c r="B2904" t="s">
        <v>864</v>
      </c>
      <c r="C2904" t="s">
        <v>1819</v>
      </c>
      <c r="D2904" t="s">
        <v>1620</v>
      </c>
      <c r="E2904">
        <v>-71.117980000000003</v>
      </c>
      <c r="F2904">
        <v>42.281669999999998</v>
      </c>
      <c r="G2904" t="s">
        <v>783</v>
      </c>
      <c r="H2904" s="5">
        <v>2</v>
      </c>
      <c r="I2904" t="s">
        <v>1638</v>
      </c>
      <c r="J2904" s="5">
        <f>VLOOKUP(I2904*1,Crosswalks!$L$3:$M$227,2,FALSE)</f>
        <v>4</v>
      </c>
      <c r="K2904" s="5">
        <f>IF(G2904="Corner",INDEX(Crosswalks!$C$4:$J$16,MATCH(H2904,Crosswalks!$C$4:$C$16,0),J2904+1),"N/A, D2D")</f>
        <v>0.4</v>
      </c>
      <c r="L2904" t="s">
        <v>5949</v>
      </c>
      <c r="M2904" t="s">
        <v>836</v>
      </c>
      <c r="N2904" t="s">
        <v>837</v>
      </c>
      <c r="O2904" t="s">
        <v>878</v>
      </c>
      <c r="P2904">
        <v>-71.105839380000006</v>
      </c>
      <c r="Q2904">
        <v>42.321785329999997</v>
      </c>
    </row>
    <row r="2905" spans="2:17" x14ac:dyDescent="0.3">
      <c r="B2905" t="s">
        <v>1844</v>
      </c>
      <c r="C2905" t="s">
        <v>1802</v>
      </c>
      <c r="D2905" t="s">
        <v>1620</v>
      </c>
      <c r="E2905">
        <v>-71.115249000000006</v>
      </c>
      <c r="F2905">
        <v>42.277652000000003</v>
      </c>
      <c r="G2905" t="s">
        <v>783</v>
      </c>
      <c r="H2905" s="5">
        <v>1</v>
      </c>
      <c r="I2905" t="s">
        <v>1631</v>
      </c>
      <c r="J2905" s="5">
        <f>VLOOKUP(I2905*1,Crosswalks!$L$3:$M$227,2,FALSE)</f>
        <v>3</v>
      </c>
      <c r="K2905" s="5">
        <f>IF(G2905="Corner",INDEX(Crosswalks!$C$4:$J$16,MATCH(H2905,Crosswalks!$C$4:$C$16,0),J2905+1),"N/A, D2D")</f>
        <v>0.4</v>
      </c>
      <c r="L2905" t="s">
        <v>5949</v>
      </c>
      <c r="M2905" t="s">
        <v>836</v>
      </c>
      <c r="N2905" t="s">
        <v>837</v>
      </c>
      <c r="O2905" t="s">
        <v>878</v>
      </c>
      <c r="P2905">
        <v>-71.105839380000006</v>
      </c>
      <c r="Q2905">
        <v>42.321785329999997</v>
      </c>
    </row>
    <row r="2906" spans="2:17" x14ac:dyDescent="0.3">
      <c r="B2906" t="s">
        <v>1845</v>
      </c>
      <c r="C2906" t="s">
        <v>1635</v>
      </c>
      <c r="D2906" t="s">
        <v>1620</v>
      </c>
      <c r="E2906">
        <v>-71.112669999999994</v>
      </c>
      <c r="F2906">
        <v>42.282310000000003</v>
      </c>
      <c r="G2906" t="s">
        <v>783</v>
      </c>
      <c r="H2906" s="5">
        <v>6</v>
      </c>
      <c r="I2906" t="s">
        <v>1638</v>
      </c>
      <c r="J2906" s="5">
        <f>VLOOKUP(I2906*1,Crosswalks!$L$3:$M$227,2,FALSE)</f>
        <v>4</v>
      </c>
      <c r="K2906" s="5">
        <f>IF(G2906="Corner",INDEX(Crosswalks!$C$4:$J$16,MATCH(H2906,Crosswalks!$C$4:$C$16,0),J2906+1),"N/A, D2D")</f>
        <v>0.5</v>
      </c>
      <c r="L2906" t="s">
        <v>5949</v>
      </c>
      <c r="M2906" t="s">
        <v>836</v>
      </c>
      <c r="N2906" t="s">
        <v>837</v>
      </c>
      <c r="O2906" t="s">
        <v>878</v>
      </c>
      <c r="P2906">
        <v>-71.105839380000006</v>
      </c>
      <c r="Q2906">
        <v>42.321785329999997</v>
      </c>
    </row>
    <row r="2907" spans="2:17" x14ac:dyDescent="0.3">
      <c r="B2907" t="s">
        <v>855</v>
      </c>
      <c r="C2907" t="s">
        <v>1673</v>
      </c>
      <c r="D2907" t="s">
        <v>1620</v>
      </c>
      <c r="E2907">
        <v>-71.114769999999993</v>
      </c>
      <c r="F2907">
        <v>42.279699999999998</v>
      </c>
      <c r="G2907" t="s">
        <v>783</v>
      </c>
      <c r="H2907" s="5">
        <v>4</v>
      </c>
      <c r="I2907" t="s">
        <v>1638</v>
      </c>
      <c r="J2907" s="5">
        <f>VLOOKUP(I2907*1,Crosswalks!$L$3:$M$227,2,FALSE)</f>
        <v>4</v>
      </c>
      <c r="K2907" s="5">
        <f>IF(G2907="Corner",INDEX(Crosswalks!$C$4:$J$16,MATCH(H2907,Crosswalks!$C$4:$C$16,0),J2907+1),"N/A, D2D")</f>
        <v>0.5</v>
      </c>
      <c r="L2907" t="s">
        <v>5949</v>
      </c>
      <c r="M2907" t="s">
        <v>836</v>
      </c>
      <c r="N2907" t="s">
        <v>837</v>
      </c>
      <c r="O2907" t="s">
        <v>878</v>
      </c>
      <c r="P2907">
        <v>-71.105839380000006</v>
      </c>
      <c r="Q2907">
        <v>42.321785329999997</v>
      </c>
    </row>
    <row r="2908" spans="2:17" x14ac:dyDescent="0.3">
      <c r="B2908" t="s">
        <v>816</v>
      </c>
      <c r="C2908" t="s">
        <v>1846</v>
      </c>
      <c r="D2908" t="s">
        <v>1620</v>
      </c>
      <c r="E2908">
        <v>-71.118889999999993</v>
      </c>
      <c r="F2908">
        <v>42.294499999999999</v>
      </c>
      <c r="G2908" t="s">
        <v>783</v>
      </c>
      <c r="H2908" s="5" t="s">
        <v>785</v>
      </c>
      <c r="I2908" t="s">
        <v>1651</v>
      </c>
      <c r="J2908" s="5">
        <f>VLOOKUP(I2908*1,Crosswalks!$L$3:$M$227,2,FALSE)</f>
        <v>5</v>
      </c>
      <c r="K2908" s="5">
        <f>IF(G2908="Corner",INDEX(Crosswalks!$C$4:$J$16,MATCH(H2908,Crosswalks!$C$4:$C$16,0),J2908+1),"N/A, D2D")</f>
        <v>0.3</v>
      </c>
      <c r="L2908" t="s">
        <v>5949</v>
      </c>
      <c r="M2908" t="s">
        <v>836</v>
      </c>
      <c r="N2908" t="s">
        <v>837</v>
      </c>
      <c r="O2908" t="s">
        <v>878</v>
      </c>
      <c r="P2908">
        <v>-71.105839380000006</v>
      </c>
      <c r="Q2908">
        <v>42.321785329999997</v>
      </c>
    </row>
    <row r="2909" spans="2:17" x14ac:dyDescent="0.3">
      <c r="B2909" t="s">
        <v>1107</v>
      </c>
      <c r="C2909" t="s">
        <v>1656</v>
      </c>
      <c r="D2909" t="s">
        <v>1620</v>
      </c>
      <c r="E2909">
        <v>-71.116219999999998</v>
      </c>
      <c r="F2909">
        <v>42.283406999999997</v>
      </c>
      <c r="G2909" t="s">
        <v>783</v>
      </c>
      <c r="H2909" s="5">
        <v>6</v>
      </c>
      <c r="I2909" t="s">
        <v>1626</v>
      </c>
      <c r="J2909" s="5">
        <f>VLOOKUP(I2909*1,Crosswalks!$L$3:$M$227,2,FALSE)</f>
        <v>4</v>
      </c>
      <c r="K2909" s="5">
        <f>IF(G2909="Corner",INDEX(Crosswalks!$C$4:$J$16,MATCH(H2909,Crosswalks!$C$4:$C$16,0),J2909+1),"N/A, D2D")</f>
        <v>0.5</v>
      </c>
      <c r="L2909" t="s">
        <v>5949</v>
      </c>
      <c r="M2909" t="s">
        <v>836</v>
      </c>
      <c r="N2909" t="s">
        <v>837</v>
      </c>
      <c r="O2909" t="s">
        <v>878</v>
      </c>
      <c r="P2909">
        <v>-71.105839380000006</v>
      </c>
      <c r="Q2909">
        <v>42.321785329999997</v>
      </c>
    </row>
    <row r="2910" spans="2:17" x14ac:dyDescent="0.3">
      <c r="B2910" t="s">
        <v>1044</v>
      </c>
      <c r="C2910" t="s">
        <v>1847</v>
      </c>
      <c r="D2910" t="s">
        <v>1620</v>
      </c>
      <c r="E2910">
        <v>-71.120676000000003</v>
      </c>
      <c r="F2910">
        <v>42.284286000000002</v>
      </c>
      <c r="G2910" t="s">
        <v>783</v>
      </c>
      <c r="H2910" s="5">
        <v>5</v>
      </c>
      <c r="I2910" t="s">
        <v>1640</v>
      </c>
      <c r="J2910" s="5">
        <f>VLOOKUP(I2910*1,Crosswalks!$L$3:$M$227,2,FALSE)</f>
        <v>4</v>
      </c>
      <c r="K2910" s="5">
        <f>IF(G2910="Corner",INDEX(Crosswalks!$C$4:$J$16,MATCH(H2910,Crosswalks!$C$4:$C$16,0),J2910+1),"N/A, D2D")</f>
        <v>0.5</v>
      </c>
      <c r="L2910" t="s">
        <v>5949</v>
      </c>
      <c r="M2910" t="s">
        <v>836</v>
      </c>
      <c r="N2910" t="s">
        <v>837</v>
      </c>
      <c r="O2910" t="s">
        <v>878</v>
      </c>
      <c r="P2910">
        <v>-71.105839380000006</v>
      </c>
      <c r="Q2910">
        <v>42.321785329999997</v>
      </c>
    </row>
    <row r="2911" spans="2:17" x14ac:dyDescent="0.3">
      <c r="B2911" t="s">
        <v>891</v>
      </c>
      <c r="C2911" t="s">
        <v>1666</v>
      </c>
      <c r="D2911" t="s">
        <v>1620</v>
      </c>
      <c r="E2911">
        <v>-71.120043999999993</v>
      </c>
      <c r="F2911">
        <v>42.288018999999998</v>
      </c>
      <c r="G2911" t="s">
        <v>784</v>
      </c>
      <c r="H2911" s="5">
        <v>3</v>
      </c>
      <c r="I2911" t="s">
        <v>1640</v>
      </c>
      <c r="J2911" s="5">
        <f>VLOOKUP(I2911*1,Crosswalks!$L$3:$M$227,2,FALSE)</f>
        <v>4</v>
      </c>
      <c r="K2911" s="5" t="str">
        <f>IF(G2911="Corner",INDEX(Crosswalks!$C$4:$J$16,MATCH(H2911,Crosswalks!$C$4:$C$16,0),J2911+1),"N/A, D2D")</f>
        <v>N/A, D2D</v>
      </c>
      <c r="L2911" t="s">
        <v>5949</v>
      </c>
      <c r="M2911" t="s">
        <v>836</v>
      </c>
      <c r="N2911" t="s">
        <v>837</v>
      </c>
      <c r="O2911" t="s">
        <v>878</v>
      </c>
      <c r="P2911">
        <v>-71.105839380000006</v>
      </c>
      <c r="Q2911">
        <v>42.321785329999997</v>
      </c>
    </row>
    <row r="2912" spans="2:17" x14ac:dyDescent="0.3">
      <c r="B2912" t="s">
        <v>1183</v>
      </c>
      <c r="C2912" t="s">
        <v>1639</v>
      </c>
      <c r="D2912" t="s">
        <v>1620</v>
      </c>
      <c r="E2912">
        <v>-71.119749999999996</v>
      </c>
      <c r="F2912">
        <v>42.288559999999997</v>
      </c>
      <c r="G2912" t="s">
        <v>784</v>
      </c>
      <c r="H2912" s="5" t="s">
        <v>785</v>
      </c>
      <c r="I2912" t="s">
        <v>1640</v>
      </c>
      <c r="J2912" s="5">
        <f>VLOOKUP(I2912*1,Crosswalks!$L$3:$M$227,2,FALSE)</f>
        <v>4</v>
      </c>
      <c r="K2912" s="5" t="str">
        <f>IF(G2912="Corner",INDEX(Crosswalks!$C$4:$J$16,MATCH(H2912,Crosswalks!$C$4:$C$16,0),J2912+1),"N/A, D2D")</f>
        <v>N/A, D2D</v>
      </c>
      <c r="L2912" t="s">
        <v>5949</v>
      </c>
      <c r="M2912" t="s">
        <v>836</v>
      </c>
      <c r="N2912" t="s">
        <v>837</v>
      </c>
      <c r="O2912" t="s">
        <v>878</v>
      </c>
      <c r="P2912">
        <v>-71.105839380000006</v>
      </c>
      <c r="Q2912">
        <v>42.321785329999997</v>
      </c>
    </row>
    <row r="2913" spans="2:17" x14ac:dyDescent="0.3">
      <c r="B2913" t="s">
        <v>1767</v>
      </c>
      <c r="C2913" t="s">
        <v>1661</v>
      </c>
      <c r="D2913" t="s">
        <v>1620</v>
      </c>
      <c r="E2913">
        <v>-71.108680000000007</v>
      </c>
      <c r="F2913">
        <v>42.286180000000002</v>
      </c>
      <c r="G2913" t="s">
        <v>783</v>
      </c>
      <c r="H2913" s="5" t="s">
        <v>785</v>
      </c>
      <c r="I2913" t="s">
        <v>1626</v>
      </c>
      <c r="J2913" s="5">
        <f>VLOOKUP(I2913*1,Crosswalks!$L$3:$M$227,2,FALSE)</f>
        <v>4</v>
      </c>
      <c r="K2913" s="5">
        <f>IF(G2913="Corner",INDEX(Crosswalks!$C$4:$J$16,MATCH(H2913,Crosswalks!$C$4:$C$16,0),J2913+1),"N/A, D2D")</f>
        <v>0.3</v>
      </c>
      <c r="L2913" t="s">
        <v>5996</v>
      </c>
      <c r="M2913" t="s">
        <v>813</v>
      </c>
      <c r="N2913" t="s">
        <v>814</v>
      </c>
      <c r="O2913" t="s">
        <v>1381</v>
      </c>
      <c r="P2913">
        <v>-71.091890599999999</v>
      </c>
      <c r="Q2913">
        <v>42.271788659999999</v>
      </c>
    </row>
    <row r="2914" spans="2:17" x14ac:dyDescent="0.3">
      <c r="B2914" t="s">
        <v>862</v>
      </c>
      <c r="C2914" t="s">
        <v>1663</v>
      </c>
      <c r="D2914" t="s">
        <v>1620</v>
      </c>
      <c r="E2914">
        <v>-71.114760000000004</v>
      </c>
      <c r="F2914">
        <v>42.286999999999999</v>
      </c>
      <c r="G2914" t="s">
        <v>783</v>
      </c>
      <c r="H2914" s="5">
        <v>6</v>
      </c>
      <c r="I2914" t="s">
        <v>1626</v>
      </c>
      <c r="J2914" s="5">
        <f>VLOOKUP(I2914*1,Crosswalks!$L$3:$M$227,2,FALSE)</f>
        <v>4</v>
      </c>
      <c r="K2914" s="5">
        <f>IF(G2914="Corner",INDEX(Crosswalks!$C$4:$J$16,MATCH(H2914,Crosswalks!$C$4:$C$16,0),J2914+1),"N/A, D2D")</f>
        <v>0.5</v>
      </c>
      <c r="L2914" t="s">
        <v>5996</v>
      </c>
      <c r="M2914" t="s">
        <v>813</v>
      </c>
      <c r="N2914" t="s">
        <v>814</v>
      </c>
      <c r="O2914" t="s">
        <v>1381</v>
      </c>
      <c r="P2914">
        <v>-71.091890599999999</v>
      </c>
      <c r="Q2914">
        <v>42.271788659999999</v>
      </c>
    </row>
    <row r="2915" spans="2:17" x14ac:dyDescent="0.3">
      <c r="B2915" t="s">
        <v>1432</v>
      </c>
      <c r="C2915" t="s">
        <v>1656</v>
      </c>
      <c r="D2915" t="s">
        <v>1620</v>
      </c>
      <c r="E2915">
        <v>-71.113969999999995</v>
      </c>
      <c r="F2915">
        <v>42.281529999999997</v>
      </c>
      <c r="G2915" t="s">
        <v>783</v>
      </c>
      <c r="H2915" s="5">
        <v>2</v>
      </c>
      <c r="I2915" t="s">
        <v>1638</v>
      </c>
      <c r="J2915" s="5">
        <f>VLOOKUP(I2915*1,Crosswalks!$L$3:$M$227,2,FALSE)</f>
        <v>4</v>
      </c>
      <c r="K2915" s="5">
        <f>IF(G2915="Corner",INDEX(Crosswalks!$C$4:$J$16,MATCH(H2915,Crosswalks!$C$4:$C$16,0),J2915+1),"N/A, D2D")</f>
        <v>0.4</v>
      </c>
      <c r="L2915" t="s">
        <v>5996</v>
      </c>
      <c r="M2915" t="s">
        <v>813</v>
      </c>
      <c r="N2915" t="s">
        <v>814</v>
      </c>
      <c r="O2915" t="s">
        <v>1381</v>
      </c>
      <c r="P2915">
        <v>-71.091890599999999</v>
      </c>
      <c r="Q2915">
        <v>42.271788659999999</v>
      </c>
    </row>
    <row r="2916" spans="2:17" x14ac:dyDescent="0.3">
      <c r="B2916" t="s">
        <v>1848</v>
      </c>
      <c r="C2916" t="s">
        <v>1637</v>
      </c>
      <c r="D2916" t="s">
        <v>1620</v>
      </c>
      <c r="E2916">
        <v>-71.118010999999996</v>
      </c>
      <c r="F2916">
        <v>42.289064000000003</v>
      </c>
      <c r="G2916" t="s">
        <v>783</v>
      </c>
      <c r="H2916" s="5">
        <v>4</v>
      </c>
      <c r="I2916" t="s">
        <v>1626</v>
      </c>
      <c r="J2916" s="5">
        <f>VLOOKUP(I2916*1,Crosswalks!$L$3:$M$227,2,FALSE)</f>
        <v>4</v>
      </c>
      <c r="K2916" s="5">
        <f>IF(G2916="Corner",INDEX(Crosswalks!$C$4:$J$16,MATCH(H2916,Crosswalks!$C$4:$C$16,0),J2916+1),"N/A, D2D")</f>
        <v>0.5</v>
      </c>
      <c r="L2916" t="s">
        <v>5996</v>
      </c>
      <c r="M2916" t="s">
        <v>813</v>
      </c>
      <c r="N2916" t="s">
        <v>814</v>
      </c>
      <c r="O2916" t="s">
        <v>1381</v>
      </c>
      <c r="P2916">
        <v>-71.091890599999999</v>
      </c>
      <c r="Q2916">
        <v>42.271788659999999</v>
      </c>
    </row>
    <row r="2917" spans="2:17" x14ac:dyDescent="0.3">
      <c r="B2917" t="s">
        <v>942</v>
      </c>
      <c r="C2917" t="s">
        <v>1639</v>
      </c>
      <c r="D2917" t="s">
        <v>1620</v>
      </c>
      <c r="E2917">
        <v>-71.12039</v>
      </c>
      <c r="F2917">
        <v>42.288739999999997</v>
      </c>
      <c r="G2917" t="s">
        <v>783</v>
      </c>
      <c r="H2917" s="5">
        <v>1</v>
      </c>
      <c r="I2917" t="s">
        <v>1640</v>
      </c>
      <c r="J2917" s="5">
        <f>VLOOKUP(I2917*1,Crosswalks!$L$3:$M$227,2,FALSE)</f>
        <v>4</v>
      </c>
      <c r="K2917" s="5">
        <f>IF(G2917="Corner",INDEX(Crosswalks!$C$4:$J$16,MATCH(H2917,Crosswalks!$C$4:$C$16,0),J2917+1),"N/A, D2D")</f>
        <v>0.4</v>
      </c>
      <c r="L2917" t="s">
        <v>5996</v>
      </c>
      <c r="M2917" t="s">
        <v>813</v>
      </c>
      <c r="N2917" t="s">
        <v>814</v>
      </c>
      <c r="O2917" t="s">
        <v>1381</v>
      </c>
      <c r="P2917">
        <v>-71.091890599999999</v>
      </c>
      <c r="Q2917">
        <v>42.271788659999999</v>
      </c>
    </row>
    <row r="2918" spans="2:17" x14ac:dyDescent="0.3">
      <c r="B2918" t="s">
        <v>978</v>
      </c>
      <c r="C2918" t="s">
        <v>1627</v>
      </c>
      <c r="D2918" t="s">
        <v>1620</v>
      </c>
      <c r="E2918">
        <v>-71.106780000000001</v>
      </c>
      <c r="F2918">
        <v>42.285919999999997</v>
      </c>
      <c r="G2918" t="s">
        <v>783</v>
      </c>
      <c r="H2918" s="5" t="s">
        <v>785</v>
      </c>
      <c r="I2918" t="s">
        <v>1626</v>
      </c>
      <c r="J2918" s="5">
        <f>VLOOKUP(I2918*1,Crosswalks!$L$3:$M$227,2,FALSE)</f>
        <v>4</v>
      </c>
      <c r="K2918" s="5">
        <f>IF(G2918="Corner",INDEX(Crosswalks!$C$4:$J$16,MATCH(H2918,Crosswalks!$C$4:$C$16,0),J2918+1),"N/A, D2D")</f>
        <v>0.3</v>
      </c>
      <c r="L2918" t="s">
        <v>5996</v>
      </c>
      <c r="M2918" t="s">
        <v>813</v>
      </c>
      <c r="N2918" t="s">
        <v>814</v>
      </c>
      <c r="O2918" t="s">
        <v>1381</v>
      </c>
      <c r="P2918">
        <v>-71.091890599999999</v>
      </c>
      <c r="Q2918">
        <v>42.271788659999999</v>
      </c>
    </row>
    <row r="2919" spans="2:17" x14ac:dyDescent="0.3">
      <c r="B2919" t="s">
        <v>1849</v>
      </c>
      <c r="C2919" t="s">
        <v>1625</v>
      </c>
      <c r="D2919" t="s">
        <v>1620</v>
      </c>
      <c r="E2919">
        <v>-71.117013999999998</v>
      </c>
      <c r="F2919">
        <v>42.288485000000001</v>
      </c>
      <c r="G2919" t="s">
        <v>783</v>
      </c>
      <c r="H2919" s="5">
        <v>3</v>
      </c>
      <c r="I2919" t="s">
        <v>1626</v>
      </c>
      <c r="J2919" s="5">
        <f>VLOOKUP(I2919*1,Crosswalks!$L$3:$M$227,2,FALSE)</f>
        <v>4</v>
      </c>
      <c r="K2919" s="5">
        <f>IF(G2919="Corner",INDEX(Crosswalks!$C$4:$J$16,MATCH(H2919,Crosswalks!$C$4:$C$16,0),J2919+1),"N/A, D2D")</f>
        <v>0.5</v>
      </c>
      <c r="L2919" t="s">
        <v>5996</v>
      </c>
      <c r="M2919" t="s">
        <v>813</v>
      </c>
      <c r="N2919" t="s">
        <v>814</v>
      </c>
      <c r="O2919" t="s">
        <v>1381</v>
      </c>
      <c r="P2919">
        <v>-71.091890599999999</v>
      </c>
      <c r="Q2919">
        <v>42.271788659999999</v>
      </c>
    </row>
    <row r="2920" spans="2:17" x14ac:dyDescent="0.3">
      <c r="B2920" t="s">
        <v>1850</v>
      </c>
      <c r="C2920" t="s">
        <v>1075</v>
      </c>
      <c r="D2920" t="s">
        <v>1620</v>
      </c>
      <c r="E2920">
        <v>-71.117189999999994</v>
      </c>
      <c r="F2920">
        <v>42.296959999999999</v>
      </c>
      <c r="G2920" t="s">
        <v>783</v>
      </c>
      <c r="H2920" s="5">
        <v>2</v>
      </c>
      <c r="I2920" t="s">
        <v>1651</v>
      </c>
      <c r="J2920" s="5">
        <f>VLOOKUP(I2920*1,Crosswalks!$L$3:$M$227,2,FALSE)</f>
        <v>5</v>
      </c>
      <c r="K2920" s="5">
        <f>IF(G2920="Corner",INDEX(Crosswalks!$C$4:$J$16,MATCH(H2920,Crosswalks!$C$4:$C$16,0),J2920+1),"N/A, D2D")</f>
        <v>0.4</v>
      </c>
      <c r="L2920" t="s">
        <v>5996</v>
      </c>
      <c r="M2920" t="s">
        <v>813</v>
      </c>
      <c r="N2920" t="s">
        <v>814</v>
      </c>
      <c r="O2920" t="s">
        <v>1381</v>
      </c>
      <c r="P2920">
        <v>-71.091890599999999</v>
      </c>
      <c r="Q2920">
        <v>42.271788659999999</v>
      </c>
    </row>
    <row r="2921" spans="2:17" x14ac:dyDescent="0.3">
      <c r="B2921" t="s">
        <v>998</v>
      </c>
      <c r="C2921" t="s">
        <v>1630</v>
      </c>
      <c r="D2921" t="s">
        <v>1620</v>
      </c>
      <c r="E2921">
        <v>-71.111109999999996</v>
      </c>
      <c r="F2921">
        <v>42.274209999999997</v>
      </c>
      <c r="G2921" t="s">
        <v>784</v>
      </c>
      <c r="H2921" s="5">
        <v>5</v>
      </c>
      <c r="I2921" t="s">
        <v>1631</v>
      </c>
      <c r="J2921" s="5">
        <f>VLOOKUP(I2921*1,Crosswalks!$L$3:$M$227,2,FALSE)</f>
        <v>3</v>
      </c>
      <c r="K2921" s="5" t="str">
        <f>IF(G2921="Corner",INDEX(Crosswalks!$C$4:$J$16,MATCH(H2921,Crosswalks!$C$4:$C$16,0),J2921+1),"N/A, D2D")</f>
        <v>N/A, D2D</v>
      </c>
      <c r="L2921" t="s">
        <v>5996</v>
      </c>
      <c r="M2921" t="s">
        <v>813</v>
      </c>
      <c r="N2921" t="s">
        <v>814</v>
      </c>
      <c r="O2921" t="s">
        <v>1381</v>
      </c>
      <c r="P2921">
        <v>-71.091890599999999</v>
      </c>
      <c r="Q2921">
        <v>42.271788659999999</v>
      </c>
    </row>
    <row r="2922" spans="2:17" x14ac:dyDescent="0.3">
      <c r="B2922" t="s">
        <v>853</v>
      </c>
      <c r="C2922" t="s">
        <v>1851</v>
      </c>
      <c r="D2922" t="s">
        <v>1620</v>
      </c>
      <c r="E2922">
        <v>-71.121606</v>
      </c>
      <c r="F2922">
        <v>42.294350000000001</v>
      </c>
      <c r="G2922" t="s">
        <v>783</v>
      </c>
      <c r="H2922" s="5">
        <v>3</v>
      </c>
      <c r="I2922" t="s">
        <v>1651</v>
      </c>
      <c r="J2922" s="5">
        <f>VLOOKUP(I2922*1,Crosswalks!$L$3:$M$227,2,FALSE)</f>
        <v>5</v>
      </c>
      <c r="K2922" s="5">
        <f>IF(G2922="Corner",INDEX(Crosswalks!$C$4:$J$16,MATCH(H2922,Crosswalks!$C$4:$C$16,0),J2922+1),"N/A, D2D")</f>
        <v>0.5</v>
      </c>
      <c r="L2922" t="s">
        <v>5959</v>
      </c>
      <c r="M2922" t="s">
        <v>836</v>
      </c>
      <c r="N2922" t="s">
        <v>961</v>
      </c>
      <c r="O2922" t="s">
        <v>962</v>
      </c>
      <c r="P2922">
        <v>-71.106910690000007</v>
      </c>
      <c r="Q2922">
        <v>42.325622119999998</v>
      </c>
    </row>
    <row r="2923" spans="2:17" x14ac:dyDescent="0.3">
      <c r="B2923" t="s">
        <v>1852</v>
      </c>
      <c r="C2923" t="s">
        <v>1802</v>
      </c>
      <c r="D2923" t="s">
        <v>1620</v>
      </c>
      <c r="E2923">
        <v>-71.11036</v>
      </c>
      <c r="F2923">
        <v>42.274819999999998</v>
      </c>
      <c r="G2923" t="s">
        <v>783</v>
      </c>
      <c r="H2923" s="5">
        <v>6</v>
      </c>
      <c r="I2923" t="s">
        <v>1631</v>
      </c>
      <c r="J2923" s="5">
        <f>VLOOKUP(I2923*1,Crosswalks!$L$3:$M$227,2,FALSE)</f>
        <v>3</v>
      </c>
      <c r="K2923" s="5">
        <f>IF(G2923="Corner",INDEX(Crosswalks!$C$4:$J$16,MATCH(H2923,Crosswalks!$C$4:$C$16,0),J2923+1),"N/A, D2D")</f>
        <v>0.5</v>
      </c>
      <c r="L2923" t="s">
        <v>5959</v>
      </c>
      <c r="M2923" t="s">
        <v>836</v>
      </c>
      <c r="N2923" t="s">
        <v>961</v>
      </c>
      <c r="O2923" t="s">
        <v>962</v>
      </c>
      <c r="P2923">
        <v>-71.106910690000007</v>
      </c>
      <c r="Q2923">
        <v>42.325622119999998</v>
      </c>
    </row>
    <row r="2924" spans="2:17" x14ac:dyDescent="0.3">
      <c r="B2924" t="s">
        <v>1018</v>
      </c>
      <c r="C2924" t="s">
        <v>1853</v>
      </c>
      <c r="D2924" t="s">
        <v>1620</v>
      </c>
      <c r="E2924">
        <v>-71.11694</v>
      </c>
      <c r="F2924">
        <v>42.284770000000002</v>
      </c>
      <c r="G2924" t="s">
        <v>783</v>
      </c>
      <c r="H2924" s="5" t="s">
        <v>785</v>
      </c>
      <c r="I2924" t="s">
        <v>1626</v>
      </c>
      <c r="J2924" s="5">
        <f>VLOOKUP(I2924*1,Crosswalks!$L$3:$M$227,2,FALSE)</f>
        <v>4</v>
      </c>
      <c r="K2924" s="5">
        <f>IF(G2924="Corner",INDEX(Crosswalks!$C$4:$J$16,MATCH(H2924,Crosswalks!$C$4:$C$16,0),J2924+1),"N/A, D2D")</f>
        <v>0.3</v>
      </c>
      <c r="L2924" t="s">
        <v>5959</v>
      </c>
      <c r="M2924" t="s">
        <v>836</v>
      </c>
      <c r="N2924" t="s">
        <v>961</v>
      </c>
      <c r="O2924" t="s">
        <v>962</v>
      </c>
      <c r="P2924">
        <v>-71.106910690000007</v>
      </c>
      <c r="Q2924">
        <v>42.325622119999998</v>
      </c>
    </row>
    <row r="2925" spans="2:17" x14ac:dyDescent="0.3">
      <c r="B2925" t="s">
        <v>884</v>
      </c>
      <c r="C2925" t="s">
        <v>1625</v>
      </c>
      <c r="D2925" t="s">
        <v>1620</v>
      </c>
      <c r="E2925">
        <v>-71.115809999999996</v>
      </c>
      <c r="F2925">
        <v>42.287419999999997</v>
      </c>
      <c r="G2925" t="s">
        <v>783</v>
      </c>
      <c r="H2925" s="5">
        <v>6</v>
      </c>
      <c r="I2925" t="s">
        <v>1626</v>
      </c>
      <c r="J2925" s="5">
        <f>VLOOKUP(I2925*1,Crosswalks!$L$3:$M$227,2,FALSE)</f>
        <v>4</v>
      </c>
      <c r="K2925" s="5">
        <f>IF(G2925="Corner",INDEX(Crosswalks!$C$4:$J$16,MATCH(H2925,Crosswalks!$C$4:$C$16,0),J2925+1),"N/A, D2D")</f>
        <v>0.5</v>
      </c>
      <c r="L2925" t="s">
        <v>5959</v>
      </c>
      <c r="M2925" t="s">
        <v>836</v>
      </c>
      <c r="N2925" t="s">
        <v>961</v>
      </c>
      <c r="O2925" t="s">
        <v>962</v>
      </c>
      <c r="P2925">
        <v>-71.106910690000007</v>
      </c>
      <c r="Q2925">
        <v>42.325622119999998</v>
      </c>
    </row>
    <row r="2926" spans="2:17" x14ac:dyDescent="0.3">
      <c r="B2926" t="s">
        <v>1421</v>
      </c>
      <c r="C2926" t="s">
        <v>1625</v>
      </c>
      <c r="D2926" t="s">
        <v>1620</v>
      </c>
      <c r="E2926">
        <v>-71.115859999999998</v>
      </c>
      <c r="F2926">
        <v>42.286850000000001</v>
      </c>
      <c r="G2926" t="s">
        <v>783</v>
      </c>
      <c r="H2926" s="5">
        <v>5</v>
      </c>
      <c r="I2926" t="s">
        <v>1626</v>
      </c>
      <c r="J2926" s="5">
        <f>VLOOKUP(I2926*1,Crosswalks!$L$3:$M$227,2,FALSE)</f>
        <v>4</v>
      </c>
      <c r="K2926" s="5">
        <f>IF(G2926="Corner",INDEX(Crosswalks!$C$4:$J$16,MATCH(H2926,Crosswalks!$C$4:$C$16,0),J2926+1),"N/A, D2D")</f>
        <v>0.5</v>
      </c>
      <c r="L2926" t="s">
        <v>5959</v>
      </c>
      <c r="M2926" t="s">
        <v>836</v>
      </c>
      <c r="N2926" t="s">
        <v>961</v>
      </c>
      <c r="O2926" t="s">
        <v>962</v>
      </c>
      <c r="P2926">
        <v>-71.106910690000007</v>
      </c>
      <c r="Q2926">
        <v>42.325622119999998</v>
      </c>
    </row>
    <row r="2927" spans="2:17" x14ac:dyDescent="0.3">
      <c r="B2927" t="s">
        <v>1854</v>
      </c>
      <c r="C2927" t="s">
        <v>1635</v>
      </c>
      <c r="D2927" t="s">
        <v>1620</v>
      </c>
      <c r="E2927">
        <v>-71.112189999999998</v>
      </c>
      <c r="F2927">
        <v>42.282730000000001</v>
      </c>
      <c r="G2927" t="s">
        <v>783</v>
      </c>
      <c r="H2927" s="5">
        <v>6</v>
      </c>
      <c r="I2927" t="s">
        <v>1638</v>
      </c>
      <c r="J2927" s="5">
        <f>VLOOKUP(I2927*1,Crosswalks!$L$3:$M$227,2,FALSE)</f>
        <v>4</v>
      </c>
      <c r="K2927" s="5">
        <f>IF(G2927="Corner",INDEX(Crosswalks!$C$4:$J$16,MATCH(H2927,Crosswalks!$C$4:$C$16,0),J2927+1),"N/A, D2D")</f>
        <v>0.5</v>
      </c>
      <c r="L2927" t="s">
        <v>5959</v>
      </c>
      <c r="M2927" t="s">
        <v>836</v>
      </c>
      <c r="N2927" t="s">
        <v>961</v>
      </c>
      <c r="O2927" t="s">
        <v>962</v>
      </c>
      <c r="P2927">
        <v>-71.106910690000007</v>
      </c>
      <c r="Q2927">
        <v>42.325622119999998</v>
      </c>
    </row>
    <row r="2928" spans="2:17" x14ac:dyDescent="0.3">
      <c r="B2928" t="s">
        <v>1855</v>
      </c>
      <c r="C2928" t="s">
        <v>1802</v>
      </c>
      <c r="D2928" t="s">
        <v>1620</v>
      </c>
      <c r="E2928">
        <v>-71.117959999999997</v>
      </c>
      <c r="F2928">
        <v>42.279319999999998</v>
      </c>
      <c r="G2928" t="s">
        <v>783</v>
      </c>
      <c r="H2928" s="5">
        <v>6</v>
      </c>
      <c r="I2928" t="s">
        <v>1638</v>
      </c>
      <c r="J2928" s="5">
        <f>VLOOKUP(I2928*1,Crosswalks!$L$3:$M$227,2,FALSE)</f>
        <v>4</v>
      </c>
      <c r="K2928" s="5">
        <f>IF(G2928="Corner",INDEX(Crosswalks!$C$4:$J$16,MATCH(H2928,Crosswalks!$C$4:$C$16,0),J2928+1),"N/A, D2D")</f>
        <v>0.5</v>
      </c>
      <c r="L2928" t="s">
        <v>5959</v>
      </c>
      <c r="M2928" t="s">
        <v>836</v>
      </c>
      <c r="N2928" t="s">
        <v>961</v>
      </c>
      <c r="O2928" t="s">
        <v>962</v>
      </c>
      <c r="P2928">
        <v>-71.106910690000007</v>
      </c>
      <c r="Q2928">
        <v>42.325622119999998</v>
      </c>
    </row>
    <row r="2929" spans="2:17" x14ac:dyDescent="0.3">
      <c r="B2929" t="s">
        <v>917</v>
      </c>
      <c r="C2929" t="s">
        <v>1763</v>
      </c>
      <c r="D2929" t="s">
        <v>1620</v>
      </c>
      <c r="E2929">
        <v>-71.115639999999999</v>
      </c>
      <c r="F2929">
        <v>42.284680000000002</v>
      </c>
      <c r="G2929" t="s">
        <v>783</v>
      </c>
      <c r="H2929" s="5">
        <v>3</v>
      </c>
      <c r="I2929" t="s">
        <v>1626</v>
      </c>
      <c r="J2929" s="5">
        <f>VLOOKUP(I2929*1,Crosswalks!$L$3:$M$227,2,FALSE)</f>
        <v>4</v>
      </c>
      <c r="K2929" s="5">
        <f>IF(G2929="Corner",INDEX(Crosswalks!$C$4:$J$16,MATCH(H2929,Crosswalks!$C$4:$C$16,0),J2929+1),"N/A, D2D")</f>
        <v>0.5</v>
      </c>
      <c r="L2929" t="s">
        <v>5959</v>
      </c>
      <c r="M2929" t="s">
        <v>836</v>
      </c>
      <c r="N2929" t="s">
        <v>961</v>
      </c>
      <c r="O2929" t="s">
        <v>962</v>
      </c>
      <c r="P2929">
        <v>-71.106910690000007</v>
      </c>
      <c r="Q2929">
        <v>42.325622119999998</v>
      </c>
    </row>
    <row r="2930" spans="2:17" x14ac:dyDescent="0.3">
      <c r="B2930" t="s">
        <v>1188</v>
      </c>
      <c r="C2930" t="s">
        <v>1625</v>
      </c>
      <c r="D2930" t="s">
        <v>1620</v>
      </c>
      <c r="E2930">
        <v>-71.115520000000004</v>
      </c>
      <c r="F2930">
        <v>42.286990000000003</v>
      </c>
      <c r="G2930" t="s">
        <v>783</v>
      </c>
      <c r="H2930" s="5">
        <v>2</v>
      </c>
      <c r="I2930" t="s">
        <v>1626</v>
      </c>
      <c r="J2930" s="5">
        <f>VLOOKUP(I2930*1,Crosswalks!$L$3:$M$227,2,FALSE)</f>
        <v>4</v>
      </c>
      <c r="K2930" s="5">
        <f>IF(G2930="Corner",INDEX(Crosswalks!$C$4:$J$16,MATCH(H2930,Crosswalks!$C$4:$C$16,0),J2930+1),"N/A, D2D")</f>
        <v>0.4</v>
      </c>
      <c r="L2930" t="s">
        <v>5959</v>
      </c>
      <c r="M2930" t="s">
        <v>836</v>
      </c>
      <c r="N2930" t="s">
        <v>961</v>
      </c>
      <c r="O2930" t="s">
        <v>962</v>
      </c>
      <c r="P2930">
        <v>-71.106910690000007</v>
      </c>
      <c r="Q2930">
        <v>42.325622119999998</v>
      </c>
    </row>
    <row r="2931" spans="2:17" x14ac:dyDescent="0.3">
      <c r="B2931" t="s">
        <v>898</v>
      </c>
      <c r="C2931" t="s">
        <v>1856</v>
      </c>
      <c r="D2931" t="s">
        <v>1620</v>
      </c>
      <c r="E2931">
        <v>-71.116320000000002</v>
      </c>
      <c r="F2931">
        <v>42.286850000000001</v>
      </c>
      <c r="G2931" t="s">
        <v>783</v>
      </c>
      <c r="H2931" s="5">
        <v>1</v>
      </c>
      <c r="I2931" t="s">
        <v>1626</v>
      </c>
      <c r="J2931" s="5">
        <f>VLOOKUP(I2931*1,Crosswalks!$L$3:$M$227,2,FALSE)</f>
        <v>4</v>
      </c>
      <c r="K2931" s="5">
        <f>IF(G2931="Corner",INDEX(Crosswalks!$C$4:$J$16,MATCH(H2931,Crosswalks!$C$4:$C$16,0),J2931+1),"N/A, D2D")</f>
        <v>0.4</v>
      </c>
      <c r="L2931" t="s">
        <v>5959</v>
      </c>
      <c r="M2931" t="s">
        <v>836</v>
      </c>
      <c r="N2931" t="s">
        <v>961</v>
      </c>
      <c r="O2931" t="s">
        <v>962</v>
      </c>
      <c r="P2931">
        <v>-71.106910690000007</v>
      </c>
      <c r="Q2931">
        <v>42.325622119999998</v>
      </c>
    </row>
    <row r="2932" spans="2:17" x14ac:dyDescent="0.3">
      <c r="B2932" t="s">
        <v>999</v>
      </c>
      <c r="C2932" t="s">
        <v>1775</v>
      </c>
      <c r="D2932" t="s">
        <v>1620</v>
      </c>
      <c r="E2932">
        <v>-71.117099999999994</v>
      </c>
      <c r="F2932">
        <v>42.28584</v>
      </c>
      <c r="G2932" t="s">
        <v>783</v>
      </c>
      <c r="H2932" s="5" t="s">
        <v>785</v>
      </c>
      <c r="I2932" t="s">
        <v>1626</v>
      </c>
      <c r="J2932" s="5">
        <f>VLOOKUP(I2932*1,Crosswalks!$L$3:$M$227,2,FALSE)</f>
        <v>4</v>
      </c>
      <c r="K2932" s="5">
        <f>IF(G2932="Corner",INDEX(Crosswalks!$C$4:$J$16,MATCH(H2932,Crosswalks!$C$4:$C$16,0),J2932+1),"N/A, D2D")</f>
        <v>0.3</v>
      </c>
      <c r="L2932" t="s">
        <v>5959</v>
      </c>
      <c r="M2932" t="s">
        <v>836</v>
      </c>
      <c r="N2932" t="s">
        <v>961</v>
      </c>
      <c r="O2932" t="s">
        <v>962</v>
      </c>
      <c r="P2932">
        <v>-71.106910690000007</v>
      </c>
      <c r="Q2932">
        <v>42.325622119999998</v>
      </c>
    </row>
    <row r="2933" spans="2:17" x14ac:dyDescent="0.3">
      <c r="B2933" t="s">
        <v>853</v>
      </c>
      <c r="C2933" t="s">
        <v>1833</v>
      </c>
      <c r="D2933" t="s">
        <v>1620</v>
      </c>
      <c r="E2933">
        <v>-71.117760000000004</v>
      </c>
      <c r="F2933">
        <v>42.287529999999997</v>
      </c>
      <c r="G2933" t="s">
        <v>783</v>
      </c>
      <c r="H2933" s="5">
        <v>4</v>
      </c>
      <c r="I2933" t="s">
        <v>1626</v>
      </c>
      <c r="J2933" s="5">
        <f>VLOOKUP(I2933*1,Crosswalks!$L$3:$M$227,2,FALSE)</f>
        <v>4</v>
      </c>
      <c r="K2933" s="5">
        <f>IF(G2933="Corner",INDEX(Crosswalks!$C$4:$J$16,MATCH(H2933,Crosswalks!$C$4:$C$16,0),J2933+1),"N/A, D2D")</f>
        <v>0.5</v>
      </c>
      <c r="L2933" t="s">
        <v>5959</v>
      </c>
      <c r="M2933" t="s">
        <v>836</v>
      </c>
      <c r="N2933" t="s">
        <v>961</v>
      </c>
      <c r="O2933" t="s">
        <v>962</v>
      </c>
      <c r="P2933">
        <v>-71.106910690000007</v>
      </c>
      <c r="Q2933">
        <v>42.325622119999998</v>
      </c>
    </row>
    <row r="2934" spans="2:17" x14ac:dyDescent="0.3">
      <c r="B2934" t="s">
        <v>1857</v>
      </c>
      <c r="C2934" t="s">
        <v>1637</v>
      </c>
      <c r="D2934" t="s">
        <v>1620</v>
      </c>
      <c r="E2934">
        <v>-71.11909</v>
      </c>
      <c r="F2934">
        <v>42.287550000000003</v>
      </c>
      <c r="G2934" t="s">
        <v>783</v>
      </c>
      <c r="H2934" s="5" t="s">
        <v>785</v>
      </c>
      <c r="I2934" t="s">
        <v>1626</v>
      </c>
      <c r="J2934" s="5">
        <f>VLOOKUP(I2934*1,Crosswalks!$L$3:$M$227,2,FALSE)</f>
        <v>4</v>
      </c>
      <c r="K2934" s="5">
        <f>IF(G2934="Corner",INDEX(Crosswalks!$C$4:$J$16,MATCH(H2934,Crosswalks!$C$4:$C$16,0),J2934+1),"N/A, D2D")</f>
        <v>0.3</v>
      </c>
      <c r="L2934" t="s">
        <v>5959</v>
      </c>
      <c r="M2934" t="s">
        <v>836</v>
      </c>
      <c r="N2934" t="s">
        <v>961</v>
      </c>
      <c r="O2934" t="s">
        <v>962</v>
      </c>
      <c r="P2934">
        <v>-71.106910690000007</v>
      </c>
      <c r="Q2934">
        <v>42.325622119999998</v>
      </c>
    </row>
    <row r="2935" spans="2:17" x14ac:dyDescent="0.3">
      <c r="B2935" t="s">
        <v>862</v>
      </c>
      <c r="C2935" t="s">
        <v>1775</v>
      </c>
      <c r="D2935" t="s">
        <v>1620</v>
      </c>
      <c r="E2935">
        <v>-71.117400000000004</v>
      </c>
      <c r="F2935">
        <v>42.28604</v>
      </c>
      <c r="G2935" t="s">
        <v>783</v>
      </c>
      <c r="H2935" s="5">
        <v>2</v>
      </c>
      <c r="I2935" t="s">
        <v>1626</v>
      </c>
      <c r="J2935" s="5">
        <f>VLOOKUP(I2935*1,Crosswalks!$L$3:$M$227,2,FALSE)</f>
        <v>4</v>
      </c>
      <c r="K2935" s="5">
        <f>IF(G2935="Corner",INDEX(Crosswalks!$C$4:$J$16,MATCH(H2935,Crosswalks!$C$4:$C$16,0),J2935+1),"N/A, D2D")</f>
        <v>0.4</v>
      </c>
      <c r="L2935" t="s">
        <v>5959</v>
      </c>
      <c r="M2935" t="s">
        <v>836</v>
      </c>
      <c r="N2935" t="s">
        <v>961</v>
      </c>
      <c r="O2935" t="s">
        <v>962</v>
      </c>
      <c r="P2935">
        <v>-71.106910690000007</v>
      </c>
      <c r="Q2935">
        <v>42.325622119999998</v>
      </c>
    </row>
    <row r="2936" spans="2:17" x14ac:dyDescent="0.3">
      <c r="B2936" t="s">
        <v>1059</v>
      </c>
      <c r="C2936" t="s">
        <v>1858</v>
      </c>
      <c r="D2936" t="s">
        <v>1620</v>
      </c>
      <c r="E2936">
        <v>-71.121510000000001</v>
      </c>
      <c r="F2936">
        <v>42.291930000000001</v>
      </c>
      <c r="G2936" t="s">
        <v>783</v>
      </c>
      <c r="H2936" s="5" t="s">
        <v>785</v>
      </c>
      <c r="I2936" t="s">
        <v>1651</v>
      </c>
      <c r="J2936" s="5">
        <f>VLOOKUP(I2936*1,Crosswalks!$L$3:$M$227,2,FALSE)</f>
        <v>5</v>
      </c>
      <c r="K2936" s="5">
        <f>IF(G2936="Corner",INDEX(Crosswalks!$C$4:$J$16,MATCH(H2936,Crosswalks!$C$4:$C$16,0),J2936+1),"N/A, D2D")</f>
        <v>0.3</v>
      </c>
      <c r="L2936" t="s">
        <v>5959</v>
      </c>
      <c r="M2936" t="s">
        <v>836</v>
      </c>
      <c r="N2936" t="s">
        <v>961</v>
      </c>
      <c r="O2936" t="s">
        <v>962</v>
      </c>
      <c r="P2936">
        <v>-71.106910690000007</v>
      </c>
      <c r="Q2936">
        <v>42.325622119999998</v>
      </c>
    </row>
    <row r="2937" spans="2:17" x14ac:dyDescent="0.3">
      <c r="B2937" t="s">
        <v>819</v>
      </c>
      <c r="C2937" t="s">
        <v>1664</v>
      </c>
      <c r="D2937" t="s">
        <v>1620</v>
      </c>
      <c r="E2937">
        <v>-71.115170000000006</v>
      </c>
      <c r="F2937">
        <v>42.289028999999999</v>
      </c>
      <c r="G2937" t="s">
        <v>783</v>
      </c>
      <c r="H2937" s="5">
        <v>2</v>
      </c>
      <c r="I2937" t="s">
        <v>1626</v>
      </c>
      <c r="J2937" s="5">
        <f>VLOOKUP(I2937*1,Crosswalks!$L$3:$M$227,2,FALSE)</f>
        <v>4</v>
      </c>
      <c r="K2937" s="5">
        <f>IF(G2937="Corner",INDEX(Crosswalks!$C$4:$J$16,MATCH(H2937,Crosswalks!$C$4:$C$16,0),J2937+1),"N/A, D2D")</f>
        <v>0.4</v>
      </c>
      <c r="L2937" t="s">
        <v>5959</v>
      </c>
      <c r="M2937" t="s">
        <v>836</v>
      </c>
      <c r="N2937" t="s">
        <v>961</v>
      </c>
      <c r="O2937" t="s">
        <v>962</v>
      </c>
      <c r="P2937">
        <v>-71.106910690000007</v>
      </c>
      <c r="Q2937">
        <v>42.325622119999998</v>
      </c>
    </row>
    <row r="2938" spans="2:17" x14ac:dyDescent="0.3">
      <c r="B2938" t="s">
        <v>1300</v>
      </c>
      <c r="C2938" t="s">
        <v>1763</v>
      </c>
      <c r="D2938" t="s">
        <v>1620</v>
      </c>
      <c r="E2938">
        <v>-71.115660000000005</v>
      </c>
      <c r="F2938">
        <v>42.284829999999999</v>
      </c>
      <c r="G2938" t="s">
        <v>783</v>
      </c>
      <c r="H2938" s="5">
        <v>6</v>
      </c>
      <c r="I2938" t="s">
        <v>1626</v>
      </c>
      <c r="J2938" s="5">
        <f>VLOOKUP(I2938*1,Crosswalks!$L$3:$M$227,2,FALSE)</f>
        <v>4</v>
      </c>
      <c r="K2938" s="5">
        <f>IF(G2938="Corner",INDEX(Crosswalks!$C$4:$J$16,MATCH(H2938,Crosswalks!$C$4:$C$16,0),J2938+1),"N/A, D2D")</f>
        <v>0.5</v>
      </c>
      <c r="L2938" t="s">
        <v>5959</v>
      </c>
      <c r="M2938" t="s">
        <v>836</v>
      </c>
      <c r="N2938" t="s">
        <v>961</v>
      </c>
      <c r="O2938" t="s">
        <v>962</v>
      </c>
      <c r="P2938">
        <v>-71.106910690000007</v>
      </c>
      <c r="Q2938">
        <v>42.325622119999998</v>
      </c>
    </row>
    <row r="2939" spans="2:17" x14ac:dyDescent="0.3">
      <c r="B2939" t="s">
        <v>819</v>
      </c>
      <c r="C2939" t="s">
        <v>1664</v>
      </c>
      <c r="D2939" t="s">
        <v>1620</v>
      </c>
      <c r="E2939">
        <v>-71.115170000000006</v>
      </c>
      <c r="F2939">
        <v>42.289028999999999</v>
      </c>
      <c r="G2939" t="s">
        <v>783</v>
      </c>
      <c r="H2939" s="5">
        <v>4</v>
      </c>
      <c r="I2939" t="s">
        <v>1626</v>
      </c>
      <c r="J2939" s="5">
        <f>VLOOKUP(I2939*1,Crosswalks!$L$3:$M$227,2,FALSE)</f>
        <v>4</v>
      </c>
      <c r="K2939" s="5">
        <f>IF(G2939="Corner",INDEX(Crosswalks!$C$4:$J$16,MATCH(H2939,Crosswalks!$C$4:$C$16,0),J2939+1),"N/A, D2D")</f>
        <v>0.5</v>
      </c>
      <c r="L2939" t="s">
        <v>5959</v>
      </c>
      <c r="M2939" t="s">
        <v>836</v>
      </c>
      <c r="N2939" t="s">
        <v>961</v>
      </c>
      <c r="O2939" t="s">
        <v>962</v>
      </c>
      <c r="P2939">
        <v>-71.106910690000007</v>
      </c>
      <c r="Q2939">
        <v>42.325622119999998</v>
      </c>
    </row>
    <row r="2940" spans="2:17" x14ac:dyDescent="0.3">
      <c r="B2940" t="s">
        <v>861</v>
      </c>
      <c r="C2940" t="s">
        <v>1784</v>
      </c>
      <c r="D2940" t="s">
        <v>1620</v>
      </c>
      <c r="E2940">
        <v>-71.115009999999998</v>
      </c>
      <c r="F2940">
        <v>42.287100000000002</v>
      </c>
      <c r="G2940" t="s">
        <v>783</v>
      </c>
      <c r="H2940" s="5">
        <v>2</v>
      </c>
      <c r="I2940" t="s">
        <v>1626</v>
      </c>
      <c r="J2940" s="5">
        <f>VLOOKUP(I2940*1,Crosswalks!$L$3:$M$227,2,FALSE)</f>
        <v>4</v>
      </c>
      <c r="K2940" s="5">
        <f>IF(G2940="Corner",INDEX(Crosswalks!$C$4:$J$16,MATCH(H2940,Crosswalks!$C$4:$C$16,0),J2940+1),"N/A, D2D")</f>
        <v>0.4</v>
      </c>
      <c r="L2940" t="s">
        <v>5959</v>
      </c>
      <c r="M2940" t="s">
        <v>836</v>
      </c>
      <c r="N2940" t="s">
        <v>961</v>
      </c>
      <c r="O2940" t="s">
        <v>962</v>
      </c>
      <c r="P2940">
        <v>-71.106910690000007</v>
      </c>
      <c r="Q2940">
        <v>42.325622119999998</v>
      </c>
    </row>
    <row r="2941" spans="2:17" x14ac:dyDescent="0.3">
      <c r="B2941" t="s">
        <v>1859</v>
      </c>
      <c r="C2941" t="s">
        <v>1661</v>
      </c>
      <c r="D2941" t="s">
        <v>1620</v>
      </c>
      <c r="E2941">
        <v>-71.115799999999993</v>
      </c>
      <c r="F2941">
        <v>42.281849999999999</v>
      </c>
      <c r="G2941" t="s">
        <v>783</v>
      </c>
      <c r="H2941" s="5">
        <v>2</v>
      </c>
      <c r="I2941" t="s">
        <v>1638</v>
      </c>
      <c r="J2941" s="5">
        <f>VLOOKUP(I2941*1,Crosswalks!$L$3:$M$227,2,FALSE)</f>
        <v>4</v>
      </c>
      <c r="K2941" s="5">
        <f>IF(G2941="Corner",INDEX(Crosswalks!$C$4:$J$16,MATCH(H2941,Crosswalks!$C$4:$C$16,0),J2941+1),"N/A, D2D")</f>
        <v>0.4</v>
      </c>
      <c r="L2941" t="s">
        <v>5959</v>
      </c>
      <c r="M2941" t="s">
        <v>836</v>
      </c>
      <c r="N2941" t="s">
        <v>961</v>
      </c>
      <c r="O2941" t="s">
        <v>962</v>
      </c>
      <c r="P2941">
        <v>-71.106910690000007</v>
      </c>
      <c r="Q2941">
        <v>42.325622119999998</v>
      </c>
    </row>
    <row r="2942" spans="2:17" x14ac:dyDescent="0.3">
      <c r="B2942" t="s">
        <v>1860</v>
      </c>
      <c r="C2942" t="s">
        <v>1075</v>
      </c>
      <c r="D2942" t="s">
        <v>1620</v>
      </c>
      <c r="E2942">
        <v>-71.119100000000003</v>
      </c>
      <c r="F2942">
        <v>42.29524</v>
      </c>
      <c r="G2942" t="s">
        <v>783</v>
      </c>
      <c r="H2942" s="5">
        <v>4</v>
      </c>
      <c r="I2942" t="s">
        <v>1651</v>
      </c>
      <c r="J2942" s="5">
        <f>VLOOKUP(I2942*1,Crosswalks!$L$3:$M$227,2,FALSE)</f>
        <v>5</v>
      </c>
      <c r="K2942" s="5">
        <f>IF(G2942="Corner",INDEX(Crosswalks!$C$4:$J$16,MATCH(H2942,Crosswalks!$C$4:$C$16,0),J2942+1),"N/A, D2D")</f>
        <v>0.5</v>
      </c>
      <c r="L2942" t="s">
        <v>5959</v>
      </c>
      <c r="M2942" t="s">
        <v>836</v>
      </c>
      <c r="N2942" t="s">
        <v>961</v>
      </c>
      <c r="O2942" t="s">
        <v>962</v>
      </c>
      <c r="P2942">
        <v>-71.106910690000007</v>
      </c>
      <c r="Q2942">
        <v>42.325622119999998</v>
      </c>
    </row>
    <row r="2943" spans="2:17" x14ac:dyDescent="0.3">
      <c r="B2943" t="s">
        <v>891</v>
      </c>
      <c r="C2943" t="s">
        <v>1648</v>
      </c>
      <c r="D2943" t="s">
        <v>1620</v>
      </c>
      <c r="E2943">
        <v>-71.121948000000003</v>
      </c>
      <c r="F2943">
        <v>42.291328999999998</v>
      </c>
      <c r="G2943" t="s">
        <v>783</v>
      </c>
      <c r="H2943" s="5">
        <v>3</v>
      </c>
      <c r="I2943" t="s">
        <v>1640</v>
      </c>
      <c r="J2943" s="5">
        <f>VLOOKUP(I2943*1,Crosswalks!$L$3:$M$227,2,FALSE)</f>
        <v>4</v>
      </c>
      <c r="K2943" s="5">
        <f>IF(G2943="Corner",INDEX(Crosswalks!$C$4:$J$16,MATCH(H2943,Crosswalks!$C$4:$C$16,0),J2943+1),"N/A, D2D")</f>
        <v>0.5</v>
      </c>
      <c r="L2943" t="s">
        <v>5959</v>
      </c>
      <c r="M2943" t="s">
        <v>836</v>
      </c>
      <c r="N2943" t="s">
        <v>961</v>
      </c>
      <c r="O2943" t="s">
        <v>962</v>
      </c>
      <c r="P2943">
        <v>-71.106910690000007</v>
      </c>
      <c r="Q2943">
        <v>42.325622119999998</v>
      </c>
    </row>
    <row r="2944" spans="2:17" x14ac:dyDescent="0.3">
      <c r="B2944" t="s">
        <v>897</v>
      </c>
      <c r="C2944" t="s">
        <v>1679</v>
      </c>
      <c r="D2944" t="s">
        <v>1620</v>
      </c>
      <c r="E2944">
        <v>-71.117080000000001</v>
      </c>
      <c r="F2944">
        <v>42.286999999999999</v>
      </c>
      <c r="G2944" t="s">
        <v>783</v>
      </c>
      <c r="H2944" s="5" t="s">
        <v>785</v>
      </c>
      <c r="I2944" t="s">
        <v>1626</v>
      </c>
      <c r="J2944" s="5">
        <f>VLOOKUP(I2944*1,Crosswalks!$L$3:$M$227,2,FALSE)</f>
        <v>4</v>
      </c>
      <c r="K2944" s="5">
        <f>IF(G2944="Corner",INDEX(Crosswalks!$C$4:$J$16,MATCH(H2944,Crosswalks!$C$4:$C$16,0),J2944+1),"N/A, D2D")</f>
        <v>0.3</v>
      </c>
      <c r="L2944" t="s">
        <v>5959</v>
      </c>
      <c r="M2944" t="s">
        <v>836</v>
      </c>
      <c r="N2944" t="s">
        <v>961</v>
      </c>
      <c r="O2944" t="s">
        <v>962</v>
      </c>
      <c r="P2944">
        <v>-71.106910690000007</v>
      </c>
      <c r="Q2944">
        <v>42.325622119999998</v>
      </c>
    </row>
    <row r="2945" spans="2:17" x14ac:dyDescent="0.3">
      <c r="B2945" t="s">
        <v>853</v>
      </c>
      <c r="C2945" t="s">
        <v>1829</v>
      </c>
      <c r="D2945" t="s">
        <v>1620</v>
      </c>
      <c r="E2945">
        <v>-71.113398000000004</v>
      </c>
      <c r="F2945">
        <v>42.280275000000003</v>
      </c>
      <c r="G2945" t="s">
        <v>783</v>
      </c>
      <c r="H2945" s="5">
        <v>5</v>
      </c>
      <c r="I2945" t="s">
        <v>1638</v>
      </c>
      <c r="J2945" s="5">
        <f>VLOOKUP(I2945*1,Crosswalks!$L$3:$M$227,2,FALSE)</f>
        <v>4</v>
      </c>
      <c r="K2945" s="5">
        <f>IF(G2945="Corner",INDEX(Crosswalks!$C$4:$J$16,MATCH(H2945,Crosswalks!$C$4:$C$16,0),J2945+1),"N/A, D2D")</f>
        <v>0.5</v>
      </c>
      <c r="L2945" t="s">
        <v>5959</v>
      </c>
      <c r="M2945" t="s">
        <v>836</v>
      </c>
      <c r="N2945" t="s">
        <v>961</v>
      </c>
      <c r="O2945" t="s">
        <v>962</v>
      </c>
      <c r="P2945">
        <v>-71.106910690000007</v>
      </c>
      <c r="Q2945">
        <v>42.325622119999998</v>
      </c>
    </row>
    <row r="2946" spans="2:17" x14ac:dyDescent="0.3">
      <c r="B2946" t="s">
        <v>1039</v>
      </c>
      <c r="C2946" t="s">
        <v>1645</v>
      </c>
      <c r="D2946" t="s">
        <v>1620</v>
      </c>
      <c r="E2946">
        <v>-71.12303</v>
      </c>
      <c r="F2946">
        <v>42.28369</v>
      </c>
      <c r="G2946" t="s">
        <v>783</v>
      </c>
      <c r="H2946" s="5">
        <v>1</v>
      </c>
      <c r="I2946" t="s">
        <v>1640</v>
      </c>
      <c r="J2946" s="5">
        <f>VLOOKUP(I2946*1,Crosswalks!$L$3:$M$227,2,FALSE)</f>
        <v>4</v>
      </c>
      <c r="K2946" s="5">
        <f>IF(G2946="Corner",INDEX(Crosswalks!$C$4:$J$16,MATCH(H2946,Crosswalks!$C$4:$C$16,0),J2946+1),"N/A, D2D")</f>
        <v>0.4</v>
      </c>
      <c r="L2946" t="s">
        <v>5959</v>
      </c>
      <c r="M2946" t="s">
        <v>836</v>
      </c>
      <c r="N2946" t="s">
        <v>961</v>
      </c>
      <c r="O2946" t="s">
        <v>962</v>
      </c>
      <c r="P2946">
        <v>-71.106910690000007</v>
      </c>
      <c r="Q2946">
        <v>42.325622119999998</v>
      </c>
    </row>
    <row r="2947" spans="2:17" x14ac:dyDescent="0.3">
      <c r="B2947" t="s">
        <v>820</v>
      </c>
      <c r="C2947" t="s">
        <v>1639</v>
      </c>
      <c r="D2947" t="s">
        <v>1620</v>
      </c>
      <c r="E2947">
        <v>-71.120779999999996</v>
      </c>
      <c r="F2947">
        <v>42.288400000000003</v>
      </c>
      <c r="G2947" t="s">
        <v>783</v>
      </c>
      <c r="H2947" s="5" t="s">
        <v>785</v>
      </c>
      <c r="I2947" t="s">
        <v>1640</v>
      </c>
      <c r="J2947" s="5">
        <f>VLOOKUP(I2947*1,Crosswalks!$L$3:$M$227,2,FALSE)</f>
        <v>4</v>
      </c>
      <c r="K2947" s="5">
        <f>IF(G2947="Corner",INDEX(Crosswalks!$C$4:$J$16,MATCH(H2947,Crosswalks!$C$4:$C$16,0),J2947+1),"N/A, D2D")</f>
        <v>0.3</v>
      </c>
      <c r="L2947" t="s">
        <v>5959</v>
      </c>
      <c r="M2947" t="s">
        <v>836</v>
      </c>
      <c r="N2947" t="s">
        <v>961</v>
      </c>
      <c r="O2947" t="s">
        <v>962</v>
      </c>
      <c r="P2947">
        <v>-71.106910690000007</v>
      </c>
      <c r="Q2947">
        <v>42.325622119999998</v>
      </c>
    </row>
    <row r="2948" spans="2:17" x14ac:dyDescent="0.3">
      <c r="B2948" t="s">
        <v>861</v>
      </c>
      <c r="C2948" t="s">
        <v>1784</v>
      </c>
      <c r="D2948" t="s">
        <v>1620</v>
      </c>
      <c r="E2948">
        <v>-71.115009999999998</v>
      </c>
      <c r="F2948">
        <v>42.287100000000002</v>
      </c>
      <c r="G2948" t="s">
        <v>783</v>
      </c>
      <c r="H2948" s="5">
        <v>4</v>
      </c>
      <c r="I2948" t="s">
        <v>1626</v>
      </c>
      <c r="J2948" s="5">
        <f>VLOOKUP(I2948*1,Crosswalks!$L$3:$M$227,2,FALSE)</f>
        <v>4</v>
      </c>
      <c r="K2948" s="5">
        <f>IF(G2948="Corner",INDEX(Crosswalks!$C$4:$J$16,MATCH(H2948,Crosswalks!$C$4:$C$16,0),J2948+1),"N/A, D2D")</f>
        <v>0.5</v>
      </c>
      <c r="L2948" t="s">
        <v>5959</v>
      </c>
      <c r="M2948" t="s">
        <v>836</v>
      </c>
      <c r="N2948" t="s">
        <v>961</v>
      </c>
      <c r="O2948" t="s">
        <v>962</v>
      </c>
      <c r="P2948">
        <v>-71.106910690000007</v>
      </c>
      <c r="Q2948">
        <v>42.325622119999998</v>
      </c>
    </row>
    <row r="2949" spans="2:17" x14ac:dyDescent="0.3">
      <c r="B2949" t="s">
        <v>871</v>
      </c>
      <c r="C2949" t="s">
        <v>1776</v>
      </c>
      <c r="D2949" t="s">
        <v>1620</v>
      </c>
      <c r="E2949">
        <v>-71.115095999999994</v>
      </c>
      <c r="F2949">
        <v>42.283647999999999</v>
      </c>
      <c r="G2949" t="s">
        <v>783</v>
      </c>
      <c r="H2949" s="5">
        <v>3</v>
      </c>
      <c r="I2949" t="s">
        <v>1626</v>
      </c>
      <c r="J2949" s="5">
        <f>VLOOKUP(I2949*1,Crosswalks!$L$3:$M$227,2,FALSE)</f>
        <v>4</v>
      </c>
      <c r="K2949" s="5">
        <f>IF(G2949="Corner",INDEX(Crosswalks!$C$4:$J$16,MATCH(H2949,Crosswalks!$C$4:$C$16,0),J2949+1),"N/A, D2D")</f>
        <v>0.5</v>
      </c>
      <c r="L2949" t="s">
        <v>5959</v>
      </c>
      <c r="M2949" t="s">
        <v>836</v>
      </c>
      <c r="N2949" t="s">
        <v>961</v>
      </c>
      <c r="O2949" t="s">
        <v>962</v>
      </c>
      <c r="P2949">
        <v>-71.106910690000007</v>
      </c>
      <c r="Q2949">
        <v>42.325622119999998</v>
      </c>
    </row>
    <row r="2950" spans="2:17" x14ac:dyDescent="0.3">
      <c r="B2950" t="s">
        <v>1007</v>
      </c>
      <c r="C2950" t="s">
        <v>1861</v>
      </c>
      <c r="D2950" t="s">
        <v>1620</v>
      </c>
      <c r="E2950">
        <v>-71.116659999999996</v>
      </c>
      <c r="F2950">
        <v>42.281469999999999</v>
      </c>
      <c r="G2950" t="s">
        <v>783</v>
      </c>
      <c r="H2950" s="5">
        <v>4</v>
      </c>
      <c r="I2950" t="s">
        <v>1638</v>
      </c>
      <c r="J2950" s="5">
        <f>VLOOKUP(I2950*1,Crosswalks!$L$3:$M$227,2,FALSE)</f>
        <v>4</v>
      </c>
      <c r="K2950" s="5">
        <f>IF(G2950="Corner",INDEX(Crosswalks!$C$4:$J$16,MATCH(H2950,Crosswalks!$C$4:$C$16,0),J2950+1),"N/A, D2D")</f>
        <v>0.5</v>
      </c>
      <c r="L2950" t="s">
        <v>5959</v>
      </c>
      <c r="M2950" t="s">
        <v>836</v>
      </c>
      <c r="N2950" t="s">
        <v>961</v>
      </c>
      <c r="O2950" t="s">
        <v>962</v>
      </c>
      <c r="P2950">
        <v>-71.106910690000007</v>
      </c>
      <c r="Q2950">
        <v>42.325622119999998</v>
      </c>
    </row>
    <row r="2951" spans="2:17" x14ac:dyDescent="0.3">
      <c r="B2951" t="s">
        <v>1042</v>
      </c>
      <c r="C2951" t="s">
        <v>1861</v>
      </c>
      <c r="D2951" t="s">
        <v>1620</v>
      </c>
      <c r="E2951">
        <v>-71.1173</v>
      </c>
      <c r="F2951">
        <v>42.281410000000001</v>
      </c>
      <c r="G2951" t="s">
        <v>783</v>
      </c>
      <c r="H2951" s="5" t="s">
        <v>785</v>
      </c>
      <c r="I2951" t="s">
        <v>1638</v>
      </c>
      <c r="J2951" s="5">
        <f>VLOOKUP(I2951*1,Crosswalks!$L$3:$M$227,2,FALSE)</f>
        <v>4</v>
      </c>
      <c r="K2951" s="5">
        <f>IF(G2951="Corner",INDEX(Crosswalks!$C$4:$J$16,MATCH(H2951,Crosswalks!$C$4:$C$16,0),J2951+1),"N/A, D2D")</f>
        <v>0.3</v>
      </c>
      <c r="L2951" t="s">
        <v>5959</v>
      </c>
      <c r="M2951" t="s">
        <v>836</v>
      </c>
      <c r="N2951" t="s">
        <v>961</v>
      </c>
      <c r="O2951" t="s">
        <v>962</v>
      </c>
      <c r="P2951">
        <v>-71.106910690000007</v>
      </c>
      <c r="Q2951">
        <v>42.325622119999998</v>
      </c>
    </row>
    <row r="2952" spans="2:17" x14ac:dyDescent="0.3">
      <c r="B2952" t="s">
        <v>1862</v>
      </c>
      <c r="C2952" t="s">
        <v>1075</v>
      </c>
      <c r="D2952" t="s">
        <v>1620</v>
      </c>
      <c r="E2952">
        <v>-71.117890000000003</v>
      </c>
      <c r="F2952">
        <v>42.295699999999997</v>
      </c>
      <c r="G2952" t="s">
        <v>783</v>
      </c>
      <c r="H2952" s="5">
        <v>1</v>
      </c>
      <c r="I2952" t="s">
        <v>1651</v>
      </c>
      <c r="J2952" s="5">
        <f>VLOOKUP(I2952*1,Crosswalks!$L$3:$M$227,2,FALSE)</f>
        <v>5</v>
      </c>
      <c r="K2952" s="5">
        <f>IF(G2952="Corner",INDEX(Crosswalks!$C$4:$J$16,MATCH(H2952,Crosswalks!$C$4:$C$16,0),J2952+1),"N/A, D2D")</f>
        <v>0.4</v>
      </c>
      <c r="L2952" t="s">
        <v>5959</v>
      </c>
      <c r="M2952" t="s">
        <v>836</v>
      </c>
      <c r="N2952" t="s">
        <v>961</v>
      </c>
      <c r="O2952" t="s">
        <v>962</v>
      </c>
      <c r="P2952">
        <v>-71.106910690000007</v>
      </c>
      <c r="Q2952">
        <v>42.325622119999998</v>
      </c>
    </row>
    <row r="2953" spans="2:17" x14ac:dyDescent="0.3">
      <c r="B2953" t="s">
        <v>1778</v>
      </c>
      <c r="C2953" t="s">
        <v>1763</v>
      </c>
      <c r="D2953" t="s">
        <v>1620</v>
      </c>
      <c r="E2953">
        <v>-71.115219999999994</v>
      </c>
      <c r="F2953">
        <v>42.284700000000001</v>
      </c>
      <c r="G2953" t="s">
        <v>783</v>
      </c>
      <c r="H2953" s="5" t="s">
        <v>785</v>
      </c>
      <c r="I2953" t="s">
        <v>1626</v>
      </c>
      <c r="J2953" s="5">
        <f>VLOOKUP(I2953*1,Crosswalks!$L$3:$M$227,2,FALSE)</f>
        <v>4</v>
      </c>
      <c r="K2953" s="5">
        <f>IF(G2953="Corner",INDEX(Crosswalks!$C$4:$J$16,MATCH(H2953,Crosswalks!$C$4:$C$16,0),J2953+1),"N/A, D2D")</f>
        <v>0.3</v>
      </c>
      <c r="L2953" t="s">
        <v>5959</v>
      </c>
      <c r="M2953" t="s">
        <v>836</v>
      </c>
      <c r="N2953" t="s">
        <v>961</v>
      </c>
      <c r="O2953" t="s">
        <v>962</v>
      </c>
      <c r="P2953">
        <v>-71.106910690000007</v>
      </c>
      <c r="Q2953">
        <v>42.325622119999998</v>
      </c>
    </row>
    <row r="2954" spans="2:17" x14ac:dyDescent="0.3">
      <c r="B2954" t="s">
        <v>913</v>
      </c>
      <c r="C2954" t="s">
        <v>1656</v>
      </c>
      <c r="D2954" t="s">
        <v>1620</v>
      </c>
      <c r="E2954">
        <v>-71.117580000000004</v>
      </c>
      <c r="F2954">
        <v>42.283900000000003</v>
      </c>
      <c r="G2954" t="s">
        <v>783</v>
      </c>
      <c r="H2954" s="5">
        <v>2</v>
      </c>
      <c r="I2954" t="s">
        <v>1638</v>
      </c>
      <c r="J2954" s="5">
        <f>VLOOKUP(I2954*1,Crosswalks!$L$3:$M$227,2,FALSE)</f>
        <v>4</v>
      </c>
      <c r="K2954" s="5">
        <f>IF(G2954="Corner",INDEX(Crosswalks!$C$4:$J$16,MATCH(H2954,Crosswalks!$C$4:$C$16,0),J2954+1),"N/A, D2D")</f>
        <v>0.4</v>
      </c>
      <c r="L2954" t="s">
        <v>5959</v>
      </c>
      <c r="M2954" t="s">
        <v>836</v>
      </c>
      <c r="N2954" t="s">
        <v>961</v>
      </c>
      <c r="O2954" t="s">
        <v>962</v>
      </c>
      <c r="P2954">
        <v>-71.106910690000007</v>
      </c>
      <c r="Q2954">
        <v>42.325622119999998</v>
      </c>
    </row>
    <row r="2955" spans="2:17" x14ac:dyDescent="0.3">
      <c r="B2955" t="s">
        <v>1006</v>
      </c>
      <c r="C2955" t="s">
        <v>1843</v>
      </c>
      <c r="D2955" t="s">
        <v>1620</v>
      </c>
      <c r="E2955">
        <v>-71.119016999999999</v>
      </c>
      <c r="F2955">
        <v>42.287750000000003</v>
      </c>
      <c r="G2955" t="s">
        <v>784</v>
      </c>
      <c r="H2955" s="5">
        <v>1</v>
      </c>
      <c r="I2955" t="s">
        <v>1626</v>
      </c>
      <c r="J2955" s="5">
        <f>VLOOKUP(I2955*1,Crosswalks!$L$3:$M$227,2,FALSE)</f>
        <v>4</v>
      </c>
      <c r="K2955" s="5" t="str">
        <f>IF(G2955="Corner",INDEX(Crosswalks!$C$4:$J$16,MATCH(H2955,Crosswalks!$C$4:$C$16,0),J2955+1),"N/A, D2D")</f>
        <v>N/A, D2D</v>
      </c>
      <c r="L2955" t="s">
        <v>5959</v>
      </c>
      <c r="M2955" t="s">
        <v>836</v>
      </c>
      <c r="N2955" t="s">
        <v>961</v>
      </c>
      <c r="O2955" t="s">
        <v>962</v>
      </c>
      <c r="P2955">
        <v>-71.106910690000007</v>
      </c>
      <c r="Q2955">
        <v>42.325622119999998</v>
      </c>
    </row>
    <row r="2956" spans="2:17" x14ac:dyDescent="0.3">
      <c r="B2956" t="s">
        <v>871</v>
      </c>
      <c r="C2956" t="s">
        <v>1863</v>
      </c>
      <c r="D2956" t="s">
        <v>1620</v>
      </c>
      <c r="E2956">
        <v>-71.118610000000004</v>
      </c>
      <c r="F2956">
        <v>42.294420000000002</v>
      </c>
      <c r="G2956" t="s">
        <v>784</v>
      </c>
      <c r="H2956" s="5">
        <v>6</v>
      </c>
      <c r="I2956" t="s">
        <v>1651</v>
      </c>
      <c r="J2956" s="5">
        <f>VLOOKUP(I2956*1,Crosswalks!$L$3:$M$227,2,FALSE)</f>
        <v>5</v>
      </c>
      <c r="K2956" s="5" t="str">
        <f>IF(G2956="Corner",INDEX(Crosswalks!$C$4:$J$16,MATCH(H2956,Crosswalks!$C$4:$C$16,0),J2956+1),"N/A, D2D")</f>
        <v>N/A, D2D</v>
      </c>
      <c r="L2956" t="s">
        <v>5959</v>
      </c>
      <c r="M2956" t="s">
        <v>836</v>
      </c>
      <c r="N2956" t="s">
        <v>961</v>
      </c>
      <c r="O2956" t="s">
        <v>962</v>
      </c>
      <c r="P2956">
        <v>-71.106910690000007</v>
      </c>
      <c r="Q2956">
        <v>42.325622119999998</v>
      </c>
    </row>
    <row r="2957" spans="2:17" x14ac:dyDescent="0.3">
      <c r="B2957" t="s">
        <v>1007</v>
      </c>
      <c r="C2957" t="s">
        <v>1779</v>
      </c>
      <c r="D2957" t="s">
        <v>1620</v>
      </c>
      <c r="E2957">
        <v>-71.116119999999995</v>
      </c>
      <c r="F2957">
        <v>42.284529999999997</v>
      </c>
      <c r="G2957" t="s">
        <v>784</v>
      </c>
      <c r="H2957" s="5">
        <v>2</v>
      </c>
      <c r="I2957" t="s">
        <v>1626</v>
      </c>
      <c r="J2957" s="5">
        <f>VLOOKUP(I2957*1,Crosswalks!$L$3:$M$227,2,FALSE)</f>
        <v>4</v>
      </c>
      <c r="K2957" s="5" t="str">
        <f>IF(G2957="Corner",INDEX(Crosswalks!$C$4:$J$16,MATCH(H2957,Crosswalks!$C$4:$C$16,0),J2957+1),"N/A, D2D")</f>
        <v>N/A, D2D</v>
      </c>
      <c r="L2957" t="s">
        <v>5959</v>
      </c>
      <c r="M2957" t="s">
        <v>836</v>
      </c>
      <c r="N2957" t="s">
        <v>961</v>
      </c>
      <c r="O2957" t="s">
        <v>962</v>
      </c>
      <c r="P2957">
        <v>-71.106910690000007</v>
      </c>
      <c r="Q2957">
        <v>42.325622119999998</v>
      </c>
    </row>
    <row r="2958" spans="2:17" x14ac:dyDescent="0.3">
      <c r="B2958" t="s">
        <v>1864</v>
      </c>
      <c r="C2958" t="s">
        <v>1687</v>
      </c>
      <c r="D2958" t="s">
        <v>1620</v>
      </c>
      <c r="E2958">
        <v>-71.123228999999995</v>
      </c>
      <c r="F2958">
        <v>42.293013999999999</v>
      </c>
      <c r="G2958" t="s">
        <v>784</v>
      </c>
      <c r="H2958" s="5">
        <v>5</v>
      </c>
      <c r="I2958" t="s">
        <v>1621</v>
      </c>
      <c r="J2958" s="5">
        <f>VLOOKUP(I2958*1,Crosswalks!$L$3:$M$227,2,FALSE)</f>
        <v>1</v>
      </c>
      <c r="K2958" s="5" t="str">
        <f>IF(G2958="Corner",INDEX(Crosswalks!$C$4:$J$16,MATCH(H2958,Crosswalks!$C$4:$C$16,0),J2958+1),"N/A, D2D")</f>
        <v>N/A, D2D</v>
      </c>
      <c r="L2958" t="s">
        <v>5959</v>
      </c>
      <c r="M2958" t="s">
        <v>836</v>
      </c>
      <c r="N2958" t="s">
        <v>961</v>
      </c>
      <c r="O2958" t="s">
        <v>962</v>
      </c>
      <c r="P2958">
        <v>-71.106910690000007</v>
      </c>
      <c r="Q2958">
        <v>42.325622119999998</v>
      </c>
    </row>
    <row r="2959" spans="2:17" x14ac:dyDescent="0.3">
      <c r="B2959" t="s">
        <v>1323</v>
      </c>
      <c r="C2959" t="s">
        <v>1663</v>
      </c>
      <c r="D2959" t="s">
        <v>1620</v>
      </c>
      <c r="E2959">
        <v>-71.114459999999994</v>
      </c>
      <c r="F2959">
        <v>42.28631</v>
      </c>
      <c r="G2959" t="s">
        <v>784</v>
      </c>
      <c r="H2959" s="5">
        <v>5</v>
      </c>
      <c r="I2959" t="s">
        <v>1626</v>
      </c>
      <c r="J2959" s="5">
        <f>VLOOKUP(I2959*1,Crosswalks!$L$3:$M$227,2,FALSE)</f>
        <v>4</v>
      </c>
      <c r="K2959" s="5" t="str">
        <f>IF(G2959="Corner",INDEX(Crosswalks!$C$4:$J$16,MATCH(H2959,Crosswalks!$C$4:$C$16,0),J2959+1),"N/A, D2D")</f>
        <v>N/A, D2D</v>
      </c>
      <c r="L2959" t="s">
        <v>5959</v>
      </c>
      <c r="M2959" t="s">
        <v>836</v>
      </c>
      <c r="N2959" t="s">
        <v>961</v>
      </c>
      <c r="O2959" t="s">
        <v>962</v>
      </c>
      <c r="P2959">
        <v>-71.106910690000007</v>
      </c>
      <c r="Q2959">
        <v>42.325622119999998</v>
      </c>
    </row>
    <row r="2960" spans="2:17" x14ac:dyDescent="0.3">
      <c r="B2960" t="s">
        <v>832</v>
      </c>
      <c r="C2960" t="s">
        <v>1763</v>
      </c>
      <c r="D2960" t="s">
        <v>1620</v>
      </c>
      <c r="E2960">
        <v>-71.115222000000003</v>
      </c>
      <c r="F2960">
        <v>42.285117999999997</v>
      </c>
      <c r="G2960" t="s">
        <v>784</v>
      </c>
      <c r="H2960" s="5">
        <v>5</v>
      </c>
      <c r="I2960" t="s">
        <v>1626</v>
      </c>
      <c r="J2960" s="5">
        <f>VLOOKUP(I2960*1,Crosswalks!$L$3:$M$227,2,FALSE)</f>
        <v>4</v>
      </c>
      <c r="K2960" s="5" t="str">
        <f>IF(G2960="Corner",INDEX(Crosswalks!$C$4:$J$16,MATCH(H2960,Crosswalks!$C$4:$C$16,0),J2960+1),"N/A, D2D")</f>
        <v>N/A, D2D</v>
      </c>
      <c r="L2960" t="s">
        <v>5959</v>
      </c>
      <c r="M2960" t="s">
        <v>836</v>
      </c>
      <c r="N2960" t="s">
        <v>961</v>
      </c>
      <c r="O2960" t="s">
        <v>962</v>
      </c>
      <c r="P2960">
        <v>-71.106910690000007</v>
      </c>
      <c r="Q2960">
        <v>42.325622119999998</v>
      </c>
    </row>
    <row r="2961" spans="2:17" x14ac:dyDescent="0.3">
      <c r="B2961" t="s">
        <v>1007</v>
      </c>
      <c r="C2961" t="s">
        <v>1706</v>
      </c>
      <c r="D2961" t="s">
        <v>1620</v>
      </c>
      <c r="E2961">
        <v>-71.137159999999994</v>
      </c>
      <c r="F2961">
        <v>42.28942</v>
      </c>
      <c r="G2961" t="s">
        <v>783</v>
      </c>
      <c r="H2961" s="5">
        <v>2</v>
      </c>
      <c r="I2961" t="s">
        <v>1621</v>
      </c>
      <c r="J2961" s="5">
        <f>VLOOKUP(I2961*1,Crosswalks!$L$3:$M$227,2,FALSE)</f>
        <v>1</v>
      </c>
      <c r="K2961" s="5">
        <f>IF(G2961="Corner",INDEX(Crosswalks!$C$4:$J$16,MATCH(H2961,Crosswalks!$C$4:$C$16,0),J2961+1),"N/A, D2D")</f>
        <v>0.4</v>
      </c>
      <c r="L2961" t="s">
        <v>6000</v>
      </c>
      <c r="M2961" t="s">
        <v>813</v>
      </c>
      <c r="N2961" t="s">
        <v>814</v>
      </c>
      <c r="O2961" t="s">
        <v>1401</v>
      </c>
      <c r="P2961">
        <v>-71.127320609999998</v>
      </c>
      <c r="Q2961">
        <v>42.256768649999998</v>
      </c>
    </row>
    <row r="2962" spans="2:17" x14ac:dyDescent="0.3">
      <c r="B2962" t="s">
        <v>1865</v>
      </c>
      <c r="C2962" t="s">
        <v>1684</v>
      </c>
      <c r="D2962" t="s">
        <v>1620</v>
      </c>
      <c r="E2962">
        <v>-71.140280000000004</v>
      </c>
      <c r="F2962">
        <v>42.278959999999998</v>
      </c>
      <c r="G2962" t="s">
        <v>783</v>
      </c>
      <c r="H2962" s="5">
        <v>2</v>
      </c>
      <c r="I2962" t="s">
        <v>1738</v>
      </c>
      <c r="J2962" s="5">
        <f>VLOOKUP(I2962*1,Crosswalks!$L$3:$M$227,2,FALSE)</f>
        <v>1</v>
      </c>
      <c r="K2962" s="5">
        <f>IF(G2962="Corner",INDEX(Crosswalks!$C$4:$J$16,MATCH(H2962,Crosswalks!$C$4:$C$16,0),J2962+1),"N/A, D2D")</f>
        <v>0.4</v>
      </c>
      <c r="L2962" t="s">
        <v>6000</v>
      </c>
      <c r="M2962" t="s">
        <v>813</v>
      </c>
      <c r="N2962" t="s">
        <v>814</v>
      </c>
      <c r="O2962" t="s">
        <v>1401</v>
      </c>
      <c r="P2962">
        <v>-71.127320609999998</v>
      </c>
      <c r="Q2962">
        <v>42.256768649999998</v>
      </c>
    </row>
    <row r="2963" spans="2:17" x14ac:dyDescent="0.3">
      <c r="B2963" t="s">
        <v>1042</v>
      </c>
      <c r="C2963" t="s">
        <v>1753</v>
      </c>
      <c r="D2963" t="s">
        <v>1620</v>
      </c>
      <c r="E2963">
        <v>-71.138549999999995</v>
      </c>
      <c r="F2963">
        <v>42.285559999999997</v>
      </c>
      <c r="G2963" t="s">
        <v>783</v>
      </c>
      <c r="H2963" s="5">
        <v>5</v>
      </c>
      <c r="I2963" t="s">
        <v>1738</v>
      </c>
      <c r="J2963" s="5">
        <f>VLOOKUP(I2963*1,Crosswalks!$L$3:$M$227,2,FALSE)</f>
        <v>1</v>
      </c>
      <c r="K2963" s="5">
        <f>IF(G2963="Corner",INDEX(Crosswalks!$C$4:$J$16,MATCH(H2963,Crosswalks!$C$4:$C$16,0),J2963+1),"N/A, D2D")</f>
        <v>0.5</v>
      </c>
      <c r="L2963" t="s">
        <v>6000</v>
      </c>
      <c r="M2963" t="s">
        <v>813</v>
      </c>
      <c r="N2963" t="s">
        <v>814</v>
      </c>
      <c r="O2963" t="s">
        <v>1401</v>
      </c>
      <c r="P2963">
        <v>-71.127320609999998</v>
      </c>
      <c r="Q2963">
        <v>42.256768649999998</v>
      </c>
    </row>
    <row r="2964" spans="2:17" x14ac:dyDescent="0.3">
      <c r="B2964" t="s">
        <v>1007</v>
      </c>
      <c r="C2964" t="s">
        <v>1724</v>
      </c>
      <c r="D2964" t="s">
        <v>1620</v>
      </c>
      <c r="E2964">
        <v>-71.138270000000006</v>
      </c>
      <c r="F2964">
        <v>42.289119999999997</v>
      </c>
      <c r="G2964" t="s">
        <v>783</v>
      </c>
      <c r="H2964" s="5">
        <v>5</v>
      </c>
      <c r="I2964" t="s">
        <v>1621</v>
      </c>
      <c r="J2964" s="5">
        <f>VLOOKUP(I2964*1,Crosswalks!$L$3:$M$227,2,FALSE)</f>
        <v>1</v>
      </c>
      <c r="K2964" s="5">
        <f>IF(G2964="Corner",INDEX(Crosswalks!$C$4:$J$16,MATCH(H2964,Crosswalks!$C$4:$C$16,0),J2964+1),"N/A, D2D")</f>
        <v>0.5</v>
      </c>
      <c r="L2964" t="s">
        <v>6000</v>
      </c>
      <c r="M2964" t="s">
        <v>813</v>
      </c>
      <c r="N2964" t="s">
        <v>814</v>
      </c>
      <c r="O2964" t="s">
        <v>1401</v>
      </c>
      <c r="P2964">
        <v>-71.127320609999998</v>
      </c>
      <c r="Q2964">
        <v>42.256768649999998</v>
      </c>
    </row>
    <row r="2965" spans="2:17" x14ac:dyDescent="0.3">
      <c r="B2965" t="s">
        <v>1866</v>
      </c>
      <c r="C2965" t="s">
        <v>1716</v>
      </c>
      <c r="D2965" t="s">
        <v>1620</v>
      </c>
      <c r="E2965">
        <v>-71.140058999999994</v>
      </c>
      <c r="F2965">
        <v>42.280054999999997</v>
      </c>
      <c r="G2965" t="s">
        <v>783</v>
      </c>
      <c r="H2965" s="5" t="s">
        <v>785</v>
      </c>
      <c r="I2965" t="s">
        <v>1738</v>
      </c>
      <c r="J2965" s="5">
        <f>VLOOKUP(I2965*1,Crosswalks!$L$3:$M$227,2,FALSE)</f>
        <v>1</v>
      </c>
      <c r="K2965" s="5">
        <f>IF(G2965="Corner",INDEX(Crosswalks!$C$4:$J$16,MATCH(H2965,Crosswalks!$C$4:$C$16,0),J2965+1),"N/A, D2D")</f>
        <v>0.3</v>
      </c>
      <c r="L2965" t="s">
        <v>6000</v>
      </c>
      <c r="M2965" t="s">
        <v>813</v>
      </c>
      <c r="N2965" t="s">
        <v>814</v>
      </c>
      <c r="O2965" t="s">
        <v>1401</v>
      </c>
      <c r="P2965">
        <v>-71.127320609999998</v>
      </c>
      <c r="Q2965">
        <v>42.256768649999998</v>
      </c>
    </row>
    <row r="2966" spans="2:17" x14ac:dyDescent="0.3">
      <c r="B2966" t="s">
        <v>1211</v>
      </c>
      <c r="C2966" t="s">
        <v>1656</v>
      </c>
      <c r="D2966" t="s">
        <v>1620</v>
      </c>
      <c r="E2966">
        <v>-71.114689999999996</v>
      </c>
      <c r="F2966">
        <v>42.282080000000001</v>
      </c>
      <c r="G2966" t="s">
        <v>783</v>
      </c>
      <c r="H2966" s="5">
        <v>4</v>
      </c>
      <c r="I2966" t="s">
        <v>1638</v>
      </c>
      <c r="J2966" s="5">
        <f>VLOOKUP(I2966*1,Crosswalks!$L$3:$M$227,2,FALSE)</f>
        <v>4</v>
      </c>
      <c r="K2966" s="5">
        <f>IF(G2966="Corner",INDEX(Crosswalks!$C$4:$J$16,MATCH(H2966,Crosswalks!$C$4:$C$16,0),J2966+1),"N/A, D2D")</f>
        <v>0.5</v>
      </c>
      <c r="L2966" t="s">
        <v>6000</v>
      </c>
      <c r="M2966" t="s">
        <v>813</v>
      </c>
      <c r="N2966" t="s">
        <v>814</v>
      </c>
      <c r="O2966" t="s">
        <v>1401</v>
      </c>
      <c r="P2966">
        <v>-71.127320609999998</v>
      </c>
      <c r="Q2966">
        <v>42.256768649999998</v>
      </c>
    </row>
    <row r="2967" spans="2:17" x14ac:dyDescent="0.3">
      <c r="B2967" t="s">
        <v>842</v>
      </c>
      <c r="C2967" t="s">
        <v>1758</v>
      </c>
      <c r="D2967" t="s">
        <v>1620</v>
      </c>
      <c r="E2967">
        <v>-71.142570000000006</v>
      </c>
      <c r="F2967">
        <v>42.285550000000001</v>
      </c>
      <c r="G2967" t="s">
        <v>783</v>
      </c>
      <c r="H2967" s="5">
        <v>4</v>
      </c>
      <c r="I2967" t="s">
        <v>1738</v>
      </c>
      <c r="J2967" s="5">
        <f>VLOOKUP(I2967*1,Crosswalks!$L$3:$M$227,2,FALSE)</f>
        <v>1</v>
      </c>
      <c r="K2967" s="5">
        <f>IF(G2967="Corner",INDEX(Crosswalks!$C$4:$J$16,MATCH(H2967,Crosswalks!$C$4:$C$16,0),J2967+1),"N/A, D2D")</f>
        <v>0.5</v>
      </c>
      <c r="L2967" t="s">
        <v>6000</v>
      </c>
      <c r="M2967" t="s">
        <v>813</v>
      </c>
      <c r="N2967" t="s">
        <v>814</v>
      </c>
      <c r="O2967" t="s">
        <v>1401</v>
      </c>
      <c r="P2967">
        <v>-71.127320609999998</v>
      </c>
      <c r="Q2967">
        <v>42.256768649999998</v>
      </c>
    </row>
    <row r="2968" spans="2:17" x14ac:dyDescent="0.3">
      <c r="B2968" t="s">
        <v>862</v>
      </c>
      <c r="C2968" t="s">
        <v>1856</v>
      </c>
      <c r="D2968" t="s">
        <v>1620</v>
      </c>
      <c r="E2968">
        <v>-71.116309999999999</v>
      </c>
      <c r="F2968">
        <v>42.28707</v>
      </c>
      <c r="G2968" t="s">
        <v>783</v>
      </c>
      <c r="H2968" s="5" t="s">
        <v>785</v>
      </c>
      <c r="I2968" t="s">
        <v>1626</v>
      </c>
      <c r="J2968" s="5">
        <f>VLOOKUP(I2968*1,Crosswalks!$L$3:$M$227,2,FALSE)</f>
        <v>4</v>
      </c>
      <c r="K2968" s="5">
        <f>IF(G2968="Corner",INDEX(Crosswalks!$C$4:$J$16,MATCH(H2968,Crosswalks!$C$4:$C$16,0),J2968+1),"N/A, D2D")</f>
        <v>0.3</v>
      </c>
      <c r="L2968" t="s">
        <v>6000</v>
      </c>
      <c r="M2968" t="s">
        <v>813</v>
      </c>
      <c r="N2968" t="s">
        <v>814</v>
      </c>
      <c r="O2968" t="s">
        <v>1401</v>
      </c>
      <c r="P2968">
        <v>-71.127320609999998</v>
      </c>
      <c r="Q2968">
        <v>42.256768649999998</v>
      </c>
    </row>
    <row r="2969" spans="2:17" x14ac:dyDescent="0.3">
      <c r="B2969" t="s">
        <v>1867</v>
      </c>
      <c r="C2969" t="s">
        <v>1868</v>
      </c>
      <c r="D2969" t="s">
        <v>1620</v>
      </c>
      <c r="E2969">
        <v>-71.139589999999998</v>
      </c>
      <c r="F2969">
        <v>42.281010000000002</v>
      </c>
      <c r="G2969" t="s">
        <v>783</v>
      </c>
      <c r="H2969" s="5">
        <v>2</v>
      </c>
      <c r="I2969" t="s">
        <v>1738</v>
      </c>
      <c r="J2969" s="5">
        <f>VLOOKUP(I2969*1,Crosswalks!$L$3:$M$227,2,FALSE)</f>
        <v>1</v>
      </c>
      <c r="K2969" s="5">
        <f>IF(G2969="Corner",INDEX(Crosswalks!$C$4:$J$16,MATCH(H2969,Crosswalks!$C$4:$C$16,0),J2969+1),"N/A, D2D")</f>
        <v>0.4</v>
      </c>
      <c r="L2969" t="s">
        <v>6000</v>
      </c>
      <c r="M2969" t="s">
        <v>813</v>
      </c>
      <c r="N2969" t="s">
        <v>814</v>
      </c>
      <c r="O2969" t="s">
        <v>1401</v>
      </c>
      <c r="P2969">
        <v>-71.127320609999998</v>
      </c>
      <c r="Q2969">
        <v>42.256768649999998</v>
      </c>
    </row>
    <row r="2970" spans="2:17" x14ac:dyDescent="0.3">
      <c r="B2970" t="s">
        <v>1869</v>
      </c>
      <c r="C2970" t="s">
        <v>1748</v>
      </c>
      <c r="D2970" t="s">
        <v>1620</v>
      </c>
      <c r="E2970">
        <v>-71.14376</v>
      </c>
      <c r="F2970">
        <v>42.285890000000002</v>
      </c>
      <c r="G2970" t="s">
        <v>783</v>
      </c>
      <c r="H2970" s="5">
        <v>1</v>
      </c>
      <c r="I2970" t="s">
        <v>1738</v>
      </c>
      <c r="J2970" s="5">
        <f>VLOOKUP(I2970*1,Crosswalks!$L$3:$M$227,2,FALSE)</f>
        <v>1</v>
      </c>
      <c r="K2970" s="5">
        <f>IF(G2970="Corner",INDEX(Crosswalks!$C$4:$J$16,MATCH(H2970,Crosswalks!$C$4:$C$16,0),J2970+1),"N/A, D2D")</f>
        <v>0.4</v>
      </c>
      <c r="L2970" t="s">
        <v>6000</v>
      </c>
      <c r="M2970" t="s">
        <v>813</v>
      </c>
      <c r="N2970" t="s">
        <v>814</v>
      </c>
      <c r="O2970" t="s">
        <v>1401</v>
      </c>
      <c r="P2970">
        <v>-71.127320609999998</v>
      </c>
      <c r="Q2970">
        <v>42.256768649999998</v>
      </c>
    </row>
    <row r="2971" spans="2:17" x14ac:dyDescent="0.3">
      <c r="B2971" t="s">
        <v>1445</v>
      </c>
      <c r="C2971" t="s">
        <v>1868</v>
      </c>
      <c r="D2971" t="s">
        <v>1620</v>
      </c>
      <c r="E2971">
        <v>-71.139949999999999</v>
      </c>
      <c r="F2971">
        <v>42.280720000000002</v>
      </c>
      <c r="G2971" t="s">
        <v>783</v>
      </c>
      <c r="H2971" s="5">
        <v>2</v>
      </c>
      <c r="I2971" t="s">
        <v>1738</v>
      </c>
      <c r="J2971" s="5">
        <f>VLOOKUP(I2971*1,Crosswalks!$L$3:$M$227,2,FALSE)</f>
        <v>1</v>
      </c>
      <c r="K2971" s="5">
        <f>IF(G2971="Corner",INDEX(Crosswalks!$C$4:$J$16,MATCH(H2971,Crosswalks!$C$4:$C$16,0),J2971+1),"N/A, D2D")</f>
        <v>0.4</v>
      </c>
      <c r="L2971" t="s">
        <v>6000</v>
      </c>
      <c r="M2971" t="s">
        <v>813</v>
      </c>
      <c r="N2971" t="s">
        <v>814</v>
      </c>
      <c r="O2971" t="s">
        <v>1401</v>
      </c>
      <c r="P2971">
        <v>-71.127320609999998</v>
      </c>
      <c r="Q2971">
        <v>42.256768649999998</v>
      </c>
    </row>
    <row r="2972" spans="2:17" x14ac:dyDescent="0.3">
      <c r="B2972" t="s">
        <v>1491</v>
      </c>
      <c r="C2972" t="s">
        <v>1763</v>
      </c>
      <c r="D2972" t="s">
        <v>1620</v>
      </c>
      <c r="E2972">
        <v>-71.115260000000006</v>
      </c>
      <c r="F2972">
        <v>42.285800000000002</v>
      </c>
      <c r="G2972" t="s">
        <v>783</v>
      </c>
      <c r="H2972" s="5">
        <v>3</v>
      </c>
      <c r="I2972" t="s">
        <v>1626</v>
      </c>
      <c r="J2972" s="5">
        <f>VLOOKUP(I2972*1,Crosswalks!$L$3:$M$227,2,FALSE)</f>
        <v>4</v>
      </c>
      <c r="K2972" s="5">
        <f>IF(G2972="Corner",INDEX(Crosswalks!$C$4:$J$16,MATCH(H2972,Crosswalks!$C$4:$C$16,0),J2972+1),"N/A, D2D")</f>
        <v>0.5</v>
      </c>
      <c r="L2972" t="s">
        <v>6000</v>
      </c>
      <c r="M2972" t="s">
        <v>813</v>
      </c>
      <c r="N2972" t="s">
        <v>814</v>
      </c>
      <c r="O2972" t="s">
        <v>1401</v>
      </c>
      <c r="P2972">
        <v>-71.127320609999998</v>
      </c>
      <c r="Q2972">
        <v>42.256768649999998</v>
      </c>
    </row>
    <row r="2973" spans="2:17" x14ac:dyDescent="0.3">
      <c r="B2973" t="s">
        <v>1870</v>
      </c>
      <c r="C2973" t="s">
        <v>1748</v>
      </c>
      <c r="D2973" t="s">
        <v>1620</v>
      </c>
      <c r="E2973">
        <v>-71.139439999999993</v>
      </c>
      <c r="F2973">
        <v>42.28631</v>
      </c>
      <c r="G2973" t="s">
        <v>783</v>
      </c>
      <c r="H2973" s="5">
        <v>4</v>
      </c>
      <c r="I2973" t="s">
        <v>1621</v>
      </c>
      <c r="J2973" s="5">
        <f>VLOOKUP(I2973*1,Crosswalks!$L$3:$M$227,2,FALSE)</f>
        <v>1</v>
      </c>
      <c r="K2973" s="5">
        <f>IF(G2973="Corner",INDEX(Crosswalks!$C$4:$J$16,MATCH(H2973,Crosswalks!$C$4:$C$16,0),J2973+1),"N/A, D2D")</f>
        <v>0.5</v>
      </c>
      <c r="L2973" t="s">
        <v>6000</v>
      </c>
      <c r="M2973" t="s">
        <v>813</v>
      </c>
      <c r="N2973" t="s">
        <v>814</v>
      </c>
      <c r="O2973" t="s">
        <v>1401</v>
      </c>
      <c r="P2973">
        <v>-71.127320609999998</v>
      </c>
      <c r="Q2973">
        <v>42.256768649999998</v>
      </c>
    </row>
    <row r="2974" spans="2:17" x14ac:dyDescent="0.3">
      <c r="B2974" t="s">
        <v>1396</v>
      </c>
      <c r="C2974" t="s">
        <v>1748</v>
      </c>
      <c r="D2974" t="s">
        <v>1620</v>
      </c>
      <c r="E2974">
        <v>-71.138919999999999</v>
      </c>
      <c r="F2974">
        <v>42.286000000000001</v>
      </c>
      <c r="G2974" t="s">
        <v>783</v>
      </c>
      <c r="H2974" s="5">
        <v>4</v>
      </c>
      <c r="I2974" t="s">
        <v>1738</v>
      </c>
      <c r="J2974" s="5">
        <f>VLOOKUP(I2974*1,Crosswalks!$L$3:$M$227,2,FALSE)</f>
        <v>1</v>
      </c>
      <c r="K2974" s="5">
        <f>IF(G2974="Corner",INDEX(Crosswalks!$C$4:$J$16,MATCH(H2974,Crosswalks!$C$4:$C$16,0),J2974+1),"N/A, D2D")</f>
        <v>0.5</v>
      </c>
      <c r="L2974" t="s">
        <v>6000</v>
      </c>
      <c r="M2974" t="s">
        <v>813</v>
      </c>
      <c r="N2974" t="s">
        <v>814</v>
      </c>
      <c r="O2974" t="s">
        <v>1401</v>
      </c>
      <c r="P2974">
        <v>-71.127320609999998</v>
      </c>
      <c r="Q2974">
        <v>42.256768649999998</v>
      </c>
    </row>
    <row r="2975" spans="2:17" x14ac:dyDescent="0.3">
      <c r="B2975" t="s">
        <v>832</v>
      </c>
      <c r="C2975" t="s">
        <v>1779</v>
      </c>
      <c r="D2975" t="s">
        <v>1620</v>
      </c>
      <c r="E2975">
        <v>-71.116140000000001</v>
      </c>
      <c r="F2975">
        <v>42.284939999999999</v>
      </c>
      <c r="G2975" t="s">
        <v>783</v>
      </c>
      <c r="H2975" s="5">
        <v>1</v>
      </c>
      <c r="I2975" t="s">
        <v>1626</v>
      </c>
      <c r="J2975" s="5">
        <f>VLOOKUP(I2975*1,Crosswalks!$L$3:$M$227,2,FALSE)</f>
        <v>4</v>
      </c>
      <c r="K2975" s="5">
        <f>IF(G2975="Corner",INDEX(Crosswalks!$C$4:$J$16,MATCH(H2975,Crosswalks!$C$4:$C$16,0),J2975+1),"N/A, D2D")</f>
        <v>0.4</v>
      </c>
      <c r="L2975" t="s">
        <v>6000</v>
      </c>
      <c r="M2975" t="s">
        <v>813</v>
      </c>
      <c r="N2975" t="s">
        <v>814</v>
      </c>
      <c r="O2975" t="s">
        <v>1401</v>
      </c>
      <c r="P2975">
        <v>-71.127320609999998</v>
      </c>
      <c r="Q2975">
        <v>42.256768649999998</v>
      </c>
    </row>
    <row r="2976" spans="2:17" x14ac:dyDescent="0.3">
      <c r="B2976" t="s">
        <v>942</v>
      </c>
      <c r="C2976" t="s">
        <v>1871</v>
      </c>
      <c r="D2976" t="s">
        <v>1620</v>
      </c>
      <c r="E2976">
        <v>-71.14049</v>
      </c>
      <c r="F2976">
        <v>42.278230000000001</v>
      </c>
      <c r="G2976" t="s">
        <v>784</v>
      </c>
      <c r="H2976" s="5" t="s">
        <v>785</v>
      </c>
      <c r="I2976" t="s">
        <v>1738</v>
      </c>
      <c r="J2976" s="5">
        <f>VLOOKUP(I2976*1,Crosswalks!$L$3:$M$227,2,FALSE)</f>
        <v>1</v>
      </c>
      <c r="K2976" s="5" t="str">
        <f>IF(G2976="Corner",INDEX(Crosswalks!$C$4:$J$16,MATCH(H2976,Crosswalks!$C$4:$C$16,0),J2976+1),"N/A, D2D")</f>
        <v>N/A, D2D</v>
      </c>
      <c r="L2976" t="s">
        <v>6000</v>
      </c>
      <c r="M2976" t="s">
        <v>813</v>
      </c>
      <c r="N2976" t="s">
        <v>814</v>
      </c>
      <c r="O2976" t="s">
        <v>1401</v>
      </c>
      <c r="P2976">
        <v>-71.127320609999998</v>
      </c>
      <c r="Q2976">
        <v>42.256768649999998</v>
      </c>
    </row>
    <row r="2977" spans="2:17" x14ac:dyDescent="0.3">
      <c r="B2977" t="s">
        <v>1872</v>
      </c>
      <c r="C2977" t="s">
        <v>1663</v>
      </c>
      <c r="D2977" t="s">
        <v>1620</v>
      </c>
      <c r="E2977">
        <v>-71.114279999999994</v>
      </c>
      <c r="F2977">
        <v>42.286320000000003</v>
      </c>
      <c r="G2977" t="s">
        <v>784</v>
      </c>
      <c r="H2977" s="5">
        <v>2</v>
      </c>
      <c r="I2977" t="s">
        <v>1626</v>
      </c>
      <c r="J2977" s="5">
        <f>VLOOKUP(I2977*1,Crosswalks!$L$3:$M$227,2,FALSE)</f>
        <v>4</v>
      </c>
      <c r="K2977" s="5" t="str">
        <f>IF(G2977="Corner",INDEX(Crosswalks!$C$4:$J$16,MATCH(H2977,Crosswalks!$C$4:$C$16,0),J2977+1),"N/A, D2D")</f>
        <v>N/A, D2D</v>
      </c>
      <c r="L2977" t="s">
        <v>6000</v>
      </c>
      <c r="M2977" t="s">
        <v>813</v>
      </c>
      <c r="N2977" t="s">
        <v>814</v>
      </c>
      <c r="O2977" t="s">
        <v>1401</v>
      </c>
      <c r="P2977">
        <v>-71.127320609999998</v>
      </c>
      <c r="Q2977">
        <v>42.256768649999998</v>
      </c>
    </row>
    <row r="2978" spans="2:17" x14ac:dyDescent="0.3">
      <c r="B2978" t="s">
        <v>1508</v>
      </c>
      <c r="C2978" t="s">
        <v>1873</v>
      </c>
      <c r="D2978" t="s">
        <v>1620</v>
      </c>
      <c r="E2978">
        <v>-71.119069999999994</v>
      </c>
      <c r="F2978">
        <v>42.276474999999998</v>
      </c>
      <c r="G2978" t="s">
        <v>783</v>
      </c>
      <c r="H2978" s="5">
        <v>5</v>
      </c>
      <c r="I2978" t="s">
        <v>1631</v>
      </c>
      <c r="J2978" s="5">
        <f>VLOOKUP(I2978*1,Crosswalks!$L$3:$M$227,2,FALSE)</f>
        <v>3</v>
      </c>
      <c r="K2978" s="5">
        <f>IF(G2978="Corner",INDEX(Crosswalks!$C$4:$J$16,MATCH(H2978,Crosswalks!$C$4:$C$16,0),J2978+1),"N/A, D2D")</f>
        <v>0.5</v>
      </c>
      <c r="L2978" t="s">
        <v>5962</v>
      </c>
      <c r="M2978" t="s">
        <v>847</v>
      </c>
      <c r="N2978" t="s">
        <v>921</v>
      </c>
      <c r="O2978" t="s">
        <v>971</v>
      </c>
      <c r="P2978">
        <v>-71.114218910000005</v>
      </c>
      <c r="Q2978">
        <v>42.318685479999999</v>
      </c>
    </row>
    <row r="2979" spans="2:17" x14ac:dyDescent="0.3">
      <c r="B2979" t="s">
        <v>942</v>
      </c>
      <c r="C2979" t="s">
        <v>1874</v>
      </c>
      <c r="D2979" t="s">
        <v>1620</v>
      </c>
      <c r="E2979">
        <v>-71.126890000000003</v>
      </c>
      <c r="F2979">
        <v>42.283459999999998</v>
      </c>
      <c r="G2979" t="s">
        <v>783</v>
      </c>
      <c r="H2979" s="5">
        <v>6</v>
      </c>
      <c r="I2979" t="s">
        <v>1683</v>
      </c>
      <c r="J2979" s="5">
        <f>VLOOKUP(I2979*1,Crosswalks!$L$3:$M$227,2,FALSE)</f>
        <v>4</v>
      </c>
      <c r="K2979" s="5">
        <f>IF(G2979="Corner",INDEX(Crosswalks!$C$4:$J$16,MATCH(H2979,Crosswalks!$C$4:$C$16,0),J2979+1),"N/A, D2D")</f>
        <v>0.5</v>
      </c>
      <c r="L2979" t="s">
        <v>5962</v>
      </c>
      <c r="M2979" t="s">
        <v>847</v>
      </c>
      <c r="N2979" t="s">
        <v>921</v>
      </c>
      <c r="O2979" t="s">
        <v>971</v>
      </c>
      <c r="P2979">
        <v>-71.114218910000005</v>
      </c>
      <c r="Q2979">
        <v>42.318685479999999</v>
      </c>
    </row>
    <row r="2980" spans="2:17" x14ac:dyDescent="0.3">
      <c r="B2980" t="s">
        <v>1256</v>
      </c>
      <c r="C2980" t="s">
        <v>1652</v>
      </c>
      <c r="D2980" t="s">
        <v>1620</v>
      </c>
      <c r="E2980">
        <v>-71.122720000000001</v>
      </c>
      <c r="F2980">
        <v>42.281320000000001</v>
      </c>
      <c r="G2980" t="s">
        <v>783</v>
      </c>
      <c r="H2980" s="5">
        <v>5</v>
      </c>
      <c r="I2980" t="s">
        <v>1654</v>
      </c>
      <c r="J2980" s="5">
        <f>VLOOKUP(I2980*1,Crosswalks!$L$3:$M$227,2,FALSE)</f>
        <v>3</v>
      </c>
      <c r="K2980" s="5">
        <f>IF(G2980="Corner",INDEX(Crosswalks!$C$4:$J$16,MATCH(H2980,Crosswalks!$C$4:$C$16,0),J2980+1),"N/A, D2D")</f>
        <v>0.5</v>
      </c>
      <c r="L2980" t="s">
        <v>5962</v>
      </c>
      <c r="M2980" t="s">
        <v>847</v>
      </c>
      <c r="N2980" t="s">
        <v>921</v>
      </c>
      <c r="O2980" t="s">
        <v>971</v>
      </c>
      <c r="P2980">
        <v>-71.114218910000005</v>
      </c>
      <c r="Q2980">
        <v>42.318685479999999</v>
      </c>
    </row>
    <row r="2981" spans="2:17" x14ac:dyDescent="0.3">
      <c r="B2981" t="s">
        <v>1875</v>
      </c>
      <c r="C2981" t="s">
        <v>1822</v>
      </c>
      <c r="D2981" t="s">
        <v>1620</v>
      </c>
      <c r="E2981">
        <v>-71.122200000000007</v>
      </c>
      <c r="F2981">
        <v>42.275469999999999</v>
      </c>
      <c r="G2981" t="s">
        <v>783</v>
      </c>
      <c r="H2981" s="5">
        <v>5</v>
      </c>
      <c r="I2981" t="s">
        <v>1654</v>
      </c>
      <c r="J2981" s="5">
        <f>VLOOKUP(I2981*1,Crosswalks!$L$3:$M$227,2,FALSE)</f>
        <v>3</v>
      </c>
      <c r="K2981" s="5">
        <f>IF(G2981="Corner",INDEX(Crosswalks!$C$4:$J$16,MATCH(H2981,Crosswalks!$C$4:$C$16,0),J2981+1),"N/A, D2D")</f>
        <v>0.5</v>
      </c>
      <c r="L2981" t="s">
        <v>5962</v>
      </c>
      <c r="M2981" t="s">
        <v>847</v>
      </c>
      <c r="N2981" t="s">
        <v>921</v>
      </c>
      <c r="O2981" t="s">
        <v>971</v>
      </c>
      <c r="P2981">
        <v>-71.114218910000005</v>
      </c>
      <c r="Q2981">
        <v>42.318685479999999</v>
      </c>
    </row>
    <row r="2982" spans="2:17" x14ac:dyDescent="0.3">
      <c r="B2982" t="s">
        <v>1425</v>
      </c>
      <c r="C2982" t="s">
        <v>1766</v>
      </c>
      <c r="D2982" t="s">
        <v>1620</v>
      </c>
      <c r="E2982">
        <v>-71.121589999999998</v>
      </c>
      <c r="F2982">
        <v>42.27955</v>
      </c>
      <c r="G2982" t="s">
        <v>783</v>
      </c>
      <c r="H2982" s="5">
        <v>3</v>
      </c>
      <c r="I2982" t="s">
        <v>1654</v>
      </c>
      <c r="J2982" s="5">
        <f>VLOOKUP(I2982*1,Crosswalks!$L$3:$M$227,2,FALSE)</f>
        <v>3</v>
      </c>
      <c r="K2982" s="5">
        <f>IF(G2982="Corner",INDEX(Crosswalks!$C$4:$J$16,MATCH(H2982,Crosswalks!$C$4:$C$16,0),J2982+1),"N/A, D2D")</f>
        <v>0.5</v>
      </c>
      <c r="L2982" t="s">
        <v>5962</v>
      </c>
      <c r="M2982" t="s">
        <v>847</v>
      </c>
      <c r="N2982" t="s">
        <v>921</v>
      </c>
      <c r="O2982" t="s">
        <v>971</v>
      </c>
      <c r="P2982">
        <v>-71.114218910000005</v>
      </c>
      <c r="Q2982">
        <v>42.318685479999999</v>
      </c>
    </row>
    <row r="2983" spans="2:17" x14ac:dyDescent="0.3">
      <c r="B2983" t="s">
        <v>999</v>
      </c>
      <c r="C2983" t="s">
        <v>1646</v>
      </c>
      <c r="D2983" t="s">
        <v>1620</v>
      </c>
      <c r="E2983">
        <v>-71.123710000000003</v>
      </c>
      <c r="F2983">
        <v>42.283670000000001</v>
      </c>
      <c r="G2983" t="s">
        <v>783</v>
      </c>
      <c r="H2983" s="5" t="s">
        <v>785</v>
      </c>
      <c r="I2983" t="s">
        <v>1640</v>
      </c>
      <c r="J2983" s="5">
        <f>VLOOKUP(I2983*1,Crosswalks!$L$3:$M$227,2,FALSE)</f>
        <v>4</v>
      </c>
      <c r="K2983" s="5">
        <f>IF(G2983="Corner",INDEX(Crosswalks!$C$4:$J$16,MATCH(H2983,Crosswalks!$C$4:$C$16,0),J2983+1),"N/A, D2D")</f>
        <v>0.3</v>
      </c>
      <c r="L2983" t="s">
        <v>5962</v>
      </c>
      <c r="M2983" t="s">
        <v>847</v>
      </c>
      <c r="N2983" t="s">
        <v>921</v>
      </c>
      <c r="O2983" t="s">
        <v>971</v>
      </c>
      <c r="P2983">
        <v>-71.114218910000005</v>
      </c>
      <c r="Q2983">
        <v>42.318685479999999</v>
      </c>
    </row>
    <row r="2984" spans="2:17" x14ac:dyDescent="0.3">
      <c r="B2984" t="s">
        <v>1018</v>
      </c>
      <c r="C2984" t="s">
        <v>1876</v>
      </c>
      <c r="D2984" t="s">
        <v>1620</v>
      </c>
      <c r="E2984">
        <v>-71.123660000000001</v>
      </c>
      <c r="F2984">
        <v>42.280299999999997</v>
      </c>
      <c r="G2984" t="s">
        <v>783</v>
      </c>
      <c r="H2984" s="5" t="s">
        <v>785</v>
      </c>
      <c r="I2984" t="s">
        <v>1654</v>
      </c>
      <c r="J2984" s="5">
        <f>VLOOKUP(I2984*1,Crosswalks!$L$3:$M$227,2,FALSE)</f>
        <v>3</v>
      </c>
      <c r="K2984" s="5">
        <f>IF(G2984="Corner",INDEX(Crosswalks!$C$4:$J$16,MATCH(H2984,Crosswalks!$C$4:$C$16,0),J2984+1),"N/A, D2D")</f>
        <v>0.3</v>
      </c>
      <c r="L2984" t="s">
        <v>5962</v>
      </c>
      <c r="M2984" t="s">
        <v>847</v>
      </c>
      <c r="N2984" t="s">
        <v>921</v>
      </c>
      <c r="O2984" t="s">
        <v>971</v>
      </c>
      <c r="P2984">
        <v>-71.114218910000005</v>
      </c>
      <c r="Q2984">
        <v>42.318685479999999</v>
      </c>
    </row>
    <row r="2985" spans="2:17" x14ac:dyDescent="0.3">
      <c r="B2985" t="s">
        <v>917</v>
      </c>
      <c r="C2985" t="s">
        <v>1645</v>
      </c>
      <c r="D2985" t="s">
        <v>1620</v>
      </c>
      <c r="E2985">
        <v>-71.122969999999995</v>
      </c>
      <c r="F2985">
        <v>42.282449999999997</v>
      </c>
      <c r="G2985" t="s">
        <v>783</v>
      </c>
      <c r="H2985" s="5">
        <v>4</v>
      </c>
      <c r="I2985" t="s">
        <v>1640</v>
      </c>
      <c r="J2985" s="5">
        <f>VLOOKUP(I2985*1,Crosswalks!$L$3:$M$227,2,FALSE)</f>
        <v>4</v>
      </c>
      <c r="K2985" s="5">
        <f>IF(G2985="Corner",INDEX(Crosswalks!$C$4:$J$16,MATCH(H2985,Crosswalks!$C$4:$C$16,0),J2985+1),"N/A, D2D")</f>
        <v>0.5</v>
      </c>
      <c r="L2985" t="s">
        <v>5962</v>
      </c>
      <c r="M2985" t="s">
        <v>847</v>
      </c>
      <c r="N2985" t="s">
        <v>921</v>
      </c>
      <c r="O2985" t="s">
        <v>971</v>
      </c>
      <c r="P2985">
        <v>-71.114218910000005</v>
      </c>
      <c r="Q2985">
        <v>42.318685479999999</v>
      </c>
    </row>
    <row r="2986" spans="2:17" x14ac:dyDescent="0.3">
      <c r="B2986" t="s">
        <v>842</v>
      </c>
      <c r="C2986" t="s">
        <v>1822</v>
      </c>
      <c r="D2986" t="s">
        <v>1620</v>
      </c>
      <c r="E2986">
        <v>-71.12285</v>
      </c>
      <c r="F2986">
        <v>42.277270000000001</v>
      </c>
      <c r="G2986" t="s">
        <v>783</v>
      </c>
      <c r="H2986" s="5">
        <v>2</v>
      </c>
      <c r="I2986" t="s">
        <v>1654</v>
      </c>
      <c r="J2986" s="5">
        <f>VLOOKUP(I2986*1,Crosswalks!$L$3:$M$227,2,FALSE)</f>
        <v>3</v>
      </c>
      <c r="K2986" s="5">
        <f>IF(G2986="Corner",INDEX(Crosswalks!$C$4:$J$16,MATCH(H2986,Crosswalks!$C$4:$C$16,0),J2986+1),"N/A, D2D")</f>
        <v>0.4</v>
      </c>
      <c r="L2986" t="s">
        <v>5962</v>
      </c>
      <c r="M2986" t="s">
        <v>847</v>
      </c>
      <c r="N2986" t="s">
        <v>921</v>
      </c>
      <c r="O2986" t="s">
        <v>971</v>
      </c>
      <c r="P2986">
        <v>-71.114218910000005</v>
      </c>
      <c r="Q2986">
        <v>42.318685479999999</v>
      </c>
    </row>
    <row r="2987" spans="2:17" x14ac:dyDescent="0.3">
      <c r="B2987" t="s">
        <v>1877</v>
      </c>
      <c r="C2987" t="s">
        <v>1687</v>
      </c>
      <c r="D2987" t="s">
        <v>1620</v>
      </c>
      <c r="E2987">
        <v>-71.125649999999993</v>
      </c>
      <c r="F2987">
        <v>42.289639999999999</v>
      </c>
      <c r="G2987" t="s">
        <v>783</v>
      </c>
      <c r="H2987" s="5">
        <v>4</v>
      </c>
      <c r="I2987" t="s">
        <v>1651</v>
      </c>
      <c r="J2987" s="5">
        <f>VLOOKUP(I2987*1,Crosswalks!$L$3:$M$227,2,FALSE)</f>
        <v>5</v>
      </c>
      <c r="K2987" s="5">
        <f>IF(G2987="Corner",INDEX(Crosswalks!$C$4:$J$16,MATCH(H2987,Crosswalks!$C$4:$C$16,0),J2987+1),"N/A, D2D")</f>
        <v>0.5</v>
      </c>
      <c r="L2987" t="s">
        <v>5962</v>
      </c>
      <c r="M2987" t="s">
        <v>847</v>
      </c>
      <c r="N2987" t="s">
        <v>921</v>
      </c>
      <c r="O2987" t="s">
        <v>971</v>
      </c>
      <c r="P2987">
        <v>-71.114218910000005</v>
      </c>
      <c r="Q2987">
        <v>42.318685479999999</v>
      </c>
    </row>
    <row r="2988" spans="2:17" x14ac:dyDescent="0.3">
      <c r="B2988" t="s">
        <v>816</v>
      </c>
      <c r="C2988" t="s">
        <v>1878</v>
      </c>
      <c r="D2988" t="s">
        <v>1620</v>
      </c>
      <c r="E2988">
        <v>-71.126355000000004</v>
      </c>
      <c r="F2988">
        <v>42.288525</v>
      </c>
      <c r="G2988" t="s">
        <v>783</v>
      </c>
      <c r="H2988" s="5">
        <v>6</v>
      </c>
      <c r="I2988" t="s">
        <v>1621</v>
      </c>
      <c r="J2988" s="5">
        <f>VLOOKUP(I2988*1,Crosswalks!$L$3:$M$227,2,FALSE)</f>
        <v>1</v>
      </c>
      <c r="K2988" s="5">
        <f>IF(G2988="Corner",INDEX(Crosswalks!$C$4:$J$16,MATCH(H2988,Crosswalks!$C$4:$C$16,0),J2988+1),"N/A, D2D")</f>
        <v>0.5</v>
      </c>
      <c r="L2988" t="s">
        <v>5962</v>
      </c>
      <c r="M2988" t="s">
        <v>847</v>
      </c>
      <c r="N2988" t="s">
        <v>921</v>
      </c>
      <c r="O2988" t="s">
        <v>971</v>
      </c>
      <c r="P2988">
        <v>-71.114218910000005</v>
      </c>
      <c r="Q2988">
        <v>42.318685479999999</v>
      </c>
    </row>
    <row r="2989" spans="2:17" x14ac:dyDescent="0.3">
      <c r="B2989" t="s">
        <v>816</v>
      </c>
      <c r="C2989" t="s">
        <v>1659</v>
      </c>
      <c r="D2989" t="s">
        <v>1620</v>
      </c>
      <c r="E2989">
        <v>-71.121313000000001</v>
      </c>
      <c r="F2989">
        <v>42.277895000000001</v>
      </c>
      <c r="G2989" t="s">
        <v>783</v>
      </c>
      <c r="H2989" s="5">
        <v>3</v>
      </c>
      <c r="I2989" t="s">
        <v>1654</v>
      </c>
      <c r="J2989" s="5">
        <f>VLOOKUP(I2989*1,Crosswalks!$L$3:$M$227,2,FALSE)</f>
        <v>3</v>
      </c>
      <c r="K2989" s="5">
        <f>IF(G2989="Corner",INDEX(Crosswalks!$C$4:$J$16,MATCH(H2989,Crosswalks!$C$4:$C$16,0),J2989+1),"N/A, D2D")</f>
        <v>0.5</v>
      </c>
      <c r="L2989" t="s">
        <v>5962</v>
      </c>
      <c r="M2989" t="s">
        <v>847</v>
      </c>
      <c r="N2989" t="s">
        <v>921</v>
      </c>
      <c r="O2989" t="s">
        <v>971</v>
      </c>
      <c r="P2989">
        <v>-71.114218910000005</v>
      </c>
      <c r="Q2989">
        <v>42.318685479999999</v>
      </c>
    </row>
    <row r="2990" spans="2:17" x14ac:dyDescent="0.3">
      <c r="B2990" t="s">
        <v>1190</v>
      </c>
      <c r="C2990" t="s">
        <v>1840</v>
      </c>
      <c r="D2990" t="s">
        <v>1620</v>
      </c>
      <c r="E2990">
        <v>-71.125290000000007</v>
      </c>
      <c r="F2990">
        <v>42.285879999999999</v>
      </c>
      <c r="G2990" t="s">
        <v>783</v>
      </c>
      <c r="H2990" s="5">
        <v>3</v>
      </c>
      <c r="I2990" t="s">
        <v>1640</v>
      </c>
      <c r="J2990" s="5">
        <f>VLOOKUP(I2990*1,Crosswalks!$L$3:$M$227,2,FALSE)</f>
        <v>4</v>
      </c>
      <c r="K2990" s="5">
        <f>IF(G2990="Corner",INDEX(Crosswalks!$C$4:$J$16,MATCH(H2990,Crosswalks!$C$4:$C$16,0),J2990+1),"N/A, D2D")</f>
        <v>0.5</v>
      </c>
      <c r="L2990" t="s">
        <v>5962</v>
      </c>
      <c r="M2990" t="s">
        <v>847</v>
      </c>
      <c r="N2990" t="s">
        <v>921</v>
      </c>
      <c r="O2990" t="s">
        <v>971</v>
      </c>
      <c r="P2990">
        <v>-71.114218910000005</v>
      </c>
      <c r="Q2990">
        <v>42.318685479999999</v>
      </c>
    </row>
    <row r="2991" spans="2:17" x14ac:dyDescent="0.3">
      <c r="B2991" t="s">
        <v>1098</v>
      </c>
      <c r="C2991" t="s">
        <v>1766</v>
      </c>
      <c r="D2991" t="s">
        <v>1620</v>
      </c>
      <c r="E2991">
        <v>-71.120710000000003</v>
      </c>
      <c r="F2991">
        <v>42.278840000000002</v>
      </c>
      <c r="G2991" t="s">
        <v>783</v>
      </c>
      <c r="H2991" s="5">
        <v>2</v>
      </c>
      <c r="I2991" t="s">
        <v>1654</v>
      </c>
      <c r="J2991" s="5">
        <f>VLOOKUP(I2991*1,Crosswalks!$L$3:$M$227,2,FALSE)</f>
        <v>3</v>
      </c>
      <c r="K2991" s="5">
        <f>IF(G2991="Corner",INDEX(Crosswalks!$C$4:$J$16,MATCH(H2991,Crosswalks!$C$4:$C$16,0),J2991+1),"N/A, D2D")</f>
        <v>0.4</v>
      </c>
      <c r="L2991" t="s">
        <v>5962</v>
      </c>
      <c r="M2991" t="s">
        <v>847</v>
      </c>
      <c r="N2991" t="s">
        <v>921</v>
      </c>
      <c r="O2991" t="s">
        <v>971</v>
      </c>
      <c r="P2991">
        <v>-71.114218910000005</v>
      </c>
      <c r="Q2991">
        <v>42.318685479999999</v>
      </c>
    </row>
    <row r="2992" spans="2:17" x14ac:dyDescent="0.3">
      <c r="B2992" t="s">
        <v>1288</v>
      </c>
      <c r="C2992" t="s">
        <v>1630</v>
      </c>
      <c r="D2992" t="s">
        <v>1620</v>
      </c>
      <c r="E2992">
        <v>-71.111732000000003</v>
      </c>
      <c r="F2992">
        <v>42.272477000000002</v>
      </c>
      <c r="G2992" t="s">
        <v>783</v>
      </c>
      <c r="H2992" s="5">
        <v>6</v>
      </c>
      <c r="I2992" t="s">
        <v>1631</v>
      </c>
      <c r="J2992" s="5">
        <f>VLOOKUP(I2992*1,Crosswalks!$L$3:$M$227,2,FALSE)</f>
        <v>3</v>
      </c>
      <c r="K2992" s="5">
        <f>IF(G2992="Corner",INDEX(Crosswalks!$C$4:$J$16,MATCH(H2992,Crosswalks!$C$4:$C$16,0),J2992+1),"N/A, D2D")</f>
        <v>0.5</v>
      </c>
      <c r="L2992" t="s">
        <v>5962</v>
      </c>
      <c r="M2992" t="s">
        <v>847</v>
      </c>
      <c r="N2992" t="s">
        <v>921</v>
      </c>
      <c r="O2992" t="s">
        <v>971</v>
      </c>
      <c r="P2992">
        <v>-71.114218910000005</v>
      </c>
      <c r="Q2992">
        <v>42.318685479999999</v>
      </c>
    </row>
    <row r="2993" spans="2:17" x14ac:dyDescent="0.3">
      <c r="B2993" t="s">
        <v>891</v>
      </c>
      <c r="C2993" t="s">
        <v>1766</v>
      </c>
      <c r="D2993" t="s">
        <v>1620</v>
      </c>
      <c r="E2993">
        <v>-71.123230000000007</v>
      </c>
      <c r="F2993">
        <v>42.280189999999997</v>
      </c>
      <c r="G2993" t="s">
        <v>783</v>
      </c>
      <c r="H2993" s="5">
        <v>5</v>
      </c>
      <c r="I2993" t="s">
        <v>1654</v>
      </c>
      <c r="J2993" s="5">
        <f>VLOOKUP(I2993*1,Crosswalks!$L$3:$M$227,2,FALSE)</f>
        <v>3</v>
      </c>
      <c r="K2993" s="5">
        <f>IF(G2993="Corner",INDEX(Crosswalks!$C$4:$J$16,MATCH(H2993,Crosswalks!$C$4:$C$16,0),J2993+1),"N/A, D2D")</f>
        <v>0.5</v>
      </c>
      <c r="L2993" t="s">
        <v>5962</v>
      </c>
      <c r="M2993" t="s">
        <v>847</v>
      </c>
      <c r="N2993" t="s">
        <v>921</v>
      </c>
      <c r="O2993" t="s">
        <v>971</v>
      </c>
      <c r="P2993">
        <v>-71.114218910000005</v>
      </c>
      <c r="Q2993">
        <v>42.318685479999999</v>
      </c>
    </row>
    <row r="2994" spans="2:17" x14ac:dyDescent="0.3">
      <c r="B2994" t="s">
        <v>1435</v>
      </c>
      <c r="C2994" t="s">
        <v>1879</v>
      </c>
      <c r="D2994" t="s">
        <v>1620</v>
      </c>
      <c r="E2994">
        <v>-71.123159999999999</v>
      </c>
      <c r="F2994">
        <v>42.271459999999998</v>
      </c>
      <c r="G2994" t="s">
        <v>783</v>
      </c>
      <c r="H2994" s="5">
        <v>3</v>
      </c>
      <c r="I2994" t="s">
        <v>1631</v>
      </c>
      <c r="J2994" s="5">
        <f>VLOOKUP(I2994*1,Crosswalks!$L$3:$M$227,2,FALSE)</f>
        <v>3</v>
      </c>
      <c r="K2994" s="5">
        <f>IF(G2994="Corner",INDEX(Crosswalks!$C$4:$J$16,MATCH(H2994,Crosswalks!$C$4:$C$16,0),J2994+1),"N/A, D2D")</f>
        <v>0.5</v>
      </c>
      <c r="L2994" t="s">
        <v>5962</v>
      </c>
      <c r="M2994" t="s">
        <v>847</v>
      </c>
      <c r="N2994" t="s">
        <v>921</v>
      </c>
      <c r="O2994" t="s">
        <v>971</v>
      </c>
      <c r="P2994">
        <v>-71.114218910000005</v>
      </c>
      <c r="Q2994">
        <v>42.318685479999999</v>
      </c>
    </row>
    <row r="2995" spans="2:17" x14ac:dyDescent="0.3">
      <c r="B2995" t="s">
        <v>872</v>
      </c>
      <c r="C2995" t="s">
        <v>1880</v>
      </c>
      <c r="D2995" t="s">
        <v>1620</v>
      </c>
      <c r="E2995">
        <v>-71.125647000000001</v>
      </c>
      <c r="F2995">
        <v>42.286169000000001</v>
      </c>
      <c r="G2995" t="s">
        <v>783</v>
      </c>
      <c r="H2995" s="5">
        <v>5</v>
      </c>
      <c r="I2995" t="s">
        <v>1640</v>
      </c>
      <c r="J2995" s="5">
        <f>VLOOKUP(I2995*1,Crosswalks!$L$3:$M$227,2,FALSE)</f>
        <v>4</v>
      </c>
      <c r="K2995" s="5">
        <f>IF(G2995="Corner",INDEX(Crosswalks!$C$4:$J$16,MATCH(H2995,Crosswalks!$C$4:$C$16,0),J2995+1),"N/A, D2D")</f>
        <v>0.5</v>
      </c>
      <c r="L2995" t="s">
        <v>5962</v>
      </c>
      <c r="M2995" t="s">
        <v>847</v>
      </c>
      <c r="N2995" t="s">
        <v>921</v>
      </c>
      <c r="O2995" t="s">
        <v>971</v>
      </c>
      <c r="P2995">
        <v>-71.114218910000005</v>
      </c>
      <c r="Q2995">
        <v>42.318685479999999</v>
      </c>
    </row>
    <row r="2996" spans="2:17" x14ac:dyDescent="0.3">
      <c r="B2996" t="s">
        <v>1881</v>
      </c>
      <c r="C2996" t="s">
        <v>1882</v>
      </c>
      <c r="D2996" t="s">
        <v>1620</v>
      </c>
      <c r="E2996">
        <v>-71.124549999999999</v>
      </c>
      <c r="F2996">
        <v>42.276620000000001</v>
      </c>
      <c r="G2996" t="s">
        <v>783</v>
      </c>
      <c r="H2996" s="5">
        <v>2</v>
      </c>
      <c r="I2996" t="s">
        <v>1654</v>
      </c>
      <c r="J2996" s="5">
        <f>VLOOKUP(I2996*1,Crosswalks!$L$3:$M$227,2,FALSE)</f>
        <v>3</v>
      </c>
      <c r="K2996" s="5">
        <f>IF(G2996="Corner",INDEX(Crosswalks!$C$4:$J$16,MATCH(H2996,Crosswalks!$C$4:$C$16,0),J2996+1),"N/A, D2D")</f>
        <v>0.4</v>
      </c>
      <c r="L2996" t="s">
        <v>5962</v>
      </c>
      <c r="M2996" t="s">
        <v>847</v>
      </c>
      <c r="N2996" t="s">
        <v>921</v>
      </c>
      <c r="O2996" t="s">
        <v>971</v>
      </c>
      <c r="P2996">
        <v>-71.114218910000005</v>
      </c>
      <c r="Q2996">
        <v>42.318685479999999</v>
      </c>
    </row>
    <row r="2997" spans="2:17" x14ac:dyDescent="0.3">
      <c r="B2997" t="s">
        <v>1883</v>
      </c>
      <c r="C2997" t="s">
        <v>1075</v>
      </c>
      <c r="D2997" t="s">
        <v>1620</v>
      </c>
      <c r="E2997">
        <v>-71.127009999999999</v>
      </c>
      <c r="F2997">
        <v>42.2879</v>
      </c>
      <c r="G2997" t="s">
        <v>783</v>
      </c>
      <c r="H2997" s="5">
        <v>6</v>
      </c>
      <c r="I2997" t="s">
        <v>1621</v>
      </c>
      <c r="J2997" s="5">
        <f>VLOOKUP(I2997*1,Crosswalks!$L$3:$M$227,2,FALSE)</f>
        <v>1</v>
      </c>
      <c r="K2997" s="5">
        <f>IF(G2997="Corner",INDEX(Crosswalks!$C$4:$J$16,MATCH(H2997,Crosswalks!$C$4:$C$16,0),J2997+1),"N/A, D2D")</f>
        <v>0.5</v>
      </c>
      <c r="L2997" t="s">
        <v>5962</v>
      </c>
      <c r="M2997" t="s">
        <v>847</v>
      </c>
      <c r="N2997" t="s">
        <v>921</v>
      </c>
      <c r="O2997" t="s">
        <v>971</v>
      </c>
      <c r="P2997">
        <v>-71.114218910000005</v>
      </c>
      <c r="Q2997">
        <v>42.318685479999999</v>
      </c>
    </row>
    <row r="2998" spans="2:17" x14ac:dyDescent="0.3">
      <c r="B2998" t="s">
        <v>999</v>
      </c>
      <c r="C2998" t="s">
        <v>1884</v>
      </c>
      <c r="D2998" t="s">
        <v>1620</v>
      </c>
      <c r="E2998">
        <v>-71.12388</v>
      </c>
      <c r="F2998">
        <v>42.284219999999998</v>
      </c>
      <c r="G2998" t="s">
        <v>783</v>
      </c>
      <c r="H2998" s="5" t="s">
        <v>785</v>
      </c>
      <c r="I2998" t="s">
        <v>1640</v>
      </c>
      <c r="J2998" s="5">
        <f>VLOOKUP(I2998*1,Crosswalks!$L$3:$M$227,2,FALSE)</f>
        <v>4</v>
      </c>
      <c r="K2998" s="5">
        <f>IF(G2998="Corner",INDEX(Crosswalks!$C$4:$J$16,MATCH(H2998,Crosswalks!$C$4:$C$16,0),J2998+1),"N/A, D2D")</f>
        <v>0.3</v>
      </c>
      <c r="L2998" t="s">
        <v>5962</v>
      </c>
      <c r="M2998" t="s">
        <v>847</v>
      </c>
      <c r="N2998" t="s">
        <v>921</v>
      </c>
      <c r="O2998" t="s">
        <v>971</v>
      </c>
      <c r="P2998">
        <v>-71.114218910000005</v>
      </c>
      <c r="Q2998">
        <v>42.318685479999999</v>
      </c>
    </row>
    <row r="2999" spans="2:17" x14ac:dyDescent="0.3">
      <c r="B2999" t="s">
        <v>1506</v>
      </c>
      <c r="C2999" t="s">
        <v>1649</v>
      </c>
      <c r="D2999" t="s">
        <v>1620</v>
      </c>
      <c r="E2999">
        <v>-71.123949999999994</v>
      </c>
      <c r="F2999">
        <v>42.285690000000002</v>
      </c>
      <c r="G2999" t="s">
        <v>783</v>
      </c>
      <c r="H2999" s="5" t="s">
        <v>785</v>
      </c>
      <c r="I2999" t="s">
        <v>1640</v>
      </c>
      <c r="J2999" s="5">
        <f>VLOOKUP(I2999*1,Crosswalks!$L$3:$M$227,2,FALSE)</f>
        <v>4</v>
      </c>
      <c r="K2999" s="5">
        <f>IF(G2999="Corner",INDEX(Crosswalks!$C$4:$J$16,MATCH(H2999,Crosswalks!$C$4:$C$16,0),J2999+1),"N/A, D2D")</f>
        <v>0.3</v>
      </c>
      <c r="L2999" t="s">
        <v>5962</v>
      </c>
      <c r="M2999" t="s">
        <v>847</v>
      </c>
      <c r="N2999" t="s">
        <v>921</v>
      </c>
      <c r="O2999" t="s">
        <v>971</v>
      </c>
      <c r="P2999">
        <v>-71.114218910000005</v>
      </c>
      <c r="Q2999">
        <v>42.318685479999999</v>
      </c>
    </row>
    <row r="3000" spans="2:17" x14ac:dyDescent="0.3">
      <c r="B3000" t="s">
        <v>819</v>
      </c>
      <c r="C3000" t="s">
        <v>1885</v>
      </c>
      <c r="D3000" t="s">
        <v>1620</v>
      </c>
      <c r="E3000">
        <v>-71.126689999999996</v>
      </c>
      <c r="F3000">
        <v>42.275680000000001</v>
      </c>
      <c r="G3000" t="s">
        <v>783</v>
      </c>
      <c r="H3000" s="5">
        <v>4</v>
      </c>
      <c r="I3000" t="s">
        <v>1654</v>
      </c>
      <c r="J3000" s="5">
        <f>VLOOKUP(I3000*1,Crosswalks!$L$3:$M$227,2,FALSE)</f>
        <v>3</v>
      </c>
      <c r="K3000" s="5">
        <f>IF(G3000="Corner",INDEX(Crosswalks!$C$4:$J$16,MATCH(H3000,Crosswalks!$C$4:$C$16,0),J3000+1),"N/A, D2D")</f>
        <v>0.5</v>
      </c>
      <c r="L3000" t="s">
        <v>5962</v>
      </c>
      <c r="M3000" t="s">
        <v>847</v>
      </c>
      <c r="N3000" t="s">
        <v>921</v>
      </c>
      <c r="O3000" t="s">
        <v>971</v>
      </c>
      <c r="P3000">
        <v>-71.114218910000005</v>
      </c>
      <c r="Q3000">
        <v>42.318685479999999</v>
      </c>
    </row>
    <row r="3001" spans="2:17" x14ac:dyDescent="0.3">
      <c r="B3001" t="s">
        <v>842</v>
      </c>
      <c r="C3001" t="s">
        <v>1822</v>
      </c>
      <c r="D3001" t="s">
        <v>1620</v>
      </c>
      <c r="E3001">
        <v>-71.12285</v>
      </c>
      <c r="F3001">
        <v>42.277270000000001</v>
      </c>
      <c r="G3001" t="s">
        <v>783</v>
      </c>
      <c r="H3001" s="5">
        <v>3</v>
      </c>
      <c r="I3001" t="s">
        <v>1654</v>
      </c>
      <c r="J3001" s="5">
        <f>VLOOKUP(I3001*1,Crosswalks!$L$3:$M$227,2,FALSE)</f>
        <v>3</v>
      </c>
      <c r="K3001" s="5">
        <f>IF(G3001="Corner",INDEX(Crosswalks!$C$4:$J$16,MATCH(H3001,Crosswalks!$C$4:$C$16,0),J3001+1),"N/A, D2D")</f>
        <v>0.5</v>
      </c>
      <c r="L3001" t="s">
        <v>5962</v>
      </c>
      <c r="M3001" t="s">
        <v>847</v>
      </c>
      <c r="N3001" t="s">
        <v>921</v>
      </c>
      <c r="O3001" t="s">
        <v>971</v>
      </c>
      <c r="P3001">
        <v>-71.114218910000005</v>
      </c>
      <c r="Q3001">
        <v>42.318685479999999</v>
      </c>
    </row>
    <row r="3002" spans="2:17" x14ac:dyDescent="0.3">
      <c r="B3002" t="s">
        <v>904</v>
      </c>
      <c r="C3002" t="s">
        <v>1886</v>
      </c>
      <c r="D3002" t="s">
        <v>1620</v>
      </c>
      <c r="E3002">
        <v>-71.127210000000005</v>
      </c>
      <c r="F3002">
        <v>42.290370000000003</v>
      </c>
      <c r="G3002" t="s">
        <v>783</v>
      </c>
      <c r="H3002" s="5">
        <v>5</v>
      </c>
      <c r="I3002" t="s">
        <v>1621</v>
      </c>
      <c r="J3002" s="5">
        <f>VLOOKUP(I3002*1,Crosswalks!$L$3:$M$227,2,FALSE)</f>
        <v>1</v>
      </c>
      <c r="K3002" s="5">
        <f>IF(G3002="Corner",INDEX(Crosswalks!$C$4:$J$16,MATCH(H3002,Crosswalks!$C$4:$C$16,0),J3002+1),"N/A, D2D")</f>
        <v>0.5</v>
      </c>
      <c r="L3002" t="s">
        <v>5962</v>
      </c>
      <c r="M3002" t="s">
        <v>847</v>
      </c>
      <c r="N3002" t="s">
        <v>921</v>
      </c>
      <c r="O3002" t="s">
        <v>971</v>
      </c>
      <c r="P3002">
        <v>-71.114218910000005</v>
      </c>
      <c r="Q3002">
        <v>42.318685479999999</v>
      </c>
    </row>
    <row r="3003" spans="2:17" x14ac:dyDescent="0.3">
      <c r="B3003" t="s">
        <v>864</v>
      </c>
      <c r="C3003" t="s">
        <v>1766</v>
      </c>
      <c r="D3003" t="s">
        <v>1620</v>
      </c>
      <c r="E3003">
        <v>-71.121499999999997</v>
      </c>
      <c r="F3003">
        <v>42.27993</v>
      </c>
      <c r="G3003" t="s">
        <v>783</v>
      </c>
      <c r="H3003" s="5">
        <v>1</v>
      </c>
      <c r="I3003" t="s">
        <v>1654</v>
      </c>
      <c r="J3003" s="5">
        <f>VLOOKUP(I3003*1,Crosswalks!$L$3:$M$227,2,FALSE)</f>
        <v>3</v>
      </c>
      <c r="K3003" s="5">
        <f>IF(G3003="Corner",INDEX(Crosswalks!$C$4:$J$16,MATCH(H3003,Crosswalks!$C$4:$C$16,0),J3003+1),"N/A, D2D")</f>
        <v>0.4</v>
      </c>
      <c r="L3003" t="s">
        <v>5962</v>
      </c>
      <c r="M3003" t="s">
        <v>847</v>
      </c>
      <c r="N3003" t="s">
        <v>921</v>
      </c>
      <c r="O3003" t="s">
        <v>971</v>
      </c>
      <c r="P3003">
        <v>-71.114218910000005</v>
      </c>
      <c r="Q3003">
        <v>42.318685479999999</v>
      </c>
    </row>
    <row r="3004" spans="2:17" x14ac:dyDescent="0.3">
      <c r="B3004" t="s">
        <v>864</v>
      </c>
      <c r="C3004" t="s">
        <v>1766</v>
      </c>
      <c r="D3004" t="s">
        <v>1620</v>
      </c>
      <c r="E3004">
        <v>-71.121499999999997</v>
      </c>
      <c r="F3004">
        <v>42.27993</v>
      </c>
      <c r="G3004" t="s">
        <v>783</v>
      </c>
      <c r="H3004" s="5">
        <v>4</v>
      </c>
      <c r="I3004" t="s">
        <v>1654</v>
      </c>
      <c r="J3004" s="5">
        <f>VLOOKUP(I3004*1,Crosswalks!$L$3:$M$227,2,FALSE)</f>
        <v>3</v>
      </c>
      <c r="K3004" s="5">
        <f>IF(G3004="Corner",INDEX(Crosswalks!$C$4:$J$16,MATCH(H3004,Crosswalks!$C$4:$C$16,0),J3004+1),"N/A, D2D")</f>
        <v>0.5</v>
      </c>
      <c r="L3004" t="s">
        <v>5962</v>
      </c>
      <c r="M3004" t="s">
        <v>847</v>
      </c>
      <c r="N3004" t="s">
        <v>921</v>
      </c>
      <c r="O3004" t="s">
        <v>971</v>
      </c>
      <c r="P3004">
        <v>-71.114218910000005</v>
      </c>
      <c r="Q3004">
        <v>42.318685479999999</v>
      </c>
    </row>
    <row r="3005" spans="2:17" x14ac:dyDescent="0.3">
      <c r="B3005" t="s">
        <v>864</v>
      </c>
      <c r="C3005" t="s">
        <v>1652</v>
      </c>
      <c r="D3005" t="s">
        <v>1620</v>
      </c>
      <c r="E3005">
        <v>-71.123154</v>
      </c>
      <c r="F3005">
        <v>42.281588999999997</v>
      </c>
      <c r="G3005" t="s">
        <v>783</v>
      </c>
      <c r="H3005" s="5">
        <v>3</v>
      </c>
      <c r="I3005" t="s">
        <v>1654</v>
      </c>
      <c r="J3005" s="5">
        <f>VLOOKUP(I3005*1,Crosswalks!$L$3:$M$227,2,FALSE)</f>
        <v>3</v>
      </c>
      <c r="K3005" s="5">
        <f>IF(G3005="Corner",INDEX(Crosswalks!$C$4:$J$16,MATCH(H3005,Crosswalks!$C$4:$C$16,0),J3005+1),"N/A, D2D")</f>
        <v>0.5</v>
      </c>
      <c r="L3005" t="s">
        <v>5962</v>
      </c>
      <c r="M3005" t="s">
        <v>847</v>
      </c>
      <c r="N3005" t="s">
        <v>921</v>
      </c>
      <c r="O3005" t="s">
        <v>971</v>
      </c>
      <c r="P3005">
        <v>-71.114218910000005</v>
      </c>
      <c r="Q3005">
        <v>42.318685479999999</v>
      </c>
    </row>
    <row r="3006" spans="2:17" x14ac:dyDescent="0.3">
      <c r="B3006" t="s">
        <v>942</v>
      </c>
      <c r="C3006" t="s">
        <v>1840</v>
      </c>
      <c r="D3006" t="s">
        <v>1620</v>
      </c>
      <c r="E3006">
        <v>-71.126639999999995</v>
      </c>
      <c r="F3006">
        <v>42.284730000000003</v>
      </c>
      <c r="G3006" t="s">
        <v>783</v>
      </c>
      <c r="H3006" s="5">
        <v>6</v>
      </c>
      <c r="I3006" t="s">
        <v>1683</v>
      </c>
      <c r="J3006" s="5">
        <f>VLOOKUP(I3006*1,Crosswalks!$L$3:$M$227,2,FALSE)</f>
        <v>4</v>
      </c>
      <c r="K3006" s="5">
        <f>IF(G3006="Corner",INDEX(Crosswalks!$C$4:$J$16,MATCH(H3006,Crosswalks!$C$4:$C$16,0),J3006+1),"N/A, D2D")</f>
        <v>0.5</v>
      </c>
      <c r="L3006" t="s">
        <v>5962</v>
      </c>
      <c r="M3006" t="s">
        <v>847</v>
      </c>
      <c r="N3006" t="s">
        <v>921</v>
      </c>
      <c r="O3006" t="s">
        <v>971</v>
      </c>
      <c r="P3006">
        <v>-71.114218910000005</v>
      </c>
      <c r="Q3006">
        <v>42.318685479999999</v>
      </c>
    </row>
    <row r="3007" spans="2:17" x14ac:dyDescent="0.3">
      <c r="B3007" t="s">
        <v>1887</v>
      </c>
      <c r="C3007" t="s">
        <v>1075</v>
      </c>
      <c r="D3007" t="s">
        <v>1620</v>
      </c>
      <c r="E3007">
        <v>-71.126242000000005</v>
      </c>
      <c r="F3007">
        <v>42.288507000000003</v>
      </c>
      <c r="G3007" t="s">
        <v>783</v>
      </c>
      <c r="H3007" s="5">
        <v>4</v>
      </c>
      <c r="I3007" t="s">
        <v>1621</v>
      </c>
      <c r="J3007" s="5">
        <f>VLOOKUP(I3007*1,Crosswalks!$L$3:$M$227,2,FALSE)</f>
        <v>1</v>
      </c>
      <c r="K3007" s="5">
        <f>IF(G3007="Corner",INDEX(Crosswalks!$C$4:$J$16,MATCH(H3007,Crosswalks!$C$4:$C$16,0),J3007+1),"N/A, D2D")</f>
        <v>0.5</v>
      </c>
      <c r="L3007" t="s">
        <v>5962</v>
      </c>
      <c r="M3007" t="s">
        <v>847</v>
      </c>
      <c r="N3007" t="s">
        <v>921</v>
      </c>
      <c r="O3007" t="s">
        <v>971</v>
      </c>
      <c r="P3007">
        <v>-71.114218910000005</v>
      </c>
      <c r="Q3007">
        <v>42.318685479999999</v>
      </c>
    </row>
    <row r="3008" spans="2:17" x14ac:dyDescent="0.3">
      <c r="B3008" t="s">
        <v>1888</v>
      </c>
      <c r="C3008" t="s">
        <v>1704</v>
      </c>
      <c r="D3008" t="s">
        <v>1620</v>
      </c>
      <c r="E3008">
        <v>-71.126310000000004</v>
      </c>
      <c r="F3008">
        <v>42.275739999999999</v>
      </c>
      <c r="G3008" t="s">
        <v>783</v>
      </c>
      <c r="H3008" s="5">
        <v>5</v>
      </c>
      <c r="I3008" t="s">
        <v>1654</v>
      </c>
      <c r="J3008" s="5">
        <f>VLOOKUP(I3008*1,Crosswalks!$L$3:$M$227,2,FALSE)</f>
        <v>3</v>
      </c>
      <c r="K3008" s="5">
        <f>IF(G3008="Corner",INDEX(Crosswalks!$C$4:$J$16,MATCH(H3008,Crosswalks!$C$4:$C$16,0),J3008+1),"N/A, D2D")</f>
        <v>0.5</v>
      </c>
      <c r="L3008" t="s">
        <v>5962</v>
      </c>
      <c r="M3008" t="s">
        <v>847</v>
      </c>
      <c r="N3008" t="s">
        <v>921</v>
      </c>
      <c r="O3008" t="s">
        <v>971</v>
      </c>
      <c r="P3008">
        <v>-71.114218910000005</v>
      </c>
      <c r="Q3008">
        <v>42.318685479999999</v>
      </c>
    </row>
    <row r="3009" spans="2:17" x14ac:dyDescent="0.3">
      <c r="B3009" t="s">
        <v>1313</v>
      </c>
      <c r="C3009" t="s">
        <v>1766</v>
      </c>
      <c r="D3009" t="s">
        <v>1620</v>
      </c>
      <c r="E3009">
        <v>-71.121089999999995</v>
      </c>
      <c r="F3009">
        <v>42.279240000000001</v>
      </c>
      <c r="G3009" t="s">
        <v>783</v>
      </c>
      <c r="H3009" s="5" t="s">
        <v>785</v>
      </c>
      <c r="I3009" t="s">
        <v>1654</v>
      </c>
      <c r="J3009" s="5">
        <f>VLOOKUP(I3009*1,Crosswalks!$L$3:$M$227,2,FALSE)</f>
        <v>3</v>
      </c>
      <c r="K3009" s="5">
        <f>IF(G3009="Corner",INDEX(Crosswalks!$C$4:$J$16,MATCH(H3009,Crosswalks!$C$4:$C$16,0),J3009+1),"N/A, D2D")</f>
        <v>0.3</v>
      </c>
      <c r="L3009" t="s">
        <v>5962</v>
      </c>
      <c r="M3009" t="s">
        <v>847</v>
      </c>
      <c r="N3009" t="s">
        <v>921</v>
      </c>
      <c r="O3009" t="s">
        <v>971</v>
      </c>
      <c r="P3009">
        <v>-71.114218910000005</v>
      </c>
      <c r="Q3009">
        <v>42.318685479999999</v>
      </c>
    </row>
    <row r="3010" spans="2:17" x14ac:dyDescent="0.3">
      <c r="B3010" t="s">
        <v>835</v>
      </c>
      <c r="C3010" t="s">
        <v>1838</v>
      </c>
      <c r="D3010" t="s">
        <v>1620</v>
      </c>
      <c r="E3010">
        <v>-71.123979000000006</v>
      </c>
      <c r="F3010">
        <v>42.277428</v>
      </c>
      <c r="G3010" t="s">
        <v>783</v>
      </c>
      <c r="H3010" s="5">
        <v>1</v>
      </c>
      <c r="I3010" t="s">
        <v>1654</v>
      </c>
      <c r="J3010" s="5">
        <f>VLOOKUP(I3010*1,Crosswalks!$L$3:$M$227,2,FALSE)</f>
        <v>3</v>
      </c>
      <c r="K3010" s="5">
        <f>IF(G3010="Corner",INDEX(Crosswalks!$C$4:$J$16,MATCH(H3010,Crosswalks!$C$4:$C$16,0),J3010+1),"N/A, D2D")</f>
        <v>0.4</v>
      </c>
      <c r="L3010" t="s">
        <v>5962</v>
      </c>
      <c r="M3010" t="s">
        <v>847</v>
      </c>
      <c r="N3010" t="s">
        <v>921</v>
      </c>
      <c r="O3010" t="s">
        <v>971</v>
      </c>
      <c r="P3010">
        <v>-71.114218910000005</v>
      </c>
      <c r="Q3010">
        <v>42.318685479999999</v>
      </c>
    </row>
    <row r="3011" spans="2:17" x14ac:dyDescent="0.3">
      <c r="B3011" t="s">
        <v>1889</v>
      </c>
      <c r="C3011" t="s">
        <v>1075</v>
      </c>
      <c r="D3011" t="s">
        <v>1620</v>
      </c>
      <c r="E3011">
        <v>-71.127359999999996</v>
      </c>
      <c r="F3011">
        <v>42.286830000000002</v>
      </c>
      <c r="G3011" t="s">
        <v>783</v>
      </c>
      <c r="H3011" s="5" t="s">
        <v>785</v>
      </c>
      <c r="I3011" t="s">
        <v>1640</v>
      </c>
      <c r="J3011" s="5">
        <f>VLOOKUP(I3011*1,Crosswalks!$L$3:$M$227,2,FALSE)</f>
        <v>4</v>
      </c>
      <c r="K3011" s="5">
        <f>IF(G3011="Corner",INDEX(Crosswalks!$C$4:$J$16,MATCH(H3011,Crosswalks!$C$4:$C$16,0),J3011+1),"N/A, D2D")</f>
        <v>0.3</v>
      </c>
      <c r="L3011" t="s">
        <v>5962</v>
      </c>
      <c r="M3011" t="s">
        <v>847</v>
      </c>
      <c r="N3011" t="s">
        <v>921</v>
      </c>
      <c r="O3011" t="s">
        <v>971</v>
      </c>
      <c r="P3011">
        <v>-71.114218910000005</v>
      </c>
      <c r="Q3011">
        <v>42.318685479999999</v>
      </c>
    </row>
    <row r="3012" spans="2:17" x14ac:dyDescent="0.3">
      <c r="B3012" t="s">
        <v>816</v>
      </c>
      <c r="C3012" t="s">
        <v>1890</v>
      </c>
      <c r="D3012" t="s">
        <v>1620</v>
      </c>
      <c r="E3012">
        <v>-71.122489999999999</v>
      </c>
      <c r="F3012">
        <v>42.280410000000003</v>
      </c>
      <c r="G3012" t="s">
        <v>783</v>
      </c>
      <c r="H3012" s="5">
        <v>5</v>
      </c>
      <c r="I3012" t="s">
        <v>1654</v>
      </c>
      <c r="J3012" s="5">
        <f>VLOOKUP(I3012*1,Crosswalks!$L$3:$M$227,2,FALSE)</f>
        <v>3</v>
      </c>
      <c r="K3012" s="5">
        <f>IF(G3012="Corner",INDEX(Crosswalks!$C$4:$J$16,MATCH(H3012,Crosswalks!$C$4:$C$16,0),J3012+1),"N/A, D2D")</f>
        <v>0.5</v>
      </c>
      <c r="L3012" t="s">
        <v>5962</v>
      </c>
      <c r="M3012" t="s">
        <v>847</v>
      </c>
      <c r="N3012" t="s">
        <v>921</v>
      </c>
      <c r="O3012" t="s">
        <v>971</v>
      </c>
      <c r="P3012">
        <v>-71.114218910000005</v>
      </c>
      <c r="Q3012">
        <v>42.318685479999999</v>
      </c>
    </row>
    <row r="3013" spans="2:17" x14ac:dyDescent="0.3">
      <c r="B3013" t="s">
        <v>1891</v>
      </c>
      <c r="C3013" t="s">
        <v>1637</v>
      </c>
      <c r="D3013" t="s">
        <v>1620</v>
      </c>
      <c r="E3013">
        <v>-71.119900000000001</v>
      </c>
      <c r="F3013">
        <v>42.276609999999998</v>
      </c>
      <c r="G3013" t="s">
        <v>783</v>
      </c>
      <c r="H3013" s="5">
        <v>3</v>
      </c>
      <c r="I3013" t="s">
        <v>1631</v>
      </c>
      <c r="J3013" s="5">
        <f>VLOOKUP(I3013*1,Crosswalks!$L$3:$M$227,2,FALSE)</f>
        <v>3</v>
      </c>
      <c r="K3013" s="5">
        <f>IF(G3013="Corner",INDEX(Crosswalks!$C$4:$J$16,MATCH(H3013,Crosswalks!$C$4:$C$16,0),J3013+1),"N/A, D2D")</f>
        <v>0.5</v>
      </c>
      <c r="L3013" t="s">
        <v>5962</v>
      </c>
      <c r="M3013" t="s">
        <v>847</v>
      </c>
      <c r="N3013" t="s">
        <v>921</v>
      </c>
      <c r="O3013" t="s">
        <v>971</v>
      </c>
      <c r="P3013">
        <v>-71.114218910000005</v>
      </c>
      <c r="Q3013">
        <v>42.318685479999999</v>
      </c>
    </row>
    <row r="3014" spans="2:17" x14ac:dyDescent="0.3">
      <c r="B3014" t="s">
        <v>811</v>
      </c>
      <c r="C3014" t="s">
        <v>1769</v>
      </c>
      <c r="D3014" t="s">
        <v>1620</v>
      </c>
      <c r="E3014">
        <v>-71.130830000000003</v>
      </c>
      <c r="F3014">
        <v>42.28839</v>
      </c>
      <c r="G3014" t="s">
        <v>783</v>
      </c>
      <c r="H3014" s="5">
        <v>5</v>
      </c>
      <c r="I3014" t="s">
        <v>1621</v>
      </c>
      <c r="J3014" s="5">
        <f>VLOOKUP(I3014*1,Crosswalks!$L$3:$M$227,2,FALSE)</f>
        <v>1</v>
      </c>
      <c r="K3014" s="5">
        <f>IF(G3014="Corner",INDEX(Crosswalks!$C$4:$J$16,MATCH(H3014,Crosswalks!$C$4:$C$16,0),J3014+1),"N/A, D2D")</f>
        <v>0.5</v>
      </c>
      <c r="L3014" t="s">
        <v>5962</v>
      </c>
      <c r="M3014" t="s">
        <v>847</v>
      </c>
      <c r="N3014" t="s">
        <v>921</v>
      </c>
      <c r="O3014" t="s">
        <v>971</v>
      </c>
      <c r="P3014">
        <v>-71.114218910000005</v>
      </c>
      <c r="Q3014">
        <v>42.318685479999999</v>
      </c>
    </row>
    <row r="3015" spans="2:17" x14ac:dyDescent="0.3">
      <c r="B3015" t="s">
        <v>811</v>
      </c>
      <c r="C3015" t="s">
        <v>1890</v>
      </c>
      <c r="D3015" t="s">
        <v>1620</v>
      </c>
      <c r="E3015">
        <v>-71.122280000000003</v>
      </c>
      <c r="F3015">
        <v>42.280259999999998</v>
      </c>
      <c r="G3015" t="s">
        <v>783</v>
      </c>
      <c r="H3015" s="5">
        <v>6</v>
      </c>
      <c r="I3015" t="s">
        <v>1654</v>
      </c>
      <c r="J3015" s="5">
        <f>VLOOKUP(I3015*1,Crosswalks!$L$3:$M$227,2,FALSE)</f>
        <v>3</v>
      </c>
      <c r="K3015" s="5">
        <f>IF(G3015="Corner",INDEX(Crosswalks!$C$4:$J$16,MATCH(H3015,Crosswalks!$C$4:$C$16,0),J3015+1),"N/A, D2D")</f>
        <v>0.5</v>
      </c>
      <c r="L3015" t="s">
        <v>5962</v>
      </c>
      <c r="M3015" t="s">
        <v>847</v>
      </c>
      <c r="N3015" t="s">
        <v>921</v>
      </c>
      <c r="O3015" t="s">
        <v>971</v>
      </c>
      <c r="P3015">
        <v>-71.114218910000005</v>
      </c>
      <c r="Q3015">
        <v>42.318685479999999</v>
      </c>
    </row>
    <row r="3016" spans="2:17" x14ac:dyDescent="0.3">
      <c r="B3016" t="s">
        <v>1892</v>
      </c>
      <c r="C3016" t="s">
        <v>1637</v>
      </c>
      <c r="D3016" t="s">
        <v>1620</v>
      </c>
      <c r="E3016">
        <v>-71.119929999999997</v>
      </c>
      <c r="F3016">
        <v>42.276470000000003</v>
      </c>
      <c r="G3016" t="s">
        <v>783</v>
      </c>
      <c r="H3016" s="5">
        <v>2</v>
      </c>
      <c r="I3016" t="s">
        <v>1631</v>
      </c>
      <c r="J3016" s="5">
        <f>VLOOKUP(I3016*1,Crosswalks!$L$3:$M$227,2,FALSE)</f>
        <v>3</v>
      </c>
      <c r="K3016" s="5">
        <f>IF(G3016="Corner",INDEX(Crosswalks!$C$4:$J$16,MATCH(H3016,Crosswalks!$C$4:$C$16,0),J3016+1),"N/A, D2D")</f>
        <v>0.4</v>
      </c>
      <c r="L3016" t="s">
        <v>5962</v>
      </c>
      <c r="M3016" t="s">
        <v>847</v>
      </c>
      <c r="N3016" t="s">
        <v>921</v>
      </c>
      <c r="O3016" t="s">
        <v>971</v>
      </c>
      <c r="P3016">
        <v>-71.114218910000005</v>
      </c>
      <c r="Q3016">
        <v>42.318685479999999</v>
      </c>
    </row>
    <row r="3017" spans="2:17" x14ac:dyDescent="0.3">
      <c r="B3017" t="s">
        <v>1260</v>
      </c>
      <c r="C3017" t="s">
        <v>1649</v>
      </c>
      <c r="D3017" t="s">
        <v>1620</v>
      </c>
      <c r="E3017">
        <v>-71.124340000000004</v>
      </c>
      <c r="F3017">
        <v>42.284880000000001</v>
      </c>
      <c r="G3017" t="s">
        <v>783</v>
      </c>
      <c r="H3017" s="5">
        <v>2</v>
      </c>
      <c r="I3017" t="s">
        <v>1640</v>
      </c>
      <c r="J3017" s="5">
        <f>VLOOKUP(I3017*1,Crosswalks!$L$3:$M$227,2,FALSE)</f>
        <v>4</v>
      </c>
      <c r="K3017" s="5">
        <f>IF(G3017="Corner",INDEX(Crosswalks!$C$4:$J$16,MATCH(H3017,Crosswalks!$C$4:$C$16,0),J3017+1),"N/A, D2D")</f>
        <v>0.4</v>
      </c>
      <c r="L3017" t="s">
        <v>5962</v>
      </c>
      <c r="M3017" t="s">
        <v>847</v>
      </c>
      <c r="N3017" t="s">
        <v>921</v>
      </c>
      <c r="O3017" t="s">
        <v>971</v>
      </c>
      <c r="P3017">
        <v>-71.114218910000005</v>
      </c>
      <c r="Q3017">
        <v>42.318685479999999</v>
      </c>
    </row>
    <row r="3018" spans="2:17" x14ac:dyDescent="0.3">
      <c r="B3018" t="s">
        <v>1893</v>
      </c>
      <c r="C3018" t="s">
        <v>1637</v>
      </c>
      <c r="D3018" t="s">
        <v>1620</v>
      </c>
      <c r="E3018">
        <v>-71.120059999999995</v>
      </c>
      <c r="F3018">
        <v>42.275820000000003</v>
      </c>
      <c r="G3018" t="s">
        <v>783</v>
      </c>
      <c r="H3018" s="5">
        <v>4</v>
      </c>
      <c r="I3018" t="s">
        <v>1631</v>
      </c>
      <c r="J3018" s="5">
        <f>VLOOKUP(I3018*1,Crosswalks!$L$3:$M$227,2,FALSE)</f>
        <v>3</v>
      </c>
      <c r="K3018" s="5">
        <f>IF(G3018="Corner",INDEX(Crosswalks!$C$4:$J$16,MATCH(H3018,Crosswalks!$C$4:$C$16,0),J3018+1),"N/A, D2D")</f>
        <v>0.5</v>
      </c>
      <c r="L3018" t="s">
        <v>5962</v>
      </c>
      <c r="M3018" t="s">
        <v>847</v>
      </c>
      <c r="N3018" t="s">
        <v>921</v>
      </c>
      <c r="O3018" t="s">
        <v>971</v>
      </c>
      <c r="P3018">
        <v>-71.114218910000005</v>
      </c>
      <c r="Q3018">
        <v>42.318685479999999</v>
      </c>
    </row>
    <row r="3019" spans="2:17" x14ac:dyDescent="0.3">
      <c r="B3019" t="s">
        <v>1407</v>
      </c>
      <c r="C3019" t="s">
        <v>1822</v>
      </c>
      <c r="D3019" t="s">
        <v>1620</v>
      </c>
      <c r="E3019">
        <v>-71.121250000000003</v>
      </c>
      <c r="F3019">
        <v>42.274619999999999</v>
      </c>
      <c r="G3019" t="s">
        <v>783</v>
      </c>
      <c r="H3019" s="5">
        <v>6</v>
      </c>
      <c r="I3019" t="s">
        <v>1631</v>
      </c>
      <c r="J3019" s="5">
        <f>VLOOKUP(I3019*1,Crosswalks!$L$3:$M$227,2,FALSE)</f>
        <v>3</v>
      </c>
      <c r="K3019" s="5">
        <f>IF(G3019="Corner",INDEX(Crosswalks!$C$4:$J$16,MATCH(H3019,Crosswalks!$C$4:$C$16,0),J3019+1),"N/A, D2D")</f>
        <v>0.5</v>
      </c>
      <c r="L3019" t="s">
        <v>5962</v>
      </c>
      <c r="M3019" t="s">
        <v>847</v>
      </c>
      <c r="N3019" t="s">
        <v>921</v>
      </c>
      <c r="O3019" t="s">
        <v>971</v>
      </c>
      <c r="P3019">
        <v>-71.114218910000005</v>
      </c>
      <c r="Q3019">
        <v>42.318685479999999</v>
      </c>
    </row>
    <row r="3020" spans="2:17" x14ac:dyDescent="0.3">
      <c r="B3020" t="s">
        <v>862</v>
      </c>
      <c r="C3020" t="s">
        <v>1766</v>
      </c>
      <c r="D3020" t="s">
        <v>1620</v>
      </c>
      <c r="E3020">
        <v>-71.120850000000004</v>
      </c>
      <c r="F3020">
        <v>42.278959999999998</v>
      </c>
      <c r="G3020" t="s">
        <v>783</v>
      </c>
      <c r="H3020" s="5">
        <v>3</v>
      </c>
      <c r="I3020" t="s">
        <v>1654</v>
      </c>
      <c r="J3020" s="5">
        <f>VLOOKUP(I3020*1,Crosswalks!$L$3:$M$227,2,FALSE)</f>
        <v>3</v>
      </c>
      <c r="K3020" s="5">
        <f>IF(G3020="Corner",INDEX(Crosswalks!$C$4:$J$16,MATCH(H3020,Crosswalks!$C$4:$C$16,0),J3020+1),"N/A, D2D")</f>
        <v>0.5</v>
      </c>
      <c r="L3020" t="s">
        <v>5962</v>
      </c>
      <c r="M3020" t="s">
        <v>847</v>
      </c>
      <c r="N3020" t="s">
        <v>921</v>
      </c>
      <c r="O3020" t="s">
        <v>971</v>
      </c>
      <c r="P3020">
        <v>-71.114218910000005</v>
      </c>
      <c r="Q3020">
        <v>42.318685479999999</v>
      </c>
    </row>
    <row r="3021" spans="2:17" x14ac:dyDescent="0.3">
      <c r="B3021" t="s">
        <v>1533</v>
      </c>
      <c r="C3021" t="s">
        <v>1649</v>
      </c>
      <c r="D3021" t="s">
        <v>1620</v>
      </c>
      <c r="E3021">
        <v>-71.124390000000005</v>
      </c>
      <c r="F3021">
        <v>42.285350000000001</v>
      </c>
      <c r="G3021" t="s">
        <v>783</v>
      </c>
      <c r="H3021" s="5">
        <v>4</v>
      </c>
      <c r="I3021" t="s">
        <v>1640</v>
      </c>
      <c r="J3021" s="5">
        <f>VLOOKUP(I3021*1,Crosswalks!$L$3:$M$227,2,FALSE)</f>
        <v>4</v>
      </c>
      <c r="K3021" s="5">
        <f>IF(G3021="Corner",INDEX(Crosswalks!$C$4:$J$16,MATCH(H3021,Crosswalks!$C$4:$C$16,0),J3021+1),"N/A, D2D")</f>
        <v>0.5</v>
      </c>
      <c r="L3021" t="s">
        <v>5962</v>
      </c>
      <c r="M3021" t="s">
        <v>847</v>
      </c>
      <c r="N3021" t="s">
        <v>921</v>
      </c>
      <c r="O3021" t="s">
        <v>971</v>
      </c>
      <c r="P3021">
        <v>-71.114218910000005</v>
      </c>
      <c r="Q3021">
        <v>42.318685479999999</v>
      </c>
    </row>
    <row r="3022" spans="2:17" x14ac:dyDescent="0.3">
      <c r="B3022" t="s">
        <v>1407</v>
      </c>
      <c r="C3022" t="s">
        <v>1822</v>
      </c>
      <c r="D3022" t="s">
        <v>1620</v>
      </c>
      <c r="E3022">
        <v>-71.121250000000003</v>
      </c>
      <c r="F3022">
        <v>42.274619999999999</v>
      </c>
      <c r="G3022" t="s">
        <v>783</v>
      </c>
      <c r="H3022" s="5">
        <v>3</v>
      </c>
      <c r="I3022" t="s">
        <v>1631</v>
      </c>
      <c r="J3022" s="5">
        <f>VLOOKUP(I3022*1,Crosswalks!$L$3:$M$227,2,FALSE)</f>
        <v>3</v>
      </c>
      <c r="K3022" s="5">
        <f>IF(G3022="Corner",INDEX(Crosswalks!$C$4:$J$16,MATCH(H3022,Crosswalks!$C$4:$C$16,0),J3022+1),"N/A, D2D")</f>
        <v>0.5</v>
      </c>
      <c r="L3022" t="s">
        <v>5962</v>
      </c>
      <c r="M3022" t="s">
        <v>847</v>
      </c>
      <c r="N3022" t="s">
        <v>921</v>
      </c>
      <c r="O3022" t="s">
        <v>971</v>
      </c>
      <c r="P3022">
        <v>-71.114218910000005</v>
      </c>
      <c r="Q3022">
        <v>42.318685479999999</v>
      </c>
    </row>
    <row r="3023" spans="2:17" x14ac:dyDescent="0.3">
      <c r="B3023" t="s">
        <v>1894</v>
      </c>
      <c r="C3023" t="s">
        <v>1704</v>
      </c>
      <c r="D3023" t="s">
        <v>1620</v>
      </c>
      <c r="E3023">
        <v>-71.124219999999994</v>
      </c>
      <c r="F3023">
        <v>42.278030000000001</v>
      </c>
      <c r="G3023" t="s">
        <v>783</v>
      </c>
      <c r="H3023" s="5">
        <v>1</v>
      </c>
      <c r="I3023" t="s">
        <v>1654</v>
      </c>
      <c r="J3023" s="5">
        <f>VLOOKUP(I3023*1,Crosswalks!$L$3:$M$227,2,FALSE)</f>
        <v>3</v>
      </c>
      <c r="K3023" s="5">
        <f>IF(G3023="Corner",INDEX(Crosswalks!$C$4:$J$16,MATCH(H3023,Crosswalks!$C$4:$C$16,0),J3023+1),"N/A, D2D")</f>
        <v>0.4</v>
      </c>
      <c r="L3023" t="s">
        <v>5962</v>
      </c>
      <c r="M3023" t="s">
        <v>847</v>
      </c>
      <c r="N3023" t="s">
        <v>921</v>
      </c>
      <c r="O3023" t="s">
        <v>971</v>
      </c>
      <c r="P3023">
        <v>-71.114218910000005</v>
      </c>
      <c r="Q3023">
        <v>42.318685479999999</v>
      </c>
    </row>
    <row r="3024" spans="2:17" x14ac:dyDescent="0.3">
      <c r="B3024" t="s">
        <v>998</v>
      </c>
      <c r="C3024" t="s">
        <v>1789</v>
      </c>
      <c r="D3024" t="s">
        <v>1620</v>
      </c>
      <c r="E3024">
        <v>-71.123379999999997</v>
      </c>
      <c r="F3024">
        <v>42.280140000000003</v>
      </c>
      <c r="G3024" t="s">
        <v>783</v>
      </c>
      <c r="H3024" s="5">
        <v>3</v>
      </c>
      <c r="I3024" t="s">
        <v>1654</v>
      </c>
      <c r="J3024" s="5">
        <f>VLOOKUP(I3024*1,Crosswalks!$L$3:$M$227,2,FALSE)</f>
        <v>3</v>
      </c>
      <c r="K3024" s="5">
        <f>IF(G3024="Corner",INDEX(Crosswalks!$C$4:$J$16,MATCH(H3024,Crosswalks!$C$4:$C$16,0),J3024+1),"N/A, D2D")</f>
        <v>0.5</v>
      </c>
      <c r="L3024" t="s">
        <v>5962</v>
      </c>
      <c r="M3024" t="s">
        <v>847</v>
      </c>
      <c r="N3024" t="s">
        <v>921</v>
      </c>
      <c r="O3024" t="s">
        <v>971</v>
      </c>
      <c r="P3024">
        <v>-71.114218910000005</v>
      </c>
      <c r="Q3024">
        <v>42.318685479999999</v>
      </c>
    </row>
    <row r="3025" spans="2:17" x14ac:dyDescent="0.3">
      <c r="B3025" t="s">
        <v>1042</v>
      </c>
      <c r="C3025" t="s">
        <v>1895</v>
      </c>
      <c r="D3025" t="s">
        <v>1620</v>
      </c>
      <c r="E3025">
        <v>-71.125150000000005</v>
      </c>
      <c r="F3025">
        <v>42.287640000000003</v>
      </c>
      <c r="G3025" t="s">
        <v>783</v>
      </c>
      <c r="H3025" s="5">
        <v>3</v>
      </c>
      <c r="I3025" t="s">
        <v>1640</v>
      </c>
      <c r="J3025" s="5">
        <f>VLOOKUP(I3025*1,Crosswalks!$L$3:$M$227,2,FALSE)</f>
        <v>4</v>
      </c>
      <c r="K3025" s="5">
        <f>IF(G3025="Corner",INDEX(Crosswalks!$C$4:$J$16,MATCH(H3025,Crosswalks!$C$4:$C$16,0),J3025+1),"N/A, D2D")</f>
        <v>0.5</v>
      </c>
      <c r="L3025" t="s">
        <v>5962</v>
      </c>
      <c r="M3025" t="s">
        <v>847</v>
      </c>
      <c r="N3025" t="s">
        <v>921</v>
      </c>
      <c r="O3025" t="s">
        <v>971</v>
      </c>
      <c r="P3025">
        <v>-71.114218910000005</v>
      </c>
      <c r="Q3025">
        <v>42.318685479999999</v>
      </c>
    </row>
    <row r="3026" spans="2:17" x14ac:dyDescent="0.3">
      <c r="B3026" t="s">
        <v>1098</v>
      </c>
      <c r="C3026" t="s">
        <v>1766</v>
      </c>
      <c r="D3026" t="s">
        <v>1620</v>
      </c>
      <c r="E3026">
        <v>-71.120710000000003</v>
      </c>
      <c r="F3026">
        <v>42.278840000000002</v>
      </c>
      <c r="G3026" t="s">
        <v>783</v>
      </c>
      <c r="H3026" s="5" t="s">
        <v>785</v>
      </c>
      <c r="I3026" t="s">
        <v>1654</v>
      </c>
      <c r="J3026" s="5">
        <f>VLOOKUP(I3026*1,Crosswalks!$L$3:$M$227,2,FALSE)</f>
        <v>3</v>
      </c>
      <c r="K3026" s="5">
        <f>IF(G3026="Corner",INDEX(Crosswalks!$C$4:$J$16,MATCH(H3026,Crosswalks!$C$4:$C$16,0),J3026+1),"N/A, D2D")</f>
        <v>0.3</v>
      </c>
      <c r="L3026" t="s">
        <v>5962</v>
      </c>
      <c r="M3026" t="s">
        <v>847</v>
      </c>
      <c r="N3026" t="s">
        <v>921</v>
      </c>
      <c r="O3026" t="s">
        <v>971</v>
      </c>
      <c r="P3026">
        <v>-71.114218910000005</v>
      </c>
      <c r="Q3026">
        <v>42.318685479999999</v>
      </c>
    </row>
    <row r="3027" spans="2:17" x14ac:dyDescent="0.3">
      <c r="B3027" t="s">
        <v>1896</v>
      </c>
      <c r="C3027" t="s">
        <v>1704</v>
      </c>
      <c r="D3027" t="s">
        <v>1620</v>
      </c>
      <c r="E3027">
        <v>-71.128</v>
      </c>
      <c r="F3027">
        <v>42.283290000000001</v>
      </c>
      <c r="G3027" t="s">
        <v>783</v>
      </c>
      <c r="H3027" s="5">
        <v>4</v>
      </c>
      <c r="I3027" t="s">
        <v>1683</v>
      </c>
      <c r="J3027" s="5">
        <f>VLOOKUP(I3027*1,Crosswalks!$L$3:$M$227,2,FALSE)</f>
        <v>4</v>
      </c>
      <c r="K3027" s="5">
        <f>IF(G3027="Corner",INDEX(Crosswalks!$C$4:$J$16,MATCH(H3027,Crosswalks!$C$4:$C$16,0),J3027+1),"N/A, D2D")</f>
        <v>0.5</v>
      </c>
      <c r="L3027" t="s">
        <v>5962</v>
      </c>
      <c r="M3027" t="s">
        <v>847</v>
      </c>
      <c r="N3027" t="s">
        <v>921</v>
      </c>
      <c r="O3027" t="s">
        <v>971</v>
      </c>
      <c r="P3027">
        <v>-71.114218910000005</v>
      </c>
      <c r="Q3027">
        <v>42.318685479999999</v>
      </c>
    </row>
    <row r="3028" spans="2:17" x14ac:dyDescent="0.3">
      <c r="B3028" t="s">
        <v>1897</v>
      </c>
      <c r="C3028" t="s">
        <v>1822</v>
      </c>
      <c r="D3028" t="s">
        <v>1620</v>
      </c>
      <c r="E3028">
        <v>-71.122190000000003</v>
      </c>
      <c r="F3028">
        <v>42.274569999999997</v>
      </c>
      <c r="G3028" t="s">
        <v>783</v>
      </c>
      <c r="H3028" s="5">
        <v>2</v>
      </c>
      <c r="I3028" t="s">
        <v>1654</v>
      </c>
      <c r="J3028" s="5">
        <f>VLOOKUP(I3028*1,Crosswalks!$L$3:$M$227,2,FALSE)</f>
        <v>3</v>
      </c>
      <c r="K3028" s="5">
        <f>IF(G3028="Corner",INDEX(Crosswalks!$C$4:$J$16,MATCH(H3028,Crosswalks!$C$4:$C$16,0),J3028+1),"N/A, D2D")</f>
        <v>0.4</v>
      </c>
      <c r="L3028" t="s">
        <v>5962</v>
      </c>
      <c r="M3028" t="s">
        <v>847</v>
      </c>
      <c r="N3028" t="s">
        <v>921</v>
      </c>
      <c r="O3028" t="s">
        <v>971</v>
      </c>
      <c r="P3028">
        <v>-71.114218910000005</v>
      </c>
      <c r="Q3028">
        <v>42.318685479999999</v>
      </c>
    </row>
    <row r="3029" spans="2:17" x14ac:dyDescent="0.3">
      <c r="B3029" t="s">
        <v>1189</v>
      </c>
      <c r="C3029" t="s">
        <v>1678</v>
      </c>
      <c r="D3029" t="s">
        <v>1620</v>
      </c>
      <c r="E3029">
        <v>-71.110780000000005</v>
      </c>
      <c r="F3029">
        <v>42.272629999999999</v>
      </c>
      <c r="G3029" t="s">
        <v>783</v>
      </c>
      <c r="H3029" s="5">
        <v>2</v>
      </c>
      <c r="I3029" t="s">
        <v>1631</v>
      </c>
      <c r="J3029" s="5">
        <f>VLOOKUP(I3029*1,Crosswalks!$L$3:$M$227,2,FALSE)</f>
        <v>3</v>
      </c>
      <c r="K3029" s="5">
        <f>IF(G3029="Corner",INDEX(Crosswalks!$C$4:$J$16,MATCH(H3029,Crosswalks!$C$4:$C$16,0),J3029+1),"N/A, D2D")</f>
        <v>0.4</v>
      </c>
      <c r="L3029" t="s">
        <v>5962</v>
      </c>
      <c r="M3029" t="s">
        <v>847</v>
      </c>
      <c r="N3029" t="s">
        <v>921</v>
      </c>
      <c r="O3029" t="s">
        <v>971</v>
      </c>
      <c r="P3029">
        <v>-71.114218910000005</v>
      </c>
      <c r="Q3029">
        <v>42.318685479999999</v>
      </c>
    </row>
    <row r="3030" spans="2:17" x14ac:dyDescent="0.3">
      <c r="B3030" t="s">
        <v>1898</v>
      </c>
      <c r="C3030" t="s">
        <v>1637</v>
      </c>
      <c r="D3030" t="s">
        <v>1620</v>
      </c>
      <c r="E3030">
        <v>-71.120149999999995</v>
      </c>
      <c r="F3030">
        <v>42.275260000000003</v>
      </c>
      <c r="G3030" t="s">
        <v>783</v>
      </c>
      <c r="H3030" s="5">
        <v>3</v>
      </c>
      <c r="I3030" t="s">
        <v>1631</v>
      </c>
      <c r="J3030" s="5">
        <f>VLOOKUP(I3030*1,Crosswalks!$L$3:$M$227,2,FALSE)</f>
        <v>3</v>
      </c>
      <c r="K3030" s="5">
        <f>IF(G3030="Corner",INDEX(Crosswalks!$C$4:$J$16,MATCH(H3030,Crosswalks!$C$4:$C$16,0),J3030+1),"N/A, D2D")</f>
        <v>0.5</v>
      </c>
      <c r="L3030" t="s">
        <v>5962</v>
      </c>
      <c r="M3030" t="s">
        <v>847</v>
      </c>
      <c r="N3030" t="s">
        <v>921</v>
      </c>
      <c r="O3030" t="s">
        <v>971</v>
      </c>
      <c r="P3030">
        <v>-71.114218910000005</v>
      </c>
      <c r="Q3030">
        <v>42.318685479999999</v>
      </c>
    </row>
    <row r="3031" spans="2:17" x14ac:dyDescent="0.3">
      <c r="B3031" t="s">
        <v>829</v>
      </c>
      <c r="C3031" t="s">
        <v>1840</v>
      </c>
      <c r="D3031" t="s">
        <v>1620</v>
      </c>
      <c r="E3031">
        <v>-71.124279999999999</v>
      </c>
      <c r="F3031">
        <v>42.286639999999998</v>
      </c>
      <c r="G3031" t="s">
        <v>783</v>
      </c>
      <c r="H3031" s="5" t="s">
        <v>785</v>
      </c>
      <c r="I3031" t="s">
        <v>1640</v>
      </c>
      <c r="J3031" s="5">
        <f>VLOOKUP(I3031*1,Crosswalks!$L$3:$M$227,2,FALSE)</f>
        <v>4</v>
      </c>
      <c r="K3031" s="5">
        <f>IF(G3031="Corner",INDEX(Crosswalks!$C$4:$J$16,MATCH(H3031,Crosswalks!$C$4:$C$16,0),J3031+1),"N/A, D2D")</f>
        <v>0.3</v>
      </c>
      <c r="L3031" t="s">
        <v>5962</v>
      </c>
      <c r="M3031" t="s">
        <v>847</v>
      </c>
      <c r="N3031" t="s">
        <v>921</v>
      </c>
      <c r="O3031" t="s">
        <v>971</v>
      </c>
      <c r="P3031">
        <v>-71.114218910000005</v>
      </c>
      <c r="Q3031">
        <v>42.318685479999999</v>
      </c>
    </row>
    <row r="3032" spans="2:17" x14ac:dyDescent="0.3">
      <c r="B3032" t="s">
        <v>826</v>
      </c>
      <c r="C3032" t="s">
        <v>1890</v>
      </c>
      <c r="D3032" t="s">
        <v>1620</v>
      </c>
      <c r="E3032">
        <v>-71.122460000000004</v>
      </c>
      <c r="F3032">
        <v>42.280610000000003</v>
      </c>
      <c r="G3032" t="s">
        <v>784</v>
      </c>
      <c r="H3032" s="5">
        <v>5</v>
      </c>
      <c r="I3032" t="s">
        <v>1654</v>
      </c>
      <c r="J3032" s="5">
        <f>VLOOKUP(I3032*1,Crosswalks!$L$3:$M$227,2,FALSE)</f>
        <v>3</v>
      </c>
      <c r="K3032" s="5" t="str">
        <f>IF(G3032="Corner",INDEX(Crosswalks!$C$4:$J$16,MATCH(H3032,Crosswalks!$C$4:$C$16,0),J3032+1),"N/A, D2D")</f>
        <v>N/A, D2D</v>
      </c>
      <c r="L3032" t="s">
        <v>5962</v>
      </c>
      <c r="M3032" t="s">
        <v>847</v>
      </c>
      <c r="N3032" t="s">
        <v>921</v>
      </c>
      <c r="O3032" t="s">
        <v>971</v>
      </c>
      <c r="P3032">
        <v>-71.114218910000005</v>
      </c>
      <c r="Q3032">
        <v>42.318685479999999</v>
      </c>
    </row>
    <row r="3033" spans="2:17" x14ac:dyDescent="0.3">
      <c r="B3033" t="s">
        <v>945</v>
      </c>
      <c r="C3033" t="s">
        <v>1766</v>
      </c>
      <c r="D3033" t="s">
        <v>1620</v>
      </c>
      <c r="E3033">
        <v>-71.121719999999996</v>
      </c>
      <c r="F3033">
        <v>42.279589999999999</v>
      </c>
      <c r="G3033" t="s">
        <v>784</v>
      </c>
      <c r="H3033" s="5" t="s">
        <v>785</v>
      </c>
      <c r="I3033" t="s">
        <v>1654</v>
      </c>
      <c r="J3033" s="5">
        <f>VLOOKUP(I3033*1,Crosswalks!$L$3:$M$227,2,FALSE)</f>
        <v>3</v>
      </c>
      <c r="K3033" s="5" t="str">
        <f>IF(G3033="Corner",INDEX(Crosswalks!$C$4:$J$16,MATCH(H3033,Crosswalks!$C$4:$C$16,0),J3033+1),"N/A, D2D")</f>
        <v>N/A, D2D</v>
      </c>
      <c r="L3033" t="s">
        <v>5962</v>
      </c>
      <c r="M3033" t="s">
        <v>847</v>
      </c>
      <c r="N3033" t="s">
        <v>921</v>
      </c>
      <c r="O3033" t="s">
        <v>971</v>
      </c>
      <c r="P3033">
        <v>-71.114218910000005</v>
      </c>
      <c r="Q3033">
        <v>42.318685479999999</v>
      </c>
    </row>
    <row r="3034" spans="2:17" x14ac:dyDescent="0.3">
      <c r="B3034" t="s">
        <v>864</v>
      </c>
      <c r="C3034" t="s">
        <v>1766</v>
      </c>
      <c r="D3034" t="s">
        <v>1620</v>
      </c>
      <c r="E3034">
        <v>-71.121499999999997</v>
      </c>
      <c r="F3034">
        <v>42.27993</v>
      </c>
      <c r="G3034" t="s">
        <v>784</v>
      </c>
      <c r="H3034" s="5">
        <v>3</v>
      </c>
      <c r="I3034" t="s">
        <v>1654</v>
      </c>
      <c r="J3034" s="5">
        <f>VLOOKUP(I3034*1,Crosswalks!$L$3:$M$227,2,FALSE)</f>
        <v>3</v>
      </c>
      <c r="K3034" s="5" t="str">
        <f>IF(G3034="Corner",INDEX(Crosswalks!$C$4:$J$16,MATCH(H3034,Crosswalks!$C$4:$C$16,0),J3034+1),"N/A, D2D")</f>
        <v>N/A, D2D</v>
      </c>
      <c r="L3034" t="s">
        <v>5962</v>
      </c>
      <c r="M3034" t="s">
        <v>847</v>
      </c>
      <c r="N3034" t="s">
        <v>921</v>
      </c>
      <c r="O3034" t="s">
        <v>971</v>
      </c>
      <c r="P3034">
        <v>-71.114218910000005</v>
      </c>
      <c r="Q3034">
        <v>42.318685479999999</v>
      </c>
    </row>
    <row r="3035" spans="2:17" x14ac:dyDescent="0.3">
      <c r="B3035" t="s">
        <v>1899</v>
      </c>
      <c r="C3035" t="s">
        <v>1635</v>
      </c>
      <c r="D3035" t="s">
        <v>1620</v>
      </c>
      <c r="E3035">
        <v>-71.120831999999993</v>
      </c>
      <c r="F3035">
        <v>42.278435000000002</v>
      </c>
      <c r="G3035" t="s">
        <v>784</v>
      </c>
      <c r="H3035" s="5">
        <v>4</v>
      </c>
      <c r="I3035" t="s">
        <v>1654</v>
      </c>
      <c r="J3035" s="5">
        <f>VLOOKUP(I3035*1,Crosswalks!$L$3:$M$227,2,FALSE)</f>
        <v>3</v>
      </c>
      <c r="K3035" s="5" t="str">
        <f>IF(G3035="Corner",INDEX(Crosswalks!$C$4:$J$16,MATCH(H3035,Crosswalks!$C$4:$C$16,0),J3035+1),"N/A, D2D")</f>
        <v>N/A, D2D</v>
      </c>
      <c r="L3035" t="s">
        <v>5962</v>
      </c>
      <c r="M3035" t="s">
        <v>847</v>
      </c>
      <c r="N3035" t="s">
        <v>921</v>
      </c>
      <c r="O3035" t="s">
        <v>971</v>
      </c>
      <c r="P3035">
        <v>-71.114218910000005</v>
      </c>
      <c r="Q3035">
        <v>42.318685479999999</v>
      </c>
    </row>
    <row r="3036" spans="2:17" x14ac:dyDescent="0.3">
      <c r="B3036" t="s">
        <v>819</v>
      </c>
      <c r="C3036" t="s">
        <v>1652</v>
      </c>
      <c r="D3036" t="s">
        <v>1620</v>
      </c>
      <c r="E3036">
        <v>-71.124210000000005</v>
      </c>
      <c r="F3036">
        <v>42.280189999999997</v>
      </c>
      <c r="G3036" t="s">
        <v>784</v>
      </c>
      <c r="H3036" s="5">
        <v>3</v>
      </c>
      <c r="I3036" t="s">
        <v>1654</v>
      </c>
      <c r="J3036" s="5">
        <f>VLOOKUP(I3036*1,Crosswalks!$L$3:$M$227,2,FALSE)</f>
        <v>3</v>
      </c>
      <c r="K3036" s="5" t="str">
        <f>IF(G3036="Corner",INDEX(Crosswalks!$C$4:$J$16,MATCH(H3036,Crosswalks!$C$4:$C$16,0),J3036+1),"N/A, D2D")</f>
        <v>N/A, D2D</v>
      </c>
      <c r="L3036" t="s">
        <v>5962</v>
      </c>
      <c r="M3036" t="s">
        <v>847</v>
      </c>
      <c r="N3036" t="s">
        <v>921</v>
      </c>
      <c r="O3036" t="s">
        <v>971</v>
      </c>
      <c r="P3036">
        <v>-71.114218910000005</v>
      </c>
      <c r="Q3036">
        <v>42.318685479999999</v>
      </c>
    </row>
    <row r="3037" spans="2:17" x14ac:dyDescent="0.3">
      <c r="B3037" t="s">
        <v>960</v>
      </c>
      <c r="C3037" t="s">
        <v>1652</v>
      </c>
      <c r="D3037" t="s">
        <v>1620</v>
      </c>
      <c r="E3037">
        <v>-71.123874999999998</v>
      </c>
      <c r="F3037">
        <v>42.280451999999997</v>
      </c>
      <c r="G3037" t="s">
        <v>784</v>
      </c>
      <c r="H3037" s="5">
        <v>3</v>
      </c>
      <c r="I3037" t="s">
        <v>1654</v>
      </c>
      <c r="J3037" s="5">
        <f>VLOOKUP(I3037*1,Crosswalks!$L$3:$M$227,2,FALSE)</f>
        <v>3</v>
      </c>
      <c r="K3037" s="5" t="str">
        <f>IF(G3037="Corner",INDEX(Crosswalks!$C$4:$J$16,MATCH(H3037,Crosswalks!$C$4:$C$16,0),J3037+1),"N/A, D2D")</f>
        <v>N/A, D2D</v>
      </c>
      <c r="L3037" t="s">
        <v>5962</v>
      </c>
      <c r="M3037" t="s">
        <v>847</v>
      </c>
      <c r="N3037" t="s">
        <v>921</v>
      </c>
      <c r="O3037" t="s">
        <v>971</v>
      </c>
      <c r="P3037">
        <v>-71.114218910000005</v>
      </c>
      <c r="Q3037">
        <v>42.318685479999999</v>
      </c>
    </row>
    <row r="3038" spans="2:17" x14ac:dyDescent="0.3">
      <c r="B3038" t="s">
        <v>1089</v>
      </c>
      <c r="C3038" t="s">
        <v>1840</v>
      </c>
      <c r="D3038" t="s">
        <v>1620</v>
      </c>
      <c r="E3038">
        <v>-71.124600000000001</v>
      </c>
      <c r="F3038">
        <v>42.286439999999999</v>
      </c>
      <c r="G3038" t="s">
        <v>784</v>
      </c>
      <c r="H3038" s="5">
        <v>4</v>
      </c>
      <c r="I3038" t="s">
        <v>1640</v>
      </c>
      <c r="J3038" s="5">
        <f>VLOOKUP(I3038*1,Crosswalks!$L$3:$M$227,2,FALSE)</f>
        <v>4</v>
      </c>
      <c r="K3038" s="5" t="str">
        <f>IF(G3038="Corner",INDEX(Crosswalks!$C$4:$J$16,MATCH(H3038,Crosswalks!$C$4:$C$16,0),J3038+1),"N/A, D2D")</f>
        <v>N/A, D2D</v>
      </c>
      <c r="L3038" t="s">
        <v>5962</v>
      </c>
      <c r="M3038" t="s">
        <v>847</v>
      </c>
      <c r="N3038" t="s">
        <v>921</v>
      </c>
      <c r="O3038" t="s">
        <v>971</v>
      </c>
      <c r="P3038">
        <v>-71.114218910000005</v>
      </c>
      <c r="Q3038">
        <v>42.318685479999999</v>
      </c>
    </row>
    <row r="3039" spans="2:17" x14ac:dyDescent="0.3">
      <c r="B3039" t="s">
        <v>998</v>
      </c>
      <c r="C3039" t="s">
        <v>1876</v>
      </c>
      <c r="D3039" t="s">
        <v>1620</v>
      </c>
      <c r="E3039">
        <v>-71.125209999999996</v>
      </c>
      <c r="F3039">
        <v>42.279179999999997</v>
      </c>
      <c r="G3039" t="s">
        <v>784</v>
      </c>
      <c r="H3039" s="5">
        <v>1</v>
      </c>
      <c r="I3039" t="s">
        <v>1654</v>
      </c>
      <c r="J3039" s="5">
        <f>VLOOKUP(I3039*1,Crosswalks!$L$3:$M$227,2,FALSE)</f>
        <v>3</v>
      </c>
      <c r="K3039" s="5" t="str">
        <f>IF(G3039="Corner",INDEX(Crosswalks!$C$4:$J$16,MATCH(H3039,Crosswalks!$C$4:$C$16,0),J3039+1),"N/A, D2D")</f>
        <v>N/A, D2D</v>
      </c>
      <c r="L3039" t="s">
        <v>5962</v>
      </c>
      <c r="M3039" t="s">
        <v>847</v>
      </c>
      <c r="N3039" t="s">
        <v>921</v>
      </c>
      <c r="O3039" t="s">
        <v>971</v>
      </c>
      <c r="P3039">
        <v>-71.114218910000005</v>
      </c>
      <c r="Q3039">
        <v>42.318685479999999</v>
      </c>
    </row>
    <row r="3040" spans="2:17" x14ac:dyDescent="0.3">
      <c r="B3040" t="s">
        <v>1255</v>
      </c>
      <c r="C3040" t="s">
        <v>1900</v>
      </c>
      <c r="D3040" t="s">
        <v>1620</v>
      </c>
      <c r="E3040">
        <v>-71.120900000000006</v>
      </c>
      <c r="F3040">
        <v>42.276530000000001</v>
      </c>
      <c r="G3040" t="s">
        <v>784</v>
      </c>
      <c r="H3040" s="5" t="s">
        <v>785</v>
      </c>
      <c r="I3040" t="s">
        <v>1654</v>
      </c>
      <c r="J3040" s="5">
        <f>VLOOKUP(I3040*1,Crosswalks!$L$3:$M$227,2,FALSE)</f>
        <v>3</v>
      </c>
      <c r="K3040" s="5" t="str">
        <f>IF(G3040="Corner",INDEX(Crosswalks!$C$4:$J$16,MATCH(H3040,Crosswalks!$C$4:$C$16,0),J3040+1),"N/A, D2D")</f>
        <v>N/A, D2D</v>
      </c>
      <c r="L3040" t="s">
        <v>5962</v>
      </c>
      <c r="M3040" t="s">
        <v>847</v>
      </c>
      <c r="N3040" t="s">
        <v>921</v>
      </c>
      <c r="O3040" t="s">
        <v>971</v>
      </c>
      <c r="P3040">
        <v>-71.114218910000005</v>
      </c>
      <c r="Q3040">
        <v>42.318685479999999</v>
      </c>
    </row>
    <row r="3041" spans="2:17" x14ac:dyDescent="0.3">
      <c r="B3041" t="s">
        <v>1806</v>
      </c>
      <c r="C3041" t="s">
        <v>1635</v>
      </c>
      <c r="D3041" t="s">
        <v>1620</v>
      </c>
      <c r="E3041">
        <v>-71.112359999999995</v>
      </c>
      <c r="F3041">
        <v>42.282620000000001</v>
      </c>
      <c r="G3041" t="s">
        <v>783</v>
      </c>
      <c r="H3041" s="5">
        <v>1</v>
      </c>
      <c r="I3041" t="s">
        <v>1638</v>
      </c>
      <c r="J3041" s="5">
        <f>VLOOKUP(I3041*1,Crosswalks!$L$3:$M$227,2,FALSE)</f>
        <v>4</v>
      </c>
      <c r="K3041" s="5">
        <f>IF(G3041="Corner",INDEX(Crosswalks!$C$4:$J$16,MATCH(H3041,Crosswalks!$C$4:$C$16,0),J3041+1),"N/A, D2D")</f>
        <v>0.4</v>
      </c>
      <c r="L3041" t="s">
        <v>6001</v>
      </c>
      <c r="M3041" t="s">
        <v>847</v>
      </c>
      <c r="N3041" t="s">
        <v>848</v>
      </c>
      <c r="O3041" t="s">
        <v>1411</v>
      </c>
      <c r="P3041">
        <v>-71.086309569999997</v>
      </c>
      <c r="Q3041">
        <v>42.320948340000001</v>
      </c>
    </row>
    <row r="3042" spans="2:17" x14ac:dyDescent="0.3">
      <c r="B3042" t="s">
        <v>1901</v>
      </c>
      <c r="C3042" t="s">
        <v>1075</v>
      </c>
      <c r="D3042" t="s">
        <v>1620</v>
      </c>
      <c r="E3042">
        <v>-71.116465000000005</v>
      </c>
      <c r="F3042">
        <v>42.297874</v>
      </c>
      <c r="G3042" t="s">
        <v>783</v>
      </c>
      <c r="H3042" s="5">
        <v>5</v>
      </c>
      <c r="I3042" t="s">
        <v>1651</v>
      </c>
      <c r="J3042" s="5">
        <f>VLOOKUP(I3042*1,Crosswalks!$L$3:$M$227,2,FALSE)</f>
        <v>5</v>
      </c>
      <c r="K3042" s="5">
        <f>IF(G3042="Corner",INDEX(Crosswalks!$C$4:$J$16,MATCH(H3042,Crosswalks!$C$4:$C$16,0),J3042+1),"N/A, D2D")</f>
        <v>0.5</v>
      </c>
      <c r="L3042" t="s">
        <v>6001</v>
      </c>
      <c r="M3042" t="s">
        <v>847</v>
      </c>
      <c r="N3042" t="s">
        <v>848</v>
      </c>
      <c r="O3042" t="s">
        <v>1411</v>
      </c>
      <c r="P3042">
        <v>-71.086309569999997</v>
      </c>
      <c r="Q3042">
        <v>42.320948340000001</v>
      </c>
    </row>
    <row r="3043" spans="2:17" x14ac:dyDescent="0.3">
      <c r="B3043" t="s">
        <v>1042</v>
      </c>
      <c r="C3043" t="s">
        <v>1829</v>
      </c>
      <c r="D3043" t="s">
        <v>1620</v>
      </c>
      <c r="E3043">
        <v>-71.113045</v>
      </c>
      <c r="F3043">
        <v>42.280560999999999</v>
      </c>
      <c r="G3043" t="s">
        <v>783</v>
      </c>
      <c r="H3043" s="5">
        <v>2</v>
      </c>
      <c r="I3043" t="s">
        <v>1638</v>
      </c>
      <c r="J3043" s="5">
        <f>VLOOKUP(I3043*1,Crosswalks!$L$3:$M$227,2,FALSE)</f>
        <v>4</v>
      </c>
      <c r="K3043" s="5">
        <f>IF(G3043="Corner",INDEX(Crosswalks!$C$4:$J$16,MATCH(H3043,Crosswalks!$C$4:$C$16,0),J3043+1),"N/A, D2D")</f>
        <v>0.4</v>
      </c>
      <c r="L3043" t="s">
        <v>6001</v>
      </c>
      <c r="M3043" t="s">
        <v>847</v>
      </c>
      <c r="N3043" t="s">
        <v>848</v>
      </c>
      <c r="O3043" t="s">
        <v>1411</v>
      </c>
      <c r="P3043">
        <v>-71.086309569999997</v>
      </c>
      <c r="Q3043">
        <v>42.320948340000001</v>
      </c>
    </row>
    <row r="3044" spans="2:17" x14ac:dyDescent="0.3">
      <c r="B3044" t="s">
        <v>855</v>
      </c>
      <c r="C3044" t="s">
        <v>1668</v>
      </c>
      <c r="D3044" t="s">
        <v>1620</v>
      </c>
      <c r="E3044">
        <v>-71.122190000000003</v>
      </c>
      <c r="F3044">
        <v>42.284640000000003</v>
      </c>
      <c r="G3044" t="s">
        <v>783</v>
      </c>
      <c r="H3044" s="5">
        <v>1</v>
      </c>
      <c r="I3044" t="s">
        <v>1640</v>
      </c>
      <c r="J3044" s="5">
        <f>VLOOKUP(I3044*1,Crosswalks!$L$3:$M$227,2,FALSE)</f>
        <v>4</v>
      </c>
      <c r="K3044" s="5">
        <f>IF(G3044="Corner",INDEX(Crosswalks!$C$4:$J$16,MATCH(H3044,Crosswalks!$C$4:$C$16,0),J3044+1),"N/A, D2D")</f>
        <v>0.4</v>
      </c>
      <c r="L3044" t="s">
        <v>6001</v>
      </c>
      <c r="M3044" t="s">
        <v>847</v>
      </c>
      <c r="N3044" t="s">
        <v>848</v>
      </c>
      <c r="O3044" t="s">
        <v>1411</v>
      </c>
      <c r="P3044">
        <v>-71.086309569999997</v>
      </c>
      <c r="Q3044">
        <v>42.320948340000001</v>
      </c>
    </row>
    <row r="3045" spans="2:17" x14ac:dyDescent="0.3">
      <c r="B3045" t="s">
        <v>1006</v>
      </c>
      <c r="C3045" t="s">
        <v>1768</v>
      </c>
      <c r="D3045" t="s">
        <v>1620</v>
      </c>
      <c r="E3045">
        <v>-71.106102000000007</v>
      </c>
      <c r="F3045">
        <v>42.286760999999998</v>
      </c>
      <c r="G3045" t="s">
        <v>783</v>
      </c>
      <c r="H3045" s="5">
        <v>6</v>
      </c>
      <c r="I3045" t="s">
        <v>1626</v>
      </c>
      <c r="J3045" s="5">
        <f>VLOOKUP(I3045*1,Crosswalks!$L$3:$M$227,2,FALSE)</f>
        <v>4</v>
      </c>
      <c r="K3045" s="5">
        <f>IF(G3045="Corner",INDEX(Crosswalks!$C$4:$J$16,MATCH(H3045,Crosswalks!$C$4:$C$16,0),J3045+1),"N/A, D2D")</f>
        <v>0.5</v>
      </c>
      <c r="L3045" t="s">
        <v>6001</v>
      </c>
      <c r="M3045" t="s">
        <v>847</v>
      </c>
      <c r="N3045" t="s">
        <v>848</v>
      </c>
      <c r="O3045" t="s">
        <v>1411</v>
      </c>
      <c r="P3045">
        <v>-71.086309569999997</v>
      </c>
      <c r="Q3045">
        <v>42.320948340000001</v>
      </c>
    </row>
    <row r="3046" spans="2:17" x14ac:dyDescent="0.3">
      <c r="B3046" t="s">
        <v>1107</v>
      </c>
      <c r="C3046" t="s">
        <v>1678</v>
      </c>
      <c r="D3046" t="s">
        <v>1620</v>
      </c>
      <c r="E3046">
        <v>-71.110579999999999</v>
      </c>
      <c r="F3046">
        <v>42.2729</v>
      </c>
      <c r="G3046" t="s">
        <v>783</v>
      </c>
      <c r="H3046" s="5">
        <v>2</v>
      </c>
      <c r="I3046" t="s">
        <v>1631</v>
      </c>
      <c r="J3046" s="5">
        <f>VLOOKUP(I3046*1,Crosswalks!$L$3:$M$227,2,FALSE)</f>
        <v>3</v>
      </c>
      <c r="K3046" s="5">
        <f>IF(G3046="Corner",INDEX(Crosswalks!$C$4:$J$16,MATCH(H3046,Crosswalks!$C$4:$C$16,0),J3046+1),"N/A, D2D")</f>
        <v>0.4</v>
      </c>
      <c r="L3046" t="s">
        <v>6001</v>
      </c>
      <c r="M3046" t="s">
        <v>847</v>
      </c>
      <c r="N3046" t="s">
        <v>848</v>
      </c>
      <c r="O3046" t="s">
        <v>1411</v>
      </c>
      <c r="P3046">
        <v>-71.086309569999997</v>
      </c>
      <c r="Q3046">
        <v>42.320948340000001</v>
      </c>
    </row>
    <row r="3047" spans="2:17" x14ac:dyDescent="0.3">
      <c r="B3047" t="s">
        <v>1183</v>
      </c>
      <c r="C3047" t="s">
        <v>1656</v>
      </c>
      <c r="D3047" t="s">
        <v>1620</v>
      </c>
      <c r="E3047">
        <v>-71.117729999999995</v>
      </c>
      <c r="F3047">
        <v>42.284019999999998</v>
      </c>
      <c r="G3047" t="s">
        <v>783</v>
      </c>
      <c r="H3047" s="5">
        <v>1</v>
      </c>
      <c r="I3047" t="s">
        <v>1638</v>
      </c>
      <c r="J3047" s="5">
        <f>VLOOKUP(I3047*1,Crosswalks!$L$3:$M$227,2,FALSE)</f>
        <v>4</v>
      </c>
      <c r="K3047" s="5">
        <f>IF(G3047="Corner",INDEX(Crosswalks!$C$4:$J$16,MATCH(H3047,Crosswalks!$C$4:$C$16,0),J3047+1),"N/A, D2D")</f>
        <v>0.4</v>
      </c>
      <c r="L3047" t="s">
        <v>6001</v>
      </c>
      <c r="M3047" t="s">
        <v>847</v>
      </c>
      <c r="N3047" t="s">
        <v>848</v>
      </c>
      <c r="O3047" t="s">
        <v>1411</v>
      </c>
      <c r="P3047">
        <v>-71.086309569999997</v>
      </c>
      <c r="Q3047">
        <v>42.320948340000001</v>
      </c>
    </row>
    <row r="3048" spans="2:17" x14ac:dyDescent="0.3">
      <c r="B3048" t="s">
        <v>1680</v>
      </c>
      <c r="C3048" t="s">
        <v>1661</v>
      </c>
      <c r="D3048" t="s">
        <v>1620</v>
      </c>
      <c r="E3048">
        <v>-71.108909999999995</v>
      </c>
      <c r="F3048">
        <v>42.285919999999997</v>
      </c>
      <c r="G3048" t="s">
        <v>784</v>
      </c>
      <c r="H3048" s="5">
        <v>1</v>
      </c>
      <c r="I3048" t="s">
        <v>1626</v>
      </c>
      <c r="J3048" s="5">
        <f>VLOOKUP(I3048*1,Crosswalks!$L$3:$M$227,2,FALSE)</f>
        <v>4</v>
      </c>
      <c r="K3048" s="5" t="str">
        <f>IF(G3048="Corner",INDEX(Crosswalks!$C$4:$J$16,MATCH(H3048,Crosswalks!$C$4:$C$16,0),J3048+1),"N/A, D2D")</f>
        <v>N/A, D2D</v>
      </c>
      <c r="L3048" t="s">
        <v>6001</v>
      </c>
      <c r="M3048" t="s">
        <v>847</v>
      </c>
      <c r="N3048" t="s">
        <v>848</v>
      </c>
      <c r="O3048" t="s">
        <v>1411</v>
      </c>
      <c r="P3048">
        <v>-71.086309569999997</v>
      </c>
      <c r="Q3048">
        <v>42.320948340000001</v>
      </c>
    </row>
    <row r="3049" spans="2:17" x14ac:dyDescent="0.3">
      <c r="B3049" t="s">
        <v>1010</v>
      </c>
      <c r="C3049" t="s">
        <v>1757</v>
      </c>
      <c r="D3049" t="s">
        <v>1620</v>
      </c>
      <c r="E3049">
        <v>-71.143389999999997</v>
      </c>
      <c r="F3049">
        <v>42.285240000000002</v>
      </c>
      <c r="G3049" t="s">
        <v>783</v>
      </c>
      <c r="H3049" s="5">
        <v>4</v>
      </c>
      <c r="I3049" t="s">
        <v>1738</v>
      </c>
      <c r="J3049" s="5">
        <f>VLOOKUP(I3049*1,Crosswalks!$L$3:$M$227,2,FALSE)</f>
        <v>1</v>
      </c>
      <c r="K3049" s="5">
        <f>IF(G3049="Corner",INDEX(Crosswalks!$C$4:$J$16,MATCH(H3049,Crosswalks!$C$4:$C$16,0),J3049+1),"N/A, D2D")</f>
        <v>0.5</v>
      </c>
      <c r="L3049" t="s">
        <v>5963</v>
      </c>
      <c r="M3049" t="s">
        <v>847</v>
      </c>
      <c r="N3049" t="s">
        <v>921</v>
      </c>
      <c r="O3049" t="s">
        <v>974</v>
      </c>
      <c r="P3049">
        <v>-71.174340619999995</v>
      </c>
      <c r="Q3049">
        <v>42.282268649999999</v>
      </c>
    </row>
    <row r="3050" spans="2:17" x14ac:dyDescent="0.3">
      <c r="B3050" t="s">
        <v>891</v>
      </c>
      <c r="C3050" t="s">
        <v>1794</v>
      </c>
      <c r="D3050" t="s">
        <v>1620</v>
      </c>
      <c r="E3050">
        <v>-71.141360000000006</v>
      </c>
      <c r="F3050">
        <v>42.28022</v>
      </c>
      <c r="G3050" t="s">
        <v>783</v>
      </c>
      <c r="H3050" s="5">
        <v>3</v>
      </c>
      <c r="I3050" t="s">
        <v>1738</v>
      </c>
      <c r="J3050" s="5">
        <f>VLOOKUP(I3050*1,Crosswalks!$L$3:$M$227,2,FALSE)</f>
        <v>1</v>
      </c>
      <c r="K3050" s="5">
        <f>IF(G3050="Corner",INDEX(Crosswalks!$C$4:$J$16,MATCH(H3050,Crosswalks!$C$4:$C$16,0),J3050+1),"N/A, D2D")</f>
        <v>0.5</v>
      </c>
      <c r="L3050" t="s">
        <v>5963</v>
      </c>
      <c r="M3050" t="s">
        <v>847</v>
      </c>
      <c r="N3050" t="s">
        <v>921</v>
      </c>
      <c r="O3050" t="s">
        <v>974</v>
      </c>
      <c r="P3050">
        <v>-71.174340619999995</v>
      </c>
      <c r="Q3050">
        <v>42.282268649999999</v>
      </c>
    </row>
    <row r="3051" spans="2:17" x14ac:dyDescent="0.3">
      <c r="B3051" t="s">
        <v>891</v>
      </c>
      <c r="C3051" t="s">
        <v>1902</v>
      </c>
      <c r="D3051" t="s">
        <v>1620</v>
      </c>
      <c r="E3051">
        <v>-71.137799999999999</v>
      </c>
      <c r="F3051">
        <v>42.279319999999998</v>
      </c>
      <c r="G3051" t="s">
        <v>783</v>
      </c>
      <c r="H3051" s="5" t="s">
        <v>785</v>
      </c>
      <c r="I3051" t="s">
        <v>1738</v>
      </c>
      <c r="J3051" s="5">
        <f>VLOOKUP(I3051*1,Crosswalks!$L$3:$M$227,2,FALSE)</f>
        <v>1</v>
      </c>
      <c r="K3051" s="5">
        <f>IF(G3051="Corner",INDEX(Crosswalks!$C$4:$J$16,MATCH(H3051,Crosswalks!$C$4:$C$16,0),J3051+1),"N/A, D2D")</f>
        <v>0.3</v>
      </c>
      <c r="L3051" t="s">
        <v>5963</v>
      </c>
      <c r="M3051" t="s">
        <v>847</v>
      </c>
      <c r="N3051" t="s">
        <v>921</v>
      </c>
      <c r="O3051" t="s">
        <v>974</v>
      </c>
      <c r="P3051">
        <v>-71.174340619999995</v>
      </c>
      <c r="Q3051">
        <v>42.282268649999999</v>
      </c>
    </row>
    <row r="3052" spans="2:17" x14ac:dyDescent="0.3">
      <c r="B3052" t="s">
        <v>1183</v>
      </c>
      <c r="C3052" t="s">
        <v>1757</v>
      </c>
      <c r="D3052" t="s">
        <v>1620</v>
      </c>
      <c r="E3052">
        <v>-71.144409999999993</v>
      </c>
      <c r="F3052">
        <v>42.28548</v>
      </c>
      <c r="G3052" t="s">
        <v>783</v>
      </c>
      <c r="H3052" s="5">
        <v>4</v>
      </c>
      <c r="I3052" t="s">
        <v>1738</v>
      </c>
      <c r="J3052" s="5">
        <f>VLOOKUP(I3052*1,Crosswalks!$L$3:$M$227,2,FALSE)</f>
        <v>1</v>
      </c>
      <c r="K3052" s="5">
        <f>IF(G3052="Corner",INDEX(Crosswalks!$C$4:$J$16,MATCH(H3052,Crosswalks!$C$4:$C$16,0),J3052+1),"N/A, D2D")</f>
        <v>0.5</v>
      </c>
      <c r="L3052" t="s">
        <v>5963</v>
      </c>
      <c r="M3052" t="s">
        <v>847</v>
      </c>
      <c r="N3052" t="s">
        <v>921</v>
      </c>
      <c r="O3052" t="s">
        <v>974</v>
      </c>
      <c r="P3052">
        <v>-71.174340619999995</v>
      </c>
      <c r="Q3052">
        <v>42.282268649999999</v>
      </c>
    </row>
    <row r="3053" spans="2:17" x14ac:dyDescent="0.3">
      <c r="B3053" t="s">
        <v>978</v>
      </c>
      <c r="C3053" t="s">
        <v>1873</v>
      </c>
      <c r="D3053" t="s">
        <v>1620</v>
      </c>
      <c r="E3053">
        <v>-71.117800000000003</v>
      </c>
      <c r="F3053">
        <v>42.275939999999999</v>
      </c>
      <c r="G3053" t="s">
        <v>783</v>
      </c>
      <c r="H3053" s="5">
        <v>2</v>
      </c>
      <c r="I3053" t="s">
        <v>1631</v>
      </c>
      <c r="J3053" s="5">
        <f>VLOOKUP(I3053*1,Crosswalks!$L$3:$M$227,2,FALSE)</f>
        <v>3</v>
      </c>
      <c r="K3053" s="5">
        <f>IF(G3053="Corner",INDEX(Crosswalks!$C$4:$J$16,MATCH(H3053,Crosswalks!$C$4:$C$16,0),J3053+1),"N/A, D2D")</f>
        <v>0.4</v>
      </c>
      <c r="L3053" t="s">
        <v>6002</v>
      </c>
      <c r="M3053" t="s">
        <v>836</v>
      </c>
      <c r="N3053" t="s">
        <v>961</v>
      </c>
      <c r="O3053" t="s">
        <v>1422</v>
      </c>
      <c r="P3053">
        <v>-71.075600260000002</v>
      </c>
      <c r="Q3053">
        <v>42.296788499999998</v>
      </c>
    </row>
    <row r="3054" spans="2:17" x14ac:dyDescent="0.3">
      <c r="B3054" t="s">
        <v>1903</v>
      </c>
      <c r="C3054" t="s">
        <v>1904</v>
      </c>
      <c r="D3054" t="s">
        <v>1620</v>
      </c>
      <c r="E3054">
        <v>-71.132419999999996</v>
      </c>
      <c r="F3054">
        <v>42.286029999999997</v>
      </c>
      <c r="G3054" t="s">
        <v>783</v>
      </c>
      <c r="H3054" s="5">
        <v>4</v>
      </c>
      <c r="I3054" t="s">
        <v>1683</v>
      </c>
      <c r="J3054" s="5">
        <f>VLOOKUP(I3054*1,Crosswalks!$L$3:$M$227,2,FALSE)</f>
        <v>4</v>
      </c>
      <c r="K3054" s="5">
        <f>IF(G3054="Corner",INDEX(Crosswalks!$C$4:$J$16,MATCH(H3054,Crosswalks!$C$4:$C$16,0),J3054+1),"N/A, D2D")</f>
        <v>0.5</v>
      </c>
      <c r="L3054" t="s">
        <v>6003</v>
      </c>
      <c r="M3054" t="s">
        <v>813</v>
      </c>
      <c r="N3054" t="s">
        <v>814</v>
      </c>
      <c r="O3054" t="s">
        <v>1427</v>
      </c>
      <c r="P3054">
        <v>-71.118173900000002</v>
      </c>
      <c r="Q3054">
        <v>42.2946217</v>
      </c>
    </row>
    <row r="3055" spans="2:17" x14ac:dyDescent="0.3">
      <c r="B3055" t="s">
        <v>1905</v>
      </c>
      <c r="C3055" t="s">
        <v>1716</v>
      </c>
      <c r="D3055" t="s">
        <v>1620</v>
      </c>
      <c r="E3055">
        <v>-71.131625</v>
      </c>
      <c r="F3055">
        <v>42.275091000000003</v>
      </c>
      <c r="G3055" t="s">
        <v>783</v>
      </c>
      <c r="H3055" s="5">
        <v>4</v>
      </c>
      <c r="I3055" t="s">
        <v>1654</v>
      </c>
      <c r="J3055" s="5">
        <f>VLOOKUP(I3055*1,Crosswalks!$L$3:$M$227,2,FALSE)</f>
        <v>3</v>
      </c>
      <c r="K3055" s="5">
        <f>IF(G3055="Corner",INDEX(Crosswalks!$C$4:$J$16,MATCH(H3055,Crosswalks!$C$4:$C$16,0),J3055+1),"N/A, D2D")</f>
        <v>0.5</v>
      </c>
      <c r="L3055" t="s">
        <v>6003</v>
      </c>
      <c r="M3055" t="s">
        <v>813</v>
      </c>
      <c r="N3055" t="s">
        <v>814</v>
      </c>
      <c r="O3055" t="s">
        <v>1427</v>
      </c>
      <c r="P3055">
        <v>-71.118173900000002</v>
      </c>
      <c r="Q3055">
        <v>42.2946217</v>
      </c>
    </row>
    <row r="3056" spans="2:17" x14ac:dyDescent="0.3">
      <c r="B3056" t="s">
        <v>1373</v>
      </c>
      <c r="C3056" t="s">
        <v>1906</v>
      </c>
      <c r="D3056" t="s">
        <v>1620</v>
      </c>
      <c r="E3056">
        <v>-71.131259999999997</v>
      </c>
      <c r="F3056">
        <v>42.270350000000001</v>
      </c>
      <c r="G3056" t="s">
        <v>783</v>
      </c>
      <c r="H3056" s="5">
        <v>2</v>
      </c>
      <c r="I3056" t="s">
        <v>1691</v>
      </c>
      <c r="J3056" s="5">
        <f>VLOOKUP(I3056*1,Crosswalks!$L$3:$M$227,2,FALSE)</f>
        <v>3</v>
      </c>
      <c r="K3056" s="5">
        <f>IF(G3056="Corner",INDEX(Crosswalks!$C$4:$J$16,MATCH(H3056,Crosswalks!$C$4:$C$16,0),J3056+1),"N/A, D2D")</f>
        <v>0.4</v>
      </c>
      <c r="L3056" t="s">
        <v>6003</v>
      </c>
      <c r="M3056" t="s">
        <v>813</v>
      </c>
      <c r="N3056" t="s">
        <v>814</v>
      </c>
      <c r="O3056" t="s">
        <v>1427</v>
      </c>
      <c r="P3056">
        <v>-71.118173900000002</v>
      </c>
      <c r="Q3056">
        <v>42.2946217</v>
      </c>
    </row>
    <row r="3057" spans="2:17" x14ac:dyDescent="0.3">
      <c r="B3057" t="s">
        <v>1267</v>
      </c>
      <c r="C3057" t="s">
        <v>1725</v>
      </c>
      <c r="D3057" t="s">
        <v>1620</v>
      </c>
      <c r="E3057">
        <v>-71.136268000000001</v>
      </c>
      <c r="F3057">
        <v>42.292892999999999</v>
      </c>
      <c r="G3057" t="s">
        <v>783</v>
      </c>
      <c r="H3057" s="5">
        <v>5</v>
      </c>
      <c r="I3057" t="s">
        <v>1621</v>
      </c>
      <c r="J3057" s="5">
        <f>VLOOKUP(I3057*1,Crosswalks!$L$3:$M$227,2,FALSE)</f>
        <v>1</v>
      </c>
      <c r="K3057" s="5">
        <f>IF(G3057="Corner",INDEX(Crosswalks!$C$4:$J$16,MATCH(H3057,Crosswalks!$C$4:$C$16,0),J3057+1),"N/A, D2D")</f>
        <v>0.5</v>
      </c>
      <c r="L3057" t="s">
        <v>6003</v>
      </c>
      <c r="M3057" t="s">
        <v>813</v>
      </c>
      <c r="N3057" t="s">
        <v>814</v>
      </c>
      <c r="O3057" t="s">
        <v>1427</v>
      </c>
      <c r="P3057">
        <v>-71.118173900000002</v>
      </c>
      <c r="Q3057">
        <v>42.2946217</v>
      </c>
    </row>
    <row r="3058" spans="2:17" x14ac:dyDescent="0.3">
      <c r="B3058" t="s">
        <v>866</v>
      </c>
      <c r="C3058" t="s">
        <v>1624</v>
      </c>
      <c r="D3058" t="s">
        <v>1620</v>
      </c>
      <c r="E3058">
        <v>-71.1374</v>
      </c>
      <c r="F3058">
        <v>42.287030000000001</v>
      </c>
      <c r="G3058" t="s">
        <v>783</v>
      </c>
      <c r="H3058" s="5" t="s">
        <v>785</v>
      </c>
      <c r="I3058" t="s">
        <v>1621</v>
      </c>
      <c r="J3058" s="5">
        <f>VLOOKUP(I3058*1,Crosswalks!$L$3:$M$227,2,FALSE)</f>
        <v>1</v>
      </c>
      <c r="K3058" s="5">
        <f>IF(G3058="Corner",INDEX(Crosswalks!$C$4:$J$16,MATCH(H3058,Crosswalks!$C$4:$C$16,0),J3058+1),"N/A, D2D")</f>
        <v>0.3</v>
      </c>
      <c r="L3058" t="s">
        <v>6003</v>
      </c>
      <c r="M3058" t="s">
        <v>813</v>
      </c>
      <c r="N3058" t="s">
        <v>814</v>
      </c>
      <c r="O3058" t="s">
        <v>1427</v>
      </c>
      <c r="P3058">
        <v>-71.118173900000002</v>
      </c>
      <c r="Q3058">
        <v>42.2946217</v>
      </c>
    </row>
    <row r="3059" spans="2:17" x14ac:dyDescent="0.3">
      <c r="B3059" t="s">
        <v>978</v>
      </c>
      <c r="C3059" t="s">
        <v>1904</v>
      </c>
      <c r="D3059" t="s">
        <v>1620</v>
      </c>
      <c r="E3059">
        <v>-71.132670000000005</v>
      </c>
      <c r="F3059">
        <v>42.285820000000001</v>
      </c>
      <c r="G3059" t="s">
        <v>783</v>
      </c>
      <c r="H3059" s="5" t="s">
        <v>785</v>
      </c>
      <c r="I3059" t="s">
        <v>1683</v>
      </c>
      <c r="J3059" s="5">
        <f>VLOOKUP(I3059*1,Crosswalks!$L$3:$M$227,2,FALSE)</f>
        <v>4</v>
      </c>
      <c r="K3059" s="5">
        <f>IF(G3059="Corner",INDEX(Crosswalks!$C$4:$J$16,MATCH(H3059,Crosswalks!$C$4:$C$16,0),J3059+1),"N/A, D2D")</f>
        <v>0.3</v>
      </c>
      <c r="L3059" t="s">
        <v>6003</v>
      </c>
      <c r="M3059" t="s">
        <v>813</v>
      </c>
      <c r="N3059" t="s">
        <v>814</v>
      </c>
      <c r="O3059" t="s">
        <v>1427</v>
      </c>
      <c r="P3059">
        <v>-71.118173900000002</v>
      </c>
      <c r="Q3059">
        <v>42.2946217</v>
      </c>
    </row>
    <row r="3060" spans="2:17" x14ac:dyDescent="0.3">
      <c r="B3060" t="s">
        <v>898</v>
      </c>
      <c r="C3060" t="s">
        <v>1702</v>
      </c>
      <c r="D3060" t="s">
        <v>1620</v>
      </c>
      <c r="E3060">
        <v>-71.130949999999999</v>
      </c>
      <c r="F3060">
        <v>42.273510000000002</v>
      </c>
      <c r="G3060" t="s">
        <v>783</v>
      </c>
      <c r="H3060" s="5">
        <v>5</v>
      </c>
      <c r="I3060" t="s">
        <v>1654</v>
      </c>
      <c r="J3060" s="5">
        <f>VLOOKUP(I3060*1,Crosswalks!$L$3:$M$227,2,FALSE)</f>
        <v>3</v>
      </c>
      <c r="K3060" s="5">
        <f>IF(G3060="Corner",INDEX(Crosswalks!$C$4:$J$16,MATCH(H3060,Crosswalks!$C$4:$C$16,0),J3060+1),"N/A, D2D")</f>
        <v>0.5</v>
      </c>
      <c r="L3060" t="s">
        <v>6003</v>
      </c>
      <c r="M3060" t="s">
        <v>813</v>
      </c>
      <c r="N3060" t="s">
        <v>814</v>
      </c>
      <c r="O3060" t="s">
        <v>1427</v>
      </c>
      <c r="P3060">
        <v>-71.118173900000002</v>
      </c>
      <c r="Q3060">
        <v>42.2946217</v>
      </c>
    </row>
    <row r="3061" spans="2:17" x14ac:dyDescent="0.3">
      <c r="B3061" t="s">
        <v>1295</v>
      </c>
      <c r="C3061" t="s">
        <v>1725</v>
      </c>
      <c r="D3061" t="s">
        <v>1620</v>
      </c>
      <c r="E3061">
        <v>-71.134460000000004</v>
      </c>
      <c r="F3061">
        <v>42.291269999999997</v>
      </c>
      <c r="G3061" t="s">
        <v>783</v>
      </c>
      <c r="H3061" s="5">
        <v>5</v>
      </c>
      <c r="I3061" t="s">
        <v>1621</v>
      </c>
      <c r="J3061" s="5">
        <f>VLOOKUP(I3061*1,Crosswalks!$L$3:$M$227,2,FALSE)</f>
        <v>1</v>
      </c>
      <c r="K3061" s="5">
        <f>IF(G3061="Corner",INDEX(Crosswalks!$C$4:$J$16,MATCH(H3061,Crosswalks!$C$4:$C$16,0),J3061+1),"N/A, D2D")</f>
        <v>0.5</v>
      </c>
      <c r="L3061" t="s">
        <v>6003</v>
      </c>
      <c r="M3061" t="s">
        <v>813</v>
      </c>
      <c r="N3061" t="s">
        <v>814</v>
      </c>
      <c r="O3061" t="s">
        <v>1427</v>
      </c>
      <c r="P3061">
        <v>-71.118173900000002</v>
      </c>
      <c r="Q3061">
        <v>42.2946217</v>
      </c>
    </row>
    <row r="3062" spans="2:17" x14ac:dyDescent="0.3">
      <c r="B3062" t="s">
        <v>826</v>
      </c>
      <c r="C3062" t="s">
        <v>1693</v>
      </c>
      <c r="D3062" t="s">
        <v>1620</v>
      </c>
      <c r="E3062">
        <v>-71.132559999999998</v>
      </c>
      <c r="F3062">
        <v>42.282760000000003</v>
      </c>
      <c r="G3062" t="s">
        <v>783</v>
      </c>
      <c r="H3062" s="5">
        <v>5</v>
      </c>
      <c r="I3062" t="s">
        <v>1683</v>
      </c>
      <c r="J3062" s="5">
        <f>VLOOKUP(I3062*1,Crosswalks!$L$3:$M$227,2,FALSE)</f>
        <v>4</v>
      </c>
      <c r="K3062" s="5">
        <f>IF(G3062="Corner",INDEX(Crosswalks!$C$4:$J$16,MATCH(H3062,Crosswalks!$C$4:$C$16,0),J3062+1),"N/A, D2D")</f>
        <v>0.5</v>
      </c>
      <c r="L3062" t="s">
        <v>6003</v>
      </c>
      <c r="M3062" t="s">
        <v>813</v>
      </c>
      <c r="N3062" t="s">
        <v>814</v>
      </c>
      <c r="O3062" t="s">
        <v>1427</v>
      </c>
      <c r="P3062">
        <v>-71.118173900000002</v>
      </c>
      <c r="Q3062">
        <v>42.2946217</v>
      </c>
    </row>
    <row r="3063" spans="2:17" x14ac:dyDescent="0.3">
      <c r="B3063" t="s">
        <v>1907</v>
      </c>
      <c r="C3063" t="s">
        <v>1701</v>
      </c>
      <c r="D3063" t="s">
        <v>1620</v>
      </c>
      <c r="E3063">
        <v>-71.134128000000004</v>
      </c>
      <c r="F3063">
        <v>42.277071999999997</v>
      </c>
      <c r="G3063" t="s">
        <v>783</v>
      </c>
      <c r="H3063" s="5">
        <v>2</v>
      </c>
      <c r="I3063" t="s">
        <v>1654</v>
      </c>
      <c r="J3063" s="5">
        <f>VLOOKUP(I3063*1,Crosswalks!$L$3:$M$227,2,FALSE)</f>
        <v>3</v>
      </c>
      <c r="K3063" s="5">
        <f>IF(G3063="Corner",INDEX(Crosswalks!$C$4:$J$16,MATCH(H3063,Crosswalks!$C$4:$C$16,0),J3063+1),"N/A, D2D")</f>
        <v>0.4</v>
      </c>
      <c r="L3063" t="s">
        <v>6003</v>
      </c>
      <c r="M3063" t="s">
        <v>813</v>
      </c>
      <c r="N3063" t="s">
        <v>814</v>
      </c>
      <c r="O3063" t="s">
        <v>1427</v>
      </c>
      <c r="P3063">
        <v>-71.118173900000002</v>
      </c>
      <c r="Q3063">
        <v>42.2946217</v>
      </c>
    </row>
    <row r="3064" spans="2:17" x14ac:dyDescent="0.3">
      <c r="B3064" t="s">
        <v>816</v>
      </c>
      <c r="C3064" t="s">
        <v>1727</v>
      </c>
      <c r="D3064" t="s">
        <v>1620</v>
      </c>
      <c r="E3064">
        <v>-71.136110000000002</v>
      </c>
      <c r="F3064">
        <v>42.29363</v>
      </c>
      <c r="G3064" t="s">
        <v>783</v>
      </c>
      <c r="H3064" s="5">
        <v>6</v>
      </c>
      <c r="I3064" t="s">
        <v>1621</v>
      </c>
      <c r="J3064" s="5">
        <f>VLOOKUP(I3064*1,Crosswalks!$L$3:$M$227,2,FALSE)</f>
        <v>1</v>
      </c>
      <c r="K3064" s="5">
        <f>IF(G3064="Corner",INDEX(Crosswalks!$C$4:$J$16,MATCH(H3064,Crosswalks!$C$4:$C$16,0),J3064+1),"N/A, D2D")</f>
        <v>0.5</v>
      </c>
      <c r="L3064" t="s">
        <v>6003</v>
      </c>
      <c r="M3064" t="s">
        <v>813</v>
      </c>
      <c r="N3064" t="s">
        <v>814</v>
      </c>
      <c r="O3064" t="s">
        <v>1427</v>
      </c>
      <c r="P3064">
        <v>-71.118173900000002</v>
      </c>
      <c r="Q3064">
        <v>42.2946217</v>
      </c>
    </row>
    <row r="3065" spans="2:17" x14ac:dyDescent="0.3">
      <c r="B3065" t="s">
        <v>1039</v>
      </c>
      <c r="C3065" t="s">
        <v>1694</v>
      </c>
      <c r="D3065" t="s">
        <v>1620</v>
      </c>
      <c r="E3065">
        <v>-71.133740000000003</v>
      </c>
      <c r="F3065">
        <v>42.27514</v>
      </c>
      <c r="G3065" t="s">
        <v>783</v>
      </c>
      <c r="H3065" s="5">
        <v>6</v>
      </c>
      <c r="I3065" t="s">
        <v>1695</v>
      </c>
      <c r="J3065" s="5">
        <f>VLOOKUP(I3065*1,Crosswalks!$L$3:$M$227,2,FALSE)</f>
        <v>2</v>
      </c>
      <c r="K3065" s="5">
        <f>IF(G3065="Corner",INDEX(Crosswalks!$C$4:$J$16,MATCH(H3065,Crosswalks!$C$4:$C$16,0),J3065+1),"N/A, D2D")</f>
        <v>0.5</v>
      </c>
      <c r="L3065" t="s">
        <v>6003</v>
      </c>
      <c r="M3065" t="s">
        <v>813</v>
      </c>
      <c r="N3065" t="s">
        <v>814</v>
      </c>
      <c r="O3065" t="s">
        <v>1427</v>
      </c>
      <c r="P3065">
        <v>-71.118173900000002</v>
      </c>
      <c r="Q3065">
        <v>42.2946217</v>
      </c>
    </row>
    <row r="3066" spans="2:17" x14ac:dyDescent="0.3">
      <c r="B3066" t="s">
        <v>1105</v>
      </c>
      <c r="C3066" t="s">
        <v>1689</v>
      </c>
      <c r="D3066" t="s">
        <v>1620</v>
      </c>
      <c r="E3066">
        <v>-71.133020000000002</v>
      </c>
      <c r="F3066">
        <v>42.290520000000001</v>
      </c>
      <c r="G3066" t="s">
        <v>783</v>
      </c>
      <c r="H3066" s="5">
        <v>4</v>
      </c>
      <c r="I3066" t="s">
        <v>1621</v>
      </c>
      <c r="J3066" s="5">
        <f>VLOOKUP(I3066*1,Crosswalks!$L$3:$M$227,2,FALSE)</f>
        <v>1</v>
      </c>
      <c r="K3066" s="5">
        <f>IF(G3066="Corner",INDEX(Crosswalks!$C$4:$J$16,MATCH(H3066,Crosswalks!$C$4:$C$16,0),J3066+1),"N/A, D2D")</f>
        <v>0.5</v>
      </c>
      <c r="L3066" t="s">
        <v>6003</v>
      </c>
      <c r="M3066" t="s">
        <v>813</v>
      </c>
      <c r="N3066" t="s">
        <v>814</v>
      </c>
      <c r="O3066" t="s">
        <v>1427</v>
      </c>
      <c r="P3066">
        <v>-71.118173900000002</v>
      </c>
      <c r="Q3066">
        <v>42.2946217</v>
      </c>
    </row>
    <row r="3067" spans="2:17" x14ac:dyDescent="0.3">
      <c r="B3067" t="s">
        <v>1007</v>
      </c>
      <c r="C3067" t="s">
        <v>1908</v>
      </c>
      <c r="D3067" t="s">
        <v>1620</v>
      </c>
      <c r="E3067">
        <v>-71.134469999999993</v>
      </c>
      <c r="F3067">
        <v>42.294460000000001</v>
      </c>
      <c r="G3067" t="s">
        <v>783</v>
      </c>
      <c r="H3067" s="5" t="s">
        <v>785</v>
      </c>
      <c r="I3067" t="s">
        <v>1621</v>
      </c>
      <c r="J3067" s="5">
        <f>VLOOKUP(I3067*1,Crosswalks!$L$3:$M$227,2,FALSE)</f>
        <v>1</v>
      </c>
      <c r="K3067" s="5">
        <f>IF(G3067="Corner",INDEX(Crosswalks!$C$4:$J$16,MATCH(H3067,Crosswalks!$C$4:$C$16,0),J3067+1),"N/A, D2D")</f>
        <v>0.3</v>
      </c>
      <c r="L3067" t="s">
        <v>6003</v>
      </c>
      <c r="M3067" t="s">
        <v>813</v>
      </c>
      <c r="N3067" t="s">
        <v>814</v>
      </c>
      <c r="O3067" t="s">
        <v>1427</v>
      </c>
      <c r="P3067">
        <v>-71.118173900000002</v>
      </c>
      <c r="Q3067">
        <v>42.2946217</v>
      </c>
    </row>
    <row r="3068" spans="2:17" x14ac:dyDescent="0.3">
      <c r="B3068" t="s">
        <v>891</v>
      </c>
      <c r="C3068" t="s">
        <v>1909</v>
      </c>
      <c r="D3068" t="s">
        <v>1620</v>
      </c>
      <c r="E3068">
        <v>-71.131929999999997</v>
      </c>
      <c r="F3068">
        <v>42.281010000000002</v>
      </c>
      <c r="G3068" t="s">
        <v>783</v>
      </c>
      <c r="H3068" s="5">
        <v>5</v>
      </c>
      <c r="I3068" t="s">
        <v>1683</v>
      </c>
      <c r="J3068" s="5">
        <f>VLOOKUP(I3068*1,Crosswalks!$L$3:$M$227,2,FALSE)</f>
        <v>4</v>
      </c>
      <c r="K3068" s="5">
        <f>IF(G3068="Corner",INDEX(Crosswalks!$C$4:$J$16,MATCH(H3068,Crosswalks!$C$4:$C$16,0),J3068+1),"N/A, D2D")</f>
        <v>0.5</v>
      </c>
      <c r="L3068" t="s">
        <v>6003</v>
      </c>
      <c r="M3068" t="s">
        <v>813</v>
      </c>
      <c r="N3068" t="s">
        <v>814</v>
      </c>
      <c r="O3068" t="s">
        <v>1427</v>
      </c>
      <c r="P3068">
        <v>-71.118173900000002</v>
      </c>
      <c r="Q3068">
        <v>42.2946217</v>
      </c>
    </row>
    <row r="3069" spans="2:17" x14ac:dyDescent="0.3">
      <c r="B3069" t="s">
        <v>1255</v>
      </c>
      <c r="C3069" t="s">
        <v>1702</v>
      </c>
      <c r="D3069" t="s">
        <v>1620</v>
      </c>
      <c r="E3069">
        <v>-71.132677999999999</v>
      </c>
      <c r="F3069">
        <v>42.274546999999998</v>
      </c>
      <c r="G3069" t="s">
        <v>783</v>
      </c>
      <c r="H3069" s="5">
        <v>1</v>
      </c>
      <c r="I3069" t="s">
        <v>1695</v>
      </c>
      <c r="J3069" s="5">
        <f>VLOOKUP(I3069*1,Crosswalks!$L$3:$M$227,2,FALSE)</f>
        <v>2</v>
      </c>
      <c r="K3069" s="5">
        <f>IF(G3069="Corner",INDEX(Crosswalks!$C$4:$J$16,MATCH(H3069,Crosswalks!$C$4:$C$16,0),J3069+1),"N/A, D2D")</f>
        <v>0.4</v>
      </c>
      <c r="L3069" t="s">
        <v>6003</v>
      </c>
      <c r="M3069" t="s">
        <v>813</v>
      </c>
      <c r="N3069" t="s">
        <v>814</v>
      </c>
      <c r="O3069" t="s">
        <v>1427</v>
      </c>
      <c r="P3069">
        <v>-71.118173900000002</v>
      </c>
      <c r="Q3069">
        <v>42.2946217</v>
      </c>
    </row>
    <row r="3070" spans="2:17" x14ac:dyDescent="0.3">
      <c r="B3070" t="s">
        <v>939</v>
      </c>
      <c r="C3070" t="s">
        <v>1690</v>
      </c>
      <c r="D3070" t="s">
        <v>1620</v>
      </c>
      <c r="E3070">
        <v>-71.130250000000004</v>
      </c>
      <c r="F3070">
        <v>42.2697</v>
      </c>
      <c r="G3070" t="s">
        <v>783</v>
      </c>
      <c r="H3070" s="5">
        <v>4</v>
      </c>
      <c r="I3070" t="s">
        <v>1691</v>
      </c>
      <c r="J3070" s="5">
        <f>VLOOKUP(I3070*1,Crosswalks!$L$3:$M$227,2,FALSE)</f>
        <v>3</v>
      </c>
      <c r="K3070" s="5">
        <f>IF(G3070="Corner",INDEX(Crosswalks!$C$4:$J$16,MATCH(H3070,Crosswalks!$C$4:$C$16,0),J3070+1),"N/A, D2D")</f>
        <v>0.5</v>
      </c>
      <c r="L3070" t="s">
        <v>6003</v>
      </c>
      <c r="M3070" t="s">
        <v>813</v>
      </c>
      <c r="N3070" t="s">
        <v>814</v>
      </c>
      <c r="O3070" t="s">
        <v>1427</v>
      </c>
      <c r="P3070">
        <v>-71.118173900000002</v>
      </c>
      <c r="Q3070">
        <v>42.2946217</v>
      </c>
    </row>
    <row r="3071" spans="2:17" x14ac:dyDescent="0.3">
      <c r="B3071" t="s">
        <v>945</v>
      </c>
      <c r="C3071" t="s">
        <v>1690</v>
      </c>
      <c r="D3071" t="s">
        <v>1620</v>
      </c>
      <c r="E3071">
        <v>-71.131</v>
      </c>
      <c r="F3071">
        <v>42.271439999999998</v>
      </c>
      <c r="G3071" t="s">
        <v>783</v>
      </c>
      <c r="H3071" s="5">
        <v>5</v>
      </c>
      <c r="I3071" t="s">
        <v>1691</v>
      </c>
      <c r="J3071" s="5">
        <f>VLOOKUP(I3071*1,Crosswalks!$L$3:$M$227,2,FALSE)</f>
        <v>3</v>
      </c>
      <c r="K3071" s="5">
        <f>IF(G3071="Corner",INDEX(Crosswalks!$C$4:$J$16,MATCH(H3071,Crosswalks!$C$4:$C$16,0),J3071+1),"N/A, D2D")</f>
        <v>0.5</v>
      </c>
      <c r="L3071" t="s">
        <v>6003</v>
      </c>
      <c r="M3071" t="s">
        <v>813</v>
      </c>
      <c r="N3071" t="s">
        <v>814</v>
      </c>
      <c r="O3071" t="s">
        <v>1427</v>
      </c>
      <c r="P3071">
        <v>-71.118173900000002</v>
      </c>
      <c r="Q3071">
        <v>42.2946217</v>
      </c>
    </row>
    <row r="3072" spans="2:17" x14ac:dyDescent="0.3">
      <c r="B3072" t="s">
        <v>1910</v>
      </c>
      <c r="C3072" t="s">
        <v>1704</v>
      </c>
      <c r="D3072" t="s">
        <v>1620</v>
      </c>
      <c r="E3072">
        <v>-71.13167</v>
      </c>
      <c r="F3072">
        <v>42.269170000000003</v>
      </c>
      <c r="G3072" t="s">
        <v>783</v>
      </c>
      <c r="H3072" s="5">
        <v>1</v>
      </c>
      <c r="I3072" t="s">
        <v>1691</v>
      </c>
      <c r="J3072" s="5">
        <f>VLOOKUP(I3072*1,Crosswalks!$L$3:$M$227,2,FALSE)</f>
        <v>3</v>
      </c>
      <c r="K3072" s="5">
        <f>IF(G3072="Corner",INDEX(Crosswalks!$C$4:$J$16,MATCH(H3072,Crosswalks!$C$4:$C$16,0),J3072+1),"N/A, D2D")</f>
        <v>0.4</v>
      </c>
      <c r="L3072" t="s">
        <v>6003</v>
      </c>
      <c r="M3072" t="s">
        <v>813</v>
      </c>
      <c r="N3072" t="s">
        <v>814</v>
      </c>
      <c r="O3072" t="s">
        <v>1427</v>
      </c>
      <c r="P3072">
        <v>-71.118173900000002</v>
      </c>
      <c r="Q3072">
        <v>42.2946217</v>
      </c>
    </row>
    <row r="3073" spans="2:17" x14ac:dyDescent="0.3">
      <c r="B3073" t="s">
        <v>970</v>
      </c>
      <c r="C3073" t="s">
        <v>1697</v>
      </c>
      <c r="D3073" t="s">
        <v>1620</v>
      </c>
      <c r="E3073">
        <v>-71.134018999999995</v>
      </c>
      <c r="F3073">
        <v>42.278717999999998</v>
      </c>
      <c r="G3073" t="s">
        <v>783</v>
      </c>
      <c r="H3073" s="5">
        <v>4</v>
      </c>
      <c r="I3073" t="s">
        <v>1683</v>
      </c>
      <c r="J3073" s="5">
        <f>VLOOKUP(I3073*1,Crosswalks!$L$3:$M$227,2,FALSE)</f>
        <v>4</v>
      </c>
      <c r="K3073" s="5">
        <f>IF(G3073="Corner",INDEX(Crosswalks!$C$4:$J$16,MATCH(H3073,Crosswalks!$C$4:$C$16,0),J3073+1),"N/A, D2D")</f>
        <v>0.5</v>
      </c>
      <c r="L3073" t="s">
        <v>6003</v>
      </c>
      <c r="M3073" t="s">
        <v>813</v>
      </c>
      <c r="N3073" t="s">
        <v>814</v>
      </c>
      <c r="O3073" t="s">
        <v>1427</v>
      </c>
      <c r="P3073">
        <v>-71.118173900000002</v>
      </c>
      <c r="Q3073">
        <v>42.2946217</v>
      </c>
    </row>
    <row r="3074" spans="2:17" x14ac:dyDescent="0.3">
      <c r="B3074" t="s">
        <v>1839</v>
      </c>
      <c r="C3074" t="s">
        <v>1701</v>
      </c>
      <c r="D3074" t="s">
        <v>1620</v>
      </c>
      <c r="E3074">
        <v>-71.132409999999993</v>
      </c>
      <c r="F3074">
        <v>42.279119999999999</v>
      </c>
      <c r="G3074" t="s">
        <v>783</v>
      </c>
      <c r="H3074" s="5">
        <v>3</v>
      </c>
      <c r="I3074" t="s">
        <v>1654</v>
      </c>
      <c r="J3074" s="5">
        <f>VLOOKUP(I3074*1,Crosswalks!$L$3:$M$227,2,FALSE)</f>
        <v>3</v>
      </c>
      <c r="K3074" s="5">
        <f>IF(G3074="Corner",INDEX(Crosswalks!$C$4:$J$16,MATCH(H3074,Crosswalks!$C$4:$C$16,0),J3074+1),"N/A, D2D")</f>
        <v>0.5</v>
      </c>
      <c r="L3074" t="s">
        <v>6003</v>
      </c>
      <c r="M3074" t="s">
        <v>813</v>
      </c>
      <c r="N3074" t="s">
        <v>814</v>
      </c>
      <c r="O3074" t="s">
        <v>1427</v>
      </c>
      <c r="P3074">
        <v>-71.118173900000002</v>
      </c>
      <c r="Q3074">
        <v>42.2946217</v>
      </c>
    </row>
    <row r="3075" spans="2:17" x14ac:dyDescent="0.3">
      <c r="B3075" t="s">
        <v>1251</v>
      </c>
      <c r="C3075" t="s">
        <v>1748</v>
      </c>
      <c r="D3075" t="s">
        <v>1620</v>
      </c>
      <c r="E3075">
        <v>-71.133430000000004</v>
      </c>
      <c r="F3075">
        <v>42.286549999999998</v>
      </c>
      <c r="G3075" t="s">
        <v>783</v>
      </c>
      <c r="H3075" s="5">
        <v>4</v>
      </c>
      <c r="I3075" t="s">
        <v>1621</v>
      </c>
      <c r="J3075" s="5">
        <f>VLOOKUP(I3075*1,Crosswalks!$L$3:$M$227,2,FALSE)</f>
        <v>1</v>
      </c>
      <c r="K3075" s="5">
        <f>IF(G3075="Corner",INDEX(Crosswalks!$C$4:$J$16,MATCH(H3075,Crosswalks!$C$4:$C$16,0),J3075+1),"N/A, D2D")</f>
        <v>0.5</v>
      </c>
      <c r="L3075" t="s">
        <v>6003</v>
      </c>
      <c r="M3075" t="s">
        <v>813</v>
      </c>
      <c r="N3075" t="s">
        <v>814</v>
      </c>
      <c r="O3075" t="s">
        <v>1427</v>
      </c>
      <c r="P3075">
        <v>-71.118173900000002</v>
      </c>
      <c r="Q3075">
        <v>42.2946217</v>
      </c>
    </row>
    <row r="3076" spans="2:17" x14ac:dyDescent="0.3">
      <c r="B3076" t="s">
        <v>1393</v>
      </c>
      <c r="C3076" t="s">
        <v>1911</v>
      </c>
      <c r="D3076" t="s">
        <v>1620</v>
      </c>
      <c r="E3076">
        <v>-71.13306</v>
      </c>
      <c r="F3076">
        <v>42.284689999999998</v>
      </c>
      <c r="G3076" t="s">
        <v>783</v>
      </c>
      <c r="H3076" s="5" t="s">
        <v>785</v>
      </c>
      <c r="I3076" t="s">
        <v>1683</v>
      </c>
      <c r="J3076" s="5">
        <f>VLOOKUP(I3076*1,Crosswalks!$L$3:$M$227,2,FALSE)</f>
        <v>4</v>
      </c>
      <c r="K3076" s="5">
        <f>IF(G3076="Corner",INDEX(Crosswalks!$C$4:$J$16,MATCH(H3076,Crosswalks!$C$4:$C$16,0),J3076+1),"N/A, D2D")</f>
        <v>0.3</v>
      </c>
      <c r="L3076" t="s">
        <v>6003</v>
      </c>
      <c r="M3076" t="s">
        <v>813</v>
      </c>
      <c r="N3076" t="s">
        <v>814</v>
      </c>
      <c r="O3076" t="s">
        <v>1427</v>
      </c>
      <c r="P3076">
        <v>-71.118173900000002</v>
      </c>
      <c r="Q3076">
        <v>42.2946217</v>
      </c>
    </row>
    <row r="3077" spans="2:17" x14ac:dyDescent="0.3">
      <c r="B3077" t="s">
        <v>1912</v>
      </c>
      <c r="C3077" t="s">
        <v>1716</v>
      </c>
      <c r="D3077" t="s">
        <v>1620</v>
      </c>
      <c r="E3077">
        <v>-71.133750000000006</v>
      </c>
      <c r="F3077">
        <v>42.276049999999998</v>
      </c>
      <c r="G3077" t="s">
        <v>783</v>
      </c>
      <c r="H3077" s="5">
        <v>6</v>
      </c>
      <c r="I3077" t="s">
        <v>1695</v>
      </c>
      <c r="J3077" s="5">
        <f>VLOOKUP(I3077*1,Crosswalks!$L$3:$M$227,2,FALSE)</f>
        <v>2</v>
      </c>
      <c r="K3077" s="5">
        <f>IF(G3077="Corner",INDEX(Crosswalks!$C$4:$J$16,MATCH(H3077,Crosswalks!$C$4:$C$16,0),J3077+1),"N/A, D2D")</f>
        <v>0.5</v>
      </c>
      <c r="L3077" t="s">
        <v>6003</v>
      </c>
      <c r="M3077" t="s">
        <v>813</v>
      </c>
      <c r="N3077" t="s">
        <v>814</v>
      </c>
      <c r="O3077" t="s">
        <v>1427</v>
      </c>
      <c r="P3077">
        <v>-71.118173900000002</v>
      </c>
      <c r="Q3077">
        <v>42.2946217</v>
      </c>
    </row>
    <row r="3078" spans="2:17" x14ac:dyDescent="0.3">
      <c r="B3078" t="s">
        <v>1216</v>
      </c>
      <c r="C3078" t="s">
        <v>1684</v>
      </c>
      <c r="D3078" t="s">
        <v>1620</v>
      </c>
      <c r="E3078">
        <v>-71.133600000000001</v>
      </c>
      <c r="F3078">
        <v>42.28436</v>
      </c>
      <c r="G3078" t="s">
        <v>783</v>
      </c>
      <c r="H3078" s="5">
        <v>4</v>
      </c>
      <c r="I3078" t="s">
        <v>1683</v>
      </c>
      <c r="J3078" s="5">
        <f>VLOOKUP(I3078*1,Crosswalks!$L$3:$M$227,2,FALSE)</f>
        <v>4</v>
      </c>
      <c r="K3078" s="5">
        <f>IF(G3078="Corner",INDEX(Crosswalks!$C$4:$J$16,MATCH(H3078,Crosswalks!$C$4:$C$16,0),J3078+1),"N/A, D2D")</f>
        <v>0.5</v>
      </c>
      <c r="L3078" t="s">
        <v>6003</v>
      </c>
      <c r="M3078" t="s">
        <v>813</v>
      </c>
      <c r="N3078" t="s">
        <v>814</v>
      </c>
      <c r="O3078" t="s">
        <v>1427</v>
      </c>
      <c r="P3078">
        <v>-71.118173900000002</v>
      </c>
      <c r="Q3078">
        <v>42.2946217</v>
      </c>
    </row>
    <row r="3079" spans="2:17" x14ac:dyDescent="0.3">
      <c r="B3079" t="s">
        <v>855</v>
      </c>
      <c r="C3079" t="s">
        <v>1723</v>
      </c>
      <c r="D3079" t="s">
        <v>1620</v>
      </c>
      <c r="E3079">
        <v>-71.133740000000003</v>
      </c>
      <c r="F3079">
        <v>42.285870000000003</v>
      </c>
      <c r="G3079" t="s">
        <v>783</v>
      </c>
      <c r="H3079" s="5" t="s">
        <v>785</v>
      </c>
      <c r="I3079" t="s">
        <v>1683</v>
      </c>
      <c r="J3079" s="5">
        <f>VLOOKUP(I3079*1,Crosswalks!$L$3:$M$227,2,FALSE)</f>
        <v>4</v>
      </c>
      <c r="K3079" s="5">
        <f>IF(G3079="Corner",INDEX(Crosswalks!$C$4:$J$16,MATCH(H3079,Crosswalks!$C$4:$C$16,0),J3079+1),"N/A, D2D")</f>
        <v>0.3</v>
      </c>
      <c r="L3079" t="s">
        <v>6003</v>
      </c>
      <c r="M3079" t="s">
        <v>813</v>
      </c>
      <c r="N3079" t="s">
        <v>814</v>
      </c>
      <c r="O3079" t="s">
        <v>1427</v>
      </c>
      <c r="P3079">
        <v>-71.118173900000002</v>
      </c>
      <c r="Q3079">
        <v>42.2946217</v>
      </c>
    </row>
    <row r="3080" spans="2:17" x14ac:dyDescent="0.3">
      <c r="B3080" t="s">
        <v>973</v>
      </c>
      <c r="C3080" t="s">
        <v>1913</v>
      </c>
      <c r="D3080" t="s">
        <v>1620</v>
      </c>
      <c r="E3080">
        <v>-71.133349999999993</v>
      </c>
      <c r="F3080">
        <v>42.287129999999998</v>
      </c>
      <c r="G3080" t="s">
        <v>783</v>
      </c>
      <c r="H3080" s="5">
        <v>6</v>
      </c>
      <c r="I3080" t="s">
        <v>1621</v>
      </c>
      <c r="J3080" s="5">
        <f>VLOOKUP(I3080*1,Crosswalks!$L$3:$M$227,2,FALSE)</f>
        <v>1</v>
      </c>
      <c r="K3080" s="5">
        <f>IF(G3080="Corner",INDEX(Crosswalks!$C$4:$J$16,MATCH(H3080,Crosswalks!$C$4:$C$16,0),J3080+1),"N/A, D2D")</f>
        <v>0.5</v>
      </c>
      <c r="L3080" t="s">
        <v>6003</v>
      </c>
      <c r="M3080" t="s">
        <v>813</v>
      </c>
      <c r="N3080" t="s">
        <v>814</v>
      </c>
      <c r="O3080" t="s">
        <v>1427</v>
      </c>
      <c r="P3080">
        <v>-71.118173900000002</v>
      </c>
      <c r="Q3080">
        <v>42.2946217</v>
      </c>
    </row>
    <row r="3081" spans="2:17" x14ac:dyDescent="0.3">
      <c r="B3081" t="s">
        <v>1261</v>
      </c>
      <c r="C3081" t="s">
        <v>1690</v>
      </c>
      <c r="D3081" t="s">
        <v>1620</v>
      </c>
      <c r="E3081">
        <v>-71.130629999999996</v>
      </c>
      <c r="F3081">
        <v>42.270530000000001</v>
      </c>
      <c r="G3081" t="s">
        <v>783</v>
      </c>
      <c r="H3081" s="5">
        <v>5</v>
      </c>
      <c r="I3081" t="s">
        <v>1691</v>
      </c>
      <c r="J3081" s="5">
        <f>VLOOKUP(I3081*1,Crosswalks!$L$3:$M$227,2,FALSE)</f>
        <v>3</v>
      </c>
      <c r="K3081" s="5">
        <f>IF(G3081="Corner",INDEX(Crosswalks!$C$4:$J$16,MATCH(H3081,Crosswalks!$C$4:$C$16,0),J3081+1),"N/A, D2D")</f>
        <v>0.5</v>
      </c>
      <c r="L3081" t="s">
        <v>6003</v>
      </c>
      <c r="M3081" t="s">
        <v>813</v>
      </c>
      <c r="N3081" t="s">
        <v>814</v>
      </c>
      <c r="O3081" t="s">
        <v>1427</v>
      </c>
      <c r="P3081">
        <v>-71.118173900000002</v>
      </c>
      <c r="Q3081">
        <v>42.2946217</v>
      </c>
    </row>
    <row r="3082" spans="2:17" x14ac:dyDescent="0.3">
      <c r="B3082" t="s">
        <v>1165</v>
      </c>
      <c r="C3082" t="s">
        <v>1531</v>
      </c>
      <c r="D3082" t="s">
        <v>1620</v>
      </c>
      <c r="E3082">
        <v>-71.133499999999998</v>
      </c>
      <c r="F3082">
        <v>42.29374</v>
      </c>
      <c r="G3082" t="s">
        <v>783</v>
      </c>
      <c r="H3082" s="5">
        <v>5</v>
      </c>
      <c r="I3082" t="s">
        <v>1621</v>
      </c>
      <c r="J3082" s="5">
        <f>VLOOKUP(I3082*1,Crosswalks!$L$3:$M$227,2,FALSE)</f>
        <v>1</v>
      </c>
      <c r="K3082" s="5">
        <f>IF(G3082="Corner",INDEX(Crosswalks!$C$4:$J$16,MATCH(H3082,Crosswalks!$C$4:$C$16,0),J3082+1),"N/A, D2D")</f>
        <v>0.5</v>
      </c>
      <c r="L3082" t="s">
        <v>6003</v>
      </c>
      <c r="M3082" t="s">
        <v>813</v>
      </c>
      <c r="N3082" t="s">
        <v>814</v>
      </c>
      <c r="O3082" t="s">
        <v>1427</v>
      </c>
      <c r="P3082">
        <v>-71.118173900000002</v>
      </c>
      <c r="Q3082">
        <v>42.2946217</v>
      </c>
    </row>
    <row r="3083" spans="2:17" x14ac:dyDescent="0.3">
      <c r="B3083" t="s">
        <v>1914</v>
      </c>
      <c r="C3083" t="s">
        <v>1716</v>
      </c>
      <c r="D3083" t="s">
        <v>1620</v>
      </c>
      <c r="E3083">
        <v>-71.131110000000007</v>
      </c>
      <c r="F3083">
        <v>42.274349999999998</v>
      </c>
      <c r="G3083" t="s">
        <v>783</v>
      </c>
      <c r="H3083" s="5">
        <v>6</v>
      </c>
      <c r="I3083" t="s">
        <v>1654</v>
      </c>
      <c r="J3083" s="5">
        <f>VLOOKUP(I3083*1,Crosswalks!$L$3:$M$227,2,FALSE)</f>
        <v>3</v>
      </c>
      <c r="K3083" s="5">
        <f>IF(G3083="Corner",INDEX(Crosswalks!$C$4:$J$16,MATCH(H3083,Crosswalks!$C$4:$C$16,0),J3083+1),"N/A, D2D")</f>
        <v>0.5</v>
      </c>
      <c r="L3083" t="s">
        <v>6003</v>
      </c>
      <c r="M3083" t="s">
        <v>813</v>
      </c>
      <c r="N3083" t="s">
        <v>814</v>
      </c>
      <c r="O3083" t="s">
        <v>1427</v>
      </c>
      <c r="P3083">
        <v>-71.118173900000002</v>
      </c>
      <c r="Q3083">
        <v>42.2946217</v>
      </c>
    </row>
    <row r="3084" spans="2:17" x14ac:dyDescent="0.3">
      <c r="B3084" t="s">
        <v>1915</v>
      </c>
      <c r="C3084" t="s">
        <v>1704</v>
      </c>
      <c r="D3084" t="s">
        <v>1620</v>
      </c>
      <c r="E3084">
        <v>-71.131900000000002</v>
      </c>
      <c r="F3084">
        <v>42.272260000000003</v>
      </c>
      <c r="G3084" t="s">
        <v>783</v>
      </c>
      <c r="H3084" s="5">
        <v>2</v>
      </c>
      <c r="I3084" t="s">
        <v>1695</v>
      </c>
      <c r="J3084" s="5">
        <f>VLOOKUP(I3084*1,Crosswalks!$L$3:$M$227,2,FALSE)</f>
        <v>2</v>
      </c>
      <c r="K3084" s="5">
        <f>IF(G3084="Corner",INDEX(Crosswalks!$C$4:$J$16,MATCH(H3084,Crosswalks!$C$4:$C$16,0),J3084+1),"N/A, D2D")</f>
        <v>0.4</v>
      </c>
      <c r="L3084" t="s">
        <v>6003</v>
      </c>
      <c r="M3084" t="s">
        <v>813</v>
      </c>
      <c r="N3084" t="s">
        <v>814</v>
      </c>
      <c r="O3084" t="s">
        <v>1427</v>
      </c>
      <c r="P3084">
        <v>-71.118173900000002</v>
      </c>
      <c r="Q3084">
        <v>42.2946217</v>
      </c>
    </row>
    <row r="3085" spans="2:17" x14ac:dyDescent="0.3">
      <c r="B3085" t="s">
        <v>939</v>
      </c>
      <c r="C3085" t="s">
        <v>1690</v>
      </c>
      <c r="D3085" t="s">
        <v>1620</v>
      </c>
      <c r="E3085">
        <v>-71.130250000000004</v>
      </c>
      <c r="F3085">
        <v>42.2697</v>
      </c>
      <c r="G3085" t="s">
        <v>783</v>
      </c>
      <c r="H3085" s="5">
        <v>2</v>
      </c>
      <c r="I3085" t="s">
        <v>1691</v>
      </c>
      <c r="J3085" s="5">
        <f>VLOOKUP(I3085*1,Crosswalks!$L$3:$M$227,2,FALSE)</f>
        <v>3</v>
      </c>
      <c r="K3085" s="5">
        <f>IF(G3085="Corner",INDEX(Crosswalks!$C$4:$J$16,MATCH(H3085,Crosswalks!$C$4:$C$16,0),J3085+1),"N/A, D2D")</f>
        <v>0.4</v>
      </c>
      <c r="L3085" t="s">
        <v>6003</v>
      </c>
      <c r="M3085" t="s">
        <v>813</v>
      </c>
      <c r="N3085" t="s">
        <v>814</v>
      </c>
      <c r="O3085" t="s">
        <v>1427</v>
      </c>
      <c r="P3085">
        <v>-71.118173900000002</v>
      </c>
      <c r="Q3085">
        <v>42.2946217</v>
      </c>
    </row>
    <row r="3086" spans="2:17" x14ac:dyDescent="0.3">
      <c r="B3086" t="s">
        <v>898</v>
      </c>
      <c r="C3086" t="s">
        <v>1916</v>
      </c>
      <c r="D3086" t="s">
        <v>1620</v>
      </c>
      <c r="E3086">
        <v>-71.132570000000001</v>
      </c>
      <c r="F3086">
        <v>42.28904</v>
      </c>
      <c r="G3086" t="s">
        <v>783</v>
      </c>
      <c r="H3086" s="5">
        <v>4</v>
      </c>
      <c r="I3086" t="s">
        <v>1621</v>
      </c>
      <c r="J3086" s="5">
        <f>VLOOKUP(I3086*1,Crosswalks!$L$3:$M$227,2,FALSE)</f>
        <v>1</v>
      </c>
      <c r="K3086" s="5">
        <f>IF(G3086="Corner",INDEX(Crosswalks!$C$4:$J$16,MATCH(H3086,Crosswalks!$C$4:$C$16,0),J3086+1),"N/A, D2D")</f>
        <v>0.5</v>
      </c>
      <c r="L3086" t="s">
        <v>6003</v>
      </c>
      <c r="M3086" t="s">
        <v>813</v>
      </c>
      <c r="N3086" t="s">
        <v>814</v>
      </c>
      <c r="O3086" t="s">
        <v>1427</v>
      </c>
      <c r="P3086">
        <v>-71.118173900000002</v>
      </c>
      <c r="Q3086">
        <v>42.2946217</v>
      </c>
    </row>
    <row r="3087" spans="2:17" x14ac:dyDescent="0.3">
      <c r="B3087" t="s">
        <v>1260</v>
      </c>
      <c r="C3087" t="s">
        <v>1732</v>
      </c>
      <c r="D3087" t="s">
        <v>1620</v>
      </c>
      <c r="E3087">
        <v>-71.133260000000007</v>
      </c>
      <c r="F3087">
        <v>42.276949999999999</v>
      </c>
      <c r="G3087" t="s">
        <v>783</v>
      </c>
      <c r="H3087" s="5">
        <v>6</v>
      </c>
      <c r="I3087" t="s">
        <v>1654</v>
      </c>
      <c r="J3087" s="5">
        <f>VLOOKUP(I3087*1,Crosswalks!$L$3:$M$227,2,FALSE)</f>
        <v>3</v>
      </c>
      <c r="K3087" s="5">
        <f>IF(G3087="Corner",INDEX(Crosswalks!$C$4:$J$16,MATCH(H3087,Crosswalks!$C$4:$C$16,0),J3087+1),"N/A, D2D")</f>
        <v>0.5</v>
      </c>
      <c r="L3087" t="s">
        <v>6003</v>
      </c>
      <c r="M3087" t="s">
        <v>813</v>
      </c>
      <c r="N3087" t="s">
        <v>814</v>
      </c>
      <c r="O3087" t="s">
        <v>1427</v>
      </c>
      <c r="P3087">
        <v>-71.118173900000002</v>
      </c>
      <c r="Q3087">
        <v>42.2946217</v>
      </c>
    </row>
    <row r="3088" spans="2:17" x14ac:dyDescent="0.3">
      <c r="B3088" t="s">
        <v>1218</v>
      </c>
      <c r="C3088" t="s">
        <v>1684</v>
      </c>
      <c r="D3088" t="s">
        <v>1620</v>
      </c>
      <c r="E3088">
        <v>-71.13485</v>
      </c>
      <c r="F3088">
        <v>42.283540000000002</v>
      </c>
      <c r="G3088" t="s">
        <v>783</v>
      </c>
      <c r="H3088" s="5">
        <v>2</v>
      </c>
      <c r="I3088" t="s">
        <v>1683</v>
      </c>
      <c r="J3088" s="5">
        <f>VLOOKUP(I3088*1,Crosswalks!$L$3:$M$227,2,FALSE)</f>
        <v>4</v>
      </c>
      <c r="K3088" s="5">
        <f>IF(G3088="Corner",INDEX(Crosswalks!$C$4:$J$16,MATCH(H3088,Crosswalks!$C$4:$C$16,0),J3088+1),"N/A, D2D")</f>
        <v>0.4</v>
      </c>
      <c r="L3088" t="s">
        <v>6003</v>
      </c>
      <c r="M3088" t="s">
        <v>813</v>
      </c>
      <c r="N3088" t="s">
        <v>814</v>
      </c>
      <c r="O3088" t="s">
        <v>1427</v>
      </c>
      <c r="P3088">
        <v>-71.118173900000002</v>
      </c>
      <c r="Q3088">
        <v>42.2946217</v>
      </c>
    </row>
    <row r="3089" spans="2:17" x14ac:dyDescent="0.3">
      <c r="B3089" t="s">
        <v>898</v>
      </c>
      <c r="C3089" t="s">
        <v>1702</v>
      </c>
      <c r="D3089" t="s">
        <v>1620</v>
      </c>
      <c r="E3089">
        <v>-71.130949999999999</v>
      </c>
      <c r="F3089">
        <v>42.273510000000002</v>
      </c>
      <c r="G3089" t="s">
        <v>783</v>
      </c>
      <c r="H3089" s="5">
        <v>2</v>
      </c>
      <c r="I3089" t="s">
        <v>1654</v>
      </c>
      <c r="J3089" s="5">
        <f>VLOOKUP(I3089*1,Crosswalks!$L$3:$M$227,2,FALSE)</f>
        <v>3</v>
      </c>
      <c r="K3089" s="5">
        <f>IF(G3089="Corner",INDEX(Crosswalks!$C$4:$J$16,MATCH(H3089,Crosswalks!$C$4:$C$16,0),J3089+1),"N/A, D2D")</f>
        <v>0.4</v>
      </c>
      <c r="L3089" t="s">
        <v>6003</v>
      </c>
      <c r="M3089" t="s">
        <v>813</v>
      </c>
      <c r="N3089" t="s">
        <v>814</v>
      </c>
      <c r="O3089" t="s">
        <v>1427</v>
      </c>
      <c r="P3089">
        <v>-71.118173900000002</v>
      </c>
      <c r="Q3089">
        <v>42.2946217</v>
      </c>
    </row>
    <row r="3090" spans="2:17" x14ac:dyDescent="0.3">
      <c r="B3090" t="s">
        <v>1011</v>
      </c>
      <c r="C3090" t="s">
        <v>1693</v>
      </c>
      <c r="D3090" t="s">
        <v>1620</v>
      </c>
      <c r="E3090">
        <v>-71.133409999999998</v>
      </c>
      <c r="F3090">
        <v>42.283200000000001</v>
      </c>
      <c r="G3090" t="s">
        <v>783</v>
      </c>
      <c r="H3090" s="5">
        <v>1</v>
      </c>
      <c r="I3090" t="s">
        <v>1683</v>
      </c>
      <c r="J3090" s="5">
        <f>VLOOKUP(I3090*1,Crosswalks!$L$3:$M$227,2,FALSE)</f>
        <v>4</v>
      </c>
      <c r="K3090" s="5">
        <f>IF(G3090="Corner",INDEX(Crosswalks!$C$4:$J$16,MATCH(H3090,Crosswalks!$C$4:$C$16,0),J3090+1),"N/A, D2D")</f>
        <v>0.4</v>
      </c>
      <c r="L3090" t="s">
        <v>6003</v>
      </c>
      <c r="M3090" t="s">
        <v>813</v>
      </c>
      <c r="N3090" t="s">
        <v>814</v>
      </c>
      <c r="O3090" t="s">
        <v>1427</v>
      </c>
      <c r="P3090">
        <v>-71.118173900000002</v>
      </c>
      <c r="Q3090">
        <v>42.2946217</v>
      </c>
    </row>
    <row r="3091" spans="2:17" x14ac:dyDescent="0.3">
      <c r="B3091" t="s">
        <v>861</v>
      </c>
      <c r="C3091" t="s">
        <v>1917</v>
      </c>
      <c r="D3091" t="s">
        <v>1620</v>
      </c>
      <c r="E3091">
        <v>-71.132050000000007</v>
      </c>
      <c r="F3091">
        <v>42.282080000000001</v>
      </c>
      <c r="G3091" t="s">
        <v>783</v>
      </c>
      <c r="H3091" s="5">
        <v>6</v>
      </c>
      <c r="I3091" t="s">
        <v>1683</v>
      </c>
      <c r="J3091" s="5">
        <f>VLOOKUP(I3091*1,Crosswalks!$L$3:$M$227,2,FALSE)</f>
        <v>4</v>
      </c>
      <c r="K3091" s="5">
        <f>IF(G3091="Corner",INDEX(Crosswalks!$C$4:$J$16,MATCH(H3091,Crosswalks!$C$4:$C$16,0),J3091+1),"N/A, D2D")</f>
        <v>0.5</v>
      </c>
      <c r="L3091" t="s">
        <v>6003</v>
      </c>
      <c r="M3091" t="s">
        <v>813</v>
      </c>
      <c r="N3091" t="s">
        <v>814</v>
      </c>
      <c r="O3091" t="s">
        <v>1427</v>
      </c>
      <c r="P3091">
        <v>-71.118173900000002</v>
      </c>
      <c r="Q3091">
        <v>42.2946217</v>
      </c>
    </row>
    <row r="3092" spans="2:17" x14ac:dyDescent="0.3">
      <c r="B3092" t="s">
        <v>1261</v>
      </c>
      <c r="C3092" t="s">
        <v>1803</v>
      </c>
      <c r="D3092" t="s">
        <v>1620</v>
      </c>
      <c r="E3092">
        <v>-71.13485</v>
      </c>
      <c r="F3092">
        <v>42.292859999999997</v>
      </c>
      <c r="G3092" t="s">
        <v>783</v>
      </c>
      <c r="H3092" s="5">
        <v>2</v>
      </c>
      <c r="I3092" t="s">
        <v>1621</v>
      </c>
      <c r="J3092" s="5">
        <f>VLOOKUP(I3092*1,Crosswalks!$L$3:$M$227,2,FALSE)</f>
        <v>1</v>
      </c>
      <c r="K3092" s="5">
        <f>IF(G3092="Corner",INDEX(Crosswalks!$C$4:$J$16,MATCH(H3092,Crosswalks!$C$4:$C$16,0),J3092+1),"N/A, D2D")</f>
        <v>0.4</v>
      </c>
      <c r="L3092" t="s">
        <v>6003</v>
      </c>
      <c r="M3092" t="s">
        <v>813</v>
      </c>
      <c r="N3092" t="s">
        <v>814</v>
      </c>
      <c r="O3092" t="s">
        <v>1427</v>
      </c>
      <c r="P3092">
        <v>-71.118173900000002</v>
      </c>
      <c r="Q3092">
        <v>42.2946217</v>
      </c>
    </row>
    <row r="3093" spans="2:17" x14ac:dyDescent="0.3">
      <c r="B3093" t="s">
        <v>871</v>
      </c>
      <c r="C3093" t="s">
        <v>1918</v>
      </c>
      <c r="D3093" t="s">
        <v>1620</v>
      </c>
      <c r="E3093">
        <v>-71.133930000000007</v>
      </c>
      <c r="F3093">
        <v>42.289819999999999</v>
      </c>
      <c r="G3093" t="s">
        <v>783</v>
      </c>
      <c r="H3093" s="5">
        <v>2</v>
      </c>
      <c r="I3093" t="s">
        <v>1621</v>
      </c>
      <c r="J3093" s="5">
        <f>VLOOKUP(I3093*1,Crosswalks!$L$3:$M$227,2,FALSE)</f>
        <v>1</v>
      </c>
      <c r="K3093" s="5">
        <f>IF(G3093="Corner",INDEX(Crosswalks!$C$4:$J$16,MATCH(H3093,Crosswalks!$C$4:$C$16,0),J3093+1),"N/A, D2D")</f>
        <v>0.4</v>
      </c>
      <c r="L3093" t="s">
        <v>6003</v>
      </c>
      <c r="M3093" t="s">
        <v>813</v>
      </c>
      <c r="N3093" t="s">
        <v>814</v>
      </c>
      <c r="O3093" t="s">
        <v>1427</v>
      </c>
      <c r="P3093">
        <v>-71.118173900000002</v>
      </c>
      <c r="Q3093">
        <v>42.2946217</v>
      </c>
    </row>
    <row r="3094" spans="2:17" x14ac:dyDescent="0.3">
      <c r="B3094" t="s">
        <v>1377</v>
      </c>
      <c r="C3094" t="s">
        <v>1803</v>
      </c>
      <c r="D3094" t="s">
        <v>1620</v>
      </c>
      <c r="E3094">
        <v>-71.135549999999995</v>
      </c>
      <c r="F3094">
        <v>42.29327</v>
      </c>
      <c r="G3094" t="s">
        <v>783</v>
      </c>
      <c r="H3094" s="5">
        <v>2</v>
      </c>
      <c r="I3094" t="s">
        <v>1621</v>
      </c>
      <c r="J3094" s="5">
        <f>VLOOKUP(I3094*1,Crosswalks!$L$3:$M$227,2,FALSE)</f>
        <v>1</v>
      </c>
      <c r="K3094" s="5">
        <f>IF(G3094="Corner",INDEX(Crosswalks!$C$4:$J$16,MATCH(H3094,Crosswalks!$C$4:$C$16,0),J3094+1),"N/A, D2D")</f>
        <v>0.4</v>
      </c>
      <c r="L3094" t="s">
        <v>6003</v>
      </c>
      <c r="M3094" t="s">
        <v>813</v>
      </c>
      <c r="N3094" t="s">
        <v>814</v>
      </c>
      <c r="O3094" t="s">
        <v>1427</v>
      </c>
      <c r="P3094">
        <v>-71.118173900000002</v>
      </c>
      <c r="Q3094">
        <v>42.2946217</v>
      </c>
    </row>
    <row r="3095" spans="2:17" x14ac:dyDescent="0.3">
      <c r="B3095" t="s">
        <v>925</v>
      </c>
      <c r="C3095" t="s">
        <v>1919</v>
      </c>
      <c r="D3095" t="s">
        <v>1620</v>
      </c>
      <c r="E3095">
        <v>-71.140259999999998</v>
      </c>
      <c r="F3095">
        <v>42.281579999999998</v>
      </c>
      <c r="G3095" t="s">
        <v>784</v>
      </c>
      <c r="H3095" s="5" t="s">
        <v>785</v>
      </c>
      <c r="I3095" t="s">
        <v>1738</v>
      </c>
      <c r="J3095" s="5">
        <f>VLOOKUP(I3095*1,Crosswalks!$L$3:$M$227,2,FALSE)</f>
        <v>1</v>
      </c>
      <c r="K3095" s="5" t="str">
        <f>IF(G3095="Corner",INDEX(Crosswalks!$C$4:$J$16,MATCH(H3095,Crosswalks!$C$4:$C$16,0),J3095+1),"N/A, D2D")</f>
        <v>N/A, D2D</v>
      </c>
      <c r="L3095" t="s">
        <v>6003</v>
      </c>
      <c r="M3095" t="s">
        <v>813</v>
      </c>
      <c r="N3095" t="s">
        <v>814</v>
      </c>
      <c r="O3095" t="s">
        <v>1427</v>
      </c>
      <c r="P3095">
        <v>-71.118173900000002</v>
      </c>
      <c r="Q3095">
        <v>42.2946217</v>
      </c>
    </row>
    <row r="3096" spans="2:17" x14ac:dyDescent="0.3">
      <c r="B3096" t="s">
        <v>1042</v>
      </c>
      <c r="C3096" t="s">
        <v>1702</v>
      </c>
      <c r="D3096" t="s">
        <v>1620</v>
      </c>
      <c r="E3096">
        <v>-71.131870000000006</v>
      </c>
      <c r="F3096">
        <v>42.273690000000002</v>
      </c>
      <c r="G3096" t="s">
        <v>784</v>
      </c>
      <c r="H3096" s="5">
        <v>2</v>
      </c>
      <c r="I3096" t="s">
        <v>1695</v>
      </c>
      <c r="J3096" s="5">
        <f>VLOOKUP(I3096*1,Crosswalks!$L$3:$M$227,2,FALSE)</f>
        <v>2</v>
      </c>
      <c r="K3096" s="5" t="str">
        <f>IF(G3096="Corner",INDEX(Crosswalks!$C$4:$J$16,MATCH(H3096,Crosswalks!$C$4:$C$16,0),J3096+1),"N/A, D2D")</f>
        <v>N/A, D2D</v>
      </c>
      <c r="L3096" t="s">
        <v>6003</v>
      </c>
      <c r="M3096" t="s">
        <v>813</v>
      </c>
      <c r="N3096" t="s">
        <v>814</v>
      </c>
      <c r="O3096" t="s">
        <v>1427</v>
      </c>
      <c r="P3096">
        <v>-71.118173900000002</v>
      </c>
      <c r="Q3096">
        <v>42.2946217</v>
      </c>
    </row>
    <row r="3097" spans="2:17" x14ac:dyDescent="0.3">
      <c r="B3097" t="s">
        <v>853</v>
      </c>
      <c r="C3097" t="s">
        <v>1918</v>
      </c>
      <c r="D3097" t="s">
        <v>1620</v>
      </c>
      <c r="E3097">
        <v>-71.134559999999993</v>
      </c>
      <c r="F3097">
        <v>42.29036</v>
      </c>
      <c r="G3097" t="s">
        <v>784</v>
      </c>
      <c r="H3097" s="5">
        <v>6</v>
      </c>
      <c r="I3097" t="s">
        <v>1621</v>
      </c>
      <c r="J3097" s="5">
        <f>VLOOKUP(I3097*1,Crosswalks!$L$3:$M$227,2,FALSE)</f>
        <v>1</v>
      </c>
      <c r="K3097" s="5" t="str">
        <f>IF(G3097="Corner",INDEX(Crosswalks!$C$4:$J$16,MATCH(H3097,Crosswalks!$C$4:$C$16,0),J3097+1),"N/A, D2D")</f>
        <v>N/A, D2D</v>
      </c>
      <c r="L3097" t="s">
        <v>6003</v>
      </c>
      <c r="M3097" t="s">
        <v>813</v>
      </c>
      <c r="N3097" t="s">
        <v>814</v>
      </c>
      <c r="O3097" t="s">
        <v>1427</v>
      </c>
      <c r="P3097">
        <v>-71.118173900000002</v>
      </c>
      <c r="Q3097">
        <v>42.2946217</v>
      </c>
    </row>
    <row r="3098" spans="2:17" x14ac:dyDescent="0.3">
      <c r="B3098" t="s">
        <v>1920</v>
      </c>
      <c r="C3098" t="s">
        <v>1697</v>
      </c>
      <c r="D3098" t="s">
        <v>1620</v>
      </c>
      <c r="E3098">
        <v>-71.131874999999994</v>
      </c>
      <c r="F3098">
        <v>42.276913999999998</v>
      </c>
      <c r="G3098" t="s">
        <v>784</v>
      </c>
      <c r="H3098" s="5">
        <v>4</v>
      </c>
      <c r="I3098" t="s">
        <v>1654</v>
      </c>
      <c r="J3098" s="5">
        <f>VLOOKUP(I3098*1,Crosswalks!$L$3:$M$227,2,FALSE)</f>
        <v>3</v>
      </c>
      <c r="K3098" s="5" t="str">
        <f>IF(G3098="Corner",INDEX(Crosswalks!$C$4:$J$16,MATCH(H3098,Crosswalks!$C$4:$C$16,0),J3098+1),"N/A, D2D")</f>
        <v>N/A, D2D</v>
      </c>
      <c r="L3098" t="s">
        <v>6003</v>
      </c>
      <c r="M3098" t="s">
        <v>813</v>
      </c>
      <c r="N3098" t="s">
        <v>814</v>
      </c>
      <c r="O3098" t="s">
        <v>1427</v>
      </c>
      <c r="P3098">
        <v>-71.118173900000002</v>
      </c>
      <c r="Q3098">
        <v>42.2946217</v>
      </c>
    </row>
    <row r="3099" spans="2:17" x14ac:dyDescent="0.3">
      <c r="B3099" t="s">
        <v>1921</v>
      </c>
      <c r="C3099" t="s">
        <v>1716</v>
      </c>
      <c r="D3099" t="s">
        <v>1620</v>
      </c>
      <c r="E3099">
        <v>-71.133510000000001</v>
      </c>
      <c r="F3099">
        <v>42.27628</v>
      </c>
      <c r="G3099" t="s">
        <v>784</v>
      </c>
      <c r="H3099" s="5">
        <v>4</v>
      </c>
      <c r="I3099" t="s">
        <v>1654</v>
      </c>
      <c r="J3099" s="5">
        <f>VLOOKUP(I3099*1,Crosswalks!$L$3:$M$227,2,FALSE)</f>
        <v>3</v>
      </c>
      <c r="K3099" s="5" t="str">
        <f>IF(G3099="Corner",INDEX(Crosswalks!$C$4:$J$16,MATCH(H3099,Crosswalks!$C$4:$C$16,0),J3099+1),"N/A, D2D")</f>
        <v>N/A, D2D</v>
      </c>
      <c r="L3099" t="s">
        <v>6003</v>
      </c>
      <c r="M3099" t="s">
        <v>813</v>
      </c>
      <c r="N3099" t="s">
        <v>814</v>
      </c>
      <c r="O3099" t="s">
        <v>1427</v>
      </c>
      <c r="P3099">
        <v>-71.118173900000002</v>
      </c>
      <c r="Q3099">
        <v>42.2946217</v>
      </c>
    </row>
    <row r="3100" spans="2:17" x14ac:dyDescent="0.3">
      <c r="B3100" t="s">
        <v>1020</v>
      </c>
      <c r="C3100" t="s">
        <v>1689</v>
      </c>
      <c r="D3100" t="s">
        <v>1620</v>
      </c>
      <c r="E3100">
        <v>-71.132799000000006</v>
      </c>
      <c r="F3100">
        <v>42.290045999999997</v>
      </c>
      <c r="G3100" t="s">
        <v>784</v>
      </c>
      <c r="H3100" s="5">
        <v>2</v>
      </c>
      <c r="I3100" t="s">
        <v>1621</v>
      </c>
      <c r="J3100" s="5">
        <f>VLOOKUP(I3100*1,Crosswalks!$L$3:$M$227,2,FALSE)</f>
        <v>1</v>
      </c>
      <c r="K3100" s="5" t="str">
        <f>IF(G3100="Corner",INDEX(Crosswalks!$C$4:$J$16,MATCH(H3100,Crosswalks!$C$4:$C$16,0),J3100+1),"N/A, D2D")</f>
        <v>N/A, D2D</v>
      </c>
      <c r="L3100" t="s">
        <v>6003</v>
      </c>
      <c r="M3100" t="s">
        <v>813</v>
      </c>
      <c r="N3100" t="s">
        <v>814</v>
      </c>
      <c r="O3100" t="s">
        <v>1427</v>
      </c>
      <c r="P3100">
        <v>-71.118173900000002</v>
      </c>
      <c r="Q3100">
        <v>42.2946217</v>
      </c>
    </row>
    <row r="3101" spans="2:17" x14ac:dyDescent="0.3">
      <c r="B3101" t="s">
        <v>811</v>
      </c>
      <c r="C3101" t="s">
        <v>1922</v>
      </c>
      <c r="D3101" t="s">
        <v>1620</v>
      </c>
      <c r="E3101">
        <v>-71.137780000000006</v>
      </c>
      <c r="F3101">
        <v>42.277949999999997</v>
      </c>
      <c r="G3101" t="s">
        <v>784</v>
      </c>
      <c r="H3101" s="5">
        <v>2</v>
      </c>
      <c r="I3101" t="s">
        <v>1738</v>
      </c>
      <c r="J3101" s="5">
        <f>VLOOKUP(I3101*1,Crosswalks!$L$3:$M$227,2,FALSE)</f>
        <v>1</v>
      </c>
      <c r="K3101" s="5" t="str">
        <f>IF(G3101="Corner",INDEX(Crosswalks!$C$4:$J$16,MATCH(H3101,Crosswalks!$C$4:$C$16,0),J3101+1),"N/A, D2D")</f>
        <v>N/A, D2D</v>
      </c>
      <c r="L3101" t="s">
        <v>6003</v>
      </c>
      <c r="M3101" t="s">
        <v>813</v>
      </c>
      <c r="N3101" t="s">
        <v>814</v>
      </c>
      <c r="O3101" t="s">
        <v>1427</v>
      </c>
      <c r="P3101">
        <v>-71.118173900000002</v>
      </c>
      <c r="Q3101">
        <v>42.2946217</v>
      </c>
    </row>
    <row r="3102" spans="2:17" x14ac:dyDescent="0.3">
      <c r="B3102" t="s">
        <v>1848</v>
      </c>
      <c r="C3102" t="s">
        <v>1637</v>
      </c>
      <c r="D3102" t="s">
        <v>1620</v>
      </c>
      <c r="E3102">
        <v>-71.118010999999996</v>
      </c>
      <c r="F3102">
        <v>42.289064000000003</v>
      </c>
      <c r="G3102" t="s">
        <v>783</v>
      </c>
      <c r="H3102" s="5">
        <v>3</v>
      </c>
      <c r="I3102" t="s">
        <v>1626</v>
      </c>
      <c r="J3102" s="5">
        <f>VLOOKUP(I3102*1,Crosswalks!$L$3:$M$227,2,FALSE)</f>
        <v>4</v>
      </c>
      <c r="K3102" s="5">
        <f>IF(G3102="Corner",INDEX(Crosswalks!$C$4:$J$16,MATCH(H3102,Crosswalks!$C$4:$C$16,0),J3102+1),"N/A, D2D")</f>
        <v>0.5</v>
      </c>
      <c r="L3102" t="s">
        <v>6006</v>
      </c>
      <c r="M3102" t="s">
        <v>847</v>
      </c>
      <c r="N3102" t="s">
        <v>848</v>
      </c>
      <c r="O3102" t="s">
        <v>1437</v>
      </c>
      <c r="P3102">
        <v>-71.09500233</v>
      </c>
      <c r="Q3102">
        <v>42.282314659999997</v>
      </c>
    </row>
    <row r="3103" spans="2:17" x14ac:dyDescent="0.3">
      <c r="B3103" t="s">
        <v>998</v>
      </c>
      <c r="C3103" t="s">
        <v>1630</v>
      </c>
      <c r="D3103" t="s">
        <v>1620</v>
      </c>
      <c r="E3103">
        <v>-71.111109999999996</v>
      </c>
      <c r="F3103">
        <v>42.274209999999997</v>
      </c>
      <c r="G3103" t="s">
        <v>783</v>
      </c>
      <c r="H3103" s="5" t="s">
        <v>785</v>
      </c>
      <c r="I3103" t="s">
        <v>1631</v>
      </c>
      <c r="J3103" s="5">
        <f>VLOOKUP(I3103*1,Crosswalks!$L$3:$M$227,2,FALSE)</f>
        <v>3</v>
      </c>
      <c r="K3103" s="5">
        <f>IF(G3103="Corner",INDEX(Crosswalks!$C$4:$J$16,MATCH(H3103,Crosswalks!$C$4:$C$16,0),J3103+1),"N/A, D2D")</f>
        <v>0.3</v>
      </c>
      <c r="L3103" t="s">
        <v>6006</v>
      </c>
      <c r="M3103" t="s">
        <v>847</v>
      </c>
      <c r="N3103" t="s">
        <v>848</v>
      </c>
      <c r="O3103" t="s">
        <v>1437</v>
      </c>
      <c r="P3103">
        <v>-71.09500233</v>
      </c>
      <c r="Q3103">
        <v>42.282314659999997</v>
      </c>
    </row>
    <row r="3104" spans="2:17" x14ac:dyDescent="0.3">
      <c r="B3104" t="s">
        <v>866</v>
      </c>
      <c r="C3104" t="s">
        <v>1832</v>
      </c>
      <c r="D3104" t="s">
        <v>1620</v>
      </c>
      <c r="E3104">
        <v>-71.114379999999997</v>
      </c>
      <c r="F3104">
        <v>42.285939999999997</v>
      </c>
      <c r="G3104" t="s">
        <v>783</v>
      </c>
      <c r="H3104" s="5" t="s">
        <v>785</v>
      </c>
      <c r="I3104" t="s">
        <v>1626</v>
      </c>
      <c r="J3104" s="5">
        <f>VLOOKUP(I3104*1,Crosswalks!$L$3:$M$227,2,FALSE)</f>
        <v>4</v>
      </c>
      <c r="K3104" s="5">
        <f>IF(G3104="Corner",INDEX(Crosswalks!$C$4:$J$16,MATCH(H3104,Crosswalks!$C$4:$C$16,0),J3104+1),"N/A, D2D")</f>
        <v>0.3</v>
      </c>
      <c r="L3104" t="s">
        <v>6006</v>
      </c>
      <c r="M3104" t="s">
        <v>847</v>
      </c>
      <c r="N3104" t="s">
        <v>848</v>
      </c>
      <c r="O3104" t="s">
        <v>1437</v>
      </c>
      <c r="P3104">
        <v>-71.09500233</v>
      </c>
      <c r="Q3104">
        <v>42.282314659999997</v>
      </c>
    </row>
    <row r="3105" spans="2:17" x14ac:dyDescent="0.3">
      <c r="B3105" t="s">
        <v>1804</v>
      </c>
      <c r="C3105" t="s">
        <v>1635</v>
      </c>
      <c r="D3105" t="s">
        <v>1620</v>
      </c>
      <c r="E3105">
        <v>-71.110079999999996</v>
      </c>
      <c r="F3105">
        <v>42.286819999999999</v>
      </c>
      <c r="G3105" t="s">
        <v>783</v>
      </c>
      <c r="H3105" s="5" t="s">
        <v>785</v>
      </c>
      <c r="I3105" t="s">
        <v>1626</v>
      </c>
      <c r="J3105" s="5">
        <f>VLOOKUP(I3105*1,Crosswalks!$L$3:$M$227,2,FALSE)</f>
        <v>4</v>
      </c>
      <c r="K3105" s="5">
        <f>IF(G3105="Corner",INDEX(Crosswalks!$C$4:$J$16,MATCH(H3105,Crosswalks!$C$4:$C$16,0),J3105+1),"N/A, D2D")</f>
        <v>0.3</v>
      </c>
      <c r="L3105" t="s">
        <v>6006</v>
      </c>
      <c r="M3105" t="s">
        <v>847</v>
      </c>
      <c r="N3105" t="s">
        <v>848</v>
      </c>
      <c r="O3105" t="s">
        <v>1437</v>
      </c>
      <c r="P3105">
        <v>-71.09500233</v>
      </c>
      <c r="Q3105">
        <v>42.282314659999997</v>
      </c>
    </row>
    <row r="3106" spans="2:17" x14ac:dyDescent="0.3">
      <c r="B3106" t="s">
        <v>1393</v>
      </c>
      <c r="C3106" t="s">
        <v>1663</v>
      </c>
      <c r="D3106" t="s">
        <v>1620</v>
      </c>
      <c r="E3106">
        <v>-71.113771</v>
      </c>
      <c r="F3106">
        <v>42.286318000000001</v>
      </c>
      <c r="G3106" t="s">
        <v>783</v>
      </c>
      <c r="H3106" s="5" t="s">
        <v>785</v>
      </c>
      <c r="I3106" t="s">
        <v>1626</v>
      </c>
      <c r="J3106" s="5">
        <f>VLOOKUP(I3106*1,Crosswalks!$L$3:$M$227,2,FALSE)</f>
        <v>4</v>
      </c>
      <c r="K3106" s="5">
        <f>IF(G3106="Corner",INDEX(Crosswalks!$C$4:$J$16,MATCH(H3106,Crosswalks!$C$4:$C$16,0),J3106+1),"N/A, D2D")</f>
        <v>0.3</v>
      </c>
      <c r="L3106" t="s">
        <v>6006</v>
      </c>
      <c r="M3106" t="s">
        <v>847</v>
      </c>
      <c r="N3106" t="s">
        <v>848</v>
      </c>
      <c r="O3106" t="s">
        <v>1437</v>
      </c>
      <c r="P3106">
        <v>-71.09500233</v>
      </c>
      <c r="Q3106">
        <v>42.282314659999997</v>
      </c>
    </row>
    <row r="3107" spans="2:17" x14ac:dyDescent="0.3">
      <c r="B3107" t="s">
        <v>832</v>
      </c>
      <c r="C3107" t="s">
        <v>1763</v>
      </c>
      <c r="D3107" t="s">
        <v>1620</v>
      </c>
      <c r="E3107">
        <v>-71.115222000000003</v>
      </c>
      <c r="F3107">
        <v>42.285117999999997</v>
      </c>
      <c r="G3107" t="s">
        <v>783</v>
      </c>
      <c r="H3107" s="5">
        <v>3</v>
      </c>
      <c r="I3107" t="s">
        <v>1626</v>
      </c>
      <c r="J3107" s="5">
        <f>VLOOKUP(I3107*1,Crosswalks!$L$3:$M$227,2,FALSE)</f>
        <v>4</v>
      </c>
      <c r="K3107" s="5">
        <f>IF(G3107="Corner",INDEX(Crosswalks!$C$4:$J$16,MATCH(H3107,Crosswalks!$C$4:$C$16,0),J3107+1),"N/A, D2D")</f>
        <v>0.5</v>
      </c>
      <c r="L3107" t="s">
        <v>6006</v>
      </c>
      <c r="M3107" t="s">
        <v>847</v>
      </c>
      <c r="N3107" t="s">
        <v>848</v>
      </c>
      <c r="O3107" t="s">
        <v>1437</v>
      </c>
      <c r="P3107">
        <v>-71.09500233</v>
      </c>
      <c r="Q3107">
        <v>42.282314659999997</v>
      </c>
    </row>
    <row r="3108" spans="2:17" x14ac:dyDescent="0.3">
      <c r="B3108" t="s">
        <v>892</v>
      </c>
      <c r="C3108" t="s">
        <v>1829</v>
      </c>
      <c r="D3108" t="s">
        <v>1620</v>
      </c>
      <c r="E3108">
        <v>-71.113939999999999</v>
      </c>
      <c r="F3108">
        <v>42.27937</v>
      </c>
      <c r="G3108" t="s">
        <v>783</v>
      </c>
      <c r="H3108" s="5" t="s">
        <v>785</v>
      </c>
      <c r="I3108" t="s">
        <v>1638</v>
      </c>
      <c r="J3108" s="5">
        <f>VLOOKUP(I3108*1,Crosswalks!$L$3:$M$227,2,FALSE)</f>
        <v>4</v>
      </c>
      <c r="K3108" s="5">
        <f>IF(G3108="Corner",INDEX(Crosswalks!$C$4:$J$16,MATCH(H3108,Crosswalks!$C$4:$C$16,0),J3108+1),"N/A, D2D")</f>
        <v>0.3</v>
      </c>
      <c r="L3108" t="s">
        <v>6006</v>
      </c>
      <c r="M3108" t="s">
        <v>847</v>
      </c>
      <c r="N3108" t="s">
        <v>848</v>
      </c>
      <c r="O3108" t="s">
        <v>1437</v>
      </c>
      <c r="P3108">
        <v>-71.09500233</v>
      </c>
      <c r="Q3108">
        <v>42.282314659999997</v>
      </c>
    </row>
    <row r="3109" spans="2:17" x14ac:dyDescent="0.3">
      <c r="B3109" t="s">
        <v>1421</v>
      </c>
      <c r="C3109" t="s">
        <v>1630</v>
      </c>
      <c r="D3109" t="s">
        <v>1620</v>
      </c>
      <c r="E3109">
        <v>-71.111699999999999</v>
      </c>
      <c r="F3109">
        <v>42.27317</v>
      </c>
      <c r="G3109" t="s">
        <v>783</v>
      </c>
      <c r="H3109" s="5">
        <v>5</v>
      </c>
      <c r="I3109" t="s">
        <v>1631</v>
      </c>
      <c r="J3109" s="5">
        <f>VLOOKUP(I3109*1,Crosswalks!$L$3:$M$227,2,FALSE)</f>
        <v>3</v>
      </c>
      <c r="K3109" s="5">
        <f>IF(G3109="Corner",INDEX(Crosswalks!$C$4:$J$16,MATCH(H3109,Crosswalks!$C$4:$C$16,0),J3109+1),"N/A, D2D")</f>
        <v>0.5</v>
      </c>
      <c r="L3109" t="s">
        <v>6006</v>
      </c>
      <c r="M3109" t="s">
        <v>847</v>
      </c>
      <c r="N3109" t="s">
        <v>848</v>
      </c>
      <c r="O3109" t="s">
        <v>1437</v>
      </c>
      <c r="P3109">
        <v>-71.09500233</v>
      </c>
      <c r="Q3109">
        <v>42.282314659999997</v>
      </c>
    </row>
    <row r="3110" spans="2:17" x14ac:dyDescent="0.3">
      <c r="B3110" t="s">
        <v>957</v>
      </c>
      <c r="C3110" t="s">
        <v>1819</v>
      </c>
      <c r="D3110" t="s">
        <v>1620</v>
      </c>
      <c r="E3110">
        <v>-71.117410000000007</v>
      </c>
      <c r="F3110">
        <v>42.281579999999998</v>
      </c>
      <c r="G3110" t="s">
        <v>783</v>
      </c>
      <c r="H3110" s="5">
        <v>3</v>
      </c>
      <c r="I3110" t="s">
        <v>1638</v>
      </c>
      <c r="J3110" s="5">
        <f>VLOOKUP(I3110*1,Crosswalks!$L$3:$M$227,2,FALSE)</f>
        <v>4</v>
      </c>
      <c r="K3110" s="5">
        <f>IF(G3110="Corner",INDEX(Crosswalks!$C$4:$J$16,MATCH(H3110,Crosswalks!$C$4:$C$16,0),J3110+1),"N/A, D2D")</f>
        <v>0.5</v>
      </c>
      <c r="L3110" t="s">
        <v>6006</v>
      </c>
      <c r="M3110" t="s">
        <v>847</v>
      </c>
      <c r="N3110" t="s">
        <v>848</v>
      </c>
      <c r="O3110" t="s">
        <v>1437</v>
      </c>
      <c r="P3110">
        <v>-71.09500233</v>
      </c>
      <c r="Q3110">
        <v>42.282314659999997</v>
      </c>
    </row>
    <row r="3111" spans="2:17" x14ac:dyDescent="0.3">
      <c r="B3111" t="s">
        <v>1923</v>
      </c>
      <c r="C3111" t="s">
        <v>1635</v>
      </c>
      <c r="D3111" t="s">
        <v>1620</v>
      </c>
      <c r="E3111">
        <v>-71.117491000000001</v>
      </c>
      <c r="F3111">
        <v>42.279048000000003</v>
      </c>
      <c r="G3111" t="s">
        <v>783</v>
      </c>
      <c r="H3111" s="5">
        <v>5</v>
      </c>
      <c r="I3111" t="s">
        <v>1638</v>
      </c>
      <c r="J3111" s="5">
        <f>VLOOKUP(I3111*1,Crosswalks!$L$3:$M$227,2,FALSE)</f>
        <v>4</v>
      </c>
      <c r="K3111" s="5">
        <f>IF(G3111="Corner",INDEX(Crosswalks!$C$4:$J$16,MATCH(H3111,Crosswalks!$C$4:$C$16,0),J3111+1),"N/A, D2D")</f>
        <v>0.5</v>
      </c>
      <c r="L3111" t="s">
        <v>6006</v>
      </c>
      <c r="M3111" t="s">
        <v>847</v>
      </c>
      <c r="N3111" t="s">
        <v>848</v>
      </c>
      <c r="O3111" t="s">
        <v>1437</v>
      </c>
      <c r="P3111">
        <v>-71.09500233</v>
      </c>
      <c r="Q3111">
        <v>42.282314659999997</v>
      </c>
    </row>
    <row r="3112" spans="2:17" x14ac:dyDescent="0.3">
      <c r="B3112" t="s">
        <v>835</v>
      </c>
      <c r="C3112" t="s">
        <v>1776</v>
      </c>
      <c r="D3112" t="s">
        <v>1620</v>
      </c>
      <c r="E3112">
        <v>-71.115358999999998</v>
      </c>
      <c r="F3112">
        <v>42.283437999999997</v>
      </c>
      <c r="G3112" t="s">
        <v>783</v>
      </c>
      <c r="H3112" s="5" t="s">
        <v>785</v>
      </c>
      <c r="I3112" t="s">
        <v>1626</v>
      </c>
      <c r="J3112" s="5">
        <f>VLOOKUP(I3112*1,Crosswalks!$L$3:$M$227,2,FALSE)</f>
        <v>4</v>
      </c>
      <c r="K3112" s="5">
        <f>IF(G3112="Corner",INDEX(Crosswalks!$C$4:$J$16,MATCH(H3112,Crosswalks!$C$4:$C$16,0),J3112+1),"N/A, D2D")</f>
        <v>0.3</v>
      </c>
      <c r="L3112" t="s">
        <v>6006</v>
      </c>
      <c r="M3112" t="s">
        <v>847</v>
      </c>
      <c r="N3112" t="s">
        <v>848</v>
      </c>
      <c r="O3112" t="s">
        <v>1437</v>
      </c>
      <c r="P3112">
        <v>-71.09500233</v>
      </c>
      <c r="Q3112">
        <v>42.282314659999997</v>
      </c>
    </row>
    <row r="3113" spans="2:17" x14ac:dyDescent="0.3">
      <c r="B3113" t="s">
        <v>925</v>
      </c>
      <c r="C3113" t="s">
        <v>1779</v>
      </c>
      <c r="D3113" t="s">
        <v>1620</v>
      </c>
      <c r="E3113">
        <v>-71.116150000000005</v>
      </c>
      <c r="F3113">
        <v>42.285490000000003</v>
      </c>
      <c r="G3113" t="s">
        <v>783</v>
      </c>
      <c r="H3113" s="5">
        <v>2</v>
      </c>
      <c r="I3113" t="s">
        <v>1626</v>
      </c>
      <c r="J3113" s="5">
        <f>VLOOKUP(I3113*1,Crosswalks!$L$3:$M$227,2,FALSE)</f>
        <v>4</v>
      </c>
      <c r="K3113" s="5">
        <f>IF(G3113="Corner",INDEX(Crosswalks!$C$4:$J$16,MATCH(H3113,Crosswalks!$C$4:$C$16,0),J3113+1),"N/A, D2D")</f>
        <v>0.4</v>
      </c>
      <c r="L3113" t="s">
        <v>6006</v>
      </c>
      <c r="M3113" t="s">
        <v>847</v>
      </c>
      <c r="N3113" t="s">
        <v>848</v>
      </c>
      <c r="O3113" t="s">
        <v>1437</v>
      </c>
      <c r="P3113">
        <v>-71.09500233</v>
      </c>
      <c r="Q3113">
        <v>42.282314659999997</v>
      </c>
    </row>
    <row r="3114" spans="2:17" x14ac:dyDescent="0.3">
      <c r="B3114" t="s">
        <v>965</v>
      </c>
      <c r="C3114" t="s">
        <v>1678</v>
      </c>
      <c r="D3114" t="s">
        <v>1620</v>
      </c>
      <c r="E3114">
        <v>-71.110810000000001</v>
      </c>
      <c r="F3114">
        <v>42.273299999999999</v>
      </c>
      <c r="G3114" t="s">
        <v>783</v>
      </c>
      <c r="H3114" s="5">
        <v>3</v>
      </c>
      <c r="I3114" t="s">
        <v>1631</v>
      </c>
      <c r="J3114" s="5">
        <f>VLOOKUP(I3114*1,Crosswalks!$L$3:$M$227,2,FALSE)</f>
        <v>3</v>
      </c>
      <c r="K3114" s="5">
        <f>IF(G3114="Corner",INDEX(Crosswalks!$C$4:$J$16,MATCH(H3114,Crosswalks!$C$4:$C$16,0),J3114+1),"N/A, D2D")</f>
        <v>0.5</v>
      </c>
      <c r="L3114" t="s">
        <v>6006</v>
      </c>
      <c r="M3114" t="s">
        <v>847</v>
      </c>
      <c r="N3114" t="s">
        <v>848</v>
      </c>
      <c r="O3114" t="s">
        <v>1437</v>
      </c>
      <c r="P3114">
        <v>-71.09500233</v>
      </c>
      <c r="Q3114">
        <v>42.282314659999997</v>
      </c>
    </row>
    <row r="3115" spans="2:17" x14ac:dyDescent="0.3">
      <c r="B3115" t="s">
        <v>884</v>
      </c>
      <c r="C3115" t="s">
        <v>1625</v>
      </c>
      <c r="D3115" t="s">
        <v>1620</v>
      </c>
      <c r="E3115">
        <v>-71.115809999999996</v>
      </c>
      <c r="F3115">
        <v>42.287419999999997</v>
      </c>
      <c r="G3115" t="s">
        <v>783</v>
      </c>
      <c r="H3115" s="5">
        <v>1</v>
      </c>
      <c r="I3115" t="s">
        <v>1626</v>
      </c>
      <c r="J3115" s="5">
        <f>VLOOKUP(I3115*1,Crosswalks!$L$3:$M$227,2,FALSE)</f>
        <v>4</v>
      </c>
      <c r="K3115" s="5">
        <f>IF(G3115="Corner",INDEX(Crosswalks!$C$4:$J$16,MATCH(H3115,Crosswalks!$C$4:$C$16,0),J3115+1),"N/A, D2D")</f>
        <v>0.4</v>
      </c>
      <c r="L3115" t="s">
        <v>6006</v>
      </c>
      <c r="M3115" t="s">
        <v>847</v>
      </c>
      <c r="N3115" t="s">
        <v>848</v>
      </c>
      <c r="O3115" t="s">
        <v>1437</v>
      </c>
      <c r="P3115">
        <v>-71.09500233</v>
      </c>
      <c r="Q3115">
        <v>42.282314659999997</v>
      </c>
    </row>
    <row r="3116" spans="2:17" x14ac:dyDescent="0.3">
      <c r="B3116" t="s">
        <v>1255</v>
      </c>
      <c r="C3116" t="s">
        <v>1632</v>
      </c>
      <c r="D3116" t="s">
        <v>1620</v>
      </c>
      <c r="E3116">
        <v>-71.112629999999996</v>
      </c>
      <c r="F3116">
        <v>42.287979999999997</v>
      </c>
      <c r="G3116" t="s">
        <v>783</v>
      </c>
      <c r="H3116" s="5" t="s">
        <v>785</v>
      </c>
      <c r="I3116" t="s">
        <v>1626</v>
      </c>
      <c r="J3116" s="5">
        <f>VLOOKUP(I3116*1,Crosswalks!$L$3:$M$227,2,FALSE)</f>
        <v>4</v>
      </c>
      <c r="K3116" s="5">
        <f>IF(G3116="Corner",INDEX(Crosswalks!$C$4:$J$16,MATCH(H3116,Crosswalks!$C$4:$C$16,0),J3116+1),"N/A, D2D")</f>
        <v>0.3</v>
      </c>
      <c r="L3116" t="s">
        <v>6006</v>
      </c>
      <c r="M3116" t="s">
        <v>847</v>
      </c>
      <c r="N3116" t="s">
        <v>848</v>
      </c>
      <c r="O3116" t="s">
        <v>1437</v>
      </c>
      <c r="P3116">
        <v>-71.09500233</v>
      </c>
      <c r="Q3116">
        <v>42.282314659999997</v>
      </c>
    </row>
    <row r="3117" spans="2:17" x14ac:dyDescent="0.3">
      <c r="B3117" t="s">
        <v>1125</v>
      </c>
      <c r="C3117" t="s">
        <v>1656</v>
      </c>
      <c r="D3117" t="s">
        <v>1620</v>
      </c>
      <c r="E3117">
        <v>-71.113879999999995</v>
      </c>
      <c r="F3117">
        <v>42.28192</v>
      </c>
      <c r="G3117" t="s">
        <v>783</v>
      </c>
      <c r="H3117" s="5">
        <v>2</v>
      </c>
      <c r="I3117" t="s">
        <v>1626</v>
      </c>
      <c r="J3117" s="5">
        <f>VLOOKUP(I3117*1,Crosswalks!$L$3:$M$227,2,FALSE)</f>
        <v>4</v>
      </c>
      <c r="K3117" s="5">
        <f>IF(G3117="Corner",INDEX(Crosswalks!$C$4:$J$16,MATCH(H3117,Crosswalks!$C$4:$C$16,0),J3117+1),"N/A, D2D")</f>
        <v>0.4</v>
      </c>
      <c r="L3117" t="s">
        <v>6006</v>
      </c>
      <c r="M3117" t="s">
        <v>847</v>
      </c>
      <c r="N3117" t="s">
        <v>848</v>
      </c>
      <c r="O3117" t="s">
        <v>1437</v>
      </c>
      <c r="P3117">
        <v>-71.09500233</v>
      </c>
      <c r="Q3117">
        <v>42.282314659999997</v>
      </c>
    </row>
    <row r="3118" spans="2:17" x14ac:dyDescent="0.3">
      <c r="B3118" t="s">
        <v>820</v>
      </c>
      <c r="C3118" t="s">
        <v>1658</v>
      </c>
      <c r="D3118" t="s">
        <v>1620</v>
      </c>
      <c r="E3118">
        <v>-71.118210000000005</v>
      </c>
      <c r="F3118">
        <v>42.28528</v>
      </c>
      <c r="G3118" t="s">
        <v>783</v>
      </c>
      <c r="H3118" s="5" t="s">
        <v>785</v>
      </c>
      <c r="I3118" t="s">
        <v>1626</v>
      </c>
      <c r="J3118" s="5">
        <f>VLOOKUP(I3118*1,Crosswalks!$L$3:$M$227,2,FALSE)</f>
        <v>4</v>
      </c>
      <c r="K3118" s="5">
        <f>IF(G3118="Corner",INDEX(Crosswalks!$C$4:$J$16,MATCH(H3118,Crosswalks!$C$4:$C$16,0),J3118+1),"N/A, D2D")</f>
        <v>0.3</v>
      </c>
      <c r="L3118" t="s">
        <v>6006</v>
      </c>
      <c r="M3118" t="s">
        <v>847</v>
      </c>
      <c r="N3118" t="s">
        <v>848</v>
      </c>
      <c r="O3118" t="s">
        <v>1437</v>
      </c>
      <c r="P3118">
        <v>-71.09500233</v>
      </c>
      <c r="Q3118">
        <v>42.282314659999997</v>
      </c>
    </row>
    <row r="3119" spans="2:17" x14ac:dyDescent="0.3">
      <c r="B3119" t="s">
        <v>826</v>
      </c>
      <c r="C3119" t="s">
        <v>1664</v>
      </c>
      <c r="D3119" t="s">
        <v>1620</v>
      </c>
      <c r="E3119">
        <v>-71.114789999999999</v>
      </c>
      <c r="F3119">
        <v>42.289059999999999</v>
      </c>
      <c r="G3119" t="s">
        <v>783</v>
      </c>
      <c r="H3119" s="5">
        <v>5</v>
      </c>
      <c r="I3119" t="s">
        <v>1626</v>
      </c>
      <c r="J3119" s="5">
        <f>VLOOKUP(I3119*1,Crosswalks!$L$3:$M$227,2,FALSE)</f>
        <v>4</v>
      </c>
      <c r="K3119" s="5">
        <f>IF(G3119="Corner",INDEX(Crosswalks!$C$4:$J$16,MATCH(H3119,Crosswalks!$C$4:$C$16,0),J3119+1),"N/A, D2D")</f>
        <v>0.5</v>
      </c>
      <c r="L3119" t="s">
        <v>6006</v>
      </c>
      <c r="M3119" t="s">
        <v>847</v>
      </c>
      <c r="N3119" t="s">
        <v>848</v>
      </c>
      <c r="O3119" t="s">
        <v>1437</v>
      </c>
      <c r="P3119">
        <v>-71.09500233</v>
      </c>
      <c r="Q3119">
        <v>42.282314659999997</v>
      </c>
    </row>
    <row r="3120" spans="2:17" x14ac:dyDescent="0.3">
      <c r="B3120" t="s">
        <v>911</v>
      </c>
      <c r="C3120" t="s">
        <v>1663</v>
      </c>
      <c r="D3120" t="s">
        <v>1620</v>
      </c>
      <c r="E3120">
        <v>-71.116900000000001</v>
      </c>
      <c r="F3120">
        <v>42.286589999999997</v>
      </c>
      <c r="G3120" t="s">
        <v>784</v>
      </c>
      <c r="H3120" s="5">
        <v>3</v>
      </c>
      <c r="I3120" t="s">
        <v>1626</v>
      </c>
      <c r="J3120" s="5">
        <f>VLOOKUP(I3120*1,Crosswalks!$L$3:$M$227,2,FALSE)</f>
        <v>4</v>
      </c>
      <c r="K3120" s="5" t="str">
        <f>IF(G3120="Corner",INDEX(Crosswalks!$C$4:$J$16,MATCH(H3120,Crosswalks!$C$4:$C$16,0),J3120+1),"N/A, D2D")</f>
        <v>N/A, D2D</v>
      </c>
      <c r="L3120" t="s">
        <v>6006</v>
      </c>
      <c r="M3120" t="s">
        <v>847</v>
      </c>
      <c r="N3120" t="s">
        <v>848</v>
      </c>
      <c r="O3120" t="s">
        <v>1437</v>
      </c>
      <c r="P3120">
        <v>-71.09500233</v>
      </c>
      <c r="Q3120">
        <v>42.282314659999997</v>
      </c>
    </row>
    <row r="3121" spans="2:17" x14ac:dyDescent="0.3">
      <c r="B3121" t="s">
        <v>997</v>
      </c>
      <c r="C3121" t="s">
        <v>1655</v>
      </c>
      <c r="D3121" t="s">
        <v>1620</v>
      </c>
      <c r="E3121">
        <v>-71.117009999999993</v>
      </c>
      <c r="F3121">
        <v>42.27637</v>
      </c>
      <c r="G3121" t="s">
        <v>784</v>
      </c>
      <c r="H3121" s="5">
        <v>4</v>
      </c>
      <c r="I3121" t="s">
        <v>1631</v>
      </c>
      <c r="J3121" s="5">
        <f>VLOOKUP(I3121*1,Crosswalks!$L$3:$M$227,2,FALSE)</f>
        <v>3</v>
      </c>
      <c r="K3121" s="5" t="str">
        <f>IF(G3121="Corner",INDEX(Crosswalks!$C$4:$J$16,MATCH(H3121,Crosswalks!$C$4:$C$16,0),J3121+1),"N/A, D2D")</f>
        <v>N/A, D2D</v>
      </c>
      <c r="L3121" t="s">
        <v>6006</v>
      </c>
      <c r="M3121" t="s">
        <v>847</v>
      </c>
      <c r="N3121" t="s">
        <v>848</v>
      </c>
      <c r="O3121" t="s">
        <v>1437</v>
      </c>
      <c r="P3121">
        <v>-71.09500233</v>
      </c>
      <c r="Q3121">
        <v>42.282314659999997</v>
      </c>
    </row>
    <row r="3122" spans="2:17" x14ac:dyDescent="0.3">
      <c r="B3122" t="s">
        <v>997</v>
      </c>
      <c r="C3122" t="s">
        <v>1633</v>
      </c>
      <c r="D3122" t="s">
        <v>1620</v>
      </c>
      <c r="E3122">
        <v>-71.112200000000001</v>
      </c>
      <c r="F3122">
        <v>42.287990000000001</v>
      </c>
      <c r="G3122" t="s">
        <v>784</v>
      </c>
      <c r="H3122" s="5">
        <v>4</v>
      </c>
      <c r="I3122" t="s">
        <v>1626</v>
      </c>
      <c r="J3122" s="5">
        <f>VLOOKUP(I3122*1,Crosswalks!$L$3:$M$227,2,FALSE)</f>
        <v>4</v>
      </c>
      <c r="K3122" s="5" t="str">
        <f>IF(G3122="Corner",INDEX(Crosswalks!$C$4:$J$16,MATCH(H3122,Crosswalks!$C$4:$C$16,0),J3122+1),"N/A, D2D")</f>
        <v>N/A, D2D</v>
      </c>
      <c r="L3122" t="s">
        <v>6006</v>
      </c>
      <c r="M3122" t="s">
        <v>847</v>
      </c>
      <c r="N3122" t="s">
        <v>848</v>
      </c>
      <c r="O3122" t="s">
        <v>1437</v>
      </c>
      <c r="P3122">
        <v>-71.09500233</v>
      </c>
      <c r="Q3122">
        <v>42.282314659999997</v>
      </c>
    </row>
    <row r="3123" spans="2:17" x14ac:dyDescent="0.3">
      <c r="B3123" t="s">
        <v>1059</v>
      </c>
      <c r="C3123" t="s">
        <v>1816</v>
      </c>
      <c r="D3123" t="s">
        <v>1620</v>
      </c>
      <c r="E3123">
        <v>-71.118570000000005</v>
      </c>
      <c r="F3123">
        <v>42.277630000000002</v>
      </c>
      <c r="G3123" t="s">
        <v>783</v>
      </c>
      <c r="H3123" s="5">
        <v>3</v>
      </c>
      <c r="I3123" t="s">
        <v>1638</v>
      </c>
      <c r="J3123" s="5">
        <f>VLOOKUP(I3123*1,Crosswalks!$L$3:$M$227,2,FALSE)</f>
        <v>4</v>
      </c>
      <c r="K3123" s="5">
        <f>IF(G3123="Corner",INDEX(Crosswalks!$C$4:$J$16,MATCH(H3123,Crosswalks!$C$4:$C$16,0),J3123+1),"N/A, D2D")</f>
        <v>0.5</v>
      </c>
      <c r="L3123" t="s">
        <v>6004</v>
      </c>
      <c r="M3123" t="s">
        <v>836</v>
      </c>
      <c r="N3123" t="s">
        <v>961</v>
      </c>
      <c r="O3123" t="s">
        <v>1429</v>
      </c>
      <c r="P3123">
        <v>-71.060886699999998</v>
      </c>
      <c r="Q3123">
        <v>42.301290100000003</v>
      </c>
    </row>
    <row r="3124" spans="2:17" x14ac:dyDescent="0.3">
      <c r="B3124" t="s">
        <v>1438</v>
      </c>
      <c r="C3124" t="s">
        <v>1847</v>
      </c>
      <c r="D3124" t="s">
        <v>1620</v>
      </c>
      <c r="E3124">
        <v>-71.058700000000002</v>
      </c>
      <c r="F3124">
        <v>42.359400000000001</v>
      </c>
      <c r="G3124" t="s">
        <v>783</v>
      </c>
      <c r="H3124" s="5" t="s">
        <v>785</v>
      </c>
      <c r="I3124" t="s">
        <v>920</v>
      </c>
      <c r="J3124" s="5">
        <f>VLOOKUP(I3124*1,Crosswalks!$L$3:$M$227,2,FALSE)</f>
        <v>7</v>
      </c>
      <c r="K3124" s="5">
        <f>IF(G3124="Corner",INDEX(Crosswalks!$C$4:$J$16,MATCH(H3124,Crosswalks!$C$4:$C$16,0),J3124+1),"N/A, D2D")</f>
        <v>0.2</v>
      </c>
      <c r="L3124" t="s">
        <v>6004</v>
      </c>
      <c r="M3124" t="s">
        <v>836</v>
      </c>
      <c r="N3124" t="s">
        <v>961</v>
      </c>
      <c r="O3124" t="s">
        <v>1429</v>
      </c>
      <c r="P3124">
        <v>-71.060886699999998</v>
      </c>
      <c r="Q3124">
        <v>42.301290100000003</v>
      </c>
    </row>
    <row r="3125" spans="2:17" x14ac:dyDescent="0.3">
      <c r="B3125" t="s">
        <v>1007</v>
      </c>
      <c r="C3125" t="s">
        <v>1924</v>
      </c>
      <c r="D3125" t="s">
        <v>1620</v>
      </c>
      <c r="E3125">
        <v>-71.121110000000002</v>
      </c>
      <c r="F3125">
        <v>42.289470000000001</v>
      </c>
      <c r="G3125" t="s">
        <v>783</v>
      </c>
      <c r="H3125" s="5" t="s">
        <v>785</v>
      </c>
      <c r="I3125" t="s">
        <v>1640</v>
      </c>
      <c r="J3125" s="5">
        <f>VLOOKUP(I3125*1,Crosswalks!$L$3:$M$227,2,FALSE)</f>
        <v>4</v>
      </c>
      <c r="K3125" s="5">
        <f>IF(G3125="Corner",INDEX(Crosswalks!$C$4:$J$16,MATCH(H3125,Crosswalks!$C$4:$C$16,0),J3125+1),"N/A, D2D")</f>
        <v>0.3</v>
      </c>
      <c r="L3125" t="s">
        <v>6004</v>
      </c>
      <c r="M3125" t="s">
        <v>836</v>
      </c>
      <c r="N3125" t="s">
        <v>961</v>
      </c>
      <c r="O3125" t="s">
        <v>1429</v>
      </c>
      <c r="P3125">
        <v>-71.060886699999998</v>
      </c>
      <c r="Q3125">
        <v>42.301290100000003</v>
      </c>
    </row>
    <row r="3126" spans="2:17" x14ac:dyDescent="0.3">
      <c r="B3126" t="s">
        <v>866</v>
      </c>
      <c r="C3126" t="s">
        <v>1925</v>
      </c>
      <c r="D3126" t="s">
        <v>1620</v>
      </c>
      <c r="E3126">
        <v>-71.115262999999999</v>
      </c>
      <c r="F3126">
        <v>42.279274000000001</v>
      </c>
      <c r="G3126" t="s">
        <v>783</v>
      </c>
      <c r="H3126" s="5">
        <v>4</v>
      </c>
      <c r="I3126" t="s">
        <v>1638</v>
      </c>
      <c r="J3126" s="5">
        <f>VLOOKUP(I3126*1,Crosswalks!$L$3:$M$227,2,FALSE)</f>
        <v>4</v>
      </c>
      <c r="K3126" s="5">
        <f>IF(G3126="Corner",INDEX(Crosswalks!$C$4:$J$16,MATCH(H3126,Crosswalks!$C$4:$C$16,0),J3126+1),"N/A, D2D")</f>
        <v>0.5</v>
      </c>
      <c r="L3126" t="s">
        <v>5965</v>
      </c>
      <c r="M3126" t="s">
        <v>813</v>
      </c>
      <c r="N3126" t="s">
        <v>814</v>
      </c>
      <c r="O3126" t="s">
        <v>1003</v>
      </c>
      <c r="P3126">
        <v>-71.06492059</v>
      </c>
      <c r="Q3126">
        <v>42.347978670000003</v>
      </c>
    </row>
    <row r="3127" spans="2:17" x14ac:dyDescent="0.3">
      <c r="B3127" t="s">
        <v>1767</v>
      </c>
      <c r="C3127" t="s">
        <v>1661</v>
      </c>
      <c r="D3127" t="s">
        <v>1620</v>
      </c>
      <c r="E3127">
        <v>-71.108680000000007</v>
      </c>
      <c r="F3127">
        <v>42.286180000000002</v>
      </c>
      <c r="G3127" t="s">
        <v>783</v>
      </c>
      <c r="H3127" s="5" t="s">
        <v>785</v>
      </c>
      <c r="I3127" t="s">
        <v>1626</v>
      </c>
      <c r="J3127" s="5">
        <f>VLOOKUP(I3127*1,Crosswalks!$L$3:$M$227,2,FALSE)</f>
        <v>4</v>
      </c>
      <c r="K3127" s="5">
        <f>IF(G3127="Corner",INDEX(Crosswalks!$C$4:$J$16,MATCH(H3127,Crosswalks!$C$4:$C$16,0),J3127+1),"N/A, D2D")</f>
        <v>0.3</v>
      </c>
      <c r="L3127" t="s">
        <v>5966</v>
      </c>
      <c r="M3127" t="s">
        <v>836</v>
      </c>
      <c r="N3127" t="s">
        <v>961</v>
      </c>
      <c r="O3127" t="s">
        <v>1012</v>
      </c>
      <c r="P3127">
        <v>-71.069050250000004</v>
      </c>
      <c r="Q3127">
        <v>42.348408290000002</v>
      </c>
    </row>
    <row r="3128" spans="2:17" x14ac:dyDescent="0.3">
      <c r="B3128" t="s">
        <v>1242</v>
      </c>
      <c r="C3128" t="s">
        <v>1652</v>
      </c>
      <c r="D3128" t="s">
        <v>1620</v>
      </c>
      <c r="E3128">
        <v>-71.120410000000007</v>
      </c>
      <c r="F3128">
        <v>42.284829999999999</v>
      </c>
      <c r="G3128" t="s">
        <v>783</v>
      </c>
      <c r="H3128" s="5">
        <v>3</v>
      </c>
      <c r="I3128" t="s">
        <v>1640</v>
      </c>
      <c r="J3128" s="5">
        <f>VLOOKUP(I3128*1,Crosswalks!$L$3:$M$227,2,FALSE)</f>
        <v>4</v>
      </c>
      <c r="K3128" s="5">
        <f>IF(G3128="Corner",INDEX(Crosswalks!$C$4:$J$16,MATCH(H3128,Crosswalks!$C$4:$C$16,0),J3128+1),"N/A, D2D")</f>
        <v>0.5</v>
      </c>
      <c r="L3128" t="s">
        <v>6005</v>
      </c>
      <c r="M3128" t="s">
        <v>813</v>
      </c>
      <c r="N3128" t="s">
        <v>929</v>
      </c>
      <c r="O3128" t="s">
        <v>1436</v>
      </c>
      <c r="P3128">
        <v>-71.104089439999996</v>
      </c>
      <c r="Q3128">
        <v>42.275815309999999</v>
      </c>
    </row>
    <row r="3129" spans="2:17" x14ac:dyDescent="0.3">
      <c r="B3129" t="s">
        <v>998</v>
      </c>
      <c r="C3129" t="s">
        <v>1659</v>
      </c>
      <c r="D3129" t="s">
        <v>1620</v>
      </c>
      <c r="E3129">
        <v>-71.121870000000001</v>
      </c>
      <c r="F3129">
        <v>42.27702</v>
      </c>
      <c r="G3129" t="s">
        <v>783</v>
      </c>
      <c r="H3129" s="5">
        <v>6</v>
      </c>
      <c r="I3129" t="s">
        <v>1654</v>
      </c>
      <c r="J3129" s="5">
        <f>VLOOKUP(I3129*1,Crosswalks!$L$3:$M$227,2,FALSE)</f>
        <v>3</v>
      </c>
      <c r="K3129" s="5">
        <f>IF(G3129="Corner",INDEX(Crosswalks!$C$4:$J$16,MATCH(H3129,Crosswalks!$C$4:$C$16,0),J3129+1),"N/A, D2D")</f>
        <v>0.5</v>
      </c>
      <c r="L3129" t="s">
        <v>6005</v>
      </c>
      <c r="M3129" t="s">
        <v>813</v>
      </c>
      <c r="N3129" t="s">
        <v>929</v>
      </c>
      <c r="O3129" t="s">
        <v>1436</v>
      </c>
      <c r="P3129">
        <v>-71.104089439999996</v>
      </c>
      <c r="Q3129">
        <v>42.275815309999999</v>
      </c>
    </row>
    <row r="3130" spans="2:17" x14ac:dyDescent="0.3">
      <c r="B3130" t="s">
        <v>816</v>
      </c>
      <c r="C3130" t="s">
        <v>1659</v>
      </c>
      <c r="D3130" t="s">
        <v>1620</v>
      </c>
      <c r="E3130">
        <v>-71.121313000000001</v>
      </c>
      <c r="F3130">
        <v>42.277895000000001</v>
      </c>
      <c r="G3130" t="s">
        <v>783</v>
      </c>
      <c r="H3130" s="5">
        <v>5</v>
      </c>
      <c r="I3130" t="s">
        <v>1654</v>
      </c>
      <c r="J3130" s="5">
        <f>VLOOKUP(I3130*1,Crosswalks!$L$3:$M$227,2,FALSE)</f>
        <v>3</v>
      </c>
      <c r="K3130" s="5">
        <f>IF(G3130="Corner",INDEX(Crosswalks!$C$4:$J$16,MATCH(H3130,Crosswalks!$C$4:$C$16,0),J3130+1),"N/A, D2D")</f>
        <v>0.5</v>
      </c>
      <c r="L3130" t="s">
        <v>6005</v>
      </c>
      <c r="M3130" t="s">
        <v>813</v>
      </c>
      <c r="N3130" t="s">
        <v>929</v>
      </c>
      <c r="O3130" t="s">
        <v>1436</v>
      </c>
      <c r="P3130">
        <v>-71.104089439999996</v>
      </c>
      <c r="Q3130">
        <v>42.275815309999999</v>
      </c>
    </row>
    <row r="3131" spans="2:17" x14ac:dyDescent="0.3">
      <c r="B3131" t="s">
        <v>1255</v>
      </c>
      <c r="C3131" t="s">
        <v>1900</v>
      </c>
      <c r="D3131" t="s">
        <v>1620</v>
      </c>
      <c r="E3131">
        <v>-71.120900000000006</v>
      </c>
      <c r="F3131">
        <v>42.276530000000001</v>
      </c>
      <c r="G3131" t="s">
        <v>783</v>
      </c>
      <c r="H3131" s="5">
        <v>5</v>
      </c>
      <c r="I3131" t="s">
        <v>1654</v>
      </c>
      <c r="J3131" s="5">
        <f>VLOOKUP(I3131*1,Crosswalks!$L$3:$M$227,2,FALSE)</f>
        <v>3</v>
      </c>
      <c r="K3131" s="5">
        <f>IF(G3131="Corner",INDEX(Crosswalks!$C$4:$J$16,MATCH(H3131,Crosswalks!$C$4:$C$16,0),J3131+1),"N/A, D2D")</f>
        <v>0.5</v>
      </c>
      <c r="L3131" t="s">
        <v>6005</v>
      </c>
      <c r="M3131" t="s">
        <v>813</v>
      </c>
      <c r="N3131" t="s">
        <v>929</v>
      </c>
      <c r="O3131" t="s">
        <v>1436</v>
      </c>
      <c r="P3131">
        <v>-71.104089439999996</v>
      </c>
      <c r="Q3131">
        <v>42.275815309999999</v>
      </c>
    </row>
    <row r="3132" spans="2:17" x14ac:dyDescent="0.3">
      <c r="B3132" t="s">
        <v>1926</v>
      </c>
      <c r="C3132" t="s">
        <v>1637</v>
      </c>
      <c r="D3132" t="s">
        <v>1620</v>
      </c>
      <c r="E3132">
        <v>-71.119309999999999</v>
      </c>
      <c r="F3132">
        <v>42.276179999999997</v>
      </c>
      <c r="G3132" t="s">
        <v>783</v>
      </c>
      <c r="H3132" s="5">
        <v>6</v>
      </c>
      <c r="I3132" t="s">
        <v>1631</v>
      </c>
      <c r="J3132" s="5">
        <f>VLOOKUP(I3132*1,Crosswalks!$L$3:$M$227,2,FALSE)</f>
        <v>3</v>
      </c>
      <c r="K3132" s="5">
        <f>IF(G3132="Corner",INDEX(Crosswalks!$C$4:$J$16,MATCH(H3132,Crosswalks!$C$4:$C$16,0),J3132+1),"N/A, D2D")</f>
        <v>0.5</v>
      </c>
      <c r="L3132" t="s">
        <v>6005</v>
      </c>
      <c r="M3132" t="s">
        <v>813</v>
      </c>
      <c r="N3132" t="s">
        <v>929</v>
      </c>
      <c r="O3132" t="s">
        <v>1436</v>
      </c>
      <c r="P3132">
        <v>-71.104089439999996</v>
      </c>
      <c r="Q3132">
        <v>42.275815309999999</v>
      </c>
    </row>
    <row r="3133" spans="2:17" x14ac:dyDescent="0.3">
      <c r="B3133" t="s">
        <v>1731</v>
      </c>
      <c r="C3133" t="s">
        <v>1927</v>
      </c>
      <c r="D3133" t="s">
        <v>1620</v>
      </c>
      <c r="E3133">
        <v>-71.121155000000002</v>
      </c>
      <c r="F3133">
        <v>42.292423999999997</v>
      </c>
      <c r="G3133" t="s">
        <v>783</v>
      </c>
      <c r="H3133" s="5">
        <v>3</v>
      </c>
      <c r="I3133" t="s">
        <v>1651</v>
      </c>
      <c r="J3133" s="5">
        <f>VLOOKUP(I3133*1,Crosswalks!$L$3:$M$227,2,FALSE)</f>
        <v>5</v>
      </c>
      <c r="K3133" s="5">
        <f>IF(G3133="Corner",INDEX(Crosswalks!$C$4:$J$16,MATCH(H3133,Crosswalks!$C$4:$C$16,0),J3133+1),"N/A, D2D")</f>
        <v>0.5</v>
      </c>
      <c r="L3133" t="s">
        <v>6005</v>
      </c>
      <c r="M3133" t="s">
        <v>813</v>
      </c>
      <c r="N3133" t="s">
        <v>929</v>
      </c>
      <c r="O3133" t="s">
        <v>1436</v>
      </c>
      <c r="P3133">
        <v>-71.104089439999996</v>
      </c>
      <c r="Q3133">
        <v>42.275815309999999</v>
      </c>
    </row>
    <row r="3134" spans="2:17" x14ac:dyDescent="0.3">
      <c r="B3134" t="s">
        <v>998</v>
      </c>
      <c r="C3134" t="s">
        <v>1639</v>
      </c>
      <c r="D3134" t="s">
        <v>1620</v>
      </c>
      <c r="E3134">
        <v>-71.120626000000001</v>
      </c>
      <c r="F3134">
        <v>42.288125999999998</v>
      </c>
      <c r="G3134" t="s">
        <v>783</v>
      </c>
      <c r="H3134" s="5">
        <v>6</v>
      </c>
      <c r="I3134" t="s">
        <v>1640</v>
      </c>
      <c r="J3134" s="5">
        <f>VLOOKUP(I3134*1,Crosswalks!$L$3:$M$227,2,FALSE)</f>
        <v>4</v>
      </c>
      <c r="K3134" s="5">
        <f>IF(G3134="Corner",INDEX(Crosswalks!$C$4:$J$16,MATCH(H3134,Crosswalks!$C$4:$C$16,0),J3134+1),"N/A, D2D")</f>
        <v>0.5</v>
      </c>
      <c r="L3134" t="s">
        <v>6005</v>
      </c>
      <c r="M3134" t="s">
        <v>813</v>
      </c>
      <c r="N3134" t="s">
        <v>929</v>
      </c>
      <c r="O3134" t="s">
        <v>1436</v>
      </c>
      <c r="P3134">
        <v>-71.104089439999996</v>
      </c>
      <c r="Q3134">
        <v>42.275815309999999</v>
      </c>
    </row>
    <row r="3135" spans="2:17" x14ac:dyDescent="0.3">
      <c r="B3135" t="s">
        <v>1928</v>
      </c>
      <c r="C3135" t="s">
        <v>1637</v>
      </c>
      <c r="D3135" t="s">
        <v>1620</v>
      </c>
      <c r="E3135">
        <v>-71.119119999999995</v>
      </c>
      <c r="F3135">
        <v>42.28078</v>
      </c>
      <c r="G3135" t="s">
        <v>783</v>
      </c>
      <c r="H3135" s="5" t="s">
        <v>785</v>
      </c>
      <c r="I3135" t="s">
        <v>1638</v>
      </c>
      <c r="J3135" s="5">
        <f>VLOOKUP(I3135*1,Crosswalks!$L$3:$M$227,2,FALSE)</f>
        <v>4</v>
      </c>
      <c r="K3135" s="5">
        <f>IF(G3135="Corner",INDEX(Crosswalks!$C$4:$J$16,MATCH(H3135,Crosswalks!$C$4:$C$16,0),J3135+1),"N/A, D2D")</f>
        <v>0.3</v>
      </c>
      <c r="L3135" t="s">
        <v>6005</v>
      </c>
      <c r="M3135" t="s">
        <v>813</v>
      </c>
      <c r="N3135" t="s">
        <v>929</v>
      </c>
      <c r="O3135" t="s">
        <v>1436</v>
      </c>
      <c r="P3135">
        <v>-71.104089439999996</v>
      </c>
      <c r="Q3135">
        <v>42.275815309999999</v>
      </c>
    </row>
    <row r="3136" spans="2:17" x14ac:dyDescent="0.3">
      <c r="B3136" t="s">
        <v>942</v>
      </c>
      <c r="C3136" t="s">
        <v>1639</v>
      </c>
      <c r="D3136" t="s">
        <v>1620</v>
      </c>
      <c r="E3136">
        <v>-71.12039</v>
      </c>
      <c r="F3136">
        <v>42.288739999999997</v>
      </c>
      <c r="G3136" t="s">
        <v>783</v>
      </c>
      <c r="H3136" s="5">
        <v>1</v>
      </c>
      <c r="I3136" t="s">
        <v>1640</v>
      </c>
      <c r="J3136" s="5">
        <f>VLOOKUP(I3136*1,Crosswalks!$L$3:$M$227,2,FALSE)</f>
        <v>4</v>
      </c>
      <c r="K3136" s="5">
        <f>IF(G3136="Corner",INDEX(Crosswalks!$C$4:$J$16,MATCH(H3136,Crosswalks!$C$4:$C$16,0),J3136+1),"N/A, D2D")</f>
        <v>0.4</v>
      </c>
      <c r="L3136" t="s">
        <v>6005</v>
      </c>
      <c r="M3136" t="s">
        <v>813</v>
      </c>
      <c r="N3136" t="s">
        <v>929</v>
      </c>
      <c r="O3136" t="s">
        <v>1436</v>
      </c>
      <c r="P3136">
        <v>-71.104089439999996</v>
      </c>
      <c r="Q3136">
        <v>42.275815309999999</v>
      </c>
    </row>
    <row r="3137" spans="2:17" x14ac:dyDescent="0.3">
      <c r="B3137" t="s">
        <v>898</v>
      </c>
      <c r="C3137" t="s">
        <v>1666</v>
      </c>
      <c r="D3137" t="s">
        <v>1620</v>
      </c>
      <c r="E3137">
        <v>-71.119855999999999</v>
      </c>
      <c r="F3137">
        <v>42.287241000000002</v>
      </c>
      <c r="G3137" t="s">
        <v>783</v>
      </c>
      <c r="H3137" s="5">
        <v>3</v>
      </c>
      <c r="I3137" t="s">
        <v>1640</v>
      </c>
      <c r="J3137" s="5">
        <f>VLOOKUP(I3137*1,Crosswalks!$L$3:$M$227,2,FALSE)</f>
        <v>4</v>
      </c>
      <c r="K3137" s="5">
        <f>IF(G3137="Corner",INDEX(Crosswalks!$C$4:$J$16,MATCH(H3137,Crosswalks!$C$4:$C$16,0),J3137+1),"N/A, D2D")</f>
        <v>0.5</v>
      </c>
      <c r="L3137" t="s">
        <v>6005</v>
      </c>
      <c r="M3137" t="s">
        <v>813</v>
      </c>
      <c r="N3137" t="s">
        <v>929</v>
      </c>
      <c r="O3137" t="s">
        <v>1436</v>
      </c>
      <c r="P3137">
        <v>-71.104089439999996</v>
      </c>
      <c r="Q3137">
        <v>42.275815309999999</v>
      </c>
    </row>
    <row r="3138" spans="2:17" x14ac:dyDescent="0.3">
      <c r="B3138" t="s">
        <v>1377</v>
      </c>
      <c r="C3138" t="s">
        <v>1653</v>
      </c>
      <c r="D3138" t="s">
        <v>1620</v>
      </c>
      <c r="E3138">
        <v>-71.122140000000002</v>
      </c>
      <c r="F3138">
        <v>42.275379999999998</v>
      </c>
      <c r="G3138" t="s">
        <v>783</v>
      </c>
      <c r="H3138" s="5" t="s">
        <v>785</v>
      </c>
      <c r="I3138" t="s">
        <v>1654</v>
      </c>
      <c r="J3138" s="5">
        <f>VLOOKUP(I3138*1,Crosswalks!$L$3:$M$227,2,FALSE)</f>
        <v>3</v>
      </c>
      <c r="K3138" s="5">
        <f>IF(G3138="Corner",INDEX(Crosswalks!$C$4:$J$16,MATCH(H3138,Crosswalks!$C$4:$C$16,0),J3138+1),"N/A, D2D")</f>
        <v>0.3</v>
      </c>
      <c r="L3138" t="s">
        <v>6005</v>
      </c>
      <c r="M3138" t="s">
        <v>813</v>
      </c>
      <c r="N3138" t="s">
        <v>929</v>
      </c>
      <c r="O3138" t="s">
        <v>1436</v>
      </c>
      <c r="P3138">
        <v>-71.104089439999996</v>
      </c>
      <c r="Q3138">
        <v>42.275815309999999</v>
      </c>
    </row>
    <row r="3139" spans="2:17" x14ac:dyDescent="0.3">
      <c r="B3139" t="s">
        <v>1929</v>
      </c>
      <c r="C3139" t="s">
        <v>1635</v>
      </c>
      <c r="D3139" t="s">
        <v>1620</v>
      </c>
      <c r="E3139">
        <v>-71.118510000000001</v>
      </c>
      <c r="F3139">
        <v>42.27863</v>
      </c>
      <c r="G3139" t="s">
        <v>783</v>
      </c>
      <c r="H3139" s="5">
        <v>5</v>
      </c>
      <c r="I3139" t="s">
        <v>1638</v>
      </c>
      <c r="J3139" s="5">
        <f>VLOOKUP(I3139*1,Crosswalks!$L$3:$M$227,2,FALSE)</f>
        <v>4</v>
      </c>
      <c r="K3139" s="5">
        <f>IF(G3139="Corner",INDEX(Crosswalks!$C$4:$J$16,MATCH(H3139,Crosswalks!$C$4:$C$16,0),J3139+1),"N/A, D2D")</f>
        <v>0.5</v>
      </c>
      <c r="L3139" t="s">
        <v>6005</v>
      </c>
      <c r="M3139" t="s">
        <v>813</v>
      </c>
      <c r="N3139" t="s">
        <v>929</v>
      </c>
      <c r="O3139" t="s">
        <v>1436</v>
      </c>
      <c r="P3139">
        <v>-71.104089439999996</v>
      </c>
      <c r="Q3139">
        <v>42.275815309999999</v>
      </c>
    </row>
    <row r="3140" spans="2:17" x14ac:dyDescent="0.3">
      <c r="B3140" t="s">
        <v>1905</v>
      </c>
      <c r="C3140" t="s">
        <v>1637</v>
      </c>
      <c r="D3140" t="s">
        <v>1620</v>
      </c>
      <c r="E3140">
        <v>-71.118660000000006</v>
      </c>
      <c r="F3140">
        <v>42.283050000000003</v>
      </c>
      <c r="G3140" t="s">
        <v>783</v>
      </c>
      <c r="H3140" s="5" t="s">
        <v>785</v>
      </c>
      <c r="I3140" t="s">
        <v>1638</v>
      </c>
      <c r="J3140" s="5">
        <f>VLOOKUP(I3140*1,Crosswalks!$L$3:$M$227,2,FALSE)</f>
        <v>4</v>
      </c>
      <c r="K3140" s="5">
        <f>IF(G3140="Corner",INDEX(Crosswalks!$C$4:$J$16,MATCH(H3140,Crosswalks!$C$4:$C$16,0),J3140+1),"N/A, D2D")</f>
        <v>0.3</v>
      </c>
      <c r="L3140" t="s">
        <v>6005</v>
      </c>
      <c r="M3140" t="s">
        <v>813</v>
      </c>
      <c r="N3140" t="s">
        <v>929</v>
      </c>
      <c r="O3140" t="s">
        <v>1436</v>
      </c>
      <c r="P3140">
        <v>-71.104089439999996</v>
      </c>
      <c r="Q3140">
        <v>42.275815309999999</v>
      </c>
    </row>
    <row r="3141" spans="2:17" x14ac:dyDescent="0.3">
      <c r="B3141" t="s">
        <v>1930</v>
      </c>
      <c r="C3141" t="s">
        <v>1075</v>
      </c>
      <c r="D3141" t="s">
        <v>1620</v>
      </c>
      <c r="E3141">
        <v>-71.118769999999998</v>
      </c>
      <c r="F3141">
        <v>42.294989999999999</v>
      </c>
      <c r="G3141" t="s">
        <v>783</v>
      </c>
      <c r="H3141" s="5">
        <v>3</v>
      </c>
      <c r="I3141" t="s">
        <v>1651</v>
      </c>
      <c r="J3141" s="5">
        <f>VLOOKUP(I3141*1,Crosswalks!$L$3:$M$227,2,FALSE)</f>
        <v>5</v>
      </c>
      <c r="K3141" s="5">
        <f>IF(G3141="Corner",INDEX(Crosswalks!$C$4:$J$16,MATCH(H3141,Crosswalks!$C$4:$C$16,0),J3141+1),"N/A, D2D")</f>
        <v>0.5</v>
      </c>
      <c r="L3141" t="s">
        <v>6005</v>
      </c>
      <c r="M3141" t="s">
        <v>813</v>
      </c>
      <c r="N3141" t="s">
        <v>929</v>
      </c>
      <c r="O3141" t="s">
        <v>1436</v>
      </c>
      <c r="P3141">
        <v>-71.104089439999996</v>
      </c>
      <c r="Q3141">
        <v>42.275815309999999</v>
      </c>
    </row>
    <row r="3142" spans="2:17" x14ac:dyDescent="0.3">
      <c r="B3142" t="s">
        <v>1765</v>
      </c>
      <c r="C3142" t="s">
        <v>1637</v>
      </c>
      <c r="D3142" t="s">
        <v>1620</v>
      </c>
      <c r="E3142">
        <v>-71.118189999999998</v>
      </c>
      <c r="F3142">
        <v>42.287790000000001</v>
      </c>
      <c r="G3142" t="s">
        <v>783</v>
      </c>
      <c r="H3142" s="5">
        <v>1</v>
      </c>
      <c r="I3142" t="s">
        <v>1626</v>
      </c>
      <c r="J3142" s="5">
        <f>VLOOKUP(I3142*1,Crosswalks!$L$3:$M$227,2,FALSE)</f>
        <v>4</v>
      </c>
      <c r="K3142" s="5">
        <f>IF(G3142="Corner",INDEX(Crosswalks!$C$4:$J$16,MATCH(H3142,Crosswalks!$C$4:$C$16,0),J3142+1),"N/A, D2D")</f>
        <v>0.4</v>
      </c>
      <c r="L3142" t="s">
        <v>6005</v>
      </c>
      <c r="M3142" t="s">
        <v>813</v>
      </c>
      <c r="N3142" t="s">
        <v>929</v>
      </c>
      <c r="O3142" t="s">
        <v>1436</v>
      </c>
      <c r="P3142">
        <v>-71.104089439999996</v>
      </c>
      <c r="Q3142">
        <v>42.275815309999999</v>
      </c>
    </row>
    <row r="3143" spans="2:17" x14ac:dyDescent="0.3">
      <c r="B3143" t="s">
        <v>1290</v>
      </c>
      <c r="C3143" t="s">
        <v>1879</v>
      </c>
      <c r="D3143" t="s">
        <v>1620</v>
      </c>
      <c r="E3143">
        <v>-71.124549999999999</v>
      </c>
      <c r="F3143">
        <v>42.272089999999999</v>
      </c>
      <c r="G3143" t="s">
        <v>783</v>
      </c>
      <c r="H3143" s="5">
        <v>1</v>
      </c>
      <c r="I3143" t="s">
        <v>1691</v>
      </c>
      <c r="J3143" s="5">
        <f>VLOOKUP(I3143*1,Crosswalks!$L$3:$M$227,2,FALSE)</f>
        <v>3</v>
      </c>
      <c r="K3143" s="5">
        <f>IF(G3143="Corner",INDEX(Crosswalks!$C$4:$J$16,MATCH(H3143,Crosswalks!$C$4:$C$16,0),J3143+1),"N/A, D2D")</f>
        <v>0.4</v>
      </c>
      <c r="L3143" t="s">
        <v>6005</v>
      </c>
      <c r="M3143" t="s">
        <v>813</v>
      </c>
      <c r="N3143" t="s">
        <v>929</v>
      </c>
      <c r="O3143" t="s">
        <v>1436</v>
      </c>
      <c r="P3143">
        <v>-71.104089439999996</v>
      </c>
      <c r="Q3143">
        <v>42.275815309999999</v>
      </c>
    </row>
    <row r="3144" spans="2:17" x14ac:dyDescent="0.3">
      <c r="B3144" t="s">
        <v>1573</v>
      </c>
      <c r="C3144" t="s">
        <v>1931</v>
      </c>
      <c r="D3144" t="s">
        <v>1620</v>
      </c>
      <c r="E3144">
        <v>-71.122619999999998</v>
      </c>
      <c r="F3144">
        <v>42.271520000000002</v>
      </c>
      <c r="G3144" t="s">
        <v>783</v>
      </c>
      <c r="H3144" s="5" t="s">
        <v>785</v>
      </c>
      <c r="I3144" t="s">
        <v>1631</v>
      </c>
      <c r="J3144" s="5">
        <f>VLOOKUP(I3144*1,Crosswalks!$L$3:$M$227,2,FALSE)</f>
        <v>3</v>
      </c>
      <c r="K3144" s="5">
        <f>IF(G3144="Corner",INDEX(Crosswalks!$C$4:$J$16,MATCH(H3144,Crosswalks!$C$4:$C$16,0),J3144+1),"N/A, D2D")</f>
        <v>0.3</v>
      </c>
      <c r="L3144" t="s">
        <v>6005</v>
      </c>
      <c r="M3144" t="s">
        <v>813</v>
      </c>
      <c r="N3144" t="s">
        <v>929</v>
      </c>
      <c r="O3144" t="s">
        <v>1436</v>
      </c>
      <c r="P3144">
        <v>-71.104089439999996</v>
      </c>
      <c r="Q3144">
        <v>42.275815309999999</v>
      </c>
    </row>
    <row r="3145" spans="2:17" x14ac:dyDescent="0.3">
      <c r="B3145" t="s">
        <v>1039</v>
      </c>
      <c r="C3145" t="s">
        <v>1858</v>
      </c>
      <c r="D3145" t="s">
        <v>1620</v>
      </c>
      <c r="E3145">
        <v>-71.121539999999996</v>
      </c>
      <c r="F3145">
        <v>42.291899999999998</v>
      </c>
      <c r="G3145" t="s">
        <v>783</v>
      </c>
      <c r="H3145" s="5">
        <v>2</v>
      </c>
      <c r="I3145" t="s">
        <v>1651</v>
      </c>
      <c r="J3145" s="5">
        <f>VLOOKUP(I3145*1,Crosswalks!$L$3:$M$227,2,FALSE)</f>
        <v>5</v>
      </c>
      <c r="K3145" s="5">
        <f>IF(G3145="Corner",INDEX(Crosswalks!$C$4:$J$16,MATCH(H3145,Crosswalks!$C$4:$C$16,0),J3145+1),"N/A, D2D")</f>
        <v>0.4</v>
      </c>
      <c r="L3145" t="s">
        <v>6005</v>
      </c>
      <c r="M3145" t="s">
        <v>813</v>
      </c>
      <c r="N3145" t="s">
        <v>929</v>
      </c>
      <c r="O3145" t="s">
        <v>1436</v>
      </c>
      <c r="P3145">
        <v>-71.104089439999996</v>
      </c>
      <c r="Q3145">
        <v>42.275815309999999</v>
      </c>
    </row>
    <row r="3146" spans="2:17" x14ac:dyDescent="0.3">
      <c r="B3146" t="s">
        <v>1932</v>
      </c>
      <c r="C3146" t="s">
        <v>1802</v>
      </c>
      <c r="D3146" t="s">
        <v>1620</v>
      </c>
      <c r="E3146">
        <v>-71.121082999999999</v>
      </c>
      <c r="F3146">
        <v>42.281153000000003</v>
      </c>
      <c r="G3146" t="s">
        <v>783</v>
      </c>
      <c r="H3146" s="5" t="s">
        <v>785</v>
      </c>
      <c r="I3146" t="s">
        <v>1640</v>
      </c>
      <c r="J3146" s="5">
        <f>VLOOKUP(I3146*1,Crosswalks!$L$3:$M$227,2,FALSE)</f>
        <v>4</v>
      </c>
      <c r="K3146" s="5">
        <f>IF(G3146="Corner",INDEX(Crosswalks!$C$4:$J$16,MATCH(H3146,Crosswalks!$C$4:$C$16,0),J3146+1),"N/A, D2D")</f>
        <v>0.3</v>
      </c>
      <c r="L3146" t="s">
        <v>6005</v>
      </c>
      <c r="M3146" t="s">
        <v>813</v>
      </c>
      <c r="N3146" t="s">
        <v>929</v>
      </c>
      <c r="O3146" t="s">
        <v>1436</v>
      </c>
      <c r="P3146">
        <v>-71.104089439999996</v>
      </c>
      <c r="Q3146">
        <v>42.275815309999999</v>
      </c>
    </row>
    <row r="3147" spans="2:17" x14ac:dyDescent="0.3">
      <c r="B3147" t="s">
        <v>1006</v>
      </c>
      <c r="C3147" t="s">
        <v>1843</v>
      </c>
      <c r="D3147" t="s">
        <v>1620</v>
      </c>
      <c r="E3147">
        <v>-71.119016999999999</v>
      </c>
      <c r="F3147">
        <v>42.287750000000003</v>
      </c>
      <c r="G3147" t="s">
        <v>783</v>
      </c>
      <c r="H3147" s="5">
        <v>3</v>
      </c>
      <c r="I3147" t="s">
        <v>1626</v>
      </c>
      <c r="J3147" s="5">
        <f>VLOOKUP(I3147*1,Crosswalks!$L$3:$M$227,2,FALSE)</f>
        <v>4</v>
      </c>
      <c r="K3147" s="5">
        <f>IF(G3147="Corner",INDEX(Crosswalks!$C$4:$J$16,MATCH(H3147,Crosswalks!$C$4:$C$16,0),J3147+1),"N/A, D2D")</f>
        <v>0.5</v>
      </c>
      <c r="L3147" t="s">
        <v>6005</v>
      </c>
      <c r="M3147" t="s">
        <v>813</v>
      </c>
      <c r="N3147" t="s">
        <v>929</v>
      </c>
      <c r="O3147" t="s">
        <v>1436</v>
      </c>
      <c r="P3147">
        <v>-71.104089439999996</v>
      </c>
      <c r="Q3147">
        <v>42.275815309999999</v>
      </c>
    </row>
    <row r="3148" spans="2:17" x14ac:dyDescent="0.3">
      <c r="B3148" t="s">
        <v>1893</v>
      </c>
      <c r="C3148" t="s">
        <v>1637</v>
      </c>
      <c r="D3148" t="s">
        <v>1620</v>
      </c>
      <c r="E3148">
        <v>-71.120059999999995</v>
      </c>
      <c r="F3148">
        <v>42.275820000000003</v>
      </c>
      <c r="G3148" t="s">
        <v>783</v>
      </c>
      <c r="H3148" s="5">
        <v>2</v>
      </c>
      <c r="I3148" t="s">
        <v>1631</v>
      </c>
      <c r="J3148" s="5">
        <f>VLOOKUP(I3148*1,Crosswalks!$L$3:$M$227,2,FALSE)</f>
        <v>3</v>
      </c>
      <c r="K3148" s="5">
        <f>IF(G3148="Corner",INDEX(Crosswalks!$C$4:$J$16,MATCH(H3148,Crosswalks!$C$4:$C$16,0),J3148+1),"N/A, D2D")</f>
        <v>0.4</v>
      </c>
      <c r="L3148" t="s">
        <v>6005</v>
      </c>
      <c r="M3148" t="s">
        <v>813</v>
      </c>
      <c r="N3148" t="s">
        <v>929</v>
      </c>
      <c r="O3148" t="s">
        <v>1436</v>
      </c>
      <c r="P3148">
        <v>-71.104089439999996</v>
      </c>
      <c r="Q3148">
        <v>42.275815309999999</v>
      </c>
    </row>
    <row r="3149" spans="2:17" x14ac:dyDescent="0.3">
      <c r="B3149" t="s">
        <v>1121</v>
      </c>
      <c r="C3149" t="s">
        <v>1873</v>
      </c>
      <c r="D3149" t="s">
        <v>1620</v>
      </c>
      <c r="E3149">
        <v>-71.118702999999996</v>
      </c>
      <c r="F3149">
        <v>42.276327000000002</v>
      </c>
      <c r="G3149" t="s">
        <v>783</v>
      </c>
      <c r="H3149" s="5">
        <v>6</v>
      </c>
      <c r="I3149" t="s">
        <v>1631</v>
      </c>
      <c r="J3149" s="5">
        <f>VLOOKUP(I3149*1,Crosswalks!$L$3:$M$227,2,FALSE)</f>
        <v>3</v>
      </c>
      <c r="K3149" s="5">
        <f>IF(G3149="Corner",INDEX(Crosswalks!$C$4:$J$16,MATCH(H3149,Crosswalks!$C$4:$C$16,0),J3149+1),"N/A, D2D")</f>
        <v>0.5</v>
      </c>
      <c r="L3149" t="s">
        <v>6005</v>
      </c>
      <c r="M3149" t="s">
        <v>813</v>
      </c>
      <c r="N3149" t="s">
        <v>929</v>
      </c>
      <c r="O3149" t="s">
        <v>1436</v>
      </c>
      <c r="P3149">
        <v>-71.104089439999996</v>
      </c>
      <c r="Q3149">
        <v>42.275815309999999</v>
      </c>
    </row>
    <row r="3150" spans="2:17" x14ac:dyDescent="0.3">
      <c r="B3150" t="s">
        <v>1004</v>
      </c>
      <c r="C3150" t="s">
        <v>1652</v>
      </c>
      <c r="D3150" t="s">
        <v>1620</v>
      </c>
      <c r="E3150">
        <v>-71.121780000000001</v>
      </c>
      <c r="F3150">
        <v>42.282890000000002</v>
      </c>
      <c r="G3150" t="s">
        <v>783</v>
      </c>
      <c r="H3150" s="5">
        <v>4</v>
      </c>
      <c r="I3150" t="s">
        <v>1640</v>
      </c>
      <c r="J3150" s="5">
        <f>VLOOKUP(I3150*1,Crosswalks!$L$3:$M$227,2,FALSE)</f>
        <v>4</v>
      </c>
      <c r="K3150" s="5">
        <f>IF(G3150="Corner",INDEX(Crosswalks!$C$4:$J$16,MATCH(H3150,Crosswalks!$C$4:$C$16,0),J3150+1),"N/A, D2D")</f>
        <v>0.5</v>
      </c>
      <c r="L3150" t="s">
        <v>6005</v>
      </c>
      <c r="M3150" t="s">
        <v>813</v>
      </c>
      <c r="N3150" t="s">
        <v>929</v>
      </c>
      <c r="O3150" t="s">
        <v>1436</v>
      </c>
      <c r="P3150">
        <v>-71.104089439999996</v>
      </c>
      <c r="Q3150">
        <v>42.275815309999999</v>
      </c>
    </row>
    <row r="3151" spans="2:17" x14ac:dyDescent="0.3">
      <c r="B3151" t="s">
        <v>861</v>
      </c>
      <c r="C3151" t="s">
        <v>1933</v>
      </c>
      <c r="D3151" t="s">
        <v>1620</v>
      </c>
      <c r="E3151">
        <v>-71.119969999999995</v>
      </c>
      <c r="F3151">
        <v>42.284770000000002</v>
      </c>
      <c r="G3151" t="s">
        <v>783</v>
      </c>
      <c r="H3151" s="5">
        <v>1</v>
      </c>
      <c r="I3151" t="s">
        <v>1640</v>
      </c>
      <c r="J3151" s="5">
        <f>VLOOKUP(I3151*1,Crosswalks!$L$3:$M$227,2,FALSE)</f>
        <v>4</v>
      </c>
      <c r="K3151" s="5">
        <f>IF(G3151="Corner",INDEX(Crosswalks!$C$4:$J$16,MATCH(H3151,Crosswalks!$C$4:$C$16,0),J3151+1),"N/A, D2D")</f>
        <v>0.4</v>
      </c>
      <c r="L3151" t="s">
        <v>6005</v>
      </c>
      <c r="M3151" t="s">
        <v>813</v>
      </c>
      <c r="N3151" t="s">
        <v>929</v>
      </c>
      <c r="O3151" t="s">
        <v>1436</v>
      </c>
      <c r="P3151">
        <v>-71.104089439999996</v>
      </c>
      <c r="Q3151">
        <v>42.275815309999999</v>
      </c>
    </row>
    <row r="3152" spans="2:17" x14ac:dyDescent="0.3">
      <c r="B3152" t="s">
        <v>1934</v>
      </c>
      <c r="C3152" t="s">
        <v>1816</v>
      </c>
      <c r="D3152" t="s">
        <v>1620</v>
      </c>
      <c r="E3152">
        <v>-71.118643000000006</v>
      </c>
      <c r="F3152">
        <v>42.276800999999999</v>
      </c>
      <c r="G3152" t="s">
        <v>783</v>
      </c>
      <c r="H3152" s="5">
        <v>2</v>
      </c>
      <c r="I3152" t="s">
        <v>1638</v>
      </c>
      <c r="J3152" s="5">
        <f>VLOOKUP(I3152*1,Crosswalks!$L$3:$M$227,2,FALSE)</f>
        <v>4</v>
      </c>
      <c r="K3152" s="5">
        <f>IF(G3152="Corner",INDEX(Crosswalks!$C$4:$J$16,MATCH(H3152,Crosswalks!$C$4:$C$16,0),J3152+1),"N/A, D2D")</f>
        <v>0.4</v>
      </c>
      <c r="L3152" t="s">
        <v>6005</v>
      </c>
      <c r="M3152" t="s">
        <v>813</v>
      </c>
      <c r="N3152" t="s">
        <v>929</v>
      </c>
      <c r="O3152" t="s">
        <v>1436</v>
      </c>
      <c r="P3152">
        <v>-71.104089439999996</v>
      </c>
      <c r="Q3152">
        <v>42.275815309999999</v>
      </c>
    </row>
    <row r="3153" spans="2:17" x14ac:dyDescent="0.3">
      <c r="B3153" t="s">
        <v>1935</v>
      </c>
      <c r="C3153" t="s">
        <v>1637</v>
      </c>
      <c r="D3153" t="s">
        <v>1620</v>
      </c>
      <c r="E3153">
        <v>-71.118369999999999</v>
      </c>
      <c r="F3153">
        <v>42.286529999999999</v>
      </c>
      <c r="G3153" t="s">
        <v>783</v>
      </c>
      <c r="H3153" s="5" t="s">
        <v>785</v>
      </c>
      <c r="I3153" t="s">
        <v>1626</v>
      </c>
      <c r="J3153" s="5">
        <f>VLOOKUP(I3153*1,Crosswalks!$L$3:$M$227,2,FALSE)</f>
        <v>4</v>
      </c>
      <c r="K3153" s="5">
        <f>IF(G3153="Corner",INDEX(Crosswalks!$C$4:$J$16,MATCH(H3153,Crosswalks!$C$4:$C$16,0),J3153+1),"N/A, D2D")</f>
        <v>0.3</v>
      </c>
      <c r="L3153" t="s">
        <v>6005</v>
      </c>
      <c r="M3153" t="s">
        <v>813</v>
      </c>
      <c r="N3153" t="s">
        <v>929</v>
      </c>
      <c r="O3153" t="s">
        <v>1436</v>
      </c>
      <c r="P3153">
        <v>-71.104089439999996</v>
      </c>
      <c r="Q3153">
        <v>42.275815309999999</v>
      </c>
    </row>
    <row r="3154" spans="2:17" x14ac:dyDescent="0.3">
      <c r="B3154" t="s">
        <v>832</v>
      </c>
      <c r="C3154" t="s">
        <v>1646</v>
      </c>
      <c r="D3154" t="s">
        <v>1620</v>
      </c>
      <c r="E3154">
        <v>-71.123339999999999</v>
      </c>
      <c r="F3154">
        <v>42.28425</v>
      </c>
      <c r="G3154" t="s">
        <v>783</v>
      </c>
      <c r="H3154" s="5">
        <v>5</v>
      </c>
      <c r="I3154" t="s">
        <v>1640</v>
      </c>
      <c r="J3154" s="5">
        <f>VLOOKUP(I3154*1,Crosswalks!$L$3:$M$227,2,FALSE)</f>
        <v>4</v>
      </c>
      <c r="K3154" s="5">
        <f>IF(G3154="Corner",INDEX(Crosswalks!$C$4:$J$16,MATCH(H3154,Crosswalks!$C$4:$C$16,0),J3154+1),"N/A, D2D")</f>
        <v>0.5</v>
      </c>
      <c r="L3154" t="s">
        <v>6005</v>
      </c>
      <c r="M3154" t="s">
        <v>813</v>
      </c>
      <c r="N3154" t="s">
        <v>929</v>
      </c>
      <c r="O3154" t="s">
        <v>1436</v>
      </c>
      <c r="P3154">
        <v>-71.104089439999996</v>
      </c>
      <c r="Q3154">
        <v>42.275815309999999</v>
      </c>
    </row>
    <row r="3155" spans="2:17" x14ac:dyDescent="0.3">
      <c r="B3155" t="s">
        <v>1936</v>
      </c>
      <c r="C3155" t="s">
        <v>1687</v>
      </c>
      <c r="D3155" t="s">
        <v>1620</v>
      </c>
      <c r="E3155">
        <v>-71.125569999999996</v>
      </c>
      <c r="F3155">
        <v>42.290260000000004</v>
      </c>
      <c r="G3155" t="s">
        <v>783</v>
      </c>
      <c r="H3155" s="5">
        <v>6</v>
      </c>
      <c r="I3155" t="s">
        <v>1621</v>
      </c>
      <c r="J3155" s="5">
        <f>VLOOKUP(I3155*1,Crosswalks!$L$3:$M$227,2,FALSE)</f>
        <v>1</v>
      </c>
      <c r="K3155" s="5">
        <f>IF(G3155="Corner",INDEX(Crosswalks!$C$4:$J$16,MATCH(H3155,Crosswalks!$C$4:$C$16,0),J3155+1),"N/A, D2D")</f>
        <v>0.5</v>
      </c>
      <c r="L3155" t="s">
        <v>6005</v>
      </c>
      <c r="M3155" t="s">
        <v>813</v>
      </c>
      <c r="N3155" t="s">
        <v>929</v>
      </c>
      <c r="O3155" t="s">
        <v>1436</v>
      </c>
      <c r="P3155">
        <v>-71.104089439999996</v>
      </c>
      <c r="Q3155">
        <v>42.275815309999999</v>
      </c>
    </row>
    <row r="3156" spans="2:17" x14ac:dyDescent="0.3">
      <c r="B3156" t="s">
        <v>891</v>
      </c>
      <c r="C3156" t="s">
        <v>1666</v>
      </c>
      <c r="D3156" t="s">
        <v>1620</v>
      </c>
      <c r="E3156">
        <v>-71.120043999999993</v>
      </c>
      <c r="F3156">
        <v>42.288018999999998</v>
      </c>
      <c r="G3156" t="s">
        <v>783</v>
      </c>
      <c r="H3156" s="5">
        <v>1</v>
      </c>
      <c r="I3156" t="s">
        <v>1640</v>
      </c>
      <c r="J3156" s="5">
        <f>VLOOKUP(I3156*1,Crosswalks!$L$3:$M$227,2,FALSE)</f>
        <v>4</v>
      </c>
      <c r="K3156" s="5">
        <f>IF(G3156="Corner",INDEX(Crosswalks!$C$4:$J$16,MATCH(H3156,Crosswalks!$C$4:$C$16,0),J3156+1),"N/A, D2D")</f>
        <v>0.4</v>
      </c>
      <c r="L3156" t="s">
        <v>6005</v>
      </c>
      <c r="M3156" t="s">
        <v>813</v>
      </c>
      <c r="N3156" t="s">
        <v>929</v>
      </c>
      <c r="O3156" t="s">
        <v>1436</v>
      </c>
      <c r="P3156">
        <v>-71.104089439999996</v>
      </c>
      <c r="Q3156">
        <v>42.275815309999999</v>
      </c>
    </row>
    <row r="3157" spans="2:17" x14ac:dyDescent="0.3">
      <c r="B3157" t="s">
        <v>985</v>
      </c>
      <c r="C3157" t="s">
        <v>1666</v>
      </c>
      <c r="D3157" t="s">
        <v>1620</v>
      </c>
      <c r="E3157">
        <v>-71.119865000000004</v>
      </c>
      <c r="F3157">
        <v>42.286971999999999</v>
      </c>
      <c r="G3157" t="s">
        <v>783</v>
      </c>
      <c r="H3157" s="5">
        <v>3</v>
      </c>
      <c r="I3157" t="s">
        <v>1640</v>
      </c>
      <c r="J3157" s="5">
        <f>VLOOKUP(I3157*1,Crosswalks!$L$3:$M$227,2,FALSE)</f>
        <v>4</v>
      </c>
      <c r="K3157" s="5">
        <f>IF(G3157="Corner",INDEX(Crosswalks!$C$4:$J$16,MATCH(H3157,Crosswalks!$C$4:$C$16,0),J3157+1),"N/A, D2D")</f>
        <v>0.5</v>
      </c>
      <c r="L3157" t="s">
        <v>6005</v>
      </c>
      <c r="M3157" t="s">
        <v>813</v>
      </c>
      <c r="N3157" t="s">
        <v>929</v>
      </c>
      <c r="O3157" t="s">
        <v>1436</v>
      </c>
      <c r="P3157">
        <v>-71.104089439999996</v>
      </c>
      <c r="Q3157">
        <v>42.275815309999999</v>
      </c>
    </row>
    <row r="3158" spans="2:17" x14ac:dyDescent="0.3">
      <c r="B3158" t="s">
        <v>1782</v>
      </c>
      <c r="C3158" t="s">
        <v>1637</v>
      </c>
      <c r="D3158" t="s">
        <v>1620</v>
      </c>
      <c r="E3158">
        <v>-71.118570000000005</v>
      </c>
      <c r="F3158">
        <v>42.281579999999998</v>
      </c>
      <c r="G3158" t="s">
        <v>783</v>
      </c>
      <c r="H3158" s="5">
        <v>2</v>
      </c>
      <c r="I3158" t="s">
        <v>1638</v>
      </c>
      <c r="J3158" s="5">
        <f>VLOOKUP(I3158*1,Crosswalks!$L$3:$M$227,2,FALSE)</f>
        <v>4</v>
      </c>
      <c r="K3158" s="5">
        <f>IF(G3158="Corner",INDEX(Crosswalks!$C$4:$J$16,MATCH(H3158,Crosswalks!$C$4:$C$16,0),J3158+1),"N/A, D2D")</f>
        <v>0.4</v>
      </c>
      <c r="L3158" t="s">
        <v>6005</v>
      </c>
      <c r="M3158" t="s">
        <v>813</v>
      </c>
      <c r="N3158" t="s">
        <v>929</v>
      </c>
      <c r="O3158" t="s">
        <v>1436</v>
      </c>
      <c r="P3158">
        <v>-71.104089439999996</v>
      </c>
      <c r="Q3158">
        <v>42.275815309999999</v>
      </c>
    </row>
    <row r="3159" spans="2:17" x14ac:dyDescent="0.3">
      <c r="B3159" t="s">
        <v>855</v>
      </c>
      <c r="C3159" t="s">
        <v>1937</v>
      </c>
      <c r="D3159" t="s">
        <v>1620</v>
      </c>
      <c r="E3159">
        <v>-71.12088</v>
      </c>
      <c r="F3159">
        <v>42.28172</v>
      </c>
      <c r="G3159" t="s">
        <v>783</v>
      </c>
      <c r="H3159" s="5">
        <v>4</v>
      </c>
      <c r="I3159" t="s">
        <v>1640</v>
      </c>
      <c r="J3159" s="5">
        <f>VLOOKUP(I3159*1,Crosswalks!$L$3:$M$227,2,FALSE)</f>
        <v>4</v>
      </c>
      <c r="K3159" s="5">
        <f>IF(G3159="Corner",INDEX(Crosswalks!$C$4:$J$16,MATCH(H3159,Crosswalks!$C$4:$C$16,0),J3159+1),"N/A, D2D")</f>
        <v>0.5</v>
      </c>
      <c r="L3159" t="s">
        <v>6005</v>
      </c>
      <c r="M3159" t="s">
        <v>813</v>
      </c>
      <c r="N3159" t="s">
        <v>929</v>
      </c>
      <c r="O3159" t="s">
        <v>1436</v>
      </c>
      <c r="P3159">
        <v>-71.104089439999996</v>
      </c>
      <c r="Q3159">
        <v>42.275815309999999</v>
      </c>
    </row>
    <row r="3160" spans="2:17" x14ac:dyDescent="0.3">
      <c r="B3160" t="s">
        <v>1006</v>
      </c>
      <c r="C3160" t="s">
        <v>1938</v>
      </c>
      <c r="D3160" t="s">
        <v>1620</v>
      </c>
      <c r="E3160">
        <v>-71.118532999999999</v>
      </c>
      <c r="F3160">
        <v>42.296559999999999</v>
      </c>
      <c r="G3160" t="s">
        <v>783</v>
      </c>
      <c r="H3160" s="5">
        <v>2</v>
      </c>
      <c r="I3160" t="s">
        <v>1651</v>
      </c>
      <c r="J3160" s="5">
        <f>VLOOKUP(I3160*1,Crosswalks!$L$3:$M$227,2,FALSE)</f>
        <v>5</v>
      </c>
      <c r="K3160" s="5">
        <f>IF(G3160="Corner",INDEX(Crosswalks!$C$4:$J$16,MATCH(H3160,Crosswalks!$C$4:$C$16,0),J3160+1),"N/A, D2D")</f>
        <v>0.4</v>
      </c>
      <c r="L3160" t="s">
        <v>6005</v>
      </c>
      <c r="M3160" t="s">
        <v>813</v>
      </c>
      <c r="N3160" t="s">
        <v>929</v>
      </c>
      <c r="O3160" t="s">
        <v>1436</v>
      </c>
      <c r="P3160">
        <v>-71.104089439999996</v>
      </c>
      <c r="Q3160">
        <v>42.275815309999999</v>
      </c>
    </row>
    <row r="3161" spans="2:17" x14ac:dyDescent="0.3">
      <c r="B3161" t="s">
        <v>913</v>
      </c>
      <c r="C3161" t="s">
        <v>1639</v>
      </c>
      <c r="D3161" t="s">
        <v>1620</v>
      </c>
      <c r="E3161">
        <v>-71.119739999999993</v>
      </c>
      <c r="F3161">
        <v>42.289000000000001</v>
      </c>
      <c r="G3161" t="s">
        <v>783</v>
      </c>
      <c r="H3161" s="5">
        <v>2</v>
      </c>
      <c r="I3161" t="s">
        <v>1640</v>
      </c>
      <c r="J3161" s="5">
        <f>VLOOKUP(I3161*1,Crosswalks!$L$3:$M$227,2,FALSE)</f>
        <v>4</v>
      </c>
      <c r="K3161" s="5">
        <f>IF(G3161="Corner",INDEX(Crosswalks!$C$4:$J$16,MATCH(H3161,Crosswalks!$C$4:$C$16,0),J3161+1),"N/A, D2D")</f>
        <v>0.4</v>
      </c>
      <c r="L3161" t="s">
        <v>6005</v>
      </c>
      <c r="M3161" t="s">
        <v>813</v>
      </c>
      <c r="N3161" t="s">
        <v>929</v>
      </c>
      <c r="O3161" t="s">
        <v>1436</v>
      </c>
      <c r="P3161">
        <v>-71.104089439999996</v>
      </c>
      <c r="Q3161">
        <v>42.275815309999999</v>
      </c>
    </row>
    <row r="3162" spans="2:17" x14ac:dyDescent="0.3">
      <c r="B3162" t="s">
        <v>897</v>
      </c>
      <c r="C3162" t="s">
        <v>1939</v>
      </c>
      <c r="D3162" t="s">
        <v>1620</v>
      </c>
      <c r="E3162">
        <v>-71.122579999999999</v>
      </c>
      <c r="F3162">
        <v>42.273960000000002</v>
      </c>
      <c r="G3162" t="s">
        <v>783</v>
      </c>
      <c r="H3162" s="5" t="s">
        <v>785</v>
      </c>
      <c r="I3162" t="s">
        <v>1654</v>
      </c>
      <c r="J3162" s="5">
        <f>VLOOKUP(I3162*1,Crosswalks!$L$3:$M$227,2,FALSE)</f>
        <v>3</v>
      </c>
      <c r="K3162" s="5">
        <f>IF(G3162="Corner",INDEX(Crosswalks!$C$4:$J$16,MATCH(H3162,Crosswalks!$C$4:$C$16,0),J3162+1),"N/A, D2D")</f>
        <v>0.3</v>
      </c>
      <c r="L3162" t="s">
        <v>6005</v>
      </c>
      <c r="M3162" t="s">
        <v>813</v>
      </c>
      <c r="N3162" t="s">
        <v>929</v>
      </c>
      <c r="O3162" t="s">
        <v>1436</v>
      </c>
      <c r="P3162">
        <v>-71.104089439999996</v>
      </c>
      <c r="Q3162">
        <v>42.275815309999999</v>
      </c>
    </row>
    <row r="3163" spans="2:17" x14ac:dyDescent="0.3">
      <c r="B3163" t="s">
        <v>978</v>
      </c>
      <c r="C3163" t="s">
        <v>1639</v>
      </c>
      <c r="D3163" t="s">
        <v>1620</v>
      </c>
      <c r="E3163">
        <v>-71.119749999999996</v>
      </c>
      <c r="F3163">
        <v>42.288780000000003</v>
      </c>
      <c r="G3163" t="s">
        <v>783</v>
      </c>
      <c r="H3163" s="5">
        <v>1</v>
      </c>
      <c r="I3163" t="s">
        <v>1640</v>
      </c>
      <c r="J3163" s="5">
        <f>VLOOKUP(I3163*1,Crosswalks!$L$3:$M$227,2,FALSE)</f>
        <v>4</v>
      </c>
      <c r="K3163" s="5">
        <f>IF(G3163="Corner",INDEX(Crosswalks!$C$4:$J$16,MATCH(H3163,Crosswalks!$C$4:$C$16,0),J3163+1),"N/A, D2D")</f>
        <v>0.4</v>
      </c>
      <c r="L3163" t="s">
        <v>6005</v>
      </c>
      <c r="M3163" t="s">
        <v>813</v>
      </c>
      <c r="N3163" t="s">
        <v>929</v>
      </c>
      <c r="O3163" t="s">
        <v>1436</v>
      </c>
      <c r="P3163">
        <v>-71.104089439999996</v>
      </c>
      <c r="Q3163">
        <v>42.275815309999999</v>
      </c>
    </row>
    <row r="3164" spans="2:17" x14ac:dyDescent="0.3">
      <c r="B3164" t="s">
        <v>1940</v>
      </c>
      <c r="C3164" t="s">
        <v>1637</v>
      </c>
      <c r="D3164" t="s">
        <v>1620</v>
      </c>
      <c r="E3164">
        <v>-71.118463000000006</v>
      </c>
      <c r="F3164">
        <v>42.283335000000001</v>
      </c>
      <c r="G3164" t="s">
        <v>783</v>
      </c>
      <c r="H3164" s="5">
        <v>1</v>
      </c>
      <c r="I3164" t="s">
        <v>1638</v>
      </c>
      <c r="J3164" s="5">
        <f>VLOOKUP(I3164*1,Crosswalks!$L$3:$M$227,2,FALSE)</f>
        <v>4</v>
      </c>
      <c r="K3164" s="5">
        <f>IF(G3164="Corner",INDEX(Crosswalks!$C$4:$J$16,MATCH(H3164,Crosswalks!$C$4:$C$16,0),J3164+1),"N/A, D2D")</f>
        <v>0.4</v>
      </c>
      <c r="L3164" t="s">
        <v>6005</v>
      </c>
      <c r="M3164" t="s">
        <v>813</v>
      </c>
      <c r="N3164" t="s">
        <v>929</v>
      </c>
      <c r="O3164" t="s">
        <v>1436</v>
      </c>
      <c r="P3164">
        <v>-71.104089439999996</v>
      </c>
      <c r="Q3164">
        <v>42.275815309999999</v>
      </c>
    </row>
    <row r="3165" spans="2:17" x14ac:dyDescent="0.3">
      <c r="B3165" t="s">
        <v>1867</v>
      </c>
      <c r="C3165" t="s">
        <v>1847</v>
      </c>
      <c r="D3165" t="s">
        <v>1620</v>
      </c>
      <c r="E3165">
        <v>-71.120940000000004</v>
      </c>
      <c r="F3165">
        <v>42.279739999999997</v>
      </c>
      <c r="G3165" t="s">
        <v>783</v>
      </c>
      <c r="H3165" s="5">
        <v>1</v>
      </c>
      <c r="I3165" t="s">
        <v>1654</v>
      </c>
      <c r="J3165" s="5">
        <f>VLOOKUP(I3165*1,Crosswalks!$L$3:$M$227,2,FALSE)</f>
        <v>3</v>
      </c>
      <c r="K3165" s="5">
        <f>IF(G3165="Corner",INDEX(Crosswalks!$C$4:$J$16,MATCH(H3165,Crosswalks!$C$4:$C$16,0),J3165+1),"N/A, D2D")</f>
        <v>0.4</v>
      </c>
      <c r="L3165" t="s">
        <v>6005</v>
      </c>
      <c r="M3165" t="s">
        <v>813</v>
      </c>
      <c r="N3165" t="s">
        <v>929</v>
      </c>
      <c r="O3165" t="s">
        <v>1436</v>
      </c>
      <c r="P3165">
        <v>-71.104089439999996</v>
      </c>
      <c r="Q3165">
        <v>42.275815309999999</v>
      </c>
    </row>
    <row r="3166" spans="2:17" x14ac:dyDescent="0.3">
      <c r="B3166" t="s">
        <v>1836</v>
      </c>
      <c r="C3166" t="s">
        <v>1637</v>
      </c>
      <c r="D3166" t="s">
        <v>1620</v>
      </c>
      <c r="E3166">
        <v>-71.118840000000006</v>
      </c>
      <c r="F3166">
        <v>42.279339999999998</v>
      </c>
      <c r="G3166" t="s">
        <v>783</v>
      </c>
      <c r="H3166" s="5" t="s">
        <v>785</v>
      </c>
      <c r="I3166" t="s">
        <v>1638</v>
      </c>
      <c r="J3166" s="5">
        <f>VLOOKUP(I3166*1,Crosswalks!$L$3:$M$227,2,FALSE)</f>
        <v>4</v>
      </c>
      <c r="K3166" s="5">
        <f>IF(G3166="Corner",INDEX(Crosswalks!$C$4:$J$16,MATCH(H3166,Crosswalks!$C$4:$C$16,0),J3166+1),"N/A, D2D")</f>
        <v>0.3</v>
      </c>
      <c r="L3166" t="s">
        <v>6005</v>
      </c>
      <c r="M3166" t="s">
        <v>813</v>
      </c>
      <c r="N3166" t="s">
        <v>929</v>
      </c>
      <c r="O3166" t="s">
        <v>1436</v>
      </c>
      <c r="P3166">
        <v>-71.104089439999996</v>
      </c>
      <c r="Q3166">
        <v>42.275815309999999</v>
      </c>
    </row>
    <row r="3167" spans="2:17" x14ac:dyDescent="0.3">
      <c r="B3167" t="s">
        <v>1898</v>
      </c>
      <c r="C3167" t="s">
        <v>1637</v>
      </c>
      <c r="D3167" t="s">
        <v>1620</v>
      </c>
      <c r="E3167">
        <v>-71.120149999999995</v>
      </c>
      <c r="F3167">
        <v>42.275260000000003</v>
      </c>
      <c r="G3167" t="s">
        <v>783</v>
      </c>
      <c r="H3167" s="5">
        <v>6</v>
      </c>
      <c r="I3167" t="s">
        <v>1631</v>
      </c>
      <c r="J3167" s="5">
        <f>VLOOKUP(I3167*1,Crosswalks!$L$3:$M$227,2,FALSE)</f>
        <v>3</v>
      </c>
      <c r="K3167" s="5">
        <f>IF(G3167="Corner",INDEX(Crosswalks!$C$4:$J$16,MATCH(H3167,Crosswalks!$C$4:$C$16,0),J3167+1),"N/A, D2D")</f>
        <v>0.5</v>
      </c>
      <c r="L3167" t="s">
        <v>6005</v>
      </c>
      <c r="M3167" t="s">
        <v>813</v>
      </c>
      <c r="N3167" t="s">
        <v>929</v>
      </c>
      <c r="O3167" t="s">
        <v>1436</v>
      </c>
      <c r="P3167">
        <v>-71.104089439999996</v>
      </c>
      <c r="Q3167">
        <v>42.275815309999999</v>
      </c>
    </row>
    <row r="3168" spans="2:17" x14ac:dyDescent="0.3">
      <c r="B3168" t="s">
        <v>1941</v>
      </c>
      <c r="C3168" t="s">
        <v>1637</v>
      </c>
      <c r="D3168" t="s">
        <v>1620</v>
      </c>
      <c r="E3168">
        <v>-71.119107999999997</v>
      </c>
      <c r="F3168">
        <v>42.286425999999999</v>
      </c>
      <c r="G3168" t="s">
        <v>783</v>
      </c>
      <c r="H3168" s="5">
        <v>4</v>
      </c>
      <c r="I3168" t="s">
        <v>1626</v>
      </c>
      <c r="J3168" s="5">
        <f>VLOOKUP(I3168*1,Crosswalks!$L$3:$M$227,2,FALSE)</f>
        <v>4</v>
      </c>
      <c r="K3168" s="5">
        <f>IF(G3168="Corner",INDEX(Crosswalks!$C$4:$J$16,MATCH(H3168,Crosswalks!$C$4:$C$16,0),J3168+1),"N/A, D2D")</f>
        <v>0.5</v>
      </c>
      <c r="L3168" t="s">
        <v>6005</v>
      </c>
      <c r="M3168" t="s">
        <v>813</v>
      </c>
      <c r="N3168" t="s">
        <v>929</v>
      </c>
      <c r="O3168" t="s">
        <v>1436</v>
      </c>
      <c r="P3168">
        <v>-71.104089439999996</v>
      </c>
      <c r="Q3168">
        <v>42.275815309999999</v>
      </c>
    </row>
    <row r="3169" spans="2:17" x14ac:dyDescent="0.3">
      <c r="B3169" t="s">
        <v>1764</v>
      </c>
      <c r="C3169" t="s">
        <v>1637</v>
      </c>
      <c r="D3169" t="s">
        <v>1620</v>
      </c>
      <c r="E3169">
        <v>-71.118780999999998</v>
      </c>
      <c r="F3169">
        <v>42.279023000000002</v>
      </c>
      <c r="G3169" t="s">
        <v>783</v>
      </c>
      <c r="H3169" s="5">
        <v>6</v>
      </c>
      <c r="I3169" t="s">
        <v>1638</v>
      </c>
      <c r="J3169" s="5">
        <f>VLOOKUP(I3169*1,Crosswalks!$L$3:$M$227,2,FALSE)</f>
        <v>4</v>
      </c>
      <c r="K3169" s="5">
        <f>IF(G3169="Corner",INDEX(Crosswalks!$C$4:$J$16,MATCH(H3169,Crosswalks!$C$4:$C$16,0),J3169+1),"N/A, D2D")</f>
        <v>0.5</v>
      </c>
      <c r="L3169" t="s">
        <v>6005</v>
      </c>
      <c r="M3169" t="s">
        <v>813</v>
      </c>
      <c r="N3169" t="s">
        <v>929</v>
      </c>
      <c r="O3169" t="s">
        <v>1436</v>
      </c>
      <c r="P3169">
        <v>-71.104089439999996</v>
      </c>
      <c r="Q3169">
        <v>42.275815309999999</v>
      </c>
    </row>
    <row r="3170" spans="2:17" x14ac:dyDescent="0.3">
      <c r="B3170" t="s">
        <v>960</v>
      </c>
      <c r="C3170" t="s">
        <v>1652</v>
      </c>
      <c r="D3170" t="s">
        <v>1620</v>
      </c>
      <c r="E3170">
        <v>-71.123874999999998</v>
      </c>
      <c r="F3170">
        <v>42.280451999999997</v>
      </c>
      <c r="G3170" t="s">
        <v>783</v>
      </c>
      <c r="H3170" s="5">
        <v>3</v>
      </c>
      <c r="I3170" t="s">
        <v>1654</v>
      </c>
      <c r="J3170" s="5">
        <f>VLOOKUP(I3170*1,Crosswalks!$L$3:$M$227,2,FALSE)</f>
        <v>3</v>
      </c>
      <c r="K3170" s="5">
        <f>IF(G3170="Corner",INDEX(Crosswalks!$C$4:$J$16,MATCH(H3170,Crosswalks!$C$4:$C$16,0),J3170+1),"N/A, D2D")</f>
        <v>0.5</v>
      </c>
      <c r="L3170" t="s">
        <v>6005</v>
      </c>
      <c r="M3170" t="s">
        <v>813</v>
      </c>
      <c r="N3170" t="s">
        <v>929</v>
      </c>
      <c r="O3170" t="s">
        <v>1436</v>
      </c>
      <c r="P3170">
        <v>-71.104089439999996</v>
      </c>
      <c r="Q3170">
        <v>42.275815309999999</v>
      </c>
    </row>
    <row r="3171" spans="2:17" x14ac:dyDescent="0.3">
      <c r="B3171" t="s">
        <v>871</v>
      </c>
      <c r="C3171" t="s">
        <v>1933</v>
      </c>
      <c r="D3171" t="s">
        <v>1620</v>
      </c>
      <c r="E3171">
        <v>-71.11985</v>
      </c>
      <c r="F3171">
        <v>42.285040000000002</v>
      </c>
      <c r="G3171" t="s">
        <v>783</v>
      </c>
      <c r="H3171" s="5">
        <v>3</v>
      </c>
      <c r="I3171" t="s">
        <v>1640</v>
      </c>
      <c r="J3171" s="5">
        <f>VLOOKUP(I3171*1,Crosswalks!$L$3:$M$227,2,FALSE)</f>
        <v>4</v>
      </c>
      <c r="K3171" s="5">
        <f>IF(G3171="Corner",INDEX(Crosswalks!$C$4:$J$16,MATCH(H3171,Crosswalks!$C$4:$C$16,0),J3171+1),"N/A, D2D")</f>
        <v>0.5</v>
      </c>
      <c r="L3171" t="s">
        <v>6005</v>
      </c>
      <c r="M3171" t="s">
        <v>813</v>
      </c>
      <c r="N3171" t="s">
        <v>929</v>
      </c>
      <c r="O3171" t="s">
        <v>1436</v>
      </c>
      <c r="P3171">
        <v>-71.104089439999996</v>
      </c>
      <c r="Q3171">
        <v>42.275815309999999</v>
      </c>
    </row>
    <row r="3172" spans="2:17" x14ac:dyDescent="0.3">
      <c r="B3172" t="s">
        <v>866</v>
      </c>
      <c r="C3172" t="s">
        <v>1942</v>
      </c>
      <c r="D3172" t="s">
        <v>1620</v>
      </c>
      <c r="E3172">
        <v>-71.119249999999994</v>
      </c>
      <c r="F3172">
        <v>42.293979999999998</v>
      </c>
      <c r="G3172" t="s">
        <v>783</v>
      </c>
      <c r="H3172" s="5">
        <v>1</v>
      </c>
      <c r="I3172" t="s">
        <v>1651</v>
      </c>
      <c r="J3172" s="5">
        <f>VLOOKUP(I3172*1,Crosswalks!$L$3:$M$227,2,FALSE)</f>
        <v>5</v>
      </c>
      <c r="K3172" s="5">
        <f>IF(G3172="Corner",INDEX(Crosswalks!$C$4:$J$16,MATCH(H3172,Crosswalks!$C$4:$C$16,0),J3172+1),"N/A, D2D")</f>
        <v>0.4</v>
      </c>
      <c r="L3172" t="s">
        <v>6005</v>
      </c>
      <c r="M3172" t="s">
        <v>813</v>
      </c>
      <c r="N3172" t="s">
        <v>929</v>
      </c>
      <c r="O3172" t="s">
        <v>1436</v>
      </c>
      <c r="P3172">
        <v>-71.104089439999996</v>
      </c>
      <c r="Q3172">
        <v>42.275815309999999</v>
      </c>
    </row>
    <row r="3173" spans="2:17" x14ac:dyDescent="0.3">
      <c r="B3173" t="s">
        <v>1657</v>
      </c>
      <c r="C3173" t="s">
        <v>1637</v>
      </c>
      <c r="D3173" t="s">
        <v>1620</v>
      </c>
      <c r="E3173">
        <v>-71.119010000000003</v>
      </c>
      <c r="F3173">
        <v>42.286920000000002</v>
      </c>
      <c r="G3173" t="s">
        <v>783</v>
      </c>
      <c r="H3173" s="5">
        <v>5</v>
      </c>
      <c r="I3173" t="s">
        <v>1626</v>
      </c>
      <c r="J3173" s="5">
        <f>VLOOKUP(I3173*1,Crosswalks!$L$3:$M$227,2,FALSE)</f>
        <v>4</v>
      </c>
      <c r="K3173" s="5">
        <f>IF(G3173="Corner",INDEX(Crosswalks!$C$4:$J$16,MATCH(H3173,Crosswalks!$C$4:$C$16,0),J3173+1),"N/A, D2D")</f>
        <v>0.5</v>
      </c>
      <c r="L3173" t="s">
        <v>6005</v>
      </c>
      <c r="M3173" t="s">
        <v>813</v>
      </c>
      <c r="N3173" t="s">
        <v>929</v>
      </c>
      <c r="O3173" t="s">
        <v>1436</v>
      </c>
      <c r="P3173">
        <v>-71.104089439999996</v>
      </c>
      <c r="Q3173">
        <v>42.275815309999999</v>
      </c>
    </row>
    <row r="3174" spans="2:17" x14ac:dyDescent="0.3">
      <c r="B3174" t="s">
        <v>1943</v>
      </c>
      <c r="C3174" t="s">
        <v>1635</v>
      </c>
      <c r="D3174" t="s">
        <v>1620</v>
      </c>
      <c r="E3174">
        <v>-71.121634</v>
      </c>
      <c r="F3174">
        <v>42.278958000000003</v>
      </c>
      <c r="G3174" t="s">
        <v>783</v>
      </c>
      <c r="H3174" s="5">
        <v>6</v>
      </c>
      <c r="I3174" t="s">
        <v>1654</v>
      </c>
      <c r="J3174" s="5">
        <f>VLOOKUP(I3174*1,Crosswalks!$L$3:$M$227,2,FALSE)</f>
        <v>3</v>
      </c>
      <c r="K3174" s="5">
        <f>IF(G3174="Corner",INDEX(Crosswalks!$C$4:$J$16,MATCH(H3174,Crosswalks!$C$4:$C$16,0),J3174+1),"N/A, D2D")</f>
        <v>0.5</v>
      </c>
      <c r="L3174" t="s">
        <v>6005</v>
      </c>
      <c r="M3174" t="s">
        <v>813</v>
      </c>
      <c r="N3174" t="s">
        <v>929</v>
      </c>
      <c r="O3174" t="s">
        <v>1436</v>
      </c>
      <c r="P3174">
        <v>-71.104089439999996</v>
      </c>
      <c r="Q3174">
        <v>42.275815309999999</v>
      </c>
    </row>
    <row r="3175" spans="2:17" x14ac:dyDescent="0.3">
      <c r="B3175" t="s">
        <v>1572</v>
      </c>
      <c r="C3175" t="s">
        <v>1637</v>
      </c>
      <c r="D3175" t="s">
        <v>1620</v>
      </c>
      <c r="E3175">
        <v>-71.118250000000003</v>
      </c>
      <c r="F3175">
        <v>42.287309999999998</v>
      </c>
      <c r="G3175" t="s">
        <v>783</v>
      </c>
      <c r="H3175" s="5">
        <v>5</v>
      </c>
      <c r="I3175" t="s">
        <v>1626</v>
      </c>
      <c r="J3175" s="5">
        <f>VLOOKUP(I3175*1,Crosswalks!$L$3:$M$227,2,FALSE)</f>
        <v>4</v>
      </c>
      <c r="K3175" s="5">
        <f>IF(G3175="Corner",INDEX(Crosswalks!$C$4:$J$16,MATCH(H3175,Crosswalks!$C$4:$C$16,0),J3175+1),"N/A, D2D")</f>
        <v>0.5</v>
      </c>
      <c r="L3175" t="s">
        <v>6005</v>
      </c>
      <c r="M3175" t="s">
        <v>813</v>
      </c>
      <c r="N3175" t="s">
        <v>929</v>
      </c>
      <c r="O3175" t="s">
        <v>1436</v>
      </c>
      <c r="P3175">
        <v>-71.104089439999996</v>
      </c>
      <c r="Q3175">
        <v>42.275815309999999</v>
      </c>
    </row>
    <row r="3176" spans="2:17" x14ac:dyDescent="0.3">
      <c r="B3176" t="s">
        <v>816</v>
      </c>
      <c r="C3176" t="s">
        <v>1773</v>
      </c>
      <c r="D3176" t="s">
        <v>1620</v>
      </c>
      <c r="E3176">
        <v>-71.120159999999998</v>
      </c>
      <c r="F3176">
        <v>42.280230000000003</v>
      </c>
      <c r="G3176" t="s">
        <v>783</v>
      </c>
      <c r="H3176" s="5" t="s">
        <v>785</v>
      </c>
      <c r="I3176" t="s">
        <v>1654</v>
      </c>
      <c r="J3176" s="5">
        <f>VLOOKUP(I3176*1,Crosswalks!$L$3:$M$227,2,FALSE)</f>
        <v>3</v>
      </c>
      <c r="K3176" s="5">
        <f>IF(G3176="Corner",INDEX(Crosswalks!$C$4:$J$16,MATCH(H3176,Crosswalks!$C$4:$C$16,0),J3176+1),"N/A, D2D")</f>
        <v>0.3</v>
      </c>
      <c r="L3176" t="s">
        <v>6005</v>
      </c>
      <c r="M3176" t="s">
        <v>813</v>
      </c>
      <c r="N3176" t="s">
        <v>929</v>
      </c>
      <c r="O3176" t="s">
        <v>1436</v>
      </c>
      <c r="P3176">
        <v>-71.104089439999996</v>
      </c>
      <c r="Q3176">
        <v>42.275815309999999</v>
      </c>
    </row>
    <row r="3177" spans="2:17" x14ac:dyDescent="0.3">
      <c r="B3177" t="s">
        <v>828</v>
      </c>
      <c r="C3177" t="s">
        <v>1639</v>
      </c>
      <c r="D3177" t="s">
        <v>1620</v>
      </c>
      <c r="E3177">
        <v>-71.121080000000006</v>
      </c>
      <c r="F3177">
        <v>42.287739999999999</v>
      </c>
      <c r="G3177" t="s">
        <v>783</v>
      </c>
      <c r="H3177" s="5">
        <v>3</v>
      </c>
      <c r="I3177" t="s">
        <v>1640</v>
      </c>
      <c r="J3177" s="5">
        <f>VLOOKUP(I3177*1,Crosswalks!$L$3:$M$227,2,FALSE)</f>
        <v>4</v>
      </c>
      <c r="K3177" s="5">
        <f>IF(G3177="Corner",INDEX(Crosswalks!$C$4:$J$16,MATCH(H3177,Crosswalks!$C$4:$C$16,0),J3177+1),"N/A, D2D")</f>
        <v>0.5</v>
      </c>
      <c r="L3177" t="s">
        <v>6005</v>
      </c>
      <c r="M3177" t="s">
        <v>813</v>
      </c>
      <c r="N3177" t="s">
        <v>929</v>
      </c>
      <c r="O3177" t="s">
        <v>1436</v>
      </c>
      <c r="P3177">
        <v>-71.104089439999996</v>
      </c>
      <c r="Q3177">
        <v>42.275815309999999</v>
      </c>
    </row>
    <row r="3178" spans="2:17" x14ac:dyDescent="0.3">
      <c r="B3178" t="s">
        <v>998</v>
      </c>
      <c r="C3178" t="s">
        <v>1645</v>
      </c>
      <c r="D3178" t="s">
        <v>1620</v>
      </c>
      <c r="E3178">
        <v>-71.123090000000005</v>
      </c>
      <c r="F3178">
        <v>42.283540000000002</v>
      </c>
      <c r="G3178" t="s">
        <v>783</v>
      </c>
      <c r="H3178" s="5" t="s">
        <v>785</v>
      </c>
      <c r="I3178" t="s">
        <v>1640</v>
      </c>
      <c r="J3178" s="5">
        <f>VLOOKUP(I3178*1,Crosswalks!$L$3:$M$227,2,FALSE)</f>
        <v>4</v>
      </c>
      <c r="K3178" s="5">
        <f>IF(G3178="Corner",INDEX(Crosswalks!$C$4:$J$16,MATCH(H3178,Crosswalks!$C$4:$C$16,0),J3178+1),"N/A, D2D")</f>
        <v>0.3</v>
      </c>
      <c r="L3178" t="s">
        <v>6005</v>
      </c>
      <c r="M3178" t="s">
        <v>813</v>
      </c>
      <c r="N3178" t="s">
        <v>929</v>
      </c>
      <c r="O3178" t="s">
        <v>1436</v>
      </c>
      <c r="P3178">
        <v>-71.104089439999996</v>
      </c>
      <c r="Q3178">
        <v>42.275815309999999</v>
      </c>
    </row>
    <row r="3179" spans="2:17" x14ac:dyDescent="0.3">
      <c r="B3179" t="s">
        <v>871</v>
      </c>
      <c r="C3179" t="s">
        <v>1944</v>
      </c>
      <c r="D3179" t="s">
        <v>1620</v>
      </c>
      <c r="E3179">
        <v>-71.118440000000007</v>
      </c>
      <c r="F3179">
        <v>42.280439999999999</v>
      </c>
      <c r="G3179" t="s">
        <v>783</v>
      </c>
      <c r="H3179" s="5">
        <v>2</v>
      </c>
      <c r="I3179" t="s">
        <v>1638</v>
      </c>
      <c r="J3179" s="5">
        <f>VLOOKUP(I3179*1,Crosswalks!$L$3:$M$227,2,FALSE)</f>
        <v>4</v>
      </c>
      <c r="K3179" s="5">
        <f>IF(G3179="Corner",INDEX(Crosswalks!$C$4:$J$16,MATCH(H3179,Crosswalks!$C$4:$C$16,0),J3179+1),"N/A, D2D")</f>
        <v>0.4</v>
      </c>
      <c r="L3179" t="s">
        <v>6005</v>
      </c>
      <c r="M3179" t="s">
        <v>813</v>
      </c>
      <c r="N3179" t="s">
        <v>929</v>
      </c>
      <c r="O3179" t="s">
        <v>1436</v>
      </c>
      <c r="P3179">
        <v>-71.104089439999996</v>
      </c>
      <c r="Q3179">
        <v>42.275815309999999</v>
      </c>
    </row>
    <row r="3180" spans="2:17" x14ac:dyDescent="0.3">
      <c r="B3180" t="s">
        <v>1121</v>
      </c>
      <c r="C3180" t="s">
        <v>1847</v>
      </c>
      <c r="D3180" t="s">
        <v>1620</v>
      </c>
      <c r="E3180">
        <v>-71.120627999999996</v>
      </c>
      <c r="F3180">
        <v>42.284132</v>
      </c>
      <c r="G3180" t="s">
        <v>783</v>
      </c>
      <c r="H3180" s="5">
        <v>4</v>
      </c>
      <c r="I3180" t="s">
        <v>1640</v>
      </c>
      <c r="J3180" s="5">
        <f>VLOOKUP(I3180*1,Crosswalks!$L$3:$M$227,2,FALSE)</f>
        <v>4</v>
      </c>
      <c r="K3180" s="5">
        <f>IF(G3180="Corner",INDEX(Crosswalks!$C$4:$J$16,MATCH(H3180,Crosswalks!$C$4:$C$16,0),J3180+1),"N/A, D2D")</f>
        <v>0.5</v>
      </c>
      <c r="L3180" t="s">
        <v>6005</v>
      </c>
      <c r="M3180" t="s">
        <v>813</v>
      </c>
      <c r="N3180" t="s">
        <v>929</v>
      </c>
      <c r="O3180" t="s">
        <v>1436</v>
      </c>
      <c r="P3180">
        <v>-71.104089439999996</v>
      </c>
      <c r="Q3180">
        <v>42.275815309999999</v>
      </c>
    </row>
    <row r="3181" spans="2:17" x14ac:dyDescent="0.3">
      <c r="B3181" t="s">
        <v>1945</v>
      </c>
      <c r="C3181" t="s">
        <v>1637</v>
      </c>
      <c r="D3181" t="s">
        <v>1620</v>
      </c>
      <c r="E3181">
        <v>-71.118250000000003</v>
      </c>
      <c r="F3181">
        <v>42.287030000000001</v>
      </c>
      <c r="G3181" t="s">
        <v>783</v>
      </c>
      <c r="H3181" s="5">
        <v>1</v>
      </c>
      <c r="I3181" t="s">
        <v>1626</v>
      </c>
      <c r="J3181" s="5">
        <f>VLOOKUP(I3181*1,Crosswalks!$L$3:$M$227,2,FALSE)</f>
        <v>4</v>
      </c>
      <c r="K3181" s="5">
        <f>IF(G3181="Corner",INDEX(Crosswalks!$C$4:$J$16,MATCH(H3181,Crosswalks!$C$4:$C$16,0),J3181+1),"N/A, D2D")</f>
        <v>0.4</v>
      </c>
      <c r="L3181" t="s">
        <v>6005</v>
      </c>
      <c r="M3181" t="s">
        <v>813</v>
      </c>
      <c r="N3181" t="s">
        <v>929</v>
      </c>
      <c r="O3181" t="s">
        <v>1436</v>
      </c>
      <c r="P3181">
        <v>-71.104089439999996</v>
      </c>
      <c r="Q3181">
        <v>42.275815309999999</v>
      </c>
    </row>
    <row r="3182" spans="2:17" x14ac:dyDescent="0.3">
      <c r="B3182" t="s">
        <v>819</v>
      </c>
      <c r="C3182" t="s">
        <v>1858</v>
      </c>
      <c r="D3182" t="s">
        <v>1620</v>
      </c>
      <c r="E3182">
        <v>-71.121189999999999</v>
      </c>
      <c r="F3182">
        <v>42.292230000000004</v>
      </c>
      <c r="G3182" t="s">
        <v>783</v>
      </c>
      <c r="H3182" s="5">
        <v>3</v>
      </c>
      <c r="I3182" t="s">
        <v>1651</v>
      </c>
      <c r="J3182" s="5">
        <f>VLOOKUP(I3182*1,Crosswalks!$L$3:$M$227,2,FALSE)</f>
        <v>5</v>
      </c>
      <c r="K3182" s="5">
        <f>IF(G3182="Corner",INDEX(Crosswalks!$C$4:$J$16,MATCH(H3182,Crosswalks!$C$4:$C$16,0),J3182+1),"N/A, D2D")</f>
        <v>0.5</v>
      </c>
      <c r="L3182" t="s">
        <v>6005</v>
      </c>
      <c r="M3182" t="s">
        <v>813</v>
      </c>
      <c r="N3182" t="s">
        <v>929</v>
      </c>
      <c r="O3182" t="s">
        <v>1436</v>
      </c>
      <c r="P3182">
        <v>-71.104089439999996</v>
      </c>
      <c r="Q3182">
        <v>42.275815309999999</v>
      </c>
    </row>
    <row r="3183" spans="2:17" x14ac:dyDescent="0.3">
      <c r="B3183" t="s">
        <v>853</v>
      </c>
      <c r="C3183" t="s">
        <v>1851</v>
      </c>
      <c r="D3183" t="s">
        <v>1620</v>
      </c>
      <c r="E3183">
        <v>-71.121606</v>
      </c>
      <c r="F3183">
        <v>42.294350000000001</v>
      </c>
      <c r="G3183" t="s">
        <v>783</v>
      </c>
      <c r="H3183" s="5">
        <v>5</v>
      </c>
      <c r="I3183" t="s">
        <v>1651</v>
      </c>
      <c r="J3183" s="5">
        <f>VLOOKUP(I3183*1,Crosswalks!$L$3:$M$227,2,FALSE)</f>
        <v>5</v>
      </c>
      <c r="K3183" s="5">
        <f>IF(G3183="Corner",INDEX(Crosswalks!$C$4:$J$16,MATCH(H3183,Crosswalks!$C$4:$C$16,0),J3183+1),"N/A, D2D")</f>
        <v>0.5</v>
      </c>
      <c r="L3183" t="s">
        <v>6005</v>
      </c>
      <c r="M3183" t="s">
        <v>813</v>
      </c>
      <c r="N3183" t="s">
        <v>929</v>
      </c>
      <c r="O3183" t="s">
        <v>1436</v>
      </c>
      <c r="P3183">
        <v>-71.104089439999996</v>
      </c>
      <c r="Q3183">
        <v>42.275815309999999</v>
      </c>
    </row>
    <row r="3184" spans="2:17" x14ac:dyDescent="0.3">
      <c r="B3184" t="s">
        <v>1764</v>
      </c>
      <c r="C3184" t="s">
        <v>1637</v>
      </c>
      <c r="D3184" t="s">
        <v>1620</v>
      </c>
      <c r="E3184">
        <v>-71.118780999999998</v>
      </c>
      <c r="F3184">
        <v>42.279023000000002</v>
      </c>
      <c r="G3184" t="s">
        <v>783</v>
      </c>
      <c r="H3184" s="5">
        <v>3</v>
      </c>
      <c r="I3184" t="s">
        <v>1638</v>
      </c>
      <c r="J3184" s="5">
        <f>VLOOKUP(I3184*1,Crosswalks!$L$3:$M$227,2,FALSE)</f>
        <v>4</v>
      </c>
      <c r="K3184" s="5">
        <f>IF(G3184="Corner",INDEX(Crosswalks!$C$4:$J$16,MATCH(H3184,Crosswalks!$C$4:$C$16,0),J3184+1),"N/A, D2D")</f>
        <v>0.5</v>
      </c>
      <c r="L3184" t="s">
        <v>6005</v>
      </c>
      <c r="M3184" t="s">
        <v>813</v>
      </c>
      <c r="N3184" t="s">
        <v>929</v>
      </c>
      <c r="O3184" t="s">
        <v>1436</v>
      </c>
      <c r="P3184">
        <v>-71.104089439999996</v>
      </c>
      <c r="Q3184">
        <v>42.275815309999999</v>
      </c>
    </row>
    <row r="3185" spans="2:17" x14ac:dyDescent="0.3">
      <c r="B3185" t="s">
        <v>1425</v>
      </c>
      <c r="C3185" t="s">
        <v>1900</v>
      </c>
      <c r="D3185" t="s">
        <v>1620</v>
      </c>
      <c r="E3185">
        <v>-71.120859999999993</v>
      </c>
      <c r="F3185">
        <v>42.276730000000001</v>
      </c>
      <c r="G3185" t="s">
        <v>783</v>
      </c>
      <c r="H3185" s="5" t="s">
        <v>785</v>
      </c>
      <c r="I3185" t="s">
        <v>1654</v>
      </c>
      <c r="J3185" s="5">
        <f>VLOOKUP(I3185*1,Crosswalks!$L$3:$M$227,2,FALSE)</f>
        <v>3</v>
      </c>
      <c r="K3185" s="5">
        <f>IF(G3185="Corner",INDEX(Crosswalks!$C$4:$J$16,MATCH(H3185,Crosswalks!$C$4:$C$16,0),J3185+1),"N/A, D2D")</f>
        <v>0.3</v>
      </c>
      <c r="L3185" t="s">
        <v>6005</v>
      </c>
      <c r="M3185" t="s">
        <v>813</v>
      </c>
      <c r="N3185" t="s">
        <v>929</v>
      </c>
      <c r="O3185" t="s">
        <v>1436</v>
      </c>
      <c r="P3185">
        <v>-71.104089439999996</v>
      </c>
      <c r="Q3185">
        <v>42.275815309999999</v>
      </c>
    </row>
    <row r="3186" spans="2:17" x14ac:dyDescent="0.3">
      <c r="B3186" t="s">
        <v>1946</v>
      </c>
      <c r="C3186" t="s">
        <v>1075</v>
      </c>
      <c r="D3186" t="s">
        <v>1620</v>
      </c>
      <c r="E3186">
        <v>-71.119429999999994</v>
      </c>
      <c r="F3186">
        <v>42.294319999999999</v>
      </c>
      <c r="G3186" t="s">
        <v>783</v>
      </c>
      <c r="H3186" s="5" t="s">
        <v>785</v>
      </c>
      <c r="I3186" t="s">
        <v>1651</v>
      </c>
      <c r="J3186" s="5">
        <f>VLOOKUP(I3186*1,Crosswalks!$L$3:$M$227,2,FALSE)</f>
        <v>5</v>
      </c>
      <c r="K3186" s="5">
        <f>IF(G3186="Corner",INDEX(Crosswalks!$C$4:$J$16,MATCH(H3186,Crosswalks!$C$4:$C$16,0),J3186+1),"N/A, D2D")</f>
        <v>0.3</v>
      </c>
      <c r="L3186" t="s">
        <v>6005</v>
      </c>
      <c r="M3186" t="s">
        <v>813</v>
      </c>
      <c r="N3186" t="s">
        <v>929</v>
      </c>
      <c r="O3186" t="s">
        <v>1436</v>
      </c>
      <c r="P3186">
        <v>-71.104089439999996</v>
      </c>
      <c r="Q3186">
        <v>42.275815309999999</v>
      </c>
    </row>
    <row r="3187" spans="2:17" x14ac:dyDescent="0.3">
      <c r="B3187" t="s">
        <v>1764</v>
      </c>
      <c r="C3187" t="s">
        <v>1637</v>
      </c>
      <c r="D3187" t="s">
        <v>1620</v>
      </c>
      <c r="E3187">
        <v>-71.118780999999998</v>
      </c>
      <c r="F3187">
        <v>42.279023000000002</v>
      </c>
      <c r="G3187" t="s">
        <v>783</v>
      </c>
      <c r="H3187" s="5" t="s">
        <v>785</v>
      </c>
      <c r="I3187" t="s">
        <v>1638</v>
      </c>
      <c r="J3187" s="5">
        <f>VLOOKUP(I3187*1,Crosswalks!$L$3:$M$227,2,FALSE)</f>
        <v>4</v>
      </c>
      <c r="K3187" s="5">
        <f>IF(G3187="Corner",INDEX(Crosswalks!$C$4:$J$16,MATCH(H3187,Crosswalks!$C$4:$C$16,0),J3187+1),"N/A, D2D")</f>
        <v>0.3</v>
      </c>
      <c r="L3187" t="s">
        <v>6005</v>
      </c>
      <c r="M3187" t="s">
        <v>813</v>
      </c>
      <c r="N3187" t="s">
        <v>929</v>
      </c>
      <c r="O3187" t="s">
        <v>1436</v>
      </c>
      <c r="P3187">
        <v>-71.104089439999996</v>
      </c>
      <c r="Q3187">
        <v>42.275815309999999</v>
      </c>
    </row>
    <row r="3188" spans="2:17" x14ac:dyDescent="0.3">
      <c r="B3188" t="s">
        <v>1947</v>
      </c>
      <c r="C3188" t="s">
        <v>1637</v>
      </c>
      <c r="D3188" t="s">
        <v>1620</v>
      </c>
      <c r="E3188">
        <v>-71.119919999999993</v>
      </c>
      <c r="F3188">
        <v>42.276339999999998</v>
      </c>
      <c r="G3188" t="s">
        <v>783</v>
      </c>
      <c r="H3188" s="5">
        <v>3</v>
      </c>
      <c r="I3188" t="s">
        <v>1631</v>
      </c>
      <c r="J3188" s="5">
        <f>VLOOKUP(I3188*1,Crosswalks!$L$3:$M$227,2,FALSE)</f>
        <v>3</v>
      </c>
      <c r="K3188" s="5">
        <f>IF(G3188="Corner",INDEX(Crosswalks!$C$4:$J$16,MATCH(H3188,Crosswalks!$C$4:$C$16,0),J3188+1),"N/A, D2D")</f>
        <v>0.5</v>
      </c>
      <c r="L3188" t="s">
        <v>6005</v>
      </c>
      <c r="M3188" t="s">
        <v>813</v>
      </c>
      <c r="N3188" t="s">
        <v>929</v>
      </c>
      <c r="O3188" t="s">
        <v>1436</v>
      </c>
      <c r="P3188">
        <v>-71.104089439999996</v>
      </c>
      <c r="Q3188">
        <v>42.275815309999999</v>
      </c>
    </row>
    <row r="3189" spans="2:17" x14ac:dyDescent="0.3">
      <c r="B3189" t="s">
        <v>1928</v>
      </c>
      <c r="C3189" t="s">
        <v>1637</v>
      </c>
      <c r="D3189" t="s">
        <v>1620</v>
      </c>
      <c r="E3189">
        <v>-71.119119999999995</v>
      </c>
      <c r="F3189">
        <v>42.28078</v>
      </c>
      <c r="G3189" t="s">
        <v>783</v>
      </c>
      <c r="H3189" s="5" t="s">
        <v>785</v>
      </c>
      <c r="I3189" t="s">
        <v>1638</v>
      </c>
      <c r="J3189" s="5">
        <f>VLOOKUP(I3189*1,Crosswalks!$L$3:$M$227,2,FALSE)</f>
        <v>4</v>
      </c>
      <c r="K3189" s="5">
        <f>IF(G3189="Corner",INDEX(Crosswalks!$C$4:$J$16,MATCH(H3189,Crosswalks!$C$4:$C$16,0),J3189+1),"N/A, D2D")</f>
        <v>0.3</v>
      </c>
      <c r="L3189" t="s">
        <v>6005</v>
      </c>
      <c r="M3189" t="s">
        <v>813</v>
      </c>
      <c r="N3189" t="s">
        <v>929</v>
      </c>
      <c r="O3189" t="s">
        <v>1436</v>
      </c>
      <c r="P3189">
        <v>-71.104089439999996</v>
      </c>
      <c r="Q3189">
        <v>42.275815309999999</v>
      </c>
    </row>
    <row r="3190" spans="2:17" x14ac:dyDescent="0.3">
      <c r="B3190" t="s">
        <v>1465</v>
      </c>
      <c r="C3190" t="s">
        <v>1658</v>
      </c>
      <c r="D3190" t="s">
        <v>1620</v>
      </c>
      <c r="E3190">
        <v>-71.118269999999995</v>
      </c>
      <c r="F3190">
        <v>42.285150000000002</v>
      </c>
      <c r="G3190" t="s">
        <v>783</v>
      </c>
      <c r="H3190" s="5" t="s">
        <v>785</v>
      </c>
      <c r="I3190" t="s">
        <v>1626</v>
      </c>
      <c r="J3190" s="5">
        <f>VLOOKUP(I3190*1,Crosswalks!$L$3:$M$227,2,FALSE)</f>
        <v>4</v>
      </c>
      <c r="K3190" s="5">
        <f>IF(G3190="Corner",INDEX(Crosswalks!$C$4:$J$16,MATCH(H3190,Crosswalks!$C$4:$C$16,0),J3190+1),"N/A, D2D")</f>
        <v>0.3</v>
      </c>
      <c r="L3190" t="s">
        <v>6005</v>
      </c>
      <c r="M3190" t="s">
        <v>813</v>
      </c>
      <c r="N3190" t="s">
        <v>929</v>
      </c>
      <c r="O3190" t="s">
        <v>1436</v>
      </c>
      <c r="P3190">
        <v>-71.104089439999996</v>
      </c>
      <c r="Q3190">
        <v>42.275815309999999</v>
      </c>
    </row>
    <row r="3191" spans="2:17" x14ac:dyDescent="0.3">
      <c r="B3191" t="s">
        <v>1948</v>
      </c>
      <c r="C3191" t="s">
        <v>1637</v>
      </c>
      <c r="D3191" t="s">
        <v>1620</v>
      </c>
      <c r="E3191">
        <v>-71.118709999999993</v>
      </c>
      <c r="F3191">
        <v>42.284480000000002</v>
      </c>
      <c r="G3191" t="s">
        <v>783</v>
      </c>
      <c r="H3191" s="5">
        <v>5</v>
      </c>
      <c r="I3191" t="s">
        <v>1638</v>
      </c>
      <c r="J3191" s="5">
        <f>VLOOKUP(I3191*1,Crosswalks!$L$3:$M$227,2,FALSE)</f>
        <v>4</v>
      </c>
      <c r="K3191" s="5">
        <f>IF(G3191="Corner",INDEX(Crosswalks!$C$4:$J$16,MATCH(H3191,Crosswalks!$C$4:$C$16,0),J3191+1),"N/A, D2D")</f>
        <v>0.5</v>
      </c>
      <c r="L3191" t="s">
        <v>6005</v>
      </c>
      <c r="M3191" t="s">
        <v>813</v>
      </c>
      <c r="N3191" t="s">
        <v>929</v>
      </c>
      <c r="O3191" t="s">
        <v>1436</v>
      </c>
      <c r="P3191">
        <v>-71.104089439999996</v>
      </c>
      <c r="Q3191">
        <v>42.275815309999999</v>
      </c>
    </row>
    <row r="3192" spans="2:17" x14ac:dyDescent="0.3">
      <c r="B3192" t="s">
        <v>1949</v>
      </c>
      <c r="C3192" t="s">
        <v>1637</v>
      </c>
      <c r="D3192" t="s">
        <v>1620</v>
      </c>
      <c r="E3192">
        <v>-71.11936</v>
      </c>
      <c r="F3192">
        <v>42.275640000000003</v>
      </c>
      <c r="G3192" t="s">
        <v>783</v>
      </c>
      <c r="H3192" s="5">
        <v>2</v>
      </c>
      <c r="I3192" t="s">
        <v>1631</v>
      </c>
      <c r="J3192" s="5">
        <f>VLOOKUP(I3192*1,Crosswalks!$L$3:$M$227,2,FALSE)</f>
        <v>3</v>
      </c>
      <c r="K3192" s="5">
        <f>IF(G3192="Corner",INDEX(Crosswalks!$C$4:$J$16,MATCH(H3192,Crosswalks!$C$4:$C$16,0),J3192+1),"N/A, D2D")</f>
        <v>0.4</v>
      </c>
      <c r="L3192" t="s">
        <v>6005</v>
      </c>
      <c r="M3192" t="s">
        <v>813</v>
      </c>
      <c r="N3192" t="s">
        <v>929</v>
      </c>
      <c r="O3192" t="s">
        <v>1436</v>
      </c>
      <c r="P3192">
        <v>-71.104089439999996</v>
      </c>
      <c r="Q3192">
        <v>42.275815309999999</v>
      </c>
    </row>
    <row r="3193" spans="2:17" x14ac:dyDescent="0.3">
      <c r="B3193" t="s">
        <v>1950</v>
      </c>
      <c r="C3193" t="s">
        <v>1637</v>
      </c>
      <c r="D3193" t="s">
        <v>1620</v>
      </c>
      <c r="E3193">
        <v>-71.119169999999997</v>
      </c>
      <c r="F3193">
        <v>42.281328000000002</v>
      </c>
      <c r="G3193" t="s">
        <v>784</v>
      </c>
      <c r="H3193" s="5">
        <v>1</v>
      </c>
      <c r="I3193" t="s">
        <v>1638</v>
      </c>
      <c r="J3193" s="5">
        <f>VLOOKUP(I3193*1,Crosswalks!$L$3:$M$227,2,FALSE)</f>
        <v>4</v>
      </c>
      <c r="K3193" s="5" t="str">
        <f>IF(G3193="Corner",INDEX(Crosswalks!$C$4:$J$16,MATCH(H3193,Crosswalks!$C$4:$C$16,0),J3193+1),"N/A, D2D")</f>
        <v>N/A, D2D</v>
      </c>
      <c r="L3193" t="s">
        <v>6005</v>
      </c>
      <c r="M3193" t="s">
        <v>813</v>
      </c>
      <c r="N3193" t="s">
        <v>929</v>
      </c>
      <c r="O3193" t="s">
        <v>1436</v>
      </c>
      <c r="P3193">
        <v>-71.104089439999996</v>
      </c>
      <c r="Q3193">
        <v>42.275815309999999</v>
      </c>
    </row>
    <row r="3194" spans="2:17" x14ac:dyDescent="0.3">
      <c r="B3194" t="s">
        <v>871</v>
      </c>
      <c r="C3194" t="s">
        <v>1773</v>
      </c>
      <c r="D3194" t="s">
        <v>1620</v>
      </c>
      <c r="E3194">
        <v>-71.120180000000005</v>
      </c>
      <c r="F3194">
        <v>42.279949999999999</v>
      </c>
      <c r="G3194" t="s">
        <v>784</v>
      </c>
      <c r="H3194" s="5">
        <v>2</v>
      </c>
      <c r="I3194" t="s">
        <v>1654</v>
      </c>
      <c r="J3194" s="5">
        <f>VLOOKUP(I3194*1,Crosswalks!$L$3:$M$227,2,FALSE)</f>
        <v>3</v>
      </c>
      <c r="K3194" s="5" t="str">
        <f>IF(G3194="Corner",INDEX(Crosswalks!$C$4:$J$16,MATCH(H3194,Crosswalks!$C$4:$C$16,0),J3194+1),"N/A, D2D")</f>
        <v>N/A, D2D</v>
      </c>
      <c r="L3194" t="s">
        <v>6005</v>
      </c>
      <c r="M3194" t="s">
        <v>813</v>
      </c>
      <c r="N3194" t="s">
        <v>929</v>
      </c>
      <c r="O3194" t="s">
        <v>1436</v>
      </c>
      <c r="P3194">
        <v>-71.104089439999996</v>
      </c>
      <c r="Q3194">
        <v>42.275815309999999</v>
      </c>
    </row>
    <row r="3195" spans="2:17" x14ac:dyDescent="0.3">
      <c r="B3195" t="s">
        <v>1188</v>
      </c>
      <c r="C3195" t="s">
        <v>1816</v>
      </c>
      <c r="D3195" t="s">
        <v>1620</v>
      </c>
      <c r="E3195">
        <v>-71.118530000000007</v>
      </c>
      <c r="F3195">
        <v>42.275530000000003</v>
      </c>
      <c r="G3195" t="s">
        <v>784</v>
      </c>
      <c r="H3195" s="5" t="s">
        <v>785</v>
      </c>
      <c r="I3195" t="s">
        <v>1631</v>
      </c>
      <c r="J3195" s="5">
        <f>VLOOKUP(I3195*1,Crosswalks!$L$3:$M$227,2,FALSE)</f>
        <v>3</v>
      </c>
      <c r="K3195" s="5" t="str">
        <f>IF(G3195="Corner",INDEX(Crosswalks!$C$4:$J$16,MATCH(H3195,Crosswalks!$C$4:$C$16,0),J3195+1),"N/A, D2D")</f>
        <v>N/A, D2D</v>
      </c>
      <c r="L3195" t="s">
        <v>6005</v>
      </c>
      <c r="M3195" t="s">
        <v>813</v>
      </c>
      <c r="N3195" t="s">
        <v>929</v>
      </c>
      <c r="O3195" t="s">
        <v>1436</v>
      </c>
      <c r="P3195">
        <v>-71.104089439999996</v>
      </c>
      <c r="Q3195">
        <v>42.275815309999999</v>
      </c>
    </row>
    <row r="3196" spans="2:17" x14ac:dyDescent="0.3">
      <c r="B3196" t="s">
        <v>1657</v>
      </c>
      <c r="C3196" t="s">
        <v>1637</v>
      </c>
      <c r="D3196" t="s">
        <v>1620</v>
      </c>
      <c r="E3196">
        <v>-71.119010000000003</v>
      </c>
      <c r="F3196">
        <v>42.286920000000002</v>
      </c>
      <c r="G3196" t="s">
        <v>784</v>
      </c>
      <c r="H3196" s="5" t="s">
        <v>785</v>
      </c>
      <c r="I3196" t="s">
        <v>1626</v>
      </c>
      <c r="J3196" s="5">
        <f>VLOOKUP(I3196*1,Crosswalks!$L$3:$M$227,2,FALSE)</f>
        <v>4</v>
      </c>
      <c r="K3196" s="5" t="str">
        <f>IF(G3196="Corner",INDEX(Crosswalks!$C$4:$J$16,MATCH(H3196,Crosswalks!$C$4:$C$16,0),J3196+1),"N/A, D2D")</f>
        <v>N/A, D2D</v>
      </c>
      <c r="L3196" t="s">
        <v>6005</v>
      </c>
      <c r="M3196" t="s">
        <v>813</v>
      </c>
      <c r="N3196" t="s">
        <v>929</v>
      </c>
      <c r="O3196" t="s">
        <v>1436</v>
      </c>
      <c r="P3196">
        <v>-71.104089439999996</v>
      </c>
      <c r="Q3196">
        <v>42.275815309999999</v>
      </c>
    </row>
    <row r="3197" spans="2:17" x14ac:dyDescent="0.3">
      <c r="B3197" t="s">
        <v>917</v>
      </c>
      <c r="C3197" t="s">
        <v>1642</v>
      </c>
      <c r="D3197" t="s">
        <v>1620</v>
      </c>
      <c r="E3197">
        <v>-71.121619999999993</v>
      </c>
      <c r="F3197">
        <v>42.289909999999999</v>
      </c>
      <c r="G3197" t="s">
        <v>784</v>
      </c>
      <c r="H3197" s="5">
        <v>2</v>
      </c>
      <c r="I3197" t="s">
        <v>1640</v>
      </c>
      <c r="J3197" s="5">
        <f>VLOOKUP(I3197*1,Crosswalks!$L$3:$M$227,2,FALSE)</f>
        <v>4</v>
      </c>
      <c r="K3197" s="5" t="str">
        <f>IF(G3197="Corner",INDEX(Crosswalks!$C$4:$J$16,MATCH(H3197,Crosswalks!$C$4:$C$16,0),J3197+1),"N/A, D2D")</f>
        <v>N/A, D2D</v>
      </c>
      <c r="L3197" t="s">
        <v>6005</v>
      </c>
      <c r="M3197" t="s">
        <v>813</v>
      </c>
      <c r="N3197" t="s">
        <v>929</v>
      </c>
      <c r="O3197" t="s">
        <v>1436</v>
      </c>
      <c r="P3197">
        <v>-71.104089439999996</v>
      </c>
      <c r="Q3197">
        <v>42.275815309999999</v>
      </c>
    </row>
    <row r="3198" spans="2:17" x14ac:dyDescent="0.3">
      <c r="B3198" t="s">
        <v>1046</v>
      </c>
      <c r="C3198" t="s">
        <v>1951</v>
      </c>
      <c r="D3198" t="s">
        <v>1620</v>
      </c>
      <c r="E3198">
        <v>-71.120810000000006</v>
      </c>
      <c r="F3198">
        <v>42.294730000000001</v>
      </c>
      <c r="G3198" t="s">
        <v>784</v>
      </c>
      <c r="H3198" s="5" t="s">
        <v>785</v>
      </c>
      <c r="I3198" t="s">
        <v>1651</v>
      </c>
      <c r="J3198" s="5">
        <f>VLOOKUP(I3198*1,Crosswalks!$L$3:$M$227,2,FALSE)</f>
        <v>5</v>
      </c>
      <c r="K3198" s="5" t="str">
        <f>IF(G3198="Corner",INDEX(Crosswalks!$C$4:$J$16,MATCH(H3198,Crosswalks!$C$4:$C$16,0),J3198+1),"N/A, D2D")</f>
        <v>N/A, D2D</v>
      </c>
      <c r="L3198" t="s">
        <v>6005</v>
      </c>
      <c r="M3198" t="s">
        <v>813</v>
      </c>
      <c r="N3198" t="s">
        <v>929</v>
      </c>
      <c r="O3198" t="s">
        <v>1436</v>
      </c>
      <c r="P3198">
        <v>-71.104089439999996</v>
      </c>
      <c r="Q3198">
        <v>42.275815309999999</v>
      </c>
    </row>
    <row r="3199" spans="2:17" x14ac:dyDescent="0.3">
      <c r="B3199" t="s">
        <v>1006</v>
      </c>
      <c r="C3199" t="s">
        <v>1642</v>
      </c>
      <c r="D3199" t="s">
        <v>1620</v>
      </c>
      <c r="E3199">
        <v>-71.120536999999999</v>
      </c>
      <c r="F3199">
        <v>42.289937999999999</v>
      </c>
      <c r="G3199" t="s">
        <v>784</v>
      </c>
      <c r="H3199" s="5">
        <v>1</v>
      </c>
      <c r="I3199" t="s">
        <v>1640</v>
      </c>
      <c r="J3199" s="5">
        <f>VLOOKUP(I3199*1,Crosswalks!$L$3:$M$227,2,FALSE)</f>
        <v>4</v>
      </c>
      <c r="K3199" s="5" t="str">
        <f>IF(G3199="Corner",INDEX(Crosswalks!$C$4:$J$16,MATCH(H3199,Crosswalks!$C$4:$C$16,0),J3199+1),"N/A, D2D")</f>
        <v>N/A, D2D</v>
      </c>
      <c r="L3199" t="s">
        <v>6005</v>
      </c>
      <c r="M3199" t="s">
        <v>813</v>
      </c>
      <c r="N3199" t="s">
        <v>929</v>
      </c>
      <c r="O3199" t="s">
        <v>1436</v>
      </c>
      <c r="P3199">
        <v>-71.104089439999996</v>
      </c>
      <c r="Q3199">
        <v>42.275815309999999</v>
      </c>
    </row>
    <row r="3200" spans="2:17" x14ac:dyDescent="0.3">
      <c r="B3200" t="s">
        <v>1465</v>
      </c>
      <c r="C3200" t="s">
        <v>1658</v>
      </c>
      <c r="D3200" t="s">
        <v>1620</v>
      </c>
      <c r="E3200">
        <v>-71.118269999999995</v>
      </c>
      <c r="F3200">
        <v>42.285150000000002</v>
      </c>
      <c r="G3200" t="s">
        <v>784</v>
      </c>
      <c r="H3200" s="5">
        <v>5</v>
      </c>
      <c r="I3200" t="s">
        <v>1626</v>
      </c>
      <c r="J3200" s="5">
        <f>VLOOKUP(I3200*1,Crosswalks!$L$3:$M$227,2,FALSE)</f>
        <v>4</v>
      </c>
      <c r="K3200" s="5" t="str">
        <f>IF(G3200="Corner",INDEX(Crosswalks!$C$4:$J$16,MATCH(H3200,Crosswalks!$C$4:$C$16,0),J3200+1),"N/A, D2D")</f>
        <v>N/A, D2D</v>
      </c>
      <c r="L3200" t="s">
        <v>6005</v>
      </c>
      <c r="M3200" t="s">
        <v>813</v>
      </c>
      <c r="N3200" t="s">
        <v>929</v>
      </c>
      <c r="O3200" t="s">
        <v>1436</v>
      </c>
      <c r="P3200">
        <v>-71.104089439999996</v>
      </c>
      <c r="Q3200">
        <v>42.275815309999999</v>
      </c>
    </row>
    <row r="3201" spans="2:17" x14ac:dyDescent="0.3">
      <c r="B3201" t="s">
        <v>1168</v>
      </c>
      <c r="C3201" t="s">
        <v>1858</v>
      </c>
      <c r="D3201" t="s">
        <v>1620</v>
      </c>
      <c r="E3201">
        <v>-71.121459999999999</v>
      </c>
      <c r="F3201">
        <v>42.291980000000002</v>
      </c>
      <c r="G3201" t="s">
        <v>784</v>
      </c>
      <c r="H3201" s="5">
        <v>4</v>
      </c>
      <c r="I3201" t="s">
        <v>1651</v>
      </c>
      <c r="J3201" s="5">
        <f>VLOOKUP(I3201*1,Crosswalks!$L$3:$M$227,2,FALSE)</f>
        <v>5</v>
      </c>
      <c r="K3201" s="5" t="str">
        <f>IF(G3201="Corner",INDEX(Crosswalks!$C$4:$J$16,MATCH(H3201,Crosswalks!$C$4:$C$16,0),J3201+1),"N/A, D2D")</f>
        <v>N/A, D2D</v>
      </c>
      <c r="L3201" t="s">
        <v>6005</v>
      </c>
      <c r="M3201" t="s">
        <v>813</v>
      </c>
      <c r="N3201" t="s">
        <v>929</v>
      </c>
      <c r="O3201" t="s">
        <v>1436</v>
      </c>
      <c r="P3201">
        <v>-71.104089439999996</v>
      </c>
      <c r="Q3201">
        <v>42.275815309999999</v>
      </c>
    </row>
    <row r="3202" spans="2:17" x14ac:dyDescent="0.3">
      <c r="B3202" t="s">
        <v>1952</v>
      </c>
      <c r="C3202" t="s">
        <v>1637</v>
      </c>
      <c r="D3202" t="s">
        <v>1620</v>
      </c>
      <c r="E3202">
        <v>-71.119439999999997</v>
      </c>
      <c r="F3202">
        <v>42.278590000000001</v>
      </c>
      <c r="G3202" t="s">
        <v>784</v>
      </c>
      <c r="H3202" s="5">
        <v>6</v>
      </c>
      <c r="I3202" t="s">
        <v>1631</v>
      </c>
      <c r="J3202" s="5">
        <f>VLOOKUP(I3202*1,Crosswalks!$L$3:$M$227,2,FALSE)</f>
        <v>3</v>
      </c>
      <c r="K3202" s="5" t="str">
        <f>IF(G3202="Corner",INDEX(Crosswalks!$C$4:$J$16,MATCH(H3202,Crosswalks!$C$4:$C$16,0),J3202+1),"N/A, D2D")</f>
        <v>N/A, D2D</v>
      </c>
      <c r="L3202" t="s">
        <v>6005</v>
      </c>
      <c r="M3202" t="s">
        <v>813</v>
      </c>
      <c r="N3202" t="s">
        <v>929</v>
      </c>
      <c r="O3202" t="s">
        <v>1436</v>
      </c>
      <c r="P3202">
        <v>-71.104089439999996</v>
      </c>
      <c r="Q3202">
        <v>42.275815309999999</v>
      </c>
    </row>
    <row r="3203" spans="2:17" x14ac:dyDescent="0.3">
      <c r="B3203" t="s">
        <v>1006</v>
      </c>
      <c r="C3203" t="s">
        <v>1847</v>
      </c>
      <c r="D3203" t="s">
        <v>1620</v>
      </c>
      <c r="E3203">
        <v>-71.120450000000005</v>
      </c>
      <c r="F3203">
        <v>42.279310000000002</v>
      </c>
      <c r="G3203" t="s">
        <v>784</v>
      </c>
      <c r="H3203" s="5">
        <v>1</v>
      </c>
      <c r="I3203" t="s">
        <v>1654</v>
      </c>
      <c r="J3203" s="5">
        <f>VLOOKUP(I3203*1,Crosswalks!$L$3:$M$227,2,FALSE)</f>
        <v>3</v>
      </c>
      <c r="K3203" s="5" t="str">
        <f>IF(G3203="Corner",INDEX(Crosswalks!$C$4:$J$16,MATCH(H3203,Crosswalks!$C$4:$C$16,0),J3203+1),"N/A, D2D")</f>
        <v>N/A, D2D</v>
      </c>
      <c r="L3203" t="s">
        <v>6005</v>
      </c>
      <c r="M3203" t="s">
        <v>813</v>
      </c>
      <c r="N3203" t="s">
        <v>929</v>
      </c>
      <c r="O3203" t="s">
        <v>1436</v>
      </c>
      <c r="P3203">
        <v>-71.104089439999996</v>
      </c>
      <c r="Q3203">
        <v>42.275815309999999</v>
      </c>
    </row>
    <row r="3204" spans="2:17" x14ac:dyDescent="0.3">
      <c r="B3204" t="s">
        <v>1191</v>
      </c>
      <c r="C3204" t="s">
        <v>1879</v>
      </c>
      <c r="D3204" t="s">
        <v>1620</v>
      </c>
      <c r="E3204">
        <v>-71.123620000000003</v>
      </c>
      <c r="F3204">
        <v>42.271709999999999</v>
      </c>
      <c r="G3204" t="s">
        <v>783</v>
      </c>
      <c r="H3204" s="5" t="s">
        <v>785</v>
      </c>
      <c r="I3204" t="s">
        <v>1631</v>
      </c>
      <c r="J3204" s="5">
        <f>VLOOKUP(I3204*1,Crosswalks!$L$3:$M$227,2,FALSE)</f>
        <v>3</v>
      </c>
      <c r="K3204" s="5">
        <f>IF(G3204="Corner",INDEX(Crosswalks!$C$4:$J$16,MATCH(H3204,Crosswalks!$C$4:$C$16,0),J3204+1),"N/A, D2D")</f>
        <v>0.3</v>
      </c>
      <c r="L3204" t="s">
        <v>5971</v>
      </c>
      <c r="M3204" t="s">
        <v>847</v>
      </c>
      <c r="N3204" t="s">
        <v>921</v>
      </c>
      <c r="O3204" t="s">
        <v>1052</v>
      </c>
      <c r="P3204">
        <v>-71.108297399999998</v>
      </c>
      <c r="Q3204">
        <v>42.261416500000003</v>
      </c>
    </row>
    <row r="3205" spans="2:17" x14ac:dyDescent="0.3">
      <c r="B3205" t="s">
        <v>1953</v>
      </c>
      <c r="C3205" t="s">
        <v>1931</v>
      </c>
      <c r="D3205" t="s">
        <v>1620</v>
      </c>
      <c r="E3205">
        <v>-71.124039999999994</v>
      </c>
      <c r="F3205">
        <v>42.274009999999997</v>
      </c>
      <c r="G3205" t="s">
        <v>783</v>
      </c>
      <c r="H3205" s="5">
        <v>4</v>
      </c>
      <c r="I3205" t="s">
        <v>1654</v>
      </c>
      <c r="J3205" s="5">
        <f>VLOOKUP(I3205*1,Crosswalks!$L$3:$M$227,2,FALSE)</f>
        <v>3</v>
      </c>
      <c r="K3205" s="5">
        <f>IF(G3205="Corner",INDEX(Crosswalks!$C$4:$J$16,MATCH(H3205,Crosswalks!$C$4:$C$16,0),J3205+1),"N/A, D2D")</f>
        <v>0.5</v>
      </c>
      <c r="L3205" t="s">
        <v>5971</v>
      </c>
      <c r="M3205" t="s">
        <v>847</v>
      </c>
      <c r="N3205" t="s">
        <v>921</v>
      </c>
      <c r="O3205" t="s">
        <v>1052</v>
      </c>
      <c r="P3205">
        <v>-71.108297399999998</v>
      </c>
      <c r="Q3205">
        <v>42.261416500000003</v>
      </c>
    </row>
    <row r="3206" spans="2:17" x14ac:dyDescent="0.3">
      <c r="B3206" t="s">
        <v>1954</v>
      </c>
      <c r="C3206" t="s">
        <v>1649</v>
      </c>
      <c r="D3206" t="s">
        <v>1620</v>
      </c>
      <c r="E3206">
        <v>-71.121889999999993</v>
      </c>
      <c r="F3206">
        <v>42.287030000000001</v>
      </c>
      <c r="G3206" t="s">
        <v>783</v>
      </c>
      <c r="H3206" s="5">
        <v>2</v>
      </c>
      <c r="I3206" t="s">
        <v>1640</v>
      </c>
      <c r="J3206" s="5">
        <f>VLOOKUP(I3206*1,Crosswalks!$L$3:$M$227,2,FALSE)</f>
        <v>4</v>
      </c>
      <c r="K3206" s="5">
        <f>IF(G3206="Corner",INDEX(Crosswalks!$C$4:$J$16,MATCH(H3206,Crosswalks!$C$4:$C$16,0),J3206+1),"N/A, D2D")</f>
        <v>0.4</v>
      </c>
      <c r="L3206" t="s">
        <v>5971</v>
      </c>
      <c r="M3206" t="s">
        <v>847</v>
      </c>
      <c r="N3206" t="s">
        <v>921</v>
      </c>
      <c r="O3206" t="s">
        <v>1052</v>
      </c>
      <c r="P3206">
        <v>-71.108297399999998</v>
      </c>
      <c r="Q3206">
        <v>42.261416500000003</v>
      </c>
    </row>
    <row r="3207" spans="2:17" x14ac:dyDescent="0.3">
      <c r="B3207" t="s">
        <v>886</v>
      </c>
      <c r="C3207" t="s">
        <v>1645</v>
      </c>
      <c r="D3207" t="s">
        <v>1620</v>
      </c>
      <c r="E3207">
        <v>-71.122690000000006</v>
      </c>
      <c r="F3207">
        <v>42.282919999999997</v>
      </c>
      <c r="G3207" t="s">
        <v>783</v>
      </c>
      <c r="H3207" s="5">
        <v>1</v>
      </c>
      <c r="I3207" t="s">
        <v>1640</v>
      </c>
      <c r="J3207" s="5">
        <f>VLOOKUP(I3207*1,Crosswalks!$L$3:$M$227,2,FALSE)</f>
        <v>4</v>
      </c>
      <c r="K3207" s="5">
        <f>IF(G3207="Corner",INDEX(Crosswalks!$C$4:$J$16,MATCH(H3207,Crosswalks!$C$4:$C$16,0),J3207+1),"N/A, D2D")</f>
        <v>0.4</v>
      </c>
      <c r="L3207" t="s">
        <v>5971</v>
      </c>
      <c r="M3207" t="s">
        <v>847</v>
      </c>
      <c r="N3207" t="s">
        <v>921</v>
      </c>
      <c r="O3207" t="s">
        <v>1052</v>
      </c>
      <c r="P3207">
        <v>-71.108297399999998</v>
      </c>
      <c r="Q3207">
        <v>42.261416500000003</v>
      </c>
    </row>
    <row r="3208" spans="2:17" x14ac:dyDescent="0.3">
      <c r="B3208" t="s">
        <v>1955</v>
      </c>
      <c r="C3208" t="s">
        <v>1931</v>
      </c>
      <c r="D3208" t="s">
        <v>1620</v>
      </c>
      <c r="E3208">
        <v>-71.122910000000005</v>
      </c>
      <c r="F3208">
        <v>42.272370000000002</v>
      </c>
      <c r="G3208" t="s">
        <v>783</v>
      </c>
      <c r="H3208" s="5">
        <v>5</v>
      </c>
      <c r="I3208" t="s">
        <v>1631</v>
      </c>
      <c r="J3208" s="5">
        <f>VLOOKUP(I3208*1,Crosswalks!$L$3:$M$227,2,FALSE)</f>
        <v>3</v>
      </c>
      <c r="K3208" s="5">
        <f>IF(G3208="Corner",INDEX(Crosswalks!$C$4:$J$16,MATCH(H3208,Crosswalks!$C$4:$C$16,0),J3208+1),"N/A, D2D")</f>
        <v>0.5</v>
      </c>
      <c r="L3208" t="s">
        <v>5971</v>
      </c>
      <c r="M3208" t="s">
        <v>847</v>
      </c>
      <c r="N3208" t="s">
        <v>921</v>
      </c>
      <c r="O3208" t="s">
        <v>1052</v>
      </c>
      <c r="P3208">
        <v>-71.108297399999998</v>
      </c>
      <c r="Q3208">
        <v>42.261416500000003</v>
      </c>
    </row>
    <row r="3209" spans="2:17" x14ac:dyDescent="0.3">
      <c r="B3209" t="s">
        <v>1956</v>
      </c>
      <c r="C3209" t="s">
        <v>1075</v>
      </c>
      <c r="D3209" t="s">
        <v>1620</v>
      </c>
      <c r="E3209">
        <v>-71.121889999999993</v>
      </c>
      <c r="F3209">
        <v>42.292000000000002</v>
      </c>
      <c r="G3209" t="s">
        <v>783</v>
      </c>
      <c r="H3209" s="5" t="s">
        <v>785</v>
      </c>
      <c r="I3209" t="s">
        <v>1651</v>
      </c>
      <c r="J3209" s="5">
        <f>VLOOKUP(I3209*1,Crosswalks!$L$3:$M$227,2,FALSE)</f>
        <v>5</v>
      </c>
      <c r="K3209" s="5">
        <f>IF(G3209="Corner",INDEX(Crosswalks!$C$4:$J$16,MATCH(H3209,Crosswalks!$C$4:$C$16,0),J3209+1),"N/A, D2D")</f>
        <v>0.3</v>
      </c>
      <c r="L3209" t="s">
        <v>5971</v>
      </c>
      <c r="M3209" t="s">
        <v>847</v>
      </c>
      <c r="N3209" t="s">
        <v>921</v>
      </c>
      <c r="O3209" t="s">
        <v>1052</v>
      </c>
      <c r="P3209">
        <v>-71.108297399999998</v>
      </c>
      <c r="Q3209">
        <v>42.261416500000003</v>
      </c>
    </row>
    <row r="3210" spans="2:17" x14ac:dyDescent="0.3">
      <c r="B3210" t="s">
        <v>1930</v>
      </c>
      <c r="C3210" t="s">
        <v>1075</v>
      </c>
      <c r="D3210" t="s">
        <v>1620</v>
      </c>
      <c r="E3210">
        <v>-71.118769999999998</v>
      </c>
      <c r="F3210">
        <v>42.294989999999999</v>
      </c>
      <c r="G3210" t="s">
        <v>783</v>
      </c>
      <c r="H3210" s="5">
        <v>1</v>
      </c>
      <c r="I3210" t="s">
        <v>1651</v>
      </c>
      <c r="J3210" s="5">
        <f>VLOOKUP(I3210*1,Crosswalks!$L$3:$M$227,2,FALSE)</f>
        <v>5</v>
      </c>
      <c r="K3210" s="5">
        <f>IF(G3210="Corner",INDEX(Crosswalks!$C$4:$J$16,MATCH(H3210,Crosswalks!$C$4:$C$16,0),J3210+1),"N/A, D2D")</f>
        <v>0.4</v>
      </c>
      <c r="L3210" t="s">
        <v>5971</v>
      </c>
      <c r="M3210" t="s">
        <v>847</v>
      </c>
      <c r="N3210" t="s">
        <v>921</v>
      </c>
      <c r="O3210" t="s">
        <v>1052</v>
      </c>
      <c r="P3210">
        <v>-71.108297399999998</v>
      </c>
      <c r="Q3210">
        <v>42.261416500000003</v>
      </c>
    </row>
    <row r="3211" spans="2:17" x14ac:dyDescent="0.3">
      <c r="B3211" t="s">
        <v>985</v>
      </c>
      <c r="C3211" t="s">
        <v>1846</v>
      </c>
      <c r="D3211" t="s">
        <v>1620</v>
      </c>
      <c r="E3211">
        <v>-71.119050000000001</v>
      </c>
      <c r="F3211">
        <v>42.29419</v>
      </c>
      <c r="G3211" t="s">
        <v>783</v>
      </c>
      <c r="H3211" s="5">
        <v>5</v>
      </c>
      <c r="I3211" t="s">
        <v>1651</v>
      </c>
      <c r="J3211" s="5">
        <f>VLOOKUP(I3211*1,Crosswalks!$L$3:$M$227,2,FALSE)</f>
        <v>5</v>
      </c>
      <c r="K3211" s="5">
        <f>IF(G3211="Corner",INDEX(Crosswalks!$C$4:$J$16,MATCH(H3211,Crosswalks!$C$4:$C$16,0),J3211+1),"N/A, D2D")</f>
        <v>0.5</v>
      </c>
      <c r="L3211" t="s">
        <v>5971</v>
      </c>
      <c r="M3211" t="s">
        <v>847</v>
      </c>
      <c r="N3211" t="s">
        <v>921</v>
      </c>
      <c r="O3211" t="s">
        <v>1052</v>
      </c>
      <c r="P3211">
        <v>-71.108297399999998</v>
      </c>
      <c r="Q3211">
        <v>42.261416500000003</v>
      </c>
    </row>
    <row r="3212" spans="2:17" x14ac:dyDescent="0.3">
      <c r="B3212" t="s">
        <v>970</v>
      </c>
      <c r="C3212" t="s">
        <v>1863</v>
      </c>
      <c r="D3212" t="s">
        <v>1620</v>
      </c>
      <c r="E3212">
        <v>-71.120599999999996</v>
      </c>
      <c r="F3212">
        <v>42.291710000000002</v>
      </c>
      <c r="G3212" t="s">
        <v>783</v>
      </c>
      <c r="H3212" s="5">
        <v>2</v>
      </c>
      <c r="I3212" t="s">
        <v>1651</v>
      </c>
      <c r="J3212" s="5">
        <f>VLOOKUP(I3212*1,Crosswalks!$L$3:$M$227,2,FALSE)</f>
        <v>5</v>
      </c>
      <c r="K3212" s="5">
        <f>IF(G3212="Corner",INDEX(Crosswalks!$C$4:$J$16,MATCH(H3212,Crosswalks!$C$4:$C$16,0),J3212+1),"N/A, D2D")</f>
        <v>0.4</v>
      </c>
      <c r="L3212" t="s">
        <v>5971</v>
      </c>
      <c r="M3212" t="s">
        <v>847</v>
      </c>
      <c r="N3212" t="s">
        <v>921</v>
      </c>
      <c r="O3212" t="s">
        <v>1052</v>
      </c>
      <c r="P3212">
        <v>-71.108297399999998</v>
      </c>
      <c r="Q3212">
        <v>42.261416500000003</v>
      </c>
    </row>
    <row r="3213" spans="2:17" x14ac:dyDescent="0.3">
      <c r="B3213" t="s">
        <v>1259</v>
      </c>
      <c r="C3213" t="s">
        <v>1876</v>
      </c>
      <c r="D3213" t="s">
        <v>1620</v>
      </c>
      <c r="E3213">
        <v>-71.12679</v>
      </c>
      <c r="F3213">
        <v>42.277729999999998</v>
      </c>
      <c r="G3213" t="s">
        <v>783</v>
      </c>
      <c r="H3213" s="5" t="s">
        <v>785</v>
      </c>
      <c r="I3213" t="s">
        <v>1654</v>
      </c>
      <c r="J3213" s="5">
        <f>VLOOKUP(I3213*1,Crosswalks!$L$3:$M$227,2,FALSE)</f>
        <v>3</v>
      </c>
      <c r="K3213" s="5">
        <f>IF(G3213="Corner",INDEX(Crosswalks!$C$4:$J$16,MATCH(H3213,Crosswalks!$C$4:$C$16,0),J3213+1),"N/A, D2D")</f>
        <v>0.3</v>
      </c>
      <c r="L3213" t="s">
        <v>5971</v>
      </c>
      <c r="M3213" t="s">
        <v>847</v>
      </c>
      <c r="N3213" t="s">
        <v>921</v>
      </c>
      <c r="O3213" t="s">
        <v>1052</v>
      </c>
      <c r="P3213">
        <v>-71.108297399999998</v>
      </c>
      <c r="Q3213">
        <v>42.261416500000003</v>
      </c>
    </row>
    <row r="3214" spans="2:17" x14ac:dyDescent="0.3">
      <c r="B3214" t="s">
        <v>871</v>
      </c>
      <c r="C3214" t="s">
        <v>1924</v>
      </c>
      <c r="D3214" t="s">
        <v>1620</v>
      </c>
      <c r="E3214">
        <v>-71.123570000000001</v>
      </c>
      <c r="F3214">
        <v>42.29007</v>
      </c>
      <c r="G3214" t="s">
        <v>783</v>
      </c>
      <c r="H3214" s="5" t="s">
        <v>785</v>
      </c>
      <c r="I3214" t="s">
        <v>1640</v>
      </c>
      <c r="J3214" s="5">
        <f>VLOOKUP(I3214*1,Crosswalks!$L$3:$M$227,2,FALSE)</f>
        <v>4</v>
      </c>
      <c r="K3214" s="5">
        <f>IF(G3214="Corner",INDEX(Crosswalks!$C$4:$J$16,MATCH(H3214,Crosswalks!$C$4:$C$16,0),J3214+1),"N/A, D2D")</f>
        <v>0.3</v>
      </c>
      <c r="L3214" t="s">
        <v>5971</v>
      </c>
      <c r="M3214" t="s">
        <v>847</v>
      </c>
      <c r="N3214" t="s">
        <v>921</v>
      </c>
      <c r="O3214" t="s">
        <v>1052</v>
      </c>
      <c r="P3214">
        <v>-71.108297399999998</v>
      </c>
      <c r="Q3214">
        <v>42.261416500000003</v>
      </c>
    </row>
    <row r="3215" spans="2:17" x14ac:dyDescent="0.3">
      <c r="B3215" t="s">
        <v>1341</v>
      </c>
      <c r="C3215" t="s">
        <v>1882</v>
      </c>
      <c r="D3215" t="s">
        <v>1620</v>
      </c>
      <c r="E3215">
        <v>-71.12388</v>
      </c>
      <c r="F3215">
        <v>42.275919999999999</v>
      </c>
      <c r="G3215" t="s">
        <v>783</v>
      </c>
      <c r="H3215" s="5">
        <v>5</v>
      </c>
      <c r="I3215" t="s">
        <v>1654</v>
      </c>
      <c r="J3215" s="5">
        <f>VLOOKUP(I3215*1,Crosswalks!$L$3:$M$227,2,FALSE)</f>
        <v>3</v>
      </c>
      <c r="K3215" s="5">
        <f>IF(G3215="Corner",INDEX(Crosswalks!$C$4:$J$16,MATCH(H3215,Crosswalks!$C$4:$C$16,0),J3215+1),"N/A, D2D")</f>
        <v>0.5</v>
      </c>
      <c r="L3215" t="s">
        <v>5971</v>
      </c>
      <c r="M3215" t="s">
        <v>847</v>
      </c>
      <c r="N3215" t="s">
        <v>921</v>
      </c>
      <c r="O3215" t="s">
        <v>1052</v>
      </c>
      <c r="P3215">
        <v>-71.108297399999998</v>
      </c>
      <c r="Q3215">
        <v>42.261416500000003</v>
      </c>
    </row>
    <row r="3216" spans="2:17" x14ac:dyDescent="0.3">
      <c r="B3216" t="s">
        <v>1260</v>
      </c>
      <c r="C3216" t="s">
        <v>1957</v>
      </c>
      <c r="D3216" t="s">
        <v>1620</v>
      </c>
      <c r="E3216">
        <v>-71.123159999999999</v>
      </c>
      <c r="F3216">
        <v>42.275269999999999</v>
      </c>
      <c r="G3216" t="s">
        <v>783</v>
      </c>
      <c r="H3216" s="5">
        <v>5</v>
      </c>
      <c r="I3216" t="s">
        <v>1654</v>
      </c>
      <c r="J3216" s="5">
        <f>VLOOKUP(I3216*1,Crosswalks!$L$3:$M$227,2,FALSE)</f>
        <v>3</v>
      </c>
      <c r="K3216" s="5">
        <f>IF(G3216="Corner",INDEX(Crosswalks!$C$4:$J$16,MATCH(H3216,Crosswalks!$C$4:$C$16,0),J3216+1),"N/A, D2D")</f>
        <v>0.5</v>
      </c>
      <c r="L3216" t="s">
        <v>5971</v>
      </c>
      <c r="M3216" t="s">
        <v>847</v>
      </c>
      <c r="N3216" t="s">
        <v>921</v>
      </c>
      <c r="O3216" t="s">
        <v>1052</v>
      </c>
      <c r="P3216">
        <v>-71.108297399999998</v>
      </c>
      <c r="Q3216">
        <v>42.261416500000003</v>
      </c>
    </row>
    <row r="3217" spans="2:17" x14ac:dyDescent="0.3">
      <c r="B3217" t="s">
        <v>985</v>
      </c>
      <c r="C3217" t="s">
        <v>1642</v>
      </c>
      <c r="D3217" t="s">
        <v>1620</v>
      </c>
      <c r="E3217">
        <v>-71.123159999999999</v>
      </c>
      <c r="F3217">
        <v>42.290300000000002</v>
      </c>
      <c r="G3217" t="s">
        <v>783</v>
      </c>
      <c r="H3217" s="5">
        <v>6</v>
      </c>
      <c r="I3217" t="s">
        <v>1640</v>
      </c>
      <c r="J3217" s="5">
        <f>VLOOKUP(I3217*1,Crosswalks!$L$3:$M$227,2,FALSE)</f>
        <v>4</v>
      </c>
      <c r="K3217" s="5">
        <f>IF(G3217="Corner",INDEX(Crosswalks!$C$4:$J$16,MATCH(H3217,Crosswalks!$C$4:$C$16,0),J3217+1),"N/A, D2D")</f>
        <v>0.5</v>
      </c>
      <c r="L3217" t="s">
        <v>5971</v>
      </c>
      <c r="M3217" t="s">
        <v>847</v>
      </c>
      <c r="N3217" t="s">
        <v>921</v>
      </c>
      <c r="O3217" t="s">
        <v>1052</v>
      </c>
      <c r="P3217">
        <v>-71.108297399999998</v>
      </c>
      <c r="Q3217">
        <v>42.261416500000003</v>
      </c>
    </row>
    <row r="3218" spans="2:17" x14ac:dyDescent="0.3">
      <c r="B3218" t="s">
        <v>1029</v>
      </c>
      <c r="C3218" t="s">
        <v>1643</v>
      </c>
      <c r="D3218" t="s">
        <v>1620</v>
      </c>
      <c r="E3218">
        <v>-71.122479999999996</v>
      </c>
      <c r="F3218">
        <v>42.273200000000003</v>
      </c>
      <c r="G3218" t="s">
        <v>783</v>
      </c>
      <c r="H3218" s="5">
        <v>1</v>
      </c>
      <c r="I3218" t="s">
        <v>1631</v>
      </c>
      <c r="J3218" s="5">
        <f>VLOOKUP(I3218*1,Crosswalks!$L$3:$M$227,2,FALSE)</f>
        <v>3</v>
      </c>
      <c r="K3218" s="5">
        <f>IF(G3218="Corner",INDEX(Crosswalks!$C$4:$J$16,MATCH(H3218,Crosswalks!$C$4:$C$16,0),J3218+1),"N/A, D2D")</f>
        <v>0.4</v>
      </c>
      <c r="L3218" t="s">
        <v>5971</v>
      </c>
      <c r="M3218" t="s">
        <v>847</v>
      </c>
      <c r="N3218" t="s">
        <v>921</v>
      </c>
      <c r="O3218" t="s">
        <v>1052</v>
      </c>
      <c r="P3218">
        <v>-71.108297399999998</v>
      </c>
      <c r="Q3218">
        <v>42.261416500000003</v>
      </c>
    </row>
    <row r="3219" spans="2:17" x14ac:dyDescent="0.3">
      <c r="B3219" t="s">
        <v>891</v>
      </c>
      <c r="C3219" t="s">
        <v>1652</v>
      </c>
      <c r="D3219" t="s">
        <v>1620</v>
      </c>
      <c r="E3219">
        <v>-71.123903999999996</v>
      </c>
      <c r="F3219">
        <v>42.280427000000003</v>
      </c>
      <c r="G3219" t="s">
        <v>783</v>
      </c>
      <c r="H3219" s="5">
        <v>4</v>
      </c>
      <c r="I3219" t="s">
        <v>1654</v>
      </c>
      <c r="J3219" s="5">
        <f>VLOOKUP(I3219*1,Crosswalks!$L$3:$M$227,2,FALSE)</f>
        <v>3</v>
      </c>
      <c r="K3219" s="5">
        <f>IF(G3219="Corner",INDEX(Crosswalks!$C$4:$J$16,MATCH(H3219,Crosswalks!$C$4:$C$16,0),J3219+1),"N/A, D2D")</f>
        <v>0.5</v>
      </c>
      <c r="L3219" t="s">
        <v>5971</v>
      </c>
      <c r="M3219" t="s">
        <v>847</v>
      </c>
      <c r="N3219" t="s">
        <v>921</v>
      </c>
      <c r="O3219" t="s">
        <v>1052</v>
      </c>
      <c r="P3219">
        <v>-71.108297399999998</v>
      </c>
      <c r="Q3219">
        <v>42.261416500000003</v>
      </c>
    </row>
    <row r="3220" spans="2:17" x14ac:dyDescent="0.3">
      <c r="B3220" t="s">
        <v>925</v>
      </c>
      <c r="C3220" t="s">
        <v>1834</v>
      </c>
      <c r="D3220" t="s">
        <v>1620</v>
      </c>
      <c r="E3220">
        <v>-71.122720000000001</v>
      </c>
      <c r="F3220">
        <v>42.28078</v>
      </c>
      <c r="G3220" t="s">
        <v>783</v>
      </c>
      <c r="H3220" s="5">
        <v>3</v>
      </c>
      <c r="I3220" t="s">
        <v>1654</v>
      </c>
      <c r="J3220" s="5">
        <f>VLOOKUP(I3220*1,Crosswalks!$L$3:$M$227,2,FALSE)</f>
        <v>3</v>
      </c>
      <c r="K3220" s="5">
        <f>IF(G3220="Corner",INDEX(Crosswalks!$C$4:$J$16,MATCH(H3220,Crosswalks!$C$4:$C$16,0),J3220+1),"N/A, D2D")</f>
        <v>0.5</v>
      </c>
      <c r="L3220" t="s">
        <v>5971</v>
      </c>
      <c r="M3220" t="s">
        <v>847</v>
      </c>
      <c r="N3220" t="s">
        <v>921</v>
      </c>
      <c r="O3220" t="s">
        <v>1052</v>
      </c>
      <c r="P3220">
        <v>-71.108297399999998</v>
      </c>
      <c r="Q3220">
        <v>42.261416500000003</v>
      </c>
    </row>
    <row r="3221" spans="2:17" x14ac:dyDescent="0.3">
      <c r="B3221" t="s">
        <v>913</v>
      </c>
      <c r="C3221" t="s">
        <v>1668</v>
      </c>
      <c r="D3221" t="s">
        <v>1620</v>
      </c>
      <c r="E3221">
        <v>-71.122590000000002</v>
      </c>
      <c r="F3221">
        <v>42.284849999999999</v>
      </c>
      <c r="G3221" t="s">
        <v>783</v>
      </c>
      <c r="H3221" s="5">
        <v>4</v>
      </c>
      <c r="I3221" t="s">
        <v>1640</v>
      </c>
      <c r="J3221" s="5">
        <f>VLOOKUP(I3221*1,Crosswalks!$L$3:$M$227,2,FALSE)</f>
        <v>4</v>
      </c>
      <c r="K3221" s="5">
        <f>IF(G3221="Corner",INDEX(Crosswalks!$C$4:$J$16,MATCH(H3221,Crosswalks!$C$4:$C$16,0),J3221+1),"N/A, D2D")</f>
        <v>0.5</v>
      </c>
      <c r="L3221" t="s">
        <v>5971</v>
      </c>
      <c r="M3221" t="s">
        <v>847</v>
      </c>
      <c r="N3221" t="s">
        <v>921</v>
      </c>
      <c r="O3221" t="s">
        <v>1052</v>
      </c>
      <c r="P3221">
        <v>-71.108297399999998</v>
      </c>
      <c r="Q3221">
        <v>42.261416500000003</v>
      </c>
    </row>
    <row r="3222" spans="2:17" x14ac:dyDescent="0.3">
      <c r="B3222" t="s">
        <v>855</v>
      </c>
      <c r="C3222" t="s">
        <v>1639</v>
      </c>
      <c r="D3222" t="s">
        <v>1620</v>
      </c>
      <c r="E3222">
        <v>-71.120239999999995</v>
      </c>
      <c r="F3222">
        <v>42.288446999999998</v>
      </c>
      <c r="G3222" t="s">
        <v>783</v>
      </c>
      <c r="H3222" s="5">
        <v>3</v>
      </c>
      <c r="I3222" t="s">
        <v>1640</v>
      </c>
      <c r="J3222" s="5">
        <f>VLOOKUP(I3222*1,Crosswalks!$L$3:$M$227,2,FALSE)</f>
        <v>4</v>
      </c>
      <c r="K3222" s="5">
        <f>IF(G3222="Corner",INDEX(Crosswalks!$C$4:$J$16,MATCH(H3222,Crosswalks!$C$4:$C$16,0),J3222+1),"N/A, D2D")</f>
        <v>0.5</v>
      </c>
      <c r="L3222" t="s">
        <v>5971</v>
      </c>
      <c r="M3222" t="s">
        <v>847</v>
      </c>
      <c r="N3222" t="s">
        <v>921</v>
      </c>
      <c r="O3222" t="s">
        <v>1052</v>
      </c>
      <c r="P3222">
        <v>-71.108297399999998</v>
      </c>
      <c r="Q3222">
        <v>42.261416500000003</v>
      </c>
    </row>
    <row r="3223" spans="2:17" x14ac:dyDescent="0.3">
      <c r="B3223" t="s">
        <v>1875</v>
      </c>
      <c r="C3223" t="s">
        <v>1822</v>
      </c>
      <c r="D3223" t="s">
        <v>1620</v>
      </c>
      <c r="E3223">
        <v>-71.122200000000007</v>
      </c>
      <c r="F3223">
        <v>42.275469999999999</v>
      </c>
      <c r="G3223" t="s">
        <v>783</v>
      </c>
      <c r="H3223" s="5">
        <v>3</v>
      </c>
      <c r="I3223" t="s">
        <v>1654</v>
      </c>
      <c r="J3223" s="5">
        <f>VLOOKUP(I3223*1,Crosswalks!$L$3:$M$227,2,FALSE)</f>
        <v>3</v>
      </c>
      <c r="K3223" s="5">
        <f>IF(G3223="Corner",INDEX(Crosswalks!$C$4:$J$16,MATCH(H3223,Crosswalks!$C$4:$C$16,0),J3223+1),"N/A, D2D")</f>
        <v>0.5</v>
      </c>
      <c r="L3223" t="s">
        <v>5971</v>
      </c>
      <c r="M3223" t="s">
        <v>847</v>
      </c>
      <c r="N3223" t="s">
        <v>921</v>
      </c>
      <c r="O3223" t="s">
        <v>1052</v>
      </c>
      <c r="P3223">
        <v>-71.108297399999998</v>
      </c>
      <c r="Q3223">
        <v>42.261416500000003</v>
      </c>
    </row>
    <row r="3224" spans="2:17" x14ac:dyDescent="0.3">
      <c r="B3224" t="s">
        <v>1183</v>
      </c>
      <c r="C3224" t="s">
        <v>1639</v>
      </c>
      <c r="D3224" t="s">
        <v>1620</v>
      </c>
      <c r="E3224">
        <v>-71.119749999999996</v>
      </c>
      <c r="F3224">
        <v>42.288559999999997</v>
      </c>
      <c r="G3224" t="s">
        <v>783</v>
      </c>
      <c r="H3224" s="5">
        <v>4</v>
      </c>
      <c r="I3224" t="s">
        <v>1640</v>
      </c>
      <c r="J3224" s="5">
        <f>VLOOKUP(I3224*1,Crosswalks!$L$3:$M$227,2,FALSE)</f>
        <v>4</v>
      </c>
      <c r="K3224" s="5">
        <f>IF(G3224="Corner",INDEX(Crosswalks!$C$4:$J$16,MATCH(H3224,Crosswalks!$C$4:$C$16,0),J3224+1),"N/A, D2D")</f>
        <v>0.5</v>
      </c>
      <c r="L3224" t="s">
        <v>5971</v>
      </c>
      <c r="M3224" t="s">
        <v>847</v>
      </c>
      <c r="N3224" t="s">
        <v>921</v>
      </c>
      <c r="O3224" t="s">
        <v>1052</v>
      </c>
      <c r="P3224">
        <v>-71.108297399999998</v>
      </c>
      <c r="Q3224">
        <v>42.261416500000003</v>
      </c>
    </row>
    <row r="3225" spans="2:17" x14ac:dyDescent="0.3">
      <c r="B3225" t="s">
        <v>1958</v>
      </c>
      <c r="C3225" t="s">
        <v>1802</v>
      </c>
      <c r="D3225" t="s">
        <v>1620</v>
      </c>
      <c r="E3225">
        <v>-71.124399999999994</v>
      </c>
      <c r="F3225">
        <v>42.283259999999999</v>
      </c>
      <c r="G3225" t="s">
        <v>783</v>
      </c>
      <c r="H3225" s="5" t="s">
        <v>785</v>
      </c>
      <c r="I3225" t="s">
        <v>1654</v>
      </c>
      <c r="J3225" s="5">
        <f>VLOOKUP(I3225*1,Crosswalks!$L$3:$M$227,2,FALSE)</f>
        <v>3</v>
      </c>
      <c r="K3225" s="5">
        <f>IF(G3225="Corner",INDEX(Crosswalks!$C$4:$J$16,MATCH(H3225,Crosswalks!$C$4:$C$16,0),J3225+1),"N/A, D2D")</f>
        <v>0.3</v>
      </c>
      <c r="L3225" t="s">
        <v>5971</v>
      </c>
      <c r="M3225" t="s">
        <v>847</v>
      </c>
      <c r="N3225" t="s">
        <v>921</v>
      </c>
      <c r="O3225" t="s">
        <v>1052</v>
      </c>
      <c r="P3225">
        <v>-71.108297399999998</v>
      </c>
      <c r="Q3225">
        <v>42.261416500000003</v>
      </c>
    </row>
    <row r="3226" spans="2:17" x14ac:dyDescent="0.3">
      <c r="B3226" t="s">
        <v>1396</v>
      </c>
      <c r="C3226" t="s">
        <v>1649</v>
      </c>
      <c r="D3226" t="s">
        <v>1620</v>
      </c>
      <c r="E3226">
        <v>-71.122240000000005</v>
      </c>
      <c r="F3226">
        <v>42.287149999999997</v>
      </c>
      <c r="G3226" t="s">
        <v>783</v>
      </c>
      <c r="H3226" s="5">
        <v>6</v>
      </c>
      <c r="I3226" t="s">
        <v>1640</v>
      </c>
      <c r="J3226" s="5">
        <f>VLOOKUP(I3226*1,Crosswalks!$L$3:$M$227,2,FALSE)</f>
        <v>4</v>
      </c>
      <c r="K3226" s="5">
        <f>IF(G3226="Corner",INDEX(Crosswalks!$C$4:$J$16,MATCH(H3226,Crosswalks!$C$4:$C$16,0),J3226+1),"N/A, D2D")</f>
        <v>0.5</v>
      </c>
      <c r="L3226" t="s">
        <v>5971</v>
      </c>
      <c r="M3226" t="s">
        <v>847</v>
      </c>
      <c r="N3226" t="s">
        <v>921</v>
      </c>
      <c r="O3226" t="s">
        <v>1052</v>
      </c>
      <c r="P3226">
        <v>-71.108297399999998</v>
      </c>
      <c r="Q3226">
        <v>42.261416500000003</v>
      </c>
    </row>
    <row r="3227" spans="2:17" x14ac:dyDescent="0.3">
      <c r="B3227" t="s">
        <v>1839</v>
      </c>
      <c r="C3227" t="s">
        <v>1649</v>
      </c>
      <c r="D3227" t="s">
        <v>1620</v>
      </c>
      <c r="E3227">
        <v>-71.122129999999999</v>
      </c>
      <c r="F3227">
        <v>42.287239999999997</v>
      </c>
      <c r="G3227" t="s">
        <v>783</v>
      </c>
      <c r="H3227" s="5">
        <v>4</v>
      </c>
      <c r="I3227" t="s">
        <v>1640</v>
      </c>
      <c r="J3227" s="5">
        <f>VLOOKUP(I3227*1,Crosswalks!$L$3:$M$227,2,FALSE)</f>
        <v>4</v>
      </c>
      <c r="K3227" s="5">
        <f>IF(G3227="Corner",INDEX(Crosswalks!$C$4:$J$16,MATCH(H3227,Crosswalks!$C$4:$C$16,0),J3227+1),"N/A, D2D")</f>
        <v>0.5</v>
      </c>
      <c r="L3227" t="s">
        <v>5971</v>
      </c>
      <c r="M3227" t="s">
        <v>847</v>
      </c>
      <c r="N3227" t="s">
        <v>921</v>
      </c>
      <c r="O3227" t="s">
        <v>1052</v>
      </c>
      <c r="P3227">
        <v>-71.108297399999998</v>
      </c>
      <c r="Q3227">
        <v>42.261416500000003</v>
      </c>
    </row>
    <row r="3228" spans="2:17" x14ac:dyDescent="0.3">
      <c r="B3228" t="s">
        <v>1959</v>
      </c>
      <c r="C3228" t="s">
        <v>1075</v>
      </c>
      <c r="D3228" t="s">
        <v>1620</v>
      </c>
      <c r="E3228">
        <v>-71.118039999999993</v>
      </c>
      <c r="F3228">
        <v>42.295357000000003</v>
      </c>
      <c r="G3228" t="s">
        <v>783</v>
      </c>
      <c r="H3228" s="5" t="s">
        <v>785</v>
      </c>
      <c r="I3228" t="s">
        <v>1651</v>
      </c>
      <c r="J3228" s="5">
        <f>VLOOKUP(I3228*1,Crosswalks!$L$3:$M$227,2,FALSE)</f>
        <v>5</v>
      </c>
      <c r="K3228" s="5">
        <f>IF(G3228="Corner",INDEX(Crosswalks!$C$4:$J$16,MATCH(H3228,Crosswalks!$C$4:$C$16,0),J3228+1),"N/A, D2D")</f>
        <v>0.3</v>
      </c>
      <c r="L3228" t="s">
        <v>5971</v>
      </c>
      <c r="M3228" t="s">
        <v>847</v>
      </c>
      <c r="N3228" t="s">
        <v>921</v>
      </c>
      <c r="O3228" t="s">
        <v>1052</v>
      </c>
      <c r="P3228">
        <v>-71.108297399999998</v>
      </c>
      <c r="Q3228">
        <v>42.261416500000003</v>
      </c>
    </row>
    <row r="3229" spans="2:17" x14ac:dyDescent="0.3">
      <c r="B3229" t="s">
        <v>1168</v>
      </c>
      <c r="C3229" t="s">
        <v>1960</v>
      </c>
      <c r="D3229" t="s">
        <v>1620</v>
      </c>
      <c r="E3229">
        <v>-71.122370000000004</v>
      </c>
      <c r="F3229">
        <v>42.290709999999997</v>
      </c>
      <c r="G3229" t="s">
        <v>783</v>
      </c>
      <c r="H3229" s="5">
        <v>1</v>
      </c>
      <c r="I3229" t="s">
        <v>1640</v>
      </c>
      <c r="J3229" s="5">
        <f>VLOOKUP(I3229*1,Crosswalks!$L$3:$M$227,2,FALSE)</f>
        <v>4</v>
      </c>
      <c r="K3229" s="5">
        <f>IF(G3229="Corner",INDEX(Crosswalks!$C$4:$J$16,MATCH(H3229,Crosswalks!$C$4:$C$16,0),J3229+1),"N/A, D2D")</f>
        <v>0.4</v>
      </c>
      <c r="L3229" t="s">
        <v>5971</v>
      </c>
      <c r="M3229" t="s">
        <v>847</v>
      </c>
      <c r="N3229" t="s">
        <v>921</v>
      </c>
      <c r="O3229" t="s">
        <v>1052</v>
      </c>
      <c r="P3229">
        <v>-71.108297399999998</v>
      </c>
      <c r="Q3229">
        <v>42.261416500000003</v>
      </c>
    </row>
    <row r="3230" spans="2:17" x14ac:dyDescent="0.3">
      <c r="B3230" t="s">
        <v>855</v>
      </c>
      <c r="C3230" t="s">
        <v>1639</v>
      </c>
      <c r="D3230" t="s">
        <v>1620</v>
      </c>
      <c r="E3230">
        <v>-71.120248000000004</v>
      </c>
      <c r="F3230">
        <v>42.288452999999997</v>
      </c>
      <c r="G3230" t="s">
        <v>783</v>
      </c>
      <c r="H3230" s="5">
        <v>3</v>
      </c>
      <c r="I3230" t="s">
        <v>1640</v>
      </c>
      <c r="J3230" s="5">
        <f>VLOOKUP(I3230*1,Crosswalks!$L$3:$M$227,2,FALSE)</f>
        <v>4</v>
      </c>
      <c r="K3230" s="5">
        <f>IF(G3230="Corner",INDEX(Crosswalks!$C$4:$J$16,MATCH(H3230,Crosswalks!$C$4:$C$16,0),J3230+1),"N/A, D2D")</f>
        <v>0.5</v>
      </c>
      <c r="L3230" t="s">
        <v>5971</v>
      </c>
      <c r="M3230" t="s">
        <v>847</v>
      </c>
      <c r="N3230" t="s">
        <v>921</v>
      </c>
      <c r="O3230" t="s">
        <v>1052</v>
      </c>
      <c r="P3230">
        <v>-71.108297399999998</v>
      </c>
      <c r="Q3230">
        <v>42.261416500000003</v>
      </c>
    </row>
    <row r="3231" spans="2:17" x14ac:dyDescent="0.3">
      <c r="B3231" t="s">
        <v>997</v>
      </c>
      <c r="C3231" t="s">
        <v>1645</v>
      </c>
      <c r="D3231" t="s">
        <v>1620</v>
      </c>
      <c r="E3231">
        <v>-71.122600000000006</v>
      </c>
      <c r="F3231">
        <v>42.283059999999999</v>
      </c>
      <c r="G3231" t="s">
        <v>783</v>
      </c>
      <c r="H3231" s="5">
        <v>4</v>
      </c>
      <c r="I3231" t="s">
        <v>1640</v>
      </c>
      <c r="J3231" s="5">
        <f>VLOOKUP(I3231*1,Crosswalks!$L$3:$M$227,2,FALSE)</f>
        <v>4</v>
      </c>
      <c r="K3231" s="5">
        <f>IF(G3231="Corner",INDEX(Crosswalks!$C$4:$J$16,MATCH(H3231,Crosswalks!$C$4:$C$16,0),J3231+1),"N/A, D2D")</f>
        <v>0.5</v>
      </c>
      <c r="L3231" t="s">
        <v>5971</v>
      </c>
      <c r="M3231" t="s">
        <v>847</v>
      </c>
      <c r="N3231" t="s">
        <v>921</v>
      </c>
      <c r="O3231" t="s">
        <v>1052</v>
      </c>
      <c r="P3231">
        <v>-71.108297399999998</v>
      </c>
      <c r="Q3231">
        <v>42.261416500000003</v>
      </c>
    </row>
    <row r="3232" spans="2:17" x14ac:dyDescent="0.3">
      <c r="B3232" t="s">
        <v>1961</v>
      </c>
      <c r="C3232" t="s">
        <v>1075</v>
      </c>
      <c r="D3232" t="s">
        <v>1620</v>
      </c>
      <c r="E3232">
        <v>-71.120109999999997</v>
      </c>
      <c r="F3232">
        <v>42.293669999999999</v>
      </c>
      <c r="G3232" t="s">
        <v>783</v>
      </c>
      <c r="H3232" s="5">
        <v>2</v>
      </c>
      <c r="I3232" t="s">
        <v>1651</v>
      </c>
      <c r="J3232" s="5">
        <f>VLOOKUP(I3232*1,Crosswalks!$L$3:$M$227,2,FALSE)</f>
        <v>5</v>
      </c>
      <c r="K3232" s="5">
        <f>IF(G3232="Corner",INDEX(Crosswalks!$C$4:$J$16,MATCH(H3232,Crosswalks!$C$4:$C$16,0),J3232+1),"N/A, D2D")</f>
        <v>0.4</v>
      </c>
      <c r="L3232" t="s">
        <v>5971</v>
      </c>
      <c r="M3232" t="s">
        <v>847</v>
      </c>
      <c r="N3232" t="s">
        <v>921</v>
      </c>
      <c r="O3232" t="s">
        <v>1052</v>
      </c>
      <c r="P3232">
        <v>-71.108297399999998</v>
      </c>
      <c r="Q3232">
        <v>42.261416500000003</v>
      </c>
    </row>
    <row r="3233" spans="2:17" x14ac:dyDescent="0.3">
      <c r="B3233" t="s">
        <v>898</v>
      </c>
      <c r="C3233" t="s">
        <v>1648</v>
      </c>
      <c r="D3233" t="s">
        <v>1620</v>
      </c>
      <c r="E3233">
        <v>-71.122136999999995</v>
      </c>
      <c r="F3233">
        <v>42.291372000000003</v>
      </c>
      <c r="G3233" t="s">
        <v>783</v>
      </c>
      <c r="H3233" s="5">
        <v>5</v>
      </c>
      <c r="I3233" t="s">
        <v>1640</v>
      </c>
      <c r="J3233" s="5">
        <f>VLOOKUP(I3233*1,Crosswalks!$L$3:$M$227,2,FALSE)</f>
        <v>4</v>
      </c>
      <c r="K3233" s="5">
        <f>IF(G3233="Corner",INDEX(Crosswalks!$C$4:$J$16,MATCH(H3233,Crosswalks!$C$4:$C$16,0),J3233+1),"N/A, D2D")</f>
        <v>0.5</v>
      </c>
      <c r="L3233" t="s">
        <v>5971</v>
      </c>
      <c r="M3233" t="s">
        <v>847</v>
      </c>
      <c r="N3233" t="s">
        <v>921</v>
      </c>
      <c r="O3233" t="s">
        <v>1052</v>
      </c>
      <c r="P3233">
        <v>-71.108297399999998</v>
      </c>
      <c r="Q3233">
        <v>42.261416500000003</v>
      </c>
    </row>
    <row r="3234" spans="2:17" x14ac:dyDescent="0.3">
      <c r="B3234" t="s">
        <v>1962</v>
      </c>
      <c r="C3234" t="s">
        <v>1822</v>
      </c>
      <c r="D3234" t="s">
        <v>1620</v>
      </c>
      <c r="E3234">
        <v>-71.122500000000002</v>
      </c>
      <c r="F3234">
        <v>42.274990000000003</v>
      </c>
      <c r="G3234" t="s">
        <v>783</v>
      </c>
      <c r="H3234" s="5" t="s">
        <v>785</v>
      </c>
      <c r="I3234" t="s">
        <v>1654</v>
      </c>
      <c r="J3234" s="5">
        <f>VLOOKUP(I3234*1,Crosswalks!$L$3:$M$227,2,FALSE)</f>
        <v>3</v>
      </c>
      <c r="K3234" s="5">
        <f>IF(G3234="Corner",INDEX(Crosswalks!$C$4:$J$16,MATCH(H3234,Crosswalks!$C$4:$C$16,0),J3234+1),"N/A, D2D")</f>
        <v>0.3</v>
      </c>
      <c r="L3234" t="s">
        <v>5971</v>
      </c>
      <c r="M3234" t="s">
        <v>847</v>
      </c>
      <c r="N3234" t="s">
        <v>921</v>
      </c>
      <c r="O3234" t="s">
        <v>1052</v>
      </c>
      <c r="P3234">
        <v>-71.108297399999998</v>
      </c>
      <c r="Q3234">
        <v>42.261416500000003</v>
      </c>
    </row>
    <row r="3235" spans="2:17" x14ac:dyDescent="0.3">
      <c r="B3235" t="s">
        <v>1410</v>
      </c>
      <c r="C3235" t="s">
        <v>1840</v>
      </c>
      <c r="D3235" t="s">
        <v>1620</v>
      </c>
      <c r="E3235">
        <v>-71.121520000000004</v>
      </c>
      <c r="F3235">
        <v>42.287520000000001</v>
      </c>
      <c r="G3235" t="s">
        <v>783</v>
      </c>
      <c r="H3235" s="5">
        <v>6</v>
      </c>
      <c r="I3235" t="s">
        <v>1640</v>
      </c>
      <c r="J3235" s="5">
        <f>VLOOKUP(I3235*1,Crosswalks!$L$3:$M$227,2,FALSE)</f>
        <v>4</v>
      </c>
      <c r="K3235" s="5">
        <f>IF(G3235="Corner",INDEX(Crosswalks!$C$4:$J$16,MATCH(H3235,Crosswalks!$C$4:$C$16,0),J3235+1),"N/A, D2D")</f>
        <v>0.5</v>
      </c>
      <c r="L3235" t="s">
        <v>5971</v>
      </c>
      <c r="M3235" t="s">
        <v>847</v>
      </c>
      <c r="N3235" t="s">
        <v>921</v>
      </c>
      <c r="O3235" t="s">
        <v>1052</v>
      </c>
      <c r="P3235">
        <v>-71.108297399999998</v>
      </c>
      <c r="Q3235">
        <v>42.261416500000003</v>
      </c>
    </row>
    <row r="3236" spans="2:17" x14ac:dyDescent="0.3">
      <c r="B3236" t="s">
        <v>864</v>
      </c>
      <c r="C3236" t="s">
        <v>1766</v>
      </c>
      <c r="D3236" t="s">
        <v>1620</v>
      </c>
      <c r="E3236">
        <v>-71.121499999999997</v>
      </c>
      <c r="F3236">
        <v>42.27993</v>
      </c>
      <c r="G3236" t="s">
        <v>784</v>
      </c>
      <c r="H3236" s="5">
        <v>6</v>
      </c>
      <c r="I3236" t="s">
        <v>1654</v>
      </c>
      <c r="J3236" s="5">
        <f>VLOOKUP(I3236*1,Crosswalks!$L$3:$M$227,2,FALSE)</f>
        <v>3</v>
      </c>
      <c r="K3236" s="5" t="str">
        <f>IF(G3236="Corner",INDEX(Crosswalks!$C$4:$J$16,MATCH(H3236,Crosswalks!$C$4:$C$16,0),J3236+1),"N/A, D2D")</f>
        <v>N/A, D2D</v>
      </c>
      <c r="L3236" t="s">
        <v>5971</v>
      </c>
      <c r="M3236" t="s">
        <v>847</v>
      </c>
      <c r="N3236" t="s">
        <v>921</v>
      </c>
      <c r="O3236" t="s">
        <v>1052</v>
      </c>
      <c r="P3236">
        <v>-71.108297399999998</v>
      </c>
      <c r="Q3236">
        <v>42.261416500000003</v>
      </c>
    </row>
    <row r="3237" spans="2:17" x14ac:dyDescent="0.3">
      <c r="B3237" t="s">
        <v>970</v>
      </c>
      <c r="C3237" t="s">
        <v>1802</v>
      </c>
      <c r="D3237" t="s">
        <v>1620</v>
      </c>
      <c r="E3237">
        <v>-71.123289999999997</v>
      </c>
      <c r="F3237">
        <v>42.282110000000003</v>
      </c>
      <c r="G3237" t="s">
        <v>784</v>
      </c>
      <c r="H3237" s="5">
        <v>6</v>
      </c>
      <c r="I3237" t="s">
        <v>1654</v>
      </c>
      <c r="J3237" s="5">
        <f>VLOOKUP(I3237*1,Crosswalks!$L$3:$M$227,2,FALSE)</f>
        <v>3</v>
      </c>
      <c r="K3237" s="5" t="str">
        <f>IF(G3237="Corner",INDEX(Crosswalks!$C$4:$J$16,MATCH(H3237,Crosswalks!$C$4:$C$16,0),J3237+1),"N/A, D2D")</f>
        <v>N/A, D2D</v>
      </c>
      <c r="L3237" t="s">
        <v>5971</v>
      </c>
      <c r="M3237" t="s">
        <v>847</v>
      </c>
      <c r="N3237" t="s">
        <v>921</v>
      </c>
      <c r="O3237" t="s">
        <v>1052</v>
      </c>
      <c r="P3237">
        <v>-71.108297399999998</v>
      </c>
      <c r="Q3237">
        <v>42.261416500000003</v>
      </c>
    </row>
    <row r="3238" spans="2:17" x14ac:dyDescent="0.3">
      <c r="B3238" t="s">
        <v>826</v>
      </c>
      <c r="C3238" t="s">
        <v>1927</v>
      </c>
      <c r="D3238" t="s">
        <v>1620</v>
      </c>
      <c r="E3238">
        <v>-71.122540000000001</v>
      </c>
      <c r="F3238">
        <v>42.293619999999997</v>
      </c>
      <c r="G3238" t="s">
        <v>784</v>
      </c>
      <c r="H3238" s="5">
        <v>2</v>
      </c>
      <c r="I3238" t="s">
        <v>1651</v>
      </c>
      <c r="J3238" s="5">
        <f>VLOOKUP(I3238*1,Crosswalks!$L$3:$M$227,2,FALSE)</f>
        <v>5</v>
      </c>
      <c r="K3238" s="5" t="str">
        <f>IF(G3238="Corner",INDEX(Crosswalks!$C$4:$J$16,MATCH(H3238,Crosswalks!$C$4:$C$16,0),J3238+1),"N/A, D2D")</f>
        <v>N/A, D2D</v>
      </c>
      <c r="L3238" t="s">
        <v>5971</v>
      </c>
      <c r="M3238" t="s">
        <v>847</v>
      </c>
      <c r="N3238" t="s">
        <v>921</v>
      </c>
      <c r="O3238" t="s">
        <v>1052</v>
      </c>
      <c r="P3238">
        <v>-71.108297399999998</v>
      </c>
      <c r="Q3238">
        <v>42.261416500000003</v>
      </c>
    </row>
    <row r="3239" spans="2:17" x14ac:dyDescent="0.3">
      <c r="B3239" t="s">
        <v>1963</v>
      </c>
      <c r="C3239" t="s">
        <v>1822</v>
      </c>
      <c r="D3239" t="s">
        <v>1620</v>
      </c>
      <c r="E3239">
        <v>-71.122079999999997</v>
      </c>
      <c r="F3239">
        <v>42.274549999999998</v>
      </c>
      <c r="G3239" t="s">
        <v>784</v>
      </c>
      <c r="H3239" s="5">
        <v>1</v>
      </c>
      <c r="I3239" t="s">
        <v>1654</v>
      </c>
      <c r="J3239" s="5">
        <f>VLOOKUP(I3239*1,Crosswalks!$L$3:$M$227,2,FALSE)</f>
        <v>3</v>
      </c>
      <c r="K3239" s="5" t="str">
        <f>IF(G3239="Corner",INDEX(Crosswalks!$C$4:$J$16,MATCH(H3239,Crosswalks!$C$4:$C$16,0),J3239+1),"N/A, D2D")</f>
        <v>N/A, D2D</v>
      </c>
      <c r="L3239" t="s">
        <v>5971</v>
      </c>
      <c r="M3239" t="s">
        <v>847</v>
      </c>
      <c r="N3239" t="s">
        <v>921</v>
      </c>
      <c r="O3239" t="s">
        <v>1052</v>
      </c>
      <c r="P3239">
        <v>-71.108297399999998</v>
      </c>
      <c r="Q3239">
        <v>42.261416500000003</v>
      </c>
    </row>
    <row r="3240" spans="2:17" x14ac:dyDescent="0.3">
      <c r="B3240" t="s">
        <v>1964</v>
      </c>
      <c r="C3240" t="s">
        <v>1704</v>
      </c>
      <c r="D3240" t="s">
        <v>1620</v>
      </c>
      <c r="E3240">
        <v>-71.126059999999995</v>
      </c>
      <c r="F3240">
        <v>42.275419999999997</v>
      </c>
      <c r="G3240" t="s">
        <v>784</v>
      </c>
      <c r="H3240" s="5">
        <v>5</v>
      </c>
      <c r="I3240" t="s">
        <v>1654</v>
      </c>
      <c r="J3240" s="5">
        <f>VLOOKUP(I3240*1,Crosswalks!$L$3:$M$227,2,FALSE)</f>
        <v>3</v>
      </c>
      <c r="K3240" s="5" t="str">
        <f>IF(G3240="Corner",INDEX(Crosswalks!$C$4:$J$16,MATCH(H3240,Crosswalks!$C$4:$C$16,0),J3240+1),"N/A, D2D")</f>
        <v>N/A, D2D</v>
      </c>
      <c r="L3240" t="s">
        <v>5971</v>
      </c>
      <c r="M3240" t="s">
        <v>847</v>
      </c>
      <c r="N3240" t="s">
        <v>921</v>
      </c>
      <c r="O3240" t="s">
        <v>1052</v>
      </c>
      <c r="P3240">
        <v>-71.108297399999998</v>
      </c>
      <c r="Q3240">
        <v>42.261416500000003</v>
      </c>
    </row>
    <row r="3241" spans="2:17" x14ac:dyDescent="0.3">
      <c r="B3241" t="s">
        <v>1965</v>
      </c>
      <c r="C3241" t="s">
        <v>1748</v>
      </c>
      <c r="D3241" t="s">
        <v>1620</v>
      </c>
      <c r="E3241">
        <v>-71.147350000000003</v>
      </c>
      <c r="F3241">
        <v>42.285870000000003</v>
      </c>
      <c r="G3241" t="s">
        <v>783</v>
      </c>
      <c r="H3241" s="5">
        <v>1</v>
      </c>
      <c r="I3241" t="s">
        <v>1738</v>
      </c>
      <c r="J3241" s="5">
        <f>VLOOKUP(I3241*1,Crosswalks!$L$3:$M$227,2,FALSE)</f>
        <v>1</v>
      </c>
      <c r="K3241" s="5">
        <f>IF(G3241="Corner",INDEX(Crosswalks!$C$4:$J$16,MATCH(H3241,Crosswalks!$C$4:$C$16,0),J3241+1),"N/A, D2D")</f>
        <v>0.4</v>
      </c>
      <c r="L3241" t="s">
        <v>5972</v>
      </c>
      <c r="M3241" t="s">
        <v>813</v>
      </c>
      <c r="N3241" t="s">
        <v>814</v>
      </c>
      <c r="O3241" t="s">
        <v>974</v>
      </c>
      <c r="P3241">
        <v>-71.174340619999995</v>
      </c>
      <c r="Q3241">
        <v>42.282268649999999</v>
      </c>
    </row>
    <row r="3242" spans="2:17" x14ac:dyDescent="0.3">
      <c r="B3242" t="s">
        <v>999</v>
      </c>
      <c r="C3242" t="s">
        <v>1737</v>
      </c>
      <c r="D3242" t="s">
        <v>1620</v>
      </c>
      <c r="E3242">
        <v>-71.145330000000001</v>
      </c>
      <c r="F3242">
        <v>42.284680000000002</v>
      </c>
      <c r="G3242" t="s">
        <v>783</v>
      </c>
      <c r="H3242" s="5">
        <v>2</v>
      </c>
      <c r="I3242" t="s">
        <v>1738</v>
      </c>
      <c r="J3242" s="5">
        <f>VLOOKUP(I3242*1,Crosswalks!$L$3:$M$227,2,FALSE)</f>
        <v>1</v>
      </c>
      <c r="K3242" s="5">
        <f>IF(G3242="Corner",INDEX(Crosswalks!$C$4:$J$16,MATCH(H3242,Crosswalks!$C$4:$C$16,0),J3242+1),"N/A, D2D")</f>
        <v>0.4</v>
      </c>
      <c r="L3242" t="s">
        <v>5972</v>
      </c>
      <c r="M3242" t="s">
        <v>813</v>
      </c>
      <c r="N3242" t="s">
        <v>814</v>
      </c>
      <c r="O3242" t="s">
        <v>974</v>
      </c>
      <c r="P3242">
        <v>-71.174340619999995</v>
      </c>
      <c r="Q3242">
        <v>42.282268649999999</v>
      </c>
    </row>
    <row r="3243" spans="2:17" x14ac:dyDescent="0.3">
      <c r="B3243" t="s">
        <v>1059</v>
      </c>
      <c r="C3243" t="s">
        <v>1757</v>
      </c>
      <c r="D3243" t="s">
        <v>1620</v>
      </c>
      <c r="E3243">
        <v>-71.144869999999997</v>
      </c>
      <c r="F3243">
        <v>42.285730000000001</v>
      </c>
      <c r="G3243" t="s">
        <v>783</v>
      </c>
      <c r="H3243" s="5">
        <v>4</v>
      </c>
      <c r="I3243" t="s">
        <v>1738</v>
      </c>
      <c r="J3243" s="5">
        <f>VLOOKUP(I3243*1,Crosswalks!$L$3:$M$227,2,FALSE)</f>
        <v>1</v>
      </c>
      <c r="K3243" s="5">
        <f>IF(G3243="Corner",INDEX(Crosswalks!$C$4:$J$16,MATCH(H3243,Crosswalks!$C$4:$C$16,0),J3243+1),"N/A, D2D")</f>
        <v>0.5</v>
      </c>
      <c r="L3243" t="s">
        <v>5972</v>
      </c>
      <c r="M3243" t="s">
        <v>813</v>
      </c>
      <c r="N3243" t="s">
        <v>814</v>
      </c>
      <c r="O3243" t="s">
        <v>974</v>
      </c>
      <c r="P3243">
        <v>-71.174340619999995</v>
      </c>
      <c r="Q3243">
        <v>42.282268649999999</v>
      </c>
    </row>
    <row r="3244" spans="2:17" x14ac:dyDescent="0.3">
      <c r="B3244" t="s">
        <v>861</v>
      </c>
      <c r="C3244" t="s">
        <v>1966</v>
      </c>
      <c r="D3244" t="s">
        <v>1620</v>
      </c>
      <c r="E3244">
        <v>-71.138720000000006</v>
      </c>
      <c r="F3244">
        <v>42.27749</v>
      </c>
      <c r="G3244" t="s">
        <v>783</v>
      </c>
      <c r="H3244" s="5">
        <v>6</v>
      </c>
      <c r="I3244" t="s">
        <v>1738</v>
      </c>
      <c r="J3244" s="5">
        <f>VLOOKUP(I3244*1,Crosswalks!$L$3:$M$227,2,FALSE)</f>
        <v>1</v>
      </c>
      <c r="K3244" s="5">
        <f>IF(G3244="Corner",INDEX(Crosswalks!$C$4:$J$16,MATCH(H3244,Crosswalks!$C$4:$C$16,0),J3244+1),"N/A, D2D")</f>
        <v>0.5</v>
      </c>
      <c r="L3244" t="s">
        <v>6043</v>
      </c>
      <c r="M3244" t="s">
        <v>847</v>
      </c>
      <c r="N3244" t="s">
        <v>848</v>
      </c>
      <c r="O3244" t="s">
        <v>1574</v>
      </c>
      <c r="P3244">
        <v>-71.123875200000001</v>
      </c>
      <c r="Q3244">
        <v>42.281833900000002</v>
      </c>
    </row>
    <row r="3245" spans="2:17" x14ac:dyDescent="0.3">
      <c r="B3245" t="s">
        <v>1967</v>
      </c>
      <c r="C3245" t="s">
        <v>1687</v>
      </c>
      <c r="D3245" t="s">
        <v>1620</v>
      </c>
      <c r="E3245">
        <v>-71.14152</v>
      </c>
      <c r="F3245">
        <v>42.287990000000001</v>
      </c>
      <c r="G3245" t="s">
        <v>783</v>
      </c>
      <c r="H3245" s="5">
        <v>3</v>
      </c>
      <c r="I3245" t="s">
        <v>1621</v>
      </c>
      <c r="J3245" s="5">
        <f>VLOOKUP(I3245*1,Crosswalks!$L$3:$M$227,2,FALSE)</f>
        <v>1</v>
      </c>
      <c r="K3245" s="5">
        <f>IF(G3245="Corner",INDEX(Crosswalks!$C$4:$J$16,MATCH(H3245,Crosswalks!$C$4:$C$16,0),J3245+1),"N/A, D2D")</f>
        <v>0.5</v>
      </c>
      <c r="L3245" t="s">
        <v>6043</v>
      </c>
      <c r="M3245" t="s">
        <v>847</v>
      </c>
      <c r="N3245" t="s">
        <v>848</v>
      </c>
      <c r="O3245" t="s">
        <v>1574</v>
      </c>
      <c r="P3245">
        <v>-71.123875200000001</v>
      </c>
      <c r="Q3245">
        <v>42.281833900000002</v>
      </c>
    </row>
    <row r="3246" spans="2:17" x14ac:dyDescent="0.3">
      <c r="B3246" t="s">
        <v>862</v>
      </c>
      <c r="C3246" t="s">
        <v>1966</v>
      </c>
      <c r="D3246" t="s">
        <v>1620</v>
      </c>
      <c r="E3246">
        <v>-71.138499999999993</v>
      </c>
      <c r="F3246">
        <v>42.277700000000003</v>
      </c>
      <c r="G3246" t="s">
        <v>783</v>
      </c>
      <c r="H3246" s="5">
        <v>6</v>
      </c>
      <c r="I3246" t="s">
        <v>1738</v>
      </c>
      <c r="J3246" s="5">
        <f>VLOOKUP(I3246*1,Crosswalks!$L$3:$M$227,2,FALSE)</f>
        <v>1</v>
      </c>
      <c r="K3246" s="5">
        <f>IF(G3246="Corner",INDEX(Crosswalks!$C$4:$J$16,MATCH(H3246,Crosswalks!$C$4:$C$16,0),J3246+1),"N/A, D2D")</f>
        <v>0.5</v>
      </c>
      <c r="L3246" t="s">
        <v>6043</v>
      </c>
      <c r="M3246" t="s">
        <v>847</v>
      </c>
      <c r="N3246" t="s">
        <v>848</v>
      </c>
      <c r="O3246" t="s">
        <v>1574</v>
      </c>
      <c r="P3246">
        <v>-71.123875200000001</v>
      </c>
      <c r="Q3246">
        <v>42.281833900000002</v>
      </c>
    </row>
    <row r="3247" spans="2:17" x14ac:dyDescent="0.3">
      <c r="B3247" t="s">
        <v>862</v>
      </c>
      <c r="C3247" t="s">
        <v>1966</v>
      </c>
      <c r="D3247" t="s">
        <v>1620</v>
      </c>
      <c r="E3247">
        <v>-71.138499999999993</v>
      </c>
      <c r="F3247">
        <v>42.277700000000003</v>
      </c>
      <c r="G3247" t="s">
        <v>783</v>
      </c>
      <c r="H3247" s="5">
        <v>6</v>
      </c>
      <c r="I3247" t="s">
        <v>1738</v>
      </c>
      <c r="J3247" s="5">
        <f>VLOOKUP(I3247*1,Crosswalks!$L$3:$M$227,2,FALSE)</f>
        <v>1</v>
      </c>
      <c r="K3247" s="5">
        <f>IF(G3247="Corner",INDEX(Crosswalks!$C$4:$J$16,MATCH(H3247,Crosswalks!$C$4:$C$16,0),J3247+1),"N/A, D2D")</f>
        <v>0.5</v>
      </c>
      <c r="L3247" t="s">
        <v>6043</v>
      </c>
      <c r="M3247" t="s">
        <v>847</v>
      </c>
      <c r="N3247" t="s">
        <v>848</v>
      </c>
      <c r="O3247" t="s">
        <v>1574</v>
      </c>
      <c r="P3247">
        <v>-71.123875200000001</v>
      </c>
      <c r="Q3247">
        <v>42.281833900000002</v>
      </c>
    </row>
    <row r="3248" spans="2:17" x14ac:dyDescent="0.3">
      <c r="B3248" t="s">
        <v>1393</v>
      </c>
      <c r="C3248" t="s">
        <v>1868</v>
      </c>
      <c r="D3248" t="s">
        <v>1620</v>
      </c>
      <c r="E3248">
        <v>-71.13852</v>
      </c>
      <c r="F3248">
        <v>42.282310000000003</v>
      </c>
      <c r="G3248" t="s">
        <v>783</v>
      </c>
      <c r="H3248" s="5">
        <v>3</v>
      </c>
      <c r="I3248" t="s">
        <v>1738</v>
      </c>
      <c r="J3248" s="5">
        <f>VLOOKUP(I3248*1,Crosswalks!$L$3:$M$227,2,FALSE)</f>
        <v>1</v>
      </c>
      <c r="K3248" s="5">
        <f>IF(G3248="Corner",INDEX(Crosswalks!$C$4:$J$16,MATCH(H3248,Crosswalks!$C$4:$C$16,0),J3248+1),"N/A, D2D")</f>
        <v>0.5</v>
      </c>
      <c r="L3248" t="s">
        <v>6043</v>
      </c>
      <c r="M3248" t="s">
        <v>847</v>
      </c>
      <c r="N3248" t="s">
        <v>848</v>
      </c>
      <c r="O3248" t="s">
        <v>1574</v>
      </c>
      <c r="P3248">
        <v>-71.123875200000001</v>
      </c>
      <c r="Q3248">
        <v>42.281833900000002</v>
      </c>
    </row>
    <row r="3249" spans="2:17" x14ac:dyDescent="0.3">
      <c r="B3249" t="s">
        <v>965</v>
      </c>
      <c r="C3249" t="s">
        <v>1737</v>
      </c>
      <c r="D3249" t="s">
        <v>1620</v>
      </c>
      <c r="E3249">
        <v>-71.144210000000001</v>
      </c>
      <c r="F3249">
        <v>42.283520000000003</v>
      </c>
      <c r="G3249" t="s">
        <v>783</v>
      </c>
      <c r="H3249" s="5">
        <v>1</v>
      </c>
      <c r="I3249" t="s">
        <v>1738</v>
      </c>
      <c r="J3249" s="5">
        <f>VLOOKUP(I3249*1,Crosswalks!$L$3:$M$227,2,FALSE)</f>
        <v>1</v>
      </c>
      <c r="K3249" s="5">
        <f>IF(G3249="Corner",INDEX(Crosswalks!$C$4:$J$16,MATCH(H3249,Crosswalks!$C$4:$C$16,0),J3249+1),"N/A, D2D")</f>
        <v>0.4</v>
      </c>
      <c r="L3249" t="s">
        <v>6043</v>
      </c>
      <c r="M3249" t="s">
        <v>847</v>
      </c>
      <c r="N3249" t="s">
        <v>848</v>
      </c>
      <c r="O3249" t="s">
        <v>1574</v>
      </c>
      <c r="P3249">
        <v>-71.123875200000001</v>
      </c>
      <c r="Q3249">
        <v>42.281833900000002</v>
      </c>
    </row>
    <row r="3250" spans="2:17" x14ac:dyDescent="0.3">
      <c r="B3250" t="s">
        <v>1251</v>
      </c>
      <c r="C3250" t="s">
        <v>1741</v>
      </c>
      <c r="D3250" t="s">
        <v>1620</v>
      </c>
      <c r="E3250">
        <v>-71.145009999999999</v>
      </c>
      <c r="F3250">
        <v>42.28689</v>
      </c>
      <c r="G3250" t="s">
        <v>783</v>
      </c>
      <c r="H3250" s="5">
        <v>2</v>
      </c>
      <c r="I3250" t="s">
        <v>1621</v>
      </c>
      <c r="J3250" s="5">
        <f>VLOOKUP(I3250*1,Crosswalks!$L$3:$M$227,2,FALSE)</f>
        <v>1</v>
      </c>
      <c r="K3250" s="5">
        <f>IF(G3250="Corner",INDEX(Crosswalks!$C$4:$J$16,MATCH(H3250,Crosswalks!$C$4:$C$16,0),J3250+1),"N/A, D2D")</f>
        <v>0.4</v>
      </c>
      <c r="L3250" t="s">
        <v>6043</v>
      </c>
      <c r="M3250" t="s">
        <v>847</v>
      </c>
      <c r="N3250" t="s">
        <v>848</v>
      </c>
      <c r="O3250" t="s">
        <v>1574</v>
      </c>
      <c r="P3250">
        <v>-71.123875200000001</v>
      </c>
      <c r="Q3250">
        <v>42.281833900000002</v>
      </c>
    </row>
    <row r="3251" spans="2:17" x14ac:dyDescent="0.3">
      <c r="B3251" t="s">
        <v>1246</v>
      </c>
      <c r="C3251" t="s">
        <v>1746</v>
      </c>
      <c r="D3251" t="s">
        <v>1620</v>
      </c>
      <c r="E3251">
        <v>-71.139966000000001</v>
      </c>
      <c r="F3251">
        <v>42.283411999999998</v>
      </c>
      <c r="G3251" t="s">
        <v>783</v>
      </c>
      <c r="H3251" s="5">
        <v>4</v>
      </c>
      <c r="I3251" t="s">
        <v>1738</v>
      </c>
      <c r="J3251" s="5">
        <f>VLOOKUP(I3251*1,Crosswalks!$L$3:$M$227,2,FALSE)</f>
        <v>1</v>
      </c>
      <c r="K3251" s="5">
        <f>IF(G3251="Corner",INDEX(Crosswalks!$C$4:$J$16,MATCH(H3251,Crosswalks!$C$4:$C$16,0),J3251+1),"N/A, D2D")</f>
        <v>0.5</v>
      </c>
      <c r="L3251" t="s">
        <v>6043</v>
      </c>
      <c r="M3251" t="s">
        <v>847</v>
      </c>
      <c r="N3251" t="s">
        <v>848</v>
      </c>
      <c r="O3251" t="s">
        <v>1574</v>
      </c>
      <c r="P3251">
        <v>-71.123875200000001</v>
      </c>
      <c r="Q3251">
        <v>42.281833900000002</v>
      </c>
    </row>
    <row r="3252" spans="2:17" x14ac:dyDescent="0.3">
      <c r="B3252" t="s">
        <v>1227</v>
      </c>
      <c r="C3252" t="s">
        <v>1684</v>
      </c>
      <c r="D3252" t="s">
        <v>1620</v>
      </c>
      <c r="E3252">
        <v>-71.139229999999998</v>
      </c>
      <c r="F3252">
        <v>42.280290000000001</v>
      </c>
      <c r="G3252" t="s">
        <v>783</v>
      </c>
      <c r="H3252" s="5">
        <v>6</v>
      </c>
      <c r="I3252" t="s">
        <v>1738</v>
      </c>
      <c r="J3252" s="5">
        <f>VLOOKUP(I3252*1,Crosswalks!$L$3:$M$227,2,FALSE)</f>
        <v>1</v>
      </c>
      <c r="K3252" s="5">
        <f>IF(G3252="Corner",INDEX(Crosswalks!$C$4:$J$16,MATCH(H3252,Crosswalks!$C$4:$C$16,0),J3252+1),"N/A, D2D")</f>
        <v>0.5</v>
      </c>
      <c r="L3252" t="s">
        <v>6043</v>
      </c>
      <c r="M3252" t="s">
        <v>847</v>
      </c>
      <c r="N3252" t="s">
        <v>848</v>
      </c>
      <c r="O3252" t="s">
        <v>1574</v>
      </c>
      <c r="P3252">
        <v>-71.123875200000001</v>
      </c>
      <c r="Q3252">
        <v>42.281833900000002</v>
      </c>
    </row>
    <row r="3253" spans="2:17" x14ac:dyDescent="0.3">
      <c r="B3253" t="s">
        <v>1165</v>
      </c>
      <c r="C3253" t="s">
        <v>1624</v>
      </c>
      <c r="D3253" t="s">
        <v>1620</v>
      </c>
      <c r="E3253">
        <v>-71.138400000000004</v>
      </c>
      <c r="F3253">
        <v>42.287309999999998</v>
      </c>
      <c r="G3253" t="s">
        <v>784</v>
      </c>
      <c r="H3253" s="5">
        <v>2</v>
      </c>
      <c r="I3253" t="s">
        <v>1621</v>
      </c>
      <c r="J3253" s="5">
        <f>VLOOKUP(I3253*1,Crosswalks!$L$3:$M$227,2,FALSE)</f>
        <v>1</v>
      </c>
      <c r="K3253" s="5" t="str">
        <f>IF(G3253="Corner",INDEX(Crosswalks!$C$4:$J$16,MATCH(H3253,Crosswalks!$C$4:$C$16,0),J3253+1),"N/A, D2D")</f>
        <v>N/A, D2D</v>
      </c>
      <c r="L3253" t="s">
        <v>6043</v>
      </c>
      <c r="M3253" t="s">
        <v>847</v>
      </c>
      <c r="N3253" t="s">
        <v>848</v>
      </c>
      <c r="O3253" t="s">
        <v>1574</v>
      </c>
      <c r="P3253">
        <v>-71.123875200000001</v>
      </c>
      <c r="Q3253">
        <v>42.281833900000002</v>
      </c>
    </row>
    <row r="3254" spans="2:17" x14ac:dyDescent="0.3">
      <c r="B3254" t="s">
        <v>897</v>
      </c>
      <c r="C3254" t="s">
        <v>1705</v>
      </c>
      <c r="D3254" t="s">
        <v>1620</v>
      </c>
      <c r="E3254">
        <v>-71.136039999999994</v>
      </c>
      <c r="F3254">
        <v>42.289479999999998</v>
      </c>
      <c r="G3254" t="s">
        <v>783</v>
      </c>
      <c r="H3254" s="5">
        <v>3</v>
      </c>
      <c r="I3254" t="s">
        <v>1621</v>
      </c>
      <c r="J3254" s="5">
        <f>VLOOKUP(I3254*1,Crosswalks!$L$3:$M$227,2,FALSE)</f>
        <v>1</v>
      </c>
      <c r="K3254" s="5">
        <f>IF(G3254="Corner",INDEX(Crosswalks!$C$4:$J$16,MATCH(H3254,Crosswalks!$C$4:$C$16,0),J3254+1),"N/A, D2D")</f>
        <v>0.5</v>
      </c>
      <c r="L3254" t="s">
        <v>6008</v>
      </c>
      <c r="M3254" t="s">
        <v>847</v>
      </c>
      <c r="N3254" t="s">
        <v>921</v>
      </c>
      <c r="O3254" t="s">
        <v>1446</v>
      </c>
      <c r="P3254">
        <v>-71.152367620000007</v>
      </c>
      <c r="Q3254">
        <v>42.292660660000003</v>
      </c>
    </row>
    <row r="3255" spans="2:17" x14ac:dyDescent="0.3">
      <c r="B3255" t="s">
        <v>999</v>
      </c>
      <c r="C3255" t="s">
        <v>1746</v>
      </c>
      <c r="D3255" t="s">
        <v>1620</v>
      </c>
      <c r="E3255">
        <v>-71.138210000000001</v>
      </c>
      <c r="F3255">
        <v>42.28351</v>
      </c>
      <c r="G3255" t="s">
        <v>783</v>
      </c>
      <c r="H3255" s="5">
        <v>5</v>
      </c>
      <c r="I3255" t="s">
        <v>1738</v>
      </c>
      <c r="J3255" s="5">
        <f>VLOOKUP(I3255*1,Crosswalks!$L$3:$M$227,2,FALSE)</f>
        <v>1</v>
      </c>
      <c r="K3255" s="5">
        <f>IF(G3255="Corner",INDEX(Crosswalks!$C$4:$J$16,MATCH(H3255,Crosswalks!$C$4:$C$16,0),J3255+1),"N/A, D2D")</f>
        <v>0.5</v>
      </c>
      <c r="L3255" t="s">
        <v>6008</v>
      </c>
      <c r="M3255" t="s">
        <v>847</v>
      </c>
      <c r="N3255" t="s">
        <v>921</v>
      </c>
      <c r="O3255" t="s">
        <v>1446</v>
      </c>
      <c r="P3255">
        <v>-71.152367620000007</v>
      </c>
      <c r="Q3255">
        <v>42.292660660000003</v>
      </c>
    </row>
    <row r="3256" spans="2:17" x14ac:dyDescent="0.3">
      <c r="B3256" t="s">
        <v>942</v>
      </c>
      <c r="C3256" t="s">
        <v>1724</v>
      </c>
      <c r="D3256" t="s">
        <v>1620</v>
      </c>
      <c r="E3256">
        <v>-71.137950000000004</v>
      </c>
      <c r="F3256">
        <v>42.289400000000001</v>
      </c>
      <c r="G3256" t="s">
        <v>783</v>
      </c>
      <c r="H3256" s="5">
        <v>5</v>
      </c>
      <c r="I3256" t="s">
        <v>1621</v>
      </c>
      <c r="J3256" s="5">
        <f>VLOOKUP(I3256*1,Crosswalks!$L$3:$M$227,2,FALSE)</f>
        <v>1</v>
      </c>
      <c r="K3256" s="5">
        <f>IF(G3256="Corner",INDEX(Crosswalks!$C$4:$J$16,MATCH(H3256,Crosswalks!$C$4:$C$16,0),J3256+1),"N/A, D2D")</f>
        <v>0.5</v>
      </c>
      <c r="L3256" t="s">
        <v>6008</v>
      </c>
      <c r="M3256" t="s">
        <v>847</v>
      </c>
      <c r="N3256" t="s">
        <v>921</v>
      </c>
      <c r="O3256" t="s">
        <v>1446</v>
      </c>
      <c r="P3256">
        <v>-71.152367620000007</v>
      </c>
      <c r="Q3256">
        <v>42.292660660000003</v>
      </c>
    </row>
    <row r="3257" spans="2:17" x14ac:dyDescent="0.3">
      <c r="B3257" t="s">
        <v>1490</v>
      </c>
      <c r="C3257" t="s">
        <v>1697</v>
      </c>
      <c r="D3257" t="s">
        <v>1620</v>
      </c>
      <c r="E3257">
        <v>-71.136020000000002</v>
      </c>
      <c r="F3257">
        <v>42.280070000000002</v>
      </c>
      <c r="G3257" t="s">
        <v>783</v>
      </c>
      <c r="H3257" s="5">
        <v>3</v>
      </c>
      <c r="I3257" t="s">
        <v>1683</v>
      </c>
      <c r="J3257" s="5">
        <f>VLOOKUP(I3257*1,Crosswalks!$L$3:$M$227,2,FALSE)</f>
        <v>4</v>
      </c>
      <c r="K3257" s="5">
        <f>IF(G3257="Corner",INDEX(Crosswalks!$C$4:$J$16,MATCH(H3257,Crosswalks!$C$4:$C$16,0),J3257+1),"N/A, D2D")</f>
        <v>0.5</v>
      </c>
      <c r="L3257" t="s">
        <v>6008</v>
      </c>
      <c r="M3257" t="s">
        <v>847</v>
      </c>
      <c r="N3257" t="s">
        <v>921</v>
      </c>
      <c r="O3257" t="s">
        <v>1446</v>
      </c>
      <c r="P3257">
        <v>-71.152367620000007</v>
      </c>
      <c r="Q3257">
        <v>42.292660660000003</v>
      </c>
    </row>
    <row r="3258" spans="2:17" x14ac:dyDescent="0.3">
      <c r="B3258" t="s">
        <v>985</v>
      </c>
      <c r="C3258" t="s">
        <v>1902</v>
      </c>
      <c r="D3258" t="s">
        <v>1620</v>
      </c>
      <c r="E3258">
        <v>-71.137609999999995</v>
      </c>
      <c r="F3258">
        <v>42.279490000000003</v>
      </c>
      <c r="G3258" t="s">
        <v>783</v>
      </c>
      <c r="H3258" s="5">
        <v>5</v>
      </c>
      <c r="I3258" t="s">
        <v>1738</v>
      </c>
      <c r="J3258" s="5">
        <f>VLOOKUP(I3258*1,Crosswalks!$L$3:$M$227,2,FALSE)</f>
        <v>1</v>
      </c>
      <c r="K3258" s="5">
        <f>IF(G3258="Corner",INDEX(Crosswalks!$C$4:$J$16,MATCH(H3258,Crosswalks!$C$4:$C$16,0),J3258+1),"N/A, D2D")</f>
        <v>0.5</v>
      </c>
      <c r="L3258" t="s">
        <v>6008</v>
      </c>
      <c r="M3258" t="s">
        <v>847</v>
      </c>
      <c r="N3258" t="s">
        <v>921</v>
      </c>
      <c r="O3258" t="s">
        <v>1446</v>
      </c>
      <c r="P3258">
        <v>-71.152367620000007</v>
      </c>
      <c r="Q3258">
        <v>42.292660660000003</v>
      </c>
    </row>
    <row r="3259" spans="2:17" x14ac:dyDescent="0.3">
      <c r="B3259" t="s">
        <v>1968</v>
      </c>
      <c r="C3259" t="s">
        <v>1716</v>
      </c>
      <c r="D3259" t="s">
        <v>1620</v>
      </c>
      <c r="E3259">
        <v>-71.138480000000001</v>
      </c>
      <c r="F3259">
        <v>42.279440000000001</v>
      </c>
      <c r="G3259" t="s">
        <v>783</v>
      </c>
      <c r="H3259" s="5">
        <v>3</v>
      </c>
      <c r="I3259" t="s">
        <v>1738</v>
      </c>
      <c r="J3259" s="5">
        <f>VLOOKUP(I3259*1,Crosswalks!$L$3:$M$227,2,FALSE)</f>
        <v>1</v>
      </c>
      <c r="K3259" s="5">
        <f>IF(G3259="Corner",INDEX(Crosswalks!$C$4:$J$16,MATCH(H3259,Crosswalks!$C$4:$C$16,0),J3259+1),"N/A, D2D")</f>
        <v>0.5</v>
      </c>
      <c r="L3259" t="s">
        <v>6008</v>
      </c>
      <c r="M3259" t="s">
        <v>847</v>
      </c>
      <c r="N3259" t="s">
        <v>921</v>
      </c>
      <c r="O3259" t="s">
        <v>1446</v>
      </c>
      <c r="P3259">
        <v>-71.152367620000007</v>
      </c>
      <c r="Q3259">
        <v>42.292660660000003</v>
      </c>
    </row>
    <row r="3260" spans="2:17" x14ac:dyDescent="0.3">
      <c r="B3260" t="s">
        <v>886</v>
      </c>
      <c r="C3260" t="s">
        <v>1706</v>
      </c>
      <c r="D3260" t="s">
        <v>1620</v>
      </c>
      <c r="E3260">
        <v>-71.137770000000003</v>
      </c>
      <c r="F3260">
        <v>42.2898</v>
      </c>
      <c r="G3260" t="s">
        <v>783</v>
      </c>
      <c r="H3260" s="5">
        <v>1</v>
      </c>
      <c r="I3260" t="s">
        <v>1621</v>
      </c>
      <c r="J3260" s="5">
        <f>VLOOKUP(I3260*1,Crosswalks!$L$3:$M$227,2,FALSE)</f>
        <v>1</v>
      </c>
      <c r="K3260" s="5">
        <f>IF(G3260="Corner",INDEX(Crosswalks!$C$4:$J$16,MATCH(H3260,Crosswalks!$C$4:$C$16,0),J3260+1),"N/A, D2D")</f>
        <v>0.4</v>
      </c>
      <c r="L3260" t="s">
        <v>6008</v>
      </c>
      <c r="M3260" t="s">
        <v>847</v>
      </c>
      <c r="N3260" t="s">
        <v>921</v>
      </c>
      <c r="O3260" t="s">
        <v>1446</v>
      </c>
      <c r="P3260">
        <v>-71.152367620000007</v>
      </c>
      <c r="Q3260">
        <v>42.292660660000003</v>
      </c>
    </row>
    <row r="3261" spans="2:17" x14ac:dyDescent="0.3">
      <c r="B3261" t="s">
        <v>1243</v>
      </c>
      <c r="C3261" t="s">
        <v>1756</v>
      </c>
      <c r="D3261" t="s">
        <v>1620</v>
      </c>
      <c r="E3261">
        <v>-71.137140000000002</v>
      </c>
      <c r="F3261">
        <v>42.282260000000001</v>
      </c>
      <c r="G3261" t="s">
        <v>783</v>
      </c>
      <c r="H3261" s="5">
        <v>5</v>
      </c>
      <c r="I3261" t="s">
        <v>1683</v>
      </c>
      <c r="J3261" s="5">
        <f>VLOOKUP(I3261*1,Crosswalks!$L$3:$M$227,2,FALSE)</f>
        <v>4</v>
      </c>
      <c r="K3261" s="5">
        <f>IF(G3261="Corner",INDEX(Crosswalks!$C$4:$J$16,MATCH(H3261,Crosswalks!$C$4:$C$16,0),J3261+1),"N/A, D2D")</f>
        <v>0.5</v>
      </c>
      <c r="L3261" t="s">
        <v>6008</v>
      </c>
      <c r="M3261" t="s">
        <v>847</v>
      </c>
      <c r="N3261" t="s">
        <v>921</v>
      </c>
      <c r="O3261" t="s">
        <v>1446</v>
      </c>
      <c r="P3261">
        <v>-71.152367620000007</v>
      </c>
      <c r="Q3261">
        <v>42.292660660000003</v>
      </c>
    </row>
    <row r="3262" spans="2:17" x14ac:dyDescent="0.3">
      <c r="B3262" t="s">
        <v>1969</v>
      </c>
      <c r="C3262" t="s">
        <v>1687</v>
      </c>
      <c r="D3262" t="s">
        <v>1620</v>
      </c>
      <c r="E3262">
        <v>-71.136439999999993</v>
      </c>
      <c r="F3262">
        <v>42.288220000000003</v>
      </c>
      <c r="G3262" t="s">
        <v>783</v>
      </c>
      <c r="H3262" s="5" t="s">
        <v>785</v>
      </c>
      <c r="I3262" t="s">
        <v>1621</v>
      </c>
      <c r="J3262" s="5">
        <f>VLOOKUP(I3262*1,Crosswalks!$L$3:$M$227,2,FALSE)</f>
        <v>1</v>
      </c>
      <c r="K3262" s="5">
        <f>IF(G3262="Corner",INDEX(Crosswalks!$C$4:$J$16,MATCH(H3262,Crosswalks!$C$4:$C$16,0),J3262+1),"N/A, D2D")</f>
        <v>0.3</v>
      </c>
      <c r="L3262" t="s">
        <v>6008</v>
      </c>
      <c r="M3262" t="s">
        <v>847</v>
      </c>
      <c r="N3262" t="s">
        <v>921</v>
      </c>
      <c r="O3262" t="s">
        <v>1446</v>
      </c>
      <c r="P3262">
        <v>-71.152367620000007</v>
      </c>
      <c r="Q3262">
        <v>42.292660660000003</v>
      </c>
    </row>
    <row r="3263" spans="2:17" x14ac:dyDescent="0.3">
      <c r="B3263" t="s">
        <v>891</v>
      </c>
      <c r="C3263" t="s">
        <v>1970</v>
      </c>
      <c r="D3263" t="s">
        <v>1620</v>
      </c>
      <c r="E3263">
        <v>-71.135750000000002</v>
      </c>
      <c r="F3263">
        <v>42.285499999999999</v>
      </c>
      <c r="G3263" t="s">
        <v>783</v>
      </c>
      <c r="H3263" s="5">
        <v>3</v>
      </c>
      <c r="I3263" t="s">
        <v>1683</v>
      </c>
      <c r="J3263" s="5">
        <f>VLOOKUP(I3263*1,Crosswalks!$L$3:$M$227,2,FALSE)</f>
        <v>4</v>
      </c>
      <c r="K3263" s="5">
        <f>IF(G3263="Corner",INDEX(Crosswalks!$C$4:$J$16,MATCH(H3263,Crosswalks!$C$4:$C$16,0),J3263+1),"N/A, D2D")</f>
        <v>0.5</v>
      </c>
      <c r="L3263" t="s">
        <v>6008</v>
      </c>
      <c r="M3263" t="s">
        <v>847</v>
      </c>
      <c r="N3263" t="s">
        <v>921</v>
      </c>
      <c r="O3263" t="s">
        <v>1446</v>
      </c>
      <c r="P3263">
        <v>-71.152367620000007</v>
      </c>
      <c r="Q3263">
        <v>42.292660660000003</v>
      </c>
    </row>
    <row r="3264" spans="2:17" x14ac:dyDescent="0.3">
      <c r="B3264" t="s">
        <v>908</v>
      </c>
      <c r="C3264" t="s">
        <v>1697</v>
      </c>
      <c r="D3264" t="s">
        <v>1620</v>
      </c>
      <c r="E3264">
        <v>-71.138189999999994</v>
      </c>
      <c r="F3264">
        <v>42.281120000000001</v>
      </c>
      <c r="G3264" t="s">
        <v>783</v>
      </c>
      <c r="H3264" s="5">
        <v>2</v>
      </c>
      <c r="I3264" t="s">
        <v>1738</v>
      </c>
      <c r="J3264" s="5">
        <f>VLOOKUP(I3264*1,Crosswalks!$L$3:$M$227,2,FALSE)</f>
        <v>1</v>
      </c>
      <c r="K3264" s="5">
        <f>IF(G3264="Corner",INDEX(Crosswalks!$C$4:$J$16,MATCH(H3264,Crosswalks!$C$4:$C$16,0),J3264+1),"N/A, D2D")</f>
        <v>0.4</v>
      </c>
      <c r="L3264" t="s">
        <v>6008</v>
      </c>
      <c r="M3264" t="s">
        <v>847</v>
      </c>
      <c r="N3264" t="s">
        <v>921</v>
      </c>
      <c r="O3264" t="s">
        <v>1446</v>
      </c>
      <c r="P3264">
        <v>-71.152367620000007</v>
      </c>
      <c r="Q3264">
        <v>42.292660660000003</v>
      </c>
    </row>
    <row r="3265" spans="2:17" x14ac:dyDescent="0.3">
      <c r="B3265" t="s">
        <v>1533</v>
      </c>
      <c r="C3265" t="s">
        <v>1629</v>
      </c>
      <c r="D3265" t="s">
        <v>1620</v>
      </c>
      <c r="E3265">
        <v>-71.136080000000007</v>
      </c>
      <c r="F3265">
        <v>42.290219999999998</v>
      </c>
      <c r="G3265" t="s">
        <v>784</v>
      </c>
      <c r="H3265" s="5">
        <v>2</v>
      </c>
      <c r="I3265" t="s">
        <v>1621</v>
      </c>
      <c r="J3265" s="5">
        <f>VLOOKUP(I3265*1,Crosswalks!$L$3:$M$227,2,FALSE)</f>
        <v>1</v>
      </c>
      <c r="K3265" s="5" t="str">
        <f>IF(G3265="Corner",INDEX(Crosswalks!$C$4:$J$16,MATCH(H3265,Crosswalks!$C$4:$C$16,0),J3265+1),"N/A, D2D")</f>
        <v>N/A, D2D</v>
      </c>
      <c r="L3265" t="s">
        <v>6008</v>
      </c>
      <c r="M3265" t="s">
        <v>847</v>
      </c>
      <c r="N3265" t="s">
        <v>921</v>
      </c>
      <c r="O3265" t="s">
        <v>1446</v>
      </c>
      <c r="P3265">
        <v>-71.152367620000007</v>
      </c>
      <c r="Q3265">
        <v>42.292660660000003</v>
      </c>
    </row>
    <row r="3266" spans="2:17" x14ac:dyDescent="0.3">
      <c r="B3266" t="s">
        <v>931</v>
      </c>
      <c r="C3266" t="s">
        <v>1971</v>
      </c>
      <c r="D3266" t="s">
        <v>1620</v>
      </c>
      <c r="E3266">
        <v>-71.137770000000003</v>
      </c>
      <c r="F3266">
        <v>42.279969999999999</v>
      </c>
      <c r="G3266" t="s">
        <v>784</v>
      </c>
      <c r="H3266" s="5">
        <v>2</v>
      </c>
      <c r="I3266" t="s">
        <v>1738</v>
      </c>
      <c r="J3266" s="5">
        <f>VLOOKUP(I3266*1,Crosswalks!$L$3:$M$227,2,FALSE)</f>
        <v>1</v>
      </c>
      <c r="K3266" s="5" t="str">
        <f>IF(G3266="Corner",INDEX(Crosswalks!$C$4:$J$16,MATCH(H3266,Crosswalks!$C$4:$C$16,0),J3266+1),"N/A, D2D")</f>
        <v>N/A, D2D</v>
      </c>
      <c r="L3266" t="s">
        <v>6008</v>
      </c>
      <c r="M3266" t="s">
        <v>847</v>
      </c>
      <c r="N3266" t="s">
        <v>921</v>
      </c>
      <c r="O3266" t="s">
        <v>1446</v>
      </c>
      <c r="P3266">
        <v>-71.152367620000007</v>
      </c>
      <c r="Q3266">
        <v>42.292660660000003</v>
      </c>
    </row>
    <row r="3267" spans="2:17" x14ac:dyDescent="0.3">
      <c r="B3267" t="s">
        <v>960</v>
      </c>
      <c r="C3267" t="s">
        <v>1632</v>
      </c>
      <c r="D3267" t="s">
        <v>1620</v>
      </c>
      <c r="E3267">
        <v>-71.113619999999997</v>
      </c>
      <c r="F3267">
        <v>42.28707</v>
      </c>
      <c r="G3267" t="s">
        <v>783</v>
      </c>
      <c r="H3267" s="5">
        <v>2</v>
      </c>
      <c r="I3267" t="s">
        <v>1626</v>
      </c>
      <c r="J3267" s="5">
        <f>VLOOKUP(I3267*1,Crosswalks!$L$3:$M$227,2,FALSE)</f>
        <v>4</v>
      </c>
      <c r="K3267" s="5">
        <f>IF(G3267="Corner",INDEX(Crosswalks!$C$4:$J$16,MATCH(H3267,Crosswalks!$C$4:$C$16,0),J3267+1),"N/A, D2D")</f>
        <v>0.4</v>
      </c>
      <c r="L3267" t="s">
        <v>6009</v>
      </c>
      <c r="M3267" t="s">
        <v>847</v>
      </c>
      <c r="N3267" t="s">
        <v>921</v>
      </c>
      <c r="O3267" t="s">
        <v>1447</v>
      </c>
      <c r="P3267">
        <v>-71.076791450000002</v>
      </c>
      <c r="Q3267">
        <v>42.287792150000001</v>
      </c>
    </row>
    <row r="3268" spans="2:17" x14ac:dyDescent="0.3">
      <c r="B3268" t="s">
        <v>1806</v>
      </c>
      <c r="C3268" t="s">
        <v>1635</v>
      </c>
      <c r="D3268" t="s">
        <v>1620</v>
      </c>
      <c r="E3268">
        <v>-71.112359999999995</v>
      </c>
      <c r="F3268">
        <v>42.282620000000001</v>
      </c>
      <c r="G3268" t="s">
        <v>783</v>
      </c>
      <c r="H3268" s="5">
        <v>1</v>
      </c>
      <c r="I3268" t="s">
        <v>1638</v>
      </c>
      <c r="J3268" s="5">
        <f>VLOOKUP(I3268*1,Crosswalks!$L$3:$M$227,2,FALSE)</f>
        <v>4</v>
      </c>
      <c r="K3268" s="5">
        <f>IF(G3268="Corner",INDEX(Crosswalks!$C$4:$J$16,MATCH(H3268,Crosswalks!$C$4:$C$16,0),J3268+1),"N/A, D2D")</f>
        <v>0.4</v>
      </c>
      <c r="L3268" t="s">
        <v>6009</v>
      </c>
      <c r="M3268" t="s">
        <v>847</v>
      </c>
      <c r="N3268" t="s">
        <v>921</v>
      </c>
      <c r="O3268" t="s">
        <v>1447</v>
      </c>
      <c r="P3268">
        <v>-71.076791450000002</v>
      </c>
      <c r="Q3268">
        <v>42.287792150000001</v>
      </c>
    </row>
    <row r="3269" spans="2:17" x14ac:dyDescent="0.3">
      <c r="B3269" t="s">
        <v>1430</v>
      </c>
      <c r="C3269" t="s">
        <v>1972</v>
      </c>
      <c r="D3269" t="s">
        <v>1620</v>
      </c>
      <c r="E3269">
        <v>-71.058700000000002</v>
      </c>
      <c r="F3269">
        <v>42.359400000000001</v>
      </c>
      <c r="G3269" t="s">
        <v>783</v>
      </c>
      <c r="H3269" s="5">
        <v>3</v>
      </c>
      <c r="I3269" t="s">
        <v>920</v>
      </c>
      <c r="J3269" s="5">
        <f>VLOOKUP(I3269*1,Crosswalks!$L$3:$M$227,2,FALSE)</f>
        <v>7</v>
      </c>
      <c r="K3269" s="5">
        <f>IF(G3269="Corner",INDEX(Crosswalks!$C$4:$J$16,MATCH(H3269,Crosswalks!$C$4:$C$16,0),J3269+1),"N/A, D2D")</f>
        <v>0.3</v>
      </c>
      <c r="L3269" t="s">
        <v>6009</v>
      </c>
      <c r="M3269" t="s">
        <v>847</v>
      </c>
      <c r="N3269" t="s">
        <v>921</v>
      </c>
      <c r="O3269" t="s">
        <v>1447</v>
      </c>
      <c r="P3269">
        <v>-71.076791450000002</v>
      </c>
      <c r="Q3269">
        <v>42.287792150000001</v>
      </c>
    </row>
    <row r="3270" spans="2:17" x14ac:dyDescent="0.3">
      <c r="B3270" t="s">
        <v>862</v>
      </c>
      <c r="C3270" t="s">
        <v>1675</v>
      </c>
      <c r="D3270" t="s">
        <v>1620</v>
      </c>
      <c r="E3270">
        <v>-71.120990000000006</v>
      </c>
      <c r="F3270">
        <v>42.285020000000003</v>
      </c>
      <c r="G3270" t="s">
        <v>783</v>
      </c>
      <c r="H3270" s="5">
        <v>2</v>
      </c>
      <c r="I3270" t="s">
        <v>1640</v>
      </c>
      <c r="J3270" s="5">
        <f>VLOOKUP(I3270*1,Crosswalks!$L$3:$M$227,2,FALSE)</f>
        <v>4</v>
      </c>
      <c r="K3270" s="5">
        <f>IF(G3270="Corner",INDEX(Crosswalks!$C$4:$J$16,MATCH(H3270,Crosswalks!$C$4:$C$16,0),J3270+1),"N/A, D2D")</f>
        <v>0.4</v>
      </c>
      <c r="L3270" t="s">
        <v>6009</v>
      </c>
      <c r="M3270" t="s">
        <v>847</v>
      </c>
      <c r="N3270" t="s">
        <v>921</v>
      </c>
      <c r="O3270" t="s">
        <v>1447</v>
      </c>
      <c r="P3270">
        <v>-71.076791450000002</v>
      </c>
      <c r="Q3270">
        <v>42.287792150000001</v>
      </c>
    </row>
    <row r="3271" spans="2:17" x14ac:dyDescent="0.3">
      <c r="B3271" t="s">
        <v>1406</v>
      </c>
      <c r="C3271" t="s">
        <v>1663</v>
      </c>
      <c r="D3271" t="s">
        <v>1620</v>
      </c>
      <c r="E3271">
        <v>-71.113910000000004</v>
      </c>
      <c r="F3271">
        <v>42.286320000000003</v>
      </c>
      <c r="G3271" t="s">
        <v>783</v>
      </c>
      <c r="H3271" s="5">
        <v>2</v>
      </c>
      <c r="I3271" t="s">
        <v>1626</v>
      </c>
      <c r="J3271" s="5">
        <f>VLOOKUP(I3271*1,Crosswalks!$L$3:$M$227,2,FALSE)</f>
        <v>4</v>
      </c>
      <c r="K3271" s="5">
        <f>IF(G3271="Corner",INDEX(Crosswalks!$C$4:$J$16,MATCH(H3271,Crosswalks!$C$4:$C$16,0),J3271+1),"N/A, D2D")</f>
        <v>0.4</v>
      </c>
      <c r="L3271" t="s">
        <v>6009</v>
      </c>
      <c r="M3271" t="s">
        <v>847</v>
      </c>
      <c r="N3271" t="s">
        <v>921</v>
      </c>
      <c r="O3271" t="s">
        <v>1447</v>
      </c>
      <c r="P3271">
        <v>-71.076791450000002</v>
      </c>
      <c r="Q3271">
        <v>42.287792150000001</v>
      </c>
    </row>
    <row r="3272" spans="2:17" x14ac:dyDescent="0.3">
      <c r="B3272" t="s">
        <v>891</v>
      </c>
      <c r="C3272" t="s">
        <v>1677</v>
      </c>
      <c r="D3272" t="s">
        <v>1620</v>
      </c>
      <c r="E3272">
        <v>-71.113870000000006</v>
      </c>
      <c r="F3272">
        <v>42.28884</v>
      </c>
      <c r="G3272" t="s">
        <v>783</v>
      </c>
      <c r="H3272" s="5">
        <v>6</v>
      </c>
      <c r="I3272" t="s">
        <v>1626</v>
      </c>
      <c r="J3272" s="5">
        <f>VLOOKUP(I3272*1,Crosswalks!$L$3:$M$227,2,FALSE)</f>
        <v>4</v>
      </c>
      <c r="K3272" s="5">
        <f>IF(G3272="Corner",INDEX(Crosswalks!$C$4:$J$16,MATCH(H3272,Crosswalks!$C$4:$C$16,0),J3272+1),"N/A, D2D")</f>
        <v>0.5</v>
      </c>
      <c r="L3272" t="s">
        <v>6010</v>
      </c>
      <c r="M3272" t="s">
        <v>813</v>
      </c>
      <c r="N3272" t="s">
        <v>814</v>
      </c>
      <c r="O3272" t="s">
        <v>1450</v>
      </c>
      <c r="P3272">
        <v>-71.049194060000005</v>
      </c>
      <c r="Q3272">
        <v>42.294206180000003</v>
      </c>
    </row>
    <row r="3273" spans="2:17" x14ac:dyDescent="0.3">
      <c r="B3273" t="s">
        <v>911</v>
      </c>
      <c r="C3273" t="s">
        <v>1633</v>
      </c>
      <c r="D3273" t="s">
        <v>1620</v>
      </c>
      <c r="E3273">
        <v>-71.112849999999995</v>
      </c>
      <c r="F3273">
        <v>42.287410000000001</v>
      </c>
      <c r="G3273" t="s">
        <v>783</v>
      </c>
      <c r="H3273" s="5">
        <v>2</v>
      </c>
      <c r="I3273" t="s">
        <v>1626</v>
      </c>
      <c r="J3273" s="5">
        <f>VLOOKUP(I3273*1,Crosswalks!$L$3:$M$227,2,FALSE)</f>
        <v>4</v>
      </c>
      <c r="K3273" s="5">
        <f>IF(G3273="Corner",INDEX(Crosswalks!$C$4:$J$16,MATCH(H3273,Crosswalks!$C$4:$C$16,0),J3273+1),"N/A, D2D")</f>
        <v>0.4</v>
      </c>
      <c r="L3273" t="s">
        <v>6010</v>
      </c>
      <c r="M3273" t="s">
        <v>813</v>
      </c>
      <c r="N3273" t="s">
        <v>814</v>
      </c>
      <c r="O3273" t="s">
        <v>1450</v>
      </c>
      <c r="P3273">
        <v>-71.049194060000005</v>
      </c>
      <c r="Q3273">
        <v>42.294206180000003</v>
      </c>
    </row>
    <row r="3274" spans="2:17" x14ac:dyDescent="0.3">
      <c r="B3274" t="s">
        <v>1317</v>
      </c>
      <c r="C3274" t="s">
        <v>1652</v>
      </c>
      <c r="D3274" t="s">
        <v>1620</v>
      </c>
      <c r="E3274">
        <v>-71.121470000000002</v>
      </c>
      <c r="F3274">
        <v>42.282530000000001</v>
      </c>
      <c r="G3274" t="s">
        <v>783</v>
      </c>
      <c r="H3274" s="5">
        <v>5</v>
      </c>
      <c r="I3274" t="s">
        <v>1640</v>
      </c>
      <c r="J3274" s="5">
        <f>VLOOKUP(I3274*1,Crosswalks!$L$3:$M$227,2,FALSE)</f>
        <v>4</v>
      </c>
      <c r="K3274" s="5">
        <f>IF(G3274="Corner",INDEX(Crosswalks!$C$4:$J$16,MATCH(H3274,Crosswalks!$C$4:$C$16,0),J3274+1),"N/A, D2D")</f>
        <v>0.5</v>
      </c>
      <c r="L3274" t="s">
        <v>6012</v>
      </c>
      <c r="M3274" t="s">
        <v>847</v>
      </c>
      <c r="N3274" t="s">
        <v>921</v>
      </c>
      <c r="O3274" t="s">
        <v>1462</v>
      </c>
      <c r="P3274">
        <v>-71.092029569999994</v>
      </c>
      <c r="Q3274">
        <v>42.317660189999998</v>
      </c>
    </row>
    <row r="3275" spans="2:17" x14ac:dyDescent="0.3">
      <c r="B3275" t="s">
        <v>1193</v>
      </c>
      <c r="C3275" t="s">
        <v>1960</v>
      </c>
      <c r="D3275" t="s">
        <v>1620</v>
      </c>
      <c r="E3275">
        <v>-71.120750000000001</v>
      </c>
      <c r="F3275">
        <v>42.290579999999999</v>
      </c>
      <c r="G3275" t="s">
        <v>783</v>
      </c>
      <c r="H3275" s="5">
        <v>4</v>
      </c>
      <c r="I3275" t="s">
        <v>1640</v>
      </c>
      <c r="J3275" s="5">
        <f>VLOOKUP(I3275*1,Crosswalks!$L$3:$M$227,2,FALSE)</f>
        <v>4</v>
      </c>
      <c r="K3275" s="5">
        <f>IF(G3275="Corner",INDEX(Crosswalks!$C$4:$J$16,MATCH(H3275,Crosswalks!$C$4:$C$16,0),J3275+1),"N/A, D2D")</f>
        <v>0.5</v>
      </c>
      <c r="L3275" t="s">
        <v>6012</v>
      </c>
      <c r="M3275" t="s">
        <v>847</v>
      </c>
      <c r="N3275" t="s">
        <v>921</v>
      </c>
      <c r="O3275" t="s">
        <v>1462</v>
      </c>
      <c r="P3275">
        <v>-71.092029569999994</v>
      </c>
      <c r="Q3275">
        <v>42.317660189999998</v>
      </c>
    </row>
    <row r="3276" spans="2:17" x14ac:dyDescent="0.3">
      <c r="B3276" t="s">
        <v>842</v>
      </c>
      <c r="C3276" t="s">
        <v>1741</v>
      </c>
      <c r="D3276" t="s">
        <v>1620</v>
      </c>
      <c r="E3276">
        <v>-71.141919999999999</v>
      </c>
      <c r="F3276">
        <v>42.288629999999998</v>
      </c>
      <c r="G3276" t="s">
        <v>783</v>
      </c>
      <c r="H3276" s="5">
        <v>3</v>
      </c>
      <c r="I3276" t="s">
        <v>1621</v>
      </c>
      <c r="J3276" s="5">
        <f>VLOOKUP(I3276*1,Crosswalks!$L$3:$M$227,2,FALSE)</f>
        <v>1</v>
      </c>
      <c r="K3276" s="5">
        <f>IF(G3276="Corner",INDEX(Crosswalks!$C$4:$J$16,MATCH(H3276,Crosswalks!$C$4:$C$16,0),J3276+1),"N/A, D2D")</f>
        <v>0.5</v>
      </c>
      <c r="L3276" t="s">
        <v>6013</v>
      </c>
      <c r="M3276" t="s">
        <v>847</v>
      </c>
      <c r="N3276" t="s">
        <v>848</v>
      </c>
      <c r="O3276" t="s">
        <v>1470</v>
      </c>
      <c r="P3276">
        <v>-71.133320609999998</v>
      </c>
      <c r="Q3276">
        <v>42.251628650000001</v>
      </c>
    </row>
    <row r="3277" spans="2:17" x14ac:dyDescent="0.3">
      <c r="B3277" t="s">
        <v>1027</v>
      </c>
      <c r="C3277" t="s">
        <v>1814</v>
      </c>
      <c r="D3277" t="s">
        <v>1620</v>
      </c>
      <c r="E3277">
        <v>-71.121719999999996</v>
      </c>
      <c r="F3277">
        <v>42.286670000000001</v>
      </c>
      <c r="G3277" t="s">
        <v>783</v>
      </c>
      <c r="H3277" s="5">
        <v>6</v>
      </c>
      <c r="I3277" t="s">
        <v>1640</v>
      </c>
      <c r="J3277" s="5">
        <f>VLOOKUP(I3277*1,Crosswalks!$L$3:$M$227,2,FALSE)</f>
        <v>4</v>
      </c>
      <c r="K3277" s="5">
        <f>IF(G3277="Corner",INDEX(Crosswalks!$C$4:$J$16,MATCH(H3277,Crosswalks!$C$4:$C$16,0),J3277+1),"N/A, D2D")</f>
        <v>0.5</v>
      </c>
      <c r="L3277" t="s">
        <v>6013</v>
      </c>
      <c r="M3277" t="s">
        <v>847</v>
      </c>
      <c r="N3277" t="s">
        <v>848</v>
      </c>
      <c r="O3277" t="s">
        <v>1470</v>
      </c>
      <c r="P3277">
        <v>-71.133320609999998</v>
      </c>
      <c r="Q3277">
        <v>42.251628650000001</v>
      </c>
    </row>
    <row r="3278" spans="2:17" x14ac:dyDescent="0.3">
      <c r="B3278" t="s">
        <v>897</v>
      </c>
      <c r="C3278" t="s">
        <v>1668</v>
      </c>
      <c r="D3278" t="s">
        <v>1620</v>
      </c>
      <c r="E3278">
        <v>-71.122470000000007</v>
      </c>
      <c r="F3278">
        <v>42.284439999999996</v>
      </c>
      <c r="G3278" t="s">
        <v>783</v>
      </c>
      <c r="H3278" s="5">
        <v>1</v>
      </c>
      <c r="I3278" t="s">
        <v>1640</v>
      </c>
      <c r="J3278" s="5">
        <f>VLOOKUP(I3278*1,Crosswalks!$L$3:$M$227,2,FALSE)</f>
        <v>4</v>
      </c>
      <c r="K3278" s="5">
        <f>IF(G3278="Corner",INDEX(Crosswalks!$C$4:$J$16,MATCH(H3278,Crosswalks!$C$4:$C$16,0),J3278+1),"N/A, D2D")</f>
        <v>0.4</v>
      </c>
      <c r="L3278" t="s">
        <v>6013</v>
      </c>
      <c r="M3278" t="s">
        <v>847</v>
      </c>
      <c r="N3278" t="s">
        <v>848</v>
      </c>
      <c r="O3278" t="s">
        <v>1470</v>
      </c>
      <c r="P3278">
        <v>-71.133320609999998</v>
      </c>
      <c r="Q3278">
        <v>42.251628650000001</v>
      </c>
    </row>
    <row r="3279" spans="2:17" x14ac:dyDescent="0.3">
      <c r="B3279" t="s">
        <v>994</v>
      </c>
      <c r="C3279" t="s">
        <v>1805</v>
      </c>
      <c r="D3279" t="s">
        <v>1620</v>
      </c>
      <c r="E3279">
        <v>-71.143699999999995</v>
      </c>
      <c r="F3279">
        <v>42.283050000000003</v>
      </c>
      <c r="G3279" t="s">
        <v>783</v>
      </c>
      <c r="H3279" s="5">
        <v>2</v>
      </c>
      <c r="I3279" t="s">
        <v>1738</v>
      </c>
      <c r="J3279" s="5">
        <f>VLOOKUP(I3279*1,Crosswalks!$L$3:$M$227,2,FALSE)</f>
        <v>1</v>
      </c>
      <c r="K3279" s="5">
        <f>IF(G3279="Corner",INDEX(Crosswalks!$C$4:$J$16,MATCH(H3279,Crosswalks!$C$4:$C$16,0),J3279+1),"N/A, D2D")</f>
        <v>0.4</v>
      </c>
      <c r="L3279" t="s">
        <v>6013</v>
      </c>
      <c r="M3279" t="s">
        <v>847</v>
      </c>
      <c r="N3279" t="s">
        <v>848</v>
      </c>
      <c r="O3279" t="s">
        <v>1470</v>
      </c>
      <c r="P3279">
        <v>-71.133320609999998</v>
      </c>
      <c r="Q3279">
        <v>42.251628650000001</v>
      </c>
    </row>
    <row r="3280" spans="2:17" x14ac:dyDescent="0.3">
      <c r="B3280" t="s">
        <v>1010</v>
      </c>
      <c r="C3280" t="s">
        <v>1744</v>
      </c>
      <c r="D3280" t="s">
        <v>1620</v>
      </c>
      <c r="E3280">
        <v>-71.141310000000004</v>
      </c>
      <c r="F3280">
        <v>42.289180000000002</v>
      </c>
      <c r="G3280" t="s">
        <v>783</v>
      </c>
      <c r="H3280" s="5" t="s">
        <v>785</v>
      </c>
      <c r="I3280" t="s">
        <v>1621</v>
      </c>
      <c r="J3280" s="5">
        <f>VLOOKUP(I3280*1,Crosswalks!$L$3:$M$227,2,FALSE)</f>
        <v>1</v>
      </c>
      <c r="K3280" s="5">
        <f>IF(G3280="Corner",INDEX(Crosswalks!$C$4:$J$16,MATCH(H3280,Crosswalks!$C$4:$C$16,0),J3280+1),"N/A, D2D")</f>
        <v>0.3</v>
      </c>
      <c r="L3280" t="s">
        <v>6013</v>
      </c>
      <c r="M3280" t="s">
        <v>847</v>
      </c>
      <c r="N3280" t="s">
        <v>848</v>
      </c>
      <c r="O3280" t="s">
        <v>1470</v>
      </c>
      <c r="P3280">
        <v>-71.133320609999998</v>
      </c>
      <c r="Q3280">
        <v>42.251628650000001</v>
      </c>
    </row>
    <row r="3281" spans="2:17" x14ac:dyDescent="0.3">
      <c r="B3281" t="s">
        <v>1451</v>
      </c>
      <c r="C3281" t="s">
        <v>1678</v>
      </c>
      <c r="D3281" t="s">
        <v>1620</v>
      </c>
      <c r="E3281">
        <v>-71.111000000000004</v>
      </c>
      <c r="F3281">
        <v>42.272970000000001</v>
      </c>
      <c r="G3281" t="s">
        <v>783</v>
      </c>
      <c r="H3281" s="5">
        <v>5</v>
      </c>
      <c r="I3281" t="s">
        <v>1631</v>
      </c>
      <c r="J3281" s="5">
        <f>VLOOKUP(I3281*1,Crosswalks!$L$3:$M$227,2,FALSE)</f>
        <v>3</v>
      </c>
      <c r="K3281" s="5">
        <f>IF(G3281="Corner",INDEX(Crosswalks!$C$4:$J$16,MATCH(H3281,Crosswalks!$C$4:$C$16,0),J3281+1),"N/A, D2D")</f>
        <v>0.5</v>
      </c>
      <c r="L3281" t="s">
        <v>6014</v>
      </c>
      <c r="M3281" t="s">
        <v>813</v>
      </c>
      <c r="N3281" t="s">
        <v>929</v>
      </c>
      <c r="O3281" t="s">
        <v>1472</v>
      </c>
      <c r="P3281">
        <v>-71.090970600000006</v>
      </c>
      <c r="Q3281">
        <v>42.330398670000001</v>
      </c>
    </row>
    <row r="3282" spans="2:17" x14ac:dyDescent="0.3">
      <c r="B3282" t="s">
        <v>1680</v>
      </c>
      <c r="C3282" t="s">
        <v>1661</v>
      </c>
      <c r="D3282" t="s">
        <v>1620</v>
      </c>
      <c r="E3282">
        <v>-71.108909999999995</v>
      </c>
      <c r="F3282">
        <v>42.285919999999997</v>
      </c>
      <c r="G3282" t="s">
        <v>783</v>
      </c>
      <c r="H3282" s="5">
        <v>5</v>
      </c>
      <c r="I3282" t="s">
        <v>1626</v>
      </c>
      <c r="J3282" s="5">
        <f>VLOOKUP(I3282*1,Crosswalks!$L$3:$M$227,2,FALSE)</f>
        <v>4</v>
      </c>
      <c r="K3282" s="5">
        <f>IF(G3282="Corner",INDEX(Crosswalks!$C$4:$J$16,MATCH(H3282,Crosswalks!$C$4:$C$16,0),J3282+1),"N/A, D2D")</f>
        <v>0.5</v>
      </c>
      <c r="L3282" t="s">
        <v>6014</v>
      </c>
      <c r="M3282" t="s">
        <v>813</v>
      </c>
      <c r="N3282" t="s">
        <v>929</v>
      </c>
      <c r="O3282" t="s">
        <v>1472</v>
      </c>
      <c r="P3282">
        <v>-71.090970600000006</v>
      </c>
      <c r="Q3282">
        <v>42.330398670000001</v>
      </c>
    </row>
    <row r="3283" spans="2:17" x14ac:dyDescent="0.3">
      <c r="B3283" t="s">
        <v>886</v>
      </c>
      <c r="C3283" t="s">
        <v>1861</v>
      </c>
      <c r="D3283" t="s">
        <v>1620</v>
      </c>
      <c r="E3283">
        <v>-71.116460000000004</v>
      </c>
      <c r="F3283">
        <v>42.280970000000003</v>
      </c>
      <c r="G3283" t="s">
        <v>783</v>
      </c>
      <c r="H3283" s="5">
        <v>6</v>
      </c>
      <c r="I3283" t="s">
        <v>1638</v>
      </c>
      <c r="J3283" s="5">
        <f>VLOOKUP(I3283*1,Crosswalks!$L$3:$M$227,2,FALSE)</f>
        <v>4</v>
      </c>
      <c r="K3283" s="5">
        <f>IF(G3283="Corner",INDEX(Crosswalks!$C$4:$J$16,MATCH(H3283,Crosswalks!$C$4:$C$16,0),J3283+1),"N/A, D2D")</f>
        <v>0.5</v>
      </c>
      <c r="L3283" t="s">
        <v>6014</v>
      </c>
      <c r="M3283" t="s">
        <v>813</v>
      </c>
      <c r="N3283" t="s">
        <v>929</v>
      </c>
      <c r="O3283" t="s">
        <v>1472</v>
      </c>
      <c r="P3283">
        <v>-71.090970600000006</v>
      </c>
      <c r="Q3283">
        <v>42.330398670000001</v>
      </c>
    </row>
    <row r="3284" spans="2:17" x14ac:dyDescent="0.3">
      <c r="B3284" t="s">
        <v>1040</v>
      </c>
      <c r="C3284" t="s">
        <v>1716</v>
      </c>
      <c r="D3284" t="s">
        <v>1620</v>
      </c>
      <c r="E3284">
        <v>-71.128010000000003</v>
      </c>
      <c r="F3284">
        <v>42.2727</v>
      </c>
      <c r="G3284" t="s">
        <v>783</v>
      </c>
      <c r="H3284" s="5" t="s">
        <v>785</v>
      </c>
      <c r="I3284" t="s">
        <v>1691</v>
      </c>
      <c r="J3284" s="5">
        <f>VLOOKUP(I3284*1,Crosswalks!$L$3:$M$227,2,FALSE)</f>
        <v>3</v>
      </c>
      <c r="K3284" s="5">
        <f>IF(G3284="Corner",INDEX(Crosswalks!$C$4:$J$16,MATCH(H3284,Crosswalks!$C$4:$C$16,0),J3284+1),"N/A, D2D")</f>
        <v>0.3</v>
      </c>
      <c r="L3284" t="s">
        <v>6015</v>
      </c>
      <c r="M3284" t="s">
        <v>836</v>
      </c>
      <c r="N3284" t="s">
        <v>961</v>
      </c>
      <c r="O3284" t="s">
        <v>1473</v>
      </c>
      <c r="P3284">
        <v>-71.073008630000004</v>
      </c>
      <c r="Q3284">
        <v>42.28660893</v>
      </c>
    </row>
    <row r="3285" spans="2:17" x14ac:dyDescent="0.3">
      <c r="B3285" t="s">
        <v>1185</v>
      </c>
      <c r="C3285" t="s">
        <v>1656</v>
      </c>
      <c r="D3285" t="s">
        <v>1620</v>
      </c>
      <c r="E3285">
        <v>-71.116039999999998</v>
      </c>
      <c r="F3285">
        <v>42.2836</v>
      </c>
      <c r="G3285" t="s">
        <v>783</v>
      </c>
      <c r="H3285" s="5">
        <v>5</v>
      </c>
      <c r="I3285" t="s">
        <v>1626</v>
      </c>
      <c r="J3285" s="5">
        <f>VLOOKUP(I3285*1,Crosswalks!$L$3:$M$227,2,FALSE)</f>
        <v>4</v>
      </c>
      <c r="K3285" s="5">
        <f>IF(G3285="Corner",INDEX(Crosswalks!$C$4:$J$16,MATCH(H3285,Crosswalks!$C$4:$C$16,0),J3285+1),"N/A, D2D")</f>
        <v>0.5</v>
      </c>
      <c r="L3285" t="s">
        <v>6017</v>
      </c>
      <c r="M3285" t="s">
        <v>813</v>
      </c>
      <c r="N3285" t="s">
        <v>929</v>
      </c>
      <c r="O3285" t="s">
        <v>1479</v>
      </c>
      <c r="P3285">
        <v>-71.07385902</v>
      </c>
      <c r="Q3285">
        <v>42.305618129999999</v>
      </c>
    </row>
    <row r="3286" spans="2:17" x14ac:dyDescent="0.3">
      <c r="B3286" t="s">
        <v>828</v>
      </c>
      <c r="C3286" t="s">
        <v>1931</v>
      </c>
      <c r="D3286" t="s">
        <v>1620</v>
      </c>
      <c r="E3286">
        <v>-71.134240000000005</v>
      </c>
      <c r="F3286">
        <v>42.28219</v>
      </c>
      <c r="G3286" t="s">
        <v>783</v>
      </c>
      <c r="H3286" s="5">
        <v>5</v>
      </c>
      <c r="I3286" t="s">
        <v>1683</v>
      </c>
      <c r="J3286" s="5">
        <f>VLOOKUP(I3286*1,Crosswalks!$L$3:$M$227,2,FALSE)</f>
        <v>4</v>
      </c>
      <c r="K3286" s="5">
        <f>IF(G3286="Corner",INDEX(Crosswalks!$C$4:$J$16,MATCH(H3286,Crosswalks!$C$4:$C$16,0),J3286+1),"N/A, D2D")</f>
        <v>0.5</v>
      </c>
      <c r="L3286" t="s">
        <v>6018</v>
      </c>
      <c r="M3286" t="s">
        <v>813</v>
      </c>
      <c r="N3286" t="s">
        <v>929</v>
      </c>
      <c r="O3286" t="s">
        <v>1482</v>
      </c>
      <c r="P3286">
        <v>-71.152640099999999</v>
      </c>
      <c r="Q3286">
        <v>42.299483700000003</v>
      </c>
    </row>
    <row r="3287" spans="2:17" x14ac:dyDescent="0.3">
      <c r="B3287" t="s">
        <v>1973</v>
      </c>
      <c r="C3287" t="s">
        <v>1628</v>
      </c>
      <c r="D3287" t="s">
        <v>1620</v>
      </c>
      <c r="E3287">
        <v>-71.136589999999998</v>
      </c>
      <c r="F3287">
        <v>42.292189999999998</v>
      </c>
      <c r="G3287" t="s">
        <v>783</v>
      </c>
      <c r="H3287" s="5">
        <v>5</v>
      </c>
      <c r="I3287" t="s">
        <v>1621</v>
      </c>
      <c r="J3287" s="5">
        <f>VLOOKUP(I3287*1,Crosswalks!$L$3:$M$227,2,FALSE)</f>
        <v>1</v>
      </c>
      <c r="K3287" s="5">
        <f>IF(G3287="Corner",INDEX(Crosswalks!$C$4:$J$16,MATCH(H3287,Crosswalks!$C$4:$C$16,0),J3287+1),"N/A, D2D")</f>
        <v>0.5</v>
      </c>
      <c r="L3287" t="s">
        <v>6018</v>
      </c>
      <c r="M3287" t="s">
        <v>813</v>
      </c>
      <c r="N3287" t="s">
        <v>929</v>
      </c>
      <c r="O3287" t="s">
        <v>1482</v>
      </c>
      <c r="P3287">
        <v>-71.152640099999999</v>
      </c>
      <c r="Q3287">
        <v>42.299483700000003</v>
      </c>
    </row>
    <row r="3288" spans="2:17" x14ac:dyDescent="0.3">
      <c r="B3288" t="s">
        <v>1974</v>
      </c>
      <c r="C3288" t="s">
        <v>1687</v>
      </c>
      <c r="D3288" t="s">
        <v>1620</v>
      </c>
      <c r="E3288">
        <v>-71.138090000000005</v>
      </c>
      <c r="F3288">
        <v>42.287559999999999</v>
      </c>
      <c r="G3288" t="s">
        <v>783</v>
      </c>
      <c r="H3288" s="5" t="s">
        <v>785</v>
      </c>
      <c r="I3288" t="s">
        <v>1621</v>
      </c>
      <c r="J3288" s="5">
        <f>VLOOKUP(I3288*1,Crosswalks!$L$3:$M$227,2,FALSE)</f>
        <v>1</v>
      </c>
      <c r="K3288" s="5">
        <f>IF(G3288="Corner",INDEX(Crosswalks!$C$4:$J$16,MATCH(H3288,Crosswalks!$C$4:$C$16,0),J3288+1),"N/A, D2D")</f>
        <v>0.3</v>
      </c>
      <c r="L3288" t="s">
        <v>6018</v>
      </c>
      <c r="M3288" t="s">
        <v>813</v>
      </c>
      <c r="N3288" t="s">
        <v>929</v>
      </c>
      <c r="O3288" t="s">
        <v>1482</v>
      </c>
      <c r="P3288">
        <v>-71.152640099999999</v>
      </c>
      <c r="Q3288">
        <v>42.299483700000003</v>
      </c>
    </row>
    <row r="3289" spans="2:17" x14ac:dyDescent="0.3">
      <c r="B3289" t="s">
        <v>925</v>
      </c>
      <c r="C3289" t="s">
        <v>1746</v>
      </c>
      <c r="D3289" t="s">
        <v>1620</v>
      </c>
      <c r="E3289">
        <v>-71.138599999999997</v>
      </c>
      <c r="F3289">
        <v>42.283479999999997</v>
      </c>
      <c r="G3289" t="s">
        <v>783</v>
      </c>
      <c r="H3289" s="5">
        <v>6</v>
      </c>
      <c r="I3289" t="s">
        <v>1738</v>
      </c>
      <c r="J3289" s="5">
        <f>VLOOKUP(I3289*1,Crosswalks!$L$3:$M$227,2,FALSE)</f>
        <v>1</v>
      </c>
      <c r="K3289" s="5">
        <f>IF(G3289="Corner",INDEX(Crosswalks!$C$4:$J$16,MATCH(H3289,Crosswalks!$C$4:$C$16,0),J3289+1),"N/A, D2D")</f>
        <v>0.5</v>
      </c>
      <c r="L3289" t="s">
        <v>6018</v>
      </c>
      <c r="M3289" t="s">
        <v>813</v>
      </c>
      <c r="N3289" t="s">
        <v>929</v>
      </c>
      <c r="O3289" t="s">
        <v>1482</v>
      </c>
      <c r="P3289">
        <v>-71.152640099999999</v>
      </c>
      <c r="Q3289">
        <v>42.299483700000003</v>
      </c>
    </row>
    <row r="3290" spans="2:17" x14ac:dyDescent="0.3">
      <c r="B3290" t="s">
        <v>1379</v>
      </c>
      <c r="C3290" t="s">
        <v>1684</v>
      </c>
      <c r="D3290" t="s">
        <v>1620</v>
      </c>
      <c r="E3290">
        <v>-71.138959999999997</v>
      </c>
      <c r="F3290">
        <v>42.280070000000002</v>
      </c>
      <c r="G3290" t="s">
        <v>783</v>
      </c>
      <c r="H3290" s="5">
        <v>3</v>
      </c>
      <c r="I3290" t="s">
        <v>1738</v>
      </c>
      <c r="J3290" s="5">
        <f>VLOOKUP(I3290*1,Crosswalks!$L$3:$M$227,2,FALSE)</f>
        <v>1</v>
      </c>
      <c r="K3290" s="5">
        <f>IF(G3290="Corner",INDEX(Crosswalks!$C$4:$J$16,MATCH(H3290,Crosswalks!$C$4:$C$16,0),J3290+1),"N/A, D2D")</f>
        <v>0.5</v>
      </c>
      <c r="L3290" t="s">
        <v>6018</v>
      </c>
      <c r="M3290" t="s">
        <v>813</v>
      </c>
      <c r="N3290" t="s">
        <v>929</v>
      </c>
      <c r="O3290" t="s">
        <v>1482</v>
      </c>
      <c r="P3290">
        <v>-71.152640099999999</v>
      </c>
      <c r="Q3290">
        <v>42.299483700000003</v>
      </c>
    </row>
    <row r="3291" spans="2:17" x14ac:dyDescent="0.3">
      <c r="B3291" t="s">
        <v>1412</v>
      </c>
      <c r="C3291" t="s">
        <v>1868</v>
      </c>
      <c r="D3291" t="s">
        <v>1620</v>
      </c>
      <c r="E3291">
        <v>-71.139449999999997</v>
      </c>
      <c r="F3291">
        <v>42.280729999999998</v>
      </c>
      <c r="G3291" t="s">
        <v>783</v>
      </c>
      <c r="H3291" s="5">
        <v>5</v>
      </c>
      <c r="I3291" t="s">
        <v>1738</v>
      </c>
      <c r="J3291" s="5">
        <f>VLOOKUP(I3291*1,Crosswalks!$L$3:$M$227,2,FALSE)</f>
        <v>1</v>
      </c>
      <c r="K3291" s="5">
        <f>IF(G3291="Corner",INDEX(Crosswalks!$C$4:$J$16,MATCH(H3291,Crosswalks!$C$4:$C$16,0),J3291+1),"N/A, D2D")</f>
        <v>0.5</v>
      </c>
      <c r="L3291" t="s">
        <v>6018</v>
      </c>
      <c r="M3291" t="s">
        <v>813</v>
      </c>
      <c r="N3291" t="s">
        <v>929</v>
      </c>
      <c r="O3291" t="s">
        <v>1482</v>
      </c>
      <c r="P3291">
        <v>-71.152640099999999</v>
      </c>
      <c r="Q3291">
        <v>42.299483700000003</v>
      </c>
    </row>
    <row r="3292" spans="2:17" x14ac:dyDescent="0.3">
      <c r="B3292" t="s">
        <v>1975</v>
      </c>
      <c r="C3292" t="s">
        <v>1619</v>
      </c>
      <c r="D3292" t="s">
        <v>1620</v>
      </c>
      <c r="E3292">
        <v>-71.13673</v>
      </c>
      <c r="F3292">
        <v>42.293349999999997</v>
      </c>
      <c r="G3292" t="s">
        <v>783</v>
      </c>
      <c r="H3292" s="5">
        <v>6</v>
      </c>
      <c r="I3292" t="s">
        <v>1621</v>
      </c>
      <c r="J3292" s="5">
        <f>VLOOKUP(I3292*1,Crosswalks!$L$3:$M$227,2,FALSE)</f>
        <v>1</v>
      </c>
      <c r="K3292" s="5">
        <f>IF(G3292="Corner",INDEX(Crosswalks!$C$4:$J$16,MATCH(H3292,Crosswalks!$C$4:$C$16,0),J3292+1),"N/A, D2D")</f>
        <v>0.5</v>
      </c>
      <c r="L3292" t="s">
        <v>6018</v>
      </c>
      <c r="M3292" t="s">
        <v>813</v>
      </c>
      <c r="N3292" t="s">
        <v>929</v>
      </c>
      <c r="O3292" t="s">
        <v>1482</v>
      </c>
      <c r="P3292">
        <v>-71.152640099999999</v>
      </c>
      <c r="Q3292">
        <v>42.299483700000003</v>
      </c>
    </row>
    <row r="3293" spans="2:17" x14ac:dyDescent="0.3">
      <c r="B3293" t="s">
        <v>1582</v>
      </c>
      <c r="C3293" t="s">
        <v>1725</v>
      </c>
      <c r="D3293" t="s">
        <v>1620</v>
      </c>
      <c r="E3293">
        <v>-71.136585999999994</v>
      </c>
      <c r="F3293">
        <v>42.293050000000001</v>
      </c>
      <c r="G3293" t="s">
        <v>783</v>
      </c>
      <c r="H3293" s="5">
        <v>5</v>
      </c>
      <c r="I3293" t="s">
        <v>1621</v>
      </c>
      <c r="J3293" s="5">
        <f>VLOOKUP(I3293*1,Crosswalks!$L$3:$M$227,2,FALSE)</f>
        <v>1</v>
      </c>
      <c r="K3293" s="5">
        <f>IF(G3293="Corner",INDEX(Crosswalks!$C$4:$J$16,MATCH(H3293,Crosswalks!$C$4:$C$16,0),J3293+1),"N/A, D2D")</f>
        <v>0.5</v>
      </c>
      <c r="L3293" t="s">
        <v>6018</v>
      </c>
      <c r="M3293" t="s">
        <v>813</v>
      </c>
      <c r="N3293" t="s">
        <v>929</v>
      </c>
      <c r="O3293" t="s">
        <v>1482</v>
      </c>
      <c r="P3293">
        <v>-71.152640099999999</v>
      </c>
      <c r="Q3293">
        <v>42.299483700000003</v>
      </c>
    </row>
    <row r="3294" spans="2:17" x14ac:dyDescent="0.3">
      <c r="B3294" t="s">
        <v>872</v>
      </c>
      <c r="C3294" t="s">
        <v>1868</v>
      </c>
      <c r="D3294" t="s">
        <v>1620</v>
      </c>
      <c r="E3294">
        <v>-71.138723999999996</v>
      </c>
      <c r="F3294">
        <v>42.284408999999997</v>
      </c>
      <c r="G3294" t="s">
        <v>783</v>
      </c>
      <c r="H3294" s="5">
        <v>5</v>
      </c>
      <c r="I3294" t="s">
        <v>1738</v>
      </c>
      <c r="J3294" s="5">
        <f>VLOOKUP(I3294*1,Crosswalks!$L$3:$M$227,2,FALSE)</f>
        <v>1</v>
      </c>
      <c r="K3294" s="5">
        <f>IF(G3294="Corner",INDEX(Crosswalks!$C$4:$J$16,MATCH(H3294,Crosswalks!$C$4:$C$16,0),J3294+1),"N/A, D2D")</f>
        <v>0.5</v>
      </c>
      <c r="L3294" t="s">
        <v>6018</v>
      </c>
      <c r="M3294" t="s">
        <v>813</v>
      </c>
      <c r="N3294" t="s">
        <v>929</v>
      </c>
      <c r="O3294" t="s">
        <v>1482</v>
      </c>
      <c r="P3294">
        <v>-71.152640099999999</v>
      </c>
      <c r="Q3294">
        <v>42.299483700000003</v>
      </c>
    </row>
    <row r="3295" spans="2:17" x14ac:dyDescent="0.3">
      <c r="B3295" t="s">
        <v>1089</v>
      </c>
      <c r="C3295" t="s">
        <v>1705</v>
      </c>
      <c r="D3295" t="s">
        <v>1620</v>
      </c>
      <c r="E3295">
        <v>-71.138400000000004</v>
      </c>
      <c r="F3295">
        <v>42.291089999999997</v>
      </c>
      <c r="G3295" t="s">
        <v>783</v>
      </c>
      <c r="H3295" s="5" t="s">
        <v>785</v>
      </c>
      <c r="I3295" t="s">
        <v>1621</v>
      </c>
      <c r="J3295" s="5">
        <f>VLOOKUP(I3295*1,Crosswalks!$L$3:$M$227,2,FALSE)</f>
        <v>1</v>
      </c>
      <c r="K3295" s="5">
        <f>IF(G3295="Corner",INDEX(Crosswalks!$C$4:$J$16,MATCH(H3295,Crosswalks!$C$4:$C$16,0),J3295+1),"N/A, D2D")</f>
        <v>0.3</v>
      </c>
      <c r="L3295" t="s">
        <v>6018</v>
      </c>
      <c r="M3295" t="s">
        <v>813</v>
      </c>
      <c r="N3295" t="s">
        <v>929</v>
      </c>
      <c r="O3295" t="s">
        <v>1482</v>
      </c>
      <c r="P3295">
        <v>-71.152640099999999</v>
      </c>
      <c r="Q3295">
        <v>42.299483700000003</v>
      </c>
    </row>
    <row r="3296" spans="2:17" x14ac:dyDescent="0.3">
      <c r="B3296" t="s">
        <v>1976</v>
      </c>
      <c r="C3296" t="s">
        <v>1075</v>
      </c>
      <c r="D3296" t="s">
        <v>1620</v>
      </c>
      <c r="E3296">
        <v>-71.138840000000002</v>
      </c>
      <c r="F3296">
        <v>42.276260000000001</v>
      </c>
      <c r="G3296" t="s">
        <v>783</v>
      </c>
      <c r="H3296" s="5">
        <v>1</v>
      </c>
      <c r="I3296" t="s">
        <v>1695</v>
      </c>
      <c r="J3296" s="5">
        <f>VLOOKUP(I3296*1,Crosswalks!$L$3:$M$227,2,FALSE)</f>
        <v>2</v>
      </c>
      <c r="K3296" s="5">
        <f>IF(G3296="Corner",INDEX(Crosswalks!$C$4:$J$16,MATCH(H3296,Crosswalks!$C$4:$C$16,0),J3296+1),"N/A, D2D")</f>
        <v>0.4</v>
      </c>
      <c r="L3296" t="s">
        <v>6018</v>
      </c>
      <c r="M3296" t="s">
        <v>813</v>
      </c>
      <c r="N3296" t="s">
        <v>929</v>
      </c>
      <c r="O3296" t="s">
        <v>1482</v>
      </c>
      <c r="P3296">
        <v>-71.152640099999999</v>
      </c>
      <c r="Q3296">
        <v>42.299483700000003</v>
      </c>
    </row>
    <row r="3297" spans="2:17" x14ac:dyDescent="0.3">
      <c r="B3297" t="s">
        <v>891</v>
      </c>
      <c r="C3297" t="s">
        <v>1977</v>
      </c>
      <c r="D3297" t="s">
        <v>1620</v>
      </c>
      <c r="E3297">
        <v>-71.139589999999998</v>
      </c>
      <c r="F3297">
        <v>42.276960000000003</v>
      </c>
      <c r="G3297" t="s">
        <v>783</v>
      </c>
      <c r="H3297" s="5" t="s">
        <v>785</v>
      </c>
      <c r="I3297" t="s">
        <v>1738</v>
      </c>
      <c r="J3297" s="5">
        <f>VLOOKUP(I3297*1,Crosswalks!$L$3:$M$227,2,FALSE)</f>
        <v>1</v>
      </c>
      <c r="K3297" s="5">
        <f>IF(G3297="Corner",INDEX(Crosswalks!$C$4:$J$16,MATCH(H3297,Crosswalks!$C$4:$C$16,0),J3297+1),"N/A, D2D")</f>
        <v>0.3</v>
      </c>
      <c r="L3297" t="s">
        <v>6018</v>
      </c>
      <c r="M3297" t="s">
        <v>813</v>
      </c>
      <c r="N3297" t="s">
        <v>929</v>
      </c>
      <c r="O3297" t="s">
        <v>1482</v>
      </c>
      <c r="P3297">
        <v>-71.152640099999999</v>
      </c>
      <c r="Q3297">
        <v>42.299483700000003</v>
      </c>
    </row>
    <row r="3298" spans="2:17" x14ac:dyDescent="0.3">
      <c r="B3298" t="s">
        <v>1978</v>
      </c>
      <c r="C3298" t="s">
        <v>1075</v>
      </c>
      <c r="D3298" t="s">
        <v>1620</v>
      </c>
      <c r="E3298">
        <v>-71.138930000000002</v>
      </c>
      <c r="F3298">
        <v>42.276899999999998</v>
      </c>
      <c r="G3298" t="s">
        <v>783</v>
      </c>
      <c r="H3298" s="5">
        <v>1</v>
      </c>
      <c r="I3298" t="s">
        <v>1738</v>
      </c>
      <c r="J3298" s="5">
        <f>VLOOKUP(I3298*1,Crosswalks!$L$3:$M$227,2,FALSE)</f>
        <v>1</v>
      </c>
      <c r="K3298" s="5">
        <f>IF(G3298="Corner",INDEX(Crosswalks!$C$4:$J$16,MATCH(H3298,Crosswalks!$C$4:$C$16,0),J3298+1),"N/A, D2D")</f>
        <v>0.4</v>
      </c>
      <c r="L3298" t="s">
        <v>6018</v>
      </c>
      <c r="M3298" t="s">
        <v>813</v>
      </c>
      <c r="N3298" t="s">
        <v>929</v>
      </c>
      <c r="O3298" t="s">
        <v>1482</v>
      </c>
      <c r="P3298">
        <v>-71.152640099999999</v>
      </c>
      <c r="Q3298">
        <v>42.299483700000003</v>
      </c>
    </row>
    <row r="3299" spans="2:17" x14ac:dyDescent="0.3">
      <c r="B3299" t="s">
        <v>1336</v>
      </c>
      <c r="C3299" t="s">
        <v>1756</v>
      </c>
      <c r="D3299" t="s">
        <v>1620</v>
      </c>
      <c r="E3299">
        <v>-71.137180000000001</v>
      </c>
      <c r="F3299">
        <v>42.283140000000003</v>
      </c>
      <c r="G3299" t="s">
        <v>783</v>
      </c>
      <c r="H3299" s="5">
        <v>1</v>
      </c>
      <c r="I3299" t="s">
        <v>1683</v>
      </c>
      <c r="J3299" s="5">
        <f>VLOOKUP(I3299*1,Crosswalks!$L$3:$M$227,2,FALSE)</f>
        <v>4</v>
      </c>
      <c r="K3299" s="5">
        <f>IF(G3299="Corner",INDEX(Crosswalks!$C$4:$J$16,MATCH(H3299,Crosswalks!$C$4:$C$16,0),J3299+1),"N/A, D2D")</f>
        <v>0.4</v>
      </c>
      <c r="L3299" t="s">
        <v>6018</v>
      </c>
      <c r="M3299" t="s">
        <v>813</v>
      </c>
      <c r="N3299" t="s">
        <v>929</v>
      </c>
      <c r="O3299" t="s">
        <v>1482</v>
      </c>
      <c r="P3299">
        <v>-71.152640099999999</v>
      </c>
      <c r="Q3299">
        <v>42.299483700000003</v>
      </c>
    </row>
    <row r="3300" spans="2:17" x14ac:dyDescent="0.3">
      <c r="B3300" t="s">
        <v>1979</v>
      </c>
      <c r="C3300" t="s">
        <v>1692</v>
      </c>
      <c r="D3300" t="s">
        <v>1620</v>
      </c>
      <c r="E3300">
        <v>-71.133560000000003</v>
      </c>
      <c r="F3300">
        <v>42.278930000000003</v>
      </c>
      <c r="G3300" t="s">
        <v>783</v>
      </c>
      <c r="H3300" s="5">
        <v>5</v>
      </c>
      <c r="I3300" t="s">
        <v>1683</v>
      </c>
      <c r="J3300" s="5">
        <f>VLOOKUP(I3300*1,Crosswalks!$L$3:$M$227,2,FALSE)</f>
        <v>4</v>
      </c>
      <c r="K3300" s="5">
        <f>IF(G3300="Corner",INDEX(Crosswalks!$C$4:$J$16,MATCH(H3300,Crosswalks!$C$4:$C$16,0),J3300+1),"N/A, D2D")</f>
        <v>0.5</v>
      </c>
      <c r="L3300" t="s">
        <v>6018</v>
      </c>
      <c r="M3300" t="s">
        <v>813</v>
      </c>
      <c r="N3300" t="s">
        <v>929</v>
      </c>
      <c r="O3300" t="s">
        <v>1482</v>
      </c>
      <c r="P3300">
        <v>-71.152640099999999</v>
      </c>
      <c r="Q3300">
        <v>42.299483700000003</v>
      </c>
    </row>
    <row r="3301" spans="2:17" x14ac:dyDescent="0.3">
      <c r="B3301" t="s">
        <v>871</v>
      </c>
      <c r="C3301" t="s">
        <v>1980</v>
      </c>
      <c r="D3301" t="s">
        <v>1620</v>
      </c>
      <c r="E3301">
        <v>-71.133529999999993</v>
      </c>
      <c r="F3301">
        <v>42.280650000000001</v>
      </c>
      <c r="G3301" t="s">
        <v>783</v>
      </c>
      <c r="H3301" s="5">
        <v>3</v>
      </c>
      <c r="I3301" t="s">
        <v>1683</v>
      </c>
      <c r="J3301" s="5">
        <f>VLOOKUP(I3301*1,Crosswalks!$L$3:$M$227,2,FALSE)</f>
        <v>4</v>
      </c>
      <c r="K3301" s="5">
        <f>IF(G3301="Corner",INDEX(Crosswalks!$C$4:$J$16,MATCH(H3301,Crosswalks!$C$4:$C$16,0),J3301+1),"N/A, D2D")</f>
        <v>0.5</v>
      </c>
      <c r="L3301" t="s">
        <v>6018</v>
      </c>
      <c r="M3301" t="s">
        <v>813</v>
      </c>
      <c r="N3301" t="s">
        <v>929</v>
      </c>
      <c r="O3301" t="s">
        <v>1482</v>
      </c>
      <c r="P3301">
        <v>-71.152640099999999</v>
      </c>
      <c r="Q3301">
        <v>42.299483700000003</v>
      </c>
    </row>
    <row r="3302" spans="2:17" x14ac:dyDescent="0.3">
      <c r="B3302" t="s">
        <v>1290</v>
      </c>
      <c r="C3302" t="s">
        <v>1756</v>
      </c>
      <c r="D3302" t="s">
        <v>1620</v>
      </c>
      <c r="E3302">
        <v>-71.137720000000002</v>
      </c>
      <c r="F3302">
        <v>42.284399999999998</v>
      </c>
      <c r="G3302" t="s">
        <v>783</v>
      </c>
      <c r="H3302" s="5" t="s">
        <v>785</v>
      </c>
      <c r="I3302" t="s">
        <v>1738</v>
      </c>
      <c r="J3302" s="5">
        <f>VLOOKUP(I3302*1,Crosswalks!$L$3:$M$227,2,FALSE)</f>
        <v>1</v>
      </c>
      <c r="K3302" s="5">
        <f>IF(G3302="Corner",INDEX(Crosswalks!$C$4:$J$16,MATCH(H3302,Crosswalks!$C$4:$C$16,0),J3302+1),"N/A, D2D")</f>
        <v>0.3</v>
      </c>
      <c r="L3302" t="s">
        <v>6018</v>
      </c>
      <c r="M3302" t="s">
        <v>813</v>
      </c>
      <c r="N3302" t="s">
        <v>929</v>
      </c>
      <c r="O3302" t="s">
        <v>1482</v>
      </c>
      <c r="P3302">
        <v>-71.152640099999999</v>
      </c>
      <c r="Q3302">
        <v>42.299483700000003</v>
      </c>
    </row>
    <row r="3303" spans="2:17" x14ac:dyDescent="0.3">
      <c r="B3303" t="s">
        <v>1042</v>
      </c>
      <c r="C3303" t="s">
        <v>1692</v>
      </c>
      <c r="D3303" t="s">
        <v>1620</v>
      </c>
      <c r="E3303">
        <v>-71.136279999999999</v>
      </c>
      <c r="F3303">
        <v>42.281179999999999</v>
      </c>
      <c r="G3303" t="s">
        <v>783</v>
      </c>
      <c r="H3303" s="5">
        <v>1</v>
      </c>
      <c r="I3303" t="s">
        <v>1683</v>
      </c>
      <c r="J3303" s="5">
        <f>VLOOKUP(I3303*1,Crosswalks!$L$3:$M$227,2,FALSE)</f>
        <v>4</v>
      </c>
      <c r="K3303" s="5">
        <f>IF(G3303="Corner",INDEX(Crosswalks!$C$4:$J$16,MATCH(H3303,Crosswalks!$C$4:$C$16,0),J3303+1),"N/A, D2D")</f>
        <v>0.4</v>
      </c>
      <c r="L3303" t="s">
        <v>6018</v>
      </c>
      <c r="M3303" t="s">
        <v>813</v>
      </c>
      <c r="N3303" t="s">
        <v>929</v>
      </c>
      <c r="O3303" t="s">
        <v>1482</v>
      </c>
      <c r="P3303">
        <v>-71.152640099999999</v>
      </c>
      <c r="Q3303">
        <v>42.299483700000003</v>
      </c>
    </row>
    <row r="3304" spans="2:17" x14ac:dyDescent="0.3">
      <c r="B3304" t="s">
        <v>1183</v>
      </c>
      <c r="C3304" t="s">
        <v>1531</v>
      </c>
      <c r="D3304" t="s">
        <v>1620</v>
      </c>
      <c r="E3304">
        <v>-71.133279999999999</v>
      </c>
      <c r="F3304">
        <v>42.293770000000002</v>
      </c>
      <c r="G3304" t="s">
        <v>783</v>
      </c>
      <c r="H3304" s="5">
        <v>4</v>
      </c>
      <c r="I3304" t="s">
        <v>1621</v>
      </c>
      <c r="J3304" s="5">
        <f>VLOOKUP(I3304*1,Crosswalks!$L$3:$M$227,2,FALSE)</f>
        <v>1</v>
      </c>
      <c r="K3304" s="5">
        <f>IF(G3304="Corner",INDEX(Crosswalks!$C$4:$J$16,MATCH(H3304,Crosswalks!$C$4:$C$16,0),J3304+1),"N/A, D2D")</f>
        <v>0.5</v>
      </c>
      <c r="L3304" t="s">
        <v>6018</v>
      </c>
      <c r="M3304" t="s">
        <v>813</v>
      </c>
      <c r="N3304" t="s">
        <v>929</v>
      </c>
      <c r="O3304" t="s">
        <v>1482</v>
      </c>
      <c r="P3304">
        <v>-71.152640099999999</v>
      </c>
      <c r="Q3304">
        <v>42.299483700000003</v>
      </c>
    </row>
    <row r="3305" spans="2:17" x14ac:dyDescent="0.3">
      <c r="B3305" t="s">
        <v>1046</v>
      </c>
      <c r="C3305" t="s">
        <v>1718</v>
      </c>
      <c r="D3305" t="s">
        <v>1620</v>
      </c>
      <c r="E3305">
        <v>-71.134129999999999</v>
      </c>
      <c r="F3305">
        <v>42.285499999999999</v>
      </c>
      <c r="G3305" t="s">
        <v>783</v>
      </c>
      <c r="H3305" s="5" t="s">
        <v>785</v>
      </c>
      <c r="I3305" t="s">
        <v>1683</v>
      </c>
      <c r="J3305" s="5">
        <f>VLOOKUP(I3305*1,Crosswalks!$L$3:$M$227,2,FALSE)</f>
        <v>4</v>
      </c>
      <c r="K3305" s="5">
        <f>IF(G3305="Corner",INDEX(Crosswalks!$C$4:$J$16,MATCH(H3305,Crosswalks!$C$4:$C$16,0),J3305+1),"N/A, D2D")</f>
        <v>0.3</v>
      </c>
      <c r="L3305" t="s">
        <v>6018</v>
      </c>
      <c r="M3305" t="s">
        <v>813</v>
      </c>
      <c r="N3305" t="s">
        <v>929</v>
      </c>
      <c r="O3305" t="s">
        <v>1482</v>
      </c>
      <c r="P3305">
        <v>-71.152640099999999</v>
      </c>
      <c r="Q3305">
        <v>42.299483700000003</v>
      </c>
    </row>
    <row r="3306" spans="2:17" x14ac:dyDescent="0.3">
      <c r="B3306" t="s">
        <v>999</v>
      </c>
      <c r="C3306" t="s">
        <v>1752</v>
      </c>
      <c r="D3306" t="s">
        <v>1620</v>
      </c>
      <c r="E3306">
        <v>-71.138526999999996</v>
      </c>
      <c r="F3306">
        <v>42.288254999999999</v>
      </c>
      <c r="G3306" t="s">
        <v>783</v>
      </c>
      <c r="H3306" s="5">
        <v>1</v>
      </c>
      <c r="I3306" t="s">
        <v>1621</v>
      </c>
      <c r="J3306" s="5">
        <f>VLOOKUP(I3306*1,Crosswalks!$L$3:$M$227,2,FALSE)</f>
        <v>1</v>
      </c>
      <c r="K3306" s="5">
        <f>IF(G3306="Corner",INDEX(Crosswalks!$C$4:$J$16,MATCH(H3306,Crosswalks!$C$4:$C$16,0),J3306+1),"N/A, D2D")</f>
        <v>0.4</v>
      </c>
      <c r="L3306" t="s">
        <v>6018</v>
      </c>
      <c r="M3306" t="s">
        <v>813</v>
      </c>
      <c r="N3306" t="s">
        <v>929</v>
      </c>
      <c r="O3306" t="s">
        <v>1482</v>
      </c>
      <c r="P3306">
        <v>-71.152640099999999</v>
      </c>
      <c r="Q3306">
        <v>42.299483700000003</v>
      </c>
    </row>
    <row r="3307" spans="2:17" x14ac:dyDescent="0.3">
      <c r="B3307" t="s">
        <v>1616</v>
      </c>
      <c r="C3307" t="s">
        <v>1697</v>
      </c>
      <c r="D3307" t="s">
        <v>1620</v>
      </c>
      <c r="E3307">
        <v>-71.138220000000004</v>
      </c>
      <c r="F3307">
        <v>42.28152</v>
      </c>
      <c r="G3307" t="s">
        <v>783</v>
      </c>
      <c r="H3307" s="5">
        <v>4</v>
      </c>
      <c r="I3307" t="s">
        <v>1738</v>
      </c>
      <c r="J3307" s="5">
        <f>VLOOKUP(I3307*1,Crosswalks!$L$3:$M$227,2,FALSE)</f>
        <v>1</v>
      </c>
      <c r="K3307" s="5">
        <f>IF(G3307="Corner",INDEX(Crosswalks!$C$4:$J$16,MATCH(H3307,Crosswalks!$C$4:$C$16,0),J3307+1),"N/A, D2D")</f>
        <v>0.5</v>
      </c>
      <c r="L3307" t="s">
        <v>6018</v>
      </c>
      <c r="M3307" t="s">
        <v>813</v>
      </c>
      <c r="N3307" t="s">
        <v>929</v>
      </c>
      <c r="O3307" t="s">
        <v>1482</v>
      </c>
      <c r="P3307">
        <v>-71.152640099999999</v>
      </c>
      <c r="Q3307">
        <v>42.299483700000003</v>
      </c>
    </row>
    <row r="3308" spans="2:17" x14ac:dyDescent="0.3">
      <c r="B3308" t="s">
        <v>1981</v>
      </c>
      <c r="C3308" t="s">
        <v>1697</v>
      </c>
      <c r="D3308" t="s">
        <v>1620</v>
      </c>
      <c r="E3308">
        <v>-71.138310000000004</v>
      </c>
      <c r="F3308">
        <v>42.281210000000002</v>
      </c>
      <c r="G3308" t="s">
        <v>783</v>
      </c>
      <c r="H3308" s="5">
        <v>5</v>
      </c>
      <c r="I3308" t="s">
        <v>1738</v>
      </c>
      <c r="J3308" s="5">
        <f>VLOOKUP(I3308*1,Crosswalks!$L$3:$M$227,2,FALSE)</f>
        <v>1</v>
      </c>
      <c r="K3308" s="5">
        <f>IF(G3308="Corner",INDEX(Crosswalks!$C$4:$J$16,MATCH(H3308,Crosswalks!$C$4:$C$16,0),J3308+1),"N/A, D2D")</f>
        <v>0.5</v>
      </c>
      <c r="L3308" t="s">
        <v>6018</v>
      </c>
      <c r="M3308" t="s">
        <v>813</v>
      </c>
      <c r="N3308" t="s">
        <v>929</v>
      </c>
      <c r="O3308" t="s">
        <v>1482</v>
      </c>
      <c r="P3308">
        <v>-71.152640099999999</v>
      </c>
      <c r="Q3308">
        <v>42.299483700000003</v>
      </c>
    </row>
    <row r="3309" spans="2:17" x14ac:dyDescent="0.3">
      <c r="B3309" t="s">
        <v>819</v>
      </c>
      <c r="C3309" t="s">
        <v>1769</v>
      </c>
      <c r="D3309" t="s">
        <v>1620</v>
      </c>
      <c r="E3309">
        <v>-71.130709999999993</v>
      </c>
      <c r="F3309">
        <v>42.288519999999998</v>
      </c>
      <c r="G3309" t="s">
        <v>783</v>
      </c>
      <c r="H3309" s="5">
        <v>1</v>
      </c>
      <c r="I3309" t="s">
        <v>1621</v>
      </c>
      <c r="J3309" s="5">
        <f>VLOOKUP(I3309*1,Crosswalks!$L$3:$M$227,2,FALSE)</f>
        <v>1</v>
      </c>
      <c r="K3309" s="5">
        <f>IF(G3309="Corner",INDEX(Crosswalks!$C$4:$J$16,MATCH(H3309,Crosswalks!$C$4:$C$16,0),J3309+1),"N/A, D2D")</f>
        <v>0.4</v>
      </c>
      <c r="L3309" t="s">
        <v>6018</v>
      </c>
      <c r="M3309" t="s">
        <v>813</v>
      </c>
      <c r="N3309" t="s">
        <v>929</v>
      </c>
      <c r="O3309" t="s">
        <v>1482</v>
      </c>
      <c r="P3309">
        <v>-71.152640099999999</v>
      </c>
      <c r="Q3309">
        <v>42.299483700000003</v>
      </c>
    </row>
    <row r="3310" spans="2:17" x14ac:dyDescent="0.3">
      <c r="B3310" t="s">
        <v>1982</v>
      </c>
      <c r="C3310" t="s">
        <v>1687</v>
      </c>
      <c r="D3310" t="s">
        <v>1620</v>
      </c>
      <c r="E3310">
        <v>-71.138670000000005</v>
      </c>
      <c r="F3310">
        <v>42.287999999999997</v>
      </c>
      <c r="G3310" t="s">
        <v>783</v>
      </c>
      <c r="H3310" s="5" t="s">
        <v>785</v>
      </c>
      <c r="I3310" t="s">
        <v>1621</v>
      </c>
      <c r="J3310" s="5">
        <f>VLOOKUP(I3310*1,Crosswalks!$L$3:$M$227,2,FALSE)</f>
        <v>1</v>
      </c>
      <c r="K3310" s="5">
        <f>IF(G3310="Corner",INDEX(Crosswalks!$C$4:$J$16,MATCH(H3310,Crosswalks!$C$4:$C$16,0),J3310+1),"N/A, D2D")</f>
        <v>0.3</v>
      </c>
      <c r="L3310" t="s">
        <v>6018</v>
      </c>
      <c r="M3310" t="s">
        <v>813</v>
      </c>
      <c r="N3310" t="s">
        <v>929</v>
      </c>
      <c r="O3310" t="s">
        <v>1482</v>
      </c>
      <c r="P3310">
        <v>-71.152640099999999</v>
      </c>
      <c r="Q3310">
        <v>42.299483700000003</v>
      </c>
    </row>
    <row r="3311" spans="2:17" x14ac:dyDescent="0.3">
      <c r="B3311" t="s">
        <v>1199</v>
      </c>
      <c r="C3311" t="s">
        <v>1725</v>
      </c>
      <c r="D3311" t="s">
        <v>1620</v>
      </c>
      <c r="E3311">
        <v>-71.136849999999995</v>
      </c>
      <c r="F3311">
        <v>42.292830000000002</v>
      </c>
      <c r="G3311" t="s">
        <v>783</v>
      </c>
      <c r="H3311" s="5" t="s">
        <v>785</v>
      </c>
      <c r="I3311" t="s">
        <v>1621</v>
      </c>
      <c r="J3311" s="5">
        <f>VLOOKUP(I3311*1,Crosswalks!$L$3:$M$227,2,FALSE)</f>
        <v>1</v>
      </c>
      <c r="K3311" s="5">
        <f>IF(G3311="Corner",INDEX(Crosswalks!$C$4:$J$16,MATCH(H3311,Crosswalks!$C$4:$C$16,0),J3311+1),"N/A, D2D")</f>
        <v>0.3</v>
      </c>
      <c r="L3311" t="s">
        <v>6018</v>
      </c>
      <c r="M3311" t="s">
        <v>813</v>
      </c>
      <c r="N3311" t="s">
        <v>929</v>
      </c>
      <c r="O3311" t="s">
        <v>1482</v>
      </c>
      <c r="P3311">
        <v>-71.152640099999999</v>
      </c>
      <c r="Q3311">
        <v>42.299483700000003</v>
      </c>
    </row>
    <row r="3312" spans="2:17" x14ac:dyDescent="0.3">
      <c r="B3312" t="s">
        <v>1983</v>
      </c>
      <c r="C3312" t="s">
        <v>1075</v>
      </c>
      <c r="D3312" t="s">
        <v>1620</v>
      </c>
      <c r="E3312">
        <v>-71.132990000000007</v>
      </c>
      <c r="F3312">
        <v>42.282139999999998</v>
      </c>
      <c r="G3312" t="s">
        <v>783</v>
      </c>
      <c r="H3312" s="5">
        <v>1</v>
      </c>
      <c r="I3312" t="s">
        <v>1683</v>
      </c>
      <c r="J3312" s="5">
        <f>VLOOKUP(I3312*1,Crosswalks!$L$3:$M$227,2,FALSE)</f>
        <v>4</v>
      </c>
      <c r="K3312" s="5">
        <f>IF(G3312="Corner",INDEX(Crosswalks!$C$4:$J$16,MATCH(H3312,Crosswalks!$C$4:$C$16,0),J3312+1),"N/A, D2D")</f>
        <v>0.4</v>
      </c>
      <c r="L3312" t="s">
        <v>6018</v>
      </c>
      <c r="M3312" t="s">
        <v>813</v>
      </c>
      <c r="N3312" t="s">
        <v>929</v>
      </c>
      <c r="O3312" t="s">
        <v>1482</v>
      </c>
      <c r="P3312">
        <v>-71.152640099999999</v>
      </c>
      <c r="Q3312">
        <v>42.299483700000003</v>
      </c>
    </row>
    <row r="3313" spans="2:17" x14ac:dyDescent="0.3">
      <c r="B3313" t="s">
        <v>826</v>
      </c>
      <c r="C3313" t="s">
        <v>1729</v>
      </c>
      <c r="D3313" t="s">
        <v>1620</v>
      </c>
      <c r="E3313">
        <v>-71.135210000000001</v>
      </c>
      <c r="F3313">
        <v>42.282620000000001</v>
      </c>
      <c r="G3313" t="s">
        <v>783</v>
      </c>
      <c r="H3313" s="5">
        <v>2</v>
      </c>
      <c r="I3313" t="s">
        <v>1683</v>
      </c>
      <c r="J3313" s="5">
        <f>VLOOKUP(I3313*1,Crosswalks!$L$3:$M$227,2,FALSE)</f>
        <v>4</v>
      </c>
      <c r="K3313" s="5">
        <f>IF(G3313="Corner",INDEX(Crosswalks!$C$4:$J$16,MATCH(H3313,Crosswalks!$C$4:$C$16,0),J3313+1),"N/A, D2D")</f>
        <v>0.4</v>
      </c>
      <c r="L3313" t="s">
        <v>6018</v>
      </c>
      <c r="M3313" t="s">
        <v>813</v>
      </c>
      <c r="N3313" t="s">
        <v>929</v>
      </c>
      <c r="O3313" t="s">
        <v>1482</v>
      </c>
      <c r="P3313">
        <v>-71.152640099999999</v>
      </c>
      <c r="Q3313">
        <v>42.299483700000003</v>
      </c>
    </row>
    <row r="3314" spans="2:17" x14ac:dyDescent="0.3">
      <c r="B3314" t="s">
        <v>1189</v>
      </c>
      <c r="C3314" t="s">
        <v>1706</v>
      </c>
      <c r="D3314" t="s">
        <v>1620</v>
      </c>
      <c r="E3314">
        <v>-71.138459999999995</v>
      </c>
      <c r="F3314">
        <v>42.290219999999998</v>
      </c>
      <c r="G3314" t="s">
        <v>783</v>
      </c>
      <c r="H3314" s="5">
        <v>1</v>
      </c>
      <c r="I3314" t="s">
        <v>1621</v>
      </c>
      <c r="J3314" s="5">
        <f>VLOOKUP(I3314*1,Crosswalks!$L$3:$M$227,2,FALSE)</f>
        <v>1</v>
      </c>
      <c r="K3314" s="5">
        <f>IF(G3314="Corner",INDEX(Crosswalks!$C$4:$J$16,MATCH(H3314,Crosswalks!$C$4:$C$16,0),J3314+1),"N/A, D2D")</f>
        <v>0.4</v>
      </c>
      <c r="L3314" t="s">
        <v>6018</v>
      </c>
      <c r="M3314" t="s">
        <v>813</v>
      </c>
      <c r="N3314" t="s">
        <v>929</v>
      </c>
      <c r="O3314" t="s">
        <v>1482</v>
      </c>
      <c r="P3314">
        <v>-71.152640099999999</v>
      </c>
      <c r="Q3314">
        <v>42.299483700000003</v>
      </c>
    </row>
    <row r="3315" spans="2:17" x14ac:dyDescent="0.3">
      <c r="B3315" t="s">
        <v>1125</v>
      </c>
      <c r="C3315" t="s">
        <v>1756</v>
      </c>
      <c r="D3315" t="s">
        <v>1620</v>
      </c>
      <c r="E3315">
        <v>-71.137100000000004</v>
      </c>
      <c r="F3315">
        <v>42.28201</v>
      </c>
      <c r="G3315" t="s">
        <v>783</v>
      </c>
      <c r="H3315" s="5">
        <v>6</v>
      </c>
      <c r="I3315" t="s">
        <v>1683</v>
      </c>
      <c r="J3315" s="5">
        <f>VLOOKUP(I3315*1,Crosswalks!$L$3:$M$227,2,FALSE)</f>
        <v>4</v>
      </c>
      <c r="K3315" s="5">
        <f>IF(G3315="Corner",INDEX(Crosswalks!$C$4:$J$16,MATCH(H3315,Crosswalks!$C$4:$C$16,0),J3315+1),"N/A, D2D")</f>
        <v>0.5</v>
      </c>
      <c r="L3315" t="s">
        <v>6018</v>
      </c>
      <c r="M3315" t="s">
        <v>813</v>
      </c>
      <c r="N3315" t="s">
        <v>929</v>
      </c>
      <c r="O3315" t="s">
        <v>1482</v>
      </c>
      <c r="P3315">
        <v>-71.152640099999999</v>
      </c>
      <c r="Q3315">
        <v>42.299483700000003</v>
      </c>
    </row>
    <row r="3316" spans="2:17" x14ac:dyDescent="0.3">
      <c r="B3316" t="s">
        <v>1984</v>
      </c>
      <c r="C3316" t="s">
        <v>1687</v>
      </c>
      <c r="D3316" t="s">
        <v>1620</v>
      </c>
      <c r="E3316">
        <v>-71.138499999999993</v>
      </c>
      <c r="F3316">
        <v>42.288020000000003</v>
      </c>
      <c r="G3316" t="s">
        <v>783</v>
      </c>
      <c r="H3316" s="5">
        <v>2</v>
      </c>
      <c r="I3316" t="s">
        <v>1621</v>
      </c>
      <c r="J3316" s="5">
        <f>VLOOKUP(I3316*1,Crosswalks!$L$3:$M$227,2,FALSE)</f>
        <v>1</v>
      </c>
      <c r="K3316" s="5">
        <f>IF(G3316="Corner",INDEX(Crosswalks!$C$4:$J$16,MATCH(H3316,Crosswalks!$C$4:$C$16,0),J3316+1),"N/A, D2D")</f>
        <v>0.4</v>
      </c>
      <c r="L3316" t="s">
        <v>6018</v>
      </c>
      <c r="M3316" t="s">
        <v>813</v>
      </c>
      <c r="N3316" t="s">
        <v>929</v>
      </c>
      <c r="O3316" t="s">
        <v>1482</v>
      </c>
      <c r="P3316">
        <v>-71.152640099999999</v>
      </c>
      <c r="Q3316">
        <v>42.299483700000003</v>
      </c>
    </row>
    <row r="3317" spans="2:17" x14ac:dyDescent="0.3">
      <c r="B3317" t="s">
        <v>1985</v>
      </c>
      <c r="C3317" t="s">
        <v>1687</v>
      </c>
      <c r="D3317" t="s">
        <v>1620</v>
      </c>
      <c r="E3317">
        <v>-71.138639999999995</v>
      </c>
      <c r="F3317">
        <v>42.287550000000003</v>
      </c>
      <c r="G3317" t="s">
        <v>783</v>
      </c>
      <c r="H3317" s="5">
        <v>4</v>
      </c>
      <c r="I3317" t="s">
        <v>1621</v>
      </c>
      <c r="J3317" s="5">
        <f>VLOOKUP(I3317*1,Crosswalks!$L$3:$M$227,2,FALSE)</f>
        <v>1</v>
      </c>
      <c r="K3317" s="5">
        <f>IF(G3317="Corner",INDEX(Crosswalks!$C$4:$J$16,MATCH(H3317,Crosswalks!$C$4:$C$16,0),J3317+1),"N/A, D2D")</f>
        <v>0.5</v>
      </c>
      <c r="L3317" t="s">
        <v>6018</v>
      </c>
      <c r="M3317" t="s">
        <v>813</v>
      </c>
      <c r="N3317" t="s">
        <v>929</v>
      </c>
      <c r="O3317" t="s">
        <v>1482</v>
      </c>
      <c r="P3317">
        <v>-71.152640099999999</v>
      </c>
      <c r="Q3317">
        <v>42.299483700000003</v>
      </c>
    </row>
    <row r="3318" spans="2:17" x14ac:dyDescent="0.3">
      <c r="B3318" t="s">
        <v>811</v>
      </c>
      <c r="C3318" t="s">
        <v>1753</v>
      </c>
      <c r="D3318" t="s">
        <v>1620</v>
      </c>
      <c r="E3318">
        <v>-71.138529000000005</v>
      </c>
      <c r="F3318">
        <v>42.286057</v>
      </c>
      <c r="G3318" t="s">
        <v>783</v>
      </c>
      <c r="H3318" s="5">
        <v>6</v>
      </c>
      <c r="I3318" t="s">
        <v>1738</v>
      </c>
      <c r="J3318" s="5">
        <f>VLOOKUP(I3318*1,Crosswalks!$L$3:$M$227,2,FALSE)</f>
        <v>1</v>
      </c>
      <c r="K3318" s="5">
        <f>IF(G3318="Corner",INDEX(Crosswalks!$C$4:$J$16,MATCH(H3318,Crosswalks!$C$4:$C$16,0),J3318+1),"N/A, D2D")</f>
        <v>0.5</v>
      </c>
      <c r="L3318" t="s">
        <v>6018</v>
      </c>
      <c r="M3318" t="s">
        <v>813</v>
      </c>
      <c r="N3318" t="s">
        <v>929</v>
      </c>
      <c r="O3318" t="s">
        <v>1482</v>
      </c>
      <c r="P3318">
        <v>-71.152640099999999</v>
      </c>
      <c r="Q3318">
        <v>42.299483700000003</v>
      </c>
    </row>
    <row r="3319" spans="2:17" x14ac:dyDescent="0.3">
      <c r="B3319" t="s">
        <v>1051</v>
      </c>
      <c r="C3319" t="s">
        <v>1705</v>
      </c>
      <c r="D3319" t="s">
        <v>1620</v>
      </c>
      <c r="E3319">
        <v>-71.137135000000001</v>
      </c>
      <c r="F3319">
        <v>42.290703000000001</v>
      </c>
      <c r="G3319" t="s">
        <v>783</v>
      </c>
      <c r="H3319" s="5">
        <v>3</v>
      </c>
      <c r="I3319" t="s">
        <v>1621</v>
      </c>
      <c r="J3319" s="5">
        <f>VLOOKUP(I3319*1,Crosswalks!$L$3:$M$227,2,FALSE)</f>
        <v>1</v>
      </c>
      <c r="K3319" s="5">
        <f>IF(G3319="Corner",INDEX(Crosswalks!$C$4:$J$16,MATCH(H3319,Crosswalks!$C$4:$C$16,0),J3319+1),"N/A, D2D")</f>
        <v>0.5</v>
      </c>
      <c r="L3319" t="s">
        <v>6018</v>
      </c>
      <c r="M3319" t="s">
        <v>813</v>
      </c>
      <c r="N3319" t="s">
        <v>929</v>
      </c>
      <c r="O3319" t="s">
        <v>1482</v>
      </c>
      <c r="P3319">
        <v>-71.152640099999999</v>
      </c>
      <c r="Q3319">
        <v>42.299483700000003</v>
      </c>
    </row>
    <row r="3320" spans="2:17" x14ac:dyDescent="0.3">
      <c r="B3320" t="s">
        <v>942</v>
      </c>
      <c r="C3320" t="s">
        <v>1688</v>
      </c>
      <c r="D3320" t="s">
        <v>1620</v>
      </c>
      <c r="E3320">
        <v>-71.135810000000006</v>
      </c>
      <c r="F3320">
        <v>42.281869999999998</v>
      </c>
      <c r="G3320" t="s">
        <v>783</v>
      </c>
      <c r="H3320" s="5">
        <v>6</v>
      </c>
      <c r="I3320" t="s">
        <v>1683</v>
      </c>
      <c r="J3320" s="5">
        <f>VLOOKUP(I3320*1,Crosswalks!$L$3:$M$227,2,FALSE)</f>
        <v>4</v>
      </c>
      <c r="K3320" s="5">
        <f>IF(G3320="Corner",INDEX(Crosswalks!$C$4:$J$16,MATCH(H3320,Crosswalks!$C$4:$C$16,0),J3320+1),"N/A, D2D")</f>
        <v>0.5</v>
      </c>
      <c r="L3320" t="s">
        <v>6018</v>
      </c>
      <c r="M3320" t="s">
        <v>813</v>
      </c>
      <c r="N3320" t="s">
        <v>929</v>
      </c>
      <c r="O3320" t="s">
        <v>1482</v>
      </c>
      <c r="P3320">
        <v>-71.152640099999999</v>
      </c>
      <c r="Q3320">
        <v>42.299483700000003</v>
      </c>
    </row>
    <row r="3321" spans="2:17" x14ac:dyDescent="0.3">
      <c r="B3321" t="s">
        <v>1322</v>
      </c>
      <c r="C3321" t="s">
        <v>1684</v>
      </c>
      <c r="D3321" t="s">
        <v>1620</v>
      </c>
      <c r="E3321">
        <v>-71.138390000000001</v>
      </c>
      <c r="F3321">
        <v>42.28051</v>
      </c>
      <c r="G3321" t="s">
        <v>783</v>
      </c>
      <c r="H3321" s="5">
        <v>4</v>
      </c>
      <c r="I3321" t="s">
        <v>1738</v>
      </c>
      <c r="J3321" s="5">
        <f>VLOOKUP(I3321*1,Crosswalks!$L$3:$M$227,2,FALSE)</f>
        <v>1</v>
      </c>
      <c r="K3321" s="5">
        <f>IF(G3321="Corner",INDEX(Crosswalks!$C$4:$J$16,MATCH(H3321,Crosswalks!$C$4:$C$16,0),J3321+1),"N/A, D2D")</f>
        <v>0.5</v>
      </c>
      <c r="L3321" t="s">
        <v>6018</v>
      </c>
      <c r="M3321" t="s">
        <v>813</v>
      </c>
      <c r="N3321" t="s">
        <v>929</v>
      </c>
      <c r="O3321" t="s">
        <v>1482</v>
      </c>
      <c r="P3321">
        <v>-71.152640099999999</v>
      </c>
      <c r="Q3321">
        <v>42.299483700000003</v>
      </c>
    </row>
    <row r="3322" spans="2:17" x14ac:dyDescent="0.3">
      <c r="B3322" t="s">
        <v>1311</v>
      </c>
      <c r="C3322" t="s">
        <v>1868</v>
      </c>
      <c r="D3322" t="s">
        <v>1620</v>
      </c>
      <c r="E3322">
        <v>-71.138149999999996</v>
      </c>
      <c r="F3322">
        <v>42.281770000000002</v>
      </c>
      <c r="G3322" t="s">
        <v>783</v>
      </c>
      <c r="H3322" s="5" t="s">
        <v>785</v>
      </c>
      <c r="I3322" t="s">
        <v>1738</v>
      </c>
      <c r="J3322" s="5">
        <f>VLOOKUP(I3322*1,Crosswalks!$L$3:$M$227,2,FALSE)</f>
        <v>1</v>
      </c>
      <c r="K3322" s="5">
        <f>IF(G3322="Corner",INDEX(Crosswalks!$C$4:$J$16,MATCH(H3322,Crosswalks!$C$4:$C$16,0),J3322+1),"N/A, D2D")</f>
        <v>0.3</v>
      </c>
      <c r="L3322" t="s">
        <v>6018</v>
      </c>
      <c r="M3322" t="s">
        <v>813</v>
      </c>
      <c r="N3322" t="s">
        <v>929</v>
      </c>
      <c r="O3322" t="s">
        <v>1482</v>
      </c>
      <c r="P3322">
        <v>-71.152640099999999</v>
      </c>
      <c r="Q3322">
        <v>42.299483700000003</v>
      </c>
    </row>
    <row r="3323" spans="2:17" x14ac:dyDescent="0.3">
      <c r="B3323" t="s">
        <v>1417</v>
      </c>
      <c r="C3323" t="s">
        <v>1685</v>
      </c>
      <c r="D3323" t="s">
        <v>1620</v>
      </c>
      <c r="E3323">
        <v>-71.137200000000007</v>
      </c>
      <c r="F3323">
        <v>42.291679999999999</v>
      </c>
      <c r="G3323" t="s">
        <v>783</v>
      </c>
      <c r="H3323" s="5">
        <v>4</v>
      </c>
      <c r="I3323" t="s">
        <v>1621</v>
      </c>
      <c r="J3323" s="5">
        <f>VLOOKUP(I3323*1,Crosswalks!$L$3:$M$227,2,FALSE)</f>
        <v>1</v>
      </c>
      <c r="K3323" s="5">
        <f>IF(G3323="Corner",INDEX(Crosswalks!$C$4:$J$16,MATCH(H3323,Crosswalks!$C$4:$C$16,0),J3323+1),"N/A, D2D")</f>
        <v>0.5</v>
      </c>
      <c r="L3323" t="s">
        <v>6018</v>
      </c>
      <c r="M3323" t="s">
        <v>813</v>
      </c>
      <c r="N3323" t="s">
        <v>929</v>
      </c>
      <c r="O3323" t="s">
        <v>1482</v>
      </c>
      <c r="P3323">
        <v>-71.152640099999999</v>
      </c>
      <c r="Q3323">
        <v>42.299483700000003</v>
      </c>
    </row>
    <row r="3324" spans="2:17" x14ac:dyDescent="0.3">
      <c r="B3324" t="s">
        <v>1007</v>
      </c>
      <c r="C3324" t="s">
        <v>1724</v>
      </c>
      <c r="D3324" t="s">
        <v>1620</v>
      </c>
      <c r="E3324">
        <v>-71.138270000000006</v>
      </c>
      <c r="F3324">
        <v>42.289119999999997</v>
      </c>
      <c r="G3324" t="s">
        <v>783</v>
      </c>
      <c r="H3324" s="5">
        <v>1</v>
      </c>
      <c r="I3324" t="s">
        <v>1621</v>
      </c>
      <c r="J3324" s="5">
        <f>VLOOKUP(I3324*1,Crosswalks!$L$3:$M$227,2,FALSE)</f>
        <v>1</v>
      </c>
      <c r="K3324" s="5">
        <f>IF(G3324="Corner",INDEX(Crosswalks!$C$4:$J$16,MATCH(H3324,Crosswalks!$C$4:$C$16,0),J3324+1),"N/A, D2D")</f>
        <v>0.4</v>
      </c>
      <c r="L3324" t="s">
        <v>6018</v>
      </c>
      <c r="M3324" t="s">
        <v>813</v>
      </c>
      <c r="N3324" t="s">
        <v>929</v>
      </c>
      <c r="O3324" t="s">
        <v>1482</v>
      </c>
      <c r="P3324">
        <v>-71.152640099999999</v>
      </c>
      <c r="Q3324">
        <v>42.299483700000003</v>
      </c>
    </row>
    <row r="3325" spans="2:17" x14ac:dyDescent="0.3">
      <c r="B3325" t="s">
        <v>816</v>
      </c>
      <c r="C3325" t="s">
        <v>1710</v>
      </c>
      <c r="D3325" t="s">
        <v>1620</v>
      </c>
      <c r="E3325">
        <v>-71.134280000000004</v>
      </c>
      <c r="F3325">
        <v>42.288499999999999</v>
      </c>
      <c r="G3325" t="s">
        <v>783</v>
      </c>
      <c r="H3325" s="5">
        <v>6</v>
      </c>
      <c r="I3325" t="s">
        <v>1621</v>
      </c>
      <c r="J3325" s="5">
        <f>VLOOKUP(I3325*1,Crosswalks!$L$3:$M$227,2,FALSE)</f>
        <v>1</v>
      </c>
      <c r="K3325" s="5">
        <f>IF(G3325="Corner",INDEX(Crosswalks!$C$4:$J$16,MATCH(H3325,Crosswalks!$C$4:$C$16,0),J3325+1),"N/A, D2D")</f>
        <v>0.5</v>
      </c>
      <c r="L3325" t="s">
        <v>6018</v>
      </c>
      <c r="M3325" t="s">
        <v>813</v>
      </c>
      <c r="N3325" t="s">
        <v>929</v>
      </c>
      <c r="O3325" t="s">
        <v>1482</v>
      </c>
      <c r="P3325">
        <v>-71.152640099999999</v>
      </c>
      <c r="Q3325">
        <v>42.299483700000003</v>
      </c>
    </row>
    <row r="3326" spans="2:17" x14ac:dyDescent="0.3">
      <c r="B3326" t="s">
        <v>866</v>
      </c>
      <c r="C3326" t="s">
        <v>1746</v>
      </c>
      <c r="D3326" t="s">
        <v>1620</v>
      </c>
      <c r="E3326">
        <v>-71.138030000000001</v>
      </c>
      <c r="F3326">
        <v>42.28351</v>
      </c>
      <c r="G3326" t="s">
        <v>784</v>
      </c>
      <c r="H3326" s="5">
        <v>6</v>
      </c>
      <c r="I3326" t="s">
        <v>1738</v>
      </c>
      <c r="J3326" s="5">
        <f>VLOOKUP(I3326*1,Crosswalks!$L$3:$M$227,2,FALSE)</f>
        <v>1</v>
      </c>
      <c r="K3326" s="5" t="str">
        <f>IF(G3326="Corner",INDEX(Crosswalks!$C$4:$J$16,MATCH(H3326,Crosswalks!$C$4:$C$16,0),J3326+1),"N/A, D2D")</f>
        <v>N/A, D2D</v>
      </c>
      <c r="L3326" t="s">
        <v>6018</v>
      </c>
      <c r="M3326" t="s">
        <v>813</v>
      </c>
      <c r="N3326" t="s">
        <v>929</v>
      </c>
      <c r="O3326" t="s">
        <v>1482</v>
      </c>
      <c r="P3326">
        <v>-71.152640099999999</v>
      </c>
      <c r="Q3326">
        <v>42.299483700000003</v>
      </c>
    </row>
    <row r="3327" spans="2:17" x14ac:dyDescent="0.3">
      <c r="B3327" t="s">
        <v>1011</v>
      </c>
      <c r="C3327" t="s">
        <v>1724</v>
      </c>
      <c r="D3327" t="s">
        <v>1620</v>
      </c>
      <c r="E3327">
        <v>-71.137839999999997</v>
      </c>
      <c r="F3327">
        <v>42.288820000000001</v>
      </c>
      <c r="G3327" t="s">
        <v>784</v>
      </c>
      <c r="H3327" s="5" t="s">
        <v>785</v>
      </c>
      <c r="I3327" t="s">
        <v>1621</v>
      </c>
      <c r="J3327" s="5">
        <f>VLOOKUP(I3327*1,Crosswalks!$L$3:$M$227,2,FALSE)</f>
        <v>1</v>
      </c>
      <c r="K3327" s="5" t="str">
        <f>IF(G3327="Corner",INDEX(Crosswalks!$C$4:$J$16,MATCH(H3327,Crosswalks!$C$4:$C$16,0),J3327+1),"N/A, D2D")</f>
        <v>N/A, D2D</v>
      </c>
      <c r="L3327" t="s">
        <v>6018</v>
      </c>
      <c r="M3327" t="s">
        <v>813</v>
      </c>
      <c r="N3327" t="s">
        <v>929</v>
      </c>
      <c r="O3327" t="s">
        <v>1482</v>
      </c>
      <c r="P3327">
        <v>-71.152640099999999</v>
      </c>
      <c r="Q3327">
        <v>42.299483700000003</v>
      </c>
    </row>
    <row r="3328" spans="2:17" x14ac:dyDescent="0.3">
      <c r="B3328" t="s">
        <v>1202</v>
      </c>
      <c r="C3328" t="s">
        <v>1756</v>
      </c>
      <c r="D3328" t="s">
        <v>1620</v>
      </c>
      <c r="E3328">
        <v>-71.137110000000007</v>
      </c>
      <c r="F3328">
        <v>42.282139999999998</v>
      </c>
      <c r="G3328" t="s">
        <v>784</v>
      </c>
      <c r="H3328" s="5">
        <v>6</v>
      </c>
      <c r="I3328" t="s">
        <v>1683</v>
      </c>
      <c r="J3328" s="5">
        <f>VLOOKUP(I3328*1,Crosswalks!$L$3:$M$227,2,FALSE)</f>
        <v>4</v>
      </c>
      <c r="K3328" s="5" t="str">
        <f>IF(G3328="Corner",INDEX(Crosswalks!$C$4:$J$16,MATCH(H3328,Crosswalks!$C$4:$C$16,0),J3328+1),"N/A, D2D")</f>
        <v>N/A, D2D</v>
      </c>
      <c r="L3328" t="s">
        <v>6018</v>
      </c>
      <c r="M3328" t="s">
        <v>813</v>
      </c>
      <c r="N3328" t="s">
        <v>929</v>
      </c>
      <c r="O3328" t="s">
        <v>1482</v>
      </c>
      <c r="P3328">
        <v>-71.152640099999999</v>
      </c>
      <c r="Q3328">
        <v>42.299483700000003</v>
      </c>
    </row>
    <row r="3329" spans="2:17" x14ac:dyDescent="0.3">
      <c r="B3329" t="s">
        <v>1165</v>
      </c>
      <c r="C3329" t="s">
        <v>1977</v>
      </c>
      <c r="D3329" t="s">
        <v>1620</v>
      </c>
      <c r="E3329">
        <v>-71.140119999999996</v>
      </c>
      <c r="F3329">
        <v>42.277329999999999</v>
      </c>
      <c r="G3329" t="s">
        <v>784</v>
      </c>
      <c r="H3329" s="5">
        <v>2</v>
      </c>
      <c r="I3329" t="s">
        <v>1738</v>
      </c>
      <c r="J3329" s="5">
        <f>VLOOKUP(I3329*1,Crosswalks!$L$3:$M$227,2,FALSE)</f>
        <v>1</v>
      </c>
      <c r="K3329" s="5" t="str">
        <f>IF(G3329="Corner",INDEX(Crosswalks!$C$4:$J$16,MATCH(H3329,Crosswalks!$C$4:$C$16,0),J3329+1),"N/A, D2D")</f>
        <v>N/A, D2D</v>
      </c>
      <c r="L3329" t="s">
        <v>6018</v>
      </c>
      <c r="M3329" t="s">
        <v>813</v>
      </c>
      <c r="N3329" t="s">
        <v>929</v>
      </c>
      <c r="O3329" t="s">
        <v>1482</v>
      </c>
      <c r="P3329">
        <v>-71.152640099999999</v>
      </c>
      <c r="Q3329">
        <v>42.299483700000003</v>
      </c>
    </row>
    <row r="3330" spans="2:17" x14ac:dyDescent="0.3">
      <c r="B3330" t="s">
        <v>1986</v>
      </c>
      <c r="C3330" t="s">
        <v>1684</v>
      </c>
      <c r="D3330" t="s">
        <v>1620</v>
      </c>
      <c r="E3330">
        <v>-71.137006999999997</v>
      </c>
      <c r="F3330">
        <v>42.281647</v>
      </c>
      <c r="G3330" t="s">
        <v>784</v>
      </c>
      <c r="H3330" s="5" t="s">
        <v>785</v>
      </c>
      <c r="I3330" t="s">
        <v>1683</v>
      </c>
      <c r="J3330" s="5">
        <f>VLOOKUP(I3330*1,Crosswalks!$L$3:$M$227,2,FALSE)</f>
        <v>4</v>
      </c>
      <c r="K3330" s="5" t="str">
        <f>IF(G3330="Corner",INDEX(Crosswalks!$C$4:$J$16,MATCH(H3330,Crosswalks!$C$4:$C$16,0),J3330+1),"N/A, D2D")</f>
        <v>N/A, D2D</v>
      </c>
      <c r="L3330" t="s">
        <v>6018</v>
      </c>
      <c r="M3330" t="s">
        <v>813</v>
      </c>
      <c r="N3330" t="s">
        <v>929</v>
      </c>
      <c r="O3330" t="s">
        <v>1482</v>
      </c>
      <c r="P3330">
        <v>-71.152640099999999</v>
      </c>
      <c r="Q3330">
        <v>42.299483700000003</v>
      </c>
    </row>
    <row r="3331" spans="2:17" x14ac:dyDescent="0.3">
      <c r="B3331" t="s">
        <v>861</v>
      </c>
      <c r="C3331" t="s">
        <v>1628</v>
      </c>
      <c r="D3331" t="s">
        <v>1620</v>
      </c>
      <c r="E3331">
        <v>-71.135859999999994</v>
      </c>
      <c r="F3331">
        <v>42.291339999999998</v>
      </c>
      <c r="G3331" t="s">
        <v>784</v>
      </c>
      <c r="H3331" s="5">
        <v>6</v>
      </c>
      <c r="I3331" t="s">
        <v>1621</v>
      </c>
      <c r="J3331" s="5">
        <f>VLOOKUP(I3331*1,Crosswalks!$L$3:$M$227,2,FALSE)</f>
        <v>1</v>
      </c>
      <c r="K3331" s="5" t="str">
        <f>IF(G3331="Corner",INDEX(Crosswalks!$C$4:$J$16,MATCH(H3331,Crosswalks!$C$4:$C$16,0),J3331+1),"N/A, D2D")</f>
        <v>N/A, D2D</v>
      </c>
      <c r="L3331" t="s">
        <v>6018</v>
      </c>
      <c r="M3331" t="s">
        <v>813</v>
      </c>
      <c r="N3331" t="s">
        <v>929</v>
      </c>
      <c r="O3331" t="s">
        <v>1482</v>
      </c>
      <c r="P3331">
        <v>-71.152640099999999</v>
      </c>
      <c r="Q3331">
        <v>42.299483700000003</v>
      </c>
    </row>
    <row r="3332" spans="2:17" x14ac:dyDescent="0.3">
      <c r="B3332" t="s">
        <v>1987</v>
      </c>
      <c r="C3332" t="s">
        <v>1619</v>
      </c>
      <c r="D3332" t="s">
        <v>1620</v>
      </c>
      <c r="E3332">
        <v>-71.136070000000004</v>
      </c>
      <c r="F3332">
        <v>42.294020000000003</v>
      </c>
      <c r="G3332" t="s">
        <v>784</v>
      </c>
      <c r="H3332" s="5">
        <v>4</v>
      </c>
      <c r="I3332" t="s">
        <v>1621</v>
      </c>
      <c r="J3332" s="5">
        <f>VLOOKUP(I3332*1,Crosswalks!$L$3:$M$227,2,FALSE)</f>
        <v>1</v>
      </c>
      <c r="K3332" s="5" t="str">
        <f>IF(G3332="Corner",INDEX(Crosswalks!$C$4:$J$16,MATCH(H3332,Crosswalks!$C$4:$C$16,0),J3332+1),"N/A, D2D")</f>
        <v>N/A, D2D</v>
      </c>
      <c r="L3332" t="s">
        <v>6018</v>
      </c>
      <c r="M3332" t="s">
        <v>813</v>
      </c>
      <c r="N3332" t="s">
        <v>929</v>
      </c>
      <c r="O3332" t="s">
        <v>1482</v>
      </c>
      <c r="P3332">
        <v>-71.152640099999999</v>
      </c>
      <c r="Q3332">
        <v>42.299483700000003</v>
      </c>
    </row>
    <row r="3333" spans="2:17" x14ac:dyDescent="0.3">
      <c r="B3333" t="s">
        <v>1528</v>
      </c>
      <c r="C3333" t="s">
        <v>1763</v>
      </c>
      <c r="D3333" t="s">
        <v>1620</v>
      </c>
      <c r="E3333">
        <v>-71.115679999999998</v>
      </c>
      <c r="F3333">
        <v>42.28537</v>
      </c>
      <c r="G3333" t="s">
        <v>783</v>
      </c>
      <c r="H3333" s="5">
        <v>3</v>
      </c>
      <c r="I3333" t="s">
        <v>1626</v>
      </c>
      <c r="J3333" s="5">
        <f>VLOOKUP(I3333*1,Crosswalks!$L$3:$M$227,2,FALSE)</f>
        <v>4</v>
      </c>
      <c r="K3333" s="5">
        <f>IF(G3333="Corner",INDEX(Crosswalks!$C$4:$J$16,MATCH(H3333,Crosswalks!$C$4:$C$16,0),J3333+1),"N/A, D2D")</f>
        <v>0.5</v>
      </c>
      <c r="L3333" t="s">
        <v>5969</v>
      </c>
      <c r="M3333" t="s">
        <v>813</v>
      </c>
      <c r="N3333" t="s">
        <v>929</v>
      </c>
      <c r="O3333" t="s">
        <v>1049</v>
      </c>
      <c r="P3333">
        <v>-71.090429599999993</v>
      </c>
      <c r="Q3333">
        <v>42.276760660000001</v>
      </c>
    </row>
    <row r="3334" spans="2:17" x14ac:dyDescent="0.3">
      <c r="B3334" t="s">
        <v>913</v>
      </c>
      <c r="C3334" t="s">
        <v>1988</v>
      </c>
      <c r="D3334" t="s">
        <v>1620</v>
      </c>
      <c r="E3334">
        <v>-71.116399999999999</v>
      </c>
      <c r="F3334">
        <v>42.277180000000001</v>
      </c>
      <c r="G3334" t="s">
        <v>783</v>
      </c>
      <c r="H3334" s="5">
        <v>2</v>
      </c>
      <c r="I3334" t="s">
        <v>1638</v>
      </c>
      <c r="J3334" s="5">
        <f>VLOOKUP(I3334*1,Crosswalks!$L$3:$M$227,2,FALSE)</f>
        <v>4</v>
      </c>
      <c r="K3334" s="5">
        <f>IF(G3334="Corner",INDEX(Crosswalks!$C$4:$J$16,MATCH(H3334,Crosswalks!$C$4:$C$16,0),J3334+1),"N/A, D2D")</f>
        <v>0.4</v>
      </c>
      <c r="L3334" t="s">
        <v>5969</v>
      </c>
      <c r="M3334" t="s">
        <v>813</v>
      </c>
      <c r="N3334" t="s">
        <v>929</v>
      </c>
      <c r="O3334" t="s">
        <v>1049</v>
      </c>
      <c r="P3334">
        <v>-71.090429599999993</v>
      </c>
      <c r="Q3334">
        <v>42.276760660000001</v>
      </c>
    </row>
    <row r="3335" spans="2:17" x14ac:dyDescent="0.3">
      <c r="B3335" t="s">
        <v>898</v>
      </c>
      <c r="C3335" t="s">
        <v>1678</v>
      </c>
      <c r="D3335" t="s">
        <v>1620</v>
      </c>
      <c r="E3335">
        <v>-71.110240000000005</v>
      </c>
      <c r="F3335">
        <v>42.27431</v>
      </c>
      <c r="G3335" t="s">
        <v>783</v>
      </c>
      <c r="H3335" s="5" t="s">
        <v>785</v>
      </c>
      <c r="I3335" t="s">
        <v>1631</v>
      </c>
      <c r="J3335" s="5">
        <f>VLOOKUP(I3335*1,Crosswalks!$L$3:$M$227,2,FALSE)</f>
        <v>3</v>
      </c>
      <c r="K3335" s="5">
        <f>IF(G3335="Corner",INDEX(Crosswalks!$C$4:$J$16,MATCH(H3335,Crosswalks!$C$4:$C$16,0),J3335+1),"N/A, D2D")</f>
        <v>0.3</v>
      </c>
      <c r="L3335" t="s">
        <v>5969</v>
      </c>
      <c r="M3335" t="s">
        <v>813</v>
      </c>
      <c r="N3335" t="s">
        <v>929</v>
      </c>
      <c r="O3335" t="s">
        <v>1049</v>
      </c>
      <c r="P3335">
        <v>-71.090429599999993</v>
      </c>
      <c r="Q3335">
        <v>42.276760660000001</v>
      </c>
    </row>
    <row r="3336" spans="2:17" x14ac:dyDescent="0.3">
      <c r="B3336" t="s">
        <v>824</v>
      </c>
      <c r="C3336" t="s">
        <v>1807</v>
      </c>
      <c r="D3336" t="s">
        <v>1620</v>
      </c>
      <c r="E3336">
        <v>-71.108599999999996</v>
      </c>
      <c r="F3336">
        <v>42.285150000000002</v>
      </c>
      <c r="G3336" t="s">
        <v>783</v>
      </c>
      <c r="H3336" s="5">
        <v>5</v>
      </c>
      <c r="I3336" t="s">
        <v>1626</v>
      </c>
      <c r="J3336" s="5">
        <f>VLOOKUP(I3336*1,Crosswalks!$L$3:$M$227,2,FALSE)</f>
        <v>4</v>
      </c>
      <c r="K3336" s="5">
        <f>IF(G3336="Corner",INDEX(Crosswalks!$C$4:$J$16,MATCH(H3336,Crosswalks!$C$4:$C$16,0),J3336+1),"N/A, D2D")</f>
        <v>0.5</v>
      </c>
      <c r="L3336" t="s">
        <v>5969</v>
      </c>
      <c r="M3336" t="s">
        <v>813</v>
      </c>
      <c r="N3336" t="s">
        <v>929</v>
      </c>
      <c r="O3336" t="s">
        <v>1049</v>
      </c>
      <c r="P3336">
        <v>-71.090429599999993</v>
      </c>
      <c r="Q3336">
        <v>42.276760660000001</v>
      </c>
    </row>
    <row r="3337" spans="2:17" x14ac:dyDescent="0.3">
      <c r="B3337" t="s">
        <v>897</v>
      </c>
      <c r="C3337" t="s">
        <v>1632</v>
      </c>
      <c r="D3337" t="s">
        <v>1620</v>
      </c>
      <c r="E3337">
        <v>-71.113910000000004</v>
      </c>
      <c r="F3337">
        <v>42.287199999999999</v>
      </c>
      <c r="G3337" t="s">
        <v>783</v>
      </c>
      <c r="H3337" s="5" t="s">
        <v>785</v>
      </c>
      <c r="I3337" t="s">
        <v>1626</v>
      </c>
      <c r="J3337" s="5">
        <f>VLOOKUP(I3337*1,Crosswalks!$L$3:$M$227,2,FALSE)</f>
        <v>4</v>
      </c>
      <c r="K3337" s="5">
        <f>IF(G3337="Corner",INDEX(Crosswalks!$C$4:$J$16,MATCH(H3337,Crosswalks!$C$4:$C$16,0),J3337+1),"N/A, D2D")</f>
        <v>0.3</v>
      </c>
      <c r="L3337" t="s">
        <v>5969</v>
      </c>
      <c r="M3337" t="s">
        <v>813</v>
      </c>
      <c r="N3337" t="s">
        <v>929</v>
      </c>
      <c r="O3337" t="s">
        <v>1049</v>
      </c>
      <c r="P3337">
        <v>-71.090429599999993</v>
      </c>
      <c r="Q3337">
        <v>42.276760660000001</v>
      </c>
    </row>
    <row r="3338" spans="2:17" x14ac:dyDescent="0.3">
      <c r="B3338" t="s">
        <v>864</v>
      </c>
      <c r="C3338" t="s">
        <v>1678</v>
      </c>
      <c r="D3338" t="s">
        <v>1620</v>
      </c>
      <c r="E3338">
        <v>-71.11036</v>
      </c>
      <c r="F3338">
        <v>42.273310000000002</v>
      </c>
      <c r="G3338" t="s">
        <v>783</v>
      </c>
      <c r="H3338" s="5">
        <v>6</v>
      </c>
      <c r="I3338" t="s">
        <v>1631</v>
      </c>
      <c r="J3338" s="5">
        <f>VLOOKUP(I3338*1,Crosswalks!$L$3:$M$227,2,FALSE)</f>
        <v>3</v>
      </c>
      <c r="K3338" s="5">
        <f>IF(G3338="Corner",INDEX(Crosswalks!$C$4:$J$16,MATCH(H3338,Crosswalks!$C$4:$C$16,0),J3338+1),"N/A, D2D")</f>
        <v>0.5</v>
      </c>
      <c r="L3338" t="s">
        <v>6019</v>
      </c>
      <c r="M3338" t="s">
        <v>836</v>
      </c>
      <c r="N3338" t="s">
        <v>961</v>
      </c>
      <c r="O3338" t="s">
        <v>1503</v>
      </c>
      <c r="P3338">
        <v>-71.124930610000007</v>
      </c>
      <c r="Q3338">
        <v>42.283638660000001</v>
      </c>
    </row>
    <row r="3339" spans="2:17" x14ac:dyDescent="0.3">
      <c r="B3339" t="s">
        <v>1451</v>
      </c>
      <c r="C3339" t="s">
        <v>1627</v>
      </c>
      <c r="D3339" t="s">
        <v>1620</v>
      </c>
      <c r="E3339">
        <v>-71.107990000000001</v>
      </c>
      <c r="F3339">
        <v>42.28537</v>
      </c>
      <c r="G3339" t="s">
        <v>783</v>
      </c>
      <c r="H3339" s="5">
        <v>2</v>
      </c>
      <c r="I3339" t="s">
        <v>1626</v>
      </c>
      <c r="J3339" s="5">
        <f>VLOOKUP(I3339*1,Crosswalks!$L$3:$M$227,2,FALSE)</f>
        <v>4</v>
      </c>
      <c r="K3339" s="5">
        <f>IF(G3339="Corner",INDEX(Crosswalks!$C$4:$J$16,MATCH(H3339,Crosswalks!$C$4:$C$16,0),J3339+1),"N/A, D2D")</f>
        <v>0.4</v>
      </c>
      <c r="L3339" t="s">
        <v>6020</v>
      </c>
      <c r="M3339" t="s">
        <v>836</v>
      </c>
      <c r="N3339" t="s">
        <v>961</v>
      </c>
      <c r="O3339" t="s">
        <v>1504</v>
      </c>
      <c r="P3339">
        <v>-71.087586299999998</v>
      </c>
      <c r="Q3339">
        <v>42.301329899999999</v>
      </c>
    </row>
    <row r="3340" spans="2:17" x14ac:dyDescent="0.3">
      <c r="B3340" t="s">
        <v>822</v>
      </c>
      <c r="C3340" t="s">
        <v>1635</v>
      </c>
      <c r="D3340" t="s">
        <v>1620</v>
      </c>
      <c r="E3340">
        <v>-71.110169999999997</v>
      </c>
      <c r="F3340">
        <v>42.286900000000003</v>
      </c>
      <c r="G3340" t="s">
        <v>783</v>
      </c>
      <c r="H3340" s="5">
        <v>6</v>
      </c>
      <c r="I3340" t="s">
        <v>1626</v>
      </c>
      <c r="J3340" s="5">
        <f>VLOOKUP(I3340*1,Crosswalks!$L$3:$M$227,2,FALSE)</f>
        <v>4</v>
      </c>
      <c r="K3340" s="5">
        <f>IF(G3340="Corner",INDEX(Crosswalks!$C$4:$J$16,MATCH(H3340,Crosswalks!$C$4:$C$16,0),J3340+1),"N/A, D2D")</f>
        <v>0.5</v>
      </c>
      <c r="L3340" t="s">
        <v>6020</v>
      </c>
      <c r="M3340" t="s">
        <v>836</v>
      </c>
      <c r="N3340" t="s">
        <v>961</v>
      </c>
      <c r="O3340" t="s">
        <v>1504</v>
      </c>
      <c r="P3340">
        <v>-71.087586299999998</v>
      </c>
      <c r="Q3340">
        <v>42.301329899999999</v>
      </c>
    </row>
    <row r="3341" spans="2:17" x14ac:dyDescent="0.3">
      <c r="B3341" t="s">
        <v>1011</v>
      </c>
      <c r="C3341" t="s">
        <v>1777</v>
      </c>
      <c r="D3341" t="s">
        <v>1620</v>
      </c>
      <c r="E3341">
        <v>-71.114580000000004</v>
      </c>
      <c r="F3341">
        <v>42.284669999999998</v>
      </c>
      <c r="G3341" t="s">
        <v>783</v>
      </c>
      <c r="H3341" s="5">
        <v>5</v>
      </c>
      <c r="I3341" t="s">
        <v>1626</v>
      </c>
      <c r="J3341" s="5">
        <f>VLOOKUP(I3341*1,Crosswalks!$L$3:$M$227,2,FALSE)</f>
        <v>4</v>
      </c>
      <c r="K3341" s="5">
        <f>IF(G3341="Corner",INDEX(Crosswalks!$C$4:$J$16,MATCH(H3341,Crosswalks!$C$4:$C$16,0),J3341+1),"N/A, D2D")</f>
        <v>0.5</v>
      </c>
      <c r="L3341" t="s">
        <v>6020</v>
      </c>
      <c r="M3341" t="s">
        <v>836</v>
      </c>
      <c r="N3341" t="s">
        <v>961</v>
      </c>
      <c r="O3341" t="s">
        <v>1504</v>
      </c>
      <c r="P3341">
        <v>-71.087586299999998</v>
      </c>
      <c r="Q3341">
        <v>42.301329899999999</v>
      </c>
    </row>
    <row r="3342" spans="2:17" x14ac:dyDescent="0.3">
      <c r="B3342" t="s">
        <v>826</v>
      </c>
      <c r="C3342" t="s">
        <v>1673</v>
      </c>
      <c r="D3342" t="s">
        <v>1620</v>
      </c>
      <c r="E3342">
        <v>-71.113943000000006</v>
      </c>
      <c r="F3342">
        <v>42.279910999999998</v>
      </c>
      <c r="G3342" t="s">
        <v>783</v>
      </c>
      <c r="H3342" s="5" t="s">
        <v>785</v>
      </c>
      <c r="I3342" t="s">
        <v>1638</v>
      </c>
      <c r="J3342" s="5">
        <f>VLOOKUP(I3342*1,Crosswalks!$L$3:$M$227,2,FALSE)</f>
        <v>4</v>
      </c>
      <c r="K3342" s="5">
        <f>IF(G3342="Corner",INDEX(Crosswalks!$C$4:$J$16,MATCH(H3342,Crosswalks!$C$4:$C$16,0),J3342+1),"N/A, D2D")</f>
        <v>0.3</v>
      </c>
      <c r="L3342" t="s">
        <v>6020</v>
      </c>
      <c r="M3342" t="s">
        <v>836</v>
      </c>
      <c r="N3342" t="s">
        <v>961</v>
      </c>
      <c r="O3342" t="s">
        <v>1504</v>
      </c>
      <c r="P3342">
        <v>-71.087586299999998</v>
      </c>
      <c r="Q3342">
        <v>42.301329899999999</v>
      </c>
    </row>
    <row r="3343" spans="2:17" x14ac:dyDescent="0.3">
      <c r="B3343" t="s">
        <v>1476</v>
      </c>
      <c r="C3343" t="s">
        <v>1677</v>
      </c>
      <c r="D3343" t="s">
        <v>1620</v>
      </c>
      <c r="E3343">
        <v>-71.113281999999998</v>
      </c>
      <c r="F3343">
        <v>42.288632</v>
      </c>
      <c r="G3343" t="s">
        <v>783</v>
      </c>
      <c r="H3343" s="5">
        <v>2</v>
      </c>
      <c r="I3343" t="s">
        <v>1626</v>
      </c>
      <c r="J3343" s="5">
        <f>VLOOKUP(I3343*1,Crosswalks!$L$3:$M$227,2,FALSE)</f>
        <v>4</v>
      </c>
      <c r="K3343" s="5">
        <f>IF(G3343="Corner",INDEX(Crosswalks!$C$4:$J$16,MATCH(H3343,Crosswalks!$C$4:$C$16,0),J3343+1),"N/A, D2D")</f>
        <v>0.4</v>
      </c>
      <c r="L3343" t="s">
        <v>6020</v>
      </c>
      <c r="M3343" t="s">
        <v>836</v>
      </c>
      <c r="N3343" t="s">
        <v>961</v>
      </c>
      <c r="O3343" t="s">
        <v>1504</v>
      </c>
      <c r="P3343">
        <v>-71.087586299999998</v>
      </c>
      <c r="Q3343">
        <v>42.301329899999999</v>
      </c>
    </row>
    <row r="3344" spans="2:17" x14ac:dyDescent="0.3">
      <c r="B3344" t="s">
        <v>1989</v>
      </c>
      <c r="C3344" t="s">
        <v>1635</v>
      </c>
      <c r="D3344" t="s">
        <v>1620</v>
      </c>
      <c r="E3344">
        <v>-71.112790000000004</v>
      </c>
      <c r="F3344">
        <v>42.282229999999998</v>
      </c>
      <c r="G3344" t="s">
        <v>783</v>
      </c>
      <c r="H3344" s="5">
        <v>1</v>
      </c>
      <c r="I3344" t="s">
        <v>1638</v>
      </c>
      <c r="J3344" s="5">
        <f>VLOOKUP(I3344*1,Crosswalks!$L$3:$M$227,2,FALSE)</f>
        <v>4</v>
      </c>
      <c r="K3344" s="5">
        <f>IF(G3344="Corner",INDEX(Crosswalks!$C$4:$J$16,MATCH(H3344,Crosswalks!$C$4:$C$16,0),J3344+1),"N/A, D2D")</f>
        <v>0.4</v>
      </c>
      <c r="L3344" t="s">
        <v>6020</v>
      </c>
      <c r="M3344" t="s">
        <v>836</v>
      </c>
      <c r="N3344" t="s">
        <v>961</v>
      </c>
      <c r="O3344" t="s">
        <v>1504</v>
      </c>
      <c r="P3344">
        <v>-71.087586299999998</v>
      </c>
      <c r="Q3344">
        <v>42.301329899999999</v>
      </c>
    </row>
    <row r="3345" spans="2:17" x14ac:dyDescent="0.3">
      <c r="B3345" t="s">
        <v>1767</v>
      </c>
      <c r="C3345" t="s">
        <v>1661</v>
      </c>
      <c r="D3345" t="s">
        <v>1620</v>
      </c>
      <c r="E3345">
        <v>-71.108680000000007</v>
      </c>
      <c r="F3345">
        <v>42.286180000000002</v>
      </c>
      <c r="G3345" t="s">
        <v>783</v>
      </c>
      <c r="H3345" s="5">
        <v>3</v>
      </c>
      <c r="I3345" t="s">
        <v>1626</v>
      </c>
      <c r="J3345" s="5">
        <f>VLOOKUP(I3345*1,Crosswalks!$L$3:$M$227,2,FALSE)</f>
        <v>4</v>
      </c>
      <c r="K3345" s="5">
        <f>IF(G3345="Corner",INDEX(Crosswalks!$C$4:$J$16,MATCH(H3345,Crosswalks!$C$4:$C$16,0),J3345+1),"N/A, D2D")</f>
        <v>0.5</v>
      </c>
      <c r="L3345" t="s">
        <v>6020</v>
      </c>
      <c r="M3345" t="s">
        <v>836</v>
      </c>
      <c r="N3345" t="s">
        <v>961</v>
      </c>
      <c r="O3345" t="s">
        <v>1504</v>
      </c>
      <c r="P3345">
        <v>-71.087586299999998</v>
      </c>
      <c r="Q3345">
        <v>42.301329899999999</v>
      </c>
    </row>
    <row r="3346" spans="2:17" x14ac:dyDescent="0.3">
      <c r="B3346" t="s">
        <v>1657</v>
      </c>
      <c r="C3346" t="s">
        <v>1637</v>
      </c>
      <c r="D3346" t="s">
        <v>1620</v>
      </c>
      <c r="E3346">
        <v>-71.119010000000003</v>
      </c>
      <c r="F3346">
        <v>42.286920000000002</v>
      </c>
      <c r="G3346" t="s">
        <v>784</v>
      </c>
      <c r="H3346" s="5">
        <v>3</v>
      </c>
      <c r="I3346" t="s">
        <v>1626</v>
      </c>
      <c r="J3346" s="5">
        <f>VLOOKUP(I3346*1,Crosswalks!$L$3:$M$227,2,FALSE)</f>
        <v>4</v>
      </c>
      <c r="K3346" s="5" t="str">
        <f>IF(G3346="Corner",INDEX(Crosswalks!$C$4:$J$16,MATCH(H3346,Crosswalks!$C$4:$C$16,0),J3346+1),"N/A, D2D")</f>
        <v>N/A, D2D</v>
      </c>
      <c r="L3346" t="s">
        <v>6020</v>
      </c>
      <c r="M3346" t="s">
        <v>836</v>
      </c>
      <c r="N3346" t="s">
        <v>961</v>
      </c>
      <c r="O3346" t="s">
        <v>1504</v>
      </c>
      <c r="P3346">
        <v>-71.087586299999998</v>
      </c>
      <c r="Q3346">
        <v>42.301329899999999</v>
      </c>
    </row>
    <row r="3347" spans="2:17" x14ac:dyDescent="0.3">
      <c r="B3347" t="s">
        <v>1990</v>
      </c>
      <c r="C3347" t="s">
        <v>1637</v>
      </c>
      <c r="D3347" t="s">
        <v>1620</v>
      </c>
      <c r="E3347">
        <v>-71.118088999999998</v>
      </c>
      <c r="F3347">
        <v>42.288426000000001</v>
      </c>
      <c r="G3347" t="s">
        <v>783</v>
      </c>
      <c r="H3347" s="5">
        <v>4</v>
      </c>
      <c r="I3347" t="s">
        <v>1626</v>
      </c>
      <c r="J3347" s="5">
        <f>VLOOKUP(I3347*1,Crosswalks!$L$3:$M$227,2,FALSE)</f>
        <v>4</v>
      </c>
      <c r="K3347" s="5">
        <f>IF(G3347="Corner",INDEX(Crosswalks!$C$4:$J$16,MATCH(H3347,Crosswalks!$C$4:$C$16,0),J3347+1),"N/A, D2D")</f>
        <v>0.5</v>
      </c>
      <c r="L3347" t="s">
        <v>6021</v>
      </c>
      <c r="M3347" t="s">
        <v>813</v>
      </c>
      <c r="N3347" t="s">
        <v>814</v>
      </c>
      <c r="O3347" t="s">
        <v>1507</v>
      </c>
      <c r="P3347">
        <v>-71.06107059</v>
      </c>
      <c r="Q3347">
        <v>42.380118680000002</v>
      </c>
    </row>
    <row r="3348" spans="2:17" x14ac:dyDescent="0.3">
      <c r="B3348" t="s">
        <v>1059</v>
      </c>
      <c r="C3348" t="s">
        <v>1673</v>
      </c>
      <c r="D3348" t="s">
        <v>1620</v>
      </c>
      <c r="E3348">
        <v>-71.114530000000002</v>
      </c>
      <c r="F3348">
        <v>42.279899999999998</v>
      </c>
      <c r="G3348" t="s">
        <v>783</v>
      </c>
      <c r="H3348" s="5" t="s">
        <v>785</v>
      </c>
      <c r="I3348" t="s">
        <v>1638</v>
      </c>
      <c r="J3348" s="5">
        <f>VLOOKUP(I3348*1,Crosswalks!$L$3:$M$227,2,FALSE)</f>
        <v>4</v>
      </c>
      <c r="K3348" s="5">
        <f>IF(G3348="Corner",INDEX(Crosswalks!$C$4:$J$16,MATCH(H3348,Crosswalks!$C$4:$C$16,0),J3348+1),"N/A, D2D")</f>
        <v>0.3</v>
      </c>
      <c r="L3348" t="s">
        <v>6021</v>
      </c>
      <c r="M3348" t="s">
        <v>813</v>
      </c>
      <c r="N3348" t="s">
        <v>814</v>
      </c>
      <c r="O3348" t="s">
        <v>1507</v>
      </c>
      <c r="P3348">
        <v>-71.06107059</v>
      </c>
      <c r="Q3348">
        <v>42.380118680000002</v>
      </c>
    </row>
    <row r="3349" spans="2:17" x14ac:dyDescent="0.3">
      <c r="B3349" t="s">
        <v>820</v>
      </c>
      <c r="C3349" t="s">
        <v>1625</v>
      </c>
      <c r="D3349" t="s">
        <v>1620</v>
      </c>
      <c r="E3349">
        <v>-71.116500000000002</v>
      </c>
      <c r="F3349">
        <v>42.287790000000001</v>
      </c>
      <c r="G3349" t="s">
        <v>783</v>
      </c>
      <c r="H3349" s="5">
        <v>5</v>
      </c>
      <c r="I3349" t="s">
        <v>1626</v>
      </c>
      <c r="J3349" s="5">
        <f>VLOOKUP(I3349*1,Crosswalks!$L$3:$M$227,2,FALSE)</f>
        <v>4</v>
      </c>
      <c r="K3349" s="5">
        <f>IF(G3349="Corner",INDEX(Crosswalks!$C$4:$J$16,MATCH(H3349,Crosswalks!$C$4:$C$16,0),J3349+1),"N/A, D2D")</f>
        <v>0.5</v>
      </c>
      <c r="L3349" t="s">
        <v>6023</v>
      </c>
      <c r="M3349" t="s">
        <v>836</v>
      </c>
      <c r="N3349" t="s">
        <v>837</v>
      </c>
      <c r="O3349" t="s">
        <v>1512</v>
      </c>
      <c r="P3349">
        <v>-71.094734399999993</v>
      </c>
      <c r="Q3349">
        <v>42.294833799999999</v>
      </c>
    </row>
    <row r="3350" spans="2:17" x14ac:dyDescent="0.3">
      <c r="B3350" t="s">
        <v>997</v>
      </c>
      <c r="C3350" t="s">
        <v>1819</v>
      </c>
      <c r="D3350" t="s">
        <v>1620</v>
      </c>
      <c r="E3350">
        <v>-71.11739</v>
      </c>
      <c r="F3350">
        <v>42.281880000000001</v>
      </c>
      <c r="G3350" t="s">
        <v>783</v>
      </c>
      <c r="H3350" s="5">
        <v>5</v>
      </c>
      <c r="I3350" t="s">
        <v>1638</v>
      </c>
      <c r="J3350" s="5">
        <f>VLOOKUP(I3350*1,Crosswalks!$L$3:$M$227,2,FALSE)</f>
        <v>4</v>
      </c>
      <c r="K3350" s="5">
        <f>IF(G3350="Corner",INDEX(Crosswalks!$C$4:$J$16,MATCH(H3350,Crosswalks!$C$4:$C$16,0),J3350+1),"N/A, D2D")</f>
        <v>0.5</v>
      </c>
      <c r="L3350" t="s">
        <v>6023</v>
      </c>
      <c r="M3350" t="s">
        <v>836</v>
      </c>
      <c r="N3350" t="s">
        <v>837</v>
      </c>
      <c r="O3350" t="s">
        <v>1512</v>
      </c>
      <c r="P3350">
        <v>-71.094734399999993</v>
      </c>
      <c r="Q3350">
        <v>42.294833799999999</v>
      </c>
    </row>
    <row r="3351" spans="2:17" x14ac:dyDescent="0.3">
      <c r="B3351" t="s">
        <v>1168</v>
      </c>
      <c r="C3351" t="s">
        <v>1677</v>
      </c>
      <c r="D3351" t="s">
        <v>1620</v>
      </c>
      <c r="E3351">
        <v>-71.114059999999995</v>
      </c>
      <c r="F3351">
        <v>42.288829999999997</v>
      </c>
      <c r="G3351" t="s">
        <v>783</v>
      </c>
      <c r="H3351" s="5" t="s">
        <v>785</v>
      </c>
      <c r="I3351" t="s">
        <v>1626</v>
      </c>
      <c r="J3351" s="5">
        <f>VLOOKUP(I3351*1,Crosswalks!$L$3:$M$227,2,FALSE)</f>
        <v>4</v>
      </c>
      <c r="K3351" s="5">
        <f>IF(G3351="Corner",INDEX(Crosswalks!$C$4:$J$16,MATCH(H3351,Crosswalks!$C$4:$C$16,0),J3351+1),"N/A, D2D")</f>
        <v>0.3</v>
      </c>
      <c r="L3351" t="s">
        <v>6023</v>
      </c>
      <c r="M3351" t="s">
        <v>836</v>
      </c>
      <c r="N3351" t="s">
        <v>837</v>
      </c>
      <c r="O3351" t="s">
        <v>1512</v>
      </c>
      <c r="P3351">
        <v>-71.094734399999993</v>
      </c>
      <c r="Q3351">
        <v>42.294833799999999</v>
      </c>
    </row>
    <row r="3352" spans="2:17" x14ac:dyDescent="0.3">
      <c r="B3352" t="s">
        <v>935</v>
      </c>
      <c r="C3352" t="s">
        <v>1627</v>
      </c>
      <c r="D3352" t="s">
        <v>1620</v>
      </c>
      <c r="E3352">
        <v>-71.109260000000006</v>
      </c>
      <c r="F3352">
        <v>42.284930000000003</v>
      </c>
      <c r="G3352" t="s">
        <v>783</v>
      </c>
      <c r="H3352" s="5">
        <v>2</v>
      </c>
      <c r="I3352" t="s">
        <v>1626</v>
      </c>
      <c r="J3352" s="5">
        <f>VLOOKUP(I3352*1,Crosswalks!$L$3:$M$227,2,FALSE)</f>
        <v>4</v>
      </c>
      <c r="K3352" s="5">
        <f>IF(G3352="Corner",INDEX(Crosswalks!$C$4:$J$16,MATCH(H3352,Crosswalks!$C$4:$C$16,0),J3352+1),"N/A, D2D")</f>
        <v>0.4</v>
      </c>
      <c r="L3352" t="s">
        <v>6023</v>
      </c>
      <c r="M3352" t="s">
        <v>836</v>
      </c>
      <c r="N3352" t="s">
        <v>837</v>
      </c>
      <c r="O3352" t="s">
        <v>1512</v>
      </c>
      <c r="P3352">
        <v>-71.094734399999993</v>
      </c>
      <c r="Q3352">
        <v>42.294833799999999</v>
      </c>
    </row>
    <row r="3353" spans="2:17" x14ac:dyDescent="0.3">
      <c r="B3353" t="s">
        <v>1033</v>
      </c>
      <c r="C3353" t="s">
        <v>1661</v>
      </c>
      <c r="D3353" t="s">
        <v>1620</v>
      </c>
      <c r="E3353">
        <v>-71.108949999999993</v>
      </c>
      <c r="F3353">
        <v>42.28604</v>
      </c>
      <c r="G3353" t="s">
        <v>783</v>
      </c>
      <c r="H3353" s="5">
        <v>2</v>
      </c>
      <c r="I3353" t="s">
        <v>1626</v>
      </c>
      <c r="J3353" s="5">
        <f>VLOOKUP(I3353*1,Crosswalks!$L$3:$M$227,2,FALSE)</f>
        <v>4</v>
      </c>
      <c r="K3353" s="5">
        <f>IF(G3353="Corner",INDEX(Crosswalks!$C$4:$J$16,MATCH(H3353,Crosswalks!$C$4:$C$16,0),J3353+1),"N/A, D2D")</f>
        <v>0.4</v>
      </c>
      <c r="L3353" t="s">
        <v>6023</v>
      </c>
      <c r="M3353" t="s">
        <v>836</v>
      </c>
      <c r="N3353" t="s">
        <v>837</v>
      </c>
      <c r="O3353" t="s">
        <v>1512</v>
      </c>
      <c r="P3353">
        <v>-71.094734399999993</v>
      </c>
      <c r="Q3353">
        <v>42.294833799999999</v>
      </c>
    </row>
    <row r="3354" spans="2:17" x14ac:dyDescent="0.3">
      <c r="B3354" t="s">
        <v>1845</v>
      </c>
      <c r="C3354" t="s">
        <v>1635</v>
      </c>
      <c r="D3354" t="s">
        <v>1620</v>
      </c>
      <c r="E3354">
        <v>-71.112669999999994</v>
      </c>
      <c r="F3354">
        <v>42.282310000000003</v>
      </c>
      <c r="G3354" t="s">
        <v>783</v>
      </c>
      <c r="H3354" s="5">
        <v>4</v>
      </c>
      <c r="I3354" t="s">
        <v>1638</v>
      </c>
      <c r="J3354" s="5">
        <f>VLOOKUP(I3354*1,Crosswalks!$L$3:$M$227,2,FALSE)</f>
        <v>4</v>
      </c>
      <c r="K3354" s="5">
        <f>IF(G3354="Corner",INDEX(Crosswalks!$C$4:$J$16,MATCH(H3354,Crosswalks!$C$4:$C$16,0),J3354+1),"N/A, D2D")</f>
        <v>0.5</v>
      </c>
      <c r="L3354" t="s">
        <v>6023</v>
      </c>
      <c r="M3354" t="s">
        <v>836</v>
      </c>
      <c r="N3354" t="s">
        <v>837</v>
      </c>
      <c r="O3354" t="s">
        <v>1512</v>
      </c>
      <c r="P3354">
        <v>-71.094734399999993</v>
      </c>
      <c r="Q3354">
        <v>42.294833799999999</v>
      </c>
    </row>
    <row r="3355" spans="2:17" x14ac:dyDescent="0.3">
      <c r="B3355" t="s">
        <v>1265</v>
      </c>
      <c r="C3355" t="s">
        <v>1663</v>
      </c>
      <c r="D3355" t="s">
        <v>1620</v>
      </c>
      <c r="E3355">
        <v>-71.114750000000001</v>
      </c>
      <c r="F3355">
        <v>42.286299999999997</v>
      </c>
      <c r="G3355" t="s">
        <v>783</v>
      </c>
      <c r="H3355" s="5" t="s">
        <v>785</v>
      </c>
      <c r="I3355" t="s">
        <v>1626</v>
      </c>
      <c r="J3355" s="5">
        <f>VLOOKUP(I3355*1,Crosswalks!$L$3:$M$227,2,FALSE)</f>
        <v>4</v>
      </c>
      <c r="K3355" s="5">
        <f>IF(G3355="Corner",INDEX(Crosswalks!$C$4:$J$16,MATCH(H3355,Crosswalks!$C$4:$C$16,0),J3355+1),"N/A, D2D")</f>
        <v>0.3</v>
      </c>
      <c r="L3355" t="s">
        <v>6023</v>
      </c>
      <c r="M3355" t="s">
        <v>836</v>
      </c>
      <c r="N3355" t="s">
        <v>837</v>
      </c>
      <c r="O3355" t="s">
        <v>1512</v>
      </c>
      <c r="P3355">
        <v>-71.094734399999993</v>
      </c>
      <c r="Q3355">
        <v>42.294833799999999</v>
      </c>
    </row>
    <row r="3356" spans="2:17" x14ac:dyDescent="0.3">
      <c r="B3356" t="s">
        <v>1844</v>
      </c>
      <c r="C3356" t="s">
        <v>1802</v>
      </c>
      <c r="D3356" t="s">
        <v>1620</v>
      </c>
      <c r="E3356">
        <v>-71.115249000000006</v>
      </c>
      <c r="F3356">
        <v>42.277652000000003</v>
      </c>
      <c r="G3356" t="s">
        <v>783</v>
      </c>
      <c r="H3356" s="5">
        <v>3</v>
      </c>
      <c r="I3356" t="s">
        <v>1631</v>
      </c>
      <c r="J3356" s="5">
        <f>VLOOKUP(I3356*1,Crosswalks!$L$3:$M$227,2,FALSE)</f>
        <v>3</v>
      </c>
      <c r="K3356" s="5">
        <f>IF(G3356="Corner",INDEX(Crosswalks!$C$4:$J$16,MATCH(H3356,Crosswalks!$C$4:$C$16,0),J3356+1),"N/A, D2D")</f>
        <v>0.5</v>
      </c>
      <c r="L3356" t="s">
        <v>6023</v>
      </c>
      <c r="M3356" t="s">
        <v>836</v>
      </c>
      <c r="N3356" t="s">
        <v>837</v>
      </c>
      <c r="O3356" t="s">
        <v>1512</v>
      </c>
      <c r="P3356">
        <v>-71.094734399999993</v>
      </c>
      <c r="Q3356">
        <v>42.294833799999999</v>
      </c>
    </row>
    <row r="3357" spans="2:17" x14ac:dyDescent="0.3">
      <c r="B3357" t="s">
        <v>1657</v>
      </c>
      <c r="C3357" t="s">
        <v>1637</v>
      </c>
      <c r="D3357" t="s">
        <v>1620</v>
      </c>
      <c r="E3357">
        <v>-71.119010000000003</v>
      </c>
      <c r="F3357">
        <v>42.286920000000002</v>
      </c>
      <c r="G3357" t="s">
        <v>783</v>
      </c>
      <c r="H3357" s="5" t="s">
        <v>785</v>
      </c>
      <c r="I3357" t="s">
        <v>1626</v>
      </c>
      <c r="J3357" s="5">
        <f>VLOOKUP(I3357*1,Crosswalks!$L$3:$M$227,2,FALSE)</f>
        <v>4</v>
      </c>
      <c r="K3357" s="5">
        <f>IF(G3357="Corner",INDEX(Crosswalks!$C$4:$J$16,MATCH(H3357,Crosswalks!$C$4:$C$16,0),J3357+1),"N/A, D2D")</f>
        <v>0.3</v>
      </c>
      <c r="L3357" t="s">
        <v>6023</v>
      </c>
      <c r="M3357" t="s">
        <v>836</v>
      </c>
      <c r="N3357" t="s">
        <v>837</v>
      </c>
      <c r="O3357" t="s">
        <v>1512</v>
      </c>
      <c r="P3357">
        <v>-71.094734399999993</v>
      </c>
      <c r="Q3357">
        <v>42.294833799999999</v>
      </c>
    </row>
    <row r="3358" spans="2:17" x14ac:dyDescent="0.3">
      <c r="B3358" t="s">
        <v>901</v>
      </c>
      <c r="C3358" t="s">
        <v>1663</v>
      </c>
      <c r="D3358" t="s">
        <v>1620</v>
      </c>
      <c r="E3358">
        <v>-71.115005999999994</v>
      </c>
      <c r="F3358">
        <v>42.286614999999998</v>
      </c>
      <c r="G3358" t="s">
        <v>783</v>
      </c>
      <c r="H3358" s="5">
        <v>2</v>
      </c>
      <c r="I3358" t="s">
        <v>1626</v>
      </c>
      <c r="J3358" s="5">
        <f>VLOOKUP(I3358*1,Crosswalks!$L$3:$M$227,2,FALSE)</f>
        <v>4</v>
      </c>
      <c r="K3358" s="5">
        <f>IF(G3358="Corner",INDEX(Crosswalks!$C$4:$J$16,MATCH(H3358,Crosswalks!$C$4:$C$16,0),J3358+1),"N/A, D2D")</f>
        <v>0.4</v>
      </c>
      <c r="L3358" t="s">
        <v>6023</v>
      </c>
      <c r="M3358" t="s">
        <v>836</v>
      </c>
      <c r="N3358" t="s">
        <v>837</v>
      </c>
      <c r="O3358" t="s">
        <v>1512</v>
      </c>
      <c r="P3358">
        <v>-71.094734399999993</v>
      </c>
      <c r="Q3358">
        <v>42.294833799999999</v>
      </c>
    </row>
    <row r="3359" spans="2:17" x14ac:dyDescent="0.3">
      <c r="B3359" t="s">
        <v>1018</v>
      </c>
      <c r="C3359" t="s">
        <v>1673</v>
      </c>
      <c r="D3359" t="s">
        <v>1620</v>
      </c>
      <c r="E3359">
        <v>-71.114266000000001</v>
      </c>
      <c r="F3359">
        <v>42.279761000000001</v>
      </c>
      <c r="G3359" t="s">
        <v>783</v>
      </c>
      <c r="H3359" s="5" t="s">
        <v>785</v>
      </c>
      <c r="I3359" t="s">
        <v>1638</v>
      </c>
      <c r="J3359" s="5">
        <f>VLOOKUP(I3359*1,Crosswalks!$L$3:$M$227,2,FALSE)</f>
        <v>4</v>
      </c>
      <c r="K3359" s="5">
        <f>IF(G3359="Corner",INDEX(Crosswalks!$C$4:$J$16,MATCH(H3359,Crosswalks!$C$4:$C$16,0),J3359+1),"N/A, D2D")</f>
        <v>0.3</v>
      </c>
      <c r="L3359" t="s">
        <v>6023</v>
      </c>
      <c r="M3359" t="s">
        <v>836</v>
      </c>
      <c r="N3359" t="s">
        <v>837</v>
      </c>
      <c r="O3359" t="s">
        <v>1512</v>
      </c>
      <c r="P3359">
        <v>-71.094734399999993</v>
      </c>
      <c r="Q3359">
        <v>42.294833799999999</v>
      </c>
    </row>
    <row r="3360" spans="2:17" x14ac:dyDescent="0.3">
      <c r="B3360" t="s">
        <v>896</v>
      </c>
      <c r="C3360" t="s">
        <v>1972</v>
      </c>
      <c r="D3360" t="s">
        <v>1620</v>
      </c>
      <c r="E3360">
        <v>-71.113776000000001</v>
      </c>
      <c r="F3360">
        <v>42.288280999999998</v>
      </c>
      <c r="G3360" t="s">
        <v>783</v>
      </c>
      <c r="H3360" s="5">
        <v>6</v>
      </c>
      <c r="I3360" t="s">
        <v>1626</v>
      </c>
      <c r="J3360" s="5">
        <f>VLOOKUP(I3360*1,Crosswalks!$L$3:$M$227,2,FALSE)</f>
        <v>4</v>
      </c>
      <c r="K3360" s="5">
        <f>IF(G3360="Corner",INDEX(Crosswalks!$C$4:$J$16,MATCH(H3360,Crosswalks!$C$4:$C$16,0),J3360+1),"N/A, D2D")</f>
        <v>0.5</v>
      </c>
      <c r="L3360" t="s">
        <v>6023</v>
      </c>
      <c r="M3360" t="s">
        <v>836</v>
      </c>
      <c r="N3360" t="s">
        <v>837</v>
      </c>
      <c r="O3360" t="s">
        <v>1512</v>
      </c>
      <c r="P3360">
        <v>-71.094734399999993</v>
      </c>
      <c r="Q3360">
        <v>42.294833799999999</v>
      </c>
    </row>
    <row r="3361" spans="2:17" x14ac:dyDescent="0.3">
      <c r="B3361" t="s">
        <v>1165</v>
      </c>
      <c r="C3361" t="s">
        <v>1832</v>
      </c>
      <c r="D3361" t="s">
        <v>1620</v>
      </c>
      <c r="E3361">
        <v>-71.114760000000004</v>
      </c>
      <c r="F3361">
        <v>42.285240000000002</v>
      </c>
      <c r="G3361" t="s">
        <v>783</v>
      </c>
      <c r="H3361" s="5">
        <v>5</v>
      </c>
      <c r="I3361" t="s">
        <v>1626</v>
      </c>
      <c r="J3361" s="5">
        <f>VLOOKUP(I3361*1,Crosswalks!$L$3:$M$227,2,FALSE)</f>
        <v>4</v>
      </c>
      <c r="K3361" s="5">
        <f>IF(G3361="Corner",INDEX(Crosswalks!$C$4:$J$16,MATCH(H3361,Crosswalks!$C$4:$C$16,0),J3361+1),"N/A, D2D")</f>
        <v>0.5</v>
      </c>
      <c r="L3361" t="s">
        <v>6023</v>
      </c>
      <c r="M3361" t="s">
        <v>836</v>
      </c>
      <c r="N3361" t="s">
        <v>837</v>
      </c>
      <c r="O3361" t="s">
        <v>1512</v>
      </c>
      <c r="P3361">
        <v>-71.094734399999993</v>
      </c>
      <c r="Q3361">
        <v>42.294833799999999</v>
      </c>
    </row>
    <row r="3362" spans="2:17" x14ac:dyDescent="0.3">
      <c r="B3362" t="s">
        <v>1991</v>
      </c>
      <c r="C3362" t="s">
        <v>1661</v>
      </c>
      <c r="D3362" t="s">
        <v>1620</v>
      </c>
      <c r="E3362">
        <v>-71.109560000000002</v>
      </c>
      <c r="F3362">
        <v>42.285739999999997</v>
      </c>
      <c r="G3362" t="s">
        <v>783</v>
      </c>
      <c r="H3362" s="5">
        <v>2</v>
      </c>
      <c r="I3362" t="s">
        <v>1626</v>
      </c>
      <c r="J3362" s="5">
        <f>VLOOKUP(I3362*1,Crosswalks!$L$3:$M$227,2,FALSE)</f>
        <v>4</v>
      </c>
      <c r="K3362" s="5">
        <f>IF(G3362="Corner",INDEX(Crosswalks!$C$4:$J$16,MATCH(H3362,Crosswalks!$C$4:$C$16,0),J3362+1),"N/A, D2D")</f>
        <v>0.4</v>
      </c>
      <c r="L3362" t="s">
        <v>6023</v>
      </c>
      <c r="M3362" t="s">
        <v>836</v>
      </c>
      <c r="N3362" t="s">
        <v>837</v>
      </c>
      <c r="O3362" t="s">
        <v>1512</v>
      </c>
      <c r="P3362">
        <v>-71.094734399999993</v>
      </c>
      <c r="Q3362">
        <v>42.294833799999999</v>
      </c>
    </row>
    <row r="3363" spans="2:17" x14ac:dyDescent="0.3">
      <c r="B3363" t="s">
        <v>891</v>
      </c>
      <c r="C3363" t="s">
        <v>1630</v>
      </c>
      <c r="D3363" t="s">
        <v>1620</v>
      </c>
      <c r="E3363">
        <v>-71.110830000000007</v>
      </c>
      <c r="F3363">
        <v>42.2746</v>
      </c>
      <c r="G3363" t="s">
        <v>783</v>
      </c>
      <c r="H3363" s="5">
        <v>3</v>
      </c>
      <c r="I3363" t="s">
        <v>1631</v>
      </c>
      <c r="J3363" s="5">
        <f>VLOOKUP(I3363*1,Crosswalks!$L$3:$M$227,2,FALSE)</f>
        <v>3</v>
      </c>
      <c r="K3363" s="5">
        <f>IF(G3363="Corner",INDEX(Crosswalks!$C$4:$J$16,MATCH(H3363,Crosswalks!$C$4:$C$16,0),J3363+1),"N/A, D2D")</f>
        <v>0.5</v>
      </c>
      <c r="L3363" t="s">
        <v>6023</v>
      </c>
      <c r="M3363" t="s">
        <v>836</v>
      </c>
      <c r="N3363" t="s">
        <v>837</v>
      </c>
      <c r="O3363" t="s">
        <v>1512</v>
      </c>
      <c r="P3363">
        <v>-71.094734399999993</v>
      </c>
      <c r="Q3363">
        <v>42.294833799999999</v>
      </c>
    </row>
    <row r="3364" spans="2:17" x14ac:dyDescent="0.3">
      <c r="B3364" t="s">
        <v>1992</v>
      </c>
      <c r="C3364" t="s">
        <v>1802</v>
      </c>
      <c r="D3364" t="s">
        <v>1620</v>
      </c>
      <c r="E3364">
        <v>-71.117800000000003</v>
      </c>
      <c r="F3364">
        <v>42.279260000000001</v>
      </c>
      <c r="G3364" t="s">
        <v>783</v>
      </c>
      <c r="H3364" s="5">
        <v>3</v>
      </c>
      <c r="I3364" t="s">
        <v>1638</v>
      </c>
      <c r="J3364" s="5">
        <f>VLOOKUP(I3364*1,Crosswalks!$L$3:$M$227,2,FALSE)</f>
        <v>4</v>
      </c>
      <c r="K3364" s="5">
        <f>IF(G3364="Corner",INDEX(Crosswalks!$C$4:$J$16,MATCH(H3364,Crosswalks!$C$4:$C$16,0),J3364+1),"N/A, D2D")</f>
        <v>0.5</v>
      </c>
      <c r="L3364" t="s">
        <v>6023</v>
      </c>
      <c r="M3364" t="s">
        <v>836</v>
      </c>
      <c r="N3364" t="s">
        <v>837</v>
      </c>
      <c r="O3364" t="s">
        <v>1512</v>
      </c>
      <c r="P3364">
        <v>-71.094734399999993</v>
      </c>
      <c r="Q3364">
        <v>42.294833799999999</v>
      </c>
    </row>
    <row r="3365" spans="2:17" x14ac:dyDescent="0.3">
      <c r="B3365" t="s">
        <v>1007</v>
      </c>
      <c r="C3365" t="s">
        <v>1993</v>
      </c>
      <c r="D3365" t="s">
        <v>1620</v>
      </c>
      <c r="E3365">
        <v>-71.122240000000005</v>
      </c>
      <c r="F3365">
        <v>42.289169999999999</v>
      </c>
      <c r="G3365" t="s">
        <v>783</v>
      </c>
      <c r="H3365" s="5">
        <v>5</v>
      </c>
      <c r="I3365" t="s">
        <v>1640</v>
      </c>
      <c r="J3365" s="5">
        <f>VLOOKUP(I3365*1,Crosswalks!$L$3:$M$227,2,FALSE)</f>
        <v>4</v>
      </c>
      <c r="K3365" s="5">
        <f>IF(G3365="Corner",INDEX(Crosswalks!$C$4:$J$16,MATCH(H3365,Crosswalks!$C$4:$C$16,0),J3365+1),"N/A, D2D")</f>
        <v>0.5</v>
      </c>
      <c r="L3365" t="s">
        <v>6023</v>
      </c>
      <c r="M3365" t="s">
        <v>836</v>
      </c>
      <c r="N3365" t="s">
        <v>837</v>
      </c>
      <c r="O3365" t="s">
        <v>1512</v>
      </c>
      <c r="P3365">
        <v>-71.094734399999993</v>
      </c>
      <c r="Q3365">
        <v>42.294833799999999</v>
      </c>
    </row>
    <row r="3366" spans="2:17" x14ac:dyDescent="0.3">
      <c r="B3366" t="s">
        <v>998</v>
      </c>
      <c r="C3366" t="s">
        <v>1639</v>
      </c>
      <c r="D3366" t="s">
        <v>1620</v>
      </c>
      <c r="E3366">
        <v>-71.120626000000001</v>
      </c>
      <c r="F3366">
        <v>42.288119999999999</v>
      </c>
      <c r="G3366" t="s">
        <v>783</v>
      </c>
      <c r="H3366" s="5" t="s">
        <v>785</v>
      </c>
      <c r="I3366" t="s">
        <v>1640</v>
      </c>
      <c r="J3366" s="5">
        <f>VLOOKUP(I3366*1,Crosswalks!$L$3:$M$227,2,FALSE)</f>
        <v>4</v>
      </c>
      <c r="K3366" s="5">
        <f>IF(G3366="Corner",INDEX(Crosswalks!$C$4:$J$16,MATCH(H3366,Crosswalks!$C$4:$C$16,0),J3366+1),"N/A, D2D")</f>
        <v>0.3</v>
      </c>
      <c r="L3366" t="s">
        <v>6023</v>
      </c>
      <c r="M3366" t="s">
        <v>836</v>
      </c>
      <c r="N3366" t="s">
        <v>837</v>
      </c>
      <c r="O3366" t="s">
        <v>1512</v>
      </c>
      <c r="P3366">
        <v>-71.094734399999993</v>
      </c>
      <c r="Q3366">
        <v>42.294833799999999</v>
      </c>
    </row>
    <row r="3367" spans="2:17" x14ac:dyDescent="0.3">
      <c r="B3367" t="s">
        <v>990</v>
      </c>
      <c r="C3367" t="s">
        <v>1630</v>
      </c>
      <c r="D3367" t="s">
        <v>1620</v>
      </c>
      <c r="E3367">
        <v>-71.111750000000001</v>
      </c>
      <c r="F3367">
        <v>42.27234</v>
      </c>
      <c r="G3367" t="s">
        <v>783</v>
      </c>
      <c r="H3367" s="5" t="s">
        <v>785</v>
      </c>
      <c r="I3367" t="s">
        <v>1631</v>
      </c>
      <c r="J3367" s="5">
        <f>VLOOKUP(I3367*1,Crosswalks!$L$3:$M$227,2,FALSE)</f>
        <v>3</v>
      </c>
      <c r="K3367" s="5">
        <f>IF(G3367="Corner",INDEX(Crosswalks!$C$4:$J$16,MATCH(H3367,Crosswalks!$C$4:$C$16,0),J3367+1),"N/A, D2D")</f>
        <v>0.3</v>
      </c>
      <c r="L3367" t="s">
        <v>6023</v>
      </c>
      <c r="M3367" t="s">
        <v>836</v>
      </c>
      <c r="N3367" t="s">
        <v>837</v>
      </c>
      <c r="O3367" t="s">
        <v>1512</v>
      </c>
      <c r="P3367">
        <v>-71.094734399999993</v>
      </c>
      <c r="Q3367">
        <v>42.294833799999999</v>
      </c>
    </row>
    <row r="3368" spans="2:17" x14ac:dyDescent="0.3">
      <c r="B3368" t="s">
        <v>1859</v>
      </c>
      <c r="C3368" t="s">
        <v>1661</v>
      </c>
      <c r="D3368" t="s">
        <v>1620</v>
      </c>
      <c r="E3368">
        <v>-71.115799999999993</v>
      </c>
      <c r="F3368">
        <v>42.281849999999999</v>
      </c>
      <c r="G3368" t="s">
        <v>783</v>
      </c>
      <c r="H3368" s="5">
        <v>1</v>
      </c>
      <c r="I3368" t="s">
        <v>1638</v>
      </c>
      <c r="J3368" s="5">
        <f>VLOOKUP(I3368*1,Crosswalks!$L$3:$M$227,2,FALSE)</f>
        <v>4</v>
      </c>
      <c r="K3368" s="5">
        <f>IF(G3368="Corner",INDEX(Crosswalks!$C$4:$J$16,MATCH(H3368,Crosswalks!$C$4:$C$16,0),J3368+1),"N/A, D2D")</f>
        <v>0.4</v>
      </c>
      <c r="L3368" t="s">
        <v>6023</v>
      </c>
      <c r="M3368" t="s">
        <v>836</v>
      </c>
      <c r="N3368" t="s">
        <v>837</v>
      </c>
      <c r="O3368" t="s">
        <v>1512</v>
      </c>
      <c r="P3368">
        <v>-71.094734399999993</v>
      </c>
      <c r="Q3368">
        <v>42.294833799999999</v>
      </c>
    </row>
    <row r="3369" spans="2:17" x14ac:dyDescent="0.3">
      <c r="B3369" t="s">
        <v>975</v>
      </c>
      <c r="C3369" t="s">
        <v>1664</v>
      </c>
      <c r="D3369" t="s">
        <v>1620</v>
      </c>
      <c r="E3369">
        <v>-71.113579999999999</v>
      </c>
      <c r="F3369">
        <v>42.287990000000001</v>
      </c>
      <c r="G3369" t="s">
        <v>783</v>
      </c>
      <c r="H3369" s="5">
        <v>1</v>
      </c>
      <c r="I3369" t="s">
        <v>1626</v>
      </c>
      <c r="J3369" s="5">
        <f>VLOOKUP(I3369*1,Crosswalks!$L$3:$M$227,2,FALSE)</f>
        <v>4</v>
      </c>
      <c r="K3369" s="5">
        <f>IF(G3369="Corner",INDEX(Crosswalks!$C$4:$J$16,MATCH(H3369,Crosswalks!$C$4:$C$16,0),J3369+1),"N/A, D2D")</f>
        <v>0.4</v>
      </c>
      <c r="L3369" t="s">
        <v>6023</v>
      </c>
      <c r="M3369" t="s">
        <v>836</v>
      </c>
      <c r="N3369" t="s">
        <v>837</v>
      </c>
      <c r="O3369" t="s">
        <v>1512</v>
      </c>
      <c r="P3369">
        <v>-71.094734399999993</v>
      </c>
      <c r="Q3369">
        <v>42.294833799999999</v>
      </c>
    </row>
    <row r="3370" spans="2:17" x14ac:dyDescent="0.3">
      <c r="B3370" t="s">
        <v>1994</v>
      </c>
      <c r="C3370" t="s">
        <v>1635</v>
      </c>
      <c r="D3370" t="s">
        <v>1620</v>
      </c>
      <c r="E3370">
        <v>-71.111279999999994</v>
      </c>
      <c r="F3370">
        <v>42.283099999999997</v>
      </c>
      <c r="G3370" t="s">
        <v>783</v>
      </c>
      <c r="H3370" s="5">
        <v>3</v>
      </c>
      <c r="I3370" t="s">
        <v>1638</v>
      </c>
      <c r="J3370" s="5">
        <f>VLOOKUP(I3370*1,Crosswalks!$L$3:$M$227,2,FALSE)</f>
        <v>4</v>
      </c>
      <c r="K3370" s="5">
        <f>IF(G3370="Corner",INDEX(Crosswalks!$C$4:$J$16,MATCH(H3370,Crosswalks!$C$4:$C$16,0),J3370+1),"N/A, D2D")</f>
        <v>0.5</v>
      </c>
      <c r="L3370" t="s">
        <v>6023</v>
      </c>
      <c r="M3370" t="s">
        <v>836</v>
      </c>
      <c r="N3370" t="s">
        <v>837</v>
      </c>
      <c r="O3370" t="s">
        <v>1512</v>
      </c>
      <c r="P3370">
        <v>-71.094734399999993</v>
      </c>
      <c r="Q3370">
        <v>42.294833799999999</v>
      </c>
    </row>
    <row r="3371" spans="2:17" x14ac:dyDescent="0.3">
      <c r="B3371" t="s">
        <v>898</v>
      </c>
      <c r="C3371" t="s">
        <v>1650</v>
      </c>
      <c r="D3371" t="s">
        <v>1620</v>
      </c>
      <c r="E3371">
        <v>-71.119999000000007</v>
      </c>
      <c r="F3371">
        <v>42.293249000000003</v>
      </c>
      <c r="G3371" t="s">
        <v>783</v>
      </c>
      <c r="H3371" s="5">
        <v>4</v>
      </c>
      <c r="I3371" t="s">
        <v>1651</v>
      </c>
      <c r="J3371" s="5">
        <f>VLOOKUP(I3371*1,Crosswalks!$L$3:$M$227,2,FALSE)</f>
        <v>5</v>
      </c>
      <c r="K3371" s="5">
        <f>IF(G3371="Corner",INDEX(Crosswalks!$C$4:$J$16,MATCH(H3371,Crosswalks!$C$4:$C$16,0),J3371+1),"N/A, D2D")</f>
        <v>0.5</v>
      </c>
      <c r="L3371" t="s">
        <v>6023</v>
      </c>
      <c r="M3371" t="s">
        <v>836</v>
      </c>
      <c r="N3371" t="s">
        <v>837</v>
      </c>
      <c r="O3371" t="s">
        <v>1512</v>
      </c>
      <c r="P3371">
        <v>-71.094734399999993</v>
      </c>
      <c r="Q3371">
        <v>42.294833799999999</v>
      </c>
    </row>
    <row r="3372" spans="2:17" x14ac:dyDescent="0.3">
      <c r="B3372" t="s">
        <v>984</v>
      </c>
      <c r="C3372" t="s">
        <v>1630</v>
      </c>
      <c r="D3372" t="s">
        <v>1620</v>
      </c>
      <c r="E3372">
        <v>-71.111170000000001</v>
      </c>
      <c r="F3372">
        <v>42.273269999999997</v>
      </c>
      <c r="G3372" t="s">
        <v>783</v>
      </c>
      <c r="H3372" s="5">
        <v>2</v>
      </c>
      <c r="I3372" t="s">
        <v>1631</v>
      </c>
      <c r="J3372" s="5">
        <f>VLOOKUP(I3372*1,Crosswalks!$L$3:$M$227,2,FALSE)</f>
        <v>3</v>
      </c>
      <c r="K3372" s="5">
        <f>IF(G3372="Corner",INDEX(Crosswalks!$C$4:$J$16,MATCH(H3372,Crosswalks!$C$4:$C$16,0),J3372+1),"N/A, D2D")</f>
        <v>0.4</v>
      </c>
      <c r="L3372" t="s">
        <v>6023</v>
      </c>
      <c r="M3372" t="s">
        <v>836</v>
      </c>
      <c r="N3372" t="s">
        <v>837</v>
      </c>
      <c r="O3372" t="s">
        <v>1512</v>
      </c>
      <c r="P3372">
        <v>-71.094734399999993</v>
      </c>
      <c r="Q3372">
        <v>42.294833799999999</v>
      </c>
    </row>
    <row r="3373" spans="2:17" x14ac:dyDescent="0.3">
      <c r="B3373" t="s">
        <v>866</v>
      </c>
      <c r="C3373" t="s">
        <v>1944</v>
      </c>
      <c r="D3373" t="s">
        <v>1620</v>
      </c>
      <c r="E3373">
        <v>-71.118049999999997</v>
      </c>
      <c r="F3373">
        <v>42.28031</v>
      </c>
      <c r="G3373" t="s">
        <v>783</v>
      </c>
      <c r="H3373" s="5" t="s">
        <v>785</v>
      </c>
      <c r="I3373" t="s">
        <v>1638</v>
      </c>
      <c r="J3373" s="5">
        <f>VLOOKUP(I3373*1,Crosswalks!$L$3:$M$227,2,FALSE)</f>
        <v>4</v>
      </c>
      <c r="K3373" s="5">
        <f>IF(G3373="Corner",INDEX(Crosswalks!$C$4:$J$16,MATCH(H3373,Crosswalks!$C$4:$C$16,0),J3373+1),"N/A, D2D")</f>
        <v>0.3</v>
      </c>
      <c r="L3373" t="s">
        <v>6023</v>
      </c>
      <c r="M3373" t="s">
        <v>836</v>
      </c>
      <c r="N3373" t="s">
        <v>837</v>
      </c>
      <c r="O3373" t="s">
        <v>1512</v>
      </c>
      <c r="P3373">
        <v>-71.094734399999993</v>
      </c>
      <c r="Q3373">
        <v>42.294833799999999</v>
      </c>
    </row>
    <row r="3374" spans="2:17" x14ac:dyDescent="0.3">
      <c r="B3374" t="s">
        <v>891</v>
      </c>
      <c r="C3374" t="s">
        <v>1677</v>
      </c>
      <c r="D3374" t="s">
        <v>1620</v>
      </c>
      <c r="E3374">
        <v>-71.113870000000006</v>
      </c>
      <c r="F3374">
        <v>42.28884</v>
      </c>
      <c r="G3374" t="s">
        <v>783</v>
      </c>
      <c r="H3374" s="5">
        <v>1</v>
      </c>
      <c r="I3374" t="s">
        <v>1626</v>
      </c>
      <c r="J3374" s="5">
        <f>VLOOKUP(I3374*1,Crosswalks!$L$3:$M$227,2,FALSE)</f>
        <v>4</v>
      </c>
      <c r="K3374" s="5">
        <f>IF(G3374="Corner",INDEX(Crosswalks!$C$4:$J$16,MATCH(H3374,Crosswalks!$C$4:$C$16,0),J3374+1),"N/A, D2D")</f>
        <v>0.4</v>
      </c>
      <c r="L3374" t="s">
        <v>6023</v>
      </c>
      <c r="M3374" t="s">
        <v>836</v>
      </c>
      <c r="N3374" t="s">
        <v>837</v>
      </c>
      <c r="O3374" t="s">
        <v>1512</v>
      </c>
      <c r="P3374">
        <v>-71.094734399999993</v>
      </c>
      <c r="Q3374">
        <v>42.294833799999999</v>
      </c>
    </row>
    <row r="3375" spans="2:17" x14ac:dyDescent="0.3">
      <c r="B3375" t="s">
        <v>1995</v>
      </c>
      <c r="C3375" t="s">
        <v>1635</v>
      </c>
      <c r="D3375" t="s">
        <v>1620</v>
      </c>
      <c r="E3375">
        <v>-71.109960000000001</v>
      </c>
      <c r="F3375">
        <v>42.285330000000002</v>
      </c>
      <c r="G3375" t="s">
        <v>783</v>
      </c>
      <c r="H3375" s="5">
        <v>3</v>
      </c>
      <c r="I3375" t="s">
        <v>1626</v>
      </c>
      <c r="J3375" s="5">
        <f>VLOOKUP(I3375*1,Crosswalks!$L$3:$M$227,2,FALSE)</f>
        <v>4</v>
      </c>
      <c r="K3375" s="5">
        <f>IF(G3375="Corner",INDEX(Crosswalks!$C$4:$J$16,MATCH(H3375,Crosswalks!$C$4:$C$16,0),J3375+1),"N/A, D2D")</f>
        <v>0.5</v>
      </c>
      <c r="L3375" t="s">
        <v>6023</v>
      </c>
      <c r="M3375" t="s">
        <v>836</v>
      </c>
      <c r="N3375" t="s">
        <v>837</v>
      </c>
      <c r="O3375" t="s">
        <v>1512</v>
      </c>
      <c r="P3375">
        <v>-71.094734399999993</v>
      </c>
      <c r="Q3375">
        <v>42.294833799999999</v>
      </c>
    </row>
    <row r="3376" spans="2:17" x14ac:dyDescent="0.3">
      <c r="B3376" t="s">
        <v>1432</v>
      </c>
      <c r="C3376" t="s">
        <v>1656</v>
      </c>
      <c r="D3376" t="s">
        <v>1620</v>
      </c>
      <c r="E3376">
        <v>-71.113969999999995</v>
      </c>
      <c r="F3376">
        <v>42.281529999999997</v>
      </c>
      <c r="G3376" t="s">
        <v>783</v>
      </c>
      <c r="H3376" s="5" t="s">
        <v>785</v>
      </c>
      <c r="I3376" t="s">
        <v>1638</v>
      </c>
      <c r="J3376" s="5">
        <f>VLOOKUP(I3376*1,Crosswalks!$L$3:$M$227,2,FALSE)</f>
        <v>4</v>
      </c>
      <c r="K3376" s="5">
        <f>IF(G3376="Corner",INDEX(Crosswalks!$C$4:$J$16,MATCH(H3376,Crosswalks!$C$4:$C$16,0),J3376+1),"N/A, D2D")</f>
        <v>0.3</v>
      </c>
      <c r="L3376" t="s">
        <v>6023</v>
      </c>
      <c r="M3376" t="s">
        <v>836</v>
      </c>
      <c r="N3376" t="s">
        <v>837</v>
      </c>
      <c r="O3376" t="s">
        <v>1512</v>
      </c>
      <c r="P3376">
        <v>-71.094734399999993</v>
      </c>
      <c r="Q3376">
        <v>42.294833799999999</v>
      </c>
    </row>
    <row r="3377" spans="2:17" x14ac:dyDescent="0.3">
      <c r="B3377" t="s">
        <v>978</v>
      </c>
      <c r="C3377" t="s">
        <v>1832</v>
      </c>
      <c r="D3377" t="s">
        <v>1620</v>
      </c>
      <c r="E3377">
        <v>-71.114779999999996</v>
      </c>
      <c r="F3377">
        <v>42.285110000000003</v>
      </c>
      <c r="G3377" t="s">
        <v>783</v>
      </c>
      <c r="H3377" s="5" t="s">
        <v>785</v>
      </c>
      <c r="I3377" t="s">
        <v>1626</v>
      </c>
      <c r="J3377" s="5">
        <f>VLOOKUP(I3377*1,Crosswalks!$L$3:$M$227,2,FALSE)</f>
        <v>4</v>
      </c>
      <c r="K3377" s="5">
        <f>IF(G3377="Corner",INDEX(Crosswalks!$C$4:$J$16,MATCH(H3377,Crosswalks!$C$4:$C$16,0),J3377+1),"N/A, D2D")</f>
        <v>0.3</v>
      </c>
      <c r="L3377" t="s">
        <v>6023</v>
      </c>
      <c r="M3377" t="s">
        <v>836</v>
      </c>
      <c r="N3377" t="s">
        <v>837</v>
      </c>
      <c r="O3377" t="s">
        <v>1512</v>
      </c>
      <c r="P3377">
        <v>-71.094734399999993</v>
      </c>
      <c r="Q3377">
        <v>42.294833799999999</v>
      </c>
    </row>
    <row r="3378" spans="2:17" x14ac:dyDescent="0.3">
      <c r="B3378" t="s">
        <v>1018</v>
      </c>
      <c r="C3378" t="s">
        <v>1668</v>
      </c>
      <c r="D3378" t="s">
        <v>1620</v>
      </c>
      <c r="E3378">
        <v>-71.121880000000004</v>
      </c>
      <c r="F3378">
        <v>42.284190000000002</v>
      </c>
      <c r="G3378" t="s">
        <v>784</v>
      </c>
      <c r="H3378" s="5">
        <v>3</v>
      </c>
      <c r="I3378" t="s">
        <v>1640</v>
      </c>
      <c r="J3378" s="5">
        <f>VLOOKUP(I3378*1,Crosswalks!$L$3:$M$227,2,FALSE)</f>
        <v>4</v>
      </c>
      <c r="K3378" s="5" t="str">
        <f>IF(G3378="Corner",INDEX(Crosswalks!$C$4:$J$16,MATCH(H3378,Crosswalks!$C$4:$C$16,0),J3378+1),"N/A, D2D")</f>
        <v>N/A, D2D</v>
      </c>
      <c r="L3378" t="s">
        <v>6023</v>
      </c>
      <c r="M3378" t="s">
        <v>836</v>
      </c>
      <c r="N3378" t="s">
        <v>837</v>
      </c>
      <c r="O3378" t="s">
        <v>1512</v>
      </c>
      <c r="P3378">
        <v>-71.094734399999993</v>
      </c>
      <c r="Q3378">
        <v>42.294833799999999</v>
      </c>
    </row>
    <row r="3379" spans="2:17" x14ac:dyDescent="0.3">
      <c r="B3379" t="s">
        <v>1804</v>
      </c>
      <c r="C3379" t="s">
        <v>1635</v>
      </c>
      <c r="D3379" t="s">
        <v>1620</v>
      </c>
      <c r="E3379">
        <v>-71.110079999999996</v>
      </c>
      <c r="F3379">
        <v>42.286819999999999</v>
      </c>
      <c r="G3379" t="s">
        <v>784</v>
      </c>
      <c r="H3379" s="5">
        <v>1</v>
      </c>
      <c r="I3379" t="s">
        <v>1626</v>
      </c>
      <c r="J3379" s="5">
        <f>VLOOKUP(I3379*1,Crosswalks!$L$3:$M$227,2,FALSE)</f>
        <v>4</v>
      </c>
      <c r="K3379" s="5" t="str">
        <f>IF(G3379="Corner",INDEX(Crosswalks!$C$4:$J$16,MATCH(H3379,Crosswalks!$C$4:$C$16,0),J3379+1),"N/A, D2D")</f>
        <v>N/A, D2D</v>
      </c>
      <c r="L3379" t="s">
        <v>6023</v>
      </c>
      <c r="M3379" t="s">
        <v>836</v>
      </c>
      <c r="N3379" t="s">
        <v>837</v>
      </c>
      <c r="O3379" t="s">
        <v>1512</v>
      </c>
      <c r="P3379">
        <v>-71.094734399999993</v>
      </c>
      <c r="Q3379">
        <v>42.294833799999999</v>
      </c>
    </row>
    <row r="3380" spans="2:17" x14ac:dyDescent="0.3">
      <c r="B3380" t="s">
        <v>1168</v>
      </c>
      <c r="C3380" t="s">
        <v>1833</v>
      </c>
      <c r="D3380" t="s">
        <v>1620</v>
      </c>
      <c r="E3380">
        <v>-71.117239999999995</v>
      </c>
      <c r="F3380">
        <v>42.287120000000002</v>
      </c>
      <c r="G3380" t="s">
        <v>784</v>
      </c>
      <c r="H3380" s="5">
        <v>6</v>
      </c>
      <c r="I3380" t="s">
        <v>1626</v>
      </c>
      <c r="J3380" s="5">
        <f>VLOOKUP(I3380*1,Crosswalks!$L$3:$M$227,2,FALSE)</f>
        <v>4</v>
      </c>
      <c r="K3380" s="5" t="str">
        <f>IF(G3380="Corner",INDEX(Crosswalks!$C$4:$J$16,MATCH(H3380,Crosswalks!$C$4:$C$16,0),J3380+1),"N/A, D2D")</f>
        <v>N/A, D2D</v>
      </c>
      <c r="L3380" t="s">
        <v>6023</v>
      </c>
      <c r="M3380" t="s">
        <v>836</v>
      </c>
      <c r="N3380" t="s">
        <v>837</v>
      </c>
      <c r="O3380" t="s">
        <v>1512</v>
      </c>
      <c r="P3380">
        <v>-71.094734399999993</v>
      </c>
      <c r="Q3380">
        <v>42.294833799999999</v>
      </c>
    </row>
    <row r="3381" spans="2:17" x14ac:dyDescent="0.3">
      <c r="B3381" t="s">
        <v>1020</v>
      </c>
      <c r="C3381" t="s">
        <v>1656</v>
      </c>
      <c r="D3381" t="s">
        <v>1620</v>
      </c>
      <c r="E3381">
        <v>-71.117312999999996</v>
      </c>
      <c r="F3381">
        <v>42.283692000000002</v>
      </c>
      <c r="G3381" t="s">
        <v>784</v>
      </c>
      <c r="H3381" s="5" t="s">
        <v>785</v>
      </c>
      <c r="I3381" t="s">
        <v>1638</v>
      </c>
      <c r="J3381" s="5">
        <f>VLOOKUP(I3381*1,Crosswalks!$L$3:$M$227,2,FALSE)</f>
        <v>4</v>
      </c>
      <c r="K3381" s="5" t="str">
        <f>IF(G3381="Corner",INDEX(Crosswalks!$C$4:$J$16,MATCH(H3381,Crosswalks!$C$4:$C$16,0),J3381+1),"N/A, D2D")</f>
        <v>N/A, D2D</v>
      </c>
      <c r="L3381" t="s">
        <v>6023</v>
      </c>
      <c r="M3381" t="s">
        <v>836</v>
      </c>
      <c r="N3381" t="s">
        <v>837</v>
      </c>
      <c r="O3381" t="s">
        <v>1512</v>
      </c>
      <c r="P3381">
        <v>-71.094734399999993</v>
      </c>
      <c r="Q3381">
        <v>42.294833799999999</v>
      </c>
    </row>
    <row r="3382" spans="2:17" x14ac:dyDescent="0.3">
      <c r="B3382" t="s">
        <v>939</v>
      </c>
      <c r="C3382" t="s">
        <v>1627</v>
      </c>
      <c r="D3382" t="s">
        <v>1620</v>
      </c>
      <c r="E3382">
        <v>-71.108869999999996</v>
      </c>
      <c r="F3382">
        <v>42.285049999999998</v>
      </c>
      <c r="G3382" t="s">
        <v>784</v>
      </c>
      <c r="H3382" s="5">
        <v>1</v>
      </c>
      <c r="I3382" t="s">
        <v>1626</v>
      </c>
      <c r="J3382" s="5">
        <f>VLOOKUP(I3382*1,Crosswalks!$L$3:$M$227,2,FALSE)</f>
        <v>4</v>
      </c>
      <c r="K3382" s="5" t="str">
        <f>IF(G3382="Corner",INDEX(Crosswalks!$C$4:$J$16,MATCH(H3382,Crosswalks!$C$4:$C$16,0),J3382+1),"N/A, D2D")</f>
        <v>N/A, D2D</v>
      </c>
      <c r="L3382" t="s">
        <v>6023</v>
      </c>
      <c r="M3382" t="s">
        <v>836</v>
      </c>
      <c r="N3382" t="s">
        <v>837</v>
      </c>
      <c r="O3382" t="s">
        <v>1512</v>
      </c>
      <c r="P3382">
        <v>-71.094734399999993</v>
      </c>
      <c r="Q3382">
        <v>42.294833799999999</v>
      </c>
    </row>
    <row r="3383" spans="2:17" x14ac:dyDescent="0.3">
      <c r="B3383" t="s">
        <v>931</v>
      </c>
      <c r="C3383" t="s">
        <v>1663</v>
      </c>
      <c r="D3383" t="s">
        <v>1620</v>
      </c>
      <c r="E3383">
        <v>-71.117810000000006</v>
      </c>
      <c r="F3383">
        <v>42.28651</v>
      </c>
      <c r="G3383" t="s">
        <v>783</v>
      </c>
      <c r="H3383" s="5">
        <v>4</v>
      </c>
      <c r="I3383" t="s">
        <v>1626</v>
      </c>
      <c r="J3383" s="5">
        <f>VLOOKUP(I3383*1,Crosswalks!$L$3:$M$227,2,FALSE)</f>
        <v>4</v>
      </c>
      <c r="K3383" s="5">
        <f>IF(G3383="Corner",INDEX(Crosswalks!$C$4:$J$16,MATCH(H3383,Crosswalks!$C$4:$C$16,0),J3383+1),"N/A, D2D")</f>
        <v>0.5</v>
      </c>
      <c r="L3383" t="s">
        <v>6024</v>
      </c>
      <c r="M3383" t="s">
        <v>836</v>
      </c>
      <c r="N3383" t="s">
        <v>837</v>
      </c>
      <c r="O3383" t="s">
        <v>1522</v>
      </c>
      <c r="P3383">
        <v>-71.135330609999997</v>
      </c>
      <c r="Q3383">
        <v>42.27776866</v>
      </c>
    </row>
    <row r="3384" spans="2:17" x14ac:dyDescent="0.3">
      <c r="B3384" t="s">
        <v>1267</v>
      </c>
      <c r="C3384" t="s">
        <v>1847</v>
      </c>
      <c r="D3384" t="s">
        <v>1620</v>
      </c>
      <c r="E3384">
        <v>-71.120779999999996</v>
      </c>
      <c r="F3384">
        <v>42.281289999999998</v>
      </c>
      <c r="G3384" t="s">
        <v>783</v>
      </c>
      <c r="H3384" s="5">
        <v>4</v>
      </c>
      <c r="I3384" t="s">
        <v>1640</v>
      </c>
      <c r="J3384" s="5">
        <f>VLOOKUP(I3384*1,Crosswalks!$L$3:$M$227,2,FALSE)</f>
        <v>4</v>
      </c>
      <c r="K3384" s="5">
        <f>IF(G3384="Corner",INDEX(Crosswalks!$C$4:$J$16,MATCH(H3384,Crosswalks!$C$4:$C$16,0),J3384+1),"N/A, D2D")</f>
        <v>0.5</v>
      </c>
      <c r="L3384" t="s">
        <v>6024</v>
      </c>
      <c r="M3384" t="s">
        <v>836</v>
      </c>
      <c r="N3384" t="s">
        <v>837</v>
      </c>
      <c r="O3384" t="s">
        <v>1522</v>
      </c>
      <c r="P3384">
        <v>-71.135330609999997</v>
      </c>
      <c r="Q3384">
        <v>42.27776866</v>
      </c>
    </row>
    <row r="3385" spans="2:17" x14ac:dyDescent="0.3">
      <c r="B3385" t="s">
        <v>1059</v>
      </c>
      <c r="C3385" t="s">
        <v>1861</v>
      </c>
      <c r="D3385" t="s">
        <v>1620</v>
      </c>
      <c r="E3385">
        <v>-71.117429999999999</v>
      </c>
      <c r="F3385">
        <v>42.281199999999998</v>
      </c>
      <c r="G3385" t="s">
        <v>783</v>
      </c>
      <c r="H3385" s="5">
        <v>2</v>
      </c>
      <c r="I3385" t="s">
        <v>1638</v>
      </c>
      <c r="J3385" s="5">
        <f>VLOOKUP(I3385*1,Crosswalks!$L$3:$M$227,2,FALSE)</f>
        <v>4</v>
      </c>
      <c r="K3385" s="5">
        <f>IF(G3385="Corner",INDEX(Crosswalks!$C$4:$J$16,MATCH(H3385,Crosswalks!$C$4:$C$16,0),J3385+1),"N/A, D2D")</f>
        <v>0.4</v>
      </c>
      <c r="L3385" t="s">
        <v>6024</v>
      </c>
      <c r="M3385" t="s">
        <v>836</v>
      </c>
      <c r="N3385" t="s">
        <v>837</v>
      </c>
      <c r="O3385" t="s">
        <v>1522</v>
      </c>
      <c r="P3385">
        <v>-71.135330609999997</v>
      </c>
      <c r="Q3385">
        <v>42.27776866</v>
      </c>
    </row>
    <row r="3386" spans="2:17" x14ac:dyDescent="0.3">
      <c r="B3386" t="s">
        <v>1996</v>
      </c>
      <c r="C3386" t="s">
        <v>1637</v>
      </c>
      <c r="D3386" t="s">
        <v>1620</v>
      </c>
      <c r="E3386">
        <v>-71.119020000000006</v>
      </c>
      <c r="F3386">
        <v>42.28736</v>
      </c>
      <c r="G3386" t="s">
        <v>783</v>
      </c>
      <c r="H3386" s="5">
        <v>1</v>
      </c>
      <c r="I3386" t="s">
        <v>1626</v>
      </c>
      <c r="J3386" s="5">
        <f>VLOOKUP(I3386*1,Crosswalks!$L$3:$M$227,2,FALSE)</f>
        <v>4</v>
      </c>
      <c r="K3386" s="5">
        <f>IF(G3386="Corner",INDEX(Crosswalks!$C$4:$J$16,MATCH(H3386,Crosswalks!$C$4:$C$16,0),J3386+1),"N/A, D2D")</f>
        <v>0.4</v>
      </c>
      <c r="L3386" t="s">
        <v>6024</v>
      </c>
      <c r="M3386" t="s">
        <v>836</v>
      </c>
      <c r="N3386" t="s">
        <v>837</v>
      </c>
      <c r="O3386" t="s">
        <v>1522</v>
      </c>
      <c r="P3386">
        <v>-71.135330609999997</v>
      </c>
      <c r="Q3386">
        <v>42.27776866</v>
      </c>
    </row>
    <row r="3387" spans="2:17" x14ac:dyDescent="0.3">
      <c r="B3387" t="s">
        <v>855</v>
      </c>
      <c r="C3387" t="s">
        <v>1658</v>
      </c>
      <c r="D3387" t="s">
        <v>1620</v>
      </c>
      <c r="E3387">
        <v>-71.118160000000003</v>
      </c>
      <c r="F3387">
        <v>42.285820000000001</v>
      </c>
      <c r="G3387" t="s">
        <v>783</v>
      </c>
      <c r="H3387" s="5" t="s">
        <v>785</v>
      </c>
      <c r="I3387" t="s">
        <v>1626</v>
      </c>
      <c r="J3387" s="5">
        <f>VLOOKUP(I3387*1,Crosswalks!$L$3:$M$227,2,FALSE)</f>
        <v>4</v>
      </c>
      <c r="K3387" s="5">
        <f>IF(G3387="Corner",INDEX(Crosswalks!$C$4:$J$16,MATCH(H3387,Crosswalks!$C$4:$C$16,0),J3387+1),"N/A, D2D")</f>
        <v>0.3</v>
      </c>
      <c r="L3387" t="s">
        <v>6024</v>
      </c>
      <c r="M3387" t="s">
        <v>836</v>
      </c>
      <c r="N3387" t="s">
        <v>837</v>
      </c>
      <c r="O3387" t="s">
        <v>1522</v>
      </c>
      <c r="P3387">
        <v>-71.135330609999997</v>
      </c>
      <c r="Q3387">
        <v>42.27776866</v>
      </c>
    </row>
    <row r="3388" spans="2:17" x14ac:dyDescent="0.3">
      <c r="B3388" t="s">
        <v>1508</v>
      </c>
      <c r="C3388" t="s">
        <v>1847</v>
      </c>
      <c r="D3388" t="s">
        <v>1620</v>
      </c>
      <c r="E3388">
        <v>-71.120676000000003</v>
      </c>
      <c r="F3388">
        <v>42.284452000000002</v>
      </c>
      <c r="G3388" t="s">
        <v>783</v>
      </c>
      <c r="H3388" s="5">
        <v>6</v>
      </c>
      <c r="I3388" t="s">
        <v>1640</v>
      </c>
      <c r="J3388" s="5">
        <f>VLOOKUP(I3388*1,Crosswalks!$L$3:$M$227,2,FALSE)</f>
        <v>4</v>
      </c>
      <c r="K3388" s="5">
        <f>IF(G3388="Corner",INDEX(Crosswalks!$C$4:$J$16,MATCH(H3388,Crosswalks!$C$4:$C$16,0),J3388+1),"N/A, D2D")</f>
        <v>0.5</v>
      </c>
      <c r="L3388" t="s">
        <v>6024</v>
      </c>
      <c r="M3388" t="s">
        <v>836</v>
      </c>
      <c r="N3388" t="s">
        <v>837</v>
      </c>
      <c r="O3388" t="s">
        <v>1522</v>
      </c>
      <c r="P3388">
        <v>-71.135330609999997</v>
      </c>
      <c r="Q3388">
        <v>42.27776866</v>
      </c>
    </row>
    <row r="3389" spans="2:17" x14ac:dyDescent="0.3">
      <c r="B3389" t="s">
        <v>997</v>
      </c>
      <c r="C3389" t="s">
        <v>1633</v>
      </c>
      <c r="D3389" t="s">
        <v>1620</v>
      </c>
      <c r="E3389">
        <v>-71.112200000000001</v>
      </c>
      <c r="F3389">
        <v>42.287990000000001</v>
      </c>
      <c r="G3389" t="s">
        <v>783</v>
      </c>
      <c r="H3389" s="5">
        <v>4</v>
      </c>
      <c r="I3389" t="s">
        <v>1626</v>
      </c>
      <c r="J3389" s="5">
        <f>VLOOKUP(I3389*1,Crosswalks!$L$3:$M$227,2,FALSE)</f>
        <v>4</v>
      </c>
      <c r="K3389" s="5">
        <f>IF(G3389="Corner",INDEX(Crosswalks!$C$4:$J$16,MATCH(H3389,Crosswalks!$C$4:$C$16,0),J3389+1),"N/A, D2D")</f>
        <v>0.5</v>
      </c>
      <c r="L3389" t="s">
        <v>6024</v>
      </c>
      <c r="M3389" t="s">
        <v>836</v>
      </c>
      <c r="N3389" t="s">
        <v>837</v>
      </c>
      <c r="O3389" t="s">
        <v>1522</v>
      </c>
      <c r="P3389">
        <v>-71.135330609999997</v>
      </c>
      <c r="Q3389">
        <v>42.27776866</v>
      </c>
    </row>
    <row r="3390" spans="2:17" x14ac:dyDescent="0.3">
      <c r="B3390" t="s">
        <v>1997</v>
      </c>
      <c r="C3390" t="s">
        <v>1637</v>
      </c>
      <c r="D3390" t="s">
        <v>1620</v>
      </c>
      <c r="E3390">
        <v>-71.119489999999999</v>
      </c>
      <c r="F3390">
        <v>42.27552</v>
      </c>
      <c r="G3390" t="s">
        <v>783</v>
      </c>
      <c r="H3390" s="5" t="s">
        <v>785</v>
      </c>
      <c r="I3390" t="s">
        <v>1631</v>
      </c>
      <c r="J3390" s="5">
        <f>VLOOKUP(I3390*1,Crosswalks!$L$3:$M$227,2,FALSE)</f>
        <v>3</v>
      </c>
      <c r="K3390" s="5">
        <f>IF(G3390="Corner",INDEX(Crosswalks!$C$4:$J$16,MATCH(H3390,Crosswalks!$C$4:$C$16,0),J3390+1),"N/A, D2D")</f>
        <v>0.3</v>
      </c>
      <c r="L3390" t="s">
        <v>6024</v>
      </c>
      <c r="M3390" t="s">
        <v>836</v>
      </c>
      <c r="N3390" t="s">
        <v>837</v>
      </c>
      <c r="O3390" t="s">
        <v>1522</v>
      </c>
      <c r="P3390">
        <v>-71.135330609999997</v>
      </c>
      <c r="Q3390">
        <v>42.27776866</v>
      </c>
    </row>
    <row r="3391" spans="2:17" x14ac:dyDescent="0.3">
      <c r="B3391" t="s">
        <v>1042</v>
      </c>
      <c r="C3391" t="s">
        <v>1775</v>
      </c>
      <c r="D3391" t="s">
        <v>1620</v>
      </c>
      <c r="E3391">
        <v>-71.117130000000003</v>
      </c>
      <c r="F3391">
        <v>42.285620000000002</v>
      </c>
      <c r="G3391" t="s">
        <v>783</v>
      </c>
      <c r="H3391" s="5">
        <v>1</v>
      </c>
      <c r="I3391" t="s">
        <v>1626</v>
      </c>
      <c r="J3391" s="5">
        <f>VLOOKUP(I3391*1,Crosswalks!$L$3:$M$227,2,FALSE)</f>
        <v>4</v>
      </c>
      <c r="K3391" s="5">
        <f>IF(G3391="Corner",INDEX(Crosswalks!$C$4:$J$16,MATCH(H3391,Crosswalks!$C$4:$C$16,0),J3391+1),"N/A, D2D")</f>
        <v>0.4</v>
      </c>
      <c r="L3391" t="s">
        <v>6024</v>
      </c>
      <c r="M3391" t="s">
        <v>836</v>
      </c>
      <c r="N3391" t="s">
        <v>837</v>
      </c>
      <c r="O3391" t="s">
        <v>1522</v>
      </c>
      <c r="P3391">
        <v>-71.135330609999997</v>
      </c>
      <c r="Q3391">
        <v>42.27776866</v>
      </c>
    </row>
    <row r="3392" spans="2:17" x14ac:dyDescent="0.3">
      <c r="B3392" t="s">
        <v>1844</v>
      </c>
      <c r="C3392" t="s">
        <v>1802</v>
      </c>
      <c r="D3392" t="s">
        <v>1620</v>
      </c>
      <c r="E3392">
        <v>-71.115249000000006</v>
      </c>
      <c r="F3392">
        <v>42.277652000000003</v>
      </c>
      <c r="G3392" t="s">
        <v>783</v>
      </c>
      <c r="H3392" s="5">
        <v>2</v>
      </c>
      <c r="I3392" t="s">
        <v>1631</v>
      </c>
      <c r="J3392" s="5">
        <f>VLOOKUP(I3392*1,Crosswalks!$L$3:$M$227,2,FALSE)</f>
        <v>3</v>
      </c>
      <c r="K3392" s="5">
        <f>IF(G3392="Corner",INDEX(Crosswalks!$C$4:$J$16,MATCH(H3392,Crosswalks!$C$4:$C$16,0),J3392+1),"N/A, D2D")</f>
        <v>0.4</v>
      </c>
      <c r="L3392" t="s">
        <v>6024</v>
      </c>
      <c r="M3392" t="s">
        <v>836</v>
      </c>
      <c r="N3392" t="s">
        <v>837</v>
      </c>
      <c r="O3392" t="s">
        <v>1522</v>
      </c>
      <c r="P3392">
        <v>-71.135330609999997</v>
      </c>
      <c r="Q3392">
        <v>42.27776866</v>
      </c>
    </row>
    <row r="3393" spans="2:17" x14ac:dyDescent="0.3">
      <c r="B3393" t="s">
        <v>1183</v>
      </c>
      <c r="C3393" t="s">
        <v>1639</v>
      </c>
      <c r="D3393" t="s">
        <v>1620</v>
      </c>
      <c r="E3393">
        <v>-71.119749999999996</v>
      </c>
      <c r="F3393">
        <v>42.288559999999997</v>
      </c>
      <c r="G3393" t="s">
        <v>783</v>
      </c>
      <c r="H3393" s="5">
        <v>3</v>
      </c>
      <c r="I3393" t="s">
        <v>1640</v>
      </c>
      <c r="J3393" s="5">
        <f>VLOOKUP(I3393*1,Crosswalks!$L$3:$M$227,2,FALSE)</f>
        <v>4</v>
      </c>
      <c r="K3393" s="5">
        <f>IF(G3393="Corner",INDEX(Crosswalks!$C$4:$J$16,MATCH(H3393,Crosswalks!$C$4:$C$16,0),J3393+1),"N/A, D2D")</f>
        <v>0.5</v>
      </c>
      <c r="L3393" t="s">
        <v>6024</v>
      </c>
      <c r="M3393" t="s">
        <v>836</v>
      </c>
      <c r="N3393" t="s">
        <v>837</v>
      </c>
      <c r="O3393" t="s">
        <v>1522</v>
      </c>
      <c r="P3393">
        <v>-71.135330609999997</v>
      </c>
      <c r="Q3393">
        <v>42.27776866</v>
      </c>
    </row>
    <row r="3394" spans="2:17" x14ac:dyDescent="0.3">
      <c r="B3394" t="s">
        <v>1998</v>
      </c>
      <c r="C3394" t="s">
        <v>1637</v>
      </c>
      <c r="D3394" t="s">
        <v>1620</v>
      </c>
      <c r="E3394">
        <v>-71.119140000000002</v>
      </c>
      <c r="F3394">
        <v>42.285629999999998</v>
      </c>
      <c r="G3394" t="s">
        <v>783</v>
      </c>
      <c r="H3394" s="5">
        <v>5</v>
      </c>
      <c r="I3394" t="s">
        <v>1626</v>
      </c>
      <c r="J3394" s="5">
        <f>VLOOKUP(I3394*1,Crosswalks!$L$3:$M$227,2,FALSE)</f>
        <v>4</v>
      </c>
      <c r="K3394" s="5">
        <f>IF(G3394="Corner",INDEX(Crosswalks!$C$4:$J$16,MATCH(H3394,Crosswalks!$C$4:$C$16,0),J3394+1),"N/A, D2D")</f>
        <v>0.5</v>
      </c>
      <c r="L3394" t="s">
        <v>6024</v>
      </c>
      <c r="M3394" t="s">
        <v>836</v>
      </c>
      <c r="N3394" t="s">
        <v>837</v>
      </c>
      <c r="O3394" t="s">
        <v>1522</v>
      </c>
      <c r="P3394">
        <v>-71.135330609999997</v>
      </c>
      <c r="Q3394">
        <v>42.27776866</v>
      </c>
    </row>
    <row r="3395" spans="2:17" x14ac:dyDescent="0.3">
      <c r="B3395" t="s">
        <v>1084</v>
      </c>
      <c r="C3395" t="s">
        <v>1960</v>
      </c>
      <c r="D3395" t="s">
        <v>1620</v>
      </c>
      <c r="E3395">
        <v>-71.121309999999994</v>
      </c>
      <c r="F3395">
        <v>42.29074</v>
      </c>
      <c r="G3395" t="s">
        <v>783</v>
      </c>
      <c r="H3395" s="5">
        <v>5</v>
      </c>
      <c r="I3395" t="s">
        <v>1640</v>
      </c>
      <c r="J3395" s="5">
        <f>VLOOKUP(I3395*1,Crosswalks!$L$3:$M$227,2,FALSE)</f>
        <v>4</v>
      </c>
      <c r="K3395" s="5">
        <f>IF(G3395="Corner",INDEX(Crosswalks!$C$4:$J$16,MATCH(H3395,Crosswalks!$C$4:$C$16,0),J3395+1),"N/A, D2D")</f>
        <v>0.5</v>
      </c>
      <c r="L3395" t="s">
        <v>6024</v>
      </c>
      <c r="M3395" t="s">
        <v>836</v>
      </c>
      <c r="N3395" t="s">
        <v>837</v>
      </c>
      <c r="O3395" t="s">
        <v>1522</v>
      </c>
      <c r="P3395">
        <v>-71.135330609999997</v>
      </c>
      <c r="Q3395">
        <v>42.27776866</v>
      </c>
    </row>
    <row r="3396" spans="2:17" x14ac:dyDescent="0.3">
      <c r="B3396" t="s">
        <v>1812</v>
      </c>
      <c r="C3396" t="s">
        <v>1661</v>
      </c>
      <c r="D3396" t="s">
        <v>1620</v>
      </c>
      <c r="E3396">
        <v>-71.116010000000003</v>
      </c>
      <c r="F3396">
        <v>42.28004</v>
      </c>
      <c r="G3396" t="s">
        <v>783</v>
      </c>
      <c r="H3396" s="5">
        <v>3</v>
      </c>
      <c r="I3396" t="s">
        <v>1638</v>
      </c>
      <c r="J3396" s="5">
        <f>VLOOKUP(I3396*1,Crosswalks!$L$3:$M$227,2,FALSE)</f>
        <v>4</v>
      </c>
      <c r="K3396" s="5">
        <f>IF(G3396="Corner",INDEX(Crosswalks!$C$4:$J$16,MATCH(H3396,Crosswalks!$C$4:$C$16,0),J3396+1),"N/A, D2D")</f>
        <v>0.5</v>
      </c>
      <c r="L3396" t="s">
        <v>6024</v>
      </c>
      <c r="M3396" t="s">
        <v>836</v>
      </c>
      <c r="N3396" t="s">
        <v>837</v>
      </c>
      <c r="O3396" t="s">
        <v>1522</v>
      </c>
      <c r="P3396">
        <v>-71.135330609999997</v>
      </c>
      <c r="Q3396">
        <v>42.27776866</v>
      </c>
    </row>
    <row r="3397" spans="2:17" x14ac:dyDescent="0.3">
      <c r="B3397" t="s">
        <v>1039</v>
      </c>
      <c r="C3397" t="s">
        <v>1999</v>
      </c>
      <c r="D3397" t="s">
        <v>1620</v>
      </c>
      <c r="E3397">
        <v>-71.117919999999998</v>
      </c>
      <c r="F3397">
        <v>42.283250000000002</v>
      </c>
      <c r="G3397" t="s">
        <v>783</v>
      </c>
      <c r="H3397" s="5">
        <v>1</v>
      </c>
      <c r="I3397" t="s">
        <v>1638</v>
      </c>
      <c r="J3397" s="5">
        <f>VLOOKUP(I3397*1,Crosswalks!$L$3:$M$227,2,FALSE)</f>
        <v>4</v>
      </c>
      <c r="K3397" s="5">
        <f>IF(G3397="Corner",INDEX(Crosswalks!$C$4:$J$16,MATCH(H3397,Crosswalks!$C$4:$C$16,0),J3397+1),"N/A, D2D")</f>
        <v>0.4</v>
      </c>
      <c r="L3397" t="s">
        <v>6024</v>
      </c>
      <c r="M3397" t="s">
        <v>836</v>
      </c>
      <c r="N3397" t="s">
        <v>837</v>
      </c>
      <c r="O3397" t="s">
        <v>1522</v>
      </c>
      <c r="P3397">
        <v>-71.135330609999997</v>
      </c>
      <c r="Q3397">
        <v>42.27776866</v>
      </c>
    </row>
    <row r="3398" spans="2:17" x14ac:dyDescent="0.3">
      <c r="B3398" t="s">
        <v>2000</v>
      </c>
      <c r="C3398" t="s">
        <v>1075</v>
      </c>
      <c r="D3398" t="s">
        <v>1620</v>
      </c>
      <c r="E3398">
        <v>-71.120410000000007</v>
      </c>
      <c r="F3398">
        <v>42.293379999999999</v>
      </c>
      <c r="G3398" t="s">
        <v>783</v>
      </c>
      <c r="H3398" s="5">
        <v>4</v>
      </c>
      <c r="I3398" t="s">
        <v>1651</v>
      </c>
      <c r="J3398" s="5">
        <f>VLOOKUP(I3398*1,Crosswalks!$L$3:$M$227,2,FALSE)</f>
        <v>5</v>
      </c>
      <c r="K3398" s="5">
        <f>IF(G3398="Corner",INDEX(Crosswalks!$C$4:$J$16,MATCH(H3398,Crosswalks!$C$4:$C$16,0),J3398+1),"N/A, D2D")</f>
        <v>0.5</v>
      </c>
      <c r="L3398" t="s">
        <v>6024</v>
      </c>
      <c r="M3398" t="s">
        <v>836</v>
      </c>
      <c r="N3398" t="s">
        <v>837</v>
      </c>
      <c r="O3398" t="s">
        <v>1522</v>
      </c>
      <c r="P3398">
        <v>-71.135330609999997</v>
      </c>
      <c r="Q3398">
        <v>42.27776866</v>
      </c>
    </row>
    <row r="3399" spans="2:17" x14ac:dyDescent="0.3">
      <c r="B3399" t="s">
        <v>819</v>
      </c>
      <c r="C3399" t="s">
        <v>1841</v>
      </c>
      <c r="D3399" t="s">
        <v>1620</v>
      </c>
      <c r="E3399">
        <v>-71.120480000000001</v>
      </c>
      <c r="F3399">
        <v>42.285580000000003</v>
      </c>
      <c r="G3399" t="s">
        <v>783</v>
      </c>
      <c r="H3399" s="5">
        <v>4</v>
      </c>
      <c r="I3399" t="s">
        <v>1640</v>
      </c>
      <c r="J3399" s="5">
        <f>VLOOKUP(I3399*1,Crosswalks!$L$3:$M$227,2,FALSE)</f>
        <v>4</v>
      </c>
      <c r="K3399" s="5">
        <f>IF(G3399="Corner",INDEX(Crosswalks!$C$4:$J$16,MATCH(H3399,Crosswalks!$C$4:$C$16,0),J3399+1),"N/A, D2D")</f>
        <v>0.5</v>
      </c>
      <c r="L3399" t="s">
        <v>6024</v>
      </c>
      <c r="M3399" t="s">
        <v>836</v>
      </c>
      <c r="N3399" t="s">
        <v>837</v>
      </c>
      <c r="O3399" t="s">
        <v>1522</v>
      </c>
      <c r="P3399">
        <v>-71.135330609999997</v>
      </c>
      <c r="Q3399">
        <v>42.27776866</v>
      </c>
    </row>
    <row r="3400" spans="2:17" x14ac:dyDescent="0.3">
      <c r="B3400" t="s">
        <v>960</v>
      </c>
      <c r="C3400" t="s">
        <v>1639</v>
      </c>
      <c r="D3400" t="s">
        <v>1620</v>
      </c>
      <c r="E3400">
        <v>-71.120639999999995</v>
      </c>
      <c r="F3400">
        <v>42.287619999999997</v>
      </c>
      <c r="G3400" t="s">
        <v>783</v>
      </c>
      <c r="H3400" s="5">
        <v>5</v>
      </c>
      <c r="I3400" t="s">
        <v>1640</v>
      </c>
      <c r="J3400" s="5">
        <f>VLOOKUP(I3400*1,Crosswalks!$L$3:$M$227,2,FALSE)</f>
        <v>4</v>
      </c>
      <c r="K3400" s="5">
        <f>IF(G3400="Corner",INDEX(Crosswalks!$C$4:$J$16,MATCH(H3400,Crosswalks!$C$4:$C$16,0),J3400+1),"N/A, D2D")</f>
        <v>0.5</v>
      </c>
      <c r="L3400" t="s">
        <v>6024</v>
      </c>
      <c r="M3400" t="s">
        <v>836</v>
      </c>
      <c r="N3400" t="s">
        <v>837</v>
      </c>
      <c r="O3400" t="s">
        <v>1522</v>
      </c>
      <c r="P3400">
        <v>-71.135330609999997</v>
      </c>
      <c r="Q3400">
        <v>42.27776866</v>
      </c>
    </row>
    <row r="3401" spans="2:17" x14ac:dyDescent="0.3">
      <c r="B3401" t="s">
        <v>1316</v>
      </c>
      <c r="C3401" t="s">
        <v>1927</v>
      </c>
      <c r="D3401" t="s">
        <v>1620</v>
      </c>
      <c r="E3401">
        <v>-71.121702999999997</v>
      </c>
      <c r="F3401">
        <v>42.293120999999999</v>
      </c>
      <c r="G3401" t="s">
        <v>783</v>
      </c>
      <c r="H3401" s="5">
        <v>1</v>
      </c>
      <c r="I3401" t="s">
        <v>1651</v>
      </c>
      <c r="J3401" s="5">
        <f>VLOOKUP(I3401*1,Crosswalks!$L$3:$M$227,2,FALSE)</f>
        <v>5</v>
      </c>
      <c r="K3401" s="5">
        <f>IF(G3401="Corner",INDEX(Crosswalks!$C$4:$J$16,MATCH(H3401,Crosswalks!$C$4:$C$16,0),J3401+1),"N/A, D2D")</f>
        <v>0.4</v>
      </c>
      <c r="L3401" t="s">
        <v>6024</v>
      </c>
      <c r="M3401" t="s">
        <v>836</v>
      </c>
      <c r="N3401" t="s">
        <v>837</v>
      </c>
      <c r="O3401" t="s">
        <v>1522</v>
      </c>
      <c r="P3401">
        <v>-71.135330609999997</v>
      </c>
      <c r="Q3401">
        <v>42.27776866</v>
      </c>
    </row>
    <row r="3402" spans="2:17" x14ac:dyDescent="0.3">
      <c r="B3402" t="s">
        <v>1197</v>
      </c>
      <c r="C3402" t="s">
        <v>1652</v>
      </c>
      <c r="D3402" t="s">
        <v>1620</v>
      </c>
      <c r="E3402">
        <v>-71.120670000000004</v>
      </c>
      <c r="F3402">
        <v>42.285060000000001</v>
      </c>
      <c r="G3402" t="s">
        <v>783</v>
      </c>
      <c r="H3402" s="5">
        <v>1</v>
      </c>
      <c r="I3402" t="s">
        <v>1640</v>
      </c>
      <c r="J3402" s="5">
        <f>VLOOKUP(I3402*1,Crosswalks!$L$3:$M$227,2,FALSE)</f>
        <v>4</v>
      </c>
      <c r="K3402" s="5">
        <f>IF(G3402="Corner",INDEX(Crosswalks!$C$4:$J$16,MATCH(H3402,Crosswalks!$C$4:$C$16,0),J3402+1),"N/A, D2D")</f>
        <v>0.4</v>
      </c>
      <c r="L3402" t="s">
        <v>6024</v>
      </c>
      <c r="M3402" t="s">
        <v>836</v>
      </c>
      <c r="N3402" t="s">
        <v>837</v>
      </c>
      <c r="O3402" t="s">
        <v>1522</v>
      </c>
      <c r="P3402">
        <v>-71.135330609999997</v>
      </c>
      <c r="Q3402">
        <v>42.27776866</v>
      </c>
    </row>
    <row r="3403" spans="2:17" x14ac:dyDescent="0.3">
      <c r="B3403" t="s">
        <v>1764</v>
      </c>
      <c r="C3403" t="s">
        <v>1637</v>
      </c>
      <c r="D3403" t="s">
        <v>1620</v>
      </c>
      <c r="E3403">
        <v>-71.118780999999998</v>
      </c>
      <c r="F3403">
        <v>42.279023000000002</v>
      </c>
      <c r="G3403" t="s">
        <v>783</v>
      </c>
      <c r="H3403" s="5">
        <v>6</v>
      </c>
      <c r="I3403" t="s">
        <v>1638</v>
      </c>
      <c r="J3403" s="5">
        <f>VLOOKUP(I3403*1,Crosswalks!$L$3:$M$227,2,FALSE)</f>
        <v>4</v>
      </c>
      <c r="K3403" s="5">
        <f>IF(G3403="Corner",INDEX(Crosswalks!$C$4:$J$16,MATCH(H3403,Crosswalks!$C$4:$C$16,0),J3403+1),"N/A, D2D")</f>
        <v>0.5</v>
      </c>
      <c r="L3403" t="s">
        <v>6024</v>
      </c>
      <c r="M3403" t="s">
        <v>836</v>
      </c>
      <c r="N3403" t="s">
        <v>837</v>
      </c>
      <c r="O3403" t="s">
        <v>1522</v>
      </c>
      <c r="P3403">
        <v>-71.135330609999997</v>
      </c>
      <c r="Q3403">
        <v>42.27776866</v>
      </c>
    </row>
    <row r="3404" spans="2:17" x14ac:dyDescent="0.3">
      <c r="B3404" t="s">
        <v>2001</v>
      </c>
      <c r="C3404" t="s">
        <v>1704</v>
      </c>
      <c r="D3404" t="s">
        <v>1620</v>
      </c>
      <c r="E3404">
        <v>-71.12433</v>
      </c>
      <c r="F3404">
        <v>42.28</v>
      </c>
      <c r="G3404" t="s">
        <v>783</v>
      </c>
      <c r="H3404" s="5" t="s">
        <v>785</v>
      </c>
      <c r="I3404" t="s">
        <v>1654</v>
      </c>
      <c r="J3404" s="5">
        <f>VLOOKUP(I3404*1,Crosswalks!$L$3:$M$227,2,FALSE)</f>
        <v>3</v>
      </c>
      <c r="K3404" s="5">
        <f>IF(G3404="Corner",INDEX(Crosswalks!$C$4:$J$16,MATCH(H3404,Crosswalks!$C$4:$C$16,0),J3404+1),"N/A, D2D")</f>
        <v>0.3</v>
      </c>
      <c r="L3404" t="s">
        <v>6024</v>
      </c>
      <c r="M3404" t="s">
        <v>836</v>
      </c>
      <c r="N3404" t="s">
        <v>837</v>
      </c>
      <c r="O3404" t="s">
        <v>1522</v>
      </c>
      <c r="P3404">
        <v>-71.135330609999997</v>
      </c>
      <c r="Q3404">
        <v>42.27776866</v>
      </c>
    </row>
    <row r="3405" spans="2:17" x14ac:dyDescent="0.3">
      <c r="B3405" t="s">
        <v>891</v>
      </c>
      <c r="C3405" t="s">
        <v>1666</v>
      </c>
      <c r="D3405" t="s">
        <v>1620</v>
      </c>
      <c r="E3405">
        <v>-71.120043999999993</v>
      </c>
      <c r="F3405">
        <v>42.288018999999998</v>
      </c>
      <c r="G3405" t="s">
        <v>783</v>
      </c>
      <c r="H3405" s="5">
        <v>4</v>
      </c>
      <c r="I3405" t="s">
        <v>1640</v>
      </c>
      <c r="J3405" s="5">
        <f>VLOOKUP(I3405*1,Crosswalks!$L$3:$M$227,2,FALSE)</f>
        <v>4</v>
      </c>
      <c r="K3405" s="5">
        <f>IF(G3405="Corner",INDEX(Crosswalks!$C$4:$J$16,MATCH(H3405,Crosswalks!$C$4:$C$16,0),J3405+1),"N/A, D2D")</f>
        <v>0.5</v>
      </c>
      <c r="L3405" t="s">
        <v>6024</v>
      </c>
      <c r="M3405" t="s">
        <v>836</v>
      </c>
      <c r="N3405" t="s">
        <v>837</v>
      </c>
      <c r="O3405" t="s">
        <v>1522</v>
      </c>
      <c r="P3405">
        <v>-71.135330609999997</v>
      </c>
      <c r="Q3405">
        <v>42.27776866</v>
      </c>
    </row>
    <row r="3406" spans="2:17" x14ac:dyDescent="0.3">
      <c r="B3406" t="s">
        <v>1183</v>
      </c>
      <c r="C3406" t="s">
        <v>1639</v>
      </c>
      <c r="D3406" t="s">
        <v>1620</v>
      </c>
      <c r="E3406">
        <v>-71.119749999999996</v>
      </c>
      <c r="F3406">
        <v>42.288559999999997</v>
      </c>
      <c r="G3406" t="s">
        <v>783</v>
      </c>
      <c r="H3406" s="5">
        <v>5</v>
      </c>
      <c r="I3406" t="s">
        <v>1640</v>
      </c>
      <c r="J3406" s="5">
        <f>VLOOKUP(I3406*1,Crosswalks!$L$3:$M$227,2,FALSE)</f>
        <v>4</v>
      </c>
      <c r="K3406" s="5">
        <f>IF(G3406="Corner",INDEX(Crosswalks!$C$4:$J$16,MATCH(H3406,Crosswalks!$C$4:$C$16,0),J3406+1),"N/A, D2D")</f>
        <v>0.5</v>
      </c>
      <c r="L3406" t="s">
        <v>6024</v>
      </c>
      <c r="M3406" t="s">
        <v>836</v>
      </c>
      <c r="N3406" t="s">
        <v>837</v>
      </c>
      <c r="O3406" t="s">
        <v>1522</v>
      </c>
      <c r="P3406">
        <v>-71.135330609999997</v>
      </c>
      <c r="Q3406">
        <v>42.27776866</v>
      </c>
    </row>
    <row r="3407" spans="2:17" x14ac:dyDescent="0.3">
      <c r="B3407" t="s">
        <v>1893</v>
      </c>
      <c r="C3407" t="s">
        <v>1637</v>
      </c>
      <c r="D3407" t="s">
        <v>1620</v>
      </c>
      <c r="E3407">
        <v>-71.120059999999995</v>
      </c>
      <c r="F3407">
        <v>42.275820000000003</v>
      </c>
      <c r="G3407" t="s">
        <v>783</v>
      </c>
      <c r="H3407" s="5">
        <v>6</v>
      </c>
      <c r="I3407" t="s">
        <v>1631</v>
      </c>
      <c r="J3407" s="5">
        <f>VLOOKUP(I3407*1,Crosswalks!$L$3:$M$227,2,FALSE)</f>
        <v>3</v>
      </c>
      <c r="K3407" s="5">
        <f>IF(G3407="Corner",INDEX(Crosswalks!$C$4:$J$16,MATCH(H3407,Crosswalks!$C$4:$C$16,0),J3407+1),"N/A, D2D")</f>
        <v>0.5</v>
      </c>
      <c r="L3407" t="s">
        <v>6024</v>
      </c>
      <c r="M3407" t="s">
        <v>836</v>
      </c>
      <c r="N3407" t="s">
        <v>837</v>
      </c>
      <c r="O3407" t="s">
        <v>1522</v>
      </c>
      <c r="P3407">
        <v>-71.135330609999997</v>
      </c>
      <c r="Q3407">
        <v>42.27776866</v>
      </c>
    </row>
    <row r="3408" spans="2:17" x14ac:dyDescent="0.3">
      <c r="B3408" t="s">
        <v>862</v>
      </c>
      <c r="C3408" t="s">
        <v>1766</v>
      </c>
      <c r="D3408" t="s">
        <v>1620</v>
      </c>
      <c r="E3408">
        <v>-71.120850000000004</v>
      </c>
      <c r="F3408">
        <v>42.278959999999998</v>
      </c>
      <c r="G3408" t="s">
        <v>783</v>
      </c>
      <c r="H3408" s="5">
        <v>5</v>
      </c>
      <c r="I3408" t="s">
        <v>1654</v>
      </c>
      <c r="J3408" s="5">
        <f>VLOOKUP(I3408*1,Crosswalks!$L$3:$M$227,2,FALSE)</f>
        <v>3</v>
      </c>
      <c r="K3408" s="5">
        <f>IF(G3408="Corner",INDEX(Crosswalks!$C$4:$J$16,MATCH(H3408,Crosswalks!$C$4:$C$16,0),J3408+1),"N/A, D2D")</f>
        <v>0.5</v>
      </c>
      <c r="L3408" t="s">
        <v>6024</v>
      </c>
      <c r="M3408" t="s">
        <v>836</v>
      </c>
      <c r="N3408" t="s">
        <v>837</v>
      </c>
      <c r="O3408" t="s">
        <v>1522</v>
      </c>
      <c r="P3408">
        <v>-71.135330609999997</v>
      </c>
      <c r="Q3408">
        <v>42.27776866</v>
      </c>
    </row>
    <row r="3409" spans="2:17" x14ac:dyDescent="0.3">
      <c r="B3409" t="s">
        <v>991</v>
      </c>
      <c r="C3409" t="s">
        <v>1937</v>
      </c>
      <c r="D3409" t="s">
        <v>1620</v>
      </c>
      <c r="E3409">
        <v>-71.120909999999995</v>
      </c>
      <c r="F3409">
        <v>42.281739999999999</v>
      </c>
      <c r="G3409" t="s">
        <v>783</v>
      </c>
      <c r="H3409" s="5">
        <v>4</v>
      </c>
      <c r="I3409" t="s">
        <v>1640</v>
      </c>
      <c r="J3409" s="5">
        <f>VLOOKUP(I3409*1,Crosswalks!$L$3:$M$227,2,FALSE)</f>
        <v>4</v>
      </c>
      <c r="K3409" s="5">
        <f>IF(G3409="Corner",INDEX(Crosswalks!$C$4:$J$16,MATCH(H3409,Crosswalks!$C$4:$C$16,0),J3409+1),"N/A, D2D")</f>
        <v>0.5</v>
      </c>
      <c r="L3409" t="s">
        <v>6024</v>
      </c>
      <c r="M3409" t="s">
        <v>836</v>
      </c>
      <c r="N3409" t="s">
        <v>837</v>
      </c>
      <c r="O3409" t="s">
        <v>1522</v>
      </c>
      <c r="P3409">
        <v>-71.135330609999997</v>
      </c>
      <c r="Q3409">
        <v>42.27776866</v>
      </c>
    </row>
    <row r="3410" spans="2:17" x14ac:dyDescent="0.3">
      <c r="B3410" t="s">
        <v>1891</v>
      </c>
      <c r="C3410" t="s">
        <v>1637</v>
      </c>
      <c r="D3410" t="s">
        <v>1620</v>
      </c>
      <c r="E3410">
        <v>-71.119900000000001</v>
      </c>
      <c r="F3410">
        <v>42.276609999999998</v>
      </c>
      <c r="G3410" t="s">
        <v>783</v>
      </c>
      <c r="H3410" s="5" t="s">
        <v>785</v>
      </c>
      <c r="I3410" t="s">
        <v>1631</v>
      </c>
      <c r="J3410" s="5">
        <f>VLOOKUP(I3410*1,Crosswalks!$L$3:$M$227,2,FALSE)</f>
        <v>3</v>
      </c>
      <c r="K3410" s="5">
        <f>IF(G3410="Corner",INDEX(Crosswalks!$C$4:$J$16,MATCH(H3410,Crosswalks!$C$4:$C$16,0),J3410+1),"N/A, D2D")</f>
        <v>0.3</v>
      </c>
      <c r="L3410" t="s">
        <v>6024</v>
      </c>
      <c r="M3410" t="s">
        <v>836</v>
      </c>
      <c r="N3410" t="s">
        <v>837</v>
      </c>
      <c r="O3410" t="s">
        <v>1522</v>
      </c>
      <c r="P3410">
        <v>-71.135330609999997</v>
      </c>
      <c r="Q3410">
        <v>42.27776866</v>
      </c>
    </row>
    <row r="3411" spans="2:17" x14ac:dyDescent="0.3">
      <c r="B3411" t="s">
        <v>1657</v>
      </c>
      <c r="C3411" t="s">
        <v>1637</v>
      </c>
      <c r="D3411" t="s">
        <v>1620</v>
      </c>
      <c r="E3411">
        <v>-71.119010000000003</v>
      </c>
      <c r="F3411">
        <v>42.286920000000002</v>
      </c>
      <c r="G3411" t="s">
        <v>783</v>
      </c>
      <c r="H3411" s="5">
        <v>4</v>
      </c>
      <c r="I3411" t="s">
        <v>1626</v>
      </c>
      <c r="J3411" s="5">
        <f>VLOOKUP(I3411*1,Crosswalks!$L$3:$M$227,2,FALSE)</f>
        <v>4</v>
      </c>
      <c r="K3411" s="5">
        <f>IF(G3411="Corner",INDEX(Crosswalks!$C$4:$J$16,MATCH(H3411,Crosswalks!$C$4:$C$16,0),J3411+1),"N/A, D2D")</f>
        <v>0.5</v>
      </c>
      <c r="L3411" t="s">
        <v>6024</v>
      </c>
      <c r="M3411" t="s">
        <v>836</v>
      </c>
      <c r="N3411" t="s">
        <v>837</v>
      </c>
      <c r="O3411" t="s">
        <v>1522</v>
      </c>
      <c r="P3411">
        <v>-71.135330609999997</v>
      </c>
      <c r="Q3411">
        <v>42.27776866</v>
      </c>
    </row>
    <row r="3412" spans="2:17" x14ac:dyDescent="0.3">
      <c r="B3412" t="s">
        <v>2002</v>
      </c>
      <c r="C3412" t="s">
        <v>1075</v>
      </c>
      <c r="D3412" t="s">
        <v>1620</v>
      </c>
      <c r="E3412">
        <v>-71.120729999999995</v>
      </c>
      <c r="F3412">
        <v>42.293700000000001</v>
      </c>
      <c r="G3412" t="s">
        <v>783</v>
      </c>
      <c r="H3412" s="5">
        <v>3</v>
      </c>
      <c r="I3412" t="s">
        <v>1651</v>
      </c>
      <c r="J3412" s="5">
        <f>VLOOKUP(I3412*1,Crosswalks!$L$3:$M$227,2,FALSE)</f>
        <v>5</v>
      </c>
      <c r="K3412" s="5">
        <f>IF(G3412="Corner",INDEX(Crosswalks!$C$4:$J$16,MATCH(H3412,Crosswalks!$C$4:$C$16,0),J3412+1),"N/A, D2D")</f>
        <v>0.5</v>
      </c>
      <c r="L3412" t="s">
        <v>6024</v>
      </c>
      <c r="M3412" t="s">
        <v>836</v>
      </c>
      <c r="N3412" t="s">
        <v>837</v>
      </c>
      <c r="O3412" t="s">
        <v>1522</v>
      </c>
      <c r="P3412">
        <v>-71.135330609999997</v>
      </c>
      <c r="Q3412">
        <v>42.27776866</v>
      </c>
    </row>
    <row r="3413" spans="2:17" x14ac:dyDescent="0.3">
      <c r="B3413" t="s">
        <v>2003</v>
      </c>
      <c r="C3413" t="s">
        <v>1637</v>
      </c>
      <c r="D3413" t="s">
        <v>1620</v>
      </c>
      <c r="E3413">
        <v>-71.119789999999995</v>
      </c>
      <c r="F3413">
        <v>42.277009999999997</v>
      </c>
      <c r="G3413" t="s">
        <v>783</v>
      </c>
      <c r="H3413" s="5">
        <v>3</v>
      </c>
      <c r="I3413" t="s">
        <v>1631</v>
      </c>
      <c r="J3413" s="5">
        <f>VLOOKUP(I3413*1,Crosswalks!$L$3:$M$227,2,FALSE)</f>
        <v>3</v>
      </c>
      <c r="K3413" s="5">
        <f>IF(G3413="Corner",INDEX(Crosswalks!$C$4:$J$16,MATCH(H3413,Crosswalks!$C$4:$C$16,0),J3413+1),"N/A, D2D")</f>
        <v>0.5</v>
      </c>
      <c r="L3413" t="s">
        <v>6024</v>
      </c>
      <c r="M3413" t="s">
        <v>836</v>
      </c>
      <c r="N3413" t="s">
        <v>837</v>
      </c>
      <c r="O3413" t="s">
        <v>1522</v>
      </c>
      <c r="P3413">
        <v>-71.135330609999997</v>
      </c>
      <c r="Q3413">
        <v>42.27776866</v>
      </c>
    </row>
    <row r="3414" spans="2:17" x14ac:dyDescent="0.3">
      <c r="B3414" t="s">
        <v>862</v>
      </c>
      <c r="C3414" t="s">
        <v>1856</v>
      </c>
      <c r="D3414" t="s">
        <v>1620</v>
      </c>
      <c r="E3414">
        <v>-71.116309999999999</v>
      </c>
      <c r="F3414">
        <v>42.28707</v>
      </c>
      <c r="G3414" t="s">
        <v>783</v>
      </c>
      <c r="H3414" s="5">
        <v>2</v>
      </c>
      <c r="I3414" t="s">
        <v>1626</v>
      </c>
      <c r="J3414" s="5">
        <f>VLOOKUP(I3414*1,Crosswalks!$L$3:$M$227,2,FALSE)</f>
        <v>4</v>
      </c>
      <c r="K3414" s="5">
        <f>IF(G3414="Corner",INDEX(Crosswalks!$C$4:$J$16,MATCH(H3414,Crosswalks!$C$4:$C$16,0),J3414+1),"N/A, D2D")</f>
        <v>0.4</v>
      </c>
      <c r="L3414" t="s">
        <v>6024</v>
      </c>
      <c r="M3414" t="s">
        <v>836</v>
      </c>
      <c r="N3414" t="s">
        <v>837</v>
      </c>
      <c r="O3414" t="s">
        <v>1522</v>
      </c>
      <c r="P3414">
        <v>-71.135330609999997</v>
      </c>
      <c r="Q3414">
        <v>42.27776866</v>
      </c>
    </row>
    <row r="3415" spans="2:17" x14ac:dyDescent="0.3">
      <c r="B3415" t="s">
        <v>1839</v>
      </c>
      <c r="C3415" t="s">
        <v>1840</v>
      </c>
      <c r="D3415" t="s">
        <v>1620</v>
      </c>
      <c r="E3415">
        <v>-71.120869999999996</v>
      </c>
      <c r="F3415">
        <v>42.287080000000003</v>
      </c>
      <c r="G3415" t="s">
        <v>783</v>
      </c>
      <c r="H3415" s="5">
        <v>4</v>
      </c>
      <c r="I3415" t="s">
        <v>1640</v>
      </c>
      <c r="J3415" s="5">
        <f>VLOOKUP(I3415*1,Crosswalks!$L$3:$M$227,2,FALSE)</f>
        <v>4</v>
      </c>
      <c r="K3415" s="5">
        <f>IF(G3415="Corner",INDEX(Crosswalks!$C$4:$J$16,MATCH(H3415,Crosswalks!$C$4:$C$16,0),J3415+1),"N/A, D2D")</f>
        <v>0.5</v>
      </c>
      <c r="L3415" t="s">
        <v>6024</v>
      </c>
      <c r="M3415" t="s">
        <v>836</v>
      </c>
      <c r="N3415" t="s">
        <v>837</v>
      </c>
      <c r="O3415" t="s">
        <v>1522</v>
      </c>
      <c r="P3415">
        <v>-71.135330609999997</v>
      </c>
      <c r="Q3415">
        <v>42.27776866</v>
      </c>
    </row>
    <row r="3416" spans="2:17" x14ac:dyDescent="0.3">
      <c r="B3416" t="s">
        <v>866</v>
      </c>
      <c r="C3416" t="s">
        <v>1773</v>
      </c>
      <c r="D3416" t="s">
        <v>1620</v>
      </c>
      <c r="E3416">
        <v>-71.120228999999995</v>
      </c>
      <c r="F3416">
        <v>42.279719999999998</v>
      </c>
      <c r="G3416" t="s">
        <v>783</v>
      </c>
      <c r="H3416" s="5" t="s">
        <v>785</v>
      </c>
      <c r="I3416" t="s">
        <v>1654</v>
      </c>
      <c r="J3416" s="5">
        <f>VLOOKUP(I3416*1,Crosswalks!$L$3:$M$227,2,FALSE)</f>
        <v>3</v>
      </c>
      <c r="K3416" s="5">
        <f>IF(G3416="Corner",INDEX(Crosswalks!$C$4:$J$16,MATCH(H3416,Crosswalks!$C$4:$C$16,0),J3416+1),"N/A, D2D")</f>
        <v>0.3</v>
      </c>
      <c r="L3416" t="s">
        <v>6024</v>
      </c>
      <c r="M3416" t="s">
        <v>836</v>
      </c>
      <c r="N3416" t="s">
        <v>837</v>
      </c>
      <c r="O3416" t="s">
        <v>1522</v>
      </c>
      <c r="P3416">
        <v>-71.135330609999997</v>
      </c>
      <c r="Q3416">
        <v>42.27776866</v>
      </c>
    </row>
    <row r="3417" spans="2:17" x14ac:dyDescent="0.3">
      <c r="B3417" t="s">
        <v>2004</v>
      </c>
      <c r="C3417" t="s">
        <v>1704</v>
      </c>
      <c r="D3417" t="s">
        <v>1620</v>
      </c>
      <c r="E3417">
        <v>-71.124679999999998</v>
      </c>
      <c r="F3417">
        <v>42.276960000000003</v>
      </c>
      <c r="G3417" t="s">
        <v>783</v>
      </c>
      <c r="H3417" s="5">
        <v>2</v>
      </c>
      <c r="I3417" t="s">
        <v>1654</v>
      </c>
      <c r="J3417" s="5">
        <f>VLOOKUP(I3417*1,Crosswalks!$L$3:$M$227,2,FALSE)</f>
        <v>3</v>
      </c>
      <c r="K3417" s="5">
        <f>IF(G3417="Corner",INDEX(Crosswalks!$C$4:$J$16,MATCH(H3417,Crosswalks!$C$4:$C$16,0),J3417+1),"N/A, D2D")</f>
        <v>0.4</v>
      </c>
      <c r="L3417" t="s">
        <v>6024</v>
      </c>
      <c r="M3417" t="s">
        <v>836</v>
      </c>
      <c r="N3417" t="s">
        <v>837</v>
      </c>
      <c r="O3417" t="s">
        <v>1522</v>
      </c>
      <c r="P3417">
        <v>-71.135330609999997</v>
      </c>
      <c r="Q3417">
        <v>42.27776866</v>
      </c>
    </row>
    <row r="3418" spans="2:17" x14ac:dyDescent="0.3">
      <c r="B3418" t="s">
        <v>816</v>
      </c>
      <c r="C3418" t="s">
        <v>1847</v>
      </c>
      <c r="D3418" t="s">
        <v>1620</v>
      </c>
      <c r="E3418">
        <v>-71.120410000000007</v>
      </c>
      <c r="F3418">
        <v>42.284709999999997</v>
      </c>
      <c r="G3418" t="s">
        <v>783</v>
      </c>
      <c r="H3418" s="5">
        <v>5</v>
      </c>
      <c r="I3418" t="s">
        <v>1640</v>
      </c>
      <c r="J3418" s="5">
        <f>VLOOKUP(I3418*1,Crosswalks!$L$3:$M$227,2,FALSE)</f>
        <v>4</v>
      </c>
      <c r="K3418" s="5">
        <f>IF(G3418="Corner",INDEX(Crosswalks!$C$4:$J$16,MATCH(H3418,Crosswalks!$C$4:$C$16,0),J3418+1),"N/A, D2D")</f>
        <v>0.5</v>
      </c>
      <c r="L3418" t="s">
        <v>6024</v>
      </c>
      <c r="M3418" t="s">
        <v>836</v>
      </c>
      <c r="N3418" t="s">
        <v>837</v>
      </c>
      <c r="O3418" t="s">
        <v>1522</v>
      </c>
      <c r="P3418">
        <v>-71.135330609999997</v>
      </c>
      <c r="Q3418">
        <v>42.27776866</v>
      </c>
    </row>
    <row r="3419" spans="2:17" x14ac:dyDescent="0.3">
      <c r="B3419" t="s">
        <v>957</v>
      </c>
      <c r="C3419" t="s">
        <v>1763</v>
      </c>
      <c r="D3419" t="s">
        <v>1620</v>
      </c>
      <c r="E3419">
        <v>-71.115660000000005</v>
      </c>
      <c r="F3419">
        <v>42.284230000000001</v>
      </c>
      <c r="G3419" t="s">
        <v>783</v>
      </c>
      <c r="H3419" s="5">
        <v>1</v>
      </c>
      <c r="I3419" t="s">
        <v>1626</v>
      </c>
      <c r="J3419" s="5">
        <f>VLOOKUP(I3419*1,Crosswalks!$L$3:$M$227,2,FALSE)</f>
        <v>4</v>
      </c>
      <c r="K3419" s="5">
        <f>IF(G3419="Corner",INDEX(Crosswalks!$C$4:$J$16,MATCH(H3419,Crosswalks!$C$4:$C$16,0),J3419+1),"N/A, D2D")</f>
        <v>0.4</v>
      </c>
      <c r="L3419" t="s">
        <v>6024</v>
      </c>
      <c r="M3419" t="s">
        <v>836</v>
      </c>
      <c r="N3419" t="s">
        <v>837</v>
      </c>
      <c r="O3419" t="s">
        <v>1522</v>
      </c>
      <c r="P3419">
        <v>-71.135330609999997</v>
      </c>
      <c r="Q3419">
        <v>42.27776866</v>
      </c>
    </row>
    <row r="3420" spans="2:17" x14ac:dyDescent="0.3">
      <c r="B3420" t="s">
        <v>2005</v>
      </c>
      <c r="C3420" t="s">
        <v>1873</v>
      </c>
      <c r="D3420" t="s">
        <v>1620</v>
      </c>
      <c r="E3420">
        <v>-71.119100000000003</v>
      </c>
      <c r="F3420">
        <v>42.276260000000001</v>
      </c>
      <c r="G3420" t="s">
        <v>783</v>
      </c>
      <c r="H3420" s="5">
        <v>5</v>
      </c>
      <c r="I3420" t="s">
        <v>1631</v>
      </c>
      <c r="J3420" s="5">
        <f>VLOOKUP(I3420*1,Crosswalks!$L$3:$M$227,2,FALSE)</f>
        <v>3</v>
      </c>
      <c r="K3420" s="5">
        <f>IF(G3420="Corner",INDEX(Crosswalks!$C$4:$J$16,MATCH(H3420,Crosswalks!$C$4:$C$16,0),J3420+1),"N/A, D2D")</f>
        <v>0.5</v>
      </c>
      <c r="L3420" t="s">
        <v>6024</v>
      </c>
      <c r="M3420" t="s">
        <v>836</v>
      </c>
      <c r="N3420" t="s">
        <v>837</v>
      </c>
      <c r="O3420" t="s">
        <v>1522</v>
      </c>
      <c r="P3420">
        <v>-71.135330609999997</v>
      </c>
      <c r="Q3420">
        <v>42.27776866</v>
      </c>
    </row>
    <row r="3421" spans="2:17" x14ac:dyDescent="0.3">
      <c r="B3421" t="s">
        <v>1742</v>
      </c>
      <c r="C3421" t="s">
        <v>1637</v>
      </c>
      <c r="D3421" t="s">
        <v>1620</v>
      </c>
      <c r="E3421">
        <v>-71.118989999999997</v>
      </c>
      <c r="F3421">
        <v>42.27807</v>
      </c>
      <c r="G3421" t="s">
        <v>783</v>
      </c>
      <c r="H3421" s="5">
        <v>6</v>
      </c>
      <c r="I3421" t="s">
        <v>1638</v>
      </c>
      <c r="J3421" s="5">
        <f>VLOOKUP(I3421*1,Crosswalks!$L$3:$M$227,2,FALSE)</f>
        <v>4</v>
      </c>
      <c r="K3421" s="5">
        <f>IF(G3421="Corner",INDEX(Crosswalks!$C$4:$J$16,MATCH(H3421,Crosswalks!$C$4:$C$16,0),J3421+1),"N/A, D2D")</f>
        <v>0.5</v>
      </c>
      <c r="L3421" t="s">
        <v>6024</v>
      </c>
      <c r="M3421" t="s">
        <v>836</v>
      </c>
      <c r="N3421" t="s">
        <v>837</v>
      </c>
      <c r="O3421" t="s">
        <v>1522</v>
      </c>
      <c r="P3421">
        <v>-71.135330609999997</v>
      </c>
      <c r="Q3421">
        <v>42.27776866</v>
      </c>
    </row>
    <row r="3422" spans="2:17" x14ac:dyDescent="0.3">
      <c r="B3422" t="s">
        <v>1300</v>
      </c>
      <c r="C3422" t="s">
        <v>1639</v>
      </c>
      <c r="D3422" t="s">
        <v>1620</v>
      </c>
      <c r="E3422">
        <v>-71.120580000000004</v>
      </c>
      <c r="F3422">
        <v>42.28857</v>
      </c>
      <c r="G3422" t="s">
        <v>783</v>
      </c>
      <c r="H3422" s="5" t="s">
        <v>785</v>
      </c>
      <c r="I3422" t="s">
        <v>1640</v>
      </c>
      <c r="J3422" s="5">
        <f>VLOOKUP(I3422*1,Crosswalks!$L$3:$M$227,2,FALSE)</f>
        <v>4</v>
      </c>
      <c r="K3422" s="5">
        <f>IF(G3422="Corner",INDEX(Crosswalks!$C$4:$J$16,MATCH(H3422,Crosswalks!$C$4:$C$16,0),J3422+1),"N/A, D2D")</f>
        <v>0.3</v>
      </c>
      <c r="L3422" t="s">
        <v>6024</v>
      </c>
      <c r="M3422" t="s">
        <v>836</v>
      </c>
      <c r="N3422" t="s">
        <v>837</v>
      </c>
      <c r="O3422" t="s">
        <v>1522</v>
      </c>
      <c r="P3422">
        <v>-71.135330609999997</v>
      </c>
      <c r="Q3422">
        <v>42.27776866</v>
      </c>
    </row>
    <row r="3423" spans="2:17" x14ac:dyDescent="0.3">
      <c r="B3423" t="s">
        <v>991</v>
      </c>
      <c r="C3423" t="s">
        <v>1832</v>
      </c>
      <c r="D3423" t="s">
        <v>1620</v>
      </c>
      <c r="E3423">
        <v>-71.114769999999993</v>
      </c>
      <c r="F3423">
        <v>42.285380000000004</v>
      </c>
      <c r="G3423" t="s">
        <v>783</v>
      </c>
      <c r="H3423" s="5">
        <v>1</v>
      </c>
      <c r="I3423" t="s">
        <v>1626</v>
      </c>
      <c r="J3423" s="5">
        <f>VLOOKUP(I3423*1,Crosswalks!$L$3:$M$227,2,FALSE)</f>
        <v>4</v>
      </c>
      <c r="K3423" s="5">
        <f>IF(G3423="Corner",INDEX(Crosswalks!$C$4:$J$16,MATCH(H3423,Crosswalks!$C$4:$C$16,0),J3423+1),"N/A, D2D")</f>
        <v>0.4</v>
      </c>
      <c r="L3423" t="s">
        <v>6024</v>
      </c>
      <c r="M3423" t="s">
        <v>836</v>
      </c>
      <c r="N3423" t="s">
        <v>837</v>
      </c>
      <c r="O3423" t="s">
        <v>1522</v>
      </c>
      <c r="P3423">
        <v>-71.135330609999997</v>
      </c>
      <c r="Q3423">
        <v>42.27776866</v>
      </c>
    </row>
    <row r="3424" spans="2:17" x14ac:dyDescent="0.3">
      <c r="B3424" t="s">
        <v>862</v>
      </c>
      <c r="C3424" t="s">
        <v>1675</v>
      </c>
      <c r="D3424" t="s">
        <v>1620</v>
      </c>
      <c r="E3424">
        <v>-71.120990000000006</v>
      </c>
      <c r="F3424">
        <v>42.285020000000003</v>
      </c>
      <c r="G3424" t="s">
        <v>783</v>
      </c>
      <c r="H3424" s="5">
        <v>3</v>
      </c>
      <c r="I3424" t="s">
        <v>1640</v>
      </c>
      <c r="J3424" s="5">
        <f>VLOOKUP(I3424*1,Crosswalks!$L$3:$M$227,2,FALSE)</f>
        <v>4</v>
      </c>
      <c r="K3424" s="5">
        <f>IF(G3424="Corner",INDEX(Crosswalks!$C$4:$J$16,MATCH(H3424,Crosswalks!$C$4:$C$16,0),J3424+1),"N/A, D2D")</f>
        <v>0.5</v>
      </c>
      <c r="L3424" t="s">
        <v>6024</v>
      </c>
      <c r="M3424" t="s">
        <v>836</v>
      </c>
      <c r="N3424" t="s">
        <v>837</v>
      </c>
      <c r="O3424" t="s">
        <v>1522</v>
      </c>
      <c r="P3424">
        <v>-71.135330609999997</v>
      </c>
      <c r="Q3424">
        <v>42.27776866</v>
      </c>
    </row>
    <row r="3425" spans="2:17" x14ac:dyDescent="0.3">
      <c r="B3425" t="s">
        <v>2006</v>
      </c>
      <c r="C3425" t="s">
        <v>1635</v>
      </c>
      <c r="D3425" t="s">
        <v>1620</v>
      </c>
      <c r="E3425">
        <v>-71.115129999999994</v>
      </c>
      <c r="F3425">
        <v>42.279809999999998</v>
      </c>
      <c r="G3425" t="s">
        <v>783</v>
      </c>
      <c r="H3425" s="5">
        <v>3</v>
      </c>
      <c r="I3425" t="s">
        <v>1638</v>
      </c>
      <c r="J3425" s="5">
        <f>VLOOKUP(I3425*1,Crosswalks!$L$3:$M$227,2,FALSE)</f>
        <v>4</v>
      </c>
      <c r="K3425" s="5">
        <f>IF(G3425="Corner",INDEX(Crosswalks!$C$4:$J$16,MATCH(H3425,Crosswalks!$C$4:$C$16,0),J3425+1),"N/A, D2D")</f>
        <v>0.5</v>
      </c>
      <c r="L3425" t="s">
        <v>6024</v>
      </c>
      <c r="M3425" t="s">
        <v>836</v>
      </c>
      <c r="N3425" t="s">
        <v>837</v>
      </c>
      <c r="O3425" t="s">
        <v>1522</v>
      </c>
      <c r="P3425">
        <v>-71.135330609999997</v>
      </c>
      <c r="Q3425">
        <v>42.27776866</v>
      </c>
    </row>
    <row r="3426" spans="2:17" x14ac:dyDescent="0.3">
      <c r="B3426" t="s">
        <v>1007</v>
      </c>
      <c r="C3426" t="s">
        <v>1833</v>
      </c>
      <c r="D3426" t="s">
        <v>1620</v>
      </c>
      <c r="E3426">
        <v>-71.117270000000005</v>
      </c>
      <c r="F3426">
        <v>42.287930000000003</v>
      </c>
      <c r="G3426" t="s">
        <v>783</v>
      </c>
      <c r="H3426" s="5">
        <v>3</v>
      </c>
      <c r="I3426" t="s">
        <v>1626</v>
      </c>
      <c r="J3426" s="5">
        <f>VLOOKUP(I3426*1,Crosswalks!$L$3:$M$227,2,FALSE)</f>
        <v>4</v>
      </c>
      <c r="K3426" s="5">
        <f>IF(G3426="Corner",INDEX(Crosswalks!$C$4:$J$16,MATCH(H3426,Crosswalks!$C$4:$C$16,0),J3426+1),"N/A, D2D")</f>
        <v>0.5</v>
      </c>
      <c r="L3426" t="s">
        <v>6024</v>
      </c>
      <c r="M3426" t="s">
        <v>836</v>
      </c>
      <c r="N3426" t="s">
        <v>837</v>
      </c>
      <c r="O3426" t="s">
        <v>1522</v>
      </c>
      <c r="P3426">
        <v>-71.135330609999997</v>
      </c>
      <c r="Q3426">
        <v>42.27776866</v>
      </c>
    </row>
    <row r="3427" spans="2:17" x14ac:dyDescent="0.3">
      <c r="B3427" t="s">
        <v>891</v>
      </c>
      <c r="C3427" t="s">
        <v>1666</v>
      </c>
      <c r="D3427" t="s">
        <v>1620</v>
      </c>
      <c r="E3427">
        <v>-71.120043999999993</v>
      </c>
      <c r="F3427">
        <v>42.288018999999998</v>
      </c>
      <c r="G3427" t="s">
        <v>783</v>
      </c>
      <c r="H3427" s="5">
        <v>6</v>
      </c>
      <c r="I3427" t="s">
        <v>1640</v>
      </c>
      <c r="J3427" s="5">
        <f>VLOOKUP(I3427*1,Crosswalks!$L$3:$M$227,2,FALSE)</f>
        <v>4</v>
      </c>
      <c r="K3427" s="5">
        <f>IF(G3427="Corner",INDEX(Crosswalks!$C$4:$J$16,MATCH(H3427,Crosswalks!$C$4:$C$16,0),J3427+1),"N/A, D2D")</f>
        <v>0.5</v>
      </c>
      <c r="L3427" t="s">
        <v>6024</v>
      </c>
      <c r="M3427" t="s">
        <v>836</v>
      </c>
      <c r="N3427" t="s">
        <v>837</v>
      </c>
      <c r="O3427" t="s">
        <v>1522</v>
      </c>
      <c r="P3427">
        <v>-71.135330609999997</v>
      </c>
      <c r="Q3427">
        <v>42.27776866</v>
      </c>
    </row>
    <row r="3428" spans="2:17" x14ac:dyDescent="0.3">
      <c r="B3428" t="s">
        <v>1300</v>
      </c>
      <c r="C3428" t="s">
        <v>1639</v>
      </c>
      <c r="D3428" t="s">
        <v>1620</v>
      </c>
      <c r="E3428">
        <v>-71.120580000000004</v>
      </c>
      <c r="F3428">
        <v>42.28857</v>
      </c>
      <c r="G3428" t="s">
        <v>783</v>
      </c>
      <c r="H3428" s="5" t="s">
        <v>785</v>
      </c>
      <c r="I3428" t="s">
        <v>1640</v>
      </c>
      <c r="J3428" s="5">
        <f>VLOOKUP(I3428*1,Crosswalks!$L$3:$M$227,2,FALSE)</f>
        <v>4</v>
      </c>
      <c r="K3428" s="5">
        <f>IF(G3428="Corner",INDEX(Crosswalks!$C$4:$J$16,MATCH(H3428,Crosswalks!$C$4:$C$16,0),J3428+1),"N/A, D2D")</f>
        <v>0.3</v>
      </c>
      <c r="L3428" t="s">
        <v>6024</v>
      </c>
      <c r="M3428" t="s">
        <v>836</v>
      </c>
      <c r="N3428" t="s">
        <v>837</v>
      </c>
      <c r="O3428" t="s">
        <v>1522</v>
      </c>
      <c r="P3428">
        <v>-71.135330609999997</v>
      </c>
      <c r="Q3428">
        <v>42.27776866</v>
      </c>
    </row>
    <row r="3429" spans="2:17" x14ac:dyDescent="0.3">
      <c r="B3429" t="s">
        <v>1316</v>
      </c>
      <c r="C3429" t="s">
        <v>1927</v>
      </c>
      <c r="D3429" t="s">
        <v>1620</v>
      </c>
      <c r="E3429">
        <v>-71.121702999999997</v>
      </c>
      <c r="F3429">
        <v>42.293120999999999</v>
      </c>
      <c r="G3429" t="s">
        <v>783</v>
      </c>
      <c r="H3429" s="5">
        <v>4</v>
      </c>
      <c r="I3429" t="s">
        <v>1651</v>
      </c>
      <c r="J3429" s="5">
        <f>VLOOKUP(I3429*1,Crosswalks!$L$3:$M$227,2,FALSE)</f>
        <v>5</v>
      </c>
      <c r="K3429" s="5">
        <f>IF(G3429="Corner",INDEX(Crosswalks!$C$4:$J$16,MATCH(H3429,Crosswalks!$C$4:$C$16,0),J3429+1),"N/A, D2D")</f>
        <v>0.5</v>
      </c>
      <c r="L3429" t="s">
        <v>6024</v>
      </c>
      <c r="M3429" t="s">
        <v>836</v>
      </c>
      <c r="N3429" t="s">
        <v>837</v>
      </c>
      <c r="O3429" t="s">
        <v>1522</v>
      </c>
      <c r="P3429">
        <v>-71.135330609999997</v>
      </c>
      <c r="Q3429">
        <v>42.27776866</v>
      </c>
    </row>
    <row r="3430" spans="2:17" x14ac:dyDescent="0.3">
      <c r="B3430" t="s">
        <v>1027</v>
      </c>
      <c r="C3430" t="s">
        <v>1666</v>
      </c>
      <c r="D3430" t="s">
        <v>1620</v>
      </c>
      <c r="E3430">
        <v>-71.119819000000007</v>
      </c>
      <c r="F3430">
        <v>42.287872</v>
      </c>
      <c r="G3430" t="s">
        <v>783</v>
      </c>
      <c r="H3430" s="5">
        <v>5</v>
      </c>
      <c r="I3430" t="s">
        <v>1640</v>
      </c>
      <c r="J3430" s="5">
        <f>VLOOKUP(I3430*1,Crosswalks!$L$3:$M$227,2,FALSE)</f>
        <v>4</v>
      </c>
      <c r="K3430" s="5">
        <f>IF(G3430="Corner",INDEX(Crosswalks!$C$4:$J$16,MATCH(H3430,Crosswalks!$C$4:$C$16,0),J3430+1),"N/A, D2D")</f>
        <v>0.5</v>
      </c>
      <c r="L3430" t="s">
        <v>6024</v>
      </c>
      <c r="M3430" t="s">
        <v>836</v>
      </c>
      <c r="N3430" t="s">
        <v>837</v>
      </c>
      <c r="O3430" t="s">
        <v>1522</v>
      </c>
      <c r="P3430">
        <v>-71.135330609999997</v>
      </c>
      <c r="Q3430">
        <v>42.27776866</v>
      </c>
    </row>
    <row r="3431" spans="2:17" x14ac:dyDescent="0.3">
      <c r="B3431" t="s">
        <v>965</v>
      </c>
      <c r="C3431" t="s">
        <v>1927</v>
      </c>
      <c r="D3431" t="s">
        <v>1620</v>
      </c>
      <c r="E3431">
        <v>-71.120541000000003</v>
      </c>
      <c r="F3431">
        <v>42.292040999999998</v>
      </c>
      <c r="G3431" t="s">
        <v>783</v>
      </c>
      <c r="H3431" s="5" t="s">
        <v>785</v>
      </c>
      <c r="I3431" t="s">
        <v>1651</v>
      </c>
      <c r="J3431" s="5">
        <f>VLOOKUP(I3431*1,Crosswalks!$L$3:$M$227,2,FALSE)</f>
        <v>5</v>
      </c>
      <c r="K3431" s="5">
        <f>IF(G3431="Corner",INDEX(Crosswalks!$C$4:$J$16,MATCH(H3431,Crosswalks!$C$4:$C$16,0),J3431+1),"N/A, D2D")</f>
        <v>0.3</v>
      </c>
      <c r="L3431" t="s">
        <v>6024</v>
      </c>
      <c r="M3431" t="s">
        <v>836</v>
      </c>
      <c r="N3431" t="s">
        <v>837</v>
      </c>
      <c r="O3431" t="s">
        <v>1522</v>
      </c>
      <c r="P3431">
        <v>-71.135330609999997</v>
      </c>
      <c r="Q3431">
        <v>42.27776866</v>
      </c>
    </row>
    <row r="3432" spans="2:17" x14ac:dyDescent="0.3">
      <c r="B3432" t="s">
        <v>1287</v>
      </c>
      <c r="C3432" t="s">
        <v>1816</v>
      </c>
      <c r="D3432" t="s">
        <v>1620</v>
      </c>
      <c r="E3432">
        <v>-71.11891</v>
      </c>
      <c r="F3432">
        <v>42.275590000000001</v>
      </c>
      <c r="G3432" t="s">
        <v>783</v>
      </c>
      <c r="H3432" s="5">
        <v>4</v>
      </c>
      <c r="I3432" t="s">
        <v>1631</v>
      </c>
      <c r="J3432" s="5">
        <f>VLOOKUP(I3432*1,Crosswalks!$L$3:$M$227,2,FALSE)</f>
        <v>3</v>
      </c>
      <c r="K3432" s="5">
        <f>IF(G3432="Corner",INDEX(Crosswalks!$C$4:$J$16,MATCH(H3432,Crosswalks!$C$4:$C$16,0),J3432+1),"N/A, D2D")</f>
        <v>0.5</v>
      </c>
      <c r="L3432" t="s">
        <v>6024</v>
      </c>
      <c r="M3432" t="s">
        <v>836</v>
      </c>
      <c r="N3432" t="s">
        <v>837</v>
      </c>
      <c r="O3432" t="s">
        <v>1522</v>
      </c>
      <c r="P3432">
        <v>-71.135330609999997</v>
      </c>
      <c r="Q3432">
        <v>42.27776866</v>
      </c>
    </row>
    <row r="3433" spans="2:17" x14ac:dyDescent="0.3">
      <c r="B3433" t="s">
        <v>960</v>
      </c>
      <c r="C3433" t="s">
        <v>1632</v>
      </c>
      <c r="D3433" t="s">
        <v>1620</v>
      </c>
      <c r="E3433">
        <v>-71.113619999999997</v>
      </c>
      <c r="F3433">
        <v>42.28707</v>
      </c>
      <c r="G3433" t="s">
        <v>783</v>
      </c>
      <c r="H3433" s="5">
        <v>4</v>
      </c>
      <c r="I3433" t="s">
        <v>1626</v>
      </c>
      <c r="J3433" s="5">
        <f>VLOOKUP(I3433*1,Crosswalks!$L$3:$M$227,2,FALSE)</f>
        <v>4</v>
      </c>
      <c r="K3433" s="5">
        <f>IF(G3433="Corner",INDEX(Crosswalks!$C$4:$J$16,MATCH(H3433,Crosswalks!$C$4:$C$16,0),J3433+1),"N/A, D2D")</f>
        <v>0.5</v>
      </c>
      <c r="L3433" t="s">
        <v>6024</v>
      </c>
      <c r="M3433" t="s">
        <v>836</v>
      </c>
      <c r="N3433" t="s">
        <v>837</v>
      </c>
      <c r="O3433" t="s">
        <v>1522</v>
      </c>
      <c r="P3433">
        <v>-71.135330609999997</v>
      </c>
      <c r="Q3433">
        <v>42.27776866</v>
      </c>
    </row>
    <row r="3434" spans="2:17" x14ac:dyDescent="0.3">
      <c r="B3434" t="s">
        <v>945</v>
      </c>
      <c r="C3434" t="s">
        <v>1642</v>
      </c>
      <c r="D3434" t="s">
        <v>1620</v>
      </c>
      <c r="E3434">
        <v>-71.12133</v>
      </c>
      <c r="F3434">
        <v>42.289839999999998</v>
      </c>
      <c r="G3434" t="s">
        <v>783</v>
      </c>
      <c r="H3434" s="5">
        <v>1</v>
      </c>
      <c r="I3434" t="s">
        <v>1640</v>
      </c>
      <c r="J3434" s="5">
        <f>VLOOKUP(I3434*1,Crosswalks!$L$3:$M$227,2,FALSE)</f>
        <v>4</v>
      </c>
      <c r="K3434" s="5">
        <f>IF(G3434="Corner",INDEX(Crosswalks!$C$4:$J$16,MATCH(H3434,Crosswalks!$C$4:$C$16,0),J3434+1),"N/A, D2D")</f>
        <v>0.4</v>
      </c>
      <c r="L3434" t="s">
        <v>6024</v>
      </c>
      <c r="M3434" t="s">
        <v>836</v>
      </c>
      <c r="N3434" t="s">
        <v>837</v>
      </c>
      <c r="O3434" t="s">
        <v>1522</v>
      </c>
      <c r="P3434">
        <v>-71.135330609999997</v>
      </c>
      <c r="Q3434">
        <v>42.27776866</v>
      </c>
    </row>
    <row r="3435" spans="2:17" x14ac:dyDescent="0.3">
      <c r="B3435" t="s">
        <v>998</v>
      </c>
      <c r="C3435" t="s">
        <v>1639</v>
      </c>
      <c r="D3435" t="s">
        <v>1620</v>
      </c>
      <c r="E3435">
        <v>-71.120626000000001</v>
      </c>
      <c r="F3435">
        <v>42.288119999999999</v>
      </c>
      <c r="G3435" t="s">
        <v>783</v>
      </c>
      <c r="H3435" s="5">
        <v>2</v>
      </c>
      <c r="I3435" t="s">
        <v>1640</v>
      </c>
      <c r="J3435" s="5">
        <f>VLOOKUP(I3435*1,Crosswalks!$L$3:$M$227,2,FALSE)</f>
        <v>4</v>
      </c>
      <c r="K3435" s="5">
        <f>IF(G3435="Corner",INDEX(Crosswalks!$C$4:$J$16,MATCH(H3435,Crosswalks!$C$4:$C$16,0),J3435+1),"N/A, D2D")</f>
        <v>0.4</v>
      </c>
      <c r="L3435" t="s">
        <v>6024</v>
      </c>
      <c r="M3435" t="s">
        <v>836</v>
      </c>
      <c r="N3435" t="s">
        <v>837</v>
      </c>
      <c r="O3435" t="s">
        <v>1522</v>
      </c>
      <c r="P3435">
        <v>-71.135330609999997</v>
      </c>
      <c r="Q3435">
        <v>42.27776866</v>
      </c>
    </row>
    <row r="3436" spans="2:17" x14ac:dyDescent="0.3">
      <c r="B3436" t="s">
        <v>1267</v>
      </c>
      <c r="C3436" t="s">
        <v>1847</v>
      </c>
      <c r="D3436" t="s">
        <v>1620</v>
      </c>
      <c r="E3436">
        <v>-71.120779999999996</v>
      </c>
      <c r="F3436">
        <v>42.281289999999998</v>
      </c>
      <c r="G3436" t="s">
        <v>783</v>
      </c>
      <c r="H3436" s="5" t="s">
        <v>785</v>
      </c>
      <c r="I3436" t="s">
        <v>1640</v>
      </c>
      <c r="J3436" s="5">
        <f>VLOOKUP(I3436*1,Crosswalks!$L$3:$M$227,2,FALSE)</f>
        <v>4</v>
      </c>
      <c r="K3436" s="5">
        <f>IF(G3436="Corner",INDEX(Crosswalks!$C$4:$J$16,MATCH(H3436,Crosswalks!$C$4:$C$16,0),J3436+1),"N/A, D2D")</f>
        <v>0.3</v>
      </c>
      <c r="L3436" t="s">
        <v>6024</v>
      </c>
      <c r="M3436" t="s">
        <v>836</v>
      </c>
      <c r="N3436" t="s">
        <v>837</v>
      </c>
      <c r="O3436" t="s">
        <v>1522</v>
      </c>
      <c r="P3436">
        <v>-71.135330609999997</v>
      </c>
      <c r="Q3436">
        <v>42.27776866</v>
      </c>
    </row>
    <row r="3437" spans="2:17" x14ac:dyDescent="0.3">
      <c r="B3437" t="s">
        <v>1408</v>
      </c>
      <c r="C3437" t="s">
        <v>1840</v>
      </c>
      <c r="D3437" t="s">
        <v>1620</v>
      </c>
      <c r="E3437">
        <v>-71.119839999999996</v>
      </c>
      <c r="F3437">
        <v>42.28669</v>
      </c>
      <c r="G3437" t="s">
        <v>784</v>
      </c>
      <c r="H3437" s="5">
        <v>6</v>
      </c>
      <c r="I3437" t="s">
        <v>1640</v>
      </c>
      <c r="J3437" s="5">
        <f>VLOOKUP(I3437*1,Crosswalks!$L$3:$M$227,2,FALSE)</f>
        <v>4</v>
      </c>
      <c r="K3437" s="5" t="str">
        <f>IF(G3437="Corner",INDEX(Crosswalks!$C$4:$J$16,MATCH(H3437,Crosswalks!$C$4:$C$16,0),J3437+1),"N/A, D2D")</f>
        <v>N/A, D2D</v>
      </c>
      <c r="L3437" t="s">
        <v>6024</v>
      </c>
      <c r="M3437" t="s">
        <v>836</v>
      </c>
      <c r="N3437" t="s">
        <v>837</v>
      </c>
      <c r="O3437" t="s">
        <v>1522</v>
      </c>
      <c r="P3437">
        <v>-71.135330609999997</v>
      </c>
      <c r="Q3437">
        <v>42.27776866</v>
      </c>
    </row>
    <row r="3438" spans="2:17" x14ac:dyDescent="0.3">
      <c r="B3438" t="s">
        <v>1007</v>
      </c>
      <c r="C3438" t="s">
        <v>1924</v>
      </c>
      <c r="D3438" t="s">
        <v>1620</v>
      </c>
      <c r="E3438">
        <v>-71.121110000000002</v>
      </c>
      <c r="F3438">
        <v>42.289470000000001</v>
      </c>
      <c r="G3438" t="s">
        <v>784</v>
      </c>
      <c r="H3438" s="5">
        <v>3</v>
      </c>
      <c r="I3438" t="s">
        <v>1640</v>
      </c>
      <c r="J3438" s="5">
        <f>VLOOKUP(I3438*1,Crosswalks!$L$3:$M$227,2,FALSE)</f>
        <v>4</v>
      </c>
      <c r="K3438" s="5" t="str">
        <f>IF(G3438="Corner",INDEX(Crosswalks!$C$4:$J$16,MATCH(H3438,Crosswalks!$C$4:$C$16,0),J3438+1),"N/A, D2D")</f>
        <v>N/A, D2D</v>
      </c>
      <c r="L3438" t="s">
        <v>6024</v>
      </c>
      <c r="M3438" t="s">
        <v>836</v>
      </c>
      <c r="N3438" t="s">
        <v>837</v>
      </c>
      <c r="O3438" t="s">
        <v>1522</v>
      </c>
      <c r="P3438">
        <v>-71.135330609999997</v>
      </c>
      <c r="Q3438">
        <v>42.27776866</v>
      </c>
    </row>
    <row r="3439" spans="2:17" x14ac:dyDescent="0.3">
      <c r="B3439" t="s">
        <v>999</v>
      </c>
      <c r="C3439" t="s">
        <v>1775</v>
      </c>
      <c r="D3439" t="s">
        <v>1620</v>
      </c>
      <c r="E3439">
        <v>-71.117099999999994</v>
      </c>
      <c r="F3439">
        <v>42.28584</v>
      </c>
      <c r="G3439" t="s">
        <v>784</v>
      </c>
      <c r="H3439" s="5" t="s">
        <v>785</v>
      </c>
      <c r="I3439" t="s">
        <v>1626</v>
      </c>
      <c r="J3439" s="5">
        <f>VLOOKUP(I3439*1,Crosswalks!$L$3:$M$227,2,FALSE)</f>
        <v>4</v>
      </c>
      <c r="K3439" s="5" t="str">
        <f>IF(G3439="Corner",INDEX(Crosswalks!$C$4:$J$16,MATCH(H3439,Crosswalks!$C$4:$C$16,0),J3439+1),"N/A, D2D")</f>
        <v>N/A, D2D</v>
      </c>
      <c r="L3439" t="s">
        <v>6024</v>
      </c>
      <c r="M3439" t="s">
        <v>836</v>
      </c>
      <c r="N3439" t="s">
        <v>837</v>
      </c>
      <c r="O3439" t="s">
        <v>1522</v>
      </c>
      <c r="P3439">
        <v>-71.135330609999997</v>
      </c>
      <c r="Q3439">
        <v>42.27776866</v>
      </c>
    </row>
    <row r="3440" spans="2:17" x14ac:dyDescent="0.3">
      <c r="B3440" t="s">
        <v>826</v>
      </c>
      <c r="C3440" t="s">
        <v>1816</v>
      </c>
      <c r="D3440" t="s">
        <v>1620</v>
      </c>
      <c r="E3440">
        <v>-71.118009999999998</v>
      </c>
      <c r="F3440">
        <v>42.277889999999999</v>
      </c>
      <c r="G3440" t="s">
        <v>784</v>
      </c>
      <c r="H3440" s="5" t="s">
        <v>785</v>
      </c>
      <c r="I3440" t="s">
        <v>1638</v>
      </c>
      <c r="J3440" s="5">
        <f>VLOOKUP(I3440*1,Crosswalks!$L$3:$M$227,2,FALSE)</f>
        <v>4</v>
      </c>
      <c r="K3440" s="5" t="str">
        <f>IF(G3440="Corner",INDEX(Crosswalks!$C$4:$J$16,MATCH(H3440,Crosswalks!$C$4:$C$16,0),J3440+1),"N/A, D2D")</f>
        <v>N/A, D2D</v>
      </c>
      <c r="L3440" t="s">
        <v>6024</v>
      </c>
      <c r="M3440" t="s">
        <v>836</v>
      </c>
      <c r="N3440" t="s">
        <v>837</v>
      </c>
      <c r="O3440" t="s">
        <v>1522</v>
      </c>
      <c r="P3440">
        <v>-71.135330609999997</v>
      </c>
      <c r="Q3440">
        <v>42.27776866</v>
      </c>
    </row>
    <row r="3441" spans="2:17" x14ac:dyDescent="0.3">
      <c r="B3441" t="s">
        <v>1764</v>
      </c>
      <c r="C3441" t="s">
        <v>1637</v>
      </c>
      <c r="D3441" t="s">
        <v>1620</v>
      </c>
      <c r="E3441">
        <v>-71.118780999999998</v>
      </c>
      <c r="F3441">
        <v>42.279023000000002</v>
      </c>
      <c r="G3441" t="s">
        <v>784</v>
      </c>
      <c r="H3441" s="5">
        <v>3</v>
      </c>
      <c r="I3441" t="s">
        <v>1638</v>
      </c>
      <c r="J3441" s="5">
        <f>VLOOKUP(I3441*1,Crosswalks!$L$3:$M$227,2,FALSE)</f>
        <v>4</v>
      </c>
      <c r="K3441" s="5" t="str">
        <f>IF(G3441="Corner",INDEX(Crosswalks!$C$4:$J$16,MATCH(H3441,Crosswalks!$C$4:$C$16,0),J3441+1),"N/A, D2D")</f>
        <v>N/A, D2D</v>
      </c>
      <c r="L3441" t="s">
        <v>6024</v>
      </c>
      <c r="M3441" t="s">
        <v>836</v>
      </c>
      <c r="N3441" t="s">
        <v>837</v>
      </c>
      <c r="O3441" t="s">
        <v>1522</v>
      </c>
      <c r="P3441">
        <v>-71.135330609999997</v>
      </c>
      <c r="Q3441">
        <v>42.27776866</v>
      </c>
    </row>
    <row r="3442" spans="2:17" x14ac:dyDescent="0.3">
      <c r="B3442" t="s">
        <v>2007</v>
      </c>
      <c r="C3442" t="s">
        <v>1637</v>
      </c>
      <c r="D3442" t="s">
        <v>1620</v>
      </c>
      <c r="E3442">
        <v>-71.119213999999999</v>
      </c>
      <c r="F3442">
        <v>42.284216000000001</v>
      </c>
      <c r="G3442" t="s">
        <v>784</v>
      </c>
      <c r="H3442" s="5">
        <v>3</v>
      </c>
      <c r="I3442" t="s">
        <v>1638</v>
      </c>
      <c r="J3442" s="5">
        <f>VLOOKUP(I3442*1,Crosswalks!$L$3:$M$227,2,FALSE)</f>
        <v>4</v>
      </c>
      <c r="K3442" s="5" t="str">
        <f>IF(G3442="Corner",INDEX(Crosswalks!$C$4:$J$16,MATCH(H3442,Crosswalks!$C$4:$C$16,0),J3442+1),"N/A, D2D")</f>
        <v>N/A, D2D</v>
      </c>
      <c r="L3442" t="s">
        <v>6024</v>
      </c>
      <c r="M3442" t="s">
        <v>836</v>
      </c>
      <c r="N3442" t="s">
        <v>837</v>
      </c>
      <c r="O3442" t="s">
        <v>1522</v>
      </c>
      <c r="P3442">
        <v>-71.135330609999997</v>
      </c>
      <c r="Q3442">
        <v>42.27776866</v>
      </c>
    </row>
    <row r="3443" spans="2:17" x14ac:dyDescent="0.3">
      <c r="B3443" t="s">
        <v>1892</v>
      </c>
      <c r="C3443" t="s">
        <v>1637</v>
      </c>
      <c r="D3443" t="s">
        <v>1620</v>
      </c>
      <c r="E3443">
        <v>-71.119929999999997</v>
      </c>
      <c r="F3443">
        <v>42.276470000000003</v>
      </c>
      <c r="G3443" t="s">
        <v>784</v>
      </c>
      <c r="H3443" s="5" t="s">
        <v>785</v>
      </c>
      <c r="I3443" t="s">
        <v>1631</v>
      </c>
      <c r="J3443" s="5">
        <f>VLOOKUP(I3443*1,Crosswalks!$L$3:$M$227,2,FALSE)</f>
        <v>3</v>
      </c>
      <c r="K3443" s="5" t="str">
        <f>IF(G3443="Corner",INDEX(Crosswalks!$C$4:$J$16,MATCH(H3443,Crosswalks!$C$4:$C$16,0),J3443+1),"N/A, D2D")</f>
        <v>N/A, D2D</v>
      </c>
      <c r="L3443" t="s">
        <v>6024</v>
      </c>
      <c r="M3443" t="s">
        <v>836</v>
      </c>
      <c r="N3443" t="s">
        <v>837</v>
      </c>
      <c r="O3443" t="s">
        <v>1522</v>
      </c>
      <c r="P3443">
        <v>-71.135330609999997</v>
      </c>
      <c r="Q3443">
        <v>42.27776866</v>
      </c>
    </row>
    <row r="3444" spans="2:17" x14ac:dyDescent="0.3">
      <c r="B3444" t="s">
        <v>1893</v>
      </c>
      <c r="C3444" t="s">
        <v>1637</v>
      </c>
      <c r="D3444" t="s">
        <v>1620</v>
      </c>
      <c r="E3444">
        <v>-71.120059999999995</v>
      </c>
      <c r="F3444">
        <v>42.275820000000003</v>
      </c>
      <c r="G3444" t="s">
        <v>784</v>
      </c>
      <c r="H3444" s="5">
        <v>2</v>
      </c>
      <c r="I3444" t="s">
        <v>1631</v>
      </c>
      <c r="J3444" s="5">
        <f>VLOOKUP(I3444*1,Crosswalks!$L$3:$M$227,2,FALSE)</f>
        <v>3</v>
      </c>
      <c r="K3444" s="5" t="str">
        <f>IF(G3444="Corner",INDEX(Crosswalks!$C$4:$J$16,MATCH(H3444,Crosswalks!$C$4:$C$16,0),J3444+1),"N/A, D2D")</f>
        <v>N/A, D2D</v>
      </c>
      <c r="L3444" t="s">
        <v>6024</v>
      </c>
      <c r="M3444" t="s">
        <v>836</v>
      </c>
      <c r="N3444" t="s">
        <v>837</v>
      </c>
      <c r="O3444" t="s">
        <v>1522</v>
      </c>
      <c r="P3444">
        <v>-71.135330609999997</v>
      </c>
      <c r="Q3444">
        <v>42.27776866</v>
      </c>
    </row>
    <row r="3445" spans="2:17" x14ac:dyDescent="0.3">
      <c r="B3445" t="s">
        <v>985</v>
      </c>
      <c r="C3445" t="s">
        <v>1846</v>
      </c>
      <c r="D3445" t="s">
        <v>1620</v>
      </c>
      <c r="E3445">
        <v>-71.119050000000001</v>
      </c>
      <c r="F3445">
        <v>42.29419</v>
      </c>
      <c r="G3445" t="s">
        <v>784</v>
      </c>
      <c r="H3445" s="5">
        <v>2</v>
      </c>
      <c r="I3445" t="s">
        <v>1651</v>
      </c>
      <c r="J3445" s="5">
        <f>VLOOKUP(I3445*1,Crosswalks!$L$3:$M$227,2,FALSE)</f>
        <v>5</v>
      </c>
      <c r="K3445" s="5" t="str">
        <f>IF(G3445="Corner",INDEX(Crosswalks!$C$4:$J$16,MATCH(H3445,Crosswalks!$C$4:$C$16,0),J3445+1),"N/A, D2D")</f>
        <v>N/A, D2D</v>
      </c>
      <c r="L3445" t="s">
        <v>6024</v>
      </c>
      <c r="M3445" t="s">
        <v>836</v>
      </c>
      <c r="N3445" t="s">
        <v>837</v>
      </c>
      <c r="O3445" t="s">
        <v>1522</v>
      </c>
      <c r="P3445">
        <v>-71.135330609999997</v>
      </c>
      <c r="Q3445">
        <v>42.27776866</v>
      </c>
    </row>
    <row r="3446" spans="2:17" x14ac:dyDescent="0.3">
      <c r="B3446" t="s">
        <v>1660</v>
      </c>
      <c r="C3446" t="s">
        <v>1661</v>
      </c>
      <c r="D3446" t="s">
        <v>1620</v>
      </c>
      <c r="E3446">
        <v>-71.108609999999999</v>
      </c>
      <c r="F3446">
        <v>42.286029999999997</v>
      </c>
      <c r="G3446" t="s">
        <v>783</v>
      </c>
      <c r="H3446" s="5">
        <v>2</v>
      </c>
      <c r="I3446" t="s">
        <v>1626</v>
      </c>
      <c r="J3446" s="5">
        <f>VLOOKUP(I3446*1,Crosswalks!$L$3:$M$227,2,FALSE)</f>
        <v>4</v>
      </c>
      <c r="K3446" s="5">
        <f>IF(G3446="Corner",INDEX(Crosswalks!$C$4:$J$16,MATCH(H3446,Crosswalks!$C$4:$C$16,0),J3446+1),"N/A, D2D")</f>
        <v>0.4</v>
      </c>
      <c r="L3446" t="s">
        <v>6025</v>
      </c>
      <c r="M3446" t="s">
        <v>813</v>
      </c>
      <c r="N3446" t="s">
        <v>814</v>
      </c>
      <c r="O3446" t="s">
        <v>1523</v>
      </c>
      <c r="P3446">
        <v>-71.076196589999995</v>
      </c>
      <c r="Q3446">
        <v>42.311299660000003</v>
      </c>
    </row>
    <row r="3447" spans="2:17" x14ac:dyDescent="0.3">
      <c r="B3447" t="s">
        <v>1063</v>
      </c>
      <c r="C3447" t="s">
        <v>1663</v>
      </c>
      <c r="D3447" t="s">
        <v>1620</v>
      </c>
      <c r="E3447">
        <v>-71.116140000000001</v>
      </c>
      <c r="F3447">
        <v>42.286580000000001</v>
      </c>
      <c r="G3447" t="s">
        <v>783</v>
      </c>
      <c r="H3447" s="5">
        <v>5</v>
      </c>
      <c r="I3447" t="s">
        <v>1626</v>
      </c>
      <c r="J3447" s="5">
        <f>VLOOKUP(I3447*1,Crosswalks!$L$3:$M$227,2,FALSE)</f>
        <v>4</v>
      </c>
      <c r="K3447" s="5">
        <f>IF(G3447="Corner",INDEX(Crosswalks!$C$4:$J$16,MATCH(H3447,Crosswalks!$C$4:$C$16,0),J3447+1),"N/A, D2D")</f>
        <v>0.5</v>
      </c>
      <c r="L3447" t="s">
        <v>6025</v>
      </c>
      <c r="M3447" t="s">
        <v>813</v>
      </c>
      <c r="N3447" t="s">
        <v>814</v>
      </c>
      <c r="O3447" t="s">
        <v>1523</v>
      </c>
      <c r="P3447">
        <v>-71.076196589999995</v>
      </c>
      <c r="Q3447">
        <v>42.311299660000003</v>
      </c>
    </row>
    <row r="3448" spans="2:17" x14ac:dyDescent="0.3">
      <c r="B3448" t="s">
        <v>1010</v>
      </c>
      <c r="C3448" t="s">
        <v>1633</v>
      </c>
      <c r="D3448" t="s">
        <v>1620</v>
      </c>
      <c r="E3448">
        <v>-71.112380000000002</v>
      </c>
      <c r="F3448">
        <v>42.287849999999999</v>
      </c>
      <c r="G3448" t="s">
        <v>783</v>
      </c>
      <c r="H3448" s="5" t="s">
        <v>785</v>
      </c>
      <c r="I3448" t="s">
        <v>1626</v>
      </c>
      <c r="J3448" s="5">
        <f>VLOOKUP(I3448*1,Crosswalks!$L$3:$M$227,2,FALSE)</f>
        <v>4</v>
      </c>
      <c r="K3448" s="5">
        <f>IF(G3448="Corner",INDEX(Crosswalks!$C$4:$J$16,MATCH(H3448,Crosswalks!$C$4:$C$16,0),J3448+1),"N/A, D2D")</f>
        <v>0.3</v>
      </c>
      <c r="L3448" t="s">
        <v>6025</v>
      </c>
      <c r="M3448" t="s">
        <v>813</v>
      </c>
      <c r="N3448" t="s">
        <v>814</v>
      </c>
      <c r="O3448" t="s">
        <v>1523</v>
      </c>
      <c r="P3448">
        <v>-71.076196589999995</v>
      </c>
      <c r="Q3448">
        <v>42.311299660000003</v>
      </c>
    </row>
    <row r="3449" spans="2:17" x14ac:dyDescent="0.3">
      <c r="B3449" t="s">
        <v>1680</v>
      </c>
      <c r="C3449" t="s">
        <v>1661</v>
      </c>
      <c r="D3449" t="s">
        <v>1620</v>
      </c>
      <c r="E3449">
        <v>-71.108909999999995</v>
      </c>
      <c r="F3449">
        <v>42.285919999999997</v>
      </c>
      <c r="G3449" t="s">
        <v>783</v>
      </c>
      <c r="H3449" s="5">
        <v>3</v>
      </c>
      <c r="I3449" t="s">
        <v>1626</v>
      </c>
      <c r="J3449" s="5">
        <f>VLOOKUP(I3449*1,Crosswalks!$L$3:$M$227,2,FALSE)</f>
        <v>4</v>
      </c>
      <c r="K3449" s="5">
        <f>IF(G3449="Corner",INDEX(Crosswalks!$C$4:$J$16,MATCH(H3449,Crosswalks!$C$4:$C$16,0),J3449+1),"N/A, D2D")</f>
        <v>0.5</v>
      </c>
      <c r="L3449" t="s">
        <v>6025</v>
      </c>
      <c r="M3449" t="s">
        <v>813</v>
      </c>
      <c r="N3449" t="s">
        <v>814</v>
      </c>
      <c r="O3449" t="s">
        <v>1523</v>
      </c>
      <c r="P3449">
        <v>-71.076196589999995</v>
      </c>
      <c r="Q3449">
        <v>42.311299660000003</v>
      </c>
    </row>
    <row r="3450" spans="2:17" x14ac:dyDescent="0.3">
      <c r="B3450" t="s">
        <v>1869</v>
      </c>
      <c r="C3450" t="s">
        <v>1635</v>
      </c>
      <c r="D3450" t="s">
        <v>1620</v>
      </c>
      <c r="E3450">
        <v>-71.095785000000006</v>
      </c>
      <c r="F3450">
        <v>42.292819000000001</v>
      </c>
      <c r="G3450" t="s">
        <v>783</v>
      </c>
      <c r="H3450" s="5" t="s">
        <v>785</v>
      </c>
      <c r="I3450" t="s">
        <v>1651</v>
      </c>
      <c r="J3450" s="5">
        <f>VLOOKUP(I3450*1,Crosswalks!$L$3:$M$227,2,FALSE)</f>
        <v>5</v>
      </c>
      <c r="K3450" s="5">
        <f>IF(G3450="Corner",INDEX(Crosswalks!$C$4:$J$16,MATCH(H3450,Crosswalks!$C$4:$C$16,0),J3450+1),"N/A, D2D")</f>
        <v>0.3</v>
      </c>
      <c r="L3450" t="s">
        <v>6025</v>
      </c>
      <c r="M3450" t="s">
        <v>813</v>
      </c>
      <c r="N3450" t="s">
        <v>814</v>
      </c>
      <c r="O3450" t="s">
        <v>1523</v>
      </c>
      <c r="P3450">
        <v>-71.076196589999995</v>
      </c>
      <c r="Q3450">
        <v>42.311299660000003</v>
      </c>
    </row>
    <row r="3451" spans="2:17" x14ac:dyDescent="0.3">
      <c r="B3451" t="s">
        <v>985</v>
      </c>
      <c r="C3451" t="s">
        <v>1656</v>
      </c>
      <c r="D3451" t="s">
        <v>1620</v>
      </c>
      <c r="E3451">
        <v>-71.118499999999997</v>
      </c>
      <c r="F3451">
        <v>42.284559999999999</v>
      </c>
      <c r="G3451" t="s">
        <v>783</v>
      </c>
      <c r="H3451" s="5">
        <v>1</v>
      </c>
      <c r="I3451" t="s">
        <v>1638</v>
      </c>
      <c r="J3451" s="5">
        <f>VLOOKUP(I3451*1,Crosswalks!$L$3:$M$227,2,FALSE)</f>
        <v>4</v>
      </c>
      <c r="K3451" s="5">
        <f>IF(G3451="Corner",INDEX(Crosswalks!$C$4:$J$16,MATCH(H3451,Crosswalks!$C$4:$C$16,0),J3451+1),"N/A, D2D")</f>
        <v>0.4</v>
      </c>
      <c r="L3451" t="s">
        <v>6025</v>
      </c>
      <c r="M3451" t="s">
        <v>813</v>
      </c>
      <c r="N3451" t="s">
        <v>814</v>
      </c>
      <c r="O3451" t="s">
        <v>1523</v>
      </c>
      <c r="P3451">
        <v>-71.076196589999995</v>
      </c>
      <c r="Q3451">
        <v>42.311299660000003</v>
      </c>
    </row>
    <row r="3452" spans="2:17" x14ac:dyDescent="0.3">
      <c r="B3452" t="s">
        <v>904</v>
      </c>
      <c r="C3452" t="s">
        <v>1655</v>
      </c>
      <c r="D3452" t="s">
        <v>1620</v>
      </c>
      <c r="E3452">
        <v>-71.117570000000001</v>
      </c>
      <c r="F3452">
        <v>42.276769999999999</v>
      </c>
      <c r="G3452" t="s">
        <v>783</v>
      </c>
      <c r="H3452" s="5">
        <v>6</v>
      </c>
      <c r="I3452" t="s">
        <v>1638</v>
      </c>
      <c r="J3452" s="5">
        <f>VLOOKUP(I3452*1,Crosswalks!$L$3:$M$227,2,FALSE)</f>
        <v>4</v>
      </c>
      <c r="K3452" s="5">
        <f>IF(G3452="Corner",INDEX(Crosswalks!$C$4:$J$16,MATCH(H3452,Crosswalks!$C$4:$C$16,0),J3452+1),"N/A, D2D")</f>
        <v>0.5</v>
      </c>
      <c r="L3452" t="s">
        <v>6025</v>
      </c>
      <c r="M3452" t="s">
        <v>813</v>
      </c>
      <c r="N3452" t="s">
        <v>814</v>
      </c>
      <c r="O3452" t="s">
        <v>1523</v>
      </c>
      <c r="P3452">
        <v>-71.076196589999995</v>
      </c>
      <c r="Q3452">
        <v>42.311299660000003</v>
      </c>
    </row>
    <row r="3453" spans="2:17" x14ac:dyDescent="0.3">
      <c r="B3453" t="s">
        <v>816</v>
      </c>
      <c r="C3453" t="s">
        <v>1829</v>
      </c>
      <c r="D3453" t="s">
        <v>1620</v>
      </c>
      <c r="E3453">
        <v>-71.113570999999993</v>
      </c>
      <c r="F3453">
        <v>42.281083000000002</v>
      </c>
      <c r="G3453" t="s">
        <v>783</v>
      </c>
      <c r="H3453" s="5">
        <v>5</v>
      </c>
      <c r="I3453" t="s">
        <v>1638</v>
      </c>
      <c r="J3453" s="5">
        <f>VLOOKUP(I3453*1,Crosswalks!$L$3:$M$227,2,FALSE)</f>
        <v>4</v>
      </c>
      <c r="K3453" s="5">
        <f>IF(G3453="Corner",INDEX(Crosswalks!$C$4:$J$16,MATCH(H3453,Crosswalks!$C$4:$C$16,0),J3453+1),"N/A, D2D")</f>
        <v>0.5</v>
      </c>
      <c r="L3453" t="s">
        <v>6025</v>
      </c>
      <c r="M3453" t="s">
        <v>813</v>
      </c>
      <c r="N3453" t="s">
        <v>814</v>
      </c>
      <c r="O3453" t="s">
        <v>1523</v>
      </c>
      <c r="P3453">
        <v>-71.076196589999995</v>
      </c>
      <c r="Q3453">
        <v>42.311299660000003</v>
      </c>
    </row>
    <row r="3454" spans="2:17" x14ac:dyDescent="0.3">
      <c r="B3454" t="s">
        <v>1151</v>
      </c>
      <c r="C3454" t="s">
        <v>1652</v>
      </c>
      <c r="D3454" t="s">
        <v>1620</v>
      </c>
      <c r="E3454">
        <v>-71.12097</v>
      </c>
      <c r="F3454">
        <v>42.283830000000002</v>
      </c>
      <c r="G3454" t="s">
        <v>784</v>
      </c>
      <c r="H3454" s="5">
        <v>2</v>
      </c>
      <c r="I3454" t="s">
        <v>1640</v>
      </c>
      <c r="J3454" s="5">
        <f>VLOOKUP(I3454*1,Crosswalks!$L$3:$M$227,2,FALSE)</f>
        <v>4</v>
      </c>
      <c r="K3454" s="5" t="str">
        <f>IF(G3454="Corner",INDEX(Crosswalks!$C$4:$J$16,MATCH(H3454,Crosswalks!$C$4:$C$16,0),J3454+1),"N/A, D2D")</f>
        <v>N/A, D2D</v>
      </c>
      <c r="L3454" t="s">
        <v>6025</v>
      </c>
      <c r="M3454" t="s">
        <v>813</v>
      </c>
      <c r="N3454" t="s">
        <v>814</v>
      </c>
      <c r="O3454" t="s">
        <v>1523</v>
      </c>
      <c r="P3454">
        <v>-71.076196589999995</v>
      </c>
      <c r="Q3454">
        <v>42.311299660000003</v>
      </c>
    </row>
    <row r="3455" spans="2:17" x14ac:dyDescent="0.3">
      <c r="B3455" t="s">
        <v>1018</v>
      </c>
      <c r="C3455" t="s">
        <v>1666</v>
      </c>
      <c r="D3455" t="s">
        <v>1620</v>
      </c>
      <c r="E3455">
        <v>-71.120407999999998</v>
      </c>
      <c r="F3455">
        <v>42.287294000000003</v>
      </c>
      <c r="G3455" t="s">
        <v>783</v>
      </c>
      <c r="H3455" s="5" t="s">
        <v>785</v>
      </c>
      <c r="I3455" t="s">
        <v>1640</v>
      </c>
      <c r="J3455" s="5">
        <f>VLOOKUP(I3455*1,Crosswalks!$L$3:$M$227,2,FALSE)</f>
        <v>4</v>
      </c>
      <c r="K3455" s="5">
        <f>IF(G3455="Corner",INDEX(Crosswalks!$C$4:$J$16,MATCH(H3455,Crosswalks!$C$4:$C$16,0),J3455+1),"N/A, D2D")</f>
        <v>0.3</v>
      </c>
      <c r="L3455" t="s">
        <v>6026</v>
      </c>
      <c r="M3455" t="s">
        <v>836</v>
      </c>
      <c r="N3455" t="s">
        <v>961</v>
      </c>
      <c r="O3455" t="s">
        <v>1527</v>
      </c>
      <c r="P3455">
        <v>-71.062848299999999</v>
      </c>
      <c r="Q3455">
        <v>42.3217541</v>
      </c>
    </row>
    <row r="3456" spans="2:17" x14ac:dyDescent="0.3">
      <c r="B3456" t="s">
        <v>1039</v>
      </c>
      <c r="C3456" t="s">
        <v>1832</v>
      </c>
      <c r="D3456" t="s">
        <v>1620</v>
      </c>
      <c r="E3456">
        <v>-71.114769999999993</v>
      </c>
      <c r="F3456">
        <v>42.285519999999998</v>
      </c>
      <c r="G3456" t="s">
        <v>783</v>
      </c>
      <c r="H3456" s="5">
        <v>4</v>
      </c>
      <c r="I3456" t="s">
        <v>1626</v>
      </c>
      <c r="J3456" s="5">
        <f>VLOOKUP(I3456*1,Crosswalks!$L$3:$M$227,2,FALSE)</f>
        <v>4</v>
      </c>
      <c r="K3456" s="5">
        <f>IF(G3456="Corner",INDEX(Crosswalks!$C$4:$J$16,MATCH(H3456,Crosswalks!$C$4:$C$16,0),J3456+1),"N/A, D2D")</f>
        <v>0.5</v>
      </c>
      <c r="L3456" t="s">
        <v>6026</v>
      </c>
      <c r="M3456" t="s">
        <v>836</v>
      </c>
      <c r="N3456" t="s">
        <v>961</v>
      </c>
      <c r="O3456" t="s">
        <v>1527</v>
      </c>
      <c r="P3456">
        <v>-71.062848299999999</v>
      </c>
      <c r="Q3456">
        <v>42.3217541</v>
      </c>
    </row>
    <row r="3457" spans="2:17" x14ac:dyDescent="0.3">
      <c r="B3457" t="s">
        <v>1848</v>
      </c>
      <c r="C3457" t="s">
        <v>1637</v>
      </c>
      <c r="D3457" t="s">
        <v>1620</v>
      </c>
      <c r="E3457">
        <v>-71.118010999999996</v>
      </c>
      <c r="F3457">
        <v>42.289064000000003</v>
      </c>
      <c r="G3457" t="s">
        <v>783</v>
      </c>
      <c r="H3457" s="5">
        <v>6</v>
      </c>
      <c r="I3457" t="s">
        <v>1626</v>
      </c>
      <c r="J3457" s="5">
        <f>VLOOKUP(I3457*1,Crosswalks!$L$3:$M$227,2,FALSE)</f>
        <v>4</v>
      </c>
      <c r="K3457" s="5">
        <f>IF(G3457="Corner",INDEX(Crosswalks!$C$4:$J$16,MATCH(H3457,Crosswalks!$C$4:$C$16,0),J3457+1),"N/A, D2D")</f>
        <v>0.5</v>
      </c>
      <c r="L3457" t="s">
        <v>6026</v>
      </c>
      <c r="M3457" t="s">
        <v>836</v>
      </c>
      <c r="N3457" t="s">
        <v>961</v>
      </c>
      <c r="O3457" t="s">
        <v>1527</v>
      </c>
      <c r="P3457">
        <v>-71.062848299999999</v>
      </c>
      <c r="Q3457">
        <v>42.3217541</v>
      </c>
    </row>
    <row r="3458" spans="2:17" x14ac:dyDescent="0.3">
      <c r="B3458" t="s">
        <v>871</v>
      </c>
      <c r="C3458" t="s">
        <v>1663</v>
      </c>
      <c r="D3458" t="s">
        <v>1620</v>
      </c>
      <c r="E3458">
        <v>-71.118182000000004</v>
      </c>
      <c r="F3458">
        <v>42.286521</v>
      </c>
      <c r="G3458" t="s">
        <v>783</v>
      </c>
      <c r="H3458" s="5">
        <v>2</v>
      </c>
      <c r="I3458" t="s">
        <v>1626</v>
      </c>
      <c r="J3458" s="5">
        <f>VLOOKUP(I3458*1,Crosswalks!$L$3:$M$227,2,FALSE)</f>
        <v>4</v>
      </c>
      <c r="K3458" s="5">
        <f>IF(G3458="Corner",INDEX(Crosswalks!$C$4:$J$16,MATCH(H3458,Crosswalks!$C$4:$C$16,0),J3458+1),"N/A, D2D")</f>
        <v>0.4</v>
      </c>
      <c r="L3458" t="s">
        <v>6026</v>
      </c>
      <c r="M3458" t="s">
        <v>836</v>
      </c>
      <c r="N3458" t="s">
        <v>961</v>
      </c>
      <c r="O3458" t="s">
        <v>1527</v>
      </c>
      <c r="P3458">
        <v>-71.062848299999999</v>
      </c>
      <c r="Q3458">
        <v>42.3217541</v>
      </c>
    </row>
    <row r="3459" spans="2:17" x14ac:dyDescent="0.3">
      <c r="B3459" t="s">
        <v>1813</v>
      </c>
      <c r="C3459" t="s">
        <v>1661</v>
      </c>
      <c r="D3459" t="s">
        <v>1620</v>
      </c>
      <c r="E3459">
        <v>-71.114233999999996</v>
      </c>
      <c r="F3459">
        <v>42.283247000000003</v>
      </c>
      <c r="G3459" t="s">
        <v>783</v>
      </c>
      <c r="H3459" s="5">
        <v>1</v>
      </c>
      <c r="I3459" t="s">
        <v>1626</v>
      </c>
      <c r="J3459" s="5">
        <f>VLOOKUP(I3459*1,Crosswalks!$L$3:$M$227,2,FALSE)</f>
        <v>4</v>
      </c>
      <c r="K3459" s="5">
        <f>IF(G3459="Corner",INDEX(Crosswalks!$C$4:$J$16,MATCH(H3459,Crosswalks!$C$4:$C$16,0),J3459+1),"N/A, D2D")</f>
        <v>0.4</v>
      </c>
      <c r="L3459" t="s">
        <v>6026</v>
      </c>
      <c r="M3459" t="s">
        <v>836</v>
      </c>
      <c r="N3459" t="s">
        <v>961</v>
      </c>
      <c r="O3459" t="s">
        <v>1527</v>
      </c>
      <c r="P3459">
        <v>-71.062848299999999</v>
      </c>
      <c r="Q3459">
        <v>42.3217541</v>
      </c>
    </row>
    <row r="3460" spans="2:17" x14ac:dyDescent="0.3">
      <c r="B3460" t="s">
        <v>1660</v>
      </c>
      <c r="C3460" t="s">
        <v>1661</v>
      </c>
      <c r="D3460" t="s">
        <v>1620</v>
      </c>
      <c r="E3460">
        <v>-71.108609999999999</v>
      </c>
      <c r="F3460">
        <v>42.286029999999997</v>
      </c>
      <c r="G3460" t="s">
        <v>784</v>
      </c>
      <c r="H3460" s="5">
        <v>4</v>
      </c>
      <c r="I3460" t="s">
        <v>1626</v>
      </c>
      <c r="J3460" s="5">
        <f>VLOOKUP(I3460*1,Crosswalks!$L$3:$M$227,2,FALSE)</f>
        <v>4</v>
      </c>
      <c r="K3460" s="5" t="str">
        <f>IF(G3460="Corner",INDEX(Crosswalks!$C$4:$J$16,MATCH(H3460,Crosswalks!$C$4:$C$16,0),J3460+1),"N/A, D2D")</f>
        <v>N/A, D2D</v>
      </c>
      <c r="L3460" t="s">
        <v>6026</v>
      </c>
      <c r="M3460" t="s">
        <v>836</v>
      </c>
      <c r="N3460" t="s">
        <v>961</v>
      </c>
      <c r="O3460" t="s">
        <v>1527</v>
      </c>
      <c r="P3460">
        <v>-71.062848299999999</v>
      </c>
      <c r="Q3460">
        <v>42.3217541</v>
      </c>
    </row>
    <row r="3461" spans="2:17" x14ac:dyDescent="0.3">
      <c r="B3461" t="s">
        <v>2008</v>
      </c>
      <c r="C3461" t="s">
        <v>1716</v>
      </c>
      <c r="D3461" t="s">
        <v>1620</v>
      </c>
      <c r="E3461">
        <v>-71.133099999999999</v>
      </c>
      <c r="F3461">
        <v>42.276060000000001</v>
      </c>
      <c r="G3461" t="s">
        <v>783</v>
      </c>
      <c r="H3461" s="5">
        <v>1</v>
      </c>
      <c r="I3461" t="s">
        <v>1654</v>
      </c>
      <c r="J3461" s="5">
        <f>VLOOKUP(I3461*1,Crosswalks!$L$3:$M$227,2,FALSE)</f>
        <v>3</v>
      </c>
      <c r="K3461" s="5">
        <f>IF(G3461="Corner",INDEX(Crosswalks!$C$4:$J$16,MATCH(H3461,Crosswalks!$C$4:$C$16,0),J3461+1),"N/A, D2D")</f>
        <v>0.4</v>
      </c>
      <c r="L3461" t="s">
        <v>6060</v>
      </c>
      <c r="M3461" t="s">
        <v>847</v>
      </c>
      <c r="N3461" t="s">
        <v>848</v>
      </c>
      <c r="O3461" t="s">
        <v>2009</v>
      </c>
      <c r="P3461">
        <v>-71.117740609999998</v>
      </c>
      <c r="Q3461">
        <v>42.285408660000002</v>
      </c>
    </row>
    <row r="3462" spans="2:17" x14ac:dyDescent="0.3">
      <c r="B3462" t="s">
        <v>832</v>
      </c>
      <c r="C3462" t="s">
        <v>1803</v>
      </c>
      <c r="D3462" t="s">
        <v>1620</v>
      </c>
      <c r="E3462">
        <v>-71.133709999999994</v>
      </c>
      <c r="F3462">
        <v>42.291519999999998</v>
      </c>
      <c r="G3462" t="s">
        <v>783</v>
      </c>
      <c r="H3462" s="5" t="s">
        <v>785</v>
      </c>
      <c r="I3462" t="s">
        <v>1621</v>
      </c>
      <c r="J3462" s="5">
        <f>VLOOKUP(I3462*1,Crosswalks!$L$3:$M$227,2,FALSE)</f>
        <v>1</v>
      </c>
      <c r="K3462" s="5">
        <f>IF(G3462="Corner",INDEX(Crosswalks!$C$4:$J$16,MATCH(H3462,Crosswalks!$C$4:$C$16,0),J3462+1),"N/A, D2D")</f>
        <v>0.3</v>
      </c>
      <c r="L3462" t="s">
        <v>6060</v>
      </c>
      <c r="M3462" t="s">
        <v>847</v>
      </c>
      <c r="N3462" t="s">
        <v>848</v>
      </c>
      <c r="O3462" t="s">
        <v>2009</v>
      </c>
      <c r="P3462">
        <v>-71.117740609999998</v>
      </c>
      <c r="Q3462">
        <v>42.285408660000002</v>
      </c>
    </row>
    <row r="3463" spans="2:17" x14ac:dyDescent="0.3">
      <c r="B3463" t="s">
        <v>999</v>
      </c>
      <c r="C3463" t="s">
        <v>1752</v>
      </c>
      <c r="D3463" t="s">
        <v>1620</v>
      </c>
      <c r="E3463">
        <v>-71.138526999999996</v>
      </c>
      <c r="F3463">
        <v>42.288254999999999</v>
      </c>
      <c r="G3463" t="s">
        <v>783</v>
      </c>
      <c r="H3463" s="5">
        <v>5</v>
      </c>
      <c r="I3463" t="s">
        <v>1621</v>
      </c>
      <c r="J3463" s="5">
        <f>VLOOKUP(I3463*1,Crosswalks!$L$3:$M$227,2,FALSE)</f>
        <v>1</v>
      </c>
      <c r="K3463" s="5">
        <f>IF(G3463="Corner",INDEX(Crosswalks!$C$4:$J$16,MATCH(H3463,Crosswalks!$C$4:$C$16,0),J3463+1),"N/A, D2D")</f>
        <v>0.5</v>
      </c>
      <c r="L3463" t="s">
        <v>6060</v>
      </c>
      <c r="M3463" t="s">
        <v>847</v>
      </c>
      <c r="N3463" t="s">
        <v>848</v>
      </c>
      <c r="O3463" t="s">
        <v>2009</v>
      </c>
      <c r="P3463">
        <v>-71.117740609999998</v>
      </c>
      <c r="Q3463">
        <v>42.285408660000002</v>
      </c>
    </row>
    <row r="3464" spans="2:17" x14ac:dyDescent="0.3">
      <c r="B3464" t="s">
        <v>1261</v>
      </c>
      <c r="C3464" t="s">
        <v>1803</v>
      </c>
      <c r="D3464" t="s">
        <v>1620</v>
      </c>
      <c r="E3464">
        <v>-71.13485</v>
      </c>
      <c r="F3464">
        <v>42.292859999999997</v>
      </c>
      <c r="G3464" t="s">
        <v>783</v>
      </c>
      <c r="H3464" s="5">
        <v>5</v>
      </c>
      <c r="I3464" t="s">
        <v>1621</v>
      </c>
      <c r="J3464" s="5">
        <f>VLOOKUP(I3464*1,Crosswalks!$L$3:$M$227,2,FALSE)</f>
        <v>1</v>
      </c>
      <c r="K3464" s="5">
        <f>IF(G3464="Corner",INDEX(Crosswalks!$C$4:$J$16,MATCH(H3464,Crosswalks!$C$4:$C$16,0),J3464+1),"N/A, D2D")</f>
        <v>0.5</v>
      </c>
      <c r="L3464" t="s">
        <v>6060</v>
      </c>
      <c r="M3464" t="s">
        <v>847</v>
      </c>
      <c r="N3464" t="s">
        <v>848</v>
      </c>
      <c r="O3464" t="s">
        <v>2009</v>
      </c>
      <c r="P3464">
        <v>-71.117740609999998</v>
      </c>
      <c r="Q3464">
        <v>42.285408660000002</v>
      </c>
    </row>
    <row r="3465" spans="2:17" x14ac:dyDescent="0.3">
      <c r="B3465" t="s">
        <v>1338</v>
      </c>
      <c r="C3465" t="s">
        <v>1629</v>
      </c>
      <c r="D3465" t="s">
        <v>1620</v>
      </c>
      <c r="E3465">
        <v>-71.136300000000006</v>
      </c>
      <c r="F3465">
        <v>42.290520000000001</v>
      </c>
      <c r="G3465" t="s">
        <v>783</v>
      </c>
      <c r="H3465" s="5">
        <v>1</v>
      </c>
      <c r="I3465" t="s">
        <v>1621</v>
      </c>
      <c r="J3465" s="5">
        <f>VLOOKUP(I3465*1,Crosswalks!$L$3:$M$227,2,FALSE)</f>
        <v>1</v>
      </c>
      <c r="K3465" s="5">
        <f>IF(G3465="Corner",INDEX(Crosswalks!$C$4:$J$16,MATCH(H3465,Crosswalks!$C$4:$C$16,0),J3465+1),"N/A, D2D")</f>
        <v>0.4</v>
      </c>
      <c r="L3465" t="s">
        <v>6060</v>
      </c>
      <c r="M3465" t="s">
        <v>847</v>
      </c>
      <c r="N3465" t="s">
        <v>848</v>
      </c>
      <c r="O3465" t="s">
        <v>2009</v>
      </c>
      <c r="P3465">
        <v>-71.117740609999998</v>
      </c>
      <c r="Q3465">
        <v>42.285408660000002</v>
      </c>
    </row>
    <row r="3466" spans="2:17" x14ac:dyDescent="0.3">
      <c r="B3466" t="s">
        <v>1613</v>
      </c>
      <c r="C3466" t="s">
        <v>1701</v>
      </c>
      <c r="D3466" t="s">
        <v>1620</v>
      </c>
      <c r="E3466">
        <v>-71.132490000000004</v>
      </c>
      <c r="F3466">
        <v>42.278649999999999</v>
      </c>
      <c r="G3466" t="s">
        <v>783</v>
      </c>
      <c r="H3466" s="5">
        <v>4</v>
      </c>
      <c r="I3466" t="s">
        <v>1654</v>
      </c>
      <c r="J3466" s="5">
        <f>VLOOKUP(I3466*1,Crosswalks!$L$3:$M$227,2,FALSE)</f>
        <v>3</v>
      </c>
      <c r="K3466" s="5">
        <f>IF(G3466="Corner",INDEX(Crosswalks!$C$4:$J$16,MATCH(H3466,Crosswalks!$C$4:$C$16,0),J3466+1),"N/A, D2D")</f>
        <v>0.5</v>
      </c>
      <c r="L3466" t="s">
        <v>6060</v>
      </c>
      <c r="M3466" t="s">
        <v>847</v>
      </c>
      <c r="N3466" t="s">
        <v>848</v>
      </c>
      <c r="O3466" t="s">
        <v>2009</v>
      </c>
      <c r="P3466">
        <v>-71.117740609999998</v>
      </c>
      <c r="Q3466">
        <v>42.285408660000002</v>
      </c>
    </row>
    <row r="3467" spans="2:17" x14ac:dyDescent="0.3">
      <c r="B3467" t="s">
        <v>1255</v>
      </c>
      <c r="C3467" t="s">
        <v>1931</v>
      </c>
      <c r="D3467" t="s">
        <v>1620</v>
      </c>
      <c r="E3467">
        <v>-71.13261</v>
      </c>
      <c r="F3467">
        <v>42.280610000000003</v>
      </c>
      <c r="G3467" t="s">
        <v>783</v>
      </c>
      <c r="H3467" s="5" t="s">
        <v>785</v>
      </c>
      <c r="I3467" t="s">
        <v>1683</v>
      </c>
      <c r="J3467" s="5">
        <f>VLOOKUP(I3467*1,Crosswalks!$L$3:$M$227,2,FALSE)</f>
        <v>4</v>
      </c>
      <c r="K3467" s="5">
        <f>IF(G3467="Corner",INDEX(Crosswalks!$C$4:$J$16,MATCH(H3467,Crosswalks!$C$4:$C$16,0),J3467+1),"N/A, D2D")</f>
        <v>0.3</v>
      </c>
      <c r="L3467" t="s">
        <v>6060</v>
      </c>
      <c r="M3467" t="s">
        <v>847</v>
      </c>
      <c r="N3467" t="s">
        <v>848</v>
      </c>
      <c r="O3467" t="s">
        <v>2009</v>
      </c>
      <c r="P3467">
        <v>-71.117740609999998</v>
      </c>
      <c r="Q3467">
        <v>42.285408660000002</v>
      </c>
    </row>
    <row r="3468" spans="2:17" x14ac:dyDescent="0.3">
      <c r="B3468" t="s">
        <v>891</v>
      </c>
      <c r="C3468" t="s">
        <v>2010</v>
      </c>
      <c r="D3468" t="s">
        <v>1620</v>
      </c>
      <c r="E3468">
        <v>-71.133030000000005</v>
      </c>
      <c r="F3468">
        <v>42.287649999999999</v>
      </c>
      <c r="G3468" t="s">
        <v>783</v>
      </c>
      <c r="H3468" s="5" t="s">
        <v>785</v>
      </c>
      <c r="I3468" t="s">
        <v>1621</v>
      </c>
      <c r="J3468" s="5">
        <f>VLOOKUP(I3468*1,Crosswalks!$L$3:$M$227,2,FALSE)</f>
        <v>1</v>
      </c>
      <c r="K3468" s="5">
        <f>IF(G3468="Corner",INDEX(Crosswalks!$C$4:$J$16,MATCH(H3468,Crosswalks!$C$4:$C$16,0),J3468+1),"N/A, D2D")</f>
        <v>0.3</v>
      </c>
      <c r="L3468" t="s">
        <v>6060</v>
      </c>
      <c r="M3468" t="s">
        <v>847</v>
      </c>
      <c r="N3468" t="s">
        <v>848</v>
      </c>
      <c r="O3468" t="s">
        <v>2009</v>
      </c>
      <c r="P3468">
        <v>-71.117740609999998</v>
      </c>
      <c r="Q3468">
        <v>42.285408660000002</v>
      </c>
    </row>
    <row r="3469" spans="2:17" x14ac:dyDescent="0.3">
      <c r="B3469" t="s">
        <v>866</v>
      </c>
      <c r="C3469" t="s">
        <v>2011</v>
      </c>
      <c r="D3469" t="s">
        <v>1620</v>
      </c>
      <c r="E3469">
        <v>-71.132440000000003</v>
      </c>
      <c r="F3469">
        <v>42.291609999999999</v>
      </c>
      <c r="G3469" t="s">
        <v>783</v>
      </c>
      <c r="H3469" s="5">
        <v>6</v>
      </c>
      <c r="I3469" t="s">
        <v>1621</v>
      </c>
      <c r="J3469" s="5">
        <f>VLOOKUP(I3469*1,Crosswalks!$L$3:$M$227,2,FALSE)</f>
        <v>1</v>
      </c>
      <c r="K3469" s="5">
        <f>IF(G3469="Corner",INDEX(Crosswalks!$C$4:$J$16,MATCH(H3469,Crosswalks!$C$4:$C$16,0),J3469+1),"N/A, D2D")</f>
        <v>0.5</v>
      </c>
      <c r="L3469" t="s">
        <v>6060</v>
      </c>
      <c r="M3469" t="s">
        <v>847</v>
      </c>
      <c r="N3469" t="s">
        <v>848</v>
      </c>
      <c r="O3469" t="s">
        <v>2009</v>
      </c>
      <c r="P3469">
        <v>-71.117740609999998</v>
      </c>
      <c r="Q3469">
        <v>42.285408660000002</v>
      </c>
    </row>
    <row r="3470" spans="2:17" x14ac:dyDescent="0.3">
      <c r="B3470" t="s">
        <v>891</v>
      </c>
      <c r="C3470" t="s">
        <v>1714</v>
      </c>
      <c r="D3470" t="s">
        <v>1620</v>
      </c>
      <c r="E3470">
        <v>-71.136520000000004</v>
      </c>
      <c r="F3470">
        <v>42.284219999999998</v>
      </c>
      <c r="G3470" t="s">
        <v>783</v>
      </c>
      <c r="H3470" s="5">
        <v>5</v>
      </c>
      <c r="I3470" t="s">
        <v>1683</v>
      </c>
      <c r="J3470" s="5">
        <f>VLOOKUP(I3470*1,Crosswalks!$L$3:$M$227,2,FALSE)</f>
        <v>4</v>
      </c>
      <c r="K3470" s="5">
        <f>IF(G3470="Corner",INDEX(Crosswalks!$C$4:$J$16,MATCH(H3470,Crosswalks!$C$4:$C$16,0),J3470+1),"N/A, D2D")</f>
        <v>0.5</v>
      </c>
      <c r="L3470" t="s">
        <v>6060</v>
      </c>
      <c r="M3470" t="s">
        <v>847</v>
      </c>
      <c r="N3470" t="s">
        <v>848</v>
      </c>
      <c r="O3470" t="s">
        <v>2009</v>
      </c>
      <c r="P3470">
        <v>-71.117740609999998</v>
      </c>
      <c r="Q3470">
        <v>42.285408660000002</v>
      </c>
    </row>
    <row r="3471" spans="2:17" x14ac:dyDescent="0.3">
      <c r="B3471" t="s">
        <v>1696</v>
      </c>
      <c r="C3471" t="s">
        <v>1697</v>
      </c>
      <c r="D3471" t="s">
        <v>1620</v>
      </c>
      <c r="E3471">
        <v>-71.134851999999995</v>
      </c>
      <c r="F3471">
        <v>42.279300999999997</v>
      </c>
      <c r="G3471" t="s">
        <v>783</v>
      </c>
      <c r="H3471" s="5">
        <v>1</v>
      </c>
      <c r="I3471" t="s">
        <v>1683</v>
      </c>
      <c r="J3471" s="5">
        <f>VLOOKUP(I3471*1,Crosswalks!$L$3:$M$227,2,FALSE)</f>
        <v>4</v>
      </c>
      <c r="K3471" s="5">
        <f>IF(G3471="Corner",INDEX(Crosswalks!$C$4:$J$16,MATCH(H3471,Crosswalks!$C$4:$C$16,0),J3471+1),"N/A, D2D")</f>
        <v>0.4</v>
      </c>
      <c r="L3471" t="s">
        <v>6060</v>
      </c>
      <c r="M3471" t="s">
        <v>847</v>
      </c>
      <c r="N3471" t="s">
        <v>848</v>
      </c>
      <c r="O3471" t="s">
        <v>2009</v>
      </c>
      <c r="P3471">
        <v>-71.117740609999998</v>
      </c>
      <c r="Q3471">
        <v>42.285408660000002</v>
      </c>
    </row>
    <row r="3472" spans="2:17" x14ac:dyDescent="0.3">
      <c r="B3472" t="s">
        <v>1093</v>
      </c>
      <c r="C3472" t="s">
        <v>1756</v>
      </c>
      <c r="D3472" t="s">
        <v>1620</v>
      </c>
      <c r="E3472">
        <v>-71.137320000000003</v>
      </c>
      <c r="F3472">
        <v>42.284970000000001</v>
      </c>
      <c r="G3472" t="s">
        <v>783</v>
      </c>
      <c r="H3472" s="5">
        <v>4</v>
      </c>
      <c r="I3472" t="s">
        <v>1683</v>
      </c>
      <c r="J3472" s="5">
        <f>VLOOKUP(I3472*1,Crosswalks!$L$3:$M$227,2,FALSE)</f>
        <v>4</v>
      </c>
      <c r="K3472" s="5">
        <f>IF(G3472="Corner",INDEX(Crosswalks!$C$4:$J$16,MATCH(H3472,Crosswalks!$C$4:$C$16,0),J3472+1),"N/A, D2D")</f>
        <v>0.5</v>
      </c>
      <c r="L3472" t="s">
        <v>6060</v>
      </c>
      <c r="M3472" t="s">
        <v>847</v>
      </c>
      <c r="N3472" t="s">
        <v>848</v>
      </c>
      <c r="O3472" t="s">
        <v>2009</v>
      </c>
      <c r="P3472">
        <v>-71.117740609999998</v>
      </c>
      <c r="Q3472">
        <v>42.285408660000002</v>
      </c>
    </row>
    <row r="3473" spans="2:17" x14ac:dyDescent="0.3">
      <c r="B3473" t="s">
        <v>2012</v>
      </c>
      <c r="C3473" t="s">
        <v>1698</v>
      </c>
      <c r="D3473" t="s">
        <v>1620</v>
      </c>
      <c r="E3473">
        <v>-71.133719999999997</v>
      </c>
      <c r="F3473">
        <v>42.282220000000002</v>
      </c>
      <c r="G3473" t="s">
        <v>783</v>
      </c>
      <c r="H3473" s="5">
        <v>4</v>
      </c>
      <c r="I3473" t="s">
        <v>1683</v>
      </c>
      <c r="J3473" s="5">
        <f>VLOOKUP(I3473*1,Crosswalks!$L$3:$M$227,2,FALSE)</f>
        <v>4</v>
      </c>
      <c r="K3473" s="5">
        <f>IF(G3473="Corner",INDEX(Crosswalks!$C$4:$J$16,MATCH(H3473,Crosswalks!$C$4:$C$16,0),J3473+1),"N/A, D2D")</f>
        <v>0.5</v>
      </c>
      <c r="L3473" t="s">
        <v>6060</v>
      </c>
      <c r="M3473" t="s">
        <v>847</v>
      </c>
      <c r="N3473" t="s">
        <v>848</v>
      </c>
      <c r="O3473" t="s">
        <v>2009</v>
      </c>
      <c r="P3473">
        <v>-71.117740609999998</v>
      </c>
      <c r="Q3473">
        <v>42.285408660000002</v>
      </c>
    </row>
    <row r="3474" spans="2:17" x14ac:dyDescent="0.3">
      <c r="B3474" t="s">
        <v>1992</v>
      </c>
      <c r="C3474" t="s">
        <v>1701</v>
      </c>
      <c r="D3474" t="s">
        <v>1620</v>
      </c>
      <c r="E3474">
        <v>-71.134209999999996</v>
      </c>
      <c r="F3474">
        <v>42.277560000000001</v>
      </c>
      <c r="G3474" t="s">
        <v>783</v>
      </c>
      <c r="H3474" s="5">
        <v>6</v>
      </c>
      <c r="I3474" t="s">
        <v>1683</v>
      </c>
      <c r="J3474" s="5">
        <f>VLOOKUP(I3474*1,Crosswalks!$L$3:$M$227,2,FALSE)</f>
        <v>4</v>
      </c>
      <c r="K3474" s="5">
        <f>IF(G3474="Corner",INDEX(Crosswalks!$C$4:$J$16,MATCH(H3474,Crosswalks!$C$4:$C$16,0),J3474+1),"N/A, D2D")</f>
        <v>0.5</v>
      </c>
      <c r="L3474" t="s">
        <v>6060</v>
      </c>
      <c r="M3474" t="s">
        <v>847</v>
      </c>
      <c r="N3474" t="s">
        <v>848</v>
      </c>
      <c r="O3474" t="s">
        <v>2009</v>
      </c>
      <c r="P3474">
        <v>-71.117740609999998</v>
      </c>
      <c r="Q3474">
        <v>42.285408660000002</v>
      </c>
    </row>
    <row r="3475" spans="2:17" x14ac:dyDescent="0.3">
      <c r="B3475" t="s">
        <v>2013</v>
      </c>
      <c r="C3475" t="s">
        <v>1687</v>
      </c>
      <c r="D3475" t="s">
        <v>1620</v>
      </c>
      <c r="E3475">
        <v>-71.132842999999994</v>
      </c>
      <c r="F3475">
        <v>42.288457999999999</v>
      </c>
      <c r="G3475" t="s">
        <v>783</v>
      </c>
      <c r="H3475" s="5">
        <v>3</v>
      </c>
      <c r="I3475" t="s">
        <v>1621</v>
      </c>
      <c r="J3475" s="5">
        <f>VLOOKUP(I3475*1,Crosswalks!$L$3:$M$227,2,FALSE)</f>
        <v>1</v>
      </c>
      <c r="K3475" s="5">
        <f>IF(G3475="Corner",INDEX(Crosswalks!$C$4:$J$16,MATCH(H3475,Crosswalks!$C$4:$C$16,0),J3475+1),"N/A, D2D")</f>
        <v>0.5</v>
      </c>
      <c r="L3475" t="s">
        <v>6060</v>
      </c>
      <c r="M3475" t="s">
        <v>847</v>
      </c>
      <c r="N3475" t="s">
        <v>848</v>
      </c>
      <c r="O3475" t="s">
        <v>2009</v>
      </c>
      <c r="P3475">
        <v>-71.117740609999998</v>
      </c>
      <c r="Q3475">
        <v>42.285408660000002</v>
      </c>
    </row>
    <row r="3476" spans="2:17" x14ac:dyDescent="0.3">
      <c r="B3476" t="s">
        <v>898</v>
      </c>
      <c r="C3476" t="s">
        <v>2014</v>
      </c>
      <c r="D3476" t="s">
        <v>1620</v>
      </c>
      <c r="E3476">
        <v>-71.136669999999995</v>
      </c>
      <c r="F3476">
        <v>42.282969999999999</v>
      </c>
      <c r="G3476" t="s">
        <v>783</v>
      </c>
      <c r="H3476" s="5">
        <v>2</v>
      </c>
      <c r="I3476" t="s">
        <v>1683</v>
      </c>
      <c r="J3476" s="5">
        <f>VLOOKUP(I3476*1,Crosswalks!$L$3:$M$227,2,FALSE)</f>
        <v>4</v>
      </c>
      <c r="K3476" s="5">
        <f>IF(G3476="Corner",INDEX(Crosswalks!$C$4:$J$16,MATCH(H3476,Crosswalks!$C$4:$C$16,0),J3476+1),"N/A, D2D")</f>
        <v>0.4</v>
      </c>
      <c r="L3476" t="s">
        <v>6060</v>
      </c>
      <c r="M3476" t="s">
        <v>847</v>
      </c>
      <c r="N3476" t="s">
        <v>848</v>
      </c>
      <c r="O3476" t="s">
        <v>2009</v>
      </c>
      <c r="P3476">
        <v>-71.117740609999998</v>
      </c>
      <c r="Q3476">
        <v>42.285408660000002</v>
      </c>
    </row>
    <row r="3477" spans="2:17" x14ac:dyDescent="0.3">
      <c r="B3477" t="s">
        <v>935</v>
      </c>
      <c r="C3477" t="s">
        <v>1732</v>
      </c>
      <c r="D3477" t="s">
        <v>1620</v>
      </c>
      <c r="E3477">
        <v>-71.132320000000007</v>
      </c>
      <c r="F3477">
        <v>42.276392000000001</v>
      </c>
      <c r="G3477" t="s">
        <v>783</v>
      </c>
      <c r="H3477" s="5">
        <v>2</v>
      </c>
      <c r="I3477" t="s">
        <v>1654</v>
      </c>
      <c r="J3477" s="5">
        <f>VLOOKUP(I3477*1,Crosswalks!$L$3:$M$227,2,FALSE)</f>
        <v>3</v>
      </c>
      <c r="K3477" s="5">
        <f>IF(G3477="Corner",INDEX(Crosswalks!$C$4:$J$16,MATCH(H3477,Crosswalks!$C$4:$C$16,0),J3477+1),"N/A, D2D")</f>
        <v>0.4</v>
      </c>
      <c r="L3477" t="s">
        <v>6060</v>
      </c>
      <c r="M3477" t="s">
        <v>847</v>
      </c>
      <c r="N3477" t="s">
        <v>848</v>
      </c>
      <c r="O3477" t="s">
        <v>2009</v>
      </c>
      <c r="P3477">
        <v>-71.117740609999998</v>
      </c>
      <c r="Q3477">
        <v>42.285408660000002</v>
      </c>
    </row>
    <row r="3478" spans="2:17" x14ac:dyDescent="0.3">
      <c r="B3478" t="s">
        <v>820</v>
      </c>
      <c r="C3478" t="s">
        <v>1629</v>
      </c>
      <c r="D3478" t="s">
        <v>1620</v>
      </c>
      <c r="E3478">
        <v>-71.133660000000006</v>
      </c>
      <c r="F3478">
        <v>42.292760000000001</v>
      </c>
      <c r="G3478" t="s">
        <v>783</v>
      </c>
      <c r="H3478" s="5">
        <v>6</v>
      </c>
      <c r="I3478" t="s">
        <v>1621</v>
      </c>
      <c r="J3478" s="5">
        <f>VLOOKUP(I3478*1,Crosswalks!$L$3:$M$227,2,FALSE)</f>
        <v>1</v>
      </c>
      <c r="K3478" s="5">
        <f>IF(G3478="Corner",INDEX(Crosswalks!$C$4:$J$16,MATCH(H3478,Crosswalks!$C$4:$C$16,0),J3478+1),"N/A, D2D")</f>
        <v>0.5</v>
      </c>
      <c r="L3478" t="s">
        <v>6060</v>
      </c>
      <c r="M3478" t="s">
        <v>847</v>
      </c>
      <c r="N3478" t="s">
        <v>848</v>
      </c>
      <c r="O3478" t="s">
        <v>2009</v>
      </c>
      <c r="P3478">
        <v>-71.117740609999998</v>
      </c>
      <c r="Q3478">
        <v>42.285408660000002</v>
      </c>
    </row>
    <row r="3479" spans="2:17" x14ac:dyDescent="0.3">
      <c r="B3479" t="s">
        <v>826</v>
      </c>
      <c r="C3479" t="s">
        <v>1693</v>
      </c>
      <c r="D3479" t="s">
        <v>1620</v>
      </c>
      <c r="E3479">
        <v>-71.132559999999998</v>
      </c>
      <c r="F3479">
        <v>42.282760000000003</v>
      </c>
      <c r="G3479" t="s">
        <v>783</v>
      </c>
      <c r="H3479" s="5">
        <v>1</v>
      </c>
      <c r="I3479" t="s">
        <v>1683</v>
      </c>
      <c r="J3479" s="5">
        <f>VLOOKUP(I3479*1,Crosswalks!$L$3:$M$227,2,FALSE)</f>
        <v>4</v>
      </c>
      <c r="K3479" s="5">
        <f>IF(G3479="Corner",INDEX(Crosswalks!$C$4:$J$16,MATCH(H3479,Crosswalks!$C$4:$C$16,0),J3479+1),"N/A, D2D")</f>
        <v>0.4</v>
      </c>
      <c r="L3479" t="s">
        <v>6060</v>
      </c>
      <c r="M3479" t="s">
        <v>847</v>
      </c>
      <c r="N3479" t="s">
        <v>848</v>
      </c>
      <c r="O3479" t="s">
        <v>2009</v>
      </c>
      <c r="P3479">
        <v>-71.117740609999998</v>
      </c>
      <c r="Q3479">
        <v>42.285408660000002</v>
      </c>
    </row>
    <row r="3480" spans="2:17" x14ac:dyDescent="0.3">
      <c r="B3480" t="s">
        <v>904</v>
      </c>
      <c r="C3480" t="s">
        <v>1904</v>
      </c>
      <c r="D3480" t="s">
        <v>1620</v>
      </c>
      <c r="E3480">
        <v>-71.13297</v>
      </c>
      <c r="F3480">
        <v>42.285490000000003</v>
      </c>
      <c r="G3480" t="s">
        <v>783</v>
      </c>
      <c r="H3480" s="5">
        <v>4</v>
      </c>
      <c r="I3480" t="s">
        <v>1683</v>
      </c>
      <c r="J3480" s="5">
        <f>VLOOKUP(I3480*1,Crosswalks!$L$3:$M$227,2,FALSE)</f>
        <v>4</v>
      </c>
      <c r="K3480" s="5">
        <f>IF(G3480="Corner",INDEX(Crosswalks!$C$4:$J$16,MATCH(H3480,Crosswalks!$C$4:$C$16,0),J3480+1),"N/A, D2D")</f>
        <v>0.5</v>
      </c>
      <c r="L3480" t="s">
        <v>6060</v>
      </c>
      <c r="M3480" t="s">
        <v>847</v>
      </c>
      <c r="N3480" t="s">
        <v>848</v>
      </c>
      <c r="O3480" t="s">
        <v>2009</v>
      </c>
      <c r="P3480">
        <v>-71.117740609999998</v>
      </c>
      <c r="Q3480">
        <v>42.285408660000002</v>
      </c>
    </row>
    <row r="3481" spans="2:17" x14ac:dyDescent="0.3">
      <c r="B3481" t="s">
        <v>1042</v>
      </c>
      <c r="C3481" t="s">
        <v>2015</v>
      </c>
      <c r="D3481" t="s">
        <v>1620</v>
      </c>
      <c r="E3481">
        <v>-71.135120000000001</v>
      </c>
      <c r="F3481">
        <v>42.284869999999998</v>
      </c>
      <c r="G3481" t="s">
        <v>783</v>
      </c>
      <c r="H3481" s="5">
        <v>2</v>
      </c>
      <c r="I3481" t="s">
        <v>1683</v>
      </c>
      <c r="J3481" s="5">
        <f>VLOOKUP(I3481*1,Crosswalks!$L$3:$M$227,2,FALSE)</f>
        <v>4</v>
      </c>
      <c r="K3481" s="5">
        <f>IF(G3481="Corner",INDEX(Crosswalks!$C$4:$J$16,MATCH(H3481,Crosswalks!$C$4:$C$16,0),J3481+1),"N/A, D2D")</f>
        <v>0.4</v>
      </c>
      <c r="L3481" t="s">
        <v>6060</v>
      </c>
      <c r="M3481" t="s">
        <v>847</v>
      </c>
      <c r="N3481" t="s">
        <v>848</v>
      </c>
      <c r="O3481" t="s">
        <v>2009</v>
      </c>
      <c r="P3481">
        <v>-71.117740609999998</v>
      </c>
      <c r="Q3481">
        <v>42.285408660000002</v>
      </c>
    </row>
    <row r="3482" spans="2:17" x14ac:dyDescent="0.3">
      <c r="B3482" t="s">
        <v>1393</v>
      </c>
      <c r="C3482" t="s">
        <v>1684</v>
      </c>
      <c r="D3482" t="s">
        <v>1620</v>
      </c>
      <c r="E3482">
        <v>-71.134460000000004</v>
      </c>
      <c r="F3482">
        <v>42.284300000000002</v>
      </c>
      <c r="G3482" t="s">
        <v>783</v>
      </c>
      <c r="H3482" s="5">
        <v>2</v>
      </c>
      <c r="I3482" t="s">
        <v>1683</v>
      </c>
      <c r="J3482" s="5">
        <f>VLOOKUP(I3482*1,Crosswalks!$L$3:$M$227,2,FALSE)</f>
        <v>4</v>
      </c>
      <c r="K3482" s="5">
        <f>IF(G3482="Corner",INDEX(Crosswalks!$C$4:$J$16,MATCH(H3482,Crosswalks!$C$4:$C$16,0),J3482+1),"N/A, D2D")</f>
        <v>0.4</v>
      </c>
      <c r="L3482" t="s">
        <v>6060</v>
      </c>
      <c r="M3482" t="s">
        <v>847</v>
      </c>
      <c r="N3482" t="s">
        <v>848</v>
      </c>
      <c r="O3482" t="s">
        <v>2009</v>
      </c>
      <c r="P3482">
        <v>-71.117740609999998</v>
      </c>
      <c r="Q3482">
        <v>42.285408660000002</v>
      </c>
    </row>
    <row r="3483" spans="2:17" x14ac:dyDescent="0.3">
      <c r="B3483" t="s">
        <v>1191</v>
      </c>
      <c r="C3483" t="s">
        <v>1906</v>
      </c>
      <c r="D3483" t="s">
        <v>1620</v>
      </c>
      <c r="E3483">
        <v>-71.131299999999996</v>
      </c>
      <c r="F3483">
        <v>42.269570000000002</v>
      </c>
      <c r="G3483" t="s">
        <v>783</v>
      </c>
      <c r="H3483" s="5">
        <v>4</v>
      </c>
      <c r="I3483" t="s">
        <v>1691</v>
      </c>
      <c r="J3483" s="5">
        <f>VLOOKUP(I3483*1,Crosswalks!$L$3:$M$227,2,FALSE)</f>
        <v>3</v>
      </c>
      <c r="K3483" s="5">
        <f>IF(G3483="Corner",INDEX(Crosswalks!$C$4:$J$16,MATCH(H3483,Crosswalks!$C$4:$C$16,0),J3483+1),"N/A, D2D")</f>
        <v>0.5</v>
      </c>
      <c r="L3483" t="s">
        <v>6060</v>
      </c>
      <c r="M3483" t="s">
        <v>847</v>
      </c>
      <c r="N3483" t="s">
        <v>848</v>
      </c>
      <c r="O3483" t="s">
        <v>2009</v>
      </c>
      <c r="P3483">
        <v>-71.117740609999998</v>
      </c>
      <c r="Q3483">
        <v>42.285408660000002</v>
      </c>
    </row>
    <row r="3484" spans="2:17" x14ac:dyDescent="0.3">
      <c r="B3484" t="s">
        <v>826</v>
      </c>
      <c r="C3484" t="s">
        <v>1693</v>
      </c>
      <c r="D3484" t="s">
        <v>1620</v>
      </c>
      <c r="E3484">
        <v>-71.132559999999998</v>
      </c>
      <c r="F3484">
        <v>42.282760000000003</v>
      </c>
      <c r="G3484" t="s">
        <v>783</v>
      </c>
      <c r="H3484" s="5">
        <v>1</v>
      </c>
      <c r="I3484" t="s">
        <v>1683</v>
      </c>
      <c r="J3484" s="5">
        <f>VLOOKUP(I3484*1,Crosswalks!$L$3:$M$227,2,FALSE)</f>
        <v>4</v>
      </c>
      <c r="K3484" s="5">
        <f>IF(G3484="Corner",INDEX(Crosswalks!$C$4:$J$16,MATCH(H3484,Crosswalks!$C$4:$C$16,0),J3484+1),"N/A, D2D")</f>
        <v>0.4</v>
      </c>
      <c r="L3484" t="s">
        <v>6060</v>
      </c>
      <c r="M3484" t="s">
        <v>847</v>
      </c>
      <c r="N3484" t="s">
        <v>848</v>
      </c>
      <c r="O3484" t="s">
        <v>2009</v>
      </c>
      <c r="P3484">
        <v>-71.117740609999998</v>
      </c>
      <c r="Q3484">
        <v>42.285408660000002</v>
      </c>
    </row>
    <row r="3485" spans="2:17" x14ac:dyDescent="0.3">
      <c r="B3485" t="s">
        <v>1402</v>
      </c>
      <c r="C3485" t="s">
        <v>1732</v>
      </c>
      <c r="D3485" t="s">
        <v>1620</v>
      </c>
      <c r="E3485">
        <v>-71.132810000000006</v>
      </c>
      <c r="F3485">
        <v>42.276670000000003</v>
      </c>
      <c r="G3485" t="s">
        <v>784</v>
      </c>
      <c r="H3485" s="5">
        <v>5</v>
      </c>
      <c r="I3485" t="s">
        <v>1654</v>
      </c>
      <c r="J3485" s="5">
        <f>VLOOKUP(I3485*1,Crosswalks!$L$3:$M$227,2,FALSE)</f>
        <v>3</v>
      </c>
      <c r="K3485" s="5" t="str">
        <f>IF(G3485="Corner",INDEX(Crosswalks!$C$4:$J$16,MATCH(H3485,Crosswalks!$C$4:$C$16,0),J3485+1),"N/A, D2D")</f>
        <v>N/A, D2D</v>
      </c>
      <c r="L3485" t="s">
        <v>6060</v>
      </c>
      <c r="M3485" t="s">
        <v>847</v>
      </c>
      <c r="N3485" t="s">
        <v>848</v>
      </c>
      <c r="O3485" t="s">
        <v>2009</v>
      </c>
      <c r="P3485">
        <v>-71.117740609999998</v>
      </c>
      <c r="Q3485">
        <v>42.285408660000002</v>
      </c>
    </row>
    <row r="3486" spans="2:17" x14ac:dyDescent="0.3">
      <c r="B3486" t="s">
        <v>897</v>
      </c>
      <c r="C3486" t="s">
        <v>1723</v>
      </c>
      <c r="D3486" t="s">
        <v>1620</v>
      </c>
      <c r="E3486">
        <v>-71.133349999999993</v>
      </c>
      <c r="F3486">
        <v>42.285730000000001</v>
      </c>
      <c r="G3486" t="s">
        <v>784</v>
      </c>
      <c r="H3486" s="5">
        <v>1</v>
      </c>
      <c r="I3486" t="s">
        <v>1683</v>
      </c>
      <c r="J3486" s="5">
        <f>VLOOKUP(I3486*1,Crosswalks!$L$3:$M$227,2,FALSE)</f>
        <v>4</v>
      </c>
      <c r="K3486" s="5" t="str">
        <f>IF(G3486="Corner",INDEX(Crosswalks!$C$4:$J$16,MATCH(H3486,Crosswalks!$C$4:$C$16,0),J3486+1),"N/A, D2D")</f>
        <v>N/A, D2D</v>
      </c>
      <c r="L3486" t="s">
        <v>6060</v>
      </c>
      <c r="M3486" t="s">
        <v>847</v>
      </c>
      <c r="N3486" t="s">
        <v>848</v>
      </c>
      <c r="O3486" t="s">
        <v>2009</v>
      </c>
      <c r="P3486">
        <v>-71.117740609999998</v>
      </c>
      <c r="Q3486">
        <v>42.285408660000002</v>
      </c>
    </row>
    <row r="3487" spans="2:17" x14ac:dyDescent="0.3">
      <c r="B3487" t="s">
        <v>826</v>
      </c>
      <c r="C3487" t="s">
        <v>1693</v>
      </c>
      <c r="D3487" t="s">
        <v>1620</v>
      </c>
      <c r="E3487">
        <v>-71.132559999999998</v>
      </c>
      <c r="F3487">
        <v>42.282760000000003</v>
      </c>
      <c r="G3487" t="s">
        <v>784</v>
      </c>
      <c r="H3487" s="5">
        <v>4</v>
      </c>
      <c r="I3487" t="s">
        <v>1683</v>
      </c>
      <c r="J3487" s="5">
        <f>VLOOKUP(I3487*1,Crosswalks!$L$3:$M$227,2,FALSE)</f>
        <v>4</v>
      </c>
      <c r="K3487" s="5" t="str">
        <f>IF(G3487="Corner",INDEX(Crosswalks!$C$4:$J$16,MATCH(H3487,Crosswalks!$C$4:$C$16,0),J3487+1),"N/A, D2D")</f>
        <v>N/A, D2D</v>
      </c>
      <c r="L3487" t="s">
        <v>6060</v>
      </c>
      <c r="M3487" t="s">
        <v>847</v>
      </c>
      <c r="N3487" t="s">
        <v>848</v>
      </c>
      <c r="O3487" t="s">
        <v>2009</v>
      </c>
      <c r="P3487">
        <v>-71.117740609999998</v>
      </c>
      <c r="Q3487">
        <v>42.285408660000002</v>
      </c>
    </row>
    <row r="3488" spans="2:17" x14ac:dyDescent="0.3">
      <c r="B3488" t="s">
        <v>2016</v>
      </c>
      <c r="C3488" t="s">
        <v>1701</v>
      </c>
      <c r="D3488" t="s">
        <v>1620</v>
      </c>
      <c r="E3488">
        <v>-71.133970000000005</v>
      </c>
      <c r="F3488">
        <v>42.277760000000001</v>
      </c>
      <c r="G3488" t="s">
        <v>784</v>
      </c>
      <c r="H3488" s="5" t="s">
        <v>785</v>
      </c>
      <c r="I3488" t="s">
        <v>1683</v>
      </c>
      <c r="J3488" s="5">
        <f>VLOOKUP(I3488*1,Crosswalks!$L$3:$M$227,2,FALSE)</f>
        <v>4</v>
      </c>
      <c r="K3488" s="5" t="str">
        <f>IF(G3488="Corner",INDEX(Crosswalks!$C$4:$J$16,MATCH(H3488,Crosswalks!$C$4:$C$16,0),J3488+1),"N/A, D2D")</f>
        <v>N/A, D2D</v>
      </c>
      <c r="L3488" t="s">
        <v>6060</v>
      </c>
      <c r="M3488" t="s">
        <v>847</v>
      </c>
      <c r="N3488" t="s">
        <v>848</v>
      </c>
      <c r="O3488" t="s">
        <v>2009</v>
      </c>
      <c r="P3488">
        <v>-71.117740609999998</v>
      </c>
      <c r="Q3488">
        <v>42.285408660000002</v>
      </c>
    </row>
    <row r="3489" spans="2:17" x14ac:dyDescent="0.3">
      <c r="B3489" t="s">
        <v>978</v>
      </c>
      <c r="C3489" t="s">
        <v>1717</v>
      </c>
      <c r="D3489" t="s">
        <v>1620</v>
      </c>
      <c r="E3489">
        <v>-71.126689999999996</v>
      </c>
      <c r="F3489">
        <v>42.279780000000002</v>
      </c>
      <c r="G3489" t="s">
        <v>783</v>
      </c>
      <c r="H3489" s="5">
        <v>6</v>
      </c>
      <c r="I3489" t="s">
        <v>1654</v>
      </c>
      <c r="J3489" s="5">
        <f>VLOOKUP(I3489*1,Crosswalks!$L$3:$M$227,2,FALSE)</f>
        <v>3</v>
      </c>
      <c r="K3489" s="5">
        <f>IF(G3489="Corner",INDEX(Crosswalks!$C$4:$J$16,MATCH(H3489,Crosswalks!$C$4:$C$16,0),J3489+1),"N/A, D2D")</f>
        <v>0.5</v>
      </c>
      <c r="L3489" t="s">
        <v>6028</v>
      </c>
      <c r="M3489" t="s">
        <v>836</v>
      </c>
      <c r="N3489" t="s">
        <v>961</v>
      </c>
      <c r="O3489" t="s">
        <v>1534</v>
      </c>
      <c r="P3489">
        <v>-71.113867440000007</v>
      </c>
      <c r="Q3489">
        <v>42.307035149999997</v>
      </c>
    </row>
    <row r="3490" spans="2:17" x14ac:dyDescent="0.3">
      <c r="B3490" t="s">
        <v>1098</v>
      </c>
      <c r="C3490" t="s">
        <v>1882</v>
      </c>
      <c r="D3490" t="s">
        <v>1620</v>
      </c>
      <c r="E3490">
        <v>-71.125339999999994</v>
      </c>
      <c r="F3490">
        <v>42.27449</v>
      </c>
      <c r="G3490" t="s">
        <v>783</v>
      </c>
      <c r="H3490" s="5">
        <v>4</v>
      </c>
      <c r="I3490" t="s">
        <v>1654</v>
      </c>
      <c r="J3490" s="5">
        <f>VLOOKUP(I3490*1,Crosswalks!$L$3:$M$227,2,FALSE)</f>
        <v>3</v>
      </c>
      <c r="K3490" s="5">
        <f>IF(G3490="Corner",INDEX(Crosswalks!$C$4:$J$16,MATCH(H3490,Crosswalks!$C$4:$C$16,0),J3490+1),"N/A, D2D")</f>
        <v>0.5</v>
      </c>
      <c r="L3490" t="s">
        <v>6028</v>
      </c>
      <c r="M3490" t="s">
        <v>836</v>
      </c>
      <c r="N3490" t="s">
        <v>961</v>
      </c>
      <c r="O3490" t="s">
        <v>1534</v>
      </c>
      <c r="P3490">
        <v>-71.113867440000007</v>
      </c>
      <c r="Q3490">
        <v>42.307035149999997</v>
      </c>
    </row>
    <row r="3491" spans="2:17" x14ac:dyDescent="0.3">
      <c r="B3491" t="s">
        <v>892</v>
      </c>
      <c r="C3491" t="s">
        <v>1649</v>
      </c>
      <c r="D3491" t="s">
        <v>1620</v>
      </c>
      <c r="E3491">
        <v>-71.126360000000005</v>
      </c>
      <c r="F3491">
        <v>42.283209999999997</v>
      </c>
      <c r="G3491" t="s">
        <v>783</v>
      </c>
      <c r="H3491" s="5">
        <v>1</v>
      </c>
      <c r="I3491" t="s">
        <v>1654</v>
      </c>
      <c r="J3491" s="5">
        <f>VLOOKUP(I3491*1,Crosswalks!$L$3:$M$227,2,FALSE)</f>
        <v>3</v>
      </c>
      <c r="K3491" s="5">
        <f>IF(G3491="Corner",INDEX(Crosswalks!$C$4:$J$16,MATCH(H3491,Crosswalks!$C$4:$C$16,0),J3491+1),"N/A, D2D")</f>
        <v>0.4</v>
      </c>
      <c r="L3491" t="s">
        <v>6028</v>
      </c>
      <c r="M3491" t="s">
        <v>836</v>
      </c>
      <c r="N3491" t="s">
        <v>961</v>
      </c>
      <c r="O3491" t="s">
        <v>1534</v>
      </c>
      <c r="P3491">
        <v>-71.113867440000007</v>
      </c>
      <c r="Q3491">
        <v>42.307035149999997</v>
      </c>
    </row>
    <row r="3492" spans="2:17" x14ac:dyDescent="0.3">
      <c r="B3492" t="s">
        <v>866</v>
      </c>
      <c r="C3492" t="s">
        <v>1874</v>
      </c>
      <c r="D3492" t="s">
        <v>1620</v>
      </c>
      <c r="E3492">
        <v>-71.126779999999997</v>
      </c>
      <c r="F3492">
        <v>42.284529999999997</v>
      </c>
      <c r="G3492" t="s">
        <v>783</v>
      </c>
      <c r="H3492" s="5">
        <v>6</v>
      </c>
      <c r="I3492" t="s">
        <v>1683</v>
      </c>
      <c r="J3492" s="5">
        <f>VLOOKUP(I3492*1,Crosswalks!$L$3:$M$227,2,FALSE)</f>
        <v>4</v>
      </c>
      <c r="K3492" s="5">
        <f>IF(G3492="Corner",INDEX(Crosswalks!$C$4:$J$16,MATCH(H3492,Crosswalks!$C$4:$C$16,0),J3492+1),"N/A, D2D")</f>
        <v>0.5</v>
      </c>
      <c r="L3492" t="s">
        <v>6028</v>
      </c>
      <c r="M3492" t="s">
        <v>836</v>
      </c>
      <c r="N3492" t="s">
        <v>961</v>
      </c>
      <c r="O3492" t="s">
        <v>1534</v>
      </c>
      <c r="P3492">
        <v>-71.113867440000007</v>
      </c>
      <c r="Q3492">
        <v>42.307035149999997</v>
      </c>
    </row>
    <row r="3493" spans="2:17" x14ac:dyDescent="0.3">
      <c r="B3493" t="s">
        <v>2017</v>
      </c>
      <c r="C3493" t="s">
        <v>1704</v>
      </c>
      <c r="D3493" t="s">
        <v>1620</v>
      </c>
      <c r="E3493">
        <v>-71.129000000000005</v>
      </c>
      <c r="F3493">
        <v>42.286349999999999</v>
      </c>
      <c r="G3493" t="s">
        <v>783</v>
      </c>
      <c r="H3493" s="5">
        <v>4</v>
      </c>
      <c r="I3493" t="s">
        <v>1683</v>
      </c>
      <c r="J3493" s="5">
        <f>VLOOKUP(I3493*1,Crosswalks!$L$3:$M$227,2,FALSE)</f>
        <v>4</v>
      </c>
      <c r="K3493" s="5">
        <f>IF(G3493="Corner",INDEX(Crosswalks!$C$4:$J$16,MATCH(H3493,Crosswalks!$C$4:$C$16,0),J3493+1),"N/A, D2D")</f>
        <v>0.5</v>
      </c>
      <c r="L3493" t="s">
        <v>6028</v>
      </c>
      <c r="M3493" t="s">
        <v>836</v>
      </c>
      <c r="N3493" t="s">
        <v>961</v>
      </c>
      <c r="O3493" t="s">
        <v>1534</v>
      </c>
      <c r="P3493">
        <v>-71.113867440000007</v>
      </c>
      <c r="Q3493">
        <v>42.307035149999997</v>
      </c>
    </row>
    <row r="3494" spans="2:17" x14ac:dyDescent="0.3">
      <c r="B3494" t="s">
        <v>1029</v>
      </c>
      <c r="C3494" t="s">
        <v>2018</v>
      </c>
      <c r="D3494" t="s">
        <v>1620</v>
      </c>
      <c r="E3494">
        <v>-71.130470000000003</v>
      </c>
      <c r="F3494">
        <v>42.282310000000003</v>
      </c>
      <c r="G3494" t="s">
        <v>783</v>
      </c>
      <c r="H3494" s="5" t="s">
        <v>785</v>
      </c>
      <c r="I3494" t="s">
        <v>1683</v>
      </c>
      <c r="J3494" s="5">
        <f>VLOOKUP(I3494*1,Crosswalks!$L$3:$M$227,2,FALSE)</f>
        <v>4</v>
      </c>
      <c r="K3494" s="5">
        <f>IF(G3494="Corner",INDEX(Crosswalks!$C$4:$J$16,MATCH(H3494,Crosswalks!$C$4:$C$16,0),J3494+1),"N/A, D2D")</f>
        <v>0.3</v>
      </c>
      <c r="L3494" t="s">
        <v>6028</v>
      </c>
      <c r="M3494" t="s">
        <v>836</v>
      </c>
      <c r="N3494" t="s">
        <v>961</v>
      </c>
      <c r="O3494" t="s">
        <v>1534</v>
      </c>
      <c r="P3494">
        <v>-71.113867440000007</v>
      </c>
      <c r="Q3494">
        <v>42.307035149999997</v>
      </c>
    </row>
    <row r="3495" spans="2:17" x14ac:dyDescent="0.3">
      <c r="B3495" t="s">
        <v>897</v>
      </c>
      <c r="C3495" t="s">
        <v>2019</v>
      </c>
      <c r="D3495" t="s">
        <v>1620</v>
      </c>
      <c r="E3495">
        <v>-71.129249999999999</v>
      </c>
      <c r="F3495">
        <v>42.291699999999999</v>
      </c>
      <c r="G3495" t="s">
        <v>783</v>
      </c>
      <c r="H3495" s="5">
        <v>6</v>
      </c>
      <c r="I3495" t="s">
        <v>1621</v>
      </c>
      <c r="J3495" s="5">
        <f>VLOOKUP(I3495*1,Crosswalks!$L$3:$M$227,2,FALSE)</f>
        <v>1</v>
      </c>
      <c r="K3495" s="5">
        <f>IF(G3495="Corner",INDEX(Crosswalks!$C$4:$J$16,MATCH(H3495,Crosswalks!$C$4:$C$16,0),J3495+1),"N/A, D2D")</f>
        <v>0.5</v>
      </c>
      <c r="L3495" t="s">
        <v>6028</v>
      </c>
      <c r="M3495" t="s">
        <v>836</v>
      </c>
      <c r="N3495" t="s">
        <v>961</v>
      </c>
      <c r="O3495" t="s">
        <v>1534</v>
      </c>
      <c r="P3495">
        <v>-71.113867440000007</v>
      </c>
      <c r="Q3495">
        <v>42.307035149999997</v>
      </c>
    </row>
    <row r="3496" spans="2:17" x14ac:dyDescent="0.3">
      <c r="B3496" t="s">
        <v>991</v>
      </c>
      <c r="C3496" t="s">
        <v>2020</v>
      </c>
      <c r="D3496" t="s">
        <v>1620</v>
      </c>
      <c r="E3496">
        <v>-71.129440000000002</v>
      </c>
      <c r="F3496">
        <v>42.291359999999997</v>
      </c>
      <c r="G3496" t="s">
        <v>783</v>
      </c>
      <c r="H3496" s="5">
        <v>4</v>
      </c>
      <c r="I3496" t="s">
        <v>1621</v>
      </c>
      <c r="J3496" s="5">
        <f>VLOOKUP(I3496*1,Crosswalks!$L$3:$M$227,2,FALSE)</f>
        <v>1</v>
      </c>
      <c r="K3496" s="5">
        <f>IF(G3496="Corner",INDEX(Crosswalks!$C$4:$J$16,MATCH(H3496,Crosswalks!$C$4:$C$16,0),J3496+1),"N/A, D2D")</f>
        <v>0.5</v>
      </c>
      <c r="L3496" t="s">
        <v>6028</v>
      </c>
      <c r="M3496" t="s">
        <v>836</v>
      </c>
      <c r="N3496" t="s">
        <v>961</v>
      </c>
      <c r="O3496" t="s">
        <v>1534</v>
      </c>
      <c r="P3496">
        <v>-71.113867440000007</v>
      </c>
      <c r="Q3496">
        <v>42.307035149999997</v>
      </c>
    </row>
    <row r="3497" spans="2:17" x14ac:dyDescent="0.3">
      <c r="B3497" t="s">
        <v>853</v>
      </c>
      <c r="C3497" t="s">
        <v>2021</v>
      </c>
      <c r="D3497" t="s">
        <v>1620</v>
      </c>
      <c r="E3497">
        <v>-71.127979999999994</v>
      </c>
      <c r="F3497">
        <v>42.288049999999998</v>
      </c>
      <c r="G3497" t="s">
        <v>783</v>
      </c>
      <c r="H3497" s="5">
        <v>6</v>
      </c>
      <c r="I3497" t="s">
        <v>1621</v>
      </c>
      <c r="J3497" s="5">
        <f>VLOOKUP(I3497*1,Crosswalks!$L$3:$M$227,2,FALSE)</f>
        <v>1</v>
      </c>
      <c r="K3497" s="5">
        <f>IF(G3497="Corner",INDEX(Crosswalks!$C$4:$J$16,MATCH(H3497,Crosswalks!$C$4:$C$16,0),J3497+1),"N/A, D2D")</f>
        <v>0.5</v>
      </c>
      <c r="L3497" t="s">
        <v>6028</v>
      </c>
      <c r="M3497" t="s">
        <v>836</v>
      </c>
      <c r="N3497" t="s">
        <v>961</v>
      </c>
      <c r="O3497" t="s">
        <v>1534</v>
      </c>
      <c r="P3497">
        <v>-71.113867440000007</v>
      </c>
      <c r="Q3497">
        <v>42.307035149999997</v>
      </c>
    </row>
    <row r="3498" spans="2:17" x14ac:dyDescent="0.3">
      <c r="B3498" t="s">
        <v>1098</v>
      </c>
      <c r="C3498" t="s">
        <v>1704</v>
      </c>
      <c r="D3498" t="s">
        <v>1620</v>
      </c>
      <c r="E3498">
        <v>-71.128900000000002</v>
      </c>
      <c r="F3498">
        <v>42.28492</v>
      </c>
      <c r="G3498" t="s">
        <v>783</v>
      </c>
      <c r="H3498" s="5">
        <v>2</v>
      </c>
      <c r="I3498" t="s">
        <v>1683</v>
      </c>
      <c r="J3498" s="5">
        <f>VLOOKUP(I3498*1,Crosswalks!$L$3:$M$227,2,FALSE)</f>
        <v>4</v>
      </c>
      <c r="K3498" s="5">
        <f>IF(G3498="Corner",INDEX(Crosswalks!$C$4:$J$16,MATCH(H3498,Crosswalks!$C$4:$C$16,0),J3498+1),"N/A, D2D")</f>
        <v>0.4</v>
      </c>
      <c r="L3498" t="s">
        <v>6028</v>
      </c>
      <c r="M3498" t="s">
        <v>836</v>
      </c>
      <c r="N3498" t="s">
        <v>961</v>
      </c>
      <c r="O3498" t="s">
        <v>1534</v>
      </c>
      <c r="P3498">
        <v>-71.113867440000007</v>
      </c>
      <c r="Q3498">
        <v>42.307035149999997</v>
      </c>
    </row>
    <row r="3499" spans="2:17" x14ac:dyDescent="0.3">
      <c r="B3499" t="s">
        <v>1220</v>
      </c>
      <c r="C3499" t="s">
        <v>1701</v>
      </c>
      <c r="D3499" t="s">
        <v>1620</v>
      </c>
      <c r="E3499">
        <v>-71.131290000000007</v>
      </c>
      <c r="F3499">
        <v>42.280630000000002</v>
      </c>
      <c r="G3499" t="s">
        <v>783</v>
      </c>
      <c r="H3499" s="5">
        <v>1</v>
      </c>
      <c r="I3499" t="s">
        <v>1683</v>
      </c>
      <c r="J3499" s="5">
        <f>VLOOKUP(I3499*1,Crosswalks!$L$3:$M$227,2,FALSE)</f>
        <v>4</v>
      </c>
      <c r="K3499" s="5">
        <f>IF(G3499="Corner",INDEX(Crosswalks!$C$4:$J$16,MATCH(H3499,Crosswalks!$C$4:$C$16,0),J3499+1),"N/A, D2D")</f>
        <v>0.4</v>
      </c>
      <c r="L3499" t="s">
        <v>6028</v>
      </c>
      <c r="M3499" t="s">
        <v>836</v>
      </c>
      <c r="N3499" t="s">
        <v>961</v>
      </c>
      <c r="O3499" t="s">
        <v>1534</v>
      </c>
      <c r="P3499">
        <v>-71.113867440000007</v>
      </c>
      <c r="Q3499">
        <v>42.307035149999997</v>
      </c>
    </row>
    <row r="3500" spans="2:17" x14ac:dyDescent="0.3">
      <c r="B3500" t="s">
        <v>2022</v>
      </c>
      <c r="C3500" t="s">
        <v>1704</v>
      </c>
      <c r="D3500" t="s">
        <v>1620</v>
      </c>
      <c r="E3500">
        <v>-71.124669999999995</v>
      </c>
      <c r="F3500">
        <v>42.277090000000001</v>
      </c>
      <c r="G3500" t="s">
        <v>783</v>
      </c>
      <c r="H3500" s="5">
        <v>4</v>
      </c>
      <c r="I3500" t="s">
        <v>1654</v>
      </c>
      <c r="J3500" s="5">
        <f>VLOOKUP(I3500*1,Crosswalks!$L$3:$M$227,2,FALSE)</f>
        <v>3</v>
      </c>
      <c r="K3500" s="5">
        <f>IF(G3500="Corner",INDEX(Crosswalks!$C$4:$J$16,MATCH(H3500,Crosswalks!$C$4:$C$16,0),J3500+1),"N/A, D2D")</f>
        <v>0.5</v>
      </c>
      <c r="L3500" t="s">
        <v>6028</v>
      </c>
      <c r="M3500" t="s">
        <v>836</v>
      </c>
      <c r="N3500" t="s">
        <v>961</v>
      </c>
      <c r="O3500" t="s">
        <v>1534</v>
      </c>
      <c r="P3500">
        <v>-71.113867440000007</v>
      </c>
      <c r="Q3500">
        <v>42.307035149999997</v>
      </c>
    </row>
    <row r="3501" spans="2:17" x14ac:dyDescent="0.3">
      <c r="B3501" t="s">
        <v>978</v>
      </c>
      <c r="C3501" t="s">
        <v>1886</v>
      </c>
      <c r="D3501" t="s">
        <v>1620</v>
      </c>
      <c r="E3501">
        <v>-71.127709999999993</v>
      </c>
      <c r="F3501">
        <v>42.289949999999997</v>
      </c>
      <c r="G3501" t="s">
        <v>783</v>
      </c>
      <c r="H3501" s="5">
        <v>4</v>
      </c>
      <c r="I3501" t="s">
        <v>1621</v>
      </c>
      <c r="J3501" s="5">
        <f>VLOOKUP(I3501*1,Crosswalks!$L$3:$M$227,2,FALSE)</f>
        <v>1</v>
      </c>
      <c r="K3501" s="5">
        <f>IF(G3501="Corner",INDEX(Crosswalks!$C$4:$J$16,MATCH(H3501,Crosswalks!$C$4:$C$16,0),J3501+1),"N/A, D2D")</f>
        <v>0.5</v>
      </c>
      <c r="L3501" t="s">
        <v>6028</v>
      </c>
      <c r="M3501" t="s">
        <v>836</v>
      </c>
      <c r="N3501" t="s">
        <v>961</v>
      </c>
      <c r="O3501" t="s">
        <v>1534</v>
      </c>
      <c r="P3501">
        <v>-71.113867440000007</v>
      </c>
      <c r="Q3501">
        <v>42.307035149999997</v>
      </c>
    </row>
    <row r="3502" spans="2:17" x14ac:dyDescent="0.3">
      <c r="B3502" t="s">
        <v>1300</v>
      </c>
      <c r="C3502" t="s">
        <v>1649</v>
      </c>
      <c r="D3502" t="s">
        <v>1620</v>
      </c>
      <c r="E3502">
        <v>-71.126599999999996</v>
      </c>
      <c r="F3502">
        <v>42.283009999999997</v>
      </c>
      <c r="G3502" t="s">
        <v>783</v>
      </c>
      <c r="H3502" s="5">
        <v>3</v>
      </c>
      <c r="I3502" t="s">
        <v>1654</v>
      </c>
      <c r="J3502" s="5">
        <f>VLOOKUP(I3502*1,Crosswalks!$L$3:$M$227,2,FALSE)</f>
        <v>3</v>
      </c>
      <c r="K3502" s="5">
        <f>IF(G3502="Corner",INDEX(Crosswalks!$C$4:$J$16,MATCH(H3502,Crosswalks!$C$4:$C$16,0),J3502+1),"N/A, D2D")</f>
        <v>0.5</v>
      </c>
      <c r="L3502" t="s">
        <v>6028</v>
      </c>
      <c r="M3502" t="s">
        <v>836</v>
      </c>
      <c r="N3502" t="s">
        <v>961</v>
      </c>
      <c r="O3502" t="s">
        <v>1534</v>
      </c>
      <c r="P3502">
        <v>-71.113867440000007</v>
      </c>
      <c r="Q3502">
        <v>42.307035149999997</v>
      </c>
    </row>
    <row r="3503" spans="2:17" x14ac:dyDescent="0.3">
      <c r="B3503" t="s">
        <v>2023</v>
      </c>
      <c r="C3503" t="s">
        <v>1931</v>
      </c>
      <c r="D3503" t="s">
        <v>1620</v>
      </c>
      <c r="E3503">
        <v>-71.123480000000001</v>
      </c>
      <c r="F3503">
        <v>42.272570000000002</v>
      </c>
      <c r="G3503" t="s">
        <v>783</v>
      </c>
      <c r="H3503" s="5" t="s">
        <v>785</v>
      </c>
      <c r="I3503" t="s">
        <v>1631</v>
      </c>
      <c r="J3503" s="5">
        <f>VLOOKUP(I3503*1,Crosswalks!$L$3:$M$227,2,FALSE)</f>
        <v>3</v>
      </c>
      <c r="K3503" s="5">
        <f>IF(G3503="Corner",INDEX(Crosswalks!$C$4:$J$16,MATCH(H3503,Crosswalks!$C$4:$C$16,0),J3503+1),"N/A, D2D")</f>
        <v>0.3</v>
      </c>
      <c r="L3503" t="s">
        <v>6028</v>
      </c>
      <c r="M3503" t="s">
        <v>836</v>
      </c>
      <c r="N3503" t="s">
        <v>961</v>
      </c>
      <c r="O3503" t="s">
        <v>1534</v>
      </c>
      <c r="P3503">
        <v>-71.113867440000007</v>
      </c>
      <c r="Q3503">
        <v>42.307035149999997</v>
      </c>
    </row>
    <row r="3504" spans="2:17" x14ac:dyDescent="0.3">
      <c r="B3504" t="s">
        <v>1407</v>
      </c>
      <c r="C3504" t="s">
        <v>1697</v>
      </c>
      <c r="D3504" t="s">
        <v>1620</v>
      </c>
      <c r="E3504">
        <v>-71.131321</v>
      </c>
      <c r="F3504">
        <v>42.277259999999998</v>
      </c>
      <c r="G3504" t="s">
        <v>783</v>
      </c>
      <c r="H3504" s="5">
        <v>6</v>
      </c>
      <c r="I3504" t="s">
        <v>1654</v>
      </c>
      <c r="J3504" s="5">
        <f>VLOOKUP(I3504*1,Crosswalks!$L$3:$M$227,2,FALSE)</f>
        <v>3</v>
      </c>
      <c r="K3504" s="5">
        <f>IF(G3504="Corner",INDEX(Crosswalks!$C$4:$J$16,MATCH(H3504,Crosswalks!$C$4:$C$16,0),J3504+1),"N/A, D2D")</f>
        <v>0.5</v>
      </c>
      <c r="L3504" t="s">
        <v>6028</v>
      </c>
      <c r="M3504" t="s">
        <v>836</v>
      </c>
      <c r="N3504" t="s">
        <v>961</v>
      </c>
      <c r="O3504" t="s">
        <v>1534</v>
      </c>
      <c r="P3504">
        <v>-71.113867440000007</v>
      </c>
      <c r="Q3504">
        <v>42.307035149999997</v>
      </c>
    </row>
    <row r="3505" spans="2:17" x14ac:dyDescent="0.3">
      <c r="B3505" t="s">
        <v>991</v>
      </c>
      <c r="C3505" t="s">
        <v>2021</v>
      </c>
      <c r="D3505" t="s">
        <v>1620</v>
      </c>
      <c r="E3505">
        <v>-71.12764</v>
      </c>
      <c r="F3505">
        <v>42.287979999999997</v>
      </c>
      <c r="G3505" t="s">
        <v>784</v>
      </c>
      <c r="H3505" s="5">
        <v>3</v>
      </c>
      <c r="I3505" t="s">
        <v>1621</v>
      </c>
      <c r="J3505" s="5">
        <f>VLOOKUP(I3505*1,Crosswalks!$L$3:$M$227,2,FALSE)</f>
        <v>1</v>
      </c>
      <c r="K3505" s="5" t="str">
        <f>IF(G3505="Corner",INDEX(Crosswalks!$C$4:$J$16,MATCH(H3505,Crosswalks!$C$4:$C$16,0),J3505+1),"N/A, D2D")</f>
        <v>N/A, D2D</v>
      </c>
      <c r="L3505" t="s">
        <v>6028</v>
      </c>
      <c r="M3505" t="s">
        <v>836</v>
      </c>
      <c r="N3505" t="s">
        <v>961</v>
      </c>
      <c r="O3505" t="s">
        <v>1534</v>
      </c>
      <c r="P3505">
        <v>-71.113867440000007</v>
      </c>
      <c r="Q3505">
        <v>42.307035149999997</v>
      </c>
    </row>
    <row r="3506" spans="2:17" x14ac:dyDescent="0.3">
      <c r="B3506" t="s">
        <v>2024</v>
      </c>
      <c r="C3506" t="s">
        <v>1704</v>
      </c>
      <c r="D3506" t="s">
        <v>1620</v>
      </c>
      <c r="E3506">
        <v>-71.126000000000005</v>
      </c>
      <c r="F3506">
        <v>42.280859999999997</v>
      </c>
      <c r="G3506" t="s">
        <v>784</v>
      </c>
      <c r="H3506" s="5">
        <v>3</v>
      </c>
      <c r="I3506" t="s">
        <v>1654</v>
      </c>
      <c r="J3506" s="5">
        <f>VLOOKUP(I3506*1,Crosswalks!$L$3:$M$227,2,FALSE)</f>
        <v>3</v>
      </c>
      <c r="K3506" s="5" t="str">
        <f>IF(G3506="Corner",INDEX(Crosswalks!$C$4:$J$16,MATCH(H3506,Crosswalks!$C$4:$C$16,0),J3506+1),"N/A, D2D")</f>
        <v>N/A, D2D</v>
      </c>
      <c r="L3506" t="s">
        <v>6028</v>
      </c>
      <c r="M3506" t="s">
        <v>836</v>
      </c>
      <c r="N3506" t="s">
        <v>961</v>
      </c>
      <c r="O3506" t="s">
        <v>1534</v>
      </c>
      <c r="P3506">
        <v>-71.113867440000007</v>
      </c>
      <c r="Q3506">
        <v>42.307035149999997</v>
      </c>
    </row>
    <row r="3507" spans="2:17" x14ac:dyDescent="0.3">
      <c r="B3507" t="s">
        <v>1680</v>
      </c>
      <c r="C3507" t="s">
        <v>1661</v>
      </c>
      <c r="D3507" t="s">
        <v>1620</v>
      </c>
      <c r="E3507">
        <v>-71.108909999999995</v>
      </c>
      <c r="F3507">
        <v>42.285919999999997</v>
      </c>
      <c r="G3507" t="s">
        <v>783</v>
      </c>
      <c r="H3507" s="5">
        <v>5</v>
      </c>
      <c r="I3507" t="s">
        <v>1626</v>
      </c>
      <c r="J3507" s="5">
        <f>VLOOKUP(I3507*1,Crosswalks!$L$3:$M$227,2,FALSE)</f>
        <v>4</v>
      </c>
      <c r="K3507" s="5">
        <f>IF(G3507="Corner",INDEX(Crosswalks!$C$4:$J$16,MATCH(H3507,Crosswalks!$C$4:$C$16,0),J3507+1),"N/A, D2D")</f>
        <v>0.5</v>
      </c>
      <c r="L3507" t="s">
        <v>5953</v>
      </c>
      <c r="M3507" t="s">
        <v>836</v>
      </c>
      <c r="N3507" t="s">
        <v>837</v>
      </c>
      <c r="O3507" t="s">
        <v>927</v>
      </c>
      <c r="P3507">
        <v>-71.127050609999998</v>
      </c>
      <c r="Q3507">
        <v>42.274798650000001</v>
      </c>
    </row>
    <row r="3508" spans="2:17" x14ac:dyDescent="0.3">
      <c r="B3508" t="s">
        <v>2025</v>
      </c>
      <c r="C3508" t="s">
        <v>1748</v>
      </c>
      <c r="D3508" t="s">
        <v>1620</v>
      </c>
      <c r="E3508">
        <v>-71.145110000000003</v>
      </c>
      <c r="F3508">
        <v>42.285899999999998</v>
      </c>
      <c r="G3508" t="s">
        <v>783</v>
      </c>
      <c r="H3508" s="5">
        <v>4</v>
      </c>
      <c r="I3508" t="s">
        <v>1738</v>
      </c>
      <c r="J3508" s="5">
        <f>VLOOKUP(I3508*1,Crosswalks!$L$3:$M$227,2,FALSE)</f>
        <v>1</v>
      </c>
      <c r="K3508" s="5">
        <f>IF(G3508="Corner",INDEX(Crosswalks!$C$4:$J$16,MATCH(H3508,Crosswalks!$C$4:$C$16,0),J3508+1),"N/A, D2D")</f>
        <v>0.5</v>
      </c>
      <c r="L3508" t="s">
        <v>5953</v>
      </c>
      <c r="M3508" t="s">
        <v>836</v>
      </c>
      <c r="N3508" t="s">
        <v>837</v>
      </c>
      <c r="O3508" t="s">
        <v>927</v>
      </c>
      <c r="P3508">
        <v>-71.127050609999998</v>
      </c>
      <c r="Q3508">
        <v>42.274798650000001</v>
      </c>
    </row>
    <row r="3509" spans="2:17" x14ac:dyDescent="0.3">
      <c r="B3509" t="s">
        <v>1272</v>
      </c>
      <c r="C3509" t="s">
        <v>1753</v>
      </c>
      <c r="D3509" t="s">
        <v>1620</v>
      </c>
      <c r="E3509">
        <v>-71.14179</v>
      </c>
      <c r="F3509">
        <v>42.282820000000001</v>
      </c>
      <c r="G3509" t="s">
        <v>783</v>
      </c>
      <c r="H3509" s="5">
        <v>5</v>
      </c>
      <c r="I3509" t="s">
        <v>1738</v>
      </c>
      <c r="J3509" s="5">
        <f>VLOOKUP(I3509*1,Crosswalks!$L$3:$M$227,2,FALSE)</f>
        <v>1</v>
      </c>
      <c r="K3509" s="5">
        <f>IF(G3509="Corner",INDEX(Crosswalks!$C$4:$J$16,MATCH(H3509,Crosswalks!$C$4:$C$16,0),J3509+1),"N/A, D2D")</f>
        <v>0.5</v>
      </c>
      <c r="L3509" t="s">
        <v>5953</v>
      </c>
      <c r="M3509" t="s">
        <v>836</v>
      </c>
      <c r="N3509" t="s">
        <v>837</v>
      </c>
      <c r="O3509" t="s">
        <v>927</v>
      </c>
      <c r="P3509">
        <v>-71.127050609999998</v>
      </c>
      <c r="Q3509">
        <v>42.274798650000001</v>
      </c>
    </row>
    <row r="3510" spans="2:17" x14ac:dyDescent="0.3">
      <c r="B3510" t="s">
        <v>931</v>
      </c>
      <c r="C3510" t="s">
        <v>1741</v>
      </c>
      <c r="D3510" t="s">
        <v>1620</v>
      </c>
      <c r="E3510">
        <v>-71.141689999999997</v>
      </c>
      <c r="F3510">
        <v>42.288809999999998</v>
      </c>
      <c r="G3510" t="s">
        <v>783</v>
      </c>
      <c r="H3510" s="5">
        <v>4</v>
      </c>
      <c r="I3510" t="s">
        <v>1621</v>
      </c>
      <c r="J3510" s="5">
        <f>VLOOKUP(I3510*1,Crosswalks!$L$3:$M$227,2,FALSE)</f>
        <v>1</v>
      </c>
      <c r="K3510" s="5">
        <f>IF(G3510="Corner",INDEX(Crosswalks!$C$4:$J$16,MATCH(H3510,Crosswalks!$C$4:$C$16,0),J3510+1),"N/A, D2D")</f>
        <v>0.5</v>
      </c>
      <c r="L3510" t="s">
        <v>5953</v>
      </c>
      <c r="M3510" t="s">
        <v>836</v>
      </c>
      <c r="N3510" t="s">
        <v>837</v>
      </c>
      <c r="O3510" t="s">
        <v>927</v>
      </c>
      <c r="P3510">
        <v>-71.127050609999998</v>
      </c>
      <c r="Q3510">
        <v>42.274798650000001</v>
      </c>
    </row>
    <row r="3511" spans="2:17" x14ac:dyDescent="0.3">
      <c r="B3511" t="s">
        <v>862</v>
      </c>
      <c r="C3511" t="s">
        <v>1749</v>
      </c>
      <c r="D3511" t="s">
        <v>1620</v>
      </c>
      <c r="E3511">
        <v>-71.146230000000003</v>
      </c>
      <c r="F3511">
        <v>42.28566</v>
      </c>
      <c r="G3511" t="s">
        <v>783</v>
      </c>
      <c r="H3511" s="5">
        <v>4</v>
      </c>
      <c r="I3511" t="s">
        <v>1738</v>
      </c>
      <c r="J3511" s="5">
        <f>VLOOKUP(I3511*1,Crosswalks!$L$3:$M$227,2,FALSE)</f>
        <v>1</v>
      </c>
      <c r="K3511" s="5">
        <f>IF(G3511="Corner",INDEX(Crosswalks!$C$4:$J$16,MATCH(H3511,Crosswalks!$C$4:$C$16,0),J3511+1),"N/A, D2D")</f>
        <v>0.5</v>
      </c>
      <c r="L3511" t="s">
        <v>5953</v>
      </c>
      <c r="M3511" t="s">
        <v>836</v>
      </c>
      <c r="N3511" t="s">
        <v>837</v>
      </c>
      <c r="O3511" t="s">
        <v>927</v>
      </c>
      <c r="P3511">
        <v>-71.127050609999998</v>
      </c>
      <c r="Q3511">
        <v>42.274798650000001</v>
      </c>
    </row>
    <row r="3512" spans="2:17" x14ac:dyDescent="0.3">
      <c r="B3512" t="s">
        <v>1370</v>
      </c>
      <c r="C3512" t="s">
        <v>1656</v>
      </c>
      <c r="D3512" t="s">
        <v>1620</v>
      </c>
      <c r="E3512">
        <v>-71.112489999999994</v>
      </c>
      <c r="F3512">
        <v>42.280970000000003</v>
      </c>
      <c r="G3512" t="s">
        <v>783</v>
      </c>
      <c r="H3512" s="5">
        <v>6</v>
      </c>
      <c r="I3512" t="s">
        <v>1638</v>
      </c>
      <c r="J3512" s="5">
        <f>VLOOKUP(I3512*1,Crosswalks!$L$3:$M$227,2,FALSE)</f>
        <v>4</v>
      </c>
      <c r="K3512" s="5">
        <f>IF(G3512="Corner",INDEX(Crosswalks!$C$4:$J$16,MATCH(H3512,Crosswalks!$C$4:$C$16,0),J3512+1),"N/A, D2D")</f>
        <v>0.5</v>
      </c>
      <c r="L3512" t="s">
        <v>5953</v>
      </c>
      <c r="M3512" t="s">
        <v>836</v>
      </c>
      <c r="N3512" t="s">
        <v>837</v>
      </c>
      <c r="O3512" t="s">
        <v>927</v>
      </c>
      <c r="P3512">
        <v>-71.127050609999998</v>
      </c>
      <c r="Q3512">
        <v>42.274798650000001</v>
      </c>
    </row>
    <row r="3513" spans="2:17" x14ac:dyDescent="0.3">
      <c r="B3513" t="s">
        <v>911</v>
      </c>
      <c r="C3513" t="s">
        <v>1741</v>
      </c>
      <c r="D3513" t="s">
        <v>1620</v>
      </c>
      <c r="E3513">
        <v>-71.142269999999996</v>
      </c>
      <c r="F3513">
        <v>42.288350000000001</v>
      </c>
      <c r="G3513" t="s">
        <v>783</v>
      </c>
      <c r="H3513" s="5">
        <v>3</v>
      </c>
      <c r="I3513" t="s">
        <v>1621</v>
      </c>
      <c r="J3513" s="5">
        <f>VLOOKUP(I3513*1,Crosswalks!$L$3:$M$227,2,FALSE)</f>
        <v>1</v>
      </c>
      <c r="K3513" s="5">
        <f>IF(G3513="Corner",INDEX(Crosswalks!$C$4:$J$16,MATCH(H3513,Crosswalks!$C$4:$C$16,0),J3513+1),"N/A, D2D")</f>
        <v>0.5</v>
      </c>
      <c r="L3513" t="s">
        <v>5953</v>
      </c>
      <c r="M3513" t="s">
        <v>836</v>
      </c>
      <c r="N3513" t="s">
        <v>837</v>
      </c>
      <c r="O3513" t="s">
        <v>927</v>
      </c>
      <c r="P3513">
        <v>-71.127050609999998</v>
      </c>
      <c r="Q3513">
        <v>42.274798650000001</v>
      </c>
    </row>
    <row r="3514" spans="2:17" x14ac:dyDescent="0.3">
      <c r="B3514" t="s">
        <v>866</v>
      </c>
      <c r="C3514" t="s">
        <v>1745</v>
      </c>
      <c r="D3514" t="s">
        <v>1620</v>
      </c>
      <c r="E3514">
        <v>-71.142269999999996</v>
      </c>
      <c r="F3514">
        <v>42.280900000000003</v>
      </c>
      <c r="G3514" t="s">
        <v>783</v>
      </c>
      <c r="H3514" s="5">
        <v>2</v>
      </c>
      <c r="I3514" t="s">
        <v>1738</v>
      </c>
      <c r="J3514" s="5">
        <f>VLOOKUP(I3514*1,Crosswalks!$L$3:$M$227,2,FALSE)</f>
        <v>1</v>
      </c>
      <c r="K3514" s="5">
        <f>IF(G3514="Corner",INDEX(Crosswalks!$C$4:$J$16,MATCH(H3514,Crosswalks!$C$4:$C$16,0),J3514+1),"N/A, D2D")</f>
        <v>0.4</v>
      </c>
      <c r="L3514" t="s">
        <v>5953</v>
      </c>
      <c r="M3514" t="s">
        <v>836</v>
      </c>
      <c r="N3514" t="s">
        <v>837</v>
      </c>
      <c r="O3514" t="s">
        <v>927</v>
      </c>
      <c r="P3514">
        <v>-71.127050609999998</v>
      </c>
      <c r="Q3514">
        <v>42.274798650000001</v>
      </c>
    </row>
    <row r="3515" spans="2:17" x14ac:dyDescent="0.3">
      <c r="B3515" t="s">
        <v>2026</v>
      </c>
      <c r="C3515" t="s">
        <v>1661</v>
      </c>
      <c r="D3515" t="s">
        <v>1620</v>
      </c>
      <c r="E3515">
        <v>-71.109579999999994</v>
      </c>
      <c r="F3515">
        <v>42.286290000000001</v>
      </c>
      <c r="G3515" t="s">
        <v>783</v>
      </c>
      <c r="H3515" s="5">
        <v>1</v>
      </c>
      <c r="I3515" t="s">
        <v>1626</v>
      </c>
      <c r="J3515" s="5">
        <f>VLOOKUP(I3515*1,Crosswalks!$L$3:$M$227,2,FALSE)</f>
        <v>4</v>
      </c>
      <c r="K3515" s="5">
        <f>IF(G3515="Corner",INDEX(Crosswalks!$C$4:$J$16,MATCH(H3515,Crosswalks!$C$4:$C$16,0),J3515+1),"N/A, D2D")</f>
        <v>0.4</v>
      </c>
      <c r="L3515" t="s">
        <v>5953</v>
      </c>
      <c r="M3515" t="s">
        <v>836</v>
      </c>
      <c r="N3515" t="s">
        <v>837</v>
      </c>
      <c r="O3515" t="s">
        <v>927</v>
      </c>
      <c r="P3515">
        <v>-71.127050609999998</v>
      </c>
      <c r="Q3515">
        <v>42.274798650000001</v>
      </c>
    </row>
    <row r="3516" spans="2:17" x14ac:dyDescent="0.3">
      <c r="B3516" t="s">
        <v>1010</v>
      </c>
      <c r="C3516" t="s">
        <v>1632</v>
      </c>
      <c r="D3516" t="s">
        <v>1620</v>
      </c>
      <c r="E3516">
        <v>-71.113110000000006</v>
      </c>
      <c r="F3516">
        <v>42.28792</v>
      </c>
      <c r="G3516" t="s">
        <v>783</v>
      </c>
      <c r="H3516" s="5">
        <v>2</v>
      </c>
      <c r="I3516" t="s">
        <v>1626</v>
      </c>
      <c r="J3516" s="5">
        <f>VLOOKUP(I3516*1,Crosswalks!$L$3:$M$227,2,FALSE)</f>
        <v>4</v>
      </c>
      <c r="K3516" s="5">
        <f>IF(G3516="Corner",INDEX(Crosswalks!$C$4:$J$16,MATCH(H3516,Crosswalks!$C$4:$C$16,0),J3516+1),"N/A, D2D")</f>
        <v>0.4</v>
      </c>
      <c r="L3516" t="s">
        <v>5953</v>
      </c>
      <c r="M3516" t="s">
        <v>836</v>
      </c>
      <c r="N3516" t="s">
        <v>837</v>
      </c>
      <c r="O3516" t="s">
        <v>927</v>
      </c>
      <c r="P3516">
        <v>-71.127050609999998</v>
      </c>
      <c r="Q3516">
        <v>42.274798650000001</v>
      </c>
    </row>
    <row r="3517" spans="2:17" x14ac:dyDescent="0.3">
      <c r="B3517" t="s">
        <v>945</v>
      </c>
      <c r="C3517" t="s">
        <v>1632</v>
      </c>
      <c r="D3517" t="s">
        <v>1620</v>
      </c>
      <c r="E3517">
        <v>-71.112830000000002</v>
      </c>
      <c r="F3517">
        <v>42.287820000000004</v>
      </c>
      <c r="G3517" t="s">
        <v>783</v>
      </c>
      <c r="H3517" s="5">
        <v>2</v>
      </c>
      <c r="I3517" t="s">
        <v>1626</v>
      </c>
      <c r="J3517" s="5">
        <f>VLOOKUP(I3517*1,Crosswalks!$L$3:$M$227,2,FALSE)</f>
        <v>4</v>
      </c>
      <c r="K3517" s="5">
        <f>IF(G3517="Corner",INDEX(Crosswalks!$C$4:$J$16,MATCH(H3517,Crosswalks!$C$4:$C$16,0),J3517+1),"N/A, D2D")</f>
        <v>0.4</v>
      </c>
      <c r="L3517" t="s">
        <v>5953</v>
      </c>
      <c r="M3517" t="s">
        <v>836</v>
      </c>
      <c r="N3517" t="s">
        <v>837</v>
      </c>
      <c r="O3517" t="s">
        <v>927</v>
      </c>
      <c r="P3517">
        <v>-71.127050609999998</v>
      </c>
      <c r="Q3517">
        <v>42.274798650000001</v>
      </c>
    </row>
    <row r="3518" spans="2:17" x14ac:dyDescent="0.3">
      <c r="B3518" t="s">
        <v>1445</v>
      </c>
      <c r="C3518" t="s">
        <v>1684</v>
      </c>
      <c r="D3518" t="s">
        <v>1620</v>
      </c>
      <c r="E3518">
        <v>-71.136409999999998</v>
      </c>
      <c r="F3518">
        <v>42.282679999999999</v>
      </c>
      <c r="G3518" t="s">
        <v>783</v>
      </c>
      <c r="H3518" s="5">
        <v>1</v>
      </c>
      <c r="I3518" t="s">
        <v>1683</v>
      </c>
      <c r="J3518" s="5">
        <f>VLOOKUP(I3518*1,Crosswalks!$L$3:$M$227,2,FALSE)</f>
        <v>4</v>
      </c>
      <c r="K3518" s="5">
        <f>IF(G3518="Corner",INDEX(Crosswalks!$C$4:$J$16,MATCH(H3518,Crosswalks!$C$4:$C$16,0),J3518+1),"N/A, D2D")</f>
        <v>0.4</v>
      </c>
      <c r="L3518" t="s">
        <v>5953</v>
      </c>
      <c r="M3518" t="s">
        <v>836</v>
      </c>
      <c r="N3518" t="s">
        <v>837</v>
      </c>
      <c r="O3518" t="s">
        <v>927</v>
      </c>
      <c r="P3518">
        <v>-71.127050609999998</v>
      </c>
      <c r="Q3518">
        <v>42.274798650000001</v>
      </c>
    </row>
    <row r="3519" spans="2:17" x14ac:dyDescent="0.3">
      <c r="B3519" t="s">
        <v>866</v>
      </c>
      <c r="C3519" t="s">
        <v>1828</v>
      </c>
      <c r="D3519" t="s">
        <v>1620</v>
      </c>
      <c r="E3519">
        <v>-71.141559999999998</v>
      </c>
      <c r="F3519">
        <v>42.28837</v>
      </c>
      <c r="G3519" t="s">
        <v>783</v>
      </c>
      <c r="H3519" s="5">
        <v>3</v>
      </c>
      <c r="I3519" t="s">
        <v>1621</v>
      </c>
      <c r="J3519" s="5">
        <f>VLOOKUP(I3519*1,Crosswalks!$L$3:$M$227,2,FALSE)</f>
        <v>1</v>
      </c>
      <c r="K3519" s="5">
        <f>IF(G3519="Corner",INDEX(Crosswalks!$C$4:$J$16,MATCH(H3519,Crosswalks!$C$4:$C$16,0),J3519+1),"N/A, D2D")</f>
        <v>0.5</v>
      </c>
      <c r="L3519" t="s">
        <v>5953</v>
      </c>
      <c r="M3519" t="s">
        <v>836</v>
      </c>
      <c r="N3519" t="s">
        <v>837</v>
      </c>
      <c r="O3519" t="s">
        <v>927</v>
      </c>
      <c r="P3519">
        <v>-71.127050609999998</v>
      </c>
      <c r="Q3519">
        <v>42.274798650000001</v>
      </c>
    </row>
    <row r="3520" spans="2:17" x14ac:dyDescent="0.3">
      <c r="B3520" t="s">
        <v>861</v>
      </c>
      <c r="C3520" t="s">
        <v>1794</v>
      </c>
      <c r="D3520" t="s">
        <v>1620</v>
      </c>
      <c r="E3520">
        <v>-71.14179</v>
      </c>
      <c r="F3520">
        <v>42.280290000000001</v>
      </c>
      <c r="G3520" t="s">
        <v>783</v>
      </c>
      <c r="H3520" s="5">
        <v>6</v>
      </c>
      <c r="I3520" t="s">
        <v>1738</v>
      </c>
      <c r="J3520" s="5">
        <f>VLOOKUP(I3520*1,Crosswalks!$L$3:$M$227,2,FALSE)</f>
        <v>1</v>
      </c>
      <c r="K3520" s="5">
        <f>IF(G3520="Corner",INDEX(Crosswalks!$C$4:$J$16,MATCH(H3520,Crosswalks!$C$4:$C$16,0),J3520+1),"N/A, D2D")</f>
        <v>0.5</v>
      </c>
      <c r="L3520" t="s">
        <v>5953</v>
      </c>
      <c r="M3520" t="s">
        <v>836</v>
      </c>
      <c r="N3520" t="s">
        <v>837</v>
      </c>
      <c r="O3520" t="s">
        <v>927</v>
      </c>
      <c r="P3520">
        <v>-71.127050609999998</v>
      </c>
      <c r="Q3520">
        <v>42.274798650000001</v>
      </c>
    </row>
    <row r="3521" spans="2:17" x14ac:dyDescent="0.3">
      <c r="B3521" t="s">
        <v>1186</v>
      </c>
      <c r="C3521" t="s">
        <v>1748</v>
      </c>
      <c r="D3521" t="s">
        <v>1620</v>
      </c>
      <c r="E3521">
        <v>-71.058700000000002</v>
      </c>
      <c r="F3521">
        <v>42.359400000000001</v>
      </c>
      <c r="G3521" t="s">
        <v>783</v>
      </c>
      <c r="H3521" s="5">
        <v>6</v>
      </c>
      <c r="I3521" t="s">
        <v>920</v>
      </c>
      <c r="J3521" s="5">
        <f>VLOOKUP(I3521*1,Crosswalks!$L$3:$M$227,2,FALSE)</f>
        <v>7</v>
      </c>
      <c r="K3521" s="5">
        <f>IF(G3521="Corner",INDEX(Crosswalks!$C$4:$J$16,MATCH(H3521,Crosswalks!$C$4:$C$16,0),J3521+1),"N/A, D2D")</f>
        <v>0.4</v>
      </c>
      <c r="L3521" t="s">
        <v>5953</v>
      </c>
      <c r="M3521" t="s">
        <v>836</v>
      </c>
      <c r="N3521" t="s">
        <v>837</v>
      </c>
      <c r="O3521" t="s">
        <v>927</v>
      </c>
      <c r="P3521">
        <v>-71.127050609999998</v>
      </c>
      <c r="Q3521">
        <v>42.274798650000001</v>
      </c>
    </row>
    <row r="3522" spans="2:17" x14ac:dyDescent="0.3">
      <c r="B3522" t="s">
        <v>1224</v>
      </c>
      <c r="C3522" t="s">
        <v>1786</v>
      </c>
      <c r="D3522" t="s">
        <v>1620</v>
      </c>
      <c r="E3522">
        <v>-71.146420000000006</v>
      </c>
      <c r="F3522">
        <v>42.284860000000002</v>
      </c>
      <c r="G3522" t="s">
        <v>783</v>
      </c>
      <c r="H3522" s="5">
        <v>4</v>
      </c>
      <c r="I3522" t="s">
        <v>1738</v>
      </c>
      <c r="J3522" s="5">
        <f>VLOOKUP(I3522*1,Crosswalks!$L$3:$M$227,2,FALSE)</f>
        <v>1</v>
      </c>
      <c r="K3522" s="5">
        <f>IF(G3522="Corner",INDEX(Crosswalks!$C$4:$J$16,MATCH(H3522,Crosswalks!$C$4:$C$16,0),J3522+1),"N/A, D2D")</f>
        <v>0.5</v>
      </c>
      <c r="L3522" t="s">
        <v>5953</v>
      </c>
      <c r="M3522" t="s">
        <v>836</v>
      </c>
      <c r="N3522" t="s">
        <v>837</v>
      </c>
      <c r="O3522" t="s">
        <v>927</v>
      </c>
      <c r="P3522">
        <v>-71.127050609999998</v>
      </c>
      <c r="Q3522">
        <v>42.274798650000001</v>
      </c>
    </row>
    <row r="3523" spans="2:17" x14ac:dyDescent="0.3">
      <c r="B3523" t="s">
        <v>1261</v>
      </c>
      <c r="C3523" t="s">
        <v>1632</v>
      </c>
      <c r="D3523" t="s">
        <v>1620</v>
      </c>
      <c r="E3523">
        <v>-71.112440000000007</v>
      </c>
      <c r="F3523">
        <v>42.288139999999999</v>
      </c>
      <c r="G3523" t="s">
        <v>783</v>
      </c>
      <c r="H3523" s="5">
        <v>4</v>
      </c>
      <c r="I3523" t="s">
        <v>1626</v>
      </c>
      <c r="J3523" s="5">
        <f>VLOOKUP(I3523*1,Crosswalks!$L$3:$M$227,2,FALSE)</f>
        <v>4</v>
      </c>
      <c r="K3523" s="5">
        <f>IF(G3523="Corner",INDEX(Crosswalks!$C$4:$J$16,MATCH(H3523,Crosswalks!$C$4:$C$16,0),J3523+1),"N/A, D2D")</f>
        <v>0.5</v>
      </c>
      <c r="L3523" t="s">
        <v>5953</v>
      </c>
      <c r="M3523" t="s">
        <v>836</v>
      </c>
      <c r="N3523" t="s">
        <v>837</v>
      </c>
      <c r="O3523" t="s">
        <v>927</v>
      </c>
      <c r="P3523">
        <v>-71.127050609999998</v>
      </c>
      <c r="Q3523">
        <v>42.274798650000001</v>
      </c>
    </row>
    <row r="3524" spans="2:17" x14ac:dyDescent="0.3">
      <c r="B3524" t="s">
        <v>1035</v>
      </c>
      <c r="C3524" t="s">
        <v>1705</v>
      </c>
      <c r="D3524" t="s">
        <v>1620</v>
      </c>
      <c r="E3524">
        <v>-71.136684000000002</v>
      </c>
      <c r="F3524">
        <v>42.289966</v>
      </c>
      <c r="G3524" t="s">
        <v>783</v>
      </c>
      <c r="H3524" s="5">
        <v>1</v>
      </c>
      <c r="I3524" t="s">
        <v>1621</v>
      </c>
      <c r="J3524" s="5">
        <f>VLOOKUP(I3524*1,Crosswalks!$L$3:$M$227,2,FALSE)</f>
        <v>1</v>
      </c>
      <c r="K3524" s="5">
        <f>IF(G3524="Corner",INDEX(Crosswalks!$C$4:$J$16,MATCH(H3524,Crosswalks!$C$4:$C$16,0),J3524+1),"N/A, D2D")</f>
        <v>0.4</v>
      </c>
      <c r="L3524" t="s">
        <v>5953</v>
      </c>
      <c r="M3524" t="s">
        <v>836</v>
      </c>
      <c r="N3524" t="s">
        <v>837</v>
      </c>
      <c r="O3524" t="s">
        <v>927</v>
      </c>
      <c r="P3524">
        <v>-71.127050609999998</v>
      </c>
      <c r="Q3524">
        <v>42.274798650000001</v>
      </c>
    </row>
    <row r="3525" spans="2:17" x14ac:dyDescent="0.3">
      <c r="B3525" t="s">
        <v>1295</v>
      </c>
      <c r="C3525" t="s">
        <v>1697</v>
      </c>
      <c r="D3525" t="s">
        <v>1620</v>
      </c>
      <c r="E3525">
        <v>-71.141350000000003</v>
      </c>
      <c r="F3525">
        <v>42.283619999999999</v>
      </c>
      <c r="G3525" t="s">
        <v>783</v>
      </c>
      <c r="H3525" s="5">
        <v>5</v>
      </c>
      <c r="I3525" t="s">
        <v>1738</v>
      </c>
      <c r="J3525" s="5">
        <f>VLOOKUP(I3525*1,Crosswalks!$L$3:$M$227,2,FALSE)</f>
        <v>1</v>
      </c>
      <c r="K3525" s="5">
        <f>IF(G3525="Corner",INDEX(Crosswalks!$C$4:$J$16,MATCH(H3525,Crosswalks!$C$4:$C$16,0),J3525+1),"N/A, D2D")</f>
        <v>0.5</v>
      </c>
      <c r="L3525" t="s">
        <v>5953</v>
      </c>
      <c r="M3525" t="s">
        <v>836</v>
      </c>
      <c r="N3525" t="s">
        <v>837</v>
      </c>
      <c r="O3525" t="s">
        <v>927</v>
      </c>
      <c r="P3525">
        <v>-71.127050609999998</v>
      </c>
      <c r="Q3525">
        <v>42.274798650000001</v>
      </c>
    </row>
    <row r="3526" spans="2:17" x14ac:dyDescent="0.3">
      <c r="B3526" t="s">
        <v>945</v>
      </c>
      <c r="C3526" t="s">
        <v>2027</v>
      </c>
      <c r="D3526" t="s">
        <v>1620</v>
      </c>
      <c r="E3526">
        <v>-71.162655999999998</v>
      </c>
      <c r="F3526">
        <v>42.260066000000002</v>
      </c>
      <c r="G3526" t="s">
        <v>783</v>
      </c>
      <c r="H3526" s="5" t="s">
        <v>785</v>
      </c>
      <c r="I3526" t="s">
        <v>1623</v>
      </c>
      <c r="J3526" s="5">
        <f>VLOOKUP(I3526*1,Crosswalks!$L$3:$M$227,2,FALSE)</f>
        <v>3</v>
      </c>
      <c r="K3526" s="5">
        <f>IF(G3526="Corner",INDEX(Crosswalks!$C$4:$J$16,MATCH(H3526,Crosswalks!$C$4:$C$16,0),J3526+1),"N/A, D2D")</f>
        <v>0.3</v>
      </c>
      <c r="L3526" t="s">
        <v>5953</v>
      </c>
      <c r="M3526" t="s">
        <v>836</v>
      </c>
      <c r="N3526" t="s">
        <v>837</v>
      </c>
      <c r="O3526" t="s">
        <v>927</v>
      </c>
      <c r="P3526">
        <v>-71.127050609999998</v>
      </c>
      <c r="Q3526">
        <v>42.274798650000001</v>
      </c>
    </row>
    <row r="3527" spans="2:17" x14ac:dyDescent="0.3">
      <c r="B3527" t="s">
        <v>1412</v>
      </c>
      <c r="C3527" t="s">
        <v>1716</v>
      </c>
      <c r="D3527" t="s">
        <v>1620</v>
      </c>
      <c r="E3527">
        <v>-71.144739999999999</v>
      </c>
      <c r="F3527">
        <v>42.283479999999997</v>
      </c>
      <c r="G3527" t="s">
        <v>783</v>
      </c>
      <c r="H3527" s="5">
        <v>1</v>
      </c>
      <c r="I3527" t="s">
        <v>1738</v>
      </c>
      <c r="J3527" s="5">
        <f>VLOOKUP(I3527*1,Crosswalks!$L$3:$M$227,2,FALSE)</f>
        <v>1</v>
      </c>
      <c r="K3527" s="5">
        <f>IF(G3527="Corner",INDEX(Crosswalks!$C$4:$J$16,MATCH(H3527,Crosswalks!$C$4:$C$16,0),J3527+1),"N/A, D2D")</f>
        <v>0.4</v>
      </c>
      <c r="L3527" t="s">
        <v>5953</v>
      </c>
      <c r="M3527" t="s">
        <v>836</v>
      </c>
      <c r="N3527" t="s">
        <v>837</v>
      </c>
      <c r="O3527" t="s">
        <v>927</v>
      </c>
      <c r="P3527">
        <v>-71.127050609999998</v>
      </c>
      <c r="Q3527">
        <v>42.274798650000001</v>
      </c>
    </row>
    <row r="3528" spans="2:17" x14ac:dyDescent="0.3">
      <c r="B3528" t="s">
        <v>1006</v>
      </c>
      <c r="C3528" t="s">
        <v>1678</v>
      </c>
      <c r="D3528" t="s">
        <v>1620</v>
      </c>
      <c r="E3528">
        <v>-71.11103</v>
      </c>
      <c r="F3528">
        <v>42.27214</v>
      </c>
      <c r="G3528" t="s">
        <v>783</v>
      </c>
      <c r="H3528" s="5">
        <v>3</v>
      </c>
      <c r="I3528" t="s">
        <v>1631</v>
      </c>
      <c r="J3528" s="5">
        <f>VLOOKUP(I3528*1,Crosswalks!$L$3:$M$227,2,FALSE)</f>
        <v>3</v>
      </c>
      <c r="K3528" s="5">
        <f>IF(G3528="Corner",INDEX(Crosswalks!$C$4:$J$16,MATCH(H3528,Crosswalks!$C$4:$C$16,0),J3528+1),"N/A, D2D")</f>
        <v>0.5</v>
      </c>
      <c r="L3528" t="s">
        <v>5953</v>
      </c>
      <c r="M3528" t="s">
        <v>836</v>
      </c>
      <c r="N3528" t="s">
        <v>837</v>
      </c>
      <c r="O3528" t="s">
        <v>927</v>
      </c>
      <c r="P3528">
        <v>-71.127050609999998</v>
      </c>
      <c r="Q3528">
        <v>42.274798650000001</v>
      </c>
    </row>
    <row r="3529" spans="2:17" x14ac:dyDescent="0.3">
      <c r="B3529" t="s">
        <v>832</v>
      </c>
      <c r="C3529" t="s">
        <v>1805</v>
      </c>
      <c r="D3529" t="s">
        <v>1620</v>
      </c>
      <c r="E3529">
        <v>-71.141260000000003</v>
      </c>
      <c r="F3529">
        <v>42.285130000000002</v>
      </c>
      <c r="G3529" t="s">
        <v>783</v>
      </c>
      <c r="H3529" s="5">
        <v>6</v>
      </c>
      <c r="I3529" t="s">
        <v>1738</v>
      </c>
      <c r="J3529" s="5">
        <f>VLOOKUP(I3529*1,Crosswalks!$L$3:$M$227,2,FALSE)</f>
        <v>1</v>
      </c>
      <c r="K3529" s="5">
        <f>IF(G3529="Corner",INDEX(Crosswalks!$C$4:$J$16,MATCH(H3529,Crosswalks!$C$4:$C$16,0),J3529+1),"N/A, D2D")</f>
        <v>0.5</v>
      </c>
      <c r="L3529" t="s">
        <v>5953</v>
      </c>
      <c r="M3529" t="s">
        <v>836</v>
      </c>
      <c r="N3529" t="s">
        <v>837</v>
      </c>
      <c r="O3529" t="s">
        <v>927</v>
      </c>
      <c r="P3529">
        <v>-71.127050609999998</v>
      </c>
      <c r="Q3529">
        <v>42.274798650000001</v>
      </c>
    </row>
    <row r="3530" spans="2:17" x14ac:dyDescent="0.3">
      <c r="B3530" t="s">
        <v>1011</v>
      </c>
      <c r="C3530" t="s">
        <v>1678</v>
      </c>
      <c r="D3530" t="s">
        <v>1620</v>
      </c>
      <c r="E3530">
        <v>-71.110150000000004</v>
      </c>
      <c r="F3530">
        <v>42.273739999999997</v>
      </c>
      <c r="G3530" t="s">
        <v>783</v>
      </c>
      <c r="H3530" s="5">
        <v>1</v>
      </c>
      <c r="I3530" t="s">
        <v>1631</v>
      </c>
      <c r="J3530" s="5">
        <f>VLOOKUP(I3530*1,Crosswalks!$L$3:$M$227,2,FALSE)</f>
        <v>3</v>
      </c>
      <c r="K3530" s="5">
        <f>IF(G3530="Corner",INDEX(Crosswalks!$C$4:$J$16,MATCH(H3530,Crosswalks!$C$4:$C$16,0),J3530+1),"N/A, D2D")</f>
        <v>0.4</v>
      </c>
      <c r="L3530" t="s">
        <v>5953</v>
      </c>
      <c r="M3530" t="s">
        <v>836</v>
      </c>
      <c r="N3530" t="s">
        <v>837</v>
      </c>
      <c r="O3530" t="s">
        <v>927</v>
      </c>
      <c r="P3530">
        <v>-71.127050609999998</v>
      </c>
      <c r="Q3530">
        <v>42.274798650000001</v>
      </c>
    </row>
    <row r="3531" spans="2:17" x14ac:dyDescent="0.3">
      <c r="B3531" t="s">
        <v>1373</v>
      </c>
      <c r="C3531" t="s">
        <v>1748</v>
      </c>
      <c r="D3531" t="s">
        <v>1620</v>
      </c>
      <c r="E3531">
        <v>-71.136060000000001</v>
      </c>
      <c r="F3531">
        <v>42.286459999999998</v>
      </c>
      <c r="G3531" t="s">
        <v>783</v>
      </c>
      <c r="H3531" s="5">
        <v>1</v>
      </c>
      <c r="I3531" t="s">
        <v>1621</v>
      </c>
      <c r="J3531" s="5">
        <f>VLOOKUP(I3531*1,Crosswalks!$L$3:$M$227,2,FALSE)</f>
        <v>1</v>
      </c>
      <c r="K3531" s="5">
        <f>IF(G3531="Corner",INDEX(Crosswalks!$C$4:$J$16,MATCH(H3531,Crosswalks!$C$4:$C$16,0),J3531+1),"N/A, D2D")</f>
        <v>0.4</v>
      </c>
      <c r="L3531" t="s">
        <v>5953</v>
      </c>
      <c r="M3531" t="s">
        <v>836</v>
      </c>
      <c r="N3531" t="s">
        <v>837</v>
      </c>
      <c r="O3531" t="s">
        <v>927</v>
      </c>
      <c r="P3531">
        <v>-71.127050609999998</v>
      </c>
      <c r="Q3531">
        <v>42.274798650000001</v>
      </c>
    </row>
    <row r="3532" spans="2:17" x14ac:dyDescent="0.3">
      <c r="B3532" t="s">
        <v>1010</v>
      </c>
      <c r="C3532" t="s">
        <v>1633</v>
      </c>
      <c r="D3532" t="s">
        <v>1620</v>
      </c>
      <c r="E3532">
        <v>-71.112380000000002</v>
      </c>
      <c r="F3532">
        <v>42.287849999999999</v>
      </c>
      <c r="G3532" t="s">
        <v>784</v>
      </c>
      <c r="H3532" s="5">
        <v>6</v>
      </c>
      <c r="I3532" t="s">
        <v>1626</v>
      </c>
      <c r="J3532" s="5">
        <f>VLOOKUP(I3532*1,Crosswalks!$L$3:$M$227,2,FALSE)</f>
        <v>4</v>
      </c>
      <c r="K3532" s="5" t="str">
        <f>IF(G3532="Corner",INDEX(Crosswalks!$C$4:$J$16,MATCH(H3532,Crosswalks!$C$4:$C$16,0),J3532+1),"N/A, D2D")</f>
        <v>N/A, D2D</v>
      </c>
      <c r="L3532" t="s">
        <v>5953</v>
      </c>
      <c r="M3532" t="s">
        <v>836</v>
      </c>
      <c r="N3532" t="s">
        <v>837</v>
      </c>
      <c r="O3532" t="s">
        <v>927</v>
      </c>
      <c r="P3532">
        <v>-71.127050609999998</v>
      </c>
      <c r="Q3532">
        <v>42.274798650000001</v>
      </c>
    </row>
    <row r="3533" spans="2:17" x14ac:dyDescent="0.3">
      <c r="B3533" t="s">
        <v>990</v>
      </c>
      <c r="C3533" t="s">
        <v>1678</v>
      </c>
      <c r="D3533" t="s">
        <v>1620</v>
      </c>
      <c r="E3533">
        <v>-71.11121</v>
      </c>
      <c r="F3533">
        <v>42.27187</v>
      </c>
      <c r="G3533" t="s">
        <v>784</v>
      </c>
      <c r="H3533" s="5">
        <v>2</v>
      </c>
      <c r="I3533" t="s">
        <v>1631</v>
      </c>
      <c r="J3533" s="5">
        <f>VLOOKUP(I3533*1,Crosswalks!$L$3:$M$227,2,FALSE)</f>
        <v>3</v>
      </c>
      <c r="K3533" s="5" t="str">
        <f>IF(G3533="Corner",INDEX(Crosswalks!$C$4:$J$16,MATCH(H3533,Crosswalks!$C$4:$C$16,0),J3533+1),"N/A, D2D")</f>
        <v>N/A, D2D</v>
      </c>
      <c r="L3533" t="s">
        <v>5953</v>
      </c>
      <c r="M3533" t="s">
        <v>836</v>
      </c>
      <c r="N3533" t="s">
        <v>837</v>
      </c>
      <c r="O3533" t="s">
        <v>927</v>
      </c>
      <c r="P3533">
        <v>-71.127050609999998</v>
      </c>
      <c r="Q3533">
        <v>42.274798650000001</v>
      </c>
    </row>
    <row r="3534" spans="2:17" x14ac:dyDescent="0.3">
      <c r="B3534" t="s">
        <v>904</v>
      </c>
      <c r="C3534" t="s">
        <v>1744</v>
      </c>
      <c r="D3534" t="s">
        <v>1620</v>
      </c>
      <c r="E3534">
        <v>-71.140879999999996</v>
      </c>
      <c r="F3534">
        <v>42.289340000000003</v>
      </c>
      <c r="G3534" t="s">
        <v>784</v>
      </c>
      <c r="H3534" s="5" t="s">
        <v>785</v>
      </c>
      <c r="I3534" t="s">
        <v>1621</v>
      </c>
      <c r="J3534" s="5">
        <f>VLOOKUP(I3534*1,Crosswalks!$L$3:$M$227,2,FALSE)</f>
        <v>1</v>
      </c>
      <c r="K3534" s="5" t="str">
        <f>IF(G3534="Corner",INDEX(Crosswalks!$C$4:$J$16,MATCH(H3534,Crosswalks!$C$4:$C$16,0),J3534+1),"N/A, D2D")</f>
        <v>N/A, D2D</v>
      </c>
      <c r="L3534" t="s">
        <v>5953</v>
      </c>
      <c r="M3534" t="s">
        <v>836</v>
      </c>
      <c r="N3534" t="s">
        <v>837</v>
      </c>
      <c r="O3534" t="s">
        <v>927</v>
      </c>
      <c r="P3534">
        <v>-71.127050609999998</v>
      </c>
      <c r="Q3534">
        <v>42.274798650000001</v>
      </c>
    </row>
    <row r="3535" spans="2:17" x14ac:dyDescent="0.3">
      <c r="B3535" t="s">
        <v>999</v>
      </c>
      <c r="C3535" t="s">
        <v>1999</v>
      </c>
      <c r="D3535" t="s">
        <v>1620</v>
      </c>
      <c r="E3535">
        <v>-71.118039999999993</v>
      </c>
      <c r="F3535">
        <v>42.283749999999998</v>
      </c>
      <c r="G3535" t="s">
        <v>784</v>
      </c>
      <c r="H3535" s="5">
        <v>6</v>
      </c>
      <c r="I3535" t="s">
        <v>1638</v>
      </c>
      <c r="J3535" s="5">
        <f>VLOOKUP(I3535*1,Crosswalks!$L$3:$M$227,2,FALSE)</f>
        <v>4</v>
      </c>
      <c r="K3535" s="5" t="str">
        <f>IF(G3535="Corner",INDEX(Crosswalks!$C$4:$J$16,MATCH(H3535,Crosswalks!$C$4:$C$16,0),J3535+1),"N/A, D2D")</f>
        <v>N/A, D2D</v>
      </c>
      <c r="L3535" t="s">
        <v>5953</v>
      </c>
      <c r="M3535" t="s">
        <v>836</v>
      </c>
      <c r="N3535" t="s">
        <v>837</v>
      </c>
      <c r="O3535" t="s">
        <v>927</v>
      </c>
      <c r="P3535">
        <v>-71.127050609999998</v>
      </c>
      <c r="Q3535">
        <v>42.274798650000001</v>
      </c>
    </row>
    <row r="3536" spans="2:17" x14ac:dyDescent="0.3">
      <c r="B3536" t="s">
        <v>1039</v>
      </c>
      <c r="C3536" t="s">
        <v>2028</v>
      </c>
      <c r="D3536" t="s">
        <v>1620</v>
      </c>
      <c r="E3536">
        <v>-71.124889999999994</v>
      </c>
      <c r="F3536">
        <v>42.287880000000001</v>
      </c>
      <c r="G3536" t="s">
        <v>783</v>
      </c>
      <c r="H3536" s="5">
        <v>1</v>
      </c>
      <c r="I3536" t="s">
        <v>1640</v>
      </c>
      <c r="J3536" s="5">
        <f>VLOOKUP(I3536*1,Crosswalks!$L$3:$M$227,2,FALSE)</f>
        <v>4</v>
      </c>
      <c r="K3536" s="5">
        <f>IF(G3536="Corner",INDEX(Crosswalks!$C$4:$J$16,MATCH(H3536,Crosswalks!$C$4:$C$16,0),J3536+1),"N/A, D2D")</f>
        <v>0.4</v>
      </c>
      <c r="L3536" t="s">
        <v>5986</v>
      </c>
      <c r="M3536" t="s">
        <v>836</v>
      </c>
      <c r="N3536" t="s">
        <v>961</v>
      </c>
      <c r="O3536" t="s">
        <v>1312</v>
      </c>
      <c r="P3536">
        <v>-71.141050609999994</v>
      </c>
      <c r="Q3536">
        <v>42.281228659999996</v>
      </c>
    </row>
    <row r="3537" spans="2:17" x14ac:dyDescent="0.3">
      <c r="B3537" t="s">
        <v>975</v>
      </c>
      <c r="C3537" t="s">
        <v>1840</v>
      </c>
      <c r="D3537" t="s">
        <v>1620</v>
      </c>
      <c r="E3537">
        <v>-71.12567</v>
      </c>
      <c r="F3537">
        <v>42.285139999999998</v>
      </c>
      <c r="G3537" t="s">
        <v>783</v>
      </c>
      <c r="H3537" s="5">
        <v>4</v>
      </c>
      <c r="I3537" t="s">
        <v>1640</v>
      </c>
      <c r="J3537" s="5">
        <f>VLOOKUP(I3537*1,Crosswalks!$L$3:$M$227,2,FALSE)</f>
        <v>4</v>
      </c>
      <c r="K3537" s="5">
        <f>IF(G3537="Corner",INDEX(Crosswalks!$C$4:$J$16,MATCH(H3537,Crosswalks!$C$4:$C$16,0),J3537+1),"N/A, D2D")</f>
        <v>0.5</v>
      </c>
      <c r="L3537" t="s">
        <v>5986</v>
      </c>
      <c r="M3537" t="s">
        <v>836</v>
      </c>
      <c r="N3537" t="s">
        <v>961</v>
      </c>
      <c r="O3537" t="s">
        <v>1312</v>
      </c>
      <c r="P3537">
        <v>-71.141050609999994</v>
      </c>
      <c r="Q3537">
        <v>42.281228659999996</v>
      </c>
    </row>
    <row r="3538" spans="2:17" x14ac:dyDescent="0.3">
      <c r="B3538" t="s">
        <v>1376</v>
      </c>
      <c r="C3538" t="s">
        <v>1874</v>
      </c>
      <c r="D3538" t="s">
        <v>1620</v>
      </c>
      <c r="E3538">
        <v>-71.124989999999997</v>
      </c>
      <c r="F3538">
        <v>42.282040000000002</v>
      </c>
      <c r="G3538" t="s">
        <v>783</v>
      </c>
      <c r="H3538" s="5">
        <v>4</v>
      </c>
      <c r="I3538" t="s">
        <v>1654</v>
      </c>
      <c r="J3538" s="5">
        <f>VLOOKUP(I3538*1,Crosswalks!$L$3:$M$227,2,FALSE)</f>
        <v>3</v>
      </c>
      <c r="K3538" s="5">
        <f>IF(G3538="Corner",INDEX(Crosswalks!$C$4:$J$16,MATCH(H3538,Crosswalks!$C$4:$C$16,0),J3538+1),"N/A, D2D")</f>
        <v>0.5</v>
      </c>
      <c r="L3538" t="s">
        <v>5986</v>
      </c>
      <c r="M3538" t="s">
        <v>836</v>
      </c>
      <c r="N3538" t="s">
        <v>961</v>
      </c>
      <c r="O3538" t="s">
        <v>1312</v>
      </c>
      <c r="P3538">
        <v>-71.141050609999994</v>
      </c>
      <c r="Q3538">
        <v>42.281228659999996</v>
      </c>
    </row>
    <row r="3539" spans="2:17" x14ac:dyDescent="0.3">
      <c r="B3539" t="s">
        <v>1981</v>
      </c>
      <c r="C3539" t="s">
        <v>1931</v>
      </c>
      <c r="D3539" t="s">
        <v>1620</v>
      </c>
      <c r="E3539">
        <v>-71.124830000000003</v>
      </c>
      <c r="F3539">
        <v>42.275379999999998</v>
      </c>
      <c r="G3539" t="s">
        <v>783</v>
      </c>
      <c r="H3539" s="5">
        <v>6</v>
      </c>
      <c r="I3539" t="s">
        <v>1654</v>
      </c>
      <c r="J3539" s="5">
        <f>VLOOKUP(I3539*1,Crosswalks!$L$3:$M$227,2,FALSE)</f>
        <v>3</v>
      </c>
      <c r="K3539" s="5">
        <f>IF(G3539="Corner",INDEX(Crosswalks!$C$4:$J$16,MATCH(H3539,Crosswalks!$C$4:$C$16,0),J3539+1),"N/A, D2D")</f>
        <v>0.5</v>
      </c>
      <c r="L3539" t="s">
        <v>5986</v>
      </c>
      <c r="M3539" t="s">
        <v>836</v>
      </c>
      <c r="N3539" t="s">
        <v>961</v>
      </c>
      <c r="O3539" t="s">
        <v>1312</v>
      </c>
      <c r="P3539">
        <v>-71.141050609999994</v>
      </c>
      <c r="Q3539">
        <v>42.281228659999996</v>
      </c>
    </row>
    <row r="3540" spans="2:17" x14ac:dyDescent="0.3">
      <c r="B3540" t="s">
        <v>1338</v>
      </c>
      <c r="C3540" t="s">
        <v>1802</v>
      </c>
      <c r="D3540" t="s">
        <v>1620</v>
      </c>
      <c r="E3540">
        <v>-71.124440000000007</v>
      </c>
      <c r="F3540">
        <v>42.283389999999997</v>
      </c>
      <c r="G3540" t="s">
        <v>783</v>
      </c>
      <c r="H3540" s="5">
        <v>2</v>
      </c>
      <c r="I3540" t="s">
        <v>1654</v>
      </c>
      <c r="J3540" s="5">
        <f>VLOOKUP(I3540*1,Crosswalks!$L$3:$M$227,2,FALSE)</f>
        <v>3</v>
      </c>
      <c r="K3540" s="5">
        <f>IF(G3540="Corner",INDEX(Crosswalks!$C$4:$J$16,MATCH(H3540,Crosswalks!$C$4:$C$16,0),J3540+1),"N/A, D2D")</f>
        <v>0.4</v>
      </c>
      <c r="L3540" t="s">
        <v>5986</v>
      </c>
      <c r="M3540" t="s">
        <v>836</v>
      </c>
      <c r="N3540" t="s">
        <v>961</v>
      </c>
      <c r="O3540" t="s">
        <v>1312</v>
      </c>
      <c r="P3540">
        <v>-71.141050609999994</v>
      </c>
      <c r="Q3540">
        <v>42.281228659999996</v>
      </c>
    </row>
    <row r="3541" spans="2:17" x14ac:dyDescent="0.3">
      <c r="B3541" t="s">
        <v>892</v>
      </c>
      <c r="C3541" t="s">
        <v>1879</v>
      </c>
      <c r="D3541" t="s">
        <v>1620</v>
      </c>
      <c r="E3541">
        <v>-71.126131000000001</v>
      </c>
      <c r="F3541">
        <v>42.273364000000001</v>
      </c>
      <c r="G3541" t="s">
        <v>783</v>
      </c>
      <c r="H3541" s="5">
        <v>2</v>
      </c>
      <c r="I3541" t="s">
        <v>1691</v>
      </c>
      <c r="J3541" s="5">
        <f>VLOOKUP(I3541*1,Crosswalks!$L$3:$M$227,2,FALSE)</f>
        <v>3</v>
      </c>
      <c r="K3541" s="5">
        <f>IF(G3541="Corner",INDEX(Crosswalks!$C$4:$J$16,MATCH(H3541,Crosswalks!$C$4:$C$16,0),J3541+1),"N/A, D2D")</f>
        <v>0.4</v>
      </c>
      <c r="L3541" t="s">
        <v>5986</v>
      </c>
      <c r="M3541" t="s">
        <v>836</v>
      </c>
      <c r="N3541" t="s">
        <v>961</v>
      </c>
      <c r="O3541" t="s">
        <v>1312</v>
      </c>
      <c r="P3541">
        <v>-71.141050609999994</v>
      </c>
      <c r="Q3541">
        <v>42.281228659999996</v>
      </c>
    </row>
    <row r="3542" spans="2:17" x14ac:dyDescent="0.3">
      <c r="B3542" t="s">
        <v>1018</v>
      </c>
      <c r="C3542" t="s">
        <v>2029</v>
      </c>
      <c r="D3542" t="s">
        <v>1620</v>
      </c>
      <c r="E3542">
        <v>-71.125029999999995</v>
      </c>
      <c r="F3542">
        <v>42.273859999999999</v>
      </c>
      <c r="G3542" t="s">
        <v>783</v>
      </c>
      <c r="H3542" s="5">
        <v>6</v>
      </c>
      <c r="I3542" t="s">
        <v>1654</v>
      </c>
      <c r="J3542" s="5">
        <f>VLOOKUP(I3542*1,Crosswalks!$L$3:$M$227,2,FALSE)</f>
        <v>3</v>
      </c>
      <c r="K3542" s="5">
        <f>IF(G3542="Corner",INDEX(Crosswalks!$C$4:$J$16,MATCH(H3542,Crosswalks!$C$4:$C$16,0),J3542+1),"N/A, D2D")</f>
        <v>0.5</v>
      </c>
      <c r="L3542" t="s">
        <v>5986</v>
      </c>
      <c r="M3542" t="s">
        <v>836</v>
      </c>
      <c r="N3542" t="s">
        <v>961</v>
      </c>
      <c r="O3542" t="s">
        <v>1312</v>
      </c>
      <c r="P3542">
        <v>-71.141050609999994</v>
      </c>
      <c r="Q3542">
        <v>42.281228659999996</v>
      </c>
    </row>
    <row r="3543" spans="2:17" x14ac:dyDescent="0.3">
      <c r="B3543" t="s">
        <v>1968</v>
      </c>
      <c r="C3543" t="s">
        <v>1931</v>
      </c>
      <c r="D3543" t="s">
        <v>1620</v>
      </c>
      <c r="E3543">
        <v>-71.123500000000007</v>
      </c>
      <c r="F3543">
        <v>42.274389999999997</v>
      </c>
      <c r="G3543" t="s">
        <v>783</v>
      </c>
      <c r="H3543" s="5">
        <v>5</v>
      </c>
      <c r="I3543" t="s">
        <v>1654</v>
      </c>
      <c r="J3543" s="5">
        <f>VLOOKUP(I3543*1,Crosswalks!$L$3:$M$227,2,FALSE)</f>
        <v>3</v>
      </c>
      <c r="K3543" s="5">
        <f>IF(G3543="Corner",INDEX(Crosswalks!$C$4:$J$16,MATCH(H3543,Crosswalks!$C$4:$C$16,0),J3543+1),"N/A, D2D")</f>
        <v>0.5</v>
      </c>
      <c r="L3543" t="s">
        <v>5986</v>
      </c>
      <c r="M3543" t="s">
        <v>836</v>
      </c>
      <c r="N3543" t="s">
        <v>961</v>
      </c>
      <c r="O3543" t="s">
        <v>1312</v>
      </c>
      <c r="P3543">
        <v>-71.141050609999994</v>
      </c>
      <c r="Q3543">
        <v>42.281228659999996</v>
      </c>
    </row>
    <row r="3544" spans="2:17" x14ac:dyDescent="0.3">
      <c r="B3544" t="s">
        <v>1189</v>
      </c>
      <c r="C3544" t="s">
        <v>2030</v>
      </c>
      <c r="D3544" t="s">
        <v>1620</v>
      </c>
      <c r="E3544">
        <v>-71.126800000000003</v>
      </c>
      <c r="F3544">
        <v>42.273139999999998</v>
      </c>
      <c r="G3544" t="s">
        <v>783</v>
      </c>
      <c r="H3544" s="5">
        <v>3</v>
      </c>
      <c r="I3544" t="s">
        <v>1691</v>
      </c>
      <c r="J3544" s="5">
        <f>VLOOKUP(I3544*1,Crosswalks!$L$3:$M$227,2,FALSE)</f>
        <v>3</v>
      </c>
      <c r="K3544" s="5">
        <f>IF(G3544="Corner",INDEX(Crosswalks!$C$4:$J$16,MATCH(H3544,Crosswalks!$C$4:$C$16,0),J3544+1),"N/A, D2D")</f>
        <v>0.5</v>
      </c>
      <c r="L3544" t="s">
        <v>5986</v>
      </c>
      <c r="M3544" t="s">
        <v>836</v>
      </c>
      <c r="N3544" t="s">
        <v>961</v>
      </c>
      <c r="O3544" t="s">
        <v>1312</v>
      </c>
      <c r="P3544">
        <v>-71.141050609999994</v>
      </c>
      <c r="Q3544">
        <v>42.281228659999996</v>
      </c>
    </row>
    <row r="3545" spans="2:17" x14ac:dyDescent="0.3">
      <c r="B3545" t="s">
        <v>2031</v>
      </c>
      <c r="C3545" t="s">
        <v>1704</v>
      </c>
      <c r="D3545" t="s">
        <v>1620</v>
      </c>
      <c r="E3545">
        <v>-71.124650000000003</v>
      </c>
      <c r="F3545">
        <v>42.276699999999998</v>
      </c>
      <c r="G3545" t="s">
        <v>783</v>
      </c>
      <c r="H3545" s="5">
        <v>3</v>
      </c>
      <c r="I3545" t="s">
        <v>1654</v>
      </c>
      <c r="J3545" s="5">
        <f>VLOOKUP(I3545*1,Crosswalks!$L$3:$M$227,2,FALSE)</f>
        <v>3</v>
      </c>
      <c r="K3545" s="5">
        <f>IF(G3545="Corner",INDEX(Crosswalks!$C$4:$J$16,MATCH(H3545,Crosswalks!$C$4:$C$16,0),J3545+1),"N/A, D2D")</f>
        <v>0.5</v>
      </c>
      <c r="L3545" t="s">
        <v>5986</v>
      </c>
      <c r="M3545" t="s">
        <v>836</v>
      </c>
      <c r="N3545" t="s">
        <v>961</v>
      </c>
      <c r="O3545" t="s">
        <v>1312</v>
      </c>
      <c r="P3545">
        <v>-71.141050609999994</v>
      </c>
      <c r="Q3545">
        <v>42.281228659999996</v>
      </c>
    </row>
    <row r="3546" spans="2:17" x14ac:dyDescent="0.3">
      <c r="B3546" t="s">
        <v>1888</v>
      </c>
      <c r="C3546" t="s">
        <v>1704</v>
      </c>
      <c r="D3546" t="s">
        <v>1620</v>
      </c>
      <c r="E3546">
        <v>-71.126310000000004</v>
      </c>
      <c r="F3546">
        <v>42.275739999999999</v>
      </c>
      <c r="G3546" t="s">
        <v>783</v>
      </c>
      <c r="H3546" s="5">
        <v>4</v>
      </c>
      <c r="I3546" t="s">
        <v>1654</v>
      </c>
      <c r="J3546" s="5">
        <f>VLOOKUP(I3546*1,Crosswalks!$L$3:$M$227,2,FALSE)</f>
        <v>3</v>
      </c>
      <c r="K3546" s="5">
        <f>IF(G3546="Corner",INDEX(Crosswalks!$C$4:$J$16,MATCH(H3546,Crosswalks!$C$4:$C$16,0),J3546+1),"N/A, D2D")</f>
        <v>0.5</v>
      </c>
      <c r="L3546" t="s">
        <v>5986</v>
      </c>
      <c r="M3546" t="s">
        <v>836</v>
      </c>
      <c r="N3546" t="s">
        <v>961</v>
      </c>
      <c r="O3546" t="s">
        <v>1312</v>
      </c>
      <c r="P3546">
        <v>-71.141050609999994</v>
      </c>
      <c r="Q3546">
        <v>42.281228659999996</v>
      </c>
    </row>
    <row r="3547" spans="2:17" x14ac:dyDescent="0.3">
      <c r="B3547" t="s">
        <v>828</v>
      </c>
      <c r="C3547" t="s">
        <v>2032</v>
      </c>
      <c r="D3547" t="s">
        <v>1620</v>
      </c>
      <c r="E3547">
        <v>-71.126710000000003</v>
      </c>
      <c r="F3547">
        <v>42.286909999999999</v>
      </c>
      <c r="G3547" t="s">
        <v>783</v>
      </c>
      <c r="H3547" s="5">
        <v>3</v>
      </c>
      <c r="I3547" t="s">
        <v>1640</v>
      </c>
      <c r="J3547" s="5">
        <f>VLOOKUP(I3547*1,Crosswalks!$L$3:$M$227,2,FALSE)</f>
        <v>4</v>
      </c>
      <c r="K3547" s="5">
        <f>IF(G3547="Corner",INDEX(Crosswalks!$C$4:$J$16,MATCH(H3547,Crosswalks!$C$4:$C$16,0),J3547+1),"N/A, D2D")</f>
        <v>0.5</v>
      </c>
      <c r="L3547" t="s">
        <v>5986</v>
      </c>
      <c r="M3547" t="s">
        <v>836</v>
      </c>
      <c r="N3547" t="s">
        <v>961</v>
      </c>
      <c r="O3547" t="s">
        <v>1312</v>
      </c>
      <c r="P3547">
        <v>-71.141050609999994</v>
      </c>
      <c r="Q3547">
        <v>42.281228659999996</v>
      </c>
    </row>
    <row r="3548" spans="2:17" x14ac:dyDescent="0.3">
      <c r="B3548" t="s">
        <v>842</v>
      </c>
      <c r="C3548" t="s">
        <v>2033</v>
      </c>
      <c r="D3548" t="s">
        <v>1620</v>
      </c>
      <c r="E3548">
        <v>-71.125829999999993</v>
      </c>
      <c r="F3548">
        <v>42.274610000000003</v>
      </c>
      <c r="G3548" t="s">
        <v>783</v>
      </c>
      <c r="H3548" s="5">
        <v>3</v>
      </c>
      <c r="I3548" t="s">
        <v>1654</v>
      </c>
      <c r="J3548" s="5">
        <f>VLOOKUP(I3548*1,Crosswalks!$L$3:$M$227,2,FALSE)</f>
        <v>3</v>
      </c>
      <c r="K3548" s="5">
        <f>IF(G3548="Corner",INDEX(Crosswalks!$C$4:$J$16,MATCH(H3548,Crosswalks!$C$4:$C$16,0),J3548+1),"N/A, D2D")</f>
        <v>0.5</v>
      </c>
      <c r="L3548" t="s">
        <v>5986</v>
      </c>
      <c r="M3548" t="s">
        <v>836</v>
      </c>
      <c r="N3548" t="s">
        <v>961</v>
      </c>
      <c r="O3548" t="s">
        <v>1312</v>
      </c>
      <c r="P3548">
        <v>-71.141050609999994</v>
      </c>
      <c r="Q3548">
        <v>42.281228659999996</v>
      </c>
    </row>
    <row r="3549" spans="2:17" x14ac:dyDescent="0.3">
      <c r="B3549" t="s">
        <v>819</v>
      </c>
      <c r="C3549" t="s">
        <v>2029</v>
      </c>
      <c r="D3549" t="s">
        <v>1620</v>
      </c>
      <c r="E3549">
        <v>-71.124960000000002</v>
      </c>
      <c r="F3549">
        <v>42.273440000000001</v>
      </c>
      <c r="G3549" t="s">
        <v>783</v>
      </c>
      <c r="H3549" s="5">
        <v>5</v>
      </c>
      <c r="I3549" t="s">
        <v>1654</v>
      </c>
      <c r="J3549" s="5">
        <f>VLOOKUP(I3549*1,Crosswalks!$L$3:$M$227,2,FALSE)</f>
        <v>3</v>
      </c>
      <c r="K3549" s="5">
        <f>IF(G3549="Corner",INDEX(Crosswalks!$C$4:$J$16,MATCH(H3549,Crosswalks!$C$4:$C$16,0),J3549+1),"N/A, D2D")</f>
        <v>0.5</v>
      </c>
      <c r="L3549" t="s">
        <v>5986</v>
      </c>
      <c r="M3549" t="s">
        <v>836</v>
      </c>
      <c r="N3549" t="s">
        <v>961</v>
      </c>
      <c r="O3549" t="s">
        <v>1312</v>
      </c>
      <c r="P3549">
        <v>-71.141050609999994</v>
      </c>
      <c r="Q3549">
        <v>42.281228659999996</v>
      </c>
    </row>
    <row r="3550" spans="2:17" x14ac:dyDescent="0.3">
      <c r="B3550" t="s">
        <v>1903</v>
      </c>
      <c r="C3550" t="s">
        <v>2028</v>
      </c>
      <c r="D3550" t="s">
        <v>1620</v>
      </c>
      <c r="E3550">
        <v>-71.124769999999998</v>
      </c>
      <c r="F3550">
        <v>42.287820000000004</v>
      </c>
      <c r="G3550" t="s">
        <v>783</v>
      </c>
      <c r="H3550" s="5">
        <v>2</v>
      </c>
      <c r="I3550" t="s">
        <v>1640</v>
      </c>
      <c r="J3550" s="5">
        <f>VLOOKUP(I3550*1,Crosswalks!$L$3:$M$227,2,FALSE)</f>
        <v>4</v>
      </c>
      <c r="K3550" s="5">
        <f>IF(G3550="Corner",INDEX(Crosswalks!$C$4:$J$16,MATCH(H3550,Crosswalks!$C$4:$C$16,0),J3550+1),"N/A, D2D")</f>
        <v>0.4</v>
      </c>
      <c r="L3550" t="s">
        <v>5986</v>
      </c>
      <c r="M3550" t="s">
        <v>836</v>
      </c>
      <c r="N3550" t="s">
        <v>961</v>
      </c>
      <c r="O3550" t="s">
        <v>1312</v>
      </c>
      <c r="P3550">
        <v>-71.141050609999994</v>
      </c>
      <c r="Q3550">
        <v>42.281228659999996</v>
      </c>
    </row>
    <row r="3551" spans="2:17" x14ac:dyDescent="0.3">
      <c r="B3551" t="s">
        <v>816</v>
      </c>
      <c r="C3551" t="s">
        <v>1880</v>
      </c>
      <c r="D3551" t="s">
        <v>1620</v>
      </c>
      <c r="E3551">
        <v>-71.126649999999998</v>
      </c>
      <c r="F3551">
        <v>42.285690000000002</v>
      </c>
      <c r="G3551" t="s">
        <v>783</v>
      </c>
      <c r="H3551" s="5">
        <v>5</v>
      </c>
      <c r="I3551" t="s">
        <v>1640</v>
      </c>
      <c r="J3551" s="5">
        <f>VLOOKUP(I3551*1,Crosswalks!$L$3:$M$227,2,FALSE)</f>
        <v>4</v>
      </c>
      <c r="K3551" s="5">
        <f>IF(G3551="Corner",INDEX(Crosswalks!$C$4:$J$16,MATCH(H3551,Crosswalks!$C$4:$C$16,0),J3551+1),"N/A, D2D")</f>
        <v>0.5</v>
      </c>
      <c r="L3551" t="s">
        <v>5986</v>
      </c>
      <c r="M3551" t="s">
        <v>836</v>
      </c>
      <c r="N3551" t="s">
        <v>961</v>
      </c>
      <c r="O3551" t="s">
        <v>1312</v>
      </c>
      <c r="P3551">
        <v>-71.141050609999994</v>
      </c>
      <c r="Q3551">
        <v>42.281228659999996</v>
      </c>
    </row>
    <row r="3552" spans="2:17" x14ac:dyDescent="0.3">
      <c r="B3552" t="s">
        <v>816</v>
      </c>
      <c r="C3552" t="s">
        <v>1878</v>
      </c>
      <c r="D3552" t="s">
        <v>1620</v>
      </c>
      <c r="E3552">
        <v>-71.126355000000004</v>
      </c>
      <c r="F3552">
        <v>42.288525</v>
      </c>
      <c r="G3552" t="s">
        <v>783</v>
      </c>
      <c r="H3552" s="5">
        <v>4</v>
      </c>
      <c r="I3552" t="s">
        <v>1621</v>
      </c>
      <c r="J3552" s="5">
        <f>VLOOKUP(I3552*1,Crosswalks!$L$3:$M$227,2,FALSE)</f>
        <v>1</v>
      </c>
      <c r="K3552" s="5">
        <f>IF(G3552="Corner",INDEX(Crosswalks!$C$4:$J$16,MATCH(H3552,Crosswalks!$C$4:$C$16,0),J3552+1),"N/A, D2D")</f>
        <v>0.5</v>
      </c>
      <c r="L3552" t="s">
        <v>5986</v>
      </c>
      <c r="M3552" t="s">
        <v>836</v>
      </c>
      <c r="N3552" t="s">
        <v>961</v>
      </c>
      <c r="O3552" t="s">
        <v>1312</v>
      </c>
      <c r="P3552">
        <v>-71.141050609999994</v>
      </c>
      <c r="Q3552">
        <v>42.281228659999996</v>
      </c>
    </row>
    <row r="3553" spans="2:17" x14ac:dyDescent="0.3">
      <c r="B3553" t="s">
        <v>866</v>
      </c>
      <c r="C3553" t="s">
        <v>1895</v>
      </c>
      <c r="D3553" t="s">
        <v>1620</v>
      </c>
      <c r="E3553">
        <v>-71.125600000000006</v>
      </c>
      <c r="F3553">
        <v>42.287939999999999</v>
      </c>
      <c r="G3553" t="s">
        <v>783</v>
      </c>
      <c r="H3553" s="5">
        <v>1</v>
      </c>
      <c r="I3553" t="s">
        <v>1640</v>
      </c>
      <c r="J3553" s="5">
        <f>VLOOKUP(I3553*1,Crosswalks!$L$3:$M$227,2,FALSE)</f>
        <v>4</v>
      </c>
      <c r="K3553" s="5">
        <f>IF(G3553="Corner",INDEX(Crosswalks!$C$4:$J$16,MATCH(H3553,Crosswalks!$C$4:$C$16,0),J3553+1),"N/A, D2D")</f>
        <v>0.4</v>
      </c>
      <c r="L3553" t="s">
        <v>5986</v>
      </c>
      <c r="M3553" t="s">
        <v>836</v>
      </c>
      <c r="N3553" t="s">
        <v>961</v>
      </c>
      <c r="O3553" t="s">
        <v>1312</v>
      </c>
      <c r="P3553">
        <v>-71.141050609999994</v>
      </c>
      <c r="Q3553">
        <v>42.281228659999996</v>
      </c>
    </row>
    <row r="3554" spans="2:17" x14ac:dyDescent="0.3">
      <c r="B3554" t="s">
        <v>985</v>
      </c>
      <c r="C3554" t="s">
        <v>1880</v>
      </c>
      <c r="D3554" t="s">
        <v>1620</v>
      </c>
      <c r="E3554">
        <v>-71.126040000000003</v>
      </c>
      <c r="F3554">
        <v>42.28586</v>
      </c>
      <c r="G3554" t="s">
        <v>783</v>
      </c>
      <c r="H3554" s="5">
        <v>6</v>
      </c>
      <c r="I3554" t="s">
        <v>1640</v>
      </c>
      <c r="J3554" s="5">
        <f>VLOOKUP(I3554*1,Crosswalks!$L$3:$M$227,2,FALSE)</f>
        <v>4</v>
      </c>
      <c r="K3554" s="5">
        <f>IF(G3554="Corner",INDEX(Crosswalks!$C$4:$J$16,MATCH(H3554,Crosswalks!$C$4:$C$16,0),J3554+1),"N/A, D2D")</f>
        <v>0.5</v>
      </c>
      <c r="L3554" t="s">
        <v>5986</v>
      </c>
      <c r="M3554" t="s">
        <v>836</v>
      </c>
      <c r="N3554" t="s">
        <v>961</v>
      </c>
      <c r="O3554" t="s">
        <v>1312</v>
      </c>
      <c r="P3554">
        <v>-71.141050609999994</v>
      </c>
      <c r="Q3554">
        <v>42.281228659999996</v>
      </c>
    </row>
    <row r="3555" spans="2:17" x14ac:dyDescent="0.3">
      <c r="B3555" t="s">
        <v>1121</v>
      </c>
      <c r="C3555" t="s">
        <v>2034</v>
      </c>
      <c r="D3555" t="s">
        <v>1620</v>
      </c>
      <c r="E3555">
        <v>-71.126540000000006</v>
      </c>
      <c r="F3555">
        <v>42.287239999999997</v>
      </c>
      <c r="G3555" t="s">
        <v>783</v>
      </c>
      <c r="H3555" s="5">
        <v>6</v>
      </c>
      <c r="I3555" t="s">
        <v>1640</v>
      </c>
      <c r="J3555" s="5">
        <f>VLOOKUP(I3555*1,Crosswalks!$L$3:$M$227,2,FALSE)</f>
        <v>4</v>
      </c>
      <c r="K3555" s="5">
        <f>IF(G3555="Corner",INDEX(Crosswalks!$C$4:$J$16,MATCH(H3555,Crosswalks!$C$4:$C$16,0),J3555+1),"N/A, D2D")</f>
        <v>0.5</v>
      </c>
      <c r="L3555" t="s">
        <v>5986</v>
      </c>
      <c r="M3555" t="s">
        <v>836</v>
      </c>
      <c r="N3555" t="s">
        <v>961</v>
      </c>
      <c r="O3555" t="s">
        <v>1312</v>
      </c>
      <c r="P3555">
        <v>-71.141050609999994</v>
      </c>
      <c r="Q3555">
        <v>42.281228659999996</v>
      </c>
    </row>
    <row r="3556" spans="2:17" x14ac:dyDescent="0.3">
      <c r="B3556" t="s">
        <v>988</v>
      </c>
      <c r="C3556" t="s">
        <v>1895</v>
      </c>
      <c r="D3556" t="s">
        <v>1620</v>
      </c>
      <c r="E3556">
        <v>-71.124539999999996</v>
      </c>
      <c r="F3556">
        <v>42.286929999999998</v>
      </c>
      <c r="G3556" t="s">
        <v>783</v>
      </c>
      <c r="H3556" s="5">
        <v>3</v>
      </c>
      <c r="I3556" t="s">
        <v>1640</v>
      </c>
      <c r="J3556" s="5">
        <f>VLOOKUP(I3556*1,Crosswalks!$L$3:$M$227,2,FALSE)</f>
        <v>4</v>
      </c>
      <c r="K3556" s="5">
        <f>IF(G3556="Corner",INDEX(Crosswalks!$C$4:$J$16,MATCH(H3556,Crosswalks!$C$4:$C$16,0),J3556+1),"N/A, D2D")</f>
        <v>0.5</v>
      </c>
      <c r="L3556" t="s">
        <v>5986</v>
      </c>
      <c r="M3556" t="s">
        <v>836</v>
      </c>
      <c r="N3556" t="s">
        <v>961</v>
      </c>
      <c r="O3556" t="s">
        <v>1312</v>
      </c>
      <c r="P3556">
        <v>-71.141050609999994</v>
      </c>
      <c r="Q3556">
        <v>42.281228659999996</v>
      </c>
    </row>
    <row r="3557" spans="2:17" x14ac:dyDescent="0.3">
      <c r="B3557" t="s">
        <v>816</v>
      </c>
      <c r="C3557" t="s">
        <v>1878</v>
      </c>
      <c r="D3557" t="s">
        <v>1620</v>
      </c>
      <c r="E3557">
        <v>-71.126355000000004</v>
      </c>
      <c r="F3557">
        <v>42.288525</v>
      </c>
      <c r="G3557" t="s">
        <v>784</v>
      </c>
      <c r="H3557" s="5">
        <v>4</v>
      </c>
      <c r="I3557" t="s">
        <v>1621</v>
      </c>
      <c r="J3557" s="5">
        <f>VLOOKUP(I3557*1,Crosswalks!$L$3:$M$227,2,FALSE)</f>
        <v>1</v>
      </c>
      <c r="K3557" s="5" t="str">
        <f>IF(G3557="Corner",INDEX(Crosswalks!$C$4:$J$16,MATCH(H3557,Crosswalks!$C$4:$C$16,0),J3557+1),"N/A, D2D")</f>
        <v>N/A, D2D</v>
      </c>
      <c r="L3557" t="s">
        <v>5986</v>
      </c>
      <c r="M3557" t="s">
        <v>836</v>
      </c>
      <c r="N3557" t="s">
        <v>961</v>
      </c>
      <c r="O3557" t="s">
        <v>1312</v>
      </c>
      <c r="P3557">
        <v>-71.141050609999994</v>
      </c>
      <c r="Q3557">
        <v>42.281228659999996</v>
      </c>
    </row>
    <row r="3558" spans="2:17" x14ac:dyDescent="0.3">
      <c r="B3558" t="s">
        <v>1295</v>
      </c>
      <c r="C3558" t="s">
        <v>2032</v>
      </c>
      <c r="D3558" t="s">
        <v>1620</v>
      </c>
      <c r="E3558">
        <v>-71.125889999999998</v>
      </c>
      <c r="F3558">
        <v>42.286380000000001</v>
      </c>
      <c r="G3558" t="s">
        <v>784</v>
      </c>
      <c r="H3558" s="5" t="s">
        <v>785</v>
      </c>
      <c r="I3558" t="s">
        <v>1640</v>
      </c>
      <c r="J3558" s="5">
        <f>VLOOKUP(I3558*1,Crosswalks!$L$3:$M$227,2,FALSE)</f>
        <v>4</v>
      </c>
      <c r="K3558" s="5" t="str">
        <f>IF(G3558="Corner",INDEX(Crosswalks!$C$4:$J$16,MATCH(H3558,Crosswalks!$C$4:$C$16,0),J3558+1),"N/A, D2D")</f>
        <v>N/A, D2D</v>
      </c>
      <c r="L3558" t="s">
        <v>5986</v>
      </c>
      <c r="M3558" t="s">
        <v>836</v>
      </c>
      <c r="N3558" t="s">
        <v>961</v>
      </c>
      <c r="O3558" t="s">
        <v>1312</v>
      </c>
      <c r="P3558">
        <v>-71.141050609999994</v>
      </c>
      <c r="Q3558">
        <v>42.281228659999996</v>
      </c>
    </row>
    <row r="3559" spans="2:17" x14ac:dyDescent="0.3">
      <c r="B3559" t="s">
        <v>892</v>
      </c>
      <c r="C3559" t="s">
        <v>1840</v>
      </c>
      <c r="D3559" t="s">
        <v>1620</v>
      </c>
      <c r="E3559">
        <v>-71.126199999999997</v>
      </c>
      <c r="F3559">
        <v>42.284930000000003</v>
      </c>
      <c r="G3559" t="s">
        <v>784</v>
      </c>
      <c r="H3559" s="5">
        <v>1</v>
      </c>
      <c r="I3559" t="s">
        <v>1683</v>
      </c>
      <c r="J3559" s="5">
        <f>VLOOKUP(I3559*1,Crosswalks!$L$3:$M$227,2,FALSE)</f>
        <v>4</v>
      </c>
      <c r="K3559" s="5" t="str">
        <f>IF(G3559="Corner",INDEX(Crosswalks!$C$4:$J$16,MATCH(H3559,Crosswalks!$C$4:$C$16,0),J3559+1),"N/A, D2D")</f>
        <v>N/A, D2D</v>
      </c>
      <c r="L3559" t="s">
        <v>5986</v>
      </c>
      <c r="M3559" t="s">
        <v>836</v>
      </c>
      <c r="N3559" t="s">
        <v>961</v>
      </c>
      <c r="O3559" t="s">
        <v>1312</v>
      </c>
      <c r="P3559">
        <v>-71.141050609999994</v>
      </c>
      <c r="Q3559">
        <v>42.281228659999996</v>
      </c>
    </row>
    <row r="3560" spans="2:17" x14ac:dyDescent="0.3">
      <c r="B3560" t="s">
        <v>998</v>
      </c>
      <c r="C3560" t="s">
        <v>1828</v>
      </c>
      <c r="D3560" t="s">
        <v>1620</v>
      </c>
      <c r="E3560">
        <v>-71.058700000000002</v>
      </c>
      <c r="F3560">
        <v>42.359400000000001</v>
      </c>
      <c r="G3560" t="s">
        <v>783</v>
      </c>
      <c r="H3560" s="5">
        <v>5</v>
      </c>
      <c r="I3560" t="s">
        <v>920</v>
      </c>
      <c r="J3560" s="5">
        <f>VLOOKUP(I3560*1,Crosswalks!$L$3:$M$227,2,FALSE)</f>
        <v>7</v>
      </c>
      <c r="K3560" s="5">
        <f>IF(G3560="Corner",INDEX(Crosswalks!$C$4:$J$16,MATCH(H3560,Crosswalks!$C$4:$C$16,0),J3560+1),"N/A, D2D")</f>
        <v>0.4</v>
      </c>
      <c r="L3560" t="s">
        <v>5951</v>
      </c>
      <c r="M3560" t="s">
        <v>847</v>
      </c>
      <c r="N3560" t="s">
        <v>921</v>
      </c>
      <c r="O3560" t="s">
        <v>922</v>
      </c>
      <c r="P3560">
        <v>-71.072461070000003</v>
      </c>
      <c r="Q3560">
        <v>42.34073755</v>
      </c>
    </row>
    <row r="3561" spans="2:17" x14ac:dyDescent="0.3">
      <c r="B3561" t="s">
        <v>1425</v>
      </c>
      <c r="C3561" t="s">
        <v>1630</v>
      </c>
      <c r="D3561" t="s">
        <v>1620</v>
      </c>
      <c r="E3561">
        <v>-71.111410000000006</v>
      </c>
      <c r="F3561">
        <v>42.273690000000002</v>
      </c>
      <c r="G3561" t="s">
        <v>783</v>
      </c>
      <c r="H3561" s="5">
        <v>4</v>
      </c>
      <c r="I3561" t="s">
        <v>1631</v>
      </c>
      <c r="J3561" s="5">
        <f>VLOOKUP(I3561*1,Crosswalks!$L$3:$M$227,2,FALSE)</f>
        <v>3</v>
      </c>
      <c r="K3561" s="5">
        <f>IF(G3561="Corner",INDEX(Crosswalks!$C$4:$J$16,MATCH(H3561,Crosswalks!$C$4:$C$16,0),J3561+1),"N/A, D2D")</f>
        <v>0.5</v>
      </c>
      <c r="L3561" t="s">
        <v>5951</v>
      </c>
      <c r="M3561" t="s">
        <v>847</v>
      </c>
      <c r="N3561" t="s">
        <v>921</v>
      </c>
      <c r="O3561" t="s">
        <v>922</v>
      </c>
      <c r="P3561">
        <v>-71.072461070000003</v>
      </c>
      <c r="Q3561">
        <v>42.34073755</v>
      </c>
    </row>
    <row r="3562" spans="2:17" x14ac:dyDescent="0.3">
      <c r="B3562" t="s">
        <v>832</v>
      </c>
      <c r="C3562" t="s">
        <v>1677</v>
      </c>
      <c r="D3562" t="s">
        <v>1620</v>
      </c>
      <c r="E3562">
        <v>-71.114750000000001</v>
      </c>
      <c r="F3562">
        <v>42.288449999999997</v>
      </c>
      <c r="G3562" t="s">
        <v>783</v>
      </c>
      <c r="H3562" s="5">
        <v>4</v>
      </c>
      <c r="I3562" t="s">
        <v>1626</v>
      </c>
      <c r="J3562" s="5">
        <f>VLOOKUP(I3562*1,Crosswalks!$L$3:$M$227,2,FALSE)</f>
        <v>4</v>
      </c>
      <c r="K3562" s="5">
        <f>IF(G3562="Corner",INDEX(Crosswalks!$C$4:$J$16,MATCH(H3562,Crosswalks!$C$4:$C$16,0),J3562+1),"N/A, D2D")</f>
        <v>0.5</v>
      </c>
      <c r="L3562" t="s">
        <v>6031</v>
      </c>
      <c r="M3562" t="s">
        <v>813</v>
      </c>
      <c r="N3562" t="s">
        <v>814</v>
      </c>
      <c r="O3562" t="s">
        <v>1548</v>
      </c>
      <c r="P3562">
        <v>-71.071331409999999</v>
      </c>
      <c r="Q3562">
        <v>42.326217030000002</v>
      </c>
    </row>
    <row r="3563" spans="2:17" x14ac:dyDescent="0.3">
      <c r="B3563" t="s">
        <v>1759</v>
      </c>
      <c r="C3563" t="s">
        <v>1619</v>
      </c>
      <c r="D3563" t="s">
        <v>1620</v>
      </c>
      <c r="E3563">
        <v>-71.058700000000002</v>
      </c>
      <c r="F3563">
        <v>42.359400000000001</v>
      </c>
      <c r="G3563" t="s">
        <v>783</v>
      </c>
      <c r="H3563" s="5">
        <v>5</v>
      </c>
      <c r="I3563" t="s">
        <v>920</v>
      </c>
      <c r="J3563" s="5">
        <f>VLOOKUP(I3563*1,Crosswalks!$L$3:$M$227,2,FALSE)</f>
        <v>7</v>
      </c>
      <c r="K3563" s="5">
        <f>IF(G3563="Corner",INDEX(Crosswalks!$C$4:$J$16,MATCH(H3563,Crosswalks!$C$4:$C$16,0),J3563+1),"N/A, D2D")</f>
        <v>0.4</v>
      </c>
      <c r="L3563" t="s">
        <v>6032</v>
      </c>
      <c r="M3563" t="s">
        <v>847</v>
      </c>
      <c r="N3563" t="s">
        <v>848</v>
      </c>
      <c r="O3563" t="s">
        <v>1549</v>
      </c>
      <c r="P3563">
        <v>-71.077740599999998</v>
      </c>
      <c r="Q3563">
        <v>42.338758669999997</v>
      </c>
    </row>
    <row r="3564" spans="2:17" x14ac:dyDescent="0.3">
      <c r="B3564" t="s">
        <v>1042</v>
      </c>
      <c r="C3564" t="s">
        <v>1753</v>
      </c>
      <c r="D3564" t="s">
        <v>1620</v>
      </c>
      <c r="E3564">
        <v>-71.138549999999995</v>
      </c>
      <c r="F3564">
        <v>42.285559999999997</v>
      </c>
      <c r="G3564" t="s">
        <v>783</v>
      </c>
      <c r="H3564" s="5">
        <v>1</v>
      </c>
      <c r="I3564" t="s">
        <v>1738</v>
      </c>
      <c r="J3564" s="5">
        <f>VLOOKUP(I3564*1,Crosswalks!$L$3:$M$227,2,FALSE)</f>
        <v>1</v>
      </c>
      <c r="K3564" s="5">
        <f>IF(G3564="Corner",INDEX(Crosswalks!$C$4:$J$16,MATCH(H3564,Crosswalks!$C$4:$C$16,0),J3564+1),"N/A, D2D")</f>
        <v>0.4</v>
      </c>
      <c r="L3564" t="s">
        <v>6034</v>
      </c>
      <c r="M3564" t="s">
        <v>836</v>
      </c>
      <c r="N3564" t="s">
        <v>961</v>
      </c>
      <c r="O3564" t="s">
        <v>1551</v>
      </c>
      <c r="P3564">
        <v>-71.13149061</v>
      </c>
      <c r="Q3564">
        <v>42.305588659999998</v>
      </c>
    </row>
    <row r="3565" spans="2:17" x14ac:dyDescent="0.3">
      <c r="B3565" t="s">
        <v>1084</v>
      </c>
      <c r="C3565" t="s">
        <v>1625</v>
      </c>
      <c r="D3565" t="s">
        <v>1620</v>
      </c>
      <c r="E3565">
        <v>-71.116209999999995</v>
      </c>
      <c r="F3565">
        <v>42.287959999999998</v>
      </c>
      <c r="G3565" t="s">
        <v>783</v>
      </c>
      <c r="H3565" s="5">
        <v>2</v>
      </c>
      <c r="I3565" t="s">
        <v>1626</v>
      </c>
      <c r="J3565" s="5">
        <f>VLOOKUP(I3565*1,Crosswalks!$L$3:$M$227,2,FALSE)</f>
        <v>4</v>
      </c>
      <c r="K3565" s="5">
        <f>IF(G3565="Corner",INDEX(Crosswalks!$C$4:$J$16,MATCH(H3565,Crosswalks!$C$4:$C$16,0),J3565+1),"N/A, D2D")</f>
        <v>0.4</v>
      </c>
      <c r="L3565" t="s">
        <v>6034</v>
      </c>
      <c r="M3565" t="s">
        <v>836</v>
      </c>
      <c r="N3565" t="s">
        <v>961</v>
      </c>
      <c r="O3565" t="s">
        <v>1551</v>
      </c>
      <c r="P3565">
        <v>-71.13149061</v>
      </c>
      <c r="Q3565">
        <v>42.305588659999998</v>
      </c>
    </row>
    <row r="3566" spans="2:17" x14ac:dyDescent="0.3">
      <c r="B3566" t="s">
        <v>957</v>
      </c>
      <c r="C3566" t="s">
        <v>1737</v>
      </c>
      <c r="D3566" t="s">
        <v>1620</v>
      </c>
      <c r="E3566">
        <v>-71.144059999999996</v>
      </c>
      <c r="F3566">
        <v>42.28342</v>
      </c>
      <c r="G3566" t="s">
        <v>783</v>
      </c>
      <c r="H3566" s="5" t="s">
        <v>785</v>
      </c>
      <c r="I3566" t="s">
        <v>1738</v>
      </c>
      <c r="J3566" s="5">
        <f>VLOOKUP(I3566*1,Crosswalks!$L$3:$M$227,2,FALSE)</f>
        <v>1</v>
      </c>
      <c r="K3566" s="5">
        <f>IF(G3566="Corner",INDEX(Crosswalks!$C$4:$J$16,MATCH(H3566,Crosswalks!$C$4:$C$16,0),J3566+1),"N/A, D2D")</f>
        <v>0.3</v>
      </c>
      <c r="L3566" t="s">
        <v>6034</v>
      </c>
      <c r="M3566" t="s">
        <v>836</v>
      </c>
      <c r="N3566" t="s">
        <v>961</v>
      </c>
      <c r="O3566" t="s">
        <v>1551</v>
      </c>
      <c r="P3566">
        <v>-71.13149061</v>
      </c>
      <c r="Q3566">
        <v>42.305588659999998</v>
      </c>
    </row>
    <row r="3567" spans="2:17" x14ac:dyDescent="0.3">
      <c r="B3567" t="s">
        <v>960</v>
      </c>
      <c r="C3567" t="s">
        <v>1737</v>
      </c>
      <c r="D3567" t="s">
        <v>1620</v>
      </c>
      <c r="E3567">
        <v>-71.14564</v>
      </c>
      <c r="F3567">
        <v>42.284439999999996</v>
      </c>
      <c r="G3567" t="s">
        <v>783</v>
      </c>
      <c r="H3567" s="5">
        <v>3</v>
      </c>
      <c r="I3567" t="s">
        <v>1738</v>
      </c>
      <c r="J3567" s="5">
        <f>VLOOKUP(I3567*1,Crosswalks!$L$3:$M$227,2,FALSE)</f>
        <v>1</v>
      </c>
      <c r="K3567" s="5">
        <f>IF(G3567="Corner",INDEX(Crosswalks!$C$4:$J$16,MATCH(H3567,Crosswalks!$C$4:$C$16,0),J3567+1),"N/A, D2D")</f>
        <v>0.5</v>
      </c>
      <c r="L3567" t="s">
        <v>6034</v>
      </c>
      <c r="M3567" t="s">
        <v>836</v>
      </c>
      <c r="N3567" t="s">
        <v>961</v>
      </c>
      <c r="O3567" t="s">
        <v>1551</v>
      </c>
      <c r="P3567">
        <v>-71.13149061</v>
      </c>
      <c r="Q3567">
        <v>42.305588659999998</v>
      </c>
    </row>
    <row r="3568" spans="2:17" x14ac:dyDescent="0.3">
      <c r="B3568" t="s">
        <v>861</v>
      </c>
      <c r="C3568" t="s">
        <v>1784</v>
      </c>
      <c r="D3568" t="s">
        <v>1620</v>
      </c>
      <c r="E3568">
        <v>-71.115009999999998</v>
      </c>
      <c r="F3568">
        <v>42.287100000000002</v>
      </c>
      <c r="G3568" t="s">
        <v>783</v>
      </c>
      <c r="H3568" s="5">
        <v>6</v>
      </c>
      <c r="I3568" t="s">
        <v>1626</v>
      </c>
      <c r="J3568" s="5">
        <f>VLOOKUP(I3568*1,Crosswalks!$L$3:$M$227,2,FALSE)</f>
        <v>4</v>
      </c>
      <c r="K3568" s="5">
        <f>IF(G3568="Corner",INDEX(Crosswalks!$C$4:$J$16,MATCH(H3568,Crosswalks!$C$4:$C$16,0),J3568+1),"N/A, D2D")</f>
        <v>0.5</v>
      </c>
      <c r="L3568" t="s">
        <v>6034</v>
      </c>
      <c r="M3568" t="s">
        <v>836</v>
      </c>
      <c r="N3568" t="s">
        <v>961</v>
      </c>
      <c r="O3568" t="s">
        <v>1551</v>
      </c>
      <c r="P3568">
        <v>-71.13149061</v>
      </c>
      <c r="Q3568">
        <v>42.305588659999998</v>
      </c>
    </row>
    <row r="3569" spans="2:17" x14ac:dyDescent="0.3">
      <c r="B3569" t="s">
        <v>2035</v>
      </c>
      <c r="C3569" t="s">
        <v>1075</v>
      </c>
      <c r="D3569" t="s">
        <v>1620</v>
      </c>
      <c r="E3569">
        <v>-71.123264000000006</v>
      </c>
      <c r="F3569">
        <v>42.291328999999998</v>
      </c>
      <c r="G3569" t="s">
        <v>783</v>
      </c>
      <c r="H3569" s="5" t="s">
        <v>785</v>
      </c>
      <c r="I3569" t="s">
        <v>1651</v>
      </c>
      <c r="J3569" s="5">
        <f>VLOOKUP(I3569*1,Crosswalks!$L$3:$M$227,2,FALSE)</f>
        <v>5</v>
      </c>
      <c r="K3569" s="5">
        <f>IF(G3569="Corner",INDEX(Crosswalks!$C$4:$J$16,MATCH(H3569,Crosswalks!$C$4:$C$16,0),J3569+1),"N/A, D2D")</f>
        <v>0.3</v>
      </c>
      <c r="L3569" t="s">
        <v>6034</v>
      </c>
      <c r="M3569" t="s">
        <v>836</v>
      </c>
      <c r="N3569" t="s">
        <v>961</v>
      </c>
      <c r="O3569" t="s">
        <v>1551</v>
      </c>
      <c r="P3569">
        <v>-71.13149061</v>
      </c>
      <c r="Q3569">
        <v>42.305588659999998</v>
      </c>
    </row>
    <row r="3570" spans="2:17" x14ac:dyDescent="0.3">
      <c r="B3570" t="s">
        <v>2036</v>
      </c>
      <c r="C3570" t="s">
        <v>1637</v>
      </c>
      <c r="D3570" t="s">
        <v>1620</v>
      </c>
      <c r="E3570">
        <v>-71.118669999999995</v>
      </c>
      <c r="F3570">
        <v>42.285060000000001</v>
      </c>
      <c r="G3570" t="s">
        <v>783</v>
      </c>
      <c r="H3570" s="5">
        <v>6</v>
      </c>
      <c r="I3570" t="s">
        <v>1626</v>
      </c>
      <c r="J3570" s="5">
        <f>VLOOKUP(I3570*1,Crosswalks!$L$3:$M$227,2,FALSE)</f>
        <v>4</v>
      </c>
      <c r="K3570" s="5">
        <f>IF(G3570="Corner",INDEX(Crosswalks!$C$4:$J$16,MATCH(H3570,Crosswalks!$C$4:$C$16,0),J3570+1),"N/A, D2D")</f>
        <v>0.5</v>
      </c>
      <c r="L3570" t="s">
        <v>6034</v>
      </c>
      <c r="M3570" t="s">
        <v>836</v>
      </c>
      <c r="N3570" t="s">
        <v>961</v>
      </c>
      <c r="O3570" t="s">
        <v>1551</v>
      </c>
      <c r="P3570">
        <v>-71.13149061</v>
      </c>
      <c r="Q3570">
        <v>42.305588659999998</v>
      </c>
    </row>
    <row r="3571" spans="2:17" x14ac:dyDescent="0.3">
      <c r="B3571" t="s">
        <v>861</v>
      </c>
      <c r="C3571" t="s">
        <v>1944</v>
      </c>
      <c r="D3571" t="s">
        <v>1620</v>
      </c>
      <c r="E3571">
        <v>-71.118229999999997</v>
      </c>
      <c r="F3571">
        <v>42.280380000000001</v>
      </c>
      <c r="G3571" t="s">
        <v>783</v>
      </c>
      <c r="H3571" s="5">
        <v>6</v>
      </c>
      <c r="I3571" t="s">
        <v>1638</v>
      </c>
      <c r="J3571" s="5">
        <f>VLOOKUP(I3571*1,Crosswalks!$L$3:$M$227,2,FALSE)</f>
        <v>4</v>
      </c>
      <c r="K3571" s="5">
        <f>IF(G3571="Corner",INDEX(Crosswalks!$C$4:$J$16,MATCH(H3571,Crosswalks!$C$4:$C$16,0),J3571+1),"N/A, D2D")</f>
        <v>0.5</v>
      </c>
      <c r="L3571" t="s">
        <v>6034</v>
      </c>
      <c r="M3571" t="s">
        <v>836</v>
      </c>
      <c r="N3571" t="s">
        <v>961</v>
      </c>
      <c r="O3571" t="s">
        <v>1551</v>
      </c>
      <c r="P3571">
        <v>-71.13149061</v>
      </c>
      <c r="Q3571">
        <v>42.305588659999998</v>
      </c>
    </row>
    <row r="3572" spans="2:17" x14ac:dyDescent="0.3">
      <c r="B3572" t="s">
        <v>1140</v>
      </c>
      <c r="C3572" t="s">
        <v>1637</v>
      </c>
      <c r="D3572" t="s">
        <v>1620</v>
      </c>
      <c r="E3572">
        <v>-71.119330000000005</v>
      </c>
      <c r="F3572">
        <v>42.27937</v>
      </c>
      <c r="G3572" t="s">
        <v>783</v>
      </c>
      <c r="H3572" s="5">
        <v>3</v>
      </c>
      <c r="I3572" t="s">
        <v>1638</v>
      </c>
      <c r="J3572" s="5">
        <f>VLOOKUP(I3572*1,Crosswalks!$L$3:$M$227,2,FALSE)</f>
        <v>4</v>
      </c>
      <c r="K3572" s="5">
        <f>IF(G3572="Corner",INDEX(Crosswalks!$C$4:$J$16,MATCH(H3572,Crosswalks!$C$4:$C$16,0),J3572+1),"N/A, D2D")</f>
        <v>0.5</v>
      </c>
      <c r="L3572" t="s">
        <v>6034</v>
      </c>
      <c r="M3572" t="s">
        <v>836</v>
      </c>
      <c r="N3572" t="s">
        <v>961</v>
      </c>
      <c r="O3572" t="s">
        <v>1551</v>
      </c>
      <c r="P3572">
        <v>-71.13149061</v>
      </c>
      <c r="Q3572">
        <v>42.305588659999998</v>
      </c>
    </row>
    <row r="3573" spans="2:17" x14ac:dyDescent="0.3">
      <c r="B3573" t="s">
        <v>1196</v>
      </c>
      <c r="C3573" t="s">
        <v>1805</v>
      </c>
      <c r="D3573" t="s">
        <v>1620</v>
      </c>
      <c r="E3573">
        <v>-71.144750000000002</v>
      </c>
      <c r="F3573">
        <v>42.282649999999997</v>
      </c>
      <c r="G3573" t="s">
        <v>783</v>
      </c>
      <c r="H3573" s="5">
        <v>4</v>
      </c>
      <c r="I3573" t="s">
        <v>1738</v>
      </c>
      <c r="J3573" s="5">
        <f>VLOOKUP(I3573*1,Crosswalks!$L$3:$M$227,2,FALSE)</f>
        <v>1</v>
      </c>
      <c r="K3573" s="5">
        <f>IF(G3573="Corner",INDEX(Crosswalks!$C$4:$J$16,MATCH(H3573,Crosswalks!$C$4:$C$16,0),J3573+1),"N/A, D2D")</f>
        <v>0.5</v>
      </c>
      <c r="L3573" t="s">
        <v>6034</v>
      </c>
      <c r="M3573" t="s">
        <v>836</v>
      </c>
      <c r="N3573" t="s">
        <v>961</v>
      </c>
      <c r="O3573" t="s">
        <v>1551</v>
      </c>
      <c r="P3573">
        <v>-71.13149061</v>
      </c>
      <c r="Q3573">
        <v>42.305588659999998</v>
      </c>
    </row>
    <row r="3574" spans="2:17" x14ac:dyDescent="0.3">
      <c r="B3574" t="s">
        <v>2037</v>
      </c>
      <c r="C3574" t="s">
        <v>1687</v>
      </c>
      <c r="D3574" t="s">
        <v>1620</v>
      </c>
      <c r="E3574">
        <v>-71.123009999999994</v>
      </c>
      <c r="F3574">
        <v>42.293219999999998</v>
      </c>
      <c r="G3574" t="s">
        <v>783</v>
      </c>
      <c r="H3574" s="5">
        <v>4</v>
      </c>
      <c r="I3574" t="s">
        <v>1621</v>
      </c>
      <c r="J3574" s="5">
        <f>VLOOKUP(I3574*1,Crosswalks!$L$3:$M$227,2,FALSE)</f>
        <v>1</v>
      </c>
      <c r="K3574" s="5">
        <f>IF(G3574="Corner",INDEX(Crosswalks!$C$4:$J$16,MATCH(H3574,Crosswalks!$C$4:$C$16,0),J3574+1),"N/A, D2D")</f>
        <v>0.5</v>
      </c>
      <c r="L3574" t="s">
        <v>6034</v>
      </c>
      <c r="M3574" t="s">
        <v>836</v>
      </c>
      <c r="N3574" t="s">
        <v>961</v>
      </c>
      <c r="O3574" t="s">
        <v>1551</v>
      </c>
      <c r="P3574">
        <v>-71.13149061</v>
      </c>
      <c r="Q3574">
        <v>42.305588659999998</v>
      </c>
    </row>
    <row r="3575" spans="2:17" x14ac:dyDescent="0.3">
      <c r="B3575" t="s">
        <v>998</v>
      </c>
      <c r="C3575" t="s">
        <v>1749</v>
      </c>
      <c r="D3575" t="s">
        <v>1620</v>
      </c>
      <c r="E3575">
        <v>-71.145330000000001</v>
      </c>
      <c r="F3575">
        <v>42.285089999999997</v>
      </c>
      <c r="G3575" t="s">
        <v>783</v>
      </c>
      <c r="H3575" s="5">
        <v>6</v>
      </c>
      <c r="I3575" t="s">
        <v>1738</v>
      </c>
      <c r="J3575" s="5">
        <f>VLOOKUP(I3575*1,Crosswalks!$L$3:$M$227,2,FALSE)</f>
        <v>1</v>
      </c>
      <c r="K3575" s="5">
        <f>IF(G3575="Corner",INDEX(Crosswalks!$C$4:$J$16,MATCH(H3575,Crosswalks!$C$4:$C$16,0),J3575+1),"N/A, D2D")</f>
        <v>0.5</v>
      </c>
      <c r="L3575" t="s">
        <v>6034</v>
      </c>
      <c r="M3575" t="s">
        <v>836</v>
      </c>
      <c r="N3575" t="s">
        <v>961</v>
      </c>
      <c r="O3575" t="s">
        <v>1551</v>
      </c>
      <c r="P3575">
        <v>-71.13149061</v>
      </c>
      <c r="Q3575">
        <v>42.305588659999998</v>
      </c>
    </row>
    <row r="3576" spans="2:17" x14ac:dyDescent="0.3">
      <c r="B3576" t="s">
        <v>1788</v>
      </c>
      <c r="C3576" t="s">
        <v>1748</v>
      </c>
      <c r="D3576" t="s">
        <v>1620</v>
      </c>
      <c r="E3576">
        <v>-71.144642000000005</v>
      </c>
      <c r="F3576">
        <v>42.286208999999999</v>
      </c>
      <c r="G3576" t="s">
        <v>783</v>
      </c>
      <c r="H3576" s="5">
        <v>6</v>
      </c>
      <c r="I3576" t="s">
        <v>1621</v>
      </c>
      <c r="J3576" s="5">
        <f>VLOOKUP(I3576*1,Crosswalks!$L$3:$M$227,2,FALSE)</f>
        <v>1</v>
      </c>
      <c r="K3576" s="5">
        <f>IF(G3576="Corner",INDEX(Crosswalks!$C$4:$J$16,MATCH(H3576,Crosswalks!$C$4:$C$16,0),J3576+1),"N/A, D2D")</f>
        <v>0.5</v>
      </c>
      <c r="L3576" t="s">
        <v>6034</v>
      </c>
      <c r="M3576" t="s">
        <v>836</v>
      </c>
      <c r="N3576" t="s">
        <v>961</v>
      </c>
      <c r="O3576" t="s">
        <v>1551</v>
      </c>
      <c r="P3576">
        <v>-71.13149061</v>
      </c>
      <c r="Q3576">
        <v>42.305588659999998</v>
      </c>
    </row>
    <row r="3577" spans="2:17" x14ac:dyDescent="0.3">
      <c r="B3577" t="s">
        <v>862</v>
      </c>
      <c r="C3577" t="s">
        <v>1775</v>
      </c>
      <c r="D3577" t="s">
        <v>1620</v>
      </c>
      <c r="E3577">
        <v>-71.117400000000004</v>
      </c>
      <c r="F3577">
        <v>42.28604</v>
      </c>
      <c r="G3577" t="s">
        <v>783</v>
      </c>
      <c r="H3577" s="5">
        <v>6</v>
      </c>
      <c r="I3577" t="s">
        <v>1626</v>
      </c>
      <c r="J3577" s="5">
        <f>VLOOKUP(I3577*1,Crosswalks!$L$3:$M$227,2,FALSE)</f>
        <v>4</v>
      </c>
      <c r="K3577" s="5">
        <f>IF(G3577="Corner",INDEX(Crosswalks!$C$4:$J$16,MATCH(H3577,Crosswalks!$C$4:$C$16,0),J3577+1),"N/A, D2D")</f>
        <v>0.5</v>
      </c>
      <c r="L3577" t="s">
        <v>6034</v>
      </c>
      <c r="M3577" t="s">
        <v>836</v>
      </c>
      <c r="N3577" t="s">
        <v>961</v>
      </c>
      <c r="O3577" t="s">
        <v>1551</v>
      </c>
      <c r="P3577">
        <v>-71.13149061</v>
      </c>
      <c r="Q3577">
        <v>42.305588659999998</v>
      </c>
    </row>
    <row r="3578" spans="2:17" x14ac:dyDescent="0.3">
      <c r="B3578" t="s">
        <v>1183</v>
      </c>
      <c r="C3578" t="s">
        <v>1757</v>
      </c>
      <c r="D3578" t="s">
        <v>1620</v>
      </c>
      <c r="E3578">
        <v>-71.144409999999993</v>
      </c>
      <c r="F3578">
        <v>42.28548</v>
      </c>
      <c r="G3578" t="s">
        <v>783</v>
      </c>
      <c r="H3578" s="5">
        <v>5</v>
      </c>
      <c r="I3578" t="s">
        <v>1738</v>
      </c>
      <c r="J3578" s="5">
        <f>VLOOKUP(I3578*1,Crosswalks!$L$3:$M$227,2,FALSE)</f>
        <v>1</v>
      </c>
      <c r="K3578" s="5">
        <f>IF(G3578="Corner",INDEX(Crosswalks!$C$4:$J$16,MATCH(H3578,Crosswalks!$C$4:$C$16,0),J3578+1),"N/A, D2D")</f>
        <v>0.5</v>
      </c>
      <c r="L3578" t="s">
        <v>6034</v>
      </c>
      <c r="M3578" t="s">
        <v>836</v>
      </c>
      <c r="N3578" t="s">
        <v>961</v>
      </c>
      <c r="O3578" t="s">
        <v>1551</v>
      </c>
      <c r="P3578">
        <v>-71.13149061</v>
      </c>
      <c r="Q3578">
        <v>42.305588659999998</v>
      </c>
    </row>
    <row r="3579" spans="2:17" x14ac:dyDescent="0.3">
      <c r="B3579" t="s">
        <v>820</v>
      </c>
      <c r="C3579" t="s">
        <v>1749</v>
      </c>
      <c r="D3579" t="s">
        <v>1620</v>
      </c>
      <c r="E3579">
        <v>-71.144559999999998</v>
      </c>
      <c r="F3579">
        <v>42.284610000000001</v>
      </c>
      <c r="G3579" t="s">
        <v>783</v>
      </c>
      <c r="H3579" s="5">
        <v>3</v>
      </c>
      <c r="I3579" t="s">
        <v>1738</v>
      </c>
      <c r="J3579" s="5">
        <f>VLOOKUP(I3579*1,Crosswalks!$L$3:$M$227,2,FALSE)</f>
        <v>1</v>
      </c>
      <c r="K3579" s="5">
        <f>IF(G3579="Corner",INDEX(Crosswalks!$C$4:$J$16,MATCH(H3579,Crosswalks!$C$4:$C$16,0),J3579+1),"N/A, D2D")</f>
        <v>0.5</v>
      </c>
      <c r="L3579" t="s">
        <v>6034</v>
      </c>
      <c r="M3579" t="s">
        <v>836</v>
      </c>
      <c r="N3579" t="s">
        <v>961</v>
      </c>
      <c r="O3579" t="s">
        <v>1551</v>
      </c>
      <c r="P3579">
        <v>-71.13149061</v>
      </c>
      <c r="Q3579">
        <v>42.305588659999998</v>
      </c>
    </row>
    <row r="3580" spans="2:17" x14ac:dyDescent="0.3">
      <c r="B3580" t="s">
        <v>958</v>
      </c>
      <c r="C3580" t="s">
        <v>1833</v>
      </c>
      <c r="D3580" t="s">
        <v>1620</v>
      </c>
      <c r="E3580">
        <v>-71.116389999999996</v>
      </c>
      <c r="F3580">
        <v>42.288220000000003</v>
      </c>
      <c r="G3580" t="s">
        <v>783</v>
      </c>
      <c r="H3580" s="5">
        <v>4</v>
      </c>
      <c r="I3580" t="s">
        <v>1626</v>
      </c>
      <c r="J3580" s="5">
        <f>VLOOKUP(I3580*1,Crosswalks!$L$3:$M$227,2,FALSE)</f>
        <v>4</v>
      </c>
      <c r="K3580" s="5">
        <f>IF(G3580="Corner",INDEX(Crosswalks!$C$4:$J$16,MATCH(H3580,Crosswalks!$C$4:$C$16,0),J3580+1),"N/A, D2D")</f>
        <v>0.5</v>
      </c>
      <c r="L3580" t="s">
        <v>6034</v>
      </c>
      <c r="M3580" t="s">
        <v>836</v>
      </c>
      <c r="N3580" t="s">
        <v>961</v>
      </c>
      <c r="O3580" t="s">
        <v>1551</v>
      </c>
      <c r="P3580">
        <v>-71.13149061</v>
      </c>
      <c r="Q3580">
        <v>42.305588659999998</v>
      </c>
    </row>
    <row r="3581" spans="2:17" x14ac:dyDescent="0.3">
      <c r="B3581" t="s">
        <v>1295</v>
      </c>
      <c r="C3581" t="s">
        <v>1988</v>
      </c>
      <c r="D3581" t="s">
        <v>1620</v>
      </c>
      <c r="E3581">
        <v>-71.116240000000005</v>
      </c>
      <c r="F3581">
        <v>42.276859999999999</v>
      </c>
      <c r="G3581" t="s">
        <v>783</v>
      </c>
      <c r="H3581" s="5">
        <v>2</v>
      </c>
      <c r="I3581" t="s">
        <v>1631</v>
      </c>
      <c r="J3581" s="5">
        <f>VLOOKUP(I3581*1,Crosswalks!$L$3:$M$227,2,FALSE)</f>
        <v>3</v>
      </c>
      <c r="K3581" s="5">
        <f>IF(G3581="Corner",INDEX(Crosswalks!$C$4:$J$16,MATCH(H3581,Crosswalks!$C$4:$C$16,0),J3581+1),"N/A, D2D")</f>
        <v>0.4</v>
      </c>
      <c r="L3581" t="s">
        <v>6034</v>
      </c>
      <c r="M3581" t="s">
        <v>836</v>
      </c>
      <c r="N3581" t="s">
        <v>961</v>
      </c>
      <c r="O3581" t="s">
        <v>1551</v>
      </c>
      <c r="P3581">
        <v>-71.13149061</v>
      </c>
      <c r="Q3581">
        <v>42.305588659999998</v>
      </c>
    </row>
    <row r="3582" spans="2:17" x14ac:dyDescent="0.3">
      <c r="B3582" t="s">
        <v>1181</v>
      </c>
      <c r="C3582" t="s">
        <v>1656</v>
      </c>
      <c r="D3582" t="s">
        <v>1620</v>
      </c>
      <c r="E3582">
        <v>-71.116290000000006</v>
      </c>
      <c r="F3582">
        <v>42.283079999999998</v>
      </c>
      <c r="G3582" t="s">
        <v>783</v>
      </c>
      <c r="H3582" s="5">
        <v>4</v>
      </c>
      <c r="I3582" t="s">
        <v>1638</v>
      </c>
      <c r="J3582" s="5">
        <f>VLOOKUP(I3582*1,Crosswalks!$L$3:$M$227,2,FALSE)</f>
        <v>4</v>
      </c>
      <c r="K3582" s="5">
        <f>IF(G3582="Corner",INDEX(Crosswalks!$C$4:$J$16,MATCH(H3582,Crosswalks!$C$4:$C$16,0),J3582+1),"N/A, D2D")</f>
        <v>0.5</v>
      </c>
      <c r="L3582" t="s">
        <v>6034</v>
      </c>
      <c r="M3582" t="s">
        <v>836</v>
      </c>
      <c r="N3582" t="s">
        <v>961</v>
      </c>
      <c r="O3582" t="s">
        <v>1551</v>
      </c>
      <c r="P3582">
        <v>-71.13149061</v>
      </c>
      <c r="Q3582">
        <v>42.305588659999998</v>
      </c>
    </row>
    <row r="3583" spans="2:17" x14ac:dyDescent="0.3">
      <c r="B3583" t="s">
        <v>1453</v>
      </c>
      <c r="C3583" t="s">
        <v>1816</v>
      </c>
      <c r="D3583" t="s">
        <v>1620</v>
      </c>
      <c r="E3583">
        <v>-71.118001000000007</v>
      </c>
      <c r="F3583">
        <v>42.278047000000001</v>
      </c>
      <c r="G3583" t="s">
        <v>783</v>
      </c>
      <c r="H3583" s="5">
        <v>2</v>
      </c>
      <c r="I3583" t="s">
        <v>1638</v>
      </c>
      <c r="J3583" s="5">
        <f>VLOOKUP(I3583*1,Crosswalks!$L$3:$M$227,2,FALSE)</f>
        <v>4</v>
      </c>
      <c r="K3583" s="5">
        <f>IF(G3583="Corner",INDEX(Crosswalks!$C$4:$J$16,MATCH(H3583,Crosswalks!$C$4:$C$16,0),J3583+1),"N/A, D2D")</f>
        <v>0.4</v>
      </c>
      <c r="L3583" t="s">
        <v>6034</v>
      </c>
      <c r="M3583" t="s">
        <v>836</v>
      </c>
      <c r="N3583" t="s">
        <v>961</v>
      </c>
      <c r="O3583" t="s">
        <v>1551</v>
      </c>
      <c r="P3583">
        <v>-71.13149061</v>
      </c>
      <c r="Q3583">
        <v>42.305588659999998</v>
      </c>
    </row>
    <row r="3584" spans="2:17" x14ac:dyDescent="0.3">
      <c r="B3584" t="s">
        <v>1376</v>
      </c>
      <c r="C3584" t="s">
        <v>1630</v>
      </c>
      <c r="D3584" t="s">
        <v>1620</v>
      </c>
      <c r="E3584">
        <v>-71.111490000000003</v>
      </c>
      <c r="F3584">
        <v>42.272739999999999</v>
      </c>
      <c r="G3584" t="s">
        <v>783</v>
      </c>
      <c r="H3584" s="5">
        <v>4</v>
      </c>
      <c r="I3584" t="s">
        <v>1631</v>
      </c>
      <c r="J3584" s="5">
        <f>VLOOKUP(I3584*1,Crosswalks!$L$3:$M$227,2,FALSE)</f>
        <v>3</v>
      </c>
      <c r="K3584" s="5">
        <f>IF(G3584="Corner",INDEX(Crosswalks!$C$4:$J$16,MATCH(H3584,Crosswalks!$C$4:$C$16,0),J3584+1),"N/A, D2D")</f>
        <v>0.5</v>
      </c>
      <c r="L3584" t="s">
        <v>6034</v>
      </c>
      <c r="M3584" t="s">
        <v>836</v>
      </c>
      <c r="N3584" t="s">
        <v>961</v>
      </c>
      <c r="O3584" t="s">
        <v>1551</v>
      </c>
      <c r="P3584">
        <v>-71.13149061</v>
      </c>
      <c r="Q3584">
        <v>42.305588659999998</v>
      </c>
    </row>
    <row r="3585" spans="2:17" x14ac:dyDescent="0.3">
      <c r="B3585" t="s">
        <v>2038</v>
      </c>
      <c r="C3585" t="s">
        <v>1637</v>
      </c>
      <c r="D3585" t="s">
        <v>1620</v>
      </c>
      <c r="E3585">
        <v>-71.118127999999999</v>
      </c>
      <c r="F3585">
        <v>42.288173999999998</v>
      </c>
      <c r="G3585" t="s">
        <v>783</v>
      </c>
      <c r="H3585" s="5">
        <v>3</v>
      </c>
      <c r="I3585" t="s">
        <v>1626</v>
      </c>
      <c r="J3585" s="5">
        <f>VLOOKUP(I3585*1,Crosswalks!$L$3:$M$227,2,FALSE)</f>
        <v>4</v>
      </c>
      <c r="K3585" s="5">
        <f>IF(G3585="Corner",INDEX(Crosswalks!$C$4:$J$16,MATCH(H3585,Crosswalks!$C$4:$C$16,0),J3585+1),"N/A, D2D")</f>
        <v>0.5</v>
      </c>
      <c r="L3585" t="s">
        <v>6034</v>
      </c>
      <c r="M3585" t="s">
        <v>836</v>
      </c>
      <c r="N3585" t="s">
        <v>961</v>
      </c>
      <c r="O3585" t="s">
        <v>1551</v>
      </c>
      <c r="P3585">
        <v>-71.13149061</v>
      </c>
      <c r="Q3585">
        <v>42.305588659999998</v>
      </c>
    </row>
    <row r="3586" spans="2:17" x14ac:dyDescent="0.3">
      <c r="B3586" t="s">
        <v>866</v>
      </c>
      <c r="C3586" t="s">
        <v>1737</v>
      </c>
      <c r="D3586" t="s">
        <v>1620</v>
      </c>
      <c r="E3586">
        <v>-71.145510000000002</v>
      </c>
      <c r="F3586">
        <v>42.284779999999998</v>
      </c>
      <c r="G3586" t="s">
        <v>783</v>
      </c>
      <c r="H3586" s="5">
        <v>6</v>
      </c>
      <c r="I3586" t="s">
        <v>1738</v>
      </c>
      <c r="J3586" s="5">
        <f>VLOOKUP(I3586*1,Crosswalks!$L$3:$M$227,2,FALSE)</f>
        <v>1</v>
      </c>
      <c r="K3586" s="5">
        <f>IF(G3586="Corner",INDEX(Crosswalks!$C$4:$J$16,MATCH(H3586,Crosswalks!$C$4:$C$16,0),J3586+1),"N/A, D2D")</f>
        <v>0.5</v>
      </c>
      <c r="L3586" t="s">
        <v>6034</v>
      </c>
      <c r="M3586" t="s">
        <v>836</v>
      </c>
      <c r="N3586" t="s">
        <v>961</v>
      </c>
      <c r="O3586" t="s">
        <v>1551</v>
      </c>
      <c r="P3586">
        <v>-71.13149061</v>
      </c>
      <c r="Q3586">
        <v>42.305588659999998</v>
      </c>
    </row>
    <row r="3587" spans="2:17" x14ac:dyDescent="0.3">
      <c r="B3587" t="s">
        <v>2039</v>
      </c>
      <c r="C3587" t="s">
        <v>1637</v>
      </c>
      <c r="D3587" t="s">
        <v>1620</v>
      </c>
      <c r="E3587">
        <v>-71.118956999999995</v>
      </c>
      <c r="F3587">
        <v>42.278210000000001</v>
      </c>
      <c r="G3587" t="s">
        <v>783</v>
      </c>
      <c r="H3587" s="5">
        <v>4</v>
      </c>
      <c r="I3587" t="s">
        <v>1638</v>
      </c>
      <c r="J3587" s="5">
        <f>VLOOKUP(I3587*1,Crosswalks!$L$3:$M$227,2,FALSE)</f>
        <v>4</v>
      </c>
      <c r="K3587" s="5">
        <f>IF(G3587="Corner",INDEX(Crosswalks!$C$4:$J$16,MATCH(H3587,Crosswalks!$C$4:$C$16,0),J3587+1),"N/A, D2D")</f>
        <v>0.5</v>
      </c>
      <c r="L3587" t="s">
        <v>6034</v>
      </c>
      <c r="M3587" t="s">
        <v>836</v>
      </c>
      <c r="N3587" t="s">
        <v>961</v>
      </c>
      <c r="O3587" t="s">
        <v>1551</v>
      </c>
      <c r="P3587">
        <v>-71.13149061</v>
      </c>
      <c r="Q3587">
        <v>42.305588659999998</v>
      </c>
    </row>
    <row r="3588" spans="2:17" x14ac:dyDescent="0.3">
      <c r="B3588" t="s">
        <v>1665</v>
      </c>
      <c r="C3588" t="s">
        <v>1637</v>
      </c>
      <c r="D3588" t="s">
        <v>1620</v>
      </c>
      <c r="E3588">
        <v>-71.118709999999993</v>
      </c>
      <c r="F3588">
        <v>42.279580000000003</v>
      </c>
      <c r="G3588" t="s">
        <v>783</v>
      </c>
      <c r="H3588" s="5">
        <v>6</v>
      </c>
      <c r="I3588" t="s">
        <v>1638</v>
      </c>
      <c r="J3588" s="5">
        <f>VLOOKUP(I3588*1,Crosswalks!$L$3:$M$227,2,FALSE)</f>
        <v>4</v>
      </c>
      <c r="K3588" s="5">
        <f>IF(G3588="Corner",INDEX(Crosswalks!$C$4:$J$16,MATCH(H3588,Crosswalks!$C$4:$C$16,0),J3588+1),"N/A, D2D")</f>
        <v>0.5</v>
      </c>
      <c r="L3588" t="s">
        <v>6034</v>
      </c>
      <c r="M3588" t="s">
        <v>836</v>
      </c>
      <c r="N3588" t="s">
        <v>961</v>
      </c>
      <c r="O3588" t="s">
        <v>1551</v>
      </c>
      <c r="P3588">
        <v>-71.13149061</v>
      </c>
      <c r="Q3588">
        <v>42.305588659999998</v>
      </c>
    </row>
    <row r="3589" spans="2:17" x14ac:dyDescent="0.3">
      <c r="B3589" t="s">
        <v>1590</v>
      </c>
      <c r="C3589" t="s">
        <v>1637</v>
      </c>
      <c r="D3589" t="s">
        <v>1620</v>
      </c>
      <c r="E3589">
        <v>-71.118430000000004</v>
      </c>
      <c r="F3589">
        <v>42.286299999999997</v>
      </c>
      <c r="G3589" t="s">
        <v>783</v>
      </c>
      <c r="H3589" s="5">
        <v>1</v>
      </c>
      <c r="I3589" t="s">
        <v>1626</v>
      </c>
      <c r="J3589" s="5">
        <f>VLOOKUP(I3589*1,Crosswalks!$L$3:$M$227,2,FALSE)</f>
        <v>4</v>
      </c>
      <c r="K3589" s="5">
        <f>IF(G3589="Corner",INDEX(Crosswalks!$C$4:$J$16,MATCH(H3589,Crosswalks!$C$4:$C$16,0),J3589+1),"N/A, D2D")</f>
        <v>0.4</v>
      </c>
      <c r="L3589" t="s">
        <v>6034</v>
      </c>
      <c r="M3589" t="s">
        <v>836</v>
      </c>
      <c r="N3589" t="s">
        <v>961</v>
      </c>
      <c r="O3589" t="s">
        <v>1551</v>
      </c>
      <c r="P3589">
        <v>-71.13149061</v>
      </c>
      <c r="Q3589">
        <v>42.305588659999998</v>
      </c>
    </row>
    <row r="3590" spans="2:17" x14ac:dyDescent="0.3">
      <c r="B3590" t="s">
        <v>958</v>
      </c>
      <c r="C3590" t="s">
        <v>1816</v>
      </c>
      <c r="D3590" t="s">
        <v>1620</v>
      </c>
      <c r="E3590">
        <v>-71.118750000000006</v>
      </c>
      <c r="F3590">
        <v>42.276119999999999</v>
      </c>
      <c r="G3590" t="s">
        <v>784</v>
      </c>
      <c r="H3590" s="5">
        <v>4</v>
      </c>
      <c r="I3590" t="s">
        <v>1631</v>
      </c>
      <c r="J3590" s="5">
        <f>VLOOKUP(I3590*1,Crosswalks!$L$3:$M$227,2,FALSE)</f>
        <v>3</v>
      </c>
      <c r="K3590" s="5" t="str">
        <f>IF(G3590="Corner",INDEX(Crosswalks!$C$4:$J$16,MATCH(H3590,Crosswalks!$C$4:$C$16,0),J3590+1),"N/A, D2D")</f>
        <v>N/A, D2D</v>
      </c>
      <c r="L3590" t="s">
        <v>6034</v>
      </c>
      <c r="M3590" t="s">
        <v>836</v>
      </c>
      <c r="N3590" t="s">
        <v>961</v>
      </c>
      <c r="O3590" t="s">
        <v>1551</v>
      </c>
      <c r="P3590">
        <v>-71.13149061</v>
      </c>
      <c r="Q3590">
        <v>42.305588659999998</v>
      </c>
    </row>
    <row r="3591" spans="2:17" x14ac:dyDescent="0.3">
      <c r="B3591" t="s">
        <v>2040</v>
      </c>
      <c r="C3591" t="s">
        <v>1802</v>
      </c>
      <c r="D3591" t="s">
        <v>1620</v>
      </c>
      <c r="E3591">
        <v>-71.118342999999996</v>
      </c>
      <c r="F3591">
        <v>42.279538000000002</v>
      </c>
      <c r="G3591" t="s">
        <v>784</v>
      </c>
      <c r="H3591" s="5">
        <v>6</v>
      </c>
      <c r="I3591" t="s">
        <v>1638</v>
      </c>
      <c r="J3591" s="5">
        <f>VLOOKUP(I3591*1,Crosswalks!$L$3:$M$227,2,FALSE)</f>
        <v>4</v>
      </c>
      <c r="K3591" s="5" t="str">
        <f>IF(G3591="Corner",INDEX(Crosswalks!$C$4:$J$16,MATCH(H3591,Crosswalks!$C$4:$C$16,0),J3591+1),"N/A, D2D")</f>
        <v>N/A, D2D</v>
      </c>
      <c r="L3591" t="s">
        <v>6034</v>
      </c>
      <c r="M3591" t="s">
        <v>836</v>
      </c>
      <c r="N3591" t="s">
        <v>961</v>
      </c>
      <c r="O3591" t="s">
        <v>1551</v>
      </c>
      <c r="P3591">
        <v>-71.13149061</v>
      </c>
      <c r="Q3591">
        <v>42.305588659999998</v>
      </c>
    </row>
    <row r="3592" spans="2:17" x14ac:dyDescent="0.3">
      <c r="B3592" t="s">
        <v>1042</v>
      </c>
      <c r="C3592" t="s">
        <v>1999</v>
      </c>
      <c r="D3592" t="s">
        <v>1620</v>
      </c>
      <c r="E3592">
        <v>-71.117769999999993</v>
      </c>
      <c r="F3592">
        <v>42.283560000000001</v>
      </c>
      <c r="G3592" t="s">
        <v>784</v>
      </c>
      <c r="H3592" s="5">
        <v>5</v>
      </c>
      <c r="I3592" t="s">
        <v>1638</v>
      </c>
      <c r="J3592" s="5">
        <f>VLOOKUP(I3592*1,Crosswalks!$L$3:$M$227,2,FALSE)</f>
        <v>4</v>
      </c>
      <c r="K3592" s="5" t="str">
        <f>IF(G3592="Corner",INDEX(Crosswalks!$C$4:$J$16,MATCH(H3592,Crosswalks!$C$4:$C$16,0),J3592+1),"N/A, D2D")</f>
        <v>N/A, D2D</v>
      </c>
      <c r="L3592" t="s">
        <v>6034</v>
      </c>
      <c r="M3592" t="s">
        <v>836</v>
      </c>
      <c r="N3592" t="s">
        <v>961</v>
      </c>
      <c r="O3592" t="s">
        <v>1551</v>
      </c>
      <c r="P3592">
        <v>-71.13149061</v>
      </c>
      <c r="Q3592">
        <v>42.305588659999998</v>
      </c>
    </row>
    <row r="3593" spans="2:17" x14ac:dyDescent="0.3">
      <c r="B3593" t="s">
        <v>1033</v>
      </c>
      <c r="C3593" t="s">
        <v>1661</v>
      </c>
      <c r="D3593" t="s">
        <v>1620</v>
      </c>
      <c r="E3593">
        <v>-71.108949999999993</v>
      </c>
      <c r="F3593">
        <v>42.28604</v>
      </c>
      <c r="G3593" t="s">
        <v>784</v>
      </c>
      <c r="H3593" s="5">
        <v>2</v>
      </c>
      <c r="I3593" t="s">
        <v>1626</v>
      </c>
      <c r="J3593" s="5">
        <f>VLOOKUP(I3593*1,Crosswalks!$L$3:$M$227,2,FALSE)</f>
        <v>4</v>
      </c>
      <c r="K3593" s="5" t="str">
        <f>IF(G3593="Corner",INDEX(Crosswalks!$C$4:$J$16,MATCH(H3593,Crosswalks!$C$4:$C$16,0),J3593+1),"N/A, D2D")</f>
        <v>N/A, D2D</v>
      </c>
      <c r="L3593" t="s">
        <v>6034</v>
      </c>
      <c r="M3593" t="s">
        <v>836</v>
      </c>
      <c r="N3593" t="s">
        <v>961</v>
      </c>
      <c r="O3593" t="s">
        <v>1551</v>
      </c>
      <c r="P3593">
        <v>-71.13149061</v>
      </c>
      <c r="Q3593">
        <v>42.305588659999998</v>
      </c>
    </row>
    <row r="3594" spans="2:17" x14ac:dyDescent="0.3">
      <c r="B3594" t="s">
        <v>820</v>
      </c>
      <c r="C3594" t="s">
        <v>1627</v>
      </c>
      <c r="D3594" t="s">
        <v>1620</v>
      </c>
      <c r="E3594">
        <v>-71.107249999999993</v>
      </c>
      <c r="F3594">
        <v>42.285789999999999</v>
      </c>
      <c r="G3594" t="s">
        <v>783</v>
      </c>
      <c r="H3594" s="5">
        <v>6</v>
      </c>
      <c r="I3594" t="s">
        <v>1626</v>
      </c>
      <c r="J3594" s="5">
        <f>VLOOKUP(I3594*1,Crosswalks!$L$3:$M$227,2,FALSE)</f>
        <v>4</v>
      </c>
      <c r="K3594" s="5">
        <f>IF(G3594="Corner",INDEX(Crosswalks!$C$4:$J$16,MATCH(H3594,Crosswalks!$C$4:$C$16,0),J3594+1),"N/A, D2D")</f>
        <v>0.5</v>
      </c>
      <c r="L3594" t="s">
        <v>6035</v>
      </c>
      <c r="M3594" t="s">
        <v>813</v>
      </c>
      <c r="N3594" t="s">
        <v>814</v>
      </c>
      <c r="O3594" t="s">
        <v>1552</v>
      </c>
      <c r="P3594">
        <v>-71.077430570000004</v>
      </c>
      <c r="Q3594">
        <v>42.277860750000002</v>
      </c>
    </row>
    <row r="3595" spans="2:17" x14ac:dyDescent="0.3">
      <c r="B3595" t="s">
        <v>1316</v>
      </c>
      <c r="C3595" t="s">
        <v>2011</v>
      </c>
      <c r="D3595" t="s">
        <v>1620</v>
      </c>
      <c r="E3595">
        <v>-71.058700000000002</v>
      </c>
      <c r="F3595">
        <v>42.359400000000001</v>
      </c>
      <c r="G3595" t="s">
        <v>783</v>
      </c>
      <c r="H3595" s="5">
        <v>4</v>
      </c>
      <c r="I3595" t="s">
        <v>920</v>
      </c>
      <c r="J3595" s="5">
        <f>VLOOKUP(I3595*1,Crosswalks!$L$3:$M$227,2,FALSE)</f>
        <v>7</v>
      </c>
      <c r="K3595" s="5">
        <f>IF(G3595="Corner",INDEX(Crosswalks!$C$4:$J$16,MATCH(H3595,Crosswalks!$C$4:$C$16,0),J3595+1),"N/A, D2D")</f>
        <v>0.3</v>
      </c>
      <c r="L3595" t="s">
        <v>6035</v>
      </c>
      <c r="M3595" t="s">
        <v>813</v>
      </c>
      <c r="N3595" t="s">
        <v>814</v>
      </c>
      <c r="O3595" t="s">
        <v>1552</v>
      </c>
      <c r="P3595">
        <v>-71.077430570000004</v>
      </c>
      <c r="Q3595">
        <v>42.277860750000002</v>
      </c>
    </row>
    <row r="3596" spans="2:17" x14ac:dyDescent="0.3">
      <c r="B3596" t="s">
        <v>2041</v>
      </c>
      <c r="C3596" t="s">
        <v>1661</v>
      </c>
      <c r="D3596" t="s">
        <v>1620</v>
      </c>
      <c r="E3596">
        <v>-71.110889999999998</v>
      </c>
      <c r="F3596">
        <v>42.285589999999999</v>
      </c>
      <c r="G3596" t="s">
        <v>783</v>
      </c>
      <c r="H3596" s="5">
        <v>2</v>
      </c>
      <c r="I3596" t="s">
        <v>1626</v>
      </c>
      <c r="J3596" s="5">
        <f>VLOOKUP(I3596*1,Crosswalks!$L$3:$M$227,2,FALSE)</f>
        <v>4</v>
      </c>
      <c r="K3596" s="5">
        <f>IF(G3596="Corner",INDEX(Crosswalks!$C$4:$J$16,MATCH(H3596,Crosswalks!$C$4:$C$16,0),J3596+1),"N/A, D2D")</f>
        <v>0.4</v>
      </c>
      <c r="L3596" t="s">
        <v>6035</v>
      </c>
      <c r="M3596" t="s">
        <v>813</v>
      </c>
      <c r="N3596" t="s">
        <v>814</v>
      </c>
      <c r="O3596" t="s">
        <v>1552</v>
      </c>
      <c r="P3596">
        <v>-71.077430570000004</v>
      </c>
      <c r="Q3596">
        <v>42.277860750000002</v>
      </c>
    </row>
    <row r="3597" spans="2:17" x14ac:dyDescent="0.3">
      <c r="B3597" t="s">
        <v>824</v>
      </c>
      <c r="C3597" t="s">
        <v>1826</v>
      </c>
      <c r="D3597" t="s">
        <v>1620</v>
      </c>
      <c r="E3597">
        <v>-71.114570000000001</v>
      </c>
      <c r="F3597">
        <v>42.287509999999997</v>
      </c>
      <c r="G3597" t="s">
        <v>783</v>
      </c>
      <c r="H3597" s="5">
        <v>1</v>
      </c>
      <c r="I3597" t="s">
        <v>1626</v>
      </c>
      <c r="J3597" s="5">
        <f>VLOOKUP(I3597*1,Crosswalks!$L$3:$M$227,2,FALSE)</f>
        <v>4</v>
      </c>
      <c r="K3597" s="5">
        <f>IF(G3597="Corner",INDEX(Crosswalks!$C$4:$J$16,MATCH(H3597,Crosswalks!$C$4:$C$16,0),J3597+1),"N/A, D2D")</f>
        <v>0.4</v>
      </c>
      <c r="L3597" t="s">
        <v>6035</v>
      </c>
      <c r="M3597" t="s">
        <v>813</v>
      </c>
      <c r="N3597" t="s">
        <v>814</v>
      </c>
      <c r="O3597" t="s">
        <v>1552</v>
      </c>
      <c r="P3597">
        <v>-71.077430570000004</v>
      </c>
      <c r="Q3597">
        <v>42.277860750000002</v>
      </c>
    </row>
    <row r="3598" spans="2:17" x14ac:dyDescent="0.3">
      <c r="B3598" t="s">
        <v>1755</v>
      </c>
      <c r="C3598" t="s">
        <v>1661</v>
      </c>
      <c r="D3598" t="s">
        <v>1620</v>
      </c>
      <c r="E3598">
        <v>-71.1143</v>
      </c>
      <c r="F3598">
        <v>42.282380000000003</v>
      </c>
      <c r="G3598" t="s">
        <v>783</v>
      </c>
      <c r="H3598" s="5">
        <v>6</v>
      </c>
      <c r="I3598" t="s">
        <v>1626</v>
      </c>
      <c r="J3598" s="5">
        <f>VLOOKUP(I3598*1,Crosswalks!$L$3:$M$227,2,FALSE)</f>
        <v>4</v>
      </c>
      <c r="K3598" s="5">
        <f>IF(G3598="Corner",INDEX(Crosswalks!$C$4:$J$16,MATCH(H3598,Crosswalks!$C$4:$C$16,0),J3598+1),"N/A, D2D")</f>
        <v>0.5</v>
      </c>
      <c r="L3598" t="s">
        <v>6035</v>
      </c>
      <c r="M3598" t="s">
        <v>813</v>
      </c>
      <c r="N3598" t="s">
        <v>814</v>
      </c>
      <c r="O3598" t="s">
        <v>1552</v>
      </c>
      <c r="P3598">
        <v>-71.077430570000004</v>
      </c>
      <c r="Q3598">
        <v>42.277860750000002</v>
      </c>
    </row>
    <row r="3599" spans="2:17" x14ac:dyDescent="0.3">
      <c r="B3599" t="s">
        <v>1042</v>
      </c>
      <c r="C3599" t="s">
        <v>1814</v>
      </c>
      <c r="D3599" t="s">
        <v>1620</v>
      </c>
      <c r="E3599">
        <v>-71.121669999999995</v>
      </c>
      <c r="F3599">
        <v>42.28631</v>
      </c>
      <c r="G3599" t="s">
        <v>783</v>
      </c>
      <c r="H3599" s="5">
        <v>1</v>
      </c>
      <c r="I3599" t="s">
        <v>1640</v>
      </c>
      <c r="J3599" s="5">
        <f>VLOOKUP(I3599*1,Crosswalks!$L$3:$M$227,2,FALSE)</f>
        <v>4</v>
      </c>
      <c r="K3599" s="5">
        <f>IF(G3599="Corner",INDEX(Crosswalks!$C$4:$J$16,MATCH(H3599,Crosswalks!$C$4:$C$16,0),J3599+1),"N/A, D2D")</f>
        <v>0.4</v>
      </c>
      <c r="L3599" t="s">
        <v>6036</v>
      </c>
      <c r="M3599" t="s">
        <v>813</v>
      </c>
      <c r="N3599" t="s">
        <v>929</v>
      </c>
      <c r="O3599" t="s">
        <v>962</v>
      </c>
      <c r="P3599">
        <v>-71.106935770000007</v>
      </c>
      <c r="Q3599">
        <v>42.326292760000001</v>
      </c>
    </row>
    <row r="3600" spans="2:17" x14ac:dyDescent="0.3">
      <c r="B3600" t="s">
        <v>1042</v>
      </c>
      <c r="C3600" t="s">
        <v>1817</v>
      </c>
      <c r="D3600" t="s">
        <v>1620</v>
      </c>
      <c r="E3600">
        <v>-71.114900000000006</v>
      </c>
      <c r="F3600">
        <v>42.287669999999999</v>
      </c>
      <c r="G3600" t="s">
        <v>783</v>
      </c>
      <c r="H3600" s="5">
        <v>1</v>
      </c>
      <c r="I3600" t="s">
        <v>1626</v>
      </c>
      <c r="J3600" s="5">
        <f>VLOOKUP(I3600*1,Crosswalks!$L$3:$M$227,2,FALSE)</f>
        <v>4</v>
      </c>
      <c r="K3600" s="5">
        <f>IF(G3600="Corner",INDEX(Crosswalks!$C$4:$J$16,MATCH(H3600,Crosswalks!$C$4:$C$16,0),J3600+1),"N/A, D2D")</f>
        <v>0.4</v>
      </c>
      <c r="L3600" t="s">
        <v>6036</v>
      </c>
      <c r="M3600" t="s">
        <v>813</v>
      </c>
      <c r="N3600" t="s">
        <v>929</v>
      </c>
      <c r="O3600" t="s">
        <v>962</v>
      </c>
      <c r="P3600">
        <v>-71.106935770000007</v>
      </c>
      <c r="Q3600">
        <v>42.326292760000001</v>
      </c>
    </row>
    <row r="3601" spans="2:17" x14ac:dyDescent="0.3">
      <c r="B3601" t="s">
        <v>2042</v>
      </c>
      <c r="C3601" t="s">
        <v>1687</v>
      </c>
      <c r="D3601" t="s">
        <v>1620</v>
      </c>
      <c r="E3601">
        <v>-71.143680000000003</v>
      </c>
      <c r="F3601">
        <v>42.288249999999998</v>
      </c>
      <c r="G3601" t="s">
        <v>783</v>
      </c>
      <c r="H3601" s="5">
        <v>3</v>
      </c>
      <c r="I3601" t="s">
        <v>1621</v>
      </c>
      <c r="J3601" s="5">
        <f>VLOOKUP(I3601*1,Crosswalks!$L$3:$M$227,2,FALSE)</f>
        <v>1</v>
      </c>
      <c r="K3601" s="5">
        <f>IF(G3601="Corner",INDEX(Crosswalks!$C$4:$J$16,MATCH(H3601,Crosswalks!$C$4:$C$16,0),J3601+1),"N/A, D2D")</f>
        <v>0.5</v>
      </c>
      <c r="L3601" t="s">
        <v>6037</v>
      </c>
      <c r="M3601" t="s">
        <v>847</v>
      </c>
      <c r="N3601" t="s">
        <v>921</v>
      </c>
      <c r="O3601" t="s">
        <v>1556</v>
      </c>
      <c r="P3601">
        <v>-71.156130619999999</v>
      </c>
      <c r="Q3601">
        <v>42.263438649999998</v>
      </c>
    </row>
    <row r="3602" spans="2:17" x14ac:dyDescent="0.3">
      <c r="B3602" t="s">
        <v>2043</v>
      </c>
      <c r="C3602" t="s">
        <v>1684</v>
      </c>
      <c r="D3602" t="s">
        <v>1620</v>
      </c>
      <c r="E3602">
        <v>-71.138869999999997</v>
      </c>
      <c r="F3602">
        <v>42.28013</v>
      </c>
      <c r="G3602" t="s">
        <v>783</v>
      </c>
      <c r="H3602" s="5">
        <v>5</v>
      </c>
      <c r="I3602" t="s">
        <v>1738</v>
      </c>
      <c r="J3602" s="5">
        <f>VLOOKUP(I3602*1,Crosswalks!$L$3:$M$227,2,FALSE)</f>
        <v>1</v>
      </c>
      <c r="K3602" s="5">
        <f>IF(G3602="Corner",INDEX(Crosswalks!$C$4:$J$16,MATCH(H3602,Crosswalks!$C$4:$C$16,0),J3602+1),"N/A, D2D")</f>
        <v>0.5</v>
      </c>
      <c r="L3602" t="s">
        <v>6037</v>
      </c>
      <c r="M3602" t="s">
        <v>847</v>
      </c>
      <c r="N3602" t="s">
        <v>921</v>
      </c>
      <c r="O3602" t="s">
        <v>1556</v>
      </c>
      <c r="P3602">
        <v>-71.156130619999999</v>
      </c>
      <c r="Q3602">
        <v>42.263438649999998</v>
      </c>
    </row>
    <row r="3603" spans="2:17" x14ac:dyDescent="0.3">
      <c r="B3603" t="s">
        <v>866</v>
      </c>
      <c r="C3603" t="s">
        <v>1744</v>
      </c>
      <c r="D3603" t="s">
        <v>1620</v>
      </c>
      <c r="E3603">
        <v>-71.139960000000002</v>
      </c>
      <c r="F3603">
        <v>42.288139999999999</v>
      </c>
      <c r="G3603" t="s">
        <v>783</v>
      </c>
      <c r="H3603" s="5">
        <v>3</v>
      </c>
      <c r="I3603" t="s">
        <v>1621</v>
      </c>
      <c r="J3603" s="5">
        <f>VLOOKUP(I3603*1,Crosswalks!$L$3:$M$227,2,FALSE)</f>
        <v>1</v>
      </c>
      <c r="K3603" s="5">
        <f>IF(G3603="Corner",INDEX(Crosswalks!$C$4:$J$16,MATCH(H3603,Crosswalks!$C$4:$C$16,0),J3603+1),"N/A, D2D")</f>
        <v>0.5</v>
      </c>
      <c r="L3603" t="s">
        <v>6037</v>
      </c>
      <c r="M3603" t="s">
        <v>847</v>
      </c>
      <c r="N3603" t="s">
        <v>921</v>
      </c>
      <c r="O3603" t="s">
        <v>1556</v>
      </c>
      <c r="P3603">
        <v>-71.156130619999999</v>
      </c>
      <c r="Q3603">
        <v>42.263438649999998</v>
      </c>
    </row>
    <row r="3604" spans="2:17" x14ac:dyDescent="0.3">
      <c r="B3604" t="s">
        <v>1093</v>
      </c>
      <c r="C3604" t="s">
        <v>1749</v>
      </c>
      <c r="D3604" t="s">
        <v>1620</v>
      </c>
      <c r="E3604">
        <v>-71.143320000000003</v>
      </c>
      <c r="F3604">
        <v>42.284230000000001</v>
      </c>
      <c r="G3604" t="s">
        <v>783</v>
      </c>
      <c r="H3604" s="5">
        <v>6</v>
      </c>
      <c r="I3604" t="s">
        <v>1738</v>
      </c>
      <c r="J3604" s="5">
        <f>VLOOKUP(I3604*1,Crosswalks!$L$3:$M$227,2,FALSE)</f>
        <v>1</v>
      </c>
      <c r="K3604" s="5">
        <f>IF(G3604="Corner",INDEX(Crosswalks!$C$4:$J$16,MATCH(H3604,Crosswalks!$C$4:$C$16,0),J3604+1),"N/A, D2D")</f>
        <v>0.5</v>
      </c>
      <c r="L3604" t="s">
        <v>6037</v>
      </c>
      <c r="M3604" t="s">
        <v>847</v>
      </c>
      <c r="N3604" t="s">
        <v>921</v>
      </c>
      <c r="O3604" t="s">
        <v>1556</v>
      </c>
      <c r="P3604">
        <v>-71.156130619999999</v>
      </c>
      <c r="Q3604">
        <v>42.263438649999998</v>
      </c>
    </row>
    <row r="3605" spans="2:17" x14ac:dyDescent="0.3">
      <c r="B3605" t="s">
        <v>1008</v>
      </c>
      <c r="C3605" t="s">
        <v>1745</v>
      </c>
      <c r="D3605" t="s">
        <v>1620</v>
      </c>
      <c r="E3605">
        <v>-71.141239999999996</v>
      </c>
      <c r="F3605">
        <v>42.281759999999998</v>
      </c>
      <c r="G3605" t="s">
        <v>783</v>
      </c>
      <c r="H3605" s="5" t="s">
        <v>785</v>
      </c>
      <c r="I3605" t="s">
        <v>1738</v>
      </c>
      <c r="J3605" s="5">
        <f>VLOOKUP(I3605*1,Crosswalks!$L$3:$M$227,2,FALSE)</f>
        <v>1</v>
      </c>
      <c r="K3605" s="5">
        <f>IF(G3605="Corner",INDEX(Crosswalks!$C$4:$J$16,MATCH(H3605,Crosswalks!$C$4:$C$16,0),J3605+1),"N/A, D2D")</f>
        <v>0.3</v>
      </c>
      <c r="L3605" t="s">
        <v>6037</v>
      </c>
      <c r="M3605" t="s">
        <v>847</v>
      </c>
      <c r="N3605" t="s">
        <v>921</v>
      </c>
      <c r="O3605" t="s">
        <v>1556</v>
      </c>
      <c r="P3605">
        <v>-71.156130619999999</v>
      </c>
      <c r="Q3605">
        <v>42.263438649999998</v>
      </c>
    </row>
    <row r="3606" spans="2:17" x14ac:dyDescent="0.3">
      <c r="B3606" t="s">
        <v>853</v>
      </c>
      <c r="C3606" t="s">
        <v>1922</v>
      </c>
      <c r="D3606" t="s">
        <v>1620</v>
      </c>
      <c r="E3606">
        <v>-71.138829999999999</v>
      </c>
      <c r="F3606">
        <v>42.278239999999997</v>
      </c>
      <c r="G3606" t="s">
        <v>783</v>
      </c>
      <c r="H3606" s="5">
        <v>4</v>
      </c>
      <c r="I3606" t="s">
        <v>1738</v>
      </c>
      <c r="J3606" s="5">
        <f>VLOOKUP(I3606*1,Crosswalks!$L$3:$M$227,2,FALSE)</f>
        <v>1</v>
      </c>
      <c r="K3606" s="5">
        <f>IF(G3606="Corner",INDEX(Crosswalks!$C$4:$J$16,MATCH(H3606,Crosswalks!$C$4:$C$16,0),J3606+1),"N/A, D2D")</f>
        <v>0.5</v>
      </c>
      <c r="L3606" t="s">
        <v>6037</v>
      </c>
      <c r="M3606" t="s">
        <v>847</v>
      </c>
      <c r="N3606" t="s">
        <v>921</v>
      </c>
      <c r="O3606" t="s">
        <v>1556</v>
      </c>
      <c r="P3606">
        <v>-71.156130619999999</v>
      </c>
      <c r="Q3606">
        <v>42.263438649999998</v>
      </c>
    </row>
    <row r="3607" spans="2:17" x14ac:dyDescent="0.3">
      <c r="B3607" t="s">
        <v>1189</v>
      </c>
      <c r="C3607" t="s">
        <v>1718</v>
      </c>
      <c r="D3607" t="s">
        <v>1620</v>
      </c>
      <c r="E3607">
        <v>-71.135390999999998</v>
      </c>
      <c r="F3607">
        <v>42.286099999999998</v>
      </c>
      <c r="G3607" t="s">
        <v>783</v>
      </c>
      <c r="H3607" s="5" t="s">
        <v>785</v>
      </c>
      <c r="I3607" t="s">
        <v>1683</v>
      </c>
      <c r="J3607" s="5">
        <f>VLOOKUP(I3607*1,Crosswalks!$L$3:$M$227,2,FALSE)</f>
        <v>4</v>
      </c>
      <c r="K3607" s="5">
        <f>IF(G3607="Corner",INDEX(Crosswalks!$C$4:$J$16,MATCH(H3607,Crosswalks!$C$4:$C$16,0),J3607+1),"N/A, D2D")</f>
        <v>0.3</v>
      </c>
      <c r="L3607" t="s">
        <v>6037</v>
      </c>
      <c r="M3607" t="s">
        <v>847</v>
      </c>
      <c r="N3607" t="s">
        <v>921</v>
      </c>
      <c r="O3607" t="s">
        <v>1556</v>
      </c>
      <c r="P3607">
        <v>-71.156130619999999</v>
      </c>
      <c r="Q3607">
        <v>42.263438649999998</v>
      </c>
    </row>
    <row r="3608" spans="2:17" x14ac:dyDescent="0.3">
      <c r="B3608" t="s">
        <v>1039</v>
      </c>
      <c r="C3608" t="s">
        <v>1805</v>
      </c>
      <c r="D3608" t="s">
        <v>1620</v>
      </c>
      <c r="E3608">
        <v>-71.141289999999998</v>
      </c>
      <c r="F3608">
        <v>42.285600000000002</v>
      </c>
      <c r="G3608" t="s">
        <v>783</v>
      </c>
      <c r="H3608" s="5">
        <v>4</v>
      </c>
      <c r="I3608" t="s">
        <v>1738</v>
      </c>
      <c r="J3608" s="5">
        <f>VLOOKUP(I3608*1,Crosswalks!$L$3:$M$227,2,FALSE)</f>
        <v>1</v>
      </c>
      <c r="K3608" s="5">
        <f>IF(G3608="Corner",INDEX(Crosswalks!$C$4:$J$16,MATCH(H3608,Crosswalks!$C$4:$C$16,0),J3608+1),"N/A, D2D")</f>
        <v>0.5</v>
      </c>
      <c r="L3608" t="s">
        <v>6037</v>
      </c>
      <c r="M3608" t="s">
        <v>847</v>
      </c>
      <c r="N3608" t="s">
        <v>921</v>
      </c>
      <c r="O3608" t="s">
        <v>1556</v>
      </c>
      <c r="P3608">
        <v>-71.156130619999999</v>
      </c>
      <c r="Q3608">
        <v>42.263438649999998</v>
      </c>
    </row>
    <row r="3609" spans="2:17" x14ac:dyDescent="0.3">
      <c r="B3609" t="s">
        <v>1644</v>
      </c>
      <c r="C3609" t="s">
        <v>1698</v>
      </c>
      <c r="D3609" t="s">
        <v>1620</v>
      </c>
      <c r="E3609">
        <v>-71.136600000000001</v>
      </c>
      <c r="F3609">
        <v>42.285119999999999</v>
      </c>
      <c r="G3609" t="s">
        <v>783</v>
      </c>
      <c r="H3609" s="5">
        <v>5</v>
      </c>
      <c r="I3609" t="s">
        <v>1683</v>
      </c>
      <c r="J3609" s="5">
        <f>VLOOKUP(I3609*1,Crosswalks!$L$3:$M$227,2,FALSE)</f>
        <v>4</v>
      </c>
      <c r="K3609" s="5">
        <f>IF(G3609="Corner",INDEX(Crosswalks!$C$4:$J$16,MATCH(H3609,Crosswalks!$C$4:$C$16,0),J3609+1),"N/A, D2D")</f>
        <v>0.5</v>
      </c>
      <c r="L3609" t="s">
        <v>6037</v>
      </c>
      <c r="M3609" t="s">
        <v>847</v>
      </c>
      <c r="N3609" t="s">
        <v>921</v>
      </c>
      <c r="O3609" t="s">
        <v>1556</v>
      </c>
      <c r="P3609">
        <v>-71.156130619999999</v>
      </c>
      <c r="Q3609">
        <v>42.263438649999998</v>
      </c>
    </row>
    <row r="3610" spans="2:17" x14ac:dyDescent="0.3">
      <c r="B3610" t="s">
        <v>2044</v>
      </c>
      <c r="C3610" t="s">
        <v>1687</v>
      </c>
      <c r="D3610" t="s">
        <v>1620</v>
      </c>
      <c r="E3610">
        <v>-71.14161</v>
      </c>
      <c r="F3610">
        <v>42.287619999999997</v>
      </c>
      <c r="G3610" t="s">
        <v>783</v>
      </c>
      <c r="H3610" s="5">
        <v>4</v>
      </c>
      <c r="I3610" t="s">
        <v>1621</v>
      </c>
      <c r="J3610" s="5">
        <f>VLOOKUP(I3610*1,Crosswalks!$L$3:$M$227,2,FALSE)</f>
        <v>1</v>
      </c>
      <c r="K3610" s="5">
        <f>IF(G3610="Corner",INDEX(Crosswalks!$C$4:$J$16,MATCH(H3610,Crosswalks!$C$4:$C$16,0),J3610+1),"N/A, D2D")</f>
        <v>0.5</v>
      </c>
      <c r="L3610" t="s">
        <v>6037</v>
      </c>
      <c r="M3610" t="s">
        <v>847</v>
      </c>
      <c r="N3610" t="s">
        <v>921</v>
      </c>
      <c r="O3610" t="s">
        <v>1556</v>
      </c>
      <c r="P3610">
        <v>-71.156130619999999</v>
      </c>
      <c r="Q3610">
        <v>42.263438649999998</v>
      </c>
    </row>
    <row r="3611" spans="2:17" x14ac:dyDescent="0.3">
      <c r="B3611" t="s">
        <v>891</v>
      </c>
      <c r="C3611" t="s">
        <v>1714</v>
      </c>
      <c r="D3611" t="s">
        <v>1620</v>
      </c>
      <c r="E3611">
        <v>-71.136520000000004</v>
      </c>
      <c r="F3611">
        <v>42.284219999999998</v>
      </c>
      <c r="G3611" t="s">
        <v>783</v>
      </c>
      <c r="H3611" s="5">
        <v>2</v>
      </c>
      <c r="I3611" t="s">
        <v>1683</v>
      </c>
      <c r="J3611" s="5">
        <f>VLOOKUP(I3611*1,Crosswalks!$L$3:$M$227,2,FALSE)</f>
        <v>4</v>
      </c>
      <c r="K3611" s="5">
        <f>IF(G3611="Corner",INDEX(Crosswalks!$C$4:$J$16,MATCH(H3611,Crosswalks!$C$4:$C$16,0),J3611+1),"N/A, D2D")</f>
        <v>0.4</v>
      </c>
      <c r="L3611" t="s">
        <v>6037</v>
      </c>
      <c r="M3611" t="s">
        <v>847</v>
      </c>
      <c r="N3611" t="s">
        <v>921</v>
      </c>
      <c r="O3611" t="s">
        <v>1556</v>
      </c>
      <c r="P3611">
        <v>-71.156130619999999</v>
      </c>
      <c r="Q3611">
        <v>42.263438649999998</v>
      </c>
    </row>
    <row r="3612" spans="2:17" x14ac:dyDescent="0.3">
      <c r="B3612" t="s">
        <v>2045</v>
      </c>
      <c r="C3612" t="s">
        <v>1697</v>
      </c>
      <c r="D3612" t="s">
        <v>1620</v>
      </c>
      <c r="E3612">
        <v>-71.140479999999997</v>
      </c>
      <c r="F3612">
        <v>42.282980000000002</v>
      </c>
      <c r="G3612" t="s">
        <v>783</v>
      </c>
      <c r="H3612" s="5">
        <v>3</v>
      </c>
      <c r="I3612" t="s">
        <v>1738</v>
      </c>
      <c r="J3612" s="5">
        <f>VLOOKUP(I3612*1,Crosswalks!$L$3:$M$227,2,FALSE)</f>
        <v>1</v>
      </c>
      <c r="K3612" s="5">
        <f>IF(G3612="Corner",INDEX(Crosswalks!$C$4:$J$16,MATCH(H3612,Crosswalks!$C$4:$C$16,0),J3612+1),"N/A, D2D")</f>
        <v>0.5</v>
      </c>
      <c r="L3612" t="s">
        <v>6037</v>
      </c>
      <c r="M3612" t="s">
        <v>847</v>
      </c>
      <c r="N3612" t="s">
        <v>921</v>
      </c>
      <c r="O3612" t="s">
        <v>1556</v>
      </c>
      <c r="P3612">
        <v>-71.156130619999999</v>
      </c>
      <c r="Q3612">
        <v>42.263438649999998</v>
      </c>
    </row>
    <row r="3613" spans="2:17" x14ac:dyDescent="0.3">
      <c r="B3613" t="s">
        <v>891</v>
      </c>
      <c r="C3613" t="s">
        <v>1792</v>
      </c>
      <c r="D3613" t="s">
        <v>1620</v>
      </c>
      <c r="E3613">
        <v>-71.141859999999994</v>
      </c>
      <c r="F3613">
        <v>42.285519999999998</v>
      </c>
      <c r="G3613" t="s">
        <v>783</v>
      </c>
      <c r="H3613" s="5" t="s">
        <v>785</v>
      </c>
      <c r="I3613" t="s">
        <v>1738</v>
      </c>
      <c r="J3613" s="5">
        <f>VLOOKUP(I3613*1,Crosswalks!$L$3:$M$227,2,FALSE)</f>
        <v>1</v>
      </c>
      <c r="K3613" s="5">
        <f>IF(G3613="Corner",INDEX(Crosswalks!$C$4:$J$16,MATCH(H3613,Crosswalks!$C$4:$C$16,0),J3613+1),"N/A, D2D")</f>
        <v>0.3</v>
      </c>
      <c r="L3613" t="s">
        <v>6037</v>
      </c>
      <c r="M3613" t="s">
        <v>847</v>
      </c>
      <c r="N3613" t="s">
        <v>921</v>
      </c>
      <c r="O3613" t="s">
        <v>1556</v>
      </c>
      <c r="P3613">
        <v>-71.156130619999999</v>
      </c>
      <c r="Q3613">
        <v>42.263438649999998</v>
      </c>
    </row>
    <row r="3614" spans="2:17" x14ac:dyDescent="0.3">
      <c r="B3614" t="s">
        <v>978</v>
      </c>
      <c r="C3614" t="s">
        <v>1977</v>
      </c>
      <c r="D3614" t="s">
        <v>1620</v>
      </c>
      <c r="E3614">
        <v>-71.140299999999996</v>
      </c>
      <c r="F3614">
        <v>42.277410000000003</v>
      </c>
      <c r="G3614" t="s">
        <v>783</v>
      </c>
      <c r="H3614" s="5">
        <v>2</v>
      </c>
      <c r="I3614" t="s">
        <v>1738</v>
      </c>
      <c r="J3614" s="5">
        <f>VLOOKUP(I3614*1,Crosswalks!$L$3:$M$227,2,FALSE)</f>
        <v>1</v>
      </c>
      <c r="K3614" s="5">
        <f>IF(G3614="Corner",INDEX(Crosswalks!$C$4:$J$16,MATCH(H3614,Crosswalks!$C$4:$C$16,0),J3614+1),"N/A, D2D")</f>
        <v>0.4</v>
      </c>
      <c r="L3614" t="s">
        <v>6037</v>
      </c>
      <c r="M3614" t="s">
        <v>847</v>
      </c>
      <c r="N3614" t="s">
        <v>921</v>
      </c>
      <c r="O3614" t="s">
        <v>1556</v>
      </c>
      <c r="P3614">
        <v>-71.156130619999999</v>
      </c>
      <c r="Q3614">
        <v>42.263438649999998</v>
      </c>
    </row>
    <row r="3615" spans="2:17" x14ac:dyDescent="0.3">
      <c r="B3615" t="s">
        <v>1480</v>
      </c>
      <c r="C3615" t="s">
        <v>1684</v>
      </c>
      <c r="D3615" t="s">
        <v>1620</v>
      </c>
      <c r="E3615">
        <v>-71.135390000000001</v>
      </c>
      <c r="F3615">
        <v>42.283029999999997</v>
      </c>
      <c r="G3615" t="s">
        <v>783</v>
      </c>
      <c r="H3615" s="5">
        <v>2</v>
      </c>
      <c r="I3615" t="s">
        <v>1683</v>
      </c>
      <c r="J3615" s="5">
        <f>VLOOKUP(I3615*1,Crosswalks!$L$3:$M$227,2,FALSE)</f>
        <v>4</v>
      </c>
      <c r="K3615" s="5">
        <f>IF(G3615="Corner",INDEX(Crosswalks!$C$4:$J$16,MATCH(H3615,Crosswalks!$C$4:$C$16,0),J3615+1),"N/A, D2D")</f>
        <v>0.4</v>
      </c>
      <c r="L3615" t="s">
        <v>6037</v>
      </c>
      <c r="M3615" t="s">
        <v>847</v>
      </c>
      <c r="N3615" t="s">
        <v>921</v>
      </c>
      <c r="O3615" t="s">
        <v>1556</v>
      </c>
      <c r="P3615">
        <v>-71.156130619999999</v>
      </c>
      <c r="Q3615">
        <v>42.263438649999998</v>
      </c>
    </row>
    <row r="3616" spans="2:17" x14ac:dyDescent="0.3">
      <c r="B3616" t="s">
        <v>2046</v>
      </c>
      <c r="C3616" t="s">
        <v>1716</v>
      </c>
      <c r="D3616" t="s">
        <v>1620</v>
      </c>
      <c r="E3616">
        <v>-71.140190000000004</v>
      </c>
      <c r="F3616">
        <v>42.280540000000002</v>
      </c>
      <c r="G3616" t="s">
        <v>783</v>
      </c>
      <c r="H3616" s="5">
        <v>6</v>
      </c>
      <c r="I3616" t="s">
        <v>1738</v>
      </c>
      <c r="J3616" s="5">
        <f>VLOOKUP(I3616*1,Crosswalks!$L$3:$M$227,2,FALSE)</f>
        <v>1</v>
      </c>
      <c r="K3616" s="5">
        <f>IF(G3616="Corner",INDEX(Crosswalks!$C$4:$J$16,MATCH(H3616,Crosswalks!$C$4:$C$16,0),J3616+1),"N/A, D2D")</f>
        <v>0.5</v>
      </c>
      <c r="L3616" t="s">
        <v>6037</v>
      </c>
      <c r="M3616" t="s">
        <v>847</v>
      </c>
      <c r="N3616" t="s">
        <v>921</v>
      </c>
      <c r="O3616" t="s">
        <v>1556</v>
      </c>
      <c r="P3616">
        <v>-71.156130619999999</v>
      </c>
      <c r="Q3616">
        <v>42.263438649999998</v>
      </c>
    </row>
    <row r="3617" spans="2:17" x14ac:dyDescent="0.3">
      <c r="B3617" t="s">
        <v>1007</v>
      </c>
      <c r="C3617" t="s">
        <v>1966</v>
      </c>
      <c r="D3617" t="s">
        <v>1620</v>
      </c>
      <c r="E3617">
        <v>-71.139979999999994</v>
      </c>
      <c r="F3617">
        <v>42.278269999999999</v>
      </c>
      <c r="G3617" t="s">
        <v>783</v>
      </c>
      <c r="H3617" s="5">
        <v>5</v>
      </c>
      <c r="I3617" t="s">
        <v>1738</v>
      </c>
      <c r="J3617" s="5">
        <f>VLOOKUP(I3617*1,Crosswalks!$L$3:$M$227,2,FALSE)</f>
        <v>1</v>
      </c>
      <c r="K3617" s="5">
        <f>IF(G3617="Corner",INDEX(Crosswalks!$C$4:$J$16,MATCH(H3617,Crosswalks!$C$4:$C$16,0),J3617+1),"N/A, D2D")</f>
        <v>0.5</v>
      </c>
      <c r="L3617" t="s">
        <v>6037</v>
      </c>
      <c r="M3617" t="s">
        <v>847</v>
      </c>
      <c r="N3617" t="s">
        <v>921</v>
      </c>
      <c r="O3617" t="s">
        <v>1556</v>
      </c>
      <c r="P3617">
        <v>-71.156130619999999</v>
      </c>
      <c r="Q3617">
        <v>42.263438649999998</v>
      </c>
    </row>
    <row r="3618" spans="2:17" x14ac:dyDescent="0.3">
      <c r="B3618" t="s">
        <v>1098</v>
      </c>
      <c r="C3618" t="s">
        <v>1740</v>
      </c>
      <c r="D3618" t="s">
        <v>1620</v>
      </c>
      <c r="E3618">
        <v>-71.14188</v>
      </c>
      <c r="F3618">
        <v>42.284109999999998</v>
      </c>
      <c r="G3618" t="s">
        <v>783</v>
      </c>
      <c r="H3618" s="5">
        <v>2</v>
      </c>
      <c r="I3618" t="s">
        <v>1738</v>
      </c>
      <c r="J3618" s="5">
        <f>VLOOKUP(I3618*1,Crosswalks!$L$3:$M$227,2,FALSE)</f>
        <v>1</v>
      </c>
      <c r="K3618" s="5">
        <f>IF(G3618="Corner",INDEX(Crosswalks!$C$4:$J$16,MATCH(H3618,Crosswalks!$C$4:$C$16,0),J3618+1),"N/A, D2D")</f>
        <v>0.4</v>
      </c>
      <c r="L3618" t="s">
        <v>6037</v>
      </c>
      <c r="M3618" t="s">
        <v>847</v>
      </c>
      <c r="N3618" t="s">
        <v>921</v>
      </c>
      <c r="O3618" t="s">
        <v>1556</v>
      </c>
      <c r="P3618">
        <v>-71.156130619999999</v>
      </c>
      <c r="Q3618">
        <v>42.263438649999998</v>
      </c>
    </row>
    <row r="3619" spans="2:17" x14ac:dyDescent="0.3">
      <c r="B3619" t="s">
        <v>864</v>
      </c>
      <c r="C3619" t="s">
        <v>1757</v>
      </c>
      <c r="D3619" t="s">
        <v>1620</v>
      </c>
      <c r="E3619">
        <v>-71.143519999999995</v>
      </c>
      <c r="F3619">
        <v>42.285339999999998</v>
      </c>
      <c r="G3619" t="s">
        <v>783</v>
      </c>
      <c r="H3619" s="5">
        <v>3</v>
      </c>
      <c r="I3619" t="s">
        <v>1738</v>
      </c>
      <c r="J3619" s="5">
        <f>VLOOKUP(I3619*1,Crosswalks!$L$3:$M$227,2,FALSE)</f>
        <v>1</v>
      </c>
      <c r="K3619" s="5">
        <f>IF(G3619="Corner",INDEX(Crosswalks!$C$4:$J$16,MATCH(H3619,Crosswalks!$C$4:$C$16,0),J3619+1),"N/A, D2D")</f>
        <v>0.5</v>
      </c>
      <c r="L3619" t="s">
        <v>6037</v>
      </c>
      <c r="M3619" t="s">
        <v>847</v>
      </c>
      <c r="N3619" t="s">
        <v>921</v>
      </c>
      <c r="O3619" t="s">
        <v>1556</v>
      </c>
      <c r="P3619">
        <v>-71.156130619999999</v>
      </c>
      <c r="Q3619">
        <v>42.263438649999998</v>
      </c>
    </row>
    <row r="3620" spans="2:17" x14ac:dyDescent="0.3">
      <c r="B3620" t="s">
        <v>861</v>
      </c>
      <c r="C3620" t="s">
        <v>1794</v>
      </c>
      <c r="D3620" t="s">
        <v>1620</v>
      </c>
      <c r="E3620">
        <v>-71.14179</v>
      </c>
      <c r="F3620">
        <v>42.280290000000001</v>
      </c>
      <c r="G3620" t="s">
        <v>783</v>
      </c>
      <c r="H3620" s="5" t="s">
        <v>785</v>
      </c>
      <c r="I3620" t="s">
        <v>1738</v>
      </c>
      <c r="J3620" s="5">
        <f>VLOOKUP(I3620*1,Crosswalks!$L$3:$M$227,2,FALSE)</f>
        <v>1</v>
      </c>
      <c r="K3620" s="5">
        <f>IF(G3620="Corner",INDEX(Crosswalks!$C$4:$J$16,MATCH(H3620,Crosswalks!$C$4:$C$16,0),J3620+1),"N/A, D2D")</f>
        <v>0.3</v>
      </c>
      <c r="L3620" t="s">
        <v>6037</v>
      </c>
      <c r="M3620" t="s">
        <v>847</v>
      </c>
      <c r="N3620" t="s">
        <v>921</v>
      </c>
      <c r="O3620" t="s">
        <v>1556</v>
      </c>
      <c r="P3620">
        <v>-71.156130619999999</v>
      </c>
      <c r="Q3620">
        <v>42.263438649999998</v>
      </c>
    </row>
    <row r="3621" spans="2:17" x14ac:dyDescent="0.3">
      <c r="B3621" t="s">
        <v>1313</v>
      </c>
      <c r="C3621" t="s">
        <v>1629</v>
      </c>
      <c r="D3621" t="s">
        <v>1620</v>
      </c>
      <c r="E3621">
        <v>-71.13449</v>
      </c>
      <c r="F3621">
        <v>42.292070000000002</v>
      </c>
      <c r="G3621" t="s">
        <v>783</v>
      </c>
      <c r="H3621" s="5">
        <v>3</v>
      </c>
      <c r="I3621" t="s">
        <v>1621</v>
      </c>
      <c r="J3621" s="5">
        <f>VLOOKUP(I3621*1,Crosswalks!$L$3:$M$227,2,FALSE)</f>
        <v>1</v>
      </c>
      <c r="K3621" s="5">
        <f>IF(G3621="Corner",INDEX(Crosswalks!$C$4:$J$16,MATCH(H3621,Crosswalks!$C$4:$C$16,0),J3621+1),"N/A, D2D")</f>
        <v>0.5</v>
      </c>
      <c r="L3621" t="s">
        <v>6037</v>
      </c>
      <c r="M3621" t="s">
        <v>847</v>
      </c>
      <c r="N3621" t="s">
        <v>921</v>
      </c>
      <c r="O3621" t="s">
        <v>1556</v>
      </c>
      <c r="P3621">
        <v>-71.156130619999999</v>
      </c>
      <c r="Q3621">
        <v>42.263438649999998</v>
      </c>
    </row>
    <row r="3622" spans="2:17" x14ac:dyDescent="0.3">
      <c r="B3622" t="s">
        <v>1218</v>
      </c>
      <c r="C3622" t="s">
        <v>1756</v>
      </c>
      <c r="D3622" t="s">
        <v>1620</v>
      </c>
      <c r="E3622">
        <v>-71.137190000000004</v>
      </c>
      <c r="F3622">
        <v>42.282919999999997</v>
      </c>
      <c r="G3622" t="s">
        <v>783</v>
      </c>
      <c r="H3622" s="5" t="s">
        <v>785</v>
      </c>
      <c r="I3622" t="s">
        <v>1683</v>
      </c>
      <c r="J3622" s="5">
        <f>VLOOKUP(I3622*1,Crosswalks!$L$3:$M$227,2,FALSE)</f>
        <v>4</v>
      </c>
      <c r="K3622" s="5">
        <f>IF(G3622="Corner",INDEX(Crosswalks!$C$4:$J$16,MATCH(H3622,Crosswalks!$C$4:$C$16,0),J3622+1),"N/A, D2D")</f>
        <v>0.3</v>
      </c>
      <c r="L3622" t="s">
        <v>6037</v>
      </c>
      <c r="M3622" t="s">
        <v>847</v>
      </c>
      <c r="N3622" t="s">
        <v>921</v>
      </c>
      <c r="O3622" t="s">
        <v>1556</v>
      </c>
      <c r="P3622">
        <v>-71.156130619999999</v>
      </c>
      <c r="Q3622">
        <v>42.263438649999998</v>
      </c>
    </row>
    <row r="3623" spans="2:17" x14ac:dyDescent="0.3">
      <c r="B3623" t="s">
        <v>891</v>
      </c>
      <c r="C3623" t="s">
        <v>1753</v>
      </c>
      <c r="D3623" t="s">
        <v>1620</v>
      </c>
      <c r="E3623">
        <v>-71.138649999999998</v>
      </c>
      <c r="F3623">
        <v>42.285960000000003</v>
      </c>
      <c r="G3623" t="s">
        <v>783</v>
      </c>
      <c r="H3623" s="5">
        <v>2</v>
      </c>
      <c r="I3623" t="s">
        <v>1738</v>
      </c>
      <c r="J3623" s="5">
        <f>VLOOKUP(I3623*1,Crosswalks!$L$3:$M$227,2,FALSE)</f>
        <v>1</v>
      </c>
      <c r="K3623" s="5">
        <f>IF(G3623="Corner",INDEX(Crosswalks!$C$4:$J$16,MATCH(H3623,Crosswalks!$C$4:$C$16,0),J3623+1),"N/A, D2D")</f>
        <v>0.4</v>
      </c>
      <c r="L3623" t="s">
        <v>6037</v>
      </c>
      <c r="M3623" t="s">
        <v>847</v>
      </c>
      <c r="N3623" t="s">
        <v>921</v>
      </c>
      <c r="O3623" t="s">
        <v>1556</v>
      </c>
      <c r="P3623">
        <v>-71.156130619999999</v>
      </c>
      <c r="Q3623">
        <v>42.263438649999998</v>
      </c>
    </row>
    <row r="3624" spans="2:17" x14ac:dyDescent="0.3">
      <c r="B3624" t="s">
        <v>861</v>
      </c>
      <c r="C3624" t="s">
        <v>1740</v>
      </c>
      <c r="D3624" t="s">
        <v>1620</v>
      </c>
      <c r="E3624">
        <v>-71.139279999999999</v>
      </c>
      <c r="F3624">
        <v>42.285850000000003</v>
      </c>
      <c r="G3624" t="s">
        <v>783</v>
      </c>
      <c r="H3624" s="5" t="s">
        <v>785</v>
      </c>
      <c r="I3624" t="s">
        <v>1738</v>
      </c>
      <c r="J3624" s="5">
        <f>VLOOKUP(I3624*1,Crosswalks!$L$3:$M$227,2,FALSE)</f>
        <v>1</v>
      </c>
      <c r="K3624" s="5">
        <f>IF(G3624="Corner",INDEX(Crosswalks!$C$4:$J$16,MATCH(H3624,Crosswalks!$C$4:$C$16,0),J3624+1),"N/A, D2D")</f>
        <v>0.3</v>
      </c>
      <c r="L3624" t="s">
        <v>6037</v>
      </c>
      <c r="M3624" t="s">
        <v>847</v>
      </c>
      <c r="N3624" t="s">
        <v>921</v>
      </c>
      <c r="O3624" t="s">
        <v>1556</v>
      </c>
      <c r="P3624">
        <v>-71.156130619999999</v>
      </c>
      <c r="Q3624">
        <v>42.263438649999998</v>
      </c>
    </row>
    <row r="3625" spans="2:17" x14ac:dyDescent="0.3">
      <c r="B3625" t="s">
        <v>853</v>
      </c>
      <c r="C3625" t="s">
        <v>1740</v>
      </c>
      <c r="D3625" t="s">
        <v>1620</v>
      </c>
      <c r="E3625">
        <v>-71.139769999999999</v>
      </c>
      <c r="F3625">
        <v>42.285429999999998</v>
      </c>
      <c r="G3625" t="s">
        <v>783</v>
      </c>
      <c r="H3625" s="5">
        <v>5</v>
      </c>
      <c r="I3625" t="s">
        <v>1738</v>
      </c>
      <c r="J3625" s="5">
        <f>VLOOKUP(I3625*1,Crosswalks!$L$3:$M$227,2,FALSE)</f>
        <v>1</v>
      </c>
      <c r="K3625" s="5">
        <f>IF(G3625="Corner",INDEX(Crosswalks!$C$4:$J$16,MATCH(H3625,Crosswalks!$C$4:$C$16,0),J3625+1),"N/A, D2D")</f>
        <v>0.5</v>
      </c>
      <c r="L3625" t="s">
        <v>6037</v>
      </c>
      <c r="M3625" t="s">
        <v>847</v>
      </c>
      <c r="N3625" t="s">
        <v>921</v>
      </c>
      <c r="O3625" t="s">
        <v>1556</v>
      </c>
      <c r="P3625">
        <v>-71.156130619999999</v>
      </c>
      <c r="Q3625">
        <v>42.263438649999998</v>
      </c>
    </row>
    <row r="3626" spans="2:17" x14ac:dyDescent="0.3">
      <c r="B3626" t="s">
        <v>855</v>
      </c>
      <c r="C3626" t="s">
        <v>1724</v>
      </c>
      <c r="D3626" t="s">
        <v>1620</v>
      </c>
      <c r="E3626">
        <v>-71.137370000000004</v>
      </c>
      <c r="F3626">
        <v>42.289020000000001</v>
      </c>
      <c r="G3626" t="s">
        <v>783</v>
      </c>
      <c r="H3626" s="5" t="s">
        <v>785</v>
      </c>
      <c r="I3626" t="s">
        <v>1621</v>
      </c>
      <c r="J3626" s="5">
        <f>VLOOKUP(I3626*1,Crosswalks!$L$3:$M$227,2,FALSE)</f>
        <v>1</v>
      </c>
      <c r="K3626" s="5">
        <f>IF(G3626="Corner",INDEX(Crosswalks!$C$4:$J$16,MATCH(H3626,Crosswalks!$C$4:$C$16,0),J3626+1),"N/A, D2D")</f>
        <v>0.3</v>
      </c>
      <c r="L3626" t="s">
        <v>6037</v>
      </c>
      <c r="M3626" t="s">
        <v>847</v>
      </c>
      <c r="N3626" t="s">
        <v>921</v>
      </c>
      <c r="O3626" t="s">
        <v>1556</v>
      </c>
      <c r="P3626">
        <v>-71.156130619999999</v>
      </c>
      <c r="Q3626">
        <v>42.263438649999998</v>
      </c>
    </row>
    <row r="3627" spans="2:17" x14ac:dyDescent="0.3">
      <c r="B3627" t="s">
        <v>1342</v>
      </c>
      <c r="C3627" t="s">
        <v>1716</v>
      </c>
      <c r="D3627" t="s">
        <v>1620</v>
      </c>
      <c r="E3627">
        <v>-71.14255</v>
      </c>
      <c r="F3627">
        <v>42.2821</v>
      </c>
      <c r="G3627" t="s">
        <v>783</v>
      </c>
      <c r="H3627" s="5">
        <v>5</v>
      </c>
      <c r="I3627" t="s">
        <v>1738</v>
      </c>
      <c r="J3627" s="5">
        <f>VLOOKUP(I3627*1,Crosswalks!$L$3:$M$227,2,FALSE)</f>
        <v>1</v>
      </c>
      <c r="K3627" s="5">
        <f>IF(G3627="Corner",INDEX(Crosswalks!$C$4:$J$16,MATCH(H3627,Crosswalks!$C$4:$C$16,0),J3627+1),"N/A, D2D")</f>
        <v>0.5</v>
      </c>
      <c r="L3627" t="s">
        <v>6037</v>
      </c>
      <c r="M3627" t="s">
        <v>847</v>
      </c>
      <c r="N3627" t="s">
        <v>921</v>
      </c>
      <c r="O3627" t="s">
        <v>1556</v>
      </c>
      <c r="P3627">
        <v>-71.156130619999999</v>
      </c>
      <c r="Q3627">
        <v>42.263438649999998</v>
      </c>
    </row>
    <row r="3628" spans="2:17" x14ac:dyDescent="0.3">
      <c r="B3628" t="s">
        <v>942</v>
      </c>
      <c r="C3628" t="s">
        <v>1751</v>
      </c>
      <c r="D3628" t="s">
        <v>1620</v>
      </c>
      <c r="E3628">
        <v>-71.141729999999995</v>
      </c>
      <c r="F3628">
        <v>42.281910000000003</v>
      </c>
      <c r="G3628" t="s">
        <v>783</v>
      </c>
      <c r="H3628" s="5">
        <v>3</v>
      </c>
      <c r="I3628" t="s">
        <v>1738</v>
      </c>
      <c r="J3628" s="5">
        <f>VLOOKUP(I3628*1,Crosswalks!$L$3:$M$227,2,FALSE)</f>
        <v>1</v>
      </c>
      <c r="K3628" s="5">
        <f>IF(G3628="Corner",INDEX(Crosswalks!$C$4:$J$16,MATCH(H3628,Crosswalks!$C$4:$C$16,0),J3628+1),"N/A, D2D")</f>
        <v>0.5</v>
      </c>
      <c r="L3628" t="s">
        <v>6037</v>
      </c>
      <c r="M3628" t="s">
        <v>847</v>
      </c>
      <c r="N3628" t="s">
        <v>921</v>
      </c>
      <c r="O3628" t="s">
        <v>1556</v>
      </c>
      <c r="P3628">
        <v>-71.156130619999999</v>
      </c>
      <c r="Q3628">
        <v>42.263438649999998</v>
      </c>
    </row>
    <row r="3629" spans="2:17" x14ac:dyDescent="0.3">
      <c r="B3629" t="s">
        <v>1151</v>
      </c>
      <c r="C3629" t="s">
        <v>1868</v>
      </c>
      <c r="D3629" t="s">
        <v>1620</v>
      </c>
      <c r="E3629">
        <v>-71.139179999999996</v>
      </c>
      <c r="F3629">
        <v>42.281419999999997</v>
      </c>
      <c r="G3629" t="s">
        <v>783</v>
      </c>
      <c r="H3629" s="5">
        <v>1</v>
      </c>
      <c r="I3629" t="s">
        <v>1738</v>
      </c>
      <c r="J3629" s="5">
        <f>VLOOKUP(I3629*1,Crosswalks!$L$3:$M$227,2,FALSE)</f>
        <v>1</v>
      </c>
      <c r="K3629" s="5">
        <f>IF(G3629="Corner",INDEX(Crosswalks!$C$4:$J$16,MATCH(H3629,Crosswalks!$C$4:$C$16,0),J3629+1),"N/A, D2D")</f>
        <v>0.4</v>
      </c>
      <c r="L3629" t="s">
        <v>6037</v>
      </c>
      <c r="M3629" t="s">
        <v>847</v>
      </c>
      <c r="N3629" t="s">
        <v>921</v>
      </c>
      <c r="O3629" t="s">
        <v>1556</v>
      </c>
      <c r="P3629">
        <v>-71.156130619999999</v>
      </c>
      <c r="Q3629">
        <v>42.263438649999998</v>
      </c>
    </row>
    <row r="3630" spans="2:17" x14ac:dyDescent="0.3">
      <c r="B3630" t="s">
        <v>2047</v>
      </c>
      <c r="C3630" t="s">
        <v>1684</v>
      </c>
      <c r="D3630" t="s">
        <v>1620</v>
      </c>
      <c r="E3630">
        <v>-71.141040000000004</v>
      </c>
      <c r="F3630">
        <v>42.2789</v>
      </c>
      <c r="G3630" t="s">
        <v>783</v>
      </c>
      <c r="H3630" s="5">
        <v>1</v>
      </c>
      <c r="I3630" t="s">
        <v>1738</v>
      </c>
      <c r="J3630" s="5">
        <f>VLOOKUP(I3630*1,Crosswalks!$L$3:$M$227,2,FALSE)</f>
        <v>1</v>
      </c>
      <c r="K3630" s="5">
        <f>IF(G3630="Corner",INDEX(Crosswalks!$C$4:$J$16,MATCH(H3630,Crosswalks!$C$4:$C$16,0),J3630+1),"N/A, D2D")</f>
        <v>0.4</v>
      </c>
      <c r="L3630" t="s">
        <v>6037</v>
      </c>
      <c r="M3630" t="s">
        <v>847</v>
      </c>
      <c r="N3630" t="s">
        <v>921</v>
      </c>
      <c r="O3630" t="s">
        <v>1556</v>
      </c>
      <c r="P3630">
        <v>-71.156130619999999</v>
      </c>
      <c r="Q3630">
        <v>42.263438649999998</v>
      </c>
    </row>
    <row r="3631" spans="2:17" x14ac:dyDescent="0.3">
      <c r="B3631" t="s">
        <v>898</v>
      </c>
      <c r="C3631" t="s">
        <v>2014</v>
      </c>
      <c r="D3631" t="s">
        <v>1620</v>
      </c>
      <c r="E3631">
        <v>-71.136669999999995</v>
      </c>
      <c r="F3631">
        <v>42.282969999999999</v>
      </c>
      <c r="G3631" t="s">
        <v>783</v>
      </c>
      <c r="H3631" s="5">
        <v>6</v>
      </c>
      <c r="I3631" t="s">
        <v>1683</v>
      </c>
      <c r="J3631" s="5">
        <f>VLOOKUP(I3631*1,Crosswalks!$L$3:$M$227,2,FALSE)</f>
        <v>4</v>
      </c>
      <c r="K3631" s="5">
        <f>IF(G3631="Corner",INDEX(Crosswalks!$C$4:$J$16,MATCH(H3631,Crosswalks!$C$4:$C$16,0),J3631+1),"N/A, D2D")</f>
        <v>0.5</v>
      </c>
      <c r="L3631" t="s">
        <v>6037</v>
      </c>
      <c r="M3631" t="s">
        <v>847</v>
      </c>
      <c r="N3631" t="s">
        <v>921</v>
      </c>
      <c r="O3631" t="s">
        <v>1556</v>
      </c>
      <c r="P3631">
        <v>-71.156130619999999</v>
      </c>
      <c r="Q3631">
        <v>42.263438649999998</v>
      </c>
    </row>
    <row r="3632" spans="2:17" x14ac:dyDescent="0.3">
      <c r="B3632" t="s">
        <v>2048</v>
      </c>
      <c r="C3632" t="s">
        <v>1619</v>
      </c>
      <c r="D3632" t="s">
        <v>1620</v>
      </c>
      <c r="E3632">
        <v>-71.140519999999995</v>
      </c>
      <c r="F3632">
        <v>42.290309999999998</v>
      </c>
      <c r="G3632" t="s">
        <v>783</v>
      </c>
      <c r="H3632" s="5">
        <v>4</v>
      </c>
      <c r="I3632" t="s">
        <v>1621</v>
      </c>
      <c r="J3632" s="5">
        <f>VLOOKUP(I3632*1,Crosswalks!$L$3:$M$227,2,FALSE)</f>
        <v>1</v>
      </c>
      <c r="K3632" s="5">
        <f>IF(G3632="Corner",INDEX(Crosswalks!$C$4:$J$16,MATCH(H3632,Crosswalks!$C$4:$C$16,0),J3632+1),"N/A, D2D")</f>
        <v>0.5</v>
      </c>
      <c r="L3632" t="s">
        <v>6037</v>
      </c>
      <c r="M3632" t="s">
        <v>847</v>
      </c>
      <c r="N3632" t="s">
        <v>921</v>
      </c>
      <c r="O3632" t="s">
        <v>1556</v>
      </c>
      <c r="P3632">
        <v>-71.156130619999999</v>
      </c>
      <c r="Q3632">
        <v>42.263438649999998</v>
      </c>
    </row>
    <row r="3633" spans="2:17" x14ac:dyDescent="0.3">
      <c r="B3633" t="s">
        <v>1313</v>
      </c>
      <c r="C3633" t="s">
        <v>1705</v>
      </c>
      <c r="D3633" t="s">
        <v>1620</v>
      </c>
      <c r="E3633">
        <v>-71.137003000000007</v>
      </c>
      <c r="F3633">
        <v>42.290609000000003</v>
      </c>
      <c r="G3633" t="s">
        <v>783</v>
      </c>
      <c r="H3633" s="5">
        <v>1</v>
      </c>
      <c r="I3633" t="s">
        <v>1621</v>
      </c>
      <c r="J3633" s="5">
        <f>VLOOKUP(I3633*1,Crosswalks!$L$3:$M$227,2,FALSE)</f>
        <v>1</v>
      </c>
      <c r="K3633" s="5">
        <f>IF(G3633="Corner",INDEX(Crosswalks!$C$4:$J$16,MATCH(H3633,Crosswalks!$C$4:$C$16,0),J3633+1),"N/A, D2D")</f>
        <v>0.4</v>
      </c>
      <c r="L3633" t="s">
        <v>6037</v>
      </c>
      <c r="M3633" t="s">
        <v>847</v>
      </c>
      <c r="N3633" t="s">
        <v>921</v>
      </c>
      <c r="O3633" t="s">
        <v>1556</v>
      </c>
      <c r="P3633">
        <v>-71.156130619999999</v>
      </c>
      <c r="Q3633">
        <v>42.263438649999998</v>
      </c>
    </row>
    <row r="3634" spans="2:17" x14ac:dyDescent="0.3">
      <c r="B3634" t="s">
        <v>1008</v>
      </c>
      <c r="C3634" t="s">
        <v>1744</v>
      </c>
      <c r="D3634" t="s">
        <v>1620</v>
      </c>
      <c r="E3634">
        <v>-71.140506999999999</v>
      </c>
      <c r="F3634">
        <v>42.288660999999998</v>
      </c>
      <c r="G3634" t="s">
        <v>783</v>
      </c>
      <c r="H3634" s="5">
        <v>5</v>
      </c>
      <c r="I3634" t="s">
        <v>1621</v>
      </c>
      <c r="J3634" s="5">
        <f>VLOOKUP(I3634*1,Crosswalks!$L$3:$M$227,2,FALSE)</f>
        <v>1</v>
      </c>
      <c r="K3634" s="5">
        <f>IF(G3634="Corner",INDEX(Crosswalks!$C$4:$J$16,MATCH(H3634,Crosswalks!$C$4:$C$16,0),J3634+1),"N/A, D2D")</f>
        <v>0.5</v>
      </c>
      <c r="L3634" t="s">
        <v>6037</v>
      </c>
      <c r="M3634" t="s">
        <v>847</v>
      </c>
      <c r="N3634" t="s">
        <v>921</v>
      </c>
      <c r="O3634" t="s">
        <v>1556</v>
      </c>
      <c r="P3634">
        <v>-71.156130619999999</v>
      </c>
      <c r="Q3634">
        <v>42.263438649999998</v>
      </c>
    </row>
    <row r="3635" spans="2:17" x14ac:dyDescent="0.3">
      <c r="B3635" t="s">
        <v>2049</v>
      </c>
      <c r="C3635" t="s">
        <v>1687</v>
      </c>
      <c r="D3635" t="s">
        <v>1620</v>
      </c>
      <c r="E3635">
        <v>-71.142349999999993</v>
      </c>
      <c r="F3635">
        <v>42.287649999999999</v>
      </c>
      <c r="G3635" t="s">
        <v>783</v>
      </c>
      <c r="H3635" s="5">
        <v>1</v>
      </c>
      <c r="I3635" t="s">
        <v>1621</v>
      </c>
      <c r="J3635" s="5">
        <f>VLOOKUP(I3635*1,Crosswalks!$L$3:$M$227,2,FALSE)</f>
        <v>1</v>
      </c>
      <c r="K3635" s="5">
        <f>IF(G3635="Corner",INDEX(Crosswalks!$C$4:$J$16,MATCH(H3635,Crosswalks!$C$4:$C$16,0),J3635+1),"N/A, D2D")</f>
        <v>0.4</v>
      </c>
      <c r="L3635" t="s">
        <v>6037</v>
      </c>
      <c r="M3635" t="s">
        <v>847</v>
      </c>
      <c r="N3635" t="s">
        <v>921</v>
      </c>
      <c r="O3635" t="s">
        <v>1556</v>
      </c>
      <c r="P3635">
        <v>-71.156130619999999</v>
      </c>
      <c r="Q3635">
        <v>42.263438649999998</v>
      </c>
    </row>
    <row r="3636" spans="2:17" x14ac:dyDescent="0.3">
      <c r="B3636" t="s">
        <v>1018</v>
      </c>
      <c r="C3636" t="s">
        <v>1792</v>
      </c>
      <c r="D3636" t="s">
        <v>1620</v>
      </c>
      <c r="E3636">
        <v>-71.141530000000003</v>
      </c>
      <c r="F3636">
        <v>42.285760000000003</v>
      </c>
      <c r="G3636" t="s">
        <v>783</v>
      </c>
      <c r="H3636" s="5">
        <v>3</v>
      </c>
      <c r="I3636" t="s">
        <v>1738</v>
      </c>
      <c r="J3636" s="5">
        <f>VLOOKUP(I3636*1,Crosswalks!$L$3:$M$227,2,FALSE)</f>
        <v>1</v>
      </c>
      <c r="K3636" s="5">
        <f>IF(G3636="Corner",INDEX(Crosswalks!$C$4:$J$16,MATCH(H3636,Crosswalks!$C$4:$C$16,0),J3636+1),"N/A, D2D")</f>
        <v>0.5</v>
      </c>
      <c r="L3636" t="s">
        <v>6037</v>
      </c>
      <c r="M3636" t="s">
        <v>847</v>
      </c>
      <c r="N3636" t="s">
        <v>921</v>
      </c>
      <c r="O3636" t="s">
        <v>1556</v>
      </c>
      <c r="P3636">
        <v>-71.156130619999999</v>
      </c>
      <c r="Q3636">
        <v>42.263438649999998</v>
      </c>
    </row>
    <row r="3637" spans="2:17" x14ac:dyDescent="0.3">
      <c r="B3637" t="s">
        <v>1151</v>
      </c>
      <c r="C3637" t="s">
        <v>1868</v>
      </c>
      <c r="D3637" t="s">
        <v>1620</v>
      </c>
      <c r="E3637">
        <v>-71.139179999999996</v>
      </c>
      <c r="F3637">
        <v>42.281419999999997</v>
      </c>
      <c r="G3637" t="s">
        <v>783</v>
      </c>
      <c r="H3637" s="5">
        <v>1</v>
      </c>
      <c r="I3637" t="s">
        <v>1738</v>
      </c>
      <c r="J3637" s="5">
        <f>VLOOKUP(I3637*1,Crosswalks!$L$3:$M$227,2,FALSE)</f>
        <v>1</v>
      </c>
      <c r="K3637" s="5">
        <f>IF(G3637="Corner",INDEX(Crosswalks!$C$4:$J$16,MATCH(H3637,Crosswalks!$C$4:$C$16,0),J3637+1),"N/A, D2D")</f>
        <v>0.4</v>
      </c>
      <c r="L3637" t="s">
        <v>6037</v>
      </c>
      <c r="M3637" t="s">
        <v>847</v>
      </c>
      <c r="N3637" t="s">
        <v>921</v>
      </c>
      <c r="O3637" t="s">
        <v>1556</v>
      </c>
      <c r="P3637">
        <v>-71.156130619999999</v>
      </c>
      <c r="Q3637">
        <v>42.263438649999998</v>
      </c>
    </row>
    <row r="3638" spans="2:17" x14ac:dyDescent="0.3">
      <c r="B3638" t="s">
        <v>973</v>
      </c>
      <c r="C3638" t="s">
        <v>1753</v>
      </c>
      <c r="D3638" t="s">
        <v>1620</v>
      </c>
      <c r="E3638">
        <v>-71.139470000000003</v>
      </c>
      <c r="F3638">
        <v>42.284829999999999</v>
      </c>
      <c r="G3638" t="s">
        <v>783</v>
      </c>
      <c r="H3638" s="5">
        <v>6</v>
      </c>
      <c r="I3638" t="s">
        <v>1738</v>
      </c>
      <c r="J3638" s="5">
        <f>VLOOKUP(I3638*1,Crosswalks!$L$3:$M$227,2,FALSE)</f>
        <v>1</v>
      </c>
      <c r="K3638" s="5">
        <f>IF(G3638="Corner",INDEX(Crosswalks!$C$4:$J$16,MATCH(H3638,Crosswalks!$C$4:$C$16,0),J3638+1),"N/A, D2D")</f>
        <v>0.5</v>
      </c>
      <c r="L3638" t="s">
        <v>6037</v>
      </c>
      <c r="M3638" t="s">
        <v>847</v>
      </c>
      <c r="N3638" t="s">
        <v>921</v>
      </c>
      <c r="O3638" t="s">
        <v>1556</v>
      </c>
      <c r="P3638">
        <v>-71.156130619999999</v>
      </c>
      <c r="Q3638">
        <v>42.263438649999998</v>
      </c>
    </row>
    <row r="3639" spans="2:17" x14ac:dyDescent="0.3">
      <c r="B3639" t="s">
        <v>1189</v>
      </c>
      <c r="C3639" t="s">
        <v>1740</v>
      </c>
      <c r="D3639" t="s">
        <v>1620</v>
      </c>
      <c r="E3639">
        <v>-71.141329999999996</v>
      </c>
      <c r="F3639">
        <v>42.28407</v>
      </c>
      <c r="G3639" t="s">
        <v>783</v>
      </c>
      <c r="H3639" s="5">
        <v>6</v>
      </c>
      <c r="I3639" t="s">
        <v>1738</v>
      </c>
      <c r="J3639" s="5">
        <f>VLOOKUP(I3639*1,Crosswalks!$L$3:$M$227,2,FALSE)</f>
        <v>1</v>
      </c>
      <c r="K3639" s="5">
        <f>IF(G3639="Corner",INDEX(Crosswalks!$C$4:$J$16,MATCH(H3639,Crosswalks!$C$4:$C$16,0),J3639+1),"N/A, D2D")</f>
        <v>0.5</v>
      </c>
      <c r="L3639" t="s">
        <v>6037</v>
      </c>
      <c r="M3639" t="s">
        <v>847</v>
      </c>
      <c r="N3639" t="s">
        <v>921</v>
      </c>
      <c r="O3639" t="s">
        <v>1556</v>
      </c>
      <c r="P3639">
        <v>-71.156130619999999</v>
      </c>
      <c r="Q3639">
        <v>42.263438649999998</v>
      </c>
    </row>
    <row r="3640" spans="2:17" x14ac:dyDescent="0.3">
      <c r="B3640" t="s">
        <v>1010</v>
      </c>
      <c r="C3640" t="s">
        <v>1757</v>
      </c>
      <c r="D3640" t="s">
        <v>1620</v>
      </c>
      <c r="E3640">
        <v>-71.143389999999997</v>
      </c>
      <c r="F3640">
        <v>42.285240000000002</v>
      </c>
      <c r="G3640" t="s">
        <v>783</v>
      </c>
      <c r="H3640" s="5">
        <v>3</v>
      </c>
      <c r="I3640" t="s">
        <v>1738</v>
      </c>
      <c r="J3640" s="5">
        <f>VLOOKUP(I3640*1,Crosswalks!$L$3:$M$227,2,FALSE)</f>
        <v>1</v>
      </c>
      <c r="K3640" s="5">
        <f>IF(G3640="Corner",INDEX(Crosswalks!$C$4:$J$16,MATCH(H3640,Crosswalks!$C$4:$C$16,0),J3640+1),"N/A, D2D")</f>
        <v>0.5</v>
      </c>
      <c r="L3640" t="s">
        <v>6037</v>
      </c>
      <c r="M3640" t="s">
        <v>847</v>
      </c>
      <c r="N3640" t="s">
        <v>921</v>
      </c>
      <c r="O3640" t="s">
        <v>1556</v>
      </c>
      <c r="P3640">
        <v>-71.156130619999999</v>
      </c>
      <c r="Q3640">
        <v>42.263438649999998</v>
      </c>
    </row>
    <row r="3641" spans="2:17" x14ac:dyDescent="0.3">
      <c r="B3641" t="s">
        <v>1046</v>
      </c>
      <c r="C3641" t="s">
        <v>1753</v>
      </c>
      <c r="D3641" t="s">
        <v>1620</v>
      </c>
      <c r="E3641">
        <v>-71.139319999999998</v>
      </c>
      <c r="F3641">
        <v>42.284950000000002</v>
      </c>
      <c r="G3641" t="s">
        <v>783</v>
      </c>
      <c r="H3641" s="5">
        <v>6</v>
      </c>
      <c r="I3641" t="s">
        <v>1738</v>
      </c>
      <c r="J3641" s="5">
        <f>VLOOKUP(I3641*1,Crosswalks!$L$3:$M$227,2,FALSE)</f>
        <v>1</v>
      </c>
      <c r="K3641" s="5">
        <f>IF(G3641="Corner",INDEX(Crosswalks!$C$4:$J$16,MATCH(H3641,Crosswalks!$C$4:$C$16,0),J3641+1),"N/A, D2D")</f>
        <v>0.5</v>
      </c>
      <c r="L3641" t="s">
        <v>6037</v>
      </c>
      <c r="M3641" t="s">
        <v>847</v>
      </c>
      <c r="N3641" t="s">
        <v>921</v>
      </c>
      <c r="O3641" t="s">
        <v>1556</v>
      </c>
      <c r="P3641">
        <v>-71.156130619999999</v>
      </c>
      <c r="Q3641">
        <v>42.263438649999998</v>
      </c>
    </row>
    <row r="3642" spans="2:17" x14ac:dyDescent="0.3">
      <c r="B3642" t="s">
        <v>1039</v>
      </c>
      <c r="C3642" t="s">
        <v>1966</v>
      </c>
      <c r="D3642" t="s">
        <v>1620</v>
      </c>
      <c r="E3642">
        <v>-71.139049999999997</v>
      </c>
      <c r="F3642">
        <v>42.278060000000004</v>
      </c>
      <c r="G3642" t="s">
        <v>783</v>
      </c>
      <c r="H3642" s="5">
        <v>1</v>
      </c>
      <c r="I3642" t="s">
        <v>1738</v>
      </c>
      <c r="J3642" s="5">
        <f>VLOOKUP(I3642*1,Crosswalks!$L$3:$M$227,2,FALSE)</f>
        <v>1</v>
      </c>
      <c r="K3642" s="5">
        <f>IF(G3642="Corner",INDEX(Crosswalks!$C$4:$J$16,MATCH(H3642,Crosswalks!$C$4:$C$16,0),J3642+1),"N/A, D2D")</f>
        <v>0.4</v>
      </c>
      <c r="L3642" t="s">
        <v>6037</v>
      </c>
      <c r="M3642" t="s">
        <v>847</v>
      </c>
      <c r="N3642" t="s">
        <v>921</v>
      </c>
      <c r="O3642" t="s">
        <v>1556</v>
      </c>
      <c r="P3642">
        <v>-71.156130619999999</v>
      </c>
      <c r="Q3642">
        <v>42.263438649999998</v>
      </c>
    </row>
    <row r="3643" spans="2:17" x14ac:dyDescent="0.3">
      <c r="B3643" t="s">
        <v>1589</v>
      </c>
      <c r="C3643" t="s">
        <v>1748</v>
      </c>
      <c r="D3643" t="s">
        <v>1620</v>
      </c>
      <c r="E3643">
        <v>-71.141360000000006</v>
      </c>
      <c r="F3643">
        <v>42.285939999999997</v>
      </c>
      <c r="G3643" t="s">
        <v>783</v>
      </c>
      <c r="H3643" s="5" t="s">
        <v>785</v>
      </c>
      <c r="I3643" t="s">
        <v>1738</v>
      </c>
      <c r="J3643" s="5">
        <f>VLOOKUP(I3643*1,Crosswalks!$L$3:$M$227,2,FALSE)</f>
        <v>1</v>
      </c>
      <c r="K3643" s="5">
        <f>IF(G3643="Corner",INDEX(Crosswalks!$C$4:$J$16,MATCH(H3643,Crosswalks!$C$4:$C$16,0),J3643+1),"N/A, D2D")</f>
        <v>0.3</v>
      </c>
      <c r="L3643" t="s">
        <v>6037</v>
      </c>
      <c r="M3643" t="s">
        <v>847</v>
      </c>
      <c r="N3643" t="s">
        <v>921</v>
      </c>
      <c r="O3643" t="s">
        <v>1556</v>
      </c>
      <c r="P3643">
        <v>-71.156130619999999</v>
      </c>
      <c r="Q3643">
        <v>42.263438649999998</v>
      </c>
    </row>
    <row r="3644" spans="2:17" x14ac:dyDescent="0.3">
      <c r="B3644" t="s">
        <v>1007</v>
      </c>
      <c r="C3644" t="s">
        <v>1966</v>
      </c>
      <c r="D3644" t="s">
        <v>1620</v>
      </c>
      <c r="E3644">
        <v>-71.139979999999994</v>
      </c>
      <c r="F3644">
        <v>42.278269999999999</v>
      </c>
      <c r="G3644" t="s">
        <v>783</v>
      </c>
      <c r="H3644" s="5" t="s">
        <v>785</v>
      </c>
      <c r="I3644" t="s">
        <v>1738</v>
      </c>
      <c r="J3644" s="5">
        <f>VLOOKUP(I3644*1,Crosswalks!$L$3:$M$227,2,FALSE)</f>
        <v>1</v>
      </c>
      <c r="K3644" s="5">
        <f>IF(G3644="Corner",INDEX(Crosswalks!$C$4:$J$16,MATCH(H3644,Crosswalks!$C$4:$C$16,0),J3644+1),"N/A, D2D")</f>
        <v>0.3</v>
      </c>
      <c r="L3644" t="s">
        <v>6037</v>
      </c>
      <c r="M3644" t="s">
        <v>847</v>
      </c>
      <c r="N3644" t="s">
        <v>921</v>
      </c>
      <c r="O3644" t="s">
        <v>1556</v>
      </c>
      <c r="P3644">
        <v>-71.156130619999999</v>
      </c>
      <c r="Q3644">
        <v>42.263438649999998</v>
      </c>
    </row>
    <row r="3645" spans="2:17" x14ac:dyDescent="0.3">
      <c r="B3645" t="s">
        <v>2043</v>
      </c>
      <c r="C3645" t="s">
        <v>1684</v>
      </c>
      <c r="D3645" t="s">
        <v>1620</v>
      </c>
      <c r="E3645">
        <v>-71.138869999999997</v>
      </c>
      <c r="F3645">
        <v>42.28013</v>
      </c>
      <c r="G3645" t="s">
        <v>783</v>
      </c>
      <c r="H3645" s="5">
        <v>6</v>
      </c>
      <c r="I3645" t="s">
        <v>1738</v>
      </c>
      <c r="J3645" s="5">
        <f>VLOOKUP(I3645*1,Crosswalks!$L$3:$M$227,2,FALSE)</f>
        <v>1</v>
      </c>
      <c r="K3645" s="5">
        <f>IF(G3645="Corner",INDEX(Crosswalks!$C$4:$J$16,MATCH(H3645,Crosswalks!$C$4:$C$16,0),J3645+1),"N/A, D2D")</f>
        <v>0.5</v>
      </c>
      <c r="L3645" t="s">
        <v>6037</v>
      </c>
      <c r="M3645" t="s">
        <v>847</v>
      </c>
      <c r="N3645" t="s">
        <v>921</v>
      </c>
      <c r="O3645" t="s">
        <v>1556</v>
      </c>
      <c r="P3645">
        <v>-71.156130619999999</v>
      </c>
      <c r="Q3645">
        <v>42.263438649999998</v>
      </c>
    </row>
    <row r="3646" spans="2:17" x14ac:dyDescent="0.3">
      <c r="B3646" t="s">
        <v>985</v>
      </c>
      <c r="C3646" t="s">
        <v>1971</v>
      </c>
      <c r="D3646" t="s">
        <v>1620</v>
      </c>
      <c r="E3646">
        <v>-71.137709999999998</v>
      </c>
      <c r="F3646">
        <v>42.280430000000003</v>
      </c>
      <c r="G3646" t="s">
        <v>783</v>
      </c>
      <c r="H3646" s="5">
        <v>3</v>
      </c>
      <c r="I3646" t="s">
        <v>1738</v>
      </c>
      <c r="J3646" s="5">
        <f>VLOOKUP(I3646*1,Crosswalks!$L$3:$M$227,2,FALSE)</f>
        <v>1</v>
      </c>
      <c r="K3646" s="5">
        <f>IF(G3646="Corner",INDEX(Crosswalks!$C$4:$J$16,MATCH(H3646,Crosswalks!$C$4:$C$16,0),J3646+1),"N/A, D2D")</f>
        <v>0.5</v>
      </c>
      <c r="L3646" t="s">
        <v>6037</v>
      </c>
      <c r="M3646" t="s">
        <v>847</v>
      </c>
      <c r="N3646" t="s">
        <v>921</v>
      </c>
      <c r="O3646" t="s">
        <v>1556</v>
      </c>
      <c r="P3646">
        <v>-71.156130619999999</v>
      </c>
      <c r="Q3646">
        <v>42.263438649999998</v>
      </c>
    </row>
    <row r="3647" spans="2:17" x14ac:dyDescent="0.3">
      <c r="B3647" t="s">
        <v>1608</v>
      </c>
      <c r="C3647" t="s">
        <v>1748</v>
      </c>
      <c r="D3647" t="s">
        <v>1620</v>
      </c>
      <c r="E3647">
        <v>-71.141649999999998</v>
      </c>
      <c r="F3647">
        <v>42.286299999999997</v>
      </c>
      <c r="G3647" t="s">
        <v>784</v>
      </c>
      <c r="H3647" s="5">
        <v>2</v>
      </c>
      <c r="I3647" t="s">
        <v>1621</v>
      </c>
      <c r="J3647" s="5">
        <f>VLOOKUP(I3647*1,Crosswalks!$L$3:$M$227,2,FALSE)</f>
        <v>1</v>
      </c>
      <c r="K3647" s="5" t="str">
        <f>IF(G3647="Corner",INDEX(Crosswalks!$C$4:$J$16,MATCH(H3647,Crosswalks!$C$4:$C$16,0),J3647+1),"N/A, D2D")</f>
        <v>N/A, D2D</v>
      </c>
      <c r="L3647" t="s">
        <v>6037</v>
      </c>
      <c r="M3647" t="s">
        <v>847</v>
      </c>
      <c r="N3647" t="s">
        <v>921</v>
      </c>
      <c r="O3647" t="s">
        <v>1556</v>
      </c>
      <c r="P3647">
        <v>-71.156130619999999</v>
      </c>
      <c r="Q3647">
        <v>42.263438649999998</v>
      </c>
    </row>
    <row r="3648" spans="2:17" x14ac:dyDescent="0.3">
      <c r="B3648" t="s">
        <v>2050</v>
      </c>
      <c r="C3648" t="s">
        <v>1748</v>
      </c>
      <c r="D3648" t="s">
        <v>1620</v>
      </c>
      <c r="E3648">
        <v>-71.143479999999997</v>
      </c>
      <c r="F3648">
        <v>42.286259999999999</v>
      </c>
      <c r="G3648" t="s">
        <v>784</v>
      </c>
      <c r="H3648" s="5">
        <v>3</v>
      </c>
      <c r="I3648" t="s">
        <v>1621</v>
      </c>
      <c r="J3648" s="5">
        <f>VLOOKUP(I3648*1,Crosswalks!$L$3:$M$227,2,FALSE)</f>
        <v>1</v>
      </c>
      <c r="K3648" s="5" t="str">
        <f>IF(G3648="Corner",INDEX(Crosswalks!$C$4:$J$16,MATCH(H3648,Crosswalks!$C$4:$C$16,0),J3648+1),"N/A, D2D")</f>
        <v>N/A, D2D</v>
      </c>
      <c r="L3648" t="s">
        <v>6037</v>
      </c>
      <c r="M3648" t="s">
        <v>847</v>
      </c>
      <c r="N3648" t="s">
        <v>921</v>
      </c>
      <c r="O3648" t="s">
        <v>1556</v>
      </c>
      <c r="P3648">
        <v>-71.156130619999999</v>
      </c>
      <c r="Q3648">
        <v>42.263438649999998</v>
      </c>
    </row>
    <row r="3649" spans="2:17" x14ac:dyDescent="0.3">
      <c r="B3649" t="s">
        <v>2051</v>
      </c>
      <c r="C3649" t="s">
        <v>1687</v>
      </c>
      <c r="D3649" t="s">
        <v>1620</v>
      </c>
      <c r="E3649">
        <v>-71.141819999999996</v>
      </c>
      <c r="F3649">
        <v>42.287640000000003</v>
      </c>
      <c r="G3649" t="s">
        <v>784</v>
      </c>
      <c r="H3649" s="5">
        <v>4</v>
      </c>
      <c r="I3649" t="s">
        <v>1621</v>
      </c>
      <c r="J3649" s="5">
        <f>VLOOKUP(I3649*1,Crosswalks!$L$3:$M$227,2,FALSE)</f>
        <v>1</v>
      </c>
      <c r="K3649" s="5" t="str">
        <f>IF(G3649="Corner",INDEX(Crosswalks!$C$4:$J$16,MATCH(H3649,Crosswalks!$C$4:$C$16,0),J3649+1),"N/A, D2D")</f>
        <v>N/A, D2D</v>
      </c>
      <c r="L3649" t="s">
        <v>6037</v>
      </c>
      <c r="M3649" t="s">
        <v>847</v>
      </c>
      <c r="N3649" t="s">
        <v>921</v>
      </c>
      <c r="O3649" t="s">
        <v>1556</v>
      </c>
      <c r="P3649">
        <v>-71.156130619999999</v>
      </c>
      <c r="Q3649">
        <v>42.263438649999998</v>
      </c>
    </row>
    <row r="3650" spans="2:17" x14ac:dyDescent="0.3">
      <c r="B3650" t="s">
        <v>1255</v>
      </c>
      <c r="C3650" t="s">
        <v>2052</v>
      </c>
      <c r="D3650" t="s">
        <v>1620</v>
      </c>
      <c r="E3650">
        <v>-71.139229999999998</v>
      </c>
      <c r="F3650">
        <v>42.284179999999999</v>
      </c>
      <c r="G3650" t="s">
        <v>784</v>
      </c>
      <c r="H3650" s="5">
        <v>2</v>
      </c>
      <c r="I3650" t="s">
        <v>1738</v>
      </c>
      <c r="J3650" s="5">
        <f>VLOOKUP(I3650*1,Crosswalks!$L$3:$M$227,2,FALSE)</f>
        <v>1</v>
      </c>
      <c r="K3650" s="5" t="str">
        <f>IF(G3650="Corner",INDEX(Crosswalks!$C$4:$J$16,MATCH(H3650,Crosswalks!$C$4:$C$16,0),J3650+1),"N/A, D2D")</f>
        <v>N/A, D2D</v>
      </c>
      <c r="L3650" t="s">
        <v>6037</v>
      </c>
      <c r="M3650" t="s">
        <v>847</v>
      </c>
      <c r="N3650" t="s">
        <v>921</v>
      </c>
      <c r="O3650" t="s">
        <v>1556</v>
      </c>
      <c r="P3650">
        <v>-71.156130619999999</v>
      </c>
      <c r="Q3650">
        <v>42.263438649999998</v>
      </c>
    </row>
    <row r="3651" spans="2:17" x14ac:dyDescent="0.3">
      <c r="B3651" t="s">
        <v>901</v>
      </c>
      <c r="C3651" t="s">
        <v>1740</v>
      </c>
      <c r="D3651" t="s">
        <v>1620</v>
      </c>
      <c r="E3651">
        <v>-71.141210000000001</v>
      </c>
      <c r="F3651">
        <v>42.284210000000002</v>
      </c>
      <c r="G3651" t="s">
        <v>784</v>
      </c>
      <c r="H3651" s="5">
        <v>1</v>
      </c>
      <c r="I3651" t="s">
        <v>1738</v>
      </c>
      <c r="J3651" s="5">
        <f>VLOOKUP(I3651*1,Crosswalks!$L$3:$M$227,2,FALSE)</f>
        <v>1</v>
      </c>
      <c r="K3651" s="5" t="str">
        <f>IF(G3651="Corner",INDEX(Crosswalks!$C$4:$J$16,MATCH(H3651,Crosswalks!$C$4:$C$16,0),J3651+1),"N/A, D2D")</f>
        <v>N/A, D2D</v>
      </c>
      <c r="L3651" t="s">
        <v>6037</v>
      </c>
      <c r="M3651" t="s">
        <v>847</v>
      </c>
      <c r="N3651" t="s">
        <v>921</v>
      </c>
      <c r="O3651" t="s">
        <v>1556</v>
      </c>
      <c r="P3651">
        <v>-71.156130619999999</v>
      </c>
      <c r="Q3651">
        <v>42.263438649999998</v>
      </c>
    </row>
    <row r="3652" spans="2:17" x14ac:dyDescent="0.3">
      <c r="B3652" t="s">
        <v>1010</v>
      </c>
      <c r="C3652" t="s">
        <v>1757</v>
      </c>
      <c r="D3652" t="s">
        <v>1620</v>
      </c>
      <c r="E3652">
        <v>-71.143389999999997</v>
      </c>
      <c r="F3652">
        <v>42.285240000000002</v>
      </c>
      <c r="G3652" t="s">
        <v>784</v>
      </c>
      <c r="H3652" s="5">
        <v>6</v>
      </c>
      <c r="I3652" t="s">
        <v>1738</v>
      </c>
      <c r="J3652" s="5">
        <f>VLOOKUP(I3652*1,Crosswalks!$L$3:$M$227,2,FALSE)</f>
        <v>1</v>
      </c>
      <c r="K3652" s="5" t="str">
        <f>IF(G3652="Corner",INDEX(Crosswalks!$C$4:$J$16,MATCH(H3652,Crosswalks!$C$4:$C$16,0),J3652+1),"N/A, D2D")</f>
        <v>N/A, D2D</v>
      </c>
      <c r="L3652" t="s">
        <v>6037</v>
      </c>
      <c r="M3652" t="s">
        <v>847</v>
      </c>
      <c r="N3652" t="s">
        <v>921</v>
      </c>
      <c r="O3652" t="s">
        <v>1556</v>
      </c>
      <c r="P3652">
        <v>-71.156130619999999</v>
      </c>
      <c r="Q3652">
        <v>42.263438649999998</v>
      </c>
    </row>
    <row r="3653" spans="2:17" x14ac:dyDescent="0.3">
      <c r="B3653" t="s">
        <v>886</v>
      </c>
      <c r="C3653" t="s">
        <v>1744</v>
      </c>
      <c r="D3653" t="s">
        <v>1620</v>
      </c>
      <c r="E3653">
        <v>-71.141559999999998</v>
      </c>
      <c r="F3653">
        <v>42.289349999999999</v>
      </c>
      <c r="G3653" t="s">
        <v>784</v>
      </c>
      <c r="H3653" s="5" t="s">
        <v>785</v>
      </c>
      <c r="I3653" t="s">
        <v>1621</v>
      </c>
      <c r="J3653" s="5">
        <f>VLOOKUP(I3653*1,Crosswalks!$L$3:$M$227,2,FALSE)</f>
        <v>1</v>
      </c>
      <c r="K3653" s="5" t="str">
        <f>IF(G3653="Corner",INDEX(Crosswalks!$C$4:$J$16,MATCH(H3653,Crosswalks!$C$4:$C$16,0),J3653+1),"N/A, D2D")</f>
        <v>N/A, D2D</v>
      </c>
      <c r="L3653" t="s">
        <v>6037</v>
      </c>
      <c r="M3653" t="s">
        <v>847</v>
      </c>
      <c r="N3653" t="s">
        <v>921</v>
      </c>
      <c r="O3653" t="s">
        <v>1556</v>
      </c>
      <c r="P3653">
        <v>-71.156130619999999</v>
      </c>
      <c r="Q3653">
        <v>42.263438649999998</v>
      </c>
    </row>
    <row r="3654" spans="2:17" x14ac:dyDescent="0.3">
      <c r="B3654" t="s">
        <v>1376</v>
      </c>
      <c r="C3654" t="s">
        <v>1624</v>
      </c>
      <c r="D3654" t="s">
        <v>1620</v>
      </c>
      <c r="E3654">
        <v>-71.141019999999997</v>
      </c>
      <c r="F3654">
        <v>42.286920000000002</v>
      </c>
      <c r="G3654" t="s">
        <v>784</v>
      </c>
      <c r="H3654" s="5">
        <v>3</v>
      </c>
      <c r="I3654" t="s">
        <v>1621</v>
      </c>
      <c r="J3654" s="5">
        <f>VLOOKUP(I3654*1,Crosswalks!$L$3:$M$227,2,FALSE)</f>
        <v>1</v>
      </c>
      <c r="K3654" s="5" t="str">
        <f>IF(G3654="Corner",INDEX(Crosswalks!$C$4:$J$16,MATCH(H3654,Crosswalks!$C$4:$C$16,0),J3654+1),"N/A, D2D")</f>
        <v>N/A, D2D</v>
      </c>
      <c r="L3654" t="s">
        <v>6037</v>
      </c>
      <c r="M3654" t="s">
        <v>847</v>
      </c>
      <c r="N3654" t="s">
        <v>921</v>
      </c>
      <c r="O3654" t="s">
        <v>1556</v>
      </c>
      <c r="P3654">
        <v>-71.156130619999999</v>
      </c>
      <c r="Q3654">
        <v>42.263438649999998</v>
      </c>
    </row>
    <row r="3655" spans="2:17" x14ac:dyDescent="0.3">
      <c r="B3655" t="s">
        <v>1489</v>
      </c>
      <c r="C3655" t="s">
        <v>1697</v>
      </c>
      <c r="D3655" t="s">
        <v>1620</v>
      </c>
      <c r="E3655">
        <v>-71.058700000000002</v>
      </c>
      <c r="F3655">
        <v>42.359400000000001</v>
      </c>
      <c r="G3655" t="s">
        <v>783</v>
      </c>
      <c r="H3655" s="5">
        <v>5</v>
      </c>
      <c r="I3655" t="s">
        <v>920</v>
      </c>
      <c r="J3655" s="5">
        <f>VLOOKUP(I3655*1,Crosswalks!$L$3:$M$227,2,FALSE)</f>
        <v>7</v>
      </c>
      <c r="K3655" s="5">
        <f>IF(G3655="Corner",INDEX(Crosswalks!$C$4:$J$16,MATCH(H3655,Crosswalks!$C$4:$C$16,0),J3655+1),"N/A, D2D")</f>
        <v>0.4</v>
      </c>
      <c r="L3655" t="s">
        <v>6039</v>
      </c>
      <c r="M3655" t="s">
        <v>813</v>
      </c>
      <c r="N3655" t="s">
        <v>814</v>
      </c>
      <c r="O3655" t="s">
        <v>1558</v>
      </c>
      <c r="P3655">
        <v>-71.061729420000006</v>
      </c>
      <c r="Q3655">
        <v>42.30112879</v>
      </c>
    </row>
    <row r="3656" spans="2:17" x14ac:dyDescent="0.3">
      <c r="B3656" t="s">
        <v>965</v>
      </c>
      <c r="C3656" t="s">
        <v>1625</v>
      </c>
      <c r="D3656" t="s">
        <v>1620</v>
      </c>
      <c r="E3656">
        <v>-71.116259999999997</v>
      </c>
      <c r="F3656">
        <v>42.287509999999997</v>
      </c>
      <c r="G3656" t="s">
        <v>783</v>
      </c>
      <c r="H3656" s="5">
        <v>1</v>
      </c>
      <c r="I3656" t="s">
        <v>1626</v>
      </c>
      <c r="J3656" s="5">
        <f>VLOOKUP(I3656*1,Crosswalks!$L$3:$M$227,2,FALSE)</f>
        <v>4</v>
      </c>
      <c r="K3656" s="5">
        <f>IF(G3656="Corner",INDEX(Crosswalks!$C$4:$J$16,MATCH(H3656,Crosswalks!$C$4:$C$16,0),J3656+1),"N/A, D2D")</f>
        <v>0.4</v>
      </c>
      <c r="L3656" t="s">
        <v>6039</v>
      </c>
      <c r="M3656" t="s">
        <v>813</v>
      </c>
      <c r="N3656" t="s">
        <v>814</v>
      </c>
      <c r="O3656" t="s">
        <v>1558</v>
      </c>
      <c r="P3656">
        <v>-71.061729420000006</v>
      </c>
      <c r="Q3656">
        <v>42.30112879</v>
      </c>
    </row>
    <row r="3657" spans="2:17" x14ac:dyDescent="0.3">
      <c r="B3657" t="s">
        <v>2053</v>
      </c>
      <c r="C3657" t="s">
        <v>1687</v>
      </c>
      <c r="D3657" t="s">
        <v>1620</v>
      </c>
      <c r="E3657">
        <v>-71.058700000000002</v>
      </c>
      <c r="F3657">
        <v>42.359400000000001</v>
      </c>
      <c r="G3657" t="s">
        <v>783</v>
      </c>
      <c r="H3657" s="5">
        <v>6</v>
      </c>
      <c r="I3657" t="s">
        <v>920</v>
      </c>
      <c r="J3657" s="5">
        <f>VLOOKUP(I3657*1,Crosswalks!$L$3:$M$227,2,FALSE)</f>
        <v>7</v>
      </c>
      <c r="K3657" s="5">
        <f>IF(G3657="Corner",INDEX(Crosswalks!$C$4:$J$16,MATCH(H3657,Crosswalks!$C$4:$C$16,0),J3657+1),"N/A, D2D")</f>
        <v>0.4</v>
      </c>
      <c r="L3657" t="s">
        <v>6039</v>
      </c>
      <c r="M3657" t="s">
        <v>813</v>
      </c>
      <c r="N3657" t="s">
        <v>814</v>
      </c>
      <c r="O3657" t="s">
        <v>1558</v>
      </c>
      <c r="P3657">
        <v>-71.061729420000006</v>
      </c>
      <c r="Q3657">
        <v>42.30112879</v>
      </c>
    </row>
    <row r="3658" spans="2:17" x14ac:dyDescent="0.3">
      <c r="B3658" t="s">
        <v>984</v>
      </c>
      <c r="C3658" t="s">
        <v>1630</v>
      </c>
      <c r="D3658" t="s">
        <v>1620</v>
      </c>
      <c r="E3658">
        <v>-71.111170000000001</v>
      </c>
      <c r="F3658">
        <v>42.273269999999997</v>
      </c>
      <c r="G3658" t="s">
        <v>783</v>
      </c>
      <c r="H3658" s="5">
        <v>4</v>
      </c>
      <c r="I3658" t="s">
        <v>1631</v>
      </c>
      <c r="J3658" s="5">
        <f>VLOOKUP(I3658*1,Crosswalks!$L$3:$M$227,2,FALSE)</f>
        <v>3</v>
      </c>
      <c r="K3658" s="5">
        <f>IF(G3658="Corner",INDEX(Crosswalks!$C$4:$J$16,MATCH(H3658,Crosswalks!$C$4:$C$16,0),J3658+1),"N/A, D2D")</f>
        <v>0.5</v>
      </c>
      <c r="L3658" t="s">
        <v>6039</v>
      </c>
      <c r="M3658" t="s">
        <v>813</v>
      </c>
      <c r="N3658" t="s">
        <v>814</v>
      </c>
      <c r="O3658" t="s">
        <v>1558</v>
      </c>
      <c r="P3658">
        <v>-71.061729420000006</v>
      </c>
      <c r="Q3658">
        <v>42.30112879</v>
      </c>
    </row>
    <row r="3659" spans="2:17" x14ac:dyDescent="0.3">
      <c r="B3659" t="s">
        <v>988</v>
      </c>
      <c r="C3659" t="s">
        <v>1763</v>
      </c>
      <c r="D3659" t="s">
        <v>1620</v>
      </c>
      <c r="E3659">
        <v>-71.115669999999994</v>
      </c>
      <c r="F3659">
        <v>42.284970000000001</v>
      </c>
      <c r="G3659" t="s">
        <v>783</v>
      </c>
      <c r="H3659" s="5">
        <v>6</v>
      </c>
      <c r="I3659" t="s">
        <v>1626</v>
      </c>
      <c r="J3659" s="5">
        <f>VLOOKUP(I3659*1,Crosswalks!$L$3:$M$227,2,FALSE)</f>
        <v>4</v>
      </c>
      <c r="K3659" s="5">
        <f>IF(G3659="Corner",INDEX(Crosswalks!$C$4:$J$16,MATCH(H3659,Crosswalks!$C$4:$C$16,0),J3659+1),"N/A, D2D")</f>
        <v>0.5</v>
      </c>
      <c r="L3659" t="s">
        <v>6039</v>
      </c>
      <c r="M3659" t="s">
        <v>813</v>
      </c>
      <c r="N3659" t="s">
        <v>814</v>
      </c>
      <c r="O3659" t="s">
        <v>1558</v>
      </c>
      <c r="P3659">
        <v>-71.061729420000006</v>
      </c>
      <c r="Q3659">
        <v>42.30112879</v>
      </c>
    </row>
    <row r="3660" spans="2:17" x14ac:dyDescent="0.3">
      <c r="B3660" t="s">
        <v>1859</v>
      </c>
      <c r="C3660" t="s">
        <v>1661</v>
      </c>
      <c r="D3660" t="s">
        <v>1620</v>
      </c>
      <c r="E3660">
        <v>-71.115799999999993</v>
      </c>
      <c r="F3660">
        <v>42.281849999999999</v>
      </c>
      <c r="G3660" t="s">
        <v>783</v>
      </c>
      <c r="H3660" s="5">
        <v>3</v>
      </c>
      <c r="I3660" t="s">
        <v>1638</v>
      </c>
      <c r="J3660" s="5">
        <f>VLOOKUP(I3660*1,Crosswalks!$L$3:$M$227,2,FALSE)</f>
        <v>4</v>
      </c>
      <c r="K3660" s="5">
        <f>IF(G3660="Corner",INDEX(Crosswalks!$C$4:$J$16,MATCH(H3660,Crosswalks!$C$4:$C$16,0),J3660+1),"N/A, D2D")</f>
        <v>0.5</v>
      </c>
      <c r="L3660" t="s">
        <v>6039</v>
      </c>
      <c r="M3660" t="s">
        <v>813</v>
      </c>
      <c r="N3660" t="s">
        <v>814</v>
      </c>
      <c r="O3660" t="s">
        <v>1558</v>
      </c>
      <c r="P3660">
        <v>-71.061729420000006</v>
      </c>
      <c r="Q3660">
        <v>42.30112879</v>
      </c>
    </row>
    <row r="3661" spans="2:17" x14ac:dyDescent="0.3">
      <c r="B3661" t="s">
        <v>978</v>
      </c>
      <c r="C3661" t="s">
        <v>1829</v>
      </c>
      <c r="D3661" t="s">
        <v>1620</v>
      </c>
      <c r="E3661">
        <v>-71.113749999999996</v>
      </c>
      <c r="F3661">
        <v>42.27975</v>
      </c>
      <c r="G3661" t="s">
        <v>783</v>
      </c>
      <c r="H3661" s="5" t="s">
        <v>785</v>
      </c>
      <c r="I3661" t="s">
        <v>1638</v>
      </c>
      <c r="J3661" s="5">
        <f>VLOOKUP(I3661*1,Crosswalks!$L$3:$M$227,2,FALSE)</f>
        <v>4</v>
      </c>
      <c r="K3661" s="5">
        <f>IF(G3661="Corner",INDEX(Crosswalks!$C$4:$J$16,MATCH(H3661,Crosswalks!$C$4:$C$16,0),J3661+1),"N/A, D2D")</f>
        <v>0.3</v>
      </c>
      <c r="L3661" t="s">
        <v>6039</v>
      </c>
      <c r="M3661" t="s">
        <v>813</v>
      </c>
      <c r="N3661" t="s">
        <v>814</v>
      </c>
      <c r="O3661" t="s">
        <v>1558</v>
      </c>
      <c r="P3661">
        <v>-71.061729420000006</v>
      </c>
      <c r="Q3661">
        <v>42.30112879</v>
      </c>
    </row>
    <row r="3662" spans="2:17" x14ac:dyDescent="0.3">
      <c r="B3662" t="s">
        <v>864</v>
      </c>
      <c r="C3662" t="s">
        <v>1678</v>
      </c>
      <c r="D3662" t="s">
        <v>1620</v>
      </c>
      <c r="E3662">
        <v>-71.11036</v>
      </c>
      <c r="F3662">
        <v>42.273310000000002</v>
      </c>
      <c r="G3662" t="s">
        <v>783</v>
      </c>
      <c r="H3662" s="5">
        <v>4</v>
      </c>
      <c r="I3662" t="s">
        <v>1631</v>
      </c>
      <c r="J3662" s="5">
        <f>VLOOKUP(I3662*1,Crosswalks!$L$3:$M$227,2,FALSE)</f>
        <v>3</v>
      </c>
      <c r="K3662" s="5">
        <f>IF(G3662="Corner",INDEX(Crosswalks!$C$4:$J$16,MATCH(H3662,Crosswalks!$C$4:$C$16,0),J3662+1),"N/A, D2D")</f>
        <v>0.5</v>
      </c>
      <c r="L3662" t="s">
        <v>6039</v>
      </c>
      <c r="M3662" t="s">
        <v>813</v>
      </c>
      <c r="N3662" t="s">
        <v>814</v>
      </c>
      <c r="O3662" t="s">
        <v>1558</v>
      </c>
      <c r="P3662">
        <v>-71.061729420000006</v>
      </c>
      <c r="Q3662">
        <v>42.30112879</v>
      </c>
    </row>
    <row r="3663" spans="2:17" x14ac:dyDescent="0.3">
      <c r="B3663" t="s">
        <v>1423</v>
      </c>
      <c r="C3663" t="s">
        <v>1630</v>
      </c>
      <c r="D3663" t="s">
        <v>1620</v>
      </c>
      <c r="E3663">
        <v>-71.111829</v>
      </c>
      <c r="F3663">
        <v>42.272246000000003</v>
      </c>
      <c r="G3663" t="s">
        <v>784</v>
      </c>
      <c r="H3663" s="5">
        <v>3</v>
      </c>
      <c r="I3663" t="s">
        <v>1631</v>
      </c>
      <c r="J3663" s="5">
        <f>VLOOKUP(I3663*1,Crosswalks!$L$3:$M$227,2,FALSE)</f>
        <v>3</v>
      </c>
      <c r="K3663" s="5" t="str">
        <f>IF(G3663="Corner",INDEX(Crosswalks!$C$4:$J$16,MATCH(H3663,Crosswalks!$C$4:$C$16,0),J3663+1),"N/A, D2D")</f>
        <v>N/A, D2D</v>
      </c>
      <c r="L3663" t="s">
        <v>6039</v>
      </c>
      <c r="M3663" t="s">
        <v>813</v>
      </c>
      <c r="N3663" t="s">
        <v>814</v>
      </c>
      <c r="O3663" t="s">
        <v>1558</v>
      </c>
      <c r="P3663">
        <v>-71.061729420000006</v>
      </c>
      <c r="Q3663">
        <v>42.30112879</v>
      </c>
    </row>
    <row r="3664" spans="2:17" x14ac:dyDescent="0.3">
      <c r="B3664" t="s">
        <v>1377</v>
      </c>
      <c r="C3664" t="s">
        <v>1724</v>
      </c>
      <c r="D3664" t="s">
        <v>1620</v>
      </c>
      <c r="E3664">
        <v>-71.139719999999997</v>
      </c>
      <c r="F3664">
        <v>42.290500000000002</v>
      </c>
      <c r="G3664" t="s">
        <v>783</v>
      </c>
      <c r="H3664" s="5">
        <v>1</v>
      </c>
      <c r="I3664" t="s">
        <v>1621</v>
      </c>
      <c r="J3664" s="5">
        <f>VLOOKUP(I3664*1,Crosswalks!$L$3:$M$227,2,FALSE)</f>
        <v>1</v>
      </c>
      <c r="K3664" s="5">
        <f>IF(G3664="Corner",INDEX(Crosswalks!$C$4:$J$16,MATCH(H3664,Crosswalks!$C$4:$C$16,0),J3664+1),"N/A, D2D")</f>
        <v>0.4</v>
      </c>
      <c r="L3664" t="s">
        <v>5958</v>
      </c>
      <c r="M3664" t="s">
        <v>813</v>
      </c>
      <c r="N3664" t="s">
        <v>814</v>
      </c>
      <c r="O3664" t="s">
        <v>838</v>
      </c>
      <c r="P3664">
        <v>-71.137700620000004</v>
      </c>
      <c r="Q3664">
        <v>42.352058669999998</v>
      </c>
    </row>
    <row r="3665" spans="2:17" x14ac:dyDescent="0.3">
      <c r="B3665" t="s">
        <v>1313</v>
      </c>
      <c r="C3665" t="s">
        <v>1685</v>
      </c>
      <c r="D3665" t="s">
        <v>1620</v>
      </c>
      <c r="E3665">
        <v>-71.136229999999998</v>
      </c>
      <c r="F3665">
        <v>42.291049999999998</v>
      </c>
      <c r="G3665" t="s">
        <v>783</v>
      </c>
      <c r="H3665" s="5">
        <v>4</v>
      </c>
      <c r="I3665" t="s">
        <v>1621</v>
      </c>
      <c r="J3665" s="5">
        <f>VLOOKUP(I3665*1,Crosswalks!$L$3:$M$227,2,FALSE)</f>
        <v>1</v>
      </c>
      <c r="K3665" s="5">
        <f>IF(G3665="Corner",INDEX(Crosswalks!$C$4:$J$16,MATCH(H3665,Crosswalks!$C$4:$C$16,0),J3665+1),"N/A, D2D")</f>
        <v>0.5</v>
      </c>
      <c r="L3665" t="s">
        <v>5958</v>
      </c>
      <c r="M3665" t="s">
        <v>813</v>
      </c>
      <c r="N3665" t="s">
        <v>814</v>
      </c>
      <c r="O3665" t="s">
        <v>838</v>
      </c>
      <c r="P3665">
        <v>-71.137700620000004</v>
      </c>
      <c r="Q3665">
        <v>42.352058669999998</v>
      </c>
    </row>
    <row r="3666" spans="2:17" x14ac:dyDescent="0.3">
      <c r="B3666" t="s">
        <v>1582</v>
      </c>
      <c r="C3666" t="s">
        <v>1725</v>
      </c>
      <c r="D3666" t="s">
        <v>1620</v>
      </c>
      <c r="E3666">
        <v>-71.136585999999994</v>
      </c>
      <c r="F3666">
        <v>42.293050000000001</v>
      </c>
      <c r="G3666" t="s">
        <v>783</v>
      </c>
      <c r="H3666" s="5">
        <v>5</v>
      </c>
      <c r="I3666" t="s">
        <v>1621</v>
      </c>
      <c r="J3666" s="5">
        <f>VLOOKUP(I3666*1,Crosswalks!$L$3:$M$227,2,FALSE)</f>
        <v>1</v>
      </c>
      <c r="K3666" s="5">
        <f>IF(G3666="Corner",INDEX(Crosswalks!$C$4:$J$16,MATCH(H3666,Crosswalks!$C$4:$C$16,0),J3666+1),"N/A, D2D")</f>
        <v>0.5</v>
      </c>
      <c r="L3666" t="s">
        <v>5958</v>
      </c>
      <c r="M3666" t="s">
        <v>813</v>
      </c>
      <c r="N3666" t="s">
        <v>814</v>
      </c>
      <c r="O3666" t="s">
        <v>838</v>
      </c>
      <c r="P3666">
        <v>-71.137700620000004</v>
      </c>
      <c r="Q3666">
        <v>42.352058669999998</v>
      </c>
    </row>
    <row r="3667" spans="2:17" x14ac:dyDescent="0.3">
      <c r="B3667" t="s">
        <v>1451</v>
      </c>
      <c r="C3667" t="s">
        <v>1724</v>
      </c>
      <c r="D3667" t="s">
        <v>1620</v>
      </c>
      <c r="E3667">
        <v>-71.138949999999994</v>
      </c>
      <c r="F3667">
        <v>42.290039999999998</v>
      </c>
      <c r="G3667" t="s">
        <v>783</v>
      </c>
      <c r="H3667" s="5">
        <v>3</v>
      </c>
      <c r="I3667" t="s">
        <v>1621</v>
      </c>
      <c r="J3667" s="5">
        <f>VLOOKUP(I3667*1,Crosswalks!$L$3:$M$227,2,FALSE)</f>
        <v>1</v>
      </c>
      <c r="K3667" s="5">
        <f>IF(G3667="Corner",INDEX(Crosswalks!$C$4:$J$16,MATCH(H3667,Crosswalks!$C$4:$C$16,0),J3667+1),"N/A, D2D")</f>
        <v>0.5</v>
      </c>
      <c r="L3667" t="s">
        <v>6041</v>
      </c>
      <c r="M3667" t="s">
        <v>847</v>
      </c>
      <c r="N3667" t="s">
        <v>848</v>
      </c>
      <c r="O3667" t="s">
        <v>1563</v>
      </c>
      <c r="P3667">
        <v>-71.145961060000005</v>
      </c>
      <c r="Q3667">
        <v>42.350440730000003</v>
      </c>
    </row>
    <row r="3668" spans="2:17" x14ac:dyDescent="0.3">
      <c r="B3668" t="s">
        <v>1808</v>
      </c>
      <c r="C3668" t="s">
        <v>1619</v>
      </c>
      <c r="D3668" t="s">
        <v>1620</v>
      </c>
      <c r="E3668">
        <v>-71.141300000000001</v>
      </c>
      <c r="F3668">
        <v>42.289700000000003</v>
      </c>
      <c r="G3668" t="s">
        <v>783</v>
      </c>
      <c r="H3668" s="5">
        <v>1</v>
      </c>
      <c r="I3668" t="s">
        <v>1621</v>
      </c>
      <c r="J3668" s="5">
        <f>VLOOKUP(I3668*1,Crosswalks!$L$3:$M$227,2,FALSE)</f>
        <v>1</v>
      </c>
      <c r="K3668" s="5">
        <f>IF(G3668="Corner",INDEX(Crosswalks!$C$4:$J$16,MATCH(H3668,Crosswalks!$C$4:$C$16,0),J3668+1),"N/A, D2D")</f>
        <v>0.4</v>
      </c>
      <c r="L3668" t="s">
        <v>6041</v>
      </c>
      <c r="M3668" t="s">
        <v>847</v>
      </c>
      <c r="N3668" t="s">
        <v>848</v>
      </c>
      <c r="O3668" t="s">
        <v>1563</v>
      </c>
      <c r="P3668">
        <v>-71.145961060000005</v>
      </c>
      <c r="Q3668">
        <v>42.350440730000003</v>
      </c>
    </row>
    <row r="3669" spans="2:17" x14ac:dyDescent="0.3">
      <c r="B3669" t="s">
        <v>1420</v>
      </c>
      <c r="C3669" t="s">
        <v>1624</v>
      </c>
      <c r="D3669" t="s">
        <v>1620</v>
      </c>
      <c r="E3669">
        <v>-71.143159999999995</v>
      </c>
      <c r="F3669">
        <v>42.286969999999997</v>
      </c>
      <c r="G3669" t="s">
        <v>783</v>
      </c>
      <c r="H3669" s="5">
        <v>1</v>
      </c>
      <c r="I3669" t="s">
        <v>1621</v>
      </c>
      <c r="J3669" s="5">
        <f>VLOOKUP(I3669*1,Crosswalks!$L$3:$M$227,2,FALSE)</f>
        <v>1</v>
      </c>
      <c r="K3669" s="5">
        <f>IF(G3669="Corner",INDEX(Crosswalks!$C$4:$J$16,MATCH(H3669,Crosswalks!$C$4:$C$16,0),J3669+1),"N/A, D2D")</f>
        <v>0.4</v>
      </c>
      <c r="L3669" t="s">
        <v>6041</v>
      </c>
      <c r="M3669" t="s">
        <v>847</v>
      </c>
      <c r="N3669" t="s">
        <v>848</v>
      </c>
      <c r="O3669" t="s">
        <v>1563</v>
      </c>
      <c r="P3669">
        <v>-71.145961060000005</v>
      </c>
      <c r="Q3669">
        <v>42.350440730000003</v>
      </c>
    </row>
    <row r="3670" spans="2:17" x14ac:dyDescent="0.3">
      <c r="B3670" t="s">
        <v>1949</v>
      </c>
      <c r="C3670" t="s">
        <v>1637</v>
      </c>
      <c r="D3670" t="s">
        <v>1620</v>
      </c>
      <c r="E3670">
        <v>-71.11936</v>
      </c>
      <c r="F3670">
        <v>42.275640000000003</v>
      </c>
      <c r="G3670" t="s">
        <v>783</v>
      </c>
      <c r="H3670" s="5">
        <v>1</v>
      </c>
      <c r="I3670" t="s">
        <v>1631</v>
      </c>
      <c r="J3670" s="5">
        <f>VLOOKUP(I3670*1,Crosswalks!$L$3:$M$227,2,FALSE)</f>
        <v>3</v>
      </c>
      <c r="K3670" s="5">
        <f>IF(G3670="Corner",INDEX(Crosswalks!$C$4:$J$16,MATCH(H3670,Crosswalks!$C$4:$C$16,0),J3670+1),"N/A, D2D")</f>
        <v>0.4</v>
      </c>
      <c r="L3670" t="s">
        <v>6042</v>
      </c>
      <c r="M3670" t="s">
        <v>847</v>
      </c>
      <c r="N3670" t="s">
        <v>848</v>
      </c>
      <c r="O3670" t="s">
        <v>1564</v>
      </c>
      <c r="P3670">
        <v>-71.074243199999998</v>
      </c>
      <c r="Q3670">
        <v>42.289418400000002</v>
      </c>
    </row>
    <row r="3671" spans="2:17" x14ac:dyDescent="0.3">
      <c r="B3671" t="s">
        <v>835</v>
      </c>
      <c r="C3671" t="s">
        <v>1673</v>
      </c>
      <c r="D3671" t="s">
        <v>1620</v>
      </c>
      <c r="E3671">
        <v>-71.113883999999999</v>
      </c>
      <c r="F3671">
        <v>42.279913000000001</v>
      </c>
      <c r="G3671" t="s">
        <v>783</v>
      </c>
      <c r="H3671" s="5">
        <v>4</v>
      </c>
      <c r="I3671" t="s">
        <v>1638</v>
      </c>
      <c r="J3671" s="5">
        <f>VLOOKUP(I3671*1,Crosswalks!$L$3:$M$227,2,FALSE)</f>
        <v>4</v>
      </c>
      <c r="K3671" s="5">
        <f>IF(G3671="Corner",INDEX(Crosswalks!$C$4:$J$16,MATCH(H3671,Crosswalks!$C$4:$C$16,0),J3671+1),"N/A, D2D")</f>
        <v>0.5</v>
      </c>
      <c r="L3671" t="s">
        <v>5960</v>
      </c>
      <c r="M3671" t="s">
        <v>847</v>
      </c>
      <c r="N3671" t="s">
        <v>921</v>
      </c>
      <c r="O3671" t="s">
        <v>966</v>
      </c>
      <c r="P3671">
        <v>-71.07072943</v>
      </c>
      <c r="Q3671">
        <v>42.299926149999997</v>
      </c>
    </row>
    <row r="3672" spans="2:17" x14ac:dyDescent="0.3">
      <c r="B3672" t="s">
        <v>1992</v>
      </c>
      <c r="C3672" t="s">
        <v>1802</v>
      </c>
      <c r="D3672" t="s">
        <v>1620</v>
      </c>
      <c r="E3672">
        <v>-71.117800000000003</v>
      </c>
      <c r="F3672">
        <v>42.279260000000001</v>
      </c>
      <c r="G3672" t="s">
        <v>783</v>
      </c>
      <c r="H3672" s="5">
        <v>6</v>
      </c>
      <c r="I3672" t="s">
        <v>1638</v>
      </c>
      <c r="J3672" s="5">
        <f>VLOOKUP(I3672*1,Crosswalks!$L$3:$M$227,2,FALSE)</f>
        <v>4</v>
      </c>
      <c r="K3672" s="5">
        <f>IF(G3672="Corner",INDEX(Crosswalks!$C$4:$J$16,MATCH(H3672,Crosswalks!$C$4:$C$16,0),J3672+1),"N/A, D2D")</f>
        <v>0.5</v>
      </c>
      <c r="L3672" t="s">
        <v>5960</v>
      </c>
      <c r="M3672" t="s">
        <v>847</v>
      </c>
      <c r="N3672" t="s">
        <v>921</v>
      </c>
      <c r="O3672" t="s">
        <v>966</v>
      </c>
      <c r="P3672">
        <v>-71.07072943</v>
      </c>
      <c r="Q3672">
        <v>42.299926149999997</v>
      </c>
    </row>
    <row r="3673" spans="2:17" x14ac:dyDescent="0.3">
      <c r="B3673" t="s">
        <v>975</v>
      </c>
      <c r="C3673" t="s">
        <v>1664</v>
      </c>
      <c r="D3673" t="s">
        <v>1620</v>
      </c>
      <c r="E3673">
        <v>-71.113579999999999</v>
      </c>
      <c r="F3673">
        <v>42.287990000000001</v>
      </c>
      <c r="G3673" t="s">
        <v>783</v>
      </c>
      <c r="H3673" s="5">
        <v>6</v>
      </c>
      <c r="I3673" t="s">
        <v>1626</v>
      </c>
      <c r="J3673" s="5">
        <f>VLOOKUP(I3673*1,Crosswalks!$L$3:$M$227,2,FALSE)</f>
        <v>4</v>
      </c>
      <c r="K3673" s="5">
        <f>IF(G3673="Corner",INDEX(Crosswalks!$C$4:$J$16,MATCH(H3673,Crosswalks!$C$4:$C$16,0),J3673+1),"N/A, D2D")</f>
        <v>0.5</v>
      </c>
      <c r="L3673" t="s">
        <v>5960</v>
      </c>
      <c r="M3673" t="s">
        <v>847</v>
      </c>
      <c r="N3673" t="s">
        <v>921</v>
      </c>
      <c r="O3673" t="s">
        <v>966</v>
      </c>
      <c r="P3673">
        <v>-71.07072943</v>
      </c>
      <c r="Q3673">
        <v>42.299926149999997</v>
      </c>
    </row>
    <row r="3674" spans="2:17" x14ac:dyDescent="0.3">
      <c r="B3674" t="s">
        <v>1084</v>
      </c>
      <c r="C3674" t="s">
        <v>1677</v>
      </c>
      <c r="D3674" t="s">
        <v>1620</v>
      </c>
      <c r="E3674">
        <v>-71.115210000000005</v>
      </c>
      <c r="F3674">
        <v>42.288420000000002</v>
      </c>
      <c r="G3674" t="s">
        <v>783</v>
      </c>
      <c r="H3674" s="5">
        <v>4</v>
      </c>
      <c r="I3674" t="s">
        <v>1626</v>
      </c>
      <c r="J3674" s="5">
        <f>VLOOKUP(I3674*1,Crosswalks!$L$3:$M$227,2,FALSE)</f>
        <v>4</v>
      </c>
      <c r="K3674" s="5">
        <f>IF(G3674="Corner",INDEX(Crosswalks!$C$4:$J$16,MATCH(H3674,Crosswalks!$C$4:$C$16,0),J3674+1),"N/A, D2D")</f>
        <v>0.5</v>
      </c>
      <c r="L3674" t="s">
        <v>5960</v>
      </c>
      <c r="M3674" t="s">
        <v>847</v>
      </c>
      <c r="N3674" t="s">
        <v>921</v>
      </c>
      <c r="O3674" t="s">
        <v>966</v>
      </c>
      <c r="P3674">
        <v>-71.07072943</v>
      </c>
      <c r="Q3674">
        <v>42.299926149999997</v>
      </c>
    </row>
    <row r="3675" spans="2:17" x14ac:dyDescent="0.3">
      <c r="B3675" t="s">
        <v>925</v>
      </c>
      <c r="C3675" t="s">
        <v>1678</v>
      </c>
      <c r="D3675" t="s">
        <v>1620</v>
      </c>
      <c r="E3675">
        <v>-71.110079999999996</v>
      </c>
      <c r="F3675">
        <v>42.27384</v>
      </c>
      <c r="G3675" t="s">
        <v>783</v>
      </c>
      <c r="H3675" s="5">
        <v>5</v>
      </c>
      <c r="I3675" t="s">
        <v>1631</v>
      </c>
      <c r="J3675" s="5">
        <f>VLOOKUP(I3675*1,Crosswalks!$L$3:$M$227,2,FALSE)</f>
        <v>3</v>
      </c>
      <c r="K3675" s="5">
        <f>IF(G3675="Corner",INDEX(Crosswalks!$C$4:$J$16,MATCH(H3675,Crosswalks!$C$4:$C$16,0),J3675+1),"N/A, D2D")</f>
        <v>0.5</v>
      </c>
      <c r="L3675" t="s">
        <v>6040</v>
      </c>
      <c r="M3675" t="s">
        <v>813</v>
      </c>
      <c r="N3675" t="s">
        <v>814</v>
      </c>
      <c r="O3675" t="s">
        <v>1561</v>
      </c>
      <c r="P3675">
        <v>-71.078939129999995</v>
      </c>
      <c r="Q3675">
        <v>42.314966849999998</v>
      </c>
    </row>
    <row r="3676" spans="2:17" x14ac:dyDescent="0.3">
      <c r="B3676" t="s">
        <v>826</v>
      </c>
      <c r="C3676" t="s">
        <v>1829</v>
      </c>
      <c r="D3676" t="s">
        <v>1620</v>
      </c>
      <c r="E3676">
        <v>-71.113507999999996</v>
      </c>
      <c r="F3676">
        <v>42.280842999999997</v>
      </c>
      <c r="G3676" t="s">
        <v>783</v>
      </c>
      <c r="H3676" s="5">
        <v>3</v>
      </c>
      <c r="I3676" t="s">
        <v>1638</v>
      </c>
      <c r="J3676" s="5">
        <f>VLOOKUP(I3676*1,Crosswalks!$L$3:$M$227,2,FALSE)</f>
        <v>4</v>
      </c>
      <c r="K3676" s="5">
        <f>IF(G3676="Corner",INDEX(Crosswalks!$C$4:$J$16,MATCH(H3676,Crosswalks!$C$4:$C$16,0),J3676+1),"N/A, D2D")</f>
        <v>0.5</v>
      </c>
      <c r="L3676" t="s">
        <v>6061</v>
      </c>
      <c r="M3676" t="s">
        <v>836</v>
      </c>
      <c r="N3676" t="s">
        <v>837</v>
      </c>
      <c r="O3676" t="s">
        <v>1504</v>
      </c>
      <c r="P3676">
        <v>-71.087586299999998</v>
      </c>
      <c r="Q3676">
        <v>42.301329899999999</v>
      </c>
    </row>
    <row r="3677" spans="2:17" x14ac:dyDescent="0.3">
      <c r="B3677" t="s">
        <v>871</v>
      </c>
      <c r="C3677" t="s">
        <v>1677</v>
      </c>
      <c r="D3677" t="s">
        <v>1620</v>
      </c>
      <c r="E3677">
        <v>-71.113460000000003</v>
      </c>
      <c r="F3677">
        <v>42.288620000000002</v>
      </c>
      <c r="G3677" t="s">
        <v>783</v>
      </c>
      <c r="H3677" s="5">
        <v>1</v>
      </c>
      <c r="I3677" t="s">
        <v>1626</v>
      </c>
      <c r="J3677" s="5">
        <f>VLOOKUP(I3677*1,Crosswalks!$L$3:$M$227,2,FALSE)</f>
        <v>4</v>
      </c>
      <c r="K3677" s="5">
        <f>IF(G3677="Corner",INDEX(Crosswalks!$C$4:$J$16,MATCH(H3677,Crosswalks!$C$4:$C$16,0),J3677+1),"N/A, D2D")</f>
        <v>0.4</v>
      </c>
      <c r="L3677" t="s">
        <v>6061</v>
      </c>
      <c r="M3677" t="s">
        <v>836</v>
      </c>
      <c r="N3677" t="s">
        <v>837</v>
      </c>
      <c r="O3677" t="s">
        <v>1504</v>
      </c>
      <c r="P3677">
        <v>-71.087586299999998</v>
      </c>
      <c r="Q3677">
        <v>42.301329899999999</v>
      </c>
    </row>
    <row r="3678" spans="2:17" x14ac:dyDescent="0.3">
      <c r="B3678" t="s">
        <v>998</v>
      </c>
      <c r="C3678" t="s">
        <v>1833</v>
      </c>
      <c r="D3678" t="s">
        <v>1620</v>
      </c>
      <c r="E3678">
        <v>-71.117540000000005</v>
      </c>
      <c r="F3678">
        <v>42.287260000000003</v>
      </c>
      <c r="G3678" t="s">
        <v>783</v>
      </c>
      <c r="H3678" s="5" t="s">
        <v>785</v>
      </c>
      <c r="I3678" t="s">
        <v>1626</v>
      </c>
      <c r="J3678" s="5">
        <f>VLOOKUP(I3678*1,Crosswalks!$L$3:$M$227,2,FALSE)</f>
        <v>4</v>
      </c>
      <c r="K3678" s="5">
        <f>IF(G3678="Corner",INDEX(Crosswalks!$C$4:$J$16,MATCH(H3678,Crosswalks!$C$4:$C$16,0),J3678+1),"N/A, D2D")</f>
        <v>0.3</v>
      </c>
      <c r="L3678" t="s">
        <v>6061</v>
      </c>
      <c r="M3678" t="s">
        <v>836</v>
      </c>
      <c r="N3678" t="s">
        <v>837</v>
      </c>
      <c r="O3678" t="s">
        <v>1504</v>
      </c>
      <c r="P3678">
        <v>-71.087586299999998</v>
      </c>
      <c r="Q3678">
        <v>42.301329899999999</v>
      </c>
    </row>
    <row r="3679" spans="2:17" x14ac:dyDescent="0.3">
      <c r="B3679" t="s">
        <v>896</v>
      </c>
      <c r="C3679" t="s">
        <v>1777</v>
      </c>
      <c r="D3679" t="s">
        <v>1620</v>
      </c>
      <c r="E3679">
        <v>-71.113910000000004</v>
      </c>
      <c r="F3679">
        <v>42.285220000000002</v>
      </c>
      <c r="G3679" t="s">
        <v>783</v>
      </c>
      <c r="H3679" s="5">
        <v>5</v>
      </c>
      <c r="I3679" t="s">
        <v>1626</v>
      </c>
      <c r="J3679" s="5">
        <f>VLOOKUP(I3679*1,Crosswalks!$L$3:$M$227,2,FALSE)</f>
        <v>4</v>
      </c>
      <c r="K3679" s="5">
        <f>IF(G3679="Corner",INDEX(Crosswalks!$C$4:$J$16,MATCH(H3679,Crosswalks!$C$4:$C$16,0),J3679+1),"N/A, D2D")</f>
        <v>0.5</v>
      </c>
      <c r="L3679" t="s">
        <v>6061</v>
      </c>
      <c r="M3679" t="s">
        <v>836</v>
      </c>
      <c r="N3679" t="s">
        <v>837</v>
      </c>
      <c r="O3679" t="s">
        <v>1504</v>
      </c>
      <c r="P3679">
        <v>-71.087586299999998</v>
      </c>
      <c r="Q3679">
        <v>42.301329899999999</v>
      </c>
    </row>
    <row r="3680" spans="2:17" x14ac:dyDescent="0.3">
      <c r="B3680" t="s">
        <v>984</v>
      </c>
      <c r="C3680" t="s">
        <v>1630</v>
      </c>
      <c r="D3680" t="s">
        <v>1620</v>
      </c>
      <c r="E3680">
        <v>-71.111170000000001</v>
      </c>
      <c r="F3680">
        <v>42.273269999999997</v>
      </c>
      <c r="G3680" t="s">
        <v>783</v>
      </c>
      <c r="H3680" s="5" t="s">
        <v>785</v>
      </c>
      <c r="I3680" t="s">
        <v>1631</v>
      </c>
      <c r="J3680" s="5">
        <f>VLOOKUP(I3680*1,Crosswalks!$L$3:$M$227,2,FALSE)</f>
        <v>3</v>
      </c>
      <c r="K3680" s="5">
        <f>IF(G3680="Corner",INDEX(Crosswalks!$C$4:$J$16,MATCH(H3680,Crosswalks!$C$4:$C$16,0),J3680+1),"N/A, D2D")</f>
        <v>0.3</v>
      </c>
      <c r="L3680" t="s">
        <v>6061</v>
      </c>
      <c r="M3680" t="s">
        <v>836</v>
      </c>
      <c r="N3680" t="s">
        <v>837</v>
      </c>
      <c r="O3680" t="s">
        <v>1504</v>
      </c>
      <c r="P3680">
        <v>-71.087586299999998</v>
      </c>
      <c r="Q3680">
        <v>42.301329899999999</v>
      </c>
    </row>
    <row r="3681" spans="2:17" x14ac:dyDescent="0.3">
      <c r="B3681" t="s">
        <v>866</v>
      </c>
      <c r="C3681" t="s">
        <v>1775</v>
      </c>
      <c r="D3681" t="s">
        <v>1620</v>
      </c>
      <c r="E3681">
        <v>-71.117080000000001</v>
      </c>
      <c r="F3681">
        <v>42.28595</v>
      </c>
      <c r="G3681" t="s">
        <v>783</v>
      </c>
      <c r="H3681" s="5">
        <v>6</v>
      </c>
      <c r="I3681" t="s">
        <v>1626</v>
      </c>
      <c r="J3681" s="5">
        <f>VLOOKUP(I3681*1,Crosswalks!$L$3:$M$227,2,FALSE)</f>
        <v>4</v>
      </c>
      <c r="K3681" s="5">
        <f>IF(G3681="Corner",INDEX(Crosswalks!$C$4:$J$16,MATCH(H3681,Crosswalks!$C$4:$C$16,0),J3681+1),"N/A, D2D")</f>
        <v>0.5</v>
      </c>
      <c r="L3681" t="s">
        <v>6061</v>
      </c>
      <c r="M3681" t="s">
        <v>836</v>
      </c>
      <c r="N3681" t="s">
        <v>837</v>
      </c>
      <c r="O3681" t="s">
        <v>1504</v>
      </c>
      <c r="P3681">
        <v>-71.087586299999998</v>
      </c>
      <c r="Q3681">
        <v>42.301329899999999</v>
      </c>
    </row>
    <row r="3682" spans="2:17" x14ac:dyDescent="0.3">
      <c r="B3682" t="s">
        <v>1283</v>
      </c>
      <c r="C3682" t="s">
        <v>1630</v>
      </c>
      <c r="D3682" t="s">
        <v>1620</v>
      </c>
      <c r="E3682">
        <v>-71.112440000000007</v>
      </c>
      <c r="F3682">
        <v>42.271830000000001</v>
      </c>
      <c r="G3682" t="s">
        <v>784</v>
      </c>
      <c r="H3682" s="5">
        <v>6</v>
      </c>
      <c r="I3682" t="s">
        <v>1631</v>
      </c>
      <c r="J3682" s="5">
        <f>VLOOKUP(I3682*1,Crosswalks!$L$3:$M$227,2,FALSE)</f>
        <v>3</v>
      </c>
      <c r="K3682" s="5" t="str">
        <f>IF(G3682="Corner",INDEX(Crosswalks!$C$4:$J$16,MATCH(H3682,Crosswalks!$C$4:$C$16,0),J3682+1),"N/A, D2D")</f>
        <v>N/A, D2D</v>
      </c>
      <c r="L3682" t="s">
        <v>6061</v>
      </c>
      <c r="M3682" t="s">
        <v>836</v>
      </c>
      <c r="N3682" t="s">
        <v>837</v>
      </c>
      <c r="O3682" t="s">
        <v>1504</v>
      </c>
      <c r="P3682">
        <v>-71.087586299999998</v>
      </c>
      <c r="Q3682">
        <v>42.301329899999999</v>
      </c>
    </row>
    <row r="3683" spans="2:17" x14ac:dyDescent="0.3">
      <c r="B3683" t="s">
        <v>999</v>
      </c>
      <c r="C3683" t="s">
        <v>1925</v>
      </c>
      <c r="D3683" t="s">
        <v>1620</v>
      </c>
      <c r="E3683">
        <v>-71.115179999999995</v>
      </c>
      <c r="F3683">
        <v>42.279150000000001</v>
      </c>
      <c r="G3683" t="s">
        <v>783</v>
      </c>
      <c r="H3683" s="5">
        <v>4</v>
      </c>
      <c r="I3683" t="s">
        <v>1638</v>
      </c>
      <c r="J3683" s="5">
        <f>VLOOKUP(I3683*1,Crosswalks!$L$3:$M$227,2,FALSE)</f>
        <v>4</v>
      </c>
      <c r="K3683" s="5">
        <f>IF(G3683="Corner",INDEX(Crosswalks!$C$4:$J$16,MATCH(H3683,Crosswalks!$C$4:$C$16,0),J3683+1),"N/A, D2D")</f>
        <v>0.5</v>
      </c>
      <c r="L3683" t="s">
        <v>6047</v>
      </c>
      <c r="M3683" t="s">
        <v>813</v>
      </c>
      <c r="N3683" t="s">
        <v>929</v>
      </c>
      <c r="O3683" t="s">
        <v>1587</v>
      </c>
      <c r="P3683">
        <v>-71.073373660000001</v>
      </c>
      <c r="Q3683">
        <v>42.321927469999999</v>
      </c>
    </row>
    <row r="3684" spans="2:17" x14ac:dyDescent="0.3">
      <c r="B3684" t="s">
        <v>1018</v>
      </c>
      <c r="C3684" t="s">
        <v>1632</v>
      </c>
      <c r="D3684" t="s">
        <v>1620</v>
      </c>
      <c r="E3684">
        <v>-71.114260000000002</v>
      </c>
      <c r="F3684">
        <v>42.28687</v>
      </c>
      <c r="G3684" t="s">
        <v>783</v>
      </c>
      <c r="H3684" s="5" t="s">
        <v>785</v>
      </c>
      <c r="I3684" t="s">
        <v>1626</v>
      </c>
      <c r="J3684" s="5">
        <f>VLOOKUP(I3684*1,Crosswalks!$L$3:$M$227,2,FALSE)</f>
        <v>4</v>
      </c>
      <c r="K3684" s="5">
        <f>IF(G3684="Corner",INDEX(Crosswalks!$C$4:$J$16,MATCH(H3684,Crosswalks!$C$4:$C$16,0),J3684+1),"N/A, D2D")</f>
        <v>0.3</v>
      </c>
      <c r="L3684" t="s">
        <v>6047</v>
      </c>
      <c r="M3684" t="s">
        <v>813</v>
      </c>
      <c r="N3684" t="s">
        <v>929</v>
      </c>
      <c r="O3684" t="s">
        <v>1587</v>
      </c>
      <c r="P3684">
        <v>-71.073373660000001</v>
      </c>
      <c r="Q3684">
        <v>42.321927469999999</v>
      </c>
    </row>
    <row r="3685" spans="2:17" x14ac:dyDescent="0.3">
      <c r="B3685" t="s">
        <v>1765</v>
      </c>
      <c r="C3685" t="s">
        <v>1716</v>
      </c>
      <c r="D3685" t="s">
        <v>1620</v>
      </c>
      <c r="E3685">
        <v>-71.058700000000002</v>
      </c>
      <c r="F3685">
        <v>42.359400000000001</v>
      </c>
      <c r="G3685" t="s">
        <v>783</v>
      </c>
      <c r="H3685" s="5">
        <v>5</v>
      </c>
      <c r="I3685" t="s">
        <v>920</v>
      </c>
      <c r="J3685" s="5">
        <f>VLOOKUP(I3685*1,Crosswalks!$L$3:$M$227,2,FALSE)</f>
        <v>7</v>
      </c>
      <c r="K3685" s="5">
        <f>IF(G3685="Corner",INDEX(Crosswalks!$C$4:$J$16,MATCH(H3685,Crosswalks!$C$4:$C$16,0),J3685+1),"N/A, D2D")</f>
        <v>0.4</v>
      </c>
      <c r="L3685" t="s">
        <v>6047</v>
      </c>
      <c r="M3685" t="s">
        <v>813</v>
      </c>
      <c r="N3685" t="s">
        <v>929</v>
      </c>
      <c r="O3685" t="s">
        <v>1587</v>
      </c>
      <c r="P3685">
        <v>-71.073373660000001</v>
      </c>
      <c r="Q3685">
        <v>42.321927469999999</v>
      </c>
    </row>
    <row r="3686" spans="2:17" x14ac:dyDescent="0.3">
      <c r="B3686" t="s">
        <v>1660</v>
      </c>
      <c r="C3686" t="s">
        <v>1661</v>
      </c>
      <c r="D3686" t="s">
        <v>1620</v>
      </c>
      <c r="E3686">
        <v>-71.108609999999999</v>
      </c>
      <c r="F3686">
        <v>42.286029999999997</v>
      </c>
      <c r="G3686" t="s">
        <v>783</v>
      </c>
      <c r="H3686" s="5">
        <v>6</v>
      </c>
      <c r="I3686" t="s">
        <v>1626</v>
      </c>
      <c r="J3686" s="5">
        <f>VLOOKUP(I3686*1,Crosswalks!$L$3:$M$227,2,FALSE)</f>
        <v>4</v>
      </c>
      <c r="K3686" s="5">
        <f>IF(G3686="Corner",INDEX(Crosswalks!$C$4:$J$16,MATCH(H3686,Crosswalks!$C$4:$C$16,0),J3686+1),"N/A, D2D")</f>
        <v>0.5</v>
      </c>
      <c r="L3686" t="s">
        <v>6047</v>
      </c>
      <c r="M3686" t="s">
        <v>813</v>
      </c>
      <c r="N3686" t="s">
        <v>929</v>
      </c>
      <c r="O3686" t="s">
        <v>1587</v>
      </c>
      <c r="P3686">
        <v>-71.073373660000001</v>
      </c>
      <c r="Q3686">
        <v>42.321927469999999</v>
      </c>
    </row>
    <row r="3687" spans="2:17" x14ac:dyDescent="0.3">
      <c r="B3687" t="s">
        <v>1767</v>
      </c>
      <c r="C3687" t="s">
        <v>1661</v>
      </c>
      <c r="D3687" t="s">
        <v>1620</v>
      </c>
      <c r="E3687">
        <v>-71.108680000000007</v>
      </c>
      <c r="F3687">
        <v>42.286180000000002</v>
      </c>
      <c r="G3687" t="s">
        <v>783</v>
      </c>
      <c r="H3687" s="5">
        <v>4</v>
      </c>
      <c r="I3687" t="s">
        <v>1626</v>
      </c>
      <c r="J3687" s="5">
        <f>VLOOKUP(I3687*1,Crosswalks!$L$3:$M$227,2,FALSE)</f>
        <v>4</v>
      </c>
      <c r="K3687" s="5">
        <f>IF(G3687="Corner",INDEX(Crosswalks!$C$4:$J$16,MATCH(H3687,Crosswalks!$C$4:$C$16,0),J3687+1),"N/A, D2D")</f>
        <v>0.5</v>
      </c>
      <c r="L3687" t="s">
        <v>6047</v>
      </c>
      <c r="M3687" t="s">
        <v>813</v>
      </c>
      <c r="N3687" t="s">
        <v>929</v>
      </c>
      <c r="O3687" t="s">
        <v>1587</v>
      </c>
      <c r="P3687">
        <v>-71.073373660000001</v>
      </c>
      <c r="Q3687">
        <v>42.321927469999999</v>
      </c>
    </row>
    <row r="3688" spans="2:17" x14ac:dyDescent="0.3">
      <c r="B3688" t="s">
        <v>2054</v>
      </c>
      <c r="C3688" t="s">
        <v>1635</v>
      </c>
      <c r="D3688" t="s">
        <v>1620</v>
      </c>
      <c r="E3688">
        <v>-71.114474000000001</v>
      </c>
      <c r="F3688">
        <v>42.280858000000002</v>
      </c>
      <c r="G3688" t="s">
        <v>783</v>
      </c>
      <c r="H3688" s="5" t="s">
        <v>785</v>
      </c>
      <c r="I3688" t="s">
        <v>1638</v>
      </c>
      <c r="J3688" s="5">
        <f>VLOOKUP(I3688*1,Crosswalks!$L$3:$M$227,2,FALSE)</f>
        <v>4</v>
      </c>
      <c r="K3688" s="5">
        <f>IF(G3688="Corner",INDEX(Crosswalks!$C$4:$J$16,MATCH(H3688,Crosswalks!$C$4:$C$16,0),J3688+1),"N/A, D2D")</f>
        <v>0.3</v>
      </c>
      <c r="L3688" t="s">
        <v>6047</v>
      </c>
      <c r="M3688" t="s">
        <v>813</v>
      </c>
      <c r="N3688" t="s">
        <v>929</v>
      </c>
      <c r="O3688" t="s">
        <v>1587</v>
      </c>
      <c r="P3688">
        <v>-71.073373660000001</v>
      </c>
      <c r="Q3688">
        <v>42.321927469999999</v>
      </c>
    </row>
    <row r="3689" spans="2:17" x14ac:dyDescent="0.3">
      <c r="B3689" t="s">
        <v>2055</v>
      </c>
      <c r="C3689" t="s">
        <v>1637</v>
      </c>
      <c r="D3689" t="s">
        <v>1620</v>
      </c>
      <c r="E3689">
        <v>-71.119231999999997</v>
      </c>
      <c r="F3689">
        <v>42.283931000000003</v>
      </c>
      <c r="G3689" t="s">
        <v>783</v>
      </c>
      <c r="H3689" s="5">
        <v>6</v>
      </c>
      <c r="I3689" t="s">
        <v>1638</v>
      </c>
      <c r="J3689" s="5">
        <f>VLOOKUP(I3689*1,Crosswalks!$L$3:$M$227,2,FALSE)</f>
        <v>4</v>
      </c>
      <c r="K3689" s="5">
        <f>IF(G3689="Corner",INDEX(Crosswalks!$C$4:$J$16,MATCH(H3689,Crosswalks!$C$4:$C$16,0),J3689+1),"N/A, D2D")</f>
        <v>0.5</v>
      </c>
      <c r="L3689" t="s">
        <v>6047</v>
      </c>
      <c r="M3689" t="s">
        <v>813</v>
      </c>
      <c r="N3689" t="s">
        <v>929</v>
      </c>
      <c r="O3689" t="s">
        <v>1587</v>
      </c>
      <c r="P3689">
        <v>-71.073373660000001</v>
      </c>
      <c r="Q3689">
        <v>42.321927469999999</v>
      </c>
    </row>
    <row r="3690" spans="2:17" x14ac:dyDescent="0.3">
      <c r="B3690" t="s">
        <v>898</v>
      </c>
      <c r="C3690" t="s">
        <v>1678</v>
      </c>
      <c r="D3690" t="s">
        <v>1620</v>
      </c>
      <c r="E3690">
        <v>-71.110240000000005</v>
      </c>
      <c r="F3690">
        <v>42.27431</v>
      </c>
      <c r="G3690" t="s">
        <v>783</v>
      </c>
      <c r="H3690" s="5">
        <v>4</v>
      </c>
      <c r="I3690" t="s">
        <v>1631</v>
      </c>
      <c r="J3690" s="5">
        <f>VLOOKUP(I3690*1,Crosswalks!$L$3:$M$227,2,FALSE)</f>
        <v>3</v>
      </c>
      <c r="K3690" s="5">
        <f>IF(G3690="Corner",INDEX(Crosswalks!$C$4:$J$16,MATCH(H3690,Crosswalks!$C$4:$C$16,0),J3690+1),"N/A, D2D")</f>
        <v>0.5</v>
      </c>
      <c r="L3690" t="s">
        <v>6047</v>
      </c>
      <c r="M3690" t="s">
        <v>813</v>
      </c>
      <c r="N3690" t="s">
        <v>929</v>
      </c>
      <c r="O3690" t="s">
        <v>1587</v>
      </c>
      <c r="P3690">
        <v>-71.073373660000001</v>
      </c>
      <c r="Q3690">
        <v>42.321927469999999</v>
      </c>
    </row>
    <row r="3691" spans="2:17" x14ac:dyDescent="0.3">
      <c r="B3691" t="s">
        <v>1767</v>
      </c>
      <c r="C3691" t="s">
        <v>1661</v>
      </c>
      <c r="D3691" t="s">
        <v>1620</v>
      </c>
      <c r="E3691">
        <v>-71.108680000000007</v>
      </c>
      <c r="F3691">
        <v>42.286180000000002</v>
      </c>
      <c r="G3691" t="s">
        <v>783</v>
      </c>
      <c r="H3691" s="5">
        <v>5</v>
      </c>
      <c r="I3691" t="s">
        <v>1626</v>
      </c>
      <c r="J3691" s="5">
        <f>VLOOKUP(I3691*1,Crosswalks!$L$3:$M$227,2,FALSE)</f>
        <v>4</v>
      </c>
      <c r="K3691" s="5">
        <f>IF(G3691="Corner",INDEX(Crosswalks!$C$4:$J$16,MATCH(H3691,Crosswalks!$C$4:$C$16,0),J3691+1),"N/A, D2D")</f>
        <v>0.5</v>
      </c>
      <c r="L3691" t="s">
        <v>6047</v>
      </c>
      <c r="M3691" t="s">
        <v>813</v>
      </c>
      <c r="N3691" t="s">
        <v>929</v>
      </c>
      <c r="O3691" t="s">
        <v>1587</v>
      </c>
      <c r="P3691">
        <v>-71.073373660000001</v>
      </c>
      <c r="Q3691">
        <v>42.321927469999999</v>
      </c>
    </row>
    <row r="3692" spans="2:17" x14ac:dyDescent="0.3">
      <c r="B3692" t="s">
        <v>998</v>
      </c>
      <c r="C3692" t="s">
        <v>1633</v>
      </c>
      <c r="D3692" t="s">
        <v>1620</v>
      </c>
      <c r="E3692">
        <v>-71.112740000000002</v>
      </c>
      <c r="F3692">
        <v>42.287089999999999</v>
      </c>
      <c r="G3692" t="s">
        <v>784</v>
      </c>
      <c r="H3692" s="5">
        <v>2</v>
      </c>
      <c r="I3692" t="s">
        <v>1626</v>
      </c>
      <c r="J3692" s="5">
        <f>VLOOKUP(I3692*1,Crosswalks!$L$3:$M$227,2,FALSE)</f>
        <v>4</v>
      </c>
      <c r="K3692" s="5" t="str">
        <f>IF(G3692="Corner",INDEX(Crosswalks!$C$4:$J$16,MATCH(H3692,Crosswalks!$C$4:$C$16,0),J3692+1),"N/A, D2D")</f>
        <v>N/A, D2D</v>
      </c>
      <c r="L3692" t="s">
        <v>6047</v>
      </c>
      <c r="M3692" t="s">
        <v>813</v>
      </c>
      <c r="N3692" t="s">
        <v>929</v>
      </c>
      <c r="O3692" t="s">
        <v>1587</v>
      </c>
      <c r="P3692">
        <v>-71.073373660000001</v>
      </c>
      <c r="Q3692">
        <v>42.321927469999999</v>
      </c>
    </row>
    <row r="3693" spans="2:17" x14ac:dyDescent="0.3">
      <c r="B3693" t="s">
        <v>1008</v>
      </c>
      <c r="C3693" t="s">
        <v>1740</v>
      </c>
      <c r="D3693" t="s">
        <v>1620</v>
      </c>
      <c r="E3693">
        <v>-71.139920000000004</v>
      </c>
      <c r="F3693">
        <v>42.285330000000002</v>
      </c>
      <c r="G3693" t="s">
        <v>783</v>
      </c>
      <c r="H3693" s="5">
        <v>4</v>
      </c>
      <c r="I3693" t="s">
        <v>1738</v>
      </c>
      <c r="J3693" s="5">
        <f>VLOOKUP(I3693*1,Crosswalks!$L$3:$M$227,2,FALSE)</f>
        <v>1</v>
      </c>
      <c r="K3693" s="5">
        <f>IF(G3693="Corner",INDEX(Crosswalks!$C$4:$J$16,MATCH(H3693,Crosswalks!$C$4:$C$16,0),J3693+1),"N/A, D2D")</f>
        <v>0.5</v>
      </c>
      <c r="L3693" t="s">
        <v>6049</v>
      </c>
      <c r="M3693" t="s">
        <v>847</v>
      </c>
      <c r="N3693" t="s">
        <v>921</v>
      </c>
      <c r="O3693" t="s">
        <v>1593</v>
      </c>
      <c r="P3693">
        <v>-71.158370619999999</v>
      </c>
      <c r="Q3693">
        <v>42.282998659999997</v>
      </c>
    </row>
    <row r="3694" spans="2:17" x14ac:dyDescent="0.3">
      <c r="B3694" t="s">
        <v>1018</v>
      </c>
      <c r="C3694" t="s">
        <v>1751</v>
      </c>
      <c r="D3694" t="s">
        <v>1620</v>
      </c>
      <c r="E3694">
        <v>-71.143079999999998</v>
      </c>
      <c r="F3694">
        <v>42.281239999999997</v>
      </c>
      <c r="G3694" t="s">
        <v>783</v>
      </c>
      <c r="H3694" s="5">
        <v>5</v>
      </c>
      <c r="I3694" t="s">
        <v>1738</v>
      </c>
      <c r="J3694" s="5">
        <f>VLOOKUP(I3694*1,Crosswalks!$L$3:$M$227,2,FALSE)</f>
        <v>1</v>
      </c>
      <c r="K3694" s="5">
        <f>IF(G3694="Corner",INDEX(Crosswalks!$C$4:$J$16,MATCH(H3694,Crosswalks!$C$4:$C$16,0),J3694+1),"N/A, D2D")</f>
        <v>0.5</v>
      </c>
      <c r="L3694" t="s">
        <v>6049</v>
      </c>
      <c r="M3694" t="s">
        <v>847</v>
      </c>
      <c r="N3694" t="s">
        <v>921</v>
      </c>
      <c r="O3694" t="s">
        <v>1593</v>
      </c>
      <c r="P3694">
        <v>-71.158370619999999</v>
      </c>
      <c r="Q3694">
        <v>42.282998659999997</v>
      </c>
    </row>
    <row r="3695" spans="2:17" x14ac:dyDescent="0.3">
      <c r="B3695" t="s">
        <v>2056</v>
      </c>
      <c r="C3695" t="s">
        <v>1743</v>
      </c>
      <c r="D3695" t="s">
        <v>1620</v>
      </c>
      <c r="E3695">
        <v>-71.142179999999996</v>
      </c>
      <c r="F3695">
        <v>42.279940000000003</v>
      </c>
      <c r="G3695" t="s">
        <v>783</v>
      </c>
      <c r="H3695" s="5">
        <v>2</v>
      </c>
      <c r="I3695" t="s">
        <v>1738</v>
      </c>
      <c r="J3695" s="5">
        <f>VLOOKUP(I3695*1,Crosswalks!$L$3:$M$227,2,FALSE)</f>
        <v>1</v>
      </c>
      <c r="K3695" s="5">
        <f>IF(G3695="Corner",INDEX(Crosswalks!$C$4:$J$16,MATCH(H3695,Crosswalks!$C$4:$C$16,0),J3695+1),"N/A, D2D")</f>
        <v>0.4</v>
      </c>
      <c r="L3695" t="s">
        <v>6049</v>
      </c>
      <c r="M3695" t="s">
        <v>847</v>
      </c>
      <c r="N3695" t="s">
        <v>921</v>
      </c>
      <c r="O3695" t="s">
        <v>1593</v>
      </c>
      <c r="P3695">
        <v>-71.158370619999999</v>
      </c>
      <c r="Q3695">
        <v>42.282998659999997</v>
      </c>
    </row>
    <row r="3696" spans="2:17" x14ac:dyDescent="0.3">
      <c r="B3696" t="s">
        <v>978</v>
      </c>
      <c r="C3696" t="s">
        <v>1758</v>
      </c>
      <c r="D3696" t="s">
        <v>1620</v>
      </c>
      <c r="E3696">
        <v>-71.142399999999995</v>
      </c>
      <c r="F3696">
        <v>42.285040000000002</v>
      </c>
      <c r="G3696" t="s">
        <v>783</v>
      </c>
      <c r="H3696" s="5" t="s">
        <v>785</v>
      </c>
      <c r="I3696" t="s">
        <v>1738</v>
      </c>
      <c r="J3696" s="5">
        <f>VLOOKUP(I3696*1,Crosswalks!$L$3:$M$227,2,FALSE)</f>
        <v>1</v>
      </c>
      <c r="K3696" s="5">
        <f>IF(G3696="Corner",INDEX(Crosswalks!$C$4:$J$16,MATCH(H3696,Crosswalks!$C$4:$C$16,0),J3696+1),"N/A, D2D")</f>
        <v>0.3</v>
      </c>
      <c r="L3696" t="s">
        <v>6049</v>
      </c>
      <c r="M3696" t="s">
        <v>847</v>
      </c>
      <c r="N3696" t="s">
        <v>921</v>
      </c>
      <c r="O3696" t="s">
        <v>1593</v>
      </c>
      <c r="P3696">
        <v>-71.158370619999999</v>
      </c>
      <c r="Q3696">
        <v>42.282998659999997</v>
      </c>
    </row>
    <row r="3697" spans="2:17" x14ac:dyDescent="0.3">
      <c r="B3697" t="s">
        <v>1373</v>
      </c>
      <c r="C3697" t="s">
        <v>1624</v>
      </c>
      <c r="D3697" t="s">
        <v>1620</v>
      </c>
      <c r="E3697">
        <v>-71.143180000000001</v>
      </c>
      <c r="F3697">
        <v>42.287280000000003</v>
      </c>
      <c r="G3697" t="s">
        <v>783</v>
      </c>
      <c r="H3697" s="5">
        <v>5</v>
      </c>
      <c r="I3697" t="s">
        <v>1621</v>
      </c>
      <c r="J3697" s="5">
        <f>VLOOKUP(I3697*1,Crosswalks!$L$3:$M$227,2,FALSE)</f>
        <v>1</v>
      </c>
      <c r="K3697" s="5">
        <f>IF(G3697="Corner",INDEX(Crosswalks!$C$4:$J$16,MATCH(H3697,Crosswalks!$C$4:$C$16,0),J3697+1),"N/A, D2D")</f>
        <v>0.5</v>
      </c>
      <c r="L3697" t="s">
        <v>6049</v>
      </c>
      <c r="M3697" t="s">
        <v>847</v>
      </c>
      <c r="N3697" t="s">
        <v>921</v>
      </c>
      <c r="O3697" t="s">
        <v>1593</v>
      </c>
      <c r="P3697">
        <v>-71.158370619999999</v>
      </c>
      <c r="Q3697">
        <v>42.282998659999997</v>
      </c>
    </row>
    <row r="3698" spans="2:17" x14ac:dyDescent="0.3">
      <c r="B3698" t="s">
        <v>973</v>
      </c>
      <c r="C3698" t="s">
        <v>1752</v>
      </c>
      <c r="D3698" t="s">
        <v>1620</v>
      </c>
      <c r="E3698">
        <v>-71.139520000000005</v>
      </c>
      <c r="F3698">
        <v>42.289020000000001</v>
      </c>
      <c r="G3698" t="s">
        <v>783</v>
      </c>
      <c r="H3698" s="5">
        <v>3</v>
      </c>
      <c r="I3698" t="s">
        <v>1621</v>
      </c>
      <c r="J3698" s="5">
        <f>VLOOKUP(I3698*1,Crosswalks!$L$3:$M$227,2,FALSE)</f>
        <v>1</v>
      </c>
      <c r="K3698" s="5">
        <f>IF(G3698="Corner",INDEX(Crosswalks!$C$4:$J$16,MATCH(H3698,Crosswalks!$C$4:$C$16,0),J3698+1),"N/A, D2D")</f>
        <v>0.5</v>
      </c>
      <c r="L3698" t="s">
        <v>6049</v>
      </c>
      <c r="M3698" t="s">
        <v>847</v>
      </c>
      <c r="N3698" t="s">
        <v>921</v>
      </c>
      <c r="O3698" t="s">
        <v>1593</v>
      </c>
      <c r="P3698">
        <v>-71.158370619999999</v>
      </c>
      <c r="Q3698">
        <v>42.282998659999997</v>
      </c>
    </row>
    <row r="3699" spans="2:17" x14ac:dyDescent="0.3">
      <c r="B3699" t="s">
        <v>2057</v>
      </c>
      <c r="C3699" t="s">
        <v>1619</v>
      </c>
      <c r="D3699" t="s">
        <v>1620</v>
      </c>
      <c r="E3699">
        <v>-71.139899999999997</v>
      </c>
      <c r="F3699">
        <v>42.290840000000003</v>
      </c>
      <c r="G3699" t="s">
        <v>783</v>
      </c>
      <c r="H3699" s="5">
        <v>1</v>
      </c>
      <c r="I3699" t="s">
        <v>1621</v>
      </c>
      <c r="J3699" s="5">
        <f>VLOOKUP(I3699*1,Crosswalks!$L$3:$M$227,2,FALSE)</f>
        <v>1</v>
      </c>
      <c r="K3699" s="5">
        <f>IF(G3699="Corner",INDEX(Crosswalks!$C$4:$J$16,MATCH(H3699,Crosswalks!$C$4:$C$16,0),J3699+1),"N/A, D2D")</f>
        <v>0.4</v>
      </c>
      <c r="L3699" t="s">
        <v>6049</v>
      </c>
      <c r="M3699" t="s">
        <v>847</v>
      </c>
      <c r="N3699" t="s">
        <v>921</v>
      </c>
      <c r="O3699" t="s">
        <v>1593</v>
      </c>
      <c r="P3699">
        <v>-71.158370619999999</v>
      </c>
      <c r="Q3699">
        <v>42.282998659999997</v>
      </c>
    </row>
    <row r="3700" spans="2:17" x14ac:dyDescent="0.3">
      <c r="B3700" t="s">
        <v>866</v>
      </c>
      <c r="C3700" t="s">
        <v>1745</v>
      </c>
      <c r="D3700" t="s">
        <v>1620</v>
      </c>
      <c r="E3700">
        <v>-71.142269999999996</v>
      </c>
      <c r="F3700">
        <v>42.280900000000003</v>
      </c>
      <c r="G3700" t="s">
        <v>783</v>
      </c>
      <c r="H3700" s="5">
        <v>4</v>
      </c>
      <c r="I3700" t="s">
        <v>1738</v>
      </c>
      <c r="J3700" s="5">
        <f>VLOOKUP(I3700*1,Crosswalks!$L$3:$M$227,2,FALSE)</f>
        <v>1</v>
      </c>
      <c r="K3700" s="5">
        <f>IF(G3700="Corner",INDEX(Crosswalks!$C$4:$J$16,MATCH(H3700,Crosswalks!$C$4:$C$16,0),J3700+1),"N/A, D2D")</f>
        <v>0.5</v>
      </c>
      <c r="L3700" t="s">
        <v>6049</v>
      </c>
      <c r="M3700" t="s">
        <v>847</v>
      </c>
      <c r="N3700" t="s">
        <v>921</v>
      </c>
      <c r="O3700" t="s">
        <v>1593</v>
      </c>
      <c r="P3700">
        <v>-71.158370619999999</v>
      </c>
      <c r="Q3700">
        <v>42.282998659999997</v>
      </c>
    </row>
    <row r="3701" spans="2:17" x14ac:dyDescent="0.3">
      <c r="B3701" t="s">
        <v>1316</v>
      </c>
      <c r="C3701" t="s">
        <v>1741</v>
      </c>
      <c r="D3701" t="s">
        <v>1620</v>
      </c>
      <c r="E3701">
        <v>-71.142139999999998</v>
      </c>
      <c r="F3701">
        <v>42.288449999999997</v>
      </c>
      <c r="G3701" t="s">
        <v>783</v>
      </c>
      <c r="H3701" s="5">
        <v>6</v>
      </c>
      <c r="I3701" t="s">
        <v>1621</v>
      </c>
      <c r="J3701" s="5">
        <f>VLOOKUP(I3701*1,Crosswalks!$L$3:$M$227,2,FALSE)</f>
        <v>1</v>
      </c>
      <c r="K3701" s="5">
        <f>IF(G3701="Corner",INDEX(Crosswalks!$C$4:$J$16,MATCH(H3701,Crosswalks!$C$4:$C$16,0),J3701+1),"N/A, D2D")</f>
        <v>0.5</v>
      </c>
      <c r="L3701" t="s">
        <v>6049</v>
      </c>
      <c r="M3701" t="s">
        <v>847</v>
      </c>
      <c r="N3701" t="s">
        <v>921</v>
      </c>
      <c r="O3701" t="s">
        <v>1593</v>
      </c>
      <c r="P3701">
        <v>-71.158370619999999</v>
      </c>
      <c r="Q3701">
        <v>42.282998659999997</v>
      </c>
    </row>
    <row r="3702" spans="2:17" x14ac:dyDescent="0.3">
      <c r="B3702" t="s">
        <v>2058</v>
      </c>
      <c r="C3702" t="s">
        <v>1619</v>
      </c>
      <c r="D3702" t="s">
        <v>1620</v>
      </c>
      <c r="E3702">
        <v>-71.140289999999993</v>
      </c>
      <c r="F3702">
        <v>42.29054</v>
      </c>
      <c r="G3702" t="s">
        <v>783</v>
      </c>
      <c r="H3702" s="5">
        <v>1</v>
      </c>
      <c r="I3702" t="s">
        <v>1621</v>
      </c>
      <c r="J3702" s="5">
        <f>VLOOKUP(I3702*1,Crosswalks!$L$3:$M$227,2,FALSE)</f>
        <v>1</v>
      </c>
      <c r="K3702" s="5">
        <f>IF(G3702="Corner",INDEX(Crosswalks!$C$4:$J$16,MATCH(H3702,Crosswalks!$C$4:$C$16,0),J3702+1),"N/A, D2D")</f>
        <v>0.4</v>
      </c>
      <c r="L3702" t="s">
        <v>6049</v>
      </c>
      <c r="M3702" t="s">
        <v>847</v>
      </c>
      <c r="N3702" t="s">
        <v>921</v>
      </c>
      <c r="O3702" t="s">
        <v>1593</v>
      </c>
      <c r="P3702">
        <v>-71.158370619999999</v>
      </c>
      <c r="Q3702">
        <v>42.282998659999997</v>
      </c>
    </row>
    <row r="3703" spans="2:17" x14ac:dyDescent="0.3">
      <c r="B3703" t="s">
        <v>1029</v>
      </c>
      <c r="C3703" t="s">
        <v>1805</v>
      </c>
      <c r="D3703" t="s">
        <v>1620</v>
      </c>
      <c r="E3703">
        <v>-71.141490000000005</v>
      </c>
      <c r="F3703">
        <v>42.284930000000003</v>
      </c>
      <c r="G3703" t="s">
        <v>783</v>
      </c>
      <c r="H3703" s="5">
        <v>3</v>
      </c>
      <c r="I3703" t="s">
        <v>1738</v>
      </c>
      <c r="J3703" s="5">
        <f>VLOOKUP(I3703*1,Crosswalks!$L$3:$M$227,2,FALSE)</f>
        <v>1</v>
      </c>
      <c r="K3703" s="5">
        <f>IF(G3703="Corner",INDEX(Crosswalks!$C$4:$J$16,MATCH(H3703,Crosswalks!$C$4:$C$16,0),J3703+1),"N/A, D2D")</f>
        <v>0.5</v>
      </c>
      <c r="L3703" t="s">
        <v>6049</v>
      </c>
      <c r="M3703" t="s">
        <v>847</v>
      </c>
      <c r="N3703" t="s">
        <v>921</v>
      </c>
      <c r="O3703" t="s">
        <v>1593</v>
      </c>
      <c r="P3703">
        <v>-71.158370619999999</v>
      </c>
      <c r="Q3703">
        <v>42.282998659999997</v>
      </c>
    </row>
    <row r="3704" spans="2:17" x14ac:dyDescent="0.3">
      <c r="B3704" t="s">
        <v>886</v>
      </c>
      <c r="C3704" t="s">
        <v>1741</v>
      </c>
      <c r="D3704" t="s">
        <v>1620</v>
      </c>
      <c r="E3704">
        <v>-71.143590000000003</v>
      </c>
      <c r="F3704">
        <v>42.287260000000003</v>
      </c>
      <c r="G3704" t="s">
        <v>783</v>
      </c>
      <c r="H3704" s="5">
        <v>3</v>
      </c>
      <c r="I3704" t="s">
        <v>1621</v>
      </c>
      <c r="J3704" s="5">
        <f>VLOOKUP(I3704*1,Crosswalks!$L$3:$M$227,2,FALSE)</f>
        <v>1</v>
      </c>
      <c r="K3704" s="5">
        <f>IF(G3704="Corner",INDEX(Crosswalks!$C$4:$J$16,MATCH(H3704,Crosswalks!$C$4:$C$16,0),J3704+1),"N/A, D2D")</f>
        <v>0.5</v>
      </c>
      <c r="L3704" t="s">
        <v>6049</v>
      </c>
      <c r="M3704" t="s">
        <v>847</v>
      </c>
      <c r="N3704" t="s">
        <v>921</v>
      </c>
      <c r="O3704" t="s">
        <v>1593</v>
      </c>
      <c r="P3704">
        <v>-71.158370619999999</v>
      </c>
      <c r="Q3704">
        <v>42.282998659999997</v>
      </c>
    </row>
    <row r="3705" spans="2:17" x14ac:dyDescent="0.3">
      <c r="B3705" t="s">
        <v>1189</v>
      </c>
      <c r="C3705" t="s">
        <v>1718</v>
      </c>
      <c r="D3705" t="s">
        <v>1620</v>
      </c>
      <c r="E3705">
        <v>-71.135390999999998</v>
      </c>
      <c r="F3705">
        <v>42.286099999999998</v>
      </c>
      <c r="G3705" t="s">
        <v>783</v>
      </c>
      <c r="H3705" s="5" t="s">
        <v>785</v>
      </c>
      <c r="I3705" t="s">
        <v>1683</v>
      </c>
      <c r="J3705" s="5">
        <f>VLOOKUP(I3705*1,Crosswalks!$L$3:$M$227,2,FALSE)</f>
        <v>4</v>
      </c>
      <c r="K3705" s="5">
        <f>IF(G3705="Corner",INDEX(Crosswalks!$C$4:$J$16,MATCH(H3705,Crosswalks!$C$4:$C$16,0),J3705+1),"N/A, D2D")</f>
        <v>0.3</v>
      </c>
      <c r="L3705" t="s">
        <v>6049</v>
      </c>
      <c r="M3705" t="s">
        <v>847</v>
      </c>
      <c r="N3705" t="s">
        <v>921</v>
      </c>
      <c r="O3705" t="s">
        <v>1593</v>
      </c>
      <c r="P3705">
        <v>-71.158370619999999</v>
      </c>
      <c r="Q3705">
        <v>42.282998659999997</v>
      </c>
    </row>
    <row r="3706" spans="2:17" x14ac:dyDescent="0.3">
      <c r="B3706" t="s">
        <v>1001</v>
      </c>
      <c r="C3706" t="s">
        <v>1868</v>
      </c>
      <c r="D3706" t="s">
        <v>1620</v>
      </c>
      <c r="E3706">
        <v>-71.140979999999999</v>
      </c>
      <c r="F3706">
        <v>42.279980000000002</v>
      </c>
      <c r="G3706" t="s">
        <v>783</v>
      </c>
      <c r="H3706" s="5">
        <v>4</v>
      </c>
      <c r="I3706" t="s">
        <v>1738</v>
      </c>
      <c r="J3706" s="5">
        <f>VLOOKUP(I3706*1,Crosswalks!$L$3:$M$227,2,FALSE)</f>
        <v>1</v>
      </c>
      <c r="K3706" s="5">
        <f>IF(G3706="Corner",INDEX(Crosswalks!$C$4:$J$16,MATCH(H3706,Crosswalks!$C$4:$C$16,0),J3706+1),"N/A, D2D")</f>
        <v>0.5</v>
      </c>
      <c r="L3706" t="s">
        <v>6049</v>
      </c>
      <c r="M3706" t="s">
        <v>847</v>
      </c>
      <c r="N3706" t="s">
        <v>921</v>
      </c>
      <c r="O3706" t="s">
        <v>1593</v>
      </c>
      <c r="P3706">
        <v>-71.158370619999999</v>
      </c>
      <c r="Q3706">
        <v>42.282998659999997</v>
      </c>
    </row>
    <row r="3707" spans="2:17" x14ac:dyDescent="0.3">
      <c r="B3707" t="s">
        <v>1562</v>
      </c>
      <c r="C3707" t="s">
        <v>1624</v>
      </c>
      <c r="D3707" t="s">
        <v>1620</v>
      </c>
      <c r="E3707">
        <v>-71.142750000000007</v>
      </c>
      <c r="F3707">
        <v>42.287300000000002</v>
      </c>
      <c r="G3707" t="s">
        <v>783</v>
      </c>
      <c r="H3707" s="5">
        <v>3</v>
      </c>
      <c r="I3707" t="s">
        <v>1621</v>
      </c>
      <c r="J3707" s="5">
        <f>VLOOKUP(I3707*1,Crosswalks!$L$3:$M$227,2,FALSE)</f>
        <v>1</v>
      </c>
      <c r="K3707" s="5">
        <f>IF(G3707="Corner",INDEX(Crosswalks!$C$4:$J$16,MATCH(H3707,Crosswalks!$C$4:$C$16,0),J3707+1),"N/A, D2D")</f>
        <v>0.5</v>
      </c>
      <c r="L3707" t="s">
        <v>6049</v>
      </c>
      <c r="M3707" t="s">
        <v>847</v>
      </c>
      <c r="N3707" t="s">
        <v>921</v>
      </c>
      <c r="O3707" t="s">
        <v>1593</v>
      </c>
      <c r="P3707">
        <v>-71.158370619999999</v>
      </c>
      <c r="Q3707">
        <v>42.282998659999997</v>
      </c>
    </row>
    <row r="3708" spans="2:17" x14ac:dyDescent="0.3">
      <c r="B3708" t="s">
        <v>1984</v>
      </c>
      <c r="C3708" t="s">
        <v>1687</v>
      </c>
      <c r="D3708" t="s">
        <v>1620</v>
      </c>
      <c r="E3708">
        <v>-71.138499999999993</v>
      </c>
      <c r="F3708">
        <v>42.288020000000003</v>
      </c>
      <c r="G3708" t="s">
        <v>783</v>
      </c>
      <c r="H3708" s="5">
        <v>3</v>
      </c>
      <c r="I3708" t="s">
        <v>1621</v>
      </c>
      <c r="J3708" s="5">
        <f>VLOOKUP(I3708*1,Crosswalks!$L$3:$M$227,2,FALSE)</f>
        <v>1</v>
      </c>
      <c r="K3708" s="5">
        <f>IF(G3708="Corner",INDEX(Crosswalks!$C$4:$J$16,MATCH(H3708,Crosswalks!$C$4:$C$16,0),J3708+1),"N/A, D2D")</f>
        <v>0.5</v>
      </c>
      <c r="L3708" t="s">
        <v>6049</v>
      </c>
      <c r="M3708" t="s">
        <v>847</v>
      </c>
      <c r="N3708" t="s">
        <v>921</v>
      </c>
      <c r="O3708" t="s">
        <v>1593</v>
      </c>
      <c r="P3708">
        <v>-71.158370619999999</v>
      </c>
      <c r="Q3708">
        <v>42.282998659999997</v>
      </c>
    </row>
    <row r="3709" spans="2:17" x14ac:dyDescent="0.3">
      <c r="B3709" t="s">
        <v>1185</v>
      </c>
      <c r="C3709" t="s">
        <v>2059</v>
      </c>
      <c r="D3709" t="s">
        <v>1620</v>
      </c>
      <c r="E3709">
        <v>-71.133671000000007</v>
      </c>
      <c r="F3709">
        <v>42.287844999999997</v>
      </c>
      <c r="G3709" t="s">
        <v>783</v>
      </c>
      <c r="H3709" s="5">
        <v>6</v>
      </c>
      <c r="I3709" t="s">
        <v>1621</v>
      </c>
      <c r="J3709" s="5">
        <f>VLOOKUP(I3709*1,Crosswalks!$L$3:$M$227,2,FALSE)</f>
        <v>1</v>
      </c>
      <c r="K3709" s="5">
        <f>IF(G3709="Corner",INDEX(Crosswalks!$C$4:$J$16,MATCH(H3709,Crosswalks!$C$4:$C$16,0),J3709+1),"N/A, D2D")</f>
        <v>0.5</v>
      </c>
      <c r="L3709" t="s">
        <v>6049</v>
      </c>
      <c r="M3709" t="s">
        <v>847</v>
      </c>
      <c r="N3709" t="s">
        <v>921</v>
      </c>
      <c r="O3709" t="s">
        <v>1593</v>
      </c>
      <c r="P3709">
        <v>-71.158370619999999</v>
      </c>
      <c r="Q3709">
        <v>42.282998659999997</v>
      </c>
    </row>
    <row r="3710" spans="2:17" x14ac:dyDescent="0.3">
      <c r="B3710" t="s">
        <v>1046</v>
      </c>
      <c r="C3710" t="s">
        <v>1805</v>
      </c>
      <c r="D3710" t="s">
        <v>1620</v>
      </c>
      <c r="E3710">
        <v>-71.141620000000003</v>
      </c>
      <c r="F3710">
        <v>42.284820000000003</v>
      </c>
      <c r="G3710" t="s">
        <v>783</v>
      </c>
      <c r="H3710" s="5">
        <v>4</v>
      </c>
      <c r="I3710" t="s">
        <v>1738</v>
      </c>
      <c r="J3710" s="5">
        <f>VLOOKUP(I3710*1,Crosswalks!$L$3:$M$227,2,FALSE)</f>
        <v>1</v>
      </c>
      <c r="K3710" s="5">
        <f>IF(G3710="Corner",INDEX(Crosswalks!$C$4:$J$16,MATCH(H3710,Crosswalks!$C$4:$C$16,0),J3710+1),"N/A, D2D")</f>
        <v>0.5</v>
      </c>
      <c r="L3710" t="s">
        <v>6049</v>
      </c>
      <c r="M3710" t="s">
        <v>847</v>
      </c>
      <c r="N3710" t="s">
        <v>921</v>
      </c>
      <c r="O3710" t="s">
        <v>1593</v>
      </c>
      <c r="P3710">
        <v>-71.158370619999999</v>
      </c>
      <c r="Q3710">
        <v>42.282998659999997</v>
      </c>
    </row>
    <row r="3711" spans="2:17" x14ac:dyDescent="0.3">
      <c r="B3711" t="s">
        <v>864</v>
      </c>
      <c r="C3711" t="s">
        <v>1744</v>
      </c>
      <c r="D3711" t="s">
        <v>1620</v>
      </c>
      <c r="E3711">
        <v>-71.141170000000002</v>
      </c>
      <c r="F3711">
        <v>42.289099999999998</v>
      </c>
      <c r="G3711" t="s">
        <v>783</v>
      </c>
      <c r="H3711" s="5" t="s">
        <v>785</v>
      </c>
      <c r="I3711" t="s">
        <v>1621</v>
      </c>
      <c r="J3711" s="5">
        <f>VLOOKUP(I3711*1,Crosswalks!$L$3:$M$227,2,FALSE)</f>
        <v>1</v>
      </c>
      <c r="K3711" s="5">
        <f>IF(G3711="Corner",INDEX(Crosswalks!$C$4:$J$16,MATCH(H3711,Crosswalks!$C$4:$C$16,0),J3711+1),"N/A, D2D")</f>
        <v>0.3</v>
      </c>
      <c r="L3711" t="s">
        <v>6049</v>
      </c>
      <c r="M3711" t="s">
        <v>847</v>
      </c>
      <c r="N3711" t="s">
        <v>921</v>
      </c>
      <c r="O3711" t="s">
        <v>1593</v>
      </c>
      <c r="P3711">
        <v>-71.158370619999999</v>
      </c>
      <c r="Q3711">
        <v>42.282998659999997</v>
      </c>
    </row>
    <row r="3712" spans="2:17" x14ac:dyDescent="0.3">
      <c r="B3712" t="s">
        <v>842</v>
      </c>
      <c r="C3712" t="s">
        <v>1758</v>
      </c>
      <c r="D3712" t="s">
        <v>1620</v>
      </c>
      <c r="E3712">
        <v>-71.142570000000006</v>
      </c>
      <c r="F3712">
        <v>42.285550000000001</v>
      </c>
      <c r="G3712" t="s">
        <v>783</v>
      </c>
      <c r="H3712" s="5">
        <v>2</v>
      </c>
      <c r="I3712" t="s">
        <v>1738</v>
      </c>
      <c r="J3712" s="5">
        <f>VLOOKUP(I3712*1,Crosswalks!$L$3:$M$227,2,FALSE)</f>
        <v>1</v>
      </c>
      <c r="K3712" s="5">
        <f>IF(G3712="Corner",INDEX(Crosswalks!$C$4:$J$16,MATCH(H3712,Crosswalks!$C$4:$C$16,0),J3712+1),"N/A, D2D")</f>
        <v>0.4</v>
      </c>
      <c r="L3712" t="s">
        <v>6049</v>
      </c>
      <c r="M3712" t="s">
        <v>847</v>
      </c>
      <c r="N3712" t="s">
        <v>921</v>
      </c>
      <c r="O3712" t="s">
        <v>1593</v>
      </c>
      <c r="P3712">
        <v>-71.158370619999999</v>
      </c>
      <c r="Q3712">
        <v>42.282998659999997</v>
      </c>
    </row>
    <row r="3713" spans="2:17" x14ac:dyDescent="0.3">
      <c r="B3713" t="s">
        <v>1007</v>
      </c>
      <c r="C3713" t="s">
        <v>1745</v>
      </c>
      <c r="D3713" t="s">
        <v>1620</v>
      </c>
      <c r="E3713">
        <v>-71.141009999999994</v>
      </c>
      <c r="F3713">
        <v>42.281970000000001</v>
      </c>
      <c r="G3713" t="s">
        <v>783</v>
      </c>
      <c r="H3713" s="5">
        <v>3</v>
      </c>
      <c r="I3713" t="s">
        <v>1738</v>
      </c>
      <c r="J3713" s="5">
        <f>VLOOKUP(I3713*1,Crosswalks!$L$3:$M$227,2,FALSE)</f>
        <v>1</v>
      </c>
      <c r="K3713" s="5">
        <f>IF(G3713="Corner",INDEX(Crosswalks!$C$4:$J$16,MATCH(H3713,Crosswalks!$C$4:$C$16,0),J3713+1),"N/A, D2D")</f>
        <v>0.5</v>
      </c>
      <c r="L3713" t="s">
        <v>6049</v>
      </c>
      <c r="M3713" t="s">
        <v>847</v>
      </c>
      <c r="N3713" t="s">
        <v>921</v>
      </c>
      <c r="O3713" t="s">
        <v>1593</v>
      </c>
      <c r="P3713">
        <v>-71.158370619999999</v>
      </c>
      <c r="Q3713">
        <v>42.282998659999997</v>
      </c>
    </row>
    <row r="3714" spans="2:17" x14ac:dyDescent="0.3">
      <c r="B3714" t="s">
        <v>886</v>
      </c>
      <c r="C3714" t="s">
        <v>1741</v>
      </c>
      <c r="D3714" t="s">
        <v>1620</v>
      </c>
      <c r="E3714">
        <v>-71.143590000000003</v>
      </c>
      <c r="F3714">
        <v>42.287260000000003</v>
      </c>
      <c r="G3714" t="s">
        <v>783</v>
      </c>
      <c r="H3714" s="5">
        <v>1</v>
      </c>
      <c r="I3714" t="s">
        <v>1621</v>
      </c>
      <c r="J3714" s="5">
        <f>VLOOKUP(I3714*1,Crosswalks!$L$3:$M$227,2,FALSE)</f>
        <v>1</v>
      </c>
      <c r="K3714" s="5">
        <f>IF(G3714="Corner",INDEX(Crosswalks!$C$4:$J$16,MATCH(H3714,Crosswalks!$C$4:$C$16,0),J3714+1),"N/A, D2D")</f>
        <v>0.4</v>
      </c>
      <c r="L3714" t="s">
        <v>6049</v>
      </c>
      <c r="M3714" t="s">
        <v>847</v>
      </c>
      <c r="N3714" t="s">
        <v>921</v>
      </c>
      <c r="O3714" t="s">
        <v>1593</v>
      </c>
      <c r="P3714">
        <v>-71.158370619999999</v>
      </c>
      <c r="Q3714">
        <v>42.282998659999997</v>
      </c>
    </row>
    <row r="3715" spans="2:17" x14ac:dyDescent="0.3">
      <c r="B3715" t="s">
        <v>1163</v>
      </c>
      <c r="C3715" t="s">
        <v>1748</v>
      </c>
      <c r="D3715" t="s">
        <v>1620</v>
      </c>
      <c r="E3715">
        <v>-71.143320000000003</v>
      </c>
      <c r="F3715">
        <v>42.286270000000002</v>
      </c>
      <c r="G3715" t="s">
        <v>783</v>
      </c>
      <c r="H3715" s="5">
        <v>6</v>
      </c>
      <c r="I3715" t="s">
        <v>1621</v>
      </c>
      <c r="J3715" s="5">
        <f>VLOOKUP(I3715*1,Crosswalks!$L$3:$M$227,2,FALSE)</f>
        <v>1</v>
      </c>
      <c r="K3715" s="5">
        <f>IF(G3715="Corner",INDEX(Crosswalks!$C$4:$J$16,MATCH(H3715,Crosswalks!$C$4:$C$16,0),J3715+1),"N/A, D2D")</f>
        <v>0.5</v>
      </c>
      <c r="L3715" t="s">
        <v>6049</v>
      </c>
      <c r="M3715" t="s">
        <v>847</v>
      </c>
      <c r="N3715" t="s">
        <v>921</v>
      </c>
      <c r="O3715" t="s">
        <v>1593</v>
      </c>
      <c r="P3715">
        <v>-71.158370619999999</v>
      </c>
      <c r="Q3715">
        <v>42.282998659999997</v>
      </c>
    </row>
    <row r="3716" spans="2:17" x14ac:dyDescent="0.3">
      <c r="B3716" t="s">
        <v>1284</v>
      </c>
      <c r="C3716" t="s">
        <v>1753</v>
      </c>
      <c r="D3716" t="s">
        <v>1620</v>
      </c>
      <c r="E3716">
        <v>-71.141890000000004</v>
      </c>
      <c r="F3716">
        <v>42.283230000000003</v>
      </c>
      <c r="G3716" t="s">
        <v>783</v>
      </c>
      <c r="H3716" s="5">
        <v>2</v>
      </c>
      <c r="I3716" t="s">
        <v>1738</v>
      </c>
      <c r="J3716" s="5">
        <f>VLOOKUP(I3716*1,Crosswalks!$L$3:$M$227,2,FALSE)</f>
        <v>1</v>
      </c>
      <c r="K3716" s="5">
        <f>IF(G3716="Corner",INDEX(Crosswalks!$C$4:$J$16,MATCH(H3716,Crosswalks!$C$4:$C$16,0),J3716+1),"N/A, D2D")</f>
        <v>0.4</v>
      </c>
      <c r="L3716" t="s">
        <v>6049</v>
      </c>
      <c r="M3716" t="s">
        <v>847</v>
      </c>
      <c r="N3716" t="s">
        <v>921</v>
      </c>
      <c r="O3716" t="s">
        <v>1593</v>
      </c>
      <c r="P3716">
        <v>-71.158370619999999</v>
      </c>
      <c r="Q3716">
        <v>42.282998659999997</v>
      </c>
    </row>
    <row r="3717" spans="2:17" x14ac:dyDescent="0.3">
      <c r="B3717" t="s">
        <v>1421</v>
      </c>
      <c r="C3717" t="s">
        <v>1740</v>
      </c>
      <c r="D3717" t="s">
        <v>1620</v>
      </c>
      <c r="E3717">
        <v>-71.141760000000005</v>
      </c>
      <c r="F3717">
        <v>42.284199999999998</v>
      </c>
      <c r="G3717" t="s">
        <v>783</v>
      </c>
      <c r="H3717" s="5">
        <v>4</v>
      </c>
      <c r="I3717" t="s">
        <v>1738</v>
      </c>
      <c r="J3717" s="5">
        <f>VLOOKUP(I3717*1,Crosswalks!$L$3:$M$227,2,FALSE)</f>
        <v>1</v>
      </c>
      <c r="K3717" s="5">
        <f>IF(G3717="Corner",INDEX(Crosswalks!$C$4:$J$16,MATCH(H3717,Crosswalks!$C$4:$C$16,0),J3717+1),"N/A, D2D")</f>
        <v>0.5</v>
      </c>
      <c r="L3717" t="s">
        <v>6049</v>
      </c>
      <c r="M3717" t="s">
        <v>847</v>
      </c>
      <c r="N3717" t="s">
        <v>921</v>
      </c>
      <c r="O3717" t="s">
        <v>1593</v>
      </c>
      <c r="P3717">
        <v>-71.158370619999999</v>
      </c>
      <c r="Q3717">
        <v>42.282998659999997</v>
      </c>
    </row>
    <row r="3718" spans="2:17" x14ac:dyDescent="0.3">
      <c r="B3718" t="s">
        <v>1063</v>
      </c>
      <c r="C3718" t="s">
        <v>1737</v>
      </c>
      <c r="D3718" t="s">
        <v>1620</v>
      </c>
      <c r="E3718">
        <v>-71.143889999999999</v>
      </c>
      <c r="F3718">
        <v>42.283749999999998</v>
      </c>
      <c r="G3718" t="s">
        <v>783</v>
      </c>
      <c r="H3718" s="5" t="s">
        <v>785</v>
      </c>
      <c r="I3718" t="s">
        <v>1738</v>
      </c>
      <c r="J3718" s="5">
        <f>VLOOKUP(I3718*1,Crosswalks!$L$3:$M$227,2,FALSE)</f>
        <v>1</v>
      </c>
      <c r="K3718" s="5">
        <f>IF(G3718="Corner",INDEX(Crosswalks!$C$4:$J$16,MATCH(H3718,Crosswalks!$C$4:$C$16,0),J3718+1),"N/A, D2D")</f>
        <v>0.3</v>
      </c>
      <c r="L3718" t="s">
        <v>6049</v>
      </c>
      <c r="M3718" t="s">
        <v>847</v>
      </c>
      <c r="N3718" t="s">
        <v>921</v>
      </c>
      <c r="O3718" t="s">
        <v>1593</v>
      </c>
      <c r="P3718">
        <v>-71.158370619999999</v>
      </c>
      <c r="Q3718">
        <v>42.282998659999997</v>
      </c>
    </row>
    <row r="3719" spans="2:17" x14ac:dyDescent="0.3">
      <c r="B3719" t="s">
        <v>1089</v>
      </c>
      <c r="C3719" t="s">
        <v>1740</v>
      </c>
      <c r="D3719" t="s">
        <v>1620</v>
      </c>
      <c r="E3719">
        <v>-71.142259999999993</v>
      </c>
      <c r="F3719">
        <v>42.283299999999997</v>
      </c>
      <c r="G3719" t="s">
        <v>783</v>
      </c>
      <c r="H3719" s="5">
        <v>3</v>
      </c>
      <c r="I3719" t="s">
        <v>1738</v>
      </c>
      <c r="J3719" s="5">
        <f>VLOOKUP(I3719*1,Crosswalks!$L$3:$M$227,2,FALSE)</f>
        <v>1</v>
      </c>
      <c r="K3719" s="5">
        <f>IF(G3719="Corner",INDEX(Crosswalks!$C$4:$J$16,MATCH(H3719,Crosswalks!$C$4:$C$16,0),J3719+1),"N/A, D2D")</f>
        <v>0.5</v>
      </c>
      <c r="L3719" t="s">
        <v>6049</v>
      </c>
      <c r="M3719" t="s">
        <v>847</v>
      </c>
      <c r="N3719" t="s">
        <v>921</v>
      </c>
      <c r="O3719" t="s">
        <v>1593</v>
      </c>
      <c r="P3719">
        <v>-71.158370619999999</v>
      </c>
      <c r="Q3719">
        <v>42.282998659999997</v>
      </c>
    </row>
    <row r="3720" spans="2:17" x14ac:dyDescent="0.3">
      <c r="B3720" t="s">
        <v>1272</v>
      </c>
      <c r="C3720" t="s">
        <v>1753</v>
      </c>
      <c r="D3720" t="s">
        <v>1620</v>
      </c>
      <c r="E3720">
        <v>-71.14179</v>
      </c>
      <c r="F3720">
        <v>42.282820000000001</v>
      </c>
      <c r="G3720" t="s">
        <v>783</v>
      </c>
      <c r="H3720" s="5">
        <v>2</v>
      </c>
      <c r="I3720" t="s">
        <v>1738</v>
      </c>
      <c r="J3720" s="5">
        <f>VLOOKUP(I3720*1,Crosswalks!$L$3:$M$227,2,FALSE)</f>
        <v>1</v>
      </c>
      <c r="K3720" s="5">
        <f>IF(G3720="Corner",INDEX(Crosswalks!$C$4:$J$16,MATCH(H3720,Crosswalks!$C$4:$C$16,0),J3720+1),"N/A, D2D")</f>
        <v>0.4</v>
      </c>
      <c r="L3720" t="s">
        <v>6049</v>
      </c>
      <c r="M3720" t="s">
        <v>847</v>
      </c>
      <c r="N3720" t="s">
        <v>921</v>
      </c>
      <c r="O3720" t="s">
        <v>1593</v>
      </c>
      <c r="P3720">
        <v>-71.158370619999999</v>
      </c>
      <c r="Q3720">
        <v>42.282998659999997</v>
      </c>
    </row>
    <row r="3721" spans="2:17" x14ac:dyDescent="0.3">
      <c r="B3721" t="s">
        <v>1039</v>
      </c>
      <c r="C3721" t="s">
        <v>1805</v>
      </c>
      <c r="D3721" t="s">
        <v>1620</v>
      </c>
      <c r="E3721">
        <v>-71.141289999999998</v>
      </c>
      <c r="F3721">
        <v>42.285600000000002</v>
      </c>
      <c r="G3721" t="s">
        <v>783</v>
      </c>
      <c r="H3721" s="5" t="s">
        <v>785</v>
      </c>
      <c r="I3721" t="s">
        <v>1738</v>
      </c>
      <c r="J3721" s="5">
        <f>VLOOKUP(I3721*1,Crosswalks!$L$3:$M$227,2,FALSE)</f>
        <v>1</v>
      </c>
      <c r="K3721" s="5">
        <f>IF(G3721="Corner",INDEX(Crosswalks!$C$4:$J$16,MATCH(H3721,Crosswalks!$C$4:$C$16,0),J3721+1),"N/A, D2D")</f>
        <v>0.3</v>
      </c>
      <c r="L3721" t="s">
        <v>6049</v>
      </c>
      <c r="M3721" t="s">
        <v>847</v>
      </c>
      <c r="N3721" t="s">
        <v>921</v>
      </c>
      <c r="O3721" t="s">
        <v>1593</v>
      </c>
      <c r="P3721">
        <v>-71.158370619999999</v>
      </c>
      <c r="Q3721">
        <v>42.282998659999997</v>
      </c>
    </row>
    <row r="3722" spans="2:17" x14ac:dyDescent="0.3">
      <c r="B3722" t="s">
        <v>941</v>
      </c>
      <c r="C3722" t="s">
        <v>1868</v>
      </c>
      <c r="D3722" t="s">
        <v>1620</v>
      </c>
      <c r="E3722">
        <v>-71.141450000000006</v>
      </c>
      <c r="F3722">
        <v>42.279620000000001</v>
      </c>
      <c r="G3722" t="s">
        <v>783</v>
      </c>
      <c r="H3722" s="5">
        <v>1</v>
      </c>
      <c r="I3722" t="s">
        <v>1738</v>
      </c>
      <c r="J3722" s="5">
        <f>VLOOKUP(I3722*1,Crosswalks!$L$3:$M$227,2,FALSE)</f>
        <v>1</v>
      </c>
      <c r="K3722" s="5">
        <f>IF(G3722="Corner",INDEX(Crosswalks!$C$4:$J$16,MATCH(H3722,Crosswalks!$C$4:$C$16,0),J3722+1),"N/A, D2D")</f>
        <v>0.4</v>
      </c>
      <c r="L3722" t="s">
        <v>6049</v>
      </c>
      <c r="M3722" t="s">
        <v>847</v>
      </c>
      <c r="N3722" t="s">
        <v>921</v>
      </c>
      <c r="O3722" t="s">
        <v>1593</v>
      </c>
      <c r="P3722">
        <v>-71.158370619999999</v>
      </c>
      <c r="Q3722">
        <v>42.282998659999997</v>
      </c>
    </row>
    <row r="3723" spans="2:17" x14ac:dyDescent="0.3">
      <c r="B3723" t="s">
        <v>1063</v>
      </c>
      <c r="C3723" t="s">
        <v>1741</v>
      </c>
      <c r="D3723" t="s">
        <v>1620</v>
      </c>
      <c r="E3723">
        <v>-71.143450000000001</v>
      </c>
      <c r="F3723">
        <v>42.287419999999997</v>
      </c>
      <c r="G3723" t="s">
        <v>783</v>
      </c>
      <c r="H3723" s="5">
        <v>3</v>
      </c>
      <c r="I3723" t="s">
        <v>1621</v>
      </c>
      <c r="J3723" s="5">
        <f>VLOOKUP(I3723*1,Crosswalks!$L$3:$M$227,2,FALSE)</f>
        <v>1</v>
      </c>
      <c r="K3723" s="5">
        <f>IF(G3723="Corner",INDEX(Crosswalks!$C$4:$J$16,MATCH(H3723,Crosswalks!$C$4:$C$16,0),J3723+1),"N/A, D2D")</f>
        <v>0.5</v>
      </c>
      <c r="L3723" t="s">
        <v>6049</v>
      </c>
      <c r="M3723" t="s">
        <v>847</v>
      </c>
      <c r="N3723" t="s">
        <v>921</v>
      </c>
      <c r="O3723" t="s">
        <v>1593</v>
      </c>
      <c r="P3723">
        <v>-71.158370619999999</v>
      </c>
      <c r="Q3723">
        <v>42.282998659999997</v>
      </c>
    </row>
    <row r="3724" spans="2:17" x14ac:dyDescent="0.3">
      <c r="B3724" t="s">
        <v>862</v>
      </c>
      <c r="C3724" t="s">
        <v>1751</v>
      </c>
      <c r="D3724" t="s">
        <v>1620</v>
      </c>
      <c r="E3724">
        <v>-71.142889999999994</v>
      </c>
      <c r="F3724">
        <v>42.280909999999999</v>
      </c>
      <c r="G3724" t="s">
        <v>783</v>
      </c>
      <c r="H3724" s="5">
        <v>1</v>
      </c>
      <c r="I3724" t="s">
        <v>1738</v>
      </c>
      <c r="J3724" s="5">
        <f>VLOOKUP(I3724*1,Crosswalks!$L$3:$M$227,2,FALSE)</f>
        <v>1</v>
      </c>
      <c r="K3724" s="5">
        <f>IF(G3724="Corner",INDEX(Crosswalks!$C$4:$J$16,MATCH(H3724,Crosswalks!$C$4:$C$16,0),J3724+1),"N/A, D2D")</f>
        <v>0.4</v>
      </c>
      <c r="L3724" t="s">
        <v>6049</v>
      </c>
      <c r="M3724" t="s">
        <v>847</v>
      </c>
      <c r="N3724" t="s">
        <v>921</v>
      </c>
      <c r="O3724" t="s">
        <v>1593</v>
      </c>
      <c r="P3724">
        <v>-71.158370619999999</v>
      </c>
      <c r="Q3724">
        <v>42.282998659999997</v>
      </c>
    </row>
    <row r="3725" spans="2:17" x14ac:dyDescent="0.3">
      <c r="B3725" t="s">
        <v>1107</v>
      </c>
      <c r="C3725" t="s">
        <v>1753</v>
      </c>
      <c r="D3725" t="s">
        <v>1620</v>
      </c>
      <c r="E3725">
        <v>-71.140119999999996</v>
      </c>
      <c r="F3725">
        <v>42.28425</v>
      </c>
      <c r="G3725" t="s">
        <v>783</v>
      </c>
      <c r="H3725" s="5">
        <v>4</v>
      </c>
      <c r="I3725" t="s">
        <v>1738</v>
      </c>
      <c r="J3725" s="5">
        <f>VLOOKUP(I3725*1,Crosswalks!$L$3:$M$227,2,FALSE)</f>
        <v>1</v>
      </c>
      <c r="K3725" s="5">
        <f>IF(G3725="Corner",INDEX(Crosswalks!$C$4:$J$16,MATCH(H3725,Crosswalks!$C$4:$C$16,0),J3725+1),"N/A, D2D")</f>
        <v>0.5</v>
      </c>
      <c r="L3725" t="s">
        <v>6049</v>
      </c>
      <c r="M3725" t="s">
        <v>847</v>
      </c>
      <c r="N3725" t="s">
        <v>921</v>
      </c>
      <c r="O3725" t="s">
        <v>1593</v>
      </c>
      <c r="P3725">
        <v>-71.158370619999999</v>
      </c>
      <c r="Q3725">
        <v>42.282998659999997</v>
      </c>
    </row>
    <row r="3726" spans="2:17" x14ac:dyDescent="0.3">
      <c r="B3726" t="s">
        <v>2056</v>
      </c>
      <c r="C3726" t="s">
        <v>1743</v>
      </c>
      <c r="D3726" t="s">
        <v>1620</v>
      </c>
      <c r="E3726">
        <v>-71.142179999999996</v>
      </c>
      <c r="F3726">
        <v>42.279940000000003</v>
      </c>
      <c r="G3726" t="s">
        <v>783</v>
      </c>
      <c r="H3726" s="5">
        <v>6</v>
      </c>
      <c r="I3726" t="s">
        <v>1738</v>
      </c>
      <c r="J3726" s="5">
        <f>VLOOKUP(I3726*1,Crosswalks!$L$3:$M$227,2,FALSE)</f>
        <v>1</v>
      </c>
      <c r="K3726" s="5">
        <f>IF(G3726="Corner",INDEX(Crosswalks!$C$4:$J$16,MATCH(H3726,Crosswalks!$C$4:$C$16,0),J3726+1),"N/A, D2D")</f>
        <v>0.5</v>
      </c>
      <c r="L3726" t="s">
        <v>6049</v>
      </c>
      <c r="M3726" t="s">
        <v>847</v>
      </c>
      <c r="N3726" t="s">
        <v>921</v>
      </c>
      <c r="O3726" t="s">
        <v>1593</v>
      </c>
      <c r="P3726">
        <v>-71.158370619999999</v>
      </c>
      <c r="Q3726">
        <v>42.282998659999997</v>
      </c>
    </row>
    <row r="3727" spans="2:17" x14ac:dyDescent="0.3">
      <c r="B3727" t="s">
        <v>1755</v>
      </c>
      <c r="C3727" t="s">
        <v>1743</v>
      </c>
      <c r="D3727" t="s">
        <v>1620</v>
      </c>
      <c r="E3727">
        <v>-71.142989999999998</v>
      </c>
      <c r="F3727">
        <v>42.280610000000003</v>
      </c>
      <c r="G3727" t="s">
        <v>783</v>
      </c>
      <c r="H3727" s="5">
        <v>3</v>
      </c>
      <c r="I3727" t="s">
        <v>1738</v>
      </c>
      <c r="J3727" s="5">
        <f>VLOOKUP(I3727*1,Crosswalks!$L$3:$M$227,2,FALSE)</f>
        <v>1</v>
      </c>
      <c r="K3727" s="5">
        <f>IF(G3727="Corner",INDEX(Crosswalks!$C$4:$J$16,MATCH(H3727,Crosswalks!$C$4:$C$16,0),J3727+1),"N/A, D2D")</f>
        <v>0.5</v>
      </c>
      <c r="L3727" t="s">
        <v>6049</v>
      </c>
      <c r="M3727" t="s">
        <v>847</v>
      </c>
      <c r="N3727" t="s">
        <v>921</v>
      </c>
      <c r="O3727" t="s">
        <v>1593</v>
      </c>
      <c r="P3727">
        <v>-71.158370619999999</v>
      </c>
      <c r="Q3727">
        <v>42.282998659999997</v>
      </c>
    </row>
    <row r="3728" spans="2:17" x14ac:dyDescent="0.3">
      <c r="B3728" t="s">
        <v>1454</v>
      </c>
      <c r="C3728" t="s">
        <v>1692</v>
      </c>
      <c r="D3728" t="s">
        <v>1620</v>
      </c>
      <c r="E3728">
        <v>-71.134330000000006</v>
      </c>
      <c r="F3728">
        <v>42.279919</v>
      </c>
      <c r="G3728" t="s">
        <v>783</v>
      </c>
      <c r="H3728" s="5" t="s">
        <v>785</v>
      </c>
      <c r="I3728" t="s">
        <v>1683</v>
      </c>
      <c r="J3728" s="5">
        <f>VLOOKUP(I3728*1,Crosswalks!$L$3:$M$227,2,FALSE)</f>
        <v>4</v>
      </c>
      <c r="K3728" s="5">
        <f>IF(G3728="Corner",INDEX(Crosswalks!$C$4:$J$16,MATCH(H3728,Crosswalks!$C$4:$C$16,0),J3728+1),"N/A, D2D")</f>
        <v>0.3</v>
      </c>
      <c r="L3728" t="s">
        <v>6049</v>
      </c>
      <c r="M3728" t="s">
        <v>847</v>
      </c>
      <c r="N3728" t="s">
        <v>921</v>
      </c>
      <c r="O3728" t="s">
        <v>1593</v>
      </c>
      <c r="P3728">
        <v>-71.158370619999999</v>
      </c>
      <c r="Q3728">
        <v>42.282998659999997</v>
      </c>
    </row>
    <row r="3729" spans="2:17" x14ac:dyDescent="0.3">
      <c r="B3729" t="s">
        <v>1202</v>
      </c>
      <c r="C3729" t="s">
        <v>1624</v>
      </c>
      <c r="D3729" t="s">
        <v>1620</v>
      </c>
      <c r="E3729">
        <v>-71.143339999999995</v>
      </c>
      <c r="F3729">
        <v>42.286960000000001</v>
      </c>
      <c r="G3729" t="s">
        <v>783</v>
      </c>
      <c r="H3729" s="5">
        <v>1</v>
      </c>
      <c r="I3729" t="s">
        <v>1621</v>
      </c>
      <c r="J3729" s="5">
        <f>VLOOKUP(I3729*1,Crosswalks!$L$3:$M$227,2,FALSE)</f>
        <v>1</v>
      </c>
      <c r="K3729" s="5">
        <f>IF(G3729="Corner",INDEX(Crosswalks!$C$4:$J$16,MATCH(H3729,Crosswalks!$C$4:$C$16,0),J3729+1),"N/A, D2D")</f>
        <v>0.4</v>
      </c>
      <c r="L3729" t="s">
        <v>6049</v>
      </c>
      <c r="M3729" t="s">
        <v>847</v>
      </c>
      <c r="N3729" t="s">
        <v>921</v>
      </c>
      <c r="O3729" t="s">
        <v>1593</v>
      </c>
      <c r="P3729">
        <v>-71.158370619999999</v>
      </c>
      <c r="Q3729">
        <v>42.282998659999997</v>
      </c>
    </row>
    <row r="3730" spans="2:17" x14ac:dyDescent="0.3">
      <c r="B3730" t="s">
        <v>2060</v>
      </c>
      <c r="C3730" t="s">
        <v>1075</v>
      </c>
      <c r="D3730" t="s">
        <v>1620</v>
      </c>
      <c r="E3730">
        <v>-71.139160000000004</v>
      </c>
      <c r="F3730">
        <v>42.27599</v>
      </c>
      <c r="G3730" t="s">
        <v>783</v>
      </c>
      <c r="H3730" s="5">
        <v>5</v>
      </c>
      <c r="I3730" t="s">
        <v>1695</v>
      </c>
      <c r="J3730" s="5">
        <f>VLOOKUP(I3730*1,Crosswalks!$L$3:$M$227,2,FALSE)</f>
        <v>2</v>
      </c>
      <c r="K3730" s="5">
        <f>IF(G3730="Corner",INDEX(Crosswalks!$C$4:$J$16,MATCH(H3730,Crosswalks!$C$4:$C$16,0),J3730+1),"N/A, D2D")</f>
        <v>0.5</v>
      </c>
      <c r="L3730" t="s">
        <v>6049</v>
      </c>
      <c r="M3730" t="s">
        <v>847</v>
      </c>
      <c r="N3730" t="s">
        <v>921</v>
      </c>
      <c r="O3730" t="s">
        <v>1593</v>
      </c>
      <c r="P3730">
        <v>-71.158370619999999</v>
      </c>
      <c r="Q3730">
        <v>42.282998659999997</v>
      </c>
    </row>
    <row r="3731" spans="2:17" x14ac:dyDescent="0.3">
      <c r="B3731" t="s">
        <v>2061</v>
      </c>
      <c r="C3731" t="s">
        <v>1748</v>
      </c>
      <c r="D3731" t="s">
        <v>1620</v>
      </c>
      <c r="E3731">
        <v>-71.140069999999994</v>
      </c>
      <c r="F3731">
        <v>42.285969999999999</v>
      </c>
      <c r="G3731" t="s">
        <v>783</v>
      </c>
      <c r="H3731" s="5">
        <v>4</v>
      </c>
      <c r="I3731" t="s">
        <v>1738</v>
      </c>
      <c r="J3731" s="5">
        <f>VLOOKUP(I3731*1,Crosswalks!$L$3:$M$227,2,FALSE)</f>
        <v>1</v>
      </c>
      <c r="K3731" s="5">
        <f>IF(G3731="Corner",INDEX(Crosswalks!$C$4:$J$16,MATCH(H3731,Crosswalks!$C$4:$C$16,0),J3731+1),"N/A, D2D")</f>
        <v>0.5</v>
      </c>
      <c r="L3731" t="s">
        <v>6049</v>
      </c>
      <c r="M3731" t="s">
        <v>847</v>
      </c>
      <c r="N3731" t="s">
        <v>921</v>
      </c>
      <c r="O3731" t="s">
        <v>1593</v>
      </c>
      <c r="P3731">
        <v>-71.158370619999999</v>
      </c>
      <c r="Q3731">
        <v>42.282998659999997</v>
      </c>
    </row>
    <row r="3732" spans="2:17" x14ac:dyDescent="0.3">
      <c r="B3732" t="s">
        <v>1324</v>
      </c>
      <c r="C3732" t="s">
        <v>1716</v>
      </c>
      <c r="D3732" t="s">
        <v>1620</v>
      </c>
      <c r="E3732">
        <v>-71.142740000000003</v>
      </c>
      <c r="F3732">
        <v>42.281739999999999</v>
      </c>
      <c r="G3732" t="s">
        <v>783</v>
      </c>
      <c r="H3732" s="5">
        <v>5</v>
      </c>
      <c r="I3732" t="s">
        <v>1738</v>
      </c>
      <c r="J3732" s="5">
        <f>VLOOKUP(I3732*1,Crosswalks!$L$3:$M$227,2,FALSE)</f>
        <v>1</v>
      </c>
      <c r="K3732" s="5">
        <f>IF(G3732="Corner",INDEX(Crosswalks!$C$4:$J$16,MATCH(H3732,Crosswalks!$C$4:$C$16,0),J3732+1),"N/A, D2D")</f>
        <v>0.5</v>
      </c>
      <c r="L3732" t="s">
        <v>6049</v>
      </c>
      <c r="M3732" t="s">
        <v>847</v>
      </c>
      <c r="N3732" t="s">
        <v>921</v>
      </c>
      <c r="O3732" t="s">
        <v>1593</v>
      </c>
      <c r="P3732">
        <v>-71.158370619999999</v>
      </c>
      <c r="Q3732">
        <v>42.282998659999997</v>
      </c>
    </row>
    <row r="3733" spans="2:17" x14ac:dyDescent="0.3">
      <c r="B3733" t="s">
        <v>842</v>
      </c>
      <c r="C3733" t="s">
        <v>1758</v>
      </c>
      <c r="D3733" t="s">
        <v>1620</v>
      </c>
      <c r="E3733">
        <v>-71.142570000000006</v>
      </c>
      <c r="F3733">
        <v>42.285550000000001</v>
      </c>
      <c r="G3733" t="s">
        <v>783</v>
      </c>
      <c r="H3733" s="5">
        <v>4</v>
      </c>
      <c r="I3733" t="s">
        <v>1738</v>
      </c>
      <c r="J3733" s="5">
        <f>VLOOKUP(I3733*1,Crosswalks!$L$3:$M$227,2,FALSE)</f>
        <v>1</v>
      </c>
      <c r="K3733" s="5">
        <f>IF(G3733="Corner",INDEX(Crosswalks!$C$4:$J$16,MATCH(H3733,Crosswalks!$C$4:$C$16,0),J3733+1),"N/A, D2D")</f>
        <v>0.5</v>
      </c>
      <c r="L3733" t="s">
        <v>6049</v>
      </c>
      <c r="M3733" t="s">
        <v>847</v>
      </c>
      <c r="N3733" t="s">
        <v>921</v>
      </c>
      <c r="O3733" t="s">
        <v>1593</v>
      </c>
      <c r="P3733">
        <v>-71.158370619999999</v>
      </c>
      <c r="Q3733">
        <v>42.282998659999997</v>
      </c>
    </row>
    <row r="3734" spans="2:17" x14ac:dyDescent="0.3">
      <c r="B3734" t="s">
        <v>2062</v>
      </c>
      <c r="C3734" t="s">
        <v>1684</v>
      </c>
      <c r="D3734" t="s">
        <v>1620</v>
      </c>
      <c r="E3734">
        <v>-71.140249999999995</v>
      </c>
      <c r="F3734">
        <v>42.279519999999998</v>
      </c>
      <c r="G3734" t="s">
        <v>783</v>
      </c>
      <c r="H3734" s="5">
        <v>1</v>
      </c>
      <c r="I3734" t="s">
        <v>1738</v>
      </c>
      <c r="J3734" s="5">
        <f>VLOOKUP(I3734*1,Crosswalks!$L$3:$M$227,2,FALSE)</f>
        <v>1</v>
      </c>
      <c r="K3734" s="5">
        <f>IF(G3734="Corner",INDEX(Crosswalks!$C$4:$J$16,MATCH(H3734,Crosswalks!$C$4:$C$16,0),J3734+1),"N/A, D2D")</f>
        <v>0.4</v>
      </c>
      <c r="L3734" t="s">
        <v>6049</v>
      </c>
      <c r="M3734" t="s">
        <v>847</v>
      </c>
      <c r="N3734" t="s">
        <v>921</v>
      </c>
      <c r="O3734" t="s">
        <v>1593</v>
      </c>
      <c r="P3734">
        <v>-71.158370619999999</v>
      </c>
      <c r="Q3734">
        <v>42.282998659999997</v>
      </c>
    </row>
    <row r="3735" spans="2:17" x14ac:dyDescent="0.3">
      <c r="B3735" t="s">
        <v>1018</v>
      </c>
      <c r="C3735" t="s">
        <v>1751</v>
      </c>
      <c r="D3735" t="s">
        <v>1620</v>
      </c>
      <c r="E3735">
        <v>-71.143079999999998</v>
      </c>
      <c r="F3735">
        <v>42.281239999999997</v>
      </c>
      <c r="G3735" t="s">
        <v>783</v>
      </c>
      <c r="H3735" s="5">
        <v>3</v>
      </c>
      <c r="I3735" t="s">
        <v>1738</v>
      </c>
      <c r="J3735" s="5">
        <f>VLOOKUP(I3735*1,Crosswalks!$L$3:$M$227,2,FALSE)</f>
        <v>1</v>
      </c>
      <c r="K3735" s="5">
        <f>IF(G3735="Corner",INDEX(Crosswalks!$C$4:$J$16,MATCH(H3735,Crosswalks!$C$4:$C$16,0),J3735+1),"N/A, D2D")</f>
        <v>0.5</v>
      </c>
      <c r="L3735" t="s">
        <v>6049</v>
      </c>
      <c r="M3735" t="s">
        <v>847</v>
      </c>
      <c r="N3735" t="s">
        <v>921</v>
      </c>
      <c r="O3735" t="s">
        <v>1593</v>
      </c>
      <c r="P3735">
        <v>-71.158370619999999</v>
      </c>
      <c r="Q3735">
        <v>42.282998659999997</v>
      </c>
    </row>
    <row r="3736" spans="2:17" x14ac:dyDescent="0.3">
      <c r="B3736" t="s">
        <v>2063</v>
      </c>
      <c r="C3736" t="s">
        <v>1743</v>
      </c>
      <c r="D3736" t="s">
        <v>1620</v>
      </c>
      <c r="E3736">
        <v>-71.143619999999999</v>
      </c>
      <c r="F3736">
        <v>42.281039999999997</v>
      </c>
      <c r="G3736" t="s">
        <v>783</v>
      </c>
      <c r="H3736" s="5">
        <v>2</v>
      </c>
      <c r="I3736" t="s">
        <v>1738</v>
      </c>
      <c r="J3736" s="5">
        <f>VLOOKUP(I3736*1,Crosswalks!$L$3:$M$227,2,FALSE)</f>
        <v>1</v>
      </c>
      <c r="K3736" s="5">
        <f>IF(G3736="Corner",INDEX(Crosswalks!$C$4:$J$16,MATCH(H3736,Crosswalks!$C$4:$C$16,0),J3736+1),"N/A, D2D")</f>
        <v>0.4</v>
      </c>
      <c r="L3736" t="s">
        <v>6049</v>
      </c>
      <c r="M3736" t="s">
        <v>847</v>
      </c>
      <c r="N3736" t="s">
        <v>921</v>
      </c>
      <c r="O3736" t="s">
        <v>1593</v>
      </c>
      <c r="P3736">
        <v>-71.158370619999999</v>
      </c>
      <c r="Q3736">
        <v>42.282998659999997</v>
      </c>
    </row>
    <row r="3737" spans="2:17" x14ac:dyDescent="0.3">
      <c r="B3737" t="s">
        <v>931</v>
      </c>
      <c r="C3737" t="s">
        <v>1741</v>
      </c>
      <c r="D3737" t="s">
        <v>1620</v>
      </c>
      <c r="E3737">
        <v>-71.141689999999997</v>
      </c>
      <c r="F3737">
        <v>42.288809999999998</v>
      </c>
      <c r="G3737" t="s">
        <v>783</v>
      </c>
      <c r="H3737" s="5">
        <v>4</v>
      </c>
      <c r="I3737" t="s">
        <v>1621</v>
      </c>
      <c r="J3737" s="5">
        <f>VLOOKUP(I3737*1,Crosswalks!$L$3:$M$227,2,FALSE)</f>
        <v>1</v>
      </c>
      <c r="K3737" s="5">
        <f>IF(G3737="Corner",INDEX(Crosswalks!$C$4:$J$16,MATCH(H3737,Crosswalks!$C$4:$C$16,0),J3737+1),"N/A, D2D")</f>
        <v>0.5</v>
      </c>
      <c r="L3737" t="s">
        <v>6049</v>
      </c>
      <c r="M3737" t="s">
        <v>847</v>
      </c>
      <c r="N3737" t="s">
        <v>921</v>
      </c>
      <c r="O3737" t="s">
        <v>1593</v>
      </c>
      <c r="P3737">
        <v>-71.158370619999999</v>
      </c>
      <c r="Q3737">
        <v>42.282998659999997</v>
      </c>
    </row>
    <row r="3738" spans="2:17" x14ac:dyDescent="0.3">
      <c r="B3738" t="s">
        <v>1163</v>
      </c>
      <c r="C3738" t="s">
        <v>1748</v>
      </c>
      <c r="D3738" t="s">
        <v>1620</v>
      </c>
      <c r="E3738">
        <v>-71.143320000000003</v>
      </c>
      <c r="F3738">
        <v>42.286270000000002</v>
      </c>
      <c r="G3738" t="s">
        <v>783</v>
      </c>
      <c r="H3738" s="5">
        <v>1</v>
      </c>
      <c r="I3738" t="s">
        <v>1621</v>
      </c>
      <c r="J3738" s="5">
        <f>VLOOKUP(I3738*1,Crosswalks!$L$3:$M$227,2,FALSE)</f>
        <v>1</v>
      </c>
      <c r="K3738" s="5">
        <f>IF(G3738="Corner",INDEX(Crosswalks!$C$4:$J$16,MATCH(H3738,Crosswalks!$C$4:$C$16,0),J3738+1),"N/A, D2D")</f>
        <v>0.4</v>
      </c>
      <c r="L3738" t="s">
        <v>6049</v>
      </c>
      <c r="M3738" t="s">
        <v>847</v>
      </c>
      <c r="N3738" t="s">
        <v>921</v>
      </c>
      <c r="O3738" t="s">
        <v>1593</v>
      </c>
      <c r="P3738">
        <v>-71.158370619999999</v>
      </c>
      <c r="Q3738">
        <v>42.282998659999997</v>
      </c>
    </row>
    <row r="3739" spans="2:17" x14ac:dyDescent="0.3">
      <c r="B3739" t="s">
        <v>1896</v>
      </c>
      <c r="C3739" t="s">
        <v>1740</v>
      </c>
      <c r="D3739" t="s">
        <v>1620</v>
      </c>
      <c r="E3739">
        <v>-71.143739999999994</v>
      </c>
      <c r="F3739">
        <v>42.282049999999998</v>
      </c>
      <c r="G3739" t="s">
        <v>783</v>
      </c>
      <c r="H3739" s="5">
        <v>4</v>
      </c>
      <c r="I3739" t="s">
        <v>1738</v>
      </c>
      <c r="J3739" s="5">
        <f>VLOOKUP(I3739*1,Crosswalks!$L$3:$M$227,2,FALSE)</f>
        <v>1</v>
      </c>
      <c r="K3739" s="5">
        <f>IF(G3739="Corner",INDEX(Crosswalks!$C$4:$J$16,MATCH(H3739,Crosswalks!$C$4:$C$16,0),J3739+1),"N/A, D2D")</f>
        <v>0.5</v>
      </c>
      <c r="L3739" t="s">
        <v>6049</v>
      </c>
      <c r="M3739" t="s">
        <v>847</v>
      </c>
      <c r="N3739" t="s">
        <v>921</v>
      </c>
      <c r="O3739" t="s">
        <v>1593</v>
      </c>
      <c r="P3739">
        <v>-71.158370619999999</v>
      </c>
      <c r="Q3739">
        <v>42.282998659999997</v>
      </c>
    </row>
    <row r="3740" spans="2:17" x14ac:dyDescent="0.3">
      <c r="B3740" t="s">
        <v>901</v>
      </c>
      <c r="C3740" t="s">
        <v>1624</v>
      </c>
      <c r="D3740" t="s">
        <v>1620</v>
      </c>
      <c r="E3740">
        <v>-71.140429999999995</v>
      </c>
      <c r="F3740">
        <v>42.28689</v>
      </c>
      <c r="G3740" t="s">
        <v>783</v>
      </c>
      <c r="H3740" s="5">
        <v>4</v>
      </c>
      <c r="I3740" t="s">
        <v>1621</v>
      </c>
      <c r="J3740" s="5">
        <f>VLOOKUP(I3740*1,Crosswalks!$L$3:$M$227,2,FALSE)</f>
        <v>1</v>
      </c>
      <c r="K3740" s="5">
        <f>IF(G3740="Corner",INDEX(Crosswalks!$C$4:$J$16,MATCH(H3740,Crosswalks!$C$4:$C$16,0),J3740+1),"N/A, D2D")</f>
        <v>0.5</v>
      </c>
      <c r="L3740" t="s">
        <v>6049</v>
      </c>
      <c r="M3740" t="s">
        <v>847</v>
      </c>
      <c r="N3740" t="s">
        <v>921</v>
      </c>
      <c r="O3740" t="s">
        <v>1593</v>
      </c>
      <c r="P3740">
        <v>-71.158370619999999</v>
      </c>
      <c r="Q3740">
        <v>42.282998659999997</v>
      </c>
    </row>
    <row r="3741" spans="2:17" x14ac:dyDescent="0.3">
      <c r="B3741" t="s">
        <v>886</v>
      </c>
      <c r="C3741" t="s">
        <v>1749</v>
      </c>
      <c r="D3741" t="s">
        <v>1620</v>
      </c>
      <c r="E3741">
        <v>-71.143730000000005</v>
      </c>
      <c r="F3741">
        <v>42.284529999999997</v>
      </c>
      <c r="G3741" t="s">
        <v>783</v>
      </c>
      <c r="H3741" s="5">
        <v>6</v>
      </c>
      <c r="I3741" t="s">
        <v>1738</v>
      </c>
      <c r="J3741" s="5">
        <f>VLOOKUP(I3741*1,Crosswalks!$L$3:$M$227,2,FALSE)</f>
        <v>1</v>
      </c>
      <c r="K3741" s="5">
        <f>IF(G3741="Corner",INDEX(Crosswalks!$C$4:$J$16,MATCH(H3741,Crosswalks!$C$4:$C$16,0),J3741+1),"N/A, D2D")</f>
        <v>0.5</v>
      </c>
      <c r="L3741" t="s">
        <v>6049</v>
      </c>
      <c r="M3741" t="s">
        <v>847</v>
      </c>
      <c r="N3741" t="s">
        <v>921</v>
      </c>
      <c r="O3741" t="s">
        <v>1593</v>
      </c>
      <c r="P3741">
        <v>-71.158370619999999</v>
      </c>
      <c r="Q3741">
        <v>42.282998659999997</v>
      </c>
    </row>
    <row r="3742" spans="2:17" x14ac:dyDescent="0.3">
      <c r="B3742" t="s">
        <v>1377</v>
      </c>
      <c r="C3742" t="s">
        <v>1753</v>
      </c>
      <c r="D3742" t="s">
        <v>1620</v>
      </c>
      <c r="E3742">
        <v>-71.140960000000007</v>
      </c>
      <c r="F3742">
        <v>42.284010000000002</v>
      </c>
      <c r="G3742" t="s">
        <v>783</v>
      </c>
      <c r="H3742" s="5" t="s">
        <v>785</v>
      </c>
      <c r="I3742" t="s">
        <v>1738</v>
      </c>
      <c r="J3742" s="5">
        <f>VLOOKUP(I3742*1,Crosswalks!$L$3:$M$227,2,FALSE)</f>
        <v>1</v>
      </c>
      <c r="K3742" s="5">
        <f>IF(G3742="Corner",INDEX(Crosswalks!$C$4:$J$16,MATCH(H3742,Crosswalks!$C$4:$C$16,0),J3742+1),"N/A, D2D")</f>
        <v>0.3</v>
      </c>
      <c r="L3742" t="s">
        <v>6049</v>
      </c>
      <c r="M3742" t="s">
        <v>847</v>
      </c>
      <c r="N3742" t="s">
        <v>921</v>
      </c>
      <c r="O3742" t="s">
        <v>1593</v>
      </c>
      <c r="P3742">
        <v>-71.158370619999999</v>
      </c>
      <c r="Q3742">
        <v>42.282998659999997</v>
      </c>
    </row>
    <row r="3743" spans="2:17" x14ac:dyDescent="0.3">
      <c r="B3743" t="s">
        <v>911</v>
      </c>
      <c r="C3743" t="s">
        <v>1724</v>
      </c>
      <c r="D3743" t="s">
        <v>1620</v>
      </c>
      <c r="E3743">
        <v>-71.138109999999998</v>
      </c>
      <c r="F3743">
        <v>42.289009999999998</v>
      </c>
      <c r="G3743" t="s">
        <v>783</v>
      </c>
      <c r="H3743" s="5">
        <v>3</v>
      </c>
      <c r="I3743" t="s">
        <v>1621</v>
      </c>
      <c r="J3743" s="5">
        <f>VLOOKUP(I3743*1,Crosswalks!$L$3:$M$227,2,FALSE)</f>
        <v>1</v>
      </c>
      <c r="K3743" s="5">
        <f>IF(G3743="Corner",INDEX(Crosswalks!$C$4:$J$16,MATCH(H3743,Crosswalks!$C$4:$C$16,0),J3743+1),"N/A, D2D")</f>
        <v>0.5</v>
      </c>
      <c r="L3743" t="s">
        <v>6049</v>
      </c>
      <c r="M3743" t="s">
        <v>847</v>
      </c>
      <c r="N3743" t="s">
        <v>921</v>
      </c>
      <c r="O3743" t="s">
        <v>1593</v>
      </c>
      <c r="P3743">
        <v>-71.158370619999999</v>
      </c>
      <c r="Q3743">
        <v>42.282998659999997</v>
      </c>
    </row>
    <row r="3744" spans="2:17" x14ac:dyDescent="0.3">
      <c r="B3744" t="s">
        <v>925</v>
      </c>
      <c r="C3744" t="s">
        <v>2064</v>
      </c>
      <c r="D3744" t="s">
        <v>1620</v>
      </c>
      <c r="E3744">
        <v>-71.140339999999995</v>
      </c>
      <c r="F3744">
        <v>42.277810000000002</v>
      </c>
      <c r="G3744" t="s">
        <v>783</v>
      </c>
      <c r="H3744" s="5" t="s">
        <v>785</v>
      </c>
      <c r="I3744" t="s">
        <v>1738</v>
      </c>
      <c r="J3744" s="5">
        <f>VLOOKUP(I3744*1,Crosswalks!$L$3:$M$227,2,FALSE)</f>
        <v>1</v>
      </c>
      <c r="K3744" s="5">
        <f>IF(G3744="Corner",INDEX(Crosswalks!$C$4:$J$16,MATCH(H3744,Crosswalks!$C$4:$C$16,0),J3744+1),"N/A, D2D")</f>
        <v>0.3</v>
      </c>
      <c r="L3744" t="s">
        <v>6049</v>
      </c>
      <c r="M3744" t="s">
        <v>847</v>
      </c>
      <c r="N3744" t="s">
        <v>921</v>
      </c>
      <c r="O3744" t="s">
        <v>1593</v>
      </c>
      <c r="P3744">
        <v>-71.158370619999999</v>
      </c>
      <c r="Q3744">
        <v>42.282998659999997</v>
      </c>
    </row>
    <row r="3745" spans="2:17" x14ac:dyDescent="0.3">
      <c r="B3745" t="s">
        <v>1251</v>
      </c>
      <c r="C3745" t="s">
        <v>1753</v>
      </c>
      <c r="D3745" t="s">
        <v>1620</v>
      </c>
      <c r="E3745">
        <v>-71.140810000000002</v>
      </c>
      <c r="F3745">
        <v>42.284129999999998</v>
      </c>
      <c r="G3745" t="s">
        <v>783</v>
      </c>
      <c r="H3745" s="5">
        <v>2</v>
      </c>
      <c r="I3745" t="s">
        <v>1738</v>
      </c>
      <c r="J3745" s="5">
        <f>VLOOKUP(I3745*1,Crosswalks!$L$3:$M$227,2,FALSE)</f>
        <v>1</v>
      </c>
      <c r="K3745" s="5">
        <f>IF(G3745="Corner",INDEX(Crosswalks!$C$4:$J$16,MATCH(H3745,Crosswalks!$C$4:$C$16,0),J3745+1),"N/A, D2D")</f>
        <v>0.4</v>
      </c>
      <c r="L3745" t="s">
        <v>6049</v>
      </c>
      <c r="M3745" t="s">
        <v>847</v>
      </c>
      <c r="N3745" t="s">
        <v>921</v>
      </c>
      <c r="O3745" t="s">
        <v>1593</v>
      </c>
      <c r="P3745">
        <v>-71.158370619999999</v>
      </c>
      <c r="Q3745">
        <v>42.282998659999997</v>
      </c>
    </row>
    <row r="3746" spans="2:17" x14ac:dyDescent="0.3">
      <c r="B3746" t="s">
        <v>2065</v>
      </c>
      <c r="C3746" t="s">
        <v>1697</v>
      </c>
      <c r="D3746" t="s">
        <v>1620</v>
      </c>
      <c r="E3746">
        <v>-71.139679999999998</v>
      </c>
      <c r="F3746">
        <v>42.282080000000001</v>
      </c>
      <c r="G3746" t="s">
        <v>783</v>
      </c>
      <c r="H3746" s="5">
        <v>2</v>
      </c>
      <c r="I3746" t="s">
        <v>1738</v>
      </c>
      <c r="J3746" s="5">
        <f>VLOOKUP(I3746*1,Crosswalks!$L$3:$M$227,2,FALSE)</f>
        <v>1</v>
      </c>
      <c r="K3746" s="5">
        <f>IF(G3746="Corner",INDEX(Crosswalks!$C$4:$J$16,MATCH(H3746,Crosswalks!$C$4:$C$16,0),J3746+1),"N/A, D2D")</f>
        <v>0.4</v>
      </c>
      <c r="L3746" t="s">
        <v>6049</v>
      </c>
      <c r="M3746" t="s">
        <v>847</v>
      </c>
      <c r="N3746" t="s">
        <v>921</v>
      </c>
      <c r="O3746" t="s">
        <v>1593</v>
      </c>
      <c r="P3746">
        <v>-71.158370619999999</v>
      </c>
      <c r="Q3746">
        <v>42.282998659999997</v>
      </c>
    </row>
    <row r="3747" spans="2:17" x14ac:dyDescent="0.3">
      <c r="B3747" t="s">
        <v>2065</v>
      </c>
      <c r="C3747" t="s">
        <v>1697</v>
      </c>
      <c r="D3747" t="s">
        <v>1620</v>
      </c>
      <c r="E3747">
        <v>-71.139679999999998</v>
      </c>
      <c r="F3747">
        <v>42.282080000000001</v>
      </c>
      <c r="G3747" t="s">
        <v>783</v>
      </c>
      <c r="H3747" s="5">
        <v>3</v>
      </c>
      <c r="I3747" t="s">
        <v>1738</v>
      </c>
      <c r="J3747" s="5">
        <f>VLOOKUP(I3747*1,Crosswalks!$L$3:$M$227,2,FALSE)</f>
        <v>1</v>
      </c>
      <c r="K3747" s="5">
        <f>IF(G3747="Corner",INDEX(Crosswalks!$C$4:$J$16,MATCH(H3747,Crosswalks!$C$4:$C$16,0),J3747+1),"N/A, D2D")</f>
        <v>0.5</v>
      </c>
      <c r="L3747" t="s">
        <v>6049</v>
      </c>
      <c r="M3747" t="s">
        <v>847</v>
      </c>
      <c r="N3747" t="s">
        <v>921</v>
      </c>
      <c r="O3747" t="s">
        <v>1593</v>
      </c>
      <c r="P3747">
        <v>-71.158370619999999</v>
      </c>
      <c r="Q3747">
        <v>42.282998659999997</v>
      </c>
    </row>
    <row r="3748" spans="2:17" x14ac:dyDescent="0.3">
      <c r="B3748" t="s">
        <v>1273</v>
      </c>
      <c r="C3748" t="s">
        <v>1624</v>
      </c>
      <c r="D3748" t="s">
        <v>1620</v>
      </c>
      <c r="E3748">
        <v>-71.142219999999995</v>
      </c>
      <c r="F3748">
        <v>42.287289999999999</v>
      </c>
      <c r="G3748" t="s">
        <v>783</v>
      </c>
      <c r="H3748" s="5" t="s">
        <v>785</v>
      </c>
      <c r="I3748" t="s">
        <v>1621</v>
      </c>
      <c r="J3748" s="5">
        <f>VLOOKUP(I3748*1,Crosswalks!$L$3:$M$227,2,FALSE)</f>
        <v>1</v>
      </c>
      <c r="K3748" s="5">
        <f>IF(G3748="Corner",INDEX(Crosswalks!$C$4:$J$16,MATCH(H3748,Crosswalks!$C$4:$C$16,0),J3748+1),"N/A, D2D")</f>
        <v>0.3</v>
      </c>
      <c r="L3748" t="s">
        <v>6049</v>
      </c>
      <c r="M3748" t="s">
        <v>847</v>
      </c>
      <c r="N3748" t="s">
        <v>921</v>
      </c>
      <c r="O3748" t="s">
        <v>1593</v>
      </c>
      <c r="P3748">
        <v>-71.158370619999999</v>
      </c>
      <c r="Q3748">
        <v>42.282998659999997</v>
      </c>
    </row>
    <row r="3749" spans="2:17" x14ac:dyDescent="0.3">
      <c r="B3749" t="s">
        <v>1324</v>
      </c>
      <c r="C3749" t="s">
        <v>1716</v>
      </c>
      <c r="D3749" t="s">
        <v>1620</v>
      </c>
      <c r="E3749">
        <v>-71.142740000000003</v>
      </c>
      <c r="F3749">
        <v>42.281739999999999</v>
      </c>
      <c r="G3749" t="s">
        <v>783</v>
      </c>
      <c r="H3749" s="5">
        <v>1</v>
      </c>
      <c r="I3749" t="s">
        <v>1738</v>
      </c>
      <c r="J3749" s="5">
        <f>VLOOKUP(I3749*1,Crosswalks!$L$3:$M$227,2,FALSE)</f>
        <v>1</v>
      </c>
      <c r="K3749" s="5">
        <f>IF(G3749="Corner",INDEX(Crosswalks!$C$4:$J$16,MATCH(H3749,Crosswalks!$C$4:$C$16,0),J3749+1),"N/A, D2D")</f>
        <v>0.4</v>
      </c>
      <c r="L3749" t="s">
        <v>6049</v>
      </c>
      <c r="M3749" t="s">
        <v>847</v>
      </c>
      <c r="N3749" t="s">
        <v>921</v>
      </c>
      <c r="O3749" t="s">
        <v>1593</v>
      </c>
      <c r="P3749">
        <v>-71.158370619999999</v>
      </c>
      <c r="Q3749">
        <v>42.282998659999997</v>
      </c>
    </row>
    <row r="3750" spans="2:17" x14ac:dyDescent="0.3">
      <c r="B3750" t="s">
        <v>897</v>
      </c>
      <c r="C3750" t="s">
        <v>1758</v>
      </c>
      <c r="D3750" t="s">
        <v>1620</v>
      </c>
      <c r="E3750">
        <v>-71.142420000000001</v>
      </c>
      <c r="F3750">
        <v>42.285449999999997</v>
      </c>
      <c r="G3750" t="s">
        <v>783</v>
      </c>
      <c r="H3750" s="5">
        <v>3</v>
      </c>
      <c r="I3750" t="s">
        <v>1738</v>
      </c>
      <c r="J3750" s="5">
        <f>VLOOKUP(I3750*1,Crosswalks!$L$3:$M$227,2,FALSE)</f>
        <v>1</v>
      </c>
      <c r="K3750" s="5">
        <f>IF(G3750="Corner",INDEX(Crosswalks!$C$4:$J$16,MATCH(H3750,Crosswalks!$C$4:$C$16,0),J3750+1),"N/A, D2D")</f>
        <v>0.5</v>
      </c>
      <c r="L3750" t="s">
        <v>6049</v>
      </c>
      <c r="M3750" t="s">
        <v>847</v>
      </c>
      <c r="N3750" t="s">
        <v>921</v>
      </c>
      <c r="O3750" t="s">
        <v>1593</v>
      </c>
      <c r="P3750">
        <v>-71.158370619999999</v>
      </c>
      <c r="Q3750">
        <v>42.282998659999997</v>
      </c>
    </row>
    <row r="3751" spans="2:17" x14ac:dyDescent="0.3">
      <c r="B3751" t="s">
        <v>985</v>
      </c>
      <c r="C3751" t="s">
        <v>1794</v>
      </c>
      <c r="D3751" t="s">
        <v>1620</v>
      </c>
      <c r="E3751">
        <v>-71.14152</v>
      </c>
      <c r="F3751">
        <v>42.280070000000002</v>
      </c>
      <c r="G3751" t="s">
        <v>783</v>
      </c>
      <c r="H3751" s="5">
        <v>3</v>
      </c>
      <c r="I3751" t="s">
        <v>1738</v>
      </c>
      <c r="J3751" s="5">
        <f>VLOOKUP(I3751*1,Crosswalks!$L$3:$M$227,2,FALSE)</f>
        <v>1</v>
      </c>
      <c r="K3751" s="5">
        <f>IF(G3751="Corner",INDEX(Crosswalks!$C$4:$J$16,MATCH(H3751,Crosswalks!$C$4:$C$16,0),J3751+1),"N/A, D2D")</f>
        <v>0.5</v>
      </c>
      <c r="L3751" t="s">
        <v>6049</v>
      </c>
      <c r="M3751" t="s">
        <v>847</v>
      </c>
      <c r="N3751" t="s">
        <v>921</v>
      </c>
      <c r="O3751" t="s">
        <v>1593</v>
      </c>
      <c r="P3751">
        <v>-71.158370619999999</v>
      </c>
      <c r="Q3751">
        <v>42.282998659999997</v>
      </c>
    </row>
    <row r="3752" spans="2:17" x14ac:dyDescent="0.3">
      <c r="B3752" t="s">
        <v>2047</v>
      </c>
      <c r="C3752" t="s">
        <v>1748</v>
      </c>
      <c r="D3752" t="s">
        <v>1620</v>
      </c>
      <c r="E3752">
        <v>-71.143159999999995</v>
      </c>
      <c r="F3752">
        <v>42.286279999999998</v>
      </c>
      <c r="G3752" t="s">
        <v>783</v>
      </c>
      <c r="H3752" s="5">
        <v>3</v>
      </c>
      <c r="I3752" t="s">
        <v>1621</v>
      </c>
      <c r="J3752" s="5">
        <f>VLOOKUP(I3752*1,Crosswalks!$L$3:$M$227,2,FALSE)</f>
        <v>1</v>
      </c>
      <c r="K3752" s="5">
        <f>IF(G3752="Corner",INDEX(Crosswalks!$C$4:$J$16,MATCH(H3752,Crosswalks!$C$4:$C$16,0),J3752+1),"N/A, D2D")</f>
        <v>0.5</v>
      </c>
      <c r="L3752" t="s">
        <v>6049</v>
      </c>
      <c r="M3752" t="s">
        <v>847</v>
      </c>
      <c r="N3752" t="s">
        <v>921</v>
      </c>
      <c r="O3752" t="s">
        <v>1593</v>
      </c>
      <c r="P3752">
        <v>-71.158370619999999</v>
      </c>
      <c r="Q3752">
        <v>42.282998659999997</v>
      </c>
    </row>
    <row r="3753" spans="2:17" x14ac:dyDescent="0.3">
      <c r="B3753" t="s">
        <v>911</v>
      </c>
      <c r="C3753" t="s">
        <v>1744</v>
      </c>
      <c r="D3753" t="s">
        <v>1620</v>
      </c>
      <c r="E3753">
        <v>-71.140609999999995</v>
      </c>
      <c r="F3753">
        <v>42.288739999999997</v>
      </c>
      <c r="G3753" t="s">
        <v>783</v>
      </c>
      <c r="H3753" s="5">
        <v>6</v>
      </c>
      <c r="I3753" t="s">
        <v>1621</v>
      </c>
      <c r="J3753" s="5">
        <f>VLOOKUP(I3753*1,Crosswalks!$L$3:$M$227,2,FALSE)</f>
        <v>1</v>
      </c>
      <c r="K3753" s="5">
        <f>IF(G3753="Corner",INDEX(Crosswalks!$C$4:$J$16,MATCH(H3753,Crosswalks!$C$4:$C$16,0),J3753+1),"N/A, D2D")</f>
        <v>0.5</v>
      </c>
      <c r="L3753" t="s">
        <v>6049</v>
      </c>
      <c r="M3753" t="s">
        <v>847</v>
      </c>
      <c r="N3753" t="s">
        <v>921</v>
      </c>
      <c r="O3753" t="s">
        <v>1593</v>
      </c>
      <c r="P3753">
        <v>-71.158370619999999</v>
      </c>
      <c r="Q3753">
        <v>42.282998659999997</v>
      </c>
    </row>
    <row r="3754" spans="2:17" x14ac:dyDescent="0.3">
      <c r="B3754" t="s">
        <v>886</v>
      </c>
      <c r="C3754" t="s">
        <v>1741</v>
      </c>
      <c r="D3754" t="s">
        <v>1620</v>
      </c>
      <c r="E3754">
        <v>-71.143590000000003</v>
      </c>
      <c r="F3754">
        <v>42.287260000000003</v>
      </c>
      <c r="G3754" t="s">
        <v>783</v>
      </c>
      <c r="H3754" s="5">
        <v>1</v>
      </c>
      <c r="I3754" t="s">
        <v>1621</v>
      </c>
      <c r="J3754" s="5">
        <f>VLOOKUP(I3754*1,Crosswalks!$L$3:$M$227,2,FALSE)</f>
        <v>1</v>
      </c>
      <c r="K3754" s="5">
        <f>IF(G3754="Corner",INDEX(Crosswalks!$C$4:$J$16,MATCH(H3754,Crosswalks!$C$4:$C$16,0),J3754+1),"N/A, D2D")</f>
        <v>0.4</v>
      </c>
      <c r="L3754" t="s">
        <v>6049</v>
      </c>
      <c r="M3754" t="s">
        <v>847</v>
      </c>
      <c r="N3754" t="s">
        <v>921</v>
      </c>
      <c r="O3754" t="s">
        <v>1593</v>
      </c>
      <c r="P3754">
        <v>-71.158370619999999</v>
      </c>
      <c r="Q3754">
        <v>42.282998659999997</v>
      </c>
    </row>
    <row r="3755" spans="2:17" x14ac:dyDescent="0.3">
      <c r="B3755" t="s">
        <v>1261</v>
      </c>
      <c r="C3755" t="s">
        <v>1718</v>
      </c>
      <c r="D3755" t="s">
        <v>1620</v>
      </c>
      <c r="E3755">
        <v>-71.135059999999996</v>
      </c>
      <c r="F3755">
        <v>42.285989999999998</v>
      </c>
      <c r="G3755" t="s">
        <v>783</v>
      </c>
      <c r="H3755" s="5">
        <v>2</v>
      </c>
      <c r="I3755" t="s">
        <v>1683</v>
      </c>
      <c r="J3755" s="5">
        <f>VLOOKUP(I3755*1,Crosswalks!$L$3:$M$227,2,FALSE)</f>
        <v>4</v>
      </c>
      <c r="K3755" s="5">
        <f>IF(G3755="Corner",INDEX(Crosswalks!$C$4:$J$16,MATCH(H3755,Crosswalks!$C$4:$C$16,0),J3755+1),"N/A, D2D")</f>
        <v>0.4</v>
      </c>
      <c r="L3755" t="s">
        <v>6049</v>
      </c>
      <c r="M3755" t="s">
        <v>847</v>
      </c>
      <c r="N3755" t="s">
        <v>921</v>
      </c>
      <c r="O3755" t="s">
        <v>1593</v>
      </c>
      <c r="P3755">
        <v>-71.158370619999999</v>
      </c>
      <c r="Q3755">
        <v>42.282998659999997</v>
      </c>
    </row>
    <row r="3756" spans="2:17" x14ac:dyDescent="0.3">
      <c r="B3756" t="s">
        <v>1284</v>
      </c>
      <c r="C3756" t="s">
        <v>1753</v>
      </c>
      <c r="D3756" t="s">
        <v>1620</v>
      </c>
      <c r="E3756">
        <v>-71.141890000000004</v>
      </c>
      <c r="F3756">
        <v>42.283230000000003</v>
      </c>
      <c r="G3756" t="s">
        <v>783</v>
      </c>
      <c r="H3756" s="5" t="s">
        <v>785</v>
      </c>
      <c r="I3756" t="s">
        <v>1738</v>
      </c>
      <c r="J3756" s="5">
        <f>VLOOKUP(I3756*1,Crosswalks!$L$3:$M$227,2,FALSE)</f>
        <v>1</v>
      </c>
      <c r="K3756" s="5">
        <f>IF(G3756="Corner",INDEX(Crosswalks!$C$4:$J$16,MATCH(H3756,Crosswalks!$C$4:$C$16,0),J3756+1),"N/A, D2D")</f>
        <v>0.3</v>
      </c>
      <c r="L3756" t="s">
        <v>6049</v>
      </c>
      <c r="M3756" t="s">
        <v>847</v>
      </c>
      <c r="N3756" t="s">
        <v>921</v>
      </c>
      <c r="O3756" t="s">
        <v>1593</v>
      </c>
      <c r="P3756">
        <v>-71.158370619999999</v>
      </c>
      <c r="Q3756">
        <v>42.282998659999997</v>
      </c>
    </row>
    <row r="3757" spans="2:17" x14ac:dyDescent="0.3">
      <c r="B3757" t="s">
        <v>991</v>
      </c>
      <c r="C3757" t="s">
        <v>1752</v>
      </c>
      <c r="D3757" t="s">
        <v>1620</v>
      </c>
      <c r="E3757">
        <v>-71.138469999999998</v>
      </c>
      <c r="F3757">
        <v>42.288739999999997</v>
      </c>
      <c r="G3757" t="s">
        <v>783</v>
      </c>
      <c r="H3757" s="5" t="s">
        <v>785</v>
      </c>
      <c r="I3757" t="s">
        <v>1621</v>
      </c>
      <c r="J3757" s="5">
        <f>VLOOKUP(I3757*1,Crosswalks!$L$3:$M$227,2,FALSE)</f>
        <v>1</v>
      </c>
      <c r="K3757" s="5">
        <f>IF(G3757="Corner",INDEX(Crosswalks!$C$4:$J$16,MATCH(H3757,Crosswalks!$C$4:$C$16,0),J3757+1),"N/A, D2D")</f>
        <v>0.3</v>
      </c>
      <c r="L3757" t="s">
        <v>6049</v>
      </c>
      <c r="M3757" t="s">
        <v>847</v>
      </c>
      <c r="N3757" t="s">
        <v>921</v>
      </c>
      <c r="O3757" t="s">
        <v>1593</v>
      </c>
      <c r="P3757">
        <v>-71.158370619999999</v>
      </c>
      <c r="Q3757">
        <v>42.282998659999997</v>
      </c>
    </row>
    <row r="3758" spans="2:17" x14ac:dyDescent="0.3">
      <c r="B3758" t="s">
        <v>2066</v>
      </c>
      <c r="C3758" t="s">
        <v>1743</v>
      </c>
      <c r="D3758" t="s">
        <v>1620</v>
      </c>
      <c r="E3758">
        <v>-71.142809999999997</v>
      </c>
      <c r="F3758">
        <v>42.280500000000004</v>
      </c>
      <c r="G3758" t="s">
        <v>783</v>
      </c>
      <c r="H3758" s="5" t="s">
        <v>785</v>
      </c>
      <c r="I3758" t="s">
        <v>1738</v>
      </c>
      <c r="J3758" s="5">
        <f>VLOOKUP(I3758*1,Crosswalks!$L$3:$M$227,2,FALSE)</f>
        <v>1</v>
      </c>
      <c r="K3758" s="5">
        <f>IF(G3758="Corner",INDEX(Crosswalks!$C$4:$J$16,MATCH(H3758,Crosswalks!$C$4:$C$16,0),J3758+1),"N/A, D2D")</f>
        <v>0.3</v>
      </c>
      <c r="L3758" t="s">
        <v>6049</v>
      </c>
      <c r="M3758" t="s">
        <v>847</v>
      </c>
      <c r="N3758" t="s">
        <v>921</v>
      </c>
      <c r="O3758" t="s">
        <v>1593</v>
      </c>
      <c r="P3758">
        <v>-71.158370619999999</v>
      </c>
      <c r="Q3758">
        <v>42.282998659999997</v>
      </c>
    </row>
    <row r="3759" spans="2:17" x14ac:dyDescent="0.3">
      <c r="B3759" t="s">
        <v>2012</v>
      </c>
      <c r="C3759" t="s">
        <v>1716</v>
      </c>
      <c r="D3759" t="s">
        <v>1620</v>
      </c>
      <c r="E3759">
        <v>-71.143230000000003</v>
      </c>
      <c r="F3759">
        <v>42.282119999999999</v>
      </c>
      <c r="G3759" t="s">
        <v>783</v>
      </c>
      <c r="H3759" s="5">
        <v>1</v>
      </c>
      <c r="I3759" t="s">
        <v>1738</v>
      </c>
      <c r="J3759" s="5">
        <f>VLOOKUP(I3759*1,Crosswalks!$L$3:$M$227,2,FALSE)</f>
        <v>1</v>
      </c>
      <c r="K3759" s="5">
        <f>IF(G3759="Corner",INDEX(Crosswalks!$C$4:$J$16,MATCH(H3759,Crosswalks!$C$4:$C$16,0),J3759+1),"N/A, D2D")</f>
        <v>0.4</v>
      </c>
      <c r="L3759" t="s">
        <v>6049</v>
      </c>
      <c r="M3759" t="s">
        <v>847</v>
      </c>
      <c r="N3759" t="s">
        <v>921</v>
      </c>
      <c r="O3759" t="s">
        <v>1593</v>
      </c>
      <c r="P3759">
        <v>-71.158370619999999</v>
      </c>
      <c r="Q3759">
        <v>42.282998659999997</v>
      </c>
    </row>
    <row r="3760" spans="2:17" x14ac:dyDescent="0.3">
      <c r="B3760" t="s">
        <v>1199</v>
      </c>
      <c r="C3760" t="s">
        <v>1624</v>
      </c>
      <c r="D3760" t="s">
        <v>1620</v>
      </c>
      <c r="E3760">
        <v>-71.142200000000003</v>
      </c>
      <c r="F3760">
        <v>42.286990000000003</v>
      </c>
      <c r="G3760" t="s">
        <v>783</v>
      </c>
      <c r="H3760" s="5" t="s">
        <v>785</v>
      </c>
      <c r="I3760" t="s">
        <v>1621</v>
      </c>
      <c r="J3760" s="5">
        <f>VLOOKUP(I3760*1,Crosswalks!$L$3:$M$227,2,FALSE)</f>
        <v>1</v>
      </c>
      <c r="K3760" s="5">
        <f>IF(G3760="Corner",INDEX(Crosswalks!$C$4:$J$16,MATCH(H3760,Crosswalks!$C$4:$C$16,0),J3760+1),"N/A, D2D")</f>
        <v>0.3</v>
      </c>
      <c r="L3760" t="s">
        <v>6049</v>
      </c>
      <c r="M3760" t="s">
        <v>847</v>
      </c>
      <c r="N3760" t="s">
        <v>921</v>
      </c>
      <c r="O3760" t="s">
        <v>1593</v>
      </c>
      <c r="P3760">
        <v>-71.158370619999999</v>
      </c>
      <c r="Q3760">
        <v>42.282998659999997</v>
      </c>
    </row>
    <row r="3761" spans="2:17" x14ac:dyDescent="0.3">
      <c r="B3761" t="s">
        <v>1423</v>
      </c>
      <c r="C3761" t="s">
        <v>1706</v>
      </c>
      <c r="D3761" t="s">
        <v>1620</v>
      </c>
      <c r="E3761">
        <v>-71.13937</v>
      </c>
      <c r="F3761">
        <v>42.290774999999996</v>
      </c>
      <c r="G3761" t="s">
        <v>783</v>
      </c>
      <c r="H3761" s="5">
        <v>2</v>
      </c>
      <c r="I3761" t="s">
        <v>1621</v>
      </c>
      <c r="J3761" s="5">
        <f>VLOOKUP(I3761*1,Crosswalks!$L$3:$M$227,2,FALSE)</f>
        <v>1</v>
      </c>
      <c r="K3761" s="5">
        <f>IF(G3761="Corner",INDEX(Crosswalks!$C$4:$J$16,MATCH(H3761,Crosswalks!$C$4:$C$16,0),J3761+1),"N/A, D2D")</f>
        <v>0.4</v>
      </c>
      <c r="L3761" t="s">
        <v>6049</v>
      </c>
      <c r="M3761" t="s">
        <v>847</v>
      </c>
      <c r="N3761" t="s">
        <v>921</v>
      </c>
      <c r="O3761" t="s">
        <v>1593</v>
      </c>
      <c r="P3761">
        <v>-71.158370619999999</v>
      </c>
      <c r="Q3761">
        <v>42.282998659999997</v>
      </c>
    </row>
    <row r="3762" spans="2:17" x14ac:dyDescent="0.3">
      <c r="B3762" t="s">
        <v>2067</v>
      </c>
      <c r="C3762" t="s">
        <v>1687</v>
      </c>
      <c r="D3762" t="s">
        <v>1620</v>
      </c>
      <c r="E3762">
        <v>-71.143839999999997</v>
      </c>
      <c r="F3762">
        <v>42.287889999999997</v>
      </c>
      <c r="G3762" t="s">
        <v>783</v>
      </c>
      <c r="H3762" s="5">
        <v>1</v>
      </c>
      <c r="I3762" t="s">
        <v>1621</v>
      </c>
      <c r="J3762" s="5">
        <f>VLOOKUP(I3762*1,Crosswalks!$L$3:$M$227,2,FALSE)</f>
        <v>1</v>
      </c>
      <c r="K3762" s="5">
        <f>IF(G3762="Corner",INDEX(Crosswalks!$C$4:$J$16,MATCH(H3762,Crosswalks!$C$4:$C$16,0),J3762+1),"N/A, D2D")</f>
        <v>0.4</v>
      </c>
      <c r="L3762" t="s">
        <v>6049</v>
      </c>
      <c r="M3762" t="s">
        <v>847</v>
      </c>
      <c r="N3762" t="s">
        <v>921</v>
      </c>
      <c r="O3762" t="s">
        <v>1593</v>
      </c>
      <c r="P3762">
        <v>-71.158370619999999</v>
      </c>
      <c r="Q3762">
        <v>42.282998659999997</v>
      </c>
    </row>
    <row r="3763" spans="2:17" x14ac:dyDescent="0.3">
      <c r="B3763" t="s">
        <v>1808</v>
      </c>
      <c r="C3763" t="s">
        <v>1619</v>
      </c>
      <c r="D3763" t="s">
        <v>1620</v>
      </c>
      <c r="E3763">
        <v>-71.141300000000001</v>
      </c>
      <c r="F3763">
        <v>42.289700000000003</v>
      </c>
      <c r="G3763" t="s">
        <v>783</v>
      </c>
      <c r="H3763" s="5">
        <v>4</v>
      </c>
      <c r="I3763" t="s">
        <v>1621</v>
      </c>
      <c r="J3763" s="5">
        <f>VLOOKUP(I3763*1,Crosswalks!$L$3:$M$227,2,FALSE)</f>
        <v>1</v>
      </c>
      <c r="K3763" s="5">
        <f>IF(G3763="Corner",INDEX(Crosswalks!$C$4:$J$16,MATCH(H3763,Crosswalks!$C$4:$C$16,0),J3763+1),"N/A, D2D")</f>
        <v>0.5</v>
      </c>
      <c r="L3763" t="s">
        <v>6049</v>
      </c>
      <c r="M3763" t="s">
        <v>847</v>
      </c>
      <c r="N3763" t="s">
        <v>921</v>
      </c>
      <c r="O3763" t="s">
        <v>1593</v>
      </c>
      <c r="P3763">
        <v>-71.158370619999999</v>
      </c>
      <c r="Q3763">
        <v>42.282998659999997</v>
      </c>
    </row>
    <row r="3764" spans="2:17" x14ac:dyDescent="0.3">
      <c r="B3764" t="s">
        <v>1269</v>
      </c>
      <c r="C3764" t="s">
        <v>1725</v>
      </c>
      <c r="D3764" t="s">
        <v>1620</v>
      </c>
      <c r="E3764">
        <v>-71.137230000000002</v>
      </c>
      <c r="F3764">
        <v>42.293129999999998</v>
      </c>
      <c r="G3764" t="s">
        <v>783</v>
      </c>
      <c r="H3764" s="5">
        <v>2</v>
      </c>
      <c r="I3764" t="s">
        <v>1621</v>
      </c>
      <c r="J3764" s="5">
        <f>VLOOKUP(I3764*1,Crosswalks!$L$3:$M$227,2,FALSE)</f>
        <v>1</v>
      </c>
      <c r="K3764" s="5">
        <f>IF(G3764="Corner",INDEX(Crosswalks!$C$4:$J$16,MATCH(H3764,Crosswalks!$C$4:$C$16,0),J3764+1),"N/A, D2D")</f>
        <v>0.4</v>
      </c>
      <c r="L3764" t="s">
        <v>6049</v>
      </c>
      <c r="M3764" t="s">
        <v>847</v>
      </c>
      <c r="N3764" t="s">
        <v>921</v>
      </c>
      <c r="O3764" t="s">
        <v>1593</v>
      </c>
      <c r="P3764">
        <v>-71.158370619999999</v>
      </c>
      <c r="Q3764">
        <v>42.282998659999997</v>
      </c>
    </row>
    <row r="3765" spans="2:17" x14ac:dyDescent="0.3">
      <c r="B3765" t="s">
        <v>2068</v>
      </c>
      <c r="C3765" t="s">
        <v>1687</v>
      </c>
      <c r="D3765" t="s">
        <v>1620</v>
      </c>
      <c r="E3765">
        <v>-71.143519999999995</v>
      </c>
      <c r="F3765">
        <v>42.28819</v>
      </c>
      <c r="G3765" t="s">
        <v>783</v>
      </c>
      <c r="H3765" s="5">
        <v>6</v>
      </c>
      <c r="I3765" t="s">
        <v>1621</v>
      </c>
      <c r="J3765" s="5">
        <f>VLOOKUP(I3765*1,Crosswalks!$L$3:$M$227,2,FALSE)</f>
        <v>1</v>
      </c>
      <c r="K3765" s="5">
        <f>IF(G3765="Corner",INDEX(Crosswalks!$C$4:$J$16,MATCH(H3765,Crosswalks!$C$4:$C$16,0),J3765+1),"N/A, D2D")</f>
        <v>0.5</v>
      </c>
      <c r="L3765" t="s">
        <v>6049</v>
      </c>
      <c r="M3765" t="s">
        <v>847</v>
      </c>
      <c r="N3765" t="s">
        <v>921</v>
      </c>
      <c r="O3765" t="s">
        <v>1593</v>
      </c>
      <c r="P3765">
        <v>-71.158370619999999</v>
      </c>
      <c r="Q3765">
        <v>42.282998659999997</v>
      </c>
    </row>
    <row r="3766" spans="2:17" x14ac:dyDescent="0.3">
      <c r="B3766" t="s">
        <v>898</v>
      </c>
      <c r="C3766" t="s">
        <v>1751</v>
      </c>
      <c r="D3766" t="s">
        <v>1620</v>
      </c>
      <c r="E3766">
        <v>-71.142780000000002</v>
      </c>
      <c r="F3766">
        <v>42.281010000000002</v>
      </c>
      <c r="G3766" t="s">
        <v>783</v>
      </c>
      <c r="H3766" s="5">
        <v>4</v>
      </c>
      <c r="I3766" t="s">
        <v>1738</v>
      </c>
      <c r="J3766" s="5">
        <f>VLOOKUP(I3766*1,Crosswalks!$L$3:$M$227,2,FALSE)</f>
        <v>1</v>
      </c>
      <c r="K3766" s="5">
        <f>IF(G3766="Corner",INDEX(Crosswalks!$C$4:$J$16,MATCH(H3766,Crosswalks!$C$4:$C$16,0),J3766+1),"N/A, D2D")</f>
        <v>0.5</v>
      </c>
      <c r="L3766" t="s">
        <v>6049</v>
      </c>
      <c r="M3766" t="s">
        <v>847</v>
      </c>
      <c r="N3766" t="s">
        <v>921</v>
      </c>
      <c r="O3766" t="s">
        <v>1593</v>
      </c>
      <c r="P3766">
        <v>-71.158370619999999</v>
      </c>
      <c r="Q3766">
        <v>42.282998659999997</v>
      </c>
    </row>
    <row r="3767" spans="2:17" x14ac:dyDescent="0.3">
      <c r="B3767" t="s">
        <v>2069</v>
      </c>
      <c r="C3767" t="s">
        <v>1748</v>
      </c>
      <c r="D3767" t="s">
        <v>1620</v>
      </c>
      <c r="E3767">
        <v>-71.141509999999997</v>
      </c>
      <c r="F3767">
        <v>42.28593</v>
      </c>
      <c r="G3767" t="s">
        <v>783</v>
      </c>
      <c r="H3767" s="5">
        <v>3</v>
      </c>
      <c r="I3767" t="s">
        <v>1738</v>
      </c>
      <c r="J3767" s="5">
        <f>VLOOKUP(I3767*1,Crosswalks!$L$3:$M$227,2,FALSE)</f>
        <v>1</v>
      </c>
      <c r="K3767" s="5">
        <f>IF(G3767="Corner",INDEX(Crosswalks!$C$4:$J$16,MATCH(H3767,Crosswalks!$C$4:$C$16,0),J3767+1),"N/A, D2D")</f>
        <v>0.5</v>
      </c>
      <c r="L3767" t="s">
        <v>6049</v>
      </c>
      <c r="M3767" t="s">
        <v>847</v>
      </c>
      <c r="N3767" t="s">
        <v>921</v>
      </c>
      <c r="O3767" t="s">
        <v>1593</v>
      </c>
      <c r="P3767">
        <v>-71.158370619999999</v>
      </c>
      <c r="Q3767">
        <v>42.282998659999997</v>
      </c>
    </row>
    <row r="3768" spans="2:17" x14ac:dyDescent="0.3">
      <c r="B3768" t="s">
        <v>842</v>
      </c>
      <c r="C3768" t="s">
        <v>1828</v>
      </c>
      <c r="D3768" t="s">
        <v>1620</v>
      </c>
      <c r="E3768">
        <v>-71.141310000000004</v>
      </c>
      <c r="F3768">
        <v>42.288559999999997</v>
      </c>
      <c r="G3768" t="s">
        <v>783</v>
      </c>
      <c r="H3768" s="5">
        <v>6</v>
      </c>
      <c r="I3768" t="s">
        <v>1621</v>
      </c>
      <c r="J3768" s="5">
        <f>VLOOKUP(I3768*1,Crosswalks!$L$3:$M$227,2,FALSE)</f>
        <v>1</v>
      </c>
      <c r="K3768" s="5">
        <f>IF(G3768="Corner",INDEX(Crosswalks!$C$4:$J$16,MATCH(H3768,Crosswalks!$C$4:$C$16,0),J3768+1),"N/A, D2D")</f>
        <v>0.5</v>
      </c>
      <c r="L3768" t="s">
        <v>6049</v>
      </c>
      <c r="M3768" t="s">
        <v>847</v>
      </c>
      <c r="N3768" t="s">
        <v>921</v>
      </c>
      <c r="O3768" t="s">
        <v>1593</v>
      </c>
      <c r="P3768">
        <v>-71.158370619999999</v>
      </c>
      <c r="Q3768">
        <v>42.282998659999997</v>
      </c>
    </row>
    <row r="3769" spans="2:17" x14ac:dyDescent="0.3">
      <c r="B3769" t="s">
        <v>826</v>
      </c>
      <c r="C3769" t="s">
        <v>1758</v>
      </c>
      <c r="D3769" t="s">
        <v>1620</v>
      </c>
      <c r="E3769">
        <v>-71.143020000000007</v>
      </c>
      <c r="F3769">
        <v>42.285850000000003</v>
      </c>
      <c r="G3769" t="s">
        <v>783</v>
      </c>
      <c r="H3769" s="5" t="s">
        <v>785</v>
      </c>
      <c r="I3769" t="s">
        <v>1738</v>
      </c>
      <c r="J3769" s="5">
        <f>VLOOKUP(I3769*1,Crosswalks!$L$3:$M$227,2,FALSE)</f>
        <v>1</v>
      </c>
      <c r="K3769" s="5">
        <f>IF(G3769="Corner",INDEX(Crosswalks!$C$4:$J$16,MATCH(H3769,Crosswalks!$C$4:$C$16,0),J3769+1),"N/A, D2D")</f>
        <v>0.3</v>
      </c>
      <c r="L3769" t="s">
        <v>6049</v>
      </c>
      <c r="M3769" t="s">
        <v>847</v>
      </c>
      <c r="N3769" t="s">
        <v>921</v>
      </c>
      <c r="O3769" t="s">
        <v>1593</v>
      </c>
      <c r="P3769">
        <v>-71.158370619999999</v>
      </c>
      <c r="Q3769">
        <v>42.282998659999997</v>
      </c>
    </row>
    <row r="3770" spans="2:17" x14ac:dyDescent="0.3">
      <c r="B3770" t="s">
        <v>1188</v>
      </c>
      <c r="C3770" t="s">
        <v>1757</v>
      </c>
      <c r="D3770" t="s">
        <v>1620</v>
      </c>
      <c r="E3770">
        <v>-71.142709999999994</v>
      </c>
      <c r="F3770">
        <v>42.284770000000002</v>
      </c>
      <c r="G3770" t="s">
        <v>783</v>
      </c>
      <c r="H3770" s="5">
        <v>3</v>
      </c>
      <c r="I3770" t="s">
        <v>1738</v>
      </c>
      <c r="J3770" s="5">
        <f>VLOOKUP(I3770*1,Crosswalks!$L$3:$M$227,2,FALSE)</f>
        <v>1</v>
      </c>
      <c r="K3770" s="5">
        <f>IF(G3770="Corner",INDEX(Crosswalks!$C$4:$J$16,MATCH(H3770,Crosswalks!$C$4:$C$16,0),J3770+1),"N/A, D2D")</f>
        <v>0.5</v>
      </c>
      <c r="L3770" t="s">
        <v>6049</v>
      </c>
      <c r="M3770" t="s">
        <v>847</v>
      </c>
      <c r="N3770" t="s">
        <v>921</v>
      </c>
      <c r="O3770" t="s">
        <v>1593</v>
      </c>
      <c r="P3770">
        <v>-71.158370619999999</v>
      </c>
      <c r="Q3770">
        <v>42.282998659999997</v>
      </c>
    </row>
    <row r="3771" spans="2:17" x14ac:dyDescent="0.3">
      <c r="B3771" t="s">
        <v>1046</v>
      </c>
      <c r="C3771" t="s">
        <v>1805</v>
      </c>
      <c r="D3771" t="s">
        <v>1620</v>
      </c>
      <c r="E3771">
        <v>-71.141620000000003</v>
      </c>
      <c r="F3771">
        <v>42.284820000000003</v>
      </c>
      <c r="G3771" t="s">
        <v>783</v>
      </c>
      <c r="H3771" s="5" t="s">
        <v>785</v>
      </c>
      <c r="I3771" t="s">
        <v>1738</v>
      </c>
      <c r="J3771" s="5">
        <f>VLOOKUP(I3771*1,Crosswalks!$L$3:$M$227,2,FALSE)</f>
        <v>1</v>
      </c>
      <c r="K3771" s="5">
        <f>IF(G3771="Corner",INDEX(Crosswalks!$C$4:$J$16,MATCH(H3771,Crosswalks!$C$4:$C$16,0),J3771+1),"N/A, D2D")</f>
        <v>0.3</v>
      </c>
      <c r="L3771" t="s">
        <v>6049</v>
      </c>
      <c r="M3771" t="s">
        <v>847</v>
      </c>
      <c r="N3771" t="s">
        <v>921</v>
      </c>
      <c r="O3771" t="s">
        <v>1593</v>
      </c>
      <c r="P3771">
        <v>-71.158370619999999</v>
      </c>
      <c r="Q3771">
        <v>42.282998659999997</v>
      </c>
    </row>
    <row r="3772" spans="2:17" x14ac:dyDescent="0.3">
      <c r="B3772" t="s">
        <v>2070</v>
      </c>
      <c r="C3772" t="s">
        <v>1748</v>
      </c>
      <c r="D3772" t="s">
        <v>1620</v>
      </c>
      <c r="E3772">
        <v>-71.143709999999999</v>
      </c>
      <c r="F3772">
        <v>42.286279999999998</v>
      </c>
      <c r="G3772" t="s">
        <v>783</v>
      </c>
      <c r="H3772" s="5">
        <v>2</v>
      </c>
      <c r="I3772" t="s">
        <v>1621</v>
      </c>
      <c r="J3772" s="5">
        <f>VLOOKUP(I3772*1,Crosswalks!$L$3:$M$227,2,FALSE)</f>
        <v>1</v>
      </c>
      <c r="K3772" s="5">
        <f>IF(G3772="Corner",INDEX(Crosswalks!$C$4:$J$16,MATCH(H3772,Crosswalks!$C$4:$C$16,0),J3772+1),"N/A, D2D")</f>
        <v>0.4</v>
      </c>
      <c r="L3772" t="s">
        <v>6049</v>
      </c>
      <c r="M3772" t="s">
        <v>847</v>
      </c>
      <c r="N3772" t="s">
        <v>921</v>
      </c>
      <c r="O3772" t="s">
        <v>1593</v>
      </c>
      <c r="P3772">
        <v>-71.158370619999999</v>
      </c>
      <c r="Q3772">
        <v>42.282998659999997</v>
      </c>
    </row>
    <row r="3773" spans="2:17" x14ac:dyDescent="0.3">
      <c r="B3773" t="s">
        <v>2071</v>
      </c>
      <c r="C3773" t="s">
        <v>1698</v>
      </c>
      <c r="D3773" t="s">
        <v>1620</v>
      </c>
      <c r="E3773">
        <v>-71.134169999999997</v>
      </c>
      <c r="F3773">
        <v>42.282409999999999</v>
      </c>
      <c r="G3773" t="s">
        <v>783</v>
      </c>
      <c r="H3773" s="5">
        <v>3</v>
      </c>
      <c r="I3773" t="s">
        <v>1683</v>
      </c>
      <c r="J3773" s="5">
        <f>VLOOKUP(I3773*1,Crosswalks!$L$3:$M$227,2,FALSE)</f>
        <v>4</v>
      </c>
      <c r="K3773" s="5">
        <f>IF(G3773="Corner",INDEX(Crosswalks!$C$4:$J$16,MATCH(H3773,Crosswalks!$C$4:$C$16,0),J3773+1),"N/A, D2D")</f>
        <v>0.5</v>
      </c>
      <c r="L3773" t="s">
        <v>6049</v>
      </c>
      <c r="M3773" t="s">
        <v>847</v>
      </c>
      <c r="N3773" t="s">
        <v>921</v>
      </c>
      <c r="O3773" t="s">
        <v>1593</v>
      </c>
      <c r="P3773">
        <v>-71.158370619999999</v>
      </c>
      <c r="Q3773">
        <v>42.282998659999997</v>
      </c>
    </row>
    <row r="3774" spans="2:17" x14ac:dyDescent="0.3">
      <c r="B3774" t="s">
        <v>2072</v>
      </c>
      <c r="C3774" t="s">
        <v>1743</v>
      </c>
      <c r="D3774" t="s">
        <v>1620</v>
      </c>
      <c r="E3774">
        <v>-71.143119999999996</v>
      </c>
      <c r="F3774">
        <v>42.280709999999999</v>
      </c>
      <c r="G3774" t="s">
        <v>783</v>
      </c>
      <c r="H3774" s="5">
        <v>4</v>
      </c>
      <c r="I3774" t="s">
        <v>1738</v>
      </c>
      <c r="J3774" s="5">
        <f>VLOOKUP(I3774*1,Crosswalks!$L$3:$M$227,2,FALSE)</f>
        <v>1</v>
      </c>
      <c r="K3774" s="5">
        <f>IF(G3774="Corner",INDEX(Crosswalks!$C$4:$J$16,MATCH(H3774,Crosswalks!$C$4:$C$16,0),J3774+1),"N/A, D2D")</f>
        <v>0.5</v>
      </c>
      <c r="L3774" t="s">
        <v>6049</v>
      </c>
      <c r="M3774" t="s">
        <v>847</v>
      </c>
      <c r="N3774" t="s">
        <v>921</v>
      </c>
      <c r="O3774" t="s">
        <v>1593</v>
      </c>
      <c r="P3774">
        <v>-71.158370619999999</v>
      </c>
      <c r="Q3774">
        <v>42.282998659999997</v>
      </c>
    </row>
    <row r="3775" spans="2:17" x14ac:dyDescent="0.3">
      <c r="B3775" t="s">
        <v>991</v>
      </c>
      <c r="C3775" t="s">
        <v>1758</v>
      </c>
      <c r="D3775" t="s">
        <v>1620</v>
      </c>
      <c r="E3775">
        <v>-71.142690000000002</v>
      </c>
      <c r="F3775">
        <v>42.285220000000002</v>
      </c>
      <c r="G3775" t="s">
        <v>783</v>
      </c>
      <c r="H3775" s="5">
        <v>5</v>
      </c>
      <c r="I3775" t="s">
        <v>1738</v>
      </c>
      <c r="J3775" s="5">
        <f>VLOOKUP(I3775*1,Crosswalks!$L$3:$M$227,2,FALSE)</f>
        <v>1</v>
      </c>
      <c r="K3775" s="5">
        <f>IF(G3775="Corner",INDEX(Crosswalks!$C$4:$J$16,MATCH(H3775,Crosswalks!$C$4:$C$16,0),J3775+1),"N/A, D2D")</f>
        <v>0.5</v>
      </c>
      <c r="L3775" t="s">
        <v>6049</v>
      </c>
      <c r="M3775" t="s">
        <v>847</v>
      </c>
      <c r="N3775" t="s">
        <v>921</v>
      </c>
      <c r="O3775" t="s">
        <v>1593</v>
      </c>
      <c r="P3775">
        <v>-71.158370619999999</v>
      </c>
      <c r="Q3775">
        <v>42.282998659999997</v>
      </c>
    </row>
    <row r="3776" spans="2:17" x14ac:dyDescent="0.3">
      <c r="B3776" t="s">
        <v>2073</v>
      </c>
      <c r="C3776" t="s">
        <v>1687</v>
      </c>
      <c r="D3776" t="s">
        <v>1620</v>
      </c>
      <c r="E3776">
        <v>-71.141069999999999</v>
      </c>
      <c r="F3776">
        <v>42.28754</v>
      </c>
      <c r="G3776" t="s">
        <v>783</v>
      </c>
      <c r="H3776" s="5">
        <v>3</v>
      </c>
      <c r="I3776" t="s">
        <v>1621</v>
      </c>
      <c r="J3776" s="5">
        <f>VLOOKUP(I3776*1,Crosswalks!$L$3:$M$227,2,FALSE)</f>
        <v>1</v>
      </c>
      <c r="K3776" s="5">
        <f>IF(G3776="Corner",INDEX(Crosswalks!$C$4:$J$16,MATCH(H3776,Crosswalks!$C$4:$C$16,0),J3776+1),"N/A, D2D")</f>
        <v>0.5</v>
      </c>
      <c r="L3776" t="s">
        <v>6049</v>
      </c>
      <c r="M3776" t="s">
        <v>847</v>
      </c>
      <c r="N3776" t="s">
        <v>921</v>
      </c>
      <c r="O3776" t="s">
        <v>1593</v>
      </c>
      <c r="P3776">
        <v>-71.158370619999999</v>
      </c>
      <c r="Q3776">
        <v>42.282998659999997</v>
      </c>
    </row>
    <row r="3777" spans="2:17" x14ac:dyDescent="0.3">
      <c r="B3777" t="s">
        <v>2074</v>
      </c>
      <c r="C3777" t="s">
        <v>1619</v>
      </c>
      <c r="D3777" t="s">
        <v>1620</v>
      </c>
      <c r="E3777">
        <v>-71.143389999999997</v>
      </c>
      <c r="F3777">
        <v>42.288339999999998</v>
      </c>
      <c r="G3777" t="s">
        <v>783</v>
      </c>
      <c r="H3777" s="5">
        <v>6</v>
      </c>
      <c r="I3777" t="s">
        <v>1621</v>
      </c>
      <c r="J3777" s="5">
        <f>VLOOKUP(I3777*1,Crosswalks!$L$3:$M$227,2,FALSE)</f>
        <v>1</v>
      </c>
      <c r="K3777" s="5">
        <f>IF(G3777="Corner",INDEX(Crosswalks!$C$4:$J$16,MATCH(H3777,Crosswalks!$C$4:$C$16,0),J3777+1),"N/A, D2D")</f>
        <v>0.5</v>
      </c>
      <c r="L3777" t="s">
        <v>6049</v>
      </c>
      <c r="M3777" t="s">
        <v>847</v>
      </c>
      <c r="N3777" t="s">
        <v>921</v>
      </c>
      <c r="O3777" t="s">
        <v>1593</v>
      </c>
      <c r="P3777">
        <v>-71.158370619999999</v>
      </c>
      <c r="Q3777">
        <v>42.282998659999997</v>
      </c>
    </row>
    <row r="3778" spans="2:17" x14ac:dyDescent="0.3">
      <c r="B3778" t="s">
        <v>1211</v>
      </c>
      <c r="C3778" t="s">
        <v>1740</v>
      </c>
      <c r="D3778" t="s">
        <v>1620</v>
      </c>
      <c r="E3778">
        <v>-71.143187999999995</v>
      </c>
      <c r="F3778">
        <v>42.282995</v>
      </c>
      <c r="G3778" t="s">
        <v>783</v>
      </c>
      <c r="H3778" s="5">
        <v>4</v>
      </c>
      <c r="I3778" t="s">
        <v>1738</v>
      </c>
      <c r="J3778" s="5">
        <f>VLOOKUP(I3778*1,Crosswalks!$L$3:$M$227,2,FALSE)</f>
        <v>1</v>
      </c>
      <c r="K3778" s="5">
        <f>IF(G3778="Corner",INDEX(Crosswalks!$C$4:$J$16,MATCH(H3778,Crosswalks!$C$4:$C$16,0),J3778+1),"N/A, D2D")</f>
        <v>0.5</v>
      </c>
      <c r="L3778" t="s">
        <v>6049</v>
      </c>
      <c r="M3778" t="s">
        <v>847</v>
      </c>
      <c r="N3778" t="s">
        <v>921</v>
      </c>
      <c r="O3778" t="s">
        <v>1593</v>
      </c>
      <c r="P3778">
        <v>-71.158370619999999</v>
      </c>
      <c r="Q3778">
        <v>42.282998659999997</v>
      </c>
    </row>
    <row r="3779" spans="2:17" x14ac:dyDescent="0.3">
      <c r="B3779" t="s">
        <v>995</v>
      </c>
      <c r="C3779" t="s">
        <v>1753</v>
      </c>
      <c r="D3779" t="s">
        <v>1620</v>
      </c>
      <c r="E3779">
        <v>-71.143339999999995</v>
      </c>
      <c r="F3779">
        <v>42.281950000000002</v>
      </c>
      <c r="G3779" t="s">
        <v>783</v>
      </c>
      <c r="H3779" s="5">
        <v>6</v>
      </c>
      <c r="I3779" t="s">
        <v>1738</v>
      </c>
      <c r="J3779" s="5">
        <f>VLOOKUP(I3779*1,Crosswalks!$L$3:$M$227,2,FALSE)</f>
        <v>1</v>
      </c>
      <c r="K3779" s="5">
        <f>IF(G3779="Corner",INDEX(Crosswalks!$C$4:$J$16,MATCH(H3779,Crosswalks!$C$4:$C$16,0),J3779+1),"N/A, D2D")</f>
        <v>0.5</v>
      </c>
      <c r="L3779" t="s">
        <v>6049</v>
      </c>
      <c r="M3779" t="s">
        <v>847</v>
      </c>
      <c r="N3779" t="s">
        <v>921</v>
      </c>
      <c r="O3779" t="s">
        <v>1593</v>
      </c>
      <c r="P3779">
        <v>-71.158370619999999</v>
      </c>
      <c r="Q3779">
        <v>42.282998659999997</v>
      </c>
    </row>
    <row r="3780" spans="2:17" x14ac:dyDescent="0.3">
      <c r="B3780" t="s">
        <v>1302</v>
      </c>
      <c r="C3780" t="s">
        <v>1753</v>
      </c>
      <c r="D3780" t="s">
        <v>1620</v>
      </c>
      <c r="E3780">
        <v>-71.143450000000001</v>
      </c>
      <c r="F3780">
        <v>42.281869999999998</v>
      </c>
      <c r="G3780" t="s">
        <v>783</v>
      </c>
      <c r="H3780" s="5">
        <v>1</v>
      </c>
      <c r="I3780" t="s">
        <v>1738</v>
      </c>
      <c r="J3780" s="5">
        <f>VLOOKUP(I3780*1,Crosswalks!$L$3:$M$227,2,FALSE)</f>
        <v>1</v>
      </c>
      <c r="K3780" s="5">
        <f>IF(G3780="Corner",INDEX(Crosswalks!$C$4:$J$16,MATCH(H3780,Crosswalks!$C$4:$C$16,0),J3780+1),"N/A, D2D")</f>
        <v>0.4</v>
      </c>
      <c r="L3780" t="s">
        <v>6049</v>
      </c>
      <c r="M3780" t="s">
        <v>847</v>
      </c>
      <c r="N3780" t="s">
        <v>921</v>
      </c>
      <c r="O3780" t="s">
        <v>1593</v>
      </c>
      <c r="P3780">
        <v>-71.158370619999999</v>
      </c>
      <c r="Q3780">
        <v>42.282998659999997</v>
      </c>
    </row>
    <row r="3781" spans="2:17" x14ac:dyDescent="0.3">
      <c r="B3781" t="s">
        <v>835</v>
      </c>
      <c r="C3781" t="s">
        <v>1745</v>
      </c>
      <c r="D3781" t="s">
        <v>1620</v>
      </c>
      <c r="E3781">
        <v>-71.142570000000006</v>
      </c>
      <c r="F3781">
        <v>42.280679999999997</v>
      </c>
      <c r="G3781" t="s">
        <v>784</v>
      </c>
      <c r="H3781" s="5">
        <v>5</v>
      </c>
      <c r="I3781" t="s">
        <v>1738</v>
      </c>
      <c r="J3781" s="5">
        <f>VLOOKUP(I3781*1,Crosswalks!$L$3:$M$227,2,FALSE)</f>
        <v>1</v>
      </c>
      <c r="K3781" s="5" t="str">
        <f>IF(G3781="Corner",INDEX(Crosswalks!$C$4:$J$16,MATCH(H3781,Crosswalks!$C$4:$C$16,0),J3781+1),"N/A, D2D")</f>
        <v>N/A, D2D</v>
      </c>
      <c r="L3781" t="s">
        <v>6049</v>
      </c>
      <c r="M3781" t="s">
        <v>847</v>
      </c>
      <c r="N3781" t="s">
        <v>921</v>
      </c>
      <c r="O3781" t="s">
        <v>1593</v>
      </c>
      <c r="P3781">
        <v>-71.158370619999999</v>
      </c>
      <c r="Q3781">
        <v>42.282998659999997</v>
      </c>
    </row>
    <row r="3782" spans="2:17" x14ac:dyDescent="0.3">
      <c r="B3782" t="s">
        <v>1376</v>
      </c>
      <c r="C3782" t="s">
        <v>1624</v>
      </c>
      <c r="D3782" t="s">
        <v>1620</v>
      </c>
      <c r="E3782">
        <v>-71.141019999999997</v>
      </c>
      <c r="F3782">
        <v>42.286920000000002</v>
      </c>
      <c r="G3782" t="s">
        <v>784</v>
      </c>
      <c r="H3782" s="5">
        <v>3</v>
      </c>
      <c r="I3782" t="s">
        <v>1621</v>
      </c>
      <c r="J3782" s="5">
        <f>VLOOKUP(I3782*1,Crosswalks!$L$3:$M$227,2,FALSE)</f>
        <v>1</v>
      </c>
      <c r="K3782" s="5" t="str">
        <f>IF(G3782="Corner",INDEX(Crosswalks!$C$4:$J$16,MATCH(H3782,Crosswalks!$C$4:$C$16,0),J3782+1),"N/A, D2D")</f>
        <v>N/A, D2D</v>
      </c>
      <c r="L3782" t="s">
        <v>6049</v>
      </c>
      <c r="M3782" t="s">
        <v>847</v>
      </c>
      <c r="N3782" t="s">
        <v>921</v>
      </c>
      <c r="O3782" t="s">
        <v>1593</v>
      </c>
      <c r="P3782">
        <v>-71.158370619999999</v>
      </c>
      <c r="Q3782">
        <v>42.282998659999997</v>
      </c>
    </row>
    <row r="3783" spans="2:17" x14ac:dyDescent="0.3">
      <c r="B3783" t="s">
        <v>1120</v>
      </c>
      <c r="C3783" t="s">
        <v>1740</v>
      </c>
      <c r="D3783" t="s">
        <v>1620</v>
      </c>
      <c r="E3783">
        <v>-71.142690000000002</v>
      </c>
      <c r="F3783">
        <v>42.2834</v>
      </c>
      <c r="G3783" t="s">
        <v>784</v>
      </c>
      <c r="H3783" s="5">
        <v>1</v>
      </c>
      <c r="I3783" t="s">
        <v>1738</v>
      </c>
      <c r="J3783" s="5">
        <f>VLOOKUP(I3783*1,Crosswalks!$L$3:$M$227,2,FALSE)</f>
        <v>1</v>
      </c>
      <c r="K3783" s="5" t="str">
        <f>IF(G3783="Corner",INDEX(Crosswalks!$C$4:$J$16,MATCH(H3783,Crosswalks!$C$4:$C$16,0),J3783+1),"N/A, D2D")</f>
        <v>N/A, D2D</v>
      </c>
      <c r="L3783" t="s">
        <v>6049</v>
      </c>
      <c r="M3783" t="s">
        <v>847</v>
      </c>
      <c r="N3783" t="s">
        <v>921</v>
      </c>
      <c r="O3783" t="s">
        <v>1593</v>
      </c>
      <c r="P3783">
        <v>-71.158370619999999</v>
      </c>
      <c r="Q3783">
        <v>42.282998659999997</v>
      </c>
    </row>
    <row r="3784" spans="2:17" x14ac:dyDescent="0.3">
      <c r="B3784" t="s">
        <v>942</v>
      </c>
      <c r="C3784" t="s">
        <v>2052</v>
      </c>
      <c r="D3784" t="s">
        <v>1620</v>
      </c>
      <c r="E3784">
        <v>-71.139189999999999</v>
      </c>
      <c r="F3784">
        <v>42.283180000000002</v>
      </c>
      <c r="G3784" t="s">
        <v>784</v>
      </c>
      <c r="H3784" s="5">
        <v>6</v>
      </c>
      <c r="I3784" t="s">
        <v>1738</v>
      </c>
      <c r="J3784" s="5">
        <f>VLOOKUP(I3784*1,Crosswalks!$L$3:$M$227,2,FALSE)</f>
        <v>1</v>
      </c>
      <c r="K3784" s="5" t="str">
        <f>IF(G3784="Corner",INDEX(Crosswalks!$C$4:$J$16,MATCH(H3784,Crosswalks!$C$4:$C$16,0),J3784+1),"N/A, D2D")</f>
        <v>N/A, D2D</v>
      </c>
      <c r="L3784" t="s">
        <v>6049</v>
      </c>
      <c r="M3784" t="s">
        <v>847</v>
      </c>
      <c r="N3784" t="s">
        <v>921</v>
      </c>
      <c r="O3784" t="s">
        <v>1593</v>
      </c>
      <c r="P3784">
        <v>-71.158370619999999</v>
      </c>
      <c r="Q3784">
        <v>42.282998659999997</v>
      </c>
    </row>
    <row r="3785" spans="2:17" x14ac:dyDescent="0.3">
      <c r="B3785" t="s">
        <v>1290</v>
      </c>
      <c r="C3785" t="s">
        <v>1740</v>
      </c>
      <c r="D3785" t="s">
        <v>1620</v>
      </c>
      <c r="E3785">
        <v>-71.14228</v>
      </c>
      <c r="F3785">
        <v>42.283819999999999</v>
      </c>
      <c r="G3785" t="s">
        <v>784</v>
      </c>
      <c r="H3785" s="5">
        <v>3</v>
      </c>
      <c r="I3785" t="s">
        <v>1738</v>
      </c>
      <c r="J3785" s="5">
        <f>VLOOKUP(I3785*1,Crosswalks!$L$3:$M$227,2,FALSE)</f>
        <v>1</v>
      </c>
      <c r="K3785" s="5" t="str">
        <f>IF(G3785="Corner",INDEX(Crosswalks!$C$4:$J$16,MATCH(H3785,Crosswalks!$C$4:$C$16,0),J3785+1),"N/A, D2D")</f>
        <v>N/A, D2D</v>
      </c>
      <c r="L3785" t="s">
        <v>6049</v>
      </c>
      <c r="M3785" t="s">
        <v>847</v>
      </c>
      <c r="N3785" t="s">
        <v>921</v>
      </c>
      <c r="O3785" t="s">
        <v>1593</v>
      </c>
      <c r="P3785">
        <v>-71.158370619999999</v>
      </c>
      <c r="Q3785">
        <v>42.282998659999997</v>
      </c>
    </row>
    <row r="3786" spans="2:17" x14ac:dyDescent="0.3">
      <c r="B3786" t="s">
        <v>895</v>
      </c>
      <c r="C3786" t="s">
        <v>1758</v>
      </c>
      <c r="D3786" t="s">
        <v>1620</v>
      </c>
      <c r="E3786">
        <v>-71.143360000000001</v>
      </c>
      <c r="F3786">
        <v>42.285649999999997</v>
      </c>
      <c r="G3786" t="s">
        <v>784</v>
      </c>
      <c r="H3786" s="5">
        <v>6</v>
      </c>
      <c r="I3786" t="s">
        <v>1738</v>
      </c>
      <c r="J3786" s="5">
        <f>VLOOKUP(I3786*1,Crosswalks!$L$3:$M$227,2,FALSE)</f>
        <v>1</v>
      </c>
      <c r="K3786" s="5" t="str">
        <f>IF(G3786="Corner",INDEX(Crosswalks!$C$4:$J$16,MATCH(H3786,Crosswalks!$C$4:$C$16,0),J3786+1),"N/A, D2D")</f>
        <v>N/A, D2D</v>
      </c>
      <c r="L3786" t="s">
        <v>6049</v>
      </c>
      <c r="M3786" t="s">
        <v>847</v>
      </c>
      <c r="N3786" t="s">
        <v>921</v>
      </c>
      <c r="O3786" t="s">
        <v>1593</v>
      </c>
      <c r="P3786">
        <v>-71.158370619999999</v>
      </c>
      <c r="Q3786">
        <v>42.282998659999997</v>
      </c>
    </row>
    <row r="3787" spans="2:17" x14ac:dyDescent="0.3">
      <c r="B3787" t="s">
        <v>1269</v>
      </c>
      <c r="C3787" t="s">
        <v>1725</v>
      </c>
      <c r="D3787" t="s">
        <v>1620</v>
      </c>
      <c r="E3787">
        <v>-71.137230000000002</v>
      </c>
      <c r="F3787">
        <v>42.293129999999998</v>
      </c>
      <c r="G3787" t="s">
        <v>784</v>
      </c>
      <c r="H3787" s="5">
        <v>5</v>
      </c>
      <c r="I3787" t="s">
        <v>1621</v>
      </c>
      <c r="J3787" s="5">
        <f>VLOOKUP(I3787*1,Crosswalks!$L$3:$M$227,2,FALSE)</f>
        <v>1</v>
      </c>
      <c r="K3787" s="5" t="str">
        <f>IF(G3787="Corner",INDEX(Crosswalks!$C$4:$J$16,MATCH(H3787,Crosswalks!$C$4:$C$16,0),J3787+1),"N/A, D2D")</f>
        <v>N/A, D2D</v>
      </c>
      <c r="L3787" t="s">
        <v>6049</v>
      </c>
      <c r="M3787" t="s">
        <v>847</v>
      </c>
      <c r="N3787" t="s">
        <v>921</v>
      </c>
      <c r="O3787" t="s">
        <v>1593</v>
      </c>
      <c r="P3787">
        <v>-71.158370619999999</v>
      </c>
      <c r="Q3787">
        <v>42.282998659999997</v>
      </c>
    </row>
    <row r="3788" spans="2:17" x14ac:dyDescent="0.3">
      <c r="B3788" t="s">
        <v>2075</v>
      </c>
      <c r="C3788" t="s">
        <v>1684</v>
      </c>
      <c r="D3788" t="s">
        <v>1620</v>
      </c>
      <c r="E3788">
        <v>-71.140979999999999</v>
      </c>
      <c r="F3788">
        <v>42.278460000000003</v>
      </c>
      <c r="G3788" t="s">
        <v>784</v>
      </c>
      <c r="H3788" s="5">
        <v>6</v>
      </c>
      <c r="I3788" t="s">
        <v>1738</v>
      </c>
      <c r="J3788" s="5">
        <f>VLOOKUP(I3788*1,Crosswalks!$L$3:$M$227,2,FALSE)</f>
        <v>1</v>
      </c>
      <c r="K3788" s="5" t="str">
        <f>IF(G3788="Corner",INDEX(Crosswalks!$C$4:$J$16,MATCH(H3788,Crosswalks!$C$4:$C$16,0),J3788+1),"N/A, D2D")</f>
        <v>N/A, D2D</v>
      </c>
      <c r="L3788" t="s">
        <v>6049</v>
      </c>
      <c r="M3788" t="s">
        <v>847</v>
      </c>
      <c r="N3788" t="s">
        <v>921</v>
      </c>
      <c r="O3788" t="s">
        <v>1593</v>
      </c>
      <c r="P3788">
        <v>-71.158370619999999</v>
      </c>
      <c r="Q3788">
        <v>42.282998659999997</v>
      </c>
    </row>
    <row r="3789" spans="2:17" x14ac:dyDescent="0.3">
      <c r="B3789" t="s">
        <v>2066</v>
      </c>
      <c r="C3789" t="s">
        <v>1743</v>
      </c>
      <c r="D3789" t="s">
        <v>1620</v>
      </c>
      <c r="E3789">
        <v>-71.142809999999997</v>
      </c>
      <c r="F3789">
        <v>42.280500000000004</v>
      </c>
      <c r="G3789" t="s">
        <v>784</v>
      </c>
      <c r="H3789" s="5">
        <v>5</v>
      </c>
      <c r="I3789" t="s">
        <v>1738</v>
      </c>
      <c r="J3789" s="5">
        <f>VLOOKUP(I3789*1,Crosswalks!$L$3:$M$227,2,FALSE)</f>
        <v>1</v>
      </c>
      <c r="K3789" s="5" t="str">
        <f>IF(G3789="Corner",INDEX(Crosswalks!$C$4:$J$16,MATCH(H3789,Crosswalks!$C$4:$C$16,0),J3789+1),"N/A, D2D")</f>
        <v>N/A, D2D</v>
      </c>
      <c r="L3789" t="s">
        <v>6049</v>
      </c>
      <c r="M3789" t="s">
        <v>847</v>
      </c>
      <c r="N3789" t="s">
        <v>921</v>
      </c>
      <c r="O3789" t="s">
        <v>1593</v>
      </c>
      <c r="P3789">
        <v>-71.158370619999999</v>
      </c>
      <c r="Q3789">
        <v>42.282998659999997</v>
      </c>
    </row>
    <row r="3790" spans="2:17" x14ac:dyDescent="0.3">
      <c r="B3790" t="s">
        <v>886</v>
      </c>
      <c r="C3790" t="s">
        <v>1749</v>
      </c>
      <c r="D3790" t="s">
        <v>1620</v>
      </c>
      <c r="E3790">
        <v>-71.143730000000005</v>
      </c>
      <c r="F3790">
        <v>42.284529999999997</v>
      </c>
      <c r="G3790" t="s">
        <v>784</v>
      </c>
      <c r="H3790" s="5">
        <v>3</v>
      </c>
      <c r="I3790" t="s">
        <v>1738</v>
      </c>
      <c r="J3790" s="5">
        <f>VLOOKUP(I3790*1,Crosswalks!$L$3:$M$227,2,FALSE)</f>
        <v>1</v>
      </c>
      <c r="K3790" s="5" t="str">
        <f>IF(G3790="Corner",INDEX(Crosswalks!$C$4:$J$16,MATCH(H3790,Crosswalks!$C$4:$C$16,0),J3790+1),"N/A, D2D")</f>
        <v>N/A, D2D</v>
      </c>
      <c r="L3790" t="s">
        <v>6049</v>
      </c>
      <c r="M3790" t="s">
        <v>847</v>
      </c>
      <c r="N3790" t="s">
        <v>921</v>
      </c>
      <c r="O3790" t="s">
        <v>1593</v>
      </c>
      <c r="P3790">
        <v>-71.158370619999999</v>
      </c>
      <c r="Q3790">
        <v>42.282998659999997</v>
      </c>
    </row>
    <row r="3791" spans="2:17" x14ac:dyDescent="0.3">
      <c r="B3791" t="s">
        <v>1451</v>
      </c>
      <c r="C3791" t="s">
        <v>1756</v>
      </c>
      <c r="D3791" t="s">
        <v>1620</v>
      </c>
      <c r="E3791">
        <v>-71.137789999999995</v>
      </c>
      <c r="F3791">
        <v>42.285240000000002</v>
      </c>
      <c r="G3791" t="s">
        <v>784</v>
      </c>
      <c r="H3791" s="5">
        <v>4</v>
      </c>
      <c r="I3791" t="s">
        <v>1738</v>
      </c>
      <c r="J3791" s="5">
        <f>VLOOKUP(I3791*1,Crosswalks!$L$3:$M$227,2,FALSE)</f>
        <v>1</v>
      </c>
      <c r="K3791" s="5" t="str">
        <f>IF(G3791="Corner",INDEX(Crosswalks!$C$4:$J$16,MATCH(H3791,Crosswalks!$C$4:$C$16,0),J3791+1),"N/A, D2D")</f>
        <v>N/A, D2D</v>
      </c>
      <c r="L3791" t="s">
        <v>6049</v>
      </c>
      <c r="M3791" t="s">
        <v>847</v>
      </c>
      <c r="N3791" t="s">
        <v>921</v>
      </c>
      <c r="O3791" t="s">
        <v>1593</v>
      </c>
      <c r="P3791">
        <v>-71.158370619999999</v>
      </c>
      <c r="Q3791">
        <v>42.282998659999997</v>
      </c>
    </row>
    <row r="3792" spans="2:17" x14ac:dyDescent="0.3">
      <c r="B3792" t="s">
        <v>2076</v>
      </c>
      <c r="C3792" t="s">
        <v>1716</v>
      </c>
      <c r="D3792" t="s">
        <v>1620</v>
      </c>
      <c r="E3792">
        <v>-71.143590000000003</v>
      </c>
      <c r="F3792">
        <v>42.28275</v>
      </c>
      <c r="G3792" t="s">
        <v>784</v>
      </c>
      <c r="H3792" s="5" t="s">
        <v>785</v>
      </c>
      <c r="I3792" t="s">
        <v>1738</v>
      </c>
      <c r="J3792" s="5">
        <f>VLOOKUP(I3792*1,Crosswalks!$L$3:$M$227,2,FALSE)</f>
        <v>1</v>
      </c>
      <c r="K3792" s="5" t="str">
        <f>IF(G3792="Corner",INDEX(Crosswalks!$C$4:$J$16,MATCH(H3792,Crosswalks!$C$4:$C$16,0),J3792+1),"N/A, D2D")</f>
        <v>N/A, D2D</v>
      </c>
      <c r="L3792" t="s">
        <v>6049</v>
      </c>
      <c r="M3792" t="s">
        <v>847</v>
      </c>
      <c r="N3792" t="s">
        <v>921</v>
      </c>
      <c r="O3792" t="s">
        <v>1593</v>
      </c>
      <c r="P3792">
        <v>-71.158370619999999</v>
      </c>
      <c r="Q3792">
        <v>42.282998659999997</v>
      </c>
    </row>
    <row r="3793" spans="2:17" x14ac:dyDescent="0.3">
      <c r="B3793" t="s">
        <v>1084</v>
      </c>
      <c r="C3793" t="s">
        <v>1744</v>
      </c>
      <c r="D3793" t="s">
        <v>1620</v>
      </c>
      <c r="E3793">
        <v>-71.141030000000001</v>
      </c>
      <c r="F3793">
        <v>42.289020000000001</v>
      </c>
      <c r="G3793" t="s">
        <v>784</v>
      </c>
      <c r="H3793" s="5">
        <v>4</v>
      </c>
      <c r="I3793" t="s">
        <v>1621</v>
      </c>
      <c r="J3793" s="5">
        <f>VLOOKUP(I3793*1,Crosswalks!$L$3:$M$227,2,FALSE)</f>
        <v>1</v>
      </c>
      <c r="K3793" s="5" t="str">
        <f>IF(G3793="Corner",INDEX(Crosswalks!$C$4:$J$16,MATCH(H3793,Crosswalks!$C$4:$C$16,0),J3793+1),"N/A, D2D")</f>
        <v>N/A, D2D</v>
      </c>
      <c r="L3793" t="s">
        <v>6049</v>
      </c>
      <c r="M3793" t="s">
        <v>847</v>
      </c>
      <c r="N3793" t="s">
        <v>921</v>
      </c>
      <c r="O3793" t="s">
        <v>1593</v>
      </c>
      <c r="P3793">
        <v>-71.158370619999999</v>
      </c>
      <c r="Q3793">
        <v>42.282998659999997</v>
      </c>
    </row>
    <row r="3794" spans="2:17" x14ac:dyDescent="0.3">
      <c r="B3794" t="s">
        <v>2077</v>
      </c>
      <c r="C3794" t="s">
        <v>1748</v>
      </c>
      <c r="D3794" t="s">
        <v>1620</v>
      </c>
      <c r="E3794">
        <v>-71.139649000000006</v>
      </c>
      <c r="F3794">
        <v>42.286017000000001</v>
      </c>
      <c r="G3794" t="s">
        <v>784</v>
      </c>
      <c r="H3794" s="5">
        <v>6</v>
      </c>
      <c r="I3794" t="s">
        <v>1738</v>
      </c>
      <c r="J3794" s="5">
        <f>VLOOKUP(I3794*1,Crosswalks!$L$3:$M$227,2,FALSE)</f>
        <v>1</v>
      </c>
      <c r="K3794" s="5" t="str">
        <f>IF(G3794="Corner",INDEX(Crosswalks!$C$4:$J$16,MATCH(H3794,Crosswalks!$C$4:$C$16,0),J3794+1),"N/A, D2D")</f>
        <v>N/A, D2D</v>
      </c>
      <c r="L3794" t="s">
        <v>6049</v>
      </c>
      <c r="M3794" t="s">
        <v>847</v>
      </c>
      <c r="N3794" t="s">
        <v>921</v>
      </c>
      <c r="O3794" t="s">
        <v>1593</v>
      </c>
      <c r="P3794">
        <v>-71.158370619999999</v>
      </c>
      <c r="Q3794">
        <v>42.282998659999997</v>
      </c>
    </row>
    <row r="3795" spans="2:17" x14ac:dyDescent="0.3">
      <c r="B3795" t="s">
        <v>931</v>
      </c>
      <c r="C3795" t="s">
        <v>1751</v>
      </c>
      <c r="D3795" t="s">
        <v>1620</v>
      </c>
      <c r="E3795">
        <v>-71.142970000000005</v>
      </c>
      <c r="F3795">
        <v>42.281359999999999</v>
      </c>
      <c r="G3795" t="s">
        <v>784</v>
      </c>
      <c r="H3795" s="5">
        <v>3</v>
      </c>
      <c r="I3795" t="s">
        <v>1738</v>
      </c>
      <c r="J3795" s="5">
        <f>VLOOKUP(I3795*1,Crosswalks!$L$3:$M$227,2,FALSE)</f>
        <v>1</v>
      </c>
      <c r="K3795" s="5" t="str">
        <f>IF(G3795="Corner",INDEX(Crosswalks!$C$4:$J$16,MATCH(H3795,Crosswalks!$C$4:$C$16,0),J3795+1),"N/A, D2D")</f>
        <v>N/A, D2D</v>
      </c>
      <c r="L3795" t="s">
        <v>6049</v>
      </c>
      <c r="M3795" t="s">
        <v>847</v>
      </c>
      <c r="N3795" t="s">
        <v>921</v>
      </c>
      <c r="O3795" t="s">
        <v>1593</v>
      </c>
      <c r="P3795">
        <v>-71.158370619999999</v>
      </c>
      <c r="Q3795">
        <v>42.282998659999997</v>
      </c>
    </row>
    <row r="3796" spans="2:17" x14ac:dyDescent="0.3">
      <c r="B3796" t="s">
        <v>1964</v>
      </c>
      <c r="C3796" t="s">
        <v>1635</v>
      </c>
      <c r="D3796" t="s">
        <v>1620</v>
      </c>
      <c r="E3796">
        <v>-71.101394999999997</v>
      </c>
      <c r="F3796">
        <v>42.292439000000002</v>
      </c>
      <c r="G3796" t="s">
        <v>783</v>
      </c>
      <c r="H3796" s="5" t="s">
        <v>785</v>
      </c>
      <c r="I3796" t="s">
        <v>1651</v>
      </c>
      <c r="J3796" s="5">
        <f>VLOOKUP(I3796*1,Crosswalks!$L$3:$M$227,2,FALSE)</f>
        <v>5</v>
      </c>
      <c r="K3796" s="5">
        <f>IF(G3796="Corner",INDEX(Crosswalks!$C$4:$J$16,MATCH(H3796,Crosswalks!$C$4:$C$16,0),J3796+1),"N/A, D2D")</f>
        <v>0.3</v>
      </c>
      <c r="L3796" t="s">
        <v>6050</v>
      </c>
      <c r="M3796" t="s">
        <v>847</v>
      </c>
      <c r="N3796" t="s">
        <v>921</v>
      </c>
      <c r="O3796" t="s">
        <v>1594</v>
      </c>
      <c r="P3796">
        <v>-71.091040599999999</v>
      </c>
      <c r="Q3796">
        <v>42.325548670000003</v>
      </c>
    </row>
    <row r="3797" spans="2:17" x14ac:dyDescent="0.3">
      <c r="B3797" t="s">
        <v>871</v>
      </c>
      <c r="C3797" t="s">
        <v>1633</v>
      </c>
      <c r="D3797" t="s">
        <v>1620</v>
      </c>
      <c r="E3797">
        <v>-71.113500000000002</v>
      </c>
      <c r="F3797">
        <v>42.286799999999999</v>
      </c>
      <c r="G3797" t="s">
        <v>783</v>
      </c>
      <c r="H3797" s="5" t="s">
        <v>785</v>
      </c>
      <c r="I3797" t="s">
        <v>1626</v>
      </c>
      <c r="J3797" s="5">
        <f>VLOOKUP(I3797*1,Crosswalks!$L$3:$M$227,2,FALSE)</f>
        <v>4</v>
      </c>
      <c r="K3797" s="5">
        <f>IF(G3797="Corner",INDEX(Crosswalks!$C$4:$J$16,MATCH(H3797,Crosswalks!$C$4:$C$16,0),J3797+1),"N/A, D2D")</f>
        <v>0.3</v>
      </c>
      <c r="L3797" t="s">
        <v>6050</v>
      </c>
      <c r="M3797" t="s">
        <v>847</v>
      </c>
      <c r="N3797" t="s">
        <v>921</v>
      </c>
      <c r="O3797" t="s">
        <v>1594</v>
      </c>
      <c r="P3797">
        <v>-71.091040599999999</v>
      </c>
      <c r="Q3797">
        <v>42.325548670000003</v>
      </c>
    </row>
    <row r="3798" spans="2:17" x14ac:dyDescent="0.3">
      <c r="B3798" t="s">
        <v>1006</v>
      </c>
      <c r="C3798" t="s">
        <v>1833</v>
      </c>
      <c r="D3798" t="s">
        <v>1620</v>
      </c>
      <c r="E3798">
        <v>-71.11788</v>
      </c>
      <c r="F3798">
        <v>42.287390000000002</v>
      </c>
      <c r="G3798" t="s">
        <v>783</v>
      </c>
      <c r="H3798" s="5">
        <v>3</v>
      </c>
      <c r="I3798" t="s">
        <v>1626</v>
      </c>
      <c r="J3798" s="5">
        <f>VLOOKUP(I3798*1,Crosswalks!$L$3:$M$227,2,FALSE)</f>
        <v>4</v>
      </c>
      <c r="K3798" s="5">
        <f>IF(G3798="Corner",INDEX(Crosswalks!$C$4:$J$16,MATCH(H3798,Crosswalks!$C$4:$C$16,0),J3798+1),"N/A, D2D")</f>
        <v>0.5</v>
      </c>
      <c r="L3798" t="s">
        <v>6050</v>
      </c>
      <c r="M3798" t="s">
        <v>847</v>
      </c>
      <c r="N3798" t="s">
        <v>921</v>
      </c>
      <c r="O3798" t="s">
        <v>1594</v>
      </c>
      <c r="P3798">
        <v>-71.091040599999999</v>
      </c>
      <c r="Q3798">
        <v>42.325548670000003</v>
      </c>
    </row>
    <row r="3799" spans="2:17" x14ac:dyDescent="0.3">
      <c r="B3799" t="s">
        <v>1188</v>
      </c>
      <c r="C3799" t="s">
        <v>1663</v>
      </c>
      <c r="D3799" t="s">
        <v>1620</v>
      </c>
      <c r="E3799">
        <v>-71.115210000000005</v>
      </c>
      <c r="F3799">
        <v>42.2866</v>
      </c>
      <c r="G3799" t="s">
        <v>783</v>
      </c>
      <c r="H3799" s="5">
        <v>5</v>
      </c>
      <c r="I3799" t="s">
        <v>1626</v>
      </c>
      <c r="J3799" s="5">
        <f>VLOOKUP(I3799*1,Crosswalks!$L$3:$M$227,2,FALSE)</f>
        <v>4</v>
      </c>
      <c r="K3799" s="5">
        <f>IF(G3799="Corner",INDEX(Crosswalks!$C$4:$J$16,MATCH(H3799,Crosswalks!$C$4:$C$16,0),J3799+1),"N/A, D2D")</f>
        <v>0.5</v>
      </c>
      <c r="L3799" t="s">
        <v>6050</v>
      </c>
      <c r="M3799" t="s">
        <v>847</v>
      </c>
      <c r="N3799" t="s">
        <v>921</v>
      </c>
      <c r="O3799" t="s">
        <v>1594</v>
      </c>
      <c r="P3799">
        <v>-71.091040599999999</v>
      </c>
      <c r="Q3799">
        <v>42.325548670000003</v>
      </c>
    </row>
    <row r="3800" spans="2:17" x14ac:dyDescent="0.3">
      <c r="B3800" t="s">
        <v>1059</v>
      </c>
      <c r="C3800" t="s">
        <v>2033</v>
      </c>
      <c r="D3800" t="s">
        <v>1620</v>
      </c>
      <c r="E3800">
        <v>-71.126040000000003</v>
      </c>
      <c r="F3800">
        <v>42.274900000000002</v>
      </c>
      <c r="G3800" t="s">
        <v>783</v>
      </c>
      <c r="H3800" s="5" t="s">
        <v>785</v>
      </c>
      <c r="I3800" t="s">
        <v>1654</v>
      </c>
      <c r="J3800" s="5">
        <f>VLOOKUP(I3800*1,Crosswalks!$L$3:$M$227,2,FALSE)</f>
        <v>3</v>
      </c>
      <c r="K3800" s="5">
        <f>IF(G3800="Corner",INDEX(Crosswalks!$C$4:$J$16,MATCH(H3800,Crosswalks!$C$4:$C$16,0),J3800+1),"N/A, D2D")</f>
        <v>0.3</v>
      </c>
      <c r="L3800" t="s">
        <v>6051</v>
      </c>
      <c r="M3800" t="s">
        <v>836</v>
      </c>
      <c r="N3800" t="s">
        <v>837</v>
      </c>
      <c r="O3800" t="s">
        <v>1598</v>
      </c>
      <c r="P3800">
        <v>-71.107720599999993</v>
      </c>
      <c r="Q3800">
        <v>42.286758659999997</v>
      </c>
    </row>
    <row r="3801" spans="2:17" x14ac:dyDescent="0.3">
      <c r="B3801" t="s">
        <v>2078</v>
      </c>
      <c r="C3801" t="s">
        <v>1931</v>
      </c>
      <c r="D3801" t="s">
        <v>1620</v>
      </c>
      <c r="E3801">
        <v>-71.123159999999999</v>
      </c>
      <c r="F3801">
        <v>42.273150000000001</v>
      </c>
      <c r="G3801" t="s">
        <v>783</v>
      </c>
      <c r="H3801" s="5">
        <v>3</v>
      </c>
      <c r="I3801" t="s">
        <v>1631</v>
      </c>
      <c r="J3801" s="5">
        <f>VLOOKUP(I3801*1,Crosswalks!$L$3:$M$227,2,FALSE)</f>
        <v>3</v>
      </c>
      <c r="K3801" s="5">
        <f>IF(G3801="Corner",INDEX(Crosswalks!$C$4:$J$16,MATCH(H3801,Crosswalks!$C$4:$C$16,0),J3801+1),"N/A, D2D")</f>
        <v>0.5</v>
      </c>
      <c r="L3801" t="s">
        <v>6051</v>
      </c>
      <c r="M3801" t="s">
        <v>836</v>
      </c>
      <c r="N3801" t="s">
        <v>837</v>
      </c>
      <c r="O3801" t="s">
        <v>1598</v>
      </c>
      <c r="P3801">
        <v>-71.107720599999993</v>
      </c>
      <c r="Q3801">
        <v>42.286758659999997</v>
      </c>
    </row>
    <row r="3802" spans="2:17" x14ac:dyDescent="0.3">
      <c r="B3802" t="s">
        <v>2079</v>
      </c>
      <c r="C3802" t="s">
        <v>1075</v>
      </c>
      <c r="D3802" t="s">
        <v>1620</v>
      </c>
      <c r="E3802">
        <v>-71.123310000000004</v>
      </c>
      <c r="F3802">
        <v>42.290680000000002</v>
      </c>
      <c r="G3802" t="s">
        <v>783</v>
      </c>
      <c r="H3802" s="5" t="s">
        <v>785</v>
      </c>
      <c r="I3802" t="s">
        <v>1640</v>
      </c>
      <c r="J3802" s="5">
        <f>VLOOKUP(I3802*1,Crosswalks!$L$3:$M$227,2,FALSE)</f>
        <v>4</v>
      </c>
      <c r="K3802" s="5">
        <f>IF(G3802="Corner",INDEX(Crosswalks!$C$4:$J$16,MATCH(H3802,Crosswalks!$C$4:$C$16,0),J3802+1),"N/A, D2D")</f>
        <v>0.3</v>
      </c>
      <c r="L3802" t="s">
        <v>6051</v>
      </c>
      <c r="M3802" t="s">
        <v>836</v>
      </c>
      <c r="N3802" t="s">
        <v>837</v>
      </c>
      <c r="O3802" t="s">
        <v>1598</v>
      </c>
      <c r="P3802">
        <v>-71.107720599999993</v>
      </c>
      <c r="Q3802">
        <v>42.286758659999997</v>
      </c>
    </row>
    <row r="3803" spans="2:17" x14ac:dyDescent="0.3">
      <c r="B3803" t="s">
        <v>2080</v>
      </c>
      <c r="C3803" t="s">
        <v>1687</v>
      </c>
      <c r="D3803" t="s">
        <v>1620</v>
      </c>
      <c r="E3803">
        <v>-71.123930000000001</v>
      </c>
      <c r="F3803">
        <v>42.292200000000001</v>
      </c>
      <c r="G3803" t="s">
        <v>783</v>
      </c>
      <c r="H3803" s="5" t="s">
        <v>785</v>
      </c>
      <c r="I3803" t="s">
        <v>1621</v>
      </c>
      <c r="J3803" s="5">
        <f>VLOOKUP(I3803*1,Crosswalks!$L$3:$M$227,2,FALSE)</f>
        <v>1</v>
      </c>
      <c r="K3803" s="5">
        <f>IF(G3803="Corner",INDEX(Crosswalks!$C$4:$J$16,MATCH(H3803,Crosswalks!$C$4:$C$16,0),J3803+1),"N/A, D2D")</f>
        <v>0.3</v>
      </c>
      <c r="L3803" t="s">
        <v>6051</v>
      </c>
      <c r="M3803" t="s">
        <v>836</v>
      </c>
      <c r="N3803" t="s">
        <v>837</v>
      </c>
      <c r="O3803" t="s">
        <v>1598</v>
      </c>
      <c r="P3803">
        <v>-71.107720599999993</v>
      </c>
      <c r="Q3803">
        <v>42.286758659999997</v>
      </c>
    </row>
    <row r="3804" spans="2:17" x14ac:dyDescent="0.3">
      <c r="B3804" t="s">
        <v>1644</v>
      </c>
      <c r="C3804" t="s">
        <v>1653</v>
      </c>
      <c r="D3804" t="s">
        <v>1620</v>
      </c>
      <c r="E3804">
        <v>-71.122200000000007</v>
      </c>
      <c r="F3804">
        <v>42.275469999999999</v>
      </c>
      <c r="G3804" t="s">
        <v>783</v>
      </c>
      <c r="H3804" s="5">
        <v>2</v>
      </c>
      <c r="I3804" t="s">
        <v>1654</v>
      </c>
      <c r="J3804" s="5">
        <f>VLOOKUP(I3804*1,Crosswalks!$L$3:$M$227,2,FALSE)</f>
        <v>3</v>
      </c>
      <c r="K3804" s="5">
        <f>IF(G3804="Corner",INDEX(Crosswalks!$C$4:$J$16,MATCH(H3804,Crosswalks!$C$4:$C$16,0),J3804+1),"N/A, D2D")</f>
        <v>0.4</v>
      </c>
      <c r="L3804" t="s">
        <v>6051</v>
      </c>
      <c r="M3804" t="s">
        <v>836</v>
      </c>
      <c r="N3804" t="s">
        <v>837</v>
      </c>
      <c r="O3804" t="s">
        <v>1598</v>
      </c>
      <c r="P3804">
        <v>-71.107720599999993</v>
      </c>
      <c r="Q3804">
        <v>42.286758659999997</v>
      </c>
    </row>
    <row r="3805" spans="2:17" x14ac:dyDescent="0.3">
      <c r="B3805" t="s">
        <v>960</v>
      </c>
      <c r="C3805" t="s">
        <v>1652</v>
      </c>
      <c r="D3805" t="s">
        <v>1620</v>
      </c>
      <c r="E3805">
        <v>-71.123874999999998</v>
      </c>
      <c r="F3805">
        <v>42.280451999999997</v>
      </c>
      <c r="G3805" t="s">
        <v>783</v>
      </c>
      <c r="H3805" s="5">
        <v>3</v>
      </c>
      <c r="I3805" t="s">
        <v>1654</v>
      </c>
      <c r="J3805" s="5">
        <f>VLOOKUP(I3805*1,Crosswalks!$L$3:$M$227,2,FALSE)</f>
        <v>3</v>
      </c>
      <c r="K3805" s="5">
        <f>IF(G3805="Corner",INDEX(Crosswalks!$C$4:$J$16,MATCH(H3805,Crosswalks!$C$4:$C$16,0),J3805+1),"N/A, D2D")</f>
        <v>0.5</v>
      </c>
      <c r="L3805" t="s">
        <v>6051</v>
      </c>
      <c r="M3805" t="s">
        <v>836</v>
      </c>
      <c r="N3805" t="s">
        <v>837</v>
      </c>
      <c r="O3805" t="s">
        <v>1598</v>
      </c>
      <c r="P3805">
        <v>-71.107720599999993</v>
      </c>
      <c r="Q3805">
        <v>42.286758659999997</v>
      </c>
    </row>
    <row r="3806" spans="2:17" x14ac:dyDescent="0.3">
      <c r="B3806" t="s">
        <v>931</v>
      </c>
      <c r="C3806" t="s">
        <v>1838</v>
      </c>
      <c r="D3806" t="s">
        <v>1620</v>
      </c>
      <c r="E3806">
        <v>-71.124019000000004</v>
      </c>
      <c r="F3806">
        <v>42.277425000000001</v>
      </c>
      <c r="G3806" t="s">
        <v>783</v>
      </c>
      <c r="H3806" s="5" t="s">
        <v>785</v>
      </c>
      <c r="I3806" t="s">
        <v>1654</v>
      </c>
      <c r="J3806" s="5">
        <f>VLOOKUP(I3806*1,Crosswalks!$L$3:$M$227,2,FALSE)</f>
        <v>3</v>
      </c>
      <c r="K3806" s="5">
        <f>IF(G3806="Corner",INDEX(Crosswalks!$C$4:$J$16,MATCH(H3806,Crosswalks!$C$4:$C$16,0),J3806+1),"N/A, D2D")</f>
        <v>0.3</v>
      </c>
      <c r="L3806" t="s">
        <v>6051</v>
      </c>
      <c r="M3806" t="s">
        <v>836</v>
      </c>
      <c r="N3806" t="s">
        <v>837</v>
      </c>
      <c r="O3806" t="s">
        <v>1598</v>
      </c>
      <c r="P3806">
        <v>-71.107720599999993</v>
      </c>
      <c r="Q3806">
        <v>42.286758659999997</v>
      </c>
    </row>
    <row r="3807" spans="2:17" x14ac:dyDescent="0.3">
      <c r="B3807" t="s">
        <v>2081</v>
      </c>
      <c r="C3807" t="s">
        <v>1822</v>
      </c>
      <c r="D3807" t="s">
        <v>1620</v>
      </c>
      <c r="E3807">
        <v>-71.122529999999998</v>
      </c>
      <c r="F3807">
        <v>42.276009999999999</v>
      </c>
      <c r="G3807" t="s">
        <v>783</v>
      </c>
      <c r="H3807" s="5">
        <v>4</v>
      </c>
      <c r="I3807" t="s">
        <v>1654</v>
      </c>
      <c r="J3807" s="5">
        <f>VLOOKUP(I3807*1,Crosswalks!$L$3:$M$227,2,FALSE)</f>
        <v>3</v>
      </c>
      <c r="K3807" s="5">
        <f>IF(G3807="Corner",INDEX(Crosswalks!$C$4:$J$16,MATCH(H3807,Crosswalks!$C$4:$C$16,0),J3807+1),"N/A, D2D")</f>
        <v>0.5</v>
      </c>
      <c r="L3807" t="s">
        <v>6051</v>
      </c>
      <c r="M3807" t="s">
        <v>836</v>
      </c>
      <c r="N3807" t="s">
        <v>837</v>
      </c>
      <c r="O3807" t="s">
        <v>1598</v>
      </c>
      <c r="P3807">
        <v>-71.107720599999993</v>
      </c>
      <c r="Q3807">
        <v>42.286758659999997</v>
      </c>
    </row>
    <row r="3808" spans="2:17" x14ac:dyDescent="0.3">
      <c r="B3808" t="s">
        <v>1042</v>
      </c>
      <c r="C3808" t="s">
        <v>1642</v>
      </c>
      <c r="D3808" t="s">
        <v>1620</v>
      </c>
      <c r="E3808">
        <v>-71.122489999999999</v>
      </c>
      <c r="F3808">
        <v>42.290439999999997</v>
      </c>
      <c r="G3808" t="s">
        <v>783</v>
      </c>
      <c r="H3808" s="5">
        <v>2</v>
      </c>
      <c r="I3808" t="s">
        <v>1640</v>
      </c>
      <c r="J3808" s="5">
        <f>VLOOKUP(I3808*1,Crosswalks!$L$3:$M$227,2,FALSE)</f>
        <v>4</v>
      </c>
      <c r="K3808" s="5">
        <f>IF(G3808="Corner",INDEX(Crosswalks!$C$4:$J$16,MATCH(H3808,Crosswalks!$C$4:$C$16,0),J3808+1),"N/A, D2D")</f>
        <v>0.4</v>
      </c>
      <c r="L3808" t="s">
        <v>6051</v>
      </c>
      <c r="M3808" t="s">
        <v>836</v>
      </c>
      <c r="N3808" t="s">
        <v>837</v>
      </c>
      <c r="O3808" t="s">
        <v>1598</v>
      </c>
      <c r="P3808">
        <v>-71.107720599999993</v>
      </c>
      <c r="Q3808">
        <v>42.286758659999997</v>
      </c>
    </row>
    <row r="3809" spans="2:17" x14ac:dyDescent="0.3">
      <c r="B3809" t="s">
        <v>891</v>
      </c>
      <c r="C3809" t="s">
        <v>1717</v>
      </c>
      <c r="D3809" t="s">
        <v>1620</v>
      </c>
      <c r="E3809">
        <v>-71.126130000000003</v>
      </c>
      <c r="F3809">
        <v>42.280279999999998</v>
      </c>
      <c r="G3809" t="s">
        <v>783</v>
      </c>
      <c r="H3809" s="5">
        <v>4</v>
      </c>
      <c r="I3809" t="s">
        <v>1654</v>
      </c>
      <c r="J3809" s="5">
        <f>VLOOKUP(I3809*1,Crosswalks!$L$3:$M$227,2,FALSE)</f>
        <v>3</v>
      </c>
      <c r="K3809" s="5">
        <f>IF(G3809="Corner",INDEX(Crosswalks!$C$4:$J$16,MATCH(H3809,Crosswalks!$C$4:$C$16,0),J3809+1),"N/A, D2D")</f>
        <v>0.5</v>
      </c>
      <c r="L3809" t="s">
        <v>6051</v>
      </c>
      <c r="M3809" t="s">
        <v>836</v>
      </c>
      <c r="N3809" t="s">
        <v>837</v>
      </c>
      <c r="O3809" t="s">
        <v>1598</v>
      </c>
      <c r="P3809">
        <v>-71.107720599999993</v>
      </c>
      <c r="Q3809">
        <v>42.286758659999997</v>
      </c>
    </row>
    <row r="3810" spans="2:17" x14ac:dyDescent="0.3">
      <c r="B3810" t="s">
        <v>960</v>
      </c>
      <c r="C3810" t="s">
        <v>1927</v>
      </c>
      <c r="D3810" t="s">
        <v>1620</v>
      </c>
      <c r="E3810">
        <v>-71.122200000000007</v>
      </c>
      <c r="F3810">
        <v>42.293030000000002</v>
      </c>
      <c r="G3810" t="s">
        <v>783</v>
      </c>
      <c r="H3810" s="5">
        <v>2</v>
      </c>
      <c r="I3810" t="s">
        <v>1651</v>
      </c>
      <c r="J3810" s="5">
        <f>VLOOKUP(I3810*1,Crosswalks!$L$3:$M$227,2,FALSE)</f>
        <v>5</v>
      </c>
      <c r="K3810" s="5">
        <f>IF(G3810="Corner",INDEX(Crosswalks!$C$4:$J$16,MATCH(H3810,Crosswalks!$C$4:$C$16,0),J3810+1),"N/A, D2D")</f>
        <v>0.4</v>
      </c>
      <c r="L3810" t="s">
        <v>6051</v>
      </c>
      <c r="M3810" t="s">
        <v>836</v>
      </c>
      <c r="N3810" t="s">
        <v>837</v>
      </c>
      <c r="O3810" t="s">
        <v>1598</v>
      </c>
      <c r="P3810">
        <v>-71.107720599999993</v>
      </c>
      <c r="Q3810">
        <v>42.286758659999997</v>
      </c>
    </row>
    <row r="3811" spans="2:17" x14ac:dyDescent="0.3">
      <c r="B3811" t="s">
        <v>1260</v>
      </c>
      <c r="C3811" t="s">
        <v>1957</v>
      </c>
      <c r="D3811" t="s">
        <v>1620</v>
      </c>
      <c r="E3811">
        <v>-71.123159999999999</v>
      </c>
      <c r="F3811">
        <v>42.275269999999999</v>
      </c>
      <c r="G3811" t="s">
        <v>783</v>
      </c>
      <c r="H3811" s="5">
        <v>5</v>
      </c>
      <c r="I3811" t="s">
        <v>1654</v>
      </c>
      <c r="J3811" s="5">
        <f>VLOOKUP(I3811*1,Crosswalks!$L$3:$M$227,2,FALSE)</f>
        <v>3</v>
      </c>
      <c r="K3811" s="5">
        <f>IF(G3811="Corner",INDEX(Crosswalks!$C$4:$J$16,MATCH(H3811,Crosswalks!$C$4:$C$16,0),J3811+1),"N/A, D2D")</f>
        <v>0.5</v>
      </c>
      <c r="L3811" t="s">
        <v>6051</v>
      </c>
      <c r="M3811" t="s">
        <v>836</v>
      </c>
      <c r="N3811" t="s">
        <v>837</v>
      </c>
      <c r="O3811" t="s">
        <v>1598</v>
      </c>
      <c r="P3811">
        <v>-71.107720599999993</v>
      </c>
      <c r="Q3811">
        <v>42.286758659999997</v>
      </c>
    </row>
    <row r="3812" spans="2:17" x14ac:dyDescent="0.3">
      <c r="B3812" t="s">
        <v>2082</v>
      </c>
      <c r="C3812" t="s">
        <v>1822</v>
      </c>
      <c r="D3812" t="s">
        <v>1620</v>
      </c>
      <c r="E3812">
        <v>-71.122529999999998</v>
      </c>
      <c r="F3812">
        <v>42.275759999999998</v>
      </c>
      <c r="G3812" t="s">
        <v>783</v>
      </c>
      <c r="H3812" s="5">
        <v>2</v>
      </c>
      <c r="I3812" t="s">
        <v>1654</v>
      </c>
      <c r="J3812" s="5">
        <f>VLOOKUP(I3812*1,Crosswalks!$L$3:$M$227,2,FALSE)</f>
        <v>3</v>
      </c>
      <c r="K3812" s="5">
        <f>IF(G3812="Corner",INDEX(Crosswalks!$C$4:$J$16,MATCH(H3812,Crosswalks!$C$4:$C$16,0),J3812+1),"N/A, D2D")</f>
        <v>0.4</v>
      </c>
      <c r="L3812" t="s">
        <v>6051</v>
      </c>
      <c r="M3812" t="s">
        <v>836</v>
      </c>
      <c r="N3812" t="s">
        <v>837</v>
      </c>
      <c r="O3812" t="s">
        <v>1598</v>
      </c>
      <c r="P3812">
        <v>-71.107720599999993</v>
      </c>
      <c r="Q3812">
        <v>42.286758659999997</v>
      </c>
    </row>
    <row r="3813" spans="2:17" x14ac:dyDescent="0.3">
      <c r="B3813" t="s">
        <v>1010</v>
      </c>
      <c r="C3813" t="s">
        <v>1822</v>
      </c>
      <c r="D3813" t="s">
        <v>1620</v>
      </c>
      <c r="E3813">
        <v>-71.121758999999997</v>
      </c>
      <c r="F3813">
        <v>42.275542999999999</v>
      </c>
      <c r="G3813" t="s">
        <v>783</v>
      </c>
      <c r="H3813" s="5">
        <v>4</v>
      </c>
      <c r="I3813" t="s">
        <v>1654</v>
      </c>
      <c r="J3813" s="5">
        <f>VLOOKUP(I3813*1,Crosswalks!$L$3:$M$227,2,FALSE)</f>
        <v>3</v>
      </c>
      <c r="K3813" s="5">
        <f>IF(G3813="Corner",INDEX(Crosswalks!$C$4:$J$16,MATCH(H3813,Crosswalks!$C$4:$C$16,0),J3813+1),"N/A, D2D")</f>
        <v>0.5</v>
      </c>
      <c r="L3813" t="s">
        <v>6051</v>
      </c>
      <c r="M3813" t="s">
        <v>836</v>
      </c>
      <c r="N3813" t="s">
        <v>837</v>
      </c>
      <c r="O3813" t="s">
        <v>1598</v>
      </c>
      <c r="P3813">
        <v>-71.107720599999993</v>
      </c>
      <c r="Q3813">
        <v>42.286758659999997</v>
      </c>
    </row>
    <row r="3814" spans="2:17" x14ac:dyDescent="0.3">
      <c r="B3814" t="s">
        <v>2083</v>
      </c>
      <c r="C3814" t="s">
        <v>1822</v>
      </c>
      <c r="D3814" t="s">
        <v>1620</v>
      </c>
      <c r="E3814">
        <v>-71.123099999999994</v>
      </c>
      <c r="F3814">
        <v>42.275210000000001</v>
      </c>
      <c r="G3814" t="s">
        <v>783</v>
      </c>
      <c r="H3814" s="5">
        <v>2</v>
      </c>
      <c r="I3814" t="s">
        <v>1654</v>
      </c>
      <c r="J3814" s="5">
        <f>VLOOKUP(I3814*1,Crosswalks!$L$3:$M$227,2,FALSE)</f>
        <v>3</v>
      </c>
      <c r="K3814" s="5">
        <f>IF(G3814="Corner",INDEX(Crosswalks!$C$4:$J$16,MATCH(H3814,Crosswalks!$C$4:$C$16,0),J3814+1),"N/A, D2D")</f>
        <v>0.4</v>
      </c>
      <c r="L3814" t="s">
        <v>6051</v>
      </c>
      <c r="M3814" t="s">
        <v>836</v>
      </c>
      <c r="N3814" t="s">
        <v>837</v>
      </c>
      <c r="O3814" t="s">
        <v>1598</v>
      </c>
      <c r="P3814">
        <v>-71.107720599999993</v>
      </c>
      <c r="Q3814">
        <v>42.286758659999997</v>
      </c>
    </row>
    <row r="3815" spans="2:17" x14ac:dyDescent="0.3">
      <c r="B3815" t="s">
        <v>2084</v>
      </c>
      <c r="C3815" t="s">
        <v>1822</v>
      </c>
      <c r="D3815" t="s">
        <v>1620</v>
      </c>
      <c r="E3815">
        <v>-71.122110000000006</v>
      </c>
      <c r="F3815">
        <v>42.27514</v>
      </c>
      <c r="G3815" t="s">
        <v>783</v>
      </c>
      <c r="H3815" s="5">
        <v>6</v>
      </c>
      <c r="I3815" t="s">
        <v>1654</v>
      </c>
      <c r="J3815" s="5">
        <f>VLOOKUP(I3815*1,Crosswalks!$L$3:$M$227,2,FALSE)</f>
        <v>3</v>
      </c>
      <c r="K3815" s="5">
        <f>IF(G3815="Corner",INDEX(Crosswalks!$C$4:$J$16,MATCH(H3815,Crosswalks!$C$4:$C$16,0),J3815+1),"N/A, D2D")</f>
        <v>0.5</v>
      </c>
      <c r="L3815" t="s">
        <v>6051</v>
      </c>
      <c r="M3815" t="s">
        <v>836</v>
      </c>
      <c r="N3815" t="s">
        <v>837</v>
      </c>
      <c r="O3815" t="s">
        <v>1598</v>
      </c>
      <c r="P3815">
        <v>-71.107720599999993</v>
      </c>
      <c r="Q3815">
        <v>42.286758659999997</v>
      </c>
    </row>
    <row r="3816" spans="2:17" x14ac:dyDescent="0.3">
      <c r="B3816" t="s">
        <v>2085</v>
      </c>
      <c r="C3816" t="s">
        <v>1802</v>
      </c>
      <c r="D3816" t="s">
        <v>1620</v>
      </c>
      <c r="E3816">
        <v>-71.122043000000005</v>
      </c>
      <c r="F3816">
        <v>42.281297000000002</v>
      </c>
      <c r="G3816" t="s">
        <v>783</v>
      </c>
      <c r="H3816" s="5">
        <v>1</v>
      </c>
      <c r="I3816" t="s">
        <v>1654</v>
      </c>
      <c r="J3816" s="5">
        <f>VLOOKUP(I3816*1,Crosswalks!$L$3:$M$227,2,FALSE)</f>
        <v>3</v>
      </c>
      <c r="K3816" s="5">
        <f>IF(G3816="Corner",INDEX(Crosswalks!$C$4:$J$16,MATCH(H3816,Crosswalks!$C$4:$C$16,0),J3816+1),"N/A, D2D")</f>
        <v>0.4</v>
      </c>
      <c r="L3816" t="s">
        <v>6051</v>
      </c>
      <c r="M3816" t="s">
        <v>836</v>
      </c>
      <c r="N3816" t="s">
        <v>837</v>
      </c>
      <c r="O3816" t="s">
        <v>1598</v>
      </c>
      <c r="P3816">
        <v>-71.107720599999993</v>
      </c>
      <c r="Q3816">
        <v>42.286758659999997</v>
      </c>
    </row>
    <row r="3817" spans="2:17" x14ac:dyDescent="0.3">
      <c r="B3817" t="s">
        <v>1183</v>
      </c>
      <c r="C3817" t="s">
        <v>1924</v>
      </c>
      <c r="D3817" t="s">
        <v>1620</v>
      </c>
      <c r="E3817">
        <v>-71.122280000000003</v>
      </c>
      <c r="F3817">
        <v>42.289459999999998</v>
      </c>
      <c r="G3817" t="s">
        <v>783</v>
      </c>
      <c r="H3817" s="5">
        <v>3</v>
      </c>
      <c r="I3817" t="s">
        <v>1640</v>
      </c>
      <c r="J3817" s="5">
        <f>VLOOKUP(I3817*1,Crosswalks!$L$3:$M$227,2,FALSE)</f>
        <v>4</v>
      </c>
      <c r="K3817" s="5">
        <f>IF(G3817="Corner",INDEX(Crosswalks!$C$4:$J$16,MATCH(H3817,Crosswalks!$C$4:$C$16,0),J3817+1),"N/A, D2D")</f>
        <v>0.5</v>
      </c>
      <c r="L3817" t="s">
        <v>6051</v>
      </c>
      <c r="M3817" t="s">
        <v>836</v>
      </c>
      <c r="N3817" t="s">
        <v>837</v>
      </c>
      <c r="O3817" t="s">
        <v>1598</v>
      </c>
      <c r="P3817">
        <v>-71.107720599999993</v>
      </c>
      <c r="Q3817">
        <v>42.286758659999997</v>
      </c>
    </row>
    <row r="3818" spans="2:17" x14ac:dyDescent="0.3">
      <c r="B3818" t="s">
        <v>898</v>
      </c>
      <c r="C3818" t="s">
        <v>1643</v>
      </c>
      <c r="D3818" t="s">
        <v>1620</v>
      </c>
      <c r="E3818">
        <v>-71.121920000000003</v>
      </c>
      <c r="F3818">
        <v>42.271940000000001</v>
      </c>
      <c r="G3818" t="s">
        <v>783</v>
      </c>
      <c r="H3818" s="5">
        <v>1</v>
      </c>
      <c r="I3818" t="s">
        <v>1631</v>
      </c>
      <c r="J3818" s="5">
        <f>VLOOKUP(I3818*1,Crosswalks!$L$3:$M$227,2,FALSE)</f>
        <v>3</v>
      </c>
      <c r="K3818" s="5">
        <f>IF(G3818="Corner",INDEX(Crosswalks!$C$4:$J$16,MATCH(H3818,Crosswalks!$C$4:$C$16,0),J3818+1),"N/A, D2D")</f>
        <v>0.4</v>
      </c>
      <c r="L3818" t="s">
        <v>6051</v>
      </c>
      <c r="M3818" t="s">
        <v>836</v>
      </c>
      <c r="N3818" t="s">
        <v>837</v>
      </c>
      <c r="O3818" t="s">
        <v>1598</v>
      </c>
      <c r="P3818">
        <v>-71.107720599999993</v>
      </c>
      <c r="Q3818">
        <v>42.286758659999997</v>
      </c>
    </row>
    <row r="3819" spans="2:17" x14ac:dyDescent="0.3">
      <c r="B3819" t="s">
        <v>1029</v>
      </c>
      <c r="C3819" t="s">
        <v>1822</v>
      </c>
      <c r="D3819" t="s">
        <v>1620</v>
      </c>
      <c r="E3819">
        <v>-71.122280000000003</v>
      </c>
      <c r="F3819">
        <v>42.276330000000002</v>
      </c>
      <c r="G3819" t="s">
        <v>783</v>
      </c>
      <c r="H3819" s="5">
        <v>3</v>
      </c>
      <c r="I3819" t="s">
        <v>1654</v>
      </c>
      <c r="J3819" s="5">
        <f>VLOOKUP(I3819*1,Crosswalks!$L$3:$M$227,2,FALSE)</f>
        <v>3</v>
      </c>
      <c r="K3819" s="5">
        <f>IF(G3819="Corner",INDEX(Crosswalks!$C$4:$J$16,MATCH(H3819,Crosswalks!$C$4:$C$16,0),J3819+1),"N/A, D2D")</f>
        <v>0.5</v>
      </c>
      <c r="L3819" t="s">
        <v>6051</v>
      </c>
      <c r="M3819" t="s">
        <v>836</v>
      </c>
      <c r="N3819" t="s">
        <v>837</v>
      </c>
      <c r="O3819" t="s">
        <v>1598</v>
      </c>
      <c r="P3819">
        <v>-71.107720599999993</v>
      </c>
      <c r="Q3819">
        <v>42.286758659999997</v>
      </c>
    </row>
    <row r="3820" spans="2:17" x14ac:dyDescent="0.3">
      <c r="B3820" t="s">
        <v>1008</v>
      </c>
      <c r="C3820" t="s">
        <v>1822</v>
      </c>
      <c r="D3820" t="s">
        <v>1620</v>
      </c>
      <c r="E3820">
        <v>-71.122725000000003</v>
      </c>
      <c r="F3820">
        <v>42.277042000000002</v>
      </c>
      <c r="G3820" t="s">
        <v>783</v>
      </c>
      <c r="H3820" s="5">
        <v>3</v>
      </c>
      <c r="I3820" t="s">
        <v>1654</v>
      </c>
      <c r="J3820" s="5">
        <f>VLOOKUP(I3820*1,Crosswalks!$L$3:$M$227,2,FALSE)</f>
        <v>3</v>
      </c>
      <c r="K3820" s="5">
        <f>IF(G3820="Corner",INDEX(Crosswalks!$C$4:$J$16,MATCH(H3820,Crosswalks!$C$4:$C$16,0),J3820+1),"N/A, D2D")</f>
        <v>0.5</v>
      </c>
      <c r="L3820" t="s">
        <v>6051</v>
      </c>
      <c r="M3820" t="s">
        <v>836</v>
      </c>
      <c r="N3820" t="s">
        <v>837</v>
      </c>
      <c r="O3820" t="s">
        <v>1598</v>
      </c>
      <c r="P3820">
        <v>-71.107720599999993</v>
      </c>
      <c r="Q3820">
        <v>42.286758659999997</v>
      </c>
    </row>
    <row r="3821" spans="2:17" x14ac:dyDescent="0.3">
      <c r="B3821" t="s">
        <v>1084</v>
      </c>
      <c r="C3821" t="s">
        <v>1643</v>
      </c>
      <c r="D3821" t="s">
        <v>1620</v>
      </c>
      <c r="E3821">
        <v>-71.122519999999994</v>
      </c>
      <c r="F3821">
        <v>42.273350000000001</v>
      </c>
      <c r="G3821" t="s">
        <v>783</v>
      </c>
      <c r="H3821" s="5">
        <v>2</v>
      </c>
      <c r="I3821" t="s">
        <v>1631</v>
      </c>
      <c r="J3821" s="5">
        <f>VLOOKUP(I3821*1,Crosswalks!$L$3:$M$227,2,FALSE)</f>
        <v>3</v>
      </c>
      <c r="K3821" s="5">
        <f>IF(G3821="Corner",INDEX(Crosswalks!$C$4:$J$16,MATCH(H3821,Crosswalks!$C$4:$C$16,0),J3821+1),"N/A, D2D")</f>
        <v>0.4</v>
      </c>
      <c r="L3821" t="s">
        <v>6051</v>
      </c>
      <c r="M3821" t="s">
        <v>836</v>
      </c>
      <c r="N3821" t="s">
        <v>837</v>
      </c>
      <c r="O3821" t="s">
        <v>1598</v>
      </c>
      <c r="P3821">
        <v>-71.107720599999993</v>
      </c>
      <c r="Q3821">
        <v>42.286758659999997</v>
      </c>
    </row>
    <row r="3822" spans="2:17" x14ac:dyDescent="0.3">
      <c r="B3822" t="s">
        <v>1809</v>
      </c>
      <c r="C3822" t="s">
        <v>1687</v>
      </c>
      <c r="D3822" t="s">
        <v>1620</v>
      </c>
      <c r="E3822">
        <v>-71.124210000000005</v>
      </c>
      <c r="F3822">
        <v>42.29175</v>
      </c>
      <c r="G3822" t="s">
        <v>783</v>
      </c>
      <c r="H3822" s="5">
        <v>1</v>
      </c>
      <c r="I3822" t="s">
        <v>1621</v>
      </c>
      <c r="J3822" s="5">
        <f>VLOOKUP(I3822*1,Crosswalks!$L$3:$M$227,2,FALSE)</f>
        <v>1</v>
      </c>
      <c r="K3822" s="5">
        <f>IF(G3822="Corner",INDEX(Crosswalks!$C$4:$J$16,MATCH(H3822,Crosswalks!$C$4:$C$16,0),J3822+1),"N/A, D2D")</f>
        <v>0.4</v>
      </c>
      <c r="L3822" t="s">
        <v>6051</v>
      </c>
      <c r="M3822" t="s">
        <v>836</v>
      </c>
      <c r="N3822" t="s">
        <v>837</v>
      </c>
      <c r="O3822" t="s">
        <v>1598</v>
      </c>
      <c r="P3822">
        <v>-71.107720599999993</v>
      </c>
      <c r="Q3822">
        <v>42.286758659999997</v>
      </c>
    </row>
    <row r="3823" spans="2:17" x14ac:dyDescent="0.3">
      <c r="B3823" t="s">
        <v>2086</v>
      </c>
      <c r="C3823" t="s">
        <v>1687</v>
      </c>
      <c r="D3823" t="s">
        <v>1620</v>
      </c>
      <c r="E3823">
        <v>-71.125969999999995</v>
      </c>
      <c r="F3823">
        <v>42.289520000000003</v>
      </c>
      <c r="G3823" t="s">
        <v>783</v>
      </c>
      <c r="H3823" s="5">
        <v>4</v>
      </c>
      <c r="I3823" t="s">
        <v>1621</v>
      </c>
      <c r="J3823" s="5">
        <f>VLOOKUP(I3823*1,Crosswalks!$L$3:$M$227,2,FALSE)</f>
        <v>1</v>
      </c>
      <c r="K3823" s="5">
        <f>IF(G3823="Corner",INDEX(Crosswalks!$C$4:$J$16,MATCH(H3823,Crosswalks!$C$4:$C$16,0),J3823+1),"N/A, D2D")</f>
        <v>0.5</v>
      </c>
      <c r="L3823" t="s">
        <v>6051</v>
      </c>
      <c r="M3823" t="s">
        <v>836</v>
      </c>
      <c r="N3823" t="s">
        <v>837</v>
      </c>
      <c r="O3823" t="s">
        <v>1598</v>
      </c>
      <c r="P3823">
        <v>-71.107720599999993</v>
      </c>
      <c r="Q3823">
        <v>42.286758659999997</v>
      </c>
    </row>
    <row r="3824" spans="2:17" x14ac:dyDescent="0.3">
      <c r="B3824" t="s">
        <v>2087</v>
      </c>
      <c r="C3824" t="s">
        <v>1075</v>
      </c>
      <c r="D3824" t="s">
        <v>1620</v>
      </c>
      <c r="E3824">
        <v>-71.123339999999999</v>
      </c>
      <c r="F3824">
        <v>42.291220000000003</v>
      </c>
      <c r="G3824" t="s">
        <v>783</v>
      </c>
      <c r="H3824" s="5" t="s">
        <v>785</v>
      </c>
      <c r="I3824" t="s">
        <v>1651</v>
      </c>
      <c r="J3824" s="5">
        <f>VLOOKUP(I3824*1,Crosswalks!$L$3:$M$227,2,FALSE)</f>
        <v>5</v>
      </c>
      <c r="K3824" s="5">
        <f>IF(G3824="Corner",INDEX(Crosswalks!$C$4:$J$16,MATCH(H3824,Crosswalks!$C$4:$C$16,0),J3824+1),"N/A, D2D")</f>
        <v>0.3</v>
      </c>
      <c r="L3824" t="s">
        <v>6051</v>
      </c>
      <c r="M3824" t="s">
        <v>836</v>
      </c>
      <c r="N3824" t="s">
        <v>837</v>
      </c>
      <c r="O3824" t="s">
        <v>1598</v>
      </c>
      <c r="P3824">
        <v>-71.107720599999993</v>
      </c>
      <c r="Q3824">
        <v>42.286758659999997</v>
      </c>
    </row>
    <row r="3825" spans="2:17" x14ac:dyDescent="0.3">
      <c r="B3825" t="s">
        <v>2087</v>
      </c>
      <c r="C3825" t="s">
        <v>1075</v>
      </c>
      <c r="D3825" t="s">
        <v>1620</v>
      </c>
      <c r="E3825">
        <v>-71.123339999999999</v>
      </c>
      <c r="F3825">
        <v>42.291220000000003</v>
      </c>
      <c r="G3825" t="s">
        <v>783</v>
      </c>
      <c r="H3825" s="5">
        <v>3</v>
      </c>
      <c r="I3825" t="s">
        <v>1651</v>
      </c>
      <c r="J3825" s="5">
        <f>VLOOKUP(I3825*1,Crosswalks!$L$3:$M$227,2,FALSE)</f>
        <v>5</v>
      </c>
      <c r="K3825" s="5">
        <f>IF(G3825="Corner",INDEX(Crosswalks!$C$4:$J$16,MATCH(H3825,Crosswalks!$C$4:$C$16,0),J3825+1),"N/A, D2D")</f>
        <v>0.5</v>
      </c>
      <c r="L3825" t="s">
        <v>6051</v>
      </c>
      <c r="M3825" t="s">
        <v>836</v>
      </c>
      <c r="N3825" t="s">
        <v>837</v>
      </c>
      <c r="O3825" t="s">
        <v>1598</v>
      </c>
      <c r="P3825">
        <v>-71.107720599999993</v>
      </c>
      <c r="Q3825">
        <v>42.286758659999997</v>
      </c>
    </row>
    <row r="3826" spans="2:17" x14ac:dyDescent="0.3">
      <c r="B3826" t="s">
        <v>853</v>
      </c>
      <c r="C3826" t="s">
        <v>1895</v>
      </c>
      <c r="D3826" t="s">
        <v>1620</v>
      </c>
      <c r="E3826">
        <v>-71.124920000000003</v>
      </c>
      <c r="F3826">
        <v>42.287509999999997</v>
      </c>
      <c r="G3826" t="s">
        <v>783</v>
      </c>
      <c r="H3826" s="5">
        <v>3</v>
      </c>
      <c r="I3826" t="s">
        <v>1640</v>
      </c>
      <c r="J3826" s="5">
        <f>VLOOKUP(I3826*1,Crosswalks!$L$3:$M$227,2,FALSE)</f>
        <v>4</v>
      </c>
      <c r="K3826" s="5">
        <f>IF(G3826="Corner",INDEX(Crosswalks!$C$4:$J$16,MATCH(H3826,Crosswalks!$C$4:$C$16,0),J3826+1),"N/A, D2D")</f>
        <v>0.5</v>
      </c>
      <c r="L3826" t="s">
        <v>6051</v>
      </c>
      <c r="M3826" t="s">
        <v>836</v>
      </c>
      <c r="N3826" t="s">
        <v>837</v>
      </c>
      <c r="O3826" t="s">
        <v>1598</v>
      </c>
      <c r="P3826">
        <v>-71.107720599999993</v>
      </c>
      <c r="Q3826">
        <v>42.286758659999997</v>
      </c>
    </row>
    <row r="3827" spans="2:17" x14ac:dyDescent="0.3">
      <c r="B3827" t="s">
        <v>983</v>
      </c>
      <c r="C3827" t="s">
        <v>1840</v>
      </c>
      <c r="D3827" t="s">
        <v>1620</v>
      </c>
      <c r="E3827">
        <v>-71.122230000000002</v>
      </c>
      <c r="F3827">
        <v>42.28745</v>
      </c>
      <c r="G3827" t="s">
        <v>783</v>
      </c>
      <c r="H3827" s="5">
        <v>4</v>
      </c>
      <c r="I3827" t="s">
        <v>1640</v>
      </c>
      <c r="J3827" s="5">
        <f>VLOOKUP(I3827*1,Crosswalks!$L$3:$M$227,2,FALSE)</f>
        <v>4</v>
      </c>
      <c r="K3827" s="5">
        <f>IF(G3827="Corner",INDEX(Crosswalks!$C$4:$J$16,MATCH(H3827,Crosswalks!$C$4:$C$16,0),J3827+1),"N/A, D2D")</f>
        <v>0.5</v>
      </c>
      <c r="L3827" t="s">
        <v>6051</v>
      </c>
      <c r="M3827" t="s">
        <v>836</v>
      </c>
      <c r="N3827" t="s">
        <v>837</v>
      </c>
      <c r="O3827" t="s">
        <v>1598</v>
      </c>
      <c r="P3827">
        <v>-71.107720599999993</v>
      </c>
      <c r="Q3827">
        <v>42.286758659999997</v>
      </c>
    </row>
    <row r="3828" spans="2:17" x14ac:dyDescent="0.3">
      <c r="B3828" t="s">
        <v>1165</v>
      </c>
      <c r="C3828" t="s">
        <v>1643</v>
      </c>
      <c r="D3828" t="s">
        <v>1620</v>
      </c>
      <c r="E3828">
        <v>-71.122100000000003</v>
      </c>
      <c r="F3828">
        <v>42.27272</v>
      </c>
      <c r="G3828" t="s">
        <v>783</v>
      </c>
      <c r="H3828" s="5">
        <v>3</v>
      </c>
      <c r="I3828" t="s">
        <v>1631</v>
      </c>
      <c r="J3828" s="5">
        <f>VLOOKUP(I3828*1,Crosswalks!$L$3:$M$227,2,FALSE)</f>
        <v>3</v>
      </c>
      <c r="K3828" s="5">
        <f>IF(G3828="Corner",INDEX(Crosswalks!$C$4:$J$16,MATCH(H3828,Crosswalks!$C$4:$C$16,0),J3828+1),"N/A, D2D")</f>
        <v>0.5</v>
      </c>
      <c r="L3828" t="s">
        <v>6051</v>
      </c>
      <c r="M3828" t="s">
        <v>836</v>
      </c>
      <c r="N3828" t="s">
        <v>837</v>
      </c>
      <c r="O3828" t="s">
        <v>1598</v>
      </c>
      <c r="P3828">
        <v>-71.107720599999993</v>
      </c>
      <c r="Q3828">
        <v>42.286758659999997</v>
      </c>
    </row>
    <row r="3829" spans="2:17" x14ac:dyDescent="0.3">
      <c r="B3829" t="s">
        <v>891</v>
      </c>
      <c r="C3829" t="s">
        <v>1911</v>
      </c>
      <c r="D3829" t="s">
        <v>1620</v>
      </c>
      <c r="E3829">
        <v>-71.129750000000001</v>
      </c>
      <c r="F3829">
        <v>42.282580000000003</v>
      </c>
      <c r="G3829" t="s">
        <v>783</v>
      </c>
      <c r="H3829" s="5" t="s">
        <v>785</v>
      </c>
      <c r="I3829" t="s">
        <v>1683</v>
      </c>
      <c r="J3829" s="5">
        <f>VLOOKUP(I3829*1,Crosswalks!$L$3:$M$227,2,FALSE)</f>
        <v>4</v>
      </c>
      <c r="K3829" s="5">
        <f>IF(G3829="Corner",INDEX(Crosswalks!$C$4:$J$16,MATCH(H3829,Crosswalks!$C$4:$C$16,0),J3829+1),"N/A, D2D")</f>
        <v>0.3</v>
      </c>
      <c r="L3829" t="s">
        <v>6051</v>
      </c>
      <c r="M3829" t="s">
        <v>836</v>
      </c>
      <c r="N3829" t="s">
        <v>837</v>
      </c>
      <c r="O3829" t="s">
        <v>1598</v>
      </c>
      <c r="P3829">
        <v>-71.107720599999993</v>
      </c>
      <c r="Q3829">
        <v>42.286758659999997</v>
      </c>
    </row>
    <row r="3830" spans="2:17" x14ac:dyDescent="0.3">
      <c r="B3830" t="s">
        <v>2088</v>
      </c>
      <c r="C3830" t="s">
        <v>1075</v>
      </c>
      <c r="D3830" t="s">
        <v>1620</v>
      </c>
      <c r="E3830">
        <v>-71.12276</v>
      </c>
      <c r="F3830">
        <v>42.291809999999998</v>
      </c>
      <c r="G3830" t="s">
        <v>783</v>
      </c>
      <c r="H3830" s="5">
        <v>6</v>
      </c>
      <c r="I3830" t="s">
        <v>1651</v>
      </c>
      <c r="J3830" s="5">
        <f>VLOOKUP(I3830*1,Crosswalks!$L$3:$M$227,2,FALSE)</f>
        <v>5</v>
      </c>
      <c r="K3830" s="5">
        <f>IF(G3830="Corner",INDEX(Crosswalks!$C$4:$J$16,MATCH(H3830,Crosswalks!$C$4:$C$16,0),J3830+1),"N/A, D2D")</f>
        <v>0.5</v>
      </c>
      <c r="L3830" t="s">
        <v>6051</v>
      </c>
      <c r="M3830" t="s">
        <v>836</v>
      </c>
      <c r="N3830" t="s">
        <v>837</v>
      </c>
      <c r="O3830" t="s">
        <v>1598</v>
      </c>
      <c r="P3830">
        <v>-71.107720599999993</v>
      </c>
      <c r="Q3830">
        <v>42.286758659999997</v>
      </c>
    </row>
    <row r="3831" spans="2:17" x14ac:dyDescent="0.3">
      <c r="B3831" t="s">
        <v>1168</v>
      </c>
      <c r="C3831" t="s">
        <v>1939</v>
      </c>
      <c r="D3831" t="s">
        <v>1620</v>
      </c>
      <c r="E3831">
        <v>-71.123009999999994</v>
      </c>
      <c r="F3831">
        <v>42.273699999999998</v>
      </c>
      <c r="G3831" t="s">
        <v>783</v>
      </c>
      <c r="H3831" s="5">
        <v>4</v>
      </c>
      <c r="I3831" t="s">
        <v>1631</v>
      </c>
      <c r="J3831" s="5">
        <f>VLOOKUP(I3831*1,Crosswalks!$L$3:$M$227,2,FALSE)</f>
        <v>3</v>
      </c>
      <c r="K3831" s="5">
        <f>IF(G3831="Corner",INDEX(Crosswalks!$C$4:$J$16,MATCH(H3831,Crosswalks!$C$4:$C$16,0),J3831+1),"N/A, D2D")</f>
        <v>0.5</v>
      </c>
      <c r="L3831" t="s">
        <v>6051</v>
      </c>
      <c r="M3831" t="s">
        <v>836</v>
      </c>
      <c r="N3831" t="s">
        <v>837</v>
      </c>
      <c r="O3831" t="s">
        <v>1598</v>
      </c>
      <c r="P3831">
        <v>-71.107720599999993</v>
      </c>
      <c r="Q3831">
        <v>42.286758659999997</v>
      </c>
    </row>
    <row r="3832" spans="2:17" x14ac:dyDescent="0.3">
      <c r="B3832" t="s">
        <v>2089</v>
      </c>
      <c r="C3832" t="s">
        <v>1075</v>
      </c>
      <c r="D3832" t="s">
        <v>1620</v>
      </c>
      <c r="E3832">
        <v>-71.122732999999997</v>
      </c>
      <c r="F3832">
        <v>42.291232999999998</v>
      </c>
      <c r="G3832" t="s">
        <v>783</v>
      </c>
      <c r="H3832" s="5">
        <v>2</v>
      </c>
      <c r="I3832" t="s">
        <v>1640</v>
      </c>
      <c r="J3832" s="5">
        <f>VLOOKUP(I3832*1,Crosswalks!$L$3:$M$227,2,FALSE)</f>
        <v>4</v>
      </c>
      <c r="K3832" s="5">
        <f>IF(G3832="Corner",INDEX(Crosswalks!$C$4:$J$16,MATCH(H3832,Crosswalks!$C$4:$C$16,0),J3832+1),"N/A, D2D")</f>
        <v>0.4</v>
      </c>
      <c r="L3832" t="s">
        <v>6051</v>
      </c>
      <c r="M3832" t="s">
        <v>836</v>
      </c>
      <c r="N3832" t="s">
        <v>837</v>
      </c>
      <c r="O3832" t="s">
        <v>1598</v>
      </c>
      <c r="P3832">
        <v>-71.107720599999993</v>
      </c>
      <c r="Q3832">
        <v>42.286758659999997</v>
      </c>
    </row>
    <row r="3833" spans="2:17" x14ac:dyDescent="0.3">
      <c r="B3833" t="s">
        <v>970</v>
      </c>
      <c r="C3833" t="s">
        <v>1649</v>
      </c>
      <c r="D3833" t="s">
        <v>1620</v>
      </c>
      <c r="E3833">
        <v>-71.122789999999995</v>
      </c>
      <c r="F3833">
        <v>42.286239999999999</v>
      </c>
      <c r="G3833" t="s">
        <v>783</v>
      </c>
      <c r="H3833" s="5">
        <v>2</v>
      </c>
      <c r="I3833" t="s">
        <v>1640</v>
      </c>
      <c r="J3833" s="5">
        <f>VLOOKUP(I3833*1,Crosswalks!$L$3:$M$227,2,FALSE)</f>
        <v>4</v>
      </c>
      <c r="K3833" s="5">
        <f>IF(G3833="Corner",INDEX(Crosswalks!$C$4:$J$16,MATCH(H3833,Crosswalks!$C$4:$C$16,0),J3833+1),"N/A, D2D")</f>
        <v>0.4</v>
      </c>
      <c r="L3833" t="s">
        <v>6051</v>
      </c>
      <c r="M3833" t="s">
        <v>836</v>
      </c>
      <c r="N3833" t="s">
        <v>837</v>
      </c>
      <c r="O3833" t="s">
        <v>1598</v>
      </c>
      <c r="P3833">
        <v>-71.107720599999993</v>
      </c>
      <c r="Q3833">
        <v>42.286758659999997</v>
      </c>
    </row>
    <row r="3834" spans="2:17" x14ac:dyDescent="0.3">
      <c r="B3834" t="s">
        <v>1220</v>
      </c>
      <c r="C3834" t="s">
        <v>1957</v>
      </c>
      <c r="D3834" t="s">
        <v>1620</v>
      </c>
      <c r="E3834">
        <v>-71.12182</v>
      </c>
      <c r="F3834">
        <v>42.274859999999997</v>
      </c>
      <c r="G3834" t="s">
        <v>783</v>
      </c>
      <c r="H3834" s="5">
        <v>2</v>
      </c>
      <c r="I3834" t="s">
        <v>1654</v>
      </c>
      <c r="J3834" s="5">
        <f>VLOOKUP(I3834*1,Crosswalks!$L$3:$M$227,2,FALSE)</f>
        <v>3</v>
      </c>
      <c r="K3834" s="5">
        <f>IF(G3834="Corner",INDEX(Crosswalks!$C$4:$J$16,MATCH(H3834,Crosswalks!$C$4:$C$16,0),J3834+1),"N/A, D2D")</f>
        <v>0.4</v>
      </c>
      <c r="L3834" t="s">
        <v>6051</v>
      </c>
      <c r="M3834" t="s">
        <v>836</v>
      </c>
      <c r="N3834" t="s">
        <v>837</v>
      </c>
      <c r="O3834" t="s">
        <v>1598</v>
      </c>
      <c r="P3834">
        <v>-71.107720599999993</v>
      </c>
      <c r="Q3834">
        <v>42.286758659999997</v>
      </c>
    </row>
    <row r="3835" spans="2:17" x14ac:dyDescent="0.3">
      <c r="B3835" t="s">
        <v>898</v>
      </c>
      <c r="C3835" t="s">
        <v>1643</v>
      </c>
      <c r="D3835" t="s">
        <v>1620</v>
      </c>
      <c r="E3835">
        <v>-71.121920000000003</v>
      </c>
      <c r="F3835">
        <v>42.271940000000001</v>
      </c>
      <c r="G3835" t="s">
        <v>783</v>
      </c>
      <c r="H3835" s="5">
        <v>6</v>
      </c>
      <c r="I3835" t="s">
        <v>1631</v>
      </c>
      <c r="J3835" s="5">
        <f>VLOOKUP(I3835*1,Crosswalks!$L$3:$M$227,2,FALSE)</f>
        <v>3</v>
      </c>
      <c r="K3835" s="5">
        <f>IF(G3835="Corner",INDEX(Crosswalks!$C$4:$J$16,MATCH(H3835,Crosswalks!$C$4:$C$16,0),J3835+1),"N/A, D2D")</f>
        <v>0.5</v>
      </c>
      <c r="L3835" t="s">
        <v>6051</v>
      </c>
      <c r="M3835" t="s">
        <v>836</v>
      </c>
      <c r="N3835" t="s">
        <v>837</v>
      </c>
      <c r="O3835" t="s">
        <v>1598</v>
      </c>
      <c r="P3835">
        <v>-71.107720599999993</v>
      </c>
      <c r="Q3835">
        <v>42.286758659999997</v>
      </c>
    </row>
    <row r="3836" spans="2:17" x14ac:dyDescent="0.3">
      <c r="B3836" t="s">
        <v>983</v>
      </c>
      <c r="C3836" t="s">
        <v>1649</v>
      </c>
      <c r="D3836" t="s">
        <v>1620</v>
      </c>
      <c r="E3836">
        <v>-71.122730000000004</v>
      </c>
      <c r="F3836">
        <v>42.28631</v>
      </c>
      <c r="G3836" t="s">
        <v>783</v>
      </c>
      <c r="H3836" s="5">
        <v>4</v>
      </c>
      <c r="I3836" t="s">
        <v>1640</v>
      </c>
      <c r="J3836" s="5">
        <f>VLOOKUP(I3836*1,Crosswalks!$L$3:$M$227,2,FALSE)</f>
        <v>4</v>
      </c>
      <c r="K3836" s="5">
        <f>IF(G3836="Corner",INDEX(Crosswalks!$C$4:$J$16,MATCH(H3836,Crosswalks!$C$4:$C$16,0),J3836+1),"N/A, D2D")</f>
        <v>0.5</v>
      </c>
      <c r="L3836" t="s">
        <v>6051</v>
      </c>
      <c r="M3836" t="s">
        <v>836</v>
      </c>
      <c r="N3836" t="s">
        <v>837</v>
      </c>
      <c r="O3836" t="s">
        <v>1598</v>
      </c>
      <c r="P3836">
        <v>-71.107720599999993</v>
      </c>
      <c r="Q3836">
        <v>42.286758659999997</v>
      </c>
    </row>
    <row r="3837" spans="2:17" x14ac:dyDescent="0.3">
      <c r="B3837" t="s">
        <v>2026</v>
      </c>
      <c r="C3837" t="s">
        <v>1687</v>
      </c>
      <c r="D3837" t="s">
        <v>1620</v>
      </c>
      <c r="E3837">
        <v>-71.123419999999996</v>
      </c>
      <c r="F3837">
        <v>42.292830000000002</v>
      </c>
      <c r="G3837" t="s">
        <v>783</v>
      </c>
      <c r="H3837" s="5">
        <v>4</v>
      </c>
      <c r="I3837" t="s">
        <v>1621</v>
      </c>
      <c r="J3837" s="5">
        <f>VLOOKUP(I3837*1,Crosswalks!$L$3:$M$227,2,FALSE)</f>
        <v>1</v>
      </c>
      <c r="K3837" s="5">
        <f>IF(G3837="Corner",INDEX(Crosswalks!$C$4:$J$16,MATCH(H3837,Crosswalks!$C$4:$C$16,0),J3837+1),"N/A, D2D")</f>
        <v>0.5</v>
      </c>
      <c r="L3837" t="s">
        <v>6051</v>
      </c>
      <c r="M3837" t="s">
        <v>836</v>
      </c>
      <c r="N3837" t="s">
        <v>837</v>
      </c>
      <c r="O3837" t="s">
        <v>1598</v>
      </c>
      <c r="P3837">
        <v>-71.107720599999993</v>
      </c>
      <c r="Q3837">
        <v>42.286758659999997</v>
      </c>
    </row>
    <row r="3838" spans="2:17" x14ac:dyDescent="0.3">
      <c r="B3838" t="s">
        <v>1029</v>
      </c>
      <c r="C3838" t="s">
        <v>1717</v>
      </c>
      <c r="D3838" t="s">
        <v>1620</v>
      </c>
      <c r="E3838">
        <v>-71.126499999999993</v>
      </c>
      <c r="F3838">
        <v>42.279330000000002</v>
      </c>
      <c r="G3838" t="s">
        <v>783</v>
      </c>
      <c r="H3838" s="5">
        <v>6</v>
      </c>
      <c r="I3838" t="s">
        <v>1654</v>
      </c>
      <c r="J3838" s="5">
        <f>VLOOKUP(I3838*1,Crosswalks!$L$3:$M$227,2,FALSE)</f>
        <v>3</v>
      </c>
      <c r="K3838" s="5">
        <f>IF(G3838="Corner",INDEX(Crosswalks!$C$4:$J$16,MATCH(H3838,Crosswalks!$C$4:$C$16,0),J3838+1),"N/A, D2D")</f>
        <v>0.5</v>
      </c>
      <c r="L3838" t="s">
        <v>6051</v>
      </c>
      <c r="M3838" t="s">
        <v>836</v>
      </c>
      <c r="N3838" t="s">
        <v>837</v>
      </c>
      <c r="O3838" t="s">
        <v>1598</v>
      </c>
      <c r="P3838">
        <v>-71.107720599999993</v>
      </c>
      <c r="Q3838">
        <v>42.286758659999997</v>
      </c>
    </row>
    <row r="3839" spans="2:17" x14ac:dyDescent="0.3">
      <c r="B3839" t="s">
        <v>998</v>
      </c>
      <c r="C3839" t="s">
        <v>1659</v>
      </c>
      <c r="D3839" t="s">
        <v>1620</v>
      </c>
      <c r="E3839">
        <v>-71.121870000000001</v>
      </c>
      <c r="F3839">
        <v>42.27702</v>
      </c>
      <c r="G3839" t="s">
        <v>783</v>
      </c>
      <c r="H3839" s="5">
        <v>2</v>
      </c>
      <c r="I3839" t="s">
        <v>1654</v>
      </c>
      <c r="J3839" s="5">
        <f>VLOOKUP(I3839*1,Crosswalks!$L$3:$M$227,2,FALSE)</f>
        <v>3</v>
      </c>
      <c r="K3839" s="5">
        <f>IF(G3839="Corner",INDEX(Crosswalks!$C$4:$J$16,MATCH(H3839,Crosswalks!$C$4:$C$16,0),J3839+1),"N/A, D2D")</f>
        <v>0.4</v>
      </c>
      <c r="L3839" t="s">
        <v>6051</v>
      </c>
      <c r="M3839" t="s">
        <v>836</v>
      </c>
      <c r="N3839" t="s">
        <v>837</v>
      </c>
      <c r="O3839" t="s">
        <v>1598</v>
      </c>
      <c r="P3839">
        <v>-71.107720599999993</v>
      </c>
      <c r="Q3839">
        <v>42.286758659999997</v>
      </c>
    </row>
    <row r="3840" spans="2:17" x14ac:dyDescent="0.3">
      <c r="B3840" t="s">
        <v>1491</v>
      </c>
      <c r="C3840" t="s">
        <v>1927</v>
      </c>
      <c r="D3840" t="s">
        <v>1620</v>
      </c>
      <c r="E3840">
        <v>-71.12218</v>
      </c>
      <c r="F3840">
        <v>42.293399999999998</v>
      </c>
      <c r="G3840" t="s">
        <v>783</v>
      </c>
      <c r="H3840" s="5">
        <v>4</v>
      </c>
      <c r="I3840" t="s">
        <v>1651</v>
      </c>
      <c r="J3840" s="5">
        <f>VLOOKUP(I3840*1,Crosswalks!$L$3:$M$227,2,FALSE)</f>
        <v>5</v>
      </c>
      <c r="K3840" s="5">
        <f>IF(G3840="Corner",INDEX(Crosswalks!$C$4:$J$16,MATCH(H3840,Crosswalks!$C$4:$C$16,0),J3840+1),"N/A, D2D")</f>
        <v>0.5</v>
      </c>
      <c r="L3840" t="s">
        <v>6051</v>
      </c>
      <c r="M3840" t="s">
        <v>836</v>
      </c>
      <c r="N3840" t="s">
        <v>837</v>
      </c>
      <c r="O3840" t="s">
        <v>1598</v>
      </c>
      <c r="P3840">
        <v>-71.107720599999993</v>
      </c>
      <c r="Q3840">
        <v>42.286758659999997</v>
      </c>
    </row>
    <row r="3841" spans="2:17" x14ac:dyDescent="0.3">
      <c r="B3841" t="s">
        <v>913</v>
      </c>
      <c r="C3841" t="s">
        <v>1993</v>
      </c>
      <c r="D3841" t="s">
        <v>1620</v>
      </c>
      <c r="E3841">
        <v>-71.122519999999994</v>
      </c>
      <c r="F3841">
        <v>42.288910000000001</v>
      </c>
      <c r="G3841" t="s">
        <v>783</v>
      </c>
      <c r="H3841" s="5">
        <v>5</v>
      </c>
      <c r="I3841" t="s">
        <v>1640</v>
      </c>
      <c r="J3841" s="5">
        <f>VLOOKUP(I3841*1,Crosswalks!$L$3:$M$227,2,FALSE)</f>
        <v>4</v>
      </c>
      <c r="K3841" s="5">
        <f>IF(G3841="Corner",INDEX(Crosswalks!$C$4:$J$16,MATCH(H3841,Crosswalks!$C$4:$C$16,0),J3841+1),"N/A, D2D")</f>
        <v>0.5</v>
      </c>
      <c r="L3841" t="s">
        <v>6051</v>
      </c>
      <c r="M3841" t="s">
        <v>836</v>
      </c>
      <c r="N3841" t="s">
        <v>837</v>
      </c>
      <c r="O3841" t="s">
        <v>1598</v>
      </c>
      <c r="P3841">
        <v>-71.107720599999993</v>
      </c>
      <c r="Q3841">
        <v>42.286758659999997</v>
      </c>
    </row>
    <row r="3842" spans="2:17" x14ac:dyDescent="0.3">
      <c r="B3842" t="s">
        <v>913</v>
      </c>
      <c r="C3842" t="s">
        <v>1822</v>
      </c>
      <c r="D3842" t="s">
        <v>1620</v>
      </c>
      <c r="E3842">
        <v>-71.123474999999999</v>
      </c>
      <c r="F3842">
        <v>42.276497999999997</v>
      </c>
      <c r="G3842" t="s">
        <v>783</v>
      </c>
      <c r="H3842" s="5" t="s">
        <v>785</v>
      </c>
      <c r="I3842" t="s">
        <v>1654</v>
      </c>
      <c r="J3842" s="5">
        <f>VLOOKUP(I3842*1,Crosswalks!$L$3:$M$227,2,FALSE)</f>
        <v>3</v>
      </c>
      <c r="K3842" s="5">
        <f>IF(G3842="Corner",INDEX(Crosswalks!$C$4:$J$16,MATCH(H3842,Crosswalks!$C$4:$C$16,0),J3842+1),"N/A, D2D")</f>
        <v>0.3</v>
      </c>
      <c r="L3842" t="s">
        <v>6051</v>
      </c>
      <c r="M3842" t="s">
        <v>836</v>
      </c>
      <c r="N3842" t="s">
        <v>837</v>
      </c>
      <c r="O3842" t="s">
        <v>1598</v>
      </c>
      <c r="P3842">
        <v>-71.107720599999993</v>
      </c>
      <c r="Q3842">
        <v>42.286758659999997</v>
      </c>
    </row>
    <row r="3843" spans="2:17" x14ac:dyDescent="0.3">
      <c r="B3843" t="s">
        <v>871</v>
      </c>
      <c r="C3843" t="s">
        <v>2090</v>
      </c>
      <c r="D3843" t="s">
        <v>1620</v>
      </c>
      <c r="E3843">
        <v>-71.126289999999997</v>
      </c>
      <c r="F3843">
        <v>42.282530000000001</v>
      </c>
      <c r="G3843" t="s">
        <v>783</v>
      </c>
      <c r="H3843" s="5">
        <v>3</v>
      </c>
      <c r="I3843" t="s">
        <v>1654</v>
      </c>
      <c r="J3843" s="5">
        <f>VLOOKUP(I3843*1,Crosswalks!$L$3:$M$227,2,FALSE)</f>
        <v>3</v>
      </c>
      <c r="K3843" s="5">
        <f>IF(G3843="Corner",INDEX(Crosswalks!$C$4:$J$16,MATCH(H3843,Crosswalks!$C$4:$C$16,0),J3843+1),"N/A, D2D")</f>
        <v>0.5</v>
      </c>
      <c r="L3843" t="s">
        <v>6051</v>
      </c>
      <c r="M3843" t="s">
        <v>836</v>
      </c>
      <c r="N3843" t="s">
        <v>837</v>
      </c>
      <c r="O3843" t="s">
        <v>1598</v>
      </c>
      <c r="P3843">
        <v>-71.107720599999993</v>
      </c>
      <c r="Q3843">
        <v>42.286758659999997</v>
      </c>
    </row>
    <row r="3844" spans="2:17" x14ac:dyDescent="0.3">
      <c r="B3844" t="s">
        <v>1256</v>
      </c>
      <c r="C3844" t="s">
        <v>1652</v>
      </c>
      <c r="D3844" t="s">
        <v>1620</v>
      </c>
      <c r="E3844">
        <v>-71.122720000000001</v>
      </c>
      <c r="F3844">
        <v>42.281320000000001</v>
      </c>
      <c r="G3844" t="s">
        <v>783</v>
      </c>
      <c r="H3844" s="5">
        <v>4</v>
      </c>
      <c r="I3844" t="s">
        <v>1654</v>
      </c>
      <c r="J3844" s="5">
        <f>VLOOKUP(I3844*1,Crosswalks!$L$3:$M$227,2,FALSE)</f>
        <v>3</v>
      </c>
      <c r="K3844" s="5">
        <f>IF(G3844="Corner",INDEX(Crosswalks!$C$4:$J$16,MATCH(H3844,Crosswalks!$C$4:$C$16,0),J3844+1),"N/A, D2D")</f>
        <v>0.5</v>
      </c>
      <c r="L3844" t="s">
        <v>6051</v>
      </c>
      <c r="M3844" t="s">
        <v>836</v>
      </c>
      <c r="N3844" t="s">
        <v>837</v>
      </c>
      <c r="O3844" t="s">
        <v>1598</v>
      </c>
      <c r="P3844">
        <v>-71.107720599999993</v>
      </c>
      <c r="Q3844">
        <v>42.286758659999997</v>
      </c>
    </row>
    <row r="3845" spans="2:17" x14ac:dyDescent="0.3">
      <c r="B3845" t="s">
        <v>897</v>
      </c>
      <c r="C3845" t="s">
        <v>1924</v>
      </c>
      <c r="D3845" t="s">
        <v>1620</v>
      </c>
      <c r="E3845">
        <v>-71.122299999999996</v>
      </c>
      <c r="F3845">
        <v>42.28978</v>
      </c>
      <c r="G3845" t="s">
        <v>783</v>
      </c>
      <c r="H3845" s="5">
        <v>5</v>
      </c>
      <c r="I3845" t="s">
        <v>1640</v>
      </c>
      <c r="J3845" s="5">
        <f>VLOOKUP(I3845*1,Crosswalks!$L$3:$M$227,2,FALSE)</f>
        <v>4</v>
      </c>
      <c r="K3845" s="5">
        <f>IF(G3845="Corner",INDEX(Crosswalks!$C$4:$J$16,MATCH(H3845,Crosswalks!$C$4:$C$16,0),J3845+1),"N/A, D2D")</f>
        <v>0.5</v>
      </c>
      <c r="L3845" t="s">
        <v>6051</v>
      </c>
      <c r="M3845" t="s">
        <v>836</v>
      </c>
      <c r="N3845" t="s">
        <v>837</v>
      </c>
      <c r="O3845" t="s">
        <v>1598</v>
      </c>
      <c r="P3845">
        <v>-71.107720599999993</v>
      </c>
      <c r="Q3845">
        <v>42.286758659999997</v>
      </c>
    </row>
    <row r="3846" spans="2:17" x14ac:dyDescent="0.3">
      <c r="B3846" t="s">
        <v>901</v>
      </c>
      <c r="C3846" t="s">
        <v>1652</v>
      </c>
      <c r="D3846" t="s">
        <v>1620</v>
      </c>
      <c r="E3846">
        <v>-71.12236</v>
      </c>
      <c r="F3846">
        <v>42.2821</v>
      </c>
      <c r="G3846" t="s">
        <v>783</v>
      </c>
      <c r="H3846" s="5">
        <v>3</v>
      </c>
      <c r="I3846" t="s">
        <v>1640</v>
      </c>
      <c r="J3846" s="5">
        <f>VLOOKUP(I3846*1,Crosswalks!$L$3:$M$227,2,FALSE)</f>
        <v>4</v>
      </c>
      <c r="K3846" s="5">
        <f>IF(G3846="Corner",INDEX(Crosswalks!$C$4:$J$16,MATCH(H3846,Crosswalks!$C$4:$C$16,0),J3846+1),"N/A, D2D")</f>
        <v>0.5</v>
      </c>
      <c r="L3846" t="s">
        <v>6051</v>
      </c>
      <c r="M3846" t="s">
        <v>836</v>
      </c>
      <c r="N3846" t="s">
        <v>837</v>
      </c>
      <c r="O3846" t="s">
        <v>1598</v>
      </c>
      <c r="P3846">
        <v>-71.107720599999993</v>
      </c>
      <c r="Q3846">
        <v>42.286758659999997</v>
      </c>
    </row>
    <row r="3847" spans="2:17" x14ac:dyDescent="0.3">
      <c r="B3847" t="s">
        <v>2091</v>
      </c>
      <c r="C3847" t="s">
        <v>1075</v>
      </c>
      <c r="D3847" t="s">
        <v>1620</v>
      </c>
      <c r="E3847">
        <v>-71.124549999999999</v>
      </c>
      <c r="F3847">
        <v>42.28951</v>
      </c>
      <c r="G3847" t="s">
        <v>783</v>
      </c>
      <c r="H3847" s="5" t="s">
        <v>785</v>
      </c>
      <c r="I3847" t="s">
        <v>1640</v>
      </c>
      <c r="J3847" s="5">
        <f>VLOOKUP(I3847*1,Crosswalks!$L$3:$M$227,2,FALSE)</f>
        <v>4</v>
      </c>
      <c r="K3847" s="5">
        <f>IF(G3847="Corner",INDEX(Crosswalks!$C$4:$J$16,MATCH(H3847,Crosswalks!$C$4:$C$16,0),J3847+1),"N/A, D2D")</f>
        <v>0.3</v>
      </c>
      <c r="L3847" t="s">
        <v>6051</v>
      </c>
      <c r="M3847" t="s">
        <v>836</v>
      </c>
      <c r="N3847" t="s">
        <v>837</v>
      </c>
      <c r="O3847" t="s">
        <v>1598</v>
      </c>
      <c r="P3847">
        <v>-71.107720599999993</v>
      </c>
      <c r="Q3847">
        <v>42.286758659999997</v>
      </c>
    </row>
    <row r="3848" spans="2:17" x14ac:dyDescent="0.3">
      <c r="B3848" t="s">
        <v>1259</v>
      </c>
      <c r="C3848" t="s">
        <v>2092</v>
      </c>
      <c r="D3848" t="s">
        <v>1620</v>
      </c>
      <c r="E3848">
        <v>-71.127229999999997</v>
      </c>
      <c r="F3848">
        <v>42.279310000000002</v>
      </c>
      <c r="G3848" t="s">
        <v>783</v>
      </c>
      <c r="H3848" s="5" t="s">
        <v>785</v>
      </c>
      <c r="I3848" t="s">
        <v>1654</v>
      </c>
      <c r="J3848" s="5">
        <f>VLOOKUP(I3848*1,Crosswalks!$L$3:$M$227,2,FALSE)</f>
        <v>3</v>
      </c>
      <c r="K3848" s="5">
        <f>IF(G3848="Corner",INDEX(Crosswalks!$C$4:$J$16,MATCH(H3848,Crosswalks!$C$4:$C$16,0),J3848+1),"N/A, D2D")</f>
        <v>0.3</v>
      </c>
      <c r="L3848" t="s">
        <v>6051</v>
      </c>
      <c r="M3848" t="s">
        <v>836</v>
      </c>
      <c r="N3848" t="s">
        <v>837</v>
      </c>
      <c r="O3848" t="s">
        <v>1598</v>
      </c>
      <c r="P3848">
        <v>-71.107720599999993</v>
      </c>
      <c r="Q3848">
        <v>42.286758659999997</v>
      </c>
    </row>
    <row r="3849" spans="2:17" x14ac:dyDescent="0.3">
      <c r="B3849" t="s">
        <v>1613</v>
      </c>
      <c r="C3849" t="s">
        <v>1931</v>
      </c>
      <c r="D3849" t="s">
        <v>1620</v>
      </c>
      <c r="E3849">
        <v>-71.126490000000004</v>
      </c>
      <c r="F3849">
        <v>42.276919999999997</v>
      </c>
      <c r="G3849" t="s">
        <v>783</v>
      </c>
      <c r="H3849" s="5">
        <v>3</v>
      </c>
      <c r="I3849" t="s">
        <v>1654</v>
      </c>
      <c r="J3849" s="5">
        <f>VLOOKUP(I3849*1,Crosswalks!$L$3:$M$227,2,FALSE)</f>
        <v>3</v>
      </c>
      <c r="K3849" s="5">
        <f>IF(G3849="Corner",INDEX(Crosswalks!$C$4:$J$16,MATCH(H3849,Crosswalks!$C$4:$C$16,0),J3849+1),"N/A, D2D")</f>
        <v>0.5</v>
      </c>
      <c r="L3849" t="s">
        <v>6051</v>
      </c>
      <c r="M3849" t="s">
        <v>836</v>
      </c>
      <c r="N3849" t="s">
        <v>837</v>
      </c>
      <c r="O3849" t="s">
        <v>1598</v>
      </c>
      <c r="P3849">
        <v>-71.107720599999993</v>
      </c>
      <c r="Q3849">
        <v>42.286758659999997</v>
      </c>
    </row>
    <row r="3850" spans="2:17" x14ac:dyDescent="0.3">
      <c r="B3850" t="s">
        <v>832</v>
      </c>
      <c r="C3850" t="s">
        <v>1646</v>
      </c>
      <c r="D3850" t="s">
        <v>1620</v>
      </c>
      <c r="E3850">
        <v>-71.123339999999999</v>
      </c>
      <c r="F3850">
        <v>42.28425</v>
      </c>
      <c r="G3850" t="s">
        <v>783</v>
      </c>
      <c r="H3850" s="5">
        <v>4</v>
      </c>
      <c r="I3850" t="s">
        <v>1640</v>
      </c>
      <c r="J3850" s="5">
        <f>VLOOKUP(I3850*1,Crosswalks!$L$3:$M$227,2,FALSE)</f>
        <v>4</v>
      </c>
      <c r="K3850" s="5">
        <f>IF(G3850="Corner",INDEX(Crosswalks!$C$4:$J$16,MATCH(H3850,Crosswalks!$C$4:$C$16,0),J3850+1),"N/A, D2D")</f>
        <v>0.5</v>
      </c>
      <c r="L3850" t="s">
        <v>6051</v>
      </c>
      <c r="M3850" t="s">
        <v>836</v>
      </c>
      <c r="N3850" t="s">
        <v>837</v>
      </c>
      <c r="O3850" t="s">
        <v>1598</v>
      </c>
      <c r="P3850">
        <v>-71.107720599999993</v>
      </c>
      <c r="Q3850">
        <v>42.286758659999997</v>
      </c>
    </row>
    <row r="3851" spans="2:17" x14ac:dyDescent="0.3">
      <c r="B3851" t="s">
        <v>911</v>
      </c>
      <c r="C3851" t="s">
        <v>1766</v>
      </c>
      <c r="D3851" t="s">
        <v>1620</v>
      </c>
      <c r="E3851">
        <v>-71.122060000000005</v>
      </c>
      <c r="F3851">
        <v>42.280180000000001</v>
      </c>
      <c r="G3851" t="s">
        <v>783</v>
      </c>
      <c r="H3851" s="5">
        <v>2</v>
      </c>
      <c r="I3851" t="s">
        <v>1654</v>
      </c>
      <c r="J3851" s="5">
        <f>VLOOKUP(I3851*1,Crosswalks!$L$3:$M$227,2,FALSE)</f>
        <v>3</v>
      </c>
      <c r="K3851" s="5">
        <f>IF(G3851="Corner",INDEX(Crosswalks!$C$4:$J$16,MATCH(H3851,Crosswalks!$C$4:$C$16,0),J3851+1),"N/A, D2D")</f>
        <v>0.4</v>
      </c>
      <c r="L3851" t="s">
        <v>6051</v>
      </c>
      <c r="M3851" t="s">
        <v>836</v>
      </c>
      <c r="N3851" t="s">
        <v>837</v>
      </c>
      <c r="O3851" t="s">
        <v>1598</v>
      </c>
      <c r="P3851">
        <v>-71.107720599999993</v>
      </c>
      <c r="Q3851">
        <v>42.286758659999997</v>
      </c>
    </row>
    <row r="3852" spans="2:17" x14ac:dyDescent="0.3">
      <c r="B3852" t="s">
        <v>1864</v>
      </c>
      <c r="C3852" t="s">
        <v>1687</v>
      </c>
      <c r="D3852" t="s">
        <v>1620</v>
      </c>
      <c r="E3852">
        <v>-71.123228999999995</v>
      </c>
      <c r="F3852">
        <v>42.293013999999999</v>
      </c>
      <c r="G3852" t="s">
        <v>783</v>
      </c>
      <c r="H3852" s="5">
        <v>5</v>
      </c>
      <c r="I3852" t="s">
        <v>1621</v>
      </c>
      <c r="J3852" s="5">
        <f>VLOOKUP(I3852*1,Crosswalks!$L$3:$M$227,2,FALSE)</f>
        <v>1</v>
      </c>
      <c r="K3852" s="5">
        <f>IF(G3852="Corner",INDEX(Crosswalks!$C$4:$J$16,MATCH(H3852,Crosswalks!$C$4:$C$16,0),J3852+1),"N/A, D2D")</f>
        <v>0.5</v>
      </c>
      <c r="L3852" t="s">
        <v>6051</v>
      </c>
      <c r="M3852" t="s">
        <v>836</v>
      </c>
      <c r="N3852" t="s">
        <v>837</v>
      </c>
      <c r="O3852" t="s">
        <v>1598</v>
      </c>
      <c r="P3852">
        <v>-71.107720599999993</v>
      </c>
      <c r="Q3852">
        <v>42.286758659999997</v>
      </c>
    </row>
    <row r="3853" spans="2:17" x14ac:dyDescent="0.3">
      <c r="B3853" t="s">
        <v>1336</v>
      </c>
      <c r="C3853" t="s">
        <v>1649</v>
      </c>
      <c r="D3853" t="s">
        <v>1620</v>
      </c>
      <c r="E3853">
        <v>-71.124709999999993</v>
      </c>
      <c r="F3853">
        <v>42.285080000000001</v>
      </c>
      <c r="G3853" t="s">
        <v>783</v>
      </c>
      <c r="H3853" s="5">
        <v>3</v>
      </c>
      <c r="I3853" t="s">
        <v>1640</v>
      </c>
      <c r="J3853" s="5">
        <f>VLOOKUP(I3853*1,Crosswalks!$L$3:$M$227,2,FALSE)</f>
        <v>4</v>
      </c>
      <c r="K3853" s="5">
        <f>IF(G3853="Corner",INDEX(Crosswalks!$C$4:$J$16,MATCH(H3853,Crosswalks!$C$4:$C$16,0),J3853+1),"N/A, D2D")</f>
        <v>0.5</v>
      </c>
      <c r="L3853" t="s">
        <v>6051</v>
      </c>
      <c r="M3853" t="s">
        <v>836</v>
      </c>
      <c r="N3853" t="s">
        <v>837</v>
      </c>
      <c r="O3853" t="s">
        <v>1598</v>
      </c>
      <c r="P3853">
        <v>-71.107720599999993</v>
      </c>
      <c r="Q3853">
        <v>42.286758659999997</v>
      </c>
    </row>
    <row r="3854" spans="2:17" x14ac:dyDescent="0.3">
      <c r="B3854" t="s">
        <v>1165</v>
      </c>
      <c r="C3854" t="s">
        <v>1646</v>
      </c>
      <c r="D3854" t="s">
        <v>1620</v>
      </c>
      <c r="E3854">
        <v>-71.122979999999998</v>
      </c>
      <c r="F3854">
        <v>42.284219999999998</v>
      </c>
      <c r="G3854" t="s">
        <v>783</v>
      </c>
      <c r="H3854" s="5">
        <v>5</v>
      </c>
      <c r="I3854" t="s">
        <v>1640</v>
      </c>
      <c r="J3854" s="5">
        <f>VLOOKUP(I3854*1,Crosswalks!$L$3:$M$227,2,FALSE)</f>
        <v>4</v>
      </c>
      <c r="K3854" s="5">
        <f>IF(G3854="Corner",INDEX(Crosswalks!$C$4:$J$16,MATCH(H3854,Crosswalks!$C$4:$C$16,0),J3854+1),"N/A, D2D")</f>
        <v>0.5</v>
      </c>
      <c r="L3854" t="s">
        <v>6051</v>
      </c>
      <c r="M3854" t="s">
        <v>836</v>
      </c>
      <c r="N3854" t="s">
        <v>837</v>
      </c>
      <c r="O3854" t="s">
        <v>1598</v>
      </c>
      <c r="P3854">
        <v>-71.107720599999993</v>
      </c>
      <c r="Q3854">
        <v>42.286758659999997</v>
      </c>
    </row>
    <row r="3855" spans="2:17" x14ac:dyDescent="0.3">
      <c r="B3855" t="s">
        <v>1336</v>
      </c>
      <c r="C3855" t="s">
        <v>1649</v>
      </c>
      <c r="D3855" t="s">
        <v>1620</v>
      </c>
      <c r="E3855">
        <v>-71.124709999999993</v>
      </c>
      <c r="F3855">
        <v>42.285080000000001</v>
      </c>
      <c r="G3855" t="s">
        <v>783</v>
      </c>
      <c r="H3855" s="5" t="s">
        <v>785</v>
      </c>
      <c r="I3855" t="s">
        <v>1640</v>
      </c>
      <c r="J3855" s="5">
        <f>VLOOKUP(I3855*1,Crosswalks!$L$3:$M$227,2,FALSE)</f>
        <v>4</v>
      </c>
      <c r="K3855" s="5">
        <f>IF(G3855="Corner",INDEX(Crosswalks!$C$4:$J$16,MATCH(H3855,Crosswalks!$C$4:$C$16,0),J3855+1),"N/A, D2D")</f>
        <v>0.3</v>
      </c>
      <c r="L3855" t="s">
        <v>6051</v>
      </c>
      <c r="M3855" t="s">
        <v>836</v>
      </c>
      <c r="N3855" t="s">
        <v>837</v>
      </c>
      <c r="O3855" t="s">
        <v>1598</v>
      </c>
      <c r="P3855">
        <v>-71.107720599999993</v>
      </c>
      <c r="Q3855">
        <v>42.286758659999997</v>
      </c>
    </row>
    <row r="3856" spans="2:17" x14ac:dyDescent="0.3">
      <c r="B3856" t="s">
        <v>998</v>
      </c>
      <c r="C3856" t="s">
        <v>1659</v>
      </c>
      <c r="D3856" t="s">
        <v>1620</v>
      </c>
      <c r="E3856">
        <v>-71.121870000000001</v>
      </c>
      <c r="F3856">
        <v>42.27702</v>
      </c>
      <c r="G3856" t="s">
        <v>783</v>
      </c>
      <c r="H3856" s="5">
        <v>6</v>
      </c>
      <c r="I3856" t="s">
        <v>1654</v>
      </c>
      <c r="J3856" s="5">
        <f>VLOOKUP(I3856*1,Crosswalks!$L$3:$M$227,2,FALSE)</f>
        <v>3</v>
      </c>
      <c r="K3856" s="5">
        <f>IF(G3856="Corner",INDEX(Crosswalks!$C$4:$J$16,MATCH(H3856,Crosswalks!$C$4:$C$16,0),J3856+1),"N/A, D2D")</f>
        <v>0.5</v>
      </c>
      <c r="L3856" t="s">
        <v>6051</v>
      </c>
      <c r="M3856" t="s">
        <v>836</v>
      </c>
      <c r="N3856" t="s">
        <v>837</v>
      </c>
      <c r="O3856" t="s">
        <v>1598</v>
      </c>
      <c r="P3856">
        <v>-71.107720599999993</v>
      </c>
      <c r="Q3856">
        <v>42.286758659999997</v>
      </c>
    </row>
    <row r="3857" spans="2:17" x14ac:dyDescent="0.3">
      <c r="B3857" t="s">
        <v>1945</v>
      </c>
      <c r="C3857" t="s">
        <v>1704</v>
      </c>
      <c r="D3857" t="s">
        <v>1620</v>
      </c>
      <c r="E3857">
        <v>-71.124679999999998</v>
      </c>
      <c r="F3857">
        <v>42.276960000000003</v>
      </c>
      <c r="G3857" t="s">
        <v>783</v>
      </c>
      <c r="H3857" s="5">
        <v>6</v>
      </c>
      <c r="I3857" t="s">
        <v>1654</v>
      </c>
      <c r="J3857" s="5">
        <f>VLOOKUP(I3857*1,Crosswalks!$L$3:$M$227,2,FALSE)</f>
        <v>3</v>
      </c>
      <c r="K3857" s="5">
        <f>IF(G3857="Corner",INDEX(Crosswalks!$C$4:$J$16,MATCH(H3857,Crosswalks!$C$4:$C$16,0),J3857+1),"N/A, D2D")</f>
        <v>0.5</v>
      </c>
      <c r="L3857" t="s">
        <v>6051</v>
      </c>
      <c r="M3857" t="s">
        <v>836</v>
      </c>
      <c r="N3857" t="s">
        <v>837</v>
      </c>
      <c r="O3857" t="s">
        <v>1598</v>
      </c>
      <c r="P3857">
        <v>-71.107720599999993</v>
      </c>
      <c r="Q3857">
        <v>42.286758659999997</v>
      </c>
    </row>
    <row r="3858" spans="2:17" x14ac:dyDescent="0.3">
      <c r="B3858" t="s">
        <v>998</v>
      </c>
      <c r="C3858" t="s">
        <v>2093</v>
      </c>
      <c r="D3858" t="s">
        <v>1620</v>
      </c>
      <c r="E3858">
        <v>-71.127262999999999</v>
      </c>
      <c r="F3858">
        <v>42.280954999999999</v>
      </c>
      <c r="G3858" t="s">
        <v>783</v>
      </c>
      <c r="H3858" s="5">
        <v>2</v>
      </c>
      <c r="I3858" t="s">
        <v>1654</v>
      </c>
      <c r="J3858" s="5">
        <f>VLOOKUP(I3858*1,Crosswalks!$L$3:$M$227,2,FALSE)</f>
        <v>3</v>
      </c>
      <c r="K3858" s="5">
        <f>IF(G3858="Corner",INDEX(Crosswalks!$C$4:$J$16,MATCH(H3858,Crosswalks!$C$4:$C$16,0),J3858+1),"N/A, D2D")</f>
        <v>0.4</v>
      </c>
      <c r="L3858" t="s">
        <v>6051</v>
      </c>
      <c r="M3858" t="s">
        <v>836</v>
      </c>
      <c r="N3858" t="s">
        <v>837</v>
      </c>
      <c r="O3858" t="s">
        <v>1598</v>
      </c>
      <c r="P3858">
        <v>-71.107720599999993</v>
      </c>
      <c r="Q3858">
        <v>42.286758659999997</v>
      </c>
    </row>
    <row r="3859" spans="2:17" x14ac:dyDescent="0.3">
      <c r="B3859" t="s">
        <v>2094</v>
      </c>
      <c r="C3859" t="s">
        <v>1687</v>
      </c>
      <c r="D3859" t="s">
        <v>1620</v>
      </c>
      <c r="E3859">
        <v>-71.125039999999998</v>
      </c>
      <c r="F3859">
        <v>42.290750000000003</v>
      </c>
      <c r="G3859" t="s">
        <v>783</v>
      </c>
      <c r="H3859" s="5">
        <v>6</v>
      </c>
      <c r="I3859" t="s">
        <v>1621</v>
      </c>
      <c r="J3859" s="5">
        <f>VLOOKUP(I3859*1,Crosswalks!$L$3:$M$227,2,FALSE)</f>
        <v>1</v>
      </c>
      <c r="K3859" s="5">
        <f>IF(G3859="Corner",INDEX(Crosswalks!$C$4:$J$16,MATCH(H3859,Crosswalks!$C$4:$C$16,0),J3859+1),"N/A, D2D")</f>
        <v>0.5</v>
      </c>
      <c r="L3859" t="s">
        <v>6051</v>
      </c>
      <c r="M3859" t="s">
        <v>836</v>
      </c>
      <c r="N3859" t="s">
        <v>837</v>
      </c>
      <c r="O3859" t="s">
        <v>1598</v>
      </c>
      <c r="P3859">
        <v>-71.107720599999993</v>
      </c>
      <c r="Q3859">
        <v>42.286758659999997</v>
      </c>
    </row>
    <row r="3860" spans="2:17" x14ac:dyDescent="0.3">
      <c r="B3860" t="s">
        <v>861</v>
      </c>
      <c r="C3860" t="s">
        <v>2034</v>
      </c>
      <c r="D3860" t="s">
        <v>1620</v>
      </c>
      <c r="E3860">
        <v>-71.126509999999996</v>
      </c>
      <c r="F3860">
        <v>42.287596000000001</v>
      </c>
      <c r="G3860" t="s">
        <v>783</v>
      </c>
      <c r="H3860" s="5">
        <v>6</v>
      </c>
      <c r="I3860" t="s">
        <v>1640</v>
      </c>
      <c r="J3860" s="5">
        <f>VLOOKUP(I3860*1,Crosswalks!$L$3:$M$227,2,FALSE)</f>
        <v>4</v>
      </c>
      <c r="K3860" s="5">
        <f>IF(G3860="Corner",INDEX(Crosswalks!$C$4:$J$16,MATCH(H3860,Crosswalks!$C$4:$C$16,0),J3860+1),"N/A, D2D")</f>
        <v>0.5</v>
      </c>
      <c r="L3860" t="s">
        <v>6051</v>
      </c>
      <c r="M3860" t="s">
        <v>836</v>
      </c>
      <c r="N3860" t="s">
        <v>837</v>
      </c>
      <c r="O3860" t="s">
        <v>1598</v>
      </c>
      <c r="P3860">
        <v>-71.107720599999993</v>
      </c>
      <c r="Q3860">
        <v>42.286758659999997</v>
      </c>
    </row>
    <row r="3861" spans="2:17" x14ac:dyDescent="0.3">
      <c r="B3861" t="s">
        <v>1290</v>
      </c>
      <c r="C3861" t="s">
        <v>1957</v>
      </c>
      <c r="D3861" t="s">
        <v>1620</v>
      </c>
      <c r="E3861">
        <v>-71.122</v>
      </c>
      <c r="F3861">
        <v>42.27516</v>
      </c>
      <c r="G3861" t="s">
        <v>783</v>
      </c>
      <c r="H3861" s="5">
        <v>4</v>
      </c>
      <c r="I3861" t="s">
        <v>1654</v>
      </c>
      <c r="J3861" s="5">
        <f>VLOOKUP(I3861*1,Crosswalks!$L$3:$M$227,2,FALSE)</f>
        <v>3</v>
      </c>
      <c r="K3861" s="5">
        <f>IF(G3861="Corner",INDEX(Crosswalks!$C$4:$J$16,MATCH(H3861,Crosswalks!$C$4:$C$16,0),J3861+1),"N/A, D2D")</f>
        <v>0.5</v>
      </c>
      <c r="L3861" t="s">
        <v>6051</v>
      </c>
      <c r="M3861" t="s">
        <v>836</v>
      </c>
      <c r="N3861" t="s">
        <v>837</v>
      </c>
      <c r="O3861" t="s">
        <v>1598</v>
      </c>
      <c r="P3861">
        <v>-71.107720599999993</v>
      </c>
      <c r="Q3861">
        <v>42.286758659999997</v>
      </c>
    </row>
    <row r="3862" spans="2:17" x14ac:dyDescent="0.3">
      <c r="B3862" t="s">
        <v>1425</v>
      </c>
      <c r="C3862" t="s">
        <v>1668</v>
      </c>
      <c r="D3862" t="s">
        <v>1620</v>
      </c>
      <c r="E3862">
        <v>-71.123379999999997</v>
      </c>
      <c r="F3862">
        <v>42.285380000000004</v>
      </c>
      <c r="G3862" t="s">
        <v>783</v>
      </c>
      <c r="H3862" s="5">
        <v>4</v>
      </c>
      <c r="I3862" t="s">
        <v>1640</v>
      </c>
      <c r="J3862" s="5">
        <f>VLOOKUP(I3862*1,Crosswalks!$L$3:$M$227,2,FALSE)</f>
        <v>4</v>
      </c>
      <c r="K3862" s="5">
        <f>IF(G3862="Corner",INDEX(Crosswalks!$C$4:$J$16,MATCH(H3862,Crosswalks!$C$4:$C$16,0),J3862+1),"N/A, D2D")</f>
        <v>0.5</v>
      </c>
      <c r="L3862" t="s">
        <v>6051</v>
      </c>
      <c r="M3862" t="s">
        <v>836</v>
      </c>
      <c r="N3862" t="s">
        <v>837</v>
      </c>
      <c r="O3862" t="s">
        <v>1598</v>
      </c>
      <c r="P3862">
        <v>-71.107720599999993</v>
      </c>
      <c r="Q3862">
        <v>42.286758659999997</v>
      </c>
    </row>
    <row r="3863" spans="2:17" x14ac:dyDescent="0.3">
      <c r="B3863" t="s">
        <v>816</v>
      </c>
      <c r="C3863" t="s">
        <v>1878</v>
      </c>
      <c r="D3863" t="s">
        <v>1620</v>
      </c>
      <c r="E3863">
        <v>-71.126355000000004</v>
      </c>
      <c r="F3863">
        <v>42.288525</v>
      </c>
      <c r="G3863" t="s">
        <v>783</v>
      </c>
      <c r="H3863" s="5">
        <v>1</v>
      </c>
      <c r="I3863" t="s">
        <v>1621</v>
      </c>
      <c r="J3863" s="5">
        <f>VLOOKUP(I3863*1,Crosswalks!$L$3:$M$227,2,FALSE)</f>
        <v>1</v>
      </c>
      <c r="K3863" s="5">
        <f>IF(G3863="Corner",INDEX(Crosswalks!$C$4:$J$16,MATCH(H3863,Crosswalks!$C$4:$C$16,0),J3863+1),"N/A, D2D")</f>
        <v>0.4</v>
      </c>
      <c r="L3863" t="s">
        <v>6051</v>
      </c>
      <c r="M3863" t="s">
        <v>836</v>
      </c>
      <c r="N3863" t="s">
        <v>837</v>
      </c>
      <c r="O3863" t="s">
        <v>1598</v>
      </c>
      <c r="P3863">
        <v>-71.107720599999993</v>
      </c>
      <c r="Q3863">
        <v>42.286758659999997</v>
      </c>
    </row>
    <row r="3864" spans="2:17" x14ac:dyDescent="0.3">
      <c r="B3864" t="s">
        <v>1018</v>
      </c>
      <c r="C3864" t="s">
        <v>1890</v>
      </c>
      <c r="D3864" t="s">
        <v>1620</v>
      </c>
      <c r="E3864">
        <v>-71.122069999999994</v>
      </c>
      <c r="F3864">
        <v>42.280619999999999</v>
      </c>
      <c r="G3864" t="s">
        <v>783</v>
      </c>
      <c r="H3864" s="5">
        <v>6</v>
      </c>
      <c r="I3864" t="s">
        <v>1654</v>
      </c>
      <c r="J3864" s="5">
        <f>VLOOKUP(I3864*1,Crosswalks!$L$3:$M$227,2,FALSE)</f>
        <v>3</v>
      </c>
      <c r="K3864" s="5">
        <f>IF(G3864="Corner",INDEX(Crosswalks!$C$4:$J$16,MATCH(H3864,Crosswalks!$C$4:$C$16,0),J3864+1),"N/A, D2D")</f>
        <v>0.5</v>
      </c>
      <c r="L3864" t="s">
        <v>6051</v>
      </c>
      <c r="M3864" t="s">
        <v>836</v>
      </c>
      <c r="N3864" t="s">
        <v>837</v>
      </c>
      <c r="O3864" t="s">
        <v>1598</v>
      </c>
      <c r="P3864">
        <v>-71.107720599999993</v>
      </c>
      <c r="Q3864">
        <v>42.286758659999997</v>
      </c>
    </row>
    <row r="3865" spans="2:17" x14ac:dyDescent="0.3">
      <c r="B3865" t="s">
        <v>811</v>
      </c>
      <c r="C3865" t="s">
        <v>1890</v>
      </c>
      <c r="D3865" t="s">
        <v>1620</v>
      </c>
      <c r="E3865">
        <v>-71.122280000000003</v>
      </c>
      <c r="F3865">
        <v>42.280259999999998</v>
      </c>
      <c r="G3865" t="s">
        <v>783</v>
      </c>
      <c r="H3865" s="5">
        <v>4</v>
      </c>
      <c r="I3865" t="s">
        <v>1654</v>
      </c>
      <c r="J3865" s="5">
        <f>VLOOKUP(I3865*1,Crosswalks!$L$3:$M$227,2,FALSE)</f>
        <v>3</v>
      </c>
      <c r="K3865" s="5">
        <f>IF(G3865="Corner",INDEX(Crosswalks!$C$4:$J$16,MATCH(H3865,Crosswalks!$C$4:$C$16,0),J3865+1),"N/A, D2D")</f>
        <v>0.5</v>
      </c>
      <c r="L3865" t="s">
        <v>6051</v>
      </c>
      <c r="M3865" t="s">
        <v>836</v>
      </c>
      <c r="N3865" t="s">
        <v>837</v>
      </c>
      <c r="O3865" t="s">
        <v>1598</v>
      </c>
      <c r="P3865">
        <v>-71.107720599999993</v>
      </c>
      <c r="Q3865">
        <v>42.286758659999997</v>
      </c>
    </row>
    <row r="3866" spans="2:17" x14ac:dyDescent="0.3">
      <c r="B3866" t="s">
        <v>2095</v>
      </c>
      <c r="C3866" t="s">
        <v>1075</v>
      </c>
      <c r="D3866" t="s">
        <v>1620</v>
      </c>
      <c r="E3866">
        <v>-71.122465000000005</v>
      </c>
      <c r="F3866">
        <v>42.291454000000002</v>
      </c>
      <c r="G3866" t="s">
        <v>783</v>
      </c>
      <c r="H3866" s="5">
        <v>4</v>
      </c>
      <c r="I3866" t="s">
        <v>1640</v>
      </c>
      <c r="J3866" s="5">
        <f>VLOOKUP(I3866*1,Crosswalks!$L$3:$M$227,2,FALSE)</f>
        <v>4</v>
      </c>
      <c r="K3866" s="5">
        <f>IF(G3866="Corner",INDEX(Crosswalks!$C$4:$J$16,MATCH(H3866,Crosswalks!$C$4:$C$16,0),J3866+1),"N/A, D2D")</f>
        <v>0.5</v>
      </c>
      <c r="L3866" t="s">
        <v>6051</v>
      </c>
      <c r="M3866" t="s">
        <v>836</v>
      </c>
      <c r="N3866" t="s">
        <v>837</v>
      </c>
      <c r="O3866" t="s">
        <v>1598</v>
      </c>
      <c r="P3866">
        <v>-71.107720599999993</v>
      </c>
      <c r="Q3866">
        <v>42.286758659999997</v>
      </c>
    </row>
    <row r="3867" spans="2:17" x14ac:dyDescent="0.3">
      <c r="B3867" t="s">
        <v>2096</v>
      </c>
      <c r="C3867" t="s">
        <v>1687</v>
      </c>
      <c r="D3867" t="s">
        <v>1620</v>
      </c>
      <c r="E3867">
        <v>-71.122690000000006</v>
      </c>
      <c r="F3867">
        <v>42.293059999999997</v>
      </c>
      <c r="G3867" t="s">
        <v>783</v>
      </c>
      <c r="H3867" s="5">
        <v>3</v>
      </c>
      <c r="I3867" t="s">
        <v>1651</v>
      </c>
      <c r="J3867" s="5">
        <f>VLOOKUP(I3867*1,Crosswalks!$L$3:$M$227,2,FALSE)</f>
        <v>5</v>
      </c>
      <c r="K3867" s="5">
        <f>IF(G3867="Corner",INDEX(Crosswalks!$C$4:$J$16,MATCH(H3867,Crosswalks!$C$4:$C$16,0),J3867+1),"N/A, D2D")</f>
        <v>0.5</v>
      </c>
      <c r="L3867" t="s">
        <v>6051</v>
      </c>
      <c r="M3867" t="s">
        <v>836</v>
      </c>
      <c r="N3867" t="s">
        <v>837</v>
      </c>
      <c r="O3867" t="s">
        <v>1598</v>
      </c>
      <c r="P3867">
        <v>-71.107720599999993</v>
      </c>
      <c r="Q3867">
        <v>42.286758659999997</v>
      </c>
    </row>
    <row r="3868" spans="2:17" x14ac:dyDescent="0.3">
      <c r="B3868" t="s">
        <v>1044</v>
      </c>
      <c r="C3868" t="s">
        <v>2097</v>
      </c>
      <c r="D3868" t="s">
        <v>1620</v>
      </c>
      <c r="E3868">
        <v>-71.122409000000005</v>
      </c>
      <c r="F3868">
        <v>42.292755999999997</v>
      </c>
      <c r="G3868" t="s">
        <v>783</v>
      </c>
      <c r="H3868" s="5">
        <v>1</v>
      </c>
      <c r="I3868" t="s">
        <v>1651</v>
      </c>
      <c r="J3868" s="5">
        <f>VLOOKUP(I3868*1,Crosswalks!$L$3:$M$227,2,FALSE)</f>
        <v>5</v>
      </c>
      <c r="K3868" s="5">
        <f>IF(G3868="Corner",INDEX(Crosswalks!$C$4:$J$16,MATCH(H3868,Crosswalks!$C$4:$C$16,0),J3868+1),"N/A, D2D")</f>
        <v>0.4</v>
      </c>
      <c r="L3868" t="s">
        <v>6051</v>
      </c>
      <c r="M3868" t="s">
        <v>836</v>
      </c>
      <c r="N3868" t="s">
        <v>837</v>
      </c>
      <c r="O3868" t="s">
        <v>1598</v>
      </c>
      <c r="P3868">
        <v>-71.107720599999993</v>
      </c>
      <c r="Q3868">
        <v>42.286758659999997</v>
      </c>
    </row>
    <row r="3869" spans="2:17" x14ac:dyDescent="0.3">
      <c r="B3869" t="s">
        <v>963</v>
      </c>
      <c r="C3869" t="s">
        <v>1635</v>
      </c>
      <c r="D3869" t="s">
        <v>1620</v>
      </c>
      <c r="E3869">
        <v>-71.12227</v>
      </c>
      <c r="F3869">
        <v>42.27787</v>
      </c>
      <c r="G3869" t="s">
        <v>783</v>
      </c>
      <c r="H3869" s="5">
        <v>3</v>
      </c>
      <c r="I3869" t="s">
        <v>1654</v>
      </c>
      <c r="J3869" s="5">
        <f>VLOOKUP(I3869*1,Crosswalks!$L$3:$M$227,2,FALSE)</f>
        <v>3</v>
      </c>
      <c r="K3869" s="5">
        <f>IF(G3869="Corner",INDEX(Crosswalks!$C$4:$J$16,MATCH(H3869,Crosswalks!$C$4:$C$16,0),J3869+1),"N/A, D2D")</f>
        <v>0.5</v>
      </c>
      <c r="L3869" t="s">
        <v>6051</v>
      </c>
      <c r="M3869" t="s">
        <v>836</v>
      </c>
      <c r="N3869" t="s">
        <v>837</v>
      </c>
      <c r="O3869" t="s">
        <v>1598</v>
      </c>
      <c r="P3869">
        <v>-71.107720599999993</v>
      </c>
      <c r="Q3869">
        <v>42.286758659999997</v>
      </c>
    </row>
    <row r="3870" spans="2:17" x14ac:dyDescent="0.3">
      <c r="B3870" t="s">
        <v>2098</v>
      </c>
      <c r="C3870" t="s">
        <v>1687</v>
      </c>
      <c r="D3870" t="s">
        <v>1620</v>
      </c>
      <c r="E3870">
        <v>-71.128789999999995</v>
      </c>
      <c r="F3870">
        <v>42.287059999999997</v>
      </c>
      <c r="G3870" t="s">
        <v>783</v>
      </c>
      <c r="H3870" s="5">
        <v>4</v>
      </c>
      <c r="I3870" t="s">
        <v>1621</v>
      </c>
      <c r="J3870" s="5">
        <f>VLOOKUP(I3870*1,Crosswalks!$L$3:$M$227,2,FALSE)</f>
        <v>1</v>
      </c>
      <c r="K3870" s="5">
        <f>IF(G3870="Corner",INDEX(Crosswalks!$C$4:$J$16,MATCH(H3870,Crosswalks!$C$4:$C$16,0),J3870+1),"N/A, D2D")</f>
        <v>0.5</v>
      </c>
      <c r="L3870" t="s">
        <v>6051</v>
      </c>
      <c r="M3870" t="s">
        <v>836</v>
      </c>
      <c r="N3870" t="s">
        <v>837</v>
      </c>
      <c r="O3870" t="s">
        <v>1598</v>
      </c>
      <c r="P3870">
        <v>-71.107720599999993</v>
      </c>
      <c r="Q3870">
        <v>42.286758659999997</v>
      </c>
    </row>
    <row r="3871" spans="2:17" x14ac:dyDescent="0.3">
      <c r="B3871" t="s">
        <v>2099</v>
      </c>
      <c r="C3871" t="s">
        <v>1075</v>
      </c>
      <c r="D3871" t="s">
        <v>1620</v>
      </c>
      <c r="E3871">
        <v>-71.122607000000002</v>
      </c>
      <c r="F3871">
        <v>42.291336000000001</v>
      </c>
      <c r="G3871" t="s">
        <v>783</v>
      </c>
      <c r="H3871" s="5">
        <v>3</v>
      </c>
      <c r="I3871" t="s">
        <v>1640</v>
      </c>
      <c r="J3871" s="5">
        <f>VLOOKUP(I3871*1,Crosswalks!$L$3:$M$227,2,FALSE)</f>
        <v>4</v>
      </c>
      <c r="K3871" s="5">
        <f>IF(G3871="Corner",INDEX(Crosswalks!$C$4:$J$16,MATCH(H3871,Crosswalks!$C$4:$C$16,0),J3871+1),"N/A, D2D")</f>
        <v>0.5</v>
      </c>
      <c r="L3871" t="s">
        <v>6051</v>
      </c>
      <c r="M3871" t="s">
        <v>836</v>
      </c>
      <c r="N3871" t="s">
        <v>837</v>
      </c>
      <c r="O3871" t="s">
        <v>1598</v>
      </c>
      <c r="P3871">
        <v>-71.107720599999993</v>
      </c>
      <c r="Q3871">
        <v>42.286758659999997</v>
      </c>
    </row>
    <row r="3872" spans="2:17" x14ac:dyDescent="0.3">
      <c r="B3872" t="s">
        <v>1046</v>
      </c>
      <c r="C3872" t="s">
        <v>1822</v>
      </c>
      <c r="D3872" t="s">
        <v>1620</v>
      </c>
      <c r="E3872">
        <v>-71.122190000000003</v>
      </c>
      <c r="F3872">
        <v>42.276179999999997</v>
      </c>
      <c r="G3872" t="s">
        <v>783</v>
      </c>
      <c r="H3872" s="5">
        <v>5</v>
      </c>
      <c r="I3872" t="s">
        <v>1654</v>
      </c>
      <c r="J3872" s="5">
        <f>VLOOKUP(I3872*1,Crosswalks!$L$3:$M$227,2,FALSE)</f>
        <v>3</v>
      </c>
      <c r="K3872" s="5">
        <f>IF(G3872="Corner",INDEX(Crosswalks!$C$4:$J$16,MATCH(H3872,Crosswalks!$C$4:$C$16,0),J3872+1),"N/A, D2D")</f>
        <v>0.5</v>
      </c>
      <c r="L3872" t="s">
        <v>6051</v>
      </c>
      <c r="M3872" t="s">
        <v>836</v>
      </c>
      <c r="N3872" t="s">
        <v>837</v>
      </c>
      <c r="O3872" t="s">
        <v>1598</v>
      </c>
      <c r="P3872">
        <v>-71.107720599999993</v>
      </c>
      <c r="Q3872">
        <v>42.286758659999997</v>
      </c>
    </row>
    <row r="3873" spans="2:17" x14ac:dyDescent="0.3">
      <c r="B3873" t="s">
        <v>2100</v>
      </c>
      <c r="C3873" t="s">
        <v>1822</v>
      </c>
      <c r="D3873" t="s">
        <v>1620</v>
      </c>
      <c r="E3873">
        <v>-71.121610000000004</v>
      </c>
      <c r="F3873">
        <v>42.274529999999999</v>
      </c>
      <c r="G3873" t="s">
        <v>783</v>
      </c>
      <c r="H3873" s="5">
        <v>1</v>
      </c>
      <c r="I3873" t="s">
        <v>1654</v>
      </c>
      <c r="J3873" s="5">
        <f>VLOOKUP(I3873*1,Crosswalks!$L$3:$M$227,2,FALSE)</f>
        <v>3</v>
      </c>
      <c r="K3873" s="5">
        <f>IF(G3873="Corner",INDEX(Crosswalks!$C$4:$J$16,MATCH(H3873,Crosswalks!$C$4:$C$16,0),J3873+1),"N/A, D2D")</f>
        <v>0.4</v>
      </c>
      <c r="L3873" t="s">
        <v>6051</v>
      </c>
      <c r="M3873" t="s">
        <v>836</v>
      </c>
      <c r="N3873" t="s">
        <v>837</v>
      </c>
      <c r="O3873" t="s">
        <v>1598</v>
      </c>
      <c r="P3873">
        <v>-71.107720599999993</v>
      </c>
      <c r="Q3873">
        <v>42.286758659999997</v>
      </c>
    </row>
    <row r="3874" spans="2:17" x14ac:dyDescent="0.3">
      <c r="B3874" t="s">
        <v>1196</v>
      </c>
      <c r="C3874" t="s">
        <v>1957</v>
      </c>
      <c r="D3874" t="s">
        <v>1620</v>
      </c>
      <c r="E3874">
        <v>-71.122079999999997</v>
      </c>
      <c r="F3874">
        <v>42.274549999999998</v>
      </c>
      <c r="G3874" t="s">
        <v>783</v>
      </c>
      <c r="H3874" s="5">
        <v>5</v>
      </c>
      <c r="I3874" t="s">
        <v>1654</v>
      </c>
      <c r="J3874" s="5">
        <f>VLOOKUP(I3874*1,Crosswalks!$L$3:$M$227,2,FALSE)</f>
        <v>3</v>
      </c>
      <c r="K3874" s="5">
        <f>IF(G3874="Corner",INDEX(Crosswalks!$C$4:$J$16,MATCH(H3874,Crosswalks!$C$4:$C$16,0),J3874+1),"N/A, D2D")</f>
        <v>0.5</v>
      </c>
      <c r="L3874" t="s">
        <v>6051</v>
      </c>
      <c r="M3874" t="s">
        <v>836</v>
      </c>
      <c r="N3874" t="s">
        <v>837</v>
      </c>
      <c r="O3874" t="s">
        <v>1598</v>
      </c>
      <c r="P3874">
        <v>-71.107720599999993</v>
      </c>
      <c r="Q3874">
        <v>42.286758659999997</v>
      </c>
    </row>
    <row r="3875" spans="2:17" x14ac:dyDescent="0.3">
      <c r="B3875" t="s">
        <v>2101</v>
      </c>
      <c r="C3875" t="s">
        <v>1687</v>
      </c>
      <c r="D3875" t="s">
        <v>1620</v>
      </c>
      <c r="E3875">
        <v>-71.128169999999997</v>
      </c>
      <c r="F3875">
        <v>42.287030000000001</v>
      </c>
      <c r="G3875" t="s">
        <v>783</v>
      </c>
      <c r="H3875" s="5" t="s">
        <v>785</v>
      </c>
      <c r="I3875" t="s">
        <v>1621</v>
      </c>
      <c r="J3875" s="5">
        <f>VLOOKUP(I3875*1,Crosswalks!$L$3:$M$227,2,FALSE)</f>
        <v>1</v>
      </c>
      <c r="K3875" s="5">
        <f>IF(G3875="Corner",INDEX(Crosswalks!$C$4:$J$16,MATCH(H3875,Crosswalks!$C$4:$C$16,0),J3875+1),"N/A, D2D")</f>
        <v>0.3</v>
      </c>
      <c r="L3875" t="s">
        <v>6051</v>
      </c>
      <c r="M3875" t="s">
        <v>836</v>
      </c>
      <c r="N3875" t="s">
        <v>837</v>
      </c>
      <c r="O3875" t="s">
        <v>1598</v>
      </c>
      <c r="P3875">
        <v>-71.107720599999993</v>
      </c>
      <c r="Q3875">
        <v>42.286758659999997</v>
      </c>
    </row>
    <row r="3876" spans="2:17" x14ac:dyDescent="0.3">
      <c r="B3876" t="s">
        <v>2102</v>
      </c>
      <c r="C3876" t="s">
        <v>2090</v>
      </c>
      <c r="D3876" t="s">
        <v>1620</v>
      </c>
      <c r="E3876">
        <v>-71.126696999999993</v>
      </c>
      <c r="F3876">
        <v>42.282232</v>
      </c>
      <c r="G3876" t="s">
        <v>783</v>
      </c>
      <c r="H3876" s="5">
        <v>6</v>
      </c>
      <c r="I3876" t="s">
        <v>1654</v>
      </c>
      <c r="J3876" s="5">
        <f>VLOOKUP(I3876*1,Crosswalks!$L$3:$M$227,2,FALSE)</f>
        <v>3</v>
      </c>
      <c r="K3876" s="5">
        <f>IF(G3876="Corner",INDEX(Crosswalks!$C$4:$J$16,MATCH(H3876,Crosswalks!$C$4:$C$16,0),J3876+1),"N/A, D2D")</f>
        <v>0.5</v>
      </c>
      <c r="L3876" t="s">
        <v>6051</v>
      </c>
      <c r="M3876" t="s">
        <v>836</v>
      </c>
      <c r="N3876" t="s">
        <v>837</v>
      </c>
      <c r="O3876" t="s">
        <v>1598</v>
      </c>
      <c r="P3876">
        <v>-71.107720599999993</v>
      </c>
      <c r="Q3876">
        <v>42.286758659999997</v>
      </c>
    </row>
    <row r="3877" spans="2:17" x14ac:dyDescent="0.3">
      <c r="B3877" t="s">
        <v>1273</v>
      </c>
      <c r="C3877" t="s">
        <v>1957</v>
      </c>
      <c r="D3877" t="s">
        <v>1620</v>
      </c>
      <c r="E3877">
        <v>-71.123050000000006</v>
      </c>
      <c r="F3877">
        <v>42.275129999999997</v>
      </c>
      <c r="G3877" t="s">
        <v>783</v>
      </c>
      <c r="H3877" s="5" t="s">
        <v>785</v>
      </c>
      <c r="I3877" t="s">
        <v>1654</v>
      </c>
      <c r="J3877" s="5">
        <f>VLOOKUP(I3877*1,Crosswalks!$L$3:$M$227,2,FALSE)</f>
        <v>3</v>
      </c>
      <c r="K3877" s="5">
        <f>IF(G3877="Corner",INDEX(Crosswalks!$C$4:$J$16,MATCH(H3877,Crosswalks!$C$4:$C$16,0),J3877+1),"N/A, D2D")</f>
        <v>0.3</v>
      </c>
      <c r="L3877" t="s">
        <v>6051</v>
      </c>
      <c r="M3877" t="s">
        <v>836</v>
      </c>
      <c r="N3877" t="s">
        <v>837</v>
      </c>
      <c r="O3877" t="s">
        <v>1598</v>
      </c>
      <c r="P3877">
        <v>-71.107720599999993</v>
      </c>
      <c r="Q3877">
        <v>42.286758659999997</v>
      </c>
    </row>
    <row r="3878" spans="2:17" x14ac:dyDescent="0.3">
      <c r="B3878" t="s">
        <v>983</v>
      </c>
      <c r="C3878" t="s">
        <v>1840</v>
      </c>
      <c r="D3878" t="s">
        <v>1620</v>
      </c>
      <c r="E3878">
        <v>-71.122230000000002</v>
      </c>
      <c r="F3878">
        <v>42.28745</v>
      </c>
      <c r="G3878" t="s">
        <v>783</v>
      </c>
      <c r="H3878" s="5">
        <v>2</v>
      </c>
      <c r="I3878" t="s">
        <v>1640</v>
      </c>
      <c r="J3878" s="5">
        <f>VLOOKUP(I3878*1,Crosswalks!$L$3:$M$227,2,FALSE)</f>
        <v>4</v>
      </c>
      <c r="K3878" s="5">
        <f>IF(G3878="Corner",INDEX(Crosswalks!$C$4:$J$16,MATCH(H3878,Crosswalks!$C$4:$C$16,0),J3878+1),"N/A, D2D")</f>
        <v>0.4</v>
      </c>
      <c r="L3878" t="s">
        <v>6051</v>
      </c>
      <c r="M3878" t="s">
        <v>836</v>
      </c>
      <c r="N3878" t="s">
        <v>837</v>
      </c>
      <c r="O3878" t="s">
        <v>1598</v>
      </c>
      <c r="P3878">
        <v>-71.107720599999993</v>
      </c>
      <c r="Q3878">
        <v>42.286758659999997</v>
      </c>
    </row>
    <row r="3879" spans="2:17" x14ac:dyDescent="0.3">
      <c r="B3879" t="s">
        <v>861</v>
      </c>
      <c r="C3879" t="s">
        <v>1960</v>
      </c>
      <c r="D3879" t="s">
        <v>1620</v>
      </c>
      <c r="E3879">
        <v>-71.122540000000001</v>
      </c>
      <c r="F3879">
        <v>42.291080000000001</v>
      </c>
      <c r="G3879" t="s">
        <v>783</v>
      </c>
      <c r="H3879" s="5" t="s">
        <v>785</v>
      </c>
      <c r="I3879" t="s">
        <v>1640</v>
      </c>
      <c r="J3879" s="5">
        <f>VLOOKUP(I3879*1,Crosswalks!$L$3:$M$227,2,FALSE)</f>
        <v>4</v>
      </c>
      <c r="K3879" s="5">
        <f>IF(G3879="Corner",INDEX(Crosswalks!$C$4:$J$16,MATCH(H3879,Crosswalks!$C$4:$C$16,0),J3879+1),"N/A, D2D")</f>
        <v>0.3</v>
      </c>
      <c r="L3879" t="s">
        <v>6051</v>
      </c>
      <c r="M3879" t="s">
        <v>836</v>
      </c>
      <c r="N3879" t="s">
        <v>837</v>
      </c>
      <c r="O3879" t="s">
        <v>1598</v>
      </c>
      <c r="P3879">
        <v>-71.107720599999993</v>
      </c>
      <c r="Q3879">
        <v>42.286758659999997</v>
      </c>
    </row>
    <row r="3880" spans="2:17" x14ac:dyDescent="0.3">
      <c r="B3880" t="s">
        <v>925</v>
      </c>
      <c r="C3880" t="s">
        <v>1924</v>
      </c>
      <c r="D3880" t="s">
        <v>1620</v>
      </c>
      <c r="E3880">
        <v>-71.122439999999997</v>
      </c>
      <c r="F3880">
        <v>42.289810000000003</v>
      </c>
      <c r="G3880" t="s">
        <v>783</v>
      </c>
      <c r="H3880" s="5">
        <v>4</v>
      </c>
      <c r="I3880" t="s">
        <v>1640</v>
      </c>
      <c r="J3880" s="5">
        <f>VLOOKUP(I3880*1,Crosswalks!$L$3:$M$227,2,FALSE)</f>
        <v>4</v>
      </c>
      <c r="K3880" s="5">
        <f>IF(G3880="Corner",INDEX(Crosswalks!$C$4:$J$16,MATCH(H3880,Crosswalks!$C$4:$C$16,0),J3880+1),"N/A, D2D")</f>
        <v>0.5</v>
      </c>
      <c r="L3880" t="s">
        <v>6051</v>
      </c>
      <c r="M3880" t="s">
        <v>836</v>
      </c>
      <c r="N3880" t="s">
        <v>837</v>
      </c>
      <c r="O3880" t="s">
        <v>1598</v>
      </c>
      <c r="P3880">
        <v>-71.107720599999993</v>
      </c>
      <c r="Q3880">
        <v>42.286758659999997</v>
      </c>
    </row>
    <row r="3881" spans="2:17" x14ac:dyDescent="0.3">
      <c r="B3881" t="s">
        <v>913</v>
      </c>
      <c r="C3881" t="s">
        <v>1659</v>
      </c>
      <c r="D3881" t="s">
        <v>1620</v>
      </c>
      <c r="E3881">
        <v>-71.121979999999994</v>
      </c>
      <c r="F3881">
        <v>42.276530000000001</v>
      </c>
      <c r="G3881" t="s">
        <v>783</v>
      </c>
      <c r="H3881" s="5">
        <v>3</v>
      </c>
      <c r="I3881" t="s">
        <v>1654</v>
      </c>
      <c r="J3881" s="5">
        <f>VLOOKUP(I3881*1,Crosswalks!$L$3:$M$227,2,FALSE)</f>
        <v>3</v>
      </c>
      <c r="K3881" s="5">
        <f>IF(G3881="Corner",INDEX(Crosswalks!$C$4:$J$16,MATCH(H3881,Crosswalks!$C$4:$C$16,0),J3881+1),"N/A, D2D")</f>
        <v>0.5</v>
      </c>
      <c r="L3881" t="s">
        <v>6051</v>
      </c>
      <c r="M3881" t="s">
        <v>836</v>
      </c>
      <c r="N3881" t="s">
        <v>837</v>
      </c>
      <c r="O3881" t="s">
        <v>1598</v>
      </c>
      <c r="P3881">
        <v>-71.107720599999993</v>
      </c>
      <c r="Q3881">
        <v>42.286758659999997</v>
      </c>
    </row>
    <row r="3882" spans="2:17" x14ac:dyDescent="0.3">
      <c r="B3882" t="s">
        <v>2103</v>
      </c>
      <c r="C3882" t="s">
        <v>1931</v>
      </c>
      <c r="D3882" t="s">
        <v>1620</v>
      </c>
      <c r="E3882">
        <v>-71.122900000000001</v>
      </c>
      <c r="F3882">
        <v>42.271729999999998</v>
      </c>
      <c r="G3882" t="s">
        <v>783</v>
      </c>
      <c r="H3882" s="5">
        <v>1</v>
      </c>
      <c r="I3882" t="s">
        <v>1631</v>
      </c>
      <c r="J3882" s="5">
        <f>VLOOKUP(I3882*1,Crosswalks!$L$3:$M$227,2,FALSE)</f>
        <v>3</v>
      </c>
      <c r="K3882" s="5">
        <f>IF(G3882="Corner",INDEX(Crosswalks!$C$4:$J$16,MATCH(H3882,Crosswalks!$C$4:$C$16,0),J3882+1),"N/A, D2D")</f>
        <v>0.4</v>
      </c>
      <c r="L3882" t="s">
        <v>6051</v>
      </c>
      <c r="M3882" t="s">
        <v>836</v>
      </c>
      <c r="N3882" t="s">
        <v>837</v>
      </c>
      <c r="O3882" t="s">
        <v>1598</v>
      </c>
      <c r="P3882">
        <v>-71.107720599999993</v>
      </c>
      <c r="Q3882">
        <v>42.286758659999997</v>
      </c>
    </row>
    <row r="3883" spans="2:17" x14ac:dyDescent="0.3">
      <c r="B3883" t="s">
        <v>2104</v>
      </c>
      <c r="C3883" t="s">
        <v>1931</v>
      </c>
      <c r="D3883" t="s">
        <v>1620</v>
      </c>
      <c r="E3883">
        <v>-71.122299999999996</v>
      </c>
      <c r="F3883">
        <v>42.271270000000001</v>
      </c>
      <c r="G3883" t="s">
        <v>783</v>
      </c>
      <c r="H3883" s="5">
        <v>4</v>
      </c>
      <c r="I3883" t="s">
        <v>1631</v>
      </c>
      <c r="J3883" s="5">
        <f>VLOOKUP(I3883*1,Crosswalks!$L$3:$M$227,2,FALSE)</f>
        <v>3</v>
      </c>
      <c r="K3883" s="5">
        <f>IF(G3883="Corner",INDEX(Crosswalks!$C$4:$J$16,MATCH(H3883,Crosswalks!$C$4:$C$16,0),J3883+1),"N/A, D2D")</f>
        <v>0.5</v>
      </c>
      <c r="L3883" t="s">
        <v>6051</v>
      </c>
      <c r="M3883" t="s">
        <v>836</v>
      </c>
      <c r="N3883" t="s">
        <v>837</v>
      </c>
      <c r="O3883" t="s">
        <v>1598</v>
      </c>
      <c r="P3883">
        <v>-71.107720599999993</v>
      </c>
      <c r="Q3883">
        <v>42.286758659999997</v>
      </c>
    </row>
    <row r="3884" spans="2:17" x14ac:dyDescent="0.3">
      <c r="B3884" t="s">
        <v>898</v>
      </c>
      <c r="C3884" t="s">
        <v>1822</v>
      </c>
      <c r="D3884" t="s">
        <v>1620</v>
      </c>
      <c r="E3884">
        <v>-71.123580000000004</v>
      </c>
      <c r="F3884">
        <v>42.2776</v>
      </c>
      <c r="G3884" t="s">
        <v>783</v>
      </c>
      <c r="H3884" s="5">
        <v>1</v>
      </c>
      <c r="I3884" t="s">
        <v>1654</v>
      </c>
      <c r="J3884" s="5">
        <f>VLOOKUP(I3884*1,Crosswalks!$L$3:$M$227,2,FALSE)</f>
        <v>3</v>
      </c>
      <c r="K3884" s="5">
        <f>IF(G3884="Corner",INDEX(Crosswalks!$C$4:$J$16,MATCH(H3884,Crosswalks!$C$4:$C$16,0),J3884+1),"N/A, D2D")</f>
        <v>0.4</v>
      </c>
      <c r="L3884" t="s">
        <v>6051</v>
      </c>
      <c r="M3884" t="s">
        <v>836</v>
      </c>
      <c r="N3884" t="s">
        <v>837</v>
      </c>
      <c r="O3884" t="s">
        <v>1598</v>
      </c>
      <c r="P3884">
        <v>-71.107720599999993</v>
      </c>
      <c r="Q3884">
        <v>42.286758659999997</v>
      </c>
    </row>
    <row r="3885" spans="2:17" x14ac:dyDescent="0.3">
      <c r="B3885" t="s">
        <v>866</v>
      </c>
      <c r="C3885" t="s">
        <v>1645</v>
      </c>
      <c r="D3885" t="s">
        <v>1620</v>
      </c>
      <c r="E3885">
        <v>-71.122569999999996</v>
      </c>
      <c r="F3885">
        <v>42.283810000000003</v>
      </c>
      <c r="G3885" t="s">
        <v>783</v>
      </c>
      <c r="H3885" s="5" t="s">
        <v>785</v>
      </c>
      <c r="I3885" t="s">
        <v>1640</v>
      </c>
      <c r="J3885" s="5">
        <f>VLOOKUP(I3885*1,Crosswalks!$L$3:$M$227,2,FALSE)</f>
        <v>4</v>
      </c>
      <c r="K3885" s="5">
        <f>IF(G3885="Corner",INDEX(Crosswalks!$C$4:$J$16,MATCH(H3885,Crosswalks!$C$4:$C$16,0),J3885+1),"N/A, D2D")</f>
        <v>0.3</v>
      </c>
      <c r="L3885" t="s">
        <v>6051</v>
      </c>
      <c r="M3885" t="s">
        <v>836</v>
      </c>
      <c r="N3885" t="s">
        <v>837</v>
      </c>
      <c r="O3885" t="s">
        <v>1598</v>
      </c>
      <c r="P3885">
        <v>-71.107720599999993</v>
      </c>
      <c r="Q3885">
        <v>42.286758659999997</v>
      </c>
    </row>
    <row r="3886" spans="2:17" x14ac:dyDescent="0.3">
      <c r="B3886" t="s">
        <v>2105</v>
      </c>
      <c r="C3886" t="s">
        <v>1822</v>
      </c>
      <c r="D3886" t="s">
        <v>1620</v>
      </c>
      <c r="E3886">
        <v>-71.122460000000004</v>
      </c>
      <c r="F3886">
        <v>42.274999999999999</v>
      </c>
      <c r="G3886" t="s">
        <v>783</v>
      </c>
      <c r="H3886" s="5" t="s">
        <v>785</v>
      </c>
      <c r="I3886" t="s">
        <v>1654</v>
      </c>
      <c r="J3886" s="5">
        <f>VLOOKUP(I3886*1,Crosswalks!$L$3:$M$227,2,FALSE)</f>
        <v>3</v>
      </c>
      <c r="K3886" s="5">
        <f>IF(G3886="Corner",INDEX(Crosswalks!$C$4:$J$16,MATCH(H3886,Crosswalks!$C$4:$C$16,0),J3886+1),"N/A, D2D")</f>
        <v>0.3</v>
      </c>
      <c r="L3886" t="s">
        <v>6051</v>
      </c>
      <c r="M3886" t="s">
        <v>836</v>
      </c>
      <c r="N3886" t="s">
        <v>837</v>
      </c>
      <c r="O3886" t="s">
        <v>1598</v>
      </c>
      <c r="P3886">
        <v>-71.107720599999993</v>
      </c>
      <c r="Q3886">
        <v>42.286758659999997</v>
      </c>
    </row>
    <row r="3887" spans="2:17" x14ac:dyDescent="0.3">
      <c r="B3887" t="s">
        <v>1181</v>
      </c>
      <c r="C3887" t="s">
        <v>1840</v>
      </c>
      <c r="D3887" t="s">
        <v>1620</v>
      </c>
      <c r="E3887">
        <v>-71.125230000000002</v>
      </c>
      <c r="F3887">
        <v>42.285409999999999</v>
      </c>
      <c r="G3887" t="s">
        <v>783</v>
      </c>
      <c r="H3887" s="5">
        <v>3</v>
      </c>
      <c r="I3887" t="s">
        <v>1640</v>
      </c>
      <c r="J3887" s="5">
        <f>VLOOKUP(I3887*1,Crosswalks!$L$3:$M$227,2,FALSE)</f>
        <v>4</v>
      </c>
      <c r="K3887" s="5">
        <f>IF(G3887="Corner",INDEX(Crosswalks!$C$4:$J$16,MATCH(H3887,Crosswalks!$C$4:$C$16,0),J3887+1),"N/A, D2D")</f>
        <v>0.5</v>
      </c>
      <c r="L3887" t="s">
        <v>6051</v>
      </c>
      <c r="M3887" t="s">
        <v>836</v>
      </c>
      <c r="N3887" t="s">
        <v>837</v>
      </c>
      <c r="O3887" t="s">
        <v>1598</v>
      </c>
      <c r="P3887">
        <v>-71.107720599999993</v>
      </c>
      <c r="Q3887">
        <v>42.286758659999997</v>
      </c>
    </row>
    <row r="3888" spans="2:17" x14ac:dyDescent="0.3">
      <c r="B3888" t="s">
        <v>942</v>
      </c>
      <c r="C3888" t="s">
        <v>1652</v>
      </c>
      <c r="D3888" t="s">
        <v>1620</v>
      </c>
      <c r="E3888">
        <v>-71.122969999999995</v>
      </c>
      <c r="F3888">
        <v>42.281089999999999</v>
      </c>
      <c r="G3888" t="s">
        <v>783</v>
      </c>
      <c r="H3888" s="5">
        <v>6</v>
      </c>
      <c r="I3888" t="s">
        <v>1654</v>
      </c>
      <c r="J3888" s="5">
        <f>VLOOKUP(I3888*1,Crosswalks!$L$3:$M$227,2,FALSE)</f>
        <v>3</v>
      </c>
      <c r="K3888" s="5">
        <f>IF(G3888="Corner",INDEX(Crosswalks!$C$4:$J$16,MATCH(H3888,Crosswalks!$C$4:$C$16,0),J3888+1),"N/A, D2D")</f>
        <v>0.5</v>
      </c>
      <c r="L3888" t="s">
        <v>6051</v>
      </c>
      <c r="M3888" t="s">
        <v>836</v>
      </c>
      <c r="N3888" t="s">
        <v>837</v>
      </c>
      <c r="O3888" t="s">
        <v>1598</v>
      </c>
      <c r="P3888">
        <v>-71.107720599999993</v>
      </c>
      <c r="Q3888">
        <v>42.286758659999997</v>
      </c>
    </row>
    <row r="3889" spans="2:17" x14ac:dyDescent="0.3">
      <c r="B3889" t="s">
        <v>1039</v>
      </c>
      <c r="C3889" t="s">
        <v>2034</v>
      </c>
      <c r="D3889" t="s">
        <v>1620</v>
      </c>
      <c r="E3889">
        <v>-71.126300000000001</v>
      </c>
      <c r="F3889">
        <v>42.287100000000002</v>
      </c>
      <c r="G3889" t="s">
        <v>783</v>
      </c>
      <c r="H3889" s="5" t="s">
        <v>785</v>
      </c>
      <c r="I3889" t="s">
        <v>1640</v>
      </c>
      <c r="J3889" s="5">
        <f>VLOOKUP(I3889*1,Crosswalks!$L$3:$M$227,2,FALSE)</f>
        <v>4</v>
      </c>
      <c r="K3889" s="5">
        <f>IF(G3889="Corner",INDEX(Crosswalks!$C$4:$J$16,MATCH(H3889,Crosswalks!$C$4:$C$16,0),J3889+1),"N/A, D2D")</f>
        <v>0.3</v>
      </c>
      <c r="L3889" t="s">
        <v>6051</v>
      </c>
      <c r="M3889" t="s">
        <v>836</v>
      </c>
      <c r="N3889" t="s">
        <v>837</v>
      </c>
      <c r="O3889" t="s">
        <v>1598</v>
      </c>
      <c r="P3889">
        <v>-71.107720599999993</v>
      </c>
      <c r="Q3889">
        <v>42.286758659999997</v>
      </c>
    </row>
    <row r="3890" spans="2:17" x14ac:dyDescent="0.3">
      <c r="B3890" t="s">
        <v>1042</v>
      </c>
      <c r="C3890" t="s">
        <v>1642</v>
      </c>
      <c r="D3890" t="s">
        <v>1620</v>
      </c>
      <c r="E3890">
        <v>-71.122489999999999</v>
      </c>
      <c r="F3890">
        <v>42.290439999999997</v>
      </c>
      <c r="G3890" t="s">
        <v>784</v>
      </c>
      <c r="H3890" s="5">
        <v>3</v>
      </c>
      <c r="I3890" t="s">
        <v>1640</v>
      </c>
      <c r="J3890" s="5">
        <f>VLOOKUP(I3890*1,Crosswalks!$L$3:$M$227,2,FALSE)</f>
        <v>4</v>
      </c>
      <c r="K3890" s="5" t="str">
        <f>IF(G3890="Corner",INDEX(Crosswalks!$C$4:$J$16,MATCH(H3890,Crosswalks!$C$4:$C$16,0),J3890+1),"N/A, D2D")</f>
        <v>N/A, D2D</v>
      </c>
      <c r="L3890" t="s">
        <v>6051</v>
      </c>
      <c r="M3890" t="s">
        <v>836</v>
      </c>
      <c r="N3890" t="s">
        <v>837</v>
      </c>
      <c r="O3890" t="s">
        <v>1598</v>
      </c>
      <c r="P3890">
        <v>-71.107720599999993</v>
      </c>
      <c r="Q3890">
        <v>42.286758659999997</v>
      </c>
    </row>
    <row r="3891" spans="2:17" x14ac:dyDescent="0.3">
      <c r="B3891" t="s">
        <v>904</v>
      </c>
      <c r="C3891" t="s">
        <v>1802</v>
      </c>
      <c r="D3891" t="s">
        <v>1620</v>
      </c>
      <c r="E3891">
        <v>-71.126425999999995</v>
      </c>
      <c r="F3891">
        <v>42.285214000000003</v>
      </c>
      <c r="G3891" t="s">
        <v>784</v>
      </c>
      <c r="H3891" s="5">
        <v>6</v>
      </c>
      <c r="I3891" t="s">
        <v>1683</v>
      </c>
      <c r="J3891" s="5">
        <f>VLOOKUP(I3891*1,Crosswalks!$L$3:$M$227,2,FALSE)</f>
        <v>4</v>
      </c>
      <c r="K3891" s="5" t="str">
        <f>IF(G3891="Corner",INDEX(Crosswalks!$C$4:$J$16,MATCH(H3891,Crosswalks!$C$4:$C$16,0),J3891+1),"N/A, D2D")</f>
        <v>N/A, D2D</v>
      </c>
      <c r="L3891" t="s">
        <v>6051</v>
      </c>
      <c r="M3891" t="s">
        <v>836</v>
      </c>
      <c r="N3891" t="s">
        <v>837</v>
      </c>
      <c r="O3891" t="s">
        <v>1598</v>
      </c>
      <c r="P3891">
        <v>-71.107720599999993</v>
      </c>
      <c r="Q3891">
        <v>42.286758659999997</v>
      </c>
    </row>
    <row r="3892" spans="2:17" x14ac:dyDescent="0.3">
      <c r="B3892" t="s">
        <v>2106</v>
      </c>
      <c r="C3892" t="s">
        <v>1822</v>
      </c>
      <c r="D3892" t="s">
        <v>1620</v>
      </c>
      <c r="E3892">
        <v>-71.121960000000001</v>
      </c>
      <c r="F3892">
        <v>42.274560000000001</v>
      </c>
      <c r="G3892" t="s">
        <v>784</v>
      </c>
      <c r="H3892" s="5">
        <v>5</v>
      </c>
      <c r="I3892" t="s">
        <v>1654</v>
      </c>
      <c r="J3892" s="5">
        <f>VLOOKUP(I3892*1,Crosswalks!$L$3:$M$227,2,FALSE)</f>
        <v>3</v>
      </c>
      <c r="K3892" s="5" t="str">
        <f>IF(G3892="Corner",INDEX(Crosswalks!$C$4:$J$16,MATCH(H3892,Crosswalks!$C$4:$C$16,0),J3892+1),"N/A, D2D")</f>
        <v>N/A, D2D</v>
      </c>
      <c r="L3892" t="s">
        <v>6051</v>
      </c>
      <c r="M3892" t="s">
        <v>836</v>
      </c>
      <c r="N3892" t="s">
        <v>837</v>
      </c>
      <c r="O3892" t="s">
        <v>1598</v>
      </c>
      <c r="P3892">
        <v>-71.107720599999993</v>
      </c>
      <c r="Q3892">
        <v>42.286758659999997</v>
      </c>
    </row>
    <row r="3893" spans="2:17" x14ac:dyDescent="0.3">
      <c r="B3893" t="s">
        <v>820</v>
      </c>
      <c r="C3893" t="s">
        <v>1766</v>
      </c>
      <c r="D3893" t="s">
        <v>1620</v>
      </c>
      <c r="E3893">
        <v>-71.121970000000005</v>
      </c>
      <c r="F3893">
        <v>42.279719999999998</v>
      </c>
      <c r="G3893" t="s">
        <v>784</v>
      </c>
      <c r="H3893" s="5">
        <v>2</v>
      </c>
      <c r="I3893" t="s">
        <v>1654</v>
      </c>
      <c r="J3893" s="5">
        <f>VLOOKUP(I3893*1,Crosswalks!$L$3:$M$227,2,FALSE)</f>
        <v>3</v>
      </c>
      <c r="K3893" s="5" t="str">
        <f>IF(G3893="Corner",INDEX(Crosswalks!$C$4:$J$16,MATCH(H3893,Crosswalks!$C$4:$C$16,0),J3893+1),"N/A, D2D")</f>
        <v>N/A, D2D</v>
      </c>
      <c r="L3893" t="s">
        <v>6051</v>
      </c>
      <c r="M3893" t="s">
        <v>836</v>
      </c>
      <c r="N3893" t="s">
        <v>837</v>
      </c>
      <c r="O3893" t="s">
        <v>1598</v>
      </c>
      <c r="P3893">
        <v>-71.107720599999993</v>
      </c>
      <c r="Q3893">
        <v>42.286758659999997</v>
      </c>
    </row>
    <row r="3894" spans="2:17" x14ac:dyDescent="0.3">
      <c r="B3894" t="s">
        <v>2107</v>
      </c>
      <c r="C3894" t="s">
        <v>1635</v>
      </c>
      <c r="D3894" t="s">
        <v>1620</v>
      </c>
      <c r="E3894">
        <v>-71.122799999999998</v>
      </c>
      <c r="F3894">
        <v>42.27787</v>
      </c>
      <c r="G3894" t="s">
        <v>784</v>
      </c>
      <c r="H3894" s="5">
        <v>3</v>
      </c>
      <c r="I3894" t="s">
        <v>1654</v>
      </c>
      <c r="J3894" s="5">
        <f>VLOOKUP(I3894*1,Crosswalks!$L$3:$M$227,2,FALSE)</f>
        <v>3</v>
      </c>
      <c r="K3894" s="5" t="str">
        <f>IF(G3894="Corner",INDEX(Crosswalks!$C$4:$J$16,MATCH(H3894,Crosswalks!$C$4:$C$16,0),J3894+1),"N/A, D2D")</f>
        <v>N/A, D2D</v>
      </c>
      <c r="L3894" t="s">
        <v>6051</v>
      </c>
      <c r="M3894" t="s">
        <v>836</v>
      </c>
      <c r="N3894" t="s">
        <v>837</v>
      </c>
      <c r="O3894" t="s">
        <v>1598</v>
      </c>
      <c r="P3894">
        <v>-71.107720599999993</v>
      </c>
      <c r="Q3894">
        <v>42.286758659999997</v>
      </c>
    </row>
    <row r="3895" spans="2:17" x14ac:dyDescent="0.3">
      <c r="B3895" t="s">
        <v>819</v>
      </c>
      <c r="C3895" t="s">
        <v>1766</v>
      </c>
      <c r="D3895" t="s">
        <v>1620</v>
      </c>
      <c r="E3895">
        <v>-71.123530000000002</v>
      </c>
      <c r="F3895">
        <v>42.280520000000003</v>
      </c>
      <c r="G3895" t="s">
        <v>784</v>
      </c>
      <c r="H3895" s="5">
        <v>5</v>
      </c>
      <c r="I3895" t="s">
        <v>1654</v>
      </c>
      <c r="J3895" s="5">
        <f>VLOOKUP(I3895*1,Crosswalks!$L$3:$M$227,2,FALSE)</f>
        <v>3</v>
      </c>
      <c r="K3895" s="5" t="str">
        <f>IF(G3895="Corner",INDEX(Crosswalks!$C$4:$J$16,MATCH(H3895,Crosswalks!$C$4:$C$16,0),J3895+1),"N/A, D2D")</f>
        <v>N/A, D2D</v>
      </c>
      <c r="L3895" t="s">
        <v>6051</v>
      </c>
      <c r="M3895" t="s">
        <v>836</v>
      </c>
      <c r="N3895" t="s">
        <v>837</v>
      </c>
      <c r="O3895" t="s">
        <v>1598</v>
      </c>
      <c r="P3895">
        <v>-71.107720599999993</v>
      </c>
      <c r="Q3895">
        <v>42.286758659999997</v>
      </c>
    </row>
    <row r="3896" spans="2:17" x14ac:dyDescent="0.3">
      <c r="B3896" t="s">
        <v>1007</v>
      </c>
      <c r="C3896" t="s">
        <v>1993</v>
      </c>
      <c r="D3896" t="s">
        <v>1620</v>
      </c>
      <c r="E3896">
        <v>-71.122240000000005</v>
      </c>
      <c r="F3896">
        <v>42.289169999999999</v>
      </c>
      <c r="G3896" t="s">
        <v>784</v>
      </c>
      <c r="H3896" s="5">
        <v>3</v>
      </c>
      <c r="I3896" t="s">
        <v>1640</v>
      </c>
      <c r="J3896" s="5">
        <f>VLOOKUP(I3896*1,Crosswalks!$L$3:$M$227,2,FALSE)</f>
        <v>4</v>
      </c>
      <c r="K3896" s="5" t="str">
        <f>IF(G3896="Corner",INDEX(Crosswalks!$C$4:$J$16,MATCH(H3896,Crosswalks!$C$4:$C$16,0),J3896+1),"N/A, D2D")</f>
        <v>N/A, D2D</v>
      </c>
      <c r="L3896" t="s">
        <v>6051</v>
      </c>
      <c r="M3896" t="s">
        <v>836</v>
      </c>
      <c r="N3896" t="s">
        <v>837</v>
      </c>
      <c r="O3896" t="s">
        <v>1598</v>
      </c>
      <c r="P3896">
        <v>-71.107720599999993</v>
      </c>
      <c r="Q3896">
        <v>42.286758659999997</v>
      </c>
    </row>
    <row r="3897" spans="2:17" x14ac:dyDescent="0.3">
      <c r="B3897" t="s">
        <v>2082</v>
      </c>
      <c r="C3897" t="s">
        <v>1822</v>
      </c>
      <c r="D3897" t="s">
        <v>1620</v>
      </c>
      <c r="E3897">
        <v>-71.122529999999998</v>
      </c>
      <c r="F3897">
        <v>42.275759999999998</v>
      </c>
      <c r="G3897" t="s">
        <v>784</v>
      </c>
      <c r="H3897" s="5">
        <v>5</v>
      </c>
      <c r="I3897" t="s">
        <v>1654</v>
      </c>
      <c r="J3897" s="5">
        <f>VLOOKUP(I3897*1,Crosswalks!$L$3:$M$227,2,FALSE)</f>
        <v>3</v>
      </c>
      <c r="K3897" s="5" t="str">
        <f>IF(G3897="Corner",INDEX(Crosswalks!$C$4:$J$16,MATCH(H3897,Crosswalks!$C$4:$C$16,0),J3897+1),"N/A, D2D")</f>
        <v>N/A, D2D</v>
      </c>
      <c r="L3897" t="s">
        <v>6051</v>
      </c>
      <c r="M3897" t="s">
        <v>836</v>
      </c>
      <c r="N3897" t="s">
        <v>837</v>
      </c>
      <c r="O3897" t="s">
        <v>1598</v>
      </c>
      <c r="P3897">
        <v>-71.107720599999993</v>
      </c>
      <c r="Q3897">
        <v>42.286758659999997</v>
      </c>
    </row>
    <row r="3898" spans="2:17" x14ac:dyDescent="0.3">
      <c r="B3898" t="s">
        <v>1168</v>
      </c>
      <c r="C3898" t="s">
        <v>2108</v>
      </c>
      <c r="D3898" t="s">
        <v>1620</v>
      </c>
      <c r="E3898">
        <v>-71.125640000000004</v>
      </c>
      <c r="F3898">
        <v>42.281660000000002</v>
      </c>
      <c r="G3898" t="s">
        <v>784</v>
      </c>
      <c r="H3898" s="5">
        <v>3</v>
      </c>
      <c r="I3898" t="s">
        <v>1654</v>
      </c>
      <c r="J3898" s="5">
        <f>VLOOKUP(I3898*1,Crosswalks!$L$3:$M$227,2,FALSE)</f>
        <v>3</v>
      </c>
      <c r="K3898" s="5" t="str">
        <f>IF(G3898="Corner",INDEX(Crosswalks!$C$4:$J$16,MATCH(H3898,Crosswalks!$C$4:$C$16,0),J3898+1),"N/A, D2D")</f>
        <v>N/A, D2D</v>
      </c>
      <c r="L3898" t="s">
        <v>6051</v>
      </c>
      <c r="M3898" t="s">
        <v>836</v>
      </c>
      <c r="N3898" t="s">
        <v>837</v>
      </c>
      <c r="O3898" t="s">
        <v>1598</v>
      </c>
      <c r="P3898">
        <v>-71.107720599999993</v>
      </c>
      <c r="Q3898">
        <v>42.286758659999997</v>
      </c>
    </row>
    <row r="3899" spans="2:17" x14ac:dyDescent="0.3">
      <c r="B3899" t="s">
        <v>1007</v>
      </c>
      <c r="C3899" t="s">
        <v>1993</v>
      </c>
      <c r="D3899" t="s">
        <v>1620</v>
      </c>
      <c r="E3899">
        <v>-71.122240000000005</v>
      </c>
      <c r="F3899">
        <v>42.289169999999999</v>
      </c>
      <c r="G3899" t="s">
        <v>784</v>
      </c>
      <c r="H3899" s="5">
        <v>3</v>
      </c>
      <c r="I3899" t="s">
        <v>1640</v>
      </c>
      <c r="J3899" s="5">
        <f>VLOOKUP(I3899*1,Crosswalks!$L$3:$M$227,2,FALSE)</f>
        <v>4</v>
      </c>
      <c r="K3899" s="5" t="str">
        <f>IF(G3899="Corner",INDEX(Crosswalks!$C$4:$J$16,MATCH(H3899,Crosswalks!$C$4:$C$16,0),J3899+1),"N/A, D2D")</f>
        <v>N/A, D2D</v>
      </c>
      <c r="L3899" t="s">
        <v>6051</v>
      </c>
      <c r="M3899" t="s">
        <v>836</v>
      </c>
      <c r="N3899" t="s">
        <v>837</v>
      </c>
      <c r="O3899" t="s">
        <v>1598</v>
      </c>
      <c r="P3899">
        <v>-71.107720599999993</v>
      </c>
      <c r="Q3899">
        <v>42.286758659999997</v>
      </c>
    </row>
    <row r="3900" spans="2:17" x14ac:dyDescent="0.3">
      <c r="B3900" t="s">
        <v>1516</v>
      </c>
      <c r="C3900" t="s">
        <v>2097</v>
      </c>
      <c r="D3900" t="s">
        <v>1620</v>
      </c>
      <c r="E3900">
        <v>-71.122189000000006</v>
      </c>
      <c r="F3900">
        <v>42.292605999999999</v>
      </c>
      <c r="G3900" t="s">
        <v>784</v>
      </c>
      <c r="H3900" s="5">
        <v>5</v>
      </c>
      <c r="I3900" t="s">
        <v>1651</v>
      </c>
      <c r="J3900" s="5">
        <f>VLOOKUP(I3900*1,Crosswalks!$L$3:$M$227,2,FALSE)</f>
        <v>5</v>
      </c>
      <c r="K3900" s="5" t="str">
        <f>IF(G3900="Corner",INDEX(Crosswalks!$C$4:$J$16,MATCH(H3900,Crosswalks!$C$4:$C$16,0),J3900+1),"N/A, D2D")</f>
        <v>N/A, D2D</v>
      </c>
      <c r="L3900" t="s">
        <v>6051</v>
      </c>
      <c r="M3900" t="s">
        <v>836</v>
      </c>
      <c r="N3900" t="s">
        <v>837</v>
      </c>
      <c r="O3900" t="s">
        <v>1598</v>
      </c>
      <c r="P3900">
        <v>-71.107720599999993</v>
      </c>
      <c r="Q3900">
        <v>42.286758659999997</v>
      </c>
    </row>
    <row r="3901" spans="2:17" x14ac:dyDescent="0.3">
      <c r="B3901" t="s">
        <v>2100</v>
      </c>
      <c r="C3901" t="s">
        <v>1822</v>
      </c>
      <c r="D3901" t="s">
        <v>1620</v>
      </c>
      <c r="E3901">
        <v>-71.121610000000004</v>
      </c>
      <c r="F3901">
        <v>42.274529999999999</v>
      </c>
      <c r="G3901" t="s">
        <v>784</v>
      </c>
      <c r="H3901" s="5">
        <v>3</v>
      </c>
      <c r="I3901" t="s">
        <v>1654</v>
      </c>
      <c r="J3901" s="5">
        <f>VLOOKUP(I3901*1,Crosswalks!$L$3:$M$227,2,FALSE)</f>
        <v>3</v>
      </c>
      <c r="K3901" s="5" t="str">
        <f>IF(G3901="Corner",INDEX(Crosswalks!$C$4:$J$16,MATCH(H3901,Crosswalks!$C$4:$C$16,0),J3901+1),"N/A, D2D")</f>
        <v>N/A, D2D</v>
      </c>
      <c r="L3901" t="s">
        <v>6051</v>
      </c>
      <c r="M3901" t="s">
        <v>836</v>
      </c>
      <c r="N3901" t="s">
        <v>837</v>
      </c>
      <c r="O3901" t="s">
        <v>1598</v>
      </c>
      <c r="P3901">
        <v>-71.107720599999993</v>
      </c>
      <c r="Q3901">
        <v>42.286758659999997</v>
      </c>
    </row>
    <row r="3902" spans="2:17" x14ac:dyDescent="0.3">
      <c r="B3902" t="s">
        <v>891</v>
      </c>
      <c r="C3902" t="s">
        <v>1960</v>
      </c>
      <c r="D3902" t="s">
        <v>1620</v>
      </c>
      <c r="E3902">
        <v>-71.122489999999999</v>
      </c>
      <c r="F3902">
        <v>42.290759999999999</v>
      </c>
      <c r="G3902" t="s">
        <v>784</v>
      </c>
      <c r="H3902" s="5">
        <v>2</v>
      </c>
      <c r="I3902" t="s">
        <v>1640</v>
      </c>
      <c r="J3902" s="5">
        <f>VLOOKUP(I3902*1,Crosswalks!$L$3:$M$227,2,FALSE)</f>
        <v>4</v>
      </c>
      <c r="K3902" s="5" t="str">
        <f>IF(G3902="Corner",INDEX(Crosswalks!$C$4:$J$16,MATCH(H3902,Crosswalks!$C$4:$C$16,0),J3902+1),"N/A, D2D")</f>
        <v>N/A, D2D</v>
      </c>
      <c r="L3902" t="s">
        <v>6051</v>
      </c>
      <c r="M3902" t="s">
        <v>836</v>
      </c>
      <c r="N3902" t="s">
        <v>837</v>
      </c>
      <c r="O3902" t="s">
        <v>1598</v>
      </c>
      <c r="P3902">
        <v>-71.107720599999993</v>
      </c>
      <c r="Q3902">
        <v>42.286758659999997</v>
      </c>
    </row>
    <row r="3903" spans="2:17" x14ac:dyDescent="0.3">
      <c r="B3903" t="s">
        <v>901</v>
      </c>
      <c r="C3903" t="s">
        <v>1652</v>
      </c>
      <c r="D3903" t="s">
        <v>1620</v>
      </c>
      <c r="E3903">
        <v>-71.12236</v>
      </c>
      <c r="F3903">
        <v>42.2821</v>
      </c>
      <c r="G3903" t="s">
        <v>784</v>
      </c>
      <c r="H3903" s="5">
        <v>6</v>
      </c>
      <c r="I3903" t="s">
        <v>1640</v>
      </c>
      <c r="J3903" s="5">
        <f>VLOOKUP(I3903*1,Crosswalks!$L$3:$M$227,2,FALSE)</f>
        <v>4</v>
      </c>
      <c r="K3903" s="5" t="str">
        <f>IF(G3903="Corner",INDEX(Crosswalks!$C$4:$J$16,MATCH(H3903,Crosswalks!$C$4:$C$16,0),J3903+1),"N/A, D2D")</f>
        <v>N/A, D2D</v>
      </c>
      <c r="L3903" t="s">
        <v>6051</v>
      </c>
      <c r="M3903" t="s">
        <v>836</v>
      </c>
      <c r="N3903" t="s">
        <v>837</v>
      </c>
      <c r="O3903" t="s">
        <v>1598</v>
      </c>
      <c r="P3903">
        <v>-71.107720599999993</v>
      </c>
      <c r="Q3903">
        <v>42.286758659999997</v>
      </c>
    </row>
    <row r="3904" spans="2:17" x14ac:dyDescent="0.3">
      <c r="B3904" t="s">
        <v>1107</v>
      </c>
      <c r="C3904" t="s">
        <v>1874</v>
      </c>
      <c r="D3904" t="s">
        <v>1620</v>
      </c>
      <c r="E3904">
        <v>-71.125389999999996</v>
      </c>
      <c r="F3904">
        <v>42.282449999999997</v>
      </c>
      <c r="G3904" t="s">
        <v>784</v>
      </c>
      <c r="H3904" s="5" t="s">
        <v>785</v>
      </c>
      <c r="I3904" t="s">
        <v>1654</v>
      </c>
      <c r="J3904" s="5">
        <f>VLOOKUP(I3904*1,Crosswalks!$L$3:$M$227,2,FALSE)</f>
        <v>3</v>
      </c>
      <c r="K3904" s="5" t="str">
        <f>IF(G3904="Corner",INDEX(Crosswalks!$C$4:$J$16,MATCH(H3904,Crosswalks!$C$4:$C$16,0),J3904+1),"N/A, D2D")</f>
        <v>N/A, D2D</v>
      </c>
      <c r="L3904" t="s">
        <v>6051</v>
      </c>
      <c r="M3904" t="s">
        <v>836</v>
      </c>
      <c r="N3904" t="s">
        <v>837</v>
      </c>
      <c r="O3904" t="s">
        <v>1598</v>
      </c>
      <c r="P3904">
        <v>-71.107720599999993</v>
      </c>
      <c r="Q3904">
        <v>42.286758659999997</v>
      </c>
    </row>
    <row r="3905" spans="2:17" x14ac:dyDescent="0.3">
      <c r="B3905" t="s">
        <v>958</v>
      </c>
      <c r="C3905" t="s">
        <v>1645</v>
      </c>
      <c r="D3905" t="s">
        <v>1620</v>
      </c>
      <c r="E3905">
        <v>-71.122290000000007</v>
      </c>
      <c r="F3905">
        <v>42.282890000000002</v>
      </c>
      <c r="G3905" t="s">
        <v>784</v>
      </c>
      <c r="H3905" s="5">
        <v>6</v>
      </c>
      <c r="I3905" t="s">
        <v>1640</v>
      </c>
      <c r="J3905" s="5">
        <f>VLOOKUP(I3905*1,Crosswalks!$L$3:$M$227,2,FALSE)</f>
        <v>4</v>
      </c>
      <c r="K3905" s="5" t="str">
        <f>IF(G3905="Corner",INDEX(Crosswalks!$C$4:$J$16,MATCH(H3905,Crosswalks!$C$4:$C$16,0),J3905+1),"N/A, D2D")</f>
        <v>N/A, D2D</v>
      </c>
      <c r="L3905" t="s">
        <v>6051</v>
      </c>
      <c r="M3905" t="s">
        <v>836</v>
      </c>
      <c r="N3905" t="s">
        <v>837</v>
      </c>
      <c r="O3905" t="s">
        <v>1598</v>
      </c>
      <c r="P3905">
        <v>-71.107720599999993</v>
      </c>
      <c r="Q3905">
        <v>42.286758659999997</v>
      </c>
    </row>
    <row r="3906" spans="2:17" x14ac:dyDescent="0.3">
      <c r="B3906" t="s">
        <v>1288</v>
      </c>
      <c r="C3906" t="s">
        <v>1725</v>
      </c>
      <c r="D3906" t="s">
        <v>1620</v>
      </c>
      <c r="E3906">
        <v>-71.136420000000001</v>
      </c>
      <c r="F3906">
        <v>42.292569999999998</v>
      </c>
      <c r="G3906" t="s">
        <v>783</v>
      </c>
      <c r="H3906" s="5">
        <v>6</v>
      </c>
      <c r="I3906" t="s">
        <v>1621</v>
      </c>
      <c r="J3906" s="5">
        <f>VLOOKUP(I3906*1,Crosswalks!$L$3:$M$227,2,FALSE)</f>
        <v>1</v>
      </c>
      <c r="K3906" s="5">
        <f>IF(G3906="Corner",INDEX(Crosswalks!$C$4:$J$16,MATCH(H3906,Crosswalks!$C$4:$C$16,0),J3906+1),"N/A, D2D")</f>
        <v>0.5</v>
      </c>
      <c r="L3906" t="s">
        <v>5967</v>
      </c>
      <c r="M3906" t="s">
        <v>836</v>
      </c>
      <c r="N3906" t="s">
        <v>961</v>
      </c>
      <c r="O3906" t="s">
        <v>1015</v>
      </c>
      <c r="P3906">
        <v>-71.145490620000004</v>
      </c>
      <c r="Q3906">
        <v>42.34908867</v>
      </c>
    </row>
    <row r="3907" spans="2:17" x14ac:dyDescent="0.3">
      <c r="B3907" t="s">
        <v>891</v>
      </c>
      <c r="C3907" t="s">
        <v>2109</v>
      </c>
      <c r="D3907" t="s">
        <v>1620</v>
      </c>
      <c r="E3907">
        <v>-71.147720000000007</v>
      </c>
      <c r="F3907">
        <v>42.292090000000002</v>
      </c>
      <c r="G3907" t="s">
        <v>783</v>
      </c>
      <c r="H3907" s="5">
        <v>5</v>
      </c>
      <c r="I3907" t="s">
        <v>2110</v>
      </c>
      <c r="J3907" s="5">
        <f>VLOOKUP(I3907*1,Crosswalks!$L$3:$M$227,2,FALSE)</f>
        <v>1</v>
      </c>
      <c r="K3907" s="5">
        <f>IF(G3907="Corner",INDEX(Crosswalks!$C$4:$J$16,MATCH(H3907,Crosswalks!$C$4:$C$16,0),J3907+1),"N/A, D2D")</f>
        <v>0.5</v>
      </c>
      <c r="L3907" t="s">
        <v>5967</v>
      </c>
      <c r="M3907" t="s">
        <v>836</v>
      </c>
      <c r="N3907" t="s">
        <v>961</v>
      </c>
      <c r="O3907" t="s">
        <v>1015</v>
      </c>
      <c r="P3907">
        <v>-71.145490620000004</v>
      </c>
      <c r="Q3907">
        <v>42.34908867</v>
      </c>
    </row>
    <row r="3908" spans="2:17" x14ac:dyDescent="0.3">
      <c r="B3908" t="s">
        <v>891</v>
      </c>
      <c r="C3908" t="s">
        <v>1828</v>
      </c>
      <c r="D3908" t="s">
        <v>1620</v>
      </c>
      <c r="E3908">
        <v>-71.141319999999993</v>
      </c>
      <c r="F3908">
        <v>42.288170000000001</v>
      </c>
      <c r="G3908" t="s">
        <v>783</v>
      </c>
      <c r="H3908" s="5">
        <v>4</v>
      </c>
      <c r="I3908" t="s">
        <v>1621</v>
      </c>
      <c r="J3908" s="5">
        <f>VLOOKUP(I3908*1,Crosswalks!$L$3:$M$227,2,FALSE)</f>
        <v>1</v>
      </c>
      <c r="K3908" s="5">
        <f>IF(G3908="Corner",INDEX(Crosswalks!$C$4:$J$16,MATCH(H3908,Crosswalks!$C$4:$C$16,0),J3908+1),"N/A, D2D")</f>
        <v>0.5</v>
      </c>
      <c r="L3908" t="s">
        <v>5967</v>
      </c>
      <c r="M3908" t="s">
        <v>836</v>
      </c>
      <c r="N3908" t="s">
        <v>961</v>
      </c>
      <c r="O3908" t="s">
        <v>1015</v>
      </c>
      <c r="P3908">
        <v>-71.145490620000004</v>
      </c>
      <c r="Q3908">
        <v>42.34908867</v>
      </c>
    </row>
    <row r="3909" spans="2:17" x14ac:dyDescent="0.3">
      <c r="B3909" t="s">
        <v>2111</v>
      </c>
      <c r="C3909" t="s">
        <v>1075</v>
      </c>
      <c r="D3909" t="s">
        <v>1620</v>
      </c>
      <c r="E3909">
        <v>-71.123679999999993</v>
      </c>
      <c r="F3909">
        <v>42.29034</v>
      </c>
      <c r="G3909" t="s">
        <v>783</v>
      </c>
      <c r="H3909" s="5">
        <v>6</v>
      </c>
      <c r="I3909" t="s">
        <v>1640</v>
      </c>
      <c r="J3909" s="5">
        <f>VLOOKUP(I3909*1,Crosswalks!$L$3:$M$227,2,FALSE)</f>
        <v>4</v>
      </c>
      <c r="K3909" s="5">
        <f>IF(G3909="Corner",INDEX(Crosswalks!$C$4:$J$16,MATCH(H3909,Crosswalks!$C$4:$C$16,0),J3909+1),"N/A, D2D")</f>
        <v>0.5</v>
      </c>
      <c r="L3909" t="s">
        <v>6052</v>
      </c>
      <c r="M3909" t="s">
        <v>813</v>
      </c>
      <c r="N3909" t="s">
        <v>814</v>
      </c>
      <c r="O3909" t="s">
        <v>1601</v>
      </c>
      <c r="P3909">
        <v>-71.137582600000002</v>
      </c>
      <c r="Q3909">
        <v>42.277739400000002</v>
      </c>
    </row>
    <row r="3910" spans="2:17" x14ac:dyDescent="0.3">
      <c r="B3910" t="s">
        <v>1425</v>
      </c>
      <c r="C3910" t="s">
        <v>1766</v>
      </c>
      <c r="D3910" t="s">
        <v>1620</v>
      </c>
      <c r="E3910">
        <v>-71.121589999999998</v>
      </c>
      <c r="F3910">
        <v>42.27955</v>
      </c>
      <c r="G3910" t="s">
        <v>783</v>
      </c>
      <c r="H3910" s="5">
        <v>6</v>
      </c>
      <c r="I3910" t="s">
        <v>1654</v>
      </c>
      <c r="J3910" s="5">
        <f>VLOOKUP(I3910*1,Crosswalks!$L$3:$M$227,2,FALSE)</f>
        <v>3</v>
      </c>
      <c r="K3910" s="5">
        <f>IF(G3910="Corner",INDEX(Crosswalks!$C$4:$J$16,MATCH(H3910,Crosswalks!$C$4:$C$16,0),J3910+1),"N/A, D2D")</f>
        <v>0.5</v>
      </c>
      <c r="L3910" t="s">
        <v>6052</v>
      </c>
      <c r="M3910" t="s">
        <v>813</v>
      </c>
      <c r="N3910" t="s">
        <v>814</v>
      </c>
      <c r="O3910" t="s">
        <v>1601</v>
      </c>
      <c r="P3910">
        <v>-71.137582600000002</v>
      </c>
      <c r="Q3910">
        <v>42.277739400000002</v>
      </c>
    </row>
    <row r="3911" spans="2:17" x14ac:dyDescent="0.3">
      <c r="B3911" t="s">
        <v>886</v>
      </c>
      <c r="C3911" t="s">
        <v>1642</v>
      </c>
      <c r="D3911" t="s">
        <v>1620</v>
      </c>
      <c r="E3911">
        <v>-71.120980000000003</v>
      </c>
      <c r="F3911">
        <v>42.290010000000002</v>
      </c>
      <c r="G3911" t="s">
        <v>783</v>
      </c>
      <c r="H3911" s="5">
        <v>2</v>
      </c>
      <c r="I3911" t="s">
        <v>1640</v>
      </c>
      <c r="J3911" s="5">
        <f>VLOOKUP(I3911*1,Crosswalks!$L$3:$M$227,2,FALSE)</f>
        <v>4</v>
      </c>
      <c r="K3911" s="5">
        <f>IF(G3911="Corner",INDEX(Crosswalks!$C$4:$J$16,MATCH(H3911,Crosswalks!$C$4:$C$16,0),J3911+1),"N/A, D2D")</f>
        <v>0.4</v>
      </c>
      <c r="L3911" t="s">
        <v>6052</v>
      </c>
      <c r="M3911" t="s">
        <v>813</v>
      </c>
      <c r="N3911" t="s">
        <v>814</v>
      </c>
      <c r="O3911" t="s">
        <v>1601</v>
      </c>
      <c r="P3911">
        <v>-71.137582600000002</v>
      </c>
      <c r="Q3911">
        <v>42.277739400000002</v>
      </c>
    </row>
    <row r="3912" spans="2:17" x14ac:dyDescent="0.3">
      <c r="B3912" t="s">
        <v>2112</v>
      </c>
      <c r="C3912" t="s">
        <v>1687</v>
      </c>
      <c r="D3912" t="s">
        <v>1620</v>
      </c>
      <c r="E3912">
        <v>-71.123500000000007</v>
      </c>
      <c r="F3912">
        <v>42.292720000000003</v>
      </c>
      <c r="G3912" t="s">
        <v>783</v>
      </c>
      <c r="H3912" s="5">
        <v>3</v>
      </c>
      <c r="I3912" t="s">
        <v>1621</v>
      </c>
      <c r="J3912" s="5">
        <f>VLOOKUP(I3912*1,Crosswalks!$L$3:$M$227,2,FALSE)</f>
        <v>1</v>
      </c>
      <c r="K3912" s="5">
        <f>IF(G3912="Corner",INDEX(Crosswalks!$C$4:$J$16,MATCH(H3912,Crosswalks!$C$4:$C$16,0),J3912+1),"N/A, D2D")</f>
        <v>0.5</v>
      </c>
      <c r="L3912" t="s">
        <v>6052</v>
      </c>
      <c r="M3912" t="s">
        <v>813</v>
      </c>
      <c r="N3912" t="s">
        <v>814</v>
      </c>
      <c r="O3912" t="s">
        <v>1601</v>
      </c>
      <c r="P3912">
        <v>-71.137582600000002</v>
      </c>
      <c r="Q3912">
        <v>42.277739400000002</v>
      </c>
    </row>
    <row r="3913" spans="2:17" x14ac:dyDescent="0.3">
      <c r="B3913" t="s">
        <v>891</v>
      </c>
      <c r="C3913" t="s">
        <v>2113</v>
      </c>
      <c r="D3913" t="s">
        <v>1620</v>
      </c>
      <c r="E3913">
        <v>-71.133790000000005</v>
      </c>
      <c r="F3913">
        <v>42.293410000000002</v>
      </c>
      <c r="G3913" t="s">
        <v>783</v>
      </c>
      <c r="H3913" s="5">
        <v>6</v>
      </c>
      <c r="I3913" t="s">
        <v>1621</v>
      </c>
      <c r="J3913" s="5">
        <f>VLOOKUP(I3913*1,Crosswalks!$L$3:$M$227,2,FALSE)</f>
        <v>1</v>
      </c>
      <c r="K3913" s="5">
        <f>IF(G3913="Corner",INDEX(Crosswalks!$C$4:$J$16,MATCH(H3913,Crosswalks!$C$4:$C$16,0),J3913+1),"N/A, D2D")</f>
        <v>0.5</v>
      </c>
      <c r="L3913" t="s">
        <v>5968</v>
      </c>
      <c r="M3913" t="s">
        <v>847</v>
      </c>
      <c r="N3913" t="s">
        <v>848</v>
      </c>
      <c r="O3913" t="s">
        <v>1017</v>
      </c>
      <c r="P3913">
        <v>-71.160190619999995</v>
      </c>
      <c r="Q3913">
        <v>42.345588669999998</v>
      </c>
    </row>
    <row r="3914" spans="2:17" x14ac:dyDescent="0.3">
      <c r="B3914" t="s">
        <v>913</v>
      </c>
      <c r="C3914" t="s">
        <v>1749</v>
      </c>
      <c r="D3914" t="s">
        <v>1620</v>
      </c>
      <c r="E3914">
        <v>-71.144869999999997</v>
      </c>
      <c r="F3914">
        <v>42.284790000000001</v>
      </c>
      <c r="G3914" t="s">
        <v>783</v>
      </c>
      <c r="H3914" s="5">
        <v>5</v>
      </c>
      <c r="I3914" t="s">
        <v>1738</v>
      </c>
      <c r="J3914" s="5">
        <f>VLOOKUP(I3914*1,Crosswalks!$L$3:$M$227,2,FALSE)</f>
        <v>1</v>
      </c>
      <c r="K3914" s="5">
        <f>IF(G3914="Corner",INDEX(Crosswalks!$C$4:$J$16,MATCH(H3914,Crosswalks!$C$4:$C$16,0),J3914+1),"N/A, D2D")</f>
        <v>0.5</v>
      </c>
      <c r="L3914" t="s">
        <v>5968</v>
      </c>
      <c r="M3914" t="s">
        <v>847</v>
      </c>
      <c r="N3914" t="s">
        <v>848</v>
      </c>
      <c r="O3914" t="s">
        <v>1017</v>
      </c>
      <c r="P3914">
        <v>-71.160190619999995</v>
      </c>
      <c r="Q3914">
        <v>42.345588669999998</v>
      </c>
    </row>
    <row r="3915" spans="2:17" x14ac:dyDescent="0.3">
      <c r="B3915" t="s">
        <v>1430</v>
      </c>
      <c r="C3915" t="s">
        <v>1972</v>
      </c>
      <c r="D3915" t="s">
        <v>1620</v>
      </c>
      <c r="E3915">
        <v>-71.058700000000002</v>
      </c>
      <c r="F3915">
        <v>42.359400000000001</v>
      </c>
      <c r="G3915" t="s">
        <v>783</v>
      </c>
      <c r="H3915" s="5">
        <v>5</v>
      </c>
      <c r="I3915" t="s">
        <v>920</v>
      </c>
      <c r="J3915" s="5">
        <f>VLOOKUP(I3915*1,Crosswalks!$L$3:$M$227,2,FALSE)</f>
        <v>7</v>
      </c>
      <c r="K3915" s="5">
        <f>IF(G3915="Corner",INDEX(Crosswalks!$C$4:$J$16,MATCH(H3915,Crosswalks!$C$4:$C$16,0),J3915+1),"N/A, D2D")</f>
        <v>0.4</v>
      </c>
      <c r="L3915" t="s">
        <v>6054</v>
      </c>
      <c r="M3915" t="s">
        <v>813</v>
      </c>
      <c r="N3915" t="s">
        <v>929</v>
      </c>
      <c r="O3915" t="s">
        <v>1603</v>
      </c>
      <c r="P3915">
        <v>-71.087841049999994</v>
      </c>
      <c r="Q3915">
        <v>42.315740030000001</v>
      </c>
    </row>
    <row r="3916" spans="2:17" x14ac:dyDescent="0.3">
      <c r="B3916" t="s">
        <v>864</v>
      </c>
      <c r="C3916" t="s">
        <v>1766</v>
      </c>
      <c r="D3916" t="s">
        <v>1620</v>
      </c>
      <c r="E3916">
        <v>-71.121499999999997</v>
      </c>
      <c r="F3916">
        <v>42.27993</v>
      </c>
      <c r="G3916" t="s">
        <v>783</v>
      </c>
      <c r="H3916" s="5">
        <v>4</v>
      </c>
      <c r="I3916" t="s">
        <v>1654</v>
      </c>
      <c r="J3916" s="5">
        <f>VLOOKUP(I3916*1,Crosswalks!$L$3:$M$227,2,FALSE)</f>
        <v>3</v>
      </c>
      <c r="K3916" s="5">
        <f>IF(G3916="Corner",INDEX(Crosswalks!$C$4:$J$16,MATCH(H3916,Crosswalks!$C$4:$C$16,0),J3916+1),"N/A, D2D")</f>
        <v>0.5</v>
      </c>
      <c r="L3916" t="s">
        <v>6054</v>
      </c>
      <c r="M3916" t="s">
        <v>813</v>
      </c>
      <c r="N3916" t="s">
        <v>929</v>
      </c>
      <c r="O3916" t="s">
        <v>1603</v>
      </c>
      <c r="P3916">
        <v>-71.087841049999994</v>
      </c>
      <c r="Q3916">
        <v>42.315740030000001</v>
      </c>
    </row>
    <row r="3917" spans="2:17" x14ac:dyDescent="0.3">
      <c r="B3917" t="s">
        <v>965</v>
      </c>
      <c r="C3917" t="s">
        <v>1678</v>
      </c>
      <c r="D3917" t="s">
        <v>1620</v>
      </c>
      <c r="E3917">
        <v>-71.110810000000001</v>
      </c>
      <c r="F3917">
        <v>42.273299999999999</v>
      </c>
      <c r="G3917" t="s">
        <v>783</v>
      </c>
      <c r="H3917" s="5">
        <v>4</v>
      </c>
      <c r="I3917" t="s">
        <v>1631</v>
      </c>
      <c r="J3917" s="5">
        <f>VLOOKUP(I3917*1,Crosswalks!$L$3:$M$227,2,FALSE)</f>
        <v>3</v>
      </c>
      <c r="K3917" s="5">
        <f>IF(G3917="Corner",INDEX(Crosswalks!$C$4:$J$16,MATCH(H3917,Crosswalks!$C$4:$C$16,0),J3917+1),"N/A, D2D")</f>
        <v>0.5</v>
      </c>
      <c r="L3917" t="s">
        <v>6054</v>
      </c>
      <c r="M3917" t="s">
        <v>813</v>
      </c>
      <c r="N3917" t="s">
        <v>929</v>
      </c>
      <c r="O3917" t="s">
        <v>1603</v>
      </c>
      <c r="P3917">
        <v>-71.087841049999994</v>
      </c>
      <c r="Q3917">
        <v>42.315740030000001</v>
      </c>
    </row>
    <row r="3918" spans="2:17" x14ac:dyDescent="0.3">
      <c r="B3918" t="s">
        <v>997</v>
      </c>
      <c r="C3918" t="s">
        <v>1637</v>
      </c>
      <c r="D3918" t="s">
        <v>1620</v>
      </c>
      <c r="E3918">
        <v>-71.114270000000005</v>
      </c>
      <c r="F3918">
        <v>42.29824</v>
      </c>
      <c r="G3918" t="s">
        <v>783</v>
      </c>
      <c r="H3918" s="5">
        <v>5</v>
      </c>
      <c r="I3918" t="s">
        <v>1651</v>
      </c>
      <c r="J3918" s="5">
        <f>VLOOKUP(I3918*1,Crosswalks!$L$3:$M$227,2,FALSE)</f>
        <v>5</v>
      </c>
      <c r="K3918" s="5">
        <f>IF(G3918="Corner",INDEX(Crosswalks!$C$4:$J$16,MATCH(H3918,Crosswalks!$C$4:$C$16,0),J3918+1),"N/A, D2D")</f>
        <v>0.5</v>
      </c>
      <c r="L3918" t="s">
        <v>6054</v>
      </c>
      <c r="M3918" t="s">
        <v>813</v>
      </c>
      <c r="N3918" t="s">
        <v>929</v>
      </c>
      <c r="O3918" t="s">
        <v>1603</v>
      </c>
      <c r="P3918">
        <v>-71.087841049999994</v>
      </c>
      <c r="Q3918">
        <v>42.315740030000001</v>
      </c>
    </row>
    <row r="3919" spans="2:17" x14ac:dyDescent="0.3">
      <c r="B3919" t="s">
        <v>1771</v>
      </c>
      <c r="C3919" t="s">
        <v>1661</v>
      </c>
      <c r="D3919" t="s">
        <v>1620</v>
      </c>
      <c r="E3919">
        <v>-71.114990000000006</v>
      </c>
      <c r="F3919">
        <v>42.281970000000001</v>
      </c>
      <c r="G3919" t="s">
        <v>783</v>
      </c>
      <c r="H3919" s="5">
        <v>6</v>
      </c>
      <c r="I3919" t="s">
        <v>1638</v>
      </c>
      <c r="J3919" s="5">
        <f>VLOOKUP(I3919*1,Crosswalks!$L$3:$M$227,2,FALSE)</f>
        <v>4</v>
      </c>
      <c r="K3919" s="5">
        <f>IF(G3919="Corner",INDEX(Crosswalks!$C$4:$J$16,MATCH(H3919,Crosswalks!$C$4:$C$16,0),J3919+1),"N/A, D2D")</f>
        <v>0.5</v>
      </c>
      <c r="L3919" t="s">
        <v>6054</v>
      </c>
      <c r="M3919" t="s">
        <v>813</v>
      </c>
      <c r="N3919" t="s">
        <v>929</v>
      </c>
      <c r="O3919" t="s">
        <v>1603</v>
      </c>
      <c r="P3919">
        <v>-71.087841049999994</v>
      </c>
      <c r="Q3919">
        <v>42.315740030000001</v>
      </c>
    </row>
    <row r="3920" spans="2:17" x14ac:dyDescent="0.3">
      <c r="B3920" t="s">
        <v>2076</v>
      </c>
      <c r="C3920" t="s">
        <v>1656</v>
      </c>
      <c r="D3920" t="s">
        <v>1620</v>
      </c>
      <c r="E3920">
        <v>-71.112628000000001</v>
      </c>
      <c r="F3920">
        <v>42.281061999999999</v>
      </c>
      <c r="G3920" t="s">
        <v>783</v>
      </c>
      <c r="H3920" s="5">
        <v>4</v>
      </c>
      <c r="I3920" t="s">
        <v>1638</v>
      </c>
      <c r="J3920" s="5">
        <f>VLOOKUP(I3920*1,Crosswalks!$L$3:$M$227,2,FALSE)</f>
        <v>4</v>
      </c>
      <c r="K3920" s="5">
        <f>IF(G3920="Corner",INDEX(Crosswalks!$C$4:$J$16,MATCH(H3920,Crosswalks!$C$4:$C$16,0),J3920+1),"N/A, D2D")</f>
        <v>0.5</v>
      </c>
      <c r="L3920" t="s">
        <v>6054</v>
      </c>
      <c r="M3920" t="s">
        <v>813</v>
      </c>
      <c r="N3920" t="s">
        <v>929</v>
      </c>
      <c r="O3920" t="s">
        <v>1603</v>
      </c>
      <c r="P3920">
        <v>-71.087841049999994</v>
      </c>
      <c r="Q3920">
        <v>42.315740030000001</v>
      </c>
    </row>
    <row r="3921" spans="2:17" x14ac:dyDescent="0.3">
      <c r="B3921" t="s">
        <v>1183</v>
      </c>
      <c r="C3921" t="s">
        <v>1658</v>
      </c>
      <c r="D3921" t="s">
        <v>1620</v>
      </c>
      <c r="E3921">
        <v>-71.118160000000003</v>
      </c>
      <c r="F3921">
        <v>42.285690000000002</v>
      </c>
      <c r="G3921" t="s">
        <v>783</v>
      </c>
      <c r="H3921" s="5">
        <v>6</v>
      </c>
      <c r="I3921" t="s">
        <v>1626</v>
      </c>
      <c r="J3921" s="5">
        <f>VLOOKUP(I3921*1,Crosswalks!$L$3:$M$227,2,FALSE)</f>
        <v>4</v>
      </c>
      <c r="K3921" s="5">
        <f>IF(G3921="Corner",INDEX(Crosswalks!$C$4:$J$16,MATCH(H3921,Crosswalks!$C$4:$C$16,0),J3921+1),"N/A, D2D")</f>
        <v>0.5</v>
      </c>
      <c r="L3921" t="s">
        <v>6054</v>
      </c>
      <c r="M3921" t="s">
        <v>813</v>
      </c>
      <c r="N3921" t="s">
        <v>929</v>
      </c>
      <c r="O3921" t="s">
        <v>1603</v>
      </c>
      <c r="P3921">
        <v>-71.087841049999994</v>
      </c>
      <c r="Q3921">
        <v>42.315740030000001</v>
      </c>
    </row>
    <row r="3922" spans="2:17" x14ac:dyDescent="0.3">
      <c r="B3922" t="s">
        <v>898</v>
      </c>
      <c r="C3922" t="s">
        <v>1925</v>
      </c>
      <c r="D3922" t="s">
        <v>1620</v>
      </c>
      <c r="E3922">
        <v>-71.115570000000005</v>
      </c>
      <c r="F3922">
        <v>42.278979999999997</v>
      </c>
      <c r="G3922" t="s">
        <v>783</v>
      </c>
      <c r="H3922" s="5">
        <v>1</v>
      </c>
      <c r="I3922" t="s">
        <v>1638</v>
      </c>
      <c r="J3922" s="5">
        <f>VLOOKUP(I3922*1,Crosswalks!$L$3:$M$227,2,FALSE)</f>
        <v>4</v>
      </c>
      <c r="K3922" s="5">
        <f>IF(G3922="Corner",INDEX(Crosswalks!$C$4:$J$16,MATCH(H3922,Crosswalks!$C$4:$C$16,0),J3922+1),"N/A, D2D")</f>
        <v>0.4</v>
      </c>
      <c r="L3922" t="s">
        <v>6054</v>
      </c>
      <c r="M3922" t="s">
        <v>813</v>
      </c>
      <c r="N3922" t="s">
        <v>929</v>
      </c>
      <c r="O3922" t="s">
        <v>1603</v>
      </c>
      <c r="P3922">
        <v>-71.087841049999994</v>
      </c>
      <c r="Q3922">
        <v>42.315740030000001</v>
      </c>
    </row>
    <row r="3923" spans="2:17" x14ac:dyDescent="0.3">
      <c r="B3923" t="s">
        <v>984</v>
      </c>
      <c r="C3923" t="s">
        <v>1625</v>
      </c>
      <c r="D3923" t="s">
        <v>1620</v>
      </c>
      <c r="E3923">
        <v>-71.115750000000006</v>
      </c>
      <c r="F3923">
        <v>42.287320000000001</v>
      </c>
      <c r="G3923" t="s">
        <v>784</v>
      </c>
      <c r="H3923" s="5">
        <v>4</v>
      </c>
      <c r="I3923" t="s">
        <v>1626</v>
      </c>
      <c r="J3923" s="5">
        <f>VLOOKUP(I3923*1,Crosswalks!$L$3:$M$227,2,FALSE)</f>
        <v>4</v>
      </c>
      <c r="K3923" s="5" t="str">
        <f>IF(G3923="Corner",INDEX(Crosswalks!$C$4:$J$16,MATCH(H3923,Crosswalks!$C$4:$C$16,0),J3923+1),"N/A, D2D")</f>
        <v>N/A, D2D</v>
      </c>
      <c r="L3923" t="s">
        <v>6054</v>
      </c>
      <c r="M3923" t="s">
        <v>813</v>
      </c>
      <c r="N3923" t="s">
        <v>929</v>
      </c>
      <c r="O3923" t="s">
        <v>1603</v>
      </c>
      <c r="P3923">
        <v>-71.087841049999994</v>
      </c>
      <c r="Q3923">
        <v>42.315740030000001</v>
      </c>
    </row>
    <row r="3924" spans="2:17" x14ac:dyDescent="0.3">
      <c r="B3924" t="s">
        <v>816</v>
      </c>
      <c r="C3924" t="s">
        <v>1878</v>
      </c>
      <c r="D3924" t="s">
        <v>1620</v>
      </c>
      <c r="E3924">
        <v>-71.126355000000004</v>
      </c>
      <c r="F3924">
        <v>42.288525</v>
      </c>
      <c r="G3924" t="s">
        <v>783</v>
      </c>
      <c r="H3924" s="5" t="s">
        <v>785</v>
      </c>
      <c r="I3924" t="s">
        <v>1621</v>
      </c>
      <c r="J3924" s="5">
        <f>VLOOKUP(I3924*1,Crosswalks!$L$3:$M$227,2,FALSE)</f>
        <v>1</v>
      </c>
      <c r="K3924" s="5">
        <f>IF(G3924="Corner",INDEX(Crosswalks!$C$4:$J$16,MATCH(H3924,Crosswalks!$C$4:$C$16,0),J3924+1),"N/A, D2D")</f>
        <v>0.3</v>
      </c>
      <c r="L3924" t="s">
        <v>6055</v>
      </c>
      <c r="M3924" t="s">
        <v>813</v>
      </c>
      <c r="N3924" t="s">
        <v>814</v>
      </c>
      <c r="O3924" t="s">
        <v>1610</v>
      </c>
      <c r="P3924">
        <v>-71.123451169999996</v>
      </c>
      <c r="Q3924">
        <v>42.242950759999999</v>
      </c>
    </row>
    <row r="3925" spans="2:17" x14ac:dyDescent="0.3">
      <c r="B3925" t="s">
        <v>1465</v>
      </c>
      <c r="C3925" t="s">
        <v>1704</v>
      </c>
      <c r="D3925" t="s">
        <v>1620</v>
      </c>
      <c r="E3925">
        <v>-71.129052999999999</v>
      </c>
      <c r="F3925">
        <v>42.285924999999999</v>
      </c>
      <c r="G3925" t="s">
        <v>783</v>
      </c>
      <c r="H3925" s="5">
        <v>6</v>
      </c>
      <c r="I3925" t="s">
        <v>1683</v>
      </c>
      <c r="J3925" s="5">
        <f>VLOOKUP(I3925*1,Crosswalks!$L$3:$M$227,2,FALSE)</f>
        <v>4</v>
      </c>
      <c r="K3925" s="5">
        <f>IF(G3925="Corner",INDEX(Crosswalks!$C$4:$J$16,MATCH(H3925,Crosswalks!$C$4:$C$16,0),J3925+1),"N/A, D2D")</f>
        <v>0.5</v>
      </c>
      <c r="L3925" t="s">
        <v>6055</v>
      </c>
      <c r="M3925" t="s">
        <v>813</v>
      </c>
      <c r="N3925" t="s">
        <v>814</v>
      </c>
      <c r="O3925" t="s">
        <v>1610</v>
      </c>
      <c r="P3925">
        <v>-71.123451169999996</v>
      </c>
      <c r="Q3925">
        <v>42.242950759999999</v>
      </c>
    </row>
    <row r="3926" spans="2:17" x14ac:dyDescent="0.3">
      <c r="B3926" t="s">
        <v>2114</v>
      </c>
      <c r="C3926" t="s">
        <v>1635</v>
      </c>
      <c r="D3926" t="s">
        <v>1620</v>
      </c>
      <c r="E3926">
        <v>-71.111909999999995</v>
      </c>
      <c r="F3926">
        <v>42.282879999999999</v>
      </c>
      <c r="G3926" t="s">
        <v>783</v>
      </c>
      <c r="H3926" s="5">
        <v>5</v>
      </c>
      <c r="I3926" t="s">
        <v>1638</v>
      </c>
      <c r="J3926" s="5">
        <f>VLOOKUP(I3926*1,Crosswalks!$L$3:$M$227,2,FALSE)</f>
        <v>4</v>
      </c>
      <c r="K3926" s="5">
        <f>IF(G3926="Corner",INDEX(Crosswalks!$C$4:$J$16,MATCH(H3926,Crosswalks!$C$4:$C$16,0),J3926+1),"N/A, D2D")</f>
        <v>0.5</v>
      </c>
      <c r="L3926" t="s">
        <v>5970</v>
      </c>
      <c r="M3926" t="s">
        <v>847</v>
      </c>
      <c r="N3926" t="s">
        <v>848</v>
      </c>
      <c r="O3926" t="s">
        <v>1050</v>
      </c>
      <c r="P3926">
        <v>-71.075410820000002</v>
      </c>
      <c r="Q3926">
        <v>42.309054019999998</v>
      </c>
    </row>
    <row r="3927" spans="2:17" x14ac:dyDescent="0.3">
      <c r="B3927" t="s">
        <v>2115</v>
      </c>
      <c r="C3927" t="s">
        <v>1635</v>
      </c>
      <c r="D3927" t="s">
        <v>1620</v>
      </c>
      <c r="E3927">
        <v>-71.113010000000003</v>
      </c>
      <c r="F3927">
        <v>42.281550000000003</v>
      </c>
      <c r="G3927" t="s">
        <v>783</v>
      </c>
      <c r="H3927" s="5">
        <v>4</v>
      </c>
      <c r="I3927" t="s">
        <v>1638</v>
      </c>
      <c r="J3927" s="5">
        <f>VLOOKUP(I3927*1,Crosswalks!$L$3:$M$227,2,FALSE)</f>
        <v>4</v>
      </c>
      <c r="K3927" s="5">
        <f>IF(G3927="Corner",INDEX(Crosswalks!$C$4:$J$16,MATCH(H3927,Crosswalks!$C$4:$C$16,0),J3927+1),"N/A, D2D")</f>
        <v>0.5</v>
      </c>
      <c r="L3927" t="s">
        <v>5970</v>
      </c>
      <c r="M3927" t="s">
        <v>847</v>
      </c>
      <c r="N3927" t="s">
        <v>848</v>
      </c>
      <c r="O3927" t="s">
        <v>1050</v>
      </c>
      <c r="P3927">
        <v>-71.075410820000002</v>
      </c>
      <c r="Q3927">
        <v>42.309054019999998</v>
      </c>
    </row>
    <row r="3928" spans="2:17" x14ac:dyDescent="0.3">
      <c r="B3928" t="s">
        <v>861</v>
      </c>
      <c r="C3928" t="s">
        <v>1776</v>
      </c>
      <c r="D3928" t="s">
        <v>1620</v>
      </c>
      <c r="E3928">
        <v>-71.114954999999995</v>
      </c>
      <c r="F3928">
        <v>42.283746000000001</v>
      </c>
      <c r="G3928" t="s">
        <v>783</v>
      </c>
      <c r="H3928" s="5">
        <v>6</v>
      </c>
      <c r="I3928" t="s">
        <v>1626</v>
      </c>
      <c r="J3928" s="5">
        <f>VLOOKUP(I3928*1,Crosswalks!$L$3:$M$227,2,FALSE)</f>
        <v>4</v>
      </c>
      <c r="K3928" s="5">
        <f>IF(G3928="Corner",INDEX(Crosswalks!$C$4:$J$16,MATCH(H3928,Crosswalks!$C$4:$C$16,0),J3928+1),"N/A, D2D")</f>
        <v>0.5</v>
      </c>
      <c r="L3928" t="s">
        <v>6056</v>
      </c>
      <c r="M3928" t="s">
        <v>813</v>
      </c>
      <c r="N3928" t="s">
        <v>814</v>
      </c>
      <c r="O3928" t="s">
        <v>1611</v>
      </c>
      <c r="P3928">
        <v>-71.04274058</v>
      </c>
      <c r="Q3928">
        <v>42.317628669999998</v>
      </c>
    </row>
    <row r="3929" spans="2:17" x14ac:dyDescent="0.3">
      <c r="B3929" t="s">
        <v>973</v>
      </c>
      <c r="C3929" t="s">
        <v>1633</v>
      </c>
      <c r="D3929" t="s">
        <v>1620</v>
      </c>
      <c r="E3929">
        <v>-71.112499999999997</v>
      </c>
      <c r="F3929">
        <v>42.287739999999999</v>
      </c>
      <c r="G3929" t="s">
        <v>783</v>
      </c>
      <c r="H3929" s="5">
        <v>2</v>
      </c>
      <c r="I3929" t="s">
        <v>1626</v>
      </c>
      <c r="J3929" s="5">
        <f>VLOOKUP(I3929*1,Crosswalks!$L$3:$M$227,2,FALSE)</f>
        <v>4</v>
      </c>
      <c r="K3929" s="5">
        <f>IF(G3929="Corner",INDEX(Crosswalks!$C$4:$J$16,MATCH(H3929,Crosswalks!$C$4:$C$16,0),J3929+1),"N/A, D2D")</f>
        <v>0.4</v>
      </c>
      <c r="L3929" t="s">
        <v>6056</v>
      </c>
      <c r="M3929" t="s">
        <v>813</v>
      </c>
      <c r="N3929" t="s">
        <v>814</v>
      </c>
      <c r="O3929" t="s">
        <v>1611</v>
      </c>
      <c r="P3929">
        <v>-71.04274058</v>
      </c>
      <c r="Q3929">
        <v>42.317628669999998</v>
      </c>
    </row>
    <row r="3930" spans="2:17" x14ac:dyDescent="0.3">
      <c r="B3930" t="s">
        <v>917</v>
      </c>
      <c r="C3930" t="s">
        <v>1763</v>
      </c>
      <c r="D3930" t="s">
        <v>1620</v>
      </c>
      <c r="E3930">
        <v>-71.115639999999999</v>
      </c>
      <c r="F3930">
        <v>42.284680000000002</v>
      </c>
      <c r="G3930" t="s">
        <v>783</v>
      </c>
      <c r="H3930" s="5">
        <v>4</v>
      </c>
      <c r="I3930" t="s">
        <v>1626</v>
      </c>
      <c r="J3930" s="5">
        <f>VLOOKUP(I3930*1,Crosswalks!$L$3:$M$227,2,FALSE)</f>
        <v>4</v>
      </c>
      <c r="K3930" s="5">
        <f>IF(G3930="Corner",INDEX(Crosswalks!$C$4:$J$16,MATCH(H3930,Crosswalks!$C$4:$C$16,0),J3930+1),"N/A, D2D")</f>
        <v>0.5</v>
      </c>
      <c r="L3930" t="s">
        <v>6058</v>
      </c>
      <c r="M3930" t="s">
        <v>836</v>
      </c>
      <c r="N3930" t="s">
        <v>961</v>
      </c>
      <c r="O3930" t="s">
        <v>1615</v>
      </c>
      <c r="P3930">
        <v>-71.018487699999994</v>
      </c>
      <c r="Q3930">
        <v>42.382785900000002</v>
      </c>
    </row>
    <row r="3931" spans="2:17" x14ac:dyDescent="0.3">
      <c r="B3931" t="s">
        <v>1528</v>
      </c>
      <c r="C3931" t="s">
        <v>1763</v>
      </c>
      <c r="D3931" t="s">
        <v>1620</v>
      </c>
      <c r="E3931">
        <v>-71.115679999999998</v>
      </c>
      <c r="F3931">
        <v>42.28537</v>
      </c>
      <c r="G3931" t="s">
        <v>783</v>
      </c>
      <c r="H3931" s="5">
        <v>4</v>
      </c>
      <c r="I3931" t="s">
        <v>1626</v>
      </c>
      <c r="J3931" s="5">
        <f>VLOOKUP(I3931*1,Crosswalks!$L$3:$M$227,2,FALSE)</f>
        <v>4</v>
      </c>
      <c r="K3931" s="5">
        <f>IF(G3931="Corner",INDEX(Crosswalks!$C$4:$J$16,MATCH(H3931,Crosswalks!$C$4:$C$16,0),J3931+1),"N/A, D2D")</f>
        <v>0.5</v>
      </c>
      <c r="L3931" t="s">
        <v>6058</v>
      </c>
      <c r="M3931" t="s">
        <v>836</v>
      </c>
      <c r="N3931" t="s">
        <v>961</v>
      </c>
      <c r="O3931" t="s">
        <v>1615</v>
      </c>
      <c r="P3931">
        <v>-71.018487699999994</v>
      </c>
      <c r="Q3931">
        <v>42.382785900000002</v>
      </c>
    </row>
    <row r="3932" spans="2:17" x14ac:dyDescent="0.3">
      <c r="B3932" t="s">
        <v>1435</v>
      </c>
      <c r="C3932" t="s">
        <v>1630</v>
      </c>
      <c r="D3932" t="s">
        <v>1620</v>
      </c>
      <c r="E3932">
        <v>-71.111980000000003</v>
      </c>
      <c r="F3932">
        <v>42.271979999999999</v>
      </c>
      <c r="G3932" t="s">
        <v>783</v>
      </c>
      <c r="H3932" s="5">
        <v>3</v>
      </c>
      <c r="I3932" t="s">
        <v>1631</v>
      </c>
      <c r="J3932" s="5">
        <f>VLOOKUP(I3932*1,Crosswalks!$L$3:$M$227,2,FALSE)</f>
        <v>3</v>
      </c>
      <c r="K3932" s="5">
        <f>IF(G3932="Corner",INDEX(Crosswalks!$C$4:$J$16,MATCH(H3932,Crosswalks!$C$4:$C$16,0),J3932+1),"N/A, D2D")</f>
        <v>0.5</v>
      </c>
      <c r="L3932" t="s">
        <v>6058</v>
      </c>
      <c r="M3932" t="s">
        <v>836</v>
      </c>
      <c r="N3932" t="s">
        <v>961</v>
      </c>
      <c r="O3932" t="s">
        <v>1615</v>
      </c>
      <c r="P3932">
        <v>-71.018487699999994</v>
      </c>
      <c r="Q3932">
        <v>42.382785900000002</v>
      </c>
    </row>
    <row r="3933" spans="2:17" x14ac:dyDescent="0.3">
      <c r="B3933" t="s">
        <v>1660</v>
      </c>
      <c r="C3933" t="s">
        <v>1661</v>
      </c>
      <c r="D3933" t="s">
        <v>1620</v>
      </c>
      <c r="E3933">
        <v>-71.108609999999999</v>
      </c>
      <c r="F3933">
        <v>42.286029999999997</v>
      </c>
      <c r="G3933" t="s">
        <v>783</v>
      </c>
      <c r="H3933" s="5">
        <v>5</v>
      </c>
      <c r="I3933" t="s">
        <v>1626</v>
      </c>
      <c r="J3933" s="5">
        <f>VLOOKUP(I3933*1,Crosswalks!$L$3:$M$227,2,FALSE)</f>
        <v>4</v>
      </c>
      <c r="K3933" s="5">
        <f>IF(G3933="Corner",INDEX(Crosswalks!$C$4:$J$16,MATCH(H3933,Crosswalks!$C$4:$C$16,0),J3933+1),"N/A, D2D")</f>
        <v>0.5</v>
      </c>
      <c r="L3933" t="s">
        <v>6058</v>
      </c>
      <c r="M3933" t="s">
        <v>836</v>
      </c>
      <c r="N3933" t="s">
        <v>961</v>
      </c>
      <c r="O3933" t="s">
        <v>1615</v>
      </c>
      <c r="P3933">
        <v>-71.018487699999994</v>
      </c>
      <c r="Q3933">
        <v>42.382785900000002</v>
      </c>
    </row>
    <row r="3934" spans="2:17" x14ac:dyDescent="0.3">
      <c r="B3934" t="s">
        <v>925</v>
      </c>
      <c r="C3934" t="s">
        <v>1779</v>
      </c>
      <c r="D3934" t="s">
        <v>1620</v>
      </c>
      <c r="E3934">
        <v>-71.116150000000005</v>
      </c>
      <c r="F3934">
        <v>42.285490000000003</v>
      </c>
      <c r="G3934" t="s">
        <v>783</v>
      </c>
      <c r="H3934" s="5">
        <v>3</v>
      </c>
      <c r="I3934" t="s">
        <v>1626</v>
      </c>
      <c r="J3934" s="5">
        <f>VLOOKUP(I3934*1,Crosswalks!$L$3:$M$227,2,FALSE)</f>
        <v>4</v>
      </c>
      <c r="K3934" s="5">
        <f>IF(G3934="Corner",INDEX(Crosswalks!$C$4:$J$16,MATCH(H3934,Crosswalks!$C$4:$C$16,0),J3934+1),"N/A, D2D")</f>
        <v>0.5</v>
      </c>
      <c r="L3934" t="s">
        <v>6058</v>
      </c>
      <c r="M3934" t="s">
        <v>836</v>
      </c>
      <c r="N3934" t="s">
        <v>961</v>
      </c>
      <c r="O3934" t="s">
        <v>1615</v>
      </c>
      <c r="P3934">
        <v>-71.018487699999994</v>
      </c>
      <c r="Q3934">
        <v>42.382785900000002</v>
      </c>
    </row>
    <row r="3935" spans="2:17" x14ac:dyDescent="0.3">
      <c r="B3935" t="s">
        <v>1657</v>
      </c>
      <c r="C3935" t="s">
        <v>1637</v>
      </c>
      <c r="D3935" t="s">
        <v>1620</v>
      </c>
      <c r="E3935">
        <v>-71.119010000000003</v>
      </c>
      <c r="F3935">
        <v>42.286920000000002</v>
      </c>
      <c r="G3935" t="s">
        <v>783</v>
      </c>
      <c r="H3935" s="5" t="s">
        <v>785</v>
      </c>
      <c r="I3935" t="s">
        <v>1626</v>
      </c>
      <c r="J3935" s="5">
        <f>VLOOKUP(I3935*1,Crosswalks!$L$3:$M$227,2,FALSE)</f>
        <v>4</v>
      </c>
      <c r="K3935" s="5">
        <f>IF(G3935="Corner",INDEX(Crosswalks!$C$4:$J$16,MATCH(H3935,Crosswalks!$C$4:$C$16,0),J3935+1),"N/A, D2D")</f>
        <v>0.3</v>
      </c>
      <c r="L3935" t="s">
        <v>6058</v>
      </c>
      <c r="M3935" t="s">
        <v>836</v>
      </c>
      <c r="N3935" t="s">
        <v>961</v>
      </c>
      <c r="O3935" t="s">
        <v>1615</v>
      </c>
      <c r="P3935">
        <v>-71.018487699999994</v>
      </c>
      <c r="Q3935">
        <v>42.382785900000002</v>
      </c>
    </row>
    <row r="3936" spans="2:17" x14ac:dyDescent="0.3">
      <c r="B3936" t="s">
        <v>2116</v>
      </c>
      <c r="C3936" t="s">
        <v>1768</v>
      </c>
      <c r="D3936" t="s">
        <v>1620</v>
      </c>
      <c r="E3936">
        <v>-71.106200000000001</v>
      </c>
      <c r="F3936">
        <v>42.286830000000002</v>
      </c>
      <c r="G3936" t="s">
        <v>784</v>
      </c>
      <c r="H3936" s="5">
        <v>2</v>
      </c>
      <c r="I3936" t="s">
        <v>1626</v>
      </c>
      <c r="J3936" s="5">
        <f>VLOOKUP(I3936*1,Crosswalks!$L$3:$M$227,2,FALSE)</f>
        <v>4</v>
      </c>
      <c r="K3936" s="5" t="str">
        <f>IF(G3936="Corner",INDEX(Crosswalks!$C$4:$J$16,MATCH(H3936,Crosswalks!$C$4:$C$16,0),J3936+1),"N/A, D2D")</f>
        <v>N/A, D2D</v>
      </c>
      <c r="L3936" t="s">
        <v>6058</v>
      </c>
      <c r="M3936" t="s">
        <v>836</v>
      </c>
      <c r="N3936" t="s">
        <v>961</v>
      </c>
      <c r="O3936" t="s">
        <v>1615</v>
      </c>
      <c r="P3936">
        <v>-71.018487699999994</v>
      </c>
      <c r="Q3936">
        <v>42.382785900000002</v>
      </c>
    </row>
    <row r="3937" spans="2:17" x14ac:dyDescent="0.3">
      <c r="B3937" t="s">
        <v>1121</v>
      </c>
      <c r="C3937" t="s">
        <v>1789</v>
      </c>
      <c r="D3937" t="s">
        <v>1620</v>
      </c>
      <c r="E3937">
        <v>-71.058700000000002</v>
      </c>
      <c r="F3937">
        <v>42.359400000000001</v>
      </c>
      <c r="G3937" t="s">
        <v>783</v>
      </c>
      <c r="H3937" s="5">
        <v>1</v>
      </c>
      <c r="I3937" t="s">
        <v>920</v>
      </c>
      <c r="J3937" s="5">
        <f>VLOOKUP(I3937*1,Crosswalks!$L$3:$M$227,2,FALSE)</f>
        <v>7</v>
      </c>
      <c r="K3937" s="5">
        <f>IF(G3937="Corner",INDEX(Crosswalks!$C$4:$J$16,MATCH(H3937,Crosswalks!$C$4:$C$16,0),J3937+1),"N/A, D2D")</f>
        <v>0.2</v>
      </c>
      <c r="L3937" t="s">
        <v>6059</v>
      </c>
      <c r="M3937" t="s">
        <v>847</v>
      </c>
      <c r="N3937" t="s">
        <v>848</v>
      </c>
      <c r="O3937" t="s">
        <v>1617</v>
      </c>
      <c r="P3937">
        <v>-71.081065699999996</v>
      </c>
      <c r="Q3937">
        <v>42.303421999999998</v>
      </c>
    </row>
    <row r="3938" spans="2:17" x14ac:dyDescent="0.3">
      <c r="B3938" t="s">
        <v>862</v>
      </c>
      <c r="C3938" t="s">
        <v>1775</v>
      </c>
      <c r="D3938" t="s">
        <v>1620</v>
      </c>
      <c r="E3938">
        <v>-71.117400000000004</v>
      </c>
      <c r="F3938">
        <v>42.28604</v>
      </c>
      <c r="G3938" t="s">
        <v>783</v>
      </c>
      <c r="H3938" s="5">
        <v>6</v>
      </c>
      <c r="I3938" t="s">
        <v>1626</v>
      </c>
      <c r="J3938" s="5">
        <f>VLOOKUP(I3938*1,Crosswalks!$L$3:$M$227,2,FALSE)</f>
        <v>4</v>
      </c>
      <c r="K3938" s="5">
        <f>IF(G3938="Corner",INDEX(Crosswalks!$C$4:$J$16,MATCH(H3938,Crosswalks!$C$4:$C$16,0),J3938+1),"N/A, D2D")</f>
        <v>0.5</v>
      </c>
      <c r="L3938" t="s">
        <v>6059</v>
      </c>
      <c r="M3938" t="s">
        <v>847</v>
      </c>
      <c r="N3938" t="s">
        <v>848</v>
      </c>
      <c r="O3938" t="s">
        <v>1617</v>
      </c>
      <c r="P3938">
        <v>-71.081065699999996</v>
      </c>
      <c r="Q3938">
        <v>42.303421999999998</v>
      </c>
    </row>
    <row r="3939" spans="2:17" x14ac:dyDescent="0.3">
      <c r="B3939" t="s">
        <v>1165</v>
      </c>
      <c r="C3939" t="s">
        <v>1999</v>
      </c>
      <c r="D3939" t="s">
        <v>1620</v>
      </c>
      <c r="E3939">
        <v>-71.117530000000002</v>
      </c>
      <c r="F3939">
        <v>42.283079999999998</v>
      </c>
      <c r="G3939" t="s">
        <v>783</v>
      </c>
      <c r="H3939" s="5">
        <v>2</v>
      </c>
      <c r="I3939" t="s">
        <v>1638</v>
      </c>
      <c r="J3939" s="5">
        <f>VLOOKUP(I3939*1,Crosswalks!$L$3:$M$227,2,FALSE)</f>
        <v>4</v>
      </c>
      <c r="K3939" s="5">
        <f>IF(G3939="Corner",INDEX(Crosswalks!$C$4:$J$16,MATCH(H3939,Crosswalks!$C$4:$C$16,0),J3939+1),"N/A, D2D")</f>
        <v>0.4</v>
      </c>
      <c r="L3939" t="s">
        <v>6059</v>
      </c>
      <c r="M3939" t="s">
        <v>847</v>
      </c>
      <c r="N3939" t="s">
        <v>848</v>
      </c>
      <c r="O3939" t="s">
        <v>1617</v>
      </c>
      <c r="P3939">
        <v>-71.081065699999996</v>
      </c>
      <c r="Q3939">
        <v>42.303421999999998</v>
      </c>
    </row>
    <row r="3940" spans="2:17" x14ac:dyDescent="0.3">
      <c r="B3940" t="s">
        <v>975</v>
      </c>
      <c r="C3940" t="s">
        <v>1664</v>
      </c>
      <c r="D3940" t="s">
        <v>1620</v>
      </c>
      <c r="E3940">
        <v>-71.113579999999999</v>
      </c>
      <c r="F3940">
        <v>42.287990000000001</v>
      </c>
      <c r="G3940" t="s">
        <v>783</v>
      </c>
      <c r="H3940" s="5">
        <v>2</v>
      </c>
      <c r="I3940" t="s">
        <v>1626</v>
      </c>
      <c r="J3940" s="5">
        <f>VLOOKUP(I3940*1,Crosswalks!$L$3:$M$227,2,FALSE)</f>
        <v>4</v>
      </c>
      <c r="K3940" s="5">
        <f>IF(G3940="Corner",INDEX(Crosswalks!$C$4:$J$16,MATCH(H3940,Crosswalks!$C$4:$C$16,0),J3940+1),"N/A, D2D")</f>
        <v>0.4</v>
      </c>
      <c r="L3940" t="s">
        <v>6059</v>
      </c>
      <c r="M3940" t="s">
        <v>847</v>
      </c>
      <c r="N3940" t="s">
        <v>848</v>
      </c>
      <c r="O3940" t="s">
        <v>1617</v>
      </c>
      <c r="P3940">
        <v>-71.081065699999996</v>
      </c>
      <c r="Q3940">
        <v>42.303421999999998</v>
      </c>
    </row>
    <row r="3941" spans="2:17" x14ac:dyDescent="0.3">
      <c r="B3941" t="s">
        <v>1765</v>
      </c>
      <c r="C3941" t="s">
        <v>1716</v>
      </c>
      <c r="D3941" t="s">
        <v>1620</v>
      </c>
      <c r="E3941">
        <v>-71.058700000000002</v>
      </c>
      <c r="F3941">
        <v>42.359400000000001</v>
      </c>
      <c r="G3941" t="s">
        <v>783</v>
      </c>
      <c r="H3941" s="5">
        <v>6</v>
      </c>
      <c r="I3941" t="s">
        <v>920</v>
      </c>
      <c r="J3941" s="5">
        <f>VLOOKUP(I3941*1,Crosswalks!$L$3:$M$227,2,FALSE)</f>
        <v>7</v>
      </c>
      <c r="K3941" s="5">
        <f>IF(G3941="Corner",INDEX(Crosswalks!$C$4:$J$16,MATCH(H3941,Crosswalks!$C$4:$C$16,0),J3941+1),"N/A, D2D")</f>
        <v>0.4</v>
      </c>
      <c r="L3941" t="s">
        <v>6059</v>
      </c>
      <c r="M3941" t="s">
        <v>847</v>
      </c>
      <c r="N3941" t="s">
        <v>848</v>
      </c>
      <c r="O3941" t="s">
        <v>1617</v>
      </c>
      <c r="P3941">
        <v>-71.081065699999996</v>
      </c>
      <c r="Q3941">
        <v>42.303421999999998</v>
      </c>
    </row>
    <row r="3942" spans="2:17" x14ac:dyDescent="0.3">
      <c r="B3942" t="s">
        <v>1476</v>
      </c>
      <c r="C3942" t="s">
        <v>1677</v>
      </c>
      <c r="D3942" t="s">
        <v>1620</v>
      </c>
      <c r="E3942">
        <v>-71.113281999999998</v>
      </c>
      <c r="F3942">
        <v>42.288632</v>
      </c>
      <c r="G3942" t="s">
        <v>783</v>
      </c>
      <c r="H3942" s="5">
        <v>4</v>
      </c>
      <c r="I3942" t="s">
        <v>1626</v>
      </c>
      <c r="J3942" s="5">
        <f>VLOOKUP(I3942*1,Crosswalks!$L$3:$M$227,2,FALSE)</f>
        <v>4</v>
      </c>
      <c r="K3942" s="5">
        <f>IF(G3942="Corner",INDEX(Crosswalks!$C$4:$J$16,MATCH(H3942,Crosswalks!$C$4:$C$16,0),J3942+1),"N/A, D2D")</f>
        <v>0.5</v>
      </c>
      <c r="L3942" t="s">
        <v>6059</v>
      </c>
      <c r="M3942" t="s">
        <v>847</v>
      </c>
      <c r="N3942" t="s">
        <v>848</v>
      </c>
      <c r="O3942" t="s">
        <v>1617</v>
      </c>
      <c r="P3942">
        <v>-71.081065699999996</v>
      </c>
      <c r="Q3942">
        <v>42.303421999999998</v>
      </c>
    </row>
    <row r="3943" spans="2:17" x14ac:dyDescent="0.3">
      <c r="B3943" t="s">
        <v>891</v>
      </c>
      <c r="C3943" t="s">
        <v>1832</v>
      </c>
      <c r="D3943" t="s">
        <v>1620</v>
      </c>
      <c r="E3943">
        <v>-71.114810000000006</v>
      </c>
      <c r="F3943">
        <v>42.285800000000002</v>
      </c>
      <c r="G3943" t="s">
        <v>783</v>
      </c>
      <c r="H3943" s="5">
        <v>3</v>
      </c>
      <c r="I3943" t="s">
        <v>1626</v>
      </c>
      <c r="J3943" s="5">
        <f>VLOOKUP(I3943*1,Crosswalks!$L$3:$M$227,2,FALSE)</f>
        <v>4</v>
      </c>
      <c r="K3943" s="5">
        <f>IF(G3943="Corner",INDEX(Crosswalks!$C$4:$J$16,MATCH(H3943,Crosswalks!$C$4:$C$16,0),J3943+1),"N/A, D2D")</f>
        <v>0.5</v>
      </c>
      <c r="L3943" t="s">
        <v>6059</v>
      </c>
      <c r="M3943" t="s">
        <v>847</v>
      </c>
      <c r="N3943" t="s">
        <v>848</v>
      </c>
      <c r="O3943" t="s">
        <v>1617</v>
      </c>
      <c r="P3943">
        <v>-71.081065699999996</v>
      </c>
      <c r="Q3943">
        <v>42.303421999999998</v>
      </c>
    </row>
    <row r="3944" spans="2:17" x14ac:dyDescent="0.3">
      <c r="B3944" t="s">
        <v>2117</v>
      </c>
      <c r="C3944" t="s">
        <v>1635</v>
      </c>
      <c r="D3944" t="s">
        <v>1620</v>
      </c>
      <c r="E3944">
        <v>-71.114727999999999</v>
      </c>
      <c r="F3944">
        <v>42.280636000000001</v>
      </c>
      <c r="G3944" t="s">
        <v>783</v>
      </c>
      <c r="H3944" s="5">
        <v>1</v>
      </c>
      <c r="I3944" t="s">
        <v>1638</v>
      </c>
      <c r="J3944" s="5">
        <f>VLOOKUP(I3944*1,Crosswalks!$L$3:$M$227,2,FALSE)</f>
        <v>4</v>
      </c>
      <c r="K3944" s="5">
        <f>IF(G3944="Corner",INDEX(Crosswalks!$C$4:$J$16,MATCH(H3944,Crosswalks!$C$4:$C$16,0),J3944+1),"N/A, D2D")</f>
        <v>0.4</v>
      </c>
      <c r="L3944" t="s">
        <v>6059</v>
      </c>
      <c r="M3944" t="s">
        <v>847</v>
      </c>
      <c r="N3944" t="s">
        <v>848</v>
      </c>
      <c r="O3944" t="s">
        <v>1617</v>
      </c>
      <c r="P3944">
        <v>-71.081065699999996</v>
      </c>
      <c r="Q3944">
        <v>42.303421999999998</v>
      </c>
    </row>
    <row r="3945" spans="2:17" x14ac:dyDescent="0.3">
      <c r="B3945" t="s">
        <v>958</v>
      </c>
      <c r="C3945" t="s">
        <v>1656</v>
      </c>
      <c r="D3945" t="s">
        <v>1620</v>
      </c>
      <c r="E3945">
        <v>-71.116669999999999</v>
      </c>
      <c r="F3945">
        <v>42.283329999999999</v>
      </c>
      <c r="G3945" t="s">
        <v>784</v>
      </c>
      <c r="H3945" s="5">
        <v>6</v>
      </c>
      <c r="I3945" t="s">
        <v>1638</v>
      </c>
      <c r="J3945" s="5">
        <f>VLOOKUP(I3945*1,Crosswalks!$L$3:$M$227,2,FALSE)</f>
        <v>4</v>
      </c>
      <c r="K3945" s="5" t="str">
        <f>IF(G3945="Corner",INDEX(Crosswalks!$C$4:$J$16,MATCH(H3945,Crosswalks!$C$4:$C$16,0),J3945+1),"N/A, D2D")</f>
        <v>N/A, D2D</v>
      </c>
      <c r="L3945" t="s">
        <v>6059</v>
      </c>
      <c r="M3945" t="s">
        <v>847</v>
      </c>
      <c r="N3945" t="s">
        <v>848</v>
      </c>
      <c r="O3945" t="s">
        <v>1617</v>
      </c>
      <c r="P3945">
        <v>-71.081065699999996</v>
      </c>
      <c r="Q3945">
        <v>42.303421999999998</v>
      </c>
    </row>
    <row r="3946" spans="2:17" x14ac:dyDescent="0.3">
      <c r="B3946" t="s">
        <v>811</v>
      </c>
      <c r="C3946" t="s">
        <v>2118</v>
      </c>
      <c r="D3946" t="s">
        <v>2119</v>
      </c>
      <c r="E3946">
        <v>-71.054550000000006</v>
      </c>
      <c r="F3946">
        <v>42.330179999999999</v>
      </c>
      <c r="G3946" t="s">
        <v>783</v>
      </c>
      <c r="H3946" s="5">
        <v>1</v>
      </c>
      <c r="I3946" t="s">
        <v>2120</v>
      </c>
      <c r="J3946" s="5">
        <f>VLOOKUP(I3946*1,Crosswalks!$L$3:$M$227,2,FALSE)</f>
        <v>6</v>
      </c>
      <c r="K3946" s="5">
        <f>IF(G3946="Corner",INDEX(Crosswalks!$C$4:$J$16,MATCH(H3946,Crosswalks!$C$4:$C$16,0),J3946+1),"N/A, D2D")</f>
        <v>0.2</v>
      </c>
      <c r="L3946" t="s">
        <v>5973</v>
      </c>
      <c r="M3946" t="s">
        <v>813</v>
      </c>
      <c r="N3946" t="s">
        <v>814</v>
      </c>
      <c r="O3946" t="s">
        <v>1062</v>
      </c>
      <c r="P3946">
        <v>-71.06956993</v>
      </c>
      <c r="Q3946">
        <v>42.281261729999997</v>
      </c>
    </row>
    <row r="3947" spans="2:17" x14ac:dyDescent="0.3">
      <c r="B3947" t="s">
        <v>998</v>
      </c>
      <c r="C3947" t="s">
        <v>2121</v>
      </c>
      <c r="D3947" t="s">
        <v>2119</v>
      </c>
      <c r="E3947">
        <v>-71.056380000000004</v>
      </c>
      <c r="F3947">
        <v>42.342965</v>
      </c>
      <c r="G3947" t="s">
        <v>783</v>
      </c>
      <c r="H3947" s="5">
        <v>3</v>
      </c>
      <c r="I3947" t="s">
        <v>2120</v>
      </c>
      <c r="J3947" s="5">
        <f>VLOOKUP(I3947*1,Crosswalks!$L$3:$M$227,2,FALSE)</f>
        <v>6</v>
      </c>
      <c r="K3947" s="5">
        <f>IF(G3947="Corner",INDEX(Crosswalks!$C$4:$J$16,MATCH(H3947,Crosswalks!$C$4:$C$16,0),J3947+1),"N/A, D2D")</f>
        <v>0.3</v>
      </c>
      <c r="L3947" t="s">
        <v>5973</v>
      </c>
      <c r="M3947" t="s">
        <v>813</v>
      </c>
      <c r="N3947" t="s">
        <v>814</v>
      </c>
      <c r="O3947" t="s">
        <v>1062</v>
      </c>
      <c r="P3947">
        <v>-71.06956993</v>
      </c>
      <c r="Q3947">
        <v>42.281261729999997</v>
      </c>
    </row>
    <row r="3948" spans="2:17" x14ac:dyDescent="0.3">
      <c r="B3948" t="s">
        <v>1264</v>
      </c>
      <c r="C3948" t="s">
        <v>2122</v>
      </c>
      <c r="D3948" t="s">
        <v>2119</v>
      </c>
      <c r="E3948">
        <v>-71.058021999999994</v>
      </c>
      <c r="F3948">
        <v>42.342463000000002</v>
      </c>
      <c r="G3948" t="s">
        <v>783</v>
      </c>
      <c r="H3948" s="5" t="s">
        <v>785</v>
      </c>
      <c r="I3948" t="s">
        <v>2120</v>
      </c>
      <c r="J3948" s="5">
        <f>VLOOKUP(I3948*1,Crosswalks!$L$3:$M$227,2,FALSE)</f>
        <v>6</v>
      </c>
      <c r="K3948" s="5">
        <f>IF(G3948="Corner",INDEX(Crosswalks!$C$4:$J$16,MATCH(H3948,Crosswalks!$C$4:$C$16,0),J3948+1),"N/A, D2D")</f>
        <v>0.2</v>
      </c>
      <c r="L3948" t="s">
        <v>5973</v>
      </c>
      <c r="M3948" t="s">
        <v>813</v>
      </c>
      <c r="N3948" t="s">
        <v>814</v>
      </c>
      <c r="O3948" t="s">
        <v>1062</v>
      </c>
      <c r="P3948">
        <v>-71.06956993</v>
      </c>
      <c r="Q3948">
        <v>42.281261729999997</v>
      </c>
    </row>
    <row r="3949" spans="2:17" x14ac:dyDescent="0.3">
      <c r="B3949" t="s">
        <v>960</v>
      </c>
      <c r="C3949" t="s">
        <v>2123</v>
      </c>
      <c r="D3949" t="s">
        <v>2119</v>
      </c>
      <c r="E3949">
        <v>-71.054770000000005</v>
      </c>
      <c r="F3949">
        <v>42.331339999999997</v>
      </c>
      <c r="G3949" t="s">
        <v>783</v>
      </c>
      <c r="H3949" s="5">
        <v>1</v>
      </c>
      <c r="I3949" t="s">
        <v>2120</v>
      </c>
      <c r="J3949" s="5">
        <f>VLOOKUP(I3949*1,Crosswalks!$L$3:$M$227,2,FALSE)</f>
        <v>6</v>
      </c>
      <c r="K3949" s="5">
        <f>IF(G3949="Corner",INDEX(Crosswalks!$C$4:$J$16,MATCH(H3949,Crosswalks!$C$4:$C$16,0),J3949+1),"N/A, D2D")</f>
        <v>0.2</v>
      </c>
      <c r="L3949" t="s">
        <v>5973</v>
      </c>
      <c r="M3949" t="s">
        <v>813</v>
      </c>
      <c r="N3949" t="s">
        <v>814</v>
      </c>
      <c r="O3949" t="s">
        <v>1062</v>
      </c>
      <c r="P3949">
        <v>-71.06956993</v>
      </c>
      <c r="Q3949">
        <v>42.281261729999997</v>
      </c>
    </row>
    <row r="3950" spans="2:17" x14ac:dyDescent="0.3">
      <c r="B3950" t="s">
        <v>1007</v>
      </c>
      <c r="C3950" t="s">
        <v>2124</v>
      </c>
      <c r="D3950" t="s">
        <v>2119</v>
      </c>
      <c r="E3950">
        <v>-71.055660000000003</v>
      </c>
      <c r="F3950">
        <v>42.331139999999998</v>
      </c>
      <c r="G3950" t="s">
        <v>783</v>
      </c>
      <c r="H3950" s="5">
        <v>4</v>
      </c>
      <c r="I3950" t="s">
        <v>2120</v>
      </c>
      <c r="J3950" s="5">
        <f>VLOOKUP(I3950*1,Crosswalks!$L$3:$M$227,2,FALSE)</f>
        <v>6</v>
      </c>
      <c r="K3950" s="5">
        <f>IF(G3950="Corner",INDEX(Crosswalks!$C$4:$J$16,MATCH(H3950,Crosswalks!$C$4:$C$16,0),J3950+1),"N/A, D2D")</f>
        <v>0.3</v>
      </c>
      <c r="L3950" t="s">
        <v>5973</v>
      </c>
      <c r="M3950" t="s">
        <v>813</v>
      </c>
      <c r="N3950" t="s">
        <v>814</v>
      </c>
      <c r="O3950" t="s">
        <v>1062</v>
      </c>
      <c r="P3950">
        <v>-71.06956993</v>
      </c>
      <c r="Q3950">
        <v>42.281261729999997</v>
      </c>
    </row>
    <row r="3951" spans="2:17" x14ac:dyDescent="0.3">
      <c r="B3951" t="s">
        <v>2065</v>
      </c>
      <c r="C3951" t="s">
        <v>2125</v>
      </c>
      <c r="D3951" t="s">
        <v>2119</v>
      </c>
      <c r="E3951">
        <v>-71.05386</v>
      </c>
      <c r="F3951">
        <v>42.330880000000001</v>
      </c>
      <c r="G3951" t="s">
        <v>783</v>
      </c>
      <c r="H3951" s="5">
        <v>1</v>
      </c>
      <c r="I3951" t="s">
        <v>2120</v>
      </c>
      <c r="J3951" s="5">
        <f>VLOOKUP(I3951*1,Crosswalks!$L$3:$M$227,2,FALSE)</f>
        <v>6</v>
      </c>
      <c r="K3951" s="5">
        <f>IF(G3951="Corner",INDEX(Crosswalks!$C$4:$J$16,MATCH(H3951,Crosswalks!$C$4:$C$16,0),J3951+1),"N/A, D2D")</f>
        <v>0.2</v>
      </c>
      <c r="L3951" t="s">
        <v>5973</v>
      </c>
      <c r="M3951" t="s">
        <v>813</v>
      </c>
      <c r="N3951" t="s">
        <v>814</v>
      </c>
      <c r="O3951" t="s">
        <v>1062</v>
      </c>
      <c r="P3951">
        <v>-71.06956993</v>
      </c>
      <c r="Q3951">
        <v>42.281261729999997</v>
      </c>
    </row>
    <row r="3952" spans="2:17" x14ac:dyDescent="0.3">
      <c r="B3952" t="s">
        <v>1264</v>
      </c>
      <c r="C3952" t="s">
        <v>2122</v>
      </c>
      <c r="D3952" t="s">
        <v>2119</v>
      </c>
      <c r="E3952">
        <v>-71.058021999999994</v>
      </c>
      <c r="F3952">
        <v>42.342463000000002</v>
      </c>
      <c r="G3952" t="s">
        <v>784</v>
      </c>
      <c r="H3952" s="5">
        <v>2</v>
      </c>
      <c r="I3952" t="s">
        <v>2120</v>
      </c>
      <c r="J3952" s="5">
        <f>VLOOKUP(I3952*1,Crosswalks!$L$3:$M$227,2,FALSE)</f>
        <v>6</v>
      </c>
      <c r="K3952" s="5" t="str">
        <f>IF(G3952="Corner",INDEX(Crosswalks!$C$4:$J$16,MATCH(H3952,Crosswalks!$C$4:$C$16,0),J3952+1),"N/A, D2D")</f>
        <v>N/A, D2D</v>
      </c>
      <c r="L3952" t="s">
        <v>5973</v>
      </c>
      <c r="M3952" t="s">
        <v>813</v>
      </c>
      <c r="N3952" t="s">
        <v>814</v>
      </c>
      <c r="O3952" t="s">
        <v>1062</v>
      </c>
      <c r="P3952">
        <v>-71.06956993</v>
      </c>
      <c r="Q3952">
        <v>42.281261729999997</v>
      </c>
    </row>
    <row r="3953" spans="2:17" x14ac:dyDescent="0.3">
      <c r="B3953" t="s">
        <v>1168</v>
      </c>
      <c r="C3953" t="s">
        <v>2126</v>
      </c>
      <c r="D3953" t="s">
        <v>2119</v>
      </c>
      <c r="E3953">
        <v>-71.056156000000001</v>
      </c>
      <c r="F3953">
        <v>42.329248</v>
      </c>
      <c r="G3953" t="s">
        <v>783</v>
      </c>
      <c r="H3953" s="5">
        <v>3</v>
      </c>
      <c r="I3953" t="s">
        <v>2120</v>
      </c>
      <c r="J3953" s="5">
        <f>VLOOKUP(I3953*1,Crosswalks!$L$3:$M$227,2,FALSE)</f>
        <v>6</v>
      </c>
      <c r="K3953" s="5">
        <f>IF(G3953="Corner",INDEX(Crosswalks!$C$4:$J$16,MATCH(H3953,Crosswalks!$C$4:$C$16,0),J3953+1),"N/A, D2D")</f>
        <v>0.3</v>
      </c>
      <c r="L3953" t="s">
        <v>6017</v>
      </c>
      <c r="M3953" t="s">
        <v>813</v>
      </c>
      <c r="N3953" t="s">
        <v>929</v>
      </c>
      <c r="O3953" t="s">
        <v>1479</v>
      </c>
      <c r="P3953">
        <v>-71.07385902</v>
      </c>
      <c r="Q3953">
        <v>42.305618129999999</v>
      </c>
    </row>
    <row r="3954" spans="2:17" x14ac:dyDescent="0.3">
      <c r="B3954" t="s">
        <v>2127</v>
      </c>
      <c r="C3954" t="s">
        <v>2128</v>
      </c>
      <c r="D3954" t="s">
        <v>2119</v>
      </c>
      <c r="E3954">
        <v>-71.056371999999996</v>
      </c>
      <c r="F3954">
        <v>42.339852999999998</v>
      </c>
      <c r="G3954" t="s">
        <v>783</v>
      </c>
      <c r="H3954" s="5">
        <v>4</v>
      </c>
      <c r="I3954" t="s">
        <v>2120</v>
      </c>
      <c r="J3954" s="5">
        <f>VLOOKUP(I3954*1,Crosswalks!$L$3:$M$227,2,FALSE)</f>
        <v>6</v>
      </c>
      <c r="K3954" s="5">
        <f>IF(G3954="Corner",INDEX(Crosswalks!$C$4:$J$16,MATCH(H3954,Crosswalks!$C$4:$C$16,0),J3954+1),"N/A, D2D")</f>
        <v>0.3</v>
      </c>
      <c r="L3954" t="s">
        <v>6017</v>
      </c>
      <c r="M3954" t="s">
        <v>813</v>
      </c>
      <c r="N3954" t="s">
        <v>929</v>
      </c>
      <c r="O3954" t="s">
        <v>1479</v>
      </c>
      <c r="P3954">
        <v>-71.07385902</v>
      </c>
      <c r="Q3954">
        <v>42.305618129999999</v>
      </c>
    </row>
    <row r="3955" spans="2:17" x14ac:dyDescent="0.3">
      <c r="B3955" t="s">
        <v>1039</v>
      </c>
      <c r="C3955" t="s">
        <v>2124</v>
      </c>
      <c r="D3955" t="s">
        <v>2119</v>
      </c>
      <c r="E3955">
        <v>-71.056349999999995</v>
      </c>
      <c r="F3955">
        <v>42.331470000000003</v>
      </c>
      <c r="G3955" t="s">
        <v>783</v>
      </c>
      <c r="H3955" s="5" t="s">
        <v>785</v>
      </c>
      <c r="I3955" t="s">
        <v>2120</v>
      </c>
      <c r="J3955" s="5">
        <f>VLOOKUP(I3955*1,Crosswalks!$L$3:$M$227,2,FALSE)</f>
        <v>6</v>
      </c>
      <c r="K3955" s="5">
        <f>IF(G3955="Corner",INDEX(Crosswalks!$C$4:$J$16,MATCH(H3955,Crosswalks!$C$4:$C$16,0),J3955+1),"N/A, D2D")</f>
        <v>0.2</v>
      </c>
      <c r="L3955" t="s">
        <v>6017</v>
      </c>
      <c r="M3955" t="s">
        <v>813</v>
      </c>
      <c r="N3955" t="s">
        <v>929</v>
      </c>
      <c r="O3955" t="s">
        <v>1479</v>
      </c>
      <c r="P3955">
        <v>-71.07385902</v>
      </c>
      <c r="Q3955">
        <v>42.305618129999999</v>
      </c>
    </row>
    <row r="3956" spans="2:17" x14ac:dyDescent="0.3">
      <c r="B3956" t="s">
        <v>898</v>
      </c>
      <c r="C3956" t="s">
        <v>2129</v>
      </c>
      <c r="D3956" t="s">
        <v>2119</v>
      </c>
      <c r="E3956">
        <v>-71.055859999999996</v>
      </c>
      <c r="F3956">
        <v>42.328899999999997</v>
      </c>
      <c r="G3956" t="s">
        <v>783</v>
      </c>
      <c r="H3956" s="5">
        <v>4</v>
      </c>
      <c r="I3956" t="s">
        <v>2120</v>
      </c>
      <c r="J3956" s="5">
        <f>VLOOKUP(I3956*1,Crosswalks!$L$3:$M$227,2,FALSE)</f>
        <v>6</v>
      </c>
      <c r="K3956" s="5">
        <f>IF(G3956="Corner",INDEX(Crosswalks!$C$4:$J$16,MATCH(H3956,Crosswalks!$C$4:$C$16,0),J3956+1),"N/A, D2D")</f>
        <v>0.3</v>
      </c>
      <c r="L3956" t="s">
        <v>6017</v>
      </c>
      <c r="M3956" t="s">
        <v>813</v>
      </c>
      <c r="N3956" t="s">
        <v>929</v>
      </c>
      <c r="O3956" t="s">
        <v>1479</v>
      </c>
      <c r="P3956">
        <v>-71.07385902</v>
      </c>
      <c r="Q3956">
        <v>42.305618129999999</v>
      </c>
    </row>
    <row r="3957" spans="2:17" x14ac:dyDescent="0.3">
      <c r="B3957" t="s">
        <v>985</v>
      </c>
      <c r="C3957" t="s">
        <v>2130</v>
      </c>
      <c r="D3957" t="s">
        <v>2119</v>
      </c>
      <c r="E3957">
        <v>-71.056910000000002</v>
      </c>
      <c r="F3957">
        <v>42.34252</v>
      </c>
      <c r="G3957" t="s">
        <v>783</v>
      </c>
      <c r="H3957" s="5">
        <v>3</v>
      </c>
      <c r="I3957" t="s">
        <v>2120</v>
      </c>
      <c r="J3957" s="5">
        <f>VLOOKUP(I3957*1,Crosswalks!$L$3:$M$227,2,FALSE)</f>
        <v>6</v>
      </c>
      <c r="K3957" s="5">
        <f>IF(G3957="Corner",INDEX(Crosswalks!$C$4:$J$16,MATCH(H3957,Crosswalks!$C$4:$C$16,0),J3957+1),"N/A, D2D")</f>
        <v>0.3</v>
      </c>
      <c r="L3957" t="s">
        <v>6017</v>
      </c>
      <c r="M3957" t="s">
        <v>813</v>
      </c>
      <c r="N3957" t="s">
        <v>929</v>
      </c>
      <c r="O3957" t="s">
        <v>1479</v>
      </c>
      <c r="P3957">
        <v>-71.07385902</v>
      </c>
      <c r="Q3957">
        <v>42.305618129999999</v>
      </c>
    </row>
    <row r="3958" spans="2:17" x14ac:dyDescent="0.3">
      <c r="B3958" t="s">
        <v>891</v>
      </c>
      <c r="C3958" t="s">
        <v>2126</v>
      </c>
      <c r="D3958" t="s">
        <v>2119</v>
      </c>
      <c r="E3958">
        <v>-71.056479999999993</v>
      </c>
      <c r="F3958">
        <v>42.329160000000002</v>
      </c>
      <c r="G3958" t="s">
        <v>783</v>
      </c>
      <c r="H3958" s="5">
        <v>3</v>
      </c>
      <c r="I3958" t="s">
        <v>2120</v>
      </c>
      <c r="J3958" s="5">
        <f>VLOOKUP(I3958*1,Crosswalks!$L$3:$M$227,2,FALSE)</f>
        <v>6</v>
      </c>
      <c r="K3958" s="5">
        <f>IF(G3958="Corner",INDEX(Crosswalks!$C$4:$J$16,MATCH(H3958,Crosswalks!$C$4:$C$16,0),J3958+1),"N/A, D2D")</f>
        <v>0.3</v>
      </c>
      <c r="L3958" t="s">
        <v>6017</v>
      </c>
      <c r="M3958" t="s">
        <v>813</v>
      </c>
      <c r="N3958" t="s">
        <v>929</v>
      </c>
      <c r="O3958" t="s">
        <v>1479</v>
      </c>
      <c r="P3958">
        <v>-71.07385902</v>
      </c>
      <c r="Q3958">
        <v>42.305618129999999</v>
      </c>
    </row>
    <row r="3959" spans="2:17" x14ac:dyDescent="0.3">
      <c r="B3959" t="s">
        <v>1019</v>
      </c>
      <c r="C3959" t="s">
        <v>2122</v>
      </c>
      <c r="D3959" t="s">
        <v>2119</v>
      </c>
      <c r="E3959">
        <v>-71.056712000000005</v>
      </c>
      <c r="F3959">
        <v>42.328839000000002</v>
      </c>
      <c r="G3959" t="s">
        <v>783</v>
      </c>
      <c r="H3959" s="5">
        <v>2</v>
      </c>
      <c r="I3959" t="s">
        <v>2120</v>
      </c>
      <c r="J3959" s="5">
        <f>VLOOKUP(I3959*1,Crosswalks!$L$3:$M$227,2,FALSE)</f>
        <v>6</v>
      </c>
      <c r="K3959" s="5">
        <f>IF(G3959="Corner",INDEX(Crosswalks!$C$4:$J$16,MATCH(H3959,Crosswalks!$C$4:$C$16,0),J3959+1),"N/A, D2D")</f>
        <v>0.3</v>
      </c>
      <c r="L3959" t="s">
        <v>6017</v>
      </c>
      <c r="M3959" t="s">
        <v>813</v>
      </c>
      <c r="N3959" t="s">
        <v>929</v>
      </c>
      <c r="O3959" t="s">
        <v>1479</v>
      </c>
      <c r="P3959">
        <v>-71.07385902</v>
      </c>
      <c r="Q3959">
        <v>42.305618129999999</v>
      </c>
    </row>
    <row r="3960" spans="2:17" x14ac:dyDescent="0.3">
      <c r="B3960" t="s">
        <v>898</v>
      </c>
      <c r="C3960" t="s">
        <v>2123</v>
      </c>
      <c r="D3960" t="s">
        <v>2119</v>
      </c>
      <c r="E3960">
        <v>-71.054599999999994</v>
      </c>
      <c r="F3960">
        <v>42.331119999999999</v>
      </c>
      <c r="G3960" t="s">
        <v>783</v>
      </c>
      <c r="H3960" s="5">
        <v>4</v>
      </c>
      <c r="I3960" t="s">
        <v>2120</v>
      </c>
      <c r="J3960" s="5">
        <f>VLOOKUP(I3960*1,Crosswalks!$L$3:$M$227,2,FALSE)</f>
        <v>6</v>
      </c>
      <c r="K3960" s="5">
        <f>IF(G3960="Corner",INDEX(Crosswalks!$C$4:$J$16,MATCH(H3960,Crosswalks!$C$4:$C$16,0),J3960+1),"N/A, D2D")</f>
        <v>0.3</v>
      </c>
      <c r="L3960" t="s">
        <v>6017</v>
      </c>
      <c r="M3960" t="s">
        <v>813</v>
      </c>
      <c r="N3960" t="s">
        <v>929</v>
      </c>
      <c r="O3960" t="s">
        <v>1479</v>
      </c>
      <c r="P3960">
        <v>-71.07385902</v>
      </c>
      <c r="Q3960">
        <v>42.305618129999999</v>
      </c>
    </row>
    <row r="3961" spans="2:17" x14ac:dyDescent="0.3">
      <c r="B3961" t="s">
        <v>2127</v>
      </c>
      <c r="C3961" t="s">
        <v>2128</v>
      </c>
      <c r="D3961" t="s">
        <v>2119</v>
      </c>
      <c r="E3961">
        <v>-71.056371999999996</v>
      </c>
      <c r="F3961">
        <v>42.339852999999998</v>
      </c>
      <c r="G3961" t="s">
        <v>784</v>
      </c>
      <c r="H3961" s="5">
        <v>3</v>
      </c>
      <c r="I3961" t="s">
        <v>2120</v>
      </c>
      <c r="J3961" s="5">
        <f>VLOOKUP(I3961*1,Crosswalks!$L$3:$M$227,2,FALSE)</f>
        <v>6</v>
      </c>
      <c r="K3961" s="5" t="str">
        <f>IF(G3961="Corner",INDEX(Crosswalks!$C$4:$J$16,MATCH(H3961,Crosswalks!$C$4:$C$16,0),J3961+1),"N/A, D2D")</f>
        <v>N/A, D2D</v>
      </c>
      <c r="L3961" t="s">
        <v>6017</v>
      </c>
      <c r="M3961" t="s">
        <v>813</v>
      </c>
      <c r="N3961" t="s">
        <v>929</v>
      </c>
      <c r="O3961" t="s">
        <v>1479</v>
      </c>
      <c r="P3961">
        <v>-71.07385902</v>
      </c>
      <c r="Q3961">
        <v>42.305618129999999</v>
      </c>
    </row>
    <row r="3962" spans="2:17" x14ac:dyDescent="0.3">
      <c r="B3962" t="s">
        <v>824</v>
      </c>
      <c r="C3962" t="s">
        <v>2131</v>
      </c>
      <c r="D3962" t="s">
        <v>2119</v>
      </c>
      <c r="E3962">
        <v>-71.053219999999996</v>
      </c>
      <c r="F3962">
        <v>42.333660000000002</v>
      </c>
      <c r="G3962" t="s">
        <v>784</v>
      </c>
      <c r="H3962" s="5">
        <v>1</v>
      </c>
      <c r="I3962" t="s">
        <v>2132</v>
      </c>
      <c r="J3962" s="5">
        <f>VLOOKUP(I3962*1,Crosswalks!$L$3:$M$227,2,FALSE)</f>
        <v>4</v>
      </c>
      <c r="K3962" s="5" t="str">
        <f>IF(G3962="Corner",INDEX(Crosswalks!$C$4:$J$16,MATCH(H3962,Crosswalks!$C$4:$C$16,0),J3962+1),"N/A, D2D")</f>
        <v>N/A, D2D</v>
      </c>
      <c r="L3962" t="s">
        <v>6017</v>
      </c>
      <c r="M3962" t="s">
        <v>813</v>
      </c>
      <c r="N3962" t="s">
        <v>929</v>
      </c>
      <c r="O3962" t="s">
        <v>1479</v>
      </c>
      <c r="P3962">
        <v>-71.07385902</v>
      </c>
      <c r="Q3962">
        <v>42.305618129999999</v>
      </c>
    </row>
    <row r="3963" spans="2:17" x14ac:dyDescent="0.3">
      <c r="B3963" t="s">
        <v>958</v>
      </c>
      <c r="C3963" t="s">
        <v>2123</v>
      </c>
      <c r="D3963" t="s">
        <v>2119</v>
      </c>
      <c r="E3963">
        <v>-71.056420000000003</v>
      </c>
      <c r="F3963">
        <v>42.332299999999996</v>
      </c>
      <c r="G3963" t="s">
        <v>783</v>
      </c>
      <c r="H3963" s="5" t="s">
        <v>785</v>
      </c>
      <c r="I3963" t="s">
        <v>2120</v>
      </c>
      <c r="J3963" s="5">
        <f>VLOOKUP(I3963*1,Crosswalks!$L$3:$M$227,2,FALSE)</f>
        <v>6</v>
      </c>
      <c r="K3963" s="5">
        <f>IF(G3963="Corner",INDEX(Crosswalks!$C$4:$J$16,MATCH(H3963,Crosswalks!$C$4:$C$16,0),J3963+1),"N/A, D2D")</f>
        <v>0.2</v>
      </c>
      <c r="L3963" t="s">
        <v>5944</v>
      </c>
      <c r="M3963" t="s">
        <v>836</v>
      </c>
      <c r="N3963" t="s">
        <v>837</v>
      </c>
      <c r="O3963" t="s">
        <v>838</v>
      </c>
      <c r="P3963">
        <v>-71.137700620000004</v>
      </c>
      <c r="Q3963">
        <v>42.352058669999998</v>
      </c>
    </row>
    <row r="3964" spans="2:17" x14ac:dyDescent="0.3">
      <c r="B3964" t="s">
        <v>832</v>
      </c>
      <c r="C3964" t="s">
        <v>2133</v>
      </c>
      <c r="D3964" t="s">
        <v>2119</v>
      </c>
      <c r="E3964">
        <v>-71.054689999999994</v>
      </c>
      <c r="F3964">
        <v>42.33625</v>
      </c>
      <c r="G3964" t="s">
        <v>783</v>
      </c>
      <c r="H3964" s="5">
        <v>1</v>
      </c>
      <c r="I3964" t="s">
        <v>2132</v>
      </c>
      <c r="J3964" s="5">
        <f>VLOOKUP(I3964*1,Crosswalks!$L$3:$M$227,2,FALSE)</f>
        <v>4</v>
      </c>
      <c r="K3964" s="5">
        <f>IF(G3964="Corner",INDEX(Crosswalks!$C$4:$J$16,MATCH(H3964,Crosswalks!$C$4:$C$16,0),J3964+1),"N/A, D2D")</f>
        <v>0.4</v>
      </c>
      <c r="L3964" t="s">
        <v>5944</v>
      </c>
      <c r="M3964" t="s">
        <v>836</v>
      </c>
      <c r="N3964" t="s">
        <v>837</v>
      </c>
      <c r="O3964" t="s">
        <v>838</v>
      </c>
      <c r="P3964">
        <v>-71.137700620000004</v>
      </c>
      <c r="Q3964">
        <v>42.352058669999998</v>
      </c>
    </row>
    <row r="3965" spans="2:17" x14ac:dyDescent="0.3">
      <c r="B3965" t="s">
        <v>985</v>
      </c>
      <c r="C3965" t="s">
        <v>2130</v>
      </c>
      <c r="D3965" t="s">
        <v>2119</v>
      </c>
      <c r="E3965">
        <v>-71.056910000000002</v>
      </c>
      <c r="F3965">
        <v>42.34252</v>
      </c>
      <c r="G3965" t="s">
        <v>783</v>
      </c>
      <c r="H3965" s="5">
        <v>1</v>
      </c>
      <c r="I3965" t="s">
        <v>2120</v>
      </c>
      <c r="J3965" s="5">
        <f>VLOOKUP(I3965*1,Crosswalks!$L$3:$M$227,2,FALSE)</f>
        <v>6</v>
      </c>
      <c r="K3965" s="5">
        <f>IF(G3965="Corner",INDEX(Crosswalks!$C$4:$J$16,MATCH(H3965,Crosswalks!$C$4:$C$16,0),J3965+1),"N/A, D2D")</f>
        <v>0.2</v>
      </c>
      <c r="L3965" t="s">
        <v>5944</v>
      </c>
      <c r="M3965" t="s">
        <v>836</v>
      </c>
      <c r="N3965" t="s">
        <v>837</v>
      </c>
      <c r="O3965" t="s">
        <v>838</v>
      </c>
      <c r="P3965">
        <v>-71.137700620000004</v>
      </c>
      <c r="Q3965">
        <v>42.352058669999998</v>
      </c>
    </row>
    <row r="3966" spans="2:17" x14ac:dyDescent="0.3">
      <c r="B3966" t="s">
        <v>1264</v>
      </c>
      <c r="C3966" t="s">
        <v>2122</v>
      </c>
      <c r="D3966" t="s">
        <v>2119</v>
      </c>
      <c r="E3966">
        <v>-71.058021999999994</v>
      </c>
      <c r="F3966">
        <v>42.342463000000002</v>
      </c>
      <c r="G3966" t="s">
        <v>783</v>
      </c>
      <c r="H3966" s="5">
        <v>5</v>
      </c>
      <c r="I3966" t="s">
        <v>2120</v>
      </c>
      <c r="J3966" s="5">
        <f>VLOOKUP(I3966*1,Crosswalks!$L$3:$M$227,2,FALSE)</f>
        <v>6</v>
      </c>
      <c r="K3966" s="5">
        <f>IF(G3966="Corner",INDEX(Crosswalks!$C$4:$J$16,MATCH(H3966,Crosswalks!$C$4:$C$16,0),J3966+1),"N/A, D2D")</f>
        <v>0.4</v>
      </c>
      <c r="L3966" t="s">
        <v>5974</v>
      </c>
      <c r="M3966" t="s">
        <v>836</v>
      </c>
      <c r="N3966" t="s">
        <v>837</v>
      </c>
      <c r="O3966" t="s">
        <v>1096</v>
      </c>
      <c r="P3966">
        <v>-71.080375419999996</v>
      </c>
      <c r="Q3966">
        <v>42.292438099999998</v>
      </c>
    </row>
    <row r="3967" spans="2:17" x14ac:dyDescent="0.3">
      <c r="B3967" t="s">
        <v>2134</v>
      </c>
      <c r="C3967" t="s">
        <v>2135</v>
      </c>
      <c r="D3967" t="s">
        <v>2119</v>
      </c>
      <c r="E3967">
        <v>-71.056179999999998</v>
      </c>
      <c r="F3967">
        <v>42.331800000000001</v>
      </c>
      <c r="G3967" t="s">
        <v>783</v>
      </c>
      <c r="H3967" s="5">
        <v>4</v>
      </c>
      <c r="I3967" t="s">
        <v>2120</v>
      </c>
      <c r="J3967" s="5">
        <f>VLOOKUP(I3967*1,Crosswalks!$L$3:$M$227,2,FALSE)</f>
        <v>6</v>
      </c>
      <c r="K3967" s="5">
        <f>IF(G3967="Corner",INDEX(Crosswalks!$C$4:$J$16,MATCH(H3967,Crosswalks!$C$4:$C$16,0),J3967+1),"N/A, D2D")</f>
        <v>0.3</v>
      </c>
      <c r="L3967" t="s">
        <v>5974</v>
      </c>
      <c r="M3967" t="s">
        <v>836</v>
      </c>
      <c r="N3967" t="s">
        <v>837</v>
      </c>
      <c r="O3967" t="s">
        <v>1096</v>
      </c>
      <c r="P3967">
        <v>-71.080375419999996</v>
      </c>
      <c r="Q3967">
        <v>42.292438099999998</v>
      </c>
    </row>
    <row r="3968" spans="2:17" x14ac:dyDescent="0.3">
      <c r="B3968" t="s">
        <v>1264</v>
      </c>
      <c r="C3968" t="s">
        <v>2122</v>
      </c>
      <c r="D3968" t="s">
        <v>2119</v>
      </c>
      <c r="E3968">
        <v>-71.058021999999994</v>
      </c>
      <c r="F3968">
        <v>42.342463000000002</v>
      </c>
      <c r="G3968" t="s">
        <v>783</v>
      </c>
      <c r="H3968" s="5">
        <v>6</v>
      </c>
      <c r="I3968" t="s">
        <v>2120</v>
      </c>
      <c r="J3968" s="5">
        <f>VLOOKUP(I3968*1,Crosswalks!$L$3:$M$227,2,FALSE)</f>
        <v>6</v>
      </c>
      <c r="K3968" s="5">
        <f>IF(G3968="Corner",INDEX(Crosswalks!$C$4:$J$16,MATCH(H3968,Crosswalks!$C$4:$C$16,0),J3968+1),"N/A, D2D")</f>
        <v>0.4</v>
      </c>
      <c r="L3968" t="s">
        <v>5974</v>
      </c>
      <c r="M3968" t="s">
        <v>836</v>
      </c>
      <c r="N3968" t="s">
        <v>837</v>
      </c>
      <c r="O3968" t="s">
        <v>1096</v>
      </c>
      <c r="P3968">
        <v>-71.080375419999996</v>
      </c>
      <c r="Q3968">
        <v>42.292438099999998</v>
      </c>
    </row>
    <row r="3969" spans="2:17" x14ac:dyDescent="0.3">
      <c r="B3969" t="s">
        <v>1046</v>
      </c>
      <c r="C3969" t="s">
        <v>2136</v>
      </c>
      <c r="D3969" t="s">
        <v>2119</v>
      </c>
      <c r="E3969">
        <v>-71.058109999999999</v>
      </c>
      <c r="F3969">
        <v>42.329239999999999</v>
      </c>
      <c r="G3969" t="s">
        <v>783</v>
      </c>
      <c r="H3969" s="5">
        <v>1</v>
      </c>
      <c r="I3969" t="s">
        <v>2120</v>
      </c>
      <c r="J3969" s="5">
        <f>VLOOKUP(I3969*1,Crosswalks!$L$3:$M$227,2,FALSE)</f>
        <v>6</v>
      </c>
      <c r="K3969" s="5">
        <f>IF(G3969="Corner",INDEX(Crosswalks!$C$4:$J$16,MATCH(H3969,Crosswalks!$C$4:$C$16,0),J3969+1),"N/A, D2D")</f>
        <v>0.2</v>
      </c>
      <c r="L3969" t="s">
        <v>5974</v>
      </c>
      <c r="M3969" t="s">
        <v>836</v>
      </c>
      <c r="N3969" t="s">
        <v>837</v>
      </c>
      <c r="O3969" t="s">
        <v>1096</v>
      </c>
      <c r="P3969">
        <v>-71.080375419999996</v>
      </c>
      <c r="Q3969">
        <v>42.292438099999998</v>
      </c>
    </row>
    <row r="3970" spans="2:17" x14ac:dyDescent="0.3">
      <c r="B3970" t="s">
        <v>1095</v>
      </c>
      <c r="C3970" t="s">
        <v>2137</v>
      </c>
      <c r="D3970" t="s">
        <v>2119</v>
      </c>
      <c r="E3970">
        <v>-71.052239999999998</v>
      </c>
      <c r="F3970">
        <v>42.340910000000001</v>
      </c>
      <c r="G3970" t="s">
        <v>784</v>
      </c>
      <c r="H3970" s="5">
        <v>3</v>
      </c>
      <c r="I3970" t="s">
        <v>2120</v>
      </c>
      <c r="J3970" s="5">
        <f>VLOOKUP(I3970*1,Crosswalks!$L$3:$M$227,2,FALSE)</f>
        <v>6</v>
      </c>
      <c r="K3970" s="5" t="str">
        <f>IF(G3970="Corner",INDEX(Crosswalks!$C$4:$J$16,MATCH(H3970,Crosswalks!$C$4:$C$16,0),J3970+1),"N/A, D2D")</f>
        <v>N/A, D2D</v>
      </c>
      <c r="L3970" t="s">
        <v>5974</v>
      </c>
      <c r="M3970" t="s">
        <v>836</v>
      </c>
      <c r="N3970" t="s">
        <v>837</v>
      </c>
      <c r="O3970" t="s">
        <v>1096</v>
      </c>
      <c r="P3970">
        <v>-71.080375419999996</v>
      </c>
      <c r="Q3970">
        <v>42.292438099999998</v>
      </c>
    </row>
    <row r="3971" spans="2:17" x14ac:dyDescent="0.3">
      <c r="B3971" t="s">
        <v>2138</v>
      </c>
      <c r="C3971" t="s">
        <v>2139</v>
      </c>
      <c r="D3971" t="s">
        <v>2119</v>
      </c>
      <c r="E3971">
        <v>-71.055769999999995</v>
      </c>
      <c r="F3971">
        <v>42.340539999999997</v>
      </c>
      <c r="G3971" t="s">
        <v>783</v>
      </c>
      <c r="H3971" s="5">
        <v>1</v>
      </c>
      <c r="I3971" t="s">
        <v>2120</v>
      </c>
      <c r="J3971" s="5">
        <f>VLOOKUP(I3971*1,Crosswalks!$L$3:$M$227,2,FALSE)</f>
        <v>6</v>
      </c>
      <c r="K3971" s="5">
        <f>IF(G3971="Corner",INDEX(Crosswalks!$C$4:$J$16,MATCH(H3971,Crosswalks!$C$4:$C$16,0),J3971+1),"N/A, D2D")</f>
        <v>0.2</v>
      </c>
      <c r="L3971" t="s">
        <v>5975</v>
      </c>
      <c r="M3971" t="s">
        <v>847</v>
      </c>
      <c r="N3971" t="s">
        <v>848</v>
      </c>
      <c r="O3971" t="s">
        <v>1135</v>
      </c>
      <c r="P3971">
        <v>-71.090290600000003</v>
      </c>
      <c r="Q3971">
        <v>42.331758669999999</v>
      </c>
    </row>
    <row r="3972" spans="2:17" x14ac:dyDescent="0.3">
      <c r="B3972" t="s">
        <v>1420</v>
      </c>
      <c r="C3972" t="s">
        <v>2140</v>
      </c>
      <c r="D3972" t="s">
        <v>2119</v>
      </c>
      <c r="E3972">
        <v>-71.05256</v>
      </c>
      <c r="F3972">
        <v>42.336030000000001</v>
      </c>
      <c r="G3972" t="s">
        <v>783</v>
      </c>
      <c r="H3972" s="5">
        <v>6</v>
      </c>
      <c r="I3972" t="s">
        <v>2132</v>
      </c>
      <c r="J3972" s="5">
        <f>VLOOKUP(I3972*1,Crosswalks!$L$3:$M$227,2,FALSE)</f>
        <v>4</v>
      </c>
      <c r="K3972" s="5">
        <f>IF(G3972="Corner",INDEX(Crosswalks!$C$4:$J$16,MATCH(H3972,Crosswalks!$C$4:$C$16,0),J3972+1),"N/A, D2D")</f>
        <v>0.5</v>
      </c>
      <c r="L3972" t="s">
        <v>5975</v>
      </c>
      <c r="M3972" t="s">
        <v>847</v>
      </c>
      <c r="N3972" t="s">
        <v>848</v>
      </c>
      <c r="O3972" t="s">
        <v>1135</v>
      </c>
      <c r="P3972">
        <v>-71.090290600000003</v>
      </c>
      <c r="Q3972">
        <v>42.331758669999999</v>
      </c>
    </row>
    <row r="3973" spans="2:17" x14ac:dyDescent="0.3">
      <c r="B3973" t="s">
        <v>1042</v>
      </c>
      <c r="C3973" t="s">
        <v>2141</v>
      </c>
      <c r="D3973" t="s">
        <v>2119</v>
      </c>
      <c r="E3973">
        <v>-71.05462</v>
      </c>
      <c r="F3973">
        <v>42.32987</v>
      </c>
      <c r="G3973" t="s">
        <v>783</v>
      </c>
      <c r="H3973" s="5">
        <v>1</v>
      </c>
      <c r="I3973" t="s">
        <v>2120</v>
      </c>
      <c r="J3973" s="5">
        <f>VLOOKUP(I3973*1,Crosswalks!$L$3:$M$227,2,FALSE)</f>
        <v>6</v>
      </c>
      <c r="K3973" s="5">
        <f>IF(G3973="Corner",INDEX(Crosswalks!$C$4:$J$16,MATCH(H3973,Crosswalks!$C$4:$C$16,0),J3973+1),"N/A, D2D")</f>
        <v>0.2</v>
      </c>
      <c r="L3973" t="s">
        <v>5976</v>
      </c>
      <c r="M3973" t="s">
        <v>847</v>
      </c>
      <c r="N3973" t="s">
        <v>921</v>
      </c>
      <c r="O3973" t="s">
        <v>1137</v>
      </c>
      <c r="P3973">
        <v>-71.073520590000001</v>
      </c>
      <c r="Q3973">
        <v>42.344368670000001</v>
      </c>
    </row>
    <row r="3974" spans="2:17" x14ac:dyDescent="0.3">
      <c r="B3974" t="s">
        <v>2142</v>
      </c>
      <c r="C3974" t="s">
        <v>2137</v>
      </c>
      <c r="D3974" t="s">
        <v>2119</v>
      </c>
      <c r="E3974">
        <v>-71.045509999999993</v>
      </c>
      <c r="F3974">
        <v>42.336950000000002</v>
      </c>
      <c r="G3974" t="s">
        <v>783</v>
      </c>
      <c r="H3974" s="5">
        <v>4</v>
      </c>
      <c r="I3974" t="s">
        <v>2143</v>
      </c>
      <c r="J3974" s="5">
        <f>VLOOKUP(I3974*1,Crosswalks!$L$3:$M$227,2,FALSE)</f>
        <v>3</v>
      </c>
      <c r="K3974" s="5">
        <f>IF(G3974="Corner",INDEX(Crosswalks!$C$4:$J$16,MATCH(H3974,Crosswalks!$C$4:$C$16,0),J3974+1),"N/A, D2D")</f>
        <v>0.5</v>
      </c>
      <c r="L3974" t="s">
        <v>5977</v>
      </c>
      <c r="M3974" t="s">
        <v>836</v>
      </c>
      <c r="N3974" t="s">
        <v>837</v>
      </c>
      <c r="O3974" t="s">
        <v>1144</v>
      </c>
      <c r="P3974">
        <v>-71.059549410000002</v>
      </c>
      <c r="Q3974">
        <v>42.320382410000001</v>
      </c>
    </row>
    <row r="3975" spans="2:17" x14ac:dyDescent="0.3">
      <c r="B3975" t="s">
        <v>2144</v>
      </c>
      <c r="C3975" t="s">
        <v>2145</v>
      </c>
      <c r="D3975" t="s">
        <v>2119</v>
      </c>
      <c r="E3975">
        <v>-71.04307</v>
      </c>
      <c r="F3975">
        <v>42.334470000000003</v>
      </c>
      <c r="G3975" t="s">
        <v>783</v>
      </c>
      <c r="H3975" s="5">
        <v>5</v>
      </c>
      <c r="I3975" t="s">
        <v>2146</v>
      </c>
      <c r="J3975" s="5">
        <f>VLOOKUP(I3975*1,Crosswalks!$L$3:$M$227,2,FALSE)</f>
        <v>2</v>
      </c>
      <c r="K3975" s="5">
        <f>IF(G3975="Corner",INDEX(Crosswalks!$C$4:$J$16,MATCH(H3975,Crosswalks!$C$4:$C$16,0),J3975+1),"N/A, D2D")</f>
        <v>0.5</v>
      </c>
      <c r="L3975" t="s">
        <v>5977</v>
      </c>
      <c r="M3975" t="s">
        <v>836</v>
      </c>
      <c r="N3975" t="s">
        <v>837</v>
      </c>
      <c r="O3975" t="s">
        <v>1144</v>
      </c>
      <c r="P3975">
        <v>-71.059549410000002</v>
      </c>
      <c r="Q3975">
        <v>42.320382410000001</v>
      </c>
    </row>
    <row r="3976" spans="2:17" x14ac:dyDescent="0.3">
      <c r="B3976" t="s">
        <v>2147</v>
      </c>
      <c r="C3976" t="s">
        <v>2148</v>
      </c>
      <c r="D3976" t="s">
        <v>2119</v>
      </c>
      <c r="E3976">
        <v>-71.042069999999995</v>
      </c>
      <c r="F3976">
        <v>42.333120000000001</v>
      </c>
      <c r="G3976" t="s">
        <v>783</v>
      </c>
      <c r="H3976" s="5" t="s">
        <v>785</v>
      </c>
      <c r="I3976" t="s">
        <v>2146</v>
      </c>
      <c r="J3976" s="5">
        <f>VLOOKUP(I3976*1,Crosswalks!$L$3:$M$227,2,FALSE)</f>
        <v>2</v>
      </c>
      <c r="K3976" s="5">
        <f>IF(G3976="Corner",INDEX(Crosswalks!$C$4:$J$16,MATCH(H3976,Crosswalks!$C$4:$C$16,0),J3976+1),"N/A, D2D")</f>
        <v>0.3</v>
      </c>
      <c r="L3976" t="s">
        <v>5977</v>
      </c>
      <c r="M3976" t="s">
        <v>836</v>
      </c>
      <c r="N3976" t="s">
        <v>837</v>
      </c>
      <c r="O3976" t="s">
        <v>1144</v>
      </c>
      <c r="P3976">
        <v>-71.059549410000002</v>
      </c>
      <c r="Q3976">
        <v>42.320382410000001</v>
      </c>
    </row>
    <row r="3977" spans="2:17" x14ac:dyDescent="0.3">
      <c r="B3977" t="s">
        <v>886</v>
      </c>
      <c r="C3977" t="s">
        <v>2149</v>
      </c>
      <c r="D3977" t="s">
        <v>2119</v>
      </c>
      <c r="E3977">
        <v>-71.045559999999995</v>
      </c>
      <c r="F3977">
        <v>42.331974000000002</v>
      </c>
      <c r="G3977" t="s">
        <v>783</v>
      </c>
      <c r="H3977" s="5">
        <v>1</v>
      </c>
      <c r="I3977" t="s">
        <v>2146</v>
      </c>
      <c r="J3977" s="5">
        <f>VLOOKUP(I3977*1,Crosswalks!$L$3:$M$227,2,FALSE)</f>
        <v>2</v>
      </c>
      <c r="K3977" s="5">
        <f>IF(G3977="Corner",INDEX(Crosswalks!$C$4:$J$16,MATCH(H3977,Crosswalks!$C$4:$C$16,0),J3977+1),"N/A, D2D")</f>
        <v>0.4</v>
      </c>
      <c r="L3977" t="s">
        <v>5977</v>
      </c>
      <c r="M3977" t="s">
        <v>836</v>
      </c>
      <c r="N3977" t="s">
        <v>837</v>
      </c>
      <c r="O3977" t="s">
        <v>1144</v>
      </c>
      <c r="P3977">
        <v>-71.059549410000002</v>
      </c>
      <c r="Q3977">
        <v>42.320382410000001</v>
      </c>
    </row>
    <row r="3978" spans="2:17" x14ac:dyDescent="0.3">
      <c r="B3978" t="s">
        <v>2150</v>
      </c>
      <c r="C3978" t="s">
        <v>2151</v>
      </c>
      <c r="D3978" t="s">
        <v>2119</v>
      </c>
      <c r="E3978">
        <v>-71.040597000000005</v>
      </c>
      <c r="F3978">
        <v>42.333508999999999</v>
      </c>
      <c r="G3978" t="s">
        <v>783</v>
      </c>
      <c r="H3978" s="5">
        <v>6</v>
      </c>
      <c r="I3978" t="s">
        <v>2152</v>
      </c>
      <c r="J3978" s="5">
        <f>VLOOKUP(I3978*1,Crosswalks!$L$3:$M$227,2,FALSE)</f>
        <v>2</v>
      </c>
      <c r="K3978" s="5">
        <f>IF(G3978="Corner",INDEX(Crosswalks!$C$4:$J$16,MATCH(H3978,Crosswalks!$C$4:$C$16,0),J3978+1),"N/A, D2D")</f>
        <v>0.5</v>
      </c>
      <c r="L3978" t="s">
        <v>5977</v>
      </c>
      <c r="M3978" t="s">
        <v>836</v>
      </c>
      <c r="N3978" t="s">
        <v>837</v>
      </c>
      <c r="O3978" t="s">
        <v>1144</v>
      </c>
      <c r="P3978">
        <v>-71.059549410000002</v>
      </c>
      <c r="Q3978">
        <v>42.320382410000001</v>
      </c>
    </row>
    <row r="3979" spans="2:17" x14ac:dyDescent="0.3">
      <c r="B3979" t="s">
        <v>2153</v>
      </c>
      <c r="C3979" t="s">
        <v>2130</v>
      </c>
      <c r="D3979" t="s">
        <v>2119</v>
      </c>
      <c r="E3979">
        <v>-71.045900000000003</v>
      </c>
      <c r="F3979">
        <v>42.336039999999997</v>
      </c>
      <c r="G3979" t="s">
        <v>783</v>
      </c>
      <c r="H3979" s="5">
        <v>3</v>
      </c>
      <c r="I3979" t="s">
        <v>2143</v>
      </c>
      <c r="J3979" s="5">
        <f>VLOOKUP(I3979*1,Crosswalks!$L$3:$M$227,2,FALSE)</f>
        <v>3</v>
      </c>
      <c r="K3979" s="5">
        <f>IF(G3979="Corner",INDEX(Crosswalks!$C$4:$J$16,MATCH(H3979,Crosswalks!$C$4:$C$16,0),J3979+1),"N/A, D2D")</f>
        <v>0.5</v>
      </c>
      <c r="L3979" t="s">
        <v>5977</v>
      </c>
      <c r="M3979" t="s">
        <v>836</v>
      </c>
      <c r="N3979" t="s">
        <v>837</v>
      </c>
      <c r="O3979" t="s">
        <v>1144</v>
      </c>
      <c r="P3979">
        <v>-71.059549410000002</v>
      </c>
      <c r="Q3979">
        <v>42.320382410000001</v>
      </c>
    </row>
    <row r="3980" spans="2:17" x14ac:dyDescent="0.3">
      <c r="B3980" t="s">
        <v>2154</v>
      </c>
      <c r="C3980" t="s">
        <v>2148</v>
      </c>
      <c r="D3980" t="s">
        <v>2119</v>
      </c>
      <c r="E3980">
        <v>-71.042689999999993</v>
      </c>
      <c r="F3980">
        <v>42.33287</v>
      </c>
      <c r="G3980" t="s">
        <v>783</v>
      </c>
      <c r="H3980" s="5">
        <v>1</v>
      </c>
      <c r="I3980" t="s">
        <v>2146</v>
      </c>
      <c r="J3980" s="5">
        <f>VLOOKUP(I3980*1,Crosswalks!$L$3:$M$227,2,FALSE)</f>
        <v>2</v>
      </c>
      <c r="K3980" s="5">
        <f>IF(G3980="Corner",INDEX(Crosswalks!$C$4:$J$16,MATCH(H3980,Crosswalks!$C$4:$C$16,0),J3980+1),"N/A, D2D")</f>
        <v>0.4</v>
      </c>
      <c r="L3980" t="s">
        <v>5977</v>
      </c>
      <c r="M3980" t="s">
        <v>836</v>
      </c>
      <c r="N3980" t="s">
        <v>837</v>
      </c>
      <c r="O3980" t="s">
        <v>1144</v>
      </c>
      <c r="P3980">
        <v>-71.059549410000002</v>
      </c>
      <c r="Q3980">
        <v>42.320382410000001</v>
      </c>
    </row>
    <row r="3981" spans="2:17" x14ac:dyDescent="0.3">
      <c r="B3981" t="s">
        <v>1317</v>
      </c>
      <c r="C3981" t="s">
        <v>2155</v>
      </c>
      <c r="D3981" t="s">
        <v>2119</v>
      </c>
      <c r="E3981">
        <v>-71.044820000000001</v>
      </c>
      <c r="F3981">
        <v>42.337649999999996</v>
      </c>
      <c r="G3981" t="s">
        <v>783</v>
      </c>
      <c r="H3981" s="5">
        <v>2</v>
      </c>
      <c r="I3981" t="s">
        <v>2143</v>
      </c>
      <c r="J3981" s="5">
        <f>VLOOKUP(I3981*1,Crosswalks!$L$3:$M$227,2,FALSE)</f>
        <v>3</v>
      </c>
      <c r="K3981" s="5">
        <f>IF(G3981="Corner",INDEX(Crosswalks!$C$4:$J$16,MATCH(H3981,Crosswalks!$C$4:$C$16,0),J3981+1),"N/A, D2D")</f>
        <v>0.4</v>
      </c>
      <c r="L3981" t="s">
        <v>5977</v>
      </c>
      <c r="M3981" t="s">
        <v>836</v>
      </c>
      <c r="N3981" t="s">
        <v>837</v>
      </c>
      <c r="O3981" t="s">
        <v>1144</v>
      </c>
      <c r="P3981">
        <v>-71.059549410000002</v>
      </c>
      <c r="Q3981">
        <v>42.320382410000001</v>
      </c>
    </row>
    <row r="3982" spans="2:17" x14ac:dyDescent="0.3">
      <c r="B3982" t="s">
        <v>2156</v>
      </c>
      <c r="C3982" t="s">
        <v>2157</v>
      </c>
      <c r="D3982" t="s">
        <v>2119</v>
      </c>
      <c r="E3982">
        <v>-71.039360000000002</v>
      </c>
      <c r="F3982">
        <v>42.336280000000002</v>
      </c>
      <c r="G3982" t="s">
        <v>783</v>
      </c>
      <c r="H3982" s="5">
        <v>2</v>
      </c>
      <c r="I3982" t="s">
        <v>2143</v>
      </c>
      <c r="J3982" s="5">
        <f>VLOOKUP(I3982*1,Crosswalks!$L$3:$M$227,2,FALSE)</f>
        <v>3</v>
      </c>
      <c r="K3982" s="5">
        <f>IF(G3982="Corner",INDEX(Crosswalks!$C$4:$J$16,MATCH(H3982,Crosswalks!$C$4:$C$16,0),J3982+1),"N/A, D2D")</f>
        <v>0.4</v>
      </c>
      <c r="L3982" t="s">
        <v>5977</v>
      </c>
      <c r="M3982" t="s">
        <v>836</v>
      </c>
      <c r="N3982" t="s">
        <v>837</v>
      </c>
      <c r="O3982" t="s">
        <v>1144</v>
      </c>
      <c r="P3982">
        <v>-71.059549410000002</v>
      </c>
      <c r="Q3982">
        <v>42.320382410000001</v>
      </c>
    </row>
    <row r="3983" spans="2:17" x14ac:dyDescent="0.3">
      <c r="B3983" t="s">
        <v>1935</v>
      </c>
      <c r="C3983" t="s">
        <v>2157</v>
      </c>
      <c r="D3983" t="s">
        <v>2119</v>
      </c>
      <c r="E3983">
        <v>-71.043694000000002</v>
      </c>
      <c r="F3983">
        <v>42.336497999999999</v>
      </c>
      <c r="G3983" t="s">
        <v>783</v>
      </c>
      <c r="H3983" s="5">
        <v>3</v>
      </c>
      <c r="I3983" t="s">
        <v>2143</v>
      </c>
      <c r="J3983" s="5">
        <f>VLOOKUP(I3983*1,Crosswalks!$L$3:$M$227,2,FALSE)</f>
        <v>3</v>
      </c>
      <c r="K3983" s="5">
        <f>IF(G3983="Corner",INDEX(Crosswalks!$C$4:$J$16,MATCH(H3983,Crosswalks!$C$4:$C$16,0),J3983+1),"N/A, D2D")</f>
        <v>0.5</v>
      </c>
      <c r="L3983" t="s">
        <v>5977</v>
      </c>
      <c r="M3983" t="s">
        <v>836</v>
      </c>
      <c r="N3983" t="s">
        <v>837</v>
      </c>
      <c r="O3983" t="s">
        <v>1144</v>
      </c>
      <c r="P3983">
        <v>-71.059549410000002</v>
      </c>
      <c r="Q3983">
        <v>42.320382410000001</v>
      </c>
    </row>
    <row r="3984" spans="2:17" x14ac:dyDescent="0.3">
      <c r="B3984" t="s">
        <v>2158</v>
      </c>
      <c r="C3984" t="s">
        <v>2145</v>
      </c>
      <c r="D3984" t="s">
        <v>2119</v>
      </c>
      <c r="E3984">
        <v>-71.042800999999997</v>
      </c>
      <c r="F3984">
        <v>42.334235</v>
      </c>
      <c r="G3984" t="s">
        <v>783</v>
      </c>
      <c r="H3984" s="5">
        <v>3</v>
      </c>
      <c r="I3984" t="s">
        <v>2146</v>
      </c>
      <c r="J3984" s="5">
        <f>VLOOKUP(I3984*1,Crosswalks!$L$3:$M$227,2,FALSE)</f>
        <v>2</v>
      </c>
      <c r="K3984" s="5">
        <f>IF(G3984="Corner",INDEX(Crosswalks!$C$4:$J$16,MATCH(H3984,Crosswalks!$C$4:$C$16,0),J3984+1),"N/A, D2D")</f>
        <v>0.5</v>
      </c>
      <c r="L3984" t="s">
        <v>5977</v>
      </c>
      <c r="M3984" t="s">
        <v>836</v>
      </c>
      <c r="N3984" t="s">
        <v>837</v>
      </c>
      <c r="O3984" t="s">
        <v>1144</v>
      </c>
      <c r="P3984">
        <v>-71.059549410000002</v>
      </c>
      <c r="Q3984">
        <v>42.320382410000001</v>
      </c>
    </row>
    <row r="3985" spans="2:17" x14ac:dyDescent="0.3">
      <c r="B3985" t="s">
        <v>2159</v>
      </c>
      <c r="C3985" t="s">
        <v>2145</v>
      </c>
      <c r="D3985" t="s">
        <v>2119</v>
      </c>
      <c r="E3985">
        <v>-71.044539999999998</v>
      </c>
      <c r="F3985">
        <v>42.334710000000001</v>
      </c>
      <c r="G3985" t="s">
        <v>783</v>
      </c>
      <c r="H3985" s="5">
        <v>2</v>
      </c>
      <c r="I3985" t="s">
        <v>2146</v>
      </c>
      <c r="J3985" s="5">
        <f>VLOOKUP(I3985*1,Crosswalks!$L$3:$M$227,2,FALSE)</f>
        <v>2</v>
      </c>
      <c r="K3985" s="5">
        <f>IF(G3985="Corner",INDEX(Crosswalks!$C$4:$J$16,MATCH(H3985,Crosswalks!$C$4:$C$16,0),J3985+1),"N/A, D2D")</f>
        <v>0.4</v>
      </c>
      <c r="L3985" t="s">
        <v>5977</v>
      </c>
      <c r="M3985" t="s">
        <v>836</v>
      </c>
      <c r="N3985" t="s">
        <v>837</v>
      </c>
      <c r="O3985" t="s">
        <v>1144</v>
      </c>
      <c r="P3985">
        <v>-71.059549410000002</v>
      </c>
      <c r="Q3985">
        <v>42.320382410000001</v>
      </c>
    </row>
    <row r="3986" spans="2:17" x14ac:dyDescent="0.3">
      <c r="B3986" t="s">
        <v>2016</v>
      </c>
      <c r="C3986" t="s">
        <v>2160</v>
      </c>
      <c r="D3986" t="s">
        <v>2119</v>
      </c>
      <c r="E3986">
        <v>-71.044790000000006</v>
      </c>
      <c r="F3986">
        <v>42.336669999999998</v>
      </c>
      <c r="G3986" t="s">
        <v>784</v>
      </c>
      <c r="H3986" s="5">
        <v>3</v>
      </c>
      <c r="I3986" t="s">
        <v>2143</v>
      </c>
      <c r="J3986" s="5">
        <f>VLOOKUP(I3986*1,Crosswalks!$L$3:$M$227,2,FALSE)</f>
        <v>3</v>
      </c>
      <c r="K3986" s="5" t="str">
        <f>IF(G3986="Corner",INDEX(Crosswalks!$C$4:$J$16,MATCH(H3986,Crosswalks!$C$4:$C$16,0),J3986+1),"N/A, D2D")</f>
        <v>N/A, D2D</v>
      </c>
      <c r="L3986" t="s">
        <v>5977</v>
      </c>
      <c r="M3986" t="s">
        <v>836</v>
      </c>
      <c r="N3986" t="s">
        <v>837</v>
      </c>
      <c r="O3986" t="s">
        <v>1144</v>
      </c>
      <c r="P3986">
        <v>-71.059549410000002</v>
      </c>
      <c r="Q3986">
        <v>42.320382410000001</v>
      </c>
    </row>
    <row r="3987" spans="2:17" x14ac:dyDescent="0.3">
      <c r="B3987" t="s">
        <v>999</v>
      </c>
      <c r="C3987" t="s">
        <v>2149</v>
      </c>
      <c r="D3987" t="s">
        <v>2119</v>
      </c>
      <c r="E3987">
        <v>-71.045730000000006</v>
      </c>
      <c r="F3987">
        <v>42.333739999999999</v>
      </c>
      <c r="G3987" t="s">
        <v>784</v>
      </c>
      <c r="H3987" s="5">
        <v>6</v>
      </c>
      <c r="I3987" t="s">
        <v>2146</v>
      </c>
      <c r="J3987" s="5">
        <f>VLOOKUP(I3987*1,Crosswalks!$L$3:$M$227,2,FALSE)</f>
        <v>2</v>
      </c>
      <c r="K3987" s="5" t="str">
        <f>IF(G3987="Corner",INDEX(Crosswalks!$C$4:$J$16,MATCH(H3987,Crosswalks!$C$4:$C$16,0),J3987+1),"N/A, D2D")</f>
        <v>N/A, D2D</v>
      </c>
      <c r="L3987" t="s">
        <v>5977</v>
      </c>
      <c r="M3987" t="s">
        <v>836</v>
      </c>
      <c r="N3987" t="s">
        <v>837</v>
      </c>
      <c r="O3987" t="s">
        <v>1144</v>
      </c>
      <c r="P3987">
        <v>-71.059549410000002</v>
      </c>
      <c r="Q3987">
        <v>42.320382410000001</v>
      </c>
    </row>
    <row r="3988" spans="2:17" x14ac:dyDescent="0.3">
      <c r="B3988" t="s">
        <v>1964</v>
      </c>
      <c r="C3988" t="s">
        <v>2161</v>
      </c>
      <c r="D3988" t="s">
        <v>2119</v>
      </c>
      <c r="E3988">
        <v>-71.043688000000003</v>
      </c>
      <c r="F3988">
        <v>42.331453000000003</v>
      </c>
      <c r="G3988" t="s">
        <v>784</v>
      </c>
      <c r="H3988" s="5">
        <v>1</v>
      </c>
      <c r="I3988" t="s">
        <v>2146</v>
      </c>
      <c r="J3988" s="5">
        <f>VLOOKUP(I3988*1,Crosswalks!$L$3:$M$227,2,FALSE)</f>
        <v>2</v>
      </c>
      <c r="K3988" s="5" t="str">
        <f>IF(G3988="Corner",INDEX(Crosswalks!$C$4:$J$16,MATCH(H3988,Crosswalks!$C$4:$C$16,0),J3988+1),"N/A, D2D")</f>
        <v>N/A, D2D</v>
      </c>
      <c r="L3988" t="s">
        <v>5977</v>
      </c>
      <c r="M3988" t="s">
        <v>836</v>
      </c>
      <c r="N3988" t="s">
        <v>837</v>
      </c>
      <c r="O3988" t="s">
        <v>1144</v>
      </c>
      <c r="P3988">
        <v>-71.059549410000002</v>
      </c>
      <c r="Q3988">
        <v>42.320382410000001</v>
      </c>
    </row>
    <row r="3989" spans="2:17" x14ac:dyDescent="0.3">
      <c r="B3989" t="s">
        <v>2078</v>
      </c>
      <c r="C3989" t="s">
        <v>2125</v>
      </c>
      <c r="D3989" t="s">
        <v>2119</v>
      </c>
      <c r="E3989">
        <v>-71.055287000000007</v>
      </c>
      <c r="F3989">
        <v>42.330224000000001</v>
      </c>
      <c r="G3989" t="s">
        <v>783</v>
      </c>
      <c r="H3989" s="5">
        <v>5</v>
      </c>
      <c r="I3989" t="s">
        <v>2120</v>
      </c>
      <c r="J3989" s="5">
        <f>VLOOKUP(I3989*1,Crosswalks!$L$3:$M$227,2,FALSE)</f>
        <v>6</v>
      </c>
      <c r="K3989" s="5">
        <f>IF(G3989="Corner",INDEX(Crosswalks!$C$4:$J$16,MATCH(H3989,Crosswalks!$C$4:$C$16,0),J3989+1),"N/A, D2D")</f>
        <v>0.4</v>
      </c>
      <c r="L3989" t="s">
        <v>5978</v>
      </c>
      <c r="M3989" t="s">
        <v>836</v>
      </c>
      <c r="N3989" t="s">
        <v>961</v>
      </c>
      <c r="O3989" t="s">
        <v>1182</v>
      </c>
      <c r="P3989">
        <v>-71.105915499999995</v>
      </c>
      <c r="Q3989">
        <v>42.305141399999997</v>
      </c>
    </row>
    <row r="3990" spans="2:17" x14ac:dyDescent="0.3">
      <c r="B3990" t="s">
        <v>2162</v>
      </c>
      <c r="C3990" t="s">
        <v>2163</v>
      </c>
      <c r="D3990" t="s">
        <v>2119</v>
      </c>
      <c r="E3990">
        <v>-71.082224999999994</v>
      </c>
      <c r="F3990">
        <v>42.340634000000001</v>
      </c>
      <c r="G3990" t="s">
        <v>783</v>
      </c>
      <c r="H3990" s="5">
        <v>4</v>
      </c>
      <c r="I3990" t="s">
        <v>2164</v>
      </c>
      <c r="J3990" s="5">
        <f>VLOOKUP(I3990*1,Crosswalks!$L$3:$M$227,2,FALSE)</f>
        <v>3</v>
      </c>
      <c r="K3990" s="5">
        <f>IF(G3990="Corner",INDEX(Crosswalks!$C$4:$J$16,MATCH(H3990,Crosswalks!$C$4:$C$16,0),J3990+1),"N/A, D2D")</f>
        <v>0.5</v>
      </c>
      <c r="L3990" t="s">
        <v>5978</v>
      </c>
      <c r="M3990" t="s">
        <v>836</v>
      </c>
      <c r="N3990" t="s">
        <v>961</v>
      </c>
      <c r="O3990" t="s">
        <v>1182</v>
      </c>
      <c r="P3990">
        <v>-71.105915499999995</v>
      </c>
      <c r="Q3990">
        <v>42.305141399999997</v>
      </c>
    </row>
    <row r="3991" spans="2:17" x14ac:dyDescent="0.3">
      <c r="B3991" t="s">
        <v>2165</v>
      </c>
      <c r="C3991" t="s">
        <v>2122</v>
      </c>
      <c r="D3991" t="s">
        <v>2119</v>
      </c>
      <c r="E3991">
        <v>-71.056690000000003</v>
      </c>
      <c r="F3991">
        <v>42.327930000000002</v>
      </c>
      <c r="G3991" t="s">
        <v>783</v>
      </c>
      <c r="H3991" s="5">
        <v>4</v>
      </c>
      <c r="I3991" t="s">
        <v>2166</v>
      </c>
      <c r="J3991" s="5">
        <f>VLOOKUP(I3991*1,Crosswalks!$L$3:$M$227,2,FALSE)</f>
        <v>5</v>
      </c>
      <c r="K3991" s="5">
        <f>IF(G3991="Corner",INDEX(Crosswalks!$C$4:$J$16,MATCH(H3991,Crosswalks!$C$4:$C$16,0),J3991+1),"N/A, D2D")</f>
        <v>0.5</v>
      </c>
      <c r="L3991" t="s">
        <v>5978</v>
      </c>
      <c r="M3991" t="s">
        <v>836</v>
      </c>
      <c r="N3991" t="s">
        <v>961</v>
      </c>
      <c r="O3991" t="s">
        <v>1182</v>
      </c>
      <c r="P3991">
        <v>-71.105915499999995</v>
      </c>
      <c r="Q3991">
        <v>42.305141399999997</v>
      </c>
    </row>
    <row r="3992" spans="2:17" x14ac:dyDescent="0.3">
      <c r="B3992" t="s">
        <v>1264</v>
      </c>
      <c r="C3992" t="s">
        <v>2122</v>
      </c>
      <c r="D3992" t="s">
        <v>2119</v>
      </c>
      <c r="E3992">
        <v>-71.058021999999994</v>
      </c>
      <c r="F3992">
        <v>42.342463000000002</v>
      </c>
      <c r="G3992" t="s">
        <v>783</v>
      </c>
      <c r="H3992" s="5">
        <v>2</v>
      </c>
      <c r="I3992" t="s">
        <v>2120</v>
      </c>
      <c r="J3992" s="5">
        <f>VLOOKUP(I3992*1,Crosswalks!$L$3:$M$227,2,FALSE)</f>
        <v>6</v>
      </c>
      <c r="K3992" s="5">
        <f>IF(G3992="Corner",INDEX(Crosswalks!$C$4:$J$16,MATCH(H3992,Crosswalks!$C$4:$C$16,0),J3992+1),"N/A, D2D")</f>
        <v>0.3</v>
      </c>
      <c r="L3992" t="s">
        <v>5978</v>
      </c>
      <c r="M3992" t="s">
        <v>836</v>
      </c>
      <c r="N3992" t="s">
        <v>961</v>
      </c>
      <c r="O3992" t="s">
        <v>1182</v>
      </c>
      <c r="P3992">
        <v>-71.105915499999995</v>
      </c>
      <c r="Q3992">
        <v>42.305141399999997</v>
      </c>
    </row>
    <row r="3993" spans="2:17" x14ac:dyDescent="0.3">
      <c r="B3993" t="s">
        <v>2167</v>
      </c>
      <c r="C3993" t="s">
        <v>2125</v>
      </c>
      <c r="D3993" t="s">
        <v>2119</v>
      </c>
      <c r="E3993">
        <v>-71.054969999999997</v>
      </c>
      <c r="F3993">
        <v>42.331029999999998</v>
      </c>
      <c r="G3993" t="s">
        <v>784</v>
      </c>
      <c r="H3993" s="5">
        <v>6</v>
      </c>
      <c r="I3993" t="s">
        <v>2120</v>
      </c>
      <c r="J3993" s="5">
        <f>VLOOKUP(I3993*1,Crosswalks!$L$3:$M$227,2,FALSE)</f>
        <v>6</v>
      </c>
      <c r="K3993" s="5" t="str">
        <f>IF(G3993="Corner",INDEX(Crosswalks!$C$4:$J$16,MATCH(H3993,Crosswalks!$C$4:$C$16,0),J3993+1),"N/A, D2D")</f>
        <v>N/A, D2D</v>
      </c>
      <c r="L3993" t="s">
        <v>5978</v>
      </c>
      <c r="M3993" t="s">
        <v>836</v>
      </c>
      <c r="N3993" t="s">
        <v>961</v>
      </c>
      <c r="O3993" t="s">
        <v>1182</v>
      </c>
      <c r="P3993">
        <v>-71.105915499999995</v>
      </c>
      <c r="Q3993">
        <v>42.305141399999997</v>
      </c>
    </row>
    <row r="3994" spans="2:17" x14ac:dyDescent="0.3">
      <c r="B3994" t="s">
        <v>999</v>
      </c>
      <c r="C3994" t="s">
        <v>2126</v>
      </c>
      <c r="D3994" t="s">
        <v>2119</v>
      </c>
      <c r="E3994">
        <v>-71.056309999999996</v>
      </c>
      <c r="F3994">
        <v>42.32958</v>
      </c>
      <c r="G3994" t="s">
        <v>783</v>
      </c>
      <c r="H3994" s="5">
        <v>4</v>
      </c>
      <c r="I3994" t="s">
        <v>2120</v>
      </c>
      <c r="J3994" s="5">
        <f>VLOOKUP(I3994*1,Crosswalks!$L$3:$M$227,2,FALSE)</f>
        <v>6</v>
      </c>
      <c r="K3994" s="5">
        <f>IF(G3994="Corner",INDEX(Crosswalks!$C$4:$J$16,MATCH(H3994,Crosswalks!$C$4:$C$16,0),J3994+1),"N/A, D2D")</f>
        <v>0.3</v>
      </c>
      <c r="L3994" t="s">
        <v>5980</v>
      </c>
      <c r="M3994" t="s">
        <v>847</v>
      </c>
      <c r="N3994" t="s">
        <v>848</v>
      </c>
      <c r="O3994" t="s">
        <v>1241</v>
      </c>
      <c r="P3994">
        <v>-71.094632000000004</v>
      </c>
      <c r="Q3994">
        <v>42.274532100000002</v>
      </c>
    </row>
    <row r="3995" spans="2:17" x14ac:dyDescent="0.3">
      <c r="B3995" t="s">
        <v>999</v>
      </c>
      <c r="C3995" t="s">
        <v>2168</v>
      </c>
      <c r="D3995" t="s">
        <v>2119</v>
      </c>
      <c r="E3995">
        <v>-71.054372999999998</v>
      </c>
      <c r="F3995">
        <v>42.334026000000001</v>
      </c>
      <c r="G3995" t="s">
        <v>783</v>
      </c>
      <c r="H3995" s="5">
        <v>2</v>
      </c>
      <c r="I3995" t="s">
        <v>2132</v>
      </c>
      <c r="J3995" s="5">
        <f>VLOOKUP(I3995*1,Crosswalks!$L$3:$M$227,2,FALSE)</f>
        <v>4</v>
      </c>
      <c r="K3995" s="5">
        <f>IF(G3995="Corner",INDEX(Crosswalks!$C$4:$J$16,MATCH(H3995,Crosswalks!$C$4:$C$16,0),J3995+1),"N/A, D2D")</f>
        <v>0.4</v>
      </c>
      <c r="L3995" t="s">
        <v>5980</v>
      </c>
      <c r="M3995" t="s">
        <v>847</v>
      </c>
      <c r="N3995" t="s">
        <v>848</v>
      </c>
      <c r="O3995" t="s">
        <v>1241</v>
      </c>
      <c r="P3995">
        <v>-71.094632000000004</v>
      </c>
      <c r="Q3995">
        <v>42.274532100000002</v>
      </c>
    </row>
    <row r="3996" spans="2:17" x14ac:dyDescent="0.3">
      <c r="B3996" t="s">
        <v>1533</v>
      </c>
      <c r="C3996" t="s">
        <v>2140</v>
      </c>
      <c r="D3996" t="s">
        <v>2119</v>
      </c>
      <c r="E3996">
        <v>-71.052620000000005</v>
      </c>
      <c r="F3996">
        <v>42.336069999999999</v>
      </c>
      <c r="G3996" t="s">
        <v>783</v>
      </c>
      <c r="H3996" s="5">
        <v>4</v>
      </c>
      <c r="I3996" t="s">
        <v>2132</v>
      </c>
      <c r="J3996" s="5">
        <f>VLOOKUP(I3996*1,Crosswalks!$L$3:$M$227,2,FALSE)</f>
        <v>4</v>
      </c>
      <c r="K3996" s="5">
        <f>IF(G3996="Corner",INDEX(Crosswalks!$C$4:$J$16,MATCH(H3996,Crosswalks!$C$4:$C$16,0),J3996+1),"N/A, D2D")</f>
        <v>0.5</v>
      </c>
      <c r="L3996" t="s">
        <v>5980</v>
      </c>
      <c r="M3996" t="s">
        <v>847</v>
      </c>
      <c r="N3996" t="s">
        <v>848</v>
      </c>
      <c r="O3996" t="s">
        <v>1241</v>
      </c>
      <c r="P3996">
        <v>-71.094632000000004</v>
      </c>
      <c r="Q3996">
        <v>42.274532100000002</v>
      </c>
    </row>
    <row r="3997" spans="2:17" x14ac:dyDescent="0.3">
      <c r="B3997" t="s">
        <v>835</v>
      </c>
      <c r="C3997" t="s">
        <v>2169</v>
      </c>
      <c r="D3997" t="s">
        <v>2119</v>
      </c>
      <c r="E3997">
        <v>-71.054289999999995</v>
      </c>
      <c r="F3997">
        <v>42.33043</v>
      </c>
      <c r="G3997" t="s">
        <v>783</v>
      </c>
      <c r="H3997" s="5">
        <v>3</v>
      </c>
      <c r="I3997" t="s">
        <v>2120</v>
      </c>
      <c r="J3997" s="5">
        <f>VLOOKUP(I3997*1,Crosswalks!$L$3:$M$227,2,FALSE)</f>
        <v>6</v>
      </c>
      <c r="K3997" s="5">
        <f>IF(G3997="Corner",INDEX(Crosswalks!$C$4:$J$16,MATCH(H3997,Crosswalks!$C$4:$C$16,0),J3997+1),"N/A, D2D")</f>
        <v>0.3</v>
      </c>
      <c r="L3997" t="s">
        <v>5980</v>
      </c>
      <c r="M3997" t="s">
        <v>847</v>
      </c>
      <c r="N3997" t="s">
        <v>848</v>
      </c>
      <c r="O3997" t="s">
        <v>1241</v>
      </c>
      <c r="P3997">
        <v>-71.094632000000004</v>
      </c>
      <c r="Q3997">
        <v>42.274532100000002</v>
      </c>
    </row>
    <row r="3998" spans="2:17" x14ac:dyDescent="0.3">
      <c r="B3998" t="s">
        <v>1295</v>
      </c>
      <c r="C3998" t="s">
        <v>2124</v>
      </c>
      <c r="D3998" t="s">
        <v>2119</v>
      </c>
      <c r="E3998">
        <v>-71.055719999999994</v>
      </c>
      <c r="F3998">
        <v>42.331189999999999</v>
      </c>
      <c r="G3998" t="s">
        <v>783</v>
      </c>
      <c r="H3998" s="5">
        <v>4</v>
      </c>
      <c r="I3998" t="s">
        <v>2120</v>
      </c>
      <c r="J3998" s="5">
        <f>VLOOKUP(I3998*1,Crosswalks!$L$3:$M$227,2,FALSE)</f>
        <v>6</v>
      </c>
      <c r="K3998" s="5">
        <f>IF(G3998="Corner",INDEX(Crosswalks!$C$4:$J$16,MATCH(H3998,Crosswalks!$C$4:$C$16,0),J3998+1),"N/A, D2D")</f>
        <v>0.3</v>
      </c>
      <c r="L3998" t="s">
        <v>5980</v>
      </c>
      <c r="M3998" t="s">
        <v>847</v>
      </c>
      <c r="N3998" t="s">
        <v>848</v>
      </c>
      <c r="O3998" t="s">
        <v>1241</v>
      </c>
      <c r="P3998">
        <v>-71.094632000000004</v>
      </c>
      <c r="Q3998">
        <v>42.274532100000002</v>
      </c>
    </row>
    <row r="3999" spans="2:17" x14ac:dyDescent="0.3">
      <c r="B3999" t="s">
        <v>1481</v>
      </c>
      <c r="C3999" t="s">
        <v>2122</v>
      </c>
      <c r="D3999" t="s">
        <v>2119</v>
      </c>
      <c r="E3999">
        <v>-71.058149999999998</v>
      </c>
      <c r="F3999">
        <v>42.336889999999997</v>
      </c>
      <c r="G3999" t="s">
        <v>783</v>
      </c>
      <c r="H3999" s="5">
        <v>1</v>
      </c>
      <c r="I3999" t="s">
        <v>2120</v>
      </c>
      <c r="J3999" s="5">
        <f>VLOOKUP(I3999*1,Crosswalks!$L$3:$M$227,2,FALSE)</f>
        <v>6</v>
      </c>
      <c r="K3999" s="5">
        <f>IF(G3999="Corner",INDEX(Crosswalks!$C$4:$J$16,MATCH(H3999,Crosswalks!$C$4:$C$16,0),J3999+1),"N/A, D2D")</f>
        <v>0.2</v>
      </c>
      <c r="L3999" t="s">
        <v>5980</v>
      </c>
      <c r="M3999" t="s">
        <v>847</v>
      </c>
      <c r="N3999" t="s">
        <v>848</v>
      </c>
      <c r="O3999" t="s">
        <v>1241</v>
      </c>
      <c r="P3999">
        <v>-71.094632000000004</v>
      </c>
      <c r="Q3999">
        <v>42.274532100000002</v>
      </c>
    </row>
    <row r="4000" spans="2:17" x14ac:dyDescent="0.3">
      <c r="B4000" t="s">
        <v>999</v>
      </c>
      <c r="C4000" t="s">
        <v>2124</v>
      </c>
      <c r="D4000" t="s">
        <v>2119</v>
      </c>
      <c r="E4000">
        <v>-71.056370000000001</v>
      </c>
      <c r="F4000">
        <v>42.331769999999999</v>
      </c>
      <c r="G4000" t="s">
        <v>783</v>
      </c>
      <c r="H4000" s="5">
        <v>4</v>
      </c>
      <c r="I4000" t="s">
        <v>2120</v>
      </c>
      <c r="J4000" s="5">
        <f>VLOOKUP(I4000*1,Crosswalks!$L$3:$M$227,2,FALSE)</f>
        <v>6</v>
      </c>
      <c r="K4000" s="5">
        <f>IF(G4000="Corner",INDEX(Crosswalks!$C$4:$J$16,MATCH(H4000,Crosswalks!$C$4:$C$16,0),J4000+1),"N/A, D2D")</f>
        <v>0.3</v>
      </c>
      <c r="L4000" t="s">
        <v>5980</v>
      </c>
      <c r="M4000" t="s">
        <v>847</v>
      </c>
      <c r="N4000" t="s">
        <v>848</v>
      </c>
      <c r="O4000" t="s">
        <v>1241</v>
      </c>
      <c r="P4000">
        <v>-71.094632000000004</v>
      </c>
      <c r="Q4000">
        <v>42.274532100000002</v>
      </c>
    </row>
    <row r="4001" spans="2:17" x14ac:dyDescent="0.3">
      <c r="B4001" t="s">
        <v>985</v>
      </c>
      <c r="C4001" t="s">
        <v>2130</v>
      </c>
      <c r="D4001" t="s">
        <v>2119</v>
      </c>
      <c r="E4001">
        <v>-71.056910000000002</v>
      </c>
      <c r="F4001">
        <v>42.34252</v>
      </c>
      <c r="G4001" t="s">
        <v>784</v>
      </c>
      <c r="H4001" s="5">
        <v>1</v>
      </c>
      <c r="I4001" t="s">
        <v>2120</v>
      </c>
      <c r="J4001" s="5">
        <f>VLOOKUP(I4001*1,Crosswalks!$L$3:$M$227,2,FALSE)</f>
        <v>6</v>
      </c>
      <c r="K4001" s="5" t="str">
        <f>IF(G4001="Corner",INDEX(Crosswalks!$C$4:$J$16,MATCH(H4001,Crosswalks!$C$4:$C$16,0),J4001+1),"N/A, D2D")</f>
        <v>N/A, D2D</v>
      </c>
      <c r="L4001" t="s">
        <v>5980</v>
      </c>
      <c r="M4001" t="s">
        <v>847</v>
      </c>
      <c r="N4001" t="s">
        <v>848</v>
      </c>
      <c r="O4001" t="s">
        <v>1241</v>
      </c>
      <c r="P4001">
        <v>-71.094632000000004</v>
      </c>
      <c r="Q4001">
        <v>42.274532100000002</v>
      </c>
    </row>
    <row r="4002" spans="2:17" x14ac:dyDescent="0.3">
      <c r="B4002" t="s">
        <v>911</v>
      </c>
      <c r="C4002" t="s">
        <v>2170</v>
      </c>
      <c r="D4002" t="s">
        <v>2119</v>
      </c>
      <c r="E4002">
        <v>-71.056430000000006</v>
      </c>
      <c r="F4002">
        <v>42.341380000000001</v>
      </c>
      <c r="G4002" t="s">
        <v>783</v>
      </c>
      <c r="H4002" s="5" t="s">
        <v>785</v>
      </c>
      <c r="I4002" t="s">
        <v>2120</v>
      </c>
      <c r="J4002" s="5">
        <f>VLOOKUP(I4002*1,Crosswalks!$L$3:$M$227,2,FALSE)</f>
        <v>6</v>
      </c>
      <c r="K4002" s="5">
        <f>IF(G4002="Corner",INDEX(Crosswalks!$C$4:$J$16,MATCH(H4002,Crosswalks!$C$4:$C$16,0),J4002+1),"N/A, D2D")</f>
        <v>0.2</v>
      </c>
      <c r="L4002" t="s">
        <v>5948</v>
      </c>
      <c r="M4002" t="s">
        <v>813</v>
      </c>
      <c r="N4002" t="s">
        <v>814</v>
      </c>
      <c r="O4002" t="s">
        <v>875</v>
      </c>
      <c r="P4002">
        <v>-71.055639299999996</v>
      </c>
      <c r="Q4002">
        <v>42.293329100000001</v>
      </c>
    </row>
    <row r="4003" spans="2:17" x14ac:dyDescent="0.3">
      <c r="B4003" t="s">
        <v>2171</v>
      </c>
      <c r="C4003" t="s">
        <v>2128</v>
      </c>
      <c r="D4003" t="s">
        <v>2119</v>
      </c>
      <c r="E4003">
        <v>-71.051829999999995</v>
      </c>
      <c r="F4003">
        <v>42.336930000000002</v>
      </c>
      <c r="G4003" t="s">
        <v>783</v>
      </c>
      <c r="H4003" s="5">
        <v>4</v>
      </c>
      <c r="I4003" t="s">
        <v>2132</v>
      </c>
      <c r="J4003" s="5">
        <f>VLOOKUP(I4003*1,Crosswalks!$L$3:$M$227,2,FALSE)</f>
        <v>4</v>
      </c>
      <c r="K4003" s="5">
        <f>IF(G4003="Corner",INDEX(Crosswalks!$C$4:$J$16,MATCH(H4003,Crosswalks!$C$4:$C$16,0),J4003+1),"N/A, D2D")</f>
        <v>0.5</v>
      </c>
      <c r="L4003" t="s">
        <v>5948</v>
      </c>
      <c r="M4003" t="s">
        <v>813</v>
      </c>
      <c r="N4003" t="s">
        <v>814</v>
      </c>
      <c r="O4003" t="s">
        <v>875</v>
      </c>
      <c r="P4003">
        <v>-71.055639299999996</v>
      </c>
      <c r="Q4003">
        <v>42.293329100000001</v>
      </c>
    </row>
    <row r="4004" spans="2:17" x14ac:dyDescent="0.3">
      <c r="B4004" t="s">
        <v>2172</v>
      </c>
      <c r="C4004" t="s">
        <v>2130</v>
      </c>
      <c r="D4004" t="s">
        <v>2119</v>
      </c>
      <c r="E4004">
        <v>-71.049723999999998</v>
      </c>
      <c r="F4004">
        <v>42.338327999999997</v>
      </c>
      <c r="G4004" t="s">
        <v>783</v>
      </c>
      <c r="H4004" s="5">
        <v>6</v>
      </c>
      <c r="I4004" t="s">
        <v>2173</v>
      </c>
      <c r="J4004" s="5">
        <f>VLOOKUP(I4004*1,Crosswalks!$L$3:$M$227,2,FALSE)</f>
        <v>6</v>
      </c>
      <c r="K4004" s="5">
        <f>IF(G4004="Corner",INDEX(Crosswalks!$C$4:$J$16,MATCH(H4004,Crosswalks!$C$4:$C$16,0),J4004+1),"N/A, D2D")</f>
        <v>0.4</v>
      </c>
      <c r="L4004" t="s">
        <v>5948</v>
      </c>
      <c r="M4004" t="s">
        <v>813</v>
      </c>
      <c r="N4004" t="s">
        <v>814</v>
      </c>
      <c r="O4004" t="s">
        <v>875</v>
      </c>
      <c r="P4004">
        <v>-71.055639299999996</v>
      </c>
      <c r="Q4004">
        <v>42.293329100000001</v>
      </c>
    </row>
    <row r="4005" spans="2:17" x14ac:dyDescent="0.3">
      <c r="B4005" t="s">
        <v>1216</v>
      </c>
      <c r="C4005" t="s">
        <v>2174</v>
      </c>
      <c r="D4005" t="s">
        <v>2119</v>
      </c>
      <c r="E4005">
        <v>-71.054562000000004</v>
      </c>
      <c r="F4005">
        <v>42.340432999999997</v>
      </c>
      <c r="G4005" t="s">
        <v>783</v>
      </c>
      <c r="H4005" s="5">
        <v>1</v>
      </c>
      <c r="I4005" t="s">
        <v>2120</v>
      </c>
      <c r="J4005" s="5">
        <f>VLOOKUP(I4005*1,Crosswalks!$L$3:$M$227,2,FALSE)</f>
        <v>6</v>
      </c>
      <c r="K4005" s="5">
        <f>IF(G4005="Corner",INDEX(Crosswalks!$C$4:$J$16,MATCH(H4005,Crosswalks!$C$4:$C$16,0),J4005+1),"N/A, D2D")</f>
        <v>0.2</v>
      </c>
      <c r="L4005" t="s">
        <v>5948</v>
      </c>
      <c r="M4005" t="s">
        <v>813</v>
      </c>
      <c r="N4005" t="s">
        <v>814</v>
      </c>
      <c r="O4005" t="s">
        <v>875</v>
      </c>
      <c r="P4005">
        <v>-71.055639299999996</v>
      </c>
      <c r="Q4005">
        <v>42.293329100000001</v>
      </c>
    </row>
    <row r="4006" spans="2:17" x14ac:dyDescent="0.3">
      <c r="B4006" t="s">
        <v>984</v>
      </c>
      <c r="C4006" t="s">
        <v>2175</v>
      </c>
      <c r="D4006" t="s">
        <v>2119</v>
      </c>
      <c r="E4006">
        <v>-71.048052999999996</v>
      </c>
      <c r="F4006">
        <v>42.331764999999997</v>
      </c>
      <c r="G4006" t="s">
        <v>784</v>
      </c>
      <c r="H4006" s="5">
        <v>4</v>
      </c>
      <c r="I4006" t="s">
        <v>2176</v>
      </c>
      <c r="J4006" s="5">
        <f>VLOOKUP(I4006*1,Crosswalks!$L$3:$M$227,2,FALSE)</f>
        <v>4</v>
      </c>
      <c r="K4006" s="5" t="str">
        <f>IF(G4006="Corner",INDEX(Crosswalks!$C$4:$J$16,MATCH(H4006,Crosswalks!$C$4:$C$16,0),J4006+1),"N/A, D2D")</f>
        <v>N/A, D2D</v>
      </c>
      <c r="L4006" t="s">
        <v>5948</v>
      </c>
      <c r="M4006" t="s">
        <v>813</v>
      </c>
      <c r="N4006" t="s">
        <v>814</v>
      </c>
      <c r="O4006" t="s">
        <v>875</v>
      </c>
      <c r="P4006">
        <v>-71.055639299999996</v>
      </c>
      <c r="Q4006">
        <v>42.293329100000001</v>
      </c>
    </row>
    <row r="4007" spans="2:17" x14ac:dyDescent="0.3">
      <c r="B4007" t="s">
        <v>1448</v>
      </c>
      <c r="C4007" t="s">
        <v>2177</v>
      </c>
      <c r="D4007" t="s">
        <v>2119</v>
      </c>
      <c r="E4007">
        <v>-71.053489999999996</v>
      </c>
      <c r="F4007">
        <v>42.33493</v>
      </c>
      <c r="G4007" t="s">
        <v>783</v>
      </c>
      <c r="H4007" s="5">
        <v>4</v>
      </c>
      <c r="I4007" t="s">
        <v>2132</v>
      </c>
      <c r="J4007" s="5">
        <f>VLOOKUP(I4007*1,Crosswalks!$L$3:$M$227,2,FALSE)</f>
        <v>4</v>
      </c>
      <c r="K4007" s="5">
        <f>IF(G4007="Corner",INDEX(Crosswalks!$C$4:$J$16,MATCH(H4007,Crosswalks!$C$4:$C$16,0),J4007+1),"N/A, D2D")</f>
        <v>0.5</v>
      </c>
      <c r="L4007" t="s">
        <v>5983</v>
      </c>
      <c r="M4007" t="s">
        <v>836</v>
      </c>
      <c r="N4007" t="s">
        <v>961</v>
      </c>
      <c r="O4007" t="s">
        <v>1280</v>
      </c>
      <c r="P4007">
        <v>-71.062220640000007</v>
      </c>
      <c r="Q4007">
        <v>42.293966730000001</v>
      </c>
    </row>
    <row r="4008" spans="2:17" x14ac:dyDescent="0.3">
      <c r="B4008" t="s">
        <v>985</v>
      </c>
      <c r="C4008" t="s">
        <v>2130</v>
      </c>
      <c r="D4008" t="s">
        <v>2119</v>
      </c>
      <c r="E4008">
        <v>-71.056910000000002</v>
      </c>
      <c r="F4008">
        <v>42.34252</v>
      </c>
      <c r="G4008" t="s">
        <v>783</v>
      </c>
      <c r="H4008" s="5">
        <v>6</v>
      </c>
      <c r="I4008" t="s">
        <v>2120</v>
      </c>
      <c r="J4008" s="5">
        <f>VLOOKUP(I4008*1,Crosswalks!$L$3:$M$227,2,FALSE)</f>
        <v>6</v>
      </c>
      <c r="K4008" s="5">
        <f>IF(G4008="Corner",INDEX(Crosswalks!$C$4:$J$16,MATCH(H4008,Crosswalks!$C$4:$C$16,0),J4008+1),"N/A, D2D")</f>
        <v>0.4</v>
      </c>
      <c r="L4008" t="s">
        <v>5983</v>
      </c>
      <c r="M4008" t="s">
        <v>836</v>
      </c>
      <c r="N4008" t="s">
        <v>961</v>
      </c>
      <c r="O4008" t="s">
        <v>1280</v>
      </c>
      <c r="P4008">
        <v>-71.062220640000007</v>
      </c>
      <c r="Q4008">
        <v>42.293966730000001</v>
      </c>
    </row>
    <row r="4009" spans="2:17" x14ac:dyDescent="0.3">
      <c r="B4009" t="s">
        <v>1264</v>
      </c>
      <c r="C4009" t="s">
        <v>2122</v>
      </c>
      <c r="D4009" t="s">
        <v>2119</v>
      </c>
      <c r="E4009">
        <v>-71.058021999999994</v>
      </c>
      <c r="F4009">
        <v>42.342463000000002</v>
      </c>
      <c r="G4009" t="s">
        <v>783</v>
      </c>
      <c r="H4009" s="5">
        <v>4</v>
      </c>
      <c r="I4009" t="s">
        <v>2120</v>
      </c>
      <c r="J4009" s="5">
        <f>VLOOKUP(I4009*1,Crosswalks!$L$3:$M$227,2,FALSE)</f>
        <v>6</v>
      </c>
      <c r="K4009" s="5">
        <f>IF(G4009="Corner",INDEX(Crosswalks!$C$4:$J$16,MATCH(H4009,Crosswalks!$C$4:$C$16,0),J4009+1),"N/A, D2D")</f>
        <v>0.3</v>
      </c>
      <c r="L4009" t="s">
        <v>5983</v>
      </c>
      <c r="M4009" t="s">
        <v>836</v>
      </c>
      <c r="N4009" t="s">
        <v>961</v>
      </c>
      <c r="O4009" t="s">
        <v>1280</v>
      </c>
      <c r="P4009">
        <v>-71.062220640000007</v>
      </c>
      <c r="Q4009">
        <v>42.293966730000001</v>
      </c>
    </row>
    <row r="4010" spans="2:17" x14ac:dyDescent="0.3">
      <c r="B4010" t="s">
        <v>1264</v>
      </c>
      <c r="C4010" t="s">
        <v>2122</v>
      </c>
      <c r="D4010" t="s">
        <v>2119</v>
      </c>
      <c r="E4010">
        <v>-71.058021999999994</v>
      </c>
      <c r="F4010">
        <v>42.342463000000002</v>
      </c>
      <c r="G4010" t="s">
        <v>783</v>
      </c>
      <c r="H4010" s="5">
        <v>1</v>
      </c>
      <c r="I4010" t="s">
        <v>2120</v>
      </c>
      <c r="J4010" s="5">
        <f>VLOOKUP(I4010*1,Crosswalks!$L$3:$M$227,2,FALSE)</f>
        <v>6</v>
      </c>
      <c r="K4010" s="5">
        <f>IF(G4010="Corner",INDEX(Crosswalks!$C$4:$J$16,MATCH(H4010,Crosswalks!$C$4:$C$16,0),J4010+1),"N/A, D2D")</f>
        <v>0.2</v>
      </c>
      <c r="L4010" t="s">
        <v>5984</v>
      </c>
      <c r="M4010" t="s">
        <v>836</v>
      </c>
      <c r="N4010" t="s">
        <v>837</v>
      </c>
      <c r="O4010" t="s">
        <v>1298</v>
      </c>
      <c r="P4010">
        <v>-71.073275600000002</v>
      </c>
      <c r="Q4010">
        <v>42.2955009</v>
      </c>
    </row>
    <row r="4011" spans="2:17" x14ac:dyDescent="0.3">
      <c r="B4011" t="s">
        <v>1018</v>
      </c>
      <c r="C4011" t="s">
        <v>2178</v>
      </c>
      <c r="D4011" t="s">
        <v>2119</v>
      </c>
      <c r="E4011">
        <v>-71.057509999999994</v>
      </c>
      <c r="F4011">
        <v>42.330719999999999</v>
      </c>
      <c r="G4011" t="s">
        <v>783</v>
      </c>
      <c r="H4011" s="5">
        <v>3</v>
      </c>
      <c r="I4011" t="s">
        <v>2120</v>
      </c>
      <c r="J4011" s="5">
        <f>VLOOKUP(I4011*1,Crosswalks!$L$3:$M$227,2,FALSE)</f>
        <v>6</v>
      </c>
      <c r="K4011" s="5">
        <f>IF(G4011="Corner",INDEX(Crosswalks!$C$4:$J$16,MATCH(H4011,Crosswalks!$C$4:$C$16,0),J4011+1),"N/A, D2D")</f>
        <v>0.3</v>
      </c>
      <c r="L4011" t="s">
        <v>5984</v>
      </c>
      <c r="M4011" t="s">
        <v>836</v>
      </c>
      <c r="N4011" t="s">
        <v>837</v>
      </c>
      <c r="O4011" t="s">
        <v>1298</v>
      </c>
      <c r="P4011">
        <v>-71.073275600000002</v>
      </c>
      <c r="Q4011">
        <v>42.2955009</v>
      </c>
    </row>
    <row r="4012" spans="2:17" x14ac:dyDescent="0.3">
      <c r="B4012" t="s">
        <v>1295</v>
      </c>
      <c r="C4012" t="s">
        <v>2124</v>
      </c>
      <c r="D4012" t="s">
        <v>2119</v>
      </c>
      <c r="E4012">
        <v>-71.055719999999994</v>
      </c>
      <c r="F4012">
        <v>42.331189999999999</v>
      </c>
      <c r="G4012" t="s">
        <v>783</v>
      </c>
      <c r="H4012" s="5">
        <v>2</v>
      </c>
      <c r="I4012" t="s">
        <v>2120</v>
      </c>
      <c r="J4012" s="5">
        <f>VLOOKUP(I4012*1,Crosswalks!$L$3:$M$227,2,FALSE)</f>
        <v>6</v>
      </c>
      <c r="K4012" s="5">
        <f>IF(G4012="Corner",INDEX(Crosswalks!$C$4:$J$16,MATCH(H4012,Crosswalks!$C$4:$C$16,0),J4012+1),"N/A, D2D")</f>
        <v>0.3</v>
      </c>
      <c r="L4012" t="s">
        <v>5984</v>
      </c>
      <c r="M4012" t="s">
        <v>836</v>
      </c>
      <c r="N4012" t="s">
        <v>837</v>
      </c>
      <c r="O4012" t="s">
        <v>1298</v>
      </c>
      <c r="P4012">
        <v>-71.073275600000002</v>
      </c>
      <c r="Q4012">
        <v>42.2955009</v>
      </c>
    </row>
    <row r="4013" spans="2:17" x14ac:dyDescent="0.3">
      <c r="B4013" t="s">
        <v>985</v>
      </c>
      <c r="C4013" t="s">
        <v>2130</v>
      </c>
      <c r="D4013" t="s">
        <v>2119</v>
      </c>
      <c r="E4013">
        <v>-71.056910000000002</v>
      </c>
      <c r="F4013">
        <v>42.34252</v>
      </c>
      <c r="G4013" t="s">
        <v>783</v>
      </c>
      <c r="H4013" s="5" t="s">
        <v>785</v>
      </c>
      <c r="I4013" t="s">
        <v>2120</v>
      </c>
      <c r="J4013" s="5">
        <f>VLOOKUP(I4013*1,Crosswalks!$L$3:$M$227,2,FALSE)</f>
        <v>6</v>
      </c>
      <c r="K4013" s="5">
        <f>IF(G4013="Corner",INDEX(Crosswalks!$C$4:$J$16,MATCH(H4013,Crosswalks!$C$4:$C$16,0),J4013+1),"N/A, D2D")</f>
        <v>0.2</v>
      </c>
      <c r="L4013" t="s">
        <v>5985</v>
      </c>
      <c r="M4013" t="s">
        <v>836</v>
      </c>
      <c r="N4013" t="s">
        <v>837</v>
      </c>
      <c r="O4013" t="s">
        <v>1304</v>
      </c>
      <c r="P4013">
        <v>-71.098120210000005</v>
      </c>
      <c r="Q4013">
        <v>42.313937879999997</v>
      </c>
    </row>
    <row r="4014" spans="2:17" x14ac:dyDescent="0.3">
      <c r="B4014" t="s">
        <v>1264</v>
      </c>
      <c r="C4014" t="s">
        <v>2122</v>
      </c>
      <c r="D4014" t="s">
        <v>2119</v>
      </c>
      <c r="E4014">
        <v>-71.058021999999994</v>
      </c>
      <c r="F4014">
        <v>42.342463000000002</v>
      </c>
      <c r="G4014" t="s">
        <v>783</v>
      </c>
      <c r="H4014" s="5">
        <v>1</v>
      </c>
      <c r="I4014" t="s">
        <v>2120</v>
      </c>
      <c r="J4014" s="5">
        <f>VLOOKUP(I4014*1,Crosswalks!$L$3:$M$227,2,FALSE)</f>
        <v>6</v>
      </c>
      <c r="K4014" s="5">
        <f>IF(G4014="Corner",INDEX(Crosswalks!$C$4:$J$16,MATCH(H4014,Crosswalks!$C$4:$C$16,0),J4014+1),"N/A, D2D")</f>
        <v>0.2</v>
      </c>
      <c r="L4014" t="s">
        <v>5985</v>
      </c>
      <c r="M4014" t="s">
        <v>836</v>
      </c>
      <c r="N4014" t="s">
        <v>837</v>
      </c>
      <c r="O4014" t="s">
        <v>1304</v>
      </c>
      <c r="P4014">
        <v>-71.098120210000005</v>
      </c>
      <c r="Q4014">
        <v>42.313937879999997</v>
      </c>
    </row>
    <row r="4015" spans="2:17" x14ac:dyDescent="0.3">
      <c r="B4015" t="s">
        <v>2179</v>
      </c>
      <c r="C4015" t="s">
        <v>2122</v>
      </c>
      <c r="D4015" t="s">
        <v>2119</v>
      </c>
      <c r="E4015">
        <v>-71.056792000000002</v>
      </c>
      <c r="F4015">
        <v>42.331533999999998</v>
      </c>
      <c r="G4015" t="s">
        <v>783</v>
      </c>
      <c r="H4015" s="5">
        <v>3</v>
      </c>
      <c r="I4015" t="s">
        <v>2120</v>
      </c>
      <c r="J4015" s="5">
        <f>VLOOKUP(I4015*1,Crosswalks!$L$3:$M$227,2,FALSE)</f>
        <v>6</v>
      </c>
      <c r="K4015" s="5">
        <f>IF(G4015="Corner",INDEX(Crosswalks!$C$4:$J$16,MATCH(H4015,Crosswalks!$C$4:$C$16,0),J4015+1),"N/A, D2D")</f>
        <v>0.3</v>
      </c>
      <c r="L4015" t="s">
        <v>5985</v>
      </c>
      <c r="M4015" t="s">
        <v>836</v>
      </c>
      <c r="N4015" t="s">
        <v>837</v>
      </c>
      <c r="O4015" t="s">
        <v>1304</v>
      </c>
      <c r="P4015">
        <v>-71.098120210000005</v>
      </c>
      <c r="Q4015">
        <v>42.313937879999997</v>
      </c>
    </row>
    <row r="4016" spans="2:17" x14ac:dyDescent="0.3">
      <c r="B4016" t="s">
        <v>820</v>
      </c>
      <c r="C4016" t="s">
        <v>2130</v>
      </c>
      <c r="D4016" t="s">
        <v>2119</v>
      </c>
      <c r="E4016">
        <v>-71.056359999999998</v>
      </c>
      <c r="F4016">
        <v>42.342089999999999</v>
      </c>
      <c r="G4016" t="s">
        <v>783</v>
      </c>
      <c r="H4016" s="5">
        <v>2</v>
      </c>
      <c r="I4016" t="s">
        <v>2120</v>
      </c>
      <c r="J4016" s="5">
        <f>VLOOKUP(I4016*1,Crosswalks!$L$3:$M$227,2,FALSE)</f>
        <v>6</v>
      </c>
      <c r="K4016" s="5">
        <f>IF(G4016="Corner",INDEX(Crosswalks!$C$4:$J$16,MATCH(H4016,Crosswalks!$C$4:$C$16,0),J4016+1),"N/A, D2D")</f>
        <v>0.3</v>
      </c>
      <c r="L4016" t="s">
        <v>5985</v>
      </c>
      <c r="M4016" t="s">
        <v>836</v>
      </c>
      <c r="N4016" t="s">
        <v>837</v>
      </c>
      <c r="O4016" t="s">
        <v>1304</v>
      </c>
      <c r="P4016">
        <v>-71.098120210000005</v>
      </c>
      <c r="Q4016">
        <v>42.313937879999997</v>
      </c>
    </row>
    <row r="4017" spans="2:17" x14ac:dyDescent="0.3">
      <c r="B4017" t="s">
        <v>985</v>
      </c>
      <c r="C4017" t="s">
        <v>2130</v>
      </c>
      <c r="D4017" t="s">
        <v>2119</v>
      </c>
      <c r="E4017">
        <v>-71.056910000000002</v>
      </c>
      <c r="F4017">
        <v>42.34252</v>
      </c>
      <c r="G4017" t="s">
        <v>783</v>
      </c>
      <c r="H4017" s="5">
        <v>3</v>
      </c>
      <c r="I4017" t="s">
        <v>2120</v>
      </c>
      <c r="J4017" s="5">
        <f>VLOOKUP(I4017*1,Crosswalks!$L$3:$M$227,2,FALSE)</f>
        <v>6</v>
      </c>
      <c r="K4017" s="5">
        <f>IF(G4017="Corner",INDEX(Crosswalks!$C$4:$J$16,MATCH(H4017,Crosswalks!$C$4:$C$16,0),J4017+1),"N/A, D2D")</f>
        <v>0.3</v>
      </c>
      <c r="L4017" t="s">
        <v>5985</v>
      </c>
      <c r="M4017" t="s">
        <v>836</v>
      </c>
      <c r="N4017" t="s">
        <v>837</v>
      </c>
      <c r="O4017" t="s">
        <v>1304</v>
      </c>
      <c r="P4017">
        <v>-71.098120210000005</v>
      </c>
      <c r="Q4017">
        <v>42.313937879999997</v>
      </c>
    </row>
    <row r="4018" spans="2:17" x14ac:dyDescent="0.3">
      <c r="B4018" t="s">
        <v>1264</v>
      </c>
      <c r="C4018" t="s">
        <v>2122</v>
      </c>
      <c r="D4018" t="s">
        <v>2119</v>
      </c>
      <c r="E4018">
        <v>-71.058021999999994</v>
      </c>
      <c r="F4018">
        <v>42.342463000000002</v>
      </c>
      <c r="G4018" t="s">
        <v>784</v>
      </c>
      <c r="H4018" s="5">
        <v>3</v>
      </c>
      <c r="I4018" t="s">
        <v>2120</v>
      </c>
      <c r="J4018" s="5">
        <f>VLOOKUP(I4018*1,Crosswalks!$L$3:$M$227,2,FALSE)</f>
        <v>6</v>
      </c>
      <c r="K4018" s="5" t="str">
        <f>IF(G4018="Corner",INDEX(Crosswalks!$C$4:$J$16,MATCH(H4018,Crosswalks!$C$4:$C$16,0),J4018+1),"N/A, D2D")</f>
        <v>N/A, D2D</v>
      </c>
      <c r="L4018" t="s">
        <v>5985</v>
      </c>
      <c r="M4018" t="s">
        <v>836</v>
      </c>
      <c r="N4018" t="s">
        <v>837</v>
      </c>
      <c r="O4018" t="s">
        <v>1304</v>
      </c>
      <c r="P4018">
        <v>-71.098120210000005</v>
      </c>
      <c r="Q4018">
        <v>42.313937879999997</v>
      </c>
    </row>
    <row r="4019" spans="2:17" x14ac:dyDescent="0.3">
      <c r="B4019" t="s">
        <v>2180</v>
      </c>
      <c r="C4019" t="s">
        <v>2181</v>
      </c>
      <c r="D4019" t="s">
        <v>2119</v>
      </c>
      <c r="E4019">
        <v>-71.055858000000001</v>
      </c>
      <c r="F4019">
        <v>42.334217000000002</v>
      </c>
      <c r="G4019" t="s">
        <v>783</v>
      </c>
      <c r="H4019" s="5">
        <v>3</v>
      </c>
      <c r="I4019" t="s">
        <v>2120</v>
      </c>
      <c r="J4019" s="5">
        <f>VLOOKUP(I4019*1,Crosswalks!$L$3:$M$227,2,FALSE)</f>
        <v>6</v>
      </c>
      <c r="K4019" s="5">
        <f>IF(G4019="Corner",INDEX(Crosswalks!$C$4:$J$16,MATCH(H4019,Crosswalks!$C$4:$C$16,0),J4019+1),"N/A, D2D")</f>
        <v>0.3</v>
      </c>
      <c r="L4019" t="s">
        <v>5987</v>
      </c>
      <c r="M4019" t="s">
        <v>847</v>
      </c>
      <c r="N4019" t="s">
        <v>921</v>
      </c>
      <c r="O4019" t="s">
        <v>1314</v>
      </c>
      <c r="P4019">
        <v>-71.080662020000005</v>
      </c>
      <c r="Q4019">
        <v>42.296560110000001</v>
      </c>
    </row>
    <row r="4020" spans="2:17" x14ac:dyDescent="0.3">
      <c r="B4020" t="s">
        <v>2182</v>
      </c>
      <c r="C4020" t="s">
        <v>2122</v>
      </c>
      <c r="D4020" t="s">
        <v>2119</v>
      </c>
      <c r="E4020">
        <v>-71.057233999999994</v>
      </c>
      <c r="F4020">
        <v>42.334299000000001</v>
      </c>
      <c r="G4020" t="s">
        <v>783</v>
      </c>
      <c r="H4020" s="5" t="s">
        <v>785</v>
      </c>
      <c r="I4020" t="s">
        <v>2120</v>
      </c>
      <c r="J4020" s="5">
        <f>VLOOKUP(I4020*1,Crosswalks!$L$3:$M$227,2,FALSE)</f>
        <v>6</v>
      </c>
      <c r="K4020" s="5">
        <f>IF(G4020="Corner",INDEX(Crosswalks!$C$4:$J$16,MATCH(H4020,Crosswalks!$C$4:$C$16,0),J4020+1),"N/A, D2D")</f>
        <v>0.2</v>
      </c>
      <c r="L4020" t="s">
        <v>5987</v>
      </c>
      <c r="M4020" t="s">
        <v>847</v>
      </c>
      <c r="N4020" t="s">
        <v>921</v>
      </c>
      <c r="O4020" t="s">
        <v>1314</v>
      </c>
      <c r="P4020">
        <v>-71.080662020000005</v>
      </c>
      <c r="Q4020">
        <v>42.296560110000001</v>
      </c>
    </row>
    <row r="4021" spans="2:17" x14ac:dyDescent="0.3">
      <c r="B4021" t="s">
        <v>829</v>
      </c>
      <c r="C4021" t="s">
        <v>2177</v>
      </c>
      <c r="D4021" t="s">
        <v>2119</v>
      </c>
      <c r="E4021">
        <v>-71.054159999999996</v>
      </c>
      <c r="F4021">
        <v>42.3354</v>
      </c>
      <c r="G4021" t="s">
        <v>783</v>
      </c>
      <c r="H4021" s="5">
        <v>3</v>
      </c>
      <c r="I4021" t="s">
        <v>2132</v>
      </c>
      <c r="J4021" s="5">
        <f>VLOOKUP(I4021*1,Crosswalks!$L$3:$M$227,2,FALSE)</f>
        <v>4</v>
      </c>
      <c r="K4021" s="5">
        <f>IF(G4021="Corner",INDEX(Crosswalks!$C$4:$J$16,MATCH(H4021,Crosswalks!$C$4:$C$16,0),J4021+1),"N/A, D2D")</f>
        <v>0.5</v>
      </c>
      <c r="L4021" t="s">
        <v>5987</v>
      </c>
      <c r="M4021" t="s">
        <v>847</v>
      </c>
      <c r="N4021" t="s">
        <v>921</v>
      </c>
      <c r="O4021" t="s">
        <v>1314</v>
      </c>
      <c r="P4021">
        <v>-71.080662020000005</v>
      </c>
      <c r="Q4021">
        <v>42.296560110000001</v>
      </c>
    </row>
    <row r="4022" spans="2:17" x14ac:dyDescent="0.3">
      <c r="B4022" t="s">
        <v>2183</v>
      </c>
      <c r="C4022" t="s">
        <v>2184</v>
      </c>
      <c r="D4022" t="s">
        <v>2119</v>
      </c>
      <c r="E4022">
        <v>-71.056049999999999</v>
      </c>
      <c r="F4022">
        <v>42.336869999999998</v>
      </c>
      <c r="G4022" t="s">
        <v>783</v>
      </c>
      <c r="H4022" s="5">
        <v>3</v>
      </c>
      <c r="I4022" t="s">
        <v>2132</v>
      </c>
      <c r="J4022" s="5">
        <f>VLOOKUP(I4022*1,Crosswalks!$L$3:$M$227,2,FALSE)</f>
        <v>4</v>
      </c>
      <c r="K4022" s="5">
        <f>IF(G4022="Corner",INDEX(Crosswalks!$C$4:$J$16,MATCH(H4022,Crosswalks!$C$4:$C$16,0),J4022+1),"N/A, D2D")</f>
        <v>0.5</v>
      </c>
      <c r="L4022" t="s">
        <v>5987</v>
      </c>
      <c r="M4022" t="s">
        <v>847</v>
      </c>
      <c r="N4022" t="s">
        <v>921</v>
      </c>
      <c r="O4022" t="s">
        <v>1314</v>
      </c>
      <c r="P4022">
        <v>-71.080662020000005</v>
      </c>
      <c r="Q4022">
        <v>42.296560110000001</v>
      </c>
    </row>
    <row r="4023" spans="2:17" x14ac:dyDescent="0.3">
      <c r="B4023" t="s">
        <v>842</v>
      </c>
      <c r="C4023" t="s">
        <v>2141</v>
      </c>
      <c r="D4023" t="s">
        <v>2119</v>
      </c>
      <c r="E4023">
        <v>-71.054569999999998</v>
      </c>
      <c r="F4023">
        <v>42.329810000000002</v>
      </c>
      <c r="G4023" t="s">
        <v>783</v>
      </c>
      <c r="H4023" s="5" t="s">
        <v>785</v>
      </c>
      <c r="I4023" t="s">
        <v>2120</v>
      </c>
      <c r="J4023" s="5">
        <f>VLOOKUP(I4023*1,Crosswalks!$L$3:$M$227,2,FALSE)</f>
        <v>6</v>
      </c>
      <c r="K4023" s="5">
        <f>IF(G4023="Corner",INDEX(Crosswalks!$C$4:$J$16,MATCH(H4023,Crosswalks!$C$4:$C$16,0),J4023+1),"N/A, D2D")</f>
        <v>0.2</v>
      </c>
      <c r="L4023" t="s">
        <v>5987</v>
      </c>
      <c r="M4023" t="s">
        <v>847</v>
      </c>
      <c r="N4023" t="s">
        <v>921</v>
      </c>
      <c r="O4023" t="s">
        <v>1314</v>
      </c>
      <c r="P4023">
        <v>-71.080662020000005</v>
      </c>
      <c r="Q4023">
        <v>42.296560110000001</v>
      </c>
    </row>
    <row r="4024" spans="2:17" x14ac:dyDescent="0.3">
      <c r="B4024" t="s">
        <v>871</v>
      </c>
      <c r="C4024" t="s">
        <v>2178</v>
      </c>
      <c r="D4024" t="s">
        <v>2119</v>
      </c>
      <c r="E4024">
        <v>-71.05735</v>
      </c>
      <c r="F4024">
        <v>42.330730000000003</v>
      </c>
      <c r="G4024" t="s">
        <v>783</v>
      </c>
      <c r="H4024" s="5">
        <v>1</v>
      </c>
      <c r="I4024" t="s">
        <v>2120</v>
      </c>
      <c r="J4024" s="5">
        <f>VLOOKUP(I4024*1,Crosswalks!$L$3:$M$227,2,FALSE)</f>
        <v>6</v>
      </c>
      <c r="K4024" s="5">
        <f>IF(G4024="Corner",INDEX(Crosswalks!$C$4:$J$16,MATCH(H4024,Crosswalks!$C$4:$C$16,0),J4024+1),"N/A, D2D")</f>
        <v>0.2</v>
      </c>
      <c r="L4024" t="s">
        <v>5987</v>
      </c>
      <c r="M4024" t="s">
        <v>847</v>
      </c>
      <c r="N4024" t="s">
        <v>921</v>
      </c>
      <c r="O4024" t="s">
        <v>1314</v>
      </c>
      <c r="P4024">
        <v>-71.080662020000005</v>
      </c>
      <c r="Q4024">
        <v>42.296560110000001</v>
      </c>
    </row>
    <row r="4025" spans="2:17" x14ac:dyDescent="0.3">
      <c r="B4025" t="s">
        <v>1392</v>
      </c>
      <c r="C4025" t="s">
        <v>2121</v>
      </c>
      <c r="D4025" t="s">
        <v>2119</v>
      </c>
      <c r="E4025">
        <v>-71.052549999999997</v>
      </c>
      <c r="F4025">
        <v>42.340519999999998</v>
      </c>
      <c r="G4025" t="s">
        <v>783</v>
      </c>
      <c r="H4025" s="5">
        <v>1</v>
      </c>
      <c r="I4025" t="s">
        <v>2120</v>
      </c>
      <c r="J4025" s="5">
        <f>VLOOKUP(I4025*1,Crosswalks!$L$3:$M$227,2,FALSE)</f>
        <v>6</v>
      </c>
      <c r="K4025" s="5">
        <f>IF(G4025="Corner",INDEX(Crosswalks!$C$4:$J$16,MATCH(H4025,Crosswalks!$C$4:$C$16,0),J4025+1),"N/A, D2D")</f>
        <v>0.2</v>
      </c>
      <c r="L4025" t="s">
        <v>5987</v>
      </c>
      <c r="M4025" t="s">
        <v>847</v>
      </c>
      <c r="N4025" t="s">
        <v>921</v>
      </c>
      <c r="O4025" t="s">
        <v>1314</v>
      </c>
      <c r="P4025">
        <v>-71.080662020000005</v>
      </c>
      <c r="Q4025">
        <v>42.296560110000001</v>
      </c>
    </row>
    <row r="4026" spans="2:17" x14ac:dyDescent="0.3">
      <c r="B4026" t="s">
        <v>965</v>
      </c>
      <c r="C4026" t="s">
        <v>2130</v>
      </c>
      <c r="D4026" t="s">
        <v>2119</v>
      </c>
      <c r="E4026">
        <v>-71.056129999999996</v>
      </c>
      <c r="F4026">
        <v>42.34196</v>
      </c>
      <c r="G4026" t="s">
        <v>783</v>
      </c>
      <c r="H4026" s="5">
        <v>1</v>
      </c>
      <c r="I4026" t="s">
        <v>2120</v>
      </c>
      <c r="J4026" s="5">
        <f>VLOOKUP(I4026*1,Crosswalks!$L$3:$M$227,2,FALSE)</f>
        <v>6</v>
      </c>
      <c r="K4026" s="5">
        <f>IF(G4026="Corner",INDEX(Crosswalks!$C$4:$J$16,MATCH(H4026,Crosswalks!$C$4:$C$16,0),J4026+1),"N/A, D2D")</f>
        <v>0.2</v>
      </c>
      <c r="L4026" t="s">
        <v>5987</v>
      </c>
      <c r="M4026" t="s">
        <v>847</v>
      </c>
      <c r="N4026" t="s">
        <v>921</v>
      </c>
      <c r="O4026" t="s">
        <v>1314</v>
      </c>
      <c r="P4026">
        <v>-71.080662020000005</v>
      </c>
      <c r="Q4026">
        <v>42.296560110000001</v>
      </c>
    </row>
    <row r="4027" spans="2:17" x14ac:dyDescent="0.3">
      <c r="B4027" t="s">
        <v>1432</v>
      </c>
      <c r="C4027" t="s">
        <v>2185</v>
      </c>
      <c r="D4027" t="s">
        <v>2119</v>
      </c>
      <c r="E4027">
        <v>-71.054180000000002</v>
      </c>
      <c r="F4027">
        <v>42.334420000000001</v>
      </c>
      <c r="G4027" t="s">
        <v>784</v>
      </c>
      <c r="H4027" s="5">
        <v>2</v>
      </c>
      <c r="I4027" t="s">
        <v>2132</v>
      </c>
      <c r="J4027" s="5">
        <f>VLOOKUP(I4027*1,Crosswalks!$L$3:$M$227,2,FALSE)</f>
        <v>4</v>
      </c>
      <c r="K4027" s="5" t="str">
        <f>IF(G4027="Corner",INDEX(Crosswalks!$C$4:$J$16,MATCH(H4027,Crosswalks!$C$4:$C$16,0),J4027+1),"N/A, D2D")</f>
        <v>N/A, D2D</v>
      </c>
      <c r="L4027" t="s">
        <v>5987</v>
      </c>
      <c r="M4027" t="s">
        <v>847</v>
      </c>
      <c r="N4027" t="s">
        <v>921</v>
      </c>
      <c r="O4027" t="s">
        <v>1314</v>
      </c>
      <c r="P4027">
        <v>-71.080662020000005</v>
      </c>
      <c r="Q4027">
        <v>42.296560110000001</v>
      </c>
    </row>
    <row r="4028" spans="2:17" x14ac:dyDescent="0.3">
      <c r="B4028" t="s">
        <v>1351</v>
      </c>
      <c r="C4028" t="s">
        <v>2184</v>
      </c>
      <c r="D4028" t="s">
        <v>2119</v>
      </c>
      <c r="E4028">
        <v>-71.053200000000004</v>
      </c>
      <c r="F4028">
        <v>42.330979999999997</v>
      </c>
      <c r="G4028" t="s">
        <v>784</v>
      </c>
      <c r="H4028" s="5">
        <v>3</v>
      </c>
      <c r="I4028" t="s">
        <v>2120</v>
      </c>
      <c r="J4028" s="5">
        <f>VLOOKUP(I4028*1,Crosswalks!$L$3:$M$227,2,FALSE)</f>
        <v>6</v>
      </c>
      <c r="K4028" s="5" t="str">
        <f>IF(G4028="Corner",INDEX(Crosswalks!$C$4:$J$16,MATCH(H4028,Crosswalks!$C$4:$C$16,0),J4028+1),"N/A, D2D")</f>
        <v>N/A, D2D</v>
      </c>
      <c r="L4028" t="s">
        <v>5987</v>
      </c>
      <c r="M4028" t="s">
        <v>847</v>
      </c>
      <c r="N4028" t="s">
        <v>921</v>
      </c>
      <c r="O4028" t="s">
        <v>1314</v>
      </c>
      <c r="P4028">
        <v>-71.080662020000005</v>
      </c>
      <c r="Q4028">
        <v>42.296560110000001</v>
      </c>
    </row>
    <row r="4029" spans="2:17" x14ac:dyDescent="0.3">
      <c r="B4029" t="s">
        <v>820</v>
      </c>
      <c r="C4029" t="s">
        <v>2130</v>
      </c>
      <c r="D4029" t="s">
        <v>2119</v>
      </c>
      <c r="E4029">
        <v>-71.056359999999998</v>
      </c>
      <c r="F4029">
        <v>42.342089999999999</v>
      </c>
      <c r="G4029" t="s">
        <v>783</v>
      </c>
      <c r="H4029" s="5">
        <v>2</v>
      </c>
      <c r="I4029" t="s">
        <v>2120</v>
      </c>
      <c r="J4029" s="5">
        <f>VLOOKUP(I4029*1,Crosswalks!$L$3:$M$227,2,FALSE)</f>
        <v>6</v>
      </c>
      <c r="K4029" s="5">
        <f>IF(G4029="Corner",INDEX(Crosswalks!$C$4:$J$16,MATCH(H4029,Crosswalks!$C$4:$C$16,0),J4029+1),"N/A, D2D")</f>
        <v>0.3</v>
      </c>
      <c r="L4029" t="s">
        <v>5989</v>
      </c>
      <c r="M4029" t="s">
        <v>813</v>
      </c>
      <c r="N4029" t="s">
        <v>929</v>
      </c>
      <c r="O4029" t="s">
        <v>1137</v>
      </c>
      <c r="P4029">
        <v>-71.073520590000001</v>
      </c>
      <c r="Q4029">
        <v>42.344368670000001</v>
      </c>
    </row>
    <row r="4030" spans="2:17" x14ac:dyDescent="0.3">
      <c r="B4030" t="s">
        <v>1264</v>
      </c>
      <c r="C4030" t="s">
        <v>2122</v>
      </c>
      <c r="D4030" t="s">
        <v>2119</v>
      </c>
      <c r="E4030">
        <v>-71.058021999999994</v>
      </c>
      <c r="F4030">
        <v>42.342463000000002</v>
      </c>
      <c r="G4030" t="s">
        <v>783</v>
      </c>
      <c r="H4030" s="5">
        <v>3</v>
      </c>
      <c r="I4030" t="s">
        <v>2120</v>
      </c>
      <c r="J4030" s="5">
        <f>VLOOKUP(I4030*1,Crosswalks!$L$3:$M$227,2,FALSE)</f>
        <v>6</v>
      </c>
      <c r="K4030" s="5">
        <f>IF(G4030="Corner",INDEX(Crosswalks!$C$4:$J$16,MATCH(H4030,Crosswalks!$C$4:$C$16,0),J4030+1),"N/A, D2D")</f>
        <v>0.3</v>
      </c>
      <c r="L4030" t="s">
        <v>5989</v>
      </c>
      <c r="M4030" t="s">
        <v>813</v>
      </c>
      <c r="N4030" t="s">
        <v>929</v>
      </c>
      <c r="O4030" t="s">
        <v>1137</v>
      </c>
      <c r="P4030">
        <v>-71.073520590000001</v>
      </c>
      <c r="Q4030">
        <v>42.344368670000001</v>
      </c>
    </row>
    <row r="4031" spans="2:17" x14ac:dyDescent="0.3">
      <c r="B4031" t="s">
        <v>985</v>
      </c>
      <c r="C4031" t="s">
        <v>2130</v>
      </c>
      <c r="D4031" t="s">
        <v>2119</v>
      </c>
      <c r="E4031">
        <v>-71.056910000000002</v>
      </c>
      <c r="F4031">
        <v>42.34252</v>
      </c>
      <c r="G4031" t="s">
        <v>783</v>
      </c>
      <c r="H4031" s="5" t="s">
        <v>785</v>
      </c>
      <c r="I4031" t="s">
        <v>2120</v>
      </c>
      <c r="J4031" s="5">
        <f>VLOOKUP(I4031*1,Crosswalks!$L$3:$M$227,2,FALSE)</f>
        <v>6</v>
      </c>
      <c r="K4031" s="5">
        <f>IF(G4031="Corner",INDEX(Crosswalks!$C$4:$J$16,MATCH(H4031,Crosswalks!$C$4:$C$16,0),J4031+1),"N/A, D2D")</f>
        <v>0.2</v>
      </c>
      <c r="L4031" t="s">
        <v>5991</v>
      </c>
      <c r="M4031" t="s">
        <v>836</v>
      </c>
      <c r="N4031" t="s">
        <v>961</v>
      </c>
      <c r="O4031" t="s">
        <v>1340</v>
      </c>
      <c r="P4031">
        <v>-71.04350058</v>
      </c>
      <c r="Q4031">
        <v>42.318028669999997</v>
      </c>
    </row>
    <row r="4032" spans="2:17" x14ac:dyDescent="0.3">
      <c r="B4032" t="s">
        <v>985</v>
      </c>
      <c r="C4032" t="s">
        <v>2130</v>
      </c>
      <c r="D4032" t="s">
        <v>2119</v>
      </c>
      <c r="E4032">
        <v>-71.056910000000002</v>
      </c>
      <c r="F4032">
        <v>42.34252</v>
      </c>
      <c r="G4032" t="s">
        <v>783</v>
      </c>
      <c r="H4032" s="5">
        <v>4</v>
      </c>
      <c r="I4032" t="s">
        <v>2120</v>
      </c>
      <c r="J4032" s="5">
        <f>VLOOKUP(I4032*1,Crosswalks!$L$3:$M$227,2,FALSE)</f>
        <v>6</v>
      </c>
      <c r="K4032" s="5">
        <f>IF(G4032="Corner",INDEX(Crosswalks!$C$4:$J$16,MATCH(H4032,Crosswalks!$C$4:$C$16,0),J4032+1),"N/A, D2D")</f>
        <v>0.3</v>
      </c>
      <c r="L4032" t="s">
        <v>5991</v>
      </c>
      <c r="M4032" t="s">
        <v>836</v>
      </c>
      <c r="N4032" t="s">
        <v>961</v>
      </c>
      <c r="O4032" t="s">
        <v>1340</v>
      </c>
      <c r="P4032">
        <v>-71.04350058</v>
      </c>
      <c r="Q4032">
        <v>42.318028669999997</v>
      </c>
    </row>
    <row r="4033" spans="2:17" x14ac:dyDescent="0.3">
      <c r="B4033" t="s">
        <v>2186</v>
      </c>
      <c r="C4033" t="s">
        <v>2187</v>
      </c>
      <c r="D4033" t="s">
        <v>2119</v>
      </c>
      <c r="E4033">
        <v>-71.028676000000004</v>
      </c>
      <c r="F4033">
        <v>42.332546999999998</v>
      </c>
      <c r="G4033" t="s">
        <v>783</v>
      </c>
      <c r="H4033" s="5">
        <v>2</v>
      </c>
      <c r="I4033" t="s">
        <v>2188</v>
      </c>
      <c r="J4033" s="5">
        <f>VLOOKUP(I4033*1,Crosswalks!$L$3:$M$227,2,FALSE)</f>
        <v>2</v>
      </c>
      <c r="K4033" s="5">
        <f>IF(G4033="Corner",INDEX(Crosswalks!$C$4:$J$16,MATCH(H4033,Crosswalks!$C$4:$C$16,0),J4033+1),"N/A, D2D")</f>
        <v>0.4</v>
      </c>
      <c r="L4033" t="s">
        <v>5991</v>
      </c>
      <c r="M4033" t="s">
        <v>836</v>
      </c>
      <c r="N4033" t="s">
        <v>961</v>
      </c>
      <c r="O4033" t="s">
        <v>1340</v>
      </c>
      <c r="P4033">
        <v>-71.04350058</v>
      </c>
      <c r="Q4033">
        <v>42.318028669999997</v>
      </c>
    </row>
    <row r="4034" spans="2:17" x14ac:dyDescent="0.3">
      <c r="B4034" t="s">
        <v>820</v>
      </c>
      <c r="C4034" t="s">
        <v>2189</v>
      </c>
      <c r="D4034" t="s">
        <v>2119</v>
      </c>
      <c r="E4034">
        <v>-71.056359999999998</v>
      </c>
      <c r="F4034">
        <v>42.342089999999999</v>
      </c>
      <c r="G4034" t="s">
        <v>783</v>
      </c>
      <c r="H4034" s="5">
        <v>6</v>
      </c>
      <c r="I4034" t="s">
        <v>2120</v>
      </c>
      <c r="J4034" s="5">
        <f>VLOOKUP(I4034*1,Crosswalks!$L$3:$M$227,2,FALSE)</f>
        <v>6</v>
      </c>
      <c r="K4034" s="5">
        <f>IF(G4034="Corner",INDEX(Crosswalks!$C$4:$J$16,MATCH(H4034,Crosswalks!$C$4:$C$16,0),J4034+1),"N/A, D2D")</f>
        <v>0.4</v>
      </c>
      <c r="L4034" t="s">
        <v>5991</v>
      </c>
      <c r="M4034" t="s">
        <v>836</v>
      </c>
      <c r="N4034" t="s">
        <v>961</v>
      </c>
      <c r="O4034" t="s">
        <v>1340</v>
      </c>
      <c r="P4034">
        <v>-71.04350058</v>
      </c>
      <c r="Q4034">
        <v>42.318028669999997</v>
      </c>
    </row>
    <row r="4035" spans="2:17" x14ac:dyDescent="0.3">
      <c r="B4035" t="s">
        <v>829</v>
      </c>
      <c r="C4035" t="s">
        <v>2190</v>
      </c>
      <c r="D4035" t="s">
        <v>2119</v>
      </c>
      <c r="E4035">
        <v>-71.028885000000002</v>
      </c>
      <c r="F4035">
        <v>42.334324000000002</v>
      </c>
      <c r="G4035" t="s">
        <v>784</v>
      </c>
      <c r="H4035" s="5">
        <v>6</v>
      </c>
      <c r="I4035" t="s">
        <v>2188</v>
      </c>
      <c r="J4035" s="5">
        <f>VLOOKUP(I4035*1,Crosswalks!$L$3:$M$227,2,FALSE)</f>
        <v>2</v>
      </c>
      <c r="K4035" s="5" t="str">
        <f>IF(G4035="Corner",INDEX(Crosswalks!$C$4:$J$16,MATCH(H4035,Crosswalks!$C$4:$C$16,0),J4035+1),"N/A, D2D")</f>
        <v>N/A, D2D</v>
      </c>
      <c r="L4035" t="s">
        <v>5991</v>
      </c>
      <c r="M4035" t="s">
        <v>836</v>
      </c>
      <c r="N4035" t="s">
        <v>961</v>
      </c>
      <c r="O4035" t="s">
        <v>1340</v>
      </c>
      <c r="P4035">
        <v>-71.04350058</v>
      </c>
      <c r="Q4035">
        <v>42.318028669999997</v>
      </c>
    </row>
    <row r="4036" spans="2:17" x14ac:dyDescent="0.3">
      <c r="B4036" t="s">
        <v>2191</v>
      </c>
      <c r="C4036" t="s">
        <v>2122</v>
      </c>
      <c r="D4036" t="s">
        <v>2119</v>
      </c>
      <c r="E4036">
        <v>-71.056790000000007</v>
      </c>
      <c r="F4036">
        <v>42.333590000000001</v>
      </c>
      <c r="G4036" t="s">
        <v>783</v>
      </c>
      <c r="H4036" s="5">
        <v>1</v>
      </c>
      <c r="I4036" t="s">
        <v>2120</v>
      </c>
      <c r="J4036" s="5">
        <f>VLOOKUP(I4036*1,Crosswalks!$L$3:$M$227,2,FALSE)</f>
        <v>6</v>
      </c>
      <c r="K4036" s="5">
        <f>IF(G4036="Corner",INDEX(Crosswalks!$C$4:$J$16,MATCH(H4036,Crosswalks!$C$4:$C$16,0),J4036+1),"N/A, D2D")</f>
        <v>0.2</v>
      </c>
      <c r="L4036" t="s">
        <v>5954</v>
      </c>
      <c r="M4036" t="s">
        <v>813</v>
      </c>
      <c r="N4036" t="s">
        <v>929</v>
      </c>
      <c r="O4036" t="s">
        <v>930</v>
      </c>
      <c r="P4036">
        <v>-71.0986391</v>
      </c>
      <c r="Q4036">
        <v>42.311302400000002</v>
      </c>
    </row>
    <row r="4037" spans="2:17" x14ac:dyDescent="0.3">
      <c r="B4037" t="s">
        <v>1157</v>
      </c>
      <c r="C4037" t="s">
        <v>2170</v>
      </c>
      <c r="D4037" t="s">
        <v>2119</v>
      </c>
      <c r="E4037">
        <v>-71.055070000000001</v>
      </c>
      <c r="F4037">
        <v>42.34243</v>
      </c>
      <c r="G4037" t="s">
        <v>783</v>
      </c>
      <c r="H4037" s="5">
        <v>2</v>
      </c>
      <c r="I4037" t="s">
        <v>2120</v>
      </c>
      <c r="J4037" s="5">
        <f>VLOOKUP(I4037*1,Crosswalks!$L$3:$M$227,2,FALSE)</f>
        <v>6</v>
      </c>
      <c r="K4037" s="5">
        <f>IF(G4037="Corner",INDEX(Crosswalks!$C$4:$J$16,MATCH(H4037,Crosswalks!$C$4:$C$16,0),J4037+1),"N/A, D2D")</f>
        <v>0.3</v>
      </c>
      <c r="L4037" t="s">
        <v>5955</v>
      </c>
      <c r="M4037" t="s">
        <v>847</v>
      </c>
      <c r="N4037" t="s">
        <v>848</v>
      </c>
      <c r="O4037" t="s">
        <v>944</v>
      </c>
      <c r="P4037">
        <v>-71.0658083</v>
      </c>
      <c r="Q4037">
        <v>42.311240300000001</v>
      </c>
    </row>
    <row r="4038" spans="2:17" x14ac:dyDescent="0.3">
      <c r="B4038" t="s">
        <v>861</v>
      </c>
      <c r="C4038" t="s">
        <v>2192</v>
      </c>
      <c r="D4038" t="s">
        <v>2119</v>
      </c>
      <c r="E4038">
        <v>-71.052268999999995</v>
      </c>
      <c r="F4038">
        <v>42.332583</v>
      </c>
      <c r="G4038" t="s">
        <v>783</v>
      </c>
      <c r="H4038" s="5">
        <v>5</v>
      </c>
      <c r="I4038" t="s">
        <v>2132</v>
      </c>
      <c r="J4038" s="5">
        <f>VLOOKUP(I4038*1,Crosswalks!$L$3:$M$227,2,FALSE)</f>
        <v>4</v>
      </c>
      <c r="K4038" s="5">
        <f>IF(G4038="Corner",INDEX(Crosswalks!$C$4:$J$16,MATCH(H4038,Crosswalks!$C$4:$C$16,0),J4038+1),"N/A, D2D")</f>
        <v>0.5</v>
      </c>
      <c r="L4038" t="s">
        <v>5955</v>
      </c>
      <c r="M4038" t="s">
        <v>847</v>
      </c>
      <c r="N4038" t="s">
        <v>848</v>
      </c>
      <c r="O4038" t="s">
        <v>944</v>
      </c>
      <c r="P4038">
        <v>-71.0658083</v>
      </c>
      <c r="Q4038">
        <v>42.311240300000001</v>
      </c>
    </row>
    <row r="4039" spans="2:17" x14ac:dyDescent="0.3">
      <c r="B4039" t="s">
        <v>2193</v>
      </c>
      <c r="C4039" t="s">
        <v>2128</v>
      </c>
      <c r="D4039" t="s">
        <v>2119</v>
      </c>
      <c r="E4039">
        <v>-71.048860000000005</v>
      </c>
      <c r="F4039">
        <v>42.335349999999998</v>
      </c>
      <c r="G4039" t="s">
        <v>783</v>
      </c>
      <c r="H4039" s="5">
        <v>1</v>
      </c>
      <c r="I4039" t="s">
        <v>2132</v>
      </c>
      <c r="J4039" s="5">
        <f>VLOOKUP(I4039*1,Crosswalks!$L$3:$M$227,2,FALSE)</f>
        <v>4</v>
      </c>
      <c r="K4039" s="5">
        <f>IF(G4039="Corner",INDEX(Crosswalks!$C$4:$J$16,MATCH(H4039,Crosswalks!$C$4:$C$16,0),J4039+1),"N/A, D2D")</f>
        <v>0.4</v>
      </c>
      <c r="L4039" t="s">
        <v>5955</v>
      </c>
      <c r="M4039" t="s">
        <v>847</v>
      </c>
      <c r="N4039" t="s">
        <v>848</v>
      </c>
      <c r="O4039" t="s">
        <v>944</v>
      </c>
      <c r="P4039">
        <v>-71.0658083</v>
      </c>
      <c r="Q4039">
        <v>42.311240300000001</v>
      </c>
    </row>
    <row r="4040" spans="2:17" x14ac:dyDescent="0.3">
      <c r="B4040" t="s">
        <v>1273</v>
      </c>
      <c r="C4040" t="s">
        <v>2137</v>
      </c>
      <c r="D4040" t="s">
        <v>2119</v>
      </c>
      <c r="E4040">
        <v>-71.052499999999995</v>
      </c>
      <c r="F4040">
        <v>42.341090000000001</v>
      </c>
      <c r="G4040" t="s">
        <v>783</v>
      </c>
      <c r="H4040" s="5">
        <v>5</v>
      </c>
      <c r="I4040" t="s">
        <v>2120</v>
      </c>
      <c r="J4040" s="5">
        <f>VLOOKUP(I4040*1,Crosswalks!$L$3:$M$227,2,FALSE)</f>
        <v>6</v>
      </c>
      <c r="K4040" s="5">
        <f>IF(G4040="Corner",INDEX(Crosswalks!$C$4:$J$16,MATCH(H4040,Crosswalks!$C$4:$C$16,0),J4040+1),"N/A, D2D")</f>
        <v>0.4</v>
      </c>
      <c r="L4040" t="s">
        <v>5955</v>
      </c>
      <c r="M4040" t="s">
        <v>847</v>
      </c>
      <c r="N4040" t="s">
        <v>848</v>
      </c>
      <c r="O4040" t="s">
        <v>944</v>
      </c>
      <c r="P4040">
        <v>-71.0658083</v>
      </c>
      <c r="Q4040">
        <v>42.311240300000001</v>
      </c>
    </row>
    <row r="4041" spans="2:17" x14ac:dyDescent="0.3">
      <c r="B4041" t="s">
        <v>1210</v>
      </c>
      <c r="C4041" t="s">
        <v>2194</v>
      </c>
      <c r="D4041" t="s">
        <v>2119</v>
      </c>
      <c r="E4041">
        <v>-71.052359999999993</v>
      </c>
      <c r="F4041">
        <v>42.336539999999999</v>
      </c>
      <c r="G4041" t="s">
        <v>783</v>
      </c>
      <c r="H4041" s="5">
        <v>1</v>
      </c>
      <c r="I4041" t="s">
        <v>2132</v>
      </c>
      <c r="J4041" s="5">
        <f>VLOOKUP(I4041*1,Crosswalks!$L$3:$M$227,2,FALSE)</f>
        <v>4</v>
      </c>
      <c r="K4041" s="5">
        <f>IF(G4041="Corner",INDEX(Crosswalks!$C$4:$J$16,MATCH(H4041,Crosswalks!$C$4:$C$16,0),J4041+1),"N/A, D2D")</f>
        <v>0.4</v>
      </c>
      <c r="L4041" t="s">
        <v>5955</v>
      </c>
      <c r="M4041" t="s">
        <v>847</v>
      </c>
      <c r="N4041" t="s">
        <v>848</v>
      </c>
      <c r="O4041" t="s">
        <v>944</v>
      </c>
      <c r="P4041">
        <v>-71.0658083</v>
      </c>
      <c r="Q4041">
        <v>42.311240300000001</v>
      </c>
    </row>
    <row r="4042" spans="2:17" x14ac:dyDescent="0.3">
      <c r="B4042" t="s">
        <v>832</v>
      </c>
      <c r="C4042" t="s">
        <v>2192</v>
      </c>
      <c r="D4042" t="s">
        <v>2119</v>
      </c>
      <c r="E4042">
        <v>-71.052953000000002</v>
      </c>
      <c r="F4042">
        <v>42.332096999999997</v>
      </c>
      <c r="G4042" t="s">
        <v>784</v>
      </c>
      <c r="H4042" s="5">
        <v>6</v>
      </c>
      <c r="I4042" t="s">
        <v>2132</v>
      </c>
      <c r="J4042" s="5">
        <f>VLOOKUP(I4042*1,Crosswalks!$L$3:$M$227,2,FALSE)</f>
        <v>4</v>
      </c>
      <c r="K4042" s="5" t="str">
        <f>IF(G4042="Corner",INDEX(Crosswalks!$C$4:$J$16,MATCH(H4042,Crosswalks!$C$4:$C$16,0),J4042+1),"N/A, D2D")</f>
        <v>N/A, D2D</v>
      </c>
      <c r="L4042" t="s">
        <v>5955</v>
      </c>
      <c r="M4042" t="s">
        <v>847</v>
      </c>
      <c r="N4042" t="s">
        <v>848</v>
      </c>
      <c r="O4042" t="s">
        <v>944</v>
      </c>
      <c r="P4042">
        <v>-71.0658083</v>
      </c>
      <c r="Q4042">
        <v>42.311240300000001</v>
      </c>
    </row>
    <row r="4043" spans="2:17" x14ac:dyDescent="0.3">
      <c r="B4043" t="s">
        <v>2127</v>
      </c>
      <c r="C4043" t="s">
        <v>2128</v>
      </c>
      <c r="D4043" t="s">
        <v>2119</v>
      </c>
      <c r="E4043">
        <v>-71.056371999999996</v>
      </c>
      <c r="F4043">
        <v>42.339852999999998</v>
      </c>
      <c r="G4043" t="s">
        <v>783</v>
      </c>
      <c r="H4043" s="5">
        <v>1</v>
      </c>
      <c r="I4043" t="s">
        <v>2120</v>
      </c>
      <c r="J4043" s="5">
        <f>VLOOKUP(I4043*1,Crosswalks!$L$3:$M$227,2,FALSE)</f>
        <v>6</v>
      </c>
      <c r="K4043" s="5">
        <f>IF(G4043="Corner",INDEX(Crosswalks!$C$4:$J$16,MATCH(H4043,Crosswalks!$C$4:$C$16,0),J4043+1),"N/A, D2D")</f>
        <v>0.2</v>
      </c>
      <c r="L4043" t="s">
        <v>5995</v>
      </c>
      <c r="M4043" t="s">
        <v>847</v>
      </c>
      <c r="N4043" t="s">
        <v>848</v>
      </c>
      <c r="O4043" t="s">
        <v>1365</v>
      </c>
      <c r="P4043">
        <v>-71.104780599999998</v>
      </c>
      <c r="Q4043">
        <v>42.267258650000002</v>
      </c>
    </row>
    <row r="4044" spans="2:17" x14ac:dyDescent="0.3">
      <c r="B4044" t="s">
        <v>1761</v>
      </c>
      <c r="C4044" t="s">
        <v>2122</v>
      </c>
      <c r="D4044" t="s">
        <v>2119</v>
      </c>
      <c r="E4044">
        <v>-71.056690000000003</v>
      </c>
      <c r="F4044">
        <v>42.327350000000003</v>
      </c>
      <c r="G4044" t="s">
        <v>783</v>
      </c>
      <c r="H4044" s="5">
        <v>2</v>
      </c>
      <c r="I4044" t="s">
        <v>2166</v>
      </c>
      <c r="J4044" s="5">
        <f>VLOOKUP(I4044*1,Crosswalks!$L$3:$M$227,2,FALSE)</f>
        <v>5</v>
      </c>
      <c r="K4044" s="5">
        <f>IF(G4044="Corner",INDEX(Crosswalks!$C$4:$J$16,MATCH(H4044,Crosswalks!$C$4:$C$16,0),J4044+1),"N/A, D2D")</f>
        <v>0.4</v>
      </c>
      <c r="L4044" t="s">
        <v>5995</v>
      </c>
      <c r="M4044" t="s">
        <v>847</v>
      </c>
      <c r="N4044" t="s">
        <v>848</v>
      </c>
      <c r="O4044" t="s">
        <v>1365</v>
      </c>
      <c r="P4044">
        <v>-71.104780599999998</v>
      </c>
      <c r="Q4044">
        <v>42.267258650000002</v>
      </c>
    </row>
    <row r="4045" spans="2:17" x14ac:dyDescent="0.3">
      <c r="B4045" t="s">
        <v>824</v>
      </c>
      <c r="C4045" t="s">
        <v>2195</v>
      </c>
      <c r="D4045" t="s">
        <v>2119</v>
      </c>
      <c r="E4045">
        <v>-71.038813000000005</v>
      </c>
      <c r="F4045">
        <v>42.348480000000002</v>
      </c>
      <c r="G4045" t="s">
        <v>783</v>
      </c>
      <c r="H4045" s="5">
        <v>6</v>
      </c>
      <c r="I4045" t="s">
        <v>2173</v>
      </c>
      <c r="J4045" s="5">
        <f>VLOOKUP(I4045*1,Crosswalks!$L$3:$M$227,2,FALSE)</f>
        <v>6</v>
      </c>
      <c r="K4045" s="5">
        <f>IF(G4045="Corner",INDEX(Crosswalks!$C$4:$J$16,MATCH(H4045,Crosswalks!$C$4:$C$16,0),J4045+1),"N/A, D2D")</f>
        <v>0.4</v>
      </c>
      <c r="L4045" t="s">
        <v>5957</v>
      </c>
      <c r="M4045" t="s">
        <v>836</v>
      </c>
      <c r="N4045" t="s">
        <v>837</v>
      </c>
      <c r="O4045" t="s">
        <v>952</v>
      </c>
      <c r="P4045">
        <v>-71.053369669999995</v>
      </c>
      <c r="Q4045">
        <v>42.366102740000002</v>
      </c>
    </row>
    <row r="4046" spans="2:17" x14ac:dyDescent="0.3">
      <c r="B4046" t="s">
        <v>2196</v>
      </c>
      <c r="C4046" t="s">
        <v>2161</v>
      </c>
      <c r="D4046" t="s">
        <v>2119</v>
      </c>
      <c r="E4046">
        <v>-71.044309999999996</v>
      </c>
      <c r="F4046">
        <v>42.331200000000003</v>
      </c>
      <c r="G4046" t="s">
        <v>783</v>
      </c>
      <c r="H4046" s="5">
        <v>2</v>
      </c>
      <c r="I4046" t="s">
        <v>2146</v>
      </c>
      <c r="J4046" s="5">
        <f>VLOOKUP(I4046*1,Crosswalks!$L$3:$M$227,2,FALSE)</f>
        <v>2</v>
      </c>
      <c r="K4046" s="5">
        <f>IF(G4046="Corner",INDEX(Crosswalks!$C$4:$J$16,MATCH(H4046,Crosswalks!$C$4:$C$16,0),J4046+1),"N/A, D2D")</f>
        <v>0.4</v>
      </c>
      <c r="L4046" t="s">
        <v>5957</v>
      </c>
      <c r="M4046" t="s">
        <v>836</v>
      </c>
      <c r="N4046" t="s">
        <v>837</v>
      </c>
      <c r="O4046" t="s">
        <v>952</v>
      </c>
      <c r="P4046">
        <v>-71.053369669999995</v>
      </c>
      <c r="Q4046">
        <v>42.366102740000002</v>
      </c>
    </row>
    <row r="4047" spans="2:17" x14ac:dyDescent="0.3">
      <c r="B4047" t="s">
        <v>861</v>
      </c>
      <c r="C4047" t="s">
        <v>2197</v>
      </c>
      <c r="D4047" t="s">
        <v>2119</v>
      </c>
      <c r="E4047">
        <v>-71.042590000000004</v>
      </c>
      <c r="F4047">
        <v>42.330869999999997</v>
      </c>
      <c r="G4047" t="s">
        <v>783</v>
      </c>
      <c r="H4047" s="5">
        <v>5</v>
      </c>
      <c r="I4047" t="s">
        <v>2146</v>
      </c>
      <c r="J4047" s="5">
        <f>VLOOKUP(I4047*1,Crosswalks!$L$3:$M$227,2,FALSE)</f>
        <v>2</v>
      </c>
      <c r="K4047" s="5">
        <f>IF(G4047="Corner",INDEX(Crosswalks!$C$4:$J$16,MATCH(H4047,Crosswalks!$C$4:$C$16,0),J4047+1),"N/A, D2D")</f>
        <v>0.5</v>
      </c>
      <c r="L4047" t="s">
        <v>5957</v>
      </c>
      <c r="M4047" t="s">
        <v>836</v>
      </c>
      <c r="N4047" t="s">
        <v>837</v>
      </c>
      <c r="O4047" t="s">
        <v>952</v>
      </c>
      <c r="P4047">
        <v>-71.053369669999995</v>
      </c>
      <c r="Q4047">
        <v>42.366102740000002</v>
      </c>
    </row>
    <row r="4048" spans="2:17" x14ac:dyDescent="0.3">
      <c r="B4048" t="s">
        <v>988</v>
      </c>
      <c r="C4048" t="s">
        <v>2198</v>
      </c>
      <c r="D4048" t="s">
        <v>2119</v>
      </c>
      <c r="E4048">
        <v>-71.042550000000006</v>
      </c>
      <c r="F4048">
        <v>42.333329999999997</v>
      </c>
      <c r="G4048" t="s">
        <v>784</v>
      </c>
      <c r="H4048" s="5">
        <v>6</v>
      </c>
      <c r="I4048" t="s">
        <v>2146</v>
      </c>
      <c r="J4048" s="5">
        <f>VLOOKUP(I4048*1,Crosswalks!$L$3:$M$227,2,FALSE)</f>
        <v>2</v>
      </c>
      <c r="K4048" s="5" t="str">
        <f>IF(G4048="Corner",INDEX(Crosswalks!$C$4:$J$16,MATCH(H4048,Crosswalks!$C$4:$C$16,0),J4048+1),"N/A, D2D")</f>
        <v>N/A, D2D</v>
      </c>
      <c r="L4048" t="s">
        <v>5957</v>
      </c>
      <c r="M4048" t="s">
        <v>836</v>
      </c>
      <c r="N4048" t="s">
        <v>837</v>
      </c>
      <c r="O4048" t="s">
        <v>952</v>
      </c>
      <c r="P4048">
        <v>-71.053369669999995</v>
      </c>
      <c r="Q4048">
        <v>42.366102740000002</v>
      </c>
    </row>
    <row r="4049" spans="2:17" x14ac:dyDescent="0.3">
      <c r="B4049" t="s">
        <v>2199</v>
      </c>
      <c r="C4049" t="s">
        <v>2200</v>
      </c>
      <c r="D4049" t="s">
        <v>2119</v>
      </c>
      <c r="E4049">
        <v>-71.051240000000007</v>
      </c>
      <c r="F4049">
        <v>42.337159999999997</v>
      </c>
      <c r="G4049" t="s">
        <v>783</v>
      </c>
      <c r="H4049" s="5">
        <v>4</v>
      </c>
      <c r="I4049" t="s">
        <v>2132</v>
      </c>
      <c r="J4049" s="5">
        <f>VLOOKUP(I4049*1,Crosswalks!$L$3:$M$227,2,FALSE)</f>
        <v>4</v>
      </c>
      <c r="K4049" s="5">
        <f>IF(G4049="Corner",INDEX(Crosswalks!$C$4:$J$16,MATCH(H4049,Crosswalks!$C$4:$C$16,0),J4049+1),"N/A, D2D")</f>
        <v>0.5</v>
      </c>
      <c r="L4049" t="s">
        <v>5997</v>
      </c>
      <c r="M4049" t="s">
        <v>813</v>
      </c>
      <c r="N4049" t="s">
        <v>929</v>
      </c>
      <c r="O4049" t="s">
        <v>1383</v>
      </c>
      <c r="P4049">
        <v>-71.125980499999997</v>
      </c>
      <c r="Q4049">
        <v>42.254808099999998</v>
      </c>
    </row>
    <row r="4050" spans="2:17" x14ac:dyDescent="0.3">
      <c r="B4050" t="s">
        <v>1264</v>
      </c>
      <c r="C4050" t="s">
        <v>2122</v>
      </c>
      <c r="D4050" t="s">
        <v>2119</v>
      </c>
      <c r="E4050">
        <v>-71.058021999999994</v>
      </c>
      <c r="F4050">
        <v>42.342463000000002</v>
      </c>
      <c r="G4050" t="s">
        <v>783</v>
      </c>
      <c r="H4050" s="5">
        <v>6</v>
      </c>
      <c r="I4050" t="s">
        <v>2120</v>
      </c>
      <c r="J4050" s="5">
        <f>VLOOKUP(I4050*1,Crosswalks!$L$3:$M$227,2,FALSE)</f>
        <v>6</v>
      </c>
      <c r="K4050" s="5">
        <f>IF(G4050="Corner",INDEX(Crosswalks!$C$4:$J$16,MATCH(H4050,Crosswalks!$C$4:$C$16,0),J4050+1),"N/A, D2D")</f>
        <v>0.4</v>
      </c>
      <c r="L4050" t="s">
        <v>5964</v>
      </c>
      <c r="M4050" t="s">
        <v>847</v>
      </c>
      <c r="N4050" t="s">
        <v>921</v>
      </c>
      <c r="O4050" t="s">
        <v>982</v>
      </c>
      <c r="P4050">
        <v>-71.134110620000001</v>
      </c>
      <c r="Q4050">
        <v>42.360768669999999</v>
      </c>
    </row>
    <row r="4051" spans="2:17" x14ac:dyDescent="0.3">
      <c r="B4051" t="s">
        <v>1037</v>
      </c>
      <c r="C4051" t="s">
        <v>2177</v>
      </c>
      <c r="D4051" t="s">
        <v>2119</v>
      </c>
      <c r="E4051">
        <v>-71.054450000000003</v>
      </c>
      <c r="F4051">
        <v>42.335599999999999</v>
      </c>
      <c r="G4051" t="s">
        <v>783</v>
      </c>
      <c r="H4051" s="5">
        <v>4</v>
      </c>
      <c r="I4051" t="s">
        <v>2132</v>
      </c>
      <c r="J4051" s="5">
        <f>VLOOKUP(I4051*1,Crosswalks!$L$3:$M$227,2,FALSE)</f>
        <v>4</v>
      </c>
      <c r="K4051" s="5">
        <f>IF(G4051="Corner",INDEX(Crosswalks!$C$4:$J$16,MATCH(H4051,Crosswalks!$C$4:$C$16,0),J4051+1),"N/A, D2D")</f>
        <v>0.5</v>
      </c>
      <c r="L4051" t="s">
        <v>5964</v>
      </c>
      <c r="M4051" t="s">
        <v>847</v>
      </c>
      <c r="N4051" t="s">
        <v>921</v>
      </c>
      <c r="O4051" t="s">
        <v>982</v>
      </c>
      <c r="P4051">
        <v>-71.134110620000001</v>
      </c>
      <c r="Q4051">
        <v>42.360768669999999</v>
      </c>
    </row>
    <row r="4052" spans="2:17" x14ac:dyDescent="0.3">
      <c r="B4052" t="s">
        <v>1317</v>
      </c>
      <c r="C4052" t="s">
        <v>2201</v>
      </c>
      <c r="D4052" t="s">
        <v>2119</v>
      </c>
      <c r="E4052">
        <v>-71.047601999999998</v>
      </c>
      <c r="F4052">
        <v>42.331606000000001</v>
      </c>
      <c r="G4052" t="s">
        <v>783</v>
      </c>
      <c r="H4052" s="5">
        <v>2</v>
      </c>
      <c r="I4052" t="s">
        <v>2176</v>
      </c>
      <c r="J4052" s="5">
        <f>VLOOKUP(I4052*1,Crosswalks!$L$3:$M$227,2,FALSE)</f>
        <v>4</v>
      </c>
      <c r="K4052" s="5">
        <f>IF(G4052="Corner",INDEX(Crosswalks!$C$4:$J$16,MATCH(H4052,Crosswalks!$C$4:$C$16,0),J4052+1),"N/A, D2D")</f>
        <v>0.4</v>
      </c>
      <c r="L4052" t="s">
        <v>5998</v>
      </c>
      <c r="M4052" t="s">
        <v>836</v>
      </c>
      <c r="N4052" t="s">
        <v>837</v>
      </c>
      <c r="O4052" t="s">
        <v>1398</v>
      </c>
      <c r="P4052">
        <v>-71.030198740000003</v>
      </c>
      <c r="Q4052">
        <v>42.332120770000003</v>
      </c>
    </row>
    <row r="4053" spans="2:17" x14ac:dyDescent="0.3">
      <c r="B4053" t="s">
        <v>1935</v>
      </c>
      <c r="C4053" t="s">
        <v>2202</v>
      </c>
      <c r="D4053" t="s">
        <v>2119</v>
      </c>
      <c r="E4053">
        <v>-71.044920000000005</v>
      </c>
      <c r="F4053">
        <v>42.337510000000002</v>
      </c>
      <c r="G4053" t="s">
        <v>783</v>
      </c>
      <c r="H4053" s="5">
        <v>4</v>
      </c>
      <c r="I4053" t="s">
        <v>2143</v>
      </c>
      <c r="J4053" s="5">
        <f>VLOOKUP(I4053*1,Crosswalks!$L$3:$M$227,2,FALSE)</f>
        <v>3</v>
      </c>
      <c r="K4053" s="5">
        <f>IF(G4053="Corner",INDEX(Crosswalks!$C$4:$J$16,MATCH(H4053,Crosswalks!$C$4:$C$16,0),J4053+1),"N/A, D2D")</f>
        <v>0.5</v>
      </c>
      <c r="L4053" t="s">
        <v>5998</v>
      </c>
      <c r="M4053" t="s">
        <v>836</v>
      </c>
      <c r="N4053" t="s">
        <v>837</v>
      </c>
      <c r="O4053" t="s">
        <v>1398</v>
      </c>
      <c r="P4053">
        <v>-71.030198740000003</v>
      </c>
      <c r="Q4053">
        <v>42.332120770000003</v>
      </c>
    </row>
    <row r="4054" spans="2:17" x14ac:dyDescent="0.3">
      <c r="B4054" t="s">
        <v>826</v>
      </c>
      <c r="C4054" t="s">
        <v>2203</v>
      </c>
      <c r="D4054" t="s">
        <v>2119</v>
      </c>
      <c r="E4054">
        <v>-71.045439999999999</v>
      </c>
      <c r="F4054">
        <v>42.33417</v>
      </c>
      <c r="G4054" t="s">
        <v>783</v>
      </c>
      <c r="H4054" s="5">
        <v>4</v>
      </c>
      <c r="I4054" t="s">
        <v>2146</v>
      </c>
      <c r="J4054" s="5">
        <f>VLOOKUP(I4054*1,Crosswalks!$L$3:$M$227,2,FALSE)</f>
        <v>2</v>
      </c>
      <c r="K4054" s="5">
        <f>IF(G4054="Corner",INDEX(Crosswalks!$C$4:$J$16,MATCH(H4054,Crosswalks!$C$4:$C$16,0),J4054+1),"N/A, D2D")</f>
        <v>0.5</v>
      </c>
      <c r="L4054" t="s">
        <v>5998</v>
      </c>
      <c r="M4054" t="s">
        <v>836</v>
      </c>
      <c r="N4054" t="s">
        <v>837</v>
      </c>
      <c r="O4054" t="s">
        <v>1398</v>
      </c>
      <c r="P4054">
        <v>-71.030198740000003</v>
      </c>
      <c r="Q4054">
        <v>42.332120770000003</v>
      </c>
    </row>
    <row r="4055" spans="2:17" x14ac:dyDescent="0.3">
      <c r="B4055" t="s">
        <v>2204</v>
      </c>
      <c r="C4055" t="s">
        <v>2139</v>
      </c>
      <c r="D4055" t="s">
        <v>2119</v>
      </c>
      <c r="E4055">
        <v>-71.04759</v>
      </c>
      <c r="F4055">
        <v>42.335659999999997</v>
      </c>
      <c r="G4055" t="s">
        <v>783</v>
      </c>
      <c r="H4055" s="5">
        <v>6</v>
      </c>
      <c r="I4055" t="s">
        <v>2132</v>
      </c>
      <c r="J4055" s="5">
        <f>VLOOKUP(I4055*1,Crosswalks!$L$3:$M$227,2,FALSE)</f>
        <v>4</v>
      </c>
      <c r="K4055" s="5">
        <f>IF(G4055="Corner",INDEX(Crosswalks!$C$4:$J$16,MATCH(H4055,Crosswalks!$C$4:$C$16,0),J4055+1),"N/A, D2D")</f>
        <v>0.5</v>
      </c>
      <c r="L4055" t="s">
        <v>5998</v>
      </c>
      <c r="M4055" t="s">
        <v>836</v>
      </c>
      <c r="N4055" t="s">
        <v>837</v>
      </c>
      <c r="O4055" t="s">
        <v>1398</v>
      </c>
      <c r="P4055">
        <v>-71.030198740000003</v>
      </c>
      <c r="Q4055">
        <v>42.332120770000003</v>
      </c>
    </row>
    <row r="4056" spans="2:17" x14ac:dyDescent="0.3">
      <c r="B4056" t="s">
        <v>2205</v>
      </c>
      <c r="C4056" t="s">
        <v>2125</v>
      </c>
      <c r="D4056" t="s">
        <v>2119</v>
      </c>
      <c r="E4056">
        <v>-71.045900000000003</v>
      </c>
      <c r="F4056">
        <v>42.335149999999999</v>
      </c>
      <c r="G4056" t="s">
        <v>783</v>
      </c>
      <c r="H4056" s="5">
        <v>5</v>
      </c>
      <c r="I4056" t="s">
        <v>2146</v>
      </c>
      <c r="J4056" s="5">
        <f>VLOOKUP(I4056*1,Crosswalks!$L$3:$M$227,2,FALSE)</f>
        <v>2</v>
      </c>
      <c r="K4056" s="5">
        <f>IF(G4056="Corner",INDEX(Crosswalks!$C$4:$J$16,MATCH(H4056,Crosswalks!$C$4:$C$16,0),J4056+1),"N/A, D2D")</f>
        <v>0.5</v>
      </c>
      <c r="L4056" t="s">
        <v>5998</v>
      </c>
      <c r="M4056" t="s">
        <v>836</v>
      </c>
      <c r="N4056" t="s">
        <v>837</v>
      </c>
      <c r="O4056" t="s">
        <v>1398</v>
      </c>
      <c r="P4056">
        <v>-71.030198740000003</v>
      </c>
      <c r="Q4056">
        <v>42.332120770000003</v>
      </c>
    </row>
    <row r="4057" spans="2:17" x14ac:dyDescent="0.3">
      <c r="B4057" t="s">
        <v>2206</v>
      </c>
      <c r="C4057" t="s">
        <v>2160</v>
      </c>
      <c r="D4057" t="s">
        <v>2119</v>
      </c>
      <c r="E4057">
        <v>-71.046099999999996</v>
      </c>
      <c r="F4057">
        <v>42.337730000000001</v>
      </c>
      <c r="G4057" t="s">
        <v>783</v>
      </c>
      <c r="H4057" s="5">
        <v>6</v>
      </c>
      <c r="I4057" t="s">
        <v>2143</v>
      </c>
      <c r="J4057" s="5">
        <f>VLOOKUP(I4057*1,Crosswalks!$L$3:$M$227,2,FALSE)</f>
        <v>3</v>
      </c>
      <c r="K4057" s="5">
        <f>IF(G4057="Corner",INDEX(Crosswalks!$C$4:$J$16,MATCH(H4057,Crosswalks!$C$4:$C$16,0),J4057+1),"N/A, D2D")</f>
        <v>0.5</v>
      </c>
      <c r="L4057" t="s">
        <v>5998</v>
      </c>
      <c r="M4057" t="s">
        <v>836</v>
      </c>
      <c r="N4057" t="s">
        <v>837</v>
      </c>
      <c r="O4057" t="s">
        <v>1398</v>
      </c>
      <c r="P4057">
        <v>-71.030198740000003</v>
      </c>
      <c r="Q4057">
        <v>42.332120770000003</v>
      </c>
    </row>
    <row r="4058" spans="2:17" x14ac:dyDescent="0.3">
      <c r="B4058" t="s">
        <v>2207</v>
      </c>
      <c r="C4058" t="s">
        <v>2208</v>
      </c>
      <c r="D4058" t="s">
        <v>2119</v>
      </c>
      <c r="E4058">
        <v>-71.044960000000003</v>
      </c>
      <c r="F4058">
        <v>42.335270000000001</v>
      </c>
      <c r="G4058" t="s">
        <v>783</v>
      </c>
      <c r="H4058" s="5">
        <v>1</v>
      </c>
      <c r="I4058" t="s">
        <v>2146</v>
      </c>
      <c r="J4058" s="5">
        <f>VLOOKUP(I4058*1,Crosswalks!$L$3:$M$227,2,FALSE)</f>
        <v>2</v>
      </c>
      <c r="K4058" s="5">
        <f>IF(G4058="Corner",INDEX(Crosswalks!$C$4:$J$16,MATCH(H4058,Crosswalks!$C$4:$C$16,0),J4058+1),"N/A, D2D")</f>
        <v>0.4</v>
      </c>
      <c r="L4058" t="s">
        <v>5998</v>
      </c>
      <c r="M4058" t="s">
        <v>836</v>
      </c>
      <c r="N4058" t="s">
        <v>837</v>
      </c>
      <c r="O4058" t="s">
        <v>1398</v>
      </c>
      <c r="P4058">
        <v>-71.030198740000003</v>
      </c>
      <c r="Q4058">
        <v>42.332120770000003</v>
      </c>
    </row>
    <row r="4059" spans="2:17" x14ac:dyDescent="0.3">
      <c r="B4059" t="s">
        <v>2209</v>
      </c>
      <c r="C4059" t="s">
        <v>2210</v>
      </c>
      <c r="D4059" t="s">
        <v>2119</v>
      </c>
      <c r="E4059">
        <v>-71.048590000000004</v>
      </c>
      <c r="F4059">
        <v>42.338200000000001</v>
      </c>
      <c r="G4059" t="s">
        <v>783</v>
      </c>
      <c r="H4059" s="5">
        <v>5</v>
      </c>
      <c r="I4059" t="s">
        <v>2173</v>
      </c>
      <c r="J4059" s="5">
        <f>VLOOKUP(I4059*1,Crosswalks!$L$3:$M$227,2,FALSE)</f>
        <v>6</v>
      </c>
      <c r="K4059" s="5">
        <f>IF(G4059="Corner",INDEX(Crosswalks!$C$4:$J$16,MATCH(H4059,Crosswalks!$C$4:$C$16,0),J4059+1),"N/A, D2D")</f>
        <v>0.4</v>
      </c>
      <c r="L4059" t="s">
        <v>5998</v>
      </c>
      <c r="M4059" t="s">
        <v>836</v>
      </c>
      <c r="N4059" t="s">
        <v>837</v>
      </c>
      <c r="O4059" t="s">
        <v>1398</v>
      </c>
      <c r="P4059">
        <v>-71.030198740000003</v>
      </c>
      <c r="Q4059">
        <v>42.332120770000003</v>
      </c>
    </row>
    <row r="4060" spans="2:17" x14ac:dyDescent="0.3">
      <c r="B4060" t="s">
        <v>826</v>
      </c>
      <c r="C4060" t="s">
        <v>1009</v>
      </c>
      <c r="D4060" t="s">
        <v>2119</v>
      </c>
      <c r="E4060">
        <v>-71.045119999999997</v>
      </c>
      <c r="F4060">
        <v>42.334330000000001</v>
      </c>
      <c r="G4060" t="s">
        <v>783</v>
      </c>
      <c r="H4060" s="5">
        <v>2</v>
      </c>
      <c r="I4060" t="s">
        <v>2146</v>
      </c>
      <c r="J4060" s="5">
        <f>VLOOKUP(I4060*1,Crosswalks!$L$3:$M$227,2,FALSE)</f>
        <v>2</v>
      </c>
      <c r="K4060" s="5">
        <f>IF(G4060="Corner",INDEX(Crosswalks!$C$4:$J$16,MATCH(H4060,Crosswalks!$C$4:$C$16,0),J4060+1),"N/A, D2D")</f>
        <v>0.4</v>
      </c>
      <c r="L4060" t="s">
        <v>5998</v>
      </c>
      <c r="M4060" t="s">
        <v>836</v>
      </c>
      <c r="N4060" t="s">
        <v>837</v>
      </c>
      <c r="O4060" t="s">
        <v>1398</v>
      </c>
      <c r="P4060">
        <v>-71.030198740000003</v>
      </c>
      <c r="Q4060">
        <v>42.332120770000003</v>
      </c>
    </row>
    <row r="4061" spans="2:17" x14ac:dyDescent="0.3">
      <c r="B4061" t="s">
        <v>1356</v>
      </c>
      <c r="C4061" t="s">
        <v>2145</v>
      </c>
      <c r="D4061" t="s">
        <v>2119</v>
      </c>
      <c r="E4061">
        <v>-71.044960000000003</v>
      </c>
      <c r="F4061">
        <v>42.334670000000003</v>
      </c>
      <c r="G4061" t="s">
        <v>783</v>
      </c>
      <c r="H4061" s="5">
        <v>6</v>
      </c>
      <c r="I4061" t="s">
        <v>2146</v>
      </c>
      <c r="J4061" s="5">
        <f>VLOOKUP(I4061*1,Crosswalks!$L$3:$M$227,2,FALSE)</f>
        <v>2</v>
      </c>
      <c r="K4061" s="5">
        <f>IF(G4061="Corner",INDEX(Crosswalks!$C$4:$J$16,MATCH(H4061,Crosswalks!$C$4:$C$16,0),J4061+1),"N/A, D2D")</f>
        <v>0.5</v>
      </c>
      <c r="L4061" t="s">
        <v>5998</v>
      </c>
      <c r="M4061" t="s">
        <v>836</v>
      </c>
      <c r="N4061" t="s">
        <v>837</v>
      </c>
      <c r="O4061" t="s">
        <v>1398</v>
      </c>
      <c r="P4061">
        <v>-71.030198740000003</v>
      </c>
      <c r="Q4061">
        <v>42.332120770000003</v>
      </c>
    </row>
    <row r="4062" spans="2:17" x14ac:dyDescent="0.3">
      <c r="B4062" t="s">
        <v>2211</v>
      </c>
      <c r="C4062" t="s">
        <v>2130</v>
      </c>
      <c r="D4062" t="s">
        <v>2119</v>
      </c>
      <c r="E4062">
        <v>-71.04562</v>
      </c>
      <c r="F4062">
        <v>42.335709999999999</v>
      </c>
      <c r="G4062" t="s">
        <v>783</v>
      </c>
      <c r="H4062" s="5">
        <v>3</v>
      </c>
      <c r="I4062" t="s">
        <v>2143</v>
      </c>
      <c r="J4062" s="5">
        <f>VLOOKUP(I4062*1,Crosswalks!$L$3:$M$227,2,FALSE)</f>
        <v>3</v>
      </c>
      <c r="K4062" s="5">
        <f>IF(G4062="Corner",INDEX(Crosswalks!$C$4:$J$16,MATCH(H4062,Crosswalks!$C$4:$C$16,0),J4062+1),"N/A, D2D")</f>
        <v>0.5</v>
      </c>
      <c r="L4062" t="s">
        <v>5998</v>
      </c>
      <c r="M4062" t="s">
        <v>836</v>
      </c>
      <c r="N4062" t="s">
        <v>837</v>
      </c>
      <c r="O4062" t="s">
        <v>1398</v>
      </c>
      <c r="P4062">
        <v>-71.030198740000003</v>
      </c>
      <c r="Q4062">
        <v>42.332120770000003</v>
      </c>
    </row>
    <row r="4063" spans="2:17" x14ac:dyDescent="0.3">
      <c r="B4063" t="s">
        <v>1378</v>
      </c>
      <c r="C4063" t="s">
        <v>2212</v>
      </c>
      <c r="D4063" t="s">
        <v>2119</v>
      </c>
      <c r="E4063">
        <v>-71.048219000000003</v>
      </c>
      <c r="F4063">
        <v>42.336238000000002</v>
      </c>
      <c r="G4063" t="s">
        <v>783</v>
      </c>
      <c r="H4063" s="5">
        <v>1</v>
      </c>
      <c r="I4063" t="s">
        <v>2132</v>
      </c>
      <c r="J4063" s="5">
        <f>VLOOKUP(I4063*1,Crosswalks!$L$3:$M$227,2,FALSE)</f>
        <v>4</v>
      </c>
      <c r="K4063" s="5">
        <f>IF(G4063="Corner",INDEX(Crosswalks!$C$4:$J$16,MATCH(H4063,Crosswalks!$C$4:$C$16,0),J4063+1),"N/A, D2D")</f>
        <v>0.4</v>
      </c>
      <c r="L4063" t="s">
        <v>5998</v>
      </c>
      <c r="M4063" t="s">
        <v>836</v>
      </c>
      <c r="N4063" t="s">
        <v>837</v>
      </c>
      <c r="O4063" t="s">
        <v>1398</v>
      </c>
      <c r="P4063">
        <v>-71.030198740000003</v>
      </c>
      <c r="Q4063">
        <v>42.332120770000003</v>
      </c>
    </row>
    <row r="4064" spans="2:17" x14ac:dyDescent="0.3">
      <c r="B4064" t="s">
        <v>1407</v>
      </c>
      <c r="C4064" t="s">
        <v>2213</v>
      </c>
      <c r="D4064" t="s">
        <v>2119</v>
      </c>
      <c r="E4064">
        <v>-71.044889999999995</v>
      </c>
      <c r="F4064">
        <v>42.332859999999997</v>
      </c>
      <c r="G4064" t="s">
        <v>783</v>
      </c>
      <c r="H4064" s="5">
        <v>3</v>
      </c>
      <c r="I4064" t="s">
        <v>2146</v>
      </c>
      <c r="J4064" s="5">
        <f>VLOOKUP(I4064*1,Crosswalks!$L$3:$M$227,2,FALSE)</f>
        <v>2</v>
      </c>
      <c r="K4064" s="5">
        <f>IF(G4064="Corner",INDEX(Crosswalks!$C$4:$J$16,MATCH(H4064,Crosswalks!$C$4:$C$16,0),J4064+1),"N/A, D2D")</f>
        <v>0.5</v>
      </c>
      <c r="L4064" t="s">
        <v>5998</v>
      </c>
      <c r="M4064" t="s">
        <v>836</v>
      </c>
      <c r="N4064" t="s">
        <v>837</v>
      </c>
      <c r="O4064" t="s">
        <v>1398</v>
      </c>
      <c r="P4064">
        <v>-71.030198740000003</v>
      </c>
      <c r="Q4064">
        <v>42.332120770000003</v>
      </c>
    </row>
    <row r="4065" spans="2:17" x14ac:dyDescent="0.3">
      <c r="B4065" t="s">
        <v>990</v>
      </c>
      <c r="C4065" t="s">
        <v>2201</v>
      </c>
      <c r="D4065" t="s">
        <v>2119</v>
      </c>
      <c r="E4065">
        <v>-71.047257000000002</v>
      </c>
      <c r="F4065">
        <v>42.331639000000003</v>
      </c>
      <c r="G4065" t="s">
        <v>783</v>
      </c>
      <c r="H4065" s="5" t="s">
        <v>785</v>
      </c>
      <c r="I4065" t="s">
        <v>2146</v>
      </c>
      <c r="J4065" s="5">
        <f>VLOOKUP(I4065*1,Crosswalks!$L$3:$M$227,2,FALSE)</f>
        <v>2</v>
      </c>
      <c r="K4065" s="5">
        <f>IF(G4065="Corner",INDEX(Crosswalks!$C$4:$J$16,MATCH(H4065,Crosswalks!$C$4:$C$16,0),J4065+1),"N/A, D2D")</f>
        <v>0.3</v>
      </c>
      <c r="L4065" t="s">
        <v>5998</v>
      </c>
      <c r="M4065" t="s">
        <v>836</v>
      </c>
      <c r="N4065" t="s">
        <v>837</v>
      </c>
      <c r="O4065" t="s">
        <v>1398</v>
      </c>
      <c r="P4065">
        <v>-71.030198740000003</v>
      </c>
      <c r="Q4065">
        <v>42.332120770000003</v>
      </c>
    </row>
    <row r="4066" spans="2:17" x14ac:dyDescent="0.3">
      <c r="B4066" t="s">
        <v>2043</v>
      </c>
      <c r="C4066" t="s">
        <v>2137</v>
      </c>
      <c r="D4066" t="s">
        <v>2119</v>
      </c>
      <c r="E4066">
        <v>-71.047788999999995</v>
      </c>
      <c r="F4066">
        <v>42.338382000000003</v>
      </c>
      <c r="G4066" t="s">
        <v>783</v>
      </c>
      <c r="H4066" s="5">
        <v>2</v>
      </c>
      <c r="I4066" t="s">
        <v>2173</v>
      </c>
      <c r="J4066" s="5">
        <f>VLOOKUP(I4066*1,Crosswalks!$L$3:$M$227,2,FALSE)</f>
        <v>6</v>
      </c>
      <c r="K4066" s="5">
        <f>IF(G4066="Corner",INDEX(Crosswalks!$C$4:$J$16,MATCH(H4066,Crosswalks!$C$4:$C$16,0),J4066+1),"N/A, D2D")</f>
        <v>0.3</v>
      </c>
      <c r="L4066" t="s">
        <v>5998</v>
      </c>
      <c r="M4066" t="s">
        <v>836</v>
      </c>
      <c r="N4066" t="s">
        <v>837</v>
      </c>
      <c r="O4066" t="s">
        <v>1398</v>
      </c>
      <c r="P4066">
        <v>-71.030198740000003</v>
      </c>
      <c r="Q4066">
        <v>42.332120770000003</v>
      </c>
    </row>
    <row r="4067" spans="2:17" x14ac:dyDescent="0.3">
      <c r="B4067" t="s">
        <v>2214</v>
      </c>
      <c r="C4067" t="s">
        <v>2202</v>
      </c>
      <c r="D4067" t="s">
        <v>2119</v>
      </c>
      <c r="E4067">
        <v>-71.051074</v>
      </c>
      <c r="F4067">
        <v>42.341656999999998</v>
      </c>
      <c r="G4067" t="s">
        <v>783</v>
      </c>
      <c r="H4067" s="5">
        <v>1</v>
      </c>
      <c r="I4067" t="s">
        <v>2120</v>
      </c>
      <c r="J4067" s="5">
        <f>VLOOKUP(I4067*1,Crosswalks!$L$3:$M$227,2,FALSE)</f>
        <v>6</v>
      </c>
      <c r="K4067" s="5">
        <f>IF(G4067="Corner",INDEX(Crosswalks!$C$4:$J$16,MATCH(H4067,Crosswalks!$C$4:$C$16,0),J4067+1),"N/A, D2D")</f>
        <v>0.2</v>
      </c>
      <c r="L4067" t="s">
        <v>5998</v>
      </c>
      <c r="M4067" t="s">
        <v>836</v>
      </c>
      <c r="N4067" t="s">
        <v>837</v>
      </c>
      <c r="O4067" t="s">
        <v>1398</v>
      </c>
      <c r="P4067">
        <v>-71.030198740000003</v>
      </c>
      <c r="Q4067">
        <v>42.332120770000003</v>
      </c>
    </row>
    <row r="4068" spans="2:17" x14ac:dyDescent="0.3">
      <c r="B4068" t="s">
        <v>1018</v>
      </c>
      <c r="C4068" t="s">
        <v>2215</v>
      </c>
      <c r="D4068" t="s">
        <v>2119</v>
      </c>
      <c r="E4068">
        <v>-71.048860000000005</v>
      </c>
      <c r="F4068">
        <v>42.333182000000001</v>
      </c>
      <c r="G4068" t="s">
        <v>783</v>
      </c>
      <c r="H4068" s="5">
        <v>6</v>
      </c>
      <c r="I4068" t="s">
        <v>2176</v>
      </c>
      <c r="J4068" s="5">
        <f>VLOOKUP(I4068*1,Crosswalks!$L$3:$M$227,2,FALSE)</f>
        <v>4</v>
      </c>
      <c r="K4068" s="5">
        <f>IF(G4068="Corner",INDEX(Crosswalks!$C$4:$J$16,MATCH(H4068,Crosswalks!$C$4:$C$16,0),J4068+1),"N/A, D2D")</f>
        <v>0.5</v>
      </c>
      <c r="L4068" t="s">
        <v>5998</v>
      </c>
      <c r="M4068" t="s">
        <v>836</v>
      </c>
      <c r="N4068" t="s">
        <v>837</v>
      </c>
      <c r="O4068" t="s">
        <v>1398</v>
      </c>
      <c r="P4068">
        <v>-71.030198740000003</v>
      </c>
      <c r="Q4068">
        <v>42.332120770000003</v>
      </c>
    </row>
    <row r="4069" spans="2:17" x14ac:dyDescent="0.3">
      <c r="B4069" t="s">
        <v>2216</v>
      </c>
      <c r="C4069" t="s">
        <v>2161</v>
      </c>
      <c r="D4069" t="s">
        <v>2119</v>
      </c>
      <c r="E4069">
        <v>-71.045720000000003</v>
      </c>
      <c r="F4069">
        <v>42.331490000000002</v>
      </c>
      <c r="G4069" t="s">
        <v>783</v>
      </c>
      <c r="H4069" s="5">
        <v>2</v>
      </c>
      <c r="I4069" t="s">
        <v>2146</v>
      </c>
      <c r="J4069" s="5">
        <f>VLOOKUP(I4069*1,Crosswalks!$L$3:$M$227,2,FALSE)</f>
        <v>2</v>
      </c>
      <c r="K4069" s="5">
        <f>IF(G4069="Corner",INDEX(Crosswalks!$C$4:$J$16,MATCH(H4069,Crosswalks!$C$4:$C$16,0),J4069+1),"N/A, D2D")</f>
        <v>0.4</v>
      </c>
      <c r="L4069" t="s">
        <v>5998</v>
      </c>
      <c r="M4069" t="s">
        <v>836</v>
      </c>
      <c r="N4069" t="s">
        <v>837</v>
      </c>
      <c r="O4069" t="s">
        <v>1398</v>
      </c>
      <c r="P4069">
        <v>-71.030198740000003</v>
      </c>
      <c r="Q4069">
        <v>42.332120770000003</v>
      </c>
    </row>
    <row r="4070" spans="2:17" x14ac:dyDescent="0.3">
      <c r="B4070" t="s">
        <v>1324</v>
      </c>
      <c r="C4070" t="s">
        <v>2181</v>
      </c>
      <c r="D4070" t="s">
        <v>2119</v>
      </c>
      <c r="E4070">
        <v>-71.052180000000007</v>
      </c>
      <c r="F4070">
        <v>42.337470000000003</v>
      </c>
      <c r="G4070" t="s">
        <v>783</v>
      </c>
      <c r="H4070" s="5">
        <v>1</v>
      </c>
      <c r="I4070" t="s">
        <v>2132</v>
      </c>
      <c r="J4070" s="5">
        <f>VLOOKUP(I4070*1,Crosswalks!$L$3:$M$227,2,FALSE)</f>
        <v>4</v>
      </c>
      <c r="K4070" s="5">
        <f>IF(G4070="Corner",INDEX(Crosswalks!$C$4:$J$16,MATCH(H4070,Crosswalks!$C$4:$C$16,0),J4070+1),"N/A, D2D")</f>
        <v>0.4</v>
      </c>
      <c r="L4070" t="s">
        <v>5998</v>
      </c>
      <c r="M4070" t="s">
        <v>836</v>
      </c>
      <c r="N4070" t="s">
        <v>837</v>
      </c>
      <c r="O4070" t="s">
        <v>1398</v>
      </c>
      <c r="P4070">
        <v>-71.030198740000003</v>
      </c>
      <c r="Q4070">
        <v>42.332120770000003</v>
      </c>
    </row>
    <row r="4071" spans="2:17" x14ac:dyDescent="0.3">
      <c r="B4071" t="s">
        <v>898</v>
      </c>
      <c r="C4071" t="s">
        <v>2203</v>
      </c>
      <c r="D4071" t="s">
        <v>2119</v>
      </c>
      <c r="E4071">
        <v>-71.045730000000006</v>
      </c>
      <c r="F4071">
        <v>42.333919999999999</v>
      </c>
      <c r="G4071" t="s">
        <v>783</v>
      </c>
      <c r="H4071" s="5">
        <v>3</v>
      </c>
      <c r="I4071" t="s">
        <v>2146</v>
      </c>
      <c r="J4071" s="5">
        <f>VLOOKUP(I4071*1,Crosswalks!$L$3:$M$227,2,FALSE)</f>
        <v>2</v>
      </c>
      <c r="K4071" s="5">
        <f>IF(G4071="Corner",INDEX(Crosswalks!$C$4:$J$16,MATCH(H4071,Crosswalks!$C$4:$C$16,0),J4071+1),"N/A, D2D")</f>
        <v>0.5</v>
      </c>
      <c r="L4071" t="s">
        <v>5998</v>
      </c>
      <c r="M4071" t="s">
        <v>836</v>
      </c>
      <c r="N4071" t="s">
        <v>837</v>
      </c>
      <c r="O4071" t="s">
        <v>1398</v>
      </c>
      <c r="P4071">
        <v>-71.030198740000003</v>
      </c>
      <c r="Q4071">
        <v>42.332120770000003</v>
      </c>
    </row>
    <row r="4072" spans="2:17" x14ac:dyDescent="0.3">
      <c r="B4072" t="s">
        <v>1589</v>
      </c>
      <c r="C4072" t="s">
        <v>2128</v>
      </c>
      <c r="D4072" t="s">
        <v>2119</v>
      </c>
      <c r="E4072">
        <v>-71.049577999999997</v>
      </c>
      <c r="F4072">
        <v>42.335850000000001</v>
      </c>
      <c r="G4072" t="s">
        <v>783</v>
      </c>
      <c r="H4072" s="5">
        <v>5</v>
      </c>
      <c r="I4072" t="s">
        <v>2132</v>
      </c>
      <c r="J4072" s="5">
        <f>VLOOKUP(I4072*1,Crosswalks!$L$3:$M$227,2,FALSE)</f>
        <v>4</v>
      </c>
      <c r="K4072" s="5">
        <f>IF(G4072="Corner",INDEX(Crosswalks!$C$4:$J$16,MATCH(H4072,Crosswalks!$C$4:$C$16,0),J4072+1),"N/A, D2D")</f>
        <v>0.5</v>
      </c>
      <c r="L4072" t="s">
        <v>5998</v>
      </c>
      <c r="M4072" t="s">
        <v>836</v>
      </c>
      <c r="N4072" t="s">
        <v>837</v>
      </c>
      <c r="O4072" t="s">
        <v>1398</v>
      </c>
      <c r="P4072">
        <v>-71.030198740000003</v>
      </c>
      <c r="Q4072">
        <v>42.332120770000003</v>
      </c>
    </row>
    <row r="4073" spans="2:17" x14ac:dyDescent="0.3">
      <c r="B4073" t="s">
        <v>1460</v>
      </c>
      <c r="C4073" t="s">
        <v>2137</v>
      </c>
      <c r="D4073" t="s">
        <v>2119</v>
      </c>
      <c r="E4073">
        <v>-71.046040000000005</v>
      </c>
      <c r="F4073">
        <v>42.337260000000001</v>
      </c>
      <c r="G4073" t="s">
        <v>783</v>
      </c>
      <c r="H4073" s="5">
        <v>3</v>
      </c>
      <c r="I4073" t="s">
        <v>2143</v>
      </c>
      <c r="J4073" s="5">
        <f>VLOOKUP(I4073*1,Crosswalks!$L$3:$M$227,2,FALSE)</f>
        <v>3</v>
      </c>
      <c r="K4073" s="5">
        <f>IF(G4073="Corner",INDEX(Crosswalks!$C$4:$J$16,MATCH(H4073,Crosswalks!$C$4:$C$16,0),J4073+1),"N/A, D2D")</f>
        <v>0.5</v>
      </c>
      <c r="L4073" t="s">
        <v>5998</v>
      </c>
      <c r="M4073" t="s">
        <v>836</v>
      </c>
      <c r="N4073" t="s">
        <v>837</v>
      </c>
      <c r="O4073" t="s">
        <v>1398</v>
      </c>
      <c r="P4073">
        <v>-71.030198740000003</v>
      </c>
      <c r="Q4073">
        <v>42.332120770000003</v>
      </c>
    </row>
    <row r="4074" spans="2:17" x14ac:dyDescent="0.3">
      <c r="B4074" t="s">
        <v>2217</v>
      </c>
      <c r="C4074" t="s">
        <v>2139</v>
      </c>
      <c r="D4074" t="s">
        <v>2119</v>
      </c>
      <c r="E4074">
        <v>-71.050200000000004</v>
      </c>
      <c r="F4074">
        <v>42.337490000000003</v>
      </c>
      <c r="G4074" t="s">
        <v>783</v>
      </c>
      <c r="H4074" s="5" t="s">
        <v>785</v>
      </c>
      <c r="I4074" t="s">
        <v>2132</v>
      </c>
      <c r="J4074" s="5">
        <f>VLOOKUP(I4074*1,Crosswalks!$L$3:$M$227,2,FALSE)</f>
        <v>4</v>
      </c>
      <c r="K4074" s="5">
        <f>IF(G4074="Corner",INDEX(Crosswalks!$C$4:$J$16,MATCH(H4074,Crosswalks!$C$4:$C$16,0),J4074+1),"N/A, D2D")</f>
        <v>0.3</v>
      </c>
      <c r="L4074" t="s">
        <v>5998</v>
      </c>
      <c r="M4074" t="s">
        <v>836</v>
      </c>
      <c r="N4074" t="s">
        <v>837</v>
      </c>
      <c r="O4074" t="s">
        <v>1398</v>
      </c>
      <c r="P4074">
        <v>-71.030198740000003</v>
      </c>
      <c r="Q4074">
        <v>42.332120770000003</v>
      </c>
    </row>
    <row r="4075" spans="2:17" x14ac:dyDescent="0.3">
      <c r="B4075" t="s">
        <v>2218</v>
      </c>
      <c r="C4075" t="s">
        <v>2202</v>
      </c>
      <c r="D4075" t="s">
        <v>2119</v>
      </c>
      <c r="E4075">
        <v>-71.044690000000003</v>
      </c>
      <c r="F4075">
        <v>42.337339999999998</v>
      </c>
      <c r="G4075" t="s">
        <v>783</v>
      </c>
      <c r="H4075" s="5">
        <v>2</v>
      </c>
      <c r="I4075" t="s">
        <v>2143</v>
      </c>
      <c r="J4075" s="5">
        <f>VLOOKUP(I4075*1,Crosswalks!$L$3:$M$227,2,FALSE)</f>
        <v>3</v>
      </c>
      <c r="K4075" s="5">
        <f>IF(G4075="Corner",INDEX(Crosswalks!$C$4:$J$16,MATCH(H4075,Crosswalks!$C$4:$C$16,0),J4075+1),"N/A, D2D")</f>
        <v>0.4</v>
      </c>
      <c r="L4075" t="s">
        <v>5998</v>
      </c>
      <c r="M4075" t="s">
        <v>836</v>
      </c>
      <c r="N4075" t="s">
        <v>837</v>
      </c>
      <c r="O4075" t="s">
        <v>1398</v>
      </c>
      <c r="P4075">
        <v>-71.030198740000003</v>
      </c>
      <c r="Q4075">
        <v>42.332120770000003</v>
      </c>
    </row>
    <row r="4076" spans="2:17" x14ac:dyDescent="0.3">
      <c r="B4076" t="s">
        <v>1903</v>
      </c>
      <c r="C4076" t="s">
        <v>2137</v>
      </c>
      <c r="D4076" t="s">
        <v>2119</v>
      </c>
      <c r="E4076">
        <v>-71.054872000000003</v>
      </c>
      <c r="F4076">
        <v>42.342604000000001</v>
      </c>
      <c r="G4076" t="s">
        <v>783</v>
      </c>
      <c r="H4076" s="5">
        <v>5</v>
      </c>
      <c r="I4076" t="s">
        <v>2120</v>
      </c>
      <c r="J4076" s="5">
        <f>VLOOKUP(I4076*1,Crosswalks!$L$3:$M$227,2,FALSE)</f>
        <v>6</v>
      </c>
      <c r="K4076" s="5">
        <f>IF(G4076="Corner",INDEX(Crosswalks!$C$4:$J$16,MATCH(H4076,Crosswalks!$C$4:$C$16,0),J4076+1),"N/A, D2D")</f>
        <v>0.4</v>
      </c>
      <c r="L4076" t="s">
        <v>5998</v>
      </c>
      <c r="M4076" t="s">
        <v>836</v>
      </c>
      <c r="N4076" t="s">
        <v>837</v>
      </c>
      <c r="O4076" t="s">
        <v>1398</v>
      </c>
      <c r="P4076">
        <v>-71.030198740000003</v>
      </c>
      <c r="Q4076">
        <v>42.332120770000003</v>
      </c>
    </row>
    <row r="4077" spans="2:17" x14ac:dyDescent="0.3">
      <c r="B4077" t="s">
        <v>866</v>
      </c>
      <c r="C4077" t="s">
        <v>2219</v>
      </c>
      <c r="D4077" t="s">
        <v>2119</v>
      </c>
      <c r="E4077">
        <v>-71.046570000000003</v>
      </c>
      <c r="F4077">
        <v>42.334009999999999</v>
      </c>
      <c r="G4077" t="s">
        <v>783</v>
      </c>
      <c r="H4077" s="5" t="s">
        <v>785</v>
      </c>
      <c r="I4077" t="s">
        <v>2146</v>
      </c>
      <c r="J4077" s="5">
        <f>VLOOKUP(I4077*1,Crosswalks!$L$3:$M$227,2,FALSE)</f>
        <v>2</v>
      </c>
      <c r="K4077" s="5">
        <f>IF(G4077="Corner",INDEX(Crosswalks!$C$4:$J$16,MATCH(H4077,Crosswalks!$C$4:$C$16,0),J4077+1),"N/A, D2D")</f>
        <v>0.3</v>
      </c>
      <c r="L4077" t="s">
        <v>5998</v>
      </c>
      <c r="M4077" t="s">
        <v>836</v>
      </c>
      <c r="N4077" t="s">
        <v>837</v>
      </c>
      <c r="O4077" t="s">
        <v>1398</v>
      </c>
      <c r="P4077">
        <v>-71.030198740000003</v>
      </c>
      <c r="Q4077">
        <v>42.332120770000003</v>
      </c>
    </row>
    <row r="4078" spans="2:17" x14ac:dyDescent="0.3">
      <c r="B4078" t="s">
        <v>2220</v>
      </c>
      <c r="C4078" t="s">
        <v>2160</v>
      </c>
      <c r="D4078" t="s">
        <v>2119</v>
      </c>
      <c r="E4078">
        <v>-71.045900000000003</v>
      </c>
      <c r="F4078">
        <v>42.337400000000002</v>
      </c>
      <c r="G4078" t="s">
        <v>783</v>
      </c>
      <c r="H4078" s="5" t="s">
        <v>785</v>
      </c>
      <c r="I4078" t="s">
        <v>2143</v>
      </c>
      <c r="J4078" s="5">
        <f>VLOOKUP(I4078*1,Crosswalks!$L$3:$M$227,2,FALSE)</f>
        <v>3</v>
      </c>
      <c r="K4078" s="5">
        <f>IF(G4078="Corner",INDEX(Crosswalks!$C$4:$J$16,MATCH(H4078,Crosswalks!$C$4:$C$16,0),J4078+1),"N/A, D2D")</f>
        <v>0.3</v>
      </c>
      <c r="L4078" t="s">
        <v>5998</v>
      </c>
      <c r="M4078" t="s">
        <v>836</v>
      </c>
      <c r="N4078" t="s">
        <v>837</v>
      </c>
      <c r="O4078" t="s">
        <v>1398</v>
      </c>
      <c r="P4078">
        <v>-71.030198740000003</v>
      </c>
      <c r="Q4078">
        <v>42.332120770000003</v>
      </c>
    </row>
    <row r="4079" spans="2:17" x14ac:dyDescent="0.3">
      <c r="B4079" t="s">
        <v>2221</v>
      </c>
      <c r="C4079" t="s">
        <v>1146</v>
      </c>
      <c r="D4079" t="s">
        <v>2119</v>
      </c>
      <c r="E4079">
        <v>-71.0471</v>
      </c>
      <c r="F4079">
        <v>42.33061</v>
      </c>
      <c r="G4079" t="s">
        <v>783</v>
      </c>
      <c r="H4079" s="5">
        <v>1</v>
      </c>
      <c r="I4079" t="s">
        <v>2146</v>
      </c>
      <c r="J4079" s="5">
        <f>VLOOKUP(I4079*1,Crosswalks!$L$3:$M$227,2,FALSE)</f>
        <v>2</v>
      </c>
      <c r="K4079" s="5">
        <f>IF(G4079="Corner",INDEX(Crosswalks!$C$4:$J$16,MATCH(H4079,Crosswalks!$C$4:$C$16,0),J4079+1),"N/A, D2D")</f>
        <v>0.4</v>
      </c>
      <c r="L4079" t="s">
        <v>5998</v>
      </c>
      <c r="M4079" t="s">
        <v>836</v>
      </c>
      <c r="N4079" t="s">
        <v>837</v>
      </c>
      <c r="O4079" t="s">
        <v>1398</v>
      </c>
      <c r="P4079">
        <v>-71.030198740000003</v>
      </c>
      <c r="Q4079">
        <v>42.332120770000003</v>
      </c>
    </row>
    <row r="4080" spans="2:17" x14ac:dyDescent="0.3">
      <c r="B4080" t="s">
        <v>1506</v>
      </c>
      <c r="C4080" t="s">
        <v>2125</v>
      </c>
      <c r="D4080" t="s">
        <v>2119</v>
      </c>
      <c r="E4080">
        <v>-71.047669999999997</v>
      </c>
      <c r="F4080">
        <v>42.334249999999997</v>
      </c>
      <c r="G4080" t="s">
        <v>783</v>
      </c>
      <c r="H4080" s="5">
        <v>4</v>
      </c>
      <c r="I4080" t="s">
        <v>2176</v>
      </c>
      <c r="J4080" s="5">
        <f>VLOOKUP(I4080*1,Crosswalks!$L$3:$M$227,2,FALSE)</f>
        <v>4</v>
      </c>
      <c r="K4080" s="5">
        <f>IF(G4080="Corner",INDEX(Crosswalks!$C$4:$J$16,MATCH(H4080,Crosswalks!$C$4:$C$16,0),J4080+1),"N/A, D2D")</f>
        <v>0.5</v>
      </c>
      <c r="L4080" t="s">
        <v>5998</v>
      </c>
      <c r="M4080" t="s">
        <v>836</v>
      </c>
      <c r="N4080" t="s">
        <v>837</v>
      </c>
      <c r="O4080" t="s">
        <v>1398</v>
      </c>
      <c r="P4080">
        <v>-71.030198740000003</v>
      </c>
      <c r="Q4080">
        <v>42.332120770000003</v>
      </c>
    </row>
    <row r="4081" spans="2:17" x14ac:dyDescent="0.3">
      <c r="B4081" t="s">
        <v>1008</v>
      </c>
      <c r="C4081" t="s">
        <v>2222</v>
      </c>
      <c r="D4081" t="s">
        <v>2119</v>
      </c>
      <c r="E4081">
        <v>-71.046350000000004</v>
      </c>
      <c r="F4081">
        <v>42.331600000000002</v>
      </c>
      <c r="G4081" t="s">
        <v>783</v>
      </c>
      <c r="H4081" s="5">
        <v>4</v>
      </c>
      <c r="I4081" t="s">
        <v>2146</v>
      </c>
      <c r="J4081" s="5">
        <f>VLOOKUP(I4081*1,Crosswalks!$L$3:$M$227,2,FALSE)</f>
        <v>2</v>
      </c>
      <c r="K4081" s="5">
        <f>IF(G4081="Corner",INDEX(Crosswalks!$C$4:$J$16,MATCH(H4081,Crosswalks!$C$4:$C$16,0),J4081+1),"N/A, D2D")</f>
        <v>0.5</v>
      </c>
      <c r="L4081" t="s">
        <v>5998</v>
      </c>
      <c r="M4081" t="s">
        <v>836</v>
      </c>
      <c r="N4081" t="s">
        <v>837</v>
      </c>
      <c r="O4081" t="s">
        <v>1398</v>
      </c>
      <c r="P4081">
        <v>-71.030198740000003</v>
      </c>
      <c r="Q4081">
        <v>42.332120770000003</v>
      </c>
    </row>
    <row r="4082" spans="2:17" x14ac:dyDescent="0.3">
      <c r="B4082" t="s">
        <v>1452</v>
      </c>
      <c r="C4082" t="s">
        <v>2128</v>
      </c>
      <c r="D4082" t="s">
        <v>2119</v>
      </c>
      <c r="E4082">
        <v>-71.048419999999993</v>
      </c>
      <c r="F4082">
        <v>42.335079999999998</v>
      </c>
      <c r="G4082" t="s">
        <v>783</v>
      </c>
      <c r="H4082" s="5">
        <v>4</v>
      </c>
      <c r="I4082" t="s">
        <v>2132</v>
      </c>
      <c r="J4082" s="5">
        <f>VLOOKUP(I4082*1,Crosswalks!$L$3:$M$227,2,FALSE)</f>
        <v>4</v>
      </c>
      <c r="K4082" s="5">
        <f>IF(G4082="Corner",INDEX(Crosswalks!$C$4:$J$16,MATCH(H4082,Crosswalks!$C$4:$C$16,0),J4082+1),"N/A, D2D")</f>
        <v>0.5</v>
      </c>
      <c r="L4082" t="s">
        <v>5998</v>
      </c>
      <c r="M4082" t="s">
        <v>836</v>
      </c>
      <c r="N4082" t="s">
        <v>837</v>
      </c>
      <c r="O4082" t="s">
        <v>1398</v>
      </c>
      <c r="P4082">
        <v>-71.030198740000003</v>
      </c>
      <c r="Q4082">
        <v>42.332120770000003</v>
      </c>
    </row>
    <row r="4083" spans="2:17" x14ac:dyDescent="0.3">
      <c r="B4083" t="s">
        <v>985</v>
      </c>
      <c r="C4083" t="s">
        <v>2223</v>
      </c>
      <c r="D4083" t="s">
        <v>2119</v>
      </c>
      <c r="E4083">
        <v>-71.046400000000006</v>
      </c>
      <c r="F4083">
        <v>42.334229999999998</v>
      </c>
      <c r="G4083" t="s">
        <v>783</v>
      </c>
      <c r="H4083" s="5" t="s">
        <v>785</v>
      </c>
      <c r="I4083" t="s">
        <v>2146</v>
      </c>
      <c r="J4083" s="5">
        <f>VLOOKUP(I4083*1,Crosswalks!$L$3:$M$227,2,FALSE)</f>
        <v>2</v>
      </c>
      <c r="K4083" s="5">
        <f>IF(G4083="Corner",INDEX(Crosswalks!$C$4:$J$16,MATCH(H4083,Crosswalks!$C$4:$C$16,0),J4083+1),"N/A, D2D")</f>
        <v>0.3</v>
      </c>
      <c r="L4083" t="s">
        <v>5998</v>
      </c>
      <c r="M4083" t="s">
        <v>836</v>
      </c>
      <c r="N4083" t="s">
        <v>837</v>
      </c>
      <c r="O4083" t="s">
        <v>1398</v>
      </c>
      <c r="P4083">
        <v>-71.030198740000003</v>
      </c>
      <c r="Q4083">
        <v>42.332120770000003</v>
      </c>
    </row>
    <row r="4084" spans="2:17" x14ac:dyDescent="0.3">
      <c r="B4084" t="s">
        <v>2071</v>
      </c>
      <c r="C4084" t="s">
        <v>2212</v>
      </c>
      <c r="D4084" t="s">
        <v>2119</v>
      </c>
      <c r="E4084">
        <v>-71.046310000000005</v>
      </c>
      <c r="F4084">
        <v>42.337848000000001</v>
      </c>
      <c r="G4084" t="s">
        <v>783</v>
      </c>
      <c r="H4084" s="5" t="s">
        <v>785</v>
      </c>
      <c r="I4084" t="s">
        <v>2143</v>
      </c>
      <c r="J4084" s="5">
        <f>VLOOKUP(I4084*1,Crosswalks!$L$3:$M$227,2,FALSE)</f>
        <v>3</v>
      </c>
      <c r="K4084" s="5">
        <f>IF(G4084="Corner",INDEX(Crosswalks!$C$4:$J$16,MATCH(H4084,Crosswalks!$C$4:$C$16,0),J4084+1),"N/A, D2D")</f>
        <v>0.3</v>
      </c>
      <c r="L4084" t="s">
        <v>5998</v>
      </c>
      <c r="M4084" t="s">
        <v>836</v>
      </c>
      <c r="N4084" t="s">
        <v>837</v>
      </c>
      <c r="O4084" t="s">
        <v>1398</v>
      </c>
      <c r="P4084">
        <v>-71.030198740000003</v>
      </c>
      <c r="Q4084">
        <v>42.332120770000003</v>
      </c>
    </row>
    <row r="4085" spans="2:17" x14ac:dyDescent="0.3">
      <c r="B4085" t="s">
        <v>1063</v>
      </c>
      <c r="C4085" t="s">
        <v>2224</v>
      </c>
      <c r="D4085" t="s">
        <v>2119</v>
      </c>
      <c r="E4085">
        <v>-71.048439999999999</v>
      </c>
      <c r="F4085">
        <v>42.333060000000003</v>
      </c>
      <c r="G4085" t="s">
        <v>783</v>
      </c>
      <c r="H4085" s="5">
        <v>3</v>
      </c>
      <c r="I4085" t="s">
        <v>2176</v>
      </c>
      <c r="J4085" s="5">
        <f>VLOOKUP(I4085*1,Crosswalks!$L$3:$M$227,2,FALSE)</f>
        <v>4</v>
      </c>
      <c r="K4085" s="5">
        <f>IF(G4085="Corner",INDEX(Crosswalks!$C$4:$J$16,MATCH(H4085,Crosswalks!$C$4:$C$16,0),J4085+1),"N/A, D2D")</f>
        <v>0.5</v>
      </c>
      <c r="L4085" t="s">
        <v>5998</v>
      </c>
      <c r="M4085" t="s">
        <v>836</v>
      </c>
      <c r="N4085" t="s">
        <v>837</v>
      </c>
      <c r="O4085" t="s">
        <v>1398</v>
      </c>
      <c r="P4085">
        <v>-71.030198740000003</v>
      </c>
      <c r="Q4085">
        <v>42.332120770000003</v>
      </c>
    </row>
    <row r="4086" spans="2:17" x14ac:dyDescent="0.3">
      <c r="B4086" t="s">
        <v>2225</v>
      </c>
      <c r="C4086" t="s">
        <v>2145</v>
      </c>
      <c r="D4086" t="s">
        <v>2119</v>
      </c>
      <c r="E4086">
        <v>-71.046260000000004</v>
      </c>
      <c r="F4086">
        <v>42.334800000000001</v>
      </c>
      <c r="G4086" t="s">
        <v>783</v>
      </c>
      <c r="H4086" s="5">
        <v>6</v>
      </c>
      <c r="I4086" t="s">
        <v>2146</v>
      </c>
      <c r="J4086" s="5">
        <f>VLOOKUP(I4086*1,Crosswalks!$L$3:$M$227,2,FALSE)</f>
        <v>2</v>
      </c>
      <c r="K4086" s="5">
        <f>IF(G4086="Corner",INDEX(Crosswalks!$C$4:$J$16,MATCH(H4086,Crosswalks!$C$4:$C$16,0),J4086+1),"N/A, D2D")</f>
        <v>0.5</v>
      </c>
      <c r="L4086" t="s">
        <v>5998</v>
      </c>
      <c r="M4086" t="s">
        <v>836</v>
      </c>
      <c r="N4086" t="s">
        <v>837</v>
      </c>
      <c r="O4086" t="s">
        <v>1398</v>
      </c>
      <c r="P4086">
        <v>-71.030198740000003</v>
      </c>
      <c r="Q4086">
        <v>42.332120770000003</v>
      </c>
    </row>
    <row r="4087" spans="2:17" x14ac:dyDescent="0.3">
      <c r="B4087" t="s">
        <v>2226</v>
      </c>
      <c r="C4087" t="s">
        <v>2145</v>
      </c>
      <c r="D4087" t="s">
        <v>2119</v>
      </c>
      <c r="E4087">
        <v>-71.046539999999993</v>
      </c>
      <c r="F4087">
        <v>42.334650000000003</v>
      </c>
      <c r="G4087" t="s">
        <v>783</v>
      </c>
      <c r="H4087" s="5" t="s">
        <v>785</v>
      </c>
      <c r="I4087" t="s">
        <v>2146</v>
      </c>
      <c r="J4087" s="5">
        <f>VLOOKUP(I4087*1,Crosswalks!$L$3:$M$227,2,FALSE)</f>
        <v>2</v>
      </c>
      <c r="K4087" s="5">
        <f>IF(G4087="Corner",INDEX(Crosswalks!$C$4:$J$16,MATCH(H4087,Crosswalks!$C$4:$C$16,0),J4087+1),"N/A, D2D")</f>
        <v>0.3</v>
      </c>
      <c r="L4087" t="s">
        <v>5998</v>
      </c>
      <c r="M4087" t="s">
        <v>836</v>
      </c>
      <c r="N4087" t="s">
        <v>837</v>
      </c>
      <c r="O4087" t="s">
        <v>1398</v>
      </c>
      <c r="P4087">
        <v>-71.030198740000003</v>
      </c>
      <c r="Q4087">
        <v>42.332120770000003</v>
      </c>
    </row>
    <row r="4088" spans="2:17" x14ac:dyDescent="0.3">
      <c r="B4088" t="s">
        <v>2227</v>
      </c>
      <c r="C4088" t="s">
        <v>2125</v>
      </c>
      <c r="D4088" t="s">
        <v>2119</v>
      </c>
      <c r="E4088">
        <v>-71.045751999999993</v>
      </c>
      <c r="F4088">
        <v>42.335231999999998</v>
      </c>
      <c r="G4088" t="s">
        <v>784</v>
      </c>
      <c r="H4088" s="5">
        <v>3</v>
      </c>
      <c r="I4088" t="s">
        <v>2146</v>
      </c>
      <c r="J4088" s="5">
        <f>VLOOKUP(I4088*1,Crosswalks!$L$3:$M$227,2,FALSE)</f>
        <v>2</v>
      </c>
      <c r="K4088" s="5" t="str">
        <f>IF(G4088="Corner",INDEX(Crosswalks!$C$4:$J$16,MATCH(H4088,Crosswalks!$C$4:$C$16,0),J4088+1),"N/A, D2D")</f>
        <v>N/A, D2D</v>
      </c>
      <c r="L4088" t="s">
        <v>5998</v>
      </c>
      <c r="M4088" t="s">
        <v>836</v>
      </c>
      <c r="N4088" t="s">
        <v>837</v>
      </c>
      <c r="O4088" t="s">
        <v>1398</v>
      </c>
      <c r="P4088">
        <v>-71.030198740000003</v>
      </c>
      <c r="Q4088">
        <v>42.332120770000003</v>
      </c>
    </row>
    <row r="4089" spans="2:17" x14ac:dyDescent="0.3">
      <c r="B4089" t="s">
        <v>2228</v>
      </c>
      <c r="C4089" t="s">
        <v>2128</v>
      </c>
      <c r="D4089" t="s">
        <v>2119</v>
      </c>
      <c r="E4089">
        <v>-71.050709999999995</v>
      </c>
      <c r="F4089">
        <v>42.33625</v>
      </c>
      <c r="G4089" t="s">
        <v>784</v>
      </c>
      <c r="H4089" s="5">
        <v>1</v>
      </c>
      <c r="I4089" t="s">
        <v>2132</v>
      </c>
      <c r="J4089" s="5">
        <f>VLOOKUP(I4089*1,Crosswalks!$L$3:$M$227,2,FALSE)</f>
        <v>4</v>
      </c>
      <c r="K4089" s="5" t="str">
        <f>IF(G4089="Corner",INDEX(Crosswalks!$C$4:$J$16,MATCH(H4089,Crosswalks!$C$4:$C$16,0),J4089+1),"N/A, D2D")</f>
        <v>N/A, D2D</v>
      </c>
      <c r="L4089" t="s">
        <v>5998</v>
      </c>
      <c r="M4089" t="s">
        <v>836</v>
      </c>
      <c r="N4089" t="s">
        <v>837</v>
      </c>
      <c r="O4089" t="s">
        <v>1398</v>
      </c>
      <c r="P4089">
        <v>-71.030198740000003</v>
      </c>
      <c r="Q4089">
        <v>42.332120770000003</v>
      </c>
    </row>
    <row r="4090" spans="2:17" x14ac:dyDescent="0.3">
      <c r="B4090" t="s">
        <v>2142</v>
      </c>
      <c r="C4090" t="s">
        <v>2137</v>
      </c>
      <c r="D4090" t="s">
        <v>2119</v>
      </c>
      <c r="E4090">
        <v>-71.045509999999993</v>
      </c>
      <c r="F4090">
        <v>42.336950000000002</v>
      </c>
      <c r="G4090" t="s">
        <v>784</v>
      </c>
      <c r="H4090" s="5">
        <v>2</v>
      </c>
      <c r="I4090" t="s">
        <v>2143</v>
      </c>
      <c r="J4090" s="5">
        <f>VLOOKUP(I4090*1,Crosswalks!$L$3:$M$227,2,FALSE)</f>
        <v>3</v>
      </c>
      <c r="K4090" s="5" t="str">
        <f>IF(G4090="Corner",INDEX(Crosswalks!$C$4:$J$16,MATCH(H4090,Crosswalks!$C$4:$C$16,0),J4090+1),"N/A, D2D")</f>
        <v>N/A, D2D</v>
      </c>
      <c r="L4090" t="s">
        <v>5998</v>
      </c>
      <c r="M4090" t="s">
        <v>836</v>
      </c>
      <c r="N4090" t="s">
        <v>837</v>
      </c>
      <c r="O4090" t="s">
        <v>1398</v>
      </c>
      <c r="P4090">
        <v>-71.030198740000003</v>
      </c>
      <c r="Q4090">
        <v>42.332120770000003</v>
      </c>
    </row>
    <row r="4091" spans="2:17" x14ac:dyDescent="0.3">
      <c r="B4091" t="s">
        <v>973</v>
      </c>
      <c r="C4091" t="s">
        <v>2149</v>
      </c>
      <c r="D4091" t="s">
        <v>2119</v>
      </c>
      <c r="E4091">
        <v>-71.046790000000001</v>
      </c>
      <c r="F4091">
        <v>42.332160000000002</v>
      </c>
      <c r="G4091" t="s">
        <v>784</v>
      </c>
      <c r="H4091" s="5">
        <v>3</v>
      </c>
      <c r="I4091" t="s">
        <v>2146</v>
      </c>
      <c r="J4091" s="5">
        <f>VLOOKUP(I4091*1,Crosswalks!$L$3:$M$227,2,FALSE)</f>
        <v>2</v>
      </c>
      <c r="K4091" s="5" t="str">
        <f>IF(G4091="Corner",INDEX(Crosswalks!$C$4:$J$16,MATCH(H4091,Crosswalks!$C$4:$C$16,0),J4091+1),"N/A, D2D")</f>
        <v>N/A, D2D</v>
      </c>
      <c r="L4091" t="s">
        <v>5998</v>
      </c>
      <c r="M4091" t="s">
        <v>836</v>
      </c>
      <c r="N4091" t="s">
        <v>837</v>
      </c>
      <c r="O4091" t="s">
        <v>1398</v>
      </c>
      <c r="P4091">
        <v>-71.030198740000003</v>
      </c>
      <c r="Q4091">
        <v>42.332120770000003</v>
      </c>
    </row>
    <row r="4092" spans="2:17" x14ac:dyDescent="0.3">
      <c r="B4092" t="s">
        <v>2229</v>
      </c>
      <c r="C4092" t="s">
        <v>2130</v>
      </c>
      <c r="D4092" t="s">
        <v>2119</v>
      </c>
      <c r="E4092">
        <v>-71.048760000000001</v>
      </c>
      <c r="F4092">
        <v>42.33719</v>
      </c>
      <c r="G4092" t="s">
        <v>784</v>
      </c>
      <c r="H4092" s="5">
        <v>2</v>
      </c>
      <c r="I4092" t="s">
        <v>2132</v>
      </c>
      <c r="J4092" s="5">
        <f>VLOOKUP(I4092*1,Crosswalks!$L$3:$M$227,2,FALSE)</f>
        <v>4</v>
      </c>
      <c r="K4092" s="5" t="str">
        <f>IF(G4092="Corner",INDEX(Crosswalks!$C$4:$J$16,MATCH(H4092,Crosswalks!$C$4:$C$16,0),J4092+1),"N/A, D2D")</f>
        <v>N/A, D2D</v>
      </c>
      <c r="L4092" t="s">
        <v>5998</v>
      </c>
      <c r="M4092" t="s">
        <v>836</v>
      </c>
      <c r="N4092" t="s">
        <v>837</v>
      </c>
      <c r="O4092" t="s">
        <v>1398</v>
      </c>
      <c r="P4092">
        <v>-71.030198740000003</v>
      </c>
      <c r="Q4092">
        <v>42.332120770000003</v>
      </c>
    </row>
    <row r="4093" spans="2:17" x14ac:dyDescent="0.3">
      <c r="B4093" t="s">
        <v>2226</v>
      </c>
      <c r="C4093" t="s">
        <v>2145</v>
      </c>
      <c r="D4093" t="s">
        <v>2119</v>
      </c>
      <c r="E4093">
        <v>-71.046539999999993</v>
      </c>
      <c r="F4093">
        <v>42.334650000000003</v>
      </c>
      <c r="G4093" t="s">
        <v>784</v>
      </c>
      <c r="H4093" s="5">
        <v>3</v>
      </c>
      <c r="I4093" t="s">
        <v>2146</v>
      </c>
      <c r="J4093" s="5">
        <f>VLOOKUP(I4093*1,Crosswalks!$L$3:$M$227,2,FALSE)</f>
        <v>2</v>
      </c>
      <c r="K4093" s="5" t="str">
        <f>IF(G4093="Corner",INDEX(Crosswalks!$C$4:$J$16,MATCH(H4093,Crosswalks!$C$4:$C$16,0),J4093+1),"N/A, D2D")</f>
        <v>N/A, D2D</v>
      </c>
      <c r="L4093" t="s">
        <v>5998</v>
      </c>
      <c r="M4093" t="s">
        <v>836</v>
      </c>
      <c r="N4093" t="s">
        <v>837</v>
      </c>
      <c r="O4093" t="s">
        <v>1398</v>
      </c>
      <c r="P4093">
        <v>-71.030198740000003</v>
      </c>
      <c r="Q4093">
        <v>42.332120770000003</v>
      </c>
    </row>
    <row r="4094" spans="2:17" x14ac:dyDescent="0.3">
      <c r="B4094" t="s">
        <v>1107</v>
      </c>
      <c r="C4094" t="s">
        <v>2175</v>
      </c>
      <c r="D4094" t="s">
        <v>2119</v>
      </c>
      <c r="E4094">
        <v>-71.048050000000003</v>
      </c>
      <c r="F4094">
        <v>42.331679999999999</v>
      </c>
      <c r="G4094" t="s">
        <v>784</v>
      </c>
      <c r="H4094" s="5">
        <v>2</v>
      </c>
      <c r="I4094" t="s">
        <v>2176</v>
      </c>
      <c r="J4094" s="5">
        <f>VLOOKUP(I4094*1,Crosswalks!$L$3:$M$227,2,FALSE)</f>
        <v>4</v>
      </c>
      <c r="K4094" s="5" t="str">
        <f>IF(G4094="Corner",INDEX(Crosswalks!$C$4:$J$16,MATCH(H4094,Crosswalks!$C$4:$C$16,0),J4094+1),"N/A, D2D")</f>
        <v>N/A, D2D</v>
      </c>
      <c r="L4094" t="s">
        <v>5998</v>
      </c>
      <c r="M4094" t="s">
        <v>836</v>
      </c>
      <c r="N4094" t="s">
        <v>837</v>
      </c>
      <c r="O4094" t="s">
        <v>1398</v>
      </c>
      <c r="P4094">
        <v>-71.030198740000003</v>
      </c>
      <c r="Q4094">
        <v>42.332120770000003</v>
      </c>
    </row>
    <row r="4095" spans="2:17" x14ac:dyDescent="0.3">
      <c r="B4095" t="s">
        <v>2142</v>
      </c>
      <c r="C4095" t="s">
        <v>2137</v>
      </c>
      <c r="D4095" t="s">
        <v>2119</v>
      </c>
      <c r="E4095">
        <v>-71.045509999999993</v>
      </c>
      <c r="F4095">
        <v>42.336950000000002</v>
      </c>
      <c r="G4095" t="s">
        <v>784</v>
      </c>
      <c r="H4095" s="5">
        <v>2</v>
      </c>
      <c r="I4095" t="s">
        <v>2143</v>
      </c>
      <c r="J4095" s="5">
        <f>VLOOKUP(I4095*1,Crosswalks!$L$3:$M$227,2,FALSE)</f>
        <v>3</v>
      </c>
      <c r="K4095" s="5" t="str">
        <f>IF(G4095="Corner",INDEX(Crosswalks!$C$4:$J$16,MATCH(H4095,Crosswalks!$C$4:$C$16,0),J4095+1),"N/A, D2D")</f>
        <v>N/A, D2D</v>
      </c>
      <c r="L4095" t="s">
        <v>5998</v>
      </c>
      <c r="M4095" t="s">
        <v>836</v>
      </c>
      <c r="N4095" t="s">
        <v>837</v>
      </c>
      <c r="O4095" t="s">
        <v>1398</v>
      </c>
      <c r="P4095">
        <v>-71.030198740000003</v>
      </c>
      <c r="Q4095">
        <v>42.332120770000003</v>
      </c>
    </row>
    <row r="4096" spans="2:17" x14ac:dyDescent="0.3">
      <c r="B4096" t="s">
        <v>965</v>
      </c>
      <c r="C4096" t="s">
        <v>2175</v>
      </c>
      <c r="D4096" t="s">
        <v>2119</v>
      </c>
      <c r="E4096">
        <v>-71.048378</v>
      </c>
      <c r="F4096">
        <v>42.33202</v>
      </c>
      <c r="G4096" t="s">
        <v>784</v>
      </c>
      <c r="H4096" s="5" t="s">
        <v>785</v>
      </c>
      <c r="I4096" t="s">
        <v>2176</v>
      </c>
      <c r="J4096" s="5">
        <f>VLOOKUP(I4096*1,Crosswalks!$L$3:$M$227,2,FALSE)</f>
        <v>4</v>
      </c>
      <c r="K4096" s="5" t="str">
        <f>IF(G4096="Corner",INDEX(Crosswalks!$C$4:$J$16,MATCH(H4096,Crosswalks!$C$4:$C$16,0),J4096+1),"N/A, D2D")</f>
        <v>N/A, D2D</v>
      </c>
      <c r="L4096" t="s">
        <v>5998</v>
      </c>
      <c r="M4096" t="s">
        <v>836</v>
      </c>
      <c r="N4096" t="s">
        <v>837</v>
      </c>
      <c r="O4096" t="s">
        <v>1398</v>
      </c>
      <c r="P4096">
        <v>-71.030198740000003</v>
      </c>
      <c r="Q4096">
        <v>42.332120770000003</v>
      </c>
    </row>
    <row r="4097" spans="2:17" x14ac:dyDescent="0.3">
      <c r="B4097" t="s">
        <v>2230</v>
      </c>
      <c r="C4097" t="s">
        <v>2121</v>
      </c>
      <c r="D4097" t="s">
        <v>2119</v>
      </c>
      <c r="E4097">
        <v>-71.049082999999996</v>
      </c>
      <c r="F4097">
        <v>42.338476999999997</v>
      </c>
      <c r="G4097" t="s">
        <v>784</v>
      </c>
      <c r="H4097" s="5">
        <v>3</v>
      </c>
      <c r="I4097" t="s">
        <v>2173</v>
      </c>
      <c r="J4097" s="5">
        <f>VLOOKUP(I4097*1,Crosswalks!$L$3:$M$227,2,FALSE)</f>
        <v>6</v>
      </c>
      <c r="K4097" s="5" t="str">
        <f>IF(G4097="Corner",INDEX(Crosswalks!$C$4:$J$16,MATCH(H4097,Crosswalks!$C$4:$C$16,0),J4097+1),"N/A, D2D")</f>
        <v>N/A, D2D</v>
      </c>
      <c r="L4097" t="s">
        <v>5998</v>
      </c>
      <c r="M4097" t="s">
        <v>836</v>
      </c>
      <c r="N4097" t="s">
        <v>837</v>
      </c>
      <c r="O4097" t="s">
        <v>1398</v>
      </c>
      <c r="P4097">
        <v>-71.030198740000003</v>
      </c>
      <c r="Q4097">
        <v>42.332120770000003</v>
      </c>
    </row>
    <row r="4098" spans="2:17" x14ac:dyDescent="0.3">
      <c r="B4098" t="s">
        <v>1019</v>
      </c>
      <c r="C4098" t="s">
        <v>2157</v>
      </c>
      <c r="D4098" t="s">
        <v>2119</v>
      </c>
      <c r="E4098">
        <v>-71.035269999999997</v>
      </c>
      <c r="F4098">
        <v>42.336640000000003</v>
      </c>
      <c r="G4098" t="s">
        <v>783</v>
      </c>
      <c r="H4098" s="5">
        <v>1</v>
      </c>
      <c r="I4098" t="s">
        <v>2143</v>
      </c>
      <c r="J4098" s="5">
        <f>VLOOKUP(I4098*1,Crosswalks!$L$3:$M$227,2,FALSE)</f>
        <v>3</v>
      </c>
      <c r="K4098" s="5">
        <f>IF(G4098="Corner",INDEX(Crosswalks!$C$4:$J$16,MATCH(H4098,Crosswalks!$C$4:$C$16,0),J4098+1),"N/A, D2D")</f>
        <v>0.4</v>
      </c>
      <c r="L4098" t="s">
        <v>5999</v>
      </c>
      <c r="M4098" t="s">
        <v>836</v>
      </c>
      <c r="N4098" t="s">
        <v>837</v>
      </c>
      <c r="O4098" t="s">
        <v>1400</v>
      </c>
      <c r="P4098">
        <v>-71.050540589999997</v>
      </c>
      <c r="Q4098">
        <v>42.331318670000002</v>
      </c>
    </row>
    <row r="4099" spans="2:17" x14ac:dyDescent="0.3">
      <c r="B4099" t="s">
        <v>2231</v>
      </c>
      <c r="C4099" t="s">
        <v>2151</v>
      </c>
      <c r="D4099" t="s">
        <v>2119</v>
      </c>
      <c r="E4099">
        <v>-71.036069999999995</v>
      </c>
      <c r="F4099">
        <v>42.333770000000001</v>
      </c>
      <c r="G4099" t="s">
        <v>783</v>
      </c>
      <c r="H4099" s="5">
        <v>5</v>
      </c>
      <c r="I4099" t="s">
        <v>2152</v>
      </c>
      <c r="J4099" s="5">
        <f>VLOOKUP(I4099*1,Crosswalks!$L$3:$M$227,2,FALSE)</f>
        <v>2</v>
      </c>
      <c r="K4099" s="5">
        <f>IF(G4099="Corner",INDEX(Crosswalks!$C$4:$J$16,MATCH(H4099,Crosswalks!$C$4:$C$16,0),J4099+1),"N/A, D2D")</f>
        <v>0.5</v>
      </c>
      <c r="L4099" t="s">
        <v>5999</v>
      </c>
      <c r="M4099" t="s">
        <v>836</v>
      </c>
      <c r="N4099" t="s">
        <v>837</v>
      </c>
      <c r="O4099" t="s">
        <v>1400</v>
      </c>
      <c r="P4099">
        <v>-71.050540589999997</v>
      </c>
      <c r="Q4099">
        <v>42.331318670000002</v>
      </c>
    </row>
    <row r="4100" spans="2:17" x14ac:dyDescent="0.3">
      <c r="B4100" t="s">
        <v>2232</v>
      </c>
      <c r="C4100" t="s">
        <v>2233</v>
      </c>
      <c r="D4100" t="s">
        <v>2119</v>
      </c>
      <c r="E4100">
        <v>-71.034570000000002</v>
      </c>
      <c r="F4100">
        <v>42.337179999999996</v>
      </c>
      <c r="G4100" t="s">
        <v>783</v>
      </c>
      <c r="H4100" s="5" t="s">
        <v>785</v>
      </c>
      <c r="I4100" t="s">
        <v>2143</v>
      </c>
      <c r="J4100" s="5">
        <f>VLOOKUP(I4100*1,Crosswalks!$L$3:$M$227,2,FALSE)</f>
        <v>3</v>
      </c>
      <c r="K4100" s="5">
        <f>IF(G4100="Corner",INDEX(Crosswalks!$C$4:$J$16,MATCH(H4100,Crosswalks!$C$4:$C$16,0),J4100+1),"N/A, D2D")</f>
        <v>0.3</v>
      </c>
      <c r="L4100" t="s">
        <v>5999</v>
      </c>
      <c r="M4100" t="s">
        <v>836</v>
      </c>
      <c r="N4100" t="s">
        <v>837</v>
      </c>
      <c r="O4100" t="s">
        <v>1400</v>
      </c>
      <c r="P4100">
        <v>-71.050540589999997</v>
      </c>
      <c r="Q4100">
        <v>42.331318670000002</v>
      </c>
    </row>
    <row r="4101" spans="2:17" x14ac:dyDescent="0.3">
      <c r="B4101" t="s">
        <v>2234</v>
      </c>
      <c r="C4101" t="s">
        <v>2235</v>
      </c>
      <c r="D4101" t="s">
        <v>2119</v>
      </c>
      <c r="E4101">
        <v>-71.035439999999994</v>
      </c>
      <c r="F4101">
        <v>42.330480000000001</v>
      </c>
      <c r="G4101" t="s">
        <v>783</v>
      </c>
      <c r="H4101" s="5">
        <v>2</v>
      </c>
      <c r="I4101" t="s">
        <v>2152</v>
      </c>
      <c r="J4101" s="5">
        <f>VLOOKUP(I4101*1,Crosswalks!$L$3:$M$227,2,FALSE)</f>
        <v>2</v>
      </c>
      <c r="K4101" s="5">
        <f>IF(G4101="Corner",INDEX(Crosswalks!$C$4:$J$16,MATCH(H4101,Crosswalks!$C$4:$C$16,0),J4101+1),"N/A, D2D")</f>
        <v>0.4</v>
      </c>
      <c r="L4101" t="s">
        <v>5999</v>
      </c>
      <c r="M4101" t="s">
        <v>836</v>
      </c>
      <c r="N4101" t="s">
        <v>837</v>
      </c>
      <c r="O4101" t="s">
        <v>1400</v>
      </c>
      <c r="P4101">
        <v>-71.050540589999997</v>
      </c>
      <c r="Q4101">
        <v>42.331318670000002</v>
      </c>
    </row>
    <row r="4102" spans="2:17" x14ac:dyDescent="0.3">
      <c r="B4102" t="s">
        <v>1891</v>
      </c>
      <c r="C4102" t="s">
        <v>2236</v>
      </c>
      <c r="D4102" t="s">
        <v>2119</v>
      </c>
      <c r="E4102">
        <v>-71.03219</v>
      </c>
      <c r="F4102">
        <v>42.333770000000001</v>
      </c>
      <c r="G4102" t="s">
        <v>783</v>
      </c>
      <c r="H4102" s="5">
        <v>6</v>
      </c>
      <c r="I4102" t="s">
        <v>2237</v>
      </c>
      <c r="J4102" s="5">
        <f>VLOOKUP(I4102*1,Crosswalks!$L$3:$M$227,2,FALSE)</f>
        <v>1</v>
      </c>
      <c r="K4102" s="5">
        <f>IF(G4102="Corner",INDEX(Crosswalks!$C$4:$J$16,MATCH(H4102,Crosswalks!$C$4:$C$16,0),J4102+1),"N/A, D2D")</f>
        <v>0.5</v>
      </c>
      <c r="L4102" t="s">
        <v>5999</v>
      </c>
      <c r="M4102" t="s">
        <v>836</v>
      </c>
      <c r="N4102" t="s">
        <v>837</v>
      </c>
      <c r="O4102" t="s">
        <v>1400</v>
      </c>
      <c r="P4102">
        <v>-71.050540589999997</v>
      </c>
      <c r="Q4102">
        <v>42.331318670000002</v>
      </c>
    </row>
    <row r="4103" spans="2:17" x14ac:dyDescent="0.3">
      <c r="B4103" t="s">
        <v>1260</v>
      </c>
      <c r="C4103" t="s">
        <v>2235</v>
      </c>
      <c r="D4103" t="s">
        <v>2119</v>
      </c>
      <c r="E4103">
        <v>-71.035529999999994</v>
      </c>
      <c r="F4103">
        <v>42.333629999999999</v>
      </c>
      <c r="G4103" t="s">
        <v>783</v>
      </c>
      <c r="H4103" s="5">
        <v>6</v>
      </c>
      <c r="I4103" t="s">
        <v>2152</v>
      </c>
      <c r="J4103" s="5">
        <f>VLOOKUP(I4103*1,Crosswalks!$L$3:$M$227,2,FALSE)</f>
        <v>2</v>
      </c>
      <c r="K4103" s="5">
        <f>IF(G4103="Corner",INDEX(Crosswalks!$C$4:$J$16,MATCH(H4103,Crosswalks!$C$4:$C$16,0),J4103+1),"N/A, D2D")</f>
        <v>0.5</v>
      </c>
      <c r="L4103" t="s">
        <v>5999</v>
      </c>
      <c r="M4103" t="s">
        <v>836</v>
      </c>
      <c r="N4103" t="s">
        <v>837</v>
      </c>
      <c r="O4103" t="s">
        <v>1400</v>
      </c>
      <c r="P4103">
        <v>-71.050540589999997</v>
      </c>
      <c r="Q4103">
        <v>42.331318670000002</v>
      </c>
    </row>
    <row r="4104" spans="2:17" x14ac:dyDescent="0.3">
      <c r="B4104" t="s">
        <v>1019</v>
      </c>
      <c r="C4104" t="s">
        <v>2157</v>
      </c>
      <c r="D4104" t="s">
        <v>2119</v>
      </c>
      <c r="E4104">
        <v>-71.035269999999997</v>
      </c>
      <c r="F4104">
        <v>42.336640000000003</v>
      </c>
      <c r="G4104" t="s">
        <v>783</v>
      </c>
      <c r="H4104" s="5">
        <v>2</v>
      </c>
      <c r="I4104" t="s">
        <v>2143</v>
      </c>
      <c r="J4104" s="5">
        <f>VLOOKUP(I4104*1,Crosswalks!$L$3:$M$227,2,FALSE)</f>
        <v>3</v>
      </c>
      <c r="K4104" s="5">
        <f>IF(G4104="Corner",INDEX(Crosswalks!$C$4:$J$16,MATCH(H4104,Crosswalks!$C$4:$C$16,0),J4104+1),"N/A, D2D")</f>
        <v>0.4</v>
      </c>
      <c r="L4104" t="s">
        <v>5999</v>
      </c>
      <c r="M4104" t="s">
        <v>836</v>
      </c>
      <c r="N4104" t="s">
        <v>837</v>
      </c>
      <c r="O4104" t="s">
        <v>1400</v>
      </c>
      <c r="P4104">
        <v>-71.050540589999997</v>
      </c>
      <c r="Q4104">
        <v>42.331318670000002</v>
      </c>
    </row>
    <row r="4105" spans="2:17" x14ac:dyDescent="0.3">
      <c r="B4105" t="s">
        <v>1378</v>
      </c>
      <c r="C4105" t="s">
        <v>2235</v>
      </c>
      <c r="D4105" t="s">
        <v>2119</v>
      </c>
      <c r="E4105">
        <v>-71.035539999999997</v>
      </c>
      <c r="F4105">
        <v>42.333489999999998</v>
      </c>
      <c r="G4105" t="s">
        <v>783</v>
      </c>
      <c r="H4105" s="5">
        <v>4</v>
      </c>
      <c r="I4105" t="s">
        <v>2152</v>
      </c>
      <c r="J4105" s="5">
        <f>VLOOKUP(I4105*1,Crosswalks!$L$3:$M$227,2,FALSE)</f>
        <v>2</v>
      </c>
      <c r="K4105" s="5">
        <f>IF(G4105="Corner",INDEX(Crosswalks!$C$4:$J$16,MATCH(H4105,Crosswalks!$C$4:$C$16,0),J4105+1),"N/A, D2D")</f>
        <v>0.5</v>
      </c>
      <c r="L4105" t="s">
        <v>5999</v>
      </c>
      <c r="M4105" t="s">
        <v>836</v>
      </c>
      <c r="N4105" t="s">
        <v>837</v>
      </c>
      <c r="O4105" t="s">
        <v>1400</v>
      </c>
      <c r="P4105">
        <v>-71.050540589999997</v>
      </c>
      <c r="Q4105">
        <v>42.331318670000002</v>
      </c>
    </row>
    <row r="4106" spans="2:17" x14ac:dyDescent="0.3">
      <c r="B4106" t="s">
        <v>2238</v>
      </c>
      <c r="C4106" t="s">
        <v>2208</v>
      </c>
      <c r="D4106" t="s">
        <v>2119</v>
      </c>
      <c r="E4106">
        <v>-71.0351</v>
      </c>
      <c r="F4106">
        <v>42.335819999999998</v>
      </c>
      <c r="G4106" t="s">
        <v>784</v>
      </c>
      <c r="H4106" s="5">
        <v>3</v>
      </c>
      <c r="I4106" t="s">
        <v>2143</v>
      </c>
      <c r="J4106" s="5">
        <f>VLOOKUP(I4106*1,Crosswalks!$L$3:$M$227,2,FALSE)</f>
        <v>3</v>
      </c>
      <c r="K4106" s="5" t="str">
        <f>IF(G4106="Corner",INDEX(Crosswalks!$C$4:$J$16,MATCH(H4106,Crosswalks!$C$4:$C$16,0),J4106+1),"N/A, D2D")</f>
        <v>N/A, D2D</v>
      </c>
      <c r="L4106" t="s">
        <v>5999</v>
      </c>
      <c r="M4106" t="s">
        <v>836</v>
      </c>
      <c r="N4106" t="s">
        <v>837</v>
      </c>
      <c r="O4106" t="s">
        <v>1400</v>
      </c>
      <c r="P4106">
        <v>-71.050540589999997</v>
      </c>
      <c r="Q4106">
        <v>42.331318670000002</v>
      </c>
    </row>
    <row r="4107" spans="2:17" x14ac:dyDescent="0.3">
      <c r="B4107" t="s">
        <v>2186</v>
      </c>
      <c r="C4107" t="s">
        <v>2187</v>
      </c>
      <c r="D4107" t="s">
        <v>2119</v>
      </c>
      <c r="E4107">
        <v>-71.028676000000004</v>
      </c>
      <c r="F4107">
        <v>42.332546999999998</v>
      </c>
      <c r="G4107" t="s">
        <v>784</v>
      </c>
      <c r="H4107" s="5">
        <v>4</v>
      </c>
      <c r="I4107" t="s">
        <v>2188</v>
      </c>
      <c r="J4107" s="5">
        <f>VLOOKUP(I4107*1,Crosswalks!$L$3:$M$227,2,FALSE)</f>
        <v>2</v>
      </c>
      <c r="K4107" s="5" t="str">
        <f>IF(G4107="Corner",INDEX(Crosswalks!$C$4:$J$16,MATCH(H4107,Crosswalks!$C$4:$C$16,0),J4107+1),"N/A, D2D")</f>
        <v>N/A, D2D</v>
      </c>
      <c r="L4107" t="s">
        <v>5999</v>
      </c>
      <c r="M4107" t="s">
        <v>836</v>
      </c>
      <c r="N4107" t="s">
        <v>837</v>
      </c>
      <c r="O4107" t="s">
        <v>1400</v>
      </c>
      <c r="P4107">
        <v>-71.050540589999997</v>
      </c>
      <c r="Q4107">
        <v>42.331318670000002</v>
      </c>
    </row>
    <row r="4108" spans="2:17" x14ac:dyDescent="0.3">
      <c r="B4108" t="s">
        <v>1481</v>
      </c>
      <c r="C4108" t="s">
        <v>2122</v>
      </c>
      <c r="D4108" t="s">
        <v>2119</v>
      </c>
      <c r="E4108">
        <v>-71.058149999999998</v>
      </c>
      <c r="F4108">
        <v>42.336889999999997</v>
      </c>
      <c r="G4108" t="s">
        <v>783</v>
      </c>
      <c r="H4108" s="5">
        <v>6</v>
      </c>
      <c r="I4108" t="s">
        <v>2120</v>
      </c>
      <c r="J4108" s="5">
        <f>VLOOKUP(I4108*1,Crosswalks!$L$3:$M$227,2,FALSE)</f>
        <v>6</v>
      </c>
      <c r="K4108" s="5">
        <f>IF(G4108="Corner",INDEX(Crosswalks!$C$4:$J$16,MATCH(H4108,Crosswalks!$C$4:$C$16,0),J4108+1),"N/A, D2D")</f>
        <v>0.4</v>
      </c>
      <c r="L4108" t="s">
        <v>5962</v>
      </c>
      <c r="M4108" t="s">
        <v>847</v>
      </c>
      <c r="N4108" t="s">
        <v>921</v>
      </c>
      <c r="O4108" t="s">
        <v>971</v>
      </c>
      <c r="P4108">
        <v>-71.114218910000005</v>
      </c>
      <c r="Q4108">
        <v>42.318685479999999</v>
      </c>
    </row>
    <row r="4109" spans="2:17" x14ac:dyDescent="0.3">
      <c r="B4109" t="s">
        <v>816</v>
      </c>
      <c r="C4109" t="s">
        <v>2178</v>
      </c>
      <c r="D4109" t="s">
        <v>2119</v>
      </c>
      <c r="E4109">
        <v>-71.057113999999999</v>
      </c>
      <c r="F4109">
        <v>42.330697000000001</v>
      </c>
      <c r="G4109" t="s">
        <v>783</v>
      </c>
      <c r="H4109" s="5">
        <v>3</v>
      </c>
      <c r="I4109" t="s">
        <v>2120</v>
      </c>
      <c r="J4109" s="5">
        <f>VLOOKUP(I4109*1,Crosswalks!$L$3:$M$227,2,FALSE)</f>
        <v>6</v>
      </c>
      <c r="K4109" s="5">
        <f>IF(G4109="Corner",INDEX(Crosswalks!$C$4:$J$16,MATCH(H4109,Crosswalks!$C$4:$C$16,0),J4109+1),"N/A, D2D")</f>
        <v>0.3</v>
      </c>
      <c r="L4109" t="s">
        <v>5962</v>
      </c>
      <c r="M4109" t="s">
        <v>847</v>
      </c>
      <c r="N4109" t="s">
        <v>921</v>
      </c>
      <c r="O4109" t="s">
        <v>971</v>
      </c>
      <c r="P4109">
        <v>-71.114218910000005</v>
      </c>
      <c r="Q4109">
        <v>42.318685479999999</v>
      </c>
    </row>
    <row r="4110" spans="2:17" x14ac:dyDescent="0.3">
      <c r="B4110" t="s">
        <v>816</v>
      </c>
      <c r="C4110" t="s">
        <v>2169</v>
      </c>
      <c r="D4110" t="s">
        <v>2119</v>
      </c>
      <c r="E4110">
        <v>-71.054339999999996</v>
      </c>
      <c r="F4110">
        <v>42.330489999999998</v>
      </c>
      <c r="G4110" t="s">
        <v>783</v>
      </c>
      <c r="H4110" s="5">
        <v>3</v>
      </c>
      <c r="I4110" t="s">
        <v>2120</v>
      </c>
      <c r="J4110" s="5">
        <f>VLOOKUP(I4110*1,Crosswalks!$L$3:$M$227,2,FALSE)</f>
        <v>6</v>
      </c>
      <c r="K4110" s="5">
        <f>IF(G4110="Corner",INDEX(Crosswalks!$C$4:$J$16,MATCH(H4110,Crosswalks!$C$4:$C$16,0),J4110+1),"N/A, D2D")</f>
        <v>0.3</v>
      </c>
      <c r="L4110" t="s">
        <v>5962</v>
      </c>
      <c r="M4110" t="s">
        <v>847</v>
      </c>
      <c r="N4110" t="s">
        <v>921</v>
      </c>
      <c r="O4110" t="s">
        <v>971</v>
      </c>
      <c r="P4110">
        <v>-71.114218910000005</v>
      </c>
      <c r="Q4110">
        <v>42.318685479999999</v>
      </c>
    </row>
    <row r="4111" spans="2:17" x14ac:dyDescent="0.3">
      <c r="B4111" t="s">
        <v>1264</v>
      </c>
      <c r="C4111" t="s">
        <v>2122</v>
      </c>
      <c r="D4111" t="s">
        <v>2119</v>
      </c>
      <c r="E4111">
        <v>-71.058021999999994</v>
      </c>
      <c r="F4111">
        <v>42.342463000000002</v>
      </c>
      <c r="G4111" t="s">
        <v>783</v>
      </c>
      <c r="H4111" s="5">
        <v>4</v>
      </c>
      <c r="I4111" t="s">
        <v>2120</v>
      </c>
      <c r="J4111" s="5">
        <f>VLOOKUP(I4111*1,Crosswalks!$L$3:$M$227,2,FALSE)</f>
        <v>6</v>
      </c>
      <c r="K4111" s="5">
        <f>IF(G4111="Corner",INDEX(Crosswalks!$C$4:$J$16,MATCH(H4111,Crosswalks!$C$4:$C$16,0),J4111+1),"N/A, D2D")</f>
        <v>0.3</v>
      </c>
      <c r="L4111" t="s">
        <v>5962</v>
      </c>
      <c r="M4111" t="s">
        <v>847</v>
      </c>
      <c r="N4111" t="s">
        <v>921</v>
      </c>
      <c r="O4111" t="s">
        <v>971</v>
      </c>
      <c r="P4111">
        <v>-71.114218910000005</v>
      </c>
      <c r="Q4111">
        <v>42.318685479999999</v>
      </c>
    </row>
    <row r="4112" spans="2:17" x14ac:dyDescent="0.3">
      <c r="B4112" t="s">
        <v>1445</v>
      </c>
      <c r="C4112" t="s">
        <v>2239</v>
      </c>
      <c r="D4112" t="s">
        <v>2119</v>
      </c>
      <c r="E4112">
        <v>-71.052139999999994</v>
      </c>
      <c r="F4112">
        <v>42.334980000000002</v>
      </c>
      <c r="G4112" t="s">
        <v>783</v>
      </c>
      <c r="H4112" s="5">
        <v>5</v>
      </c>
      <c r="I4112" t="s">
        <v>2132</v>
      </c>
      <c r="J4112" s="5">
        <f>VLOOKUP(I4112*1,Crosswalks!$L$3:$M$227,2,FALSE)</f>
        <v>4</v>
      </c>
      <c r="K4112" s="5">
        <f>IF(G4112="Corner",INDEX(Crosswalks!$C$4:$J$16,MATCH(H4112,Crosswalks!$C$4:$C$16,0),J4112+1),"N/A, D2D")</f>
        <v>0.5</v>
      </c>
      <c r="L4112" t="s">
        <v>5962</v>
      </c>
      <c r="M4112" t="s">
        <v>847</v>
      </c>
      <c r="N4112" t="s">
        <v>921</v>
      </c>
      <c r="O4112" t="s">
        <v>971</v>
      </c>
      <c r="P4112">
        <v>-71.114218910000005</v>
      </c>
      <c r="Q4112">
        <v>42.318685479999999</v>
      </c>
    </row>
    <row r="4113" spans="2:17" x14ac:dyDescent="0.3">
      <c r="B4113" t="s">
        <v>985</v>
      </c>
      <c r="C4113" t="s">
        <v>2130</v>
      </c>
      <c r="D4113" t="s">
        <v>2119</v>
      </c>
      <c r="E4113">
        <v>-71.056910000000002</v>
      </c>
      <c r="F4113">
        <v>42.34252</v>
      </c>
      <c r="G4113" t="s">
        <v>784</v>
      </c>
      <c r="H4113" s="5">
        <v>6</v>
      </c>
      <c r="I4113" t="s">
        <v>2120</v>
      </c>
      <c r="J4113" s="5">
        <f>VLOOKUP(I4113*1,Crosswalks!$L$3:$M$227,2,FALSE)</f>
        <v>6</v>
      </c>
      <c r="K4113" s="5" t="str">
        <f>IF(G4113="Corner",INDEX(Crosswalks!$C$4:$J$16,MATCH(H4113,Crosswalks!$C$4:$C$16,0),J4113+1),"N/A, D2D")</f>
        <v>N/A, D2D</v>
      </c>
      <c r="L4113" t="s">
        <v>5962</v>
      </c>
      <c r="M4113" t="s">
        <v>847</v>
      </c>
      <c r="N4113" t="s">
        <v>921</v>
      </c>
      <c r="O4113" t="s">
        <v>971</v>
      </c>
      <c r="P4113">
        <v>-71.114218910000005</v>
      </c>
      <c r="Q4113">
        <v>42.318685479999999</v>
      </c>
    </row>
    <row r="4114" spans="2:17" x14ac:dyDescent="0.3">
      <c r="B4114" t="s">
        <v>1539</v>
      </c>
      <c r="C4114" t="s">
        <v>2122</v>
      </c>
      <c r="D4114" t="s">
        <v>2119</v>
      </c>
      <c r="E4114">
        <v>-71.056849999999997</v>
      </c>
      <c r="F4114">
        <v>42.338540000000002</v>
      </c>
      <c r="G4114" t="s">
        <v>783</v>
      </c>
      <c r="H4114" s="5" t="s">
        <v>785</v>
      </c>
      <c r="I4114" t="s">
        <v>2120</v>
      </c>
      <c r="J4114" s="5">
        <f>VLOOKUP(I4114*1,Crosswalks!$L$3:$M$227,2,FALSE)</f>
        <v>6</v>
      </c>
      <c r="K4114" s="5">
        <f>IF(G4114="Corner",INDEX(Crosswalks!$C$4:$J$16,MATCH(H4114,Crosswalks!$C$4:$C$16,0),J4114+1),"N/A, D2D")</f>
        <v>0.2</v>
      </c>
      <c r="L4114" t="s">
        <v>6001</v>
      </c>
      <c r="M4114" t="s">
        <v>847</v>
      </c>
      <c r="N4114" t="s">
        <v>848</v>
      </c>
      <c r="O4114" t="s">
        <v>1411</v>
      </c>
      <c r="P4114">
        <v>-71.086309569999997</v>
      </c>
      <c r="Q4114">
        <v>42.320948340000001</v>
      </c>
    </row>
    <row r="4115" spans="2:17" x14ac:dyDescent="0.3">
      <c r="B4115" t="s">
        <v>1027</v>
      </c>
      <c r="C4115" t="s">
        <v>2240</v>
      </c>
      <c r="D4115" t="s">
        <v>2119</v>
      </c>
      <c r="E4115">
        <v>-71.057547999999997</v>
      </c>
      <c r="F4115">
        <v>42.329059999999998</v>
      </c>
      <c r="G4115" t="s">
        <v>783</v>
      </c>
      <c r="H4115" s="5">
        <v>4</v>
      </c>
      <c r="I4115" t="s">
        <v>2120</v>
      </c>
      <c r="J4115" s="5">
        <f>VLOOKUP(I4115*1,Crosswalks!$L$3:$M$227,2,FALSE)</f>
        <v>6</v>
      </c>
      <c r="K4115" s="5">
        <f>IF(G4115="Corner",INDEX(Crosswalks!$C$4:$J$16,MATCH(H4115,Crosswalks!$C$4:$C$16,0),J4115+1),"N/A, D2D")</f>
        <v>0.3</v>
      </c>
      <c r="L4115" t="s">
        <v>5963</v>
      </c>
      <c r="M4115" t="s">
        <v>847</v>
      </c>
      <c r="N4115" t="s">
        <v>921</v>
      </c>
      <c r="O4115" t="s">
        <v>974</v>
      </c>
      <c r="P4115">
        <v>-71.174340619999995</v>
      </c>
      <c r="Q4115">
        <v>42.282268649999999</v>
      </c>
    </row>
    <row r="4116" spans="2:17" x14ac:dyDescent="0.3">
      <c r="B4116" t="s">
        <v>2241</v>
      </c>
      <c r="C4116" t="s">
        <v>2242</v>
      </c>
      <c r="D4116" t="s">
        <v>2119</v>
      </c>
      <c r="E4116">
        <v>-71.057991999999999</v>
      </c>
      <c r="F4116">
        <v>42.329875000000001</v>
      </c>
      <c r="G4116" t="s">
        <v>783</v>
      </c>
      <c r="H4116" s="5">
        <v>3</v>
      </c>
      <c r="I4116" t="s">
        <v>2120</v>
      </c>
      <c r="J4116" s="5">
        <f>VLOOKUP(I4116*1,Crosswalks!$L$3:$M$227,2,FALSE)</f>
        <v>6</v>
      </c>
      <c r="K4116" s="5">
        <f>IF(G4116="Corner",INDEX(Crosswalks!$C$4:$J$16,MATCH(H4116,Crosswalks!$C$4:$C$16,0),J4116+1),"N/A, D2D")</f>
        <v>0.3</v>
      </c>
      <c r="L4116" t="s">
        <v>6002</v>
      </c>
      <c r="M4116" t="s">
        <v>836</v>
      </c>
      <c r="N4116" t="s">
        <v>961</v>
      </c>
      <c r="O4116" t="s">
        <v>1422</v>
      </c>
      <c r="P4116">
        <v>-71.075600260000002</v>
      </c>
      <c r="Q4116">
        <v>42.296788499999998</v>
      </c>
    </row>
    <row r="4117" spans="2:17" x14ac:dyDescent="0.3">
      <c r="B4117" t="s">
        <v>2243</v>
      </c>
      <c r="C4117" t="s">
        <v>2185</v>
      </c>
      <c r="D4117" t="s">
        <v>2119</v>
      </c>
      <c r="E4117">
        <v>-71.054079999999999</v>
      </c>
      <c r="F4117">
        <v>42.334650000000003</v>
      </c>
      <c r="G4117" t="s">
        <v>783</v>
      </c>
      <c r="H4117" s="5">
        <v>3</v>
      </c>
      <c r="I4117" t="s">
        <v>2132</v>
      </c>
      <c r="J4117" s="5">
        <f>VLOOKUP(I4117*1,Crosswalks!$L$3:$M$227,2,FALSE)</f>
        <v>4</v>
      </c>
      <c r="K4117" s="5">
        <f>IF(G4117="Corner",INDEX(Crosswalks!$C$4:$J$16,MATCH(H4117,Crosswalks!$C$4:$C$16,0),J4117+1),"N/A, D2D")</f>
        <v>0.5</v>
      </c>
      <c r="L4117" t="s">
        <v>6002</v>
      </c>
      <c r="M4117" t="s">
        <v>836</v>
      </c>
      <c r="N4117" t="s">
        <v>961</v>
      </c>
      <c r="O4117" t="s">
        <v>1422</v>
      </c>
      <c r="P4117">
        <v>-71.075600260000002</v>
      </c>
      <c r="Q4117">
        <v>42.296788499999998</v>
      </c>
    </row>
    <row r="4118" spans="2:17" x14ac:dyDescent="0.3">
      <c r="B4118" t="s">
        <v>871</v>
      </c>
      <c r="C4118" t="s">
        <v>2244</v>
      </c>
      <c r="D4118" t="s">
        <v>2119</v>
      </c>
      <c r="E4118">
        <v>-71.056190999999998</v>
      </c>
      <c r="F4118">
        <v>42.330692999999997</v>
      </c>
      <c r="G4118" t="s">
        <v>783</v>
      </c>
      <c r="H4118" s="5">
        <v>1</v>
      </c>
      <c r="I4118" t="s">
        <v>2120</v>
      </c>
      <c r="J4118" s="5">
        <f>VLOOKUP(I4118*1,Crosswalks!$L$3:$M$227,2,FALSE)</f>
        <v>6</v>
      </c>
      <c r="K4118" s="5">
        <f>IF(G4118="Corner",INDEX(Crosswalks!$C$4:$J$16,MATCH(H4118,Crosswalks!$C$4:$C$16,0),J4118+1),"N/A, D2D")</f>
        <v>0.2</v>
      </c>
      <c r="L4118" t="s">
        <v>6006</v>
      </c>
      <c r="M4118" t="s">
        <v>847</v>
      </c>
      <c r="N4118" t="s">
        <v>848</v>
      </c>
      <c r="O4118" t="s">
        <v>1437</v>
      </c>
      <c r="P4118">
        <v>-71.09500233</v>
      </c>
      <c r="Q4118">
        <v>42.282314659999997</v>
      </c>
    </row>
    <row r="4119" spans="2:17" x14ac:dyDescent="0.3">
      <c r="B4119" t="s">
        <v>1269</v>
      </c>
      <c r="C4119" t="s">
        <v>2177</v>
      </c>
      <c r="D4119" t="s">
        <v>2119</v>
      </c>
      <c r="E4119">
        <v>-71.053979999999996</v>
      </c>
      <c r="F4119">
        <v>42.335290000000001</v>
      </c>
      <c r="G4119" t="s">
        <v>783</v>
      </c>
      <c r="H4119" s="5">
        <v>5</v>
      </c>
      <c r="I4119" t="s">
        <v>2132</v>
      </c>
      <c r="J4119" s="5">
        <f>VLOOKUP(I4119*1,Crosswalks!$L$3:$M$227,2,FALSE)</f>
        <v>4</v>
      </c>
      <c r="K4119" s="5">
        <f>IF(G4119="Corner",INDEX(Crosswalks!$C$4:$J$16,MATCH(H4119,Crosswalks!$C$4:$C$16,0),J4119+1),"N/A, D2D")</f>
        <v>0.5</v>
      </c>
      <c r="L4119" t="s">
        <v>6006</v>
      </c>
      <c r="M4119" t="s">
        <v>847</v>
      </c>
      <c r="N4119" t="s">
        <v>848</v>
      </c>
      <c r="O4119" t="s">
        <v>1437</v>
      </c>
      <c r="P4119">
        <v>-71.09500233</v>
      </c>
      <c r="Q4119">
        <v>42.282314659999997</v>
      </c>
    </row>
    <row r="4120" spans="2:17" x14ac:dyDescent="0.3">
      <c r="B4120" t="s">
        <v>1402</v>
      </c>
      <c r="C4120" t="s">
        <v>2181</v>
      </c>
      <c r="D4120" t="s">
        <v>2119</v>
      </c>
      <c r="E4120">
        <v>-71.054661999999993</v>
      </c>
      <c r="F4120">
        <v>42.335334000000003</v>
      </c>
      <c r="G4120" t="s">
        <v>783</v>
      </c>
      <c r="H4120" s="5" t="s">
        <v>785</v>
      </c>
      <c r="I4120" t="s">
        <v>2132</v>
      </c>
      <c r="J4120" s="5">
        <f>VLOOKUP(I4120*1,Crosswalks!$L$3:$M$227,2,FALSE)</f>
        <v>4</v>
      </c>
      <c r="K4120" s="5">
        <f>IF(G4120="Corner",INDEX(Crosswalks!$C$4:$J$16,MATCH(H4120,Crosswalks!$C$4:$C$16,0),J4120+1),"N/A, D2D")</f>
        <v>0.3</v>
      </c>
      <c r="L4120" t="s">
        <v>6006</v>
      </c>
      <c r="M4120" t="s">
        <v>847</v>
      </c>
      <c r="N4120" t="s">
        <v>848</v>
      </c>
      <c r="O4120" t="s">
        <v>1437</v>
      </c>
      <c r="P4120">
        <v>-71.09500233</v>
      </c>
      <c r="Q4120">
        <v>42.282314659999997</v>
      </c>
    </row>
    <row r="4121" spans="2:17" x14ac:dyDescent="0.3">
      <c r="B4121" t="s">
        <v>1426</v>
      </c>
      <c r="C4121" t="s">
        <v>2245</v>
      </c>
      <c r="D4121" t="s">
        <v>2119</v>
      </c>
      <c r="E4121">
        <v>-71.048829999999995</v>
      </c>
      <c r="F4121">
        <v>42.334510000000002</v>
      </c>
      <c r="G4121" t="s">
        <v>783</v>
      </c>
      <c r="H4121" s="5">
        <v>6</v>
      </c>
      <c r="I4121" t="s">
        <v>2132</v>
      </c>
      <c r="J4121" s="5">
        <f>VLOOKUP(I4121*1,Crosswalks!$L$3:$M$227,2,FALSE)</f>
        <v>4</v>
      </c>
      <c r="K4121" s="5">
        <f>IF(G4121="Corner",INDEX(Crosswalks!$C$4:$J$16,MATCH(H4121,Crosswalks!$C$4:$C$16,0),J4121+1),"N/A, D2D")</f>
        <v>0.5</v>
      </c>
      <c r="L4121" t="s">
        <v>6006</v>
      </c>
      <c r="M4121" t="s">
        <v>847</v>
      </c>
      <c r="N4121" t="s">
        <v>848</v>
      </c>
      <c r="O4121" t="s">
        <v>1437</v>
      </c>
      <c r="P4121">
        <v>-71.09500233</v>
      </c>
      <c r="Q4121">
        <v>42.282314659999997</v>
      </c>
    </row>
    <row r="4122" spans="2:17" x14ac:dyDescent="0.3">
      <c r="B4122" t="s">
        <v>1912</v>
      </c>
      <c r="C4122" t="s">
        <v>2163</v>
      </c>
      <c r="D4122" t="s">
        <v>2119</v>
      </c>
      <c r="E4122">
        <v>-71.081181000000001</v>
      </c>
      <c r="F4122">
        <v>42.339744000000003</v>
      </c>
      <c r="G4122" t="s">
        <v>783</v>
      </c>
      <c r="H4122" s="5">
        <v>2</v>
      </c>
      <c r="I4122" t="s">
        <v>2164</v>
      </c>
      <c r="J4122" s="5">
        <f>VLOOKUP(I4122*1,Crosswalks!$L$3:$M$227,2,FALSE)</f>
        <v>3</v>
      </c>
      <c r="K4122" s="5">
        <f>IF(G4122="Corner",INDEX(Crosswalks!$C$4:$J$16,MATCH(H4122,Crosswalks!$C$4:$C$16,0),J4122+1),"N/A, D2D")</f>
        <v>0.4</v>
      </c>
      <c r="L4122" t="s">
        <v>6006</v>
      </c>
      <c r="M4122" t="s">
        <v>847</v>
      </c>
      <c r="N4122" t="s">
        <v>848</v>
      </c>
      <c r="O4122" t="s">
        <v>1437</v>
      </c>
      <c r="P4122">
        <v>-71.09500233</v>
      </c>
      <c r="Q4122">
        <v>42.282314659999997</v>
      </c>
    </row>
    <row r="4123" spans="2:17" x14ac:dyDescent="0.3">
      <c r="B4123" t="s">
        <v>871</v>
      </c>
      <c r="C4123" t="s">
        <v>2169</v>
      </c>
      <c r="D4123" t="s">
        <v>2119</v>
      </c>
      <c r="E4123">
        <v>-71.054190000000006</v>
      </c>
      <c r="F4123">
        <v>42.330309999999997</v>
      </c>
      <c r="G4123" t="s">
        <v>784</v>
      </c>
      <c r="H4123" s="5">
        <v>1</v>
      </c>
      <c r="I4123" t="s">
        <v>2120</v>
      </c>
      <c r="J4123" s="5">
        <f>VLOOKUP(I4123*1,Crosswalks!$L$3:$M$227,2,FALSE)</f>
        <v>6</v>
      </c>
      <c r="K4123" s="5" t="str">
        <f>IF(G4123="Corner",INDEX(Crosswalks!$C$4:$J$16,MATCH(H4123,Crosswalks!$C$4:$C$16,0),J4123+1),"N/A, D2D")</f>
        <v>N/A, D2D</v>
      </c>
      <c r="L4123" t="s">
        <v>6006</v>
      </c>
      <c r="M4123" t="s">
        <v>847</v>
      </c>
      <c r="N4123" t="s">
        <v>848</v>
      </c>
      <c r="O4123" t="s">
        <v>1437</v>
      </c>
      <c r="P4123">
        <v>-71.09500233</v>
      </c>
      <c r="Q4123">
        <v>42.282314659999997</v>
      </c>
    </row>
    <row r="4124" spans="2:17" x14ac:dyDescent="0.3">
      <c r="B4124" t="s">
        <v>1369</v>
      </c>
      <c r="C4124" t="s">
        <v>2128</v>
      </c>
      <c r="D4124" t="s">
        <v>2119</v>
      </c>
      <c r="E4124">
        <v>-71.04965</v>
      </c>
      <c r="F4124">
        <v>42.335569999999997</v>
      </c>
      <c r="G4124" t="s">
        <v>783</v>
      </c>
      <c r="H4124" s="5">
        <v>6</v>
      </c>
      <c r="I4124" t="s">
        <v>2132</v>
      </c>
      <c r="J4124" s="5">
        <f>VLOOKUP(I4124*1,Crosswalks!$L$3:$M$227,2,FALSE)</f>
        <v>4</v>
      </c>
      <c r="K4124" s="5">
        <f>IF(G4124="Corner",INDEX(Crosswalks!$C$4:$J$16,MATCH(H4124,Crosswalks!$C$4:$C$16,0),J4124+1),"N/A, D2D")</f>
        <v>0.5</v>
      </c>
      <c r="L4124" t="s">
        <v>5965</v>
      </c>
      <c r="M4124" t="s">
        <v>813</v>
      </c>
      <c r="N4124" t="s">
        <v>814</v>
      </c>
      <c r="O4124" t="s">
        <v>1003</v>
      </c>
      <c r="P4124">
        <v>-71.06492059</v>
      </c>
      <c r="Q4124">
        <v>42.347978670000003</v>
      </c>
    </row>
    <row r="4125" spans="2:17" x14ac:dyDescent="0.3">
      <c r="B4125" t="s">
        <v>2246</v>
      </c>
      <c r="C4125" t="s">
        <v>2128</v>
      </c>
      <c r="D4125" t="s">
        <v>2119</v>
      </c>
      <c r="E4125">
        <v>-71.050870000000003</v>
      </c>
      <c r="F4125">
        <v>42.336320000000001</v>
      </c>
      <c r="G4125" t="s">
        <v>783</v>
      </c>
      <c r="H4125" s="5" t="s">
        <v>785</v>
      </c>
      <c r="I4125" t="s">
        <v>2132</v>
      </c>
      <c r="J4125" s="5">
        <f>VLOOKUP(I4125*1,Crosswalks!$L$3:$M$227,2,FALSE)</f>
        <v>4</v>
      </c>
      <c r="K4125" s="5">
        <f>IF(G4125="Corner",INDEX(Crosswalks!$C$4:$J$16,MATCH(H4125,Crosswalks!$C$4:$C$16,0),J4125+1),"N/A, D2D")</f>
        <v>0.3</v>
      </c>
      <c r="L4125" t="s">
        <v>5965</v>
      </c>
      <c r="M4125" t="s">
        <v>813</v>
      </c>
      <c r="N4125" t="s">
        <v>814</v>
      </c>
      <c r="O4125" t="s">
        <v>1003</v>
      </c>
      <c r="P4125">
        <v>-71.06492059</v>
      </c>
      <c r="Q4125">
        <v>42.347978670000003</v>
      </c>
    </row>
    <row r="4126" spans="2:17" x14ac:dyDescent="0.3">
      <c r="B4126" t="s">
        <v>1502</v>
      </c>
      <c r="C4126" t="s">
        <v>2245</v>
      </c>
      <c r="D4126" t="s">
        <v>2119</v>
      </c>
      <c r="E4126">
        <v>-71.050200000000004</v>
      </c>
      <c r="F4126">
        <v>42.335419999999999</v>
      </c>
      <c r="G4126" t="s">
        <v>783</v>
      </c>
      <c r="H4126" s="5">
        <v>4</v>
      </c>
      <c r="I4126" t="s">
        <v>2132</v>
      </c>
      <c r="J4126" s="5">
        <f>VLOOKUP(I4126*1,Crosswalks!$L$3:$M$227,2,FALSE)</f>
        <v>4</v>
      </c>
      <c r="K4126" s="5">
        <f>IF(G4126="Corner",INDEX(Crosswalks!$C$4:$J$16,MATCH(H4126,Crosswalks!$C$4:$C$16,0),J4126+1),"N/A, D2D")</f>
        <v>0.5</v>
      </c>
      <c r="L4126" t="s">
        <v>5965</v>
      </c>
      <c r="M4126" t="s">
        <v>813</v>
      </c>
      <c r="N4126" t="s">
        <v>814</v>
      </c>
      <c r="O4126" t="s">
        <v>1003</v>
      </c>
      <c r="P4126">
        <v>-71.06492059</v>
      </c>
      <c r="Q4126">
        <v>42.347978670000003</v>
      </c>
    </row>
    <row r="4127" spans="2:17" x14ac:dyDescent="0.3">
      <c r="B4127" t="s">
        <v>2234</v>
      </c>
      <c r="C4127" t="s">
        <v>2137</v>
      </c>
      <c r="D4127" t="s">
        <v>2119</v>
      </c>
      <c r="E4127">
        <v>-71.048810000000003</v>
      </c>
      <c r="F4127">
        <v>42.338700000000003</v>
      </c>
      <c r="G4127" t="s">
        <v>783</v>
      </c>
      <c r="H4127" s="5">
        <v>4</v>
      </c>
      <c r="I4127" t="s">
        <v>2173</v>
      </c>
      <c r="J4127" s="5">
        <f>VLOOKUP(I4127*1,Crosswalks!$L$3:$M$227,2,FALSE)</f>
        <v>6</v>
      </c>
      <c r="K4127" s="5">
        <f>IF(G4127="Corner",INDEX(Crosswalks!$C$4:$J$16,MATCH(H4127,Crosswalks!$C$4:$C$16,0),J4127+1),"N/A, D2D")</f>
        <v>0.3</v>
      </c>
      <c r="L4127" t="s">
        <v>5965</v>
      </c>
      <c r="M4127" t="s">
        <v>813</v>
      </c>
      <c r="N4127" t="s">
        <v>814</v>
      </c>
      <c r="O4127" t="s">
        <v>1003</v>
      </c>
      <c r="P4127">
        <v>-71.06492059</v>
      </c>
      <c r="Q4127">
        <v>42.347978670000003</v>
      </c>
    </row>
    <row r="4128" spans="2:17" x14ac:dyDescent="0.3">
      <c r="B4128" t="s">
        <v>1399</v>
      </c>
      <c r="C4128" t="s">
        <v>2121</v>
      </c>
      <c r="D4128" t="s">
        <v>2119</v>
      </c>
      <c r="E4128">
        <v>-71.049449999999993</v>
      </c>
      <c r="F4128">
        <v>42.338760000000001</v>
      </c>
      <c r="G4128" t="s">
        <v>783</v>
      </c>
      <c r="H4128" s="5" t="s">
        <v>785</v>
      </c>
      <c r="I4128" t="s">
        <v>2173</v>
      </c>
      <c r="J4128" s="5">
        <f>VLOOKUP(I4128*1,Crosswalks!$L$3:$M$227,2,FALSE)</f>
        <v>6</v>
      </c>
      <c r="K4128" s="5">
        <f>IF(G4128="Corner",INDEX(Crosswalks!$C$4:$J$16,MATCH(H4128,Crosswalks!$C$4:$C$16,0),J4128+1),"N/A, D2D")</f>
        <v>0.2</v>
      </c>
      <c r="L4128" t="s">
        <v>5965</v>
      </c>
      <c r="M4128" t="s">
        <v>813</v>
      </c>
      <c r="N4128" t="s">
        <v>814</v>
      </c>
      <c r="O4128" t="s">
        <v>1003</v>
      </c>
      <c r="P4128">
        <v>-71.06492059</v>
      </c>
      <c r="Q4128">
        <v>42.347978670000003</v>
      </c>
    </row>
    <row r="4129" spans="2:17" x14ac:dyDescent="0.3">
      <c r="B4129" t="s">
        <v>832</v>
      </c>
      <c r="C4129" t="s">
        <v>2247</v>
      </c>
      <c r="D4129" t="s">
        <v>2119</v>
      </c>
      <c r="E4129">
        <v>-71.042850000000001</v>
      </c>
      <c r="F4129">
        <v>42.336599999999997</v>
      </c>
      <c r="G4129" t="s">
        <v>783</v>
      </c>
      <c r="H4129" s="5">
        <v>3</v>
      </c>
      <c r="I4129" t="s">
        <v>2143</v>
      </c>
      <c r="J4129" s="5">
        <f>VLOOKUP(I4129*1,Crosswalks!$L$3:$M$227,2,FALSE)</f>
        <v>3</v>
      </c>
      <c r="K4129" s="5">
        <f>IF(G4129="Corner",INDEX(Crosswalks!$C$4:$J$16,MATCH(H4129,Crosswalks!$C$4:$C$16,0),J4129+1),"N/A, D2D")</f>
        <v>0.5</v>
      </c>
      <c r="L4129" t="s">
        <v>5965</v>
      </c>
      <c r="M4129" t="s">
        <v>813</v>
      </c>
      <c r="N4129" t="s">
        <v>814</v>
      </c>
      <c r="O4129" t="s">
        <v>1003</v>
      </c>
      <c r="P4129">
        <v>-71.06492059</v>
      </c>
      <c r="Q4129">
        <v>42.347978670000003</v>
      </c>
    </row>
    <row r="4130" spans="2:17" x14ac:dyDescent="0.3">
      <c r="B4130" t="s">
        <v>1824</v>
      </c>
      <c r="C4130" t="s">
        <v>2233</v>
      </c>
      <c r="D4130" t="s">
        <v>2119</v>
      </c>
      <c r="E4130">
        <v>-71.042289999999994</v>
      </c>
      <c r="F4130">
        <v>42.337040000000002</v>
      </c>
      <c r="G4130" t="s">
        <v>783</v>
      </c>
      <c r="H4130" s="5">
        <v>1</v>
      </c>
      <c r="I4130" t="s">
        <v>2143</v>
      </c>
      <c r="J4130" s="5">
        <f>VLOOKUP(I4130*1,Crosswalks!$L$3:$M$227,2,FALSE)</f>
        <v>3</v>
      </c>
      <c r="K4130" s="5">
        <f>IF(G4130="Corner",INDEX(Crosswalks!$C$4:$J$16,MATCH(H4130,Crosswalks!$C$4:$C$16,0),J4130+1),"N/A, D2D")</f>
        <v>0.4</v>
      </c>
      <c r="L4130" t="s">
        <v>5965</v>
      </c>
      <c r="M4130" t="s">
        <v>813</v>
      </c>
      <c r="N4130" t="s">
        <v>814</v>
      </c>
      <c r="O4130" t="s">
        <v>1003</v>
      </c>
      <c r="P4130">
        <v>-71.06492059</v>
      </c>
      <c r="Q4130">
        <v>42.347978670000003</v>
      </c>
    </row>
    <row r="4131" spans="2:17" x14ac:dyDescent="0.3">
      <c r="B4131" t="s">
        <v>816</v>
      </c>
      <c r="C4131" t="s">
        <v>2215</v>
      </c>
      <c r="D4131" t="s">
        <v>2119</v>
      </c>
      <c r="E4131">
        <v>-71.048839999999998</v>
      </c>
      <c r="F4131">
        <v>42.333590000000001</v>
      </c>
      <c r="G4131" t="s">
        <v>783</v>
      </c>
      <c r="H4131" s="5">
        <v>4</v>
      </c>
      <c r="I4131" t="s">
        <v>2176</v>
      </c>
      <c r="J4131" s="5">
        <f>VLOOKUP(I4131*1,Crosswalks!$L$3:$M$227,2,FALSE)</f>
        <v>4</v>
      </c>
      <c r="K4131" s="5">
        <f>IF(G4131="Corner",INDEX(Crosswalks!$C$4:$J$16,MATCH(H4131,Crosswalks!$C$4:$C$16,0),J4131+1),"N/A, D2D")</f>
        <v>0.5</v>
      </c>
      <c r="L4131" t="s">
        <v>5965</v>
      </c>
      <c r="M4131" t="s">
        <v>813</v>
      </c>
      <c r="N4131" t="s">
        <v>814</v>
      </c>
      <c r="O4131" t="s">
        <v>1003</v>
      </c>
      <c r="P4131">
        <v>-71.06492059</v>
      </c>
      <c r="Q4131">
        <v>42.347978670000003</v>
      </c>
    </row>
    <row r="4132" spans="2:17" x14ac:dyDescent="0.3">
      <c r="B4132" t="s">
        <v>1324</v>
      </c>
      <c r="C4132" t="s">
        <v>2137</v>
      </c>
      <c r="D4132" t="s">
        <v>2119</v>
      </c>
      <c r="E4132">
        <v>-71.049806000000004</v>
      </c>
      <c r="F4132">
        <v>42.339323999999998</v>
      </c>
      <c r="G4132" t="s">
        <v>783</v>
      </c>
      <c r="H4132" s="5" t="s">
        <v>785</v>
      </c>
      <c r="I4132" t="s">
        <v>2173</v>
      </c>
      <c r="J4132" s="5">
        <f>VLOOKUP(I4132*1,Crosswalks!$L$3:$M$227,2,FALSE)</f>
        <v>6</v>
      </c>
      <c r="K4132" s="5">
        <f>IF(G4132="Corner",INDEX(Crosswalks!$C$4:$J$16,MATCH(H4132,Crosswalks!$C$4:$C$16,0),J4132+1),"N/A, D2D")</f>
        <v>0.2</v>
      </c>
      <c r="L4132" t="s">
        <v>5965</v>
      </c>
      <c r="M4132" t="s">
        <v>813</v>
      </c>
      <c r="N4132" t="s">
        <v>814</v>
      </c>
      <c r="O4132" t="s">
        <v>1003</v>
      </c>
      <c r="P4132">
        <v>-71.06492059</v>
      </c>
      <c r="Q4132">
        <v>42.347978670000003</v>
      </c>
    </row>
    <row r="4133" spans="2:17" x14ac:dyDescent="0.3">
      <c r="B4133" t="s">
        <v>2248</v>
      </c>
      <c r="C4133" t="s">
        <v>2130</v>
      </c>
      <c r="D4133" t="s">
        <v>2119</v>
      </c>
      <c r="E4133">
        <v>-71.047179999999997</v>
      </c>
      <c r="F4133">
        <v>42.336150000000004</v>
      </c>
      <c r="G4133" t="s">
        <v>783</v>
      </c>
      <c r="H4133" s="5">
        <v>1</v>
      </c>
      <c r="I4133" t="s">
        <v>2132</v>
      </c>
      <c r="J4133" s="5">
        <f>VLOOKUP(I4133*1,Crosswalks!$L$3:$M$227,2,FALSE)</f>
        <v>4</v>
      </c>
      <c r="K4133" s="5">
        <f>IF(G4133="Corner",INDEX(Crosswalks!$C$4:$J$16,MATCH(H4133,Crosswalks!$C$4:$C$16,0),J4133+1),"N/A, D2D")</f>
        <v>0.4</v>
      </c>
      <c r="L4133" t="s">
        <v>5965</v>
      </c>
      <c r="M4133" t="s">
        <v>813</v>
      </c>
      <c r="N4133" t="s">
        <v>814</v>
      </c>
      <c r="O4133" t="s">
        <v>1003</v>
      </c>
      <c r="P4133">
        <v>-71.06492059</v>
      </c>
      <c r="Q4133">
        <v>42.347978670000003</v>
      </c>
    </row>
    <row r="4134" spans="2:17" x14ac:dyDescent="0.3">
      <c r="B4134" t="s">
        <v>2249</v>
      </c>
      <c r="C4134" t="s">
        <v>2245</v>
      </c>
      <c r="D4134" t="s">
        <v>2119</v>
      </c>
      <c r="E4134">
        <v>-71.048770000000005</v>
      </c>
      <c r="F4134">
        <v>42.334470000000003</v>
      </c>
      <c r="G4134" t="s">
        <v>783</v>
      </c>
      <c r="H4134" s="5">
        <v>3</v>
      </c>
      <c r="I4134" t="s">
        <v>2132</v>
      </c>
      <c r="J4134" s="5">
        <f>VLOOKUP(I4134*1,Crosswalks!$L$3:$M$227,2,FALSE)</f>
        <v>4</v>
      </c>
      <c r="K4134" s="5">
        <f>IF(G4134="Corner",INDEX(Crosswalks!$C$4:$J$16,MATCH(H4134,Crosswalks!$C$4:$C$16,0),J4134+1),"N/A, D2D")</f>
        <v>0.5</v>
      </c>
      <c r="L4134" t="s">
        <v>5965</v>
      </c>
      <c r="M4134" t="s">
        <v>813</v>
      </c>
      <c r="N4134" t="s">
        <v>814</v>
      </c>
      <c r="O4134" t="s">
        <v>1003</v>
      </c>
      <c r="P4134">
        <v>-71.06492059</v>
      </c>
      <c r="Q4134">
        <v>42.347978670000003</v>
      </c>
    </row>
    <row r="4135" spans="2:17" x14ac:dyDescent="0.3">
      <c r="B4135" t="s">
        <v>1043</v>
      </c>
      <c r="C4135" t="s">
        <v>2140</v>
      </c>
      <c r="D4135" t="s">
        <v>2119</v>
      </c>
      <c r="E4135">
        <v>-71.050569999999993</v>
      </c>
      <c r="F4135">
        <v>42.334800000000001</v>
      </c>
      <c r="G4135" t="s">
        <v>783</v>
      </c>
      <c r="H4135" s="5">
        <v>2</v>
      </c>
      <c r="I4135" t="s">
        <v>2132</v>
      </c>
      <c r="J4135" s="5">
        <f>VLOOKUP(I4135*1,Crosswalks!$L$3:$M$227,2,FALSE)</f>
        <v>4</v>
      </c>
      <c r="K4135" s="5">
        <f>IF(G4135="Corner",INDEX(Crosswalks!$C$4:$J$16,MATCH(H4135,Crosswalks!$C$4:$C$16,0),J4135+1),"N/A, D2D")</f>
        <v>0.4</v>
      </c>
      <c r="L4135" t="s">
        <v>5965</v>
      </c>
      <c r="M4135" t="s">
        <v>813</v>
      </c>
      <c r="N4135" t="s">
        <v>814</v>
      </c>
      <c r="O4135" t="s">
        <v>1003</v>
      </c>
      <c r="P4135">
        <v>-71.06492059</v>
      </c>
      <c r="Q4135">
        <v>42.347978670000003</v>
      </c>
    </row>
    <row r="4136" spans="2:17" x14ac:dyDescent="0.3">
      <c r="B4136" t="s">
        <v>1606</v>
      </c>
      <c r="C4136" t="s">
        <v>2200</v>
      </c>
      <c r="D4136" t="s">
        <v>2119</v>
      </c>
      <c r="E4136">
        <v>-71.049149999999997</v>
      </c>
      <c r="F4136">
        <v>42.336039999999997</v>
      </c>
      <c r="G4136" t="s">
        <v>783</v>
      </c>
      <c r="H4136" s="5">
        <v>2</v>
      </c>
      <c r="I4136" t="s">
        <v>2132</v>
      </c>
      <c r="J4136" s="5">
        <f>VLOOKUP(I4136*1,Crosswalks!$L$3:$M$227,2,FALSE)</f>
        <v>4</v>
      </c>
      <c r="K4136" s="5">
        <f>IF(G4136="Corner",INDEX(Crosswalks!$C$4:$J$16,MATCH(H4136,Crosswalks!$C$4:$C$16,0),J4136+1),"N/A, D2D")</f>
        <v>0.4</v>
      </c>
      <c r="L4136" t="s">
        <v>5965</v>
      </c>
      <c r="M4136" t="s">
        <v>813</v>
      </c>
      <c r="N4136" t="s">
        <v>814</v>
      </c>
      <c r="O4136" t="s">
        <v>1003</v>
      </c>
      <c r="P4136">
        <v>-71.06492059</v>
      </c>
      <c r="Q4136">
        <v>42.347978670000003</v>
      </c>
    </row>
    <row r="4137" spans="2:17" x14ac:dyDescent="0.3">
      <c r="B4137" t="s">
        <v>2250</v>
      </c>
      <c r="C4137" t="s">
        <v>2194</v>
      </c>
      <c r="D4137" t="s">
        <v>2119</v>
      </c>
      <c r="E4137">
        <v>-71.050420000000003</v>
      </c>
      <c r="F4137">
        <v>42.335430000000002</v>
      </c>
      <c r="G4137" t="s">
        <v>783</v>
      </c>
      <c r="H4137" s="5">
        <v>4</v>
      </c>
      <c r="I4137" t="s">
        <v>2132</v>
      </c>
      <c r="J4137" s="5">
        <f>VLOOKUP(I4137*1,Crosswalks!$L$3:$M$227,2,FALSE)</f>
        <v>4</v>
      </c>
      <c r="K4137" s="5">
        <f>IF(G4137="Corner",INDEX(Crosswalks!$C$4:$J$16,MATCH(H4137,Crosswalks!$C$4:$C$16,0),J4137+1),"N/A, D2D")</f>
        <v>0.5</v>
      </c>
      <c r="L4137" t="s">
        <v>5965</v>
      </c>
      <c r="M4137" t="s">
        <v>813</v>
      </c>
      <c r="N4137" t="s">
        <v>814</v>
      </c>
      <c r="O4137" t="s">
        <v>1003</v>
      </c>
      <c r="P4137">
        <v>-71.06492059</v>
      </c>
      <c r="Q4137">
        <v>42.347978670000003</v>
      </c>
    </row>
    <row r="4138" spans="2:17" x14ac:dyDescent="0.3">
      <c r="B4138" t="s">
        <v>2024</v>
      </c>
      <c r="C4138" t="s">
        <v>2121</v>
      </c>
      <c r="D4138" t="s">
        <v>2119</v>
      </c>
      <c r="E4138">
        <v>-71.049310000000006</v>
      </c>
      <c r="F4138">
        <v>42.338459999999998</v>
      </c>
      <c r="G4138" t="s">
        <v>783</v>
      </c>
      <c r="H4138" s="5">
        <v>4</v>
      </c>
      <c r="I4138" t="s">
        <v>2173</v>
      </c>
      <c r="J4138" s="5">
        <f>VLOOKUP(I4138*1,Crosswalks!$L$3:$M$227,2,FALSE)</f>
        <v>6</v>
      </c>
      <c r="K4138" s="5">
        <f>IF(G4138="Corner",INDEX(Crosswalks!$C$4:$J$16,MATCH(H4138,Crosswalks!$C$4:$C$16,0),J4138+1),"N/A, D2D")</f>
        <v>0.3</v>
      </c>
      <c r="L4138" t="s">
        <v>5965</v>
      </c>
      <c r="M4138" t="s">
        <v>813</v>
      </c>
      <c r="N4138" t="s">
        <v>814</v>
      </c>
      <c r="O4138" t="s">
        <v>1003</v>
      </c>
      <c r="P4138">
        <v>-71.06492059</v>
      </c>
      <c r="Q4138">
        <v>42.347978670000003</v>
      </c>
    </row>
    <row r="4139" spans="2:17" x14ac:dyDescent="0.3">
      <c r="B4139" t="s">
        <v>1374</v>
      </c>
      <c r="C4139" t="s">
        <v>2210</v>
      </c>
      <c r="D4139" t="s">
        <v>2119</v>
      </c>
      <c r="E4139">
        <v>-71.051010000000005</v>
      </c>
      <c r="F4139">
        <v>42.336120000000001</v>
      </c>
      <c r="G4139" t="s">
        <v>783</v>
      </c>
      <c r="H4139" s="5">
        <v>3</v>
      </c>
      <c r="I4139" t="s">
        <v>2132</v>
      </c>
      <c r="J4139" s="5">
        <f>VLOOKUP(I4139*1,Crosswalks!$L$3:$M$227,2,FALSE)</f>
        <v>4</v>
      </c>
      <c r="K4139" s="5">
        <f>IF(G4139="Corner",INDEX(Crosswalks!$C$4:$J$16,MATCH(H4139,Crosswalks!$C$4:$C$16,0),J4139+1),"N/A, D2D")</f>
        <v>0.5</v>
      </c>
      <c r="L4139" t="s">
        <v>5965</v>
      </c>
      <c r="M4139" t="s">
        <v>813</v>
      </c>
      <c r="N4139" t="s">
        <v>814</v>
      </c>
      <c r="O4139" t="s">
        <v>1003</v>
      </c>
      <c r="P4139">
        <v>-71.06492059</v>
      </c>
      <c r="Q4139">
        <v>42.347978670000003</v>
      </c>
    </row>
    <row r="4140" spans="2:17" x14ac:dyDescent="0.3">
      <c r="B4140" t="s">
        <v>2251</v>
      </c>
      <c r="C4140" t="s">
        <v>2137</v>
      </c>
      <c r="D4140" t="s">
        <v>2119</v>
      </c>
      <c r="E4140">
        <v>-71.049289999999999</v>
      </c>
      <c r="F4140">
        <v>42.339030000000001</v>
      </c>
      <c r="G4140" t="s">
        <v>783</v>
      </c>
      <c r="H4140" s="5">
        <v>1</v>
      </c>
      <c r="I4140" t="s">
        <v>2173</v>
      </c>
      <c r="J4140" s="5">
        <f>VLOOKUP(I4140*1,Crosswalks!$L$3:$M$227,2,FALSE)</f>
        <v>6</v>
      </c>
      <c r="K4140" s="5">
        <f>IF(G4140="Corner",INDEX(Crosswalks!$C$4:$J$16,MATCH(H4140,Crosswalks!$C$4:$C$16,0),J4140+1),"N/A, D2D")</f>
        <v>0.2</v>
      </c>
      <c r="L4140" t="s">
        <v>5965</v>
      </c>
      <c r="M4140" t="s">
        <v>813</v>
      </c>
      <c r="N4140" t="s">
        <v>814</v>
      </c>
      <c r="O4140" t="s">
        <v>1003</v>
      </c>
      <c r="P4140">
        <v>-71.06492059</v>
      </c>
      <c r="Q4140">
        <v>42.347978670000003</v>
      </c>
    </row>
    <row r="4141" spans="2:17" x14ac:dyDescent="0.3">
      <c r="B4141" t="s">
        <v>839</v>
      </c>
      <c r="C4141" t="s">
        <v>2128</v>
      </c>
      <c r="D4141" t="s">
        <v>2119</v>
      </c>
      <c r="E4141">
        <v>-71.048490000000001</v>
      </c>
      <c r="F4141">
        <v>42.335149999999999</v>
      </c>
      <c r="G4141" t="s">
        <v>783</v>
      </c>
      <c r="H4141" s="5">
        <v>1</v>
      </c>
      <c r="I4141" t="s">
        <v>2132</v>
      </c>
      <c r="J4141" s="5">
        <f>VLOOKUP(I4141*1,Crosswalks!$L$3:$M$227,2,FALSE)</f>
        <v>4</v>
      </c>
      <c r="K4141" s="5">
        <f>IF(G4141="Corner",INDEX(Crosswalks!$C$4:$J$16,MATCH(H4141,Crosswalks!$C$4:$C$16,0),J4141+1),"N/A, D2D")</f>
        <v>0.4</v>
      </c>
      <c r="L4141" t="s">
        <v>5965</v>
      </c>
      <c r="M4141" t="s">
        <v>813</v>
      </c>
      <c r="N4141" t="s">
        <v>814</v>
      </c>
      <c r="O4141" t="s">
        <v>1003</v>
      </c>
      <c r="P4141">
        <v>-71.06492059</v>
      </c>
      <c r="Q4141">
        <v>42.347978670000003</v>
      </c>
    </row>
    <row r="4142" spans="2:17" x14ac:dyDescent="0.3">
      <c r="B4142" t="s">
        <v>2078</v>
      </c>
      <c r="C4142" t="s">
        <v>2139</v>
      </c>
      <c r="D4142" t="s">
        <v>2119</v>
      </c>
      <c r="E4142">
        <v>-71.049750000000003</v>
      </c>
      <c r="F4142">
        <v>42.337065000000003</v>
      </c>
      <c r="G4142" t="s">
        <v>783</v>
      </c>
      <c r="H4142" s="5">
        <v>3</v>
      </c>
      <c r="I4142" t="s">
        <v>2132</v>
      </c>
      <c r="J4142" s="5">
        <f>VLOOKUP(I4142*1,Crosswalks!$L$3:$M$227,2,FALSE)</f>
        <v>4</v>
      </c>
      <c r="K4142" s="5">
        <f>IF(G4142="Corner",INDEX(Crosswalks!$C$4:$J$16,MATCH(H4142,Crosswalks!$C$4:$C$16,0),J4142+1),"N/A, D2D")</f>
        <v>0.5</v>
      </c>
      <c r="L4142" t="s">
        <v>5965</v>
      </c>
      <c r="M4142" t="s">
        <v>813</v>
      </c>
      <c r="N4142" t="s">
        <v>814</v>
      </c>
      <c r="O4142" t="s">
        <v>1003</v>
      </c>
      <c r="P4142">
        <v>-71.06492059</v>
      </c>
      <c r="Q4142">
        <v>42.347978670000003</v>
      </c>
    </row>
    <row r="4143" spans="2:17" x14ac:dyDescent="0.3">
      <c r="B4143" t="s">
        <v>2217</v>
      </c>
      <c r="C4143" t="s">
        <v>2139</v>
      </c>
      <c r="D4143" t="s">
        <v>2119</v>
      </c>
      <c r="E4143">
        <v>-71.050200000000004</v>
      </c>
      <c r="F4143">
        <v>42.337490000000003</v>
      </c>
      <c r="G4143" t="s">
        <v>783</v>
      </c>
      <c r="H4143" s="5" t="s">
        <v>785</v>
      </c>
      <c r="I4143" t="s">
        <v>2132</v>
      </c>
      <c r="J4143" s="5">
        <f>VLOOKUP(I4143*1,Crosswalks!$L$3:$M$227,2,FALSE)</f>
        <v>4</v>
      </c>
      <c r="K4143" s="5">
        <f>IF(G4143="Corner",INDEX(Crosswalks!$C$4:$J$16,MATCH(H4143,Crosswalks!$C$4:$C$16,0),J4143+1),"N/A, D2D")</f>
        <v>0.3</v>
      </c>
      <c r="L4143" t="s">
        <v>5965</v>
      </c>
      <c r="M4143" t="s">
        <v>813</v>
      </c>
      <c r="N4143" t="s">
        <v>814</v>
      </c>
      <c r="O4143" t="s">
        <v>1003</v>
      </c>
      <c r="P4143">
        <v>-71.06492059</v>
      </c>
      <c r="Q4143">
        <v>42.347978670000003</v>
      </c>
    </row>
    <row r="4144" spans="2:17" x14ac:dyDescent="0.3">
      <c r="B4144" t="s">
        <v>2217</v>
      </c>
      <c r="C4144" t="s">
        <v>2139</v>
      </c>
      <c r="D4144" t="s">
        <v>2119</v>
      </c>
      <c r="E4144">
        <v>-71.050200000000004</v>
      </c>
      <c r="F4144">
        <v>42.337490000000003</v>
      </c>
      <c r="G4144" t="s">
        <v>783</v>
      </c>
      <c r="H4144" s="5">
        <v>4</v>
      </c>
      <c r="I4144" t="s">
        <v>2132</v>
      </c>
      <c r="J4144" s="5">
        <f>VLOOKUP(I4144*1,Crosswalks!$L$3:$M$227,2,FALSE)</f>
        <v>4</v>
      </c>
      <c r="K4144" s="5">
        <f>IF(G4144="Corner",INDEX(Crosswalks!$C$4:$J$16,MATCH(H4144,Crosswalks!$C$4:$C$16,0),J4144+1),"N/A, D2D")</f>
        <v>0.5</v>
      </c>
      <c r="L4144" t="s">
        <v>5965</v>
      </c>
      <c r="M4144" t="s">
        <v>813</v>
      </c>
      <c r="N4144" t="s">
        <v>814</v>
      </c>
      <c r="O4144" t="s">
        <v>1003</v>
      </c>
      <c r="P4144">
        <v>-71.06492059</v>
      </c>
      <c r="Q4144">
        <v>42.347978670000003</v>
      </c>
    </row>
    <row r="4145" spans="2:17" x14ac:dyDescent="0.3">
      <c r="B4145" t="s">
        <v>1046</v>
      </c>
      <c r="C4145" t="s">
        <v>2252</v>
      </c>
      <c r="D4145" t="s">
        <v>2119</v>
      </c>
      <c r="E4145">
        <v>-71.048676999999998</v>
      </c>
      <c r="F4145">
        <v>42.332006</v>
      </c>
      <c r="G4145" t="s">
        <v>783</v>
      </c>
      <c r="H4145" s="5">
        <v>3</v>
      </c>
      <c r="I4145" t="s">
        <v>2176</v>
      </c>
      <c r="J4145" s="5">
        <f>VLOOKUP(I4145*1,Crosswalks!$L$3:$M$227,2,FALSE)</f>
        <v>4</v>
      </c>
      <c r="K4145" s="5">
        <f>IF(G4145="Corner",INDEX(Crosswalks!$C$4:$J$16,MATCH(H4145,Crosswalks!$C$4:$C$16,0),J4145+1),"N/A, D2D")</f>
        <v>0.5</v>
      </c>
      <c r="L4145" t="s">
        <v>5965</v>
      </c>
      <c r="M4145" t="s">
        <v>813</v>
      </c>
      <c r="N4145" t="s">
        <v>814</v>
      </c>
      <c r="O4145" t="s">
        <v>1003</v>
      </c>
      <c r="P4145">
        <v>-71.06492059</v>
      </c>
      <c r="Q4145">
        <v>42.347978670000003</v>
      </c>
    </row>
    <row r="4146" spans="2:17" x14ac:dyDescent="0.3">
      <c r="B4146" t="s">
        <v>1788</v>
      </c>
      <c r="C4146" t="s">
        <v>2121</v>
      </c>
      <c r="D4146" t="s">
        <v>2119</v>
      </c>
      <c r="E4146">
        <v>-71.048126999999994</v>
      </c>
      <c r="F4146">
        <v>42.337682999999998</v>
      </c>
      <c r="G4146" t="s">
        <v>783</v>
      </c>
      <c r="H4146" s="5">
        <v>3</v>
      </c>
      <c r="I4146" t="s">
        <v>2173</v>
      </c>
      <c r="J4146" s="5">
        <f>VLOOKUP(I4146*1,Crosswalks!$L$3:$M$227,2,FALSE)</f>
        <v>6</v>
      </c>
      <c r="K4146" s="5">
        <f>IF(G4146="Corner",INDEX(Crosswalks!$C$4:$J$16,MATCH(H4146,Crosswalks!$C$4:$C$16,0),J4146+1),"N/A, D2D")</f>
        <v>0.3</v>
      </c>
      <c r="L4146" t="s">
        <v>5965</v>
      </c>
      <c r="M4146" t="s">
        <v>813</v>
      </c>
      <c r="N4146" t="s">
        <v>814</v>
      </c>
      <c r="O4146" t="s">
        <v>1003</v>
      </c>
      <c r="P4146">
        <v>-71.06492059</v>
      </c>
      <c r="Q4146">
        <v>42.347978670000003</v>
      </c>
    </row>
    <row r="4147" spans="2:17" x14ac:dyDescent="0.3">
      <c r="B4147" t="s">
        <v>1185</v>
      </c>
      <c r="C4147" t="s">
        <v>2212</v>
      </c>
      <c r="D4147" t="s">
        <v>2119</v>
      </c>
      <c r="E4147">
        <v>-71.050020000000004</v>
      </c>
      <c r="F4147">
        <v>42.335099999999997</v>
      </c>
      <c r="G4147" t="s">
        <v>783</v>
      </c>
      <c r="H4147" s="5">
        <v>1</v>
      </c>
      <c r="I4147" t="s">
        <v>2132</v>
      </c>
      <c r="J4147" s="5">
        <f>VLOOKUP(I4147*1,Crosswalks!$L$3:$M$227,2,FALSE)</f>
        <v>4</v>
      </c>
      <c r="K4147" s="5">
        <f>IF(G4147="Corner",INDEX(Crosswalks!$C$4:$J$16,MATCH(H4147,Crosswalks!$C$4:$C$16,0),J4147+1),"N/A, D2D")</f>
        <v>0.4</v>
      </c>
      <c r="L4147" t="s">
        <v>5965</v>
      </c>
      <c r="M4147" t="s">
        <v>813</v>
      </c>
      <c r="N4147" t="s">
        <v>814</v>
      </c>
      <c r="O4147" t="s">
        <v>1003</v>
      </c>
      <c r="P4147">
        <v>-71.06492059</v>
      </c>
      <c r="Q4147">
        <v>42.347978670000003</v>
      </c>
    </row>
    <row r="4148" spans="2:17" x14ac:dyDescent="0.3">
      <c r="B4148" t="s">
        <v>2253</v>
      </c>
      <c r="C4148" t="s">
        <v>2170</v>
      </c>
      <c r="D4148" t="s">
        <v>2119</v>
      </c>
      <c r="E4148">
        <v>-71.050211000000004</v>
      </c>
      <c r="F4148">
        <v>42.348402999999998</v>
      </c>
      <c r="G4148" t="s">
        <v>783</v>
      </c>
      <c r="H4148" s="5">
        <v>3</v>
      </c>
      <c r="I4148" t="s">
        <v>2120</v>
      </c>
      <c r="J4148" s="5">
        <f>VLOOKUP(I4148*1,Crosswalks!$L$3:$M$227,2,FALSE)</f>
        <v>6</v>
      </c>
      <c r="K4148" s="5">
        <f>IF(G4148="Corner",INDEX(Crosswalks!$C$4:$J$16,MATCH(H4148,Crosswalks!$C$4:$C$16,0),J4148+1),"N/A, D2D")</f>
        <v>0.3</v>
      </c>
      <c r="L4148" t="s">
        <v>5965</v>
      </c>
      <c r="M4148" t="s">
        <v>813</v>
      </c>
      <c r="N4148" t="s">
        <v>814</v>
      </c>
      <c r="O4148" t="s">
        <v>1003</v>
      </c>
      <c r="P4148">
        <v>-71.06492059</v>
      </c>
      <c r="Q4148">
        <v>42.347978670000003</v>
      </c>
    </row>
    <row r="4149" spans="2:17" x14ac:dyDescent="0.3">
      <c r="B4149" t="s">
        <v>2254</v>
      </c>
      <c r="C4149" t="s">
        <v>2157</v>
      </c>
      <c r="D4149" t="s">
        <v>2119</v>
      </c>
      <c r="E4149">
        <v>-71.042599999999993</v>
      </c>
      <c r="F4149">
        <v>42.336219999999997</v>
      </c>
      <c r="G4149" t="s">
        <v>783</v>
      </c>
      <c r="H4149" s="5" t="s">
        <v>785</v>
      </c>
      <c r="I4149" t="s">
        <v>2143</v>
      </c>
      <c r="J4149" s="5">
        <f>VLOOKUP(I4149*1,Crosswalks!$L$3:$M$227,2,FALSE)</f>
        <v>3</v>
      </c>
      <c r="K4149" s="5">
        <f>IF(G4149="Corner",INDEX(Crosswalks!$C$4:$J$16,MATCH(H4149,Crosswalks!$C$4:$C$16,0),J4149+1),"N/A, D2D")</f>
        <v>0.3</v>
      </c>
      <c r="L4149" t="s">
        <v>5965</v>
      </c>
      <c r="M4149" t="s">
        <v>813</v>
      </c>
      <c r="N4149" t="s">
        <v>814</v>
      </c>
      <c r="O4149" t="s">
        <v>1003</v>
      </c>
      <c r="P4149">
        <v>-71.06492059</v>
      </c>
      <c r="Q4149">
        <v>42.347978670000003</v>
      </c>
    </row>
    <row r="4150" spans="2:17" x14ac:dyDescent="0.3">
      <c r="B4150" t="s">
        <v>1196</v>
      </c>
      <c r="C4150" t="s">
        <v>2160</v>
      </c>
      <c r="D4150" t="s">
        <v>2119</v>
      </c>
      <c r="E4150">
        <v>-71.050319999999999</v>
      </c>
      <c r="F4150">
        <v>42.340220000000002</v>
      </c>
      <c r="G4150" t="s">
        <v>783</v>
      </c>
      <c r="H4150" s="5">
        <v>6</v>
      </c>
      <c r="I4150" t="s">
        <v>2173</v>
      </c>
      <c r="J4150" s="5">
        <f>VLOOKUP(I4150*1,Crosswalks!$L$3:$M$227,2,FALSE)</f>
        <v>6</v>
      </c>
      <c r="K4150" s="5">
        <f>IF(G4150="Corner",INDEX(Crosswalks!$C$4:$J$16,MATCH(H4150,Crosswalks!$C$4:$C$16,0),J4150+1),"N/A, D2D")</f>
        <v>0.4</v>
      </c>
      <c r="L4150" t="s">
        <v>5965</v>
      </c>
      <c r="M4150" t="s">
        <v>813</v>
      </c>
      <c r="N4150" t="s">
        <v>814</v>
      </c>
      <c r="O4150" t="s">
        <v>1003</v>
      </c>
      <c r="P4150">
        <v>-71.06492059</v>
      </c>
      <c r="Q4150">
        <v>42.347978670000003</v>
      </c>
    </row>
    <row r="4151" spans="2:17" x14ac:dyDescent="0.3">
      <c r="B4151" t="s">
        <v>991</v>
      </c>
      <c r="C4151" t="s">
        <v>2215</v>
      </c>
      <c r="D4151" t="s">
        <v>2119</v>
      </c>
      <c r="E4151">
        <v>-71.049177999999998</v>
      </c>
      <c r="F4151">
        <v>42.332560000000001</v>
      </c>
      <c r="G4151" t="s">
        <v>783</v>
      </c>
      <c r="H4151" s="5">
        <v>2</v>
      </c>
      <c r="I4151" t="s">
        <v>2176</v>
      </c>
      <c r="J4151" s="5">
        <f>VLOOKUP(I4151*1,Crosswalks!$L$3:$M$227,2,FALSE)</f>
        <v>4</v>
      </c>
      <c r="K4151" s="5">
        <f>IF(G4151="Corner",INDEX(Crosswalks!$C$4:$J$16,MATCH(H4151,Crosswalks!$C$4:$C$16,0),J4151+1),"N/A, D2D")</f>
        <v>0.4</v>
      </c>
      <c r="L4151" t="s">
        <v>5965</v>
      </c>
      <c r="M4151" t="s">
        <v>813</v>
      </c>
      <c r="N4151" t="s">
        <v>814</v>
      </c>
      <c r="O4151" t="s">
        <v>1003</v>
      </c>
      <c r="P4151">
        <v>-71.06492059</v>
      </c>
      <c r="Q4151">
        <v>42.347978670000003</v>
      </c>
    </row>
    <row r="4152" spans="2:17" x14ac:dyDescent="0.3">
      <c r="B4152" t="s">
        <v>816</v>
      </c>
      <c r="C4152" t="s">
        <v>2255</v>
      </c>
      <c r="D4152" t="s">
        <v>2119</v>
      </c>
      <c r="E4152">
        <v>-71.04074</v>
      </c>
      <c r="F4152">
        <v>42.333419999999997</v>
      </c>
      <c r="G4152" t="s">
        <v>783</v>
      </c>
      <c r="H4152" s="5">
        <v>5</v>
      </c>
      <c r="I4152" t="s">
        <v>2152</v>
      </c>
      <c r="J4152" s="5">
        <f>VLOOKUP(I4152*1,Crosswalks!$L$3:$M$227,2,FALSE)</f>
        <v>2</v>
      </c>
      <c r="K4152" s="5">
        <f>IF(G4152="Corner",INDEX(Crosswalks!$C$4:$J$16,MATCH(H4152,Crosswalks!$C$4:$C$16,0),J4152+1),"N/A, D2D")</f>
        <v>0.5</v>
      </c>
      <c r="L4152" t="s">
        <v>5965</v>
      </c>
      <c r="M4152" t="s">
        <v>813</v>
      </c>
      <c r="N4152" t="s">
        <v>814</v>
      </c>
      <c r="O4152" t="s">
        <v>1003</v>
      </c>
      <c r="P4152">
        <v>-71.06492059</v>
      </c>
      <c r="Q4152">
        <v>42.347978670000003</v>
      </c>
    </row>
    <row r="4153" spans="2:17" x14ac:dyDescent="0.3">
      <c r="B4153" t="s">
        <v>1405</v>
      </c>
      <c r="C4153" t="s">
        <v>2194</v>
      </c>
      <c r="D4153" t="s">
        <v>2119</v>
      </c>
      <c r="E4153">
        <v>-71.050129999999996</v>
      </c>
      <c r="F4153">
        <v>42.335070000000002</v>
      </c>
      <c r="G4153" t="s">
        <v>783</v>
      </c>
      <c r="H4153" s="5">
        <v>2</v>
      </c>
      <c r="I4153" t="s">
        <v>2132</v>
      </c>
      <c r="J4153" s="5">
        <f>VLOOKUP(I4153*1,Crosswalks!$L$3:$M$227,2,FALSE)</f>
        <v>4</v>
      </c>
      <c r="K4153" s="5">
        <f>IF(G4153="Corner",INDEX(Crosswalks!$C$4:$J$16,MATCH(H4153,Crosswalks!$C$4:$C$16,0),J4153+1),"N/A, D2D")</f>
        <v>0.4</v>
      </c>
      <c r="L4153" t="s">
        <v>5965</v>
      </c>
      <c r="M4153" t="s">
        <v>813</v>
      </c>
      <c r="N4153" t="s">
        <v>814</v>
      </c>
      <c r="O4153" t="s">
        <v>1003</v>
      </c>
      <c r="P4153">
        <v>-71.06492059</v>
      </c>
      <c r="Q4153">
        <v>42.347978670000003</v>
      </c>
    </row>
    <row r="4154" spans="2:17" x14ac:dyDescent="0.3">
      <c r="B4154" t="s">
        <v>1396</v>
      </c>
      <c r="C4154" t="s">
        <v>2194</v>
      </c>
      <c r="D4154" t="s">
        <v>2119</v>
      </c>
      <c r="E4154">
        <v>-71.050970000000007</v>
      </c>
      <c r="F4154">
        <v>42.33567</v>
      </c>
      <c r="G4154" t="s">
        <v>783</v>
      </c>
      <c r="H4154" s="5">
        <v>6</v>
      </c>
      <c r="I4154" t="s">
        <v>2132</v>
      </c>
      <c r="J4154" s="5">
        <f>VLOOKUP(I4154*1,Crosswalks!$L$3:$M$227,2,FALSE)</f>
        <v>4</v>
      </c>
      <c r="K4154" s="5">
        <f>IF(G4154="Corner",INDEX(Crosswalks!$C$4:$J$16,MATCH(H4154,Crosswalks!$C$4:$C$16,0),J4154+1),"N/A, D2D")</f>
        <v>0.5</v>
      </c>
      <c r="L4154" t="s">
        <v>5965</v>
      </c>
      <c r="M4154" t="s">
        <v>813</v>
      </c>
      <c r="N4154" t="s">
        <v>814</v>
      </c>
      <c r="O4154" t="s">
        <v>1003</v>
      </c>
      <c r="P4154">
        <v>-71.06492059</v>
      </c>
      <c r="Q4154">
        <v>42.347978670000003</v>
      </c>
    </row>
    <row r="4155" spans="2:17" x14ac:dyDescent="0.3">
      <c r="B4155" t="s">
        <v>1372</v>
      </c>
      <c r="C4155" t="s">
        <v>2212</v>
      </c>
      <c r="D4155" t="s">
        <v>2119</v>
      </c>
      <c r="E4155">
        <v>-71.047550999999999</v>
      </c>
      <c r="F4155">
        <v>42.337159</v>
      </c>
      <c r="G4155" t="s">
        <v>783</v>
      </c>
      <c r="H4155" s="5" t="s">
        <v>785</v>
      </c>
      <c r="I4155" t="s">
        <v>2173</v>
      </c>
      <c r="J4155" s="5">
        <f>VLOOKUP(I4155*1,Crosswalks!$L$3:$M$227,2,FALSE)</f>
        <v>6</v>
      </c>
      <c r="K4155" s="5">
        <f>IF(G4155="Corner",INDEX(Crosswalks!$C$4:$J$16,MATCH(H4155,Crosswalks!$C$4:$C$16,0),J4155+1),"N/A, D2D")</f>
        <v>0.2</v>
      </c>
      <c r="L4155" t="s">
        <v>5965</v>
      </c>
      <c r="M4155" t="s">
        <v>813</v>
      </c>
      <c r="N4155" t="s">
        <v>814</v>
      </c>
      <c r="O4155" t="s">
        <v>1003</v>
      </c>
      <c r="P4155">
        <v>-71.06492059</v>
      </c>
      <c r="Q4155">
        <v>42.347978670000003</v>
      </c>
    </row>
    <row r="4156" spans="2:17" x14ac:dyDescent="0.3">
      <c r="B4156" t="s">
        <v>1442</v>
      </c>
      <c r="C4156" t="s">
        <v>2224</v>
      </c>
      <c r="D4156" t="s">
        <v>2119</v>
      </c>
      <c r="E4156">
        <v>-71.049279999999996</v>
      </c>
      <c r="F4156">
        <v>42.333047000000001</v>
      </c>
      <c r="G4156" t="s">
        <v>783</v>
      </c>
      <c r="H4156" s="5">
        <v>5</v>
      </c>
      <c r="I4156" t="s">
        <v>2176</v>
      </c>
      <c r="J4156" s="5">
        <f>VLOOKUP(I4156*1,Crosswalks!$L$3:$M$227,2,FALSE)</f>
        <v>4</v>
      </c>
      <c r="K4156" s="5">
        <f>IF(G4156="Corner",INDEX(Crosswalks!$C$4:$J$16,MATCH(H4156,Crosswalks!$C$4:$C$16,0),J4156+1),"N/A, D2D")</f>
        <v>0.5</v>
      </c>
      <c r="L4156" t="s">
        <v>5965</v>
      </c>
      <c r="M4156" t="s">
        <v>813</v>
      </c>
      <c r="N4156" t="s">
        <v>814</v>
      </c>
      <c r="O4156" t="s">
        <v>1003</v>
      </c>
      <c r="P4156">
        <v>-71.06492059</v>
      </c>
      <c r="Q4156">
        <v>42.347978670000003</v>
      </c>
    </row>
    <row r="4157" spans="2:17" x14ac:dyDescent="0.3">
      <c r="B4157" t="s">
        <v>1408</v>
      </c>
      <c r="C4157" t="s">
        <v>2177</v>
      </c>
      <c r="D4157" t="s">
        <v>2119</v>
      </c>
      <c r="E4157">
        <v>-71.051240000000007</v>
      </c>
      <c r="F4157">
        <v>42.333060000000003</v>
      </c>
      <c r="G4157" t="s">
        <v>783</v>
      </c>
      <c r="H4157" s="5">
        <v>3</v>
      </c>
      <c r="I4157" t="s">
        <v>2132</v>
      </c>
      <c r="J4157" s="5">
        <f>VLOOKUP(I4157*1,Crosswalks!$L$3:$M$227,2,FALSE)</f>
        <v>4</v>
      </c>
      <c r="K4157" s="5">
        <f>IF(G4157="Corner",INDEX(Crosswalks!$C$4:$J$16,MATCH(H4157,Crosswalks!$C$4:$C$16,0),J4157+1),"N/A, D2D")</f>
        <v>0.5</v>
      </c>
      <c r="L4157" t="s">
        <v>5965</v>
      </c>
      <c r="M4157" t="s">
        <v>813</v>
      </c>
      <c r="N4157" t="s">
        <v>814</v>
      </c>
      <c r="O4157" t="s">
        <v>1003</v>
      </c>
      <c r="P4157">
        <v>-71.06492059</v>
      </c>
      <c r="Q4157">
        <v>42.347978670000003</v>
      </c>
    </row>
    <row r="4158" spans="2:17" x14ac:dyDescent="0.3">
      <c r="B4158" t="s">
        <v>2234</v>
      </c>
      <c r="C4158" t="s">
        <v>2125</v>
      </c>
      <c r="D4158" t="s">
        <v>2119</v>
      </c>
      <c r="E4158">
        <v>-71.051169999999999</v>
      </c>
      <c r="F4158">
        <v>42.332999999999998</v>
      </c>
      <c r="G4158" t="s">
        <v>784</v>
      </c>
      <c r="H4158" s="5">
        <v>4</v>
      </c>
      <c r="I4158" t="s">
        <v>2132</v>
      </c>
      <c r="J4158" s="5">
        <f>VLOOKUP(I4158*1,Crosswalks!$L$3:$M$227,2,FALSE)</f>
        <v>4</v>
      </c>
      <c r="K4158" s="5" t="str">
        <f>IF(G4158="Corner",INDEX(Crosswalks!$C$4:$J$16,MATCH(H4158,Crosswalks!$C$4:$C$16,0),J4158+1),"N/A, D2D")</f>
        <v>N/A, D2D</v>
      </c>
      <c r="L4158" t="s">
        <v>5965</v>
      </c>
      <c r="M4158" t="s">
        <v>813</v>
      </c>
      <c r="N4158" t="s">
        <v>814</v>
      </c>
      <c r="O4158" t="s">
        <v>1003</v>
      </c>
      <c r="P4158">
        <v>-71.06492059</v>
      </c>
      <c r="Q4158">
        <v>42.347978670000003</v>
      </c>
    </row>
    <row r="4159" spans="2:17" x14ac:dyDescent="0.3">
      <c r="B4159" t="s">
        <v>2256</v>
      </c>
      <c r="C4159" t="s">
        <v>2239</v>
      </c>
      <c r="D4159" t="s">
        <v>2119</v>
      </c>
      <c r="E4159">
        <v>-71.050989999999999</v>
      </c>
      <c r="F4159">
        <v>42.334539999999997</v>
      </c>
      <c r="G4159" t="s">
        <v>784</v>
      </c>
      <c r="H4159" s="5" t="s">
        <v>785</v>
      </c>
      <c r="I4159" t="s">
        <v>2132</v>
      </c>
      <c r="J4159" s="5">
        <f>VLOOKUP(I4159*1,Crosswalks!$L$3:$M$227,2,FALSE)</f>
        <v>4</v>
      </c>
      <c r="K4159" s="5" t="str">
        <f>IF(G4159="Corner",INDEX(Crosswalks!$C$4:$J$16,MATCH(H4159,Crosswalks!$C$4:$C$16,0),J4159+1),"N/A, D2D")</f>
        <v>N/A, D2D</v>
      </c>
      <c r="L4159" t="s">
        <v>5965</v>
      </c>
      <c r="M4159" t="s">
        <v>813</v>
      </c>
      <c r="N4159" t="s">
        <v>814</v>
      </c>
      <c r="O4159" t="s">
        <v>1003</v>
      </c>
      <c r="P4159">
        <v>-71.06492059</v>
      </c>
      <c r="Q4159">
        <v>42.347978670000003</v>
      </c>
    </row>
    <row r="4160" spans="2:17" x14ac:dyDescent="0.3">
      <c r="B4160" t="s">
        <v>1493</v>
      </c>
      <c r="C4160" t="s">
        <v>2194</v>
      </c>
      <c r="D4160" t="s">
        <v>2119</v>
      </c>
      <c r="E4160">
        <v>-71.050380000000004</v>
      </c>
      <c r="F4160">
        <v>42.335270000000001</v>
      </c>
      <c r="G4160" t="s">
        <v>784</v>
      </c>
      <c r="H4160" s="5">
        <v>3</v>
      </c>
      <c r="I4160" t="s">
        <v>2132</v>
      </c>
      <c r="J4160" s="5">
        <f>VLOOKUP(I4160*1,Crosswalks!$L$3:$M$227,2,FALSE)</f>
        <v>4</v>
      </c>
      <c r="K4160" s="5" t="str">
        <f>IF(G4160="Corner",INDEX(Crosswalks!$C$4:$J$16,MATCH(H4160,Crosswalks!$C$4:$C$16,0),J4160+1),"N/A, D2D")</f>
        <v>N/A, D2D</v>
      </c>
      <c r="L4160" t="s">
        <v>5965</v>
      </c>
      <c r="M4160" t="s">
        <v>813</v>
      </c>
      <c r="N4160" t="s">
        <v>814</v>
      </c>
      <c r="O4160" t="s">
        <v>1003</v>
      </c>
      <c r="P4160">
        <v>-71.06492059</v>
      </c>
      <c r="Q4160">
        <v>42.347978670000003</v>
      </c>
    </row>
    <row r="4161" spans="2:17" x14ac:dyDescent="0.3">
      <c r="B4161" t="s">
        <v>2257</v>
      </c>
      <c r="C4161" t="s">
        <v>2130</v>
      </c>
      <c r="D4161" t="s">
        <v>2119</v>
      </c>
      <c r="E4161">
        <v>-71.049426999999994</v>
      </c>
      <c r="F4161">
        <v>42.338182000000003</v>
      </c>
      <c r="G4161" t="s">
        <v>784</v>
      </c>
      <c r="H4161" s="5">
        <v>1</v>
      </c>
      <c r="I4161" t="s">
        <v>2173</v>
      </c>
      <c r="J4161" s="5">
        <f>VLOOKUP(I4161*1,Crosswalks!$L$3:$M$227,2,FALSE)</f>
        <v>6</v>
      </c>
      <c r="K4161" s="5" t="str">
        <f>IF(G4161="Corner",INDEX(Crosswalks!$C$4:$J$16,MATCH(H4161,Crosswalks!$C$4:$C$16,0),J4161+1),"N/A, D2D")</f>
        <v>N/A, D2D</v>
      </c>
      <c r="L4161" t="s">
        <v>5965</v>
      </c>
      <c r="M4161" t="s">
        <v>813</v>
      </c>
      <c r="N4161" t="s">
        <v>814</v>
      </c>
      <c r="O4161" t="s">
        <v>1003</v>
      </c>
      <c r="P4161">
        <v>-71.06492059</v>
      </c>
      <c r="Q4161">
        <v>42.347978670000003</v>
      </c>
    </row>
    <row r="4162" spans="2:17" x14ac:dyDescent="0.3">
      <c r="B4162" t="s">
        <v>1351</v>
      </c>
      <c r="C4162" t="s">
        <v>2202</v>
      </c>
      <c r="D4162" t="s">
        <v>2119</v>
      </c>
      <c r="E4162">
        <v>-71.048873</v>
      </c>
      <c r="F4162">
        <v>42.339753000000002</v>
      </c>
      <c r="G4162" t="s">
        <v>784</v>
      </c>
      <c r="H4162" s="5" t="s">
        <v>785</v>
      </c>
      <c r="I4162" t="s">
        <v>2173</v>
      </c>
      <c r="J4162" s="5">
        <f>VLOOKUP(I4162*1,Crosswalks!$L$3:$M$227,2,FALSE)</f>
        <v>6</v>
      </c>
      <c r="K4162" s="5" t="str">
        <f>IF(G4162="Corner",INDEX(Crosswalks!$C$4:$J$16,MATCH(H4162,Crosswalks!$C$4:$C$16,0),J4162+1),"N/A, D2D")</f>
        <v>N/A, D2D</v>
      </c>
      <c r="L4162" t="s">
        <v>5965</v>
      </c>
      <c r="M4162" t="s">
        <v>813</v>
      </c>
      <c r="N4162" t="s">
        <v>814</v>
      </c>
      <c r="O4162" t="s">
        <v>1003</v>
      </c>
      <c r="P4162">
        <v>-71.06492059</v>
      </c>
      <c r="Q4162">
        <v>42.347978670000003</v>
      </c>
    </row>
    <row r="4163" spans="2:17" x14ac:dyDescent="0.3">
      <c r="B4163" t="s">
        <v>908</v>
      </c>
      <c r="C4163" t="s">
        <v>2210</v>
      </c>
      <c r="D4163" t="s">
        <v>2119</v>
      </c>
      <c r="E4163">
        <v>-71.050489999999996</v>
      </c>
      <c r="F4163">
        <v>42.336970000000001</v>
      </c>
      <c r="G4163" t="s">
        <v>784</v>
      </c>
      <c r="H4163" s="5">
        <v>2</v>
      </c>
      <c r="I4163" t="s">
        <v>2132</v>
      </c>
      <c r="J4163" s="5">
        <f>VLOOKUP(I4163*1,Crosswalks!$L$3:$M$227,2,FALSE)</f>
        <v>4</v>
      </c>
      <c r="K4163" s="5" t="str">
        <f>IF(G4163="Corner",INDEX(Crosswalks!$C$4:$J$16,MATCH(H4163,Crosswalks!$C$4:$C$16,0),J4163+1),"N/A, D2D")</f>
        <v>N/A, D2D</v>
      </c>
      <c r="L4163" t="s">
        <v>5965</v>
      </c>
      <c r="M4163" t="s">
        <v>813</v>
      </c>
      <c r="N4163" t="s">
        <v>814</v>
      </c>
      <c r="O4163" t="s">
        <v>1003</v>
      </c>
      <c r="P4163">
        <v>-71.06492059</v>
      </c>
      <c r="Q4163">
        <v>42.347978670000003</v>
      </c>
    </row>
    <row r="4164" spans="2:17" x14ac:dyDescent="0.3">
      <c r="B4164" t="s">
        <v>997</v>
      </c>
      <c r="C4164" t="s">
        <v>2175</v>
      </c>
      <c r="D4164" t="s">
        <v>2119</v>
      </c>
      <c r="E4164">
        <v>-71.048005000000003</v>
      </c>
      <c r="F4164">
        <v>42.331865999999998</v>
      </c>
      <c r="G4164" t="s">
        <v>784</v>
      </c>
      <c r="H4164" s="5" t="s">
        <v>785</v>
      </c>
      <c r="I4164" t="s">
        <v>2176</v>
      </c>
      <c r="J4164" s="5">
        <f>VLOOKUP(I4164*1,Crosswalks!$L$3:$M$227,2,FALSE)</f>
        <v>4</v>
      </c>
      <c r="K4164" s="5" t="str">
        <f>IF(G4164="Corner",INDEX(Crosswalks!$C$4:$J$16,MATCH(H4164,Crosswalks!$C$4:$C$16,0),J4164+1),"N/A, D2D")</f>
        <v>N/A, D2D</v>
      </c>
      <c r="L4164" t="s">
        <v>5965</v>
      </c>
      <c r="M4164" t="s">
        <v>813</v>
      </c>
      <c r="N4164" t="s">
        <v>814</v>
      </c>
      <c r="O4164" t="s">
        <v>1003</v>
      </c>
      <c r="P4164">
        <v>-71.06492059</v>
      </c>
      <c r="Q4164">
        <v>42.347978670000003</v>
      </c>
    </row>
    <row r="4165" spans="2:17" x14ac:dyDescent="0.3">
      <c r="B4165" t="s">
        <v>1324</v>
      </c>
      <c r="C4165" t="s">
        <v>2137</v>
      </c>
      <c r="D4165" t="s">
        <v>2119</v>
      </c>
      <c r="E4165">
        <v>-71.049806000000004</v>
      </c>
      <c r="F4165">
        <v>42.339323999999998</v>
      </c>
      <c r="G4165" t="s">
        <v>784</v>
      </c>
      <c r="H4165" s="5">
        <v>2</v>
      </c>
      <c r="I4165" t="s">
        <v>2173</v>
      </c>
      <c r="J4165" s="5">
        <f>VLOOKUP(I4165*1,Crosswalks!$L$3:$M$227,2,FALSE)</f>
        <v>6</v>
      </c>
      <c r="K4165" s="5" t="str">
        <f>IF(G4165="Corner",INDEX(Crosswalks!$C$4:$J$16,MATCH(H4165,Crosswalks!$C$4:$C$16,0),J4165+1),"N/A, D2D")</f>
        <v>N/A, D2D</v>
      </c>
      <c r="L4165" t="s">
        <v>5965</v>
      </c>
      <c r="M4165" t="s">
        <v>813</v>
      </c>
      <c r="N4165" t="s">
        <v>814</v>
      </c>
      <c r="O4165" t="s">
        <v>1003</v>
      </c>
      <c r="P4165">
        <v>-71.06492059</v>
      </c>
      <c r="Q4165">
        <v>42.347978670000003</v>
      </c>
    </row>
    <row r="4166" spans="2:17" x14ac:dyDescent="0.3">
      <c r="B4166" t="s">
        <v>914</v>
      </c>
      <c r="C4166" t="s">
        <v>2245</v>
      </c>
      <c r="D4166" t="s">
        <v>2119</v>
      </c>
      <c r="E4166">
        <v>-71.048799000000002</v>
      </c>
      <c r="F4166">
        <v>42.334735000000002</v>
      </c>
      <c r="G4166" t="s">
        <v>784</v>
      </c>
      <c r="H4166" s="5">
        <v>1</v>
      </c>
      <c r="I4166" t="s">
        <v>2132</v>
      </c>
      <c r="J4166" s="5">
        <f>VLOOKUP(I4166*1,Crosswalks!$L$3:$M$227,2,FALSE)</f>
        <v>4</v>
      </c>
      <c r="K4166" s="5" t="str">
        <f>IF(G4166="Corner",INDEX(Crosswalks!$C$4:$J$16,MATCH(H4166,Crosswalks!$C$4:$C$16,0),J4166+1),"N/A, D2D")</f>
        <v>N/A, D2D</v>
      </c>
      <c r="L4166" t="s">
        <v>5965</v>
      </c>
      <c r="M4166" t="s">
        <v>813</v>
      </c>
      <c r="N4166" t="s">
        <v>814</v>
      </c>
      <c r="O4166" t="s">
        <v>1003</v>
      </c>
      <c r="P4166">
        <v>-71.06492059</v>
      </c>
      <c r="Q4166">
        <v>42.347978670000003</v>
      </c>
    </row>
    <row r="4167" spans="2:17" x14ac:dyDescent="0.3">
      <c r="B4167" t="s">
        <v>2258</v>
      </c>
      <c r="C4167" t="s">
        <v>2259</v>
      </c>
      <c r="D4167" t="s">
        <v>2119</v>
      </c>
      <c r="E4167">
        <v>-71.055334000000002</v>
      </c>
      <c r="F4167">
        <v>42.332583</v>
      </c>
      <c r="G4167" t="s">
        <v>783</v>
      </c>
      <c r="H4167" s="5" t="s">
        <v>785</v>
      </c>
      <c r="I4167" t="s">
        <v>2120</v>
      </c>
      <c r="J4167" s="5">
        <f>VLOOKUP(I4167*1,Crosswalks!$L$3:$M$227,2,FALSE)</f>
        <v>6</v>
      </c>
      <c r="K4167" s="5">
        <f>IF(G4167="Corner",INDEX(Crosswalks!$C$4:$J$16,MATCH(H4167,Crosswalks!$C$4:$C$16,0),J4167+1),"N/A, D2D")</f>
        <v>0.2</v>
      </c>
      <c r="L4167" t="s">
        <v>5966</v>
      </c>
      <c r="M4167" t="s">
        <v>836</v>
      </c>
      <c r="N4167" t="s">
        <v>961</v>
      </c>
      <c r="O4167" t="s">
        <v>1012</v>
      </c>
      <c r="P4167">
        <v>-71.069050250000004</v>
      </c>
      <c r="Q4167">
        <v>42.348408290000002</v>
      </c>
    </row>
    <row r="4168" spans="2:17" x14ac:dyDescent="0.3">
      <c r="B4168" t="s">
        <v>898</v>
      </c>
      <c r="C4168" t="s">
        <v>2260</v>
      </c>
      <c r="D4168" t="s">
        <v>2119</v>
      </c>
      <c r="E4168">
        <v>-71.056439999999995</v>
      </c>
      <c r="F4168">
        <v>42.328989999999997</v>
      </c>
      <c r="G4168" t="s">
        <v>783</v>
      </c>
      <c r="H4168" s="5">
        <v>4</v>
      </c>
      <c r="I4168" t="s">
        <v>2120</v>
      </c>
      <c r="J4168" s="5">
        <f>VLOOKUP(I4168*1,Crosswalks!$L$3:$M$227,2,FALSE)</f>
        <v>6</v>
      </c>
      <c r="K4168" s="5">
        <f>IF(G4168="Corner",INDEX(Crosswalks!$C$4:$J$16,MATCH(H4168,Crosswalks!$C$4:$C$16,0),J4168+1),"N/A, D2D")</f>
        <v>0.3</v>
      </c>
      <c r="L4168" t="s">
        <v>5969</v>
      </c>
      <c r="M4168" t="s">
        <v>813</v>
      </c>
      <c r="N4168" t="s">
        <v>929</v>
      </c>
      <c r="O4168" t="s">
        <v>1049</v>
      </c>
      <c r="P4168">
        <v>-71.090429599999993</v>
      </c>
      <c r="Q4168">
        <v>42.276760660000001</v>
      </c>
    </row>
    <row r="4169" spans="2:17" x14ac:dyDescent="0.3">
      <c r="B4169" t="s">
        <v>1264</v>
      </c>
      <c r="C4169" t="s">
        <v>2122</v>
      </c>
      <c r="D4169" t="s">
        <v>2119</v>
      </c>
      <c r="E4169">
        <v>-71.058021999999994</v>
      </c>
      <c r="F4169">
        <v>42.342463000000002</v>
      </c>
      <c r="G4169" t="s">
        <v>783</v>
      </c>
      <c r="H4169" s="5">
        <v>1</v>
      </c>
      <c r="I4169" t="s">
        <v>2120</v>
      </c>
      <c r="J4169" s="5">
        <f>VLOOKUP(I4169*1,Crosswalks!$L$3:$M$227,2,FALSE)</f>
        <v>6</v>
      </c>
      <c r="K4169" s="5">
        <f>IF(G4169="Corner",INDEX(Crosswalks!$C$4:$J$16,MATCH(H4169,Crosswalks!$C$4:$C$16,0),J4169+1),"N/A, D2D")</f>
        <v>0.2</v>
      </c>
      <c r="L4169" t="s">
        <v>5969</v>
      </c>
      <c r="M4169" t="s">
        <v>813</v>
      </c>
      <c r="N4169" t="s">
        <v>929</v>
      </c>
      <c r="O4169" t="s">
        <v>1049</v>
      </c>
      <c r="P4169">
        <v>-71.090429599999993</v>
      </c>
      <c r="Q4169">
        <v>42.276760660000001</v>
      </c>
    </row>
    <row r="4170" spans="2:17" x14ac:dyDescent="0.3">
      <c r="B4170" t="s">
        <v>1264</v>
      </c>
      <c r="C4170" t="s">
        <v>2122</v>
      </c>
      <c r="D4170" t="s">
        <v>2119</v>
      </c>
      <c r="E4170">
        <v>-71.058021999999994</v>
      </c>
      <c r="F4170">
        <v>42.342463000000002</v>
      </c>
      <c r="G4170" t="s">
        <v>783</v>
      </c>
      <c r="H4170" s="5">
        <v>6</v>
      </c>
      <c r="I4170" t="s">
        <v>2120</v>
      </c>
      <c r="J4170" s="5">
        <f>VLOOKUP(I4170*1,Crosswalks!$L$3:$M$227,2,FALSE)</f>
        <v>6</v>
      </c>
      <c r="K4170" s="5">
        <f>IF(G4170="Corner",INDEX(Crosswalks!$C$4:$J$16,MATCH(H4170,Crosswalks!$C$4:$C$16,0),J4170+1),"N/A, D2D")</f>
        <v>0.4</v>
      </c>
      <c r="L4170" t="s">
        <v>5969</v>
      </c>
      <c r="M4170" t="s">
        <v>813</v>
      </c>
      <c r="N4170" t="s">
        <v>929</v>
      </c>
      <c r="O4170" t="s">
        <v>1049</v>
      </c>
      <c r="P4170">
        <v>-71.090429599999993</v>
      </c>
      <c r="Q4170">
        <v>42.276760660000001</v>
      </c>
    </row>
    <row r="4171" spans="2:17" x14ac:dyDescent="0.3">
      <c r="B4171" t="s">
        <v>965</v>
      </c>
      <c r="C4171" t="s">
        <v>2130</v>
      </c>
      <c r="D4171" t="s">
        <v>2119</v>
      </c>
      <c r="E4171">
        <v>-71.056129999999996</v>
      </c>
      <c r="F4171">
        <v>42.34196</v>
      </c>
      <c r="G4171" t="s">
        <v>783</v>
      </c>
      <c r="H4171" s="5">
        <v>5</v>
      </c>
      <c r="I4171" t="s">
        <v>2120</v>
      </c>
      <c r="J4171" s="5">
        <f>VLOOKUP(I4171*1,Crosswalks!$L$3:$M$227,2,FALSE)</f>
        <v>6</v>
      </c>
      <c r="K4171" s="5">
        <f>IF(G4171="Corner",INDEX(Crosswalks!$C$4:$J$16,MATCH(H4171,Crosswalks!$C$4:$C$16,0),J4171+1),"N/A, D2D")</f>
        <v>0.4</v>
      </c>
      <c r="L4171" t="s">
        <v>5971</v>
      </c>
      <c r="M4171" t="s">
        <v>847</v>
      </c>
      <c r="N4171" t="s">
        <v>921</v>
      </c>
      <c r="O4171" t="s">
        <v>1052</v>
      </c>
      <c r="P4171">
        <v>-71.108297399999998</v>
      </c>
      <c r="Q4171">
        <v>42.261416500000003</v>
      </c>
    </row>
    <row r="4172" spans="2:17" x14ac:dyDescent="0.3">
      <c r="B4172" t="s">
        <v>1445</v>
      </c>
      <c r="C4172" t="s">
        <v>2239</v>
      </c>
      <c r="D4172" t="s">
        <v>2119</v>
      </c>
      <c r="E4172">
        <v>-71.052139999999994</v>
      </c>
      <c r="F4172">
        <v>42.334980000000002</v>
      </c>
      <c r="G4172" t="s">
        <v>783</v>
      </c>
      <c r="H4172" s="5">
        <v>3</v>
      </c>
      <c r="I4172" t="s">
        <v>2132</v>
      </c>
      <c r="J4172" s="5">
        <f>VLOOKUP(I4172*1,Crosswalks!$L$3:$M$227,2,FALSE)</f>
        <v>4</v>
      </c>
      <c r="K4172" s="5">
        <f>IF(G4172="Corner",INDEX(Crosswalks!$C$4:$J$16,MATCH(H4172,Crosswalks!$C$4:$C$16,0),J4172+1),"N/A, D2D")</f>
        <v>0.5</v>
      </c>
      <c r="L4172" t="s">
        <v>5971</v>
      </c>
      <c r="M4172" t="s">
        <v>847</v>
      </c>
      <c r="N4172" t="s">
        <v>921</v>
      </c>
      <c r="O4172" t="s">
        <v>1052</v>
      </c>
      <c r="P4172">
        <v>-71.108297399999998</v>
      </c>
      <c r="Q4172">
        <v>42.261416500000003</v>
      </c>
    </row>
    <row r="4173" spans="2:17" x14ac:dyDescent="0.3">
      <c r="B4173" t="s">
        <v>1007</v>
      </c>
      <c r="C4173" t="s">
        <v>2133</v>
      </c>
      <c r="D4173" t="s">
        <v>2119</v>
      </c>
      <c r="E4173">
        <v>-71.054429999999996</v>
      </c>
      <c r="F4173">
        <v>42.336239999999997</v>
      </c>
      <c r="G4173" t="s">
        <v>783</v>
      </c>
      <c r="H4173" s="5">
        <v>4</v>
      </c>
      <c r="I4173" t="s">
        <v>2132</v>
      </c>
      <c r="J4173" s="5">
        <f>VLOOKUP(I4173*1,Crosswalks!$L$3:$M$227,2,FALSE)</f>
        <v>4</v>
      </c>
      <c r="K4173" s="5">
        <f>IF(G4173="Corner",INDEX(Crosswalks!$C$4:$J$16,MATCH(H4173,Crosswalks!$C$4:$C$16,0),J4173+1),"N/A, D2D")</f>
        <v>0.5</v>
      </c>
      <c r="L4173" t="s">
        <v>5971</v>
      </c>
      <c r="M4173" t="s">
        <v>847</v>
      </c>
      <c r="N4173" t="s">
        <v>921</v>
      </c>
      <c r="O4173" t="s">
        <v>1052</v>
      </c>
      <c r="P4173">
        <v>-71.108297399999998</v>
      </c>
      <c r="Q4173">
        <v>42.261416500000003</v>
      </c>
    </row>
    <row r="4174" spans="2:17" x14ac:dyDescent="0.3">
      <c r="B4174" t="s">
        <v>1910</v>
      </c>
      <c r="C4174" t="s">
        <v>2122</v>
      </c>
      <c r="D4174" t="s">
        <v>2119</v>
      </c>
      <c r="E4174">
        <v>-71.056712000000005</v>
      </c>
      <c r="F4174">
        <v>42.328778999999997</v>
      </c>
      <c r="G4174" t="s">
        <v>783</v>
      </c>
      <c r="H4174" s="5">
        <v>5</v>
      </c>
      <c r="I4174" t="s">
        <v>2120</v>
      </c>
      <c r="J4174" s="5">
        <f>VLOOKUP(I4174*1,Crosswalks!$L$3:$M$227,2,FALSE)</f>
        <v>6</v>
      </c>
      <c r="K4174" s="5">
        <f>IF(G4174="Corner",INDEX(Crosswalks!$C$4:$J$16,MATCH(H4174,Crosswalks!$C$4:$C$16,0),J4174+1),"N/A, D2D")</f>
        <v>0.4</v>
      </c>
      <c r="L4174" t="s">
        <v>5971</v>
      </c>
      <c r="M4174" t="s">
        <v>847</v>
      </c>
      <c r="N4174" t="s">
        <v>921</v>
      </c>
      <c r="O4174" t="s">
        <v>1052</v>
      </c>
      <c r="P4174">
        <v>-71.108297399999998</v>
      </c>
      <c r="Q4174">
        <v>42.261416500000003</v>
      </c>
    </row>
    <row r="4175" spans="2:17" x14ac:dyDescent="0.3">
      <c r="B4175" t="s">
        <v>1264</v>
      </c>
      <c r="C4175" t="s">
        <v>2122</v>
      </c>
      <c r="D4175" t="s">
        <v>2119</v>
      </c>
      <c r="E4175">
        <v>-71.058021999999994</v>
      </c>
      <c r="F4175">
        <v>42.342463000000002</v>
      </c>
      <c r="G4175" t="s">
        <v>783</v>
      </c>
      <c r="H4175" s="5">
        <v>4</v>
      </c>
      <c r="I4175" t="s">
        <v>2120</v>
      </c>
      <c r="J4175" s="5">
        <f>VLOOKUP(I4175*1,Crosswalks!$L$3:$M$227,2,FALSE)</f>
        <v>6</v>
      </c>
      <c r="K4175" s="5">
        <f>IF(G4175="Corner",INDEX(Crosswalks!$C$4:$J$16,MATCH(H4175,Crosswalks!$C$4:$C$16,0),J4175+1),"N/A, D2D")</f>
        <v>0.3</v>
      </c>
      <c r="L4175" t="s">
        <v>5971</v>
      </c>
      <c r="M4175" t="s">
        <v>847</v>
      </c>
      <c r="N4175" t="s">
        <v>921</v>
      </c>
      <c r="O4175" t="s">
        <v>1052</v>
      </c>
      <c r="P4175">
        <v>-71.108297399999998</v>
      </c>
      <c r="Q4175">
        <v>42.261416500000003</v>
      </c>
    </row>
    <row r="4176" spans="2:17" x14ac:dyDescent="0.3">
      <c r="B4176" t="s">
        <v>871</v>
      </c>
      <c r="C4176" t="s">
        <v>2261</v>
      </c>
      <c r="D4176" t="s">
        <v>2119</v>
      </c>
      <c r="E4176">
        <v>-71.051150000000007</v>
      </c>
      <c r="F4176">
        <v>42.336869999999998</v>
      </c>
      <c r="G4176" t="s">
        <v>783</v>
      </c>
      <c r="H4176" s="5">
        <v>3</v>
      </c>
      <c r="I4176" t="s">
        <v>2132</v>
      </c>
      <c r="J4176" s="5">
        <f>VLOOKUP(I4176*1,Crosswalks!$L$3:$M$227,2,FALSE)</f>
        <v>4</v>
      </c>
      <c r="K4176" s="5">
        <f>IF(G4176="Corner",INDEX(Crosswalks!$C$4:$J$16,MATCH(H4176,Crosswalks!$C$4:$C$16,0),J4176+1),"N/A, D2D")</f>
        <v>0.5</v>
      </c>
      <c r="L4176" t="s">
        <v>5971</v>
      </c>
      <c r="M4176" t="s">
        <v>847</v>
      </c>
      <c r="N4176" t="s">
        <v>921</v>
      </c>
      <c r="O4176" t="s">
        <v>1052</v>
      </c>
      <c r="P4176">
        <v>-71.108297399999998</v>
      </c>
      <c r="Q4176">
        <v>42.261416500000003</v>
      </c>
    </row>
    <row r="4177" spans="2:17" x14ac:dyDescent="0.3">
      <c r="B4177" t="s">
        <v>2262</v>
      </c>
      <c r="C4177" t="s">
        <v>2184</v>
      </c>
      <c r="D4177" t="s">
        <v>2119</v>
      </c>
      <c r="E4177">
        <v>-71.052850000000007</v>
      </c>
      <c r="F4177">
        <v>42.330240000000003</v>
      </c>
      <c r="G4177" t="s">
        <v>783</v>
      </c>
      <c r="H4177" s="5" t="s">
        <v>785</v>
      </c>
      <c r="I4177" t="s">
        <v>2120</v>
      </c>
      <c r="J4177" s="5">
        <f>VLOOKUP(I4177*1,Crosswalks!$L$3:$M$227,2,FALSE)</f>
        <v>6</v>
      </c>
      <c r="K4177" s="5">
        <f>IF(G4177="Corner",INDEX(Crosswalks!$C$4:$J$16,MATCH(H4177,Crosswalks!$C$4:$C$16,0),J4177+1),"N/A, D2D")</f>
        <v>0.2</v>
      </c>
      <c r="L4177" t="s">
        <v>5971</v>
      </c>
      <c r="M4177" t="s">
        <v>847</v>
      </c>
      <c r="N4177" t="s">
        <v>921</v>
      </c>
      <c r="O4177" t="s">
        <v>1052</v>
      </c>
      <c r="P4177">
        <v>-71.108297399999998</v>
      </c>
      <c r="Q4177">
        <v>42.261416500000003</v>
      </c>
    </row>
    <row r="4178" spans="2:17" x14ac:dyDescent="0.3">
      <c r="B4178" t="s">
        <v>911</v>
      </c>
      <c r="C4178" t="s">
        <v>2141</v>
      </c>
      <c r="D4178" t="s">
        <v>2119</v>
      </c>
      <c r="E4178">
        <v>-71.054190000000006</v>
      </c>
      <c r="F4178">
        <v>42.329389999999997</v>
      </c>
      <c r="G4178" t="s">
        <v>783</v>
      </c>
      <c r="H4178" s="5">
        <v>2</v>
      </c>
      <c r="I4178" t="s">
        <v>2120</v>
      </c>
      <c r="J4178" s="5">
        <f>VLOOKUP(I4178*1,Crosswalks!$L$3:$M$227,2,FALSE)</f>
        <v>6</v>
      </c>
      <c r="K4178" s="5">
        <f>IF(G4178="Corner",INDEX(Crosswalks!$C$4:$J$16,MATCH(H4178,Crosswalks!$C$4:$C$16,0),J4178+1),"N/A, D2D")</f>
        <v>0.3</v>
      </c>
      <c r="L4178" t="s">
        <v>5971</v>
      </c>
      <c r="M4178" t="s">
        <v>847</v>
      </c>
      <c r="N4178" t="s">
        <v>921</v>
      </c>
      <c r="O4178" t="s">
        <v>1052</v>
      </c>
      <c r="P4178">
        <v>-71.108297399999998</v>
      </c>
      <c r="Q4178">
        <v>42.261416500000003</v>
      </c>
    </row>
    <row r="4179" spans="2:17" x14ac:dyDescent="0.3">
      <c r="B4179" t="s">
        <v>908</v>
      </c>
      <c r="C4179" t="s">
        <v>2242</v>
      </c>
      <c r="D4179" t="s">
        <v>2119</v>
      </c>
      <c r="E4179">
        <v>-71.062659999999994</v>
      </c>
      <c r="F4179">
        <v>42.331049999999998</v>
      </c>
      <c r="G4179" t="s">
        <v>783</v>
      </c>
      <c r="H4179" s="5" t="s">
        <v>785</v>
      </c>
      <c r="I4179" t="s">
        <v>2120</v>
      </c>
      <c r="J4179" s="5">
        <f>VLOOKUP(I4179*1,Crosswalks!$L$3:$M$227,2,FALSE)</f>
        <v>6</v>
      </c>
      <c r="K4179" s="5">
        <f>IF(G4179="Corner",INDEX(Crosswalks!$C$4:$J$16,MATCH(H4179,Crosswalks!$C$4:$C$16,0),J4179+1),"N/A, D2D")</f>
        <v>0.2</v>
      </c>
      <c r="L4179" t="s">
        <v>5971</v>
      </c>
      <c r="M4179" t="s">
        <v>847</v>
      </c>
      <c r="N4179" t="s">
        <v>921</v>
      </c>
      <c r="O4179" t="s">
        <v>1052</v>
      </c>
      <c r="P4179">
        <v>-71.108297399999998</v>
      </c>
      <c r="Q4179">
        <v>42.261416500000003</v>
      </c>
    </row>
    <row r="4180" spans="2:17" x14ac:dyDescent="0.3">
      <c r="B4180" t="s">
        <v>897</v>
      </c>
      <c r="C4180" t="s">
        <v>2169</v>
      </c>
      <c r="D4180" t="s">
        <v>2119</v>
      </c>
      <c r="E4180">
        <v>-71.053749999999994</v>
      </c>
      <c r="F4180">
        <v>42.32978</v>
      </c>
      <c r="G4180" t="s">
        <v>783</v>
      </c>
      <c r="H4180" s="5">
        <v>6</v>
      </c>
      <c r="I4180" t="s">
        <v>2120</v>
      </c>
      <c r="J4180" s="5">
        <f>VLOOKUP(I4180*1,Crosswalks!$L$3:$M$227,2,FALSE)</f>
        <v>6</v>
      </c>
      <c r="K4180" s="5">
        <f>IF(G4180="Corner",INDEX(Crosswalks!$C$4:$J$16,MATCH(H4180,Crosswalks!$C$4:$C$16,0),J4180+1),"N/A, D2D")</f>
        <v>0.4</v>
      </c>
      <c r="L4180" t="s">
        <v>5971</v>
      </c>
      <c r="M4180" t="s">
        <v>847</v>
      </c>
      <c r="N4180" t="s">
        <v>921</v>
      </c>
      <c r="O4180" t="s">
        <v>1052</v>
      </c>
      <c r="P4180">
        <v>-71.108297399999998</v>
      </c>
      <c r="Q4180">
        <v>42.261416500000003</v>
      </c>
    </row>
    <row r="4181" spans="2:17" x14ac:dyDescent="0.3">
      <c r="B4181" t="s">
        <v>960</v>
      </c>
      <c r="C4181" t="s">
        <v>2130</v>
      </c>
      <c r="D4181" t="s">
        <v>2119</v>
      </c>
      <c r="E4181">
        <v>-71.056746000000004</v>
      </c>
      <c r="F4181">
        <v>42.342374999999997</v>
      </c>
      <c r="G4181" t="s">
        <v>783</v>
      </c>
      <c r="H4181" s="5">
        <v>4</v>
      </c>
      <c r="I4181" t="s">
        <v>2120</v>
      </c>
      <c r="J4181" s="5">
        <f>VLOOKUP(I4181*1,Crosswalks!$L$3:$M$227,2,FALSE)</f>
        <v>6</v>
      </c>
      <c r="K4181" s="5">
        <f>IF(G4181="Corner",INDEX(Crosswalks!$C$4:$J$16,MATCH(H4181,Crosswalks!$C$4:$C$16,0),J4181+1),"N/A, D2D")</f>
        <v>0.3</v>
      </c>
      <c r="L4181" t="s">
        <v>5971</v>
      </c>
      <c r="M4181" t="s">
        <v>847</v>
      </c>
      <c r="N4181" t="s">
        <v>921</v>
      </c>
      <c r="O4181" t="s">
        <v>1052</v>
      </c>
      <c r="P4181">
        <v>-71.108297399999998</v>
      </c>
      <c r="Q4181">
        <v>42.261416500000003</v>
      </c>
    </row>
    <row r="4182" spans="2:17" x14ac:dyDescent="0.3">
      <c r="B4182" t="s">
        <v>1018</v>
      </c>
      <c r="C4182" t="s">
        <v>2169</v>
      </c>
      <c r="D4182" t="s">
        <v>2119</v>
      </c>
      <c r="E4182">
        <v>-71.054035999999996</v>
      </c>
      <c r="F4182">
        <v>42.330142000000002</v>
      </c>
      <c r="G4182" t="s">
        <v>784</v>
      </c>
      <c r="H4182" s="5">
        <v>6</v>
      </c>
      <c r="I4182" t="s">
        <v>2120</v>
      </c>
      <c r="J4182" s="5">
        <f>VLOOKUP(I4182*1,Crosswalks!$L$3:$M$227,2,FALSE)</f>
        <v>6</v>
      </c>
      <c r="K4182" s="5" t="str">
        <f>IF(G4182="Corner",INDEX(Crosswalks!$C$4:$J$16,MATCH(H4182,Crosswalks!$C$4:$C$16,0),J4182+1),"N/A, D2D")</f>
        <v>N/A, D2D</v>
      </c>
      <c r="L4182" t="s">
        <v>5971</v>
      </c>
      <c r="M4182" t="s">
        <v>847</v>
      </c>
      <c r="N4182" t="s">
        <v>921</v>
      </c>
      <c r="O4182" t="s">
        <v>1052</v>
      </c>
      <c r="P4182">
        <v>-71.108297399999998</v>
      </c>
      <c r="Q4182">
        <v>42.261416500000003</v>
      </c>
    </row>
    <row r="4183" spans="2:17" x14ac:dyDescent="0.3">
      <c r="B4183" t="s">
        <v>820</v>
      </c>
      <c r="C4183" t="s">
        <v>2130</v>
      </c>
      <c r="D4183" t="s">
        <v>2119</v>
      </c>
      <c r="E4183">
        <v>-71.056359999999998</v>
      </c>
      <c r="F4183">
        <v>42.342089999999999</v>
      </c>
      <c r="G4183" t="s">
        <v>784</v>
      </c>
      <c r="H4183" s="5">
        <v>4</v>
      </c>
      <c r="I4183" t="s">
        <v>2120</v>
      </c>
      <c r="J4183" s="5">
        <f>VLOOKUP(I4183*1,Crosswalks!$L$3:$M$227,2,FALSE)</f>
        <v>6</v>
      </c>
      <c r="K4183" s="5" t="str">
        <f>IF(G4183="Corner",INDEX(Crosswalks!$C$4:$J$16,MATCH(H4183,Crosswalks!$C$4:$C$16,0),J4183+1),"N/A, D2D")</f>
        <v>N/A, D2D</v>
      </c>
      <c r="L4183" t="s">
        <v>5971</v>
      </c>
      <c r="M4183" t="s">
        <v>847</v>
      </c>
      <c r="N4183" t="s">
        <v>921</v>
      </c>
      <c r="O4183" t="s">
        <v>1052</v>
      </c>
      <c r="P4183">
        <v>-71.108297399999998</v>
      </c>
      <c r="Q4183">
        <v>42.261416500000003</v>
      </c>
    </row>
    <row r="4184" spans="2:17" x14ac:dyDescent="0.3">
      <c r="B4184" t="s">
        <v>1811</v>
      </c>
      <c r="C4184" t="s">
        <v>2128</v>
      </c>
      <c r="D4184" t="s">
        <v>2119</v>
      </c>
      <c r="E4184">
        <v>-71.051779999999994</v>
      </c>
      <c r="F4184">
        <v>42.3369</v>
      </c>
      <c r="G4184" t="s">
        <v>784</v>
      </c>
      <c r="H4184" s="5">
        <v>1</v>
      </c>
      <c r="I4184" t="s">
        <v>2132</v>
      </c>
      <c r="J4184" s="5">
        <f>VLOOKUP(I4184*1,Crosswalks!$L$3:$M$227,2,FALSE)</f>
        <v>4</v>
      </c>
      <c r="K4184" s="5" t="str">
        <f>IF(G4184="Corner",INDEX(Crosswalks!$C$4:$J$16,MATCH(H4184,Crosswalks!$C$4:$C$16,0),J4184+1),"N/A, D2D")</f>
        <v>N/A, D2D</v>
      </c>
      <c r="L4184" t="s">
        <v>5971</v>
      </c>
      <c r="M4184" t="s">
        <v>847</v>
      </c>
      <c r="N4184" t="s">
        <v>921</v>
      </c>
      <c r="O4184" t="s">
        <v>1052</v>
      </c>
      <c r="P4184">
        <v>-71.108297399999998</v>
      </c>
      <c r="Q4184">
        <v>42.261416500000003</v>
      </c>
    </row>
    <row r="4185" spans="2:17" x14ac:dyDescent="0.3">
      <c r="B4185" t="s">
        <v>985</v>
      </c>
      <c r="C4185" t="s">
        <v>2130</v>
      </c>
      <c r="D4185" t="s">
        <v>2119</v>
      </c>
      <c r="E4185">
        <v>-71.056910000000002</v>
      </c>
      <c r="F4185">
        <v>42.34252</v>
      </c>
      <c r="G4185" t="s">
        <v>783</v>
      </c>
      <c r="H4185" s="5">
        <v>6</v>
      </c>
      <c r="I4185" t="s">
        <v>2120</v>
      </c>
      <c r="J4185" s="5">
        <f>VLOOKUP(I4185*1,Crosswalks!$L$3:$M$227,2,FALSE)</f>
        <v>6</v>
      </c>
      <c r="K4185" s="5">
        <f>IF(G4185="Corner",INDEX(Crosswalks!$C$4:$J$16,MATCH(H4185,Crosswalks!$C$4:$C$16,0),J4185+1),"N/A, D2D")</f>
        <v>0.4</v>
      </c>
      <c r="L4185" t="s">
        <v>5972</v>
      </c>
      <c r="M4185" t="s">
        <v>813</v>
      </c>
      <c r="N4185" t="s">
        <v>814</v>
      </c>
      <c r="O4185" t="s">
        <v>974</v>
      </c>
      <c r="P4185">
        <v>-71.174340619999995</v>
      </c>
      <c r="Q4185">
        <v>42.282268649999999</v>
      </c>
    </row>
    <row r="4186" spans="2:17" x14ac:dyDescent="0.3">
      <c r="B4186" t="s">
        <v>2263</v>
      </c>
      <c r="C4186" t="s">
        <v>2181</v>
      </c>
      <c r="D4186" t="s">
        <v>2119</v>
      </c>
      <c r="E4186">
        <v>-71.054119999999998</v>
      </c>
      <c r="F4186">
        <v>42.33587</v>
      </c>
      <c r="G4186" t="s">
        <v>783</v>
      </c>
      <c r="H4186" s="5">
        <v>1</v>
      </c>
      <c r="I4186" t="s">
        <v>2132</v>
      </c>
      <c r="J4186" s="5">
        <f>VLOOKUP(I4186*1,Crosswalks!$L$3:$M$227,2,FALSE)</f>
        <v>4</v>
      </c>
      <c r="K4186" s="5">
        <f>IF(G4186="Corner",INDEX(Crosswalks!$C$4:$J$16,MATCH(H4186,Crosswalks!$C$4:$C$16,0),J4186+1),"N/A, D2D")</f>
        <v>0.4</v>
      </c>
      <c r="L4186" t="s">
        <v>6007</v>
      </c>
      <c r="M4186" t="s">
        <v>813</v>
      </c>
      <c r="N4186" t="s">
        <v>814</v>
      </c>
      <c r="O4186" t="s">
        <v>1444</v>
      </c>
      <c r="P4186">
        <v>-71.038411280000005</v>
      </c>
      <c r="Q4186">
        <v>42.334870709999997</v>
      </c>
    </row>
    <row r="4187" spans="2:17" x14ac:dyDescent="0.3">
      <c r="B4187" t="s">
        <v>957</v>
      </c>
      <c r="C4187" t="s">
        <v>2175</v>
      </c>
      <c r="D4187" t="s">
        <v>2119</v>
      </c>
      <c r="E4187">
        <v>-71.048377000000002</v>
      </c>
      <c r="F4187">
        <v>42.331893999999998</v>
      </c>
      <c r="G4187" t="s">
        <v>783</v>
      </c>
      <c r="H4187" s="5">
        <v>2</v>
      </c>
      <c r="I4187" t="s">
        <v>2176</v>
      </c>
      <c r="J4187" s="5">
        <f>VLOOKUP(I4187*1,Crosswalks!$L$3:$M$227,2,FALSE)</f>
        <v>4</v>
      </c>
      <c r="K4187" s="5">
        <f>IF(G4187="Corner",INDEX(Crosswalks!$C$4:$J$16,MATCH(H4187,Crosswalks!$C$4:$C$16,0),J4187+1),"N/A, D2D")</f>
        <v>0.4</v>
      </c>
      <c r="L4187" t="s">
        <v>6007</v>
      </c>
      <c r="M4187" t="s">
        <v>813</v>
      </c>
      <c r="N4187" t="s">
        <v>814</v>
      </c>
      <c r="O4187" t="s">
        <v>1444</v>
      </c>
      <c r="P4187">
        <v>-71.038411280000005</v>
      </c>
      <c r="Q4187">
        <v>42.334870709999997</v>
      </c>
    </row>
    <row r="4188" spans="2:17" x14ac:dyDescent="0.3">
      <c r="B4188" t="s">
        <v>957</v>
      </c>
      <c r="C4188" t="s">
        <v>2126</v>
      </c>
      <c r="D4188" t="s">
        <v>2119</v>
      </c>
      <c r="E4188">
        <v>-71.054360000000003</v>
      </c>
      <c r="F4188">
        <v>42.329070000000002</v>
      </c>
      <c r="G4188" t="s">
        <v>783</v>
      </c>
      <c r="H4188" s="5">
        <v>3</v>
      </c>
      <c r="I4188" t="s">
        <v>2120</v>
      </c>
      <c r="J4188" s="5">
        <f>VLOOKUP(I4188*1,Crosswalks!$L$3:$M$227,2,FALSE)</f>
        <v>6</v>
      </c>
      <c r="K4188" s="5">
        <f>IF(G4188="Corner",INDEX(Crosswalks!$C$4:$J$16,MATCH(H4188,Crosswalks!$C$4:$C$16,0),J4188+1),"N/A, D2D")</f>
        <v>0.3</v>
      </c>
      <c r="L4188" t="s">
        <v>6007</v>
      </c>
      <c r="M4188" t="s">
        <v>813</v>
      </c>
      <c r="N4188" t="s">
        <v>814</v>
      </c>
      <c r="O4188" t="s">
        <v>1444</v>
      </c>
      <c r="P4188">
        <v>-71.038411280000005</v>
      </c>
      <c r="Q4188">
        <v>42.334870709999997</v>
      </c>
    </row>
    <row r="4189" spans="2:17" x14ac:dyDescent="0.3">
      <c r="B4189" t="s">
        <v>862</v>
      </c>
      <c r="C4189" t="s">
        <v>2264</v>
      </c>
      <c r="D4189" t="s">
        <v>2119</v>
      </c>
      <c r="E4189">
        <v>-71.053650000000005</v>
      </c>
      <c r="F4189">
        <v>42.328949999999999</v>
      </c>
      <c r="G4189" t="s">
        <v>783</v>
      </c>
      <c r="H4189" s="5">
        <v>3</v>
      </c>
      <c r="I4189" t="s">
        <v>2120</v>
      </c>
      <c r="J4189" s="5">
        <f>VLOOKUP(I4189*1,Crosswalks!$L$3:$M$227,2,FALSE)</f>
        <v>6</v>
      </c>
      <c r="K4189" s="5">
        <f>IF(G4189="Corner",INDEX(Crosswalks!$C$4:$J$16,MATCH(H4189,Crosswalks!$C$4:$C$16,0),J4189+1),"N/A, D2D")</f>
        <v>0.3</v>
      </c>
      <c r="L4189" t="s">
        <v>6007</v>
      </c>
      <c r="M4189" t="s">
        <v>813</v>
      </c>
      <c r="N4189" t="s">
        <v>814</v>
      </c>
      <c r="O4189" t="s">
        <v>1444</v>
      </c>
      <c r="P4189">
        <v>-71.038411280000005</v>
      </c>
      <c r="Q4189">
        <v>42.334870709999997</v>
      </c>
    </row>
    <row r="4190" spans="2:17" x14ac:dyDescent="0.3">
      <c r="B4190" t="s">
        <v>904</v>
      </c>
      <c r="C4190" t="s">
        <v>2124</v>
      </c>
      <c r="D4190" t="s">
        <v>2119</v>
      </c>
      <c r="E4190">
        <v>-71.05565</v>
      </c>
      <c r="F4190">
        <v>42.3307</v>
      </c>
      <c r="G4190" t="s">
        <v>783</v>
      </c>
      <c r="H4190" s="5">
        <v>4</v>
      </c>
      <c r="I4190" t="s">
        <v>2120</v>
      </c>
      <c r="J4190" s="5">
        <f>VLOOKUP(I4190*1,Crosswalks!$L$3:$M$227,2,FALSE)</f>
        <v>6</v>
      </c>
      <c r="K4190" s="5">
        <f>IF(G4190="Corner",INDEX(Crosswalks!$C$4:$J$16,MATCH(H4190,Crosswalks!$C$4:$C$16,0),J4190+1),"N/A, D2D")</f>
        <v>0.3</v>
      </c>
      <c r="L4190" t="s">
        <v>6007</v>
      </c>
      <c r="M4190" t="s">
        <v>813</v>
      </c>
      <c r="N4190" t="s">
        <v>814</v>
      </c>
      <c r="O4190" t="s">
        <v>1444</v>
      </c>
      <c r="P4190">
        <v>-71.038411280000005</v>
      </c>
      <c r="Q4190">
        <v>42.334870709999997</v>
      </c>
    </row>
    <row r="4191" spans="2:17" x14ac:dyDescent="0.3">
      <c r="B4191" t="s">
        <v>1191</v>
      </c>
      <c r="C4191" t="s">
        <v>2185</v>
      </c>
      <c r="D4191" t="s">
        <v>2119</v>
      </c>
      <c r="E4191">
        <v>-71.054720000000003</v>
      </c>
      <c r="F4191">
        <v>42.335129999999999</v>
      </c>
      <c r="G4191" t="s">
        <v>783</v>
      </c>
      <c r="H4191" s="5">
        <v>4</v>
      </c>
      <c r="I4191" t="s">
        <v>2132</v>
      </c>
      <c r="J4191" s="5">
        <f>VLOOKUP(I4191*1,Crosswalks!$L$3:$M$227,2,FALSE)</f>
        <v>4</v>
      </c>
      <c r="K4191" s="5">
        <f>IF(G4191="Corner",INDEX(Crosswalks!$C$4:$J$16,MATCH(H4191,Crosswalks!$C$4:$C$16,0),J4191+1),"N/A, D2D")</f>
        <v>0.5</v>
      </c>
      <c r="L4191" t="s">
        <v>6007</v>
      </c>
      <c r="M4191" t="s">
        <v>813</v>
      </c>
      <c r="N4191" t="s">
        <v>814</v>
      </c>
      <c r="O4191" t="s">
        <v>1444</v>
      </c>
      <c r="P4191">
        <v>-71.038411280000005</v>
      </c>
      <c r="Q4191">
        <v>42.334870709999997</v>
      </c>
    </row>
    <row r="4192" spans="2:17" x14ac:dyDescent="0.3">
      <c r="B4192" t="s">
        <v>1011</v>
      </c>
      <c r="C4192" t="s">
        <v>2265</v>
      </c>
      <c r="D4192" t="s">
        <v>2119</v>
      </c>
      <c r="E4192">
        <v>-71.053060000000002</v>
      </c>
      <c r="F4192">
        <v>42.330289999999998</v>
      </c>
      <c r="G4192" t="s">
        <v>783</v>
      </c>
      <c r="H4192" s="5">
        <v>4</v>
      </c>
      <c r="I4192" t="s">
        <v>2120</v>
      </c>
      <c r="J4192" s="5">
        <f>VLOOKUP(I4192*1,Crosswalks!$L$3:$M$227,2,FALSE)</f>
        <v>6</v>
      </c>
      <c r="K4192" s="5">
        <f>IF(G4192="Corner",INDEX(Crosswalks!$C$4:$J$16,MATCH(H4192,Crosswalks!$C$4:$C$16,0),J4192+1),"N/A, D2D")</f>
        <v>0.3</v>
      </c>
      <c r="L4192" t="s">
        <v>6007</v>
      </c>
      <c r="M4192" t="s">
        <v>813</v>
      </c>
      <c r="N4192" t="s">
        <v>814</v>
      </c>
      <c r="O4192" t="s">
        <v>1444</v>
      </c>
      <c r="P4192">
        <v>-71.038411280000005</v>
      </c>
      <c r="Q4192">
        <v>42.334870709999997</v>
      </c>
    </row>
    <row r="4193" spans="2:17" x14ac:dyDescent="0.3">
      <c r="B4193" t="s">
        <v>1218</v>
      </c>
      <c r="C4193" t="s">
        <v>2266</v>
      </c>
      <c r="D4193" t="s">
        <v>2119</v>
      </c>
      <c r="E4193">
        <v>-71.053129999999996</v>
      </c>
      <c r="F4193">
        <v>42.335929999999998</v>
      </c>
      <c r="G4193" t="s">
        <v>783</v>
      </c>
      <c r="H4193" s="5">
        <v>3</v>
      </c>
      <c r="I4193" t="s">
        <v>2132</v>
      </c>
      <c r="J4193" s="5">
        <f>VLOOKUP(I4193*1,Crosswalks!$L$3:$M$227,2,FALSE)</f>
        <v>4</v>
      </c>
      <c r="K4193" s="5">
        <f>IF(G4193="Corner",INDEX(Crosswalks!$C$4:$J$16,MATCH(H4193,Crosswalks!$C$4:$C$16,0),J4193+1),"N/A, D2D")</f>
        <v>0.5</v>
      </c>
      <c r="L4193" t="s">
        <v>6007</v>
      </c>
      <c r="M4193" t="s">
        <v>813</v>
      </c>
      <c r="N4193" t="s">
        <v>814</v>
      </c>
      <c r="O4193" t="s">
        <v>1444</v>
      </c>
      <c r="P4193">
        <v>-71.038411280000005</v>
      </c>
      <c r="Q4193">
        <v>42.334870709999997</v>
      </c>
    </row>
    <row r="4194" spans="2:17" x14ac:dyDescent="0.3">
      <c r="B4194" t="s">
        <v>1644</v>
      </c>
      <c r="C4194" t="s">
        <v>2133</v>
      </c>
      <c r="D4194" t="s">
        <v>2119</v>
      </c>
      <c r="E4194">
        <v>-71.053389999999993</v>
      </c>
      <c r="F4194">
        <v>42.335129999999999</v>
      </c>
      <c r="G4194" t="s">
        <v>783</v>
      </c>
      <c r="H4194" s="5">
        <v>1</v>
      </c>
      <c r="I4194" t="s">
        <v>2132</v>
      </c>
      <c r="J4194" s="5">
        <f>VLOOKUP(I4194*1,Crosswalks!$L$3:$M$227,2,FALSE)</f>
        <v>4</v>
      </c>
      <c r="K4194" s="5">
        <f>IF(G4194="Corner",INDEX(Crosswalks!$C$4:$J$16,MATCH(H4194,Crosswalks!$C$4:$C$16,0),J4194+1),"N/A, D2D")</f>
        <v>0.4</v>
      </c>
      <c r="L4194" t="s">
        <v>6007</v>
      </c>
      <c r="M4194" t="s">
        <v>813</v>
      </c>
      <c r="N4194" t="s">
        <v>814</v>
      </c>
      <c r="O4194" t="s">
        <v>1444</v>
      </c>
      <c r="P4194">
        <v>-71.038411280000005</v>
      </c>
      <c r="Q4194">
        <v>42.334870709999997</v>
      </c>
    </row>
    <row r="4195" spans="2:17" x14ac:dyDescent="0.3">
      <c r="B4195" t="s">
        <v>1373</v>
      </c>
      <c r="C4195" t="s">
        <v>2174</v>
      </c>
      <c r="D4195" t="s">
        <v>2119</v>
      </c>
      <c r="E4195">
        <v>-71.052700000000002</v>
      </c>
      <c r="F4195">
        <v>42.341650000000001</v>
      </c>
      <c r="G4195" t="s">
        <v>783</v>
      </c>
      <c r="H4195" s="5">
        <v>1</v>
      </c>
      <c r="I4195" t="s">
        <v>2120</v>
      </c>
      <c r="J4195" s="5">
        <f>VLOOKUP(I4195*1,Crosswalks!$L$3:$M$227,2,FALSE)</f>
        <v>6</v>
      </c>
      <c r="K4195" s="5">
        <f>IF(G4195="Corner",INDEX(Crosswalks!$C$4:$J$16,MATCH(H4195,Crosswalks!$C$4:$C$16,0),J4195+1),"N/A, D2D")</f>
        <v>0.2</v>
      </c>
      <c r="L4195" t="s">
        <v>6007</v>
      </c>
      <c r="M4195" t="s">
        <v>813</v>
      </c>
      <c r="N4195" t="s">
        <v>814</v>
      </c>
      <c r="O4195" t="s">
        <v>1444</v>
      </c>
      <c r="P4195">
        <v>-71.038411280000005</v>
      </c>
      <c r="Q4195">
        <v>42.334870709999997</v>
      </c>
    </row>
    <row r="4196" spans="2:17" x14ac:dyDescent="0.3">
      <c r="B4196" t="s">
        <v>1018</v>
      </c>
      <c r="C4196" t="s">
        <v>2141</v>
      </c>
      <c r="D4196" t="s">
        <v>2119</v>
      </c>
      <c r="E4196">
        <v>-71.054829999999995</v>
      </c>
      <c r="F4196">
        <v>42.330100000000002</v>
      </c>
      <c r="G4196" t="s">
        <v>783</v>
      </c>
      <c r="H4196" s="5">
        <v>3</v>
      </c>
      <c r="I4196" t="s">
        <v>2120</v>
      </c>
      <c r="J4196" s="5">
        <f>VLOOKUP(I4196*1,Crosswalks!$L$3:$M$227,2,FALSE)</f>
        <v>6</v>
      </c>
      <c r="K4196" s="5">
        <f>IF(G4196="Corner",INDEX(Crosswalks!$C$4:$J$16,MATCH(H4196,Crosswalks!$C$4:$C$16,0),J4196+1),"N/A, D2D")</f>
        <v>0.3</v>
      </c>
      <c r="L4196" t="s">
        <v>6007</v>
      </c>
      <c r="M4196" t="s">
        <v>813</v>
      </c>
      <c r="N4196" t="s">
        <v>814</v>
      </c>
      <c r="O4196" t="s">
        <v>1444</v>
      </c>
      <c r="P4196">
        <v>-71.038411280000005</v>
      </c>
      <c r="Q4196">
        <v>42.334870709999997</v>
      </c>
    </row>
    <row r="4197" spans="2:17" x14ac:dyDescent="0.3">
      <c r="B4197" t="s">
        <v>820</v>
      </c>
      <c r="C4197" t="s">
        <v>2130</v>
      </c>
      <c r="D4197" t="s">
        <v>2119</v>
      </c>
      <c r="E4197">
        <v>-71.056359999999998</v>
      </c>
      <c r="F4197">
        <v>42.342089999999999</v>
      </c>
      <c r="G4197" t="s">
        <v>783</v>
      </c>
      <c r="H4197" s="5">
        <v>6</v>
      </c>
      <c r="I4197" t="s">
        <v>2120</v>
      </c>
      <c r="J4197" s="5">
        <f>VLOOKUP(I4197*1,Crosswalks!$L$3:$M$227,2,FALSE)</f>
        <v>6</v>
      </c>
      <c r="K4197" s="5">
        <f>IF(G4197="Corner",INDEX(Crosswalks!$C$4:$J$16,MATCH(H4197,Crosswalks!$C$4:$C$16,0),J4197+1),"N/A, D2D")</f>
        <v>0.4</v>
      </c>
      <c r="L4197" t="s">
        <v>6007</v>
      </c>
      <c r="M4197" t="s">
        <v>813</v>
      </c>
      <c r="N4197" t="s">
        <v>814</v>
      </c>
      <c r="O4197" t="s">
        <v>1444</v>
      </c>
      <c r="P4197">
        <v>-71.038411280000005</v>
      </c>
      <c r="Q4197">
        <v>42.334870709999997</v>
      </c>
    </row>
    <row r="4198" spans="2:17" x14ac:dyDescent="0.3">
      <c r="B4198" t="s">
        <v>2267</v>
      </c>
      <c r="C4198" t="s">
        <v>2139</v>
      </c>
      <c r="D4198" t="s">
        <v>2119</v>
      </c>
      <c r="E4198">
        <v>-71.049260000000004</v>
      </c>
      <c r="F4198">
        <v>42.336799999999997</v>
      </c>
      <c r="G4198" t="s">
        <v>783</v>
      </c>
      <c r="H4198" s="5" t="s">
        <v>785</v>
      </c>
      <c r="I4198" t="s">
        <v>2132</v>
      </c>
      <c r="J4198" s="5">
        <f>VLOOKUP(I4198*1,Crosswalks!$L$3:$M$227,2,FALSE)</f>
        <v>4</v>
      </c>
      <c r="K4198" s="5">
        <f>IF(G4198="Corner",INDEX(Crosswalks!$C$4:$J$16,MATCH(H4198,Crosswalks!$C$4:$C$16,0),J4198+1),"N/A, D2D")</f>
        <v>0.3</v>
      </c>
      <c r="L4198" t="s">
        <v>6007</v>
      </c>
      <c r="M4198" t="s">
        <v>813</v>
      </c>
      <c r="N4198" t="s">
        <v>814</v>
      </c>
      <c r="O4198" t="s">
        <v>1444</v>
      </c>
      <c r="P4198">
        <v>-71.038411280000005</v>
      </c>
      <c r="Q4198">
        <v>42.334870709999997</v>
      </c>
    </row>
    <row r="4199" spans="2:17" x14ac:dyDescent="0.3">
      <c r="B4199" t="s">
        <v>853</v>
      </c>
      <c r="C4199" t="s">
        <v>2169</v>
      </c>
      <c r="D4199" t="s">
        <v>2119</v>
      </c>
      <c r="E4199">
        <v>-71.053707000000003</v>
      </c>
      <c r="F4199">
        <v>42.329729</v>
      </c>
      <c r="G4199" t="s">
        <v>783</v>
      </c>
      <c r="H4199" s="5">
        <v>5</v>
      </c>
      <c r="I4199" t="s">
        <v>2120</v>
      </c>
      <c r="J4199" s="5">
        <f>VLOOKUP(I4199*1,Crosswalks!$L$3:$M$227,2,FALSE)</f>
        <v>6</v>
      </c>
      <c r="K4199" s="5">
        <f>IF(G4199="Corner",INDEX(Crosswalks!$C$4:$J$16,MATCH(H4199,Crosswalks!$C$4:$C$16,0),J4199+1),"N/A, D2D")</f>
        <v>0.4</v>
      </c>
      <c r="L4199" t="s">
        <v>6007</v>
      </c>
      <c r="M4199" t="s">
        <v>813</v>
      </c>
      <c r="N4199" t="s">
        <v>814</v>
      </c>
      <c r="O4199" t="s">
        <v>1444</v>
      </c>
      <c r="P4199">
        <v>-71.038411280000005</v>
      </c>
      <c r="Q4199">
        <v>42.334870709999997</v>
      </c>
    </row>
    <row r="4200" spans="2:17" x14ac:dyDescent="0.3">
      <c r="B4200" t="s">
        <v>862</v>
      </c>
      <c r="C4200" t="s">
        <v>2268</v>
      </c>
      <c r="D4200" t="s">
        <v>2119</v>
      </c>
      <c r="E4200">
        <v>-71.054090000000002</v>
      </c>
      <c r="F4200">
        <v>42.329650000000001</v>
      </c>
      <c r="G4200" t="s">
        <v>783</v>
      </c>
      <c r="H4200" s="5">
        <v>4</v>
      </c>
      <c r="I4200" t="s">
        <v>2120</v>
      </c>
      <c r="J4200" s="5">
        <f>VLOOKUP(I4200*1,Crosswalks!$L$3:$M$227,2,FALSE)</f>
        <v>6</v>
      </c>
      <c r="K4200" s="5">
        <f>IF(G4200="Corner",INDEX(Crosswalks!$C$4:$J$16,MATCH(H4200,Crosswalks!$C$4:$C$16,0),J4200+1),"N/A, D2D")</f>
        <v>0.3</v>
      </c>
      <c r="L4200" t="s">
        <v>6007</v>
      </c>
      <c r="M4200" t="s">
        <v>813</v>
      </c>
      <c r="N4200" t="s">
        <v>814</v>
      </c>
      <c r="O4200" t="s">
        <v>1444</v>
      </c>
      <c r="P4200">
        <v>-71.038411280000005</v>
      </c>
      <c r="Q4200">
        <v>42.334870709999997</v>
      </c>
    </row>
    <row r="4201" spans="2:17" x14ac:dyDescent="0.3">
      <c r="B4201" t="s">
        <v>985</v>
      </c>
      <c r="C4201" t="s">
        <v>2265</v>
      </c>
      <c r="D4201" t="s">
        <v>2119</v>
      </c>
      <c r="E4201">
        <v>-71.053780000000003</v>
      </c>
      <c r="F4201">
        <v>42.330759999999998</v>
      </c>
      <c r="G4201" t="s">
        <v>783</v>
      </c>
      <c r="H4201" s="5">
        <v>5</v>
      </c>
      <c r="I4201" t="s">
        <v>2120</v>
      </c>
      <c r="J4201" s="5">
        <f>VLOOKUP(I4201*1,Crosswalks!$L$3:$M$227,2,FALSE)</f>
        <v>6</v>
      </c>
      <c r="K4201" s="5">
        <f>IF(G4201="Corner",INDEX(Crosswalks!$C$4:$J$16,MATCH(H4201,Crosswalks!$C$4:$C$16,0),J4201+1),"N/A, D2D")</f>
        <v>0.4</v>
      </c>
      <c r="L4201" t="s">
        <v>6007</v>
      </c>
      <c r="M4201" t="s">
        <v>813</v>
      </c>
      <c r="N4201" t="s">
        <v>814</v>
      </c>
      <c r="O4201" t="s">
        <v>1444</v>
      </c>
      <c r="P4201">
        <v>-71.038411280000005</v>
      </c>
      <c r="Q4201">
        <v>42.334870709999997</v>
      </c>
    </row>
    <row r="4202" spans="2:17" x14ac:dyDescent="0.3">
      <c r="B4202" t="s">
        <v>1185</v>
      </c>
      <c r="C4202" t="s">
        <v>2224</v>
      </c>
      <c r="D4202" t="s">
        <v>2119</v>
      </c>
      <c r="E4202">
        <v>-71.047775999999999</v>
      </c>
      <c r="F4202">
        <v>42.333078999999998</v>
      </c>
      <c r="G4202" t="s">
        <v>783</v>
      </c>
      <c r="H4202" s="5">
        <v>1</v>
      </c>
      <c r="I4202" t="s">
        <v>2176</v>
      </c>
      <c r="J4202" s="5">
        <f>VLOOKUP(I4202*1,Crosswalks!$L$3:$M$227,2,FALSE)</f>
        <v>4</v>
      </c>
      <c r="K4202" s="5">
        <f>IF(G4202="Corner",INDEX(Crosswalks!$C$4:$J$16,MATCH(H4202,Crosswalks!$C$4:$C$16,0),J4202+1),"N/A, D2D")</f>
        <v>0.4</v>
      </c>
      <c r="L4202" t="s">
        <v>6007</v>
      </c>
      <c r="M4202" t="s">
        <v>813</v>
      </c>
      <c r="N4202" t="s">
        <v>814</v>
      </c>
      <c r="O4202" t="s">
        <v>1444</v>
      </c>
      <c r="P4202">
        <v>-71.038411280000005</v>
      </c>
      <c r="Q4202">
        <v>42.334870709999997</v>
      </c>
    </row>
    <row r="4203" spans="2:17" x14ac:dyDescent="0.3">
      <c r="B4203" t="s">
        <v>1562</v>
      </c>
      <c r="C4203" t="s">
        <v>2174</v>
      </c>
      <c r="D4203" t="s">
        <v>2119</v>
      </c>
      <c r="E4203">
        <v>-71.053079999999994</v>
      </c>
      <c r="F4203">
        <v>42.341270000000002</v>
      </c>
      <c r="G4203" t="s">
        <v>783</v>
      </c>
      <c r="H4203" s="5">
        <v>2</v>
      </c>
      <c r="I4203" t="s">
        <v>2120</v>
      </c>
      <c r="J4203" s="5">
        <f>VLOOKUP(I4203*1,Crosswalks!$L$3:$M$227,2,FALSE)</f>
        <v>6</v>
      </c>
      <c r="K4203" s="5">
        <f>IF(G4203="Corner",INDEX(Crosswalks!$C$4:$J$16,MATCH(H4203,Crosswalks!$C$4:$C$16,0),J4203+1),"N/A, D2D")</f>
        <v>0.3</v>
      </c>
      <c r="L4203" t="s">
        <v>6007</v>
      </c>
      <c r="M4203" t="s">
        <v>813</v>
      </c>
      <c r="N4203" t="s">
        <v>814</v>
      </c>
      <c r="O4203" t="s">
        <v>1444</v>
      </c>
      <c r="P4203">
        <v>-71.038411280000005</v>
      </c>
      <c r="Q4203">
        <v>42.334870709999997</v>
      </c>
    </row>
    <row r="4204" spans="2:17" x14ac:dyDescent="0.3">
      <c r="B4204" t="s">
        <v>1407</v>
      </c>
      <c r="C4204" t="s">
        <v>2239</v>
      </c>
      <c r="D4204" t="s">
        <v>2119</v>
      </c>
      <c r="E4204">
        <v>-71.054196000000005</v>
      </c>
      <c r="F4204">
        <v>42.336269000000001</v>
      </c>
      <c r="G4204" t="s">
        <v>783</v>
      </c>
      <c r="H4204" s="5" t="s">
        <v>785</v>
      </c>
      <c r="I4204" t="s">
        <v>2132</v>
      </c>
      <c r="J4204" s="5">
        <f>VLOOKUP(I4204*1,Crosswalks!$L$3:$M$227,2,FALSE)</f>
        <v>4</v>
      </c>
      <c r="K4204" s="5">
        <f>IF(G4204="Corner",INDEX(Crosswalks!$C$4:$J$16,MATCH(H4204,Crosswalks!$C$4:$C$16,0),J4204+1),"N/A, D2D")</f>
        <v>0.3</v>
      </c>
      <c r="L4204" t="s">
        <v>6007</v>
      </c>
      <c r="M4204" t="s">
        <v>813</v>
      </c>
      <c r="N4204" t="s">
        <v>814</v>
      </c>
      <c r="O4204" t="s">
        <v>1444</v>
      </c>
      <c r="P4204">
        <v>-71.038411280000005</v>
      </c>
      <c r="Q4204">
        <v>42.334870709999997</v>
      </c>
    </row>
    <row r="4205" spans="2:17" x14ac:dyDescent="0.3">
      <c r="B4205" t="s">
        <v>1264</v>
      </c>
      <c r="C4205" t="s">
        <v>2122</v>
      </c>
      <c r="D4205" t="s">
        <v>2119</v>
      </c>
      <c r="E4205">
        <v>-71.058021999999994</v>
      </c>
      <c r="F4205">
        <v>42.342463000000002</v>
      </c>
      <c r="G4205" t="s">
        <v>783</v>
      </c>
      <c r="H4205" s="5">
        <v>5</v>
      </c>
      <c r="I4205" t="s">
        <v>2120</v>
      </c>
      <c r="J4205" s="5">
        <f>VLOOKUP(I4205*1,Crosswalks!$L$3:$M$227,2,FALSE)</f>
        <v>6</v>
      </c>
      <c r="K4205" s="5">
        <f>IF(G4205="Corner",INDEX(Crosswalks!$C$4:$J$16,MATCH(H4205,Crosswalks!$C$4:$C$16,0),J4205+1),"N/A, D2D")</f>
        <v>0.4</v>
      </c>
      <c r="L4205" t="s">
        <v>6007</v>
      </c>
      <c r="M4205" t="s">
        <v>813</v>
      </c>
      <c r="N4205" t="s">
        <v>814</v>
      </c>
      <c r="O4205" t="s">
        <v>1444</v>
      </c>
      <c r="P4205">
        <v>-71.038411280000005</v>
      </c>
      <c r="Q4205">
        <v>42.334870709999997</v>
      </c>
    </row>
    <row r="4206" spans="2:17" x14ac:dyDescent="0.3">
      <c r="B4206" t="s">
        <v>1213</v>
      </c>
      <c r="C4206" t="s">
        <v>2141</v>
      </c>
      <c r="D4206" t="s">
        <v>2119</v>
      </c>
      <c r="E4206">
        <v>-71.054118000000003</v>
      </c>
      <c r="F4206">
        <v>42.328977000000002</v>
      </c>
      <c r="G4206" t="s">
        <v>783</v>
      </c>
      <c r="H4206" s="5">
        <v>2</v>
      </c>
      <c r="I4206" t="s">
        <v>2120</v>
      </c>
      <c r="J4206" s="5">
        <f>VLOOKUP(I4206*1,Crosswalks!$L$3:$M$227,2,FALSE)</f>
        <v>6</v>
      </c>
      <c r="K4206" s="5">
        <f>IF(G4206="Corner",INDEX(Crosswalks!$C$4:$J$16,MATCH(H4206,Crosswalks!$C$4:$C$16,0),J4206+1),"N/A, D2D")</f>
        <v>0.3</v>
      </c>
      <c r="L4206" t="s">
        <v>6007</v>
      </c>
      <c r="M4206" t="s">
        <v>813</v>
      </c>
      <c r="N4206" t="s">
        <v>814</v>
      </c>
      <c r="O4206" t="s">
        <v>1444</v>
      </c>
      <c r="P4206">
        <v>-71.038411280000005</v>
      </c>
      <c r="Q4206">
        <v>42.334870709999997</v>
      </c>
    </row>
    <row r="4207" spans="2:17" x14ac:dyDescent="0.3">
      <c r="B4207" t="s">
        <v>862</v>
      </c>
      <c r="C4207" t="s">
        <v>2269</v>
      </c>
      <c r="D4207" t="s">
        <v>2119</v>
      </c>
      <c r="E4207">
        <v>-71.05377</v>
      </c>
      <c r="F4207">
        <v>42.333640000000003</v>
      </c>
      <c r="G4207" t="s">
        <v>783</v>
      </c>
      <c r="H4207" s="5">
        <v>2</v>
      </c>
      <c r="I4207" t="s">
        <v>2132</v>
      </c>
      <c r="J4207" s="5">
        <f>VLOOKUP(I4207*1,Crosswalks!$L$3:$M$227,2,FALSE)</f>
        <v>4</v>
      </c>
      <c r="K4207" s="5">
        <f>IF(G4207="Corner",INDEX(Crosswalks!$C$4:$J$16,MATCH(H4207,Crosswalks!$C$4:$C$16,0),J4207+1),"N/A, D2D")</f>
        <v>0.4</v>
      </c>
      <c r="L4207" t="s">
        <v>6007</v>
      </c>
      <c r="M4207" t="s">
        <v>813</v>
      </c>
      <c r="N4207" t="s">
        <v>814</v>
      </c>
      <c r="O4207" t="s">
        <v>1444</v>
      </c>
      <c r="P4207">
        <v>-71.038411280000005</v>
      </c>
      <c r="Q4207">
        <v>42.334870709999997</v>
      </c>
    </row>
    <row r="4208" spans="2:17" x14ac:dyDescent="0.3">
      <c r="B4208" t="s">
        <v>985</v>
      </c>
      <c r="C4208" t="s">
        <v>2130</v>
      </c>
      <c r="D4208" t="s">
        <v>2119</v>
      </c>
      <c r="E4208">
        <v>-71.056910000000002</v>
      </c>
      <c r="F4208">
        <v>42.34252</v>
      </c>
      <c r="G4208" t="s">
        <v>783</v>
      </c>
      <c r="H4208" s="5">
        <v>6</v>
      </c>
      <c r="I4208" t="s">
        <v>2120</v>
      </c>
      <c r="J4208" s="5">
        <f>VLOOKUP(I4208*1,Crosswalks!$L$3:$M$227,2,FALSE)</f>
        <v>6</v>
      </c>
      <c r="K4208" s="5">
        <f>IF(G4208="Corner",INDEX(Crosswalks!$C$4:$J$16,MATCH(H4208,Crosswalks!$C$4:$C$16,0),J4208+1),"N/A, D2D")</f>
        <v>0.4</v>
      </c>
      <c r="L4208" t="s">
        <v>6007</v>
      </c>
      <c r="M4208" t="s">
        <v>813</v>
      </c>
      <c r="N4208" t="s">
        <v>814</v>
      </c>
      <c r="O4208" t="s">
        <v>1444</v>
      </c>
      <c r="P4208">
        <v>-71.038411280000005</v>
      </c>
      <c r="Q4208">
        <v>42.334870709999997</v>
      </c>
    </row>
    <row r="4209" spans="2:17" x14ac:dyDescent="0.3">
      <c r="B4209" t="s">
        <v>958</v>
      </c>
      <c r="C4209" t="s">
        <v>2133</v>
      </c>
      <c r="D4209" t="s">
        <v>2119</v>
      </c>
      <c r="E4209">
        <v>-71.05395</v>
      </c>
      <c r="F4209">
        <v>42.33549</v>
      </c>
      <c r="G4209" t="s">
        <v>783</v>
      </c>
      <c r="H4209" s="5">
        <v>6</v>
      </c>
      <c r="I4209" t="s">
        <v>2132</v>
      </c>
      <c r="J4209" s="5">
        <f>VLOOKUP(I4209*1,Crosswalks!$L$3:$M$227,2,FALSE)</f>
        <v>4</v>
      </c>
      <c r="K4209" s="5">
        <f>IF(G4209="Corner",INDEX(Crosswalks!$C$4:$J$16,MATCH(H4209,Crosswalks!$C$4:$C$16,0),J4209+1),"N/A, D2D")</f>
        <v>0.5</v>
      </c>
      <c r="L4209" t="s">
        <v>6007</v>
      </c>
      <c r="M4209" t="s">
        <v>813</v>
      </c>
      <c r="N4209" t="s">
        <v>814</v>
      </c>
      <c r="O4209" t="s">
        <v>1444</v>
      </c>
      <c r="P4209">
        <v>-71.038411280000005</v>
      </c>
      <c r="Q4209">
        <v>42.334870709999997</v>
      </c>
    </row>
    <row r="4210" spans="2:17" x14ac:dyDescent="0.3">
      <c r="B4210" t="s">
        <v>2270</v>
      </c>
      <c r="C4210" t="s">
        <v>2145</v>
      </c>
      <c r="D4210" t="s">
        <v>2119</v>
      </c>
      <c r="E4210">
        <v>-71.028220000000005</v>
      </c>
      <c r="F4210">
        <v>42.33473</v>
      </c>
      <c r="G4210" t="s">
        <v>783</v>
      </c>
      <c r="H4210" s="5">
        <v>4</v>
      </c>
      <c r="I4210" t="s">
        <v>2188</v>
      </c>
      <c r="J4210" s="5">
        <f>VLOOKUP(I4210*1,Crosswalks!$L$3:$M$227,2,FALSE)</f>
        <v>2</v>
      </c>
      <c r="K4210" s="5">
        <f>IF(G4210="Corner",INDEX(Crosswalks!$C$4:$J$16,MATCH(H4210,Crosswalks!$C$4:$C$16,0),J4210+1),"N/A, D2D")</f>
        <v>0.5</v>
      </c>
      <c r="L4210" t="s">
        <v>6007</v>
      </c>
      <c r="M4210" t="s">
        <v>813</v>
      </c>
      <c r="N4210" t="s">
        <v>814</v>
      </c>
      <c r="O4210" t="s">
        <v>1444</v>
      </c>
      <c r="P4210">
        <v>-71.038411280000005</v>
      </c>
      <c r="Q4210">
        <v>42.334870709999997</v>
      </c>
    </row>
    <row r="4211" spans="2:17" x14ac:dyDescent="0.3">
      <c r="B4211" t="s">
        <v>1300</v>
      </c>
      <c r="C4211" t="s">
        <v>2271</v>
      </c>
      <c r="D4211" t="s">
        <v>2119</v>
      </c>
      <c r="E4211">
        <v>-71.055694000000003</v>
      </c>
      <c r="F4211">
        <v>42.341160000000002</v>
      </c>
      <c r="G4211" t="s">
        <v>783</v>
      </c>
      <c r="H4211" s="5">
        <v>5</v>
      </c>
      <c r="I4211" t="s">
        <v>2120</v>
      </c>
      <c r="J4211" s="5">
        <f>VLOOKUP(I4211*1,Crosswalks!$L$3:$M$227,2,FALSE)</f>
        <v>6</v>
      </c>
      <c r="K4211" s="5">
        <f>IF(G4211="Corner",INDEX(Crosswalks!$C$4:$J$16,MATCH(H4211,Crosswalks!$C$4:$C$16,0),J4211+1),"N/A, D2D")</f>
        <v>0.4</v>
      </c>
      <c r="L4211" t="s">
        <v>6007</v>
      </c>
      <c r="M4211" t="s">
        <v>813</v>
      </c>
      <c r="N4211" t="s">
        <v>814</v>
      </c>
      <c r="O4211" t="s">
        <v>1444</v>
      </c>
      <c r="P4211">
        <v>-71.038411280000005</v>
      </c>
      <c r="Q4211">
        <v>42.334870709999997</v>
      </c>
    </row>
    <row r="4212" spans="2:17" x14ac:dyDescent="0.3">
      <c r="B4212" t="s">
        <v>2162</v>
      </c>
      <c r="C4212" t="s">
        <v>2163</v>
      </c>
      <c r="D4212" t="s">
        <v>2119</v>
      </c>
      <c r="E4212">
        <v>-71.082224999999994</v>
      </c>
      <c r="F4212">
        <v>42.340634000000001</v>
      </c>
      <c r="G4212" t="s">
        <v>783</v>
      </c>
      <c r="H4212" s="5">
        <v>2</v>
      </c>
      <c r="I4212" t="s">
        <v>2164</v>
      </c>
      <c r="J4212" s="5">
        <f>VLOOKUP(I4212*1,Crosswalks!$L$3:$M$227,2,FALSE)</f>
        <v>3</v>
      </c>
      <c r="K4212" s="5">
        <f>IF(G4212="Corner",INDEX(Crosswalks!$C$4:$J$16,MATCH(H4212,Crosswalks!$C$4:$C$16,0),J4212+1),"N/A, D2D")</f>
        <v>0.4</v>
      </c>
      <c r="L4212" t="s">
        <v>6007</v>
      </c>
      <c r="M4212" t="s">
        <v>813</v>
      </c>
      <c r="N4212" t="s">
        <v>814</v>
      </c>
      <c r="O4212" t="s">
        <v>1444</v>
      </c>
      <c r="P4212">
        <v>-71.038411280000005</v>
      </c>
      <c r="Q4212">
        <v>42.334870709999997</v>
      </c>
    </row>
    <row r="4213" spans="2:17" x14ac:dyDescent="0.3">
      <c r="B4213" t="s">
        <v>1393</v>
      </c>
      <c r="C4213" t="s">
        <v>2121</v>
      </c>
      <c r="D4213" t="s">
        <v>2119</v>
      </c>
      <c r="E4213">
        <v>-71.054359000000005</v>
      </c>
      <c r="F4213">
        <v>42.341648999999997</v>
      </c>
      <c r="G4213" t="s">
        <v>783</v>
      </c>
      <c r="H4213" s="5">
        <v>5</v>
      </c>
      <c r="I4213" t="s">
        <v>2120</v>
      </c>
      <c r="J4213" s="5">
        <f>VLOOKUP(I4213*1,Crosswalks!$L$3:$M$227,2,FALSE)</f>
        <v>6</v>
      </c>
      <c r="K4213" s="5">
        <f>IF(G4213="Corner",INDEX(Crosswalks!$C$4:$J$16,MATCH(H4213,Crosswalks!$C$4:$C$16,0),J4213+1),"N/A, D2D")</f>
        <v>0.4</v>
      </c>
      <c r="L4213" t="s">
        <v>6007</v>
      </c>
      <c r="M4213" t="s">
        <v>813</v>
      </c>
      <c r="N4213" t="s">
        <v>814</v>
      </c>
      <c r="O4213" t="s">
        <v>1444</v>
      </c>
      <c r="P4213">
        <v>-71.038411280000005</v>
      </c>
      <c r="Q4213">
        <v>42.334870709999997</v>
      </c>
    </row>
    <row r="4214" spans="2:17" x14ac:dyDescent="0.3">
      <c r="B4214" t="s">
        <v>1495</v>
      </c>
      <c r="C4214" t="s">
        <v>2210</v>
      </c>
      <c r="D4214" t="s">
        <v>2119</v>
      </c>
      <c r="E4214">
        <v>-71.0535</v>
      </c>
      <c r="F4214">
        <v>42.334130000000002</v>
      </c>
      <c r="G4214" t="s">
        <v>783</v>
      </c>
      <c r="H4214" s="5">
        <v>5</v>
      </c>
      <c r="I4214" t="s">
        <v>2132</v>
      </c>
      <c r="J4214" s="5">
        <f>VLOOKUP(I4214*1,Crosswalks!$L$3:$M$227,2,FALSE)</f>
        <v>4</v>
      </c>
      <c r="K4214" s="5">
        <f>IF(G4214="Corner",INDEX(Crosswalks!$C$4:$J$16,MATCH(H4214,Crosswalks!$C$4:$C$16,0),J4214+1),"N/A, D2D")</f>
        <v>0.5</v>
      </c>
      <c r="L4214" t="s">
        <v>6007</v>
      </c>
      <c r="M4214" t="s">
        <v>813</v>
      </c>
      <c r="N4214" t="s">
        <v>814</v>
      </c>
      <c r="O4214" t="s">
        <v>1444</v>
      </c>
      <c r="P4214">
        <v>-71.038411280000005</v>
      </c>
      <c r="Q4214">
        <v>42.334870709999997</v>
      </c>
    </row>
    <row r="4215" spans="2:17" x14ac:dyDescent="0.3">
      <c r="B4215" t="s">
        <v>2272</v>
      </c>
      <c r="C4215" t="s">
        <v>2273</v>
      </c>
      <c r="D4215" t="s">
        <v>2119</v>
      </c>
      <c r="E4215">
        <v>-71.053190000000001</v>
      </c>
      <c r="F4215">
        <v>42.335659999999997</v>
      </c>
      <c r="G4215" t="s">
        <v>783</v>
      </c>
      <c r="H4215" s="5" t="s">
        <v>785</v>
      </c>
      <c r="I4215" t="s">
        <v>2132</v>
      </c>
      <c r="J4215" s="5">
        <f>VLOOKUP(I4215*1,Crosswalks!$L$3:$M$227,2,FALSE)</f>
        <v>4</v>
      </c>
      <c r="K4215" s="5">
        <f>IF(G4215="Corner",INDEX(Crosswalks!$C$4:$J$16,MATCH(H4215,Crosswalks!$C$4:$C$16,0),J4215+1),"N/A, D2D")</f>
        <v>0.3</v>
      </c>
      <c r="L4215" t="s">
        <v>6007</v>
      </c>
      <c r="M4215" t="s">
        <v>813</v>
      </c>
      <c r="N4215" t="s">
        <v>814</v>
      </c>
      <c r="O4215" t="s">
        <v>1444</v>
      </c>
      <c r="P4215">
        <v>-71.038411280000005</v>
      </c>
      <c r="Q4215">
        <v>42.334870709999997</v>
      </c>
    </row>
    <row r="4216" spans="2:17" x14ac:dyDescent="0.3">
      <c r="B4216" t="s">
        <v>1264</v>
      </c>
      <c r="C4216" t="s">
        <v>2177</v>
      </c>
      <c r="D4216" t="s">
        <v>2119</v>
      </c>
      <c r="E4216">
        <v>-71.053669999999997</v>
      </c>
      <c r="F4216">
        <v>42.334769999999999</v>
      </c>
      <c r="G4216" t="s">
        <v>783</v>
      </c>
      <c r="H4216" s="5">
        <v>2</v>
      </c>
      <c r="I4216" t="s">
        <v>2132</v>
      </c>
      <c r="J4216" s="5">
        <f>VLOOKUP(I4216*1,Crosswalks!$L$3:$M$227,2,FALSE)</f>
        <v>4</v>
      </c>
      <c r="K4216" s="5">
        <f>IF(G4216="Corner",INDEX(Crosswalks!$C$4:$J$16,MATCH(H4216,Crosswalks!$C$4:$C$16,0),J4216+1),"N/A, D2D")</f>
        <v>0.4</v>
      </c>
      <c r="L4216" t="s">
        <v>6007</v>
      </c>
      <c r="M4216" t="s">
        <v>813</v>
      </c>
      <c r="N4216" t="s">
        <v>814</v>
      </c>
      <c r="O4216" t="s">
        <v>1444</v>
      </c>
      <c r="P4216">
        <v>-71.038411280000005</v>
      </c>
      <c r="Q4216">
        <v>42.334870709999997</v>
      </c>
    </row>
    <row r="4217" spans="2:17" x14ac:dyDescent="0.3">
      <c r="B4217" t="s">
        <v>1151</v>
      </c>
      <c r="C4217" t="s">
        <v>2239</v>
      </c>
      <c r="D4217" t="s">
        <v>2119</v>
      </c>
      <c r="E4217">
        <v>-71.053079999999994</v>
      </c>
      <c r="F4217">
        <v>42.33558</v>
      </c>
      <c r="G4217" t="s">
        <v>783</v>
      </c>
      <c r="H4217" s="5">
        <v>4</v>
      </c>
      <c r="I4217" t="s">
        <v>2132</v>
      </c>
      <c r="J4217" s="5">
        <f>VLOOKUP(I4217*1,Crosswalks!$L$3:$M$227,2,FALSE)</f>
        <v>4</v>
      </c>
      <c r="K4217" s="5">
        <f>IF(G4217="Corner",INDEX(Crosswalks!$C$4:$J$16,MATCH(H4217,Crosswalks!$C$4:$C$16,0),J4217+1),"N/A, D2D")</f>
        <v>0.5</v>
      </c>
      <c r="L4217" t="s">
        <v>6007</v>
      </c>
      <c r="M4217" t="s">
        <v>813</v>
      </c>
      <c r="N4217" t="s">
        <v>814</v>
      </c>
      <c r="O4217" t="s">
        <v>1444</v>
      </c>
      <c r="P4217">
        <v>-71.038411280000005</v>
      </c>
      <c r="Q4217">
        <v>42.334870709999997</v>
      </c>
    </row>
    <row r="4218" spans="2:17" x14ac:dyDescent="0.3">
      <c r="B4218" t="s">
        <v>820</v>
      </c>
      <c r="C4218" t="s">
        <v>2123</v>
      </c>
      <c r="D4218" t="s">
        <v>2119</v>
      </c>
      <c r="E4218">
        <v>-71.055620000000005</v>
      </c>
      <c r="F4218">
        <v>42.331940000000003</v>
      </c>
      <c r="G4218" t="s">
        <v>783</v>
      </c>
      <c r="H4218" s="5">
        <v>3</v>
      </c>
      <c r="I4218" t="s">
        <v>2120</v>
      </c>
      <c r="J4218" s="5">
        <f>VLOOKUP(I4218*1,Crosswalks!$L$3:$M$227,2,FALSE)</f>
        <v>6</v>
      </c>
      <c r="K4218" s="5">
        <f>IF(G4218="Corner",INDEX(Crosswalks!$C$4:$J$16,MATCH(H4218,Crosswalks!$C$4:$C$16,0),J4218+1),"N/A, D2D")</f>
        <v>0.3</v>
      </c>
      <c r="L4218" t="s">
        <v>6007</v>
      </c>
      <c r="M4218" t="s">
        <v>813</v>
      </c>
      <c r="N4218" t="s">
        <v>814</v>
      </c>
      <c r="O4218" t="s">
        <v>1444</v>
      </c>
      <c r="P4218">
        <v>-71.038411280000005</v>
      </c>
      <c r="Q4218">
        <v>42.334870709999997</v>
      </c>
    </row>
    <row r="4219" spans="2:17" x14ac:dyDescent="0.3">
      <c r="B4219" t="s">
        <v>1261</v>
      </c>
      <c r="C4219" t="s">
        <v>2133</v>
      </c>
      <c r="D4219" t="s">
        <v>2119</v>
      </c>
      <c r="E4219">
        <v>-71.053790000000006</v>
      </c>
      <c r="F4219">
        <v>42.335369999999998</v>
      </c>
      <c r="G4219" t="s">
        <v>783</v>
      </c>
      <c r="H4219" s="5">
        <v>5</v>
      </c>
      <c r="I4219" t="s">
        <v>2132</v>
      </c>
      <c r="J4219" s="5">
        <f>VLOOKUP(I4219*1,Crosswalks!$L$3:$M$227,2,FALSE)</f>
        <v>4</v>
      </c>
      <c r="K4219" s="5">
        <f>IF(G4219="Corner",INDEX(Crosswalks!$C$4:$J$16,MATCH(H4219,Crosswalks!$C$4:$C$16,0),J4219+1),"N/A, D2D")</f>
        <v>0.5</v>
      </c>
      <c r="L4219" t="s">
        <v>6007</v>
      </c>
      <c r="M4219" t="s">
        <v>813</v>
      </c>
      <c r="N4219" t="s">
        <v>814</v>
      </c>
      <c r="O4219" t="s">
        <v>1444</v>
      </c>
      <c r="P4219">
        <v>-71.038411280000005</v>
      </c>
      <c r="Q4219">
        <v>42.334870709999997</v>
      </c>
    </row>
    <row r="4220" spans="2:17" x14ac:dyDescent="0.3">
      <c r="B4220" t="s">
        <v>891</v>
      </c>
      <c r="C4220" t="s">
        <v>2274</v>
      </c>
      <c r="D4220" t="s">
        <v>2119</v>
      </c>
      <c r="E4220">
        <v>-71.057666999999995</v>
      </c>
      <c r="F4220">
        <v>42.330461999999997</v>
      </c>
      <c r="G4220" t="s">
        <v>783</v>
      </c>
      <c r="H4220" s="5" t="s">
        <v>785</v>
      </c>
      <c r="I4220" t="s">
        <v>2120</v>
      </c>
      <c r="J4220" s="5">
        <f>VLOOKUP(I4220*1,Crosswalks!$L$3:$M$227,2,FALSE)</f>
        <v>6</v>
      </c>
      <c r="K4220" s="5">
        <f>IF(G4220="Corner",INDEX(Crosswalks!$C$4:$J$16,MATCH(H4220,Crosswalks!$C$4:$C$16,0),J4220+1),"N/A, D2D")</f>
        <v>0.2</v>
      </c>
      <c r="L4220" t="s">
        <v>6007</v>
      </c>
      <c r="M4220" t="s">
        <v>813</v>
      </c>
      <c r="N4220" t="s">
        <v>814</v>
      </c>
      <c r="O4220" t="s">
        <v>1444</v>
      </c>
      <c r="P4220">
        <v>-71.038411280000005</v>
      </c>
      <c r="Q4220">
        <v>42.334870709999997</v>
      </c>
    </row>
    <row r="4221" spans="2:17" x14ac:dyDescent="0.3">
      <c r="B4221" t="s">
        <v>2171</v>
      </c>
      <c r="C4221" t="s">
        <v>2181</v>
      </c>
      <c r="D4221" t="s">
        <v>2119</v>
      </c>
      <c r="E4221">
        <v>-71.05283</v>
      </c>
      <c r="F4221">
        <v>42.336910000000003</v>
      </c>
      <c r="G4221" t="s">
        <v>783</v>
      </c>
      <c r="H4221" s="5">
        <v>1</v>
      </c>
      <c r="I4221" t="s">
        <v>2132</v>
      </c>
      <c r="J4221" s="5">
        <f>VLOOKUP(I4221*1,Crosswalks!$L$3:$M$227,2,FALSE)</f>
        <v>4</v>
      </c>
      <c r="K4221" s="5">
        <f>IF(G4221="Corner",INDEX(Crosswalks!$C$4:$J$16,MATCH(H4221,Crosswalks!$C$4:$C$16,0),J4221+1),"N/A, D2D")</f>
        <v>0.4</v>
      </c>
      <c r="L4221" t="s">
        <v>6007</v>
      </c>
      <c r="M4221" t="s">
        <v>813</v>
      </c>
      <c r="N4221" t="s">
        <v>814</v>
      </c>
      <c r="O4221" t="s">
        <v>1444</v>
      </c>
      <c r="P4221">
        <v>-71.038411280000005</v>
      </c>
      <c r="Q4221">
        <v>42.334870709999997</v>
      </c>
    </row>
    <row r="4222" spans="2:17" x14ac:dyDescent="0.3">
      <c r="B4222" t="s">
        <v>1202</v>
      </c>
      <c r="C4222" t="s">
        <v>2181</v>
      </c>
      <c r="D4222" t="s">
        <v>2119</v>
      </c>
      <c r="E4222">
        <v>-71.05444</v>
      </c>
      <c r="F4222">
        <v>42.336060000000003</v>
      </c>
      <c r="G4222" t="s">
        <v>783</v>
      </c>
      <c r="H4222" s="5">
        <v>5</v>
      </c>
      <c r="I4222" t="s">
        <v>2132</v>
      </c>
      <c r="J4222" s="5">
        <f>VLOOKUP(I4222*1,Crosswalks!$L$3:$M$227,2,FALSE)</f>
        <v>4</v>
      </c>
      <c r="K4222" s="5">
        <f>IF(G4222="Corner",INDEX(Crosswalks!$C$4:$J$16,MATCH(H4222,Crosswalks!$C$4:$C$16,0),J4222+1),"N/A, D2D")</f>
        <v>0.5</v>
      </c>
      <c r="L4222" t="s">
        <v>6007</v>
      </c>
      <c r="M4222" t="s">
        <v>813</v>
      </c>
      <c r="N4222" t="s">
        <v>814</v>
      </c>
      <c r="O4222" t="s">
        <v>1444</v>
      </c>
      <c r="P4222">
        <v>-71.038411280000005</v>
      </c>
      <c r="Q4222">
        <v>42.334870709999997</v>
      </c>
    </row>
    <row r="4223" spans="2:17" x14ac:dyDescent="0.3">
      <c r="B4223" t="s">
        <v>1125</v>
      </c>
      <c r="C4223" t="s">
        <v>2194</v>
      </c>
      <c r="D4223" t="s">
        <v>2119</v>
      </c>
      <c r="E4223">
        <v>-71.052869999999999</v>
      </c>
      <c r="F4223">
        <v>42.336820000000003</v>
      </c>
      <c r="G4223" t="s">
        <v>783</v>
      </c>
      <c r="H4223" s="5" t="s">
        <v>785</v>
      </c>
      <c r="I4223" t="s">
        <v>2132</v>
      </c>
      <c r="J4223" s="5">
        <f>VLOOKUP(I4223*1,Crosswalks!$L$3:$M$227,2,FALSE)</f>
        <v>4</v>
      </c>
      <c r="K4223" s="5">
        <f>IF(G4223="Corner",INDEX(Crosswalks!$C$4:$J$16,MATCH(H4223,Crosswalks!$C$4:$C$16,0),J4223+1),"N/A, D2D")</f>
        <v>0.3</v>
      </c>
      <c r="L4223" t="s">
        <v>6007</v>
      </c>
      <c r="M4223" t="s">
        <v>813</v>
      </c>
      <c r="N4223" t="s">
        <v>814</v>
      </c>
      <c r="O4223" t="s">
        <v>1444</v>
      </c>
      <c r="P4223">
        <v>-71.038411280000005</v>
      </c>
      <c r="Q4223">
        <v>42.334870709999997</v>
      </c>
    </row>
    <row r="4224" spans="2:17" x14ac:dyDescent="0.3">
      <c r="B4224" t="s">
        <v>1387</v>
      </c>
      <c r="C4224" t="s">
        <v>2177</v>
      </c>
      <c r="D4224" t="s">
        <v>2119</v>
      </c>
      <c r="E4224">
        <v>-71.054252000000005</v>
      </c>
      <c r="F4224">
        <v>42.335121000000001</v>
      </c>
      <c r="G4224" t="s">
        <v>783</v>
      </c>
      <c r="H4224" s="5">
        <v>6</v>
      </c>
      <c r="I4224" t="s">
        <v>2132</v>
      </c>
      <c r="J4224" s="5">
        <f>VLOOKUP(I4224*1,Crosswalks!$L$3:$M$227,2,FALSE)</f>
        <v>4</v>
      </c>
      <c r="K4224" s="5">
        <f>IF(G4224="Corner",INDEX(Crosswalks!$C$4:$J$16,MATCH(H4224,Crosswalks!$C$4:$C$16,0),J4224+1),"N/A, D2D")</f>
        <v>0.5</v>
      </c>
      <c r="L4224" t="s">
        <v>6007</v>
      </c>
      <c r="M4224" t="s">
        <v>813</v>
      </c>
      <c r="N4224" t="s">
        <v>814</v>
      </c>
      <c r="O4224" t="s">
        <v>1444</v>
      </c>
      <c r="P4224">
        <v>-71.038411280000005</v>
      </c>
      <c r="Q4224">
        <v>42.334870709999997</v>
      </c>
    </row>
    <row r="4225" spans="2:17" x14ac:dyDescent="0.3">
      <c r="B4225" t="s">
        <v>2275</v>
      </c>
      <c r="C4225" t="s">
        <v>2125</v>
      </c>
      <c r="D4225" t="s">
        <v>2119</v>
      </c>
      <c r="E4225">
        <v>-71.055019999999999</v>
      </c>
      <c r="F4225">
        <v>42.330350000000003</v>
      </c>
      <c r="G4225" t="s">
        <v>783</v>
      </c>
      <c r="H4225" s="5">
        <v>3</v>
      </c>
      <c r="I4225" t="s">
        <v>2120</v>
      </c>
      <c r="J4225" s="5">
        <f>VLOOKUP(I4225*1,Crosswalks!$L$3:$M$227,2,FALSE)</f>
        <v>6</v>
      </c>
      <c r="K4225" s="5">
        <f>IF(G4225="Corner",INDEX(Crosswalks!$C$4:$J$16,MATCH(H4225,Crosswalks!$C$4:$C$16,0),J4225+1),"N/A, D2D")</f>
        <v>0.3</v>
      </c>
      <c r="L4225" t="s">
        <v>6007</v>
      </c>
      <c r="M4225" t="s">
        <v>813</v>
      </c>
      <c r="N4225" t="s">
        <v>814</v>
      </c>
      <c r="O4225" t="s">
        <v>1444</v>
      </c>
      <c r="P4225">
        <v>-71.038411280000005</v>
      </c>
      <c r="Q4225">
        <v>42.334870709999997</v>
      </c>
    </row>
    <row r="4226" spans="2:17" x14ac:dyDescent="0.3">
      <c r="B4226" t="s">
        <v>826</v>
      </c>
      <c r="C4226" t="s">
        <v>2268</v>
      </c>
      <c r="D4226" t="s">
        <v>2119</v>
      </c>
      <c r="E4226">
        <v>-71.054019999999994</v>
      </c>
      <c r="F4226">
        <v>42.329680000000003</v>
      </c>
      <c r="G4226" t="s">
        <v>783</v>
      </c>
      <c r="H4226" s="5">
        <v>6</v>
      </c>
      <c r="I4226" t="s">
        <v>2120</v>
      </c>
      <c r="J4226" s="5">
        <f>VLOOKUP(I4226*1,Crosswalks!$L$3:$M$227,2,FALSE)</f>
        <v>6</v>
      </c>
      <c r="K4226" s="5">
        <f>IF(G4226="Corner",INDEX(Crosswalks!$C$4:$J$16,MATCH(H4226,Crosswalks!$C$4:$C$16,0),J4226+1),"N/A, D2D")</f>
        <v>0.4</v>
      </c>
      <c r="L4226" t="s">
        <v>6007</v>
      </c>
      <c r="M4226" t="s">
        <v>813</v>
      </c>
      <c r="N4226" t="s">
        <v>814</v>
      </c>
      <c r="O4226" t="s">
        <v>1444</v>
      </c>
      <c r="P4226">
        <v>-71.038411280000005</v>
      </c>
      <c r="Q4226">
        <v>42.334870709999997</v>
      </c>
    </row>
    <row r="4227" spans="2:17" x14ac:dyDescent="0.3">
      <c r="B4227" t="s">
        <v>2276</v>
      </c>
      <c r="C4227" t="s">
        <v>2125</v>
      </c>
      <c r="D4227" t="s">
        <v>2119</v>
      </c>
      <c r="E4227">
        <v>-71.054040000000001</v>
      </c>
      <c r="F4227">
        <v>42.331290000000003</v>
      </c>
      <c r="G4227" t="s">
        <v>783</v>
      </c>
      <c r="H4227" s="5">
        <v>4</v>
      </c>
      <c r="I4227" t="s">
        <v>2120</v>
      </c>
      <c r="J4227" s="5">
        <f>VLOOKUP(I4227*1,Crosswalks!$L$3:$M$227,2,FALSE)</f>
        <v>6</v>
      </c>
      <c r="K4227" s="5">
        <f>IF(G4227="Corner",INDEX(Crosswalks!$C$4:$J$16,MATCH(H4227,Crosswalks!$C$4:$C$16,0),J4227+1),"N/A, D2D")</f>
        <v>0.3</v>
      </c>
      <c r="L4227" t="s">
        <v>6007</v>
      </c>
      <c r="M4227" t="s">
        <v>813</v>
      </c>
      <c r="N4227" t="s">
        <v>814</v>
      </c>
      <c r="O4227" t="s">
        <v>1444</v>
      </c>
      <c r="P4227">
        <v>-71.038411280000005</v>
      </c>
      <c r="Q4227">
        <v>42.334870709999997</v>
      </c>
    </row>
    <row r="4228" spans="2:17" x14ac:dyDescent="0.3">
      <c r="B4228" t="s">
        <v>1386</v>
      </c>
      <c r="C4228" t="s">
        <v>2177</v>
      </c>
      <c r="D4228" t="s">
        <v>2119</v>
      </c>
      <c r="E4228">
        <v>-71.053780000000003</v>
      </c>
      <c r="F4228">
        <v>42.334850000000003</v>
      </c>
      <c r="G4228" t="s">
        <v>783</v>
      </c>
      <c r="H4228" s="5">
        <v>3</v>
      </c>
      <c r="I4228" t="s">
        <v>2132</v>
      </c>
      <c r="J4228" s="5">
        <f>VLOOKUP(I4228*1,Crosswalks!$L$3:$M$227,2,FALSE)</f>
        <v>4</v>
      </c>
      <c r="K4228" s="5">
        <f>IF(G4228="Corner",INDEX(Crosswalks!$C$4:$J$16,MATCH(H4228,Crosswalks!$C$4:$C$16,0),J4228+1),"N/A, D2D")</f>
        <v>0.5</v>
      </c>
      <c r="L4228" t="s">
        <v>6007</v>
      </c>
      <c r="M4228" t="s">
        <v>813</v>
      </c>
      <c r="N4228" t="s">
        <v>814</v>
      </c>
      <c r="O4228" t="s">
        <v>1444</v>
      </c>
      <c r="P4228">
        <v>-71.038411280000005</v>
      </c>
      <c r="Q4228">
        <v>42.334870709999997</v>
      </c>
    </row>
    <row r="4229" spans="2:17" x14ac:dyDescent="0.3">
      <c r="B4229" t="s">
        <v>1007</v>
      </c>
      <c r="C4229" t="s">
        <v>2133</v>
      </c>
      <c r="D4229" t="s">
        <v>2119</v>
      </c>
      <c r="E4229">
        <v>-71.054429999999996</v>
      </c>
      <c r="F4229">
        <v>42.336239999999997</v>
      </c>
      <c r="G4229" t="s">
        <v>783</v>
      </c>
      <c r="H4229" s="5" t="s">
        <v>785</v>
      </c>
      <c r="I4229" t="s">
        <v>2132</v>
      </c>
      <c r="J4229" s="5">
        <f>VLOOKUP(I4229*1,Crosswalks!$L$3:$M$227,2,FALSE)</f>
        <v>4</v>
      </c>
      <c r="K4229" s="5">
        <f>IF(G4229="Corner",INDEX(Crosswalks!$C$4:$J$16,MATCH(H4229,Crosswalks!$C$4:$C$16,0),J4229+1),"N/A, D2D")</f>
        <v>0.3</v>
      </c>
      <c r="L4229" t="s">
        <v>6007</v>
      </c>
      <c r="M4229" t="s">
        <v>813</v>
      </c>
      <c r="N4229" t="s">
        <v>814</v>
      </c>
      <c r="O4229" t="s">
        <v>1444</v>
      </c>
      <c r="P4229">
        <v>-71.038411280000005</v>
      </c>
      <c r="Q4229">
        <v>42.334870709999997</v>
      </c>
    </row>
    <row r="4230" spans="2:17" x14ac:dyDescent="0.3">
      <c r="B4230" t="s">
        <v>1463</v>
      </c>
      <c r="C4230" t="s">
        <v>2185</v>
      </c>
      <c r="D4230" t="s">
        <v>2119</v>
      </c>
      <c r="E4230">
        <v>-71.054010000000005</v>
      </c>
      <c r="F4230">
        <v>42.334597000000002</v>
      </c>
      <c r="G4230" t="s">
        <v>783</v>
      </c>
      <c r="H4230" s="5">
        <v>6</v>
      </c>
      <c r="I4230" t="s">
        <v>2132</v>
      </c>
      <c r="J4230" s="5">
        <f>VLOOKUP(I4230*1,Crosswalks!$L$3:$M$227,2,FALSE)</f>
        <v>4</v>
      </c>
      <c r="K4230" s="5">
        <f>IF(G4230="Corner",INDEX(Crosswalks!$C$4:$J$16,MATCH(H4230,Crosswalks!$C$4:$C$16,0),J4230+1),"N/A, D2D")</f>
        <v>0.5</v>
      </c>
      <c r="L4230" t="s">
        <v>6007</v>
      </c>
      <c r="M4230" t="s">
        <v>813</v>
      </c>
      <c r="N4230" t="s">
        <v>814</v>
      </c>
      <c r="O4230" t="s">
        <v>1444</v>
      </c>
      <c r="P4230">
        <v>-71.038411280000005</v>
      </c>
      <c r="Q4230">
        <v>42.334870709999997</v>
      </c>
    </row>
    <row r="4231" spans="2:17" x14ac:dyDescent="0.3">
      <c r="B4231" t="s">
        <v>2277</v>
      </c>
      <c r="C4231" t="s">
        <v>2125</v>
      </c>
      <c r="D4231" t="s">
        <v>2119</v>
      </c>
      <c r="E4231">
        <v>-71.05283</v>
      </c>
      <c r="F4231">
        <v>42.331989999999998</v>
      </c>
      <c r="G4231" t="s">
        <v>783</v>
      </c>
      <c r="H4231" s="5">
        <v>1</v>
      </c>
      <c r="I4231" t="s">
        <v>2132</v>
      </c>
      <c r="J4231" s="5">
        <f>VLOOKUP(I4231*1,Crosswalks!$L$3:$M$227,2,FALSE)</f>
        <v>4</v>
      </c>
      <c r="K4231" s="5">
        <f>IF(G4231="Corner",INDEX(Crosswalks!$C$4:$J$16,MATCH(H4231,Crosswalks!$C$4:$C$16,0),J4231+1),"N/A, D2D")</f>
        <v>0.4</v>
      </c>
      <c r="L4231" t="s">
        <v>6007</v>
      </c>
      <c r="M4231" t="s">
        <v>813</v>
      </c>
      <c r="N4231" t="s">
        <v>814</v>
      </c>
      <c r="O4231" t="s">
        <v>1444</v>
      </c>
      <c r="P4231">
        <v>-71.038411280000005</v>
      </c>
      <c r="Q4231">
        <v>42.334870709999997</v>
      </c>
    </row>
    <row r="4232" spans="2:17" x14ac:dyDescent="0.3">
      <c r="B4232" t="s">
        <v>1264</v>
      </c>
      <c r="C4232" t="s">
        <v>2122</v>
      </c>
      <c r="D4232" t="s">
        <v>2119</v>
      </c>
      <c r="E4232">
        <v>-71.058021999999994</v>
      </c>
      <c r="F4232">
        <v>42.342463000000002</v>
      </c>
      <c r="G4232" t="s">
        <v>784</v>
      </c>
      <c r="H4232" s="5">
        <v>5</v>
      </c>
      <c r="I4232" t="s">
        <v>2120</v>
      </c>
      <c r="J4232" s="5">
        <f>VLOOKUP(I4232*1,Crosswalks!$L$3:$M$227,2,FALSE)</f>
        <v>6</v>
      </c>
      <c r="K4232" s="5" t="str">
        <f>IF(G4232="Corner",INDEX(Crosswalks!$C$4:$J$16,MATCH(H4232,Crosswalks!$C$4:$C$16,0),J4232+1),"N/A, D2D")</f>
        <v>N/A, D2D</v>
      </c>
      <c r="L4232" t="s">
        <v>6007</v>
      </c>
      <c r="M4232" t="s">
        <v>813</v>
      </c>
      <c r="N4232" t="s">
        <v>814</v>
      </c>
      <c r="O4232" t="s">
        <v>1444</v>
      </c>
      <c r="P4232">
        <v>-71.038411280000005</v>
      </c>
      <c r="Q4232">
        <v>42.334870709999997</v>
      </c>
    </row>
    <row r="4233" spans="2:17" x14ac:dyDescent="0.3">
      <c r="B4233" t="s">
        <v>1387</v>
      </c>
      <c r="C4233" t="s">
        <v>2177</v>
      </c>
      <c r="D4233" t="s">
        <v>2119</v>
      </c>
      <c r="E4233">
        <v>-71.054252000000005</v>
      </c>
      <c r="F4233">
        <v>42.335121000000001</v>
      </c>
      <c r="G4233" t="s">
        <v>784</v>
      </c>
      <c r="H4233" s="5" t="s">
        <v>785</v>
      </c>
      <c r="I4233" t="s">
        <v>2132</v>
      </c>
      <c r="J4233" s="5">
        <f>VLOOKUP(I4233*1,Crosswalks!$L$3:$M$227,2,FALSE)</f>
        <v>4</v>
      </c>
      <c r="K4233" s="5" t="str">
        <f>IF(G4233="Corner",INDEX(Crosswalks!$C$4:$J$16,MATCH(H4233,Crosswalks!$C$4:$C$16,0),J4233+1),"N/A, D2D")</f>
        <v>N/A, D2D</v>
      </c>
      <c r="L4233" t="s">
        <v>6007</v>
      </c>
      <c r="M4233" t="s">
        <v>813</v>
      </c>
      <c r="N4233" t="s">
        <v>814</v>
      </c>
      <c r="O4233" t="s">
        <v>1444</v>
      </c>
      <c r="P4233">
        <v>-71.038411280000005</v>
      </c>
      <c r="Q4233">
        <v>42.334870709999997</v>
      </c>
    </row>
    <row r="4234" spans="2:17" x14ac:dyDescent="0.3">
      <c r="B4234" t="s">
        <v>1185</v>
      </c>
      <c r="C4234" t="s">
        <v>2224</v>
      </c>
      <c r="D4234" t="s">
        <v>2119</v>
      </c>
      <c r="E4234">
        <v>-71.047775999999999</v>
      </c>
      <c r="F4234">
        <v>42.333078999999998</v>
      </c>
      <c r="G4234" t="s">
        <v>784</v>
      </c>
      <c r="H4234" s="5">
        <v>1</v>
      </c>
      <c r="I4234" t="s">
        <v>2176</v>
      </c>
      <c r="J4234" s="5">
        <f>VLOOKUP(I4234*1,Crosswalks!$L$3:$M$227,2,FALSE)</f>
        <v>4</v>
      </c>
      <c r="K4234" s="5" t="str">
        <f>IF(G4234="Corner",INDEX(Crosswalks!$C$4:$J$16,MATCH(H4234,Crosswalks!$C$4:$C$16,0),J4234+1),"N/A, D2D")</f>
        <v>N/A, D2D</v>
      </c>
      <c r="L4234" t="s">
        <v>6007</v>
      </c>
      <c r="M4234" t="s">
        <v>813</v>
      </c>
      <c r="N4234" t="s">
        <v>814</v>
      </c>
      <c r="O4234" t="s">
        <v>1444</v>
      </c>
      <c r="P4234">
        <v>-71.038411280000005</v>
      </c>
      <c r="Q4234">
        <v>42.334870709999997</v>
      </c>
    </row>
    <row r="4235" spans="2:17" x14ac:dyDescent="0.3">
      <c r="B4235" t="s">
        <v>1264</v>
      </c>
      <c r="C4235" t="s">
        <v>2122</v>
      </c>
      <c r="D4235" t="s">
        <v>2119</v>
      </c>
      <c r="E4235">
        <v>-71.058021999999994</v>
      </c>
      <c r="F4235">
        <v>42.342463000000002</v>
      </c>
      <c r="G4235" t="s">
        <v>784</v>
      </c>
      <c r="H4235" s="5">
        <v>3</v>
      </c>
      <c r="I4235" t="s">
        <v>2120</v>
      </c>
      <c r="J4235" s="5">
        <f>VLOOKUP(I4235*1,Crosswalks!$L$3:$M$227,2,FALSE)</f>
        <v>6</v>
      </c>
      <c r="K4235" s="5" t="str">
        <f>IF(G4235="Corner",INDEX(Crosswalks!$C$4:$J$16,MATCH(H4235,Crosswalks!$C$4:$C$16,0),J4235+1),"N/A, D2D")</f>
        <v>N/A, D2D</v>
      </c>
      <c r="L4235" t="s">
        <v>6007</v>
      </c>
      <c r="M4235" t="s">
        <v>813</v>
      </c>
      <c r="N4235" t="s">
        <v>814</v>
      </c>
      <c r="O4235" t="s">
        <v>1444</v>
      </c>
      <c r="P4235">
        <v>-71.038411280000005</v>
      </c>
      <c r="Q4235">
        <v>42.334870709999997</v>
      </c>
    </row>
    <row r="4236" spans="2:17" x14ac:dyDescent="0.3">
      <c r="B4236" t="s">
        <v>835</v>
      </c>
      <c r="C4236" t="s">
        <v>2244</v>
      </c>
      <c r="D4236" t="s">
        <v>2119</v>
      </c>
      <c r="E4236">
        <v>-71.056079999999994</v>
      </c>
      <c r="F4236">
        <v>42.330759999999998</v>
      </c>
      <c r="G4236" t="s">
        <v>784</v>
      </c>
      <c r="H4236" s="5" t="s">
        <v>785</v>
      </c>
      <c r="I4236" t="s">
        <v>2120</v>
      </c>
      <c r="J4236" s="5">
        <f>VLOOKUP(I4236*1,Crosswalks!$L$3:$M$227,2,FALSE)</f>
        <v>6</v>
      </c>
      <c r="K4236" s="5" t="str">
        <f>IF(G4236="Corner",INDEX(Crosswalks!$C$4:$J$16,MATCH(H4236,Crosswalks!$C$4:$C$16,0),J4236+1),"N/A, D2D")</f>
        <v>N/A, D2D</v>
      </c>
      <c r="L4236" t="s">
        <v>6007</v>
      </c>
      <c r="M4236" t="s">
        <v>813</v>
      </c>
      <c r="N4236" t="s">
        <v>814</v>
      </c>
      <c r="O4236" t="s">
        <v>1444</v>
      </c>
      <c r="P4236">
        <v>-71.038411280000005</v>
      </c>
      <c r="Q4236">
        <v>42.334870709999997</v>
      </c>
    </row>
    <row r="4237" spans="2:17" x14ac:dyDescent="0.3">
      <c r="B4237" t="s">
        <v>2278</v>
      </c>
      <c r="C4237" t="s">
        <v>2177</v>
      </c>
      <c r="D4237" t="s">
        <v>2119</v>
      </c>
      <c r="E4237">
        <v>-71.053275999999997</v>
      </c>
      <c r="F4237">
        <v>42.334822000000003</v>
      </c>
      <c r="G4237" t="s">
        <v>784</v>
      </c>
      <c r="H4237" s="5">
        <v>3</v>
      </c>
      <c r="I4237" t="s">
        <v>2132</v>
      </c>
      <c r="J4237" s="5">
        <f>VLOOKUP(I4237*1,Crosswalks!$L$3:$M$227,2,FALSE)</f>
        <v>4</v>
      </c>
      <c r="K4237" s="5" t="str">
        <f>IF(G4237="Corner",INDEX(Crosswalks!$C$4:$J$16,MATCH(H4237,Crosswalks!$C$4:$C$16,0),J4237+1),"N/A, D2D")</f>
        <v>N/A, D2D</v>
      </c>
      <c r="L4237" t="s">
        <v>6007</v>
      </c>
      <c r="M4237" t="s">
        <v>813</v>
      </c>
      <c r="N4237" t="s">
        <v>814</v>
      </c>
      <c r="O4237" t="s">
        <v>1444</v>
      </c>
      <c r="P4237">
        <v>-71.038411280000005</v>
      </c>
      <c r="Q4237">
        <v>42.334870709999997</v>
      </c>
    </row>
    <row r="4238" spans="2:17" x14ac:dyDescent="0.3">
      <c r="B4238" t="s">
        <v>999</v>
      </c>
      <c r="C4238" t="s">
        <v>2126</v>
      </c>
      <c r="D4238" t="s">
        <v>2119</v>
      </c>
      <c r="E4238">
        <v>-71.056309999999996</v>
      </c>
      <c r="F4238">
        <v>42.32958</v>
      </c>
      <c r="G4238" t="s">
        <v>784</v>
      </c>
      <c r="H4238" s="5">
        <v>6</v>
      </c>
      <c r="I4238" t="s">
        <v>2120</v>
      </c>
      <c r="J4238" s="5">
        <f>VLOOKUP(I4238*1,Crosswalks!$L$3:$M$227,2,FALSE)</f>
        <v>6</v>
      </c>
      <c r="K4238" s="5" t="str">
        <f>IF(G4238="Corner",INDEX(Crosswalks!$C$4:$J$16,MATCH(H4238,Crosswalks!$C$4:$C$16,0),J4238+1),"N/A, D2D")</f>
        <v>N/A, D2D</v>
      </c>
      <c r="L4238" t="s">
        <v>6007</v>
      </c>
      <c r="M4238" t="s">
        <v>813</v>
      </c>
      <c r="N4238" t="s">
        <v>814</v>
      </c>
      <c r="O4238" t="s">
        <v>1444</v>
      </c>
      <c r="P4238">
        <v>-71.038411280000005</v>
      </c>
      <c r="Q4238">
        <v>42.334870709999997</v>
      </c>
    </row>
    <row r="4239" spans="2:17" x14ac:dyDescent="0.3">
      <c r="B4239" t="s">
        <v>2279</v>
      </c>
      <c r="C4239" t="s">
        <v>2130</v>
      </c>
      <c r="D4239" t="s">
        <v>2119</v>
      </c>
      <c r="E4239">
        <v>-71.055440000000004</v>
      </c>
      <c r="F4239">
        <v>42.34149</v>
      </c>
      <c r="G4239" t="s">
        <v>784</v>
      </c>
      <c r="H4239" s="5">
        <v>2</v>
      </c>
      <c r="I4239" t="s">
        <v>2120</v>
      </c>
      <c r="J4239" s="5">
        <f>VLOOKUP(I4239*1,Crosswalks!$L$3:$M$227,2,FALSE)</f>
        <v>6</v>
      </c>
      <c r="K4239" s="5" t="str">
        <f>IF(G4239="Corner",INDEX(Crosswalks!$C$4:$J$16,MATCH(H4239,Crosswalks!$C$4:$C$16,0),J4239+1),"N/A, D2D")</f>
        <v>N/A, D2D</v>
      </c>
      <c r="L4239" t="s">
        <v>6007</v>
      </c>
      <c r="M4239" t="s">
        <v>813</v>
      </c>
      <c r="N4239" t="s">
        <v>814</v>
      </c>
      <c r="O4239" t="s">
        <v>1444</v>
      </c>
      <c r="P4239">
        <v>-71.038411280000005</v>
      </c>
      <c r="Q4239">
        <v>42.334870709999997</v>
      </c>
    </row>
    <row r="4240" spans="2:17" x14ac:dyDescent="0.3">
      <c r="B4240" t="s">
        <v>2278</v>
      </c>
      <c r="C4240" t="s">
        <v>2177</v>
      </c>
      <c r="D4240" t="s">
        <v>2119</v>
      </c>
      <c r="E4240">
        <v>-71.053275999999997</v>
      </c>
      <c r="F4240">
        <v>42.334822000000003</v>
      </c>
      <c r="G4240" t="s">
        <v>784</v>
      </c>
      <c r="H4240" s="5" t="s">
        <v>785</v>
      </c>
      <c r="I4240" t="s">
        <v>2132</v>
      </c>
      <c r="J4240" s="5">
        <f>VLOOKUP(I4240*1,Crosswalks!$L$3:$M$227,2,FALSE)</f>
        <v>4</v>
      </c>
      <c r="K4240" s="5" t="str">
        <f>IF(G4240="Corner",INDEX(Crosswalks!$C$4:$J$16,MATCH(H4240,Crosswalks!$C$4:$C$16,0),J4240+1),"N/A, D2D")</f>
        <v>N/A, D2D</v>
      </c>
      <c r="L4240" t="s">
        <v>6007</v>
      </c>
      <c r="M4240" t="s">
        <v>813</v>
      </c>
      <c r="N4240" t="s">
        <v>814</v>
      </c>
      <c r="O4240" t="s">
        <v>1444</v>
      </c>
      <c r="P4240">
        <v>-71.038411280000005</v>
      </c>
      <c r="Q4240">
        <v>42.334870709999997</v>
      </c>
    </row>
    <row r="4241" spans="2:17" x14ac:dyDescent="0.3">
      <c r="B4241" t="s">
        <v>1419</v>
      </c>
      <c r="C4241" t="s">
        <v>2210</v>
      </c>
      <c r="D4241" t="s">
        <v>2119</v>
      </c>
      <c r="E4241">
        <v>-71.053299999999993</v>
      </c>
      <c r="F4241">
        <v>42.334209999999999</v>
      </c>
      <c r="G4241" t="s">
        <v>784</v>
      </c>
      <c r="H4241" s="5" t="s">
        <v>785</v>
      </c>
      <c r="I4241" t="s">
        <v>2132</v>
      </c>
      <c r="J4241" s="5">
        <f>VLOOKUP(I4241*1,Crosswalks!$L$3:$M$227,2,FALSE)</f>
        <v>4</v>
      </c>
      <c r="K4241" s="5" t="str">
        <f>IF(G4241="Corner",INDEX(Crosswalks!$C$4:$J$16,MATCH(H4241,Crosswalks!$C$4:$C$16,0),J4241+1),"N/A, D2D")</f>
        <v>N/A, D2D</v>
      </c>
      <c r="L4241" t="s">
        <v>6007</v>
      </c>
      <c r="M4241" t="s">
        <v>813</v>
      </c>
      <c r="N4241" t="s">
        <v>814</v>
      </c>
      <c r="O4241" t="s">
        <v>1444</v>
      </c>
      <c r="P4241">
        <v>-71.038411280000005</v>
      </c>
      <c r="Q4241">
        <v>42.334870709999997</v>
      </c>
    </row>
    <row r="4242" spans="2:17" x14ac:dyDescent="0.3">
      <c r="B4242" t="s">
        <v>2280</v>
      </c>
      <c r="C4242" t="s">
        <v>2121</v>
      </c>
      <c r="D4242" t="s">
        <v>2119</v>
      </c>
      <c r="E4242">
        <v>-71.05292</v>
      </c>
      <c r="F4242">
        <v>42.340969999999999</v>
      </c>
      <c r="G4242" t="s">
        <v>784</v>
      </c>
      <c r="H4242" s="5">
        <v>4</v>
      </c>
      <c r="I4242" t="s">
        <v>2120</v>
      </c>
      <c r="J4242" s="5">
        <f>VLOOKUP(I4242*1,Crosswalks!$L$3:$M$227,2,FALSE)</f>
        <v>6</v>
      </c>
      <c r="K4242" s="5" t="str">
        <f>IF(G4242="Corner",INDEX(Crosswalks!$C$4:$J$16,MATCH(H4242,Crosswalks!$C$4:$C$16,0),J4242+1),"N/A, D2D")</f>
        <v>N/A, D2D</v>
      </c>
      <c r="L4242" t="s">
        <v>6007</v>
      </c>
      <c r="M4242" t="s">
        <v>813</v>
      </c>
      <c r="N4242" t="s">
        <v>814</v>
      </c>
      <c r="O4242" t="s">
        <v>1444</v>
      </c>
      <c r="P4242">
        <v>-71.038411280000005</v>
      </c>
      <c r="Q4242">
        <v>42.334870709999997</v>
      </c>
    </row>
    <row r="4243" spans="2:17" x14ac:dyDescent="0.3">
      <c r="B4243" t="s">
        <v>832</v>
      </c>
      <c r="C4243" t="s">
        <v>2192</v>
      </c>
      <c r="D4243" t="s">
        <v>2119</v>
      </c>
      <c r="E4243">
        <v>-71.052953000000002</v>
      </c>
      <c r="F4243">
        <v>42.332096999999997</v>
      </c>
      <c r="G4243" t="s">
        <v>784</v>
      </c>
      <c r="H4243" s="5">
        <v>1</v>
      </c>
      <c r="I4243" t="s">
        <v>2132</v>
      </c>
      <c r="J4243" s="5">
        <f>VLOOKUP(I4243*1,Crosswalks!$L$3:$M$227,2,FALSE)</f>
        <v>4</v>
      </c>
      <c r="K4243" s="5" t="str">
        <f>IF(G4243="Corner",INDEX(Crosswalks!$C$4:$J$16,MATCH(H4243,Crosswalks!$C$4:$C$16,0),J4243+1),"N/A, D2D")</f>
        <v>N/A, D2D</v>
      </c>
      <c r="L4243" t="s">
        <v>6007</v>
      </c>
      <c r="M4243" t="s">
        <v>813</v>
      </c>
      <c r="N4243" t="s">
        <v>814</v>
      </c>
      <c r="O4243" t="s">
        <v>1444</v>
      </c>
      <c r="P4243">
        <v>-71.038411280000005</v>
      </c>
      <c r="Q4243">
        <v>42.334870709999997</v>
      </c>
    </row>
    <row r="4244" spans="2:17" x14ac:dyDescent="0.3">
      <c r="B4244" t="s">
        <v>2281</v>
      </c>
      <c r="C4244" t="s">
        <v>2122</v>
      </c>
      <c r="D4244" t="s">
        <v>2119</v>
      </c>
      <c r="E4244">
        <v>-71.056700000000006</v>
      </c>
      <c r="F4244">
        <v>42.3292</v>
      </c>
      <c r="G4244" t="s">
        <v>783</v>
      </c>
      <c r="H4244" s="5" t="s">
        <v>785</v>
      </c>
      <c r="I4244" t="s">
        <v>2120</v>
      </c>
      <c r="J4244" s="5">
        <f>VLOOKUP(I4244*1,Crosswalks!$L$3:$M$227,2,FALSE)</f>
        <v>6</v>
      </c>
      <c r="K4244" s="5">
        <f>IF(G4244="Corner",INDEX(Crosswalks!$C$4:$J$16,MATCH(H4244,Crosswalks!$C$4:$C$16,0),J4244+1),"N/A, D2D")</f>
        <v>0.2</v>
      </c>
      <c r="L4244" t="s">
        <v>6009</v>
      </c>
      <c r="M4244" t="s">
        <v>847</v>
      </c>
      <c r="N4244" t="s">
        <v>921</v>
      </c>
      <c r="O4244" t="s">
        <v>1447</v>
      </c>
      <c r="P4244">
        <v>-71.076791450000002</v>
      </c>
      <c r="Q4244">
        <v>42.287792150000001</v>
      </c>
    </row>
    <row r="4245" spans="2:17" x14ac:dyDescent="0.3">
      <c r="B4245" t="s">
        <v>1218</v>
      </c>
      <c r="C4245" t="s">
        <v>2140</v>
      </c>
      <c r="D4245" t="s">
        <v>2119</v>
      </c>
      <c r="E4245">
        <v>-71.052819999999997</v>
      </c>
      <c r="F4245">
        <v>42.336199999999998</v>
      </c>
      <c r="G4245" t="s">
        <v>783</v>
      </c>
      <c r="H4245" s="5">
        <v>3</v>
      </c>
      <c r="I4245" t="s">
        <v>2132</v>
      </c>
      <c r="J4245" s="5">
        <f>VLOOKUP(I4245*1,Crosswalks!$L$3:$M$227,2,FALSE)</f>
        <v>4</v>
      </c>
      <c r="K4245" s="5">
        <f>IF(G4245="Corner",INDEX(Crosswalks!$C$4:$J$16,MATCH(H4245,Crosswalks!$C$4:$C$16,0),J4245+1),"N/A, D2D")</f>
        <v>0.5</v>
      </c>
      <c r="L4245" t="s">
        <v>6009</v>
      </c>
      <c r="M4245" t="s">
        <v>847</v>
      </c>
      <c r="N4245" t="s">
        <v>921</v>
      </c>
      <c r="O4245" t="s">
        <v>1447</v>
      </c>
      <c r="P4245">
        <v>-71.076791450000002</v>
      </c>
      <c r="Q4245">
        <v>42.287792150000001</v>
      </c>
    </row>
    <row r="4246" spans="2:17" x14ac:dyDescent="0.3">
      <c r="B4246" t="s">
        <v>822</v>
      </c>
      <c r="C4246" t="s">
        <v>2122</v>
      </c>
      <c r="D4246" t="s">
        <v>2119</v>
      </c>
      <c r="E4246">
        <v>-71.056700000000006</v>
      </c>
      <c r="F4246">
        <v>42.32837</v>
      </c>
      <c r="G4246" t="s">
        <v>783</v>
      </c>
      <c r="H4246" s="5">
        <v>5</v>
      </c>
      <c r="I4246" t="s">
        <v>2166</v>
      </c>
      <c r="J4246" s="5">
        <f>VLOOKUP(I4246*1,Crosswalks!$L$3:$M$227,2,FALSE)</f>
        <v>5</v>
      </c>
      <c r="K4246" s="5">
        <f>IF(G4246="Corner",INDEX(Crosswalks!$C$4:$J$16,MATCH(H4246,Crosswalks!$C$4:$C$16,0),J4246+1),"N/A, D2D")</f>
        <v>0.5</v>
      </c>
      <c r="L4246" t="s">
        <v>6009</v>
      </c>
      <c r="M4246" t="s">
        <v>847</v>
      </c>
      <c r="N4246" t="s">
        <v>921</v>
      </c>
      <c r="O4246" t="s">
        <v>1447</v>
      </c>
      <c r="P4246">
        <v>-71.076791450000002</v>
      </c>
      <c r="Q4246">
        <v>42.287792150000001</v>
      </c>
    </row>
    <row r="4247" spans="2:17" x14ac:dyDescent="0.3">
      <c r="B4247" t="s">
        <v>820</v>
      </c>
      <c r="C4247" t="s">
        <v>2130</v>
      </c>
      <c r="D4247" t="s">
        <v>2119</v>
      </c>
      <c r="E4247">
        <v>-71.056359999999998</v>
      </c>
      <c r="F4247">
        <v>42.342089999999999</v>
      </c>
      <c r="G4247" t="s">
        <v>783</v>
      </c>
      <c r="H4247" s="5">
        <v>3</v>
      </c>
      <c r="I4247" t="s">
        <v>2120</v>
      </c>
      <c r="J4247" s="5">
        <f>VLOOKUP(I4247*1,Crosswalks!$L$3:$M$227,2,FALSE)</f>
        <v>6</v>
      </c>
      <c r="K4247" s="5">
        <f>IF(G4247="Corner",INDEX(Crosswalks!$C$4:$J$16,MATCH(H4247,Crosswalks!$C$4:$C$16,0),J4247+1),"N/A, D2D")</f>
        <v>0.3</v>
      </c>
      <c r="L4247" t="s">
        <v>6009</v>
      </c>
      <c r="M4247" t="s">
        <v>847</v>
      </c>
      <c r="N4247" t="s">
        <v>921</v>
      </c>
      <c r="O4247" t="s">
        <v>1447</v>
      </c>
      <c r="P4247">
        <v>-71.076791450000002</v>
      </c>
      <c r="Q4247">
        <v>42.287792150000001</v>
      </c>
    </row>
    <row r="4248" spans="2:17" x14ac:dyDescent="0.3">
      <c r="B4248" t="s">
        <v>1435</v>
      </c>
      <c r="C4248" t="s">
        <v>2181</v>
      </c>
      <c r="D4248" t="s">
        <v>2119</v>
      </c>
      <c r="E4248">
        <v>-71.054631000000001</v>
      </c>
      <c r="F4248">
        <v>42.335807000000003</v>
      </c>
      <c r="G4248" t="s">
        <v>783</v>
      </c>
      <c r="H4248" s="5" t="s">
        <v>785</v>
      </c>
      <c r="I4248" t="s">
        <v>2132</v>
      </c>
      <c r="J4248" s="5">
        <f>VLOOKUP(I4248*1,Crosswalks!$L$3:$M$227,2,FALSE)</f>
        <v>4</v>
      </c>
      <c r="K4248" s="5">
        <f>IF(G4248="Corner",INDEX(Crosswalks!$C$4:$J$16,MATCH(H4248,Crosswalks!$C$4:$C$16,0),J4248+1),"N/A, D2D")</f>
        <v>0.3</v>
      </c>
      <c r="L4248" t="s">
        <v>6009</v>
      </c>
      <c r="M4248" t="s">
        <v>847</v>
      </c>
      <c r="N4248" t="s">
        <v>921</v>
      </c>
      <c r="O4248" t="s">
        <v>1447</v>
      </c>
      <c r="P4248">
        <v>-71.076791450000002</v>
      </c>
      <c r="Q4248">
        <v>42.287792150000001</v>
      </c>
    </row>
    <row r="4249" spans="2:17" x14ac:dyDescent="0.3">
      <c r="B4249" t="s">
        <v>2282</v>
      </c>
      <c r="C4249" t="s">
        <v>2125</v>
      </c>
      <c r="D4249" t="s">
        <v>2119</v>
      </c>
      <c r="E4249">
        <v>-71.054661999999993</v>
      </c>
      <c r="F4249">
        <v>42.330506999999997</v>
      </c>
      <c r="G4249" t="s">
        <v>783</v>
      </c>
      <c r="H4249" s="5">
        <v>1</v>
      </c>
      <c r="I4249" t="s">
        <v>2120</v>
      </c>
      <c r="J4249" s="5">
        <f>VLOOKUP(I4249*1,Crosswalks!$L$3:$M$227,2,FALSE)</f>
        <v>6</v>
      </c>
      <c r="K4249" s="5">
        <f>IF(G4249="Corner",INDEX(Crosswalks!$C$4:$J$16,MATCH(H4249,Crosswalks!$C$4:$C$16,0),J4249+1),"N/A, D2D")</f>
        <v>0.2</v>
      </c>
      <c r="L4249" t="s">
        <v>6009</v>
      </c>
      <c r="M4249" t="s">
        <v>847</v>
      </c>
      <c r="N4249" t="s">
        <v>921</v>
      </c>
      <c r="O4249" t="s">
        <v>1447</v>
      </c>
      <c r="P4249">
        <v>-71.076791450000002</v>
      </c>
      <c r="Q4249">
        <v>42.287792150000001</v>
      </c>
    </row>
    <row r="4250" spans="2:17" x14ac:dyDescent="0.3">
      <c r="B4250" t="s">
        <v>2165</v>
      </c>
      <c r="C4250" t="s">
        <v>2122</v>
      </c>
      <c r="D4250" t="s">
        <v>2119</v>
      </c>
      <c r="E4250">
        <v>-71.056690000000003</v>
      </c>
      <c r="F4250">
        <v>42.327930000000002</v>
      </c>
      <c r="G4250" t="s">
        <v>783</v>
      </c>
      <c r="H4250" s="5">
        <v>3</v>
      </c>
      <c r="I4250" t="s">
        <v>2166</v>
      </c>
      <c r="J4250" s="5">
        <f>VLOOKUP(I4250*1,Crosswalks!$L$3:$M$227,2,FALSE)</f>
        <v>5</v>
      </c>
      <c r="K4250" s="5">
        <f>IF(G4250="Corner",INDEX(Crosswalks!$C$4:$J$16,MATCH(H4250,Crosswalks!$C$4:$C$16,0),J4250+1),"N/A, D2D")</f>
        <v>0.5</v>
      </c>
      <c r="L4250" t="s">
        <v>6009</v>
      </c>
      <c r="M4250" t="s">
        <v>847</v>
      </c>
      <c r="N4250" t="s">
        <v>921</v>
      </c>
      <c r="O4250" t="s">
        <v>1447</v>
      </c>
      <c r="P4250">
        <v>-71.076791450000002</v>
      </c>
      <c r="Q4250">
        <v>42.287792150000001</v>
      </c>
    </row>
    <row r="4251" spans="2:17" x14ac:dyDescent="0.3">
      <c r="B4251" t="s">
        <v>1553</v>
      </c>
      <c r="C4251" t="s">
        <v>2210</v>
      </c>
      <c r="D4251" t="s">
        <v>2119</v>
      </c>
      <c r="E4251">
        <v>-71.054140000000004</v>
      </c>
      <c r="F4251">
        <v>42.333970000000001</v>
      </c>
      <c r="G4251" t="s">
        <v>784</v>
      </c>
      <c r="H4251" s="5">
        <v>5</v>
      </c>
      <c r="I4251" t="s">
        <v>2132</v>
      </c>
      <c r="J4251" s="5">
        <f>VLOOKUP(I4251*1,Crosswalks!$L$3:$M$227,2,FALSE)</f>
        <v>4</v>
      </c>
      <c r="K4251" s="5" t="str">
        <f>IF(G4251="Corner",INDEX(Crosswalks!$C$4:$J$16,MATCH(H4251,Crosswalks!$C$4:$C$16,0),J4251+1),"N/A, D2D")</f>
        <v>N/A, D2D</v>
      </c>
      <c r="L4251" t="s">
        <v>6009</v>
      </c>
      <c r="M4251" t="s">
        <v>847</v>
      </c>
      <c r="N4251" t="s">
        <v>921</v>
      </c>
      <c r="O4251" t="s">
        <v>1447</v>
      </c>
      <c r="P4251">
        <v>-71.076791450000002</v>
      </c>
      <c r="Q4251">
        <v>42.287792150000001</v>
      </c>
    </row>
    <row r="4252" spans="2:17" x14ac:dyDescent="0.3">
      <c r="B4252" t="s">
        <v>861</v>
      </c>
      <c r="C4252" t="s">
        <v>2283</v>
      </c>
      <c r="D4252" t="s">
        <v>2119</v>
      </c>
      <c r="E4252">
        <v>-71.040289999999999</v>
      </c>
      <c r="F4252">
        <v>42.331800000000001</v>
      </c>
      <c r="G4252" t="s">
        <v>783</v>
      </c>
      <c r="H4252" s="5">
        <v>1</v>
      </c>
      <c r="I4252" t="s">
        <v>2146</v>
      </c>
      <c r="J4252" s="5">
        <f>VLOOKUP(I4252*1,Crosswalks!$L$3:$M$227,2,FALSE)</f>
        <v>2</v>
      </c>
      <c r="K4252" s="5">
        <f>IF(G4252="Corner",INDEX(Crosswalks!$C$4:$J$16,MATCH(H4252,Crosswalks!$C$4:$C$16,0),J4252+1),"N/A, D2D")</f>
        <v>0.4</v>
      </c>
      <c r="L4252" t="s">
        <v>6010</v>
      </c>
      <c r="M4252" t="s">
        <v>813</v>
      </c>
      <c r="N4252" t="s">
        <v>814</v>
      </c>
      <c r="O4252" t="s">
        <v>1450</v>
      </c>
      <c r="P4252">
        <v>-71.049194060000005</v>
      </c>
      <c r="Q4252">
        <v>42.294206180000003</v>
      </c>
    </row>
    <row r="4253" spans="2:17" x14ac:dyDescent="0.3">
      <c r="B4253" t="s">
        <v>2284</v>
      </c>
      <c r="C4253" t="s">
        <v>2145</v>
      </c>
      <c r="D4253" t="s">
        <v>2119</v>
      </c>
      <c r="E4253">
        <v>-71.043289999999999</v>
      </c>
      <c r="F4253">
        <v>42.334769999999999</v>
      </c>
      <c r="G4253" t="s">
        <v>783</v>
      </c>
      <c r="H4253" s="5">
        <v>3</v>
      </c>
      <c r="I4253" t="s">
        <v>2146</v>
      </c>
      <c r="J4253" s="5">
        <f>VLOOKUP(I4253*1,Crosswalks!$L$3:$M$227,2,FALSE)</f>
        <v>2</v>
      </c>
      <c r="K4253" s="5">
        <f>IF(G4253="Corner",INDEX(Crosswalks!$C$4:$J$16,MATCH(H4253,Crosswalks!$C$4:$C$16,0),J4253+1),"N/A, D2D")</f>
        <v>0.5</v>
      </c>
      <c r="L4253" t="s">
        <v>6010</v>
      </c>
      <c r="M4253" t="s">
        <v>813</v>
      </c>
      <c r="N4253" t="s">
        <v>814</v>
      </c>
      <c r="O4253" t="s">
        <v>1450</v>
      </c>
      <c r="P4253">
        <v>-71.049194060000005</v>
      </c>
      <c r="Q4253">
        <v>42.294206180000003</v>
      </c>
    </row>
    <row r="4254" spans="2:17" x14ac:dyDescent="0.3">
      <c r="B4254" t="s">
        <v>2285</v>
      </c>
      <c r="C4254" t="s">
        <v>2157</v>
      </c>
      <c r="D4254" t="s">
        <v>2119</v>
      </c>
      <c r="E4254">
        <v>-71.040469999999999</v>
      </c>
      <c r="F4254">
        <v>42.336599999999997</v>
      </c>
      <c r="G4254" t="s">
        <v>783</v>
      </c>
      <c r="H4254" s="5">
        <v>2</v>
      </c>
      <c r="I4254" t="s">
        <v>2143</v>
      </c>
      <c r="J4254" s="5">
        <f>VLOOKUP(I4254*1,Crosswalks!$L$3:$M$227,2,FALSE)</f>
        <v>3</v>
      </c>
      <c r="K4254" s="5">
        <f>IF(G4254="Corner",INDEX(Crosswalks!$C$4:$J$16,MATCH(H4254,Crosswalks!$C$4:$C$16,0),J4254+1),"N/A, D2D")</f>
        <v>0.4</v>
      </c>
      <c r="L4254" t="s">
        <v>6010</v>
      </c>
      <c r="M4254" t="s">
        <v>813</v>
      </c>
      <c r="N4254" t="s">
        <v>814</v>
      </c>
      <c r="O4254" t="s">
        <v>1450</v>
      </c>
      <c r="P4254">
        <v>-71.049194060000005</v>
      </c>
      <c r="Q4254">
        <v>42.294206180000003</v>
      </c>
    </row>
    <row r="4255" spans="2:17" x14ac:dyDescent="0.3">
      <c r="B4255" t="s">
        <v>2070</v>
      </c>
      <c r="C4255" t="s">
        <v>2160</v>
      </c>
      <c r="D4255" t="s">
        <v>2119</v>
      </c>
      <c r="E4255">
        <v>-71.045019999999994</v>
      </c>
      <c r="F4255">
        <v>42.336820000000003</v>
      </c>
      <c r="G4255" t="s">
        <v>783</v>
      </c>
      <c r="H4255" s="5">
        <v>1</v>
      </c>
      <c r="I4255" t="s">
        <v>2143</v>
      </c>
      <c r="J4255" s="5">
        <f>VLOOKUP(I4255*1,Crosswalks!$L$3:$M$227,2,FALSE)</f>
        <v>3</v>
      </c>
      <c r="K4255" s="5">
        <f>IF(G4255="Corner",INDEX(Crosswalks!$C$4:$J$16,MATCH(H4255,Crosswalks!$C$4:$C$16,0),J4255+1),"N/A, D2D")</f>
        <v>0.4</v>
      </c>
      <c r="L4255" t="s">
        <v>6010</v>
      </c>
      <c r="M4255" t="s">
        <v>813</v>
      </c>
      <c r="N4255" t="s">
        <v>814</v>
      </c>
      <c r="O4255" t="s">
        <v>1450</v>
      </c>
      <c r="P4255">
        <v>-71.049194060000005</v>
      </c>
      <c r="Q4255">
        <v>42.294206180000003</v>
      </c>
    </row>
    <row r="4256" spans="2:17" x14ac:dyDescent="0.3">
      <c r="B4256" t="s">
        <v>2158</v>
      </c>
      <c r="C4256" t="s">
        <v>2145</v>
      </c>
      <c r="D4256" t="s">
        <v>2119</v>
      </c>
      <c r="E4256">
        <v>-71.042800999999997</v>
      </c>
      <c r="F4256">
        <v>42.334235</v>
      </c>
      <c r="G4256" t="s">
        <v>783</v>
      </c>
      <c r="H4256" s="5">
        <v>6</v>
      </c>
      <c r="I4256" t="s">
        <v>2146</v>
      </c>
      <c r="J4256" s="5">
        <f>VLOOKUP(I4256*1,Crosswalks!$L$3:$M$227,2,FALSE)</f>
        <v>2</v>
      </c>
      <c r="K4256" s="5">
        <f>IF(G4256="Corner",INDEX(Crosswalks!$C$4:$J$16,MATCH(H4256,Crosswalks!$C$4:$C$16,0),J4256+1),"N/A, D2D")</f>
        <v>0.5</v>
      </c>
      <c r="L4256" t="s">
        <v>6010</v>
      </c>
      <c r="M4256" t="s">
        <v>813</v>
      </c>
      <c r="N4256" t="s">
        <v>814</v>
      </c>
      <c r="O4256" t="s">
        <v>1450</v>
      </c>
      <c r="P4256">
        <v>-71.049194060000005</v>
      </c>
      <c r="Q4256">
        <v>42.294206180000003</v>
      </c>
    </row>
    <row r="4257" spans="2:17" x14ac:dyDescent="0.3">
      <c r="B4257" t="s">
        <v>2286</v>
      </c>
      <c r="C4257" t="s">
        <v>2160</v>
      </c>
      <c r="D4257" t="s">
        <v>2119</v>
      </c>
      <c r="E4257">
        <v>-71.044841000000005</v>
      </c>
      <c r="F4257">
        <v>42.336917</v>
      </c>
      <c r="G4257" t="s">
        <v>783</v>
      </c>
      <c r="H4257" s="5">
        <v>2</v>
      </c>
      <c r="I4257" t="s">
        <v>2143</v>
      </c>
      <c r="J4257" s="5">
        <f>VLOOKUP(I4257*1,Crosswalks!$L$3:$M$227,2,FALSE)</f>
        <v>3</v>
      </c>
      <c r="K4257" s="5">
        <f>IF(G4257="Corner",INDEX(Crosswalks!$C$4:$J$16,MATCH(H4257,Crosswalks!$C$4:$C$16,0),J4257+1),"N/A, D2D")</f>
        <v>0.4</v>
      </c>
      <c r="L4257" t="s">
        <v>6010</v>
      </c>
      <c r="M4257" t="s">
        <v>813</v>
      </c>
      <c r="N4257" t="s">
        <v>814</v>
      </c>
      <c r="O4257" t="s">
        <v>1450</v>
      </c>
      <c r="P4257">
        <v>-71.049194060000005</v>
      </c>
      <c r="Q4257">
        <v>42.294206180000003</v>
      </c>
    </row>
    <row r="4258" spans="2:17" x14ac:dyDescent="0.3">
      <c r="B4258" t="s">
        <v>2055</v>
      </c>
      <c r="C4258" t="s">
        <v>2187</v>
      </c>
      <c r="D4258" t="s">
        <v>2119</v>
      </c>
      <c r="E4258">
        <v>-71.040999999999997</v>
      </c>
      <c r="F4258">
        <v>42.332079999999998</v>
      </c>
      <c r="G4258" t="s">
        <v>783</v>
      </c>
      <c r="H4258" s="5" t="s">
        <v>785</v>
      </c>
      <c r="I4258" t="s">
        <v>2146</v>
      </c>
      <c r="J4258" s="5">
        <f>VLOOKUP(I4258*1,Crosswalks!$L$3:$M$227,2,FALSE)</f>
        <v>2</v>
      </c>
      <c r="K4258" s="5">
        <f>IF(G4258="Corner",INDEX(Crosswalks!$C$4:$J$16,MATCH(H4258,Crosswalks!$C$4:$C$16,0),J4258+1),"N/A, D2D")</f>
        <v>0.3</v>
      </c>
      <c r="L4258" t="s">
        <v>6010</v>
      </c>
      <c r="M4258" t="s">
        <v>813</v>
      </c>
      <c r="N4258" t="s">
        <v>814</v>
      </c>
      <c r="O4258" t="s">
        <v>1450</v>
      </c>
      <c r="P4258">
        <v>-71.049194060000005</v>
      </c>
      <c r="Q4258">
        <v>42.294206180000003</v>
      </c>
    </row>
    <row r="4259" spans="2:17" x14ac:dyDescent="0.3">
      <c r="B4259" t="s">
        <v>2287</v>
      </c>
      <c r="C4259" t="s">
        <v>2160</v>
      </c>
      <c r="D4259" t="s">
        <v>2119</v>
      </c>
      <c r="E4259">
        <v>-71.044929999999994</v>
      </c>
      <c r="F4259">
        <v>42.336959999999998</v>
      </c>
      <c r="G4259" t="s">
        <v>783</v>
      </c>
      <c r="H4259" s="5">
        <v>3</v>
      </c>
      <c r="I4259" t="s">
        <v>2143</v>
      </c>
      <c r="J4259" s="5">
        <f>VLOOKUP(I4259*1,Crosswalks!$L$3:$M$227,2,FALSE)</f>
        <v>3</v>
      </c>
      <c r="K4259" s="5">
        <f>IF(G4259="Corner",INDEX(Crosswalks!$C$4:$J$16,MATCH(H4259,Crosswalks!$C$4:$C$16,0),J4259+1),"N/A, D2D")</f>
        <v>0.5</v>
      </c>
      <c r="L4259" t="s">
        <v>6010</v>
      </c>
      <c r="M4259" t="s">
        <v>813</v>
      </c>
      <c r="N4259" t="s">
        <v>814</v>
      </c>
      <c r="O4259" t="s">
        <v>1450</v>
      </c>
      <c r="P4259">
        <v>-71.049194060000005</v>
      </c>
      <c r="Q4259">
        <v>42.294206180000003</v>
      </c>
    </row>
    <row r="4260" spans="2:17" x14ac:dyDescent="0.3">
      <c r="B4260" t="s">
        <v>1356</v>
      </c>
      <c r="C4260" t="s">
        <v>2161</v>
      </c>
      <c r="D4260" t="s">
        <v>2119</v>
      </c>
      <c r="E4260">
        <v>-71.041210000000007</v>
      </c>
      <c r="F4260">
        <v>42.331479999999999</v>
      </c>
      <c r="G4260" t="s">
        <v>783</v>
      </c>
      <c r="H4260" s="5" t="s">
        <v>785</v>
      </c>
      <c r="I4260" t="s">
        <v>2146</v>
      </c>
      <c r="J4260" s="5">
        <f>VLOOKUP(I4260*1,Crosswalks!$L$3:$M$227,2,FALSE)</f>
        <v>2</v>
      </c>
      <c r="K4260" s="5">
        <f>IF(G4260="Corner",INDEX(Crosswalks!$C$4:$J$16,MATCH(H4260,Crosswalks!$C$4:$C$16,0),J4260+1),"N/A, D2D")</f>
        <v>0.3</v>
      </c>
      <c r="L4260" t="s">
        <v>6010</v>
      </c>
      <c r="M4260" t="s">
        <v>813</v>
      </c>
      <c r="N4260" t="s">
        <v>814</v>
      </c>
      <c r="O4260" t="s">
        <v>1450</v>
      </c>
      <c r="P4260">
        <v>-71.049194060000005</v>
      </c>
      <c r="Q4260">
        <v>42.294206180000003</v>
      </c>
    </row>
    <row r="4261" spans="2:17" x14ac:dyDescent="0.3">
      <c r="B4261" t="s">
        <v>1465</v>
      </c>
      <c r="C4261" t="s">
        <v>2198</v>
      </c>
      <c r="D4261" t="s">
        <v>2119</v>
      </c>
      <c r="E4261">
        <v>-71.042370000000005</v>
      </c>
      <c r="F4261">
        <v>42.333320000000001</v>
      </c>
      <c r="G4261" t="s">
        <v>783</v>
      </c>
      <c r="H4261" s="5">
        <v>3</v>
      </c>
      <c r="I4261" t="s">
        <v>2146</v>
      </c>
      <c r="J4261" s="5">
        <f>VLOOKUP(I4261*1,Crosswalks!$L$3:$M$227,2,FALSE)</f>
        <v>2</v>
      </c>
      <c r="K4261" s="5">
        <f>IF(G4261="Corner",INDEX(Crosswalks!$C$4:$J$16,MATCH(H4261,Crosswalks!$C$4:$C$16,0),J4261+1),"N/A, D2D")</f>
        <v>0.5</v>
      </c>
      <c r="L4261" t="s">
        <v>6010</v>
      </c>
      <c r="M4261" t="s">
        <v>813</v>
      </c>
      <c r="N4261" t="s">
        <v>814</v>
      </c>
      <c r="O4261" t="s">
        <v>1450</v>
      </c>
      <c r="P4261">
        <v>-71.049194060000005</v>
      </c>
      <c r="Q4261">
        <v>42.294206180000003</v>
      </c>
    </row>
    <row r="4262" spans="2:17" x14ac:dyDescent="0.3">
      <c r="B4262" t="s">
        <v>991</v>
      </c>
      <c r="C4262" t="s">
        <v>2274</v>
      </c>
      <c r="D4262" t="s">
        <v>2119</v>
      </c>
      <c r="E4262">
        <v>-71.058070999999998</v>
      </c>
      <c r="F4262">
        <v>42.330466000000001</v>
      </c>
      <c r="G4262" t="s">
        <v>783</v>
      </c>
      <c r="H4262" s="5">
        <v>3</v>
      </c>
      <c r="I4262" t="s">
        <v>2120</v>
      </c>
      <c r="J4262" s="5">
        <f>VLOOKUP(I4262*1,Crosswalks!$L$3:$M$227,2,FALSE)</f>
        <v>6</v>
      </c>
      <c r="K4262" s="5">
        <f>IF(G4262="Corner",INDEX(Crosswalks!$C$4:$J$16,MATCH(H4262,Crosswalks!$C$4:$C$16,0),J4262+1),"N/A, D2D")</f>
        <v>0.3</v>
      </c>
      <c r="L4262" t="s">
        <v>6010</v>
      </c>
      <c r="M4262" t="s">
        <v>813</v>
      </c>
      <c r="N4262" t="s">
        <v>814</v>
      </c>
      <c r="O4262" t="s">
        <v>1450</v>
      </c>
      <c r="P4262">
        <v>-71.049194060000005</v>
      </c>
      <c r="Q4262">
        <v>42.294206180000003</v>
      </c>
    </row>
    <row r="4263" spans="2:17" x14ac:dyDescent="0.3">
      <c r="B4263" t="s">
        <v>2288</v>
      </c>
      <c r="C4263" t="s">
        <v>2160</v>
      </c>
      <c r="D4263" t="s">
        <v>2119</v>
      </c>
      <c r="E4263">
        <v>-71.044917999999996</v>
      </c>
      <c r="F4263">
        <v>42.336727000000003</v>
      </c>
      <c r="G4263" t="s">
        <v>783</v>
      </c>
      <c r="H4263" s="5">
        <v>1</v>
      </c>
      <c r="I4263" t="s">
        <v>2143</v>
      </c>
      <c r="J4263" s="5">
        <f>VLOOKUP(I4263*1,Crosswalks!$L$3:$M$227,2,FALSE)</f>
        <v>3</v>
      </c>
      <c r="K4263" s="5">
        <f>IF(G4263="Corner",INDEX(Crosswalks!$C$4:$J$16,MATCH(H4263,Crosswalks!$C$4:$C$16,0),J4263+1),"N/A, D2D")</f>
        <v>0.4</v>
      </c>
      <c r="L4263" t="s">
        <v>6010</v>
      </c>
      <c r="M4263" t="s">
        <v>813</v>
      </c>
      <c r="N4263" t="s">
        <v>814</v>
      </c>
      <c r="O4263" t="s">
        <v>1450</v>
      </c>
      <c r="P4263">
        <v>-71.049194060000005</v>
      </c>
      <c r="Q4263">
        <v>42.294206180000003</v>
      </c>
    </row>
    <row r="4264" spans="2:17" x14ac:dyDescent="0.3">
      <c r="B4264" t="s">
        <v>2289</v>
      </c>
      <c r="C4264" t="s">
        <v>2290</v>
      </c>
      <c r="D4264" t="s">
        <v>2119</v>
      </c>
      <c r="E4264">
        <v>-71.04128</v>
      </c>
      <c r="F4264">
        <v>42.331919999999997</v>
      </c>
      <c r="G4264" t="s">
        <v>783</v>
      </c>
      <c r="H4264" s="5">
        <v>3</v>
      </c>
      <c r="I4264" t="s">
        <v>2146</v>
      </c>
      <c r="J4264" s="5">
        <f>VLOOKUP(I4264*1,Crosswalks!$L$3:$M$227,2,FALSE)</f>
        <v>2</v>
      </c>
      <c r="K4264" s="5">
        <f>IF(G4264="Corner",INDEX(Crosswalks!$C$4:$J$16,MATCH(H4264,Crosswalks!$C$4:$C$16,0),J4264+1),"N/A, D2D")</f>
        <v>0.5</v>
      </c>
      <c r="L4264" t="s">
        <v>6010</v>
      </c>
      <c r="M4264" t="s">
        <v>813</v>
      </c>
      <c r="N4264" t="s">
        <v>814</v>
      </c>
      <c r="O4264" t="s">
        <v>1450</v>
      </c>
      <c r="P4264">
        <v>-71.049194060000005</v>
      </c>
      <c r="Q4264">
        <v>42.294206180000003</v>
      </c>
    </row>
    <row r="4265" spans="2:17" x14ac:dyDescent="0.3">
      <c r="B4265" t="s">
        <v>2225</v>
      </c>
      <c r="C4265" t="s">
        <v>2148</v>
      </c>
      <c r="D4265" t="s">
        <v>2119</v>
      </c>
      <c r="E4265">
        <v>-71.041820000000001</v>
      </c>
      <c r="F4265">
        <v>42.333129999999997</v>
      </c>
      <c r="G4265" t="s">
        <v>784</v>
      </c>
      <c r="H4265" s="5" t="s">
        <v>785</v>
      </c>
      <c r="I4265" t="s">
        <v>2146</v>
      </c>
      <c r="J4265" s="5">
        <f>VLOOKUP(I4265*1,Crosswalks!$L$3:$M$227,2,FALSE)</f>
        <v>2</v>
      </c>
      <c r="K4265" s="5" t="str">
        <f>IF(G4265="Corner",INDEX(Crosswalks!$C$4:$J$16,MATCH(H4265,Crosswalks!$C$4:$C$16,0),J4265+1),"N/A, D2D")</f>
        <v>N/A, D2D</v>
      </c>
      <c r="L4265" t="s">
        <v>6010</v>
      </c>
      <c r="M4265" t="s">
        <v>813</v>
      </c>
      <c r="N4265" t="s">
        <v>814</v>
      </c>
      <c r="O4265" t="s">
        <v>1450</v>
      </c>
      <c r="P4265">
        <v>-71.049194060000005</v>
      </c>
      <c r="Q4265">
        <v>42.294206180000003</v>
      </c>
    </row>
    <row r="4266" spans="2:17" x14ac:dyDescent="0.3">
      <c r="B4266" t="s">
        <v>1903</v>
      </c>
      <c r="C4266" t="s">
        <v>2125</v>
      </c>
      <c r="D4266" t="s">
        <v>2119</v>
      </c>
      <c r="E4266">
        <v>-71.044020000000003</v>
      </c>
      <c r="F4266">
        <v>42.336889999999997</v>
      </c>
      <c r="G4266" t="s">
        <v>784</v>
      </c>
      <c r="H4266" s="5">
        <v>5</v>
      </c>
      <c r="I4266" t="s">
        <v>2143</v>
      </c>
      <c r="J4266" s="5">
        <f>VLOOKUP(I4266*1,Crosswalks!$L$3:$M$227,2,FALSE)</f>
        <v>3</v>
      </c>
      <c r="K4266" s="5" t="str">
        <f>IF(G4266="Corner",INDEX(Crosswalks!$C$4:$J$16,MATCH(H4266,Crosswalks!$C$4:$C$16,0),J4266+1),"N/A, D2D")</f>
        <v>N/A, D2D</v>
      </c>
      <c r="L4266" t="s">
        <v>6010</v>
      </c>
      <c r="M4266" t="s">
        <v>813</v>
      </c>
      <c r="N4266" t="s">
        <v>814</v>
      </c>
      <c r="O4266" t="s">
        <v>1450</v>
      </c>
      <c r="P4266">
        <v>-71.049194060000005</v>
      </c>
      <c r="Q4266">
        <v>42.294206180000003</v>
      </c>
    </row>
    <row r="4267" spans="2:17" x14ac:dyDescent="0.3">
      <c r="B4267" t="s">
        <v>2291</v>
      </c>
      <c r="C4267" t="s">
        <v>2137</v>
      </c>
      <c r="D4267" t="s">
        <v>2119</v>
      </c>
      <c r="E4267">
        <v>-71.048083000000005</v>
      </c>
      <c r="F4267">
        <v>42.338543999999999</v>
      </c>
      <c r="G4267" t="s">
        <v>784</v>
      </c>
      <c r="H4267" s="5">
        <v>2</v>
      </c>
      <c r="I4267" t="s">
        <v>2173</v>
      </c>
      <c r="J4267" s="5">
        <f>VLOOKUP(I4267*1,Crosswalks!$L$3:$M$227,2,FALSE)</f>
        <v>6</v>
      </c>
      <c r="K4267" s="5" t="str">
        <f>IF(G4267="Corner",INDEX(Crosswalks!$C$4:$J$16,MATCH(H4267,Crosswalks!$C$4:$C$16,0),J4267+1),"N/A, D2D")</f>
        <v>N/A, D2D</v>
      </c>
      <c r="L4267" t="s">
        <v>6010</v>
      </c>
      <c r="M4267" t="s">
        <v>813</v>
      </c>
      <c r="N4267" t="s">
        <v>814</v>
      </c>
      <c r="O4267" t="s">
        <v>1450</v>
      </c>
      <c r="P4267">
        <v>-71.049194060000005</v>
      </c>
      <c r="Q4267">
        <v>42.294206180000003</v>
      </c>
    </row>
    <row r="4268" spans="2:17" x14ac:dyDescent="0.3">
      <c r="B4268" t="s">
        <v>1264</v>
      </c>
      <c r="C4268" t="s">
        <v>2122</v>
      </c>
      <c r="D4268" t="s">
        <v>2119</v>
      </c>
      <c r="E4268">
        <v>-71.058021999999994</v>
      </c>
      <c r="F4268">
        <v>42.342463000000002</v>
      </c>
      <c r="G4268" t="s">
        <v>783</v>
      </c>
      <c r="H4268" s="5">
        <v>4</v>
      </c>
      <c r="I4268" t="s">
        <v>2120</v>
      </c>
      <c r="J4268" s="5">
        <f>VLOOKUP(I4268*1,Crosswalks!$L$3:$M$227,2,FALSE)</f>
        <v>6</v>
      </c>
      <c r="K4268" s="5">
        <f>IF(G4268="Corner",INDEX(Crosswalks!$C$4:$J$16,MATCH(H4268,Crosswalks!$C$4:$C$16,0),J4268+1),"N/A, D2D")</f>
        <v>0.3</v>
      </c>
      <c r="L4268" t="s">
        <v>6014</v>
      </c>
      <c r="M4268" t="s">
        <v>813</v>
      </c>
      <c r="N4268" t="s">
        <v>929</v>
      </c>
      <c r="O4268" t="s">
        <v>1472</v>
      </c>
      <c r="P4268">
        <v>-71.090970600000006</v>
      </c>
      <c r="Q4268">
        <v>42.330398670000001</v>
      </c>
    </row>
    <row r="4269" spans="2:17" x14ac:dyDescent="0.3">
      <c r="B4269" t="s">
        <v>1264</v>
      </c>
      <c r="C4269" t="s">
        <v>2122</v>
      </c>
      <c r="D4269" t="s">
        <v>2119</v>
      </c>
      <c r="E4269">
        <v>-71.058021999999994</v>
      </c>
      <c r="F4269">
        <v>42.342463000000002</v>
      </c>
      <c r="G4269" t="s">
        <v>783</v>
      </c>
      <c r="H4269" s="5">
        <v>5</v>
      </c>
      <c r="I4269" t="s">
        <v>2120</v>
      </c>
      <c r="J4269" s="5">
        <f>VLOOKUP(I4269*1,Crosswalks!$L$3:$M$227,2,FALSE)</f>
        <v>6</v>
      </c>
      <c r="K4269" s="5">
        <f>IF(G4269="Corner",INDEX(Crosswalks!$C$4:$J$16,MATCH(H4269,Crosswalks!$C$4:$C$16,0),J4269+1),"N/A, D2D")</f>
        <v>0.4</v>
      </c>
      <c r="L4269" t="s">
        <v>6014</v>
      </c>
      <c r="M4269" t="s">
        <v>813</v>
      </c>
      <c r="N4269" t="s">
        <v>929</v>
      </c>
      <c r="O4269" t="s">
        <v>1472</v>
      </c>
      <c r="P4269">
        <v>-71.090970600000006</v>
      </c>
      <c r="Q4269">
        <v>42.330398670000001</v>
      </c>
    </row>
    <row r="4270" spans="2:17" x14ac:dyDescent="0.3">
      <c r="B4270" t="s">
        <v>1370</v>
      </c>
      <c r="C4270" t="s">
        <v>2245</v>
      </c>
      <c r="D4270" t="s">
        <v>2119</v>
      </c>
      <c r="E4270">
        <v>-71.0518</v>
      </c>
      <c r="F4270">
        <v>42.336669999999998</v>
      </c>
      <c r="G4270" t="s">
        <v>783</v>
      </c>
      <c r="H4270" s="5">
        <v>3</v>
      </c>
      <c r="I4270" t="s">
        <v>2132</v>
      </c>
      <c r="J4270" s="5">
        <f>VLOOKUP(I4270*1,Crosswalks!$L$3:$M$227,2,FALSE)</f>
        <v>4</v>
      </c>
      <c r="K4270" s="5">
        <f>IF(G4270="Corner",INDEX(Crosswalks!$C$4:$J$16,MATCH(H4270,Crosswalks!$C$4:$C$16,0),J4270+1),"N/A, D2D")</f>
        <v>0.5</v>
      </c>
      <c r="L4270" t="s">
        <v>6014</v>
      </c>
      <c r="M4270" t="s">
        <v>813</v>
      </c>
      <c r="N4270" t="s">
        <v>929</v>
      </c>
      <c r="O4270" t="s">
        <v>1472</v>
      </c>
      <c r="P4270">
        <v>-71.090970600000006</v>
      </c>
      <c r="Q4270">
        <v>42.330398670000001</v>
      </c>
    </row>
    <row r="4271" spans="2:17" x14ac:dyDescent="0.3">
      <c r="B4271" t="s">
        <v>985</v>
      </c>
      <c r="C4271" t="s">
        <v>2130</v>
      </c>
      <c r="D4271" t="s">
        <v>2119</v>
      </c>
      <c r="E4271">
        <v>-71.056910000000002</v>
      </c>
      <c r="F4271">
        <v>42.34252</v>
      </c>
      <c r="G4271" t="s">
        <v>784</v>
      </c>
      <c r="H4271" s="5" t="s">
        <v>785</v>
      </c>
      <c r="I4271" t="s">
        <v>2120</v>
      </c>
      <c r="J4271" s="5">
        <f>VLOOKUP(I4271*1,Crosswalks!$L$3:$M$227,2,FALSE)</f>
        <v>6</v>
      </c>
      <c r="K4271" s="5" t="str">
        <f>IF(G4271="Corner",INDEX(Crosswalks!$C$4:$J$16,MATCH(H4271,Crosswalks!$C$4:$C$16,0),J4271+1),"N/A, D2D")</f>
        <v>N/A, D2D</v>
      </c>
      <c r="L4271" t="s">
        <v>6014</v>
      </c>
      <c r="M4271" t="s">
        <v>813</v>
      </c>
      <c r="N4271" t="s">
        <v>929</v>
      </c>
      <c r="O4271" t="s">
        <v>1472</v>
      </c>
      <c r="P4271">
        <v>-71.090970600000006</v>
      </c>
      <c r="Q4271">
        <v>42.330398670000001</v>
      </c>
    </row>
    <row r="4272" spans="2:17" x14ac:dyDescent="0.3">
      <c r="B4272" t="s">
        <v>1991</v>
      </c>
      <c r="C4272" t="s">
        <v>2122</v>
      </c>
      <c r="D4272" t="s">
        <v>2119</v>
      </c>
      <c r="E4272">
        <v>-71.056740000000005</v>
      </c>
      <c r="F4272">
        <v>42.329039999999999</v>
      </c>
      <c r="G4272" t="s">
        <v>783</v>
      </c>
      <c r="H4272" s="5" t="s">
        <v>785</v>
      </c>
      <c r="I4272" t="s">
        <v>2120</v>
      </c>
      <c r="J4272" s="5">
        <f>VLOOKUP(I4272*1,Crosswalks!$L$3:$M$227,2,FALSE)</f>
        <v>6</v>
      </c>
      <c r="K4272" s="5">
        <f>IF(G4272="Corner",INDEX(Crosswalks!$C$4:$J$16,MATCH(H4272,Crosswalks!$C$4:$C$16,0),J4272+1),"N/A, D2D")</f>
        <v>0.2</v>
      </c>
      <c r="L4272" t="s">
        <v>5946</v>
      </c>
      <c r="M4272" t="s">
        <v>847</v>
      </c>
      <c r="N4272" t="s">
        <v>848</v>
      </c>
      <c r="O4272" t="s">
        <v>849</v>
      </c>
      <c r="P4272">
        <v>-71.057492249999996</v>
      </c>
      <c r="Q4272">
        <v>42.376628519999997</v>
      </c>
    </row>
    <row r="4273" spans="2:17" x14ac:dyDescent="0.3">
      <c r="B4273" t="s">
        <v>2292</v>
      </c>
      <c r="C4273" t="s">
        <v>2177</v>
      </c>
      <c r="D4273" t="s">
        <v>2119</v>
      </c>
      <c r="E4273">
        <v>-71.052700000000002</v>
      </c>
      <c r="F4273">
        <v>42.333959999999998</v>
      </c>
      <c r="G4273" t="s">
        <v>783</v>
      </c>
      <c r="H4273" s="5">
        <v>4</v>
      </c>
      <c r="I4273" t="s">
        <v>2132</v>
      </c>
      <c r="J4273" s="5">
        <f>VLOOKUP(I4273*1,Crosswalks!$L$3:$M$227,2,FALSE)</f>
        <v>4</v>
      </c>
      <c r="K4273" s="5">
        <f>IF(G4273="Corner",INDEX(Crosswalks!$C$4:$J$16,MATCH(H4273,Crosswalks!$C$4:$C$16,0),J4273+1),"N/A, D2D")</f>
        <v>0.5</v>
      </c>
      <c r="L4273" t="s">
        <v>5946</v>
      </c>
      <c r="M4273" t="s">
        <v>847</v>
      </c>
      <c r="N4273" t="s">
        <v>848</v>
      </c>
      <c r="O4273" t="s">
        <v>849</v>
      </c>
      <c r="P4273">
        <v>-71.057492249999996</v>
      </c>
      <c r="Q4273">
        <v>42.376628519999997</v>
      </c>
    </row>
    <row r="4274" spans="2:17" x14ac:dyDescent="0.3">
      <c r="B4274" t="s">
        <v>2199</v>
      </c>
      <c r="C4274" t="s">
        <v>2239</v>
      </c>
      <c r="D4274" t="s">
        <v>2119</v>
      </c>
      <c r="E4274">
        <v>-71.051360000000003</v>
      </c>
      <c r="F4274">
        <v>42.33446</v>
      </c>
      <c r="G4274" t="s">
        <v>783</v>
      </c>
      <c r="H4274" s="5">
        <v>2</v>
      </c>
      <c r="I4274" t="s">
        <v>2132</v>
      </c>
      <c r="J4274" s="5">
        <f>VLOOKUP(I4274*1,Crosswalks!$L$3:$M$227,2,FALSE)</f>
        <v>4</v>
      </c>
      <c r="K4274" s="5">
        <f>IF(G4274="Corner",INDEX(Crosswalks!$C$4:$J$16,MATCH(H4274,Crosswalks!$C$4:$C$16,0),J4274+1),"N/A, D2D")</f>
        <v>0.4</v>
      </c>
      <c r="L4274" t="s">
        <v>5946</v>
      </c>
      <c r="M4274" t="s">
        <v>847</v>
      </c>
      <c r="N4274" t="s">
        <v>848</v>
      </c>
      <c r="O4274" t="s">
        <v>849</v>
      </c>
      <c r="P4274">
        <v>-71.057492249999996</v>
      </c>
      <c r="Q4274">
        <v>42.376628519999997</v>
      </c>
    </row>
    <row r="4275" spans="2:17" x14ac:dyDescent="0.3">
      <c r="B4275" t="s">
        <v>1484</v>
      </c>
      <c r="C4275" t="s">
        <v>2293</v>
      </c>
      <c r="D4275" t="s">
        <v>2119</v>
      </c>
      <c r="E4275">
        <v>-71.049661</v>
      </c>
      <c r="F4275">
        <v>42.332346000000001</v>
      </c>
      <c r="G4275" t="s">
        <v>783</v>
      </c>
      <c r="H4275" s="5">
        <v>6</v>
      </c>
      <c r="I4275" t="s">
        <v>2176</v>
      </c>
      <c r="J4275" s="5">
        <f>VLOOKUP(I4275*1,Crosswalks!$L$3:$M$227,2,FALSE)</f>
        <v>4</v>
      </c>
      <c r="K4275" s="5">
        <f>IF(G4275="Corner",INDEX(Crosswalks!$C$4:$J$16,MATCH(H4275,Crosswalks!$C$4:$C$16,0),J4275+1),"N/A, D2D")</f>
        <v>0.5</v>
      </c>
      <c r="L4275" t="s">
        <v>5946</v>
      </c>
      <c r="M4275" t="s">
        <v>847</v>
      </c>
      <c r="N4275" t="s">
        <v>848</v>
      </c>
      <c r="O4275" t="s">
        <v>849</v>
      </c>
      <c r="P4275">
        <v>-71.057492249999996</v>
      </c>
      <c r="Q4275">
        <v>42.376628519999997</v>
      </c>
    </row>
    <row r="4276" spans="2:17" x14ac:dyDescent="0.3">
      <c r="B4276" t="s">
        <v>2294</v>
      </c>
      <c r="C4276" t="s">
        <v>2125</v>
      </c>
      <c r="D4276" t="s">
        <v>2119</v>
      </c>
      <c r="E4276">
        <v>-71.056354999999996</v>
      </c>
      <c r="F4276">
        <v>42.330258999999998</v>
      </c>
      <c r="G4276" t="s">
        <v>783</v>
      </c>
      <c r="H4276" s="5">
        <v>5</v>
      </c>
      <c r="I4276" t="s">
        <v>2120</v>
      </c>
      <c r="J4276" s="5">
        <f>VLOOKUP(I4276*1,Crosswalks!$L$3:$M$227,2,FALSE)</f>
        <v>6</v>
      </c>
      <c r="K4276" s="5">
        <f>IF(G4276="Corner",INDEX(Crosswalks!$C$4:$J$16,MATCH(H4276,Crosswalks!$C$4:$C$16,0),J4276+1),"N/A, D2D")</f>
        <v>0.4</v>
      </c>
      <c r="L4276" t="s">
        <v>5946</v>
      </c>
      <c r="M4276" t="s">
        <v>847</v>
      </c>
      <c r="N4276" t="s">
        <v>848</v>
      </c>
      <c r="O4276" t="s">
        <v>849</v>
      </c>
      <c r="P4276">
        <v>-71.057492249999996</v>
      </c>
      <c r="Q4276">
        <v>42.376628519999997</v>
      </c>
    </row>
    <row r="4277" spans="2:17" x14ac:dyDescent="0.3">
      <c r="B4277" t="s">
        <v>2295</v>
      </c>
      <c r="C4277" t="s">
        <v>2130</v>
      </c>
      <c r="D4277" t="s">
        <v>2119</v>
      </c>
      <c r="E4277">
        <v>-71.04853</v>
      </c>
      <c r="F4277">
        <v>42.337060000000001</v>
      </c>
      <c r="G4277" t="s">
        <v>783</v>
      </c>
      <c r="H4277" s="5">
        <v>4</v>
      </c>
      <c r="I4277" t="s">
        <v>2132</v>
      </c>
      <c r="J4277" s="5">
        <f>VLOOKUP(I4277*1,Crosswalks!$L$3:$M$227,2,FALSE)</f>
        <v>4</v>
      </c>
      <c r="K4277" s="5">
        <f>IF(G4277="Corner",INDEX(Crosswalks!$C$4:$J$16,MATCH(H4277,Crosswalks!$C$4:$C$16,0),J4277+1),"N/A, D2D")</f>
        <v>0.5</v>
      </c>
      <c r="L4277" t="s">
        <v>5946</v>
      </c>
      <c r="M4277" t="s">
        <v>847</v>
      </c>
      <c r="N4277" t="s">
        <v>848</v>
      </c>
      <c r="O4277" t="s">
        <v>849</v>
      </c>
      <c r="P4277">
        <v>-71.057492249999996</v>
      </c>
      <c r="Q4277">
        <v>42.376628519999997</v>
      </c>
    </row>
    <row r="4278" spans="2:17" x14ac:dyDescent="0.3">
      <c r="B4278" t="s">
        <v>1006</v>
      </c>
      <c r="C4278" t="s">
        <v>2296</v>
      </c>
      <c r="D4278" t="s">
        <v>2119</v>
      </c>
      <c r="E4278">
        <v>-71.053731999999997</v>
      </c>
      <c r="F4278">
        <v>42.332982999999999</v>
      </c>
      <c r="G4278" t="s">
        <v>783</v>
      </c>
      <c r="H4278" s="5" t="s">
        <v>785</v>
      </c>
      <c r="I4278" t="s">
        <v>2132</v>
      </c>
      <c r="J4278" s="5">
        <f>VLOOKUP(I4278*1,Crosswalks!$L$3:$M$227,2,FALSE)</f>
        <v>4</v>
      </c>
      <c r="K4278" s="5">
        <f>IF(G4278="Corner",INDEX(Crosswalks!$C$4:$J$16,MATCH(H4278,Crosswalks!$C$4:$C$16,0),J4278+1),"N/A, D2D")</f>
        <v>0.3</v>
      </c>
      <c r="L4278" t="s">
        <v>5946</v>
      </c>
      <c r="M4278" t="s">
        <v>847</v>
      </c>
      <c r="N4278" t="s">
        <v>848</v>
      </c>
      <c r="O4278" t="s">
        <v>849</v>
      </c>
      <c r="P4278">
        <v>-71.057492249999996</v>
      </c>
      <c r="Q4278">
        <v>42.376628519999997</v>
      </c>
    </row>
    <row r="4279" spans="2:17" x14ac:dyDescent="0.3">
      <c r="B4279" t="s">
        <v>2297</v>
      </c>
      <c r="C4279" t="s">
        <v>2185</v>
      </c>
      <c r="D4279" t="s">
        <v>2119</v>
      </c>
      <c r="E4279">
        <v>-71.053139999999999</v>
      </c>
      <c r="F4279">
        <v>42.333880000000001</v>
      </c>
      <c r="G4279" t="s">
        <v>784</v>
      </c>
      <c r="H4279" s="5">
        <v>5</v>
      </c>
      <c r="I4279" t="s">
        <v>2132</v>
      </c>
      <c r="J4279" s="5">
        <f>VLOOKUP(I4279*1,Crosswalks!$L$3:$M$227,2,FALSE)</f>
        <v>4</v>
      </c>
      <c r="K4279" s="5" t="str">
        <f>IF(G4279="Corner",INDEX(Crosswalks!$C$4:$J$16,MATCH(H4279,Crosswalks!$C$4:$C$16,0),J4279+1),"N/A, D2D")</f>
        <v>N/A, D2D</v>
      </c>
      <c r="L4279" t="s">
        <v>5946</v>
      </c>
      <c r="M4279" t="s">
        <v>847</v>
      </c>
      <c r="N4279" t="s">
        <v>848</v>
      </c>
      <c r="O4279" t="s">
        <v>849</v>
      </c>
      <c r="P4279">
        <v>-71.057492249999996</v>
      </c>
      <c r="Q4279">
        <v>42.376628519999997</v>
      </c>
    </row>
    <row r="4280" spans="2:17" x14ac:dyDescent="0.3">
      <c r="B4280" t="s">
        <v>1011</v>
      </c>
      <c r="C4280" t="s">
        <v>2240</v>
      </c>
      <c r="D4280" t="s">
        <v>2119</v>
      </c>
      <c r="E4280">
        <v>-71.057519999999997</v>
      </c>
      <c r="F4280">
        <v>42.328409999999998</v>
      </c>
      <c r="G4280" t="s">
        <v>783</v>
      </c>
      <c r="H4280" s="5" t="s">
        <v>785</v>
      </c>
      <c r="I4280" t="s">
        <v>2120</v>
      </c>
      <c r="J4280" s="5">
        <f>VLOOKUP(I4280*1,Crosswalks!$L$3:$M$227,2,FALSE)</f>
        <v>6</v>
      </c>
      <c r="K4280" s="5">
        <f>IF(G4280="Corner",INDEX(Crosswalks!$C$4:$J$16,MATCH(H4280,Crosswalks!$C$4:$C$16,0),J4280+1),"N/A, D2D")</f>
        <v>0.2</v>
      </c>
      <c r="L4280" t="s">
        <v>6018</v>
      </c>
      <c r="M4280" t="s">
        <v>813</v>
      </c>
      <c r="N4280" t="s">
        <v>929</v>
      </c>
      <c r="O4280" t="s">
        <v>1482</v>
      </c>
      <c r="P4280">
        <v>-71.152640099999999</v>
      </c>
      <c r="Q4280">
        <v>42.299483700000003</v>
      </c>
    </row>
    <row r="4281" spans="2:17" x14ac:dyDescent="0.3">
      <c r="B4281" t="s">
        <v>1481</v>
      </c>
      <c r="C4281" t="s">
        <v>2122</v>
      </c>
      <c r="D4281" t="s">
        <v>2119</v>
      </c>
      <c r="E4281">
        <v>-71.058149999999998</v>
      </c>
      <c r="F4281">
        <v>42.336889999999997</v>
      </c>
      <c r="G4281" t="s">
        <v>783</v>
      </c>
      <c r="H4281" s="5">
        <v>1</v>
      </c>
      <c r="I4281" t="s">
        <v>2120</v>
      </c>
      <c r="J4281" s="5">
        <f>VLOOKUP(I4281*1,Crosswalks!$L$3:$M$227,2,FALSE)</f>
        <v>6</v>
      </c>
      <c r="K4281" s="5">
        <f>IF(G4281="Corner",INDEX(Crosswalks!$C$4:$J$16,MATCH(H4281,Crosswalks!$C$4:$C$16,0),J4281+1),"N/A, D2D")</f>
        <v>0.2</v>
      </c>
      <c r="L4281" t="s">
        <v>6018</v>
      </c>
      <c r="M4281" t="s">
        <v>813</v>
      </c>
      <c r="N4281" t="s">
        <v>929</v>
      </c>
      <c r="O4281" t="s">
        <v>1482</v>
      </c>
      <c r="P4281">
        <v>-71.152640099999999</v>
      </c>
      <c r="Q4281">
        <v>42.299483700000003</v>
      </c>
    </row>
    <row r="4282" spans="2:17" x14ac:dyDescent="0.3">
      <c r="B4282" t="s">
        <v>2298</v>
      </c>
      <c r="C4282" t="s">
        <v>2122</v>
      </c>
      <c r="D4282" t="s">
        <v>2119</v>
      </c>
      <c r="E4282">
        <v>-71.057220000000001</v>
      </c>
      <c r="F4282">
        <v>42.330419999999997</v>
      </c>
      <c r="G4282" t="s">
        <v>783</v>
      </c>
      <c r="H4282" s="5" t="s">
        <v>785</v>
      </c>
      <c r="I4282" t="s">
        <v>2120</v>
      </c>
      <c r="J4282" s="5">
        <f>VLOOKUP(I4282*1,Crosswalks!$L$3:$M$227,2,FALSE)</f>
        <v>6</v>
      </c>
      <c r="K4282" s="5">
        <f>IF(G4282="Corner",INDEX(Crosswalks!$C$4:$J$16,MATCH(H4282,Crosswalks!$C$4:$C$16,0),J4282+1),"N/A, D2D")</f>
        <v>0.2</v>
      </c>
      <c r="L4282" t="s">
        <v>6018</v>
      </c>
      <c r="M4282" t="s">
        <v>813</v>
      </c>
      <c r="N4282" t="s">
        <v>929</v>
      </c>
      <c r="O4282" t="s">
        <v>1482</v>
      </c>
      <c r="P4282">
        <v>-71.152640099999999</v>
      </c>
      <c r="Q4282">
        <v>42.299483700000003</v>
      </c>
    </row>
    <row r="4283" spans="2:17" x14ac:dyDescent="0.3">
      <c r="B4283" t="s">
        <v>2299</v>
      </c>
      <c r="C4283" t="s">
        <v>2300</v>
      </c>
      <c r="D4283" t="s">
        <v>2119</v>
      </c>
      <c r="E4283">
        <v>-71.081220000000002</v>
      </c>
      <c r="F4283">
        <v>42.339151999999999</v>
      </c>
      <c r="G4283" t="s">
        <v>783</v>
      </c>
      <c r="H4283" s="5">
        <v>1</v>
      </c>
      <c r="I4283" t="s">
        <v>2164</v>
      </c>
      <c r="J4283" s="5">
        <f>VLOOKUP(I4283*1,Crosswalks!$L$3:$M$227,2,FALSE)</f>
        <v>3</v>
      </c>
      <c r="K4283" s="5">
        <f>IF(G4283="Corner",INDEX(Crosswalks!$C$4:$J$16,MATCH(H4283,Crosswalks!$C$4:$C$16,0),J4283+1),"N/A, D2D")</f>
        <v>0.4</v>
      </c>
      <c r="L4283" t="s">
        <v>6018</v>
      </c>
      <c r="M4283" t="s">
        <v>813</v>
      </c>
      <c r="N4283" t="s">
        <v>929</v>
      </c>
      <c r="O4283" t="s">
        <v>1482</v>
      </c>
      <c r="P4283">
        <v>-71.152640099999999</v>
      </c>
      <c r="Q4283">
        <v>42.299483700000003</v>
      </c>
    </row>
    <row r="4284" spans="2:17" x14ac:dyDescent="0.3">
      <c r="B4284" t="s">
        <v>866</v>
      </c>
      <c r="C4284" t="s">
        <v>2141</v>
      </c>
      <c r="D4284" t="s">
        <v>2119</v>
      </c>
      <c r="E4284">
        <v>-71.054869999999994</v>
      </c>
      <c r="F4284">
        <v>42.330150000000003</v>
      </c>
      <c r="G4284" t="s">
        <v>783</v>
      </c>
      <c r="H4284" s="5">
        <v>1</v>
      </c>
      <c r="I4284" t="s">
        <v>2120</v>
      </c>
      <c r="J4284" s="5">
        <f>VLOOKUP(I4284*1,Crosswalks!$L$3:$M$227,2,FALSE)</f>
        <v>6</v>
      </c>
      <c r="K4284" s="5">
        <f>IF(G4284="Corner",INDEX(Crosswalks!$C$4:$J$16,MATCH(H4284,Crosswalks!$C$4:$C$16,0),J4284+1),"N/A, D2D")</f>
        <v>0.2</v>
      </c>
      <c r="L4284" t="s">
        <v>6018</v>
      </c>
      <c r="M4284" t="s">
        <v>813</v>
      </c>
      <c r="N4284" t="s">
        <v>929</v>
      </c>
      <c r="O4284" t="s">
        <v>1482</v>
      </c>
      <c r="P4284">
        <v>-71.152640099999999</v>
      </c>
      <c r="Q4284">
        <v>42.299483700000003</v>
      </c>
    </row>
    <row r="4285" spans="2:17" x14ac:dyDescent="0.3">
      <c r="B4285" t="s">
        <v>1761</v>
      </c>
      <c r="C4285" t="s">
        <v>2122</v>
      </c>
      <c r="D4285" t="s">
        <v>2119</v>
      </c>
      <c r="E4285">
        <v>-71.056690000000003</v>
      </c>
      <c r="F4285">
        <v>42.327350000000003</v>
      </c>
      <c r="G4285" t="s">
        <v>783</v>
      </c>
      <c r="H4285" s="5">
        <v>3</v>
      </c>
      <c r="I4285" t="s">
        <v>2166</v>
      </c>
      <c r="J4285" s="5">
        <f>VLOOKUP(I4285*1,Crosswalks!$L$3:$M$227,2,FALSE)</f>
        <v>5</v>
      </c>
      <c r="K4285" s="5">
        <f>IF(G4285="Corner",INDEX(Crosswalks!$C$4:$J$16,MATCH(H4285,Crosswalks!$C$4:$C$16,0),J4285+1),"N/A, D2D")</f>
        <v>0.5</v>
      </c>
      <c r="L4285" t="s">
        <v>6018</v>
      </c>
      <c r="M4285" t="s">
        <v>813</v>
      </c>
      <c r="N4285" t="s">
        <v>929</v>
      </c>
      <c r="O4285" t="s">
        <v>1482</v>
      </c>
      <c r="P4285">
        <v>-71.152640099999999</v>
      </c>
      <c r="Q4285">
        <v>42.299483700000003</v>
      </c>
    </row>
    <row r="4286" spans="2:17" x14ac:dyDescent="0.3">
      <c r="B4286" t="s">
        <v>1264</v>
      </c>
      <c r="C4286" t="s">
        <v>2122</v>
      </c>
      <c r="D4286" t="s">
        <v>2119</v>
      </c>
      <c r="E4286">
        <v>-71.058021999999994</v>
      </c>
      <c r="F4286">
        <v>42.342463000000002</v>
      </c>
      <c r="G4286" t="s">
        <v>784</v>
      </c>
      <c r="H4286" s="5">
        <v>2</v>
      </c>
      <c r="I4286" t="s">
        <v>2120</v>
      </c>
      <c r="J4286" s="5">
        <f>VLOOKUP(I4286*1,Crosswalks!$L$3:$M$227,2,FALSE)</f>
        <v>6</v>
      </c>
      <c r="K4286" s="5" t="str">
        <f>IF(G4286="Corner",INDEX(Crosswalks!$C$4:$J$16,MATCH(H4286,Crosswalks!$C$4:$C$16,0),J4286+1),"N/A, D2D")</f>
        <v>N/A, D2D</v>
      </c>
      <c r="L4286" t="s">
        <v>6018</v>
      </c>
      <c r="M4286" t="s">
        <v>813</v>
      </c>
      <c r="N4286" t="s">
        <v>929</v>
      </c>
      <c r="O4286" t="s">
        <v>1482</v>
      </c>
      <c r="P4286">
        <v>-71.152640099999999</v>
      </c>
      <c r="Q4286">
        <v>42.299483700000003</v>
      </c>
    </row>
    <row r="4287" spans="2:17" x14ac:dyDescent="0.3">
      <c r="B4287" t="s">
        <v>931</v>
      </c>
      <c r="C4287" t="s">
        <v>2301</v>
      </c>
      <c r="D4287" t="s">
        <v>2119</v>
      </c>
      <c r="E4287">
        <v>-71.054599999999994</v>
      </c>
      <c r="F4287">
        <v>42.331510000000002</v>
      </c>
      <c r="G4287" t="s">
        <v>783</v>
      </c>
      <c r="H4287" s="5">
        <v>1</v>
      </c>
      <c r="I4287" t="s">
        <v>2120</v>
      </c>
      <c r="J4287" s="5">
        <f>VLOOKUP(I4287*1,Crosswalks!$L$3:$M$227,2,FALSE)</f>
        <v>6</v>
      </c>
      <c r="K4287" s="5">
        <f>IF(G4287="Corner",INDEX(Crosswalks!$C$4:$J$16,MATCH(H4287,Crosswalks!$C$4:$C$16,0),J4287+1),"N/A, D2D")</f>
        <v>0.2</v>
      </c>
      <c r="L4287" t="s">
        <v>6032</v>
      </c>
      <c r="M4287" t="s">
        <v>847</v>
      </c>
      <c r="N4287" t="s">
        <v>848</v>
      </c>
      <c r="O4287" t="s">
        <v>1549</v>
      </c>
      <c r="P4287">
        <v>-71.077740599999998</v>
      </c>
      <c r="Q4287">
        <v>42.338758669999997</v>
      </c>
    </row>
    <row r="4288" spans="2:17" x14ac:dyDescent="0.3">
      <c r="B4288" t="s">
        <v>2302</v>
      </c>
      <c r="C4288" t="s">
        <v>2125</v>
      </c>
      <c r="D4288" t="s">
        <v>2119</v>
      </c>
      <c r="E4288">
        <v>-71.055769999999995</v>
      </c>
      <c r="F4288">
        <v>42.330410000000001</v>
      </c>
      <c r="G4288" t="s">
        <v>783</v>
      </c>
      <c r="H4288" s="5">
        <v>1</v>
      </c>
      <c r="I4288" t="s">
        <v>2120</v>
      </c>
      <c r="J4288" s="5">
        <f>VLOOKUP(I4288*1,Crosswalks!$L$3:$M$227,2,FALSE)</f>
        <v>6</v>
      </c>
      <c r="K4288" s="5">
        <f>IF(G4288="Corner",INDEX(Crosswalks!$C$4:$J$16,MATCH(H4288,Crosswalks!$C$4:$C$16,0),J4288+1),"N/A, D2D")</f>
        <v>0.2</v>
      </c>
      <c r="L4288" t="s">
        <v>6032</v>
      </c>
      <c r="M4288" t="s">
        <v>847</v>
      </c>
      <c r="N4288" t="s">
        <v>848</v>
      </c>
      <c r="O4288" t="s">
        <v>1549</v>
      </c>
      <c r="P4288">
        <v>-71.077740599999998</v>
      </c>
      <c r="Q4288">
        <v>42.338758669999997</v>
      </c>
    </row>
    <row r="4289" spans="2:17" x14ac:dyDescent="0.3">
      <c r="B4289" t="s">
        <v>2127</v>
      </c>
      <c r="C4289" t="s">
        <v>2128</v>
      </c>
      <c r="D4289" t="s">
        <v>2119</v>
      </c>
      <c r="E4289">
        <v>-71.056371999999996</v>
      </c>
      <c r="F4289">
        <v>42.339852999999998</v>
      </c>
      <c r="G4289" t="s">
        <v>783</v>
      </c>
      <c r="H4289" s="5">
        <v>5</v>
      </c>
      <c r="I4289" t="s">
        <v>2120</v>
      </c>
      <c r="J4289" s="5">
        <f>VLOOKUP(I4289*1,Crosswalks!$L$3:$M$227,2,FALSE)</f>
        <v>6</v>
      </c>
      <c r="K4289" s="5">
        <f>IF(G4289="Corner",INDEX(Crosswalks!$C$4:$J$16,MATCH(H4289,Crosswalks!$C$4:$C$16,0),J4289+1),"N/A, D2D")</f>
        <v>0.4</v>
      </c>
      <c r="L4289" t="s">
        <v>6032</v>
      </c>
      <c r="M4289" t="s">
        <v>847</v>
      </c>
      <c r="N4289" t="s">
        <v>848</v>
      </c>
      <c r="O4289" t="s">
        <v>1549</v>
      </c>
      <c r="P4289">
        <v>-71.077740599999998</v>
      </c>
      <c r="Q4289">
        <v>42.338758669999997</v>
      </c>
    </row>
    <row r="4290" spans="2:17" x14ac:dyDescent="0.3">
      <c r="B4290" t="s">
        <v>1264</v>
      </c>
      <c r="C4290" t="s">
        <v>2122</v>
      </c>
      <c r="D4290" t="s">
        <v>2119</v>
      </c>
      <c r="E4290">
        <v>-71.058021999999994</v>
      </c>
      <c r="F4290">
        <v>42.342463000000002</v>
      </c>
      <c r="G4290" t="s">
        <v>784</v>
      </c>
      <c r="H4290" s="5">
        <v>6</v>
      </c>
      <c r="I4290" t="s">
        <v>2120</v>
      </c>
      <c r="J4290" s="5">
        <f>VLOOKUP(I4290*1,Crosswalks!$L$3:$M$227,2,FALSE)</f>
        <v>6</v>
      </c>
      <c r="K4290" s="5" t="str">
        <f>IF(G4290="Corner",INDEX(Crosswalks!$C$4:$J$16,MATCH(H4290,Crosswalks!$C$4:$C$16,0),J4290+1),"N/A, D2D")</f>
        <v>N/A, D2D</v>
      </c>
      <c r="L4290" t="s">
        <v>6032</v>
      </c>
      <c r="M4290" t="s">
        <v>847</v>
      </c>
      <c r="N4290" t="s">
        <v>848</v>
      </c>
      <c r="O4290" t="s">
        <v>1549</v>
      </c>
      <c r="P4290">
        <v>-71.077740599999998</v>
      </c>
      <c r="Q4290">
        <v>42.338758669999997</v>
      </c>
    </row>
    <row r="4291" spans="2:17" x14ac:dyDescent="0.3">
      <c r="B4291" t="s">
        <v>1292</v>
      </c>
      <c r="C4291" t="s">
        <v>2122</v>
      </c>
      <c r="D4291" t="s">
        <v>2119</v>
      </c>
      <c r="E4291">
        <v>-71.058338000000006</v>
      </c>
      <c r="F4291">
        <v>42.340364000000001</v>
      </c>
      <c r="G4291" t="s">
        <v>783</v>
      </c>
      <c r="H4291" s="5">
        <v>2</v>
      </c>
      <c r="I4291" t="s">
        <v>2120</v>
      </c>
      <c r="J4291" s="5">
        <f>VLOOKUP(I4291*1,Crosswalks!$L$3:$M$227,2,FALSE)</f>
        <v>6</v>
      </c>
      <c r="K4291" s="5">
        <f>IF(G4291="Corner",INDEX(Crosswalks!$C$4:$J$16,MATCH(H4291,Crosswalks!$C$4:$C$16,0),J4291+1),"N/A, D2D")</f>
        <v>0.3</v>
      </c>
      <c r="L4291" t="s">
        <v>6020</v>
      </c>
      <c r="M4291" t="s">
        <v>836</v>
      </c>
      <c r="N4291" t="s">
        <v>961</v>
      </c>
      <c r="O4291" t="s">
        <v>1504</v>
      </c>
      <c r="P4291">
        <v>-71.087586299999998</v>
      </c>
      <c r="Q4291">
        <v>42.301329899999999</v>
      </c>
    </row>
    <row r="4292" spans="2:17" x14ac:dyDescent="0.3">
      <c r="B4292" t="s">
        <v>2303</v>
      </c>
      <c r="C4292" t="s">
        <v>2122</v>
      </c>
      <c r="D4292" t="s">
        <v>2119</v>
      </c>
      <c r="E4292">
        <v>-71.057199999999995</v>
      </c>
      <c r="F4292">
        <v>42.328119999999998</v>
      </c>
      <c r="G4292" t="s">
        <v>783</v>
      </c>
      <c r="H4292" s="5">
        <v>6</v>
      </c>
      <c r="I4292" t="s">
        <v>2120</v>
      </c>
      <c r="J4292" s="5">
        <f>VLOOKUP(I4292*1,Crosswalks!$L$3:$M$227,2,FALSE)</f>
        <v>6</v>
      </c>
      <c r="K4292" s="5">
        <f>IF(G4292="Corner",INDEX(Crosswalks!$C$4:$J$16,MATCH(H4292,Crosswalks!$C$4:$C$16,0),J4292+1),"N/A, D2D")</f>
        <v>0.4</v>
      </c>
      <c r="L4292" t="s">
        <v>6020</v>
      </c>
      <c r="M4292" t="s">
        <v>836</v>
      </c>
      <c r="N4292" t="s">
        <v>961</v>
      </c>
      <c r="O4292" t="s">
        <v>1504</v>
      </c>
      <c r="P4292">
        <v>-71.087586299999998</v>
      </c>
      <c r="Q4292">
        <v>42.301329899999999</v>
      </c>
    </row>
    <row r="4293" spans="2:17" x14ac:dyDescent="0.3">
      <c r="B4293" t="s">
        <v>1264</v>
      </c>
      <c r="C4293" t="s">
        <v>2122</v>
      </c>
      <c r="D4293" t="s">
        <v>2119</v>
      </c>
      <c r="E4293">
        <v>-71.058021999999994</v>
      </c>
      <c r="F4293">
        <v>42.342463000000002</v>
      </c>
      <c r="G4293" t="s">
        <v>783</v>
      </c>
      <c r="H4293" s="5">
        <v>2</v>
      </c>
      <c r="I4293" t="s">
        <v>2120</v>
      </c>
      <c r="J4293" s="5">
        <f>VLOOKUP(I4293*1,Crosswalks!$L$3:$M$227,2,FALSE)</f>
        <v>6</v>
      </c>
      <c r="K4293" s="5">
        <f>IF(G4293="Corner",INDEX(Crosswalks!$C$4:$J$16,MATCH(H4293,Crosswalks!$C$4:$C$16,0),J4293+1),"N/A, D2D")</f>
        <v>0.3</v>
      </c>
      <c r="L4293" t="s">
        <v>6020</v>
      </c>
      <c r="M4293" t="s">
        <v>836</v>
      </c>
      <c r="N4293" t="s">
        <v>961</v>
      </c>
      <c r="O4293" t="s">
        <v>1504</v>
      </c>
      <c r="P4293">
        <v>-71.087586299999998</v>
      </c>
      <c r="Q4293">
        <v>42.301329899999999</v>
      </c>
    </row>
    <row r="4294" spans="2:17" x14ac:dyDescent="0.3">
      <c r="B4294" t="s">
        <v>2304</v>
      </c>
      <c r="C4294" t="s">
        <v>2122</v>
      </c>
      <c r="D4294" t="s">
        <v>2119</v>
      </c>
      <c r="E4294">
        <v>-71.056421</v>
      </c>
      <c r="F4294">
        <v>42.335380000000001</v>
      </c>
      <c r="G4294" t="s">
        <v>783</v>
      </c>
      <c r="H4294" s="5">
        <v>1</v>
      </c>
      <c r="I4294" t="s">
        <v>2120</v>
      </c>
      <c r="J4294" s="5">
        <f>VLOOKUP(I4294*1,Crosswalks!$L$3:$M$227,2,FALSE)</f>
        <v>6</v>
      </c>
      <c r="K4294" s="5">
        <f>IF(G4294="Corner",INDEX(Crosswalks!$C$4:$J$16,MATCH(H4294,Crosswalks!$C$4:$C$16,0),J4294+1),"N/A, D2D")</f>
        <v>0.2</v>
      </c>
      <c r="L4294" t="s">
        <v>6023</v>
      </c>
      <c r="M4294" t="s">
        <v>836</v>
      </c>
      <c r="N4294" t="s">
        <v>837</v>
      </c>
      <c r="O4294" t="s">
        <v>1512</v>
      </c>
      <c r="P4294">
        <v>-71.094734399999993</v>
      </c>
      <c r="Q4294">
        <v>42.294833799999999</v>
      </c>
    </row>
    <row r="4295" spans="2:17" x14ac:dyDescent="0.3">
      <c r="B4295" t="s">
        <v>1120</v>
      </c>
      <c r="C4295" t="s">
        <v>2137</v>
      </c>
      <c r="D4295" t="s">
        <v>2119</v>
      </c>
      <c r="E4295">
        <v>-71.052610000000001</v>
      </c>
      <c r="F4295">
        <v>42.341180000000001</v>
      </c>
      <c r="G4295" t="s">
        <v>783</v>
      </c>
      <c r="H4295" s="5">
        <v>2</v>
      </c>
      <c r="I4295" t="s">
        <v>2120</v>
      </c>
      <c r="J4295" s="5">
        <f>VLOOKUP(I4295*1,Crosswalks!$L$3:$M$227,2,FALSE)</f>
        <v>6</v>
      </c>
      <c r="K4295" s="5">
        <f>IF(G4295="Corner",INDEX(Crosswalks!$C$4:$J$16,MATCH(H4295,Crosswalks!$C$4:$C$16,0),J4295+1),"N/A, D2D")</f>
        <v>0.3</v>
      </c>
      <c r="L4295" t="s">
        <v>6023</v>
      </c>
      <c r="M4295" t="s">
        <v>836</v>
      </c>
      <c r="N4295" t="s">
        <v>837</v>
      </c>
      <c r="O4295" t="s">
        <v>1512</v>
      </c>
      <c r="P4295">
        <v>-71.094734399999993</v>
      </c>
      <c r="Q4295">
        <v>42.294833799999999</v>
      </c>
    </row>
    <row r="4296" spans="2:17" x14ac:dyDescent="0.3">
      <c r="B4296" t="s">
        <v>897</v>
      </c>
      <c r="C4296" t="s">
        <v>2126</v>
      </c>
      <c r="D4296" t="s">
        <v>2119</v>
      </c>
      <c r="E4296">
        <v>-71.055809999999994</v>
      </c>
      <c r="F4296">
        <v>42.329479999999997</v>
      </c>
      <c r="G4296" t="s">
        <v>783</v>
      </c>
      <c r="H4296" s="5">
        <v>4</v>
      </c>
      <c r="I4296" t="s">
        <v>2120</v>
      </c>
      <c r="J4296" s="5">
        <f>VLOOKUP(I4296*1,Crosswalks!$L$3:$M$227,2,FALSE)</f>
        <v>6</v>
      </c>
      <c r="K4296" s="5">
        <f>IF(G4296="Corner",INDEX(Crosswalks!$C$4:$J$16,MATCH(H4296,Crosswalks!$C$4:$C$16,0),J4296+1),"N/A, D2D")</f>
        <v>0.3</v>
      </c>
      <c r="L4296" t="s">
        <v>6023</v>
      </c>
      <c r="M4296" t="s">
        <v>836</v>
      </c>
      <c r="N4296" t="s">
        <v>837</v>
      </c>
      <c r="O4296" t="s">
        <v>1512</v>
      </c>
      <c r="P4296">
        <v>-71.094734399999993</v>
      </c>
      <c r="Q4296">
        <v>42.294833799999999</v>
      </c>
    </row>
    <row r="4297" spans="2:17" x14ac:dyDescent="0.3">
      <c r="B4297" t="s">
        <v>2250</v>
      </c>
      <c r="C4297" t="s">
        <v>2245</v>
      </c>
      <c r="D4297" t="s">
        <v>2119</v>
      </c>
      <c r="E4297">
        <v>-71.050610000000006</v>
      </c>
      <c r="F4297">
        <v>42.335900000000002</v>
      </c>
      <c r="G4297" t="s">
        <v>783</v>
      </c>
      <c r="H4297" s="5">
        <v>3</v>
      </c>
      <c r="I4297" t="s">
        <v>2132</v>
      </c>
      <c r="J4297" s="5">
        <f>VLOOKUP(I4297*1,Crosswalks!$L$3:$M$227,2,FALSE)</f>
        <v>4</v>
      </c>
      <c r="K4297" s="5">
        <f>IF(G4297="Corner",INDEX(Crosswalks!$C$4:$J$16,MATCH(H4297,Crosswalks!$C$4:$C$16,0),J4297+1),"N/A, D2D")</f>
        <v>0.5</v>
      </c>
      <c r="L4297" t="s">
        <v>6023</v>
      </c>
      <c r="M4297" t="s">
        <v>836</v>
      </c>
      <c r="N4297" t="s">
        <v>837</v>
      </c>
      <c r="O4297" t="s">
        <v>1512</v>
      </c>
      <c r="P4297">
        <v>-71.094734399999993</v>
      </c>
      <c r="Q4297">
        <v>42.294833799999999</v>
      </c>
    </row>
    <row r="4298" spans="2:17" x14ac:dyDescent="0.3">
      <c r="B4298" t="s">
        <v>820</v>
      </c>
      <c r="C4298" t="s">
        <v>2305</v>
      </c>
      <c r="D4298" t="s">
        <v>2119</v>
      </c>
      <c r="E4298">
        <v>-71.056359999999998</v>
      </c>
      <c r="F4298">
        <v>42.342089999999999</v>
      </c>
      <c r="G4298" t="s">
        <v>783</v>
      </c>
      <c r="H4298" s="5">
        <v>4</v>
      </c>
      <c r="I4298" t="s">
        <v>2120</v>
      </c>
      <c r="J4298" s="5">
        <f>VLOOKUP(I4298*1,Crosswalks!$L$3:$M$227,2,FALSE)</f>
        <v>6</v>
      </c>
      <c r="K4298" s="5">
        <f>IF(G4298="Corner",INDEX(Crosswalks!$C$4:$J$16,MATCH(H4298,Crosswalks!$C$4:$C$16,0),J4298+1),"N/A, D2D")</f>
        <v>0.3</v>
      </c>
      <c r="L4298" t="s">
        <v>6023</v>
      </c>
      <c r="M4298" t="s">
        <v>836</v>
      </c>
      <c r="N4298" t="s">
        <v>837</v>
      </c>
      <c r="O4298" t="s">
        <v>1512</v>
      </c>
      <c r="P4298">
        <v>-71.094734399999993</v>
      </c>
      <c r="Q4298">
        <v>42.294833799999999</v>
      </c>
    </row>
    <row r="4299" spans="2:17" x14ac:dyDescent="0.3">
      <c r="B4299" t="s">
        <v>1151</v>
      </c>
      <c r="C4299" t="s">
        <v>2239</v>
      </c>
      <c r="D4299" t="s">
        <v>2119</v>
      </c>
      <c r="E4299">
        <v>-71.053079999999994</v>
      </c>
      <c r="F4299">
        <v>42.33558</v>
      </c>
      <c r="G4299" t="s">
        <v>783</v>
      </c>
      <c r="H4299" s="5" t="s">
        <v>785</v>
      </c>
      <c r="I4299" t="s">
        <v>2132</v>
      </c>
      <c r="J4299" s="5">
        <f>VLOOKUP(I4299*1,Crosswalks!$L$3:$M$227,2,FALSE)</f>
        <v>4</v>
      </c>
      <c r="K4299" s="5">
        <f>IF(G4299="Corner",INDEX(Crosswalks!$C$4:$J$16,MATCH(H4299,Crosswalks!$C$4:$C$16,0),J4299+1),"N/A, D2D")</f>
        <v>0.3</v>
      </c>
      <c r="L4299" t="s">
        <v>6023</v>
      </c>
      <c r="M4299" t="s">
        <v>836</v>
      </c>
      <c r="N4299" t="s">
        <v>837</v>
      </c>
      <c r="O4299" t="s">
        <v>1512</v>
      </c>
      <c r="P4299">
        <v>-71.094734399999993</v>
      </c>
      <c r="Q4299">
        <v>42.294833799999999</v>
      </c>
    </row>
    <row r="4300" spans="2:17" x14ac:dyDescent="0.3">
      <c r="B4300" t="s">
        <v>1300</v>
      </c>
      <c r="C4300" t="s">
        <v>2306</v>
      </c>
      <c r="D4300" t="s">
        <v>2119</v>
      </c>
      <c r="E4300">
        <v>-71.055350000000004</v>
      </c>
      <c r="F4300">
        <v>42.329059999999998</v>
      </c>
      <c r="G4300" t="s">
        <v>783</v>
      </c>
      <c r="H4300" s="5">
        <v>5</v>
      </c>
      <c r="I4300" t="s">
        <v>2120</v>
      </c>
      <c r="J4300" s="5">
        <f>VLOOKUP(I4300*1,Crosswalks!$L$3:$M$227,2,FALSE)</f>
        <v>6</v>
      </c>
      <c r="K4300" s="5">
        <f>IF(G4300="Corner",INDEX(Crosswalks!$C$4:$J$16,MATCH(H4300,Crosswalks!$C$4:$C$16,0),J4300+1),"N/A, D2D")</f>
        <v>0.4</v>
      </c>
      <c r="L4300" t="s">
        <v>6023</v>
      </c>
      <c r="M4300" t="s">
        <v>836</v>
      </c>
      <c r="N4300" t="s">
        <v>837</v>
      </c>
      <c r="O4300" t="s">
        <v>1512</v>
      </c>
      <c r="P4300">
        <v>-71.094734399999993</v>
      </c>
      <c r="Q4300">
        <v>42.294833799999999</v>
      </c>
    </row>
    <row r="4301" spans="2:17" x14ac:dyDescent="0.3">
      <c r="B4301" t="s">
        <v>1039</v>
      </c>
      <c r="C4301" t="s">
        <v>2124</v>
      </c>
      <c r="D4301" t="s">
        <v>2119</v>
      </c>
      <c r="E4301">
        <v>-71.056349999999995</v>
      </c>
      <c r="F4301">
        <v>42.331470000000003</v>
      </c>
      <c r="G4301" t="s">
        <v>783</v>
      </c>
      <c r="H4301" s="5">
        <v>2</v>
      </c>
      <c r="I4301" t="s">
        <v>2120</v>
      </c>
      <c r="J4301" s="5">
        <f>VLOOKUP(I4301*1,Crosswalks!$L$3:$M$227,2,FALSE)</f>
        <v>6</v>
      </c>
      <c r="K4301" s="5">
        <f>IF(G4301="Corner",INDEX(Crosswalks!$C$4:$J$16,MATCH(H4301,Crosswalks!$C$4:$C$16,0),J4301+1),"N/A, D2D")</f>
        <v>0.3</v>
      </c>
      <c r="L4301" t="s">
        <v>6023</v>
      </c>
      <c r="M4301" t="s">
        <v>836</v>
      </c>
      <c r="N4301" t="s">
        <v>837</v>
      </c>
      <c r="O4301" t="s">
        <v>1512</v>
      </c>
      <c r="P4301">
        <v>-71.094734399999993</v>
      </c>
      <c r="Q4301">
        <v>42.294833799999999</v>
      </c>
    </row>
    <row r="4302" spans="2:17" x14ac:dyDescent="0.3">
      <c r="B4302" t="s">
        <v>1463</v>
      </c>
      <c r="C4302" t="s">
        <v>2185</v>
      </c>
      <c r="D4302" t="s">
        <v>2119</v>
      </c>
      <c r="E4302">
        <v>-71.054010000000005</v>
      </c>
      <c r="F4302">
        <v>42.334597000000002</v>
      </c>
      <c r="G4302" t="s">
        <v>783</v>
      </c>
      <c r="H4302" s="5">
        <v>6</v>
      </c>
      <c r="I4302" t="s">
        <v>2132</v>
      </c>
      <c r="J4302" s="5">
        <f>VLOOKUP(I4302*1,Crosswalks!$L$3:$M$227,2,FALSE)</f>
        <v>4</v>
      </c>
      <c r="K4302" s="5">
        <f>IF(G4302="Corner",INDEX(Crosswalks!$C$4:$J$16,MATCH(H4302,Crosswalks!$C$4:$C$16,0),J4302+1),"N/A, D2D")</f>
        <v>0.5</v>
      </c>
      <c r="L4302" t="s">
        <v>6023</v>
      </c>
      <c r="M4302" t="s">
        <v>836</v>
      </c>
      <c r="N4302" t="s">
        <v>837</v>
      </c>
      <c r="O4302" t="s">
        <v>1512</v>
      </c>
      <c r="P4302">
        <v>-71.094734399999993</v>
      </c>
      <c r="Q4302">
        <v>42.294833799999999</v>
      </c>
    </row>
    <row r="4303" spans="2:17" x14ac:dyDescent="0.3">
      <c r="B4303" t="s">
        <v>864</v>
      </c>
      <c r="C4303" t="s">
        <v>2121</v>
      </c>
      <c r="D4303" t="s">
        <v>2119</v>
      </c>
      <c r="E4303">
        <v>-71.055090000000007</v>
      </c>
      <c r="F4303">
        <v>42.342440000000003</v>
      </c>
      <c r="G4303" t="s">
        <v>784</v>
      </c>
      <c r="H4303" s="5">
        <v>3</v>
      </c>
      <c r="I4303" t="s">
        <v>2120</v>
      </c>
      <c r="J4303" s="5">
        <f>VLOOKUP(I4303*1,Crosswalks!$L$3:$M$227,2,FALSE)</f>
        <v>6</v>
      </c>
      <c r="K4303" s="5" t="str">
        <f>IF(G4303="Corner",INDEX(Crosswalks!$C$4:$J$16,MATCH(H4303,Crosswalks!$C$4:$C$16,0),J4303+1),"N/A, D2D")</f>
        <v>N/A, D2D</v>
      </c>
      <c r="L4303" t="s">
        <v>6023</v>
      </c>
      <c r="M4303" t="s">
        <v>836</v>
      </c>
      <c r="N4303" t="s">
        <v>837</v>
      </c>
      <c r="O4303" t="s">
        <v>1512</v>
      </c>
      <c r="P4303">
        <v>-71.094734399999993</v>
      </c>
      <c r="Q4303">
        <v>42.294833799999999</v>
      </c>
    </row>
    <row r="4304" spans="2:17" x14ac:dyDescent="0.3">
      <c r="B4304" t="s">
        <v>1896</v>
      </c>
      <c r="C4304" t="s">
        <v>2181</v>
      </c>
      <c r="D4304" t="s">
        <v>2119</v>
      </c>
      <c r="E4304">
        <v>-71.054196000000005</v>
      </c>
      <c r="F4304">
        <v>42.336269000000001</v>
      </c>
      <c r="G4304" t="s">
        <v>784</v>
      </c>
      <c r="H4304" s="5">
        <v>5</v>
      </c>
      <c r="I4304" t="s">
        <v>2132</v>
      </c>
      <c r="J4304" s="5">
        <f>VLOOKUP(I4304*1,Crosswalks!$L$3:$M$227,2,FALSE)</f>
        <v>4</v>
      </c>
      <c r="K4304" s="5" t="str">
        <f>IF(G4304="Corner",INDEX(Crosswalks!$C$4:$J$16,MATCH(H4304,Crosswalks!$C$4:$C$16,0),J4304+1),"N/A, D2D")</f>
        <v>N/A, D2D</v>
      </c>
      <c r="L4304" t="s">
        <v>6023</v>
      </c>
      <c r="M4304" t="s">
        <v>836</v>
      </c>
      <c r="N4304" t="s">
        <v>837</v>
      </c>
      <c r="O4304" t="s">
        <v>1512</v>
      </c>
      <c r="P4304">
        <v>-71.094734399999993</v>
      </c>
      <c r="Q4304">
        <v>42.294833799999999</v>
      </c>
    </row>
    <row r="4305" spans="2:17" x14ac:dyDescent="0.3">
      <c r="B4305" t="s">
        <v>832</v>
      </c>
      <c r="C4305" t="s">
        <v>2133</v>
      </c>
      <c r="D4305" t="s">
        <v>2119</v>
      </c>
      <c r="E4305">
        <v>-71.054689999999994</v>
      </c>
      <c r="F4305">
        <v>42.33625</v>
      </c>
      <c r="G4305" t="s">
        <v>783</v>
      </c>
      <c r="H4305" s="5">
        <v>3</v>
      </c>
      <c r="I4305" t="s">
        <v>2132</v>
      </c>
      <c r="J4305" s="5">
        <f>VLOOKUP(I4305*1,Crosswalks!$L$3:$M$227,2,FALSE)</f>
        <v>4</v>
      </c>
      <c r="K4305" s="5">
        <f>IF(G4305="Corner",INDEX(Crosswalks!$C$4:$J$16,MATCH(H4305,Crosswalks!$C$4:$C$16,0),J4305+1),"N/A, D2D")</f>
        <v>0.5</v>
      </c>
      <c r="L4305" t="s">
        <v>6062</v>
      </c>
      <c r="M4305" t="s">
        <v>836</v>
      </c>
      <c r="N4305" t="s">
        <v>837</v>
      </c>
      <c r="O4305" t="s">
        <v>2307</v>
      </c>
      <c r="P4305">
        <v>-71.080807710000002</v>
      </c>
      <c r="Q4305">
        <v>42.307395169999999</v>
      </c>
    </row>
    <row r="4306" spans="2:17" x14ac:dyDescent="0.3">
      <c r="B4306" t="s">
        <v>853</v>
      </c>
      <c r="C4306" t="s">
        <v>2124</v>
      </c>
      <c r="D4306" t="s">
        <v>2119</v>
      </c>
      <c r="E4306">
        <v>-71.055999999999997</v>
      </c>
      <c r="F4306">
        <v>42.331449999999997</v>
      </c>
      <c r="G4306" t="s">
        <v>783</v>
      </c>
      <c r="H4306" s="5">
        <v>5</v>
      </c>
      <c r="I4306" t="s">
        <v>2120</v>
      </c>
      <c r="J4306" s="5">
        <f>VLOOKUP(I4306*1,Crosswalks!$L$3:$M$227,2,FALSE)</f>
        <v>6</v>
      </c>
      <c r="K4306" s="5">
        <f>IF(G4306="Corner",INDEX(Crosswalks!$C$4:$J$16,MATCH(H4306,Crosswalks!$C$4:$C$16,0),J4306+1),"N/A, D2D")</f>
        <v>0.4</v>
      </c>
      <c r="L4306" t="s">
        <v>6062</v>
      </c>
      <c r="M4306" t="s">
        <v>836</v>
      </c>
      <c r="N4306" t="s">
        <v>837</v>
      </c>
      <c r="O4306" t="s">
        <v>2307</v>
      </c>
      <c r="P4306">
        <v>-71.080807710000002</v>
      </c>
      <c r="Q4306">
        <v>42.307395169999999</v>
      </c>
    </row>
    <row r="4307" spans="2:17" x14ac:dyDescent="0.3">
      <c r="B4307" t="s">
        <v>1070</v>
      </c>
      <c r="C4307" t="s">
        <v>2137</v>
      </c>
      <c r="D4307" t="s">
        <v>2119</v>
      </c>
      <c r="E4307">
        <v>-71.052670000000006</v>
      </c>
      <c r="F4307">
        <v>42.341209999999997</v>
      </c>
      <c r="G4307" t="s">
        <v>783</v>
      </c>
      <c r="H4307" s="5" t="s">
        <v>785</v>
      </c>
      <c r="I4307" t="s">
        <v>2120</v>
      </c>
      <c r="J4307" s="5">
        <f>VLOOKUP(I4307*1,Crosswalks!$L$3:$M$227,2,FALSE)</f>
        <v>6</v>
      </c>
      <c r="K4307" s="5">
        <f>IF(G4307="Corner",INDEX(Crosswalks!$C$4:$J$16,MATCH(H4307,Crosswalks!$C$4:$C$16,0),J4307+1),"N/A, D2D")</f>
        <v>0.2</v>
      </c>
      <c r="L4307" t="s">
        <v>6062</v>
      </c>
      <c r="M4307" t="s">
        <v>836</v>
      </c>
      <c r="N4307" t="s">
        <v>837</v>
      </c>
      <c r="O4307" t="s">
        <v>2307</v>
      </c>
      <c r="P4307">
        <v>-71.080807710000002</v>
      </c>
      <c r="Q4307">
        <v>42.307395169999999</v>
      </c>
    </row>
    <row r="4308" spans="2:17" x14ac:dyDescent="0.3">
      <c r="B4308" t="s">
        <v>1042</v>
      </c>
      <c r="C4308" t="s">
        <v>2308</v>
      </c>
      <c r="D4308" t="s">
        <v>2119</v>
      </c>
      <c r="E4308">
        <v>-71.053419000000005</v>
      </c>
      <c r="F4308">
        <v>42.346387999999997</v>
      </c>
      <c r="G4308" t="s">
        <v>784</v>
      </c>
      <c r="H4308" s="5">
        <v>3</v>
      </c>
      <c r="I4308" t="s">
        <v>2120</v>
      </c>
      <c r="J4308" s="5">
        <f>VLOOKUP(I4308*1,Crosswalks!$L$3:$M$227,2,FALSE)</f>
        <v>6</v>
      </c>
      <c r="K4308" s="5" t="str">
        <f>IF(G4308="Corner",INDEX(Crosswalks!$C$4:$J$16,MATCH(H4308,Crosswalks!$C$4:$C$16,0),J4308+1),"N/A, D2D")</f>
        <v>N/A, D2D</v>
      </c>
      <c r="L4308" t="s">
        <v>6062</v>
      </c>
      <c r="M4308" t="s">
        <v>836</v>
      </c>
      <c r="N4308" t="s">
        <v>837</v>
      </c>
      <c r="O4308" t="s">
        <v>2307</v>
      </c>
      <c r="P4308">
        <v>-71.080807710000002</v>
      </c>
      <c r="Q4308">
        <v>42.307395169999999</v>
      </c>
    </row>
    <row r="4309" spans="2:17" x14ac:dyDescent="0.3">
      <c r="B4309" t="s">
        <v>2071</v>
      </c>
      <c r="C4309" t="s">
        <v>2245</v>
      </c>
      <c r="D4309" t="s">
        <v>2119</v>
      </c>
      <c r="E4309">
        <v>-71.051640000000006</v>
      </c>
      <c r="F4309">
        <v>42.336350000000003</v>
      </c>
      <c r="G4309" t="s">
        <v>783</v>
      </c>
      <c r="H4309" s="5">
        <v>1</v>
      </c>
      <c r="I4309" t="s">
        <v>2132</v>
      </c>
      <c r="J4309" s="5">
        <f>VLOOKUP(I4309*1,Crosswalks!$L$3:$M$227,2,FALSE)</f>
        <v>4</v>
      </c>
      <c r="K4309" s="5">
        <f>IF(G4309="Corner",INDEX(Crosswalks!$C$4:$J$16,MATCH(H4309,Crosswalks!$C$4:$C$16,0),J4309+1),"N/A, D2D")</f>
        <v>0.4</v>
      </c>
      <c r="L4309" t="s">
        <v>6021</v>
      </c>
      <c r="M4309" t="s">
        <v>813</v>
      </c>
      <c r="N4309" t="s">
        <v>814</v>
      </c>
      <c r="O4309" t="s">
        <v>1507</v>
      </c>
      <c r="P4309">
        <v>-71.06107059</v>
      </c>
      <c r="Q4309">
        <v>42.380118680000002</v>
      </c>
    </row>
    <row r="4310" spans="2:17" x14ac:dyDescent="0.3">
      <c r="B4310" t="s">
        <v>1269</v>
      </c>
      <c r="C4310" t="s">
        <v>2239</v>
      </c>
      <c r="D4310" t="s">
        <v>2119</v>
      </c>
      <c r="E4310">
        <v>-71.053174999999996</v>
      </c>
      <c r="F4310">
        <v>42.335957999999998</v>
      </c>
      <c r="G4310" t="s">
        <v>783</v>
      </c>
      <c r="H4310" s="5">
        <v>6</v>
      </c>
      <c r="I4310" t="s">
        <v>2132</v>
      </c>
      <c r="J4310" s="5">
        <f>VLOOKUP(I4310*1,Crosswalks!$L$3:$M$227,2,FALSE)</f>
        <v>4</v>
      </c>
      <c r="K4310" s="5">
        <f>IF(G4310="Corner",INDEX(Crosswalks!$C$4:$J$16,MATCH(H4310,Crosswalks!$C$4:$C$16,0),J4310+1),"N/A, D2D")</f>
        <v>0.5</v>
      </c>
      <c r="L4310" t="s">
        <v>6021</v>
      </c>
      <c r="M4310" t="s">
        <v>813</v>
      </c>
      <c r="N4310" t="s">
        <v>814</v>
      </c>
      <c r="O4310" t="s">
        <v>1507</v>
      </c>
      <c r="P4310">
        <v>-71.06107059</v>
      </c>
      <c r="Q4310">
        <v>42.380118680000002</v>
      </c>
    </row>
    <row r="4311" spans="2:17" x14ac:dyDescent="0.3">
      <c r="B4311" t="s">
        <v>1315</v>
      </c>
      <c r="C4311" t="s">
        <v>2194</v>
      </c>
      <c r="D4311" t="s">
        <v>2119</v>
      </c>
      <c r="E4311">
        <v>-71.051959999999994</v>
      </c>
      <c r="F4311">
        <v>42.336269999999999</v>
      </c>
      <c r="G4311" t="s">
        <v>783</v>
      </c>
      <c r="H4311" s="5">
        <v>3</v>
      </c>
      <c r="I4311" t="s">
        <v>2132</v>
      </c>
      <c r="J4311" s="5">
        <f>VLOOKUP(I4311*1,Crosswalks!$L$3:$M$227,2,FALSE)</f>
        <v>4</v>
      </c>
      <c r="K4311" s="5">
        <f>IF(G4311="Corner",INDEX(Crosswalks!$C$4:$J$16,MATCH(H4311,Crosswalks!$C$4:$C$16,0),J4311+1),"N/A, D2D")</f>
        <v>0.5</v>
      </c>
      <c r="L4311" t="s">
        <v>6021</v>
      </c>
      <c r="M4311" t="s">
        <v>813</v>
      </c>
      <c r="N4311" t="s">
        <v>814</v>
      </c>
      <c r="O4311" t="s">
        <v>1507</v>
      </c>
      <c r="P4311">
        <v>-71.06107059</v>
      </c>
      <c r="Q4311">
        <v>42.380118680000002</v>
      </c>
    </row>
    <row r="4312" spans="2:17" x14ac:dyDescent="0.3">
      <c r="B4312" t="s">
        <v>1801</v>
      </c>
      <c r="C4312" t="s">
        <v>2148</v>
      </c>
      <c r="D4312" t="s">
        <v>2119</v>
      </c>
      <c r="E4312">
        <v>-71.039159999999995</v>
      </c>
      <c r="F4312">
        <v>42.332909999999998</v>
      </c>
      <c r="G4312" t="s">
        <v>783</v>
      </c>
      <c r="H4312" s="5">
        <v>3</v>
      </c>
      <c r="I4312" t="s">
        <v>2146</v>
      </c>
      <c r="J4312" s="5">
        <f>VLOOKUP(I4312*1,Crosswalks!$L$3:$M$227,2,FALSE)</f>
        <v>2</v>
      </c>
      <c r="K4312" s="5">
        <f>IF(G4312="Corner",INDEX(Crosswalks!$C$4:$J$16,MATCH(H4312,Crosswalks!$C$4:$C$16,0),J4312+1),"N/A, D2D")</f>
        <v>0.5</v>
      </c>
      <c r="L4312" t="s">
        <v>6026</v>
      </c>
      <c r="M4312" t="s">
        <v>836</v>
      </c>
      <c r="N4312" t="s">
        <v>961</v>
      </c>
      <c r="O4312" t="s">
        <v>1527</v>
      </c>
      <c r="P4312">
        <v>-71.062848299999999</v>
      </c>
      <c r="Q4312">
        <v>42.3217541</v>
      </c>
    </row>
    <row r="4313" spans="2:17" x14ac:dyDescent="0.3">
      <c r="B4313" t="s">
        <v>2309</v>
      </c>
      <c r="C4313" t="s">
        <v>2202</v>
      </c>
      <c r="D4313" t="s">
        <v>2119</v>
      </c>
      <c r="E4313">
        <v>-71.047300000000007</v>
      </c>
      <c r="F4313">
        <v>42.339039999999997</v>
      </c>
      <c r="G4313" t="s">
        <v>783</v>
      </c>
      <c r="H4313" s="5" t="s">
        <v>785</v>
      </c>
      <c r="I4313" t="s">
        <v>2173</v>
      </c>
      <c r="J4313" s="5">
        <f>VLOOKUP(I4313*1,Crosswalks!$L$3:$M$227,2,FALSE)</f>
        <v>6</v>
      </c>
      <c r="K4313" s="5">
        <f>IF(G4313="Corner",INDEX(Crosswalks!$C$4:$J$16,MATCH(H4313,Crosswalks!$C$4:$C$16,0),J4313+1),"N/A, D2D")</f>
        <v>0.2</v>
      </c>
      <c r="L4313" t="s">
        <v>6026</v>
      </c>
      <c r="M4313" t="s">
        <v>836</v>
      </c>
      <c r="N4313" t="s">
        <v>961</v>
      </c>
      <c r="O4313" t="s">
        <v>1527</v>
      </c>
      <c r="P4313">
        <v>-71.062848299999999</v>
      </c>
      <c r="Q4313">
        <v>42.3217541</v>
      </c>
    </row>
    <row r="4314" spans="2:17" x14ac:dyDescent="0.3">
      <c r="B4314" t="s">
        <v>2295</v>
      </c>
      <c r="C4314" t="s">
        <v>2139</v>
      </c>
      <c r="D4314" t="s">
        <v>2119</v>
      </c>
      <c r="E4314">
        <v>-71.048950000000005</v>
      </c>
      <c r="F4314">
        <v>42.336190000000002</v>
      </c>
      <c r="G4314" t="s">
        <v>783</v>
      </c>
      <c r="H4314" s="5">
        <v>5</v>
      </c>
      <c r="I4314" t="s">
        <v>2132</v>
      </c>
      <c r="J4314" s="5">
        <f>VLOOKUP(I4314*1,Crosswalks!$L$3:$M$227,2,FALSE)</f>
        <v>4</v>
      </c>
      <c r="K4314" s="5">
        <f>IF(G4314="Corner",INDEX(Crosswalks!$C$4:$J$16,MATCH(H4314,Crosswalks!$C$4:$C$16,0),J4314+1),"N/A, D2D")</f>
        <v>0.5</v>
      </c>
      <c r="L4314" t="s">
        <v>6026</v>
      </c>
      <c r="M4314" t="s">
        <v>836</v>
      </c>
      <c r="N4314" t="s">
        <v>961</v>
      </c>
      <c r="O4314" t="s">
        <v>1527</v>
      </c>
      <c r="P4314">
        <v>-71.062848299999999</v>
      </c>
      <c r="Q4314">
        <v>42.3217541</v>
      </c>
    </row>
    <row r="4315" spans="2:17" x14ac:dyDescent="0.3">
      <c r="B4315" t="s">
        <v>958</v>
      </c>
      <c r="C4315" t="s">
        <v>2201</v>
      </c>
      <c r="D4315" t="s">
        <v>2119</v>
      </c>
      <c r="E4315">
        <v>-71.047617000000002</v>
      </c>
      <c r="F4315">
        <v>42.332569999999997</v>
      </c>
      <c r="G4315" t="s">
        <v>783</v>
      </c>
      <c r="H4315" s="5">
        <v>4</v>
      </c>
      <c r="I4315" t="s">
        <v>2176</v>
      </c>
      <c r="J4315" s="5">
        <f>VLOOKUP(I4315*1,Crosswalks!$L$3:$M$227,2,FALSE)</f>
        <v>4</v>
      </c>
      <c r="K4315" s="5">
        <f>IF(G4315="Corner",INDEX(Crosswalks!$C$4:$J$16,MATCH(H4315,Crosswalks!$C$4:$C$16,0),J4315+1),"N/A, D2D")</f>
        <v>0.5</v>
      </c>
      <c r="L4315" t="s">
        <v>6026</v>
      </c>
      <c r="M4315" t="s">
        <v>836</v>
      </c>
      <c r="N4315" t="s">
        <v>961</v>
      </c>
      <c r="O4315" t="s">
        <v>1527</v>
      </c>
      <c r="P4315">
        <v>-71.062848299999999</v>
      </c>
      <c r="Q4315">
        <v>42.3217541</v>
      </c>
    </row>
    <row r="4316" spans="2:17" x14ac:dyDescent="0.3">
      <c r="B4316" t="s">
        <v>1276</v>
      </c>
      <c r="C4316" t="s">
        <v>2200</v>
      </c>
      <c r="D4316" t="s">
        <v>2119</v>
      </c>
      <c r="E4316">
        <v>-71.048081999999994</v>
      </c>
      <c r="F4316">
        <v>42.335112000000002</v>
      </c>
      <c r="G4316" t="s">
        <v>783</v>
      </c>
      <c r="H4316" s="5">
        <v>5</v>
      </c>
      <c r="I4316" t="s">
        <v>2132</v>
      </c>
      <c r="J4316" s="5">
        <f>VLOOKUP(I4316*1,Crosswalks!$L$3:$M$227,2,FALSE)</f>
        <v>4</v>
      </c>
      <c r="K4316" s="5">
        <f>IF(G4316="Corner",INDEX(Crosswalks!$C$4:$J$16,MATCH(H4316,Crosswalks!$C$4:$C$16,0),J4316+1),"N/A, D2D")</f>
        <v>0.5</v>
      </c>
      <c r="L4316" t="s">
        <v>6026</v>
      </c>
      <c r="M4316" t="s">
        <v>836</v>
      </c>
      <c r="N4316" t="s">
        <v>961</v>
      </c>
      <c r="O4316" t="s">
        <v>1527</v>
      </c>
      <c r="P4316">
        <v>-71.062848299999999</v>
      </c>
      <c r="Q4316">
        <v>42.3217541</v>
      </c>
    </row>
    <row r="4317" spans="2:17" x14ac:dyDescent="0.3">
      <c r="B4317" t="s">
        <v>1313</v>
      </c>
      <c r="C4317" t="s">
        <v>2201</v>
      </c>
      <c r="D4317" t="s">
        <v>2119</v>
      </c>
      <c r="E4317">
        <v>-71.047622000000004</v>
      </c>
      <c r="F4317">
        <v>42.332389999999997</v>
      </c>
      <c r="G4317" t="s">
        <v>783</v>
      </c>
      <c r="H4317" s="5">
        <v>5</v>
      </c>
      <c r="I4317" t="s">
        <v>2176</v>
      </c>
      <c r="J4317" s="5">
        <f>VLOOKUP(I4317*1,Crosswalks!$L$3:$M$227,2,FALSE)</f>
        <v>4</v>
      </c>
      <c r="K4317" s="5">
        <f>IF(G4317="Corner",INDEX(Crosswalks!$C$4:$J$16,MATCH(H4317,Crosswalks!$C$4:$C$16,0),J4317+1),"N/A, D2D")</f>
        <v>0.5</v>
      </c>
      <c r="L4317" t="s">
        <v>6026</v>
      </c>
      <c r="M4317" t="s">
        <v>836</v>
      </c>
      <c r="N4317" t="s">
        <v>961</v>
      </c>
      <c r="O4317" t="s">
        <v>1527</v>
      </c>
      <c r="P4317">
        <v>-71.062848299999999</v>
      </c>
      <c r="Q4317">
        <v>42.3217541</v>
      </c>
    </row>
    <row r="4318" spans="2:17" x14ac:dyDescent="0.3">
      <c r="B4318" t="s">
        <v>868</v>
      </c>
      <c r="C4318" t="s">
        <v>2170</v>
      </c>
      <c r="D4318" t="s">
        <v>2119</v>
      </c>
      <c r="E4318">
        <v>-71.049447000000001</v>
      </c>
      <c r="F4318">
        <v>42.349446</v>
      </c>
      <c r="G4318" t="s">
        <v>783</v>
      </c>
      <c r="H4318" s="5">
        <v>4</v>
      </c>
      <c r="I4318" t="s">
        <v>2120</v>
      </c>
      <c r="J4318" s="5">
        <f>VLOOKUP(I4318*1,Crosswalks!$L$3:$M$227,2,FALSE)</f>
        <v>6</v>
      </c>
      <c r="K4318" s="5">
        <f>IF(G4318="Corner",INDEX(Crosswalks!$C$4:$J$16,MATCH(H4318,Crosswalks!$C$4:$C$16,0),J4318+1),"N/A, D2D")</f>
        <v>0.3</v>
      </c>
      <c r="L4318" t="s">
        <v>6026</v>
      </c>
      <c r="M4318" t="s">
        <v>836</v>
      </c>
      <c r="N4318" t="s">
        <v>961</v>
      </c>
      <c r="O4318" t="s">
        <v>1527</v>
      </c>
      <c r="P4318">
        <v>-71.062848299999999</v>
      </c>
      <c r="Q4318">
        <v>42.3217541</v>
      </c>
    </row>
    <row r="4319" spans="2:17" x14ac:dyDescent="0.3">
      <c r="B4319" t="s">
        <v>819</v>
      </c>
      <c r="C4319" t="s">
        <v>2203</v>
      </c>
      <c r="D4319" t="s">
        <v>2119</v>
      </c>
      <c r="E4319">
        <v>-71.045730000000006</v>
      </c>
      <c r="F4319">
        <v>42.334110000000003</v>
      </c>
      <c r="G4319" t="s">
        <v>783</v>
      </c>
      <c r="H4319" s="5">
        <v>4</v>
      </c>
      <c r="I4319" t="s">
        <v>2146</v>
      </c>
      <c r="J4319" s="5">
        <f>VLOOKUP(I4319*1,Crosswalks!$L$3:$M$227,2,FALSE)</f>
        <v>2</v>
      </c>
      <c r="K4319" s="5">
        <f>IF(G4319="Corner",INDEX(Crosswalks!$C$4:$J$16,MATCH(H4319,Crosswalks!$C$4:$C$16,0),J4319+1),"N/A, D2D")</f>
        <v>0.5</v>
      </c>
      <c r="L4319" t="s">
        <v>6026</v>
      </c>
      <c r="M4319" t="s">
        <v>836</v>
      </c>
      <c r="N4319" t="s">
        <v>961</v>
      </c>
      <c r="O4319" t="s">
        <v>1527</v>
      </c>
      <c r="P4319">
        <v>-71.062848299999999</v>
      </c>
      <c r="Q4319">
        <v>42.3217541</v>
      </c>
    </row>
    <row r="4320" spans="2:17" x14ac:dyDescent="0.3">
      <c r="B4320" t="s">
        <v>2024</v>
      </c>
      <c r="C4320" t="s">
        <v>2245</v>
      </c>
      <c r="D4320" t="s">
        <v>2119</v>
      </c>
      <c r="E4320">
        <v>-71.04889</v>
      </c>
      <c r="F4320">
        <v>42.334539999999997</v>
      </c>
      <c r="G4320" t="s">
        <v>783</v>
      </c>
      <c r="H4320" s="5">
        <v>6</v>
      </c>
      <c r="I4320" t="s">
        <v>2132</v>
      </c>
      <c r="J4320" s="5">
        <f>VLOOKUP(I4320*1,Crosswalks!$L$3:$M$227,2,FALSE)</f>
        <v>4</v>
      </c>
      <c r="K4320" s="5">
        <f>IF(G4320="Corner",INDEX(Crosswalks!$C$4:$J$16,MATCH(H4320,Crosswalks!$C$4:$C$16,0),J4320+1),"N/A, D2D")</f>
        <v>0.5</v>
      </c>
      <c r="L4320" t="s">
        <v>6026</v>
      </c>
      <c r="M4320" t="s">
        <v>836</v>
      </c>
      <c r="N4320" t="s">
        <v>961</v>
      </c>
      <c r="O4320" t="s">
        <v>1527</v>
      </c>
      <c r="P4320">
        <v>-71.062848299999999</v>
      </c>
      <c r="Q4320">
        <v>42.3217541</v>
      </c>
    </row>
    <row r="4321" spans="2:17" x14ac:dyDescent="0.3">
      <c r="B4321" t="s">
        <v>984</v>
      </c>
      <c r="C4321" t="s">
        <v>2175</v>
      </c>
      <c r="D4321" t="s">
        <v>2119</v>
      </c>
      <c r="E4321">
        <v>-71.048052999999996</v>
      </c>
      <c r="F4321">
        <v>42.331764999999997</v>
      </c>
      <c r="G4321" t="s">
        <v>783</v>
      </c>
      <c r="H4321" s="5">
        <v>6</v>
      </c>
      <c r="I4321" t="s">
        <v>2176</v>
      </c>
      <c r="J4321" s="5">
        <f>VLOOKUP(I4321*1,Crosswalks!$L$3:$M$227,2,FALSE)</f>
        <v>4</v>
      </c>
      <c r="K4321" s="5">
        <f>IF(G4321="Corner",INDEX(Crosswalks!$C$4:$J$16,MATCH(H4321,Crosswalks!$C$4:$C$16,0),J4321+1),"N/A, D2D")</f>
        <v>0.5</v>
      </c>
      <c r="L4321" t="s">
        <v>6026</v>
      </c>
      <c r="M4321" t="s">
        <v>836</v>
      </c>
      <c r="N4321" t="s">
        <v>961</v>
      </c>
      <c r="O4321" t="s">
        <v>1527</v>
      </c>
      <c r="P4321">
        <v>-71.062848299999999</v>
      </c>
      <c r="Q4321">
        <v>42.3217541</v>
      </c>
    </row>
    <row r="4322" spans="2:17" x14ac:dyDescent="0.3">
      <c r="B4322" t="s">
        <v>2142</v>
      </c>
      <c r="C4322" t="s">
        <v>2137</v>
      </c>
      <c r="D4322" t="s">
        <v>2119</v>
      </c>
      <c r="E4322">
        <v>-71.045509999999993</v>
      </c>
      <c r="F4322">
        <v>42.336950000000002</v>
      </c>
      <c r="G4322" t="s">
        <v>783</v>
      </c>
      <c r="H4322" s="5">
        <v>4</v>
      </c>
      <c r="I4322" t="s">
        <v>2143</v>
      </c>
      <c r="J4322" s="5">
        <f>VLOOKUP(I4322*1,Crosswalks!$L$3:$M$227,2,FALSE)</f>
        <v>3</v>
      </c>
      <c r="K4322" s="5">
        <f>IF(G4322="Corner",INDEX(Crosswalks!$C$4:$J$16,MATCH(H4322,Crosswalks!$C$4:$C$16,0),J4322+1),"N/A, D2D")</f>
        <v>0.5</v>
      </c>
      <c r="L4322" t="s">
        <v>6026</v>
      </c>
      <c r="M4322" t="s">
        <v>836</v>
      </c>
      <c r="N4322" t="s">
        <v>961</v>
      </c>
      <c r="O4322" t="s">
        <v>1527</v>
      </c>
      <c r="P4322">
        <v>-71.062848299999999</v>
      </c>
      <c r="Q4322">
        <v>42.3217541</v>
      </c>
    </row>
    <row r="4323" spans="2:17" x14ac:dyDescent="0.3">
      <c r="B4323" t="s">
        <v>1301</v>
      </c>
      <c r="C4323" t="s">
        <v>2160</v>
      </c>
      <c r="D4323" t="s">
        <v>2119</v>
      </c>
      <c r="E4323">
        <v>-71.049130000000005</v>
      </c>
      <c r="F4323">
        <v>42.339689999999997</v>
      </c>
      <c r="G4323" t="s">
        <v>783</v>
      </c>
      <c r="H4323" s="5" t="s">
        <v>785</v>
      </c>
      <c r="I4323" t="s">
        <v>2173</v>
      </c>
      <c r="J4323" s="5">
        <f>VLOOKUP(I4323*1,Crosswalks!$L$3:$M$227,2,FALSE)</f>
        <v>6</v>
      </c>
      <c r="K4323" s="5">
        <f>IF(G4323="Corner",INDEX(Crosswalks!$C$4:$J$16,MATCH(H4323,Crosswalks!$C$4:$C$16,0),J4323+1),"N/A, D2D")</f>
        <v>0.2</v>
      </c>
      <c r="L4323" t="s">
        <v>6026</v>
      </c>
      <c r="M4323" t="s">
        <v>836</v>
      </c>
      <c r="N4323" t="s">
        <v>961</v>
      </c>
      <c r="O4323" t="s">
        <v>1527</v>
      </c>
      <c r="P4323">
        <v>-71.062848299999999</v>
      </c>
      <c r="Q4323">
        <v>42.3217541</v>
      </c>
    </row>
    <row r="4324" spans="2:17" x14ac:dyDescent="0.3">
      <c r="B4324" t="s">
        <v>842</v>
      </c>
      <c r="C4324" t="s">
        <v>2175</v>
      </c>
      <c r="D4324" t="s">
        <v>2119</v>
      </c>
      <c r="E4324">
        <v>-71.048096999999999</v>
      </c>
      <c r="F4324">
        <v>42.333306</v>
      </c>
      <c r="G4324" t="s">
        <v>783</v>
      </c>
      <c r="H4324" s="5">
        <v>5</v>
      </c>
      <c r="I4324" t="s">
        <v>2176</v>
      </c>
      <c r="J4324" s="5">
        <f>VLOOKUP(I4324*1,Crosswalks!$L$3:$M$227,2,FALSE)</f>
        <v>4</v>
      </c>
      <c r="K4324" s="5">
        <f>IF(G4324="Corner",INDEX(Crosswalks!$C$4:$J$16,MATCH(H4324,Crosswalks!$C$4:$C$16,0),J4324+1),"N/A, D2D")</f>
        <v>0.5</v>
      </c>
      <c r="L4324" t="s">
        <v>6026</v>
      </c>
      <c r="M4324" t="s">
        <v>836</v>
      </c>
      <c r="N4324" t="s">
        <v>961</v>
      </c>
      <c r="O4324" t="s">
        <v>1527</v>
      </c>
      <c r="P4324">
        <v>-71.062848299999999</v>
      </c>
      <c r="Q4324">
        <v>42.3217541</v>
      </c>
    </row>
    <row r="4325" spans="2:17" x14ac:dyDescent="0.3">
      <c r="B4325" t="s">
        <v>965</v>
      </c>
      <c r="C4325" t="s">
        <v>2224</v>
      </c>
      <c r="D4325" t="s">
        <v>2119</v>
      </c>
      <c r="E4325">
        <v>-71.048578000000006</v>
      </c>
      <c r="F4325">
        <v>42.332822999999998</v>
      </c>
      <c r="G4325" t="s">
        <v>783</v>
      </c>
      <c r="H4325" s="5" t="s">
        <v>785</v>
      </c>
      <c r="I4325" t="s">
        <v>2176</v>
      </c>
      <c r="J4325" s="5">
        <f>VLOOKUP(I4325*1,Crosswalks!$L$3:$M$227,2,FALSE)</f>
        <v>4</v>
      </c>
      <c r="K4325" s="5">
        <f>IF(G4325="Corner",INDEX(Crosswalks!$C$4:$J$16,MATCH(H4325,Crosswalks!$C$4:$C$16,0),J4325+1),"N/A, D2D")</f>
        <v>0.3</v>
      </c>
      <c r="L4325" t="s">
        <v>6026</v>
      </c>
      <c r="M4325" t="s">
        <v>836</v>
      </c>
      <c r="N4325" t="s">
        <v>961</v>
      </c>
      <c r="O4325" t="s">
        <v>1527</v>
      </c>
      <c r="P4325">
        <v>-71.062848299999999</v>
      </c>
      <c r="Q4325">
        <v>42.3217541</v>
      </c>
    </row>
    <row r="4326" spans="2:17" x14ac:dyDescent="0.3">
      <c r="B4326" t="s">
        <v>2024</v>
      </c>
      <c r="C4326" t="s">
        <v>2121</v>
      </c>
      <c r="D4326" t="s">
        <v>2119</v>
      </c>
      <c r="E4326">
        <v>-71.049310000000006</v>
      </c>
      <c r="F4326">
        <v>42.338459999999998</v>
      </c>
      <c r="G4326" t="s">
        <v>784</v>
      </c>
      <c r="H4326" s="5" t="s">
        <v>785</v>
      </c>
      <c r="I4326" t="s">
        <v>2173</v>
      </c>
      <c r="J4326" s="5">
        <f>VLOOKUP(I4326*1,Crosswalks!$L$3:$M$227,2,FALSE)</f>
        <v>6</v>
      </c>
      <c r="K4326" s="5" t="str">
        <f>IF(G4326="Corner",INDEX(Crosswalks!$C$4:$J$16,MATCH(H4326,Crosswalks!$C$4:$C$16,0),J4326+1),"N/A, D2D")</f>
        <v>N/A, D2D</v>
      </c>
      <c r="L4326" t="s">
        <v>6026</v>
      </c>
      <c r="M4326" t="s">
        <v>836</v>
      </c>
      <c r="N4326" t="s">
        <v>961</v>
      </c>
      <c r="O4326" t="s">
        <v>1527</v>
      </c>
      <c r="P4326">
        <v>-71.062848299999999</v>
      </c>
      <c r="Q4326">
        <v>42.3217541</v>
      </c>
    </row>
    <row r="4327" spans="2:17" x14ac:dyDescent="0.3">
      <c r="B4327" t="s">
        <v>842</v>
      </c>
      <c r="C4327" t="s">
        <v>2175</v>
      </c>
      <c r="D4327" t="s">
        <v>2119</v>
      </c>
      <c r="E4327">
        <v>-71.048096999999999</v>
      </c>
      <c r="F4327">
        <v>42.333306</v>
      </c>
      <c r="G4327" t="s">
        <v>784</v>
      </c>
      <c r="H4327" s="5">
        <v>6</v>
      </c>
      <c r="I4327" t="s">
        <v>2176</v>
      </c>
      <c r="J4327" s="5">
        <f>VLOOKUP(I4327*1,Crosswalks!$L$3:$M$227,2,FALSE)</f>
        <v>4</v>
      </c>
      <c r="K4327" s="5" t="str">
        <f>IF(G4327="Corner",INDEX(Crosswalks!$C$4:$J$16,MATCH(H4327,Crosswalks!$C$4:$C$16,0),J4327+1),"N/A, D2D")</f>
        <v>N/A, D2D</v>
      </c>
      <c r="L4327" t="s">
        <v>6026</v>
      </c>
      <c r="M4327" t="s">
        <v>836</v>
      </c>
      <c r="N4327" t="s">
        <v>961</v>
      </c>
      <c r="O4327" t="s">
        <v>1527</v>
      </c>
      <c r="P4327">
        <v>-71.062848299999999</v>
      </c>
      <c r="Q4327">
        <v>42.3217541</v>
      </c>
    </row>
    <row r="4328" spans="2:17" x14ac:dyDescent="0.3">
      <c r="B4328" t="s">
        <v>2078</v>
      </c>
      <c r="C4328" t="s">
        <v>2130</v>
      </c>
      <c r="D4328" t="s">
        <v>2119</v>
      </c>
      <c r="E4328">
        <v>-71.049220000000005</v>
      </c>
      <c r="F4328">
        <v>42.338030000000003</v>
      </c>
      <c r="G4328" t="s">
        <v>784</v>
      </c>
      <c r="H4328" s="5">
        <v>1</v>
      </c>
      <c r="I4328" t="s">
        <v>2173</v>
      </c>
      <c r="J4328" s="5">
        <f>VLOOKUP(I4328*1,Crosswalks!$L$3:$M$227,2,FALSE)</f>
        <v>6</v>
      </c>
      <c r="K4328" s="5" t="str">
        <f>IF(G4328="Corner",INDEX(Crosswalks!$C$4:$J$16,MATCH(H4328,Crosswalks!$C$4:$C$16,0),J4328+1),"N/A, D2D")</f>
        <v>N/A, D2D</v>
      </c>
      <c r="L4328" t="s">
        <v>6026</v>
      </c>
      <c r="M4328" t="s">
        <v>836</v>
      </c>
      <c r="N4328" t="s">
        <v>961</v>
      </c>
      <c r="O4328" t="s">
        <v>1527</v>
      </c>
      <c r="P4328">
        <v>-71.062848299999999</v>
      </c>
      <c r="Q4328">
        <v>42.3217541</v>
      </c>
    </row>
    <row r="4329" spans="2:17" x14ac:dyDescent="0.3">
      <c r="B4329" t="s">
        <v>2310</v>
      </c>
      <c r="C4329" t="s">
        <v>2139</v>
      </c>
      <c r="D4329" t="s">
        <v>2119</v>
      </c>
      <c r="E4329">
        <v>-71.048209999999997</v>
      </c>
      <c r="F4329">
        <v>42.336030000000001</v>
      </c>
      <c r="G4329" t="s">
        <v>783</v>
      </c>
      <c r="H4329" s="5">
        <v>2</v>
      </c>
      <c r="I4329" t="s">
        <v>2132</v>
      </c>
      <c r="J4329" s="5">
        <f>VLOOKUP(I4329*1,Crosswalks!$L$3:$M$227,2,FALSE)</f>
        <v>4</v>
      </c>
      <c r="K4329" s="5">
        <f>IF(G4329="Corner",INDEX(Crosswalks!$C$4:$J$16,MATCH(H4329,Crosswalks!$C$4:$C$16,0),J4329+1),"N/A, D2D")</f>
        <v>0.4</v>
      </c>
      <c r="L4329" t="s">
        <v>6027</v>
      </c>
      <c r="M4329" t="s">
        <v>813</v>
      </c>
      <c r="N4329" t="s">
        <v>814</v>
      </c>
      <c r="O4329" t="s">
        <v>1529</v>
      </c>
      <c r="P4329">
        <v>-71.061011769999993</v>
      </c>
      <c r="Q4329">
        <v>42.308396209999998</v>
      </c>
    </row>
    <row r="4330" spans="2:17" x14ac:dyDescent="0.3">
      <c r="B4330" t="s">
        <v>2311</v>
      </c>
      <c r="C4330" t="s">
        <v>2139</v>
      </c>
      <c r="D4330" t="s">
        <v>2119</v>
      </c>
      <c r="E4330">
        <v>-71.047290000000004</v>
      </c>
      <c r="F4330">
        <v>42.334992999999997</v>
      </c>
      <c r="G4330" t="s">
        <v>783</v>
      </c>
      <c r="H4330" s="5">
        <v>6</v>
      </c>
      <c r="I4330" t="s">
        <v>2132</v>
      </c>
      <c r="J4330" s="5">
        <f>VLOOKUP(I4330*1,Crosswalks!$L$3:$M$227,2,FALSE)</f>
        <v>4</v>
      </c>
      <c r="K4330" s="5">
        <f>IF(G4330="Corner",INDEX(Crosswalks!$C$4:$J$16,MATCH(H4330,Crosswalks!$C$4:$C$16,0),J4330+1),"N/A, D2D")</f>
        <v>0.5</v>
      </c>
      <c r="L4330" t="s">
        <v>6027</v>
      </c>
      <c r="M4330" t="s">
        <v>813</v>
      </c>
      <c r="N4330" t="s">
        <v>814</v>
      </c>
      <c r="O4330" t="s">
        <v>1529</v>
      </c>
      <c r="P4330">
        <v>-71.061011769999993</v>
      </c>
      <c r="Q4330">
        <v>42.308396209999998</v>
      </c>
    </row>
    <row r="4331" spans="2:17" x14ac:dyDescent="0.3">
      <c r="B4331" t="s">
        <v>2218</v>
      </c>
      <c r="C4331" t="s">
        <v>2139</v>
      </c>
      <c r="D4331" t="s">
        <v>2119</v>
      </c>
      <c r="E4331">
        <v>-71.048140000000004</v>
      </c>
      <c r="F4331">
        <v>42.335970000000003</v>
      </c>
      <c r="G4331" t="s">
        <v>783</v>
      </c>
      <c r="H4331" s="5">
        <v>4</v>
      </c>
      <c r="I4331" t="s">
        <v>2132</v>
      </c>
      <c r="J4331" s="5">
        <f>VLOOKUP(I4331*1,Crosswalks!$L$3:$M$227,2,FALSE)</f>
        <v>4</v>
      </c>
      <c r="K4331" s="5">
        <f>IF(G4331="Corner",INDEX(Crosswalks!$C$4:$J$16,MATCH(H4331,Crosswalks!$C$4:$C$16,0),J4331+1),"N/A, D2D")</f>
        <v>0.5</v>
      </c>
      <c r="L4331" t="s">
        <v>6027</v>
      </c>
      <c r="M4331" t="s">
        <v>813</v>
      </c>
      <c r="N4331" t="s">
        <v>814</v>
      </c>
      <c r="O4331" t="s">
        <v>1529</v>
      </c>
      <c r="P4331">
        <v>-71.061011769999993</v>
      </c>
      <c r="Q4331">
        <v>42.308396209999998</v>
      </c>
    </row>
    <row r="4332" spans="2:17" x14ac:dyDescent="0.3">
      <c r="B4332" t="s">
        <v>1609</v>
      </c>
      <c r="C4332" t="s">
        <v>2122</v>
      </c>
      <c r="D4332" t="s">
        <v>2119</v>
      </c>
      <c r="E4332">
        <v>-71.056729000000004</v>
      </c>
      <c r="F4332">
        <v>42.341721</v>
      </c>
      <c r="G4332" t="s">
        <v>783</v>
      </c>
      <c r="H4332" s="5">
        <v>4</v>
      </c>
      <c r="I4332" t="s">
        <v>2120</v>
      </c>
      <c r="J4332" s="5">
        <f>VLOOKUP(I4332*1,Crosswalks!$L$3:$M$227,2,FALSE)</f>
        <v>6</v>
      </c>
      <c r="K4332" s="5">
        <f>IF(G4332="Corner",INDEX(Crosswalks!$C$4:$J$16,MATCH(H4332,Crosswalks!$C$4:$C$16,0),J4332+1),"N/A, D2D")</f>
        <v>0.3</v>
      </c>
      <c r="L4332" t="s">
        <v>5968</v>
      </c>
      <c r="M4332" t="s">
        <v>847</v>
      </c>
      <c r="N4332" t="s">
        <v>848</v>
      </c>
      <c r="O4332" t="s">
        <v>1017</v>
      </c>
      <c r="P4332">
        <v>-71.160190619999995</v>
      </c>
      <c r="Q4332">
        <v>42.345588669999998</v>
      </c>
    </row>
    <row r="4333" spans="2:17" x14ac:dyDescent="0.3">
      <c r="B4333" t="s">
        <v>861</v>
      </c>
      <c r="C4333" t="s">
        <v>1009</v>
      </c>
      <c r="D4333" t="s">
        <v>2119</v>
      </c>
      <c r="E4333">
        <v>-71.045109999999994</v>
      </c>
      <c r="F4333">
        <v>42.334209999999999</v>
      </c>
      <c r="G4333" t="s">
        <v>783</v>
      </c>
      <c r="H4333" s="5" t="s">
        <v>785</v>
      </c>
      <c r="I4333" t="s">
        <v>2146</v>
      </c>
      <c r="J4333" s="5">
        <f>VLOOKUP(I4333*1,Crosswalks!$L$3:$M$227,2,FALSE)</f>
        <v>2</v>
      </c>
      <c r="K4333" s="5">
        <f>IF(G4333="Corner",INDEX(Crosswalks!$C$4:$J$16,MATCH(H4333,Crosswalks!$C$4:$C$16,0),J4333+1),"N/A, D2D")</f>
        <v>0.3</v>
      </c>
      <c r="L4333" t="s">
        <v>6030</v>
      </c>
      <c r="M4333" t="s">
        <v>813</v>
      </c>
      <c r="N4333" t="s">
        <v>814</v>
      </c>
      <c r="O4333" t="s">
        <v>1538</v>
      </c>
      <c r="P4333">
        <v>-71.059769759999995</v>
      </c>
      <c r="Q4333">
        <v>42.313687610000002</v>
      </c>
    </row>
    <row r="4334" spans="2:17" x14ac:dyDescent="0.3">
      <c r="B4334" t="s">
        <v>1788</v>
      </c>
      <c r="C4334" t="s">
        <v>2271</v>
      </c>
      <c r="D4334" t="s">
        <v>2119</v>
      </c>
      <c r="E4334">
        <v>-71.046800000000005</v>
      </c>
      <c r="F4334">
        <v>42.335459999999998</v>
      </c>
      <c r="G4334" t="s">
        <v>783</v>
      </c>
      <c r="H4334" s="5">
        <v>3</v>
      </c>
      <c r="I4334" t="s">
        <v>2132</v>
      </c>
      <c r="J4334" s="5">
        <f>VLOOKUP(I4334*1,Crosswalks!$L$3:$M$227,2,FALSE)</f>
        <v>4</v>
      </c>
      <c r="K4334" s="5">
        <f>IF(G4334="Corner",INDEX(Crosswalks!$C$4:$J$16,MATCH(H4334,Crosswalks!$C$4:$C$16,0),J4334+1),"N/A, D2D")</f>
        <v>0.5</v>
      </c>
      <c r="L4334" t="s">
        <v>6030</v>
      </c>
      <c r="M4334" t="s">
        <v>813</v>
      </c>
      <c r="N4334" t="s">
        <v>814</v>
      </c>
      <c r="O4334" t="s">
        <v>1538</v>
      </c>
      <c r="P4334">
        <v>-71.059769759999995</v>
      </c>
      <c r="Q4334">
        <v>42.313687610000002</v>
      </c>
    </row>
    <row r="4335" spans="2:17" x14ac:dyDescent="0.3">
      <c r="B4335" t="s">
        <v>985</v>
      </c>
      <c r="C4335" t="s">
        <v>2130</v>
      </c>
      <c r="D4335" t="s">
        <v>2119</v>
      </c>
      <c r="E4335">
        <v>-71.056910000000002</v>
      </c>
      <c r="F4335">
        <v>42.34252</v>
      </c>
      <c r="G4335" t="s">
        <v>783</v>
      </c>
      <c r="H4335" s="5">
        <v>4</v>
      </c>
      <c r="I4335" t="s">
        <v>2120</v>
      </c>
      <c r="J4335" s="5">
        <f>VLOOKUP(I4335*1,Crosswalks!$L$3:$M$227,2,FALSE)</f>
        <v>6</v>
      </c>
      <c r="K4335" s="5">
        <f>IF(G4335="Corner",INDEX(Crosswalks!$C$4:$J$16,MATCH(H4335,Crosswalks!$C$4:$C$16,0),J4335+1),"N/A, D2D")</f>
        <v>0.3</v>
      </c>
      <c r="L4335" t="s">
        <v>5951</v>
      </c>
      <c r="M4335" t="s">
        <v>847</v>
      </c>
      <c r="N4335" t="s">
        <v>921</v>
      </c>
      <c r="O4335" t="s">
        <v>922</v>
      </c>
      <c r="P4335">
        <v>-71.072461070000003</v>
      </c>
      <c r="Q4335">
        <v>42.34073755</v>
      </c>
    </row>
    <row r="4336" spans="2:17" x14ac:dyDescent="0.3">
      <c r="B4336" t="s">
        <v>1264</v>
      </c>
      <c r="C4336" t="s">
        <v>2122</v>
      </c>
      <c r="D4336" t="s">
        <v>2119</v>
      </c>
      <c r="E4336">
        <v>-71.058021999999994</v>
      </c>
      <c r="F4336">
        <v>42.342463000000002</v>
      </c>
      <c r="G4336" t="s">
        <v>783</v>
      </c>
      <c r="H4336" s="5">
        <v>5</v>
      </c>
      <c r="I4336" t="s">
        <v>2120</v>
      </c>
      <c r="J4336" s="5">
        <f>VLOOKUP(I4336*1,Crosswalks!$L$3:$M$227,2,FALSE)</f>
        <v>6</v>
      </c>
      <c r="K4336" s="5">
        <f>IF(G4336="Corner",INDEX(Crosswalks!$C$4:$J$16,MATCH(H4336,Crosswalks!$C$4:$C$16,0),J4336+1),"N/A, D2D")</f>
        <v>0.4</v>
      </c>
      <c r="L4336" t="s">
        <v>5951</v>
      </c>
      <c r="M4336" t="s">
        <v>847</v>
      </c>
      <c r="N4336" t="s">
        <v>921</v>
      </c>
      <c r="O4336" t="s">
        <v>922</v>
      </c>
      <c r="P4336">
        <v>-71.072461070000003</v>
      </c>
      <c r="Q4336">
        <v>42.34073755</v>
      </c>
    </row>
    <row r="4337" spans="2:17" x14ac:dyDescent="0.3">
      <c r="B4337" t="s">
        <v>861</v>
      </c>
      <c r="C4337" t="s">
        <v>2312</v>
      </c>
      <c r="D4337" t="s">
        <v>2119</v>
      </c>
      <c r="E4337">
        <v>-71.051940000000002</v>
      </c>
      <c r="F4337">
        <v>42.345550000000003</v>
      </c>
      <c r="G4337" t="s">
        <v>783</v>
      </c>
      <c r="H4337" s="5">
        <v>4</v>
      </c>
      <c r="I4337" t="s">
        <v>2120</v>
      </c>
      <c r="J4337" s="5">
        <f>VLOOKUP(I4337*1,Crosswalks!$L$3:$M$227,2,FALSE)</f>
        <v>6</v>
      </c>
      <c r="K4337" s="5">
        <f>IF(G4337="Corner",INDEX(Crosswalks!$C$4:$J$16,MATCH(H4337,Crosswalks!$C$4:$C$16,0),J4337+1),"N/A, D2D")</f>
        <v>0.3</v>
      </c>
      <c r="L4337" t="s">
        <v>5951</v>
      </c>
      <c r="M4337" t="s">
        <v>847</v>
      </c>
      <c r="N4337" t="s">
        <v>921</v>
      </c>
      <c r="O4337" t="s">
        <v>922</v>
      </c>
      <c r="P4337">
        <v>-71.072461070000003</v>
      </c>
      <c r="Q4337">
        <v>42.34073755</v>
      </c>
    </row>
    <row r="4338" spans="2:17" x14ac:dyDescent="0.3">
      <c r="B4338" t="s">
        <v>1264</v>
      </c>
      <c r="C4338" t="s">
        <v>2122</v>
      </c>
      <c r="D4338" t="s">
        <v>2119</v>
      </c>
      <c r="E4338">
        <v>-71.058021999999994</v>
      </c>
      <c r="F4338">
        <v>42.342463000000002</v>
      </c>
      <c r="G4338" t="s">
        <v>783</v>
      </c>
      <c r="H4338" s="5">
        <v>3</v>
      </c>
      <c r="I4338" t="s">
        <v>2120</v>
      </c>
      <c r="J4338" s="5">
        <f>VLOOKUP(I4338*1,Crosswalks!$L$3:$M$227,2,FALSE)</f>
        <v>6</v>
      </c>
      <c r="K4338" s="5">
        <f>IF(G4338="Corner",INDEX(Crosswalks!$C$4:$J$16,MATCH(H4338,Crosswalks!$C$4:$C$16,0),J4338+1),"N/A, D2D")</f>
        <v>0.3</v>
      </c>
      <c r="L4338" t="s">
        <v>5951</v>
      </c>
      <c r="M4338" t="s">
        <v>847</v>
      </c>
      <c r="N4338" t="s">
        <v>921</v>
      </c>
      <c r="O4338" t="s">
        <v>922</v>
      </c>
      <c r="P4338">
        <v>-71.072461070000003</v>
      </c>
      <c r="Q4338">
        <v>42.34073755</v>
      </c>
    </row>
    <row r="4339" spans="2:17" x14ac:dyDescent="0.3">
      <c r="B4339" t="s">
        <v>1295</v>
      </c>
      <c r="C4339" t="s">
        <v>2124</v>
      </c>
      <c r="D4339" t="s">
        <v>2119</v>
      </c>
      <c r="E4339">
        <v>-71.055719999999994</v>
      </c>
      <c r="F4339">
        <v>42.331189999999999</v>
      </c>
      <c r="G4339" t="s">
        <v>783</v>
      </c>
      <c r="H4339" s="5">
        <v>6</v>
      </c>
      <c r="I4339" t="s">
        <v>2120</v>
      </c>
      <c r="J4339" s="5">
        <f>VLOOKUP(I4339*1,Crosswalks!$L$3:$M$227,2,FALSE)</f>
        <v>6</v>
      </c>
      <c r="K4339" s="5">
        <f>IF(G4339="Corner",INDEX(Crosswalks!$C$4:$J$16,MATCH(H4339,Crosswalks!$C$4:$C$16,0),J4339+1),"N/A, D2D")</f>
        <v>0.4</v>
      </c>
      <c r="L4339" t="s">
        <v>5951</v>
      </c>
      <c r="M4339" t="s">
        <v>847</v>
      </c>
      <c r="N4339" t="s">
        <v>921</v>
      </c>
      <c r="O4339" t="s">
        <v>922</v>
      </c>
      <c r="P4339">
        <v>-71.072461070000003</v>
      </c>
      <c r="Q4339">
        <v>42.34073755</v>
      </c>
    </row>
    <row r="4340" spans="2:17" x14ac:dyDescent="0.3">
      <c r="B4340" t="s">
        <v>2313</v>
      </c>
      <c r="C4340" t="s">
        <v>2139</v>
      </c>
      <c r="D4340" t="s">
        <v>2119</v>
      </c>
      <c r="E4340">
        <v>-71.051263000000006</v>
      </c>
      <c r="F4340">
        <v>42.338025000000002</v>
      </c>
      <c r="G4340" t="s">
        <v>783</v>
      </c>
      <c r="H4340" s="5">
        <v>3</v>
      </c>
      <c r="I4340" t="s">
        <v>2132</v>
      </c>
      <c r="J4340" s="5">
        <f>VLOOKUP(I4340*1,Crosswalks!$L$3:$M$227,2,FALSE)</f>
        <v>4</v>
      </c>
      <c r="K4340" s="5">
        <f>IF(G4340="Corner",INDEX(Crosswalks!$C$4:$J$16,MATCH(H4340,Crosswalks!$C$4:$C$16,0),J4340+1),"N/A, D2D")</f>
        <v>0.5</v>
      </c>
      <c r="L4340" t="s">
        <v>5951</v>
      </c>
      <c r="M4340" t="s">
        <v>847</v>
      </c>
      <c r="N4340" t="s">
        <v>921</v>
      </c>
      <c r="O4340" t="s">
        <v>922</v>
      </c>
      <c r="P4340">
        <v>-71.072461070000003</v>
      </c>
      <c r="Q4340">
        <v>42.34073755</v>
      </c>
    </row>
    <row r="4341" spans="2:17" x14ac:dyDescent="0.3">
      <c r="B4341" t="s">
        <v>1264</v>
      </c>
      <c r="C4341" t="s">
        <v>2122</v>
      </c>
      <c r="D4341" t="s">
        <v>2119</v>
      </c>
      <c r="E4341">
        <v>-71.058021999999994</v>
      </c>
      <c r="F4341">
        <v>42.342463000000002</v>
      </c>
      <c r="G4341" t="s">
        <v>783</v>
      </c>
      <c r="H4341" s="5">
        <v>3</v>
      </c>
      <c r="I4341" t="s">
        <v>2120</v>
      </c>
      <c r="J4341" s="5">
        <f>VLOOKUP(I4341*1,Crosswalks!$L$3:$M$227,2,FALSE)</f>
        <v>6</v>
      </c>
      <c r="K4341" s="5">
        <f>IF(G4341="Corner",INDEX(Crosswalks!$C$4:$J$16,MATCH(H4341,Crosswalks!$C$4:$C$16,0),J4341+1),"N/A, D2D")</f>
        <v>0.3</v>
      </c>
      <c r="L4341" t="s">
        <v>5951</v>
      </c>
      <c r="M4341" t="s">
        <v>847</v>
      </c>
      <c r="N4341" t="s">
        <v>921</v>
      </c>
      <c r="O4341" t="s">
        <v>922</v>
      </c>
      <c r="P4341">
        <v>-71.072461070000003</v>
      </c>
      <c r="Q4341">
        <v>42.34073755</v>
      </c>
    </row>
    <row r="4342" spans="2:17" x14ac:dyDescent="0.3">
      <c r="B4342" t="s">
        <v>1008</v>
      </c>
      <c r="C4342" t="s">
        <v>2124</v>
      </c>
      <c r="D4342" t="s">
        <v>2119</v>
      </c>
      <c r="E4342">
        <v>-71.055850000000007</v>
      </c>
      <c r="F4342">
        <v>42.331310000000002</v>
      </c>
      <c r="G4342" t="s">
        <v>783</v>
      </c>
      <c r="H4342" s="5">
        <v>1</v>
      </c>
      <c r="I4342" t="s">
        <v>2120</v>
      </c>
      <c r="J4342" s="5">
        <f>VLOOKUP(I4342*1,Crosswalks!$L$3:$M$227,2,FALSE)</f>
        <v>6</v>
      </c>
      <c r="K4342" s="5">
        <f>IF(G4342="Corner",INDEX(Crosswalks!$C$4:$J$16,MATCH(H4342,Crosswalks!$C$4:$C$16,0),J4342+1),"N/A, D2D")</f>
        <v>0.2</v>
      </c>
      <c r="L4342" t="s">
        <v>5951</v>
      </c>
      <c r="M4342" t="s">
        <v>847</v>
      </c>
      <c r="N4342" t="s">
        <v>921</v>
      </c>
      <c r="O4342" t="s">
        <v>922</v>
      </c>
      <c r="P4342">
        <v>-71.072461070000003</v>
      </c>
      <c r="Q4342">
        <v>42.34073755</v>
      </c>
    </row>
    <row r="4343" spans="2:17" x14ac:dyDescent="0.3">
      <c r="B4343" t="s">
        <v>985</v>
      </c>
      <c r="C4343" t="s">
        <v>2130</v>
      </c>
      <c r="D4343" t="s">
        <v>2119</v>
      </c>
      <c r="E4343">
        <v>-71.056910000000002</v>
      </c>
      <c r="F4343">
        <v>42.34252</v>
      </c>
      <c r="G4343" t="s">
        <v>783</v>
      </c>
      <c r="H4343" s="5" t="s">
        <v>785</v>
      </c>
      <c r="I4343" t="s">
        <v>2120</v>
      </c>
      <c r="J4343" s="5">
        <f>VLOOKUP(I4343*1,Crosswalks!$L$3:$M$227,2,FALSE)</f>
        <v>6</v>
      </c>
      <c r="K4343" s="5">
        <f>IF(G4343="Corner",INDEX(Crosswalks!$C$4:$J$16,MATCH(H4343,Crosswalks!$C$4:$C$16,0),J4343+1),"N/A, D2D")</f>
        <v>0.2</v>
      </c>
      <c r="L4343" t="s">
        <v>5951</v>
      </c>
      <c r="M4343" t="s">
        <v>847</v>
      </c>
      <c r="N4343" t="s">
        <v>921</v>
      </c>
      <c r="O4343" t="s">
        <v>922</v>
      </c>
      <c r="P4343">
        <v>-71.072461070000003</v>
      </c>
      <c r="Q4343">
        <v>42.34073755</v>
      </c>
    </row>
    <row r="4344" spans="2:17" x14ac:dyDescent="0.3">
      <c r="B4344" t="s">
        <v>864</v>
      </c>
      <c r="C4344" t="s">
        <v>2314</v>
      </c>
      <c r="D4344" t="s">
        <v>2119</v>
      </c>
      <c r="E4344">
        <v>-71.055250000000001</v>
      </c>
      <c r="F4344">
        <v>42.338470000000001</v>
      </c>
      <c r="G4344" t="s">
        <v>783</v>
      </c>
      <c r="H4344" s="5">
        <v>1</v>
      </c>
      <c r="I4344" t="s">
        <v>2315</v>
      </c>
      <c r="J4344" s="5">
        <f>VLOOKUP(I4344*1,Crosswalks!$L$3:$M$227,2,FALSE)</f>
        <v>4</v>
      </c>
      <c r="K4344" s="5">
        <f>IF(G4344="Corner",INDEX(Crosswalks!$C$4:$J$16,MATCH(H4344,Crosswalks!$C$4:$C$16,0),J4344+1),"N/A, D2D")</f>
        <v>0.4</v>
      </c>
      <c r="L4344" t="s">
        <v>5951</v>
      </c>
      <c r="M4344" t="s">
        <v>847</v>
      </c>
      <c r="N4344" t="s">
        <v>921</v>
      </c>
      <c r="O4344" t="s">
        <v>922</v>
      </c>
      <c r="P4344">
        <v>-71.072461070000003</v>
      </c>
      <c r="Q4344">
        <v>42.34073755</v>
      </c>
    </row>
    <row r="4345" spans="2:17" x14ac:dyDescent="0.3">
      <c r="B4345" t="s">
        <v>1018</v>
      </c>
      <c r="C4345" t="s">
        <v>2141</v>
      </c>
      <c r="D4345" t="s">
        <v>2119</v>
      </c>
      <c r="E4345">
        <v>-71.054829999999995</v>
      </c>
      <c r="F4345">
        <v>42.330100000000002</v>
      </c>
      <c r="G4345" t="s">
        <v>783</v>
      </c>
      <c r="H4345" s="5">
        <v>3</v>
      </c>
      <c r="I4345" t="s">
        <v>2120</v>
      </c>
      <c r="J4345" s="5">
        <f>VLOOKUP(I4345*1,Crosswalks!$L$3:$M$227,2,FALSE)</f>
        <v>6</v>
      </c>
      <c r="K4345" s="5">
        <f>IF(G4345="Corner",INDEX(Crosswalks!$C$4:$J$16,MATCH(H4345,Crosswalks!$C$4:$C$16,0),J4345+1),"N/A, D2D")</f>
        <v>0.3</v>
      </c>
      <c r="L4345" t="s">
        <v>5951</v>
      </c>
      <c r="M4345" t="s">
        <v>847</v>
      </c>
      <c r="N4345" t="s">
        <v>921</v>
      </c>
      <c r="O4345" t="s">
        <v>922</v>
      </c>
      <c r="P4345">
        <v>-71.072461070000003</v>
      </c>
      <c r="Q4345">
        <v>42.34073755</v>
      </c>
    </row>
    <row r="4346" spans="2:17" x14ac:dyDescent="0.3">
      <c r="B4346" t="s">
        <v>1046</v>
      </c>
      <c r="C4346" t="s">
        <v>2124</v>
      </c>
      <c r="D4346" t="s">
        <v>2119</v>
      </c>
      <c r="E4346">
        <v>-71.055610000000001</v>
      </c>
      <c r="F4346">
        <v>42.331069999999997</v>
      </c>
      <c r="G4346" t="s">
        <v>783</v>
      </c>
      <c r="H4346" s="5">
        <v>3</v>
      </c>
      <c r="I4346" t="s">
        <v>2120</v>
      </c>
      <c r="J4346" s="5">
        <f>VLOOKUP(I4346*1,Crosswalks!$L$3:$M$227,2,FALSE)</f>
        <v>6</v>
      </c>
      <c r="K4346" s="5">
        <f>IF(G4346="Corner",INDEX(Crosswalks!$C$4:$J$16,MATCH(H4346,Crosswalks!$C$4:$C$16,0),J4346+1),"N/A, D2D")</f>
        <v>0.3</v>
      </c>
      <c r="L4346" t="s">
        <v>5951</v>
      </c>
      <c r="M4346" t="s">
        <v>847</v>
      </c>
      <c r="N4346" t="s">
        <v>921</v>
      </c>
      <c r="O4346" t="s">
        <v>922</v>
      </c>
      <c r="P4346">
        <v>-71.072461070000003</v>
      </c>
      <c r="Q4346">
        <v>42.34073755</v>
      </c>
    </row>
    <row r="4347" spans="2:17" x14ac:dyDescent="0.3">
      <c r="B4347" t="s">
        <v>2316</v>
      </c>
      <c r="C4347" t="s">
        <v>2128</v>
      </c>
      <c r="D4347" t="s">
        <v>2119</v>
      </c>
      <c r="E4347">
        <v>-71.05095</v>
      </c>
      <c r="F4347">
        <v>42.336689999999997</v>
      </c>
      <c r="G4347" t="s">
        <v>783</v>
      </c>
      <c r="H4347" s="5">
        <v>1</v>
      </c>
      <c r="I4347" t="s">
        <v>2132</v>
      </c>
      <c r="J4347" s="5">
        <f>VLOOKUP(I4347*1,Crosswalks!$L$3:$M$227,2,FALSE)</f>
        <v>4</v>
      </c>
      <c r="K4347" s="5">
        <f>IF(G4347="Corner",INDEX(Crosswalks!$C$4:$J$16,MATCH(H4347,Crosswalks!$C$4:$C$16,0),J4347+1),"N/A, D2D")</f>
        <v>0.4</v>
      </c>
      <c r="L4347" t="s">
        <v>5951</v>
      </c>
      <c r="M4347" t="s">
        <v>847</v>
      </c>
      <c r="N4347" t="s">
        <v>921</v>
      </c>
      <c r="O4347" t="s">
        <v>922</v>
      </c>
      <c r="P4347">
        <v>-71.072461070000003</v>
      </c>
      <c r="Q4347">
        <v>42.34073755</v>
      </c>
    </row>
    <row r="4348" spans="2:17" x14ac:dyDescent="0.3">
      <c r="B4348" t="s">
        <v>985</v>
      </c>
      <c r="C4348" t="s">
        <v>2130</v>
      </c>
      <c r="D4348" t="s">
        <v>2119</v>
      </c>
      <c r="E4348">
        <v>-71.056910000000002</v>
      </c>
      <c r="F4348">
        <v>42.34252</v>
      </c>
      <c r="G4348" t="s">
        <v>783</v>
      </c>
      <c r="H4348" s="5">
        <v>3</v>
      </c>
      <c r="I4348" t="s">
        <v>2120</v>
      </c>
      <c r="J4348" s="5">
        <f>VLOOKUP(I4348*1,Crosswalks!$L$3:$M$227,2,FALSE)</f>
        <v>6</v>
      </c>
      <c r="K4348" s="5">
        <f>IF(G4348="Corner",INDEX(Crosswalks!$C$4:$J$16,MATCH(H4348,Crosswalks!$C$4:$C$16,0),J4348+1),"N/A, D2D")</f>
        <v>0.3</v>
      </c>
      <c r="L4348" t="s">
        <v>5951</v>
      </c>
      <c r="M4348" t="s">
        <v>847</v>
      </c>
      <c r="N4348" t="s">
        <v>921</v>
      </c>
      <c r="O4348" t="s">
        <v>922</v>
      </c>
      <c r="P4348">
        <v>-71.072461070000003</v>
      </c>
      <c r="Q4348">
        <v>42.34073755</v>
      </c>
    </row>
    <row r="4349" spans="2:17" x14ac:dyDescent="0.3">
      <c r="B4349" t="s">
        <v>985</v>
      </c>
      <c r="C4349" t="s">
        <v>2130</v>
      </c>
      <c r="D4349" t="s">
        <v>2119</v>
      </c>
      <c r="E4349">
        <v>-71.056910000000002</v>
      </c>
      <c r="F4349">
        <v>42.34252</v>
      </c>
      <c r="G4349" t="s">
        <v>783</v>
      </c>
      <c r="H4349" s="5">
        <v>1</v>
      </c>
      <c r="I4349" t="s">
        <v>2120</v>
      </c>
      <c r="J4349" s="5">
        <f>VLOOKUP(I4349*1,Crosswalks!$L$3:$M$227,2,FALSE)</f>
        <v>6</v>
      </c>
      <c r="K4349" s="5">
        <f>IF(G4349="Corner",INDEX(Crosswalks!$C$4:$J$16,MATCH(H4349,Crosswalks!$C$4:$C$16,0),J4349+1),"N/A, D2D")</f>
        <v>0.2</v>
      </c>
      <c r="L4349" t="s">
        <v>5951</v>
      </c>
      <c r="M4349" t="s">
        <v>847</v>
      </c>
      <c r="N4349" t="s">
        <v>921</v>
      </c>
      <c r="O4349" t="s">
        <v>922</v>
      </c>
      <c r="P4349">
        <v>-71.072461070000003</v>
      </c>
      <c r="Q4349">
        <v>42.34073755</v>
      </c>
    </row>
    <row r="4350" spans="2:17" x14ac:dyDescent="0.3">
      <c r="B4350" t="s">
        <v>1269</v>
      </c>
      <c r="C4350" t="s">
        <v>2239</v>
      </c>
      <c r="D4350" t="s">
        <v>2119</v>
      </c>
      <c r="E4350">
        <v>-71.053174999999996</v>
      </c>
      <c r="F4350">
        <v>42.335957999999998</v>
      </c>
      <c r="G4350" t="s">
        <v>783</v>
      </c>
      <c r="H4350" s="5">
        <v>4</v>
      </c>
      <c r="I4350" t="s">
        <v>2132</v>
      </c>
      <c r="J4350" s="5">
        <f>VLOOKUP(I4350*1,Crosswalks!$L$3:$M$227,2,FALSE)</f>
        <v>4</v>
      </c>
      <c r="K4350" s="5">
        <f>IF(G4350="Corner",INDEX(Crosswalks!$C$4:$J$16,MATCH(H4350,Crosswalks!$C$4:$C$16,0),J4350+1),"N/A, D2D")</f>
        <v>0.5</v>
      </c>
      <c r="L4350" t="s">
        <v>5951</v>
      </c>
      <c r="M4350" t="s">
        <v>847</v>
      </c>
      <c r="N4350" t="s">
        <v>921</v>
      </c>
      <c r="O4350" t="s">
        <v>922</v>
      </c>
      <c r="P4350">
        <v>-71.072461070000003</v>
      </c>
      <c r="Q4350">
        <v>42.34073755</v>
      </c>
    </row>
    <row r="4351" spans="2:17" x14ac:dyDescent="0.3">
      <c r="B4351" t="s">
        <v>1609</v>
      </c>
      <c r="C4351" t="s">
        <v>2185</v>
      </c>
      <c r="D4351" t="s">
        <v>2119</v>
      </c>
      <c r="E4351">
        <v>-71.053695000000005</v>
      </c>
      <c r="F4351">
        <v>42.334311999999997</v>
      </c>
      <c r="G4351" t="s">
        <v>783</v>
      </c>
      <c r="H4351" s="5">
        <v>5</v>
      </c>
      <c r="I4351" t="s">
        <v>2132</v>
      </c>
      <c r="J4351" s="5">
        <f>VLOOKUP(I4351*1,Crosswalks!$L$3:$M$227,2,FALSE)</f>
        <v>4</v>
      </c>
      <c r="K4351" s="5">
        <f>IF(G4351="Corner",INDEX(Crosswalks!$C$4:$J$16,MATCH(H4351,Crosswalks!$C$4:$C$16,0),J4351+1),"N/A, D2D")</f>
        <v>0.5</v>
      </c>
      <c r="L4351" t="s">
        <v>5951</v>
      </c>
      <c r="M4351" t="s">
        <v>847</v>
      </c>
      <c r="N4351" t="s">
        <v>921</v>
      </c>
      <c r="O4351" t="s">
        <v>922</v>
      </c>
      <c r="P4351">
        <v>-71.072461070000003</v>
      </c>
      <c r="Q4351">
        <v>42.34073755</v>
      </c>
    </row>
    <row r="4352" spans="2:17" x14ac:dyDescent="0.3">
      <c r="B4352" t="s">
        <v>1264</v>
      </c>
      <c r="C4352" t="s">
        <v>2122</v>
      </c>
      <c r="D4352" t="s">
        <v>2119</v>
      </c>
      <c r="E4352">
        <v>-71.058021999999994</v>
      </c>
      <c r="F4352">
        <v>42.342463000000002</v>
      </c>
      <c r="G4352" t="s">
        <v>783</v>
      </c>
      <c r="H4352" s="5">
        <v>5</v>
      </c>
      <c r="I4352" t="s">
        <v>2120</v>
      </c>
      <c r="J4352" s="5">
        <f>VLOOKUP(I4352*1,Crosswalks!$L$3:$M$227,2,FALSE)</f>
        <v>6</v>
      </c>
      <c r="K4352" s="5">
        <f>IF(G4352="Corner",INDEX(Crosswalks!$C$4:$J$16,MATCH(H4352,Crosswalks!$C$4:$C$16,0),J4352+1),"N/A, D2D")</f>
        <v>0.4</v>
      </c>
      <c r="L4352" t="s">
        <v>5951</v>
      </c>
      <c r="M4352" t="s">
        <v>847</v>
      </c>
      <c r="N4352" t="s">
        <v>921</v>
      </c>
      <c r="O4352" t="s">
        <v>922</v>
      </c>
      <c r="P4352">
        <v>-71.072461070000003</v>
      </c>
      <c r="Q4352">
        <v>42.34073755</v>
      </c>
    </row>
    <row r="4353" spans="2:17" x14ac:dyDescent="0.3">
      <c r="B4353" t="s">
        <v>864</v>
      </c>
      <c r="C4353" t="s">
        <v>2121</v>
      </c>
      <c r="D4353" t="s">
        <v>2119</v>
      </c>
      <c r="E4353">
        <v>-71.055090000000007</v>
      </c>
      <c r="F4353">
        <v>42.342440000000003</v>
      </c>
      <c r="G4353" t="s">
        <v>784</v>
      </c>
      <c r="H4353" s="5">
        <v>1</v>
      </c>
      <c r="I4353" t="s">
        <v>2120</v>
      </c>
      <c r="J4353" s="5">
        <f>VLOOKUP(I4353*1,Crosswalks!$L$3:$M$227,2,FALSE)</f>
        <v>6</v>
      </c>
      <c r="K4353" s="5" t="str">
        <f>IF(G4353="Corner",INDEX(Crosswalks!$C$4:$J$16,MATCH(H4353,Crosswalks!$C$4:$C$16,0),J4353+1),"N/A, D2D")</f>
        <v>N/A, D2D</v>
      </c>
      <c r="L4353" t="s">
        <v>5951</v>
      </c>
      <c r="M4353" t="s">
        <v>847</v>
      </c>
      <c r="N4353" t="s">
        <v>921</v>
      </c>
      <c r="O4353" t="s">
        <v>922</v>
      </c>
      <c r="P4353">
        <v>-71.072461070000003</v>
      </c>
      <c r="Q4353">
        <v>42.34073755</v>
      </c>
    </row>
    <row r="4354" spans="2:17" x14ac:dyDescent="0.3">
      <c r="B4354" t="s">
        <v>1991</v>
      </c>
      <c r="C4354" t="s">
        <v>2122</v>
      </c>
      <c r="D4354" t="s">
        <v>2119</v>
      </c>
      <c r="E4354">
        <v>-71.056740000000005</v>
      </c>
      <c r="F4354">
        <v>42.329039999999999</v>
      </c>
      <c r="G4354" t="s">
        <v>784</v>
      </c>
      <c r="H4354" s="5">
        <v>1</v>
      </c>
      <c r="I4354" t="s">
        <v>2120</v>
      </c>
      <c r="J4354" s="5">
        <f>VLOOKUP(I4354*1,Crosswalks!$L$3:$M$227,2,FALSE)</f>
        <v>6</v>
      </c>
      <c r="K4354" s="5" t="str">
        <f>IF(G4354="Corner",INDEX(Crosswalks!$C$4:$J$16,MATCH(H4354,Crosswalks!$C$4:$C$16,0),J4354+1),"N/A, D2D")</f>
        <v>N/A, D2D</v>
      </c>
      <c r="L4354" t="s">
        <v>5951</v>
      </c>
      <c r="M4354" t="s">
        <v>847</v>
      </c>
      <c r="N4354" t="s">
        <v>921</v>
      </c>
      <c r="O4354" t="s">
        <v>922</v>
      </c>
      <c r="P4354">
        <v>-71.072461070000003</v>
      </c>
      <c r="Q4354">
        <v>42.34073755</v>
      </c>
    </row>
    <row r="4355" spans="2:17" x14ac:dyDescent="0.3">
      <c r="B4355" t="s">
        <v>2127</v>
      </c>
      <c r="C4355" t="s">
        <v>2128</v>
      </c>
      <c r="D4355" t="s">
        <v>2119</v>
      </c>
      <c r="E4355">
        <v>-71.056371999999996</v>
      </c>
      <c r="F4355">
        <v>42.339852999999998</v>
      </c>
      <c r="G4355" t="s">
        <v>784</v>
      </c>
      <c r="H4355" s="5">
        <v>1</v>
      </c>
      <c r="I4355" t="s">
        <v>2120</v>
      </c>
      <c r="J4355" s="5">
        <f>VLOOKUP(I4355*1,Crosswalks!$L$3:$M$227,2,FALSE)</f>
        <v>6</v>
      </c>
      <c r="K4355" s="5" t="str">
        <f>IF(G4355="Corner",INDEX(Crosswalks!$C$4:$J$16,MATCH(H4355,Crosswalks!$C$4:$C$16,0),J4355+1),"N/A, D2D")</f>
        <v>N/A, D2D</v>
      </c>
      <c r="L4355" t="s">
        <v>5951</v>
      </c>
      <c r="M4355" t="s">
        <v>847</v>
      </c>
      <c r="N4355" t="s">
        <v>921</v>
      </c>
      <c r="O4355" t="s">
        <v>922</v>
      </c>
      <c r="P4355">
        <v>-71.072461070000003</v>
      </c>
      <c r="Q4355">
        <v>42.34073755</v>
      </c>
    </row>
    <row r="4356" spans="2:17" x14ac:dyDescent="0.3">
      <c r="B4356" t="s">
        <v>1644</v>
      </c>
      <c r="C4356" t="s">
        <v>2239</v>
      </c>
      <c r="D4356" t="s">
        <v>2119</v>
      </c>
      <c r="E4356">
        <v>-71.05444</v>
      </c>
      <c r="F4356">
        <v>42.336460000000002</v>
      </c>
      <c r="G4356" t="s">
        <v>784</v>
      </c>
      <c r="H4356" s="5">
        <v>2</v>
      </c>
      <c r="I4356" t="s">
        <v>2132</v>
      </c>
      <c r="J4356" s="5">
        <f>VLOOKUP(I4356*1,Crosswalks!$L$3:$M$227,2,FALSE)</f>
        <v>4</v>
      </c>
      <c r="K4356" s="5" t="str">
        <f>IF(G4356="Corner",INDEX(Crosswalks!$C$4:$J$16,MATCH(H4356,Crosswalks!$C$4:$C$16,0),J4356+1),"N/A, D2D")</f>
        <v>N/A, D2D</v>
      </c>
      <c r="L4356" t="s">
        <v>5951</v>
      </c>
      <c r="M4356" t="s">
        <v>847</v>
      </c>
      <c r="N4356" t="s">
        <v>921</v>
      </c>
      <c r="O4356" t="s">
        <v>922</v>
      </c>
      <c r="P4356">
        <v>-71.072461070000003</v>
      </c>
      <c r="Q4356">
        <v>42.34073755</v>
      </c>
    </row>
    <row r="4357" spans="2:17" x14ac:dyDescent="0.3">
      <c r="B4357" t="s">
        <v>1264</v>
      </c>
      <c r="C4357" t="s">
        <v>2122</v>
      </c>
      <c r="D4357" t="s">
        <v>2119</v>
      </c>
      <c r="E4357">
        <v>-71.058021999999994</v>
      </c>
      <c r="F4357">
        <v>42.342463000000002</v>
      </c>
      <c r="G4357" t="s">
        <v>784</v>
      </c>
      <c r="H4357" s="5" t="s">
        <v>785</v>
      </c>
      <c r="I4357" t="s">
        <v>2120</v>
      </c>
      <c r="J4357" s="5">
        <f>VLOOKUP(I4357*1,Crosswalks!$L$3:$M$227,2,FALSE)</f>
        <v>6</v>
      </c>
      <c r="K4357" s="5" t="str">
        <f>IF(G4357="Corner",INDEX(Crosswalks!$C$4:$J$16,MATCH(H4357,Crosswalks!$C$4:$C$16,0),J4357+1),"N/A, D2D")</f>
        <v>N/A, D2D</v>
      </c>
      <c r="L4357" t="s">
        <v>5951</v>
      </c>
      <c r="M4357" t="s">
        <v>847</v>
      </c>
      <c r="N4357" t="s">
        <v>921</v>
      </c>
      <c r="O4357" t="s">
        <v>922</v>
      </c>
      <c r="P4357">
        <v>-71.072461070000003</v>
      </c>
      <c r="Q4357">
        <v>42.34073755</v>
      </c>
    </row>
    <row r="4358" spans="2:17" x14ac:dyDescent="0.3">
      <c r="B4358" t="s">
        <v>985</v>
      </c>
      <c r="C4358" t="s">
        <v>2130</v>
      </c>
      <c r="D4358" t="s">
        <v>2119</v>
      </c>
      <c r="E4358">
        <v>-71.056910000000002</v>
      </c>
      <c r="F4358">
        <v>42.34252</v>
      </c>
      <c r="G4358" t="s">
        <v>783</v>
      </c>
      <c r="H4358" s="5">
        <v>2</v>
      </c>
      <c r="I4358" t="s">
        <v>2120</v>
      </c>
      <c r="J4358" s="5">
        <f>VLOOKUP(I4358*1,Crosswalks!$L$3:$M$227,2,FALSE)</f>
        <v>6</v>
      </c>
      <c r="K4358" s="5">
        <f>IF(G4358="Corner",INDEX(Crosswalks!$C$4:$J$16,MATCH(H4358,Crosswalks!$C$4:$C$16,0),J4358+1),"N/A, D2D")</f>
        <v>0.3</v>
      </c>
      <c r="L4358" t="s">
        <v>6031</v>
      </c>
      <c r="M4358" t="s">
        <v>813</v>
      </c>
      <c r="N4358" t="s">
        <v>814</v>
      </c>
      <c r="O4358" t="s">
        <v>1548</v>
      </c>
      <c r="P4358">
        <v>-71.071331409999999</v>
      </c>
      <c r="Q4358">
        <v>42.326217030000002</v>
      </c>
    </row>
    <row r="4359" spans="2:17" x14ac:dyDescent="0.3">
      <c r="B4359" t="s">
        <v>2317</v>
      </c>
      <c r="C4359" t="s">
        <v>2125</v>
      </c>
      <c r="D4359" t="s">
        <v>2119</v>
      </c>
      <c r="E4359">
        <v>-71.055679999999995</v>
      </c>
      <c r="F4359">
        <v>42.330449999999999</v>
      </c>
      <c r="G4359" t="s">
        <v>783</v>
      </c>
      <c r="H4359" s="5" t="s">
        <v>785</v>
      </c>
      <c r="I4359" t="s">
        <v>2120</v>
      </c>
      <c r="J4359" s="5">
        <f>VLOOKUP(I4359*1,Crosswalks!$L$3:$M$227,2,FALSE)</f>
        <v>6</v>
      </c>
      <c r="K4359" s="5">
        <f>IF(G4359="Corner",INDEX(Crosswalks!$C$4:$J$16,MATCH(H4359,Crosswalks!$C$4:$C$16,0),J4359+1),"N/A, D2D")</f>
        <v>0.2</v>
      </c>
      <c r="L4359" t="s">
        <v>6031</v>
      </c>
      <c r="M4359" t="s">
        <v>813</v>
      </c>
      <c r="N4359" t="s">
        <v>814</v>
      </c>
      <c r="O4359" t="s">
        <v>1548</v>
      </c>
      <c r="P4359">
        <v>-71.071331409999999</v>
      </c>
      <c r="Q4359">
        <v>42.326217030000002</v>
      </c>
    </row>
    <row r="4360" spans="2:17" x14ac:dyDescent="0.3">
      <c r="B4360" t="s">
        <v>2318</v>
      </c>
      <c r="C4360" t="s">
        <v>2145</v>
      </c>
      <c r="D4360" t="s">
        <v>2119</v>
      </c>
      <c r="E4360">
        <v>-71.043530000000004</v>
      </c>
      <c r="F4360">
        <v>42.334760000000003</v>
      </c>
      <c r="G4360" t="s">
        <v>783</v>
      </c>
      <c r="H4360" s="5" t="s">
        <v>785</v>
      </c>
      <c r="I4360" t="s">
        <v>2146</v>
      </c>
      <c r="J4360" s="5">
        <f>VLOOKUP(I4360*1,Crosswalks!$L$3:$M$227,2,FALSE)</f>
        <v>2</v>
      </c>
      <c r="K4360" s="5">
        <f>IF(G4360="Corner",INDEX(Crosswalks!$C$4:$J$16,MATCH(H4360,Crosswalks!$C$4:$C$16,0),J4360+1),"N/A, D2D")</f>
        <v>0.3</v>
      </c>
      <c r="L4360" t="s">
        <v>6033</v>
      </c>
      <c r="M4360" t="s">
        <v>836</v>
      </c>
      <c r="N4360" t="s">
        <v>961</v>
      </c>
      <c r="O4360" t="s">
        <v>1550</v>
      </c>
      <c r="P4360">
        <v>-71.058191339999993</v>
      </c>
      <c r="Q4360">
        <v>42.323176199999999</v>
      </c>
    </row>
    <row r="4361" spans="2:17" x14ac:dyDescent="0.3">
      <c r="B4361" t="s">
        <v>994</v>
      </c>
      <c r="C4361" t="s">
        <v>2290</v>
      </c>
      <c r="D4361" t="s">
        <v>2119</v>
      </c>
      <c r="E4361">
        <v>-71.041349999999994</v>
      </c>
      <c r="F4361">
        <v>42.334020000000002</v>
      </c>
      <c r="G4361" t="s">
        <v>783</v>
      </c>
      <c r="H4361" s="5">
        <v>5</v>
      </c>
      <c r="I4361" t="s">
        <v>2152</v>
      </c>
      <c r="J4361" s="5">
        <f>VLOOKUP(I4361*1,Crosswalks!$L$3:$M$227,2,FALSE)</f>
        <v>2</v>
      </c>
      <c r="K4361" s="5">
        <f>IF(G4361="Corner",INDEX(Crosswalks!$C$4:$J$16,MATCH(H4361,Crosswalks!$C$4:$C$16,0),J4361+1),"N/A, D2D")</f>
        <v>0.5</v>
      </c>
      <c r="L4361" t="s">
        <v>6033</v>
      </c>
      <c r="M4361" t="s">
        <v>836</v>
      </c>
      <c r="N4361" t="s">
        <v>961</v>
      </c>
      <c r="O4361" t="s">
        <v>1550</v>
      </c>
      <c r="P4361">
        <v>-71.058191339999993</v>
      </c>
      <c r="Q4361">
        <v>42.323176199999999</v>
      </c>
    </row>
    <row r="4362" spans="2:17" x14ac:dyDescent="0.3">
      <c r="B4362" t="s">
        <v>2214</v>
      </c>
      <c r="C4362" t="s">
        <v>2319</v>
      </c>
      <c r="D4362" t="s">
        <v>2119</v>
      </c>
      <c r="E4362">
        <v>-71.039689999999993</v>
      </c>
      <c r="F4362">
        <v>42.331809999999997</v>
      </c>
      <c r="G4362" t="s">
        <v>783</v>
      </c>
      <c r="H4362" s="5">
        <v>2</v>
      </c>
      <c r="I4362" t="s">
        <v>2146</v>
      </c>
      <c r="J4362" s="5">
        <f>VLOOKUP(I4362*1,Crosswalks!$L$3:$M$227,2,FALSE)</f>
        <v>2</v>
      </c>
      <c r="K4362" s="5">
        <f>IF(G4362="Corner",INDEX(Crosswalks!$C$4:$J$16,MATCH(H4362,Crosswalks!$C$4:$C$16,0),J4362+1),"N/A, D2D")</f>
        <v>0.4</v>
      </c>
      <c r="L4362" t="s">
        <v>6033</v>
      </c>
      <c r="M4362" t="s">
        <v>836</v>
      </c>
      <c r="N4362" t="s">
        <v>961</v>
      </c>
      <c r="O4362" t="s">
        <v>1550</v>
      </c>
      <c r="P4362">
        <v>-71.058191339999993</v>
      </c>
      <c r="Q4362">
        <v>42.323176199999999</v>
      </c>
    </row>
    <row r="4363" spans="2:17" x14ac:dyDescent="0.3">
      <c r="B4363" t="s">
        <v>1059</v>
      </c>
      <c r="C4363" t="s">
        <v>2198</v>
      </c>
      <c r="D4363" t="s">
        <v>2119</v>
      </c>
      <c r="E4363">
        <v>-71.043300000000002</v>
      </c>
      <c r="F4363">
        <v>42.333300000000001</v>
      </c>
      <c r="G4363" t="s">
        <v>783</v>
      </c>
      <c r="H4363" s="5">
        <v>1</v>
      </c>
      <c r="I4363" t="s">
        <v>2146</v>
      </c>
      <c r="J4363" s="5">
        <f>VLOOKUP(I4363*1,Crosswalks!$L$3:$M$227,2,FALSE)</f>
        <v>2</v>
      </c>
      <c r="K4363" s="5">
        <f>IF(G4363="Corner",INDEX(Crosswalks!$C$4:$J$16,MATCH(H4363,Crosswalks!$C$4:$C$16,0),J4363+1),"N/A, D2D")</f>
        <v>0.4</v>
      </c>
      <c r="L4363" t="s">
        <v>6033</v>
      </c>
      <c r="M4363" t="s">
        <v>836</v>
      </c>
      <c r="N4363" t="s">
        <v>961</v>
      </c>
      <c r="O4363" t="s">
        <v>1550</v>
      </c>
      <c r="P4363">
        <v>-71.058191339999993</v>
      </c>
      <c r="Q4363">
        <v>42.323176199999999</v>
      </c>
    </row>
    <row r="4364" spans="2:17" x14ac:dyDescent="0.3">
      <c r="B4364" t="s">
        <v>1168</v>
      </c>
      <c r="C4364" t="s">
        <v>2320</v>
      </c>
      <c r="D4364" t="s">
        <v>2119</v>
      </c>
      <c r="E4364">
        <v>-71.040659000000005</v>
      </c>
      <c r="F4364">
        <v>42.332607000000003</v>
      </c>
      <c r="G4364" t="s">
        <v>783</v>
      </c>
      <c r="H4364" s="5">
        <v>2</v>
      </c>
      <c r="I4364" t="s">
        <v>2146</v>
      </c>
      <c r="J4364" s="5">
        <f>VLOOKUP(I4364*1,Crosswalks!$L$3:$M$227,2,FALSE)</f>
        <v>2</v>
      </c>
      <c r="K4364" s="5">
        <f>IF(G4364="Corner",INDEX(Crosswalks!$C$4:$J$16,MATCH(H4364,Crosswalks!$C$4:$C$16,0),J4364+1),"N/A, D2D")</f>
        <v>0.4</v>
      </c>
      <c r="L4364" t="s">
        <v>6033</v>
      </c>
      <c r="M4364" t="s">
        <v>836</v>
      </c>
      <c r="N4364" t="s">
        <v>961</v>
      </c>
      <c r="O4364" t="s">
        <v>1550</v>
      </c>
      <c r="P4364">
        <v>-71.058191339999993</v>
      </c>
      <c r="Q4364">
        <v>42.323176199999999</v>
      </c>
    </row>
    <row r="4365" spans="2:17" x14ac:dyDescent="0.3">
      <c r="B4365" t="s">
        <v>1183</v>
      </c>
      <c r="C4365" t="s">
        <v>2198</v>
      </c>
      <c r="D4365" t="s">
        <v>2119</v>
      </c>
      <c r="E4365">
        <v>-71.042810000000003</v>
      </c>
      <c r="F4365">
        <v>42.333320000000001</v>
      </c>
      <c r="G4365" t="s">
        <v>783</v>
      </c>
      <c r="H4365" s="5">
        <v>1</v>
      </c>
      <c r="I4365" t="s">
        <v>2146</v>
      </c>
      <c r="J4365" s="5">
        <f>VLOOKUP(I4365*1,Crosswalks!$L$3:$M$227,2,FALSE)</f>
        <v>2</v>
      </c>
      <c r="K4365" s="5">
        <f>IF(G4365="Corner",INDEX(Crosswalks!$C$4:$J$16,MATCH(H4365,Crosswalks!$C$4:$C$16,0),J4365+1),"N/A, D2D")</f>
        <v>0.4</v>
      </c>
      <c r="L4365" t="s">
        <v>6033</v>
      </c>
      <c r="M4365" t="s">
        <v>836</v>
      </c>
      <c r="N4365" t="s">
        <v>961</v>
      </c>
      <c r="O4365" t="s">
        <v>1550</v>
      </c>
      <c r="P4365">
        <v>-71.058191339999993</v>
      </c>
      <c r="Q4365">
        <v>42.323176199999999</v>
      </c>
    </row>
    <row r="4366" spans="2:17" x14ac:dyDescent="0.3">
      <c r="B4366" t="s">
        <v>2154</v>
      </c>
      <c r="C4366" t="s">
        <v>2187</v>
      </c>
      <c r="D4366" t="s">
        <v>2119</v>
      </c>
      <c r="E4366">
        <v>-71.042230000000004</v>
      </c>
      <c r="F4366">
        <v>42.332030000000003</v>
      </c>
      <c r="G4366" t="s">
        <v>783</v>
      </c>
      <c r="H4366" s="5">
        <v>5</v>
      </c>
      <c r="I4366" t="s">
        <v>2146</v>
      </c>
      <c r="J4366" s="5">
        <f>VLOOKUP(I4366*1,Crosswalks!$L$3:$M$227,2,FALSE)</f>
        <v>2</v>
      </c>
      <c r="K4366" s="5">
        <f>IF(G4366="Corner",INDEX(Crosswalks!$C$4:$J$16,MATCH(H4366,Crosswalks!$C$4:$C$16,0),J4366+1),"N/A, D2D")</f>
        <v>0.5</v>
      </c>
      <c r="L4366" t="s">
        <v>6033</v>
      </c>
      <c r="M4366" t="s">
        <v>836</v>
      </c>
      <c r="N4366" t="s">
        <v>961</v>
      </c>
      <c r="O4366" t="s">
        <v>1550</v>
      </c>
      <c r="P4366">
        <v>-71.058191339999993</v>
      </c>
      <c r="Q4366">
        <v>42.323176199999999</v>
      </c>
    </row>
    <row r="4367" spans="2:17" x14ac:dyDescent="0.3">
      <c r="B4367" t="s">
        <v>2321</v>
      </c>
      <c r="C4367" t="s">
        <v>2322</v>
      </c>
      <c r="D4367" t="s">
        <v>2119</v>
      </c>
      <c r="E4367">
        <v>-71.043530000000004</v>
      </c>
      <c r="F4367">
        <v>42.33764</v>
      </c>
      <c r="G4367" t="s">
        <v>783</v>
      </c>
      <c r="H4367" s="5">
        <v>3</v>
      </c>
      <c r="I4367" t="s">
        <v>2143</v>
      </c>
      <c r="J4367" s="5">
        <f>VLOOKUP(I4367*1,Crosswalks!$L$3:$M$227,2,FALSE)</f>
        <v>3</v>
      </c>
      <c r="K4367" s="5">
        <f>IF(G4367="Corner",INDEX(Crosswalks!$C$4:$J$16,MATCH(H4367,Crosswalks!$C$4:$C$16,0),J4367+1),"N/A, D2D")</f>
        <v>0.5</v>
      </c>
      <c r="L4367" t="s">
        <v>6033</v>
      </c>
      <c r="M4367" t="s">
        <v>836</v>
      </c>
      <c r="N4367" t="s">
        <v>961</v>
      </c>
      <c r="O4367" t="s">
        <v>1550</v>
      </c>
      <c r="P4367">
        <v>-71.058191339999993</v>
      </c>
      <c r="Q4367">
        <v>42.323176199999999</v>
      </c>
    </row>
    <row r="4368" spans="2:17" x14ac:dyDescent="0.3">
      <c r="B4368" t="s">
        <v>2323</v>
      </c>
      <c r="C4368" t="s">
        <v>2324</v>
      </c>
      <c r="D4368" t="s">
        <v>2119</v>
      </c>
      <c r="E4368">
        <v>-71.037086000000002</v>
      </c>
      <c r="F4368">
        <v>42.330452999999999</v>
      </c>
      <c r="G4368" t="s">
        <v>783</v>
      </c>
      <c r="H4368" s="5">
        <v>1</v>
      </c>
      <c r="I4368" t="s">
        <v>2152</v>
      </c>
      <c r="J4368" s="5">
        <f>VLOOKUP(I4368*1,Crosswalks!$L$3:$M$227,2,FALSE)</f>
        <v>2</v>
      </c>
      <c r="K4368" s="5">
        <f>IF(G4368="Corner",INDEX(Crosswalks!$C$4:$J$16,MATCH(H4368,Crosswalks!$C$4:$C$16,0),J4368+1),"N/A, D2D")</f>
        <v>0.4</v>
      </c>
      <c r="L4368" t="s">
        <v>6033</v>
      </c>
      <c r="M4368" t="s">
        <v>836</v>
      </c>
      <c r="N4368" t="s">
        <v>961</v>
      </c>
      <c r="O4368" t="s">
        <v>1550</v>
      </c>
      <c r="P4368">
        <v>-71.058191339999993</v>
      </c>
      <c r="Q4368">
        <v>42.323176199999999</v>
      </c>
    </row>
    <row r="4369" spans="2:17" x14ac:dyDescent="0.3">
      <c r="B4369" t="s">
        <v>1218</v>
      </c>
      <c r="C4369" t="s">
        <v>2213</v>
      </c>
      <c r="D4369" t="s">
        <v>2119</v>
      </c>
      <c r="E4369">
        <v>-71.043924000000004</v>
      </c>
      <c r="F4369">
        <v>42.331628000000002</v>
      </c>
      <c r="G4369" t="s">
        <v>784</v>
      </c>
      <c r="H4369" s="5">
        <v>4</v>
      </c>
      <c r="I4369" t="s">
        <v>2146</v>
      </c>
      <c r="J4369" s="5">
        <f>VLOOKUP(I4369*1,Crosswalks!$L$3:$M$227,2,FALSE)</f>
        <v>2</v>
      </c>
      <c r="K4369" s="5" t="str">
        <f>IF(G4369="Corner",INDEX(Crosswalks!$C$4:$J$16,MATCH(H4369,Crosswalks!$C$4:$C$16,0),J4369+1),"N/A, D2D")</f>
        <v>N/A, D2D</v>
      </c>
      <c r="L4369" t="s">
        <v>6033</v>
      </c>
      <c r="M4369" t="s">
        <v>836</v>
      </c>
      <c r="N4369" t="s">
        <v>961</v>
      </c>
      <c r="O4369" t="s">
        <v>1550</v>
      </c>
      <c r="P4369">
        <v>-71.058191339999993</v>
      </c>
      <c r="Q4369">
        <v>42.323176199999999</v>
      </c>
    </row>
    <row r="4370" spans="2:17" x14ac:dyDescent="0.3">
      <c r="B4370" t="s">
        <v>2325</v>
      </c>
      <c r="C4370" t="s">
        <v>2145</v>
      </c>
      <c r="D4370" t="s">
        <v>2119</v>
      </c>
      <c r="E4370">
        <v>-71.041659999999993</v>
      </c>
      <c r="F4370">
        <v>42.334519999999998</v>
      </c>
      <c r="G4370" t="s">
        <v>784</v>
      </c>
      <c r="H4370" s="5" t="s">
        <v>785</v>
      </c>
      <c r="I4370" t="s">
        <v>2146</v>
      </c>
      <c r="J4370" s="5">
        <f>VLOOKUP(I4370*1,Crosswalks!$L$3:$M$227,2,FALSE)</f>
        <v>2</v>
      </c>
      <c r="K4370" s="5" t="str">
        <f>IF(G4370="Corner",INDEX(Crosswalks!$C$4:$J$16,MATCH(H4370,Crosswalks!$C$4:$C$16,0),J4370+1),"N/A, D2D")</f>
        <v>N/A, D2D</v>
      </c>
      <c r="L4370" t="s">
        <v>6033</v>
      </c>
      <c r="M4370" t="s">
        <v>836</v>
      </c>
      <c r="N4370" t="s">
        <v>961</v>
      </c>
      <c r="O4370" t="s">
        <v>1550</v>
      </c>
      <c r="P4370">
        <v>-71.058191339999993</v>
      </c>
      <c r="Q4370">
        <v>42.323176199999999</v>
      </c>
    </row>
    <row r="4371" spans="2:17" x14ac:dyDescent="0.3">
      <c r="B4371" t="s">
        <v>1368</v>
      </c>
      <c r="C4371" t="s">
        <v>2122</v>
      </c>
      <c r="D4371" t="s">
        <v>2119</v>
      </c>
      <c r="E4371">
        <v>-71.056759999999997</v>
      </c>
      <c r="F4371">
        <v>42.340119999999999</v>
      </c>
      <c r="G4371" t="s">
        <v>783</v>
      </c>
      <c r="H4371" s="5">
        <v>6</v>
      </c>
      <c r="I4371" t="s">
        <v>2120</v>
      </c>
      <c r="J4371" s="5">
        <f>VLOOKUP(I4371*1,Crosswalks!$L$3:$M$227,2,FALSE)</f>
        <v>6</v>
      </c>
      <c r="K4371" s="5">
        <f>IF(G4371="Corner",INDEX(Crosswalks!$C$4:$J$16,MATCH(H4371,Crosswalks!$C$4:$C$16,0),J4371+1),"N/A, D2D")</f>
        <v>0.4</v>
      </c>
      <c r="L4371" t="s">
        <v>6035</v>
      </c>
      <c r="M4371" t="s">
        <v>813</v>
      </c>
      <c r="N4371" t="s">
        <v>814</v>
      </c>
      <c r="O4371" t="s">
        <v>1552</v>
      </c>
      <c r="P4371">
        <v>-71.077430570000004</v>
      </c>
      <c r="Q4371">
        <v>42.277860750000002</v>
      </c>
    </row>
    <row r="4372" spans="2:17" x14ac:dyDescent="0.3">
      <c r="B4372" t="s">
        <v>1991</v>
      </c>
      <c r="C4372" t="s">
        <v>2122</v>
      </c>
      <c r="D4372" t="s">
        <v>2119</v>
      </c>
      <c r="E4372">
        <v>-71.056740000000005</v>
      </c>
      <c r="F4372">
        <v>42.329039999999999</v>
      </c>
      <c r="G4372" t="s">
        <v>783</v>
      </c>
      <c r="H4372" s="5">
        <v>2</v>
      </c>
      <c r="I4372" t="s">
        <v>2120</v>
      </c>
      <c r="J4372" s="5">
        <f>VLOOKUP(I4372*1,Crosswalks!$L$3:$M$227,2,FALSE)</f>
        <v>6</v>
      </c>
      <c r="K4372" s="5">
        <f>IF(G4372="Corner",INDEX(Crosswalks!$C$4:$J$16,MATCH(H4372,Crosswalks!$C$4:$C$16,0),J4372+1),"N/A, D2D")</f>
        <v>0.3</v>
      </c>
      <c r="L4372" t="s">
        <v>6005</v>
      </c>
      <c r="M4372" t="s">
        <v>813</v>
      </c>
      <c r="N4372" t="s">
        <v>929</v>
      </c>
      <c r="O4372" t="s">
        <v>1436</v>
      </c>
      <c r="P4372">
        <v>-71.104089439999996</v>
      </c>
      <c r="Q4372">
        <v>42.275815309999999</v>
      </c>
    </row>
    <row r="4373" spans="2:17" x14ac:dyDescent="0.3">
      <c r="B4373" t="s">
        <v>2326</v>
      </c>
      <c r="C4373" t="s">
        <v>2122</v>
      </c>
      <c r="D4373" t="s">
        <v>2119</v>
      </c>
      <c r="E4373">
        <v>-71.057772999999997</v>
      </c>
      <c r="F4373">
        <v>42.337757000000003</v>
      </c>
      <c r="G4373" t="s">
        <v>783</v>
      </c>
      <c r="H4373" s="5">
        <v>6</v>
      </c>
      <c r="I4373" t="s">
        <v>2120</v>
      </c>
      <c r="J4373" s="5">
        <f>VLOOKUP(I4373*1,Crosswalks!$L$3:$M$227,2,FALSE)</f>
        <v>6</v>
      </c>
      <c r="K4373" s="5">
        <f>IF(G4373="Corner",INDEX(Crosswalks!$C$4:$J$16,MATCH(H4373,Crosswalks!$C$4:$C$16,0),J4373+1),"N/A, D2D")</f>
        <v>0.4</v>
      </c>
      <c r="L4373" t="s">
        <v>6005</v>
      </c>
      <c r="M4373" t="s">
        <v>813</v>
      </c>
      <c r="N4373" t="s">
        <v>929</v>
      </c>
      <c r="O4373" t="s">
        <v>1436</v>
      </c>
      <c r="P4373">
        <v>-71.104089439999996</v>
      </c>
      <c r="Q4373">
        <v>42.275815309999999</v>
      </c>
    </row>
    <row r="4374" spans="2:17" x14ac:dyDescent="0.3">
      <c r="B4374" t="s">
        <v>1264</v>
      </c>
      <c r="C4374" t="s">
        <v>2122</v>
      </c>
      <c r="D4374" t="s">
        <v>2119</v>
      </c>
      <c r="E4374">
        <v>-71.058021999999994</v>
      </c>
      <c r="F4374">
        <v>42.342463000000002</v>
      </c>
      <c r="G4374" t="s">
        <v>783</v>
      </c>
      <c r="H4374" s="5">
        <v>1</v>
      </c>
      <c r="I4374" t="s">
        <v>2120</v>
      </c>
      <c r="J4374" s="5">
        <f>VLOOKUP(I4374*1,Crosswalks!$L$3:$M$227,2,FALSE)</f>
        <v>6</v>
      </c>
      <c r="K4374" s="5">
        <f>IF(G4374="Corner",INDEX(Crosswalks!$C$4:$J$16,MATCH(H4374,Crosswalks!$C$4:$C$16,0),J4374+1),"N/A, D2D")</f>
        <v>0.2</v>
      </c>
      <c r="L4374" t="s">
        <v>6005</v>
      </c>
      <c r="M4374" t="s">
        <v>813</v>
      </c>
      <c r="N4374" t="s">
        <v>929</v>
      </c>
      <c r="O4374" t="s">
        <v>1436</v>
      </c>
      <c r="P4374">
        <v>-71.104089439999996</v>
      </c>
      <c r="Q4374">
        <v>42.275815309999999</v>
      </c>
    </row>
    <row r="4375" spans="2:17" x14ac:dyDescent="0.3">
      <c r="B4375" t="s">
        <v>1264</v>
      </c>
      <c r="C4375" t="s">
        <v>2122</v>
      </c>
      <c r="D4375" t="s">
        <v>2119</v>
      </c>
      <c r="E4375">
        <v>-71.058021999999994</v>
      </c>
      <c r="F4375">
        <v>42.342463000000002</v>
      </c>
      <c r="G4375" t="s">
        <v>783</v>
      </c>
      <c r="H4375" s="5">
        <v>3</v>
      </c>
      <c r="I4375" t="s">
        <v>2120</v>
      </c>
      <c r="J4375" s="5">
        <f>VLOOKUP(I4375*1,Crosswalks!$L$3:$M$227,2,FALSE)</f>
        <v>6</v>
      </c>
      <c r="K4375" s="5">
        <f>IF(G4375="Corner",INDEX(Crosswalks!$C$4:$J$16,MATCH(H4375,Crosswalks!$C$4:$C$16,0),J4375+1),"N/A, D2D")</f>
        <v>0.3</v>
      </c>
      <c r="L4375" t="s">
        <v>6005</v>
      </c>
      <c r="M4375" t="s">
        <v>813</v>
      </c>
      <c r="N4375" t="s">
        <v>929</v>
      </c>
      <c r="O4375" t="s">
        <v>1436</v>
      </c>
      <c r="P4375">
        <v>-71.104089439999996</v>
      </c>
      <c r="Q4375">
        <v>42.275815309999999</v>
      </c>
    </row>
    <row r="4376" spans="2:17" x14ac:dyDescent="0.3">
      <c r="B4376" t="s">
        <v>913</v>
      </c>
      <c r="C4376" t="s">
        <v>2327</v>
      </c>
      <c r="D4376" t="s">
        <v>2119</v>
      </c>
      <c r="E4376">
        <v>-71.055154999999999</v>
      </c>
      <c r="F4376">
        <v>42.331885999999997</v>
      </c>
      <c r="G4376" t="s">
        <v>784</v>
      </c>
      <c r="H4376" s="5">
        <v>5</v>
      </c>
      <c r="I4376" t="s">
        <v>2120</v>
      </c>
      <c r="J4376" s="5">
        <f>VLOOKUP(I4376*1,Crosswalks!$L$3:$M$227,2,FALSE)</f>
        <v>6</v>
      </c>
      <c r="K4376" s="5" t="str">
        <f>IF(G4376="Corner",INDEX(Crosswalks!$C$4:$J$16,MATCH(H4376,Crosswalks!$C$4:$C$16,0),J4376+1),"N/A, D2D")</f>
        <v>N/A, D2D</v>
      </c>
      <c r="L4376" t="s">
        <v>6005</v>
      </c>
      <c r="M4376" t="s">
        <v>813</v>
      </c>
      <c r="N4376" t="s">
        <v>929</v>
      </c>
      <c r="O4376" t="s">
        <v>1436</v>
      </c>
      <c r="P4376">
        <v>-71.104089439999996</v>
      </c>
      <c r="Q4376">
        <v>42.275815309999999</v>
      </c>
    </row>
    <row r="4377" spans="2:17" x14ac:dyDescent="0.3">
      <c r="B4377" t="s">
        <v>1008</v>
      </c>
      <c r="C4377" t="s">
        <v>2213</v>
      </c>
      <c r="D4377" t="s">
        <v>2119</v>
      </c>
      <c r="E4377">
        <v>-71.044079999999994</v>
      </c>
      <c r="F4377">
        <v>42.335059999999999</v>
      </c>
      <c r="G4377" t="s">
        <v>783</v>
      </c>
      <c r="H4377" s="5">
        <v>2</v>
      </c>
      <c r="I4377" t="s">
        <v>2146</v>
      </c>
      <c r="J4377" s="5">
        <f>VLOOKUP(I4377*1,Crosswalks!$L$3:$M$227,2,FALSE)</f>
        <v>2</v>
      </c>
      <c r="K4377" s="5">
        <f>IF(G4377="Corner",INDEX(Crosswalks!$C$4:$J$16,MATCH(H4377,Crosswalks!$C$4:$C$16,0),J4377+1),"N/A, D2D")</f>
        <v>0.4</v>
      </c>
      <c r="L4377" t="s">
        <v>6038</v>
      </c>
      <c r="M4377" t="s">
        <v>847</v>
      </c>
      <c r="N4377" t="s">
        <v>848</v>
      </c>
      <c r="O4377" t="s">
        <v>1557</v>
      </c>
      <c r="P4377">
        <v>-71.060047299999994</v>
      </c>
      <c r="Q4377">
        <v>42.320674799999999</v>
      </c>
    </row>
    <row r="4378" spans="2:17" x14ac:dyDescent="0.3">
      <c r="B4378" t="s">
        <v>2328</v>
      </c>
      <c r="C4378" t="s">
        <v>2157</v>
      </c>
      <c r="D4378" t="s">
        <v>2119</v>
      </c>
      <c r="E4378">
        <v>-71.042140000000003</v>
      </c>
      <c r="F4378">
        <v>42.336559999999999</v>
      </c>
      <c r="G4378" t="s">
        <v>783</v>
      </c>
      <c r="H4378" s="5">
        <v>1</v>
      </c>
      <c r="I4378" t="s">
        <v>2143</v>
      </c>
      <c r="J4378" s="5">
        <f>VLOOKUP(I4378*1,Crosswalks!$L$3:$M$227,2,FALSE)</f>
        <v>3</v>
      </c>
      <c r="K4378" s="5">
        <f>IF(G4378="Corner",INDEX(Crosswalks!$C$4:$J$16,MATCH(H4378,Crosswalks!$C$4:$C$16,0),J4378+1),"N/A, D2D")</f>
        <v>0.4</v>
      </c>
      <c r="L4378" t="s">
        <v>6038</v>
      </c>
      <c r="M4378" t="s">
        <v>847</v>
      </c>
      <c r="N4378" t="s">
        <v>848</v>
      </c>
      <c r="O4378" t="s">
        <v>1557</v>
      </c>
      <c r="P4378">
        <v>-71.060047299999994</v>
      </c>
      <c r="Q4378">
        <v>42.320674799999999</v>
      </c>
    </row>
    <row r="4379" spans="2:17" x14ac:dyDescent="0.3">
      <c r="B4379" t="s">
        <v>1181</v>
      </c>
      <c r="C4379" t="s">
        <v>2213</v>
      </c>
      <c r="D4379" t="s">
        <v>2119</v>
      </c>
      <c r="E4379">
        <v>-71.044399999999996</v>
      </c>
      <c r="F4379">
        <v>42.333579999999998</v>
      </c>
      <c r="G4379" t="s">
        <v>783</v>
      </c>
      <c r="H4379" s="5">
        <v>2</v>
      </c>
      <c r="I4379" t="s">
        <v>2146</v>
      </c>
      <c r="J4379" s="5">
        <f>VLOOKUP(I4379*1,Crosswalks!$L$3:$M$227,2,FALSE)</f>
        <v>2</v>
      </c>
      <c r="K4379" s="5">
        <f>IF(G4379="Corner",INDEX(Crosswalks!$C$4:$J$16,MATCH(H4379,Crosswalks!$C$4:$C$16,0),J4379+1),"N/A, D2D")</f>
        <v>0.4</v>
      </c>
      <c r="L4379" t="s">
        <v>6038</v>
      </c>
      <c r="M4379" t="s">
        <v>847</v>
      </c>
      <c r="N4379" t="s">
        <v>848</v>
      </c>
      <c r="O4379" t="s">
        <v>1557</v>
      </c>
      <c r="P4379">
        <v>-71.060047299999994</v>
      </c>
      <c r="Q4379">
        <v>42.320674799999999</v>
      </c>
    </row>
    <row r="4380" spans="2:17" x14ac:dyDescent="0.3">
      <c r="B4380" t="s">
        <v>2329</v>
      </c>
      <c r="C4380" t="s">
        <v>2208</v>
      </c>
      <c r="D4380" t="s">
        <v>2119</v>
      </c>
      <c r="E4380">
        <v>-71.040580000000006</v>
      </c>
      <c r="F4380">
        <v>42.335330999999996</v>
      </c>
      <c r="G4380" t="s">
        <v>783</v>
      </c>
      <c r="H4380" s="5">
        <v>1</v>
      </c>
      <c r="I4380" t="s">
        <v>2152</v>
      </c>
      <c r="J4380" s="5">
        <f>VLOOKUP(I4380*1,Crosswalks!$L$3:$M$227,2,FALSE)</f>
        <v>2</v>
      </c>
      <c r="K4380" s="5">
        <f>IF(G4380="Corner",INDEX(Crosswalks!$C$4:$J$16,MATCH(H4380,Crosswalks!$C$4:$C$16,0),J4380+1),"N/A, D2D")</f>
        <v>0.4</v>
      </c>
      <c r="L4380" t="s">
        <v>6038</v>
      </c>
      <c r="M4380" t="s">
        <v>847</v>
      </c>
      <c r="N4380" t="s">
        <v>848</v>
      </c>
      <c r="O4380" t="s">
        <v>1557</v>
      </c>
      <c r="P4380">
        <v>-71.060047299999994</v>
      </c>
      <c r="Q4380">
        <v>42.320674799999999</v>
      </c>
    </row>
    <row r="4381" spans="2:17" x14ac:dyDescent="0.3">
      <c r="B4381" t="s">
        <v>2330</v>
      </c>
      <c r="C4381" t="s">
        <v>2145</v>
      </c>
      <c r="D4381" t="s">
        <v>2119</v>
      </c>
      <c r="E4381">
        <v>-71.045287000000002</v>
      </c>
      <c r="F4381">
        <v>42.334699000000001</v>
      </c>
      <c r="G4381" t="s">
        <v>783</v>
      </c>
      <c r="H4381" s="5">
        <v>2</v>
      </c>
      <c r="I4381" t="s">
        <v>2146</v>
      </c>
      <c r="J4381" s="5">
        <f>VLOOKUP(I4381*1,Crosswalks!$L$3:$M$227,2,FALSE)</f>
        <v>2</v>
      </c>
      <c r="K4381" s="5">
        <f>IF(G4381="Corner",INDEX(Crosswalks!$C$4:$J$16,MATCH(H4381,Crosswalks!$C$4:$C$16,0),J4381+1),"N/A, D2D")</f>
        <v>0.4</v>
      </c>
      <c r="L4381" t="s">
        <v>6038</v>
      </c>
      <c r="M4381" t="s">
        <v>847</v>
      </c>
      <c r="N4381" t="s">
        <v>848</v>
      </c>
      <c r="O4381" t="s">
        <v>1557</v>
      </c>
      <c r="P4381">
        <v>-71.060047299999994</v>
      </c>
      <c r="Q4381">
        <v>42.320674799999999</v>
      </c>
    </row>
    <row r="4382" spans="2:17" x14ac:dyDescent="0.3">
      <c r="B4382" t="s">
        <v>2331</v>
      </c>
      <c r="C4382" t="s">
        <v>2148</v>
      </c>
      <c r="D4382" t="s">
        <v>2119</v>
      </c>
      <c r="E4382">
        <v>-71.04289</v>
      </c>
      <c r="F4382">
        <v>42.332859999999997</v>
      </c>
      <c r="G4382" t="s">
        <v>783</v>
      </c>
      <c r="H4382" s="5">
        <v>4</v>
      </c>
      <c r="I4382" t="s">
        <v>2146</v>
      </c>
      <c r="J4382" s="5">
        <f>VLOOKUP(I4382*1,Crosswalks!$L$3:$M$227,2,FALSE)</f>
        <v>2</v>
      </c>
      <c r="K4382" s="5">
        <f>IF(G4382="Corner",INDEX(Crosswalks!$C$4:$J$16,MATCH(H4382,Crosswalks!$C$4:$C$16,0),J4382+1),"N/A, D2D")</f>
        <v>0.5</v>
      </c>
      <c r="L4382" t="s">
        <v>6038</v>
      </c>
      <c r="M4382" t="s">
        <v>847</v>
      </c>
      <c r="N4382" t="s">
        <v>848</v>
      </c>
      <c r="O4382" t="s">
        <v>1557</v>
      </c>
      <c r="P4382">
        <v>-71.060047299999994</v>
      </c>
      <c r="Q4382">
        <v>42.320674799999999</v>
      </c>
    </row>
    <row r="4383" spans="2:17" x14ac:dyDescent="0.3">
      <c r="B4383" t="s">
        <v>1042</v>
      </c>
      <c r="C4383" t="s">
        <v>2223</v>
      </c>
      <c r="D4383" t="s">
        <v>2119</v>
      </c>
      <c r="E4383">
        <v>-71.04607</v>
      </c>
      <c r="F4383">
        <v>42.3339</v>
      </c>
      <c r="G4383" t="s">
        <v>784</v>
      </c>
      <c r="H4383" s="5">
        <v>5</v>
      </c>
      <c r="I4383" t="s">
        <v>2146</v>
      </c>
      <c r="J4383" s="5">
        <f>VLOOKUP(I4383*1,Crosswalks!$L$3:$M$227,2,FALSE)</f>
        <v>2</v>
      </c>
      <c r="K4383" s="5" t="str">
        <f>IF(G4383="Corner",INDEX(Crosswalks!$C$4:$J$16,MATCH(H4383,Crosswalks!$C$4:$C$16,0),J4383+1),"N/A, D2D")</f>
        <v>N/A, D2D</v>
      </c>
      <c r="L4383" t="s">
        <v>6038</v>
      </c>
      <c r="M4383" t="s">
        <v>847</v>
      </c>
      <c r="N4383" t="s">
        <v>848</v>
      </c>
      <c r="O4383" t="s">
        <v>1557</v>
      </c>
      <c r="P4383">
        <v>-71.060047299999994</v>
      </c>
      <c r="Q4383">
        <v>42.320674799999999</v>
      </c>
    </row>
    <row r="4384" spans="2:17" x14ac:dyDescent="0.3">
      <c r="B4384" t="s">
        <v>2332</v>
      </c>
      <c r="C4384" t="s">
        <v>2122</v>
      </c>
      <c r="D4384" t="s">
        <v>2119</v>
      </c>
      <c r="E4384">
        <v>-71.056790000000007</v>
      </c>
      <c r="F4384">
        <v>42.331299999999999</v>
      </c>
      <c r="G4384" t="s">
        <v>783</v>
      </c>
      <c r="H4384" s="5">
        <v>2</v>
      </c>
      <c r="I4384" t="s">
        <v>2120</v>
      </c>
      <c r="J4384" s="5">
        <f>VLOOKUP(I4384*1,Crosswalks!$L$3:$M$227,2,FALSE)</f>
        <v>6</v>
      </c>
      <c r="K4384" s="5">
        <f>IF(G4384="Corner",INDEX(Crosswalks!$C$4:$J$16,MATCH(H4384,Crosswalks!$C$4:$C$16,0),J4384+1),"N/A, D2D")</f>
        <v>0.3</v>
      </c>
      <c r="L4384" t="s">
        <v>6042</v>
      </c>
      <c r="M4384" t="s">
        <v>847</v>
      </c>
      <c r="N4384" t="s">
        <v>848</v>
      </c>
      <c r="O4384" t="s">
        <v>1564</v>
      </c>
      <c r="P4384">
        <v>-71.074243199999998</v>
      </c>
      <c r="Q4384">
        <v>42.289418400000002</v>
      </c>
    </row>
    <row r="4385" spans="2:17" x14ac:dyDescent="0.3">
      <c r="B4385" t="s">
        <v>2243</v>
      </c>
      <c r="C4385" t="s">
        <v>2185</v>
      </c>
      <c r="D4385" t="s">
        <v>2119</v>
      </c>
      <c r="E4385">
        <v>-71.054079999999999</v>
      </c>
      <c r="F4385">
        <v>42.334650000000003</v>
      </c>
      <c r="G4385" t="s">
        <v>783</v>
      </c>
      <c r="H4385" s="5">
        <v>3</v>
      </c>
      <c r="I4385" t="s">
        <v>2132</v>
      </c>
      <c r="J4385" s="5">
        <f>VLOOKUP(I4385*1,Crosswalks!$L$3:$M$227,2,FALSE)</f>
        <v>4</v>
      </c>
      <c r="K4385" s="5">
        <f>IF(G4385="Corner",INDEX(Crosswalks!$C$4:$J$16,MATCH(H4385,Crosswalks!$C$4:$C$16,0),J4385+1),"N/A, D2D")</f>
        <v>0.5</v>
      </c>
      <c r="L4385" t="s">
        <v>6042</v>
      </c>
      <c r="M4385" t="s">
        <v>847</v>
      </c>
      <c r="N4385" t="s">
        <v>848</v>
      </c>
      <c r="O4385" t="s">
        <v>1564</v>
      </c>
      <c r="P4385">
        <v>-71.074243199999998</v>
      </c>
      <c r="Q4385">
        <v>42.289418400000002</v>
      </c>
    </row>
    <row r="4386" spans="2:17" x14ac:dyDescent="0.3">
      <c r="B4386" t="s">
        <v>2333</v>
      </c>
      <c r="C4386" t="s">
        <v>1146</v>
      </c>
      <c r="D4386" t="s">
        <v>2119</v>
      </c>
      <c r="E4386">
        <v>-71.057969999999997</v>
      </c>
      <c r="F4386">
        <v>42.319890000000001</v>
      </c>
      <c r="G4386" t="s">
        <v>783</v>
      </c>
      <c r="H4386" s="5">
        <v>5</v>
      </c>
      <c r="I4386" t="s">
        <v>2334</v>
      </c>
      <c r="J4386" s="5">
        <f>VLOOKUP(I4386*1,Crosswalks!$L$3:$M$227,2,FALSE)</f>
        <v>6</v>
      </c>
      <c r="K4386" s="5">
        <f>IF(G4386="Corner",INDEX(Crosswalks!$C$4:$J$16,MATCH(H4386,Crosswalks!$C$4:$C$16,0),J4386+1),"N/A, D2D")</f>
        <v>0.4</v>
      </c>
      <c r="L4386" t="s">
        <v>6042</v>
      </c>
      <c r="M4386" t="s">
        <v>847</v>
      </c>
      <c r="N4386" t="s">
        <v>848</v>
      </c>
      <c r="O4386" t="s">
        <v>1564</v>
      </c>
      <c r="P4386">
        <v>-71.074243199999998</v>
      </c>
      <c r="Q4386">
        <v>42.289418400000002</v>
      </c>
    </row>
    <row r="4387" spans="2:17" x14ac:dyDescent="0.3">
      <c r="B4387" t="s">
        <v>1191</v>
      </c>
      <c r="C4387" t="s">
        <v>2185</v>
      </c>
      <c r="D4387" t="s">
        <v>2119</v>
      </c>
      <c r="E4387">
        <v>-71.054720000000003</v>
      </c>
      <c r="F4387">
        <v>42.335129999999999</v>
      </c>
      <c r="G4387" t="s">
        <v>783</v>
      </c>
      <c r="H4387" s="5">
        <v>2</v>
      </c>
      <c r="I4387" t="s">
        <v>2132</v>
      </c>
      <c r="J4387" s="5">
        <f>VLOOKUP(I4387*1,Crosswalks!$L$3:$M$227,2,FALSE)</f>
        <v>4</v>
      </c>
      <c r="K4387" s="5">
        <f>IF(G4387="Corner",INDEX(Crosswalks!$C$4:$J$16,MATCH(H4387,Crosswalks!$C$4:$C$16,0),J4387+1),"N/A, D2D")</f>
        <v>0.4</v>
      </c>
      <c r="L4387" t="s">
        <v>5958</v>
      </c>
      <c r="M4387" t="s">
        <v>813</v>
      </c>
      <c r="N4387" t="s">
        <v>814</v>
      </c>
      <c r="O4387" t="s">
        <v>838</v>
      </c>
      <c r="P4387">
        <v>-71.137700620000004</v>
      </c>
      <c r="Q4387">
        <v>42.352058669999998</v>
      </c>
    </row>
    <row r="4388" spans="2:17" x14ac:dyDescent="0.3">
      <c r="B4388" t="s">
        <v>853</v>
      </c>
      <c r="C4388" t="s">
        <v>2240</v>
      </c>
      <c r="D4388" t="s">
        <v>2119</v>
      </c>
      <c r="E4388">
        <v>-71.057479999999998</v>
      </c>
      <c r="F4388">
        <v>42.328490000000002</v>
      </c>
      <c r="G4388" t="s">
        <v>783</v>
      </c>
      <c r="H4388" s="5">
        <v>4</v>
      </c>
      <c r="I4388" t="s">
        <v>2120</v>
      </c>
      <c r="J4388" s="5">
        <f>VLOOKUP(I4388*1,Crosswalks!$L$3:$M$227,2,FALSE)</f>
        <v>6</v>
      </c>
      <c r="K4388" s="5">
        <f>IF(G4388="Corner",INDEX(Crosswalks!$C$4:$J$16,MATCH(H4388,Crosswalks!$C$4:$C$16,0),J4388+1),"N/A, D2D")</f>
        <v>0.3</v>
      </c>
      <c r="L4388" t="s">
        <v>5958</v>
      </c>
      <c r="M4388" t="s">
        <v>813</v>
      </c>
      <c r="N4388" t="s">
        <v>814</v>
      </c>
      <c r="O4388" t="s">
        <v>838</v>
      </c>
      <c r="P4388">
        <v>-71.137700620000004</v>
      </c>
      <c r="Q4388">
        <v>42.352058669999998</v>
      </c>
    </row>
    <row r="4389" spans="2:17" x14ac:dyDescent="0.3">
      <c r="B4389" t="s">
        <v>985</v>
      </c>
      <c r="C4389" t="s">
        <v>2130</v>
      </c>
      <c r="D4389" t="s">
        <v>2119</v>
      </c>
      <c r="E4389">
        <v>-71.056910000000002</v>
      </c>
      <c r="F4389">
        <v>42.34252</v>
      </c>
      <c r="G4389" t="s">
        <v>783</v>
      </c>
      <c r="H4389" s="5">
        <v>4</v>
      </c>
      <c r="I4389" t="s">
        <v>2120</v>
      </c>
      <c r="J4389" s="5">
        <f>VLOOKUP(I4389*1,Crosswalks!$L$3:$M$227,2,FALSE)</f>
        <v>6</v>
      </c>
      <c r="K4389" s="5">
        <f>IF(G4389="Corner",INDEX(Crosswalks!$C$4:$J$16,MATCH(H4389,Crosswalks!$C$4:$C$16,0),J4389+1),"N/A, D2D")</f>
        <v>0.3</v>
      </c>
      <c r="L4389" t="s">
        <v>5958</v>
      </c>
      <c r="M4389" t="s">
        <v>813</v>
      </c>
      <c r="N4389" t="s">
        <v>814</v>
      </c>
      <c r="O4389" t="s">
        <v>838</v>
      </c>
      <c r="P4389">
        <v>-71.137700620000004</v>
      </c>
      <c r="Q4389">
        <v>42.352058669999998</v>
      </c>
    </row>
    <row r="4390" spans="2:17" x14ac:dyDescent="0.3">
      <c r="B4390" t="s">
        <v>985</v>
      </c>
      <c r="C4390" t="s">
        <v>2130</v>
      </c>
      <c r="D4390" t="s">
        <v>2119</v>
      </c>
      <c r="E4390">
        <v>-71.056910000000002</v>
      </c>
      <c r="F4390">
        <v>42.34252</v>
      </c>
      <c r="G4390" t="s">
        <v>783</v>
      </c>
      <c r="H4390" s="5">
        <v>2</v>
      </c>
      <c r="I4390" t="s">
        <v>2120</v>
      </c>
      <c r="J4390" s="5">
        <f>VLOOKUP(I4390*1,Crosswalks!$L$3:$M$227,2,FALSE)</f>
        <v>6</v>
      </c>
      <c r="K4390" s="5">
        <f>IF(G4390="Corner",INDEX(Crosswalks!$C$4:$J$16,MATCH(H4390,Crosswalks!$C$4:$C$16,0),J4390+1),"N/A, D2D")</f>
        <v>0.3</v>
      </c>
      <c r="L4390" t="s">
        <v>5958</v>
      </c>
      <c r="M4390" t="s">
        <v>813</v>
      </c>
      <c r="N4390" t="s">
        <v>814</v>
      </c>
      <c r="O4390" t="s">
        <v>838</v>
      </c>
      <c r="P4390">
        <v>-71.137700620000004</v>
      </c>
      <c r="Q4390">
        <v>42.352058669999998</v>
      </c>
    </row>
    <row r="4391" spans="2:17" x14ac:dyDescent="0.3">
      <c r="B4391" t="s">
        <v>985</v>
      </c>
      <c r="C4391" t="s">
        <v>2130</v>
      </c>
      <c r="D4391" t="s">
        <v>2119</v>
      </c>
      <c r="E4391">
        <v>-71.056910000000002</v>
      </c>
      <c r="F4391">
        <v>42.34252</v>
      </c>
      <c r="G4391" t="s">
        <v>783</v>
      </c>
      <c r="H4391" s="5">
        <v>3</v>
      </c>
      <c r="I4391" t="s">
        <v>2120</v>
      </c>
      <c r="J4391" s="5">
        <f>VLOOKUP(I4391*1,Crosswalks!$L$3:$M$227,2,FALSE)</f>
        <v>6</v>
      </c>
      <c r="K4391" s="5">
        <f>IF(G4391="Corner",INDEX(Crosswalks!$C$4:$J$16,MATCH(H4391,Crosswalks!$C$4:$C$16,0),J4391+1),"N/A, D2D")</f>
        <v>0.3</v>
      </c>
      <c r="L4391" t="s">
        <v>5958</v>
      </c>
      <c r="M4391" t="s">
        <v>813</v>
      </c>
      <c r="N4391" t="s">
        <v>814</v>
      </c>
      <c r="O4391" t="s">
        <v>838</v>
      </c>
      <c r="P4391">
        <v>-71.137700620000004</v>
      </c>
      <c r="Q4391">
        <v>42.352058669999998</v>
      </c>
    </row>
    <row r="4392" spans="2:17" x14ac:dyDescent="0.3">
      <c r="B4392" t="s">
        <v>2335</v>
      </c>
      <c r="C4392" t="s">
        <v>2130</v>
      </c>
      <c r="D4392" t="s">
        <v>2119</v>
      </c>
      <c r="E4392">
        <v>-71.050650000000005</v>
      </c>
      <c r="F4392">
        <v>42.338430000000002</v>
      </c>
      <c r="G4392" t="s">
        <v>783</v>
      </c>
      <c r="H4392" s="5">
        <v>3</v>
      </c>
      <c r="I4392" t="s">
        <v>2132</v>
      </c>
      <c r="J4392" s="5">
        <f>VLOOKUP(I4392*1,Crosswalks!$L$3:$M$227,2,FALSE)</f>
        <v>4</v>
      </c>
      <c r="K4392" s="5">
        <f>IF(G4392="Corner",INDEX(Crosswalks!$C$4:$J$16,MATCH(H4392,Crosswalks!$C$4:$C$16,0),J4392+1),"N/A, D2D")</f>
        <v>0.5</v>
      </c>
      <c r="L4392" t="s">
        <v>5958</v>
      </c>
      <c r="M4392" t="s">
        <v>813</v>
      </c>
      <c r="N4392" t="s">
        <v>814</v>
      </c>
      <c r="O4392" t="s">
        <v>838</v>
      </c>
      <c r="P4392">
        <v>-71.137700620000004</v>
      </c>
      <c r="Q4392">
        <v>42.352058669999998</v>
      </c>
    </row>
    <row r="4393" spans="2:17" x14ac:dyDescent="0.3">
      <c r="B4393" t="s">
        <v>1448</v>
      </c>
      <c r="C4393" t="s">
        <v>2177</v>
      </c>
      <c r="D4393" t="s">
        <v>2119</v>
      </c>
      <c r="E4393">
        <v>-71.053489999999996</v>
      </c>
      <c r="F4393">
        <v>42.33493</v>
      </c>
      <c r="G4393" t="s">
        <v>783</v>
      </c>
      <c r="H4393" s="5">
        <v>2</v>
      </c>
      <c r="I4393" t="s">
        <v>2132</v>
      </c>
      <c r="J4393" s="5">
        <f>VLOOKUP(I4393*1,Crosswalks!$L$3:$M$227,2,FALSE)</f>
        <v>4</v>
      </c>
      <c r="K4393" s="5">
        <f>IF(G4393="Corner",INDEX(Crosswalks!$C$4:$J$16,MATCH(H4393,Crosswalks!$C$4:$C$16,0),J4393+1),"N/A, D2D")</f>
        <v>0.4</v>
      </c>
      <c r="L4393" t="s">
        <v>5958</v>
      </c>
      <c r="M4393" t="s">
        <v>813</v>
      </c>
      <c r="N4393" t="s">
        <v>814</v>
      </c>
      <c r="O4393" t="s">
        <v>838</v>
      </c>
      <c r="P4393">
        <v>-71.137700620000004</v>
      </c>
      <c r="Q4393">
        <v>42.352058669999998</v>
      </c>
    </row>
    <row r="4394" spans="2:17" x14ac:dyDescent="0.3">
      <c r="B4394" t="s">
        <v>1011</v>
      </c>
      <c r="C4394" t="s">
        <v>2240</v>
      </c>
      <c r="D4394" t="s">
        <v>2119</v>
      </c>
      <c r="E4394">
        <v>-71.057519999999997</v>
      </c>
      <c r="F4394">
        <v>42.328409999999998</v>
      </c>
      <c r="G4394" t="s">
        <v>783</v>
      </c>
      <c r="H4394" s="5">
        <v>3</v>
      </c>
      <c r="I4394" t="s">
        <v>2120</v>
      </c>
      <c r="J4394" s="5">
        <f>VLOOKUP(I4394*1,Crosswalks!$L$3:$M$227,2,FALSE)</f>
        <v>6</v>
      </c>
      <c r="K4394" s="5">
        <f>IF(G4394="Corner",INDEX(Crosswalks!$C$4:$J$16,MATCH(H4394,Crosswalks!$C$4:$C$16,0),J4394+1),"N/A, D2D")</f>
        <v>0.3</v>
      </c>
      <c r="L4394" t="s">
        <v>5958</v>
      </c>
      <c r="M4394" t="s">
        <v>813</v>
      </c>
      <c r="N4394" t="s">
        <v>814</v>
      </c>
      <c r="O4394" t="s">
        <v>838</v>
      </c>
      <c r="P4394">
        <v>-71.137700620000004</v>
      </c>
      <c r="Q4394">
        <v>42.352058669999998</v>
      </c>
    </row>
    <row r="4395" spans="2:17" x14ac:dyDescent="0.3">
      <c r="B4395" t="s">
        <v>2295</v>
      </c>
      <c r="C4395" t="s">
        <v>2163</v>
      </c>
      <c r="D4395" t="s">
        <v>2119</v>
      </c>
      <c r="E4395">
        <v>-71.083089999999999</v>
      </c>
      <c r="F4395">
        <v>42.34122</v>
      </c>
      <c r="G4395" t="s">
        <v>784</v>
      </c>
      <c r="H4395" s="5">
        <v>1</v>
      </c>
      <c r="I4395" t="s">
        <v>2164</v>
      </c>
      <c r="J4395" s="5">
        <f>VLOOKUP(I4395*1,Crosswalks!$L$3:$M$227,2,FALSE)</f>
        <v>3</v>
      </c>
      <c r="K4395" s="5" t="str">
        <f>IF(G4395="Corner",INDEX(Crosswalks!$C$4:$J$16,MATCH(H4395,Crosswalks!$C$4:$C$16,0),J4395+1),"N/A, D2D")</f>
        <v>N/A, D2D</v>
      </c>
      <c r="L4395" t="s">
        <v>5958</v>
      </c>
      <c r="M4395" t="s">
        <v>813</v>
      </c>
      <c r="N4395" t="s">
        <v>814</v>
      </c>
      <c r="O4395" t="s">
        <v>838</v>
      </c>
      <c r="P4395">
        <v>-71.137700620000004</v>
      </c>
      <c r="Q4395">
        <v>42.352058669999998</v>
      </c>
    </row>
    <row r="4396" spans="2:17" x14ac:dyDescent="0.3">
      <c r="B4396" t="s">
        <v>1387</v>
      </c>
      <c r="C4396" t="s">
        <v>2177</v>
      </c>
      <c r="D4396" t="s">
        <v>2119</v>
      </c>
      <c r="E4396">
        <v>-71.054252000000005</v>
      </c>
      <c r="F4396">
        <v>42.335121000000001</v>
      </c>
      <c r="G4396" t="s">
        <v>784</v>
      </c>
      <c r="H4396" s="5" t="s">
        <v>785</v>
      </c>
      <c r="I4396" t="s">
        <v>2132</v>
      </c>
      <c r="J4396" s="5">
        <f>VLOOKUP(I4396*1,Crosswalks!$L$3:$M$227,2,FALSE)</f>
        <v>4</v>
      </c>
      <c r="K4396" s="5" t="str">
        <f>IF(G4396="Corner",INDEX(Crosswalks!$C$4:$J$16,MATCH(H4396,Crosswalks!$C$4:$C$16,0),J4396+1),"N/A, D2D")</f>
        <v>N/A, D2D</v>
      </c>
      <c r="L4396" t="s">
        <v>5958</v>
      </c>
      <c r="M4396" t="s">
        <v>813</v>
      </c>
      <c r="N4396" t="s">
        <v>814</v>
      </c>
      <c r="O4396" t="s">
        <v>838</v>
      </c>
      <c r="P4396">
        <v>-71.137700620000004</v>
      </c>
      <c r="Q4396">
        <v>42.352058669999998</v>
      </c>
    </row>
    <row r="4397" spans="2:17" x14ac:dyDescent="0.3">
      <c r="B4397" t="s">
        <v>1006</v>
      </c>
      <c r="C4397" t="s">
        <v>2242</v>
      </c>
      <c r="D4397" t="s">
        <v>2119</v>
      </c>
      <c r="E4397">
        <v>-71.059122000000002</v>
      </c>
      <c r="F4397">
        <v>42.336950000000002</v>
      </c>
      <c r="G4397" t="s">
        <v>783</v>
      </c>
      <c r="H4397" s="5">
        <v>1</v>
      </c>
      <c r="I4397" t="s">
        <v>2120</v>
      </c>
      <c r="J4397" s="5">
        <f>VLOOKUP(I4397*1,Crosswalks!$L$3:$M$227,2,FALSE)</f>
        <v>6</v>
      </c>
      <c r="K4397" s="5">
        <f>IF(G4397="Corner",INDEX(Crosswalks!$C$4:$J$16,MATCH(H4397,Crosswalks!$C$4:$C$16,0),J4397+1),"N/A, D2D")</f>
        <v>0.2</v>
      </c>
      <c r="L4397" t="s">
        <v>6041</v>
      </c>
      <c r="M4397" t="s">
        <v>847</v>
      </c>
      <c r="N4397" t="s">
        <v>848</v>
      </c>
      <c r="O4397" t="s">
        <v>1563</v>
      </c>
      <c r="P4397">
        <v>-71.145961060000005</v>
      </c>
      <c r="Q4397">
        <v>42.350440730000003</v>
      </c>
    </row>
    <row r="4398" spans="2:17" x14ac:dyDescent="0.3">
      <c r="B4398" t="s">
        <v>886</v>
      </c>
      <c r="C4398" t="s">
        <v>2133</v>
      </c>
      <c r="D4398" t="s">
        <v>2119</v>
      </c>
      <c r="E4398">
        <v>-71.053889999999996</v>
      </c>
      <c r="F4398">
        <v>42.335729999999998</v>
      </c>
      <c r="G4398" t="s">
        <v>783</v>
      </c>
      <c r="H4398" s="5">
        <v>1</v>
      </c>
      <c r="I4398" t="s">
        <v>2132</v>
      </c>
      <c r="J4398" s="5">
        <f>VLOOKUP(I4398*1,Crosswalks!$L$3:$M$227,2,FALSE)</f>
        <v>4</v>
      </c>
      <c r="K4398" s="5">
        <f>IF(G4398="Corner",INDEX(Crosswalks!$C$4:$J$16,MATCH(H4398,Crosswalks!$C$4:$C$16,0),J4398+1),"N/A, D2D")</f>
        <v>0.4</v>
      </c>
      <c r="L4398" t="s">
        <v>6041</v>
      </c>
      <c r="M4398" t="s">
        <v>847</v>
      </c>
      <c r="N4398" t="s">
        <v>848</v>
      </c>
      <c r="O4398" t="s">
        <v>1563</v>
      </c>
      <c r="P4398">
        <v>-71.145961060000005</v>
      </c>
      <c r="Q4398">
        <v>42.350440730000003</v>
      </c>
    </row>
    <row r="4399" spans="2:17" x14ac:dyDescent="0.3">
      <c r="B4399" t="s">
        <v>985</v>
      </c>
      <c r="C4399" t="s">
        <v>2130</v>
      </c>
      <c r="D4399" t="s">
        <v>2119</v>
      </c>
      <c r="E4399">
        <v>-71.056910000000002</v>
      </c>
      <c r="F4399">
        <v>42.34252</v>
      </c>
      <c r="G4399" t="s">
        <v>783</v>
      </c>
      <c r="H4399" s="5">
        <v>2</v>
      </c>
      <c r="I4399" t="s">
        <v>2120</v>
      </c>
      <c r="J4399" s="5">
        <f>VLOOKUP(I4399*1,Crosswalks!$L$3:$M$227,2,FALSE)</f>
        <v>6</v>
      </c>
      <c r="K4399" s="5">
        <f>IF(G4399="Corner",INDEX(Crosswalks!$C$4:$J$16,MATCH(H4399,Crosswalks!$C$4:$C$16,0),J4399+1),"N/A, D2D")</f>
        <v>0.3</v>
      </c>
      <c r="L4399" t="s">
        <v>6041</v>
      </c>
      <c r="M4399" t="s">
        <v>847</v>
      </c>
      <c r="N4399" t="s">
        <v>848</v>
      </c>
      <c r="O4399" t="s">
        <v>1563</v>
      </c>
      <c r="P4399">
        <v>-71.145961060000005</v>
      </c>
      <c r="Q4399">
        <v>42.350440730000003</v>
      </c>
    </row>
    <row r="4400" spans="2:17" x14ac:dyDescent="0.3">
      <c r="B4400" t="s">
        <v>2336</v>
      </c>
      <c r="C4400" t="s">
        <v>2160</v>
      </c>
      <c r="D4400" t="s">
        <v>2119</v>
      </c>
      <c r="E4400">
        <v>-71.052390000000003</v>
      </c>
      <c r="F4400">
        <v>42.341569999999997</v>
      </c>
      <c r="G4400" t="s">
        <v>783</v>
      </c>
      <c r="H4400" s="5">
        <v>4</v>
      </c>
      <c r="I4400" t="s">
        <v>2120</v>
      </c>
      <c r="J4400" s="5">
        <f>VLOOKUP(I4400*1,Crosswalks!$L$3:$M$227,2,FALSE)</f>
        <v>6</v>
      </c>
      <c r="K4400" s="5">
        <f>IF(G4400="Corner",INDEX(Crosswalks!$C$4:$J$16,MATCH(H4400,Crosswalks!$C$4:$C$16,0),J4400+1),"N/A, D2D")</f>
        <v>0.3</v>
      </c>
      <c r="L4400" t="s">
        <v>6041</v>
      </c>
      <c r="M4400" t="s">
        <v>847</v>
      </c>
      <c r="N4400" t="s">
        <v>848</v>
      </c>
      <c r="O4400" t="s">
        <v>1563</v>
      </c>
      <c r="P4400">
        <v>-71.145961060000005</v>
      </c>
      <c r="Q4400">
        <v>42.350440730000003</v>
      </c>
    </row>
    <row r="4401" spans="2:17" x14ac:dyDescent="0.3">
      <c r="B4401" t="s">
        <v>826</v>
      </c>
      <c r="C4401" t="s">
        <v>2244</v>
      </c>
      <c r="D4401" t="s">
        <v>2119</v>
      </c>
      <c r="E4401">
        <v>-71.056139999999999</v>
      </c>
      <c r="F4401">
        <v>42.330719999999999</v>
      </c>
      <c r="G4401" t="s">
        <v>784</v>
      </c>
      <c r="H4401" s="5">
        <v>1</v>
      </c>
      <c r="I4401" t="s">
        <v>2120</v>
      </c>
      <c r="J4401" s="5">
        <f>VLOOKUP(I4401*1,Crosswalks!$L$3:$M$227,2,FALSE)</f>
        <v>6</v>
      </c>
      <c r="K4401" s="5" t="str">
        <f>IF(G4401="Corner",INDEX(Crosswalks!$C$4:$J$16,MATCH(H4401,Crosswalks!$C$4:$C$16,0),J4401+1),"N/A, D2D")</f>
        <v>N/A, D2D</v>
      </c>
      <c r="L4401" t="s">
        <v>6041</v>
      </c>
      <c r="M4401" t="s">
        <v>847</v>
      </c>
      <c r="N4401" t="s">
        <v>848</v>
      </c>
      <c r="O4401" t="s">
        <v>1563</v>
      </c>
      <c r="P4401">
        <v>-71.145961060000005</v>
      </c>
      <c r="Q4401">
        <v>42.350440730000003</v>
      </c>
    </row>
    <row r="4402" spans="2:17" x14ac:dyDescent="0.3">
      <c r="B4402" t="s">
        <v>1010</v>
      </c>
      <c r="C4402" t="s">
        <v>2212</v>
      </c>
      <c r="D4402" t="s">
        <v>2119</v>
      </c>
      <c r="E4402">
        <v>-71.050579999999997</v>
      </c>
      <c r="F4402">
        <v>42.334600000000002</v>
      </c>
      <c r="G4402" t="s">
        <v>783</v>
      </c>
      <c r="H4402" s="5">
        <v>6</v>
      </c>
      <c r="I4402" t="s">
        <v>2132</v>
      </c>
      <c r="J4402" s="5">
        <f>VLOOKUP(I4402*1,Crosswalks!$L$3:$M$227,2,FALSE)</f>
        <v>4</v>
      </c>
      <c r="K4402" s="5">
        <f>IF(G4402="Corner",INDEX(Crosswalks!$C$4:$J$16,MATCH(H4402,Crosswalks!$C$4:$C$16,0),J4402+1),"N/A, D2D")</f>
        <v>0.5</v>
      </c>
      <c r="L4402" t="s">
        <v>6056</v>
      </c>
      <c r="M4402" t="s">
        <v>813</v>
      </c>
      <c r="N4402" t="s">
        <v>814</v>
      </c>
      <c r="O4402" t="s">
        <v>1611</v>
      </c>
      <c r="P4402">
        <v>-71.04274058</v>
      </c>
      <c r="Q4402">
        <v>42.317628669999998</v>
      </c>
    </row>
    <row r="4403" spans="2:17" x14ac:dyDescent="0.3">
      <c r="B4403" t="s">
        <v>2337</v>
      </c>
      <c r="C4403" t="s">
        <v>2208</v>
      </c>
      <c r="D4403" t="s">
        <v>2119</v>
      </c>
      <c r="E4403">
        <v>-71.027690000000007</v>
      </c>
      <c r="F4403">
        <v>42.335549999999998</v>
      </c>
      <c r="G4403" t="s">
        <v>783</v>
      </c>
      <c r="H4403" s="5">
        <v>1</v>
      </c>
      <c r="I4403" t="s">
        <v>2188</v>
      </c>
      <c r="J4403" s="5">
        <f>VLOOKUP(I4403*1,Crosswalks!$L$3:$M$227,2,FALSE)</f>
        <v>2</v>
      </c>
      <c r="K4403" s="5">
        <f>IF(G4403="Corner",INDEX(Crosswalks!$C$4:$J$16,MATCH(H4403,Crosswalks!$C$4:$C$16,0),J4403+1),"N/A, D2D")</f>
        <v>0.4</v>
      </c>
      <c r="L4403" t="s">
        <v>6056</v>
      </c>
      <c r="M4403" t="s">
        <v>813</v>
      </c>
      <c r="N4403" t="s">
        <v>814</v>
      </c>
      <c r="O4403" t="s">
        <v>1611</v>
      </c>
      <c r="P4403">
        <v>-71.04274058</v>
      </c>
      <c r="Q4403">
        <v>42.317628669999998</v>
      </c>
    </row>
    <row r="4404" spans="2:17" x14ac:dyDescent="0.3">
      <c r="B4404" t="s">
        <v>1264</v>
      </c>
      <c r="C4404" t="s">
        <v>2122</v>
      </c>
      <c r="D4404" t="s">
        <v>2119</v>
      </c>
      <c r="E4404">
        <v>-71.058021999999994</v>
      </c>
      <c r="F4404">
        <v>42.342463000000002</v>
      </c>
      <c r="G4404" t="s">
        <v>783</v>
      </c>
      <c r="H4404" s="5">
        <v>2</v>
      </c>
      <c r="I4404" t="s">
        <v>2120</v>
      </c>
      <c r="J4404" s="5">
        <f>VLOOKUP(I4404*1,Crosswalks!$L$3:$M$227,2,FALSE)</f>
        <v>6</v>
      </c>
      <c r="K4404" s="5">
        <f>IF(G4404="Corner",INDEX(Crosswalks!$C$4:$J$16,MATCH(H4404,Crosswalks!$C$4:$C$16,0),J4404+1),"N/A, D2D")</f>
        <v>0.3</v>
      </c>
      <c r="L4404" t="s">
        <v>6056</v>
      </c>
      <c r="M4404" t="s">
        <v>813</v>
      </c>
      <c r="N4404" t="s">
        <v>814</v>
      </c>
      <c r="O4404" t="s">
        <v>1611</v>
      </c>
      <c r="P4404">
        <v>-71.04274058</v>
      </c>
      <c r="Q4404">
        <v>42.317628669999998</v>
      </c>
    </row>
    <row r="4405" spans="2:17" x14ac:dyDescent="0.3">
      <c r="B4405" t="s">
        <v>864</v>
      </c>
      <c r="C4405" t="s">
        <v>2121</v>
      </c>
      <c r="D4405" t="s">
        <v>2119</v>
      </c>
      <c r="E4405">
        <v>-71.055090000000007</v>
      </c>
      <c r="F4405">
        <v>42.342440000000003</v>
      </c>
      <c r="G4405" t="s">
        <v>783</v>
      </c>
      <c r="H4405" s="5">
        <v>4</v>
      </c>
      <c r="I4405" t="s">
        <v>2120</v>
      </c>
      <c r="J4405" s="5">
        <f>VLOOKUP(I4405*1,Crosswalks!$L$3:$M$227,2,FALSE)</f>
        <v>6</v>
      </c>
      <c r="K4405" s="5">
        <f>IF(G4405="Corner",INDEX(Crosswalks!$C$4:$J$16,MATCH(H4405,Crosswalks!$C$4:$C$16,0),J4405+1),"N/A, D2D")</f>
        <v>0.3</v>
      </c>
      <c r="L4405" t="s">
        <v>6056</v>
      </c>
      <c r="M4405" t="s">
        <v>813</v>
      </c>
      <c r="N4405" t="s">
        <v>814</v>
      </c>
      <c r="O4405" t="s">
        <v>1611</v>
      </c>
      <c r="P4405">
        <v>-71.04274058</v>
      </c>
      <c r="Q4405">
        <v>42.317628669999998</v>
      </c>
    </row>
    <row r="4406" spans="2:17" x14ac:dyDescent="0.3">
      <c r="B4406" t="s">
        <v>1019</v>
      </c>
      <c r="C4406" t="s">
        <v>2122</v>
      </c>
      <c r="D4406" t="s">
        <v>2119</v>
      </c>
      <c r="E4406">
        <v>-71.056712000000005</v>
      </c>
      <c r="F4406">
        <v>42.328839000000002</v>
      </c>
      <c r="G4406" t="s">
        <v>783</v>
      </c>
      <c r="H4406" s="5" t="s">
        <v>785</v>
      </c>
      <c r="I4406" t="s">
        <v>2120</v>
      </c>
      <c r="J4406" s="5">
        <f>VLOOKUP(I4406*1,Crosswalks!$L$3:$M$227,2,FALSE)</f>
        <v>6</v>
      </c>
      <c r="K4406" s="5">
        <f>IF(G4406="Corner",INDEX(Crosswalks!$C$4:$J$16,MATCH(H4406,Crosswalks!$C$4:$C$16,0),J4406+1),"N/A, D2D")</f>
        <v>0.2</v>
      </c>
      <c r="L4406" t="s">
        <v>6056</v>
      </c>
      <c r="M4406" t="s">
        <v>813</v>
      </c>
      <c r="N4406" t="s">
        <v>814</v>
      </c>
      <c r="O4406" t="s">
        <v>1611</v>
      </c>
      <c r="P4406">
        <v>-71.04274058</v>
      </c>
      <c r="Q4406">
        <v>42.317628669999998</v>
      </c>
    </row>
    <row r="4407" spans="2:17" x14ac:dyDescent="0.3">
      <c r="B4407" t="s">
        <v>824</v>
      </c>
      <c r="C4407" t="s">
        <v>2338</v>
      </c>
      <c r="D4407" t="s">
        <v>2119</v>
      </c>
      <c r="E4407">
        <v>-71.034400000000005</v>
      </c>
      <c r="F4407">
        <v>42.331139999999998</v>
      </c>
      <c r="G4407" t="s">
        <v>783</v>
      </c>
      <c r="H4407" s="5">
        <v>5</v>
      </c>
      <c r="I4407" t="s">
        <v>2237</v>
      </c>
      <c r="J4407" s="5">
        <f>VLOOKUP(I4407*1,Crosswalks!$L$3:$M$227,2,FALSE)</f>
        <v>1</v>
      </c>
      <c r="K4407" s="5">
        <f>IF(G4407="Corner",INDEX(Crosswalks!$C$4:$J$16,MATCH(H4407,Crosswalks!$C$4:$C$16,0),J4407+1),"N/A, D2D")</f>
        <v>0.5</v>
      </c>
      <c r="L4407" t="s">
        <v>6056</v>
      </c>
      <c r="M4407" t="s">
        <v>813</v>
      </c>
      <c r="N4407" t="s">
        <v>814</v>
      </c>
      <c r="O4407" t="s">
        <v>1611</v>
      </c>
      <c r="P4407">
        <v>-71.04274058</v>
      </c>
      <c r="Q4407">
        <v>42.317628669999998</v>
      </c>
    </row>
    <row r="4408" spans="2:17" x14ac:dyDescent="0.3">
      <c r="B4408" t="s">
        <v>2339</v>
      </c>
      <c r="C4408" t="s">
        <v>2208</v>
      </c>
      <c r="D4408" t="s">
        <v>2119</v>
      </c>
      <c r="E4408">
        <v>-71.026730000000001</v>
      </c>
      <c r="F4408">
        <v>42.33558</v>
      </c>
      <c r="G4408" t="s">
        <v>783</v>
      </c>
      <c r="H4408" s="5">
        <v>3</v>
      </c>
      <c r="I4408" t="s">
        <v>2188</v>
      </c>
      <c r="J4408" s="5">
        <f>VLOOKUP(I4408*1,Crosswalks!$L$3:$M$227,2,FALSE)</f>
        <v>2</v>
      </c>
      <c r="K4408" s="5">
        <f>IF(G4408="Corner",INDEX(Crosswalks!$C$4:$J$16,MATCH(H4408,Crosswalks!$C$4:$C$16,0),J4408+1),"N/A, D2D")</f>
        <v>0.5</v>
      </c>
      <c r="L4408" t="s">
        <v>6056</v>
      </c>
      <c r="M4408" t="s">
        <v>813</v>
      </c>
      <c r="N4408" t="s">
        <v>814</v>
      </c>
      <c r="O4408" t="s">
        <v>1611</v>
      </c>
      <c r="P4408">
        <v>-71.04274058</v>
      </c>
      <c r="Q4408">
        <v>42.317628669999998</v>
      </c>
    </row>
    <row r="4409" spans="2:17" x14ac:dyDescent="0.3">
      <c r="B4409" t="s">
        <v>1006</v>
      </c>
      <c r="C4409" t="s">
        <v>2190</v>
      </c>
      <c r="D4409" t="s">
        <v>2119</v>
      </c>
      <c r="E4409">
        <v>-71.029115000000004</v>
      </c>
      <c r="F4409">
        <v>42.338152000000001</v>
      </c>
      <c r="G4409" t="s">
        <v>783</v>
      </c>
      <c r="H4409" s="5" t="s">
        <v>785</v>
      </c>
      <c r="I4409" t="s">
        <v>2188</v>
      </c>
      <c r="J4409" s="5">
        <f>VLOOKUP(I4409*1,Crosswalks!$L$3:$M$227,2,FALSE)</f>
        <v>2</v>
      </c>
      <c r="K4409" s="5">
        <f>IF(G4409="Corner",INDEX(Crosswalks!$C$4:$J$16,MATCH(H4409,Crosswalks!$C$4:$C$16,0),J4409+1),"N/A, D2D")</f>
        <v>0.3</v>
      </c>
      <c r="L4409" t="s">
        <v>6056</v>
      </c>
      <c r="M4409" t="s">
        <v>813</v>
      </c>
      <c r="N4409" t="s">
        <v>814</v>
      </c>
      <c r="O4409" t="s">
        <v>1611</v>
      </c>
      <c r="P4409">
        <v>-71.04274058</v>
      </c>
      <c r="Q4409">
        <v>42.317628669999998</v>
      </c>
    </row>
    <row r="4410" spans="2:17" x14ac:dyDescent="0.3">
      <c r="B4410" t="s">
        <v>1168</v>
      </c>
      <c r="C4410" t="s">
        <v>2190</v>
      </c>
      <c r="D4410" t="s">
        <v>2119</v>
      </c>
      <c r="E4410">
        <v>-71.029470000000003</v>
      </c>
      <c r="F4410">
        <v>42.337589999999999</v>
      </c>
      <c r="G4410" t="s">
        <v>783</v>
      </c>
      <c r="H4410" s="5">
        <v>3</v>
      </c>
      <c r="I4410" t="s">
        <v>2143</v>
      </c>
      <c r="J4410" s="5">
        <f>VLOOKUP(I4410*1,Crosswalks!$L$3:$M$227,2,FALSE)</f>
        <v>3</v>
      </c>
      <c r="K4410" s="5">
        <f>IF(G4410="Corner",INDEX(Crosswalks!$C$4:$J$16,MATCH(H4410,Crosswalks!$C$4:$C$16,0),J4410+1),"N/A, D2D")</f>
        <v>0.5</v>
      </c>
      <c r="L4410" t="s">
        <v>6056</v>
      </c>
      <c r="M4410" t="s">
        <v>813</v>
      </c>
      <c r="N4410" t="s">
        <v>814</v>
      </c>
      <c r="O4410" t="s">
        <v>1611</v>
      </c>
      <c r="P4410">
        <v>-71.04274058</v>
      </c>
      <c r="Q4410">
        <v>42.317628669999998</v>
      </c>
    </row>
    <row r="4411" spans="2:17" x14ac:dyDescent="0.3">
      <c r="B4411" t="s">
        <v>2340</v>
      </c>
      <c r="C4411" t="s">
        <v>2157</v>
      </c>
      <c r="D4411" t="s">
        <v>2119</v>
      </c>
      <c r="E4411">
        <v>-71.029489999999996</v>
      </c>
      <c r="F4411">
        <v>42.336739999999999</v>
      </c>
      <c r="G4411" t="s">
        <v>783</v>
      </c>
      <c r="H4411" s="5">
        <v>4</v>
      </c>
      <c r="I4411" t="s">
        <v>2143</v>
      </c>
      <c r="J4411" s="5">
        <f>VLOOKUP(I4411*1,Crosswalks!$L$3:$M$227,2,FALSE)</f>
        <v>3</v>
      </c>
      <c r="K4411" s="5">
        <f>IF(G4411="Corner",INDEX(Crosswalks!$C$4:$J$16,MATCH(H4411,Crosswalks!$C$4:$C$16,0),J4411+1),"N/A, D2D")</f>
        <v>0.5</v>
      </c>
      <c r="L4411" t="s">
        <v>6056</v>
      </c>
      <c r="M4411" t="s">
        <v>813</v>
      </c>
      <c r="N4411" t="s">
        <v>814</v>
      </c>
      <c r="O4411" t="s">
        <v>1611</v>
      </c>
      <c r="P4411">
        <v>-71.04274058</v>
      </c>
      <c r="Q4411">
        <v>42.317628669999998</v>
      </c>
    </row>
    <row r="4412" spans="2:17" x14ac:dyDescent="0.3">
      <c r="B4412" t="s">
        <v>911</v>
      </c>
      <c r="C4412" t="s">
        <v>2170</v>
      </c>
      <c r="D4412" t="s">
        <v>2119</v>
      </c>
      <c r="E4412">
        <v>-71.056430000000006</v>
      </c>
      <c r="F4412">
        <v>42.341380000000001</v>
      </c>
      <c r="G4412" t="s">
        <v>783</v>
      </c>
      <c r="H4412" s="5">
        <v>6</v>
      </c>
      <c r="I4412" t="s">
        <v>2120</v>
      </c>
      <c r="J4412" s="5">
        <f>VLOOKUP(I4412*1,Crosswalks!$L$3:$M$227,2,FALSE)</f>
        <v>6</v>
      </c>
      <c r="K4412" s="5">
        <f>IF(G4412="Corner",INDEX(Crosswalks!$C$4:$J$16,MATCH(H4412,Crosswalks!$C$4:$C$16,0),J4412+1),"N/A, D2D")</f>
        <v>0.4</v>
      </c>
      <c r="L4412" t="s">
        <v>6056</v>
      </c>
      <c r="M4412" t="s">
        <v>813</v>
      </c>
      <c r="N4412" t="s">
        <v>814</v>
      </c>
      <c r="O4412" t="s">
        <v>1611</v>
      </c>
      <c r="P4412">
        <v>-71.04274058</v>
      </c>
      <c r="Q4412">
        <v>42.317628669999998</v>
      </c>
    </row>
    <row r="4413" spans="2:17" x14ac:dyDescent="0.3">
      <c r="B4413" t="s">
        <v>2341</v>
      </c>
      <c r="C4413" t="s">
        <v>2148</v>
      </c>
      <c r="D4413" t="s">
        <v>2119</v>
      </c>
      <c r="E4413">
        <v>-71.034199999999998</v>
      </c>
      <c r="F4413">
        <v>42.332970000000003</v>
      </c>
      <c r="G4413" t="s">
        <v>783</v>
      </c>
      <c r="H4413" s="5">
        <v>1</v>
      </c>
      <c r="I4413" t="s">
        <v>2152</v>
      </c>
      <c r="J4413" s="5">
        <f>VLOOKUP(I4413*1,Crosswalks!$L$3:$M$227,2,FALSE)</f>
        <v>2</v>
      </c>
      <c r="K4413" s="5">
        <f>IF(G4413="Corner",INDEX(Crosswalks!$C$4:$J$16,MATCH(H4413,Crosswalks!$C$4:$C$16,0),J4413+1),"N/A, D2D")</f>
        <v>0.4</v>
      </c>
      <c r="L4413" t="s">
        <v>6056</v>
      </c>
      <c r="M4413" t="s">
        <v>813</v>
      </c>
      <c r="N4413" t="s">
        <v>814</v>
      </c>
      <c r="O4413" t="s">
        <v>1611</v>
      </c>
      <c r="P4413">
        <v>-71.04274058</v>
      </c>
      <c r="Q4413">
        <v>42.317628669999998</v>
      </c>
    </row>
    <row r="4414" spans="2:17" x14ac:dyDescent="0.3">
      <c r="B4414" t="s">
        <v>2342</v>
      </c>
      <c r="C4414" t="s">
        <v>2233</v>
      </c>
      <c r="D4414" t="s">
        <v>2119</v>
      </c>
      <c r="E4414">
        <v>-71.029529999999994</v>
      </c>
      <c r="F4414">
        <v>42.337290000000003</v>
      </c>
      <c r="G4414" t="s">
        <v>783</v>
      </c>
      <c r="H4414" s="5">
        <v>2</v>
      </c>
      <c r="I4414" t="s">
        <v>2143</v>
      </c>
      <c r="J4414" s="5">
        <f>VLOOKUP(I4414*1,Crosswalks!$L$3:$M$227,2,FALSE)</f>
        <v>3</v>
      </c>
      <c r="K4414" s="5">
        <f>IF(G4414="Corner",INDEX(Crosswalks!$C$4:$J$16,MATCH(H4414,Crosswalks!$C$4:$C$16,0),J4414+1),"N/A, D2D")</f>
        <v>0.4</v>
      </c>
      <c r="L4414" t="s">
        <v>6056</v>
      </c>
      <c r="M4414" t="s">
        <v>813</v>
      </c>
      <c r="N4414" t="s">
        <v>814</v>
      </c>
      <c r="O4414" t="s">
        <v>1611</v>
      </c>
      <c r="P4414">
        <v>-71.04274058</v>
      </c>
      <c r="Q4414">
        <v>42.317628669999998</v>
      </c>
    </row>
    <row r="4415" spans="2:17" x14ac:dyDescent="0.3">
      <c r="B4415" t="s">
        <v>2186</v>
      </c>
      <c r="C4415" t="s">
        <v>2187</v>
      </c>
      <c r="D4415" t="s">
        <v>2119</v>
      </c>
      <c r="E4415">
        <v>-71.028676000000004</v>
      </c>
      <c r="F4415">
        <v>42.332546999999998</v>
      </c>
      <c r="G4415" t="s">
        <v>783</v>
      </c>
      <c r="H4415" s="5" t="s">
        <v>785</v>
      </c>
      <c r="I4415" t="s">
        <v>2188</v>
      </c>
      <c r="J4415" s="5">
        <f>VLOOKUP(I4415*1,Crosswalks!$L$3:$M$227,2,FALSE)</f>
        <v>2</v>
      </c>
      <c r="K4415" s="5">
        <f>IF(G4415="Corner",INDEX(Crosswalks!$C$4:$J$16,MATCH(H4415,Crosswalks!$C$4:$C$16,0),J4415+1),"N/A, D2D")</f>
        <v>0.3</v>
      </c>
      <c r="L4415" t="s">
        <v>6056</v>
      </c>
      <c r="M4415" t="s">
        <v>813</v>
      </c>
      <c r="N4415" t="s">
        <v>814</v>
      </c>
      <c r="O4415" t="s">
        <v>1611</v>
      </c>
      <c r="P4415">
        <v>-71.04274058</v>
      </c>
      <c r="Q4415">
        <v>42.317628669999998</v>
      </c>
    </row>
    <row r="4416" spans="2:17" x14ac:dyDescent="0.3">
      <c r="B4416" t="s">
        <v>884</v>
      </c>
      <c r="C4416" t="s">
        <v>2190</v>
      </c>
      <c r="D4416" t="s">
        <v>2119</v>
      </c>
      <c r="E4416">
        <v>-71.029070000000004</v>
      </c>
      <c r="F4416">
        <v>42.336370000000002</v>
      </c>
      <c r="G4416" t="s">
        <v>783</v>
      </c>
      <c r="H4416" s="5">
        <v>5</v>
      </c>
      <c r="I4416" t="s">
        <v>2188</v>
      </c>
      <c r="J4416" s="5">
        <f>VLOOKUP(I4416*1,Crosswalks!$L$3:$M$227,2,FALSE)</f>
        <v>2</v>
      </c>
      <c r="K4416" s="5">
        <f>IF(G4416="Corner",INDEX(Crosswalks!$C$4:$J$16,MATCH(H4416,Crosswalks!$C$4:$C$16,0),J4416+1),"N/A, D2D")</f>
        <v>0.5</v>
      </c>
      <c r="L4416" t="s">
        <v>6056</v>
      </c>
      <c r="M4416" t="s">
        <v>813</v>
      </c>
      <c r="N4416" t="s">
        <v>814</v>
      </c>
      <c r="O4416" t="s">
        <v>1611</v>
      </c>
      <c r="P4416">
        <v>-71.04274058</v>
      </c>
      <c r="Q4416">
        <v>42.317628669999998</v>
      </c>
    </row>
    <row r="4417" spans="2:17" x14ac:dyDescent="0.3">
      <c r="B4417" t="s">
        <v>985</v>
      </c>
      <c r="C4417" t="s">
        <v>2130</v>
      </c>
      <c r="D4417" t="s">
        <v>2119</v>
      </c>
      <c r="E4417">
        <v>-71.056910000000002</v>
      </c>
      <c r="F4417">
        <v>42.34252</v>
      </c>
      <c r="G4417" t="s">
        <v>783</v>
      </c>
      <c r="H4417" s="5">
        <v>3</v>
      </c>
      <c r="I4417" t="s">
        <v>2120</v>
      </c>
      <c r="J4417" s="5">
        <f>VLOOKUP(I4417*1,Crosswalks!$L$3:$M$227,2,FALSE)</f>
        <v>6</v>
      </c>
      <c r="K4417" s="5">
        <f>IF(G4417="Corner",INDEX(Crosswalks!$C$4:$J$16,MATCH(H4417,Crosswalks!$C$4:$C$16,0),J4417+1),"N/A, D2D")</f>
        <v>0.3</v>
      </c>
      <c r="L4417" t="s">
        <v>6056</v>
      </c>
      <c r="M4417" t="s">
        <v>813</v>
      </c>
      <c r="N4417" t="s">
        <v>814</v>
      </c>
      <c r="O4417" t="s">
        <v>1611</v>
      </c>
      <c r="P4417">
        <v>-71.04274058</v>
      </c>
      <c r="Q4417">
        <v>42.317628669999998</v>
      </c>
    </row>
    <row r="4418" spans="2:17" x14ac:dyDescent="0.3">
      <c r="B4418" t="s">
        <v>866</v>
      </c>
      <c r="C4418" t="s">
        <v>2343</v>
      </c>
      <c r="D4418" t="s">
        <v>2119</v>
      </c>
      <c r="E4418">
        <v>-71.029830000000004</v>
      </c>
      <c r="F4418">
        <v>42.337859999999999</v>
      </c>
      <c r="G4418" t="s">
        <v>783</v>
      </c>
      <c r="H4418" s="5">
        <v>2</v>
      </c>
      <c r="I4418" t="s">
        <v>2143</v>
      </c>
      <c r="J4418" s="5">
        <f>VLOOKUP(I4418*1,Crosswalks!$L$3:$M$227,2,FALSE)</f>
        <v>3</v>
      </c>
      <c r="K4418" s="5">
        <f>IF(G4418="Corner",INDEX(Crosswalks!$C$4:$J$16,MATCH(H4418,Crosswalks!$C$4:$C$16,0),J4418+1),"N/A, D2D")</f>
        <v>0.4</v>
      </c>
      <c r="L4418" t="s">
        <v>6056</v>
      </c>
      <c r="M4418" t="s">
        <v>813</v>
      </c>
      <c r="N4418" t="s">
        <v>814</v>
      </c>
      <c r="O4418" t="s">
        <v>1611</v>
      </c>
      <c r="P4418">
        <v>-71.04274058</v>
      </c>
      <c r="Q4418">
        <v>42.317628669999998</v>
      </c>
    </row>
    <row r="4419" spans="2:17" x14ac:dyDescent="0.3">
      <c r="B4419" t="s">
        <v>820</v>
      </c>
      <c r="C4419" t="s">
        <v>2344</v>
      </c>
      <c r="D4419" t="s">
        <v>2119</v>
      </c>
      <c r="E4419">
        <v>-71.056359999999998</v>
      </c>
      <c r="F4419">
        <v>42.342089999999999</v>
      </c>
      <c r="G4419" t="s">
        <v>783</v>
      </c>
      <c r="H4419" s="5">
        <v>5</v>
      </c>
      <c r="I4419" t="s">
        <v>2120</v>
      </c>
      <c r="J4419" s="5">
        <f>VLOOKUP(I4419*1,Crosswalks!$L$3:$M$227,2,FALSE)</f>
        <v>6</v>
      </c>
      <c r="K4419" s="5">
        <f>IF(G4419="Corner",INDEX(Crosswalks!$C$4:$J$16,MATCH(H4419,Crosswalks!$C$4:$C$16,0),J4419+1),"N/A, D2D")</f>
        <v>0.4</v>
      </c>
      <c r="L4419" t="s">
        <v>6056</v>
      </c>
      <c r="M4419" t="s">
        <v>813</v>
      </c>
      <c r="N4419" t="s">
        <v>814</v>
      </c>
      <c r="O4419" t="s">
        <v>1611</v>
      </c>
      <c r="P4419">
        <v>-71.04274058</v>
      </c>
      <c r="Q4419">
        <v>42.317628669999998</v>
      </c>
    </row>
    <row r="4420" spans="2:17" x14ac:dyDescent="0.3">
      <c r="B4420" t="s">
        <v>985</v>
      </c>
      <c r="C4420" t="s">
        <v>2345</v>
      </c>
      <c r="D4420" t="s">
        <v>2119</v>
      </c>
      <c r="E4420">
        <v>-71.025819999999996</v>
      </c>
      <c r="F4420">
        <v>42.333689999999997</v>
      </c>
      <c r="G4420" t="s">
        <v>783</v>
      </c>
      <c r="H4420" s="5" t="s">
        <v>785</v>
      </c>
      <c r="I4420" t="s">
        <v>2188</v>
      </c>
      <c r="J4420" s="5">
        <f>VLOOKUP(I4420*1,Crosswalks!$L$3:$M$227,2,FALSE)</f>
        <v>2</v>
      </c>
      <c r="K4420" s="5">
        <f>IF(G4420="Corner",INDEX(Crosswalks!$C$4:$J$16,MATCH(H4420,Crosswalks!$C$4:$C$16,0),J4420+1),"N/A, D2D")</f>
        <v>0.3</v>
      </c>
      <c r="L4420" t="s">
        <v>6056</v>
      </c>
      <c r="M4420" t="s">
        <v>813</v>
      </c>
      <c r="N4420" t="s">
        <v>814</v>
      </c>
      <c r="O4420" t="s">
        <v>1611</v>
      </c>
      <c r="P4420">
        <v>-71.04274058</v>
      </c>
      <c r="Q4420">
        <v>42.317628669999998</v>
      </c>
    </row>
    <row r="4421" spans="2:17" x14ac:dyDescent="0.3">
      <c r="B4421" t="s">
        <v>998</v>
      </c>
      <c r="C4421" t="s">
        <v>2346</v>
      </c>
      <c r="D4421" t="s">
        <v>2119</v>
      </c>
      <c r="E4421">
        <v>-71.026889999999995</v>
      </c>
      <c r="F4421">
        <v>42.333120000000001</v>
      </c>
      <c r="G4421" t="s">
        <v>783</v>
      </c>
      <c r="H4421" s="5">
        <v>4</v>
      </c>
      <c r="I4421" t="s">
        <v>2188</v>
      </c>
      <c r="J4421" s="5">
        <f>VLOOKUP(I4421*1,Crosswalks!$L$3:$M$227,2,FALSE)</f>
        <v>2</v>
      </c>
      <c r="K4421" s="5">
        <f>IF(G4421="Corner",INDEX(Crosswalks!$C$4:$J$16,MATCH(H4421,Crosswalks!$C$4:$C$16,0),J4421+1),"N/A, D2D")</f>
        <v>0.5</v>
      </c>
      <c r="L4421" t="s">
        <v>6056</v>
      </c>
      <c r="M4421" t="s">
        <v>813</v>
      </c>
      <c r="N4421" t="s">
        <v>814</v>
      </c>
      <c r="O4421" t="s">
        <v>1611</v>
      </c>
      <c r="P4421">
        <v>-71.04274058</v>
      </c>
      <c r="Q4421">
        <v>42.317628669999998</v>
      </c>
    </row>
    <row r="4422" spans="2:17" x14ac:dyDescent="0.3">
      <c r="B4422" t="s">
        <v>2347</v>
      </c>
      <c r="C4422" t="s">
        <v>2148</v>
      </c>
      <c r="D4422" t="s">
        <v>2119</v>
      </c>
      <c r="E4422">
        <v>-71.028261999999998</v>
      </c>
      <c r="F4422">
        <v>42.333367000000003</v>
      </c>
      <c r="G4422" t="s">
        <v>783</v>
      </c>
      <c r="H4422" s="5">
        <v>2</v>
      </c>
      <c r="I4422" t="s">
        <v>2188</v>
      </c>
      <c r="J4422" s="5">
        <f>VLOOKUP(I4422*1,Crosswalks!$L$3:$M$227,2,FALSE)</f>
        <v>2</v>
      </c>
      <c r="K4422" s="5">
        <f>IF(G4422="Corner",INDEX(Crosswalks!$C$4:$J$16,MATCH(H4422,Crosswalks!$C$4:$C$16,0),J4422+1),"N/A, D2D")</f>
        <v>0.4</v>
      </c>
      <c r="L4422" t="s">
        <v>6056</v>
      </c>
      <c r="M4422" t="s">
        <v>813</v>
      </c>
      <c r="N4422" t="s">
        <v>814</v>
      </c>
      <c r="O4422" t="s">
        <v>1611</v>
      </c>
      <c r="P4422">
        <v>-71.04274058</v>
      </c>
      <c r="Q4422">
        <v>42.317628669999998</v>
      </c>
    </row>
    <row r="4423" spans="2:17" x14ac:dyDescent="0.3">
      <c r="B4423" t="s">
        <v>1260</v>
      </c>
      <c r="C4423" t="s">
        <v>2190</v>
      </c>
      <c r="D4423" t="s">
        <v>2119</v>
      </c>
      <c r="E4423">
        <v>-71.029352000000003</v>
      </c>
      <c r="F4423">
        <v>42.334204</v>
      </c>
      <c r="G4423" t="s">
        <v>783</v>
      </c>
      <c r="H4423" s="5">
        <v>1</v>
      </c>
      <c r="I4423" t="s">
        <v>2188</v>
      </c>
      <c r="J4423" s="5">
        <f>VLOOKUP(I4423*1,Crosswalks!$L$3:$M$227,2,FALSE)</f>
        <v>2</v>
      </c>
      <c r="K4423" s="5">
        <f>IF(G4423="Corner",INDEX(Crosswalks!$C$4:$J$16,MATCH(H4423,Crosswalks!$C$4:$C$16,0),J4423+1),"N/A, D2D")</f>
        <v>0.4</v>
      </c>
      <c r="L4423" t="s">
        <v>6056</v>
      </c>
      <c r="M4423" t="s">
        <v>813</v>
      </c>
      <c r="N4423" t="s">
        <v>814</v>
      </c>
      <c r="O4423" t="s">
        <v>1611</v>
      </c>
      <c r="P4423">
        <v>-71.04274058</v>
      </c>
      <c r="Q4423">
        <v>42.317628669999998</v>
      </c>
    </row>
    <row r="4424" spans="2:17" x14ac:dyDescent="0.3">
      <c r="B4424" t="s">
        <v>2127</v>
      </c>
      <c r="C4424" t="s">
        <v>2128</v>
      </c>
      <c r="D4424" t="s">
        <v>2119</v>
      </c>
      <c r="E4424">
        <v>-71.056371999999996</v>
      </c>
      <c r="F4424">
        <v>42.339852999999998</v>
      </c>
      <c r="G4424" t="s">
        <v>783</v>
      </c>
      <c r="H4424" s="5">
        <v>3</v>
      </c>
      <c r="I4424" t="s">
        <v>2120</v>
      </c>
      <c r="J4424" s="5">
        <f>VLOOKUP(I4424*1,Crosswalks!$L$3:$M$227,2,FALSE)</f>
        <v>6</v>
      </c>
      <c r="K4424" s="5">
        <f>IF(G4424="Corner",INDEX(Crosswalks!$C$4:$J$16,MATCH(H4424,Crosswalks!$C$4:$C$16,0),J4424+1),"N/A, D2D")</f>
        <v>0.3</v>
      </c>
      <c r="L4424" t="s">
        <v>6056</v>
      </c>
      <c r="M4424" t="s">
        <v>813</v>
      </c>
      <c r="N4424" t="s">
        <v>814</v>
      </c>
      <c r="O4424" t="s">
        <v>1611</v>
      </c>
      <c r="P4424">
        <v>-71.04274058</v>
      </c>
      <c r="Q4424">
        <v>42.317628669999998</v>
      </c>
    </row>
    <row r="4425" spans="2:17" x14ac:dyDescent="0.3">
      <c r="B4425" t="s">
        <v>985</v>
      </c>
      <c r="C4425" t="s">
        <v>2130</v>
      </c>
      <c r="D4425" t="s">
        <v>2119</v>
      </c>
      <c r="E4425">
        <v>-71.056910000000002</v>
      </c>
      <c r="F4425">
        <v>42.34252</v>
      </c>
      <c r="G4425" t="s">
        <v>783</v>
      </c>
      <c r="H4425" s="5">
        <v>2</v>
      </c>
      <c r="I4425" t="s">
        <v>2120</v>
      </c>
      <c r="J4425" s="5">
        <f>VLOOKUP(I4425*1,Crosswalks!$L$3:$M$227,2,FALSE)</f>
        <v>6</v>
      </c>
      <c r="K4425" s="5">
        <f>IF(G4425="Corner",INDEX(Crosswalks!$C$4:$J$16,MATCH(H4425,Crosswalks!$C$4:$C$16,0),J4425+1),"N/A, D2D")</f>
        <v>0.3</v>
      </c>
      <c r="L4425" t="s">
        <v>6056</v>
      </c>
      <c r="M4425" t="s">
        <v>813</v>
      </c>
      <c r="N4425" t="s">
        <v>814</v>
      </c>
      <c r="O4425" t="s">
        <v>1611</v>
      </c>
      <c r="P4425">
        <v>-71.04274058</v>
      </c>
      <c r="Q4425">
        <v>42.317628669999998</v>
      </c>
    </row>
    <row r="4426" spans="2:17" x14ac:dyDescent="0.3">
      <c r="B4426" t="s">
        <v>2348</v>
      </c>
      <c r="C4426" t="s">
        <v>2157</v>
      </c>
      <c r="D4426" t="s">
        <v>2119</v>
      </c>
      <c r="E4426">
        <v>-71.028300999999999</v>
      </c>
      <c r="F4426">
        <v>42.336478999999997</v>
      </c>
      <c r="G4426" t="s">
        <v>783</v>
      </c>
      <c r="H4426" s="5">
        <v>5</v>
      </c>
      <c r="I4426" t="s">
        <v>2188</v>
      </c>
      <c r="J4426" s="5">
        <f>VLOOKUP(I4426*1,Crosswalks!$L$3:$M$227,2,FALSE)</f>
        <v>2</v>
      </c>
      <c r="K4426" s="5">
        <f>IF(G4426="Corner",INDEX(Crosswalks!$C$4:$J$16,MATCH(H4426,Crosswalks!$C$4:$C$16,0),J4426+1),"N/A, D2D")</f>
        <v>0.5</v>
      </c>
      <c r="L4426" t="s">
        <v>6056</v>
      </c>
      <c r="M4426" t="s">
        <v>813</v>
      </c>
      <c r="N4426" t="s">
        <v>814</v>
      </c>
      <c r="O4426" t="s">
        <v>1611</v>
      </c>
      <c r="P4426">
        <v>-71.04274058</v>
      </c>
      <c r="Q4426">
        <v>42.317628669999998</v>
      </c>
    </row>
    <row r="4427" spans="2:17" x14ac:dyDescent="0.3">
      <c r="B4427" t="s">
        <v>2349</v>
      </c>
      <c r="C4427" t="s">
        <v>2148</v>
      </c>
      <c r="D4427" t="s">
        <v>2119</v>
      </c>
      <c r="E4427">
        <v>-71.027760000000001</v>
      </c>
      <c r="F4427">
        <v>42.333109999999998</v>
      </c>
      <c r="G4427" t="s">
        <v>783</v>
      </c>
      <c r="H4427" s="5">
        <v>1</v>
      </c>
      <c r="I4427" t="s">
        <v>2188</v>
      </c>
      <c r="J4427" s="5">
        <f>VLOOKUP(I4427*1,Crosswalks!$L$3:$M$227,2,FALSE)</f>
        <v>2</v>
      </c>
      <c r="K4427" s="5">
        <f>IF(G4427="Corner",INDEX(Crosswalks!$C$4:$J$16,MATCH(H4427,Crosswalks!$C$4:$C$16,0),J4427+1),"N/A, D2D")</f>
        <v>0.4</v>
      </c>
      <c r="L4427" t="s">
        <v>6056</v>
      </c>
      <c r="M4427" t="s">
        <v>813</v>
      </c>
      <c r="N4427" t="s">
        <v>814</v>
      </c>
      <c r="O4427" t="s">
        <v>1611</v>
      </c>
      <c r="P4427">
        <v>-71.04274058</v>
      </c>
      <c r="Q4427">
        <v>42.317628669999998</v>
      </c>
    </row>
    <row r="4428" spans="2:17" x14ac:dyDescent="0.3">
      <c r="B4428" t="s">
        <v>2078</v>
      </c>
      <c r="C4428" t="s">
        <v>2139</v>
      </c>
      <c r="D4428" t="s">
        <v>2119</v>
      </c>
      <c r="E4428">
        <v>-71.049750000000003</v>
      </c>
      <c r="F4428">
        <v>42.337065000000003</v>
      </c>
      <c r="G4428" t="s">
        <v>783</v>
      </c>
      <c r="H4428" s="5">
        <v>1</v>
      </c>
      <c r="I4428" t="s">
        <v>2132</v>
      </c>
      <c r="J4428" s="5">
        <f>VLOOKUP(I4428*1,Crosswalks!$L$3:$M$227,2,FALSE)</f>
        <v>4</v>
      </c>
      <c r="K4428" s="5">
        <f>IF(G4428="Corner",INDEX(Crosswalks!$C$4:$J$16,MATCH(H4428,Crosswalks!$C$4:$C$16,0),J4428+1),"N/A, D2D")</f>
        <v>0.4</v>
      </c>
      <c r="L4428" t="s">
        <v>6056</v>
      </c>
      <c r="M4428" t="s">
        <v>813</v>
      </c>
      <c r="N4428" t="s">
        <v>814</v>
      </c>
      <c r="O4428" t="s">
        <v>1611</v>
      </c>
      <c r="P4428">
        <v>-71.04274058</v>
      </c>
      <c r="Q4428">
        <v>42.317628669999998</v>
      </c>
    </row>
    <row r="4429" spans="2:17" x14ac:dyDescent="0.3">
      <c r="B4429" t="s">
        <v>985</v>
      </c>
      <c r="C4429" t="s">
        <v>2190</v>
      </c>
      <c r="D4429" t="s">
        <v>2119</v>
      </c>
      <c r="E4429">
        <v>-71.029523999999995</v>
      </c>
      <c r="F4429">
        <v>42.337932000000002</v>
      </c>
      <c r="G4429" t="s">
        <v>783</v>
      </c>
      <c r="H4429" s="5">
        <v>4</v>
      </c>
      <c r="I4429" t="s">
        <v>2143</v>
      </c>
      <c r="J4429" s="5">
        <f>VLOOKUP(I4429*1,Crosswalks!$L$3:$M$227,2,FALSE)</f>
        <v>3</v>
      </c>
      <c r="K4429" s="5">
        <f>IF(G4429="Corner",INDEX(Crosswalks!$C$4:$J$16,MATCH(H4429,Crosswalks!$C$4:$C$16,0),J4429+1),"N/A, D2D")</f>
        <v>0.5</v>
      </c>
      <c r="L4429" t="s">
        <v>6056</v>
      </c>
      <c r="M4429" t="s">
        <v>813</v>
      </c>
      <c r="N4429" t="s">
        <v>814</v>
      </c>
      <c r="O4429" t="s">
        <v>1611</v>
      </c>
      <c r="P4429">
        <v>-71.04274058</v>
      </c>
      <c r="Q4429">
        <v>42.317628669999998</v>
      </c>
    </row>
    <row r="4430" spans="2:17" x14ac:dyDescent="0.3">
      <c r="B4430" t="s">
        <v>2350</v>
      </c>
      <c r="C4430" t="s">
        <v>2148</v>
      </c>
      <c r="D4430" t="s">
        <v>2119</v>
      </c>
      <c r="E4430">
        <v>-71.02901</v>
      </c>
      <c r="F4430">
        <v>42.333100000000002</v>
      </c>
      <c r="G4430" t="s">
        <v>783</v>
      </c>
      <c r="H4430" s="5" t="s">
        <v>785</v>
      </c>
      <c r="I4430" t="s">
        <v>2188</v>
      </c>
      <c r="J4430" s="5">
        <f>VLOOKUP(I4430*1,Crosswalks!$L$3:$M$227,2,FALSE)</f>
        <v>2</v>
      </c>
      <c r="K4430" s="5">
        <f>IF(G4430="Corner",INDEX(Crosswalks!$C$4:$J$16,MATCH(H4430,Crosswalks!$C$4:$C$16,0),J4430+1),"N/A, D2D")</f>
        <v>0.3</v>
      </c>
      <c r="L4430" t="s">
        <v>6056</v>
      </c>
      <c r="M4430" t="s">
        <v>813</v>
      </c>
      <c r="N4430" t="s">
        <v>814</v>
      </c>
      <c r="O4430" t="s">
        <v>1611</v>
      </c>
      <c r="P4430">
        <v>-71.04274058</v>
      </c>
      <c r="Q4430">
        <v>42.317628669999998</v>
      </c>
    </row>
    <row r="4431" spans="2:17" x14ac:dyDescent="0.3">
      <c r="B4431" t="s">
        <v>1831</v>
      </c>
      <c r="C4431" t="s">
        <v>2122</v>
      </c>
      <c r="D4431" t="s">
        <v>2119</v>
      </c>
      <c r="E4431">
        <v>-71.056760999999995</v>
      </c>
      <c r="F4431">
        <v>42.331040000000002</v>
      </c>
      <c r="G4431" t="s">
        <v>783</v>
      </c>
      <c r="H4431" s="5">
        <v>1</v>
      </c>
      <c r="I4431" t="s">
        <v>2120</v>
      </c>
      <c r="J4431" s="5">
        <f>VLOOKUP(I4431*1,Crosswalks!$L$3:$M$227,2,FALSE)</f>
        <v>6</v>
      </c>
      <c r="K4431" s="5">
        <f>IF(G4431="Corner",INDEX(Crosswalks!$C$4:$J$16,MATCH(H4431,Crosswalks!$C$4:$C$16,0),J4431+1),"N/A, D2D")</f>
        <v>0.2</v>
      </c>
      <c r="L4431" t="s">
        <v>6056</v>
      </c>
      <c r="M4431" t="s">
        <v>813</v>
      </c>
      <c r="N4431" t="s">
        <v>814</v>
      </c>
      <c r="O4431" t="s">
        <v>1611</v>
      </c>
      <c r="P4431">
        <v>-71.04274058</v>
      </c>
      <c r="Q4431">
        <v>42.317628669999998</v>
      </c>
    </row>
    <row r="4432" spans="2:17" x14ac:dyDescent="0.3">
      <c r="B4432" t="s">
        <v>1284</v>
      </c>
      <c r="C4432" t="s">
        <v>2351</v>
      </c>
      <c r="D4432" t="s">
        <v>2119</v>
      </c>
      <c r="E4432">
        <v>-71.027299999999997</v>
      </c>
      <c r="F4432">
        <v>42.334510000000002</v>
      </c>
      <c r="G4432" t="s">
        <v>783</v>
      </c>
      <c r="H4432" s="5">
        <v>3</v>
      </c>
      <c r="I4432" t="s">
        <v>2188</v>
      </c>
      <c r="J4432" s="5">
        <f>VLOOKUP(I4432*1,Crosswalks!$L$3:$M$227,2,FALSE)</f>
        <v>2</v>
      </c>
      <c r="K4432" s="5">
        <f>IF(G4432="Corner",INDEX(Crosswalks!$C$4:$J$16,MATCH(H4432,Crosswalks!$C$4:$C$16,0),J4432+1),"N/A, D2D")</f>
        <v>0.5</v>
      </c>
      <c r="L4432" t="s">
        <v>6056</v>
      </c>
      <c r="M4432" t="s">
        <v>813</v>
      </c>
      <c r="N4432" t="s">
        <v>814</v>
      </c>
      <c r="O4432" t="s">
        <v>1611</v>
      </c>
      <c r="P4432">
        <v>-71.04274058</v>
      </c>
      <c r="Q4432">
        <v>42.317628669999998</v>
      </c>
    </row>
    <row r="4433" spans="2:17" x14ac:dyDescent="0.3">
      <c r="B4433" t="s">
        <v>824</v>
      </c>
      <c r="C4433" t="s">
        <v>2195</v>
      </c>
      <c r="D4433" t="s">
        <v>2119</v>
      </c>
      <c r="E4433">
        <v>-71.038813000000005</v>
      </c>
      <c r="F4433">
        <v>42.348480000000002</v>
      </c>
      <c r="G4433" t="s">
        <v>783</v>
      </c>
      <c r="H4433" s="5">
        <v>2</v>
      </c>
      <c r="I4433" t="s">
        <v>2173</v>
      </c>
      <c r="J4433" s="5">
        <f>VLOOKUP(I4433*1,Crosswalks!$L$3:$M$227,2,FALSE)</f>
        <v>6</v>
      </c>
      <c r="K4433" s="5">
        <f>IF(G4433="Corner",INDEX(Crosswalks!$C$4:$J$16,MATCH(H4433,Crosswalks!$C$4:$C$16,0),J4433+1),"N/A, D2D")</f>
        <v>0.3</v>
      </c>
      <c r="L4433" t="s">
        <v>6056</v>
      </c>
      <c r="M4433" t="s">
        <v>813</v>
      </c>
      <c r="N4433" t="s">
        <v>814</v>
      </c>
      <c r="O4433" t="s">
        <v>1611</v>
      </c>
      <c r="P4433">
        <v>-71.04274058</v>
      </c>
      <c r="Q4433">
        <v>42.317628669999998</v>
      </c>
    </row>
    <row r="4434" spans="2:17" x14ac:dyDescent="0.3">
      <c r="B4434" t="s">
        <v>2352</v>
      </c>
      <c r="C4434" t="s">
        <v>2148</v>
      </c>
      <c r="D4434" t="s">
        <v>2119</v>
      </c>
      <c r="E4434">
        <v>-71.028739999999999</v>
      </c>
      <c r="F4434">
        <v>42.333359999999999</v>
      </c>
      <c r="G4434" t="s">
        <v>783</v>
      </c>
      <c r="H4434" s="5" t="s">
        <v>785</v>
      </c>
      <c r="I4434" t="s">
        <v>2188</v>
      </c>
      <c r="J4434" s="5">
        <f>VLOOKUP(I4434*1,Crosswalks!$L$3:$M$227,2,FALSE)</f>
        <v>2</v>
      </c>
      <c r="K4434" s="5">
        <f>IF(G4434="Corner",INDEX(Crosswalks!$C$4:$J$16,MATCH(H4434,Crosswalks!$C$4:$C$16,0),J4434+1),"N/A, D2D")</f>
        <v>0.3</v>
      </c>
      <c r="L4434" t="s">
        <v>6056</v>
      </c>
      <c r="M4434" t="s">
        <v>813</v>
      </c>
      <c r="N4434" t="s">
        <v>814</v>
      </c>
      <c r="O4434" t="s">
        <v>1611</v>
      </c>
      <c r="P4434">
        <v>-71.04274058</v>
      </c>
      <c r="Q4434">
        <v>42.317628669999998</v>
      </c>
    </row>
    <row r="4435" spans="2:17" x14ac:dyDescent="0.3">
      <c r="B4435" t="s">
        <v>2353</v>
      </c>
      <c r="C4435" t="s">
        <v>2148</v>
      </c>
      <c r="D4435" t="s">
        <v>2119</v>
      </c>
      <c r="E4435">
        <v>-71.028700000000001</v>
      </c>
      <c r="F4435">
        <v>42.333100000000002</v>
      </c>
      <c r="G4435" t="s">
        <v>783</v>
      </c>
      <c r="H4435" s="5">
        <v>4</v>
      </c>
      <c r="I4435" t="s">
        <v>2188</v>
      </c>
      <c r="J4435" s="5">
        <f>VLOOKUP(I4435*1,Crosswalks!$L$3:$M$227,2,FALSE)</f>
        <v>2</v>
      </c>
      <c r="K4435" s="5">
        <f>IF(G4435="Corner",INDEX(Crosswalks!$C$4:$J$16,MATCH(H4435,Crosswalks!$C$4:$C$16,0),J4435+1),"N/A, D2D")</f>
        <v>0.5</v>
      </c>
      <c r="L4435" t="s">
        <v>6056</v>
      </c>
      <c r="M4435" t="s">
        <v>813</v>
      </c>
      <c r="N4435" t="s">
        <v>814</v>
      </c>
      <c r="O4435" t="s">
        <v>1611</v>
      </c>
      <c r="P4435">
        <v>-71.04274058</v>
      </c>
      <c r="Q4435">
        <v>42.317628669999998</v>
      </c>
    </row>
    <row r="4436" spans="2:17" x14ac:dyDescent="0.3">
      <c r="B4436" t="s">
        <v>998</v>
      </c>
      <c r="C4436" t="s">
        <v>2346</v>
      </c>
      <c r="D4436" t="s">
        <v>2119</v>
      </c>
      <c r="E4436">
        <v>-71.026889999999995</v>
      </c>
      <c r="F4436">
        <v>42.333120000000001</v>
      </c>
      <c r="G4436" t="s">
        <v>783</v>
      </c>
      <c r="H4436" s="5">
        <v>3</v>
      </c>
      <c r="I4436" t="s">
        <v>2188</v>
      </c>
      <c r="J4436" s="5">
        <f>VLOOKUP(I4436*1,Crosswalks!$L$3:$M$227,2,FALSE)</f>
        <v>2</v>
      </c>
      <c r="K4436" s="5">
        <f>IF(G4436="Corner",INDEX(Crosswalks!$C$4:$J$16,MATCH(H4436,Crosswalks!$C$4:$C$16,0),J4436+1),"N/A, D2D")</f>
        <v>0.5</v>
      </c>
      <c r="L4436" t="s">
        <v>6056</v>
      </c>
      <c r="M4436" t="s">
        <v>813</v>
      </c>
      <c r="N4436" t="s">
        <v>814</v>
      </c>
      <c r="O4436" t="s">
        <v>1611</v>
      </c>
      <c r="P4436">
        <v>-71.04274058</v>
      </c>
      <c r="Q4436">
        <v>42.317628669999998</v>
      </c>
    </row>
    <row r="4437" spans="2:17" x14ac:dyDescent="0.3">
      <c r="B4437" t="s">
        <v>2298</v>
      </c>
      <c r="C4437" t="s">
        <v>2122</v>
      </c>
      <c r="D4437" t="s">
        <v>2119</v>
      </c>
      <c r="E4437">
        <v>-71.057220000000001</v>
      </c>
      <c r="F4437">
        <v>42.330419999999997</v>
      </c>
      <c r="G4437" t="s">
        <v>783</v>
      </c>
      <c r="H4437" s="5">
        <v>5</v>
      </c>
      <c r="I4437" t="s">
        <v>2120</v>
      </c>
      <c r="J4437" s="5">
        <f>VLOOKUP(I4437*1,Crosswalks!$L$3:$M$227,2,FALSE)</f>
        <v>6</v>
      </c>
      <c r="K4437" s="5">
        <f>IF(G4437="Corner",INDEX(Crosswalks!$C$4:$J$16,MATCH(H4437,Crosswalks!$C$4:$C$16,0),J4437+1),"N/A, D2D")</f>
        <v>0.4</v>
      </c>
      <c r="L4437" t="s">
        <v>6056</v>
      </c>
      <c r="M4437" t="s">
        <v>813</v>
      </c>
      <c r="N4437" t="s">
        <v>814</v>
      </c>
      <c r="O4437" t="s">
        <v>1611</v>
      </c>
      <c r="P4437">
        <v>-71.04274058</v>
      </c>
      <c r="Q4437">
        <v>42.317628669999998</v>
      </c>
    </row>
    <row r="4438" spans="2:17" x14ac:dyDescent="0.3">
      <c r="B4438" t="s">
        <v>1387</v>
      </c>
      <c r="C4438" t="s">
        <v>2190</v>
      </c>
      <c r="D4438" t="s">
        <v>2119</v>
      </c>
      <c r="E4438">
        <v>-71.029358999999999</v>
      </c>
      <c r="F4438">
        <v>42.334384</v>
      </c>
      <c r="G4438" t="s">
        <v>783</v>
      </c>
      <c r="H4438" s="5">
        <v>6</v>
      </c>
      <c r="I4438" t="s">
        <v>2188</v>
      </c>
      <c r="J4438" s="5">
        <f>VLOOKUP(I4438*1,Crosswalks!$L$3:$M$227,2,FALSE)</f>
        <v>2</v>
      </c>
      <c r="K4438" s="5">
        <f>IF(G4438="Corner",INDEX(Crosswalks!$C$4:$J$16,MATCH(H4438,Crosswalks!$C$4:$C$16,0),J4438+1),"N/A, D2D")</f>
        <v>0.5</v>
      </c>
      <c r="L4438" t="s">
        <v>6056</v>
      </c>
      <c r="M4438" t="s">
        <v>813</v>
      </c>
      <c r="N4438" t="s">
        <v>814</v>
      </c>
      <c r="O4438" t="s">
        <v>1611</v>
      </c>
      <c r="P4438">
        <v>-71.04274058</v>
      </c>
      <c r="Q4438">
        <v>42.317628669999998</v>
      </c>
    </row>
    <row r="4439" spans="2:17" x14ac:dyDescent="0.3">
      <c r="B4439" t="s">
        <v>2279</v>
      </c>
      <c r="C4439" t="s">
        <v>2130</v>
      </c>
      <c r="D4439" t="s">
        <v>2119</v>
      </c>
      <c r="E4439">
        <v>-71.055440000000004</v>
      </c>
      <c r="F4439">
        <v>42.34149</v>
      </c>
      <c r="G4439" t="s">
        <v>783</v>
      </c>
      <c r="H4439" s="5">
        <v>4</v>
      </c>
      <c r="I4439" t="s">
        <v>2120</v>
      </c>
      <c r="J4439" s="5">
        <f>VLOOKUP(I4439*1,Crosswalks!$L$3:$M$227,2,FALSE)</f>
        <v>6</v>
      </c>
      <c r="K4439" s="5">
        <f>IF(G4439="Corner",INDEX(Crosswalks!$C$4:$J$16,MATCH(H4439,Crosswalks!$C$4:$C$16,0),J4439+1),"N/A, D2D")</f>
        <v>0.3</v>
      </c>
      <c r="L4439" t="s">
        <v>6056</v>
      </c>
      <c r="M4439" t="s">
        <v>813</v>
      </c>
      <c r="N4439" t="s">
        <v>814</v>
      </c>
      <c r="O4439" t="s">
        <v>1611</v>
      </c>
      <c r="P4439">
        <v>-71.04274058</v>
      </c>
      <c r="Q4439">
        <v>42.317628669999998</v>
      </c>
    </row>
    <row r="4440" spans="2:17" x14ac:dyDescent="0.3">
      <c r="B4440" t="s">
        <v>2354</v>
      </c>
      <c r="C4440" t="s">
        <v>2233</v>
      </c>
      <c r="D4440" t="s">
        <v>2119</v>
      </c>
      <c r="E4440">
        <v>-71.029700000000005</v>
      </c>
      <c r="F4440">
        <v>42.33755</v>
      </c>
      <c r="G4440" t="s">
        <v>783</v>
      </c>
      <c r="H4440" s="5">
        <v>2</v>
      </c>
      <c r="I4440" t="s">
        <v>2143</v>
      </c>
      <c r="J4440" s="5">
        <f>VLOOKUP(I4440*1,Crosswalks!$L$3:$M$227,2,FALSE)</f>
        <v>3</v>
      </c>
      <c r="K4440" s="5">
        <f>IF(G4440="Corner",INDEX(Crosswalks!$C$4:$J$16,MATCH(H4440,Crosswalks!$C$4:$C$16,0),J4440+1),"N/A, D2D")</f>
        <v>0.4</v>
      </c>
      <c r="L4440" t="s">
        <v>6056</v>
      </c>
      <c r="M4440" t="s">
        <v>813</v>
      </c>
      <c r="N4440" t="s">
        <v>814</v>
      </c>
      <c r="O4440" t="s">
        <v>1611</v>
      </c>
      <c r="P4440">
        <v>-71.04274058</v>
      </c>
      <c r="Q4440">
        <v>42.317628669999998</v>
      </c>
    </row>
    <row r="4441" spans="2:17" x14ac:dyDescent="0.3">
      <c r="B4441" t="s">
        <v>2349</v>
      </c>
      <c r="C4441" t="s">
        <v>2151</v>
      </c>
      <c r="D4441" t="s">
        <v>2119</v>
      </c>
      <c r="E4441">
        <v>-71.027789999999996</v>
      </c>
      <c r="F4441">
        <v>42.333919999999999</v>
      </c>
      <c r="G4441" t="s">
        <v>783</v>
      </c>
      <c r="H4441" s="5">
        <v>5</v>
      </c>
      <c r="I4441" t="s">
        <v>2188</v>
      </c>
      <c r="J4441" s="5">
        <f>VLOOKUP(I4441*1,Crosswalks!$L$3:$M$227,2,FALSE)</f>
        <v>2</v>
      </c>
      <c r="K4441" s="5">
        <f>IF(G4441="Corner",INDEX(Crosswalks!$C$4:$J$16,MATCH(H4441,Crosswalks!$C$4:$C$16,0),J4441+1),"N/A, D2D")</f>
        <v>0.5</v>
      </c>
      <c r="L4441" t="s">
        <v>6056</v>
      </c>
      <c r="M4441" t="s">
        <v>813</v>
      </c>
      <c r="N4441" t="s">
        <v>814</v>
      </c>
      <c r="O4441" t="s">
        <v>1611</v>
      </c>
      <c r="P4441">
        <v>-71.04274058</v>
      </c>
      <c r="Q4441">
        <v>42.317628669999998</v>
      </c>
    </row>
    <row r="4442" spans="2:17" x14ac:dyDescent="0.3">
      <c r="B4442" t="s">
        <v>1283</v>
      </c>
      <c r="C4442" t="s">
        <v>2351</v>
      </c>
      <c r="D4442" t="s">
        <v>2119</v>
      </c>
      <c r="E4442">
        <v>-71.027320000000003</v>
      </c>
      <c r="F4442">
        <v>42.33379</v>
      </c>
      <c r="G4442" t="s">
        <v>783</v>
      </c>
      <c r="H4442" s="5" t="s">
        <v>785</v>
      </c>
      <c r="I4442" t="s">
        <v>2188</v>
      </c>
      <c r="J4442" s="5">
        <f>VLOOKUP(I4442*1,Crosswalks!$L$3:$M$227,2,FALSE)</f>
        <v>2</v>
      </c>
      <c r="K4442" s="5">
        <f>IF(G4442="Corner",INDEX(Crosswalks!$C$4:$J$16,MATCH(H4442,Crosswalks!$C$4:$C$16,0),J4442+1),"N/A, D2D")</f>
        <v>0.3</v>
      </c>
      <c r="L4442" t="s">
        <v>6056</v>
      </c>
      <c r="M4442" t="s">
        <v>813</v>
      </c>
      <c r="N4442" t="s">
        <v>814</v>
      </c>
      <c r="O4442" t="s">
        <v>1611</v>
      </c>
      <c r="P4442">
        <v>-71.04274058</v>
      </c>
      <c r="Q4442">
        <v>42.317628669999998</v>
      </c>
    </row>
    <row r="4443" spans="2:17" x14ac:dyDescent="0.3">
      <c r="B4443" t="s">
        <v>2355</v>
      </c>
      <c r="C4443" t="s">
        <v>2356</v>
      </c>
      <c r="D4443" t="s">
        <v>2119</v>
      </c>
      <c r="E4443">
        <v>-71.033460000000005</v>
      </c>
      <c r="F4443">
        <v>42.33325</v>
      </c>
      <c r="G4443" t="s">
        <v>783</v>
      </c>
      <c r="H4443" s="5">
        <v>4</v>
      </c>
      <c r="I4443" t="s">
        <v>2152</v>
      </c>
      <c r="J4443" s="5">
        <f>VLOOKUP(I4443*1,Crosswalks!$L$3:$M$227,2,FALSE)</f>
        <v>2</v>
      </c>
      <c r="K4443" s="5">
        <f>IF(G4443="Corner",INDEX(Crosswalks!$C$4:$J$16,MATCH(H4443,Crosswalks!$C$4:$C$16,0),J4443+1),"N/A, D2D")</f>
        <v>0.5</v>
      </c>
      <c r="L4443" t="s">
        <v>6056</v>
      </c>
      <c r="M4443" t="s">
        <v>813</v>
      </c>
      <c r="N4443" t="s">
        <v>814</v>
      </c>
      <c r="O4443" t="s">
        <v>1611</v>
      </c>
      <c r="P4443">
        <v>-71.04274058</v>
      </c>
      <c r="Q4443">
        <v>42.317628669999998</v>
      </c>
    </row>
    <row r="4444" spans="2:17" x14ac:dyDescent="0.3">
      <c r="B4444" t="s">
        <v>2357</v>
      </c>
      <c r="C4444" t="s">
        <v>2145</v>
      </c>
      <c r="D4444" t="s">
        <v>2119</v>
      </c>
      <c r="E4444">
        <v>-71.029449999999997</v>
      </c>
      <c r="F4444">
        <v>42.33502</v>
      </c>
      <c r="G4444" t="s">
        <v>783</v>
      </c>
      <c r="H4444" s="5">
        <v>4</v>
      </c>
      <c r="I4444" t="s">
        <v>2237</v>
      </c>
      <c r="J4444" s="5">
        <f>VLOOKUP(I4444*1,Crosswalks!$L$3:$M$227,2,FALSE)</f>
        <v>1</v>
      </c>
      <c r="K4444" s="5">
        <f>IF(G4444="Corner",INDEX(Crosswalks!$C$4:$J$16,MATCH(H4444,Crosswalks!$C$4:$C$16,0),J4444+1),"N/A, D2D")</f>
        <v>0.5</v>
      </c>
      <c r="L4444" t="s">
        <v>6056</v>
      </c>
      <c r="M4444" t="s">
        <v>813</v>
      </c>
      <c r="N4444" t="s">
        <v>814</v>
      </c>
      <c r="O4444" t="s">
        <v>1611</v>
      </c>
      <c r="P4444">
        <v>-71.04274058</v>
      </c>
      <c r="Q4444">
        <v>42.317628669999998</v>
      </c>
    </row>
    <row r="4445" spans="2:17" x14ac:dyDescent="0.3">
      <c r="B4445" t="s">
        <v>960</v>
      </c>
      <c r="C4445" t="s">
        <v>2345</v>
      </c>
      <c r="D4445" t="s">
        <v>2119</v>
      </c>
      <c r="E4445">
        <v>-71.025818999999998</v>
      </c>
      <c r="F4445">
        <v>42.333540999999997</v>
      </c>
      <c r="G4445" t="s">
        <v>783</v>
      </c>
      <c r="H4445" s="5" t="s">
        <v>785</v>
      </c>
      <c r="I4445" t="s">
        <v>2188</v>
      </c>
      <c r="J4445" s="5">
        <f>VLOOKUP(I4445*1,Crosswalks!$L$3:$M$227,2,FALSE)</f>
        <v>2</v>
      </c>
      <c r="K4445" s="5">
        <f>IF(G4445="Corner",INDEX(Crosswalks!$C$4:$J$16,MATCH(H4445,Crosswalks!$C$4:$C$16,0),J4445+1),"N/A, D2D")</f>
        <v>0.3</v>
      </c>
      <c r="L4445" t="s">
        <v>6056</v>
      </c>
      <c r="M4445" t="s">
        <v>813</v>
      </c>
      <c r="N4445" t="s">
        <v>814</v>
      </c>
      <c r="O4445" t="s">
        <v>1611</v>
      </c>
      <c r="P4445">
        <v>-71.04274058</v>
      </c>
      <c r="Q4445">
        <v>42.317628669999998</v>
      </c>
    </row>
    <row r="4446" spans="2:17" x14ac:dyDescent="0.3">
      <c r="B4446" t="s">
        <v>2358</v>
      </c>
      <c r="C4446" t="s">
        <v>2122</v>
      </c>
      <c r="D4446" t="s">
        <v>2119</v>
      </c>
      <c r="E4446">
        <v>-71.056790000000007</v>
      </c>
      <c r="F4446">
        <v>42.331359999999997</v>
      </c>
      <c r="G4446" t="s">
        <v>783</v>
      </c>
      <c r="H4446" s="5" t="s">
        <v>785</v>
      </c>
      <c r="I4446" t="s">
        <v>2120</v>
      </c>
      <c r="J4446" s="5">
        <f>VLOOKUP(I4446*1,Crosswalks!$L$3:$M$227,2,FALSE)</f>
        <v>6</v>
      </c>
      <c r="K4446" s="5">
        <f>IF(G4446="Corner",INDEX(Crosswalks!$C$4:$J$16,MATCH(H4446,Crosswalks!$C$4:$C$16,0),J4446+1),"N/A, D2D")</f>
        <v>0.2</v>
      </c>
      <c r="L4446" t="s">
        <v>6056</v>
      </c>
      <c r="M4446" t="s">
        <v>813</v>
      </c>
      <c r="N4446" t="s">
        <v>814</v>
      </c>
      <c r="O4446" t="s">
        <v>1611</v>
      </c>
      <c r="P4446">
        <v>-71.04274058</v>
      </c>
      <c r="Q4446">
        <v>42.317628669999998</v>
      </c>
    </row>
    <row r="4447" spans="2:17" x14ac:dyDescent="0.3">
      <c r="B4447" t="s">
        <v>1831</v>
      </c>
      <c r="C4447" t="s">
        <v>2122</v>
      </c>
      <c r="D4447" t="s">
        <v>2119</v>
      </c>
      <c r="E4447">
        <v>-71.056760999999995</v>
      </c>
      <c r="F4447">
        <v>42.331040000000002</v>
      </c>
      <c r="G4447" t="s">
        <v>783</v>
      </c>
      <c r="H4447" s="5">
        <v>6</v>
      </c>
      <c r="I4447" t="s">
        <v>2120</v>
      </c>
      <c r="J4447" s="5">
        <f>VLOOKUP(I4447*1,Crosswalks!$L$3:$M$227,2,FALSE)</f>
        <v>6</v>
      </c>
      <c r="K4447" s="5">
        <f>IF(G4447="Corner",INDEX(Crosswalks!$C$4:$J$16,MATCH(H4447,Crosswalks!$C$4:$C$16,0),J4447+1),"N/A, D2D")</f>
        <v>0.4</v>
      </c>
      <c r="L4447" t="s">
        <v>6056</v>
      </c>
      <c r="M4447" t="s">
        <v>813</v>
      </c>
      <c r="N4447" t="s">
        <v>814</v>
      </c>
      <c r="O4447" t="s">
        <v>1611</v>
      </c>
      <c r="P4447">
        <v>-71.04274058</v>
      </c>
      <c r="Q4447">
        <v>42.317628669999998</v>
      </c>
    </row>
    <row r="4448" spans="2:17" x14ac:dyDescent="0.3">
      <c r="B4448" t="s">
        <v>1292</v>
      </c>
      <c r="C4448" t="s">
        <v>2122</v>
      </c>
      <c r="D4448" t="s">
        <v>2119</v>
      </c>
      <c r="E4448">
        <v>-71.058338000000006</v>
      </c>
      <c r="F4448">
        <v>42.340364000000001</v>
      </c>
      <c r="G4448" t="s">
        <v>783</v>
      </c>
      <c r="H4448" s="5" t="s">
        <v>785</v>
      </c>
      <c r="I4448" t="s">
        <v>2120</v>
      </c>
      <c r="J4448" s="5">
        <f>VLOOKUP(I4448*1,Crosswalks!$L$3:$M$227,2,FALSE)</f>
        <v>6</v>
      </c>
      <c r="K4448" s="5">
        <f>IF(G4448="Corner",INDEX(Crosswalks!$C$4:$J$16,MATCH(H4448,Crosswalks!$C$4:$C$16,0),J4448+1),"N/A, D2D")</f>
        <v>0.2</v>
      </c>
      <c r="L4448" t="s">
        <v>6056</v>
      </c>
      <c r="M4448" t="s">
        <v>813</v>
      </c>
      <c r="N4448" t="s">
        <v>814</v>
      </c>
      <c r="O4448" t="s">
        <v>1611</v>
      </c>
      <c r="P4448">
        <v>-71.04274058</v>
      </c>
      <c r="Q4448">
        <v>42.317628669999998</v>
      </c>
    </row>
    <row r="4449" spans="2:17" x14ac:dyDescent="0.3">
      <c r="B4449" t="s">
        <v>2354</v>
      </c>
      <c r="C4449" t="s">
        <v>2233</v>
      </c>
      <c r="D4449" t="s">
        <v>2119</v>
      </c>
      <c r="E4449">
        <v>-71.029700000000005</v>
      </c>
      <c r="F4449">
        <v>42.33755</v>
      </c>
      <c r="G4449" t="s">
        <v>783</v>
      </c>
      <c r="H4449" s="5">
        <v>2</v>
      </c>
      <c r="I4449" t="s">
        <v>2143</v>
      </c>
      <c r="J4449" s="5">
        <f>VLOOKUP(I4449*1,Crosswalks!$L$3:$M$227,2,FALSE)</f>
        <v>3</v>
      </c>
      <c r="K4449" s="5">
        <f>IF(G4449="Corner",INDEX(Crosswalks!$C$4:$J$16,MATCH(H4449,Crosswalks!$C$4:$C$16,0),J4449+1),"N/A, D2D")</f>
        <v>0.4</v>
      </c>
      <c r="L4449" t="s">
        <v>6056</v>
      </c>
      <c r="M4449" t="s">
        <v>813</v>
      </c>
      <c r="N4449" t="s">
        <v>814</v>
      </c>
      <c r="O4449" t="s">
        <v>1611</v>
      </c>
      <c r="P4449">
        <v>-71.04274058</v>
      </c>
      <c r="Q4449">
        <v>42.317628669999998</v>
      </c>
    </row>
    <row r="4450" spans="2:17" x14ac:dyDescent="0.3">
      <c r="B4450" t="s">
        <v>2359</v>
      </c>
      <c r="C4450" t="s">
        <v>2208</v>
      </c>
      <c r="D4450" t="s">
        <v>2119</v>
      </c>
      <c r="E4450">
        <v>-71.028019999999998</v>
      </c>
      <c r="F4450">
        <v>42.335540000000002</v>
      </c>
      <c r="G4450" t="s">
        <v>783</v>
      </c>
      <c r="H4450" s="5" t="s">
        <v>785</v>
      </c>
      <c r="I4450" t="s">
        <v>2188</v>
      </c>
      <c r="J4450" s="5">
        <f>VLOOKUP(I4450*1,Crosswalks!$L$3:$M$227,2,FALSE)</f>
        <v>2</v>
      </c>
      <c r="K4450" s="5">
        <f>IF(G4450="Corner",INDEX(Crosswalks!$C$4:$J$16,MATCH(H4450,Crosswalks!$C$4:$C$16,0),J4450+1),"N/A, D2D")</f>
        <v>0.3</v>
      </c>
      <c r="L4450" t="s">
        <v>6056</v>
      </c>
      <c r="M4450" t="s">
        <v>813</v>
      </c>
      <c r="N4450" t="s">
        <v>814</v>
      </c>
      <c r="O4450" t="s">
        <v>1611</v>
      </c>
      <c r="P4450">
        <v>-71.04274058</v>
      </c>
      <c r="Q4450">
        <v>42.317628669999998</v>
      </c>
    </row>
    <row r="4451" spans="2:17" x14ac:dyDescent="0.3">
      <c r="B4451" t="s">
        <v>2360</v>
      </c>
      <c r="C4451" t="s">
        <v>2145</v>
      </c>
      <c r="D4451" t="s">
        <v>2119</v>
      </c>
      <c r="E4451">
        <v>-71.025919999999999</v>
      </c>
      <c r="F4451">
        <v>42.335099999999997</v>
      </c>
      <c r="G4451" t="s">
        <v>784</v>
      </c>
      <c r="H4451" s="5">
        <v>4</v>
      </c>
      <c r="I4451" t="s">
        <v>2188</v>
      </c>
      <c r="J4451" s="5">
        <f>VLOOKUP(I4451*1,Crosswalks!$L$3:$M$227,2,FALSE)</f>
        <v>2</v>
      </c>
      <c r="K4451" s="5" t="str">
        <f>IF(G4451="Corner",INDEX(Crosswalks!$C$4:$J$16,MATCH(H4451,Crosswalks!$C$4:$C$16,0),J4451+1),"N/A, D2D")</f>
        <v>N/A, D2D</v>
      </c>
      <c r="L4451" t="s">
        <v>6056</v>
      </c>
      <c r="M4451" t="s">
        <v>813</v>
      </c>
      <c r="N4451" t="s">
        <v>814</v>
      </c>
      <c r="O4451" t="s">
        <v>1611</v>
      </c>
      <c r="P4451">
        <v>-71.04274058</v>
      </c>
      <c r="Q4451">
        <v>42.317628669999998</v>
      </c>
    </row>
    <row r="4452" spans="2:17" x14ac:dyDescent="0.3">
      <c r="B4452" t="s">
        <v>931</v>
      </c>
      <c r="C4452" t="s">
        <v>2361</v>
      </c>
      <c r="D4452" t="s">
        <v>2119</v>
      </c>
      <c r="E4452">
        <v>-71.051869999999994</v>
      </c>
      <c r="F4452">
        <v>42.334000000000003</v>
      </c>
      <c r="G4452" t="s">
        <v>784</v>
      </c>
      <c r="H4452" s="5" t="s">
        <v>785</v>
      </c>
      <c r="I4452" t="s">
        <v>2132</v>
      </c>
      <c r="J4452" s="5">
        <f>VLOOKUP(I4452*1,Crosswalks!$L$3:$M$227,2,FALSE)</f>
        <v>4</v>
      </c>
      <c r="K4452" s="5" t="str">
        <f>IF(G4452="Corner",INDEX(Crosswalks!$C$4:$J$16,MATCH(H4452,Crosswalks!$C$4:$C$16,0),J4452+1),"N/A, D2D")</f>
        <v>N/A, D2D</v>
      </c>
      <c r="L4452" t="s">
        <v>6056</v>
      </c>
      <c r="M4452" t="s">
        <v>813</v>
      </c>
      <c r="N4452" t="s">
        <v>814</v>
      </c>
      <c r="O4452" t="s">
        <v>1611</v>
      </c>
      <c r="P4452">
        <v>-71.04274058</v>
      </c>
      <c r="Q4452">
        <v>42.317628669999998</v>
      </c>
    </row>
    <row r="4453" spans="2:17" x14ac:dyDescent="0.3">
      <c r="B4453" t="s">
        <v>1264</v>
      </c>
      <c r="C4453" t="s">
        <v>2122</v>
      </c>
      <c r="D4453" t="s">
        <v>2119</v>
      </c>
      <c r="E4453">
        <v>-71.058021999999994</v>
      </c>
      <c r="F4453">
        <v>42.342463000000002</v>
      </c>
      <c r="G4453" t="s">
        <v>784</v>
      </c>
      <c r="H4453" s="5" t="s">
        <v>785</v>
      </c>
      <c r="I4453" t="s">
        <v>2120</v>
      </c>
      <c r="J4453" s="5">
        <f>VLOOKUP(I4453*1,Crosswalks!$L$3:$M$227,2,FALSE)</f>
        <v>6</v>
      </c>
      <c r="K4453" s="5" t="str">
        <f>IF(G4453="Corner",INDEX(Crosswalks!$C$4:$J$16,MATCH(H4453,Crosswalks!$C$4:$C$16,0),J4453+1),"N/A, D2D")</f>
        <v>N/A, D2D</v>
      </c>
      <c r="L4453" t="s">
        <v>6056</v>
      </c>
      <c r="M4453" t="s">
        <v>813</v>
      </c>
      <c r="N4453" t="s">
        <v>814</v>
      </c>
      <c r="O4453" t="s">
        <v>1611</v>
      </c>
      <c r="P4453">
        <v>-71.04274058</v>
      </c>
      <c r="Q4453">
        <v>42.317628669999998</v>
      </c>
    </row>
    <row r="4454" spans="2:17" x14ac:dyDescent="0.3">
      <c r="B4454" t="s">
        <v>2350</v>
      </c>
      <c r="C4454" t="s">
        <v>2148</v>
      </c>
      <c r="D4454" t="s">
        <v>2119</v>
      </c>
      <c r="E4454">
        <v>-71.02901</v>
      </c>
      <c r="F4454">
        <v>42.333100000000002</v>
      </c>
      <c r="G4454" t="s">
        <v>784</v>
      </c>
      <c r="H4454" s="5">
        <v>6</v>
      </c>
      <c r="I4454" t="s">
        <v>2188</v>
      </c>
      <c r="J4454" s="5">
        <f>VLOOKUP(I4454*1,Crosswalks!$L$3:$M$227,2,FALSE)</f>
        <v>2</v>
      </c>
      <c r="K4454" s="5" t="str">
        <f>IF(G4454="Corner",INDEX(Crosswalks!$C$4:$J$16,MATCH(H4454,Crosswalks!$C$4:$C$16,0),J4454+1),"N/A, D2D")</f>
        <v>N/A, D2D</v>
      </c>
      <c r="L4454" t="s">
        <v>6056</v>
      </c>
      <c r="M4454" t="s">
        <v>813</v>
      </c>
      <c r="N4454" t="s">
        <v>814</v>
      </c>
      <c r="O4454" t="s">
        <v>1611</v>
      </c>
      <c r="P4454">
        <v>-71.04274058</v>
      </c>
      <c r="Q4454">
        <v>42.317628669999998</v>
      </c>
    </row>
    <row r="4455" spans="2:17" x14ac:dyDescent="0.3">
      <c r="B4455" t="s">
        <v>1018</v>
      </c>
      <c r="C4455" t="s">
        <v>2124</v>
      </c>
      <c r="D4455" t="s">
        <v>2119</v>
      </c>
      <c r="E4455">
        <v>-71.056420000000003</v>
      </c>
      <c r="F4455">
        <v>42.331789999999998</v>
      </c>
      <c r="G4455" t="s">
        <v>784</v>
      </c>
      <c r="H4455" s="5">
        <v>6</v>
      </c>
      <c r="I4455" t="s">
        <v>2120</v>
      </c>
      <c r="J4455" s="5">
        <f>VLOOKUP(I4455*1,Crosswalks!$L$3:$M$227,2,FALSE)</f>
        <v>6</v>
      </c>
      <c r="K4455" s="5" t="str">
        <f>IF(G4455="Corner",INDEX(Crosswalks!$C$4:$J$16,MATCH(H4455,Crosswalks!$C$4:$C$16,0),J4455+1),"N/A, D2D")</f>
        <v>N/A, D2D</v>
      </c>
      <c r="L4455" t="s">
        <v>6056</v>
      </c>
      <c r="M4455" t="s">
        <v>813</v>
      </c>
      <c r="N4455" t="s">
        <v>814</v>
      </c>
      <c r="O4455" t="s">
        <v>1611</v>
      </c>
      <c r="P4455">
        <v>-71.04274058</v>
      </c>
      <c r="Q4455">
        <v>42.317628669999998</v>
      </c>
    </row>
    <row r="4456" spans="2:17" x14ac:dyDescent="0.3">
      <c r="B4456" t="s">
        <v>2362</v>
      </c>
      <c r="C4456" t="s">
        <v>2151</v>
      </c>
      <c r="D4456" t="s">
        <v>2119</v>
      </c>
      <c r="E4456">
        <v>-71.026489999999995</v>
      </c>
      <c r="F4456">
        <v>42.334290000000003</v>
      </c>
      <c r="G4456" t="s">
        <v>784</v>
      </c>
      <c r="H4456" s="5">
        <v>1</v>
      </c>
      <c r="I4456" t="s">
        <v>2188</v>
      </c>
      <c r="J4456" s="5">
        <f>VLOOKUP(I4456*1,Crosswalks!$L$3:$M$227,2,FALSE)</f>
        <v>2</v>
      </c>
      <c r="K4456" s="5" t="str">
        <f>IF(G4456="Corner",INDEX(Crosswalks!$C$4:$J$16,MATCH(H4456,Crosswalks!$C$4:$C$16,0),J4456+1),"N/A, D2D")</f>
        <v>N/A, D2D</v>
      </c>
      <c r="L4456" t="s">
        <v>6056</v>
      </c>
      <c r="M4456" t="s">
        <v>813</v>
      </c>
      <c r="N4456" t="s">
        <v>814</v>
      </c>
      <c r="O4456" t="s">
        <v>1611</v>
      </c>
      <c r="P4456">
        <v>-71.04274058</v>
      </c>
      <c r="Q4456">
        <v>42.317628669999998</v>
      </c>
    </row>
    <row r="4457" spans="2:17" x14ac:dyDescent="0.3">
      <c r="B4457" t="s">
        <v>1210</v>
      </c>
      <c r="C4457" t="s">
        <v>2190</v>
      </c>
      <c r="D4457" t="s">
        <v>2119</v>
      </c>
      <c r="E4457">
        <v>-71.028998000000001</v>
      </c>
      <c r="F4457">
        <v>42.332894000000003</v>
      </c>
      <c r="G4457" t="s">
        <v>784</v>
      </c>
      <c r="H4457" s="5">
        <v>6</v>
      </c>
      <c r="I4457" t="s">
        <v>2188</v>
      </c>
      <c r="J4457" s="5">
        <f>VLOOKUP(I4457*1,Crosswalks!$L$3:$M$227,2,FALSE)</f>
        <v>2</v>
      </c>
      <c r="K4457" s="5" t="str">
        <f>IF(G4457="Corner",INDEX(Crosswalks!$C$4:$J$16,MATCH(H4457,Crosswalks!$C$4:$C$16,0),J4457+1),"N/A, D2D")</f>
        <v>N/A, D2D</v>
      </c>
      <c r="L4457" t="s">
        <v>6056</v>
      </c>
      <c r="M4457" t="s">
        <v>813</v>
      </c>
      <c r="N4457" t="s">
        <v>814</v>
      </c>
      <c r="O4457" t="s">
        <v>1611</v>
      </c>
      <c r="P4457">
        <v>-71.04274058</v>
      </c>
      <c r="Q4457">
        <v>42.317628669999998</v>
      </c>
    </row>
    <row r="4458" spans="2:17" x14ac:dyDescent="0.3">
      <c r="B4458" t="s">
        <v>985</v>
      </c>
      <c r="C4458" t="s">
        <v>2130</v>
      </c>
      <c r="D4458" t="s">
        <v>2119</v>
      </c>
      <c r="E4458">
        <v>-71.056910000000002</v>
      </c>
      <c r="F4458">
        <v>42.34252</v>
      </c>
      <c r="G4458" t="s">
        <v>784</v>
      </c>
      <c r="H4458" s="5" t="s">
        <v>785</v>
      </c>
      <c r="I4458" t="s">
        <v>2120</v>
      </c>
      <c r="J4458" s="5">
        <f>VLOOKUP(I4458*1,Crosswalks!$L$3:$M$227,2,FALSE)</f>
        <v>6</v>
      </c>
      <c r="K4458" s="5" t="str">
        <f>IF(G4458="Corner",INDEX(Crosswalks!$C$4:$J$16,MATCH(H4458,Crosswalks!$C$4:$C$16,0),J4458+1),"N/A, D2D")</f>
        <v>N/A, D2D</v>
      </c>
      <c r="L4458" t="s">
        <v>6056</v>
      </c>
      <c r="M4458" t="s">
        <v>813</v>
      </c>
      <c r="N4458" t="s">
        <v>814</v>
      </c>
      <c r="O4458" t="s">
        <v>1611</v>
      </c>
      <c r="P4458">
        <v>-71.04274058</v>
      </c>
      <c r="Q4458">
        <v>42.317628669999998</v>
      </c>
    </row>
    <row r="4459" spans="2:17" x14ac:dyDescent="0.3">
      <c r="B4459" t="s">
        <v>898</v>
      </c>
      <c r="C4459" t="s">
        <v>2130</v>
      </c>
      <c r="D4459" t="s">
        <v>2119</v>
      </c>
      <c r="E4459">
        <v>-71.05686</v>
      </c>
      <c r="F4459">
        <v>42.342480000000002</v>
      </c>
      <c r="G4459" t="s">
        <v>784</v>
      </c>
      <c r="H4459" s="5" t="s">
        <v>785</v>
      </c>
      <c r="I4459" t="s">
        <v>2120</v>
      </c>
      <c r="J4459" s="5">
        <f>VLOOKUP(I4459*1,Crosswalks!$L$3:$M$227,2,FALSE)</f>
        <v>6</v>
      </c>
      <c r="K4459" s="5" t="str">
        <f>IF(G4459="Corner",INDEX(Crosswalks!$C$4:$J$16,MATCH(H4459,Crosswalks!$C$4:$C$16,0),J4459+1),"N/A, D2D")</f>
        <v>N/A, D2D</v>
      </c>
      <c r="L4459" t="s">
        <v>6056</v>
      </c>
      <c r="M4459" t="s">
        <v>813</v>
      </c>
      <c r="N4459" t="s">
        <v>814</v>
      </c>
      <c r="O4459" t="s">
        <v>1611</v>
      </c>
      <c r="P4459">
        <v>-71.04274058</v>
      </c>
      <c r="Q4459">
        <v>42.317628669999998</v>
      </c>
    </row>
    <row r="4460" spans="2:17" x14ac:dyDescent="0.3">
      <c r="B4460" t="s">
        <v>1355</v>
      </c>
      <c r="C4460" t="s">
        <v>2351</v>
      </c>
      <c r="D4460" t="s">
        <v>2119</v>
      </c>
      <c r="E4460">
        <v>-71.026929999999993</v>
      </c>
      <c r="F4460">
        <v>42.3352</v>
      </c>
      <c r="G4460" t="s">
        <v>784</v>
      </c>
      <c r="H4460" s="5">
        <v>6</v>
      </c>
      <c r="I4460" t="s">
        <v>2188</v>
      </c>
      <c r="J4460" s="5">
        <f>VLOOKUP(I4460*1,Crosswalks!$L$3:$M$227,2,FALSE)</f>
        <v>2</v>
      </c>
      <c r="K4460" s="5" t="str">
        <f>IF(G4460="Corner",INDEX(Crosswalks!$C$4:$J$16,MATCH(H4460,Crosswalks!$C$4:$C$16,0),J4460+1),"N/A, D2D")</f>
        <v>N/A, D2D</v>
      </c>
      <c r="L4460" t="s">
        <v>6056</v>
      </c>
      <c r="M4460" t="s">
        <v>813</v>
      </c>
      <c r="N4460" t="s">
        <v>814</v>
      </c>
      <c r="O4460" t="s">
        <v>1611</v>
      </c>
      <c r="P4460">
        <v>-71.04274058</v>
      </c>
      <c r="Q4460">
        <v>42.317628669999998</v>
      </c>
    </row>
    <row r="4461" spans="2:17" x14ac:dyDescent="0.3">
      <c r="B4461" t="s">
        <v>2363</v>
      </c>
      <c r="C4461" t="s">
        <v>2145</v>
      </c>
      <c r="D4461" t="s">
        <v>2119</v>
      </c>
      <c r="E4461">
        <v>-71.027940000000001</v>
      </c>
      <c r="F4461">
        <v>42.334739999999996</v>
      </c>
      <c r="G4461" t="s">
        <v>784</v>
      </c>
      <c r="H4461" s="5">
        <v>4</v>
      </c>
      <c r="I4461" t="s">
        <v>2188</v>
      </c>
      <c r="J4461" s="5">
        <f>VLOOKUP(I4461*1,Crosswalks!$L$3:$M$227,2,FALSE)</f>
        <v>2</v>
      </c>
      <c r="K4461" s="5" t="str">
        <f>IF(G4461="Corner",INDEX(Crosswalks!$C$4:$J$16,MATCH(H4461,Crosswalks!$C$4:$C$16,0),J4461+1),"N/A, D2D")</f>
        <v>N/A, D2D</v>
      </c>
      <c r="L4461" t="s">
        <v>6056</v>
      </c>
      <c r="M4461" t="s">
        <v>813</v>
      </c>
      <c r="N4461" t="s">
        <v>814</v>
      </c>
      <c r="O4461" t="s">
        <v>1611</v>
      </c>
      <c r="P4461">
        <v>-71.04274058</v>
      </c>
      <c r="Q4461">
        <v>42.317628669999998</v>
      </c>
    </row>
    <row r="4462" spans="2:17" x14ac:dyDescent="0.3">
      <c r="B4462" t="s">
        <v>985</v>
      </c>
      <c r="C4462" t="s">
        <v>2130</v>
      </c>
      <c r="D4462" t="s">
        <v>2119</v>
      </c>
      <c r="E4462">
        <v>-71.056910000000002</v>
      </c>
      <c r="F4462">
        <v>42.34252</v>
      </c>
      <c r="G4462" t="s">
        <v>784</v>
      </c>
      <c r="H4462" s="5">
        <v>2</v>
      </c>
      <c r="I4462" t="s">
        <v>2120</v>
      </c>
      <c r="J4462" s="5">
        <f>VLOOKUP(I4462*1,Crosswalks!$L$3:$M$227,2,FALSE)</f>
        <v>6</v>
      </c>
      <c r="K4462" s="5" t="str">
        <f>IF(G4462="Corner",INDEX(Crosswalks!$C$4:$J$16,MATCH(H4462,Crosswalks!$C$4:$C$16,0),J4462+1),"N/A, D2D")</f>
        <v>N/A, D2D</v>
      </c>
      <c r="L4462" t="s">
        <v>6056</v>
      </c>
      <c r="M4462" t="s">
        <v>813</v>
      </c>
      <c r="N4462" t="s">
        <v>814</v>
      </c>
      <c r="O4462" t="s">
        <v>1611</v>
      </c>
      <c r="P4462">
        <v>-71.04274058</v>
      </c>
      <c r="Q4462">
        <v>42.317628669999998</v>
      </c>
    </row>
    <row r="4463" spans="2:17" x14ac:dyDescent="0.3">
      <c r="B4463" t="s">
        <v>1468</v>
      </c>
      <c r="C4463" t="s">
        <v>2137</v>
      </c>
      <c r="D4463" t="s">
        <v>2119</v>
      </c>
      <c r="E4463">
        <v>-71.049099999999996</v>
      </c>
      <c r="F4463">
        <v>42.338900000000002</v>
      </c>
      <c r="G4463" t="s">
        <v>784</v>
      </c>
      <c r="H4463" s="5">
        <v>5</v>
      </c>
      <c r="I4463" t="s">
        <v>2173</v>
      </c>
      <c r="J4463" s="5">
        <f>VLOOKUP(I4463*1,Crosswalks!$L$3:$M$227,2,FALSE)</f>
        <v>6</v>
      </c>
      <c r="K4463" s="5" t="str">
        <f>IF(G4463="Corner",INDEX(Crosswalks!$C$4:$J$16,MATCH(H4463,Crosswalks!$C$4:$C$16,0),J4463+1),"N/A, D2D")</f>
        <v>N/A, D2D</v>
      </c>
      <c r="L4463" t="s">
        <v>6056</v>
      </c>
      <c r="M4463" t="s">
        <v>813</v>
      </c>
      <c r="N4463" t="s">
        <v>814</v>
      </c>
      <c r="O4463" t="s">
        <v>1611</v>
      </c>
      <c r="P4463">
        <v>-71.04274058</v>
      </c>
      <c r="Q4463">
        <v>42.317628669999998</v>
      </c>
    </row>
    <row r="4464" spans="2:17" x14ac:dyDescent="0.3">
      <c r="B4464" t="s">
        <v>985</v>
      </c>
      <c r="C4464" t="s">
        <v>2130</v>
      </c>
      <c r="D4464" t="s">
        <v>2119</v>
      </c>
      <c r="E4464">
        <v>-71.056910000000002</v>
      </c>
      <c r="F4464">
        <v>42.34252</v>
      </c>
      <c r="G4464" t="s">
        <v>783</v>
      </c>
      <c r="H4464" s="5">
        <v>2</v>
      </c>
      <c r="I4464" t="s">
        <v>2120</v>
      </c>
      <c r="J4464" s="5">
        <f>VLOOKUP(I4464*1,Crosswalks!$L$3:$M$227,2,FALSE)</f>
        <v>6</v>
      </c>
      <c r="K4464" s="5">
        <f>IF(G4464="Corner",INDEX(Crosswalks!$C$4:$J$16,MATCH(H4464,Crosswalks!$C$4:$C$16,0),J4464+1),"N/A, D2D")</f>
        <v>0.3</v>
      </c>
      <c r="L4464" t="s">
        <v>5960</v>
      </c>
      <c r="M4464" t="s">
        <v>847</v>
      </c>
      <c r="N4464" t="s">
        <v>921</v>
      </c>
      <c r="O4464" t="s">
        <v>966</v>
      </c>
      <c r="P4464">
        <v>-71.07072943</v>
      </c>
      <c r="Q4464">
        <v>42.299926149999997</v>
      </c>
    </row>
    <row r="4465" spans="2:17" x14ac:dyDescent="0.3">
      <c r="B4465" t="s">
        <v>2364</v>
      </c>
      <c r="C4465" t="s">
        <v>2125</v>
      </c>
      <c r="D4465" t="s">
        <v>2119</v>
      </c>
      <c r="E4465">
        <v>-71.054050000000004</v>
      </c>
      <c r="F4465">
        <v>42.330680000000001</v>
      </c>
      <c r="G4465" t="s">
        <v>783</v>
      </c>
      <c r="H4465" s="5">
        <v>2</v>
      </c>
      <c r="I4465" t="s">
        <v>2120</v>
      </c>
      <c r="J4465" s="5">
        <f>VLOOKUP(I4465*1,Crosswalks!$L$3:$M$227,2,FALSE)</f>
        <v>6</v>
      </c>
      <c r="K4465" s="5">
        <f>IF(G4465="Corner",INDEX(Crosswalks!$C$4:$J$16,MATCH(H4465,Crosswalks!$C$4:$C$16,0),J4465+1),"N/A, D2D")</f>
        <v>0.3</v>
      </c>
      <c r="L4465" t="s">
        <v>5960</v>
      </c>
      <c r="M4465" t="s">
        <v>847</v>
      </c>
      <c r="N4465" t="s">
        <v>921</v>
      </c>
      <c r="O4465" t="s">
        <v>966</v>
      </c>
      <c r="P4465">
        <v>-71.07072943</v>
      </c>
      <c r="Q4465">
        <v>42.299926149999997</v>
      </c>
    </row>
    <row r="4466" spans="2:17" x14ac:dyDescent="0.3">
      <c r="B4466" t="s">
        <v>1445</v>
      </c>
      <c r="C4466" t="s">
        <v>2137</v>
      </c>
      <c r="D4466" t="s">
        <v>2119</v>
      </c>
      <c r="E4466">
        <v>-71.051019999999994</v>
      </c>
      <c r="F4466">
        <v>42.3401</v>
      </c>
      <c r="G4466" t="s">
        <v>783</v>
      </c>
      <c r="H4466" s="5">
        <v>6</v>
      </c>
      <c r="I4466" t="s">
        <v>2173</v>
      </c>
      <c r="J4466" s="5">
        <f>VLOOKUP(I4466*1,Crosswalks!$L$3:$M$227,2,FALSE)</f>
        <v>6</v>
      </c>
      <c r="K4466" s="5">
        <f>IF(G4466="Corner",INDEX(Crosswalks!$C$4:$J$16,MATCH(H4466,Crosswalks!$C$4:$C$16,0),J4466+1),"N/A, D2D")</f>
        <v>0.4</v>
      </c>
      <c r="L4466" t="s">
        <v>5960</v>
      </c>
      <c r="M4466" t="s">
        <v>847</v>
      </c>
      <c r="N4466" t="s">
        <v>921</v>
      </c>
      <c r="O4466" t="s">
        <v>966</v>
      </c>
      <c r="P4466">
        <v>-71.07072943</v>
      </c>
      <c r="Q4466">
        <v>42.299926149999997</v>
      </c>
    </row>
    <row r="4467" spans="2:17" x14ac:dyDescent="0.3">
      <c r="B4467" t="s">
        <v>2365</v>
      </c>
      <c r="C4467" t="s">
        <v>2366</v>
      </c>
      <c r="D4467" t="s">
        <v>2119</v>
      </c>
      <c r="E4467">
        <v>-71.058606999999995</v>
      </c>
      <c r="F4467">
        <v>42.343195999999999</v>
      </c>
      <c r="G4467" t="s">
        <v>783</v>
      </c>
      <c r="H4467" s="5">
        <v>6</v>
      </c>
      <c r="I4467" t="s">
        <v>2120</v>
      </c>
      <c r="J4467" s="5">
        <f>VLOOKUP(I4467*1,Crosswalks!$L$3:$M$227,2,FALSE)</f>
        <v>6</v>
      </c>
      <c r="K4467" s="5">
        <f>IF(G4467="Corner",INDEX(Crosswalks!$C$4:$J$16,MATCH(H4467,Crosswalks!$C$4:$C$16,0),J4467+1),"N/A, D2D")</f>
        <v>0.4</v>
      </c>
      <c r="L4467" t="s">
        <v>5960</v>
      </c>
      <c r="M4467" t="s">
        <v>847</v>
      </c>
      <c r="N4467" t="s">
        <v>921</v>
      </c>
      <c r="O4467" t="s">
        <v>966</v>
      </c>
      <c r="P4467">
        <v>-71.07072943</v>
      </c>
      <c r="Q4467">
        <v>42.299926149999997</v>
      </c>
    </row>
    <row r="4468" spans="2:17" x14ac:dyDescent="0.3">
      <c r="B4468" t="s">
        <v>913</v>
      </c>
      <c r="C4468" t="s">
        <v>2327</v>
      </c>
      <c r="D4468" t="s">
        <v>2119</v>
      </c>
      <c r="E4468">
        <v>-71.055154999999999</v>
      </c>
      <c r="F4468">
        <v>42.331885999999997</v>
      </c>
      <c r="G4468" t="s">
        <v>783</v>
      </c>
      <c r="H4468" s="5">
        <v>3</v>
      </c>
      <c r="I4468" t="s">
        <v>2120</v>
      </c>
      <c r="J4468" s="5">
        <f>VLOOKUP(I4468*1,Crosswalks!$L$3:$M$227,2,FALSE)</f>
        <v>6</v>
      </c>
      <c r="K4468" s="5">
        <f>IF(G4468="Corner",INDEX(Crosswalks!$C$4:$J$16,MATCH(H4468,Crosswalks!$C$4:$C$16,0),J4468+1),"N/A, D2D")</f>
        <v>0.3</v>
      </c>
      <c r="L4468" t="s">
        <v>5960</v>
      </c>
      <c r="M4468" t="s">
        <v>847</v>
      </c>
      <c r="N4468" t="s">
        <v>921</v>
      </c>
      <c r="O4468" t="s">
        <v>966</v>
      </c>
      <c r="P4468">
        <v>-71.07072943</v>
      </c>
      <c r="Q4468">
        <v>42.299926149999997</v>
      </c>
    </row>
    <row r="4469" spans="2:17" x14ac:dyDescent="0.3">
      <c r="B4469" t="s">
        <v>1864</v>
      </c>
      <c r="C4469" t="s">
        <v>2122</v>
      </c>
      <c r="D4469" t="s">
        <v>2119</v>
      </c>
      <c r="E4469">
        <v>-71.057180000000002</v>
      </c>
      <c r="F4469">
        <v>42.329880000000003</v>
      </c>
      <c r="G4469" t="s">
        <v>783</v>
      </c>
      <c r="H4469" s="5">
        <v>2</v>
      </c>
      <c r="I4469" t="s">
        <v>2120</v>
      </c>
      <c r="J4469" s="5">
        <f>VLOOKUP(I4469*1,Crosswalks!$L$3:$M$227,2,FALSE)</f>
        <v>6</v>
      </c>
      <c r="K4469" s="5">
        <f>IF(G4469="Corner",INDEX(Crosswalks!$C$4:$J$16,MATCH(H4469,Crosswalks!$C$4:$C$16,0),J4469+1),"N/A, D2D")</f>
        <v>0.3</v>
      </c>
      <c r="L4469" t="s">
        <v>5960</v>
      </c>
      <c r="M4469" t="s">
        <v>847</v>
      </c>
      <c r="N4469" t="s">
        <v>921</v>
      </c>
      <c r="O4469" t="s">
        <v>966</v>
      </c>
      <c r="P4469">
        <v>-71.07072943</v>
      </c>
      <c r="Q4469">
        <v>42.299926149999997</v>
      </c>
    </row>
    <row r="4470" spans="2:17" x14ac:dyDescent="0.3">
      <c r="B4470" t="s">
        <v>1448</v>
      </c>
      <c r="C4470" t="s">
        <v>2194</v>
      </c>
      <c r="D4470" t="s">
        <v>2119</v>
      </c>
      <c r="E4470">
        <v>-71.052779999999998</v>
      </c>
      <c r="F4470">
        <v>42.336779999999997</v>
      </c>
      <c r="G4470" t="s">
        <v>783</v>
      </c>
      <c r="H4470" s="5">
        <v>4</v>
      </c>
      <c r="I4470" t="s">
        <v>2132</v>
      </c>
      <c r="J4470" s="5">
        <f>VLOOKUP(I4470*1,Crosswalks!$L$3:$M$227,2,FALSE)</f>
        <v>4</v>
      </c>
      <c r="K4470" s="5">
        <f>IF(G4470="Corner",INDEX(Crosswalks!$C$4:$J$16,MATCH(H4470,Crosswalks!$C$4:$C$16,0),J4470+1),"N/A, D2D")</f>
        <v>0.5</v>
      </c>
      <c r="L4470" t="s">
        <v>5960</v>
      </c>
      <c r="M4470" t="s">
        <v>847</v>
      </c>
      <c r="N4470" t="s">
        <v>921</v>
      </c>
      <c r="O4470" t="s">
        <v>966</v>
      </c>
      <c r="P4470">
        <v>-71.07072943</v>
      </c>
      <c r="Q4470">
        <v>42.299926149999997</v>
      </c>
    </row>
    <row r="4471" spans="2:17" x14ac:dyDescent="0.3">
      <c r="B4471" t="s">
        <v>1059</v>
      </c>
      <c r="C4471" t="s">
        <v>2141</v>
      </c>
      <c r="D4471" t="s">
        <v>2119</v>
      </c>
      <c r="E4471">
        <v>-71.054919999999996</v>
      </c>
      <c r="F4471">
        <v>42.329770000000003</v>
      </c>
      <c r="G4471" t="s">
        <v>783</v>
      </c>
      <c r="H4471" s="5">
        <v>3</v>
      </c>
      <c r="I4471" t="s">
        <v>2120</v>
      </c>
      <c r="J4471" s="5">
        <f>VLOOKUP(I4471*1,Crosswalks!$L$3:$M$227,2,FALSE)</f>
        <v>6</v>
      </c>
      <c r="K4471" s="5">
        <f>IF(G4471="Corner",INDEX(Crosswalks!$C$4:$J$16,MATCH(H4471,Crosswalks!$C$4:$C$16,0),J4471+1),"N/A, D2D")</f>
        <v>0.3</v>
      </c>
      <c r="L4471" t="s">
        <v>5960</v>
      </c>
      <c r="M4471" t="s">
        <v>847</v>
      </c>
      <c r="N4471" t="s">
        <v>921</v>
      </c>
      <c r="O4471" t="s">
        <v>966</v>
      </c>
      <c r="P4471">
        <v>-71.07072943</v>
      </c>
      <c r="Q4471">
        <v>42.299926149999997</v>
      </c>
    </row>
    <row r="4472" spans="2:17" x14ac:dyDescent="0.3">
      <c r="B4472" t="s">
        <v>1168</v>
      </c>
      <c r="C4472" t="s">
        <v>2274</v>
      </c>
      <c r="D4472" t="s">
        <v>2119</v>
      </c>
      <c r="E4472">
        <v>-71.057760000000002</v>
      </c>
      <c r="F4472">
        <v>42.330460000000002</v>
      </c>
      <c r="G4472" t="s">
        <v>783</v>
      </c>
      <c r="H4472" s="5" t="s">
        <v>785</v>
      </c>
      <c r="I4472" t="s">
        <v>2120</v>
      </c>
      <c r="J4472" s="5">
        <f>VLOOKUP(I4472*1,Crosswalks!$L$3:$M$227,2,FALSE)</f>
        <v>6</v>
      </c>
      <c r="K4472" s="5">
        <f>IF(G4472="Corner",INDEX(Crosswalks!$C$4:$J$16,MATCH(H4472,Crosswalks!$C$4:$C$16,0),J4472+1),"N/A, D2D")</f>
        <v>0.2</v>
      </c>
      <c r="L4472" t="s">
        <v>5960</v>
      </c>
      <c r="M4472" t="s">
        <v>847</v>
      </c>
      <c r="N4472" t="s">
        <v>921</v>
      </c>
      <c r="O4472" t="s">
        <v>966</v>
      </c>
      <c r="P4472">
        <v>-71.07072943</v>
      </c>
      <c r="Q4472">
        <v>42.299926149999997</v>
      </c>
    </row>
    <row r="4473" spans="2:17" x14ac:dyDescent="0.3">
      <c r="B4473" t="s">
        <v>1264</v>
      </c>
      <c r="C4473" t="s">
        <v>2185</v>
      </c>
      <c r="D4473" t="s">
        <v>2119</v>
      </c>
      <c r="E4473">
        <v>-71.054130000000001</v>
      </c>
      <c r="F4473">
        <v>42.33437</v>
      </c>
      <c r="G4473" t="s">
        <v>783</v>
      </c>
      <c r="H4473" s="5">
        <v>1</v>
      </c>
      <c r="I4473" t="s">
        <v>2132</v>
      </c>
      <c r="J4473" s="5">
        <f>VLOOKUP(I4473*1,Crosswalks!$L$3:$M$227,2,FALSE)</f>
        <v>4</v>
      </c>
      <c r="K4473" s="5">
        <f>IF(G4473="Corner",INDEX(Crosswalks!$C$4:$J$16,MATCH(H4473,Crosswalks!$C$4:$C$16,0),J4473+1),"N/A, D2D")</f>
        <v>0.4</v>
      </c>
      <c r="L4473" t="s">
        <v>5960</v>
      </c>
      <c r="M4473" t="s">
        <v>847</v>
      </c>
      <c r="N4473" t="s">
        <v>921</v>
      </c>
      <c r="O4473" t="s">
        <v>966</v>
      </c>
      <c r="P4473">
        <v>-71.07072943</v>
      </c>
      <c r="Q4473">
        <v>42.299926149999997</v>
      </c>
    </row>
    <row r="4474" spans="2:17" x14ac:dyDescent="0.3">
      <c r="B4474" t="s">
        <v>2065</v>
      </c>
      <c r="C4474" t="s">
        <v>2125</v>
      </c>
      <c r="D4474" t="s">
        <v>2119</v>
      </c>
      <c r="E4474">
        <v>-71.05386</v>
      </c>
      <c r="F4474">
        <v>42.330880000000001</v>
      </c>
      <c r="G4474" t="s">
        <v>783</v>
      </c>
      <c r="H4474" s="5">
        <v>4</v>
      </c>
      <c r="I4474" t="s">
        <v>2120</v>
      </c>
      <c r="J4474" s="5">
        <f>VLOOKUP(I4474*1,Crosswalks!$L$3:$M$227,2,FALSE)</f>
        <v>6</v>
      </c>
      <c r="K4474" s="5">
        <f>IF(G4474="Corner",INDEX(Crosswalks!$C$4:$J$16,MATCH(H4474,Crosswalks!$C$4:$C$16,0),J4474+1),"N/A, D2D")</f>
        <v>0.3</v>
      </c>
      <c r="L4474" t="s">
        <v>5960</v>
      </c>
      <c r="M4474" t="s">
        <v>847</v>
      </c>
      <c r="N4474" t="s">
        <v>921</v>
      </c>
      <c r="O4474" t="s">
        <v>966</v>
      </c>
      <c r="P4474">
        <v>-71.07072943</v>
      </c>
      <c r="Q4474">
        <v>42.299926149999997</v>
      </c>
    </row>
    <row r="4475" spans="2:17" x14ac:dyDescent="0.3">
      <c r="B4475" t="s">
        <v>985</v>
      </c>
      <c r="C4475" t="s">
        <v>2130</v>
      </c>
      <c r="D4475" t="s">
        <v>2119</v>
      </c>
      <c r="E4475">
        <v>-71.056910000000002</v>
      </c>
      <c r="F4475">
        <v>42.34252</v>
      </c>
      <c r="G4475" t="s">
        <v>783</v>
      </c>
      <c r="H4475" s="5">
        <v>6</v>
      </c>
      <c r="I4475" t="s">
        <v>2120</v>
      </c>
      <c r="J4475" s="5">
        <f>VLOOKUP(I4475*1,Crosswalks!$L$3:$M$227,2,FALSE)</f>
        <v>6</v>
      </c>
      <c r="K4475" s="5">
        <f>IF(G4475="Corner",INDEX(Crosswalks!$C$4:$J$16,MATCH(H4475,Crosswalks!$C$4:$C$16,0),J4475+1),"N/A, D2D")</f>
        <v>0.4</v>
      </c>
      <c r="L4475" t="s">
        <v>5960</v>
      </c>
      <c r="M4475" t="s">
        <v>847</v>
      </c>
      <c r="N4475" t="s">
        <v>921</v>
      </c>
      <c r="O4475" t="s">
        <v>966</v>
      </c>
      <c r="P4475">
        <v>-71.07072943</v>
      </c>
      <c r="Q4475">
        <v>42.299926149999997</v>
      </c>
    </row>
    <row r="4476" spans="2:17" x14ac:dyDescent="0.3">
      <c r="B4476" t="s">
        <v>911</v>
      </c>
      <c r="C4476" t="s">
        <v>2124</v>
      </c>
      <c r="D4476" t="s">
        <v>2119</v>
      </c>
      <c r="E4476">
        <v>-71.055760000000006</v>
      </c>
      <c r="F4476">
        <v>42.331240000000001</v>
      </c>
      <c r="G4476" t="s">
        <v>783</v>
      </c>
      <c r="H4476" s="5">
        <v>1</v>
      </c>
      <c r="I4476" t="s">
        <v>2120</v>
      </c>
      <c r="J4476" s="5">
        <f>VLOOKUP(I4476*1,Crosswalks!$L$3:$M$227,2,FALSE)</f>
        <v>6</v>
      </c>
      <c r="K4476" s="5">
        <f>IF(G4476="Corner",INDEX(Crosswalks!$C$4:$J$16,MATCH(H4476,Crosswalks!$C$4:$C$16,0),J4476+1),"N/A, D2D")</f>
        <v>0.2</v>
      </c>
      <c r="L4476" t="s">
        <v>5960</v>
      </c>
      <c r="M4476" t="s">
        <v>847</v>
      </c>
      <c r="N4476" t="s">
        <v>921</v>
      </c>
      <c r="O4476" t="s">
        <v>966</v>
      </c>
      <c r="P4476">
        <v>-71.07072943</v>
      </c>
      <c r="Q4476">
        <v>42.299926149999997</v>
      </c>
    </row>
    <row r="4477" spans="2:17" x14ac:dyDescent="0.3">
      <c r="B4477" t="s">
        <v>1387</v>
      </c>
      <c r="C4477" t="s">
        <v>2177</v>
      </c>
      <c r="D4477" t="s">
        <v>2119</v>
      </c>
      <c r="E4477">
        <v>-71.054252000000005</v>
      </c>
      <c r="F4477">
        <v>42.335121000000001</v>
      </c>
      <c r="G4477" t="s">
        <v>783</v>
      </c>
      <c r="H4477" s="5">
        <v>3</v>
      </c>
      <c r="I4477" t="s">
        <v>2132</v>
      </c>
      <c r="J4477" s="5">
        <f>VLOOKUP(I4477*1,Crosswalks!$L$3:$M$227,2,FALSE)</f>
        <v>4</v>
      </c>
      <c r="K4477" s="5">
        <f>IF(G4477="Corner",INDEX(Crosswalks!$C$4:$J$16,MATCH(H4477,Crosswalks!$C$4:$C$16,0),J4477+1),"N/A, D2D")</f>
        <v>0.5</v>
      </c>
      <c r="L4477" t="s">
        <v>5960</v>
      </c>
      <c r="M4477" t="s">
        <v>847</v>
      </c>
      <c r="N4477" t="s">
        <v>921</v>
      </c>
      <c r="O4477" t="s">
        <v>966</v>
      </c>
      <c r="P4477">
        <v>-71.07072943</v>
      </c>
      <c r="Q4477">
        <v>42.299926149999997</v>
      </c>
    </row>
    <row r="4478" spans="2:17" x14ac:dyDescent="0.3">
      <c r="B4478" t="s">
        <v>931</v>
      </c>
      <c r="C4478" t="s">
        <v>2306</v>
      </c>
      <c r="D4478" t="s">
        <v>2119</v>
      </c>
      <c r="E4478">
        <v>-71.055409999999995</v>
      </c>
      <c r="F4478">
        <v>42.329700000000003</v>
      </c>
      <c r="G4478" t="s">
        <v>783</v>
      </c>
      <c r="H4478" s="5">
        <v>1</v>
      </c>
      <c r="I4478" t="s">
        <v>2120</v>
      </c>
      <c r="J4478" s="5">
        <f>VLOOKUP(I4478*1,Crosswalks!$L$3:$M$227,2,FALSE)</f>
        <v>6</v>
      </c>
      <c r="K4478" s="5">
        <f>IF(G4478="Corner",INDEX(Crosswalks!$C$4:$J$16,MATCH(H4478,Crosswalks!$C$4:$C$16,0),J4478+1),"N/A, D2D")</f>
        <v>0.2</v>
      </c>
      <c r="L4478" t="s">
        <v>5960</v>
      </c>
      <c r="M4478" t="s">
        <v>847</v>
      </c>
      <c r="N4478" t="s">
        <v>921</v>
      </c>
      <c r="O4478" t="s">
        <v>966</v>
      </c>
      <c r="P4478">
        <v>-71.07072943</v>
      </c>
      <c r="Q4478">
        <v>42.299926149999997</v>
      </c>
    </row>
    <row r="4479" spans="2:17" x14ac:dyDescent="0.3">
      <c r="B4479" t="s">
        <v>819</v>
      </c>
      <c r="C4479" t="s">
        <v>2367</v>
      </c>
      <c r="D4479" t="s">
        <v>2119</v>
      </c>
      <c r="E4479">
        <v>-71.056259999999995</v>
      </c>
      <c r="F4479">
        <v>42.331180000000003</v>
      </c>
      <c r="G4479" t="s">
        <v>783</v>
      </c>
      <c r="H4479" s="5">
        <v>5</v>
      </c>
      <c r="I4479" t="s">
        <v>2120</v>
      </c>
      <c r="J4479" s="5">
        <f>VLOOKUP(I4479*1,Crosswalks!$L$3:$M$227,2,FALSE)</f>
        <v>6</v>
      </c>
      <c r="K4479" s="5">
        <f>IF(G4479="Corner",INDEX(Crosswalks!$C$4:$J$16,MATCH(H4479,Crosswalks!$C$4:$C$16,0),J4479+1),"N/A, D2D")</f>
        <v>0.4</v>
      </c>
      <c r="L4479" t="s">
        <v>5960</v>
      </c>
      <c r="M4479" t="s">
        <v>847</v>
      </c>
      <c r="N4479" t="s">
        <v>921</v>
      </c>
      <c r="O4479" t="s">
        <v>966</v>
      </c>
      <c r="P4479">
        <v>-71.07072943</v>
      </c>
      <c r="Q4479">
        <v>42.299926149999997</v>
      </c>
    </row>
    <row r="4480" spans="2:17" x14ac:dyDescent="0.3">
      <c r="B4480" t="s">
        <v>2368</v>
      </c>
      <c r="C4480" t="s">
        <v>2125</v>
      </c>
      <c r="D4480" t="s">
        <v>2119</v>
      </c>
      <c r="E4480">
        <v>-71.055769999999995</v>
      </c>
      <c r="F4480">
        <v>42.330410000000001</v>
      </c>
      <c r="G4480" t="s">
        <v>784</v>
      </c>
      <c r="H4480" s="5">
        <v>3</v>
      </c>
      <c r="I4480" t="s">
        <v>2120</v>
      </c>
      <c r="J4480" s="5">
        <f>VLOOKUP(I4480*1,Crosswalks!$L$3:$M$227,2,FALSE)</f>
        <v>6</v>
      </c>
      <c r="K4480" s="5" t="str">
        <f>IF(G4480="Corner",INDEX(Crosswalks!$C$4:$J$16,MATCH(H4480,Crosswalks!$C$4:$C$16,0),J4480+1),"N/A, D2D")</f>
        <v>N/A, D2D</v>
      </c>
      <c r="L4480" t="s">
        <v>5960</v>
      </c>
      <c r="M4480" t="s">
        <v>847</v>
      </c>
      <c r="N4480" t="s">
        <v>921</v>
      </c>
      <c r="O4480" t="s">
        <v>966</v>
      </c>
      <c r="P4480">
        <v>-71.07072943</v>
      </c>
      <c r="Q4480">
        <v>42.299926149999997</v>
      </c>
    </row>
    <row r="4481" spans="2:17" x14ac:dyDescent="0.3">
      <c r="B4481" t="s">
        <v>985</v>
      </c>
      <c r="C4481" t="s">
        <v>2130</v>
      </c>
      <c r="D4481" t="s">
        <v>2119</v>
      </c>
      <c r="E4481">
        <v>-71.056910000000002</v>
      </c>
      <c r="F4481">
        <v>42.34252</v>
      </c>
      <c r="G4481" t="s">
        <v>784</v>
      </c>
      <c r="H4481" s="5">
        <v>3</v>
      </c>
      <c r="I4481" t="s">
        <v>2120</v>
      </c>
      <c r="J4481" s="5">
        <f>VLOOKUP(I4481*1,Crosswalks!$L$3:$M$227,2,FALSE)</f>
        <v>6</v>
      </c>
      <c r="K4481" s="5" t="str">
        <f>IF(G4481="Corner",INDEX(Crosswalks!$C$4:$J$16,MATCH(H4481,Crosswalks!$C$4:$C$16,0),J4481+1),"N/A, D2D")</f>
        <v>N/A, D2D</v>
      </c>
      <c r="L4481" t="s">
        <v>5960</v>
      </c>
      <c r="M4481" t="s">
        <v>847</v>
      </c>
      <c r="N4481" t="s">
        <v>921</v>
      </c>
      <c r="O4481" t="s">
        <v>966</v>
      </c>
      <c r="P4481">
        <v>-71.07072943</v>
      </c>
      <c r="Q4481">
        <v>42.299926149999997</v>
      </c>
    </row>
    <row r="4482" spans="2:17" x14ac:dyDescent="0.3">
      <c r="B4482" t="s">
        <v>897</v>
      </c>
      <c r="C4482" t="s">
        <v>2240</v>
      </c>
      <c r="D4482" t="s">
        <v>2119</v>
      </c>
      <c r="E4482">
        <v>-71.057450000000003</v>
      </c>
      <c r="F4482">
        <v>42.32855</v>
      </c>
      <c r="G4482" t="s">
        <v>784</v>
      </c>
      <c r="H4482" s="5" t="s">
        <v>785</v>
      </c>
      <c r="I4482" t="s">
        <v>2120</v>
      </c>
      <c r="J4482" s="5">
        <f>VLOOKUP(I4482*1,Crosswalks!$L$3:$M$227,2,FALSE)</f>
        <v>6</v>
      </c>
      <c r="K4482" s="5" t="str">
        <f>IF(G4482="Corner",INDEX(Crosswalks!$C$4:$J$16,MATCH(H4482,Crosswalks!$C$4:$C$16,0),J4482+1),"N/A, D2D")</f>
        <v>N/A, D2D</v>
      </c>
      <c r="L4482" t="s">
        <v>5960</v>
      </c>
      <c r="M4482" t="s">
        <v>847</v>
      </c>
      <c r="N4482" t="s">
        <v>921</v>
      </c>
      <c r="O4482" t="s">
        <v>966</v>
      </c>
      <c r="P4482">
        <v>-71.07072943</v>
      </c>
      <c r="Q4482">
        <v>42.299926149999997</v>
      </c>
    </row>
    <row r="4483" spans="2:17" x14ac:dyDescent="0.3">
      <c r="B4483" t="s">
        <v>2282</v>
      </c>
      <c r="C4483" t="s">
        <v>2125</v>
      </c>
      <c r="D4483" t="s">
        <v>2119</v>
      </c>
      <c r="E4483">
        <v>-71.054661999999993</v>
      </c>
      <c r="F4483">
        <v>42.330506999999997</v>
      </c>
      <c r="G4483" t="s">
        <v>784</v>
      </c>
      <c r="H4483" s="5">
        <v>3</v>
      </c>
      <c r="I4483" t="s">
        <v>2120</v>
      </c>
      <c r="J4483" s="5">
        <f>VLOOKUP(I4483*1,Crosswalks!$L$3:$M$227,2,FALSE)</f>
        <v>6</v>
      </c>
      <c r="K4483" s="5" t="str">
        <f>IF(G4483="Corner",INDEX(Crosswalks!$C$4:$J$16,MATCH(H4483,Crosswalks!$C$4:$C$16,0),J4483+1),"N/A, D2D")</f>
        <v>N/A, D2D</v>
      </c>
      <c r="L4483" t="s">
        <v>5960</v>
      </c>
      <c r="M4483" t="s">
        <v>847</v>
      </c>
      <c r="N4483" t="s">
        <v>921</v>
      </c>
      <c r="O4483" t="s">
        <v>966</v>
      </c>
      <c r="P4483">
        <v>-71.07072943</v>
      </c>
      <c r="Q4483">
        <v>42.299926149999997</v>
      </c>
    </row>
    <row r="4484" spans="2:17" x14ac:dyDescent="0.3">
      <c r="B4484" t="s">
        <v>985</v>
      </c>
      <c r="C4484" t="s">
        <v>2130</v>
      </c>
      <c r="D4484" t="s">
        <v>2119</v>
      </c>
      <c r="E4484">
        <v>-71.056910000000002</v>
      </c>
      <c r="F4484">
        <v>42.34252</v>
      </c>
      <c r="G4484" t="s">
        <v>783</v>
      </c>
      <c r="H4484" s="5">
        <v>5</v>
      </c>
      <c r="I4484" t="s">
        <v>2120</v>
      </c>
      <c r="J4484" s="5">
        <f>VLOOKUP(I4484*1,Crosswalks!$L$3:$M$227,2,FALSE)</f>
        <v>6</v>
      </c>
      <c r="K4484" s="5">
        <f>IF(G4484="Corner",INDEX(Crosswalks!$C$4:$J$16,MATCH(H4484,Crosswalks!$C$4:$C$16,0),J4484+1),"N/A, D2D")</f>
        <v>0.4</v>
      </c>
      <c r="L4484" t="s">
        <v>5961</v>
      </c>
      <c r="M4484" t="s">
        <v>847</v>
      </c>
      <c r="N4484" t="s">
        <v>921</v>
      </c>
      <c r="O4484" t="s">
        <v>969</v>
      </c>
      <c r="P4484">
        <v>-71.077909020000007</v>
      </c>
      <c r="Q4484">
        <v>42.330275210000003</v>
      </c>
    </row>
    <row r="4485" spans="2:17" x14ac:dyDescent="0.3">
      <c r="B4485" t="s">
        <v>1264</v>
      </c>
      <c r="C4485" t="s">
        <v>2122</v>
      </c>
      <c r="D4485" t="s">
        <v>2119</v>
      </c>
      <c r="E4485">
        <v>-71.058021999999994</v>
      </c>
      <c r="F4485">
        <v>42.342463000000002</v>
      </c>
      <c r="G4485" t="s">
        <v>783</v>
      </c>
      <c r="H4485" s="5">
        <v>5</v>
      </c>
      <c r="I4485" t="s">
        <v>2120</v>
      </c>
      <c r="J4485" s="5">
        <f>VLOOKUP(I4485*1,Crosswalks!$L$3:$M$227,2,FALSE)</f>
        <v>6</v>
      </c>
      <c r="K4485" s="5">
        <f>IF(G4485="Corner",INDEX(Crosswalks!$C$4:$J$16,MATCH(H4485,Crosswalks!$C$4:$C$16,0),J4485+1),"N/A, D2D")</f>
        <v>0.4</v>
      </c>
      <c r="L4485" t="s">
        <v>5961</v>
      </c>
      <c r="M4485" t="s">
        <v>847</v>
      </c>
      <c r="N4485" t="s">
        <v>921</v>
      </c>
      <c r="O4485" t="s">
        <v>969</v>
      </c>
      <c r="P4485">
        <v>-71.077909020000007</v>
      </c>
      <c r="Q4485">
        <v>42.330275210000003</v>
      </c>
    </row>
    <row r="4486" spans="2:17" x14ac:dyDescent="0.3">
      <c r="B4486" t="s">
        <v>820</v>
      </c>
      <c r="C4486" t="s">
        <v>2130</v>
      </c>
      <c r="D4486" t="s">
        <v>2119</v>
      </c>
      <c r="E4486">
        <v>-71.056359999999998</v>
      </c>
      <c r="F4486">
        <v>42.342089999999999</v>
      </c>
      <c r="G4486" t="s">
        <v>783</v>
      </c>
      <c r="H4486" s="5">
        <v>2</v>
      </c>
      <c r="I4486" t="s">
        <v>2120</v>
      </c>
      <c r="J4486" s="5">
        <f>VLOOKUP(I4486*1,Crosswalks!$L$3:$M$227,2,FALSE)</f>
        <v>6</v>
      </c>
      <c r="K4486" s="5">
        <f>IF(G4486="Corner",INDEX(Crosswalks!$C$4:$J$16,MATCH(H4486,Crosswalks!$C$4:$C$16,0),J4486+1),"N/A, D2D")</f>
        <v>0.3</v>
      </c>
      <c r="L4486" t="s">
        <v>5961</v>
      </c>
      <c r="M4486" t="s">
        <v>847</v>
      </c>
      <c r="N4486" t="s">
        <v>921</v>
      </c>
      <c r="O4486" t="s">
        <v>969</v>
      </c>
      <c r="P4486">
        <v>-71.077909020000007</v>
      </c>
      <c r="Q4486">
        <v>42.330275210000003</v>
      </c>
    </row>
    <row r="4487" spans="2:17" x14ac:dyDescent="0.3">
      <c r="B4487" t="s">
        <v>861</v>
      </c>
      <c r="C4487" t="s">
        <v>2244</v>
      </c>
      <c r="D4487" t="s">
        <v>2119</v>
      </c>
      <c r="E4487">
        <v>-71.056252000000001</v>
      </c>
      <c r="F4487">
        <v>42.330663999999999</v>
      </c>
      <c r="G4487" t="s">
        <v>783</v>
      </c>
      <c r="H4487" s="5">
        <v>5</v>
      </c>
      <c r="I4487" t="s">
        <v>2120</v>
      </c>
      <c r="J4487" s="5">
        <f>VLOOKUP(I4487*1,Crosswalks!$L$3:$M$227,2,FALSE)</f>
        <v>6</v>
      </c>
      <c r="K4487" s="5">
        <f>IF(G4487="Corner",INDEX(Crosswalks!$C$4:$J$16,MATCH(H4487,Crosswalks!$C$4:$C$16,0),J4487+1),"N/A, D2D")</f>
        <v>0.4</v>
      </c>
      <c r="L4487" t="s">
        <v>5961</v>
      </c>
      <c r="M4487" t="s">
        <v>847</v>
      </c>
      <c r="N4487" t="s">
        <v>921</v>
      </c>
      <c r="O4487" t="s">
        <v>969</v>
      </c>
      <c r="P4487">
        <v>-71.077909020000007</v>
      </c>
      <c r="Q4487">
        <v>42.330275210000003</v>
      </c>
    </row>
    <row r="4488" spans="2:17" x14ac:dyDescent="0.3">
      <c r="B4488" t="s">
        <v>985</v>
      </c>
      <c r="C4488" t="s">
        <v>2130</v>
      </c>
      <c r="D4488" t="s">
        <v>2119</v>
      </c>
      <c r="E4488">
        <v>-71.056910000000002</v>
      </c>
      <c r="F4488">
        <v>42.34252</v>
      </c>
      <c r="G4488" t="s">
        <v>783</v>
      </c>
      <c r="H4488" s="5">
        <v>5</v>
      </c>
      <c r="I4488" t="s">
        <v>2120</v>
      </c>
      <c r="J4488" s="5">
        <f>VLOOKUP(I4488*1,Crosswalks!$L$3:$M$227,2,FALSE)</f>
        <v>6</v>
      </c>
      <c r="K4488" s="5">
        <f>IF(G4488="Corner",INDEX(Crosswalks!$C$4:$J$16,MATCH(H4488,Crosswalks!$C$4:$C$16,0),J4488+1),"N/A, D2D")</f>
        <v>0.4</v>
      </c>
      <c r="L4488" t="s">
        <v>5961</v>
      </c>
      <c r="M4488" t="s">
        <v>847</v>
      </c>
      <c r="N4488" t="s">
        <v>921</v>
      </c>
      <c r="O4488" t="s">
        <v>969</v>
      </c>
      <c r="P4488">
        <v>-71.077909020000007</v>
      </c>
      <c r="Q4488">
        <v>42.330275210000003</v>
      </c>
    </row>
    <row r="4489" spans="2:17" x14ac:dyDescent="0.3">
      <c r="B4489" t="s">
        <v>820</v>
      </c>
      <c r="C4489" t="s">
        <v>2130</v>
      </c>
      <c r="D4489" t="s">
        <v>2119</v>
      </c>
      <c r="E4489">
        <v>-71.056359999999998</v>
      </c>
      <c r="F4489">
        <v>42.342089999999999</v>
      </c>
      <c r="G4489" t="s">
        <v>783</v>
      </c>
      <c r="H4489" s="5">
        <v>3</v>
      </c>
      <c r="I4489" t="s">
        <v>2120</v>
      </c>
      <c r="J4489" s="5">
        <f>VLOOKUP(I4489*1,Crosswalks!$L$3:$M$227,2,FALSE)</f>
        <v>6</v>
      </c>
      <c r="K4489" s="5">
        <f>IF(G4489="Corner",INDEX(Crosswalks!$C$4:$J$16,MATCH(H4489,Crosswalks!$C$4:$C$16,0),J4489+1),"N/A, D2D")</f>
        <v>0.3</v>
      </c>
      <c r="L4489" t="s">
        <v>5961</v>
      </c>
      <c r="M4489" t="s">
        <v>847</v>
      </c>
      <c r="N4489" t="s">
        <v>921</v>
      </c>
      <c r="O4489" t="s">
        <v>969</v>
      </c>
      <c r="P4489">
        <v>-71.077909020000007</v>
      </c>
      <c r="Q4489">
        <v>42.330275210000003</v>
      </c>
    </row>
    <row r="4490" spans="2:17" x14ac:dyDescent="0.3">
      <c r="B4490" t="s">
        <v>1516</v>
      </c>
      <c r="C4490" t="s">
        <v>2369</v>
      </c>
      <c r="D4490" t="s">
        <v>2119</v>
      </c>
      <c r="E4490">
        <v>-71.058459999999997</v>
      </c>
      <c r="F4490">
        <v>42.330640000000002</v>
      </c>
      <c r="G4490" t="s">
        <v>783</v>
      </c>
      <c r="H4490" s="5">
        <v>5</v>
      </c>
      <c r="I4490" t="s">
        <v>2120</v>
      </c>
      <c r="J4490" s="5">
        <f>VLOOKUP(I4490*1,Crosswalks!$L$3:$M$227,2,FALSE)</f>
        <v>6</v>
      </c>
      <c r="K4490" s="5">
        <f>IF(G4490="Corner",INDEX(Crosswalks!$C$4:$J$16,MATCH(H4490,Crosswalks!$C$4:$C$16,0),J4490+1),"N/A, D2D")</f>
        <v>0.4</v>
      </c>
      <c r="L4490" t="s">
        <v>5961</v>
      </c>
      <c r="M4490" t="s">
        <v>847</v>
      </c>
      <c r="N4490" t="s">
        <v>921</v>
      </c>
      <c r="O4490" t="s">
        <v>969</v>
      </c>
      <c r="P4490">
        <v>-71.077909020000007</v>
      </c>
      <c r="Q4490">
        <v>42.330275210000003</v>
      </c>
    </row>
    <row r="4491" spans="2:17" x14ac:dyDescent="0.3">
      <c r="B4491" t="s">
        <v>1264</v>
      </c>
      <c r="C4491" t="s">
        <v>2122</v>
      </c>
      <c r="D4491" t="s">
        <v>2119</v>
      </c>
      <c r="E4491">
        <v>-71.058021999999994</v>
      </c>
      <c r="F4491">
        <v>42.342463000000002</v>
      </c>
      <c r="G4491" t="s">
        <v>783</v>
      </c>
      <c r="H4491" s="5" t="s">
        <v>785</v>
      </c>
      <c r="I4491" t="s">
        <v>2120</v>
      </c>
      <c r="J4491" s="5">
        <f>VLOOKUP(I4491*1,Crosswalks!$L$3:$M$227,2,FALSE)</f>
        <v>6</v>
      </c>
      <c r="K4491" s="5">
        <f>IF(G4491="Corner",INDEX(Crosswalks!$C$4:$J$16,MATCH(H4491,Crosswalks!$C$4:$C$16,0),J4491+1),"N/A, D2D")</f>
        <v>0.2</v>
      </c>
      <c r="L4491" t="s">
        <v>5961</v>
      </c>
      <c r="M4491" t="s">
        <v>847</v>
      </c>
      <c r="N4491" t="s">
        <v>921</v>
      </c>
      <c r="O4491" t="s">
        <v>969</v>
      </c>
      <c r="P4491">
        <v>-71.077909020000007</v>
      </c>
      <c r="Q4491">
        <v>42.330275210000003</v>
      </c>
    </row>
    <row r="4492" spans="2:17" x14ac:dyDescent="0.3">
      <c r="B4492" t="s">
        <v>853</v>
      </c>
      <c r="C4492" t="s">
        <v>2240</v>
      </c>
      <c r="D4492" t="s">
        <v>2119</v>
      </c>
      <c r="E4492">
        <v>-71.057479999999998</v>
      </c>
      <c r="F4492">
        <v>42.328490000000002</v>
      </c>
      <c r="G4492" t="s">
        <v>783</v>
      </c>
      <c r="H4492" s="5">
        <v>6</v>
      </c>
      <c r="I4492" t="s">
        <v>2120</v>
      </c>
      <c r="J4492" s="5">
        <f>VLOOKUP(I4492*1,Crosswalks!$L$3:$M$227,2,FALSE)</f>
        <v>6</v>
      </c>
      <c r="K4492" s="5">
        <f>IF(G4492="Corner",INDEX(Crosswalks!$C$4:$J$16,MATCH(H4492,Crosswalks!$C$4:$C$16,0),J4492+1),"N/A, D2D")</f>
        <v>0.4</v>
      </c>
      <c r="L4492" t="s">
        <v>5961</v>
      </c>
      <c r="M4492" t="s">
        <v>847</v>
      </c>
      <c r="N4492" t="s">
        <v>921</v>
      </c>
      <c r="O4492" t="s">
        <v>969</v>
      </c>
      <c r="P4492">
        <v>-71.077909020000007</v>
      </c>
      <c r="Q4492">
        <v>42.330275210000003</v>
      </c>
    </row>
    <row r="4493" spans="2:17" x14ac:dyDescent="0.3">
      <c r="B4493" t="s">
        <v>985</v>
      </c>
      <c r="C4493" t="s">
        <v>2130</v>
      </c>
      <c r="D4493" t="s">
        <v>2119</v>
      </c>
      <c r="E4493">
        <v>-71.056910000000002</v>
      </c>
      <c r="F4493">
        <v>42.34252</v>
      </c>
      <c r="G4493" t="s">
        <v>783</v>
      </c>
      <c r="H4493" s="5">
        <v>1</v>
      </c>
      <c r="I4493" t="s">
        <v>2120</v>
      </c>
      <c r="J4493" s="5">
        <f>VLOOKUP(I4493*1,Crosswalks!$L$3:$M$227,2,FALSE)</f>
        <v>6</v>
      </c>
      <c r="K4493" s="5">
        <f>IF(G4493="Corner",INDEX(Crosswalks!$C$4:$J$16,MATCH(H4493,Crosswalks!$C$4:$C$16,0),J4493+1),"N/A, D2D")</f>
        <v>0.2</v>
      </c>
      <c r="L4493" t="s">
        <v>5961</v>
      </c>
      <c r="M4493" t="s">
        <v>847</v>
      </c>
      <c r="N4493" t="s">
        <v>921</v>
      </c>
      <c r="O4493" t="s">
        <v>969</v>
      </c>
      <c r="P4493">
        <v>-71.077909020000007</v>
      </c>
      <c r="Q4493">
        <v>42.330275210000003</v>
      </c>
    </row>
    <row r="4494" spans="2:17" x14ac:dyDescent="0.3">
      <c r="B4494" t="s">
        <v>985</v>
      </c>
      <c r="C4494" t="s">
        <v>2130</v>
      </c>
      <c r="D4494" t="s">
        <v>2119</v>
      </c>
      <c r="E4494">
        <v>-71.056910000000002</v>
      </c>
      <c r="F4494">
        <v>42.34252</v>
      </c>
      <c r="G4494" t="s">
        <v>784</v>
      </c>
      <c r="H4494" s="5">
        <v>5</v>
      </c>
      <c r="I4494" t="s">
        <v>2120</v>
      </c>
      <c r="J4494" s="5">
        <f>VLOOKUP(I4494*1,Crosswalks!$L$3:$M$227,2,FALSE)</f>
        <v>6</v>
      </c>
      <c r="K4494" s="5" t="str">
        <f>IF(G4494="Corner",INDEX(Crosswalks!$C$4:$J$16,MATCH(H4494,Crosswalks!$C$4:$C$16,0),J4494+1),"N/A, D2D")</f>
        <v>N/A, D2D</v>
      </c>
      <c r="L4494" t="s">
        <v>5961</v>
      </c>
      <c r="M4494" t="s">
        <v>847</v>
      </c>
      <c r="N4494" t="s">
        <v>921</v>
      </c>
      <c r="O4494" t="s">
        <v>969</v>
      </c>
      <c r="P4494">
        <v>-71.077909020000007</v>
      </c>
      <c r="Q4494">
        <v>42.330275210000003</v>
      </c>
    </row>
    <row r="4495" spans="2:17" x14ac:dyDescent="0.3">
      <c r="B4495" t="s">
        <v>2065</v>
      </c>
      <c r="C4495" t="s">
        <v>2125</v>
      </c>
      <c r="D4495" t="s">
        <v>2119</v>
      </c>
      <c r="E4495">
        <v>-71.05386</v>
      </c>
      <c r="F4495">
        <v>42.330880000000001</v>
      </c>
      <c r="G4495" t="s">
        <v>784</v>
      </c>
      <c r="H4495" s="5">
        <v>6</v>
      </c>
      <c r="I4495" t="s">
        <v>2120</v>
      </c>
      <c r="J4495" s="5">
        <f>VLOOKUP(I4495*1,Crosswalks!$L$3:$M$227,2,FALSE)</f>
        <v>6</v>
      </c>
      <c r="K4495" s="5" t="str">
        <f>IF(G4495="Corner",INDEX(Crosswalks!$C$4:$J$16,MATCH(H4495,Crosswalks!$C$4:$C$16,0),J4495+1),"N/A, D2D")</f>
        <v>N/A, D2D</v>
      </c>
      <c r="L4495" t="s">
        <v>5961</v>
      </c>
      <c r="M4495" t="s">
        <v>847</v>
      </c>
      <c r="N4495" t="s">
        <v>921</v>
      </c>
      <c r="O4495" t="s">
        <v>969</v>
      </c>
      <c r="P4495">
        <v>-71.077909020000007</v>
      </c>
      <c r="Q4495">
        <v>42.330275210000003</v>
      </c>
    </row>
    <row r="4496" spans="2:17" x14ac:dyDescent="0.3">
      <c r="B4496" t="s">
        <v>1264</v>
      </c>
      <c r="C4496" t="s">
        <v>2122</v>
      </c>
      <c r="D4496" t="s">
        <v>2119</v>
      </c>
      <c r="E4496">
        <v>-71.058021999999994</v>
      </c>
      <c r="F4496">
        <v>42.342463000000002</v>
      </c>
      <c r="G4496" t="s">
        <v>784</v>
      </c>
      <c r="H4496" s="5">
        <v>5</v>
      </c>
      <c r="I4496" t="s">
        <v>2120</v>
      </c>
      <c r="J4496" s="5">
        <f>VLOOKUP(I4496*1,Crosswalks!$L$3:$M$227,2,FALSE)</f>
        <v>6</v>
      </c>
      <c r="K4496" s="5" t="str">
        <f>IF(G4496="Corner",INDEX(Crosswalks!$C$4:$J$16,MATCH(H4496,Crosswalks!$C$4:$C$16,0),J4496+1),"N/A, D2D")</f>
        <v>N/A, D2D</v>
      </c>
      <c r="L4496" t="s">
        <v>5961</v>
      </c>
      <c r="M4496" t="s">
        <v>847</v>
      </c>
      <c r="N4496" t="s">
        <v>921</v>
      </c>
      <c r="O4496" t="s">
        <v>969</v>
      </c>
      <c r="P4496">
        <v>-71.077909020000007</v>
      </c>
      <c r="Q4496">
        <v>42.330275210000003</v>
      </c>
    </row>
    <row r="4497" spans="2:17" x14ac:dyDescent="0.3">
      <c r="B4497" t="s">
        <v>998</v>
      </c>
      <c r="C4497" t="s">
        <v>2124</v>
      </c>
      <c r="D4497" t="s">
        <v>2119</v>
      </c>
      <c r="E4497">
        <v>-71.056299999999993</v>
      </c>
      <c r="F4497">
        <v>42.331420000000001</v>
      </c>
      <c r="G4497" t="s">
        <v>783</v>
      </c>
      <c r="H4497" s="5">
        <v>3</v>
      </c>
      <c r="I4497" t="s">
        <v>2120</v>
      </c>
      <c r="J4497" s="5">
        <f>VLOOKUP(I4497*1,Crosswalks!$L$3:$M$227,2,FALSE)</f>
        <v>6</v>
      </c>
      <c r="K4497" s="5">
        <f>IF(G4497="Corner",INDEX(Crosswalks!$C$4:$J$16,MATCH(H4497,Crosswalks!$C$4:$C$16,0),J4497+1),"N/A, D2D")</f>
        <v>0.3</v>
      </c>
      <c r="L4497" t="s">
        <v>6043</v>
      </c>
      <c r="M4497" t="s">
        <v>847</v>
      </c>
      <c r="N4497" t="s">
        <v>848</v>
      </c>
      <c r="O4497" t="s">
        <v>1574</v>
      </c>
      <c r="P4497">
        <v>-71.123875200000001</v>
      </c>
      <c r="Q4497">
        <v>42.281833900000002</v>
      </c>
    </row>
    <row r="4498" spans="2:17" x14ac:dyDescent="0.3">
      <c r="B4498" t="s">
        <v>1264</v>
      </c>
      <c r="C4498" t="s">
        <v>2122</v>
      </c>
      <c r="D4498" t="s">
        <v>2119</v>
      </c>
      <c r="E4498">
        <v>-71.058021999999994</v>
      </c>
      <c r="F4498">
        <v>42.342463000000002</v>
      </c>
      <c r="G4498" t="s">
        <v>783</v>
      </c>
      <c r="H4498" s="5">
        <v>2</v>
      </c>
      <c r="I4498" t="s">
        <v>2120</v>
      </c>
      <c r="J4498" s="5">
        <f>VLOOKUP(I4498*1,Crosswalks!$L$3:$M$227,2,FALSE)</f>
        <v>6</v>
      </c>
      <c r="K4498" s="5">
        <f>IF(G4498="Corner",INDEX(Crosswalks!$C$4:$J$16,MATCH(H4498,Crosswalks!$C$4:$C$16,0),J4498+1),"N/A, D2D")</f>
        <v>0.3</v>
      </c>
      <c r="L4498" t="s">
        <v>6043</v>
      </c>
      <c r="M4498" t="s">
        <v>847</v>
      </c>
      <c r="N4498" t="s">
        <v>848</v>
      </c>
      <c r="O4498" t="s">
        <v>1574</v>
      </c>
      <c r="P4498">
        <v>-71.123875200000001</v>
      </c>
      <c r="Q4498">
        <v>42.281833900000002</v>
      </c>
    </row>
    <row r="4499" spans="2:17" x14ac:dyDescent="0.3">
      <c r="B4499" t="s">
        <v>2370</v>
      </c>
      <c r="C4499" t="s">
        <v>2122</v>
      </c>
      <c r="D4499" t="s">
        <v>2119</v>
      </c>
      <c r="E4499">
        <v>-71.057109999999994</v>
      </c>
      <c r="F4499">
        <v>42.328510000000001</v>
      </c>
      <c r="G4499" t="s">
        <v>783</v>
      </c>
      <c r="H4499" s="5">
        <v>1</v>
      </c>
      <c r="I4499" t="s">
        <v>2120</v>
      </c>
      <c r="J4499" s="5">
        <f>VLOOKUP(I4499*1,Crosswalks!$L$3:$M$227,2,FALSE)</f>
        <v>6</v>
      </c>
      <c r="K4499" s="5">
        <f>IF(G4499="Corner",INDEX(Crosswalks!$C$4:$J$16,MATCH(H4499,Crosswalks!$C$4:$C$16,0),J4499+1),"N/A, D2D")</f>
        <v>0.2</v>
      </c>
      <c r="L4499" t="s">
        <v>6043</v>
      </c>
      <c r="M4499" t="s">
        <v>847</v>
      </c>
      <c r="N4499" t="s">
        <v>848</v>
      </c>
      <c r="O4499" t="s">
        <v>1574</v>
      </c>
      <c r="P4499">
        <v>-71.123875200000001</v>
      </c>
      <c r="Q4499">
        <v>42.281833900000002</v>
      </c>
    </row>
    <row r="4500" spans="2:17" x14ac:dyDescent="0.3">
      <c r="B4500" t="s">
        <v>1264</v>
      </c>
      <c r="C4500" t="s">
        <v>2122</v>
      </c>
      <c r="D4500" t="s">
        <v>2119</v>
      </c>
      <c r="E4500">
        <v>-71.058021999999994</v>
      </c>
      <c r="F4500">
        <v>42.342463000000002</v>
      </c>
      <c r="G4500" t="s">
        <v>783</v>
      </c>
      <c r="H4500" s="5">
        <v>1</v>
      </c>
      <c r="I4500" t="s">
        <v>2120</v>
      </c>
      <c r="J4500" s="5">
        <f>VLOOKUP(I4500*1,Crosswalks!$L$3:$M$227,2,FALSE)</f>
        <v>6</v>
      </c>
      <c r="K4500" s="5">
        <f>IF(G4500="Corner",INDEX(Crosswalks!$C$4:$J$16,MATCH(H4500,Crosswalks!$C$4:$C$16,0),J4500+1),"N/A, D2D")</f>
        <v>0.2</v>
      </c>
      <c r="L4500" t="s">
        <v>6043</v>
      </c>
      <c r="M4500" t="s">
        <v>847</v>
      </c>
      <c r="N4500" t="s">
        <v>848</v>
      </c>
      <c r="O4500" t="s">
        <v>1574</v>
      </c>
      <c r="P4500">
        <v>-71.123875200000001</v>
      </c>
      <c r="Q4500">
        <v>42.281833900000002</v>
      </c>
    </row>
    <row r="4501" spans="2:17" x14ac:dyDescent="0.3">
      <c r="B4501" t="s">
        <v>2371</v>
      </c>
      <c r="C4501" t="s">
        <v>2194</v>
      </c>
      <c r="D4501" t="s">
        <v>2119</v>
      </c>
      <c r="E4501">
        <v>-71.052239999999998</v>
      </c>
      <c r="F4501">
        <v>42.336440000000003</v>
      </c>
      <c r="G4501" t="s">
        <v>783</v>
      </c>
      <c r="H4501" s="5">
        <v>1</v>
      </c>
      <c r="I4501" t="s">
        <v>2132</v>
      </c>
      <c r="J4501" s="5">
        <f>VLOOKUP(I4501*1,Crosswalks!$L$3:$M$227,2,FALSE)</f>
        <v>4</v>
      </c>
      <c r="K4501" s="5">
        <f>IF(G4501="Corner",INDEX(Crosswalks!$C$4:$J$16,MATCH(H4501,Crosswalks!$C$4:$C$16,0),J4501+1),"N/A, D2D")</f>
        <v>0.4</v>
      </c>
      <c r="L4501" t="s">
        <v>6043</v>
      </c>
      <c r="M4501" t="s">
        <v>847</v>
      </c>
      <c r="N4501" t="s">
        <v>848</v>
      </c>
      <c r="O4501" t="s">
        <v>1574</v>
      </c>
      <c r="P4501">
        <v>-71.123875200000001</v>
      </c>
      <c r="Q4501">
        <v>42.281833900000002</v>
      </c>
    </row>
    <row r="4502" spans="2:17" x14ac:dyDescent="0.3">
      <c r="B4502" t="s">
        <v>1264</v>
      </c>
      <c r="C4502" t="s">
        <v>2122</v>
      </c>
      <c r="D4502" t="s">
        <v>2119</v>
      </c>
      <c r="E4502">
        <v>-71.058021999999994</v>
      </c>
      <c r="F4502">
        <v>42.342463000000002</v>
      </c>
      <c r="G4502" t="s">
        <v>783</v>
      </c>
      <c r="H4502" s="5">
        <v>3</v>
      </c>
      <c r="I4502" t="s">
        <v>2120</v>
      </c>
      <c r="J4502" s="5">
        <f>VLOOKUP(I4502*1,Crosswalks!$L$3:$M$227,2,FALSE)</f>
        <v>6</v>
      </c>
      <c r="K4502" s="5">
        <f>IF(G4502="Corner",INDEX(Crosswalks!$C$4:$J$16,MATCH(H4502,Crosswalks!$C$4:$C$16,0),J4502+1),"N/A, D2D")</f>
        <v>0.3</v>
      </c>
      <c r="L4502" t="s">
        <v>6043</v>
      </c>
      <c r="M4502" t="s">
        <v>847</v>
      </c>
      <c r="N4502" t="s">
        <v>848</v>
      </c>
      <c r="O4502" t="s">
        <v>1574</v>
      </c>
      <c r="P4502">
        <v>-71.123875200000001</v>
      </c>
      <c r="Q4502">
        <v>42.281833900000002</v>
      </c>
    </row>
    <row r="4503" spans="2:17" x14ac:dyDescent="0.3">
      <c r="B4503" t="s">
        <v>1264</v>
      </c>
      <c r="C4503" t="s">
        <v>2122</v>
      </c>
      <c r="D4503" t="s">
        <v>2119</v>
      </c>
      <c r="E4503">
        <v>-71.058021999999994</v>
      </c>
      <c r="F4503">
        <v>42.342463000000002</v>
      </c>
      <c r="G4503" t="s">
        <v>784</v>
      </c>
      <c r="H4503" s="5">
        <v>4</v>
      </c>
      <c r="I4503" t="s">
        <v>2120</v>
      </c>
      <c r="J4503" s="5">
        <f>VLOOKUP(I4503*1,Crosswalks!$L$3:$M$227,2,FALSE)</f>
        <v>6</v>
      </c>
      <c r="K4503" s="5" t="str">
        <f>IF(G4503="Corner",INDEX(Crosswalks!$C$4:$J$16,MATCH(H4503,Crosswalks!$C$4:$C$16,0),J4503+1),"N/A, D2D")</f>
        <v>N/A, D2D</v>
      </c>
      <c r="L4503" t="s">
        <v>6043</v>
      </c>
      <c r="M4503" t="s">
        <v>847</v>
      </c>
      <c r="N4503" t="s">
        <v>848</v>
      </c>
      <c r="O4503" t="s">
        <v>1574</v>
      </c>
      <c r="P4503">
        <v>-71.123875200000001</v>
      </c>
      <c r="Q4503">
        <v>42.281833900000002</v>
      </c>
    </row>
    <row r="4504" spans="2:17" x14ac:dyDescent="0.3">
      <c r="B4504" t="s">
        <v>1264</v>
      </c>
      <c r="C4504" t="s">
        <v>2122</v>
      </c>
      <c r="D4504" t="s">
        <v>2119</v>
      </c>
      <c r="E4504">
        <v>-71.058021999999994</v>
      </c>
      <c r="F4504">
        <v>42.342463000000002</v>
      </c>
      <c r="G4504" t="s">
        <v>783</v>
      </c>
      <c r="H4504" s="5">
        <v>2</v>
      </c>
      <c r="I4504" t="s">
        <v>2120</v>
      </c>
      <c r="J4504" s="5">
        <f>VLOOKUP(I4504*1,Crosswalks!$L$3:$M$227,2,FALSE)</f>
        <v>6</v>
      </c>
      <c r="K4504" s="5">
        <f>IF(G4504="Corner",INDEX(Crosswalks!$C$4:$J$16,MATCH(H4504,Crosswalks!$C$4:$C$16,0),J4504+1),"N/A, D2D")</f>
        <v>0.3</v>
      </c>
      <c r="L4504" t="s">
        <v>6044</v>
      </c>
      <c r="M4504" t="s">
        <v>813</v>
      </c>
      <c r="N4504" t="s">
        <v>814</v>
      </c>
      <c r="O4504" t="s">
        <v>1576</v>
      </c>
      <c r="P4504">
        <v>-71.149610609999996</v>
      </c>
      <c r="Q4504">
        <v>42.26075865</v>
      </c>
    </row>
    <row r="4505" spans="2:17" x14ac:dyDescent="0.3">
      <c r="B4505" t="s">
        <v>1059</v>
      </c>
      <c r="C4505" t="s">
        <v>2372</v>
      </c>
      <c r="D4505" t="s">
        <v>2119</v>
      </c>
      <c r="E4505">
        <v>-71.035759999999996</v>
      </c>
      <c r="F4505">
        <v>42.33954</v>
      </c>
      <c r="G4505" t="s">
        <v>783</v>
      </c>
      <c r="H4505" s="5">
        <v>2</v>
      </c>
      <c r="I4505" t="s">
        <v>2143</v>
      </c>
      <c r="J4505" s="5">
        <f>VLOOKUP(I4505*1,Crosswalks!$L$3:$M$227,2,FALSE)</f>
        <v>3</v>
      </c>
      <c r="K4505" s="5">
        <f>IF(G4505="Corner",INDEX(Crosswalks!$C$4:$J$16,MATCH(H4505,Crosswalks!$C$4:$C$16,0),J4505+1),"N/A, D2D")</f>
        <v>0.4</v>
      </c>
      <c r="L4505" t="s">
        <v>6045</v>
      </c>
      <c r="M4505" t="s">
        <v>847</v>
      </c>
      <c r="N4505" t="s">
        <v>921</v>
      </c>
      <c r="O4505" t="s">
        <v>1577</v>
      </c>
      <c r="P4505">
        <v>-71.052151219999999</v>
      </c>
      <c r="Q4505">
        <v>42.338025889999997</v>
      </c>
    </row>
    <row r="4506" spans="2:17" x14ac:dyDescent="0.3">
      <c r="B4506" t="s">
        <v>2373</v>
      </c>
      <c r="C4506" t="s">
        <v>2145</v>
      </c>
      <c r="D4506" t="s">
        <v>2119</v>
      </c>
      <c r="E4506">
        <v>-71.032920000000004</v>
      </c>
      <c r="F4506">
        <v>42.33455</v>
      </c>
      <c r="G4506" t="s">
        <v>783</v>
      </c>
      <c r="H4506" s="5">
        <v>2</v>
      </c>
      <c r="I4506" t="s">
        <v>2237</v>
      </c>
      <c r="J4506" s="5">
        <f>VLOOKUP(I4506*1,Crosswalks!$L$3:$M$227,2,FALSE)</f>
        <v>1</v>
      </c>
      <c r="K4506" s="5">
        <f>IF(G4506="Corner",INDEX(Crosswalks!$C$4:$J$16,MATCH(H4506,Crosswalks!$C$4:$C$16,0),J4506+1),"N/A, D2D")</f>
        <v>0.4</v>
      </c>
      <c r="L4506" t="s">
        <v>6045</v>
      </c>
      <c r="M4506" t="s">
        <v>847</v>
      </c>
      <c r="N4506" t="s">
        <v>921</v>
      </c>
      <c r="O4506" t="s">
        <v>1577</v>
      </c>
      <c r="P4506">
        <v>-71.052151219999999</v>
      </c>
      <c r="Q4506">
        <v>42.338025889999997</v>
      </c>
    </row>
    <row r="4507" spans="2:17" x14ac:dyDescent="0.3">
      <c r="B4507" t="s">
        <v>1811</v>
      </c>
      <c r="C4507" t="s">
        <v>2235</v>
      </c>
      <c r="D4507" t="s">
        <v>2119</v>
      </c>
      <c r="E4507">
        <v>-71.035439999999994</v>
      </c>
      <c r="F4507">
        <v>42.332180000000001</v>
      </c>
      <c r="G4507" t="s">
        <v>783</v>
      </c>
      <c r="H4507" s="5">
        <v>1</v>
      </c>
      <c r="I4507" t="s">
        <v>2152</v>
      </c>
      <c r="J4507" s="5">
        <f>VLOOKUP(I4507*1,Crosswalks!$L$3:$M$227,2,FALSE)</f>
        <v>2</v>
      </c>
      <c r="K4507" s="5">
        <f>IF(G4507="Corner",INDEX(Crosswalks!$C$4:$J$16,MATCH(H4507,Crosswalks!$C$4:$C$16,0),J4507+1),"N/A, D2D")</f>
        <v>0.4</v>
      </c>
      <c r="L4507" t="s">
        <v>6045</v>
      </c>
      <c r="M4507" t="s">
        <v>847</v>
      </c>
      <c r="N4507" t="s">
        <v>921</v>
      </c>
      <c r="O4507" t="s">
        <v>1577</v>
      </c>
      <c r="P4507">
        <v>-71.052151219999999</v>
      </c>
      <c r="Q4507">
        <v>42.338025889999997</v>
      </c>
    </row>
    <row r="4508" spans="2:17" x14ac:dyDescent="0.3">
      <c r="B4508" t="s">
        <v>2371</v>
      </c>
      <c r="C4508" t="s">
        <v>2324</v>
      </c>
      <c r="D4508" t="s">
        <v>2119</v>
      </c>
      <c r="E4508">
        <v>-71.037310000000005</v>
      </c>
      <c r="F4508">
        <v>42.337389999999999</v>
      </c>
      <c r="G4508" t="s">
        <v>783</v>
      </c>
      <c r="H4508" s="5">
        <v>6</v>
      </c>
      <c r="I4508" t="s">
        <v>2143</v>
      </c>
      <c r="J4508" s="5">
        <f>VLOOKUP(I4508*1,Crosswalks!$L$3:$M$227,2,FALSE)</f>
        <v>3</v>
      </c>
      <c r="K4508" s="5">
        <f>IF(G4508="Corner",INDEX(Crosswalks!$C$4:$J$16,MATCH(H4508,Crosswalks!$C$4:$C$16,0),J4508+1),"N/A, D2D")</f>
        <v>0.5</v>
      </c>
      <c r="L4508" t="s">
        <v>6045</v>
      </c>
      <c r="M4508" t="s">
        <v>847</v>
      </c>
      <c r="N4508" t="s">
        <v>921</v>
      </c>
      <c r="O4508" t="s">
        <v>1577</v>
      </c>
      <c r="P4508">
        <v>-71.052151219999999</v>
      </c>
      <c r="Q4508">
        <v>42.338025889999997</v>
      </c>
    </row>
    <row r="4509" spans="2:17" x14ac:dyDescent="0.3">
      <c r="B4509" t="s">
        <v>1040</v>
      </c>
      <c r="C4509" t="s">
        <v>2151</v>
      </c>
      <c r="D4509" t="s">
        <v>2119</v>
      </c>
      <c r="E4509">
        <v>-71.036096999999998</v>
      </c>
      <c r="F4509">
        <v>42.33408</v>
      </c>
      <c r="G4509" t="s">
        <v>783</v>
      </c>
      <c r="H4509" s="5">
        <v>1</v>
      </c>
      <c r="I4509" t="s">
        <v>2152</v>
      </c>
      <c r="J4509" s="5">
        <f>VLOOKUP(I4509*1,Crosswalks!$L$3:$M$227,2,FALSE)</f>
        <v>2</v>
      </c>
      <c r="K4509" s="5">
        <f>IF(G4509="Corner",INDEX(Crosswalks!$C$4:$J$16,MATCH(H4509,Crosswalks!$C$4:$C$16,0),J4509+1),"N/A, D2D")</f>
        <v>0.4</v>
      </c>
      <c r="L4509" t="s">
        <v>6045</v>
      </c>
      <c r="M4509" t="s">
        <v>847</v>
      </c>
      <c r="N4509" t="s">
        <v>921</v>
      </c>
      <c r="O4509" t="s">
        <v>1577</v>
      </c>
      <c r="P4509">
        <v>-71.052151219999999</v>
      </c>
      <c r="Q4509">
        <v>42.338025889999997</v>
      </c>
    </row>
    <row r="4510" spans="2:17" x14ac:dyDescent="0.3">
      <c r="B4510" t="s">
        <v>2374</v>
      </c>
      <c r="C4510" t="s">
        <v>2208</v>
      </c>
      <c r="D4510" t="s">
        <v>2119</v>
      </c>
      <c r="E4510">
        <v>-71.034779999999998</v>
      </c>
      <c r="F4510">
        <v>42.335830000000001</v>
      </c>
      <c r="G4510" t="s">
        <v>783</v>
      </c>
      <c r="H4510" s="5">
        <v>4</v>
      </c>
      <c r="I4510" t="s">
        <v>2143</v>
      </c>
      <c r="J4510" s="5">
        <f>VLOOKUP(I4510*1,Crosswalks!$L$3:$M$227,2,FALSE)</f>
        <v>3</v>
      </c>
      <c r="K4510" s="5">
        <f>IF(G4510="Corner",INDEX(Crosswalks!$C$4:$J$16,MATCH(H4510,Crosswalks!$C$4:$C$16,0),J4510+1),"N/A, D2D")</f>
        <v>0.5</v>
      </c>
      <c r="L4510" t="s">
        <v>6045</v>
      </c>
      <c r="M4510" t="s">
        <v>847</v>
      </c>
      <c r="N4510" t="s">
        <v>921</v>
      </c>
      <c r="O4510" t="s">
        <v>1577</v>
      </c>
      <c r="P4510">
        <v>-71.052151219999999</v>
      </c>
      <c r="Q4510">
        <v>42.338025889999997</v>
      </c>
    </row>
    <row r="4511" spans="2:17" x14ac:dyDescent="0.3">
      <c r="B4511" t="s">
        <v>866</v>
      </c>
      <c r="C4511" t="s">
        <v>2375</v>
      </c>
      <c r="D4511" t="s">
        <v>2119</v>
      </c>
      <c r="E4511">
        <v>-71.036180000000002</v>
      </c>
      <c r="F4511">
        <v>42.330030000000001</v>
      </c>
      <c r="G4511" t="s">
        <v>783</v>
      </c>
      <c r="H4511" s="5">
        <v>2</v>
      </c>
      <c r="I4511" t="s">
        <v>2152</v>
      </c>
      <c r="J4511" s="5">
        <f>VLOOKUP(I4511*1,Crosswalks!$L$3:$M$227,2,FALSE)</f>
        <v>2</v>
      </c>
      <c r="K4511" s="5">
        <f>IF(G4511="Corner",INDEX(Crosswalks!$C$4:$J$16,MATCH(H4511,Crosswalks!$C$4:$C$16,0),J4511+1),"N/A, D2D")</f>
        <v>0.4</v>
      </c>
      <c r="L4511" t="s">
        <v>6045</v>
      </c>
      <c r="M4511" t="s">
        <v>847</v>
      </c>
      <c r="N4511" t="s">
        <v>921</v>
      </c>
      <c r="O4511" t="s">
        <v>1577</v>
      </c>
      <c r="P4511">
        <v>-71.052151219999999</v>
      </c>
      <c r="Q4511">
        <v>42.338025889999997</v>
      </c>
    </row>
    <row r="4512" spans="2:17" x14ac:dyDescent="0.3">
      <c r="B4512" t="s">
        <v>1539</v>
      </c>
      <c r="C4512" t="s">
        <v>2324</v>
      </c>
      <c r="D4512" t="s">
        <v>2119</v>
      </c>
      <c r="E4512">
        <v>-71.037189999999995</v>
      </c>
      <c r="F4512">
        <v>42.333770000000001</v>
      </c>
      <c r="G4512" t="s">
        <v>783</v>
      </c>
      <c r="H4512" s="5">
        <v>4</v>
      </c>
      <c r="I4512" t="s">
        <v>2152</v>
      </c>
      <c r="J4512" s="5">
        <f>VLOOKUP(I4512*1,Crosswalks!$L$3:$M$227,2,FALSE)</f>
        <v>2</v>
      </c>
      <c r="K4512" s="5">
        <f>IF(G4512="Corner",INDEX(Crosswalks!$C$4:$J$16,MATCH(H4512,Crosswalks!$C$4:$C$16,0),J4512+1),"N/A, D2D")</f>
        <v>0.5</v>
      </c>
      <c r="L4512" t="s">
        <v>6045</v>
      </c>
      <c r="M4512" t="s">
        <v>847</v>
      </c>
      <c r="N4512" t="s">
        <v>921</v>
      </c>
      <c r="O4512" t="s">
        <v>1577</v>
      </c>
      <c r="P4512">
        <v>-71.052151219999999</v>
      </c>
      <c r="Q4512">
        <v>42.338025889999997</v>
      </c>
    </row>
    <row r="4513" spans="2:17" x14ac:dyDescent="0.3">
      <c r="B4513" t="s">
        <v>1276</v>
      </c>
      <c r="C4513" t="s">
        <v>2324</v>
      </c>
      <c r="D4513" t="s">
        <v>2119</v>
      </c>
      <c r="E4513">
        <v>-71.037610000000001</v>
      </c>
      <c r="F4513">
        <v>42.334220000000002</v>
      </c>
      <c r="G4513" t="s">
        <v>783</v>
      </c>
      <c r="H4513" s="5">
        <v>2</v>
      </c>
      <c r="I4513" t="s">
        <v>2152</v>
      </c>
      <c r="J4513" s="5">
        <f>VLOOKUP(I4513*1,Crosswalks!$L$3:$M$227,2,FALSE)</f>
        <v>2</v>
      </c>
      <c r="K4513" s="5">
        <f>IF(G4513="Corner",INDEX(Crosswalks!$C$4:$J$16,MATCH(H4513,Crosswalks!$C$4:$C$16,0),J4513+1),"N/A, D2D")</f>
        <v>0.4</v>
      </c>
      <c r="L4513" t="s">
        <v>6045</v>
      </c>
      <c r="M4513" t="s">
        <v>847</v>
      </c>
      <c r="N4513" t="s">
        <v>921</v>
      </c>
      <c r="O4513" t="s">
        <v>1577</v>
      </c>
      <c r="P4513">
        <v>-71.052151219999999</v>
      </c>
      <c r="Q4513">
        <v>42.338025889999997</v>
      </c>
    </row>
    <row r="4514" spans="2:17" x14ac:dyDescent="0.3">
      <c r="B4514" t="s">
        <v>2286</v>
      </c>
      <c r="C4514" t="s">
        <v>2324</v>
      </c>
      <c r="D4514" t="s">
        <v>2119</v>
      </c>
      <c r="E4514">
        <v>-71.037170000000003</v>
      </c>
      <c r="F4514">
        <v>42.33343</v>
      </c>
      <c r="G4514" t="s">
        <v>783</v>
      </c>
      <c r="H4514" s="5" t="s">
        <v>785</v>
      </c>
      <c r="I4514" t="s">
        <v>2152</v>
      </c>
      <c r="J4514" s="5">
        <f>VLOOKUP(I4514*1,Crosswalks!$L$3:$M$227,2,FALSE)</f>
        <v>2</v>
      </c>
      <c r="K4514" s="5">
        <f>IF(G4514="Corner",INDEX(Crosswalks!$C$4:$J$16,MATCH(H4514,Crosswalks!$C$4:$C$16,0),J4514+1),"N/A, D2D")</f>
        <v>0.3</v>
      </c>
      <c r="L4514" t="s">
        <v>6045</v>
      </c>
      <c r="M4514" t="s">
        <v>847</v>
      </c>
      <c r="N4514" t="s">
        <v>921</v>
      </c>
      <c r="O4514" t="s">
        <v>1577</v>
      </c>
      <c r="P4514">
        <v>-71.052151219999999</v>
      </c>
      <c r="Q4514">
        <v>42.338025889999997</v>
      </c>
    </row>
    <row r="4515" spans="2:17" x14ac:dyDescent="0.3">
      <c r="B4515" t="s">
        <v>1046</v>
      </c>
      <c r="C4515" t="s">
        <v>2376</v>
      </c>
      <c r="D4515" t="s">
        <v>2119</v>
      </c>
      <c r="E4515">
        <v>-71.037899999999993</v>
      </c>
      <c r="F4515">
        <v>42.330759999999998</v>
      </c>
      <c r="G4515" t="s">
        <v>783</v>
      </c>
      <c r="H4515" s="5">
        <v>3</v>
      </c>
      <c r="I4515" t="s">
        <v>2146</v>
      </c>
      <c r="J4515" s="5">
        <f>VLOOKUP(I4515*1,Crosswalks!$L$3:$M$227,2,FALSE)</f>
        <v>2</v>
      </c>
      <c r="K4515" s="5">
        <f>IF(G4515="Corner",INDEX(Crosswalks!$C$4:$J$16,MATCH(H4515,Crosswalks!$C$4:$C$16,0),J4515+1),"N/A, D2D")</f>
        <v>0.5</v>
      </c>
      <c r="L4515" t="s">
        <v>6045</v>
      </c>
      <c r="M4515" t="s">
        <v>847</v>
      </c>
      <c r="N4515" t="s">
        <v>921</v>
      </c>
      <c r="O4515" t="s">
        <v>1577</v>
      </c>
      <c r="P4515">
        <v>-71.052151219999999</v>
      </c>
      <c r="Q4515">
        <v>42.338025889999997</v>
      </c>
    </row>
    <row r="4516" spans="2:17" x14ac:dyDescent="0.3">
      <c r="B4516" t="s">
        <v>2377</v>
      </c>
      <c r="C4516" t="s">
        <v>1146</v>
      </c>
      <c r="D4516" t="s">
        <v>2119</v>
      </c>
      <c r="E4516">
        <v>-71.036559999999994</v>
      </c>
      <c r="F4516">
        <v>42.329839999999997</v>
      </c>
      <c r="G4516" t="s">
        <v>783</v>
      </c>
      <c r="H4516" s="5">
        <v>2</v>
      </c>
      <c r="I4516" t="s">
        <v>2152</v>
      </c>
      <c r="J4516" s="5">
        <f>VLOOKUP(I4516*1,Crosswalks!$L$3:$M$227,2,FALSE)</f>
        <v>2</v>
      </c>
      <c r="K4516" s="5">
        <f>IF(G4516="Corner",INDEX(Crosswalks!$C$4:$J$16,MATCH(H4516,Crosswalks!$C$4:$C$16,0),J4516+1),"N/A, D2D")</f>
        <v>0.4</v>
      </c>
      <c r="L4516" t="s">
        <v>6045</v>
      </c>
      <c r="M4516" t="s">
        <v>847</v>
      </c>
      <c r="N4516" t="s">
        <v>921</v>
      </c>
      <c r="O4516" t="s">
        <v>1577</v>
      </c>
      <c r="P4516">
        <v>-71.052151219999999</v>
      </c>
      <c r="Q4516">
        <v>42.338025889999997</v>
      </c>
    </row>
    <row r="4517" spans="2:17" x14ac:dyDescent="0.3">
      <c r="B4517" t="s">
        <v>2378</v>
      </c>
      <c r="C4517" t="s">
        <v>2379</v>
      </c>
      <c r="D4517" t="s">
        <v>2119</v>
      </c>
      <c r="E4517">
        <v>-71.036587999999995</v>
      </c>
      <c r="F4517">
        <v>42.340815999999997</v>
      </c>
      <c r="G4517" t="s">
        <v>783</v>
      </c>
      <c r="H4517" s="5" t="s">
        <v>785</v>
      </c>
      <c r="I4517" t="s">
        <v>2143</v>
      </c>
      <c r="J4517" s="5">
        <f>VLOOKUP(I4517*1,Crosswalks!$L$3:$M$227,2,FALSE)</f>
        <v>3</v>
      </c>
      <c r="K4517" s="5">
        <f>IF(G4517="Corner",INDEX(Crosswalks!$C$4:$J$16,MATCH(H4517,Crosswalks!$C$4:$C$16,0),J4517+1),"N/A, D2D")</f>
        <v>0.3</v>
      </c>
      <c r="L4517" t="s">
        <v>6045</v>
      </c>
      <c r="M4517" t="s">
        <v>847</v>
      </c>
      <c r="N4517" t="s">
        <v>921</v>
      </c>
      <c r="O4517" t="s">
        <v>1577</v>
      </c>
      <c r="P4517">
        <v>-71.052151219999999</v>
      </c>
      <c r="Q4517">
        <v>42.338025889999997</v>
      </c>
    </row>
    <row r="4518" spans="2:17" x14ac:dyDescent="0.3">
      <c r="B4518" t="s">
        <v>811</v>
      </c>
      <c r="C4518" t="s">
        <v>2380</v>
      </c>
      <c r="D4518" t="s">
        <v>2119</v>
      </c>
      <c r="E4518">
        <v>-71.036900000000003</v>
      </c>
      <c r="F4518">
        <v>42.333419999999997</v>
      </c>
      <c r="G4518" t="s">
        <v>783</v>
      </c>
      <c r="H4518" s="5">
        <v>5</v>
      </c>
      <c r="I4518" t="s">
        <v>2152</v>
      </c>
      <c r="J4518" s="5">
        <f>VLOOKUP(I4518*1,Crosswalks!$L$3:$M$227,2,FALSE)</f>
        <v>2</v>
      </c>
      <c r="K4518" s="5">
        <f>IF(G4518="Corner",INDEX(Crosswalks!$C$4:$J$16,MATCH(H4518,Crosswalks!$C$4:$C$16,0),J4518+1),"N/A, D2D")</f>
        <v>0.5</v>
      </c>
      <c r="L4518" t="s">
        <v>6045</v>
      </c>
      <c r="M4518" t="s">
        <v>847</v>
      </c>
      <c r="N4518" t="s">
        <v>921</v>
      </c>
      <c r="O4518" t="s">
        <v>1577</v>
      </c>
      <c r="P4518">
        <v>-71.052151219999999</v>
      </c>
      <c r="Q4518">
        <v>42.338025889999997</v>
      </c>
    </row>
    <row r="4519" spans="2:17" x14ac:dyDescent="0.3">
      <c r="B4519" t="s">
        <v>2186</v>
      </c>
      <c r="C4519" t="s">
        <v>2187</v>
      </c>
      <c r="D4519" t="s">
        <v>2119</v>
      </c>
      <c r="E4519">
        <v>-71.028676000000004</v>
      </c>
      <c r="F4519">
        <v>42.332546999999998</v>
      </c>
      <c r="G4519" t="s">
        <v>783</v>
      </c>
      <c r="H4519" s="5">
        <v>2</v>
      </c>
      <c r="I4519" t="s">
        <v>2188</v>
      </c>
      <c r="J4519" s="5">
        <f>VLOOKUP(I4519*1,Crosswalks!$L$3:$M$227,2,FALSE)</f>
        <v>2</v>
      </c>
      <c r="K4519" s="5">
        <f>IF(G4519="Corner",INDEX(Crosswalks!$C$4:$J$16,MATCH(H4519,Crosswalks!$C$4:$C$16,0),J4519+1),"N/A, D2D")</f>
        <v>0.4</v>
      </c>
      <c r="L4519" t="s">
        <v>6045</v>
      </c>
      <c r="M4519" t="s">
        <v>847</v>
      </c>
      <c r="N4519" t="s">
        <v>921</v>
      </c>
      <c r="O4519" t="s">
        <v>1577</v>
      </c>
      <c r="P4519">
        <v>-71.052151219999999</v>
      </c>
      <c r="Q4519">
        <v>42.338025889999997</v>
      </c>
    </row>
    <row r="4520" spans="2:17" x14ac:dyDescent="0.3">
      <c r="B4520" t="s">
        <v>1761</v>
      </c>
      <c r="C4520" t="s">
        <v>2208</v>
      </c>
      <c r="D4520" t="s">
        <v>2119</v>
      </c>
      <c r="E4520">
        <v>-71.037719999999993</v>
      </c>
      <c r="F4520">
        <v>42.33578</v>
      </c>
      <c r="G4520" t="s">
        <v>783</v>
      </c>
      <c r="H4520" s="5">
        <v>1</v>
      </c>
      <c r="I4520" t="s">
        <v>2143</v>
      </c>
      <c r="J4520" s="5">
        <f>VLOOKUP(I4520*1,Crosswalks!$L$3:$M$227,2,FALSE)</f>
        <v>3</v>
      </c>
      <c r="K4520" s="5">
        <f>IF(G4520="Corner",INDEX(Crosswalks!$C$4:$J$16,MATCH(H4520,Crosswalks!$C$4:$C$16,0),J4520+1),"N/A, D2D")</f>
        <v>0.4</v>
      </c>
      <c r="L4520" t="s">
        <v>6045</v>
      </c>
      <c r="M4520" t="s">
        <v>847</v>
      </c>
      <c r="N4520" t="s">
        <v>921</v>
      </c>
      <c r="O4520" t="s">
        <v>1577</v>
      </c>
      <c r="P4520">
        <v>-71.052151219999999</v>
      </c>
      <c r="Q4520">
        <v>42.338025889999997</v>
      </c>
    </row>
    <row r="4521" spans="2:17" x14ac:dyDescent="0.3">
      <c r="B4521" t="s">
        <v>2381</v>
      </c>
      <c r="C4521" t="s">
        <v>2324</v>
      </c>
      <c r="D4521" t="s">
        <v>2119</v>
      </c>
      <c r="E4521">
        <v>-71.037440000000004</v>
      </c>
      <c r="F4521">
        <v>42.330240000000003</v>
      </c>
      <c r="G4521" t="s">
        <v>783</v>
      </c>
      <c r="H4521" s="5">
        <v>6</v>
      </c>
      <c r="I4521" t="s">
        <v>2146</v>
      </c>
      <c r="J4521" s="5">
        <f>VLOOKUP(I4521*1,Crosswalks!$L$3:$M$227,2,FALSE)</f>
        <v>2</v>
      </c>
      <c r="K4521" s="5">
        <f>IF(G4521="Corner",INDEX(Crosswalks!$C$4:$J$16,MATCH(H4521,Crosswalks!$C$4:$C$16,0),J4521+1),"N/A, D2D")</f>
        <v>0.5</v>
      </c>
      <c r="L4521" t="s">
        <v>6045</v>
      </c>
      <c r="M4521" t="s">
        <v>847</v>
      </c>
      <c r="N4521" t="s">
        <v>921</v>
      </c>
      <c r="O4521" t="s">
        <v>1577</v>
      </c>
      <c r="P4521">
        <v>-71.052151219999999</v>
      </c>
      <c r="Q4521">
        <v>42.338025889999997</v>
      </c>
    </row>
    <row r="4522" spans="2:17" x14ac:dyDescent="0.3">
      <c r="B4522" t="s">
        <v>2382</v>
      </c>
      <c r="C4522" t="s">
        <v>2233</v>
      </c>
      <c r="D4522" t="s">
        <v>2119</v>
      </c>
      <c r="E4522">
        <v>-71.035039999999995</v>
      </c>
      <c r="F4522">
        <v>42.33719</v>
      </c>
      <c r="G4522" t="s">
        <v>783</v>
      </c>
      <c r="H4522" s="5">
        <v>4</v>
      </c>
      <c r="I4522" t="s">
        <v>2143</v>
      </c>
      <c r="J4522" s="5">
        <f>VLOOKUP(I4522*1,Crosswalks!$L$3:$M$227,2,FALSE)</f>
        <v>3</v>
      </c>
      <c r="K4522" s="5">
        <f>IF(G4522="Corner",INDEX(Crosswalks!$C$4:$J$16,MATCH(H4522,Crosswalks!$C$4:$C$16,0),J4522+1),"N/A, D2D")</f>
        <v>0.5</v>
      </c>
      <c r="L4522" t="s">
        <v>6045</v>
      </c>
      <c r="M4522" t="s">
        <v>847</v>
      </c>
      <c r="N4522" t="s">
        <v>921</v>
      </c>
      <c r="O4522" t="s">
        <v>1577</v>
      </c>
      <c r="P4522">
        <v>-71.052151219999999</v>
      </c>
      <c r="Q4522">
        <v>42.338025889999997</v>
      </c>
    </row>
    <row r="4523" spans="2:17" x14ac:dyDescent="0.3">
      <c r="B4523" t="s">
        <v>1420</v>
      </c>
      <c r="C4523" t="s">
        <v>2356</v>
      </c>
      <c r="D4523" t="s">
        <v>2119</v>
      </c>
      <c r="E4523">
        <v>-71.033119999999997</v>
      </c>
      <c r="F4523">
        <v>42.333530000000003</v>
      </c>
      <c r="G4523" t="s">
        <v>783</v>
      </c>
      <c r="H4523" s="5">
        <v>5</v>
      </c>
      <c r="I4523" t="s">
        <v>2237</v>
      </c>
      <c r="J4523" s="5">
        <f>VLOOKUP(I4523*1,Crosswalks!$L$3:$M$227,2,FALSE)</f>
        <v>1</v>
      </c>
      <c r="K4523" s="5">
        <f>IF(G4523="Corner",INDEX(Crosswalks!$C$4:$J$16,MATCH(H4523,Crosswalks!$C$4:$C$16,0),J4523+1),"N/A, D2D")</f>
        <v>0.5</v>
      </c>
      <c r="L4523" t="s">
        <v>6045</v>
      </c>
      <c r="M4523" t="s">
        <v>847</v>
      </c>
      <c r="N4523" t="s">
        <v>921</v>
      </c>
      <c r="O4523" t="s">
        <v>1577</v>
      </c>
      <c r="P4523">
        <v>-71.052151219999999</v>
      </c>
      <c r="Q4523">
        <v>42.338025889999997</v>
      </c>
    </row>
    <row r="4524" spans="2:17" x14ac:dyDescent="0.3">
      <c r="B4524" t="s">
        <v>2383</v>
      </c>
      <c r="C4524" t="s">
        <v>2208</v>
      </c>
      <c r="D4524" t="s">
        <v>2119</v>
      </c>
      <c r="E4524">
        <v>-71.03707</v>
      </c>
      <c r="F4524">
        <v>42.335410000000003</v>
      </c>
      <c r="G4524" t="s">
        <v>783</v>
      </c>
      <c r="H4524" s="5">
        <v>4</v>
      </c>
      <c r="I4524" t="s">
        <v>2152</v>
      </c>
      <c r="J4524" s="5">
        <f>VLOOKUP(I4524*1,Crosswalks!$L$3:$M$227,2,FALSE)</f>
        <v>2</v>
      </c>
      <c r="K4524" s="5">
        <f>IF(G4524="Corner",INDEX(Crosswalks!$C$4:$J$16,MATCH(H4524,Crosswalks!$C$4:$C$16,0),J4524+1),"N/A, D2D")</f>
        <v>0.5</v>
      </c>
      <c r="L4524" t="s">
        <v>6045</v>
      </c>
      <c r="M4524" t="s">
        <v>847</v>
      </c>
      <c r="N4524" t="s">
        <v>921</v>
      </c>
      <c r="O4524" t="s">
        <v>1577</v>
      </c>
      <c r="P4524">
        <v>-71.052151219999999</v>
      </c>
      <c r="Q4524">
        <v>42.338025889999997</v>
      </c>
    </row>
    <row r="4525" spans="2:17" x14ac:dyDescent="0.3">
      <c r="B4525" t="s">
        <v>2116</v>
      </c>
      <c r="C4525" t="s">
        <v>2324</v>
      </c>
      <c r="D4525" t="s">
        <v>2119</v>
      </c>
      <c r="E4525">
        <v>-71.037503000000001</v>
      </c>
      <c r="F4525">
        <v>42.332163999999999</v>
      </c>
      <c r="G4525" t="s">
        <v>783</v>
      </c>
      <c r="H4525" s="5">
        <v>2</v>
      </c>
      <c r="I4525" t="s">
        <v>2146</v>
      </c>
      <c r="J4525" s="5">
        <f>VLOOKUP(I4525*1,Crosswalks!$L$3:$M$227,2,FALSE)</f>
        <v>2</v>
      </c>
      <c r="K4525" s="5">
        <f>IF(G4525="Corner",INDEX(Crosswalks!$C$4:$J$16,MATCH(H4525,Crosswalks!$C$4:$C$16,0),J4525+1),"N/A, D2D")</f>
        <v>0.4</v>
      </c>
      <c r="L4525" t="s">
        <v>6045</v>
      </c>
      <c r="M4525" t="s">
        <v>847</v>
      </c>
      <c r="N4525" t="s">
        <v>921</v>
      </c>
      <c r="O4525" t="s">
        <v>1577</v>
      </c>
      <c r="P4525">
        <v>-71.052151219999999</v>
      </c>
      <c r="Q4525">
        <v>42.338025889999997</v>
      </c>
    </row>
    <row r="4526" spans="2:17" x14ac:dyDescent="0.3">
      <c r="B4526" t="s">
        <v>820</v>
      </c>
      <c r="C4526" t="s">
        <v>2376</v>
      </c>
      <c r="D4526" t="s">
        <v>2119</v>
      </c>
      <c r="E4526">
        <v>-71.037859999999995</v>
      </c>
      <c r="F4526">
        <v>42.330480000000001</v>
      </c>
      <c r="G4526" t="s">
        <v>783</v>
      </c>
      <c r="H4526" s="5">
        <v>2</v>
      </c>
      <c r="I4526" t="s">
        <v>2146</v>
      </c>
      <c r="J4526" s="5">
        <f>VLOOKUP(I4526*1,Crosswalks!$L$3:$M$227,2,FALSE)</f>
        <v>2</v>
      </c>
      <c r="K4526" s="5">
        <f>IF(G4526="Corner",INDEX(Crosswalks!$C$4:$J$16,MATCH(H4526,Crosswalks!$C$4:$C$16,0),J4526+1),"N/A, D2D")</f>
        <v>0.4</v>
      </c>
      <c r="L4526" t="s">
        <v>6045</v>
      </c>
      <c r="M4526" t="s">
        <v>847</v>
      </c>
      <c r="N4526" t="s">
        <v>921</v>
      </c>
      <c r="O4526" t="s">
        <v>1577</v>
      </c>
      <c r="P4526">
        <v>-71.052151219999999</v>
      </c>
      <c r="Q4526">
        <v>42.338025889999997</v>
      </c>
    </row>
    <row r="4527" spans="2:17" x14ac:dyDescent="0.3">
      <c r="B4527" t="s">
        <v>2384</v>
      </c>
      <c r="C4527" t="s">
        <v>2161</v>
      </c>
      <c r="D4527" t="s">
        <v>2119</v>
      </c>
      <c r="E4527">
        <v>-71.036670000000001</v>
      </c>
      <c r="F4527">
        <v>42.331180000000003</v>
      </c>
      <c r="G4527" t="s">
        <v>783</v>
      </c>
      <c r="H4527" s="5">
        <v>6</v>
      </c>
      <c r="I4527" t="s">
        <v>2152</v>
      </c>
      <c r="J4527" s="5">
        <f>VLOOKUP(I4527*1,Crosswalks!$L$3:$M$227,2,FALSE)</f>
        <v>2</v>
      </c>
      <c r="K4527" s="5">
        <f>IF(G4527="Corner",INDEX(Crosswalks!$C$4:$J$16,MATCH(H4527,Crosswalks!$C$4:$C$16,0),J4527+1),"N/A, D2D")</f>
        <v>0.5</v>
      </c>
      <c r="L4527" t="s">
        <v>6045</v>
      </c>
      <c r="M4527" t="s">
        <v>847</v>
      </c>
      <c r="N4527" t="s">
        <v>921</v>
      </c>
      <c r="O4527" t="s">
        <v>1577</v>
      </c>
      <c r="P4527">
        <v>-71.052151219999999</v>
      </c>
      <c r="Q4527">
        <v>42.338025889999997</v>
      </c>
    </row>
    <row r="4528" spans="2:17" x14ac:dyDescent="0.3">
      <c r="B4528" t="s">
        <v>2041</v>
      </c>
      <c r="C4528" t="s">
        <v>2157</v>
      </c>
      <c r="D4528" t="s">
        <v>2119</v>
      </c>
      <c r="E4528">
        <v>-71.034660000000002</v>
      </c>
      <c r="F4528">
        <v>42.336359999999999</v>
      </c>
      <c r="G4528" t="s">
        <v>783</v>
      </c>
      <c r="H4528" s="5">
        <v>4</v>
      </c>
      <c r="I4528" t="s">
        <v>2143</v>
      </c>
      <c r="J4528" s="5">
        <f>VLOOKUP(I4528*1,Crosswalks!$L$3:$M$227,2,FALSE)</f>
        <v>3</v>
      </c>
      <c r="K4528" s="5">
        <f>IF(G4528="Corner",INDEX(Crosswalks!$C$4:$J$16,MATCH(H4528,Crosswalks!$C$4:$C$16,0),J4528+1),"N/A, D2D")</f>
        <v>0.5</v>
      </c>
      <c r="L4528" t="s">
        <v>6045</v>
      </c>
      <c r="M4528" t="s">
        <v>847</v>
      </c>
      <c r="N4528" t="s">
        <v>921</v>
      </c>
      <c r="O4528" t="s">
        <v>1577</v>
      </c>
      <c r="P4528">
        <v>-71.052151219999999</v>
      </c>
      <c r="Q4528">
        <v>42.338025889999997</v>
      </c>
    </row>
    <row r="4529" spans="2:17" x14ac:dyDescent="0.3">
      <c r="B4529" t="s">
        <v>2385</v>
      </c>
      <c r="C4529" t="s">
        <v>2235</v>
      </c>
      <c r="D4529" t="s">
        <v>2119</v>
      </c>
      <c r="E4529">
        <v>-71.035219999999995</v>
      </c>
      <c r="F4529">
        <v>42.335259999999998</v>
      </c>
      <c r="G4529" t="s">
        <v>783</v>
      </c>
      <c r="H4529" s="5">
        <v>3</v>
      </c>
      <c r="I4529" t="s">
        <v>2152</v>
      </c>
      <c r="J4529" s="5">
        <f>VLOOKUP(I4529*1,Crosswalks!$L$3:$M$227,2,FALSE)</f>
        <v>2</v>
      </c>
      <c r="K4529" s="5">
        <f>IF(G4529="Corner",INDEX(Crosswalks!$C$4:$J$16,MATCH(H4529,Crosswalks!$C$4:$C$16,0),J4529+1),"N/A, D2D")</f>
        <v>0.5</v>
      </c>
      <c r="L4529" t="s">
        <v>6045</v>
      </c>
      <c r="M4529" t="s">
        <v>847</v>
      </c>
      <c r="N4529" t="s">
        <v>921</v>
      </c>
      <c r="O4529" t="s">
        <v>1577</v>
      </c>
      <c r="P4529">
        <v>-71.052151219999999</v>
      </c>
      <c r="Q4529">
        <v>42.338025889999997</v>
      </c>
    </row>
    <row r="4530" spans="2:17" x14ac:dyDescent="0.3">
      <c r="B4530" t="s">
        <v>945</v>
      </c>
      <c r="C4530" t="s">
        <v>2356</v>
      </c>
      <c r="D4530" t="s">
        <v>2119</v>
      </c>
      <c r="E4530">
        <v>-71.033580000000001</v>
      </c>
      <c r="F4530">
        <v>42.33623</v>
      </c>
      <c r="G4530" t="s">
        <v>783</v>
      </c>
      <c r="H4530" s="5" t="s">
        <v>785</v>
      </c>
      <c r="I4530" t="s">
        <v>2143</v>
      </c>
      <c r="J4530" s="5">
        <f>VLOOKUP(I4530*1,Crosswalks!$L$3:$M$227,2,FALSE)</f>
        <v>3</v>
      </c>
      <c r="K4530" s="5">
        <f>IF(G4530="Corner",INDEX(Crosswalks!$C$4:$J$16,MATCH(H4530,Crosswalks!$C$4:$C$16,0),J4530+1),"N/A, D2D")</f>
        <v>0.3</v>
      </c>
      <c r="L4530" t="s">
        <v>6045</v>
      </c>
      <c r="M4530" t="s">
        <v>847</v>
      </c>
      <c r="N4530" t="s">
        <v>921</v>
      </c>
      <c r="O4530" t="s">
        <v>1577</v>
      </c>
      <c r="P4530">
        <v>-71.052151219999999</v>
      </c>
      <c r="Q4530">
        <v>42.338025889999997</v>
      </c>
    </row>
    <row r="4531" spans="2:17" x14ac:dyDescent="0.3">
      <c r="B4531" t="s">
        <v>2386</v>
      </c>
      <c r="C4531" t="s">
        <v>2187</v>
      </c>
      <c r="D4531" t="s">
        <v>2119</v>
      </c>
      <c r="E4531">
        <v>-71.035719</v>
      </c>
      <c r="F4531">
        <v>42.332135999999998</v>
      </c>
      <c r="G4531" t="s">
        <v>783</v>
      </c>
      <c r="H4531" s="5">
        <v>4</v>
      </c>
      <c r="I4531" t="s">
        <v>2152</v>
      </c>
      <c r="J4531" s="5">
        <f>VLOOKUP(I4531*1,Crosswalks!$L$3:$M$227,2,FALSE)</f>
        <v>2</v>
      </c>
      <c r="K4531" s="5">
        <f>IF(G4531="Corner",INDEX(Crosswalks!$C$4:$J$16,MATCH(H4531,Crosswalks!$C$4:$C$16,0),J4531+1),"N/A, D2D")</f>
        <v>0.5</v>
      </c>
      <c r="L4531" t="s">
        <v>6045</v>
      </c>
      <c r="M4531" t="s">
        <v>847</v>
      </c>
      <c r="N4531" t="s">
        <v>921</v>
      </c>
      <c r="O4531" t="s">
        <v>1577</v>
      </c>
      <c r="P4531">
        <v>-71.052151219999999</v>
      </c>
      <c r="Q4531">
        <v>42.338025889999997</v>
      </c>
    </row>
    <row r="4532" spans="2:17" x14ac:dyDescent="0.3">
      <c r="B4532" t="s">
        <v>2387</v>
      </c>
      <c r="C4532" t="s">
        <v>1146</v>
      </c>
      <c r="D4532" t="s">
        <v>2119</v>
      </c>
      <c r="E4532">
        <v>-71.031540000000007</v>
      </c>
      <c r="F4532">
        <v>42.330910000000003</v>
      </c>
      <c r="G4532" t="s">
        <v>783</v>
      </c>
      <c r="H4532" s="5">
        <v>2</v>
      </c>
      <c r="I4532" t="s">
        <v>2237</v>
      </c>
      <c r="J4532" s="5">
        <f>VLOOKUP(I4532*1,Crosswalks!$L$3:$M$227,2,FALSE)</f>
        <v>1</v>
      </c>
      <c r="K4532" s="5">
        <f>IF(G4532="Corner",INDEX(Crosswalks!$C$4:$J$16,MATCH(H4532,Crosswalks!$C$4:$C$16,0),J4532+1),"N/A, D2D")</f>
        <v>0.4</v>
      </c>
      <c r="L4532" t="s">
        <v>6045</v>
      </c>
      <c r="M4532" t="s">
        <v>847</v>
      </c>
      <c r="N4532" t="s">
        <v>921</v>
      </c>
      <c r="O4532" t="s">
        <v>1577</v>
      </c>
      <c r="P4532">
        <v>-71.052151219999999</v>
      </c>
      <c r="Q4532">
        <v>42.338025889999997</v>
      </c>
    </row>
    <row r="4533" spans="2:17" x14ac:dyDescent="0.3">
      <c r="B4533" t="s">
        <v>1261</v>
      </c>
      <c r="C4533" t="s">
        <v>2376</v>
      </c>
      <c r="D4533" t="s">
        <v>2119</v>
      </c>
      <c r="E4533">
        <v>-71.036507999999998</v>
      </c>
      <c r="F4533">
        <v>42.330455000000001</v>
      </c>
      <c r="G4533" t="s">
        <v>783</v>
      </c>
      <c r="H4533" s="5">
        <v>2</v>
      </c>
      <c r="I4533" t="s">
        <v>2152</v>
      </c>
      <c r="J4533" s="5">
        <f>VLOOKUP(I4533*1,Crosswalks!$L$3:$M$227,2,FALSE)</f>
        <v>2</v>
      </c>
      <c r="K4533" s="5">
        <f>IF(G4533="Corner",INDEX(Crosswalks!$C$4:$J$16,MATCH(H4533,Crosswalks!$C$4:$C$16,0),J4533+1),"N/A, D2D")</f>
        <v>0.4</v>
      </c>
      <c r="L4533" t="s">
        <v>6045</v>
      </c>
      <c r="M4533" t="s">
        <v>847</v>
      </c>
      <c r="N4533" t="s">
        <v>921</v>
      </c>
      <c r="O4533" t="s">
        <v>1577</v>
      </c>
      <c r="P4533">
        <v>-71.052151219999999</v>
      </c>
      <c r="Q4533">
        <v>42.338025889999997</v>
      </c>
    </row>
    <row r="4534" spans="2:17" x14ac:dyDescent="0.3">
      <c r="B4534" t="s">
        <v>2388</v>
      </c>
      <c r="C4534" t="s">
        <v>2233</v>
      </c>
      <c r="D4534" t="s">
        <v>2119</v>
      </c>
      <c r="E4534">
        <v>-71.036779999999993</v>
      </c>
      <c r="F4534">
        <v>42.337057000000001</v>
      </c>
      <c r="G4534" t="s">
        <v>783</v>
      </c>
      <c r="H4534" s="5">
        <v>4</v>
      </c>
      <c r="I4534" t="s">
        <v>2143</v>
      </c>
      <c r="J4534" s="5">
        <f>VLOOKUP(I4534*1,Crosswalks!$L$3:$M$227,2,FALSE)</f>
        <v>3</v>
      </c>
      <c r="K4534" s="5">
        <f>IF(G4534="Corner",INDEX(Crosswalks!$C$4:$J$16,MATCH(H4534,Crosswalks!$C$4:$C$16,0),J4534+1),"N/A, D2D")</f>
        <v>0.5</v>
      </c>
      <c r="L4534" t="s">
        <v>6045</v>
      </c>
      <c r="M4534" t="s">
        <v>847</v>
      </c>
      <c r="N4534" t="s">
        <v>921</v>
      </c>
      <c r="O4534" t="s">
        <v>1577</v>
      </c>
      <c r="P4534">
        <v>-71.052151219999999</v>
      </c>
      <c r="Q4534">
        <v>42.338025889999997</v>
      </c>
    </row>
    <row r="4535" spans="2:17" x14ac:dyDescent="0.3">
      <c r="B4535" t="s">
        <v>2389</v>
      </c>
      <c r="C4535" t="s">
        <v>2151</v>
      </c>
      <c r="D4535" t="s">
        <v>2119</v>
      </c>
      <c r="E4535">
        <v>-71.03698</v>
      </c>
      <c r="F4535">
        <v>42.333799999999997</v>
      </c>
      <c r="G4535" t="s">
        <v>783</v>
      </c>
      <c r="H4535" s="5">
        <v>6</v>
      </c>
      <c r="I4535" t="s">
        <v>2152</v>
      </c>
      <c r="J4535" s="5">
        <f>VLOOKUP(I4535*1,Crosswalks!$L$3:$M$227,2,FALSE)</f>
        <v>2</v>
      </c>
      <c r="K4535" s="5">
        <f>IF(G4535="Corner",INDEX(Crosswalks!$C$4:$J$16,MATCH(H4535,Crosswalks!$C$4:$C$16,0),J4535+1),"N/A, D2D")</f>
        <v>0.5</v>
      </c>
      <c r="L4535" t="s">
        <v>6045</v>
      </c>
      <c r="M4535" t="s">
        <v>847</v>
      </c>
      <c r="N4535" t="s">
        <v>921</v>
      </c>
      <c r="O4535" t="s">
        <v>1577</v>
      </c>
      <c r="P4535">
        <v>-71.052151219999999</v>
      </c>
      <c r="Q4535">
        <v>42.338025889999997</v>
      </c>
    </row>
    <row r="4536" spans="2:17" x14ac:dyDescent="0.3">
      <c r="B4536" t="s">
        <v>1211</v>
      </c>
      <c r="C4536" t="s">
        <v>2235</v>
      </c>
      <c r="D4536" t="s">
        <v>2119</v>
      </c>
      <c r="E4536">
        <v>-71.035529999999994</v>
      </c>
      <c r="F4536">
        <v>42.333570000000002</v>
      </c>
      <c r="G4536" t="s">
        <v>783</v>
      </c>
      <c r="H4536" s="5">
        <v>3</v>
      </c>
      <c r="I4536" t="s">
        <v>2152</v>
      </c>
      <c r="J4536" s="5">
        <f>VLOOKUP(I4536*1,Crosswalks!$L$3:$M$227,2,FALSE)</f>
        <v>2</v>
      </c>
      <c r="K4536" s="5">
        <f>IF(G4536="Corner",INDEX(Crosswalks!$C$4:$J$16,MATCH(H4536,Crosswalks!$C$4:$C$16,0),J4536+1),"N/A, D2D")</f>
        <v>0.5</v>
      </c>
      <c r="L4536" t="s">
        <v>6045</v>
      </c>
      <c r="M4536" t="s">
        <v>847</v>
      </c>
      <c r="N4536" t="s">
        <v>921</v>
      </c>
      <c r="O4536" t="s">
        <v>1577</v>
      </c>
      <c r="P4536">
        <v>-71.052151219999999</v>
      </c>
      <c r="Q4536">
        <v>42.338025889999997</v>
      </c>
    </row>
    <row r="4537" spans="2:17" x14ac:dyDescent="0.3">
      <c r="B4537" t="s">
        <v>2389</v>
      </c>
      <c r="C4537" t="s">
        <v>2151</v>
      </c>
      <c r="D4537" t="s">
        <v>2119</v>
      </c>
      <c r="E4537">
        <v>-71.03698</v>
      </c>
      <c r="F4537">
        <v>42.333799999999997</v>
      </c>
      <c r="G4537" t="s">
        <v>783</v>
      </c>
      <c r="H4537" s="5">
        <v>4</v>
      </c>
      <c r="I4537" t="s">
        <v>2152</v>
      </c>
      <c r="J4537" s="5">
        <f>VLOOKUP(I4537*1,Crosswalks!$L$3:$M$227,2,FALSE)</f>
        <v>2</v>
      </c>
      <c r="K4537" s="5">
        <f>IF(G4537="Corner",INDEX(Crosswalks!$C$4:$J$16,MATCH(H4537,Crosswalks!$C$4:$C$16,0),J4537+1),"N/A, D2D")</f>
        <v>0.5</v>
      </c>
      <c r="L4537" t="s">
        <v>6045</v>
      </c>
      <c r="M4537" t="s">
        <v>847</v>
      </c>
      <c r="N4537" t="s">
        <v>921</v>
      </c>
      <c r="O4537" t="s">
        <v>1577</v>
      </c>
      <c r="P4537">
        <v>-71.052151219999999</v>
      </c>
      <c r="Q4537">
        <v>42.338025889999997</v>
      </c>
    </row>
    <row r="4538" spans="2:17" x14ac:dyDescent="0.3">
      <c r="B4538" t="s">
        <v>2390</v>
      </c>
      <c r="C4538" t="s">
        <v>2324</v>
      </c>
      <c r="D4538" t="s">
        <v>2119</v>
      </c>
      <c r="E4538">
        <v>-71.037499999999994</v>
      </c>
      <c r="F4538">
        <v>42.33202</v>
      </c>
      <c r="G4538" t="s">
        <v>783</v>
      </c>
      <c r="H4538" s="5">
        <v>6</v>
      </c>
      <c r="I4538" t="s">
        <v>2146</v>
      </c>
      <c r="J4538" s="5">
        <f>VLOOKUP(I4538*1,Crosswalks!$L$3:$M$227,2,FALSE)</f>
        <v>2</v>
      </c>
      <c r="K4538" s="5">
        <f>IF(G4538="Corner",INDEX(Crosswalks!$C$4:$J$16,MATCH(H4538,Crosswalks!$C$4:$C$16,0),J4538+1),"N/A, D2D")</f>
        <v>0.5</v>
      </c>
      <c r="L4538" t="s">
        <v>6045</v>
      </c>
      <c r="M4538" t="s">
        <v>847</v>
      </c>
      <c r="N4538" t="s">
        <v>921</v>
      </c>
      <c r="O4538" t="s">
        <v>1577</v>
      </c>
      <c r="P4538">
        <v>-71.052151219999999</v>
      </c>
      <c r="Q4538">
        <v>42.338025889999997</v>
      </c>
    </row>
    <row r="4539" spans="2:17" x14ac:dyDescent="0.3">
      <c r="B4539" t="s">
        <v>2391</v>
      </c>
      <c r="C4539" t="s">
        <v>2148</v>
      </c>
      <c r="D4539" t="s">
        <v>2119</v>
      </c>
      <c r="E4539">
        <v>-71.032520000000005</v>
      </c>
      <c r="F4539">
        <v>42.333320000000001</v>
      </c>
      <c r="G4539" t="s">
        <v>783</v>
      </c>
      <c r="H4539" s="5">
        <v>6</v>
      </c>
      <c r="I4539" t="s">
        <v>2237</v>
      </c>
      <c r="J4539" s="5">
        <f>VLOOKUP(I4539*1,Crosswalks!$L$3:$M$227,2,FALSE)</f>
        <v>1</v>
      </c>
      <c r="K4539" s="5">
        <f>IF(G4539="Corner",INDEX(Crosswalks!$C$4:$J$16,MATCH(H4539,Crosswalks!$C$4:$C$16,0),J4539+1),"N/A, D2D")</f>
        <v>0.5</v>
      </c>
      <c r="L4539" t="s">
        <v>6045</v>
      </c>
      <c r="M4539" t="s">
        <v>847</v>
      </c>
      <c r="N4539" t="s">
        <v>921</v>
      </c>
      <c r="O4539" t="s">
        <v>1577</v>
      </c>
      <c r="P4539">
        <v>-71.052151219999999</v>
      </c>
      <c r="Q4539">
        <v>42.338025889999997</v>
      </c>
    </row>
    <row r="4540" spans="2:17" x14ac:dyDescent="0.3">
      <c r="B4540" t="s">
        <v>2325</v>
      </c>
      <c r="C4540" t="s">
        <v>2145</v>
      </c>
      <c r="D4540" t="s">
        <v>2119</v>
      </c>
      <c r="E4540">
        <v>-71.041659999999993</v>
      </c>
      <c r="F4540">
        <v>42.334519999999998</v>
      </c>
      <c r="G4540" t="s">
        <v>783</v>
      </c>
      <c r="H4540" s="5">
        <v>3</v>
      </c>
      <c r="I4540" t="s">
        <v>2146</v>
      </c>
      <c r="J4540" s="5">
        <f>VLOOKUP(I4540*1,Crosswalks!$L$3:$M$227,2,FALSE)</f>
        <v>2</v>
      </c>
      <c r="K4540" s="5">
        <f>IF(G4540="Corner",INDEX(Crosswalks!$C$4:$J$16,MATCH(H4540,Crosswalks!$C$4:$C$16,0),J4540+1),"N/A, D2D")</f>
        <v>0.5</v>
      </c>
      <c r="L4540" t="s">
        <v>6045</v>
      </c>
      <c r="M4540" t="s">
        <v>847</v>
      </c>
      <c r="N4540" t="s">
        <v>921</v>
      </c>
      <c r="O4540" t="s">
        <v>1577</v>
      </c>
      <c r="P4540">
        <v>-71.052151219999999</v>
      </c>
      <c r="Q4540">
        <v>42.338025889999997</v>
      </c>
    </row>
    <row r="4541" spans="2:17" x14ac:dyDescent="0.3">
      <c r="B4541" t="s">
        <v>1813</v>
      </c>
      <c r="C4541" t="s">
        <v>2145</v>
      </c>
      <c r="D4541" t="s">
        <v>2119</v>
      </c>
      <c r="E4541">
        <v>-71.035899999999998</v>
      </c>
      <c r="F4541">
        <v>42.334629999999997</v>
      </c>
      <c r="G4541" t="s">
        <v>783</v>
      </c>
      <c r="H4541" s="5">
        <v>4</v>
      </c>
      <c r="I4541" t="s">
        <v>2152</v>
      </c>
      <c r="J4541" s="5">
        <f>VLOOKUP(I4541*1,Crosswalks!$L$3:$M$227,2,FALSE)</f>
        <v>2</v>
      </c>
      <c r="K4541" s="5">
        <f>IF(G4541="Corner",INDEX(Crosswalks!$C$4:$J$16,MATCH(H4541,Crosswalks!$C$4:$C$16,0),J4541+1),"N/A, D2D")</f>
        <v>0.5</v>
      </c>
      <c r="L4541" t="s">
        <v>6045</v>
      </c>
      <c r="M4541" t="s">
        <v>847</v>
      </c>
      <c r="N4541" t="s">
        <v>921</v>
      </c>
      <c r="O4541" t="s">
        <v>1577</v>
      </c>
      <c r="P4541">
        <v>-71.052151219999999</v>
      </c>
      <c r="Q4541">
        <v>42.338025889999997</v>
      </c>
    </row>
    <row r="4542" spans="2:17" x14ac:dyDescent="0.3">
      <c r="B4542" t="s">
        <v>2382</v>
      </c>
      <c r="C4542" t="s">
        <v>2145</v>
      </c>
      <c r="D4542" t="s">
        <v>2119</v>
      </c>
      <c r="E4542">
        <v>-71.036510000000007</v>
      </c>
      <c r="F4542">
        <v>42.33464</v>
      </c>
      <c r="G4542" t="s">
        <v>783</v>
      </c>
      <c r="H4542" s="5">
        <v>4</v>
      </c>
      <c r="I4542" t="s">
        <v>2152</v>
      </c>
      <c r="J4542" s="5">
        <f>VLOOKUP(I4542*1,Crosswalks!$L$3:$M$227,2,FALSE)</f>
        <v>2</v>
      </c>
      <c r="K4542" s="5">
        <f>IF(G4542="Corner",INDEX(Crosswalks!$C$4:$J$16,MATCH(H4542,Crosswalks!$C$4:$C$16,0),J4542+1),"N/A, D2D")</f>
        <v>0.5</v>
      </c>
      <c r="L4542" t="s">
        <v>6045</v>
      </c>
      <c r="M4542" t="s">
        <v>847</v>
      </c>
      <c r="N4542" t="s">
        <v>921</v>
      </c>
      <c r="O4542" t="s">
        <v>1577</v>
      </c>
      <c r="P4542">
        <v>-71.052151219999999</v>
      </c>
      <c r="Q4542">
        <v>42.338025889999997</v>
      </c>
    </row>
    <row r="4543" spans="2:17" x14ac:dyDescent="0.3">
      <c r="B4543" t="s">
        <v>1671</v>
      </c>
      <c r="C4543" t="s">
        <v>2148</v>
      </c>
      <c r="D4543" t="s">
        <v>2119</v>
      </c>
      <c r="E4543">
        <v>-71.037729999999996</v>
      </c>
      <c r="F4543">
        <v>42.332929999999998</v>
      </c>
      <c r="G4543" t="s">
        <v>783</v>
      </c>
      <c r="H4543" s="5">
        <v>5</v>
      </c>
      <c r="I4543" t="s">
        <v>2146</v>
      </c>
      <c r="J4543" s="5">
        <f>VLOOKUP(I4543*1,Crosswalks!$L$3:$M$227,2,FALSE)</f>
        <v>2</v>
      </c>
      <c r="K4543" s="5">
        <f>IF(G4543="Corner",INDEX(Crosswalks!$C$4:$J$16,MATCH(H4543,Crosswalks!$C$4:$C$16,0),J4543+1),"N/A, D2D")</f>
        <v>0.5</v>
      </c>
      <c r="L4543" t="s">
        <v>6045</v>
      </c>
      <c r="M4543" t="s">
        <v>847</v>
      </c>
      <c r="N4543" t="s">
        <v>921</v>
      </c>
      <c r="O4543" t="s">
        <v>1577</v>
      </c>
      <c r="P4543">
        <v>-71.052151219999999</v>
      </c>
      <c r="Q4543">
        <v>42.338025889999997</v>
      </c>
    </row>
    <row r="4544" spans="2:17" x14ac:dyDescent="0.3">
      <c r="B4544" t="s">
        <v>1189</v>
      </c>
      <c r="C4544" t="s">
        <v>2376</v>
      </c>
      <c r="D4544" t="s">
        <v>2119</v>
      </c>
      <c r="E4544">
        <v>-71.036109999999994</v>
      </c>
      <c r="F4544">
        <v>42.330779999999997</v>
      </c>
      <c r="G4544" t="s">
        <v>783</v>
      </c>
      <c r="H4544" s="5">
        <v>4</v>
      </c>
      <c r="I4544" t="s">
        <v>2152</v>
      </c>
      <c r="J4544" s="5">
        <f>VLOOKUP(I4544*1,Crosswalks!$L$3:$M$227,2,FALSE)</f>
        <v>2</v>
      </c>
      <c r="K4544" s="5">
        <f>IF(G4544="Corner",INDEX(Crosswalks!$C$4:$J$16,MATCH(H4544,Crosswalks!$C$4:$C$16,0),J4544+1),"N/A, D2D")</f>
        <v>0.5</v>
      </c>
      <c r="L4544" t="s">
        <v>6045</v>
      </c>
      <c r="M4544" t="s">
        <v>847</v>
      </c>
      <c r="N4544" t="s">
        <v>921</v>
      </c>
      <c r="O4544" t="s">
        <v>1577</v>
      </c>
      <c r="P4544">
        <v>-71.052151219999999</v>
      </c>
      <c r="Q4544">
        <v>42.338025889999997</v>
      </c>
    </row>
    <row r="4545" spans="2:17" x14ac:dyDescent="0.3">
      <c r="B4545" t="s">
        <v>2392</v>
      </c>
      <c r="C4545" t="s">
        <v>2151</v>
      </c>
      <c r="D4545" t="s">
        <v>2119</v>
      </c>
      <c r="E4545">
        <v>-71.037674999999993</v>
      </c>
      <c r="F4545">
        <v>42.334071999999999</v>
      </c>
      <c r="G4545" t="s">
        <v>783</v>
      </c>
      <c r="H4545" s="5" t="s">
        <v>785</v>
      </c>
      <c r="I4545" t="s">
        <v>2152</v>
      </c>
      <c r="J4545" s="5">
        <f>VLOOKUP(I4545*1,Crosswalks!$L$3:$M$227,2,FALSE)</f>
        <v>2</v>
      </c>
      <c r="K4545" s="5">
        <f>IF(G4545="Corner",INDEX(Crosswalks!$C$4:$J$16,MATCH(H4545,Crosswalks!$C$4:$C$16,0),J4545+1),"N/A, D2D")</f>
        <v>0.3</v>
      </c>
      <c r="L4545" t="s">
        <v>6045</v>
      </c>
      <c r="M4545" t="s">
        <v>847</v>
      </c>
      <c r="N4545" t="s">
        <v>921</v>
      </c>
      <c r="O4545" t="s">
        <v>1577</v>
      </c>
      <c r="P4545">
        <v>-71.052151219999999</v>
      </c>
      <c r="Q4545">
        <v>42.338025889999997</v>
      </c>
    </row>
    <row r="4546" spans="2:17" x14ac:dyDescent="0.3">
      <c r="B4546" t="s">
        <v>2388</v>
      </c>
      <c r="C4546" t="s">
        <v>2233</v>
      </c>
      <c r="D4546" t="s">
        <v>2119</v>
      </c>
      <c r="E4546">
        <v>-71.036779999999993</v>
      </c>
      <c r="F4546">
        <v>42.337057000000001</v>
      </c>
      <c r="G4546" t="s">
        <v>783</v>
      </c>
      <c r="H4546" s="5">
        <v>6</v>
      </c>
      <c r="I4546" t="s">
        <v>2143</v>
      </c>
      <c r="J4546" s="5">
        <f>VLOOKUP(I4546*1,Crosswalks!$L$3:$M$227,2,FALSE)</f>
        <v>3</v>
      </c>
      <c r="K4546" s="5">
        <f>IF(G4546="Corner",INDEX(Crosswalks!$C$4:$J$16,MATCH(H4546,Crosswalks!$C$4:$C$16,0),J4546+1),"N/A, D2D")</f>
        <v>0.5</v>
      </c>
      <c r="L4546" t="s">
        <v>6045</v>
      </c>
      <c r="M4546" t="s">
        <v>847</v>
      </c>
      <c r="N4546" t="s">
        <v>921</v>
      </c>
      <c r="O4546" t="s">
        <v>1577</v>
      </c>
      <c r="P4546">
        <v>-71.052151219999999</v>
      </c>
      <c r="Q4546">
        <v>42.338025889999997</v>
      </c>
    </row>
    <row r="4547" spans="2:17" x14ac:dyDescent="0.3">
      <c r="B4547" t="s">
        <v>1369</v>
      </c>
      <c r="C4547" t="s">
        <v>2324</v>
      </c>
      <c r="D4547" t="s">
        <v>2119</v>
      </c>
      <c r="E4547">
        <v>-71.037540000000007</v>
      </c>
      <c r="F4547">
        <v>42.334960000000002</v>
      </c>
      <c r="G4547" t="s">
        <v>783</v>
      </c>
      <c r="H4547" s="5">
        <v>6</v>
      </c>
      <c r="I4547" t="s">
        <v>2152</v>
      </c>
      <c r="J4547" s="5">
        <f>VLOOKUP(I4547*1,Crosswalks!$L$3:$M$227,2,FALSE)</f>
        <v>2</v>
      </c>
      <c r="K4547" s="5">
        <f>IF(G4547="Corner",INDEX(Crosswalks!$C$4:$J$16,MATCH(H4547,Crosswalks!$C$4:$C$16,0),J4547+1),"N/A, D2D")</f>
        <v>0.5</v>
      </c>
      <c r="L4547" t="s">
        <v>6045</v>
      </c>
      <c r="M4547" t="s">
        <v>847</v>
      </c>
      <c r="N4547" t="s">
        <v>921</v>
      </c>
      <c r="O4547" t="s">
        <v>1577</v>
      </c>
      <c r="P4547">
        <v>-71.052151219999999</v>
      </c>
      <c r="Q4547">
        <v>42.338025889999997</v>
      </c>
    </row>
    <row r="4548" spans="2:17" x14ac:dyDescent="0.3">
      <c r="B4548" t="s">
        <v>2383</v>
      </c>
      <c r="C4548" t="s">
        <v>2208</v>
      </c>
      <c r="D4548" t="s">
        <v>2119</v>
      </c>
      <c r="E4548">
        <v>-71.03707</v>
      </c>
      <c r="F4548">
        <v>42.335410000000003</v>
      </c>
      <c r="G4548" t="s">
        <v>783</v>
      </c>
      <c r="H4548" s="5">
        <v>1</v>
      </c>
      <c r="I4548" t="s">
        <v>2152</v>
      </c>
      <c r="J4548" s="5">
        <f>VLOOKUP(I4548*1,Crosswalks!$L$3:$M$227,2,FALSE)</f>
        <v>2</v>
      </c>
      <c r="K4548" s="5">
        <f>IF(G4548="Corner",INDEX(Crosswalks!$C$4:$J$16,MATCH(H4548,Crosswalks!$C$4:$C$16,0),J4548+1),"N/A, D2D")</f>
        <v>0.4</v>
      </c>
      <c r="L4548" t="s">
        <v>6045</v>
      </c>
      <c r="M4548" t="s">
        <v>847</v>
      </c>
      <c r="N4548" t="s">
        <v>921</v>
      </c>
      <c r="O4548" t="s">
        <v>1577</v>
      </c>
      <c r="P4548">
        <v>-71.052151219999999</v>
      </c>
      <c r="Q4548">
        <v>42.338025889999997</v>
      </c>
    </row>
    <row r="4549" spans="2:17" x14ac:dyDescent="0.3">
      <c r="B4549" t="s">
        <v>2393</v>
      </c>
      <c r="C4549" t="s">
        <v>2324</v>
      </c>
      <c r="D4549" t="s">
        <v>2119</v>
      </c>
      <c r="E4549">
        <v>-71.037080000000003</v>
      </c>
      <c r="F4549">
        <v>42.330739999999999</v>
      </c>
      <c r="G4549" t="s">
        <v>783</v>
      </c>
      <c r="H4549" s="5" t="s">
        <v>785</v>
      </c>
      <c r="I4549" t="s">
        <v>2152</v>
      </c>
      <c r="J4549" s="5">
        <f>VLOOKUP(I4549*1,Crosswalks!$L$3:$M$227,2,FALSE)</f>
        <v>2</v>
      </c>
      <c r="K4549" s="5">
        <f>IF(G4549="Corner",INDEX(Crosswalks!$C$4:$J$16,MATCH(H4549,Crosswalks!$C$4:$C$16,0),J4549+1),"N/A, D2D")</f>
        <v>0.3</v>
      </c>
      <c r="L4549" t="s">
        <v>6045</v>
      </c>
      <c r="M4549" t="s">
        <v>847</v>
      </c>
      <c r="N4549" t="s">
        <v>921</v>
      </c>
      <c r="O4549" t="s">
        <v>1577</v>
      </c>
      <c r="P4549">
        <v>-71.052151219999999</v>
      </c>
      <c r="Q4549">
        <v>42.338025889999997</v>
      </c>
    </row>
    <row r="4550" spans="2:17" x14ac:dyDescent="0.3">
      <c r="B4550" t="s">
        <v>2394</v>
      </c>
      <c r="C4550" t="s">
        <v>2324</v>
      </c>
      <c r="D4550" t="s">
        <v>2119</v>
      </c>
      <c r="E4550">
        <v>-71.037130000000005</v>
      </c>
      <c r="F4550">
        <v>42.332650000000001</v>
      </c>
      <c r="G4550" t="s">
        <v>783</v>
      </c>
      <c r="H4550" s="5" t="s">
        <v>785</v>
      </c>
      <c r="I4550" t="s">
        <v>2152</v>
      </c>
      <c r="J4550" s="5">
        <f>VLOOKUP(I4550*1,Crosswalks!$L$3:$M$227,2,FALSE)</f>
        <v>2</v>
      </c>
      <c r="K4550" s="5">
        <f>IF(G4550="Corner",INDEX(Crosswalks!$C$4:$J$16,MATCH(H4550,Crosswalks!$C$4:$C$16,0),J4550+1),"N/A, D2D")</f>
        <v>0.3</v>
      </c>
      <c r="L4550" t="s">
        <v>6045</v>
      </c>
      <c r="M4550" t="s">
        <v>847</v>
      </c>
      <c r="N4550" t="s">
        <v>921</v>
      </c>
      <c r="O4550" t="s">
        <v>1577</v>
      </c>
      <c r="P4550">
        <v>-71.052151219999999</v>
      </c>
      <c r="Q4550">
        <v>42.338025889999997</v>
      </c>
    </row>
    <row r="4551" spans="2:17" x14ac:dyDescent="0.3">
      <c r="B4551" t="s">
        <v>2395</v>
      </c>
      <c r="C4551" t="s">
        <v>2145</v>
      </c>
      <c r="D4551" t="s">
        <v>2119</v>
      </c>
      <c r="E4551">
        <v>-71.037597000000005</v>
      </c>
      <c r="F4551">
        <v>42.334584</v>
      </c>
      <c r="G4551" t="s">
        <v>783</v>
      </c>
      <c r="H4551" s="5">
        <v>3</v>
      </c>
      <c r="I4551" t="s">
        <v>2152</v>
      </c>
      <c r="J4551" s="5">
        <f>VLOOKUP(I4551*1,Crosswalks!$L$3:$M$227,2,FALSE)</f>
        <v>2</v>
      </c>
      <c r="K4551" s="5">
        <f>IF(G4551="Corner",INDEX(Crosswalks!$C$4:$J$16,MATCH(H4551,Crosswalks!$C$4:$C$16,0),J4551+1),"N/A, D2D")</f>
        <v>0.5</v>
      </c>
      <c r="L4551" t="s">
        <v>6045</v>
      </c>
      <c r="M4551" t="s">
        <v>847</v>
      </c>
      <c r="N4551" t="s">
        <v>921</v>
      </c>
      <c r="O4551" t="s">
        <v>1577</v>
      </c>
      <c r="P4551">
        <v>-71.052151219999999</v>
      </c>
      <c r="Q4551">
        <v>42.338025889999997</v>
      </c>
    </row>
    <row r="4552" spans="2:17" x14ac:dyDescent="0.3">
      <c r="B4552" t="s">
        <v>820</v>
      </c>
      <c r="C4552" t="s">
        <v>2376</v>
      </c>
      <c r="D4552" t="s">
        <v>2119</v>
      </c>
      <c r="E4552">
        <v>-71.037859999999995</v>
      </c>
      <c r="F4552">
        <v>42.330480000000001</v>
      </c>
      <c r="G4552" t="s">
        <v>783</v>
      </c>
      <c r="H4552" s="5">
        <v>2</v>
      </c>
      <c r="I4552" t="s">
        <v>2146</v>
      </c>
      <c r="J4552" s="5">
        <f>VLOOKUP(I4552*1,Crosswalks!$L$3:$M$227,2,FALSE)</f>
        <v>2</v>
      </c>
      <c r="K4552" s="5">
        <f>IF(G4552="Corner",INDEX(Crosswalks!$C$4:$J$16,MATCH(H4552,Crosswalks!$C$4:$C$16,0),J4552+1),"N/A, D2D")</f>
        <v>0.4</v>
      </c>
      <c r="L4552" t="s">
        <v>6045</v>
      </c>
      <c r="M4552" t="s">
        <v>847</v>
      </c>
      <c r="N4552" t="s">
        <v>921</v>
      </c>
      <c r="O4552" t="s">
        <v>1577</v>
      </c>
      <c r="P4552">
        <v>-71.052151219999999</v>
      </c>
      <c r="Q4552">
        <v>42.338025889999997</v>
      </c>
    </row>
    <row r="4553" spans="2:17" x14ac:dyDescent="0.3">
      <c r="B4553" t="s">
        <v>2396</v>
      </c>
      <c r="C4553" t="s">
        <v>2157</v>
      </c>
      <c r="D4553" t="s">
        <v>2119</v>
      </c>
      <c r="E4553">
        <v>-71.036959999999993</v>
      </c>
      <c r="F4553">
        <v>42.336620000000003</v>
      </c>
      <c r="G4553" t="s">
        <v>783</v>
      </c>
      <c r="H4553" s="5" t="s">
        <v>785</v>
      </c>
      <c r="I4553" t="s">
        <v>2143</v>
      </c>
      <c r="J4553" s="5">
        <f>VLOOKUP(I4553*1,Crosswalks!$L$3:$M$227,2,FALSE)</f>
        <v>3</v>
      </c>
      <c r="K4553" s="5">
        <f>IF(G4553="Corner",INDEX(Crosswalks!$C$4:$J$16,MATCH(H4553,Crosswalks!$C$4:$C$16,0),J4553+1),"N/A, D2D")</f>
        <v>0.3</v>
      </c>
      <c r="L4553" t="s">
        <v>6045</v>
      </c>
      <c r="M4553" t="s">
        <v>847</v>
      </c>
      <c r="N4553" t="s">
        <v>921</v>
      </c>
      <c r="O4553" t="s">
        <v>1577</v>
      </c>
      <c r="P4553">
        <v>-71.052151219999999</v>
      </c>
      <c r="Q4553">
        <v>42.338025889999997</v>
      </c>
    </row>
    <row r="4554" spans="2:17" x14ac:dyDescent="0.3">
      <c r="B4554" t="s">
        <v>960</v>
      </c>
      <c r="C4554" t="s">
        <v>2356</v>
      </c>
      <c r="D4554" t="s">
        <v>2119</v>
      </c>
      <c r="E4554">
        <v>-71.033580000000001</v>
      </c>
      <c r="F4554">
        <v>42.33766</v>
      </c>
      <c r="G4554" t="s">
        <v>783</v>
      </c>
      <c r="H4554" s="5">
        <v>6</v>
      </c>
      <c r="I4554" t="s">
        <v>2143</v>
      </c>
      <c r="J4554" s="5">
        <f>VLOOKUP(I4554*1,Crosswalks!$L$3:$M$227,2,FALSE)</f>
        <v>3</v>
      </c>
      <c r="K4554" s="5">
        <f>IF(G4554="Corner",INDEX(Crosswalks!$C$4:$J$16,MATCH(H4554,Crosswalks!$C$4:$C$16,0),J4554+1),"N/A, D2D")</f>
        <v>0.5</v>
      </c>
      <c r="L4554" t="s">
        <v>6045</v>
      </c>
      <c r="M4554" t="s">
        <v>847</v>
      </c>
      <c r="N4554" t="s">
        <v>921</v>
      </c>
      <c r="O4554" t="s">
        <v>1577</v>
      </c>
      <c r="P4554">
        <v>-71.052151219999999</v>
      </c>
      <c r="Q4554">
        <v>42.338025889999997</v>
      </c>
    </row>
    <row r="4555" spans="2:17" x14ac:dyDescent="0.3">
      <c r="B4555" t="s">
        <v>1277</v>
      </c>
      <c r="C4555" t="s">
        <v>2247</v>
      </c>
      <c r="D4555" t="s">
        <v>2119</v>
      </c>
      <c r="E4555">
        <v>-71.034769999999995</v>
      </c>
      <c r="F4555">
        <v>42.334629999999997</v>
      </c>
      <c r="G4555" t="s">
        <v>783</v>
      </c>
      <c r="H4555" s="5">
        <v>1</v>
      </c>
      <c r="I4555" t="s">
        <v>2152</v>
      </c>
      <c r="J4555" s="5">
        <f>VLOOKUP(I4555*1,Crosswalks!$L$3:$M$227,2,FALSE)</f>
        <v>2</v>
      </c>
      <c r="K4555" s="5">
        <f>IF(G4555="Corner",INDEX(Crosswalks!$C$4:$J$16,MATCH(H4555,Crosswalks!$C$4:$C$16,0),J4555+1),"N/A, D2D")</f>
        <v>0.4</v>
      </c>
      <c r="L4555" t="s">
        <v>6045</v>
      </c>
      <c r="M4555" t="s">
        <v>847</v>
      </c>
      <c r="N4555" t="s">
        <v>921</v>
      </c>
      <c r="O4555" t="s">
        <v>1577</v>
      </c>
      <c r="P4555">
        <v>-71.052151219999999</v>
      </c>
      <c r="Q4555">
        <v>42.338025889999997</v>
      </c>
    </row>
    <row r="4556" spans="2:17" x14ac:dyDescent="0.3">
      <c r="B4556" t="s">
        <v>1892</v>
      </c>
      <c r="C4556" t="s">
        <v>2145</v>
      </c>
      <c r="D4556" t="s">
        <v>2119</v>
      </c>
      <c r="E4556">
        <v>-71.036580000000001</v>
      </c>
      <c r="F4556">
        <v>42.33464</v>
      </c>
      <c r="G4556" t="s">
        <v>783</v>
      </c>
      <c r="H4556" s="5">
        <v>5</v>
      </c>
      <c r="I4556" t="s">
        <v>2152</v>
      </c>
      <c r="J4556" s="5">
        <f>VLOOKUP(I4556*1,Crosswalks!$L$3:$M$227,2,FALSE)</f>
        <v>2</v>
      </c>
      <c r="K4556" s="5">
        <f>IF(G4556="Corner",INDEX(Crosswalks!$C$4:$J$16,MATCH(H4556,Crosswalks!$C$4:$C$16,0),J4556+1),"N/A, D2D")</f>
        <v>0.5</v>
      </c>
      <c r="L4556" t="s">
        <v>6045</v>
      </c>
      <c r="M4556" t="s">
        <v>847</v>
      </c>
      <c r="N4556" t="s">
        <v>921</v>
      </c>
      <c r="O4556" t="s">
        <v>1577</v>
      </c>
      <c r="P4556">
        <v>-71.052151219999999</v>
      </c>
      <c r="Q4556">
        <v>42.338025889999997</v>
      </c>
    </row>
    <row r="4557" spans="2:17" x14ac:dyDescent="0.3">
      <c r="B4557" t="s">
        <v>2397</v>
      </c>
      <c r="C4557" t="s">
        <v>2324</v>
      </c>
      <c r="D4557" t="s">
        <v>2119</v>
      </c>
      <c r="E4557">
        <v>-71.037540000000007</v>
      </c>
      <c r="F4557">
        <v>42.333280000000002</v>
      </c>
      <c r="G4557" t="s">
        <v>783</v>
      </c>
      <c r="H4557" s="5" t="s">
        <v>785</v>
      </c>
      <c r="I4557" t="s">
        <v>2152</v>
      </c>
      <c r="J4557" s="5">
        <f>VLOOKUP(I4557*1,Crosswalks!$L$3:$M$227,2,FALSE)</f>
        <v>2</v>
      </c>
      <c r="K4557" s="5">
        <f>IF(G4557="Corner",INDEX(Crosswalks!$C$4:$J$16,MATCH(H4557,Crosswalks!$C$4:$C$16,0),J4557+1),"N/A, D2D")</f>
        <v>0.3</v>
      </c>
      <c r="L4557" t="s">
        <v>6045</v>
      </c>
      <c r="M4557" t="s">
        <v>847</v>
      </c>
      <c r="N4557" t="s">
        <v>921</v>
      </c>
      <c r="O4557" t="s">
        <v>1577</v>
      </c>
      <c r="P4557">
        <v>-71.052151219999999</v>
      </c>
      <c r="Q4557">
        <v>42.338025889999997</v>
      </c>
    </row>
    <row r="4558" spans="2:17" x14ac:dyDescent="0.3">
      <c r="B4558" t="s">
        <v>1039</v>
      </c>
      <c r="C4558" t="s">
        <v>2375</v>
      </c>
      <c r="D4558" t="s">
        <v>2119</v>
      </c>
      <c r="E4558">
        <v>-71.035799999999995</v>
      </c>
      <c r="F4558">
        <v>42.330539999999999</v>
      </c>
      <c r="G4558" t="s">
        <v>783</v>
      </c>
      <c r="H4558" s="5">
        <v>5</v>
      </c>
      <c r="I4558" t="s">
        <v>2152</v>
      </c>
      <c r="J4558" s="5">
        <f>VLOOKUP(I4558*1,Crosswalks!$L$3:$M$227,2,FALSE)</f>
        <v>2</v>
      </c>
      <c r="K4558" s="5">
        <f>IF(G4558="Corner",INDEX(Crosswalks!$C$4:$J$16,MATCH(H4558,Crosswalks!$C$4:$C$16,0),J4558+1),"N/A, D2D")</f>
        <v>0.5</v>
      </c>
      <c r="L4558" t="s">
        <v>6045</v>
      </c>
      <c r="M4558" t="s">
        <v>847</v>
      </c>
      <c r="N4558" t="s">
        <v>921</v>
      </c>
      <c r="O4558" t="s">
        <v>1577</v>
      </c>
      <c r="P4558">
        <v>-71.052151219999999</v>
      </c>
      <c r="Q4558">
        <v>42.338025889999997</v>
      </c>
    </row>
    <row r="4559" spans="2:17" x14ac:dyDescent="0.3">
      <c r="B4559" t="s">
        <v>2398</v>
      </c>
      <c r="C4559" t="s">
        <v>2208</v>
      </c>
      <c r="D4559" t="s">
        <v>2119</v>
      </c>
      <c r="E4559">
        <v>-71.036214999999999</v>
      </c>
      <c r="F4559">
        <v>42.335445999999997</v>
      </c>
      <c r="G4559" t="s">
        <v>783</v>
      </c>
      <c r="H4559" s="5">
        <v>4</v>
      </c>
      <c r="I4559" t="s">
        <v>2152</v>
      </c>
      <c r="J4559" s="5">
        <f>VLOOKUP(I4559*1,Crosswalks!$L$3:$M$227,2,FALSE)</f>
        <v>2</v>
      </c>
      <c r="K4559" s="5">
        <f>IF(G4559="Corner",INDEX(Crosswalks!$C$4:$J$16,MATCH(H4559,Crosswalks!$C$4:$C$16,0),J4559+1),"N/A, D2D")</f>
        <v>0.5</v>
      </c>
      <c r="L4559" t="s">
        <v>6045</v>
      </c>
      <c r="M4559" t="s">
        <v>847</v>
      </c>
      <c r="N4559" t="s">
        <v>921</v>
      </c>
      <c r="O4559" t="s">
        <v>1577</v>
      </c>
      <c r="P4559">
        <v>-71.052151219999999</v>
      </c>
      <c r="Q4559">
        <v>42.338025889999997</v>
      </c>
    </row>
    <row r="4560" spans="2:17" x14ac:dyDescent="0.3">
      <c r="B4560" t="s">
        <v>2399</v>
      </c>
      <c r="C4560" t="s">
        <v>1146</v>
      </c>
      <c r="D4560" t="s">
        <v>2119</v>
      </c>
      <c r="E4560">
        <v>-71.037019999999998</v>
      </c>
      <c r="F4560">
        <v>42.329880000000003</v>
      </c>
      <c r="G4560" t="s">
        <v>783</v>
      </c>
      <c r="H4560" s="5">
        <v>4</v>
      </c>
      <c r="I4560" t="s">
        <v>2152</v>
      </c>
      <c r="J4560" s="5">
        <f>VLOOKUP(I4560*1,Crosswalks!$L$3:$M$227,2,FALSE)</f>
        <v>2</v>
      </c>
      <c r="K4560" s="5">
        <f>IF(G4560="Corner",INDEX(Crosswalks!$C$4:$J$16,MATCH(H4560,Crosswalks!$C$4:$C$16,0),J4560+1),"N/A, D2D")</f>
        <v>0.5</v>
      </c>
      <c r="L4560" t="s">
        <v>6045</v>
      </c>
      <c r="M4560" t="s">
        <v>847</v>
      </c>
      <c r="N4560" t="s">
        <v>921</v>
      </c>
      <c r="O4560" t="s">
        <v>1577</v>
      </c>
      <c r="P4560">
        <v>-71.052151219999999</v>
      </c>
      <c r="Q4560">
        <v>42.338025889999997</v>
      </c>
    </row>
    <row r="4561" spans="2:17" x14ac:dyDescent="0.3">
      <c r="B4561" t="s">
        <v>2388</v>
      </c>
      <c r="C4561" t="s">
        <v>2233</v>
      </c>
      <c r="D4561" t="s">
        <v>2119</v>
      </c>
      <c r="E4561">
        <v>-71.036779999999993</v>
      </c>
      <c r="F4561">
        <v>42.337057000000001</v>
      </c>
      <c r="G4561" t="s">
        <v>783</v>
      </c>
      <c r="H4561" s="5">
        <v>2</v>
      </c>
      <c r="I4561" t="s">
        <v>2143</v>
      </c>
      <c r="J4561" s="5">
        <f>VLOOKUP(I4561*1,Crosswalks!$L$3:$M$227,2,FALSE)</f>
        <v>3</v>
      </c>
      <c r="K4561" s="5">
        <f>IF(G4561="Corner",INDEX(Crosswalks!$C$4:$J$16,MATCH(H4561,Crosswalks!$C$4:$C$16,0),J4561+1),"N/A, D2D")</f>
        <v>0.4</v>
      </c>
      <c r="L4561" t="s">
        <v>6045</v>
      </c>
      <c r="M4561" t="s">
        <v>847</v>
      </c>
      <c r="N4561" t="s">
        <v>921</v>
      </c>
      <c r="O4561" t="s">
        <v>1577</v>
      </c>
      <c r="P4561">
        <v>-71.052151219999999</v>
      </c>
      <c r="Q4561">
        <v>42.338025889999997</v>
      </c>
    </row>
    <row r="4562" spans="2:17" x14ac:dyDescent="0.3">
      <c r="B4562" t="s">
        <v>2400</v>
      </c>
      <c r="C4562" t="s">
        <v>2233</v>
      </c>
      <c r="D4562" t="s">
        <v>2119</v>
      </c>
      <c r="E4562">
        <v>-71.036479999999997</v>
      </c>
      <c r="F4562">
        <v>42.33717</v>
      </c>
      <c r="G4562" t="s">
        <v>783</v>
      </c>
      <c r="H4562" s="5">
        <v>2</v>
      </c>
      <c r="I4562" t="s">
        <v>2143</v>
      </c>
      <c r="J4562" s="5">
        <f>VLOOKUP(I4562*1,Crosswalks!$L$3:$M$227,2,FALSE)</f>
        <v>3</v>
      </c>
      <c r="K4562" s="5">
        <f>IF(G4562="Corner",INDEX(Crosswalks!$C$4:$J$16,MATCH(H4562,Crosswalks!$C$4:$C$16,0),J4562+1),"N/A, D2D")</f>
        <v>0.4</v>
      </c>
      <c r="L4562" t="s">
        <v>6045</v>
      </c>
      <c r="M4562" t="s">
        <v>847</v>
      </c>
      <c r="N4562" t="s">
        <v>921</v>
      </c>
      <c r="O4562" t="s">
        <v>1577</v>
      </c>
      <c r="P4562">
        <v>-71.052151219999999</v>
      </c>
      <c r="Q4562">
        <v>42.338025889999997</v>
      </c>
    </row>
    <row r="4563" spans="2:17" x14ac:dyDescent="0.3">
      <c r="B4563" t="s">
        <v>816</v>
      </c>
      <c r="C4563" t="s">
        <v>2338</v>
      </c>
      <c r="D4563" t="s">
        <v>2119</v>
      </c>
      <c r="E4563">
        <v>-71.034490000000005</v>
      </c>
      <c r="F4563">
        <v>42.331139999999998</v>
      </c>
      <c r="G4563" t="s">
        <v>783</v>
      </c>
      <c r="H4563" s="5" t="s">
        <v>785</v>
      </c>
      <c r="I4563" t="s">
        <v>2237</v>
      </c>
      <c r="J4563" s="5">
        <f>VLOOKUP(I4563*1,Crosswalks!$L$3:$M$227,2,FALSE)</f>
        <v>1</v>
      </c>
      <c r="K4563" s="5">
        <f>IF(G4563="Corner",INDEX(Crosswalks!$C$4:$J$16,MATCH(H4563,Crosswalks!$C$4:$C$16,0),J4563+1),"N/A, D2D")</f>
        <v>0.3</v>
      </c>
      <c r="L4563" t="s">
        <v>6045</v>
      </c>
      <c r="M4563" t="s">
        <v>847</v>
      </c>
      <c r="N4563" t="s">
        <v>921</v>
      </c>
      <c r="O4563" t="s">
        <v>1577</v>
      </c>
      <c r="P4563">
        <v>-71.052151219999999</v>
      </c>
      <c r="Q4563">
        <v>42.338025889999997</v>
      </c>
    </row>
    <row r="4564" spans="2:17" x14ac:dyDescent="0.3">
      <c r="B4564" t="s">
        <v>2321</v>
      </c>
      <c r="C4564" t="s">
        <v>2324</v>
      </c>
      <c r="D4564" t="s">
        <v>2119</v>
      </c>
      <c r="E4564">
        <v>-71.03707</v>
      </c>
      <c r="F4564">
        <v>42.330080000000002</v>
      </c>
      <c r="G4564" t="s">
        <v>783</v>
      </c>
      <c r="H4564" s="5">
        <v>6</v>
      </c>
      <c r="I4564" t="s">
        <v>2152</v>
      </c>
      <c r="J4564" s="5">
        <f>VLOOKUP(I4564*1,Crosswalks!$L$3:$M$227,2,FALSE)</f>
        <v>2</v>
      </c>
      <c r="K4564" s="5">
        <f>IF(G4564="Corner",INDEX(Crosswalks!$C$4:$J$16,MATCH(H4564,Crosswalks!$C$4:$C$16,0),J4564+1),"N/A, D2D")</f>
        <v>0.5</v>
      </c>
      <c r="L4564" t="s">
        <v>6045</v>
      </c>
      <c r="M4564" t="s">
        <v>847</v>
      </c>
      <c r="N4564" t="s">
        <v>921</v>
      </c>
      <c r="O4564" t="s">
        <v>1577</v>
      </c>
      <c r="P4564">
        <v>-71.052151219999999</v>
      </c>
      <c r="Q4564">
        <v>42.338025889999997</v>
      </c>
    </row>
    <row r="4565" spans="2:17" x14ac:dyDescent="0.3">
      <c r="B4565" t="s">
        <v>1369</v>
      </c>
      <c r="C4565" t="s">
        <v>2324</v>
      </c>
      <c r="D4565" t="s">
        <v>2119</v>
      </c>
      <c r="E4565">
        <v>-71.037540000000007</v>
      </c>
      <c r="F4565">
        <v>42.334960000000002</v>
      </c>
      <c r="G4565" t="s">
        <v>783</v>
      </c>
      <c r="H4565" s="5">
        <v>2</v>
      </c>
      <c r="I4565" t="s">
        <v>2152</v>
      </c>
      <c r="J4565" s="5">
        <f>VLOOKUP(I4565*1,Crosswalks!$L$3:$M$227,2,FALSE)</f>
        <v>2</v>
      </c>
      <c r="K4565" s="5">
        <f>IF(G4565="Corner",INDEX(Crosswalks!$C$4:$J$16,MATCH(H4565,Crosswalks!$C$4:$C$16,0),J4565+1),"N/A, D2D")</f>
        <v>0.4</v>
      </c>
      <c r="L4565" t="s">
        <v>6045</v>
      </c>
      <c r="M4565" t="s">
        <v>847</v>
      </c>
      <c r="N4565" t="s">
        <v>921</v>
      </c>
      <c r="O4565" t="s">
        <v>1577</v>
      </c>
      <c r="P4565">
        <v>-71.052151219999999</v>
      </c>
      <c r="Q4565">
        <v>42.338025889999997</v>
      </c>
    </row>
    <row r="4566" spans="2:17" x14ac:dyDescent="0.3">
      <c r="B4566" t="s">
        <v>2388</v>
      </c>
      <c r="C4566" t="s">
        <v>2233</v>
      </c>
      <c r="D4566" t="s">
        <v>2119</v>
      </c>
      <c r="E4566">
        <v>-71.036779999999993</v>
      </c>
      <c r="F4566">
        <v>42.337057000000001</v>
      </c>
      <c r="G4566" t="s">
        <v>783</v>
      </c>
      <c r="H4566" s="5">
        <v>4</v>
      </c>
      <c r="I4566" t="s">
        <v>2143</v>
      </c>
      <c r="J4566" s="5">
        <f>VLOOKUP(I4566*1,Crosswalks!$L$3:$M$227,2,FALSE)</f>
        <v>3</v>
      </c>
      <c r="K4566" s="5">
        <f>IF(G4566="Corner",INDEX(Crosswalks!$C$4:$J$16,MATCH(H4566,Crosswalks!$C$4:$C$16,0),J4566+1),"N/A, D2D")</f>
        <v>0.5</v>
      </c>
      <c r="L4566" t="s">
        <v>6045</v>
      </c>
      <c r="M4566" t="s">
        <v>847</v>
      </c>
      <c r="N4566" t="s">
        <v>921</v>
      </c>
      <c r="O4566" t="s">
        <v>1577</v>
      </c>
      <c r="P4566">
        <v>-71.052151219999999</v>
      </c>
      <c r="Q4566">
        <v>42.338025889999997</v>
      </c>
    </row>
    <row r="4567" spans="2:17" x14ac:dyDescent="0.3">
      <c r="B4567" t="s">
        <v>2401</v>
      </c>
      <c r="C4567" t="s">
        <v>2324</v>
      </c>
      <c r="D4567" t="s">
        <v>2119</v>
      </c>
      <c r="E4567">
        <v>-71.037509999999997</v>
      </c>
      <c r="F4567">
        <v>42.331809999999997</v>
      </c>
      <c r="G4567" t="s">
        <v>783</v>
      </c>
      <c r="H4567" s="5">
        <v>5</v>
      </c>
      <c r="I4567" t="s">
        <v>2146</v>
      </c>
      <c r="J4567" s="5">
        <f>VLOOKUP(I4567*1,Crosswalks!$L$3:$M$227,2,FALSE)</f>
        <v>2</v>
      </c>
      <c r="K4567" s="5">
        <f>IF(G4567="Corner",INDEX(Crosswalks!$C$4:$J$16,MATCH(H4567,Crosswalks!$C$4:$C$16,0),J4567+1),"N/A, D2D")</f>
        <v>0.5</v>
      </c>
      <c r="L4567" t="s">
        <v>6045</v>
      </c>
      <c r="M4567" t="s">
        <v>847</v>
      </c>
      <c r="N4567" t="s">
        <v>921</v>
      </c>
      <c r="O4567" t="s">
        <v>1577</v>
      </c>
      <c r="P4567">
        <v>-71.052151219999999</v>
      </c>
      <c r="Q4567">
        <v>42.338025889999997</v>
      </c>
    </row>
    <row r="4568" spans="2:17" x14ac:dyDescent="0.3">
      <c r="B4568" t="s">
        <v>2402</v>
      </c>
      <c r="C4568" t="s">
        <v>2235</v>
      </c>
      <c r="D4568" t="s">
        <v>2119</v>
      </c>
      <c r="E4568">
        <v>-71.035058000000006</v>
      </c>
      <c r="F4568">
        <v>42.331591000000003</v>
      </c>
      <c r="G4568" t="s">
        <v>783</v>
      </c>
      <c r="H4568" s="5">
        <v>1</v>
      </c>
      <c r="I4568" t="s">
        <v>2237</v>
      </c>
      <c r="J4568" s="5">
        <f>VLOOKUP(I4568*1,Crosswalks!$L$3:$M$227,2,FALSE)</f>
        <v>1</v>
      </c>
      <c r="K4568" s="5">
        <f>IF(G4568="Corner",INDEX(Crosswalks!$C$4:$J$16,MATCH(H4568,Crosswalks!$C$4:$C$16,0),J4568+1),"N/A, D2D")</f>
        <v>0.4</v>
      </c>
      <c r="L4568" t="s">
        <v>6045</v>
      </c>
      <c r="M4568" t="s">
        <v>847</v>
      </c>
      <c r="N4568" t="s">
        <v>921</v>
      </c>
      <c r="O4568" t="s">
        <v>1577</v>
      </c>
      <c r="P4568">
        <v>-71.052151219999999</v>
      </c>
      <c r="Q4568">
        <v>42.338025889999997</v>
      </c>
    </row>
    <row r="4569" spans="2:17" x14ac:dyDescent="0.3">
      <c r="B4569" t="s">
        <v>1296</v>
      </c>
      <c r="C4569" t="s">
        <v>2324</v>
      </c>
      <c r="D4569" t="s">
        <v>2119</v>
      </c>
      <c r="E4569">
        <v>-71.037610000000001</v>
      </c>
      <c r="F4569">
        <v>42.336300000000001</v>
      </c>
      <c r="G4569" t="s">
        <v>783</v>
      </c>
      <c r="H4569" s="5">
        <v>6</v>
      </c>
      <c r="I4569" t="s">
        <v>2143</v>
      </c>
      <c r="J4569" s="5">
        <f>VLOOKUP(I4569*1,Crosswalks!$L$3:$M$227,2,FALSE)</f>
        <v>3</v>
      </c>
      <c r="K4569" s="5">
        <f>IF(G4569="Corner",INDEX(Crosswalks!$C$4:$J$16,MATCH(H4569,Crosswalks!$C$4:$C$16,0),J4569+1),"N/A, D2D")</f>
        <v>0.5</v>
      </c>
      <c r="L4569" t="s">
        <v>6045</v>
      </c>
      <c r="M4569" t="s">
        <v>847</v>
      </c>
      <c r="N4569" t="s">
        <v>921</v>
      </c>
      <c r="O4569" t="s">
        <v>1577</v>
      </c>
      <c r="P4569">
        <v>-71.052151219999999</v>
      </c>
      <c r="Q4569">
        <v>42.338025889999997</v>
      </c>
    </row>
    <row r="4570" spans="2:17" x14ac:dyDescent="0.3">
      <c r="B4570" t="s">
        <v>1324</v>
      </c>
      <c r="C4570" t="s">
        <v>2324</v>
      </c>
      <c r="D4570" t="s">
        <v>2119</v>
      </c>
      <c r="E4570">
        <v>-71.037610000000001</v>
      </c>
      <c r="F4570">
        <v>42.33634</v>
      </c>
      <c r="G4570" t="s">
        <v>783</v>
      </c>
      <c r="H4570" s="5">
        <v>1</v>
      </c>
      <c r="I4570" t="s">
        <v>2143</v>
      </c>
      <c r="J4570" s="5">
        <f>VLOOKUP(I4570*1,Crosswalks!$L$3:$M$227,2,FALSE)</f>
        <v>3</v>
      </c>
      <c r="K4570" s="5">
        <f>IF(G4570="Corner",INDEX(Crosswalks!$C$4:$J$16,MATCH(H4570,Crosswalks!$C$4:$C$16,0),J4570+1),"N/A, D2D")</f>
        <v>0.4</v>
      </c>
      <c r="L4570" t="s">
        <v>6045</v>
      </c>
      <c r="M4570" t="s">
        <v>847</v>
      </c>
      <c r="N4570" t="s">
        <v>921</v>
      </c>
      <c r="O4570" t="s">
        <v>1577</v>
      </c>
      <c r="P4570">
        <v>-71.052151219999999</v>
      </c>
      <c r="Q4570">
        <v>42.338025889999997</v>
      </c>
    </row>
    <row r="4571" spans="2:17" x14ac:dyDescent="0.3">
      <c r="B4571" t="s">
        <v>2403</v>
      </c>
      <c r="C4571" t="s">
        <v>2208</v>
      </c>
      <c r="D4571" t="s">
        <v>2119</v>
      </c>
      <c r="E4571">
        <v>-71.031509999999997</v>
      </c>
      <c r="F4571">
        <v>42.335507999999997</v>
      </c>
      <c r="G4571" t="s">
        <v>783</v>
      </c>
      <c r="H4571" s="5">
        <v>6</v>
      </c>
      <c r="I4571" t="s">
        <v>2237</v>
      </c>
      <c r="J4571" s="5">
        <f>VLOOKUP(I4571*1,Crosswalks!$L$3:$M$227,2,FALSE)</f>
        <v>1</v>
      </c>
      <c r="K4571" s="5">
        <f>IF(G4571="Corner",INDEX(Crosswalks!$C$4:$J$16,MATCH(H4571,Crosswalks!$C$4:$C$16,0),J4571+1),"N/A, D2D")</f>
        <v>0.5</v>
      </c>
      <c r="L4571" t="s">
        <v>6045</v>
      </c>
      <c r="M4571" t="s">
        <v>847</v>
      </c>
      <c r="N4571" t="s">
        <v>921</v>
      </c>
      <c r="O4571" t="s">
        <v>1577</v>
      </c>
      <c r="P4571">
        <v>-71.052151219999999</v>
      </c>
      <c r="Q4571">
        <v>42.338025889999997</v>
      </c>
    </row>
    <row r="4572" spans="2:17" x14ac:dyDescent="0.3">
      <c r="B4572" t="s">
        <v>1761</v>
      </c>
      <c r="C4572" t="s">
        <v>2208</v>
      </c>
      <c r="D4572" t="s">
        <v>2119</v>
      </c>
      <c r="E4572">
        <v>-71.037719999999993</v>
      </c>
      <c r="F4572">
        <v>42.33578</v>
      </c>
      <c r="G4572" t="s">
        <v>783</v>
      </c>
      <c r="H4572" s="5" t="s">
        <v>785</v>
      </c>
      <c r="I4572" t="s">
        <v>2143</v>
      </c>
      <c r="J4572" s="5">
        <f>VLOOKUP(I4572*1,Crosswalks!$L$3:$M$227,2,FALSE)</f>
        <v>3</v>
      </c>
      <c r="K4572" s="5">
        <f>IF(G4572="Corner",INDEX(Crosswalks!$C$4:$J$16,MATCH(H4572,Crosswalks!$C$4:$C$16,0),J4572+1),"N/A, D2D")</f>
        <v>0.3</v>
      </c>
      <c r="L4572" t="s">
        <v>6045</v>
      </c>
      <c r="M4572" t="s">
        <v>847</v>
      </c>
      <c r="N4572" t="s">
        <v>921</v>
      </c>
      <c r="O4572" t="s">
        <v>1577</v>
      </c>
      <c r="P4572">
        <v>-71.052151219999999</v>
      </c>
      <c r="Q4572">
        <v>42.338025889999997</v>
      </c>
    </row>
    <row r="4573" spans="2:17" x14ac:dyDescent="0.3">
      <c r="B4573" t="s">
        <v>2404</v>
      </c>
      <c r="C4573" t="s">
        <v>2151</v>
      </c>
      <c r="D4573" t="s">
        <v>2119</v>
      </c>
      <c r="E4573">
        <v>-71.037750000000003</v>
      </c>
      <c r="F4573">
        <v>42.334060000000001</v>
      </c>
      <c r="G4573" t="s">
        <v>783</v>
      </c>
      <c r="H4573" s="5">
        <v>2</v>
      </c>
      <c r="I4573" t="s">
        <v>2152</v>
      </c>
      <c r="J4573" s="5">
        <f>VLOOKUP(I4573*1,Crosswalks!$L$3:$M$227,2,FALSE)</f>
        <v>2</v>
      </c>
      <c r="K4573" s="5">
        <f>IF(G4573="Corner",INDEX(Crosswalks!$C$4:$J$16,MATCH(H4573,Crosswalks!$C$4:$C$16,0),J4573+1),"N/A, D2D")</f>
        <v>0.4</v>
      </c>
      <c r="L4573" t="s">
        <v>6045</v>
      </c>
      <c r="M4573" t="s">
        <v>847</v>
      </c>
      <c r="N4573" t="s">
        <v>921</v>
      </c>
      <c r="O4573" t="s">
        <v>1577</v>
      </c>
      <c r="P4573">
        <v>-71.052151219999999</v>
      </c>
      <c r="Q4573">
        <v>42.338025889999997</v>
      </c>
    </row>
    <row r="4574" spans="2:17" x14ac:dyDescent="0.3">
      <c r="B4574" t="s">
        <v>1348</v>
      </c>
      <c r="C4574" t="s">
        <v>2324</v>
      </c>
      <c r="D4574" t="s">
        <v>2119</v>
      </c>
      <c r="E4574">
        <v>-71.037090000000006</v>
      </c>
      <c r="F4574">
        <v>42.331910000000001</v>
      </c>
      <c r="G4574" t="s">
        <v>783</v>
      </c>
      <c r="H4574" s="5">
        <v>2</v>
      </c>
      <c r="I4574" t="s">
        <v>2152</v>
      </c>
      <c r="J4574" s="5">
        <f>VLOOKUP(I4574*1,Crosswalks!$L$3:$M$227,2,FALSE)</f>
        <v>2</v>
      </c>
      <c r="K4574" s="5">
        <f>IF(G4574="Corner",INDEX(Crosswalks!$C$4:$J$16,MATCH(H4574,Crosswalks!$C$4:$C$16,0),J4574+1),"N/A, D2D")</f>
        <v>0.4</v>
      </c>
      <c r="L4574" t="s">
        <v>6045</v>
      </c>
      <c r="M4574" t="s">
        <v>847</v>
      </c>
      <c r="N4574" t="s">
        <v>921</v>
      </c>
      <c r="O4574" t="s">
        <v>1577</v>
      </c>
      <c r="P4574">
        <v>-71.052151219999999</v>
      </c>
      <c r="Q4574">
        <v>42.338025889999997</v>
      </c>
    </row>
    <row r="4575" spans="2:17" x14ac:dyDescent="0.3">
      <c r="B4575" t="s">
        <v>2321</v>
      </c>
      <c r="C4575" t="s">
        <v>2324</v>
      </c>
      <c r="D4575" t="s">
        <v>2119</v>
      </c>
      <c r="E4575">
        <v>-71.03707</v>
      </c>
      <c r="F4575">
        <v>42.330080000000002</v>
      </c>
      <c r="G4575" t="s">
        <v>783</v>
      </c>
      <c r="H4575" s="5" t="s">
        <v>785</v>
      </c>
      <c r="I4575" t="s">
        <v>2152</v>
      </c>
      <c r="J4575" s="5">
        <f>VLOOKUP(I4575*1,Crosswalks!$L$3:$M$227,2,FALSE)</f>
        <v>2</v>
      </c>
      <c r="K4575" s="5">
        <f>IF(G4575="Corner",INDEX(Crosswalks!$C$4:$J$16,MATCH(H4575,Crosswalks!$C$4:$C$16,0),J4575+1),"N/A, D2D")</f>
        <v>0.3</v>
      </c>
      <c r="L4575" t="s">
        <v>6045</v>
      </c>
      <c r="M4575" t="s">
        <v>847</v>
      </c>
      <c r="N4575" t="s">
        <v>921</v>
      </c>
      <c r="O4575" t="s">
        <v>1577</v>
      </c>
      <c r="P4575">
        <v>-71.052151219999999</v>
      </c>
      <c r="Q4575">
        <v>42.338025889999997</v>
      </c>
    </row>
    <row r="4576" spans="2:17" x14ac:dyDescent="0.3">
      <c r="B4576" t="s">
        <v>2405</v>
      </c>
      <c r="C4576" t="s">
        <v>2161</v>
      </c>
      <c r="D4576" t="s">
        <v>2119</v>
      </c>
      <c r="E4576">
        <v>-71.035700000000006</v>
      </c>
      <c r="F4576">
        <v>42.331319999999998</v>
      </c>
      <c r="G4576" t="s">
        <v>784</v>
      </c>
      <c r="H4576" s="5" t="s">
        <v>785</v>
      </c>
      <c r="I4576" t="s">
        <v>2152</v>
      </c>
      <c r="J4576" s="5">
        <f>VLOOKUP(I4576*1,Crosswalks!$L$3:$M$227,2,FALSE)</f>
        <v>2</v>
      </c>
      <c r="K4576" s="5" t="str">
        <f>IF(G4576="Corner",INDEX(Crosswalks!$C$4:$J$16,MATCH(H4576,Crosswalks!$C$4:$C$16,0),J4576+1),"N/A, D2D")</f>
        <v>N/A, D2D</v>
      </c>
      <c r="L4576" t="s">
        <v>6045</v>
      </c>
      <c r="M4576" t="s">
        <v>847</v>
      </c>
      <c r="N4576" t="s">
        <v>921</v>
      </c>
      <c r="O4576" t="s">
        <v>1577</v>
      </c>
      <c r="P4576">
        <v>-71.052151219999999</v>
      </c>
      <c r="Q4576">
        <v>42.338025889999997</v>
      </c>
    </row>
    <row r="4577" spans="2:17" x14ac:dyDescent="0.3">
      <c r="B4577" t="s">
        <v>2406</v>
      </c>
      <c r="C4577" t="s">
        <v>1146</v>
      </c>
      <c r="D4577" t="s">
        <v>2119</v>
      </c>
      <c r="E4577">
        <v>-71.033713000000006</v>
      </c>
      <c r="F4577">
        <v>42.330120000000001</v>
      </c>
      <c r="G4577" t="s">
        <v>784</v>
      </c>
      <c r="H4577" s="5" t="s">
        <v>785</v>
      </c>
      <c r="I4577" t="s">
        <v>2237</v>
      </c>
      <c r="J4577" s="5">
        <f>VLOOKUP(I4577*1,Crosswalks!$L$3:$M$227,2,FALSE)</f>
        <v>1</v>
      </c>
      <c r="K4577" s="5" t="str">
        <f>IF(G4577="Corner",INDEX(Crosswalks!$C$4:$J$16,MATCH(H4577,Crosswalks!$C$4:$C$16,0),J4577+1),"N/A, D2D")</f>
        <v>N/A, D2D</v>
      </c>
      <c r="L4577" t="s">
        <v>6045</v>
      </c>
      <c r="M4577" t="s">
        <v>847</v>
      </c>
      <c r="N4577" t="s">
        <v>921</v>
      </c>
      <c r="O4577" t="s">
        <v>1577</v>
      </c>
      <c r="P4577">
        <v>-71.052151219999999</v>
      </c>
      <c r="Q4577">
        <v>42.338025889999997</v>
      </c>
    </row>
    <row r="4578" spans="2:17" x14ac:dyDescent="0.3">
      <c r="B4578" t="s">
        <v>2065</v>
      </c>
      <c r="C4578" t="s">
        <v>2324</v>
      </c>
      <c r="D4578" t="s">
        <v>2119</v>
      </c>
      <c r="E4578">
        <v>-71.03716</v>
      </c>
      <c r="F4578">
        <v>42.332430000000002</v>
      </c>
      <c r="G4578" t="s">
        <v>784</v>
      </c>
      <c r="H4578" s="5">
        <v>4</v>
      </c>
      <c r="I4578" t="s">
        <v>2152</v>
      </c>
      <c r="J4578" s="5">
        <f>VLOOKUP(I4578*1,Crosswalks!$L$3:$M$227,2,FALSE)</f>
        <v>2</v>
      </c>
      <c r="K4578" s="5" t="str">
        <f>IF(G4578="Corner",INDEX(Crosswalks!$C$4:$J$16,MATCH(H4578,Crosswalks!$C$4:$C$16,0),J4578+1),"N/A, D2D")</f>
        <v>N/A, D2D</v>
      </c>
      <c r="L4578" t="s">
        <v>6045</v>
      </c>
      <c r="M4578" t="s">
        <v>847</v>
      </c>
      <c r="N4578" t="s">
        <v>921</v>
      </c>
      <c r="O4578" t="s">
        <v>1577</v>
      </c>
      <c r="P4578">
        <v>-71.052151219999999</v>
      </c>
      <c r="Q4578">
        <v>42.338025889999997</v>
      </c>
    </row>
    <row r="4579" spans="2:17" x14ac:dyDescent="0.3">
      <c r="B4579" t="s">
        <v>2321</v>
      </c>
      <c r="C4579" t="s">
        <v>2324</v>
      </c>
      <c r="D4579" t="s">
        <v>2119</v>
      </c>
      <c r="E4579">
        <v>-71.03707</v>
      </c>
      <c r="F4579">
        <v>42.330080000000002</v>
      </c>
      <c r="G4579" t="s">
        <v>784</v>
      </c>
      <c r="H4579" s="5">
        <v>4</v>
      </c>
      <c r="I4579" t="s">
        <v>2152</v>
      </c>
      <c r="J4579" s="5">
        <f>VLOOKUP(I4579*1,Crosswalks!$L$3:$M$227,2,FALSE)</f>
        <v>2</v>
      </c>
      <c r="K4579" s="5" t="str">
        <f>IF(G4579="Corner",INDEX(Crosswalks!$C$4:$J$16,MATCH(H4579,Crosswalks!$C$4:$C$16,0),J4579+1),"N/A, D2D")</f>
        <v>N/A, D2D</v>
      </c>
      <c r="L4579" t="s">
        <v>6045</v>
      </c>
      <c r="M4579" t="s">
        <v>847</v>
      </c>
      <c r="N4579" t="s">
        <v>921</v>
      </c>
      <c r="O4579" t="s">
        <v>1577</v>
      </c>
      <c r="P4579">
        <v>-71.052151219999999</v>
      </c>
      <c r="Q4579">
        <v>42.338025889999997</v>
      </c>
    </row>
    <row r="4580" spans="2:17" x14ac:dyDescent="0.3">
      <c r="B4580" t="s">
        <v>819</v>
      </c>
      <c r="C4580" t="s">
        <v>2407</v>
      </c>
      <c r="D4580" t="s">
        <v>2119</v>
      </c>
      <c r="E4580">
        <v>-71.035970000000006</v>
      </c>
      <c r="F4580">
        <v>42.336041999999999</v>
      </c>
      <c r="G4580" t="s">
        <v>784</v>
      </c>
      <c r="H4580" s="5">
        <v>4</v>
      </c>
      <c r="I4580" t="s">
        <v>2143</v>
      </c>
      <c r="J4580" s="5">
        <f>VLOOKUP(I4580*1,Crosswalks!$L$3:$M$227,2,FALSE)</f>
        <v>3</v>
      </c>
      <c r="K4580" s="5" t="str">
        <f>IF(G4580="Corner",INDEX(Crosswalks!$C$4:$J$16,MATCH(H4580,Crosswalks!$C$4:$C$16,0),J4580+1),"N/A, D2D")</f>
        <v>N/A, D2D</v>
      </c>
      <c r="L4580" t="s">
        <v>6045</v>
      </c>
      <c r="M4580" t="s">
        <v>847</v>
      </c>
      <c r="N4580" t="s">
        <v>921</v>
      </c>
      <c r="O4580" t="s">
        <v>1577</v>
      </c>
      <c r="P4580">
        <v>-71.052151219999999</v>
      </c>
      <c r="Q4580">
        <v>42.338025889999997</v>
      </c>
    </row>
    <row r="4581" spans="2:17" x14ac:dyDescent="0.3">
      <c r="B4581" t="s">
        <v>2388</v>
      </c>
      <c r="C4581" t="s">
        <v>2233</v>
      </c>
      <c r="D4581" t="s">
        <v>2119</v>
      </c>
      <c r="E4581">
        <v>-71.036779999999993</v>
      </c>
      <c r="F4581">
        <v>42.337057000000001</v>
      </c>
      <c r="G4581" t="s">
        <v>784</v>
      </c>
      <c r="H4581" s="5" t="s">
        <v>785</v>
      </c>
      <c r="I4581" t="s">
        <v>2143</v>
      </c>
      <c r="J4581" s="5">
        <f>VLOOKUP(I4581*1,Crosswalks!$L$3:$M$227,2,FALSE)</f>
        <v>3</v>
      </c>
      <c r="K4581" s="5" t="str">
        <f>IF(G4581="Corner",INDEX(Crosswalks!$C$4:$J$16,MATCH(H4581,Crosswalks!$C$4:$C$16,0),J4581+1),"N/A, D2D")</f>
        <v>N/A, D2D</v>
      </c>
      <c r="L4581" t="s">
        <v>6045</v>
      </c>
      <c r="M4581" t="s">
        <v>847</v>
      </c>
      <c r="N4581" t="s">
        <v>921</v>
      </c>
      <c r="O4581" t="s">
        <v>1577</v>
      </c>
      <c r="P4581">
        <v>-71.052151219999999</v>
      </c>
      <c r="Q4581">
        <v>42.338025889999997</v>
      </c>
    </row>
    <row r="4582" spans="2:17" x14ac:dyDescent="0.3">
      <c r="B4582" t="s">
        <v>1859</v>
      </c>
      <c r="C4582" t="s">
        <v>2208</v>
      </c>
      <c r="D4582" t="s">
        <v>2119</v>
      </c>
      <c r="E4582">
        <v>-71.034903</v>
      </c>
      <c r="F4582">
        <v>42.335453999999999</v>
      </c>
      <c r="G4582" t="s">
        <v>784</v>
      </c>
      <c r="H4582" s="5">
        <v>1</v>
      </c>
      <c r="I4582" t="s">
        <v>2152</v>
      </c>
      <c r="J4582" s="5">
        <f>VLOOKUP(I4582*1,Crosswalks!$L$3:$M$227,2,FALSE)</f>
        <v>2</v>
      </c>
      <c r="K4582" s="5" t="str">
        <f>IF(G4582="Corner",INDEX(Crosswalks!$C$4:$J$16,MATCH(H4582,Crosswalks!$C$4:$C$16,0),J4582+1),"N/A, D2D")</f>
        <v>N/A, D2D</v>
      </c>
      <c r="L4582" t="s">
        <v>6045</v>
      </c>
      <c r="M4582" t="s">
        <v>847</v>
      </c>
      <c r="N4582" t="s">
        <v>921</v>
      </c>
      <c r="O4582" t="s">
        <v>1577</v>
      </c>
      <c r="P4582">
        <v>-71.052151219999999</v>
      </c>
      <c r="Q4582">
        <v>42.338025889999997</v>
      </c>
    </row>
    <row r="4583" spans="2:17" x14ac:dyDescent="0.3">
      <c r="B4583" t="s">
        <v>839</v>
      </c>
      <c r="C4583" t="s">
        <v>2324</v>
      </c>
      <c r="D4583" t="s">
        <v>2119</v>
      </c>
      <c r="E4583">
        <v>-71.037180000000006</v>
      </c>
      <c r="F4583">
        <v>42.33408</v>
      </c>
      <c r="G4583" t="s">
        <v>784</v>
      </c>
      <c r="H4583" s="5">
        <v>1</v>
      </c>
      <c r="I4583" t="s">
        <v>2152</v>
      </c>
      <c r="J4583" s="5">
        <f>VLOOKUP(I4583*1,Crosswalks!$L$3:$M$227,2,FALSE)</f>
        <v>2</v>
      </c>
      <c r="K4583" s="5" t="str">
        <f>IF(G4583="Corner",INDEX(Crosswalks!$C$4:$J$16,MATCH(H4583,Crosswalks!$C$4:$C$16,0),J4583+1),"N/A, D2D")</f>
        <v>N/A, D2D</v>
      </c>
      <c r="L4583" t="s">
        <v>6045</v>
      </c>
      <c r="M4583" t="s">
        <v>847</v>
      </c>
      <c r="N4583" t="s">
        <v>921</v>
      </c>
      <c r="O4583" t="s">
        <v>1577</v>
      </c>
      <c r="P4583">
        <v>-71.052151219999999</v>
      </c>
      <c r="Q4583">
        <v>42.338025889999997</v>
      </c>
    </row>
    <row r="4584" spans="2:17" x14ac:dyDescent="0.3">
      <c r="B4584" t="s">
        <v>861</v>
      </c>
      <c r="C4584" t="s">
        <v>2375</v>
      </c>
      <c r="D4584" t="s">
        <v>2119</v>
      </c>
      <c r="E4584">
        <v>-71.036208000000002</v>
      </c>
      <c r="F4584">
        <v>42.329931999999999</v>
      </c>
      <c r="G4584" t="s">
        <v>784</v>
      </c>
      <c r="H4584" s="5">
        <v>5</v>
      </c>
      <c r="I4584" t="s">
        <v>2152</v>
      </c>
      <c r="J4584" s="5">
        <f>VLOOKUP(I4584*1,Crosswalks!$L$3:$M$227,2,FALSE)</f>
        <v>2</v>
      </c>
      <c r="K4584" s="5" t="str">
        <f>IF(G4584="Corner",INDEX(Crosswalks!$C$4:$J$16,MATCH(H4584,Crosswalks!$C$4:$C$16,0),J4584+1),"N/A, D2D")</f>
        <v>N/A, D2D</v>
      </c>
      <c r="L4584" t="s">
        <v>6045</v>
      </c>
      <c r="M4584" t="s">
        <v>847</v>
      </c>
      <c r="N4584" t="s">
        <v>921</v>
      </c>
      <c r="O4584" t="s">
        <v>1577</v>
      </c>
      <c r="P4584">
        <v>-71.052151219999999</v>
      </c>
      <c r="Q4584">
        <v>42.338025889999997</v>
      </c>
    </row>
    <row r="4585" spans="2:17" x14ac:dyDescent="0.3">
      <c r="B4585" t="s">
        <v>1370</v>
      </c>
      <c r="C4585" t="s">
        <v>2235</v>
      </c>
      <c r="D4585" t="s">
        <v>2119</v>
      </c>
      <c r="E4585">
        <v>-71.035070000000005</v>
      </c>
      <c r="F4585">
        <v>42.332070000000002</v>
      </c>
      <c r="G4585" t="s">
        <v>784</v>
      </c>
      <c r="H4585" s="5">
        <v>4</v>
      </c>
      <c r="I4585" t="s">
        <v>2237</v>
      </c>
      <c r="J4585" s="5">
        <f>VLOOKUP(I4585*1,Crosswalks!$L$3:$M$227,2,FALSE)</f>
        <v>1</v>
      </c>
      <c r="K4585" s="5" t="str">
        <f>IF(G4585="Corner",INDEX(Crosswalks!$C$4:$J$16,MATCH(H4585,Crosswalks!$C$4:$C$16,0),J4585+1),"N/A, D2D")</f>
        <v>N/A, D2D</v>
      </c>
      <c r="L4585" t="s">
        <v>6045</v>
      </c>
      <c r="M4585" t="s">
        <v>847</v>
      </c>
      <c r="N4585" t="s">
        <v>921</v>
      </c>
      <c r="O4585" t="s">
        <v>1577</v>
      </c>
      <c r="P4585">
        <v>-71.052151219999999</v>
      </c>
      <c r="Q4585">
        <v>42.338025889999997</v>
      </c>
    </row>
    <row r="4586" spans="2:17" x14ac:dyDescent="0.3">
      <c r="B4586" t="s">
        <v>2408</v>
      </c>
      <c r="C4586" t="s">
        <v>2324</v>
      </c>
      <c r="D4586" t="s">
        <v>2119</v>
      </c>
      <c r="E4586">
        <v>-71.037490000000005</v>
      </c>
      <c r="F4586">
        <v>42.331580000000002</v>
      </c>
      <c r="G4586" t="s">
        <v>784</v>
      </c>
      <c r="H4586" s="5">
        <v>2</v>
      </c>
      <c r="I4586" t="s">
        <v>2146</v>
      </c>
      <c r="J4586" s="5">
        <f>VLOOKUP(I4586*1,Crosswalks!$L$3:$M$227,2,FALSE)</f>
        <v>2</v>
      </c>
      <c r="K4586" s="5" t="str">
        <f>IF(G4586="Corner",INDEX(Crosswalks!$C$4:$J$16,MATCH(H4586,Crosswalks!$C$4:$C$16,0),J4586+1),"N/A, D2D")</f>
        <v>N/A, D2D</v>
      </c>
      <c r="L4586" t="s">
        <v>6045</v>
      </c>
      <c r="M4586" t="s">
        <v>847</v>
      </c>
      <c r="N4586" t="s">
        <v>921</v>
      </c>
      <c r="O4586" t="s">
        <v>1577</v>
      </c>
      <c r="P4586">
        <v>-71.052151219999999</v>
      </c>
      <c r="Q4586">
        <v>42.338025889999997</v>
      </c>
    </row>
    <row r="4587" spans="2:17" x14ac:dyDescent="0.3">
      <c r="B4587" t="s">
        <v>2409</v>
      </c>
      <c r="C4587" t="s">
        <v>2161</v>
      </c>
      <c r="D4587" t="s">
        <v>2119</v>
      </c>
      <c r="E4587">
        <v>-71.033969999999997</v>
      </c>
      <c r="F4587">
        <v>42.331659999999999</v>
      </c>
      <c r="G4587" t="s">
        <v>784</v>
      </c>
      <c r="H4587" s="5" t="s">
        <v>785</v>
      </c>
      <c r="I4587" t="s">
        <v>2237</v>
      </c>
      <c r="J4587" s="5">
        <f>VLOOKUP(I4587*1,Crosswalks!$L$3:$M$227,2,FALSE)</f>
        <v>1</v>
      </c>
      <c r="K4587" s="5" t="str">
        <f>IF(G4587="Corner",INDEX(Crosswalks!$C$4:$J$16,MATCH(H4587,Crosswalks!$C$4:$C$16,0),J4587+1),"N/A, D2D")</f>
        <v>N/A, D2D</v>
      </c>
      <c r="L4587" t="s">
        <v>6045</v>
      </c>
      <c r="M4587" t="s">
        <v>847</v>
      </c>
      <c r="N4587" t="s">
        <v>921</v>
      </c>
      <c r="O4587" t="s">
        <v>1577</v>
      </c>
      <c r="P4587">
        <v>-71.052151219999999</v>
      </c>
      <c r="Q4587">
        <v>42.338025889999997</v>
      </c>
    </row>
    <row r="4588" spans="2:17" x14ac:dyDescent="0.3">
      <c r="B4588" t="s">
        <v>1348</v>
      </c>
      <c r="C4588" t="s">
        <v>2324</v>
      </c>
      <c r="D4588" t="s">
        <v>2119</v>
      </c>
      <c r="E4588">
        <v>-71.037090000000006</v>
      </c>
      <c r="F4588">
        <v>42.331910000000001</v>
      </c>
      <c r="G4588" t="s">
        <v>784</v>
      </c>
      <c r="H4588" s="5">
        <v>6</v>
      </c>
      <c r="I4588" t="s">
        <v>2152</v>
      </c>
      <c r="J4588" s="5">
        <f>VLOOKUP(I4588*1,Crosswalks!$L$3:$M$227,2,FALSE)</f>
        <v>2</v>
      </c>
      <c r="K4588" s="5" t="str">
        <f>IF(G4588="Corner",INDEX(Crosswalks!$C$4:$J$16,MATCH(H4588,Crosswalks!$C$4:$C$16,0),J4588+1),"N/A, D2D")</f>
        <v>N/A, D2D</v>
      </c>
      <c r="L4588" t="s">
        <v>6045</v>
      </c>
      <c r="M4588" t="s">
        <v>847</v>
      </c>
      <c r="N4588" t="s">
        <v>921</v>
      </c>
      <c r="O4588" t="s">
        <v>1577</v>
      </c>
      <c r="P4588">
        <v>-71.052151219999999</v>
      </c>
      <c r="Q4588">
        <v>42.338025889999997</v>
      </c>
    </row>
    <row r="4589" spans="2:17" x14ac:dyDescent="0.3">
      <c r="B4589" t="s">
        <v>2410</v>
      </c>
      <c r="C4589" t="s">
        <v>2324</v>
      </c>
      <c r="D4589" t="s">
        <v>2119</v>
      </c>
      <c r="E4589">
        <v>-71.037059999999997</v>
      </c>
      <c r="F4589">
        <v>42.330010000000001</v>
      </c>
      <c r="G4589" t="s">
        <v>784</v>
      </c>
      <c r="H4589" s="5">
        <v>1</v>
      </c>
      <c r="I4589" t="s">
        <v>2152</v>
      </c>
      <c r="J4589" s="5">
        <f>VLOOKUP(I4589*1,Crosswalks!$L$3:$M$227,2,FALSE)</f>
        <v>2</v>
      </c>
      <c r="K4589" s="5" t="str">
        <f>IF(G4589="Corner",INDEX(Crosswalks!$C$4:$J$16,MATCH(H4589,Crosswalks!$C$4:$C$16,0),J4589+1),"N/A, D2D")</f>
        <v>N/A, D2D</v>
      </c>
      <c r="L4589" t="s">
        <v>6045</v>
      </c>
      <c r="M4589" t="s">
        <v>847</v>
      </c>
      <c r="N4589" t="s">
        <v>921</v>
      </c>
      <c r="O4589" t="s">
        <v>1577</v>
      </c>
      <c r="P4589">
        <v>-71.052151219999999</v>
      </c>
      <c r="Q4589">
        <v>42.338025889999997</v>
      </c>
    </row>
    <row r="4590" spans="2:17" x14ac:dyDescent="0.3">
      <c r="B4590" t="s">
        <v>2411</v>
      </c>
      <c r="C4590" t="s">
        <v>2324</v>
      </c>
      <c r="D4590" t="s">
        <v>2119</v>
      </c>
      <c r="E4590">
        <v>-71.037127999999996</v>
      </c>
      <c r="F4590">
        <v>42.332825999999997</v>
      </c>
      <c r="G4590" t="s">
        <v>784</v>
      </c>
      <c r="H4590" s="5" t="s">
        <v>785</v>
      </c>
      <c r="I4590" t="s">
        <v>2152</v>
      </c>
      <c r="J4590" s="5">
        <f>VLOOKUP(I4590*1,Crosswalks!$L$3:$M$227,2,FALSE)</f>
        <v>2</v>
      </c>
      <c r="K4590" s="5" t="str">
        <f>IF(G4590="Corner",INDEX(Crosswalks!$C$4:$J$16,MATCH(H4590,Crosswalks!$C$4:$C$16,0),J4590+1),"N/A, D2D")</f>
        <v>N/A, D2D</v>
      </c>
      <c r="L4590" t="s">
        <v>6045</v>
      </c>
      <c r="M4590" t="s">
        <v>847</v>
      </c>
      <c r="N4590" t="s">
        <v>921</v>
      </c>
      <c r="O4590" t="s">
        <v>1577</v>
      </c>
      <c r="P4590">
        <v>-71.052151219999999</v>
      </c>
      <c r="Q4590">
        <v>42.338025889999997</v>
      </c>
    </row>
    <row r="4591" spans="2:17" x14ac:dyDescent="0.3">
      <c r="B4591" t="s">
        <v>2412</v>
      </c>
      <c r="C4591" t="s">
        <v>2233</v>
      </c>
      <c r="D4591" t="s">
        <v>2119</v>
      </c>
      <c r="E4591">
        <v>-71.037719999999993</v>
      </c>
      <c r="F4591">
        <v>42.337150000000001</v>
      </c>
      <c r="G4591" t="s">
        <v>784</v>
      </c>
      <c r="H4591" s="5">
        <v>6</v>
      </c>
      <c r="I4591" t="s">
        <v>2143</v>
      </c>
      <c r="J4591" s="5">
        <f>VLOOKUP(I4591*1,Crosswalks!$L$3:$M$227,2,FALSE)</f>
        <v>3</v>
      </c>
      <c r="K4591" s="5" t="str">
        <f>IF(G4591="Corner",INDEX(Crosswalks!$C$4:$J$16,MATCH(H4591,Crosswalks!$C$4:$C$16,0),J4591+1),"N/A, D2D")</f>
        <v>N/A, D2D</v>
      </c>
      <c r="L4591" t="s">
        <v>6045</v>
      </c>
      <c r="M4591" t="s">
        <v>847</v>
      </c>
      <c r="N4591" t="s">
        <v>921</v>
      </c>
      <c r="O4591" t="s">
        <v>1577</v>
      </c>
      <c r="P4591">
        <v>-71.052151219999999</v>
      </c>
      <c r="Q4591">
        <v>42.338025889999997</v>
      </c>
    </row>
    <row r="4592" spans="2:17" x14ac:dyDescent="0.3">
      <c r="B4592" t="s">
        <v>1397</v>
      </c>
      <c r="C4592" t="s">
        <v>2324</v>
      </c>
      <c r="D4592" t="s">
        <v>2119</v>
      </c>
      <c r="E4592">
        <v>-71.037130000000005</v>
      </c>
      <c r="F4592">
        <v>42.33164</v>
      </c>
      <c r="G4592" t="s">
        <v>784</v>
      </c>
      <c r="H4592" s="5">
        <v>2</v>
      </c>
      <c r="I4592" t="s">
        <v>2152</v>
      </c>
      <c r="J4592" s="5">
        <f>VLOOKUP(I4592*1,Crosswalks!$L$3:$M$227,2,FALSE)</f>
        <v>2</v>
      </c>
      <c r="K4592" s="5" t="str">
        <f>IF(G4592="Corner",INDEX(Crosswalks!$C$4:$J$16,MATCH(H4592,Crosswalks!$C$4:$C$16,0),J4592+1),"N/A, D2D")</f>
        <v>N/A, D2D</v>
      </c>
      <c r="L4592" t="s">
        <v>6045</v>
      </c>
      <c r="M4592" t="s">
        <v>847</v>
      </c>
      <c r="N4592" t="s">
        <v>921</v>
      </c>
      <c r="O4592" t="s">
        <v>1577</v>
      </c>
      <c r="P4592">
        <v>-71.052151219999999</v>
      </c>
      <c r="Q4592">
        <v>42.338025889999997</v>
      </c>
    </row>
    <row r="4593" spans="2:17" x14ac:dyDescent="0.3">
      <c r="B4593" t="s">
        <v>2016</v>
      </c>
      <c r="C4593" t="s">
        <v>2324</v>
      </c>
      <c r="D4593" t="s">
        <v>2119</v>
      </c>
      <c r="E4593">
        <v>-71.037549999999996</v>
      </c>
      <c r="F4593">
        <v>42.333199999999998</v>
      </c>
      <c r="G4593" t="s">
        <v>784</v>
      </c>
      <c r="H4593" s="5">
        <v>6</v>
      </c>
      <c r="I4593" t="s">
        <v>2152</v>
      </c>
      <c r="J4593" s="5">
        <f>VLOOKUP(I4593*1,Crosswalks!$L$3:$M$227,2,FALSE)</f>
        <v>2</v>
      </c>
      <c r="K4593" s="5" t="str">
        <f>IF(G4593="Corner",INDEX(Crosswalks!$C$4:$J$16,MATCH(H4593,Crosswalks!$C$4:$C$16,0),J4593+1),"N/A, D2D")</f>
        <v>N/A, D2D</v>
      </c>
      <c r="L4593" t="s">
        <v>6045</v>
      </c>
      <c r="M4593" t="s">
        <v>847</v>
      </c>
      <c r="N4593" t="s">
        <v>921</v>
      </c>
      <c r="O4593" t="s">
        <v>1577</v>
      </c>
      <c r="P4593">
        <v>-71.052151219999999</v>
      </c>
      <c r="Q4593">
        <v>42.338025889999997</v>
      </c>
    </row>
    <row r="4594" spans="2:17" x14ac:dyDescent="0.3">
      <c r="B4594" t="s">
        <v>1949</v>
      </c>
      <c r="C4594" t="s">
        <v>2233</v>
      </c>
      <c r="D4594" t="s">
        <v>2119</v>
      </c>
      <c r="E4594">
        <v>-71.034480000000002</v>
      </c>
      <c r="F4594">
        <v>42.337490000000003</v>
      </c>
      <c r="G4594" t="s">
        <v>784</v>
      </c>
      <c r="H4594" s="5">
        <v>5</v>
      </c>
      <c r="I4594" t="s">
        <v>2143</v>
      </c>
      <c r="J4594" s="5">
        <f>VLOOKUP(I4594*1,Crosswalks!$L$3:$M$227,2,FALSE)</f>
        <v>3</v>
      </c>
      <c r="K4594" s="5" t="str">
        <f>IF(G4594="Corner",INDEX(Crosswalks!$C$4:$J$16,MATCH(H4594,Crosswalks!$C$4:$C$16,0),J4594+1),"N/A, D2D")</f>
        <v>N/A, D2D</v>
      </c>
      <c r="L4594" t="s">
        <v>6045</v>
      </c>
      <c r="M4594" t="s">
        <v>847</v>
      </c>
      <c r="N4594" t="s">
        <v>921</v>
      </c>
      <c r="O4594" t="s">
        <v>1577</v>
      </c>
      <c r="P4594">
        <v>-71.052151219999999</v>
      </c>
      <c r="Q4594">
        <v>42.338025889999997</v>
      </c>
    </row>
    <row r="4595" spans="2:17" x14ac:dyDescent="0.3">
      <c r="B4595" t="s">
        <v>820</v>
      </c>
      <c r="C4595" t="s">
        <v>2170</v>
      </c>
      <c r="D4595" t="s">
        <v>2119</v>
      </c>
      <c r="E4595">
        <v>-71.05574</v>
      </c>
      <c r="F4595">
        <v>42.341459999999998</v>
      </c>
      <c r="G4595" t="s">
        <v>783</v>
      </c>
      <c r="H4595" s="5">
        <v>3</v>
      </c>
      <c r="I4595" t="s">
        <v>2120</v>
      </c>
      <c r="J4595" s="5">
        <f>VLOOKUP(I4595*1,Crosswalks!$L$3:$M$227,2,FALSE)</f>
        <v>6</v>
      </c>
      <c r="K4595" s="5">
        <f>IF(G4595="Corner",INDEX(Crosswalks!$C$4:$J$16,MATCH(H4595,Crosswalks!$C$4:$C$16,0),J4595+1),"N/A, D2D")</f>
        <v>0.3</v>
      </c>
      <c r="L4595" t="s">
        <v>6061</v>
      </c>
      <c r="M4595" t="s">
        <v>836</v>
      </c>
      <c r="N4595" t="s">
        <v>837</v>
      </c>
      <c r="O4595" t="s">
        <v>1504</v>
      </c>
      <c r="P4595">
        <v>-71.087586299999998</v>
      </c>
      <c r="Q4595">
        <v>42.301329899999999</v>
      </c>
    </row>
    <row r="4596" spans="2:17" x14ac:dyDescent="0.3">
      <c r="B4596" t="s">
        <v>2413</v>
      </c>
      <c r="C4596" t="s">
        <v>2122</v>
      </c>
      <c r="D4596" t="s">
        <v>2119</v>
      </c>
      <c r="E4596">
        <v>-71.056799999999996</v>
      </c>
      <c r="F4596">
        <v>42.331589999999998</v>
      </c>
      <c r="G4596" t="s">
        <v>783</v>
      </c>
      <c r="H4596" s="5">
        <v>2</v>
      </c>
      <c r="I4596" t="s">
        <v>2120</v>
      </c>
      <c r="J4596" s="5">
        <f>VLOOKUP(I4596*1,Crosswalks!$L$3:$M$227,2,FALSE)</f>
        <v>6</v>
      </c>
      <c r="K4596" s="5">
        <f>IF(G4596="Corner",INDEX(Crosswalks!$C$4:$J$16,MATCH(H4596,Crosswalks!$C$4:$C$16,0),J4596+1),"N/A, D2D")</f>
        <v>0.3</v>
      </c>
      <c r="L4596" t="s">
        <v>6061</v>
      </c>
      <c r="M4596" t="s">
        <v>836</v>
      </c>
      <c r="N4596" t="s">
        <v>837</v>
      </c>
      <c r="O4596" t="s">
        <v>1504</v>
      </c>
      <c r="P4596">
        <v>-71.087586299999998</v>
      </c>
      <c r="Q4596">
        <v>42.301329899999999</v>
      </c>
    </row>
    <row r="4597" spans="2:17" x14ac:dyDescent="0.3">
      <c r="B4597" t="s">
        <v>1295</v>
      </c>
      <c r="C4597" t="s">
        <v>2124</v>
      </c>
      <c r="D4597" t="s">
        <v>2119</v>
      </c>
      <c r="E4597">
        <v>-71.055719999999994</v>
      </c>
      <c r="F4597">
        <v>42.331189999999999</v>
      </c>
      <c r="G4597" t="s">
        <v>783</v>
      </c>
      <c r="H4597" s="5">
        <v>1</v>
      </c>
      <c r="I4597" t="s">
        <v>2120</v>
      </c>
      <c r="J4597" s="5">
        <f>VLOOKUP(I4597*1,Crosswalks!$L$3:$M$227,2,FALSE)</f>
        <v>6</v>
      </c>
      <c r="K4597" s="5">
        <f>IF(G4597="Corner",INDEX(Crosswalks!$C$4:$J$16,MATCH(H4597,Crosswalks!$C$4:$C$16,0),J4597+1),"N/A, D2D")</f>
        <v>0.2</v>
      </c>
      <c r="L4597" t="s">
        <v>6061</v>
      </c>
      <c r="M4597" t="s">
        <v>836</v>
      </c>
      <c r="N4597" t="s">
        <v>837</v>
      </c>
      <c r="O4597" t="s">
        <v>1504</v>
      </c>
      <c r="P4597">
        <v>-71.087586299999998</v>
      </c>
      <c r="Q4597">
        <v>42.301329899999999</v>
      </c>
    </row>
    <row r="4598" spans="2:17" x14ac:dyDescent="0.3">
      <c r="B4598" t="s">
        <v>1019</v>
      </c>
      <c r="C4598" t="s">
        <v>2122</v>
      </c>
      <c r="D4598" t="s">
        <v>2119</v>
      </c>
      <c r="E4598">
        <v>-71.056712000000005</v>
      </c>
      <c r="F4598">
        <v>42.328839000000002</v>
      </c>
      <c r="G4598" t="s">
        <v>783</v>
      </c>
      <c r="H4598" s="5">
        <v>2</v>
      </c>
      <c r="I4598" t="s">
        <v>2120</v>
      </c>
      <c r="J4598" s="5">
        <f>VLOOKUP(I4598*1,Crosswalks!$L$3:$M$227,2,FALSE)</f>
        <v>6</v>
      </c>
      <c r="K4598" s="5">
        <f>IF(G4598="Corner",INDEX(Crosswalks!$C$4:$J$16,MATCH(H4598,Crosswalks!$C$4:$C$16,0),J4598+1),"N/A, D2D")</f>
        <v>0.3</v>
      </c>
      <c r="L4598" t="s">
        <v>6047</v>
      </c>
      <c r="M4598" t="s">
        <v>813</v>
      </c>
      <c r="N4598" t="s">
        <v>929</v>
      </c>
      <c r="O4598" t="s">
        <v>1587</v>
      </c>
      <c r="P4598">
        <v>-71.073373660000001</v>
      </c>
      <c r="Q4598">
        <v>42.321927469999999</v>
      </c>
    </row>
    <row r="4599" spans="2:17" x14ac:dyDescent="0.3">
      <c r="B4599" t="s">
        <v>2393</v>
      </c>
      <c r="C4599" t="s">
        <v>2125</v>
      </c>
      <c r="D4599" t="s">
        <v>2119</v>
      </c>
      <c r="E4599">
        <v>-71.056150000000002</v>
      </c>
      <c r="F4599">
        <v>42.329859999999996</v>
      </c>
      <c r="G4599" t="s">
        <v>783</v>
      </c>
      <c r="H4599" s="5" t="s">
        <v>785</v>
      </c>
      <c r="I4599" t="s">
        <v>2120</v>
      </c>
      <c r="J4599" s="5">
        <f>VLOOKUP(I4599*1,Crosswalks!$L$3:$M$227,2,FALSE)</f>
        <v>6</v>
      </c>
      <c r="K4599" s="5">
        <f>IF(G4599="Corner",INDEX(Crosswalks!$C$4:$J$16,MATCH(H4599,Crosswalks!$C$4:$C$16,0),J4599+1),"N/A, D2D")</f>
        <v>0.2</v>
      </c>
      <c r="L4599" t="s">
        <v>6047</v>
      </c>
      <c r="M4599" t="s">
        <v>813</v>
      </c>
      <c r="N4599" t="s">
        <v>929</v>
      </c>
      <c r="O4599" t="s">
        <v>1587</v>
      </c>
      <c r="P4599">
        <v>-71.073373660000001</v>
      </c>
      <c r="Q4599">
        <v>42.321927469999999</v>
      </c>
    </row>
    <row r="4600" spans="2:17" x14ac:dyDescent="0.3">
      <c r="B4600" t="s">
        <v>1301</v>
      </c>
      <c r="C4600" t="s">
        <v>2210</v>
      </c>
      <c r="D4600" t="s">
        <v>2119</v>
      </c>
      <c r="E4600">
        <v>-71.054079999999999</v>
      </c>
      <c r="F4600">
        <v>42.334009999999999</v>
      </c>
      <c r="G4600" t="s">
        <v>783</v>
      </c>
      <c r="H4600" s="5">
        <v>4</v>
      </c>
      <c r="I4600" t="s">
        <v>2132</v>
      </c>
      <c r="J4600" s="5">
        <f>VLOOKUP(I4600*1,Crosswalks!$L$3:$M$227,2,FALSE)</f>
        <v>4</v>
      </c>
      <c r="K4600" s="5">
        <f>IF(G4600="Corner",INDEX(Crosswalks!$C$4:$J$16,MATCH(H4600,Crosswalks!$C$4:$C$16,0),J4600+1),"N/A, D2D")</f>
        <v>0.5</v>
      </c>
      <c r="L4600" t="s">
        <v>6047</v>
      </c>
      <c r="M4600" t="s">
        <v>813</v>
      </c>
      <c r="N4600" t="s">
        <v>929</v>
      </c>
      <c r="O4600" t="s">
        <v>1587</v>
      </c>
      <c r="P4600">
        <v>-71.073373660000001</v>
      </c>
      <c r="Q4600">
        <v>42.321927469999999</v>
      </c>
    </row>
    <row r="4601" spans="2:17" x14ac:dyDescent="0.3">
      <c r="B4601" t="s">
        <v>1797</v>
      </c>
      <c r="C4601" t="s">
        <v>2125</v>
      </c>
      <c r="D4601" t="s">
        <v>2119</v>
      </c>
      <c r="E4601">
        <v>-71.056550000000001</v>
      </c>
      <c r="F4601">
        <v>42.330030000000001</v>
      </c>
      <c r="G4601" t="s">
        <v>783</v>
      </c>
      <c r="H4601" s="5">
        <v>3</v>
      </c>
      <c r="I4601" t="s">
        <v>2120</v>
      </c>
      <c r="J4601" s="5">
        <f>VLOOKUP(I4601*1,Crosswalks!$L$3:$M$227,2,FALSE)</f>
        <v>6</v>
      </c>
      <c r="K4601" s="5">
        <f>IF(G4601="Corner",INDEX(Crosswalks!$C$4:$J$16,MATCH(H4601,Crosswalks!$C$4:$C$16,0),J4601+1),"N/A, D2D")</f>
        <v>0.3</v>
      </c>
      <c r="L4601" t="s">
        <v>6047</v>
      </c>
      <c r="M4601" t="s">
        <v>813</v>
      </c>
      <c r="N4601" t="s">
        <v>929</v>
      </c>
      <c r="O4601" t="s">
        <v>1587</v>
      </c>
      <c r="P4601">
        <v>-71.073373660000001</v>
      </c>
      <c r="Q4601">
        <v>42.321927469999999</v>
      </c>
    </row>
    <row r="4602" spans="2:17" x14ac:dyDescent="0.3">
      <c r="B4602" t="s">
        <v>911</v>
      </c>
      <c r="C4602" t="s">
        <v>2170</v>
      </c>
      <c r="D4602" t="s">
        <v>2119</v>
      </c>
      <c r="E4602">
        <v>-71.056430000000006</v>
      </c>
      <c r="F4602">
        <v>42.341380000000001</v>
      </c>
      <c r="G4602" t="s">
        <v>784</v>
      </c>
      <c r="H4602" s="5">
        <v>6</v>
      </c>
      <c r="I4602" t="s">
        <v>2120</v>
      </c>
      <c r="J4602" s="5">
        <f>VLOOKUP(I4602*1,Crosswalks!$L$3:$M$227,2,FALSE)</f>
        <v>6</v>
      </c>
      <c r="K4602" s="5" t="str">
        <f>IF(G4602="Corner",INDEX(Crosswalks!$C$4:$J$16,MATCH(H4602,Crosswalks!$C$4:$C$16,0),J4602+1),"N/A, D2D")</f>
        <v>N/A, D2D</v>
      </c>
      <c r="L4602" t="s">
        <v>6047</v>
      </c>
      <c r="M4602" t="s">
        <v>813</v>
      </c>
      <c r="N4602" t="s">
        <v>929</v>
      </c>
      <c r="O4602" t="s">
        <v>1587</v>
      </c>
      <c r="P4602">
        <v>-71.073373660000001</v>
      </c>
      <c r="Q4602">
        <v>42.321927469999999</v>
      </c>
    </row>
    <row r="4603" spans="2:17" x14ac:dyDescent="0.3">
      <c r="B4603" t="s">
        <v>1373</v>
      </c>
      <c r="C4603" t="s">
        <v>2177</v>
      </c>
      <c r="D4603" t="s">
        <v>2119</v>
      </c>
      <c r="E4603">
        <v>-71.053870000000003</v>
      </c>
      <c r="F4603">
        <v>42.334919999999997</v>
      </c>
      <c r="G4603" t="s">
        <v>783</v>
      </c>
      <c r="H4603" s="5">
        <v>6</v>
      </c>
      <c r="I4603" t="s">
        <v>2132</v>
      </c>
      <c r="J4603" s="5">
        <f>VLOOKUP(I4603*1,Crosswalks!$L$3:$M$227,2,FALSE)</f>
        <v>4</v>
      </c>
      <c r="K4603" s="5">
        <f>IF(G4603="Corner",INDEX(Crosswalks!$C$4:$J$16,MATCH(H4603,Crosswalks!$C$4:$C$16,0),J4603+1),"N/A, D2D")</f>
        <v>0.5</v>
      </c>
      <c r="L4603" t="s">
        <v>6048</v>
      </c>
      <c r="M4603" t="s">
        <v>813</v>
      </c>
      <c r="N4603" t="s">
        <v>929</v>
      </c>
      <c r="O4603" t="s">
        <v>1591</v>
      </c>
      <c r="P4603">
        <v>-71.075626600000007</v>
      </c>
      <c r="Q4603">
        <v>42.318202650000003</v>
      </c>
    </row>
    <row r="4604" spans="2:17" x14ac:dyDescent="0.3">
      <c r="B4604" t="s">
        <v>1274</v>
      </c>
      <c r="C4604" t="s">
        <v>2177</v>
      </c>
      <c r="D4604" t="s">
        <v>2119</v>
      </c>
      <c r="E4604">
        <v>-71.054829999999995</v>
      </c>
      <c r="F4604">
        <v>42.335839999999997</v>
      </c>
      <c r="G4604" t="s">
        <v>783</v>
      </c>
      <c r="H4604" s="5">
        <v>6</v>
      </c>
      <c r="I4604" t="s">
        <v>2132</v>
      </c>
      <c r="J4604" s="5">
        <f>VLOOKUP(I4604*1,Crosswalks!$L$3:$M$227,2,FALSE)</f>
        <v>4</v>
      </c>
      <c r="K4604" s="5">
        <f>IF(G4604="Corner",INDEX(Crosswalks!$C$4:$J$16,MATCH(H4604,Crosswalks!$C$4:$C$16,0),J4604+1),"N/A, D2D")</f>
        <v>0.5</v>
      </c>
      <c r="L4604" t="s">
        <v>6048</v>
      </c>
      <c r="M4604" t="s">
        <v>813</v>
      </c>
      <c r="N4604" t="s">
        <v>929</v>
      </c>
      <c r="O4604" t="s">
        <v>1591</v>
      </c>
      <c r="P4604">
        <v>-71.075626600000007</v>
      </c>
      <c r="Q4604">
        <v>42.318202650000003</v>
      </c>
    </row>
    <row r="4605" spans="2:17" x14ac:dyDescent="0.3">
      <c r="B4605" t="s">
        <v>2078</v>
      </c>
      <c r="C4605" t="s">
        <v>2125</v>
      </c>
      <c r="D4605" t="s">
        <v>2119</v>
      </c>
      <c r="E4605">
        <v>-71.055287000000007</v>
      </c>
      <c r="F4605">
        <v>42.330224000000001</v>
      </c>
      <c r="G4605" t="s">
        <v>783</v>
      </c>
      <c r="H4605" s="5">
        <v>5</v>
      </c>
      <c r="I4605" t="s">
        <v>2120</v>
      </c>
      <c r="J4605" s="5">
        <f>VLOOKUP(I4605*1,Crosswalks!$L$3:$M$227,2,FALSE)</f>
        <v>6</v>
      </c>
      <c r="K4605" s="5">
        <f>IF(G4605="Corner",INDEX(Crosswalks!$C$4:$J$16,MATCH(H4605,Crosswalks!$C$4:$C$16,0),J4605+1),"N/A, D2D")</f>
        <v>0.4</v>
      </c>
      <c r="L4605" t="s">
        <v>6048</v>
      </c>
      <c r="M4605" t="s">
        <v>813</v>
      </c>
      <c r="N4605" t="s">
        <v>929</v>
      </c>
      <c r="O4605" t="s">
        <v>1591</v>
      </c>
      <c r="P4605">
        <v>-71.075626600000007</v>
      </c>
      <c r="Q4605">
        <v>42.318202650000003</v>
      </c>
    </row>
    <row r="4606" spans="2:17" x14ac:dyDescent="0.3">
      <c r="B4606" t="s">
        <v>1565</v>
      </c>
      <c r="C4606" t="s">
        <v>2125</v>
      </c>
      <c r="D4606" t="s">
        <v>2119</v>
      </c>
      <c r="E4606">
        <v>-71.055430000000001</v>
      </c>
      <c r="F4606">
        <v>42.330159000000002</v>
      </c>
      <c r="G4606" t="s">
        <v>784</v>
      </c>
      <c r="H4606" s="5">
        <v>2</v>
      </c>
      <c r="I4606" t="s">
        <v>2120</v>
      </c>
      <c r="J4606" s="5">
        <f>VLOOKUP(I4606*1,Crosswalks!$L$3:$M$227,2,FALSE)</f>
        <v>6</v>
      </c>
      <c r="K4606" s="5" t="str">
        <f>IF(G4606="Corner",INDEX(Crosswalks!$C$4:$J$16,MATCH(H4606,Crosswalks!$C$4:$C$16,0),J4606+1),"N/A, D2D")</f>
        <v>N/A, D2D</v>
      </c>
      <c r="L4606" t="s">
        <v>6048</v>
      </c>
      <c r="M4606" t="s">
        <v>813</v>
      </c>
      <c r="N4606" t="s">
        <v>929</v>
      </c>
      <c r="O4606" t="s">
        <v>1591</v>
      </c>
      <c r="P4606">
        <v>-71.075626600000007</v>
      </c>
      <c r="Q4606">
        <v>42.318202650000003</v>
      </c>
    </row>
    <row r="4607" spans="2:17" x14ac:dyDescent="0.3">
      <c r="B4607" t="s">
        <v>2414</v>
      </c>
      <c r="C4607" t="s">
        <v>2122</v>
      </c>
      <c r="D4607" t="s">
        <v>2119</v>
      </c>
      <c r="E4607">
        <v>-71.056700000000006</v>
      </c>
      <c r="F4607">
        <v>42.329140000000002</v>
      </c>
      <c r="G4607" t="s">
        <v>783</v>
      </c>
      <c r="H4607" s="5" t="s">
        <v>785</v>
      </c>
      <c r="I4607" t="s">
        <v>2120</v>
      </c>
      <c r="J4607" s="5">
        <f>VLOOKUP(I4607*1,Crosswalks!$L$3:$M$227,2,FALSE)</f>
        <v>6</v>
      </c>
      <c r="K4607" s="5">
        <f>IF(G4607="Corner",INDEX(Crosswalks!$C$4:$J$16,MATCH(H4607,Crosswalks!$C$4:$C$16,0),J4607+1),"N/A, D2D")</f>
        <v>0.2</v>
      </c>
      <c r="L4607" t="s">
        <v>6052</v>
      </c>
      <c r="M4607" t="s">
        <v>813</v>
      </c>
      <c r="N4607" t="s">
        <v>814</v>
      </c>
      <c r="O4607" t="s">
        <v>1601</v>
      </c>
      <c r="P4607">
        <v>-71.137582600000002</v>
      </c>
      <c r="Q4607">
        <v>42.277739400000002</v>
      </c>
    </row>
    <row r="4608" spans="2:17" x14ac:dyDescent="0.3">
      <c r="B4608" t="s">
        <v>862</v>
      </c>
      <c r="C4608" t="s">
        <v>2415</v>
      </c>
      <c r="D4608" t="s">
        <v>2119</v>
      </c>
      <c r="E4608">
        <v>-71.057500000000005</v>
      </c>
      <c r="F4608">
        <v>42.329880000000003</v>
      </c>
      <c r="G4608" t="s">
        <v>783</v>
      </c>
      <c r="H4608" s="5">
        <v>2</v>
      </c>
      <c r="I4608" t="s">
        <v>2120</v>
      </c>
      <c r="J4608" s="5">
        <f>VLOOKUP(I4608*1,Crosswalks!$L$3:$M$227,2,FALSE)</f>
        <v>6</v>
      </c>
      <c r="K4608" s="5">
        <f>IF(G4608="Corner",INDEX(Crosswalks!$C$4:$J$16,MATCH(H4608,Crosswalks!$C$4:$C$16,0),J4608+1),"N/A, D2D")</f>
        <v>0.3</v>
      </c>
      <c r="L4608" t="s">
        <v>6052</v>
      </c>
      <c r="M4608" t="s">
        <v>813</v>
      </c>
      <c r="N4608" t="s">
        <v>814</v>
      </c>
      <c r="O4608" t="s">
        <v>1601</v>
      </c>
      <c r="P4608">
        <v>-71.137582600000002</v>
      </c>
      <c r="Q4608">
        <v>42.277739400000002</v>
      </c>
    </row>
    <row r="4609" spans="2:17" x14ac:dyDescent="0.3">
      <c r="B4609" t="s">
        <v>1264</v>
      </c>
      <c r="C4609" t="s">
        <v>2122</v>
      </c>
      <c r="D4609" t="s">
        <v>2119</v>
      </c>
      <c r="E4609">
        <v>-71.058021999999994</v>
      </c>
      <c r="F4609">
        <v>42.342463000000002</v>
      </c>
      <c r="G4609" t="s">
        <v>783</v>
      </c>
      <c r="H4609" s="5" t="s">
        <v>785</v>
      </c>
      <c r="I4609" t="s">
        <v>2120</v>
      </c>
      <c r="J4609" s="5">
        <f>VLOOKUP(I4609*1,Crosswalks!$L$3:$M$227,2,FALSE)</f>
        <v>6</v>
      </c>
      <c r="K4609" s="5">
        <f>IF(G4609="Corner",INDEX(Crosswalks!$C$4:$J$16,MATCH(H4609,Crosswalks!$C$4:$C$16,0),J4609+1),"N/A, D2D")</f>
        <v>0.2</v>
      </c>
      <c r="L4609" t="s">
        <v>6052</v>
      </c>
      <c r="M4609" t="s">
        <v>813</v>
      </c>
      <c r="N4609" t="s">
        <v>814</v>
      </c>
      <c r="O4609" t="s">
        <v>1601</v>
      </c>
      <c r="P4609">
        <v>-71.137582600000002</v>
      </c>
      <c r="Q4609">
        <v>42.277739400000002</v>
      </c>
    </row>
    <row r="4610" spans="2:17" x14ac:dyDescent="0.3">
      <c r="B4610" t="s">
        <v>2416</v>
      </c>
      <c r="C4610" t="s">
        <v>2136</v>
      </c>
      <c r="D4610" t="s">
        <v>2119</v>
      </c>
      <c r="E4610">
        <v>-71.058570000000003</v>
      </c>
      <c r="F4610">
        <v>42.330280000000002</v>
      </c>
      <c r="G4610" t="s">
        <v>783</v>
      </c>
      <c r="H4610" s="5">
        <v>3</v>
      </c>
      <c r="I4610" t="s">
        <v>2120</v>
      </c>
      <c r="J4610" s="5">
        <f>VLOOKUP(I4610*1,Crosswalks!$L$3:$M$227,2,FALSE)</f>
        <v>6</v>
      </c>
      <c r="K4610" s="5">
        <f>IF(G4610="Corner",INDEX(Crosswalks!$C$4:$J$16,MATCH(H4610,Crosswalks!$C$4:$C$16,0),J4610+1),"N/A, D2D")</f>
        <v>0.3</v>
      </c>
      <c r="L4610" t="s">
        <v>6052</v>
      </c>
      <c r="M4610" t="s">
        <v>813</v>
      </c>
      <c r="N4610" t="s">
        <v>814</v>
      </c>
      <c r="O4610" t="s">
        <v>1601</v>
      </c>
      <c r="P4610">
        <v>-71.137582600000002</v>
      </c>
      <c r="Q4610">
        <v>42.277739400000002</v>
      </c>
    </row>
    <row r="4611" spans="2:17" x14ac:dyDescent="0.3">
      <c r="B4611" t="s">
        <v>2180</v>
      </c>
      <c r="C4611" t="s">
        <v>2181</v>
      </c>
      <c r="D4611" t="s">
        <v>2119</v>
      </c>
      <c r="E4611">
        <v>-71.055858000000001</v>
      </c>
      <c r="F4611">
        <v>42.334217000000002</v>
      </c>
      <c r="G4611" t="s">
        <v>784</v>
      </c>
      <c r="H4611" s="5">
        <v>6</v>
      </c>
      <c r="I4611" t="s">
        <v>2120</v>
      </c>
      <c r="J4611" s="5">
        <f>VLOOKUP(I4611*1,Crosswalks!$L$3:$M$227,2,FALSE)</f>
        <v>6</v>
      </c>
      <c r="K4611" s="5" t="str">
        <f>IF(G4611="Corner",INDEX(Crosswalks!$C$4:$J$16,MATCH(H4611,Crosswalks!$C$4:$C$16,0),J4611+1),"N/A, D2D")</f>
        <v>N/A, D2D</v>
      </c>
      <c r="L4611" t="s">
        <v>6052</v>
      </c>
      <c r="M4611" t="s">
        <v>813</v>
      </c>
      <c r="N4611" t="s">
        <v>814</v>
      </c>
      <c r="O4611" t="s">
        <v>1601</v>
      </c>
      <c r="P4611">
        <v>-71.137582600000002</v>
      </c>
      <c r="Q4611">
        <v>42.277739400000002</v>
      </c>
    </row>
    <row r="4612" spans="2:17" x14ac:dyDescent="0.3">
      <c r="B4612" t="s">
        <v>2417</v>
      </c>
      <c r="C4612" t="s">
        <v>2418</v>
      </c>
      <c r="D4612" t="s">
        <v>2119</v>
      </c>
      <c r="E4612">
        <v>-71.030190000000005</v>
      </c>
      <c r="F4612">
        <v>42.338090000000001</v>
      </c>
      <c r="G4612" t="s">
        <v>783</v>
      </c>
      <c r="H4612" s="5">
        <v>5</v>
      </c>
      <c r="I4612" t="s">
        <v>2143</v>
      </c>
      <c r="J4612" s="5">
        <f>VLOOKUP(I4612*1,Crosswalks!$L$3:$M$227,2,FALSE)</f>
        <v>3</v>
      </c>
      <c r="K4612" s="5">
        <f>IF(G4612="Corner",INDEX(Crosswalks!$C$4:$J$16,MATCH(H4612,Crosswalks!$C$4:$C$16,0),J4612+1),"N/A, D2D")</f>
        <v>0.5</v>
      </c>
      <c r="L4612" t="s">
        <v>6053</v>
      </c>
      <c r="M4612" t="s">
        <v>847</v>
      </c>
      <c r="N4612" t="s">
        <v>848</v>
      </c>
      <c r="O4612" t="s">
        <v>1602</v>
      </c>
      <c r="P4612">
        <v>-71.044890580000001</v>
      </c>
      <c r="Q4612">
        <v>42.332868670000003</v>
      </c>
    </row>
    <row r="4613" spans="2:17" x14ac:dyDescent="0.3">
      <c r="B4613" t="s">
        <v>2342</v>
      </c>
      <c r="C4613" t="s">
        <v>2233</v>
      </c>
      <c r="D4613" t="s">
        <v>2119</v>
      </c>
      <c r="E4613">
        <v>-71.029529999999994</v>
      </c>
      <c r="F4613">
        <v>42.337290000000003</v>
      </c>
      <c r="G4613" t="s">
        <v>783</v>
      </c>
      <c r="H4613" s="5">
        <v>3</v>
      </c>
      <c r="I4613" t="s">
        <v>2143</v>
      </c>
      <c r="J4613" s="5">
        <f>VLOOKUP(I4613*1,Crosswalks!$L$3:$M$227,2,FALSE)</f>
        <v>3</v>
      </c>
      <c r="K4613" s="5">
        <f>IF(G4613="Corner",INDEX(Crosswalks!$C$4:$J$16,MATCH(H4613,Crosswalks!$C$4:$C$16,0),J4613+1),"N/A, D2D")</f>
        <v>0.5</v>
      </c>
      <c r="L4613" t="s">
        <v>6053</v>
      </c>
      <c r="M4613" t="s">
        <v>847</v>
      </c>
      <c r="N4613" t="s">
        <v>848</v>
      </c>
      <c r="O4613" t="s">
        <v>1602</v>
      </c>
      <c r="P4613">
        <v>-71.044890580000001</v>
      </c>
      <c r="Q4613">
        <v>42.332868670000003</v>
      </c>
    </row>
    <row r="4614" spans="2:17" x14ac:dyDescent="0.3">
      <c r="B4614" t="s">
        <v>978</v>
      </c>
      <c r="C4614" t="s">
        <v>2124</v>
      </c>
      <c r="D4614" t="s">
        <v>2119</v>
      </c>
      <c r="E4614">
        <v>-71.055989999999994</v>
      </c>
      <c r="F4614">
        <v>42.331069999999997</v>
      </c>
      <c r="G4614" t="s">
        <v>783</v>
      </c>
      <c r="H4614" s="5" t="s">
        <v>785</v>
      </c>
      <c r="I4614" t="s">
        <v>2120</v>
      </c>
      <c r="J4614" s="5">
        <f>VLOOKUP(I4614*1,Crosswalks!$L$3:$M$227,2,FALSE)</f>
        <v>6</v>
      </c>
      <c r="K4614" s="5">
        <f>IF(G4614="Corner",INDEX(Crosswalks!$C$4:$J$16,MATCH(H4614,Crosswalks!$C$4:$C$16,0),J4614+1),"N/A, D2D")</f>
        <v>0.2</v>
      </c>
      <c r="L4614" t="s">
        <v>6054</v>
      </c>
      <c r="M4614" t="s">
        <v>813</v>
      </c>
      <c r="N4614" t="s">
        <v>929</v>
      </c>
      <c r="O4614" t="s">
        <v>1603</v>
      </c>
      <c r="P4614">
        <v>-71.087841049999994</v>
      </c>
      <c r="Q4614">
        <v>42.315740030000001</v>
      </c>
    </row>
    <row r="4615" spans="2:17" x14ac:dyDescent="0.3">
      <c r="B4615" t="s">
        <v>2419</v>
      </c>
      <c r="C4615" t="s">
        <v>2137</v>
      </c>
      <c r="D4615" t="s">
        <v>2119</v>
      </c>
      <c r="E4615">
        <v>-71.048787000000004</v>
      </c>
      <c r="F4615">
        <v>42.338611999999998</v>
      </c>
      <c r="G4615" t="s">
        <v>783</v>
      </c>
      <c r="H4615" s="5">
        <v>3</v>
      </c>
      <c r="I4615" t="s">
        <v>2173</v>
      </c>
      <c r="J4615" s="5">
        <f>VLOOKUP(I4615*1,Crosswalks!$L$3:$M$227,2,FALSE)</f>
        <v>6</v>
      </c>
      <c r="K4615" s="5">
        <f>IF(G4615="Corner",INDEX(Crosswalks!$C$4:$J$16,MATCH(H4615,Crosswalks!$C$4:$C$16,0),J4615+1),"N/A, D2D")</f>
        <v>0.3</v>
      </c>
      <c r="L4615" t="s">
        <v>5970</v>
      </c>
      <c r="M4615" t="s">
        <v>847</v>
      </c>
      <c r="N4615" t="s">
        <v>848</v>
      </c>
      <c r="O4615" t="s">
        <v>1050</v>
      </c>
      <c r="P4615">
        <v>-71.075410820000002</v>
      </c>
      <c r="Q4615">
        <v>42.309054019999998</v>
      </c>
    </row>
    <row r="4616" spans="2:17" x14ac:dyDescent="0.3">
      <c r="B4616" t="s">
        <v>2420</v>
      </c>
      <c r="C4616" t="s">
        <v>2122</v>
      </c>
      <c r="D4616" t="s">
        <v>2119</v>
      </c>
      <c r="E4616">
        <v>-71.05744</v>
      </c>
      <c r="F4616">
        <v>42.33314</v>
      </c>
      <c r="G4616" t="s">
        <v>783</v>
      </c>
      <c r="H4616" s="5">
        <v>5</v>
      </c>
      <c r="I4616" t="s">
        <v>2120</v>
      </c>
      <c r="J4616" s="5">
        <f>VLOOKUP(I4616*1,Crosswalks!$L$3:$M$227,2,FALSE)</f>
        <v>6</v>
      </c>
      <c r="K4616" s="5">
        <f>IF(G4616="Corner",INDEX(Crosswalks!$C$4:$J$16,MATCH(H4616,Crosswalks!$C$4:$C$16,0),J4616+1),"N/A, D2D")</f>
        <v>0.4</v>
      </c>
      <c r="L4616" t="s">
        <v>5970</v>
      </c>
      <c r="M4616" t="s">
        <v>847</v>
      </c>
      <c r="N4616" t="s">
        <v>848</v>
      </c>
      <c r="O4616" t="s">
        <v>1050</v>
      </c>
      <c r="P4616">
        <v>-71.075410820000002</v>
      </c>
      <c r="Q4616">
        <v>42.309054019999998</v>
      </c>
    </row>
    <row r="4617" spans="2:17" x14ac:dyDescent="0.3">
      <c r="B4617" t="s">
        <v>2263</v>
      </c>
      <c r="C4617" t="s">
        <v>2181</v>
      </c>
      <c r="D4617" t="s">
        <v>2119</v>
      </c>
      <c r="E4617">
        <v>-71.054119999999998</v>
      </c>
      <c r="F4617">
        <v>42.33587</v>
      </c>
      <c r="G4617" t="s">
        <v>783</v>
      </c>
      <c r="H4617" s="5">
        <v>1</v>
      </c>
      <c r="I4617" t="s">
        <v>2132</v>
      </c>
      <c r="J4617" s="5">
        <f>VLOOKUP(I4617*1,Crosswalks!$L$3:$M$227,2,FALSE)</f>
        <v>4</v>
      </c>
      <c r="K4617" s="5">
        <f>IF(G4617="Corner",INDEX(Crosswalks!$C$4:$J$16,MATCH(H4617,Crosswalks!$C$4:$C$16,0),J4617+1),"N/A, D2D")</f>
        <v>0.4</v>
      </c>
      <c r="L4617" t="s">
        <v>5970</v>
      </c>
      <c r="M4617" t="s">
        <v>847</v>
      </c>
      <c r="N4617" t="s">
        <v>848</v>
      </c>
      <c r="O4617" t="s">
        <v>1050</v>
      </c>
      <c r="P4617">
        <v>-71.075410820000002</v>
      </c>
      <c r="Q4617">
        <v>42.309054019999998</v>
      </c>
    </row>
    <row r="4618" spans="2:17" x14ac:dyDescent="0.3">
      <c r="B4618" t="s">
        <v>2421</v>
      </c>
      <c r="C4618" t="s">
        <v>2122</v>
      </c>
      <c r="D4618" t="s">
        <v>2119</v>
      </c>
      <c r="E4618">
        <v>-71.056659999999994</v>
      </c>
      <c r="F4618">
        <v>42.327489</v>
      </c>
      <c r="G4618" t="s">
        <v>784</v>
      </c>
      <c r="H4618" s="5">
        <v>2</v>
      </c>
      <c r="I4618" t="s">
        <v>2166</v>
      </c>
      <c r="J4618" s="5">
        <f>VLOOKUP(I4618*1,Crosswalks!$L$3:$M$227,2,FALSE)</f>
        <v>5</v>
      </c>
      <c r="K4618" s="5" t="str">
        <f>IF(G4618="Corner",INDEX(Crosswalks!$C$4:$J$16,MATCH(H4618,Crosswalks!$C$4:$C$16,0),J4618+1),"N/A, D2D")</f>
        <v>N/A, D2D</v>
      </c>
      <c r="L4618" t="s">
        <v>5970</v>
      </c>
      <c r="M4618" t="s">
        <v>847</v>
      </c>
      <c r="N4618" t="s">
        <v>848</v>
      </c>
      <c r="O4618" t="s">
        <v>1050</v>
      </c>
      <c r="P4618">
        <v>-71.075410820000002</v>
      </c>
      <c r="Q4618">
        <v>42.309054019999998</v>
      </c>
    </row>
    <row r="4619" spans="2:17" x14ac:dyDescent="0.3">
      <c r="B4619" t="s">
        <v>985</v>
      </c>
      <c r="C4619" t="s">
        <v>2130</v>
      </c>
      <c r="D4619" t="s">
        <v>2119</v>
      </c>
      <c r="E4619">
        <v>-71.056910000000002</v>
      </c>
      <c r="F4619">
        <v>42.34252</v>
      </c>
      <c r="G4619" t="s">
        <v>783</v>
      </c>
      <c r="H4619" s="5">
        <v>4</v>
      </c>
      <c r="I4619" t="s">
        <v>2120</v>
      </c>
      <c r="J4619" s="5">
        <f>VLOOKUP(I4619*1,Crosswalks!$L$3:$M$227,2,FALSE)</f>
        <v>6</v>
      </c>
      <c r="K4619" s="5">
        <f>IF(G4619="Corner",INDEX(Crosswalks!$C$4:$J$16,MATCH(H4619,Crosswalks!$C$4:$C$16,0),J4619+1),"N/A, D2D")</f>
        <v>0.3</v>
      </c>
      <c r="L4619" t="s">
        <v>6040</v>
      </c>
      <c r="M4619" t="s">
        <v>813</v>
      </c>
      <c r="N4619" t="s">
        <v>814</v>
      </c>
      <c r="O4619" t="s">
        <v>1561</v>
      </c>
      <c r="P4619">
        <v>-71.078939129999995</v>
      </c>
      <c r="Q4619">
        <v>42.314966849999998</v>
      </c>
    </row>
    <row r="4620" spans="2:17" x14ac:dyDescent="0.3">
      <c r="B4620" t="s">
        <v>1264</v>
      </c>
      <c r="C4620" t="s">
        <v>2122</v>
      </c>
      <c r="D4620" t="s">
        <v>2119</v>
      </c>
      <c r="E4620">
        <v>-71.058021999999994</v>
      </c>
      <c r="F4620">
        <v>42.342463000000002</v>
      </c>
      <c r="G4620" t="s">
        <v>783</v>
      </c>
      <c r="H4620" s="5">
        <v>4</v>
      </c>
      <c r="I4620" t="s">
        <v>2120</v>
      </c>
      <c r="J4620" s="5">
        <f>VLOOKUP(I4620*1,Crosswalks!$L$3:$M$227,2,FALSE)</f>
        <v>6</v>
      </c>
      <c r="K4620" s="5">
        <f>IF(G4620="Corner",INDEX(Crosswalks!$C$4:$J$16,MATCH(H4620,Crosswalks!$C$4:$C$16,0),J4620+1),"N/A, D2D")</f>
        <v>0.3</v>
      </c>
      <c r="L4620" t="s">
        <v>6040</v>
      </c>
      <c r="M4620" t="s">
        <v>813</v>
      </c>
      <c r="N4620" t="s">
        <v>814</v>
      </c>
      <c r="O4620" t="s">
        <v>1561</v>
      </c>
      <c r="P4620">
        <v>-71.078939129999995</v>
      </c>
      <c r="Q4620">
        <v>42.314966849999998</v>
      </c>
    </row>
    <row r="4621" spans="2:17" x14ac:dyDescent="0.3">
      <c r="B4621" t="s">
        <v>1098</v>
      </c>
      <c r="C4621" t="s">
        <v>2160</v>
      </c>
      <c r="D4621" t="s">
        <v>2119</v>
      </c>
      <c r="E4621">
        <v>-71.05198</v>
      </c>
      <c r="F4621">
        <v>42.341299999999997</v>
      </c>
      <c r="G4621" t="s">
        <v>783</v>
      </c>
      <c r="H4621" s="5">
        <v>6</v>
      </c>
      <c r="I4621" t="s">
        <v>2120</v>
      </c>
      <c r="J4621" s="5">
        <f>VLOOKUP(I4621*1,Crosswalks!$L$3:$M$227,2,FALSE)</f>
        <v>6</v>
      </c>
      <c r="K4621" s="5">
        <f>IF(G4621="Corner",INDEX(Crosswalks!$C$4:$J$16,MATCH(H4621,Crosswalks!$C$4:$C$16,0),J4621+1),"N/A, D2D")</f>
        <v>0.4</v>
      </c>
      <c r="L4621" t="s">
        <v>6057</v>
      </c>
      <c r="M4621" t="s">
        <v>813</v>
      </c>
      <c r="N4621" t="s">
        <v>814</v>
      </c>
      <c r="O4621" t="s">
        <v>1614</v>
      </c>
      <c r="P4621">
        <v>-71.064430590000001</v>
      </c>
      <c r="Q4621">
        <v>42.377998679999997</v>
      </c>
    </row>
    <row r="4622" spans="2:17" x14ac:dyDescent="0.3">
      <c r="B4622" t="s">
        <v>2417</v>
      </c>
      <c r="C4622" t="s">
        <v>2418</v>
      </c>
      <c r="D4622" t="s">
        <v>2119</v>
      </c>
      <c r="E4622">
        <v>-71.030190000000005</v>
      </c>
      <c r="F4622">
        <v>42.338090000000001</v>
      </c>
      <c r="G4622" t="s">
        <v>783</v>
      </c>
      <c r="H4622" s="5">
        <v>5</v>
      </c>
      <c r="I4622" t="s">
        <v>2143</v>
      </c>
      <c r="J4622" s="5">
        <f>VLOOKUP(I4622*1,Crosswalks!$L$3:$M$227,2,FALSE)</f>
        <v>3</v>
      </c>
      <c r="K4622" s="5">
        <f>IF(G4622="Corner",INDEX(Crosswalks!$C$4:$J$16,MATCH(H4622,Crosswalks!$C$4:$C$16,0),J4622+1),"N/A, D2D")</f>
        <v>0.5</v>
      </c>
      <c r="L4622" t="s">
        <v>6058</v>
      </c>
      <c r="M4622" t="s">
        <v>836</v>
      </c>
      <c r="N4622" t="s">
        <v>961</v>
      </c>
      <c r="O4622" t="s">
        <v>1615</v>
      </c>
      <c r="P4622">
        <v>-71.018487699999994</v>
      </c>
      <c r="Q4622">
        <v>42.382785900000002</v>
      </c>
    </row>
    <row r="4623" spans="2:17" x14ac:dyDescent="0.3">
      <c r="B4623" t="s">
        <v>1264</v>
      </c>
      <c r="C4623" t="s">
        <v>2190</v>
      </c>
      <c r="D4623" t="s">
        <v>2119</v>
      </c>
      <c r="E4623">
        <v>-71.029330000000002</v>
      </c>
      <c r="F4623">
        <v>42.333509999999997</v>
      </c>
      <c r="G4623" t="s">
        <v>783</v>
      </c>
      <c r="H4623" s="5">
        <v>2</v>
      </c>
      <c r="I4623" t="s">
        <v>2188</v>
      </c>
      <c r="J4623" s="5">
        <f>VLOOKUP(I4623*1,Crosswalks!$L$3:$M$227,2,FALSE)</f>
        <v>2</v>
      </c>
      <c r="K4623" s="5">
        <f>IF(G4623="Corner",INDEX(Crosswalks!$C$4:$J$16,MATCH(H4623,Crosswalks!$C$4:$C$16,0),J4623+1),"N/A, D2D")</f>
        <v>0.4</v>
      </c>
      <c r="L4623" t="s">
        <v>6058</v>
      </c>
      <c r="M4623" t="s">
        <v>836</v>
      </c>
      <c r="N4623" t="s">
        <v>961</v>
      </c>
      <c r="O4623" t="s">
        <v>1615</v>
      </c>
      <c r="P4623">
        <v>-71.018487699999994</v>
      </c>
      <c r="Q4623">
        <v>42.382785900000002</v>
      </c>
    </row>
    <row r="4624" spans="2:17" x14ac:dyDescent="0.3">
      <c r="B4624" t="s">
        <v>1006</v>
      </c>
      <c r="C4624" t="s">
        <v>2422</v>
      </c>
      <c r="D4624" t="s">
        <v>2119</v>
      </c>
      <c r="E4624">
        <v>-71.024002999999993</v>
      </c>
      <c r="F4624">
        <v>42.336945999999998</v>
      </c>
      <c r="G4624" t="s">
        <v>783</v>
      </c>
      <c r="H4624" s="5">
        <v>2</v>
      </c>
      <c r="I4624" t="s">
        <v>2188</v>
      </c>
      <c r="J4624" s="5">
        <f>VLOOKUP(I4624*1,Crosswalks!$L$3:$M$227,2,FALSE)</f>
        <v>2</v>
      </c>
      <c r="K4624" s="5">
        <f>IF(G4624="Corner",INDEX(Crosswalks!$C$4:$J$16,MATCH(H4624,Crosswalks!$C$4:$C$16,0),J4624+1),"N/A, D2D")</f>
        <v>0.4</v>
      </c>
      <c r="L4624" t="s">
        <v>6058</v>
      </c>
      <c r="M4624" t="s">
        <v>836</v>
      </c>
      <c r="N4624" t="s">
        <v>961</v>
      </c>
      <c r="O4624" t="s">
        <v>1615</v>
      </c>
      <c r="P4624">
        <v>-71.018487699999994</v>
      </c>
      <c r="Q4624">
        <v>42.382785900000002</v>
      </c>
    </row>
    <row r="4625" spans="2:17" x14ac:dyDescent="0.3">
      <c r="B4625" t="s">
        <v>2423</v>
      </c>
      <c r="C4625" t="s">
        <v>2151</v>
      </c>
      <c r="D4625" t="s">
        <v>2119</v>
      </c>
      <c r="E4625">
        <v>-71.026936000000006</v>
      </c>
      <c r="F4625">
        <v>42.334209999999999</v>
      </c>
      <c r="G4625" t="s">
        <v>783</v>
      </c>
      <c r="H4625" s="5">
        <v>6</v>
      </c>
      <c r="I4625" t="s">
        <v>2188</v>
      </c>
      <c r="J4625" s="5">
        <f>VLOOKUP(I4625*1,Crosswalks!$L$3:$M$227,2,FALSE)</f>
        <v>2</v>
      </c>
      <c r="K4625" s="5">
        <f>IF(G4625="Corner",INDEX(Crosswalks!$C$4:$J$16,MATCH(H4625,Crosswalks!$C$4:$C$16,0),J4625+1),"N/A, D2D")</f>
        <v>0.5</v>
      </c>
      <c r="L4625" t="s">
        <v>6058</v>
      </c>
      <c r="M4625" t="s">
        <v>836</v>
      </c>
      <c r="N4625" t="s">
        <v>961</v>
      </c>
      <c r="O4625" t="s">
        <v>1615</v>
      </c>
      <c r="P4625">
        <v>-71.018487699999994</v>
      </c>
      <c r="Q4625">
        <v>42.382785900000002</v>
      </c>
    </row>
    <row r="4626" spans="2:17" x14ac:dyDescent="0.3">
      <c r="B4626" t="s">
        <v>1562</v>
      </c>
      <c r="C4626" t="s">
        <v>2422</v>
      </c>
      <c r="D4626" t="s">
        <v>2119</v>
      </c>
      <c r="E4626">
        <v>-71.025270000000006</v>
      </c>
      <c r="F4626">
        <v>42.33399</v>
      </c>
      <c r="G4626" t="s">
        <v>783</v>
      </c>
      <c r="H4626" s="5">
        <v>3</v>
      </c>
      <c r="I4626" t="s">
        <v>2188</v>
      </c>
      <c r="J4626" s="5">
        <f>VLOOKUP(I4626*1,Crosswalks!$L$3:$M$227,2,FALSE)</f>
        <v>2</v>
      </c>
      <c r="K4626" s="5">
        <f>IF(G4626="Corner",INDEX(Crosswalks!$C$4:$J$16,MATCH(H4626,Crosswalks!$C$4:$C$16,0),J4626+1),"N/A, D2D")</f>
        <v>0.5</v>
      </c>
      <c r="L4626" t="s">
        <v>6058</v>
      </c>
      <c r="M4626" t="s">
        <v>836</v>
      </c>
      <c r="N4626" t="s">
        <v>961</v>
      </c>
      <c r="O4626" t="s">
        <v>1615</v>
      </c>
      <c r="P4626">
        <v>-71.018487699999994</v>
      </c>
      <c r="Q4626">
        <v>42.382785900000002</v>
      </c>
    </row>
    <row r="4627" spans="2:17" x14ac:dyDescent="0.3">
      <c r="B4627" t="s">
        <v>997</v>
      </c>
      <c r="C4627" t="s">
        <v>2190</v>
      </c>
      <c r="D4627" t="s">
        <v>2119</v>
      </c>
      <c r="E4627">
        <v>-71.029079999999993</v>
      </c>
      <c r="F4627">
        <v>42.336309999999997</v>
      </c>
      <c r="G4627" t="s">
        <v>783</v>
      </c>
      <c r="H4627" s="5">
        <v>1</v>
      </c>
      <c r="I4627" t="s">
        <v>2188</v>
      </c>
      <c r="J4627" s="5">
        <f>VLOOKUP(I4627*1,Crosswalks!$L$3:$M$227,2,FALSE)</f>
        <v>2</v>
      </c>
      <c r="K4627" s="5">
        <f>IF(G4627="Corner",INDEX(Crosswalks!$C$4:$J$16,MATCH(H4627,Crosswalks!$C$4:$C$16,0),J4627+1),"N/A, D2D")</f>
        <v>0.4</v>
      </c>
      <c r="L4627" t="s">
        <v>6058</v>
      </c>
      <c r="M4627" t="s">
        <v>836</v>
      </c>
      <c r="N4627" t="s">
        <v>961</v>
      </c>
      <c r="O4627" t="s">
        <v>1615</v>
      </c>
      <c r="P4627">
        <v>-71.018487699999994</v>
      </c>
      <c r="Q4627">
        <v>42.382785900000002</v>
      </c>
    </row>
    <row r="4628" spans="2:17" x14ac:dyDescent="0.3">
      <c r="B4628" t="s">
        <v>819</v>
      </c>
      <c r="C4628" t="s">
        <v>2190</v>
      </c>
      <c r="D4628" t="s">
        <v>2119</v>
      </c>
      <c r="E4628">
        <v>-71.029489999999996</v>
      </c>
      <c r="F4628">
        <v>42.338079999999998</v>
      </c>
      <c r="G4628" t="s">
        <v>783</v>
      </c>
      <c r="H4628" s="5">
        <v>3</v>
      </c>
      <c r="I4628" t="s">
        <v>2143</v>
      </c>
      <c r="J4628" s="5">
        <f>VLOOKUP(I4628*1,Crosswalks!$L$3:$M$227,2,FALSE)</f>
        <v>3</v>
      </c>
      <c r="K4628" s="5">
        <f>IF(G4628="Corner",INDEX(Crosswalks!$C$4:$J$16,MATCH(H4628,Crosswalks!$C$4:$C$16,0),J4628+1),"N/A, D2D")</f>
        <v>0.5</v>
      </c>
      <c r="L4628" t="s">
        <v>6058</v>
      </c>
      <c r="M4628" t="s">
        <v>836</v>
      </c>
      <c r="N4628" t="s">
        <v>961</v>
      </c>
      <c r="O4628" t="s">
        <v>1615</v>
      </c>
      <c r="P4628">
        <v>-71.018487699999994</v>
      </c>
      <c r="Q4628">
        <v>42.382785900000002</v>
      </c>
    </row>
    <row r="4629" spans="2:17" x14ac:dyDescent="0.3">
      <c r="B4629" t="s">
        <v>2424</v>
      </c>
      <c r="C4629" t="s">
        <v>2233</v>
      </c>
      <c r="D4629" t="s">
        <v>2119</v>
      </c>
      <c r="E4629">
        <v>-71.026359999999997</v>
      </c>
      <c r="F4629">
        <v>42.337260000000001</v>
      </c>
      <c r="G4629" t="s">
        <v>784</v>
      </c>
      <c r="H4629" s="5">
        <v>2</v>
      </c>
      <c r="I4629" t="s">
        <v>2188</v>
      </c>
      <c r="J4629" s="5">
        <f>VLOOKUP(I4629*1,Crosswalks!$L$3:$M$227,2,FALSE)</f>
        <v>2</v>
      </c>
      <c r="K4629" s="5" t="str">
        <f>IF(G4629="Corner",INDEX(Crosswalks!$C$4:$J$16,MATCH(H4629,Crosswalks!$C$4:$C$16,0),J4629+1),"N/A, D2D")</f>
        <v>N/A, D2D</v>
      </c>
      <c r="L4629" t="s">
        <v>6058</v>
      </c>
      <c r="M4629" t="s">
        <v>836</v>
      </c>
      <c r="N4629" t="s">
        <v>961</v>
      </c>
      <c r="O4629" t="s">
        <v>1615</v>
      </c>
      <c r="P4629">
        <v>-71.018487699999994</v>
      </c>
      <c r="Q4629">
        <v>42.382785900000002</v>
      </c>
    </row>
    <row r="4630" spans="2:17" x14ac:dyDescent="0.3">
      <c r="B4630" t="s">
        <v>2425</v>
      </c>
      <c r="C4630" t="s">
        <v>2145</v>
      </c>
      <c r="D4630" t="s">
        <v>2119</v>
      </c>
      <c r="E4630">
        <v>-71.028310000000005</v>
      </c>
      <c r="F4630">
        <v>42.334699999999998</v>
      </c>
      <c r="G4630" t="s">
        <v>784</v>
      </c>
      <c r="H4630" s="5" t="s">
        <v>785</v>
      </c>
      <c r="I4630" t="s">
        <v>2188</v>
      </c>
      <c r="J4630" s="5">
        <f>VLOOKUP(I4630*1,Crosswalks!$L$3:$M$227,2,FALSE)</f>
        <v>2</v>
      </c>
      <c r="K4630" s="5" t="str">
        <f>IF(G4630="Corner",INDEX(Crosswalks!$C$4:$J$16,MATCH(H4630,Crosswalks!$C$4:$C$16,0),J4630+1),"N/A, D2D")</f>
        <v>N/A, D2D</v>
      </c>
      <c r="L4630" t="s">
        <v>6058</v>
      </c>
      <c r="M4630" t="s">
        <v>836</v>
      </c>
      <c r="N4630" t="s">
        <v>961</v>
      </c>
      <c r="O4630" t="s">
        <v>1615</v>
      </c>
      <c r="P4630">
        <v>-71.018487699999994</v>
      </c>
      <c r="Q4630">
        <v>42.382785900000002</v>
      </c>
    </row>
    <row r="4631" spans="2:17" x14ac:dyDescent="0.3">
      <c r="B4631" t="s">
        <v>1609</v>
      </c>
      <c r="C4631" t="s">
        <v>2185</v>
      </c>
      <c r="D4631" t="s">
        <v>2119</v>
      </c>
      <c r="E4631">
        <v>-71.053695000000005</v>
      </c>
      <c r="F4631">
        <v>42.334311999999997</v>
      </c>
      <c r="G4631" t="s">
        <v>783</v>
      </c>
      <c r="H4631" s="5">
        <v>1</v>
      </c>
      <c r="I4631" t="s">
        <v>2132</v>
      </c>
      <c r="J4631" s="5">
        <f>VLOOKUP(I4631*1,Crosswalks!$L$3:$M$227,2,FALSE)</f>
        <v>4</v>
      </c>
      <c r="K4631" s="5">
        <f>IF(G4631="Corner",INDEX(Crosswalks!$C$4:$J$16,MATCH(H4631,Crosswalks!$C$4:$C$16,0),J4631+1),"N/A, D2D")</f>
        <v>0.4</v>
      </c>
      <c r="L4631" t="s">
        <v>6059</v>
      </c>
      <c r="M4631" t="s">
        <v>847</v>
      </c>
      <c r="N4631" t="s">
        <v>848</v>
      </c>
      <c r="O4631" t="s">
        <v>1617</v>
      </c>
      <c r="P4631">
        <v>-71.081065699999996</v>
      </c>
      <c r="Q4631">
        <v>42.303421999999998</v>
      </c>
    </row>
    <row r="4632" spans="2:17" x14ac:dyDescent="0.3">
      <c r="B4632" t="s">
        <v>2426</v>
      </c>
      <c r="C4632" t="s">
        <v>2125</v>
      </c>
      <c r="D4632" t="s">
        <v>2119</v>
      </c>
      <c r="E4632">
        <v>-71.054000000000002</v>
      </c>
      <c r="F4632">
        <v>42.331319999999998</v>
      </c>
      <c r="G4632" t="s">
        <v>783</v>
      </c>
      <c r="H4632" s="5">
        <v>6</v>
      </c>
      <c r="I4632" t="s">
        <v>2120</v>
      </c>
      <c r="J4632" s="5">
        <f>VLOOKUP(I4632*1,Crosswalks!$L$3:$M$227,2,FALSE)</f>
        <v>6</v>
      </c>
      <c r="K4632" s="5">
        <f>IF(G4632="Corner",INDEX(Crosswalks!$C$4:$J$16,MATCH(H4632,Crosswalks!$C$4:$C$16,0),J4632+1),"N/A, D2D")</f>
        <v>0.4</v>
      </c>
      <c r="L4632" t="s">
        <v>6059</v>
      </c>
      <c r="M4632" t="s">
        <v>847</v>
      </c>
      <c r="N4632" t="s">
        <v>848</v>
      </c>
      <c r="O4632" t="s">
        <v>1617</v>
      </c>
      <c r="P4632">
        <v>-71.081065699999996</v>
      </c>
      <c r="Q4632">
        <v>42.303421999999998</v>
      </c>
    </row>
    <row r="4633" spans="2:17" x14ac:dyDescent="0.3">
      <c r="B4633" t="s">
        <v>1508</v>
      </c>
      <c r="C4633" t="s">
        <v>2369</v>
      </c>
      <c r="D4633" t="s">
        <v>2119</v>
      </c>
      <c r="E4633">
        <v>-71.058663999999993</v>
      </c>
      <c r="F4633">
        <v>42.330660000000002</v>
      </c>
      <c r="G4633" t="s">
        <v>783</v>
      </c>
      <c r="H4633" s="5">
        <v>3</v>
      </c>
      <c r="I4633" t="s">
        <v>2120</v>
      </c>
      <c r="J4633" s="5">
        <f>VLOOKUP(I4633*1,Crosswalks!$L$3:$M$227,2,FALSE)</f>
        <v>6</v>
      </c>
      <c r="K4633" s="5">
        <f>IF(G4633="Corner",INDEX(Crosswalks!$C$4:$J$16,MATCH(H4633,Crosswalks!$C$4:$C$16,0),J4633+1),"N/A, D2D")</f>
        <v>0.3</v>
      </c>
      <c r="L4633" t="s">
        <v>6059</v>
      </c>
      <c r="M4633" t="s">
        <v>847</v>
      </c>
      <c r="N4633" t="s">
        <v>848</v>
      </c>
      <c r="O4633" t="s">
        <v>1617</v>
      </c>
      <c r="P4633">
        <v>-71.081065699999996</v>
      </c>
      <c r="Q4633">
        <v>42.303421999999998</v>
      </c>
    </row>
    <row r="4634" spans="2:17" x14ac:dyDescent="0.3">
      <c r="B4634" t="s">
        <v>1007</v>
      </c>
      <c r="C4634" t="s">
        <v>2133</v>
      </c>
      <c r="D4634" t="s">
        <v>2119</v>
      </c>
      <c r="E4634">
        <v>-71.054429999999996</v>
      </c>
      <c r="F4634">
        <v>42.336239999999997</v>
      </c>
      <c r="G4634" t="s">
        <v>783</v>
      </c>
      <c r="H4634" s="5">
        <v>1</v>
      </c>
      <c r="I4634" t="s">
        <v>2132</v>
      </c>
      <c r="J4634" s="5">
        <f>VLOOKUP(I4634*1,Crosswalks!$L$3:$M$227,2,FALSE)</f>
        <v>4</v>
      </c>
      <c r="K4634" s="5">
        <f>IF(G4634="Corner",INDEX(Crosswalks!$C$4:$J$16,MATCH(H4634,Crosswalks!$C$4:$C$16,0),J4634+1),"N/A, D2D")</f>
        <v>0.4</v>
      </c>
      <c r="L4634" t="s">
        <v>6059</v>
      </c>
      <c r="M4634" t="s">
        <v>847</v>
      </c>
      <c r="N4634" t="s">
        <v>848</v>
      </c>
      <c r="O4634" t="s">
        <v>1617</v>
      </c>
      <c r="P4634">
        <v>-71.081065699999996</v>
      </c>
      <c r="Q4634">
        <v>42.303421999999998</v>
      </c>
    </row>
    <row r="4635" spans="2:17" x14ac:dyDescent="0.3">
      <c r="B4635" t="s">
        <v>902</v>
      </c>
      <c r="C4635" t="s">
        <v>2240</v>
      </c>
      <c r="D4635" t="s">
        <v>2119</v>
      </c>
      <c r="E4635">
        <v>-71.057280000000006</v>
      </c>
      <c r="F4635">
        <v>42.328830000000004</v>
      </c>
      <c r="G4635" t="s">
        <v>783</v>
      </c>
      <c r="H4635" s="5">
        <v>6</v>
      </c>
      <c r="I4635" t="s">
        <v>2120</v>
      </c>
      <c r="J4635" s="5">
        <f>VLOOKUP(I4635*1,Crosswalks!$L$3:$M$227,2,FALSE)</f>
        <v>6</v>
      </c>
      <c r="K4635" s="5">
        <f>IF(G4635="Corner",INDEX(Crosswalks!$C$4:$J$16,MATCH(H4635,Crosswalks!$C$4:$C$16,0),J4635+1),"N/A, D2D")</f>
        <v>0.4</v>
      </c>
      <c r="L4635" t="s">
        <v>6059</v>
      </c>
      <c r="M4635" t="s">
        <v>847</v>
      </c>
      <c r="N4635" t="s">
        <v>848</v>
      </c>
      <c r="O4635" t="s">
        <v>1617</v>
      </c>
      <c r="P4635">
        <v>-71.081065699999996</v>
      </c>
      <c r="Q4635">
        <v>42.303421999999998</v>
      </c>
    </row>
    <row r="4636" spans="2:17" x14ac:dyDescent="0.3">
      <c r="B4636" t="s">
        <v>2365</v>
      </c>
      <c r="C4636" t="s">
        <v>2366</v>
      </c>
      <c r="D4636" t="s">
        <v>2119</v>
      </c>
      <c r="E4636">
        <v>-71.058606999999995</v>
      </c>
      <c r="F4636">
        <v>42.343195999999999</v>
      </c>
      <c r="G4636" t="s">
        <v>783</v>
      </c>
      <c r="H4636" s="5">
        <v>3</v>
      </c>
      <c r="I4636" t="s">
        <v>2120</v>
      </c>
      <c r="J4636" s="5">
        <f>VLOOKUP(I4636*1,Crosswalks!$L$3:$M$227,2,FALSE)</f>
        <v>6</v>
      </c>
      <c r="K4636" s="5">
        <f>IF(G4636="Corner",INDEX(Crosswalks!$C$4:$J$16,MATCH(H4636,Crosswalks!$C$4:$C$16,0),J4636+1),"N/A, D2D")</f>
        <v>0.3</v>
      </c>
      <c r="L4636" t="s">
        <v>6059</v>
      </c>
      <c r="M4636" t="s">
        <v>847</v>
      </c>
      <c r="N4636" t="s">
        <v>848</v>
      </c>
      <c r="O4636" t="s">
        <v>1617</v>
      </c>
      <c r="P4636">
        <v>-71.081065699999996</v>
      </c>
      <c r="Q4636">
        <v>42.303421999999998</v>
      </c>
    </row>
    <row r="4637" spans="2:17" x14ac:dyDescent="0.3">
      <c r="B4637" t="s">
        <v>1539</v>
      </c>
      <c r="C4637" t="s">
        <v>2122</v>
      </c>
      <c r="D4637" t="s">
        <v>2119</v>
      </c>
      <c r="E4637">
        <v>-71.056849999999997</v>
      </c>
      <c r="F4637">
        <v>42.338540000000002</v>
      </c>
      <c r="G4637" t="s">
        <v>784</v>
      </c>
      <c r="H4637" s="5">
        <v>3</v>
      </c>
      <c r="I4637" t="s">
        <v>2120</v>
      </c>
      <c r="J4637" s="5">
        <f>VLOOKUP(I4637*1,Crosswalks!$L$3:$M$227,2,FALSE)</f>
        <v>6</v>
      </c>
      <c r="K4637" s="5" t="str">
        <f>IF(G4637="Corner",INDEX(Crosswalks!$C$4:$J$16,MATCH(H4637,Crosswalks!$C$4:$C$16,0),J4637+1),"N/A, D2D")</f>
        <v>N/A, D2D</v>
      </c>
      <c r="L4637" t="s">
        <v>6059</v>
      </c>
      <c r="M4637" t="s">
        <v>847</v>
      </c>
      <c r="N4637" t="s">
        <v>848</v>
      </c>
      <c r="O4637" t="s">
        <v>1617</v>
      </c>
      <c r="P4637">
        <v>-71.081065699999996</v>
      </c>
      <c r="Q4637">
        <v>42.303421999999998</v>
      </c>
    </row>
    <row r="4638" spans="2:17" x14ac:dyDescent="0.3">
      <c r="B4638" t="s">
        <v>1657</v>
      </c>
      <c r="C4638" t="s">
        <v>2427</v>
      </c>
      <c r="D4638" t="s">
        <v>2428</v>
      </c>
      <c r="E4638">
        <v>-71.08493</v>
      </c>
      <c r="F4638">
        <v>42.35183</v>
      </c>
      <c r="G4638" t="s">
        <v>783</v>
      </c>
      <c r="H4638" s="5" t="s">
        <v>785</v>
      </c>
      <c r="I4638" t="s">
        <v>2429</v>
      </c>
      <c r="J4638" s="5">
        <f>VLOOKUP(I4638*1,Crosswalks!$L$3:$M$227,2,FALSE)</f>
        <v>4</v>
      </c>
      <c r="K4638" s="5">
        <f>IF(G4638="Corner",INDEX(Crosswalks!$C$4:$J$16,MATCH(H4638,Crosswalks!$C$4:$C$16,0),J4638+1),"N/A, D2D")</f>
        <v>0.3</v>
      </c>
      <c r="L4638" t="s">
        <v>5943</v>
      </c>
      <c r="M4638" t="s">
        <v>813</v>
      </c>
      <c r="N4638" t="s">
        <v>814</v>
      </c>
      <c r="O4638" t="s">
        <v>815</v>
      </c>
      <c r="P4638">
        <v>-71.161500619999998</v>
      </c>
      <c r="Q4638">
        <v>42.35107867</v>
      </c>
    </row>
    <row r="4639" spans="2:17" x14ac:dyDescent="0.3">
      <c r="B4639" t="s">
        <v>1713</v>
      </c>
      <c r="C4639" t="s">
        <v>2430</v>
      </c>
      <c r="D4639" t="s">
        <v>2428</v>
      </c>
      <c r="E4639">
        <v>-71.079989999999995</v>
      </c>
      <c r="F4639">
        <v>42.344410000000003</v>
      </c>
      <c r="G4639" t="s">
        <v>783</v>
      </c>
      <c r="H4639" s="5">
        <v>3</v>
      </c>
      <c r="I4639" t="s">
        <v>2431</v>
      </c>
      <c r="J4639" s="5">
        <f>VLOOKUP(I4639*1,Crosswalks!$L$3:$M$227,2,FALSE)</f>
        <v>7</v>
      </c>
      <c r="K4639" s="5">
        <f>IF(G4639="Corner",INDEX(Crosswalks!$C$4:$J$16,MATCH(H4639,Crosswalks!$C$4:$C$16,0),J4639+1),"N/A, D2D")</f>
        <v>0.3</v>
      </c>
      <c r="L4639" t="s">
        <v>5943</v>
      </c>
      <c r="M4639" t="s">
        <v>813</v>
      </c>
      <c r="N4639" t="s">
        <v>814</v>
      </c>
      <c r="O4639" t="s">
        <v>815</v>
      </c>
      <c r="P4639">
        <v>-71.161500619999998</v>
      </c>
      <c r="Q4639">
        <v>42.35107867</v>
      </c>
    </row>
    <row r="4640" spans="2:17" x14ac:dyDescent="0.3">
      <c r="B4640" t="s">
        <v>871</v>
      </c>
      <c r="C4640" t="s">
        <v>2432</v>
      </c>
      <c r="D4640" t="s">
        <v>2428</v>
      </c>
      <c r="E4640">
        <v>-71.066855000000004</v>
      </c>
      <c r="F4640">
        <v>42.349116000000002</v>
      </c>
      <c r="G4640" t="s">
        <v>783</v>
      </c>
      <c r="H4640" s="5">
        <v>6</v>
      </c>
      <c r="I4640" t="s">
        <v>2433</v>
      </c>
      <c r="J4640" s="5">
        <f>VLOOKUP(I4640*1,Crosswalks!$L$3:$M$227,2,FALSE)</f>
        <v>5</v>
      </c>
      <c r="K4640" s="5">
        <f>IF(G4640="Corner",INDEX(Crosswalks!$C$4:$J$16,MATCH(H4640,Crosswalks!$C$4:$C$16,0),J4640+1),"N/A, D2D")</f>
        <v>0.5</v>
      </c>
      <c r="L4640" t="s">
        <v>5957</v>
      </c>
      <c r="M4640" t="s">
        <v>836</v>
      </c>
      <c r="N4640" t="s">
        <v>837</v>
      </c>
      <c r="O4640" t="s">
        <v>952</v>
      </c>
      <c r="P4640">
        <v>-71.053369669999995</v>
      </c>
      <c r="Q4640">
        <v>42.366102740000002</v>
      </c>
    </row>
    <row r="4641" spans="2:17" x14ac:dyDescent="0.3">
      <c r="B4641" t="s">
        <v>1461</v>
      </c>
      <c r="C4641" t="s">
        <v>2434</v>
      </c>
      <c r="D4641" t="s">
        <v>2428</v>
      </c>
      <c r="E4641">
        <v>-71.069140000000004</v>
      </c>
      <c r="F4641">
        <v>42.349539999999998</v>
      </c>
      <c r="G4641" t="s">
        <v>783</v>
      </c>
      <c r="H4641" s="5">
        <v>3</v>
      </c>
      <c r="I4641" t="s">
        <v>2433</v>
      </c>
      <c r="J4641" s="5">
        <f>VLOOKUP(I4641*1,Crosswalks!$L$3:$M$227,2,FALSE)</f>
        <v>5</v>
      </c>
      <c r="K4641" s="5">
        <f>IF(G4641="Corner",INDEX(Crosswalks!$C$4:$J$16,MATCH(H4641,Crosswalks!$C$4:$C$16,0),J4641+1),"N/A, D2D")</f>
        <v>0.5</v>
      </c>
      <c r="L4641" t="s">
        <v>5957</v>
      </c>
      <c r="M4641" t="s">
        <v>836</v>
      </c>
      <c r="N4641" t="s">
        <v>837</v>
      </c>
      <c r="O4641" t="s">
        <v>952</v>
      </c>
      <c r="P4641">
        <v>-71.053369669999995</v>
      </c>
      <c r="Q4641">
        <v>42.366102740000002</v>
      </c>
    </row>
    <row r="4642" spans="2:17" x14ac:dyDescent="0.3">
      <c r="B4642" t="s">
        <v>824</v>
      </c>
      <c r="C4642" t="s">
        <v>2435</v>
      </c>
      <c r="D4642" t="s">
        <v>2428</v>
      </c>
      <c r="E4642">
        <v>-71.067430999999999</v>
      </c>
      <c r="F4642">
        <v>42.351540999999997</v>
      </c>
      <c r="G4642" t="s">
        <v>783</v>
      </c>
      <c r="H4642" s="5" t="s">
        <v>785</v>
      </c>
      <c r="I4642" t="s">
        <v>2433</v>
      </c>
      <c r="J4642" s="5">
        <f>VLOOKUP(I4642*1,Crosswalks!$L$3:$M$227,2,FALSE)</f>
        <v>5</v>
      </c>
      <c r="K4642" s="5">
        <f>IF(G4642="Corner",INDEX(Crosswalks!$C$4:$J$16,MATCH(H4642,Crosswalks!$C$4:$C$16,0),J4642+1),"N/A, D2D")</f>
        <v>0.3</v>
      </c>
      <c r="L4642" t="s">
        <v>5957</v>
      </c>
      <c r="M4642" t="s">
        <v>836</v>
      </c>
      <c r="N4642" t="s">
        <v>837</v>
      </c>
      <c r="O4642" t="s">
        <v>952</v>
      </c>
      <c r="P4642">
        <v>-71.053369669999995</v>
      </c>
      <c r="Q4642">
        <v>42.366102740000002</v>
      </c>
    </row>
    <row r="4643" spans="2:17" x14ac:dyDescent="0.3">
      <c r="B4643" t="s">
        <v>988</v>
      </c>
      <c r="C4643" t="s">
        <v>2432</v>
      </c>
      <c r="D4643" t="s">
        <v>2428</v>
      </c>
      <c r="E4643">
        <v>-71.067880000000002</v>
      </c>
      <c r="F4643">
        <v>42.348750000000003</v>
      </c>
      <c r="G4643" t="s">
        <v>783</v>
      </c>
      <c r="H4643" s="5">
        <v>1</v>
      </c>
      <c r="I4643" t="s">
        <v>2433</v>
      </c>
      <c r="J4643" s="5">
        <f>VLOOKUP(I4643*1,Crosswalks!$L$3:$M$227,2,FALSE)</f>
        <v>5</v>
      </c>
      <c r="K4643" s="5">
        <f>IF(G4643="Corner",INDEX(Crosswalks!$C$4:$J$16,MATCH(H4643,Crosswalks!$C$4:$C$16,0),J4643+1),"N/A, D2D")</f>
        <v>0.4</v>
      </c>
      <c r="L4643" t="s">
        <v>5957</v>
      </c>
      <c r="M4643" t="s">
        <v>836</v>
      </c>
      <c r="N4643" t="s">
        <v>837</v>
      </c>
      <c r="O4643" t="s">
        <v>952</v>
      </c>
      <c r="P4643">
        <v>-71.053369669999995</v>
      </c>
      <c r="Q4643">
        <v>42.366102740000002</v>
      </c>
    </row>
    <row r="4644" spans="2:17" x14ac:dyDescent="0.3">
      <c r="B4644" t="s">
        <v>824</v>
      </c>
      <c r="C4644" t="s">
        <v>2435</v>
      </c>
      <c r="D4644" t="s">
        <v>2428</v>
      </c>
      <c r="E4644">
        <v>-71.067430999999999</v>
      </c>
      <c r="F4644">
        <v>42.351540999999997</v>
      </c>
      <c r="G4644" t="s">
        <v>783</v>
      </c>
      <c r="H4644" s="5">
        <v>6</v>
      </c>
      <c r="I4644" t="s">
        <v>2433</v>
      </c>
      <c r="J4644" s="5">
        <f>VLOOKUP(I4644*1,Crosswalks!$L$3:$M$227,2,FALSE)</f>
        <v>5</v>
      </c>
      <c r="K4644" s="5">
        <f>IF(G4644="Corner",INDEX(Crosswalks!$C$4:$J$16,MATCH(H4644,Crosswalks!$C$4:$C$16,0),J4644+1),"N/A, D2D")</f>
        <v>0.5</v>
      </c>
      <c r="L4644" t="s">
        <v>5957</v>
      </c>
      <c r="M4644" t="s">
        <v>836</v>
      </c>
      <c r="N4644" t="s">
        <v>837</v>
      </c>
      <c r="O4644" t="s">
        <v>952</v>
      </c>
      <c r="P4644">
        <v>-71.053369669999995</v>
      </c>
      <c r="Q4644">
        <v>42.366102740000002</v>
      </c>
    </row>
    <row r="4645" spans="2:17" x14ac:dyDescent="0.3">
      <c r="B4645" t="s">
        <v>1288</v>
      </c>
      <c r="C4645" t="s">
        <v>2436</v>
      </c>
      <c r="D4645" t="s">
        <v>2428</v>
      </c>
      <c r="E4645">
        <v>-71.066860000000005</v>
      </c>
      <c r="F4645">
        <v>42.349829999999997</v>
      </c>
      <c r="G4645" t="s">
        <v>783</v>
      </c>
      <c r="H4645" s="5">
        <v>1</v>
      </c>
      <c r="I4645" t="s">
        <v>2433</v>
      </c>
      <c r="J4645" s="5">
        <f>VLOOKUP(I4645*1,Crosswalks!$L$3:$M$227,2,FALSE)</f>
        <v>5</v>
      </c>
      <c r="K4645" s="5">
        <f>IF(G4645="Corner",INDEX(Crosswalks!$C$4:$J$16,MATCH(H4645,Crosswalks!$C$4:$C$16,0),J4645+1),"N/A, D2D")</f>
        <v>0.4</v>
      </c>
      <c r="L4645" t="s">
        <v>5957</v>
      </c>
      <c r="M4645" t="s">
        <v>836</v>
      </c>
      <c r="N4645" t="s">
        <v>837</v>
      </c>
      <c r="O4645" t="s">
        <v>952</v>
      </c>
      <c r="P4645">
        <v>-71.053369669999995</v>
      </c>
      <c r="Q4645">
        <v>42.366102740000002</v>
      </c>
    </row>
    <row r="4646" spans="2:17" x14ac:dyDescent="0.3">
      <c r="B4646" t="s">
        <v>1387</v>
      </c>
      <c r="C4646" t="s">
        <v>2435</v>
      </c>
      <c r="D4646" t="s">
        <v>2428</v>
      </c>
      <c r="E4646">
        <v>-71.066868999999997</v>
      </c>
      <c r="F4646">
        <v>42.350146000000002</v>
      </c>
      <c r="G4646" t="s">
        <v>783</v>
      </c>
      <c r="H4646" s="5">
        <v>6</v>
      </c>
      <c r="I4646" t="s">
        <v>2433</v>
      </c>
      <c r="J4646" s="5">
        <f>VLOOKUP(I4646*1,Crosswalks!$L$3:$M$227,2,FALSE)</f>
        <v>5</v>
      </c>
      <c r="K4646" s="5">
        <f>IF(G4646="Corner",INDEX(Crosswalks!$C$4:$J$16,MATCH(H4646,Crosswalks!$C$4:$C$16,0),J4646+1),"N/A, D2D")</f>
        <v>0.5</v>
      </c>
      <c r="L4646" t="s">
        <v>5957</v>
      </c>
      <c r="M4646" t="s">
        <v>836</v>
      </c>
      <c r="N4646" t="s">
        <v>837</v>
      </c>
      <c r="O4646" t="s">
        <v>952</v>
      </c>
      <c r="P4646">
        <v>-71.053369669999995</v>
      </c>
      <c r="Q4646">
        <v>42.366102740000002</v>
      </c>
    </row>
    <row r="4647" spans="2:17" x14ac:dyDescent="0.3">
      <c r="B4647" t="s">
        <v>861</v>
      </c>
      <c r="C4647" t="s">
        <v>2432</v>
      </c>
      <c r="D4647" t="s">
        <v>2428</v>
      </c>
      <c r="E4647">
        <v>-71.067009999999996</v>
      </c>
      <c r="F4647">
        <v>42.349040000000002</v>
      </c>
      <c r="G4647" t="s">
        <v>783</v>
      </c>
      <c r="H4647" s="5">
        <v>6</v>
      </c>
      <c r="I4647" t="s">
        <v>2433</v>
      </c>
      <c r="J4647" s="5">
        <f>VLOOKUP(I4647*1,Crosswalks!$L$3:$M$227,2,FALSE)</f>
        <v>5</v>
      </c>
      <c r="K4647" s="5">
        <f>IF(G4647="Corner",INDEX(Crosswalks!$C$4:$J$16,MATCH(H4647,Crosswalks!$C$4:$C$16,0),J4647+1),"N/A, D2D")</f>
        <v>0.5</v>
      </c>
      <c r="L4647" t="s">
        <v>5957</v>
      </c>
      <c r="M4647" t="s">
        <v>836</v>
      </c>
      <c r="N4647" t="s">
        <v>837</v>
      </c>
      <c r="O4647" t="s">
        <v>952</v>
      </c>
      <c r="P4647">
        <v>-71.053369669999995</v>
      </c>
      <c r="Q4647">
        <v>42.366102740000002</v>
      </c>
    </row>
    <row r="4648" spans="2:17" x14ac:dyDescent="0.3">
      <c r="B4648" t="s">
        <v>2437</v>
      </c>
      <c r="C4648" t="s">
        <v>2300</v>
      </c>
      <c r="D4648" t="s">
        <v>2428</v>
      </c>
      <c r="E4648">
        <v>-71.067089999999993</v>
      </c>
      <c r="F4648">
        <v>42.348709999999997</v>
      </c>
      <c r="G4648" t="s">
        <v>783</v>
      </c>
      <c r="H4648" s="5">
        <v>4</v>
      </c>
      <c r="I4648" t="s">
        <v>2433</v>
      </c>
      <c r="J4648" s="5">
        <f>VLOOKUP(I4648*1,Crosswalks!$L$3:$M$227,2,FALSE)</f>
        <v>5</v>
      </c>
      <c r="K4648" s="5">
        <f>IF(G4648="Corner",INDEX(Crosswalks!$C$4:$J$16,MATCH(H4648,Crosswalks!$C$4:$C$16,0),J4648+1),"N/A, D2D")</f>
        <v>0.5</v>
      </c>
      <c r="L4648" t="s">
        <v>5957</v>
      </c>
      <c r="M4648" t="s">
        <v>836</v>
      </c>
      <c r="N4648" t="s">
        <v>837</v>
      </c>
      <c r="O4648" t="s">
        <v>952</v>
      </c>
      <c r="P4648">
        <v>-71.053369669999995</v>
      </c>
      <c r="Q4648">
        <v>42.366102740000002</v>
      </c>
    </row>
    <row r="4649" spans="2:17" x14ac:dyDescent="0.3">
      <c r="B4649" t="s">
        <v>824</v>
      </c>
      <c r="C4649" t="s">
        <v>2435</v>
      </c>
      <c r="D4649" t="s">
        <v>2428</v>
      </c>
      <c r="E4649">
        <v>-71.067430999999999</v>
      </c>
      <c r="F4649">
        <v>42.351540999999997</v>
      </c>
      <c r="G4649" t="s">
        <v>783</v>
      </c>
      <c r="H4649" s="5">
        <v>6</v>
      </c>
      <c r="I4649" t="s">
        <v>2433</v>
      </c>
      <c r="J4649" s="5">
        <f>VLOOKUP(I4649*1,Crosswalks!$L$3:$M$227,2,FALSE)</f>
        <v>5</v>
      </c>
      <c r="K4649" s="5">
        <f>IF(G4649="Corner",INDEX(Crosswalks!$C$4:$J$16,MATCH(H4649,Crosswalks!$C$4:$C$16,0),J4649+1),"N/A, D2D")</f>
        <v>0.5</v>
      </c>
      <c r="L4649" t="s">
        <v>5957</v>
      </c>
      <c r="M4649" t="s">
        <v>836</v>
      </c>
      <c r="N4649" t="s">
        <v>837</v>
      </c>
      <c r="O4649" t="s">
        <v>952</v>
      </c>
      <c r="P4649">
        <v>-71.053369669999995</v>
      </c>
      <c r="Q4649">
        <v>42.366102740000002</v>
      </c>
    </row>
    <row r="4650" spans="2:17" x14ac:dyDescent="0.3">
      <c r="B4650" t="s">
        <v>1368</v>
      </c>
      <c r="C4650" t="s">
        <v>2438</v>
      </c>
      <c r="D4650" t="s">
        <v>2428</v>
      </c>
      <c r="E4650">
        <v>-71.06832</v>
      </c>
      <c r="F4650">
        <v>42.352049999999998</v>
      </c>
      <c r="G4650" t="s">
        <v>783</v>
      </c>
      <c r="H4650" s="5">
        <v>4</v>
      </c>
      <c r="I4650" t="s">
        <v>2433</v>
      </c>
      <c r="J4650" s="5">
        <f>VLOOKUP(I4650*1,Crosswalks!$L$3:$M$227,2,FALSE)</f>
        <v>5</v>
      </c>
      <c r="K4650" s="5">
        <f>IF(G4650="Corner",INDEX(Crosswalks!$C$4:$J$16,MATCH(H4650,Crosswalks!$C$4:$C$16,0),J4650+1),"N/A, D2D")</f>
        <v>0.5</v>
      </c>
      <c r="L4650" t="s">
        <v>5957</v>
      </c>
      <c r="M4650" t="s">
        <v>836</v>
      </c>
      <c r="N4650" t="s">
        <v>837</v>
      </c>
      <c r="O4650" t="s">
        <v>952</v>
      </c>
      <c r="P4650">
        <v>-71.053369669999995</v>
      </c>
      <c r="Q4650">
        <v>42.366102740000002</v>
      </c>
    </row>
    <row r="4651" spans="2:17" x14ac:dyDescent="0.3">
      <c r="B4651" t="s">
        <v>1368</v>
      </c>
      <c r="C4651" t="s">
        <v>2438</v>
      </c>
      <c r="D4651" t="s">
        <v>2428</v>
      </c>
      <c r="E4651">
        <v>-71.06832</v>
      </c>
      <c r="F4651">
        <v>42.352049999999998</v>
      </c>
      <c r="G4651" t="s">
        <v>783</v>
      </c>
      <c r="H4651" s="5" t="s">
        <v>785</v>
      </c>
      <c r="I4651" t="s">
        <v>2433</v>
      </c>
      <c r="J4651" s="5">
        <f>VLOOKUP(I4651*1,Crosswalks!$L$3:$M$227,2,FALSE)</f>
        <v>5</v>
      </c>
      <c r="K4651" s="5">
        <f>IF(G4651="Corner",INDEX(Crosswalks!$C$4:$J$16,MATCH(H4651,Crosswalks!$C$4:$C$16,0),J4651+1),"N/A, D2D")</f>
        <v>0.3</v>
      </c>
      <c r="L4651" t="s">
        <v>5957</v>
      </c>
      <c r="M4651" t="s">
        <v>836</v>
      </c>
      <c r="N4651" t="s">
        <v>837</v>
      </c>
      <c r="O4651" t="s">
        <v>952</v>
      </c>
      <c r="P4651">
        <v>-71.053369669999995</v>
      </c>
      <c r="Q4651">
        <v>42.366102740000002</v>
      </c>
    </row>
    <row r="4652" spans="2:17" x14ac:dyDescent="0.3">
      <c r="B4652" t="s">
        <v>1042</v>
      </c>
      <c r="C4652" t="s">
        <v>2439</v>
      </c>
      <c r="D4652" t="s">
        <v>2428</v>
      </c>
      <c r="E4652">
        <v>-71.071250000000006</v>
      </c>
      <c r="F4652">
        <v>42.34592</v>
      </c>
      <c r="G4652" t="s">
        <v>783</v>
      </c>
      <c r="H4652" s="5" t="s">
        <v>785</v>
      </c>
      <c r="I4652" t="s">
        <v>2433</v>
      </c>
      <c r="J4652" s="5">
        <f>VLOOKUP(I4652*1,Crosswalks!$L$3:$M$227,2,FALSE)</f>
        <v>5</v>
      </c>
      <c r="K4652" s="5">
        <f>IF(G4652="Corner",INDEX(Crosswalks!$C$4:$J$16,MATCH(H4652,Crosswalks!$C$4:$C$16,0),J4652+1),"N/A, D2D")</f>
        <v>0.3</v>
      </c>
      <c r="L4652" t="s">
        <v>5957</v>
      </c>
      <c r="M4652" t="s">
        <v>836</v>
      </c>
      <c r="N4652" t="s">
        <v>837</v>
      </c>
      <c r="O4652" t="s">
        <v>952</v>
      </c>
      <c r="P4652">
        <v>-71.053369669999995</v>
      </c>
      <c r="Q4652">
        <v>42.366102740000002</v>
      </c>
    </row>
    <row r="4653" spans="2:17" x14ac:dyDescent="0.3">
      <c r="B4653" t="s">
        <v>824</v>
      </c>
      <c r="C4653" t="s">
        <v>2435</v>
      </c>
      <c r="D4653" t="s">
        <v>2428</v>
      </c>
      <c r="E4653">
        <v>-71.067430999999999</v>
      </c>
      <c r="F4653">
        <v>42.351540999999997</v>
      </c>
      <c r="G4653" t="s">
        <v>783</v>
      </c>
      <c r="H4653" s="5">
        <v>1</v>
      </c>
      <c r="I4653" t="s">
        <v>2433</v>
      </c>
      <c r="J4653" s="5">
        <f>VLOOKUP(I4653*1,Crosswalks!$L$3:$M$227,2,FALSE)</f>
        <v>5</v>
      </c>
      <c r="K4653" s="5">
        <f>IF(G4653="Corner",INDEX(Crosswalks!$C$4:$J$16,MATCH(H4653,Crosswalks!$C$4:$C$16,0),J4653+1),"N/A, D2D")</f>
        <v>0.4</v>
      </c>
      <c r="L4653" t="s">
        <v>5957</v>
      </c>
      <c r="M4653" t="s">
        <v>836</v>
      </c>
      <c r="N4653" t="s">
        <v>837</v>
      </c>
      <c r="O4653" t="s">
        <v>952</v>
      </c>
      <c r="P4653">
        <v>-71.053369669999995</v>
      </c>
      <c r="Q4653">
        <v>42.366102740000002</v>
      </c>
    </row>
    <row r="4654" spans="2:17" x14ac:dyDescent="0.3">
      <c r="B4654" t="s">
        <v>824</v>
      </c>
      <c r="C4654" t="s">
        <v>2435</v>
      </c>
      <c r="D4654" t="s">
        <v>2428</v>
      </c>
      <c r="E4654">
        <v>-71.067430999999999</v>
      </c>
      <c r="F4654">
        <v>42.351540999999997</v>
      </c>
      <c r="G4654" t="s">
        <v>783</v>
      </c>
      <c r="H4654" s="5">
        <v>2</v>
      </c>
      <c r="I4654" t="s">
        <v>2433</v>
      </c>
      <c r="J4654" s="5">
        <f>VLOOKUP(I4654*1,Crosswalks!$L$3:$M$227,2,FALSE)</f>
        <v>5</v>
      </c>
      <c r="K4654" s="5">
        <f>IF(G4654="Corner",INDEX(Crosswalks!$C$4:$J$16,MATCH(H4654,Crosswalks!$C$4:$C$16,0),J4654+1),"N/A, D2D")</f>
        <v>0.4</v>
      </c>
      <c r="L4654" t="s">
        <v>5957</v>
      </c>
      <c r="M4654" t="s">
        <v>836</v>
      </c>
      <c r="N4654" t="s">
        <v>837</v>
      </c>
      <c r="O4654" t="s">
        <v>952</v>
      </c>
      <c r="P4654">
        <v>-71.053369669999995</v>
      </c>
      <c r="Q4654">
        <v>42.366102740000002</v>
      </c>
    </row>
    <row r="4655" spans="2:17" x14ac:dyDescent="0.3">
      <c r="B4655" t="s">
        <v>931</v>
      </c>
      <c r="C4655" t="s">
        <v>2440</v>
      </c>
      <c r="D4655" t="s">
        <v>2428</v>
      </c>
      <c r="E4655">
        <v>-71.071191999999996</v>
      </c>
      <c r="F4655">
        <v>42.352302999999999</v>
      </c>
      <c r="G4655" t="s">
        <v>783</v>
      </c>
      <c r="H4655" s="5">
        <v>6</v>
      </c>
      <c r="I4655" t="s">
        <v>2441</v>
      </c>
      <c r="J4655" s="5">
        <f>VLOOKUP(I4655*1,Crosswalks!$L$3:$M$227,2,FALSE)</f>
        <v>6</v>
      </c>
      <c r="K4655" s="5">
        <f>IF(G4655="Corner",INDEX(Crosswalks!$C$4:$J$16,MATCH(H4655,Crosswalks!$C$4:$C$16,0),J4655+1),"N/A, D2D")</f>
        <v>0.4</v>
      </c>
      <c r="L4655" t="s">
        <v>5957</v>
      </c>
      <c r="M4655" t="s">
        <v>836</v>
      </c>
      <c r="N4655" t="s">
        <v>837</v>
      </c>
      <c r="O4655" t="s">
        <v>952</v>
      </c>
      <c r="P4655">
        <v>-71.053369669999995</v>
      </c>
      <c r="Q4655">
        <v>42.366102740000002</v>
      </c>
    </row>
    <row r="4656" spans="2:17" x14ac:dyDescent="0.3">
      <c r="B4656" t="s">
        <v>855</v>
      </c>
      <c r="C4656" t="s">
        <v>2432</v>
      </c>
      <c r="D4656" t="s">
        <v>2428</v>
      </c>
      <c r="E4656">
        <v>-71.067582999999999</v>
      </c>
      <c r="F4656">
        <v>42.348936000000002</v>
      </c>
      <c r="G4656" t="s">
        <v>783</v>
      </c>
      <c r="H4656" s="5" t="s">
        <v>785</v>
      </c>
      <c r="I4656" t="s">
        <v>2433</v>
      </c>
      <c r="J4656" s="5">
        <f>VLOOKUP(I4656*1,Crosswalks!$L$3:$M$227,2,FALSE)</f>
        <v>5</v>
      </c>
      <c r="K4656" s="5">
        <f>IF(G4656="Corner",INDEX(Crosswalks!$C$4:$J$16,MATCH(H4656,Crosswalks!$C$4:$C$16,0),J4656+1),"N/A, D2D")</f>
        <v>0.3</v>
      </c>
      <c r="L4656" t="s">
        <v>5957</v>
      </c>
      <c r="M4656" t="s">
        <v>836</v>
      </c>
      <c r="N4656" t="s">
        <v>837</v>
      </c>
      <c r="O4656" t="s">
        <v>952</v>
      </c>
      <c r="P4656">
        <v>-71.053369669999995</v>
      </c>
      <c r="Q4656">
        <v>42.366102740000002</v>
      </c>
    </row>
    <row r="4657" spans="2:17" x14ac:dyDescent="0.3">
      <c r="B4657" t="s">
        <v>1018</v>
      </c>
      <c r="C4657" t="s">
        <v>2442</v>
      </c>
      <c r="D4657" t="s">
        <v>2428</v>
      </c>
      <c r="E4657">
        <v>-71.073490000000007</v>
      </c>
      <c r="F4657">
        <v>42.345025999999997</v>
      </c>
      <c r="G4657" t="s">
        <v>783</v>
      </c>
      <c r="H4657" s="5" t="s">
        <v>785</v>
      </c>
      <c r="I4657" t="s">
        <v>2443</v>
      </c>
      <c r="J4657" s="5">
        <f>VLOOKUP(I4657*1,Crosswalks!$L$3:$M$227,2,FALSE)</f>
        <v>4</v>
      </c>
      <c r="K4657" s="5">
        <f>IF(G4657="Corner",INDEX(Crosswalks!$C$4:$J$16,MATCH(H4657,Crosswalks!$C$4:$C$16,0),J4657+1),"N/A, D2D")</f>
        <v>0.3</v>
      </c>
      <c r="L4657" t="s">
        <v>5957</v>
      </c>
      <c r="M4657" t="s">
        <v>836</v>
      </c>
      <c r="N4657" t="s">
        <v>837</v>
      </c>
      <c r="O4657" t="s">
        <v>952</v>
      </c>
      <c r="P4657">
        <v>-71.053369669999995</v>
      </c>
      <c r="Q4657">
        <v>42.366102740000002</v>
      </c>
    </row>
    <row r="4658" spans="2:17" x14ac:dyDescent="0.3">
      <c r="B4658" t="s">
        <v>1168</v>
      </c>
      <c r="C4658" t="s">
        <v>2432</v>
      </c>
      <c r="D4658" t="s">
        <v>2428</v>
      </c>
      <c r="E4658">
        <v>-71.067300000000003</v>
      </c>
      <c r="F4658">
        <v>42.349097999999998</v>
      </c>
      <c r="G4658" t="s">
        <v>783</v>
      </c>
      <c r="H4658" s="5">
        <v>3</v>
      </c>
      <c r="I4658" t="s">
        <v>2433</v>
      </c>
      <c r="J4658" s="5">
        <f>VLOOKUP(I4658*1,Crosswalks!$L$3:$M$227,2,FALSE)</f>
        <v>5</v>
      </c>
      <c r="K4658" s="5">
        <f>IF(G4658="Corner",INDEX(Crosswalks!$C$4:$J$16,MATCH(H4658,Crosswalks!$C$4:$C$16,0),J4658+1),"N/A, D2D")</f>
        <v>0.5</v>
      </c>
      <c r="L4658" t="s">
        <v>5957</v>
      </c>
      <c r="M4658" t="s">
        <v>836</v>
      </c>
      <c r="N4658" t="s">
        <v>837</v>
      </c>
      <c r="O4658" t="s">
        <v>952</v>
      </c>
      <c r="P4658">
        <v>-71.053369669999995</v>
      </c>
      <c r="Q4658">
        <v>42.366102740000002</v>
      </c>
    </row>
    <row r="4659" spans="2:17" x14ac:dyDescent="0.3">
      <c r="B4659" t="s">
        <v>819</v>
      </c>
      <c r="C4659" t="s">
        <v>2444</v>
      </c>
      <c r="D4659" t="s">
        <v>2428</v>
      </c>
      <c r="E4659">
        <v>-71.06729</v>
      </c>
      <c r="F4659">
        <v>42.34937</v>
      </c>
      <c r="G4659" t="s">
        <v>784</v>
      </c>
      <c r="H4659" s="5">
        <v>3</v>
      </c>
      <c r="I4659" t="s">
        <v>2433</v>
      </c>
      <c r="J4659" s="5">
        <f>VLOOKUP(I4659*1,Crosswalks!$L$3:$M$227,2,FALSE)</f>
        <v>5</v>
      </c>
      <c r="K4659" s="5" t="str">
        <f>IF(G4659="Corner",INDEX(Crosswalks!$C$4:$J$16,MATCH(H4659,Crosswalks!$C$4:$C$16,0),J4659+1),"N/A, D2D")</f>
        <v>N/A, D2D</v>
      </c>
      <c r="L4659" t="s">
        <v>5957</v>
      </c>
      <c r="M4659" t="s">
        <v>836</v>
      </c>
      <c r="N4659" t="s">
        <v>837</v>
      </c>
      <c r="O4659" t="s">
        <v>952</v>
      </c>
      <c r="P4659">
        <v>-71.053369669999995</v>
      </c>
      <c r="Q4659">
        <v>42.366102740000002</v>
      </c>
    </row>
    <row r="4660" spans="2:17" x14ac:dyDescent="0.3">
      <c r="B4660" t="s">
        <v>1157</v>
      </c>
      <c r="C4660" t="s">
        <v>2436</v>
      </c>
      <c r="D4660" t="s">
        <v>2428</v>
      </c>
      <c r="E4660">
        <v>-71.067064000000002</v>
      </c>
      <c r="F4660">
        <v>42.350068999999998</v>
      </c>
      <c r="G4660" t="s">
        <v>784</v>
      </c>
      <c r="H4660" s="5">
        <v>2</v>
      </c>
      <c r="I4660" t="s">
        <v>2433</v>
      </c>
      <c r="J4660" s="5">
        <f>VLOOKUP(I4660*1,Crosswalks!$L$3:$M$227,2,FALSE)</f>
        <v>5</v>
      </c>
      <c r="K4660" s="5" t="str">
        <f>IF(G4660="Corner",INDEX(Crosswalks!$C$4:$J$16,MATCH(H4660,Crosswalks!$C$4:$C$16,0),J4660+1),"N/A, D2D")</f>
        <v>N/A, D2D</v>
      </c>
      <c r="L4660" t="s">
        <v>5957</v>
      </c>
      <c r="M4660" t="s">
        <v>836</v>
      </c>
      <c r="N4660" t="s">
        <v>837</v>
      </c>
      <c r="O4660" t="s">
        <v>952</v>
      </c>
      <c r="P4660">
        <v>-71.053369669999995</v>
      </c>
      <c r="Q4660">
        <v>42.366102740000002</v>
      </c>
    </row>
    <row r="4661" spans="2:17" x14ac:dyDescent="0.3">
      <c r="B4661" t="s">
        <v>1368</v>
      </c>
      <c r="C4661" t="s">
        <v>2438</v>
      </c>
      <c r="D4661" t="s">
        <v>2428</v>
      </c>
      <c r="E4661">
        <v>-71.06832</v>
      </c>
      <c r="F4661">
        <v>42.352049999999998</v>
      </c>
      <c r="G4661" t="s">
        <v>784</v>
      </c>
      <c r="H4661" s="5">
        <v>3</v>
      </c>
      <c r="I4661" t="s">
        <v>2433</v>
      </c>
      <c r="J4661" s="5">
        <f>VLOOKUP(I4661*1,Crosswalks!$L$3:$M$227,2,FALSE)</f>
        <v>5</v>
      </c>
      <c r="K4661" s="5" t="str">
        <f>IF(G4661="Corner",INDEX(Crosswalks!$C$4:$J$16,MATCH(H4661,Crosswalks!$C$4:$C$16,0),J4661+1),"N/A, D2D")</f>
        <v>N/A, D2D</v>
      </c>
      <c r="L4661" t="s">
        <v>5957</v>
      </c>
      <c r="M4661" t="s">
        <v>836</v>
      </c>
      <c r="N4661" t="s">
        <v>837</v>
      </c>
      <c r="O4661" t="s">
        <v>952</v>
      </c>
      <c r="P4661">
        <v>-71.053369669999995</v>
      </c>
      <c r="Q4661">
        <v>42.366102740000002</v>
      </c>
    </row>
    <row r="4662" spans="2:17" x14ac:dyDescent="0.3">
      <c r="B4662" t="s">
        <v>824</v>
      </c>
      <c r="C4662" t="s">
        <v>2435</v>
      </c>
      <c r="D4662" t="s">
        <v>2428</v>
      </c>
      <c r="E4662">
        <v>-71.067430999999999</v>
      </c>
      <c r="F4662">
        <v>42.351540999999997</v>
      </c>
      <c r="G4662" t="s">
        <v>784</v>
      </c>
      <c r="H4662" s="5" t="s">
        <v>785</v>
      </c>
      <c r="I4662" t="s">
        <v>2433</v>
      </c>
      <c r="J4662" s="5">
        <f>VLOOKUP(I4662*1,Crosswalks!$L$3:$M$227,2,FALSE)</f>
        <v>5</v>
      </c>
      <c r="K4662" s="5" t="str">
        <f>IF(G4662="Corner",INDEX(Crosswalks!$C$4:$J$16,MATCH(H4662,Crosswalks!$C$4:$C$16,0),J4662+1),"N/A, D2D")</f>
        <v>N/A, D2D</v>
      </c>
      <c r="L4662" t="s">
        <v>5957</v>
      </c>
      <c r="M4662" t="s">
        <v>836</v>
      </c>
      <c r="N4662" t="s">
        <v>837</v>
      </c>
      <c r="O4662" t="s">
        <v>952</v>
      </c>
      <c r="P4662">
        <v>-71.053369669999995</v>
      </c>
      <c r="Q4662">
        <v>42.366102740000002</v>
      </c>
    </row>
    <row r="4663" spans="2:17" x14ac:dyDescent="0.3">
      <c r="B4663" t="s">
        <v>1368</v>
      </c>
      <c r="C4663" t="s">
        <v>2438</v>
      </c>
      <c r="D4663" t="s">
        <v>2428</v>
      </c>
      <c r="E4663">
        <v>-71.06832</v>
      </c>
      <c r="F4663">
        <v>42.352049999999998</v>
      </c>
      <c r="G4663" t="s">
        <v>783</v>
      </c>
      <c r="H4663" s="5">
        <v>2</v>
      </c>
      <c r="I4663" t="s">
        <v>2433</v>
      </c>
      <c r="J4663" s="5">
        <f>VLOOKUP(I4663*1,Crosswalks!$L$3:$M$227,2,FALSE)</f>
        <v>5</v>
      </c>
      <c r="K4663" s="5">
        <f>IF(G4663="Corner",INDEX(Crosswalks!$C$4:$J$16,MATCH(H4663,Crosswalks!$C$4:$C$16,0),J4663+1),"N/A, D2D")</f>
        <v>0.4</v>
      </c>
      <c r="L4663" t="s">
        <v>6032</v>
      </c>
      <c r="M4663" t="s">
        <v>847</v>
      </c>
      <c r="N4663" t="s">
        <v>848</v>
      </c>
      <c r="O4663" t="s">
        <v>1549</v>
      </c>
      <c r="P4663">
        <v>-71.077740599999998</v>
      </c>
      <c r="Q4663">
        <v>42.338758669999997</v>
      </c>
    </row>
    <row r="4664" spans="2:17" x14ac:dyDescent="0.3">
      <c r="B4664" t="s">
        <v>1007</v>
      </c>
      <c r="C4664" t="s">
        <v>2434</v>
      </c>
      <c r="D4664" t="s">
        <v>2428</v>
      </c>
      <c r="E4664">
        <v>-71.068830000000005</v>
      </c>
      <c r="F4664">
        <v>42.349339999999998</v>
      </c>
      <c r="G4664" t="s">
        <v>783</v>
      </c>
      <c r="H4664" s="5">
        <v>3</v>
      </c>
      <c r="I4664" t="s">
        <v>2433</v>
      </c>
      <c r="J4664" s="5">
        <f>VLOOKUP(I4664*1,Crosswalks!$L$3:$M$227,2,FALSE)</f>
        <v>5</v>
      </c>
      <c r="K4664" s="5">
        <f>IF(G4664="Corner",INDEX(Crosswalks!$C$4:$J$16,MATCH(H4664,Crosswalks!$C$4:$C$16,0),J4664+1),"N/A, D2D")</f>
        <v>0.5</v>
      </c>
      <c r="L4664" t="s">
        <v>6032</v>
      </c>
      <c r="M4664" t="s">
        <v>847</v>
      </c>
      <c r="N4664" t="s">
        <v>848</v>
      </c>
      <c r="O4664" t="s">
        <v>1549</v>
      </c>
      <c r="P4664">
        <v>-71.077740599999998</v>
      </c>
      <c r="Q4664">
        <v>42.338758669999997</v>
      </c>
    </row>
    <row r="4665" spans="2:17" x14ac:dyDescent="0.3">
      <c r="B4665" t="s">
        <v>1183</v>
      </c>
      <c r="C4665" t="s">
        <v>2434</v>
      </c>
      <c r="D4665" t="s">
        <v>2428</v>
      </c>
      <c r="E4665">
        <v>-71.068879999999993</v>
      </c>
      <c r="F4665">
        <v>42.34966</v>
      </c>
      <c r="G4665" t="s">
        <v>783</v>
      </c>
      <c r="H4665" s="5">
        <v>5</v>
      </c>
      <c r="I4665" t="s">
        <v>2433</v>
      </c>
      <c r="J4665" s="5">
        <f>VLOOKUP(I4665*1,Crosswalks!$L$3:$M$227,2,FALSE)</f>
        <v>5</v>
      </c>
      <c r="K4665" s="5">
        <f>IF(G4665="Corner",INDEX(Crosswalks!$C$4:$J$16,MATCH(H4665,Crosswalks!$C$4:$C$16,0),J4665+1),"N/A, D2D")</f>
        <v>0.5</v>
      </c>
      <c r="L4665" t="s">
        <v>6032</v>
      </c>
      <c r="M4665" t="s">
        <v>847</v>
      </c>
      <c r="N4665" t="s">
        <v>848</v>
      </c>
      <c r="O4665" t="s">
        <v>1549</v>
      </c>
      <c r="P4665">
        <v>-71.077740599999998</v>
      </c>
      <c r="Q4665">
        <v>42.338758669999997</v>
      </c>
    </row>
    <row r="4666" spans="2:17" x14ac:dyDescent="0.3">
      <c r="B4666" t="s">
        <v>824</v>
      </c>
      <c r="C4666" t="s">
        <v>2435</v>
      </c>
      <c r="D4666" t="s">
        <v>2428</v>
      </c>
      <c r="E4666">
        <v>-71.067430999999999</v>
      </c>
      <c r="F4666">
        <v>42.351540999999997</v>
      </c>
      <c r="G4666" t="s">
        <v>783</v>
      </c>
      <c r="H4666" s="5">
        <v>2</v>
      </c>
      <c r="I4666" t="s">
        <v>2433</v>
      </c>
      <c r="J4666" s="5">
        <f>VLOOKUP(I4666*1,Crosswalks!$L$3:$M$227,2,FALSE)</f>
        <v>5</v>
      </c>
      <c r="K4666" s="5">
        <f>IF(G4666="Corner",INDEX(Crosswalks!$C$4:$J$16,MATCH(H4666,Crosswalks!$C$4:$C$16,0),J4666+1),"N/A, D2D")</f>
        <v>0.4</v>
      </c>
      <c r="L4666" t="s">
        <v>6032</v>
      </c>
      <c r="M4666" t="s">
        <v>847</v>
      </c>
      <c r="N4666" t="s">
        <v>848</v>
      </c>
      <c r="O4666" t="s">
        <v>1549</v>
      </c>
      <c r="P4666">
        <v>-71.077740599999998</v>
      </c>
      <c r="Q4666">
        <v>42.338758669999997</v>
      </c>
    </row>
    <row r="4667" spans="2:17" x14ac:dyDescent="0.3">
      <c r="B4667" t="s">
        <v>2445</v>
      </c>
      <c r="C4667" t="s">
        <v>2427</v>
      </c>
      <c r="D4667" t="s">
        <v>2428</v>
      </c>
      <c r="E4667">
        <v>-71.083460000000002</v>
      </c>
      <c r="F4667">
        <v>42.352780000000003</v>
      </c>
      <c r="G4667" t="s">
        <v>783</v>
      </c>
      <c r="H4667" s="5">
        <v>2</v>
      </c>
      <c r="I4667" t="s">
        <v>2429</v>
      </c>
      <c r="J4667" s="5">
        <f>VLOOKUP(I4667*1,Crosswalks!$L$3:$M$227,2,FALSE)</f>
        <v>4</v>
      </c>
      <c r="K4667" s="5">
        <f>IF(G4667="Corner",INDEX(Crosswalks!$C$4:$J$16,MATCH(H4667,Crosswalks!$C$4:$C$16,0),J4667+1),"N/A, D2D")</f>
        <v>0.4</v>
      </c>
      <c r="L4667" t="s">
        <v>5958</v>
      </c>
      <c r="M4667" t="s">
        <v>813</v>
      </c>
      <c r="N4667" t="s">
        <v>814</v>
      </c>
      <c r="O4667" t="s">
        <v>838</v>
      </c>
      <c r="P4667">
        <v>-71.137700620000004</v>
      </c>
      <c r="Q4667">
        <v>42.352058669999998</v>
      </c>
    </row>
    <row r="4668" spans="2:17" x14ac:dyDescent="0.3">
      <c r="B4668" t="s">
        <v>2046</v>
      </c>
      <c r="C4668" t="s">
        <v>2446</v>
      </c>
      <c r="D4668" t="s">
        <v>2428</v>
      </c>
      <c r="E4668">
        <v>-71.083839999999995</v>
      </c>
      <c r="F4668">
        <v>42.34901</v>
      </c>
      <c r="G4668" t="s">
        <v>783</v>
      </c>
      <c r="H4668" s="5" t="s">
        <v>785</v>
      </c>
      <c r="I4668" t="s">
        <v>2441</v>
      </c>
      <c r="J4668" s="5">
        <f>VLOOKUP(I4668*1,Crosswalks!$L$3:$M$227,2,FALSE)</f>
        <v>6</v>
      </c>
      <c r="K4668" s="5">
        <f>IF(G4668="Corner",INDEX(Crosswalks!$C$4:$J$16,MATCH(H4668,Crosswalks!$C$4:$C$16,0),J4668+1),"N/A, D2D")</f>
        <v>0.2</v>
      </c>
      <c r="L4668" t="s">
        <v>5958</v>
      </c>
      <c r="M4668" t="s">
        <v>813</v>
      </c>
      <c r="N4668" t="s">
        <v>814</v>
      </c>
      <c r="O4668" t="s">
        <v>838</v>
      </c>
      <c r="P4668">
        <v>-71.137700620000004</v>
      </c>
      <c r="Q4668">
        <v>42.352058669999998</v>
      </c>
    </row>
    <row r="4669" spans="2:17" x14ac:dyDescent="0.3">
      <c r="B4669" t="s">
        <v>839</v>
      </c>
      <c r="C4669" t="s">
        <v>2446</v>
      </c>
      <c r="D4669" t="s">
        <v>2428</v>
      </c>
      <c r="E4669">
        <v>-71.083650000000006</v>
      </c>
      <c r="F4669">
        <v>42.349060000000001</v>
      </c>
      <c r="G4669" t="s">
        <v>783</v>
      </c>
      <c r="H4669" s="5">
        <v>3</v>
      </c>
      <c r="I4669" t="s">
        <v>2441</v>
      </c>
      <c r="J4669" s="5">
        <f>VLOOKUP(I4669*1,Crosswalks!$L$3:$M$227,2,FALSE)</f>
        <v>6</v>
      </c>
      <c r="K4669" s="5">
        <f>IF(G4669="Corner",INDEX(Crosswalks!$C$4:$J$16,MATCH(H4669,Crosswalks!$C$4:$C$16,0),J4669+1),"N/A, D2D")</f>
        <v>0.3</v>
      </c>
      <c r="L4669" t="s">
        <v>5945</v>
      </c>
      <c r="M4669" t="s">
        <v>836</v>
      </c>
      <c r="N4669" t="s">
        <v>837</v>
      </c>
      <c r="O4669" t="s">
        <v>841</v>
      </c>
      <c r="P4669">
        <v>-71.098290599999999</v>
      </c>
      <c r="Q4669">
        <v>42.333018670000001</v>
      </c>
    </row>
    <row r="4670" spans="2:17" x14ac:dyDescent="0.3">
      <c r="B4670" t="s">
        <v>991</v>
      </c>
      <c r="C4670" t="s">
        <v>2447</v>
      </c>
      <c r="D4670" t="s">
        <v>2428</v>
      </c>
      <c r="E4670">
        <v>-71.072980000000001</v>
      </c>
      <c r="F4670">
        <v>42.348579999999998</v>
      </c>
      <c r="G4670" t="s">
        <v>783</v>
      </c>
      <c r="H4670" s="5">
        <v>1</v>
      </c>
      <c r="I4670" t="s">
        <v>2431</v>
      </c>
      <c r="J4670" s="5">
        <f>VLOOKUP(I4670*1,Crosswalks!$L$3:$M$227,2,FALSE)</f>
        <v>7</v>
      </c>
      <c r="K4670" s="5">
        <f>IF(G4670="Corner",INDEX(Crosswalks!$C$4:$J$16,MATCH(H4670,Crosswalks!$C$4:$C$16,0),J4670+1),"N/A, D2D")</f>
        <v>0.2</v>
      </c>
      <c r="L4670" t="s">
        <v>5946</v>
      </c>
      <c r="M4670" t="s">
        <v>847</v>
      </c>
      <c r="N4670" t="s">
        <v>848</v>
      </c>
      <c r="O4670" t="s">
        <v>849</v>
      </c>
      <c r="P4670">
        <v>-71.057492249999996</v>
      </c>
      <c r="Q4670">
        <v>42.376628519999997</v>
      </c>
    </row>
    <row r="4671" spans="2:17" x14ac:dyDescent="0.3">
      <c r="B4671" t="s">
        <v>1869</v>
      </c>
      <c r="C4671" t="s">
        <v>2438</v>
      </c>
      <c r="D4671" t="s">
        <v>2428</v>
      </c>
      <c r="E4671">
        <v>-71.069900000000004</v>
      </c>
      <c r="F4671">
        <v>42.351826000000003</v>
      </c>
      <c r="G4671" t="s">
        <v>783</v>
      </c>
      <c r="H4671" s="5">
        <v>4</v>
      </c>
      <c r="I4671" t="s">
        <v>2433</v>
      </c>
      <c r="J4671" s="5">
        <f>VLOOKUP(I4671*1,Crosswalks!$L$3:$M$227,2,FALSE)</f>
        <v>5</v>
      </c>
      <c r="K4671" s="5">
        <f>IF(G4671="Corner",INDEX(Crosswalks!$C$4:$J$16,MATCH(H4671,Crosswalks!$C$4:$C$16,0),J4671+1),"N/A, D2D")</f>
        <v>0.5</v>
      </c>
      <c r="L4671" t="s">
        <v>5946</v>
      </c>
      <c r="M4671" t="s">
        <v>847</v>
      </c>
      <c r="N4671" t="s">
        <v>848</v>
      </c>
      <c r="O4671" t="s">
        <v>849</v>
      </c>
      <c r="P4671">
        <v>-71.057492249999996</v>
      </c>
      <c r="Q4671">
        <v>42.376628519999997</v>
      </c>
    </row>
    <row r="4672" spans="2:17" x14ac:dyDescent="0.3">
      <c r="B4672" t="s">
        <v>1852</v>
      </c>
      <c r="C4672" t="s">
        <v>2300</v>
      </c>
      <c r="D4672" t="s">
        <v>2428</v>
      </c>
      <c r="E4672">
        <v>-71.070418000000004</v>
      </c>
      <c r="F4672">
        <v>42.345011999999997</v>
      </c>
      <c r="G4672" t="s">
        <v>783</v>
      </c>
      <c r="H4672" s="5">
        <v>3</v>
      </c>
      <c r="I4672" t="s">
        <v>2433</v>
      </c>
      <c r="J4672" s="5">
        <f>VLOOKUP(I4672*1,Crosswalks!$L$3:$M$227,2,FALSE)</f>
        <v>5</v>
      </c>
      <c r="K4672" s="5">
        <f>IF(G4672="Corner",INDEX(Crosswalks!$C$4:$J$16,MATCH(H4672,Crosswalks!$C$4:$C$16,0),J4672+1),"N/A, D2D")</f>
        <v>0.5</v>
      </c>
      <c r="L4672" t="s">
        <v>5946</v>
      </c>
      <c r="M4672" t="s">
        <v>847</v>
      </c>
      <c r="N4672" t="s">
        <v>848</v>
      </c>
      <c r="O4672" t="s">
        <v>849</v>
      </c>
      <c r="P4672">
        <v>-71.057492249999996</v>
      </c>
      <c r="Q4672">
        <v>42.376628519999997</v>
      </c>
    </row>
    <row r="4673" spans="2:17" x14ac:dyDescent="0.3">
      <c r="B4673" t="s">
        <v>988</v>
      </c>
      <c r="C4673" t="s">
        <v>2434</v>
      </c>
      <c r="D4673" t="s">
        <v>2428</v>
      </c>
      <c r="E4673">
        <v>-71.069059999999993</v>
      </c>
      <c r="F4673">
        <v>42.349559999999997</v>
      </c>
      <c r="G4673" t="s">
        <v>783</v>
      </c>
      <c r="H4673" s="5">
        <v>1</v>
      </c>
      <c r="I4673" t="s">
        <v>2433</v>
      </c>
      <c r="J4673" s="5">
        <f>VLOOKUP(I4673*1,Crosswalks!$L$3:$M$227,2,FALSE)</f>
        <v>5</v>
      </c>
      <c r="K4673" s="5">
        <f>IF(G4673="Corner",INDEX(Crosswalks!$C$4:$J$16,MATCH(H4673,Crosswalks!$C$4:$C$16,0),J4673+1),"N/A, D2D")</f>
        <v>0.4</v>
      </c>
      <c r="L4673" t="s">
        <v>5946</v>
      </c>
      <c r="M4673" t="s">
        <v>847</v>
      </c>
      <c r="N4673" t="s">
        <v>848</v>
      </c>
      <c r="O4673" t="s">
        <v>849</v>
      </c>
      <c r="P4673">
        <v>-71.057492249999996</v>
      </c>
      <c r="Q4673">
        <v>42.376628519999997</v>
      </c>
    </row>
    <row r="4674" spans="2:17" x14ac:dyDescent="0.3">
      <c r="B4674" t="s">
        <v>2448</v>
      </c>
      <c r="C4674" t="s">
        <v>2439</v>
      </c>
      <c r="D4674" t="s">
        <v>2428</v>
      </c>
      <c r="E4674">
        <v>-71.069845000000001</v>
      </c>
      <c r="F4674">
        <v>42.346277999999998</v>
      </c>
      <c r="G4674" t="s">
        <v>783</v>
      </c>
      <c r="H4674" s="5">
        <v>3</v>
      </c>
      <c r="I4674" t="s">
        <v>2433</v>
      </c>
      <c r="J4674" s="5">
        <f>VLOOKUP(I4674*1,Crosswalks!$L$3:$M$227,2,FALSE)</f>
        <v>5</v>
      </c>
      <c r="K4674" s="5">
        <f>IF(G4674="Corner",INDEX(Crosswalks!$C$4:$J$16,MATCH(H4674,Crosswalks!$C$4:$C$16,0),J4674+1),"N/A, D2D")</f>
        <v>0.5</v>
      </c>
      <c r="L4674" t="s">
        <v>5946</v>
      </c>
      <c r="M4674" t="s">
        <v>847</v>
      </c>
      <c r="N4674" t="s">
        <v>848</v>
      </c>
      <c r="O4674" t="s">
        <v>849</v>
      </c>
      <c r="P4674">
        <v>-71.057492249999996</v>
      </c>
      <c r="Q4674">
        <v>42.376628519999997</v>
      </c>
    </row>
    <row r="4675" spans="2:17" x14ac:dyDescent="0.3">
      <c r="B4675" t="s">
        <v>824</v>
      </c>
      <c r="C4675" t="s">
        <v>2449</v>
      </c>
      <c r="D4675" t="s">
        <v>2428</v>
      </c>
      <c r="E4675">
        <v>-71.069730000000007</v>
      </c>
      <c r="F4675">
        <v>42.348390000000002</v>
      </c>
      <c r="G4675" t="s">
        <v>783</v>
      </c>
      <c r="H4675" s="5" t="s">
        <v>785</v>
      </c>
      <c r="I4675" t="s">
        <v>2433</v>
      </c>
      <c r="J4675" s="5">
        <f>VLOOKUP(I4675*1,Crosswalks!$L$3:$M$227,2,FALSE)</f>
        <v>5</v>
      </c>
      <c r="K4675" s="5">
        <f>IF(G4675="Corner",INDEX(Crosswalks!$C$4:$J$16,MATCH(H4675,Crosswalks!$C$4:$C$16,0),J4675+1),"N/A, D2D")</f>
        <v>0.3</v>
      </c>
      <c r="L4675" t="s">
        <v>5946</v>
      </c>
      <c r="M4675" t="s">
        <v>847</v>
      </c>
      <c r="N4675" t="s">
        <v>848</v>
      </c>
      <c r="O4675" t="s">
        <v>849</v>
      </c>
      <c r="P4675">
        <v>-71.057492249999996</v>
      </c>
      <c r="Q4675">
        <v>42.376628519999997</v>
      </c>
    </row>
    <row r="4676" spans="2:17" x14ac:dyDescent="0.3">
      <c r="B4676" t="s">
        <v>1869</v>
      </c>
      <c r="C4676" t="s">
        <v>2438</v>
      </c>
      <c r="D4676" t="s">
        <v>2428</v>
      </c>
      <c r="E4676">
        <v>-71.069900000000004</v>
      </c>
      <c r="F4676">
        <v>42.351826000000003</v>
      </c>
      <c r="G4676" t="s">
        <v>783</v>
      </c>
      <c r="H4676" s="5">
        <v>1</v>
      </c>
      <c r="I4676" t="s">
        <v>2433</v>
      </c>
      <c r="J4676" s="5">
        <f>VLOOKUP(I4676*1,Crosswalks!$L$3:$M$227,2,FALSE)</f>
        <v>5</v>
      </c>
      <c r="K4676" s="5">
        <f>IF(G4676="Corner",INDEX(Crosswalks!$C$4:$J$16,MATCH(H4676,Crosswalks!$C$4:$C$16,0),J4676+1),"N/A, D2D")</f>
        <v>0.4</v>
      </c>
      <c r="L4676" t="s">
        <v>5946</v>
      </c>
      <c r="M4676" t="s">
        <v>847</v>
      </c>
      <c r="N4676" t="s">
        <v>848</v>
      </c>
      <c r="O4676" t="s">
        <v>849</v>
      </c>
      <c r="P4676">
        <v>-71.057492249999996</v>
      </c>
      <c r="Q4676">
        <v>42.376628519999997</v>
      </c>
    </row>
    <row r="4677" spans="2:17" x14ac:dyDescent="0.3">
      <c r="B4677" t="s">
        <v>1869</v>
      </c>
      <c r="C4677" t="s">
        <v>2438</v>
      </c>
      <c r="D4677" t="s">
        <v>2428</v>
      </c>
      <c r="E4677">
        <v>-71.069900000000004</v>
      </c>
      <c r="F4677">
        <v>42.351826000000003</v>
      </c>
      <c r="G4677" t="s">
        <v>784</v>
      </c>
      <c r="H4677" s="5">
        <v>3</v>
      </c>
      <c r="I4677" t="s">
        <v>2433</v>
      </c>
      <c r="J4677" s="5">
        <f>VLOOKUP(I4677*1,Crosswalks!$L$3:$M$227,2,FALSE)</f>
        <v>5</v>
      </c>
      <c r="K4677" s="5" t="str">
        <f>IF(G4677="Corner",INDEX(Crosswalks!$C$4:$J$16,MATCH(H4677,Crosswalks!$C$4:$C$16,0),J4677+1),"N/A, D2D")</f>
        <v>N/A, D2D</v>
      </c>
      <c r="L4677" t="s">
        <v>5946</v>
      </c>
      <c r="M4677" t="s">
        <v>847</v>
      </c>
      <c r="N4677" t="s">
        <v>848</v>
      </c>
      <c r="O4677" t="s">
        <v>849</v>
      </c>
      <c r="P4677">
        <v>-71.057492249999996</v>
      </c>
      <c r="Q4677">
        <v>42.376628519999997</v>
      </c>
    </row>
    <row r="4678" spans="2:17" x14ac:dyDescent="0.3">
      <c r="B4678" t="s">
        <v>978</v>
      </c>
      <c r="C4678" t="s">
        <v>2439</v>
      </c>
      <c r="D4678" t="s">
        <v>2428</v>
      </c>
      <c r="E4678">
        <v>-71.071789999999993</v>
      </c>
      <c r="F4678">
        <v>42.346080000000001</v>
      </c>
      <c r="G4678" t="s">
        <v>783</v>
      </c>
      <c r="H4678" s="5" t="s">
        <v>785</v>
      </c>
      <c r="I4678" t="s">
        <v>2433</v>
      </c>
      <c r="J4678" s="5">
        <f>VLOOKUP(I4678*1,Crosswalks!$L$3:$M$227,2,FALSE)</f>
        <v>5</v>
      </c>
      <c r="K4678" s="5">
        <f>IF(G4678="Corner",INDEX(Crosswalks!$C$4:$J$16,MATCH(H4678,Crosswalks!$C$4:$C$16,0),J4678+1),"N/A, D2D")</f>
        <v>0.3</v>
      </c>
      <c r="L4678" t="s">
        <v>5948</v>
      </c>
      <c r="M4678" t="s">
        <v>813</v>
      </c>
      <c r="N4678" t="s">
        <v>814</v>
      </c>
      <c r="O4678" t="s">
        <v>875</v>
      </c>
      <c r="P4678">
        <v>-71.055639299999996</v>
      </c>
      <c r="Q4678">
        <v>42.293329100000001</v>
      </c>
    </row>
    <row r="4679" spans="2:17" x14ac:dyDescent="0.3">
      <c r="B4679" t="s">
        <v>1410</v>
      </c>
      <c r="C4679" t="s">
        <v>2427</v>
      </c>
      <c r="D4679" t="s">
        <v>2428</v>
      </c>
      <c r="E4679">
        <v>-71.076841999999999</v>
      </c>
      <c r="F4679">
        <v>42.354529999999997</v>
      </c>
      <c r="G4679" t="s">
        <v>783</v>
      </c>
      <c r="H4679" s="5">
        <v>2</v>
      </c>
      <c r="I4679" t="s">
        <v>2429</v>
      </c>
      <c r="J4679" s="5">
        <f>VLOOKUP(I4679*1,Crosswalks!$L$3:$M$227,2,FALSE)</f>
        <v>4</v>
      </c>
      <c r="K4679" s="5">
        <f>IF(G4679="Corner",INDEX(Crosswalks!$C$4:$J$16,MATCH(H4679,Crosswalks!$C$4:$C$16,0),J4679+1),"N/A, D2D")</f>
        <v>0.4</v>
      </c>
      <c r="L4679" t="s">
        <v>6057</v>
      </c>
      <c r="M4679" t="s">
        <v>813</v>
      </c>
      <c r="N4679" t="s">
        <v>814</v>
      </c>
      <c r="O4679" t="s">
        <v>1614</v>
      </c>
      <c r="P4679">
        <v>-71.064430590000001</v>
      </c>
      <c r="Q4679">
        <v>42.377998679999997</v>
      </c>
    </row>
    <row r="4680" spans="2:17" x14ac:dyDescent="0.3">
      <c r="B4680" t="s">
        <v>1336</v>
      </c>
      <c r="C4680" t="s">
        <v>2446</v>
      </c>
      <c r="D4680" t="s">
        <v>2428</v>
      </c>
      <c r="E4680">
        <v>-71.076089999999994</v>
      </c>
      <c r="F4680">
        <v>42.351100000000002</v>
      </c>
      <c r="G4680" t="s">
        <v>783</v>
      </c>
      <c r="H4680" s="5">
        <v>2</v>
      </c>
      <c r="I4680" t="s">
        <v>2441</v>
      </c>
      <c r="J4680" s="5">
        <f>VLOOKUP(I4680*1,Crosswalks!$L$3:$M$227,2,FALSE)</f>
        <v>6</v>
      </c>
      <c r="K4680" s="5">
        <f>IF(G4680="Corner",INDEX(Crosswalks!$C$4:$J$16,MATCH(H4680,Crosswalks!$C$4:$C$16,0),J4680+1),"N/A, D2D")</f>
        <v>0.3</v>
      </c>
      <c r="L4680" t="s">
        <v>6057</v>
      </c>
      <c r="M4680" t="s">
        <v>813</v>
      </c>
      <c r="N4680" t="s">
        <v>814</v>
      </c>
      <c r="O4680" t="s">
        <v>1614</v>
      </c>
      <c r="P4680">
        <v>-71.064430590000001</v>
      </c>
      <c r="Q4680">
        <v>42.377998679999997</v>
      </c>
    </row>
    <row r="4681" spans="2:17" x14ac:dyDescent="0.3">
      <c r="B4681" t="s">
        <v>1410</v>
      </c>
      <c r="C4681" t="s">
        <v>2427</v>
      </c>
      <c r="D4681" t="s">
        <v>2428</v>
      </c>
      <c r="E4681">
        <v>-71.076841999999999</v>
      </c>
      <c r="F4681">
        <v>42.354529999999997</v>
      </c>
      <c r="G4681" t="s">
        <v>783</v>
      </c>
      <c r="H4681" s="5">
        <v>1</v>
      </c>
      <c r="I4681" t="s">
        <v>2429</v>
      </c>
      <c r="J4681" s="5">
        <f>VLOOKUP(I4681*1,Crosswalks!$L$3:$M$227,2,FALSE)</f>
        <v>4</v>
      </c>
      <c r="K4681" s="5">
        <f>IF(G4681="Corner",INDEX(Crosswalks!$C$4:$J$16,MATCH(H4681,Crosswalks!$C$4:$C$16,0),J4681+1),"N/A, D2D")</f>
        <v>0.4</v>
      </c>
      <c r="L4681" t="s">
        <v>6057</v>
      </c>
      <c r="M4681" t="s">
        <v>813</v>
      </c>
      <c r="N4681" t="s">
        <v>814</v>
      </c>
      <c r="O4681" t="s">
        <v>1614</v>
      </c>
      <c r="P4681">
        <v>-71.064430590000001</v>
      </c>
      <c r="Q4681">
        <v>42.377998679999997</v>
      </c>
    </row>
    <row r="4682" spans="2:17" x14ac:dyDescent="0.3">
      <c r="B4682" t="s">
        <v>1410</v>
      </c>
      <c r="C4682" t="s">
        <v>2427</v>
      </c>
      <c r="D4682" t="s">
        <v>2428</v>
      </c>
      <c r="E4682">
        <v>-71.076841999999999</v>
      </c>
      <c r="F4682">
        <v>42.354529999999997</v>
      </c>
      <c r="G4682" t="s">
        <v>783</v>
      </c>
      <c r="H4682" s="5">
        <v>4</v>
      </c>
      <c r="I4682" t="s">
        <v>2429</v>
      </c>
      <c r="J4682" s="5">
        <f>VLOOKUP(I4682*1,Crosswalks!$L$3:$M$227,2,FALSE)</f>
        <v>4</v>
      </c>
      <c r="K4682" s="5">
        <f>IF(G4682="Corner",INDEX(Crosswalks!$C$4:$J$16,MATCH(H4682,Crosswalks!$C$4:$C$16,0),J4682+1),"N/A, D2D")</f>
        <v>0.5</v>
      </c>
      <c r="L4682" t="s">
        <v>6057</v>
      </c>
      <c r="M4682" t="s">
        <v>813</v>
      </c>
      <c r="N4682" t="s">
        <v>814</v>
      </c>
      <c r="O4682" t="s">
        <v>1614</v>
      </c>
      <c r="P4682">
        <v>-71.064430590000001</v>
      </c>
      <c r="Q4682">
        <v>42.377998679999997</v>
      </c>
    </row>
    <row r="4683" spans="2:17" x14ac:dyDescent="0.3">
      <c r="B4683" t="s">
        <v>1297</v>
      </c>
      <c r="C4683" t="s">
        <v>2450</v>
      </c>
      <c r="D4683" t="s">
        <v>2428</v>
      </c>
      <c r="E4683">
        <v>-71.078900000000004</v>
      </c>
      <c r="F4683">
        <v>42.346200000000003</v>
      </c>
      <c r="G4683" t="s">
        <v>783</v>
      </c>
      <c r="H4683" s="5">
        <v>5</v>
      </c>
      <c r="I4683" t="s">
        <v>2431</v>
      </c>
      <c r="J4683" s="5">
        <f>VLOOKUP(I4683*1,Crosswalks!$L$3:$M$227,2,FALSE)</f>
        <v>7</v>
      </c>
      <c r="K4683" s="5">
        <f>IF(G4683="Corner",INDEX(Crosswalks!$C$4:$J$16,MATCH(H4683,Crosswalks!$C$4:$C$16,0),J4683+1),"N/A, D2D")</f>
        <v>0.4</v>
      </c>
      <c r="L4683" t="s">
        <v>6047</v>
      </c>
      <c r="M4683" t="s">
        <v>813</v>
      </c>
      <c r="N4683" t="s">
        <v>929</v>
      </c>
      <c r="O4683" t="s">
        <v>1587</v>
      </c>
      <c r="P4683">
        <v>-71.073373660000001</v>
      </c>
      <c r="Q4683">
        <v>42.321927469999999</v>
      </c>
    </row>
    <row r="4684" spans="2:17" x14ac:dyDescent="0.3">
      <c r="B4684" t="s">
        <v>2267</v>
      </c>
      <c r="C4684" t="s">
        <v>2438</v>
      </c>
      <c r="D4684" t="s">
        <v>2428</v>
      </c>
      <c r="E4684">
        <v>-71.071820000000002</v>
      </c>
      <c r="F4684">
        <v>42.351370000000003</v>
      </c>
      <c r="G4684" t="s">
        <v>783</v>
      </c>
      <c r="H4684" s="5">
        <v>1</v>
      </c>
      <c r="I4684" t="s">
        <v>2441</v>
      </c>
      <c r="J4684" s="5">
        <f>VLOOKUP(I4684*1,Crosswalks!$L$3:$M$227,2,FALSE)</f>
        <v>6</v>
      </c>
      <c r="K4684" s="5">
        <f>IF(G4684="Corner",INDEX(Crosswalks!$C$4:$J$16,MATCH(H4684,Crosswalks!$C$4:$C$16,0),J4684+1),"N/A, D2D")</f>
        <v>0.2</v>
      </c>
      <c r="L4684" t="s">
        <v>6047</v>
      </c>
      <c r="M4684" t="s">
        <v>813</v>
      </c>
      <c r="N4684" t="s">
        <v>929</v>
      </c>
      <c r="O4684" t="s">
        <v>1587</v>
      </c>
      <c r="P4684">
        <v>-71.073373660000001</v>
      </c>
      <c r="Q4684">
        <v>42.321927469999999</v>
      </c>
    </row>
    <row r="4685" spans="2:17" x14ac:dyDescent="0.3">
      <c r="B4685" t="s">
        <v>862</v>
      </c>
      <c r="C4685" t="s">
        <v>2451</v>
      </c>
      <c r="D4685" t="s">
        <v>2428</v>
      </c>
      <c r="E4685">
        <v>-71.070678999999998</v>
      </c>
      <c r="F4685">
        <v>42.345588999999997</v>
      </c>
      <c r="G4685" t="s">
        <v>783</v>
      </c>
      <c r="H4685" s="5">
        <v>3</v>
      </c>
      <c r="I4685" t="s">
        <v>2433</v>
      </c>
      <c r="J4685" s="5">
        <f>VLOOKUP(I4685*1,Crosswalks!$L$3:$M$227,2,FALSE)</f>
        <v>5</v>
      </c>
      <c r="K4685" s="5">
        <f>IF(G4685="Corner",INDEX(Crosswalks!$C$4:$J$16,MATCH(H4685,Crosswalks!$C$4:$C$16,0),J4685+1),"N/A, D2D")</f>
        <v>0.5</v>
      </c>
      <c r="L4685" t="s">
        <v>6063</v>
      </c>
      <c r="M4685" t="s">
        <v>813</v>
      </c>
      <c r="N4685" t="s">
        <v>814</v>
      </c>
      <c r="O4685" t="s">
        <v>2452</v>
      </c>
      <c r="P4685">
        <v>-71.0548936</v>
      </c>
      <c r="Q4685">
        <v>42.363908199999997</v>
      </c>
    </row>
    <row r="4686" spans="2:17" x14ac:dyDescent="0.3">
      <c r="B4686" t="s">
        <v>891</v>
      </c>
      <c r="C4686" t="s">
        <v>2453</v>
      </c>
      <c r="D4686" t="s">
        <v>2428</v>
      </c>
      <c r="E4686">
        <v>-71.072869999999995</v>
      </c>
      <c r="F4686">
        <v>42.347160000000002</v>
      </c>
      <c r="G4686" t="s">
        <v>783</v>
      </c>
      <c r="H4686" s="5">
        <v>3</v>
      </c>
      <c r="I4686" t="s">
        <v>2433</v>
      </c>
      <c r="J4686" s="5">
        <f>VLOOKUP(I4686*1,Crosswalks!$L$3:$M$227,2,FALSE)</f>
        <v>5</v>
      </c>
      <c r="K4686" s="5">
        <f>IF(G4686="Corner",INDEX(Crosswalks!$C$4:$J$16,MATCH(H4686,Crosswalks!$C$4:$C$16,0),J4686+1),"N/A, D2D")</f>
        <v>0.5</v>
      </c>
      <c r="L4686" t="s">
        <v>6063</v>
      </c>
      <c r="M4686" t="s">
        <v>813</v>
      </c>
      <c r="N4686" t="s">
        <v>814</v>
      </c>
      <c r="O4686" t="s">
        <v>2452</v>
      </c>
      <c r="P4686">
        <v>-71.0548936</v>
      </c>
      <c r="Q4686">
        <v>42.363908199999997</v>
      </c>
    </row>
    <row r="4687" spans="2:17" x14ac:dyDescent="0.3">
      <c r="B4687" t="s">
        <v>1070</v>
      </c>
      <c r="C4687" t="s">
        <v>2427</v>
      </c>
      <c r="D4687" t="s">
        <v>2428</v>
      </c>
      <c r="E4687">
        <v>-71.072950000000006</v>
      </c>
      <c r="F4687">
        <v>42.355040000000002</v>
      </c>
      <c r="G4687" t="s">
        <v>783</v>
      </c>
      <c r="H4687" s="5">
        <v>2</v>
      </c>
      <c r="I4687" t="s">
        <v>2429</v>
      </c>
      <c r="J4687" s="5">
        <f>VLOOKUP(I4687*1,Crosswalks!$L$3:$M$227,2,FALSE)</f>
        <v>4</v>
      </c>
      <c r="K4687" s="5">
        <f>IF(G4687="Corner",INDEX(Crosswalks!$C$4:$J$16,MATCH(H4687,Crosswalks!$C$4:$C$16,0),J4687+1),"N/A, D2D")</f>
        <v>0.4</v>
      </c>
      <c r="L4687" t="s">
        <v>5961</v>
      </c>
      <c r="M4687" t="s">
        <v>847</v>
      </c>
      <c r="N4687" t="s">
        <v>921</v>
      </c>
      <c r="O4687" t="s">
        <v>969</v>
      </c>
      <c r="P4687">
        <v>-71.077909020000007</v>
      </c>
      <c r="Q4687">
        <v>42.330275210000003</v>
      </c>
    </row>
    <row r="4688" spans="2:17" x14ac:dyDescent="0.3">
      <c r="B4688" t="s">
        <v>1848</v>
      </c>
      <c r="C4688" t="s">
        <v>2454</v>
      </c>
      <c r="D4688" t="s">
        <v>2428</v>
      </c>
      <c r="E4688">
        <v>-71.085809999999995</v>
      </c>
      <c r="F4688">
        <v>42.350729999999999</v>
      </c>
      <c r="G4688" t="s">
        <v>783</v>
      </c>
      <c r="H4688" s="5">
        <v>4</v>
      </c>
      <c r="I4688" t="s">
        <v>2429</v>
      </c>
      <c r="J4688" s="5">
        <f>VLOOKUP(I4688*1,Crosswalks!$L$3:$M$227,2,FALSE)</f>
        <v>4</v>
      </c>
      <c r="K4688" s="5">
        <f>IF(G4688="Corner",INDEX(Crosswalks!$C$4:$J$16,MATCH(H4688,Crosswalks!$C$4:$C$16,0),J4688+1),"N/A, D2D")</f>
        <v>0.5</v>
      </c>
      <c r="L4688" t="s">
        <v>6023</v>
      </c>
      <c r="M4688" t="s">
        <v>836</v>
      </c>
      <c r="N4688" t="s">
        <v>837</v>
      </c>
      <c r="O4688" t="s">
        <v>1512</v>
      </c>
      <c r="P4688">
        <v>-71.094734399999993</v>
      </c>
      <c r="Q4688">
        <v>42.294833799999999</v>
      </c>
    </row>
    <row r="4689" spans="2:17" x14ac:dyDescent="0.3">
      <c r="B4689" t="s">
        <v>1869</v>
      </c>
      <c r="C4689" t="s">
        <v>2454</v>
      </c>
      <c r="D4689" t="s">
        <v>2428</v>
      </c>
      <c r="E4689">
        <v>-71.08399</v>
      </c>
      <c r="F4689">
        <v>42.351210000000002</v>
      </c>
      <c r="G4689" t="s">
        <v>783</v>
      </c>
      <c r="H4689" s="5">
        <v>5</v>
      </c>
      <c r="I4689" t="s">
        <v>2441</v>
      </c>
      <c r="J4689" s="5">
        <f>VLOOKUP(I4689*1,Crosswalks!$L$3:$M$227,2,FALSE)</f>
        <v>6</v>
      </c>
      <c r="K4689" s="5">
        <f>IF(G4689="Corner",INDEX(Crosswalks!$C$4:$J$16,MATCH(H4689,Crosswalks!$C$4:$C$16,0),J4689+1),"N/A, D2D")</f>
        <v>0.4</v>
      </c>
      <c r="L4689" t="s">
        <v>6023</v>
      </c>
      <c r="M4689" t="s">
        <v>836</v>
      </c>
      <c r="N4689" t="s">
        <v>837</v>
      </c>
      <c r="O4689" t="s">
        <v>1512</v>
      </c>
      <c r="P4689">
        <v>-71.094734399999993</v>
      </c>
      <c r="Q4689">
        <v>42.294833799999999</v>
      </c>
    </row>
    <row r="4690" spans="2:17" x14ac:dyDescent="0.3">
      <c r="B4690" t="s">
        <v>2408</v>
      </c>
      <c r="C4690" t="s">
        <v>2427</v>
      </c>
      <c r="D4690" t="s">
        <v>2428</v>
      </c>
      <c r="E4690">
        <v>-71.083789999999993</v>
      </c>
      <c r="F4690">
        <v>42.352139999999999</v>
      </c>
      <c r="G4690" t="s">
        <v>783</v>
      </c>
      <c r="H4690" s="5">
        <v>6</v>
      </c>
      <c r="I4690" t="s">
        <v>2429</v>
      </c>
      <c r="J4690" s="5">
        <f>VLOOKUP(I4690*1,Crosswalks!$L$3:$M$227,2,FALSE)</f>
        <v>4</v>
      </c>
      <c r="K4690" s="5">
        <f>IF(G4690="Corner",INDEX(Crosswalks!$C$4:$J$16,MATCH(H4690,Crosswalks!$C$4:$C$16,0),J4690+1),"N/A, D2D")</f>
        <v>0.5</v>
      </c>
      <c r="L4690" t="s">
        <v>6023</v>
      </c>
      <c r="M4690" t="s">
        <v>836</v>
      </c>
      <c r="N4690" t="s">
        <v>837</v>
      </c>
      <c r="O4690" t="s">
        <v>1512</v>
      </c>
      <c r="P4690">
        <v>-71.094734399999993</v>
      </c>
      <c r="Q4690">
        <v>42.294833799999999</v>
      </c>
    </row>
    <row r="4691" spans="2:17" x14ac:dyDescent="0.3">
      <c r="B4691" t="s">
        <v>999</v>
      </c>
      <c r="C4691" t="s">
        <v>2444</v>
      </c>
      <c r="D4691" t="s">
        <v>2428</v>
      </c>
      <c r="E4691">
        <v>-71.067729999999997</v>
      </c>
      <c r="F4691">
        <v>42.349379999999996</v>
      </c>
      <c r="G4691" t="s">
        <v>783</v>
      </c>
      <c r="H4691" s="5">
        <v>4</v>
      </c>
      <c r="I4691" t="s">
        <v>2433</v>
      </c>
      <c r="J4691" s="5">
        <f>VLOOKUP(I4691*1,Crosswalks!$L$3:$M$227,2,FALSE)</f>
        <v>5</v>
      </c>
      <c r="K4691" s="5">
        <f>IF(G4691="Corner",INDEX(Crosswalks!$C$4:$J$16,MATCH(H4691,Crosswalks!$C$4:$C$16,0),J4691+1),"N/A, D2D")</f>
        <v>0.5</v>
      </c>
      <c r="L4691" t="s">
        <v>5999</v>
      </c>
      <c r="M4691" t="s">
        <v>836</v>
      </c>
      <c r="N4691" t="s">
        <v>837</v>
      </c>
      <c r="O4691" t="s">
        <v>1400</v>
      </c>
      <c r="P4691">
        <v>-71.050540589999997</v>
      </c>
      <c r="Q4691">
        <v>42.331318670000002</v>
      </c>
    </row>
    <row r="4692" spans="2:17" x14ac:dyDescent="0.3">
      <c r="B4692" t="s">
        <v>824</v>
      </c>
      <c r="C4692" t="s">
        <v>2435</v>
      </c>
      <c r="D4692" t="s">
        <v>2428</v>
      </c>
      <c r="E4692">
        <v>-71.067430999999999</v>
      </c>
      <c r="F4692">
        <v>42.351540999999997</v>
      </c>
      <c r="G4692" t="s">
        <v>783</v>
      </c>
      <c r="H4692" s="5" t="s">
        <v>785</v>
      </c>
      <c r="I4692" t="s">
        <v>2433</v>
      </c>
      <c r="J4692" s="5">
        <f>VLOOKUP(I4692*1,Crosswalks!$L$3:$M$227,2,FALSE)</f>
        <v>5</v>
      </c>
      <c r="K4692" s="5">
        <f>IF(G4692="Corner",INDEX(Crosswalks!$C$4:$J$16,MATCH(H4692,Crosswalks!$C$4:$C$16,0),J4692+1),"N/A, D2D")</f>
        <v>0.3</v>
      </c>
      <c r="L4692" t="s">
        <v>5999</v>
      </c>
      <c r="M4692" t="s">
        <v>836</v>
      </c>
      <c r="N4692" t="s">
        <v>837</v>
      </c>
      <c r="O4692" t="s">
        <v>1400</v>
      </c>
      <c r="P4692">
        <v>-71.050540589999997</v>
      </c>
      <c r="Q4692">
        <v>42.331318670000002</v>
      </c>
    </row>
    <row r="4693" spans="2:17" x14ac:dyDescent="0.3">
      <c r="B4693" t="s">
        <v>1157</v>
      </c>
      <c r="C4693" t="s">
        <v>2436</v>
      </c>
      <c r="D4693" t="s">
        <v>2428</v>
      </c>
      <c r="E4693">
        <v>-71.067064000000002</v>
      </c>
      <c r="F4693">
        <v>42.350068999999998</v>
      </c>
      <c r="G4693" t="s">
        <v>783</v>
      </c>
      <c r="H4693" s="5">
        <v>1</v>
      </c>
      <c r="I4693" t="s">
        <v>2433</v>
      </c>
      <c r="J4693" s="5">
        <f>VLOOKUP(I4693*1,Crosswalks!$L$3:$M$227,2,FALSE)</f>
        <v>5</v>
      </c>
      <c r="K4693" s="5">
        <f>IF(G4693="Corner",INDEX(Crosswalks!$C$4:$J$16,MATCH(H4693,Crosswalks!$C$4:$C$16,0),J4693+1),"N/A, D2D")</f>
        <v>0.4</v>
      </c>
      <c r="L4693" t="s">
        <v>5999</v>
      </c>
      <c r="M4693" t="s">
        <v>836</v>
      </c>
      <c r="N4693" t="s">
        <v>837</v>
      </c>
      <c r="O4693" t="s">
        <v>1400</v>
      </c>
      <c r="P4693">
        <v>-71.050540589999997</v>
      </c>
      <c r="Q4693">
        <v>42.331318670000002</v>
      </c>
    </row>
    <row r="4694" spans="2:17" x14ac:dyDescent="0.3">
      <c r="B4694" t="s">
        <v>990</v>
      </c>
      <c r="C4694" t="s">
        <v>2455</v>
      </c>
      <c r="D4694" t="s">
        <v>2428</v>
      </c>
      <c r="E4694">
        <v>-71.082237000000006</v>
      </c>
      <c r="F4694">
        <v>42.346038999999998</v>
      </c>
      <c r="G4694" t="s">
        <v>783</v>
      </c>
      <c r="H4694" s="5">
        <v>6</v>
      </c>
      <c r="I4694" t="s">
        <v>2431</v>
      </c>
      <c r="J4694" s="5">
        <f>VLOOKUP(I4694*1,Crosswalks!$L$3:$M$227,2,FALSE)</f>
        <v>7</v>
      </c>
      <c r="K4694" s="5">
        <f>IF(G4694="Corner",INDEX(Crosswalks!$C$4:$J$16,MATCH(H4694,Crosswalks!$C$4:$C$16,0),J4694+1),"N/A, D2D")</f>
        <v>0.4</v>
      </c>
      <c r="L4694" t="s">
        <v>5985</v>
      </c>
      <c r="M4694" t="s">
        <v>836</v>
      </c>
      <c r="N4694" t="s">
        <v>837</v>
      </c>
      <c r="O4694" t="s">
        <v>1304</v>
      </c>
      <c r="P4694">
        <v>-71.098120210000005</v>
      </c>
      <c r="Q4694">
        <v>42.313937879999997</v>
      </c>
    </row>
    <row r="4695" spans="2:17" x14ac:dyDescent="0.3">
      <c r="B4695" t="s">
        <v>1166</v>
      </c>
      <c r="C4695" t="s">
        <v>845</v>
      </c>
      <c r="D4695" t="s">
        <v>2428</v>
      </c>
      <c r="E4695">
        <v>-71.081760000000003</v>
      </c>
      <c r="F4695">
        <v>42.350479999999997</v>
      </c>
      <c r="G4695" t="s">
        <v>783</v>
      </c>
      <c r="H4695" s="5">
        <v>2</v>
      </c>
      <c r="I4695" t="s">
        <v>2441</v>
      </c>
      <c r="J4695" s="5">
        <f>VLOOKUP(I4695*1,Crosswalks!$L$3:$M$227,2,FALSE)</f>
        <v>6</v>
      </c>
      <c r="K4695" s="5">
        <f>IF(G4695="Corner",INDEX(Crosswalks!$C$4:$J$16,MATCH(H4695,Crosswalks!$C$4:$C$16,0),J4695+1),"N/A, D2D")</f>
        <v>0.3</v>
      </c>
      <c r="L4695" t="s">
        <v>6043</v>
      </c>
      <c r="M4695" t="s">
        <v>847</v>
      </c>
      <c r="N4695" t="s">
        <v>848</v>
      </c>
      <c r="O4695" t="s">
        <v>1574</v>
      </c>
      <c r="P4695">
        <v>-71.123875200000001</v>
      </c>
      <c r="Q4695">
        <v>42.281833900000002</v>
      </c>
    </row>
    <row r="4696" spans="2:17" x14ac:dyDescent="0.3">
      <c r="B4696" t="s">
        <v>2456</v>
      </c>
      <c r="C4696" t="s">
        <v>845</v>
      </c>
      <c r="D4696" t="s">
        <v>2428</v>
      </c>
      <c r="E4696">
        <v>-71.083219999999997</v>
      </c>
      <c r="F4696">
        <v>42.350090000000002</v>
      </c>
      <c r="G4696" t="s">
        <v>783</v>
      </c>
      <c r="H4696" s="5">
        <v>4</v>
      </c>
      <c r="I4696" t="s">
        <v>2441</v>
      </c>
      <c r="J4696" s="5">
        <f>VLOOKUP(I4696*1,Crosswalks!$L$3:$M$227,2,FALSE)</f>
        <v>6</v>
      </c>
      <c r="K4696" s="5">
        <f>IF(G4696="Corner",INDEX(Crosswalks!$C$4:$J$16,MATCH(H4696,Crosswalks!$C$4:$C$16,0),J4696+1),"N/A, D2D")</f>
        <v>0.3</v>
      </c>
      <c r="L4696" t="s">
        <v>6064</v>
      </c>
      <c r="M4696" t="s">
        <v>836</v>
      </c>
      <c r="N4696" t="s">
        <v>961</v>
      </c>
      <c r="O4696" t="s">
        <v>2457</v>
      </c>
      <c r="P4696">
        <v>-71.073992399999995</v>
      </c>
      <c r="Q4696">
        <v>42.356475799999998</v>
      </c>
    </row>
    <row r="4697" spans="2:17" x14ac:dyDescent="0.3">
      <c r="B4697" t="s">
        <v>1452</v>
      </c>
      <c r="C4697" t="s">
        <v>845</v>
      </c>
      <c r="D4697" t="s">
        <v>2428</v>
      </c>
      <c r="E4697">
        <v>-71.084159999999997</v>
      </c>
      <c r="F4697">
        <v>42.349829999999997</v>
      </c>
      <c r="G4697" t="s">
        <v>783</v>
      </c>
      <c r="H4697" s="5" t="s">
        <v>785</v>
      </c>
      <c r="I4697" t="s">
        <v>2441</v>
      </c>
      <c r="J4697" s="5">
        <f>VLOOKUP(I4697*1,Crosswalks!$L$3:$M$227,2,FALSE)</f>
        <v>6</v>
      </c>
      <c r="K4697" s="5">
        <f>IF(G4697="Corner",INDEX(Crosswalks!$C$4:$J$16,MATCH(H4697,Crosswalks!$C$4:$C$16,0),J4697+1),"N/A, D2D")</f>
        <v>0.2</v>
      </c>
      <c r="L4697" t="s">
        <v>6064</v>
      </c>
      <c r="M4697" t="s">
        <v>836</v>
      </c>
      <c r="N4697" t="s">
        <v>961</v>
      </c>
      <c r="O4697" t="s">
        <v>2457</v>
      </c>
      <c r="P4697">
        <v>-71.073992399999995</v>
      </c>
      <c r="Q4697">
        <v>42.356475799999998</v>
      </c>
    </row>
    <row r="4698" spans="2:17" x14ac:dyDescent="0.3">
      <c r="B4698" t="s">
        <v>811</v>
      </c>
      <c r="C4698" t="s">
        <v>2458</v>
      </c>
      <c r="D4698" t="s">
        <v>2428</v>
      </c>
      <c r="E4698">
        <v>-71.083479999999994</v>
      </c>
      <c r="F4698">
        <v>42.351860000000002</v>
      </c>
      <c r="G4698" t="s">
        <v>783</v>
      </c>
      <c r="H4698" s="5">
        <v>6</v>
      </c>
      <c r="I4698" t="s">
        <v>2429</v>
      </c>
      <c r="J4698" s="5">
        <f>VLOOKUP(I4698*1,Crosswalks!$L$3:$M$227,2,FALSE)</f>
        <v>4</v>
      </c>
      <c r="K4698" s="5">
        <f>IF(G4698="Corner",INDEX(Crosswalks!$C$4:$J$16,MATCH(H4698,Crosswalks!$C$4:$C$16,0),J4698+1),"N/A, D2D")</f>
        <v>0.5</v>
      </c>
      <c r="L4698" t="s">
        <v>6064</v>
      </c>
      <c r="M4698" t="s">
        <v>836</v>
      </c>
      <c r="N4698" t="s">
        <v>961</v>
      </c>
      <c r="O4698" t="s">
        <v>2457</v>
      </c>
      <c r="P4698">
        <v>-71.073992399999995</v>
      </c>
      <c r="Q4698">
        <v>42.356475799999998</v>
      </c>
    </row>
    <row r="4699" spans="2:17" x14ac:dyDescent="0.3">
      <c r="B4699" t="s">
        <v>2456</v>
      </c>
      <c r="C4699" t="s">
        <v>845</v>
      </c>
      <c r="D4699" t="s">
        <v>2428</v>
      </c>
      <c r="E4699">
        <v>-71.083219999999997</v>
      </c>
      <c r="F4699">
        <v>42.350090000000002</v>
      </c>
      <c r="G4699" t="s">
        <v>783</v>
      </c>
      <c r="H4699" s="5">
        <v>4</v>
      </c>
      <c r="I4699" t="s">
        <v>2441</v>
      </c>
      <c r="J4699" s="5">
        <f>VLOOKUP(I4699*1,Crosswalks!$L$3:$M$227,2,FALSE)</f>
        <v>6</v>
      </c>
      <c r="K4699" s="5">
        <f>IF(G4699="Corner",INDEX(Crosswalks!$C$4:$J$16,MATCH(H4699,Crosswalks!$C$4:$C$16,0),J4699+1),"N/A, D2D")</f>
        <v>0.3</v>
      </c>
      <c r="L4699" t="s">
        <v>6064</v>
      </c>
      <c r="M4699" t="s">
        <v>836</v>
      </c>
      <c r="N4699" t="s">
        <v>961</v>
      </c>
      <c r="O4699" t="s">
        <v>2457</v>
      </c>
      <c r="P4699">
        <v>-71.073992399999995</v>
      </c>
      <c r="Q4699">
        <v>42.356475799999998</v>
      </c>
    </row>
    <row r="4700" spans="2:17" x14ac:dyDescent="0.3">
      <c r="B4700" t="s">
        <v>1452</v>
      </c>
      <c r="C4700" t="s">
        <v>845</v>
      </c>
      <c r="D4700" t="s">
        <v>2428</v>
      </c>
      <c r="E4700">
        <v>-71.084159999999997</v>
      </c>
      <c r="F4700">
        <v>42.349829999999997</v>
      </c>
      <c r="G4700" t="s">
        <v>784</v>
      </c>
      <c r="H4700" s="5">
        <v>3</v>
      </c>
      <c r="I4700" t="s">
        <v>2441</v>
      </c>
      <c r="J4700" s="5">
        <f>VLOOKUP(I4700*1,Crosswalks!$L$3:$M$227,2,FALSE)</f>
        <v>6</v>
      </c>
      <c r="K4700" s="5" t="str">
        <f>IF(G4700="Corner",INDEX(Crosswalks!$C$4:$J$16,MATCH(H4700,Crosswalks!$C$4:$C$16,0),J4700+1),"N/A, D2D")</f>
        <v>N/A, D2D</v>
      </c>
      <c r="L4700" t="s">
        <v>6064</v>
      </c>
      <c r="M4700" t="s">
        <v>836</v>
      </c>
      <c r="N4700" t="s">
        <v>961</v>
      </c>
      <c r="O4700" t="s">
        <v>2457</v>
      </c>
      <c r="P4700">
        <v>-71.073992399999995</v>
      </c>
      <c r="Q4700">
        <v>42.356475799999998</v>
      </c>
    </row>
    <row r="4701" spans="2:17" x14ac:dyDescent="0.3">
      <c r="B4701" t="s">
        <v>2459</v>
      </c>
      <c r="C4701" t="s">
        <v>2427</v>
      </c>
      <c r="D4701" t="s">
        <v>2428</v>
      </c>
      <c r="E4701">
        <v>-71.081680000000006</v>
      </c>
      <c r="F4701">
        <v>42.352699999999999</v>
      </c>
      <c r="G4701" t="s">
        <v>783</v>
      </c>
      <c r="H4701" s="5">
        <v>4</v>
      </c>
      <c r="I4701" t="s">
        <v>2429</v>
      </c>
      <c r="J4701" s="5">
        <f>VLOOKUP(I4701*1,Crosswalks!$L$3:$M$227,2,FALSE)</f>
        <v>4</v>
      </c>
      <c r="K4701" s="5">
        <f>IF(G4701="Corner",INDEX(Crosswalks!$C$4:$J$16,MATCH(H4701,Crosswalks!$C$4:$C$16,0),J4701+1),"N/A, D2D")</f>
        <v>0.5</v>
      </c>
      <c r="L4701" t="s">
        <v>5951</v>
      </c>
      <c r="M4701" t="s">
        <v>847</v>
      </c>
      <c r="N4701" t="s">
        <v>921</v>
      </c>
      <c r="O4701" t="s">
        <v>922</v>
      </c>
      <c r="P4701">
        <v>-71.072461070000003</v>
      </c>
      <c r="Q4701">
        <v>42.34073755</v>
      </c>
    </row>
    <row r="4702" spans="2:17" x14ac:dyDescent="0.3">
      <c r="B4702" t="s">
        <v>1247</v>
      </c>
      <c r="C4702" t="s">
        <v>2427</v>
      </c>
      <c r="D4702" t="s">
        <v>2428</v>
      </c>
      <c r="E4702">
        <v>-71.082359999999994</v>
      </c>
      <c r="F4702">
        <v>42.352519999999998</v>
      </c>
      <c r="G4702" t="s">
        <v>783</v>
      </c>
      <c r="H4702" s="5">
        <v>3</v>
      </c>
      <c r="I4702" t="s">
        <v>2429</v>
      </c>
      <c r="J4702" s="5">
        <f>VLOOKUP(I4702*1,Crosswalks!$L$3:$M$227,2,FALSE)</f>
        <v>4</v>
      </c>
      <c r="K4702" s="5">
        <f>IF(G4702="Corner",INDEX(Crosswalks!$C$4:$J$16,MATCH(H4702,Crosswalks!$C$4:$C$16,0),J4702+1),"N/A, D2D")</f>
        <v>0.5</v>
      </c>
      <c r="L4702" t="s">
        <v>5951</v>
      </c>
      <c r="M4702" t="s">
        <v>847</v>
      </c>
      <c r="N4702" t="s">
        <v>921</v>
      </c>
      <c r="O4702" t="s">
        <v>922</v>
      </c>
      <c r="P4702">
        <v>-71.072461070000003</v>
      </c>
      <c r="Q4702">
        <v>42.34073755</v>
      </c>
    </row>
    <row r="4703" spans="2:17" x14ac:dyDescent="0.3">
      <c r="B4703" t="s">
        <v>855</v>
      </c>
      <c r="C4703" t="s">
        <v>2458</v>
      </c>
      <c r="D4703" t="s">
        <v>2428</v>
      </c>
      <c r="E4703">
        <v>-71.082629999999995</v>
      </c>
      <c r="F4703">
        <v>42.350239999999999</v>
      </c>
      <c r="G4703" t="s">
        <v>783</v>
      </c>
      <c r="H4703" s="5">
        <v>3</v>
      </c>
      <c r="I4703" t="s">
        <v>2441</v>
      </c>
      <c r="J4703" s="5">
        <f>VLOOKUP(I4703*1,Crosswalks!$L$3:$M$227,2,FALSE)</f>
        <v>6</v>
      </c>
      <c r="K4703" s="5">
        <f>IF(G4703="Corner",INDEX(Crosswalks!$C$4:$J$16,MATCH(H4703,Crosswalks!$C$4:$C$16,0),J4703+1),"N/A, D2D")</f>
        <v>0.3</v>
      </c>
      <c r="L4703" t="s">
        <v>5951</v>
      </c>
      <c r="M4703" t="s">
        <v>847</v>
      </c>
      <c r="N4703" t="s">
        <v>921</v>
      </c>
      <c r="O4703" t="s">
        <v>922</v>
      </c>
      <c r="P4703">
        <v>-71.072461070000003</v>
      </c>
      <c r="Q4703">
        <v>42.34073755</v>
      </c>
    </row>
    <row r="4704" spans="2:17" x14ac:dyDescent="0.3">
      <c r="B4704" t="s">
        <v>1172</v>
      </c>
      <c r="C4704" t="s">
        <v>845</v>
      </c>
      <c r="D4704" t="s">
        <v>2428</v>
      </c>
      <c r="E4704">
        <v>-71.081180000000003</v>
      </c>
      <c r="F4704">
        <v>42.351520000000001</v>
      </c>
      <c r="G4704" t="s">
        <v>783</v>
      </c>
      <c r="H4704" s="5">
        <v>4</v>
      </c>
      <c r="I4704" t="s">
        <v>2441</v>
      </c>
      <c r="J4704" s="5">
        <f>VLOOKUP(I4704*1,Crosswalks!$L$3:$M$227,2,FALSE)</f>
        <v>6</v>
      </c>
      <c r="K4704" s="5">
        <f>IF(G4704="Corner",INDEX(Crosswalks!$C$4:$J$16,MATCH(H4704,Crosswalks!$C$4:$C$16,0),J4704+1),"N/A, D2D")</f>
        <v>0.3</v>
      </c>
      <c r="L4704" t="s">
        <v>5951</v>
      </c>
      <c r="M4704" t="s">
        <v>847</v>
      </c>
      <c r="N4704" t="s">
        <v>921</v>
      </c>
      <c r="O4704" t="s">
        <v>922</v>
      </c>
      <c r="P4704">
        <v>-71.072461070000003</v>
      </c>
      <c r="Q4704">
        <v>42.34073755</v>
      </c>
    </row>
    <row r="4705" spans="2:17" x14ac:dyDescent="0.3">
      <c r="B4705" t="s">
        <v>824</v>
      </c>
      <c r="C4705" t="s">
        <v>2435</v>
      </c>
      <c r="D4705" t="s">
        <v>2428</v>
      </c>
      <c r="E4705">
        <v>-71.067430999999999</v>
      </c>
      <c r="F4705">
        <v>42.351540999999997</v>
      </c>
      <c r="G4705" t="s">
        <v>783</v>
      </c>
      <c r="H4705" s="5">
        <v>6</v>
      </c>
      <c r="I4705" t="s">
        <v>2433</v>
      </c>
      <c r="J4705" s="5">
        <f>VLOOKUP(I4705*1,Crosswalks!$L$3:$M$227,2,FALSE)</f>
        <v>5</v>
      </c>
      <c r="K4705" s="5">
        <f>IF(G4705="Corner",INDEX(Crosswalks!$C$4:$J$16,MATCH(H4705,Crosswalks!$C$4:$C$16,0),J4705+1),"N/A, D2D")</f>
        <v>0.5</v>
      </c>
      <c r="L4705" t="s">
        <v>5956</v>
      </c>
      <c r="M4705" t="s">
        <v>836</v>
      </c>
      <c r="N4705" t="s">
        <v>837</v>
      </c>
      <c r="O4705" t="s">
        <v>948</v>
      </c>
      <c r="P4705">
        <v>-71.040329819999997</v>
      </c>
      <c r="Q4705">
        <v>42.378289989999999</v>
      </c>
    </row>
    <row r="4706" spans="2:17" x14ac:dyDescent="0.3">
      <c r="B4706" t="s">
        <v>2445</v>
      </c>
      <c r="C4706" t="s">
        <v>2427</v>
      </c>
      <c r="D4706" t="s">
        <v>2428</v>
      </c>
      <c r="E4706">
        <v>-71.083460000000002</v>
      </c>
      <c r="F4706">
        <v>42.352780000000003</v>
      </c>
      <c r="G4706" t="s">
        <v>783</v>
      </c>
      <c r="H4706" s="5">
        <v>4</v>
      </c>
      <c r="I4706" t="s">
        <v>2429</v>
      </c>
      <c r="J4706" s="5">
        <f>VLOOKUP(I4706*1,Crosswalks!$L$3:$M$227,2,FALSE)</f>
        <v>4</v>
      </c>
      <c r="K4706" s="5">
        <f>IF(G4706="Corner",INDEX(Crosswalks!$C$4:$J$16,MATCH(H4706,Crosswalks!$C$4:$C$16,0),J4706+1),"N/A, D2D")</f>
        <v>0.5</v>
      </c>
      <c r="L4706" t="s">
        <v>5964</v>
      </c>
      <c r="M4706" t="s">
        <v>847</v>
      </c>
      <c r="N4706" t="s">
        <v>921</v>
      </c>
      <c r="O4706" t="s">
        <v>982</v>
      </c>
      <c r="P4706">
        <v>-71.134110620000001</v>
      </c>
      <c r="Q4706">
        <v>42.360768669999999</v>
      </c>
    </row>
    <row r="4707" spans="2:17" x14ac:dyDescent="0.3">
      <c r="B4707" t="s">
        <v>1063</v>
      </c>
      <c r="C4707" t="s">
        <v>2460</v>
      </c>
      <c r="D4707" t="s">
        <v>2428</v>
      </c>
      <c r="E4707">
        <v>-71.073189999999997</v>
      </c>
      <c r="F4707">
        <v>42.34619</v>
      </c>
      <c r="G4707" t="s">
        <v>783</v>
      </c>
      <c r="H4707" s="5">
        <v>2</v>
      </c>
      <c r="I4707" t="s">
        <v>2433</v>
      </c>
      <c r="J4707" s="5">
        <f>VLOOKUP(I4707*1,Crosswalks!$L$3:$M$227,2,FALSE)</f>
        <v>5</v>
      </c>
      <c r="K4707" s="5">
        <f>IF(G4707="Corner",INDEX(Crosswalks!$C$4:$J$16,MATCH(H4707,Crosswalks!$C$4:$C$16,0),J4707+1),"N/A, D2D")</f>
        <v>0.4</v>
      </c>
      <c r="L4707" t="s">
        <v>6048</v>
      </c>
      <c r="M4707" t="s">
        <v>813</v>
      </c>
      <c r="N4707" t="s">
        <v>929</v>
      </c>
      <c r="O4707" t="s">
        <v>1591</v>
      </c>
      <c r="P4707">
        <v>-71.075626600000007</v>
      </c>
      <c r="Q4707">
        <v>42.318202650000003</v>
      </c>
    </row>
    <row r="4708" spans="2:17" x14ac:dyDescent="0.3">
      <c r="B4708" t="s">
        <v>1063</v>
      </c>
      <c r="C4708" t="s">
        <v>2461</v>
      </c>
      <c r="D4708" t="s">
        <v>2428</v>
      </c>
      <c r="E4708">
        <v>-71.072149999999993</v>
      </c>
      <c r="F4708">
        <v>42.345309999999998</v>
      </c>
      <c r="G4708" t="s">
        <v>783</v>
      </c>
      <c r="H4708" s="5">
        <v>6</v>
      </c>
      <c r="I4708" t="s">
        <v>2433</v>
      </c>
      <c r="J4708" s="5">
        <f>VLOOKUP(I4708*1,Crosswalks!$L$3:$M$227,2,FALSE)</f>
        <v>5</v>
      </c>
      <c r="K4708" s="5">
        <f>IF(G4708="Corner",INDEX(Crosswalks!$C$4:$J$16,MATCH(H4708,Crosswalks!$C$4:$C$16,0),J4708+1),"N/A, D2D")</f>
        <v>0.5</v>
      </c>
      <c r="L4708" t="s">
        <v>6048</v>
      </c>
      <c r="M4708" t="s">
        <v>813</v>
      </c>
      <c r="N4708" t="s">
        <v>929</v>
      </c>
      <c r="O4708" t="s">
        <v>1591</v>
      </c>
      <c r="P4708">
        <v>-71.075626600000007</v>
      </c>
      <c r="Q4708">
        <v>42.318202650000003</v>
      </c>
    </row>
    <row r="4709" spans="2:17" x14ac:dyDescent="0.3">
      <c r="B4709" t="s">
        <v>1300</v>
      </c>
      <c r="C4709" t="s">
        <v>2439</v>
      </c>
      <c r="D4709" t="s">
        <v>2428</v>
      </c>
      <c r="E4709">
        <v>-71.072019999999995</v>
      </c>
      <c r="F4709">
        <v>42.346020000000003</v>
      </c>
      <c r="G4709" t="s">
        <v>783</v>
      </c>
      <c r="H4709" s="5">
        <v>6</v>
      </c>
      <c r="I4709" t="s">
        <v>2433</v>
      </c>
      <c r="J4709" s="5">
        <f>VLOOKUP(I4709*1,Crosswalks!$L$3:$M$227,2,FALSE)</f>
        <v>5</v>
      </c>
      <c r="K4709" s="5">
        <f>IF(G4709="Corner",INDEX(Crosswalks!$C$4:$J$16,MATCH(H4709,Crosswalks!$C$4:$C$16,0),J4709+1),"N/A, D2D")</f>
        <v>0.5</v>
      </c>
      <c r="L4709" t="s">
        <v>6048</v>
      </c>
      <c r="M4709" t="s">
        <v>813</v>
      </c>
      <c r="N4709" t="s">
        <v>929</v>
      </c>
      <c r="O4709" t="s">
        <v>1591</v>
      </c>
      <c r="P4709">
        <v>-71.075626600000007</v>
      </c>
      <c r="Q4709">
        <v>42.318202650000003</v>
      </c>
    </row>
    <row r="4710" spans="2:17" x14ac:dyDescent="0.3">
      <c r="B4710" t="s">
        <v>984</v>
      </c>
      <c r="C4710" t="s">
        <v>2460</v>
      </c>
      <c r="D4710" t="s">
        <v>2428</v>
      </c>
      <c r="E4710">
        <v>-71.073409999999996</v>
      </c>
      <c r="F4710">
        <v>42.346600000000002</v>
      </c>
      <c r="G4710" t="s">
        <v>783</v>
      </c>
      <c r="H4710" s="5">
        <v>6</v>
      </c>
      <c r="I4710" t="s">
        <v>2433</v>
      </c>
      <c r="J4710" s="5">
        <f>VLOOKUP(I4710*1,Crosswalks!$L$3:$M$227,2,FALSE)</f>
        <v>5</v>
      </c>
      <c r="K4710" s="5">
        <f>IF(G4710="Corner",INDEX(Crosswalks!$C$4:$J$16,MATCH(H4710,Crosswalks!$C$4:$C$16,0),J4710+1),"N/A, D2D")</f>
        <v>0.5</v>
      </c>
      <c r="L4710" t="s">
        <v>6048</v>
      </c>
      <c r="M4710" t="s">
        <v>813</v>
      </c>
      <c r="N4710" t="s">
        <v>929</v>
      </c>
      <c r="O4710" t="s">
        <v>1591</v>
      </c>
      <c r="P4710">
        <v>-71.075626600000007</v>
      </c>
      <c r="Q4710">
        <v>42.318202650000003</v>
      </c>
    </row>
    <row r="4711" spans="2:17" x14ac:dyDescent="0.3">
      <c r="B4711" t="s">
        <v>1252</v>
      </c>
      <c r="C4711" t="s">
        <v>2427</v>
      </c>
      <c r="D4711" t="s">
        <v>2428</v>
      </c>
      <c r="E4711">
        <v>-71.07938</v>
      </c>
      <c r="F4711">
        <v>42.353279999999998</v>
      </c>
      <c r="G4711" t="s">
        <v>783</v>
      </c>
      <c r="H4711" s="5">
        <v>4</v>
      </c>
      <c r="I4711" t="s">
        <v>2429</v>
      </c>
      <c r="J4711" s="5">
        <f>VLOOKUP(I4711*1,Crosswalks!$L$3:$M$227,2,FALSE)</f>
        <v>4</v>
      </c>
      <c r="K4711" s="5">
        <f>IF(G4711="Corner",INDEX(Crosswalks!$C$4:$J$16,MATCH(H4711,Crosswalks!$C$4:$C$16,0),J4711+1),"N/A, D2D")</f>
        <v>0.5</v>
      </c>
      <c r="L4711" t="s">
        <v>5965</v>
      </c>
      <c r="M4711" t="s">
        <v>813</v>
      </c>
      <c r="N4711" t="s">
        <v>814</v>
      </c>
      <c r="O4711" t="s">
        <v>1003</v>
      </c>
      <c r="P4711">
        <v>-71.06492059</v>
      </c>
      <c r="Q4711">
        <v>42.347978670000003</v>
      </c>
    </row>
    <row r="4712" spans="2:17" x14ac:dyDescent="0.3">
      <c r="B4712" t="s">
        <v>2214</v>
      </c>
      <c r="C4712" t="s">
        <v>845</v>
      </c>
      <c r="D4712" t="s">
        <v>2428</v>
      </c>
      <c r="E4712">
        <v>-71.079830000000001</v>
      </c>
      <c r="F4712">
        <v>42.350990000000003</v>
      </c>
      <c r="G4712" t="s">
        <v>783</v>
      </c>
      <c r="H4712" s="5" t="s">
        <v>785</v>
      </c>
      <c r="I4712" t="s">
        <v>2441</v>
      </c>
      <c r="J4712" s="5">
        <f>VLOOKUP(I4712*1,Crosswalks!$L$3:$M$227,2,FALSE)</f>
        <v>6</v>
      </c>
      <c r="K4712" s="5">
        <f>IF(G4712="Corner",INDEX(Crosswalks!$C$4:$J$16,MATCH(H4712,Crosswalks!$C$4:$C$16,0),J4712+1),"N/A, D2D")</f>
        <v>0.2</v>
      </c>
      <c r="L4712" t="s">
        <v>5965</v>
      </c>
      <c r="M4712" t="s">
        <v>813</v>
      </c>
      <c r="N4712" t="s">
        <v>814</v>
      </c>
      <c r="O4712" t="s">
        <v>1003</v>
      </c>
      <c r="P4712">
        <v>-71.06492059</v>
      </c>
      <c r="Q4712">
        <v>42.347978670000003</v>
      </c>
    </row>
    <row r="4713" spans="2:17" x14ac:dyDescent="0.3">
      <c r="B4713" t="s">
        <v>947</v>
      </c>
      <c r="C4713" t="s">
        <v>2430</v>
      </c>
      <c r="D4713" t="s">
        <v>2428</v>
      </c>
      <c r="E4713">
        <v>-71.079629999999995</v>
      </c>
      <c r="F4713">
        <v>42.344090000000001</v>
      </c>
      <c r="G4713" t="s">
        <v>783</v>
      </c>
      <c r="H4713" s="5">
        <v>6</v>
      </c>
      <c r="I4713" t="s">
        <v>2462</v>
      </c>
      <c r="J4713" s="5">
        <f>VLOOKUP(I4713*1,Crosswalks!$L$3:$M$227,2,FALSE)</f>
        <v>4</v>
      </c>
      <c r="K4713" s="5">
        <f>IF(G4713="Corner",INDEX(Crosswalks!$C$4:$J$16,MATCH(H4713,Crosswalks!$C$4:$C$16,0),J4713+1),"N/A, D2D")</f>
        <v>0.5</v>
      </c>
      <c r="L4713" t="s">
        <v>5965</v>
      </c>
      <c r="M4713" t="s">
        <v>813</v>
      </c>
      <c r="N4713" t="s">
        <v>814</v>
      </c>
      <c r="O4713" t="s">
        <v>1003</v>
      </c>
      <c r="P4713">
        <v>-71.06492059</v>
      </c>
      <c r="Q4713">
        <v>42.347978670000003</v>
      </c>
    </row>
    <row r="4714" spans="2:17" x14ac:dyDescent="0.3">
      <c r="B4714" t="s">
        <v>1606</v>
      </c>
      <c r="C4714" t="s">
        <v>2427</v>
      </c>
      <c r="D4714" t="s">
        <v>2428</v>
      </c>
      <c r="E4714">
        <v>-71.079329000000001</v>
      </c>
      <c r="F4714">
        <v>42.353858000000002</v>
      </c>
      <c r="G4714" t="s">
        <v>783</v>
      </c>
      <c r="H4714" s="5">
        <v>2</v>
      </c>
      <c r="I4714" t="s">
        <v>2429</v>
      </c>
      <c r="J4714" s="5">
        <f>VLOOKUP(I4714*1,Crosswalks!$L$3:$M$227,2,FALSE)</f>
        <v>4</v>
      </c>
      <c r="K4714" s="5">
        <f>IF(G4714="Corner",INDEX(Crosswalks!$C$4:$J$16,MATCH(H4714,Crosswalks!$C$4:$C$16,0),J4714+1),"N/A, D2D")</f>
        <v>0.4</v>
      </c>
      <c r="L4714" t="s">
        <v>5965</v>
      </c>
      <c r="M4714" t="s">
        <v>813</v>
      </c>
      <c r="N4714" t="s">
        <v>814</v>
      </c>
      <c r="O4714" t="s">
        <v>1003</v>
      </c>
      <c r="P4714">
        <v>-71.06492059</v>
      </c>
      <c r="Q4714">
        <v>42.347978670000003</v>
      </c>
    </row>
    <row r="4715" spans="2:17" x14ac:dyDescent="0.3">
      <c r="B4715" t="s">
        <v>1435</v>
      </c>
      <c r="C4715" t="s">
        <v>2427</v>
      </c>
      <c r="D4715" t="s">
        <v>2428</v>
      </c>
      <c r="E4715">
        <v>-71.074399999999997</v>
      </c>
      <c r="F4715">
        <v>42.355170000000001</v>
      </c>
      <c r="G4715" t="s">
        <v>784</v>
      </c>
      <c r="H4715" s="5" t="s">
        <v>785</v>
      </c>
      <c r="I4715" t="s">
        <v>2429</v>
      </c>
      <c r="J4715" s="5">
        <f>VLOOKUP(I4715*1,Crosswalks!$L$3:$M$227,2,FALSE)</f>
        <v>4</v>
      </c>
      <c r="K4715" s="5" t="str">
        <f>IF(G4715="Corner",INDEX(Crosswalks!$C$4:$J$16,MATCH(H4715,Crosswalks!$C$4:$C$16,0),J4715+1),"N/A, D2D")</f>
        <v>N/A, D2D</v>
      </c>
      <c r="L4715" t="s">
        <v>5965</v>
      </c>
      <c r="M4715" t="s">
        <v>813</v>
      </c>
      <c r="N4715" t="s">
        <v>814</v>
      </c>
      <c r="O4715" t="s">
        <v>1003</v>
      </c>
      <c r="P4715">
        <v>-71.06492059</v>
      </c>
      <c r="Q4715">
        <v>42.347978670000003</v>
      </c>
    </row>
    <row r="4716" spans="2:17" x14ac:dyDescent="0.3">
      <c r="B4716" t="s">
        <v>1417</v>
      </c>
      <c r="C4716" t="s">
        <v>2427</v>
      </c>
      <c r="D4716" t="s">
        <v>2428</v>
      </c>
      <c r="E4716">
        <v>-71.072879999999998</v>
      </c>
      <c r="F4716">
        <v>42.355060000000002</v>
      </c>
      <c r="G4716" t="s">
        <v>783</v>
      </c>
      <c r="H4716" s="5">
        <v>3</v>
      </c>
      <c r="I4716" t="s">
        <v>2429</v>
      </c>
      <c r="J4716" s="5">
        <f>VLOOKUP(I4716*1,Crosswalks!$L$3:$M$227,2,FALSE)</f>
        <v>4</v>
      </c>
      <c r="K4716" s="5">
        <f>IF(G4716="Corner",INDEX(Crosswalks!$C$4:$J$16,MATCH(H4716,Crosswalks!$C$4:$C$16,0),J4716+1),"N/A, D2D")</f>
        <v>0.5</v>
      </c>
      <c r="L4716" t="s">
        <v>5990</v>
      </c>
      <c r="M4716" t="s">
        <v>847</v>
      </c>
      <c r="N4716" t="s">
        <v>848</v>
      </c>
      <c r="O4716" t="s">
        <v>1328</v>
      </c>
      <c r="P4716">
        <v>-71.050429660000006</v>
      </c>
      <c r="Q4716">
        <v>42.333573719999997</v>
      </c>
    </row>
    <row r="4717" spans="2:17" x14ac:dyDescent="0.3">
      <c r="B4717" t="s">
        <v>2463</v>
      </c>
      <c r="C4717" t="s">
        <v>2432</v>
      </c>
      <c r="D4717" t="s">
        <v>2428</v>
      </c>
      <c r="E4717">
        <v>-71.066779999999994</v>
      </c>
      <c r="F4717">
        <v>42.349170000000001</v>
      </c>
      <c r="G4717" t="s">
        <v>783</v>
      </c>
      <c r="H4717" s="5">
        <v>4</v>
      </c>
      <c r="I4717" t="s">
        <v>2433</v>
      </c>
      <c r="J4717" s="5">
        <f>VLOOKUP(I4717*1,Crosswalks!$L$3:$M$227,2,FALSE)</f>
        <v>5</v>
      </c>
      <c r="K4717" s="5">
        <f>IF(G4717="Corner",INDEX(Crosswalks!$C$4:$J$16,MATCH(H4717,Crosswalks!$C$4:$C$16,0),J4717+1),"N/A, D2D")</f>
        <v>0.5</v>
      </c>
      <c r="L4717" t="s">
        <v>5990</v>
      </c>
      <c r="M4717" t="s">
        <v>847</v>
      </c>
      <c r="N4717" t="s">
        <v>848</v>
      </c>
      <c r="O4717" t="s">
        <v>1328</v>
      </c>
      <c r="P4717">
        <v>-71.050429660000006</v>
      </c>
      <c r="Q4717">
        <v>42.333573719999997</v>
      </c>
    </row>
    <row r="4718" spans="2:17" x14ac:dyDescent="0.3">
      <c r="B4718" t="s">
        <v>1968</v>
      </c>
      <c r="C4718" t="s">
        <v>2427</v>
      </c>
      <c r="D4718" t="s">
        <v>2428</v>
      </c>
      <c r="E4718">
        <v>-71.083877999999999</v>
      </c>
      <c r="F4718">
        <v>42.352606999999999</v>
      </c>
      <c r="G4718" t="s">
        <v>783</v>
      </c>
      <c r="H4718" s="5">
        <v>1</v>
      </c>
      <c r="I4718" t="s">
        <v>2429</v>
      </c>
      <c r="J4718" s="5">
        <f>VLOOKUP(I4718*1,Crosswalks!$L$3:$M$227,2,FALSE)</f>
        <v>4</v>
      </c>
      <c r="K4718" s="5">
        <f>IF(G4718="Corner",INDEX(Crosswalks!$C$4:$J$16,MATCH(H4718,Crosswalks!$C$4:$C$16,0),J4718+1),"N/A, D2D")</f>
        <v>0.4</v>
      </c>
      <c r="L4718" t="s">
        <v>6031</v>
      </c>
      <c r="M4718" t="s">
        <v>813</v>
      </c>
      <c r="N4718" t="s">
        <v>814</v>
      </c>
      <c r="O4718" t="s">
        <v>1548</v>
      </c>
      <c r="P4718">
        <v>-71.071331409999999</v>
      </c>
      <c r="Q4718">
        <v>42.326217030000002</v>
      </c>
    </row>
    <row r="4719" spans="2:17" x14ac:dyDescent="0.3">
      <c r="B4719" t="s">
        <v>1726</v>
      </c>
      <c r="C4719" t="s">
        <v>2427</v>
      </c>
      <c r="D4719" t="s">
        <v>2428</v>
      </c>
      <c r="E4719">
        <v>-71.085300000000004</v>
      </c>
      <c r="F4719">
        <v>42.352229999999999</v>
      </c>
      <c r="G4719" t="s">
        <v>783</v>
      </c>
      <c r="H4719" s="5">
        <v>6</v>
      </c>
      <c r="I4719" t="s">
        <v>2429</v>
      </c>
      <c r="J4719" s="5">
        <f>VLOOKUP(I4719*1,Crosswalks!$L$3:$M$227,2,FALSE)</f>
        <v>4</v>
      </c>
      <c r="K4719" s="5">
        <f>IF(G4719="Corner",INDEX(Crosswalks!$C$4:$J$16,MATCH(H4719,Crosswalks!$C$4:$C$16,0),J4719+1),"N/A, D2D")</f>
        <v>0.5</v>
      </c>
      <c r="L4719" t="s">
        <v>5968</v>
      </c>
      <c r="M4719" t="s">
        <v>847</v>
      </c>
      <c r="N4719" t="s">
        <v>848</v>
      </c>
      <c r="O4719" t="s">
        <v>1017</v>
      </c>
      <c r="P4719">
        <v>-71.160190619999995</v>
      </c>
      <c r="Q4719">
        <v>42.345588669999998</v>
      </c>
    </row>
    <row r="4720" spans="2:17" x14ac:dyDescent="0.3">
      <c r="B4720" t="s">
        <v>2464</v>
      </c>
      <c r="C4720" t="s">
        <v>845</v>
      </c>
      <c r="D4720" t="s">
        <v>2428</v>
      </c>
      <c r="E4720">
        <v>-71.084000000000003</v>
      </c>
      <c r="F4720">
        <v>42.350769999999997</v>
      </c>
      <c r="G4720" t="s">
        <v>783</v>
      </c>
      <c r="H4720" s="5" t="s">
        <v>785</v>
      </c>
      <c r="I4720" t="s">
        <v>2441</v>
      </c>
      <c r="J4720" s="5">
        <f>VLOOKUP(I4720*1,Crosswalks!$L$3:$M$227,2,FALSE)</f>
        <v>6</v>
      </c>
      <c r="K4720" s="5">
        <f>IF(G4720="Corner",INDEX(Crosswalks!$C$4:$J$16,MATCH(H4720,Crosswalks!$C$4:$C$16,0),J4720+1),"N/A, D2D")</f>
        <v>0.2</v>
      </c>
      <c r="L4720" t="s">
        <v>6065</v>
      </c>
      <c r="M4720" t="s">
        <v>847</v>
      </c>
      <c r="N4720" t="s">
        <v>921</v>
      </c>
      <c r="O4720" t="s">
        <v>2465</v>
      </c>
      <c r="P4720">
        <v>-71.074256700000007</v>
      </c>
      <c r="Q4720">
        <v>42.358313899999999</v>
      </c>
    </row>
    <row r="4721" spans="2:17" x14ac:dyDescent="0.3">
      <c r="B4721" t="s">
        <v>2445</v>
      </c>
      <c r="C4721" t="s">
        <v>2427</v>
      </c>
      <c r="D4721" t="s">
        <v>2428</v>
      </c>
      <c r="E4721">
        <v>-71.083460000000002</v>
      </c>
      <c r="F4721">
        <v>42.352780000000003</v>
      </c>
      <c r="G4721" t="s">
        <v>783</v>
      </c>
      <c r="H4721" s="5">
        <v>6</v>
      </c>
      <c r="I4721" t="s">
        <v>2429</v>
      </c>
      <c r="J4721" s="5">
        <f>VLOOKUP(I4721*1,Crosswalks!$L$3:$M$227,2,FALSE)</f>
        <v>4</v>
      </c>
      <c r="K4721" s="5">
        <f>IF(G4721="Corner",INDEX(Crosswalks!$C$4:$J$16,MATCH(H4721,Crosswalks!$C$4:$C$16,0),J4721+1),"N/A, D2D")</f>
        <v>0.5</v>
      </c>
      <c r="L4721" t="s">
        <v>6065</v>
      </c>
      <c r="M4721" t="s">
        <v>847</v>
      </c>
      <c r="N4721" t="s">
        <v>921</v>
      </c>
      <c r="O4721" t="s">
        <v>2465</v>
      </c>
      <c r="P4721">
        <v>-71.074256700000007</v>
      </c>
      <c r="Q4721">
        <v>42.358313899999999</v>
      </c>
    </row>
    <row r="4722" spans="2:17" x14ac:dyDescent="0.3">
      <c r="B4722" t="s">
        <v>2286</v>
      </c>
      <c r="C4722" t="s">
        <v>2454</v>
      </c>
      <c r="D4722" t="s">
        <v>2428</v>
      </c>
      <c r="E4722">
        <v>-71.083910000000003</v>
      </c>
      <c r="F4722">
        <v>42.351230000000001</v>
      </c>
      <c r="G4722" t="s">
        <v>783</v>
      </c>
      <c r="H4722" s="5">
        <v>3</v>
      </c>
      <c r="I4722" t="s">
        <v>2441</v>
      </c>
      <c r="J4722" s="5">
        <f>VLOOKUP(I4722*1,Crosswalks!$L$3:$M$227,2,FALSE)</f>
        <v>6</v>
      </c>
      <c r="K4722" s="5">
        <f>IF(G4722="Corner",INDEX(Crosswalks!$C$4:$J$16,MATCH(H4722,Crosswalks!$C$4:$C$16,0),J4722+1),"N/A, D2D")</f>
        <v>0.3</v>
      </c>
      <c r="L4722" t="s">
        <v>6065</v>
      </c>
      <c r="M4722" t="s">
        <v>847</v>
      </c>
      <c r="N4722" t="s">
        <v>921</v>
      </c>
      <c r="O4722" t="s">
        <v>2465</v>
      </c>
      <c r="P4722">
        <v>-71.074256700000007</v>
      </c>
      <c r="Q4722">
        <v>42.358313899999999</v>
      </c>
    </row>
    <row r="4723" spans="2:17" x14ac:dyDescent="0.3">
      <c r="B4723" t="s">
        <v>2445</v>
      </c>
      <c r="C4723" t="s">
        <v>2427</v>
      </c>
      <c r="D4723" t="s">
        <v>2428</v>
      </c>
      <c r="E4723">
        <v>-71.083460000000002</v>
      </c>
      <c r="F4723">
        <v>42.352780000000003</v>
      </c>
      <c r="G4723" t="s">
        <v>783</v>
      </c>
      <c r="H4723" s="5">
        <v>5</v>
      </c>
      <c r="I4723" t="s">
        <v>2429</v>
      </c>
      <c r="J4723" s="5">
        <f>VLOOKUP(I4723*1,Crosswalks!$L$3:$M$227,2,FALSE)</f>
        <v>4</v>
      </c>
      <c r="K4723" s="5">
        <f>IF(G4723="Corner",INDEX(Crosswalks!$C$4:$J$16,MATCH(H4723,Crosswalks!$C$4:$C$16,0),J4723+1),"N/A, D2D")</f>
        <v>0.5</v>
      </c>
      <c r="L4723" t="s">
        <v>6065</v>
      </c>
      <c r="M4723" t="s">
        <v>847</v>
      </c>
      <c r="N4723" t="s">
        <v>921</v>
      </c>
      <c r="O4723" t="s">
        <v>2465</v>
      </c>
      <c r="P4723">
        <v>-71.074256700000007</v>
      </c>
      <c r="Q4723">
        <v>42.358313899999999</v>
      </c>
    </row>
    <row r="4724" spans="2:17" x14ac:dyDescent="0.3">
      <c r="B4724" t="s">
        <v>2408</v>
      </c>
      <c r="C4724" t="s">
        <v>2427</v>
      </c>
      <c r="D4724" t="s">
        <v>2428</v>
      </c>
      <c r="E4724">
        <v>-71.083789999999993</v>
      </c>
      <c r="F4724">
        <v>42.352139999999999</v>
      </c>
      <c r="G4724" t="s">
        <v>783</v>
      </c>
      <c r="H4724" s="5">
        <v>2</v>
      </c>
      <c r="I4724" t="s">
        <v>2429</v>
      </c>
      <c r="J4724" s="5">
        <f>VLOOKUP(I4724*1,Crosswalks!$L$3:$M$227,2,FALSE)</f>
        <v>4</v>
      </c>
      <c r="K4724" s="5">
        <f>IF(G4724="Corner",INDEX(Crosswalks!$C$4:$J$16,MATCH(H4724,Crosswalks!$C$4:$C$16,0),J4724+1),"N/A, D2D")</f>
        <v>0.4</v>
      </c>
      <c r="L4724" t="s">
        <v>6065</v>
      </c>
      <c r="M4724" t="s">
        <v>847</v>
      </c>
      <c r="N4724" t="s">
        <v>921</v>
      </c>
      <c r="O4724" t="s">
        <v>2465</v>
      </c>
      <c r="P4724">
        <v>-71.074256700000007</v>
      </c>
      <c r="Q4724">
        <v>42.358313899999999</v>
      </c>
    </row>
    <row r="4725" spans="2:17" x14ac:dyDescent="0.3">
      <c r="B4725" t="s">
        <v>1968</v>
      </c>
      <c r="C4725" t="s">
        <v>2427</v>
      </c>
      <c r="D4725" t="s">
        <v>2428</v>
      </c>
      <c r="E4725">
        <v>-71.083877999999999</v>
      </c>
      <c r="F4725">
        <v>42.352606999999999</v>
      </c>
      <c r="G4725" t="s">
        <v>783</v>
      </c>
      <c r="H4725" s="5">
        <v>3</v>
      </c>
      <c r="I4725" t="s">
        <v>2429</v>
      </c>
      <c r="J4725" s="5">
        <f>VLOOKUP(I4725*1,Crosswalks!$L$3:$M$227,2,FALSE)</f>
        <v>4</v>
      </c>
      <c r="K4725" s="5">
        <f>IF(G4725="Corner",INDEX(Crosswalks!$C$4:$J$16,MATCH(H4725,Crosswalks!$C$4:$C$16,0),J4725+1),"N/A, D2D")</f>
        <v>0.5</v>
      </c>
      <c r="L4725" t="s">
        <v>6065</v>
      </c>
      <c r="M4725" t="s">
        <v>847</v>
      </c>
      <c r="N4725" t="s">
        <v>921</v>
      </c>
      <c r="O4725" t="s">
        <v>2465</v>
      </c>
      <c r="P4725">
        <v>-71.074256700000007</v>
      </c>
      <c r="Q4725">
        <v>42.358313899999999</v>
      </c>
    </row>
    <row r="4726" spans="2:17" x14ac:dyDescent="0.3">
      <c r="B4726" t="s">
        <v>1460</v>
      </c>
      <c r="C4726" t="s">
        <v>2454</v>
      </c>
      <c r="D4726" t="s">
        <v>2428</v>
      </c>
      <c r="E4726">
        <v>-71.084130000000002</v>
      </c>
      <c r="F4726">
        <v>42.35116</v>
      </c>
      <c r="G4726" t="s">
        <v>783</v>
      </c>
      <c r="H4726" s="5" t="s">
        <v>785</v>
      </c>
      <c r="I4726" t="s">
        <v>2441</v>
      </c>
      <c r="J4726" s="5">
        <f>VLOOKUP(I4726*1,Crosswalks!$L$3:$M$227,2,FALSE)</f>
        <v>6</v>
      </c>
      <c r="K4726" s="5">
        <f>IF(G4726="Corner",INDEX(Crosswalks!$C$4:$J$16,MATCH(H4726,Crosswalks!$C$4:$C$16,0),J4726+1),"N/A, D2D")</f>
        <v>0.2</v>
      </c>
      <c r="L4726" t="s">
        <v>6065</v>
      </c>
      <c r="M4726" t="s">
        <v>847</v>
      </c>
      <c r="N4726" t="s">
        <v>921</v>
      </c>
      <c r="O4726" t="s">
        <v>2465</v>
      </c>
      <c r="P4726">
        <v>-71.074256700000007</v>
      </c>
      <c r="Q4726">
        <v>42.358313899999999</v>
      </c>
    </row>
    <row r="4727" spans="2:17" x14ac:dyDescent="0.3">
      <c r="B4727" t="s">
        <v>1269</v>
      </c>
      <c r="C4727" t="s">
        <v>2466</v>
      </c>
      <c r="D4727" t="s">
        <v>2428</v>
      </c>
      <c r="E4727">
        <v>-71.088899999999995</v>
      </c>
      <c r="F4727">
        <v>42.345030000000001</v>
      </c>
      <c r="G4727" t="s">
        <v>783</v>
      </c>
      <c r="H4727" s="5">
        <v>4</v>
      </c>
      <c r="I4727" t="s">
        <v>2467</v>
      </c>
      <c r="J4727" s="5">
        <f>VLOOKUP(I4727*1,Crosswalks!$L$3:$M$227,2,FALSE)</f>
        <v>2</v>
      </c>
      <c r="K4727" s="5">
        <f>IF(G4727="Corner",INDEX(Crosswalks!$C$4:$J$16,MATCH(H4727,Crosswalks!$C$4:$C$16,0),J4727+1),"N/A, D2D")</f>
        <v>0.5</v>
      </c>
      <c r="L4727" t="s">
        <v>6065</v>
      </c>
      <c r="M4727" t="s">
        <v>847</v>
      </c>
      <c r="N4727" t="s">
        <v>921</v>
      </c>
      <c r="O4727" t="s">
        <v>2465</v>
      </c>
      <c r="P4727">
        <v>-71.074256700000007</v>
      </c>
      <c r="Q4727">
        <v>42.358313899999999</v>
      </c>
    </row>
    <row r="4728" spans="2:17" x14ac:dyDescent="0.3">
      <c r="B4728" t="s">
        <v>2468</v>
      </c>
      <c r="C4728" t="s">
        <v>2454</v>
      </c>
      <c r="D4728" t="s">
        <v>2428</v>
      </c>
      <c r="E4728">
        <v>-71.083699999999993</v>
      </c>
      <c r="F4728">
        <v>42.351730000000003</v>
      </c>
      <c r="G4728" t="s">
        <v>784</v>
      </c>
      <c r="H4728" s="5">
        <v>3</v>
      </c>
      <c r="I4728" t="s">
        <v>2429</v>
      </c>
      <c r="J4728" s="5">
        <f>VLOOKUP(I4728*1,Crosswalks!$L$3:$M$227,2,FALSE)</f>
        <v>4</v>
      </c>
      <c r="K4728" s="5" t="str">
        <f>IF(G4728="Corner",INDEX(Crosswalks!$C$4:$J$16,MATCH(H4728,Crosswalks!$C$4:$C$16,0),J4728+1),"N/A, D2D")</f>
        <v>N/A, D2D</v>
      </c>
      <c r="L4728" t="s">
        <v>6065</v>
      </c>
      <c r="M4728" t="s">
        <v>847</v>
      </c>
      <c r="N4728" t="s">
        <v>921</v>
      </c>
      <c r="O4728" t="s">
        <v>2465</v>
      </c>
      <c r="P4728">
        <v>-71.074256700000007</v>
      </c>
      <c r="Q4728">
        <v>42.358313899999999</v>
      </c>
    </row>
    <row r="4729" spans="2:17" x14ac:dyDescent="0.3">
      <c r="B4729" t="s">
        <v>981</v>
      </c>
      <c r="C4729" t="s">
        <v>845</v>
      </c>
      <c r="D4729" t="s">
        <v>2428</v>
      </c>
      <c r="E4729">
        <v>-71.079570000000004</v>
      </c>
      <c r="F4729">
        <v>42.351970000000001</v>
      </c>
      <c r="G4729" t="s">
        <v>783</v>
      </c>
      <c r="H4729" s="5">
        <v>3</v>
      </c>
      <c r="I4729" t="s">
        <v>2441</v>
      </c>
      <c r="J4729" s="5">
        <f>VLOOKUP(I4729*1,Crosswalks!$L$3:$M$227,2,FALSE)</f>
        <v>6</v>
      </c>
      <c r="K4729" s="5">
        <f>IF(G4729="Corner",INDEX(Crosswalks!$C$4:$J$16,MATCH(H4729,Crosswalks!$C$4:$C$16,0),J4729+1),"N/A, D2D")</f>
        <v>0.3</v>
      </c>
      <c r="L4729" t="s">
        <v>6036</v>
      </c>
      <c r="M4729" t="s">
        <v>813</v>
      </c>
      <c r="N4729" t="s">
        <v>929</v>
      </c>
      <c r="O4729" t="s">
        <v>962</v>
      </c>
      <c r="P4729">
        <v>-71.106935770000007</v>
      </c>
      <c r="Q4729">
        <v>42.326292760000001</v>
      </c>
    </row>
    <row r="4730" spans="2:17" x14ac:dyDescent="0.3">
      <c r="B4730" t="s">
        <v>2390</v>
      </c>
      <c r="C4730" t="s">
        <v>2427</v>
      </c>
      <c r="D4730" t="s">
        <v>2428</v>
      </c>
      <c r="E4730">
        <v>-71.08296</v>
      </c>
      <c r="F4730">
        <v>42.352370000000001</v>
      </c>
      <c r="G4730" t="s">
        <v>783</v>
      </c>
      <c r="H4730" s="5" t="s">
        <v>785</v>
      </c>
      <c r="I4730" t="s">
        <v>2429</v>
      </c>
      <c r="J4730" s="5">
        <f>VLOOKUP(I4730*1,Crosswalks!$L$3:$M$227,2,FALSE)</f>
        <v>4</v>
      </c>
      <c r="K4730" s="5">
        <f>IF(G4730="Corner",INDEX(Crosswalks!$C$4:$J$16,MATCH(H4730,Crosswalks!$C$4:$C$16,0),J4730+1),"N/A, D2D")</f>
        <v>0.3</v>
      </c>
      <c r="L4730" t="s">
        <v>6036</v>
      </c>
      <c r="M4730" t="s">
        <v>813</v>
      </c>
      <c r="N4730" t="s">
        <v>929</v>
      </c>
      <c r="O4730" t="s">
        <v>962</v>
      </c>
      <c r="P4730">
        <v>-71.106935770000007</v>
      </c>
      <c r="Q4730">
        <v>42.326292760000001</v>
      </c>
    </row>
    <row r="4731" spans="2:17" x14ac:dyDescent="0.3">
      <c r="B4731" t="s">
        <v>2469</v>
      </c>
      <c r="C4731" t="s">
        <v>2470</v>
      </c>
      <c r="D4731" t="s">
        <v>2428</v>
      </c>
      <c r="E4731">
        <v>-71.077290000000005</v>
      </c>
      <c r="F4731">
        <v>42.350740000000002</v>
      </c>
      <c r="G4731" t="s">
        <v>783</v>
      </c>
      <c r="H4731" s="5">
        <v>1</v>
      </c>
      <c r="I4731" t="s">
        <v>2441</v>
      </c>
      <c r="J4731" s="5">
        <f>VLOOKUP(I4731*1,Crosswalks!$L$3:$M$227,2,FALSE)</f>
        <v>6</v>
      </c>
      <c r="K4731" s="5">
        <f>IF(G4731="Corner",INDEX(Crosswalks!$C$4:$J$16,MATCH(H4731,Crosswalks!$C$4:$C$16,0),J4731+1),"N/A, D2D")</f>
        <v>0.2</v>
      </c>
      <c r="L4731" t="s">
        <v>6036</v>
      </c>
      <c r="M4731" t="s">
        <v>813</v>
      </c>
      <c r="N4731" t="s">
        <v>929</v>
      </c>
      <c r="O4731" t="s">
        <v>962</v>
      </c>
      <c r="P4731">
        <v>-71.106935770000007</v>
      </c>
      <c r="Q4731">
        <v>42.326292760000001</v>
      </c>
    </row>
    <row r="4732" spans="2:17" x14ac:dyDescent="0.3">
      <c r="B4732" t="s">
        <v>978</v>
      </c>
      <c r="C4732" t="s">
        <v>2471</v>
      </c>
      <c r="D4732" t="s">
        <v>2472</v>
      </c>
      <c r="E4732">
        <v>-71.091970000000003</v>
      </c>
      <c r="F4732">
        <v>42.287669999999999</v>
      </c>
      <c r="G4732" t="s">
        <v>783</v>
      </c>
      <c r="H4732" s="5">
        <v>3</v>
      </c>
      <c r="I4732" t="s">
        <v>1487</v>
      </c>
      <c r="J4732" s="5">
        <f>VLOOKUP(I4732*1,Crosswalks!$L$3:$M$227,2,FALSE)</f>
        <v>6</v>
      </c>
      <c r="K4732" s="5">
        <f>IF(G4732="Corner",INDEX(Crosswalks!$C$4:$J$16,MATCH(H4732,Crosswalks!$C$4:$C$16,0),J4732+1),"N/A, D2D")</f>
        <v>0.3</v>
      </c>
      <c r="L4732" t="s">
        <v>5943</v>
      </c>
      <c r="M4732" t="s">
        <v>813</v>
      </c>
      <c r="N4732" t="s">
        <v>814</v>
      </c>
      <c r="O4732" t="s">
        <v>815</v>
      </c>
      <c r="P4732">
        <v>-71.161500619999998</v>
      </c>
      <c r="Q4732">
        <v>42.35107867</v>
      </c>
    </row>
    <row r="4733" spans="2:17" x14ac:dyDescent="0.3">
      <c r="B4733" t="s">
        <v>2473</v>
      </c>
      <c r="C4733" t="s">
        <v>1222</v>
      </c>
      <c r="D4733" t="s">
        <v>2472</v>
      </c>
      <c r="E4733">
        <v>-71.092578000000003</v>
      </c>
      <c r="F4733">
        <v>42.288772999999999</v>
      </c>
      <c r="G4733" t="s">
        <v>783</v>
      </c>
      <c r="H4733" s="5">
        <v>6</v>
      </c>
      <c r="I4733" t="s">
        <v>1651</v>
      </c>
      <c r="J4733" s="5">
        <f>VLOOKUP(I4733*1,Crosswalks!$L$3:$M$227,2,FALSE)</f>
        <v>5</v>
      </c>
      <c r="K4733" s="5">
        <f>IF(G4733="Corner",INDEX(Crosswalks!$C$4:$J$16,MATCH(H4733,Crosswalks!$C$4:$C$16,0),J4733+1),"N/A, D2D")</f>
        <v>0.5</v>
      </c>
      <c r="L4733" t="s">
        <v>5943</v>
      </c>
      <c r="M4733" t="s">
        <v>813</v>
      </c>
      <c r="N4733" t="s">
        <v>814</v>
      </c>
      <c r="O4733" t="s">
        <v>815</v>
      </c>
      <c r="P4733">
        <v>-71.161500619999998</v>
      </c>
      <c r="Q4733">
        <v>42.35107867</v>
      </c>
    </row>
    <row r="4734" spans="2:17" x14ac:dyDescent="0.3">
      <c r="B4734" t="s">
        <v>2474</v>
      </c>
      <c r="C4734" t="s">
        <v>2475</v>
      </c>
      <c r="D4734" t="s">
        <v>2472</v>
      </c>
      <c r="E4734">
        <v>-71.091110999999998</v>
      </c>
      <c r="F4734">
        <v>42.295718999999998</v>
      </c>
      <c r="G4734" t="s">
        <v>783</v>
      </c>
      <c r="H4734" s="5">
        <v>2</v>
      </c>
      <c r="I4734" t="s">
        <v>1080</v>
      </c>
      <c r="J4734" s="5">
        <f>VLOOKUP(I4734*1,Crosswalks!$L$3:$M$227,2,FALSE)</f>
        <v>6</v>
      </c>
      <c r="K4734" s="5">
        <f>IF(G4734="Corner",INDEX(Crosswalks!$C$4:$J$16,MATCH(H4734,Crosswalks!$C$4:$C$16,0),J4734+1),"N/A, D2D")</f>
        <v>0.3</v>
      </c>
      <c r="L4734" t="s">
        <v>5943</v>
      </c>
      <c r="M4734" t="s">
        <v>813</v>
      </c>
      <c r="N4734" t="s">
        <v>814</v>
      </c>
      <c r="O4734" t="s">
        <v>815</v>
      </c>
      <c r="P4734">
        <v>-71.161500619999998</v>
      </c>
      <c r="Q4734">
        <v>42.35107867</v>
      </c>
    </row>
    <row r="4735" spans="2:17" x14ac:dyDescent="0.3">
      <c r="B4735" t="s">
        <v>978</v>
      </c>
      <c r="C4735" t="s">
        <v>2476</v>
      </c>
      <c r="D4735" t="s">
        <v>2472</v>
      </c>
      <c r="E4735">
        <v>-71.051839999999999</v>
      </c>
      <c r="F4735">
        <v>42.281469999999999</v>
      </c>
      <c r="G4735" t="s">
        <v>783</v>
      </c>
      <c r="H4735" s="5">
        <v>6</v>
      </c>
      <c r="I4735" t="s">
        <v>2477</v>
      </c>
      <c r="J4735" s="5">
        <f>VLOOKUP(I4735*1,Crosswalks!$L$3:$M$227,2,FALSE)</f>
        <v>3</v>
      </c>
      <c r="K4735" s="5">
        <f>IF(G4735="Corner",INDEX(Crosswalks!$C$4:$J$16,MATCH(H4735,Crosswalks!$C$4:$C$16,0),J4735+1),"N/A, D2D")</f>
        <v>0.5</v>
      </c>
      <c r="L4735" t="s">
        <v>5973</v>
      </c>
      <c r="M4735" t="s">
        <v>813</v>
      </c>
      <c r="N4735" t="s">
        <v>814</v>
      </c>
      <c r="O4735" t="s">
        <v>1062</v>
      </c>
      <c r="P4735">
        <v>-71.06956993</v>
      </c>
      <c r="Q4735">
        <v>42.281261729999997</v>
      </c>
    </row>
    <row r="4736" spans="2:17" x14ac:dyDescent="0.3">
      <c r="B4736" t="s">
        <v>842</v>
      </c>
      <c r="C4736" t="s">
        <v>2478</v>
      </c>
      <c r="D4736" t="s">
        <v>2472</v>
      </c>
      <c r="E4736">
        <v>-71.083839999999995</v>
      </c>
      <c r="F4736">
        <v>42.288350000000001</v>
      </c>
      <c r="G4736" t="s">
        <v>783</v>
      </c>
      <c r="H4736" s="5">
        <v>4</v>
      </c>
      <c r="I4736" t="s">
        <v>1487</v>
      </c>
      <c r="J4736" s="5">
        <f>VLOOKUP(I4736*1,Crosswalks!$L$3:$M$227,2,FALSE)</f>
        <v>6</v>
      </c>
      <c r="K4736" s="5">
        <f>IF(G4736="Corner",INDEX(Crosswalks!$C$4:$J$16,MATCH(H4736,Crosswalks!$C$4:$C$16,0),J4736+1),"N/A, D2D")</f>
        <v>0.3</v>
      </c>
      <c r="L4736" t="s">
        <v>5973</v>
      </c>
      <c r="M4736" t="s">
        <v>813</v>
      </c>
      <c r="N4736" t="s">
        <v>814</v>
      </c>
      <c r="O4736" t="s">
        <v>1062</v>
      </c>
      <c r="P4736">
        <v>-71.06956993</v>
      </c>
      <c r="Q4736">
        <v>42.281261729999997</v>
      </c>
    </row>
    <row r="4737" spans="2:17" x14ac:dyDescent="0.3">
      <c r="B4737" t="s">
        <v>1245</v>
      </c>
      <c r="C4737" t="s">
        <v>2479</v>
      </c>
      <c r="D4737" t="s">
        <v>2472</v>
      </c>
      <c r="E4737">
        <v>-71.054632999999995</v>
      </c>
      <c r="F4737">
        <v>42.278889999999997</v>
      </c>
      <c r="G4737" t="s">
        <v>783</v>
      </c>
      <c r="H4737" s="5" t="s">
        <v>785</v>
      </c>
      <c r="I4737" t="s">
        <v>2480</v>
      </c>
      <c r="J4737" s="5">
        <f>VLOOKUP(I4737*1,Crosswalks!$L$3:$M$227,2,FALSE)</f>
        <v>4</v>
      </c>
      <c r="K4737" s="5">
        <f>IF(G4737="Corner",INDEX(Crosswalks!$C$4:$J$16,MATCH(H4737,Crosswalks!$C$4:$C$16,0),J4737+1),"N/A, D2D")</f>
        <v>0.3</v>
      </c>
      <c r="L4737" t="s">
        <v>5973</v>
      </c>
      <c r="M4737" t="s">
        <v>813</v>
      </c>
      <c r="N4737" t="s">
        <v>814</v>
      </c>
      <c r="O4737" t="s">
        <v>1062</v>
      </c>
      <c r="P4737">
        <v>-71.06956993</v>
      </c>
      <c r="Q4737">
        <v>42.281261729999997</v>
      </c>
    </row>
    <row r="4738" spans="2:17" x14ac:dyDescent="0.3">
      <c r="B4738" t="s">
        <v>1029</v>
      </c>
      <c r="C4738" t="s">
        <v>2481</v>
      </c>
      <c r="D4738" t="s">
        <v>2472</v>
      </c>
      <c r="E4738">
        <v>-71.085260000000005</v>
      </c>
      <c r="F4738">
        <v>42.285220000000002</v>
      </c>
      <c r="G4738" t="s">
        <v>783</v>
      </c>
      <c r="H4738" s="5">
        <v>3</v>
      </c>
      <c r="I4738" t="s">
        <v>2482</v>
      </c>
      <c r="J4738" s="5">
        <f>VLOOKUP(I4738*1,Crosswalks!$L$3:$M$227,2,FALSE)</f>
        <v>7</v>
      </c>
      <c r="K4738" s="5">
        <f>IF(G4738="Corner",INDEX(Crosswalks!$C$4:$J$16,MATCH(H4738,Crosswalks!$C$4:$C$16,0),J4738+1),"N/A, D2D")</f>
        <v>0.3</v>
      </c>
      <c r="L4738" t="s">
        <v>5973</v>
      </c>
      <c r="M4738" t="s">
        <v>813</v>
      </c>
      <c r="N4738" t="s">
        <v>814</v>
      </c>
      <c r="O4738" t="s">
        <v>1062</v>
      </c>
      <c r="P4738">
        <v>-71.06956993</v>
      </c>
      <c r="Q4738">
        <v>42.281261729999997</v>
      </c>
    </row>
    <row r="4739" spans="2:17" x14ac:dyDescent="0.3">
      <c r="B4739" t="s">
        <v>842</v>
      </c>
      <c r="C4739" t="s">
        <v>2478</v>
      </c>
      <c r="D4739" t="s">
        <v>2472</v>
      </c>
      <c r="E4739">
        <v>-71.083839999999995</v>
      </c>
      <c r="F4739">
        <v>42.288350000000001</v>
      </c>
      <c r="G4739" t="s">
        <v>783</v>
      </c>
      <c r="H4739" s="5">
        <v>6</v>
      </c>
      <c r="I4739" t="s">
        <v>1487</v>
      </c>
      <c r="J4739" s="5">
        <f>VLOOKUP(I4739*1,Crosswalks!$L$3:$M$227,2,FALSE)</f>
        <v>6</v>
      </c>
      <c r="K4739" s="5">
        <f>IF(G4739="Corner",INDEX(Crosswalks!$C$4:$J$16,MATCH(H4739,Crosswalks!$C$4:$C$16,0),J4739+1),"N/A, D2D")</f>
        <v>0.4</v>
      </c>
      <c r="L4739" t="s">
        <v>5973</v>
      </c>
      <c r="M4739" t="s">
        <v>813</v>
      </c>
      <c r="N4739" t="s">
        <v>814</v>
      </c>
      <c r="O4739" t="s">
        <v>1062</v>
      </c>
      <c r="P4739">
        <v>-71.06956993</v>
      </c>
      <c r="Q4739">
        <v>42.281261729999997</v>
      </c>
    </row>
    <row r="4740" spans="2:17" x14ac:dyDescent="0.3">
      <c r="B4740" t="s">
        <v>1066</v>
      </c>
      <c r="C4740" t="s">
        <v>2483</v>
      </c>
      <c r="D4740" t="s">
        <v>2472</v>
      </c>
      <c r="E4740">
        <v>-71.084412</v>
      </c>
      <c r="F4740">
        <v>42.285701000000003</v>
      </c>
      <c r="G4740" t="s">
        <v>783</v>
      </c>
      <c r="H4740" s="5">
        <v>3</v>
      </c>
      <c r="I4740" t="s">
        <v>2482</v>
      </c>
      <c r="J4740" s="5">
        <f>VLOOKUP(I4740*1,Crosswalks!$L$3:$M$227,2,FALSE)</f>
        <v>7</v>
      </c>
      <c r="K4740" s="5">
        <f>IF(G4740="Corner",INDEX(Crosswalks!$C$4:$J$16,MATCH(H4740,Crosswalks!$C$4:$C$16,0),J4740+1),"N/A, D2D")</f>
        <v>0.3</v>
      </c>
      <c r="L4740" t="s">
        <v>5973</v>
      </c>
      <c r="M4740" t="s">
        <v>813</v>
      </c>
      <c r="N4740" t="s">
        <v>814</v>
      </c>
      <c r="O4740" t="s">
        <v>1062</v>
      </c>
      <c r="P4740">
        <v>-71.06956993</v>
      </c>
      <c r="Q4740">
        <v>42.281261729999997</v>
      </c>
    </row>
    <row r="4741" spans="2:17" x14ac:dyDescent="0.3">
      <c r="B4741" t="s">
        <v>862</v>
      </c>
      <c r="C4741" t="s">
        <v>2476</v>
      </c>
      <c r="D4741" t="s">
        <v>2472</v>
      </c>
      <c r="E4741">
        <v>-71.051199999999994</v>
      </c>
      <c r="F4741">
        <v>42.280009999999997</v>
      </c>
      <c r="G4741" t="s">
        <v>783</v>
      </c>
      <c r="H4741" s="5">
        <v>1</v>
      </c>
      <c r="I4741" t="s">
        <v>2477</v>
      </c>
      <c r="J4741" s="5">
        <f>VLOOKUP(I4741*1,Crosswalks!$L$3:$M$227,2,FALSE)</f>
        <v>3</v>
      </c>
      <c r="K4741" s="5">
        <f>IF(G4741="Corner",INDEX(Crosswalks!$C$4:$J$16,MATCH(H4741,Crosswalks!$C$4:$C$16,0),J4741+1),"N/A, D2D")</f>
        <v>0.4</v>
      </c>
      <c r="L4741" t="s">
        <v>5973</v>
      </c>
      <c r="M4741" t="s">
        <v>813</v>
      </c>
      <c r="N4741" t="s">
        <v>814</v>
      </c>
      <c r="O4741" t="s">
        <v>1062</v>
      </c>
      <c r="P4741">
        <v>-71.06956993</v>
      </c>
      <c r="Q4741">
        <v>42.281261729999997</v>
      </c>
    </row>
    <row r="4742" spans="2:17" x14ac:dyDescent="0.3">
      <c r="B4742" t="s">
        <v>1070</v>
      </c>
      <c r="C4742" t="s">
        <v>2484</v>
      </c>
      <c r="D4742" t="s">
        <v>2472</v>
      </c>
      <c r="E4742">
        <v>-71.085319999999996</v>
      </c>
      <c r="F4742">
        <v>42.288029999999999</v>
      </c>
      <c r="G4742" t="s">
        <v>783</v>
      </c>
      <c r="H4742" s="5">
        <v>5</v>
      </c>
      <c r="I4742" t="s">
        <v>1487</v>
      </c>
      <c r="J4742" s="5">
        <f>VLOOKUP(I4742*1,Crosswalks!$L$3:$M$227,2,FALSE)</f>
        <v>6</v>
      </c>
      <c r="K4742" s="5">
        <f>IF(G4742="Corner",INDEX(Crosswalks!$C$4:$J$16,MATCH(H4742,Crosswalks!$C$4:$C$16,0),J4742+1),"N/A, D2D")</f>
        <v>0.4</v>
      </c>
      <c r="L4742" t="s">
        <v>5973</v>
      </c>
      <c r="M4742" t="s">
        <v>813</v>
      </c>
      <c r="N4742" t="s">
        <v>814</v>
      </c>
      <c r="O4742" t="s">
        <v>1062</v>
      </c>
      <c r="P4742">
        <v>-71.06956993</v>
      </c>
      <c r="Q4742">
        <v>42.281261729999997</v>
      </c>
    </row>
    <row r="4743" spans="2:17" x14ac:dyDescent="0.3">
      <c r="B4743" t="s">
        <v>958</v>
      </c>
      <c r="C4743" t="s">
        <v>2484</v>
      </c>
      <c r="D4743" t="s">
        <v>2472</v>
      </c>
      <c r="E4743">
        <v>-71.087280000000007</v>
      </c>
      <c r="F4743">
        <v>42.288600000000002</v>
      </c>
      <c r="G4743" t="s">
        <v>783</v>
      </c>
      <c r="H4743" s="5">
        <v>4</v>
      </c>
      <c r="I4743" t="s">
        <v>1487</v>
      </c>
      <c r="J4743" s="5">
        <f>VLOOKUP(I4743*1,Crosswalks!$L$3:$M$227,2,FALSE)</f>
        <v>6</v>
      </c>
      <c r="K4743" s="5">
        <f>IF(G4743="Corner",INDEX(Crosswalks!$C$4:$J$16,MATCH(H4743,Crosswalks!$C$4:$C$16,0),J4743+1),"N/A, D2D")</f>
        <v>0.3</v>
      </c>
      <c r="L4743" t="s">
        <v>5973</v>
      </c>
      <c r="M4743" t="s">
        <v>813</v>
      </c>
      <c r="N4743" t="s">
        <v>814</v>
      </c>
      <c r="O4743" t="s">
        <v>1062</v>
      </c>
      <c r="P4743">
        <v>-71.06956993</v>
      </c>
      <c r="Q4743">
        <v>42.281261729999997</v>
      </c>
    </row>
    <row r="4744" spans="2:17" x14ac:dyDescent="0.3">
      <c r="B4744" t="s">
        <v>2485</v>
      </c>
      <c r="C4744" t="s">
        <v>1222</v>
      </c>
      <c r="D4744" t="s">
        <v>2472</v>
      </c>
      <c r="E4744">
        <v>-71.083770000000001</v>
      </c>
      <c r="F4744">
        <v>42.296199999999999</v>
      </c>
      <c r="G4744" t="s">
        <v>783</v>
      </c>
      <c r="H4744" s="5">
        <v>5</v>
      </c>
      <c r="I4744" t="s">
        <v>1080</v>
      </c>
      <c r="J4744" s="5">
        <f>VLOOKUP(I4744*1,Crosswalks!$L$3:$M$227,2,FALSE)</f>
        <v>6</v>
      </c>
      <c r="K4744" s="5">
        <f>IF(G4744="Corner",INDEX(Crosswalks!$C$4:$J$16,MATCH(H4744,Crosswalks!$C$4:$C$16,0),J4744+1),"N/A, D2D")</f>
        <v>0.4</v>
      </c>
      <c r="L4744" t="s">
        <v>5973</v>
      </c>
      <c r="M4744" t="s">
        <v>813</v>
      </c>
      <c r="N4744" t="s">
        <v>814</v>
      </c>
      <c r="O4744" t="s">
        <v>1062</v>
      </c>
      <c r="P4744">
        <v>-71.06956993</v>
      </c>
      <c r="Q4744">
        <v>42.281261729999997</v>
      </c>
    </row>
    <row r="4745" spans="2:17" x14ac:dyDescent="0.3">
      <c r="B4745" t="s">
        <v>913</v>
      </c>
      <c r="C4745" t="s">
        <v>2486</v>
      </c>
      <c r="D4745" t="s">
        <v>2472</v>
      </c>
      <c r="E4745">
        <v>-71.086830000000006</v>
      </c>
      <c r="F4745">
        <v>42.284289999999999</v>
      </c>
      <c r="G4745" t="s">
        <v>783</v>
      </c>
      <c r="H4745" s="5">
        <v>2</v>
      </c>
      <c r="I4745" t="s">
        <v>2482</v>
      </c>
      <c r="J4745" s="5">
        <f>VLOOKUP(I4745*1,Crosswalks!$L$3:$M$227,2,FALSE)</f>
        <v>7</v>
      </c>
      <c r="K4745" s="5">
        <f>IF(G4745="Corner",INDEX(Crosswalks!$C$4:$J$16,MATCH(H4745,Crosswalks!$C$4:$C$16,0),J4745+1),"N/A, D2D")</f>
        <v>0.3</v>
      </c>
      <c r="L4745" t="s">
        <v>5973</v>
      </c>
      <c r="M4745" t="s">
        <v>813</v>
      </c>
      <c r="N4745" t="s">
        <v>814</v>
      </c>
      <c r="O4745" t="s">
        <v>1062</v>
      </c>
      <c r="P4745">
        <v>-71.06956993</v>
      </c>
      <c r="Q4745">
        <v>42.281261729999997</v>
      </c>
    </row>
    <row r="4746" spans="2:17" x14ac:dyDescent="0.3">
      <c r="B4746" t="s">
        <v>816</v>
      </c>
      <c r="C4746" t="s">
        <v>2487</v>
      </c>
      <c r="D4746" t="s">
        <v>2472</v>
      </c>
      <c r="E4746">
        <v>-71.086560000000006</v>
      </c>
      <c r="F4746">
        <v>42.285269999999997</v>
      </c>
      <c r="G4746" t="s">
        <v>783</v>
      </c>
      <c r="H4746" s="5">
        <v>1</v>
      </c>
      <c r="I4746" t="s">
        <v>2482</v>
      </c>
      <c r="J4746" s="5">
        <f>VLOOKUP(I4746*1,Crosswalks!$L$3:$M$227,2,FALSE)</f>
        <v>7</v>
      </c>
      <c r="K4746" s="5">
        <f>IF(G4746="Corner",INDEX(Crosswalks!$C$4:$J$16,MATCH(H4746,Crosswalks!$C$4:$C$16,0),J4746+1),"N/A, D2D")</f>
        <v>0.2</v>
      </c>
      <c r="L4746" t="s">
        <v>5973</v>
      </c>
      <c r="M4746" t="s">
        <v>813</v>
      </c>
      <c r="N4746" t="s">
        <v>814</v>
      </c>
      <c r="O4746" t="s">
        <v>1062</v>
      </c>
      <c r="P4746">
        <v>-71.06956993</v>
      </c>
      <c r="Q4746">
        <v>42.281261729999997</v>
      </c>
    </row>
    <row r="4747" spans="2:17" x14ac:dyDescent="0.3">
      <c r="B4747" t="s">
        <v>1168</v>
      </c>
      <c r="C4747" t="s">
        <v>2481</v>
      </c>
      <c r="D4747" t="s">
        <v>2472</v>
      </c>
      <c r="E4747">
        <v>-71.085700000000003</v>
      </c>
      <c r="F4747">
        <v>42.286090000000002</v>
      </c>
      <c r="G4747" t="s">
        <v>783</v>
      </c>
      <c r="H4747" s="5" t="s">
        <v>785</v>
      </c>
      <c r="I4747" t="s">
        <v>2482</v>
      </c>
      <c r="J4747" s="5">
        <f>VLOOKUP(I4747*1,Crosswalks!$L$3:$M$227,2,FALSE)</f>
        <v>7</v>
      </c>
      <c r="K4747" s="5">
        <f>IF(G4747="Corner",INDEX(Crosswalks!$C$4:$J$16,MATCH(H4747,Crosswalks!$C$4:$C$16,0),J4747+1),"N/A, D2D")</f>
        <v>0.2</v>
      </c>
      <c r="L4747" t="s">
        <v>5973</v>
      </c>
      <c r="M4747" t="s">
        <v>813</v>
      </c>
      <c r="N4747" t="s">
        <v>814</v>
      </c>
      <c r="O4747" t="s">
        <v>1062</v>
      </c>
      <c r="P4747">
        <v>-71.06956993</v>
      </c>
      <c r="Q4747">
        <v>42.281261729999997</v>
      </c>
    </row>
    <row r="4748" spans="2:17" x14ac:dyDescent="0.3">
      <c r="B4748" t="s">
        <v>2488</v>
      </c>
      <c r="C4748" t="s">
        <v>2489</v>
      </c>
      <c r="D4748" t="s">
        <v>2472</v>
      </c>
      <c r="E4748">
        <v>-71.084069999999997</v>
      </c>
      <c r="F4748">
        <v>42.280990000000003</v>
      </c>
      <c r="G4748" t="s">
        <v>783</v>
      </c>
      <c r="H4748" s="5">
        <v>6</v>
      </c>
      <c r="I4748" t="s">
        <v>2490</v>
      </c>
      <c r="J4748" s="5">
        <f>VLOOKUP(I4748*1,Crosswalks!$L$3:$M$227,2,FALSE)</f>
        <v>6</v>
      </c>
      <c r="K4748" s="5">
        <f>IF(G4748="Corner",INDEX(Crosswalks!$C$4:$J$16,MATCH(H4748,Crosswalks!$C$4:$C$16,0),J4748+1),"N/A, D2D")</f>
        <v>0.4</v>
      </c>
      <c r="L4748" t="s">
        <v>5973</v>
      </c>
      <c r="M4748" t="s">
        <v>813</v>
      </c>
      <c r="N4748" t="s">
        <v>814</v>
      </c>
      <c r="O4748" t="s">
        <v>1062</v>
      </c>
      <c r="P4748">
        <v>-71.06956993</v>
      </c>
      <c r="Q4748">
        <v>42.281261729999997</v>
      </c>
    </row>
    <row r="4749" spans="2:17" x14ac:dyDescent="0.3">
      <c r="B4749" t="s">
        <v>897</v>
      </c>
      <c r="C4749" t="s">
        <v>2491</v>
      </c>
      <c r="D4749" t="s">
        <v>2472</v>
      </c>
      <c r="E4749">
        <v>-71.086320000000001</v>
      </c>
      <c r="F4749">
        <v>42.295960000000001</v>
      </c>
      <c r="G4749" t="s">
        <v>783</v>
      </c>
      <c r="H4749" s="5">
        <v>6</v>
      </c>
      <c r="I4749" t="s">
        <v>1080</v>
      </c>
      <c r="J4749" s="5">
        <f>VLOOKUP(I4749*1,Crosswalks!$L$3:$M$227,2,FALSE)</f>
        <v>6</v>
      </c>
      <c r="K4749" s="5">
        <f>IF(G4749="Corner",INDEX(Crosswalks!$C$4:$J$16,MATCH(H4749,Crosswalks!$C$4:$C$16,0),J4749+1),"N/A, D2D")</f>
        <v>0.4</v>
      </c>
      <c r="L4749" t="s">
        <v>5973</v>
      </c>
      <c r="M4749" t="s">
        <v>813</v>
      </c>
      <c r="N4749" t="s">
        <v>814</v>
      </c>
      <c r="O4749" t="s">
        <v>1062</v>
      </c>
      <c r="P4749">
        <v>-71.06956993</v>
      </c>
      <c r="Q4749">
        <v>42.281261729999997</v>
      </c>
    </row>
    <row r="4750" spans="2:17" x14ac:dyDescent="0.3">
      <c r="B4750" t="s">
        <v>842</v>
      </c>
      <c r="C4750" t="s">
        <v>2492</v>
      </c>
      <c r="D4750" t="s">
        <v>2472</v>
      </c>
      <c r="E4750">
        <v>-71.054239999999993</v>
      </c>
      <c r="F4750">
        <v>42.28145</v>
      </c>
      <c r="G4750" t="s">
        <v>783</v>
      </c>
      <c r="H4750" s="5">
        <v>1</v>
      </c>
      <c r="I4750" t="s">
        <v>2477</v>
      </c>
      <c r="J4750" s="5">
        <f>VLOOKUP(I4750*1,Crosswalks!$L$3:$M$227,2,FALSE)</f>
        <v>3</v>
      </c>
      <c r="K4750" s="5">
        <f>IF(G4750="Corner",INDEX(Crosswalks!$C$4:$J$16,MATCH(H4750,Crosswalks!$C$4:$C$16,0),J4750+1),"N/A, D2D")</f>
        <v>0.4</v>
      </c>
      <c r="L4750" t="s">
        <v>5973</v>
      </c>
      <c r="M4750" t="s">
        <v>813</v>
      </c>
      <c r="N4750" t="s">
        <v>814</v>
      </c>
      <c r="O4750" t="s">
        <v>1062</v>
      </c>
      <c r="P4750">
        <v>-71.06956993</v>
      </c>
      <c r="Q4750">
        <v>42.281261729999997</v>
      </c>
    </row>
    <row r="4751" spans="2:17" x14ac:dyDescent="0.3">
      <c r="B4751" t="s">
        <v>2390</v>
      </c>
      <c r="C4751" t="s">
        <v>2493</v>
      </c>
      <c r="D4751" t="s">
        <v>2472</v>
      </c>
      <c r="E4751">
        <v>-71.084469999999996</v>
      </c>
      <c r="F4751">
        <v>42.283189999999998</v>
      </c>
      <c r="G4751" t="s">
        <v>783</v>
      </c>
      <c r="H4751" s="5">
        <v>5</v>
      </c>
      <c r="I4751" t="s">
        <v>2482</v>
      </c>
      <c r="J4751" s="5">
        <f>VLOOKUP(I4751*1,Crosswalks!$L$3:$M$227,2,FALSE)</f>
        <v>7</v>
      </c>
      <c r="K4751" s="5">
        <f>IF(G4751="Corner",INDEX(Crosswalks!$C$4:$J$16,MATCH(H4751,Crosswalks!$C$4:$C$16,0),J4751+1),"N/A, D2D")</f>
        <v>0.4</v>
      </c>
      <c r="L4751" t="s">
        <v>5973</v>
      </c>
      <c r="M4751" t="s">
        <v>813</v>
      </c>
      <c r="N4751" t="s">
        <v>814</v>
      </c>
      <c r="O4751" t="s">
        <v>1062</v>
      </c>
      <c r="P4751">
        <v>-71.06956993</v>
      </c>
      <c r="Q4751">
        <v>42.281261729999997</v>
      </c>
    </row>
    <row r="4752" spans="2:17" x14ac:dyDescent="0.3">
      <c r="B4752" t="s">
        <v>1042</v>
      </c>
      <c r="C4752" t="s">
        <v>2492</v>
      </c>
      <c r="D4752" t="s">
        <v>2472</v>
      </c>
      <c r="E4752">
        <v>-71.054270000000002</v>
      </c>
      <c r="F4752">
        <v>42.281559999999999</v>
      </c>
      <c r="G4752" t="s">
        <v>783</v>
      </c>
      <c r="H4752" s="5">
        <v>5</v>
      </c>
      <c r="I4752" t="s">
        <v>2477</v>
      </c>
      <c r="J4752" s="5">
        <f>VLOOKUP(I4752*1,Crosswalks!$L$3:$M$227,2,FALSE)</f>
        <v>3</v>
      </c>
      <c r="K4752" s="5">
        <f>IF(G4752="Corner",INDEX(Crosswalks!$C$4:$J$16,MATCH(H4752,Crosswalks!$C$4:$C$16,0),J4752+1),"N/A, D2D")</f>
        <v>0.5</v>
      </c>
      <c r="L4752" t="s">
        <v>5973</v>
      </c>
      <c r="M4752" t="s">
        <v>813</v>
      </c>
      <c r="N4752" t="s">
        <v>814</v>
      </c>
      <c r="O4752" t="s">
        <v>1062</v>
      </c>
      <c r="P4752">
        <v>-71.06956993</v>
      </c>
      <c r="Q4752">
        <v>42.281261729999997</v>
      </c>
    </row>
    <row r="4753" spans="2:17" x14ac:dyDescent="0.3">
      <c r="B4753" t="s">
        <v>2494</v>
      </c>
      <c r="C4753" t="s">
        <v>2495</v>
      </c>
      <c r="D4753" t="s">
        <v>2472</v>
      </c>
      <c r="E4753">
        <v>-71.083740000000006</v>
      </c>
      <c r="F4753">
        <v>42.295349999999999</v>
      </c>
      <c r="G4753" t="s">
        <v>783</v>
      </c>
      <c r="H4753" s="5">
        <v>2</v>
      </c>
      <c r="I4753" t="s">
        <v>1080</v>
      </c>
      <c r="J4753" s="5">
        <f>VLOOKUP(I4753*1,Crosswalks!$L$3:$M$227,2,FALSE)</f>
        <v>6</v>
      </c>
      <c r="K4753" s="5">
        <f>IF(G4753="Corner",INDEX(Crosswalks!$C$4:$J$16,MATCH(H4753,Crosswalks!$C$4:$C$16,0),J4753+1),"N/A, D2D")</f>
        <v>0.3</v>
      </c>
      <c r="L4753" t="s">
        <v>5973</v>
      </c>
      <c r="M4753" t="s">
        <v>813</v>
      </c>
      <c r="N4753" t="s">
        <v>814</v>
      </c>
      <c r="O4753" t="s">
        <v>1062</v>
      </c>
      <c r="P4753">
        <v>-71.06956993</v>
      </c>
      <c r="Q4753">
        <v>42.281261729999997</v>
      </c>
    </row>
    <row r="4754" spans="2:17" x14ac:dyDescent="0.3">
      <c r="B4754" t="s">
        <v>1039</v>
      </c>
      <c r="C4754" t="s">
        <v>2484</v>
      </c>
      <c r="D4754" t="s">
        <v>2472</v>
      </c>
      <c r="E4754">
        <v>-71.088729999999998</v>
      </c>
      <c r="F4754">
        <v>42.289479999999998</v>
      </c>
      <c r="G4754" t="s">
        <v>783</v>
      </c>
      <c r="H4754" s="5">
        <v>3</v>
      </c>
      <c r="I4754" t="s">
        <v>1487</v>
      </c>
      <c r="J4754" s="5">
        <f>VLOOKUP(I4754*1,Crosswalks!$L$3:$M$227,2,FALSE)</f>
        <v>6</v>
      </c>
      <c r="K4754" s="5">
        <f>IF(G4754="Corner",INDEX(Crosswalks!$C$4:$J$16,MATCH(H4754,Crosswalks!$C$4:$C$16,0),J4754+1),"N/A, D2D")</f>
        <v>0.3</v>
      </c>
      <c r="L4754" t="s">
        <v>5973</v>
      </c>
      <c r="M4754" t="s">
        <v>813</v>
      </c>
      <c r="N4754" t="s">
        <v>814</v>
      </c>
      <c r="O4754" t="s">
        <v>1062</v>
      </c>
      <c r="P4754">
        <v>-71.06956993</v>
      </c>
      <c r="Q4754">
        <v>42.281261729999997</v>
      </c>
    </row>
    <row r="4755" spans="2:17" x14ac:dyDescent="0.3">
      <c r="B4755" t="s">
        <v>999</v>
      </c>
      <c r="C4755" t="s">
        <v>2492</v>
      </c>
      <c r="D4755" t="s">
        <v>2472</v>
      </c>
      <c r="E4755">
        <v>-71.054360000000003</v>
      </c>
      <c r="F4755">
        <v>42.281759999999998</v>
      </c>
      <c r="G4755" t="s">
        <v>783</v>
      </c>
      <c r="H4755" s="5">
        <v>4</v>
      </c>
      <c r="I4755" t="s">
        <v>2477</v>
      </c>
      <c r="J4755" s="5">
        <f>VLOOKUP(I4755*1,Crosswalks!$L$3:$M$227,2,FALSE)</f>
        <v>3</v>
      </c>
      <c r="K4755" s="5">
        <f>IF(G4755="Corner",INDEX(Crosswalks!$C$4:$J$16,MATCH(H4755,Crosswalks!$C$4:$C$16,0),J4755+1),"N/A, D2D")</f>
        <v>0.5</v>
      </c>
      <c r="L4755" t="s">
        <v>5973</v>
      </c>
      <c r="M4755" t="s">
        <v>813</v>
      </c>
      <c r="N4755" t="s">
        <v>814</v>
      </c>
      <c r="O4755" t="s">
        <v>1062</v>
      </c>
      <c r="P4755">
        <v>-71.06956993</v>
      </c>
      <c r="Q4755">
        <v>42.281261729999997</v>
      </c>
    </row>
    <row r="4756" spans="2:17" x14ac:dyDescent="0.3">
      <c r="B4756" t="s">
        <v>842</v>
      </c>
      <c r="C4756" t="s">
        <v>2496</v>
      </c>
      <c r="D4756" t="s">
        <v>2472</v>
      </c>
      <c r="E4756">
        <v>-71.059315999999995</v>
      </c>
      <c r="F4756">
        <v>42.282538000000002</v>
      </c>
      <c r="G4756" t="s">
        <v>783</v>
      </c>
      <c r="H4756" s="5">
        <v>4</v>
      </c>
      <c r="I4756" t="s">
        <v>2480</v>
      </c>
      <c r="J4756" s="5">
        <f>VLOOKUP(I4756*1,Crosswalks!$L$3:$M$227,2,FALSE)</f>
        <v>4</v>
      </c>
      <c r="K4756" s="5">
        <f>IF(G4756="Corner",INDEX(Crosswalks!$C$4:$J$16,MATCH(H4756,Crosswalks!$C$4:$C$16,0),J4756+1),"N/A, D2D")</f>
        <v>0.5</v>
      </c>
      <c r="L4756" t="s">
        <v>5973</v>
      </c>
      <c r="M4756" t="s">
        <v>813</v>
      </c>
      <c r="N4756" t="s">
        <v>814</v>
      </c>
      <c r="O4756" t="s">
        <v>1062</v>
      </c>
      <c r="P4756">
        <v>-71.06956993</v>
      </c>
      <c r="Q4756">
        <v>42.281261729999997</v>
      </c>
    </row>
    <row r="4757" spans="2:17" x14ac:dyDescent="0.3">
      <c r="B4757" t="s">
        <v>1183</v>
      </c>
      <c r="C4757" t="s">
        <v>2483</v>
      </c>
      <c r="D4757" t="s">
        <v>2472</v>
      </c>
      <c r="E4757">
        <v>-71.084770000000006</v>
      </c>
      <c r="F4757">
        <v>42.28546</v>
      </c>
      <c r="G4757" t="s">
        <v>783</v>
      </c>
      <c r="H4757" s="5">
        <v>2</v>
      </c>
      <c r="I4757" t="s">
        <v>2482</v>
      </c>
      <c r="J4757" s="5">
        <f>VLOOKUP(I4757*1,Crosswalks!$L$3:$M$227,2,FALSE)</f>
        <v>7</v>
      </c>
      <c r="K4757" s="5">
        <f>IF(G4757="Corner",INDEX(Crosswalks!$C$4:$J$16,MATCH(H4757,Crosswalks!$C$4:$C$16,0),J4757+1),"N/A, D2D")</f>
        <v>0.3</v>
      </c>
      <c r="L4757" t="s">
        <v>5973</v>
      </c>
      <c r="M4757" t="s">
        <v>813</v>
      </c>
      <c r="N4757" t="s">
        <v>814</v>
      </c>
      <c r="O4757" t="s">
        <v>1062</v>
      </c>
      <c r="P4757">
        <v>-71.06956993</v>
      </c>
      <c r="Q4757">
        <v>42.281261729999997</v>
      </c>
    </row>
    <row r="4758" spans="2:17" x14ac:dyDescent="0.3">
      <c r="B4758" t="s">
        <v>2497</v>
      </c>
      <c r="C4758" t="s">
        <v>2498</v>
      </c>
      <c r="D4758" t="s">
        <v>2472</v>
      </c>
      <c r="E4758">
        <v>-71.077969999999993</v>
      </c>
      <c r="F4758">
        <v>42.294589999999999</v>
      </c>
      <c r="G4758" t="s">
        <v>783</v>
      </c>
      <c r="H4758" s="5" t="s">
        <v>785</v>
      </c>
      <c r="I4758" t="s">
        <v>2499</v>
      </c>
      <c r="J4758" s="5">
        <f>VLOOKUP(I4758*1,Crosswalks!$L$3:$M$227,2,FALSE)</f>
        <v>7</v>
      </c>
      <c r="K4758" s="5">
        <f>IF(G4758="Corner",INDEX(Crosswalks!$C$4:$J$16,MATCH(H4758,Crosswalks!$C$4:$C$16,0),J4758+1),"N/A, D2D")</f>
        <v>0.2</v>
      </c>
      <c r="L4758" t="s">
        <v>5973</v>
      </c>
      <c r="M4758" t="s">
        <v>813</v>
      </c>
      <c r="N4758" t="s">
        <v>814</v>
      </c>
      <c r="O4758" t="s">
        <v>1062</v>
      </c>
      <c r="P4758">
        <v>-71.06956993</v>
      </c>
      <c r="Q4758">
        <v>42.281261729999997</v>
      </c>
    </row>
    <row r="4759" spans="2:17" x14ac:dyDescent="0.3">
      <c r="B4759" t="s">
        <v>1495</v>
      </c>
      <c r="C4759" t="s">
        <v>2500</v>
      </c>
      <c r="D4759" t="s">
        <v>2472</v>
      </c>
      <c r="E4759">
        <v>-71.050259999999994</v>
      </c>
      <c r="F4759">
        <v>42.281280000000002</v>
      </c>
      <c r="G4759" t="s">
        <v>783</v>
      </c>
      <c r="H4759" s="5">
        <v>4</v>
      </c>
      <c r="I4759" t="s">
        <v>2477</v>
      </c>
      <c r="J4759" s="5">
        <f>VLOOKUP(I4759*1,Crosswalks!$L$3:$M$227,2,FALSE)</f>
        <v>3</v>
      </c>
      <c r="K4759" s="5">
        <f>IF(G4759="Corner",INDEX(Crosswalks!$C$4:$J$16,MATCH(H4759,Crosswalks!$C$4:$C$16,0),J4759+1),"N/A, D2D")</f>
        <v>0.5</v>
      </c>
      <c r="L4759" t="s">
        <v>5973</v>
      </c>
      <c r="M4759" t="s">
        <v>813</v>
      </c>
      <c r="N4759" t="s">
        <v>814</v>
      </c>
      <c r="O4759" t="s">
        <v>1062</v>
      </c>
      <c r="P4759">
        <v>-71.06956993</v>
      </c>
      <c r="Q4759">
        <v>42.281261729999997</v>
      </c>
    </row>
    <row r="4760" spans="2:17" x14ac:dyDescent="0.3">
      <c r="B4760" t="s">
        <v>1245</v>
      </c>
      <c r="C4760" t="s">
        <v>2479</v>
      </c>
      <c r="D4760" t="s">
        <v>2472</v>
      </c>
      <c r="E4760">
        <v>-71.054632999999995</v>
      </c>
      <c r="F4760">
        <v>42.278889999999997</v>
      </c>
      <c r="G4760" t="s">
        <v>783</v>
      </c>
      <c r="H4760" s="5">
        <v>6</v>
      </c>
      <c r="I4760" t="s">
        <v>2480</v>
      </c>
      <c r="J4760" s="5">
        <f>VLOOKUP(I4760*1,Crosswalks!$L$3:$M$227,2,FALSE)</f>
        <v>4</v>
      </c>
      <c r="K4760" s="5">
        <f>IF(G4760="Corner",INDEX(Crosswalks!$C$4:$J$16,MATCH(H4760,Crosswalks!$C$4:$C$16,0),J4760+1),"N/A, D2D")</f>
        <v>0.5</v>
      </c>
      <c r="L4760" t="s">
        <v>5973</v>
      </c>
      <c r="M4760" t="s">
        <v>813</v>
      </c>
      <c r="N4760" t="s">
        <v>814</v>
      </c>
      <c r="O4760" t="s">
        <v>1062</v>
      </c>
      <c r="P4760">
        <v>-71.06956993</v>
      </c>
      <c r="Q4760">
        <v>42.281261729999997</v>
      </c>
    </row>
    <row r="4761" spans="2:17" x14ac:dyDescent="0.3">
      <c r="B4761" t="s">
        <v>884</v>
      </c>
      <c r="C4761" t="s">
        <v>2483</v>
      </c>
      <c r="D4761" t="s">
        <v>2472</v>
      </c>
      <c r="E4761">
        <v>-71.084410000000005</v>
      </c>
      <c r="F4761">
        <v>42.284390000000002</v>
      </c>
      <c r="G4761" t="s">
        <v>783</v>
      </c>
      <c r="H4761" s="5">
        <v>5</v>
      </c>
      <c r="I4761" t="s">
        <v>2482</v>
      </c>
      <c r="J4761" s="5">
        <f>VLOOKUP(I4761*1,Crosswalks!$L$3:$M$227,2,FALSE)</f>
        <v>7</v>
      </c>
      <c r="K4761" s="5">
        <f>IF(G4761="Corner",INDEX(Crosswalks!$C$4:$J$16,MATCH(H4761,Crosswalks!$C$4:$C$16,0),J4761+1),"N/A, D2D")</f>
        <v>0.4</v>
      </c>
      <c r="L4761" t="s">
        <v>5973</v>
      </c>
      <c r="M4761" t="s">
        <v>813</v>
      </c>
      <c r="N4761" t="s">
        <v>814</v>
      </c>
      <c r="O4761" t="s">
        <v>1062</v>
      </c>
      <c r="P4761">
        <v>-71.06956993</v>
      </c>
      <c r="Q4761">
        <v>42.281261729999997</v>
      </c>
    </row>
    <row r="4762" spans="2:17" x14ac:dyDescent="0.3">
      <c r="B4762" t="s">
        <v>2501</v>
      </c>
      <c r="C4762" t="s">
        <v>2489</v>
      </c>
      <c r="D4762" t="s">
        <v>2472</v>
      </c>
      <c r="E4762">
        <v>-71.085560000000001</v>
      </c>
      <c r="F4762">
        <v>42.281230000000001</v>
      </c>
      <c r="G4762" t="s">
        <v>783</v>
      </c>
      <c r="H4762" s="5">
        <v>4</v>
      </c>
      <c r="I4762" t="s">
        <v>2482</v>
      </c>
      <c r="J4762" s="5">
        <f>VLOOKUP(I4762*1,Crosswalks!$L$3:$M$227,2,FALSE)</f>
        <v>7</v>
      </c>
      <c r="K4762" s="5">
        <f>IF(G4762="Corner",INDEX(Crosswalks!$C$4:$J$16,MATCH(H4762,Crosswalks!$C$4:$C$16,0),J4762+1),"N/A, D2D")</f>
        <v>0.3</v>
      </c>
      <c r="L4762" t="s">
        <v>5973</v>
      </c>
      <c r="M4762" t="s">
        <v>813</v>
      </c>
      <c r="N4762" t="s">
        <v>814</v>
      </c>
      <c r="O4762" t="s">
        <v>1062</v>
      </c>
      <c r="P4762">
        <v>-71.06956993</v>
      </c>
      <c r="Q4762">
        <v>42.281261729999997</v>
      </c>
    </row>
    <row r="4763" spans="2:17" x14ac:dyDescent="0.3">
      <c r="B4763" t="s">
        <v>1011</v>
      </c>
      <c r="C4763" t="s">
        <v>2502</v>
      </c>
      <c r="D4763" t="s">
        <v>2472</v>
      </c>
      <c r="E4763">
        <v>-71.049409999999995</v>
      </c>
      <c r="F4763">
        <v>42.279919999999997</v>
      </c>
      <c r="G4763" t="s">
        <v>783</v>
      </c>
      <c r="H4763" s="5">
        <v>2</v>
      </c>
      <c r="I4763" t="s">
        <v>2477</v>
      </c>
      <c r="J4763" s="5">
        <f>VLOOKUP(I4763*1,Crosswalks!$L$3:$M$227,2,FALSE)</f>
        <v>3</v>
      </c>
      <c r="K4763" s="5">
        <f>IF(G4763="Corner",INDEX(Crosswalks!$C$4:$J$16,MATCH(H4763,Crosswalks!$C$4:$C$16,0),J4763+1),"N/A, D2D")</f>
        <v>0.4</v>
      </c>
      <c r="L4763" t="s">
        <v>5973</v>
      </c>
      <c r="M4763" t="s">
        <v>813</v>
      </c>
      <c r="N4763" t="s">
        <v>814</v>
      </c>
      <c r="O4763" t="s">
        <v>1062</v>
      </c>
      <c r="P4763">
        <v>-71.06956993</v>
      </c>
      <c r="Q4763">
        <v>42.281261729999997</v>
      </c>
    </row>
    <row r="4764" spans="2:17" x14ac:dyDescent="0.3">
      <c r="B4764" t="s">
        <v>1423</v>
      </c>
      <c r="C4764" t="s">
        <v>2484</v>
      </c>
      <c r="D4764" t="s">
        <v>2472</v>
      </c>
      <c r="E4764">
        <v>-71.085480000000004</v>
      </c>
      <c r="F4764">
        <v>42.28837</v>
      </c>
      <c r="G4764" t="s">
        <v>783</v>
      </c>
      <c r="H4764" s="5">
        <v>1</v>
      </c>
      <c r="I4764" t="s">
        <v>1487</v>
      </c>
      <c r="J4764" s="5">
        <f>VLOOKUP(I4764*1,Crosswalks!$L$3:$M$227,2,FALSE)</f>
        <v>6</v>
      </c>
      <c r="K4764" s="5">
        <f>IF(G4764="Corner",INDEX(Crosswalks!$C$4:$J$16,MATCH(H4764,Crosswalks!$C$4:$C$16,0),J4764+1),"N/A, D2D")</f>
        <v>0.2</v>
      </c>
      <c r="L4764" t="s">
        <v>5973</v>
      </c>
      <c r="M4764" t="s">
        <v>813</v>
      </c>
      <c r="N4764" t="s">
        <v>814</v>
      </c>
      <c r="O4764" t="s">
        <v>1062</v>
      </c>
      <c r="P4764">
        <v>-71.06956993</v>
      </c>
      <c r="Q4764">
        <v>42.281261729999997</v>
      </c>
    </row>
    <row r="4765" spans="2:17" x14ac:dyDescent="0.3">
      <c r="B4765" t="s">
        <v>866</v>
      </c>
      <c r="C4765" t="s">
        <v>2503</v>
      </c>
      <c r="D4765" t="s">
        <v>2472</v>
      </c>
      <c r="E4765">
        <v>-71.086889999999997</v>
      </c>
      <c r="F4765">
        <v>42.283709999999999</v>
      </c>
      <c r="G4765" t="s">
        <v>783</v>
      </c>
      <c r="H4765" s="5">
        <v>3</v>
      </c>
      <c r="I4765" t="s">
        <v>2482</v>
      </c>
      <c r="J4765" s="5">
        <f>VLOOKUP(I4765*1,Crosswalks!$L$3:$M$227,2,FALSE)</f>
        <v>7</v>
      </c>
      <c r="K4765" s="5">
        <f>IF(G4765="Corner",INDEX(Crosswalks!$C$4:$J$16,MATCH(H4765,Crosswalks!$C$4:$C$16,0),J4765+1),"N/A, D2D")</f>
        <v>0.3</v>
      </c>
      <c r="L4765" t="s">
        <v>5973</v>
      </c>
      <c r="M4765" t="s">
        <v>813</v>
      </c>
      <c r="N4765" t="s">
        <v>814</v>
      </c>
      <c r="O4765" t="s">
        <v>1062</v>
      </c>
      <c r="P4765">
        <v>-71.06956993</v>
      </c>
      <c r="Q4765">
        <v>42.281261729999997</v>
      </c>
    </row>
    <row r="4766" spans="2:17" x14ac:dyDescent="0.3">
      <c r="B4766" t="s">
        <v>918</v>
      </c>
      <c r="C4766" t="s">
        <v>1486</v>
      </c>
      <c r="D4766" t="s">
        <v>2472</v>
      </c>
      <c r="E4766">
        <v>-71.085520000000002</v>
      </c>
      <c r="F4766">
        <v>42.286960000000001</v>
      </c>
      <c r="G4766" t="s">
        <v>783</v>
      </c>
      <c r="H4766" s="5">
        <v>1</v>
      </c>
      <c r="I4766" t="s">
        <v>1487</v>
      </c>
      <c r="J4766" s="5">
        <f>VLOOKUP(I4766*1,Crosswalks!$L$3:$M$227,2,FALSE)</f>
        <v>6</v>
      </c>
      <c r="K4766" s="5">
        <f>IF(G4766="Corner",INDEX(Crosswalks!$C$4:$J$16,MATCH(H4766,Crosswalks!$C$4:$C$16,0),J4766+1),"N/A, D2D")</f>
        <v>0.2</v>
      </c>
      <c r="L4766" t="s">
        <v>5973</v>
      </c>
      <c r="M4766" t="s">
        <v>813</v>
      </c>
      <c r="N4766" t="s">
        <v>814</v>
      </c>
      <c r="O4766" t="s">
        <v>1062</v>
      </c>
      <c r="P4766">
        <v>-71.06956993</v>
      </c>
      <c r="Q4766">
        <v>42.281261729999997</v>
      </c>
    </row>
    <row r="4767" spans="2:17" x14ac:dyDescent="0.3">
      <c r="B4767" t="s">
        <v>1245</v>
      </c>
      <c r="C4767" t="s">
        <v>2479</v>
      </c>
      <c r="D4767" t="s">
        <v>2472</v>
      </c>
      <c r="E4767">
        <v>-71.054632999999995</v>
      </c>
      <c r="F4767">
        <v>42.278889999999997</v>
      </c>
      <c r="G4767" t="s">
        <v>783</v>
      </c>
      <c r="H4767" s="5">
        <v>1</v>
      </c>
      <c r="I4767" t="s">
        <v>2480</v>
      </c>
      <c r="J4767" s="5">
        <f>VLOOKUP(I4767*1,Crosswalks!$L$3:$M$227,2,FALSE)</f>
        <v>4</v>
      </c>
      <c r="K4767" s="5">
        <f>IF(G4767="Corner",INDEX(Crosswalks!$C$4:$J$16,MATCH(H4767,Crosswalks!$C$4:$C$16,0),J4767+1),"N/A, D2D")</f>
        <v>0.4</v>
      </c>
      <c r="L4767" t="s">
        <v>5973</v>
      </c>
      <c r="M4767" t="s">
        <v>813</v>
      </c>
      <c r="N4767" t="s">
        <v>814</v>
      </c>
      <c r="O4767" t="s">
        <v>1062</v>
      </c>
      <c r="P4767">
        <v>-71.06956993</v>
      </c>
      <c r="Q4767">
        <v>42.281261729999997</v>
      </c>
    </row>
    <row r="4768" spans="2:17" x14ac:dyDescent="0.3">
      <c r="B4768" t="s">
        <v>2278</v>
      </c>
      <c r="C4768" t="s">
        <v>1486</v>
      </c>
      <c r="D4768" t="s">
        <v>2472</v>
      </c>
      <c r="E4768">
        <v>-71.085040000000006</v>
      </c>
      <c r="F4768">
        <v>42.286790000000003</v>
      </c>
      <c r="G4768" t="s">
        <v>783</v>
      </c>
      <c r="H4768" s="5">
        <v>3</v>
      </c>
      <c r="I4768" t="s">
        <v>2482</v>
      </c>
      <c r="J4768" s="5">
        <f>VLOOKUP(I4768*1,Crosswalks!$L$3:$M$227,2,FALSE)</f>
        <v>7</v>
      </c>
      <c r="K4768" s="5">
        <f>IF(G4768="Corner",INDEX(Crosswalks!$C$4:$J$16,MATCH(H4768,Crosswalks!$C$4:$C$16,0),J4768+1),"N/A, D2D")</f>
        <v>0.3</v>
      </c>
      <c r="L4768" t="s">
        <v>5973</v>
      </c>
      <c r="M4768" t="s">
        <v>813</v>
      </c>
      <c r="N4768" t="s">
        <v>814</v>
      </c>
      <c r="O4768" t="s">
        <v>1062</v>
      </c>
      <c r="P4768">
        <v>-71.06956993</v>
      </c>
      <c r="Q4768">
        <v>42.281261729999997</v>
      </c>
    </row>
    <row r="4769" spans="2:17" x14ac:dyDescent="0.3">
      <c r="B4769" t="s">
        <v>2504</v>
      </c>
      <c r="C4769" t="s">
        <v>2505</v>
      </c>
      <c r="D4769" t="s">
        <v>2472</v>
      </c>
      <c r="E4769">
        <v>-71.083560000000006</v>
      </c>
      <c r="F4769">
        <v>42.294600000000003</v>
      </c>
      <c r="G4769" t="s">
        <v>783</v>
      </c>
      <c r="H4769" s="5" t="s">
        <v>785</v>
      </c>
      <c r="I4769" t="s">
        <v>1080</v>
      </c>
      <c r="J4769" s="5">
        <f>VLOOKUP(I4769*1,Crosswalks!$L$3:$M$227,2,FALSE)</f>
        <v>6</v>
      </c>
      <c r="K4769" s="5">
        <f>IF(G4769="Corner",INDEX(Crosswalks!$C$4:$J$16,MATCH(H4769,Crosswalks!$C$4:$C$16,0),J4769+1),"N/A, D2D")</f>
        <v>0.2</v>
      </c>
      <c r="L4769" t="s">
        <v>5973</v>
      </c>
      <c r="M4769" t="s">
        <v>813</v>
      </c>
      <c r="N4769" t="s">
        <v>814</v>
      </c>
      <c r="O4769" t="s">
        <v>1062</v>
      </c>
      <c r="P4769">
        <v>-71.06956993</v>
      </c>
      <c r="Q4769">
        <v>42.281261729999997</v>
      </c>
    </row>
    <row r="4770" spans="2:17" x14ac:dyDescent="0.3">
      <c r="B4770" t="s">
        <v>2158</v>
      </c>
      <c r="C4770" t="s">
        <v>2506</v>
      </c>
      <c r="D4770" t="s">
        <v>2472</v>
      </c>
      <c r="E4770">
        <v>-71.053650000000005</v>
      </c>
      <c r="F4770">
        <v>42.282690000000002</v>
      </c>
      <c r="G4770" t="s">
        <v>783</v>
      </c>
      <c r="H4770" s="5" t="s">
        <v>785</v>
      </c>
      <c r="I4770" t="s">
        <v>2477</v>
      </c>
      <c r="J4770" s="5">
        <f>VLOOKUP(I4770*1,Crosswalks!$L$3:$M$227,2,FALSE)</f>
        <v>3</v>
      </c>
      <c r="K4770" s="5">
        <f>IF(G4770="Corner",INDEX(Crosswalks!$C$4:$J$16,MATCH(H4770,Crosswalks!$C$4:$C$16,0),J4770+1),"N/A, D2D")</f>
        <v>0.3</v>
      </c>
      <c r="L4770" t="s">
        <v>5973</v>
      </c>
      <c r="M4770" t="s">
        <v>813</v>
      </c>
      <c r="N4770" t="s">
        <v>814</v>
      </c>
      <c r="O4770" t="s">
        <v>1062</v>
      </c>
      <c r="P4770">
        <v>-71.06956993</v>
      </c>
      <c r="Q4770">
        <v>42.281261729999997</v>
      </c>
    </row>
    <row r="4771" spans="2:17" x14ac:dyDescent="0.3">
      <c r="B4771" t="s">
        <v>1302</v>
      </c>
      <c r="C4771" t="s">
        <v>1486</v>
      </c>
      <c r="D4771" t="s">
        <v>2472</v>
      </c>
      <c r="E4771">
        <v>-71.08569</v>
      </c>
      <c r="F4771">
        <v>42.286960000000001</v>
      </c>
      <c r="G4771" t="s">
        <v>783</v>
      </c>
      <c r="H4771" s="5">
        <v>1</v>
      </c>
      <c r="I4771" t="s">
        <v>1487</v>
      </c>
      <c r="J4771" s="5">
        <f>VLOOKUP(I4771*1,Crosswalks!$L$3:$M$227,2,FALSE)</f>
        <v>6</v>
      </c>
      <c r="K4771" s="5">
        <f>IF(G4771="Corner",INDEX(Crosswalks!$C$4:$J$16,MATCH(H4771,Crosswalks!$C$4:$C$16,0),J4771+1),"N/A, D2D")</f>
        <v>0.2</v>
      </c>
      <c r="L4771" t="s">
        <v>5973</v>
      </c>
      <c r="M4771" t="s">
        <v>813</v>
      </c>
      <c r="N4771" t="s">
        <v>814</v>
      </c>
      <c r="O4771" t="s">
        <v>1062</v>
      </c>
      <c r="P4771">
        <v>-71.06956993</v>
      </c>
      <c r="Q4771">
        <v>42.281261729999997</v>
      </c>
    </row>
    <row r="4772" spans="2:17" x14ac:dyDescent="0.3">
      <c r="B4772" t="s">
        <v>1046</v>
      </c>
      <c r="C4772" t="s">
        <v>2507</v>
      </c>
      <c r="D4772" t="s">
        <v>2472</v>
      </c>
      <c r="E4772">
        <v>-71.078940000000003</v>
      </c>
      <c r="F4772">
        <v>42.28248</v>
      </c>
      <c r="G4772" t="s">
        <v>783</v>
      </c>
      <c r="H4772" s="5">
        <v>2</v>
      </c>
      <c r="I4772" t="s">
        <v>2490</v>
      </c>
      <c r="J4772" s="5">
        <f>VLOOKUP(I4772*1,Crosswalks!$L$3:$M$227,2,FALSE)</f>
        <v>6</v>
      </c>
      <c r="K4772" s="5">
        <f>IF(G4772="Corner",INDEX(Crosswalks!$C$4:$J$16,MATCH(H4772,Crosswalks!$C$4:$C$16,0),J4772+1),"N/A, D2D")</f>
        <v>0.3</v>
      </c>
      <c r="L4772" t="s">
        <v>5973</v>
      </c>
      <c r="M4772" t="s">
        <v>813</v>
      </c>
      <c r="N4772" t="s">
        <v>814</v>
      </c>
      <c r="O4772" t="s">
        <v>1062</v>
      </c>
      <c r="P4772">
        <v>-71.06956993</v>
      </c>
      <c r="Q4772">
        <v>42.281261729999997</v>
      </c>
    </row>
    <row r="4773" spans="2:17" x14ac:dyDescent="0.3">
      <c r="B4773" t="s">
        <v>998</v>
      </c>
      <c r="C4773" t="s">
        <v>1085</v>
      </c>
      <c r="D4773" t="s">
        <v>2472</v>
      </c>
      <c r="E4773">
        <v>-71.085493</v>
      </c>
      <c r="F4773">
        <v>42.298645999999998</v>
      </c>
      <c r="G4773" t="s">
        <v>783</v>
      </c>
      <c r="H4773" s="5" t="s">
        <v>785</v>
      </c>
      <c r="I4773" t="s">
        <v>1080</v>
      </c>
      <c r="J4773" s="5">
        <f>VLOOKUP(I4773*1,Crosswalks!$L$3:$M$227,2,FALSE)</f>
        <v>6</v>
      </c>
      <c r="K4773" s="5">
        <f>IF(G4773="Corner",INDEX(Crosswalks!$C$4:$J$16,MATCH(H4773,Crosswalks!$C$4:$C$16,0),J4773+1),"N/A, D2D")</f>
        <v>0.2</v>
      </c>
      <c r="L4773" t="s">
        <v>5973</v>
      </c>
      <c r="M4773" t="s">
        <v>813</v>
      </c>
      <c r="N4773" t="s">
        <v>814</v>
      </c>
      <c r="O4773" t="s">
        <v>1062</v>
      </c>
      <c r="P4773">
        <v>-71.06956993</v>
      </c>
      <c r="Q4773">
        <v>42.281261729999997</v>
      </c>
    </row>
    <row r="4774" spans="2:17" x14ac:dyDescent="0.3">
      <c r="B4774" t="s">
        <v>999</v>
      </c>
      <c r="C4774" t="s">
        <v>2508</v>
      </c>
      <c r="D4774" t="s">
        <v>2472</v>
      </c>
      <c r="E4774">
        <v>-71.087230000000005</v>
      </c>
      <c r="F4774">
        <v>42.287320000000001</v>
      </c>
      <c r="G4774" t="s">
        <v>783</v>
      </c>
      <c r="H4774" s="5" t="s">
        <v>785</v>
      </c>
      <c r="I4774" t="s">
        <v>1487</v>
      </c>
      <c r="J4774" s="5">
        <f>VLOOKUP(I4774*1,Crosswalks!$L$3:$M$227,2,FALSE)</f>
        <v>6</v>
      </c>
      <c r="K4774" s="5">
        <f>IF(G4774="Corner",INDEX(Crosswalks!$C$4:$J$16,MATCH(H4774,Crosswalks!$C$4:$C$16,0),J4774+1),"N/A, D2D")</f>
        <v>0.2</v>
      </c>
      <c r="L4774" t="s">
        <v>5973</v>
      </c>
      <c r="M4774" t="s">
        <v>813</v>
      </c>
      <c r="N4774" t="s">
        <v>814</v>
      </c>
      <c r="O4774" t="s">
        <v>1062</v>
      </c>
      <c r="P4774">
        <v>-71.06956993</v>
      </c>
      <c r="Q4774">
        <v>42.281261729999997</v>
      </c>
    </row>
    <row r="4775" spans="2:17" x14ac:dyDescent="0.3">
      <c r="B4775" t="s">
        <v>2509</v>
      </c>
      <c r="C4775" t="s">
        <v>2510</v>
      </c>
      <c r="D4775" t="s">
        <v>2472</v>
      </c>
      <c r="E4775">
        <v>-71.079959000000002</v>
      </c>
      <c r="F4775">
        <v>42.279276000000003</v>
      </c>
      <c r="G4775" t="s">
        <v>783</v>
      </c>
      <c r="H4775" s="5">
        <v>1</v>
      </c>
      <c r="I4775" t="s">
        <v>2490</v>
      </c>
      <c r="J4775" s="5">
        <f>VLOOKUP(I4775*1,Crosswalks!$L$3:$M$227,2,FALSE)</f>
        <v>6</v>
      </c>
      <c r="K4775" s="5">
        <f>IF(G4775="Corner",INDEX(Crosswalks!$C$4:$J$16,MATCH(H4775,Crosswalks!$C$4:$C$16,0),J4775+1),"N/A, D2D")</f>
        <v>0.2</v>
      </c>
      <c r="L4775" t="s">
        <v>5973</v>
      </c>
      <c r="M4775" t="s">
        <v>813</v>
      </c>
      <c r="N4775" t="s">
        <v>814</v>
      </c>
      <c r="O4775" t="s">
        <v>1062</v>
      </c>
      <c r="P4775">
        <v>-71.06956993</v>
      </c>
      <c r="Q4775">
        <v>42.281261729999997</v>
      </c>
    </row>
    <row r="4776" spans="2:17" x14ac:dyDescent="0.3">
      <c r="B4776" t="s">
        <v>1007</v>
      </c>
      <c r="C4776" t="s">
        <v>2511</v>
      </c>
      <c r="D4776" t="s">
        <v>2472</v>
      </c>
      <c r="E4776">
        <v>-71.087739999999997</v>
      </c>
      <c r="F4776">
        <v>42.287520000000001</v>
      </c>
      <c r="G4776" t="s">
        <v>783</v>
      </c>
      <c r="H4776" s="5">
        <v>5</v>
      </c>
      <c r="I4776" t="s">
        <v>1487</v>
      </c>
      <c r="J4776" s="5">
        <f>VLOOKUP(I4776*1,Crosswalks!$L$3:$M$227,2,FALSE)</f>
        <v>6</v>
      </c>
      <c r="K4776" s="5">
        <f>IF(G4776="Corner",INDEX(Crosswalks!$C$4:$J$16,MATCH(H4776,Crosswalks!$C$4:$C$16,0),J4776+1),"N/A, D2D")</f>
        <v>0.4</v>
      </c>
      <c r="L4776" t="s">
        <v>5973</v>
      </c>
      <c r="M4776" t="s">
        <v>813</v>
      </c>
      <c r="N4776" t="s">
        <v>814</v>
      </c>
      <c r="O4776" t="s">
        <v>1062</v>
      </c>
      <c r="P4776">
        <v>-71.06956993</v>
      </c>
      <c r="Q4776">
        <v>42.281261729999997</v>
      </c>
    </row>
    <row r="4777" spans="2:17" x14ac:dyDescent="0.3">
      <c r="B4777" t="s">
        <v>1165</v>
      </c>
      <c r="C4777" t="s">
        <v>2512</v>
      </c>
      <c r="D4777" t="s">
        <v>2472</v>
      </c>
      <c r="E4777">
        <v>-71.050190000000001</v>
      </c>
      <c r="F4777">
        <v>42.281089999999999</v>
      </c>
      <c r="G4777" t="s">
        <v>783</v>
      </c>
      <c r="H4777" s="5">
        <v>6</v>
      </c>
      <c r="I4777" t="s">
        <v>2477</v>
      </c>
      <c r="J4777" s="5">
        <f>VLOOKUP(I4777*1,Crosswalks!$L$3:$M$227,2,FALSE)</f>
        <v>3</v>
      </c>
      <c r="K4777" s="5">
        <f>IF(G4777="Corner",INDEX(Crosswalks!$C$4:$J$16,MATCH(H4777,Crosswalks!$C$4:$C$16,0),J4777+1),"N/A, D2D")</f>
        <v>0.5</v>
      </c>
      <c r="L4777" t="s">
        <v>5973</v>
      </c>
      <c r="M4777" t="s">
        <v>813</v>
      </c>
      <c r="N4777" t="s">
        <v>814</v>
      </c>
      <c r="O4777" t="s">
        <v>1062</v>
      </c>
      <c r="P4777">
        <v>-71.06956993</v>
      </c>
      <c r="Q4777">
        <v>42.281261729999997</v>
      </c>
    </row>
    <row r="4778" spans="2:17" x14ac:dyDescent="0.3">
      <c r="B4778" t="s">
        <v>1442</v>
      </c>
      <c r="C4778" t="s">
        <v>2476</v>
      </c>
      <c r="D4778" t="s">
        <v>2472</v>
      </c>
      <c r="E4778">
        <v>-71.052250000000001</v>
      </c>
      <c r="F4778">
        <v>42.281460000000003</v>
      </c>
      <c r="G4778" t="s">
        <v>783</v>
      </c>
      <c r="H4778" s="5">
        <v>2</v>
      </c>
      <c r="I4778" t="s">
        <v>2477</v>
      </c>
      <c r="J4778" s="5">
        <f>VLOOKUP(I4778*1,Crosswalks!$L$3:$M$227,2,FALSE)</f>
        <v>3</v>
      </c>
      <c r="K4778" s="5">
        <f>IF(G4778="Corner",INDEX(Crosswalks!$C$4:$J$16,MATCH(H4778,Crosswalks!$C$4:$C$16,0),J4778+1),"N/A, D2D")</f>
        <v>0.4</v>
      </c>
      <c r="L4778" t="s">
        <v>5973</v>
      </c>
      <c r="M4778" t="s">
        <v>813</v>
      </c>
      <c r="N4778" t="s">
        <v>814</v>
      </c>
      <c r="O4778" t="s">
        <v>1062</v>
      </c>
      <c r="P4778">
        <v>-71.06956993</v>
      </c>
      <c r="Q4778">
        <v>42.281261729999997</v>
      </c>
    </row>
    <row r="4779" spans="2:17" x14ac:dyDescent="0.3">
      <c r="B4779" t="s">
        <v>1039</v>
      </c>
      <c r="C4779" t="s">
        <v>2492</v>
      </c>
      <c r="D4779" t="s">
        <v>2472</v>
      </c>
      <c r="E4779">
        <v>-71.054609999999997</v>
      </c>
      <c r="F4779">
        <v>42.281469999999999</v>
      </c>
      <c r="G4779" t="s">
        <v>783</v>
      </c>
      <c r="H4779" s="5">
        <v>2</v>
      </c>
      <c r="I4779" t="s">
        <v>2477</v>
      </c>
      <c r="J4779" s="5">
        <f>VLOOKUP(I4779*1,Crosswalks!$L$3:$M$227,2,FALSE)</f>
        <v>3</v>
      </c>
      <c r="K4779" s="5">
        <f>IF(G4779="Corner",INDEX(Crosswalks!$C$4:$J$16,MATCH(H4779,Crosswalks!$C$4:$C$16,0),J4779+1),"N/A, D2D")</f>
        <v>0.4</v>
      </c>
      <c r="L4779" t="s">
        <v>5973</v>
      </c>
      <c r="M4779" t="s">
        <v>813</v>
      </c>
      <c r="N4779" t="s">
        <v>814</v>
      </c>
      <c r="O4779" t="s">
        <v>1062</v>
      </c>
      <c r="P4779">
        <v>-71.06956993</v>
      </c>
      <c r="Q4779">
        <v>42.281261729999997</v>
      </c>
    </row>
    <row r="4780" spans="2:17" x14ac:dyDescent="0.3">
      <c r="B4780" t="s">
        <v>1485</v>
      </c>
      <c r="C4780" t="s">
        <v>2513</v>
      </c>
      <c r="D4780" t="s">
        <v>2472</v>
      </c>
      <c r="E4780">
        <v>-71.087429999999998</v>
      </c>
      <c r="F4780">
        <v>42.28828</v>
      </c>
      <c r="G4780" t="s">
        <v>783</v>
      </c>
      <c r="H4780" s="5">
        <v>2</v>
      </c>
      <c r="I4780" t="s">
        <v>1487</v>
      </c>
      <c r="J4780" s="5">
        <f>VLOOKUP(I4780*1,Crosswalks!$L$3:$M$227,2,FALSE)</f>
        <v>6</v>
      </c>
      <c r="K4780" s="5">
        <f>IF(G4780="Corner",INDEX(Crosswalks!$C$4:$J$16,MATCH(H4780,Crosswalks!$C$4:$C$16,0),J4780+1),"N/A, D2D")</f>
        <v>0.3</v>
      </c>
      <c r="L4780" t="s">
        <v>5973</v>
      </c>
      <c r="M4780" t="s">
        <v>813</v>
      </c>
      <c r="N4780" t="s">
        <v>814</v>
      </c>
      <c r="O4780" t="s">
        <v>1062</v>
      </c>
      <c r="P4780">
        <v>-71.06956993</v>
      </c>
      <c r="Q4780">
        <v>42.281261729999997</v>
      </c>
    </row>
    <row r="4781" spans="2:17" x14ac:dyDescent="0.3">
      <c r="B4781" t="s">
        <v>1042</v>
      </c>
      <c r="C4781" t="s">
        <v>2514</v>
      </c>
      <c r="D4781" t="s">
        <v>2472</v>
      </c>
      <c r="E4781">
        <v>-71.086910000000003</v>
      </c>
      <c r="F4781">
        <v>42.28463</v>
      </c>
      <c r="G4781" t="s">
        <v>783</v>
      </c>
      <c r="H4781" s="5">
        <v>4</v>
      </c>
      <c r="I4781" t="s">
        <v>2482</v>
      </c>
      <c r="J4781" s="5">
        <f>VLOOKUP(I4781*1,Crosswalks!$L$3:$M$227,2,FALSE)</f>
        <v>7</v>
      </c>
      <c r="K4781" s="5">
        <f>IF(G4781="Corner",INDEX(Crosswalks!$C$4:$J$16,MATCH(H4781,Crosswalks!$C$4:$C$16,0),J4781+1),"N/A, D2D")</f>
        <v>0.3</v>
      </c>
      <c r="L4781" t="s">
        <v>5973</v>
      </c>
      <c r="M4781" t="s">
        <v>813</v>
      </c>
      <c r="N4781" t="s">
        <v>814</v>
      </c>
      <c r="O4781" t="s">
        <v>1062</v>
      </c>
      <c r="P4781">
        <v>-71.06956993</v>
      </c>
      <c r="Q4781">
        <v>42.281261729999997</v>
      </c>
    </row>
    <row r="4782" spans="2:17" x14ac:dyDescent="0.3">
      <c r="B4782" t="s">
        <v>2515</v>
      </c>
      <c r="C4782" t="s">
        <v>1768</v>
      </c>
      <c r="D4782" t="s">
        <v>2472</v>
      </c>
      <c r="E4782">
        <v>-71.103936000000004</v>
      </c>
      <c r="F4782">
        <v>42.286051999999998</v>
      </c>
      <c r="G4782" t="s">
        <v>783</v>
      </c>
      <c r="H4782" s="5">
        <v>2</v>
      </c>
      <c r="I4782" t="s">
        <v>1651</v>
      </c>
      <c r="J4782" s="5">
        <f>VLOOKUP(I4782*1,Crosswalks!$L$3:$M$227,2,FALSE)</f>
        <v>5</v>
      </c>
      <c r="K4782" s="5">
        <f>IF(G4782="Corner",INDEX(Crosswalks!$C$4:$J$16,MATCH(H4782,Crosswalks!$C$4:$C$16,0),J4782+1),"N/A, D2D")</f>
        <v>0.4</v>
      </c>
      <c r="L4782" t="s">
        <v>5973</v>
      </c>
      <c r="M4782" t="s">
        <v>813</v>
      </c>
      <c r="N4782" t="s">
        <v>814</v>
      </c>
      <c r="O4782" t="s">
        <v>1062</v>
      </c>
      <c r="P4782">
        <v>-71.06956993</v>
      </c>
      <c r="Q4782">
        <v>42.281261729999997</v>
      </c>
    </row>
    <row r="4783" spans="2:17" x14ac:dyDescent="0.3">
      <c r="B4783" t="s">
        <v>1726</v>
      </c>
      <c r="C4783" t="s">
        <v>2493</v>
      </c>
      <c r="D4783" t="s">
        <v>2472</v>
      </c>
      <c r="E4783">
        <v>-71.086010000000002</v>
      </c>
      <c r="F4783">
        <v>42.282170000000001</v>
      </c>
      <c r="G4783" t="s">
        <v>783</v>
      </c>
      <c r="H4783" s="5">
        <v>6</v>
      </c>
      <c r="I4783" t="s">
        <v>2482</v>
      </c>
      <c r="J4783" s="5">
        <f>VLOOKUP(I4783*1,Crosswalks!$L$3:$M$227,2,FALSE)</f>
        <v>7</v>
      </c>
      <c r="K4783" s="5">
        <f>IF(G4783="Corner",INDEX(Crosswalks!$C$4:$J$16,MATCH(H4783,Crosswalks!$C$4:$C$16,0),J4783+1),"N/A, D2D")</f>
        <v>0.4</v>
      </c>
      <c r="L4783" t="s">
        <v>5973</v>
      </c>
      <c r="M4783" t="s">
        <v>813</v>
      </c>
      <c r="N4783" t="s">
        <v>814</v>
      </c>
      <c r="O4783" t="s">
        <v>1062</v>
      </c>
      <c r="P4783">
        <v>-71.06956993</v>
      </c>
      <c r="Q4783">
        <v>42.281261729999997</v>
      </c>
    </row>
    <row r="4784" spans="2:17" x14ac:dyDescent="0.3">
      <c r="B4784" t="s">
        <v>2516</v>
      </c>
      <c r="C4784" t="s">
        <v>1077</v>
      </c>
      <c r="D4784" t="s">
        <v>2472</v>
      </c>
      <c r="E4784">
        <v>-71.088908000000004</v>
      </c>
      <c r="F4784">
        <v>42.290869000000001</v>
      </c>
      <c r="G4784" t="s">
        <v>784</v>
      </c>
      <c r="H4784" s="5">
        <v>5</v>
      </c>
      <c r="I4784" t="s">
        <v>1487</v>
      </c>
      <c r="J4784" s="5">
        <f>VLOOKUP(I4784*1,Crosswalks!$L$3:$M$227,2,FALSE)</f>
        <v>6</v>
      </c>
      <c r="K4784" s="5" t="str">
        <f>IF(G4784="Corner",INDEX(Crosswalks!$C$4:$J$16,MATCH(H4784,Crosswalks!$C$4:$C$16,0),J4784+1),"N/A, D2D")</f>
        <v>N/A, D2D</v>
      </c>
      <c r="L4784" t="s">
        <v>5973</v>
      </c>
      <c r="M4784" t="s">
        <v>813</v>
      </c>
      <c r="N4784" t="s">
        <v>814</v>
      </c>
      <c r="O4784" t="s">
        <v>1062</v>
      </c>
      <c r="P4784">
        <v>-71.06956993</v>
      </c>
      <c r="Q4784">
        <v>42.281261729999997</v>
      </c>
    </row>
    <row r="4785" spans="2:17" x14ac:dyDescent="0.3">
      <c r="B4785" t="s">
        <v>2485</v>
      </c>
      <c r="C4785" t="s">
        <v>1222</v>
      </c>
      <c r="D4785" t="s">
        <v>2472</v>
      </c>
      <c r="E4785">
        <v>-71.083770000000001</v>
      </c>
      <c r="F4785">
        <v>42.296199999999999</v>
      </c>
      <c r="G4785" t="s">
        <v>784</v>
      </c>
      <c r="H4785" s="5">
        <v>6</v>
      </c>
      <c r="I4785" t="s">
        <v>1080</v>
      </c>
      <c r="J4785" s="5">
        <f>VLOOKUP(I4785*1,Crosswalks!$L$3:$M$227,2,FALSE)</f>
        <v>6</v>
      </c>
      <c r="K4785" s="5" t="str">
        <f>IF(G4785="Corner",INDEX(Crosswalks!$C$4:$J$16,MATCH(H4785,Crosswalks!$C$4:$C$16,0),J4785+1),"N/A, D2D")</f>
        <v>N/A, D2D</v>
      </c>
      <c r="L4785" t="s">
        <v>5973</v>
      </c>
      <c r="M4785" t="s">
        <v>813</v>
      </c>
      <c r="N4785" t="s">
        <v>814</v>
      </c>
      <c r="O4785" t="s">
        <v>1062</v>
      </c>
      <c r="P4785">
        <v>-71.06956993</v>
      </c>
      <c r="Q4785">
        <v>42.281261729999997</v>
      </c>
    </row>
    <row r="4786" spans="2:17" x14ac:dyDescent="0.3">
      <c r="B4786" t="s">
        <v>991</v>
      </c>
      <c r="C4786" t="s">
        <v>2517</v>
      </c>
      <c r="D4786" t="s">
        <v>2472</v>
      </c>
      <c r="E4786">
        <v>-71.084329999999994</v>
      </c>
      <c r="F4786">
        <v>42.281469999999999</v>
      </c>
      <c r="G4786" t="s">
        <v>784</v>
      </c>
      <c r="H4786" s="5">
        <v>4</v>
      </c>
      <c r="I4786" t="s">
        <v>2490</v>
      </c>
      <c r="J4786" s="5">
        <f>VLOOKUP(I4786*1,Crosswalks!$L$3:$M$227,2,FALSE)</f>
        <v>6</v>
      </c>
      <c r="K4786" s="5" t="str">
        <f>IF(G4786="Corner",INDEX(Crosswalks!$C$4:$J$16,MATCH(H4786,Crosswalks!$C$4:$C$16,0),J4786+1),"N/A, D2D")</f>
        <v>N/A, D2D</v>
      </c>
      <c r="L4786" t="s">
        <v>5973</v>
      </c>
      <c r="M4786" t="s">
        <v>813</v>
      </c>
      <c r="N4786" t="s">
        <v>814</v>
      </c>
      <c r="O4786" t="s">
        <v>1062</v>
      </c>
      <c r="P4786">
        <v>-71.06956993</v>
      </c>
      <c r="Q4786">
        <v>42.281261729999997</v>
      </c>
    </row>
    <row r="4787" spans="2:17" x14ac:dyDescent="0.3">
      <c r="B4787" t="s">
        <v>1029</v>
      </c>
      <c r="C4787" t="s">
        <v>2481</v>
      </c>
      <c r="D4787" t="s">
        <v>2472</v>
      </c>
      <c r="E4787">
        <v>-71.085260000000005</v>
      </c>
      <c r="F4787">
        <v>42.285220000000002</v>
      </c>
      <c r="G4787" t="s">
        <v>784</v>
      </c>
      <c r="H4787" s="5">
        <v>4</v>
      </c>
      <c r="I4787" t="s">
        <v>2482</v>
      </c>
      <c r="J4787" s="5">
        <f>VLOOKUP(I4787*1,Crosswalks!$L$3:$M$227,2,FALSE)</f>
        <v>7</v>
      </c>
      <c r="K4787" s="5" t="str">
        <f>IF(G4787="Corner",INDEX(Crosswalks!$C$4:$J$16,MATCH(H4787,Crosswalks!$C$4:$C$16,0),J4787+1),"N/A, D2D")</f>
        <v>N/A, D2D</v>
      </c>
      <c r="L4787" t="s">
        <v>5973</v>
      </c>
      <c r="M4787" t="s">
        <v>813</v>
      </c>
      <c r="N4787" t="s">
        <v>814</v>
      </c>
      <c r="O4787" t="s">
        <v>1062</v>
      </c>
      <c r="P4787">
        <v>-71.06956993</v>
      </c>
      <c r="Q4787">
        <v>42.281261729999997</v>
      </c>
    </row>
    <row r="4788" spans="2:17" x14ac:dyDescent="0.3">
      <c r="B4788" t="s">
        <v>1029</v>
      </c>
      <c r="C4788" t="s">
        <v>2483</v>
      </c>
      <c r="D4788" t="s">
        <v>2472</v>
      </c>
      <c r="E4788">
        <v>-71.084350000000001</v>
      </c>
      <c r="F4788">
        <v>42.28519</v>
      </c>
      <c r="G4788" t="s">
        <v>784</v>
      </c>
      <c r="H4788" s="5">
        <v>2</v>
      </c>
      <c r="I4788" t="s">
        <v>2482</v>
      </c>
      <c r="J4788" s="5">
        <f>VLOOKUP(I4788*1,Crosswalks!$L$3:$M$227,2,FALSE)</f>
        <v>7</v>
      </c>
      <c r="K4788" s="5" t="str">
        <f>IF(G4788="Corner",INDEX(Crosswalks!$C$4:$J$16,MATCH(H4788,Crosswalks!$C$4:$C$16,0),J4788+1),"N/A, D2D")</f>
        <v>N/A, D2D</v>
      </c>
      <c r="L4788" t="s">
        <v>5973</v>
      </c>
      <c r="M4788" t="s">
        <v>813</v>
      </c>
      <c r="N4788" t="s">
        <v>814</v>
      </c>
      <c r="O4788" t="s">
        <v>1062</v>
      </c>
      <c r="P4788">
        <v>-71.06956993</v>
      </c>
      <c r="Q4788">
        <v>42.281261729999997</v>
      </c>
    </row>
    <row r="4789" spans="2:17" x14ac:dyDescent="0.3">
      <c r="B4789" t="s">
        <v>1495</v>
      </c>
      <c r="C4789" t="s">
        <v>2500</v>
      </c>
      <c r="D4789" t="s">
        <v>2472</v>
      </c>
      <c r="E4789">
        <v>-71.050259999999994</v>
      </c>
      <c r="F4789">
        <v>42.281280000000002</v>
      </c>
      <c r="G4789" t="s">
        <v>784</v>
      </c>
      <c r="H4789" s="5" t="s">
        <v>785</v>
      </c>
      <c r="I4789" t="s">
        <v>2477</v>
      </c>
      <c r="J4789" s="5">
        <f>VLOOKUP(I4789*1,Crosswalks!$L$3:$M$227,2,FALSE)</f>
        <v>3</v>
      </c>
      <c r="K4789" s="5" t="str">
        <f>IF(G4789="Corner",INDEX(Crosswalks!$C$4:$J$16,MATCH(H4789,Crosswalks!$C$4:$C$16,0),J4789+1),"N/A, D2D")</f>
        <v>N/A, D2D</v>
      </c>
      <c r="L4789" t="s">
        <v>5973</v>
      </c>
      <c r="M4789" t="s">
        <v>813</v>
      </c>
      <c r="N4789" t="s">
        <v>814</v>
      </c>
      <c r="O4789" t="s">
        <v>1062</v>
      </c>
      <c r="P4789">
        <v>-71.06956993</v>
      </c>
      <c r="Q4789">
        <v>42.281261729999997</v>
      </c>
    </row>
    <row r="4790" spans="2:17" x14ac:dyDescent="0.3">
      <c r="B4790" t="s">
        <v>942</v>
      </c>
      <c r="C4790" t="s">
        <v>2505</v>
      </c>
      <c r="D4790" t="s">
        <v>2472</v>
      </c>
      <c r="E4790">
        <v>-71.084689999999995</v>
      </c>
      <c r="F4790">
        <v>42.296199999999999</v>
      </c>
      <c r="G4790" t="s">
        <v>784</v>
      </c>
      <c r="H4790" s="5">
        <v>5</v>
      </c>
      <c r="I4790" t="s">
        <v>1080</v>
      </c>
      <c r="J4790" s="5">
        <f>VLOOKUP(I4790*1,Crosswalks!$L$3:$M$227,2,FALSE)</f>
        <v>6</v>
      </c>
      <c r="K4790" s="5" t="str">
        <f>IF(G4790="Corner",INDEX(Crosswalks!$C$4:$J$16,MATCH(H4790,Crosswalks!$C$4:$C$16,0),J4790+1),"N/A, D2D")</f>
        <v>N/A, D2D</v>
      </c>
      <c r="L4790" t="s">
        <v>5973</v>
      </c>
      <c r="M4790" t="s">
        <v>813</v>
      </c>
      <c r="N4790" t="s">
        <v>814</v>
      </c>
      <c r="O4790" t="s">
        <v>1062</v>
      </c>
      <c r="P4790">
        <v>-71.06956993</v>
      </c>
      <c r="Q4790">
        <v>42.281261729999997</v>
      </c>
    </row>
    <row r="4791" spans="2:17" x14ac:dyDescent="0.3">
      <c r="B4791" t="s">
        <v>855</v>
      </c>
      <c r="C4791" t="s">
        <v>2518</v>
      </c>
      <c r="D4791" t="s">
        <v>2472</v>
      </c>
      <c r="E4791">
        <v>-71.050439999999995</v>
      </c>
      <c r="F4791">
        <v>42.282400000000003</v>
      </c>
      <c r="G4791" t="s">
        <v>784</v>
      </c>
      <c r="H4791" s="5">
        <v>4</v>
      </c>
      <c r="I4791" t="s">
        <v>2477</v>
      </c>
      <c r="J4791" s="5">
        <f>VLOOKUP(I4791*1,Crosswalks!$L$3:$M$227,2,FALSE)</f>
        <v>3</v>
      </c>
      <c r="K4791" s="5" t="str">
        <f>IF(G4791="Corner",INDEX(Crosswalks!$C$4:$J$16,MATCH(H4791,Crosswalks!$C$4:$C$16,0),J4791+1),"N/A, D2D")</f>
        <v>N/A, D2D</v>
      </c>
      <c r="L4791" t="s">
        <v>5973</v>
      </c>
      <c r="M4791" t="s">
        <v>813</v>
      </c>
      <c r="N4791" t="s">
        <v>814</v>
      </c>
      <c r="O4791" t="s">
        <v>1062</v>
      </c>
      <c r="P4791">
        <v>-71.06956993</v>
      </c>
      <c r="Q4791">
        <v>42.281261729999997</v>
      </c>
    </row>
    <row r="4792" spans="2:17" x14ac:dyDescent="0.3">
      <c r="B4792" t="s">
        <v>1245</v>
      </c>
      <c r="C4792" t="s">
        <v>2479</v>
      </c>
      <c r="D4792" t="s">
        <v>2472</v>
      </c>
      <c r="E4792">
        <v>-71.054632999999995</v>
      </c>
      <c r="F4792">
        <v>42.278889999999997</v>
      </c>
      <c r="G4792" t="s">
        <v>784</v>
      </c>
      <c r="H4792" s="5">
        <v>4</v>
      </c>
      <c r="I4792" t="s">
        <v>2480</v>
      </c>
      <c r="J4792" s="5">
        <f>VLOOKUP(I4792*1,Crosswalks!$L$3:$M$227,2,FALSE)</f>
        <v>4</v>
      </c>
      <c r="K4792" s="5" t="str">
        <f>IF(G4792="Corner",INDEX(Crosswalks!$C$4:$J$16,MATCH(H4792,Crosswalks!$C$4:$C$16,0),J4792+1),"N/A, D2D")</f>
        <v>N/A, D2D</v>
      </c>
      <c r="L4792" t="s">
        <v>5973</v>
      </c>
      <c r="M4792" t="s">
        <v>813</v>
      </c>
      <c r="N4792" t="s">
        <v>814</v>
      </c>
      <c r="O4792" t="s">
        <v>1062</v>
      </c>
      <c r="P4792">
        <v>-71.06956993</v>
      </c>
      <c r="Q4792">
        <v>42.281261729999997</v>
      </c>
    </row>
    <row r="4793" spans="2:17" x14ac:dyDescent="0.3">
      <c r="B4793" t="s">
        <v>1183</v>
      </c>
      <c r="C4793" t="s">
        <v>2517</v>
      </c>
      <c r="D4793" t="s">
        <v>2472</v>
      </c>
      <c r="E4793">
        <v>-71.084100000000007</v>
      </c>
      <c r="F4793">
        <v>42.281300000000002</v>
      </c>
      <c r="G4793" t="s">
        <v>784</v>
      </c>
      <c r="H4793" s="5">
        <v>4</v>
      </c>
      <c r="I4793" t="s">
        <v>2490</v>
      </c>
      <c r="J4793" s="5">
        <f>VLOOKUP(I4793*1,Crosswalks!$L$3:$M$227,2,FALSE)</f>
        <v>6</v>
      </c>
      <c r="K4793" s="5" t="str">
        <f>IF(G4793="Corner",INDEX(Crosswalks!$C$4:$J$16,MATCH(H4793,Crosswalks!$C$4:$C$16,0),J4793+1),"N/A, D2D")</f>
        <v>N/A, D2D</v>
      </c>
      <c r="L4793" t="s">
        <v>5973</v>
      </c>
      <c r="M4793" t="s">
        <v>813</v>
      </c>
      <c r="N4793" t="s">
        <v>814</v>
      </c>
      <c r="O4793" t="s">
        <v>1062</v>
      </c>
      <c r="P4793">
        <v>-71.06956993</v>
      </c>
      <c r="Q4793">
        <v>42.281261729999997</v>
      </c>
    </row>
    <row r="4794" spans="2:17" x14ac:dyDescent="0.3">
      <c r="B4794" t="s">
        <v>1287</v>
      </c>
      <c r="C4794" t="s">
        <v>2484</v>
      </c>
      <c r="D4794" t="s">
        <v>2472</v>
      </c>
      <c r="E4794">
        <v>-71.086609999999993</v>
      </c>
      <c r="F4794">
        <v>42.288339999999998</v>
      </c>
      <c r="G4794" t="s">
        <v>784</v>
      </c>
      <c r="H4794" s="5" t="s">
        <v>785</v>
      </c>
      <c r="I4794" t="s">
        <v>1487</v>
      </c>
      <c r="J4794" s="5">
        <f>VLOOKUP(I4794*1,Crosswalks!$L$3:$M$227,2,FALSE)</f>
        <v>6</v>
      </c>
      <c r="K4794" s="5" t="str">
        <f>IF(G4794="Corner",INDEX(Crosswalks!$C$4:$J$16,MATCH(H4794,Crosswalks!$C$4:$C$16,0),J4794+1),"N/A, D2D")</f>
        <v>N/A, D2D</v>
      </c>
      <c r="L4794" t="s">
        <v>5973</v>
      </c>
      <c r="M4794" t="s">
        <v>813</v>
      </c>
      <c r="N4794" t="s">
        <v>814</v>
      </c>
      <c r="O4794" t="s">
        <v>1062</v>
      </c>
      <c r="P4794">
        <v>-71.06956993</v>
      </c>
      <c r="Q4794">
        <v>42.281261729999997</v>
      </c>
    </row>
    <row r="4795" spans="2:17" x14ac:dyDescent="0.3">
      <c r="B4795" t="s">
        <v>1193</v>
      </c>
      <c r="C4795" t="s">
        <v>1661</v>
      </c>
      <c r="D4795" t="s">
        <v>2472</v>
      </c>
      <c r="E4795">
        <v>-71.089669999999998</v>
      </c>
      <c r="F4795">
        <v>42.297269999999997</v>
      </c>
      <c r="G4795" t="s">
        <v>783</v>
      </c>
      <c r="H4795" s="5">
        <v>4</v>
      </c>
      <c r="I4795" t="s">
        <v>1080</v>
      </c>
      <c r="J4795" s="5">
        <f>VLOOKUP(I4795*1,Crosswalks!$L$3:$M$227,2,FALSE)</f>
        <v>6</v>
      </c>
      <c r="K4795" s="5">
        <f>IF(G4795="Corner",INDEX(Crosswalks!$C$4:$J$16,MATCH(H4795,Crosswalks!$C$4:$C$16,0),J4795+1),"N/A, D2D")</f>
        <v>0.3</v>
      </c>
      <c r="L4795" t="s">
        <v>5944</v>
      </c>
      <c r="M4795" t="s">
        <v>836</v>
      </c>
      <c r="N4795" t="s">
        <v>837</v>
      </c>
      <c r="O4795" t="s">
        <v>838</v>
      </c>
      <c r="P4795">
        <v>-71.137700620000004</v>
      </c>
      <c r="Q4795">
        <v>42.352058669999998</v>
      </c>
    </row>
    <row r="4796" spans="2:17" x14ac:dyDescent="0.3">
      <c r="B4796" t="s">
        <v>2519</v>
      </c>
      <c r="C4796" t="s">
        <v>1077</v>
      </c>
      <c r="D4796" t="s">
        <v>2472</v>
      </c>
      <c r="E4796">
        <v>-71.091083999999995</v>
      </c>
      <c r="F4796">
        <v>42.284592000000004</v>
      </c>
      <c r="G4796" t="s">
        <v>783</v>
      </c>
      <c r="H4796" s="5">
        <v>2</v>
      </c>
      <c r="I4796" t="s">
        <v>2482</v>
      </c>
      <c r="J4796" s="5">
        <f>VLOOKUP(I4796*1,Crosswalks!$L$3:$M$227,2,FALSE)</f>
        <v>7</v>
      </c>
      <c r="K4796" s="5">
        <f>IF(G4796="Corner",INDEX(Crosswalks!$C$4:$J$16,MATCH(H4796,Crosswalks!$C$4:$C$16,0),J4796+1),"N/A, D2D")</f>
        <v>0.3</v>
      </c>
      <c r="L4796" t="s">
        <v>5944</v>
      </c>
      <c r="M4796" t="s">
        <v>836</v>
      </c>
      <c r="N4796" t="s">
        <v>837</v>
      </c>
      <c r="O4796" t="s">
        <v>838</v>
      </c>
      <c r="P4796">
        <v>-71.137700620000004</v>
      </c>
      <c r="Q4796">
        <v>42.352058669999998</v>
      </c>
    </row>
    <row r="4797" spans="2:17" x14ac:dyDescent="0.3">
      <c r="B4797" t="s">
        <v>1216</v>
      </c>
      <c r="C4797" t="s">
        <v>2520</v>
      </c>
      <c r="D4797" t="s">
        <v>2472</v>
      </c>
      <c r="E4797">
        <v>-71.088430000000002</v>
      </c>
      <c r="F4797">
        <v>42.286529999999999</v>
      </c>
      <c r="G4797" t="s">
        <v>783</v>
      </c>
      <c r="H4797" s="5">
        <v>2</v>
      </c>
      <c r="I4797" t="s">
        <v>1487</v>
      </c>
      <c r="J4797" s="5">
        <f>VLOOKUP(I4797*1,Crosswalks!$L$3:$M$227,2,FALSE)</f>
        <v>6</v>
      </c>
      <c r="K4797" s="5">
        <f>IF(G4797="Corner",INDEX(Crosswalks!$C$4:$J$16,MATCH(H4797,Crosswalks!$C$4:$C$16,0),J4797+1),"N/A, D2D")</f>
        <v>0.3</v>
      </c>
      <c r="L4797" t="s">
        <v>5944</v>
      </c>
      <c r="M4797" t="s">
        <v>836</v>
      </c>
      <c r="N4797" t="s">
        <v>837</v>
      </c>
      <c r="O4797" t="s">
        <v>838</v>
      </c>
      <c r="P4797">
        <v>-71.137700620000004</v>
      </c>
      <c r="Q4797">
        <v>42.352058669999998</v>
      </c>
    </row>
    <row r="4798" spans="2:17" x14ac:dyDescent="0.3">
      <c r="B4798" t="s">
        <v>945</v>
      </c>
      <c r="C4798" t="s">
        <v>2483</v>
      </c>
      <c r="D4798" t="s">
        <v>2472</v>
      </c>
      <c r="E4798">
        <v>-71.084860000000006</v>
      </c>
      <c r="F4798">
        <v>42.284910000000004</v>
      </c>
      <c r="G4798" t="s">
        <v>783</v>
      </c>
      <c r="H4798" s="5">
        <v>1</v>
      </c>
      <c r="I4798" t="s">
        <v>2482</v>
      </c>
      <c r="J4798" s="5">
        <f>VLOOKUP(I4798*1,Crosswalks!$L$3:$M$227,2,FALSE)</f>
        <v>7</v>
      </c>
      <c r="K4798" s="5">
        <f>IF(G4798="Corner",INDEX(Crosswalks!$C$4:$J$16,MATCH(H4798,Crosswalks!$C$4:$C$16,0),J4798+1),"N/A, D2D")</f>
        <v>0.2</v>
      </c>
      <c r="L4798" t="s">
        <v>5944</v>
      </c>
      <c r="M4798" t="s">
        <v>836</v>
      </c>
      <c r="N4798" t="s">
        <v>837</v>
      </c>
      <c r="O4798" t="s">
        <v>838</v>
      </c>
      <c r="P4798">
        <v>-71.137700620000004</v>
      </c>
      <c r="Q4798">
        <v>42.352058669999998</v>
      </c>
    </row>
    <row r="4799" spans="2:17" x14ac:dyDescent="0.3">
      <c r="B4799" t="s">
        <v>1029</v>
      </c>
      <c r="C4799" t="s">
        <v>2487</v>
      </c>
      <c r="D4799" t="s">
        <v>2472</v>
      </c>
      <c r="E4799">
        <v>-71.087789999999998</v>
      </c>
      <c r="F4799">
        <v>42.284970000000001</v>
      </c>
      <c r="G4799" t="s">
        <v>783</v>
      </c>
      <c r="H4799" s="5">
        <v>6</v>
      </c>
      <c r="I4799" t="s">
        <v>2482</v>
      </c>
      <c r="J4799" s="5">
        <f>VLOOKUP(I4799*1,Crosswalks!$L$3:$M$227,2,FALSE)</f>
        <v>7</v>
      </c>
      <c r="K4799" s="5">
        <f>IF(G4799="Corner",INDEX(Crosswalks!$C$4:$J$16,MATCH(H4799,Crosswalks!$C$4:$C$16,0),J4799+1),"N/A, D2D")</f>
        <v>0.4</v>
      </c>
      <c r="L4799" t="s">
        <v>5944</v>
      </c>
      <c r="M4799" t="s">
        <v>836</v>
      </c>
      <c r="N4799" t="s">
        <v>837</v>
      </c>
      <c r="O4799" t="s">
        <v>838</v>
      </c>
      <c r="P4799">
        <v>-71.137700620000004</v>
      </c>
      <c r="Q4799">
        <v>42.352058669999998</v>
      </c>
    </row>
    <row r="4800" spans="2:17" x14ac:dyDescent="0.3">
      <c r="B4800" t="s">
        <v>1006</v>
      </c>
      <c r="C4800" t="s">
        <v>2521</v>
      </c>
      <c r="D4800" t="s">
        <v>2472</v>
      </c>
      <c r="E4800">
        <v>-71.091750000000005</v>
      </c>
      <c r="F4800">
        <v>42.284689999999998</v>
      </c>
      <c r="G4800" t="s">
        <v>783</v>
      </c>
      <c r="H4800" s="5">
        <v>3</v>
      </c>
      <c r="I4800" t="s">
        <v>1487</v>
      </c>
      <c r="J4800" s="5">
        <f>VLOOKUP(I4800*1,Crosswalks!$L$3:$M$227,2,FALSE)</f>
        <v>6</v>
      </c>
      <c r="K4800" s="5">
        <f>IF(G4800="Corner",INDEX(Crosswalks!$C$4:$J$16,MATCH(H4800,Crosswalks!$C$4:$C$16,0),J4800+1),"N/A, D2D")</f>
        <v>0.3</v>
      </c>
      <c r="L4800" t="s">
        <v>5944</v>
      </c>
      <c r="M4800" t="s">
        <v>836</v>
      </c>
      <c r="N4800" t="s">
        <v>837</v>
      </c>
      <c r="O4800" t="s">
        <v>838</v>
      </c>
      <c r="P4800">
        <v>-71.137700620000004</v>
      </c>
      <c r="Q4800">
        <v>42.352058669999998</v>
      </c>
    </row>
    <row r="4801" spans="2:17" x14ac:dyDescent="0.3">
      <c r="B4801" t="s">
        <v>1193</v>
      </c>
      <c r="C4801" t="s">
        <v>2471</v>
      </c>
      <c r="D4801" t="s">
        <v>2472</v>
      </c>
      <c r="E4801">
        <v>-71.093050000000005</v>
      </c>
      <c r="F4801">
        <v>42.287500000000001</v>
      </c>
      <c r="G4801" t="s">
        <v>784</v>
      </c>
      <c r="H4801" s="5">
        <v>6</v>
      </c>
      <c r="I4801" t="s">
        <v>1487</v>
      </c>
      <c r="J4801" s="5">
        <f>VLOOKUP(I4801*1,Crosswalks!$L$3:$M$227,2,FALSE)</f>
        <v>6</v>
      </c>
      <c r="K4801" s="5" t="str">
        <f>IF(G4801="Corner",INDEX(Crosswalks!$C$4:$J$16,MATCH(H4801,Crosswalks!$C$4:$C$16,0),J4801+1),"N/A, D2D")</f>
        <v>N/A, D2D</v>
      </c>
      <c r="L4801" t="s">
        <v>5944</v>
      </c>
      <c r="M4801" t="s">
        <v>836</v>
      </c>
      <c r="N4801" t="s">
        <v>837</v>
      </c>
      <c r="O4801" t="s">
        <v>838</v>
      </c>
      <c r="P4801">
        <v>-71.137700620000004</v>
      </c>
      <c r="Q4801">
        <v>42.352058669999998</v>
      </c>
    </row>
    <row r="4802" spans="2:17" x14ac:dyDescent="0.3">
      <c r="B4802" t="s">
        <v>1029</v>
      </c>
      <c r="C4802" t="s">
        <v>2522</v>
      </c>
      <c r="D4802" t="s">
        <v>2472</v>
      </c>
      <c r="E4802">
        <v>-71.063360000000003</v>
      </c>
      <c r="F4802">
        <v>42.282760000000003</v>
      </c>
      <c r="G4802" t="s">
        <v>783</v>
      </c>
      <c r="H4802" s="5">
        <v>2</v>
      </c>
      <c r="I4802" t="s">
        <v>2480</v>
      </c>
      <c r="J4802" s="5">
        <f>VLOOKUP(I4802*1,Crosswalks!$L$3:$M$227,2,FALSE)</f>
        <v>4</v>
      </c>
      <c r="K4802" s="5">
        <f>IF(G4802="Corner",INDEX(Crosswalks!$C$4:$J$16,MATCH(H4802,Crosswalks!$C$4:$C$16,0),J4802+1),"N/A, D2D")</f>
        <v>0.4</v>
      </c>
      <c r="L4802" t="s">
        <v>5974</v>
      </c>
      <c r="M4802" t="s">
        <v>836</v>
      </c>
      <c r="N4802" t="s">
        <v>837</v>
      </c>
      <c r="O4802" t="s">
        <v>1096</v>
      </c>
      <c r="P4802">
        <v>-71.080375419999996</v>
      </c>
      <c r="Q4802">
        <v>42.292438099999998</v>
      </c>
    </row>
    <row r="4803" spans="2:17" x14ac:dyDescent="0.3">
      <c r="B4803" t="s">
        <v>826</v>
      </c>
      <c r="C4803" t="s">
        <v>2523</v>
      </c>
      <c r="D4803" t="s">
        <v>2472</v>
      </c>
      <c r="E4803">
        <v>-71.062259999999995</v>
      </c>
      <c r="F4803">
        <v>42.291460000000001</v>
      </c>
      <c r="G4803" t="s">
        <v>783</v>
      </c>
      <c r="H4803" s="5">
        <v>4</v>
      </c>
      <c r="I4803" t="s">
        <v>2524</v>
      </c>
      <c r="J4803" s="5">
        <f>VLOOKUP(I4803*1,Crosswalks!$L$3:$M$227,2,FALSE)</f>
        <v>3</v>
      </c>
      <c r="K4803" s="5">
        <f>IF(G4803="Corner",INDEX(Crosswalks!$C$4:$J$16,MATCH(H4803,Crosswalks!$C$4:$C$16,0),J4803+1),"N/A, D2D")</f>
        <v>0.5</v>
      </c>
      <c r="L4803" t="s">
        <v>5974</v>
      </c>
      <c r="M4803" t="s">
        <v>836</v>
      </c>
      <c r="N4803" t="s">
        <v>837</v>
      </c>
      <c r="O4803" t="s">
        <v>1096</v>
      </c>
      <c r="P4803">
        <v>-71.080375419999996</v>
      </c>
      <c r="Q4803">
        <v>42.292438099999998</v>
      </c>
    </row>
    <row r="4804" spans="2:17" x14ac:dyDescent="0.3">
      <c r="B4804" t="s">
        <v>2525</v>
      </c>
      <c r="C4804" t="s">
        <v>2122</v>
      </c>
      <c r="D4804" t="s">
        <v>2472</v>
      </c>
      <c r="E4804">
        <v>-71.065860000000001</v>
      </c>
      <c r="F4804">
        <v>42.279310000000002</v>
      </c>
      <c r="G4804" t="s">
        <v>783</v>
      </c>
      <c r="H4804" s="5" t="s">
        <v>785</v>
      </c>
      <c r="I4804" t="s">
        <v>2480</v>
      </c>
      <c r="J4804" s="5">
        <f>VLOOKUP(I4804*1,Crosswalks!$L$3:$M$227,2,FALSE)</f>
        <v>4</v>
      </c>
      <c r="K4804" s="5">
        <f>IF(G4804="Corner",INDEX(Crosswalks!$C$4:$J$16,MATCH(H4804,Crosswalks!$C$4:$C$16,0),J4804+1),"N/A, D2D")</f>
        <v>0.3</v>
      </c>
      <c r="L4804" t="s">
        <v>5974</v>
      </c>
      <c r="M4804" t="s">
        <v>836</v>
      </c>
      <c r="N4804" t="s">
        <v>837</v>
      </c>
      <c r="O4804" t="s">
        <v>1096</v>
      </c>
      <c r="P4804">
        <v>-71.080375419999996</v>
      </c>
      <c r="Q4804">
        <v>42.292438099999998</v>
      </c>
    </row>
    <row r="4805" spans="2:17" x14ac:dyDescent="0.3">
      <c r="B4805" t="s">
        <v>1197</v>
      </c>
      <c r="C4805" t="s">
        <v>2526</v>
      </c>
      <c r="D4805" t="s">
        <v>2472</v>
      </c>
      <c r="E4805">
        <v>-71.064830000000001</v>
      </c>
      <c r="F4805">
        <v>42.28575</v>
      </c>
      <c r="G4805" t="s">
        <v>783</v>
      </c>
      <c r="H4805" s="5">
        <v>1</v>
      </c>
      <c r="I4805" t="s">
        <v>2527</v>
      </c>
      <c r="J4805" s="5">
        <f>VLOOKUP(I4805*1,Crosswalks!$L$3:$M$227,2,FALSE)</f>
        <v>6</v>
      </c>
      <c r="K4805" s="5">
        <f>IF(G4805="Corner",INDEX(Crosswalks!$C$4:$J$16,MATCH(H4805,Crosswalks!$C$4:$C$16,0),J4805+1),"N/A, D2D")</f>
        <v>0.2</v>
      </c>
      <c r="L4805" t="s">
        <v>5974</v>
      </c>
      <c r="M4805" t="s">
        <v>836</v>
      </c>
      <c r="N4805" t="s">
        <v>837</v>
      </c>
      <c r="O4805" t="s">
        <v>1096</v>
      </c>
      <c r="P4805">
        <v>-71.080375419999996</v>
      </c>
      <c r="Q4805">
        <v>42.292438099999998</v>
      </c>
    </row>
    <row r="4806" spans="2:17" x14ac:dyDescent="0.3">
      <c r="B4806" t="s">
        <v>832</v>
      </c>
      <c r="C4806" t="s">
        <v>2528</v>
      </c>
      <c r="D4806" t="s">
        <v>2472</v>
      </c>
      <c r="E4806">
        <v>-71.062529999999995</v>
      </c>
      <c r="F4806">
        <v>42.271079999999998</v>
      </c>
      <c r="G4806" t="s">
        <v>783</v>
      </c>
      <c r="H4806" s="5">
        <v>2</v>
      </c>
      <c r="I4806" t="s">
        <v>2480</v>
      </c>
      <c r="J4806" s="5">
        <f>VLOOKUP(I4806*1,Crosswalks!$L$3:$M$227,2,FALSE)</f>
        <v>4</v>
      </c>
      <c r="K4806" s="5">
        <f>IF(G4806="Corner",INDEX(Crosswalks!$C$4:$J$16,MATCH(H4806,Crosswalks!$C$4:$C$16,0),J4806+1),"N/A, D2D")</f>
        <v>0.4</v>
      </c>
      <c r="L4806" t="s">
        <v>5974</v>
      </c>
      <c r="M4806" t="s">
        <v>836</v>
      </c>
      <c r="N4806" t="s">
        <v>837</v>
      </c>
      <c r="O4806" t="s">
        <v>1096</v>
      </c>
      <c r="P4806">
        <v>-71.080375419999996</v>
      </c>
      <c r="Q4806">
        <v>42.292438099999998</v>
      </c>
    </row>
    <row r="4807" spans="2:17" x14ac:dyDescent="0.3">
      <c r="B4807" t="s">
        <v>1044</v>
      </c>
      <c r="C4807" t="s">
        <v>2529</v>
      </c>
      <c r="D4807" t="s">
        <v>2472</v>
      </c>
      <c r="E4807">
        <v>-71.064768999999998</v>
      </c>
      <c r="F4807">
        <v>42.279769000000002</v>
      </c>
      <c r="G4807" t="s">
        <v>783</v>
      </c>
      <c r="H4807" s="5" t="s">
        <v>785</v>
      </c>
      <c r="I4807" t="s">
        <v>2480</v>
      </c>
      <c r="J4807" s="5">
        <f>VLOOKUP(I4807*1,Crosswalks!$L$3:$M$227,2,FALSE)</f>
        <v>4</v>
      </c>
      <c r="K4807" s="5">
        <f>IF(G4807="Corner",INDEX(Crosswalks!$C$4:$J$16,MATCH(H4807,Crosswalks!$C$4:$C$16,0),J4807+1),"N/A, D2D")</f>
        <v>0.3</v>
      </c>
      <c r="L4807" t="s">
        <v>5974</v>
      </c>
      <c r="M4807" t="s">
        <v>836</v>
      </c>
      <c r="N4807" t="s">
        <v>837</v>
      </c>
      <c r="O4807" t="s">
        <v>1096</v>
      </c>
      <c r="P4807">
        <v>-71.080375419999996</v>
      </c>
      <c r="Q4807">
        <v>42.292438099999998</v>
      </c>
    </row>
    <row r="4808" spans="2:17" x14ac:dyDescent="0.3">
      <c r="B4808" t="s">
        <v>826</v>
      </c>
      <c r="C4808" t="s">
        <v>2530</v>
      </c>
      <c r="D4808" t="s">
        <v>2472</v>
      </c>
      <c r="E4808">
        <v>-71.063890999999998</v>
      </c>
      <c r="F4808">
        <v>42.271039999999999</v>
      </c>
      <c r="G4808" t="s">
        <v>783</v>
      </c>
      <c r="H4808" s="5">
        <v>1</v>
      </c>
      <c r="I4808" t="s">
        <v>2480</v>
      </c>
      <c r="J4808" s="5">
        <f>VLOOKUP(I4808*1,Crosswalks!$L$3:$M$227,2,FALSE)</f>
        <v>4</v>
      </c>
      <c r="K4808" s="5">
        <f>IF(G4808="Corner",INDEX(Crosswalks!$C$4:$J$16,MATCH(H4808,Crosswalks!$C$4:$C$16,0),J4808+1),"N/A, D2D")</f>
        <v>0.4</v>
      </c>
      <c r="L4808" t="s">
        <v>5974</v>
      </c>
      <c r="M4808" t="s">
        <v>836</v>
      </c>
      <c r="N4808" t="s">
        <v>837</v>
      </c>
      <c r="O4808" t="s">
        <v>1096</v>
      </c>
      <c r="P4808">
        <v>-71.080375419999996</v>
      </c>
      <c r="Q4808">
        <v>42.292438099999998</v>
      </c>
    </row>
    <row r="4809" spans="2:17" x14ac:dyDescent="0.3">
      <c r="B4809" t="s">
        <v>1011</v>
      </c>
      <c r="C4809" t="s">
        <v>2530</v>
      </c>
      <c r="D4809" t="s">
        <v>2472</v>
      </c>
      <c r="E4809">
        <v>-71.063029999999998</v>
      </c>
      <c r="F4809">
        <v>42.271630000000002</v>
      </c>
      <c r="G4809" t="s">
        <v>783</v>
      </c>
      <c r="H4809" s="5">
        <v>2</v>
      </c>
      <c r="I4809" t="s">
        <v>2480</v>
      </c>
      <c r="J4809" s="5">
        <f>VLOOKUP(I4809*1,Crosswalks!$L$3:$M$227,2,FALSE)</f>
        <v>4</v>
      </c>
      <c r="K4809" s="5">
        <f>IF(G4809="Corner",INDEX(Crosswalks!$C$4:$J$16,MATCH(H4809,Crosswalks!$C$4:$C$16,0),J4809+1),"N/A, D2D")</f>
        <v>0.4</v>
      </c>
      <c r="L4809" t="s">
        <v>5974</v>
      </c>
      <c r="M4809" t="s">
        <v>836</v>
      </c>
      <c r="N4809" t="s">
        <v>837</v>
      </c>
      <c r="O4809" t="s">
        <v>1096</v>
      </c>
      <c r="P4809">
        <v>-71.080375419999996</v>
      </c>
      <c r="Q4809">
        <v>42.292438099999998</v>
      </c>
    </row>
    <row r="4810" spans="2:17" x14ac:dyDescent="0.3">
      <c r="B4810" t="s">
        <v>2531</v>
      </c>
      <c r="C4810" t="s">
        <v>2122</v>
      </c>
      <c r="D4810" t="s">
        <v>2472</v>
      </c>
      <c r="E4810">
        <v>-71.066410000000005</v>
      </c>
      <c r="F4810">
        <v>42.279179999999997</v>
      </c>
      <c r="G4810" t="s">
        <v>783</v>
      </c>
      <c r="H4810" s="5">
        <v>3</v>
      </c>
      <c r="I4810" t="s">
        <v>2532</v>
      </c>
      <c r="J4810" s="5">
        <f>VLOOKUP(I4810*1,Crosswalks!$L$3:$M$227,2,FALSE)</f>
        <v>5</v>
      </c>
      <c r="K4810" s="5">
        <f>IF(G4810="Corner",INDEX(Crosswalks!$C$4:$J$16,MATCH(H4810,Crosswalks!$C$4:$C$16,0),J4810+1),"N/A, D2D")</f>
        <v>0.5</v>
      </c>
      <c r="L4810" t="s">
        <v>5974</v>
      </c>
      <c r="M4810" t="s">
        <v>836</v>
      </c>
      <c r="N4810" t="s">
        <v>837</v>
      </c>
      <c r="O4810" t="s">
        <v>1096</v>
      </c>
      <c r="P4810">
        <v>-71.080375419999996</v>
      </c>
      <c r="Q4810">
        <v>42.292438099999998</v>
      </c>
    </row>
    <row r="4811" spans="2:17" x14ac:dyDescent="0.3">
      <c r="B4811" t="s">
        <v>1018</v>
      </c>
      <c r="C4811" t="s">
        <v>2533</v>
      </c>
      <c r="D4811" t="s">
        <v>2472</v>
      </c>
      <c r="E4811">
        <v>-71.065910000000002</v>
      </c>
      <c r="F4811">
        <v>42.285710000000002</v>
      </c>
      <c r="G4811" t="s">
        <v>783</v>
      </c>
      <c r="H4811" s="5" t="s">
        <v>785</v>
      </c>
      <c r="I4811" t="s">
        <v>2527</v>
      </c>
      <c r="J4811" s="5">
        <f>VLOOKUP(I4811*1,Crosswalks!$L$3:$M$227,2,FALSE)</f>
        <v>6</v>
      </c>
      <c r="K4811" s="5">
        <f>IF(G4811="Corner",INDEX(Crosswalks!$C$4:$J$16,MATCH(H4811,Crosswalks!$C$4:$C$16,0),J4811+1),"N/A, D2D")</f>
        <v>0.2</v>
      </c>
      <c r="L4811" t="s">
        <v>5974</v>
      </c>
      <c r="M4811" t="s">
        <v>836</v>
      </c>
      <c r="N4811" t="s">
        <v>837</v>
      </c>
      <c r="O4811" t="s">
        <v>1096</v>
      </c>
      <c r="P4811">
        <v>-71.080375419999996</v>
      </c>
      <c r="Q4811">
        <v>42.292438099999998</v>
      </c>
    </row>
    <row r="4812" spans="2:17" x14ac:dyDescent="0.3">
      <c r="B4812" t="s">
        <v>1042</v>
      </c>
      <c r="C4812" t="s">
        <v>2534</v>
      </c>
      <c r="D4812" t="s">
        <v>2472</v>
      </c>
      <c r="E4812">
        <v>-71.051109999999994</v>
      </c>
      <c r="F4812">
        <v>42.280560000000001</v>
      </c>
      <c r="G4812" t="s">
        <v>783</v>
      </c>
      <c r="H4812" s="5">
        <v>1</v>
      </c>
      <c r="I4812" t="s">
        <v>2477</v>
      </c>
      <c r="J4812" s="5">
        <f>VLOOKUP(I4812*1,Crosswalks!$L$3:$M$227,2,FALSE)</f>
        <v>3</v>
      </c>
      <c r="K4812" s="5">
        <f>IF(G4812="Corner",INDEX(Crosswalks!$C$4:$J$16,MATCH(H4812,Crosswalks!$C$4:$C$16,0),J4812+1),"N/A, D2D")</f>
        <v>0.4</v>
      </c>
      <c r="L4812" t="s">
        <v>5974</v>
      </c>
      <c r="M4812" t="s">
        <v>836</v>
      </c>
      <c r="N4812" t="s">
        <v>837</v>
      </c>
      <c r="O4812" t="s">
        <v>1096</v>
      </c>
      <c r="P4812">
        <v>-71.080375419999996</v>
      </c>
      <c r="Q4812">
        <v>42.292438099999998</v>
      </c>
    </row>
    <row r="4813" spans="2:17" x14ac:dyDescent="0.3">
      <c r="B4813" t="s">
        <v>816</v>
      </c>
      <c r="C4813" t="s">
        <v>2535</v>
      </c>
      <c r="D4813" t="s">
        <v>2472</v>
      </c>
      <c r="E4813">
        <v>-71.065889999999996</v>
      </c>
      <c r="F4813">
        <v>42.278779999999998</v>
      </c>
      <c r="G4813" t="s">
        <v>783</v>
      </c>
      <c r="H4813" s="5">
        <v>5</v>
      </c>
      <c r="I4813" t="s">
        <v>2480</v>
      </c>
      <c r="J4813" s="5">
        <f>VLOOKUP(I4813*1,Crosswalks!$L$3:$M$227,2,FALSE)</f>
        <v>4</v>
      </c>
      <c r="K4813" s="5">
        <f>IF(G4813="Corner",INDEX(Crosswalks!$C$4:$J$16,MATCH(H4813,Crosswalks!$C$4:$C$16,0),J4813+1),"N/A, D2D")</f>
        <v>0.5</v>
      </c>
      <c r="L4813" t="s">
        <v>5974</v>
      </c>
      <c r="M4813" t="s">
        <v>836</v>
      </c>
      <c r="N4813" t="s">
        <v>837</v>
      </c>
      <c r="O4813" t="s">
        <v>1096</v>
      </c>
      <c r="P4813">
        <v>-71.080375419999996</v>
      </c>
      <c r="Q4813">
        <v>42.292438099999998</v>
      </c>
    </row>
    <row r="4814" spans="2:17" x14ac:dyDescent="0.3">
      <c r="B4814" t="s">
        <v>2536</v>
      </c>
      <c r="C4814" t="s">
        <v>2122</v>
      </c>
      <c r="D4814" t="s">
        <v>2472</v>
      </c>
      <c r="E4814">
        <v>-71.064526999999998</v>
      </c>
      <c r="F4814">
        <v>42.284095999999998</v>
      </c>
      <c r="G4814" t="s">
        <v>783</v>
      </c>
      <c r="H4814" s="5">
        <v>3</v>
      </c>
      <c r="I4814" t="s">
        <v>2480</v>
      </c>
      <c r="J4814" s="5">
        <f>VLOOKUP(I4814*1,Crosswalks!$L$3:$M$227,2,FALSE)</f>
        <v>4</v>
      </c>
      <c r="K4814" s="5">
        <f>IF(G4814="Corner",INDEX(Crosswalks!$C$4:$J$16,MATCH(H4814,Crosswalks!$C$4:$C$16,0),J4814+1),"N/A, D2D")</f>
        <v>0.5</v>
      </c>
      <c r="L4814" t="s">
        <v>5974</v>
      </c>
      <c r="M4814" t="s">
        <v>836</v>
      </c>
      <c r="N4814" t="s">
        <v>837</v>
      </c>
      <c r="O4814" t="s">
        <v>1096</v>
      </c>
      <c r="P4814">
        <v>-71.080375419999996</v>
      </c>
      <c r="Q4814">
        <v>42.292438099999998</v>
      </c>
    </row>
    <row r="4815" spans="2:17" x14ac:dyDescent="0.3">
      <c r="B4815" t="s">
        <v>1453</v>
      </c>
      <c r="C4815" t="s">
        <v>2537</v>
      </c>
      <c r="D4815" t="s">
        <v>2472</v>
      </c>
      <c r="E4815">
        <v>-71.062781000000001</v>
      </c>
      <c r="F4815">
        <v>42.292675000000003</v>
      </c>
      <c r="G4815" t="s">
        <v>783</v>
      </c>
      <c r="H4815" s="5">
        <v>2</v>
      </c>
      <c r="I4815" t="s">
        <v>2527</v>
      </c>
      <c r="J4815" s="5">
        <f>VLOOKUP(I4815*1,Crosswalks!$L$3:$M$227,2,FALSE)</f>
        <v>6</v>
      </c>
      <c r="K4815" s="5">
        <f>IF(G4815="Corner",INDEX(Crosswalks!$C$4:$J$16,MATCH(H4815,Crosswalks!$C$4:$C$16,0),J4815+1),"N/A, D2D")</f>
        <v>0.3</v>
      </c>
      <c r="L4815" t="s">
        <v>5974</v>
      </c>
      <c r="M4815" t="s">
        <v>836</v>
      </c>
      <c r="N4815" t="s">
        <v>837</v>
      </c>
      <c r="O4815" t="s">
        <v>1096</v>
      </c>
      <c r="P4815">
        <v>-71.080375419999996</v>
      </c>
      <c r="Q4815">
        <v>42.292438099999998</v>
      </c>
    </row>
    <row r="4816" spans="2:17" x14ac:dyDescent="0.3">
      <c r="B4816" t="s">
        <v>861</v>
      </c>
      <c r="C4816" t="s">
        <v>2538</v>
      </c>
      <c r="D4816" t="s">
        <v>2472</v>
      </c>
      <c r="E4816">
        <v>-71.06474</v>
      </c>
      <c r="F4816">
        <v>42.272280000000002</v>
      </c>
      <c r="G4816" t="s">
        <v>783</v>
      </c>
      <c r="H4816" s="5">
        <v>3</v>
      </c>
      <c r="I4816" t="s">
        <v>2480</v>
      </c>
      <c r="J4816" s="5">
        <f>VLOOKUP(I4816*1,Crosswalks!$L$3:$M$227,2,FALSE)</f>
        <v>4</v>
      </c>
      <c r="K4816" s="5">
        <f>IF(G4816="Corner",INDEX(Crosswalks!$C$4:$J$16,MATCH(H4816,Crosswalks!$C$4:$C$16,0),J4816+1),"N/A, D2D")</f>
        <v>0.5</v>
      </c>
      <c r="L4816" t="s">
        <v>5974</v>
      </c>
      <c r="M4816" t="s">
        <v>836</v>
      </c>
      <c r="N4816" t="s">
        <v>837</v>
      </c>
      <c r="O4816" t="s">
        <v>1096</v>
      </c>
      <c r="P4816">
        <v>-71.080375419999996</v>
      </c>
      <c r="Q4816">
        <v>42.292438099999998</v>
      </c>
    </row>
    <row r="4817" spans="2:17" x14ac:dyDescent="0.3">
      <c r="B4817" t="s">
        <v>2539</v>
      </c>
      <c r="C4817" t="s">
        <v>2540</v>
      </c>
      <c r="D4817" t="s">
        <v>2472</v>
      </c>
      <c r="E4817">
        <v>-71.066540000000003</v>
      </c>
      <c r="F4817">
        <v>42.272570000000002</v>
      </c>
      <c r="G4817" t="s">
        <v>783</v>
      </c>
      <c r="H4817" s="5">
        <v>3</v>
      </c>
      <c r="I4817" t="s">
        <v>2480</v>
      </c>
      <c r="J4817" s="5">
        <f>VLOOKUP(I4817*1,Crosswalks!$L$3:$M$227,2,FALSE)</f>
        <v>4</v>
      </c>
      <c r="K4817" s="5">
        <f>IF(G4817="Corner",INDEX(Crosswalks!$C$4:$J$16,MATCH(H4817,Crosswalks!$C$4:$C$16,0),J4817+1),"N/A, D2D")</f>
        <v>0.5</v>
      </c>
      <c r="L4817" t="s">
        <v>5974</v>
      </c>
      <c r="M4817" t="s">
        <v>836</v>
      </c>
      <c r="N4817" t="s">
        <v>837</v>
      </c>
      <c r="O4817" t="s">
        <v>1096</v>
      </c>
      <c r="P4817">
        <v>-71.080375419999996</v>
      </c>
      <c r="Q4817">
        <v>42.292438099999998</v>
      </c>
    </row>
    <row r="4818" spans="2:17" x14ac:dyDescent="0.3">
      <c r="B4818" t="s">
        <v>2541</v>
      </c>
      <c r="C4818" t="s">
        <v>2122</v>
      </c>
      <c r="D4818" t="s">
        <v>2472</v>
      </c>
      <c r="E4818">
        <v>-71.065479999999994</v>
      </c>
      <c r="F4818">
        <v>42.280569999999997</v>
      </c>
      <c r="G4818" t="s">
        <v>783</v>
      </c>
      <c r="H4818" s="5">
        <v>6</v>
      </c>
      <c r="I4818" t="s">
        <v>2480</v>
      </c>
      <c r="J4818" s="5">
        <f>VLOOKUP(I4818*1,Crosswalks!$L$3:$M$227,2,FALSE)</f>
        <v>4</v>
      </c>
      <c r="K4818" s="5">
        <f>IF(G4818="Corner",INDEX(Crosswalks!$C$4:$J$16,MATCH(H4818,Crosswalks!$C$4:$C$16,0),J4818+1),"N/A, D2D")</f>
        <v>0.5</v>
      </c>
      <c r="L4818" t="s">
        <v>5974</v>
      </c>
      <c r="M4818" t="s">
        <v>836</v>
      </c>
      <c r="N4818" t="s">
        <v>837</v>
      </c>
      <c r="O4818" t="s">
        <v>1096</v>
      </c>
      <c r="P4818">
        <v>-71.080375419999996</v>
      </c>
      <c r="Q4818">
        <v>42.292438099999998</v>
      </c>
    </row>
    <row r="4819" spans="2:17" x14ac:dyDescent="0.3">
      <c r="B4819" t="s">
        <v>917</v>
      </c>
      <c r="C4819" t="s">
        <v>2542</v>
      </c>
      <c r="D4819" t="s">
        <v>2472</v>
      </c>
      <c r="E4819">
        <v>-71.065430000000006</v>
      </c>
      <c r="F4819">
        <v>42.297800000000002</v>
      </c>
      <c r="G4819" t="s">
        <v>783</v>
      </c>
      <c r="H4819" s="5">
        <v>2</v>
      </c>
      <c r="I4819" t="s">
        <v>2543</v>
      </c>
      <c r="J4819" s="5">
        <f>VLOOKUP(I4819*1,Crosswalks!$L$3:$M$227,2,FALSE)</f>
        <v>7</v>
      </c>
      <c r="K4819" s="5">
        <f>IF(G4819="Corner",INDEX(Crosswalks!$C$4:$J$16,MATCH(H4819,Crosswalks!$C$4:$C$16,0),J4819+1),"N/A, D2D")</f>
        <v>0.3</v>
      </c>
      <c r="L4819" t="s">
        <v>5974</v>
      </c>
      <c r="M4819" t="s">
        <v>836</v>
      </c>
      <c r="N4819" t="s">
        <v>837</v>
      </c>
      <c r="O4819" t="s">
        <v>1096</v>
      </c>
      <c r="P4819">
        <v>-71.080375419999996</v>
      </c>
      <c r="Q4819">
        <v>42.292438099999998</v>
      </c>
    </row>
    <row r="4820" spans="2:17" x14ac:dyDescent="0.3">
      <c r="B4820" t="s">
        <v>1905</v>
      </c>
      <c r="C4820" t="s">
        <v>2544</v>
      </c>
      <c r="D4820" t="s">
        <v>2472</v>
      </c>
      <c r="E4820">
        <v>-71.065169999999995</v>
      </c>
      <c r="F4820">
        <v>42.288029999999999</v>
      </c>
      <c r="G4820" t="s">
        <v>783</v>
      </c>
      <c r="H4820" s="5">
        <v>3</v>
      </c>
      <c r="I4820" t="s">
        <v>2527</v>
      </c>
      <c r="J4820" s="5">
        <f>VLOOKUP(I4820*1,Crosswalks!$L$3:$M$227,2,FALSE)</f>
        <v>6</v>
      </c>
      <c r="K4820" s="5">
        <f>IF(G4820="Corner",INDEX(Crosswalks!$C$4:$J$16,MATCH(H4820,Crosswalks!$C$4:$C$16,0),J4820+1),"N/A, D2D")</f>
        <v>0.3</v>
      </c>
      <c r="L4820" t="s">
        <v>5974</v>
      </c>
      <c r="M4820" t="s">
        <v>836</v>
      </c>
      <c r="N4820" t="s">
        <v>837</v>
      </c>
      <c r="O4820" t="s">
        <v>1096</v>
      </c>
      <c r="P4820">
        <v>-71.080375419999996</v>
      </c>
      <c r="Q4820">
        <v>42.292438099999998</v>
      </c>
    </row>
    <row r="4821" spans="2:17" x14ac:dyDescent="0.3">
      <c r="B4821" t="s">
        <v>819</v>
      </c>
      <c r="C4821" t="s">
        <v>2545</v>
      </c>
      <c r="D4821" t="s">
        <v>2472</v>
      </c>
      <c r="E4821">
        <v>-71.062569999999994</v>
      </c>
      <c r="F4821">
        <v>42.290500000000002</v>
      </c>
      <c r="G4821" t="s">
        <v>783</v>
      </c>
      <c r="H4821" s="5">
        <v>6</v>
      </c>
      <c r="I4821" t="s">
        <v>2524</v>
      </c>
      <c r="J4821" s="5">
        <f>VLOOKUP(I4821*1,Crosswalks!$L$3:$M$227,2,FALSE)</f>
        <v>3</v>
      </c>
      <c r="K4821" s="5">
        <f>IF(G4821="Corner",INDEX(Crosswalks!$C$4:$J$16,MATCH(H4821,Crosswalks!$C$4:$C$16,0),J4821+1),"N/A, D2D")</f>
        <v>0.5</v>
      </c>
      <c r="L4821" t="s">
        <v>5974</v>
      </c>
      <c r="M4821" t="s">
        <v>836</v>
      </c>
      <c r="N4821" t="s">
        <v>837</v>
      </c>
      <c r="O4821" t="s">
        <v>1096</v>
      </c>
      <c r="P4821">
        <v>-71.080375419999996</v>
      </c>
      <c r="Q4821">
        <v>42.292438099999998</v>
      </c>
    </row>
    <row r="4822" spans="2:17" x14ac:dyDescent="0.3">
      <c r="B4822" t="s">
        <v>904</v>
      </c>
      <c r="C4822" t="s">
        <v>2546</v>
      </c>
      <c r="D4822" t="s">
        <v>2472</v>
      </c>
      <c r="E4822">
        <v>-71.065849999999998</v>
      </c>
      <c r="F4822">
        <v>42.294670000000004</v>
      </c>
      <c r="G4822" t="s">
        <v>783</v>
      </c>
      <c r="H4822" s="5">
        <v>3</v>
      </c>
      <c r="I4822" t="s">
        <v>2543</v>
      </c>
      <c r="J4822" s="5">
        <f>VLOOKUP(I4822*1,Crosswalks!$L$3:$M$227,2,FALSE)</f>
        <v>7</v>
      </c>
      <c r="K4822" s="5">
        <f>IF(G4822="Corner",INDEX(Crosswalks!$C$4:$J$16,MATCH(H4822,Crosswalks!$C$4:$C$16,0),J4822+1),"N/A, D2D")</f>
        <v>0.3</v>
      </c>
      <c r="L4822" t="s">
        <v>5974</v>
      </c>
      <c r="M4822" t="s">
        <v>836</v>
      </c>
      <c r="N4822" t="s">
        <v>837</v>
      </c>
      <c r="O4822" t="s">
        <v>1096</v>
      </c>
      <c r="P4822">
        <v>-71.080375419999996</v>
      </c>
      <c r="Q4822">
        <v>42.292438099999998</v>
      </c>
    </row>
    <row r="4823" spans="2:17" x14ac:dyDescent="0.3">
      <c r="B4823" t="s">
        <v>2547</v>
      </c>
      <c r="C4823" t="s">
        <v>2122</v>
      </c>
      <c r="D4823" t="s">
        <v>2472</v>
      </c>
      <c r="E4823">
        <v>-71.063890000000001</v>
      </c>
      <c r="F4823">
        <v>42.287939999999999</v>
      </c>
      <c r="G4823" t="s">
        <v>783</v>
      </c>
      <c r="H4823" s="5" t="s">
        <v>785</v>
      </c>
      <c r="I4823" t="s">
        <v>2527</v>
      </c>
      <c r="J4823" s="5">
        <f>VLOOKUP(I4823*1,Crosswalks!$L$3:$M$227,2,FALSE)</f>
        <v>6</v>
      </c>
      <c r="K4823" s="5">
        <f>IF(G4823="Corner",INDEX(Crosswalks!$C$4:$J$16,MATCH(H4823,Crosswalks!$C$4:$C$16,0),J4823+1),"N/A, D2D")</f>
        <v>0.2</v>
      </c>
      <c r="L4823" t="s">
        <v>5974</v>
      </c>
      <c r="M4823" t="s">
        <v>836</v>
      </c>
      <c r="N4823" t="s">
        <v>837</v>
      </c>
      <c r="O4823" t="s">
        <v>1096</v>
      </c>
      <c r="P4823">
        <v>-71.080375419999996</v>
      </c>
      <c r="Q4823">
        <v>42.292438099999998</v>
      </c>
    </row>
    <row r="4824" spans="2:17" x14ac:dyDescent="0.3">
      <c r="B4824" t="s">
        <v>913</v>
      </c>
      <c r="C4824" t="s">
        <v>2548</v>
      </c>
      <c r="D4824" t="s">
        <v>2472</v>
      </c>
      <c r="E4824">
        <v>-71.061509999999998</v>
      </c>
      <c r="F4824">
        <v>42.288440000000001</v>
      </c>
      <c r="G4824" t="s">
        <v>783</v>
      </c>
      <c r="H4824" s="5">
        <v>1</v>
      </c>
      <c r="I4824" t="s">
        <v>2524</v>
      </c>
      <c r="J4824" s="5">
        <f>VLOOKUP(I4824*1,Crosswalks!$L$3:$M$227,2,FALSE)</f>
        <v>3</v>
      </c>
      <c r="K4824" s="5">
        <f>IF(G4824="Corner",INDEX(Crosswalks!$C$4:$J$16,MATCH(H4824,Crosswalks!$C$4:$C$16,0),J4824+1),"N/A, D2D")</f>
        <v>0.4</v>
      </c>
      <c r="L4824" t="s">
        <v>5974</v>
      </c>
      <c r="M4824" t="s">
        <v>836</v>
      </c>
      <c r="N4824" t="s">
        <v>837</v>
      </c>
      <c r="O4824" t="s">
        <v>1096</v>
      </c>
      <c r="P4824">
        <v>-71.080375419999996</v>
      </c>
      <c r="Q4824">
        <v>42.292438099999998</v>
      </c>
    </row>
    <row r="4825" spans="2:17" x14ac:dyDescent="0.3">
      <c r="B4825" t="s">
        <v>898</v>
      </c>
      <c r="C4825" t="s">
        <v>2549</v>
      </c>
      <c r="D4825" t="s">
        <v>2472</v>
      </c>
      <c r="E4825">
        <v>-71.065089999999998</v>
      </c>
      <c r="F4825">
        <v>42.291759999999996</v>
      </c>
      <c r="G4825" t="s">
        <v>783</v>
      </c>
      <c r="H4825" s="5">
        <v>1</v>
      </c>
      <c r="I4825" t="s">
        <v>2527</v>
      </c>
      <c r="J4825" s="5">
        <f>VLOOKUP(I4825*1,Crosswalks!$L$3:$M$227,2,FALSE)</f>
        <v>6</v>
      </c>
      <c r="K4825" s="5">
        <f>IF(G4825="Corner",INDEX(Crosswalks!$C$4:$J$16,MATCH(H4825,Crosswalks!$C$4:$C$16,0),J4825+1),"N/A, D2D")</f>
        <v>0.2</v>
      </c>
      <c r="L4825" t="s">
        <v>5974</v>
      </c>
      <c r="M4825" t="s">
        <v>836</v>
      </c>
      <c r="N4825" t="s">
        <v>837</v>
      </c>
      <c r="O4825" t="s">
        <v>1096</v>
      </c>
      <c r="P4825">
        <v>-71.080375419999996</v>
      </c>
      <c r="Q4825">
        <v>42.292438099999998</v>
      </c>
    </row>
    <row r="4826" spans="2:17" x14ac:dyDescent="0.3">
      <c r="B4826" t="s">
        <v>2539</v>
      </c>
      <c r="C4826" t="s">
        <v>2540</v>
      </c>
      <c r="D4826" t="s">
        <v>2472</v>
      </c>
      <c r="E4826">
        <v>-71.066540000000003</v>
      </c>
      <c r="F4826">
        <v>42.272570000000002</v>
      </c>
      <c r="G4826" t="s">
        <v>783</v>
      </c>
      <c r="H4826" s="5">
        <v>5</v>
      </c>
      <c r="I4826" t="s">
        <v>2480</v>
      </c>
      <c r="J4826" s="5">
        <f>VLOOKUP(I4826*1,Crosswalks!$L$3:$M$227,2,FALSE)</f>
        <v>4</v>
      </c>
      <c r="K4826" s="5">
        <f>IF(G4826="Corner",INDEX(Crosswalks!$C$4:$J$16,MATCH(H4826,Crosswalks!$C$4:$C$16,0),J4826+1),"N/A, D2D")</f>
        <v>0.5</v>
      </c>
      <c r="L4826" t="s">
        <v>5974</v>
      </c>
      <c r="M4826" t="s">
        <v>836</v>
      </c>
      <c r="N4826" t="s">
        <v>837</v>
      </c>
      <c r="O4826" t="s">
        <v>1096</v>
      </c>
      <c r="P4826">
        <v>-71.080375419999996</v>
      </c>
      <c r="Q4826">
        <v>42.292438099999998</v>
      </c>
    </row>
    <row r="4827" spans="2:17" x14ac:dyDescent="0.3">
      <c r="B4827" t="s">
        <v>861</v>
      </c>
      <c r="C4827" t="s">
        <v>2537</v>
      </c>
      <c r="D4827" t="s">
        <v>2472</v>
      </c>
      <c r="E4827">
        <v>-71.063007999999996</v>
      </c>
      <c r="F4827">
        <v>42.292566999999998</v>
      </c>
      <c r="G4827" t="s">
        <v>783</v>
      </c>
      <c r="H4827" s="5" t="s">
        <v>785</v>
      </c>
      <c r="I4827" t="s">
        <v>2527</v>
      </c>
      <c r="J4827" s="5">
        <f>VLOOKUP(I4827*1,Crosswalks!$L$3:$M$227,2,FALSE)</f>
        <v>6</v>
      </c>
      <c r="K4827" s="5">
        <f>IF(G4827="Corner",INDEX(Crosswalks!$C$4:$J$16,MATCH(H4827,Crosswalks!$C$4:$C$16,0),J4827+1),"N/A, D2D")</f>
        <v>0.2</v>
      </c>
      <c r="L4827" t="s">
        <v>5974</v>
      </c>
      <c r="M4827" t="s">
        <v>836</v>
      </c>
      <c r="N4827" t="s">
        <v>837</v>
      </c>
      <c r="O4827" t="s">
        <v>1096</v>
      </c>
      <c r="P4827">
        <v>-71.080375419999996</v>
      </c>
      <c r="Q4827">
        <v>42.292438099999998</v>
      </c>
    </row>
    <row r="4828" spans="2:17" x14ac:dyDescent="0.3">
      <c r="B4828" t="s">
        <v>904</v>
      </c>
      <c r="C4828" t="s">
        <v>2546</v>
      </c>
      <c r="D4828" t="s">
        <v>2472</v>
      </c>
      <c r="E4828">
        <v>-71.065849999999998</v>
      </c>
      <c r="F4828">
        <v>42.294670000000004</v>
      </c>
      <c r="G4828" t="s">
        <v>783</v>
      </c>
      <c r="H4828" s="5">
        <v>5</v>
      </c>
      <c r="I4828" t="s">
        <v>2543</v>
      </c>
      <c r="J4828" s="5">
        <f>VLOOKUP(I4828*1,Crosswalks!$L$3:$M$227,2,FALSE)</f>
        <v>7</v>
      </c>
      <c r="K4828" s="5">
        <f>IF(G4828="Corner",INDEX(Crosswalks!$C$4:$J$16,MATCH(H4828,Crosswalks!$C$4:$C$16,0),J4828+1),"N/A, D2D")</f>
        <v>0.4</v>
      </c>
      <c r="L4828" t="s">
        <v>5974</v>
      </c>
      <c r="M4828" t="s">
        <v>836</v>
      </c>
      <c r="N4828" t="s">
        <v>837</v>
      </c>
      <c r="O4828" t="s">
        <v>1096</v>
      </c>
      <c r="P4828">
        <v>-71.080375419999996</v>
      </c>
      <c r="Q4828">
        <v>42.292438099999998</v>
      </c>
    </row>
    <row r="4829" spans="2:17" x14ac:dyDescent="0.3">
      <c r="B4829" t="s">
        <v>862</v>
      </c>
      <c r="C4829" t="s">
        <v>2522</v>
      </c>
      <c r="D4829" t="s">
        <v>2472</v>
      </c>
      <c r="E4829">
        <v>-71.064639999999997</v>
      </c>
      <c r="F4829">
        <v>42.282020000000003</v>
      </c>
      <c r="G4829" t="s">
        <v>783</v>
      </c>
      <c r="H4829" s="5">
        <v>1</v>
      </c>
      <c r="I4829" t="s">
        <v>2480</v>
      </c>
      <c r="J4829" s="5">
        <f>VLOOKUP(I4829*1,Crosswalks!$L$3:$M$227,2,FALSE)</f>
        <v>4</v>
      </c>
      <c r="K4829" s="5">
        <f>IF(G4829="Corner",INDEX(Crosswalks!$C$4:$J$16,MATCH(H4829,Crosswalks!$C$4:$C$16,0),J4829+1),"N/A, D2D")</f>
        <v>0.4</v>
      </c>
      <c r="L4829" t="s">
        <v>5974</v>
      </c>
      <c r="M4829" t="s">
        <v>836</v>
      </c>
      <c r="N4829" t="s">
        <v>837</v>
      </c>
      <c r="O4829" t="s">
        <v>1096</v>
      </c>
      <c r="P4829">
        <v>-71.080375419999996</v>
      </c>
      <c r="Q4829">
        <v>42.292438099999998</v>
      </c>
    </row>
    <row r="4830" spans="2:17" x14ac:dyDescent="0.3">
      <c r="B4830" t="s">
        <v>1042</v>
      </c>
      <c r="C4830" t="s">
        <v>2550</v>
      </c>
      <c r="D4830" t="s">
        <v>2472</v>
      </c>
      <c r="E4830">
        <v>-71.063569999999999</v>
      </c>
      <c r="F4830">
        <v>42.291359999999997</v>
      </c>
      <c r="G4830" t="s">
        <v>783</v>
      </c>
      <c r="H4830" s="5">
        <v>1</v>
      </c>
      <c r="I4830" t="s">
        <v>2527</v>
      </c>
      <c r="J4830" s="5">
        <f>VLOOKUP(I4830*1,Crosswalks!$L$3:$M$227,2,FALSE)</f>
        <v>6</v>
      </c>
      <c r="K4830" s="5">
        <f>IF(G4830="Corner",INDEX(Crosswalks!$C$4:$J$16,MATCH(H4830,Crosswalks!$C$4:$C$16,0),J4830+1),"N/A, D2D")</f>
        <v>0.2</v>
      </c>
      <c r="L4830" t="s">
        <v>5974</v>
      </c>
      <c r="M4830" t="s">
        <v>836</v>
      </c>
      <c r="N4830" t="s">
        <v>837</v>
      </c>
      <c r="O4830" t="s">
        <v>1096</v>
      </c>
      <c r="P4830">
        <v>-71.080375419999996</v>
      </c>
      <c r="Q4830">
        <v>42.292438099999998</v>
      </c>
    </row>
    <row r="4831" spans="2:17" x14ac:dyDescent="0.3">
      <c r="B4831" t="s">
        <v>1042</v>
      </c>
      <c r="C4831" t="s">
        <v>2551</v>
      </c>
      <c r="D4831" t="s">
        <v>2472</v>
      </c>
      <c r="E4831">
        <v>-71.064589999999995</v>
      </c>
      <c r="F4831">
        <v>42.288589999999999</v>
      </c>
      <c r="G4831" t="s">
        <v>783</v>
      </c>
      <c r="H4831" s="5">
        <v>2</v>
      </c>
      <c r="I4831" t="s">
        <v>2527</v>
      </c>
      <c r="J4831" s="5">
        <f>VLOOKUP(I4831*1,Crosswalks!$L$3:$M$227,2,FALSE)</f>
        <v>6</v>
      </c>
      <c r="K4831" s="5">
        <f>IF(G4831="Corner",INDEX(Crosswalks!$C$4:$J$16,MATCH(H4831,Crosswalks!$C$4:$C$16,0),J4831+1),"N/A, D2D")</f>
        <v>0.3</v>
      </c>
      <c r="L4831" t="s">
        <v>5974</v>
      </c>
      <c r="M4831" t="s">
        <v>836</v>
      </c>
      <c r="N4831" t="s">
        <v>837</v>
      </c>
      <c r="O4831" t="s">
        <v>1096</v>
      </c>
      <c r="P4831">
        <v>-71.080375419999996</v>
      </c>
      <c r="Q4831">
        <v>42.292438099999998</v>
      </c>
    </row>
    <row r="4832" spans="2:17" x14ac:dyDescent="0.3">
      <c r="B4832" t="s">
        <v>978</v>
      </c>
      <c r="C4832" t="s">
        <v>2533</v>
      </c>
      <c r="D4832" t="s">
        <v>2472</v>
      </c>
      <c r="E4832">
        <v>-71.065629999999999</v>
      </c>
      <c r="F4832">
        <v>42.286479999999997</v>
      </c>
      <c r="G4832" t="s">
        <v>783</v>
      </c>
      <c r="H4832" s="5">
        <v>6</v>
      </c>
      <c r="I4832" t="s">
        <v>2527</v>
      </c>
      <c r="J4832" s="5">
        <f>VLOOKUP(I4832*1,Crosswalks!$L$3:$M$227,2,FALSE)</f>
        <v>6</v>
      </c>
      <c r="K4832" s="5">
        <f>IF(G4832="Corner",INDEX(Crosswalks!$C$4:$J$16,MATCH(H4832,Crosswalks!$C$4:$C$16,0),J4832+1),"N/A, D2D")</f>
        <v>0.4</v>
      </c>
      <c r="L4832" t="s">
        <v>5974</v>
      </c>
      <c r="M4832" t="s">
        <v>836</v>
      </c>
      <c r="N4832" t="s">
        <v>837</v>
      </c>
      <c r="O4832" t="s">
        <v>1096</v>
      </c>
      <c r="P4832">
        <v>-71.080375419999996</v>
      </c>
      <c r="Q4832">
        <v>42.292438099999998</v>
      </c>
    </row>
    <row r="4833" spans="2:17" x14ac:dyDescent="0.3">
      <c r="B4833" t="s">
        <v>978</v>
      </c>
      <c r="C4833" t="s">
        <v>2552</v>
      </c>
      <c r="D4833" t="s">
        <v>2472</v>
      </c>
      <c r="E4833">
        <v>-71.064959999999999</v>
      </c>
      <c r="F4833">
        <v>42.294440000000002</v>
      </c>
      <c r="G4833" t="s">
        <v>783</v>
      </c>
      <c r="H4833" s="5">
        <v>3</v>
      </c>
      <c r="I4833" t="s">
        <v>2543</v>
      </c>
      <c r="J4833" s="5">
        <f>VLOOKUP(I4833*1,Crosswalks!$L$3:$M$227,2,FALSE)</f>
        <v>7</v>
      </c>
      <c r="K4833" s="5">
        <f>IF(G4833="Corner",INDEX(Crosswalks!$C$4:$J$16,MATCH(H4833,Crosswalks!$C$4:$C$16,0),J4833+1),"N/A, D2D")</f>
        <v>0.3</v>
      </c>
      <c r="L4833" t="s">
        <v>5974</v>
      </c>
      <c r="M4833" t="s">
        <v>836</v>
      </c>
      <c r="N4833" t="s">
        <v>837</v>
      </c>
      <c r="O4833" t="s">
        <v>1096</v>
      </c>
      <c r="P4833">
        <v>-71.080375419999996</v>
      </c>
      <c r="Q4833">
        <v>42.292438099999998</v>
      </c>
    </row>
    <row r="4834" spans="2:17" x14ac:dyDescent="0.3">
      <c r="B4834" t="s">
        <v>826</v>
      </c>
      <c r="C4834" t="s">
        <v>2553</v>
      </c>
      <c r="D4834" t="s">
        <v>2472</v>
      </c>
      <c r="E4834">
        <v>-71.065309999999997</v>
      </c>
      <c r="F4834">
        <v>42.279699999999998</v>
      </c>
      <c r="G4834" t="s">
        <v>783</v>
      </c>
      <c r="H4834" s="5">
        <v>1</v>
      </c>
      <c r="I4834" t="s">
        <v>2480</v>
      </c>
      <c r="J4834" s="5">
        <f>VLOOKUP(I4834*1,Crosswalks!$L$3:$M$227,2,FALSE)</f>
        <v>4</v>
      </c>
      <c r="K4834" s="5">
        <f>IF(G4834="Corner",INDEX(Crosswalks!$C$4:$J$16,MATCH(H4834,Crosswalks!$C$4:$C$16,0),J4834+1),"N/A, D2D")</f>
        <v>0.4</v>
      </c>
      <c r="L4834" t="s">
        <v>5974</v>
      </c>
      <c r="M4834" t="s">
        <v>836</v>
      </c>
      <c r="N4834" t="s">
        <v>837</v>
      </c>
      <c r="O4834" t="s">
        <v>1096</v>
      </c>
      <c r="P4834">
        <v>-71.080375419999996</v>
      </c>
      <c r="Q4834">
        <v>42.292438099999998</v>
      </c>
    </row>
    <row r="4835" spans="2:17" x14ac:dyDescent="0.3">
      <c r="B4835" t="s">
        <v>931</v>
      </c>
      <c r="C4835" t="s">
        <v>2554</v>
      </c>
      <c r="D4835" t="s">
        <v>2472</v>
      </c>
      <c r="E4835">
        <v>-71.064310000000006</v>
      </c>
      <c r="F4835">
        <v>42.281109999999998</v>
      </c>
      <c r="G4835" t="s">
        <v>783</v>
      </c>
      <c r="H4835" s="5">
        <v>6</v>
      </c>
      <c r="I4835" t="s">
        <v>2480</v>
      </c>
      <c r="J4835" s="5">
        <f>VLOOKUP(I4835*1,Crosswalks!$L$3:$M$227,2,FALSE)</f>
        <v>4</v>
      </c>
      <c r="K4835" s="5">
        <f>IF(G4835="Corner",INDEX(Crosswalks!$C$4:$J$16,MATCH(H4835,Crosswalks!$C$4:$C$16,0),J4835+1),"N/A, D2D")</f>
        <v>0.5</v>
      </c>
      <c r="L4835" t="s">
        <v>5974</v>
      </c>
      <c r="M4835" t="s">
        <v>836</v>
      </c>
      <c r="N4835" t="s">
        <v>837</v>
      </c>
      <c r="O4835" t="s">
        <v>1096</v>
      </c>
      <c r="P4835">
        <v>-71.080375419999996</v>
      </c>
      <c r="Q4835">
        <v>42.292438099999998</v>
      </c>
    </row>
    <row r="4836" spans="2:17" x14ac:dyDescent="0.3">
      <c r="B4836" t="s">
        <v>1157</v>
      </c>
      <c r="C4836" t="s">
        <v>2522</v>
      </c>
      <c r="D4836" t="s">
        <v>2472</v>
      </c>
      <c r="E4836">
        <v>-71.061319999999995</v>
      </c>
      <c r="F4836">
        <v>42.283349999999999</v>
      </c>
      <c r="G4836" t="s">
        <v>783</v>
      </c>
      <c r="H4836" s="5" t="s">
        <v>785</v>
      </c>
      <c r="I4836" t="s">
        <v>2480</v>
      </c>
      <c r="J4836" s="5">
        <f>VLOOKUP(I4836*1,Crosswalks!$L$3:$M$227,2,FALSE)</f>
        <v>4</v>
      </c>
      <c r="K4836" s="5">
        <f>IF(G4836="Corner",INDEX(Crosswalks!$C$4:$J$16,MATCH(H4836,Crosswalks!$C$4:$C$16,0),J4836+1),"N/A, D2D")</f>
        <v>0.3</v>
      </c>
      <c r="L4836" t="s">
        <v>5974</v>
      </c>
      <c r="M4836" t="s">
        <v>836</v>
      </c>
      <c r="N4836" t="s">
        <v>837</v>
      </c>
      <c r="O4836" t="s">
        <v>1096</v>
      </c>
      <c r="P4836">
        <v>-71.080375419999996</v>
      </c>
      <c r="Q4836">
        <v>42.292438099999998</v>
      </c>
    </row>
    <row r="4837" spans="2:17" x14ac:dyDescent="0.3">
      <c r="B4837" t="s">
        <v>911</v>
      </c>
      <c r="C4837" t="s">
        <v>2555</v>
      </c>
      <c r="D4837" t="s">
        <v>2472</v>
      </c>
      <c r="E4837">
        <v>-71.065359999999998</v>
      </c>
      <c r="F4837">
        <v>42.290019999999998</v>
      </c>
      <c r="G4837" t="s">
        <v>783</v>
      </c>
      <c r="H4837" s="5">
        <v>1</v>
      </c>
      <c r="I4837" t="s">
        <v>2527</v>
      </c>
      <c r="J4837" s="5">
        <f>VLOOKUP(I4837*1,Crosswalks!$L$3:$M$227,2,FALSE)</f>
        <v>6</v>
      </c>
      <c r="K4837" s="5">
        <f>IF(G4837="Corner",INDEX(Crosswalks!$C$4:$J$16,MATCH(H4837,Crosswalks!$C$4:$C$16,0),J4837+1),"N/A, D2D")</f>
        <v>0.2</v>
      </c>
      <c r="L4837" t="s">
        <v>5974</v>
      </c>
      <c r="M4837" t="s">
        <v>836</v>
      </c>
      <c r="N4837" t="s">
        <v>837</v>
      </c>
      <c r="O4837" t="s">
        <v>1096</v>
      </c>
      <c r="P4837">
        <v>-71.080375419999996</v>
      </c>
      <c r="Q4837">
        <v>42.292438099999998</v>
      </c>
    </row>
    <row r="4838" spans="2:17" x14ac:dyDescent="0.3">
      <c r="B4838" t="s">
        <v>2556</v>
      </c>
      <c r="C4838" t="s">
        <v>2122</v>
      </c>
      <c r="D4838" t="s">
        <v>2472</v>
      </c>
      <c r="E4838">
        <v>-71.064920000000001</v>
      </c>
      <c r="F4838">
        <v>42.282789999999999</v>
      </c>
      <c r="G4838" t="s">
        <v>783</v>
      </c>
      <c r="H4838" s="5">
        <v>6</v>
      </c>
      <c r="I4838" t="s">
        <v>2480</v>
      </c>
      <c r="J4838" s="5">
        <f>VLOOKUP(I4838*1,Crosswalks!$L$3:$M$227,2,FALSE)</f>
        <v>4</v>
      </c>
      <c r="K4838" s="5">
        <f>IF(G4838="Corner",INDEX(Crosswalks!$C$4:$J$16,MATCH(H4838,Crosswalks!$C$4:$C$16,0),J4838+1),"N/A, D2D")</f>
        <v>0.5</v>
      </c>
      <c r="L4838" t="s">
        <v>5974</v>
      </c>
      <c r="M4838" t="s">
        <v>836</v>
      </c>
      <c r="N4838" t="s">
        <v>837</v>
      </c>
      <c r="O4838" t="s">
        <v>1096</v>
      </c>
      <c r="P4838">
        <v>-71.080375419999996</v>
      </c>
      <c r="Q4838">
        <v>42.292438099999998</v>
      </c>
    </row>
    <row r="4839" spans="2:17" x14ac:dyDescent="0.3">
      <c r="B4839" t="s">
        <v>1453</v>
      </c>
      <c r="C4839" t="s">
        <v>2537</v>
      </c>
      <c r="D4839" t="s">
        <v>2472</v>
      </c>
      <c r="E4839">
        <v>-71.062781000000001</v>
      </c>
      <c r="F4839">
        <v>42.292675000000003</v>
      </c>
      <c r="G4839" t="s">
        <v>783</v>
      </c>
      <c r="H4839" s="5">
        <v>5</v>
      </c>
      <c r="I4839" t="s">
        <v>2527</v>
      </c>
      <c r="J4839" s="5">
        <f>VLOOKUP(I4839*1,Crosswalks!$L$3:$M$227,2,FALSE)</f>
        <v>6</v>
      </c>
      <c r="K4839" s="5">
        <f>IF(G4839="Corner",INDEX(Crosswalks!$C$4:$J$16,MATCH(H4839,Crosswalks!$C$4:$C$16,0),J4839+1),"N/A, D2D")</f>
        <v>0.4</v>
      </c>
      <c r="L4839" t="s">
        <v>5974</v>
      </c>
      <c r="M4839" t="s">
        <v>836</v>
      </c>
      <c r="N4839" t="s">
        <v>837</v>
      </c>
      <c r="O4839" t="s">
        <v>1096</v>
      </c>
      <c r="P4839">
        <v>-71.080375419999996</v>
      </c>
      <c r="Q4839">
        <v>42.292438099999998</v>
      </c>
    </row>
    <row r="4840" spans="2:17" x14ac:dyDescent="0.3">
      <c r="B4840" t="s">
        <v>1273</v>
      </c>
      <c r="C4840" t="s">
        <v>2557</v>
      </c>
      <c r="D4840" t="s">
        <v>2472</v>
      </c>
      <c r="E4840">
        <v>-71.063540000000003</v>
      </c>
      <c r="F4840">
        <v>42.27478</v>
      </c>
      <c r="G4840" t="s">
        <v>783</v>
      </c>
      <c r="H4840" s="5" t="s">
        <v>785</v>
      </c>
      <c r="I4840" t="s">
        <v>2480</v>
      </c>
      <c r="J4840" s="5">
        <f>VLOOKUP(I4840*1,Crosswalks!$L$3:$M$227,2,FALSE)</f>
        <v>4</v>
      </c>
      <c r="K4840" s="5">
        <f>IF(G4840="Corner",INDEX(Crosswalks!$C$4:$J$16,MATCH(H4840,Crosswalks!$C$4:$C$16,0),J4840+1),"N/A, D2D")</f>
        <v>0.3</v>
      </c>
      <c r="L4840" t="s">
        <v>5974</v>
      </c>
      <c r="M4840" t="s">
        <v>836</v>
      </c>
      <c r="N4840" t="s">
        <v>837</v>
      </c>
      <c r="O4840" t="s">
        <v>1096</v>
      </c>
      <c r="P4840">
        <v>-71.080375419999996</v>
      </c>
      <c r="Q4840">
        <v>42.292438099999998</v>
      </c>
    </row>
    <row r="4841" spans="2:17" x14ac:dyDescent="0.3">
      <c r="B4841" t="s">
        <v>819</v>
      </c>
      <c r="C4841" t="s">
        <v>2558</v>
      </c>
      <c r="D4841" t="s">
        <v>2472</v>
      </c>
      <c r="E4841">
        <v>-71.060749999999999</v>
      </c>
      <c r="F4841">
        <v>42.282780000000002</v>
      </c>
      <c r="G4841" t="s">
        <v>783</v>
      </c>
      <c r="H4841" s="5">
        <v>3</v>
      </c>
      <c r="I4841" t="s">
        <v>2480</v>
      </c>
      <c r="J4841" s="5">
        <f>VLOOKUP(I4841*1,Crosswalks!$L$3:$M$227,2,FALSE)</f>
        <v>4</v>
      </c>
      <c r="K4841" s="5">
        <f>IF(G4841="Corner",INDEX(Crosswalks!$C$4:$J$16,MATCH(H4841,Crosswalks!$C$4:$C$16,0),J4841+1),"N/A, D2D")</f>
        <v>0.5</v>
      </c>
      <c r="L4841" t="s">
        <v>5974</v>
      </c>
      <c r="M4841" t="s">
        <v>836</v>
      </c>
      <c r="N4841" t="s">
        <v>837</v>
      </c>
      <c r="O4841" t="s">
        <v>1096</v>
      </c>
      <c r="P4841">
        <v>-71.080375419999996</v>
      </c>
      <c r="Q4841">
        <v>42.292438099999998</v>
      </c>
    </row>
    <row r="4842" spans="2:17" x14ac:dyDescent="0.3">
      <c r="B4842" t="s">
        <v>891</v>
      </c>
      <c r="C4842" t="s">
        <v>2551</v>
      </c>
      <c r="D4842" t="s">
        <v>2472</v>
      </c>
      <c r="E4842">
        <v>-71.064310000000006</v>
      </c>
      <c r="F4842">
        <v>42.288879999999999</v>
      </c>
      <c r="G4842" t="s">
        <v>783</v>
      </c>
      <c r="H4842" s="5">
        <v>6</v>
      </c>
      <c r="I4842" t="s">
        <v>2527</v>
      </c>
      <c r="J4842" s="5">
        <f>VLOOKUP(I4842*1,Crosswalks!$L$3:$M$227,2,FALSE)</f>
        <v>6</v>
      </c>
      <c r="K4842" s="5">
        <f>IF(G4842="Corner",INDEX(Crosswalks!$C$4:$J$16,MATCH(H4842,Crosswalks!$C$4:$C$16,0),J4842+1),"N/A, D2D")</f>
        <v>0.4</v>
      </c>
      <c r="L4842" t="s">
        <v>5974</v>
      </c>
      <c r="M4842" t="s">
        <v>836</v>
      </c>
      <c r="N4842" t="s">
        <v>837</v>
      </c>
      <c r="O4842" t="s">
        <v>1096</v>
      </c>
      <c r="P4842">
        <v>-71.080375419999996</v>
      </c>
      <c r="Q4842">
        <v>42.292438099999998</v>
      </c>
    </row>
    <row r="4843" spans="2:17" x14ac:dyDescent="0.3">
      <c r="B4843" t="s">
        <v>1491</v>
      </c>
      <c r="C4843" t="s">
        <v>2559</v>
      </c>
      <c r="D4843" t="s">
        <v>2472</v>
      </c>
      <c r="E4843">
        <v>-71.064959999999999</v>
      </c>
      <c r="F4843">
        <v>42.296250000000001</v>
      </c>
      <c r="G4843" t="s">
        <v>783</v>
      </c>
      <c r="H4843" s="5">
        <v>6</v>
      </c>
      <c r="I4843" t="s">
        <v>2543</v>
      </c>
      <c r="J4843" s="5">
        <f>VLOOKUP(I4843*1,Crosswalks!$L$3:$M$227,2,FALSE)</f>
        <v>7</v>
      </c>
      <c r="K4843" s="5">
        <f>IF(G4843="Corner",INDEX(Crosswalks!$C$4:$J$16,MATCH(H4843,Crosswalks!$C$4:$C$16,0),J4843+1),"N/A, D2D")</f>
        <v>0.4</v>
      </c>
      <c r="L4843" t="s">
        <v>5974</v>
      </c>
      <c r="M4843" t="s">
        <v>836</v>
      </c>
      <c r="N4843" t="s">
        <v>837</v>
      </c>
      <c r="O4843" t="s">
        <v>1096</v>
      </c>
      <c r="P4843">
        <v>-71.080375419999996</v>
      </c>
      <c r="Q4843">
        <v>42.292438099999998</v>
      </c>
    </row>
    <row r="4844" spans="2:17" x14ac:dyDescent="0.3">
      <c r="B4844" t="s">
        <v>2531</v>
      </c>
      <c r="C4844" t="s">
        <v>2122</v>
      </c>
      <c r="D4844" t="s">
        <v>2472</v>
      </c>
      <c r="E4844">
        <v>-71.066410000000005</v>
      </c>
      <c r="F4844">
        <v>42.279179999999997</v>
      </c>
      <c r="G4844" t="s">
        <v>783</v>
      </c>
      <c r="H4844" s="5">
        <v>6</v>
      </c>
      <c r="I4844" t="s">
        <v>2532</v>
      </c>
      <c r="J4844" s="5">
        <f>VLOOKUP(I4844*1,Crosswalks!$L$3:$M$227,2,FALSE)</f>
        <v>5</v>
      </c>
      <c r="K4844" s="5">
        <f>IF(G4844="Corner",INDEX(Crosswalks!$C$4:$J$16,MATCH(H4844,Crosswalks!$C$4:$C$16,0),J4844+1),"N/A, D2D")</f>
        <v>0.5</v>
      </c>
      <c r="L4844" t="s">
        <v>5974</v>
      </c>
      <c r="M4844" t="s">
        <v>836</v>
      </c>
      <c r="N4844" t="s">
        <v>837</v>
      </c>
      <c r="O4844" t="s">
        <v>1096</v>
      </c>
      <c r="P4844">
        <v>-71.080375419999996</v>
      </c>
      <c r="Q4844">
        <v>42.292438099999998</v>
      </c>
    </row>
    <row r="4845" spans="2:17" x14ac:dyDescent="0.3">
      <c r="B4845" t="s">
        <v>1008</v>
      </c>
      <c r="C4845" t="s">
        <v>2552</v>
      </c>
      <c r="D4845" t="s">
        <v>2472</v>
      </c>
      <c r="E4845">
        <v>-71.064750000000004</v>
      </c>
      <c r="F4845">
        <v>42.294179999999997</v>
      </c>
      <c r="G4845" t="s">
        <v>783</v>
      </c>
      <c r="H4845" s="5">
        <v>2</v>
      </c>
      <c r="I4845" t="s">
        <v>2543</v>
      </c>
      <c r="J4845" s="5">
        <f>VLOOKUP(I4845*1,Crosswalks!$L$3:$M$227,2,FALSE)</f>
        <v>7</v>
      </c>
      <c r="K4845" s="5">
        <f>IF(G4845="Corner",INDEX(Crosswalks!$C$4:$J$16,MATCH(H4845,Crosswalks!$C$4:$C$16,0),J4845+1),"N/A, D2D")</f>
        <v>0.3</v>
      </c>
      <c r="L4845" t="s">
        <v>5974</v>
      </c>
      <c r="M4845" t="s">
        <v>836</v>
      </c>
      <c r="N4845" t="s">
        <v>837</v>
      </c>
      <c r="O4845" t="s">
        <v>1096</v>
      </c>
      <c r="P4845">
        <v>-71.080375419999996</v>
      </c>
      <c r="Q4845">
        <v>42.292438099999998</v>
      </c>
    </row>
    <row r="4846" spans="2:17" x14ac:dyDescent="0.3">
      <c r="B4846" t="s">
        <v>892</v>
      </c>
      <c r="C4846" t="s">
        <v>2549</v>
      </c>
      <c r="D4846" t="s">
        <v>2472</v>
      </c>
      <c r="E4846">
        <v>-71.064840000000004</v>
      </c>
      <c r="F4846">
        <v>42.290500000000002</v>
      </c>
      <c r="G4846" t="s">
        <v>783</v>
      </c>
      <c r="H4846" s="5">
        <v>2</v>
      </c>
      <c r="I4846" t="s">
        <v>2527</v>
      </c>
      <c r="J4846" s="5">
        <f>VLOOKUP(I4846*1,Crosswalks!$L$3:$M$227,2,FALSE)</f>
        <v>6</v>
      </c>
      <c r="K4846" s="5">
        <f>IF(G4846="Corner",INDEX(Crosswalks!$C$4:$J$16,MATCH(H4846,Crosswalks!$C$4:$C$16,0),J4846+1),"N/A, D2D")</f>
        <v>0.3</v>
      </c>
      <c r="L4846" t="s">
        <v>5974</v>
      </c>
      <c r="M4846" t="s">
        <v>836</v>
      </c>
      <c r="N4846" t="s">
        <v>837</v>
      </c>
      <c r="O4846" t="s">
        <v>1096</v>
      </c>
      <c r="P4846">
        <v>-71.080375419999996</v>
      </c>
      <c r="Q4846">
        <v>42.292438099999998</v>
      </c>
    </row>
    <row r="4847" spans="2:17" x14ac:dyDescent="0.3">
      <c r="B4847" t="s">
        <v>891</v>
      </c>
      <c r="C4847" t="s">
        <v>2560</v>
      </c>
      <c r="D4847" t="s">
        <v>2472</v>
      </c>
      <c r="E4847">
        <v>-71.064048999999997</v>
      </c>
      <c r="F4847">
        <v>42.290393999999999</v>
      </c>
      <c r="G4847" t="s">
        <v>783</v>
      </c>
      <c r="H4847" s="5">
        <v>5</v>
      </c>
      <c r="I4847" t="s">
        <v>2527</v>
      </c>
      <c r="J4847" s="5">
        <f>VLOOKUP(I4847*1,Crosswalks!$L$3:$M$227,2,FALSE)</f>
        <v>6</v>
      </c>
      <c r="K4847" s="5">
        <f>IF(G4847="Corner",INDEX(Crosswalks!$C$4:$J$16,MATCH(H4847,Crosswalks!$C$4:$C$16,0),J4847+1),"N/A, D2D")</f>
        <v>0.4</v>
      </c>
      <c r="L4847" t="s">
        <v>5974</v>
      </c>
      <c r="M4847" t="s">
        <v>836</v>
      </c>
      <c r="N4847" t="s">
        <v>837</v>
      </c>
      <c r="O4847" t="s">
        <v>1096</v>
      </c>
      <c r="P4847">
        <v>-71.080375419999996</v>
      </c>
      <c r="Q4847">
        <v>42.292438099999998</v>
      </c>
    </row>
    <row r="4848" spans="2:17" x14ac:dyDescent="0.3">
      <c r="B4848" t="s">
        <v>1317</v>
      </c>
      <c r="C4848" t="s">
        <v>2561</v>
      </c>
      <c r="D4848" t="s">
        <v>2472</v>
      </c>
      <c r="E4848">
        <v>-71.065160000000006</v>
      </c>
      <c r="F4848">
        <v>42.29898</v>
      </c>
      <c r="G4848" t="s">
        <v>783</v>
      </c>
      <c r="H4848" s="5">
        <v>4</v>
      </c>
      <c r="I4848" t="s">
        <v>2562</v>
      </c>
      <c r="J4848" s="5">
        <f>VLOOKUP(I4848*1,Crosswalks!$L$3:$M$227,2,FALSE)</f>
        <v>6</v>
      </c>
      <c r="K4848" s="5">
        <f>IF(G4848="Corner",INDEX(Crosswalks!$C$4:$J$16,MATCH(H4848,Crosswalks!$C$4:$C$16,0),J4848+1),"N/A, D2D")</f>
        <v>0.3</v>
      </c>
      <c r="L4848" t="s">
        <v>5974</v>
      </c>
      <c r="M4848" t="s">
        <v>836</v>
      </c>
      <c r="N4848" t="s">
        <v>837</v>
      </c>
      <c r="O4848" t="s">
        <v>1096</v>
      </c>
      <c r="P4848">
        <v>-71.080375419999996</v>
      </c>
      <c r="Q4848">
        <v>42.292438099999998</v>
      </c>
    </row>
    <row r="4849" spans="2:17" x14ac:dyDescent="0.3">
      <c r="B4849" t="s">
        <v>898</v>
      </c>
      <c r="C4849" t="s">
        <v>2563</v>
      </c>
      <c r="D4849" t="s">
        <v>2472</v>
      </c>
      <c r="E4849">
        <v>-71.065969999999993</v>
      </c>
      <c r="F4849">
        <v>42.289940000000001</v>
      </c>
      <c r="G4849" t="s">
        <v>783</v>
      </c>
      <c r="H4849" s="5" t="s">
        <v>785</v>
      </c>
      <c r="I4849" t="s">
        <v>2527</v>
      </c>
      <c r="J4849" s="5">
        <f>VLOOKUP(I4849*1,Crosswalks!$L$3:$M$227,2,FALSE)</f>
        <v>6</v>
      </c>
      <c r="K4849" s="5">
        <f>IF(G4849="Corner",INDEX(Crosswalks!$C$4:$J$16,MATCH(H4849,Crosswalks!$C$4:$C$16,0),J4849+1),"N/A, D2D")</f>
        <v>0.2</v>
      </c>
      <c r="L4849" t="s">
        <v>5974</v>
      </c>
      <c r="M4849" t="s">
        <v>836</v>
      </c>
      <c r="N4849" t="s">
        <v>837</v>
      </c>
      <c r="O4849" t="s">
        <v>1096</v>
      </c>
      <c r="P4849">
        <v>-71.080375419999996</v>
      </c>
      <c r="Q4849">
        <v>42.292438099999998</v>
      </c>
    </row>
    <row r="4850" spans="2:17" x14ac:dyDescent="0.3">
      <c r="B4850" t="s">
        <v>2564</v>
      </c>
      <c r="C4850" t="s">
        <v>2544</v>
      </c>
      <c r="D4850" t="s">
        <v>2472</v>
      </c>
      <c r="E4850">
        <v>-71.064909999999998</v>
      </c>
      <c r="F4850">
        <v>42.287666000000002</v>
      </c>
      <c r="G4850" t="s">
        <v>783</v>
      </c>
      <c r="H4850" s="5">
        <v>2</v>
      </c>
      <c r="I4850" t="s">
        <v>2527</v>
      </c>
      <c r="J4850" s="5">
        <f>VLOOKUP(I4850*1,Crosswalks!$L$3:$M$227,2,FALSE)</f>
        <v>6</v>
      </c>
      <c r="K4850" s="5">
        <f>IF(G4850="Corner",INDEX(Crosswalks!$C$4:$J$16,MATCH(H4850,Crosswalks!$C$4:$C$16,0),J4850+1),"N/A, D2D")</f>
        <v>0.3</v>
      </c>
      <c r="L4850" t="s">
        <v>5974</v>
      </c>
      <c r="M4850" t="s">
        <v>836</v>
      </c>
      <c r="N4850" t="s">
        <v>837</v>
      </c>
      <c r="O4850" t="s">
        <v>1096</v>
      </c>
      <c r="P4850">
        <v>-71.080375419999996</v>
      </c>
      <c r="Q4850">
        <v>42.292438099999998</v>
      </c>
    </row>
    <row r="4851" spans="2:17" x14ac:dyDescent="0.3">
      <c r="B4851" t="s">
        <v>1088</v>
      </c>
      <c r="C4851" t="s">
        <v>2506</v>
      </c>
      <c r="D4851" t="s">
        <v>2472</v>
      </c>
      <c r="E4851">
        <v>-71.056280000000001</v>
      </c>
      <c r="F4851">
        <v>42.283029999999997</v>
      </c>
      <c r="G4851" t="s">
        <v>783</v>
      </c>
      <c r="H4851" s="5">
        <v>6</v>
      </c>
      <c r="I4851" t="s">
        <v>2480</v>
      </c>
      <c r="J4851" s="5">
        <f>VLOOKUP(I4851*1,Crosswalks!$L$3:$M$227,2,FALSE)</f>
        <v>4</v>
      </c>
      <c r="K4851" s="5">
        <f>IF(G4851="Corner",INDEX(Crosswalks!$C$4:$J$16,MATCH(H4851,Crosswalks!$C$4:$C$16,0),J4851+1),"N/A, D2D")</f>
        <v>0.5</v>
      </c>
      <c r="L4851" t="s">
        <v>5974</v>
      </c>
      <c r="M4851" t="s">
        <v>836</v>
      </c>
      <c r="N4851" t="s">
        <v>837</v>
      </c>
      <c r="O4851" t="s">
        <v>1096</v>
      </c>
      <c r="P4851">
        <v>-71.080375419999996</v>
      </c>
      <c r="Q4851">
        <v>42.292438099999998</v>
      </c>
    </row>
    <row r="4852" spans="2:17" x14ac:dyDescent="0.3">
      <c r="B4852" t="s">
        <v>2536</v>
      </c>
      <c r="C4852" t="s">
        <v>2122</v>
      </c>
      <c r="D4852" t="s">
        <v>2472</v>
      </c>
      <c r="E4852">
        <v>-71.064526999999998</v>
      </c>
      <c r="F4852">
        <v>42.284095999999998</v>
      </c>
      <c r="G4852" t="s">
        <v>783</v>
      </c>
      <c r="H4852" s="5">
        <v>6</v>
      </c>
      <c r="I4852" t="s">
        <v>2480</v>
      </c>
      <c r="J4852" s="5">
        <f>VLOOKUP(I4852*1,Crosswalks!$L$3:$M$227,2,FALSE)</f>
        <v>4</v>
      </c>
      <c r="K4852" s="5">
        <f>IF(G4852="Corner",INDEX(Crosswalks!$C$4:$J$16,MATCH(H4852,Crosswalks!$C$4:$C$16,0),J4852+1),"N/A, D2D")</f>
        <v>0.5</v>
      </c>
      <c r="L4852" t="s">
        <v>5974</v>
      </c>
      <c r="M4852" t="s">
        <v>836</v>
      </c>
      <c r="N4852" t="s">
        <v>837</v>
      </c>
      <c r="O4852" t="s">
        <v>1096</v>
      </c>
      <c r="P4852">
        <v>-71.080375419999996</v>
      </c>
      <c r="Q4852">
        <v>42.292438099999998</v>
      </c>
    </row>
    <row r="4853" spans="2:17" x14ac:dyDescent="0.3">
      <c r="B4853" t="s">
        <v>1039</v>
      </c>
      <c r="C4853" t="s">
        <v>2549</v>
      </c>
      <c r="D4853" t="s">
        <v>2472</v>
      </c>
      <c r="E4853">
        <v>-71.065049999999999</v>
      </c>
      <c r="F4853">
        <v>42.291359999999997</v>
      </c>
      <c r="G4853" t="s">
        <v>783</v>
      </c>
      <c r="H4853" s="5">
        <v>4</v>
      </c>
      <c r="I4853" t="s">
        <v>2527</v>
      </c>
      <c r="J4853" s="5">
        <f>VLOOKUP(I4853*1,Crosswalks!$L$3:$M$227,2,FALSE)</f>
        <v>6</v>
      </c>
      <c r="K4853" s="5">
        <f>IF(G4853="Corner",INDEX(Crosswalks!$C$4:$J$16,MATCH(H4853,Crosswalks!$C$4:$C$16,0),J4853+1),"N/A, D2D")</f>
        <v>0.3</v>
      </c>
      <c r="L4853" t="s">
        <v>5974</v>
      </c>
      <c r="M4853" t="s">
        <v>836</v>
      </c>
      <c r="N4853" t="s">
        <v>837</v>
      </c>
      <c r="O4853" t="s">
        <v>1096</v>
      </c>
      <c r="P4853">
        <v>-71.080375419999996</v>
      </c>
      <c r="Q4853">
        <v>42.292438099999998</v>
      </c>
    </row>
    <row r="4854" spans="2:17" x14ac:dyDescent="0.3">
      <c r="B4854" t="s">
        <v>819</v>
      </c>
      <c r="C4854" t="s">
        <v>2565</v>
      </c>
      <c r="D4854" t="s">
        <v>2472</v>
      </c>
      <c r="E4854">
        <v>-71.065290000000005</v>
      </c>
      <c r="F4854">
        <v>42.284039999999997</v>
      </c>
      <c r="G4854" t="s">
        <v>783</v>
      </c>
      <c r="H4854" s="5">
        <v>1</v>
      </c>
      <c r="I4854" t="s">
        <v>2566</v>
      </c>
      <c r="J4854" s="5">
        <f>VLOOKUP(I4854*1,Crosswalks!$L$3:$M$227,2,FALSE)</f>
        <v>5</v>
      </c>
      <c r="K4854" s="5">
        <f>IF(G4854="Corner",INDEX(Crosswalks!$C$4:$J$16,MATCH(H4854,Crosswalks!$C$4:$C$16,0),J4854+1),"N/A, D2D")</f>
        <v>0.4</v>
      </c>
      <c r="L4854" t="s">
        <v>5974</v>
      </c>
      <c r="M4854" t="s">
        <v>836</v>
      </c>
      <c r="N4854" t="s">
        <v>837</v>
      </c>
      <c r="O4854" t="s">
        <v>1096</v>
      </c>
      <c r="P4854">
        <v>-71.080375419999996</v>
      </c>
      <c r="Q4854">
        <v>42.292438099999998</v>
      </c>
    </row>
    <row r="4855" spans="2:17" x14ac:dyDescent="0.3">
      <c r="B4855" t="s">
        <v>1168</v>
      </c>
      <c r="C4855" t="s">
        <v>2567</v>
      </c>
      <c r="D4855" t="s">
        <v>2472</v>
      </c>
      <c r="E4855">
        <v>-71.065380000000005</v>
      </c>
      <c r="F4855">
        <v>42.292789999999997</v>
      </c>
      <c r="G4855" t="s">
        <v>783</v>
      </c>
      <c r="H4855" s="5">
        <v>2</v>
      </c>
      <c r="I4855" t="s">
        <v>2543</v>
      </c>
      <c r="J4855" s="5">
        <f>VLOOKUP(I4855*1,Crosswalks!$L$3:$M$227,2,FALSE)</f>
        <v>7</v>
      </c>
      <c r="K4855" s="5">
        <f>IF(G4855="Corner",INDEX(Crosswalks!$C$4:$J$16,MATCH(H4855,Crosswalks!$C$4:$C$16,0),J4855+1),"N/A, D2D")</f>
        <v>0.3</v>
      </c>
      <c r="L4855" t="s">
        <v>5974</v>
      </c>
      <c r="M4855" t="s">
        <v>836</v>
      </c>
      <c r="N4855" t="s">
        <v>837</v>
      </c>
      <c r="O4855" t="s">
        <v>1096</v>
      </c>
      <c r="P4855">
        <v>-71.080375419999996</v>
      </c>
      <c r="Q4855">
        <v>42.292438099999998</v>
      </c>
    </row>
    <row r="4856" spans="2:17" x14ac:dyDescent="0.3">
      <c r="B4856" t="s">
        <v>1302</v>
      </c>
      <c r="C4856" t="s">
        <v>2568</v>
      </c>
      <c r="D4856" t="s">
        <v>2472</v>
      </c>
      <c r="E4856">
        <v>-71.063929999999999</v>
      </c>
      <c r="F4856">
        <v>42.289630000000002</v>
      </c>
      <c r="G4856" t="s">
        <v>783</v>
      </c>
      <c r="H4856" s="5">
        <v>6</v>
      </c>
      <c r="I4856" t="s">
        <v>2527</v>
      </c>
      <c r="J4856" s="5">
        <f>VLOOKUP(I4856*1,Crosswalks!$L$3:$M$227,2,FALSE)</f>
        <v>6</v>
      </c>
      <c r="K4856" s="5">
        <f>IF(G4856="Corner",INDEX(Crosswalks!$C$4:$J$16,MATCH(H4856,Crosswalks!$C$4:$C$16,0),J4856+1),"N/A, D2D")</f>
        <v>0.4</v>
      </c>
      <c r="L4856" t="s">
        <v>5974</v>
      </c>
      <c r="M4856" t="s">
        <v>836</v>
      </c>
      <c r="N4856" t="s">
        <v>837</v>
      </c>
      <c r="O4856" t="s">
        <v>1096</v>
      </c>
      <c r="P4856">
        <v>-71.080375419999996</v>
      </c>
      <c r="Q4856">
        <v>42.292438099999998</v>
      </c>
    </row>
    <row r="4857" spans="2:17" x14ac:dyDescent="0.3">
      <c r="B4857" t="s">
        <v>1448</v>
      </c>
      <c r="C4857" t="s">
        <v>2568</v>
      </c>
      <c r="D4857" t="s">
        <v>2472</v>
      </c>
      <c r="E4857">
        <v>-71.064930000000004</v>
      </c>
      <c r="F4857">
        <v>42.289819999999999</v>
      </c>
      <c r="G4857" t="s">
        <v>783</v>
      </c>
      <c r="H4857" s="5">
        <v>4</v>
      </c>
      <c r="I4857" t="s">
        <v>2527</v>
      </c>
      <c r="J4857" s="5">
        <f>VLOOKUP(I4857*1,Crosswalks!$L$3:$M$227,2,FALSE)</f>
        <v>6</v>
      </c>
      <c r="K4857" s="5">
        <f>IF(G4857="Corner",INDEX(Crosswalks!$C$4:$J$16,MATCH(H4857,Crosswalks!$C$4:$C$16,0),J4857+1),"N/A, D2D")</f>
        <v>0.3</v>
      </c>
      <c r="L4857" t="s">
        <v>5974</v>
      </c>
      <c r="M4857" t="s">
        <v>836</v>
      </c>
      <c r="N4857" t="s">
        <v>837</v>
      </c>
      <c r="O4857" t="s">
        <v>1096</v>
      </c>
      <c r="P4857">
        <v>-71.080375419999996</v>
      </c>
      <c r="Q4857">
        <v>42.292438099999998</v>
      </c>
    </row>
    <row r="4858" spans="2:17" x14ac:dyDescent="0.3">
      <c r="B4858" t="s">
        <v>842</v>
      </c>
      <c r="C4858" t="s">
        <v>2569</v>
      </c>
      <c r="D4858" t="s">
        <v>2472</v>
      </c>
      <c r="E4858">
        <v>-71.063919999999996</v>
      </c>
      <c r="F4858">
        <v>42.271929999999998</v>
      </c>
      <c r="G4858" t="s">
        <v>783</v>
      </c>
      <c r="H4858" s="5">
        <v>3</v>
      </c>
      <c r="I4858" t="s">
        <v>2480</v>
      </c>
      <c r="J4858" s="5">
        <f>VLOOKUP(I4858*1,Crosswalks!$L$3:$M$227,2,FALSE)</f>
        <v>4</v>
      </c>
      <c r="K4858" s="5">
        <f>IF(G4858="Corner",INDEX(Crosswalks!$C$4:$J$16,MATCH(H4858,Crosswalks!$C$4:$C$16,0),J4858+1),"N/A, D2D")</f>
        <v>0.5</v>
      </c>
      <c r="L4858" t="s">
        <v>5974</v>
      </c>
      <c r="M4858" t="s">
        <v>836</v>
      </c>
      <c r="N4858" t="s">
        <v>837</v>
      </c>
      <c r="O4858" t="s">
        <v>1096</v>
      </c>
      <c r="P4858">
        <v>-71.080375419999996</v>
      </c>
      <c r="Q4858">
        <v>42.292438099999998</v>
      </c>
    </row>
    <row r="4859" spans="2:17" x14ac:dyDescent="0.3">
      <c r="B4859" t="s">
        <v>891</v>
      </c>
      <c r="C4859" t="s">
        <v>2570</v>
      </c>
      <c r="D4859" t="s">
        <v>2472</v>
      </c>
      <c r="E4859">
        <v>-71.062610000000006</v>
      </c>
      <c r="F4859">
        <v>42.28933</v>
      </c>
      <c r="G4859" t="s">
        <v>783</v>
      </c>
      <c r="H4859" s="5">
        <v>1</v>
      </c>
      <c r="I4859" t="s">
        <v>2524</v>
      </c>
      <c r="J4859" s="5">
        <f>VLOOKUP(I4859*1,Crosswalks!$L$3:$M$227,2,FALSE)</f>
        <v>3</v>
      </c>
      <c r="K4859" s="5">
        <f>IF(G4859="Corner",INDEX(Crosswalks!$C$4:$J$16,MATCH(H4859,Crosswalks!$C$4:$C$16,0),J4859+1),"N/A, D2D")</f>
        <v>0.4</v>
      </c>
      <c r="L4859" t="s">
        <v>5974</v>
      </c>
      <c r="M4859" t="s">
        <v>836</v>
      </c>
      <c r="N4859" t="s">
        <v>837</v>
      </c>
      <c r="O4859" t="s">
        <v>1096</v>
      </c>
      <c r="P4859">
        <v>-71.080375419999996</v>
      </c>
      <c r="Q4859">
        <v>42.292438099999998</v>
      </c>
    </row>
    <row r="4860" spans="2:17" x14ac:dyDescent="0.3">
      <c r="B4860" t="s">
        <v>1008</v>
      </c>
      <c r="C4860" t="s">
        <v>2552</v>
      </c>
      <c r="D4860" t="s">
        <v>2472</v>
      </c>
      <c r="E4860">
        <v>-71.064750000000004</v>
      </c>
      <c r="F4860">
        <v>42.294179999999997</v>
      </c>
      <c r="G4860" t="s">
        <v>783</v>
      </c>
      <c r="H4860" s="5">
        <v>4</v>
      </c>
      <c r="I4860" t="s">
        <v>2543</v>
      </c>
      <c r="J4860" s="5">
        <f>VLOOKUP(I4860*1,Crosswalks!$L$3:$M$227,2,FALSE)</f>
        <v>7</v>
      </c>
      <c r="K4860" s="5">
        <f>IF(G4860="Corner",INDEX(Crosswalks!$C$4:$J$16,MATCH(H4860,Crosswalks!$C$4:$C$16,0),J4860+1),"N/A, D2D")</f>
        <v>0.3</v>
      </c>
      <c r="L4860" t="s">
        <v>5974</v>
      </c>
      <c r="M4860" t="s">
        <v>836</v>
      </c>
      <c r="N4860" t="s">
        <v>837</v>
      </c>
      <c r="O4860" t="s">
        <v>1096</v>
      </c>
      <c r="P4860">
        <v>-71.080375419999996</v>
      </c>
      <c r="Q4860">
        <v>42.292438099999998</v>
      </c>
    </row>
    <row r="4861" spans="2:17" x14ac:dyDescent="0.3">
      <c r="B4861" t="s">
        <v>902</v>
      </c>
      <c r="C4861" t="s">
        <v>2571</v>
      </c>
      <c r="D4861" t="s">
        <v>2472</v>
      </c>
      <c r="E4861">
        <v>-71.065759999999997</v>
      </c>
      <c r="F4861">
        <v>42.282719999999998</v>
      </c>
      <c r="G4861" t="s">
        <v>783</v>
      </c>
      <c r="H4861" s="5">
        <v>4</v>
      </c>
      <c r="I4861" t="s">
        <v>2566</v>
      </c>
      <c r="J4861" s="5">
        <f>VLOOKUP(I4861*1,Crosswalks!$L$3:$M$227,2,FALSE)</f>
        <v>5</v>
      </c>
      <c r="K4861" s="5">
        <f>IF(G4861="Corner",INDEX(Crosswalks!$C$4:$J$16,MATCH(H4861,Crosswalks!$C$4:$C$16,0),J4861+1),"N/A, D2D")</f>
        <v>0.5</v>
      </c>
      <c r="L4861" t="s">
        <v>5974</v>
      </c>
      <c r="M4861" t="s">
        <v>836</v>
      </c>
      <c r="N4861" t="s">
        <v>837</v>
      </c>
      <c r="O4861" t="s">
        <v>1096</v>
      </c>
      <c r="P4861">
        <v>-71.080375419999996</v>
      </c>
      <c r="Q4861">
        <v>42.292438099999998</v>
      </c>
    </row>
    <row r="4862" spans="2:17" x14ac:dyDescent="0.3">
      <c r="B4862" t="s">
        <v>2564</v>
      </c>
      <c r="C4862" t="s">
        <v>2544</v>
      </c>
      <c r="D4862" t="s">
        <v>2472</v>
      </c>
      <c r="E4862">
        <v>-71.064909999999998</v>
      </c>
      <c r="F4862">
        <v>42.287666000000002</v>
      </c>
      <c r="G4862" t="s">
        <v>783</v>
      </c>
      <c r="H4862" s="5">
        <v>6</v>
      </c>
      <c r="I4862" t="s">
        <v>2527</v>
      </c>
      <c r="J4862" s="5">
        <f>VLOOKUP(I4862*1,Crosswalks!$L$3:$M$227,2,FALSE)</f>
        <v>6</v>
      </c>
      <c r="K4862" s="5">
        <f>IF(G4862="Corner",INDEX(Crosswalks!$C$4:$J$16,MATCH(H4862,Crosswalks!$C$4:$C$16,0),J4862+1),"N/A, D2D")</f>
        <v>0.4</v>
      </c>
      <c r="L4862" t="s">
        <v>5974</v>
      </c>
      <c r="M4862" t="s">
        <v>836</v>
      </c>
      <c r="N4862" t="s">
        <v>837</v>
      </c>
      <c r="O4862" t="s">
        <v>1096</v>
      </c>
      <c r="P4862">
        <v>-71.080375419999996</v>
      </c>
      <c r="Q4862">
        <v>42.292438099999998</v>
      </c>
    </row>
    <row r="4863" spans="2:17" x14ac:dyDescent="0.3">
      <c r="B4863" t="s">
        <v>816</v>
      </c>
      <c r="C4863" t="s">
        <v>2572</v>
      </c>
      <c r="D4863" t="s">
        <v>2472</v>
      </c>
      <c r="E4863">
        <v>-71.064660000000003</v>
      </c>
      <c r="F4863">
        <v>42.293170000000003</v>
      </c>
      <c r="G4863" t="s">
        <v>783</v>
      </c>
      <c r="H4863" s="5">
        <v>5</v>
      </c>
      <c r="I4863" t="s">
        <v>2543</v>
      </c>
      <c r="J4863" s="5">
        <f>VLOOKUP(I4863*1,Crosswalks!$L$3:$M$227,2,FALSE)</f>
        <v>7</v>
      </c>
      <c r="K4863" s="5">
        <f>IF(G4863="Corner",INDEX(Crosswalks!$C$4:$J$16,MATCH(H4863,Crosswalks!$C$4:$C$16,0),J4863+1),"N/A, D2D")</f>
        <v>0.4</v>
      </c>
      <c r="L4863" t="s">
        <v>5974</v>
      </c>
      <c r="M4863" t="s">
        <v>836</v>
      </c>
      <c r="N4863" t="s">
        <v>837</v>
      </c>
      <c r="O4863" t="s">
        <v>1096</v>
      </c>
      <c r="P4863">
        <v>-71.080375419999996</v>
      </c>
      <c r="Q4863">
        <v>42.292438099999998</v>
      </c>
    </row>
    <row r="4864" spans="2:17" x14ac:dyDescent="0.3">
      <c r="B4864" t="s">
        <v>2573</v>
      </c>
      <c r="C4864" t="s">
        <v>2122</v>
      </c>
      <c r="D4864" t="s">
        <v>2472</v>
      </c>
      <c r="E4864">
        <v>-71.065809999999999</v>
      </c>
      <c r="F4864">
        <v>42.279519999999998</v>
      </c>
      <c r="G4864" t="s">
        <v>783</v>
      </c>
      <c r="H4864" s="5">
        <v>3</v>
      </c>
      <c r="I4864" t="s">
        <v>2480</v>
      </c>
      <c r="J4864" s="5">
        <f>VLOOKUP(I4864*1,Crosswalks!$L$3:$M$227,2,FALSE)</f>
        <v>4</v>
      </c>
      <c r="K4864" s="5">
        <f>IF(G4864="Corner",INDEX(Crosswalks!$C$4:$J$16,MATCH(H4864,Crosswalks!$C$4:$C$16,0),J4864+1),"N/A, D2D")</f>
        <v>0.5</v>
      </c>
      <c r="L4864" t="s">
        <v>5974</v>
      </c>
      <c r="M4864" t="s">
        <v>836</v>
      </c>
      <c r="N4864" t="s">
        <v>837</v>
      </c>
      <c r="O4864" t="s">
        <v>1096</v>
      </c>
      <c r="P4864">
        <v>-71.080375419999996</v>
      </c>
      <c r="Q4864">
        <v>42.292438099999998</v>
      </c>
    </row>
    <row r="4865" spans="2:17" x14ac:dyDescent="0.3">
      <c r="B4865" t="s">
        <v>1255</v>
      </c>
      <c r="C4865" t="s">
        <v>2533</v>
      </c>
      <c r="D4865" t="s">
        <v>2472</v>
      </c>
      <c r="E4865">
        <v>-71.065929999999994</v>
      </c>
      <c r="F4865">
        <v>42.287080000000003</v>
      </c>
      <c r="G4865" t="s">
        <v>783</v>
      </c>
      <c r="H4865" s="5">
        <v>3</v>
      </c>
      <c r="I4865" t="s">
        <v>2527</v>
      </c>
      <c r="J4865" s="5">
        <f>VLOOKUP(I4865*1,Crosswalks!$L$3:$M$227,2,FALSE)</f>
        <v>6</v>
      </c>
      <c r="K4865" s="5">
        <f>IF(G4865="Corner",INDEX(Crosswalks!$C$4:$J$16,MATCH(H4865,Crosswalks!$C$4:$C$16,0),J4865+1),"N/A, D2D")</f>
        <v>0.3</v>
      </c>
      <c r="L4865" t="s">
        <v>5974</v>
      </c>
      <c r="M4865" t="s">
        <v>836</v>
      </c>
      <c r="N4865" t="s">
        <v>837</v>
      </c>
      <c r="O4865" t="s">
        <v>1096</v>
      </c>
      <c r="P4865">
        <v>-71.080375419999996</v>
      </c>
      <c r="Q4865">
        <v>42.292438099999998</v>
      </c>
    </row>
    <row r="4866" spans="2:17" x14ac:dyDescent="0.3">
      <c r="B4866" t="s">
        <v>1190</v>
      </c>
      <c r="C4866" t="s">
        <v>2557</v>
      </c>
      <c r="D4866" t="s">
        <v>2472</v>
      </c>
      <c r="E4866">
        <v>-71.065843000000001</v>
      </c>
      <c r="F4866">
        <v>42.274501999999998</v>
      </c>
      <c r="G4866" t="s">
        <v>783</v>
      </c>
      <c r="H4866" s="5">
        <v>5</v>
      </c>
      <c r="I4866" t="s">
        <v>2480</v>
      </c>
      <c r="J4866" s="5">
        <f>VLOOKUP(I4866*1,Crosswalks!$L$3:$M$227,2,FALSE)</f>
        <v>4</v>
      </c>
      <c r="K4866" s="5">
        <f>IF(G4866="Corner",INDEX(Crosswalks!$C$4:$J$16,MATCH(H4866,Crosswalks!$C$4:$C$16,0),J4866+1),"N/A, D2D")</f>
        <v>0.5</v>
      </c>
      <c r="L4866" t="s">
        <v>5974</v>
      </c>
      <c r="M4866" t="s">
        <v>836</v>
      </c>
      <c r="N4866" t="s">
        <v>837</v>
      </c>
      <c r="O4866" t="s">
        <v>1096</v>
      </c>
      <c r="P4866">
        <v>-71.080375419999996</v>
      </c>
      <c r="Q4866">
        <v>42.292438099999998</v>
      </c>
    </row>
    <row r="4867" spans="2:17" x14ac:dyDescent="0.3">
      <c r="B4867" t="s">
        <v>1456</v>
      </c>
      <c r="C4867" t="s">
        <v>2555</v>
      </c>
      <c r="D4867" t="s">
        <v>2472</v>
      </c>
      <c r="E4867">
        <v>-71.065809999999999</v>
      </c>
      <c r="F4867">
        <v>42.291330000000002</v>
      </c>
      <c r="G4867" t="s">
        <v>783</v>
      </c>
      <c r="H4867" s="5">
        <v>2</v>
      </c>
      <c r="I4867" t="s">
        <v>2527</v>
      </c>
      <c r="J4867" s="5">
        <f>VLOOKUP(I4867*1,Crosswalks!$L$3:$M$227,2,FALSE)</f>
        <v>6</v>
      </c>
      <c r="K4867" s="5">
        <f>IF(G4867="Corner",INDEX(Crosswalks!$C$4:$J$16,MATCH(H4867,Crosswalks!$C$4:$C$16,0),J4867+1),"N/A, D2D")</f>
        <v>0.3</v>
      </c>
      <c r="L4867" t="s">
        <v>5974</v>
      </c>
      <c r="M4867" t="s">
        <v>836</v>
      </c>
      <c r="N4867" t="s">
        <v>837</v>
      </c>
      <c r="O4867" t="s">
        <v>1096</v>
      </c>
      <c r="P4867">
        <v>-71.080375419999996</v>
      </c>
      <c r="Q4867">
        <v>42.292438099999998</v>
      </c>
    </row>
    <row r="4868" spans="2:17" x14ac:dyDescent="0.3">
      <c r="B4868" t="s">
        <v>2574</v>
      </c>
      <c r="C4868" t="s">
        <v>2546</v>
      </c>
      <c r="D4868" t="s">
        <v>2472</v>
      </c>
      <c r="E4868">
        <v>-71.065659999999994</v>
      </c>
      <c r="F4868">
        <v>42.294710000000002</v>
      </c>
      <c r="G4868" t="s">
        <v>783</v>
      </c>
      <c r="H4868" s="5">
        <v>6</v>
      </c>
      <c r="I4868" t="s">
        <v>2543</v>
      </c>
      <c r="J4868" s="5">
        <f>VLOOKUP(I4868*1,Crosswalks!$L$3:$M$227,2,FALSE)</f>
        <v>7</v>
      </c>
      <c r="K4868" s="5">
        <f>IF(G4868="Corner",INDEX(Crosswalks!$C$4:$J$16,MATCH(H4868,Crosswalks!$C$4:$C$16,0),J4868+1),"N/A, D2D")</f>
        <v>0.4</v>
      </c>
      <c r="L4868" t="s">
        <v>5974</v>
      </c>
      <c r="M4868" t="s">
        <v>836</v>
      </c>
      <c r="N4868" t="s">
        <v>837</v>
      </c>
      <c r="O4868" t="s">
        <v>1096</v>
      </c>
      <c r="P4868">
        <v>-71.080375419999996</v>
      </c>
      <c r="Q4868">
        <v>42.292438099999998</v>
      </c>
    </row>
    <row r="4869" spans="2:17" x14ac:dyDescent="0.3">
      <c r="B4869" t="s">
        <v>835</v>
      </c>
      <c r="C4869" t="s">
        <v>2555</v>
      </c>
      <c r="D4869" t="s">
        <v>2472</v>
      </c>
      <c r="E4869">
        <v>-71.065880000000007</v>
      </c>
      <c r="F4869">
        <v>42.291539999999998</v>
      </c>
      <c r="G4869" t="s">
        <v>783</v>
      </c>
      <c r="H4869" s="5">
        <v>1</v>
      </c>
      <c r="I4869" t="s">
        <v>2527</v>
      </c>
      <c r="J4869" s="5">
        <f>VLOOKUP(I4869*1,Crosswalks!$L$3:$M$227,2,FALSE)</f>
        <v>6</v>
      </c>
      <c r="K4869" s="5">
        <f>IF(G4869="Corner",INDEX(Crosswalks!$C$4:$J$16,MATCH(H4869,Crosswalks!$C$4:$C$16,0),J4869+1),"N/A, D2D")</f>
        <v>0.2</v>
      </c>
      <c r="L4869" t="s">
        <v>5974</v>
      </c>
      <c r="M4869" t="s">
        <v>836</v>
      </c>
      <c r="N4869" t="s">
        <v>837</v>
      </c>
      <c r="O4869" t="s">
        <v>1096</v>
      </c>
      <c r="P4869">
        <v>-71.080375419999996</v>
      </c>
      <c r="Q4869">
        <v>42.292438099999998</v>
      </c>
    </row>
    <row r="4870" spans="2:17" x14ac:dyDescent="0.3">
      <c r="B4870" t="s">
        <v>1869</v>
      </c>
      <c r="C4870" t="s">
        <v>2575</v>
      </c>
      <c r="D4870" t="s">
        <v>2472</v>
      </c>
      <c r="E4870">
        <v>-71.059939999999997</v>
      </c>
      <c r="F4870">
        <v>42.28331</v>
      </c>
      <c r="G4870" t="s">
        <v>783</v>
      </c>
      <c r="H4870" s="5">
        <v>4</v>
      </c>
      <c r="I4870" t="s">
        <v>2480</v>
      </c>
      <c r="J4870" s="5">
        <f>VLOOKUP(I4870*1,Crosswalks!$L$3:$M$227,2,FALSE)</f>
        <v>4</v>
      </c>
      <c r="K4870" s="5">
        <f>IF(G4870="Corner",INDEX(Crosswalks!$C$4:$J$16,MATCH(H4870,Crosswalks!$C$4:$C$16,0),J4870+1),"N/A, D2D")</f>
        <v>0.5</v>
      </c>
      <c r="L4870" t="s">
        <v>5974</v>
      </c>
      <c r="M4870" t="s">
        <v>836</v>
      </c>
      <c r="N4870" t="s">
        <v>837</v>
      </c>
      <c r="O4870" t="s">
        <v>1096</v>
      </c>
      <c r="P4870">
        <v>-71.080375419999996</v>
      </c>
      <c r="Q4870">
        <v>42.292438099999998</v>
      </c>
    </row>
    <row r="4871" spans="2:17" x14ac:dyDescent="0.3">
      <c r="B4871" t="s">
        <v>871</v>
      </c>
      <c r="C4871" t="s">
        <v>2565</v>
      </c>
      <c r="D4871" t="s">
        <v>2472</v>
      </c>
      <c r="E4871">
        <v>-71.065579999999997</v>
      </c>
      <c r="F4871">
        <v>42.283610000000003</v>
      </c>
      <c r="G4871" t="s">
        <v>783</v>
      </c>
      <c r="H4871" s="5">
        <v>1</v>
      </c>
      <c r="I4871" t="s">
        <v>2566</v>
      </c>
      <c r="J4871" s="5">
        <f>VLOOKUP(I4871*1,Crosswalks!$L$3:$M$227,2,FALSE)</f>
        <v>5</v>
      </c>
      <c r="K4871" s="5">
        <f>IF(G4871="Corner",INDEX(Crosswalks!$C$4:$J$16,MATCH(H4871,Crosswalks!$C$4:$C$16,0),J4871+1),"N/A, D2D")</f>
        <v>0.4</v>
      </c>
      <c r="L4871" t="s">
        <v>5974</v>
      </c>
      <c r="M4871" t="s">
        <v>836</v>
      </c>
      <c r="N4871" t="s">
        <v>837</v>
      </c>
      <c r="O4871" t="s">
        <v>1096</v>
      </c>
      <c r="P4871">
        <v>-71.080375419999996</v>
      </c>
      <c r="Q4871">
        <v>42.292438099999998</v>
      </c>
    </row>
    <row r="4872" spans="2:17" x14ac:dyDescent="0.3">
      <c r="B4872" t="s">
        <v>991</v>
      </c>
      <c r="C4872" t="s">
        <v>2549</v>
      </c>
      <c r="D4872" t="s">
        <v>2472</v>
      </c>
      <c r="E4872">
        <v>-71.065010000000001</v>
      </c>
      <c r="F4872">
        <v>42.291249999999998</v>
      </c>
      <c r="G4872" t="s">
        <v>783</v>
      </c>
      <c r="H4872" s="5" t="s">
        <v>785</v>
      </c>
      <c r="I4872" t="s">
        <v>2527</v>
      </c>
      <c r="J4872" s="5">
        <f>VLOOKUP(I4872*1,Crosswalks!$L$3:$M$227,2,FALSE)</f>
        <v>6</v>
      </c>
      <c r="K4872" s="5">
        <f>IF(G4872="Corner",INDEX(Crosswalks!$C$4:$J$16,MATCH(H4872,Crosswalks!$C$4:$C$16,0),J4872+1),"N/A, D2D")</f>
        <v>0.2</v>
      </c>
      <c r="L4872" t="s">
        <v>5974</v>
      </c>
      <c r="M4872" t="s">
        <v>836</v>
      </c>
      <c r="N4872" t="s">
        <v>837</v>
      </c>
      <c r="O4872" t="s">
        <v>1096</v>
      </c>
      <c r="P4872">
        <v>-71.080375419999996</v>
      </c>
      <c r="Q4872">
        <v>42.292438099999998</v>
      </c>
    </row>
    <row r="4873" spans="2:17" x14ac:dyDescent="0.3">
      <c r="B4873" t="s">
        <v>994</v>
      </c>
      <c r="C4873" t="s">
        <v>2546</v>
      </c>
      <c r="D4873" t="s">
        <v>2472</v>
      </c>
      <c r="E4873">
        <v>-71.063419999999994</v>
      </c>
      <c r="F4873">
        <v>42.295769999999997</v>
      </c>
      <c r="G4873" t="s">
        <v>783</v>
      </c>
      <c r="H4873" s="5" t="s">
        <v>785</v>
      </c>
      <c r="I4873" t="s">
        <v>2543</v>
      </c>
      <c r="J4873" s="5">
        <f>VLOOKUP(I4873*1,Crosswalks!$L$3:$M$227,2,FALSE)</f>
        <v>7</v>
      </c>
      <c r="K4873" s="5">
        <f>IF(G4873="Corner",INDEX(Crosswalks!$C$4:$J$16,MATCH(H4873,Crosswalks!$C$4:$C$16,0),J4873+1),"N/A, D2D")</f>
        <v>0.2</v>
      </c>
      <c r="L4873" t="s">
        <v>5974</v>
      </c>
      <c r="M4873" t="s">
        <v>836</v>
      </c>
      <c r="N4873" t="s">
        <v>837</v>
      </c>
      <c r="O4873" t="s">
        <v>1096</v>
      </c>
      <c r="P4873">
        <v>-71.080375419999996</v>
      </c>
      <c r="Q4873">
        <v>42.292438099999998</v>
      </c>
    </row>
    <row r="4874" spans="2:17" x14ac:dyDescent="0.3">
      <c r="B4874" t="s">
        <v>2576</v>
      </c>
      <c r="C4874" t="s">
        <v>2122</v>
      </c>
      <c r="D4874" t="s">
        <v>2472</v>
      </c>
      <c r="E4874">
        <v>-71.065380000000005</v>
      </c>
      <c r="F4874">
        <v>42.280830000000002</v>
      </c>
      <c r="G4874" t="s">
        <v>783</v>
      </c>
      <c r="H4874" s="5" t="s">
        <v>785</v>
      </c>
      <c r="I4874" t="s">
        <v>2480</v>
      </c>
      <c r="J4874" s="5">
        <f>VLOOKUP(I4874*1,Crosswalks!$L$3:$M$227,2,FALSE)</f>
        <v>4</v>
      </c>
      <c r="K4874" s="5">
        <f>IF(G4874="Corner",INDEX(Crosswalks!$C$4:$J$16,MATCH(H4874,Crosswalks!$C$4:$C$16,0),J4874+1),"N/A, D2D")</f>
        <v>0.3</v>
      </c>
      <c r="L4874" t="s">
        <v>5974</v>
      </c>
      <c r="M4874" t="s">
        <v>836</v>
      </c>
      <c r="N4874" t="s">
        <v>837</v>
      </c>
      <c r="O4874" t="s">
        <v>1096</v>
      </c>
      <c r="P4874">
        <v>-71.080375419999996</v>
      </c>
      <c r="Q4874">
        <v>42.292438099999998</v>
      </c>
    </row>
    <row r="4875" spans="2:17" x14ac:dyDescent="0.3">
      <c r="B4875" t="s">
        <v>965</v>
      </c>
      <c r="C4875" t="s">
        <v>2549</v>
      </c>
      <c r="D4875" t="s">
        <v>2472</v>
      </c>
      <c r="E4875">
        <v>-71.064790000000002</v>
      </c>
      <c r="F4875">
        <v>42.290190000000003</v>
      </c>
      <c r="G4875" t="s">
        <v>783</v>
      </c>
      <c r="H4875" s="5">
        <v>4</v>
      </c>
      <c r="I4875" t="s">
        <v>2527</v>
      </c>
      <c r="J4875" s="5">
        <f>VLOOKUP(I4875*1,Crosswalks!$L$3:$M$227,2,FALSE)</f>
        <v>6</v>
      </c>
      <c r="K4875" s="5">
        <f>IF(G4875="Corner",INDEX(Crosswalks!$C$4:$J$16,MATCH(H4875,Crosswalks!$C$4:$C$16,0),J4875+1),"N/A, D2D")</f>
        <v>0.3</v>
      </c>
      <c r="L4875" t="s">
        <v>5974</v>
      </c>
      <c r="M4875" t="s">
        <v>836</v>
      </c>
      <c r="N4875" t="s">
        <v>837</v>
      </c>
      <c r="O4875" t="s">
        <v>1096</v>
      </c>
      <c r="P4875">
        <v>-71.080375419999996</v>
      </c>
      <c r="Q4875">
        <v>42.292438099999998</v>
      </c>
    </row>
    <row r="4876" spans="2:17" x14ac:dyDescent="0.3">
      <c r="B4876" t="s">
        <v>861</v>
      </c>
      <c r="C4876" t="s">
        <v>2577</v>
      </c>
      <c r="D4876" t="s">
        <v>2472</v>
      </c>
      <c r="E4876">
        <v>-71.065529999999995</v>
      </c>
      <c r="F4876">
        <v>42.296869999999998</v>
      </c>
      <c r="G4876" t="s">
        <v>783</v>
      </c>
      <c r="H4876" s="5">
        <v>2</v>
      </c>
      <c r="I4876" t="s">
        <v>2543</v>
      </c>
      <c r="J4876" s="5">
        <f>VLOOKUP(I4876*1,Crosswalks!$L$3:$M$227,2,FALSE)</f>
        <v>7</v>
      </c>
      <c r="K4876" s="5">
        <f>IF(G4876="Corner",INDEX(Crosswalks!$C$4:$J$16,MATCH(H4876,Crosswalks!$C$4:$C$16,0),J4876+1),"N/A, D2D")</f>
        <v>0.3</v>
      </c>
      <c r="L4876" t="s">
        <v>5974</v>
      </c>
      <c r="M4876" t="s">
        <v>836</v>
      </c>
      <c r="N4876" t="s">
        <v>837</v>
      </c>
      <c r="O4876" t="s">
        <v>1096</v>
      </c>
      <c r="P4876">
        <v>-71.080375419999996</v>
      </c>
      <c r="Q4876">
        <v>42.292438099999998</v>
      </c>
    </row>
    <row r="4877" spans="2:17" x14ac:dyDescent="0.3">
      <c r="B4877" t="s">
        <v>820</v>
      </c>
      <c r="C4877" t="s">
        <v>2578</v>
      </c>
      <c r="D4877" t="s">
        <v>2472</v>
      </c>
      <c r="E4877">
        <v>-71.064989999999995</v>
      </c>
      <c r="F4877">
        <v>42.292870000000001</v>
      </c>
      <c r="G4877" t="s">
        <v>783</v>
      </c>
      <c r="H4877" s="5" t="s">
        <v>785</v>
      </c>
      <c r="I4877" t="s">
        <v>2543</v>
      </c>
      <c r="J4877" s="5">
        <f>VLOOKUP(I4877*1,Crosswalks!$L$3:$M$227,2,FALSE)</f>
        <v>7</v>
      </c>
      <c r="K4877" s="5">
        <f>IF(G4877="Corner",INDEX(Crosswalks!$C$4:$J$16,MATCH(H4877,Crosswalks!$C$4:$C$16,0),J4877+1),"N/A, D2D")</f>
        <v>0.2</v>
      </c>
      <c r="L4877" t="s">
        <v>5974</v>
      </c>
      <c r="M4877" t="s">
        <v>836</v>
      </c>
      <c r="N4877" t="s">
        <v>837</v>
      </c>
      <c r="O4877" t="s">
        <v>1096</v>
      </c>
      <c r="P4877">
        <v>-71.080375419999996</v>
      </c>
      <c r="Q4877">
        <v>42.292438099999998</v>
      </c>
    </row>
    <row r="4878" spans="2:17" x14ac:dyDescent="0.3">
      <c r="B4878" t="s">
        <v>861</v>
      </c>
      <c r="C4878" t="s">
        <v>2577</v>
      </c>
      <c r="D4878" t="s">
        <v>2472</v>
      </c>
      <c r="E4878">
        <v>-71.065529999999995</v>
      </c>
      <c r="F4878">
        <v>42.296869999999998</v>
      </c>
      <c r="G4878" t="s">
        <v>783</v>
      </c>
      <c r="H4878" s="5">
        <v>1</v>
      </c>
      <c r="I4878" t="s">
        <v>2543</v>
      </c>
      <c r="J4878" s="5">
        <f>VLOOKUP(I4878*1,Crosswalks!$L$3:$M$227,2,FALSE)</f>
        <v>7</v>
      </c>
      <c r="K4878" s="5">
        <f>IF(G4878="Corner",INDEX(Crosswalks!$C$4:$J$16,MATCH(H4878,Crosswalks!$C$4:$C$16,0),J4878+1),"N/A, D2D")</f>
        <v>0.2</v>
      </c>
      <c r="L4878" t="s">
        <v>5974</v>
      </c>
      <c r="M4878" t="s">
        <v>836</v>
      </c>
      <c r="N4878" t="s">
        <v>837</v>
      </c>
      <c r="O4878" t="s">
        <v>1096</v>
      </c>
      <c r="P4878">
        <v>-71.080375419999996</v>
      </c>
      <c r="Q4878">
        <v>42.292438099999998</v>
      </c>
    </row>
    <row r="4879" spans="2:17" x14ac:dyDescent="0.3">
      <c r="B4879" t="s">
        <v>819</v>
      </c>
      <c r="C4879" t="s">
        <v>2579</v>
      </c>
      <c r="D4879" t="s">
        <v>2472</v>
      </c>
      <c r="E4879">
        <v>-71.065849999999998</v>
      </c>
      <c r="F4879">
        <v>42.281669999999998</v>
      </c>
      <c r="G4879" t="s">
        <v>784</v>
      </c>
      <c r="H4879" s="5">
        <v>3</v>
      </c>
      <c r="I4879" t="s">
        <v>2566</v>
      </c>
      <c r="J4879" s="5">
        <f>VLOOKUP(I4879*1,Crosswalks!$L$3:$M$227,2,FALSE)</f>
        <v>5</v>
      </c>
      <c r="K4879" s="5" t="str">
        <f>IF(G4879="Corner",INDEX(Crosswalks!$C$4:$J$16,MATCH(H4879,Crosswalks!$C$4:$C$16,0),J4879+1),"N/A, D2D")</f>
        <v>N/A, D2D</v>
      </c>
      <c r="L4879" t="s">
        <v>5974</v>
      </c>
      <c r="M4879" t="s">
        <v>836</v>
      </c>
      <c r="N4879" t="s">
        <v>837</v>
      </c>
      <c r="O4879" t="s">
        <v>1096</v>
      </c>
      <c r="P4879">
        <v>-71.080375419999996</v>
      </c>
      <c r="Q4879">
        <v>42.292438099999998</v>
      </c>
    </row>
    <row r="4880" spans="2:17" x14ac:dyDescent="0.3">
      <c r="B4880" t="s">
        <v>2564</v>
      </c>
      <c r="C4880" t="s">
        <v>2544</v>
      </c>
      <c r="D4880" t="s">
        <v>2472</v>
      </c>
      <c r="E4880">
        <v>-71.064909999999998</v>
      </c>
      <c r="F4880">
        <v>42.287666000000002</v>
      </c>
      <c r="G4880" t="s">
        <v>784</v>
      </c>
      <c r="H4880" s="5">
        <v>4</v>
      </c>
      <c r="I4880" t="s">
        <v>2527</v>
      </c>
      <c r="J4880" s="5">
        <f>VLOOKUP(I4880*1,Crosswalks!$L$3:$M$227,2,FALSE)</f>
        <v>6</v>
      </c>
      <c r="K4880" s="5" t="str">
        <f>IF(G4880="Corner",INDEX(Crosswalks!$C$4:$J$16,MATCH(H4880,Crosswalks!$C$4:$C$16,0),J4880+1),"N/A, D2D")</f>
        <v>N/A, D2D</v>
      </c>
      <c r="L4880" t="s">
        <v>5974</v>
      </c>
      <c r="M4880" t="s">
        <v>836</v>
      </c>
      <c r="N4880" t="s">
        <v>837</v>
      </c>
      <c r="O4880" t="s">
        <v>1096</v>
      </c>
      <c r="P4880">
        <v>-71.080375419999996</v>
      </c>
      <c r="Q4880">
        <v>42.292438099999998</v>
      </c>
    </row>
    <row r="4881" spans="2:17" x14ac:dyDescent="0.3">
      <c r="B4881" t="s">
        <v>1297</v>
      </c>
      <c r="C4881" t="s">
        <v>2580</v>
      </c>
      <c r="D4881" t="s">
        <v>2472</v>
      </c>
      <c r="E4881">
        <v>-71.072164999999998</v>
      </c>
      <c r="F4881">
        <v>42.27693</v>
      </c>
      <c r="G4881" t="s">
        <v>784</v>
      </c>
      <c r="H4881" s="5">
        <v>2</v>
      </c>
      <c r="I4881" t="s">
        <v>2532</v>
      </c>
      <c r="J4881" s="5">
        <f>VLOOKUP(I4881*1,Crosswalks!$L$3:$M$227,2,FALSE)</f>
        <v>5</v>
      </c>
      <c r="K4881" s="5" t="str">
        <f>IF(G4881="Corner",INDEX(Crosswalks!$C$4:$J$16,MATCH(H4881,Crosswalks!$C$4:$C$16,0),J4881+1),"N/A, D2D")</f>
        <v>N/A, D2D</v>
      </c>
      <c r="L4881" t="s">
        <v>5974</v>
      </c>
      <c r="M4881" t="s">
        <v>836</v>
      </c>
      <c r="N4881" t="s">
        <v>837</v>
      </c>
      <c r="O4881" t="s">
        <v>1096</v>
      </c>
      <c r="P4881">
        <v>-71.080375419999996</v>
      </c>
      <c r="Q4881">
        <v>42.292438099999998</v>
      </c>
    </row>
    <row r="4882" spans="2:17" x14ac:dyDescent="0.3">
      <c r="B4882" t="s">
        <v>2581</v>
      </c>
      <c r="C4882" t="s">
        <v>2122</v>
      </c>
      <c r="D4882" t="s">
        <v>2472</v>
      </c>
      <c r="E4882">
        <v>-71.066580000000002</v>
      </c>
      <c r="F4882">
        <v>42.274560000000001</v>
      </c>
      <c r="G4882" t="s">
        <v>784</v>
      </c>
      <c r="H4882" s="5" t="s">
        <v>785</v>
      </c>
      <c r="I4882" t="s">
        <v>2480</v>
      </c>
      <c r="J4882" s="5">
        <f>VLOOKUP(I4882*1,Crosswalks!$L$3:$M$227,2,FALSE)</f>
        <v>4</v>
      </c>
      <c r="K4882" s="5" t="str">
        <f>IF(G4882="Corner",INDEX(Crosswalks!$C$4:$J$16,MATCH(H4882,Crosswalks!$C$4:$C$16,0),J4882+1),"N/A, D2D")</f>
        <v>N/A, D2D</v>
      </c>
      <c r="L4882" t="s">
        <v>5974</v>
      </c>
      <c r="M4882" t="s">
        <v>836</v>
      </c>
      <c r="N4882" t="s">
        <v>837</v>
      </c>
      <c r="O4882" t="s">
        <v>1096</v>
      </c>
      <c r="P4882">
        <v>-71.080375419999996</v>
      </c>
      <c r="Q4882">
        <v>42.292438099999998</v>
      </c>
    </row>
    <row r="4883" spans="2:17" x14ac:dyDescent="0.3">
      <c r="B4883" t="s">
        <v>1533</v>
      </c>
      <c r="C4883" t="s">
        <v>2526</v>
      </c>
      <c r="D4883" t="s">
        <v>2472</v>
      </c>
      <c r="E4883">
        <v>-71.066069999999996</v>
      </c>
      <c r="F4883">
        <v>42.28539</v>
      </c>
      <c r="G4883" t="s">
        <v>784</v>
      </c>
      <c r="H4883" s="5">
        <v>3</v>
      </c>
      <c r="I4883" t="s">
        <v>2527</v>
      </c>
      <c r="J4883" s="5">
        <f>VLOOKUP(I4883*1,Crosswalks!$L$3:$M$227,2,FALSE)</f>
        <v>6</v>
      </c>
      <c r="K4883" s="5" t="str">
        <f>IF(G4883="Corner",INDEX(Crosswalks!$C$4:$J$16,MATCH(H4883,Crosswalks!$C$4:$C$16,0),J4883+1),"N/A, D2D")</f>
        <v>N/A, D2D</v>
      </c>
      <c r="L4883" t="s">
        <v>5974</v>
      </c>
      <c r="M4883" t="s">
        <v>836</v>
      </c>
      <c r="N4883" t="s">
        <v>837</v>
      </c>
      <c r="O4883" t="s">
        <v>1096</v>
      </c>
      <c r="P4883">
        <v>-71.080375419999996</v>
      </c>
      <c r="Q4883">
        <v>42.292438099999998</v>
      </c>
    </row>
    <row r="4884" spans="2:17" x14ac:dyDescent="0.3">
      <c r="B4884" t="s">
        <v>2536</v>
      </c>
      <c r="C4884" t="s">
        <v>2122</v>
      </c>
      <c r="D4884" t="s">
        <v>2472</v>
      </c>
      <c r="E4884">
        <v>-71.064526999999998</v>
      </c>
      <c r="F4884">
        <v>42.284095999999998</v>
      </c>
      <c r="G4884" t="s">
        <v>784</v>
      </c>
      <c r="H4884" s="5">
        <v>6</v>
      </c>
      <c r="I4884" t="s">
        <v>2480</v>
      </c>
      <c r="J4884" s="5">
        <f>VLOOKUP(I4884*1,Crosswalks!$L$3:$M$227,2,FALSE)</f>
        <v>4</v>
      </c>
      <c r="K4884" s="5" t="str">
        <f>IF(G4884="Corner",INDEX(Crosswalks!$C$4:$J$16,MATCH(H4884,Crosswalks!$C$4:$C$16,0),J4884+1),"N/A, D2D")</f>
        <v>N/A, D2D</v>
      </c>
      <c r="L4884" t="s">
        <v>5974</v>
      </c>
      <c r="M4884" t="s">
        <v>836</v>
      </c>
      <c r="N4884" t="s">
        <v>837</v>
      </c>
      <c r="O4884" t="s">
        <v>1096</v>
      </c>
      <c r="P4884">
        <v>-71.080375419999996</v>
      </c>
      <c r="Q4884">
        <v>42.292438099999998</v>
      </c>
    </row>
    <row r="4885" spans="2:17" x14ac:dyDescent="0.3">
      <c r="B4885" t="s">
        <v>2582</v>
      </c>
      <c r="C4885" t="s">
        <v>2498</v>
      </c>
      <c r="D4885" t="s">
        <v>2472</v>
      </c>
      <c r="E4885">
        <v>-71.064700000000002</v>
      </c>
      <c r="F4885">
        <v>42.297620000000002</v>
      </c>
      <c r="G4885" t="s">
        <v>784</v>
      </c>
      <c r="H4885" s="5">
        <v>1</v>
      </c>
      <c r="I4885" t="s">
        <v>2543</v>
      </c>
      <c r="J4885" s="5">
        <f>VLOOKUP(I4885*1,Crosswalks!$L$3:$M$227,2,FALSE)</f>
        <v>7</v>
      </c>
      <c r="K4885" s="5" t="str">
        <f>IF(G4885="Corner",INDEX(Crosswalks!$C$4:$J$16,MATCH(H4885,Crosswalks!$C$4:$C$16,0),J4885+1),"N/A, D2D")</f>
        <v>N/A, D2D</v>
      </c>
      <c r="L4885" t="s">
        <v>5974</v>
      </c>
      <c r="M4885" t="s">
        <v>836</v>
      </c>
      <c r="N4885" t="s">
        <v>837</v>
      </c>
      <c r="O4885" t="s">
        <v>1096</v>
      </c>
      <c r="P4885">
        <v>-71.080375419999996</v>
      </c>
      <c r="Q4885">
        <v>42.292438099999998</v>
      </c>
    </row>
    <row r="4886" spans="2:17" x14ac:dyDescent="0.3">
      <c r="B4886" t="s">
        <v>2583</v>
      </c>
      <c r="C4886" t="s">
        <v>2122</v>
      </c>
      <c r="D4886" t="s">
        <v>2472</v>
      </c>
      <c r="E4886">
        <v>-71.065219999999997</v>
      </c>
      <c r="F4886">
        <v>42.281649999999999</v>
      </c>
      <c r="G4886" t="s">
        <v>784</v>
      </c>
      <c r="H4886" s="5">
        <v>5</v>
      </c>
      <c r="I4886" t="s">
        <v>2480</v>
      </c>
      <c r="J4886" s="5">
        <f>VLOOKUP(I4886*1,Crosswalks!$L$3:$M$227,2,FALSE)</f>
        <v>4</v>
      </c>
      <c r="K4886" s="5" t="str">
        <f>IF(G4886="Corner",INDEX(Crosswalks!$C$4:$J$16,MATCH(H4886,Crosswalks!$C$4:$C$16,0),J4886+1),"N/A, D2D")</f>
        <v>N/A, D2D</v>
      </c>
      <c r="L4886" t="s">
        <v>5974</v>
      </c>
      <c r="M4886" t="s">
        <v>836</v>
      </c>
      <c r="N4886" t="s">
        <v>837</v>
      </c>
      <c r="O4886" t="s">
        <v>1096</v>
      </c>
      <c r="P4886">
        <v>-71.080375419999996</v>
      </c>
      <c r="Q4886">
        <v>42.292438099999998</v>
      </c>
    </row>
    <row r="4887" spans="2:17" x14ac:dyDescent="0.3">
      <c r="B4887" t="s">
        <v>1372</v>
      </c>
      <c r="C4887" t="s">
        <v>2568</v>
      </c>
      <c r="D4887" t="s">
        <v>2472</v>
      </c>
      <c r="E4887">
        <v>-71.064390000000003</v>
      </c>
      <c r="F4887">
        <v>42.289960000000001</v>
      </c>
      <c r="G4887" t="s">
        <v>784</v>
      </c>
      <c r="H4887" s="5">
        <v>4</v>
      </c>
      <c r="I4887" t="s">
        <v>2527</v>
      </c>
      <c r="J4887" s="5">
        <f>VLOOKUP(I4887*1,Crosswalks!$L$3:$M$227,2,FALSE)</f>
        <v>6</v>
      </c>
      <c r="K4887" s="5" t="str">
        <f>IF(G4887="Corner",INDEX(Crosswalks!$C$4:$J$16,MATCH(H4887,Crosswalks!$C$4:$C$16,0),J4887+1),"N/A, D2D")</f>
        <v>N/A, D2D</v>
      </c>
      <c r="L4887" t="s">
        <v>5974</v>
      </c>
      <c r="M4887" t="s">
        <v>836</v>
      </c>
      <c r="N4887" t="s">
        <v>837</v>
      </c>
      <c r="O4887" t="s">
        <v>1096</v>
      </c>
      <c r="P4887">
        <v>-71.080375419999996</v>
      </c>
      <c r="Q4887">
        <v>42.292438099999998</v>
      </c>
    </row>
    <row r="4888" spans="2:17" x14ac:dyDescent="0.3">
      <c r="B4888" t="s">
        <v>861</v>
      </c>
      <c r="C4888" t="s">
        <v>2537</v>
      </c>
      <c r="D4888" t="s">
        <v>2472</v>
      </c>
      <c r="E4888">
        <v>-71.063007999999996</v>
      </c>
      <c r="F4888">
        <v>42.292566999999998</v>
      </c>
      <c r="G4888" t="s">
        <v>784</v>
      </c>
      <c r="H4888" s="5">
        <v>5</v>
      </c>
      <c r="I4888" t="s">
        <v>2527</v>
      </c>
      <c r="J4888" s="5">
        <f>VLOOKUP(I4888*1,Crosswalks!$L$3:$M$227,2,FALSE)</f>
        <v>6</v>
      </c>
      <c r="K4888" s="5" t="str">
        <f>IF(G4888="Corner",INDEX(Crosswalks!$C$4:$J$16,MATCH(H4888,Crosswalks!$C$4:$C$16,0),J4888+1),"N/A, D2D")</f>
        <v>N/A, D2D</v>
      </c>
      <c r="L4888" t="s">
        <v>5974</v>
      </c>
      <c r="M4888" t="s">
        <v>836</v>
      </c>
      <c r="N4888" t="s">
        <v>837</v>
      </c>
      <c r="O4888" t="s">
        <v>1096</v>
      </c>
      <c r="P4888">
        <v>-71.080375419999996</v>
      </c>
      <c r="Q4888">
        <v>42.292438099999998</v>
      </c>
    </row>
    <row r="4889" spans="2:17" x14ac:dyDescent="0.3">
      <c r="B4889" t="s">
        <v>999</v>
      </c>
      <c r="C4889" t="s">
        <v>2553</v>
      </c>
      <c r="D4889" t="s">
        <v>2472</v>
      </c>
      <c r="E4889">
        <v>-71.065150000000003</v>
      </c>
      <c r="F4889">
        <v>42.279269999999997</v>
      </c>
      <c r="G4889" t="s">
        <v>784</v>
      </c>
      <c r="H4889" s="5">
        <v>6</v>
      </c>
      <c r="I4889" t="s">
        <v>2480</v>
      </c>
      <c r="J4889" s="5">
        <f>VLOOKUP(I4889*1,Crosswalks!$L$3:$M$227,2,FALSE)</f>
        <v>4</v>
      </c>
      <c r="K4889" s="5" t="str">
        <f>IF(G4889="Corner",INDEX(Crosswalks!$C$4:$J$16,MATCH(H4889,Crosswalks!$C$4:$C$16,0),J4889+1),"N/A, D2D")</f>
        <v>N/A, D2D</v>
      </c>
      <c r="L4889" t="s">
        <v>5974</v>
      </c>
      <c r="M4889" t="s">
        <v>836</v>
      </c>
      <c r="N4889" t="s">
        <v>837</v>
      </c>
      <c r="O4889" t="s">
        <v>1096</v>
      </c>
      <c r="P4889">
        <v>-71.080375419999996</v>
      </c>
      <c r="Q4889">
        <v>42.292438099999998</v>
      </c>
    </row>
    <row r="4890" spans="2:17" x14ac:dyDescent="0.3">
      <c r="B4890" t="s">
        <v>1063</v>
      </c>
      <c r="C4890" t="s">
        <v>2522</v>
      </c>
      <c r="D4890" t="s">
        <v>2472</v>
      </c>
      <c r="E4890">
        <v>-71.063075999999995</v>
      </c>
      <c r="F4890">
        <v>42.282888999999997</v>
      </c>
      <c r="G4890" t="s">
        <v>784</v>
      </c>
      <c r="H4890" s="5">
        <v>5</v>
      </c>
      <c r="I4890" t="s">
        <v>2480</v>
      </c>
      <c r="J4890" s="5">
        <f>VLOOKUP(I4890*1,Crosswalks!$L$3:$M$227,2,FALSE)</f>
        <v>4</v>
      </c>
      <c r="K4890" s="5" t="str">
        <f>IF(G4890="Corner",INDEX(Crosswalks!$C$4:$J$16,MATCH(H4890,Crosswalks!$C$4:$C$16,0),J4890+1),"N/A, D2D")</f>
        <v>N/A, D2D</v>
      </c>
      <c r="L4890" t="s">
        <v>5974</v>
      </c>
      <c r="M4890" t="s">
        <v>836</v>
      </c>
      <c r="N4890" t="s">
        <v>837</v>
      </c>
      <c r="O4890" t="s">
        <v>1096</v>
      </c>
      <c r="P4890">
        <v>-71.080375419999996</v>
      </c>
      <c r="Q4890">
        <v>42.292438099999998</v>
      </c>
    </row>
    <row r="4891" spans="2:17" x14ac:dyDescent="0.3">
      <c r="B4891" t="s">
        <v>2584</v>
      </c>
      <c r="C4891" t="s">
        <v>2122</v>
      </c>
      <c r="D4891" t="s">
        <v>2472</v>
      </c>
      <c r="E4891">
        <v>-71.065200000000004</v>
      </c>
      <c r="F4891">
        <v>42.281820000000003</v>
      </c>
      <c r="G4891" t="s">
        <v>784</v>
      </c>
      <c r="H4891" s="5">
        <v>4</v>
      </c>
      <c r="I4891" t="s">
        <v>2480</v>
      </c>
      <c r="J4891" s="5">
        <f>VLOOKUP(I4891*1,Crosswalks!$L$3:$M$227,2,FALSE)</f>
        <v>4</v>
      </c>
      <c r="K4891" s="5" t="str">
        <f>IF(G4891="Corner",INDEX(Crosswalks!$C$4:$J$16,MATCH(H4891,Crosswalks!$C$4:$C$16,0),J4891+1),"N/A, D2D")</f>
        <v>N/A, D2D</v>
      </c>
      <c r="L4891" t="s">
        <v>5974</v>
      </c>
      <c r="M4891" t="s">
        <v>836</v>
      </c>
      <c r="N4891" t="s">
        <v>837</v>
      </c>
      <c r="O4891" t="s">
        <v>1096</v>
      </c>
      <c r="P4891">
        <v>-71.080375419999996</v>
      </c>
      <c r="Q4891">
        <v>42.292438099999998</v>
      </c>
    </row>
    <row r="4892" spans="2:17" x14ac:dyDescent="0.3">
      <c r="B4892" t="s">
        <v>866</v>
      </c>
      <c r="C4892" t="s">
        <v>2554</v>
      </c>
      <c r="D4892" t="s">
        <v>2472</v>
      </c>
      <c r="E4892">
        <v>-71.064530000000005</v>
      </c>
      <c r="F4892">
        <v>42.281440000000003</v>
      </c>
      <c r="G4892" t="s">
        <v>784</v>
      </c>
      <c r="H4892" s="5">
        <v>3</v>
      </c>
      <c r="I4892" t="s">
        <v>2480</v>
      </c>
      <c r="J4892" s="5">
        <f>VLOOKUP(I4892*1,Crosswalks!$L$3:$M$227,2,FALSE)</f>
        <v>4</v>
      </c>
      <c r="K4892" s="5" t="str">
        <f>IF(G4892="Corner",INDEX(Crosswalks!$C$4:$J$16,MATCH(H4892,Crosswalks!$C$4:$C$16,0),J4892+1),"N/A, D2D")</f>
        <v>N/A, D2D</v>
      </c>
      <c r="L4892" t="s">
        <v>5974</v>
      </c>
      <c r="M4892" t="s">
        <v>836</v>
      </c>
      <c r="N4892" t="s">
        <v>837</v>
      </c>
      <c r="O4892" t="s">
        <v>1096</v>
      </c>
      <c r="P4892">
        <v>-71.080375419999996</v>
      </c>
      <c r="Q4892">
        <v>42.292438099999998</v>
      </c>
    </row>
    <row r="4893" spans="2:17" x14ac:dyDescent="0.3">
      <c r="B4893" t="s">
        <v>1255</v>
      </c>
      <c r="C4893" t="s">
        <v>2533</v>
      </c>
      <c r="D4893" t="s">
        <v>2472</v>
      </c>
      <c r="E4893">
        <v>-71.065929999999994</v>
      </c>
      <c r="F4893">
        <v>42.287080000000003</v>
      </c>
      <c r="G4893" t="s">
        <v>784</v>
      </c>
      <c r="H4893" s="5">
        <v>3</v>
      </c>
      <c r="I4893" t="s">
        <v>2527</v>
      </c>
      <c r="J4893" s="5">
        <f>VLOOKUP(I4893*1,Crosswalks!$L$3:$M$227,2,FALSE)</f>
        <v>6</v>
      </c>
      <c r="K4893" s="5" t="str">
        <f>IF(G4893="Corner",INDEX(Crosswalks!$C$4:$J$16,MATCH(H4893,Crosswalks!$C$4:$C$16,0),J4893+1),"N/A, D2D")</f>
        <v>N/A, D2D</v>
      </c>
      <c r="L4893" t="s">
        <v>5974</v>
      </c>
      <c r="M4893" t="s">
        <v>836</v>
      </c>
      <c r="N4893" t="s">
        <v>837</v>
      </c>
      <c r="O4893" t="s">
        <v>1096</v>
      </c>
      <c r="P4893">
        <v>-71.080375419999996</v>
      </c>
      <c r="Q4893">
        <v>42.292438099999998</v>
      </c>
    </row>
    <row r="4894" spans="2:17" x14ac:dyDescent="0.3">
      <c r="B4894" t="s">
        <v>1451</v>
      </c>
      <c r="C4894" t="s">
        <v>2585</v>
      </c>
      <c r="D4894" t="s">
        <v>2472</v>
      </c>
      <c r="E4894">
        <v>-71.059979999999996</v>
      </c>
      <c r="F4894">
        <v>42.287759999999999</v>
      </c>
      <c r="G4894" t="s">
        <v>784</v>
      </c>
      <c r="H4894" s="5">
        <v>4</v>
      </c>
      <c r="I4894" t="s">
        <v>2480</v>
      </c>
      <c r="J4894" s="5">
        <f>VLOOKUP(I4894*1,Crosswalks!$L$3:$M$227,2,FALSE)</f>
        <v>4</v>
      </c>
      <c r="K4894" s="5" t="str">
        <f>IF(G4894="Corner",INDEX(Crosswalks!$C$4:$J$16,MATCH(H4894,Crosswalks!$C$4:$C$16,0),J4894+1),"N/A, D2D")</f>
        <v>N/A, D2D</v>
      </c>
      <c r="L4894" t="s">
        <v>5974</v>
      </c>
      <c r="M4894" t="s">
        <v>836</v>
      </c>
      <c r="N4894" t="s">
        <v>837</v>
      </c>
      <c r="O4894" t="s">
        <v>1096</v>
      </c>
      <c r="P4894">
        <v>-71.080375419999996</v>
      </c>
      <c r="Q4894">
        <v>42.292438099999998</v>
      </c>
    </row>
    <row r="4895" spans="2:17" x14ac:dyDescent="0.3">
      <c r="B4895" t="s">
        <v>957</v>
      </c>
      <c r="C4895" t="s">
        <v>2542</v>
      </c>
      <c r="D4895" t="s">
        <v>2472</v>
      </c>
      <c r="E4895">
        <v>-71.065709999999996</v>
      </c>
      <c r="F4895">
        <v>42.297499999999999</v>
      </c>
      <c r="G4895" t="s">
        <v>784</v>
      </c>
      <c r="H4895" s="5">
        <v>3</v>
      </c>
      <c r="I4895" t="s">
        <v>2543</v>
      </c>
      <c r="J4895" s="5">
        <f>VLOOKUP(I4895*1,Crosswalks!$L$3:$M$227,2,FALSE)</f>
        <v>7</v>
      </c>
      <c r="K4895" s="5" t="str">
        <f>IF(G4895="Corner",INDEX(Crosswalks!$C$4:$J$16,MATCH(H4895,Crosswalks!$C$4:$C$16,0),J4895+1),"N/A, D2D")</f>
        <v>N/A, D2D</v>
      </c>
      <c r="L4895" t="s">
        <v>5974</v>
      </c>
      <c r="M4895" t="s">
        <v>836</v>
      </c>
      <c r="N4895" t="s">
        <v>837</v>
      </c>
      <c r="O4895" t="s">
        <v>1096</v>
      </c>
      <c r="P4895">
        <v>-71.080375419999996</v>
      </c>
      <c r="Q4895">
        <v>42.292438099999998</v>
      </c>
    </row>
    <row r="4896" spans="2:17" x14ac:dyDescent="0.3">
      <c r="B4896" t="s">
        <v>2586</v>
      </c>
      <c r="C4896" t="s">
        <v>2489</v>
      </c>
      <c r="D4896" t="s">
        <v>2472</v>
      </c>
      <c r="E4896">
        <v>-71.093029999999999</v>
      </c>
      <c r="F4896">
        <v>42.286020000000001</v>
      </c>
      <c r="G4896" t="s">
        <v>783</v>
      </c>
      <c r="H4896" s="5">
        <v>6</v>
      </c>
      <c r="I4896" t="s">
        <v>1487</v>
      </c>
      <c r="J4896" s="5">
        <f>VLOOKUP(I4896*1,Crosswalks!$L$3:$M$227,2,FALSE)</f>
        <v>6</v>
      </c>
      <c r="K4896" s="5">
        <f>IF(G4896="Corner",INDEX(Crosswalks!$C$4:$J$16,MATCH(H4896,Crosswalks!$C$4:$C$16,0),J4896+1),"N/A, D2D")</f>
        <v>0.4</v>
      </c>
      <c r="L4896" t="s">
        <v>5975</v>
      </c>
      <c r="M4896" t="s">
        <v>847</v>
      </c>
      <c r="N4896" t="s">
        <v>848</v>
      </c>
      <c r="O4896" t="s">
        <v>1135</v>
      </c>
      <c r="P4896">
        <v>-71.090290600000003</v>
      </c>
      <c r="Q4896">
        <v>42.331758669999999</v>
      </c>
    </row>
    <row r="4897" spans="2:17" x14ac:dyDescent="0.3">
      <c r="B4897" t="s">
        <v>1001</v>
      </c>
      <c r="C4897" t="s">
        <v>1486</v>
      </c>
      <c r="D4897" t="s">
        <v>2472</v>
      </c>
      <c r="E4897">
        <v>-71.086969999999994</v>
      </c>
      <c r="F4897">
        <v>42.286700000000003</v>
      </c>
      <c r="G4897" t="s">
        <v>783</v>
      </c>
      <c r="H4897" s="5">
        <v>2</v>
      </c>
      <c r="I4897" t="s">
        <v>1487</v>
      </c>
      <c r="J4897" s="5">
        <f>VLOOKUP(I4897*1,Crosswalks!$L$3:$M$227,2,FALSE)</f>
        <v>6</v>
      </c>
      <c r="K4897" s="5">
        <f>IF(G4897="Corner",INDEX(Crosswalks!$C$4:$J$16,MATCH(H4897,Crosswalks!$C$4:$C$16,0),J4897+1),"N/A, D2D")</f>
        <v>0.3</v>
      </c>
      <c r="L4897" t="s">
        <v>5975</v>
      </c>
      <c r="M4897" t="s">
        <v>847</v>
      </c>
      <c r="N4897" t="s">
        <v>848</v>
      </c>
      <c r="O4897" t="s">
        <v>1135</v>
      </c>
      <c r="P4897">
        <v>-71.090290600000003</v>
      </c>
      <c r="Q4897">
        <v>42.331758669999999</v>
      </c>
    </row>
    <row r="4898" spans="2:17" x14ac:dyDescent="0.3">
      <c r="B4898" t="s">
        <v>855</v>
      </c>
      <c r="C4898" t="s">
        <v>2587</v>
      </c>
      <c r="D4898" t="s">
        <v>2472</v>
      </c>
      <c r="E4898">
        <v>-71.092489999999998</v>
      </c>
      <c r="F4898">
        <v>42.286540000000002</v>
      </c>
      <c r="G4898" t="s">
        <v>783</v>
      </c>
      <c r="H4898" s="5">
        <v>1</v>
      </c>
      <c r="I4898" t="s">
        <v>1487</v>
      </c>
      <c r="J4898" s="5">
        <f>VLOOKUP(I4898*1,Crosswalks!$L$3:$M$227,2,FALSE)</f>
        <v>6</v>
      </c>
      <c r="K4898" s="5">
        <f>IF(G4898="Corner",INDEX(Crosswalks!$C$4:$J$16,MATCH(H4898,Crosswalks!$C$4:$C$16,0),J4898+1),"N/A, D2D")</f>
        <v>0.2</v>
      </c>
      <c r="L4898" t="s">
        <v>5975</v>
      </c>
      <c r="M4898" t="s">
        <v>847</v>
      </c>
      <c r="N4898" t="s">
        <v>848</v>
      </c>
      <c r="O4898" t="s">
        <v>1135</v>
      </c>
      <c r="P4898">
        <v>-71.090290600000003</v>
      </c>
      <c r="Q4898">
        <v>42.331758669999999</v>
      </c>
    </row>
    <row r="4899" spans="2:17" x14ac:dyDescent="0.3">
      <c r="B4899" t="s">
        <v>886</v>
      </c>
      <c r="C4899" t="s">
        <v>2520</v>
      </c>
      <c r="D4899" t="s">
        <v>2472</v>
      </c>
      <c r="E4899">
        <v>-71.088130000000007</v>
      </c>
      <c r="F4899">
        <v>42.28736</v>
      </c>
      <c r="G4899" t="s">
        <v>783</v>
      </c>
      <c r="H4899" s="5">
        <v>4</v>
      </c>
      <c r="I4899" t="s">
        <v>1487</v>
      </c>
      <c r="J4899" s="5">
        <f>VLOOKUP(I4899*1,Crosswalks!$L$3:$M$227,2,FALSE)</f>
        <v>6</v>
      </c>
      <c r="K4899" s="5">
        <f>IF(G4899="Corner",INDEX(Crosswalks!$C$4:$J$16,MATCH(H4899,Crosswalks!$C$4:$C$16,0),J4899+1),"N/A, D2D")</f>
        <v>0.3</v>
      </c>
      <c r="L4899" t="s">
        <v>5975</v>
      </c>
      <c r="M4899" t="s">
        <v>847</v>
      </c>
      <c r="N4899" t="s">
        <v>848</v>
      </c>
      <c r="O4899" t="s">
        <v>1135</v>
      </c>
      <c r="P4899">
        <v>-71.090290600000003</v>
      </c>
      <c r="Q4899">
        <v>42.331758669999999</v>
      </c>
    </row>
    <row r="4900" spans="2:17" x14ac:dyDescent="0.3">
      <c r="B4900" t="s">
        <v>1007</v>
      </c>
      <c r="C4900" t="s">
        <v>2587</v>
      </c>
      <c r="D4900" t="s">
        <v>2472</v>
      </c>
      <c r="E4900">
        <v>-71.092619999999997</v>
      </c>
      <c r="F4900">
        <v>42.286250000000003</v>
      </c>
      <c r="G4900" t="s">
        <v>783</v>
      </c>
      <c r="H4900" s="5">
        <v>4</v>
      </c>
      <c r="I4900" t="s">
        <v>1487</v>
      </c>
      <c r="J4900" s="5">
        <f>VLOOKUP(I4900*1,Crosswalks!$L$3:$M$227,2,FALSE)</f>
        <v>6</v>
      </c>
      <c r="K4900" s="5">
        <f>IF(G4900="Corner",INDEX(Crosswalks!$C$4:$J$16,MATCH(H4900,Crosswalks!$C$4:$C$16,0),J4900+1),"N/A, D2D")</f>
        <v>0.3</v>
      </c>
      <c r="L4900" t="s">
        <v>5975</v>
      </c>
      <c r="M4900" t="s">
        <v>847</v>
      </c>
      <c r="N4900" t="s">
        <v>848</v>
      </c>
      <c r="O4900" t="s">
        <v>1135</v>
      </c>
      <c r="P4900">
        <v>-71.090290600000003</v>
      </c>
      <c r="Q4900">
        <v>42.331758669999999</v>
      </c>
    </row>
    <row r="4901" spans="2:17" x14ac:dyDescent="0.3">
      <c r="B4901" t="s">
        <v>1125</v>
      </c>
      <c r="C4901" t="s">
        <v>2513</v>
      </c>
      <c r="D4901" t="s">
        <v>2472</v>
      </c>
      <c r="E4901">
        <v>-71.084440000000001</v>
      </c>
      <c r="F4901">
        <v>42.287889999999997</v>
      </c>
      <c r="G4901" t="s">
        <v>783</v>
      </c>
      <c r="H4901" s="5">
        <v>4</v>
      </c>
      <c r="I4901" t="s">
        <v>1487</v>
      </c>
      <c r="J4901" s="5">
        <f>VLOOKUP(I4901*1,Crosswalks!$L$3:$M$227,2,FALSE)</f>
        <v>6</v>
      </c>
      <c r="K4901" s="5">
        <f>IF(G4901="Corner",INDEX(Crosswalks!$C$4:$J$16,MATCH(H4901,Crosswalks!$C$4:$C$16,0),J4901+1),"N/A, D2D")</f>
        <v>0.3</v>
      </c>
      <c r="L4901" t="s">
        <v>5975</v>
      </c>
      <c r="M4901" t="s">
        <v>847</v>
      </c>
      <c r="N4901" t="s">
        <v>848</v>
      </c>
      <c r="O4901" t="s">
        <v>1135</v>
      </c>
      <c r="P4901">
        <v>-71.090290600000003</v>
      </c>
      <c r="Q4901">
        <v>42.331758669999999</v>
      </c>
    </row>
    <row r="4902" spans="2:17" x14ac:dyDescent="0.3">
      <c r="B4902" t="s">
        <v>819</v>
      </c>
      <c r="C4902" t="s">
        <v>2521</v>
      </c>
      <c r="D4902" t="s">
        <v>2472</v>
      </c>
      <c r="E4902">
        <v>-71.091750000000005</v>
      </c>
      <c r="F4902">
        <v>42.285269999999997</v>
      </c>
      <c r="G4902" t="s">
        <v>783</v>
      </c>
      <c r="H4902" s="5">
        <v>1</v>
      </c>
      <c r="I4902" t="s">
        <v>1487</v>
      </c>
      <c r="J4902" s="5">
        <f>VLOOKUP(I4902*1,Crosswalks!$L$3:$M$227,2,FALSE)</f>
        <v>6</v>
      </c>
      <c r="K4902" s="5">
        <f>IF(G4902="Corner",INDEX(Crosswalks!$C$4:$J$16,MATCH(H4902,Crosswalks!$C$4:$C$16,0),J4902+1),"N/A, D2D")</f>
        <v>0.2</v>
      </c>
      <c r="L4902" t="s">
        <v>5975</v>
      </c>
      <c r="M4902" t="s">
        <v>847</v>
      </c>
      <c r="N4902" t="s">
        <v>848</v>
      </c>
      <c r="O4902" t="s">
        <v>1135</v>
      </c>
      <c r="P4902">
        <v>-71.090290600000003</v>
      </c>
      <c r="Q4902">
        <v>42.331758669999999</v>
      </c>
    </row>
    <row r="4903" spans="2:17" x14ac:dyDescent="0.3">
      <c r="B4903" t="s">
        <v>1007</v>
      </c>
      <c r="C4903" t="s">
        <v>2511</v>
      </c>
      <c r="D4903" t="s">
        <v>2472</v>
      </c>
      <c r="E4903">
        <v>-71.087739999999997</v>
      </c>
      <c r="F4903">
        <v>42.287520000000001</v>
      </c>
      <c r="G4903" t="s">
        <v>783</v>
      </c>
      <c r="H4903" s="5">
        <v>2</v>
      </c>
      <c r="I4903" t="s">
        <v>1487</v>
      </c>
      <c r="J4903" s="5">
        <f>VLOOKUP(I4903*1,Crosswalks!$L$3:$M$227,2,FALSE)</f>
        <v>6</v>
      </c>
      <c r="K4903" s="5">
        <f>IF(G4903="Corner",INDEX(Crosswalks!$C$4:$J$16,MATCH(H4903,Crosswalks!$C$4:$C$16,0),J4903+1),"N/A, D2D")</f>
        <v>0.3</v>
      </c>
      <c r="L4903" t="s">
        <v>5975</v>
      </c>
      <c r="M4903" t="s">
        <v>847</v>
      </c>
      <c r="N4903" t="s">
        <v>848</v>
      </c>
      <c r="O4903" t="s">
        <v>1135</v>
      </c>
      <c r="P4903">
        <v>-71.090290600000003</v>
      </c>
      <c r="Q4903">
        <v>42.331758669999999</v>
      </c>
    </row>
    <row r="4904" spans="2:17" x14ac:dyDescent="0.3">
      <c r="B4904" t="s">
        <v>1020</v>
      </c>
      <c r="C4904" t="s">
        <v>2481</v>
      </c>
      <c r="D4904" t="s">
        <v>2472</v>
      </c>
      <c r="E4904">
        <v>-71.085639</v>
      </c>
      <c r="F4904">
        <v>42.285136999999999</v>
      </c>
      <c r="G4904" t="s">
        <v>784</v>
      </c>
      <c r="H4904" s="5">
        <v>5</v>
      </c>
      <c r="I4904" t="s">
        <v>2482</v>
      </c>
      <c r="J4904" s="5">
        <f>VLOOKUP(I4904*1,Crosswalks!$L$3:$M$227,2,FALSE)</f>
        <v>7</v>
      </c>
      <c r="K4904" s="5" t="str">
        <f>IF(G4904="Corner",INDEX(Crosswalks!$C$4:$J$16,MATCH(H4904,Crosswalks!$C$4:$C$16,0),J4904+1),"N/A, D2D")</f>
        <v>N/A, D2D</v>
      </c>
      <c r="L4904" t="s">
        <v>5975</v>
      </c>
      <c r="M4904" t="s">
        <v>847</v>
      </c>
      <c r="N4904" t="s">
        <v>848</v>
      </c>
      <c r="O4904" t="s">
        <v>1135</v>
      </c>
      <c r="P4904">
        <v>-71.090290600000003</v>
      </c>
      <c r="Q4904">
        <v>42.331758669999999</v>
      </c>
    </row>
    <row r="4905" spans="2:17" x14ac:dyDescent="0.3">
      <c r="B4905" t="s">
        <v>910</v>
      </c>
      <c r="C4905" t="s">
        <v>2588</v>
      </c>
      <c r="D4905" t="s">
        <v>2472</v>
      </c>
      <c r="E4905">
        <v>-71.080889999999997</v>
      </c>
      <c r="F4905">
        <v>42.287210000000002</v>
      </c>
      <c r="G4905" t="s">
        <v>784</v>
      </c>
      <c r="H4905" s="5">
        <v>3</v>
      </c>
      <c r="I4905" t="s">
        <v>2482</v>
      </c>
      <c r="J4905" s="5">
        <f>VLOOKUP(I4905*1,Crosswalks!$L$3:$M$227,2,FALSE)</f>
        <v>7</v>
      </c>
      <c r="K4905" s="5" t="str">
        <f>IF(G4905="Corner",INDEX(Crosswalks!$C$4:$J$16,MATCH(H4905,Crosswalks!$C$4:$C$16,0),J4905+1),"N/A, D2D")</f>
        <v>N/A, D2D</v>
      </c>
      <c r="L4905" t="s">
        <v>5975</v>
      </c>
      <c r="M4905" t="s">
        <v>847</v>
      </c>
      <c r="N4905" t="s">
        <v>848</v>
      </c>
      <c r="O4905" t="s">
        <v>1135</v>
      </c>
      <c r="P4905">
        <v>-71.090290600000003</v>
      </c>
      <c r="Q4905">
        <v>42.331758669999999</v>
      </c>
    </row>
    <row r="4906" spans="2:17" x14ac:dyDescent="0.3">
      <c r="B4906" t="s">
        <v>871</v>
      </c>
      <c r="C4906" t="s">
        <v>2589</v>
      </c>
      <c r="D4906" t="s">
        <v>2472</v>
      </c>
      <c r="E4906">
        <v>-71.0608</v>
      </c>
      <c r="F4906">
        <v>42.321120000000001</v>
      </c>
      <c r="G4906" t="s">
        <v>783</v>
      </c>
      <c r="H4906" s="5" t="s">
        <v>785</v>
      </c>
      <c r="I4906" t="s">
        <v>2334</v>
      </c>
      <c r="J4906" s="5">
        <f>VLOOKUP(I4906*1,Crosswalks!$L$3:$M$227,2,FALSE)</f>
        <v>6</v>
      </c>
      <c r="K4906" s="5">
        <f>IF(G4906="Corner",INDEX(Crosswalks!$C$4:$J$16,MATCH(H4906,Crosswalks!$C$4:$C$16,0),J4906+1),"N/A, D2D")</f>
        <v>0.2</v>
      </c>
      <c r="L4906" t="s">
        <v>5976</v>
      </c>
      <c r="M4906" t="s">
        <v>847</v>
      </c>
      <c r="N4906" t="s">
        <v>921</v>
      </c>
      <c r="O4906" t="s">
        <v>1137</v>
      </c>
      <c r="P4906">
        <v>-71.073520590000001</v>
      </c>
      <c r="Q4906">
        <v>42.344368670000001</v>
      </c>
    </row>
    <row r="4907" spans="2:17" x14ac:dyDescent="0.3">
      <c r="B4907" t="s">
        <v>832</v>
      </c>
      <c r="C4907" t="s">
        <v>2590</v>
      </c>
      <c r="D4907" t="s">
        <v>2472</v>
      </c>
      <c r="E4907">
        <v>-71.071119999999993</v>
      </c>
      <c r="F4907">
        <v>42.29889</v>
      </c>
      <c r="G4907" t="s">
        <v>783</v>
      </c>
      <c r="H4907" s="5">
        <v>4</v>
      </c>
      <c r="I4907" t="s">
        <v>2562</v>
      </c>
      <c r="J4907" s="5">
        <f>VLOOKUP(I4907*1,Crosswalks!$L$3:$M$227,2,FALSE)</f>
        <v>6</v>
      </c>
      <c r="K4907" s="5">
        <f>IF(G4907="Corner",INDEX(Crosswalks!$C$4:$J$16,MATCH(H4907,Crosswalks!$C$4:$C$16,0),J4907+1),"N/A, D2D")</f>
        <v>0.3</v>
      </c>
      <c r="L4907" t="s">
        <v>5976</v>
      </c>
      <c r="M4907" t="s">
        <v>847</v>
      </c>
      <c r="N4907" t="s">
        <v>921</v>
      </c>
      <c r="O4907" t="s">
        <v>1137</v>
      </c>
      <c r="P4907">
        <v>-71.073520590000001</v>
      </c>
      <c r="Q4907">
        <v>42.344368670000001</v>
      </c>
    </row>
    <row r="4908" spans="2:17" x14ac:dyDescent="0.3">
      <c r="B4908" t="s">
        <v>988</v>
      </c>
      <c r="C4908" t="s">
        <v>2591</v>
      </c>
      <c r="D4908" t="s">
        <v>2472</v>
      </c>
      <c r="E4908">
        <v>-71.072069999999997</v>
      </c>
      <c r="F4908">
        <v>42.298250000000003</v>
      </c>
      <c r="G4908" t="s">
        <v>783</v>
      </c>
      <c r="H4908" s="5">
        <v>5</v>
      </c>
      <c r="I4908" t="s">
        <v>2562</v>
      </c>
      <c r="J4908" s="5">
        <f>VLOOKUP(I4908*1,Crosswalks!$L$3:$M$227,2,FALSE)</f>
        <v>6</v>
      </c>
      <c r="K4908" s="5">
        <f>IF(G4908="Corner",INDEX(Crosswalks!$C$4:$J$16,MATCH(H4908,Crosswalks!$C$4:$C$16,0),J4908+1),"N/A, D2D")</f>
        <v>0.4</v>
      </c>
      <c r="L4908" t="s">
        <v>5976</v>
      </c>
      <c r="M4908" t="s">
        <v>847</v>
      </c>
      <c r="N4908" t="s">
        <v>921</v>
      </c>
      <c r="O4908" t="s">
        <v>1137</v>
      </c>
      <c r="P4908">
        <v>-71.073520590000001</v>
      </c>
      <c r="Q4908">
        <v>42.344368670000001</v>
      </c>
    </row>
    <row r="4909" spans="2:17" x14ac:dyDescent="0.3">
      <c r="B4909" t="s">
        <v>898</v>
      </c>
      <c r="C4909" t="s">
        <v>2592</v>
      </c>
      <c r="D4909" t="s">
        <v>2472</v>
      </c>
      <c r="E4909">
        <v>-71.072829999999996</v>
      </c>
      <c r="F4909">
        <v>42.295929999999998</v>
      </c>
      <c r="G4909" t="s">
        <v>783</v>
      </c>
      <c r="H4909" s="5">
        <v>6</v>
      </c>
      <c r="I4909" t="s">
        <v>2499</v>
      </c>
      <c r="J4909" s="5">
        <f>VLOOKUP(I4909*1,Crosswalks!$L$3:$M$227,2,FALSE)</f>
        <v>7</v>
      </c>
      <c r="K4909" s="5">
        <f>IF(G4909="Corner",INDEX(Crosswalks!$C$4:$J$16,MATCH(H4909,Crosswalks!$C$4:$C$16,0),J4909+1),"N/A, D2D")</f>
        <v>0.4</v>
      </c>
      <c r="L4909" t="s">
        <v>5976</v>
      </c>
      <c r="M4909" t="s">
        <v>847</v>
      </c>
      <c r="N4909" t="s">
        <v>921</v>
      </c>
      <c r="O4909" t="s">
        <v>1137</v>
      </c>
      <c r="P4909">
        <v>-71.073520590000001</v>
      </c>
      <c r="Q4909">
        <v>42.344368670000001</v>
      </c>
    </row>
    <row r="4910" spans="2:17" x14ac:dyDescent="0.3">
      <c r="B4910" t="s">
        <v>991</v>
      </c>
      <c r="C4910" t="s">
        <v>2590</v>
      </c>
      <c r="D4910" t="s">
        <v>2472</v>
      </c>
      <c r="E4910">
        <v>-71.071700000000007</v>
      </c>
      <c r="F4910">
        <v>42.298990000000003</v>
      </c>
      <c r="G4910" t="s">
        <v>783</v>
      </c>
      <c r="H4910" s="5">
        <v>3</v>
      </c>
      <c r="I4910" t="s">
        <v>2562</v>
      </c>
      <c r="J4910" s="5">
        <f>VLOOKUP(I4910*1,Crosswalks!$L$3:$M$227,2,FALSE)</f>
        <v>6</v>
      </c>
      <c r="K4910" s="5">
        <f>IF(G4910="Corner",INDEX(Crosswalks!$C$4:$J$16,MATCH(H4910,Crosswalks!$C$4:$C$16,0),J4910+1),"N/A, D2D")</f>
        <v>0.3</v>
      </c>
      <c r="L4910" t="s">
        <v>5976</v>
      </c>
      <c r="M4910" t="s">
        <v>847</v>
      </c>
      <c r="N4910" t="s">
        <v>921</v>
      </c>
      <c r="O4910" t="s">
        <v>1137</v>
      </c>
      <c r="P4910">
        <v>-71.073520590000001</v>
      </c>
      <c r="Q4910">
        <v>42.344368670000001</v>
      </c>
    </row>
    <row r="4911" spans="2:17" x14ac:dyDescent="0.3">
      <c r="B4911" t="s">
        <v>824</v>
      </c>
      <c r="C4911" t="s">
        <v>2593</v>
      </c>
      <c r="D4911" t="s">
        <v>2472</v>
      </c>
      <c r="E4911">
        <v>-71.066850000000002</v>
      </c>
      <c r="F4911">
        <v>42.297730000000001</v>
      </c>
      <c r="G4911" t="s">
        <v>783</v>
      </c>
      <c r="H4911" s="5">
        <v>5</v>
      </c>
      <c r="I4911" t="s">
        <v>2562</v>
      </c>
      <c r="J4911" s="5">
        <f>VLOOKUP(I4911*1,Crosswalks!$L$3:$M$227,2,FALSE)</f>
        <v>6</v>
      </c>
      <c r="K4911" s="5">
        <f>IF(G4911="Corner",INDEX(Crosswalks!$C$4:$J$16,MATCH(H4911,Crosswalks!$C$4:$C$16,0),J4911+1),"N/A, D2D")</f>
        <v>0.4</v>
      </c>
      <c r="L4911" t="s">
        <v>5976</v>
      </c>
      <c r="M4911" t="s">
        <v>847</v>
      </c>
      <c r="N4911" t="s">
        <v>921</v>
      </c>
      <c r="O4911" t="s">
        <v>1137</v>
      </c>
      <c r="P4911">
        <v>-71.073520590000001</v>
      </c>
      <c r="Q4911">
        <v>42.344368670000001</v>
      </c>
    </row>
    <row r="4912" spans="2:17" x14ac:dyDescent="0.3">
      <c r="B4912" t="s">
        <v>991</v>
      </c>
      <c r="C4912" t="s">
        <v>1222</v>
      </c>
      <c r="D4912" t="s">
        <v>2472</v>
      </c>
      <c r="E4912">
        <v>-71.074939999999998</v>
      </c>
      <c r="F4912">
        <v>42.299160000000001</v>
      </c>
      <c r="G4912" t="s">
        <v>783</v>
      </c>
      <c r="H4912" s="5" t="s">
        <v>785</v>
      </c>
      <c r="I4912" t="s">
        <v>1139</v>
      </c>
      <c r="J4912" s="5">
        <f>VLOOKUP(I4912*1,Crosswalks!$L$3:$M$227,2,FALSE)</f>
        <v>6</v>
      </c>
      <c r="K4912" s="5">
        <f>IF(G4912="Corner",INDEX(Crosswalks!$C$4:$J$16,MATCH(H4912,Crosswalks!$C$4:$C$16,0),J4912+1),"N/A, D2D")</f>
        <v>0.2</v>
      </c>
      <c r="L4912" t="s">
        <v>5976</v>
      </c>
      <c r="M4912" t="s">
        <v>847</v>
      </c>
      <c r="N4912" t="s">
        <v>921</v>
      </c>
      <c r="O4912" t="s">
        <v>1137</v>
      </c>
      <c r="P4912">
        <v>-71.073520590000001</v>
      </c>
      <c r="Q4912">
        <v>42.344368670000001</v>
      </c>
    </row>
    <row r="4913" spans="2:17" x14ac:dyDescent="0.3">
      <c r="B4913" t="s">
        <v>1186</v>
      </c>
      <c r="C4913" t="s">
        <v>2594</v>
      </c>
      <c r="D4913" t="s">
        <v>2472</v>
      </c>
      <c r="E4913">
        <v>-71.070040000000006</v>
      </c>
      <c r="F4913">
        <v>42.29806</v>
      </c>
      <c r="G4913" t="s">
        <v>784</v>
      </c>
      <c r="H4913" s="5">
        <v>4</v>
      </c>
      <c r="I4913" t="s">
        <v>2562</v>
      </c>
      <c r="J4913" s="5">
        <f>VLOOKUP(I4913*1,Crosswalks!$L$3:$M$227,2,FALSE)</f>
        <v>6</v>
      </c>
      <c r="K4913" s="5" t="str">
        <f>IF(G4913="Corner",INDEX(Crosswalks!$C$4:$J$16,MATCH(H4913,Crosswalks!$C$4:$C$16,0),J4913+1),"N/A, D2D")</f>
        <v>N/A, D2D</v>
      </c>
      <c r="L4913" t="s">
        <v>5976</v>
      </c>
      <c r="M4913" t="s">
        <v>847</v>
      </c>
      <c r="N4913" t="s">
        <v>921</v>
      </c>
      <c r="O4913" t="s">
        <v>1137</v>
      </c>
      <c r="P4913">
        <v>-71.073520590000001</v>
      </c>
      <c r="Q4913">
        <v>42.344368670000001</v>
      </c>
    </row>
    <row r="4914" spans="2:17" x14ac:dyDescent="0.3">
      <c r="B4914" t="s">
        <v>1964</v>
      </c>
      <c r="C4914" t="s">
        <v>1075</v>
      </c>
      <c r="D4914" t="s">
        <v>2472</v>
      </c>
      <c r="E4914">
        <v>-71.072000000000003</v>
      </c>
      <c r="F4914">
        <v>42.296579999999999</v>
      </c>
      <c r="G4914" t="s">
        <v>783</v>
      </c>
      <c r="H4914" s="5">
        <v>4</v>
      </c>
      <c r="I4914" t="s">
        <v>2562</v>
      </c>
      <c r="J4914" s="5">
        <f>VLOOKUP(I4914*1,Crosswalks!$L$3:$M$227,2,FALSE)</f>
        <v>6</v>
      </c>
      <c r="K4914" s="5">
        <f>IF(G4914="Corner",INDEX(Crosswalks!$C$4:$J$16,MATCH(H4914,Crosswalks!$C$4:$C$16,0),J4914+1),"N/A, D2D")</f>
        <v>0.3</v>
      </c>
      <c r="L4914" t="s">
        <v>5977</v>
      </c>
      <c r="M4914" t="s">
        <v>836</v>
      </c>
      <c r="N4914" t="s">
        <v>837</v>
      </c>
      <c r="O4914" t="s">
        <v>1144</v>
      </c>
      <c r="P4914">
        <v>-71.059549410000002</v>
      </c>
      <c r="Q4914">
        <v>42.320382410000001</v>
      </c>
    </row>
    <row r="4915" spans="2:17" x14ac:dyDescent="0.3">
      <c r="B4915" t="s">
        <v>2531</v>
      </c>
      <c r="C4915" t="s">
        <v>2122</v>
      </c>
      <c r="D4915" t="s">
        <v>2472</v>
      </c>
      <c r="E4915">
        <v>-71.066410000000005</v>
      </c>
      <c r="F4915">
        <v>42.279179999999997</v>
      </c>
      <c r="G4915" t="s">
        <v>783</v>
      </c>
      <c r="H4915" s="5">
        <v>6</v>
      </c>
      <c r="I4915" t="s">
        <v>2532</v>
      </c>
      <c r="J4915" s="5">
        <f>VLOOKUP(I4915*1,Crosswalks!$L$3:$M$227,2,FALSE)</f>
        <v>5</v>
      </c>
      <c r="K4915" s="5">
        <f>IF(G4915="Corner",INDEX(Crosswalks!$C$4:$J$16,MATCH(H4915,Crosswalks!$C$4:$C$16,0),J4915+1),"N/A, D2D")</f>
        <v>0.5</v>
      </c>
      <c r="L4915" t="s">
        <v>5977</v>
      </c>
      <c r="M4915" t="s">
        <v>836</v>
      </c>
      <c r="N4915" t="s">
        <v>837</v>
      </c>
      <c r="O4915" t="s">
        <v>1144</v>
      </c>
      <c r="P4915">
        <v>-71.059549410000002</v>
      </c>
      <c r="Q4915">
        <v>42.320382410000001</v>
      </c>
    </row>
    <row r="4916" spans="2:17" x14ac:dyDescent="0.3">
      <c r="B4916" t="s">
        <v>842</v>
      </c>
      <c r="C4916" t="s">
        <v>2569</v>
      </c>
      <c r="D4916" t="s">
        <v>2472</v>
      </c>
      <c r="E4916">
        <v>-71.063919999999996</v>
      </c>
      <c r="F4916">
        <v>42.271929999999998</v>
      </c>
      <c r="G4916" t="s">
        <v>783</v>
      </c>
      <c r="H4916" s="5">
        <v>5</v>
      </c>
      <c r="I4916" t="s">
        <v>2480</v>
      </c>
      <c r="J4916" s="5">
        <f>VLOOKUP(I4916*1,Crosswalks!$L$3:$M$227,2,FALSE)</f>
        <v>4</v>
      </c>
      <c r="K4916" s="5">
        <f>IF(G4916="Corner",INDEX(Crosswalks!$C$4:$J$16,MATCH(H4916,Crosswalks!$C$4:$C$16,0),J4916+1),"N/A, D2D")</f>
        <v>0.5</v>
      </c>
      <c r="L4916" t="s">
        <v>5977</v>
      </c>
      <c r="M4916" t="s">
        <v>836</v>
      </c>
      <c r="N4916" t="s">
        <v>837</v>
      </c>
      <c r="O4916" t="s">
        <v>1144</v>
      </c>
      <c r="P4916">
        <v>-71.059549410000002</v>
      </c>
      <c r="Q4916">
        <v>42.320382410000001</v>
      </c>
    </row>
    <row r="4917" spans="2:17" x14ac:dyDescent="0.3">
      <c r="B4917" t="s">
        <v>2595</v>
      </c>
      <c r="C4917" t="s">
        <v>2498</v>
      </c>
      <c r="D4917" t="s">
        <v>2472</v>
      </c>
      <c r="E4917">
        <v>-71.073880000000003</v>
      </c>
      <c r="F4917">
        <v>42.295360000000002</v>
      </c>
      <c r="G4917" t="s">
        <v>783</v>
      </c>
      <c r="H4917" s="5">
        <v>6</v>
      </c>
      <c r="I4917" t="s">
        <v>2499</v>
      </c>
      <c r="J4917" s="5">
        <f>VLOOKUP(I4917*1,Crosswalks!$L$3:$M$227,2,FALSE)</f>
        <v>7</v>
      </c>
      <c r="K4917" s="5">
        <f>IF(G4917="Corner",INDEX(Crosswalks!$C$4:$J$16,MATCH(H4917,Crosswalks!$C$4:$C$16,0),J4917+1),"N/A, D2D")</f>
        <v>0.4</v>
      </c>
      <c r="L4917" t="s">
        <v>5977</v>
      </c>
      <c r="M4917" t="s">
        <v>836</v>
      </c>
      <c r="N4917" t="s">
        <v>837</v>
      </c>
      <c r="O4917" t="s">
        <v>1144</v>
      </c>
      <c r="P4917">
        <v>-71.059549410000002</v>
      </c>
      <c r="Q4917">
        <v>42.320382410000001</v>
      </c>
    </row>
    <row r="4918" spans="2:17" x14ac:dyDescent="0.3">
      <c r="B4918" t="s">
        <v>957</v>
      </c>
      <c r="C4918" t="s">
        <v>2571</v>
      </c>
      <c r="D4918" t="s">
        <v>2472</v>
      </c>
      <c r="E4918">
        <v>-71.067939999999993</v>
      </c>
      <c r="F4918">
        <v>42.282380000000003</v>
      </c>
      <c r="G4918" t="s">
        <v>783</v>
      </c>
      <c r="H4918" s="5">
        <v>5</v>
      </c>
      <c r="I4918" t="s">
        <v>2566</v>
      </c>
      <c r="J4918" s="5">
        <f>VLOOKUP(I4918*1,Crosswalks!$L$3:$M$227,2,FALSE)</f>
        <v>5</v>
      </c>
      <c r="K4918" s="5">
        <f>IF(G4918="Corner",INDEX(Crosswalks!$C$4:$J$16,MATCH(H4918,Crosswalks!$C$4:$C$16,0),J4918+1),"N/A, D2D")</f>
        <v>0.5</v>
      </c>
      <c r="L4918" t="s">
        <v>5977</v>
      </c>
      <c r="M4918" t="s">
        <v>836</v>
      </c>
      <c r="N4918" t="s">
        <v>837</v>
      </c>
      <c r="O4918" t="s">
        <v>1144</v>
      </c>
      <c r="P4918">
        <v>-71.059549410000002</v>
      </c>
      <c r="Q4918">
        <v>42.320382410000001</v>
      </c>
    </row>
    <row r="4919" spans="2:17" x14ac:dyDescent="0.3">
      <c r="B4919" t="s">
        <v>2596</v>
      </c>
      <c r="C4919" t="s">
        <v>2122</v>
      </c>
      <c r="D4919" t="s">
        <v>2472</v>
      </c>
      <c r="E4919">
        <v>-71.065830000000005</v>
      </c>
      <c r="F4919">
        <v>42.279409999999999</v>
      </c>
      <c r="G4919" t="s">
        <v>783</v>
      </c>
      <c r="H4919" s="5">
        <v>5</v>
      </c>
      <c r="I4919" t="s">
        <v>2480</v>
      </c>
      <c r="J4919" s="5">
        <f>VLOOKUP(I4919*1,Crosswalks!$L$3:$M$227,2,FALSE)</f>
        <v>4</v>
      </c>
      <c r="K4919" s="5">
        <f>IF(G4919="Corner",INDEX(Crosswalks!$C$4:$J$16,MATCH(H4919,Crosswalks!$C$4:$C$16,0),J4919+1),"N/A, D2D")</f>
        <v>0.5</v>
      </c>
      <c r="L4919" t="s">
        <v>5977</v>
      </c>
      <c r="M4919" t="s">
        <v>836</v>
      </c>
      <c r="N4919" t="s">
        <v>837</v>
      </c>
      <c r="O4919" t="s">
        <v>1144</v>
      </c>
      <c r="P4919">
        <v>-71.059549410000002</v>
      </c>
      <c r="Q4919">
        <v>42.320382410000001</v>
      </c>
    </row>
    <row r="4920" spans="2:17" x14ac:dyDescent="0.3">
      <c r="B4920" t="s">
        <v>842</v>
      </c>
      <c r="C4920" t="s">
        <v>2568</v>
      </c>
      <c r="D4920" t="s">
        <v>2472</v>
      </c>
      <c r="E4920">
        <v>-71.070179999999993</v>
      </c>
      <c r="F4920">
        <v>42.288400000000003</v>
      </c>
      <c r="G4920" t="s">
        <v>783</v>
      </c>
      <c r="H4920" s="5">
        <v>5</v>
      </c>
      <c r="I4920" t="s">
        <v>2527</v>
      </c>
      <c r="J4920" s="5">
        <f>VLOOKUP(I4920*1,Crosswalks!$L$3:$M$227,2,FALSE)</f>
        <v>6</v>
      </c>
      <c r="K4920" s="5">
        <f>IF(G4920="Corner",INDEX(Crosswalks!$C$4:$J$16,MATCH(H4920,Crosswalks!$C$4:$C$16,0),J4920+1),"N/A, D2D")</f>
        <v>0.4</v>
      </c>
      <c r="L4920" t="s">
        <v>5977</v>
      </c>
      <c r="M4920" t="s">
        <v>836</v>
      </c>
      <c r="N4920" t="s">
        <v>837</v>
      </c>
      <c r="O4920" t="s">
        <v>1144</v>
      </c>
      <c r="P4920">
        <v>-71.059549410000002</v>
      </c>
      <c r="Q4920">
        <v>42.320382410000001</v>
      </c>
    </row>
    <row r="4921" spans="2:17" x14ac:dyDescent="0.3">
      <c r="B4921" t="s">
        <v>811</v>
      </c>
      <c r="C4921" t="s">
        <v>2597</v>
      </c>
      <c r="D4921" t="s">
        <v>2472</v>
      </c>
      <c r="E4921">
        <v>-71.068950000000001</v>
      </c>
      <c r="F4921">
        <v>42.285640000000001</v>
      </c>
      <c r="G4921" t="s">
        <v>783</v>
      </c>
      <c r="H4921" s="5">
        <v>2</v>
      </c>
      <c r="I4921" t="s">
        <v>2527</v>
      </c>
      <c r="J4921" s="5">
        <f>VLOOKUP(I4921*1,Crosswalks!$L$3:$M$227,2,FALSE)</f>
        <v>6</v>
      </c>
      <c r="K4921" s="5">
        <f>IF(G4921="Corner",INDEX(Crosswalks!$C$4:$J$16,MATCH(H4921,Crosswalks!$C$4:$C$16,0),J4921+1),"N/A, D2D")</f>
        <v>0.3</v>
      </c>
      <c r="L4921" t="s">
        <v>5977</v>
      </c>
      <c r="M4921" t="s">
        <v>836</v>
      </c>
      <c r="N4921" t="s">
        <v>837</v>
      </c>
      <c r="O4921" t="s">
        <v>1144</v>
      </c>
      <c r="P4921">
        <v>-71.059549410000002</v>
      </c>
      <c r="Q4921">
        <v>42.320382410000001</v>
      </c>
    </row>
    <row r="4922" spans="2:17" x14ac:dyDescent="0.3">
      <c r="B4922" t="s">
        <v>1107</v>
      </c>
      <c r="C4922" t="s">
        <v>2565</v>
      </c>
      <c r="D4922" t="s">
        <v>2472</v>
      </c>
      <c r="E4922">
        <v>-71.068430000000006</v>
      </c>
      <c r="F4922">
        <v>42.282710000000002</v>
      </c>
      <c r="G4922" t="s">
        <v>783</v>
      </c>
      <c r="H4922" s="5">
        <v>5</v>
      </c>
      <c r="I4922" t="s">
        <v>2566</v>
      </c>
      <c r="J4922" s="5">
        <f>VLOOKUP(I4922*1,Crosswalks!$L$3:$M$227,2,FALSE)</f>
        <v>5</v>
      </c>
      <c r="K4922" s="5">
        <f>IF(G4922="Corner",INDEX(Crosswalks!$C$4:$J$16,MATCH(H4922,Crosswalks!$C$4:$C$16,0),J4922+1),"N/A, D2D")</f>
        <v>0.5</v>
      </c>
      <c r="L4922" t="s">
        <v>5977</v>
      </c>
      <c r="M4922" t="s">
        <v>836</v>
      </c>
      <c r="N4922" t="s">
        <v>837</v>
      </c>
      <c r="O4922" t="s">
        <v>1144</v>
      </c>
      <c r="P4922">
        <v>-71.059549410000002</v>
      </c>
      <c r="Q4922">
        <v>42.320382410000001</v>
      </c>
    </row>
    <row r="4923" spans="2:17" x14ac:dyDescent="0.3">
      <c r="B4923" t="s">
        <v>842</v>
      </c>
      <c r="C4923" t="s">
        <v>2569</v>
      </c>
      <c r="D4923" t="s">
        <v>2472</v>
      </c>
      <c r="E4923">
        <v>-71.063919999999996</v>
      </c>
      <c r="F4923">
        <v>42.271929999999998</v>
      </c>
      <c r="G4923" t="s">
        <v>783</v>
      </c>
      <c r="H4923" s="5">
        <v>2</v>
      </c>
      <c r="I4923" t="s">
        <v>2480</v>
      </c>
      <c r="J4923" s="5">
        <f>VLOOKUP(I4923*1,Crosswalks!$L$3:$M$227,2,FALSE)</f>
        <v>4</v>
      </c>
      <c r="K4923" s="5">
        <f>IF(G4923="Corner",INDEX(Crosswalks!$C$4:$J$16,MATCH(H4923,Crosswalks!$C$4:$C$16,0),J4923+1),"N/A, D2D")</f>
        <v>0.4</v>
      </c>
      <c r="L4923" t="s">
        <v>5977</v>
      </c>
      <c r="M4923" t="s">
        <v>836</v>
      </c>
      <c r="N4923" t="s">
        <v>837</v>
      </c>
      <c r="O4923" t="s">
        <v>1144</v>
      </c>
      <c r="P4923">
        <v>-71.059549410000002</v>
      </c>
      <c r="Q4923">
        <v>42.320382410000001</v>
      </c>
    </row>
    <row r="4924" spans="2:17" x14ac:dyDescent="0.3">
      <c r="B4924" t="s">
        <v>2598</v>
      </c>
      <c r="C4924" t="s">
        <v>1075</v>
      </c>
      <c r="D4924" t="s">
        <v>2472</v>
      </c>
      <c r="E4924">
        <v>-71.069900000000004</v>
      </c>
      <c r="F4924">
        <v>42.279870000000003</v>
      </c>
      <c r="G4924" t="s">
        <v>783</v>
      </c>
      <c r="H4924" s="5">
        <v>1</v>
      </c>
      <c r="I4924" t="s">
        <v>2566</v>
      </c>
      <c r="J4924" s="5">
        <f>VLOOKUP(I4924*1,Crosswalks!$L$3:$M$227,2,FALSE)</f>
        <v>5</v>
      </c>
      <c r="K4924" s="5">
        <f>IF(G4924="Corner",INDEX(Crosswalks!$C$4:$J$16,MATCH(H4924,Crosswalks!$C$4:$C$16,0),J4924+1),"N/A, D2D")</f>
        <v>0.4</v>
      </c>
      <c r="L4924" t="s">
        <v>5977</v>
      </c>
      <c r="M4924" t="s">
        <v>836</v>
      </c>
      <c r="N4924" t="s">
        <v>837</v>
      </c>
      <c r="O4924" t="s">
        <v>1144</v>
      </c>
      <c r="P4924">
        <v>-71.059549410000002</v>
      </c>
      <c r="Q4924">
        <v>42.320382410000001</v>
      </c>
    </row>
    <row r="4925" spans="2:17" x14ac:dyDescent="0.3">
      <c r="B4925" t="s">
        <v>2599</v>
      </c>
      <c r="C4925" t="s">
        <v>2540</v>
      </c>
      <c r="D4925" t="s">
        <v>2472</v>
      </c>
      <c r="E4925">
        <v>-71.06317</v>
      </c>
      <c r="F4925">
        <v>42.274169999999998</v>
      </c>
      <c r="G4925" t="s">
        <v>783</v>
      </c>
      <c r="H4925" s="5">
        <v>4</v>
      </c>
      <c r="I4925" t="s">
        <v>2480</v>
      </c>
      <c r="J4925" s="5">
        <f>VLOOKUP(I4925*1,Crosswalks!$L$3:$M$227,2,FALSE)</f>
        <v>4</v>
      </c>
      <c r="K4925" s="5">
        <f>IF(G4925="Corner",INDEX(Crosswalks!$C$4:$J$16,MATCH(H4925,Crosswalks!$C$4:$C$16,0),J4925+1),"N/A, D2D")</f>
        <v>0.5</v>
      </c>
      <c r="L4925" t="s">
        <v>5977</v>
      </c>
      <c r="M4925" t="s">
        <v>836</v>
      </c>
      <c r="N4925" t="s">
        <v>837</v>
      </c>
      <c r="O4925" t="s">
        <v>1144</v>
      </c>
      <c r="P4925">
        <v>-71.059549410000002</v>
      </c>
      <c r="Q4925">
        <v>42.320382410000001</v>
      </c>
    </row>
    <row r="4926" spans="2:17" x14ac:dyDescent="0.3">
      <c r="B4926" t="s">
        <v>861</v>
      </c>
      <c r="C4926" t="s">
        <v>2600</v>
      </c>
      <c r="D4926" t="s">
        <v>2472</v>
      </c>
      <c r="E4926">
        <v>-71.049459999999996</v>
      </c>
      <c r="F4926">
        <v>42.282760000000003</v>
      </c>
      <c r="G4926" t="s">
        <v>783</v>
      </c>
      <c r="H4926" s="5">
        <v>3</v>
      </c>
      <c r="I4926" t="s">
        <v>2477</v>
      </c>
      <c r="J4926" s="5">
        <f>VLOOKUP(I4926*1,Crosswalks!$L$3:$M$227,2,FALSE)</f>
        <v>3</v>
      </c>
      <c r="K4926" s="5">
        <f>IF(G4926="Corner",INDEX(Crosswalks!$C$4:$J$16,MATCH(H4926,Crosswalks!$C$4:$C$16,0),J4926+1),"N/A, D2D")</f>
        <v>0.5</v>
      </c>
      <c r="L4926" t="s">
        <v>5977</v>
      </c>
      <c r="M4926" t="s">
        <v>836</v>
      </c>
      <c r="N4926" t="s">
        <v>837</v>
      </c>
      <c r="O4926" t="s">
        <v>1144</v>
      </c>
      <c r="P4926">
        <v>-71.059549410000002</v>
      </c>
      <c r="Q4926">
        <v>42.320382410000001</v>
      </c>
    </row>
    <row r="4927" spans="2:17" x14ac:dyDescent="0.3">
      <c r="B4927" t="s">
        <v>913</v>
      </c>
      <c r="C4927" t="s">
        <v>2526</v>
      </c>
      <c r="D4927" t="s">
        <v>2472</v>
      </c>
      <c r="E4927">
        <v>-71.068460000000002</v>
      </c>
      <c r="F4927">
        <v>42.285040000000002</v>
      </c>
      <c r="G4927" t="s">
        <v>783</v>
      </c>
      <c r="H4927" s="5">
        <v>4</v>
      </c>
      <c r="I4927" t="s">
        <v>2566</v>
      </c>
      <c r="J4927" s="5">
        <f>VLOOKUP(I4927*1,Crosswalks!$L$3:$M$227,2,FALSE)</f>
        <v>5</v>
      </c>
      <c r="K4927" s="5">
        <f>IF(G4927="Corner",INDEX(Crosswalks!$C$4:$J$16,MATCH(H4927,Crosswalks!$C$4:$C$16,0),J4927+1),"N/A, D2D")</f>
        <v>0.5</v>
      </c>
      <c r="L4927" t="s">
        <v>5977</v>
      </c>
      <c r="M4927" t="s">
        <v>836</v>
      </c>
      <c r="N4927" t="s">
        <v>837</v>
      </c>
      <c r="O4927" t="s">
        <v>1144</v>
      </c>
      <c r="P4927">
        <v>-71.059549410000002</v>
      </c>
      <c r="Q4927">
        <v>42.320382410000001</v>
      </c>
    </row>
    <row r="4928" spans="2:17" x14ac:dyDescent="0.3">
      <c r="B4928" t="s">
        <v>2601</v>
      </c>
      <c r="C4928" t="s">
        <v>1075</v>
      </c>
      <c r="D4928" t="s">
        <v>2472</v>
      </c>
      <c r="E4928">
        <v>-71.072800000000001</v>
      </c>
      <c r="F4928">
        <v>42.297359999999998</v>
      </c>
      <c r="G4928" t="s">
        <v>783</v>
      </c>
      <c r="H4928" s="5">
        <v>1</v>
      </c>
      <c r="I4928" t="s">
        <v>1139</v>
      </c>
      <c r="J4928" s="5">
        <f>VLOOKUP(I4928*1,Crosswalks!$L$3:$M$227,2,FALSE)</f>
        <v>6</v>
      </c>
      <c r="K4928" s="5">
        <f>IF(G4928="Corner",INDEX(Crosswalks!$C$4:$J$16,MATCH(H4928,Crosswalks!$C$4:$C$16,0),J4928+1),"N/A, D2D")</f>
        <v>0.2</v>
      </c>
      <c r="L4928" t="s">
        <v>5977</v>
      </c>
      <c r="M4928" t="s">
        <v>836</v>
      </c>
      <c r="N4928" t="s">
        <v>837</v>
      </c>
      <c r="O4928" t="s">
        <v>1144</v>
      </c>
      <c r="P4928">
        <v>-71.059549410000002</v>
      </c>
      <c r="Q4928">
        <v>42.320382410000001</v>
      </c>
    </row>
    <row r="4929" spans="2:17" x14ac:dyDescent="0.3">
      <c r="B4929" t="s">
        <v>1063</v>
      </c>
      <c r="C4929" t="s">
        <v>2602</v>
      </c>
      <c r="D4929" t="s">
        <v>2472</v>
      </c>
      <c r="E4929">
        <v>-71.051959999999994</v>
      </c>
      <c r="F4929">
        <v>42.280070000000002</v>
      </c>
      <c r="G4929" t="s">
        <v>783</v>
      </c>
      <c r="H4929" s="5">
        <v>2</v>
      </c>
      <c r="I4929" t="s">
        <v>2477</v>
      </c>
      <c r="J4929" s="5">
        <f>VLOOKUP(I4929*1,Crosswalks!$L$3:$M$227,2,FALSE)</f>
        <v>3</v>
      </c>
      <c r="K4929" s="5">
        <f>IF(G4929="Corner",INDEX(Crosswalks!$C$4:$J$16,MATCH(H4929,Crosswalks!$C$4:$C$16,0),J4929+1),"N/A, D2D")</f>
        <v>0.4</v>
      </c>
      <c r="L4929" t="s">
        <v>5977</v>
      </c>
      <c r="M4929" t="s">
        <v>836</v>
      </c>
      <c r="N4929" t="s">
        <v>837</v>
      </c>
      <c r="O4929" t="s">
        <v>1144</v>
      </c>
      <c r="P4929">
        <v>-71.059549410000002</v>
      </c>
      <c r="Q4929">
        <v>42.320382410000001</v>
      </c>
    </row>
    <row r="4930" spans="2:17" x14ac:dyDescent="0.3">
      <c r="B4930" t="s">
        <v>1107</v>
      </c>
      <c r="C4930" t="s">
        <v>2565</v>
      </c>
      <c r="D4930" t="s">
        <v>2472</v>
      </c>
      <c r="E4930">
        <v>-71.068430000000006</v>
      </c>
      <c r="F4930">
        <v>42.282710000000002</v>
      </c>
      <c r="G4930" t="s">
        <v>783</v>
      </c>
      <c r="H4930" s="5">
        <v>1</v>
      </c>
      <c r="I4930" t="s">
        <v>2566</v>
      </c>
      <c r="J4930" s="5">
        <f>VLOOKUP(I4930*1,Crosswalks!$L$3:$M$227,2,FALSE)</f>
        <v>5</v>
      </c>
      <c r="K4930" s="5">
        <f>IF(G4930="Corner",INDEX(Crosswalks!$C$4:$J$16,MATCH(H4930,Crosswalks!$C$4:$C$16,0),J4930+1),"N/A, D2D")</f>
        <v>0.4</v>
      </c>
      <c r="L4930" t="s">
        <v>5977</v>
      </c>
      <c r="M4930" t="s">
        <v>836</v>
      </c>
      <c r="N4930" t="s">
        <v>837</v>
      </c>
      <c r="O4930" t="s">
        <v>1144</v>
      </c>
      <c r="P4930">
        <v>-71.059549410000002</v>
      </c>
      <c r="Q4930">
        <v>42.320382410000001</v>
      </c>
    </row>
    <row r="4931" spans="2:17" x14ac:dyDescent="0.3">
      <c r="B4931" t="s">
        <v>862</v>
      </c>
      <c r="C4931" t="s">
        <v>2603</v>
      </c>
      <c r="D4931" t="s">
        <v>2472</v>
      </c>
      <c r="E4931">
        <v>-71.068719999999999</v>
      </c>
      <c r="F4931">
        <v>42.283259999999999</v>
      </c>
      <c r="G4931" t="s">
        <v>783</v>
      </c>
      <c r="H4931" s="5">
        <v>5</v>
      </c>
      <c r="I4931" t="s">
        <v>2566</v>
      </c>
      <c r="J4931" s="5">
        <f>VLOOKUP(I4931*1,Crosswalks!$L$3:$M$227,2,FALSE)</f>
        <v>5</v>
      </c>
      <c r="K4931" s="5">
        <f>IF(G4931="Corner",INDEX(Crosswalks!$C$4:$J$16,MATCH(H4931,Crosswalks!$C$4:$C$16,0),J4931+1),"N/A, D2D")</f>
        <v>0.5</v>
      </c>
      <c r="L4931" t="s">
        <v>5977</v>
      </c>
      <c r="M4931" t="s">
        <v>836</v>
      </c>
      <c r="N4931" t="s">
        <v>837</v>
      </c>
      <c r="O4931" t="s">
        <v>1144</v>
      </c>
      <c r="P4931">
        <v>-71.059549410000002</v>
      </c>
      <c r="Q4931">
        <v>42.320382410000001</v>
      </c>
    </row>
    <row r="4932" spans="2:17" x14ac:dyDescent="0.3">
      <c r="B4932" t="s">
        <v>1039</v>
      </c>
      <c r="C4932" t="s">
        <v>2518</v>
      </c>
      <c r="D4932" t="s">
        <v>2472</v>
      </c>
      <c r="E4932">
        <v>-71.050449999999998</v>
      </c>
      <c r="F4932">
        <v>42.282530000000001</v>
      </c>
      <c r="G4932" t="s">
        <v>783</v>
      </c>
      <c r="H4932" s="5">
        <v>2</v>
      </c>
      <c r="I4932" t="s">
        <v>2477</v>
      </c>
      <c r="J4932" s="5">
        <f>VLOOKUP(I4932*1,Crosswalks!$L$3:$M$227,2,FALSE)</f>
        <v>3</v>
      </c>
      <c r="K4932" s="5">
        <f>IF(G4932="Corner",INDEX(Crosswalks!$C$4:$J$16,MATCH(H4932,Crosswalks!$C$4:$C$16,0),J4932+1),"N/A, D2D")</f>
        <v>0.4</v>
      </c>
      <c r="L4932" t="s">
        <v>5977</v>
      </c>
      <c r="M4932" t="s">
        <v>836</v>
      </c>
      <c r="N4932" t="s">
        <v>837</v>
      </c>
      <c r="O4932" t="s">
        <v>1144</v>
      </c>
      <c r="P4932">
        <v>-71.059549410000002</v>
      </c>
      <c r="Q4932">
        <v>42.320382410000001</v>
      </c>
    </row>
    <row r="4933" spans="2:17" x14ac:dyDescent="0.3">
      <c r="B4933" t="s">
        <v>2604</v>
      </c>
      <c r="C4933" t="s">
        <v>1075</v>
      </c>
      <c r="D4933" t="s">
        <v>2472</v>
      </c>
      <c r="E4933">
        <v>-71.071950000000001</v>
      </c>
      <c r="F4933">
        <v>42.296469999999999</v>
      </c>
      <c r="G4933" t="s">
        <v>783</v>
      </c>
      <c r="H4933" s="5">
        <v>5</v>
      </c>
      <c r="I4933" t="s">
        <v>2562</v>
      </c>
      <c r="J4933" s="5">
        <f>VLOOKUP(I4933*1,Crosswalks!$L$3:$M$227,2,FALSE)</f>
        <v>6</v>
      </c>
      <c r="K4933" s="5">
        <f>IF(G4933="Corner",INDEX(Crosswalks!$C$4:$J$16,MATCH(H4933,Crosswalks!$C$4:$C$16,0),J4933+1),"N/A, D2D")</f>
        <v>0.4</v>
      </c>
      <c r="L4933" t="s">
        <v>5977</v>
      </c>
      <c r="M4933" t="s">
        <v>836</v>
      </c>
      <c r="N4933" t="s">
        <v>837</v>
      </c>
      <c r="O4933" t="s">
        <v>1144</v>
      </c>
      <c r="P4933">
        <v>-71.059549410000002</v>
      </c>
      <c r="Q4933">
        <v>42.320382410000001</v>
      </c>
    </row>
    <row r="4934" spans="2:17" x14ac:dyDescent="0.3">
      <c r="B4934" t="s">
        <v>2605</v>
      </c>
      <c r="C4934" t="s">
        <v>1075</v>
      </c>
      <c r="D4934" t="s">
        <v>2472</v>
      </c>
      <c r="E4934">
        <v>-71.071293999999995</v>
      </c>
      <c r="F4934">
        <v>42.288843</v>
      </c>
      <c r="G4934" t="s">
        <v>783</v>
      </c>
      <c r="H4934" s="5" t="s">
        <v>785</v>
      </c>
      <c r="I4934" t="s">
        <v>2527</v>
      </c>
      <c r="J4934" s="5">
        <f>VLOOKUP(I4934*1,Crosswalks!$L$3:$M$227,2,FALSE)</f>
        <v>6</v>
      </c>
      <c r="K4934" s="5">
        <f>IF(G4934="Corner",INDEX(Crosswalks!$C$4:$J$16,MATCH(H4934,Crosswalks!$C$4:$C$16,0),J4934+1),"N/A, D2D")</f>
        <v>0.2</v>
      </c>
      <c r="L4934" t="s">
        <v>5977</v>
      </c>
      <c r="M4934" t="s">
        <v>836</v>
      </c>
      <c r="N4934" t="s">
        <v>837</v>
      </c>
      <c r="O4934" t="s">
        <v>1144</v>
      </c>
      <c r="P4934">
        <v>-71.059549410000002</v>
      </c>
      <c r="Q4934">
        <v>42.320382410000001</v>
      </c>
    </row>
    <row r="4935" spans="2:17" x14ac:dyDescent="0.3">
      <c r="B4935" t="s">
        <v>1377</v>
      </c>
      <c r="C4935" t="s">
        <v>2492</v>
      </c>
      <c r="D4935" t="s">
        <v>2472</v>
      </c>
      <c r="E4935">
        <v>-71.053740000000005</v>
      </c>
      <c r="F4935">
        <v>42.279420000000002</v>
      </c>
      <c r="G4935" t="s">
        <v>783</v>
      </c>
      <c r="H4935" s="5" t="s">
        <v>785</v>
      </c>
      <c r="I4935" t="s">
        <v>2477</v>
      </c>
      <c r="J4935" s="5">
        <f>VLOOKUP(I4935*1,Crosswalks!$L$3:$M$227,2,FALSE)</f>
        <v>3</v>
      </c>
      <c r="K4935" s="5">
        <f>IF(G4935="Corner",INDEX(Crosswalks!$C$4:$J$16,MATCH(H4935,Crosswalks!$C$4:$C$16,0),J4935+1),"N/A, D2D")</f>
        <v>0.3</v>
      </c>
      <c r="L4935" t="s">
        <v>5977</v>
      </c>
      <c r="M4935" t="s">
        <v>836</v>
      </c>
      <c r="N4935" t="s">
        <v>837</v>
      </c>
      <c r="O4935" t="s">
        <v>1144</v>
      </c>
      <c r="P4935">
        <v>-71.059549410000002</v>
      </c>
      <c r="Q4935">
        <v>42.320382410000001</v>
      </c>
    </row>
    <row r="4936" spans="2:17" x14ac:dyDescent="0.3">
      <c r="B4936" t="s">
        <v>2606</v>
      </c>
      <c r="C4936" t="s">
        <v>2122</v>
      </c>
      <c r="D4936" t="s">
        <v>2472</v>
      </c>
      <c r="E4936">
        <v>-71.067086000000003</v>
      </c>
      <c r="F4936">
        <v>42.276918000000002</v>
      </c>
      <c r="G4936" t="s">
        <v>783</v>
      </c>
      <c r="H4936" s="5">
        <v>2</v>
      </c>
      <c r="I4936" t="s">
        <v>2532</v>
      </c>
      <c r="J4936" s="5">
        <f>VLOOKUP(I4936*1,Crosswalks!$L$3:$M$227,2,FALSE)</f>
        <v>5</v>
      </c>
      <c r="K4936" s="5">
        <f>IF(G4936="Corner",INDEX(Crosswalks!$C$4:$J$16,MATCH(H4936,Crosswalks!$C$4:$C$16,0),J4936+1),"N/A, D2D")</f>
        <v>0.4</v>
      </c>
      <c r="L4936" t="s">
        <v>5977</v>
      </c>
      <c r="M4936" t="s">
        <v>836</v>
      </c>
      <c r="N4936" t="s">
        <v>837</v>
      </c>
      <c r="O4936" t="s">
        <v>1144</v>
      </c>
      <c r="P4936">
        <v>-71.059549410000002</v>
      </c>
      <c r="Q4936">
        <v>42.320382410000001</v>
      </c>
    </row>
    <row r="4937" spans="2:17" x14ac:dyDescent="0.3">
      <c r="B4937" t="s">
        <v>1168</v>
      </c>
      <c r="C4937" t="s">
        <v>2518</v>
      </c>
      <c r="D4937" t="s">
        <v>2472</v>
      </c>
      <c r="E4937">
        <v>-71.050479999999993</v>
      </c>
      <c r="F4937">
        <v>42.28266</v>
      </c>
      <c r="G4937" t="s">
        <v>783</v>
      </c>
      <c r="H4937" s="5">
        <v>6</v>
      </c>
      <c r="I4937" t="s">
        <v>2477</v>
      </c>
      <c r="J4937" s="5">
        <f>VLOOKUP(I4937*1,Crosswalks!$L$3:$M$227,2,FALSE)</f>
        <v>3</v>
      </c>
      <c r="K4937" s="5">
        <f>IF(G4937="Corner",INDEX(Crosswalks!$C$4:$J$16,MATCH(H4937,Crosswalks!$C$4:$C$16,0),J4937+1),"N/A, D2D")</f>
        <v>0.5</v>
      </c>
      <c r="L4937" t="s">
        <v>5977</v>
      </c>
      <c r="M4937" t="s">
        <v>836</v>
      </c>
      <c r="N4937" t="s">
        <v>837</v>
      </c>
      <c r="O4937" t="s">
        <v>1144</v>
      </c>
      <c r="P4937">
        <v>-71.059549410000002</v>
      </c>
      <c r="Q4937">
        <v>42.320382410000001</v>
      </c>
    </row>
    <row r="4938" spans="2:17" x14ac:dyDescent="0.3">
      <c r="B4938" t="s">
        <v>2607</v>
      </c>
      <c r="C4938" t="s">
        <v>2122</v>
      </c>
      <c r="D4938" t="s">
        <v>2472</v>
      </c>
      <c r="E4938">
        <v>-71.066249999999997</v>
      </c>
      <c r="F4938">
        <v>42.27966</v>
      </c>
      <c r="G4938" t="s">
        <v>783</v>
      </c>
      <c r="H4938" s="5">
        <v>6</v>
      </c>
      <c r="I4938" t="s">
        <v>2532</v>
      </c>
      <c r="J4938" s="5">
        <f>VLOOKUP(I4938*1,Crosswalks!$L$3:$M$227,2,FALSE)</f>
        <v>5</v>
      </c>
      <c r="K4938" s="5">
        <f>IF(G4938="Corner",INDEX(Crosswalks!$C$4:$J$16,MATCH(H4938,Crosswalks!$C$4:$C$16,0),J4938+1),"N/A, D2D")</f>
        <v>0.5</v>
      </c>
      <c r="L4938" t="s">
        <v>5977</v>
      </c>
      <c r="M4938" t="s">
        <v>836</v>
      </c>
      <c r="N4938" t="s">
        <v>837</v>
      </c>
      <c r="O4938" t="s">
        <v>1144</v>
      </c>
      <c r="P4938">
        <v>-71.059549410000002</v>
      </c>
      <c r="Q4938">
        <v>42.320382410000001</v>
      </c>
    </row>
    <row r="4939" spans="2:17" x14ac:dyDescent="0.3">
      <c r="B4939" t="s">
        <v>2608</v>
      </c>
      <c r="C4939" t="s">
        <v>1075</v>
      </c>
      <c r="D4939" t="s">
        <v>2472</v>
      </c>
      <c r="E4939">
        <v>-71.071529999999996</v>
      </c>
      <c r="F4939">
        <v>42.293909999999997</v>
      </c>
      <c r="G4939" t="s">
        <v>783</v>
      </c>
      <c r="H4939" s="5">
        <v>4</v>
      </c>
      <c r="I4939" t="s">
        <v>2543</v>
      </c>
      <c r="J4939" s="5">
        <f>VLOOKUP(I4939*1,Crosswalks!$L$3:$M$227,2,FALSE)</f>
        <v>7</v>
      </c>
      <c r="K4939" s="5">
        <f>IF(G4939="Corner",INDEX(Crosswalks!$C$4:$J$16,MATCH(H4939,Crosswalks!$C$4:$C$16,0),J4939+1),"N/A, D2D")</f>
        <v>0.3</v>
      </c>
      <c r="L4939" t="s">
        <v>5977</v>
      </c>
      <c r="M4939" t="s">
        <v>836</v>
      </c>
      <c r="N4939" t="s">
        <v>837</v>
      </c>
      <c r="O4939" t="s">
        <v>1144</v>
      </c>
      <c r="P4939">
        <v>-71.059549410000002</v>
      </c>
      <c r="Q4939">
        <v>42.320382410000001</v>
      </c>
    </row>
    <row r="4940" spans="2:17" x14ac:dyDescent="0.3">
      <c r="B4940" t="s">
        <v>1491</v>
      </c>
      <c r="C4940" t="s">
        <v>2609</v>
      </c>
      <c r="D4940" t="s">
        <v>2472</v>
      </c>
      <c r="E4940">
        <v>-71.070475000000002</v>
      </c>
      <c r="F4940">
        <v>42.289133999999997</v>
      </c>
      <c r="G4940" t="s">
        <v>783</v>
      </c>
      <c r="H4940" s="5">
        <v>6</v>
      </c>
      <c r="I4940" t="s">
        <v>2527</v>
      </c>
      <c r="J4940" s="5">
        <f>VLOOKUP(I4940*1,Crosswalks!$L$3:$M$227,2,FALSE)</f>
        <v>6</v>
      </c>
      <c r="K4940" s="5">
        <f>IF(G4940="Corner",INDEX(Crosswalks!$C$4:$J$16,MATCH(H4940,Crosswalks!$C$4:$C$16,0),J4940+1),"N/A, D2D")</f>
        <v>0.4</v>
      </c>
      <c r="L4940" t="s">
        <v>5977</v>
      </c>
      <c r="M4940" t="s">
        <v>836</v>
      </c>
      <c r="N4940" t="s">
        <v>837</v>
      </c>
      <c r="O4940" t="s">
        <v>1144</v>
      </c>
      <c r="P4940">
        <v>-71.059549410000002</v>
      </c>
      <c r="Q4940">
        <v>42.320382410000001</v>
      </c>
    </row>
    <row r="4941" spans="2:17" x14ac:dyDescent="0.3">
      <c r="B4941" t="s">
        <v>2610</v>
      </c>
      <c r="C4941" t="s">
        <v>2540</v>
      </c>
      <c r="D4941" t="s">
        <v>2472</v>
      </c>
      <c r="E4941">
        <v>-71.062700000000007</v>
      </c>
      <c r="F4941">
        <v>42.274639999999998</v>
      </c>
      <c r="G4941" t="s">
        <v>783</v>
      </c>
      <c r="H4941" s="5">
        <v>5</v>
      </c>
      <c r="I4941" t="s">
        <v>2480</v>
      </c>
      <c r="J4941" s="5">
        <f>VLOOKUP(I4941*1,Crosswalks!$L$3:$M$227,2,FALSE)</f>
        <v>4</v>
      </c>
      <c r="K4941" s="5">
        <f>IF(G4941="Corner",INDEX(Crosswalks!$C$4:$J$16,MATCH(H4941,Crosswalks!$C$4:$C$16,0),J4941+1),"N/A, D2D")</f>
        <v>0.5</v>
      </c>
      <c r="L4941" t="s">
        <v>5977</v>
      </c>
      <c r="M4941" t="s">
        <v>836</v>
      </c>
      <c r="N4941" t="s">
        <v>837</v>
      </c>
      <c r="O4941" t="s">
        <v>1144</v>
      </c>
      <c r="P4941">
        <v>-71.059549410000002</v>
      </c>
      <c r="Q4941">
        <v>42.320382410000001</v>
      </c>
    </row>
    <row r="4942" spans="2:17" x14ac:dyDescent="0.3">
      <c r="B4942" t="s">
        <v>990</v>
      </c>
      <c r="C4942" t="s">
        <v>2611</v>
      </c>
      <c r="D4942" t="s">
        <v>2472</v>
      </c>
      <c r="E4942">
        <v>-71.052471999999995</v>
      </c>
      <c r="F4942">
        <v>42.279432</v>
      </c>
      <c r="G4942" t="s">
        <v>783</v>
      </c>
      <c r="H4942" s="5" t="s">
        <v>785</v>
      </c>
      <c r="I4942" t="s">
        <v>2477</v>
      </c>
      <c r="J4942" s="5">
        <f>VLOOKUP(I4942*1,Crosswalks!$L$3:$M$227,2,FALSE)</f>
        <v>3</v>
      </c>
      <c r="K4942" s="5">
        <f>IF(G4942="Corner",INDEX(Crosswalks!$C$4:$J$16,MATCH(H4942,Crosswalks!$C$4:$C$16,0),J4942+1),"N/A, D2D")</f>
        <v>0.3</v>
      </c>
      <c r="L4942" t="s">
        <v>5977</v>
      </c>
      <c r="M4942" t="s">
        <v>836</v>
      </c>
      <c r="N4942" t="s">
        <v>837</v>
      </c>
      <c r="O4942" t="s">
        <v>1144</v>
      </c>
      <c r="P4942">
        <v>-71.059549410000002</v>
      </c>
      <c r="Q4942">
        <v>42.320382410000001</v>
      </c>
    </row>
    <row r="4943" spans="2:17" x14ac:dyDescent="0.3">
      <c r="B4943" t="s">
        <v>1066</v>
      </c>
      <c r="C4943" t="s">
        <v>2609</v>
      </c>
      <c r="D4943" t="s">
        <v>2472</v>
      </c>
      <c r="E4943">
        <v>-71.070070999999999</v>
      </c>
      <c r="F4943">
        <v>42.289242999999999</v>
      </c>
      <c r="G4943" t="s">
        <v>783</v>
      </c>
      <c r="H4943" s="5">
        <v>5</v>
      </c>
      <c r="I4943" t="s">
        <v>2527</v>
      </c>
      <c r="J4943" s="5">
        <f>VLOOKUP(I4943*1,Crosswalks!$L$3:$M$227,2,FALSE)</f>
        <v>6</v>
      </c>
      <c r="K4943" s="5">
        <f>IF(G4943="Corner",INDEX(Crosswalks!$C$4:$J$16,MATCH(H4943,Crosswalks!$C$4:$C$16,0),J4943+1),"N/A, D2D")</f>
        <v>0.4</v>
      </c>
      <c r="L4943" t="s">
        <v>5977</v>
      </c>
      <c r="M4943" t="s">
        <v>836</v>
      </c>
      <c r="N4943" t="s">
        <v>837</v>
      </c>
      <c r="O4943" t="s">
        <v>1144</v>
      </c>
      <c r="P4943">
        <v>-71.059549410000002</v>
      </c>
      <c r="Q4943">
        <v>42.320382410000001</v>
      </c>
    </row>
    <row r="4944" spans="2:17" x14ac:dyDescent="0.3">
      <c r="B4944" t="s">
        <v>2573</v>
      </c>
      <c r="C4944" t="s">
        <v>2122</v>
      </c>
      <c r="D4944" t="s">
        <v>2472</v>
      </c>
      <c r="E4944">
        <v>-71.065809999999999</v>
      </c>
      <c r="F4944">
        <v>42.279519999999998</v>
      </c>
      <c r="G4944" t="s">
        <v>784</v>
      </c>
      <c r="H4944" s="5" t="s">
        <v>785</v>
      </c>
      <c r="I4944" t="s">
        <v>2480</v>
      </c>
      <c r="J4944" s="5">
        <f>VLOOKUP(I4944*1,Crosswalks!$L$3:$M$227,2,FALSE)</f>
        <v>4</v>
      </c>
      <c r="K4944" s="5" t="str">
        <f>IF(G4944="Corner",INDEX(Crosswalks!$C$4:$J$16,MATCH(H4944,Crosswalks!$C$4:$C$16,0),J4944+1),"N/A, D2D")</f>
        <v>N/A, D2D</v>
      </c>
      <c r="L4944" t="s">
        <v>5977</v>
      </c>
      <c r="M4944" t="s">
        <v>836</v>
      </c>
      <c r="N4944" t="s">
        <v>837</v>
      </c>
      <c r="O4944" t="s">
        <v>1144</v>
      </c>
      <c r="P4944">
        <v>-71.059549410000002</v>
      </c>
      <c r="Q4944">
        <v>42.320382410000001</v>
      </c>
    </row>
    <row r="4945" spans="2:17" x14ac:dyDescent="0.3">
      <c r="B4945" t="s">
        <v>2612</v>
      </c>
      <c r="C4945" t="s">
        <v>2506</v>
      </c>
      <c r="D4945" t="s">
        <v>2472</v>
      </c>
      <c r="E4945">
        <v>-71.049809999999994</v>
      </c>
      <c r="F4945">
        <v>42.283070000000002</v>
      </c>
      <c r="G4945" t="s">
        <v>784</v>
      </c>
      <c r="H4945" s="5">
        <v>2</v>
      </c>
      <c r="I4945" t="s">
        <v>2477</v>
      </c>
      <c r="J4945" s="5">
        <f>VLOOKUP(I4945*1,Crosswalks!$L$3:$M$227,2,FALSE)</f>
        <v>3</v>
      </c>
      <c r="K4945" s="5" t="str">
        <f>IF(G4945="Corner",INDEX(Crosswalks!$C$4:$J$16,MATCH(H4945,Crosswalks!$C$4:$C$16,0),J4945+1),"N/A, D2D")</f>
        <v>N/A, D2D</v>
      </c>
      <c r="L4945" t="s">
        <v>5977</v>
      </c>
      <c r="M4945" t="s">
        <v>836</v>
      </c>
      <c r="N4945" t="s">
        <v>837</v>
      </c>
      <c r="O4945" t="s">
        <v>1144</v>
      </c>
      <c r="P4945">
        <v>-71.059549410000002</v>
      </c>
      <c r="Q4945">
        <v>42.320382410000001</v>
      </c>
    </row>
    <row r="4946" spans="2:17" x14ac:dyDescent="0.3">
      <c r="B4946" t="s">
        <v>861</v>
      </c>
      <c r="C4946" t="s">
        <v>2526</v>
      </c>
      <c r="D4946" t="s">
        <v>2472</v>
      </c>
      <c r="E4946">
        <v>-71.070189999999997</v>
      </c>
      <c r="F4946">
        <v>42.285440000000001</v>
      </c>
      <c r="G4946" t="s">
        <v>784</v>
      </c>
      <c r="H4946" s="5">
        <v>5</v>
      </c>
      <c r="I4946" t="s">
        <v>2527</v>
      </c>
      <c r="J4946" s="5">
        <f>VLOOKUP(I4946*1,Crosswalks!$L$3:$M$227,2,FALSE)</f>
        <v>6</v>
      </c>
      <c r="K4946" s="5" t="str">
        <f>IF(G4946="Corner",INDEX(Crosswalks!$C$4:$J$16,MATCH(H4946,Crosswalks!$C$4:$C$16,0),J4946+1),"N/A, D2D")</f>
        <v>N/A, D2D</v>
      </c>
      <c r="L4946" t="s">
        <v>5977</v>
      </c>
      <c r="M4946" t="s">
        <v>836</v>
      </c>
      <c r="N4946" t="s">
        <v>837</v>
      </c>
      <c r="O4946" t="s">
        <v>1144</v>
      </c>
      <c r="P4946">
        <v>-71.059549410000002</v>
      </c>
      <c r="Q4946">
        <v>42.320382410000001</v>
      </c>
    </row>
    <row r="4947" spans="2:17" x14ac:dyDescent="0.3">
      <c r="B4947" t="s">
        <v>2613</v>
      </c>
      <c r="C4947" t="s">
        <v>1075</v>
      </c>
      <c r="D4947" t="s">
        <v>2472</v>
      </c>
      <c r="E4947">
        <v>-71.071969999999993</v>
      </c>
      <c r="F4947">
        <v>42.296880000000002</v>
      </c>
      <c r="G4947" t="s">
        <v>784</v>
      </c>
      <c r="H4947" s="5">
        <v>4</v>
      </c>
      <c r="I4947" t="s">
        <v>2562</v>
      </c>
      <c r="J4947" s="5">
        <f>VLOOKUP(I4947*1,Crosswalks!$L$3:$M$227,2,FALSE)</f>
        <v>6</v>
      </c>
      <c r="K4947" s="5" t="str">
        <f>IF(G4947="Corner",INDEX(Crosswalks!$C$4:$J$16,MATCH(H4947,Crosswalks!$C$4:$C$16,0),J4947+1),"N/A, D2D")</f>
        <v>N/A, D2D</v>
      </c>
      <c r="L4947" t="s">
        <v>5977</v>
      </c>
      <c r="M4947" t="s">
        <v>836</v>
      </c>
      <c r="N4947" t="s">
        <v>837</v>
      </c>
      <c r="O4947" t="s">
        <v>1144</v>
      </c>
      <c r="P4947">
        <v>-71.059549410000002</v>
      </c>
      <c r="Q4947">
        <v>42.320382410000001</v>
      </c>
    </row>
    <row r="4948" spans="2:17" x14ac:dyDescent="0.3">
      <c r="B4948" t="s">
        <v>1121</v>
      </c>
      <c r="C4948" t="s">
        <v>2614</v>
      </c>
      <c r="D4948" t="s">
        <v>2472</v>
      </c>
      <c r="E4948">
        <v>-71.067783000000006</v>
      </c>
      <c r="F4948">
        <v>42.275750000000002</v>
      </c>
      <c r="G4948" t="s">
        <v>784</v>
      </c>
      <c r="H4948" s="5">
        <v>4</v>
      </c>
      <c r="I4948" t="s">
        <v>2532</v>
      </c>
      <c r="J4948" s="5">
        <f>VLOOKUP(I4948*1,Crosswalks!$L$3:$M$227,2,FALSE)</f>
        <v>5</v>
      </c>
      <c r="K4948" s="5" t="str">
        <f>IF(G4948="Corner",INDEX(Crosswalks!$C$4:$J$16,MATCH(H4948,Crosswalks!$C$4:$C$16,0),J4948+1),"N/A, D2D")</f>
        <v>N/A, D2D</v>
      </c>
      <c r="L4948" t="s">
        <v>5977</v>
      </c>
      <c r="M4948" t="s">
        <v>836</v>
      </c>
      <c r="N4948" t="s">
        <v>837</v>
      </c>
      <c r="O4948" t="s">
        <v>1144</v>
      </c>
      <c r="P4948">
        <v>-71.059549410000002</v>
      </c>
      <c r="Q4948">
        <v>42.320382410000001</v>
      </c>
    </row>
    <row r="4949" spans="2:17" x14ac:dyDescent="0.3">
      <c r="B4949" t="s">
        <v>2615</v>
      </c>
      <c r="C4949" t="s">
        <v>1075</v>
      </c>
      <c r="D4949" t="s">
        <v>2472</v>
      </c>
      <c r="E4949">
        <v>-71.072479999999999</v>
      </c>
      <c r="F4949">
        <v>42.295659999999998</v>
      </c>
      <c r="G4949" t="s">
        <v>784</v>
      </c>
      <c r="H4949" s="5">
        <v>5</v>
      </c>
      <c r="I4949" t="s">
        <v>2499</v>
      </c>
      <c r="J4949" s="5">
        <f>VLOOKUP(I4949*1,Crosswalks!$L$3:$M$227,2,FALSE)</f>
        <v>7</v>
      </c>
      <c r="K4949" s="5" t="str">
        <f>IF(G4949="Corner",INDEX(Crosswalks!$C$4:$J$16,MATCH(H4949,Crosswalks!$C$4:$C$16,0),J4949+1),"N/A, D2D")</f>
        <v>N/A, D2D</v>
      </c>
      <c r="L4949" t="s">
        <v>5977</v>
      </c>
      <c r="M4949" t="s">
        <v>836</v>
      </c>
      <c r="N4949" t="s">
        <v>837</v>
      </c>
      <c r="O4949" t="s">
        <v>1144</v>
      </c>
      <c r="P4949">
        <v>-71.059549410000002</v>
      </c>
      <c r="Q4949">
        <v>42.320382410000001</v>
      </c>
    </row>
    <row r="4950" spans="2:17" x14ac:dyDescent="0.3">
      <c r="B4950" t="s">
        <v>2516</v>
      </c>
      <c r="C4950" t="s">
        <v>1077</v>
      </c>
      <c r="D4950" t="s">
        <v>2472</v>
      </c>
      <c r="E4950">
        <v>-71.088908000000004</v>
      </c>
      <c r="F4950">
        <v>42.290869000000001</v>
      </c>
      <c r="G4950" t="s">
        <v>783</v>
      </c>
      <c r="H4950" s="5">
        <v>6</v>
      </c>
      <c r="I4950" t="s">
        <v>1487</v>
      </c>
      <c r="J4950" s="5">
        <f>VLOOKUP(I4950*1,Crosswalks!$L$3:$M$227,2,FALSE)</f>
        <v>6</v>
      </c>
      <c r="K4950" s="5">
        <f>IF(G4950="Corner",INDEX(Crosswalks!$C$4:$J$16,MATCH(H4950,Crosswalks!$C$4:$C$16,0),J4950+1),"N/A, D2D")</f>
        <v>0.4</v>
      </c>
      <c r="L4950" t="s">
        <v>5978</v>
      </c>
      <c r="M4950" t="s">
        <v>836</v>
      </c>
      <c r="N4950" t="s">
        <v>961</v>
      </c>
      <c r="O4950" t="s">
        <v>1182</v>
      </c>
      <c r="P4950">
        <v>-71.105915499999995</v>
      </c>
      <c r="Q4950">
        <v>42.305141399999997</v>
      </c>
    </row>
    <row r="4951" spans="2:17" x14ac:dyDescent="0.3">
      <c r="B4951" t="s">
        <v>866</v>
      </c>
      <c r="C4951" t="s">
        <v>2616</v>
      </c>
      <c r="D4951" t="s">
        <v>2472</v>
      </c>
      <c r="E4951">
        <v>-71.088030000000003</v>
      </c>
      <c r="F4951">
        <v>42.296790000000001</v>
      </c>
      <c r="G4951" t="s">
        <v>783</v>
      </c>
      <c r="H4951" s="5" t="s">
        <v>785</v>
      </c>
      <c r="I4951" t="s">
        <v>1080</v>
      </c>
      <c r="J4951" s="5">
        <f>VLOOKUP(I4951*1,Crosswalks!$L$3:$M$227,2,FALSE)</f>
        <v>6</v>
      </c>
      <c r="K4951" s="5">
        <f>IF(G4951="Corner",INDEX(Crosswalks!$C$4:$J$16,MATCH(H4951,Crosswalks!$C$4:$C$16,0),J4951+1),"N/A, D2D")</f>
        <v>0.2</v>
      </c>
      <c r="L4951" t="s">
        <v>5978</v>
      </c>
      <c r="M4951" t="s">
        <v>836</v>
      </c>
      <c r="N4951" t="s">
        <v>961</v>
      </c>
      <c r="O4951" t="s">
        <v>1182</v>
      </c>
      <c r="P4951">
        <v>-71.105915499999995</v>
      </c>
      <c r="Q4951">
        <v>42.305141399999997</v>
      </c>
    </row>
    <row r="4952" spans="2:17" x14ac:dyDescent="0.3">
      <c r="B4952" t="s">
        <v>2617</v>
      </c>
      <c r="C4952" t="s">
        <v>1486</v>
      </c>
      <c r="D4952" t="s">
        <v>2472</v>
      </c>
      <c r="E4952">
        <v>-71.090541999999999</v>
      </c>
      <c r="F4952">
        <v>42.285845000000002</v>
      </c>
      <c r="G4952" t="s">
        <v>783</v>
      </c>
      <c r="H4952" s="5">
        <v>3</v>
      </c>
      <c r="I4952" t="s">
        <v>1487</v>
      </c>
      <c r="J4952" s="5">
        <f>VLOOKUP(I4952*1,Crosswalks!$L$3:$M$227,2,FALSE)</f>
        <v>6</v>
      </c>
      <c r="K4952" s="5">
        <f>IF(G4952="Corner",INDEX(Crosswalks!$C$4:$J$16,MATCH(H4952,Crosswalks!$C$4:$C$16,0),J4952+1),"N/A, D2D")</f>
        <v>0.3</v>
      </c>
      <c r="L4952" t="s">
        <v>5978</v>
      </c>
      <c r="M4952" t="s">
        <v>836</v>
      </c>
      <c r="N4952" t="s">
        <v>961</v>
      </c>
      <c r="O4952" t="s">
        <v>1182</v>
      </c>
      <c r="P4952">
        <v>-71.105915499999995</v>
      </c>
      <c r="Q4952">
        <v>42.305141399999997</v>
      </c>
    </row>
    <row r="4953" spans="2:17" x14ac:dyDescent="0.3">
      <c r="B4953" t="s">
        <v>898</v>
      </c>
      <c r="C4953" t="s">
        <v>2616</v>
      </c>
      <c r="D4953" t="s">
        <v>2472</v>
      </c>
      <c r="E4953">
        <v>-71.087829999999997</v>
      </c>
      <c r="F4953">
        <v>42.297049999999999</v>
      </c>
      <c r="G4953" t="s">
        <v>783</v>
      </c>
      <c r="H4953" s="5">
        <v>2</v>
      </c>
      <c r="I4953" t="s">
        <v>1080</v>
      </c>
      <c r="J4953" s="5">
        <f>VLOOKUP(I4953*1,Crosswalks!$L$3:$M$227,2,FALSE)</f>
        <v>6</v>
      </c>
      <c r="K4953" s="5">
        <f>IF(G4953="Corner",INDEX(Crosswalks!$C$4:$J$16,MATCH(H4953,Crosswalks!$C$4:$C$16,0),J4953+1),"N/A, D2D")</f>
        <v>0.3</v>
      </c>
      <c r="L4953" t="s">
        <v>5978</v>
      </c>
      <c r="M4953" t="s">
        <v>836</v>
      </c>
      <c r="N4953" t="s">
        <v>961</v>
      </c>
      <c r="O4953" t="s">
        <v>1182</v>
      </c>
      <c r="P4953">
        <v>-71.105915499999995</v>
      </c>
      <c r="Q4953">
        <v>42.305141399999997</v>
      </c>
    </row>
    <row r="4954" spans="2:17" x14ac:dyDescent="0.3">
      <c r="B4954" t="s">
        <v>1168</v>
      </c>
      <c r="C4954" t="s">
        <v>2618</v>
      </c>
      <c r="D4954" t="s">
        <v>2472</v>
      </c>
      <c r="E4954">
        <v>-71.091279999999998</v>
      </c>
      <c r="F4954">
        <v>42.288240000000002</v>
      </c>
      <c r="G4954" t="s">
        <v>783</v>
      </c>
      <c r="H4954" s="5">
        <v>2</v>
      </c>
      <c r="I4954" t="s">
        <v>1487</v>
      </c>
      <c r="J4954" s="5">
        <f>VLOOKUP(I4954*1,Crosswalks!$L$3:$M$227,2,FALSE)</f>
        <v>6</v>
      </c>
      <c r="K4954" s="5">
        <f>IF(G4954="Corner",INDEX(Crosswalks!$C$4:$J$16,MATCH(H4954,Crosswalks!$C$4:$C$16,0),J4954+1),"N/A, D2D")</f>
        <v>0.3</v>
      </c>
      <c r="L4954" t="s">
        <v>5978</v>
      </c>
      <c r="M4954" t="s">
        <v>836</v>
      </c>
      <c r="N4954" t="s">
        <v>961</v>
      </c>
      <c r="O4954" t="s">
        <v>1182</v>
      </c>
      <c r="P4954">
        <v>-71.105915499999995</v>
      </c>
      <c r="Q4954">
        <v>42.305141399999997</v>
      </c>
    </row>
    <row r="4955" spans="2:17" x14ac:dyDescent="0.3">
      <c r="B4955" t="s">
        <v>2619</v>
      </c>
      <c r="C4955" t="s">
        <v>1077</v>
      </c>
      <c r="D4955" t="s">
        <v>2472</v>
      </c>
      <c r="E4955">
        <v>-71.090479999999999</v>
      </c>
      <c r="F4955">
        <v>42.288179999999997</v>
      </c>
      <c r="G4955" t="s">
        <v>783</v>
      </c>
      <c r="H4955" s="5">
        <v>3</v>
      </c>
      <c r="I4955" t="s">
        <v>1487</v>
      </c>
      <c r="J4955" s="5">
        <f>VLOOKUP(I4955*1,Crosswalks!$L$3:$M$227,2,FALSE)</f>
        <v>6</v>
      </c>
      <c r="K4955" s="5">
        <f>IF(G4955="Corner",INDEX(Crosswalks!$C$4:$J$16,MATCH(H4955,Crosswalks!$C$4:$C$16,0),J4955+1),"N/A, D2D")</f>
        <v>0.3</v>
      </c>
      <c r="L4955" t="s">
        <v>5978</v>
      </c>
      <c r="M4955" t="s">
        <v>836</v>
      </c>
      <c r="N4955" t="s">
        <v>961</v>
      </c>
      <c r="O4955" t="s">
        <v>1182</v>
      </c>
      <c r="P4955">
        <v>-71.105915499999995</v>
      </c>
      <c r="Q4955">
        <v>42.305141399999997</v>
      </c>
    </row>
    <row r="4956" spans="2:17" x14ac:dyDescent="0.3">
      <c r="B4956" t="s">
        <v>991</v>
      </c>
      <c r="C4956" t="s">
        <v>2508</v>
      </c>
      <c r="D4956" t="s">
        <v>2472</v>
      </c>
      <c r="E4956">
        <v>-71.087790999999996</v>
      </c>
      <c r="F4956">
        <v>42.287064000000001</v>
      </c>
      <c r="G4956" t="s">
        <v>783</v>
      </c>
      <c r="H4956" s="5" t="s">
        <v>785</v>
      </c>
      <c r="I4956" t="s">
        <v>1487</v>
      </c>
      <c r="J4956" s="5">
        <f>VLOOKUP(I4956*1,Crosswalks!$L$3:$M$227,2,FALSE)</f>
        <v>6</v>
      </c>
      <c r="K4956" s="5">
        <f>IF(G4956="Corner",INDEX(Crosswalks!$C$4:$J$16,MATCH(H4956,Crosswalks!$C$4:$C$16,0),J4956+1),"N/A, D2D")</f>
        <v>0.2</v>
      </c>
      <c r="L4956" t="s">
        <v>5978</v>
      </c>
      <c r="M4956" t="s">
        <v>836</v>
      </c>
      <c r="N4956" t="s">
        <v>961</v>
      </c>
      <c r="O4956" t="s">
        <v>1182</v>
      </c>
      <c r="P4956">
        <v>-71.105915499999995</v>
      </c>
      <c r="Q4956">
        <v>42.305141399999997</v>
      </c>
    </row>
    <row r="4957" spans="2:17" x14ac:dyDescent="0.3">
      <c r="B4957" t="s">
        <v>1008</v>
      </c>
      <c r="C4957" t="s">
        <v>2620</v>
      </c>
      <c r="D4957" t="s">
        <v>2472</v>
      </c>
      <c r="E4957">
        <v>-71.089060000000003</v>
      </c>
      <c r="F4957">
        <v>42.287439999999997</v>
      </c>
      <c r="G4957" t="s">
        <v>783</v>
      </c>
      <c r="H4957" s="5">
        <v>2</v>
      </c>
      <c r="I4957" t="s">
        <v>1487</v>
      </c>
      <c r="J4957" s="5">
        <f>VLOOKUP(I4957*1,Crosswalks!$L$3:$M$227,2,FALSE)</f>
        <v>6</v>
      </c>
      <c r="K4957" s="5">
        <f>IF(G4957="Corner",INDEX(Crosswalks!$C$4:$J$16,MATCH(H4957,Crosswalks!$C$4:$C$16,0),J4957+1),"N/A, D2D")</f>
        <v>0.3</v>
      </c>
      <c r="L4957" t="s">
        <v>5978</v>
      </c>
      <c r="M4957" t="s">
        <v>836</v>
      </c>
      <c r="N4957" t="s">
        <v>961</v>
      </c>
      <c r="O4957" t="s">
        <v>1182</v>
      </c>
      <c r="P4957">
        <v>-71.105915499999995</v>
      </c>
      <c r="Q4957">
        <v>42.305141399999997</v>
      </c>
    </row>
    <row r="4958" spans="2:17" x14ac:dyDescent="0.3">
      <c r="B4958" t="s">
        <v>861</v>
      </c>
      <c r="C4958" t="s">
        <v>2505</v>
      </c>
      <c r="D4958" t="s">
        <v>2472</v>
      </c>
      <c r="E4958">
        <v>-71.085819999999998</v>
      </c>
      <c r="F4958">
        <v>42.298304000000002</v>
      </c>
      <c r="G4958" t="s">
        <v>783</v>
      </c>
      <c r="H4958" s="5">
        <v>3</v>
      </c>
      <c r="I4958" t="s">
        <v>1080</v>
      </c>
      <c r="J4958" s="5">
        <f>VLOOKUP(I4958*1,Crosswalks!$L$3:$M$227,2,FALSE)</f>
        <v>6</v>
      </c>
      <c r="K4958" s="5">
        <f>IF(G4958="Corner",INDEX(Crosswalks!$C$4:$J$16,MATCH(H4958,Crosswalks!$C$4:$C$16,0),J4958+1),"N/A, D2D")</f>
        <v>0.3</v>
      </c>
      <c r="L4958" t="s">
        <v>5978</v>
      </c>
      <c r="M4958" t="s">
        <v>836</v>
      </c>
      <c r="N4958" t="s">
        <v>961</v>
      </c>
      <c r="O4958" t="s">
        <v>1182</v>
      </c>
      <c r="P4958">
        <v>-71.105915499999995</v>
      </c>
      <c r="Q4958">
        <v>42.305141399999997</v>
      </c>
    </row>
    <row r="4959" spans="2:17" x14ac:dyDescent="0.3">
      <c r="B4959" t="s">
        <v>871</v>
      </c>
      <c r="C4959" t="s">
        <v>2475</v>
      </c>
      <c r="D4959" t="s">
        <v>2472</v>
      </c>
      <c r="E4959">
        <v>-71.089770000000001</v>
      </c>
      <c r="F4959">
        <v>42.294420000000002</v>
      </c>
      <c r="G4959" t="s">
        <v>783</v>
      </c>
      <c r="H4959" s="5">
        <v>2</v>
      </c>
      <c r="I4959" t="s">
        <v>1080</v>
      </c>
      <c r="J4959" s="5">
        <f>VLOOKUP(I4959*1,Crosswalks!$L$3:$M$227,2,FALSE)</f>
        <v>6</v>
      </c>
      <c r="K4959" s="5">
        <f>IF(G4959="Corner",INDEX(Crosswalks!$C$4:$J$16,MATCH(H4959,Crosswalks!$C$4:$C$16,0),J4959+1),"N/A, D2D")</f>
        <v>0.3</v>
      </c>
      <c r="L4959" t="s">
        <v>5978</v>
      </c>
      <c r="M4959" t="s">
        <v>836</v>
      </c>
      <c r="N4959" t="s">
        <v>961</v>
      </c>
      <c r="O4959" t="s">
        <v>1182</v>
      </c>
      <c r="P4959">
        <v>-71.105915499999995</v>
      </c>
      <c r="Q4959">
        <v>42.305141399999997</v>
      </c>
    </row>
    <row r="4960" spans="2:17" x14ac:dyDescent="0.3">
      <c r="B4960" t="s">
        <v>2416</v>
      </c>
      <c r="C4960" t="s">
        <v>2621</v>
      </c>
      <c r="D4960" t="s">
        <v>2472</v>
      </c>
      <c r="E4960">
        <v>-71.091139999999996</v>
      </c>
      <c r="F4960">
        <v>42.294170000000001</v>
      </c>
      <c r="G4960" t="s">
        <v>783</v>
      </c>
      <c r="H4960" s="5">
        <v>3</v>
      </c>
      <c r="I4960" t="s">
        <v>1080</v>
      </c>
      <c r="J4960" s="5">
        <f>VLOOKUP(I4960*1,Crosswalks!$L$3:$M$227,2,FALSE)</f>
        <v>6</v>
      </c>
      <c r="K4960" s="5">
        <f>IF(G4960="Corner",INDEX(Crosswalks!$C$4:$J$16,MATCH(H4960,Crosswalks!$C$4:$C$16,0),J4960+1),"N/A, D2D")</f>
        <v>0.3</v>
      </c>
      <c r="L4960" t="s">
        <v>5978</v>
      </c>
      <c r="M4960" t="s">
        <v>836</v>
      </c>
      <c r="N4960" t="s">
        <v>961</v>
      </c>
      <c r="O4960" t="s">
        <v>1182</v>
      </c>
      <c r="P4960">
        <v>-71.105915499999995</v>
      </c>
      <c r="Q4960">
        <v>42.305141399999997</v>
      </c>
    </row>
    <row r="4961" spans="2:17" x14ac:dyDescent="0.3">
      <c r="B4961" t="s">
        <v>1007</v>
      </c>
      <c r="C4961" t="s">
        <v>2587</v>
      </c>
      <c r="D4961" t="s">
        <v>2472</v>
      </c>
      <c r="E4961">
        <v>-71.092619999999997</v>
      </c>
      <c r="F4961">
        <v>42.286250000000003</v>
      </c>
      <c r="G4961" t="s">
        <v>783</v>
      </c>
      <c r="H4961" s="5">
        <v>1</v>
      </c>
      <c r="I4961" t="s">
        <v>1487</v>
      </c>
      <c r="J4961" s="5">
        <f>VLOOKUP(I4961*1,Crosswalks!$L$3:$M$227,2,FALSE)</f>
        <v>6</v>
      </c>
      <c r="K4961" s="5">
        <f>IF(G4961="Corner",INDEX(Crosswalks!$C$4:$J$16,MATCH(H4961,Crosswalks!$C$4:$C$16,0),J4961+1),"N/A, D2D")</f>
        <v>0.2</v>
      </c>
      <c r="L4961" t="s">
        <v>5978</v>
      </c>
      <c r="M4961" t="s">
        <v>836</v>
      </c>
      <c r="N4961" t="s">
        <v>961</v>
      </c>
      <c r="O4961" t="s">
        <v>1182</v>
      </c>
      <c r="P4961">
        <v>-71.105915499999995</v>
      </c>
      <c r="Q4961">
        <v>42.305141399999997</v>
      </c>
    </row>
    <row r="4962" spans="2:17" x14ac:dyDescent="0.3">
      <c r="B4962" t="s">
        <v>1295</v>
      </c>
      <c r="C4962" t="s">
        <v>2511</v>
      </c>
      <c r="D4962" t="s">
        <v>2472</v>
      </c>
      <c r="E4962">
        <v>-71.087980000000002</v>
      </c>
      <c r="F4962">
        <v>42.28754</v>
      </c>
      <c r="G4962" t="s">
        <v>783</v>
      </c>
      <c r="H4962" s="5">
        <v>1</v>
      </c>
      <c r="I4962" t="s">
        <v>1487</v>
      </c>
      <c r="J4962" s="5">
        <f>VLOOKUP(I4962*1,Crosswalks!$L$3:$M$227,2,FALSE)</f>
        <v>6</v>
      </c>
      <c r="K4962" s="5">
        <f>IF(G4962="Corner",INDEX(Crosswalks!$C$4:$J$16,MATCH(H4962,Crosswalks!$C$4:$C$16,0),J4962+1),"N/A, D2D")</f>
        <v>0.2</v>
      </c>
      <c r="L4962" t="s">
        <v>5978</v>
      </c>
      <c r="M4962" t="s">
        <v>836</v>
      </c>
      <c r="N4962" t="s">
        <v>961</v>
      </c>
      <c r="O4962" t="s">
        <v>1182</v>
      </c>
      <c r="P4962">
        <v>-71.105915499999995</v>
      </c>
      <c r="Q4962">
        <v>42.305141399999997</v>
      </c>
    </row>
    <row r="4963" spans="2:17" x14ac:dyDescent="0.3">
      <c r="B4963" t="s">
        <v>2622</v>
      </c>
      <c r="C4963" t="s">
        <v>2493</v>
      </c>
      <c r="D4963" t="s">
        <v>2472</v>
      </c>
      <c r="E4963">
        <v>-71.084590000000006</v>
      </c>
      <c r="F4963">
        <v>42.283140000000003</v>
      </c>
      <c r="G4963" t="s">
        <v>783</v>
      </c>
      <c r="H4963" s="5">
        <v>2</v>
      </c>
      <c r="I4963" t="s">
        <v>2482</v>
      </c>
      <c r="J4963" s="5">
        <f>VLOOKUP(I4963*1,Crosswalks!$L$3:$M$227,2,FALSE)</f>
        <v>7</v>
      </c>
      <c r="K4963" s="5">
        <f>IF(G4963="Corner",INDEX(Crosswalks!$C$4:$J$16,MATCH(H4963,Crosswalks!$C$4:$C$16,0),J4963+1),"N/A, D2D")</f>
        <v>0.3</v>
      </c>
      <c r="L4963" t="s">
        <v>5978</v>
      </c>
      <c r="M4963" t="s">
        <v>836</v>
      </c>
      <c r="N4963" t="s">
        <v>961</v>
      </c>
      <c r="O4963" t="s">
        <v>1182</v>
      </c>
      <c r="P4963">
        <v>-71.105915499999995</v>
      </c>
      <c r="Q4963">
        <v>42.305141399999997</v>
      </c>
    </row>
    <row r="4964" spans="2:17" x14ac:dyDescent="0.3">
      <c r="B4964" t="s">
        <v>819</v>
      </c>
      <c r="C4964" t="s">
        <v>2623</v>
      </c>
      <c r="D4964" t="s">
        <v>2472</v>
      </c>
      <c r="E4964">
        <v>-71.091863000000004</v>
      </c>
      <c r="F4964">
        <v>42.291620000000002</v>
      </c>
      <c r="G4964" t="s">
        <v>783</v>
      </c>
      <c r="H4964" s="5">
        <v>5</v>
      </c>
      <c r="I4964" t="s">
        <v>1651</v>
      </c>
      <c r="J4964" s="5">
        <f>VLOOKUP(I4964*1,Crosswalks!$L$3:$M$227,2,FALSE)</f>
        <v>5</v>
      </c>
      <c r="K4964" s="5">
        <f>IF(G4964="Corner",INDEX(Crosswalks!$C$4:$J$16,MATCH(H4964,Crosswalks!$C$4:$C$16,0),J4964+1),"N/A, D2D")</f>
        <v>0.5</v>
      </c>
      <c r="L4964" t="s">
        <v>5978</v>
      </c>
      <c r="M4964" t="s">
        <v>836</v>
      </c>
      <c r="N4964" t="s">
        <v>961</v>
      </c>
      <c r="O4964" t="s">
        <v>1182</v>
      </c>
      <c r="P4964">
        <v>-71.105915499999995</v>
      </c>
      <c r="Q4964">
        <v>42.305141399999997</v>
      </c>
    </row>
    <row r="4965" spans="2:17" x14ac:dyDescent="0.3">
      <c r="B4965" t="s">
        <v>999</v>
      </c>
      <c r="C4965" t="s">
        <v>2624</v>
      </c>
      <c r="D4965" t="s">
        <v>2472</v>
      </c>
      <c r="E4965">
        <v>-71.080960000000005</v>
      </c>
      <c r="F4965">
        <v>42.293460000000003</v>
      </c>
      <c r="G4965" t="s">
        <v>783</v>
      </c>
      <c r="H4965" s="5">
        <v>6</v>
      </c>
      <c r="I4965" t="s">
        <v>1080</v>
      </c>
      <c r="J4965" s="5">
        <f>VLOOKUP(I4965*1,Crosswalks!$L$3:$M$227,2,FALSE)</f>
        <v>6</v>
      </c>
      <c r="K4965" s="5">
        <f>IF(G4965="Corner",INDEX(Crosswalks!$C$4:$J$16,MATCH(H4965,Crosswalks!$C$4:$C$16,0),J4965+1),"N/A, D2D")</f>
        <v>0.4</v>
      </c>
      <c r="L4965" t="s">
        <v>5978</v>
      </c>
      <c r="M4965" t="s">
        <v>836</v>
      </c>
      <c r="N4965" t="s">
        <v>961</v>
      </c>
      <c r="O4965" t="s">
        <v>1182</v>
      </c>
      <c r="P4965">
        <v>-71.105915499999995</v>
      </c>
      <c r="Q4965">
        <v>42.305141399999997</v>
      </c>
    </row>
    <row r="4966" spans="2:17" x14ac:dyDescent="0.3">
      <c r="B4966" t="s">
        <v>978</v>
      </c>
      <c r="C4966" t="s">
        <v>2625</v>
      </c>
      <c r="D4966" t="s">
        <v>2472</v>
      </c>
      <c r="E4966">
        <v>-71.091620000000006</v>
      </c>
      <c r="F4966">
        <v>42.288989999999998</v>
      </c>
      <c r="G4966" t="s">
        <v>783</v>
      </c>
      <c r="H4966" s="5">
        <v>1</v>
      </c>
      <c r="I4966" t="s">
        <v>1487</v>
      </c>
      <c r="J4966" s="5">
        <f>VLOOKUP(I4966*1,Crosswalks!$L$3:$M$227,2,FALSE)</f>
        <v>6</v>
      </c>
      <c r="K4966" s="5">
        <f>IF(G4966="Corner",INDEX(Crosswalks!$C$4:$J$16,MATCH(H4966,Crosswalks!$C$4:$C$16,0),J4966+1),"N/A, D2D")</f>
        <v>0.2</v>
      </c>
      <c r="L4966" t="s">
        <v>5978</v>
      </c>
      <c r="M4966" t="s">
        <v>836</v>
      </c>
      <c r="N4966" t="s">
        <v>961</v>
      </c>
      <c r="O4966" t="s">
        <v>1182</v>
      </c>
      <c r="P4966">
        <v>-71.105915499999995</v>
      </c>
      <c r="Q4966">
        <v>42.305141399999997</v>
      </c>
    </row>
    <row r="4967" spans="2:17" x14ac:dyDescent="0.3">
      <c r="B4967" t="s">
        <v>2626</v>
      </c>
      <c r="C4967" t="s">
        <v>1222</v>
      </c>
      <c r="D4967" t="s">
        <v>2472</v>
      </c>
      <c r="E4967">
        <v>-71.087109999999996</v>
      </c>
      <c r="F4967">
        <v>42.295299999999997</v>
      </c>
      <c r="G4967" t="s">
        <v>783</v>
      </c>
      <c r="H4967" s="5">
        <v>2</v>
      </c>
      <c r="I4967" t="s">
        <v>1080</v>
      </c>
      <c r="J4967" s="5">
        <f>VLOOKUP(I4967*1,Crosswalks!$L$3:$M$227,2,FALSE)</f>
        <v>6</v>
      </c>
      <c r="K4967" s="5">
        <f>IF(G4967="Corner",INDEX(Crosswalks!$C$4:$J$16,MATCH(H4967,Crosswalks!$C$4:$C$16,0),J4967+1),"N/A, D2D")</f>
        <v>0.3</v>
      </c>
      <c r="L4967" t="s">
        <v>5978</v>
      </c>
      <c r="M4967" t="s">
        <v>836</v>
      </c>
      <c r="N4967" t="s">
        <v>961</v>
      </c>
      <c r="O4967" t="s">
        <v>1182</v>
      </c>
      <c r="P4967">
        <v>-71.105915499999995</v>
      </c>
      <c r="Q4967">
        <v>42.305141399999997</v>
      </c>
    </row>
    <row r="4968" spans="2:17" x14ac:dyDescent="0.3">
      <c r="B4968" t="s">
        <v>898</v>
      </c>
      <c r="C4968" t="s">
        <v>2623</v>
      </c>
      <c r="D4968" t="s">
        <v>2472</v>
      </c>
      <c r="E4968">
        <v>-71.092220999999995</v>
      </c>
      <c r="F4968">
        <v>42.291119000000002</v>
      </c>
      <c r="G4968" t="s">
        <v>783</v>
      </c>
      <c r="H4968" s="5">
        <v>5</v>
      </c>
      <c r="I4968" t="s">
        <v>1651</v>
      </c>
      <c r="J4968" s="5">
        <f>VLOOKUP(I4968*1,Crosswalks!$L$3:$M$227,2,FALSE)</f>
        <v>5</v>
      </c>
      <c r="K4968" s="5">
        <f>IF(G4968="Corner",INDEX(Crosswalks!$C$4:$J$16,MATCH(H4968,Crosswalks!$C$4:$C$16,0),J4968+1),"N/A, D2D")</f>
        <v>0.5</v>
      </c>
      <c r="L4968" t="s">
        <v>5978</v>
      </c>
      <c r="M4968" t="s">
        <v>836</v>
      </c>
      <c r="N4968" t="s">
        <v>961</v>
      </c>
      <c r="O4968" t="s">
        <v>1182</v>
      </c>
      <c r="P4968">
        <v>-71.105915499999995</v>
      </c>
      <c r="Q4968">
        <v>42.305141399999997</v>
      </c>
    </row>
    <row r="4969" spans="2:17" x14ac:dyDescent="0.3">
      <c r="B4969" t="s">
        <v>1011</v>
      </c>
      <c r="C4969" t="s">
        <v>2627</v>
      </c>
      <c r="D4969" t="s">
        <v>2472</v>
      </c>
      <c r="E4969">
        <v>-71.092600000000004</v>
      </c>
      <c r="F4969">
        <v>42.28566</v>
      </c>
      <c r="G4969" t="s">
        <v>783</v>
      </c>
      <c r="H4969" s="5">
        <v>3</v>
      </c>
      <c r="I4969" t="s">
        <v>1487</v>
      </c>
      <c r="J4969" s="5">
        <f>VLOOKUP(I4969*1,Crosswalks!$L$3:$M$227,2,FALSE)</f>
        <v>6</v>
      </c>
      <c r="K4969" s="5">
        <f>IF(G4969="Corner",INDEX(Crosswalks!$C$4:$J$16,MATCH(H4969,Crosswalks!$C$4:$C$16,0),J4969+1),"N/A, D2D")</f>
        <v>0.3</v>
      </c>
      <c r="L4969" t="s">
        <v>5978</v>
      </c>
      <c r="M4969" t="s">
        <v>836</v>
      </c>
      <c r="N4969" t="s">
        <v>961</v>
      </c>
      <c r="O4969" t="s">
        <v>1182</v>
      </c>
      <c r="P4969">
        <v>-71.105915499999995</v>
      </c>
      <c r="Q4969">
        <v>42.305141399999997</v>
      </c>
    </row>
    <row r="4970" spans="2:17" x14ac:dyDescent="0.3">
      <c r="B4970" t="s">
        <v>819</v>
      </c>
      <c r="C4970" t="s">
        <v>2511</v>
      </c>
      <c r="D4970" t="s">
        <v>2472</v>
      </c>
      <c r="E4970">
        <v>-71.089799999999997</v>
      </c>
      <c r="F4970">
        <v>42.287610000000001</v>
      </c>
      <c r="G4970" t="s">
        <v>783</v>
      </c>
      <c r="H4970" s="5">
        <v>6</v>
      </c>
      <c r="I4970" t="s">
        <v>1487</v>
      </c>
      <c r="J4970" s="5">
        <f>VLOOKUP(I4970*1,Crosswalks!$L$3:$M$227,2,FALSE)</f>
        <v>6</v>
      </c>
      <c r="K4970" s="5">
        <f>IF(G4970="Corner",INDEX(Crosswalks!$C$4:$J$16,MATCH(H4970,Crosswalks!$C$4:$C$16,0),J4970+1),"N/A, D2D")</f>
        <v>0.4</v>
      </c>
      <c r="L4970" t="s">
        <v>5978</v>
      </c>
      <c r="M4970" t="s">
        <v>836</v>
      </c>
      <c r="N4970" t="s">
        <v>961</v>
      </c>
      <c r="O4970" t="s">
        <v>1182</v>
      </c>
      <c r="P4970">
        <v>-71.105915499999995</v>
      </c>
      <c r="Q4970">
        <v>42.305141399999997</v>
      </c>
    </row>
    <row r="4971" spans="2:17" x14ac:dyDescent="0.3">
      <c r="B4971" t="s">
        <v>862</v>
      </c>
      <c r="C4971" t="s">
        <v>2587</v>
      </c>
      <c r="D4971" t="s">
        <v>2472</v>
      </c>
      <c r="E4971">
        <v>-71.091390000000004</v>
      </c>
      <c r="F4971">
        <v>42.286320000000003</v>
      </c>
      <c r="G4971" t="s">
        <v>783</v>
      </c>
      <c r="H4971" s="5">
        <v>4</v>
      </c>
      <c r="I4971" t="s">
        <v>1487</v>
      </c>
      <c r="J4971" s="5">
        <f>VLOOKUP(I4971*1,Crosswalks!$L$3:$M$227,2,FALSE)</f>
        <v>6</v>
      </c>
      <c r="K4971" s="5">
        <f>IF(G4971="Corner",INDEX(Crosswalks!$C$4:$J$16,MATCH(H4971,Crosswalks!$C$4:$C$16,0),J4971+1),"N/A, D2D")</f>
        <v>0.3</v>
      </c>
      <c r="L4971" t="s">
        <v>5978</v>
      </c>
      <c r="M4971" t="s">
        <v>836</v>
      </c>
      <c r="N4971" t="s">
        <v>961</v>
      </c>
      <c r="O4971" t="s">
        <v>1182</v>
      </c>
      <c r="P4971">
        <v>-71.105915499999995</v>
      </c>
      <c r="Q4971">
        <v>42.305141399999997</v>
      </c>
    </row>
    <row r="4972" spans="2:17" x14ac:dyDescent="0.3">
      <c r="B4972" t="s">
        <v>1008</v>
      </c>
      <c r="C4972" t="s">
        <v>2628</v>
      </c>
      <c r="D4972" t="s">
        <v>2472</v>
      </c>
      <c r="E4972">
        <v>-71.081490000000002</v>
      </c>
      <c r="F4972">
        <v>42.282389999999999</v>
      </c>
      <c r="G4972" t="s">
        <v>783</v>
      </c>
      <c r="H4972" s="5">
        <v>1</v>
      </c>
      <c r="I4972" t="s">
        <v>2490</v>
      </c>
      <c r="J4972" s="5">
        <f>VLOOKUP(I4972*1,Crosswalks!$L$3:$M$227,2,FALSE)</f>
        <v>6</v>
      </c>
      <c r="K4972" s="5">
        <f>IF(G4972="Corner",INDEX(Crosswalks!$C$4:$J$16,MATCH(H4972,Crosswalks!$C$4:$C$16,0),J4972+1),"N/A, D2D")</f>
        <v>0.2</v>
      </c>
      <c r="L4972" t="s">
        <v>5978</v>
      </c>
      <c r="M4972" t="s">
        <v>836</v>
      </c>
      <c r="N4972" t="s">
        <v>961</v>
      </c>
      <c r="O4972" t="s">
        <v>1182</v>
      </c>
      <c r="P4972">
        <v>-71.105915499999995</v>
      </c>
      <c r="Q4972">
        <v>42.305141399999997</v>
      </c>
    </row>
    <row r="4973" spans="2:17" x14ac:dyDescent="0.3">
      <c r="B4973" t="s">
        <v>973</v>
      </c>
      <c r="C4973" t="s">
        <v>2629</v>
      </c>
      <c r="D4973" t="s">
        <v>2472</v>
      </c>
      <c r="E4973">
        <v>-71.083659999999995</v>
      </c>
      <c r="F4973">
        <v>42.285049999999998</v>
      </c>
      <c r="G4973" t="s">
        <v>783</v>
      </c>
      <c r="H4973" s="5" t="s">
        <v>785</v>
      </c>
      <c r="I4973" t="s">
        <v>2482</v>
      </c>
      <c r="J4973" s="5">
        <f>VLOOKUP(I4973*1,Crosswalks!$L$3:$M$227,2,FALSE)</f>
        <v>7</v>
      </c>
      <c r="K4973" s="5">
        <f>IF(G4973="Corner",INDEX(Crosswalks!$C$4:$J$16,MATCH(H4973,Crosswalks!$C$4:$C$16,0),J4973+1),"N/A, D2D")</f>
        <v>0.2</v>
      </c>
      <c r="L4973" t="s">
        <v>5978</v>
      </c>
      <c r="M4973" t="s">
        <v>836</v>
      </c>
      <c r="N4973" t="s">
        <v>961</v>
      </c>
      <c r="O4973" t="s">
        <v>1182</v>
      </c>
      <c r="P4973">
        <v>-71.105915499999995</v>
      </c>
      <c r="Q4973">
        <v>42.305141399999997</v>
      </c>
    </row>
    <row r="4974" spans="2:17" x14ac:dyDescent="0.3">
      <c r="B4974" t="s">
        <v>2630</v>
      </c>
      <c r="C4974" t="s">
        <v>1077</v>
      </c>
      <c r="D4974" t="s">
        <v>2472</v>
      </c>
      <c r="E4974">
        <v>-71.089119999999994</v>
      </c>
      <c r="F4974">
        <v>42.292310000000001</v>
      </c>
      <c r="G4974" t="s">
        <v>783</v>
      </c>
      <c r="H4974" s="5">
        <v>3</v>
      </c>
      <c r="I4974" t="s">
        <v>1487</v>
      </c>
      <c r="J4974" s="5">
        <f>VLOOKUP(I4974*1,Crosswalks!$L$3:$M$227,2,FALSE)</f>
        <v>6</v>
      </c>
      <c r="K4974" s="5">
        <f>IF(G4974="Corner",INDEX(Crosswalks!$C$4:$J$16,MATCH(H4974,Crosswalks!$C$4:$C$16,0),J4974+1),"N/A, D2D")</f>
        <v>0.3</v>
      </c>
      <c r="L4974" t="s">
        <v>5978</v>
      </c>
      <c r="M4974" t="s">
        <v>836</v>
      </c>
      <c r="N4974" t="s">
        <v>961</v>
      </c>
      <c r="O4974" t="s">
        <v>1182</v>
      </c>
      <c r="P4974">
        <v>-71.105915499999995</v>
      </c>
      <c r="Q4974">
        <v>42.305141399999997</v>
      </c>
    </row>
    <row r="4975" spans="2:17" x14ac:dyDescent="0.3">
      <c r="B4975" t="s">
        <v>1039</v>
      </c>
      <c r="C4975" t="s">
        <v>2618</v>
      </c>
      <c r="D4975" t="s">
        <v>2472</v>
      </c>
      <c r="E4975">
        <v>-71.091419999999999</v>
      </c>
      <c r="F4975">
        <v>42.288269999999997</v>
      </c>
      <c r="G4975" t="s">
        <v>783</v>
      </c>
      <c r="H4975" s="5">
        <v>6</v>
      </c>
      <c r="I4975" t="s">
        <v>1487</v>
      </c>
      <c r="J4975" s="5">
        <f>VLOOKUP(I4975*1,Crosswalks!$L$3:$M$227,2,FALSE)</f>
        <v>6</v>
      </c>
      <c r="K4975" s="5">
        <f>IF(G4975="Corner",INDEX(Crosswalks!$C$4:$J$16,MATCH(H4975,Crosswalks!$C$4:$C$16,0),J4975+1),"N/A, D2D")</f>
        <v>0.4</v>
      </c>
      <c r="L4975" t="s">
        <v>5978</v>
      </c>
      <c r="M4975" t="s">
        <v>836</v>
      </c>
      <c r="N4975" t="s">
        <v>961</v>
      </c>
      <c r="O4975" t="s">
        <v>1182</v>
      </c>
      <c r="P4975">
        <v>-71.105915499999995</v>
      </c>
      <c r="Q4975">
        <v>42.305141399999997</v>
      </c>
    </row>
    <row r="4976" spans="2:17" x14ac:dyDescent="0.3">
      <c r="B4976" t="s">
        <v>1035</v>
      </c>
      <c r="C4976" t="s">
        <v>2631</v>
      </c>
      <c r="D4976" t="s">
        <v>2472</v>
      </c>
      <c r="E4976">
        <v>-71.091430000000003</v>
      </c>
      <c r="F4976">
        <v>42.293849999999999</v>
      </c>
      <c r="G4976" t="s">
        <v>783</v>
      </c>
      <c r="H4976" s="5">
        <v>4</v>
      </c>
      <c r="I4976" t="s">
        <v>1080</v>
      </c>
      <c r="J4976" s="5">
        <f>VLOOKUP(I4976*1,Crosswalks!$L$3:$M$227,2,FALSE)</f>
        <v>6</v>
      </c>
      <c r="K4976" s="5">
        <f>IF(G4976="Corner",INDEX(Crosswalks!$C$4:$J$16,MATCH(H4976,Crosswalks!$C$4:$C$16,0),J4976+1),"N/A, D2D")</f>
        <v>0.3</v>
      </c>
      <c r="L4976" t="s">
        <v>5978</v>
      </c>
      <c r="M4976" t="s">
        <v>836</v>
      </c>
      <c r="N4976" t="s">
        <v>961</v>
      </c>
      <c r="O4976" t="s">
        <v>1182</v>
      </c>
      <c r="P4976">
        <v>-71.105915499999995</v>
      </c>
      <c r="Q4976">
        <v>42.305141399999997</v>
      </c>
    </row>
    <row r="4977" spans="2:17" x14ac:dyDescent="0.3">
      <c r="B4977" t="s">
        <v>1039</v>
      </c>
      <c r="C4977" t="s">
        <v>2632</v>
      </c>
      <c r="D4977" t="s">
        <v>2472</v>
      </c>
      <c r="E4977">
        <v>-71.087450000000004</v>
      </c>
      <c r="F4977">
        <v>42.285960000000003</v>
      </c>
      <c r="G4977" t="s">
        <v>783</v>
      </c>
      <c r="H4977" s="5">
        <v>3</v>
      </c>
      <c r="I4977" t="s">
        <v>2482</v>
      </c>
      <c r="J4977" s="5">
        <f>VLOOKUP(I4977*1,Crosswalks!$L$3:$M$227,2,FALSE)</f>
        <v>7</v>
      </c>
      <c r="K4977" s="5">
        <f>IF(G4977="Corner",INDEX(Crosswalks!$C$4:$J$16,MATCH(H4977,Crosswalks!$C$4:$C$16,0),J4977+1),"N/A, D2D")</f>
        <v>0.3</v>
      </c>
      <c r="L4977" t="s">
        <v>5978</v>
      </c>
      <c r="M4977" t="s">
        <v>836</v>
      </c>
      <c r="N4977" t="s">
        <v>961</v>
      </c>
      <c r="O4977" t="s">
        <v>1182</v>
      </c>
      <c r="P4977">
        <v>-71.105915499999995</v>
      </c>
      <c r="Q4977">
        <v>42.305141399999997</v>
      </c>
    </row>
    <row r="4978" spans="2:17" x14ac:dyDescent="0.3">
      <c r="B4978" t="s">
        <v>2371</v>
      </c>
      <c r="C4978" t="s">
        <v>1486</v>
      </c>
      <c r="D4978" t="s">
        <v>2472</v>
      </c>
      <c r="E4978">
        <v>-71.085530000000006</v>
      </c>
      <c r="F4978">
        <v>42.286650000000002</v>
      </c>
      <c r="G4978" t="s">
        <v>783</v>
      </c>
      <c r="H4978" s="5">
        <v>5</v>
      </c>
      <c r="I4978" t="s">
        <v>2482</v>
      </c>
      <c r="J4978" s="5">
        <f>VLOOKUP(I4978*1,Crosswalks!$L$3:$M$227,2,FALSE)</f>
        <v>7</v>
      </c>
      <c r="K4978" s="5">
        <f>IF(G4978="Corner",INDEX(Crosswalks!$C$4:$J$16,MATCH(H4978,Crosswalks!$C$4:$C$16,0),J4978+1),"N/A, D2D")</f>
        <v>0.4</v>
      </c>
      <c r="L4978" t="s">
        <v>5978</v>
      </c>
      <c r="M4978" t="s">
        <v>836</v>
      </c>
      <c r="N4978" t="s">
        <v>961</v>
      </c>
      <c r="O4978" t="s">
        <v>1182</v>
      </c>
      <c r="P4978">
        <v>-71.105915499999995</v>
      </c>
      <c r="Q4978">
        <v>42.305141399999997</v>
      </c>
    </row>
    <row r="4979" spans="2:17" x14ac:dyDescent="0.3">
      <c r="B4979" t="s">
        <v>1295</v>
      </c>
      <c r="C4979" t="s">
        <v>2483</v>
      </c>
      <c r="D4979" t="s">
        <v>2472</v>
      </c>
      <c r="E4979">
        <v>-71.084360000000004</v>
      </c>
      <c r="F4979">
        <v>42.285330000000002</v>
      </c>
      <c r="G4979" t="s">
        <v>784</v>
      </c>
      <c r="H4979" s="5">
        <v>6</v>
      </c>
      <c r="I4979" t="s">
        <v>2482</v>
      </c>
      <c r="J4979" s="5">
        <f>VLOOKUP(I4979*1,Crosswalks!$L$3:$M$227,2,FALSE)</f>
        <v>7</v>
      </c>
      <c r="K4979" s="5" t="str">
        <f>IF(G4979="Corner",INDEX(Crosswalks!$C$4:$J$16,MATCH(H4979,Crosswalks!$C$4:$C$16,0),J4979+1),"N/A, D2D")</f>
        <v>N/A, D2D</v>
      </c>
      <c r="L4979" t="s">
        <v>5978</v>
      </c>
      <c r="M4979" t="s">
        <v>836</v>
      </c>
      <c r="N4979" t="s">
        <v>961</v>
      </c>
      <c r="O4979" t="s">
        <v>1182</v>
      </c>
      <c r="P4979">
        <v>-71.105915499999995</v>
      </c>
      <c r="Q4979">
        <v>42.305141399999997</v>
      </c>
    </row>
    <row r="4980" spans="2:17" x14ac:dyDescent="0.3">
      <c r="B4980" t="s">
        <v>1010</v>
      </c>
      <c r="C4980" t="s">
        <v>2633</v>
      </c>
      <c r="D4980" t="s">
        <v>2472</v>
      </c>
      <c r="E4980">
        <v>-71.077110000000005</v>
      </c>
      <c r="F4980">
        <v>42.290210000000002</v>
      </c>
      <c r="G4980" t="s">
        <v>784</v>
      </c>
      <c r="H4980" s="5">
        <v>2</v>
      </c>
      <c r="I4980" t="s">
        <v>2527</v>
      </c>
      <c r="J4980" s="5">
        <f>VLOOKUP(I4980*1,Crosswalks!$L$3:$M$227,2,FALSE)</f>
        <v>6</v>
      </c>
      <c r="K4980" s="5" t="str">
        <f>IF(G4980="Corner",INDEX(Crosswalks!$C$4:$J$16,MATCH(H4980,Crosswalks!$C$4:$C$16,0),J4980+1),"N/A, D2D")</f>
        <v>N/A, D2D</v>
      </c>
      <c r="L4980" t="s">
        <v>5978</v>
      </c>
      <c r="M4980" t="s">
        <v>836</v>
      </c>
      <c r="N4980" t="s">
        <v>961</v>
      </c>
      <c r="O4980" t="s">
        <v>1182</v>
      </c>
      <c r="P4980">
        <v>-71.105915499999995</v>
      </c>
      <c r="Q4980">
        <v>42.305141399999997</v>
      </c>
    </row>
    <row r="4981" spans="2:17" x14ac:dyDescent="0.3">
      <c r="B4981" t="s">
        <v>1105</v>
      </c>
      <c r="C4981" t="s">
        <v>2629</v>
      </c>
      <c r="D4981" t="s">
        <v>2472</v>
      </c>
      <c r="E4981">
        <v>-71.083690000000004</v>
      </c>
      <c r="F4981">
        <v>42.284950000000002</v>
      </c>
      <c r="G4981" t="s">
        <v>784</v>
      </c>
      <c r="H4981" s="5">
        <v>5</v>
      </c>
      <c r="I4981" t="s">
        <v>2482</v>
      </c>
      <c r="J4981" s="5">
        <f>VLOOKUP(I4981*1,Crosswalks!$L$3:$M$227,2,FALSE)</f>
        <v>7</v>
      </c>
      <c r="K4981" s="5" t="str">
        <f>IF(G4981="Corner",INDEX(Crosswalks!$C$4:$J$16,MATCH(H4981,Crosswalks!$C$4:$C$16,0),J4981+1),"N/A, D2D")</f>
        <v>N/A, D2D</v>
      </c>
      <c r="L4981" t="s">
        <v>5978</v>
      </c>
      <c r="M4981" t="s">
        <v>836</v>
      </c>
      <c r="N4981" t="s">
        <v>961</v>
      </c>
      <c r="O4981" t="s">
        <v>1182</v>
      </c>
      <c r="P4981">
        <v>-71.105915499999995</v>
      </c>
      <c r="Q4981">
        <v>42.305141399999997</v>
      </c>
    </row>
    <row r="4982" spans="2:17" x14ac:dyDescent="0.3">
      <c r="B4982" t="s">
        <v>1046</v>
      </c>
      <c r="C4982" t="s">
        <v>2481</v>
      </c>
      <c r="D4982" t="s">
        <v>2472</v>
      </c>
      <c r="E4982">
        <v>-71.085250000000002</v>
      </c>
      <c r="F4982">
        <v>42.285119999999999</v>
      </c>
      <c r="G4982" t="s">
        <v>784</v>
      </c>
      <c r="H4982" s="5">
        <v>2</v>
      </c>
      <c r="I4982" t="s">
        <v>2482</v>
      </c>
      <c r="J4982" s="5">
        <f>VLOOKUP(I4982*1,Crosswalks!$L$3:$M$227,2,FALSE)</f>
        <v>7</v>
      </c>
      <c r="K4982" s="5" t="str">
        <f>IF(G4982="Corner",INDEX(Crosswalks!$C$4:$J$16,MATCH(H4982,Crosswalks!$C$4:$C$16,0),J4982+1),"N/A, D2D")</f>
        <v>N/A, D2D</v>
      </c>
      <c r="L4982" t="s">
        <v>5978</v>
      </c>
      <c r="M4982" t="s">
        <v>836</v>
      </c>
      <c r="N4982" t="s">
        <v>961</v>
      </c>
      <c r="O4982" t="s">
        <v>1182</v>
      </c>
      <c r="P4982">
        <v>-71.105915499999995</v>
      </c>
      <c r="Q4982">
        <v>42.305141399999997</v>
      </c>
    </row>
    <row r="4983" spans="2:17" x14ac:dyDescent="0.3">
      <c r="B4983" t="s">
        <v>1990</v>
      </c>
      <c r="C4983" t="s">
        <v>1222</v>
      </c>
      <c r="D4983" t="s">
        <v>2472</v>
      </c>
      <c r="E4983">
        <v>-71.090320000000006</v>
      </c>
      <c r="F4983">
        <v>42.29157</v>
      </c>
      <c r="G4983" t="s">
        <v>784</v>
      </c>
      <c r="H4983" s="5">
        <v>5</v>
      </c>
      <c r="I4983" t="s">
        <v>1487</v>
      </c>
      <c r="J4983" s="5">
        <f>VLOOKUP(I4983*1,Crosswalks!$L$3:$M$227,2,FALSE)</f>
        <v>6</v>
      </c>
      <c r="K4983" s="5" t="str">
        <f>IF(G4983="Corner",INDEX(Crosswalks!$C$4:$J$16,MATCH(H4983,Crosswalks!$C$4:$C$16,0),J4983+1),"N/A, D2D")</f>
        <v>N/A, D2D</v>
      </c>
      <c r="L4983" t="s">
        <v>5978</v>
      </c>
      <c r="M4983" t="s">
        <v>836</v>
      </c>
      <c r="N4983" t="s">
        <v>961</v>
      </c>
      <c r="O4983" t="s">
        <v>1182</v>
      </c>
      <c r="P4983">
        <v>-71.105915499999995</v>
      </c>
      <c r="Q4983">
        <v>42.305141399999997</v>
      </c>
    </row>
    <row r="4984" spans="2:17" x14ac:dyDescent="0.3">
      <c r="B4984" t="s">
        <v>1183</v>
      </c>
      <c r="C4984" t="s">
        <v>2587</v>
      </c>
      <c r="D4984" t="s">
        <v>2472</v>
      </c>
      <c r="E4984">
        <v>-71.092759999999998</v>
      </c>
      <c r="F4984">
        <v>42.286589999999997</v>
      </c>
      <c r="G4984" t="s">
        <v>784</v>
      </c>
      <c r="H4984" s="5">
        <v>3</v>
      </c>
      <c r="I4984" t="s">
        <v>1487</v>
      </c>
      <c r="J4984" s="5">
        <f>VLOOKUP(I4984*1,Crosswalks!$L$3:$M$227,2,FALSE)</f>
        <v>6</v>
      </c>
      <c r="K4984" s="5" t="str">
        <f>IF(G4984="Corner",INDEX(Crosswalks!$C$4:$J$16,MATCH(H4984,Crosswalks!$C$4:$C$16,0),J4984+1),"N/A, D2D")</f>
        <v>N/A, D2D</v>
      </c>
      <c r="L4984" t="s">
        <v>5978</v>
      </c>
      <c r="M4984" t="s">
        <v>836</v>
      </c>
      <c r="N4984" t="s">
        <v>961</v>
      </c>
      <c r="O4984" t="s">
        <v>1182</v>
      </c>
      <c r="P4984">
        <v>-71.105915499999995</v>
      </c>
      <c r="Q4984">
        <v>42.305141399999997</v>
      </c>
    </row>
    <row r="4985" spans="2:17" x14ac:dyDescent="0.3">
      <c r="B4985" t="s">
        <v>898</v>
      </c>
      <c r="C4985" t="s">
        <v>2634</v>
      </c>
      <c r="D4985" t="s">
        <v>2472</v>
      </c>
      <c r="E4985">
        <v>-71.076149999999998</v>
      </c>
      <c r="F4985">
        <v>42.287869999999998</v>
      </c>
      <c r="G4985" t="s">
        <v>783</v>
      </c>
      <c r="H4985" s="5">
        <v>2</v>
      </c>
      <c r="I4985" t="s">
        <v>2527</v>
      </c>
      <c r="J4985" s="5">
        <f>VLOOKUP(I4985*1,Crosswalks!$L$3:$M$227,2,FALSE)</f>
        <v>6</v>
      </c>
      <c r="K4985" s="5">
        <f>IF(G4985="Corner",INDEX(Crosswalks!$C$4:$J$16,MATCH(H4985,Crosswalks!$C$4:$C$16,0),J4985+1),"N/A, D2D")</f>
        <v>0.3</v>
      </c>
      <c r="L4985" t="s">
        <v>5979</v>
      </c>
      <c r="M4985" t="s">
        <v>813</v>
      </c>
      <c r="N4985" t="s">
        <v>814</v>
      </c>
      <c r="O4985" t="s">
        <v>1198</v>
      </c>
      <c r="P4985">
        <v>-71.092891589999994</v>
      </c>
      <c r="Q4985">
        <v>42.316334300000001</v>
      </c>
    </row>
    <row r="4986" spans="2:17" x14ac:dyDescent="0.3">
      <c r="B4986" t="s">
        <v>942</v>
      </c>
      <c r="C4986" t="s">
        <v>2635</v>
      </c>
      <c r="D4986" t="s">
        <v>2472</v>
      </c>
      <c r="E4986">
        <v>-71.079085000000006</v>
      </c>
      <c r="F4986">
        <v>42.294677</v>
      </c>
      <c r="G4986" t="s">
        <v>783</v>
      </c>
      <c r="H4986" s="5">
        <v>6</v>
      </c>
      <c r="I4986" t="s">
        <v>1080</v>
      </c>
      <c r="J4986" s="5">
        <f>VLOOKUP(I4986*1,Crosswalks!$L$3:$M$227,2,FALSE)</f>
        <v>6</v>
      </c>
      <c r="K4986" s="5">
        <f>IF(G4986="Corner",INDEX(Crosswalks!$C$4:$J$16,MATCH(H4986,Crosswalks!$C$4:$C$16,0),J4986+1),"N/A, D2D")</f>
        <v>0.4</v>
      </c>
      <c r="L4986" t="s">
        <v>5979</v>
      </c>
      <c r="M4986" t="s">
        <v>813</v>
      </c>
      <c r="N4986" t="s">
        <v>814</v>
      </c>
      <c r="O4986" t="s">
        <v>1198</v>
      </c>
      <c r="P4986">
        <v>-71.092891589999994</v>
      </c>
      <c r="Q4986">
        <v>42.316334300000001</v>
      </c>
    </row>
    <row r="4987" spans="2:17" x14ac:dyDescent="0.3">
      <c r="B4987" t="s">
        <v>2636</v>
      </c>
      <c r="C4987" t="s">
        <v>2565</v>
      </c>
      <c r="D4987" t="s">
        <v>2472</v>
      </c>
      <c r="E4987">
        <v>-71.078810000000004</v>
      </c>
      <c r="F4987">
        <v>42.280180000000001</v>
      </c>
      <c r="G4987" t="s">
        <v>783</v>
      </c>
      <c r="H4987" s="5">
        <v>2</v>
      </c>
      <c r="I4987" t="s">
        <v>2490</v>
      </c>
      <c r="J4987" s="5">
        <f>VLOOKUP(I4987*1,Crosswalks!$L$3:$M$227,2,FALSE)</f>
        <v>6</v>
      </c>
      <c r="K4987" s="5">
        <f>IF(G4987="Corner",INDEX(Crosswalks!$C$4:$J$16,MATCH(H4987,Crosswalks!$C$4:$C$16,0),J4987+1),"N/A, D2D")</f>
        <v>0.3</v>
      </c>
      <c r="L4987" t="s">
        <v>5979</v>
      </c>
      <c r="M4987" t="s">
        <v>813</v>
      </c>
      <c r="N4987" t="s">
        <v>814</v>
      </c>
      <c r="O4987" t="s">
        <v>1198</v>
      </c>
      <c r="P4987">
        <v>-71.092891589999994</v>
      </c>
      <c r="Q4987">
        <v>42.316334300000001</v>
      </c>
    </row>
    <row r="4988" spans="2:17" x14ac:dyDescent="0.3">
      <c r="B4988" t="s">
        <v>842</v>
      </c>
      <c r="C4988" t="s">
        <v>2637</v>
      </c>
      <c r="D4988" t="s">
        <v>2472</v>
      </c>
      <c r="E4988">
        <v>-71.082639999999998</v>
      </c>
      <c r="F4988">
        <v>42.282699999999998</v>
      </c>
      <c r="G4988" t="s">
        <v>783</v>
      </c>
      <c r="H4988" s="5">
        <v>3</v>
      </c>
      <c r="I4988" t="s">
        <v>2490</v>
      </c>
      <c r="J4988" s="5">
        <f>VLOOKUP(I4988*1,Crosswalks!$L$3:$M$227,2,FALSE)</f>
        <v>6</v>
      </c>
      <c r="K4988" s="5">
        <f>IF(G4988="Corner",INDEX(Crosswalks!$C$4:$J$16,MATCH(H4988,Crosswalks!$C$4:$C$16,0),J4988+1),"N/A, D2D")</f>
        <v>0.3</v>
      </c>
      <c r="L4988" t="s">
        <v>5979</v>
      </c>
      <c r="M4988" t="s">
        <v>813</v>
      </c>
      <c r="N4988" t="s">
        <v>814</v>
      </c>
      <c r="O4988" t="s">
        <v>1198</v>
      </c>
      <c r="P4988">
        <v>-71.092891589999994</v>
      </c>
      <c r="Q4988">
        <v>42.316334300000001</v>
      </c>
    </row>
    <row r="4989" spans="2:17" x14ac:dyDescent="0.3">
      <c r="B4989" t="s">
        <v>853</v>
      </c>
      <c r="C4989" t="s">
        <v>2638</v>
      </c>
      <c r="D4989" t="s">
        <v>2472</v>
      </c>
      <c r="E4989">
        <v>-71.078209999999999</v>
      </c>
      <c r="F4989">
        <v>42.28633</v>
      </c>
      <c r="G4989" t="s">
        <v>783</v>
      </c>
      <c r="H4989" s="5">
        <v>3</v>
      </c>
      <c r="I4989" t="s">
        <v>2490</v>
      </c>
      <c r="J4989" s="5">
        <f>VLOOKUP(I4989*1,Crosswalks!$L$3:$M$227,2,FALSE)</f>
        <v>6</v>
      </c>
      <c r="K4989" s="5">
        <f>IF(G4989="Corner",INDEX(Crosswalks!$C$4:$J$16,MATCH(H4989,Crosswalks!$C$4:$C$16,0),J4989+1),"N/A, D2D")</f>
        <v>0.3</v>
      </c>
      <c r="L4989" t="s">
        <v>5979</v>
      </c>
      <c r="M4989" t="s">
        <v>813</v>
      </c>
      <c r="N4989" t="s">
        <v>814</v>
      </c>
      <c r="O4989" t="s">
        <v>1198</v>
      </c>
      <c r="P4989">
        <v>-71.092891589999994</v>
      </c>
      <c r="Q4989">
        <v>42.316334300000001</v>
      </c>
    </row>
    <row r="4990" spans="2:17" x14ac:dyDescent="0.3">
      <c r="B4990" t="s">
        <v>1261</v>
      </c>
      <c r="C4990" t="s">
        <v>2588</v>
      </c>
      <c r="D4990" t="s">
        <v>2472</v>
      </c>
      <c r="E4990">
        <v>-71.082189999999997</v>
      </c>
      <c r="F4990">
        <v>42.285980000000002</v>
      </c>
      <c r="G4990" t="s">
        <v>783</v>
      </c>
      <c r="H4990" s="5">
        <v>3</v>
      </c>
      <c r="I4990" t="s">
        <v>2482</v>
      </c>
      <c r="J4990" s="5">
        <f>VLOOKUP(I4990*1,Crosswalks!$L$3:$M$227,2,FALSE)</f>
        <v>7</v>
      </c>
      <c r="K4990" s="5">
        <f>IF(G4990="Corner",INDEX(Crosswalks!$C$4:$J$16,MATCH(H4990,Crosswalks!$C$4:$C$16,0),J4990+1),"N/A, D2D")</f>
        <v>0.3</v>
      </c>
      <c r="L4990" t="s">
        <v>5979</v>
      </c>
      <c r="M4990" t="s">
        <v>813</v>
      </c>
      <c r="N4990" t="s">
        <v>814</v>
      </c>
      <c r="O4990" t="s">
        <v>1198</v>
      </c>
      <c r="P4990">
        <v>-71.092891589999994</v>
      </c>
      <c r="Q4990">
        <v>42.316334300000001</v>
      </c>
    </row>
    <row r="4991" spans="2:17" x14ac:dyDescent="0.3">
      <c r="B4991" t="s">
        <v>2509</v>
      </c>
      <c r="C4991" t="s">
        <v>2510</v>
      </c>
      <c r="D4991" t="s">
        <v>2472</v>
      </c>
      <c r="E4991">
        <v>-71.079959000000002</v>
      </c>
      <c r="F4991">
        <v>42.279276000000003</v>
      </c>
      <c r="G4991" t="s">
        <v>783</v>
      </c>
      <c r="H4991" s="5">
        <v>3</v>
      </c>
      <c r="I4991" t="s">
        <v>2490</v>
      </c>
      <c r="J4991" s="5">
        <f>VLOOKUP(I4991*1,Crosswalks!$L$3:$M$227,2,FALSE)</f>
        <v>6</v>
      </c>
      <c r="K4991" s="5">
        <f>IF(G4991="Corner",INDEX(Crosswalks!$C$4:$J$16,MATCH(H4991,Crosswalks!$C$4:$C$16,0),J4991+1),"N/A, D2D")</f>
        <v>0.3</v>
      </c>
      <c r="L4991" t="s">
        <v>5979</v>
      </c>
      <c r="M4991" t="s">
        <v>813</v>
      </c>
      <c r="N4991" t="s">
        <v>814</v>
      </c>
      <c r="O4991" t="s">
        <v>1198</v>
      </c>
      <c r="P4991">
        <v>-71.092891589999994</v>
      </c>
      <c r="Q4991">
        <v>42.316334300000001</v>
      </c>
    </row>
    <row r="4992" spans="2:17" x14ac:dyDescent="0.3">
      <c r="B4992" t="s">
        <v>1612</v>
      </c>
      <c r="C4992" t="s">
        <v>2639</v>
      </c>
      <c r="D4992" t="s">
        <v>2472</v>
      </c>
      <c r="E4992">
        <v>-71.077089999999998</v>
      </c>
      <c r="F4992">
        <v>42.28866</v>
      </c>
      <c r="G4992" t="s">
        <v>783</v>
      </c>
      <c r="H4992" s="5">
        <v>5</v>
      </c>
      <c r="I4992" t="s">
        <v>2527</v>
      </c>
      <c r="J4992" s="5">
        <f>VLOOKUP(I4992*1,Crosswalks!$L$3:$M$227,2,FALSE)</f>
        <v>6</v>
      </c>
      <c r="K4992" s="5">
        <f>IF(G4992="Corner",INDEX(Crosswalks!$C$4:$J$16,MATCH(H4992,Crosswalks!$C$4:$C$16,0),J4992+1),"N/A, D2D")</f>
        <v>0.4</v>
      </c>
      <c r="L4992" t="s">
        <v>5979</v>
      </c>
      <c r="M4992" t="s">
        <v>813</v>
      </c>
      <c r="N4992" t="s">
        <v>814</v>
      </c>
      <c r="O4992" t="s">
        <v>1198</v>
      </c>
      <c r="P4992">
        <v>-71.092891589999994</v>
      </c>
      <c r="Q4992">
        <v>42.316334300000001</v>
      </c>
    </row>
    <row r="4993" spans="2:17" x14ac:dyDescent="0.3">
      <c r="B4993" t="s">
        <v>985</v>
      </c>
      <c r="C4993" t="s">
        <v>2640</v>
      </c>
      <c r="D4993" t="s">
        <v>2472</v>
      </c>
      <c r="E4993">
        <v>-71.076668999999995</v>
      </c>
      <c r="F4993">
        <v>42.291246000000001</v>
      </c>
      <c r="G4993" t="s">
        <v>783</v>
      </c>
      <c r="H4993" s="5">
        <v>3</v>
      </c>
      <c r="I4993" t="s">
        <v>2527</v>
      </c>
      <c r="J4993" s="5">
        <f>VLOOKUP(I4993*1,Crosswalks!$L$3:$M$227,2,FALSE)</f>
        <v>6</v>
      </c>
      <c r="K4993" s="5">
        <f>IF(G4993="Corner",INDEX(Crosswalks!$C$4:$J$16,MATCH(H4993,Crosswalks!$C$4:$C$16,0),J4993+1),"N/A, D2D")</f>
        <v>0.3</v>
      </c>
      <c r="L4993" t="s">
        <v>5979</v>
      </c>
      <c r="M4993" t="s">
        <v>813</v>
      </c>
      <c r="N4993" t="s">
        <v>814</v>
      </c>
      <c r="O4993" t="s">
        <v>1198</v>
      </c>
      <c r="P4993">
        <v>-71.092891589999994</v>
      </c>
      <c r="Q4993">
        <v>42.316334300000001</v>
      </c>
    </row>
    <row r="4994" spans="2:17" x14ac:dyDescent="0.3">
      <c r="B4994" t="s">
        <v>2641</v>
      </c>
      <c r="C4994" t="s">
        <v>2498</v>
      </c>
      <c r="D4994" t="s">
        <v>2472</v>
      </c>
      <c r="E4994">
        <v>-71.077690000000004</v>
      </c>
      <c r="F4994">
        <v>42.294350000000001</v>
      </c>
      <c r="G4994" t="s">
        <v>783</v>
      </c>
      <c r="H4994" s="5">
        <v>2</v>
      </c>
      <c r="I4994" t="s">
        <v>2499</v>
      </c>
      <c r="J4994" s="5">
        <f>VLOOKUP(I4994*1,Crosswalks!$L$3:$M$227,2,FALSE)</f>
        <v>7</v>
      </c>
      <c r="K4994" s="5">
        <f>IF(G4994="Corner",INDEX(Crosswalks!$C$4:$J$16,MATCH(H4994,Crosswalks!$C$4:$C$16,0),J4994+1),"N/A, D2D")</f>
        <v>0.3</v>
      </c>
      <c r="L4994" t="s">
        <v>5979</v>
      </c>
      <c r="M4994" t="s">
        <v>813</v>
      </c>
      <c r="N4994" t="s">
        <v>814</v>
      </c>
      <c r="O4994" t="s">
        <v>1198</v>
      </c>
      <c r="P4994">
        <v>-71.092891589999994</v>
      </c>
      <c r="Q4994">
        <v>42.316334300000001</v>
      </c>
    </row>
    <row r="4995" spans="2:17" x14ac:dyDescent="0.3">
      <c r="B4995" t="s">
        <v>824</v>
      </c>
      <c r="C4995" t="s">
        <v>2642</v>
      </c>
      <c r="D4995" t="s">
        <v>2472</v>
      </c>
      <c r="E4995">
        <v>-71.081209999999999</v>
      </c>
      <c r="F4995">
        <v>42.285330000000002</v>
      </c>
      <c r="G4995" t="s">
        <v>783</v>
      </c>
      <c r="H4995" s="5">
        <v>2</v>
      </c>
      <c r="I4995" t="s">
        <v>2490</v>
      </c>
      <c r="J4995" s="5">
        <f>VLOOKUP(I4995*1,Crosswalks!$L$3:$M$227,2,FALSE)</f>
        <v>6</v>
      </c>
      <c r="K4995" s="5">
        <f>IF(G4995="Corner",INDEX(Crosswalks!$C$4:$J$16,MATCH(H4995,Crosswalks!$C$4:$C$16,0),J4995+1),"N/A, D2D")</f>
        <v>0.3</v>
      </c>
      <c r="L4995" t="s">
        <v>5979</v>
      </c>
      <c r="M4995" t="s">
        <v>813</v>
      </c>
      <c r="N4995" t="s">
        <v>814</v>
      </c>
      <c r="O4995" t="s">
        <v>1198</v>
      </c>
      <c r="P4995">
        <v>-71.092891589999994</v>
      </c>
      <c r="Q4995">
        <v>42.316334300000001</v>
      </c>
    </row>
    <row r="4996" spans="2:17" x14ac:dyDescent="0.3">
      <c r="B4996" t="s">
        <v>1107</v>
      </c>
      <c r="C4996" t="s">
        <v>2643</v>
      </c>
      <c r="D4996" t="s">
        <v>2472</v>
      </c>
      <c r="E4996">
        <v>-71.079750000000004</v>
      </c>
      <c r="F4996">
        <v>42.293729999999996</v>
      </c>
      <c r="G4996" t="s">
        <v>783</v>
      </c>
      <c r="H4996" s="5">
        <v>2</v>
      </c>
      <c r="I4996" t="s">
        <v>1080</v>
      </c>
      <c r="J4996" s="5">
        <f>VLOOKUP(I4996*1,Crosswalks!$L$3:$M$227,2,FALSE)</f>
        <v>6</v>
      </c>
      <c r="K4996" s="5">
        <f>IF(G4996="Corner",INDEX(Crosswalks!$C$4:$J$16,MATCH(H4996,Crosswalks!$C$4:$C$16,0),J4996+1),"N/A, D2D")</f>
        <v>0.3</v>
      </c>
      <c r="L4996" t="s">
        <v>5979</v>
      </c>
      <c r="M4996" t="s">
        <v>813</v>
      </c>
      <c r="N4996" t="s">
        <v>814</v>
      </c>
      <c r="O4996" t="s">
        <v>1198</v>
      </c>
      <c r="P4996">
        <v>-71.092891589999994</v>
      </c>
      <c r="Q4996">
        <v>42.316334300000001</v>
      </c>
    </row>
    <row r="4997" spans="2:17" x14ac:dyDescent="0.3">
      <c r="B4997" t="s">
        <v>2644</v>
      </c>
      <c r="C4997" t="s">
        <v>2493</v>
      </c>
      <c r="D4997" t="s">
        <v>2472</v>
      </c>
      <c r="E4997">
        <v>-71.079819999999998</v>
      </c>
      <c r="F4997">
        <v>42.285780000000003</v>
      </c>
      <c r="G4997" t="s">
        <v>784</v>
      </c>
      <c r="H4997" s="5">
        <v>3</v>
      </c>
      <c r="I4997" t="s">
        <v>2490</v>
      </c>
      <c r="J4997" s="5">
        <f>VLOOKUP(I4997*1,Crosswalks!$L$3:$M$227,2,FALSE)</f>
        <v>6</v>
      </c>
      <c r="K4997" s="5" t="str">
        <f>IF(G4997="Corner",INDEX(Crosswalks!$C$4:$J$16,MATCH(H4997,Crosswalks!$C$4:$C$16,0),J4997+1),"N/A, D2D")</f>
        <v>N/A, D2D</v>
      </c>
      <c r="L4997" t="s">
        <v>5979</v>
      </c>
      <c r="M4997" t="s">
        <v>813</v>
      </c>
      <c r="N4997" t="s">
        <v>814</v>
      </c>
      <c r="O4997" t="s">
        <v>1198</v>
      </c>
      <c r="P4997">
        <v>-71.092891589999994</v>
      </c>
      <c r="Q4997">
        <v>42.316334300000001</v>
      </c>
    </row>
    <row r="4998" spans="2:17" x14ac:dyDescent="0.3">
      <c r="B4998" t="s">
        <v>824</v>
      </c>
      <c r="C4998" t="s">
        <v>2645</v>
      </c>
      <c r="D4998" t="s">
        <v>2472</v>
      </c>
      <c r="E4998">
        <v>-71.075519999999997</v>
      </c>
      <c r="F4998">
        <v>42.295279999999998</v>
      </c>
      <c r="G4998" t="s">
        <v>784</v>
      </c>
      <c r="H4998" s="5" t="s">
        <v>785</v>
      </c>
      <c r="I4998" t="s">
        <v>2499</v>
      </c>
      <c r="J4998" s="5">
        <f>VLOOKUP(I4998*1,Crosswalks!$L$3:$M$227,2,FALSE)</f>
        <v>7</v>
      </c>
      <c r="K4998" s="5" t="str">
        <f>IF(G4998="Corner",INDEX(Crosswalks!$C$4:$J$16,MATCH(H4998,Crosswalks!$C$4:$C$16,0),J4998+1),"N/A, D2D")</f>
        <v>N/A, D2D</v>
      </c>
      <c r="L4998" t="s">
        <v>5979</v>
      </c>
      <c r="M4998" t="s">
        <v>813</v>
      </c>
      <c r="N4998" t="s">
        <v>814</v>
      </c>
      <c r="O4998" t="s">
        <v>1198</v>
      </c>
      <c r="P4998">
        <v>-71.092891589999994</v>
      </c>
      <c r="Q4998">
        <v>42.316334300000001</v>
      </c>
    </row>
    <row r="4999" spans="2:17" x14ac:dyDescent="0.3">
      <c r="B4999" t="s">
        <v>853</v>
      </c>
      <c r="C4999" t="s">
        <v>2588</v>
      </c>
      <c r="D4999" t="s">
        <v>2472</v>
      </c>
      <c r="E4999">
        <v>-71.080749999999995</v>
      </c>
      <c r="F4999">
        <v>42.286819999999999</v>
      </c>
      <c r="G4999" t="s">
        <v>783</v>
      </c>
      <c r="H4999" s="5">
        <v>6</v>
      </c>
      <c r="I4999" t="s">
        <v>2482</v>
      </c>
      <c r="J4999" s="5">
        <f>VLOOKUP(I4999*1,Crosswalks!$L$3:$M$227,2,FALSE)</f>
        <v>7</v>
      </c>
      <c r="K4999" s="5">
        <f>IF(G4999="Corner",INDEX(Crosswalks!$C$4:$J$16,MATCH(H4999,Crosswalks!$C$4:$C$16,0),J4999+1),"N/A, D2D")</f>
        <v>0.4</v>
      </c>
      <c r="L4999" t="s">
        <v>5980</v>
      </c>
      <c r="M4999" t="s">
        <v>847</v>
      </c>
      <c r="N4999" t="s">
        <v>848</v>
      </c>
      <c r="O4999" t="s">
        <v>1241</v>
      </c>
      <c r="P4999">
        <v>-71.094632000000004</v>
      </c>
      <c r="Q4999">
        <v>42.274532100000002</v>
      </c>
    </row>
    <row r="5000" spans="2:17" x14ac:dyDescent="0.3">
      <c r="B5000" t="s">
        <v>911</v>
      </c>
      <c r="C5000" t="s">
        <v>2646</v>
      </c>
      <c r="D5000" t="s">
        <v>2472</v>
      </c>
      <c r="E5000">
        <v>-71.077740000000006</v>
      </c>
      <c r="F5000">
        <v>42.281280000000002</v>
      </c>
      <c r="G5000" t="s">
        <v>783</v>
      </c>
      <c r="H5000" s="5">
        <v>4</v>
      </c>
      <c r="I5000" t="s">
        <v>2490</v>
      </c>
      <c r="J5000" s="5">
        <f>VLOOKUP(I5000*1,Crosswalks!$L$3:$M$227,2,FALSE)</f>
        <v>6</v>
      </c>
      <c r="K5000" s="5">
        <f>IF(G5000="Corner",INDEX(Crosswalks!$C$4:$J$16,MATCH(H5000,Crosswalks!$C$4:$C$16,0),J5000+1),"N/A, D2D")</f>
        <v>0.3</v>
      </c>
      <c r="L5000" t="s">
        <v>5980</v>
      </c>
      <c r="M5000" t="s">
        <v>847</v>
      </c>
      <c r="N5000" t="s">
        <v>848</v>
      </c>
      <c r="O5000" t="s">
        <v>1241</v>
      </c>
      <c r="P5000">
        <v>-71.094632000000004</v>
      </c>
      <c r="Q5000">
        <v>42.274532100000002</v>
      </c>
    </row>
    <row r="5001" spans="2:17" x14ac:dyDescent="0.3">
      <c r="B5001" t="s">
        <v>1420</v>
      </c>
      <c r="C5001" t="s">
        <v>2510</v>
      </c>
      <c r="D5001" t="s">
        <v>2472</v>
      </c>
      <c r="E5001">
        <v>-71.076700000000002</v>
      </c>
      <c r="F5001">
        <v>42.27984</v>
      </c>
      <c r="G5001" t="s">
        <v>783</v>
      </c>
      <c r="H5001" s="5">
        <v>2</v>
      </c>
      <c r="I5001" t="s">
        <v>2490</v>
      </c>
      <c r="J5001" s="5">
        <f>VLOOKUP(I5001*1,Crosswalks!$L$3:$M$227,2,FALSE)</f>
        <v>6</v>
      </c>
      <c r="K5001" s="5">
        <f>IF(G5001="Corner",INDEX(Crosswalks!$C$4:$J$16,MATCH(H5001,Crosswalks!$C$4:$C$16,0),J5001+1),"N/A, D2D")</f>
        <v>0.3</v>
      </c>
      <c r="L5001" t="s">
        <v>5980</v>
      </c>
      <c r="M5001" t="s">
        <v>847</v>
      </c>
      <c r="N5001" t="s">
        <v>848</v>
      </c>
      <c r="O5001" t="s">
        <v>1241</v>
      </c>
      <c r="P5001">
        <v>-71.094632000000004</v>
      </c>
      <c r="Q5001">
        <v>42.274532100000002</v>
      </c>
    </row>
    <row r="5002" spans="2:17" x14ac:dyDescent="0.3">
      <c r="B5002" t="s">
        <v>1007</v>
      </c>
      <c r="C5002" t="s">
        <v>2646</v>
      </c>
      <c r="D5002" t="s">
        <v>2472</v>
      </c>
      <c r="E5002">
        <v>-71.077870000000004</v>
      </c>
      <c r="F5002">
        <v>42.28125</v>
      </c>
      <c r="G5002" t="s">
        <v>783</v>
      </c>
      <c r="H5002" s="5">
        <v>2</v>
      </c>
      <c r="I5002" t="s">
        <v>2490</v>
      </c>
      <c r="J5002" s="5">
        <f>VLOOKUP(I5002*1,Crosswalks!$L$3:$M$227,2,FALSE)</f>
        <v>6</v>
      </c>
      <c r="K5002" s="5">
        <f>IF(G5002="Corner",INDEX(Crosswalks!$C$4:$J$16,MATCH(H5002,Crosswalks!$C$4:$C$16,0),J5002+1),"N/A, D2D")</f>
        <v>0.3</v>
      </c>
      <c r="L5002" t="s">
        <v>5980</v>
      </c>
      <c r="M5002" t="s">
        <v>847</v>
      </c>
      <c r="N5002" t="s">
        <v>848</v>
      </c>
      <c r="O5002" t="s">
        <v>1241</v>
      </c>
      <c r="P5002">
        <v>-71.094632000000004</v>
      </c>
      <c r="Q5002">
        <v>42.274532100000002</v>
      </c>
    </row>
    <row r="5003" spans="2:17" x14ac:dyDescent="0.3">
      <c r="B5003" t="s">
        <v>1341</v>
      </c>
      <c r="C5003" t="s">
        <v>2645</v>
      </c>
      <c r="D5003" t="s">
        <v>2472</v>
      </c>
      <c r="E5003">
        <v>-71.076390000000004</v>
      </c>
      <c r="F5003">
        <v>42.296689999999998</v>
      </c>
      <c r="G5003" t="s">
        <v>783</v>
      </c>
      <c r="H5003" s="5">
        <v>5</v>
      </c>
      <c r="I5003" t="s">
        <v>2499</v>
      </c>
      <c r="J5003" s="5">
        <f>VLOOKUP(I5003*1,Crosswalks!$L$3:$M$227,2,FALSE)</f>
        <v>7</v>
      </c>
      <c r="K5003" s="5">
        <f>IF(G5003="Corner",INDEX(Crosswalks!$C$4:$J$16,MATCH(H5003,Crosswalks!$C$4:$C$16,0),J5003+1),"N/A, D2D")</f>
        <v>0.4</v>
      </c>
      <c r="L5003" t="s">
        <v>5980</v>
      </c>
      <c r="M5003" t="s">
        <v>847</v>
      </c>
      <c r="N5003" t="s">
        <v>848</v>
      </c>
      <c r="O5003" t="s">
        <v>1241</v>
      </c>
      <c r="P5003">
        <v>-71.094632000000004</v>
      </c>
      <c r="Q5003">
        <v>42.274532100000002</v>
      </c>
    </row>
    <row r="5004" spans="2:17" x14ac:dyDescent="0.3">
      <c r="B5004" t="s">
        <v>820</v>
      </c>
      <c r="C5004" t="s">
        <v>1222</v>
      </c>
      <c r="D5004" t="s">
        <v>2472</v>
      </c>
      <c r="E5004">
        <v>-71.075969999999998</v>
      </c>
      <c r="F5004">
        <v>42.298349999999999</v>
      </c>
      <c r="G5004" t="s">
        <v>783</v>
      </c>
      <c r="H5004" s="5">
        <v>5</v>
      </c>
      <c r="I5004" t="s">
        <v>1139</v>
      </c>
      <c r="J5004" s="5">
        <f>VLOOKUP(I5004*1,Crosswalks!$L$3:$M$227,2,FALSE)</f>
        <v>6</v>
      </c>
      <c r="K5004" s="5">
        <f>IF(G5004="Corner",INDEX(Crosswalks!$C$4:$J$16,MATCH(H5004,Crosswalks!$C$4:$C$16,0),J5004+1),"N/A, D2D")</f>
        <v>0.4</v>
      </c>
      <c r="L5004" t="s">
        <v>5980</v>
      </c>
      <c r="M5004" t="s">
        <v>847</v>
      </c>
      <c r="N5004" t="s">
        <v>848</v>
      </c>
      <c r="O5004" t="s">
        <v>1241</v>
      </c>
      <c r="P5004">
        <v>-71.094632000000004</v>
      </c>
      <c r="Q5004">
        <v>42.274532100000002</v>
      </c>
    </row>
    <row r="5005" spans="2:17" x14ac:dyDescent="0.3">
      <c r="B5005" t="s">
        <v>2647</v>
      </c>
      <c r="C5005" t="s">
        <v>2493</v>
      </c>
      <c r="D5005" t="s">
        <v>2472</v>
      </c>
      <c r="E5005">
        <v>-71.080425000000005</v>
      </c>
      <c r="F5005">
        <v>42.284640000000003</v>
      </c>
      <c r="G5005" t="s">
        <v>783</v>
      </c>
      <c r="H5005" s="5" t="s">
        <v>785</v>
      </c>
      <c r="I5005" t="s">
        <v>2490</v>
      </c>
      <c r="J5005" s="5">
        <f>VLOOKUP(I5005*1,Crosswalks!$L$3:$M$227,2,FALSE)</f>
        <v>6</v>
      </c>
      <c r="K5005" s="5">
        <f>IF(G5005="Corner",INDEX(Crosswalks!$C$4:$J$16,MATCH(H5005,Crosswalks!$C$4:$C$16,0),J5005+1),"N/A, D2D")</f>
        <v>0.2</v>
      </c>
      <c r="L5005" t="s">
        <v>5980</v>
      </c>
      <c r="M5005" t="s">
        <v>847</v>
      </c>
      <c r="N5005" t="s">
        <v>848</v>
      </c>
      <c r="O5005" t="s">
        <v>1241</v>
      </c>
      <c r="P5005">
        <v>-71.094632000000004</v>
      </c>
      <c r="Q5005">
        <v>42.274532100000002</v>
      </c>
    </row>
    <row r="5006" spans="2:17" x14ac:dyDescent="0.3">
      <c r="B5006" t="s">
        <v>824</v>
      </c>
      <c r="C5006" t="s">
        <v>2648</v>
      </c>
      <c r="D5006" t="s">
        <v>2472</v>
      </c>
      <c r="E5006">
        <v>-71.08023</v>
      </c>
      <c r="F5006">
        <v>42.288330000000002</v>
      </c>
      <c r="G5006" t="s">
        <v>783</v>
      </c>
      <c r="H5006" s="5">
        <v>1</v>
      </c>
      <c r="I5006" t="s">
        <v>1487</v>
      </c>
      <c r="J5006" s="5">
        <f>VLOOKUP(I5006*1,Crosswalks!$L$3:$M$227,2,FALSE)</f>
        <v>6</v>
      </c>
      <c r="K5006" s="5">
        <f>IF(G5006="Corner",INDEX(Crosswalks!$C$4:$J$16,MATCH(H5006,Crosswalks!$C$4:$C$16,0),J5006+1),"N/A, D2D")</f>
        <v>0.2</v>
      </c>
      <c r="L5006" t="s">
        <v>5980</v>
      </c>
      <c r="M5006" t="s">
        <v>847</v>
      </c>
      <c r="N5006" t="s">
        <v>848</v>
      </c>
      <c r="O5006" t="s">
        <v>1241</v>
      </c>
      <c r="P5006">
        <v>-71.094632000000004</v>
      </c>
      <c r="Q5006">
        <v>42.274532100000002</v>
      </c>
    </row>
    <row r="5007" spans="2:17" x14ac:dyDescent="0.3">
      <c r="B5007" t="s">
        <v>2649</v>
      </c>
      <c r="C5007" t="s">
        <v>1222</v>
      </c>
      <c r="D5007" t="s">
        <v>2472</v>
      </c>
      <c r="E5007">
        <v>-71.079650000000001</v>
      </c>
      <c r="F5007">
        <v>42.296430000000001</v>
      </c>
      <c r="G5007" t="s">
        <v>783</v>
      </c>
      <c r="H5007" s="5">
        <v>3</v>
      </c>
      <c r="I5007" t="s">
        <v>1080</v>
      </c>
      <c r="J5007" s="5">
        <f>VLOOKUP(I5007*1,Crosswalks!$L$3:$M$227,2,FALSE)</f>
        <v>6</v>
      </c>
      <c r="K5007" s="5">
        <f>IF(G5007="Corner",INDEX(Crosswalks!$C$4:$J$16,MATCH(H5007,Crosswalks!$C$4:$C$16,0),J5007+1),"N/A, D2D")</f>
        <v>0.3</v>
      </c>
      <c r="L5007" t="s">
        <v>5980</v>
      </c>
      <c r="M5007" t="s">
        <v>847</v>
      </c>
      <c r="N5007" t="s">
        <v>848</v>
      </c>
      <c r="O5007" t="s">
        <v>1241</v>
      </c>
      <c r="P5007">
        <v>-71.094632000000004</v>
      </c>
      <c r="Q5007">
        <v>42.274532100000002</v>
      </c>
    </row>
    <row r="5008" spans="2:17" x14ac:dyDescent="0.3">
      <c r="B5008" t="s">
        <v>998</v>
      </c>
      <c r="C5008" t="s">
        <v>2507</v>
      </c>
      <c r="D5008" t="s">
        <v>2472</v>
      </c>
      <c r="E5008">
        <v>-71.07799</v>
      </c>
      <c r="F5008">
        <v>42.282980000000002</v>
      </c>
      <c r="G5008" t="s">
        <v>783</v>
      </c>
      <c r="H5008" s="5">
        <v>2</v>
      </c>
      <c r="I5008" t="s">
        <v>2490</v>
      </c>
      <c r="J5008" s="5">
        <f>VLOOKUP(I5008*1,Crosswalks!$L$3:$M$227,2,FALSE)</f>
        <v>6</v>
      </c>
      <c r="K5008" s="5">
        <f>IF(G5008="Corner",INDEX(Crosswalks!$C$4:$J$16,MATCH(H5008,Crosswalks!$C$4:$C$16,0),J5008+1),"N/A, D2D")</f>
        <v>0.3</v>
      </c>
      <c r="L5008" t="s">
        <v>5980</v>
      </c>
      <c r="M5008" t="s">
        <v>847</v>
      </c>
      <c r="N5008" t="s">
        <v>848</v>
      </c>
      <c r="O5008" t="s">
        <v>1241</v>
      </c>
      <c r="P5008">
        <v>-71.094632000000004</v>
      </c>
      <c r="Q5008">
        <v>42.274532100000002</v>
      </c>
    </row>
    <row r="5009" spans="2:17" x14ac:dyDescent="0.3">
      <c r="B5009" t="s">
        <v>1008</v>
      </c>
      <c r="C5009" t="s">
        <v>2513</v>
      </c>
      <c r="D5009" t="s">
        <v>2472</v>
      </c>
      <c r="E5009">
        <v>-71.079909999999998</v>
      </c>
      <c r="F5009">
        <v>42.288919999999997</v>
      </c>
      <c r="G5009" t="s">
        <v>783</v>
      </c>
      <c r="H5009" s="5">
        <v>1</v>
      </c>
      <c r="I5009" t="s">
        <v>1487</v>
      </c>
      <c r="J5009" s="5">
        <f>VLOOKUP(I5009*1,Crosswalks!$L$3:$M$227,2,FALSE)</f>
        <v>6</v>
      </c>
      <c r="K5009" s="5">
        <f>IF(G5009="Corner",INDEX(Crosswalks!$C$4:$J$16,MATCH(H5009,Crosswalks!$C$4:$C$16,0),J5009+1),"N/A, D2D")</f>
        <v>0.2</v>
      </c>
      <c r="L5009" t="s">
        <v>5980</v>
      </c>
      <c r="M5009" t="s">
        <v>847</v>
      </c>
      <c r="N5009" t="s">
        <v>848</v>
      </c>
      <c r="O5009" t="s">
        <v>1241</v>
      </c>
      <c r="P5009">
        <v>-71.094632000000004</v>
      </c>
      <c r="Q5009">
        <v>42.274532100000002</v>
      </c>
    </row>
    <row r="5010" spans="2:17" x14ac:dyDescent="0.3">
      <c r="B5010" t="s">
        <v>1849</v>
      </c>
      <c r="C5010" t="s">
        <v>2650</v>
      </c>
      <c r="D5010" t="s">
        <v>2472</v>
      </c>
      <c r="E5010">
        <v>-71.079583</v>
      </c>
      <c r="F5010">
        <v>42.283240999999997</v>
      </c>
      <c r="G5010" t="s">
        <v>783</v>
      </c>
      <c r="H5010" s="5">
        <v>4</v>
      </c>
      <c r="I5010" t="s">
        <v>2490</v>
      </c>
      <c r="J5010" s="5">
        <f>VLOOKUP(I5010*1,Crosswalks!$L$3:$M$227,2,FALSE)</f>
        <v>6</v>
      </c>
      <c r="K5010" s="5">
        <f>IF(G5010="Corner",INDEX(Crosswalks!$C$4:$J$16,MATCH(H5010,Crosswalks!$C$4:$C$16,0),J5010+1),"N/A, D2D")</f>
        <v>0.3</v>
      </c>
      <c r="L5010" t="s">
        <v>5980</v>
      </c>
      <c r="M5010" t="s">
        <v>847</v>
      </c>
      <c r="N5010" t="s">
        <v>848</v>
      </c>
      <c r="O5010" t="s">
        <v>1241</v>
      </c>
      <c r="P5010">
        <v>-71.094632000000004</v>
      </c>
      <c r="Q5010">
        <v>42.274532100000002</v>
      </c>
    </row>
    <row r="5011" spans="2:17" x14ac:dyDescent="0.3">
      <c r="B5011" t="s">
        <v>1420</v>
      </c>
      <c r="C5011" t="s">
        <v>2510</v>
      </c>
      <c r="D5011" t="s">
        <v>2472</v>
      </c>
      <c r="E5011">
        <v>-71.076700000000002</v>
      </c>
      <c r="F5011">
        <v>42.27984</v>
      </c>
      <c r="G5011" t="s">
        <v>783</v>
      </c>
      <c r="H5011" s="5">
        <v>6</v>
      </c>
      <c r="I5011" t="s">
        <v>2490</v>
      </c>
      <c r="J5011" s="5">
        <f>VLOOKUP(I5011*1,Crosswalks!$L$3:$M$227,2,FALSE)</f>
        <v>6</v>
      </c>
      <c r="K5011" s="5">
        <f>IF(G5011="Corner",INDEX(Crosswalks!$C$4:$J$16,MATCH(H5011,Crosswalks!$C$4:$C$16,0),J5011+1),"N/A, D2D")</f>
        <v>0.4</v>
      </c>
      <c r="L5011" t="s">
        <v>5980</v>
      </c>
      <c r="M5011" t="s">
        <v>847</v>
      </c>
      <c r="N5011" t="s">
        <v>848</v>
      </c>
      <c r="O5011" t="s">
        <v>1241</v>
      </c>
      <c r="P5011">
        <v>-71.094632000000004</v>
      </c>
      <c r="Q5011">
        <v>42.274532100000002</v>
      </c>
    </row>
    <row r="5012" spans="2:17" x14ac:dyDescent="0.3">
      <c r="B5012" t="s">
        <v>835</v>
      </c>
      <c r="C5012" t="s">
        <v>2651</v>
      </c>
      <c r="D5012" t="s">
        <v>2472</v>
      </c>
      <c r="E5012">
        <v>-71.080200000000005</v>
      </c>
      <c r="F5012">
        <v>42.28734</v>
      </c>
      <c r="G5012" t="s">
        <v>783</v>
      </c>
      <c r="H5012" s="5">
        <v>6</v>
      </c>
      <c r="I5012" t="s">
        <v>2482</v>
      </c>
      <c r="J5012" s="5">
        <f>VLOOKUP(I5012*1,Crosswalks!$L$3:$M$227,2,FALSE)</f>
        <v>7</v>
      </c>
      <c r="K5012" s="5">
        <f>IF(G5012="Corner",INDEX(Crosswalks!$C$4:$J$16,MATCH(H5012,Crosswalks!$C$4:$C$16,0),J5012+1),"N/A, D2D")</f>
        <v>0.4</v>
      </c>
      <c r="L5012" t="s">
        <v>5980</v>
      </c>
      <c r="M5012" t="s">
        <v>847</v>
      </c>
      <c r="N5012" t="s">
        <v>848</v>
      </c>
      <c r="O5012" t="s">
        <v>1241</v>
      </c>
      <c r="P5012">
        <v>-71.094632000000004</v>
      </c>
      <c r="Q5012">
        <v>42.274532100000002</v>
      </c>
    </row>
    <row r="5013" spans="2:17" x14ac:dyDescent="0.3">
      <c r="B5013" t="s">
        <v>891</v>
      </c>
      <c r="C5013" t="s">
        <v>2652</v>
      </c>
      <c r="D5013" t="s">
        <v>2472</v>
      </c>
      <c r="E5013">
        <v>-71.076980000000006</v>
      </c>
      <c r="F5013">
        <v>42.282530000000001</v>
      </c>
      <c r="G5013" t="s">
        <v>783</v>
      </c>
      <c r="H5013" s="5">
        <v>1</v>
      </c>
      <c r="I5013" t="s">
        <v>2490</v>
      </c>
      <c r="J5013" s="5">
        <f>VLOOKUP(I5013*1,Crosswalks!$L$3:$M$227,2,FALSE)</f>
        <v>6</v>
      </c>
      <c r="K5013" s="5">
        <f>IF(G5013="Corner",INDEX(Crosswalks!$C$4:$J$16,MATCH(H5013,Crosswalks!$C$4:$C$16,0),J5013+1),"N/A, D2D")</f>
        <v>0.2</v>
      </c>
      <c r="L5013" t="s">
        <v>5980</v>
      </c>
      <c r="M5013" t="s">
        <v>847</v>
      </c>
      <c r="N5013" t="s">
        <v>848</v>
      </c>
      <c r="O5013" t="s">
        <v>1241</v>
      </c>
      <c r="P5013">
        <v>-71.094632000000004</v>
      </c>
      <c r="Q5013">
        <v>42.274532100000002</v>
      </c>
    </row>
    <row r="5014" spans="2:17" x14ac:dyDescent="0.3">
      <c r="B5014" t="s">
        <v>853</v>
      </c>
      <c r="C5014" t="s">
        <v>2624</v>
      </c>
      <c r="D5014" t="s">
        <v>2472</v>
      </c>
      <c r="E5014">
        <v>-71.081360000000004</v>
      </c>
      <c r="F5014">
        <v>42.293379999999999</v>
      </c>
      <c r="G5014" t="s">
        <v>783</v>
      </c>
      <c r="H5014" s="5">
        <v>6</v>
      </c>
      <c r="I5014" t="s">
        <v>1080</v>
      </c>
      <c r="J5014" s="5">
        <f>VLOOKUP(I5014*1,Crosswalks!$L$3:$M$227,2,FALSE)</f>
        <v>6</v>
      </c>
      <c r="K5014" s="5">
        <f>IF(G5014="Corner",INDEX(Crosswalks!$C$4:$J$16,MATCH(H5014,Crosswalks!$C$4:$C$16,0),J5014+1),"N/A, D2D")</f>
        <v>0.4</v>
      </c>
      <c r="L5014" t="s">
        <v>5980</v>
      </c>
      <c r="M5014" t="s">
        <v>847</v>
      </c>
      <c r="N5014" t="s">
        <v>848</v>
      </c>
      <c r="O5014" t="s">
        <v>1241</v>
      </c>
      <c r="P5014">
        <v>-71.094632000000004</v>
      </c>
      <c r="Q5014">
        <v>42.274532100000002</v>
      </c>
    </row>
    <row r="5015" spans="2:17" x14ac:dyDescent="0.3">
      <c r="B5015" t="s">
        <v>984</v>
      </c>
      <c r="C5015" t="s">
        <v>2493</v>
      </c>
      <c r="D5015" t="s">
        <v>2472</v>
      </c>
      <c r="E5015">
        <v>-71.074349999999995</v>
      </c>
      <c r="F5015">
        <v>42.28877</v>
      </c>
      <c r="G5015" t="s">
        <v>783</v>
      </c>
      <c r="H5015" s="5">
        <v>4</v>
      </c>
      <c r="I5015" t="s">
        <v>2527</v>
      </c>
      <c r="J5015" s="5">
        <f>VLOOKUP(I5015*1,Crosswalks!$L$3:$M$227,2,FALSE)</f>
        <v>6</v>
      </c>
      <c r="K5015" s="5">
        <f>IF(G5015="Corner",INDEX(Crosswalks!$C$4:$J$16,MATCH(H5015,Crosswalks!$C$4:$C$16,0),J5015+1),"N/A, D2D")</f>
        <v>0.3</v>
      </c>
      <c r="L5015" t="s">
        <v>5980</v>
      </c>
      <c r="M5015" t="s">
        <v>847</v>
      </c>
      <c r="N5015" t="s">
        <v>848</v>
      </c>
      <c r="O5015" t="s">
        <v>1241</v>
      </c>
      <c r="P5015">
        <v>-71.094632000000004</v>
      </c>
      <c r="Q5015">
        <v>42.274532100000002</v>
      </c>
    </row>
    <row r="5016" spans="2:17" x14ac:dyDescent="0.3">
      <c r="B5016" t="s">
        <v>925</v>
      </c>
      <c r="C5016" t="s">
        <v>2495</v>
      </c>
      <c r="D5016" t="s">
        <v>2472</v>
      </c>
      <c r="E5016">
        <v>-71.081860000000006</v>
      </c>
      <c r="F5016">
        <v>42.295380000000002</v>
      </c>
      <c r="G5016" t="s">
        <v>783</v>
      </c>
      <c r="H5016" s="5">
        <v>4</v>
      </c>
      <c r="I5016" t="s">
        <v>1080</v>
      </c>
      <c r="J5016" s="5">
        <f>VLOOKUP(I5016*1,Crosswalks!$L$3:$M$227,2,FALSE)</f>
        <v>6</v>
      </c>
      <c r="K5016" s="5">
        <f>IF(G5016="Corner",INDEX(Crosswalks!$C$4:$J$16,MATCH(H5016,Crosswalks!$C$4:$C$16,0),J5016+1),"N/A, D2D")</f>
        <v>0.3</v>
      </c>
      <c r="L5016" t="s">
        <v>5980</v>
      </c>
      <c r="M5016" t="s">
        <v>847</v>
      </c>
      <c r="N5016" t="s">
        <v>848</v>
      </c>
      <c r="O5016" t="s">
        <v>1241</v>
      </c>
      <c r="P5016">
        <v>-71.094632000000004</v>
      </c>
      <c r="Q5016">
        <v>42.274532100000002</v>
      </c>
    </row>
    <row r="5017" spans="2:17" x14ac:dyDescent="0.3">
      <c r="B5017" t="s">
        <v>842</v>
      </c>
      <c r="C5017" t="s">
        <v>2507</v>
      </c>
      <c r="D5017" t="s">
        <v>2472</v>
      </c>
      <c r="E5017">
        <v>-71.077600000000004</v>
      </c>
      <c r="F5017">
        <v>42.282719999999998</v>
      </c>
      <c r="G5017" t="s">
        <v>783</v>
      </c>
      <c r="H5017" s="5">
        <v>4</v>
      </c>
      <c r="I5017" t="s">
        <v>2490</v>
      </c>
      <c r="J5017" s="5">
        <f>VLOOKUP(I5017*1,Crosswalks!$L$3:$M$227,2,FALSE)</f>
        <v>6</v>
      </c>
      <c r="K5017" s="5">
        <f>IF(G5017="Corner",INDEX(Crosswalks!$C$4:$J$16,MATCH(H5017,Crosswalks!$C$4:$C$16,0),J5017+1),"N/A, D2D")</f>
        <v>0.3</v>
      </c>
      <c r="L5017" t="s">
        <v>5980</v>
      </c>
      <c r="M5017" t="s">
        <v>847</v>
      </c>
      <c r="N5017" t="s">
        <v>848</v>
      </c>
      <c r="O5017" t="s">
        <v>1241</v>
      </c>
      <c r="P5017">
        <v>-71.094632000000004</v>
      </c>
      <c r="Q5017">
        <v>42.274532100000002</v>
      </c>
    </row>
    <row r="5018" spans="2:17" x14ac:dyDescent="0.3">
      <c r="B5018" t="s">
        <v>1474</v>
      </c>
      <c r="C5018" t="s">
        <v>2493</v>
      </c>
      <c r="D5018" t="s">
        <v>2472</v>
      </c>
      <c r="E5018">
        <v>-71.079750000000004</v>
      </c>
      <c r="F5018">
        <v>42.285890000000002</v>
      </c>
      <c r="G5018" t="s">
        <v>783</v>
      </c>
      <c r="H5018" s="5" t="s">
        <v>785</v>
      </c>
      <c r="I5018" t="s">
        <v>2490</v>
      </c>
      <c r="J5018" s="5">
        <f>VLOOKUP(I5018*1,Crosswalks!$L$3:$M$227,2,FALSE)</f>
        <v>6</v>
      </c>
      <c r="K5018" s="5">
        <f>IF(G5018="Corner",INDEX(Crosswalks!$C$4:$J$16,MATCH(H5018,Crosswalks!$C$4:$C$16,0),J5018+1),"N/A, D2D")</f>
        <v>0.2</v>
      </c>
      <c r="L5018" t="s">
        <v>5980</v>
      </c>
      <c r="M5018" t="s">
        <v>847</v>
      </c>
      <c r="N5018" t="s">
        <v>848</v>
      </c>
      <c r="O5018" t="s">
        <v>1241</v>
      </c>
      <c r="P5018">
        <v>-71.094632000000004</v>
      </c>
      <c r="Q5018">
        <v>42.274532100000002</v>
      </c>
    </row>
    <row r="5019" spans="2:17" x14ac:dyDescent="0.3">
      <c r="B5019" t="s">
        <v>2653</v>
      </c>
      <c r="C5019" t="s">
        <v>2652</v>
      </c>
      <c r="D5019" t="s">
        <v>2472</v>
      </c>
      <c r="E5019">
        <v>-71.080370000000002</v>
      </c>
      <c r="F5019">
        <v>42.281889999999997</v>
      </c>
      <c r="G5019" t="s">
        <v>783</v>
      </c>
      <c r="H5019" s="5">
        <v>4</v>
      </c>
      <c r="I5019" t="s">
        <v>2490</v>
      </c>
      <c r="J5019" s="5">
        <f>VLOOKUP(I5019*1,Crosswalks!$L$3:$M$227,2,FALSE)</f>
        <v>6</v>
      </c>
      <c r="K5019" s="5">
        <f>IF(G5019="Corner",INDEX(Crosswalks!$C$4:$J$16,MATCH(H5019,Crosswalks!$C$4:$C$16,0),J5019+1),"N/A, D2D")</f>
        <v>0.3</v>
      </c>
      <c r="L5019" t="s">
        <v>5980</v>
      </c>
      <c r="M5019" t="s">
        <v>847</v>
      </c>
      <c r="N5019" t="s">
        <v>848</v>
      </c>
      <c r="O5019" t="s">
        <v>1241</v>
      </c>
      <c r="P5019">
        <v>-71.094632000000004</v>
      </c>
      <c r="Q5019">
        <v>42.274532100000002</v>
      </c>
    </row>
    <row r="5020" spans="2:17" x14ac:dyDescent="0.3">
      <c r="B5020" t="s">
        <v>1425</v>
      </c>
      <c r="C5020" t="s">
        <v>2654</v>
      </c>
      <c r="D5020" t="s">
        <v>2472</v>
      </c>
      <c r="E5020">
        <v>-71.075800000000001</v>
      </c>
      <c r="F5020">
        <v>42.283149999999999</v>
      </c>
      <c r="G5020" t="s">
        <v>783</v>
      </c>
      <c r="H5020" s="5">
        <v>2</v>
      </c>
      <c r="I5020" t="s">
        <v>2566</v>
      </c>
      <c r="J5020" s="5">
        <f>VLOOKUP(I5020*1,Crosswalks!$L$3:$M$227,2,FALSE)</f>
        <v>5</v>
      </c>
      <c r="K5020" s="5">
        <f>IF(G5020="Corner",INDEX(Crosswalks!$C$4:$J$16,MATCH(H5020,Crosswalks!$C$4:$C$16,0),J5020+1),"N/A, D2D")</f>
        <v>0.4</v>
      </c>
      <c r="L5020" t="s">
        <v>5980</v>
      </c>
      <c r="M5020" t="s">
        <v>847</v>
      </c>
      <c r="N5020" t="s">
        <v>848</v>
      </c>
      <c r="O5020" t="s">
        <v>1241</v>
      </c>
      <c r="P5020">
        <v>-71.094632000000004</v>
      </c>
      <c r="Q5020">
        <v>42.274532100000002</v>
      </c>
    </row>
    <row r="5021" spans="2:17" x14ac:dyDescent="0.3">
      <c r="B5021" t="s">
        <v>1210</v>
      </c>
      <c r="C5021" t="s">
        <v>2510</v>
      </c>
      <c r="D5021" t="s">
        <v>2472</v>
      </c>
      <c r="E5021">
        <v>-71.077780000000004</v>
      </c>
      <c r="F5021">
        <v>42.27955</v>
      </c>
      <c r="G5021" t="s">
        <v>783</v>
      </c>
      <c r="H5021" s="5">
        <v>3</v>
      </c>
      <c r="I5021" t="s">
        <v>2490</v>
      </c>
      <c r="J5021" s="5">
        <f>VLOOKUP(I5021*1,Crosswalks!$L$3:$M$227,2,FALSE)</f>
        <v>6</v>
      </c>
      <c r="K5021" s="5">
        <f>IF(G5021="Corner",INDEX(Crosswalks!$C$4:$J$16,MATCH(H5021,Crosswalks!$C$4:$C$16,0),J5021+1),"N/A, D2D")</f>
        <v>0.3</v>
      </c>
      <c r="L5021" t="s">
        <v>5980</v>
      </c>
      <c r="M5021" t="s">
        <v>847</v>
      </c>
      <c r="N5021" t="s">
        <v>848</v>
      </c>
      <c r="O5021" t="s">
        <v>1241</v>
      </c>
      <c r="P5021">
        <v>-71.094632000000004</v>
      </c>
      <c r="Q5021">
        <v>42.274532100000002</v>
      </c>
    </row>
    <row r="5022" spans="2:17" x14ac:dyDescent="0.3">
      <c r="B5022" t="s">
        <v>2655</v>
      </c>
      <c r="C5022" t="s">
        <v>2565</v>
      </c>
      <c r="D5022" t="s">
        <v>2472</v>
      </c>
      <c r="E5022">
        <v>-71.07987</v>
      </c>
      <c r="F5022">
        <v>42.279960000000003</v>
      </c>
      <c r="G5022" t="s">
        <v>783</v>
      </c>
      <c r="H5022" s="5">
        <v>1</v>
      </c>
      <c r="I5022" t="s">
        <v>2490</v>
      </c>
      <c r="J5022" s="5">
        <f>VLOOKUP(I5022*1,Crosswalks!$L$3:$M$227,2,FALSE)</f>
        <v>6</v>
      </c>
      <c r="K5022" s="5">
        <f>IF(G5022="Corner",INDEX(Crosswalks!$C$4:$J$16,MATCH(H5022,Crosswalks!$C$4:$C$16,0),J5022+1),"N/A, D2D")</f>
        <v>0.2</v>
      </c>
      <c r="L5022" t="s">
        <v>5980</v>
      </c>
      <c r="M5022" t="s">
        <v>847</v>
      </c>
      <c r="N5022" t="s">
        <v>848</v>
      </c>
      <c r="O5022" t="s">
        <v>1241</v>
      </c>
      <c r="P5022">
        <v>-71.094632000000004</v>
      </c>
      <c r="Q5022">
        <v>42.274532100000002</v>
      </c>
    </row>
    <row r="5023" spans="2:17" x14ac:dyDescent="0.3">
      <c r="B5023" t="s">
        <v>945</v>
      </c>
      <c r="C5023" t="s">
        <v>2656</v>
      </c>
      <c r="D5023" t="s">
        <v>2472</v>
      </c>
      <c r="E5023">
        <v>-71.07602</v>
      </c>
      <c r="F5023">
        <v>42.2973</v>
      </c>
      <c r="G5023" t="s">
        <v>783</v>
      </c>
      <c r="H5023" s="5">
        <v>5</v>
      </c>
      <c r="I5023" t="s">
        <v>1139</v>
      </c>
      <c r="J5023" s="5">
        <f>VLOOKUP(I5023*1,Crosswalks!$L$3:$M$227,2,FALSE)</f>
        <v>6</v>
      </c>
      <c r="K5023" s="5">
        <f>IF(G5023="Corner",INDEX(Crosswalks!$C$4:$J$16,MATCH(H5023,Crosswalks!$C$4:$C$16,0),J5023+1),"N/A, D2D")</f>
        <v>0.4</v>
      </c>
      <c r="L5023" t="s">
        <v>5980</v>
      </c>
      <c r="M5023" t="s">
        <v>847</v>
      </c>
      <c r="N5023" t="s">
        <v>848</v>
      </c>
      <c r="O5023" t="s">
        <v>1241</v>
      </c>
      <c r="P5023">
        <v>-71.094632000000004</v>
      </c>
      <c r="Q5023">
        <v>42.274532100000002</v>
      </c>
    </row>
    <row r="5024" spans="2:17" x14ac:dyDescent="0.3">
      <c r="B5024" t="s">
        <v>1492</v>
      </c>
      <c r="C5024" t="s">
        <v>1138</v>
      </c>
      <c r="D5024" t="s">
        <v>2472</v>
      </c>
      <c r="E5024">
        <v>-71.077399999999997</v>
      </c>
      <c r="F5024">
        <v>42.293080000000003</v>
      </c>
      <c r="G5024" t="s">
        <v>783</v>
      </c>
      <c r="H5024" s="5">
        <v>1</v>
      </c>
      <c r="I5024" t="s">
        <v>2499</v>
      </c>
      <c r="J5024" s="5">
        <f>VLOOKUP(I5024*1,Crosswalks!$L$3:$M$227,2,FALSE)</f>
        <v>7</v>
      </c>
      <c r="K5024" s="5">
        <f>IF(G5024="Corner",INDEX(Crosswalks!$C$4:$J$16,MATCH(H5024,Crosswalks!$C$4:$C$16,0),J5024+1),"N/A, D2D")</f>
        <v>0.2</v>
      </c>
      <c r="L5024" t="s">
        <v>5980</v>
      </c>
      <c r="M5024" t="s">
        <v>847</v>
      </c>
      <c r="N5024" t="s">
        <v>848</v>
      </c>
      <c r="O5024" t="s">
        <v>1241</v>
      </c>
      <c r="P5024">
        <v>-71.094632000000004</v>
      </c>
      <c r="Q5024">
        <v>42.274532100000002</v>
      </c>
    </row>
    <row r="5025" spans="2:17" x14ac:dyDescent="0.3">
      <c r="B5025" t="s">
        <v>1185</v>
      </c>
      <c r="C5025" t="s">
        <v>2657</v>
      </c>
      <c r="D5025" t="s">
        <v>2472</v>
      </c>
      <c r="E5025">
        <v>-71.077719999999999</v>
      </c>
      <c r="F5025">
        <v>42.284059999999997</v>
      </c>
      <c r="G5025" t="s">
        <v>783</v>
      </c>
      <c r="H5025" s="5" t="s">
        <v>785</v>
      </c>
      <c r="I5025" t="s">
        <v>2490</v>
      </c>
      <c r="J5025" s="5">
        <f>VLOOKUP(I5025*1,Crosswalks!$L$3:$M$227,2,FALSE)</f>
        <v>6</v>
      </c>
      <c r="K5025" s="5">
        <f>IF(G5025="Corner",INDEX(Crosswalks!$C$4:$J$16,MATCH(H5025,Crosswalks!$C$4:$C$16,0),J5025+1),"N/A, D2D")</f>
        <v>0.2</v>
      </c>
      <c r="L5025" t="s">
        <v>5980</v>
      </c>
      <c r="M5025" t="s">
        <v>847</v>
      </c>
      <c r="N5025" t="s">
        <v>848</v>
      </c>
      <c r="O5025" t="s">
        <v>1241</v>
      </c>
      <c r="P5025">
        <v>-71.094632000000004</v>
      </c>
      <c r="Q5025">
        <v>42.274532100000002</v>
      </c>
    </row>
    <row r="5026" spans="2:17" x14ac:dyDescent="0.3">
      <c r="B5026" t="s">
        <v>1288</v>
      </c>
      <c r="C5026" t="s">
        <v>2643</v>
      </c>
      <c r="D5026" t="s">
        <v>2472</v>
      </c>
      <c r="E5026">
        <v>-71.079359999999994</v>
      </c>
      <c r="F5026">
        <v>42.292670000000001</v>
      </c>
      <c r="G5026" t="s">
        <v>783</v>
      </c>
      <c r="H5026" s="5">
        <v>5</v>
      </c>
      <c r="I5026" t="s">
        <v>1080</v>
      </c>
      <c r="J5026" s="5">
        <f>VLOOKUP(I5026*1,Crosswalks!$L$3:$M$227,2,FALSE)</f>
        <v>6</v>
      </c>
      <c r="K5026" s="5">
        <f>IF(G5026="Corner",INDEX(Crosswalks!$C$4:$J$16,MATCH(H5026,Crosswalks!$C$4:$C$16,0),J5026+1),"N/A, D2D")</f>
        <v>0.4</v>
      </c>
      <c r="L5026" t="s">
        <v>5980</v>
      </c>
      <c r="M5026" t="s">
        <v>847</v>
      </c>
      <c r="N5026" t="s">
        <v>848</v>
      </c>
      <c r="O5026" t="s">
        <v>1241</v>
      </c>
      <c r="P5026">
        <v>-71.094632000000004</v>
      </c>
      <c r="Q5026">
        <v>42.274532100000002</v>
      </c>
    </row>
    <row r="5027" spans="2:17" x14ac:dyDescent="0.3">
      <c r="B5027" t="s">
        <v>884</v>
      </c>
      <c r="C5027" t="s">
        <v>2657</v>
      </c>
      <c r="D5027" t="s">
        <v>2472</v>
      </c>
      <c r="E5027">
        <v>-71.077950000000001</v>
      </c>
      <c r="F5027">
        <v>42.284390000000002</v>
      </c>
      <c r="G5027" t="s">
        <v>783</v>
      </c>
      <c r="H5027" s="5" t="s">
        <v>785</v>
      </c>
      <c r="I5027" t="s">
        <v>2490</v>
      </c>
      <c r="J5027" s="5">
        <f>VLOOKUP(I5027*1,Crosswalks!$L$3:$M$227,2,FALSE)</f>
        <v>6</v>
      </c>
      <c r="K5027" s="5">
        <f>IF(G5027="Corner",INDEX(Crosswalks!$C$4:$J$16,MATCH(H5027,Crosswalks!$C$4:$C$16,0),J5027+1),"N/A, D2D")</f>
        <v>0.2</v>
      </c>
      <c r="L5027" t="s">
        <v>5980</v>
      </c>
      <c r="M5027" t="s">
        <v>847</v>
      </c>
      <c r="N5027" t="s">
        <v>848</v>
      </c>
      <c r="O5027" t="s">
        <v>1241</v>
      </c>
      <c r="P5027">
        <v>-71.094632000000004</v>
      </c>
      <c r="Q5027">
        <v>42.274532100000002</v>
      </c>
    </row>
    <row r="5028" spans="2:17" x14ac:dyDescent="0.3">
      <c r="B5028" t="s">
        <v>1295</v>
      </c>
      <c r="C5028" t="s">
        <v>2658</v>
      </c>
      <c r="D5028" t="s">
        <v>2472</v>
      </c>
      <c r="E5028">
        <v>-71.079220000000007</v>
      </c>
      <c r="F5028">
        <v>42.284260000000003</v>
      </c>
      <c r="G5028" t="s">
        <v>783</v>
      </c>
      <c r="H5028" s="5" t="s">
        <v>785</v>
      </c>
      <c r="I5028" t="s">
        <v>2490</v>
      </c>
      <c r="J5028" s="5">
        <f>VLOOKUP(I5028*1,Crosswalks!$L$3:$M$227,2,FALSE)</f>
        <v>6</v>
      </c>
      <c r="K5028" s="5">
        <f>IF(G5028="Corner",INDEX(Crosswalks!$C$4:$J$16,MATCH(H5028,Crosswalks!$C$4:$C$16,0),J5028+1),"N/A, D2D")</f>
        <v>0.2</v>
      </c>
      <c r="L5028" t="s">
        <v>5980</v>
      </c>
      <c r="M5028" t="s">
        <v>847</v>
      </c>
      <c r="N5028" t="s">
        <v>848</v>
      </c>
      <c r="O5028" t="s">
        <v>1241</v>
      </c>
      <c r="P5028">
        <v>-71.094632000000004</v>
      </c>
      <c r="Q5028">
        <v>42.274532100000002</v>
      </c>
    </row>
    <row r="5029" spans="2:17" x14ac:dyDescent="0.3">
      <c r="B5029" t="s">
        <v>1484</v>
      </c>
      <c r="C5029" t="s">
        <v>2659</v>
      </c>
      <c r="D5029" t="s">
        <v>2472</v>
      </c>
      <c r="E5029">
        <v>-71.076286999999994</v>
      </c>
      <c r="F5029">
        <v>42.279058999999997</v>
      </c>
      <c r="G5029" t="s">
        <v>783</v>
      </c>
      <c r="H5029" s="5" t="s">
        <v>785</v>
      </c>
      <c r="I5029" t="s">
        <v>2566</v>
      </c>
      <c r="J5029" s="5">
        <f>VLOOKUP(I5029*1,Crosswalks!$L$3:$M$227,2,FALSE)</f>
        <v>5</v>
      </c>
      <c r="K5029" s="5">
        <f>IF(G5029="Corner",INDEX(Crosswalks!$C$4:$J$16,MATCH(H5029,Crosswalks!$C$4:$C$16,0),J5029+1),"N/A, D2D")</f>
        <v>0.3</v>
      </c>
      <c r="L5029" t="s">
        <v>5980</v>
      </c>
      <c r="M5029" t="s">
        <v>847</v>
      </c>
      <c r="N5029" t="s">
        <v>848</v>
      </c>
      <c r="O5029" t="s">
        <v>1241</v>
      </c>
      <c r="P5029">
        <v>-71.094632000000004</v>
      </c>
      <c r="Q5029">
        <v>42.274532100000002</v>
      </c>
    </row>
    <row r="5030" spans="2:17" x14ac:dyDescent="0.3">
      <c r="B5030" t="s">
        <v>2287</v>
      </c>
      <c r="C5030" t="s">
        <v>1138</v>
      </c>
      <c r="D5030" t="s">
        <v>2472</v>
      </c>
      <c r="E5030">
        <v>-71.077129999999997</v>
      </c>
      <c r="F5030">
        <v>42.29233</v>
      </c>
      <c r="G5030" t="s">
        <v>783</v>
      </c>
      <c r="H5030" s="5">
        <v>6</v>
      </c>
      <c r="I5030" t="s">
        <v>2499</v>
      </c>
      <c r="J5030" s="5">
        <f>VLOOKUP(I5030*1,Crosswalks!$L$3:$M$227,2,FALSE)</f>
        <v>7</v>
      </c>
      <c r="K5030" s="5">
        <f>IF(G5030="Corner",INDEX(Crosswalks!$C$4:$J$16,MATCH(H5030,Crosswalks!$C$4:$C$16,0),J5030+1),"N/A, D2D")</f>
        <v>0.4</v>
      </c>
      <c r="L5030" t="s">
        <v>5980</v>
      </c>
      <c r="M5030" t="s">
        <v>847</v>
      </c>
      <c r="N5030" t="s">
        <v>848</v>
      </c>
      <c r="O5030" t="s">
        <v>1241</v>
      </c>
      <c r="P5030">
        <v>-71.094632000000004</v>
      </c>
      <c r="Q5030">
        <v>42.274532100000002</v>
      </c>
    </row>
    <row r="5031" spans="2:17" x14ac:dyDescent="0.3">
      <c r="B5031" t="s">
        <v>988</v>
      </c>
      <c r="C5031" t="s">
        <v>2656</v>
      </c>
      <c r="D5031" t="s">
        <v>2472</v>
      </c>
      <c r="E5031">
        <v>-71.075320000000005</v>
      </c>
      <c r="F5031">
        <v>42.297020000000003</v>
      </c>
      <c r="G5031" t="s">
        <v>783</v>
      </c>
      <c r="H5031" s="5">
        <v>1</v>
      </c>
      <c r="I5031" t="s">
        <v>1139</v>
      </c>
      <c r="J5031" s="5">
        <f>VLOOKUP(I5031*1,Crosswalks!$L$3:$M$227,2,FALSE)</f>
        <v>6</v>
      </c>
      <c r="K5031" s="5">
        <f>IF(G5031="Corner",INDEX(Crosswalks!$C$4:$J$16,MATCH(H5031,Crosswalks!$C$4:$C$16,0),J5031+1),"N/A, D2D")</f>
        <v>0.2</v>
      </c>
      <c r="L5031" t="s">
        <v>5980</v>
      </c>
      <c r="M5031" t="s">
        <v>847</v>
      </c>
      <c r="N5031" t="s">
        <v>848</v>
      </c>
      <c r="O5031" t="s">
        <v>1241</v>
      </c>
      <c r="P5031">
        <v>-71.094632000000004</v>
      </c>
      <c r="Q5031">
        <v>42.274532100000002</v>
      </c>
    </row>
    <row r="5032" spans="2:17" x14ac:dyDescent="0.3">
      <c r="B5032" t="s">
        <v>1325</v>
      </c>
      <c r="C5032" t="s">
        <v>2660</v>
      </c>
      <c r="D5032" t="s">
        <v>2472</v>
      </c>
      <c r="E5032">
        <v>-71.080224000000001</v>
      </c>
      <c r="F5032">
        <v>42.294995999999998</v>
      </c>
      <c r="G5032" t="s">
        <v>783</v>
      </c>
      <c r="H5032" s="5">
        <v>6</v>
      </c>
      <c r="I5032" t="s">
        <v>1080</v>
      </c>
      <c r="J5032" s="5">
        <f>VLOOKUP(I5032*1,Crosswalks!$L$3:$M$227,2,FALSE)</f>
        <v>6</v>
      </c>
      <c r="K5032" s="5">
        <f>IF(G5032="Corner",INDEX(Crosswalks!$C$4:$J$16,MATCH(H5032,Crosswalks!$C$4:$C$16,0),J5032+1),"N/A, D2D")</f>
        <v>0.4</v>
      </c>
      <c r="L5032" t="s">
        <v>5980</v>
      </c>
      <c r="M5032" t="s">
        <v>847</v>
      </c>
      <c r="N5032" t="s">
        <v>848</v>
      </c>
      <c r="O5032" t="s">
        <v>1241</v>
      </c>
      <c r="P5032">
        <v>-71.094632000000004</v>
      </c>
      <c r="Q5032">
        <v>42.274532100000002</v>
      </c>
    </row>
    <row r="5033" spans="2:17" x14ac:dyDescent="0.3">
      <c r="B5033" t="s">
        <v>1046</v>
      </c>
      <c r="C5033" t="s">
        <v>2661</v>
      </c>
      <c r="D5033" t="s">
        <v>2472</v>
      </c>
      <c r="E5033">
        <v>-71.080290000000005</v>
      </c>
      <c r="F5033">
        <v>42.282899999999998</v>
      </c>
      <c r="G5033" t="s">
        <v>783</v>
      </c>
      <c r="H5033" s="5">
        <v>6</v>
      </c>
      <c r="I5033" t="s">
        <v>2490</v>
      </c>
      <c r="J5033" s="5">
        <f>VLOOKUP(I5033*1,Crosswalks!$L$3:$M$227,2,FALSE)</f>
        <v>6</v>
      </c>
      <c r="K5033" s="5">
        <f>IF(G5033="Corner",INDEX(Crosswalks!$C$4:$J$16,MATCH(H5033,Crosswalks!$C$4:$C$16,0),J5033+1),"N/A, D2D")</f>
        <v>0.4</v>
      </c>
      <c r="L5033" t="s">
        <v>5980</v>
      </c>
      <c r="M5033" t="s">
        <v>847</v>
      </c>
      <c r="N5033" t="s">
        <v>848</v>
      </c>
      <c r="O5033" t="s">
        <v>1241</v>
      </c>
      <c r="P5033">
        <v>-71.094632000000004</v>
      </c>
      <c r="Q5033">
        <v>42.274532100000002</v>
      </c>
    </row>
    <row r="5034" spans="2:17" x14ac:dyDescent="0.3">
      <c r="B5034" t="s">
        <v>978</v>
      </c>
      <c r="C5034" t="s">
        <v>2662</v>
      </c>
      <c r="D5034" t="s">
        <v>2472</v>
      </c>
      <c r="E5034">
        <v>-71.077200000000005</v>
      </c>
      <c r="F5034">
        <v>42.27908</v>
      </c>
      <c r="G5034" t="s">
        <v>783</v>
      </c>
      <c r="H5034" s="5">
        <v>2</v>
      </c>
      <c r="I5034" t="s">
        <v>2566</v>
      </c>
      <c r="J5034" s="5">
        <f>VLOOKUP(I5034*1,Crosswalks!$L$3:$M$227,2,FALSE)</f>
        <v>5</v>
      </c>
      <c r="K5034" s="5">
        <f>IF(G5034="Corner",INDEX(Crosswalks!$C$4:$J$16,MATCH(H5034,Crosswalks!$C$4:$C$16,0),J5034+1),"N/A, D2D")</f>
        <v>0.4</v>
      </c>
      <c r="L5034" t="s">
        <v>5980</v>
      </c>
      <c r="M5034" t="s">
        <v>847</v>
      </c>
      <c r="N5034" t="s">
        <v>848</v>
      </c>
      <c r="O5034" t="s">
        <v>1241</v>
      </c>
      <c r="P5034">
        <v>-71.094632000000004</v>
      </c>
      <c r="Q5034">
        <v>42.274532100000002</v>
      </c>
    </row>
    <row r="5035" spans="2:17" x14ac:dyDescent="0.3">
      <c r="B5035" t="s">
        <v>871</v>
      </c>
      <c r="C5035" t="s">
        <v>2660</v>
      </c>
      <c r="D5035" t="s">
        <v>2472</v>
      </c>
      <c r="E5035">
        <v>-71.080112</v>
      </c>
      <c r="F5035">
        <v>42.296222</v>
      </c>
      <c r="G5035" t="s">
        <v>783</v>
      </c>
      <c r="H5035" s="5">
        <v>1</v>
      </c>
      <c r="I5035" t="s">
        <v>1080</v>
      </c>
      <c r="J5035" s="5">
        <f>VLOOKUP(I5035*1,Crosswalks!$L$3:$M$227,2,FALSE)</f>
        <v>6</v>
      </c>
      <c r="K5035" s="5">
        <f>IF(G5035="Corner",INDEX(Crosswalks!$C$4:$J$16,MATCH(H5035,Crosswalks!$C$4:$C$16,0),J5035+1),"N/A, D2D")</f>
        <v>0.2</v>
      </c>
      <c r="L5035" t="s">
        <v>5980</v>
      </c>
      <c r="M5035" t="s">
        <v>847</v>
      </c>
      <c r="N5035" t="s">
        <v>848</v>
      </c>
      <c r="O5035" t="s">
        <v>1241</v>
      </c>
      <c r="P5035">
        <v>-71.094632000000004</v>
      </c>
      <c r="Q5035">
        <v>42.274532100000002</v>
      </c>
    </row>
    <row r="5036" spans="2:17" x14ac:dyDescent="0.3">
      <c r="B5036" t="s">
        <v>891</v>
      </c>
      <c r="C5036" t="s">
        <v>2663</v>
      </c>
      <c r="D5036" t="s">
        <v>2472</v>
      </c>
      <c r="E5036">
        <v>-71.075630000000004</v>
      </c>
      <c r="F5036">
        <v>42.288060000000002</v>
      </c>
      <c r="G5036" t="s">
        <v>783</v>
      </c>
      <c r="H5036" s="5" t="s">
        <v>785</v>
      </c>
      <c r="I5036" t="s">
        <v>2527</v>
      </c>
      <c r="J5036" s="5">
        <f>VLOOKUP(I5036*1,Crosswalks!$L$3:$M$227,2,FALSE)</f>
        <v>6</v>
      </c>
      <c r="K5036" s="5">
        <f>IF(G5036="Corner",INDEX(Crosswalks!$C$4:$J$16,MATCH(H5036,Crosswalks!$C$4:$C$16,0),J5036+1),"N/A, D2D")</f>
        <v>0.2</v>
      </c>
      <c r="L5036" t="s">
        <v>5980</v>
      </c>
      <c r="M5036" t="s">
        <v>847</v>
      </c>
      <c r="N5036" t="s">
        <v>848</v>
      </c>
      <c r="O5036" t="s">
        <v>1241</v>
      </c>
      <c r="P5036">
        <v>-71.094632000000004</v>
      </c>
      <c r="Q5036">
        <v>42.274532100000002</v>
      </c>
    </row>
    <row r="5037" spans="2:17" x14ac:dyDescent="0.3">
      <c r="B5037" t="s">
        <v>985</v>
      </c>
      <c r="C5037" t="s">
        <v>2664</v>
      </c>
      <c r="D5037" t="s">
        <v>2472</v>
      </c>
      <c r="E5037">
        <v>-71.072000000000003</v>
      </c>
      <c r="F5037">
        <v>42.288600000000002</v>
      </c>
      <c r="G5037" t="s">
        <v>783</v>
      </c>
      <c r="H5037" s="5">
        <v>6</v>
      </c>
      <c r="I5037" t="s">
        <v>2527</v>
      </c>
      <c r="J5037" s="5">
        <f>VLOOKUP(I5037*1,Crosswalks!$L$3:$M$227,2,FALSE)</f>
        <v>6</v>
      </c>
      <c r="K5037" s="5">
        <f>IF(G5037="Corner",INDEX(Crosswalks!$C$4:$J$16,MATCH(H5037,Crosswalks!$C$4:$C$16,0),J5037+1),"N/A, D2D")</f>
        <v>0.4</v>
      </c>
      <c r="L5037" t="s">
        <v>5980</v>
      </c>
      <c r="M5037" t="s">
        <v>847</v>
      </c>
      <c r="N5037" t="s">
        <v>848</v>
      </c>
      <c r="O5037" t="s">
        <v>1241</v>
      </c>
      <c r="P5037">
        <v>-71.094632000000004</v>
      </c>
      <c r="Q5037">
        <v>42.274532100000002</v>
      </c>
    </row>
    <row r="5038" spans="2:17" x14ac:dyDescent="0.3">
      <c r="B5038" t="s">
        <v>1778</v>
      </c>
      <c r="C5038" t="s">
        <v>2665</v>
      </c>
      <c r="D5038" t="s">
        <v>2472</v>
      </c>
      <c r="E5038">
        <v>-71.077160000000006</v>
      </c>
      <c r="F5038">
        <v>42.295119999999997</v>
      </c>
      <c r="G5038" t="s">
        <v>783</v>
      </c>
      <c r="H5038" s="5">
        <v>6</v>
      </c>
      <c r="I5038" t="s">
        <v>2499</v>
      </c>
      <c r="J5038" s="5">
        <f>VLOOKUP(I5038*1,Crosswalks!$L$3:$M$227,2,FALSE)</f>
        <v>7</v>
      </c>
      <c r="K5038" s="5">
        <f>IF(G5038="Corner",INDEX(Crosswalks!$C$4:$J$16,MATCH(H5038,Crosswalks!$C$4:$C$16,0),J5038+1),"N/A, D2D")</f>
        <v>0.4</v>
      </c>
      <c r="L5038" t="s">
        <v>5980</v>
      </c>
      <c r="M5038" t="s">
        <v>847</v>
      </c>
      <c r="N5038" t="s">
        <v>848</v>
      </c>
      <c r="O5038" t="s">
        <v>1241</v>
      </c>
      <c r="P5038">
        <v>-71.094632000000004</v>
      </c>
      <c r="Q5038">
        <v>42.274532100000002</v>
      </c>
    </row>
    <row r="5039" spans="2:17" x14ac:dyDescent="0.3">
      <c r="B5039" t="s">
        <v>1006</v>
      </c>
      <c r="C5039" t="s">
        <v>2506</v>
      </c>
      <c r="D5039" t="s">
        <v>2472</v>
      </c>
      <c r="E5039">
        <v>-71.078773999999996</v>
      </c>
      <c r="F5039">
        <v>42.278243000000003</v>
      </c>
      <c r="G5039" t="s">
        <v>783</v>
      </c>
      <c r="H5039" s="5">
        <v>2</v>
      </c>
      <c r="I5039" t="s">
        <v>2532</v>
      </c>
      <c r="J5039" s="5">
        <f>VLOOKUP(I5039*1,Crosswalks!$L$3:$M$227,2,FALSE)</f>
        <v>5</v>
      </c>
      <c r="K5039" s="5">
        <f>IF(G5039="Corner",INDEX(Crosswalks!$C$4:$J$16,MATCH(H5039,Crosswalks!$C$4:$C$16,0),J5039+1),"N/A, D2D")</f>
        <v>0.4</v>
      </c>
      <c r="L5039" t="s">
        <v>5980</v>
      </c>
      <c r="M5039" t="s">
        <v>847</v>
      </c>
      <c r="N5039" t="s">
        <v>848</v>
      </c>
      <c r="O5039" t="s">
        <v>1241</v>
      </c>
      <c r="P5039">
        <v>-71.094632000000004</v>
      </c>
      <c r="Q5039">
        <v>42.274532100000002</v>
      </c>
    </row>
    <row r="5040" spans="2:17" x14ac:dyDescent="0.3">
      <c r="B5040" t="s">
        <v>997</v>
      </c>
      <c r="C5040" t="s">
        <v>2661</v>
      </c>
      <c r="D5040" t="s">
        <v>2472</v>
      </c>
      <c r="E5040">
        <v>-71.079729999999998</v>
      </c>
      <c r="F5040">
        <v>42.28219</v>
      </c>
      <c r="G5040" t="s">
        <v>783</v>
      </c>
      <c r="H5040" s="5">
        <v>3</v>
      </c>
      <c r="I5040" t="s">
        <v>2490</v>
      </c>
      <c r="J5040" s="5">
        <f>VLOOKUP(I5040*1,Crosswalks!$L$3:$M$227,2,FALSE)</f>
        <v>6</v>
      </c>
      <c r="K5040" s="5">
        <f>IF(G5040="Corner",INDEX(Crosswalks!$C$4:$J$16,MATCH(H5040,Crosswalks!$C$4:$C$16,0),J5040+1),"N/A, D2D")</f>
        <v>0.3</v>
      </c>
      <c r="L5040" t="s">
        <v>5980</v>
      </c>
      <c r="M5040" t="s">
        <v>847</v>
      </c>
      <c r="N5040" t="s">
        <v>848</v>
      </c>
      <c r="O5040" t="s">
        <v>1241</v>
      </c>
      <c r="P5040">
        <v>-71.094632000000004</v>
      </c>
      <c r="Q5040">
        <v>42.274532100000002</v>
      </c>
    </row>
    <row r="5041" spans="2:17" x14ac:dyDescent="0.3">
      <c r="B5041" t="s">
        <v>1042</v>
      </c>
      <c r="C5041" t="s">
        <v>2495</v>
      </c>
      <c r="D5041" t="s">
        <v>2472</v>
      </c>
      <c r="E5041">
        <v>-71.081429999999997</v>
      </c>
      <c r="F5041">
        <v>42.295439999999999</v>
      </c>
      <c r="G5041" t="s">
        <v>783</v>
      </c>
      <c r="H5041" s="5" t="s">
        <v>785</v>
      </c>
      <c r="I5041" t="s">
        <v>1080</v>
      </c>
      <c r="J5041" s="5">
        <f>VLOOKUP(I5041*1,Crosswalks!$L$3:$M$227,2,FALSE)</f>
        <v>6</v>
      </c>
      <c r="K5041" s="5">
        <f>IF(G5041="Corner",INDEX(Crosswalks!$C$4:$J$16,MATCH(H5041,Crosswalks!$C$4:$C$16,0),J5041+1),"N/A, D2D")</f>
        <v>0.2</v>
      </c>
      <c r="L5041" t="s">
        <v>5980</v>
      </c>
      <c r="M5041" t="s">
        <v>847</v>
      </c>
      <c r="N5041" t="s">
        <v>848</v>
      </c>
      <c r="O5041" t="s">
        <v>1241</v>
      </c>
      <c r="P5041">
        <v>-71.094632000000004</v>
      </c>
      <c r="Q5041">
        <v>42.274532100000002</v>
      </c>
    </row>
    <row r="5042" spans="2:17" x14ac:dyDescent="0.3">
      <c r="B5042" t="s">
        <v>820</v>
      </c>
      <c r="C5042" t="s">
        <v>2666</v>
      </c>
      <c r="D5042" t="s">
        <v>2472</v>
      </c>
      <c r="E5042">
        <v>-71.075890000000001</v>
      </c>
      <c r="F5042">
        <v>42.297730000000001</v>
      </c>
      <c r="G5042" t="s">
        <v>783</v>
      </c>
      <c r="H5042" s="5">
        <v>6</v>
      </c>
      <c r="I5042" t="s">
        <v>1139</v>
      </c>
      <c r="J5042" s="5">
        <f>VLOOKUP(I5042*1,Crosswalks!$L$3:$M$227,2,FALSE)</f>
        <v>6</v>
      </c>
      <c r="K5042" s="5">
        <f>IF(G5042="Corner",INDEX(Crosswalks!$C$4:$J$16,MATCH(H5042,Crosswalks!$C$4:$C$16,0),J5042+1),"N/A, D2D")</f>
        <v>0.4</v>
      </c>
      <c r="L5042" t="s">
        <v>5980</v>
      </c>
      <c r="M5042" t="s">
        <v>847</v>
      </c>
      <c r="N5042" t="s">
        <v>848</v>
      </c>
      <c r="O5042" t="s">
        <v>1241</v>
      </c>
      <c r="P5042">
        <v>-71.094632000000004</v>
      </c>
      <c r="Q5042">
        <v>42.274532100000002</v>
      </c>
    </row>
    <row r="5043" spans="2:17" x14ac:dyDescent="0.3">
      <c r="B5043" t="s">
        <v>2411</v>
      </c>
      <c r="C5043" t="s">
        <v>2565</v>
      </c>
      <c r="D5043" t="s">
        <v>2472</v>
      </c>
      <c r="E5043">
        <v>-71.080240000000003</v>
      </c>
      <c r="F5043">
        <v>42.279879999999999</v>
      </c>
      <c r="G5043" t="s">
        <v>783</v>
      </c>
      <c r="H5043" s="5">
        <v>2</v>
      </c>
      <c r="I5043" t="s">
        <v>2490</v>
      </c>
      <c r="J5043" s="5">
        <f>VLOOKUP(I5043*1,Crosswalks!$L$3:$M$227,2,FALSE)</f>
        <v>6</v>
      </c>
      <c r="K5043" s="5">
        <f>IF(G5043="Corner",INDEX(Crosswalks!$C$4:$J$16,MATCH(H5043,Crosswalks!$C$4:$C$16,0),J5043+1),"N/A, D2D")</f>
        <v>0.3</v>
      </c>
      <c r="L5043" t="s">
        <v>5980</v>
      </c>
      <c r="M5043" t="s">
        <v>847</v>
      </c>
      <c r="N5043" t="s">
        <v>848</v>
      </c>
      <c r="O5043" t="s">
        <v>1241</v>
      </c>
      <c r="P5043">
        <v>-71.094632000000004</v>
      </c>
      <c r="Q5043">
        <v>42.274532100000002</v>
      </c>
    </row>
    <row r="5044" spans="2:17" x14ac:dyDescent="0.3">
      <c r="B5044" t="s">
        <v>816</v>
      </c>
      <c r="C5044" t="s">
        <v>2658</v>
      </c>
      <c r="D5044" t="s">
        <v>2472</v>
      </c>
      <c r="E5044">
        <v>-71.080077000000003</v>
      </c>
      <c r="F5044">
        <v>42.285494</v>
      </c>
      <c r="G5044" t="s">
        <v>783</v>
      </c>
      <c r="H5044" s="5">
        <v>1</v>
      </c>
      <c r="I5044" t="s">
        <v>2490</v>
      </c>
      <c r="J5044" s="5">
        <f>VLOOKUP(I5044*1,Crosswalks!$L$3:$M$227,2,FALSE)</f>
        <v>6</v>
      </c>
      <c r="K5044" s="5">
        <f>IF(G5044="Corner",INDEX(Crosswalks!$C$4:$J$16,MATCH(H5044,Crosswalks!$C$4:$C$16,0),J5044+1),"N/A, D2D")</f>
        <v>0.2</v>
      </c>
      <c r="L5044" t="s">
        <v>5980</v>
      </c>
      <c r="M5044" t="s">
        <v>847</v>
      </c>
      <c r="N5044" t="s">
        <v>848</v>
      </c>
      <c r="O5044" t="s">
        <v>1241</v>
      </c>
      <c r="P5044">
        <v>-71.094632000000004</v>
      </c>
      <c r="Q5044">
        <v>42.274532100000002</v>
      </c>
    </row>
    <row r="5045" spans="2:17" x14ac:dyDescent="0.3">
      <c r="B5045" t="s">
        <v>1420</v>
      </c>
      <c r="C5045" t="s">
        <v>2544</v>
      </c>
      <c r="D5045" t="s">
        <v>2472</v>
      </c>
      <c r="E5045">
        <v>-71.081310000000002</v>
      </c>
      <c r="F5045">
        <v>42.293109999999999</v>
      </c>
      <c r="G5045" t="s">
        <v>783</v>
      </c>
      <c r="H5045" s="5">
        <v>3</v>
      </c>
      <c r="I5045" t="s">
        <v>1080</v>
      </c>
      <c r="J5045" s="5">
        <f>VLOOKUP(I5045*1,Crosswalks!$L$3:$M$227,2,FALSE)</f>
        <v>6</v>
      </c>
      <c r="K5045" s="5">
        <f>IF(G5045="Corner",INDEX(Crosswalks!$C$4:$J$16,MATCH(H5045,Crosswalks!$C$4:$C$16,0),J5045+1),"N/A, D2D")</f>
        <v>0.3</v>
      </c>
      <c r="L5045" t="s">
        <v>5980</v>
      </c>
      <c r="M5045" t="s">
        <v>847</v>
      </c>
      <c r="N5045" t="s">
        <v>848</v>
      </c>
      <c r="O5045" t="s">
        <v>1241</v>
      </c>
      <c r="P5045">
        <v>-71.094632000000004</v>
      </c>
      <c r="Q5045">
        <v>42.274532100000002</v>
      </c>
    </row>
    <row r="5046" spans="2:17" x14ac:dyDescent="0.3">
      <c r="B5046" t="s">
        <v>1262</v>
      </c>
      <c r="C5046" t="s">
        <v>2667</v>
      </c>
      <c r="D5046" t="s">
        <v>2472</v>
      </c>
      <c r="E5046">
        <v>-71.078540000000004</v>
      </c>
      <c r="F5046">
        <v>42.292327999999998</v>
      </c>
      <c r="G5046" t="s">
        <v>784</v>
      </c>
      <c r="H5046" s="5" t="s">
        <v>785</v>
      </c>
      <c r="I5046" t="s">
        <v>1080</v>
      </c>
      <c r="J5046" s="5">
        <f>VLOOKUP(I5046*1,Crosswalks!$L$3:$M$227,2,FALSE)</f>
        <v>6</v>
      </c>
      <c r="K5046" s="5" t="str">
        <f>IF(G5046="Corner",INDEX(Crosswalks!$C$4:$J$16,MATCH(H5046,Crosswalks!$C$4:$C$16,0),J5046+1),"N/A, D2D")</f>
        <v>N/A, D2D</v>
      </c>
      <c r="L5046" t="s">
        <v>5980</v>
      </c>
      <c r="M5046" t="s">
        <v>847</v>
      </c>
      <c r="N5046" t="s">
        <v>848</v>
      </c>
      <c r="O5046" t="s">
        <v>1241</v>
      </c>
      <c r="P5046">
        <v>-71.094632000000004</v>
      </c>
      <c r="Q5046">
        <v>42.274532100000002</v>
      </c>
    </row>
    <row r="5047" spans="2:17" x14ac:dyDescent="0.3">
      <c r="B5047" t="s">
        <v>965</v>
      </c>
      <c r="C5047" t="s">
        <v>2657</v>
      </c>
      <c r="D5047" t="s">
        <v>2472</v>
      </c>
      <c r="E5047">
        <v>-71.078540000000004</v>
      </c>
      <c r="F5047">
        <v>42.284520000000001</v>
      </c>
      <c r="G5047" t="s">
        <v>784</v>
      </c>
      <c r="H5047" s="5">
        <v>6</v>
      </c>
      <c r="I5047" t="s">
        <v>2490</v>
      </c>
      <c r="J5047" s="5">
        <f>VLOOKUP(I5047*1,Crosswalks!$L$3:$M$227,2,FALSE)</f>
        <v>6</v>
      </c>
      <c r="K5047" s="5" t="str">
        <f>IF(G5047="Corner",INDEX(Crosswalks!$C$4:$J$16,MATCH(H5047,Crosswalks!$C$4:$C$16,0),J5047+1),"N/A, D2D")</f>
        <v>N/A, D2D</v>
      </c>
      <c r="L5047" t="s">
        <v>5980</v>
      </c>
      <c r="M5047" t="s">
        <v>847</v>
      </c>
      <c r="N5047" t="s">
        <v>848</v>
      </c>
      <c r="O5047" t="s">
        <v>1241</v>
      </c>
      <c r="P5047">
        <v>-71.094632000000004</v>
      </c>
      <c r="Q5047">
        <v>42.274532100000002</v>
      </c>
    </row>
    <row r="5048" spans="2:17" x14ac:dyDescent="0.3">
      <c r="B5048" t="s">
        <v>871</v>
      </c>
      <c r="C5048" t="s">
        <v>2659</v>
      </c>
      <c r="D5048" t="s">
        <v>2472</v>
      </c>
      <c r="E5048">
        <v>-71.076160000000002</v>
      </c>
      <c r="F5048">
        <v>42.278700000000001</v>
      </c>
      <c r="G5048" t="s">
        <v>784</v>
      </c>
      <c r="H5048" s="5">
        <v>5</v>
      </c>
      <c r="I5048" t="s">
        <v>2566</v>
      </c>
      <c r="J5048" s="5">
        <f>VLOOKUP(I5048*1,Crosswalks!$L$3:$M$227,2,FALSE)</f>
        <v>5</v>
      </c>
      <c r="K5048" s="5" t="str">
        <f>IF(G5048="Corner",INDEX(Crosswalks!$C$4:$J$16,MATCH(H5048,Crosswalks!$C$4:$C$16,0),J5048+1),"N/A, D2D")</f>
        <v>N/A, D2D</v>
      </c>
      <c r="L5048" t="s">
        <v>5980</v>
      </c>
      <c r="M5048" t="s">
        <v>847</v>
      </c>
      <c r="N5048" t="s">
        <v>848</v>
      </c>
      <c r="O5048" t="s">
        <v>1241</v>
      </c>
      <c r="P5048">
        <v>-71.094632000000004</v>
      </c>
      <c r="Q5048">
        <v>42.274532100000002</v>
      </c>
    </row>
    <row r="5049" spans="2:17" x14ac:dyDescent="0.3">
      <c r="B5049" t="s">
        <v>892</v>
      </c>
      <c r="C5049" t="s">
        <v>2657</v>
      </c>
      <c r="D5049" t="s">
        <v>2472</v>
      </c>
      <c r="E5049">
        <v>-71.078639999999993</v>
      </c>
      <c r="F5049">
        <v>42.284649999999999</v>
      </c>
      <c r="G5049" t="s">
        <v>784</v>
      </c>
      <c r="H5049" s="5">
        <v>1</v>
      </c>
      <c r="I5049" t="s">
        <v>2490</v>
      </c>
      <c r="J5049" s="5">
        <f>VLOOKUP(I5049*1,Crosswalks!$L$3:$M$227,2,FALSE)</f>
        <v>6</v>
      </c>
      <c r="K5049" s="5" t="str">
        <f>IF(G5049="Corner",INDEX(Crosswalks!$C$4:$J$16,MATCH(H5049,Crosswalks!$C$4:$C$16,0),J5049+1),"N/A, D2D")</f>
        <v>N/A, D2D</v>
      </c>
      <c r="L5049" t="s">
        <v>5980</v>
      </c>
      <c r="M5049" t="s">
        <v>847</v>
      </c>
      <c r="N5049" t="s">
        <v>848</v>
      </c>
      <c r="O5049" t="s">
        <v>1241</v>
      </c>
      <c r="P5049">
        <v>-71.094632000000004</v>
      </c>
      <c r="Q5049">
        <v>42.274532100000002</v>
      </c>
    </row>
    <row r="5050" spans="2:17" x14ac:dyDescent="0.3">
      <c r="B5050" t="s">
        <v>1644</v>
      </c>
      <c r="C5050" t="s">
        <v>2662</v>
      </c>
      <c r="D5050" t="s">
        <v>2472</v>
      </c>
      <c r="E5050">
        <v>-71.076130000000006</v>
      </c>
      <c r="F5050">
        <v>42.279330000000002</v>
      </c>
      <c r="G5050" t="s">
        <v>784</v>
      </c>
      <c r="H5050" s="5">
        <v>4</v>
      </c>
      <c r="I5050" t="s">
        <v>2566</v>
      </c>
      <c r="J5050" s="5">
        <f>VLOOKUP(I5050*1,Crosswalks!$L$3:$M$227,2,FALSE)</f>
        <v>5</v>
      </c>
      <c r="K5050" s="5" t="str">
        <f>IF(G5050="Corner",INDEX(Crosswalks!$C$4:$J$16,MATCH(H5050,Crosswalks!$C$4:$C$16,0),J5050+1),"N/A, D2D")</f>
        <v>N/A, D2D</v>
      </c>
      <c r="L5050" t="s">
        <v>5980</v>
      </c>
      <c r="M5050" t="s">
        <v>847</v>
      </c>
      <c r="N5050" t="s">
        <v>848</v>
      </c>
      <c r="O5050" t="s">
        <v>1241</v>
      </c>
      <c r="P5050">
        <v>-71.094632000000004</v>
      </c>
      <c r="Q5050">
        <v>42.274532100000002</v>
      </c>
    </row>
    <row r="5051" spans="2:17" x14ac:dyDescent="0.3">
      <c r="B5051" t="s">
        <v>1681</v>
      </c>
      <c r="C5051" t="s">
        <v>2661</v>
      </c>
      <c r="D5051" t="s">
        <v>2472</v>
      </c>
      <c r="E5051">
        <v>-71.078919999999997</v>
      </c>
      <c r="F5051">
        <v>42.280670000000001</v>
      </c>
      <c r="G5051" t="s">
        <v>784</v>
      </c>
      <c r="H5051" s="5" t="s">
        <v>785</v>
      </c>
      <c r="I5051" t="s">
        <v>2490</v>
      </c>
      <c r="J5051" s="5">
        <f>VLOOKUP(I5051*1,Crosswalks!$L$3:$M$227,2,FALSE)</f>
        <v>6</v>
      </c>
      <c r="K5051" s="5" t="str">
        <f>IF(G5051="Corner",INDEX(Crosswalks!$C$4:$J$16,MATCH(H5051,Crosswalks!$C$4:$C$16,0),J5051+1),"N/A, D2D")</f>
        <v>N/A, D2D</v>
      </c>
      <c r="L5051" t="s">
        <v>5980</v>
      </c>
      <c r="M5051" t="s">
        <v>847</v>
      </c>
      <c r="N5051" t="s">
        <v>848</v>
      </c>
      <c r="O5051" t="s">
        <v>1241</v>
      </c>
      <c r="P5051">
        <v>-71.094632000000004</v>
      </c>
      <c r="Q5051">
        <v>42.274532100000002</v>
      </c>
    </row>
    <row r="5052" spans="2:17" x14ac:dyDescent="0.3">
      <c r="B5052" t="s">
        <v>820</v>
      </c>
      <c r="C5052" t="s">
        <v>2668</v>
      </c>
      <c r="D5052" t="s">
        <v>2472</v>
      </c>
      <c r="E5052">
        <v>-71.074150000000003</v>
      </c>
      <c r="F5052">
        <v>42.29233</v>
      </c>
      <c r="G5052" t="s">
        <v>784</v>
      </c>
      <c r="H5052" s="5">
        <v>1</v>
      </c>
      <c r="I5052" t="s">
        <v>2499</v>
      </c>
      <c r="J5052" s="5">
        <f>VLOOKUP(I5052*1,Crosswalks!$L$3:$M$227,2,FALSE)</f>
        <v>7</v>
      </c>
      <c r="K5052" s="5" t="str">
        <f>IF(G5052="Corner",INDEX(Crosswalks!$C$4:$J$16,MATCH(H5052,Crosswalks!$C$4:$C$16,0),J5052+1),"N/A, D2D")</f>
        <v>N/A, D2D</v>
      </c>
      <c r="L5052" t="s">
        <v>5980</v>
      </c>
      <c r="M5052" t="s">
        <v>847</v>
      </c>
      <c r="N5052" t="s">
        <v>848</v>
      </c>
      <c r="O5052" t="s">
        <v>1241</v>
      </c>
      <c r="P5052">
        <v>-71.094632000000004</v>
      </c>
      <c r="Q5052">
        <v>42.274532100000002</v>
      </c>
    </row>
    <row r="5053" spans="2:17" x14ac:dyDescent="0.3">
      <c r="B5053" t="s">
        <v>913</v>
      </c>
      <c r="C5053" t="s">
        <v>2669</v>
      </c>
      <c r="D5053" t="s">
        <v>2472</v>
      </c>
      <c r="E5053">
        <v>-71.081180000000003</v>
      </c>
      <c r="F5053">
        <v>42.295189999999998</v>
      </c>
      <c r="G5053" t="s">
        <v>784</v>
      </c>
      <c r="H5053" s="5">
        <v>6</v>
      </c>
      <c r="I5053" t="s">
        <v>1080</v>
      </c>
      <c r="J5053" s="5">
        <f>VLOOKUP(I5053*1,Crosswalks!$L$3:$M$227,2,FALSE)</f>
        <v>6</v>
      </c>
      <c r="K5053" s="5" t="str">
        <f>IF(G5053="Corner",INDEX(Crosswalks!$C$4:$J$16,MATCH(H5053,Crosswalks!$C$4:$C$16,0),J5053+1),"N/A, D2D")</f>
        <v>N/A, D2D</v>
      </c>
      <c r="L5053" t="s">
        <v>5980</v>
      </c>
      <c r="M5053" t="s">
        <v>847</v>
      </c>
      <c r="N5053" t="s">
        <v>848</v>
      </c>
      <c r="O5053" t="s">
        <v>1241</v>
      </c>
      <c r="P5053">
        <v>-71.094632000000004</v>
      </c>
      <c r="Q5053">
        <v>42.274532100000002</v>
      </c>
    </row>
    <row r="5054" spans="2:17" x14ac:dyDescent="0.3">
      <c r="B5054" t="s">
        <v>911</v>
      </c>
      <c r="C5054" t="s">
        <v>2510</v>
      </c>
      <c r="D5054" t="s">
        <v>2472</v>
      </c>
      <c r="E5054">
        <v>-71.072429999999997</v>
      </c>
      <c r="F5054">
        <v>42.280790000000003</v>
      </c>
      <c r="G5054" t="s">
        <v>784</v>
      </c>
      <c r="H5054" s="5">
        <v>1</v>
      </c>
      <c r="I5054" t="s">
        <v>2566</v>
      </c>
      <c r="J5054" s="5">
        <f>VLOOKUP(I5054*1,Crosswalks!$L$3:$M$227,2,FALSE)</f>
        <v>5</v>
      </c>
      <c r="K5054" s="5" t="str">
        <f>IF(G5054="Corner",INDEX(Crosswalks!$C$4:$J$16,MATCH(H5054,Crosswalks!$C$4:$C$16,0),J5054+1),"N/A, D2D")</f>
        <v>N/A, D2D</v>
      </c>
      <c r="L5054" t="s">
        <v>5980</v>
      </c>
      <c r="M5054" t="s">
        <v>847</v>
      </c>
      <c r="N5054" t="s">
        <v>848</v>
      </c>
      <c r="O5054" t="s">
        <v>1241</v>
      </c>
      <c r="P5054">
        <v>-71.094632000000004</v>
      </c>
      <c r="Q5054">
        <v>42.274532100000002</v>
      </c>
    </row>
    <row r="5055" spans="2:17" x14ac:dyDescent="0.3">
      <c r="B5055" t="s">
        <v>2411</v>
      </c>
      <c r="C5055" t="s">
        <v>2565</v>
      </c>
      <c r="D5055" t="s">
        <v>2472</v>
      </c>
      <c r="E5055">
        <v>-71.080240000000003</v>
      </c>
      <c r="F5055">
        <v>42.279879999999999</v>
      </c>
      <c r="G5055" t="s">
        <v>784</v>
      </c>
      <c r="H5055" s="5">
        <v>5</v>
      </c>
      <c r="I5055" t="s">
        <v>2490</v>
      </c>
      <c r="J5055" s="5">
        <f>VLOOKUP(I5055*1,Crosswalks!$L$3:$M$227,2,FALSE)</f>
        <v>6</v>
      </c>
      <c r="K5055" s="5" t="str">
        <f>IF(G5055="Corner",INDEX(Crosswalks!$C$4:$J$16,MATCH(H5055,Crosswalks!$C$4:$C$16,0),J5055+1),"N/A, D2D")</f>
        <v>N/A, D2D</v>
      </c>
      <c r="L5055" t="s">
        <v>5980</v>
      </c>
      <c r="M5055" t="s">
        <v>847</v>
      </c>
      <c r="N5055" t="s">
        <v>848</v>
      </c>
      <c r="O5055" t="s">
        <v>1241</v>
      </c>
      <c r="P5055">
        <v>-71.094632000000004</v>
      </c>
      <c r="Q5055">
        <v>42.274532100000002</v>
      </c>
    </row>
    <row r="5056" spans="2:17" x14ac:dyDescent="0.3">
      <c r="B5056" t="s">
        <v>853</v>
      </c>
      <c r="C5056" t="s">
        <v>2506</v>
      </c>
      <c r="D5056" t="s">
        <v>2472</v>
      </c>
      <c r="E5056">
        <v>-71.077610000000007</v>
      </c>
      <c r="F5056">
        <v>42.278640000000003</v>
      </c>
      <c r="G5056" t="s">
        <v>784</v>
      </c>
      <c r="H5056" s="5">
        <v>3</v>
      </c>
      <c r="I5056" t="s">
        <v>2566</v>
      </c>
      <c r="J5056" s="5">
        <f>VLOOKUP(I5056*1,Crosswalks!$L$3:$M$227,2,FALSE)</f>
        <v>5</v>
      </c>
      <c r="K5056" s="5" t="str">
        <f>IF(G5056="Corner",INDEX(Crosswalks!$C$4:$J$16,MATCH(H5056,Crosswalks!$C$4:$C$16,0),J5056+1),"N/A, D2D")</f>
        <v>N/A, D2D</v>
      </c>
      <c r="L5056" t="s">
        <v>5980</v>
      </c>
      <c r="M5056" t="s">
        <v>847</v>
      </c>
      <c r="N5056" t="s">
        <v>848</v>
      </c>
      <c r="O5056" t="s">
        <v>1241</v>
      </c>
      <c r="P5056">
        <v>-71.094632000000004</v>
      </c>
      <c r="Q5056">
        <v>42.274532100000002</v>
      </c>
    </row>
    <row r="5057" spans="2:17" x14ac:dyDescent="0.3">
      <c r="B5057" t="s">
        <v>898</v>
      </c>
      <c r="C5057" t="s">
        <v>2670</v>
      </c>
      <c r="D5057" t="s">
        <v>2472</v>
      </c>
      <c r="E5057">
        <v>-71.070220000000006</v>
      </c>
      <c r="F5057">
        <v>42.28586</v>
      </c>
      <c r="G5057" t="s">
        <v>783</v>
      </c>
      <c r="H5057" s="5">
        <v>1</v>
      </c>
      <c r="I5057" t="s">
        <v>2527</v>
      </c>
      <c r="J5057" s="5">
        <f>VLOOKUP(I5057*1,Crosswalks!$L$3:$M$227,2,FALSE)</f>
        <v>6</v>
      </c>
      <c r="K5057" s="5">
        <f>IF(G5057="Corner",INDEX(Crosswalks!$C$4:$J$16,MATCH(H5057,Crosswalks!$C$4:$C$16,0),J5057+1),"N/A, D2D")</f>
        <v>0.2</v>
      </c>
      <c r="L5057" t="s">
        <v>5948</v>
      </c>
      <c r="M5057" t="s">
        <v>813</v>
      </c>
      <c r="N5057" t="s">
        <v>814</v>
      </c>
      <c r="O5057" t="s">
        <v>875</v>
      </c>
      <c r="P5057">
        <v>-71.055639299999996</v>
      </c>
      <c r="Q5057">
        <v>42.293329100000001</v>
      </c>
    </row>
    <row r="5058" spans="2:17" x14ac:dyDescent="0.3">
      <c r="B5058" t="s">
        <v>898</v>
      </c>
      <c r="C5058" t="s">
        <v>2671</v>
      </c>
      <c r="D5058" t="s">
        <v>2472</v>
      </c>
      <c r="E5058">
        <v>-71.074849999999998</v>
      </c>
      <c r="F5058">
        <v>42.295839999999998</v>
      </c>
      <c r="G5058" t="s">
        <v>783</v>
      </c>
      <c r="H5058" s="5">
        <v>4</v>
      </c>
      <c r="I5058" t="s">
        <v>2499</v>
      </c>
      <c r="J5058" s="5">
        <f>VLOOKUP(I5058*1,Crosswalks!$L$3:$M$227,2,FALSE)</f>
        <v>7</v>
      </c>
      <c r="K5058" s="5">
        <f>IF(G5058="Corner",INDEX(Crosswalks!$C$4:$J$16,MATCH(H5058,Crosswalks!$C$4:$C$16,0),J5058+1),"N/A, D2D")</f>
        <v>0.3</v>
      </c>
      <c r="L5058" t="s">
        <v>5948</v>
      </c>
      <c r="M5058" t="s">
        <v>813</v>
      </c>
      <c r="N5058" t="s">
        <v>814</v>
      </c>
      <c r="O5058" t="s">
        <v>875</v>
      </c>
      <c r="P5058">
        <v>-71.055639299999996</v>
      </c>
      <c r="Q5058">
        <v>42.293329100000001</v>
      </c>
    </row>
    <row r="5059" spans="2:17" x14ac:dyDescent="0.3">
      <c r="B5059" t="s">
        <v>1039</v>
      </c>
      <c r="C5059" t="s">
        <v>2510</v>
      </c>
      <c r="D5059" t="s">
        <v>2472</v>
      </c>
      <c r="E5059">
        <v>-71.072149999999993</v>
      </c>
      <c r="F5059">
        <v>42.281199999999998</v>
      </c>
      <c r="G5059" t="s">
        <v>783</v>
      </c>
      <c r="H5059" s="5">
        <v>2</v>
      </c>
      <c r="I5059" t="s">
        <v>2566</v>
      </c>
      <c r="J5059" s="5">
        <f>VLOOKUP(I5059*1,Crosswalks!$L$3:$M$227,2,FALSE)</f>
        <v>5</v>
      </c>
      <c r="K5059" s="5">
        <f>IF(G5059="Corner",INDEX(Crosswalks!$C$4:$J$16,MATCH(H5059,Crosswalks!$C$4:$C$16,0),J5059+1),"N/A, D2D")</f>
        <v>0.4</v>
      </c>
      <c r="L5059" t="s">
        <v>5948</v>
      </c>
      <c r="M5059" t="s">
        <v>813</v>
      </c>
      <c r="N5059" t="s">
        <v>814</v>
      </c>
      <c r="O5059" t="s">
        <v>875</v>
      </c>
      <c r="P5059">
        <v>-71.055639299999996</v>
      </c>
      <c r="Q5059">
        <v>42.293329100000001</v>
      </c>
    </row>
    <row r="5060" spans="2:17" x14ac:dyDescent="0.3">
      <c r="B5060" t="s">
        <v>861</v>
      </c>
      <c r="C5060" t="s">
        <v>2672</v>
      </c>
      <c r="D5060" t="s">
        <v>2472</v>
      </c>
      <c r="E5060">
        <v>-71.07047</v>
      </c>
      <c r="F5060">
        <v>42.279040000000002</v>
      </c>
      <c r="G5060" t="s">
        <v>783</v>
      </c>
      <c r="H5060" s="5" t="s">
        <v>785</v>
      </c>
      <c r="I5060" t="s">
        <v>2566</v>
      </c>
      <c r="J5060" s="5">
        <f>VLOOKUP(I5060*1,Crosswalks!$L$3:$M$227,2,FALSE)</f>
        <v>5</v>
      </c>
      <c r="K5060" s="5">
        <f>IF(G5060="Corner",INDEX(Crosswalks!$C$4:$J$16,MATCH(H5060,Crosswalks!$C$4:$C$16,0),J5060+1),"N/A, D2D")</f>
        <v>0.3</v>
      </c>
      <c r="L5060" t="s">
        <v>5948</v>
      </c>
      <c r="M5060" t="s">
        <v>813</v>
      </c>
      <c r="N5060" t="s">
        <v>814</v>
      </c>
      <c r="O5060" t="s">
        <v>875</v>
      </c>
      <c r="P5060">
        <v>-71.055639299999996</v>
      </c>
      <c r="Q5060">
        <v>42.293329100000001</v>
      </c>
    </row>
    <row r="5061" spans="2:17" x14ac:dyDescent="0.3">
      <c r="B5061" t="s">
        <v>2673</v>
      </c>
      <c r="C5061" t="s">
        <v>2540</v>
      </c>
      <c r="D5061" t="s">
        <v>2472</v>
      </c>
      <c r="E5061">
        <v>-71.068853000000004</v>
      </c>
      <c r="F5061">
        <v>42.271391999999999</v>
      </c>
      <c r="G5061" t="s">
        <v>783</v>
      </c>
      <c r="H5061" s="5">
        <v>1</v>
      </c>
      <c r="I5061" t="s">
        <v>2532</v>
      </c>
      <c r="J5061" s="5">
        <f>VLOOKUP(I5061*1,Crosswalks!$L$3:$M$227,2,FALSE)</f>
        <v>5</v>
      </c>
      <c r="K5061" s="5">
        <f>IF(G5061="Corner",INDEX(Crosswalks!$C$4:$J$16,MATCH(H5061,Crosswalks!$C$4:$C$16,0),J5061+1),"N/A, D2D")</f>
        <v>0.4</v>
      </c>
      <c r="L5061" t="s">
        <v>5948</v>
      </c>
      <c r="M5061" t="s">
        <v>813</v>
      </c>
      <c r="N5061" t="s">
        <v>814</v>
      </c>
      <c r="O5061" t="s">
        <v>875</v>
      </c>
      <c r="P5061">
        <v>-71.055639299999996</v>
      </c>
      <c r="Q5061">
        <v>42.293329100000001</v>
      </c>
    </row>
    <row r="5062" spans="2:17" x14ac:dyDescent="0.3">
      <c r="B5062" t="s">
        <v>1039</v>
      </c>
      <c r="C5062" t="s">
        <v>2674</v>
      </c>
      <c r="D5062" t="s">
        <v>2472</v>
      </c>
      <c r="E5062">
        <v>-71.070210000000003</v>
      </c>
      <c r="F5062">
        <v>42.289540000000002</v>
      </c>
      <c r="G5062" t="s">
        <v>783</v>
      </c>
      <c r="H5062" s="5" t="s">
        <v>785</v>
      </c>
      <c r="I5062" t="s">
        <v>2527</v>
      </c>
      <c r="J5062" s="5">
        <f>VLOOKUP(I5062*1,Crosswalks!$L$3:$M$227,2,FALSE)</f>
        <v>6</v>
      </c>
      <c r="K5062" s="5">
        <f>IF(G5062="Corner",INDEX(Crosswalks!$C$4:$J$16,MATCH(H5062,Crosswalks!$C$4:$C$16,0),J5062+1),"N/A, D2D")</f>
        <v>0.2</v>
      </c>
      <c r="L5062" t="s">
        <v>5948</v>
      </c>
      <c r="M5062" t="s">
        <v>813</v>
      </c>
      <c r="N5062" t="s">
        <v>814</v>
      </c>
      <c r="O5062" t="s">
        <v>875</v>
      </c>
      <c r="P5062">
        <v>-71.055639299999996</v>
      </c>
      <c r="Q5062">
        <v>42.293329100000001</v>
      </c>
    </row>
    <row r="5063" spans="2:17" x14ac:dyDescent="0.3">
      <c r="B5063" t="s">
        <v>1284</v>
      </c>
      <c r="C5063" t="s">
        <v>2591</v>
      </c>
      <c r="D5063" t="s">
        <v>2472</v>
      </c>
      <c r="E5063">
        <v>-71.071479999999994</v>
      </c>
      <c r="F5063">
        <v>42.29607</v>
      </c>
      <c r="G5063" t="s">
        <v>783</v>
      </c>
      <c r="H5063" s="5">
        <v>3</v>
      </c>
      <c r="I5063" t="s">
        <v>2562</v>
      </c>
      <c r="J5063" s="5">
        <f>VLOOKUP(I5063*1,Crosswalks!$L$3:$M$227,2,FALSE)</f>
        <v>6</v>
      </c>
      <c r="K5063" s="5">
        <f>IF(G5063="Corner",INDEX(Crosswalks!$C$4:$J$16,MATCH(H5063,Crosswalks!$C$4:$C$16,0),J5063+1),"N/A, D2D")</f>
        <v>0.3</v>
      </c>
      <c r="L5063" t="s">
        <v>5948</v>
      </c>
      <c r="M5063" t="s">
        <v>813</v>
      </c>
      <c r="N5063" t="s">
        <v>814</v>
      </c>
      <c r="O5063" t="s">
        <v>875</v>
      </c>
      <c r="P5063">
        <v>-71.055639299999996</v>
      </c>
      <c r="Q5063">
        <v>42.293329100000001</v>
      </c>
    </row>
    <row r="5064" spans="2:17" x14ac:dyDescent="0.3">
      <c r="B5064" t="s">
        <v>1125</v>
      </c>
      <c r="C5064" t="s">
        <v>2662</v>
      </c>
      <c r="D5064" t="s">
        <v>2472</v>
      </c>
      <c r="E5064">
        <v>-71.073530000000005</v>
      </c>
      <c r="F5064">
        <v>42.280250000000002</v>
      </c>
      <c r="G5064" t="s">
        <v>783</v>
      </c>
      <c r="H5064" s="5">
        <v>5</v>
      </c>
      <c r="I5064" t="s">
        <v>2566</v>
      </c>
      <c r="J5064" s="5">
        <f>VLOOKUP(I5064*1,Crosswalks!$L$3:$M$227,2,FALSE)</f>
        <v>5</v>
      </c>
      <c r="K5064" s="5">
        <f>IF(G5064="Corner",INDEX(Crosswalks!$C$4:$J$16,MATCH(H5064,Crosswalks!$C$4:$C$16,0),J5064+1),"N/A, D2D")</f>
        <v>0.5</v>
      </c>
      <c r="L5064" t="s">
        <v>5948</v>
      </c>
      <c r="M5064" t="s">
        <v>813</v>
      </c>
      <c r="N5064" t="s">
        <v>814</v>
      </c>
      <c r="O5064" t="s">
        <v>875</v>
      </c>
      <c r="P5064">
        <v>-71.055639299999996</v>
      </c>
      <c r="Q5064">
        <v>42.293329100000001</v>
      </c>
    </row>
    <row r="5065" spans="2:17" x14ac:dyDescent="0.3">
      <c r="B5065" t="s">
        <v>897</v>
      </c>
      <c r="C5065" t="s">
        <v>2675</v>
      </c>
      <c r="D5065" t="s">
        <v>2472</v>
      </c>
      <c r="E5065">
        <v>-71.069990000000004</v>
      </c>
      <c r="F5065">
        <v>42.287460000000003</v>
      </c>
      <c r="G5065" t="s">
        <v>783</v>
      </c>
      <c r="H5065" s="5">
        <v>3</v>
      </c>
      <c r="I5065" t="s">
        <v>2527</v>
      </c>
      <c r="J5065" s="5">
        <f>VLOOKUP(I5065*1,Crosswalks!$L$3:$M$227,2,FALSE)</f>
        <v>6</v>
      </c>
      <c r="K5065" s="5">
        <f>IF(G5065="Corner",INDEX(Crosswalks!$C$4:$J$16,MATCH(H5065,Crosswalks!$C$4:$C$16,0),J5065+1),"N/A, D2D")</f>
        <v>0.3</v>
      </c>
      <c r="L5065" t="s">
        <v>5948</v>
      </c>
      <c r="M5065" t="s">
        <v>813</v>
      </c>
      <c r="N5065" t="s">
        <v>814</v>
      </c>
      <c r="O5065" t="s">
        <v>875</v>
      </c>
      <c r="P5065">
        <v>-71.055639299999996</v>
      </c>
      <c r="Q5065">
        <v>42.293329100000001</v>
      </c>
    </row>
    <row r="5066" spans="2:17" x14ac:dyDescent="0.3">
      <c r="B5066" t="s">
        <v>990</v>
      </c>
      <c r="C5066" t="s">
        <v>2591</v>
      </c>
      <c r="D5066" t="s">
        <v>2472</v>
      </c>
      <c r="E5066">
        <v>-71.071039999999996</v>
      </c>
      <c r="F5066">
        <v>42.296239999999997</v>
      </c>
      <c r="G5066" t="s">
        <v>783</v>
      </c>
      <c r="H5066" s="5" t="s">
        <v>785</v>
      </c>
      <c r="I5066" t="s">
        <v>2562</v>
      </c>
      <c r="J5066" s="5">
        <f>VLOOKUP(I5066*1,Crosswalks!$L$3:$M$227,2,FALSE)</f>
        <v>6</v>
      </c>
      <c r="K5066" s="5">
        <f>IF(G5066="Corner",INDEX(Crosswalks!$C$4:$J$16,MATCH(H5066,Crosswalks!$C$4:$C$16,0),J5066+1),"N/A, D2D")</f>
        <v>0.2</v>
      </c>
      <c r="L5066" t="s">
        <v>5948</v>
      </c>
      <c r="M5066" t="s">
        <v>813</v>
      </c>
      <c r="N5066" t="s">
        <v>814</v>
      </c>
      <c r="O5066" t="s">
        <v>875</v>
      </c>
      <c r="P5066">
        <v>-71.055639299999996</v>
      </c>
      <c r="Q5066">
        <v>42.293329100000001</v>
      </c>
    </row>
    <row r="5067" spans="2:17" x14ac:dyDescent="0.3">
      <c r="B5067" t="s">
        <v>1011</v>
      </c>
      <c r="C5067" t="s">
        <v>2676</v>
      </c>
      <c r="D5067" t="s">
        <v>2472</v>
      </c>
      <c r="E5067">
        <v>-71.070350000000005</v>
      </c>
      <c r="F5067">
        <v>42.29213</v>
      </c>
      <c r="G5067" t="s">
        <v>783</v>
      </c>
      <c r="H5067" s="5" t="s">
        <v>785</v>
      </c>
      <c r="I5067" t="s">
        <v>2543</v>
      </c>
      <c r="J5067" s="5">
        <f>VLOOKUP(I5067*1,Crosswalks!$L$3:$M$227,2,FALSE)</f>
        <v>7</v>
      </c>
      <c r="K5067" s="5">
        <f>IF(G5067="Corner",INDEX(Crosswalks!$C$4:$J$16,MATCH(H5067,Crosswalks!$C$4:$C$16,0),J5067+1),"N/A, D2D")</f>
        <v>0.2</v>
      </c>
      <c r="L5067" t="s">
        <v>5948</v>
      </c>
      <c r="M5067" t="s">
        <v>813</v>
      </c>
      <c r="N5067" t="s">
        <v>814</v>
      </c>
      <c r="O5067" t="s">
        <v>875</v>
      </c>
      <c r="P5067">
        <v>-71.055639299999996</v>
      </c>
      <c r="Q5067">
        <v>42.293329100000001</v>
      </c>
    </row>
    <row r="5068" spans="2:17" x14ac:dyDescent="0.3">
      <c r="B5068" t="s">
        <v>2677</v>
      </c>
      <c r="C5068" t="s">
        <v>1075</v>
      </c>
      <c r="D5068" t="s">
        <v>2472</v>
      </c>
      <c r="E5068">
        <v>-71.070729999999998</v>
      </c>
      <c r="F5068">
        <v>42.280439999999999</v>
      </c>
      <c r="G5068" t="s">
        <v>783</v>
      </c>
      <c r="H5068" s="5" t="s">
        <v>785</v>
      </c>
      <c r="I5068" t="s">
        <v>2566</v>
      </c>
      <c r="J5068" s="5">
        <f>VLOOKUP(I5068*1,Crosswalks!$L$3:$M$227,2,FALSE)</f>
        <v>5</v>
      </c>
      <c r="K5068" s="5">
        <f>IF(G5068="Corner",INDEX(Crosswalks!$C$4:$J$16,MATCH(H5068,Crosswalks!$C$4:$C$16,0),J5068+1),"N/A, D2D")</f>
        <v>0.3</v>
      </c>
      <c r="L5068" t="s">
        <v>5948</v>
      </c>
      <c r="M5068" t="s">
        <v>813</v>
      </c>
      <c r="N5068" t="s">
        <v>814</v>
      </c>
      <c r="O5068" t="s">
        <v>875</v>
      </c>
      <c r="P5068">
        <v>-71.055639299999996</v>
      </c>
      <c r="Q5068">
        <v>42.293329100000001</v>
      </c>
    </row>
    <row r="5069" spans="2:17" x14ac:dyDescent="0.3">
      <c r="B5069" t="s">
        <v>999</v>
      </c>
      <c r="C5069" t="s">
        <v>2678</v>
      </c>
      <c r="D5069" t="s">
        <v>2472</v>
      </c>
      <c r="E5069">
        <v>-71.070570000000004</v>
      </c>
      <c r="F5069">
        <v>42.29495</v>
      </c>
      <c r="G5069" t="s">
        <v>783</v>
      </c>
      <c r="H5069" s="5">
        <v>3</v>
      </c>
      <c r="I5069" t="s">
        <v>2543</v>
      </c>
      <c r="J5069" s="5">
        <f>VLOOKUP(I5069*1,Crosswalks!$L$3:$M$227,2,FALSE)</f>
        <v>7</v>
      </c>
      <c r="K5069" s="5">
        <f>IF(G5069="Corner",INDEX(Crosswalks!$C$4:$J$16,MATCH(H5069,Crosswalks!$C$4:$C$16,0),J5069+1),"N/A, D2D")</f>
        <v>0.3</v>
      </c>
      <c r="L5069" t="s">
        <v>5948</v>
      </c>
      <c r="M5069" t="s">
        <v>813</v>
      </c>
      <c r="N5069" t="s">
        <v>814</v>
      </c>
      <c r="O5069" t="s">
        <v>875</v>
      </c>
      <c r="P5069">
        <v>-71.055639299999996</v>
      </c>
      <c r="Q5069">
        <v>42.293329100000001</v>
      </c>
    </row>
    <row r="5070" spans="2:17" x14ac:dyDescent="0.3">
      <c r="B5070" t="s">
        <v>2679</v>
      </c>
      <c r="C5070" t="s">
        <v>1075</v>
      </c>
      <c r="D5070" t="s">
        <v>2472</v>
      </c>
      <c r="E5070">
        <v>-71.069659999999999</v>
      </c>
      <c r="F5070">
        <v>42.278190000000002</v>
      </c>
      <c r="G5070" t="s">
        <v>783</v>
      </c>
      <c r="H5070" s="5">
        <v>3</v>
      </c>
      <c r="I5070" t="s">
        <v>2532</v>
      </c>
      <c r="J5070" s="5">
        <f>VLOOKUP(I5070*1,Crosswalks!$L$3:$M$227,2,FALSE)</f>
        <v>5</v>
      </c>
      <c r="K5070" s="5">
        <f>IF(G5070="Corner",INDEX(Crosswalks!$C$4:$J$16,MATCH(H5070,Crosswalks!$C$4:$C$16,0),J5070+1),"N/A, D2D")</f>
        <v>0.5</v>
      </c>
      <c r="L5070" t="s">
        <v>5948</v>
      </c>
      <c r="M5070" t="s">
        <v>813</v>
      </c>
      <c r="N5070" t="s">
        <v>814</v>
      </c>
      <c r="O5070" t="s">
        <v>875</v>
      </c>
      <c r="P5070">
        <v>-71.055639299999996</v>
      </c>
      <c r="Q5070">
        <v>42.293329100000001</v>
      </c>
    </row>
    <row r="5071" spans="2:17" x14ac:dyDescent="0.3">
      <c r="B5071" t="s">
        <v>999</v>
      </c>
      <c r="C5071" t="s">
        <v>2680</v>
      </c>
      <c r="D5071" t="s">
        <v>2472</v>
      </c>
      <c r="E5071">
        <v>-71.071150000000003</v>
      </c>
      <c r="F5071">
        <v>42.30104</v>
      </c>
      <c r="G5071" t="s">
        <v>783</v>
      </c>
      <c r="H5071" s="5">
        <v>1</v>
      </c>
      <c r="I5071" t="s">
        <v>2562</v>
      </c>
      <c r="J5071" s="5">
        <f>VLOOKUP(I5071*1,Crosswalks!$L$3:$M$227,2,FALSE)</f>
        <v>6</v>
      </c>
      <c r="K5071" s="5">
        <f>IF(G5071="Corner",INDEX(Crosswalks!$C$4:$J$16,MATCH(H5071,Crosswalks!$C$4:$C$16,0),J5071+1),"N/A, D2D")</f>
        <v>0.2</v>
      </c>
      <c r="L5071" t="s">
        <v>5948</v>
      </c>
      <c r="M5071" t="s">
        <v>813</v>
      </c>
      <c r="N5071" t="s">
        <v>814</v>
      </c>
      <c r="O5071" t="s">
        <v>875</v>
      </c>
      <c r="P5071">
        <v>-71.055639299999996</v>
      </c>
      <c r="Q5071">
        <v>42.293329100000001</v>
      </c>
    </row>
    <row r="5072" spans="2:17" x14ac:dyDescent="0.3">
      <c r="B5072" t="s">
        <v>891</v>
      </c>
      <c r="C5072" t="s">
        <v>2664</v>
      </c>
      <c r="D5072" t="s">
        <v>2472</v>
      </c>
      <c r="E5072">
        <v>-71.072450000000003</v>
      </c>
      <c r="F5072">
        <v>42.288490000000003</v>
      </c>
      <c r="G5072" t="s">
        <v>783</v>
      </c>
      <c r="H5072" s="5">
        <v>3</v>
      </c>
      <c r="I5072" t="s">
        <v>2527</v>
      </c>
      <c r="J5072" s="5">
        <f>VLOOKUP(I5072*1,Crosswalks!$L$3:$M$227,2,FALSE)</f>
        <v>6</v>
      </c>
      <c r="K5072" s="5">
        <f>IF(G5072="Corner",INDEX(Crosswalks!$C$4:$J$16,MATCH(H5072,Crosswalks!$C$4:$C$16,0),J5072+1),"N/A, D2D")</f>
        <v>0.3</v>
      </c>
      <c r="L5072" t="s">
        <v>5948</v>
      </c>
      <c r="M5072" t="s">
        <v>813</v>
      </c>
      <c r="N5072" t="s">
        <v>814</v>
      </c>
      <c r="O5072" t="s">
        <v>875</v>
      </c>
      <c r="P5072">
        <v>-71.055639299999996</v>
      </c>
      <c r="Q5072">
        <v>42.293329100000001</v>
      </c>
    </row>
    <row r="5073" spans="2:17" x14ac:dyDescent="0.3">
      <c r="B5073" t="s">
        <v>2673</v>
      </c>
      <c r="C5073" t="s">
        <v>2540</v>
      </c>
      <c r="D5073" t="s">
        <v>2472</v>
      </c>
      <c r="E5073">
        <v>-71.068853000000004</v>
      </c>
      <c r="F5073">
        <v>42.271391999999999</v>
      </c>
      <c r="G5073" t="s">
        <v>783</v>
      </c>
      <c r="H5073" s="5" t="s">
        <v>785</v>
      </c>
      <c r="I5073" t="s">
        <v>2532</v>
      </c>
      <c r="J5073" s="5">
        <f>VLOOKUP(I5073*1,Crosswalks!$L$3:$M$227,2,FALSE)</f>
        <v>5</v>
      </c>
      <c r="K5073" s="5">
        <f>IF(G5073="Corner",INDEX(Crosswalks!$C$4:$J$16,MATCH(H5073,Crosswalks!$C$4:$C$16,0),J5073+1),"N/A, D2D")</f>
        <v>0.3</v>
      </c>
      <c r="L5073" t="s">
        <v>5948</v>
      </c>
      <c r="M5073" t="s">
        <v>813</v>
      </c>
      <c r="N5073" t="s">
        <v>814</v>
      </c>
      <c r="O5073" t="s">
        <v>875</v>
      </c>
      <c r="P5073">
        <v>-71.055639299999996</v>
      </c>
      <c r="Q5073">
        <v>42.293329100000001</v>
      </c>
    </row>
    <row r="5074" spans="2:17" x14ac:dyDescent="0.3">
      <c r="B5074" t="s">
        <v>819</v>
      </c>
      <c r="C5074" t="s">
        <v>2654</v>
      </c>
      <c r="D5074" t="s">
        <v>2472</v>
      </c>
      <c r="E5074">
        <v>-71.072050000000004</v>
      </c>
      <c r="F5074">
        <v>42.283949999999997</v>
      </c>
      <c r="G5074" t="s">
        <v>783</v>
      </c>
      <c r="H5074" s="5">
        <v>4</v>
      </c>
      <c r="I5074" t="s">
        <v>2566</v>
      </c>
      <c r="J5074" s="5">
        <f>VLOOKUP(I5074*1,Crosswalks!$L$3:$M$227,2,FALSE)</f>
        <v>5</v>
      </c>
      <c r="K5074" s="5">
        <f>IF(G5074="Corner",INDEX(Crosswalks!$C$4:$J$16,MATCH(H5074,Crosswalks!$C$4:$C$16,0),J5074+1),"N/A, D2D")</f>
        <v>0.5</v>
      </c>
      <c r="L5074" t="s">
        <v>5948</v>
      </c>
      <c r="M5074" t="s">
        <v>813</v>
      </c>
      <c r="N5074" t="s">
        <v>814</v>
      </c>
      <c r="O5074" t="s">
        <v>875</v>
      </c>
      <c r="P5074">
        <v>-71.055639299999996</v>
      </c>
      <c r="Q5074">
        <v>42.293329100000001</v>
      </c>
    </row>
    <row r="5075" spans="2:17" x14ac:dyDescent="0.3">
      <c r="B5075" t="s">
        <v>1386</v>
      </c>
      <c r="C5075" t="s">
        <v>2594</v>
      </c>
      <c r="D5075" t="s">
        <v>2472</v>
      </c>
      <c r="E5075">
        <v>-71.07123</v>
      </c>
      <c r="F5075">
        <v>42.297710000000002</v>
      </c>
      <c r="G5075" t="s">
        <v>783</v>
      </c>
      <c r="H5075" s="5">
        <v>4</v>
      </c>
      <c r="I5075" t="s">
        <v>2562</v>
      </c>
      <c r="J5075" s="5">
        <f>VLOOKUP(I5075*1,Crosswalks!$L$3:$M$227,2,FALSE)</f>
        <v>6</v>
      </c>
      <c r="K5075" s="5">
        <f>IF(G5075="Corner",INDEX(Crosswalks!$C$4:$J$16,MATCH(H5075,Crosswalks!$C$4:$C$16,0),J5075+1),"N/A, D2D")</f>
        <v>0.3</v>
      </c>
      <c r="L5075" t="s">
        <v>5948</v>
      </c>
      <c r="M5075" t="s">
        <v>813</v>
      </c>
      <c r="N5075" t="s">
        <v>814</v>
      </c>
      <c r="O5075" t="s">
        <v>875</v>
      </c>
      <c r="P5075">
        <v>-71.055639299999996</v>
      </c>
      <c r="Q5075">
        <v>42.293329100000001</v>
      </c>
    </row>
    <row r="5076" spans="2:17" x14ac:dyDescent="0.3">
      <c r="B5076" t="s">
        <v>2673</v>
      </c>
      <c r="C5076" t="s">
        <v>2540</v>
      </c>
      <c r="D5076" t="s">
        <v>2472</v>
      </c>
      <c r="E5076">
        <v>-71.068853000000004</v>
      </c>
      <c r="F5076">
        <v>42.271391999999999</v>
      </c>
      <c r="G5076" t="s">
        <v>783</v>
      </c>
      <c r="H5076" s="5">
        <v>3</v>
      </c>
      <c r="I5076" t="s">
        <v>2532</v>
      </c>
      <c r="J5076" s="5">
        <f>VLOOKUP(I5076*1,Crosswalks!$L$3:$M$227,2,FALSE)</f>
        <v>5</v>
      </c>
      <c r="K5076" s="5">
        <f>IF(G5076="Corner",INDEX(Crosswalks!$C$4:$J$16,MATCH(H5076,Crosswalks!$C$4:$C$16,0),J5076+1),"N/A, D2D")</f>
        <v>0.5</v>
      </c>
      <c r="L5076" t="s">
        <v>5948</v>
      </c>
      <c r="M5076" t="s">
        <v>813</v>
      </c>
      <c r="N5076" t="s">
        <v>814</v>
      </c>
      <c r="O5076" t="s">
        <v>875</v>
      </c>
      <c r="P5076">
        <v>-71.055639299999996</v>
      </c>
      <c r="Q5076">
        <v>42.293329100000001</v>
      </c>
    </row>
    <row r="5077" spans="2:17" x14ac:dyDescent="0.3">
      <c r="B5077" t="s">
        <v>985</v>
      </c>
      <c r="C5077" t="s">
        <v>2680</v>
      </c>
      <c r="D5077" t="s">
        <v>2472</v>
      </c>
      <c r="E5077">
        <v>-71.071420000000003</v>
      </c>
      <c r="F5077">
        <v>42.300669999999997</v>
      </c>
      <c r="G5077" t="s">
        <v>783</v>
      </c>
      <c r="H5077" s="5">
        <v>6</v>
      </c>
      <c r="I5077" t="s">
        <v>2562</v>
      </c>
      <c r="J5077" s="5">
        <f>VLOOKUP(I5077*1,Crosswalks!$L$3:$M$227,2,FALSE)</f>
        <v>6</v>
      </c>
      <c r="K5077" s="5">
        <f>IF(G5077="Corner",INDEX(Crosswalks!$C$4:$J$16,MATCH(H5077,Crosswalks!$C$4:$C$16,0),J5077+1),"N/A, D2D")</f>
        <v>0.4</v>
      </c>
      <c r="L5077" t="s">
        <v>5948</v>
      </c>
      <c r="M5077" t="s">
        <v>813</v>
      </c>
      <c r="N5077" t="s">
        <v>814</v>
      </c>
      <c r="O5077" t="s">
        <v>875</v>
      </c>
      <c r="P5077">
        <v>-71.055639299999996</v>
      </c>
      <c r="Q5077">
        <v>42.293329100000001</v>
      </c>
    </row>
    <row r="5078" spans="2:17" x14ac:dyDescent="0.3">
      <c r="B5078" t="s">
        <v>1259</v>
      </c>
      <c r="C5078" t="s">
        <v>2614</v>
      </c>
      <c r="D5078" t="s">
        <v>2472</v>
      </c>
      <c r="E5078">
        <v>-71.070719999999994</v>
      </c>
      <c r="F5078">
        <v>42.276049999999998</v>
      </c>
      <c r="G5078" t="s">
        <v>783</v>
      </c>
      <c r="H5078" s="5">
        <v>3</v>
      </c>
      <c r="I5078" t="s">
        <v>2532</v>
      </c>
      <c r="J5078" s="5">
        <f>VLOOKUP(I5078*1,Crosswalks!$L$3:$M$227,2,FALSE)</f>
        <v>5</v>
      </c>
      <c r="K5078" s="5">
        <f>IF(G5078="Corner",INDEX(Crosswalks!$C$4:$J$16,MATCH(H5078,Crosswalks!$C$4:$C$16,0),J5078+1),"N/A, D2D")</f>
        <v>0.5</v>
      </c>
      <c r="L5078" t="s">
        <v>5948</v>
      </c>
      <c r="M5078" t="s">
        <v>813</v>
      </c>
      <c r="N5078" t="s">
        <v>814</v>
      </c>
      <c r="O5078" t="s">
        <v>875</v>
      </c>
      <c r="P5078">
        <v>-71.055639299999996</v>
      </c>
      <c r="Q5078">
        <v>42.293329100000001</v>
      </c>
    </row>
    <row r="5079" spans="2:17" x14ac:dyDescent="0.3">
      <c r="B5079" t="s">
        <v>2681</v>
      </c>
      <c r="C5079" t="s">
        <v>2565</v>
      </c>
      <c r="D5079" t="s">
        <v>2472</v>
      </c>
      <c r="E5079">
        <v>-71.073635999999993</v>
      </c>
      <c r="F5079">
        <v>42.281336000000003</v>
      </c>
      <c r="G5079" t="s">
        <v>783</v>
      </c>
      <c r="H5079" s="5">
        <v>1</v>
      </c>
      <c r="I5079" t="s">
        <v>2566</v>
      </c>
      <c r="J5079" s="5">
        <f>VLOOKUP(I5079*1,Crosswalks!$L$3:$M$227,2,FALSE)</f>
        <v>5</v>
      </c>
      <c r="K5079" s="5">
        <f>IF(G5079="Corner",INDEX(Crosswalks!$C$4:$J$16,MATCH(H5079,Crosswalks!$C$4:$C$16,0),J5079+1),"N/A, D2D")</f>
        <v>0.4</v>
      </c>
      <c r="L5079" t="s">
        <v>5948</v>
      </c>
      <c r="M5079" t="s">
        <v>813</v>
      </c>
      <c r="N5079" t="s">
        <v>814</v>
      </c>
      <c r="O5079" t="s">
        <v>875</v>
      </c>
      <c r="P5079">
        <v>-71.055639299999996</v>
      </c>
      <c r="Q5079">
        <v>42.293329100000001</v>
      </c>
    </row>
    <row r="5080" spans="2:17" x14ac:dyDescent="0.3">
      <c r="B5080" t="s">
        <v>2682</v>
      </c>
      <c r="C5080" t="s">
        <v>1075</v>
      </c>
      <c r="D5080" t="s">
        <v>2472</v>
      </c>
      <c r="E5080">
        <v>-71.071100000000001</v>
      </c>
      <c r="F5080">
        <v>42.282530000000001</v>
      </c>
      <c r="G5080" t="s">
        <v>783</v>
      </c>
      <c r="H5080" s="5">
        <v>6</v>
      </c>
      <c r="I5080" t="s">
        <v>2566</v>
      </c>
      <c r="J5080" s="5">
        <f>VLOOKUP(I5080*1,Crosswalks!$L$3:$M$227,2,FALSE)</f>
        <v>5</v>
      </c>
      <c r="K5080" s="5">
        <f>IF(G5080="Corner",INDEX(Crosswalks!$C$4:$J$16,MATCH(H5080,Crosswalks!$C$4:$C$16,0),J5080+1),"N/A, D2D")</f>
        <v>0.5</v>
      </c>
      <c r="L5080" t="s">
        <v>5948</v>
      </c>
      <c r="M5080" t="s">
        <v>813</v>
      </c>
      <c r="N5080" t="s">
        <v>814</v>
      </c>
      <c r="O5080" t="s">
        <v>875</v>
      </c>
      <c r="P5080">
        <v>-71.055639299999996</v>
      </c>
      <c r="Q5080">
        <v>42.293329100000001</v>
      </c>
    </row>
    <row r="5081" spans="2:17" x14ac:dyDescent="0.3">
      <c r="B5081" t="s">
        <v>2682</v>
      </c>
      <c r="C5081" t="s">
        <v>1075</v>
      </c>
      <c r="D5081" t="s">
        <v>2472</v>
      </c>
      <c r="E5081">
        <v>-71.071100000000001</v>
      </c>
      <c r="F5081">
        <v>42.282530000000001</v>
      </c>
      <c r="G5081" t="s">
        <v>783</v>
      </c>
      <c r="H5081" s="5">
        <v>1</v>
      </c>
      <c r="I5081" t="s">
        <v>2566</v>
      </c>
      <c r="J5081" s="5">
        <f>VLOOKUP(I5081*1,Crosswalks!$L$3:$M$227,2,FALSE)</f>
        <v>5</v>
      </c>
      <c r="K5081" s="5">
        <f>IF(G5081="Corner",INDEX(Crosswalks!$C$4:$J$16,MATCH(H5081,Crosswalks!$C$4:$C$16,0),J5081+1),"N/A, D2D")</f>
        <v>0.4</v>
      </c>
      <c r="L5081" t="s">
        <v>5948</v>
      </c>
      <c r="M5081" t="s">
        <v>813</v>
      </c>
      <c r="N5081" t="s">
        <v>814</v>
      </c>
      <c r="O5081" t="s">
        <v>875</v>
      </c>
      <c r="P5081">
        <v>-71.055639299999996</v>
      </c>
      <c r="Q5081">
        <v>42.293329100000001</v>
      </c>
    </row>
    <row r="5082" spans="2:17" x14ac:dyDescent="0.3">
      <c r="B5082" t="s">
        <v>2683</v>
      </c>
      <c r="C5082" t="s">
        <v>1075</v>
      </c>
      <c r="D5082" t="s">
        <v>2472</v>
      </c>
      <c r="E5082">
        <v>-71.06962</v>
      </c>
      <c r="F5082">
        <v>42.27937</v>
      </c>
      <c r="G5082" t="s">
        <v>783</v>
      </c>
      <c r="H5082" s="5">
        <v>1</v>
      </c>
      <c r="I5082" t="s">
        <v>2566</v>
      </c>
      <c r="J5082" s="5">
        <f>VLOOKUP(I5082*1,Crosswalks!$L$3:$M$227,2,FALSE)</f>
        <v>5</v>
      </c>
      <c r="K5082" s="5">
        <f>IF(G5082="Corner",INDEX(Crosswalks!$C$4:$J$16,MATCH(H5082,Crosswalks!$C$4:$C$16,0),J5082+1),"N/A, D2D")</f>
        <v>0.4</v>
      </c>
      <c r="L5082" t="s">
        <v>5948</v>
      </c>
      <c r="M5082" t="s">
        <v>813</v>
      </c>
      <c r="N5082" t="s">
        <v>814</v>
      </c>
      <c r="O5082" t="s">
        <v>875</v>
      </c>
      <c r="P5082">
        <v>-71.055639299999996</v>
      </c>
      <c r="Q5082">
        <v>42.293329100000001</v>
      </c>
    </row>
    <row r="5083" spans="2:17" x14ac:dyDescent="0.3">
      <c r="B5083" t="s">
        <v>891</v>
      </c>
      <c r="C5083" t="s">
        <v>2676</v>
      </c>
      <c r="D5083" t="s">
        <v>2472</v>
      </c>
      <c r="E5083">
        <v>-71.070939999999993</v>
      </c>
      <c r="F5083">
        <v>42.291600000000003</v>
      </c>
      <c r="G5083" t="s">
        <v>783</v>
      </c>
      <c r="H5083" s="5">
        <v>4</v>
      </c>
      <c r="I5083" t="s">
        <v>2543</v>
      </c>
      <c r="J5083" s="5">
        <f>VLOOKUP(I5083*1,Crosswalks!$L$3:$M$227,2,FALSE)</f>
        <v>7</v>
      </c>
      <c r="K5083" s="5">
        <f>IF(G5083="Corner",INDEX(Crosswalks!$C$4:$J$16,MATCH(H5083,Crosswalks!$C$4:$C$16,0),J5083+1),"N/A, D2D")</f>
        <v>0.3</v>
      </c>
      <c r="L5083" t="s">
        <v>5948</v>
      </c>
      <c r="M5083" t="s">
        <v>813</v>
      </c>
      <c r="N5083" t="s">
        <v>814</v>
      </c>
      <c r="O5083" t="s">
        <v>875</v>
      </c>
      <c r="P5083">
        <v>-71.055639299999996</v>
      </c>
      <c r="Q5083">
        <v>42.293329100000001</v>
      </c>
    </row>
    <row r="5084" spans="2:17" x14ac:dyDescent="0.3">
      <c r="B5084" t="s">
        <v>2684</v>
      </c>
      <c r="C5084" t="s">
        <v>1075</v>
      </c>
      <c r="D5084" t="s">
        <v>2472</v>
      </c>
      <c r="E5084">
        <v>-71.069820000000007</v>
      </c>
      <c r="F5084">
        <v>42.275669999999998</v>
      </c>
      <c r="G5084" t="s">
        <v>783</v>
      </c>
      <c r="H5084" s="5">
        <v>1</v>
      </c>
      <c r="I5084" t="s">
        <v>2532</v>
      </c>
      <c r="J5084" s="5">
        <f>VLOOKUP(I5084*1,Crosswalks!$L$3:$M$227,2,FALSE)</f>
        <v>5</v>
      </c>
      <c r="K5084" s="5">
        <f>IF(G5084="Corner",INDEX(Crosswalks!$C$4:$J$16,MATCH(H5084,Crosswalks!$C$4:$C$16,0),J5084+1),"N/A, D2D")</f>
        <v>0.4</v>
      </c>
      <c r="L5084" t="s">
        <v>5948</v>
      </c>
      <c r="M5084" t="s">
        <v>813</v>
      </c>
      <c r="N5084" t="s">
        <v>814</v>
      </c>
      <c r="O5084" t="s">
        <v>875</v>
      </c>
      <c r="P5084">
        <v>-71.055639299999996</v>
      </c>
      <c r="Q5084">
        <v>42.293329100000001</v>
      </c>
    </row>
    <row r="5085" spans="2:17" x14ac:dyDescent="0.3">
      <c r="B5085" t="s">
        <v>2685</v>
      </c>
      <c r="C5085" t="s">
        <v>1075</v>
      </c>
      <c r="D5085" t="s">
        <v>2472</v>
      </c>
      <c r="E5085">
        <v>-71.070949999999996</v>
      </c>
      <c r="F5085">
        <v>42.284239999999997</v>
      </c>
      <c r="G5085" t="s">
        <v>783</v>
      </c>
      <c r="H5085" s="5">
        <v>3</v>
      </c>
      <c r="I5085" t="s">
        <v>2566</v>
      </c>
      <c r="J5085" s="5">
        <f>VLOOKUP(I5085*1,Crosswalks!$L$3:$M$227,2,FALSE)</f>
        <v>5</v>
      </c>
      <c r="K5085" s="5">
        <f>IF(G5085="Corner",INDEX(Crosswalks!$C$4:$J$16,MATCH(H5085,Crosswalks!$C$4:$C$16,0),J5085+1),"N/A, D2D")</f>
        <v>0.5</v>
      </c>
      <c r="L5085" t="s">
        <v>5948</v>
      </c>
      <c r="M5085" t="s">
        <v>813</v>
      </c>
      <c r="N5085" t="s">
        <v>814</v>
      </c>
      <c r="O5085" t="s">
        <v>875</v>
      </c>
      <c r="P5085">
        <v>-71.055639299999996</v>
      </c>
      <c r="Q5085">
        <v>42.293329100000001</v>
      </c>
    </row>
    <row r="5086" spans="2:17" x14ac:dyDescent="0.3">
      <c r="B5086" t="s">
        <v>985</v>
      </c>
      <c r="C5086" t="s">
        <v>2686</v>
      </c>
      <c r="D5086" t="s">
        <v>2472</v>
      </c>
      <c r="E5086">
        <v>-71.070582000000002</v>
      </c>
      <c r="F5086">
        <v>42.274858000000002</v>
      </c>
      <c r="G5086" t="s">
        <v>783</v>
      </c>
      <c r="H5086" s="5">
        <v>4</v>
      </c>
      <c r="I5086" t="s">
        <v>2532</v>
      </c>
      <c r="J5086" s="5">
        <f>VLOOKUP(I5086*1,Crosswalks!$L$3:$M$227,2,FALSE)</f>
        <v>5</v>
      </c>
      <c r="K5086" s="5">
        <f>IF(G5086="Corner",INDEX(Crosswalks!$C$4:$J$16,MATCH(H5086,Crosswalks!$C$4:$C$16,0),J5086+1),"N/A, D2D")</f>
        <v>0.5</v>
      </c>
      <c r="L5086" t="s">
        <v>5948</v>
      </c>
      <c r="M5086" t="s">
        <v>813</v>
      </c>
      <c r="N5086" t="s">
        <v>814</v>
      </c>
      <c r="O5086" t="s">
        <v>875</v>
      </c>
      <c r="P5086">
        <v>-71.055639299999996</v>
      </c>
      <c r="Q5086">
        <v>42.293329100000001</v>
      </c>
    </row>
    <row r="5087" spans="2:17" x14ac:dyDescent="0.3">
      <c r="B5087" t="s">
        <v>984</v>
      </c>
      <c r="C5087" t="s">
        <v>2493</v>
      </c>
      <c r="D5087" t="s">
        <v>2472</v>
      </c>
      <c r="E5087">
        <v>-71.074349999999995</v>
      </c>
      <c r="F5087">
        <v>42.28877</v>
      </c>
      <c r="G5087" t="s">
        <v>783</v>
      </c>
      <c r="H5087" s="5">
        <v>5</v>
      </c>
      <c r="I5087" t="s">
        <v>2527</v>
      </c>
      <c r="J5087" s="5">
        <f>VLOOKUP(I5087*1,Crosswalks!$L$3:$M$227,2,FALSE)</f>
        <v>6</v>
      </c>
      <c r="K5087" s="5">
        <f>IF(G5087="Corner",INDEX(Crosswalks!$C$4:$J$16,MATCH(H5087,Crosswalks!$C$4:$C$16,0),J5087+1),"N/A, D2D")</f>
        <v>0.4</v>
      </c>
      <c r="L5087" t="s">
        <v>5948</v>
      </c>
      <c r="M5087" t="s">
        <v>813</v>
      </c>
      <c r="N5087" t="s">
        <v>814</v>
      </c>
      <c r="O5087" t="s">
        <v>875</v>
      </c>
      <c r="P5087">
        <v>-71.055639299999996</v>
      </c>
      <c r="Q5087">
        <v>42.293329100000001</v>
      </c>
    </row>
    <row r="5088" spans="2:17" x14ac:dyDescent="0.3">
      <c r="B5088" t="s">
        <v>2687</v>
      </c>
      <c r="C5088" t="s">
        <v>2565</v>
      </c>
      <c r="D5088" t="s">
        <v>2472</v>
      </c>
      <c r="E5088">
        <v>-71.076449999999994</v>
      </c>
      <c r="F5088">
        <v>42.281260000000003</v>
      </c>
      <c r="G5088" t="s">
        <v>783</v>
      </c>
      <c r="H5088" s="5">
        <v>3</v>
      </c>
      <c r="I5088" t="s">
        <v>2490</v>
      </c>
      <c r="J5088" s="5">
        <f>VLOOKUP(I5088*1,Crosswalks!$L$3:$M$227,2,FALSE)</f>
        <v>6</v>
      </c>
      <c r="K5088" s="5">
        <f>IF(G5088="Corner",INDEX(Crosswalks!$C$4:$J$16,MATCH(H5088,Crosswalks!$C$4:$C$16,0),J5088+1),"N/A, D2D")</f>
        <v>0.3</v>
      </c>
      <c r="L5088" t="s">
        <v>5948</v>
      </c>
      <c r="M5088" t="s">
        <v>813</v>
      </c>
      <c r="N5088" t="s">
        <v>814</v>
      </c>
      <c r="O5088" t="s">
        <v>875</v>
      </c>
      <c r="P5088">
        <v>-71.055639299999996</v>
      </c>
      <c r="Q5088">
        <v>42.293329100000001</v>
      </c>
    </row>
    <row r="5089" spans="2:17" x14ac:dyDescent="0.3">
      <c r="B5089" t="s">
        <v>892</v>
      </c>
      <c r="C5089" t="s">
        <v>2688</v>
      </c>
      <c r="D5089" t="s">
        <v>2472</v>
      </c>
      <c r="E5089">
        <v>-71.073611</v>
      </c>
      <c r="F5089">
        <v>42.287371999999998</v>
      </c>
      <c r="G5089" t="s">
        <v>783</v>
      </c>
      <c r="H5089" s="5">
        <v>4</v>
      </c>
      <c r="I5089" t="s">
        <v>2527</v>
      </c>
      <c r="J5089" s="5">
        <f>VLOOKUP(I5089*1,Crosswalks!$L$3:$M$227,2,FALSE)</f>
        <v>6</v>
      </c>
      <c r="K5089" s="5">
        <f>IF(G5089="Corner",INDEX(Crosswalks!$C$4:$J$16,MATCH(H5089,Crosswalks!$C$4:$C$16,0),J5089+1),"N/A, D2D")</f>
        <v>0.3</v>
      </c>
      <c r="L5089" t="s">
        <v>5948</v>
      </c>
      <c r="M5089" t="s">
        <v>813</v>
      </c>
      <c r="N5089" t="s">
        <v>814</v>
      </c>
      <c r="O5089" t="s">
        <v>875</v>
      </c>
      <c r="P5089">
        <v>-71.055639299999996</v>
      </c>
      <c r="Q5089">
        <v>42.293329100000001</v>
      </c>
    </row>
    <row r="5090" spans="2:17" x14ac:dyDescent="0.3">
      <c r="B5090" t="s">
        <v>853</v>
      </c>
      <c r="C5090" t="s">
        <v>2689</v>
      </c>
      <c r="D5090" t="s">
        <v>2472</v>
      </c>
      <c r="E5090">
        <v>-71.072519999999997</v>
      </c>
      <c r="F5090">
        <v>42.282170000000001</v>
      </c>
      <c r="G5090" t="s">
        <v>783</v>
      </c>
      <c r="H5090" s="5">
        <v>3</v>
      </c>
      <c r="I5090" t="s">
        <v>2566</v>
      </c>
      <c r="J5090" s="5">
        <f>VLOOKUP(I5090*1,Crosswalks!$L$3:$M$227,2,FALSE)</f>
        <v>5</v>
      </c>
      <c r="K5090" s="5">
        <f>IF(G5090="Corner",INDEX(Crosswalks!$C$4:$J$16,MATCH(H5090,Crosswalks!$C$4:$C$16,0),J5090+1),"N/A, D2D")</f>
        <v>0.5</v>
      </c>
      <c r="L5090" t="s">
        <v>5948</v>
      </c>
      <c r="M5090" t="s">
        <v>813</v>
      </c>
      <c r="N5090" t="s">
        <v>814</v>
      </c>
      <c r="O5090" t="s">
        <v>875</v>
      </c>
      <c r="P5090">
        <v>-71.055639299999996</v>
      </c>
      <c r="Q5090">
        <v>42.293329100000001</v>
      </c>
    </row>
    <row r="5091" spans="2:17" x14ac:dyDescent="0.3">
      <c r="B5091" t="s">
        <v>1018</v>
      </c>
      <c r="C5091" t="s">
        <v>2690</v>
      </c>
      <c r="D5091" t="s">
        <v>2472</v>
      </c>
      <c r="E5091">
        <v>-71.07105</v>
      </c>
      <c r="F5091">
        <v>42.301589999999997</v>
      </c>
      <c r="G5091" t="s">
        <v>783</v>
      </c>
      <c r="H5091" s="5">
        <v>5</v>
      </c>
      <c r="I5091" t="s">
        <v>2562</v>
      </c>
      <c r="J5091" s="5">
        <f>VLOOKUP(I5091*1,Crosswalks!$L$3:$M$227,2,FALSE)</f>
        <v>6</v>
      </c>
      <c r="K5091" s="5">
        <f>IF(G5091="Corner",INDEX(Crosswalks!$C$4:$J$16,MATCH(H5091,Crosswalks!$C$4:$C$16,0),J5091+1),"N/A, D2D")</f>
        <v>0.4</v>
      </c>
      <c r="L5091" t="s">
        <v>5948</v>
      </c>
      <c r="M5091" t="s">
        <v>813</v>
      </c>
      <c r="N5091" t="s">
        <v>814</v>
      </c>
      <c r="O5091" t="s">
        <v>875</v>
      </c>
      <c r="P5091">
        <v>-71.055639299999996</v>
      </c>
      <c r="Q5091">
        <v>42.293329100000001</v>
      </c>
    </row>
    <row r="5092" spans="2:17" x14ac:dyDescent="0.3">
      <c r="B5092" t="s">
        <v>991</v>
      </c>
      <c r="C5092" t="s">
        <v>2691</v>
      </c>
      <c r="D5092" t="s">
        <v>2472</v>
      </c>
      <c r="E5092">
        <v>-71.07056</v>
      </c>
      <c r="F5092">
        <v>42.292389999999997</v>
      </c>
      <c r="G5092" t="s">
        <v>783</v>
      </c>
      <c r="H5092" s="5">
        <v>1</v>
      </c>
      <c r="I5092" t="s">
        <v>2543</v>
      </c>
      <c r="J5092" s="5">
        <f>VLOOKUP(I5092*1,Crosswalks!$L$3:$M$227,2,FALSE)</f>
        <v>7</v>
      </c>
      <c r="K5092" s="5">
        <f>IF(G5092="Corner",INDEX(Crosswalks!$C$4:$J$16,MATCH(H5092,Crosswalks!$C$4:$C$16,0),J5092+1),"N/A, D2D")</f>
        <v>0.2</v>
      </c>
      <c r="L5092" t="s">
        <v>5948</v>
      </c>
      <c r="M5092" t="s">
        <v>813</v>
      </c>
      <c r="N5092" t="s">
        <v>814</v>
      </c>
      <c r="O5092" t="s">
        <v>875</v>
      </c>
      <c r="P5092">
        <v>-71.055639299999996</v>
      </c>
      <c r="Q5092">
        <v>42.293329100000001</v>
      </c>
    </row>
    <row r="5093" spans="2:17" x14ac:dyDescent="0.3">
      <c r="B5093" t="s">
        <v>931</v>
      </c>
      <c r="C5093" t="s">
        <v>2609</v>
      </c>
      <c r="D5093" t="s">
        <v>2472</v>
      </c>
      <c r="E5093">
        <v>-71.070325999999994</v>
      </c>
      <c r="F5093">
        <v>42.289189999999998</v>
      </c>
      <c r="G5093" t="s">
        <v>783</v>
      </c>
      <c r="H5093" s="5">
        <v>4</v>
      </c>
      <c r="I5093" t="s">
        <v>2527</v>
      </c>
      <c r="J5093" s="5">
        <f>VLOOKUP(I5093*1,Crosswalks!$L$3:$M$227,2,FALSE)</f>
        <v>6</v>
      </c>
      <c r="K5093" s="5">
        <f>IF(G5093="Corner",INDEX(Crosswalks!$C$4:$J$16,MATCH(H5093,Crosswalks!$C$4:$C$16,0),J5093+1),"N/A, D2D")</f>
        <v>0.3</v>
      </c>
      <c r="L5093" t="s">
        <v>5948</v>
      </c>
      <c r="M5093" t="s">
        <v>813</v>
      </c>
      <c r="N5093" t="s">
        <v>814</v>
      </c>
      <c r="O5093" t="s">
        <v>875</v>
      </c>
      <c r="P5093">
        <v>-71.055639299999996</v>
      </c>
      <c r="Q5093">
        <v>42.293329100000001</v>
      </c>
    </row>
    <row r="5094" spans="2:17" x14ac:dyDescent="0.3">
      <c r="B5094" t="s">
        <v>1039</v>
      </c>
      <c r="C5094" t="s">
        <v>2690</v>
      </c>
      <c r="D5094" t="s">
        <v>2472</v>
      </c>
      <c r="E5094">
        <v>-71.070089999999993</v>
      </c>
      <c r="F5094">
        <v>42.301519999999996</v>
      </c>
      <c r="G5094" t="s">
        <v>783</v>
      </c>
      <c r="H5094" s="5">
        <v>1</v>
      </c>
      <c r="I5094" t="s">
        <v>2562</v>
      </c>
      <c r="J5094" s="5">
        <f>VLOOKUP(I5094*1,Crosswalks!$L$3:$M$227,2,FALSE)</f>
        <v>6</v>
      </c>
      <c r="K5094" s="5">
        <f>IF(G5094="Corner",INDEX(Crosswalks!$C$4:$J$16,MATCH(H5094,Crosswalks!$C$4:$C$16,0),J5094+1),"N/A, D2D")</f>
        <v>0.2</v>
      </c>
      <c r="L5094" t="s">
        <v>5948</v>
      </c>
      <c r="M5094" t="s">
        <v>813</v>
      </c>
      <c r="N5094" t="s">
        <v>814</v>
      </c>
      <c r="O5094" t="s">
        <v>875</v>
      </c>
      <c r="P5094">
        <v>-71.055639299999996</v>
      </c>
      <c r="Q5094">
        <v>42.293329100000001</v>
      </c>
    </row>
    <row r="5095" spans="2:17" x14ac:dyDescent="0.3">
      <c r="B5095" t="s">
        <v>931</v>
      </c>
      <c r="C5095" t="s">
        <v>2609</v>
      </c>
      <c r="D5095" t="s">
        <v>2472</v>
      </c>
      <c r="E5095">
        <v>-71.070325999999994</v>
      </c>
      <c r="F5095">
        <v>42.289189999999998</v>
      </c>
      <c r="G5095" t="s">
        <v>783</v>
      </c>
      <c r="H5095" s="5">
        <v>3</v>
      </c>
      <c r="I5095" t="s">
        <v>2527</v>
      </c>
      <c r="J5095" s="5">
        <f>VLOOKUP(I5095*1,Crosswalks!$L$3:$M$227,2,FALSE)</f>
        <v>6</v>
      </c>
      <c r="K5095" s="5">
        <f>IF(G5095="Corner",INDEX(Crosswalks!$C$4:$J$16,MATCH(H5095,Crosswalks!$C$4:$C$16,0),J5095+1),"N/A, D2D")</f>
        <v>0.3</v>
      </c>
      <c r="L5095" t="s">
        <v>5948</v>
      </c>
      <c r="M5095" t="s">
        <v>813</v>
      </c>
      <c r="N5095" t="s">
        <v>814</v>
      </c>
      <c r="O5095" t="s">
        <v>875</v>
      </c>
      <c r="P5095">
        <v>-71.055639299999996</v>
      </c>
      <c r="Q5095">
        <v>42.293329100000001</v>
      </c>
    </row>
    <row r="5096" spans="2:17" x14ac:dyDescent="0.3">
      <c r="B5096" t="s">
        <v>1006</v>
      </c>
      <c r="C5096" t="s">
        <v>1075</v>
      </c>
      <c r="D5096" t="s">
        <v>2472</v>
      </c>
      <c r="E5096">
        <v>-71.070660000000004</v>
      </c>
      <c r="F5096">
        <v>42.290930000000003</v>
      </c>
      <c r="G5096" t="s">
        <v>783</v>
      </c>
      <c r="H5096" s="5">
        <v>4</v>
      </c>
      <c r="I5096" t="s">
        <v>2543</v>
      </c>
      <c r="J5096" s="5">
        <f>VLOOKUP(I5096*1,Crosswalks!$L$3:$M$227,2,FALSE)</f>
        <v>7</v>
      </c>
      <c r="K5096" s="5">
        <f>IF(G5096="Corner",INDEX(Crosswalks!$C$4:$J$16,MATCH(H5096,Crosswalks!$C$4:$C$16,0),J5096+1),"N/A, D2D")</f>
        <v>0.3</v>
      </c>
      <c r="L5096" t="s">
        <v>5948</v>
      </c>
      <c r="M5096" t="s">
        <v>813</v>
      </c>
      <c r="N5096" t="s">
        <v>814</v>
      </c>
      <c r="O5096" t="s">
        <v>875</v>
      </c>
      <c r="P5096">
        <v>-71.055639299999996</v>
      </c>
      <c r="Q5096">
        <v>42.293329100000001</v>
      </c>
    </row>
    <row r="5097" spans="2:17" x14ac:dyDescent="0.3">
      <c r="B5097" t="s">
        <v>1089</v>
      </c>
      <c r="C5097" t="s">
        <v>2565</v>
      </c>
      <c r="D5097" t="s">
        <v>2472</v>
      </c>
      <c r="E5097">
        <v>-71.070530000000005</v>
      </c>
      <c r="F5097">
        <v>42.282060000000001</v>
      </c>
      <c r="G5097" t="s">
        <v>783</v>
      </c>
      <c r="H5097" s="5" t="s">
        <v>785</v>
      </c>
      <c r="I5097" t="s">
        <v>2566</v>
      </c>
      <c r="J5097" s="5">
        <f>VLOOKUP(I5097*1,Crosswalks!$L$3:$M$227,2,FALSE)</f>
        <v>5</v>
      </c>
      <c r="K5097" s="5">
        <f>IF(G5097="Corner",INDEX(Crosswalks!$C$4:$J$16,MATCH(H5097,Crosswalks!$C$4:$C$16,0),J5097+1),"N/A, D2D")</f>
        <v>0.3</v>
      </c>
      <c r="L5097" t="s">
        <v>5948</v>
      </c>
      <c r="M5097" t="s">
        <v>813</v>
      </c>
      <c r="N5097" t="s">
        <v>814</v>
      </c>
      <c r="O5097" t="s">
        <v>875</v>
      </c>
      <c r="P5097">
        <v>-71.055639299999996</v>
      </c>
      <c r="Q5097">
        <v>42.293329100000001</v>
      </c>
    </row>
    <row r="5098" spans="2:17" x14ac:dyDescent="0.3">
      <c r="B5098" t="s">
        <v>2692</v>
      </c>
      <c r="C5098" t="s">
        <v>1075</v>
      </c>
      <c r="D5098" t="s">
        <v>2472</v>
      </c>
      <c r="E5098">
        <v>-71.071100000000001</v>
      </c>
      <c r="F5098">
        <v>42.289290000000001</v>
      </c>
      <c r="G5098" t="s">
        <v>783</v>
      </c>
      <c r="H5098" s="5">
        <v>1</v>
      </c>
      <c r="I5098" t="s">
        <v>2527</v>
      </c>
      <c r="J5098" s="5">
        <f>VLOOKUP(I5098*1,Crosswalks!$L$3:$M$227,2,FALSE)</f>
        <v>6</v>
      </c>
      <c r="K5098" s="5">
        <f>IF(G5098="Corner",INDEX(Crosswalks!$C$4:$J$16,MATCH(H5098,Crosswalks!$C$4:$C$16,0),J5098+1),"N/A, D2D")</f>
        <v>0.2</v>
      </c>
      <c r="L5098" t="s">
        <v>5948</v>
      </c>
      <c r="M5098" t="s">
        <v>813</v>
      </c>
      <c r="N5098" t="s">
        <v>814</v>
      </c>
      <c r="O5098" t="s">
        <v>875</v>
      </c>
      <c r="P5098">
        <v>-71.055639299999996</v>
      </c>
      <c r="Q5098">
        <v>42.293329100000001</v>
      </c>
    </row>
    <row r="5099" spans="2:17" x14ac:dyDescent="0.3">
      <c r="B5099" t="s">
        <v>984</v>
      </c>
      <c r="C5099" t="s">
        <v>2614</v>
      </c>
      <c r="D5099" t="s">
        <v>2472</v>
      </c>
      <c r="E5099">
        <v>-71.070269999999994</v>
      </c>
      <c r="F5099">
        <v>42.275739999999999</v>
      </c>
      <c r="G5099" t="s">
        <v>783</v>
      </c>
      <c r="H5099" s="5" t="s">
        <v>785</v>
      </c>
      <c r="I5099" t="s">
        <v>2532</v>
      </c>
      <c r="J5099" s="5">
        <f>VLOOKUP(I5099*1,Crosswalks!$L$3:$M$227,2,FALSE)</f>
        <v>5</v>
      </c>
      <c r="K5099" s="5">
        <f>IF(G5099="Corner",INDEX(Crosswalks!$C$4:$J$16,MATCH(H5099,Crosswalks!$C$4:$C$16,0),J5099+1),"N/A, D2D")</f>
        <v>0.3</v>
      </c>
      <c r="L5099" t="s">
        <v>5948</v>
      </c>
      <c r="M5099" t="s">
        <v>813</v>
      </c>
      <c r="N5099" t="s">
        <v>814</v>
      </c>
      <c r="O5099" t="s">
        <v>875</v>
      </c>
      <c r="P5099">
        <v>-71.055639299999996</v>
      </c>
      <c r="Q5099">
        <v>42.293329100000001</v>
      </c>
    </row>
    <row r="5100" spans="2:17" x14ac:dyDescent="0.3">
      <c r="B5100" t="s">
        <v>892</v>
      </c>
      <c r="C5100" t="s">
        <v>2614</v>
      </c>
      <c r="D5100" t="s">
        <v>2472</v>
      </c>
      <c r="E5100">
        <v>-71.069280000000006</v>
      </c>
      <c r="F5100">
        <v>42.275849999999998</v>
      </c>
      <c r="G5100" t="s">
        <v>783</v>
      </c>
      <c r="H5100" s="5">
        <v>4</v>
      </c>
      <c r="I5100" t="s">
        <v>2532</v>
      </c>
      <c r="J5100" s="5">
        <f>VLOOKUP(I5100*1,Crosswalks!$L$3:$M$227,2,FALSE)</f>
        <v>5</v>
      </c>
      <c r="K5100" s="5">
        <f>IF(G5100="Corner",INDEX(Crosswalks!$C$4:$J$16,MATCH(H5100,Crosswalks!$C$4:$C$16,0),J5100+1),"N/A, D2D")</f>
        <v>0.5</v>
      </c>
      <c r="L5100" t="s">
        <v>5948</v>
      </c>
      <c r="M5100" t="s">
        <v>813</v>
      </c>
      <c r="N5100" t="s">
        <v>814</v>
      </c>
      <c r="O5100" t="s">
        <v>875</v>
      </c>
      <c r="P5100">
        <v>-71.055639299999996</v>
      </c>
      <c r="Q5100">
        <v>42.293329100000001</v>
      </c>
    </row>
    <row r="5101" spans="2:17" x14ac:dyDescent="0.3">
      <c r="B5101" t="s">
        <v>1007</v>
      </c>
      <c r="C5101" t="s">
        <v>2693</v>
      </c>
      <c r="D5101" t="s">
        <v>2472</v>
      </c>
      <c r="E5101">
        <v>-71.076459999999997</v>
      </c>
      <c r="F5101">
        <v>42.295670000000001</v>
      </c>
      <c r="G5101" t="s">
        <v>783</v>
      </c>
      <c r="H5101" s="5">
        <v>2</v>
      </c>
      <c r="I5101" t="s">
        <v>2499</v>
      </c>
      <c r="J5101" s="5">
        <f>VLOOKUP(I5101*1,Crosswalks!$L$3:$M$227,2,FALSE)</f>
        <v>7</v>
      </c>
      <c r="K5101" s="5">
        <f>IF(G5101="Corner",INDEX(Crosswalks!$C$4:$J$16,MATCH(H5101,Crosswalks!$C$4:$C$16,0),J5101+1),"N/A, D2D")</f>
        <v>0.3</v>
      </c>
      <c r="L5101" t="s">
        <v>5948</v>
      </c>
      <c r="M5101" t="s">
        <v>813</v>
      </c>
      <c r="N5101" t="s">
        <v>814</v>
      </c>
      <c r="O5101" t="s">
        <v>875</v>
      </c>
      <c r="P5101">
        <v>-71.055639299999996</v>
      </c>
      <c r="Q5101">
        <v>42.293329100000001</v>
      </c>
    </row>
    <row r="5102" spans="2:17" x14ac:dyDescent="0.3">
      <c r="B5102" t="s">
        <v>2694</v>
      </c>
      <c r="C5102" t="s">
        <v>1075</v>
      </c>
      <c r="D5102" t="s">
        <v>2472</v>
      </c>
      <c r="E5102">
        <v>-71.070959999999999</v>
      </c>
      <c r="F5102">
        <v>42.285069999999997</v>
      </c>
      <c r="G5102" t="s">
        <v>783</v>
      </c>
      <c r="H5102" s="5">
        <v>5</v>
      </c>
      <c r="I5102" t="s">
        <v>2566</v>
      </c>
      <c r="J5102" s="5">
        <f>VLOOKUP(I5102*1,Crosswalks!$L$3:$M$227,2,FALSE)</f>
        <v>5</v>
      </c>
      <c r="K5102" s="5">
        <f>IF(G5102="Corner",INDEX(Crosswalks!$C$4:$J$16,MATCH(H5102,Crosswalks!$C$4:$C$16,0),J5102+1),"N/A, D2D")</f>
        <v>0.5</v>
      </c>
      <c r="L5102" t="s">
        <v>5948</v>
      </c>
      <c r="M5102" t="s">
        <v>813</v>
      </c>
      <c r="N5102" t="s">
        <v>814</v>
      </c>
      <c r="O5102" t="s">
        <v>875</v>
      </c>
      <c r="P5102">
        <v>-71.055639299999996</v>
      </c>
      <c r="Q5102">
        <v>42.293329100000001</v>
      </c>
    </row>
    <row r="5103" spans="2:17" x14ac:dyDescent="0.3">
      <c r="B5103" t="s">
        <v>1004</v>
      </c>
      <c r="C5103" t="s">
        <v>2695</v>
      </c>
      <c r="D5103" t="s">
        <v>2472</v>
      </c>
      <c r="E5103">
        <v>-71.070070000000001</v>
      </c>
      <c r="F5103">
        <v>42.29842</v>
      </c>
      <c r="G5103" t="s">
        <v>784</v>
      </c>
      <c r="H5103" s="5">
        <v>2</v>
      </c>
      <c r="I5103" t="s">
        <v>2562</v>
      </c>
      <c r="J5103" s="5">
        <f>VLOOKUP(I5103*1,Crosswalks!$L$3:$M$227,2,FALSE)</f>
        <v>6</v>
      </c>
      <c r="K5103" s="5" t="str">
        <f>IF(G5103="Corner",INDEX(Crosswalks!$C$4:$J$16,MATCH(H5103,Crosswalks!$C$4:$C$16,0),J5103+1),"N/A, D2D")</f>
        <v>N/A, D2D</v>
      </c>
      <c r="L5103" t="s">
        <v>5948</v>
      </c>
      <c r="M5103" t="s">
        <v>813</v>
      </c>
      <c r="N5103" t="s">
        <v>814</v>
      </c>
      <c r="O5103" t="s">
        <v>875</v>
      </c>
      <c r="P5103">
        <v>-71.055639299999996</v>
      </c>
      <c r="Q5103">
        <v>42.293329100000001</v>
      </c>
    </row>
    <row r="5104" spans="2:17" x14ac:dyDescent="0.3">
      <c r="B5104" t="s">
        <v>925</v>
      </c>
      <c r="C5104" t="s">
        <v>2696</v>
      </c>
      <c r="D5104" t="s">
        <v>2472</v>
      </c>
      <c r="E5104">
        <v>-71.069940000000003</v>
      </c>
      <c r="F5104">
        <v>42.286549999999998</v>
      </c>
      <c r="G5104" t="s">
        <v>784</v>
      </c>
      <c r="H5104" s="5">
        <v>3</v>
      </c>
      <c r="I5104" t="s">
        <v>2527</v>
      </c>
      <c r="J5104" s="5">
        <f>VLOOKUP(I5104*1,Crosswalks!$L$3:$M$227,2,FALSE)</f>
        <v>6</v>
      </c>
      <c r="K5104" s="5" t="str">
        <f>IF(G5104="Corner",INDEX(Crosswalks!$C$4:$J$16,MATCH(H5104,Crosswalks!$C$4:$C$16,0),J5104+1),"N/A, D2D")</f>
        <v>N/A, D2D</v>
      </c>
      <c r="L5104" t="s">
        <v>5948</v>
      </c>
      <c r="M5104" t="s">
        <v>813</v>
      </c>
      <c r="N5104" t="s">
        <v>814</v>
      </c>
      <c r="O5104" t="s">
        <v>875</v>
      </c>
      <c r="P5104">
        <v>-71.055639299999996</v>
      </c>
      <c r="Q5104">
        <v>42.293329100000001</v>
      </c>
    </row>
    <row r="5105" spans="2:17" x14ac:dyDescent="0.3">
      <c r="B5105" t="s">
        <v>2673</v>
      </c>
      <c r="C5105" t="s">
        <v>2540</v>
      </c>
      <c r="D5105" t="s">
        <v>2472</v>
      </c>
      <c r="E5105">
        <v>-71.068853000000004</v>
      </c>
      <c r="F5105">
        <v>42.271391999999999</v>
      </c>
      <c r="G5105" t="s">
        <v>784</v>
      </c>
      <c r="H5105" s="5" t="s">
        <v>785</v>
      </c>
      <c r="I5105" t="s">
        <v>2532</v>
      </c>
      <c r="J5105" s="5">
        <f>VLOOKUP(I5105*1,Crosswalks!$L$3:$M$227,2,FALSE)</f>
        <v>5</v>
      </c>
      <c r="K5105" s="5" t="str">
        <f>IF(G5105="Corner",INDEX(Crosswalks!$C$4:$J$16,MATCH(H5105,Crosswalks!$C$4:$C$16,0),J5105+1),"N/A, D2D")</f>
        <v>N/A, D2D</v>
      </c>
      <c r="L5105" t="s">
        <v>5948</v>
      </c>
      <c r="M5105" t="s">
        <v>813</v>
      </c>
      <c r="N5105" t="s">
        <v>814</v>
      </c>
      <c r="O5105" t="s">
        <v>875</v>
      </c>
      <c r="P5105">
        <v>-71.055639299999996</v>
      </c>
      <c r="Q5105">
        <v>42.293329100000001</v>
      </c>
    </row>
    <row r="5106" spans="2:17" x14ac:dyDescent="0.3">
      <c r="B5106" t="s">
        <v>2697</v>
      </c>
      <c r="C5106" t="s">
        <v>1075</v>
      </c>
      <c r="D5106" t="s">
        <v>2472</v>
      </c>
      <c r="E5106">
        <v>-71.068501999999995</v>
      </c>
      <c r="F5106">
        <v>42.272426000000003</v>
      </c>
      <c r="G5106" t="s">
        <v>784</v>
      </c>
      <c r="H5106" s="5">
        <v>6</v>
      </c>
      <c r="I5106" t="s">
        <v>2532</v>
      </c>
      <c r="J5106" s="5">
        <f>VLOOKUP(I5106*1,Crosswalks!$L$3:$M$227,2,FALSE)</f>
        <v>5</v>
      </c>
      <c r="K5106" s="5" t="str">
        <f>IF(G5106="Corner",INDEX(Crosswalks!$C$4:$J$16,MATCH(H5106,Crosswalks!$C$4:$C$16,0),J5106+1),"N/A, D2D")</f>
        <v>N/A, D2D</v>
      </c>
      <c r="L5106" t="s">
        <v>5948</v>
      </c>
      <c r="M5106" t="s">
        <v>813</v>
      </c>
      <c r="N5106" t="s">
        <v>814</v>
      </c>
      <c r="O5106" t="s">
        <v>875</v>
      </c>
      <c r="P5106">
        <v>-71.055639299999996</v>
      </c>
      <c r="Q5106">
        <v>42.293329100000001</v>
      </c>
    </row>
    <row r="5107" spans="2:17" x14ac:dyDescent="0.3">
      <c r="B5107" t="s">
        <v>2698</v>
      </c>
      <c r="C5107" t="s">
        <v>2544</v>
      </c>
      <c r="D5107" t="s">
        <v>2472</v>
      </c>
      <c r="E5107">
        <v>-71.070982000000001</v>
      </c>
      <c r="F5107">
        <v>42.289980999999997</v>
      </c>
      <c r="G5107" t="s">
        <v>784</v>
      </c>
      <c r="H5107" s="5">
        <v>1</v>
      </c>
      <c r="I5107" t="s">
        <v>2527</v>
      </c>
      <c r="J5107" s="5">
        <f>VLOOKUP(I5107*1,Crosswalks!$L$3:$M$227,2,FALSE)</f>
        <v>6</v>
      </c>
      <c r="K5107" s="5" t="str">
        <f>IF(G5107="Corner",INDEX(Crosswalks!$C$4:$J$16,MATCH(H5107,Crosswalks!$C$4:$C$16,0),J5107+1),"N/A, D2D")</f>
        <v>N/A, D2D</v>
      </c>
      <c r="L5107" t="s">
        <v>5948</v>
      </c>
      <c r="M5107" t="s">
        <v>813</v>
      </c>
      <c r="N5107" t="s">
        <v>814</v>
      </c>
      <c r="O5107" t="s">
        <v>875</v>
      </c>
      <c r="P5107">
        <v>-71.055639299999996</v>
      </c>
      <c r="Q5107">
        <v>42.293329100000001</v>
      </c>
    </row>
    <row r="5108" spans="2:17" x14ac:dyDescent="0.3">
      <c r="B5108" t="s">
        <v>1059</v>
      </c>
      <c r="C5108" t="s">
        <v>2699</v>
      </c>
      <c r="D5108" t="s">
        <v>2472</v>
      </c>
      <c r="E5108">
        <v>-71.070899999999995</v>
      </c>
      <c r="F5108">
        <v>42.29515</v>
      </c>
      <c r="G5108" t="s">
        <v>784</v>
      </c>
      <c r="H5108" s="5">
        <v>6</v>
      </c>
      <c r="I5108" t="s">
        <v>2543</v>
      </c>
      <c r="J5108" s="5">
        <f>VLOOKUP(I5108*1,Crosswalks!$L$3:$M$227,2,FALSE)</f>
        <v>7</v>
      </c>
      <c r="K5108" s="5" t="str">
        <f>IF(G5108="Corner",INDEX(Crosswalks!$C$4:$J$16,MATCH(H5108,Crosswalks!$C$4:$C$16,0),J5108+1),"N/A, D2D")</f>
        <v>N/A, D2D</v>
      </c>
      <c r="L5108" t="s">
        <v>5948</v>
      </c>
      <c r="M5108" t="s">
        <v>813</v>
      </c>
      <c r="N5108" t="s">
        <v>814</v>
      </c>
      <c r="O5108" t="s">
        <v>875</v>
      </c>
      <c r="P5108">
        <v>-71.055639299999996</v>
      </c>
      <c r="Q5108">
        <v>42.293329100000001</v>
      </c>
    </row>
    <row r="5109" spans="2:17" x14ac:dyDescent="0.3">
      <c r="B5109" t="s">
        <v>2700</v>
      </c>
      <c r="C5109" t="s">
        <v>1075</v>
      </c>
      <c r="D5109" t="s">
        <v>2472</v>
      </c>
      <c r="E5109">
        <v>-71.071337</v>
      </c>
      <c r="F5109">
        <v>42.281650999999997</v>
      </c>
      <c r="G5109" t="s">
        <v>784</v>
      </c>
      <c r="H5109" s="5">
        <v>4</v>
      </c>
      <c r="I5109" t="s">
        <v>2566</v>
      </c>
      <c r="J5109" s="5">
        <f>VLOOKUP(I5109*1,Crosswalks!$L$3:$M$227,2,FALSE)</f>
        <v>5</v>
      </c>
      <c r="K5109" s="5" t="str">
        <f>IF(G5109="Corner",INDEX(Crosswalks!$C$4:$J$16,MATCH(H5109,Crosswalks!$C$4:$C$16,0),J5109+1),"N/A, D2D")</f>
        <v>N/A, D2D</v>
      </c>
      <c r="L5109" t="s">
        <v>5948</v>
      </c>
      <c r="M5109" t="s">
        <v>813</v>
      </c>
      <c r="N5109" t="s">
        <v>814</v>
      </c>
      <c r="O5109" t="s">
        <v>875</v>
      </c>
      <c r="P5109">
        <v>-71.055639299999996</v>
      </c>
      <c r="Q5109">
        <v>42.293329100000001</v>
      </c>
    </row>
    <row r="5110" spans="2:17" x14ac:dyDescent="0.3">
      <c r="B5110" t="s">
        <v>985</v>
      </c>
      <c r="C5110" t="s">
        <v>2701</v>
      </c>
      <c r="D5110" t="s">
        <v>2472</v>
      </c>
      <c r="E5110">
        <v>-71.071669999999997</v>
      </c>
      <c r="F5110">
        <v>42.299840000000003</v>
      </c>
      <c r="G5110" t="s">
        <v>784</v>
      </c>
      <c r="H5110" s="5">
        <v>6</v>
      </c>
      <c r="I5110" t="s">
        <v>2562</v>
      </c>
      <c r="J5110" s="5">
        <f>VLOOKUP(I5110*1,Crosswalks!$L$3:$M$227,2,FALSE)</f>
        <v>6</v>
      </c>
      <c r="K5110" s="5" t="str">
        <f>IF(G5110="Corner",INDEX(Crosswalks!$C$4:$J$16,MATCH(H5110,Crosswalks!$C$4:$C$16,0),J5110+1),"N/A, D2D")</f>
        <v>N/A, D2D</v>
      </c>
      <c r="L5110" t="s">
        <v>5948</v>
      </c>
      <c r="M5110" t="s">
        <v>813</v>
      </c>
      <c r="N5110" t="s">
        <v>814</v>
      </c>
      <c r="O5110" t="s">
        <v>875</v>
      </c>
      <c r="P5110">
        <v>-71.055639299999996</v>
      </c>
      <c r="Q5110">
        <v>42.293329100000001</v>
      </c>
    </row>
    <row r="5111" spans="2:17" x14ac:dyDescent="0.3">
      <c r="B5111" t="s">
        <v>913</v>
      </c>
      <c r="C5111" t="s">
        <v>2680</v>
      </c>
      <c r="D5111" t="s">
        <v>2472</v>
      </c>
      <c r="E5111">
        <v>-71.070149999999998</v>
      </c>
      <c r="F5111">
        <v>42.301009999999998</v>
      </c>
      <c r="G5111" t="s">
        <v>784</v>
      </c>
      <c r="H5111" s="5">
        <v>4</v>
      </c>
      <c r="I5111" t="s">
        <v>2562</v>
      </c>
      <c r="J5111" s="5">
        <f>VLOOKUP(I5111*1,Crosswalks!$L$3:$M$227,2,FALSE)</f>
        <v>6</v>
      </c>
      <c r="K5111" s="5" t="str">
        <f>IF(G5111="Corner",INDEX(Crosswalks!$C$4:$J$16,MATCH(H5111,Crosswalks!$C$4:$C$16,0),J5111+1),"N/A, D2D")</f>
        <v>N/A, D2D</v>
      </c>
      <c r="L5111" t="s">
        <v>5948</v>
      </c>
      <c r="M5111" t="s">
        <v>813</v>
      </c>
      <c r="N5111" t="s">
        <v>814</v>
      </c>
      <c r="O5111" t="s">
        <v>875</v>
      </c>
      <c r="P5111">
        <v>-71.055639299999996</v>
      </c>
      <c r="Q5111">
        <v>42.293329100000001</v>
      </c>
    </row>
    <row r="5112" spans="2:17" x14ac:dyDescent="0.3">
      <c r="B5112" t="s">
        <v>2702</v>
      </c>
      <c r="C5112" t="s">
        <v>1075</v>
      </c>
      <c r="D5112" t="s">
        <v>2472</v>
      </c>
      <c r="E5112">
        <v>-71.071610000000007</v>
      </c>
      <c r="F5112">
        <v>42.283236000000002</v>
      </c>
      <c r="G5112" t="s">
        <v>784</v>
      </c>
      <c r="H5112" s="5">
        <v>6</v>
      </c>
      <c r="I5112" t="s">
        <v>2566</v>
      </c>
      <c r="J5112" s="5">
        <f>VLOOKUP(I5112*1,Crosswalks!$L$3:$M$227,2,FALSE)</f>
        <v>5</v>
      </c>
      <c r="K5112" s="5" t="str">
        <f>IF(G5112="Corner",INDEX(Crosswalks!$C$4:$J$16,MATCH(H5112,Crosswalks!$C$4:$C$16,0),J5112+1),"N/A, D2D")</f>
        <v>N/A, D2D</v>
      </c>
      <c r="L5112" t="s">
        <v>5948</v>
      </c>
      <c r="M5112" t="s">
        <v>813</v>
      </c>
      <c r="N5112" t="s">
        <v>814</v>
      </c>
      <c r="O5112" t="s">
        <v>875</v>
      </c>
      <c r="P5112">
        <v>-71.055639299999996</v>
      </c>
      <c r="Q5112">
        <v>42.293329100000001</v>
      </c>
    </row>
    <row r="5113" spans="2:17" x14ac:dyDescent="0.3">
      <c r="B5113" t="s">
        <v>925</v>
      </c>
      <c r="C5113" t="s">
        <v>2587</v>
      </c>
      <c r="D5113" t="s">
        <v>2472</v>
      </c>
      <c r="E5113">
        <v>-71.092039999999997</v>
      </c>
      <c r="F5113">
        <v>42.286140000000003</v>
      </c>
      <c r="G5113" t="s">
        <v>783</v>
      </c>
      <c r="H5113" s="5">
        <v>6</v>
      </c>
      <c r="I5113" t="s">
        <v>1487</v>
      </c>
      <c r="J5113" s="5">
        <f>VLOOKUP(I5113*1,Crosswalks!$L$3:$M$227,2,FALSE)</f>
        <v>6</v>
      </c>
      <c r="K5113" s="5">
        <f>IF(G5113="Corner",INDEX(Crosswalks!$C$4:$J$16,MATCH(H5113,Crosswalks!$C$4:$C$16,0),J5113+1),"N/A, D2D")</f>
        <v>0.4</v>
      </c>
      <c r="L5113" t="s">
        <v>5981</v>
      </c>
      <c r="M5113" t="s">
        <v>847</v>
      </c>
      <c r="N5113" t="s">
        <v>848</v>
      </c>
      <c r="O5113" t="s">
        <v>1271</v>
      </c>
      <c r="P5113">
        <v>-71.109600599999993</v>
      </c>
      <c r="Q5113">
        <v>42.306008660000003</v>
      </c>
    </row>
    <row r="5114" spans="2:17" x14ac:dyDescent="0.3">
      <c r="B5114" t="s">
        <v>1008</v>
      </c>
      <c r="C5114" t="s">
        <v>2703</v>
      </c>
      <c r="D5114" t="s">
        <v>2472</v>
      </c>
      <c r="E5114">
        <v>-71.090800000000002</v>
      </c>
      <c r="F5114">
        <v>42.290500000000002</v>
      </c>
      <c r="G5114" t="s">
        <v>783</v>
      </c>
      <c r="H5114" s="5">
        <v>2</v>
      </c>
      <c r="I5114" t="s">
        <v>1487</v>
      </c>
      <c r="J5114" s="5">
        <f>VLOOKUP(I5114*1,Crosswalks!$L$3:$M$227,2,FALSE)</f>
        <v>6</v>
      </c>
      <c r="K5114" s="5">
        <f>IF(G5114="Corner",INDEX(Crosswalks!$C$4:$J$16,MATCH(H5114,Crosswalks!$C$4:$C$16,0),J5114+1),"N/A, D2D")</f>
        <v>0.3</v>
      </c>
      <c r="L5114" t="s">
        <v>5981</v>
      </c>
      <c r="M5114" t="s">
        <v>847</v>
      </c>
      <c r="N5114" t="s">
        <v>848</v>
      </c>
      <c r="O5114" t="s">
        <v>1271</v>
      </c>
      <c r="P5114">
        <v>-71.109600599999993</v>
      </c>
      <c r="Q5114">
        <v>42.306008660000003</v>
      </c>
    </row>
    <row r="5115" spans="2:17" x14ac:dyDescent="0.3">
      <c r="B5115" t="s">
        <v>978</v>
      </c>
      <c r="C5115" t="s">
        <v>2627</v>
      </c>
      <c r="D5115" t="s">
        <v>2472</v>
      </c>
      <c r="E5115">
        <v>-71.092680000000001</v>
      </c>
      <c r="F5115">
        <v>42.285989999999998</v>
      </c>
      <c r="G5115" t="s">
        <v>783</v>
      </c>
      <c r="H5115" s="5" t="s">
        <v>785</v>
      </c>
      <c r="I5115" t="s">
        <v>1487</v>
      </c>
      <c r="J5115" s="5">
        <f>VLOOKUP(I5115*1,Crosswalks!$L$3:$M$227,2,FALSE)</f>
        <v>6</v>
      </c>
      <c r="K5115" s="5">
        <f>IF(G5115="Corner",INDEX(Crosswalks!$C$4:$J$16,MATCH(H5115,Crosswalks!$C$4:$C$16,0),J5115+1),"N/A, D2D")</f>
        <v>0.2</v>
      </c>
      <c r="L5115" t="s">
        <v>5981</v>
      </c>
      <c r="M5115" t="s">
        <v>847</v>
      </c>
      <c r="N5115" t="s">
        <v>848</v>
      </c>
      <c r="O5115" t="s">
        <v>1271</v>
      </c>
      <c r="P5115">
        <v>-71.109600599999993</v>
      </c>
      <c r="Q5115">
        <v>42.306008660000003</v>
      </c>
    </row>
    <row r="5116" spans="2:17" x14ac:dyDescent="0.3">
      <c r="B5116" t="s">
        <v>835</v>
      </c>
      <c r="C5116" t="s">
        <v>2704</v>
      </c>
      <c r="D5116" t="s">
        <v>2472</v>
      </c>
      <c r="E5116">
        <v>-71.087260000000001</v>
      </c>
      <c r="F5116">
        <v>42.284329999999997</v>
      </c>
      <c r="G5116" t="s">
        <v>783</v>
      </c>
      <c r="H5116" s="5">
        <v>4</v>
      </c>
      <c r="I5116" t="s">
        <v>2482</v>
      </c>
      <c r="J5116" s="5">
        <f>VLOOKUP(I5116*1,Crosswalks!$L$3:$M$227,2,FALSE)</f>
        <v>7</v>
      </c>
      <c r="K5116" s="5">
        <f>IF(G5116="Corner",INDEX(Crosswalks!$C$4:$J$16,MATCH(H5116,Crosswalks!$C$4:$C$16,0),J5116+1),"N/A, D2D")</f>
        <v>0.3</v>
      </c>
      <c r="L5116" t="s">
        <v>5981</v>
      </c>
      <c r="M5116" t="s">
        <v>847</v>
      </c>
      <c r="N5116" t="s">
        <v>848</v>
      </c>
      <c r="O5116" t="s">
        <v>1271</v>
      </c>
      <c r="P5116">
        <v>-71.109600599999993</v>
      </c>
      <c r="Q5116">
        <v>42.306008660000003</v>
      </c>
    </row>
    <row r="5117" spans="2:17" x14ac:dyDescent="0.3">
      <c r="B5117" t="s">
        <v>2705</v>
      </c>
      <c r="C5117" t="s">
        <v>2706</v>
      </c>
      <c r="D5117" t="s">
        <v>2472</v>
      </c>
      <c r="E5117">
        <v>-71.083831000000004</v>
      </c>
      <c r="F5117">
        <v>42.286389</v>
      </c>
      <c r="G5117" t="s">
        <v>783</v>
      </c>
      <c r="H5117" s="5">
        <v>4</v>
      </c>
      <c r="I5117" t="s">
        <v>2482</v>
      </c>
      <c r="J5117" s="5">
        <f>VLOOKUP(I5117*1,Crosswalks!$L$3:$M$227,2,FALSE)</f>
        <v>7</v>
      </c>
      <c r="K5117" s="5">
        <f>IF(G5117="Corner",INDEX(Crosswalks!$C$4:$J$16,MATCH(H5117,Crosswalks!$C$4:$C$16,0),J5117+1),"N/A, D2D")</f>
        <v>0.3</v>
      </c>
      <c r="L5117" t="s">
        <v>5981</v>
      </c>
      <c r="M5117" t="s">
        <v>847</v>
      </c>
      <c r="N5117" t="s">
        <v>848</v>
      </c>
      <c r="O5117" t="s">
        <v>1271</v>
      </c>
      <c r="P5117">
        <v>-71.109600599999993</v>
      </c>
      <c r="Q5117">
        <v>42.306008660000003</v>
      </c>
    </row>
    <row r="5118" spans="2:17" x14ac:dyDescent="0.3">
      <c r="B5118" t="s">
        <v>1059</v>
      </c>
      <c r="C5118" t="s">
        <v>2707</v>
      </c>
      <c r="D5118" t="s">
        <v>2472</v>
      </c>
      <c r="E5118">
        <v>-71.086070000000007</v>
      </c>
      <c r="F5118">
        <v>42.296709999999997</v>
      </c>
      <c r="G5118" t="s">
        <v>783</v>
      </c>
      <c r="H5118" s="5">
        <v>1</v>
      </c>
      <c r="I5118" t="s">
        <v>1080</v>
      </c>
      <c r="J5118" s="5">
        <f>VLOOKUP(I5118*1,Crosswalks!$L$3:$M$227,2,FALSE)</f>
        <v>6</v>
      </c>
      <c r="K5118" s="5">
        <f>IF(G5118="Corner",INDEX(Crosswalks!$C$4:$J$16,MATCH(H5118,Crosswalks!$C$4:$C$16,0),J5118+1),"N/A, D2D")</f>
        <v>0.2</v>
      </c>
      <c r="L5118" t="s">
        <v>5981</v>
      </c>
      <c r="M5118" t="s">
        <v>847</v>
      </c>
      <c r="N5118" t="s">
        <v>848</v>
      </c>
      <c r="O5118" t="s">
        <v>1271</v>
      </c>
      <c r="P5118">
        <v>-71.109600599999993</v>
      </c>
      <c r="Q5118">
        <v>42.306008660000003</v>
      </c>
    </row>
    <row r="5119" spans="2:17" x14ac:dyDescent="0.3">
      <c r="B5119" t="s">
        <v>1042</v>
      </c>
      <c r="C5119" t="s">
        <v>2514</v>
      </c>
      <c r="D5119" t="s">
        <v>2472</v>
      </c>
      <c r="E5119">
        <v>-71.086910000000003</v>
      </c>
      <c r="F5119">
        <v>42.28463</v>
      </c>
      <c r="G5119" t="s">
        <v>783</v>
      </c>
      <c r="H5119" s="5">
        <v>6</v>
      </c>
      <c r="I5119" t="s">
        <v>2482</v>
      </c>
      <c r="J5119" s="5">
        <f>VLOOKUP(I5119*1,Crosswalks!$L$3:$M$227,2,FALSE)</f>
        <v>7</v>
      </c>
      <c r="K5119" s="5">
        <f>IF(G5119="Corner",INDEX(Crosswalks!$C$4:$J$16,MATCH(H5119,Crosswalks!$C$4:$C$16,0),J5119+1),"N/A, D2D")</f>
        <v>0.4</v>
      </c>
      <c r="L5119" t="s">
        <v>5981</v>
      </c>
      <c r="M5119" t="s">
        <v>847</v>
      </c>
      <c r="N5119" t="s">
        <v>848</v>
      </c>
      <c r="O5119" t="s">
        <v>1271</v>
      </c>
      <c r="P5119">
        <v>-71.109600599999993</v>
      </c>
      <c r="Q5119">
        <v>42.306008660000003</v>
      </c>
    </row>
    <row r="5120" spans="2:17" x14ac:dyDescent="0.3">
      <c r="B5120" t="s">
        <v>2708</v>
      </c>
      <c r="C5120" t="s">
        <v>1486</v>
      </c>
      <c r="D5120" t="s">
        <v>2472</v>
      </c>
      <c r="E5120">
        <v>-71.089650000000006</v>
      </c>
      <c r="F5120">
        <v>42.28575</v>
      </c>
      <c r="G5120" t="s">
        <v>783</v>
      </c>
      <c r="H5120" s="5">
        <v>3</v>
      </c>
      <c r="I5120" t="s">
        <v>2482</v>
      </c>
      <c r="J5120" s="5">
        <f>VLOOKUP(I5120*1,Crosswalks!$L$3:$M$227,2,FALSE)</f>
        <v>7</v>
      </c>
      <c r="K5120" s="5">
        <f>IF(G5120="Corner",INDEX(Crosswalks!$C$4:$J$16,MATCH(H5120,Crosswalks!$C$4:$C$16,0),J5120+1),"N/A, D2D")</f>
        <v>0.3</v>
      </c>
      <c r="L5120" t="s">
        <v>5981</v>
      </c>
      <c r="M5120" t="s">
        <v>847</v>
      </c>
      <c r="N5120" t="s">
        <v>848</v>
      </c>
      <c r="O5120" t="s">
        <v>1271</v>
      </c>
      <c r="P5120">
        <v>-71.109600599999993</v>
      </c>
      <c r="Q5120">
        <v>42.306008660000003</v>
      </c>
    </row>
    <row r="5121" spans="2:17" x14ac:dyDescent="0.3">
      <c r="B5121" t="s">
        <v>2709</v>
      </c>
      <c r="C5121" t="s">
        <v>1077</v>
      </c>
      <c r="D5121" t="s">
        <v>2472</v>
      </c>
      <c r="E5121">
        <v>-71.087879999999998</v>
      </c>
      <c r="F5121">
        <v>42.29598</v>
      </c>
      <c r="G5121" t="s">
        <v>784</v>
      </c>
      <c r="H5121" s="5">
        <v>1</v>
      </c>
      <c r="I5121" t="s">
        <v>1080</v>
      </c>
      <c r="J5121" s="5">
        <f>VLOOKUP(I5121*1,Crosswalks!$L$3:$M$227,2,FALSE)</f>
        <v>6</v>
      </c>
      <c r="K5121" s="5" t="str">
        <f>IF(G5121="Corner",INDEX(Crosswalks!$C$4:$J$16,MATCH(H5121,Crosswalks!$C$4:$C$16,0),J5121+1),"N/A, D2D")</f>
        <v>N/A, D2D</v>
      </c>
      <c r="L5121" t="s">
        <v>5981</v>
      </c>
      <c r="M5121" t="s">
        <v>847</v>
      </c>
      <c r="N5121" t="s">
        <v>848</v>
      </c>
      <c r="O5121" t="s">
        <v>1271</v>
      </c>
      <c r="P5121">
        <v>-71.109600599999993</v>
      </c>
      <c r="Q5121">
        <v>42.306008660000003</v>
      </c>
    </row>
    <row r="5122" spans="2:17" x14ac:dyDescent="0.3">
      <c r="B5122" t="s">
        <v>864</v>
      </c>
      <c r="C5122" t="s">
        <v>2632</v>
      </c>
      <c r="D5122" t="s">
        <v>2472</v>
      </c>
      <c r="E5122">
        <v>-71.088386999999997</v>
      </c>
      <c r="F5122">
        <v>42.285437000000002</v>
      </c>
      <c r="G5122" t="s">
        <v>783</v>
      </c>
      <c r="H5122" s="5">
        <v>3</v>
      </c>
      <c r="I5122" t="s">
        <v>2482</v>
      </c>
      <c r="J5122" s="5">
        <f>VLOOKUP(I5122*1,Crosswalks!$L$3:$M$227,2,FALSE)</f>
        <v>7</v>
      </c>
      <c r="K5122" s="5">
        <f>IF(G5122="Corner",INDEX(Crosswalks!$C$4:$J$16,MATCH(H5122,Crosswalks!$C$4:$C$16,0),J5122+1),"N/A, D2D")</f>
        <v>0.3</v>
      </c>
      <c r="L5122" t="s">
        <v>5982</v>
      </c>
      <c r="M5122" t="s">
        <v>836</v>
      </c>
      <c r="N5122" t="s">
        <v>837</v>
      </c>
      <c r="O5122" t="s">
        <v>1275</v>
      </c>
      <c r="P5122">
        <v>-71.162570130000006</v>
      </c>
      <c r="Q5122">
        <v>42.271885820000001</v>
      </c>
    </row>
    <row r="5123" spans="2:17" x14ac:dyDescent="0.3">
      <c r="B5123" t="s">
        <v>819</v>
      </c>
      <c r="C5123" t="s">
        <v>2511</v>
      </c>
      <c r="D5123" t="s">
        <v>2472</v>
      </c>
      <c r="E5123">
        <v>-71.089799999999997</v>
      </c>
      <c r="F5123">
        <v>42.287610000000001</v>
      </c>
      <c r="G5123" t="s">
        <v>783</v>
      </c>
      <c r="H5123" s="5">
        <v>5</v>
      </c>
      <c r="I5123" t="s">
        <v>1487</v>
      </c>
      <c r="J5123" s="5">
        <f>VLOOKUP(I5123*1,Crosswalks!$L$3:$M$227,2,FALSE)</f>
        <v>6</v>
      </c>
      <c r="K5123" s="5">
        <f>IF(G5123="Corner",INDEX(Crosswalks!$C$4:$J$16,MATCH(H5123,Crosswalks!$C$4:$C$16,0),J5123+1),"N/A, D2D")</f>
        <v>0.4</v>
      </c>
      <c r="L5123" t="s">
        <v>5982</v>
      </c>
      <c r="M5123" t="s">
        <v>836</v>
      </c>
      <c r="N5123" t="s">
        <v>837</v>
      </c>
      <c r="O5123" t="s">
        <v>1275</v>
      </c>
      <c r="P5123">
        <v>-71.162570130000006</v>
      </c>
      <c r="Q5123">
        <v>42.271885820000001</v>
      </c>
    </row>
    <row r="5124" spans="2:17" x14ac:dyDescent="0.3">
      <c r="B5124" t="s">
        <v>2710</v>
      </c>
      <c r="C5124" t="s">
        <v>1077</v>
      </c>
      <c r="D5124" t="s">
        <v>2472</v>
      </c>
      <c r="E5124">
        <v>-71.087107000000003</v>
      </c>
      <c r="F5124">
        <v>42.296464</v>
      </c>
      <c r="G5124" t="s">
        <v>783</v>
      </c>
      <c r="H5124" s="5">
        <v>2</v>
      </c>
      <c r="I5124" t="s">
        <v>1080</v>
      </c>
      <c r="J5124" s="5">
        <f>VLOOKUP(I5124*1,Crosswalks!$L$3:$M$227,2,FALSE)</f>
        <v>6</v>
      </c>
      <c r="K5124" s="5">
        <f>IF(G5124="Corner",INDEX(Crosswalks!$C$4:$J$16,MATCH(H5124,Crosswalks!$C$4:$C$16,0),J5124+1),"N/A, D2D")</f>
        <v>0.3</v>
      </c>
      <c r="L5124" t="s">
        <v>5982</v>
      </c>
      <c r="M5124" t="s">
        <v>836</v>
      </c>
      <c r="N5124" t="s">
        <v>837</v>
      </c>
      <c r="O5124" t="s">
        <v>1275</v>
      </c>
      <c r="P5124">
        <v>-71.162570130000006</v>
      </c>
      <c r="Q5124">
        <v>42.271885820000001</v>
      </c>
    </row>
    <row r="5125" spans="2:17" x14ac:dyDescent="0.3">
      <c r="B5125" t="s">
        <v>1107</v>
      </c>
      <c r="C5125" t="s">
        <v>2643</v>
      </c>
      <c r="D5125" t="s">
        <v>2472</v>
      </c>
      <c r="E5125">
        <v>-71.079750000000004</v>
      </c>
      <c r="F5125">
        <v>42.293729999999996</v>
      </c>
      <c r="G5125" t="s">
        <v>783</v>
      </c>
      <c r="H5125" s="5">
        <v>6</v>
      </c>
      <c r="I5125" t="s">
        <v>1080</v>
      </c>
      <c r="J5125" s="5">
        <f>VLOOKUP(I5125*1,Crosswalks!$L$3:$M$227,2,FALSE)</f>
        <v>6</v>
      </c>
      <c r="K5125" s="5">
        <f>IF(G5125="Corner",INDEX(Crosswalks!$C$4:$J$16,MATCH(H5125,Crosswalks!$C$4:$C$16,0),J5125+1),"N/A, D2D")</f>
        <v>0.4</v>
      </c>
      <c r="L5125" t="s">
        <v>5983</v>
      </c>
      <c r="M5125" t="s">
        <v>836</v>
      </c>
      <c r="N5125" t="s">
        <v>961</v>
      </c>
      <c r="O5125" t="s">
        <v>1280</v>
      </c>
      <c r="P5125">
        <v>-71.062220640000007</v>
      </c>
      <c r="Q5125">
        <v>42.293966730000001</v>
      </c>
    </row>
    <row r="5126" spans="2:17" x14ac:dyDescent="0.3">
      <c r="B5126" t="s">
        <v>861</v>
      </c>
      <c r="C5126" t="s">
        <v>2665</v>
      </c>
      <c r="D5126" t="s">
        <v>2472</v>
      </c>
      <c r="E5126">
        <v>-71.077439999999996</v>
      </c>
      <c r="F5126">
        <v>42.296500000000002</v>
      </c>
      <c r="G5126" t="s">
        <v>783</v>
      </c>
      <c r="H5126" s="5">
        <v>4</v>
      </c>
      <c r="I5126" t="s">
        <v>2499</v>
      </c>
      <c r="J5126" s="5">
        <f>VLOOKUP(I5126*1,Crosswalks!$L$3:$M$227,2,FALSE)</f>
        <v>7</v>
      </c>
      <c r="K5126" s="5">
        <f>IF(G5126="Corner",INDEX(Crosswalks!$C$4:$J$16,MATCH(H5126,Crosswalks!$C$4:$C$16,0),J5126+1),"N/A, D2D")</f>
        <v>0.3</v>
      </c>
      <c r="L5126" t="s">
        <v>5983</v>
      </c>
      <c r="M5126" t="s">
        <v>836</v>
      </c>
      <c r="N5126" t="s">
        <v>961</v>
      </c>
      <c r="O5126" t="s">
        <v>1280</v>
      </c>
      <c r="P5126">
        <v>-71.062220640000007</v>
      </c>
      <c r="Q5126">
        <v>42.293966730000001</v>
      </c>
    </row>
    <row r="5127" spans="2:17" x14ac:dyDescent="0.3">
      <c r="B5127" t="s">
        <v>1417</v>
      </c>
      <c r="C5127" t="s">
        <v>2711</v>
      </c>
      <c r="D5127" t="s">
        <v>2472</v>
      </c>
      <c r="E5127">
        <v>-71.077370000000002</v>
      </c>
      <c r="F5127">
        <v>42.292769999999997</v>
      </c>
      <c r="G5127" t="s">
        <v>783</v>
      </c>
      <c r="H5127" s="5">
        <v>5</v>
      </c>
      <c r="I5127" t="s">
        <v>2499</v>
      </c>
      <c r="J5127" s="5">
        <f>VLOOKUP(I5127*1,Crosswalks!$L$3:$M$227,2,FALSE)</f>
        <v>7</v>
      </c>
      <c r="K5127" s="5">
        <f>IF(G5127="Corner",INDEX(Crosswalks!$C$4:$J$16,MATCH(H5127,Crosswalks!$C$4:$C$16,0),J5127+1),"N/A, D2D")</f>
        <v>0.4</v>
      </c>
      <c r="L5127" t="s">
        <v>5983</v>
      </c>
      <c r="M5127" t="s">
        <v>836</v>
      </c>
      <c r="N5127" t="s">
        <v>961</v>
      </c>
      <c r="O5127" t="s">
        <v>1280</v>
      </c>
      <c r="P5127">
        <v>-71.062220640000007</v>
      </c>
      <c r="Q5127">
        <v>42.293966730000001</v>
      </c>
    </row>
    <row r="5128" spans="2:17" x14ac:dyDescent="0.3">
      <c r="B5128" t="s">
        <v>1026</v>
      </c>
      <c r="C5128" t="s">
        <v>1222</v>
      </c>
      <c r="D5128" t="s">
        <v>2472</v>
      </c>
      <c r="E5128">
        <v>-71.083460000000002</v>
      </c>
      <c r="F5128">
        <v>42.295729999999999</v>
      </c>
      <c r="G5128" t="s">
        <v>783</v>
      </c>
      <c r="H5128" s="5">
        <v>1</v>
      </c>
      <c r="I5128" t="s">
        <v>1080</v>
      </c>
      <c r="J5128" s="5">
        <f>VLOOKUP(I5128*1,Crosswalks!$L$3:$M$227,2,FALSE)</f>
        <v>6</v>
      </c>
      <c r="K5128" s="5">
        <f>IF(G5128="Corner",INDEX(Crosswalks!$C$4:$J$16,MATCH(H5128,Crosswalks!$C$4:$C$16,0),J5128+1),"N/A, D2D")</f>
        <v>0.2</v>
      </c>
      <c r="L5128" t="s">
        <v>5983</v>
      </c>
      <c r="M5128" t="s">
        <v>836</v>
      </c>
      <c r="N5128" t="s">
        <v>961</v>
      </c>
      <c r="O5128" t="s">
        <v>1280</v>
      </c>
      <c r="P5128">
        <v>-71.062220640000007</v>
      </c>
      <c r="Q5128">
        <v>42.293966730000001</v>
      </c>
    </row>
    <row r="5129" spans="2:17" x14ac:dyDescent="0.3">
      <c r="B5129" t="s">
        <v>1713</v>
      </c>
      <c r="C5129" t="s">
        <v>2544</v>
      </c>
      <c r="D5129" t="s">
        <v>2472</v>
      </c>
      <c r="E5129">
        <v>-71.07705</v>
      </c>
      <c r="F5129">
        <v>42.291519999999998</v>
      </c>
      <c r="G5129" t="s">
        <v>783</v>
      </c>
      <c r="H5129" s="5">
        <v>5</v>
      </c>
      <c r="I5129" t="s">
        <v>2527</v>
      </c>
      <c r="J5129" s="5">
        <f>VLOOKUP(I5129*1,Crosswalks!$L$3:$M$227,2,FALSE)</f>
        <v>6</v>
      </c>
      <c r="K5129" s="5">
        <f>IF(G5129="Corner",INDEX(Crosswalks!$C$4:$J$16,MATCH(H5129,Crosswalks!$C$4:$C$16,0),J5129+1),"N/A, D2D")</f>
        <v>0.4</v>
      </c>
      <c r="L5129" t="s">
        <v>5983</v>
      </c>
      <c r="M5129" t="s">
        <v>836</v>
      </c>
      <c r="N5129" t="s">
        <v>961</v>
      </c>
      <c r="O5129" t="s">
        <v>1280</v>
      </c>
      <c r="P5129">
        <v>-71.062220640000007</v>
      </c>
      <c r="Q5129">
        <v>42.293966730000001</v>
      </c>
    </row>
    <row r="5130" spans="2:17" x14ac:dyDescent="0.3">
      <c r="B5130" t="s">
        <v>853</v>
      </c>
      <c r="C5130" t="s">
        <v>2507</v>
      </c>
      <c r="D5130" t="s">
        <v>2472</v>
      </c>
      <c r="E5130">
        <v>-71.077950000000001</v>
      </c>
      <c r="F5130">
        <v>42.282679999999999</v>
      </c>
      <c r="G5130" t="s">
        <v>783</v>
      </c>
      <c r="H5130" s="5">
        <v>5</v>
      </c>
      <c r="I5130" t="s">
        <v>2490</v>
      </c>
      <c r="J5130" s="5">
        <f>VLOOKUP(I5130*1,Crosswalks!$L$3:$M$227,2,FALSE)</f>
        <v>6</v>
      </c>
      <c r="K5130" s="5">
        <f>IF(G5130="Corner",INDEX(Crosswalks!$C$4:$J$16,MATCH(H5130,Crosswalks!$C$4:$C$16,0),J5130+1),"N/A, D2D")</f>
        <v>0.4</v>
      </c>
      <c r="L5130" t="s">
        <v>5983</v>
      </c>
      <c r="M5130" t="s">
        <v>836</v>
      </c>
      <c r="N5130" t="s">
        <v>961</v>
      </c>
      <c r="O5130" t="s">
        <v>1280</v>
      </c>
      <c r="P5130">
        <v>-71.062220640000007</v>
      </c>
      <c r="Q5130">
        <v>42.293966730000001</v>
      </c>
    </row>
    <row r="5131" spans="2:17" x14ac:dyDescent="0.3">
      <c r="B5131" t="s">
        <v>1387</v>
      </c>
      <c r="C5131" t="s">
        <v>2665</v>
      </c>
      <c r="D5131" t="s">
        <v>2472</v>
      </c>
      <c r="E5131">
        <v>-71.076650000000001</v>
      </c>
      <c r="F5131">
        <v>42.292380000000001</v>
      </c>
      <c r="G5131" t="s">
        <v>783</v>
      </c>
      <c r="H5131" s="5">
        <v>2</v>
      </c>
      <c r="I5131" t="s">
        <v>2499</v>
      </c>
      <c r="J5131" s="5">
        <f>VLOOKUP(I5131*1,Crosswalks!$L$3:$M$227,2,FALSE)</f>
        <v>7</v>
      </c>
      <c r="K5131" s="5">
        <f>IF(G5131="Corner",INDEX(Crosswalks!$C$4:$J$16,MATCH(H5131,Crosswalks!$C$4:$C$16,0),J5131+1),"N/A, D2D")</f>
        <v>0.3</v>
      </c>
      <c r="L5131" t="s">
        <v>5983</v>
      </c>
      <c r="M5131" t="s">
        <v>836</v>
      </c>
      <c r="N5131" t="s">
        <v>961</v>
      </c>
      <c r="O5131" t="s">
        <v>1280</v>
      </c>
      <c r="P5131">
        <v>-71.062220640000007</v>
      </c>
      <c r="Q5131">
        <v>42.293966730000001</v>
      </c>
    </row>
    <row r="5132" spans="2:17" x14ac:dyDescent="0.3">
      <c r="B5132" t="s">
        <v>835</v>
      </c>
      <c r="C5132" t="s">
        <v>2712</v>
      </c>
      <c r="D5132" t="s">
        <v>2472</v>
      </c>
      <c r="E5132">
        <v>-71.080939999999998</v>
      </c>
      <c r="F5132">
        <v>42.282760000000003</v>
      </c>
      <c r="G5132" t="s">
        <v>783</v>
      </c>
      <c r="H5132" s="5" t="s">
        <v>785</v>
      </c>
      <c r="I5132" t="s">
        <v>2490</v>
      </c>
      <c r="J5132" s="5">
        <f>VLOOKUP(I5132*1,Crosswalks!$L$3:$M$227,2,FALSE)</f>
        <v>6</v>
      </c>
      <c r="K5132" s="5">
        <f>IF(G5132="Corner",INDEX(Crosswalks!$C$4:$J$16,MATCH(H5132,Crosswalks!$C$4:$C$16,0),J5132+1),"N/A, D2D")</f>
        <v>0.2</v>
      </c>
      <c r="L5132" t="s">
        <v>5983</v>
      </c>
      <c r="M5132" t="s">
        <v>836</v>
      </c>
      <c r="N5132" t="s">
        <v>961</v>
      </c>
      <c r="O5132" t="s">
        <v>1280</v>
      </c>
      <c r="P5132">
        <v>-71.062220640000007</v>
      </c>
      <c r="Q5132">
        <v>42.293966730000001</v>
      </c>
    </row>
    <row r="5133" spans="2:17" x14ac:dyDescent="0.3">
      <c r="B5133" t="s">
        <v>897</v>
      </c>
      <c r="C5133" t="s">
        <v>2638</v>
      </c>
      <c r="D5133" t="s">
        <v>2472</v>
      </c>
      <c r="E5133">
        <v>-71.078280000000007</v>
      </c>
      <c r="F5133">
        <v>42.28642</v>
      </c>
      <c r="G5133" t="s">
        <v>783</v>
      </c>
      <c r="H5133" s="5" t="s">
        <v>785</v>
      </c>
      <c r="I5133" t="s">
        <v>2490</v>
      </c>
      <c r="J5133" s="5">
        <f>VLOOKUP(I5133*1,Crosswalks!$L$3:$M$227,2,FALSE)</f>
        <v>6</v>
      </c>
      <c r="K5133" s="5">
        <f>IF(G5133="Corner",INDEX(Crosswalks!$C$4:$J$16,MATCH(H5133,Crosswalks!$C$4:$C$16,0),J5133+1),"N/A, D2D")</f>
        <v>0.2</v>
      </c>
      <c r="L5133" t="s">
        <v>5983</v>
      </c>
      <c r="M5133" t="s">
        <v>836</v>
      </c>
      <c r="N5133" t="s">
        <v>961</v>
      </c>
      <c r="O5133" t="s">
        <v>1280</v>
      </c>
      <c r="P5133">
        <v>-71.062220640000007</v>
      </c>
      <c r="Q5133">
        <v>42.293966730000001</v>
      </c>
    </row>
    <row r="5134" spans="2:17" x14ac:dyDescent="0.3">
      <c r="B5134" t="s">
        <v>965</v>
      </c>
      <c r="C5134" t="s">
        <v>2713</v>
      </c>
      <c r="D5134" t="s">
        <v>2472</v>
      </c>
      <c r="E5134">
        <v>-71.050020000000004</v>
      </c>
      <c r="F5134">
        <v>42.317909999999998</v>
      </c>
      <c r="G5134" t="s">
        <v>783</v>
      </c>
      <c r="H5134" s="5">
        <v>3</v>
      </c>
      <c r="I5134" t="s">
        <v>2714</v>
      </c>
      <c r="J5134" s="5">
        <f>VLOOKUP(I5134*1,Crosswalks!$L$3:$M$227,2,FALSE)</f>
        <v>5</v>
      </c>
      <c r="K5134" s="5">
        <f>IF(G5134="Corner",INDEX(Crosswalks!$C$4:$J$16,MATCH(H5134,Crosswalks!$C$4:$C$16,0),J5134+1),"N/A, D2D")</f>
        <v>0.5</v>
      </c>
      <c r="L5134" t="s">
        <v>5983</v>
      </c>
      <c r="M5134" t="s">
        <v>836</v>
      </c>
      <c r="N5134" t="s">
        <v>961</v>
      </c>
      <c r="O5134" t="s">
        <v>1280</v>
      </c>
      <c r="P5134">
        <v>-71.062220640000007</v>
      </c>
      <c r="Q5134">
        <v>42.293966730000001</v>
      </c>
    </row>
    <row r="5135" spans="2:17" x14ac:dyDescent="0.3">
      <c r="B5135" t="s">
        <v>2715</v>
      </c>
      <c r="C5135" t="s">
        <v>2506</v>
      </c>
      <c r="D5135" t="s">
        <v>2472</v>
      </c>
      <c r="E5135">
        <v>-71.076192000000006</v>
      </c>
      <c r="F5135">
        <v>42.278494999999999</v>
      </c>
      <c r="G5135" t="s">
        <v>783</v>
      </c>
      <c r="H5135" s="5" t="s">
        <v>785</v>
      </c>
      <c r="I5135" t="s">
        <v>2566</v>
      </c>
      <c r="J5135" s="5">
        <f>VLOOKUP(I5135*1,Crosswalks!$L$3:$M$227,2,FALSE)</f>
        <v>5</v>
      </c>
      <c r="K5135" s="5">
        <f>IF(G5135="Corner",INDEX(Crosswalks!$C$4:$J$16,MATCH(H5135,Crosswalks!$C$4:$C$16,0),J5135+1),"N/A, D2D")</f>
        <v>0.3</v>
      </c>
      <c r="L5135" t="s">
        <v>5983</v>
      </c>
      <c r="M5135" t="s">
        <v>836</v>
      </c>
      <c r="N5135" t="s">
        <v>961</v>
      </c>
      <c r="O5135" t="s">
        <v>1280</v>
      </c>
      <c r="P5135">
        <v>-71.062220640000007</v>
      </c>
      <c r="Q5135">
        <v>42.293966730000001</v>
      </c>
    </row>
    <row r="5136" spans="2:17" x14ac:dyDescent="0.3">
      <c r="B5136" t="s">
        <v>2716</v>
      </c>
      <c r="C5136" t="s">
        <v>2498</v>
      </c>
      <c r="D5136" t="s">
        <v>2472</v>
      </c>
      <c r="E5136">
        <v>-71.077399999999997</v>
      </c>
      <c r="F5136">
        <v>42.294409999999999</v>
      </c>
      <c r="G5136" t="s">
        <v>783</v>
      </c>
      <c r="H5136" s="5">
        <v>3</v>
      </c>
      <c r="I5136" t="s">
        <v>2499</v>
      </c>
      <c r="J5136" s="5">
        <f>VLOOKUP(I5136*1,Crosswalks!$L$3:$M$227,2,FALSE)</f>
        <v>7</v>
      </c>
      <c r="K5136" s="5">
        <f>IF(G5136="Corner",INDEX(Crosswalks!$C$4:$J$16,MATCH(H5136,Crosswalks!$C$4:$C$16,0),J5136+1),"N/A, D2D")</f>
        <v>0.3</v>
      </c>
      <c r="L5136" t="s">
        <v>5983</v>
      </c>
      <c r="M5136" t="s">
        <v>836</v>
      </c>
      <c r="N5136" t="s">
        <v>961</v>
      </c>
      <c r="O5136" t="s">
        <v>1280</v>
      </c>
      <c r="P5136">
        <v>-71.062220640000007</v>
      </c>
      <c r="Q5136">
        <v>42.293966730000001</v>
      </c>
    </row>
    <row r="5137" spans="2:17" x14ac:dyDescent="0.3">
      <c r="B5137" t="s">
        <v>970</v>
      </c>
      <c r="C5137" t="s">
        <v>2510</v>
      </c>
      <c r="D5137" t="s">
        <v>2472</v>
      </c>
      <c r="E5137">
        <v>-71.078440000000001</v>
      </c>
      <c r="F5137">
        <v>42.279730000000001</v>
      </c>
      <c r="G5137" t="s">
        <v>783</v>
      </c>
      <c r="H5137" s="5">
        <v>3</v>
      </c>
      <c r="I5137" t="s">
        <v>2490</v>
      </c>
      <c r="J5137" s="5">
        <f>VLOOKUP(I5137*1,Crosswalks!$L$3:$M$227,2,FALSE)</f>
        <v>6</v>
      </c>
      <c r="K5137" s="5">
        <f>IF(G5137="Corner",INDEX(Crosswalks!$C$4:$J$16,MATCH(H5137,Crosswalks!$C$4:$C$16,0),J5137+1),"N/A, D2D")</f>
        <v>0.3</v>
      </c>
      <c r="L5137" t="s">
        <v>5983</v>
      </c>
      <c r="M5137" t="s">
        <v>836</v>
      </c>
      <c r="N5137" t="s">
        <v>961</v>
      </c>
      <c r="O5137" t="s">
        <v>1280</v>
      </c>
      <c r="P5137">
        <v>-71.062220640000007</v>
      </c>
      <c r="Q5137">
        <v>42.293966730000001</v>
      </c>
    </row>
    <row r="5138" spans="2:17" x14ac:dyDescent="0.3">
      <c r="B5138" t="s">
        <v>2717</v>
      </c>
      <c r="C5138" t="s">
        <v>2493</v>
      </c>
      <c r="D5138" t="s">
        <v>2472</v>
      </c>
      <c r="E5138">
        <v>-71.082849999999993</v>
      </c>
      <c r="F5138">
        <v>42.283810000000003</v>
      </c>
      <c r="G5138" t="s">
        <v>783</v>
      </c>
      <c r="H5138" s="5">
        <v>2</v>
      </c>
      <c r="I5138" t="s">
        <v>2490</v>
      </c>
      <c r="J5138" s="5">
        <f>VLOOKUP(I5138*1,Crosswalks!$L$3:$M$227,2,FALSE)</f>
        <v>6</v>
      </c>
      <c r="K5138" s="5">
        <f>IF(G5138="Corner",INDEX(Crosswalks!$C$4:$J$16,MATCH(H5138,Crosswalks!$C$4:$C$16,0),J5138+1),"N/A, D2D")</f>
        <v>0.3</v>
      </c>
      <c r="L5138" t="s">
        <v>5983</v>
      </c>
      <c r="M5138" t="s">
        <v>836</v>
      </c>
      <c r="N5138" t="s">
        <v>961</v>
      </c>
      <c r="O5138" t="s">
        <v>1280</v>
      </c>
      <c r="P5138">
        <v>-71.062220640000007</v>
      </c>
      <c r="Q5138">
        <v>42.293966730000001</v>
      </c>
    </row>
    <row r="5139" spans="2:17" x14ac:dyDescent="0.3">
      <c r="B5139" t="s">
        <v>1027</v>
      </c>
      <c r="C5139" t="s">
        <v>2557</v>
      </c>
      <c r="D5139" t="s">
        <v>2472</v>
      </c>
      <c r="E5139">
        <v>-71.069249999999997</v>
      </c>
      <c r="F5139">
        <v>42.27355</v>
      </c>
      <c r="G5139" t="s">
        <v>783</v>
      </c>
      <c r="H5139" s="5">
        <v>6</v>
      </c>
      <c r="I5139" t="s">
        <v>2532</v>
      </c>
      <c r="J5139" s="5">
        <f>VLOOKUP(I5139*1,Crosswalks!$L$3:$M$227,2,FALSE)</f>
        <v>5</v>
      </c>
      <c r="K5139" s="5">
        <f>IF(G5139="Corner",INDEX(Crosswalks!$C$4:$J$16,MATCH(H5139,Crosswalks!$C$4:$C$16,0),J5139+1),"N/A, D2D")</f>
        <v>0.5</v>
      </c>
      <c r="L5139" t="s">
        <v>5983</v>
      </c>
      <c r="M5139" t="s">
        <v>836</v>
      </c>
      <c r="N5139" t="s">
        <v>961</v>
      </c>
      <c r="O5139" t="s">
        <v>1280</v>
      </c>
      <c r="P5139">
        <v>-71.062220640000007</v>
      </c>
      <c r="Q5139">
        <v>42.293966730000001</v>
      </c>
    </row>
    <row r="5140" spans="2:17" x14ac:dyDescent="0.3">
      <c r="B5140" t="s">
        <v>931</v>
      </c>
      <c r="C5140" t="s">
        <v>2658</v>
      </c>
      <c r="D5140" t="s">
        <v>2472</v>
      </c>
      <c r="E5140">
        <v>-71.079740000000001</v>
      </c>
      <c r="F5140">
        <v>42.28492</v>
      </c>
      <c r="G5140" t="s">
        <v>783</v>
      </c>
      <c r="H5140" s="5">
        <v>3</v>
      </c>
      <c r="I5140" t="s">
        <v>2490</v>
      </c>
      <c r="J5140" s="5">
        <f>VLOOKUP(I5140*1,Crosswalks!$L$3:$M$227,2,FALSE)</f>
        <v>6</v>
      </c>
      <c r="K5140" s="5">
        <f>IF(G5140="Corner",INDEX(Crosswalks!$C$4:$J$16,MATCH(H5140,Crosswalks!$C$4:$C$16,0),J5140+1),"N/A, D2D")</f>
        <v>0.3</v>
      </c>
      <c r="L5140" t="s">
        <v>5983</v>
      </c>
      <c r="M5140" t="s">
        <v>836</v>
      </c>
      <c r="N5140" t="s">
        <v>961</v>
      </c>
      <c r="O5140" t="s">
        <v>1280</v>
      </c>
      <c r="P5140">
        <v>-71.062220640000007</v>
      </c>
      <c r="Q5140">
        <v>42.293966730000001</v>
      </c>
    </row>
    <row r="5141" spans="2:17" x14ac:dyDescent="0.3">
      <c r="B5141" t="s">
        <v>984</v>
      </c>
      <c r="C5141" t="s">
        <v>2718</v>
      </c>
      <c r="D5141" t="s">
        <v>2472</v>
      </c>
      <c r="E5141">
        <v>-71.077169999999995</v>
      </c>
      <c r="F5141">
        <v>42.285260000000001</v>
      </c>
      <c r="G5141" t="s">
        <v>783</v>
      </c>
      <c r="H5141" s="5">
        <v>2</v>
      </c>
      <c r="I5141" t="s">
        <v>2527</v>
      </c>
      <c r="J5141" s="5">
        <f>VLOOKUP(I5141*1,Crosswalks!$L$3:$M$227,2,FALSE)</f>
        <v>6</v>
      </c>
      <c r="K5141" s="5">
        <f>IF(G5141="Corner",INDEX(Crosswalks!$C$4:$J$16,MATCH(H5141,Crosswalks!$C$4:$C$16,0),J5141+1),"N/A, D2D")</f>
        <v>0.3</v>
      </c>
      <c r="L5141" t="s">
        <v>5983</v>
      </c>
      <c r="M5141" t="s">
        <v>836</v>
      </c>
      <c r="N5141" t="s">
        <v>961</v>
      </c>
      <c r="O5141" t="s">
        <v>1280</v>
      </c>
      <c r="P5141">
        <v>-71.062220640000007</v>
      </c>
      <c r="Q5141">
        <v>42.293966730000001</v>
      </c>
    </row>
    <row r="5142" spans="2:17" x14ac:dyDescent="0.3">
      <c r="B5142" t="s">
        <v>2719</v>
      </c>
      <c r="C5142" t="s">
        <v>2720</v>
      </c>
      <c r="D5142" t="s">
        <v>2472</v>
      </c>
      <c r="E5142">
        <v>-71.079329999999999</v>
      </c>
      <c r="F5142">
        <v>42.294020000000003</v>
      </c>
      <c r="G5142" t="s">
        <v>783</v>
      </c>
      <c r="H5142" s="5">
        <v>3</v>
      </c>
      <c r="I5142" t="s">
        <v>1080</v>
      </c>
      <c r="J5142" s="5">
        <f>VLOOKUP(I5142*1,Crosswalks!$L$3:$M$227,2,FALSE)</f>
        <v>6</v>
      </c>
      <c r="K5142" s="5">
        <f>IF(G5142="Corner",INDEX(Crosswalks!$C$4:$J$16,MATCH(H5142,Crosswalks!$C$4:$C$16,0),J5142+1),"N/A, D2D")</f>
        <v>0.3</v>
      </c>
      <c r="L5142" t="s">
        <v>5983</v>
      </c>
      <c r="M5142" t="s">
        <v>836</v>
      </c>
      <c r="N5142" t="s">
        <v>961</v>
      </c>
      <c r="O5142" t="s">
        <v>1280</v>
      </c>
      <c r="P5142">
        <v>-71.062220640000007</v>
      </c>
      <c r="Q5142">
        <v>42.293966730000001</v>
      </c>
    </row>
    <row r="5143" spans="2:17" x14ac:dyDescent="0.3">
      <c r="B5143" t="s">
        <v>819</v>
      </c>
      <c r="C5143" t="s">
        <v>2721</v>
      </c>
      <c r="D5143" t="s">
        <v>2472</v>
      </c>
      <c r="E5143">
        <v>-71.076859999999996</v>
      </c>
      <c r="F5143">
        <v>42.287930000000003</v>
      </c>
      <c r="G5143" t="s">
        <v>783</v>
      </c>
      <c r="H5143" s="5">
        <v>4</v>
      </c>
      <c r="I5143" t="s">
        <v>2527</v>
      </c>
      <c r="J5143" s="5">
        <f>VLOOKUP(I5143*1,Crosswalks!$L$3:$M$227,2,FALSE)</f>
        <v>6</v>
      </c>
      <c r="K5143" s="5">
        <f>IF(G5143="Corner",INDEX(Crosswalks!$C$4:$J$16,MATCH(H5143,Crosswalks!$C$4:$C$16,0),J5143+1),"N/A, D2D")</f>
        <v>0.3</v>
      </c>
      <c r="L5143" t="s">
        <v>5983</v>
      </c>
      <c r="M5143" t="s">
        <v>836</v>
      </c>
      <c r="N5143" t="s">
        <v>961</v>
      </c>
      <c r="O5143" t="s">
        <v>1280</v>
      </c>
      <c r="P5143">
        <v>-71.062220640000007</v>
      </c>
      <c r="Q5143">
        <v>42.293966730000001</v>
      </c>
    </row>
    <row r="5144" spans="2:17" x14ac:dyDescent="0.3">
      <c r="B5144" t="s">
        <v>1316</v>
      </c>
      <c r="C5144" t="s">
        <v>2718</v>
      </c>
      <c r="D5144" t="s">
        <v>2472</v>
      </c>
      <c r="E5144">
        <v>-71.077569999999994</v>
      </c>
      <c r="F5144">
        <v>42.286529999999999</v>
      </c>
      <c r="G5144" t="s">
        <v>783</v>
      </c>
      <c r="H5144" s="5">
        <v>5</v>
      </c>
      <c r="I5144" t="s">
        <v>2527</v>
      </c>
      <c r="J5144" s="5">
        <f>VLOOKUP(I5144*1,Crosswalks!$L$3:$M$227,2,FALSE)</f>
        <v>6</v>
      </c>
      <c r="K5144" s="5">
        <f>IF(G5144="Corner",INDEX(Crosswalks!$C$4:$J$16,MATCH(H5144,Crosswalks!$C$4:$C$16,0),J5144+1),"N/A, D2D")</f>
        <v>0.4</v>
      </c>
      <c r="L5144" t="s">
        <v>5983</v>
      </c>
      <c r="M5144" t="s">
        <v>836</v>
      </c>
      <c r="N5144" t="s">
        <v>961</v>
      </c>
      <c r="O5144" t="s">
        <v>1280</v>
      </c>
      <c r="P5144">
        <v>-71.062220640000007</v>
      </c>
      <c r="Q5144">
        <v>42.293966730000001</v>
      </c>
    </row>
    <row r="5145" spans="2:17" x14ac:dyDescent="0.3">
      <c r="B5145" t="s">
        <v>978</v>
      </c>
      <c r="C5145" t="s">
        <v>2718</v>
      </c>
      <c r="D5145" t="s">
        <v>2472</v>
      </c>
      <c r="E5145">
        <v>-71.077910000000003</v>
      </c>
      <c r="F5145">
        <v>42.286279999999998</v>
      </c>
      <c r="G5145" t="s">
        <v>783</v>
      </c>
      <c r="H5145" s="5">
        <v>2</v>
      </c>
      <c r="I5145" t="s">
        <v>2490</v>
      </c>
      <c r="J5145" s="5">
        <f>VLOOKUP(I5145*1,Crosswalks!$L$3:$M$227,2,FALSE)</f>
        <v>6</v>
      </c>
      <c r="K5145" s="5">
        <f>IF(G5145="Corner",INDEX(Crosswalks!$C$4:$J$16,MATCH(H5145,Crosswalks!$C$4:$C$16,0),J5145+1),"N/A, D2D")</f>
        <v>0.3</v>
      </c>
      <c r="L5145" t="s">
        <v>5983</v>
      </c>
      <c r="M5145" t="s">
        <v>836</v>
      </c>
      <c r="N5145" t="s">
        <v>961</v>
      </c>
      <c r="O5145" t="s">
        <v>1280</v>
      </c>
      <c r="P5145">
        <v>-71.062220640000007</v>
      </c>
      <c r="Q5145">
        <v>42.293966730000001</v>
      </c>
    </row>
    <row r="5146" spans="2:17" x14ac:dyDescent="0.3">
      <c r="B5146" t="s">
        <v>911</v>
      </c>
      <c r="C5146" t="s">
        <v>2722</v>
      </c>
      <c r="D5146" t="s">
        <v>2472</v>
      </c>
      <c r="E5146">
        <v>-71.076480000000004</v>
      </c>
      <c r="F5146">
        <v>42.286020000000001</v>
      </c>
      <c r="G5146" t="s">
        <v>783</v>
      </c>
      <c r="H5146" s="5">
        <v>6</v>
      </c>
      <c r="I5146" t="s">
        <v>2527</v>
      </c>
      <c r="J5146" s="5">
        <f>VLOOKUP(I5146*1,Crosswalks!$L$3:$M$227,2,FALSE)</f>
        <v>6</v>
      </c>
      <c r="K5146" s="5">
        <f>IF(G5146="Corner",INDEX(Crosswalks!$C$4:$J$16,MATCH(H5146,Crosswalks!$C$4:$C$16,0),J5146+1),"N/A, D2D")</f>
        <v>0.4</v>
      </c>
      <c r="L5146" t="s">
        <v>5983</v>
      </c>
      <c r="M5146" t="s">
        <v>836</v>
      </c>
      <c r="N5146" t="s">
        <v>961</v>
      </c>
      <c r="O5146" t="s">
        <v>1280</v>
      </c>
      <c r="P5146">
        <v>-71.062220640000007</v>
      </c>
      <c r="Q5146">
        <v>42.293966730000001</v>
      </c>
    </row>
    <row r="5147" spans="2:17" x14ac:dyDescent="0.3">
      <c r="B5147" t="s">
        <v>1018</v>
      </c>
      <c r="C5147" t="s">
        <v>2506</v>
      </c>
      <c r="D5147" t="s">
        <v>2472</v>
      </c>
      <c r="E5147">
        <v>-71.0792</v>
      </c>
      <c r="F5147">
        <v>42.278820000000003</v>
      </c>
      <c r="G5147" t="s">
        <v>783</v>
      </c>
      <c r="H5147" s="5">
        <v>6</v>
      </c>
      <c r="I5147" t="s">
        <v>2490</v>
      </c>
      <c r="J5147" s="5">
        <f>VLOOKUP(I5147*1,Crosswalks!$L$3:$M$227,2,FALSE)</f>
        <v>6</v>
      </c>
      <c r="K5147" s="5">
        <f>IF(G5147="Corner",INDEX(Crosswalks!$C$4:$J$16,MATCH(H5147,Crosswalks!$C$4:$C$16,0),J5147+1),"N/A, D2D")</f>
        <v>0.4</v>
      </c>
      <c r="L5147" t="s">
        <v>5983</v>
      </c>
      <c r="M5147" t="s">
        <v>836</v>
      </c>
      <c r="N5147" t="s">
        <v>961</v>
      </c>
      <c r="O5147" t="s">
        <v>1280</v>
      </c>
      <c r="P5147">
        <v>-71.062220640000007</v>
      </c>
      <c r="Q5147">
        <v>42.293966730000001</v>
      </c>
    </row>
    <row r="5148" spans="2:17" x14ac:dyDescent="0.3">
      <c r="B5148" t="s">
        <v>1168</v>
      </c>
      <c r="C5148" t="s">
        <v>2638</v>
      </c>
      <c r="D5148" t="s">
        <v>2472</v>
      </c>
      <c r="E5148">
        <v>-71.078789999999998</v>
      </c>
      <c r="F5148">
        <v>42.286619999999999</v>
      </c>
      <c r="G5148" t="s">
        <v>783</v>
      </c>
      <c r="H5148" s="5">
        <v>2</v>
      </c>
      <c r="I5148" t="s">
        <v>2490</v>
      </c>
      <c r="J5148" s="5">
        <f>VLOOKUP(I5148*1,Crosswalks!$L$3:$M$227,2,FALSE)</f>
        <v>6</v>
      </c>
      <c r="K5148" s="5">
        <f>IF(G5148="Corner",INDEX(Crosswalks!$C$4:$J$16,MATCH(H5148,Crosswalks!$C$4:$C$16,0),J5148+1),"N/A, D2D")</f>
        <v>0.3</v>
      </c>
      <c r="L5148" t="s">
        <v>5983</v>
      </c>
      <c r="M5148" t="s">
        <v>836</v>
      </c>
      <c r="N5148" t="s">
        <v>961</v>
      </c>
      <c r="O5148" t="s">
        <v>1280</v>
      </c>
      <c r="P5148">
        <v>-71.062220640000007</v>
      </c>
      <c r="Q5148">
        <v>42.293966730000001</v>
      </c>
    </row>
    <row r="5149" spans="2:17" x14ac:dyDescent="0.3">
      <c r="B5149" t="s">
        <v>2723</v>
      </c>
      <c r="C5149" t="s">
        <v>2498</v>
      </c>
      <c r="D5149" t="s">
        <v>2472</v>
      </c>
      <c r="E5149">
        <v>-71.076963000000006</v>
      </c>
      <c r="F5149">
        <v>42.294778000000001</v>
      </c>
      <c r="G5149" t="s">
        <v>783</v>
      </c>
      <c r="H5149" s="5">
        <v>5</v>
      </c>
      <c r="I5149" t="s">
        <v>2499</v>
      </c>
      <c r="J5149" s="5">
        <f>VLOOKUP(I5149*1,Crosswalks!$L$3:$M$227,2,FALSE)</f>
        <v>7</v>
      </c>
      <c r="K5149" s="5">
        <f>IF(G5149="Corner",INDEX(Crosswalks!$C$4:$J$16,MATCH(H5149,Crosswalks!$C$4:$C$16,0),J5149+1),"N/A, D2D")</f>
        <v>0.4</v>
      </c>
      <c r="L5149" t="s">
        <v>5983</v>
      </c>
      <c r="M5149" t="s">
        <v>836</v>
      </c>
      <c r="N5149" t="s">
        <v>961</v>
      </c>
      <c r="O5149" t="s">
        <v>1280</v>
      </c>
      <c r="P5149">
        <v>-71.062220640000007</v>
      </c>
      <c r="Q5149">
        <v>42.293966730000001</v>
      </c>
    </row>
    <row r="5150" spans="2:17" x14ac:dyDescent="0.3">
      <c r="B5150" t="s">
        <v>816</v>
      </c>
      <c r="C5150" t="s">
        <v>2712</v>
      </c>
      <c r="D5150" t="s">
        <v>2472</v>
      </c>
      <c r="E5150">
        <v>-71.080889999999997</v>
      </c>
      <c r="F5150">
        <v>42.282769999999999</v>
      </c>
      <c r="G5150" t="s">
        <v>783</v>
      </c>
      <c r="H5150" s="5">
        <v>1</v>
      </c>
      <c r="I5150" t="s">
        <v>2490</v>
      </c>
      <c r="J5150" s="5">
        <f>VLOOKUP(I5150*1,Crosswalks!$L$3:$M$227,2,FALSE)</f>
        <v>6</v>
      </c>
      <c r="K5150" s="5">
        <f>IF(G5150="Corner",INDEX(Crosswalks!$C$4:$J$16,MATCH(H5150,Crosswalks!$C$4:$C$16,0),J5150+1),"N/A, D2D")</f>
        <v>0.2</v>
      </c>
      <c r="L5150" t="s">
        <v>5983</v>
      </c>
      <c r="M5150" t="s">
        <v>836</v>
      </c>
      <c r="N5150" t="s">
        <v>961</v>
      </c>
      <c r="O5150" t="s">
        <v>1280</v>
      </c>
      <c r="P5150">
        <v>-71.062220640000007</v>
      </c>
      <c r="Q5150">
        <v>42.293966730000001</v>
      </c>
    </row>
    <row r="5151" spans="2:17" x14ac:dyDescent="0.3">
      <c r="B5151" t="s">
        <v>1606</v>
      </c>
      <c r="C5151" t="s">
        <v>2544</v>
      </c>
      <c r="D5151" t="s">
        <v>2472</v>
      </c>
      <c r="E5151">
        <v>-71.076729999999998</v>
      </c>
      <c r="F5151">
        <v>42.29177</v>
      </c>
      <c r="G5151" t="s">
        <v>783</v>
      </c>
      <c r="H5151" s="5">
        <v>2</v>
      </c>
      <c r="I5151" t="s">
        <v>2499</v>
      </c>
      <c r="J5151" s="5">
        <f>VLOOKUP(I5151*1,Crosswalks!$L$3:$M$227,2,FALSE)</f>
        <v>7</v>
      </c>
      <c r="K5151" s="5">
        <f>IF(G5151="Corner",INDEX(Crosswalks!$C$4:$J$16,MATCH(H5151,Crosswalks!$C$4:$C$16,0),J5151+1),"N/A, D2D")</f>
        <v>0.3</v>
      </c>
      <c r="L5151" t="s">
        <v>5983</v>
      </c>
      <c r="M5151" t="s">
        <v>836</v>
      </c>
      <c r="N5151" t="s">
        <v>961</v>
      </c>
      <c r="O5151" t="s">
        <v>1280</v>
      </c>
      <c r="P5151">
        <v>-71.062220640000007</v>
      </c>
      <c r="Q5151">
        <v>42.293966730000001</v>
      </c>
    </row>
    <row r="5152" spans="2:17" x14ac:dyDescent="0.3">
      <c r="B5152" t="s">
        <v>1120</v>
      </c>
      <c r="C5152" t="s">
        <v>2665</v>
      </c>
      <c r="D5152" t="s">
        <v>2472</v>
      </c>
      <c r="E5152">
        <v>-71.076688000000004</v>
      </c>
      <c r="F5152">
        <v>42.292493</v>
      </c>
      <c r="G5152" t="s">
        <v>783</v>
      </c>
      <c r="H5152" s="5">
        <v>2</v>
      </c>
      <c r="I5152" t="s">
        <v>2499</v>
      </c>
      <c r="J5152" s="5">
        <f>VLOOKUP(I5152*1,Crosswalks!$L$3:$M$227,2,FALSE)</f>
        <v>7</v>
      </c>
      <c r="K5152" s="5">
        <f>IF(G5152="Corner",INDEX(Crosswalks!$C$4:$J$16,MATCH(H5152,Crosswalks!$C$4:$C$16,0),J5152+1),"N/A, D2D")</f>
        <v>0.3</v>
      </c>
      <c r="L5152" t="s">
        <v>5983</v>
      </c>
      <c r="M5152" t="s">
        <v>836</v>
      </c>
      <c r="N5152" t="s">
        <v>961</v>
      </c>
      <c r="O5152" t="s">
        <v>1280</v>
      </c>
      <c r="P5152">
        <v>-71.062220640000007</v>
      </c>
      <c r="Q5152">
        <v>42.293966730000001</v>
      </c>
    </row>
    <row r="5153" spans="2:17" x14ac:dyDescent="0.3">
      <c r="B5153" t="s">
        <v>1059</v>
      </c>
      <c r="C5153" t="s">
        <v>2721</v>
      </c>
      <c r="D5153" t="s">
        <v>2472</v>
      </c>
      <c r="E5153">
        <v>-71.076620000000005</v>
      </c>
      <c r="F5153">
        <v>42.287309999999998</v>
      </c>
      <c r="G5153" t="s">
        <v>783</v>
      </c>
      <c r="H5153" s="5" t="s">
        <v>785</v>
      </c>
      <c r="I5153" t="s">
        <v>2527</v>
      </c>
      <c r="J5153" s="5">
        <f>VLOOKUP(I5153*1,Crosswalks!$L$3:$M$227,2,FALSE)</f>
        <v>6</v>
      </c>
      <c r="K5153" s="5">
        <f>IF(G5153="Corner",INDEX(Crosswalks!$C$4:$J$16,MATCH(H5153,Crosswalks!$C$4:$C$16,0),J5153+1),"N/A, D2D")</f>
        <v>0.2</v>
      </c>
      <c r="L5153" t="s">
        <v>5983</v>
      </c>
      <c r="M5153" t="s">
        <v>836</v>
      </c>
      <c r="N5153" t="s">
        <v>961</v>
      </c>
      <c r="O5153" t="s">
        <v>1280</v>
      </c>
      <c r="P5153">
        <v>-71.062220640000007</v>
      </c>
      <c r="Q5153">
        <v>42.293966730000001</v>
      </c>
    </row>
    <row r="5154" spans="2:17" x14ac:dyDescent="0.3">
      <c r="B5154" t="s">
        <v>911</v>
      </c>
      <c r="C5154" t="s">
        <v>2722</v>
      </c>
      <c r="D5154" t="s">
        <v>2472</v>
      </c>
      <c r="E5154">
        <v>-71.076480000000004</v>
      </c>
      <c r="F5154">
        <v>42.286020000000001</v>
      </c>
      <c r="G5154" t="s">
        <v>783</v>
      </c>
      <c r="H5154" s="5">
        <v>5</v>
      </c>
      <c r="I5154" t="s">
        <v>2527</v>
      </c>
      <c r="J5154" s="5">
        <f>VLOOKUP(I5154*1,Crosswalks!$L$3:$M$227,2,FALSE)</f>
        <v>6</v>
      </c>
      <c r="K5154" s="5">
        <f>IF(G5154="Corner",INDEX(Crosswalks!$C$4:$J$16,MATCH(H5154,Crosswalks!$C$4:$C$16,0),J5154+1),"N/A, D2D")</f>
        <v>0.4</v>
      </c>
      <c r="L5154" t="s">
        <v>5983</v>
      </c>
      <c r="M5154" t="s">
        <v>836</v>
      </c>
      <c r="N5154" t="s">
        <v>961</v>
      </c>
      <c r="O5154" t="s">
        <v>1280</v>
      </c>
      <c r="P5154">
        <v>-71.062220640000007</v>
      </c>
      <c r="Q5154">
        <v>42.293966730000001</v>
      </c>
    </row>
    <row r="5155" spans="2:17" x14ac:dyDescent="0.3">
      <c r="B5155" t="s">
        <v>1027</v>
      </c>
      <c r="C5155" t="s">
        <v>2722</v>
      </c>
      <c r="D5155" t="s">
        <v>2472</v>
      </c>
      <c r="E5155">
        <v>-71.077349999999996</v>
      </c>
      <c r="F5155">
        <v>42.287089999999999</v>
      </c>
      <c r="G5155" t="s">
        <v>783</v>
      </c>
      <c r="H5155" s="5">
        <v>2</v>
      </c>
      <c r="I5155" t="s">
        <v>2527</v>
      </c>
      <c r="J5155" s="5">
        <f>VLOOKUP(I5155*1,Crosswalks!$L$3:$M$227,2,FALSE)</f>
        <v>6</v>
      </c>
      <c r="K5155" s="5">
        <f>IF(G5155="Corner",INDEX(Crosswalks!$C$4:$J$16,MATCH(H5155,Crosswalks!$C$4:$C$16,0),J5155+1),"N/A, D2D")</f>
        <v>0.3</v>
      </c>
      <c r="L5155" t="s">
        <v>5983</v>
      </c>
      <c r="M5155" t="s">
        <v>836</v>
      </c>
      <c r="N5155" t="s">
        <v>961</v>
      </c>
      <c r="O5155" t="s">
        <v>1280</v>
      </c>
      <c r="P5155">
        <v>-71.062220640000007</v>
      </c>
      <c r="Q5155">
        <v>42.293966730000001</v>
      </c>
    </row>
    <row r="5156" spans="2:17" x14ac:dyDescent="0.3">
      <c r="B5156" t="s">
        <v>2220</v>
      </c>
      <c r="C5156" t="s">
        <v>1138</v>
      </c>
      <c r="D5156" t="s">
        <v>2472</v>
      </c>
      <c r="E5156">
        <v>-71.077870000000004</v>
      </c>
      <c r="F5156">
        <v>42.293100000000003</v>
      </c>
      <c r="G5156" t="s">
        <v>783</v>
      </c>
      <c r="H5156" s="5" t="s">
        <v>785</v>
      </c>
      <c r="I5156" t="s">
        <v>2499</v>
      </c>
      <c r="J5156" s="5">
        <f>VLOOKUP(I5156*1,Crosswalks!$L$3:$M$227,2,FALSE)</f>
        <v>7</v>
      </c>
      <c r="K5156" s="5">
        <f>IF(G5156="Corner",INDEX(Crosswalks!$C$4:$J$16,MATCH(H5156,Crosswalks!$C$4:$C$16,0),J5156+1),"N/A, D2D")</f>
        <v>0.2</v>
      </c>
      <c r="L5156" t="s">
        <v>5983</v>
      </c>
      <c r="M5156" t="s">
        <v>836</v>
      </c>
      <c r="N5156" t="s">
        <v>961</v>
      </c>
      <c r="O5156" t="s">
        <v>1280</v>
      </c>
      <c r="P5156">
        <v>-71.062220640000007</v>
      </c>
      <c r="Q5156">
        <v>42.293966730000001</v>
      </c>
    </row>
    <row r="5157" spans="2:17" x14ac:dyDescent="0.3">
      <c r="B5157" t="s">
        <v>2617</v>
      </c>
      <c r="C5157" t="s">
        <v>1486</v>
      </c>
      <c r="D5157" t="s">
        <v>2472</v>
      </c>
      <c r="E5157">
        <v>-71.090541999999999</v>
      </c>
      <c r="F5157">
        <v>42.285845000000002</v>
      </c>
      <c r="G5157" t="s">
        <v>783</v>
      </c>
      <c r="H5157" s="5" t="s">
        <v>785</v>
      </c>
      <c r="I5157" t="s">
        <v>1487</v>
      </c>
      <c r="J5157" s="5">
        <f>VLOOKUP(I5157*1,Crosswalks!$L$3:$M$227,2,FALSE)</f>
        <v>6</v>
      </c>
      <c r="K5157" s="5">
        <f>IF(G5157="Corner",INDEX(Crosswalks!$C$4:$J$16,MATCH(H5157,Crosswalks!$C$4:$C$16,0),J5157+1),"N/A, D2D")</f>
        <v>0.2</v>
      </c>
      <c r="L5157" t="s">
        <v>5983</v>
      </c>
      <c r="M5157" t="s">
        <v>836</v>
      </c>
      <c r="N5157" t="s">
        <v>961</v>
      </c>
      <c r="O5157" t="s">
        <v>1280</v>
      </c>
      <c r="P5157">
        <v>-71.062220640000007</v>
      </c>
      <c r="Q5157">
        <v>42.293966730000001</v>
      </c>
    </row>
    <row r="5158" spans="2:17" x14ac:dyDescent="0.3">
      <c r="B5158" t="s">
        <v>2724</v>
      </c>
      <c r="C5158" t="s">
        <v>2493</v>
      </c>
      <c r="D5158" t="s">
        <v>2472</v>
      </c>
      <c r="E5158">
        <v>-71.084739999999996</v>
      </c>
      <c r="F5158">
        <v>42.282550000000001</v>
      </c>
      <c r="G5158" t="s">
        <v>783</v>
      </c>
      <c r="H5158" s="5">
        <v>5</v>
      </c>
      <c r="I5158" t="s">
        <v>2482</v>
      </c>
      <c r="J5158" s="5">
        <f>VLOOKUP(I5158*1,Crosswalks!$L$3:$M$227,2,FALSE)</f>
        <v>7</v>
      </c>
      <c r="K5158" s="5">
        <f>IF(G5158="Corner",INDEX(Crosswalks!$C$4:$J$16,MATCH(H5158,Crosswalks!$C$4:$C$16,0),J5158+1),"N/A, D2D")</f>
        <v>0.4</v>
      </c>
      <c r="L5158" t="s">
        <v>5983</v>
      </c>
      <c r="M5158" t="s">
        <v>836</v>
      </c>
      <c r="N5158" t="s">
        <v>961</v>
      </c>
      <c r="O5158" t="s">
        <v>1280</v>
      </c>
      <c r="P5158">
        <v>-71.062220640000007</v>
      </c>
      <c r="Q5158">
        <v>42.293966730000001</v>
      </c>
    </row>
    <row r="5159" spans="2:17" x14ac:dyDescent="0.3">
      <c r="B5159" t="s">
        <v>1018</v>
      </c>
      <c r="C5159" t="s">
        <v>2722</v>
      </c>
      <c r="D5159" t="s">
        <v>2472</v>
      </c>
      <c r="E5159">
        <v>-71.076909999999998</v>
      </c>
      <c r="F5159">
        <v>42.287109999999998</v>
      </c>
      <c r="G5159" t="s">
        <v>783</v>
      </c>
      <c r="H5159" s="5" t="s">
        <v>785</v>
      </c>
      <c r="I5159" t="s">
        <v>2527</v>
      </c>
      <c r="J5159" s="5">
        <f>VLOOKUP(I5159*1,Crosswalks!$L$3:$M$227,2,FALSE)</f>
        <v>6</v>
      </c>
      <c r="K5159" s="5">
        <f>IF(G5159="Corner",INDEX(Crosswalks!$C$4:$J$16,MATCH(H5159,Crosswalks!$C$4:$C$16,0),J5159+1),"N/A, D2D")</f>
        <v>0.2</v>
      </c>
      <c r="L5159" t="s">
        <v>5983</v>
      </c>
      <c r="M5159" t="s">
        <v>836</v>
      </c>
      <c r="N5159" t="s">
        <v>961</v>
      </c>
      <c r="O5159" t="s">
        <v>1280</v>
      </c>
      <c r="P5159">
        <v>-71.062220640000007</v>
      </c>
      <c r="Q5159">
        <v>42.293966730000001</v>
      </c>
    </row>
    <row r="5160" spans="2:17" x14ac:dyDescent="0.3">
      <c r="B5160" t="s">
        <v>1286</v>
      </c>
      <c r="C5160" t="s">
        <v>2544</v>
      </c>
      <c r="D5160" t="s">
        <v>2472</v>
      </c>
      <c r="E5160">
        <v>-71.076809999999995</v>
      </c>
      <c r="F5160">
        <v>42.291449999999998</v>
      </c>
      <c r="G5160" t="s">
        <v>784</v>
      </c>
      <c r="H5160" s="5">
        <v>6</v>
      </c>
      <c r="I5160" t="s">
        <v>2527</v>
      </c>
      <c r="J5160" s="5">
        <f>VLOOKUP(I5160*1,Crosswalks!$L$3:$M$227,2,FALSE)</f>
        <v>6</v>
      </c>
      <c r="K5160" s="5" t="str">
        <f>IF(G5160="Corner",INDEX(Crosswalks!$C$4:$J$16,MATCH(H5160,Crosswalks!$C$4:$C$16,0),J5160+1),"N/A, D2D")</f>
        <v>N/A, D2D</v>
      </c>
      <c r="L5160" t="s">
        <v>5983</v>
      </c>
      <c r="M5160" t="s">
        <v>836</v>
      </c>
      <c r="N5160" t="s">
        <v>961</v>
      </c>
      <c r="O5160" t="s">
        <v>1280</v>
      </c>
      <c r="P5160">
        <v>-71.062220640000007</v>
      </c>
      <c r="Q5160">
        <v>42.293966730000001</v>
      </c>
    </row>
    <row r="5161" spans="2:17" x14ac:dyDescent="0.3">
      <c r="B5161" t="s">
        <v>1186</v>
      </c>
      <c r="C5161" t="s">
        <v>2510</v>
      </c>
      <c r="D5161" t="s">
        <v>2472</v>
      </c>
      <c r="E5161">
        <v>-71.076009999999997</v>
      </c>
      <c r="F5161">
        <v>42.280360000000002</v>
      </c>
      <c r="G5161" t="s">
        <v>784</v>
      </c>
      <c r="H5161" s="5">
        <v>2</v>
      </c>
      <c r="I5161" t="s">
        <v>2490</v>
      </c>
      <c r="J5161" s="5">
        <f>VLOOKUP(I5161*1,Crosswalks!$L$3:$M$227,2,FALSE)</f>
        <v>6</v>
      </c>
      <c r="K5161" s="5" t="str">
        <f>IF(G5161="Corner",INDEX(Crosswalks!$C$4:$J$16,MATCH(H5161,Crosswalks!$C$4:$C$16,0),J5161+1),"N/A, D2D")</f>
        <v>N/A, D2D</v>
      </c>
      <c r="L5161" t="s">
        <v>5983</v>
      </c>
      <c r="M5161" t="s">
        <v>836</v>
      </c>
      <c r="N5161" t="s">
        <v>961</v>
      </c>
      <c r="O5161" t="s">
        <v>1280</v>
      </c>
      <c r="P5161">
        <v>-71.062220640000007</v>
      </c>
      <c r="Q5161">
        <v>42.293966730000001</v>
      </c>
    </row>
    <row r="5162" spans="2:17" x14ac:dyDescent="0.3">
      <c r="B5162" t="s">
        <v>1269</v>
      </c>
      <c r="C5162" t="s">
        <v>2646</v>
      </c>
      <c r="D5162" t="s">
        <v>2472</v>
      </c>
      <c r="E5162">
        <v>-71.081490000000002</v>
      </c>
      <c r="F5162">
        <v>42.2804</v>
      </c>
      <c r="G5162" t="s">
        <v>784</v>
      </c>
      <c r="H5162" s="5">
        <v>2</v>
      </c>
      <c r="I5162" t="s">
        <v>2490</v>
      </c>
      <c r="J5162" s="5">
        <f>VLOOKUP(I5162*1,Crosswalks!$L$3:$M$227,2,FALSE)</f>
        <v>6</v>
      </c>
      <c r="K5162" s="5" t="str">
        <f>IF(G5162="Corner",INDEX(Crosswalks!$C$4:$J$16,MATCH(H5162,Crosswalks!$C$4:$C$16,0),J5162+1),"N/A, D2D")</f>
        <v>N/A, D2D</v>
      </c>
      <c r="L5162" t="s">
        <v>5983</v>
      </c>
      <c r="M5162" t="s">
        <v>836</v>
      </c>
      <c r="N5162" t="s">
        <v>961</v>
      </c>
      <c r="O5162" t="s">
        <v>1280</v>
      </c>
      <c r="P5162">
        <v>-71.062220640000007</v>
      </c>
      <c r="Q5162">
        <v>42.293966730000001</v>
      </c>
    </row>
    <row r="5163" spans="2:17" x14ac:dyDescent="0.3">
      <c r="B5163" t="s">
        <v>1432</v>
      </c>
      <c r="C5163" t="s">
        <v>2510</v>
      </c>
      <c r="D5163" t="s">
        <v>2472</v>
      </c>
      <c r="E5163">
        <v>-71.076920000000001</v>
      </c>
      <c r="F5163">
        <v>42.280169999999998</v>
      </c>
      <c r="G5163" t="s">
        <v>784</v>
      </c>
      <c r="H5163" s="5">
        <v>5</v>
      </c>
      <c r="I5163" t="s">
        <v>2490</v>
      </c>
      <c r="J5163" s="5">
        <f>VLOOKUP(I5163*1,Crosswalks!$L$3:$M$227,2,FALSE)</f>
        <v>6</v>
      </c>
      <c r="K5163" s="5" t="str">
        <f>IF(G5163="Corner",INDEX(Crosswalks!$C$4:$J$16,MATCH(H5163,Crosswalks!$C$4:$C$16,0),J5163+1),"N/A, D2D")</f>
        <v>N/A, D2D</v>
      </c>
      <c r="L5163" t="s">
        <v>5983</v>
      </c>
      <c r="M5163" t="s">
        <v>836</v>
      </c>
      <c r="N5163" t="s">
        <v>961</v>
      </c>
      <c r="O5163" t="s">
        <v>1280</v>
      </c>
      <c r="P5163">
        <v>-71.062220640000007</v>
      </c>
      <c r="Q5163">
        <v>42.293966730000001</v>
      </c>
    </row>
    <row r="5164" spans="2:17" x14ac:dyDescent="0.3">
      <c r="B5164" t="s">
        <v>999</v>
      </c>
      <c r="C5164" t="s">
        <v>2640</v>
      </c>
      <c r="D5164" t="s">
        <v>2472</v>
      </c>
      <c r="E5164">
        <v>-71.076679999999996</v>
      </c>
      <c r="F5164">
        <v>42.290970000000002</v>
      </c>
      <c r="G5164" t="s">
        <v>784</v>
      </c>
      <c r="H5164" s="5">
        <v>5</v>
      </c>
      <c r="I5164" t="s">
        <v>2527</v>
      </c>
      <c r="J5164" s="5">
        <f>VLOOKUP(I5164*1,Crosswalks!$L$3:$M$227,2,FALSE)</f>
        <v>6</v>
      </c>
      <c r="K5164" s="5" t="str">
        <f>IF(G5164="Corner",INDEX(Crosswalks!$C$4:$J$16,MATCH(H5164,Crosswalks!$C$4:$C$16,0),J5164+1),"N/A, D2D")</f>
        <v>N/A, D2D</v>
      </c>
      <c r="L5164" t="s">
        <v>5983</v>
      </c>
      <c r="M5164" t="s">
        <v>836</v>
      </c>
      <c r="N5164" t="s">
        <v>961</v>
      </c>
      <c r="O5164" t="s">
        <v>1280</v>
      </c>
      <c r="P5164">
        <v>-71.062220640000007</v>
      </c>
      <c r="Q5164">
        <v>42.293966730000001</v>
      </c>
    </row>
    <row r="5165" spans="2:17" x14ac:dyDescent="0.3">
      <c r="B5165" t="s">
        <v>853</v>
      </c>
      <c r="C5165" t="s">
        <v>2638</v>
      </c>
      <c r="D5165" t="s">
        <v>2472</v>
      </c>
      <c r="E5165">
        <v>-71.078209999999999</v>
      </c>
      <c r="F5165">
        <v>42.28633</v>
      </c>
      <c r="G5165" t="s">
        <v>784</v>
      </c>
      <c r="H5165" s="5">
        <v>5</v>
      </c>
      <c r="I5165" t="s">
        <v>2490</v>
      </c>
      <c r="J5165" s="5">
        <f>VLOOKUP(I5165*1,Crosswalks!$L$3:$M$227,2,FALSE)</f>
        <v>6</v>
      </c>
      <c r="K5165" s="5" t="str">
        <f>IF(G5165="Corner",INDEX(Crosswalks!$C$4:$J$16,MATCH(H5165,Crosswalks!$C$4:$C$16,0),J5165+1),"N/A, D2D")</f>
        <v>N/A, D2D</v>
      </c>
      <c r="L5165" t="s">
        <v>5983</v>
      </c>
      <c r="M5165" t="s">
        <v>836</v>
      </c>
      <c r="N5165" t="s">
        <v>961</v>
      </c>
      <c r="O5165" t="s">
        <v>1280</v>
      </c>
      <c r="P5165">
        <v>-71.062220640000007</v>
      </c>
      <c r="Q5165">
        <v>42.293966730000001</v>
      </c>
    </row>
    <row r="5166" spans="2:17" x14ac:dyDescent="0.3">
      <c r="B5166" t="s">
        <v>891</v>
      </c>
      <c r="C5166" t="s">
        <v>2506</v>
      </c>
      <c r="D5166" t="s">
        <v>2472</v>
      </c>
      <c r="E5166">
        <v>-71.078370000000007</v>
      </c>
      <c r="F5166">
        <v>42.278320000000001</v>
      </c>
      <c r="G5166" t="s">
        <v>784</v>
      </c>
      <c r="H5166" s="5">
        <v>2</v>
      </c>
      <c r="I5166" t="s">
        <v>2532</v>
      </c>
      <c r="J5166" s="5">
        <f>VLOOKUP(I5166*1,Crosswalks!$L$3:$M$227,2,FALSE)</f>
        <v>5</v>
      </c>
      <c r="K5166" s="5" t="str">
        <f>IF(G5166="Corner",INDEX(Crosswalks!$C$4:$J$16,MATCH(H5166,Crosswalks!$C$4:$C$16,0),J5166+1),"N/A, D2D")</f>
        <v>N/A, D2D</v>
      </c>
      <c r="L5166" t="s">
        <v>5983</v>
      </c>
      <c r="M5166" t="s">
        <v>836</v>
      </c>
      <c r="N5166" t="s">
        <v>961</v>
      </c>
      <c r="O5166" t="s">
        <v>1280</v>
      </c>
      <c r="P5166">
        <v>-71.062220640000007</v>
      </c>
      <c r="Q5166">
        <v>42.293966730000001</v>
      </c>
    </row>
    <row r="5167" spans="2:17" x14ac:dyDescent="0.3">
      <c r="B5167" t="s">
        <v>861</v>
      </c>
      <c r="C5167" t="s">
        <v>2646</v>
      </c>
      <c r="D5167" t="s">
        <v>2472</v>
      </c>
      <c r="E5167">
        <v>-71.076509999999999</v>
      </c>
      <c r="F5167">
        <v>42.281559999999999</v>
      </c>
      <c r="G5167" t="s">
        <v>784</v>
      </c>
      <c r="H5167" s="5">
        <v>6</v>
      </c>
      <c r="I5167" t="s">
        <v>2490</v>
      </c>
      <c r="J5167" s="5">
        <f>VLOOKUP(I5167*1,Crosswalks!$L$3:$M$227,2,FALSE)</f>
        <v>6</v>
      </c>
      <c r="K5167" s="5" t="str">
        <f>IF(G5167="Corner",INDEX(Crosswalks!$C$4:$J$16,MATCH(H5167,Crosswalks!$C$4:$C$16,0),J5167+1),"N/A, D2D")</f>
        <v>N/A, D2D</v>
      </c>
      <c r="L5167" t="s">
        <v>5983</v>
      </c>
      <c r="M5167" t="s">
        <v>836</v>
      </c>
      <c r="N5167" t="s">
        <v>961</v>
      </c>
      <c r="O5167" t="s">
        <v>1280</v>
      </c>
      <c r="P5167">
        <v>-71.062220640000007</v>
      </c>
      <c r="Q5167">
        <v>42.293966730000001</v>
      </c>
    </row>
    <row r="5168" spans="2:17" x14ac:dyDescent="0.3">
      <c r="B5168" t="s">
        <v>1027</v>
      </c>
      <c r="C5168" t="s">
        <v>2623</v>
      </c>
      <c r="D5168" t="s">
        <v>2472</v>
      </c>
      <c r="E5168">
        <v>-71.092349999999996</v>
      </c>
      <c r="F5168">
        <v>42.290992000000003</v>
      </c>
      <c r="G5168" t="s">
        <v>783</v>
      </c>
      <c r="H5168" s="5" t="s">
        <v>785</v>
      </c>
      <c r="I5168" t="s">
        <v>1651</v>
      </c>
      <c r="J5168" s="5">
        <f>VLOOKUP(I5168*1,Crosswalks!$L$3:$M$227,2,FALSE)</f>
        <v>5</v>
      </c>
      <c r="K5168" s="5">
        <f>IF(G5168="Corner",INDEX(Crosswalks!$C$4:$J$16,MATCH(H5168,Crosswalks!$C$4:$C$16,0),J5168+1),"N/A, D2D")</f>
        <v>0.3</v>
      </c>
      <c r="L5168" t="s">
        <v>5971</v>
      </c>
      <c r="M5168" t="s">
        <v>847</v>
      </c>
      <c r="N5168" t="s">
        <v>921</v>
      </c>
      <c r="O5168" t="s">
        <v>1052</v>
      </c>
      <c r="P5168">
        <v>-71.108297399999998</v>
      </c>
      <c r="Q5168">
        <v>42.261416500000003</v>
      </c>
    </row>
    <row r="5169" spans="2:17" x14ac:dyDescent="0.3">
      <c r="B5169" t="s">
        <v>1006</v>
      </c>
      <c r="C5169" t="s">
        <v>1077</v>
      </c>
      <c r="D5169" t="s">
        <v>2472</v>
      </c>
      <c r="E5169">
        <v>-71.089692999999997</v>
      </c>
      <c r="F5169">
        <v>42.290906</v>
      </c>
      <c r="G5169" t="s">
        <v>783</v>
      </c>
      <c r="H5169" s="5">
        <v>3</v>
      </c>
      <c r="I5169" t="s">
        <v>1487</v>
      </c>
      <c r="J5169" s="5">
        <f>VLOOKUP(I5169*1,Crosswalks!$L$3:$M$227,2,FALSE)</f>
        <v>6</v>
      </c>
      <c r="K5169" s="5">
        <f>IF(G5169="Corner",INDEX(Crosswalks!$C$4:$J$16,MATCH(H5169,Crosswalks!$C$4:$C$16,0),J5169+1),"N/A, D2D")</f>
        <v>0.3</v>
      </c>
      <c r="L5169" t="s">
        <v>5971</v>
      </c>
      <c r="M5169" t="s">
        <v>847</v>
      </c>
      <c r="N5169" t="s">
        <v>921</v>
      </c>
      <c r="O5169" t="s">
        <v>1052</v>
      </c>
      <c r="P5169">
        <v>-71.108297399999998</v>
      </c>
      <c r="Q5169">
        <v>42.261416500000003</v>
      </c>
    </row>
    <row r="5170" spans="2:17" x14ac:dyDescent="0.3">
      <c r="B5170" t="s">
        <v>906</v>
      </c>
      <c r="C5170" t="s">
        <v>2513</v>
      </c>
      <c r="D5170" t="s">
        <v>2472</v>
      </c>
      <c r="E5170">
        <v>-71.087630000000004</v>
      </c>
      <c r="F5170">
        <v>42.287970000000001</v>
      </c>
      <c r="G5170" t="s">
        <v>783</v>
      </c>
      <c r="H5170" s="5" t="s">
        <v>785</v>
      </c>
      <c r="I5170" t="s">
        <v>1487</v>
      </c>
      <c r="J5170" s="5">
        <f>VLOOKUP(I5170*1,Crosswalks!$L$3:$M$227,2,FALSE)</f>
        <v>6</v>
      </c>
      <c r="K5170" s="5">
        <f>IF(G5170="Corner",INDEX(Crosswalks!$C$4:$J$16,MATCH(H5170,Crosswalks!$C$4:$C$16,0),J5170+1),"N/A, D2D")</f>
        <v>0.2</v>
      </c>
      <c r="L5170" t="s">
        <v>5971</v>
      </c>
      <c r="M5170" t="s">
        <v>847</v>
      </c>
      <c r="N5170" t="s">
        <v>921</v>
      </c>
      <c r="O5170" t="s">
        <v>1052</v>
      </c>
      <c r="P5170">
        <v>-71.108297399999998</v>
      </c>
      <c r="Q5170">
        <v>42.261416500000003</v>
      </c>
    </row>
    <row r="5171" spans="2:17" x14ac:dyDescent="0.3">
      <c r="B5171" t="s">
        <v>931</v>
      </c>
      <c r="C5171" t="s">
        <v>2725</v>
      </c>
      <c r="D5171" t="s">
        <v>2472</v>
      </c>
      <c r="E5171">
        <v>-71.088750000000005</v>
      </c>
      <c r="F5171">
        <v>42.287039999999998</v>
      </c>
      <c r="G5171" t="s">
        <v>783</v>
      </c>
      <c r="H5171" s="5">
        <v>4</v>
      </c>
      <c r="I5171" t="s">
        <v>1487</v>
      </c>
      <c r="J5171" s="5">
        <f>VLOOKUP(I5171*1,Crosswalks!$L$3:$M$227,2,FALSE)</f>
        <v>6</v>
      </c>
      <c r="K5171" s="5">
        <f>IF(G5171="Corner",INDEX(Crosswalks!$C$4:$J$16,MATCH(H5171,Crosswalks!$C$4:$C$16,0),J5171+1),"N/A, D2D")</f>
        <v>0.3</v>
      </c>
      <c r="L5171" t="s">
        <v>5971</v>
      </c>
      <c r="M5171" t="s">
        <v>847</v>
      </c>
      <c r="N5171" t="s">
        <v>921</v>
      </c>
      <c r="O5171" t="s">
        <v>1052</v>
      </c>
      <c r="P5171">
        <v>-71.108297399999998</v>
      </c>
      <c r="Q5171">
        <v>42.261416500000003</v>
      </c>
    </row>
    <row r="5172" spans="2:17" x14ac:dyDescent="0.3">
      <c r="B5172" t="s">
        <v>945</v>
      </c>
      <c r="C5172" t="s">
        <v>2726</v>
      </c>
      <c r="D5172" t="s">
        <v>2472</v>
      </c>
      <c r="E5172">
        <v>-71.086399999999998</v>
      </c>
      <c r="F5172">
        <v>42.284469999999999</v>
      </c>
      <c r="G5172" t="s">
        <v>783</v>
      </c>
      <c r="H5172" s="5">
        <v>4</v>
      </c>
      <c r="I5172" t="s">
        <v>2482</v>
      </c>
      <c r="J5172" s="5">
        <f>VLOOKUP(I5172*1,Crosswalks!$L$3:$M$227,2,FALSE)</f>
        <v>7</v>
      </c>
      <c r="K5172" s="5">
        <f>IF(G5172="Corner",INDEX(Crosswalks!$C$4:$J$16,MATCH(H5172,Crosswalks!$C$4:$C$16,0),J5172+1),"N/A, D2D")</f>
        <v>0.3</v>
      </c>
      <c r="L5172" t="s">
        <v>5971</v>
      </c>
      <c r="M5172" t="s">
        <v>847</v>
      </c>
      <c r="N5172" t="s">
        <v>921</v>
      </c>
      <c r="O5172" t="s">
        <v>1052</v>
      </c>
      <c r="P5172">
        <v>-71.108297399999998</v>
      </c>
      <c r="Q5172">
        <v>42.261416500000003</v>
      </c>
    </row>
    <row r="5173" spans="2:17" x14ac:dyDescent="0.3">
      <c r="B5173" t="s">
        <v>871</v>
      </c>
      <c r="C5173" t="s">
        <v>2727</v>
      </c>
      <c r="D5173" t="s">
        <v>2472</v>
      </c>
      <c r="E5173">
        <v>-71.086320000000001</v>
      </c>
      <c r="F5173">
        <v>42.287129999999998</v>
      </c>
      <c r="G5173" t="s">
        <v>783</v>
      </c>
      <c r="H5173" s="5">
        <v>3</v>
      </c>
      <c r="I5173" t="s">
        <v>1487</v>
      </c>
      <c r="J5173" s="5">
        <f>VLOOKUP(I5173*1,Crosswalks!$L$3:$M$227,2,FALSE)</f>
        <v>6</v>
      </c>
      <c r="K5173" s="5">
        <f>IF(G5173="Corner",INDEX(Crosswalks!$C$4:$J$16,MATCH(H5173,Crosswalks!$C$4:$C$16,0),J5173+1),"N/A, D2D")</f>
        <v>0.3</v>
      </c>
      <c r="L5173" t="s">
        <v>5971</v>
      </c>
      <c r="M5173" t="s">
        <v>847</v>
      </c>
      <c r="N5173" t="s">
        <v>921</v>
      </c>
      <c r="O5173" t="s">
        <v>1052</v>
      </c>
      <c r="P5173">
        <v>-71.108297399999998</v>
      </c>
      <c r="Q5173">
        <v>42.261416500000003</v>
      </c>
    </row>
    <row r="5174" spans="2:17" x14ac:dyDescent="0.3">
      <c r="B5174" t="s">
        <v>1157</v>
      </c>
      <c r="C5174" t="s">
        <v>2728</v>
      </c>
      <c r="D5174" t="s">
        <v>2472</v>
      </c>
      <c r="E5174">
        <v>-71.082790000000003</v>
      </c>
      <c r="F5174">
        <v>42.281289999999998</v>
      </c>
      <c r="G5174" t="s">
        <v>783</v>
      </c>
      <c r="H5174" s="5">
        <v>4</v>
      </c>
      <c r="I5174" t="s">
        <v>2490</v>
      </c>
      <c r="J5174" s="5">
        <f>VLOOKUP(I5174*1,Crosswalks!$L$3:$M$227,2,FALSE)</f>
        <v>6</v>
      </c>
      <c r="K5174" s="5">
        <f>IF(G5174="Corner",INDEX(Crosswalks!$C$4:$J$16,MATCH(H5174,Crosswalks!$C$4:$C$16,0),J5174+1),"N/A, D2D")</f>
        <v>0.3</v>
      </c>
      <c r="L5174" t="s">
        <v>5971</v>
      </c>
      <c r="M5174" t="s">
        <v>847</v>
      </c>
      <c r="N5174" t="s">
        <v>921</v>
      </c>
      <c r="O5174" t="s">
        <v>1052</v>
      </c>
      <c r="P5174">
        <v>-71.108297399999998</v>
      </c>
      <c r="Q5174">
        <v>42.261416500000003</v>
      </c>
    </row>
    <row r="5175" spans="2:17" x14ac:dyDescent="0.3">
      <c r="B5175" t="s">
        <v>2729</v>
      </c>
      <c r="C5175" t="s">
        <v>1222</v>
      </c>
      <c r="D5175" t="s">
        <v>2472</v>
      </c>
      <c r="E5175">
        <v>-71.091399999999993</v>
      </c>
      <c r="F5175">
        <v>42.291460000000001</v>
      </c>
      <c r="G5175" t="s">
        <v>783</v>
      </c>
      <c r="H5175" s="5">
        <v>6</v>
      </c>
      <c r="I5175" t="s">
        <v>1651</v>
      </c>
      <c r="J5175" s="5">
        <f>VLOOKUP(I5175*1,Crosswalks!$L$3:$M$227,2,FALSE)</f>
        <v>5</v>
      </c>
      <c r="K5175" s="5">
        <f>IF(G5175="Corner",INDEX(Crosswalks!$C$4:$J$16,MATCH(H5175,Crosswalks!$C$4:$C$16,0),J5175+1),"N/A, D2D")</f>
        <v>0.5</v>
      </c>
      <c r="L5175" t="s">
        <v>5971</v>
      </c>
      <c r="M5175" t="s">
        <v>847</v>
      </c>
      <c r="N5175" t="s">
        <v>921</v>
      </c>
      <c r="O5175" t="s">
        <v>1052</v>
      </c>
      <c r="P5175">
        <v>-71.108297399999998</v>
      </c>
      <c r="Q5175">
        <v>42.261416500000003</v>
      </c>
    </row>
    <row r="5176" spans="2:17" x14ac:dyDescent="0.3">
      <c r="B5176" t="s">
        <v>1402</v>
      </c>
      <c r="C5176" t="s">
        <v>2507</v>
      </c>
      <c r="D5176" t="s">
        <v>2472</v>
      </c>
      <c r="E5176">
        <v>-71.082920000000001</v>
      </c>
      <c r="F5176">
        <v>42.281869999999998</v>
      </c>
      <c r="G5176" t="s">
        <v>783</v>
      </c>
      <c r="H5176" s="5">
        <v>6</v>
      </c>
      <c r="I5176" t="s">
        <v>2490</v>
      </c>
      <c r="J5176" s="5">
        <f>VLOOKUP(I5176*1,Crosswalks!$L$3:$M$227,2,FALSE)</f>
        <v>6</v>
      </c>
      <c r="K5176" s="5">
        <f>IF(G5176="Corner",INDEX(Crosswalks!$C$4:$J$16,MATCH(H5176,Crosswalks!$C$4:$C$16,0),J5176+1),"N/A, D2D")</f>
        <v>0.4</v>
      </c>
      <c r="L5176" t="s">
        <v>5971</v>
      </c>
      <c r="M5176" t="s">
        <v>847</v>
      </c>
      <c r="N5176" t="s">
        <v>921</v>
      </c>
      <c r="O5176" t="s">
        <v>1052</v>
      </c>
      <c r="P5176">
        <v>-71.108297399999998</v>
      </c>
      <c r="Q5176">
        <v>42.261416500000003</v>
      </c>
    </row>
    <row r="5177" spans="2:17" x14ac:dyDescent="0.3">
      <c r="B5177" t="s">
        <v>2280</v>
      </c>
      <c r="C5177" t="s">
        <v>2588</v>
      </c>
      <c r="D5177" t="s">
        <v>2472</v>
      </c>
      <c r="E5177">
        <v>-71.08381</v>
      </c>
      <c r="F5177">
        <v>42.283859999999997</v>
      </c>
      <c r="G5177" t="s">
        <v>783</v>
      </c>
      <c r="H5177" s="5">
        <v>3</v>
      </c>
      <c r="I5177" t="s">
        <v>2482</v>
      </c>
      <c r="J5177" s="5">
        <f>VLOOKUP(I5177*1,Crosswalks!$L$3:$M$227,2,FALSE)</f>
        <v>7</v>
      </c>
      <c r="K5177" s="5">
        <f>IF(G5177="Corner",INDEX(Crosswalks!$C$4:$J$16,MATCH(H5177,Crosswalks!$C$4:$C$16,0),J5177+1),"N/A, D2D")</f>
        <v>0.3</v>
      </c>
      <c r="L5177" t="s">
        <v>5971</v>
      </c>
      <c r="M5177" t="s">
        <v>847</v>
      </c>
      <c r="N5177" t="s">
        <v>921</v>
      </c>
      <c r="O5177" t="s">
        <v>1052</v>
      </c>
      <c r="P5177">
        <v>-71.108297399999998</v>
      </c>
      <c r="Q5177">
        <v>42.261416500000003</v>
      </c>
    </row>
    <row r="5178" spans="2:17" x14ac:dyDescent="0.3">
      <c r="B5178" t="s">
        <v>1008</v>
      </c>
      <c r="C5178" t="s">
        <v>2481</v>
      </c>
      <c r="D5178" t="s">
        <v>2472</v>
      </c>
      <c r="E5178">
        <v>-71.085269999999994</v>
      </c>
      <c r="F5178">
        <v>42.285559999999997</v>
      </c>
      <c r="G5178" t="s">
        <v>783</v>
      </c>
      <c r="H5178" s="5">
        <v>5</v>
      </c>
      <c r="I5178" t="s">
        <v>2482</v>
      </c>
      <c r="J5178" s="5">
        <f>VLOOKUP(I5178*1,Crosswalks!$L$3:$M$227,2,FALSE)</f>
        <v>7</v>
      </c>
      <c r="K5178" s="5">
        <f>IF(G5178="Corner",INDEX(Crosswalks!$C$4:$J$16,MATCH(H5178,Crosswalks!$C$4:$C$16,0),J5178+1),"N/A, D2D")</f>
        <v>0.4</v>
      </c>
      <c r="L5178" t="s">
        <v>5971</v>
      </c>
      <c r="M5178" t="s">
        <v>847</v>
      </c>
      <c r="N5178" t="s">
        <v>921</v>
      </c>
      <c r="O5178" t="s">
        <v>1052</v>
      </c>
      <c r="P5178">
        <v>-71.108297399999998</v>
      </c>
      <c r="Q5178">
        <v>42.261416500000003</v>
      </c>
    </row>
    <row r="5179" spans="2:17" x14ac:dyDescent="0.3">
      <c r="B5179" t="s">
        <v>2730</v>
      </c>
      <c r="C5179" t="s">
        <v>2489</v>
      </c>
      <c r="D5179" t="s">
        <v>2472</v>
      </c>
      <c r="E5179">
        <v>-71.08314</v>
      </c>
      <c r="F5179">
        <v>42.280720000000002</v>
      </c>
      <c r="G5179" t="s">
        <v>783</v>
      </c>
      <c r="H5179" s="5" t="s">
        <v>785</v>
      </c>
      <c r="I5179" t="s">
        <v>2490</v>
      </c>
      <c r="J5179" s="5">
        <f>VLOOKUP(I5179*1,Crosswalks!$L$3:$M$227,2,FALSE)</f>
        <v>6</v>
      </c>
      <c r="K5179" s="5">
        <f>IF(G5179="Corner",INDEX(Crosswalks!$C$4:$J$16,MATCH(H5179,Crosswalks!$C$4:$C$16,0),J5179+1),"N/A, D2D")</f>
        <v>0.2</v>
      </c>
      <c r="L5179" t="s">
        <v>5971</v>
      </c>
      <c r="M5179" t="s">
        <v>847</v>
      </c>
      <c r="N5179" t="s">
        <v>921</v>
      </c>
      <c r="O5179" t="s">
        <v>1052</v>
      </c>
      <c r="P5179">
        <v>-71.108297399999998</v>
      </c>
      <c r="Q5179">
        <v>42.261416500000003</v>
      </c>
    </row>
    <row r="5180" spans="2:17" x14ac:dyDescent="0.3">
      <c r="B5180" t="s">
        <v>2731</v>
      </c>
      <c r="C5180" t="s">
        <v>1077</v>
      </c>
      <c r="D5180" t="s">
        <v>2472</v>
      </c>
      <c r="E5180">
        <v>-71.091080000000005</v>
      </c>
      <c r="F5180">
        <v>42.286499999999997</v>
      </c>
      <c r="G5180" t="s">
        <v>783</v>
      </c>
      <c r="H5180" s="5">
        <v>3</v>
      </c>
      <c r="I5180" t="s">
        <v>1487</v>
      </c>
      <c r="J5180" s="5">
        <f>VLOOKUP(I5180*1,Crosswalks!$L$3:$M$227,2,FALSE)</f>
        <v>6</v>
      </c>
      <c r="K5180" s="5">
        <f>IF(G5180="Corner",INDEX(Crosswalks!$C$4:$J$16,MATCH(H5180,Crosswalks!$C$4:$C$16,0),J5180+1),"N/A, D2D")</f>
        <v>0.3</v>
      </c>
      <c r="L5180" t="s">
        <v>5971</v>
      </c>
      <c r="M5180" t="s">
        <v>847</v>
      </c>
      <c r="N5180" t="s">
        <v>921</v>
      </c>
      <c r="O5180" t="s">
        <v>1052</v>
      </c>
      <c r="P5180">
        <v>-71.108297399999998</v>
      </c>
      <c r="Q5180">
        <v>42.261416500000003</v>
      </c>
    </row>
    <row r="5181" spans="2:17" x14ac:dyDescent="0.3">
      <c r="B5181" t="s">
        <v>2732</v>
      </c>
      <c r="C5181" t="s">
        <v>2733</v>
      </c>
      <c r="D5181" t="s">
        <v>2472</v>
      </c>
      <c r="E5181">
        <v>-71.090369999999993</v>
      </c>
      <c r="F5181">
        <v>42.294400000000003</v>
      </c>
      <c r="G5181" t="s">
        <v>783</v>
      </c>
      <c r="H5181" s="5">
        <v>3</v>
      </c>
      <c r="I5181" t="s">
        <v>1080</v>
      </c>
      <c r="J5181" s="5">
        <f>VLOOKUP(I5181*1,Crosswalks!$L$3:$M$227,2,FALSE)</f>
        <v>6</v>
      </c>
      <c r="K5181" s="5">
        <f>IF(G5181="Corner",INDEX(Crosswalks!$C$4:$J$16,MATCH(H5181,Crosswalks!$C$4:$C$16,0),J5181+1),"N/A, D2D")</f>
        <v>0.3</v>
      </c>
      <c r="L5181" t="s">
        <v>5971</v>
      </c>
      <c r="M5181" t="s">
        <v>847</v>
      </c>
      <c r="N5181" t="s">
        <v>921</v>
      </c>
      <c r="O5181" t="s">
        <v>1052</v>
      </c>
      <c r="P5181">
        <v>-71.108297399999998</v>
      </c>
      <c r="Q5181">
        <v>42.261416500000003</v>
      </c>
    </row>
    <row r="5182" spans="2:17" x14ac:dyDescent="0.3">
      <c r="B5182" t="s">
        <v>862</v>
      </c>
      <c r="C5182" t="s">
        <v>2725</v>
      </c>
      <c r="D5182" t="s">
        <v>2472</v>
      </c>
      <c r="E5182">
        <v>-71.089879999999994</v>
      </c>
      <c r="F5182">
        <v>42.286960000000001</v>
      </c>
      <c r="G5182" t="s">
        <v>783</v>
      </c>
      <c r="H5182" s="5">
        <v>2</v>
      </c>
      <c r="I5182" t="s">
        <v>1487</v>
      </c>
      <c r="J5182" s="5">
        <f>VLOOKUP(I5182*1,Crosswalks!$L$3:$M$227,2,FALSE)</f>
        <v>6</v>
      </c>
      <c r="K5182" s="5">
        <f>IF(G5182="Corner",INDEX(Crosswalks!$C$4:$J$16,MATCH(H5182,Crosswalks!$C$4:$C$16,0),J5182+1),"N/A, D2D")</f>
        <v>0.3</v>
      </c>
      <c r="L5182" t="s">
        <v>5971</v>
      </c>
      <c r="M5182" t="s">
        <v>847</v>
      </c>
      <c r="N5182" t="s">
        <v>921</v>
      </c>
      <c r="O5182" t="s">
        <v>1052</v>
      </c>
      <c r="P5182">
        <v>-71.108297399999998</v>
      </c>
      <c r="Q5182">
        <v>42.261416500000003</v>
      </c>
    </row>
    <row r="5183" spans="2:17" x14ac:dyDescent="0.3">
      <c r="B5183" t="s">
        <v>2731</v>
      </c>
      <c r="C5183" t="s">
        <v>1077</v>
      </c>
      <c r="D5183" t="s">
        <v>2472</v>
      </c>
      <c r="E5183">
        <v>-71.091080000000005</v>
      </c>
      <c r="F5183">
        <v>42.286499999999997</v>
      </c>
      <c r="G5183" t="s">
        <v>783</v>
      </c>
      <c r="H5183" s="5">
        <v>6</v>
      </c>
      <c r="I5183" t="s">
        <v>1487</v>
      </c>
      <c r="J5183" s="5">
        <f>VLOOKUP(I5183*1,Crosswalks!$L$3:$M$227,2,FALSE)</f>
        <v>6</v>
      </c>
      <c r="K5183" s="5">
        <f>IF(G5183="Corner",INDEX(Crosswalks!$C$4:$J$16,MATCH(H5183,Crosswalks!$C$4:$C$16,0),J5183+1),"N/A, D2D")</f>
        <v>0.4</v>
      </c>
      <c r="L5183" t="s">
        <v>5971</v>
      </c>
      <c r="M5183" t="s">
        <v>847</v>
      </c>
      <c r="N5183" t="s">
        <v>921</v>
      </c>
      <c r="O5183" t="s">
        <v>1052</v>
      </c>
      <c r="P5183">
        <v>-71.108297399999998</v>
      </c>
      <c r="Q5183">
        <v>42.261416500000003</v>
      </c>
    </row>
    <row r="5184" spans="2:17" x14ac:dyDescent="0.3">
      <c r="B5184" t="s">
        <v>2731</v>
      </c>
      <c r="C5184" t="s">
        <v>1077</v>
      </c>
      <c r="D5184" t="s">
        <v>2472</v>
      </c>
      <c r="E5184">
        <v>-71.091080000000005</v>
      </c>
      <c r="F5184">
        <v>42.286499999999997</v>
      </c>
      <c r="G5184" t="s">
        <v>783</v>
      </c>
      <c r="H5184" s="5">
        <v>5</v>
      </c>
      <c r="I5184" t="s">
        <v>1487</v>
      </c>
      <c r="J5184" s="5">
        <f>VLOOKUP(I5184*1,Crosswalks!$L$3:$M$227,2,FALSE)</f>
        <v>6</v>
      </c>
      <c r="K5184" s="5">
        <f>IF(G5184="Corner",INDEX(Crosswalks!$C$4:$J$16,MATCH(H5184,Crosswalks!$C$4:$C$16,0),J5184+1),"N/A, D2D")</f>
        <v>0.4</v>
      </c>
      <c r="L5184" t="s">
        <v>5971</v>
      </c>
      <c r="M5184" t="s">
        <v>847</v>
      </c>
      <c r="N5184" t="s">
        <v>921</v>
      </c>
      <c r="O5184" t="s">
        <v>1052</v>
      </c>
      <c r="P5184">
        <v>-71.108297399999998</v>
      </c>
      <c r="Q5184">
        <v>42.261416500000003</v>
      </c>
    </row>
    <row r="5185" spans="2:17" x14ac:dyDescent="0.3">
      <c r="B5185" t="s">
        <v>1261</v>
      </c>
      <c r="C5185" t="s">
        <v>2507</v>
      </c>
      <c r="D5185" t="s">
        <v>2472</v>
      </c>
      <c r="E5185">
        <v>-71.080460000000002</v>
      </c>
      <c r="F5185">
        <v>42.282530000000001</v>
      </c>
      <c r="G5185" t="s">
        <v>783</v>
      </c>
      <c r="H5185" s="5">
        <v>6</v>
      </c>
      <c r="I5185" t="s">
        <v>2490</v>
      </c>
      <c r="J5185" s="5">
        <f>VLOOKUP(I5185*1,Crosswalks!$L$3:$M$227,2,FALSE)</f>
        <v>6</v>
      </c>
      <c r="K5185" s="5">
        <f>IF(G5185="Corner",INDEX(Crosswalks!$C$4:$J$16,MATCH(H5185,Crosswalks!$C$4:$C$16,0),J5185+1),"N/A, D2D")</f>
        <v>0.4</v>
      </c>
      <c r="L5185" t="s">
        <v>5971</v>
      </c>
      <c r="M5185" t="s">
        <v>847</v>
      </c>
      <c r="N5185" t="s">
        <v>921</v>
      </c>
      <c r="O5185" t="s">
        <v>1052</v>
      </c>
      <c r="P5185">
        <v>-71.108297399999998</v>
      </c>
      <c r="Q5185">
        <v>42.261416500000003</v>
      </c>
    </row>
    <row r="5186" spans="2:17" x14ac:dyDescent="0.3">
      <c r="B5186" t="s">
        <v>898</v>
      </c>
      <c r="C5186" t="s">
        <v>2627</v>
      </c>
      <c r="D5186" t="s">
        <v>2472</v>
      </c>
      <c r="E5186">
        <v>-71.091759999999994</v>
      </c>
      <c r="F5186">
        <v>42.285809999999998</v>
      </c>
      <c r="G5186" t="s">
        <v>783</v>
      </c>
      <c r="H5186" s="5">
        <v>1</v>
      </c>
      <c r="I5186" t="s">
        <v>1487</v>
      </c>
      <c r="J5186" s="5">
        <f>VLOOKUP(I5186*1,Crosswalks!$L$3:$M$227,2,FALSE)</f>
        <v>6</v>
      </c>
      <c r="K5186" s="5">
        <f>IF(G5186="Corner",INDEX(Crosswalks!$C$4:$J$16,MATCH(H5186,Crosswalks!$C$4:$C$16,0),J5186+1),"N/A, D2D")</f>
        <v>0.2</v>
      </c>
      <c r="L5186" t="s">
        <v>5971</v>
      </c>
      <c r="M5186" t="s">
        <v>847</v>
      </c>
      <c r="N5186" t="s">
        <v>921</v>
      </c>
      <c r="O5186" t="s">
        <v>1052</v>
      </c>
      <c r="P5186">
        <v>-71.108297399999998</v>
      </c>
      <c r="Q5186">
        <v>42.261416500000003</v>
      </c>
    </row>
    <row r="5187" spans="2:17" x14ac:dyDescent="0.3">
      <c r="B5187" t="s">
        <v>910</v>
      </c>
      <c r="C5187" t="s">
        <v>2648</v>
      </c>
      <c r="D5187" t="s">
        <v>2472</v>
      </c>
      <c r="E5187">
        <v>-71.080280000000002</v>
      </c>
      <c r="F5187">
        <v>42.288559999999997</v>
      </c>
      <c r="G5187" t="s">
        <v>783</v>
      </c>
      <c r="H5187" s="5">
        <v>5</v>
      </c>
      <c r="I5187" t="s">
        <v>1487</v>
      </c>
      <c r="J5187" s="5">
        <f>VLOOKUP(I5187*1,Crosswalks!$L$3:$M$227,2,FALSE)</f>
        <v>6</v>
      </c>
      <c r="K5187" s="5">
        <f>IF(G5187="Corner",INDEX(Crosswalks!$C$4:$J$16,MATCH(H5187,Crosswalks!$C$4:$C$16,0),J5187+1),"N/A, D2D")</f>
        <v>0.4</v>
      </c>
      <c r="L5187" t="s">
        <v>5971</v>
      </c>
      <c r="M5187" t="s">
        <v>847</v>
      </c>
      <c r="N5187" t="s">
        <v>921</v>
      </c>
      <c r="O5187" t="s">
        <v>1052</v>
      </c>
      <c r="P5187">
        <v>-71.108297399999998</v>
      </c>
      <c r="Q5187">
        <v>42.261416500000003</v>
      </c>
    </row>
    <row r="5188" spans="2:17" x14ac:dyDescent="0.3">
      <c r="B5188" t="s">
        <v>891</v>
      </c>
      <c r="C5188" t="s">
        <v>2471</v>
      </c>
      <c r="D5188" t="s">
        <v>2472</v>
      </c>
      <c r="E5188">
        <v>-71.091070000000002</v>
      </c>
      <c r="F5188">
        <v>42.287509999999997</v>
      </c>
      <c r="G5188" t="s">
        <v>783</v>
      </c>
      <c r="H5188" s="5">
        <v>2</v>
      </c>
      <c r="I5188" t="s">
        <v>1487</v>
      </c>
      <c r="J5188" s="5">
        <f>VLOOKUP(I5188*1,Crosswalks!$L$3:$M$227,2,FALSE)</f>
        <v>6</v>
      </c>
      <c r="K5188" s="5">
        <f>IF(G5188="Corner",INDEX(Crosswalks!$C$4:$J$16,MATCH(H5188,Crosswalks!$C$4:$C$16,0),J5188+1),"N/A, D2D")</f>
        <v>0.3</v>
      </c>
      <c r="L5188" t="s">
        <v>5971</v>
      </c>
      <c r="M5188" t="s">
        <v>847</v>
      </c>
      <c r="N5188" t="s">
        <v>921</v>
      </c>
      <c r="O5188" t="s">
        <v>1052</v>
      </c>
      <c r="P5188">
        <v>-71.108297399999998</v>
      </c>
      <c r="Q5188">
        <v>42.261416500000003</v>
      </c>
    </row>
    <row r="5189" spans="2:17" x14ac:dyDescent="0.3">
      <c r="B5189" t="s">
        <v>942</v>
      </c>
      <c r="C5189" t="s">
        <v>2503</v>
      </c>
      <c r="D5189" t="s">
        <v>2472</v>
      </c>
      <c r="E5189">
        <v>-71.088139999999996</v>
      </c>
      <c r="F5189">
        <v>42.283520000000003</v>
      </c>
      <c r="G5189" t="s">
        <v>783</v>
      </c>
      <c r="H5189" s="5">
        <v>2</v>
      </c>
      <c r="I5189" t="s">
        <v>2482</v>
      </c>
      <c r="J5189" s="5">
        <f>VLOOKUP(I5189*1,Crosswalks!$L$3:$M$227,2,FALSE)</f>
        <v>7</v>
      </c>
      <c r="K5189" s="5">
        <f>IF(G5189="Corner",INDEX(Crosswalks!$C$4:$J$16,MATCH(H5189,Crosswalks!$C$4:$C$16,0),J5189+1),"N/A, D2D")</f>
        <v>0.3</v>
      </c>
      <c r="L5189" t="s">
        <v>5971</v>
      </c>
      <c r="M5189" t="s">
        <v>847</v>
      </c>
      <c r="N5189" t="s">
        <v>921</v>
      </c>
      <c r="O5189" t="s">
        <v>1052</v>
      </c>
      <c r="P5189">
        <v>-71.108297399999998</v>
      </c>
      <c r="Q5189">
        <v>42.261416500000003</v>
      </c>
    </row>
    <row r="5190" spans="2:17" x14ac:dyDescent="0.3">
      <c r="B5190" t="s">
        <v>1284</v>
      </c>
      <c r="C5190" t="s">
        <v>2495</v>
      </c>
      <c r="D5190" t="s">
        <v>2472</v>
      </c>
      <c r="E5190">
        <v>-71.085489999999993</v>
      </c>
      <c r="F5190">
        <v>42.294820000000001</v>
      </c>
      <c r="G5190" t="s">
        <v>783</v>
      </c>
      <c r="H5190" s="5">
        <v>6</v>
      </c>
      <c r="I5190" t="s">
        <v>1080</v>
      </c>
      <c r="J5190" s="5">
        <f>VLOOKUP(I5190*1,Crosswalks!$L$3:$M$227,2,FALSE)</f>
        <v>6</v>
      </c>
      <c r="K5190" s="5">
        <f>IF(G5190="Corner",INDEX(Crosswalks!$C$4:$J$16,MATCH(H5190,Crosswalks!$C$4:$C$16,0),J5190+1),"N/A, D2D")</f>
        <v>0.4</v>
      </c>
      <c r="L5190" t="s">
        <v>5971</v>
      </c>
      <c r="M5190" t="s">
        <v>847</v>
      </c>
      <c r="N5190" t="s">
        <v>921</v>
      </c>
      <c r="O5190" t="s">
        <v>1052</v>
      </c>
      <c r="P5190">
        <v>-71.108297399999998</v>
      </c>
      <c r="Q5190">
        <v>42.261416500000003</v>
      </c>
    </row>
    <row r="5191" spans="2:17" x14ac:dyDescent="0.3">
      <c r="B5191" t="s">
        <v>1010</v>
      </c>
      <c r="C5191" t="s">
        <v>2484</v>
      </c>
      <c r="D5191" t="s">
        <v>2472</v>
      </c>
      <c r="E5191">
        <v>-71.087639999999993</v>
      </c>
      <c r="F5191">
        <v>42.289180000000002</v>
      </c>
      <c r="G5191" t="s">
        <v>783</v>
      </c>
      <c r="H5191" s="5">
        <v>5</v>
      </c>
      <c r="I5191" t="s">
        <v>1487</v>
      </c>
      <c r="J5191" s="5">
        <f>VLOOKUP(I5191*1,Crosswalks!$L$3:$M$227,2,FALSE)</f>
        <v>6</v>
      </c>
      <c r="K5191" s="5">
        <f>IF(G5191="Corner",INDEX(Crosswalks!$C$4:$J$16,MATCH(H5191,Crosswalks!$C$4:$C$16,0),J5191+1),"N/A, D2D")</f>
        <v>0.4</v>
      </c>
      <c r="L5191" t="s">
        <v>5971</v>
      </c>
      <c r="M5191" t="s">
        <v>847</v>
      </c>
      <c r="N5191" t="s">
        <v>921</v>
      </c>
      <c r="O5191" t="s">
        <v>1052</v>
      </c>
      <c r="P5191">
        <v>-71.108297399999998</v>
      </c>
      <c r="Q5191">
        <v>42.261416500000003</v>
      </c>
    </row>
    <row r="5192" spans="2:17" x14ac:dyDescent="0.3">
      <c r="B5192" t="s">
        <v>2734</v>
      </c>
      <c r="C5192" t="s">
        <v>1222</v>
      </c>
      <c r="D5192" t="s">
        <v>2472</v>
      </c>
      <c r="E5192">
        <v>-71.090469999999996</v>
      </c>
      <c r="F5192">
        <v>42.291989999999998</v>
      </c>
      <c r="G5192" t="s">
        <v>783</v>
      </c>
      <c r="H5192" s="5">
        <v>6</v>
      </c>
      <c r="I5192" t="s">
        <v>1651</v>
      </c>
      <c r="J5192" s="5">
        <f>VLOOKUP(I5192*1,Crosswalks!$L$3:$M$227,2,FALSE)</f>
        <v>5</v>
      </c>
      <c r="K5192" s="5">
        <f>IF(G5192="Corner",INDEX(Crosswalks!$C$4:$J$16,MATCH(H5192,Crosswalks!$C$4:$C$16,0),J5192+1),"N/A, D2D")</f>
        <v>0.5</v>
      </c>
      <c r="L5192" t="s">
        <v>5971</v>
      </c>
      <c r="M5192" t="s">
        <v>847</v>
      </c>
      <c r="N5192" t="s">
        <v>921</v>
      </c>
      <c r="O5192" t="s">
        <v>1052</v>
      </c>
      <c r="P5192">
        <v>-71.108297399999998</v>
      </c>
      <c r="Q5192">
        <v>42.261416500000003</v>
      </c>
    </row>
    <row r="5193" spans="2:17" x14ac:dyDescent="0.3">
      <c r="B5193" t="s">
        <v>2735</v>
      </c>
      <c r="C5193" t="s">
        <v>2631</v>
      </c>
      <c r="D5193" t="s">
        <v>2472</v>
      </c>
      <c r="E5193">
        <v>-71.090547000000001</v>
      </c>
      <c r="F5193">
        <v>42.293429000000003</v>
      </c>
      <c r="G5193" t="s">
        <v>783</v>
      </c>
      <c r="H5193" s="5">
        <v>3</v>
      </c>
      <c r="I5193" t="s">
        <v>1080</v>
      </c>
      <c r="J5193" s="5">
        <f>VLOOKUP(I5193*1,Crosswalks!$L$3:$M$227,2,FALSE)</f>
        <v>6</v>
      </c>
      <c r="K5193" s="5">
        <f>IF(G5193="Corner",INDEX(Crosswalks!$C$4:$J$16,MATCH(H5193,Crosswalks!$C$4:$C$16,0),J5193+1),"N/A, D2D")</f>
        <v>0.3</v>
      </c>
      <c r="L5193" t="s">
        <v>5971</v>
      </c>
      <c r="M5193" t="s">
        <v>847</v>
      </c>
      <c r="N5193" t="s">
        <v>921</v>
      </c>
      <c r="O5193" t="s">
        <v>1052</v>
      </c>
      <c r="P5193">
        <v>-71.108297399999998</v>
      </c>
      <c r="Q5193">
        <v>42.261416500000003</v>
      </c>
    </row>
    <row r="5194" spans="2:17" x14ac:dyDescent="0.3">
      <c r="B5194" t="s">
        <v>1608</v>
      </c>
      <c r="C5194" t="s">
        <v>1486</v>
      </c>
      <c r="D5194" t="s">
        <v>2472</v>
      </c>
      <c r="E5194">
        <v>-71.090320000000006</v>
      </c>
      <c r="F5194">
        <v>42.286000000000001</v>
      </c>
      <c r="G5194" t="s">
        <v>783</v>
      </c>
      <c r="H5194" s="5">
        <v>5</v>
      </c>
      <c r="I5194" t="s">
        <v>1487</v>
      </c>
      <c r="J5194" s="5">
        <f>VLOOKUP(I5194*1,Crosswalks!$L$3:$M$227,2,FALSE)</f>
        <v>6</v>
      </c>
      <c r="K5194" s="5">
        <f>IF(G5194="Corner",INDEX(Crosswalks!$C$4:$J$16,MATCH(H5194,Crosswalks!$C$4:$C$16,0),J5194+1),"N/A, D2D")</f>
        <v>0.4</v>
      </c>
      <c r="L5194" t="s">
        <v>5971</v>
      </c>
      <c r="M5194" t="s">
        <v>847</v>
      </c>
      <c r="N5194" t="s">
        <v>921</v>
      </c>
      <c r="O5194" t="s">
        <v>1052</v>
      </c>
      <c r="P5194">
        <v>-71.108297399999998</v>
      </c>
      <c r="Q5194">
        <v>42.261416500000003</v>
      </c>
    </row>
    <row r="5195" spans="2:17" x14ac:dyDescent="0.3">
      <c r="B5195" t="s">
        <v>861</v>
      </c>
      <c r="C5195" t="s">
        <v>2625</v>
      </c>
      <c r="D5195" t="s">
        <v>2472</v>
      </c>
      <c r="E5195">
        <v>-71.090858999999995</v>
      </c>
      <c r="F5195">
        <v>42.288522</v>
      </c>
      <c r="G5195" t="s">
        <v>783</v>
      </c>
      <c r="H5195" s="5">
        <v>2</v>
      </c>
      <c r="I5195" t="s">
        <v>1487</v>
      </c>
      <c r="J5195" s="5">
        <f>VLOOKUP(I5195*1,Crosswalks!$L$3:$M$227,2,FALSE)</f>
        <v>6</v>
      </c>
      <c r="K5195" s="5">
        <f>IF(G5195="Corner",INDEX(Crosswalks!$C$4:$J$16,MATCH(H5195,Crosswalks!$C$4:$C$16,0),J5195+1),"N/A, D2D")</f>
        <v>0.3</v>
      </c>
      <c r="L5195" t="s">
        <v>5971</v>
      </c>
      <c r="M5195" t="s">
        <v>847</v>
      </c>
      <c r="N5195" t="s">
        <v>921</v>
      </c>
      <c r="O5195" t="s">
        <v>1052</v>
      </c>
      <c r="P5195">
        <v>-71.108297399999998</v>
      </c>
      <c r="Q5195">
        <v>42.261416500000003</v>
      </c>
    </row>
    <row r="5196" spans="2:17" x14ac:dyDescent="0.3">
      <c r="B5196" t="s">
        <v>1485</v>
      </c>
      <c r="C5196" t="s">
        <v>2513</v>
      </c>
      <c r="D5196" t="s">
        <v>2472</v>
      </c>
      <c r="E5196">
        <v>-71.087429999999998</v>
      </c>
      <c r="F5196">
        <v>42.28828</v>
      </c>
      <c r="G5196" t="s">
        <v>783</v>
      </c>
      <c r="H5196" s="5">
        <v>4</v>
      </c>
      <c r="I5196" t="s">
        <v>1487</v>
      </c>
      <c r="J5196" s="5">
        <f>VLOOKUP(I5196*1,Crosswalks!$L$3:$M$227,2,FALSE)</f>
        <v>6</v>
      </c>
      <c r="K5196" s="5">
        <f>IF(G5196="Corner",INDEX(Crosswalks!$C$4:$J$16,MATCH(H5196,Crosswalks!$C$4:$C$16,0),J5196+1),"N/A, D2D")</f>
        <v>0.3</v>
      </c>
      <c r="L5196" t="s">
        <v>5971</v>
      </c>
      <c r="M5196" t="s">
        <v>847</v>
      </c>
      <c r="N5196" t="s">
        <v>921</v>
      </c>
      <c r="O5196" t="s">
        <v>1052</v>
      </c>
      <c r="P5196">
        <v>-71.108297399999998</v>
      </c>
      <c r="Q5196">
        <v>42.261416500000003</v>
      </c>
    </row>
    <row r="5197" spans="2:17" x14ac:dyDescent="0.3">
      <c r="B5197" t="s">
        <v>1007</v>
      </c>
      <c r="C5197" t="s">
        <v>2620</v>
      </c>
      <c r="D5197" t="s">
        <v>2472</v>
      </c>
      <c r="E5197">
        <v>-71.089150000000004</v>
      </c>
      <c r="F5197">
        <v>42.287120000000002</v>
      </c>
      <c r="G5197" t="s">
        <v>783</v>
      </c>
      <c r="H5197" s="5">
        <v>4</v>
      </c>
      <c r="I5197" t="s">
        <v>1487</v>
      </c>
      <c r="J5197" s="5">
        <f>VLOOKUP(I5197*1,Crosswalks!$L$3:$M$227,2,FALSE)</f>
        <v>6</v>
      </c>
      <c r="K5197" s="5">
        <f>IF(G5197="Corner",INDEX(Crosswalks!$C$4:$J$16,MATCH(H5197,Crosswalks!$C$4:$C$16,0),J5197+1),"N/A, D2D")</f>
        <v>0.3</v>
      </c>
      <c r="L5197" t="s">
        <v>5971</v>
      </c>
      <c r="M5197" t="s">
        <v>847</v>
      </c>
      <c r="N5197" t="s">
        <v>921</v>
      </c>
      <c r="O5197" t="s">
        <v>1052</v>
      </c>
      <c r="P5197">
        <v>-71.108297399999998</v>
      </c>
      <c r="Q5197">
        <v>42.261416500000003</v>
      </c>
    </row>
    <row r="5198" spans="2:17" x14ac:dyDescent="0.3">
      <c r="B5198" t="s">
        <v>1300</v>
      </c>
      <c r="C5198" t="s">
        <v>2703</v>
      </c>
      <c r="D5198" t="s">
        <v>2472</v>
      </c>
      <c r="E5198">
        <v>-71.090879999999999</v>
      </c>
      <c r="F5198">
        <v>42.290970000000002</v>
      </c>
      <c r="G5198" t="s">
        <v>783</v>
      </c>
      <c r="H5198" s="5">
        <v>1</v>
      </c>
      <c r="I5198" t="s">
        <v>1487</v>
      </c>
      <c r="J5198" s="5">
        <f>VLOOKUP(I5198*1,Crosswalks!$L$3:$M$227,2,FALSE)</f>
        <v>6</v>
      </c>
      <c r="K5198" s="5">
        <f>IF(G5198="Corner",INDEX(Crosswalks!$C$4:$J$16,MATCH(H5198,Crosswalks!$C$4:$C$16,0),J5198+1),"N/A, D2D")</f>
        <v>0.2</v>
      </c>
      <c r="L5198" t="s">
        <v>5971</v>
      </c>
      <c r="M5198" t="s">
        <v>847</v>
      </c>
      <c r="N5198" t="s">
        <v>921</v>
      </c>
      <c r="O5198" t="s">
        <v>1052</v>
      </c>
      <c r="P5198">
        <v>-71.108297399999998</v>
      </c>
      <c r="Q5198">
        <v>42.261416500000003</v>
      </c>
    </row>
    <row r="5199" spans="2:17" x14ac:dyDescent="0.3">
      <c r="B5199" t="s">
        <v>942</v>
      </c>
      <c r="C5199" t="s">
        <v>2487</v>
      </c>
      <c r="D5199" t="s">
        <v>2472</v>
      </c>
      <c r="E5199">
        <v>-71.088080000000005</v>
      </c>
      <c r="F5199">
        <v>42.28519</v>
      </c>
      <c r="G5199" t="s">
        <v>783</v>
      </c>
      <c r="H5199" s="5">
        <v>6</v>
      </c>
      <c r="I5199" t="s">
        <v>2482</v>
      </c>
      <c r="J5199" s="5">
        <f>VLOOKUP(I5199*1,Crosswalks!$L$3:$M$227,2,FALSE)</f>
        <v>7</v>
      </c>
      <c r="K5199" s="5">
        <f>IF(G5199="Corner",INDEX(Crosswalks!$C$4:$J$16,MATCH(H5199,Crosswalks!$C$4:$C$16,0),J5199+1),"N/A, D2D")</f>
        <v>0.4</v>
      </c>
      <c r="L5199" t="s">
        <v>5971</v>
      </c>
      <c r="M5199" t="s">
        <v>847</v>
      </c>
      <c r="N5199" t="s">
        <v>921</v>
      </c>
      <c r="O5199" t="s">
        <v>1052</v>
      </c>
      <c r="P5199">
        <v>-71.108297399999998</v>
      </c>
      <c r="Q5199">
        <v>42.261416500000003</v>
      </c>
    </row>
    <row r="5200" spans="2:17" x14ac:dyDescent="0.3">
      <c r="B5200" t="s">
        <v>1300</v>
      </c>
      <c r="C5200" t="s">
        <v>2703</v>
      </c>
      <c r="D5200" t="s">
        <v>2472</v>
      </c>
      <c r="E5200">
        <v>-71.090879999999999</v>
      </c>
      <c r="F5200">
        <v>42.290970000000002</v>
      </c>
      <c r="G5200" t="s">
        <v>783</v>
      </c>
      <c r="H5200" s="5">
        <v>6</v>
      </c>
      <c r="I5200" t="s">
        <v>1487</v>
      </c>
      <c r="J5200" s="5">
        <f>VLOOKUP(I5200*1,Crosswalks!$L$3:$M$227,2,FALSE)</f>
        <v>6</v>
      </c>
      <c r="K5200" s="5">
        <f>IF(G5200="Corner",INDEX(Crosswalks!$C$4:$J$16,MATCH(H5200,Crosswalks!$C$4:$C$16,0),J5200+1),"N/A, D2D")</f>
        <v>0.4</v>
      </c>
      <c r="L5200" t="s">
        <v>5971</v>
      </c>
      <c r="M5200" t="s">
        <v>847</v>
      </c>
      <c r="N5200" t="s">
        <v>921</v>
      </c>
      <c r="O5200" t="s">
        <v>1052</v>
      </c>
      <c r="P5200">
        <v>-71.108297399999998</v>
      </c>
      <c r="Q5200">
        <v>42.261416500000003</v>
      </c>
    </row>
    <row r="5201" spans="2:17" x14ac:dyDescent="0.3">
      <c r="B5201" t="s">
        <v>1084</v>
      </c>
      <c r="C5201" t="s">
        <v>2520</v>
      </c>
      <c r="D5201" t="s">
        <v>2472</v>
      </c>
      <c r="E5201">
        <v>-71.088009999999997</v>
      </c>
      <c r="F5201">
        <v>42.287730000000003</v>
      </c>
      <c r="G5201" t="s">
        <v>783</v>
      </c>
      <c r="H5201" s="5">
        <v>2</v>
      </c>
      <c r="I5201" t="s">
        <v>1487</v>
      </c>
      <c r="J5201" s="5">
        <f>VLOOKUP(I5201*1,Crosswalks!$L$3:$M$227,2,FALSE)</f>
        <v>6</v>
      </c>
      <c r="K5201" s="5">
        <f>IF(G5201="Corner",INDEX(Crosswalks!$C$4:$J$16,MATCH(H5201,Crosswalks!$C$4:$C$16,0),J5201+1),"N/A, D2D")</f>
        <v>0.3</v>
      </c>
      <c r="L5201" t="s">
        <v>5971</v>
      </c>
      <c r="M5201" t="s">
        <v>847</v>
      </c>
      <c r="N5201" t="s">
        <v>921</v>
      </c>
      <c r="O5201" t="s">
        <v>1052</v>
      </c>
      <c r="P5201">
        <v>-71.108297399999998</v>
      </c>
      <c r="Q5201">
        <v>42.261416500000003</v>
      </c>
    </row>
    <row r="5202" spans="2:17" x14ac:dyDescent="0.3">
      <c r="B5202" t="s">
        <v>1018</v>
      </c>
      <c r="C5202" t="s">
        <v>2627</v>
      </c>
      <c r="D5202" t="s">
        <v>2472</v>
      </c>
      <c r="E5202">
        <v>-71.091920000000002</v>
      </c>
      <c r="F5202">
        <v>42.285550000000001</v>
      </c>
      <c r="G5202" t="s">
        <v>783</v>
      </c>
      <c r="H5202" s="5" t="s">
        <v>785</v>
      </c>
      <c r="I5202" t="s">
        <v>1487</v>
      </c>
      <c r="J5202" s="5">
        <f>VLOOKUP(I5202*1,Crosswalks!$L$3:$M$227,2,FALSE)</f>
        <v>6</v>
      </c>
      <c r="K5202" s="5">
        <f>IF(G5202="Corner",INDEX(Crosswalks!$C$4:$J$16,MATCH(H5202,Crosswalks!$C$4:$C$16,0),J5202+1),"N/A, D2D")</f>
        <v>0.2</v>
      </c>
      <c r="L5202" t="s">
        <v>5971</v>
      </c>
      <c r="M5202" t="s">
        <v>847</v>
      </c>
      <c r="N5202" t="s">
        <v>921</v>
      </c>
      <c r="O5202" t="s">
        <v>1052</v>
      </c>
      <c r="P5202">
        <v>-71.108297399999998</v>
      </c>
      <c r="Q5202">
        <v>42.261416500000003</v>
      </c>
    </row>
    <row r="5203" spans="2:17" x14ac:dyDescent="0.3">
      <c r="B5203" t="s">
        <v>2736</v>
      </c>
      <c r="C5203" t="s">
        <v>1077</v>
      </c>
      <c r="D5203" t="s">
        <v>2472</v>
      </c>
      <c r="E5203">
        <v>-71.089290000000005</v>
      </c>
      <c r="F5203">
        <v>42.292050000000003</v>
      </c>
      <c r="G5203" t="s">
        <v>783</v>
      </c>
      <c r="H5203" s="5">
        <v>4</v>
      </c>
      <c r="I5203" t="s">
        <v>1487</v>
      </c>
      <c r="J5203" s="5">
        <f>VLOOKUP(I5203*1,Crosswalks!$L$3:$M$227,2,FALSE)</f>
        <v>6</v>
      </c>
      <c r="K5203" s="5">
        <f>IF(G5203="Corner",INDEX(Crosswalks!$C$4:$J$16,MATCH(H5203,Crosswalks!$C$4:$C$16,0),J5203+1),"N/A, D2D")</f>
        <v>0.3</v>
      </c>
      <c r="L5203" t="s">
        <v>5971</v>
      </c>
      <c r="M5203" t="s">
        <v>847</v>
      </c>
      <c r="N5203" t="s">
        <v>921</v>
      </c>
      <c r="O5203" t="s">
        <v>1052</v>
      </c>
      <c r="P5203">
        <v>-71.108297399999998</v>
      </c>
      <c r="Q5203">
        <v>42.261416500000003</v>
      </c>
    </row>
    <row r="5204" spans="2:17" x14ac:dyDescent="0.3">
      <c r="B5204" t="s">
        <v>1039</v>
      </c>
      <c r="C5204" t="s">
        <v>2587</v>
      </c>
      <c r="D5204" t="s">
        <v>2472</v>
      </c>
      <c r="E5204">
        <v>-71.092089999999999</v>
      </c>
      <c r="F5204">
        <v>42.286470000000001</v>
      </c>
      <c r="G5204" t="s">
        <v>783</v>
      </c>
      <c r="H5204" s="5">
        <v>1</v>
      </c>
      <c r="I5204" t="s">
        <v>1487</v>
      </c>
      <c r="J5204" s="5">
        <f>VLOOKUP(I5204*1,Crosswalks!$L$3:$M$227,2,FALSE)</f>
        <v>6</v>
      </c>
      <c r="K5204" s="5">
        <f>IF(G5204="Corner",INDEX(Crosswalks!$C$4:$J$16,MATCH(H5204,Crosswalks!$C$4:$C$16,0),J5204+1),"N/A, D2D")</f>
        <v>0.2</v>
      </c>
      <c r="L5204" t="s">
        <v>5971</v>
      </c>
      <c r="M5204" t="s">
        <v>847</v>
      </c>
      <c r="N5204" t="s">
        <v>921</v>
      </c>
      <c r="O5204" t="s">
        <v>1052</v>
      </c>
      <c r="P5204">
        <v>-71.108297399999998</v>
      </c>
      <c r="Q5204">
        <v>42.261416500000003</v>
      </c>
    </row>
    <row r="5205" spans="2:17" x14ac:dyDescent="0.3">
      <c r="B5205" t="s">
        <v>1006</v>
      </c>
      <c r="C5205" t="s">
        <v>2737</v>
      </c>
      <c r="D5205" t="s">
        <v>2472</v>
      </c>
      <c r="E5205">
        <v>-71.085597000000007</v>
      </c>
      <c r="F5205">
        <v>42.281433999999997</v>
      </c>
      <c r="G5205" t="s">
        <v>783</v>
      </c>
      <c r="H5205" s="5">
        <v>2</v>
      </c>
      <c r="I5205" t="s">
        <v>2482</v>
      </c>
      <c r="J5205" s="5">
        <f>VLOOKUP(I5205*1,Crosswalks!$L$3:$M$227,2,FALSE)</f>
        <v>7</v>
      </c>
      <c r="K5205" s="5">
        <f>IF(G5205="Corner",INDEX(Crosswalks!$C$4:$J$16,MATCH(H5205,Crosswalks!$C$4:$C$16,0),J5205+1),"N/A, D2D")</f>
        <v>0.3</v>
      </c>
      <c r="L5205" t="s">
        <v>5971</v>
      </c>
      <c r="M5205" t="s">
        <v>847</v>
      </c>
      <c r="N5205" t="s">
        <v>921</v>
      </c>
      <c r="O5205" t="s">
        <v>1052</v>
      </c>
      <c r="P5205">
        <v>-71.108297399999998</v>
      </c>
      <c r="Q5205">
        <v>42.261416500000003</v>
      </c>
    </row>
    <row r="5206" spans="2:17" x14ac:dyDescent="0.3">
      <c r="B5206" t="s">
        <v>1008</v>
      </c>
      <c r="C5206" t="s">
        <v>2587</v>
      </c>
      <c r="D5206" t="s">
        <v>2472</v>
      </c>
      <c r="E5206">
        <v>-71.092330000000004</v>
      </c>
      <c r="F5206">
        <v>42.286189999999998</v>
      </c>
      <c r="G5206" t="s">
        <v>783</v>
      </c>
      <c r="H5206" s="5">
        <v>6</v>
      </c>
      <c r="I5206" t="s">
        <v>1487</v>
      </c>
      <c r="J5206" s="5">
        <f>VLOOKUP(I5206*1,Crosswalks!$L$3:$M$227,2,FALSE)</f>
        <v>6</v>
      </c>
      <c r="K5206" s="5">
        <f>IF(G5206="Corner",INDEX(Crosswalks!$C$4:$J$16,MATCH(H5206,Crosswalks!$C$4:$C$16,0),J5206+1),"N/A, D2D")</f>
        <v>0.4</v>
      </c>
      <c r="L5206" t="s">
        <v>5971</v>
      </c>
      <c r="M5206" t="s">
        <v>847</v>
      </c>
      <c r="N5206" t="s">
        <v>921</v>
      </c>
      <c r="O5206" t="s">
        <v>1052</v>
      </c>
      <c r="P5206">
        <v>-71.108297399999998</v>
      </c>
      <c r="Q5206">
        <v>42.261416500000003</v>
      </c>
    </row>
    <row r="5207" spans="2:17" x14ac:dyDescent="0.3">
      <c r="B5207" t="s">
        <v>891</v>
      </c>
      <c r="C5207" t="s">
        <v>2620</v>
      </c>
      <c r="D5207" t="s">
        <v>2472</v>
      </c>
      <c r="E5207">
        <v>-71.089160000000007</v>
      </c>
      <c r="F5207">
        <v>42.288330000000002</v>
      </c>
      <c r="G5207" t="s">
        <v>784</v>
      </c>
      <c r="H5207" s="5">
        <v>6</v>
      </c>
      <c r="I5207" t="s">
        <v>1487</v>
      </c>
      <c r="J5207" s="5">
        <f>VLOOKUP(I5207*1,Crosswalks!$L$3:$M$227,2,FALSE)</f>
        <v>6</v>
      </c>
      <c r="K5207" s="5" t="str">
        <f>IF(G5207="Corner",INDEX(Crosswalks!$C$4:$J$16,MATCH(H5207,Crosswalks!$C$4:$C$16,0),J5207+1),"N/A, D2D")</f>
        <v>N/A, D2D</v>
      </c>
      <c r="L5207" t="s">
        <v>5971</v>
      </c>
      <c r="M5207" t="s">
        <v>847</v>
      </c>
      <c r="N5207" t="s">
        <v>921</v>
      </c>
      <c r="O5207" t="s">
        <v>1052</v>
      </c>
      <c r="P5207">
        <v>-71.108297399999998</v>
      </c>
      <c r="Q5207">
        <v>42.261416500000003</v>
      </c>
    </row>
    <row r="5208" spans="2:17" x14ac:dyDescent="0.3">
      <c r="B5208" t="s">
        <v>891</v>
      </c>
      <c r="C5208" t="s">
        <v>2544</v>
      </c>
      <c r="D5208" t="s">
        <v>2472</v>
      </c>
      <c r="E5208">
        <v>-71.086280000000002</v>
      </c>
      <c r="F5208">
        <v>42.294110000000003</v>
      </c>
      <c r="G5208" t="s">
        <v>784</v>
      </c>
      <c r="H5208" s="5" t="s">
        <v>785</v>
      </c>
      <c r="I5208" t="s">
        <v>1487</v>
      </c>
      <c r="J5208" s="5">
        <f>VLOOKUP(I5208*1,Crosswalks!$L$3:$M$227,2,FALSE)</f>
        <v>6</v>
      </c>
      <c r="K5208" s="5" t="str">
        <f>IF(G5208="Corner",INDEX(Crosswalks!$C$4:$J$16,MATCH(H5208,Crosswalks!$C$4:$C$16,0),J5208+1),"N/A, D2D")</f>
        <v>N/A, D2D</v>
      </c>
      <c r="L5208" t="s">
        <v>5971</v>
      </c>
      <c r="M5208" t="s">
        <v>847</v>
      </c>
      <c r="N5208" t="s">
        <v>921</v>
      </c>
      <c r="O5208" t="s">
        <v>1052</v>
      </c>
      <c r="P5208">
        <v>-71.108297399999998</v>
      </c>
      <c r="Q5208">
        <v>42.261416500000003</v>
      </c>
    </row>
    <row r="5209" spans="2:17" x14ac:dyDescent="0.3">
      <c r="B5209" t="s">
        <v>1046</v>
      </c>
      <c r="C5209" t="s">
        <v>2738</v>
      </c>
      <c r="D5209" t="s">
        <v>2472</v>
      </c>
      <c r="E5209">
        <v>-71.092889999999997</v>
      </c>
      <c r="F5209">
        <v>42.286850000000001</v>
      </c>
      <c r="G5209" t="s">
        <v>784</v>
      </c>
      <c r="H5209" s="5">
        <v>3</v>
      </c>
      <c r="I5209" t="s">
        <v>1487</v>
      </c>
      <c r="J5209" s="5">
        <f>VLOOKUP(I5209*1,Crosswalks!$L$3:$M$227,2,FALSE)</f>
        <v>6</v>
      </c>
      <c r="K5209" s="5" t="str">
        <f>IF(G5209="Corner",INDEX(Crosswalks!$C$4:$J$16,MATCH(H5209,Crosswalks!$C$4:$C$16,0),J5209+1),"N/A, D2D")</f>
        <v>N/A, D2D</v>
      </c>
      <c r="L5209" t="s">
        <v>5971</v>
      </c>
      <c r="M5209" t="s">
        <v>847</v>
      </c>
      <c r="N5209" t="s">
        <v>921</v>
      </c>
      <c r="O5209" t="s">
        <v>1052</v>
      </c>
      <c r="P5209">
        <v>-71.108297399999998</v>
      </c>
      <c r="Q5209">
        <v>42.261416500000003</v>
      </c>
    </row>
    <row r="5210" spans="2:17" x14ac:dyDescent="0.3">
      <c r="B5210" t="s">
        <v>1168</v>
      </c>
      <c r="C5210" t="s">
        <v>2486</v>
      </c>
      <c r="D5210" t="s">
        <v>2472</v>
      </c>
      <c r="E5210">
        <v>-71.086389999999994</v>
      </c>
      <c r="F5210">
        <v>42.283389999999997</v>
      </c>
      <c r="G5210" t="s">
        <v>784</v>
      </c>
      <c r="H5210" s="5">
        <v>4</v>
      </c>
      <c r="I5210" t="s">
        <v>2482</v>
      </c>
      <c r="J5210" s="5">
        <f>VLOOKUP(I5210*1,Crosswalks!$L$3:$M$227,2,FALSE)</f>
        <v>7</v>
      </c>
      <c r="K5210" s="5" t="str">
        <f>IF(G5210="Corner",INDEX(Crosswalks!$C$4:$J$16,MATCH(H5210,Crosswalks!$C$4:$C$16,0),J5210+1),"N/A, D2D")</f>
        <v>N/A, D2D</v>
      </c>
      <c r="L5210" t="s">
        <v>5971</v>
      </c>
      <c r="M5210" t="s">
        <v>847</v>
      </c>
      <c r="N5210" t="s">
        <v>921</v>
      </c>
      <c r="O5210" t="s">
        <v>1052</v>
      </c>
      <c r="P5210">
        <v>-71.108297399999998</v>
      </c>
      <c r="Q5210">
        <v>42.261416500000003</v>
      </c>
    </row>
    <row r="5211" spans="2:17" x14ac:dyDescent="0.3">
      <c r="B5211" t="s">
        <v>2739</v>
      </c>
      <c r="C5211" t="s">
        <v>2493</v>
      </c>
      <c r="D5211" t="s">
        <v>2472</v>
      </c>
      <c r="E5211">
        <v>-71.086569999999995</v>
      </c>
      <c r="F5211">
        <v>42.281709999999997</v>
      </c>
      <c r="G5211" t="s">
        <v>784</v>
      </c>
      <c r="H5211" s="5">
        <v>4</v>
      </c>
      <c r="I5211" t="s">
        <v>2482</v>
      </c>
      <c r="J5211" s="5">
        <f>VLOOKUP(I5211*1,Crosswalks!$L$3:$M$227,2,FALSE)</f>
        <v>7</v>
      </c>
      <c r="K5211" s="5" t="str">
        <f>IF(G5211="Corner",INDEX(Crosswalks!$C$4:$J$16,MATCH(H5211,Crosswalks!$C$4:$C$16,0),J5211+1),"N/A, D2D")</f>
        <v>N/A, D2D</v>
      </c>
      <c r="L5211" t="s">
        <v>5971</v>
      </c>
      <c r="M5211" t="s">
        <v>847</v>
      </c>
      <c r="N5211" t="s">
        <v>921</v>
      </c>
      <c r="O5211" t="s">
        <v>1052</v>
      </c>
      <c r="P5211">
        <v>-71.108297399999998</v>
      </c>
      <c r="Q5211">
        <v>42.261416500000003</v>
      </c>
    </row>
    <row r="5212" spans="2:17" x14ac:dyDescent="0.3">
      <c r="B5212" t="s">
        <v>898</v>
      </c>
      <c r="C5212" t="s">
        <v>2623</v>
      </c>
      <c r="D5212" t="s">
        <v>2472</v>
      </c>
      <c r="E5212">
        <v>-71.092220999999995</v>
      </c>
      <c r="F5212">
        <v>42.291119000000002</v>
      </c>
      <c r="G5212" t="s">
        <v>784</v>
      </c>
      <c r="H5212" s="5">
        <v>4</v>
      </c>
      <c r="I5212" t="s">
        <v>1651</v>
      </c>
      <c r="J5212" s="5">
        <f>VLOOKUP(I5212*1,Crosswalks!$L$3:$M$227,2,FALSE)</f>
        <v>5</v>
      </c>
      <c r="K5212" s="5" t="str">
        <f>IF(G5212="Corner",INDEX(Crosswalks!$C$4:$J$16,MATCH(H5212,Crosswalks!$C$4:$C$16,0),J5212+1),"N/A, D2D")</f>
        <v>N/A, D2D</v>
      </c>
      <c r="L5212" t="s">
        <v>5971</v>
      </c>
      <c r="M5212" t="s">
        <v>847</v>
      </c>
      <c r="N5212" t="s">
        <v>921</v>
      </c>
      <c r="O5212" t="s">
        <v>1052</v>
      </c>
      <c r="P5212">
        <v>-71.108297399999998</v>
      </c>
      <c r="Q5212">
        <v>42.261416500000003</v>
      </c>
    </row>
    <row r="5213" spans="2:17" x14ac:dyDescent="0.3">
      <c r="B5213" t="s">
        <v>965</v>
      </c>
      <c r="C5213" t="s">
        <v>2471</v>
      </c>
      <c r="D5213" t="s">
        <v>2472</v>
      </c>
      <c r="E5213">
        <v>-71.092860000000002</v>
      </c>
      <c r="F5213">
        <v>42.287820000000004</v>
      </c>
      <c r="G5213" t="s">
        <v>784</v>
      </c>
      <c r="H5213" s="5">
        <v>1</v>
      </c>
      <c r="I5213" t="s">
        <v>1487</v>
      </c>
      <c r="J5213" s="5">
        <f>VLOOKUP(I5213*1,Crosswalks!$L$3:$M$227,2,FALSE)</f>
        <v>6</v>
      </c>
      <c r="K5213" s="5" t="str">
        <f>IF(G5213="Corner",INDEX(Crosswalks!$C$4:$J$16,MATCH(H5213,Crosswalks!$C$4:$C$16,0),J5213+1),"N/A, D2D")</f>
        <v>N/A, D2D</v>
      </c>
      <c r="L5213" t="s">
        <v>5971</v>
      </c>
      <c r="M5213" t="s">
        <v>847</v>
      </c>
      <c r="N5213" t="s">
        <v>921</v>
      </c>
      <c r="O5213" t="s">
        <v>1052</v>
      </c>
      <c r="P5213">
        <v>-71.108297399999998</v>
      </c>
      <c r="Q5213">
        <v>42.261416500000003</v>
      </c>
    </row>
    <row r="5214" spans="2:17" x14ac:dyDescent="0.3">
      <c r="B5214" t="s">
        <v>891</v>
      </c>
      <c r="C5214" t="s">
        <v>2737</v>
      </c>
      <c r="D5214" t="s">
        <v>2472</v>
      </c>
      <c r="E5214">
        <v>-71.085409999999996</v>
      </c>
      <c r="F5214">
        <v>42.281689999999998</v>
      </c>
      <c r="G5214" t="s">
        <v>784</v>
      </c>
      <c r="H5214" s="5" t="s">
        <v>785</v>
      </c>
      <c r="I5214" t="s">
        <v>2482</v>
      </c>
      <c r="J5214" s="5">
        <f>VLOOKUP(I5214*1,Crosswalks!$L$3:$M$227,2,FALSE)</f>
        <v>7</v>
      </c>
      <c r="K5214" s="5" t="str">
        <f>IF(G5214="Corner",INDEX(Crosswalks!$C$4:$J$16,MATCH(H5214,Crosswalks!$C$4:$C$16,0),J5214+1),"N/A, D2D")</f>
        <v>N/A, D2D</v>
      </c>
      <c r="L5214" t="s">
        <v>5971</v>
      </c>
      <c r="M5214" t="s">
        <v>847</v>
      </c>
      <c r="N5214" t="s">
        <v>921</v>
      </c>
      <c r="O5214" t="s">
        <v>1052</v>
      </c>
      <c r="P5214">
        <v>-71.108297399999998</v>
      </c>
      <c r="Q5214">
        <v>42.261416500000003</v>
      </c>
    </row>
    <row r="5215" spans="2:17" x14ac:dyDescent="0.3">
      <c r="B5215" t="s">
        <v>898</v>
      </c>
      <c r="C5215" t="s">
        <v>2623</v>
      </c>
      <c r="D5215" t="s">
        <v>2472</v>
      </c>
      <c r="E5215">
        <v>-71.092220999999995</v>
      </c>
      <c r="F5215">
        <v>42.291119000000002</v>
      </c>
      <c r="G5215" t="s">
        <v>784</v>
      </c>
      <c r="H5215" s="5">
        <v>5</v>
      </c>
      <c r="I5215" t="s">
        <v>1651</v>
      </c>
      <c r="J5215" s="5">
        <f>VLOOKUP(I5215*1,Crosswalks!$L$3:$M$227,2,FALSE)</f>
        <v>5</v>
      </c>
      <c r="K5215" s="5" t="str">
        <f>IF(G5215="Corner",INDEX(Crosswalks!$C$4:$J$16,MATCH(H5215,Crosswalks!$C$4:$C$16,0),J5215+1),"N/A, D2D")</f>
        <v>N/A, D2D</v>
      </c>
      <c r="L5215" t="s">
        <v>5971</v>
      </c>
      <c r="M5215" t="s">
        <v>847</v>
      </c>
      <c r="N5215" t="s">
        <v>921</v>
      </c>
      <c r="O5215" t="s">
        <v>1052</v>
      </c>
      <c r="P5215">
        <v>-71.108297399999998</v>
      </c>
      <c r="Q5215">
        <v>42.261416500000003</v>
      </c>
    </row>
    <row r="5216" spans="2:17" x14ac:dyDescent="0.3">
      <c r="B5216" t="s">
        <v>2117</v>
      </c>
      <c r="C5216" t="s">
        <v>2540</v>
      </c>
      <c r="D5216" t="s">
        <v>2472</v>
      </c>
      <c r="E5216">
        <v>-71.059032999999999</v>
      </c>
      <c r="F5216">
        <v>42.281494000000002</v>
      </c>
      <c r="G5216" t="s">
        <v>783</v>
      </c>
      <c r="H5216" s="5">
        <v>6</v>
      </c>
      <c r="I5216" t="s">
        <v>2480</v>
      </c>
      <c r="J5216" s="5">
        <f>VLOOKUP(I5216*1,Crosswalks!$L$3:$M$227,2,FALSE)</f>
        <v>4</v>
      </c>
      <c r="K5216" s="5">
        <f>IF(G5216="Corner",INDEX(Crosswalks!$C$4:$J$16,MATCH(H5216,Crosswalks!$C$4:$C$16,0),J5216+1),"N/A, D2D")</f>
        <v>0.5</v>
      </c>
      <c r="L5216" t="s">
        <v>5984</v>
      </c>
      <c r="M5216" t="s">
        <v>836</v>
      </c>
      <c r="N5216" t="s">
        <v>837</v>
      </c>
      <c r="O5216" t="s">
        <v>1298</v>
      </c>
      <c r="P5216">
        <v>-71.073275600000002</v>
      </c>
      <c r="Q5216">
        <v>42.2955009</v>
      </c>
    </row>
    <row r="5217" spans="2:17" x14ac:dyDescent="0.3">
      <c r="B5217" t="s">
        <v>853</v>
      </c>
      <c r="C5217" t="s">
        <v>2629</v>
      </c>
      <c r="D5217" t="s">
        <v>2472</v>
      </c>
      <c r="E5217">
        <v>-71.083269999999999</v>
      </c>
      <c r="F5217">
        <v>42.285530000000001</v>
      </c>
      <c r="G5217" t="s">
        <v>783</v>
      </c>
      <c r="H5217" s="5">
        <v>4</v>
      </c>
      <c r="I5217" t="s">
        <v>2482</v>
      </c>
      <c r="J5217" s="5">
        <f>VLOOKUP(I5217*1,Crosswalks!$L$3:$M$227,2,FALSE)</f>
        <v>7</v>
      </c>
      <c r="K5217" s="5">
        <f>IF(G5217="Corner",INDEX(Crosswalks!$C$4:$J$16,MATCH(H5217,Crosswalks!$C$4:$C$16,0),J5217+1),"N/A, D2D")</f>
        <v>0.3</v>
      </c>
      <c r="L5217" t="s">
        <v>5984</v>
      </c>
      <c r="M5217" t="s">
        <v>836</v>
      </c>
      <c r="N5217" t="s">
        <v>837</v>
      </c>
      <c r="O5217" t="s">
        <v>1298</v>
      </c>
      <c r="P5217">
        <v>-71.073275600000002</v>
      </c>
      <c r="Q5217">
        <v>42.2955009</v>
      </c>
    </row>
    <row r="5218" spans="2:17" x14ac:dyDescent="0.3">
      <c r="B5218" t="s">
        <v>862</v>
      </c>
      <c r="C5218" t="s">
        <v>2587</v>
      </c>
      <c r="D5218" t="s">
        <v>2472</v>
      </c>
      <c r="E5218">
        <v>-71.091390000000004</v>
      </c>
      <c r="F5218">
        <v>42.286320000000003</v>
      </c>
      <c r="G5218" t="s">
        <v>783</v>
      </c>
      <c r="H5218" s="5">
        <v>6</v>
      </c>
      <c r="I5218" t="s">
        <v>1487</v>
      </c>
      <c r="J5218" s="5">
        <f>VLOOKUP(I5218*1,Crosswalks!$L$3:$M$227,2,FALSE)</f>
        <v>6</v>
      </c>
      <c r="K5218" s="5">
        <f>IF(G5218="Corner",INDEX(Crosswalks!$C$4:$J$16,MATCH(H5218,Crosswalks!$C$4:$C$16,0),J5218+1),"N/A, D2D")</f>
        <v>0.4</v>
      </c>
      <c r="L5218" t="s">
        <v>5984</v>
      </c>
      <c r="M5218" t="s">
        <v>836</v>
      </c>
      <c r="N5218" t="s">
        <v>837</v>
      </c>
      <c r="O5218" t="s">
        <v>1298</v>
      </c>
      <c r="P5218">
        <v>-71.073275600000002</v>
      </c>
      <c r="Q5218">
        <v>42.2955009</v>
      </c>
    </row>
    <row r="5219" spans="2:17" x14ac:dyDescent="0.3">
      <c r="B5219" t="s">
        <v>998</v>
      </c>
      <c r="C5219" t="s">
        <v>2740</v>
      </c>
      <c r="D5219" t="s">
        <v>2472</v>
      </c>
      <c r="E5219">
        <v>-71.088260000000005</v>
      </c>
      <c r="F5219">
        <v>42.290030000000002</v>
      </c>
      <c r="G5219" t="s">
        <v>783</v>
      </c>
      <c r="H5219" s="5">
        <v>6</v>
      </c>
      <c r="I5219" t="s">
        <v>1487</v>
      </c>
      <c r="J5219" s="5">
        <f>VLOOKUP(I5219*1,Crosswalks!$L$3:$M$227,2,FALSE)</f>
        <v>6</v>
      </c>
      <c r="K5219" s="5">
        <f>IF(G5219="Corner",INDEX(Crosswalks!$C$4:$J$16,MATCH(H5219,Crosswalks!$C$4:$C$16,0),J5219+1),"N/A, D2D")</f>
        <v>0.4</v>
      </c>
      <c r="L5219" t="s">
        <v>5984</v>
      </c>
      <c r="M5219" t="s">
        <v>836</v>
      </c>
      <c r="N5219" t="s">
        <v>837</v>
      </c>
      <c r="O5219" t="s">
        <v>1298</v>
      </c>
      <c r="P5219">
        <v>-71.073275600000002</v>
      </c>
      <c r="Q5219">
        <v>42.2955009</v>
      </c>
    </row>
    <row r="5220" spans="2:17" x14ac:dyDescent="0.3">
      <c r="B5220" t="s">
        <v>1183</v>
      </c>
      <c r="C5220" t="s">
        <v>2502</v>
      </c>
      <c r="D5220" t="s">
        <v>2472</v>
      </c>
      <c r="E5220">
        <v>-71.049819999999997</v>
      </c>
      <c r="F5220">
        <v>42.280140000000003</v>
      </c>
      <c r="G5220" t="s">
        <v>783</v>
      </c>
      <c r="H5220" s="5">
        <v>1</v>
      </c>
      <c r="I5220" t="s">
        <v>2477</v>
      </c>
      <c r="J5220" s="5">
        <f>VLOOKUP(I5220*1,Crosswalks!$L$3:$M$227,2,FALSE)</f>
        <v>3</v>
      </c>
      <c r="K5220" s="5">
        <f>IF(G5220="Corner",INDEX(Crosswalks!$C$4:$J$16,MATCH(H5220,Crosswalks!$C$4:$C$16,0),J5220+1),"N/A, D2D")</f>
        <v>0.4</v>
      </c>
      <c r="L5220" t="s">
        <v>5984</v>
      </c>
      <c r="M5220" t="s">
        <v>836</v>
      </c>
      <c r="N5220" t="s">
        <v>837</v>
      </c>
      <c r="O5220" t="s">
        <v>1298</v>
      </c>
      <c r="P5220">
        <v>-71.073275600000002</v>
      </c>
      <c r="Q5220">
        <v>42.2955009</v>
      </c>
    </row>
    <row r="5221" spans="2:17" x14ac:dyDescent="0.3">
      <c r="B5221" t="s">
        <v>1245</v>
      </c>
      <c r="C5221" t="s">
        <v>2479</v>
      </c>
      <c r="D5221" t="s">
        <v>2472</v>
      </c>
      <c r="E5221">
        <v>-71.054632999999995</v>
      </c>
      <c r="F5221">
        <v>42.278889999999997</v>
      </c>
      <c r="G5221" t="s">
        <v>783</v>
      </c>
      <c r="H5221" s="5">
        <v>4</v>
      </c>
      <c r="I5221" t="s">
        <v>2480</v>
      </c>
      <c r="J5221" s="5">
        <f>VLOOKUP(I5221*1,Crosswalks!$L$3:$M$227,2,FALSE)</f>
        <v>4</v>
      </c>
      <c r="K5221" s="5">
        <f>IF(G5221="Corner",INDEX(Crosswalks!$C$4:$J$16,MATCH(H5221,Crosswalks!$C$4:$C$16,0),J5221+1),"N/A, D2D")</f>
        <v>0.5</v>
      </c>
      <c r="L5221" t="s">
        <v>5984</v>
      </c>
      <c r="M5221" t="s">
        <v>836</v>
      </c>
      <c r="N5221" t="s">
        <v>837</v>
      </c>
      <c r="O5221" t="s">
        <v>1298</v>
      </c>
      <c r="P5221">
        <v>-71.073275600000002</v>
      </c>
      <c r="Q5221">
        <v>42.2955009</v>
      </c>
    </row>
    <row r="5222" spans="2:17" x14ac:dyDescent="0.3">
      <c r="B5222" t="s">
        <v>988</v>
      </c>
      <c r="C5222" t="s">
        <v>2602</v>
      </c>
      <c r="D5222" t="s">
        <v>2472</v>
      </c>
      <c r="E5222">
        <v>-71.053020000000004</v>
      </c>
      <c r="F5222">
        <v>42.281570000000002</v>
      </c>
      <c r="G5222" t="s">
        <v>783</v>
      </c>
      <c r="H5222" s="5" t="s">
        <v>785</v>
      </c>
      <c r="I5222" t="s">
        <v>2477</v>
      </c>
      <c r="J5222" s="5">
        <f>VLOOKUP(I5222*1,Crosswalks!$L$3:$M$227,2,FALSE)</f>
        <v>3</v>
      </c>
      <c r="K5222" s="5">
        <f>IF(G5222="Corner",INDEX(Crosswalks!$C$4:$J$16,MATCH(H5222,Crosswalks!$C$4:$C$16,0),J5222+1),"N/A, D2D")</f>
        <v>0.3</v>
      </c>
      <c r="L5222" t="s">
        <v>5984</v>
      </c>
      <c r="M5222" t="s">
        <v>836</v>
      </c>
      <c r="N5222" t="s">
        <v>837</v>
      </c>
      <c r="O5222" t="s">
        <v>1298</v>
      </c>
      <c r="P5222">
        <v>-71.073275600000002</v>
      </c>
      <c r="Q5222">
        <v>42.2955009</v>
      </c>
    </row>
    <row r="5223" spans="2:17" x14ac:dyDescent="0.3">
      <c r="B5223" t="s">
        <v>1183</v>
      </c>
      <c r="C5223" t="s">
        <v>2741</v>
      </c>
      <c r="D5223" t="s">
        <v>2472</v>
      </c>
      <c r="E5223">
        <v>-71.056929999999994</v>
      </c>
      <c r="F5223">
        <v>42.28107</v>
      </c>
      <c r="G5223" t="s">
        <v>783</v>
      </c>
      <c r="H5223" s="5">
        <v>6</v>
      </c>
      <c r="I5223" t="s">
        <v>2477</v>
      </c>
      <c r="J5223" s="5">
        <f>VLOOKUP(I5223*1,Crosswalks!$L$3:$M$227,2,FALSE)</f>
        <v>3</v>
      </c>
      <c r="K5223" s="5">
        <f>IF(G5223="Corner",INDEX(Crosswalks!$C$4:$J$16,MATCH(H5223,Crosswalks!$C$4:$C$16,0),J5223+1),"N/A, D2D")</f>
        <v>0.5</v>
      </c>
      <c r="L5223" t="s">
        <v>5984</v>
      </c>
      <c r="M5223" t="s">
        <v>836</v>
      </c>
      <c r="N5223" t="s">
        <v>837</v>
      </c>
      <c r="O5223" t="s">
        <v>1298</v>
      </c>
      <c r="P5223">
        <v>-71.073275600000002</v>
      </c>
      <c r="Q5223">
        <v>42.2955009</v>
      </c>
    </row>
    <row r="5224" spans="2:17" x14ac:dyDescent="0.3">
      <c r="B5224" t="s">
        <v>1157</v>
      </c>
      <c r="C5224" t="s">
        <v>2742</v>
      </c>
      <c r="D5224" t="s">
        <v>2472</v>
      </c>
      <c r="E5224">
        <v>-71.057490000000001</v>
      </c>
      <c r="F5224">
        <v>42.285589999999999</v>
      </c>
      <c r="G5224" t="s">
        <v>783</v>
      </c>
      <c r="H5224" s="5">
        <v>4</v>
      </c>
      <c r="I5224" t="s">
        <v>2480</v>
      </c>
      <c r="J5224" s="5">
        <f>VLOOKUP(I5224*1,Crosswalks!$L$3:$M$227,2,FALSE)</f>
        <v>4</v>
      </c>
      <c r="K5224" s="5">
        <f>IF(G5224="Corner",INDEX(Crosswalks!$C$4:$J$16,MATCH(H5224,Crosswalks!$C$4:$C$16,0),J5224+1),"N/A, D2D")</f>
        <v>0.5</v>
      </c>
      <c r="L5224" t="s">
        <v>5984</v>
      </c>
      <c r="M5224" t="s">
        <v>836</v>
      </c>
      <c r="N5224" t="s">
        <v>837</v>
      </c>
      <c r="O5224" t="s">
        <v>1298</v>
      </c>
      <c r="P5224">
        <v>-71.073275600000002</v>
      </c>
      <c r="Q5224">
        <v>42.2955009</v>
      </c>
    </row>
    <row r="5225" spans="2:17" x14ac:dyDescent="0.3">
      <c r="B5225" t="s">
        <v>998</v>
      </c>
      <c r="C5225" t="s">
        <v>2725</v>
      </c>
      <c r="D5225" t="s">
        <v>2472</v>
      </c>
      <c r="E5225">
        <v>-71.088399999999993</v>
      </c>
      <c r="F5225">
        <v>42.286729999999999</v>
      </c>
      <c r="G5225" t="s">
        <v>783</v>
      </c>
      <c r="H5225" s="5">
        <v>4</v>
      </c>
      <c r="I5225" t="s">
        <v>1487</v>
      </c>
      <c r="J5225" s="5">
        <f>VLOOKUP(I5225*1,Crosswalks!$L$3:$M$227,2,FALSE)</f>
        <v>6</v>
      </c>
      <c r="K5225" s="5">
        <f>IF(G5225="Corner",INDEX(Crosswalks!$C$4:$J$16,MATCH(H5225,Crosswalks!$C$4:$C$16,0),J5225+1),"N/A, D2D")</f>
        <v>0.3</v>
      </c>
      <c r="L5225" t="s">
        <v>5984</v>
      </c>
      <c r="M5225" t="s">
        <v>836</v>
      </c>
      <c r="N5225" t="s">
        <v>837</v>
      </c>
      <c r="O5225" t="s">
        <v>1298</v>
      </c>
      <c r="P5225">
        <v>-71.073275600000002</v>
      </c>
      <c r="Q5225">
        <v>42.2955009</v>
      </c>
    </row>
    <row r="5226" spans="2:17" x14ac:dyDescent="0.3">
      <c r="B5226" t="s">
        <v>2622</v>
      </c>
      <c r="C5226" t="s">
        <v>2526</v>
      </c>
      <c r="D5226" t="s">
        <v>2472</v>
      </c>
      <c r="E5226">
        <v>-71.058679999999995</v>
      </c>
      <c r="F5226">
        <v>42.28698</v>
      </c>
      <c r="G5226" t="s">
        <v>784</v>
      </c>
      <c r="H5226" s="5">
        <v>6</v>
      </c>
      <c r="I5226" t="s">
        <v>2480</v>
      </c>
      <c r="J5226" s="5">
        <f>VLOOKUP(I5226*1,Crosswalks!$L$3:$M$227,2,FALSE)</f>
        <v>4</v>
      </c>
      <c r="K5226" s="5" t="str">
        <f>IF(G5226="Corner",INDEX(Crosswalks!$C$4:$J$16,MATCH(H5226,Crosswalks!$C$4:$C$16,0),J5226+1),"N/A, D2D")</f>
        <v>N/A, D2D</v>
      </c>
      <c r="L5226" t="s">
        <v>5984</v>
      </c>
      <c r="M5226" t="s">
        <v>836</v>
      </c>
      <c r="N5226" t="s">
        <v>837</v>
      </c>
      <c r="O5226" t="s">
        <v>1298</v>
      </c>
      <c r="P5226">
        <v>-71.073275600000002</v>
      </c>
      <c r="Q5226">
        <v>42.2955009</v>
      </c>
    </row>
    <row r="5227" spans="2:17" x14ac:dyDescent="0.3">
      <c r="B5227" t="s">
        <v>1046</v>
      </c>
      <c r="C5227" t="s">
        <v>2742</v>
      </c>
      <c r="D5227" t="s">
        <v>2472</v>
      </c>
      <c r="E5227">
        <v>-71.059110000000004</v>
      </c>
      <c r="F5227">
        <v>42.285150000000002</v>
      </c>
      <c r="G5227" t="s">
        <v>784</v>
      </c>
      <c r="H5227" s="5">
        <v>1</v>
      </c>
      <c r="I5227" t="s">
        <v>2480</v>
      </c>
      <c r="J5227" s="5">
        <f>VLOOKUP(I5227*1,Crosswalks!$L$3:$M$227,2,FALSE)</f>
        <v>4</v>
      </c>
      <c r="K5227" s="5" t="str">
        <f>IF(G5227="Corner",INDEX(Crosswalks!$C$4:$J$16,MATCH(H5227,Crosswalks!$C$4:$C$16,0),J5227+1),"N/A, D2D")</f>
        <v>N/A, D2D</v>
      </c>
      <c r="L5227" t="s">
        <v>5984</v>
      </c>
      <c r="M5227" t="s">
        <v>836</v>
      </c>
      <c r="N5227" t="s">
        <v>837</v>
      </c>
      <c r="O5227" t="s">
        <v>1298</v>
      </c>
      <c r="P5227">
        <v>-71.073275600000002</v>
      </c>
      <c r="Q5227">
        <v>42.2955009</v>
      </c>
    </row>
    <row r="5228" spans="2:17" x14ac:dyDescent="0.3">
      <c r="B5228" t="s">
        <v>1355</v>
      </c>
      <c r="C5228" t="s">
        <v>2728</v>
      </c>
      <c r="D5228" t="s">
        <v>2472</v>
      </c>
      <c r="E5228">
        <v>-71.082589999999996</v>
      </c>
      <c r="F5228">
        <v>42.281019999999998</v>
      </c>
      <c r="G5228" t="s">
        <v>783</v>
      </c>
      <c r="H5228" s="5">
        <v>5</v>
      </c>
      <c r="I5228" t="s">
        <v>2490</v>
      </c>
      <c r="J5228" s="5">
        <f>VLOOKUP(I5228*1,Crosswalks!$L$3:$M$227,2,FALSE)</f>
        <v>6</v>
      </c>
      <c r="K5228" s="5">
        <f>IF(G5228="Corner",INDEX(Crosswalks!$C$4:$J$16,MATCH(H5228,Crosswalks!$C$4:$C$16,0),J5228+1),"N/A, D2D")</f>
        <v>0.4</v>
      </c>
      <c r="L5228" t="s">
        <v>5985</v>
      </c>
      <c r="M5228" t="s">
        <v>836</v>
      </c>
      <c r="N5228" t="s">
        <v>837</v>
      </c>
      <c r="O5228" t="s">
        <v>1304</v>
      </c>
      <c r="P5228">
        <v>-71.098120210000005</v>
      </c>
      <c r="Q5228">
        <v>42.313937879999997</v>
      </c>
    </row>
    <row r="5229" spans="2:17" x14ac:dyDescent="0.3">
      <c r="B5229" t="s">
        <v>991</v>
      </c>
      <c r="C5229" t="s">
        <v>2652</v>
      </c>
      <c r="D5229" t="s">
        <v>2472</v>
      </c>
      <c r="E5229">
        <v>-71.077479999999994</v>
      </c>
      <c r="F5229">
        <v>42.282449999999997</v>
      </c>
      <c r="G5229" t="s">
        <v>783</v>
      </c>
      <c r="H5229" s="5">
        <v>3</v>
      </c>
      <c r="I5229" t="s">
        <v>2490</v>
      </c>
      <c r="J5229" s="5">
        <f>VLOOKUP(I5229*1,Crosswalks!$L$3:$M$227,2,FALSE)</f>
        <v>6</v>
      </c>
      <c r="K5229" s="5">
        <f>IF(G5229="Corner",INDEX(Crosswalks!$C$4:$J$16,MATCH(H5229,Crosswalks!$C$4:$C$16,0),J5229+1),"N/A, D2D")</f>
        <v>0.3</v>
      </c>
      <c r="L5229" t="s">
        <v>5985</v>
      </c>
      <c r="M5229" t="s">
        <v>836</v>
      </c>
      <c r="N5229" t="s">
        <v>837</v>
      </c>
      <c r="O5229" t="s">
        <v>1304</v>
      </c>
      <c r="P5229">
        <v>-71.098120210000005</v>
      </c>
      <c r="Q5229">
        <v>42.313937879999997</v>
      </c>
    </row>
    <row r="5230" spans="2:17" x14ac:dyDescent="0.3">
      <c r="B5230" t="s">
        <v>1037</v>
      </c>
      <c r="C5230" t="s">
        <v>2484</v>
      </c>
      <c r="D5230" t="s">
        <v>2472</v>
      </c>
      <c r="E5230">
        <v>-71.085300000000004</v>
      </c>
      <c r="F5230">
        <v>42.288339999999998</v>
      </c>
      <c r="G5230" t="s">
        <v>783</v>
      </c>
      <c r="H5230" s="5">
        <v>2</v>
      </c>
      <c r="I5230" t="s">
        <v>1487</v>
      </c>
      <c r="J5230" s="5">
        <f>VLOOKUP(I5230*1,Crosswalks!$L$3:$M$227,2,FALSE)</f>
        <v>6</v>
      </c>
      <c r="K5230" s="5">
        <f>IF(G5230="Corner",INDEX(Crosswalks!$C$4:$J$16,MATCH(H5230,Crosswalks!$C$4:$C$16,0),J5230+1),"N/A, D2D")</f>
        <v>0.3</v>
      </c>
      <c r="L5230" t="s">
        <v>5985</v>
      </c>
      <c r="M5230" t="s">
        <v>836</v>
      </c>
      <c r="N5230" t="s">
        <v>837</v>
      </c>
      <c r="O5230" t="s">
        <v>1304</v>
      </c>
      <c r="P5230">
        <v>-71.098120210000005</v>
      </c>
      <c r="Q5230">
        <v>42.313937879999997</v>
      </c>
    </row>
    <row r="5231" spans="2:17" x14ac:dyDescent="0.3">
      <c r="B5231" t="s">
        <v>820</v>
      </c>
      <c r="C5231" t="s">
        <v>2483</v>
      </c>
      <c r="D5231" t="s">
        <v>2472</v>
      </c>
      <c r="E5231">
        <v>-71.084760000000003</v>
      </c>
      <c r="F5231">
        <v>42.285130000000002</v>
      </c>
      <c r="G5231" t="s">
        <v>783</v>
      </c>
      <c r="H5231" s="5">
        <v>2</v>
      </c>
      <c r="I5231" t="s">
        <v>2482</v>
      </c>
      <c r="J5231" s="5">
        <f>VLOOKUP(I5231*1,Crosswalks!$L$3:$M$227,2,FALSE)</f>
        <v>7</v>
      </c>
      <c r="K5231" s="5">
        <f>IF(G5231="Corner",INDEX(Crosswalks!$C$4:$J$16,MATCH(H5231,Crosswalks!$C$4:$C$16,0),J5231+1),"N/A, D2D")</f>
        <v>0.3</v>
      </c>
      <c r="L5231" t="s">
        <v>5985</v>
      </c>
      <c r="M5231" t="s">
        <v>836</v>
      </c>
      <c r="N5231" t="s">
        <v>837</v>
      </c>
      <c r="O5231" t="s">
        <v>1304</v>
      </c>
      <c r="P5231">
        <v>-71.098120210000005</v>
      </c>
      <c r="Q5231">
        <v>42.313937879999997</v>
      </c>
    </row>
    <row r="5232" spans="2:17" x14ac:dyDescent="0.3">
      <c r="B5232" t="s">
        <v>2280</v>
      </c>
      <c r="C5232" t="s">
        <v>2588</v>
      </c>
      <c r="D5232" t="s">
        <v>2472</v>
      </c>
      <c r="E5232">
        <v>-71.08381</v>
      </c>
      <c r="F5232">
        <v>42.283859999999997</v>
      </c>
      <c r="G5232" t="s">
        <v>783</v>
      </c>
      <c r="H5232" s="5">
        <v>4</v>
      </c>
      <c r="I5232" t="s">
        <v>2482</v>
      </c>
      <c r="J5232" s="5">
        <f>VLOOKUP(I5232*1,Crosswalks!$L$3:$M$227,2,FALSE)</f>
        <v>7</v>
      </c>
      <c r="K5232" s="5">
        <f>IF(G5232="Corner",INDEX(Crosswalks!$C$4:$J$16,MATCH(H5232,Crosswalks!$C$4:$C$16,0),J5232+1),"N/A, D2D")</f>
        <v>0.3</v>
      </c>
      <c r="L5232" t="s">
        <v>5985</v>
      </c>
      <c r="M5232" t="s">
        <v>836</v>
      </c>
      <c r="N5232" t="s">
        <v>837</v>
      </c>
      <c r="O5232" t="s">
        <v>1304</v>
      </c>
      <c r="P5232">
        <v>-71.098120210000005</v>
      </c>
      <c r="Q5232">
        <v>42.313937879999997</v>
      </c>
    </row>
    <row r="5233" spans="2:17" x14ac:dyDescent="0.3">
      <c r="B5233" t="s">
        <v>1059</v>
      </c>
      <c r="C5233" t="s">
        <v>2486</v>
      </c>
      <c r="D5233" t="s">
        <v>2472</v>
      </c>
      <c r="E5233">
        <v>-71.086439999999996</v>
      </c>
      <c r="F5233">
        <v>42.28349</v>
      </c>
      <c r="G5233" t="s">
        <v>783</v>
      </c>
      <c r="H5233" s="5">
        <v>4</v>
      </c>
      <c r="I5233" t="s">
        <v>2482</v>
      </c>
      <c r="J5233" s="5">
        <f>VLOOKUP(I5233*1,Crosswalks!$L$3:$M$227,2,FALSE)</f>
        <v>7</v>
      </c>
      <c r="K5233" s="5">
        <f>IF(G5233="Corner",INDEX(Crosswalks!$C$4:$J$16,MATCH(H5233,Crosswalks!$C$4:$C$16,0),J5233+1),"N/A, D2D")</f>
        <v>0.3</v>
      </c>
      <c r="L5233" t="s">
        <v>5985</v>
      </c>
      <c r="M5233" t="s">
        <v>836</v>
      </c>
      <c r="N5233" t="s">
        <v>837</v>
      </c>
      <c r="O5233" t="s">
        <v>1304</v>
      </c>
      <c r="P5233">
        <v>-71.098120210000005</v>
      </c>
      <c r="Q5233">
        <v>42.313937879999997</v>
      </c>
    </row>
    <row r="5234" spans="2:17" x14ac:dyDescent="0.3">
      <c r="B5234" t="s">
        <v>2743</v>
      </c>
      <c r="C5234" t="s">
        <v>2493</v>
      </c>
      <c r="D5234" t="s">
        <v>2472</v>
      </c>
      <c r="E5234">
        <v>-71.086370000000002</v>
      </c>
      <c r="F5234">
        <v>42.282380000000003</v>
      </c>
      <c r="G5234" t="s">
        <v>783</v>
      </c>
      <c r="H5234" s="5">
        <v>4</v>
      </c>
      <c r="I5234" t="s">
        <v>2482</v>
      </c>
      <c r="J5234" s="5">
        <f>VLOOKUP(I5234*1,Crosswalks!$L$3:$M$227,2,FALSE)</f>
        <v>7</v>
      </c>
      <c r="K5234" s="5">
        <f>IF(G5234="Corner",INDEX(Crosswalks!$C$4:$J$16,MATCH(H5234,Crosswalks!$C$4:$C$16,0),J5234+1),"N/A, D2D")</f>
        <v>0.3</v>
      </c>
      <c r="L5234" t="s">
        <v>5985</v>
      </c>
      <c r="M5234" t="s">
        <v>836</v>
      </c>
      <c r="N5234" t="s">
        <v>837</v>
      </c>
      <c r="O5234" t="s">
        <v>1304</v>
      </c>
      <c r="P5234">
        <v>-71.098120210000005</v>
      </c>
      <c r="Q5234">
        <v>42.313937879999997</v>
      </c>
    </row>
    <row r="5235" spans="2:17" x14ac:dyDescent="0.3">
      <c r="B5235" t="s">
        <v>1313</v>
      </c>
      <c r="C5235" t="s">
        <v>2669</v>
      </c>
      <c r="D5235" t="s">
        <v>2472</v>
      </c>
      <c r="E5235">
        <v>-71.082751999999999</v>
      </c>
      <c r="F5235">
        <v>42.294867000000004</v>
      </c>
      <c r="G5235" t="s">
        <v>783</v>
      </c>
      <c r="H5235" s="5">
        <v>2</v>
      </c>
      <c r="I5235" t="s">
        <v>1080</v>
      </c>
      <c r="J5235" s="5">
        <f>VLOOKUP(I5235*1,Crosswalks!$L$3:$M$227,2,FALSE)</f>
        <v>6</v>
      </c>
      <c r="K5235" s="5">
        <f>IF(G5235="Corner",INDEX(Crosswalks!$C$4:$J$16,MATCH(H5235,Crosswalks!$C$4:$C$16,0),J5235+1),"N/A, D2D")</f>
        <v>0.3</v>
      </c>
      <c r="L5235" t="s">
        <v>5985</v>
      </c>
      <c r="M5235" t="s">
        <v>836</v>
      </c>
      <c r="N5235" t="s">
        <v>837</v>
      </c>
      <c r="O5235" t="s">
        <v>1304</v>
      </c>
      <c r="P5235">
        <v>-71.098120210000005</v>
      </c>
      <c r="Q5235">
        <v>42.313937879999997</v>
      </c>
    </row>
    <row r="5236" spans="2:17" x14ac:dyDescent="0.3">
      <c r="B5236" t="s">
        <v>1041</v>
      </c>
      <c r="C5236" t="s">
        <v>2588</v>
      </c>
      <c r="D5236" t="s">
        <v>2472</v>
      </c>
      <c r="E5236">
        <v>-71.084850000000003</v>
      </c>
      <c r="F5236">
        <v>42.283369999999998</v>
      </c>
      <c r="G5236" t="s">
        <v>783</v>
      </c>
      <c r="H5236" s="5">
        <v>3</v>
      </c>
      <c r="I5236" t="s">
        <v>2482</v>
      </c>
      <c r="J5236" s="5">
        <f>VLOOKUP(I5236*1,Crosswalks!$L$3:$M$227,2,FALSE)</f>
        <v>7</v>
      </c>
      <c r="K5236" s="5">
        <f>IF(G5236="Corner",INDEX(Crosswalks!$C$4:$J$16,MATCH(H5236,Crosswalks!$C$4:$C$16,0),J5236+1),"N/A, D2D")</f>
        <v>0.3</v>
      </c>
      <c r="L5236" t="s">
        <v>5985</v>
      </c>
      <c r="M5236" t="s">
        <v>836</v>
      </c>
      <c r="N5236" t="s">
        <v>837</v>
      </c>
      <c r="O5236" t="s">
        <v>1304</v>
      </c>
      <c r="P5236">
        <v>-71.098120210000005</v>
      </c>
      <c r="Q5236">
        <v>42.313937879999997</v>
      </c>
    </row>
    <row r="5237" spans="2:17" x14ac:dyDescent="0.3">
      <c r="B5237" t="s">
        <v>897</v>
      </c>
      <c r="C5237" t="s">
        <v>2514</v>
      </c>
      <c r="D5237" t="s">
        <v>2472</v>
      </c>
      <c r="E5237">
        <v>-71.086910000000003</v>
      </c>
      <c r="F5237">
        <v>42.28463</v>
      </c>
      <c r="G5237" t="s">
        <v>783</v>
      </c>
      <c r="H5237" s="5">
        <v>2</v>
      </c>
      <c r="I5237" t="s">
        <v>2482</v>
      </c>
      <c r="J5237" s="5">
        <f>VLOOKUP(I5237*1,Crosswalks!$L$3:$M$227,2,FALSE)</f>
        <v>7</v>
      </c>
      <c r="K5237" s="5">
        <f>IF(G5237="Corner",INDEX(Crosswalks!$C$4:$J$16,MATCH(H5237,Crosswalks!$C$4:$C$16,0),J5237+1),"N/A, D2D")</f>
        <v>0.3</v>
      </c>
      <c r="L5237" t="s">
        <v>5985</v>
      </c>
      <c r="M5237" t="s">
        <v>836</v>
      </c>
      <c r="N5237" t="s">
        <v>837</v>
      </c>
      <c r="O5237" t="s">
        <v>1304</v>
      </c>
      <c r="P5237">
        <v>-71.098120210000005</v>
      </c>
      <c r="Q5237">
        <v>42.313937879999997</v>
      </c>
    </row>
    <row r="5238" spans="2:17" x14ac:dyDescent="0.3">
      <c r="B5238" t="s">
        <v>1491</v>
      </c>
      <c r="C5238" t="s">
        <v>2629</v>
      </c>
      <c r="D5238" t="s">
        <v>2472</v>
      </c>
      <c r="E5238">
        <v>-71.082999999999998</v>
      </c>
      <c r="F5238">
        <v>42.285784999999997</v>
      </c>
      <c r="G5238" t="s">
        <v>783</v>
      </c>
      <c r="H5238" s="5">
        <v>5</v>
      </c>
      <c r="I5238" t="s">
        <v>2482</v>
      </c>
      <c r="J5238" s="5">
        <f>VLOOKUP(I5238*1,Crosswalks!$L$3:$M$227,2,FALSE)</f>
        <v>7</v>
      </c>
      <c r="K5238" s="5">
        <f>IF(G5238="Corner",INDEX(Crosswalks!$C$4:$J$16,MATCH(H5238,Crosswalks!$C$4:$C$16,0),J5238+1),"N/A, D2D")</f>
        <v>0.4</v>
      </c>
      <c r="L5238" t="s">
        <v>5985</v>
      </c>
      <c r="M5238" t="s">
        <v>836</v>
      </c>
      <c r="N5238" t="s">
        <v>837</v>
      </c>
      <c r="O5238" t="s">
        <v>1304</v>
      </c>
      <c r="P5238">
        <v>-71.098120210000005</v>
      </c>
      <c r="Q5238">
        <v>42.313937879999997</v>
      </c>
    </row>
    <row r="5239" spans="2:17" x14ac:dyDescent="0.3">
      <c r="B5239" t="s">
        <v>1295</v>
      </c>
      <c r="C5239" t="s">
        <v>2483</v>
      </c>
      <c r="D5239" t="s">
        <v>2472</v>
      </c>
      <c r="E5239">
        <v>-71.084360000000004</v>
      </c>
      <c r="F5239">
        <v>42.285330000000002</v>
      </c>
      <c r="G5239" t="s">
        <v>783</v>
      </c>
      <c r="H5239" s="5">
        <v>5</v>
      </c>
      <c r="I5239" t="s">
        <v>2482</v>
      </c>
      <c r="J5239" s="5">
        <f>VLOOKUP(I5239*1,Crosswalks!$L$3:$M$227,2,FALSE)</f>
        <v>7</v>
      </c>
      <c r="K5239" s="5">
        <f>IF(G5239="Corner",INDEX(Crosswalks!$C$4:$J$16,MATCH(H5239,Crosswalks!$C$4:$C$16,0),J5239+1),"N/A, D2D")</f>
        <v>0.4</v>
      </c>
      <c r="L5239" t="s">
        <v>5985</v>
      </c>
      <c r="M5239" t="s">
        <v>836</v>
      </c>
      <c r="N5239" t="s">
        <v>837</v>
      </c>
      <c r="O5239" t="s">
        <v>1304</v>
      </c>
      <c r="P5239">
        <v>-71.098120210000005</v>
      </c>
      <c r="Q5239">
        <v>42.313937879999997</v>
      </c>
    </row>
    <row r="5240" spans="2:17" x14ac:dyDescent="0.3">
      <c r="B5240" t="s">
        <v>871</v>
      </c>
      <c r="C5240" t="s">
        <v>2727</v>
      </c>
      <c r="D5240" t="s">
        <v>2472</v>
      </c>
      <c r="E5240">
        <v>-71.086320000000001</v>
      </c>
      <c r="F5240">
        <v>42.287129999999998</v>
      </c>
      <c r="G5240" t="s">
        <v>783</v>
      </c>
      <c r="H5240" s="5">
        <v>6</v>
      </c>
      <c r="I5240" t="s">
        <v>1487</v>
      </c>
      <c r="J5240" s="5">
        <f>VLOOKUP(I5240*1,Crosswalks!$L$3:$M$227,2,FALSE)</f>
        <v>6</v>
      </c>
      <c r="K5240" s="5">
        <f>IF(G5240="Corner",INDEX(Crosswalks!$C$4:$J$16,MATCH(H5240,Crosswalks!$C$4:$C$16,0),J5240+1),"N/A, D2D")</f>
        <v>0.4</v>
      </c>
      <c r="L5240" t="s">
        <v>5985</v>
      </c>
      <c r="M5240" t="s">
        <v>836</v>
      </c>
      <c r="N5240" t="s">
        <v>837</v>
      </c>
      <c r="O5240" t="s">
        <v>1304</v>
      </c>
      <c r="P5240">
        <v>-71.098120210000005</v>
      </c>
      <c r="Q5240">
        <v>42.313937879999997</v>
      </c>
    </row>
    <row r="5241" spans="2:17" x14ac:dyDescent="0.3">
      <c r="B5241" t="s">
        <v>1420</v>
      </c>
      <c r="C5241" t="s">
        <v>2588</v>
      </c>
      <c r="D5241" t="s">
        <v>2472</v>
      </c>
      <c r="E5241">
        <v>-71.083579999999998</v>
      </c>
      <c r="F5241">
        <v>42.284120000000001</v>
      </c>
      <c r="G5241" t="s">
        <v>783</v>
      </c>
      <c r="H5241" s="5">
        <v>2</v>
      </c>
      <c r="I5241" t="s">
        <v>2482</v>
      </c>
      <c r="J5241" s="5">
        <f>VLOOKUP(I5241*1,Crosswalks!$L$3:$M$227,2,FALSE)</f>
        <v>7</v>
      </c>
      <c r="K5241" s="5">
        <f>IF(G5241="Corner",INDEX(Crosswalks!$C$4:$J$16,MATCH(H5241,Crosswalks!$C$4:$C$16,0),J5241+1),"N/A, D2D")</f>
        <v>0.3</v>
      </c>
      <c r="L5241" t="s">
        <v>5985</v>
      </c>
      <c r="M5241" t="s">
        <v>836</v>
      </c>
      <c r="N5241" t="s">
        <v>837</v>
      </c>
      <c r="O5241" t="s">
        <v>1304</v>
      </c>
      <c r="P5241">
        <v>-71.098120210000005</v>
      </c>
      <c r="Q5241">
        <v>42.313937879999997</v>
      </c>
    </row>
    <row r="5242" spans="2:17" x14ac:dyDescent="0.3">
      <c r="B5242" t="s">
        <v>853</v>
      </c>
      <c r="C5242" t="s">
        <v>2624</v>
      </c>
      <c r="D5242" t="s">
        <v>2472</v>
      </c>
      <c r="E5242">
        <v>-71.081360000000004</v>
      </c>
      <c r="F5242">
        <v>42.293379999999999</v>
      </c>
      <c r="G5242" t="s">
        <v>783</v>
      </c>
      <c r="H5242" s="5" t="s">
        <v>785</v>
      </c>
      <c r="I5242" t="s">
        <v>1080</v>
      </c>
      <c r="J5242" s="5">
        <f>VLOOKUP(I5242*1,Crosswalks!$L$3:$M$227,2,FALSE)</f>
        <v>6</v>
      </c>
      <c r="K5242" s="5">
        <f>IF(G5242="Corner",INDEX(Crosswalks!$C$4:$J$16,MATCH(H5242,Crosswalks!$C$4:$C$16,0),J5242+1),"N/A, D2D")</f>
        <v>0.2</v>
      </c>
      <c r="L5242" t="s">
        <v>5985</v>
      </c>
      <c r="M5242" t="s">
        <v>836</v>
      </c>
      <c r="N5242" t="s">
        <v>837</v>
      </c>
      <c r="O5242" t="s">
        <v>1304</v>
      </c>
      <c r="P5242">
        <v>-71.098120210000005</v>
      </c>
      <c r="Q5242">
        <v>42.313937879999997</v>
      </c>
    </row>
    <row r="5243" spans="2:17" x14ac:dyDescent="0.3">
      <c r="B5243" t="s">
        <v>975</v>
      </c>
      <c r="C5243" t="s">
        <v>2629</v>
      </c>
      <c r="D5243" t="s">
        <v>2472</v>
      </c>
      <c r="E5243">
        <v>-71.084059999999994</v>
      </c>
      <c r="F5243">
        <v>42.284559999999999</v>
      </c>
      <c r="G5243" t="s">
        <v>783</v>
      </c>
      <c r="H5243" s="5">
        <v>5</v>
      </c>
      <c r="I5243" t="s">
        <v>2482</v>
      </c>
      <c r="J5243" s="5">
        <f>VLOOKUP(I5243*1,Crosswalks!$L$3:$M$227,2,FALSE)</f>
        <v>7</v>
      </c>
      <c r="K5243" s="5">
        <f>IF(G5243="Corner",INDEX(Crosswalks!$C$4:$J$16,MATCH(H5243,Crosswalks!$C$4:$C$16,0),J5243+1),"N/A, D2D")</f>
        <v>0.4</v>
      </c>
      <c r="L5243" t="s">
        <v>5985</v>
      </c>
      <c r="M5243" t="s">
        <v>836</v>
      </c>
      <c r="N5243" t="s">
        <v>837</v>
      </c>
      <c r="O5243" t="s">
        <v>1304</v>
      </c>
      <c r="P5243">
        <v>-71.098120210000005</v>
      </c>
      <c r="Q5243">
        <v>42.313937879999997</v>
      </c>
    </row>
    <row r="5244" spans="2:17" x14ac:dyDescent="0.3">
      <c r="B5244" t="s">
        <v>1287</v>
      </c>
      <c r="C5244" t="s">
        <v>2740</v>
      </c>
      <c r="D5244" t="s">
        <v>2472</v>
      </c>
      <c r="E5244">
        <v>-71.086070000000007</v>
      </c>
      <c r="F5244">
        <v>42.288870000000003</v>
      </c>
      <c r="G5244" t="s">
        <v>783</v>
      </c>
      <c r="H5244" s="5">
        <v>4</v>
      </c>
      <c r="I5244" t="s">
        <v>1487</v>
      </c>
      <c r="J5244" s="5">
        <f>VLOOKUP(I5244*1,Crosswalks!$L$3:$M$227,2,FALSE)</f>
        <v>6</v>
      </c>
      <c r="K5244" s="5">
        <f>IF(G5244="Corner",INDEX(Crosswalks!$C$4:$J$16,MATCH(H5244,Crosswalks!$C$4:$C$16,0),J5244+1),"N/A, D2D")</f>
        <v>0.3</v>
      </c>
      <c r="L5244" t="s">
        <v>5985</v>
      </c>
      <c r="M5244" t="s">
        <v>836</v>
      </c>
      <c r="N5244" t="s">
        <v>837</v>
      </c>
      <c r="O5244" t="s">
        <v>1304</v>
      </c>
      <c r="P5244">
        <v>-71.098120210000005</v>
      </c>
      <c r="Q5244">
        <v>42.313937879999997</v>
      </c>
    </row>
    <row r="5245" spans="2:17" x14ac:dyDescent="0.3">
      <c r="B5245" t="s">
        <v>1224</v>
      </c>
      <c r="C5245" t="s">
        <v>2744</v>
      </c>
      <c r="D5245" t="s">
        <v>2472</v>
      </c>
      <c r="E5245">
        <v>-71.082363000000001</v>
      </c>
      <c r="F5245">
        <v>42.294231000000003</v>
      </c>
      <c r="G5245" t="s">
        <v>783</v>
      </c>
      <c r="H5245" s="5" t="s">
        <v>785</v>
      </c>
      <c r="I5245" t="s">
        <v>1080</v>
      </c>
      <c r="J5245" s="5">
        <f>VLOOKUP(I5245*1,Crosswalks!$L$3:$M$227,2,FALSE)</f>
        <v>6</v>
      </c>
      <c r="K5245" s="5">
        <f>IF(G5245="Corner",INDEX(Crosswalks!$C$4:$J$16,MATCH(H5245,Crosswalks!$C$4:$C$16,0),J5245+1),"N/A, D2D")</f>
        <v>0.2</v>
      </c>
      <c r="L5245" t="s">
        <v>5985</v>
      </c>
      <c r="M5245" t="s">
        <v>836</v>
      </c>
      <c r="N5245" t="s">
        <v>837</v>
      </c>
      <c r="O5245" t="s">
        <v>1304</v>
      </c>
      <c r="P5245">
        <v>-71.098120210000005</v>
      </c>
      <c r="Q5245">
        <v>42.313937879999997</v>
      </c>
    </row>
    <row r="5246" spans="2:17" x14ac:dyDescent="0.3">
      <c r="B5246" t="s">
        <v>1600</v>
      </c>
      <c r="C5246" t="s">
        <v>1486</v>
      </c>
      <c r="D5246" t="s">
        <v>2472</v>
      </c>
      <c r="E5246">
        <v>-71.080060000000003</v>
      </c>
      <c r="F5246">
        <v>42.287909999999997</v>
      </c>
      <c r="G5246" t="s">
        <v>783</v>
      </c>
      <c r="H5246" s="5">
        <v>3</v>
      </c>
      <c r="I5246" t="s">
        <v>2482</v>
      </c>
      <c r="J5246" s="5">
        <f>VLOOKUP(I5246*1,Crosswalks!$L$3:$M$227,2,FALSE)</f>
        <v>7</v>
      </c>
      <c r="K5246" s="5">
        <f>IF(G5246="Corner",INDEX(Crosswalks!$C$4:$J$16,MATCH(H5246,Crosswalks!$C$4:$C$16,0),J5246+1),"N/A, D2D")</f>
        <v>0.3</v>
      </c>
      <c r="L5246" t="s">
        <v>5985</v>
      </c>
      <c r="M5246" t="s">
        <v>836</v>
      </c>
      <c r="N5246" t="s">
        <v>837</v>
      </c>
      <c r="O5246" t="s">
        <v>1304</v>
      </c>
      <c r="P5246">
        <v>-71.098120210000005</v>
      </c>
      <c r="Q5246">
        <v>42.313937879999997</v>
      </c>
    </row>
    <row r="5247" spans="2:17" x14ac:dyDescent="0.3">
      <c r="B5247" t="s">
        <v>866</v>
      </c>
      <c r="C5247" t="s">
        <v>2514</v>
      </c>
      <c r="D5247" t="s">
        <v>2472</v>
      </c>
      <c r="E5247">
        <v>-71.086709999999997</v>
      </c>
      <c r="F5247">
        <v>42.284660000000002</v>
      </c>
      <c r="G5247" t="s">
        <v>783</v>
      </c>
      <c r="H5247" s="5">
        <v>4</v>
      </c>
      <c r="I5247" t="s">
        <v>2482</v>
      </c>
      <c r="J5247" s="5">
        <f>VLOOKUP(I5247*1,Crosswalks!$L$3:$M$227,2,FALSE)</f>
        <v>7</v>
      </c>
      <c r="K5247" s="5">
        <f>IF(G5247="Corner",INDEX(Crosswalks!$C$4:$J$16,MATCH(H5247,Crosswalks!$C$4:$C$16,0),J5247+1),"N/A, D2D")</f>
        <v>0.3</v>
      </c>
      <c r="L5247" t="s">
        <v>5985</v>
      </c>
      <c r="M5247" t="s">
        <v>836</v>
      </c>
      <c r="N5247" t="s">
        <v>837</v>
      </c>
      <c r="O5247" t="s">
        <v>1304</v>
      </c>
      <c r="P5247">
        <v>-71.098120210000005</v>
      </c>
      <c r="Q5247">
        <v>42.313937879999997</v>
      </c>
    </row>
    <row r="5248" spans="2:17" x14ac:dyDescent="0.3">
      <c r="B5248" t="s">
        <v>2085</v>
      </c>
      <c r="C5248" t="s">
        <v>1222</v>
      </c>
      <c r="D5248" t="s">
        <v>2472</v>
      </c>
      <c r="E5248">
        <v>-71.084879999999998</v>
      </c>
      <c r="F5248">
        <v>42.296019999999999</v>
      </c>
      <c r="G5248" t="s">
        <v>783</v>
      </c>
      <c r="H5248" s="5">
        <v>4</v>
      </c>
      <c r="I5248" t="s">
        <v>1080</v>
      </c>
      <c r="J5248" s="5">
        <f>VLOOKUP(I5248*1,Crosswalks!$L$3:$M$227,2,FALSE)</f>
        <v>6</v>
      </c>
      <c r="K5248" s="5">
        <f>IF(G5248="Corner",INDEX(Crosswalks!$C$4:$J$16,MATCH(H5248,Crosswalks!$C$4:$C$16,0),J5248+1),"N/A, D2D")</f>
        <v>0.3</v>
      </c>
      <c r="L5248" t="s">
        <v>5985</v>
      </c>
      <c r="M5248" t="s">
        <v>836</v>
      </c>
      <c r="N5248" t="s">
        <v>837</v>
      </c>
      <c r="O5248" t="s">
        <v>1304</v>
      </c>
      <c r="P5248">
        <v>-71.098120210000005</v>
      </c>
      <c r="Q5248">
        <v>42.313937879999997</v>
      </c>
    </row>
    <row r="5249" spans="2:17" x14ac:dyDescent="0.3">
      <c r="B5249" t="s">
        <v>965</v>
      </c>
      <c r="C5249" t="s">
        <v>2629</v>
      </c>
      <c r="D5249" t="s">
        <v>2472</v>
      </c>
      <c r="E5249">
        <v>-71.084100000000007</v>
      </c>
      <c r="F5249">
        <v>42.284750000000003</v>
      </c>
      <c r="G5249" t="s">
        <v>783</v>
      </c>
      <c r="H5249" s="5">
        <v>4</v>
      </c>
      <c r="I5249" t="s">
        <v>2482</v>
      </c>
      <c r="J5249" s="5">
        <f>VLOOKUP(I5249*1,Crosswalks!$L$3:$M$227,2,FALSE)</f>
        <v>7</v>
      </c>
      <c r="K5249" s="5">
        <f>IF(G5249="Corner",INDEX(Crosswalks!$C$4:$J$16,MATCH(H5249,Crosswalks!$C$4:$C$16,0),J5249+1),"N/A, D2D")</f>
        <v>0.3</v>
      </c>
      <c r="L5249" t="s">
        <v>5985</v>
      </c>
      <c r="M5249" t="s">
        <v>836</v>
      </c>
      <c r="N5249" t="s">
        <v>837</v>
      </c>
      <c r="O5249" t="s">
        <v>1304</v>
      </c>
      <c r="P5249">
        <v>-71.098120210000005</v>
      </c>
      <c r="Q5249">
        <v>42.313937879999997</v>
      </c>
    </row>
    <row r="5250" spans="2:17" x14ac:dyDescent="0.3">
      <c r="B5250" t="s">
        <v>2647</v>
      </c>
      <c r="C5250" t="s">
        <v>2493</v>
      </c>
      <c r="D5250" t="s">
        <v>2472</v>
      </c>
      <c r="E5250">
        <v>-71.080425000000005</v>
      </c>
      <c r="F5250">
        <v>42.284640000000003</v>
      </c>
      <c r="G5250" t="s">
        <v>783</v>
      </c>
      <c r="H5250" s="5">
        <v>1</v>
      </c>
      <c r="I5250" t="s">
        <v>2490</v>
      </c>
      <c r="J5250" s="5">
        <f>VLOOKUP(I5250*1,Crosswalks!$L$3:$M$227,2,FALSE)</f>
        <v>6</v>
      </c>
      <c r="K5250" s="5">
        <f>IF(G5250="Corner",INDEX(Crosswalks!$C$4:$J$16,MATCH(H5250,Crosswalks!$C$4:$C$16,0),J5250+1),"N/A, D2D")</f>
        <v>0.2</v>
      </c>
      <c r="L5250" t="s">
        <v>5985</v>
      </c>
      <c r="M5250" t="s">
        <v>836</v>
      </c>
      <c r="N5250" t="s">
        <v>837</v>
      </c>
      <c r="O5250" t="s">
        <v>1304</v>
      </c>
      <c r="P5250">
        <v>-71.098120210000005</v>
      </c>
      <c r="Q5250">
        <v>42.313937879999997</v>
      </c>
    </row>
    <row r="5251" spans="2:17" x14ac:dyDescent="0.3">
      <c r="B5251" t="s">
        <v>913</v>
      </c>
      <c r="C5251" t="s">
        <v>2660</v>
      </c>
      <c r="D5251" t="s">
        <v>2472</v>
      </c>
      <c r="E5251">
        <v>-71.080129999999997</v>
      </c>
      <c r="F5251">
        <v>42.29477</v>
      </c>
      <c r="G5251" t="s">
        <v>783</v>
      </c>
      <c r="H5251" s="5" t="s">
        <v>785</v>
      </c>
      <c r="I5251" t="s">
        <v>1080</v>
      </c>
      <c r="J5251" s="5">
        <f>VLOOKUP(I5251*1,Crosswalks!$L$3:$M$227,2,FALSE)</f>
        <v>6</v>
      </c>
      <c r="K5251" s="5">
        <f>IF(G5251="Corner",INDEX(Crosswalks!$C$4:$J$16,MATCH(H5251,Crosswalks!$C$4:$C$16,0),J5251+1),"N/A, D2D")</f>
        <v>0.2</v>
      </c>
      <c r="L5251" t="s">
        <v>5985</v>
      </c>
      <c r="M5251" t="s">
        <v>836</v>
      </c>
      <c r="N5251" t="s">
        <v>837</v>
      </c>
      <c r="O5251" t="s">
        <v>1304</v>
      </c>
      <c r="P5251">
        <v>-71.098120210000005</v>
      </c>
      <c r="Q5251">
        <v>42.313937879999997</v>
      </c>
    </row>
    <row r="5252" spans="2:17" x14ac:dyDescent="0.3">
      <c r="B5252" t="s">
        <v>871</v>
      </c>
      <c r="C5252" t="s">
        <v>2745</v>
      </c>
      <c r="D5252" t="s">
        <v>2472</v>
      </c>
      <c r="E5252">
        <v>-71.07414</v>
      </c>
      <c r="F5252">
        <v>42.294649999999997</v>
      </c>
      <c r="G5252" t="s">
        <v>783</v>
      </c>
      <c r="H5252" s="5" t="s">
        <v>785</v>
      </c>
      <c r="I5252" t="s">
        <v>2499</v>
      </c>
      <c r="J5252" s="5">
        <f>VLOOKUP(I5252*1,Crosswalks!$L$3:$M$227,2,FALSE)</f>
        <v>7</v>
      </c>
      <c r="K5252" s="5">
        <f>IF(G5252="Corner",INDEX(Crosswalks!$C$4:$J$16,MATCH(H5252,Crosswalks!$C$4:$C$16,0),J5252+1),"N/A, D2D")</f>
        <v>0.2</v>
      </c>
      <c r="L5252" t="s">
        <v>5985</v>
      </c>
      <c r="M5252" t="s">
        <v>836</v>
      </c>
      <c r="N5252" t="s">
        <v>837</v>
      </c>
      <c r="O5252" t="s">
        <v>1304</v>
      </c>
      <c r="P5252">
        <v>-71.098120210000005</v>
      </c>
      <c r="Q5252">
        <v>42.313937879999997</v>
      </c>
    </row>
    <row r="5253" spans="2:17" x14ac:dyDescent="0.3">
      <c r="B5253" t="s">
        <v>997</v>
      </c>
      <c r="C5253" t="s">
        <v>2588</v>
      </c>
      <c r="D5253" t="s">
        <v>2472</v>
      </c>
      <c r="E5253">
        <v>-71.081800000000001</v>
      </c>
      <c r="F5253">
        <v>42.285890000000002</v>
      </c>
      <c r="G5253" t="s">
        <v>783</v>
      </c>
      <c r="H5253" s="5">
        <v>2</v>
      </c>
      <c r="I5253" t="s">
        <v>2482</v>
      </c>
      <c r="J5253" s="5">
        <f>VLOOKUP(I5253*1,Crosswalks!$L$3:$M$227,2,FALSE)</f>
        <v>7</v>
      </c>
      <c r="K5253" s="5">
        <f>IF(G5253="Corner",INDEX(Crosswalks!$C$4:$J$16,MATCH(H5253,Crosswalks!$C$4:$C$16,0),J5253+1),"N/A, D2D")</f>
        <v>0.3</v>
      </c>
      <c r="L5253" t="s">
        <v>5985</v>
      </c>
      <c r="M5253" t="s">
        <v>836</v>
      </c>
      <c r="N5253" t="s">
        <v>837</v>
      </c>
      <c r="O5253" t="s">
        <v>1304</v>
      </c>
      <c r="P5253">
        <v>-71.098120210000005</v>
      </c>
      <c r="Q5253">
        <v>42.313937879999997</v>
      </c>
    </row>
    <row r="5254" spans="2:17" x14ac:dyDescent="0.3">
      <c r="B5254" t="s">
        <v>985</v>
      </c>
      <c r="C5254" t="s">
        <v>2737</v>
      </c>
      <c r="D5254" t="s">
        <v>2472</v>
      </c>
      <c r="E5254">
        <v>-71.085530000000006</v>
      </c>
      <c r="F5254">
        <v>42.281529999999997</v>
      </c>
      <c r="G5254" t="s">
        <v>784</v>
      </c>
      <c r="H5254" s="5" t="s">
        <v>785</v>
      </c>
      <c r="I5254" t="s">
        <v>2482</v>
      </c>
      <c r="J5254" s="5">
        <f>VLOOKUP(I5254*1,Crosswalks!$L$3:$M$227,2,FALSE)</f>
        <v>7</v>
      </c>
      <c r="K5254" s="5" t="str">
        <f>IF(G5254="Corner",INDEX(Crosswalks!$C$4:$J$16,MATCH(H5254,Crosswalks!$C$4:$C$16,0),J5254+1),"N/A, D2D")</f>
        <v>N/A, D2D</v>
      </c>
      <c r="L5254" t="s">
        <v>5985</v>
      </c>
      <c r="M5254" t="s">
        <v>836</v>
      </c>
      <c r="N5254" t="s">
        <v>837</v>
      </c>
      <c r="O5254" t="s">
        <v>1304</v>
      </c>
      <c r="P5254">
        <v>-71.098120210000005</v>
      </c>
      <c r="Q5254">
        <v>42.313937879999997</v>
      </c>
    </row>
    <row r="5255" spans="2:17" x14ac:dyDescent="0.3">
      <c r="B5255" t="s">
        <v>1261</v>
      </c>
      <c r="C5255" t="s">
        <v>2507</v>
      </c>
      <c r="D5255" t="s">
        <v>2472</v>
      </c>
      <c r="E5255">
        <v>-71.080460000000002</v>
      </c>
      <c r="F5255">
        <v>42.282530000000001</v>
      </c>
      <c r="G5255" t="s">
        <v>784</v>
      </c>
      <c r="H5255" s="5" t="s">
        <v>785</v>
      </c>
      <c r="I5255" t="s">
        <v>2490</v>
      </c>
      <c r="J5255" s="5">
        <f>VLOOKUP(I5255*1,Crosswalks!$L$3:$M$227,2,FALSE)</f>
        <v>6</v>
      </c>
      <c r="K5255" s="5" t="str">
        <f>IF(G5255="Corner",INDEX(Crosswalks!$C$4:$J$16,MATCH(H5255,Crosswalks!$C$4:$C$16,0),J5255+1),"N/A, D2D")</f>
        <v>N/A, D2D</v>
      </c>
      <c r="L5255" t="s">
        <v>5985</v>
      </c>
      <c r="M5255" t="s">
        <v>836</v>
      </c>
      <c r="N5255" t="s">
        <v>837</v>
      </c>
      <c r="O5255" t="s">
        <v>1304</v>
      </c>
      <c r="P5255">
        <v>-71.098120210000005</v>
      </c>
      <c r="Q5255">
        <v>42.313937879999997</v>
      </c>
    </row>
    <row r="5256" spans="2:17" x14ac:dyDescent="0.3">
      <c r="B5256" t="s">
        <v>819</v>
      </c>
      <c r="C5256" t="s">
        <v>2624</v>
      </c>
      <c r="D5256" t="s">
        <v>2472</v>
      </c>
      <c r="E5256">
        <v>-71.080439999999996</v>
      </c>
      <c r="F5256">
        <v>42.293889999999998</v>
      </c>
      <c r="G5256" t="s">
        <v>784</v>
      </c>
      <c r="H5256" s="5" t="s">
        <v>785</v>
      </c>
      <c r="I5256" t="s">
        <v>1080</v>
      </c>
      <c r="J5256" s="5">
        <f>VLOOKUP(I5256*1,Crosswalks!$L$3:$M$227,2,FALSE)</f>
        <v>6</v>
      </c>
      <c r="K5256" s="5" t="str">
        <f>IF(G5256="Corner",INDEX(Crosswalks!$C$4:$J$16,MATCH(H5256,Crosswalks!$C$4:$C$16,0),J5256+1),"N/A, D2D")</f>
        <v>N/A, D2D</v>
      </c>
      <c r="L5256" t="s">
        <v>5985</v>
      </c>
      <c r="M5256" t="s">
        <v>836</v>
      </c>
      <c r="N5256" t="s">
        <v>837</v>
      </c>
      <c r="O5256" t="s">
        <v>1304</v>
      </c>
      <c r="P5256">
        <v>-71.098120210000005</v>
      </c>
      <c r="Q5256">
        <v>42.313937879999997</v>
      </c>
    </row>
    <row r="5257" spans="2:17" x14ac:dyDescent="0.3">
      <c r="B5257" t="s">
        <v>1338</v>
      </c>
      <c r="C5257" t="s">
        <v>2507</v>
      </c>
      <c r="D5257" t="s">
        <v>2472</v>
      </c>
      <c r="E5257">
        <v>-71.083789999999993</v>
      </c>
      <c r="F5257">
        <v>42.281480000000002</v>
      </c>
      <c r="G5257" t="s">
        <v>784</v>
      </c>
      <c r="H5257" s="5">
        <v>4</v>
      </c>
      <c r="I5257" t="s">
        <v>2490</v>
      </c>
      <c r="J5257" s="5">
        <f>VLOOKUP(I5257*1,Crosswalks!$L$3:$M$227,2,FALSE)</f>
        <v>6</v>
      </c>
      <c r="K5257" s="5" t="str">
        <f>IF(G5257="Corner",INDEX(Crosswalks!$C$4:$J$16,MATCH(H5257,Crosswalks!$C$4:$C$16,0),J5257+1),"N/A, D2D")</f>
        <v>N/A, D2D</v>
      </c>
      <c r="L5257" t="s">
        <v>5985</v>
      </c>
      <c r="M5257" t="s">
        <v>836</v>
      </c>
      <c r="N5257" t="s">
        <v>837</v>
      </c>
      <c r="O5257" t="s">
        <v>1304</v>
      </c>
      <c r="P5257">
        <v>-71.098120210000005</v>
      </c>
      <c r="Q5257">
        <v>42.313937879999997</v>
      </c>
    </row>
    <row r="5258" spans="2:17" x14ac:dyDescent="0.3">
      <c r="B5258" t="s">
        <v>2746</v>
      </c>
      <c r="C5258" t="s">
        <v>2747</v>
      </c>
      <c r="D5258" t="s">
        <v>2472</v>
      </c>
      <c r="E5258">
        <v>-71.078401999999997</v>
      </c>
      <c r="F5258">
        <v>42.288936999999997</v>
      </c>
      <c r="G5258" t="s">
        <v>784</v>
      </c>
      <c r="H5258" s="5" t="s">
        <v>785</v>
      </c>
      <c r="I5258" t="s">
        <v>2490</v>
      </c>
      <c r="J5258" s="5">
        <f>VLOOKUP(I5258*1,Crosswalks!$L$3:$M$227,2,FALSE)</f>
        <v>6</v>
      </c>
      <c r="K5258" s="5" t="str">
        <f>IF(G5258="Corner",INDEX(Crosswalks!$C$4:$J$16,MATCH(H5258,Crosswalks!$C$4:$C$16,0),J5258+1),"N/A, D2D")</f>
        <v>N/A, D2D</v>
      </c>
      <c r="L5258" t="s">
        <v>5985</v>
      </c>
      <c r="M5258" t="s">
        <v>836</v>
      </c>
      <c r="N5258" t="s">
        <v>837</v>
      </c>
      <c r="O5258" t="s">
        <v>1304</v>
      </c>
      <c r="P5258">
        <v>-71.098120210000005</v>
      </c>
      <c r="Q5258">
        <v>42.313937879999997</v>
      </c>
    </row>
    <row r="5259" spans="2:17" x14ac:dyDescent="0.3">
      <c r="B5259" t="s">
        <v>892</v>
      </c>
      <c r="C5259" t="s">
        <v>2483</v>
      </c>
      <c r="D5259" t="s">
        <v>2472</v>
      </c>
      <c r="E5259">
        <v>-71.084779999999995</v>
      </c>
      <c r="F5259">
        <v>42.28501</v>
      </c>
      <c r="G5259" t="s">
        <v>784</v>
      </c>
      <c r="H5259" s="5">
        <v>6</v>
      </c>
      <c r="I5259" t="s">
        <v>2482</v>
      </c>
      <c r="J5259" s="5">
        <f>VLOOKUP(I5259*1,Crosswalks!$L$3:$M$227,2,FALSE)</f>
        <v>7</v>
      </c>
      <c r="K5259" s="5" t="str">
        <f>IF(G5259="Corner",INDEX(Crosswalks!$C$4:$J$16,MATCH(H5259,Crosswalks!$C$4:$C$16,0),J5259+1),"N/A, D2D")</f>
        <v>N/A, D2D</v>
      </c>
      <c r="L5259" t="s">
        <v>5985</v>
      </c>
      <c r="M5259" t="s">
        <v>836</v>
      </c>
      <c r="N5259" t="s">
        <v>837</v>
      </c>
      <c r="O5259" t="s">
        <v>1304</v>
      </c>
      <c r="P5259">
        <v>-71.098120210000005</v>
      </c>
      <c r="Q5259">
        <v>42.313937879999997</v>
      </c>
    </row>
    <row r="5260" spans="2:17" x14ac:dyDescent="0.3">
      <c r="B5260" t="s">
        <v>897</v>
      </c>
      <c r="C5260" t="s">
        <v>2629</v>
      </c>
      <c r="D5260" t="s">
        <v>2472</v>
      </c>
      <c r="E5260">
        <v>-71.08323</v>
      </c>
      <c r="F5260">
        <v>42.28557</v>
      </c>
      <c r="G5260" t="s">
        <v>783</v>
      </c>
      <c r="H5260" s="5">
        <v>1</v>
      </c>
      <c r="I5260" t="s">
        <v>2482</v>
      </c>
      <c r="J5260" s="5">
        <f>VLOOKUP(I5260*1,Crosswalks!$L$3:$M$227,2,FALSE)</f>
        <v>7</v>
      </c>
      <c r="K5260" s="5">
        <f>IF(G5260="Corner",INDEX(Crosswalks!$C$4:$J$16,MATCH(H5260,Crosswalks!$C$4:$C$16,0),J5260+1),"N/A, D2D")</f>
        <v>0.2</v>
      </c>
      <c r="L5260" t="s">
        <v>5986</v>
      </c>
      <c r="M5260" t="s">
        <v>836</v>
      </c>
      <c r="N5260" t="s">
        <v>961</v>
      </c>
      <c r="O5260" t="s">
        <v>1312</v>
      </c>
      <c r="P5260">
        <v>-71.141050609999994</v>
      </c>
      <c r="Q5260">
        <v>42.281228659999996</v>
      </c>
    </row>
    <row r="5261" spans="2:17" x14ac:dyDescent="0.3">
      <c r="B5261" t="s">
        <v>2748</v>
      </c>
      <c r="C5261" t="s">
        <v>2568</v>
      </c>
      <c r="D5261" t="s">
        <v>2472</v>
      </c>
      <c r="E5261">
        <v>-71.06626</v>
      </c>
      <c r="F5261">
        <v>42.289450000000002</v>
      </c>
      <c r="G5261" t="s">
        <v>783</v>
      </c>
      <c r="H5261" s="5">
        <v>5</v>
      </c>
      <c r="I5261" t="s">
        <v>2527</v>
      </c>
      <c r="J5261" s="5">
        <f>VLOOKUP(I5261*1,Crosswalks!$L$3:$M$227,2,FALSE)</f>
        <v>6</v>
      </c>
      <c r="K5261" s="5">
        <f>IF(G5261="Corner",INDEX(Crosswalks!$C$4:$J$16,MATCH(H5261,Crosswalks!$C$4:$C$16,0),J5261+1),"N/A, D2D")</f>
        <v>0.4</v>
      </c>
      <c r="L5261" t="s">
        <v>5987</v>
      </c>
      <c r="M5261" t="s">
        <v>847</v>
      </c>
      <c r="N5261" t="s">
        <v>921</v>
      </c>
      <c r="O5261" t="s">
        <v>1314</v>
      </c>
      <c r="P5261">
        <v>-71.080662020000005</v>
      </c>
      <c r="Q5261">
        <v>42.296560110000001</v>
      </c>
    </row>
    <row r="5262" spans="2:17" x14ac:dyDescent="0.3">
      <c r="B5262" t="s">
        <v>2749</v>
      </c>
      <c r="C5262" t="s">
        <v>2122</v>
      </c>
      <c r="D5262" t="s">
        <v>2472</v>
      </c>
      <c r="E5262">
        <v>-71.064040000000006</v>
      </c>
      <c r="F5262">
        <v>42.287300000000002</v>
      </c>
      <c r="G5262" t="s">
        <v>783</v>
      </c>
      <c r="H5262" s="5">
        <v>2</v>
      </c>
      <c r="I5262" t="s">
        <v>2527</v>
      </c>
      <c r="J5262" s="5">
        <f>VLOOKUP(I5262*1,Crosswalks!$L$3:$M$227,2,FALSE)</f>
        <v>6</v>
      </c>
      <c r="K5262" s="5">
        <f>IF(G5262="Corner",INDEX(Crosswalks!$C$4:$J$16,MATCH(H5262,Crosswalks!$C$4:$C$16,0),J5262+1),"N/A, D2D")</f>
        <v>0.3</v>
      </c>
      <c r="L5262" t="s">
        <v>5987</v>
      </c>
      <c r="M5262" t="s">
        <v>847</v>
      </c>
      <c r="N5262" t="s">
        <v>921</v>
      </c>
      <c r="O5262" t="s">
        <v>1314</v>
      </c>
      <c r="P5262">
        <v>-71.080662020000005</v>
      </c>
      <c r="Q5262">
        <v>42.296560110000001</v>
      </c>
    </row>
    <row r="5263" spans="2:17" x14ac:dyDescent="0.3">
      <c r="B5263" t="s">
        <v>985</v>
      </c>
      <c r="C5263" t="s">
        <v>2750</v>
      </c>
      <c r="D5263" t="s">
        <v>2472</v>
      </c>
      <c r="E5263">
        <v>-71.059370000000001</v>
      </c>
      <c r="F5263">
        <v>42.287790000000001</v>
      </c>
      <c r="G5263" t="s">
        <v>783</v>
      </c>
      <c r="H5263" s="5">
        <v>6</v>
      </c>
      <c r="I5263" t="s">
        <v>2480</v>
      </c>
      <c r="J5263" s="5">
        <f>VLOOKUP(I5263*1,Crosswalks!$L$3:$M$227,2,FALSE)</f>
        <v>4</v>
      </c>
      <c r="K5263" s="5">
        <f>IF(G5263="Corner",INDEX(Crosswalks!$C$4:$J$16,MATCH(H5263,Crosswalks!$C$4:$C$16,0),J5263+1),"N/A, D2D")</f>
        <v>0.5</v>
      </c>
      <c r="L5263" t="s">
        <v>5987</v>
      </c>
      <c r="M5263" t="s">
        <v>847</v>
      </c>
      <c r="N5263" t="s">
        <v>921</v>
      </c>
      <c r="O5263" t="s">
        <v>1314</v>
      </c>
      <c r="P5263">
        <v>-71.080662020000005</v>
      </c>
      <c r="Q5263">
        <v>42.296560110000001</v>
      </c>
    </row>
    <row r="5264" spans="2:17" x14ac:dyDescent="0.3">
      <c r="B5264" t="s">
        <v>2751</v>
      </c>
      <c r="C5264" t="s">
        <v>2122</v>
      </c>
      <c r="D5264" t="s">
        <v>2472</v>
      </c>
      <c r="E5264">
        <v>-71.066929999999999</v>
      </c>
      <c r="F5264">
        <v>42.277149999999999</v>
      </c>
      <c r="G5264" t="s">
        <v>783</v>
      </c>
      <c r="H5264" s="5">
        <v>4</v>
      </c>
      <c r="I5264" t="s">
        <v>2532</v>
      </c>
      <c r="J5264" s="5">
        <f>VLOOKUP(I5264*1,Crosswalks!$L$3:$M$227,2,FALSE)</f>
        <v>5</v>
      </c>
      <c r="K5264" s="5">
        <f>IF(G5264="Corner",INDEX(Crosswalks!$C$4:$J$16,MATCH(H5264,Crosswalks!$C$4:$C$16,0),J5264+1),"N/A, D2D")</f>
        <v>0.5</v>
      </c>
      <c r="L5264" t="s">
        <v>5987</v>
      </c>
      <c r="M5264" t="s">
        <v>847</v>
      </c>
      <c r="N5264" t="s">
        <v>921</v>
      </c>
      <c r="O5264" t="s">
        <v>1314</v>
      </c>
      <c r="P5264">
        <v>-71.080662020000005</v>
      </c>
      <c r="Q5264">
        <v>42.296560110000001</v>
      </c>
    </row>
    <row r="5265" spans="2:17" x14ac:dyDescent="0.3">
      <c r="B5265" t="s">
        <v>2539</v>
      </c>
      <c r="C5265" t="s">
        <v>2540</v>
      </c>
      <c r="D5265" t="s">
        <v>2472</v>
      </c>
      <c r="E5265">
        <v>-71.066540000000003</v>
      </c>
      <c r="F5265">
        <v>42.272570000000002</v>
      </c>
      <c r="G5265" t="s">
        <v>783</v>
      </c>
      <c r="H5265" s="5">
        <v>6</v>
      </c>
      <c r="I5265" t="s">
        <v>2480</v>
      </c>
      <c r="J5265" s="5">
        <f>VLOOKUP(I5265*1,Crosswalks!$L$3:$M$227,2,FALSE)</f>
        <v>4</v>
      </c>
      <c r="K5265" s="5">
        <f>IF(G5265="Corner",INDEX(Crosswalks!$C$4:$J$16,MATCH(H5265,Crosswalks!$C$4:$C$16,0),J5265+1),"N/A, D2D")</f>
        <v>0.5</v>
      </c>
      <c r="L5265" t="s">
        <v>5987</v>
      </c>
      <c r="M5265" t="s">
        <v>847</v>
      </c>
      <c r="N5265" t="s">
        <v>921</v>
      </c>
      <c r="O5265" t="s">
        <v>1314</v>
      </c>
      <c r="P5265">
        <v>-71.080662020000005</v>
      </c>
      <c r="Q5265">
        <v>42.296560110000001</v>
      </c>
    </row>
    <row r="5266" spans="2:17" x14ac:dyDescent="0.3">
      <c r="B5266" t="s">
        <v>1377</v>
      </c>
      <c r="C5266" t="s">
        <v>2533</v>
      </c>
      <c r="D5266" t="s">
        <v>2472</v>
      </c>
      <c r="E5266">
        <v>-71.066329999999994</v>
      </c>
      <c r="F5266">
        <v>42.287799999999997</v>
      </c>
      <c r="G5266" t="s">
        <v>783</v>
      </c>
      <c r="H5266" s="5">
        <v>5</v>
      </c>
      <c r="I5266" t="s">
        <v>2527</v>
      </c>
      <c r="J5266" s="5">
        <f>VLOOKUP(I5266*1,Crosswalks!$L$3:$M$227,2,FALSE)</f>
        <v>6</v>
      </c>
      <c r="K5266" s="5">
        <f>IF(G5266="Corner",INDEX(Crosswalks!$C$4:$J$16,MATCH(H5266,Crosswalks!$C$4:$C$16,0),J5266+1),"N/A, D2D")</f>
        <v>0.4</v>
      </c>
      <c r="L5266" t="s">
        <v>5987</v>
      </c>
      <c r="M5266" t="s">
        <v>847</v>
      </c>
      <c r="N5266" t="s">
        <v>921</v>
      </c>
      <c r="O5266" t="s">
        <v>1314</v>
      </c>
      <c r="P5266">
        <v>-71.080662020000005</v>
      </c>
      <c r="Q5266">
        <v>42.296560110000001</v>
      </c>
    </row>
    <row r="5267" spans="2:17" x14ac:dyDescent="0.3">
      <c r="B5267" t="s">
        <v>999</v>
      </c>
      <c r="C5267" t="s">
        <v>2555</v>
      </c>
      <c r="D5267" t="s">
        <v>2472</v>
      </c>
      <c r="E5267">
        <v>-71.065638000000007</v>
      </c>
      <c r="F5267">
        <v>42.291030999999997</v>
      </c>
      <c r="G5267" t="s">
        <v>783</v>
      </c>
      <c r="H5267" s="5" t="s">
        <v>785</v>
      </c>
      <c r="I5267" t="s">
        <v>2527</v>
      </c>
      <c r="J5267" s="5">
        <f>VLOOKUP(I5267*1,Crosswalks!$L$3:$M$227,2,FALSE)</f>
        <v>6</v>
      </c>
      <c r="K5267" s="5">
        <f>IF(G5267="Corner",INDEX(Crosswalks!$C$4:$J$16,MATCH(H5267,Crosswalks!$C$4:$C$16,0),J5267+1),"N/A, D2D")</f>
        <v>0.2</v>
      </c>
      <c r="L5267" t="s">
        <v>5987</v>
      </c>
      <c r="M5267" t="s">
        <v>847</v>
      </c>
      <c r="N5267" t="s">
        <v>921</v>
      </c>
      <c r="O5267" t="s">
        <v>1314</v>
      </c>
      <c r="P5267">
        <v>-71.080662020000005</v>
      </c>
      <c r="Q5267">
        <v>42.296560110000001</v>
      </c>
    </row>
    <row r="5268" spans="2:17" x14ac:dyDescent="0.3">
      <c r="B5268" t="s">
        <v>1193</v>
      </c>
      <c r="C5268" t="s">
        <v>2752</v>
      </c>
      <c r="D5268" t="s">
        <v>2472</v>
      </c>
      <c r="E5268">
        <v>-71.060550000000006</v>
      </c>
      <c r="F5268">
        <v>42.290759999999999</v>
      </c>
      <c r="G5268" t="s">
        <v>783</v>
      </c>
      <c r="H5268" s="5">
        <v>1</v>
      </c>
      <c r="I5268" t="s">
        <v>2524</v>
      </c>
      <c r="J5268" s="5">
        <f>VLOOKUP(I5268*1,Crosswalks!$L$3:$M$227,2,FALSE)</f>
        <v>3</v>
      </c>
      <c r="K5268" s="5">
        <f>IF(G5268="Corner",INDEX(Crosswalks!$C$4:$J$16,MATCH(H5268,Crosswalks!$C$4:$C$16,0),J5268+1),"N/A, D2D")</f>
        <v>0.4</v>
      </c>
      <c r="L5268" t="s">
        <v>5987</v>
      </c>
      <c r="M5268" t="s">
        <v>847</v>
      </c>
      <c r="N5268" t="s">
        <v>921</v>
      </c>
      <c r="O5268" t="s">
        <v>1314</v>
      </c>
      <c r="P5268">
        <v>-71.080662020000005</v>
      </c>
      <c r="Q5268">
        <v>42.296560110000001</v>
      </c>
    </row>
    <row r="5269" spans="2:17" x14ac:dyDescent="0.3">
      <c r="B5269" t="s">
        <v>1448</v>
      </c>
      <c r="C5269" t="s">
        <v>2568</v>
      </c>
      <c r="D5269" t="s">
        <v>2472</v>
      </c>
      <c r="E5269">
        <v>-71.064930000000004</v>
      </c>
      <c r="F5269">
        <v>42.289819999999999</v>
      </c>
      <c r="G5269" t="s">
        <v>783</v>
      </c>
      <c r="H5269" s="5">
        <v>4</v>
      </c>
      <c r="I5269" t="s">
        <v>2527</v>
      </c>
      <c r="J5269" s="5">
        <f>VLOOKUP(I5269*1,Crosswalks!$L$3:$M$227,2,FALSE)</f>
        <v>6</v>
      </c>
      <c r="K5269" s="5">
        <f>IF(G5269="Corner",INDEX(Crosswalks!$C$4:$J$16,MATCH(H5269,Crosswalks!$C$4:$C$16,0),J5269+1),"N/A, D2D")</f>
        <v>0.3</v>
      </c>
      <c r="L5269" t="s">
        <v>5987</v>
      </c>
      <c r="M5269" t="s">
        <v>847</v>
      </c>
      <c r="N5269" t="s">
        <v>921</v>
      </c>
      <c r="O5269" t="s">
        <v>1314</v>
      </c>
      <c r="P5269">
        <v>-71.080662020000005</v>
      </c>
      <c r="Q5269">
        <v>42.296560110000001</v>
      </c>
    </row>
    <row r="5270" spans="2:17" x14ac:dyDescent="0.3">
      <c r="B5270" t="s">
        <v>2531</v>
      </c>
      <c r="C5270" t="s">
        <v>2122</v>
      </c>
      <c r="D5270" t="s">
        <v>2472</v>
      </c>
      <c r="E5270">
        <v>-71.066410000000005</v>
      </c>
      <c r="F5270">
        <v>42.279179999999997</v>
      </c>
      <c r="G5270" t="s">
        <v>783</v>
      </c>
      <c r="H5270" s="5">
        <v>1</v>
      </c>
      <c r="I5270" t="s">
        <v>2532</v>
      </c>
      <c r="J5270" s="5">
        <f>VLOOKUP(I5270*1,Crosswalks!$L$3:$M$227,2,FALSE)</f>
        <v>5</v>
      </c>
      <c r="K5270" s="5">
        <f>IF(G5270="Corner",INDEX(Crosswalks!$C$4:$J$16,MATCH(H5270,Crosswalks!$C$4:$C$16,0),J5270+1),"N/A, D2D")</f>
        <v>0.4</v>
      </c>
      <c r="L5270" t="s">
        <v>5987</v>
      </c>
      <c r="M5270" t="s">
        <v>847</v>
      </c>
      <c r="N5270" t="s">
        <v>921</v>
      </c>
      <c r="O5270" t="s">
        <v>1314</v>
      </c>
      <c r="P5270">
        <v>-71.080662020000005</v>
      </c>
      <c r="Q5270">
        <v>42.296560110000001</v>
      </c>
    </row>
    <row r="5271" spans="2:17" x14ac:dyDescent="0.3">
      <c r="B5271" t="s">
        <v>1393</v>
      </c>
      <c r="C5271" t="s">
        <v>2546</v>
      </c>
      <c r="D5271" t="s">
        <v>2472</v>
      </c>
      <c r="E5271">
        <v>-71.063929000000002</v>
      </c>
      <c r="F5271">
        <v>42.295175</v>
      </c>
      <c r="G5271" t="s">
        <v>783</v>
      </c>
      <c r="H5271" s="5">
        <v>5</v>
      </c>
      <c r="I5271" t="s">
        <v>2543</v>
      </c>
      <c r="J5271" s="5">
        <f>VLOOKUP(I5271*1,Crosswalks!$L$3:$M$227,2,FALSE)</f>
        <v>7</v>
      </c>
      <c r="K5271" s="5">
        <f>IF(G5271="Corner",INDEX(Crosswalks!$C$4:$J$16,MATCH(H5271,Crosswalks!$C$4:$C$16,0),J5271+1),"N/A, D2D")</f>
        <v>0.4</v>
      </c>
      <c r="L5271" t="s">
        <v>5987</v>
      </c>
      <c r="M5271" t="s">
        <v>847</v>
      </c>
      <c r="N5271" t="s">
        <v>921</v>
      </c>
      <c r="O5271" t="s">
        <v>1314</v>
      </c>
      <c r="P5271">
        <v>-71.080662020000005</v>
      </c>
      <c r="Q5271">
        <v>42.296560110000001</v>
      </c>
    </row>
    <row r="5272" spans="2:17" x14ac:dyDescent="0.3">
      <c r="B5272" t="s">
        <v>931</v>
      </c>
      <c r="C5272" t="s">
        <v>2537</v>
      </c>
      <c r="D5272" t="s">
        <v>2472</v>
      </c>
      <c r="E5272">
        <v>-71.063586000000001</v>
      </c>
      <c r="F5272">
        <v>42.292462</v>
      </c>
      <c r="G5272" t="s">
        <v>783</v>
      </c>
      <c r="H5272" s="5">
        <v>3</v>
      </c>
      <c r="I5272" t="s">
        <v>2527</v>
      </c>
      <c r="J5272" s="5">
        <f>VLOOKUP(I5272*1,Crosswalks!$L$3:$M$227,2,FALSE)</f>
        <v>6</v>
      </c>
      <c r="K5272" s="5">
        <f>IF(G5272="Corner",INDEX(Crosswalks!$C$4:$J$16,MATCH(H5272,Crosswalks!$C$4:$C$16,0),J5272+1),"N/A, D2D")</f>
        <v>0.3</v>
      </c>
      <c r="L5272" t="s">
        <v>5987</v>
      </c>
      <c r="M5272" t="s">
        <v>847</v>
      </c>
      <c r="N5272" t="s">
        <v>921</v>
      </c>
      <c r="O5272" t="s">
        <v>1314</v>
      </c>
      <c r="P5272">
        <v>-71.080662020000005</v>
      </c>
      <c r="Q5272">
        <v>42.296560110000001</v>
      </c>
    </row>
    <row r="5273" spans="2:17" x14ac:dyDescent="0.3">
      <c r="B5273" t="s">
        <v>824</v>
      </c>
      <c r="C5273" t="s">
        <v>2753</v>
      </c>
      <c r="D5273" t="s">
        <v>2472</v>
      </c>
      <c r="E5273">
        <v>-71.067019999999999</v>
      </c>
      <c r="F5273">
        <v>42.282110000000003</v>
      </c>
      <c r="G5273" t="s">
        <v>783</v>
      </c>
      <c r="H5273" s="5">
        <v>1</v>
      </c>
      <c r="I5273" t="s">
        <v>2566</v>
      </c>
      <c r="J5273" s="5">
        <f>VLOOKUP(I5273*1,Crosswalks!$L$3:$M$227,2,FALSE)</f>
        <v>5</v>
      </c>
      <c r="K5273" s="5">
        <f>IF(G5273="Corner",INDEX(Crosswalks!$C$4:$J$16,MATCH(H5273,Crosswalks!$C$4:$C$16,0),J5273+1),"N/A, D2D")</f>
        <v>0.4</v>
      </c>
      <c r="L5273" t="s">
        <v>5987</v>
      </c>
      <c r="M5273" t="s">
        <v>847</v>
      </c>
      <c r="N5273" t="s">
        <v>921</v>
      </c>
      <c r="O5273" t="s">
        <v>1314</v>
      </c>
      <c r="P5273">
        <v>-71.080662020000005</v>
      </c>
      <c r="Q5273">
        <v>42.296560110000001</v>
      </c>
    </row>
    <row r="5274" spans="2:17" x14ac:dyDescent="0.3">
      <c r="B5274" t="s">
        <v>957</v>
      </c>
      <c r="C5274" t="s">
        <v>2542</v>
      </c>
      <c r="D5274" t="s">
        <v>2472</v>
      </c>
      <c r="E5274">
        <v>-71.065709999999996</v>
      </c>
      <c r="F5274">
        <v>42.297499999999999</v>
      </c>
      <c r="G5274" t="s">
        <v>783</v>
      </c>
      <c r="H5274" s="5">
        <v>1</v>
      </c>
      <c r="I5274" t="s">
        <v>2543</v>
      </c>
      <c r="J5274" s="5">
        <f>VLOOKUP(I5274*1,Crosswalks!$L$3:$M$227,2,FALSE)</f>
        <v>7</v>
      </c>
      <c r="K5274" s="5">
        <f>IF(G5274="Corner",INDEX(Crosswalks!$C$4:$J$16,MATCH(H5274,Crosswalks!$C$4:$C$16,0),J5274+1),"N/A, D2D")</f>
        <v>0.2</v>
      </c>
      <c r="L5274" t="s">
        <v>5987</v>
      </c>
      <c r="M5274" t="s">
        <v>847</v>
      </c>
      <c r="N5274" t="s">
        <v>921</v>
      </c>
      <c r="O5274" t="s">
        <v>1314</v>
      </c>
      <c r="P5274">
        <v>-71.080662020000005</v>
      </c>
      <c r="Q5274">
        <v>42.296560110000001</v>
      </c>
    </row>
    <row r="5275" spans="2:17" x14ac:dyDescent="0.3">
      <c r="B5275" t="s">
        <v>1165</v>
      </c>
      <c r="C5275" t="s">
        <v>2579</v>
      </c>
      <c r="D5275" t="s">
        <v>2472</v>
      </c>
      <c r="E5275">
        <v>-71.066659999999999</v>
      </c>
      <c r="F5275">
        <v>42.282130000000002</v>
      </c>
      <c r="G5275" t="s">
        <v>783</v>
      </c>
      <c r="H5275" s="5">
        <v>2</v>
      </c>
      <c r="I5275" t="s">
        <v>2566</v>
      </c>
      <c r="J5275" s="5">
        <f>VLOOKUP(I5275*1,Crosswalks!$L$3:$M$227,2,FALSE)</f>
        <v>5</v>
      </c>
      <c r="K5275" s="5">
        <f>IF(G5275="Corner",INDEX(Crosswalks!$C$4:$J$16,MATCH(H5275,Crosswalks!$C$4:$C$16,0),J5275+1),"N/A, D2D")</f>
        <v>0.4</v>
      </c>
      <c r="L5275" t="s">
        <v>5987</v>
      </c>
      <c r="M5275" t="s">
        <v>847</v>
      </c>
      <c r="N5275" t="s">
        <v>921</v>
      </c>
      <c r="O5275" t="s">
        <v>1314</v>
      </c>
      <c r="P5275">
        <v>-71.080662020000005</v>
      </c>
      <c r="Q5275">
        <v>42.296560110000001</v>
      </c>
    </row>
    <row r="5276" spans="2:17" x14ac:dyDescent="0.3">
      <c r="B5276" t="s">
        <v>999</v>
      </c>
      <c r="C5276" t="s">
        <v>2555</v>
      </c>
      <c r="D5276" t="s">
        <v>2472</v>
      </c>
      <c r="E5276">
        <v>-71.065638000000007</v>
      </c>
      <c r="F5276">
        <v>42.291030999999997</v>
      </c>
      <c r="G5276" t="s">
        <v>783</v>
      </c>
      <c r="H5276" s="5">
        <v>1</v>
      </c>
      <c r="I5276" t="s">
        <v>2527</v>
      </c>
      <c r="J5276" s="5">
        <f>VLOOKUP(I5276*1,Crosswalks!$L$3:$M$227,2,FALSE)</f>
        <v>6</v>
      </c>
      <c r="K5276" s="5">
        <f>IF(G5276="Corner",INDEX(Crosswalks!$C$4:$J$16,MATCH(H5276,Crosswalks!$C$4:$C$16,0),J5276+1),"N/A, D2D")</f>
        <v>0.2</v>
      </c>
      <c r="L5276" t="s">
        <v>5987</v>
      </c>
      <c r="M5276" t="s">
        <v>847</v>
      </c>
      <c r="N5276" t="s">
        <v>921</v>
      </c>
      <c r="O5276" t="s">
        <v>1314</v>
      </c>
      <c r="P5276">
        <v>-71.080662020000005</v>
      </c>
      <c r="Q5276">
        <v>42.296560110000001</v>
      </c>
    </row>
    <row r="5277" spans="2:17" x14ac:dyDescent="0.3">
      <c r="B5277" t="s">
        <v>1168</v>
      </c>
      <c r="C5277" t="s">
        <v>2594</v>
      </c>
      <c r="D5277" t="s">
        <v>2472</v>
      </c>
      <c r="E5277">
        <v>-71.065889999999996</v>
      </c>
      <c r="F5277">
        <v>42.29927</v>
      </c>
      <c r="G5277" t="s">
        <v>783</v>
      </c>
      <c r="H5277" s="5">
        <v>4</v>
      </c>
      <c r="I5277" t="s">
        <v>2562</v>
      </c>
      <c r="J5277" s="5">
        <f>VLOOKUP(I5277*1,Crosswalks!$L$3:$M$227,2,FALSE)</f>
        <v>6</v>
      </c>
      <c r="K5277" s="5">
        <f>IF(G5277="Corner",INDEX(Crosswalks!$C$4:$J$16,MATCH(H5277,Crosswalks!$C$4:$C$16,0),J5277+1),"N/A, D2D")</f>
        <v>0.3</v>
      </c>
      <c r="L5277" t="s">
        <v>5987</v>
      </c>
      <c r="M5277" t="s">
        <v>847</v>
      </c>
      <c r="N5277" t="s">
        <v>921</v>
      </c>
      <c r="O5277" t="s">
        <v>1314</v>
      </c>
      <c r="P5277">
        <v>-71.080662020000005</v>
      </c>
      <c r="Q5277">
        <v>42.296560110000001</v>
      </c>
    </row>
    <row r="5278" spans="2:17" x14ac:dyDescent="0.3">
      <c r="B5278" t="s">
        <v>1008</v>
      </c>
      <c r="C5278" t="s">
        <v>2577</v>
      </c>
      <c r="D5278" t="s">
        <v>2472</v>
      </c>
      <c r="E5278">
        <v>-71.06541</v>
      </c>
      <c r="F5278">
        <v>42.296109999999999</v>
      </c>
      <c r="G5278" t="s">
        <v>783</v>
      </c>
      <c r="H5278" s="5" t="s">
        <v>785</v>
      </c>
      <c r="I5278" t="s">
        <v>2543</v>
      </c>
      <c r="J5278" s="5">
        <f>VLOOKUP(I5278*1,Crosswalks!$L$3:$M$227,2,FALSE)</f>
        <v>7</v>
      </c>
      <c r="K5278" s="5">
        <f>IF(G5278="Corner",INDEX(Crosswalks!$C$4:$J$16,MATCH(H5278,Crosswalks!$C$4:$C$16,0),J5278+1),"N/A, D2D")</f>
        <v>0.2</v>
      </c>
      <c r="L5278" t="s">
        <v>5987</v>
      </c>
      <c r="M5278" t="s">
        <v>847</v>
      </c>
      <c r="N5278" t="s">
        <v>921</v>
      </c>
      <c r="O5278" t="s">
        <v>1314</v>
      </c>
      <c r="P5278">
        <v>-71.080662020000005</v>
      </c>
      <c r="Q5278">
        <v>42.296560110000001</v>
      </c>
    </row>
    <row r="5279" spans="2:17" x14ac:dyDescent="0.3">
      <c r="B5279" t="s">
        <v>1029</v>
      </c>
      <c r="C5279" t="s">
        <v>2754</v>
      </c>
      <c r="D5279" t="s">
        <v>2472</v>
      </c>
      <c r="E5279">
        <v>-71.062939999999998</v>
      </c>
      <c r="F5279">
        <v>42.281829999999999</v>
      </c>
      <c r="G5279" t="s">
        <v>783</v>
      </c>
      <c r="H5279" s="5">
        <v>2</v>
      </c>
      <c r="I5279" t="s">
        <v>2480</v>
      </c>
      <c r="J5279" s="5">
        <f>VLOOKUP(I5279*1,Crosswalks!$L$3:$M$227,2,FALSE)</f>
        <v>4</v>
      </c>
      <c r="K5279" s="5">
        <f>IF(G5279="Corner",INDEX(Crosswalks!$C$4:$J$16,MATCH(H5279,Crosswalks!$C$4:$C$16,0),J5279+1),"N/A, D2D")</f>
        <v>0.4</v>
      </c>
      <c r="L5279" t="s">
        <v>5987</v>
      </c>
      <c r="M5279" t="s">
        <v>847</v>
      </c>
      <c r="N5279" t="s">
        <v>921</v>
      </c>
      <c r="O5279" t="s">
        <v>1314</v>
      </c>
      <c r="P5279">
        <v>-71.080662020000005</v>
      </c>
      <c r="Q5279">
        <v>42.296560110000001</v>
      </c>
    </row>
    <row r="5280" spans="2:17" x14ac:dyDescent="0.3">
      <c r="B5280" t="s">
        <v>1121</v>
      </c>
      <c r="C5280" t="s">
        <v>2614</v>
      </c>
      <c r="D5280" t="s">
        <v>2472</v>
      </c>
      <c r="E5280">
        <v>-71.067783000000006</v>
      </c>
      <c r="F5280">
        <v>42.275750000000002</v>
      </c>
      <c r="G5280" t="s">
        <v>783</v>
      </c>
      <c r="H5280" s="5">
        <v>3</v>
      </c>
      <c r="I5280" t="s">
        <v>2532</v>
      </c>
      <c r="J5280" s="5">
        <f>VLOOKUP(I5280*1,Crosswalks!$L$3:$M$227,2,FALSE)</f>
        <v>5</v>
      </c>
      <c r="K5280" s="5">
        <f>IF(G5280="Corner",INDEX(Crosswalks!$C$4:$J$16,MATCH(H5280,Crosswalks!$C$4:$C$16,0),J5280+1),"N/A, D2D")</f>
        <v>0.5</v>
      </c>
      <c r="L5280" t="s">
        <v>5987</v>
      </c>
      <c r="M5280" t="s">
        <v>847</v>
      </c>
      <c r="N5280" t="s">
        <v>921</v>
      </c>
      <c r="O5280" t="s">
        <v>1314</v>
      </c>
      <c r="P5280">
        <v>-71.080662020000005</v>
      </c>
      <c r="Q5280">
        <v>42.296560110000001</v>
      </c>
    </row>
    <row r="5281" spans="2:17" x14ac:dyDescent="0.3">
      <c r="B5281" t="s">
        <v>998</v>
      </c>
      <c r="C5281" t="s">
        <v>2553</v>
      </c>
      <c r="D5281" t="s">
        <v>2472</v>
      </c>
      <c r="E5281">
        <v>-71.065219999999997</v>
      </c>
      <c r="F5281">
        <v>42.278680000000001</v>
      </c>
      <c r="G5281" t="s">
        <v>783</v>
      </c>
      <c r="H5281" s="5">
        <v>4</v>
      </c>
      <c r="I5281" t="s">
        <v>2480</v>
      </c>
      <c r="J5281" s="5">
        <f>VLOOKUP(I5281*1,Crosswalks!$L$3:$M$227,2,FALSE)</f>
        <v>4</v>
      </c>
      <c r="K5281" s="5">
        <f>IF(G5281="Corner",INDEX(Crosswalks!$C$4:$J$16,MATCH(H5281,Crosswalks!$C$4:$C$16,0),J5281+1),"N/A, D2D")</f>
        <v>0.5</v>
      </c>
      <c r="L5281" t="s">
        <v>5987</v>
      </c>
      <c r="M5281" t="s">
        <v>847</v>
      </c>
      <c r="N5281" t="s">
        <v>921</v>
      </c>
      <c r="O5281" t="s">
        <v>1314</v>
      </c>
      <c r="P5281">
        <v>-71.080662020000005</v>
      </c>
      <c r="Q5281">
        <v>42.296560110000001</v>
      </c>
    </row>
    <row r="5282" spans="2:17" x14ac:dyDescent="0.3">
      <c r="B5282" t="s">
        <v>866</v>
      </c>
      <c r="C5282" t="s">
        <v>2551</v>
      </c>
      <c r="D5282" t="s">
        <v>2472</v>
      </c>
      <c r="E5282">
        <v>-71.064141000000006</v>
      </c>
      <c r="F5282">
        <v>42.288519999999998</v>
      </c>
      <c r="G5282" t="s">
        <v>783</v>
      </c>
      <c r="H5282" s="5">
        <v>5</v>
      </c>
      <c r="I5282" t="s">
        <v>2527</v>
      </c>
      <c r="J5282" s="5">
        <f>VLOOKUP(I5282*1,Crosswalks!$L$3:$M$227,2,FALSE)</f>
        <v>6</v>
      </c>
      <c r="K5282" s="5">
        <f>IF(G5282="Corner",INDEX(Crosswalks!$C$4:$J$16,MATCH(H5282,Crosswalks!$C$4:$C$16,0),J5282+1),"N/A, D2D")</f>
        <v>0.4</v>
      </c>
      <c r="L5282" t="s">
        <v>5987</v>
      </c>
      <c r="M5282" t="s">
        <v>847</v>
      </c>
      <c r="N5282" t="s">
        <v>921</v>
      </c>
      <c r="O5282" t="s">
        <v>1314</v>
      </c>
      <c r="P5282">
        <v>-71.080662020000005</v>
      </c>
      <c r="Q5282">
        <v>42.296560110000001</v>
      </c>
    </row>
    <row r="5283" spans="2:17" x14ac:dyDescent="0.3">
      <c r="B5283" t="s">
        <v>1259</v>
      </c>
      <c r="C5283" t="s">
        <v>2533</v>
      </c>
      <c r="D5283" t="s">
        <v>2472</v>
      </c>
      <c r="E5283">
        <v>-71.066259000000002</v>
      </c>
      <c r="F5283">
        <v>42.287619999999997</v>
      </c>
      <c r="G5283" t="s">
        <v>783</v>
      </c>
      <c r="H5283" s="5">
        <v>5</v>
      </c>
      <c r="I5283" t="s">
        <v>2527</v>
      </c>
      <c r="J5283" s="5">
        <f>VLOOKUP(I5283*1,Crosswalks!$L$3:$M$227,2,FALSE)</f>
        <v>6</v>
      </c>
      <c r="K5283" s="5">
        <f>IF(G5283="Corner",INDEX(Crosswalks!$C$4:$J$16,MATCH(H5283,Crosswalks!$C$4:$C$16,0),J5283+1),"N/A, D2D")</f>
        <v>0.4</v>
      </c>
      <c r="L5283" t="s">
        <v>5987</v>
      </c>
      <c r="M5283" t="s">
        <v>847</v>
      </c>
      <c r="N5283" t="s">
        <v>921</v>
      </c>
      <c r="O5283" t="s">
        <v>1314</v>
      </c>
      <c r="P5283">
        <v>-71.080662020000005</v>
      </c>
      <c r="Q5283">
        <v>42.296560110000001</v>
      </c>
    </row>
    <row r="5284" spans="2:17" x14ac:dyDescent="0.3">
      <c r="B5284" t="s">
        <v>1185</v>
      </c>
      <c r="C5284" t="s">
        <v>2522</v>
      </c>
      <c r="D5284" t="s">
        <v>2472</v>
      </c>
      <c r="E5284">
        <v>-71.06183</v>
      </c>
      <c r="F5284">
        <v>42.283279999999998</v>
      </c>
      <c r="G5284" t="s">
        <v>783</v>
      </c>
      <c r="H5284" s="5">
        <v>1</v>
      </c>
      <c r="I5284" t="s">
        <v>2480</v>
      </c>
      <c r="J5284" s="5">
        <f>VLOOKUP(I5284*1,Crosswalks!$L$3:$M$227,2,FALSE)</f>
        <v>4</v>
      </c>
      <c r="K5284" s="5">
        <f>IF(G5284="Corner",INDEX(Crosswalks!$C$4:$J$16,MATCH(H5284,Crosswalks!$C$4:$C$16,0),J5284+1),"N/A, D2D")</f>
        <v>0.4</v>
      </c>
      <c r="L5284" t="s">
        <v>5987</v>
      </c>
      <c r="M5284" t="s">
        <v>847</v>
      </c>
      <c r="N5284" t="s">
        <v>921</v>
      </c>
      <c r="O5284" t="s">
        <v>1314</v>
      </c>
      <c r="P5284">
        <v>-71.080662020000005</v>
      </c>
      <c r="Q5284">
        <v>42.296560110000001</v>
      </c>
    </row>
    <row r="5285" spans="2:17" x14ac:dyDescent="0.3">
      <c r="B5285" t="s">
        <v>1185</v>
      </c>
      <c r="C5285" t="s">
        <v>2755</v>
      </c>
      <c r="D5285" t="s">
        <v>2472</v>
      </c>
      <c r="E5285">
        <v>-71.066670000000002</v>
      </c>
      <c r="F5285">
        <v>42.284619999999997</v>
      </c>
      <c r="G5285" t="s">
        <v>783</v>
      </c>
      <c r="H5285" s="5" t="s">
        <v>785</v>
      </c>
      <c r="I5285" t="s">
        <v>2566</v>
      </c>
      <c r="J5285" s="5">
        <f>VLOOKUP(I5285*1,Crosswalks!$L$3:$M$227,2,FALSE)</f>
        <v>5</v>
      </c>
      <c r="K5285" s="5">
        <f>IF(G5285="Corner",INDEX(Crosswalks!$C$4:$J$16,MATCH(H5285,Crosswalks!$C$4:$C$16,0),J5285+1),"N/A, D2D")</f>
        <v>0.3</v>
      </c>
      <c r="L5285" t="s">
        <v>5987</v>
      </c>
      <c r="M5285" t="s">
        <v>847</v>
      </c>
      <c r="N5285" t="s">
        <v>921</v>
      </c>
      <c r="O5285" t="s">
        <v>1314</v>
      </c>
      <c r="P5285">
        <v>-71.080662020000005</v>
      </c>
      <c r="Q5285">
        <v>42.296560110000001</v>
      </c>
    </row>
    <row r="5286" spans="2:17" x14ac:dyDescent="0.3">
      <c r="B5286" t="s">
        <v>965</v>
      </c>
      <c r="C5286" t="s">
        <v>2756</v>
      </c>
      <c r="D5286" t="s">
        <v>2472</v>
      </c>
      <c r="E5286">
        <v>-71.061390000000003</v>
      </c>
      <c r="F5286">
        <v>42.277509999999999</v>
      </c>
      <c r="G5286" t="s">
        <v>783</v>
      </c>
      <c r="H5286" s="5">
        <v>4</v>
      </c>
      <c r="I5286" t="s">
        <v>2480</v>
      </c>
      <c r="J5286" s="5">
        <f>VLOOKUP(I5286*1,Crosswalks!$L$3:$M$227,2,FALSE)</f>
        <v>4</v>
      </c>
      <c r="K5286" s="5">
        <f>IF(G5286="Corner",INDEX(Crosswalks!$C$4:$J$16,MATCH(H5286,Crosswalks!$C$4:$C$16,0),J5286+1),"N/A, D2D")</f>
        <v>0.5</v>
      </c>
      <c r="L5286" t="s">
        <v>5987</v>
      </c>
      <c r="M5286" t="s">
        <v>847</v>
      </c>
      <c r="N5286" t="s">
        <v>921</v>
      </c>
      <c r="O5286" t="s">
        <v>1314</v>
      </c>
      <c r="P5286">
        <v>-71.080662020000005</v>
      </c>
      <c r="Q5286">
        <v>42.296560110000001</v>
      </c>
    </row>
    <row r="5287" spans="2:17" x14ac:dyDescent="0.3">
      <c r="B5287" t="s">
        <v>819</v>
      </c>
      <c r="C5287" t="s">
        <v>2563</v>
      </c>
      <c r="D5287" t="s">
        <v>2472</v>
      </c>
      <c r="E5287">
        <v>-71.065880000000007</v>
      </c>
      <c r="F5287">
        <v>42.289749999999998</v>
      </c>
      <c r="G5287" t="s">
        <v>783</v>
      </c>
      <c r="H5287" s="5">
        <v>3</v>
      </c>
      <c r="I5287" t="s">
        <v>2527</v>
      </c>
      <c r="J5287" s="5">
        <f>VLOOKUP(I5287*1,Crosswalks!$L$3:$M$227,2,FALSE)</f>
        <v>6</v>
      </c>
      <c r="K5287" s="5">
        <f>IF(G5287="Corner",INDEX(Crosswalks!$C$4:$J$16,MATCH(H5287,Crosswalks!$C$4:$C$16,0),J5287+1),"N/A, D2D")</f>
        <v>0.3</v>
      </c>
      <c r="L5287" t="s">
        <v>5987</v>
      </c>
      <c r="M5287" t="s">
        <v>847</v>
      </c>
      <c r="N5287" t="s">
        <v>921</v>
      </c>
      <c r="O5287" t="s">
        <v>1314</v>
      </c>
      <c r="P5287">
        <v>-71.080662020000005</v>
      </c>
      <c r="Q5287">
        <v>42.296560110000001</v>
      </c>
    </row>
    <row r="5288" spans="2:17" x14ac:dyDescent="0.3">
      <c r="B5288" t="s">
        <v>1453</v>
      </c>
      <c r="C5288" t="s">
        <v>2757</v>
      </c>
      <c r="D5288" t="s">
        <v>2472</v>
      </c>
      <c r="E5288">
        <v>-71.06559</v>
      </c>
      <c r="F5288">
        <v>42.28201</v>
      </c>
      <c r="G5288" t="s">
        <v>783</v>
      </c>
      <c r="H5288" s="5">
        <v>3</v>
      </c>
      <c r="I5288" t="s">
        <v>2566</v>
      </c>
      <c r="J5288" s="5">
        <f>VLOOKUP(I5288*1,Crosswalks!$L$3:$M$227,2,FALSE)</f>
        <v>5</v>
      </c>
      <c r="K5288" s="5">
        <f>IF(G5288="Corner",INDEX(Crosswalks!$C$4:$J$16,MATCH(H5288,Crosswalks!$C$4:$C$16,0),J5288+1),"N/A, D2D")</f>
        <v>0.5</v>
      </c>
      <c r="L5288" t="s">
        <v>5987</v>
      </c>
      <c r="M5288" t="s">
        <v>847</v>
      </c>
      <c r="N5288" t="s">
        <v>921</v>
      </c>
      <c r="O5288" t="s">
        <v>1314</v>
      </c>
      <c r="P5288">
        <v>-71.080662020000005</v>
      </c>
      <c r="Q5288">
        <v>42.296560110000001</v>
      </c>
    </row>
    <row r="5289" spans="2:17" x14ac:dyDescent="0.3">
      <c r="B5289" t="s">
        <v>1006</v>
      </c>
      <c r="C5289" t="s">
        <v>2549</v>
      </c>
      <c r="D5289" t="s">
        <v>2472</v>
      </c>
      <c r="E5289">
        <v>-71.064530000000005</v>
      </c>
      <c r="F5289">
        <v>42.290649999999999</v>
      </c>
      <c r="G5289" t="s">
        <v>783</v>
      </c>
      <c r="H5289" s="5">
        <v>2</v>
      </c>
      <c r="I5289" t="s">
        <v>2527</v>
      </c>
      <c r="J5289" s="5">
        <f>VLOOKUP(I5289*1,Crosswalks!$L$3:$M$227,2,FALSE)</f>
        <v>6</v>
      </c>
      <c r="K5289" s="5">
        <f>IF(G5289="Corner",INDEX(Crosswalks!$C$4:$J$16,MATCH(H5289,Crosswalks!$C$4:$C$16,0),J5289+1),"N/A, D2D")</f>
        <v>0.3</v>
      </c>
      <c r="L5289" t="s">
        <v>5987</v>
      </c>
      <c r="M5289" t="s">
        <v>847</v>
      </c>
      <c r="N5289" t="s">
        <v>921</v>
      </c>
      <c r="O5289" t="s">
        <v>1314</v>
      </c>
      <c r="P5289">
        <v>-71.080662020000005</v>
      </c>
      <c r="Q5289">
        <v>42.296560110000001</v>
      </c>
    </row>
    <row r="5290" spans="2:17" x14ac:dyDescent="0.3">
      <c r="B5290" t="s">
        <v>2758</v>
      </c>
      <c r="C5290" t="s">
        <v>2122</v>
      </c>
      <c r="D5290" t="s">
        <v>2472</v>
      </c>
      <c r="E5290">
        <v>-71.065060000000003</v>
      </c>
      <c r="F5290">
        <v>42.282330000000002</v>
      </c>
      <c r="G5290" t="s">
        <v>783</v>
      </c>
      <c r="H5290" s="5">
        <v>6</v>
      </c>
      <c r="I5290" t="s">
        <v>2480</v>
      </c>
      <c r="J5290" s="5">
        <f>VLOOKUP(I5290*1,Crosswalks!$L$3:$M$227,2,FALSE)</f>
        <v>4</v>
      </c>
      <c r="K5290" s="5">
        <f>IF(G5290="Corner",INDEX(Crosswalks!$C$4:$J$16,MATCH(H5290,Crosswalks!$C$4:$C$16,0),J5290+1),"N/A, D2D")</f>
        <v>0.5</v>
      </c>
      <c r="L5290" t="s">
        <v>5987</v>
      </c>
      <c r="M5290" t="s">
        <v>847</v>
      </c>
      <c r="N5290" t="s">
        <v>921</v>
      </c>
      <c r="O5290" t="s">
        <v>1314</v>
      </c>
      <c r="P5290">
        <v>-71.080662020000005</v>
      </c>
      <c r="Q5290">
        <v>42.296560110000001</v>
      </c>
    </row>
    <row r="5291" spans="2:17" x14ac:dyDescent="0.3">
      <c r="B5291" t="s">
        <v>1377</v>
      </c>
      <c r="C5291" t="s">
        <v>2533</v>
      </c>
      <c r="D5291" t="s">
        <v>2472</v>
      </c>
      <c r="E5291">
        <v>-71.066329999999994</v>
      </c>
      <c r="F5291">
        <v>42.287799999999997</v>
      </c>
      <c r="G5291" t="s">
        <v>783</v>
      </c>
      <c r="H5291" s="5">
        <v>3</v>
      </c>
      <c r="I5291" t="s">
        <v>2527</v>
      </c>
      <c r="J5291" s="5">
        <f>VLOOKUP(I5291*1,Crosswalks!$L$3:$M$227,2,FALSE)</f>
        <v>6</v>
      </c>
      <c r="K5291" s="5">
        <f>IF(G5291="Corner",INDEX(Crosswalks!$C$4:$J$16,MATCH(H5291,Crosswalks!$C$4:$C$16,0),J5291+1),"N/A, D2D")</f>
        <v>0.3</v>
      </c>
      <c r="L5291" t="s">
        <v>5987</v>
      </c>
      <c r="M5291" t="s">
        <v>847</v>
      </c>
      <c r="N5291" t="s">
        <v>921</v>
      </c>
      <c r="O5291" t="s">
        <v>1314</v>
      </c>
      <c r="P5291">
        <v>-71.080662020000005</v>
      </c>
      <c r="Q5291">
        <v>42.296560110000001</v>
      </c>
    </row>
    <row r="5292" spans="2:17" x14ac:dyDescent="0.3">
      <c r="B5292" t="s">
        <v>939</v>
      </c>
      <c r="C5292" t="s">
        <v>2568</v>
      </c>
      <c r="D5292" t="s">
        <v>2472</v>
      </c>
      <c r="E5292">
        <v>-71.066379999999995</v>
      </c>
      <c r="F5292">
        <v>42.289059999999999</v>
      </c>
      <c r="G5292" t="s">
        <v>783</v>
      </c>
      <c r="H5292" s="5">
        <v>2</v>
      </c>
      <c r="I5292" t="s">
        <v>2527</v>
      </c>
      <c r="J5292" s="5">
        <f>VLOOKUP(I5292*1,Crosswalks!$L$3:$M$227,2,FALSE)</f>
        <v>6</v>
      </c>
      <c r="K5292" s="5">
        <f>IF(G5292="Corner",INDEX(Crosswalks!$C$4:$J$16,MATCH(H5292,Crosswalks!$C$4:$C$16,0),J5292+1),"N/A, D2D")</f>
        <v>0.3</v>
      </c>
      <c r="L5292" t="s">
        <v>5987</v>
      </c>
      <c r="M5292" t="s">
        <v>847</v>
      </c>
      <c r="N5292" t="s">
        <v>921</v>
      </c>
      <c r="O5292" t="s">
        <v>1314</v>
      </c>
      <c r="P5292">
        <v>-71.080662020000005</v>
      </c>
      <c r="Q5292">
        <v>42.296560110000001</v>
      </c>
    </row>
    <row r="5293" spans="2:17" x14ac:dyDescent="0.3">
      <c r="B5293" t="s">
        <v>898</v>
      </c>
      <c r="C5293" t="s">
        <v>2759</v>
      </c>
      <c r="D5293" t="s">
        <v>2472</v>
      </c>
      <c r="E5293">
        <v>-71.063779999999994</v>
      </c>
      <c r="F5293">
        <v>42.285440000000001</v>
      </c>
      <c r="G5293" t="s">
        <v>783</v>
      </c>
      <c r="H5293" s="5" t="s">
        <v>785</v>
      </c>
      <c r="I5293" t="s">
        <v>2480</v>
      </c>
      <c r="J5293" s="5">
        <f>VLOOKUP(I5293*1,Crosswalks!$L$3:$M$227,2,FALSE)</f>
        <v>4</v>
      </c>
      <c r="K5293" s="5">
        <f>IF(G5293="Corner",INDEX(Crosswalks!$C$4:$J$16,MATCH(H5293,Crosswalks!$C$4:$C$16,0),J5293+1),"N/A, D2D")</f>
        <v>0.3</v>
      </c>
      <c r="L5293" t="s">
        <v>5987</v>
      </c>
      <c r="M5293" t="s">
        <v>847</v>
      </c>
      <c r="N5293" t="s">
        <v>921</v>
      </c>
      <c r="O5293" t="s">
        <v>1314</v>
      </c>
      <c r="P5293">
        <v>-71.080662020000005</v>
      </c>
      <c r="Q5293">
        <v>42.296560110000001</v>
      </c>
    </row>
    <row r="5294" spans="2:17" x14ac:dyDescent="0.3">
      <c r="B5294" t="s">
        <v>991</v>
      </c>
      <c r="C5294" t="s">
        <v>2523</v>
      </c>
      <c r="D5294" t="s">
        <v>2472</v>
      </c>
      <c r="E5294">
        <v>-71.060952999999998</v>
      </c>
      <c r="F5294">
        <v>42.291462000000003</v>
      </c>
      <c r="G5294" t="s">
        <v>783</v>
      </c>
      <c r="H5294" s="5">
        <v>1</v>
      </c>
      <c r="I5294" t="s">
        <v>2524</v>
      </c>
      <c r="J5294" s="5">
        <f>VLOOKUP(I5294*1,Crosswalks!$L$3:$M$227,2,FALSE)</f>
        <v>3</v>
      </c>
      <c r="K5294" s="5">
        <f>IF(G5294="Corner",INDEX(Crosswalks!$C$4:$J$16,MATCH(H5294,Crosswalks!$C$4:$C$16,0),J5294+1),"N/A, D2D")</f>
        <v>0.4</v>
      </c>
      <c r="L5294" t="s">
        <v>5987</v>
      </c>
      <c r="M5294" t="s">
        <v>847</v>
      </c>
      <c r="N5294" t="s">
        <v>921</v>
      </c>
      <c r="O5294" t="s">
        <v>1314</v>
      </c>
      <c r="P5294">
        <v>-71.080662020000005</v>
      </c>
      <c r="Q5294">
        <v>42.296560110000001</v>
      </c>
    </row>
    <row r="5295" spans="2:17" x14ac:dyDescent="0.3">
      <c r="B5295" t="s">
        <v>1008</v>
      </c>
      <c r="C5295" t="s">
        <v>2523</v>
      </c>
      <c r="D5295" t="s">
        <v>2472</v>
      </c>
      <c r="E5295">
        <v>-71.060580000000002</v>
      </c>
      <c r="F5295">
        <v>42.291710000000002</v>
      </c>
      <c r="G5295" t="s">
        <v>784</v>
      </c>
      <c r="H5295" s="5">
        <v>5</v>
      </c>
      <c r="I5295" t="s">
        <v>2524</v>
      </c>
      <c r="J5295" s="5">
        <f>VLOOKUP(I5295*1,Crosswalks!$L$3:$M$227,2,FALSE)</f>
        <v>3</v>
      </c>
      <c r="K5295" s="5" t="str">
        <f>IF(G5295="Corner",INDEX(Crosswalks!$C$4:$J$16,MATCH(H5295,Crosswalks!$C$4:$C$16,0),J5295+1),"N/A, D2D")</f>
        <v>N/A, D2D</v>
      </c>
      <c r="L5295" t="s">
        <v>5987</v>
      </c>
      <c r="M5295" t="s">
        <v>847</v>
      </c>
      <c r="N5295" t="s">
        <v>921</v>
      </c>
      <c r="O5295" t="s">
        <v>1314</v>
      </c>
      <c r="P5295">
        <v>-71.080662020000005</v>
      </c>
      <c r="Q5295">
        <v>42.296560110000001</v>
      </c>
    </row>
    <row r="5296" spans="2:17" x14ac:dyDescent="0.3">
      <c r="B5296" t="s">
        <v>1181</v>
      </c>
      <c r="C5296" t="s">
        <v>2561</v>
      </c>
      <c r="D5296" t="s">
        <v>2472</v>
      </c>
      <c r="E5296">
        <v>-71.066190000000006</v>
      </c>
      <c r="F5296">
        <v>42.297980000000003</v>
      </c>
      <c r="G5296" t="s">
        <v>784</v>
      </c>
      <c r="H5296" s="5">
        <v>6</v>
      </c>
      <c r="I5296" t="s">
        <v>2562</v>
      </c>
      <c r="J5296" s="5">
        <f>VLOOKUP(I5296*1,Crosswalks!$L$3:$M$227,2,FALSE)</f>
        <v>6</v>
      </c>
      <c r="K5296" s="5" t="str">
        <f>IF(G5296="Corner",INDEX(Crosswalks!$C$4:$J$16,MATCH(H5296,Crosswalks!$C$4:$C$16,0),J5296+1),"N/A, D2D")</f>
        <v>N/A, D2D</v>
      </c>
      <c r="L5296" t="s">
        <v>5987</v>
      </c>
      <c r="M5296" t="s">
        <v>847</v>
      </c>
      <c r="N5296" t="s">
        <v>921</v>
      </c>
      <c r="O5296" t="s">
        <v>1314</v>
      </c>
      <c r="P5296">
        <v>-71.080662020000005</v>
      </c>
      <c r="Q5296">
        <v>42.296560110000001</v>
      </c>
    </row>
    <row r="5297" spans="2:17" x14ac:dyDescent="0.3">
      <c r="B5297" t="s">
        <v>1785</v>
      </c>
      <c r="C5297" t="s">
        <v>2544</v>
      </c>
      <c r="D5297" t="s">
        <v>2472</v>
      </c>
      <c r="E5297">
        <v>-71.06514</v>
      </c>
      <c r="F5297">
        <v>42.287959999999998</v>
      </c>
      <c r="G5297" t="s">
        <v>784</v>
      </c>
      <c r="H5297" s="5">
        <v>6</v>
      </c>
      <c r="I5297" t="s">
        <v>2527</v>
      </c>
      <c r="J5297" s="5">
        <f>VLOOKUP(I5297*1,Crosswalks!$L$3:$M$227,2,FALSE)</f>
        <v>6</v>
      </c>
      <c r="K5297" s="5" t="str">
        <f>IF(G5297="Corner",INDEX(Crosswalks!$C$4:$J$16,MATCH(H5297,Crosswalks!$C$4:$C$16,0),J5297+1),"N/A, D2D")</f>
        <v>N/A, D2D</v>
      </c>
      <c r="L5297" t="s">
        <v>5987</v>
      </c>
      <c r="M5297" t="s">
        <v>847</v>
      </c>
      <c r="N5297" t="s">
        <v>921</v>
      </c>
      <c r="O5297" t="s">
        <v>1314</v>
      </c>
      <c r="P5297">
        <v>-71.080662020000005</v>
      </c>
      <c r="Q5297">
        <v>42.296560110000001</v>
      </c>
    </row>
    <row r="5298" spans="2:17" x14ac:dyDescent="0.3">
      <c r="B5298" t="s">
        <v>2564</v>
      </c>
      <c r="C5298" t="s">
        <v>2544</v>
      </c>
      <c r="D5298" t="s">
        <v>2472</v>
      </c>
      <c r="E5298">
        <v>-71.064909999999998</v>
      </c>
      <c r="F5298">
        <v>42.287666000000002</v>
      </c>
      <c r="G5298" t="s">
        <v>784</v>
      </c>
      <c r="H5298" s="5">
        <v>3</v>
      </c>
      <c r="I5298" t="s">
        <v>2527</v>
      </c>
      <c r="J5298" s="5">
        <f>VLOOKUP(I5298*1,Crosswalks!$L$3:$M$227,2,FALSE)</f>
        <v>6</v>
      </c>
      <c r="K5298" s="5" t="str">
        <f>IF(G5298="Corner",INDEX(Crosswalks!$C$4:$J$16,MATCH(H5298,Crosswalks!$C$4:$C$16,0),J5298+1),"N/A, D2D")</f>
        <v>N/A, D2D</v>
      </c>
      <c r="L5298" t="s">
        <v>5987</v>
      </c>
      <c r="M5298" t="s">
        <v>847</v>
      </c>
      <c r="N5298" t="s">
        <v>921</v>
      </c>
      <c r="O5298" t="s">
        <v>1314</v>
      </c>
      <c r="P5298">
        <v>-71.080662020000005</v>
      </c>
      <c r="Q5298">
        <v>42.296560110000001</v>
      </c>
    </row>
    <row r="5299" spans="2:17" x14ac:dyDescent="0.3">
      <c r="B5299" t="s">
        <v>1224</v>
      </c>
      <c r="C5299" t="s">
        <v>2760</v>
      </c>
      <c r="D5299" t="s">
        <v>2472</v>
      </c>
      <c r="E5299">
        <v>-71.063950000000006</v>
      </c>
      <c r="F5299">
        <v>42.281129999999997</v>
      </c>
      <c r="G5299" t="s">
        <v>784</v>
      </c>
      <c r="H5299" s="5" t="s">
        <v>785</v>
      </c>
      <c r="I5299" t="s">
        <v>2480</v>
      </c>
      <c r="J5299" s="5">
        <f>VLOOKUP(I5299*1,Crosswalks!$L$3:$M$227,2,FALSE)</f>
        <v>4</v>
      </c>
      <c r="K5299" s="5" t="str">
        <f>IF(G5299="Corner",INDEX(Crosswalks!$C$4:$J$16,MATCH(H5299,Crosswalks!$C$4:$C$16,0),J5299+1),"N/A, D2D")</f>
        <v>N/A, D2D</v>
      </c>
      <c r="L5299" t="s">
        <v>5987</v>
      </c>
      <c r="M5299" t="s">
        <v>847</v>
      </c>
      <c r="N5299" t="s">
        <v>921</v>
      </c>
      <c r="O5299" t="s">
        <v>1314</v>
      </c>
      <c r="P5299">
        <v>-71.080662020000005</v>
      </c>
      <c r="Q5299">
        <v>42.296560110000001</v>
      </c>
    </row>
    <row r="5300" spans="2:17" x14ac:dyDescent="0.3">
      <c r="B5300" t="s">
        <v>931</v>
      </c>
      <c r="C5300" t="s">
        <v>2533</v>
      </c>
      <c r="D5300" t="s">
        <v>2472</v>
      </c>
      <c r="E5300">
        <v>-71.065950000000001</v>
      </c>
      <c r="F5300">
        <v>42.285870000000003</v>
      </c>
      <c r="G5300" t="s">
        <v>784</v>
      </c>
      <c r="H5300" s="5">
        <v>2</v>
      </c>
      <c r="I5300" t="s">
        <v>2527</v>
      </c>
      <c r="J5300" s="5">
        <f>VLOOKUP(I5300*1,Crosswalks!$L$3:$M$227,2,FALSE)</f>
        <v>6</v>
      </c>
      <c r="K5300" s="5" t="str">
        <f>IF(G5300="Corner",INDEX(Crosswalks!$C$4:$J$16,MATCH(H5300,Crosswalks!$C$4:$C$16,0),J5300+1),"N/A, D2D")</f>
        <v>N/A, D2D</v>
      </c>
      <c r="L5300" t="s">
        <v>5987</v>
      </c>
      <c r="M5300" t="s">
        <v>847</v>
      </c>
      <c r="N5300" t="s">
        <v>921</v>
      </c>
      <c r="O5300" t="s">
        <v>1314</v>
      </c>
      <c r="P5300">
        <v>-71.080662020000005</v>
      </c>
      <c r="Q5300">
        <v>42.296560110000001</v>
      </c>
    </row>
    <row r="5301" spans="2:17" x14ac:dyDescent="0.3">
      <c r="B5301" t="s">
        <v>898</v>
      </c>
      <c r="C5301" t="s">
        <v>2545</v>
      </c>
      <c r="D5301" t="s">
        <v>2472</v>
      </c>
      <c r="E5301">
        <v>-71.062290000000004</v>
      </c>
      <c r="F5301">
        <v>42.290559999999999</v>
      </c>
      <c r="G5301" t="s">
        <v>784</v>
      </c>
      <c r="H5301" s="5">
        <v>2</v>
      </c>
      <c r="I5301" t="s">
        <v>2524</v>
      </c>
      <c r="J5301" s="5">
        <f>VLOOKUP(I5301*1,Crosswalks!$L$3:$M$227,2,FALSE)</f>
        <v>3</v>
      </c>
      <c r="K5301" s="5" t="str">
        <f>IF(G5301="Corner",INDEX(Crosswalks!$C$4:$J$16,MATCH(H5301,Crosswalks!$C$4:$C$16,0),J5301+1),"N/A, D2D")</f>
        <v>N/A, D2D</v>
      </c>
      <c r="L5301" t="s">
        <v>5987</v>
      </c>
      <c r="M5301" t="s">
        <v>847</v>
      </c>
      <c r="N5301" t="s">
        <v>921</v>
      </c>
      <c r="O5301" t="s">
        <v>1314</v>
      </c>
      <c r="P5301">
        <v>-71.080662020000005</v>
      </c>
      <c r="Q5301">
        <v>42.296560110000001</v>
      </c>
    </row>
    <row r="5302" spans="2:17" x14ac:dyDescent="0.3">
      <c r="B5302" t="s">
        <v>1193</v>
      </c>
      <c r="C5302" t="s">
        <v>2484</v>
      </c>
      <c r="D5302" t="s">
        <v>2472</v>
      </c>
      <c r="E5302">
        <v>-71.087500000000006</v>
      </c>
      <c r="F5302">
        <v>42.289099999999998</v>
      </c>
      <c r="G5302" t="s">
        <v>783</v>
      </c>
      <c r="H5302" s="5">
        <v>5</v>
      </c>
      <c r="I5302" t="s">
        <v>1487</v>
      </c>
      <c r="J5302" s="5">
        <f>VLOOKUP(I5302*1,Crosswalks!$L$3:$M$227,2,FALSE)</f>
        <v>6</v>
      </c>
      <c r="K5302" s="5">
        <f>IF(G5302="Corner",INDEX(Crosswalks!$C$4:$J$16,MATCH(H5302,Crosswalks!$C$4:$C$16,0),J5302+1),"N/A, D2D")</f>
        <v>0.4</v>
      </c>
      <c r="L5302" t="s">
        <v>5988</v>
      </c>
      <c r="M5302" t="s">
        <v>836</v>
      </c>
      <c r="N5302" t="s">
        <v>837</v>
      </c>
      <c r="O5302" t="s">
        <v>1320</v>
      </c>
      <c r="P5302">
        <v>-71.126840610000002</v>
      </c>
      <c r="Q5302">
        <v>42.286458660000001</v>
      </c>
    </row>
    <row r="5303" spans="2:17" x14ac:dyDescent="0.3">
      <c r="B5303" t="s">
        <v>2761</v>
      </c>
      <c r="C5303" t="s">
        <v>2733</v>
      </c>
      <c r="D5303" t="s">
        <v>2472</v>
      </c>
      <c r="E5303">
        <v>-71.090104999999994</v>
      </c>
      <c r="F5303">
        <v>42.294268000000002</v>
      </c>
      <c r="G5303" t="s">
        <v>783</v>
      </c>
      <c r="H5303" s="5">
        <v>2</v>
      </c>
      <c r="I5303" t="s">
        <v>1080</v>
      </c>
      <c r="J5303" s="5">
        <f>VLOOKUP(I5303*1,Crosswalks!$L$3:$M$227,2,FALSE)</f>
        <v>6</v>
      </c>
      <c r="K5303" s="5">
        <f>IF(G5303="Corner",INDEX(Crosswalks!$C$4:$J$16,MATCH(H5303,Crosswalks!$C$4:$C$16,0),J5303+1),"N/A, D2D")</f>
        <v>0.3</v>
      </c>
      <c r="L5303" t="s">
        <v>5988</v>
      </c>
      <c r="M5303" t="s">
        <v>836</v>
      </c>
      <c r="N5303" t="s">
        <v>837</v>
      </c>
      <c r="O5303" t="s">
        <v>1320</v>
      </c>
      <c r="P5303">
        <v>-71.126840610000002</v>
      </c>
      <c r="Q5303">
        <v>42.286458660000001</v>
      </c>
    </row>
    <row r="5304" spans="2:17" x14ac:dyDescent="0.3">
      <c r="B5304" t="s">
        <v>1029</v>
      </c>
      <c r="C5304" t="s">
        <v>2704</v>
      </c>
      <c r="D5304" t="s">
        <v>2472</v>
      </c>
      <c r="E5304">
        <v>-71.088509999999999</v>
      </c>
      <c r="F5304">
        <v>42.283760000000001</v>
      </c>
      <c r="G5304" t="s">
        <v>783</v>
      </c>
      <c r="H5304" s="5" t="s">
        <v>785</v>
      </c>
      <c r="I5304" t="s">
        <v>2482</v>
      </c>
      <c r="J5304" s="5">
        <f>VLOOKUP(I5304*1,Crosswalks!$L$3:$M$227,2,FALSE)</f>
        <v>7</v>
      </c>
      <c r="K5304" s="5">
        <f>IF(G5304="Corner",INDEX(Crosswalks!$C$4:$J$16,MATCH(H5304,Crosswalks!$C$4:$C$16,0),J5304+1),"N/A, D2D")</f>
        <v>0.2</v>
      </c>
      <c r="L5304" t="s">
        <v>5988</v>
      </c>
      <c r="M5304" t="s">
        <v>836</v>
      </c>
      <c r="N5304" t="s">
        <v>837</v>
      </c>
      <c r="O5304" t="s">
        <v>1320</v>
      </c>
      <c r="P5304">
        <v>-71.126840610000002</v>
      </c>
      <c r="Q5304">
        <v>42.286458660000001</v>
      </c>
    </row>
    <row r="5305" spans="2:17" x14ac:dyDescent="0.3">
      <c r="B5305" t="s">
        <v>1020</v>
      </c>
      <c r="C5305" t="s">
        <v>2513</v>
      </c>
      <c r="D5305" t="s">
        <v>2472</v>
      </c>
      <c r="E5305">
        <v>-71.080539999999999</v>
      </c>
      <c r="F5305">
        <v>42.289095000000003</v>
      </c>
      <c r="G5305" t="s">
        <v>783</v>
      </c>
      <c r="H5305" s="5">
        <v>1</v>
      </c>
      <c r="I5305" t="s">
        <v>1487</v>
      </c>
      <c r="J5305" s="5">
        <f>VLOOKUP(I5305*1,Crosswalks!$L$3:$M$227,2,FALSE)</f>
        <v>6</v>
      </c>
      <c r="K5305" s="5">
        <f>IF(G5305="Corner",INDEX(Crosswalks!$C$4:$J$16,MATCH(H5305,Crosswalks!$C$4:$C$16,0),J5305+1),"N/A, D2D")</f>
        <v>0.2</v>
      </c>
      <c r="L5305" t="s">
        <v>5988</v>
      </c>
      <c r="M5305" t="s">
        <v>836</v>
      </c>
      <c r="N5305" t="s">
        <v>837</v>
      </c>
      <c r="O5305" t="s">
        <v>1320</v>
      </c>
      <c r="P5305">
        <v>-71.126840610000002</v>
      </c>
      <c r="Q5305">
        <v>42.286458660000001</v>
      </c>
    </row>
    <row r="5306" spans="2:17" x14ac:dyDescent="0.3">
      <c r="B5306" t="s">
        <v>925</v>
      </c>
      <c r="C5306" t="s">
        <v>2623</v>
      </c>
      <c r="D5306" t="s">
        <v>2472</v>
      </c>
      <c r="E5306">
        <v>-71.092681999999996</v>
      </c>
      <c r="F5306">
        <v>42.290055000000002</v>
      </c>
      <c r="G5306" t="s">
        <v>783</v>
      </c>
      <c r="H5306" s="5">
        <v>5</v>
      </c>
      <c r="I5306" t="s">
        <v>1651</v>
      </c>
      <c r="J5306" s="5">
        <f>VLOOKUP(I5306*1,Crosswalks!$L$3:$M$227,2,FALSE)</f>
        <v>5</v>
      </c>
      <c r="K5306" s="5">
        <f>IF(G5306="Corner",INDEX(Crosswalks!$C$4:$J$16,MATCH(H5306,Crosswalks!$C$4:$C$16,0),J5306+1),"N/A, D2D")</f>
        <v>0.5</v>
      </c>
      <c r="L5306" t="s">
        <v>5988</v>
      </c>
      <c r="M5306" t="s">
        <v>836</v>
      </c>
      <c r="N5306" t="s">
        <v>837</v>
      </c>
      <c r="O5306" t="s">
        <v>1320</v>
      </c>
      <c r="P5306">
        <v>-71.126840610000002</v>
      </c>
      <c r="Q5306">
        <v>42.286458660000001</v>
      </c>
    </row>
    <row r="5307" spans="2:17" x14ac:dyDescent="0.3">
      <c r="B5307" t="s">
        <v>892</v>
      </c>
      <c r="C5307" t="s">
        <v>2505</v>
      </c>
      <c r="D5307" t="s">
        <v>2472</v>
      </c>
      <c r="E5307">
        <v>-71.084620000000001</v>
      </c>
      <c r="F5307">
        <v>42.295969999999997</v>
      </c>
      <c r="G5307" t="s">
        <v>783</v>
      </c>
      <c r="H5307" s="5">
        <v>1</v>
      </c>
      <c r="I5307" t="s">
        <v>1080</v>
      </c>
      <c r="J5307" s="5">
        <f>VLOOKUP(I5307*1,Crosswalks!$L$3:$M$227,2,FALSE)</f>
        <v>6</v>
      </c>
      <c r="K5307" s="5">
        <f>IF(G5307="Corner",INDEX(Crosswalks!$C$4:$J$16,MATCH(H5307,Crosswalks!$C$4:$C$16,0),J5307+1),"N/A, D2D")</f>
        <v>0.2</v>
      </c>
      <c r="L5307" t="s">
        <v>5988</v>
      </c>
      <c r="M5307" t="s">
        <v>836</v>
      </c>
      <c r="N5307" t="s">
        <v>837</v>
      </c>
      <c r="O5307" t="s">
        <v>1320</v>
      </c>
      <c r="P5307">
        <v>-71.126840610000002</v>
      </c>
      <c r="Q5307">
        <v>42.286458660000001</v>
      </c>
    </row>
    <row r="5308" spans="2:17" x14ac:dyDescent="0.3">
      <c r="B5308" t="s">
        <v>917</v>
      </c>
      <c r="C5308" t="s">
        <v>2484</v>
      </c>
      <c r="D5308" t="s">
        <v>2472</v>
      </c>
      <c r="E5308">
        <v>-71.087890000000002</v>
      </c>
      <c r="F5308">
        <v>42.288910000000001</v>
      </c>
      <c r="G5308" t="s">
        <v>783</v>
      </c>
      <c r="H5308" s="5">
        <v>3</v>
      </c>
      <c r="I5308" t="s">
        <v>1487</v>
      </c>
      <c r="J5308" s="5">
        <f>VLOOKUP(I5308*1,Crosswalks!$L$3:$M$227,2,FALSE)</f>
        <v>6</v>
      </c>
      <c r="K5308" s="5">
        <f>IF(G5308="Corner",INDEX(Crosswalks!$C$4:$J$16,MATCH(H5308,Crosswalks!$C$4:$C$16,0),J5308+1),"N/A, D2D")</f>
        <v>0.3</v>
      </c>
      <c r="L5308" t="s">
        <v>5988</v>
      </c>
      <c r="M5308" t="s">
        <v>836</v>
      </c>
      <c r="N5308" t="s">
        <v>837</v>
      </c>
      <c r="O5308" t="s">
        <v>1320</v>
      </c>
      <c r="P5308">
        <v>-71.126840610000002</v>
      </c>
      <c r="Q5308">
        <v>42.286458660000001</v>
      </c>
    </row>
    <row r="5309" spans="2:17" x14ac:dyDescent="0.3">
      <c r="B5309" t="s">
        <v>1025</v>
      </c>
      <c r="C5309" t="s">
        <v>2544</v>
      </c>
      <c r="D5309" t="s">
        <v>2472</v>
      </c>
      <c r="E5309">
        <v>-71.086020000000005</v>
      </c>
      <c r="F5309">
        <v>42.294699999999999</v>
      </c>
      <c r="G5309" t="s">
        <v>783</v>
      </c>
      <c r="H5309" s="5">
        <v>4</v>
      </c>
      <c r="I5309" t="s">
        <v>1080</v>
      </c>
      <c r="J5309" s="5">
        <f>VLOOKUP(I5309*1,Crosswalks!$L$3:$M$227,2,FALSE)</f>
        <v>6</v>
      </c>
      <c r="K5309" s="5">
        <f>IF(G5309="Corner",INDEX(Crosswalks!$C$4:$J$16,MATCH(H5309,Crosswalks!$C$4:$C$16,0),J5309+1),"N/A, D2D")</f>
        <v>0.3</v>
      </c>
      <c r="L5309" t="s">
        <v>5988</v>
      </c>
      <c r="M5309" t="s">
        <v>836</v>
      </c>
      <c r="N5309" t="s">
        <v>837</v>
      </c>
      <c r="O5309" t="s">
        <v>1320</v>
      </c>
      <c r="P5309">
        <v>-71.126840610000002</v>
      </c>
      <c r="Q5309">
        <v>42.286458660000001</v>
      </c>
    </row>
    <row r="5310" spans="2:17" x14ac:dyDescent="0.3">
      <c r="B5310" t="s">
        <v>973</v>
      </c>
      <c r="C5310" t="s">
        <v>2587</v>
      </c>
      <c r="D5310" t="s">
        <v>2472</v>
      </c>
      <c r="E5310">
        <v>-71.092939999999999</v>
      </c>
      <c r="F5310">
        <v>42.28631</v>
      </c>
      <c r="G5310" t="s">
        <v>783</v>
      </c>
      <c r="H5310" s="5">
        <v>1</v>
      </c>
      <c r="I5310" t="s">
        <v>1487</v>
      </c>
      <c r="J5310" s="5">
        <f>VLOOKUP(I5310*1,Crosswalks!$L$3:$M$227,2,FALSE)</f>
        <v>6</v>
      </c>
      <c r="K5310" s="5">
        <f>IF(G5310="Corner",INDEX(Crosswalks!$C$4:$J$16,MATCH(H5310,Crosswalks!$C$4:$C$16,0),J5310+1),"N/A, D2D")</f>
        <v>0.2</v>
      </c>
      <c r="L5310" t="s">
        <v>5988</v>
      </c>
      <c r="M5310" t="s">
        <v>836</v>
      </c>
      <c r="N5310" t="s">
        <v>837</v>
      </c>
      <c r="O5310" t="s">
        <v>1320</v>
      </c>
      <c r="P5310">
        <v>-71.126840610000002</v>
      </c>
      <c r="Q5310">
        <v>42.286458660000001</v>
      </c>
    </row>
    <row r="5311" spans="2:17" x14ac:dyDescent="0.3">
      <c r="B5311" t="s">
        <v>826</v>
      </c>
      <c r="C5311" t="s">
        <v>2505</v>
      </c>
      <c r="D5311" t="s">
        <v>2472</v>
      </c>
      <c r="E5311">
        <v>-71.086029999999994</v>
      </c>
      <c r="F5311">
        <v>42.298490000000001</v>
      </c>
      <c r="G5311" t="s">
        <v>783</v>
      </c>
      <c r="H5311" s="5">
        <v>1</v>
      </c>
      <c r="I5311" t="s">
        <v>1080</v>
      </c>
      <c r="J5311" s="5">
        <f>VLOOKUP(I5311*1,Crosswalks!$L$3:$M$227,2,FALSE)</f>
        <v>6</v>
      </c>
      <c r="K5311" s="5">
        <f>IF(G5311="Corner",INDEX(Crosswalks!$C$4:$J$16,MATCH(H5311,Crosswalks!$C$4:$C$16,0),J5311+1),"N/A, D2D")</f>
        <v>0.2</v>
      </c>
      <c r="L5311" t="s">
        <v>5988</v>
      </c>
      <c r="M5311" t="s">
        <v>836</v>
      </c>
      <c r="N5311" t="s">
        <v>837</v>
      </c>
      <c r="O5311" t="s">
        <v>1320</v>
      </c>
      <c r="P5311">
        <v>-71.126840610000002</v>
      </c>
      <c r="Q5311">
        <v>42.286458660000001</v>
      </c>
    </row>
    <row r="5312" spans="2:17" x14ac:dyDescent="0.3">
      <c r="B5312" t="s">
        <v>2762</v>
      </c>
      <c r="C5312" t="s">
        <v>1077</v>
      </c>
      <c r="D5312" t="s">
        <v>2472</v>
      </c>
      <c r="E5312">
        <v>-71.089600000000004</v>
      </c>
      <c r="F5312">
        <v>42.288179999999997</v>
      </c>
      <c r="G5312" t="s">
        <v>783</v>
      </c>
      <c r="H5312" s="5">
        <v>6</v>
      </c>
      <c r="I5312" t="s">
        <v>1487</v>
      </c>
      <c r="J5312" s="5">
        <f>VLOOKUP(I5312*1,Crosswalks!$L$3:$M$227,2,FALSE)</f>
        <v>6</v>
      </c>
      <c r="K5312" s="5">
        <f>IF(G5312="Corner",INDEX(Crosswalks!$C$4:$J$16,MATCH(H5312,Crosswalks!$C$4:$C$16,0),J5312+1),"N/A, D2D")</f>
        <v>0.4</v>
      </c>
      <c r="L5312" t="s">
        <v>5988</v>
      </c>
      <c r="M5312" t="s">
        <v>836</v>
      </c>
      <c r="N5312" t="s">
        <v>837</v>
      </c>
      <c r="O5312" t="s">
        <v>1320</v>
      </c>
      <c r="P5312">
        <v>-71.126840610000002</v>
      </c>
      <c r="Q5312">
        <v>42.286458660000001</v>
      </c>
    </row>
    <row r="5313" spans="2:17" x14ac:dyDescent="0.3">
      <c r="B5313" t="s">
        <v>999</v>
      </c>
      <c r="C5313" t="s">
        <v>2721</v>
      </c>
      <c r="D5313" t="s">
        <v>2472</v>
      </c>
      <c r="E5313">
        <v>-71.076329999999999</v>
      </c>
      <c r="F5313">
        <v>42.287640000000003</v>
      </c>
      <c r="G5313" t="s">
        <v>783</v>
      </c>
      <c r="H5313" s="5">
        <v>1</v>
      </c>
      <c r="I5313" t="s">
        <v>2527</v>
      </c>
      <c r="J5313" s="5">
        <f>VLOOKUP(I5313*1,Crosswalks!$L$3:$M$227,2,FALSE)</f>
        <v>6</v>
      </c>
      <c r="K5313" s="5">
        <f>IF(G5313="Corner",INDEX(Crosswalks!$C$4:$J$16,MATCH(H5313,Crosswalks!$C$4:$C$16,0),J5313+1),"N/A, D2D")</f>
        <v>0.2</v>
      </c>
      <c r="L5313" t="s">
        <v>5988</v>
      </c>
      <c r="M5313" t="s">
        <v>836</v>
      </c>
      <c r="N5313" t="s">
        <v>837</v>
      </c>
      <c r="O5313" t="s">
        <v>1320</v>
      </c>
      <c r="P5313">
        <v>-71.126840610000002</v>
      </c>
      <c r="Q5313">
        <v>42.286458660000001</v>
      </c>
    </row>
    <row r="5314" spans="2:17" x14ac:dyDescent="0.3">
      <c r="B5314" t="s">
        <v>862</v>
      </c>
      <c r="C5314" t="s">
        <v>2486</v>
      </c>
      <c r="D5314" t="s">
        <v>2472</v>
      </c>
      <c r="E5314">
        <v>-71.086219999999997</v>
      </c>
      <c r="F5314">
        <v>42.282820000000001</v>
      </c>
      <c r="G5314" t="s">
        <v>783</v>
      </c>
      <c r="H5314" s="5">
        <v>3</v>
      </c>
      <c r="I5314" t="s">
        <v>2482</v>
      </c>
      <c r="J5314" s="5">
        <f>VLOOKUP(I5314*1,Crosswalks!$L$3:$M$227,2,FALSE)</f>
        <v>7</v>
      </c>
      <c r="K5314" s="5">
        <f>IF(G5314="Corner",INDEX(Crosswalks!$C$4:$J$16,MATCH(H5314,Crosswalks!$C$4:$C$16,0),J5314+1),"N/A, D2D")</f>
        <v>0.3</v>
      </c>
      <c r="L5314" t="s">
        <v>5988</v>
      </c>
      <c r="M5314" t="s">
        <v>836</v>
      </c>
      <c r="N5314" t="s">
        <v>837</v>
      </c>
      <c r="O5314" t="s">
        <v>1320</v>
      </c>
      <c r="P5314">
        <v>-71.126840610000002</v>
      </c>
      <c r="Q5314">
        <v>42.286458660000001</v>
      </c>
    </row>
    <row r="5315" spans="2:17" x14ac:dyDescent="0.3">
      <c r="B5315" t="s">
        <v>853</v>
      </c>
      <c r="C5315" t="s">
        <v>2484</v>
      </c>
      <c r="D5315" t="s">
        <v>2472</v>
      </c>
      <c r="E5315">
        <v>-71.088480000000004</v>
      </c>
      <c r="F5315">
        <v>42.289749999999998</v>
      </c>
      <c r="G5315" t="s">
        <v>783</v>
      </c>
      <c r="H5315" s="5">
        <v>5</v>
      </c>
      <c r="I5315" t="s">
        <v>1487</v>
      </c>
      <c r="J5315" s="5">
        <f>VLOOKUP(I5315*1,Crosswalks!$L$3:$M$227,2,FALSE)</f>
        <v>6</v>
      </c>
      <c r="K5315" s="5">
        <f>IF(G5315="Corner",INDEX(Crosswalks!$C$4:$J$16,MATCH(H5315,Crosswalks!$C$4:$C$16,0),J5315+1),"N/A, D2D")</f>
        <v>0.4</v>
      </c>
      <c r="L5315" t="s">
        <v>5988</v>
      </c>
      <c r="M5315" t="s">
        <v>836</v>
      </c>
      <c r="N5315" t="s">
        <v>837</v>
      </c>
      <c r="O5315" t="s">
        <v>1320</v>
      </c>
      <c r="P5315">
        <v>-71.126840610000002</v>
      </c>
      <c r="Q5315">
        <v>42.286458660000001</v>
      </c>
    </row>
    <row r="5316" spans="2:17" x14ac:dyDescent="0.3">
      <c r="B5316" t="s">
        <v>897</v>
      </c>
      <c r="C5316" t="s">
        <v>2471</v>
      </c>
      <c r="D5316" t="s">
        <v>2472</v>
      </c>
      <c r="E5316">
        <v>-71.091909999999999</v>
      </c>
      <c r="F5316">
        <v>42.287289999999999</v>
      </c>
      <c r="G5316" t="s">
        <v>784</v>
      </c>
      <c r="H5316" s="5">
        <v>4</v>
      </c>
      <c r="I5316" t="s">
        <v>1487</v>
      </c>
      <c r="J5316" s="5">
        <f>VLOOKUP(I5316*1,Crosswalks!$L$3:$M$227,2,FALSE)</f>
        <v>6</v>
      </c>
      <c r="K5316" s="5" t="str">
        <f>IF(G5316="Corner",INDEX(Crosswalks!$C$4:$J$16,MATCH(H5316,Crosswalks!$C$4:$C$16,0),J5316+1),"N/A, D2D")</f>
        <v>N/A, D2D</v>
      </c>
      <c r="L5316" t="s">
        <v>5988</v>
      </c>
      <c r="M5316" t="s">
        <v>836</v>
      </c>
      <c r="N5316" t="s">
        <v>837</v>
      </c>
      <c r="O5316" t="s">
        <v>1320</v>
      </c>
      <c r="P5316">
        <v>-71.126840610000002</v>
      </c>
      <c r="Q5316">
        <v>42.286458660000001</v>
      </c>
    </row>
    <row r="5317" spans="2:17" x14ac:dyDescent="0.3">
      <c r="B5317" t="s">
        <v>991</v>
      </c>
      <c r="C5317" t="s">
        <v>2631</v>
      </c>
      <c r="D5317" t="s">
        <v>2472</v>
      </c>
      <c r="E5317">
        <v>-71.090450000000004</v>
      </c>
      <c r="F5317">
        <v>42.293759999999999</v>
      </c>
      <c r="G5317" t="s">
        <v>784</v>
      </c>
      <c r="H5317" s="5">
        <v>1</v>
      </c>
      <c r="I5317" t="s">
        <v>1080</v>
      </c>
      <c r="J5317" s="5">
        <f>VLOOKUP(I5317*1,Crosswalks!$L$3:$M$227,2,FALSE)</f>
        <v>6</v>
      </c>
      <c r="K5317" s="5" t="str">
        <f>IF(G5317="Corner",INDEX(Crosswalks!$C$4:$J$16,MATCH(H5317,Crosswalks!$C$4:$C$16,0),J5317+1),"N/A, D2D")</f>
        <v>N/A, D2D</v>
      </c>
      <c r="L5317" t="s">
        <v>5988</v>
      </c>
      <c r="M5317" t="s">
        <v>836</v>
      </c>
      <c r="N5317" t="s">
        <v>837</v>
      </c>
      <c r="O5317" t="s">
        <v>1320</v>
      </c>
      <c r="P5317">
        <v>-71.126840610000002</v>
      </c>
      <c r="Q5317">
        <v>42.286458660000001</v>
      </c>
    </row>
    <row r="5318" spans="2:17" x14ac:dyDescent="0.3">
      <c r="B5318" t="s">
        <v>1183</v>
      </c>
      <c r="C5318" t="s">
        <v>2740</v>
      </c>
      <c r="D5318" t="s">
        <v>2472</v>
      </c>
      <c r="E5318">
        <v>-71.088040000000007</v>
      </c>
      <c r="F5318">
        <v>42.289859999999997</v>
      </c>
      <c r="G5318" t="s">
        <v>784</v>
      </c>
      <c r="H5318" s="5">
        <v>3</v>
      </c>
      <c r="I5318" t="s">
        <v>1487</v>
      </c>
      <c r="J5318" s="5">
        <f>VLOOKUP(I5318*1,Crosswalks!$L$3:$M$227,2,FALSE)</f>
        <v>6</v>
      </c>
      <c r="K5318" s="5" t="str">
        <f>IF(G5318="Corner",INDEX(Crosswalks!$C$4:$J$16,MATCH(H5318,Crosswalks!$C$4:$C$16,0),J5318+1),"N/A, D2D")</f>
        <v>N/A, D2D</v>
      </c>
      <c r="L5318" t="s">
        <v>5988</v>
      </c>
      <c r="M5318" t="s">
        <v>836</v>
      </c>
      <c r="N5318" t="s">
        <v>837</v>
      </c>
      <c r="O5318" t="s">
        <v>1320</v>
      </c>
      <c r="P5318">
        <v>-71.126840610000002</v>
      </c>
      <c r="Q5318">
        <v>42.286458660000001</v>
      </c>
    </row>
    <row r="5319" spans="2:17" x14ac:dyDescent="0.3">
      <c r="B5319" t="s">
        <v>1245</v>
      </c>
      <c r="C5319" t="s">
        <v>2763</v>
      </c>
      <c r="D5319" t="s">
        <v>2472</v>
      </c>
      <c r="E5319">
        <v>-71.066699999999997</v>
      </c>
      <c r="F5319">
        <v>42.300020000000004</v>
      </c>
      <c r="G5319" t="s">
        <v>783</v>
      </c>
      <c r="H5319" s="5">
        <v>6</v>
      </c>
      <c r="I5319" t="s">
        <v>2562</v>
      </c>
      <c r="J5319" s="5">
        <f>VLOOKUP(I5319*1,Crosswalks!$L$3:$M$227,2,FALSE)</f>
        <v>6</v>
      </c>
      <c r="K5319" s="5">
        <f>IF(G5319="Corner",INDEX(Crosswalks!$C$4:$J$16,MATCH(H5319,Crosswalks!$C$4:$C$16,0),J5319+1),"N/A, D2D")</f>
        <v>0.4</v>
      </c>
      <c r="L5319" t="s">
        <v>5952</v>
      </c>
      <c r="M5319" t="s">
        <v>847</v>
      </c>
      <c r="N5319" t="s">
        <v>848</v>
      </c>
      <c r="O5319" t="s">
        <v>926</v>
      </c>
      <c r="P5319">
        <v>-71.067231239999998</v>
      </c>
      <c r="Q5319">
        <v>42.379080360000003</v>
      </c>
    </row>
    <row r="5320" spans="2:17" x14ac:dyDescent="0.3">
      <c r="B5320" t="s">
        <v>1018</v>
      </c>
      <c r="C5320" t="s">
        <v>2764</v>
      </c>
      <c r="D5320" t="s">
        <v>2472</v>
      </c>
      <c r="E5320">
        <v>-71.067779999999999</v>
      </c>
      <c r="F5320">
        <v>42.297710000000002</v>
      </c>
      <c r="G5320" t="s">
        <v>783</v>
      </c>
      <c r="H5320" s="5" t="s">
        <v>785</v>
      </c>
      <c r="I5320" t="s">
        <v>2562</v>
      </c>
      <c r="J5320" s="5">
        <f>VLOOKUP(I5320*1,Crosswalks!$L$3:$M$227,2,FALSE)</f>
        <v>6</v>
      </c>
      <c r="K5320" s="5">
        <f>IF(G5320="Corner",INDEX(Crosswalks!$C$4:$J$16,MATCH(H5320,Crosswalks!$C$4:$C$16,0),J5320+1),"N/A, D2D")</f>
        <v>0.2</v>
      </c>
      <c r="L5320" t="s">
        <v>5952</v>
      </c>
      <c r="M5320" t="s">
        <v>847</v>
      </c>
      <c r="N5320" t="s">
        <v>848</v>
      </c>
      <c r="O5320" t="s">
        <v>926</v>
      </c>
      <c r="P5320">
        <v>-71.067231239999998</v>
      </c>
      <c r="Q5320">
        <v>42.379080360000003</v>
      </c>
    </row>
    <row r="5321" spans="2:17" x14ac:dyDescent="0.3">
      <c r="B5321" t="s">
        <v>1448</v>
      </c>
      <c r="C5321" t="s">
        <v>2765</v>
      </c>
      <c r="D5321" t="s">
        <v>2472</v>
      </c>
      <c r="E5321">
        <v>-71.075547999999998</v>
      </c>
      <c r="F5321">
        <v>42.294001999999999</v>
      </c>
      <c r="G5321" t="s">
        <v>783</v>
      </c>
      <c r="H5321" s="5">
        <v>6</v>
      </c>
      <c r="I5321" t="s">
        <v>2499</v>
      </c>
      <c r="J5321" s="5">
        <f>VLOOKUP(I5321*1,Crosswalks!$L$3:$M$227,2,FALSE)</f>
        <v>7</v>
      </c>
      <c r="K5321" s="5">
        <f>IF(G5321="Corner",INDEX(Crosswalks!$C$4:$J$16,MATCH(H5321,Crosswalks!$C$4:$C$16,0),J5321+1),"N/A, D2D")</f>
        <v>0.4</v>
      </c>
      <c r="L5321" t="s">
        <v>5989</v>
      </c>
      <c r="M5321" t="s">
        <v>813</v>
      </c>
      <c r="N5321" t="s">
        <v>929</v>
      </c>
      <c r="O5321" t="s">
        <v>1137</v>
      </c>
      <c r="P5321">
        <v>-71.073520590000001</v>
      </c>
      <c r="Q5321">
        <v>42.344368670000001</v>
      </c>
    </row>
    <row r="5322" spans="2:17" x14ac:dyDescent="0.3">
      <c r="B5322" t="s">
        <v>1042</v>
      </c>
      <c r="C5322" t="s">
        <v>2766</v>
      </c>
      <c r="D5322" t="s">
        <v>2472</v>
      </c>
      <c r="E5322">
        <v>-71.073536000000004</v>
      </c>
      <c r="F5322">
        <v>42.297117</v>
      </c>
      <c r="G5322" t="s">
        <v>783</v>
      </c>
      <c r="H5322" s="5">
        <v>5</v>
      </c>
      <c r="I5322" t="s">
        <v>1139</v>
      </c>
      <c r="J5322" s="5">
        <f>VLOOKUP(I5322*1,Crosswalks!$L$3:$M$227,2,FALSE)</f>
        <v>6</v>
      </c>
      <c r="K5322" s="5">
        <f>IF(G5322="Corner",INDEX(Crosswalks!$C$4:$J$16,MATCH(H5322,Crosswalks!$C$4:$C$16,0),J5322+1),"N/A, D2D")</f>
        <v>0.4</v>
      </c>
      <c r="L5322" t="s">
        <v>5989</v>
      </c>
      <c r="M5322" t="s">
        <v>813</v>
      </c>
      <c r="N5322" t="s">
        <v>929</v>
      </c>
      <c r="O5322" t="s">
        <v>1137</v>
      </c>
      <c r="P5322">
        <v>-71.073520590000001</v>
      </c>
      <c r="Q5322">
        <v>42.344368670000001</v>
      </c>
    </row>
    <row r="5323" spans="2:17" x14ac:dyDescent="0.3">
      <c r="B5323" t="s">
        <v>1165</v>
      </c>
      <c r="C5323" t="s">
        <v>2690</v>
      </c>
      <c r="D5323" t="s">
        <v>2472</v>
      </c>
      <c r="E5323">
        <v>-71.069370000000006</v>
      </c>
      <c r="F5323">
        <v>42.301679999999998</v>
      </c>
      <c r="G5323" t="s">
        <v>783</v>
      </c>
      <c r="H5323" s="5" t="s">
        <v>785</v>
      </c>
      <c r="I5323" t="s">
        <v>2562</v>
      </c>
      <c r="J5323" s="5">
        <f>VLOOKUP(I5323*1,Crosswalks!$L$3:$M$227,2,FALSE)</f>
        <v>6</v>
      </c>
      <c r="K5323" s="5">
        <f>IF(G5323="Corner",INDEX(Crosswalks!$C$4:$J$16,MATCH(H5323,Crosswalks!$C$4:$C$16,0),J5323+1),"N/A, D2D")</f>
        <v>0.2</v>
      </c>
      <c r="L5323" t="s">
        <v>5989</v>
      </c>
      <c r="M5323" t="s">
        <v>813</v>
      </c>
      <c r="N5323" t="s">
        <v>929</v>
      </c>
      <c r="O5323" t="s">
        <v>1137</v>
      </c>
      <c r="P5323">
        <v>-71.073520590000001</v>
      </c>
      <c r="Q5323">
        <v>42.344368670000001</v>
      </c>
    </row>
    <row r="5324" spans="2:17" x14ac:dyDescent="0.3">
      <c r="B5324" t="s">
        <v>973</v>
      </c>
      <c r="C5324" t="s">
        <v>2552</v>
      </c>
      <c r="D5324" t="s">
        <v>2472</v>
      </c>
      <c r="E5324">
        <v>-71.066169000000002</v>
      </c>
      <c r="F5324">
        <v>42.293776999999999</v>
      </c>
      <c r="G5324" t="s">
        <v>783</v>
      </c>
      <c r="H5324" s="5">
        <v>6</v>
      </c>
      <c r="I5324" t="s">
        <v>2543</v>
      </c>
      <c r="J5324" s="5">
        <f>VLOOKUP(I5324*1,Crosswalks!$L$3:$M$227,2,FALSE)</f>
        <v>7</v>
      </c>
      <c r="K5324" s="5">
        <f>IF(G5324="Corner",INDEX(Crosswalks!$C$4:$J$16,MATCH(H5324,Crosswalks!$C$4:$C$16,0),J5324+1),"N/A, D2D")</f>
        <v>0.4</v>
      </c>
      <c r="L5324" t="s">
        <v>5989</v>
      </c>
      <c r="M5324" t="s">
        <v>813</v>
      </c>
      <c r="N5324" t="s">
        <v>929</v>
      </c>
      <c r="O5324" t="s">
        <v>1137</v>
      </c>
      <c r="P5324">
        <v>-71.073520590000001</v>
      </c>
      <c r="Q5324">
        <v>42.344368670000001</v>
      </c>
    </row>
    <row r="5325" spans="2:17" x14ac:dyDescent="0.3">
      <c r="B5325" t="s">
        <v>1011</v>
      </c>
      <c r="C5325" t="s">
        <v>1222</v>
      </c>
      <c r="D5325" t="s">
        <v>2472</v>
      </c>
      <c r="E5325">
        <v>-71.074950000000001</v>
      </c>
      <c r="F5325">
        <v>42.298740000000002</v>
      </c>
      <c r="G5325" t="s">
        <v>783</v>
      </c>
      <c r="H5325" s="5">
        <v>5</v>
      </c>
      <c r="I5325" t="s">
        <v>1139</v>
      </c>
      <c r="J5325" s="5">
        <f>VLOOKUP(I5325*1,Crosswalks!$L$3:$M$227,2,FALSE)</f>
        <v>6</v>
      </c>
      <c r="K5325" s="5">
        <f>IF(G5325="Corner",INDEX(Crosswalks!$C$4:$J$16,MATCH(H5325,Crosswalks!$C$4:$C$16,0),J5325+1),"N/A, D2D")</f>
        <v>0.4</v>
      </c>
      <c r="L5325" t="s">
        <v>5989</v>
      </c>
      <c r="M5325" t="s">
        <v>813</v>
      </c>
      <c r="N5325" t="s">
        <v>929</v>
      </c>
      <c r="O5325" t="s">
        <v>1137</v>
      </c>
      <c r="P5325">
        <v>-71.073520590000001</v>
      </c>
      <c r="Q5325">
        <v>42.344368670000001</v>
      </c>
    </row>
    <row r="5326" spans="2:17" x14ac:dyDescent="0.3">
      <c r="B5326" t="s">
        <v>1107</v>
      </c>
      <c r="C5326" t="s">
        <v>2695</v>
      </c>
      <c r="D5326" t="s">
        <v>2472</v>
      </c>
      <c r="E5326">
        <v>-71.068839999999994</v>
      </c>
      <c r="F5326">
        <v>42.298749999999998</v>
      </c>
      <c r="G5326" t="s">
        <v>783</v>
      </c>
      <c r="H5326" s="5">
        <v>2</v>
      </c>
      <c r="I5326" t="s">
        <v>2562</v>
      </c>
      <c r="J5326" s="5">
        <f>VLOOKUP(I5326*1,Crosswalks!$L$3:$M$227,2,FALSE)</f>
        <v>6</v>
      </c>
      <c r="K5326" s="5">
        <f>IF(G5326="Corner",INDEX(Crosswalks!$C$4:$J$16,MATCH(H5326,Crosswalks!$C$4:$C$16,0),J5326+1),"N/A, D2D")</f>
        <v>0.3</v>
      </c>
      <c r="L5326" t="s">
        <v>5989</v>
      </c>
      <c r="M5326" t="s">
        <v>813</v>
      </c>
      <c r="N5326" t="s">
        <v>929</v>
      </c>
      <c r="O5326" t="s">
        <v>1137</v>
      </c>
      <c r="P5326">
        <v>-71.073520590000001</v>
      </c>
      <c r="Q5326">
        <v>42.344368670000001</v>
      </c>
    </row>
    <row r="5327" spans="2:17" x14ac:dyDescent="0.3">
      <c r="B5327" t="s">
        <v>1105</v>
      </c>
      <c r="C5327" t="s">
        <v>2665</v>
      </c>
      <c r="D5327" t="s">
        <v>2472</v>
      </c>
      <c r="E5327">
        <v>-71.077146999999997</v>
      </c>
      <c r="F5327">
        <v>42.294991000000003</v>
      </c>
      <c r="G5327" t="s">
        <v>783</v>
      </c>
      <c r="H5327" s="5">
        <v>5</v>
      </c>
      <c r="I5327" t="s">
        <v>2499</v>
      </c>
      <c r="J5327" s="5">
        <f>VLOOKUP(I5327*1,Crosswalks!$L$3:$M$227,2,FALSE)</f>
        <v>7</v>
      </c>
      <c r="K5327" s="5">
        <f>IF(G5327="Corner",INDEX(Crosswalks!$C$4:$J$16,MATCH(H5327,Crosswalks!$C$4:$C$16,0),J5327+1),"N/A, D2D")</f>
        <v>0.4</v>
      </c>
      <c r="L5327" t="s">
        <v>5989</v>
      </c>
      <c r="M5327" t="s">
        <v>813</v>
      </c>
      <c r="N5327" t="s">
        <v>929</v>
      </c>
      <c r="O5327" t="s">
        <v>1137</v>
      </c>
      <c r="P5327">
        <v>-71.073520590000001</v>
      </c>
      <c r="Q5327">
        <v>42.344368670000001</v>
      </c>
    </row>
    <row r="5328" spans="2:17" x14ac:dyDescent="0.3">
      <c r="B5328" t="s">
        <v>2767</v>
      </c>
      <c r="C5328" t="s">
        <v>2498</v>
      </c>
      <c r="D5328" t="s">
        <v>2472</v>
      </c>
      <c r="E5328">
        <v>-71.076520000000002</v>
      </c>
      <c r="F5328">
        <v>42.29457</v>
      </c>
      <c r="G5328" t="s">
        <v>783</v>
      </c>
      <c r="H5328" s="5">
        <v>6</v>
      </c>
      <c r="I5328" t="s">
        <v>2499</v>
      </c>
      <c r="J5328" s="5">
        <f>VLOOKUP(I5328*1,Crosswalks!$L$3:$M$227,2,FALSE)</f>
        <v>7</v>
      </c>
      <c r="K5328" s="5">
        <f>IF(G5328="Corner",INDEX(Crosswalks!$C$4:$J$16,MATCH(H5328,Crosswalks!$C$4:$C$16,0),J5328+1),"N/A, D2D")</f>
        <v>0.4</v>
      </c>
      <c r="L5328" t="s">
        <v>5989</v>
      </c>
      <c r="M5328" t="s">
        <v>813</v>
      </c>
      <c r="N5328" t="s">
        <v>929</v>
      </c>
      <c r="O5328" t="s">
        <v>1137</v>
      </c>
      <c r="P5328">
        <v>-71.073520590000001</v>
      </c>
      <c r="Q5328">
        <v>42.344368670000001</v>
      </c>
    </row>
    <row r="5329" spans="2:17" x14ac:dyDescent="0.3">
      <c r="B5329" t="s">
        <v>855</v>
      </c>
      <c r="C5329" t="s">
        <v>1118</v>
      </c>
      <c r="D5329" t="s">
        <v>2472</v>
      </c>
      <c r="E5329">
        <v>-71.071950000000001</v>
      </c>
      <c r="F5329">
        <v>42.299819999999997</v>
      </c>
      <c r="G5329" t="s">
        <v>783</v>
      </c>
      <c r="H5329" s="5">
        <v>1</v>
      </c>
      <c r="I5329" t="s">
        <v>2562</v>
      </c>
      <c r="J5329" s="5">
        <f>VLOOKUP(I5329*1,Crosswalks!$L$3:$M$227,2,FALSE)</f>
        <v>6</v>
      </c>
      <c r="K5329" s="5">
        <f>IF(G5329="Corner",INDEX(Crosswalks!$C$4:$J$16,MATCH(H5329,Crosswalks!$C$4:$C$16,0),J5329+1),"N/A, D2D")</f>
        <v>0.2</v>
      </c>
      <c r="L5329" t="s">
        <v>5989</v>
      </c>
      <c r="M5329" t="s">
        <v>813</v>
      </c>
      <c r="N5329" t="s">
        <v>929</v>
      </c>
      <c r="O5329" t="s">
        <v>1137</v>
      </c>
      <c r="P5329">
        <v>-71.073520590000001</v>
      </c>
      <c r="Q5329">
        <v>42.344368670000001</v>
      </c>
    </row>
    <row r="5330" spans="2:17" x14ac:dyDescent="0.3">
      <c r="B5330" t="s">
        <v>1066</v>
      </c>
      <c r="C5330" t="s">
        <v>2590</v>
      </c>
      <c r="D5330" t="s">
        <v>2472</v>
      </c>
      <c r="E5330">
        <v>-71.071389999999994</v>
      </c>
      <c r="F5330">
        <v>42.299190000000003</v>
      </c>
      <c r="G5330" t="s">
        <v>783</v>
      </c>
      <c r="H5330" s="5">
        <v>5</v>
      </c>
      <c r="I5330" t="s">
        <v>2562</v>
      </c>
      <c r="J5330" s="5">
        <f>VLOOKUP(I5330*1,Crosswalks!$L$3:$M$227,2,FALSE)</f>
        <v>6</v>
      </c>
      <c r="K5330" s="5">
        <f>IF(G5330="Corner",INDEX(Crosswalks!$C$4:$J$16,MATCH(H5330,Crosswalks!$C$4:$C$16,0),J5330+1),"N/A, D2D")</f>
        <v>0.4</v>
      </c>
      <c r="L5330" t="s">
        <v>5989</v>
      </c>
      <c r="M5330" t="s">
        <v>813</v>
      </c>
      <c r="N5330" t="s">
        <v>929</v>
      </c>
      <c r="O5330" t="s">
        <v>1137</v>
      </c>
      <c r="P5330">
        <v>-71.073520590000001</v>
      </c>
      <c r="Q5330">
        <v>42.344368670000001</v>
      </c>
    </row>
    <row r="5331" spans="2:17" x14ac:dyDescent="0.3">
      <c r="B5331" t="s">
        <v>2768</v>
      </c>
      <c r="C5331" t="s">
        <v>2526</v>
      </c>
      <c r="D5331" t="s">
        <v>2472</v>
      </c>
      <c r="E5331">
        <v>-71.058700000000002</v>
      </c>
      <c r="F5331">
        <v>42.359400000000001</v>
      </c>
      <c r="G5331" t="s">
        <v>783</v>
      </c>
      <c r="H5331" s="5" t="s">
        <v>785</v>
      </c>
      <c r="I5331" t="s">
        <v>920</v>
      </c>
      <c r="J5331" s="5">
        <f>VLOOKUP(I5331*1,Crosswalks!$L$3:$M$227,2,FALSE)</f>
        <v>7</v>
      </c>
      <c r="K5331" s="5">
        <f>IF(G5331="Corner",INDEX(Crosswalks!$C$4:$J$16,MATCH(H5331,Crosswalks!$C$4:$C$16,0),J5331+1),"N/A, D2D")</f>
        <v>0.2</v>
      </c>
      <c r="L5331" t="s">
        <v>5989</v>
      </c>
      <c r="M5331" t="s">
        <v>813</v>
      </c>
      <c r="N5331" t="s">
        <v>929</v>
      </c>
      <c r="O5331" t="s">
        <v>1137</v>
      </c>
      <c r="P5331">
        <v>-71.073520590000001</v>
      </c>
      <c r="Q5331">
        <v>42.344368670000001</v>
      </c>
    </row>
    <row r="5332" spans="2:17" x14ac:dyDescent="0.3">
      <c r="B5332" t="s">
        <v>819</v>
      </c>
      <c r="C5332" t="s">
        <v>2769</v>
      </c>
      <c r="D5332" t="s">
        <v>2472</v>
      </c>
      <c r="E5332">
        <v>-71.074640000000002</v>
      </c>
      <c r="F5332">
        <v>42.298729999999999</v>
      </c>
      <c r="G5332" t="s">
        <v>783</v>
      </c>
      <c r="H5332" s="5">
        <v>6</v>
      </c>
      <c r="I5332" t="s">
        <v>1139</v>
      </c>
      <c r="J5332" s="5">
        <f>VLOOKUP(I5332*1,Crosswalks!$L$3:$M$227,2,FALSE)</f>
        <v>6</v>
      </c>
      <c r="K5332" s="5">
        <f>IF(G5332="Corner",INDEX(Crosswalks!$C$4:$J$16,MATCH(H5332,Crosswalks!$C$4:$C$16,0),J5332+1),"N/A, D2D")</f>
        <v>0.4</v>
      </c>
      <c r="L5332" t="s">
        <v>5989</v>
      </c>
      <c r="M5332" t="s">
        <v>813</v>
      </c>
      <c r="N5332" t="s">
        <v>929</v>
      </c>
      <c r="O5332" t="s">
        <v>1137</v>
      </c>
      <c r="P5332">
        <v>-71.073520590000001</v>
      </c>
      <c r="Q5332">
        <v>42.344368670000001</v>
      </c>
    </row>
    <row r="5333" spans="2:17" x14ac:dyDescent="0.3">
      <c r="B5333" t="s">
        <v>1421</v>
      </c>
      <c r="C5333" t="s">
        <v>2665</v>
      </c>
      <c r="D5333" t="s">
        <v>2472</v>
      </c>
      <c r="E5333">
        <v>-71.077259999999995</v>
      </c>
      <c r="F5333">
        <v>42.293979999999998</v>
      </c>
      <c r="G5333" t="s">
        <v>783</v>
      </c>
      <c r="H5333" s="5">
        <v>6</v>
      </c>
      <c r="I5333" t="s">
        <v>2499</v>
      </c>
      <c r="J5333" s="5">
        <f>VLOOKUP(I5333*1,Crosswalks!$L$3:$M$227,2,FALSE)</f>
        <v>7</v>
      </c>
      <c r="K5333" s="5">
        <f>IF(G5333="Corner",INDEX(Crosswalks!$C$4:$J$16,MATCH(H5333,Crosswalks!$C$4:$C$16,0),J5333+1),"N/A, D2D")</f>
        <v>0.4</v>
      </c>
      <c r="L5333" t="s">
        <v>5989</v>
      </c>
      <c r="M5333" t="s">
        <v>813</v>
      </c>
      <c r="N5333" t="s">
        <v>929</v>
      </c>
      <c r="O5333" t="s">
        <v>1137</v>
      </c>
      <c r="P5333">
        <v>-71.073520590000001</v>
      </c>
      <c r="Q5333">
        <v>42.344368670000001</v>
      </c>
    </row>
    <row r="5334" spans="2:17" x14ac:dyDescent="0.3">
      <c r="B5334" t="s">
        <v>2768</v>
      </c>
      <c r="C5334" t="s">
        <v>2526</v>
      </c>
      <c r="D5334" t="s">
        <v>2472</v>
      </c>
      <c r="E5334">
        <v>-71.058700000000002</v>
      </c>
      <c r="F5334">
        <v>42.359400000000001</v>
      </c>
      <c r="G5334" t="s">
        <v>784</v>
      </c>
      <c r="H5334" s="5">
        <v>5</v>
      </c>
      <c r="I5334" t="s">
        <v>920</v>
      </c>
      <c r="J5334" s="5">
        <f>VLOOKUP(I5334*1,Crosswalks!$L$3:$M$227,2,FALSE)</f>
        <v>7</v>
      </c>
      <c r="K5334" s="5" t="str">
        <f>IF(G5334="Corner",INDEX(Crosswalks!$C$4:$J$16,MATCH(H5334,Crosswalks!$C$4:$C$16,0),J5334+1),"N/A, D2D")</f>
        <v>N/A, D2D</v>
      </c>
      <c r="L5334" t="s">
        <v>5989</v>
      </c>
      <c r="M5334" t="s">
        <v>813</v>
      </c>
      <c r="N5334" t="s">
        <v>929</v>
      </c>
      <c r="O5334" t="s">
        <v>1137</v>
      </c>
      <c r="P5334">
        <v>-71.073520590000001</v>
      </c>
      <c r="Q5334">
        <v>42.344368670000001</v>
      </c>
    </row>
    <row r="5335" spans="2:17" x14ac:dyDescent="0.3">
      <c r="B5335" t="s">
        <v>1295</v>
      </c>
      <c r="C5335" t="s">
        <v>2590</v>
      </c>
      <c r="D5335" t="s">
        <v>2472</v>
      </c>
      <c r="E5335">
        <v>-71.071070000000006</v>
      </c>
      <c r="F5335">
        <v>42.298780000000001</v>
      </c>
      <c r="G5335" t="s">
        <v>784</v>
      </c>
      <c r="H5335" s="5">
        <v>4</v>
      </c>
      <c r="I5335" t="s">
        <v>2562</v>
      </c>
      <c r="J5335" s="5">
        <f>VLOOKUP(I5335*1,Crosswalks!$L$3:$M$227,2,FALSE)</f>
        <v>6</v>
      </c>
      <c r="K5335" s="5" t="str">
        <f>IF(G5335="Corner",INDEX(Crosswalks!$C$4:$J$16,MATCH(H5335,Crosswalks!$C$4:$C$16,0),J5335+1),"N/A, D2D")</f>
        <v>N/A, D2D</v>
      </c>
      <c r="L5335" t="s">
        <v>5989</v>
      </c>
      <c r="M5335" t="s">
        <v>813</v>
      </c>
      <c r="N5335" t="s">
        <v>929</v>
      </c>
      <c r="O5335" t="s">
        <v>1137</v>
      </c>
      <c r="P5335">
        <v>-71.073520590000001</v>
      </c>
      <c r="Q5335">
        <v>42.344368670000001</v>
      </c>
    </row>
    <row r="5336" spans="2:17" x14ac:dyDescent="0.3">
      <c r="B5336" t="s">
        <v>942</v>
      </c>
      <c r="C5336" t="s">
        <v>2764</v>
      </c>
      <c r="D5336" t="s">
        <v>2472</v>
      </c>
      <c r="E5336">
        <v>-71.069900000000004</v>
      </c>
      <c r="F5336">
        <v>42.297409999999999</v>
      </c>
      <c r="G5336" t="s">
        <v>784</v>
      </c>
      <c r="H5336" s="5">
        <v>5</v>
      </c>
      <c r="I5336" t="s">
        <v>2562</v>
      </c>
      <c r="J5336" s="5">
        <f>VLOOKUP(I5336*1,Crosswalks!$L$3:$M$227,2,FALSE)</f>
        <v>6</v>
      </c>
      <c r="K5336" s="5" t="str">
        <f>IF(G5336="Corner",INDEX(Crosswalks!$C$4:$J$16,MATCH(H5336,Crosswalks!$C$4:$C$16,0),J5336+1),"N/A, D2D")</f>
        <v>N/A, D2D</v>
      </c>
      <c r="L5336" t="s">
        <v>5989</v>
      </c>
      <c r="M5336" t="s">
        <v>813</v>
      </c>
      <c r="N5336" t="s">
        <v>929</v>
      </c>
      <c r="O5336" t="s">
        <v>1137</v>
      </c>
      <c r="P5336">
        <v>-71.073520590000001</v>
      </c>
      <c r="Q5336">
        <v>42.344368670000001</v>
      </c>
    </row>
    <row r="5337" spans="2:17" x14ac:dyDescent="0.3">
      <c r="B5337" t="s">
        <v>891</v>
      </c>
      <c r="C5337" t="s">
        <v>2518</v>
      </c>
      <c r="D5337" t="s">
        <v>2472</v>
      </c>
      <c r="E5337">
        <v>-71.050479999999993</v>
      </c>
      <c r="F5337">
        <v>42.282780000000002</v>
      </c>
      <c r="G5337" t="s">
        <v>783</v>
      </c>
      <c r="H5337" s="5">
        <v>3</v>
      </c>
      <c r="I5337" t="s">
        <v>2477</v>
      </c>
      <c r="J5337" s="5">
        <f>VLOOKUP(I5337*1,Crosswalks!$L$3:$M$227,2,FALSE)</f>
        <v>3</v>
      </c>
      <c r="K5337" s="5">
        <f>IF(G5337="Corner",INDEX(Crosswalks!$C$4:$J$16,MATCH(H5337,Crosswalks!$C$4:$C$16,0),J5337+1),"N/A, D2D")</f>
        <v>0.5</v>
      </c>
      <c r="L5337" t="s">
        <v>5990</v>
      </c>
      <c r="M5337" t="s">
        <v>847</v>
      </c>
      <c r="N5337" t="s">
        <v>848</v>
      </c>
      <c r="O5337" t="s">
        <v>1328</v>
      </c>
      <c r="P5337">
        <v>-71.050429660000006</v>
      </c>
      <c r="Q5337">
        <v>42.333573719999997</v>
      </c>
    </row>
    <row r="5338" spans="2:17" x14ac:dyDescent="0.3">
      <c r="B5338" t="s">
        <v>901</v>
      </c>
      <c r="C5338" t="s">
        <v>2770</v>
      </c>
      <c r="D5338" t="s">
        <v>2472</v>
      </c>
      <c r="E5338">
        <v>-71.059139999999999</v>
      </c>
      <c r="F5338">
        <v>42.284089999999999</v>
      </c>
      <c r="G5338" t="s">
        <v>783</v>
      </c>
      <c r="H5338" s="5">
        <v>4</v>
      </c>
      <c r="I5338" t="s">
        <v>2480</v>
      </c>
      <c r="J5338" s="5">
        <f>VLOOKUP(I5338*1,Crosswalks!$L$3:$M$227,2,FALSE)</f>
        <v>4</v>
      </c>
      <c r="K5338" s="5">
        <f>IF(G5338="Corner",INDEX(Crosswalks!$C$4:$J$16,MATCH(H5338,Crosswalks!$C$4:$C$16,0),J5338+1),"N/A, D2D")</f>
        <v>0.5</v>
      </c>
      <c r="L5338" t="s">
        <v>5990</v>
      </c>
      <c r="M5338" t="s">
        <v>847</v>
      </c>
      <c r="N5338" t="s">
        <v>848</v>
      </c>
      <c r="O5338" t="s">
        <v>1328</v>
      </c>
      <c r="P5338">
        <v>-71.050429660000006</v>
      </c>
      <c r="Q5338">
        <v>42.333573719999997</v>
      </c>
    </row>
    <row r="5339" spans="2:17" x14ac:dyDescent="0.3">
      <c r="B5339" t="s">
        <v>1168</v>
      </c>
      <c r="C5339" t="s">
        <v>2771</v>
      </c>
      <c r="D5339" t="s">
        <v>2472</v>
      </c>
      <c r="E5339">
        <v>-71.063699999999997</v>
      </c>
      <c r="F5339">
        <v>42.296889999999998</v>
      </c>
      <c r="G5339" t="s">
        <v>783</v>
      </c>
      <c r="H5339" s="5">
        <v>5</v>
      </c>
      <c r="I5339" t="s">
        <v>2543</v>
      </c>
      <c r="J5339" s="5">
        <f>VLOOKUP(I5339*1,Crosswalks!$L$3:$M$227,2,FALSE)</f>
        <v>7</v>
      </c>
      <c r="K5339" s="5">
        <f>IF(G5339="Corner",INDEX(Crosswalks!$C$4:$J$16,MATCH(H5339,Crosswalks!$C$4:$C$16,0),J5339+1),"N/A, D2D")</f>
        <v>0.4</v>
      </c>
      <c r="L5339" t="s">
        <v>5990</v>
      </c>
      <c r="M5339" t="s">
        <v>847</v>
      </c>
      <c r="N5339" t="s">
        <v>848</v>
      </c>
      <c r="O5339" t="s">
        <v>1328</v>
      </c>
      <c r="P5339">
        <v>-71.050429660000006</v>
      </c>
      <c r="Q5339">
        <v>42.333573719999997</v>
      </c>
    </row>
    <row r="5340" spans="2:17" x14ac:dyDescent="0.3">
      <c r="B5340" t="s">
        <v>960</v>
      </c>
      <c r="C5340" t="s">
        <v>2772</v>
      </c>
      <c r="D5340" t="s">
        <v>2472</v>
      </c>
      <c r="E5340">
        <v>-71.057209999999998</v>
      </c>
      <c r="F5340">
        <v>42.286239999999999</v>
      </c>
      <c r="G5340" t="s">
        <v>783</v>
      </c>
      <c r="H5340" s="5" t="s">
        <v>785</v>
      </c>
      <c r="I5340" t="s">
        <v>2480</v>
      </c>
      <c r="J5340" s="5">
        <f>VLOOKUP(I5340*1,Crosswalks!$L$3:$M$227,2,FALSE)</f>
        <v>4</v>
      </c>
      <c r="K5340" s="5">
        <f>IF(G5340="Corner",INDEX(Crosswalks!$C$4:$J$16,MATCH(H5340,Crosswalks!$C$4:$C$16,0),J5340+1),"N/A, D2D")</f>
        <v>0.3</v>
      </c>
      <c r="L5340" t="s">
        <v>5990</v>
      </c>
      <c r="M5340" t="s">
        <v>847</v>
      </c>
      <c r="N5340" t="s">
        <v>848</v>
      </c>
      <c r="O5340" t="s">
        <v>1328</v>
      </c>
      <c r="P5340">
        <v>-71.050429660000006</v>
      </c>
      <c r="Q5340">
        <v>42.333573719999997</v>
      </c>
    </row>
    <row r="5341" spans="2:17" x14ac:dyDescent="0.3">
      <c r="B5341" t="s">
        <v>1423</v>
      </c>
      <c r="C5341" t="s">
        <v>2773</v>
      </c>
      <c r="D5341" t="s">
        <v>2472</v>
      </c>
      <c r="E5341">
        <v>-71.057079999999999</v>
      </c>
      <c r="F5341">
        <v>42.286940000000001</v>
      </c>
      <c r="G5341" t="s">
        <v>783</v>
      </c>
      <c r="H5341" s="5">
        <v>2</v>
      </c>
      <c r="I5341" t="s">
        <v>2480</v>
      </c>
      <c r="J5341" s="5">
        <f>VLOOKUP(I5341*1,Crosswalks!$L$3:$M$227,2,FALSE)</f>
        <v>4</v>
      </c>
      <c r="K5341" s="5">
        <f>IF(G5341="Corner",INDEX(Crosswalks!$C$4:$J$16,MATCH(H5341,Crosswalks!$C$4:$C$16,0),J5341+1),"N/A, D2D")</f>
        <v>0.4</v>
      </c>
      <c r="L5341" t="s">
        <v>5990</v>
      </c>
      <c r="M5341" t="s">
        <v>847</v>
      </c>
      <c r="N5341" t="s">
        <v>848</v>
      </c>
      <c r="O5341" t="s">
        <v>1328</v>
      </c>
      <c r="P5341">
        <v>-71.050429660000006</v>
      </c>
      <c r="Q5341">
        <v>42.333573719999997</v>
      </c>
    </row>
    <row r="5342" spans="2:17" x14ac:dyDescent="0.3">
      <c r="B5342" t="s">
        <v>886</v>
      </c>
      <c r="C5342" t="s">
        <v>2774</v>
      </c>
      <c r="D5342" t="s">
        <v>2472</v>
      </c>
      <c r="E5342">
        <v>-71.049719999999994</v>
      </c>
      <c r="F5342">
        <v>42.280740000000002</v>
      </c>
      <c r="G5342" t="s">
        <v>783</v>
      </c>
      <c r="H5342" s="5" t="s">
        <v>785</v>
      </c>
      <c r="I5342" t="s">
        <v>2477</v>
      </c>
      <c r="J5342" s="5">
        <f>VLOOKUP(I5342*1,Crosswalks!$L$3:$M$227,2,FALSE)</f>
        <v>3</v>
      </c>
      <c r="K5342" s="5">
        <f>IF(G5342="Corner",INDEX(Crosswalks!$C$4:$J$16,MATCH(H5342,Crosswalks!$C$4:$C$16,0),J5342+1),"N/A, D2D")</f>
        <v>0.3</v>
      </c>
      <c r="L5342" t="s">
        <v>5990</v>
      </c>
      <c r="M5342" t="s">
        <v>847</v>
      </c>
      <c r="N5342" t="s">
        <v>848</v>
      </c>
      <c r="O5342" t="s">
        <v>1328</v>
      </c>
      <c r="P5342">
        <v>-71.050429660000006</v>
      </c>
      <c r="Q5342">
        <v>42.333573719999997</v>
      </c>
    </row>
    <row r="5343" spans="2:17" x14ac:dyDescent="0.3">
      <c r="B5343" t="s">
        <v>1252</v>
      </c>
      <c r="C5343" t="s">
        <v>2498</v>
      </c>
      <c r="D5343" t="s">
        <v>2472</v>
      </c>
      <c r="E5343">
        <v>-71.064999999999998</v>
      </c>
      <c r="F5343">
        <v>42.297530000000002</v>
      </c>
      <c r="G5343" t="s">
        <v>783</v>
      </c>
      <c r="H5343" s="5" t="s">
        <v>785</v>
      </c>
      <c r="I5343" t="s">
        <v>2543</v>
      </c>
      <c r="J5343" s="5">
        <f>VLOOKUP(I5343*1,Crosswalks!$L$3:$M$227,2,FALSE)</f>
        <v>7</v>
      </c>
      <c r="K5343" s="5">
        <f>IF(G5343="Corner",INDEX(Crosswalks!$C$4:$J$16,MATCH(H5343,Crosswalks!$C$4:$C$16,0),J5343+1),"N/A, D2D")</f>
        <v>0.2</v>
      </c>
      <c r="L5343" t="s">
        <v>5990</v>
      </c>
      <c r="M5343" t="s">
        <v>847</v>
      </c>
      <c r="N5343" t="s">
        <v>848</v>
      </c>
      <c r="O5343" t="s">
        <v>1328</v>
      </c>
      <c r="P5343">
        <v>-71.050429660000006</v>
      </c>
      <c r="Q5343">
        <v>42.333573719999997</v>
      </c>
    </row>
    <row r="5344" spans="2:17" x14ac:dyDescent="0.3">
      <c r="B5344" t="s">
        <v>2748</v>
      </c>
      <c r="C5344" t="s">
        <v>2523</v>
      </c>
      <c r="D5344" t="s">
        <v>2472</v>
      </c>
      <c r="E5344">
        <v>-71.057669000000004</v>
      </c>
      <c r="F5344">
        <v>42.292592999999997</v>
      </c>
      <c r="G5344" t="s">
        <v>783</v>
      </c>
      <c r="H5344" s="5">
        <v>2</v>
      </c>
      <c r="I5344" t="s">
        <v>2524</v>
      </c>
      <c r="J5344" s="5">
        <f>VLOOKUP(I5344*1,Crosswalks!$L$3:$M$227,2,FALSE)</f>
        <v>3</v>
      </c>
      <c r="K5344" s="5">
        <f>IF(G5344="Corner",INDEX(Crosswalks!$C$4:$J$16,MATCH(H5344,Crosswalks!$C$4:$C$16,0),J5344+1),"N/A, D2D")</f>
        <v>0.4</v>
      </c>
      <c r="L5344" t="s">
        <v>5990</v>
      </c>
      <c r="M5344" t="s">
        <v>847</v>
      </c>
      <c r="N5344" t="s">
        <v>848</v>
      </c>
      <c r="O5344" t="s">
        <v>1328</v>
      </c>
      <c r="P5344">
        <v>-71.050429660000006</v>
      </c>
      <c r="Q5344">
        <v>42.333573719999997</v>
      </c>
    </row>
    <row r="5345" spans="2:17" x14ac:dyDescent="0.3">
      <c r="B5345" t="s">
        <v>898</v>
      </c>
      <c r="C5345" t="s">
        <v>2476</v>
      </c>
      <c r="D5345" t="s">
        <v>2472</v>
      </c>
      <c r="E5345">
        <v>-71.051299999999998</v>
      </c>
      <c r="F5345">
        <v>42.28022</v>
      </c>
      <c r="G5345" t="s">
        <v>783</v>
      </c>
      <c r="H5345" s="5">
        <v>2</v>
      </c>
      <c r="I5345" t="s">
        <v>2477</v>
      </c>
      <c r="J5345" s="5">
        <f>VLOOKUP(I5345*1,Crosswalks!$L$3:$M$227,2,FALSE)</f>
        <v>3</v>
      </c>
      <c r="K5345" s="5">
        <f>IF(G5345="Corner",INDEX(Crosswalks!$C$4:$J$16,MATCH(H5345,Crosswalks!$C$4:$C$16,0),J5345+1),"N/A, D2D")</f>
        <v>0.4</v>
      </c>
      <c r="L5345" t="s">
        <v>5990</v>
      </c>
      <c r="M5345" t="s">
        <v>847</v>
      </c>
      <c r="N5345" t="s">
        <v>848</v>
      </c>
      <c r="O5345" t="s">
        <v>1328</v>
      </c>
      <c r="P5345">
        <v>-71.050429660000006</v>
      </c>
      <c r="Q5345">
        <v>42.333573719999997</v>
      </c>
    </row>
    <row r="5346" spans="2:17" x14ac:dyDescent="0.3">
      <c r="B5346" t="s">
        <v>891</v>
      </c>
      <c r="C5346" t="s">
        <v>2518</v>
      </c>
      <c r="D5346" t="s">
        <v>2472</v>
      </c>
      <c r="E5346">
        <v>-71.050479999999993</v>
      </c>
      <c r="F5346">
        <v>42.282780000000002</v>
      </c>
      <c r="G5346" t="s">
        <v>783</v>
      </c>
      <c r="H5346" s="5">
        <v>6</v>
      </c>
      <c r="I5346" t="s">
        <v>2477</v>
      </c>
      <c r="J5346" s="5">
        <f>VLOOKUP(I5346*1,Crosswalks!$L$3:$M$227,2,FALSE)</f>
        <v>3</v>
      </c>
      <c r="K5346" s="5">
        <f>IF(G5346="Corner",INDEX(Crosswalks!$C$4:$J$16,MATCH(H5346,Crosswalks!$C$4:$C$16,0),J5346+1),"N/A, D2D")</f>
        <v>0.5</v>
      </c>
      <c r="L5346" t="s">
        <v>5990</v>
      </c>
      <c r="M5346" t="s">
        <v>847</v>
      </c>
      <c r="N5346" t="s">
        <v>848</v>
      </c>
      <c r="O5346" t="s">
        <v>1328</v>
      </c>
      <c r="P5346">
        <v>-71.050429660000006</v>
      </c>
      <c r="Q5346">
        <v>42.333573719999997</v>
      </c>
    </row>
    <row r="5347" spans="2:17" x14ac:dyDescent="0.3">
      <c r="B5347" t="s">
        <v>1272</v>
      </c>
      <c r="C5347" t="s">
        <v>2773</v>
      </c>
      <c r="D5347" t="s">
        <v>2472</v>
      </c>
      <c r="E5347">
        <v>-71.056100000000001</v>
      </c>
      <c r="F5347">
        <v>42.287199999999999</v>
      </c>
      <c r="G5347" t="s">
        <v>783</v>
      </c>
      <c r="H5347" s="5">
        <v>5</v>
      </c>
      <c r="I5347" t="s">
        <v>2480</v>
      </c>
      <c r="J5347" s="5">
        <f>VLOOKUP(I5347*1,Crosswalks!$L$3:$M$227,2,FALSE)</f>
        <v>4</v>
      </c>
      <c r="K5347" s="5">
        <f>IF(G5347="Corner",INDEX(Crosswalks!$C$4:$J$16,MATCH(H5347,Crosswalks!$C$4:$C$16,0),J5347+1),"N/A, D2D")</f>
        <v>0.5</v>
      </c>
      <c r="L5347" t="s">
        <v>5990</v>
      </c>
      <c r="M5347" t="s">
        <v>847</v>
      </c>
      <c r="N5347" t="s">
        <v>848</v>
      </c>
      <c r="O5347" t="s">
        <v>1328</v>
      </c>
      <c r="P5347">
        <v>-71.050429660000006</v>
      </c>
      <c r="Q5347">
        <v>42.333573719999997</v>
      </c>
    </row>
    <row r="5348" spans="2:17" x14ac:dyDescent="0.3">
      <c r="B5348" t="s">
        <v>1157</v>
      </c>
      <c r="C5348" t="s">
        <v>2775</v>
      </c>
      <c r="D5348" t="s">
        <v>2472</v>
      </c>
      <c r="E5348">
        <v>-71.058800000000005</v>
      </c>
      <c r="F5348">
        <v>42.289439999999999</v>
      </c>
      <c r="G5348" t="s">
        <v>783</v>
      </c>
      <c r="H5348" s="5">
        <v>3</v>
      </c>
      <c r="I5348" t="s">
        <v>2524</v>
      </c>
      <c r="J5348" s="5">
        <f>VLOOKUP(I5348*1,Crosswalks!$L$3:$M$227,2,FALSE)</f>
        <v>3</v>
      </c>
      <c r="K5348" s="5">
        <f>IF(G5348="Corner",INDEX(Crosswalks!$C$4:$J$16,MATCH(H5348,Crosswalks!$C$4:$C$16,0),J5348+1),"N/A, D2D")</f>
        <v>0.5</v>
      </c>
      <c r="L5348" t="s">
        <v>5990</v>
      </c>
      <c r="M5348" t="s">
        <v>847</v>
      </c>
      <c r="N5348" t="s">
        <v>848</v>
      </c>
      <c r="O5348" t="s">
        <v>1328</v>
      </c>
      <c r="P5348">
        <v>-71.050429660000006</v>
      </c>
      <c r="Q5348">
        <v>42.333573719999997</v>
      </c>
    </row>
    <row r="5349" spans="2:17" x14ac:dyDescent="0.3">
      <c r="B5349" t="s">
        <v>1273</v>
      </c>
      <c r="C5349" t="s">
        <v>2752</v>
      </c>
      <c r="D5349" t="s">
        <v>2472</v>
      </c>
      <c r="E5349">
        <v>-71.057680000000005</v>
      </c>
      <c r="F5349">
        <v>42.291150000000002</v>
      </c>
      <c r="G5349" t="s">
        <v>783</v>
      </c>
      <c r="H5349" s="5" t="s">
        <v>785</v>
      </c>
      <c r="I5349" t="s">
        <v>2524</v>
      </c>
      <c r="J5349" s="5">
        <f>VLOOKUP(I5349*1,Crosswalks!$L$3:$M$227,2,FALSE)</f>
        <v>3</v>
      </c>
      <c r="K5349" s="5">
        <f>IF(G5349="Corner",INDEX(Crosswalks!$C$4:$J$16,MATCH(H5349,Crosswalks!$C$4:$C$16,0),J5349+1),"N/A, D2D")</f>
        <v>0.3</v>
      </c>
      <c r="L5349" t="s">
        <v>5990</v>
      </c>
      <c r="M5349" t="s">
        <v>847</v>
      </c>
      <c r="N5349" t="s">
        <v>848</v>
      </c>
      <c r="O5349" t="s">
        <v>1328</v>
      </c>
      <c r="P5349">
        <v>-71.050429660000006</v>
      </c>
      <c r="Q5349">
        <v>42.333573719999997</v>
      </c>
    </row>
    <row r="5350" spans="2:17" x14ac:dyDescent="0.3">
      <c r="B5350" t="s">
        <v>829</v>
      </c>
      <c r="C5350" t="s">
        <v>2773</v>
      </c>
      <c r="D5350" t="s">
        <v>2472</v>
      </c>
      <c r="E5350">
        <v>-71.056560000000005</v>
      </c>
      <c r="F5350">
        <v>42.287080000000003</v>
      </c>
      <c r="G5350" t="s">
        <v>783</v>
      </c>
      <c r="H5350" s="5" t="s">
        <v>785</v>
      </c>
      <c r="I5350" t="s">
        <v>2480</v>
      </c>
      <c r="J5350" s="5">
        <f>VLOOKUP(I5350*1,Crosswalks!$L$3:$M$227,2,FALSE)</f>
        <v>4</v>
      </c>
      <c r="K5350" s="5">
        <f>IF(G5350="Corner",INDEX(Crosswalks!$C$4:$J$16,MATCH(H5350,Crosswalks!$C$4:$C$16,0),J5350+1),"N/A, D2D")</f>
        <v>0.3</v>
      </c>
      <c r="L5350" t="s">
        <v>5990</v>
      </c>
      <c r="M5350" t="s">
        <v>847</v>
      </c>
      <c r="N5350" t="s">
        <v>848</v>
      </c>
      <c r="O5350" t="s">
        <v>1328</v>
      </c>
      <c r="P5350">
        <v>-71.050429660000006</v>
      </c>
      <c r="Q5350">
        <v>42.333573719999997</v>
      </c>
    </row>
    <row r="5351" spans="2:17" x14ac:dyDescent="0.3">
      <c r="B5351" t="s">
        <v>1495</v>
      </c>
      <c r="C5351" t="s">
        <v>2500</v>
      </c>
      <c r="D5351" t="s">
        <v>2472</v>
      </c>
      <c r="E5351">
        <v>-71.050259999999994</v>
      </c>
      <c r="F5351">
        <v>42.281280000000002</v>
      </c>
      <c r="G5351" t="s">
        <v>783</v>
      </c>
      <c r="H5351" s="5">
        <v>6</v>
      </c>
      <c r="I5351" t="s">
        <v>2477</v>
      </c>
      <c r="J5351" s="5">
        <f>VLOOKUP(I5351*1,Crosswalks!$L$3:$M$227,2,FALSE)</f>
        <v>3</v>
      </c>
      <c r="K5351" s="5">
        <f>IF(G5351="Corner",INDEX(Crosswalks!$C$4:$J$16,MATCH(H5351,Crosswalks!$C$4:$C$16,0),J5351+1),"N/A, D2D")</f>
        <v>0.5</v>
      </c>
      <c r="L5351" t="s">
        <v>5990</v>
      </c>
      <c r="M5351" t="s">
        <v>847</v>
      </c>
      <c r="N5351" t="s">
        <v>848</v>
      </c>
      <c r="O5351" t="s">
        <v>1328</v>
      </c>
      <c r="P5351">
        <v>-71.050429660000006</v>
      </c>
      <c r="Q5351">
        <v>42.333573719999997</v>
      </c>
    </row>
    <row r="5352" spans="2:17" x14ac:dyDescent="0.3">
      <c r="B5352" t="s">
        <v>1098</v>
      </c>
      <c r="C5352" t="s">
        <v>2776</v>
      </c>
      <c r="D5352" t="s">
        <v>2472</v>
      </c>
      <c r="E5352">
        <v>-71.059269999999998</v>
      </c>
      <c r="F5352">
        <v>42.289589999999997</v>
      </c>
      <c r="G5352" t="s">
        <v>783</v>
      </c>
      <c r="H5352" s="5" t="s">
        <v>785</v>
      </c>
      <c r="I5352" t="s">
        <v>2524</v>
      </c>
      <c r="J5352" s="5">
        <f>VLOOKUP(I5352*1,Crosswalks!$L$3:$M$227,2,FALSE)</f>
        <v>3</v>
      </c>
      <c r="K5352" s="5">
        <f>IF(G5352="Corner",INDEX(Crosswalks!$C$4:$J$16,MATCH(H5352,Crosswalks!$C$4:$C$16,0),J5352+1),"N/A, D2D")</f>
        <v>0.3</v>
      </c>
      <c r="L5352" t="s">
        <v>5990</v>
      </c>
      <c r="M5352" t="s">
        <v>847</v>
      </c>
      <c r="N5352" t="s">
        <v>848</v>
      </c>
      <c r="O5352" t="s">
        <v>1328</v>
      </c>
      <c r="P5352">
        <v>-71.050429660000006</v>
      </c>
      <c r="Q5352">
        <v>42.333573719999997</v>
      </c>
    </row>
    <row r="5353" spans="2:17" x14ac:dyDescent="0.3">
      <c r="B5353" t="s">
        <v>2777</v>
      </c>
      <c r="C5353" t="s">
        <v>2548</v>
      </c>
      <c r="D5353" t="s">
        <v>2472</v>
      </c>
      <c r="E5353">
        <v>-71.059526000000005</v>
      </c>
      <c r="F5353">
        <v>42.288904000000002</v>
      </c>
      <c r="G5353" t="s">
        <v>783</v>
      </c>
      <c r="H5353" s="5">
        <v>1</v>
      </c>
      <c r="I5353" t="s">
        <v>2524</v>
      </c>
      <c r="J5353" s="5">
        <f>VLOOKUP(I5353*1,Crosswalks!$L$3:$M$227,2,FALSE)</f>
        <v>3</v>
      </c>
      <c r="K5353" s="5">
        <f>IF(G5353="Corner",INDEX(Crosswalks!$C$4:$J$16,MATCH(H5353,Crosswalks!$C$4:$C$16,0),J5353+1),"N/A, D2D")</f>
        <v>0.4</v>
      </c>
      <c r="L5353" t="s">
        <v>5990</v>
      </c>
      <c r="M5353" t="s">
        <v>847</v>
      </c>
      <c r="N5353" t="s">
        <v>848</v>
      </c>
      <c r="O5353" t="s">
        <v>1328</v>
      </c>
      <c r="P5353">
        <v>-71.050429660000006</v>
      </c>
      <c r="Q5353">
        <v>42.333573719999997</v>
      </c>
    </row>
    <row r="5354" spans="2:17" x14ac:dyDescent="0.3">
      <c r="B5354" t="s">
        <v>2298</v>
      </c>
      <c r="C5354" t="s">
        <v>2540</v>
      </c>
      <c r="D5354" t="s">
        <v>2472</v>
      </c>
      <c r="E5354">
        <v>-71.056809999999999</v>
      </c>
      <c r="F5354">
        <v>42.290579999999999</v>
      </c>
      <c r="G5354" t="s">
        <v>783</v>
      </c>
      <c r="H5354" s="5">
        <v>1</v>
      </c>
      <c r="I5354" t="s">
        <v>2524</v>
      </c>
      <c r="J5354" s="5">
        <f>VLOOKUP(I5354*1,Crosswalks!$L$3:$M$227,2,FALSE)</f>
        <v>3</v>
      </c>
      <c r="K5354" s="5">
        <f>IF(G5354="Corner",INDEX(Crosswalks!$C$4:$J$16,MATCH(H5354,Crosswalks!$C$4:$C$16,0),J5354+1),"N/A, D2D")</f>
        <v>0.4</v>
      </c>
      <c r="L5354" t="s">
        <v>5990</v>
      </c>
      <c r="M5354" t="s">
        <v>847</v>
      </c>
      <c r="N5354" t="s">
        <v>848</v>
      </c>
      <c r="O5354" t="s">
        <v>1328</v>
      </c>
      <c r="P5354">
        <v>-71.050429660000006</v>
      </c>
      <c r="Q5354">
        <v>42.333573719999997</v>
      </c>
    </row>
    <row r="5355" spans="2:17" x14ac:dyDescent="0.3">
      <c r="B5355" t="s">
        <v>884</v>
      </c>
      <c r="C5355" t="s">
        <v>2775</v>
      </c>
      <c r="D5355" t="s">
        <v>2472</v>
      </c>
      <c r="E5355">
        <v>-71.059039999999996</v>
      </c>
      <c r="F5355">
        <v>42.289969999999997</v>
      </c>
      <c r="G5355" t="s">
        <v>783</v>
      </c>
      <c r="H5355" s="5">
        <v>6</v>
      </c>
      <c r="I5355" t="s">
        <v>2524</v>
      </c>
      <c r="J5355" s="5">
        <f>VLOOKUP(I5355*1,Crosswalks!$L$3:$M$227,2,FALSE)</f>
        <v>3</v>
      </c>
      <c r="K5355" s="5">
        <f>IF(G5355="Corner",INDEX(Crosswalks!$C$4:$J$16,MATCH(H5355,Crosswalks!$C$4:$C$16,0),J5355+1),"N/A, D2D")</f>
        <v>0.5</v>
      </c>
      <c r="L5355" t="s">
        <v>5990</v>
      </c>
      <c r="M5355" t="s">
        <v>847</v>
      </c>
      <c r="N5355" t="s">
        <v>848</v>
      </c>
      <c r="O5355" t="s">
        <v>1328</v>
      </c>
      <c r="P5355">
        <v>-71.050429660000006</v>
      </c>
      <c r="Q5355">
        <v>42.333573719999997</v>
      </c>
    </row>
    <row r="5356" spans="2:17" x14ac:dyDescent="0.3">
      <c r="B5356" t="s">
        <v>871</v>
      </c>
      <c r="C5356" t="s">
        <v>2778</v>
      </c>
      <c r="D5356" t="s">
        <v>2472</v>
      </c>
      <c r="E5356">
        <v>-71.048749999999998</v>
      </c>
      <c r="F5356">
        <v>42.282629999999997</v>
      </c>
      <c r="G5356" t="s">
        <v>783</v>
      </c>
      <c r="H5356" s="5" t="s">
        <v>785</v>
      </c>
      <c r="I5356" t="s">
        <v>2477</v>
      </c>
      <c r="J5356" s="5">
        <f>VLOOKUP(I5356*1,Crosswalks!$L$3:$M$227,2,FALSE)</f>
        <v>3</v>
      </c>
      <c r="K5356" s="5">
        <f>IF(G5356="Corner",INDEX(Crosswalks!$C$4:$J$16,MATCH(H5356,Crosswalks!$C$4:$C$16,0),J5356+1),"N/A, D2D")</f>
        <v>0.3</v>
      </c>
      <c r="L5356" t="s">
        <v>5990</v>
      </c>
      <c r="M5356" t="s">
        <v>847</v>
      </c>
      <c r="N5356" t="s">
        <v>848</v>
      </c>
      <c r="O5356" t="s">
        <v>1328</v>
      </c>
      <c r="P5356">
        <v>-71.050429660000006</v>
      </c>
      <c r="Q5356">
        <v>42.333573719999997</v>
      </c>
    </row>
    <row r="5357" spans="2:17" x14ac:dyDescent="0.3">
      <c r="B5357" t="s">
        <v>1161</v>
      </c>
      <c r="C5357" t="s">
        <v>2575</v>
      </c>
      <c r="D5357" t="s">
        <v>2472</v>
      </c>
      <c r="E5357">
        <v>-71.059030000000007</v>
      </c>
      <c r="F5357">
        <v>42.283679999999997</v>
      </c>
      <c r="G5357" t="s">
        <v>783</v>
      </c>
      <c r="H5357" s="5">
        <v>2</v>
      </c>
      <c r="I5357" t="s">
        <v>2480</v>
      </c>
      <c r="J5357" s="5">
        <f>VLOOKUP(I5357*1,Crosswalks!$L$3:$M$227,2,FALSE)</f>
        <v>4</v>
      </c>
      <c r="K5357" s="5">
        <f>IF(G5357="Corner",INDEX(Crosswalks!$C$4:$J$16,MATCH(H5357,Crosswalks!$C$4:$C$16,0),J5357+1),"N/A, D2D")</f>
        <v>0.4</v>
      </c>
      <c r="L5357" t="s">
        <v>5990</v>
      </c>
      <c r="M5357" t="s">
        <v>847</v>
      </c>
      <c r="N5357" t="s">
        <v>848</v>
      </c>
      <c r="O5357" t="s">
        <v>1328</v>
      </c>
      <c r="P5357">
        <v>-71.050429660000006</v>
      </c>
      <c r="Q5357">
        <v>42.333573719999997</v>
      </c>
    </row>
    <row r="5358" spans="2:17" x14ac:dyDescent="0.3">
      <c r="B5358" t="s">
        <v>2384</v>
      </c>
      <c r="C5358" t="s">
        <v>2540</v>
      </c>
      <c r="D5358" t="s">
        <v>2472</v>
      </c>
      <c r="E5358">
        <v>-71.055790000000002</v>
      </c>
      <c r="F5358">
        <v>42.288829999999997</v>
      </c>
      <c r="G5358" t="s">
        <v>783</v>
      </c>
      <c r="H5358" s="5">
        <v>2</v>
      </c>
      <c r="I5358" t="s">
        <v>2480</v>
      </c>
      <c r="J5358" s="5">
        <f>VLOOKUP(I5358*1,Crosswalks!$L$3:$M$227,2,FALSE)</f>
        <v>4</v>
      </c>
      <c r="K5358" s="5">
        <f>IF(G5358="Corner",INDEX(Crosswalks!$C$4:$J$16,MATCH(H5358,Crosswalks!$C$4:$C$16,0),J5358+1),"N/A, D2D")</f>
        <v>0.4</v>
      </c>
      <c r="L5358" t="s">
        <v>5990</v>
      </c>
      <c r="M5358" t="s">
        <v>847</v>
      </c>
      <c r="N5358" t="s">
        <v>848</v>
      </c>
      <c r="O5358" t="s">
        <v>1328</v>
      </c>
      <c r="P5358">
        <v>-71.050429660000006</v>
      </c>
      <c r="Q5358">
        <v>42.333573719999997</v>
      </c>
    </row>
    <row r="5359" spans="2:17" x14ac:dyDescent="0.3">
      <c r="B5359" t="s">
        <v>1185</v>
      </c>
      <c r="C5359" t="s">
        <v>2775</v>
      </c>
      <c r="D5359" t="s">
        <v>2472</v>
      </c>
      <c r="E5359">
        <v>-71.058959999999999</v>
      </c>
      <c r="F5359">
        <v>42.289790000000004</v>
      </c>
      <c r="G5359" t="s">
        <v>783</v>
      </c>
      <c r="H5359" s="5">
        <v>1</v>
      </c>
      <c r="I5359" t="s">
        <v>2524</v>
      </c>
      <c r="J5359" s="5">
        <f>VLOOKUP(I5359*1,Crosswalks!$L$3:$M$227,2,FALSE)</f>
        <v>3</v>
      </c>
      <c r="K5359" s="5">
        <f>IF(G5359="Corner",INDEX(Crosswalks!$C$4:$J$16,MATCH(H5359,Crosswalks!$C$4:$C$16,0),J5359+1),"N/A, D2D")</f>
        <v>0.4</v>
      </c>
      <c r="L5359" t="s">
        <v>5990</v>
      </c>
      <c r="M5359" t="s">
        <v>847</v>
      </c>
      <c r="N5359" t="s">
        <v>848</v>
      </c>
      <c r="O5359" t="s">
        <v>1328</v>
      </c>
      <c r="P5359">
        <v>-71.050429660000006</v>
      </c>
      <c r="Q5359">
        <v>42.333573719999997</v>
      </c>
    </row>
    <row r="5360" spans="2:17" x14ac:dyDescent="0.3">
      <c r="B5360" t="s">
        <v>864</v>
      </c>
      <c r="C5360" t="s">
        <v>2476</v>
      </c>
      <c r="D5360" t="s">
        <v>2472</v>
      </c>
      <c r="E5360">
        <v>-71.052430000000001</v>
      </c>
      <c r="F5360">
        <v>42.281860000000002</v>
      </c>
      <c r="G5360" t="s">
        <v>783</v>
      </c>
      <c r="H5360" s="5">
        <v>1</v>
      </c>
      <c r="I5360" t="s">
        <v>2477</v>
      </c>
      <c r="J5360" s="5">
        <f>VLOOKUP(I5360*1,Crosswalks!$L$3:$M$227,2,FALSE)</f>
        <v>3</v>
      </c>
      <c r="K5360" s="5">
        <f>IF(G5360="Corner",INDEX(Crosswalks!$C$4:$J$16,MATCH(H5360,Crosswalks!$C$4:$C$16,0),J5360+1),"N/A, D2D")</f>
        <v>0.4</v>
      </c>
      <c r="L5360" t="s">
        <v>5990</v>
      </c>
      <c r="M5360" t="s">
        <v>847</v>
      </c>
      <c r="N5360" t="s">
        <v>848</v>
      </c>
      <c r="O5360" t="s">
        <v>1328</v>
      </c>
      <c r="P5360">
        <v>-71.050429660000006</v>
      </c>
      <c r="Q5360">
        <v>42.333573719999997</v>
      </c>
    </row>
    <row r="5361" spans="2:17" x14ac:dyDescent="0.3">
      <c r="B5361" t="s">
        <v>866</v>
      </c>
      <c r="C5361" t="s">
        <v>2779</v>
      </c>
      <c r="D5361" t="s">
        <v>2472</v>
      </c>
      <c r="E5361">
        <v>-71.068129999999996</v>
      </c>
      <c r="F5361">
        <v>42.30021</v>
      </c>
      <c r="G5361" t="s">
        <v>783</v>
      </c>
      <c r="H5361" s="5">
        <v>6</v>
      </c>
      <c r="I5361" t="s">
        <v>2562</v>
      </c>
      <c r="J5361" s="5">
        <f>VLOOKUP(I5361*1,Crosswalks!$L$3:$M$227,2,FALSE)</f>
        <v>6</v>
      </c>
      <c r="K5361" s="5">
        <f>IF(G5361="Corner",INDEX(Crosswalks!$C$4:$J$16,MATCH(H5361,Crosswalks!$C$4:$C$16,0),J5361+1),"N/A, D2D")</f>
        <v>0.4</v>
      </c>
      <c r="L5361" t="s">
        <v>5990</v>
      </c>
      <c r="M5361" t="s">
        <v>847</v>
      </c>
      <c r="N5361" t="s">
        <v>848</v>
      </c>
      <c r="O5361" t="s">
        <v>1328</v>
      </c>
      <c r="P5361">
        <v>-71.050429660000006</v>
      </c>
      <c r="Q5361">
        <v>42.333573719999997</v>
      </c>
    </row>
    <row r="5362" spans="2:17" x14ac:dyDescent="0.3">
      <c r="B5362" t="s">
        <v>861</v>
      </c>
      <c r="C5362" t="s">
        <v>2611</v>
      </c>
      <c r="D5362" t="s">
        <v>2472</v>
      </c>
      <c r="E5362">
        <v>-71.053690000000003</v>
      </c>
      <c r="F5362">
        <v>42.282179999999997</v>
      </c>
      <c r="G5362" t="s">
        <v>783</v>
      </c>
      <c r="H5362" s="5" t="s">
        <v>785</v>
      </c>
      <c r="I5362" t="s">
        <v>2477</v>
      </c>
      <c r="J5362" s="5">
        <f>VLOOKUP(I5362*1,Crosswalks!$L$3:$M$227,2,FALSE)</f>
        <v>3</v>
      </c>
      <c r="K5362" s="5">
        <f>IF(G5362="Corner",INDEX(Crosswalks!$C$4:$J$16,MATCH(H5362,Crosswalks!$C$4:$C$16,0),J5362+1),"N/A, D2D")</f>
        <v>0.3</v>
      </c>
      <c r="L5362" t="s">
        <v>5990</v>
      </c>
      <c r="M5362" t="s">
        <v>847</v>
      </c>
      <c r="N5362" t="s">
        <v>848</v>
      </c>
      <c r="O5362" t="s">
        <v>1328</v>
      </c>
      <c r="P5362">
        <v>-71.050429660000006</v>
      </c>
      <c r="Q5362">
        <v>42.333573719999997</v>
      </c>
    </row>
    <row r="5363" spans="2:17" x14ac:dyDescent="0.3">
      <c r="B5363" t="s">
        <v>829</v>
      </c>
      <c r="C5363" t="s">
        <v>2752</v>
      </c>
      <c r="D5363" t="s">
        <v>2472</v>
      </c>
      <c r="E5363">
        <v>-71.057959999999994</v>
      </c>
      <c r="F5363">
        <v>42.29139</v>
      </c>
      <c r="G5363" t="s">
        <v>783</v>
      </c>
      <c r="H5363" s="5">
        <v>6</v>
      </c>
      <c r="I5363" t="s">
        <v>2524</v>
      </c>
      <c r="J5363" s="5">
        <f>VLOOKUP(I5363*1,Crosswalks!$L$3:$M$227,2,FALSE)</f>
        <v>3</v>
      </c>
      <c r="K5363" s="5">
        <f>IF(G5363="Corner",INDEX(Crosswalks!$C$4:$J$16,MATCH(H5363,Crosswalks!$C$4:$C$16,0),J5363+1),"N/A, D2D")</f>
        <v>0.5</v>
      </c>
      <c r="L5363" t="s">
        <v>5990</v>
      </c>
      <c r="M5363" t="s">
        <v>847</v>
      </c>
      <c r="N5363" t="s">
        <v>848</v>
      </c>
      <c r="O5363" t="s">
        <v>1328</v>
      </c>
      <c r="P5363">
        <v>-71.050429660000006</v>
      </c>
      <c r="Q5363">
        <v>42.333573719999997</v>
      </c>
    </row>
    <row r="5364" spans="2:17" x14ac:dyDescent="0.3">
      <c r="B5364" t="s">
        <v>2777</v>
      </c>
      <c r="C5364" t="s">
        <v>2548</v>
      </c>
      <c r="D5364" t="s">
        <v>2472</v>
      </c>
      <c r="E5364">
        <v>-71.059526000000005</v>
      </c>
      <c r="F5364">
        <v>42.288904000000002</v>
      </c>
      <c r="G5364" t="s">
        <v>783</v>
      </c>
      <c r="H5364" s="5">
        <v>6</v>
      </c>
      <c r="I5364" t="s">
        <v>2524</v>
      </c>
      <c r="J5364" s="5">
        <f>VLOOKUP(I5364*1,Crosswalks!$L$3:$M$227,2,FALSE)</f>
        <v>3</v>
      </c>
      <c r="K5364" s="5">
        <f>IF(G5364="Corner",INDEX(Crosswalks!$C$4:$J$16,MATCH(H5364,Crosswalks!$C$4:$C$16,0),J5364+1),"N/A, D2D")</f>
        <v>0.5</v>
      </c>
      <c r="L5364" t="s">
        <v>5990</v>
      </c>
      <c r="M5364" t="s">
        <v>847</v>
      </c>
      <c r="N5364" t="s">
        <v>848</v>
      </c>
      <c r="O5364" t="s">
        <v>1328</v>
      </c>
      <c r="P5364">
        <v>-71.050429660000006</v>
      </c>
      <c r="Q5364">
        <v>42.333573719999997</v>
      </c>
    </row>
    <row r="5365" spans="2:17" x14ac:dyDescent="0.3">
      <c r="B5365" t="s">
        <v>1389</v>
      </c>
      <c r="C5365" t="s">
        <v>2773</v>
      </c>
      <c r="D5365" t="s">
        <v>2472</v>
      </c>
      <c r="E5365">
        <v>-71.058088999999995</v>
      </c>
      <c r="F5365">
        <v>42.286701000000001</v>
      </c>
      <c r="G5365" t="s">
        <v>783</v>
      </c>
      <c r="H5365" s="5">
        <v>1</v>
      </c>
      <c r="I5365" t="s">
        <v>2480</v>
      </c>
      <c r="J5365" s="5">
        <f>VLOOKUP(I5365*1,Crosswalks!$L$3:$M$227,2,FALSE)</f>
        <v>4</v>
      </c>
      <c r="K5365" s="5">
        <f>IF(G5365="Corner",INDEX(Crosswalks!$C$4:$J$16,MATCH(H5365,Crosswalks!$C$4:$C$16,0),J5365+1),"N/A, D2D")</f>
        <v>0.4</v>
      </c>
      <c r="L5365" t="s">
        <v>5990</v>
      </c>
      <c r="M5365" t="s">
        <v>847</v>
      </c>
      <c r="N5365" t="s">
        <v>848</v>
      </c>
      <c r="O5365" t="s">
        <v>1328</v>
      </c>
      <c r="P5365">
        <v>-71.050429660000006</v>
      </c>
      <c r="Q5365">
        <v>42.333573719999997</v>
      </c>
    </row>
    <row r="5366" spans="2:17" x14ac:dyDescent="0.3">
      <c r="B5366" t="s">
        <v>2780</v>
      </c>
      <c r="C5366" t="s">
        <v>2781</v>
      </c>
      <c r="D5366" t="s">
        <v>2472</v>
      </c>
      <c r="E5366">
        <v>-71.057208000000003</v>
      </c>
      <c r="F5366">
        <v>42.289794000000001</v>
      </c>
      <c r="G5366" t="s">
        <v>783</v>
      </c>
      <c r="H5366" s="5" t="s">
        <v>785</v>
      </c>
      <c r="I5366" t="s">
        <v>2524</v>
      </c>
      <c r="J5366" s="5">
        <f>VLOOKUP(I5366*1,Crosswalks!$L$3:$M$227,2,FALSE)</f>
        <v>3</v>
      </c>
      <c r="K5366" s="5">
        <f>IF(G5366="Corner",INDEX(Crosswalks!$C$4:$J$16,MATCH(H5366,Crosswalks!$C$4:$C$16,0),J5366+1),"N/A, D2D")</f>
        <v>0.3</v>
      </c>
      <c r="L5366" t="s">
        <v>5990</v>
      </c>
      <c r="M5366" t="s">
        <v>847</v>
      </c>
      <c r="N5366" t="s">
        <v>848</v>
      </c>
      <c r="O5366" t="s">
        <v>1328</v>
      </c>
      <c r="P5366">
        <v>-71.050429660000006</v>
      </c>
      <c r="Q5366">
        <v>42.333573719999997</v>
      </c>
    </row>
    <row r="5367" spans="2:17" x14ac:dyDescent="0.3">
      <c r="B5367" t="s">
        <v>1368</v>
      </c>
      <c r="C5367" t="s">
        <v>2575</v>
      </c>
      <c r="D5367" t="s">
        <v>2472</v>
      </c>
      <c r="E5367">
        <v>-71.055869999999999</v>
      </c>
      <c r="F5367">
        <v>42.283499999999997</v>
      </c>
      <c r="G5367" t="s">
        <v>783</v>
      </c>
      <c r="H5367" s="5">
        <v>3</v>
      </c>
      <c r="I5367" t="s">
        <v>2480</v>
      </c>
      <c r="J5367" s="5">
        <f>VLOOKUP(I5367*1,Crosswalks!$L$3:$M$227,2,FALSE)</f>
        <v>4</v>
      </c>
      <c r="K5367" s="5">
        <f>IF(G5367="Corner",INDEX(Crosswalks!$C$4:$J$16,MATCH(H5367,Crosswalks!$C$4:$C$16,0),J5367+1),"N/A, D2D")</f>
        <v>0.5</v>
      </c>
      <c r="L5367" t="s">
        <v>5990</v>
      </c>
      <c r="M5367" t="s">
        <v>847</v>
      </c>
      <c r="N5367" t="s">
        <v>848</v>
      </c>
      <c r="O5367" t="s">
        <v>1328</v>
      </c>
      <c r="P5367">
        <v>-71.050429660000006</v>
      </c>
      <c r="Q5367">
        <v>42.333573719999997</v>
      </c>
    </row>
    <row r="5368" spans="2:17" x14ac:dyDescent="0.3">
      <c r="B5368" t="s">
        <v>1011</v>
      </c>
      <c r="C5368" t="s">
        <v>2518</v>
      </c>
      <c r="D5368" t="s">
        <v>2472</v>
      </c>
      <c r="E5368">
        <v>-71.050070000000005</v>
      </c>
      <c r="F5368">
        <v>42.282170000000001</v>
      </c>
      <c r="G5368" t="s">
        <v>784</v>
      </c>
      <c r="H5368" s="5">
        <v>5</v>
      </c>
      <c r="I5368" t="s">
        <v>2477</v>
      </c>
      <c r="J5368" s="5">
        <f>VLOOKUP(I5368*1,Crosswalks!$L$3:$M$227,2,FALSE)</f>
        <v>3</v>
      </c>
      <c r="K5368" s="5" t="str">
        <f>IF(G5368="Corner",INDEX(Crosswalks!$C$4:$J$16,MATCH(H5368,Crosswalks!$C$4:$C$16,0),J5368+1),"N/A, D2D")</f>
        <v>N/A, D2D</v>
      </c>
      <c r="L5368" t="s">
        <v>5990</v>
      </c>
      <c r="M5368" t="s">
        <v>847</v>
      </c>
      <c r="N5368" t="s">
        <v>848</v>
      </c>
      <c r="O5368" t="s">
        <v>1328</v>
      </c>
      <c r="P5368">
        <v>-71.050429660000006</v>
      </c>
      <c r="Q5368">
        <v>42.333573719999997</v>
      </c>
    </row>
    <row r="5369" spans="2:17" x14ac:dyDescent="0.3">
      <c r="B5369" t="s">
        <v>884</v>
      </c>
      <c r="C5369" t="s">
        <v>2602</v>
      </c>
      <c r="D5369" t="s">
        <v>2472</v>
      </c>
      <c r="E5369">
        <v>-71.051850000000002</v>
      </c>
      <c r="F5369">
        <v>42.27975</v>
      </c>
      <c r="G5369" t="s">
        <v>784</v>
      </c>
      <c r="H5369" s="5">
        <v>3</v>
      </c>
      <c r="I5369" t="s">
        <v>2477</v>
      </c>
      <c r="J5369" s="5">
        <f>VLOOKUP(I5369*1,Crosswalks!$L$3:$M$227,2,FALSE)</f>
        <v>3</v>
      </c>
      <c r="K5369" s="5" t="str">
        <f>IF(G5369="Corner",INDEX(Crosswalks!$C$4:$J$16,MATCH(H5369,Crosswalks!$C$4:$C$16,0),J5369+1),"N/A, D2D")</f>
        <v>N/A, D2D</v>
      </c>
      <c r="L5369" t="s">
        <v>5990</v>
      </c>
      <c r="M5369" t="s">
        <v>847</v>
      </c>
      <c r="N5369" t="s">
        <v>848</v>
      </c>
      <c r="O5369" t="s">
        <v>1328</v>
      </c>
      <c r="P5369">
        <v>-71.050429660000006</v>
      </c>
      <c r="Q5369">
        <v>42.333573719999997</v>
      </c>
    </row>
    <row r="5370" spans="2:17" x14ac:dyDescent="0.3">
      <c r="B5370" t="s">
        <v>1185</v>
      </c>
      <c r="C5370" t="s">
        <v>2775</v>
      </c>
      <c r="D5370" t="s">
        <v>2472</v>
      </c>
      <c r="E5370">
        <v>-71.058959999999999</v>
      </c>
      <c r="F5370">
        <v>42.289790000000004</v>
      </c>
      <c r="G5370" t="s">
        <v>784</v>
      </c>
      <c r="H5370" s="5">
        <v>4</v>
      </c>
      <c r="I5370" t="s">
        <v>2524</v>
      </c>
      <c r="J5370" s="5">
        <f>VLOOKUP(I5370*1,Crosswalks!$L$3:$M$227,2,FALSE)</f>
        <v>3</v>
      </c>
      <c r="K5370" s="5" t="str">
        <f>IF(G5370="Corner",INDEX(Crosswalks!$C$4:$J$16,MATCH(H5370,Crosswalks!$C$4:$C$16,0),J5370+1),"N/A, D2D")</f>
        <v>N/A, D2D</v>
      </c>
      <c r="L5370" t="s">
        <v>5990</v>
      </c>
      <c r="M5370" t="s">
        <v>847</v>
      </c>
      <c r="N5370" t="s">
        <v>848</v>
      </c>
      <c r="O5370" t="s">
        <v>1328</v>
      </c>
      <c r="P5370">
        <v>-71.050429660000006</v>
      </c>
      <c r="Q5370">
        <v>42.333573719999997</v>
      </c>
    </row>
    <row r="5371" spans="2:17" x14ac:dyDescent="0.3">
      <c r="B5371" t="s">
        <v>1274</v>
      </c>
      <c r="C5371" t="s">
        <v>2775</v>
      </c>
      <c r="D5371" t="s">
        <v>2472</v>
      </c>
      <c r="E5371">
        <v>-71.058689999999999</v>
      </c>
      <c r="F5371">
        <v>42.289059999999999</v>
      </c>
      <c r="G5371" t="s">
        <v>784</v>
      </c>
      <c r="H5371" s="5">
        <v>6</v>
      </c>
      <c r="I5371" t="s">
        <v>2524</v>
      </c>
      <c r="J5371" s="5">
        <f>VLOOKUP(I5371*1,Crosswalks!$L$3:$M$227,2,FALSE)</f>
        <v>3</v>
      </c>
      <c r="K5371" s="5" t="str">
        <f>IF(G5371="Corner",INDEX(Crosswalks!$C$4:$J$16,MATCH(H5371,Crosswalks!$C$4:$C$16,0),J5371+1),"N/A, D2D")</f>
        <v>N/A, D2D</v>
      </c>
      <c r="L5371" t="s">
        <v>5990</v>
      </c>
      <c r="M5371" t="s">
        <v>847</v>
      </c>
      <c r="N5371" t="s">
        <v>848</v>
      </c>
      <c r="O5371" t="s">
        <v>1328</v>
      </c>
      <c r="P5371">
        <v>-71.050429660000006</v>
      </c>
      <c r="Q5371">
        <v>42.333573719999997</v>
      </c>
    </row>
    <row r="5372" spans="2:17" x14ac:dyDescent="0.3">
      <c r="B5372" t="s">
        <v>2782</v>
      </c>
      <c r="C5372" t="s">
        <v>2506</v>
      </c>
      <c r="D5372" t="s">
        <v>2472</v>
      </c>
      <c r="E5372">
        <v>-71.046130000000005</v>
      </c>
      <c r="F5372">
        <v>42.283830000000002</v>
      </c>
      <c r="G5372" t="s">
        <v>784</v>
      </c>
      <c r="H5372" s="5">
        <v>5</v>
      </c>
      <c r="I5372" t="s">
        <v>2477</v>
      </c>
      <c r="J5372" s="5">
        <f>VLOOKUP(I5372*1,Crosswalks!$L$3:$M$227,2,FALSE)</f>
        <v>3</v>
      </c>
      <c r="K5372" s="5" t="str">
        <f>IF(G5372="Corner",INDEX(Crosswalks!$C$4:$J$16,MATCH(H5372,Crosswalks!$C$4:$C$16,0),J5372+1),"N/A, D2D")</f>
        <v>N/A, D2D</v>
      </c>
      <c r="L5372" t="s">
        <v>5990</v>
      </c>
      <c r="M5372" t="s">
        <v>847</v>
      </c>
      <c r="N5372" t="s">
        <v>848</v>
      </c>
      <c r="O5372" t="s">
        <v>1328</v>
      </c>
      <c r="P5372">
        <v>-71.050429660000006</v>
      </c>
      <c r="Q5372">
        <v>42.333573719999997</v>
      </c>
    </row>
    <row r="5373" spans="2:17" x14ac:dyDescent="0.3">
      <c r="B5373" t="s">
        <v>1274</v>
      </c>
      <c r="C5373" t="s">
        <v>2548</v>
      </c>
      <c r="D5373" t="s">
        <v>2472</v>
      </c>
      <c r="E5373">
        <v>-71.058419999999998</v>
      </c>
      <c r="F5373">
        <v>42.289520000000003</v>
      </c>
      <c r="G5373" t="s">
        <v>784</v>
      </c>
      <c r="H5373" s="5">
        <v>2</v>
      </c>
      <c r="I5373" t="s">
        <v>2524</v>
      </c>
      <c r="J5373" s="5">
        <f>VLOOKUP(I5373*1,Crosswalks!$L$3:$M$227,2,FALSE)</f>
        <v>3</v>
      </c>
      <c r="K5373" s="5" t="str">
        <f>IF(G5373="Corner",INDEX(Crosswalks!$C$4:$J$16,MATCH(H5373,Crosswalks!$C$4:$C$16,0),J5373+1),"N/A, D2D")</f>
        <v>N/A, D2D</v>
      </c>
      <c r="L5373" t="s">
        <v>5990</v>
      </c>
      <c r="M5373" t="s">
        <v>847</v>
      </c>
      <c r="N5373" t="s">
        <v>848</v>
      </c>
      <c r="O5373" t="s">
        <v>1328</v>
      </c>
      <c r="P5373">
        <v>-71.050429660000006</v>
      </c>
      <c r="Q5373">
        <v>42.333573719999997</v>
      </c>
    </row>
    <row r="5374" spans="2:17" x14ac:dyDescent="0.3">
      <c r="B5374" t="s">
        <v>1374</v>
      </c>
      <c r="C5374" t="s">
        <v>2498</v>
      </c>
      <c r="D5374" t="s">
        <v>2472</v>
      </c>
      <c r="E5374">
        <v>-71.065950000000001</v>
      </c>
      <c r="F5374">
        <v>42.297289999999997</v>
      </c>
      <c r="G5374" t="s">
        <v>784</v>
      </c>
      <c r="H5374" s="5">
        <v>1</v>
      </c>
      <c r="I5374" t="s">
        <v>2543</v>
      </c>
      <c r="J5374" s="5">
        <f>VLOOKUP(I5374*1,Crosswalks!$L$3:$M$227,2,FALSE)</f>
        <v>7</v>
      </c>
      <c r="K5374" s="5" t="str">
        <f>IF(G5374="Corner",INDEX(Crosswalks!$C$4:$J$16,MATCH(H5374,Crosswalks!$C$4:$C$16,0),J5374+1),"N/A, D2D")</f>
        <v>N/A, D2D</v>
      </c>
      <c r="L5374" t="s">
        <v>5990</v>
      </c>
      <c r="M5374" t="s">
        <v>847</v>
      </c>
      <c r="N5374" t="s">
        <v>848</v>
      </c>
      <c r="O5374" t="s">
        <v>1328</v>
      </c>
      <c r="P5374">
        <v>-71.050429660000006</v>
      </c>
      <c r="Q5374">
        <v>42.333573719999997</v>
      </c>
    </row>
    <row r="5375" spans="2:17" x14ac:dyDescent="0.3">
      <c r="B5375" t="s">
        <v>2783</v>
      </c>
      <c r="C5375" t="s">
        <v>2502</v>
      </c>
      <c r="D5375" t="s">
        <v>2472</v>
      </c>
      <c r="E5375">
        <v>-71.051190000000005</v>
      </c>
      <c r="F5375">
        <v>42.279209999999999</v>
      </c>
      <c r="G5375" t="s">
        <v>783</v>
      </c>
      <c r="H5375" s="5">
        <v>5</v>
      </c>
      <c r="I5375" t="s">
        <v>2477</v>
      </c>
      <c r="J5375" s="5">
        <f>VLOOKUP(I5375*1,Crosswalks!$L$3:$M$227,2,FALSE)</f>
        <v>3</v>
      </c>
      <c r="K5375" s="5">
        <f>IF(G5375="Corner",INDEX(Crosswalks!$C$4:$J$16,MATCH(H5375,Crosswalks!$C$4:$C$16,0),J5375+1),"N/A, D2D")</f>
        <v>0.5</v>
      </c>
      <c r="L5375" t="s">
        <v>5991</v>
      </c>
      <c r="M5375" t="s">
        <v>836</v>
      </c>
      <c r="N5375" t="s">
        <v>961</v>
      </c>
      <c r="O5375" t="s">
        <v>1340</v>
      </c>
      <c r="P5375">
        <v>-71.04350058</v>
      </c>
      <c r="Q5375">
        <v>42.318028669999997</v>
      </c>
    </row>
    <row r="5376" spans="2:17" x14ac:dyDescent="0.3">
      <c r="B5376" t="s">
        <v>1373</v>
      </c>
      <c r="C5376" t="s">
        <v>2500</v>
      </c>
      <c r="D5376" t="s">
        <v>2472</v>
      </c>
      <c r="E5376">
        <v>-71.053330000000003</v>
      </c>
      <c r="F5376">
        <v>42.280520000000003</v>
      </c>
      <c r="G5376" t="s">
        <v>783</v>
      </c>
      <c r="H5376" s="5">
        <v>2</v>
      </c>
      <c r="I5376" t="s">
        <v>2477</v>
      </c>
      <c r="J5376" s="5">
        <f>VLOOKUP(I5376*1,Crosswalks!$L$3:$M$227,2,FALSE)</f>
        <v>3</v>
      </c>
      <c r="K5376" s="5">
        <f>IF(G5376="Corner",INDEX(Crosswalks!$C$4:$J$16,MATCH(H5376,Crosswalks!$C$4:$C$16,0),J5376+1),"N/A, D2D")</f>
        <v>0.4</v>
      </c>
      <c r="L5376" t="s">
        <v>5991</v>
      </c>
      <c r="M5376" t="s">
        <v>836</v>
      </c>
      <c r="N5376" t="s">
        <v>961</v>
      </c>
      <c r="O5376" t="s">
        <v>1340</v>
      </c>
      <c r="P5376">
        <v>-71.04350058</v>
      </c>
      <c r="Q5376">
        <v>42.318028669999997</v>
      </c>
    </row>
    <row r="5377" spans="2:17" x14ac:dyDescent="0.3">
      <c r="B5377" t="s">
        <v>1609</v>
      </c>
      <c r="C5377" t="s">
        <v>2784</v>
      </c>
      <c r="D5377" t="s">
        <v>2472</v>
      </c>
      <c r="E5377">
        <v>-71.056579999999997</v>
      </c>
      <c r="F5377">
        <v>42.289160000000003</v>
      </c>
      <c r="G5377" t="s">
        <v>783</v>
      </c>
      <c r="H5377" s="5">
        <v>5</v>
      </c>
      <c r="I5377" t="s">
        <v>2524</v>
      </c>
      <c r="J5377" s="5">
        <f>VLOOKUP(I5377*1,Crosswalks!$L$3:$M$227,2,FALSE)</f>
        <v>3</v>
      </c>
      <c r="K5377" s="5">
        <f>IF(G5377="Corner",INDEX(Crosswalks!$C$4:$J$16,MATCH(H5377,Crosswalks!$C$4:$C$16,0),J5377+1),"N/A, D2D")</f>
        <v>0.5</v>
      </c>
      <c r="L5377" t="s">
        <v>5991</v>
      </c>
      <c r="M5377" t="s">
        <v>836</v>
      </c>
      <c r="N5377" t="s">
        <v>961</v>
      </c>
      <c r="O5377" t="s">
        <v>1340</v>
      </c>
      <c r="P5377">
        <v>-71.04350058</v>
      </c>
      <c r="Q5377">
        <v>42.318028669999997</v>
      </c>
    </row>
    <row r="5378" spans="2:17" x14ac:dyDescent="0.3">
      <c r="B5378" t="s">
        <v>1295</v>
      </c>
      <c r="C5378" t="s">
        <v>2611</v>
      </c>
      <c r="D5378" t="s">
        <v>2472</v>
      </c>
      <c r="E5378">
        <v>-71.053290000000004</v>
      </c>
      <c r="F5378">
        <v>42.28125</v>
      </c>
      <c r="G5378" t="s">
        <v>783</v>
      </c>
      <c r="H5378" s="5">
        <v>4</v>
      </c>
      <c r="I5378" t="s">
        <v>2477</v>
      </c>
      <c r="J5378" s="5">
        <f>VLOOKUP(I5378*1,Crosswalks!$L$3:$M$227,2,FALSE)</f>
        <v>3</v>
      </c>
      <c r="K5378" s="5">
        <f>IF(G5378="Corner",INDEX(Crosswalks!$C$4:$J$16,MATCH(H5378,Crosswalks!$C$4:$C$16,0),J5378+1),"N/A, D2D")</f>
        <v>0.5</v>
      </c>
      <c r="L5378" t="s">
        <v>5991</v>
      </c>
      <c r="M5378" t="s">
        <v>836</v>
      </c>
      <c r="N5378" t="s">
        <v>961</v>
      </c>
      <c r="O5378" t="s">
        <v>1340</v>
      </c>
      <c r="P5378">
        <v>-71.04350058</v>
      </c>
      <c r="Q5378">
        <v>42.318028669999997</v>
      </c>
    </row>
    <row r="5379" spans="2:17" x14ac:dyDescent="0.3">
      <c r="B5379" t="s">
        <v>1283</v>
      </c>
      <c r="C5379" t="s">
        <v>2500</v>
      </c>
      <c r="D5379" t="s">
        <v>2472</v>
      </c>
      <c r="E5379">
        <v>-71.053790000000006</v>
      </c>
      <c r="F5379">
        <v>42.280430000000003</v>
      </c>
      <c r="G5379" t="s">
        <v>783</v>
      </c>
      <c r="H5379" s="5">
        <v>5</v>
      </c>
      <c r="I5379" t="s">
        <v>2477</v>
      </c>
      <c r="J5379" s="5">
        <f>VLOOKUP(I5379*1,Crosswalks!$L$3:$M$227,2,FALSE)</f>
        <v>3</v>
      </c>
      <c r="K5379" s="5">
        <f>IF(G5379="Corner",INDEX(Crosswalks!$C$4:$J$16,MATCH(H5379,Crosswalks!$C$4:$C$16,0),J5379+1),"N/A, D2D")</f>
        <v>0.5</v>
      </c>
      <c r="L5379" t="s">
        <v>5991</v>
      </c>
      <c r="M5379" t="s">
        <v>836</v>
      </c>
      <c r="N5379" t="s">
        <v>961</v>
      </c>
      <c r="O5379" t="s">
        <v>1340</v>
      </c>
      <c r="P5379">
        <v>-71.04350058</v>
      </c>
      <c r="Q5379">
        <v>42.318028669999997</v>
      </c>
    </row>
    <row r="5380" spans="2:17" x14ac:dyDescent="0.3">
      <c r="B5380" t="s">
        <v>945</v>
      </c>
      <c r="C5380" t="s">
        <v>2479</v>
      </c>
      <c r="D5380" t="s">
        <v>2472</v>
      </c>
      <c r="E5380">
        <v>-71.055400000000006</v>
      </c>
      <c r="F5380">
        <v>42.281359999999999</v>
      </c>
      <c r="G5380" t="s">
        <v>783</v>
      </c>
      <c r="H5380" s="5" t="s">
        <v>785</v>
      </c>
      <c r="I5380" t="s">
        <v>2477</v>
      </c>
      <c r="J5380" s="5">
        <f>VLOOKUP(I5380*1,Crosswalks!$L$3:$M$227,2,FALSE)</f>
        <v>3</v>
      </c>
      <c r="K5380" s="5">
        <f>IF(G5380="Corner",INDEX(Crosswalks!$C$4:$J$16,MATCH(H5380,Crosswalks!$C$4:$C$16,0),J5380+1),"N/A, D2D")</f>
        <v>0.3</v>
      </c>
      <c r="L5380" t="s">
        <v>5991</v>
      </c>
      <c r="M5380" t="s">
        <v>836</v>
      </c>
      <c r="N5380" t="s">
        <v>961</v>
      </c>
      <c r="O5380" t="s">
        <v>1340</v>
      </c>
      <c r="P5380">
        <v>-71.04350058</v>
      </c>
      <c r="Q5380">
        <v>42.318028669999997</v>
      </c>
    </row>
    <row r="5381" spans="2:17" x14ac:dyDescent="0.3">
      <c r="B5381" t="s">
        <v>985</v>
      </c>
      <c r="C5381" t="s">
        <v>2476</v>
      </c>
      <c r="D5381" t="s">
        <v>2472</v>
      </c>
      <c r="E5381">
        <v>-71.051280000000006</v>
      </c>
      <c r="F5381">
        <v>42.280110000000001</v>
      </c>
      <c r="G5381" t="s">
        <v>783</v>
      </c>
      <c r="H5381" s="5">
        <v>4</v>
      </c>
      <c r="I5381" t="s">
        <v>2477</v>
      </c>
      <c r="J5381" s="5">
        <f>VLOOKUP(I5381*1,Crosswalks!$L$3:$M$227,2,FALSE)</f>
        <v>3</v>
      </c>
      <c r="K5381" s="5">
        <f>IF(G5381="Corner",INDEX(Crosswalks!$C$4:$J$16,MATCH(H5381,Crosswalks!$C$4:$C$16,0),J5381+1),"N/A, D2D")</f>
        <v>0.5</v>
      </c>
      <c r="L5381" t="s">
        <v>5991</v>
      </c>
      <c r="M5381" t="s">
        <v>836</v>
      </c>
      <c r="N5381" t="s">
        <v>961</v>
      </c>
      <c r="O5381" t="s">
        <v>1340</v>
      </c>
      <c r="P5381">
        <v>-71.04350058</v>
      </c>
      <c r="Q5381">
        <v>42.318028669999997</v>
      </c>
    </row>
    <row r="5382" spans="2:17" x14ac:dyDescent="0.3">
      <c r="B5382" t="s">
        <v>811</v>
      </c>
      <c r="C5382" t="s">
        <v>2785</v>
      </c>
      <c r="D5382" t="s">
        <v>2472</v>
      </c>
      <c r="E5382">
        <v>-71.060929999999999</v>
      </c>
      <c r="F5382">
        <v>42.285989999999998</v>
      </c>
      <c r="G5382" t="s">
        <v>783</v>
      </c>
      <c r="H5382" s="5">
        <v>3</v>
      </c>
      <c r="I5382" t="s">
        <v>2480</v>
      </c>
      <c r="J5382" s="5">
        <f>VLOOKUP(I5382*1,Crosswalks!$L$3:$M$227,2,FALSE)</f>
        <v>4</v>
      </c>
      <c r="K5382" s="5">
        <f>IF(G5382="Corner",INDEX(Crosswalks!$C$4:$J$16,MATCH(H5382,Crosswalks!$C$4:$C$16,0),J5382+1),"N/A, D2D")</f>
        <v>0.5</v>
      </c>
      <c r="L5382" t="s">
        <v>5991</v>
      </c>
      <c r="M5382" t="s">
        <v>836</v>
      </c>
      <c r="N5382" t="s">
        <v>961</v>
      </c>
      <c r="O5382" t="s">
        <v>1340</v>
      </c>
      <c r="P5382">
        <v>-71.04350058</v>
      </c>
      <c r="Q5382">
        <v>42.318028669999997</v>
      </c>
    </row>
    <row r="5383" spans="2:17" x14ac:dyDescent="0.3">
      <c r="B5383" t="s">
        <v>1355</v>
      </c>
      <c r="C5383" t="s">
        <v>2479</v>
      </c>
      <c r="D5383" t="s">
        <v>2472</v>
      </c>
      <c r="E5383">
        <v>-71.054500000000004</v>
      </c>
      <c r="F5383">
        <v>42.280270000000002</v>
      </c>
      <c r="G5383" t="s">
        <v>783</v>
      </c>
      <c r="H5383" s="5">
        <v>2</v>
      </c>
      <c r="I5383" t="s">
        <v>2477</v>
      </c>
      <c r="J5383" s="5">
        <f>VLOOKUP(I5383*1,Crosswalks!$L$3:$M$227,2,FALSE)</f>
        <v>3</v>
      </c>
      <c r="K5383" s="5">
        <f>IF(G5383="Corner",INDEX(Crosswalks!$C$4:$J$16,MATCH(H5383,Crosswalks!$C$4:$C$16,0),J5383+1),"N/A, D2D")</f>
        <v>0.4</v>
      </c>
      <c r="L5383" t="s">
        <v>5991</v>
      </c>
      <c r="M5383" t="s">
        <v>836</v>
      </c>
      <c r="N5383" t="s">
        <v>961</v>
      </c>
      <c r="O5383" t="s">
        <v>1340</v>
      </c>
      <c r="P5383">
        <v>-71.04350058</v>
      </c>
      <c r="Q5383">
        <v>42.318028669999997</v>
      </c>
    </row>
    <row r="5384" spans="2:17" x14ac:dyDescent="0.3">
      <c r="B5384" t="s">
        <v>913</v>
      </c>
      <c r="C5384" t="s">
        <v>2786</v>
      </c>
      <c r="D5384" t="s">
        <v>2472</v>
      </c>
      <c r="E5384">
        <v>-71.057850000000002</v>
      </c>
      <c r="F5384">
        <v>42.280810000000002</v>
      </c>
      <c r="G5384" t="s">
        <v>783</v>
      </c>
      <c r="H5384" s="5">
        <v>5</v>
      </c>
      <c r="I5384" t="s">
        <v>2477</v>
      </c>
      <c r="J5384" s="5">
        <f>VLOOKUP(I5384*1,Crosswalks!$L$3:$M$227,2,FALSE)</f>
        <v>3</v>
      </c>
      <c r="K5384" s="5">
        <f>IF(G5384="Corner",INDEX(Crosswalks!$C$4:$J$16,MATCH(H5384,Crosswalks!$C$4:$C$16,0),J5384+1),"N/A, D2D")</f>
        <v>0.5</v>
      </c>
      <c r="L5384" t="s">
        <v>5991</v>
      </c>
      <c r="M5384" t="s">
        <v>836</v>
      </c>
      <c r="N5384" t="s">
        <v>961</v>
      </c>
      <c r="O5384" t="s">
        <v>1340</v>
      </c>
      <c r="P5384">
        <v>-71.04350058</v>
      </c>
      <c r="Q5384">
        <v>42.318028669999997</v>
      </c>
    </row>
    <row r="5385" spans="2:17" x14ac:dyDescent="0.3">
      <c r="B5385" t="s">
        <v>1612</v>
      </c>
      <c r="C5385" t="s">
        <v>2479</v>
      </c>
      <c r="D5385" t="s">
        <v>2472</v>
      </c>
      <c r="E5385">
        <v>-71.055909</v>
      </c>
      <c r="F5385">
        <v>42.282110000000003</v>
      </c>
      <c r="G5385" t="s">
        <v>783</v>
      </c>
      <c r="H5385" s="5">
        <v>1</v>
      </c>
      <c r="I5385" t="s">
        <v>2477</v>
      </c>
      <c r="J5385" s="5">
        <f>VLOOKUP(I5385*1,Crosswalks!$L$3:$M$227,2,FALSE)</f>
        <v>3</v>
      </c>
      <c r="K5385" s="5">
        <f>IF(G5385="Corner",INDEX(Crosswalks!$C$4:$J$16,MATCH(H5385,Crosswalks!$C$4:$C$16,0),J5385+1),"N/A, D2D")</f>
        <v>0.4</v>
      </c>
      <c r="L5385" t="s">
        <v>5991</v>
      </c>
      <c r="M5385" t="s">
        <v>836</v>
      </c>
      <c r="N5385" t="s">
        <v>961</v>
      </c>
      <c r="O5385" t="s">
        <v>1340</v>
      </c>
      <c r="P5385">
        <v>-71.04350058</v>
      </c>
      <c r="Q5385">
        <v>42.318028669999997</v>
      </c>
    </row>
    <row r="5386" spans="2:17" x14ac:dyDescent="0.3">
      <c r="B5386" t="s">
        <v>1355</v>
      </c>
      <c r="C5386" t="s">
        <v>2479</v>
      </c>
      <c r="D5386" t="s">
        <v>2472</v>
      </c>
      <c r="E5386">
        <v>-71.054500000000004</v>
      </c>
      <c r="F5386">
        <v>42.280270000000002</v>
      </c>
      <c r="G5386" t="s">
        <v>783</v>
      </c>
      <c r="H5386" s="5">
        <v>2</v>
      </c>
      <c r="I5386" t="s">
        <v>2477</v>
      </c>
      <c r="J5386" s="5">
        <f>VLOOKUP(I5386*1,Crosswalks!$L$3:$M$227,2,FALSE)</f>
        <v>3</v>
      </c>
      <c r="K5386" s="5">
        <f>IF(G5386="Corner",INDEX(Crosswalks!$C$4:$J$16,MATCH(H5386,Crosswalks!$C$4:$C$16,0),J5386+1),"N/A, D2D")</f>
        <v>0.4</v>
      </c>
      <c r="L5386" t="s">
        <v>5991</v>
      </c>
      <c r="M5386" t="s">
        <v>836</v>
      </c>
      <c r="N5386" t="s">
        <v>961</v>
      </c>
      <c r="O5386" t="s">
        <v>1340</v>
      </c>
      <c r="P5386">
        <v>-71.04350058</v>
      </c>
      <c r="Q5386">
        <v>42.318028669999997</v>
      </c>
    </row>
    <row r="5387" spans="2:17" x14ac:dyDescent="0.3">
      <c r="B5387" t="s">
        <v>1224</v>
      </c>
      <c r="C5387" t="s">
        <v>2787</v>
      </c>
      <c r="D5387" t="s">
        <v>2472</v>
      </c>
      <c r="E5387">
        <v>-71.056636999999995</v>
      </c>
      <c r="F5387">
        <v>42.286793000000003</v>
      </c>
      <c r="G5387" t="s">
        <v>783</v>
      </c>
      <c r="H5387" s="5">
        <v>1</v>
      </c>
      <c r="I5387" t="s">
        <v>2480</v>
      </c>
      <c r="J5387" s="5">
        <f>VLOOKUP(I5387*1,Crosswalks!$L$3:$M$227,2,FALSE)</f>
        <v>4</v>
      </c>
      <c r="K5387" s="5">
        <f>IF(G5387="Corner",INDEX(Crosswalks!$C$4:$J$16,MATCH(H5387,Crosswalks!$C$4:$C$16,0),J5387+1),"N/A, D2D")</f>
        <v>0.4</v>
      </c>
      <c r="L5387" t="s">
        <v>5991</v>
      </c>
      <c r="M5387" t="s">
        <v>836</v>
      </c>
      <c r="N5387" t="s">
        <v>961</v>
      </c>
      <c r="O5387" t="s">
        <v>1340</v>
      </c>
      <c r="P5387">
        <v>-71.04350058</v>
      </c>
      <c r="Q5387">
        <v>42.318028669999997</v>
      </c>
    </row>
    <row r="5388" spans="2:17" x14ac:dyDescent="0.3">
      <c r="B5388" t="s">
        <v>1245</v>
      </c>
      <c r="C5388" t="s">
        <v>2479</v>
      </c>
      <c r="D5388" t="s">
        <v>2472</v>
      </c>
      <c r="E5388">
        <v>-71.054632999999995</v>
      </c>
      <c r="F5388">
        <v>42.278889999999997</v>
      </c>
      <c r="G5388" t="s">
        <v>783</v>
      </c>
      <c r="H5388" s="5">
        <v>6</v>
      </c>
      <c r="I5388" t="s">
        <v>2480</v>
      </c>
      <c r="J5388" s="5">
        <f>VLOOKUP(I5388*1,Crosswalks!$L$3:$M$227,2,FALSE)</f>
        <v>4</v>
      </c>
      <c r="K5388" s="5">
        <f>IF(G5388="Corner",INDEX(Crosswalks!$C$4:$J$16,MATCH(H5388,Crosswalks!$C$4:$C$16,0),J5388+1),"N/A, D2D")</f>
        <v>0.5</v>
      </c>
      <c r="L5388" t="s">
        <v>5991</v>
      </c>
      <c r="M5388" t="s">
        <v>836</v>
      </c>
      <c r="N5388" t="s">
        <v>961</v>
      </c>
      <c r="O5388" t="s">
        <v>1340</v>
      </c>
      <c r="P5388">
        <v>-71.04350058</v>
      </c>
      <c r="Q5388">
        <v>42.318028669999997</v>
      </c>
    </row>
    <row r="5389" spans="2:17" x14ac:dyDescent="0.3">
      <c r="B5389" t="s">
        <v>1385</v>
      </c>
      <c r="C5389" t="s">
        <v>2479</v>
      </c>
      <c r="D5389" t="s">
        <v>2472</v>
      </c>
      <c r="E5389">
        <v>-71.054105000000007</v>
      </c>
      <c r="F5389">
        <v>42.279465000000002</v>
      </c>
      <c r="G5389" t="s">
        <v>783</v>
      </c>
      <c r="H5389" s="5">
        <v>3</v>
      </c>
      <c r="I5389" t="s">
        <v>2477</v>
      </c>
      <c r="J5389" s="5">
        <f>VLOOKUP(I5389*1,Crosswalks!$L$3:$M$227,2,FALSE)</f>
        <v>3</v>
      </c>
      <c r="K5389" s="5">
        <f>IF(G5389="Corner",INDEX(Crosswalks!$C$4:$J$16,MATCH(H5389,Crosswalks!$C$4:$C$16,0),J5389+1),"N/A, D2D")</f>
        <v>0.5</v>
      </c>
      <c r="L5389" t="s">
        <v>5991</v>
      </c>
      <c r="M5389" t="s">
        <v>836</v>
      </c>
      <c r="N5389" t="s">
        <v>961</v>
      </c>
      <c r="O5389" t="s">
        <v>1340</v>
      </c>
      <c r="P5389">
        <v>-71.04350058</v>
      </c>
      <c r="Q5389">
        <v>42.318028669999997</v>
      </c>
    </row>
    <row r="5390" spans="2:17" x14ac:dyDescent="0.3">
      <c r="B5390" t="s">
        <v>886</v>
      </c>
      <c r="C5390" t="s">
        <v>2776</v>
      </c>
      <c r="D5390" t="s">
        <v>2472</v>
      </c>
      <c r="E5390">
        <v>-71.060100000000006</v>
      </c>
      <c r="F5390">
        <v>42.289679999999997</v>
      </c>
      <c r="G5390" t="s">
        <v>783</v>
      </c>
      <c r="H5390" s="5">
        <v>1</v>
      </c>
      <c r="I5390" t="s">
        <v>2524</v>
      </c>
      <c r="J5390" s="5">
        <f>VLOOKUP(I5390*1,Crosswalks!$L$3:$M$227,2,FALSE)</f>
        <v>3</v>
      </c>
      <c r="K5390" s="5">
        <f>IF(G5390="Corner",INDEX(Crosswalks!$C$4:$J$16,MATCH(H5390,Crosswalks!$C$4:$C$16,0),J5390+1),"N/A, D2D")</f>
        <v>0.4</v>
      </c>
      <c r="L5390" t="s">
        <v>5991</v>
      </c>
      <c r="M5390" t="s">
        <v>836</v>
      </c>
      <c r="N5390" t="s">
        <v>961</v>
      </c>
      <c r="O5390" t="s">
        <v>1340</v>
      </c>
      <c r="P5390">
        <v>-71.04350058</v>
      </c>
      <c r="Q5390">
        <v>42.318028669999997</v>
      </c>
    </row>
    <row r="5391" spans="2:17" x14ac:dyDescent="0.3">
      <c r="B5391" t="s">
        <v>886</v>
      </c>
      <c r="C5391" t="s">
        <v>2773</v>
      </c>
      <c r="D5391" t="s">
        <v>2472</v>
      </c>
      <c r="E5391">
        <v>-71.058970000000002</v>
      </c>
      <c r="F5391">
        <v>42.286450000000002</v>
      </c>
      <c r="G5391" t="s">
        <v>783</v>
      </c>
      <c r="H5391" s="5">
        <v>5</v>
      </c>
      <c r="I5391" t="s">
        <v>2480</v>
      </c>
      <c r="J5391" s="5">
        <f>VLOOKUP(I5391*1,Crosswalks!$L$3:$M$227,2,FALSE)</f>
        <v>4</v>
      </c>
      <c r="K5391" s="5">
        <f>IF(G5391="Corner",INDEX(Crosswalks!$C$4:$J$16,MATCH(H5391,Crosswalks!$C$4:$C$16,0),J5391+1),"N/A, D2D")</f>
        <v>0.5</v>
      </c>
      <c r="L5391" t="s">
        <v>5991</v>
      </c>
      <c r="M5391" t="s">
        <v>836</v>
      </c>
      <c r="N5391" t="s">
        <v>961</v>
      </c>
      <c r="O5391" t="s">
        <v>1340</v>
      </c>
      <c r="P5391">
        <v>-71.04350058</v>
      </c>
      <c r="Q5391">
        <v>42.318028669999997</v>
      </c>
    </row>
    <row r="5392" spans="2:17" x14ac:dyDescent="0.3">
      <c r="B5392" t="s">
        <v>988</v>
      </c>
      <c r="C5392" t="s">
        <v>2611</v>
      </c>
      <c r="D5392" t="s">
        <v>2472</v>
      </c>
      <c r="E5392">
        <v>-71.053790000000006</v>
      </c>
      <c r="F5392">
        <v>42.281559999999999</v>
      </c>
      <c r="G5392" t="s">
        <v>783</v>
      </c>
      <c r="H5392" s="5" t="s">
        <v>785</v>
      </c>
      <c r="I5392" t="s">
        <v>2477</v>
      </c>
      <c r="J5392" s="5">
        <f>VLOOKUP(I5392*1,Crosswalks!$L$3:$M$227,2,FALSE)</f>
        <v>3</v>
      </c>
      <c r="K5392" s="5">
        <f>IF(G5392="Corner",INDEX(Crosswalks!$C$4:$J$16,MATCH(H5392,Crosswalks!$C$4:$C$16,0),J5392+1),"N/A, D2D")</f>
        <v>0.3</v>
      </c>
      <c r="L5392" t="s">
        <v>5991</v>
      </c>
      <c r="M5392" t="s">
        <v>836</v>
      </c>
      <c r="N5392" t="s">
        <v>961</v>
      </c>
      <c r="O5392" t="s">
        <v>1340</v>
      </c>
      <c r="P5392">
        <v>-71.04350058</v>
      </c>
      <c r="Q5392">
        <v>42.318028669999997</v>
      </c>
    </row>
    <row r="5393" spans="2:17" x14ac:dyDescent="0.3">
      <c r="B5393" t="s">
        <v>1546</v>
      </c>
      <c r="C5393" t="s">
        <v>2530</v>
      </c>
      <c r="D5393" t="s">
        <v>2472</v>
      </c>
      <c r="E5393">
        <v>-71.061571999999998</v>
      </c>
      <c r="F5393">
        <v>42.272215000000003</v>
      </c>
      <c r="G5393" t="s">
        <v>783</v>
      </c>
      <c r="H5393" s="5">
        <v>5</v>
      </c>
      <c r="I5393" t="s">
        <v>2480</v>
      </c>
      <c r="J5393" s="5">
        <f>VLOOKUP(I5393*1,Crosswalks!$L$3:$M$227,2,FALSE)</f>
        <v>4</v>
      </c>
      <c r="K5393" s="5">
        <f>IF(G5393="Corner",INDEX(Crosswalks!$C$4:$J$16,MATCH(H5393,Crosswalks!$C$4:$C$16,0),J5393+1),"N/A, D2D")</f>
        <v>0.5</v>
      </c>
      <c r="L5393" t="s">
        <v>5991</v>
      </c>
      <c r="M5393" t="s">
        <v>836</v>
      </c>
      <c r="N5393" t="s">
        <v>961</v>
      </c>
      <c r="O5393" t="s">
        <v>1340</v>
      </c>
      <c r="P5393">
        <v>-71.04350058</v>
      </c>
      <c r="Q5393">
        <v>42.318028669999997</v>
      </c>
    </row>
    <row r="5394" spans="2:17" x14ac:dyDescent="0.3">
      <c r="B5394" t="s">
        <v>1255</v>
      </c>
      <c r="C5394" t="s">
        <v>2570</v>
      </c>
      <c r="D5394" t="s">
        <v>2472</v>
      </c>
      <c r="E5394">
        <v>-71.06035</v>
      </c>
      <c r="F5394">
        <v>42.289900000000003</v>
      </c>
      <c r="G5394" t="s">
        <v>783</v>
      </c>
      <c r="H5394" s="5">
        <v>2</v>
      </c>
      <c r="I5394" t="s">
        <v>2524</v>
      </c>
      <c r="J5394" s="5">
        <f>VLOOKUP(I5394*1,Crosswalks!$L$3:$M$227,2,FALSE)</f>
        <v>3</v>
      </c>
      <c r="K5394" s="5">
        <f>IF(G5394="Corner",INDEX(Crosswalks!$C$4:$J$16,MATCH(H5394,Crosswalks!$C$4:$C$16,0),J5394+1),"N/A, D2D")</f>
        <v>0.4</v>
      </c>
      <c r="L5394" t="s">
        <v>5991</v>
      </c>
      <c r="M5394" t="s">
        <v>836</v>
      </c>
      <c r="N5394" t="s">
        <v>961</v>
      </c>
      <c r="O5394" t="s">
        <v>1340</v>
      </c>
      <c r="P5394">
        <v>-71.04350058</v>
      </c>
      <c r="Q5394">
        <v>42.318028669999997</v>
      </c>
    </row>
    <row r="5395" spans="2:17" x14ac:dyDescent="0.3">
      <c r="B5395" t="s">
        <v>1612</v>
      </c>
      <c r="C5395" t="s">
        <v>2479</v>
      </c>
      <c r="D5395" t="s">
        <v>2472</v>
      </c>
      <c r="E5395">
        <v>-71.055909</v>
      </c>
      <c r="F5395">
        <v>42.282110000000003</v>
      </c>
      <c r="G5395" t="s">
        <v>783</v>
      </c>
      <c r="H5395" s="5">
        <v>6</v>
      </c>
      <c r="I5395" t="s">
        <v>2477</v>
      </c>
      <c r="J5395" s="5">
        <f>VLOOKUP(I5395*1,Crosswalks!$L$3:$M$227,2,FALSE)</f>
        <v>3</v>
      </c>
      <c r="K5395" s="5">
        <f>IF(G5395="Corner",INDEX(Crosswalks!$C$4:$J$16,MATCH(H5395,Crosswalks!$C$4:$C$16,0),J5395+1),"N/A, D2D")</f>
        <v>0.5</v>
      </c>
      <c r="L5395" t="s">
        <v>5991</v>
      </c>
      <c r="M5395" t="s">
        <v>836</v>
      </c>
      <c r="N5395" t="s">
        <v>961</v>
      </c>
      <c r="O5395" t="s">
        <v>1340</v>
      </c>
      <c r="P5395">
        <v>-71.04350058</v>
      </c>
      <c r="Q5395">
        <v>42.318028669999997</v>
      </c>
    </row>
    <row r="5396" spans="2:17" x14ac:dyDescent="0.3">
      <c r="B5396" t="s">
        <v>1059</v>
      </c>
      <c r="C5396" t="s">
        <v>2788</v>
      </c>
      <c r="D5396" t="s">
        <v>2472</v>
      </c>
      <c r="E5396">
        <v>-71.056219999999996</v>
      </c>
      <c r="F5396">
        <v>42.281500000000001</v>
      </c>
      <c r="G5396" t="s">
        <v>783</v>
      </c>
      <c r="H5396" s="5">
        <v>4</v>
      </c>
      <c r="I5396" t="s">
        <v>2477</v>
      </c>
      <c r="J5396" s="5">
        <f>VLOOKUP(I5396*1,Crosswalks!$L$3:$M$227,2,FALSE)</f>
        <v>3</v>
      </c>
      <c r="K5396" s="5">
        <f>IF(G5396="Corner",INDEX(Crosswalks!$C$4:$J$16,MATCH(H5396,Crosswalks!$C$4:$C$16,0),J5396+1),"N/A, D2D")</f>
        <v>0.5</v>
      </c>
      <c r="L5396" t="s">
        <v>5991</v>
      </c>
      <c r="M5396" t="s">
        <v>836</v>
      </c>
      <c r="N5396" t="s">
        <v>961</v>
      </c>
      <c r="O5396" t="s">
        <v>1340</v>
      </c>
      <c r="P5396">
        <v>-71.04350058</v>
      </c>
      <c r="Q5396">
        <v>42.318028669999997</v>
      </c>
    </row>
    <row r="5397" spans="2:17" x14ac:dyDescent="0.3">
      <c r="B5397" t="s">
        <v>1420</v>
      </c>
      <c r="C5397" t="s">
        <v>2500</v>
      </c>
      <c r="D5397" t="s">
        <v>2472</v>
      </c>
      <c r="E5397">
        <v>-71.053610000000006</v>
      </c>
      <c r="F5397">
        <v>42.280769999999997</v>
      </c>
      <c r="G5397" t="s">
        <v>783</v>
      </c>
      <c r="H5397" s="5">
        <v>1</v>
      </c>
      <c r="I5397" t="s">
        <v>2477</v>
      </c>
      <c r="J5397" s="5">
        <f>VLOOKUP(I5397*1,Crosswalks!$L$3:$M$227,2,FALSE)</f>
        <v>3</v>
      </c>
      <c r="K5397" s="5">
        <f>IF(G5397="Corner",INDEX(Crosswalks!$C$4:$J$16,MATCH(H5397,Crosswalks!$C$4:$C$16,0),J5397+1),"N/A, D2D")</f>
        <v>0.4</v>
      </c>
      <c r="L5397" t="s">
        <v>5991</v>
      </c>
      <c r="M5397" t="s">
        <v>836</v>
      </c>
      <c r="N5397" t="s">
        <v>961</v>
      </c>
      <c r="O5397" t="s">
        <v>1340</v>
      </c>
      <c r="P5397">
        <v>-71.04350058</v>
      </c>
      <c r="Q5397">
        <v>42.318028669999997</v>
      </c>
    </row>
    <row r="5398" spans="2:17" x14ac:dyDescent="0.3">
      <c r="B5398" t="s">
        <v>1245</v>
      </c>
      <c r="C5398" t="s">
        <v>2479</v>
      </c>
      <c r="D5398" t="s">
        <v>2472</v>
      </c>
      <c r="E5398">
        <v>-71.054632999999995</v>
      </c>
      <c r="F5398">
        <v>42.278889999999997</v>
      </c>
      <c r="G5398" t="s">
        <v>783</v>
      </c>
      <c r="H5398" s="5">
        <v>3</v>
      </c>
      <c r="I5398" t="s">
        <v>2480</v>
      </c>
      <c r="J5398" s="5">
        <f>VLOOKUP(I5398*1,Crosswalks!$L$3:$M$227,2,FALSE)</f>
        <v>4</v>
      </c>
      <c r="K5398" s="5">
        <f>IF(G5398="Corner",INDEX(Crosswalks!$C$4:$J$16,MATCH(H5398,Crosswalks!$C$4:$C$16,0),J5398+1),"N/A, D2D")</f>
        <v>0.5</v>
      </c>
      <c r="L5398" t="s">
        <v>5991</v>
      </c>
      <c r="M5398" t="s">
        <v>836</v>
      </c>
      <c r="N5398" t="s">
        <v>961</v>
      </c>
      <c r="O5398" t="s">
        <v>1340</v>
      </c>
      <c r="P5398">
        <v>-71.04350058</v>
      </c>
      <c r="Q5398">
        <v>42.318028669999997</v>
      </c>
    </row>
    <row r="5399" spans="2:17" x14ac:dyDescent="0.3">
      <c r="B5399" t="s">
        <v>1609</v>
      </c>
      <c r="C5399" t="s">
        <v>2784</v>
      </c>
      <c r="D5399" t="s">
        <v>2472</v>
      </c>
      <c r="E5399">
        <v>-71.056579999999997</v>
      </c>
      <c r="F5399">
        <v>42.289160000000003</v>
      </c>
      <c r="G5399" t="s">
        <v>783</v>
      </c>
      <c r="H5399" s="5">
        <v>2</v>
      </c>
      <c r="I5399" t="s">
        <v>2524</v>
      </c>
      <c r="J5399" s="5">
        <f>VLOOKUP(I5399*1,Crosswalks!$L$3:$M$227,2,FALSE)</f>
        <v>3</v>
      </c>
      <c r="K5399" s="5">
        <f>IF(G5399="Corner",INDEX(Crosswalks!$C$4:$J$16,MATCH(H5399,Crosswalks!$C$4:$C$16,0),J5399+1),"N/A, D2D")</f>
        <v>0.4</v>
      </c>
      <c r="L5399" t="s">
        <v>5991</v>
      </c>
      <c r="M5399" t="s">
        <v>836</v>
      </c>
      <c r="N5399" t="s">
        <v>961</v>
      </c>
      <c r="O5399" t="s">
        <v>1340</v>
      </c>
      <c r="P5399">
        <v>-71.04350058</v>
      </c>
      <c r="Q5399">
        <v>42.318028669999997</v>
      </c>
    </row>
    <row r="5400" spans="2:17" x14ac:dyDescent="0.3">
      <c r="B5400" t="s">
        <v>853</v>
      </c>
      <c r="C5400" t="s">
        <v>2789</v>
      </c>
      <c r="D5400" t="s">
        <v>2472</v>
      </c>
      <c r="E5400">
        <v>-71.057734999999994</v>
      </c>
      <c r="F5400">
        <v>42.290298</v>
      </c>
      <c r="G5400" t="s">
        <v>783</v>
      </c>
      <c r="H5400" s="5" t="s">
        <v>785</v>
      </c>
      <c r="I5400" t="s">
        <v>2524</v>
      </c>
      <c r="J5400" s="5">
        <f>VLOOKUP(I5400*1,Crosswalks!$L$3:$M$227,2,FALSE)</f>
        <v>3</v>
      </c>
      <c r="K5400" s="5">
        <f>IF(G5400="Corner",INDEX(Crosswalks!$C$4:$J$16,MATCH(H5400,Crosswalks!$C$4:$C$16,0),J5400+1),"N/A, D2D")</f>
        <v>0.3</v>
      </c>
      <c r="L5400" t="s">
        <v>5991</v>
      </c>
      <c r="M5400" t="s">
        <v>836</v>
      </c>
      <c r="N5400" t="s">
        <v>961</v>
      </c>
      <c r="O5400" t="s">
        <v>1340</v>
      </c>
      <c r="P5400">
        <v>-71.04350058</v>
      </c>
      <c r="Q5400">
        <v>42.318028669999997</v>
      </c>
    </row>
    <row r="5401" spans="2:17" x14ac:dyDescent="0.3">
      <c r="B5401" t="s">
        <v>1157</v>
      </c>
      <c r="C5401" t="s">
        <v>2775</v>
      </c>
      <c r="D5401" t="s">
        <v>2472</v>
      </c>
      <c r="E5401">
        <v>-71.058800000000005</v>
      </c>
      <c r="F5401">
        <v>42.289439999999999</v>
      </c>
      <c r="G5401" t="s">
        <v>783</v>
      </c>
      <c r="H5401" s="5">
        <v>4</v>
      </c>
      <c r="I5401" t="s">
        <v>2524</v>
      </c>
      <c r="J5401" s="5">
        <f>VLOOKUP(I5401*1,Crosswalks!$L$3:$M$227,2,FALSE)</f>
        <v>3</v>
      </c>
      <c r="K5401" s="5">
        <f>IF(G5401="Corner",INDEX(Crosswalks!$C$4:$J$16,MATCH(H5401,Crosswalks!$C$4:$C$16,0),J5401+1),"N/A, D2D")</f>
        <v>0.5</v>
      </c>
      <c r="L5401" t="s">
        <v>5991</v>
      </c>
      <c r="M5401" t="s">
        <v>836</v>
      </c>
      <c r="N5401" t="s">
        <v>961</v>
      </c>
      <c r="O5401" t="s">
        <v>1340</v>
      </c>
      <c r="P5401">
        <v>-71.04350058</v>
      </c>
      <c r="Q5401">
        <v>42.318028669999997</v>
      </c>
    </row>
    <row r="5402" spans="2:17" x14ac:dyDescent="0.3">
      <c r="B5402" t="s">
        <v>862</v>
      </c>
      <c r="C5402" t="s">
        <v>2770</v>
      </c>
      <c r="D5402" t="s">
        <v>2472</v>
      </c>
      <c r="E5402">
        <v>-71.055700000000002</v>
      </c>
      <c r="F5402">
        <v>42.285139999999998</v>
      </c>
      <c r="G5402" t="s">
        <v>783</v>
      </c>
      <c r="H5402" s="5" t="s">
        <v>785</v>
      </c>
      <c r="I5402" t="s">
        <v>2480</v>
      </c>
      <c r="J5402" s="5">
        <f>VLOOKUP(I5402*1,Crosswalks!$L$3:$M$227,2,FALSE)</f>
        <v>4</v>
      </c>
      <c r="K5402" s="5">
        <f>IF(G5402="Corner",INDEX(Crosswalks!$C$4:$J$16,MATCH(H5402,Crosswalks!$C$4:$C$16,0),J5402+1),"N/A, D2D")</f>
        <v>0.3</v>
      </c>
      <c r="L5402" t="s">
        <v>5991</v>
      </c>
      <c r="M5402" t="s">
        <v>836</v>
      </c>
      <c r="N5402" t="s">
        <v>961</v>
      </c>
      <c r="O5402" t="s">
        <v>1340</v>
      </c>
      <c r="P5402">
        <v>-71.04350058</v>
      </c>
      <c r="Q5402">
        <v>42.318028669999997</v>
      </c>
    </row>
    <row r="5403" spans="2:17" x14ac:dyDescent="0.3">
      <c r="B5403" t="s">
        <v>973</v>
      </c>
      <c r="C5403" t="s">
        <v>2789</v>
      </c>
      <c r="D5403" t="s">
        <v>2472</v>
      </c>
      <c r="E5403">
        <v>-71.058409999999995</v>
      </c>
      <c r="F5403">
        <v>42.29016</v>
      </c>
      <c r="G5403" t="s">
        <v>783</v>
      </c>
      <c r="H5403" s="5">
        <v>3</v>
      </c>
      <c r="I5403" t="s">
        <v>2524</v>
      </c>
      <c r="J5403" s="5">
        <f>VLOOKUP(I5403*1,Crosswalks!$L$3:$M$227,2,FALSE)</f>
        <v>3</v>
      </c>
      <c r="K5403" s="5">
        <f>IF(G5403="Corner",INDEX(Crosswalks!$C$4:$J$16,MATCH(H5403,Crosswalks!$C$4:$C$16,0),J5403+1),"N/A, D2D")</f>
        <v>0.5</v>
      </c>
      <c r="L5403" t="s">
        <v>5991</v>
      </c>
      <c r="M5403" t="s">
        <v>836</v>
      </c>
      <c r="N5403" t="s">
        <v>961</v>
      </c>
      <c r="O5403" t="s">
        <v>1340</v>
      </c>
      <c r="P5403">
        <v>-71.04350058</v>
      </c>
      <c r="Q5403">
        <v>42.318028669999997</v>
      </c>
    </row>
    <row r="5404" spans="2:17" x14ac:dyDescent="0.3">
      <c r="B5404" t="s">
        <v>1191</v>
      </c>
      <c r="C5404" t="s">
        <v>2742</v>
      </c>
      <c r="D5404" t="s">
        <v>2472</v>
      </c>
      <c r="E5404">
        <v>-71.055790000000002</v>
      </c>
      <c r="F5404">
        <v>42.285739999999997</v>
      </c>
      <c r="G5404" t="s">
        <v>783</v>
      </c>
      <c r="H5404" s="5">
        <v>3</v>
      </c>
      <c r="I5404" t="s">
        <v>2480</v>
      </c>
      <c r="J5404" s="5">
        <f>VLOOKUP(I5404*1,Crosswalks!$L$3:$M$227,2,FALSE)</f>
        <v>4</v>
      </c>
      <c r="K5404" s="5">
        <f>IF(G5404="Corner",INDEX(Crosswalks!$C$4:$J$16,MATCH(H5404,Crosswalks!$C$4:$C$16,0),J5404+1),"N/A, D2D")</f>
        <v>0.5</v>
      </c>
      <c r="L5404" t="s">
        <v>5991</v>
      </c>
      <c r="M5404" t="s">
        <v>836</v>
      </c>
      <c r="N5404" t="s">
        <v>961</v>
      </c>
      <c r="O5404" t="s">
        <v>1340</v>
      </c>
      <c r="P5404">
        <v>-71.04350058</v>
      </c>
      <c r="Q5404">
        <v>42.318028669999997</v>
      </c>
    </row>
    <row r="5405" spans="2:17" x14ac:dyDescent="0.3">
      <c r="B5405" t="s">
        <v>1038</v>
      </c>
      <c r="C5405" t="s">
        <v>2492</v>
      </c>
      <c r="D5405" t="s">
        <v>2472</v>
      </c>
      <c r="E5405">
        <v>-71.053950999999998</v>
      </c>
      <c r="F5405">
        <v>42.279910000000001</v>
      </c>
      <c r="G5405" t="s">
        <v>784</v>
      </c>
      <c r="H5405" s="5">
        <v>5</v>
      </c>
      <c r="I5405" t="s">
        <v>2477</v>
      </c>
      <c r="J5405" s="5">
        <f>VLOOKUP(I5405*1,Crosswalks!$L$3:$M$227,2,FALSE)</f>
        <v>3</v>
      </c>
      <c r="K5405" s="5" t="str">
        <f>IF(G5405="Corner",INDEX(Crosswalks!$C$4:$J$16,MATCH(H5405,Crosswalks!$C$4:$C$16,0),J5405+1),"N/A, D2D")</f>
        <v>N/A, D2D</v>
      </c>
      <c r="L5405" t="s">
        <v>5991</v>
      </c>
      <c r="M5405" t="s">
        <v>836</v>
      </c>
      <c r="N5405" t="s">
        <v>961</v>
      </c>
      <c r="O5405" t="s">
        <v>1340</v>
      </c>
      <c r="P5405">
        <v>-71.04350058</v>
      </c>
      <c r="Q5405">
        <v>42.318028669999997</v>
      </c>
    </row>
    <row r="5406" spans="2:17" x14ac:dyDescent="0.3">
      <c r="B5406" t="s">
        <v>1283</v>
      </c>
      <c r="C5406" t="s">
        <v>2500</v>
      </c>
      <c r="D5406" t="s">
        <v>2472</v>
      </c>
      <c r="E5406">
        <v>-71.053790000000006</v>
      </c>
      <c r="F5406">
        <v>42.280430000000003</v>
      </c>
      <c r="G5406" t="s">
        <v>784</v>
      </c>
      <c r="H5406" s="5">
        <v>3</v>
      </c>
      <c r="I5406" t="s">
        <v>2477</v>
      </c>
      <c r="J5406" s="5">
        <f>VLOOKUP(I5406*1,Crosswalks!$L$3:$M$227,2,FALSE)</f>
        <v>3</v>
      </c>
      <c r="K5406" s="5" t="str">
        <f>IF(G5406="Corner",INDEX(Crosswalks!$C$4:$J$16,MATCH(H5406,Crosswalks!$C$4:$C$16,0),J5406+1),"N/A, D2D")</f>
        <v>N/A, D2D</v>
      </c>
      <c r="L5406" t="s">
        <v>5991</v>
      </c>
      <c r="M5406" t="s">
        <v>836</v>
      </c>
      <c r="N5406" t="s">
        <v>961</v>
      </c>
      <c r="O5406" t="s">
        <v>1340</v>
      </c>
      <c r="P5406">
        <v>-71.04350058</v>
      </c>
      <c r="Q5406">
        <v>42.318028669999997</v>
      </c>
    </row>
    <row r="5407" spans="2:17" x14ac:dyDescent="0.3">
      <c r="B5407" t="s">
        <v>2790</v>
      </c>
      <c r="C5407" t="s">
        <v>2523</v>
      </c>
      <c r="D5407" t="s">
        <v>2472</v>
      </c>
      <c r="E5407">
        <v>-71.058369999999996</v>
      </c>
      <c r="F5407">
        <v>42.29242</v>
      </c>
      <c r="G5407" t="s">
        <v>784</v>
      </c>
      <c r="H5407" s="5">
        <v>5</v>
      </c>
      <c r="I5407" t="s">
        <v>2524</v>
      </c>
      <c r="J5407" s="5">
        <f>VLOOKUP(I5407*1,Crosswalks!$L$3:$M$227,2,FALSE)</f>
        <v>3</v>
      </c>
      <c r="K5407" s="5" t="str">
        <f>IF(G5407="Corner",INDEX(Crosswalks!$C$4:$J$16,MATCH(H5407,Crosswalks!$C$4:$C$16,0),J5407+1),"N/A, D2D")</f>
        <v>N/A, D2D</v>
      </c>
      <c r="L5407" t="s">
        <v>5991</v>
      </c>
      <c r="M5407" t="s">
        <v>836</v>
      </c>
      <c r="N5407" t="s">
        <v>961</v>
      </c>
      <c r="O5407" t="s">
        <v>1340</v>
      </c>
      <c r="P5407">
        <v>-71.04350058</v>
      </c>
      <c r="Q5407">
        <v>42.318028669999997</v>
      </c>
    </row>
    <row r="5408" spans="2:17" x14ac:dyDescent="0.3">
      <c r="B5408" t="s">
        <v>808</v>
      </c>
      <c r="C5408" t="s">
        <v>2773</v>
      </c>
      <c r="D5408" t="s">
        <v>2472</v>
      </c>
      <c r="E5408">
        <v>-71.055260000000004</v>
      </c>
      <c r="F5408">
        <v>42.287140000000001</v>
      </c>
      <c r="G5408" t="s">
        <v>784</v>
      </c>
      <c r="H5408" s="5">
        <v>5</v>
      </c>
      <c r="I5408" t="s">
        <v>2480</v>
      </c>
      <c r="J5408" s="5">
        <f>VLOOKUP(I5408*1,Crosswalks!$L$3:$M$227,2,FALSE)</f>
        <v>4</v>
      </c>
      <c r="K5408" s="5" t="str">
        <f>IF(G5408="Corner",INDEX(Crosswalks!$C$4:$J$16,MATCH(H5408,Crosswalks!$C$4:$C$16,0),J5408+1),"N/A, D2D")</f>
        <v>N/A, D2D</v>
      </c>
      <c r="L5408" t="s">
        <v>5991</v>
      </c>
      <c r="M5408" t="s">
        <v>836</v>
      </c>
      <c r="N5408" t="s">
        <v>961</v>
      </c>
      <c r="O5408" t="s">
        <v>1340</v>
      </c>
      <c r="P5408">
        <v>-71.04350058</v>
      </c>
      <c r="Q5408">
        <v>42.318028669999997</v>
      </c>
    </row>
    <row r="5409" spans="2:17" x14ac:dyDescent="0.3">
      <c r="B5409" t="s">
        <v>978</v>
      </c>
      <c r="C5409" t="s">
        <v>2784</v>
      </c>
      <c r="D5409" t="s">
        <v>2472</v>
      </c>
      <c r="E5409">
        <v>-71.061890000000005</v>
      </c>
      <c r="F5409">
        <v>42.287790000000001</v>
      </c>
      <c r="G5409" t="s">
        <v>784</v>
      </c>
      <c r="H5409" s="5">
        <v>4</v>
      </c>
      <c r="I5409" t="s">
        <v>2480</v>
      </c>
      <c r="J5409" s="5">
        <f>VLOOKUP(I5409*1,Crosswalks!$L$3:$M$227,2,FALSE)</f>
        <v>4</v>
      </c>
      <c r="K5409" s="5" t="str">
        <f>IF(G5409="Corner",INDEX(Crosswalks!$C$4:$J$16,MATCH(H5409,Crosswalks!$C$4:$C$16,0),J5409+1),"N/A, D2D")</f>
        <v>N/A, D2D</v>
      </c>
      <c r="L5409" t="s">
        <v>5991</v>
      </c>
      <c r="M5409" t="s">
        <v>836</v>
      </c>
      <c r="N5409" t="s">
        <v>961</v>
      </c>
      <c r="O5409" t="s">
        <v>1340</v>
      </c>
      <c r="P5409">
        <v>-71.04350058</v>
      </c>
      <c r="Q5409">
        <v>42.318028669999997</v>
      </c>
    </row>
    <row r="5410" spans="2:17" x14ac:dyDescent="0.3">
      <c r="B5410" t="s">
        <v>1196</v>
      </c>
      <c r="C5410" t="s">
        <v>2548</v>
      </c>
      <c r="D5410" t="s">
        <v>2472</v>
      </c>
      <c r="E5410">
        <v>-71.056741000000002</v>
      </c>
      <c r="F5410">
        <v>42.289645999999998</v>
      </c>
      <c r="G5410" t="s">
        <v>784</v>
      </c>
      <c r="H5410" s="5">
        <v>5</v>
      </c>
      <c r="I5410" t="s">
        <v>2524</v>
      </c>
      <c r="J5410" s="5">
        <f>VLOOKUP(I5410*1,Crosswalks!$L$3:$M$227,2,FALSE)</f>
        <v>3</v>
      </c>
      <c r="K5410" s="5" t="str">
        <f>IF(G5410="Corner",INDEX(Crosswalks!$C$4:$J$16,MATCH(H5410,Crosswalks!$C$4:$C$16,0),J5410+1),"N/A, D2D")</f>
        <v>N/A, D2D</v>
      </c>
      <c r="L5410" t="s">
        <v>5991</v>
      </c>
      <c r="M5410" t="s">
        <v>836</v>
      </c>
      <c r="N5410" t="s">
        <v>961</v>
      </c>
      <c r="O5410" t="s">
        <v>1340</v>
      </c>
      <c r="P5410">
        <v>-71.04350058</v>
      </c>
      <c r="Q5410">
        <v>42.318028669999997</v>
      </c>
    </row>
    <row r="5411" spans="2:17" x14ac:dyDescent="0.3">
      <c r="B5411" t="s">
        <v>1193</v>
      </c>
      <c r="C5411" t="s">
        <v>2548</v>
      </c>
      <c r="D5411" t="s">
        <v>2472</v>
      </c>
      <c r="E5411">
        <v>-71.060329999999993</v>
      </c>
      <c r="F5411">
        <v>42.289059999999999</v>
      </c>
      <c r="G5411" t="s">
        <v>784</v>
      </c>
      <c r="H5411" s="5">
        <v>1</v>
      </c>
      <c r="I5411" t="s">
        <v>2524</v>
      </c>
      <c r="J5411" s="5">
        <f>VLOOKUP(I5411*1,Crosswalks!$L$3:$M$227,2,FALSE)</f>
        <v>3</v>
      </c>
      <c r="K5411" s="5" t="str">
        <f>IF(G5411="Corner",INDEX(Crosswalks!$C$4:$J$16,MATCH(H5411,Crosswalks!$C$4:$C$16,0),J5411+1),"N/A, D2D")</f>
        <v>N/A, D2D</v>
      </c>
      <c r="L5411" t="s">
        <v>5991</v>
      </c>
      <c r="M5411" t="s">
        <v>836</v>
      </c>
      <c r="N5411" t="s">
        <v>961</v>
      </c>
      <c r="O5411" t="s">
        <v>1340</v>
      </c>
      <c r="P5411">
        <v>-71.04350058</v>
      </c>
      <c r="Q5411">
        <v>42.318028669999997</v>
      </c>
    </row>
    <row r="5412" spans="2:17" x14ac:dyDescent="0.3">
      <c r="B5412" t="s">
        <v>965</v>
      </c>
      <c r="C5412" t="s">
        <v>2713</v>
      </c>
      <c r="D5412" t="s">
        <v>2472</v>
      </c>
      <c r="E5412">
        <v>-71.050020000000004</v>
      </c>
      <c r="F5412">
        <v>42.317909999999998</v>
      </c>
      <c r="G5412" t="s">
        <v>783</v>
      </c>
      <c r="H5412" s="5">
        <v>3</v>
      </c>
      <c r="I5412" t="s">
        <v>2714</v>
      </c>
      <c r="J5412" s="5">
        <f>VLOOKUP(I5412*1,Crosswalks!$L$3:$M$227,2,FALSE)</f>
        <v>5</v>
      </c>
      <c r="K5412" s="5">
        <f>IF(G5412="Corner",INDEX(Crosswalks!$C$4:$J$16,MATCH(H5412,Crosswalks!$C$4:$C$16,0),J5412+1),"N/A, D2D")</f>
        <v>0.5</v>
      </c>
      <c r="L5412" t="s">
        <v>5992</v>
      </c>
      <c r="M5412" t="s">
        <v>836</v>
      </c>
      <c r="N5412" t="s">
        <v>961</v>
      </c>
      <c r="O5412" t="s">
        <v>1346</v>
      </c>
      <c r="P5412">
        <v>-71.034921429999997</v>
      </c>
      <c r="Q5412">
        <v>42.380957459999998</v>
      </c>
    </row>
    <row r="5413" spans="2:17" x14ac:dyDescent="0.3">
      <c r="B5413" t="s">
        <v>1308</v>
      </c>
      <c r="C5413" t="s">
        <v>2523</v>
      </c>
      <c r="D5413" t="s">
        <v>2472</v>
      </c>
      <c r="E5413">
        <v>-71.058015999999995</v>
      </c>
      <c r="F5413">
        <v>42.292501999999999</v>
      </c>
      <c r="G5413" t="s">
        <v>783</v>
      </c>
      <c r="H5413" s="5">
        <v>2</v>
      </c>
      <c r="I5413" t="s">
        <v>2524</v>
      </c>
      <c r="J5413" s="5">
        <f>VLOOKUP(I5413*1,Crosswalks!$L$3:$M$227,2,FALSE)</f>
        <v>3</v>
      </c>
      <c r="K5413" s="5">
        <f>IF(G5413="Corner",INDEX(Crosswalks!$C$4:$J$16,MATCH(H5413,Crosswalks!$C$4:$C$16,0),J5413+1),"N/A, D2D")</f>
        <v>0.4</v>
      </c>
      <c r="L5413" t="s">
        <v>5992</v>
      </c>
      <c r="M5413" t="s">
        <v>836</v>
      </c>
      <c r="N5413" t="s">
        <v>961</v>
      </c>
      <c r="O5413" t="s">
        <v>1346</v>
      </c>
      <c r="P5413">
        <v>-71.034921429999997</v>
      </c>
      <c r="Q5413">
        <v>42.380957459999998</v>
      </c>
    </row>
    <row r="5414" spans="2:17" x14ac:dyDescent="0.3">
      <c r="B5414" t="s">
        <v>1032</v>
      </c>
      <c r="C5414" t="s">
        <v>1138</v>
      </c>
      <c r="D5414" t="s">
        <v>2472</v>
      </c>
      <c r="E5414">
        <v>-71.078040000000001</v>
      </c>
      <c r="F5414">
        <v>42.295380000000002</v>
      </c>
      <c r="G5414" t="s">
        <v>783</v>
      </c>
      <c r="H5414" s="5" t="s">
        <v>785</v>
      </c>
      <c r="I5414" t="s">
        <v>2499</v>
      </c>
      <c r="J5414" s="5">
        <f>VLOOKUP(I5414*1,Crosswalks!$L$3:$M$227,2,FALSE)</f>
        <v>7</v>
      </c>
      <c r="K5414" s="5">
        <f>IF(G5414="Corner",INDEX(Crosswalks!$C$4:$J$16,MATCH(H5414,Crosswalks!$C$4:$C$16,0),J5414+1),"N/A, D2D")</f>
        <v>0.2</v>
      </c>
      <c r="L5414" t="s">
        <v>5954</v>
      </c>
      <c r="M5414" t="s">
        <v>813</v>
      </c>
      <c r="N5414" t="s">
        <v>929</v>
      </c>
      <c r="O5414" t="s">
        <v>930</v>
      </c>
      <c r="P5414">
        <v>-71.0986391</v>
      </c>
      <c r="Q5414">
        <v>42.311302400000002</v>
      </c>
    </row>
    <row r="5415" spans="2:17" x14ac:dyDescent="0.3">
      <c r="B5415" t="s">
        <v>999</v>
      </c>
      <c r="C5415" t="s">
        <v>2503</v>
      </c>
      <c r="D5415" t="s">
        <v>2472</v>
      </c>
      <c r="E5415">
        <v>-71.087069999999997</v>
      </c>
      <c r="F5415">
        <v>42.283619999999999</v>
      </c>
      <c r="G5415" t="s">
        <v>783</v>
      </c>
      <c r="H5415" s="5">
        <v>6</v>
      </c>
      <c r="I5415" t="s">
        <v>2482</v>
      </c>
      <c r="J5415" s="5">
        <f>VLOOKUP(I5415*1,Crosswalks!$L$3:$M$227,2,FALSE)</f>
        <v>7</v>
      </c>
      <c r="K5415" s="5">
        <f>IF(G5415="Corner",INDEX(Crosswalks!$C$4:$J$16,MATCH(H5415,Crosswalks!$C$4:$C$16,0),J5415+1),"N/A, D2D")</f>
        <v>0.4</v>
      </c>
      <c r="L5415" t="s">
        <v>5954</v>
      </c>
      <c r="M5415" t="s">
        <v>813</v>
      </c>
      <c r="N5415" t="s">
        <v>929</v>
      </c>
      <c r="O5415" t="s">
        <v>930</v>
      </c>
      <c r="P5415">
        <v>-71.0986391</v>
      </c>
      <c r="Q5415">
        <v>42.311302400000002</v>
      </c>
    </row>
    <row r="5416" spans="2:17" x14ac:dyDescent="0.3">
      <c r="B5416" t="s">
        <v>1323</v>
      </c>
      <c r="C5416" t="s">
        <v>2505</v>
      </c>
      <c r="D5416" t="s">
        <v>2472</v>
      </c>
      <c r="E5416">
        <v>-71.083989000000003</v>
      </c>
      <c r="F5416">
        <v>42.294730000000001</v>
      </c>
      <c r="G5416" t="s">
        <v>783</v>
      </c>
      <c r="H5416" s="5">
        <v>4</v>
      </c>
      <c r="I5416" t="s">
        <v>1080</v>
      </c>
      <c r="J5416" s="5">
        <f>VLOOKUP(I5416*1,Crosswalks!$L$3:$M$227,2,FALSE)</f>
        <v>6</v>
      </c>
      <c r="K5416" s="5">
        <f>IF(G5416="Corner",INDEX(Crosswalks!$C$4:$J$16,MATCH(H5416,Crosswalks!$C$4:$C$16,0),J5416+1),"N/A, D2D")</f>
        <v>0.3</v>
      </c>
      <c r="L5416" t="s">
        <v>5954</v>
      </c>
      <c r="M5416" t="s">
        <v>813</v>
      </c>
      <c r="N5416" t="s">
        <v>929</v>
      </c>
      <c r="O5416" t="s">
        <v>930</v>
      </c>
      <c r="P5416">
        <v>-71.0986391</v>
      </c>
      <c r="Q5416">
        <v>42.311302400000002</v>
      </c>
    </row>
    <row r="5417" spans="2:17" x14ac:dyDescent="0.3">
      <c r="B5417" t="s">
        <v>1302</v>
      </c>
      <c r="C5417" t="s">
        <v>1486</v>
      </c>
      <c r="D5417" t="s">
        <v>2472</v>
      </c>
      <c r="E5417">
        <v>-71.08569</v>
      </c>
      <c r="F5417">
        <v>42.286960000000001</v>
      </c>
      <c r="G5417" t="s">
        <v>783</v>
      </c>
      <c r="H5417" s="5">
        <v>5</v>
      </c>
      <c r="I5417" t="s">
        <v>1487</v>
      </c>
      <c r="J5417" s="5">
        <f>VLOOKUP(I5417*1,Crosswalks!$L$3:$M$227,2,FALSE)</f>
        <v>6</v>
      </c>
      <c r="K5417" s="5">
        <f>IF(G5417="Corner",INDEX(Crosswalks!$C$4:$J$16,MATCH(H5417,Crosswalks!$C$4:$C$16,0),J5417+1),"N/A, D2D")</f>
        <v>0.4</v>
      </c>
      <c r="L5417" t="s">
        <v>5954</v>
      </c>
      <c r="M5417" t="s">
        <v>813</v>
      </c>
      <c r="N5417" t="s">
        <v>929</v>
      </c>
      <c r="O5417" t="s">
        <v>930</v>
      </c>
      <c r="P5417">
        <v>-71.0986391</v>
      </c>
      <c r="Q5417">
        <v>42.311302400000002</v>
      </c>
    </row>
    <row r="5418" spans="2:17" x14ac:dyDescent="0.3">
      <c r="B5418" t="s">
        <v>1037</v>
      </c>
      <c r="C5418" t="s">
        <v>2544</v>
      </c>
      <c r="D5418" t="s">
        <v>2472</v>
      </c>
      <c r="E5418">
        <v>-71.082740000000001</v>
      </c>
      <c r="F5418">
        <v>42.293559999999999</v>
      </c>
      <c r="G5418" t="s">
        <v>783</v>
      </c>
      <c r="H5418" s="5">
        <v>4</v>
      </c>
      <c r="I5418" t="s">
        <v>1080</v>
      </c>
      <c r="J5418" s="5">
        <f>VLOOKUP(I5418*1,Crosswalks!$L$3:$M$227,2,FALSE)</f>
        <v>6</v>
      </c>
      <c r="K5418" s="5">
        <f>IF(G5418="Corner",INDEX(Crosswalks!$C$4:$J$16,MATCH(H5418,Crosswalks!$C$4:$C$16,0),J5418+1),"N/A, D2D")</f>
        <v>0.3</v>
      </c>
      <c r="L5418" t="s">
        <v>5954</v>
      </c>
      <c r="M5418" t="s">
        <v>813</v>
      </c>
      <c r="N5418" t="s">
        <v>929</v>
      </c>
      <c r="O5418" t="s">
        <v>930</v>
      </c>
      <c r="P5418">
        <v>-71.0986391</v>
      </c>
      <c r="Q5418">
        <v>42.311302400000002</v>
      </c>
    </row>
    <row r="5419" spans="2:17" x14ac:dyDescent="0.3">
      <c r="B5419" t="s">
        <v>985</v>
      </c>
      <c r="C5419" t="s">
        <v>2624</v>
      </c>
      <c r="D5419" t="s">
        <v>2472</v>
      </c>
      <c r="E5419">
        <v>-71.080609999999993</v>
      </c>
      <c r="F5419">
        <v>42.293860000000002</v>
      </c>
      <c r="G5419" t="s">
        <v>783</v>
      </c>
      <c r="H5419" s="5">
        <v>2</v>
      </c>
      <c r="I5419" t="s">
        <v>1080</v>
      </c>
      <c r="J5419" s="5">
        <f>VLOOKUP(I5419*1,Crosswalks!$L$3:$M$227,2,FALSE)</f>
        <v>6</v>
      </c>
      <c r="K5419" s="5">
        <f>IF(G5419="Corner",INDEX(Crosswalks!$C$4:$J$16,MATCH(H5419,Crosswalks!$C$4:$C$16,0),J5419+1),"N/A, D2D")</f>
        <v>0.3</v>
      </c>
      <c r="L5419" t="s">
        <v>5954</v>
      </c>
      <c r="M5419" t="s">
        <v>813</v>
      </c>
      <c r="N5419" t="s">
        <v>929</v>
      </c>
      <c r="O5419" t="s">
        <v>930</v>
      </c>
      <c r="P5419">
        <v>-71.0986391</v>
      </c>
      <c r="Q5419">
        <v>42.311302400000002</v>
      </c>
    </row>
    <row r="5420" spans="2:17" x14ac:dyDescent="0.3">
      <c r="B5420" t="s">
        <v>1287</v>
      </c>
      <c r="C5420" t="s">
        <v>2481</v>
      </c>
      <c r="D5420" t="s">
        <v>2472</v>
      </c>
      <c r="E5420">
        <v>-71.085359999999994</v>
      </c>
      <c r="F5420">
        <v>42.283740000000002</v>
      </c>
      <c r="G5420" t="s">
        <v>783</v>
      </c>
      <c r="H5420" s="5">
        <v>3</v>
      </c>
      <c r="I5420" t="s">
        <v>2482</v>
      </c>
      <c r="J5420" s="5">
        <f>VLOOKUP(I5420*1,Crosswalks!$L$3:$M$227,2,FALSE)</f>
        <v>7</v>
      </c>
      <c r="K5420" s="5">
        <f>IF(G5420="Corner",INDEX(Crosswalks!$C$4:$J$16,MATCH(H5420,Crosswalks!$C$4:$C$16,0),J5420+1),"N/A, D2D")</f>
        <v>0.3</v>
      </c>
      <c r="L5420" t="s">
        <v>5954</v>
      </c>
      <c r="M5420" t="s">
        <v>813</v>
      </c>
      <c r="N5420" t="s">
        <v>929</v>
      </c>
      <c r="O5420" t="s">
        <v>930</v>
      </c>
      <c r="P5420">
        <v>-71.0986391</v>
      </c>
      <c r="Q5420">
        <v>42.311302400000002</v>
      </c>
    </row>
    <row r="5421" spans="2:17" x14ac:dyDescent="0.3">
      <c r="B5421" t="s">
        <v>1165</v>
      </c>
      <c r="C5421" t="s">
        <v>2505</v>
      </c>
      <c r="D5421" t="s">
        <v>2472</v>
      </c>
      <c r="E5421">
        <v>-71.084990000000005</v>
      </c>
      <c r="F5421">
        <v>42.296889999999998</v>
      </c>
      <c r="G5421" t="s">
        <v>783</v>
      </c>
      <c r="H5421" s="5">
        <v>4</v>
      </c>
      <c r="I5421" t="s">
        <v>1080</v>
      </c>
      <c r="J5421" s="5">
        <f>VLOOKUP(I5421*1,Crosswalks!$L$3:$M$227,2,FALSE)</f>
        <v>6</v>
      </c>
      <c r="K5421" s="5">
        <f>IF(G5421="Corner",INDEX(Crosswalks!$C$4:$J$16,MATCH(H5421,Crosswalks!$C$4:$C$16,0),J5421+1),"N/A, D2D")</f>
        <v>0.3</v>
      </c>
      <c r="L5421" t="s">
        <v>5954</v>
      </c>
      <c r="M5421" t="s">
        <v>813</v>
      </c>
      <c r="N5421" t="s">
        <v>929</v>
      </c>
      <c r="O5421" t="s">
        <v>930</v>
      </c>
      <c r="P5421">
        <v>-71.0986391</v>
      </c>
      <c r="Q5421">
        <v>42.311302400000002</v>
      </c>
    </row>
    <row r="5422" spans="2:17" x14ac:dyDescent="0.3">
      <c r="B5422" t="s">
        <v>2791</v>
      </c>
      <c r="C5422" t="s">
        <v>2565</v>
      </c>
      <c r="D5422" t="s">
        <v>2472</v>
      </c>
      <c r="E5422">
        <v>-71.080449999999999</v>
      </c>
      <c r="F5422">
        <v>42.279850000000003</v>
      </c>
      <c r="G5422" t="s">
        <v>783</v>
      </c>
      <c r="H5422" s="5">
        <v>4</v>
      </c>
      <c r="I5422" t="s">
        <v>2490</v>
      </c>
      <c r="J5422" s="5">
        <f>VLOOKUP(I5422*1,Crosswalks!$L$3:$M$227,2,FALSE)</f>
        <v>6</v>
      </c>
      <c r="K5422" s="5">
        <f>IF(G5422="Corner",INDEX(Crosswalks!$C$4:$J$16,MATCH(H5422,Crosswalks!$C$4:$C$16,0),J5422+1),"N/A, D2D")</f>
        <v>0.3</v>
      </c>
      <c r="L5422" t="s">
        <v>5954</v>
      </c>
      <c r="M5422" t="s">
        <v>813</v>
      </c>
      <c r="N5422" t="s">
        <v>929</v>
      </c>
      <c r="O5422" t="s">
        <v>930</v>
      </c>
      <c r="P5422">
        <v>-71.0986391</v>
      </c>
      <c r="Q5422">
        <v>42.311302400000002</v>
      </c>
    </row>
    <row r="5423" spans="2:17" x14ac:dyDescent="0.3">
      <c r="B5423" t="s">
        <v>1030</v>
      </c>
      <c r="C5423" t="s">
        <v>2660</v>
      </c>
      <c r="D5423" t="s">
        <v>2472</v>
      </c>
      <c r="E5423">
        <v>-71.080460000000002</v>
      </c>
      <c r="F5423">
        <v>42.295670000000001</v>
      </c>
      <c r="G5423" t="s">
        <v>783</v>
      </c>
      <c r="H5423" s="5">
        <v>2</v>
      </c>
      <c r="I5423" t="s">
        <v>1080</v>
      </c>
      <c r="J5423" s="5">
        <f>VLOOKUP(I5423*1,Crosswalks!$L$3:$M$227,2,FALSE)</f>
        <v>6</v>
      </c>
      <c r="K5423" s="5">
        <f>IF(G5423="Corner",INDEX(Crosswalks!$C$4:$J$16,MATCH(H5423,Crosswalks!$C$4:$C$16,0),J5423+1),"N/A, D2D")</f>
        <v>0.3</v>
      </c>
      <c r="L5423" t="s">
        <v>5954</v>
      </c>
      <c r="M5423" t="s">
        <v>813</v>
      </c>
      <c r="N5423" t="s">
        <v>929</v>
      </c>
      <c r="O5423" t="s">
        <v>930</v>
      </c>
      <c r="P5423">
        <v>-71.0986391</v>
      </c>
      <c r="Q5423">
        <v>42.311302400000002</v>
      </c>
    </row>
    <row r="5424" spans="2:17" x14ac:dyDescent="0.3">
      <c r="B5424" t="s">
        <v>819</v>
      </c>
      <c r="C5424" t="s">
        <v>2747</v>
      </c>
      <c r="D5424" t="s">
        <v>2472</v>
      </c>
      <c r="E5424">
        <v>-71.077625999999995</v>
      </c>
      <c r="F5424">
        <v>42.291527000000002</v>
      </c>
      <c r="G5424" t="s">
        <v>783</v>
      </c>
      <c r="H5424" s="5">
        <v>2</v>
      </c>
      <c r="I5424" t="s">
        <v>2527</v>
      </c>
      <c r="J5424" s="5">
        <f>VLOOKUP(I5424*1,Crosswalks!$L$3:$M$227,2,FALSE)</f>
        <v>6</v>
      </c>
      <c r="K5424" s="5">
        <f>IF(G5424="Corner",INDEX(Crosswalks!$C$4:$J$16,MATCH(H5424,Crosswalks!$C$4:$C$16,0),J5424+1),"N/A, D2D")</f>
        <v>0.3</v>
      </c>
      <c r="L5424" t="s">
        <v>5954</v>
      </c>
      <c r="M5424" t="s">
        <v>813</v>
      </c>
      <c r="N5424" t="s">
        <v>929</v>
      </c>
      <c r="O5424" t="s">
        <v>930</v>
      </c>
      <c r="P5424">
        <v>-71.0986391</v>
      </c>
      <c r="Q5424">
        <v>42.311302400000002</v>
      </c>
    </row>
    <row r="5425" spans="2:17" x14ac:dyDescent="0.3">
      <c r="B5425" t="s">
        <v>1027</v>
      </c>
      <c r="C5425" t="s">
        <v>2792</v>
      </c>
      <c r="D5425" t="s">
        <v>2472</v>
      </c>
      <c r="E5425">
        <v>-71.083209999999994</v>
      </c>
      <c r="F5425">
        <v>42.286704</v>
      </c>
      <c r="G5425" t="s">
        <v>783</v>
      </c>
      <c r="H5425" s="5">
        <v>2</v>
      </c>
      <c r="I5425" t="s">
        <v>2482</v>
      </c>
      <c r="J5425" s="5">
        <f>VLOOKUP(I5425*1,Crosswalks!$L$3:$M$227,2,FALSE)</f>
        <v>7</v>
      </c>
      <c r="K5425" s="5">
        <f>IF(G5425="Corner",INDEX(Crosswalks!$C$4:$J$16,MATCH(H5425,Crosswalks!$C$4:$C$16,0),J5425+1),"N/A, D2D")</f>
        <v>0.3</v>
      </c>
      <c r="L5425" t="s">
        <v>5954</v>
      </c>
      <c r="M5425" t="s">
        <v>813</v>
      </c>
      <c r="N5425" t="s">
        <v>929</v>
      </c>
      <c r="O5425" t="s">
        <v>930</v>
      </c>
      <c r="P5425">
        <v>-71.0986391</v>
      </c>
      <c r="Q5425">
        <v>42.311302400000002</v>
      </c>
    </row>
    <row r="5426" spans="2:17" x14ac:dyDescent="0.3">
      <c r="B5426" t="s">
        <v>811</v>
      </c>
      <c r="C5426" t="s">
        <v>2706</v>
      </c>
      <c r="D5426" t="s">
        <v>2472</v>
      </c>
      <c r="E5426">
        <v>-71.081410000000005</v>
      </c>
      <c r="F5426">
        <v>42.286949999999997</v>
      </c>
      <c r="G5426" t="s">
        <v>783</v>
      </c>
      <c r="H5426" s="5">
        <v>3</v>
      </c>
      <c r="I5426" t="s">
        <v>2482</v>
      </c>
      <c r="J5426" s="5">
        <f>VLOOKUP(I5426*1,Crosswalks!$L$3:$M$227,2,FALSE)</f>
        <v>7</v>
      </c>
      <c r="K5426" s="5">
        <f>IF(G5426="Corner",INDEX(Crosswalks!$C$4:$J$16,MATCH(H5426,Crosswalks!$C$4:$C$16,0),J5426+1),"N/A, D2D")</f>
        <v>0.3</v>
      </c>
      <c r="L5426" t="s">
        <v>5954</v>
      </c>
      <c r="M5426" t="s">
        <v>813</v>
      </c>
      <c r="N5426" t="s">
        <v>929</v>
      </c>
      <c r="O5426" t="s">
        <v>930</v>
      </c>
      <c r="P5426">
        <v>-71.0986391</v>
      </c>
      <c r="Q5426">
        <v>42.311302400000002</v>
      </c>
    </row>
    <row r="5427" spans="2:17" x14ac:dyDescent="0.3">
      <c r="B5427" t="s">
        <v>819</v>
      </c>
      <c r="C5427" t="s">
        <v>2667</v>
      </c>
      <c r="D5427" t="s">
        <v>2472</v>
      </c>
      <c r="E5427">
        <v>-71.079139999999995</v>
      </c>
      <c r="F5427">
        <v>42.293700000000001</v>
      </c>
      <c r="G5427" t="s">
        <v>784</v>
      </c>
      <c r="H5427" s="5">
        <v>6</v>
      </c>
      <c r="I5427" t="s">
        <v>1080</v>
      </c>
      <c r="J5427" s="5">
        <f>VLOOKUP(I5427*1,Crosswalks!$L$3:$M$227,2,FALSE)</f>
        <v>6</v>
      </c>
      <c r="K5427" s="5" t="str">
        <f>IF(G5427="Corner",INDEX(Crosswalks!$C$4:$J$16,MATCH(H5427,Crosswalks!$C$4:$C$16,0),J5427+1),"N/A, D2D")</f>
        <v>N/A, D2D</v>
      </c>
      <c r="L5427" t="s">
        <v>5954</v>
      </c>
      <c r="M5427" t="s">
        <v>813</v>
      </c>
      <c r="N5427" t="s">
        <v>929</v>
      </c>
      <c r="O5427" t="s">
        <v>930</v>
      </c>
      <c r="P5427">
        <v>-71.0986391</v>
      </c>
      <c r="Q5427">
        <v>42.311302400000002</v>
      </c>
    </row>
    <row r="5428" spans="2:17" x14ac:dyDescent="0.3">
      <c r="B5428" t="s">
        <v>1168</v>
      </c>
      <c r="C5428" t="s">
        <v>2793</v>
      </c>
      <c r="D5428" t="s">
        <v>2472</v>
      </c>
      <c r="E5428">
        <v>-71.081310000000002</v>
      </c>
      <c r="F5428">
        <v>42.288519999999998</v>
      </c>
      <c r="G5428" t="s">
        <v>784</v>
      </c>
      <c r="H5428" s="5">
        <v>5</v>
      </c>
      <c r="I5428" t="s">
        <v>1487</v>
      </c>
      <c r="J5428" s="5">
        <f>VLOOKUP(I5428*1,Crosswalks!$L$3:$M$227,2,FALSE)</f>
        <v>6</v>
      </c>
      <c r="K5428" s="5" t="str">
        <f>IF(G5428="Corner",INDEX(Crosswalks!$C$4:$J$16,MATCH(H5428,Crosswalks!$C$4:$C$16,0),J5428+1),"N/A, D2D")</f>
        <v>N/A, D2D</v>
      </c>
      <c r="L5428" t="s">
        <v>5954</v>
      </c>
      <c r="M5428" t="s">
        <v>813</v>
      </c>
      <c r="N5428" t="s">
        <v>929</v>
      </c>
      <c r="O5428" t="s">
        <v>930</v>
      </c>
      <c r="P5428">
        <v>-71.0986391</v>
      </c>
      <c r="Q5428">
        <v>42.311302400000002</v>
      </c>
    </row>
    <row r="5429" spans="2:17" x14ac:dyDescent="0.3">
      <c r="B5429" t="s">
        <v>2794</v>
      </c>
      <c r="C5429" t="s">
        <v>1222</v>
      </c>
      <c r="D5429" t="s">
        <v>2472</v>
      </c>
      <c r="E5429">
        <v>-71.080579999999998</v>
      </c>
      <c r="F5429">
        <v>42.296219999999998</v>
      </c>
      <c r="G5429" t="s">
        <v>783</v>
      </c>
      <c r="H5429" s="5">
        <v>4</v>
      </c>
      <c r="I5429" t="s">
        <v>1080</v>
      </c>
      <c r="J5429" s="5">
        <f>VLOOKUP(I5429*1,Crosswalks!$L$3:$M$227,2,FALSE)</f>
        <v>6</v>
      </c>
      <c r="K5429" s="5">
        <f>IF(G5429="Corner",INDEX(Crosswalks!$C$4:$J$16,MATCH(H5429,Crosswalks!$C$4:$C$16,0),J5429+1),"N/A, D2D")</f>
        <v>0.3</v>
      </c>
      <c r="L5429" t="s">
        <v>5955</v>
      </c>
      <c r="M5429" t="s">
        <v>847</v>
      </c>
      <c r="N5429" t="s">
        <v>848</v>
      </c>
      <c r="O5429" t="s">
        <v>944</v>
      </c>
      <c r="P5429">
        <v>-71.0658083</v>
      </c>
      <c r="Q5429">
        <v>42.311240300000001</v>
      </c>
    </row>
    <row r="5430" spans="2:17" x14ac:dyDescent="0.3">
      <c r="B5430" t="s">
        <v>1245</v>
      </c>
      <c r="C5430" t="s">
        <v>2479</v>
      </c>
      <c r="D5430" t="s">
        <v>2472</v>
      </c>
      <c r="E5430">
        <v>-71.054632999999995</v>
      </c>
      <c r="F5430">
        <v>42.278889999999997</v>
      </c>
      <c r="G5430" t="s">
        <v>783</v>
      </c>
      <c r="H5430" s="5">
        <v>3</v>
      </c>
      <c r="I5430" t="s">
        <v>2480</v>
      </c>
      <c r="J5430" s="5">
        <f>VLOOKUP(I5430*1,Crosswalks!$L$3:$M$227,2,FALSE)</f>
        <v>4</v>
      </c>
      <c r="K5430" s="5">
        <f>IF(G5430="Corner",INDEX(Crosswalks!$C$4:$J$16,MATCH(H5430,Crosswalks!$C$4:$C$16,0),J5430+1),"N/A, D2D")</f>
        <v>0.5</v>
      </c>
      <c r="L5430" t="s">
        <v>5955</v>
      </c>
      <c r="M5430" t="s">
        <v>847</v>
      </c>
      <c r="N5430" t="s">
        <v>848</v>
      </c>
      <c r="O5430" t="s">
        <v>944</v>
      </c>
      <c r="P5430">
        <v>-71.0658083</v>
      </c>
      <c r="Q5430">
        <v>42.311240300000001</v>
      </c>
    </row>
    <row r="5431" spans="2:17" x14ac:dyDescent="0.3">
      <c r="B5431" t="s">
        <v>811</v>
      </c>
      <c r="C5431" t="s">
        <v>2706</v>
      </c>
      <c r="D5431" t="s">
        <v>2472</v>
      </c>
      <c r="E5431">
        <v>-71.081410000000005</v>
      </c>
      <c r="F5431">
        <v>42.286949999999997</v>
      </c>
      <c r="G5431" t="s">
        <v>783</v>
      </c>
      <c r="H5431" s="5">
        <v>2</v>
      </c>
      <c r="I5431" t="s">
        <v>2482</v>
      </c>
      <c r="J5431" s="5">
        <f>VLOOKUP(I5431*1,Crosswalks!$L$3:$M$227,2,FALSE)</f>
        <v>7</v>
      </c>
      <c r="K5431" s="5">
        <f>IF(G5431="Corner",INDEX(Crosswalks!$C$4:$J$16,MATCH(H5431,Crosswalks!$C$4:$C$16,0),J5431+1),"N/A, D2D")</f>
        <v>0.3</v>
      </c>
      <c r="L5431" t="s">
        <v>5955</v>
      </c>
      <c r="M5431" t="s">
        <v>847</v>
      </c>
      <c r="N5431" t="s">
        <v>848</v>
      </c>
      <c r="O5431" t="s">
        <v>944</v>
      </c>
      <c r="P5431">
        <v>-71.0658083</v>
      </c>
      <c r="Q5431">
        <v>42.311240300000001</v>
      </c>
    </row>
    <row r="5432" spans="2:17" x14ac:dyDescent="0.3">
      <c r="B5432" t="s">
        <v>1005</v>
      </c>
      <c r="C5432" t="s">
        <v>2669</v>
      </c>
      <c r="D5432" t="s">
        <v>2472</v>
      </c>
      <c r="E5432">
        <v>-71.081739999999996</v>
      </c>
      <c r="F5432">
        <v>42.295079999999999</v>
      </c>
      <c r="G5432" t="s">
        <v>783</v>
      </c>
      <c r="H5432" s="5">
        <v>6</v>
      </c>
      <c r="I5432" t="s">
        <v>1080</v>
      </c>
      <c r="J5432" s="5">
        <f>VLOOKUP(I5432*1,Crosswalks!$L$3:$M$227,2,FALSE)</f>
        <v>6</v>
      </c>
      <c r="K5432" s="5">
        <f>IF(G5432="Corner",INDEX(Crosswalks!$C$4:$J$16,MATCH(H5432,Crosswalks!$C$4:$C$16,0),J5432+1),"N/A, D2D")</f>
        <v>0.4</v>
      </c>
      <c r="L5432" t="s">
        <v>5955</v>
      </c>
      <c r="M5432" t="s">
        <v>847</v>
      </c>
      <c r="N5432" t="s">
        <v>848</v>
      </c>
      <c r="O5432" t="s">
        <v>944</v>
      </c>
      <c r="P5432">
        <v>-71.0658083</v>
      </c>
      <c r="Q5432">
        <v>42.311240300000001</v>
      </c>
    </row>
    <row r="5433" spans="2:17" x14ac:dyDescent="0.3">
      <c r="B5433" t="s">
        <v>2795</v>
      </c>
      <c r="C5433" t="s">
        <v>2493</v>
      </c>
      <c r="D5433" t="s">
        <v>2472</v>
      </c>
      <c r="E5433">
        <v>-71.078543999999994</v>
      </c>
      <c r="F5433">
        <v>42.287638999999999</v>
      </c>
      <c r="G5433" t="s">
        <v>783</v>
      </c>
      <c r="H5433" s="5">
        <v>4</v>
      </c>
      <c r="I5433" t="s">
        <v>2490</v>
      </c>
      <c r="J5433" s="5">
        <f>VLOOKUP(I5433*1,Crosswalks!$L$3:$M$227,2,FALSE)</f>
        <v>6</v>
      </c>
      <c r="K5433" s="5">
        <f>IF(G5433="Corner",INDEX(Crosswalks!$C$4:$J$16,MATCH(H5433,Crosswalks!$C$4:$C$16,0),J5433+1),"N/A, D2D")</f>
        <v>0.3</v>
      </c>
      <c r="L5433" t="s">
        <v>5955</v>
      </c>
      <c r="M5433" t="s">
        <v>847</v>
      </c>
      <c r="N5433" t="s">
        <v>848</v>
      </c>
      <c r="O5433" t="s">
        <v>944</v>
      </c>
      <c r="P5433">
        <v>-71.0658083</v>
      </c>
      <c r="Q5433">
        <v>42.311240300000001</v>
      </c>
    </row>
    <row r="5434" spans="2:17" x14ac:dyDescent="0.3">
      <c r="B5434" t="s">
        <v>2796</v>
      </c>
      <c r="C5434" t="s">
        <v>2506</v>
      </c>
      <c r="D5434" t="s">
        <v>2472</v>
      </c>
      <c r="E5434">
        <v>-71.054090000000002</v>
      </c>
      <c r="F5434">
        <v>42.283050000000003</v>
      </c>
      <c r="G5434" t="s">
        <v>783</v>
      </c>
      <c r="H5434" s="5">
        <v>1</v>
      </c>
      <c r="I5434" t="s">
        <v>2477</v>
      </c>
      <c r="J5434" s="5">
        <f>VLOOKUP(I5434*1,Crosswalks!$L$3:$M$227,2,FALSE)</f>
        <v>3</v>
      </c>
      <c r="K5434" s="5">
        <f>IF(G5434="Corner",INDEX(Crosswalks!$C$4:$J$16,MATCH(H5434,Crosswalks!$C$4:$C$16,0),J5434+1),"N/A, D2D")</f>
        <v>0.4</v>
      </c>
      <c r="L5434" t="s">
        <v>5955</v>
      </c>
      <c r="M5434" t="s">
        <v>847</v>
      </c>
      <c r="N5434" t="s">
        <v>848</v>
      </c>
      <c r="O5434" t="s">
        <v>944</v>
      </c>
      <c r="P5434">
        <v>-71.0658083</v>
      </c>
      <c r="Q5434">
        <v>42.311240300000001</v>
      </c>
    </row>
    <row r="5435" spans="2:17" x14ac:dyDescent="0.3">
      <c r="B5435" t="s">
        <v>985</v>
      </c>
      <c r="C5435" t="s">
        <v>2624</v>
      </c>
      <c r="D5435" t="s">
        <v>2472</v>
      </c>
      <c r="E5435">
        <v>-71.080609999999993</v>
      </c>
      <c r="F5435">
        <v>42.293860000000002</v>
      </c>
      <c r="G5435" t="s">
        <v>783</v>
      </c>
      <c r="H5435" s="5">
        <v>2</v>
      </c>
      <c r="I5435" t="s">
        <v>1080</v>
      </c>
      <c r="J5435" s="5">
        <f>VLOOKUP(I5435*1,Crosswalks!$L$3:$M$227,2,FALSE)</f>
        <v>6</v>
      </c>
      <c r="K5435" s="5">
        <f>IF(G5435="Corner",INDEX(Crosswalks!$C$4:$J$16,MATCH(H5435,Crosswalks!$C$4:$C$16,0),J5435+1),"N/A, D2D")</f>
        <v>0.3</v>
      </c>
      <c r="L5435" t="s">
        <v>5955</v>
      </c>
      <c r="M5435" t="s">
        <v>847</v>
      </c>
      <c r="N5435" t="s">
        <v>848</v>
      </c>
      <c r="O5435" t="s">
        <v>944</v>
      </c>
      <c r="P5435">
        <v>-71.0658083</v>
      </c>
      <c r="Q5435">
        <v>42.311240300000001</v>
      </c>
    </row>
    <row r="5436" spans="2:17" x14ac:dyDescent="0.3">
      <c r="B5436" t="s">
        <v>958</v>
      </c>
      <c r="C5436" t="s">
        <v>2652</v>
      </c>
      <c r="D5436" t="s">
        <v>2472</v>
      </c>
      <c r="E5436">
        <v>-71.079239999999999</v>
      </c>
      <c r="F5436">
        <v>42.282089999999997</v>
      </c>
      <c r="G5436" t="s">
        <v>783</v>
      </c>
      <c r="H5436" s="5">
        <v>6</v>
      </c>
      <c r="I5436" t="s">
        <v>2490</v>
      </c>
      <c r="J5436" s="5">
        <f>VLOOKUP(I5436*1,Crosswalks!$L$3:$M$227,2,FALSE)</f>
        <v>6</v>
      </c>
      <c r="K5436" s="5">
        <f>IF(G5436="Corner",INDEX(Crosswalks!$C$4:$J$16,MATCH(H5436,Crosswalks!$C$4:$C$16,0),J5436+1),"N/A, D2D")</f>
        <v>0.4</v>
      </c>
      <c r="L5436" t="s">
        <v>5955</v>
      </c>
      <c r="M5436" t="s">
        <v>847</v>
      </c>
      <c r="N5436" t="s">
        <v>848</v>
      </c>
      <c r="O5436" t="s">
        <v>944</v>
      </c>
      <c r="P5436">
        <v>-71.0658083</v>
      </c>
      <c r="Q5436">
        <v>42.311240300000001</v>
      </c>
    </row>
    <row r="5437" spans="2:17" x14ac:dyDescent="0.3">
      <c r="B5437" t="s">
        <v>1288</v>
      </c>
      <c r="C5437" t="s">
        <v>2500</v>
      </c>
      <c r="D5437" t="s">
        <v>2472</v>
      </c>
      <c r="E5437">
        <v>-71.055417000000006</v>
      </c>
      <c r="F5437">
        <v>42.280419999999999</v>
      </c>
      <c r="G5437" t="s">
        <v>783</v>
      </c>
      <c r="H5437" s="5">
        <v>2</v>
      </c>
      <c r="I5437" t="s">
        <v>2477</v>
      </c>
      <c r="J5437" s="5">
        <f>VLOOKUP(I5437*1,Crosswalks!$L$3:$M$227,2,FALSE)</f>
        <v>3</v>
      </c>
      <c r="K5437" s="5">
        <f>IF(G5437="Corner",INDEX(Crosswalks!$C$4:$J$16,MATCH(H5437,Crosswalks!$C$4:$C$16,0),J5437+1),"N/A, D2D")</f>
        <v>0.4</v>
      </c>
      <c r="L5437" t="s">
        <v>5955</v>
      </c>
      <c r="M5437" t="s">
        <v>847</v>
      </c>
      <c r="N5437" t="s">
        <v>848</v>
      </c>
      <c r="O5437" t="s">
        <v>944</v>
      </c>
      <c r="P5437">
        <v>-71.0658083</v>
      </c>
      <c r="Q5437">
        <v>42.311240300000001</v>
      </c>
    </row>
    <row r="5438" spans="2:17" x14ac:dyDescent="0.3">
      <c r="B5438" t="s">
        <v>898</v>
      </c>
      <c r="C5438" t="s">
        <v>2492</v>
      </c>
      <c r="D5438" t="s">
        <v>2472</v>
      </c>
      <c r="E5438">
        <v>-71.054760000000002</v>
      </c>
      <c r="F5438">
        <v>42.281779999999998</v>
      </c>
      <c r="G5438" t="s">
        <v>783</v>
      </c>
      <c r="H5438" s="5">
        <v>1</v>
      </c>
      <c r="I5438" t="s">
        <v>2477</v>
      </c>
      <c r="J5438" s="5">
        <f>VLOOKUP(I5438*1,Crosswalks!$L$3:$M$227,2,FALSE)</f>
        <v>3</v>
      </c>
      <c r="K5438" s="5">
        <f>IF(G5438="Corner",INDEX(Crosswalks!$C$4:$J$16,MATCH(H5438,Crosswalks!$C$4:$C$16,0),J5438+1),"N/A, D2D")</f>
        <v>0.4</v>
      </c>
      <c r="L5438" t="s">
        <v>5955</v>
      </c>
      <c r="M5438" t="s">
        <v>847</v>
      </c>
      <c r="N5438" t="s">
        <v>848</v>
      </c>
      <c r="O5438" t="s">
        <v>944</v>
      </c>
      <c r="P5438">
        <v>-71.0658083</v>
      </c>
      <c r="Q5438">
        <v>42.311240300000001</v>
      </c>
    </row>
    <row r="5439" spans="2:17" x14ac:dyDescent="0.3">
      <c r="B5439" t="s">
        <v>2797</v>
      </c>
      <c r="C5439" t="s">
        <v>2726</v>
      </c>
      <c r="D5439" t="s">
        <v>2472</v>
      </c>
      <c r="E5439">
        <v>-71.086039999999997</v>
      </c>
      <c r="F5439">
        <v>42.283410000000003</v>
      </c>
      <c r="G5439" t="s">
        <v>783</v>
      </c>
      <c r="H5439" s="5">
        <v>5</v>
      </c>
      <c r="I5439" t="s">
        <v>2482</v>
      </c>
      <c r="J5439" s="5">
        <f>VLOOKUP(I5439*1,Crosswalks!$L$3:$M$227,2,FALSE)</f>
        <v>7</v>
      </c>
      <c r="K5439" s="5">
        <f>IF(G5439="Corner",INDEX(Crosswalks!$C$4:$J$16,MATCH(H5439,Crosswalks!$C$4:$C$16,0),J5439+1),"N/A, D2D")</f>
        <v>0.4</v>
      </c>
      <c r="L5439" t="s">
        <v>5955</v>
      </c>
      <c r="M5439" t="s">
        <v>847</v>
      </c>
      <c r="N5439" t="s">
        <v>848</v>
      </c>
      <c r="O5439" t="s">
        <v>944</v>
      </c>
      <c r="P5439">
        <v>-71.0658083</v>
      </c>
      <c r="Q5439">
        <v>42.311240300000001</v>
      </c>
    </row>
    <row r="5440" spans="2:17" x14ac:dyDescent="0.3">
      <c r="B5440" t="s">
        <v>826</v>
      </c>
      <c r="C5440" t="s">
        <v>2669</v>
      </c>
      <c r="D5440" t="s">
        <v>2472</v>
      </c>
      <c r="E5440">
        <v>-71.079400000000007</v>
      </c>
      <c r="F5440">
        <v>42.295169999999999</v>
      </c>
      <c r="G5440" t="s">
        <v>783</v>
      </c>
      <c r="H5440" s="5">
        <v>4</v>
      </c>
      <c r="I5440" t="s">
        <v>1080</v>
      </c>
      <c r="J5440" s="5">
        <f>VLOOKUP(I5440*1,Crosswalks!$L$3:$M$227,2,FALSE)</f>
        <v>6</v>
      </c>
      <c r="K5440" s="5">
        <f>IF(G5440="Corner",INDEX(Crosswalks!$C$4:$J$16,MATCH(H5440,Crosswalks!$C$4:$C$16,0),J5440+1),"N/A, D2D")</f>
        <v>0.3</v>
      </c>
      <c r="L5440" t="s">
        <v>5955</v>
      </c>
      <c r="M5440" t="s">
        <v>847</v>
      </c>
      <c r="N5440" t="s">
        <v>848</v>
      </c>
      <c r="O5440" t="s">
        <v>944</v>
      </c>
      <c r="P5440">
        <v>-71.0658083</v>
      </c>
      <c r="Q5440">
        <v>42.311240300000001</v>
      </c>
    </row>
    <row r="5441" spans="2:17" x14ac:dyDescent="0.3">
      <c r="B5441" t="s">
        <v>2798</v>
      </c>
      <c r="C5441" t="s">
        <v>1486</v>
      </c>
      <c r="D5441" t="s">
        <v>2472</v>
      </c>
      <c r="E5441">
        <v>-71.079549999999998</v>
      </c>
      <c r="F5441">
        <v>42.2883</v>
      </c>
      <c r="G5441" t="s">
        <v>783</v>
      </c>
      <c r="H5441" s="5">
        <v>4</v>
      </c>
      <c r="I5441" t="s">
        <v>1487</v>
      </c>
      <c r="J5441" s="5">
        <f>VLOOKUP(I5441*1,Crosswalks!$L$3:$M$227,2,FALSE)</f>
        <v>6</v>
      </c>
      <c r="K5441" s="5">
        <f>IF(G5441="Corner",INDEX(Crosswalks!$C$4:$J$16,MATCH(H5441,Crosswalks!$C$4:$C$16,0),J5441+1),"N/A, D2D")</f>
        <v>0.3</v>
      </c>
      <c r="L5441" t="s">
        <v>5955</v>
      </c>
      <c r="M5441" t="s">
        <v>847</v>
      </c>
      <c r="N5441" t="s">
        <v>848</v>
      </c>
      <c r="O5441" t="s">
        <v>944</v>
      </c>
      <c r="P5441">
        <v>-71.0658083</v>
      </c>
      <c r="Q5441">
        <v>42.311240300000001</v>
      </c>
    </row>
    <row r="5442" spans="2:17" x14ac:dyDescent="0.3">
      <c r="B5442" t="s">
        <v>832</v>
      </c>
      <c r="C5442" t="s">
        <v>2638</v>
      </c>
      <c r="D5442" t="s">
        <v>2472</v>
      </c>
      <c r="E5442">
        <v>-71.077969999999993</v>
      </c>
      <c r="F5442">
        <v>42.286020000000001</v>
      </c>
      <c r="G5442" t="s">
        <v>783</v>
      </c>
      <c r="H5442" s="5">
        <v>6</v>
      </c>
      <c r="I5442" t="s">
        <v>2490</v>
      </c>
      <c r="J5442" s="5">
        <f>VLOOKUP(I5442*1,Crosswalks!$L$3:$M$227,2,FALSE)</f>
        <v>6</v>
      </c>
      <c r="K5442" s="5">
        <f>IF(G5442="Corner",INDEX(Crosswalks!$C$4:$J$16,MATCH(H5442,Crosswalks!$C$4:$C$16,0),J5442+1),"N/A, D2D")</f>
        <v>0.4</v>
      </c>
      <c r="L5442" t="s">
        <v>5955</v>
      </c>
      <c r="M5442" t="s">
        <v>847</v>
      </c>
      <c r="N5442" t="s">
        <v>848</v>
      </c>
      <c r="O5442" t="s">
        <v>944</v>
      </c>
      <c r="P5442">
        <v>-71.0658083</v>
      </c>
      <c r="Q5442">
        <v>42.311240300000001</v>
      </c>
    </row>
    <row r="5443" spans="2:17" x14ac:dyDescent="0.3">
      <c r="B5443" t="s">
        <v>1039</v>
      </c>
      <c r="C5443" t="s">
        <v>2646</v>
      </c>
      <c r="D5443" t="s">
        <v>2472</v>
      </c>
      <c r="E5443">
        <v>-71.077340000000007</v>
      </c>
      <c r="F5443">
        <v>42.281689999999998</v>
      </c>
      <c r="G5443" t="s">
        <v>783</v>
      </c>
      <c r="H5443" s="5">
        <v>6</v>
      </c>
      <c r="I5443" t="s">
        <v>2490</v>
      </c>
      <c r="J5443" s="5">
        <f>VLOOKUP(I5443*1,Crosswalks!$L$3:$M$227,2,FALSE)</f>
        <v>6</v>
      </c>
      <c r="K5443" s="5">
        <f>IF(G5443="Corner",INDEX(Crosswalks!$C$4:$J$16,MATCH(H5443,Crosswalks!$C$4:$C$16,0),J5443+1),"N/A, D2D")</f>
        <v>0.4</v>
      </c>
      <c r="L5443" t="s">
        <v>5955</v>
      </c>
      <c r="M5443" t="s">
        <v>847</v>
      </c>
      <c r="N5443" t="s">
        <v>848</v>
      </c>
      <c r="O5443" t="s">
        <v>944</v>
      </c>
      <c r="P5443">
        <v>-71.0658083</v>
      </c>
      <c r="Q5443">
        <v>42.311240300000001</v>
      </c>
    </row>
    <row r="5444" spans="2:17" x14ac:dyDescent="0.3">
      <c r="B5444" t="s">
        <v>2673</v>
      </c>
      <c r="C5444" t="s">
        <v>2540</v>
      </c>
      <c r="D5444" t="s">
        <v>2472</v>
      </c>
      <c r="E5444">
        <v>-71.058700000000002</v>
      </c>
      <c r="F5444">
        <v>42.359400000000001</v>
      </c>
      <c r="G5444" t="s">
        <v>783</v>
      </c>
      <c r="H5444" s="5">
        <v>6</v>
      </c>
      <c r="I5444" t="s">
        <v>920</v>
      </c>
      <c r="J5444" s="5">
        <f>VLOOKUP(I5444*1,Crosswalks!$L$3:$M$227,2,FALSE)</f>
        <v>7</v>
      </c>
      <c r="K5444" s="5">
        <f>IF(G5444="Corner",INDEX(Crosswalks!$C$4:$J$16,MATCH(H5444,Crosswalks!$C$4:$C$16,0),J5444+1),"N/A, D2D")</f>
        <v>0.4</v>
      </c>
      <c r="L5444" t="s">
        <v>5955</v>
      </c>
      <c r="M5444" t="s">
        <v>847</v>
      </c>
      <c r="N5444" t="s">
        <v>848</v>
      </c>
      <c r="O5444" t="s">
        <v>944</v>
      </c>
      <c r="P5444">
        <v>-71.0658083</v>
      </c>
      <c r="Q5444">
        <v>42.311240300000001</v>
      </c>
    </row>
    <row r="5445" spans="2:17" x14ac:dyDescent="0.3">
      <c r="B5445" t="s">
        <v>913</v>
      </c>
      <c r="C5445" t="s">
        <v>2513</v>
      </c>
      <c r="D5445" t="s">
        <v>2472</v>
      </c>
      <c r="E5445">
        <v>-71.080250000000007</v>
      </c>
      <c r="F5445">
        <v>42.289158999999998</v>
      </c>
      <c r="G5445" t="s">
        <v>783</v>
      </c>
      <c r="H5445" s="5" t="s">
        <v>785</v>
      </c>
      <c r="I5445" t="s">
        <v>1487</v>
      </c>
      <c r="J5445" s="5">
        <f>VLOOKUP(I5445*1,Crosswalks!$L$3:$M$227,2,FALSE)</f>
        <v>6</v>
      </c>
      <c r="K5445" s="5">
        <f>IF(G5445="Corner",INDEX(Crosswalks!$C$4:$J$16,MATCH(H5445,Crosswalks!$C$4:$C$16,0),J5445+1),"N/A, D2D")</f>
        <v>0.2</v>
      </c>
      <c r="L5445" t="s">
        <v>5955</v>
      </c>
      <c r="M5445" t="s">
        <v>847</v>
      </c>
      <c r="N5445" t="s">
        <v>848</v>
      </c>
      <c r="O5445" t="s">
        <v>944</v>
      </c>
      <c r="P5445">
        <v>-71.0658083</v>
      </c>
      <c r="Q5445">
        <v>42.311240300000001</v>
      </c>
    </row>
    <row r="5446" spans="2:17" x14ac:dyDescent="0.3">
      <c r="B5446" t="s">
        <v>861</v>
      </c>
      <c r="C5446" t="s">
        <v>2660</v>
      </c>
      <c r="D5446" t="s">
        <v>2472</v>
      </c>
      <c r="E5446">
        <v>-71.080100000000002</v>
      </c>
      <c r="F5446">
        <v>42.295999999999999</v>
      </c>
      <c r="G5446" t="s">
        <v>783</v>
      </c>
      <c r="H5446" s="5">
        <v>6</v>
      </c>
      <c r="I5446" t="s">
        <v>1080</v>
      </c>
      <c r="J5446" s="5">
        <f>VLOOKUP(I5446*1,Crosswalks!$L$3:$M$227,2,FALSE)</f>
        <v>6</v>
      </c>
      <c r="K5446" s="5">
        <f>IF(G5446="Corner",INDEX(Crosswalks!$C$4:$J$16,MATCH(H5446,Crosswalks!$C$4:$C$16,0),J5446+1),"N/A, D2D")</f>
        <v>0.4</v>
      </c>
      <c r="L5446" t="s">
        <v>5955</v>
      </c>
      <c r="M5446" t="s">
        <v>847</v>
      </c>
      <c r="N5446" t="s">
        <v>848</v>
      </c>
      <c r="O5446" t="s">
        <v>944</v>
      </c>
      <c r="P5446">
        <v>-71.0658083</v>
      </c>
      <c r="Q5446">
        <v>42.311240300000001</v>
      </c>
    </row>
    <row r="5447" spans="2:17" x14ac:dyDescent="0.3">
      <c r="B5447" t="s">
        <v>2799</v>
      </c>
      <c r="C5447" t="s">
        <v>2506</v>
      </c>
      <c r="D5447" t="s">
        <v>2472</v>
      </c>
      <c r="E5447">
        <v>-71.054716999999997</v>
      </c>
      <c r="F5447">
        <v>42.282493000000002</v>
      </c>
      <c r="G5447" t="s">
        <v>783</v>
      </c>
      <c r="H5447" s="5">
        <v>5</v>
      </c>
      <c r="I5447" t="s">
        <v>2477</v>
      </c>
      <c r="J5447" s="5">
        <f>VLOOKUP(I5447*1,Crosswalks!$L$3:$M$227,2,FALSE)</f>
        <v>3</v>
      </c>
      <c r="K5447" s="5">
        <f>IF(G5447="Corner",INDEX(Crosswalks!$C$4:$J$16,MATCH(H5447,Crosswalks!$C$4:$C$16,0),J5447+1),"N/A, D2D")</f>
        <v>0.5</v>
      </c>
      <c r="L5447" t="s">
        <v>5955</v>
      </c>
      <c r="M5447" t="s">
        <v>847</v>
      </c>
      <c r="N5447" t="s">
        <v>848</v>
      </c>
      <c r="O5447" t="s">
        <v>944</v>
      </c>
      <c r="P5447">
        <v>-71.0658083</v>
      </c>
      <c r="Q5447">
        <v>42.311240300000001</v>
      </c>
    </row>
    <row r="5448" spans="2:17" x14ac:dyDescent="0.3">
      <c r="B5448" t="s">
        <v>1377</v>
      </c>
      <c r="C5448" t="s">
        <v>2492</v>
      </c>
      <c r="D5448" t="s">
        <v>2472</v>
      </c>
      <c r="E5448">
        <v>-71.053740000000005</v>
      </c>
      <c r="F5448">
        <v>42.279420000000002</v>
      </c>
      <c r="G5448" t="s">
        <v>783</v>
      </c>
      <c r="H5448" s="5">
        <v>2</v>
      </c>
      <c r="I5448" t="s">
        <v>2477</v>
      </c>
      <c r="J5448" s="5">
        <f>VLOOKUP(I5448*1,Crosswalks!$L$3:$M$227,2,FALSE)</f>
        <v>3</v>
      </c>
      <c r="K5448" s="5">
        <f>IF(G5448="Corner",INDEX(Crosswalks!$C$4:$J$16,MATCH(H5448,Crosswalks!$C$4:$C$16,0),J5448+1),"N/A, D2D")</f>
        <v>0.4</v>
      </c>
      <c r="L5448" t="s">
        <v>5955</v>
      </c>
      <c r="M5448" t="s">
        <v>847</v>
      </c>
      <c r="N5448" t="s">
        <v>848</v>
      </c>
      <c r="O5448" t="s">
        <v>944</v>
      </c>
      <c r="P5448">
        <v>-71.0658083</v>
      </c>
      <c r="Q5448">
        <v>42.311240300000001</v>
      </c>
    </row>
    <row r="5449" spans="2:17" x14ac:dyDescent="0.3">
      <c r="B5449" t="s">
        <v>2800</v>
      </c>
      <c r="C5449" t="s">
        <v>2565</v>
      </c>
      <c r="D5449" t="s">
        <v>2472</v>
      </c>
      <c r="E5449">
        <v>-71.080010000000001</v>
      </c>
      <c r="F5449">
        <v>42.280270000000002</v>
      </c>
      <c r="G5449" t="s">
        <v>783</v>
      </c>
      <c r="H5449" s="5">
        <v>6</v>
      </c>
      <c r="I5449" t="s">
        <v>2490</v>
      </c>
      <c r="J5449" s="5">
        <f>VLOOKUP(I5449*1,Crosswalks!$L$3:$M$227,2,FALSE)</f>
        <v>6</v>
      </c>
      <c r="K5449" s="5">
        <f>IF(G5449="Corner",INDEX(Crosswalks!$C$4:$J$16,MATCH(H5449,Crosswalks!$C$4:$C$16,0),J5449+1),"N/A, D2D")</f>
        <v>0.4</v>
      </c>
      <c r="L5449" t="s">
        <v>5955</v>
      </c>
      <c r="M5449" t="s">
        <v>847</v>
      </c>
      <c r="N5449" t="s">
        <v>848</v>
      </c>
      <c r="O5449" t="s">
        <v>944</v>
      </c>
      <c r="P5449">
        <v>-71.0658083</v>
      </c>
      <c r="Q5449">
        <v>42.311240300000001</v>
      </c>
    </row>
    <row r="5450" spans="2:17" x14ac:dyDescent="0.3">
      <c r="B5450" t="s">
        <v>1007</v>
      </c>
      <c r="C5450" t="s">
        <v>2646</v>
      </c>
      <c r="D5450" t="s">
        <v>2472</v>
      </c>
      <c r="E5450">
        <v>-71.077870000000004</v>
      </c>
      <c r="F5450">
        <v>42.28125</v>
      </c>
      <c r="G5450" t="s">
        <v>783</v>
      </c>
      <c r="H5450" s="5" t="s">
        <v>785</v>
      </c>
      <c r="I5450" t="s">
        <v>2490</v>
      </c>
      <c r="J5450" s="5">
        <f>VLOOKUP(I5450*1,Crosswalks!$L$3:$M$227,2,FALSE)</f>
        <v>6</v>
      </c>
      <c r="K5450" s="5">
        <f>IF(G5450="Corner",INDEX(Crosswalks!$C$4:$J$16,MATCH(H5450,Crosswalks!$C$4:$C$16,0),J5450+1),"N/A, D2D")</f>
        <v>0.2</v>
      </c>
      <c r="L5450" t="s">
        <v>5955</v>
      </c>
      <c r="M5450" t="s">
        <v>847</v>
      </c>
      <c r="N5450" t="s">
        <v>848</v>
      </c>
      <c r="O5450" t="s">
        <v>944</v>
      </c>
      <c r="P5450">
        <v>-71.0658083</v>
      </c>
      <c r="Q5450">
        <v>42.311240300000001</v>
      </c>
    </row>
    <row r="5451" spans="2:17" x14ac:dyDescent="0.3">
      <c r="B5451" t="s">
        <v>942</v>
      </c>
      <c r="C5451" t="s">
        <v>2629</v>
      </c>
      <c r="D5451" t="s">
        <v>2472</v>
      </c>
      <c r="E5451">
        <v>-71.083884999999995</v>
      </c>
      <c r="F5451">
        <v>42.285383000000003</v>
      </c>
      <c r="G5451" t="s">
        <v>783</v>
      </c>
      <c r="H5451" s="5">
        <v>3</v>
      </c>
      <c r="I5451" t="s">
        <v>2482</v>
      </c>
      <c r="J5451" s="5">
        <f>VLOOKUP(I5451*1,Crosswalks!$L$3:$M$227,2,FALSE)</f>
        <v>7</v>
      </c>
      <c r="K5451" s="5">
        <f>IF(G5451="Corner",INDEX(Crosswalks!$C$4:$J$16,MATCH(H5451,Crosswalks!$C$4:$C$16,0),J5451+1),"N/A, D2D")</f>
        <v>0.3</v>
      </c>
      <c r="L5451" t="s">
        <v>5955</v>
      </c>
      <c r="M5451" t="s">
        <v>847</v>
      </c>
      <c r="N5451" t="s">
        <v>848</v>
      </c>
      <c r="O5451" t="s">
        <v>944</v>
      </c>
      <c r="P5451">
        <v>-71.0658083</v>
      </c>
      <c r="Q5451">
        <v>42.311240300000001</v>
      </c>
    </row>
    <row r="5452" spans="2:17" x14ac:dyDescent="0.3">
      <c r="B5452" t="s">
        <v>1343</v>
      </c>
      <c r="C5452" t="s">
        <v>2657</v>
      </c>
      <c r="D5452" t="s">
        <v>2472</v>
      </c>
      <c r="E5452">
        <v>-71.077659999999995</v>
      </c>
      <c r="F5452">
        <v>42.283949999999997</v>
      </c>
      <c r="G5452" t="s">
        <v>783</v>
      </c>
      <c r="H5452" s="5">
        <v>2</v>
      </c>
      <c r="I5452" t="s">
        <v>2490</v>
      </c>
      <c r="J5452" s="5">
        <f>VLOOKUP(I5452*1,Crosswalks!$L$3:$M$227,2,FALSE)</f>
        <v>6</v>
      </c>
      <c r="K5452" s="5">
        <f>IF(G5452="Corner",INDEX(Crosswalks!$C$4:$J$16,MATCH(H5452,Crosswalks!$C$4:$C$16,0),J5452+1),"N/A, D2D")</f>
        <v>0.3</v>
      </c>
      <c r="L5452" t="s">
        <v>5955</v>
      </c>
      <c r="M5452" t="s">
        <v>847</v>
      </c>
      <c r="N5452" t="s">
        <v>848</v>
      </c>
      <c r="O5452" t="s">
        <v>944</v>
      </c>
      <c r="P5452">
        <v>-71.0658083</v>
      </c>
      <c r="Q5452">
        <v>42.311240300000001</v>
      </c>
    </row>
    <row r="5453" spans="2:17" x14ac:dyDescent="0.3">
      <c r="B5453" t="s">
        <v>824</v>
      </c>
      <c r="C5453" t="s">
        <v>2642</v>
      </c>
      <c r="D5453" t="s">
        <v>2472</v>
      </c>
      <c r="E5453">
        <v>-71.081209999999999</v>
      </c>
      <c r="F5453">
        <v>42.285330000000002</v>
      </c>
      <c r="G5453" t="s">
        <v>784</v>
      </c>
      <c r="H5453" s="5">
        <v>3</v>
      </c>
      <c r="I5453" t="s">
        <v>2490</v>
      </c>
      <c r="J5453" s="5">
        <f>VLOOKUP(I5453*1,Crosswalks!$L$3:$M$227,2,FALSE)</f>
        <v>6</v>
      </c>
      <c r="K5453" s="5" t="str">
        <f>IF(G5453="Corner",INDEX(Crosswalks!$C$4:$J$16,MATCH(H5453,Crosswalks!$C$4:$C$16,0),J5453+1),"N/A, D2D")</f>
        <v>N/A, D2D</v>
      </c>
      <c r="L5453" t="s">
        <v>5955</v>
      </c>
      <c r="M5453" t="s">
        <v>847</v>
      </c>
      <c r="N5453" t="s">
        <v>848</v>
      </c>
      <c r="O5453" t="s">
        <v>944</v>
      </c>
      <c r="P5453">
        <v>-71.0658083</v>
      </c>
      <c r="Q5453">
        <v>42.311240300000001</v>
      </c>
    </row>
    <row r="5454" spans="2:17" x14ac:dyDescent="0.3">
      <c r="B5454" t="s">
        <v>1467</v>
      </c>
      <c r="C5454" t="s">
        <v>2513</v>
      </c>
      <c r="D5454" t="s">
        <v>2472</v>
      </c>
      <c r="E5454">
        <v>-71.080100000000002</v>
      </c>
      <c r="F5454">
        <v>42.289180000000002</v>
      </c>
      <c r="G5454" t="s">
        <v>784</v>
      </c>
      <c r="H5454" s="5">
        <v>4</v>
      </c>
      <c r="I5454" t="s">
        <v>1487</v>
      </c>
      <c r="J5454" s="5">
        <f>VLOOKUP(I5454*1,Crosswalks!$L$3:$M$227,2,FALSE)</f>
        <v>6</v>
      </c>
      <c r="K5454" s="5" t="str">
        <f>IF(G5454="Corner",INDEX(Crosswalks!$C$4:$J$16,MATCH(H5454,Crosswalks!$C$4:$C$16,0),J5454+1),"N/A, D2D")</f>
        <v>N/A, D2D</v>
      </c>
      <c r="L5454" t="s">
        <v>5955</v>
      </c>
      <c r="M5454" t="s">
        <v>847</v>
      </c>
      <c r="N5454" t="s">
        <v>848</v>
      </c>
      <c r="O5454" t="s">
        <v>944</v>
      </c>
      <c r="P5454">
        <v>-71.0658083</v>
      </c>
      <c r="Q5454">
        <v>42.311240300000001</v>
      </c>
    </row>
    <row r="5455" spans="2:17" x14ac:dyDescent="0.3">
      <c r="B5455" t="s">
        <v>1008</v>
      </c>
      <c r="C5455" t="s">
        <v>2507</v>
      </c>
      <c r="D5455" t="s">
        <v>2472</v>
      </c>
      <c r="E5455">
        <v>-71.078224000000006</v>
      </c>
      <c r="F5455">
        <v>42.282595999999998</v>
      </c>
      <c r="G5455" t="s">
        <v>784</v>
      </c>
      <c r="H5455" s="5">
        <v>4</v>
      </c>
      <c r="I5455" t="s">
        <v>2490</v>
      </c>
      <c r="J5455" s="5">
        <f>VLOOKUP(I5455*1,Crosswalks!$L$3:$M$227,2,FALSE)</f>
        <v>6</v>
      </c>
      <c r="K5455" s="5" t="str">
        <f>IF(G5455="Corner",INDEX(Crosswalks!$C$4:$J$16,MATCH(H5455,Crosswalks!$C$4:$C$16,0),J5455+1),"N/A, D2D")</f>
        <v>N/A, D2D</v>
      </c>
      <c r="L5455" t="s">
        <v>5955</v>
      </c>
      <c r="M5455" t="s">
        <v>847</v>
      </c>
      <c r="N5455" t="s">
        <v>848</v>
      </c>
      <c r="O5455" t="s">
        <v>944</v>
      </c>
      <c r="P5455">
        <v>-71.0658083</v>
      </c>
      <c r="Q5455">
        <v>42.311240300000001</v>
      </c>
    </row>
    <row r="5456" spans="2:17" x14ac:dyDescent="0.3">
      <c r="B5456" t="s">
        <v>925</v>
      </c>
      <c r="C5456" t="s">
        <v>2495</v>
      </c>
      <c r="D5456" t="s">
        <v>2472</v>
      </c>
      <c r="E5456">
        <v>-71.081860000000006</v>
      </c>
      <c r="F5456">
        <v>42.295380000000002</v>
      </c>
      <c r="G5456" t="s">
        <v>784</v>
      </c>
      <c r="H5456" s="5">
        <v>3</v>
      </c>
      <c r="I5456" t="s">
        <v>1080</v>
      </c>
      <c r="J5456" s="5">
        <f>VLOOKUP(I5456*1,Crosswalks!$L$3:$M$227,2,FALSE)</f>
        <v>6</v>
      </c>
      <c r="K5456" s="5" t="str">
        <f>IF(G5456="Corner",INDEX(Crosswalks!$C$4:$J$16,MATCH(H5456,Crosswalks!$C$4:$C$16,0),J5456+1),"N/A, D2D")</f>
        <v>N/A, D2D</v>
      </c>
      <c r="L5456" t="s">
        <v>5955</v>
      </c>
      <c r="M5456" t="s">
        <v>847</v>
      </c>
      <c r="N5456" t="s">
        <v>848</v>
      </c>
      <c r="O5456" t="s">
        <v>944</v>
      </c>
      <c r="P5456">
        <v>-71.0658083</v>
      </c>
      <c r="Q5456">
        <v>42.311240300000001</v>
      </c>
    </row>
    <row r="5457" spans="2:17" x14ac:dyDescent="0.3">
      <c r="B5457" t="s">
        <v>1027</v>
      </c>
      <c r="C5457" t="s">
        <v>1486</v>
      </c>
      <c r="D5457" t="s">
        <v>2472</v>
      </c>
      <c r="E5457">
        <v>-71.078502999999998</v>
      </c>
      <c r="F5457">
        <v>42.288266999999998</v>
      </c>
      <c r="G5457" t="s">
        <v>784</v>
      </c>
      <c r="H5457" s="5">
        <v>4</v>
      </c>
      <c r="I5457" t="s">
        <v>2490</v>
      </c>
      <c r="J5457" s="5">
        <f>VLOOKUP(I5457*1,Crosswalks!$L$3:$M$227,2,FALSE)</f>
        <v>6</v>
      </c>
      <c r="K5457" s="5" t="str">
        <f>IF(G5457="Corner",INDEX(Crosswalks!$C$4:$J$16,MATCH(H5457,Crosswalks!$C$4:$C$16,0),J5457+1),"N/A, D2D")</f>
        <v>N/A, D2D</v>
      </c>
      <c r="L5457" t="s">
        <v>5955</v>
      </c>
      <c r="M5457" t="s">
        <v>847</v>
      </c>
      <c r="N5457" t="s">
        <v>848</v>
      </c>
      <c r="O5457" t="s">
        <v>944</v>
      </c>
      <c r="P5457">
        <v>-71.0658083</v>
      </c>
      <c r="Q5457">
        <v>42.311240300000001</v>
      </c>
    </row>
    <row r="5458" spans="2:17" x14ac:dyDescent="0.3">
      <c r="B5458" t="s">
        <v>957</v>
      </c>
      <c r="C5458" t="s">
        <v>2638</v>
      </c>
      <c r="D5458" t="s">
        <v>2472</v>
      </c>
      <c r="E5458">
        <v>-71.077380000000005</v>
      </c>
      <c r="F5458">
        <v>42.284520000000001</v>
      </c>
      <c r="G5458" t="s">
        <v>783</v>
      </c>
      <c r="H5458" s="5">
        <v>2</v>
      </c>
      <c r="I5458" t="s">
        <v>2490</v>
      </c>
      <c r="J5458" s="5">
        <f>VLOOKUP(I5458*1,Crosswalks!$L$3:$M$227,2,FALSE)</f>
        <v>6</v>
      </c>
      <c r="K5458" s="5">
        <f>IF(G5458="Corner",INDEX(Crosswalks!$C$4:$J$16,MATCH(H5458,Crosswalks!$C$4:$C$16,0),J5458+1),"N/A, D2D")</f>
        <v>0.3</v>
      </c>
      <c r="L5458" t="s">
        <v>5993</v>
      </c>
      <c r="M5458" t="s">
        <v>836</v>
      </c>
      <c r="N5458" t="s">
        <v>837</v>
      </c>
      <c r="O5458" t="s">
        <v>1354</v>
      </c>
      <c r="P5458">
        <v>-71.101610600000001</v>
      </c>
      <c r="Q5458">
        <v>42.316558659999998</v>
      </c>
    </row>
    <row r="5459" spans="2:17" x14ac:dyDescent="0.3">
      <c r="B5459" t="s">
        <v>1035</v>
      </c>
      <c r="C5459" t="s">
        <v>2631</v>
      </c>
      <c r="D5459" t="s">
        <v>2472</v>
      </c>
      <c r="E5459">
        <v>-71.091430000000003</v>
      </c>
      <c r="F5459">
        <v>42.293849999999999</v>
      </c>
      <c r="G5459" t="s">
        <v>783</v>
      </c>
      <c r="H5459" s="5" t="s">
        <v>785</v>
      </c>
      <c r="I5459" t="s">
        <v>1080</v>
      </c>
      <c r="J5459" s="5">
        <f>VLOOKUP(I5459*1,Crosswalks!$L$3:$M$227,2,FALSE)</f>
        <v>6</v>
      </c>
      <c r="K5459" s="5">
        <f>IF(G5459="Corner",INDEX(Crosswalks!$C$4:$J$16,MATCH(H5459,Crosswalks!$C$4:$C$16,0),J5459+1),"N/A, D2D")</f>
        <v>0.2</v>
      </c>
      <c r="L5459" t="s">
        <v>5994</v>
      </c>
      <c r="M5459" t="s">
        <v>847</v>
      </c>
      <c r="N5459" t="s">
        <v>848</v>
      </c>
      <c r="O5459" t="s">
        <v>1364</v>
      </c>
      <c r="P5459">
        <v>-71.099260599999994</v>
      </c>
      <c r="Q5459">
        <v>42.343438669999998</v>
      </c>
    </row>
    <row r="5460" spans="2:17" x14ac:dyDescent="0.3">
      <c r="B5460" t="s">
        <v>998</v>
      </c>
      <c r="C5460" t="s">
        <v>2620</v>
      </c>
      <c r="D5460" t="s">
        <v>2472</v>
      </c>
      <c r="E5460">
        <v>-71.089410000000001</v>
      </c>
      <c r="F5460">
        <v>42.287550000000003</v>
      </c>
      <c r="G5460" t="s">
        <v>783</v>
      </c>
      <c r="H5460" s="5">
        <v>3</v>
      </c>
      <c r="I5460" t="s">
        <v>1487</v>
      </c>
      <c r="J5460" s="5">
        <f>VLOOKUP(I5460*1,Crosswalks!$L$3:$M$227,2,FALSE)</f>
        <v>6</v>
      </c>
      <c r="K5460" s="5">
        <f>IF(G5460="Corner",INDEX(Crosswalks!$C$4:$J$16,MATCH(H5460,Crosswalks!$C$4:$C$16,0),J5460+1),"N/A, D2D")</f>
        <v>0.3</v>
      </c>
      <c r="L5460" t="s">
        <v>5994</v>
      </c>
      <c r="M5460" t="s">
        <v>847</v>
      </c>
      <c r="N5460" t="s">
        <v>848</v>
      </c>
      <c r="O5460" t="s">
        <v>1364</v>
      </c>
      <c r="P5460">
        <v>-71.099260599999994</v>
      </c>
      <c r="Q5460">
        <v>42.343438669999998</v>
      </c>
    </row>
    <row r="5461" spans="2:17" x14ac:dyDescent="0.3">
      <c r="B5461" t="s">
        <v>901</v>
      </c>
      <c r="C5461" t="s">
        <v>2728</v>
      </c>
      <c r="D5461" t="s">
        <v>2472</v>
      </c>
      <c r="E5461">
        <v>-71.08287</v>
      </c>
      <c r="F5461">
        <v>42.281410000000001</v>
      </c>
      <c r="G5461" t="s">
        <v>783</v>
      </c>
      <c r="H5461" s="5">
        <v>3</v>
      </c>
      <c r="I5461" t="s">
        <v>2490</v>
      </c>
      <c r="J5461" s="5">
        <f>VLOOKUP(I5461*1,Crosswalks!$L$3:$M$227,2,FALSE)</f>
        <v>6</v>
      </c>
      <c r="K5461" s="5">
        <f>IF(G5461="Corner",INDEX(Crosswalks!$C$4:$J$16,MATCH(H5461,Crosswalks!$C$4:$C$16,0),J5461+1),"N/A, D2D")</f>
        <v>0.3</v>
      </c>
      <c r="L5461" t="s">
        <v>5995</v>
      </c>
      <c r="M5461" t="s">
        <v>847</v>
      </c>
      <c r="N5461" t="s">
        <v>848</v>
      </c>
      <c r="O5461" t="s">
        <v>1365</v>
      </c>
      <c r="P5461">
        <v>-71.104780599999998</v>
      </c>
      <c r="Q5461">
        <v>42.267258650000002</v>
      </c>
    </row>
    <row r="5462" spans="2:17" x14ac:dyDescent="0.3">
      <c r="B5462" t="s">
        <v>1042</v>
      </c>
      <c r="C5462" t="s">
        <v>1661</v>
      </c>
      <c r="D5462" t="s">
        <v>2472</v>
      </c>
      <c r="E5462">
        <v>-71.088059999999999</v>
      </c>
      <c r="F5462">
        <v>42.29766</v>
      </c>
      <c r="G5462" t="s">
        <v>783</v>
      </c>
      <c r="H5462" s="5">
        <v>4</v>
      </c>
      <c r="I5462" t="s">
        <v>1080</v>
      </c>
      <c r="J5462" s="5">
        <f>VLOOKUP(I5462*1,Crosswalks!$L$3:$M$227,2,FALSE)</f>
        <v>6</v>
      </c>
      <c r="K5462" s="5">
        <f>IF(G5462="Corner",INDEX(Crosswalks!$C$4:$J$16,MATCH(H5462,Crosswalks!$C$4:$C$16,0),J5462+1),"N/A, D2D")</f>
        <v>0.3</v>
      </c>
      <c r="L5462" t="s">
        <v>5995</v>
      </c>
      <c r="M5462" t="s">
        <v>847</v>
      </c>
      <c r="N5462" t="s">
        <v>848</v>
      </c>
      <c r="O5462" t="s">
        <v>1365</v>
      </c>
      <c r="P5462">
        <v>-71.104780599999998</v>
      </c>
      <c r="Q5462">
        <v>42.267258650000002</v>
      </c>
    </row>
    <row r="5463" spans="2:17" x14ac:dyDescent="0.3">
      <c r="B5463" t="s">
        <v>2801</v>
      </c>
      <c r="C5463" t="s">
        <v>1486</v>
      </c>
      <c r="D5463" t="s">
        <v>2472</v>
      </c>
      <c r="E5463">
        <v>-71.090477000000007</v>
      </c>
      <c r="F5463">
        <v>42.285567999999998</v>
      </c>
      <c r="G5463" t="s">
        <v>783</v>
      </c>
      <c r="H5463" s="5">
        <v>1</v>
      </c>
      <c r="I5463" t="s">
        <v>2482</v>
      </c>
      <c r="J5463" s="5">
        <f>VLOOKUP(I5463*1,Crosswalks!$L$3:$M$227,2,FALSE)</f>
        <v>7</v>
      </c>
      <c r="K5463" s="5">
        <f>IF(G5463="Corner",INDEX(Crosswalks!$C$4:$J$16,MATCH(H5463,Crosswalks!$C$4:$C$16,0),J5463+1),"N/A, D2D")</f>
        <v>0.2</v>
      </c>
      <c r="L5463" t="s">
        <v>5995</v>
      </c>
      <c r="M5463" t="s">
        <v>847</v>
      </c>
      <c r="N5463" t="s">
        <v>848</v>
      </c>
      <c r="O5463" t="s">
        <v>1365</v>
      </c>
      <c r="P5463">
        <v>-71.104780599999998</v>
      </c>
      <c r="Q5463">
        <v>42.267258650000002</v>
      </c>
    </row>
    <row r="5464" spans="2:17" x14ac:dyDescent="0.3">
      <c r="B5464" t="s">
        <v>1227</v>
      </c>
      <c r="C5464" t="s">
        <v>1486</v>
      </c>
      <c r="D5464" t="s">
        <v>2472</v>
      </c>
      <c r="E5464">
        <v>-71.089290000000005</v>
      </c>
      <c r="F5464">
        <v>42.286180000000002</v>
      </c>
      <c r="G5464" t="s">
        <v>783</v>
      </c>
      <c r="H5464" s="5">
        <v>4</v>
      </c>
      <c r="I5464" t="s">
        <v>1487</v>
      </c>
      <c r="J5464" s="5">
        <f>VLOOKUP(I5464*1,Crosswalks!$L$3:$M$227,2,FALSE)</f>
        <v>6</v>
      </c>
      <c r="K5464" s="5">
        <f>IF(G5464="Corner",INDEX(Crosswalks!$C$4:$J$16,MATCH(H5464,Crosswalks!$C$4:$C$16,0),J5464+1),"N/A, D2D")</f>
        <v>0.3</v>
      </c>
      <c r="L5464" t="s">
        <v>5995</v>
      </c>
      <c r="M5464" t="s">
        <v>847</v>
      </c>
      <c r="N5464" t="s">
        <v>848</v>
      </c>
      <c r="O5464" t="s">
        <v>1365</v>
      </c>
      <c r="P5464">
        <v>-71.104780599999998</v>
      </c>
      <c r="Q5464">
        <v>42.267258650000002</v>
      </c>
    </row>
    <row r="5465" spans="2:17" x14ac:dyDescent="0.3">
      <c r="B5465" t="s">
        <v>1046</v>
      </c>
      <c r="C5465" t="s">
        <v>2520</v>
      </c>
      <c r="D5465" t="s">
        <v>2472</v>
      </c>
      <c r="E5465">
        <v>-71.087999999999994</v>
      </c>
      <c r="F5465">
        <v>42.287779999999998</v>
      </c>
      <c r="G5465" t="s">
        <v>783</v>
      </c>
      <c r="H5465" s="5">
        <v>1</v>
      </c>
      <c r="I5465" t="s">
        <v>1487</v>
      </c>
      <c r="J5465" s="5">
        <f>VLOOKUP(I5465*1,Crosswalks!$L$3:$M$227,2,FALSE)</f>
        <v>6</v>
      </c>
      <c r="K5465" s="5">
        <f>IF(G5465="Corner",INDEX(Crosswalks!$C$4:$J$16,MATCH(H5465,Crosswalks!$C$4:$C$16,0),J5465+1),"N/A, D2D")</f>
        <v>0.2</v>
      </c>
      <c r="L5465" t="s">
        <v>5995</v>
      </c>
      <c r="M5465" t="s">
        <v>847</v>
      </c>
      <c r="N5465" t="s">
        <v>848</v>
      </c>
      <c r="O5465" t="s">
        <v>1365</v>
      </c>
      <c r="P5465">
        <v>-71.104780599999998</v>
      </c>
      <c r="Q5465">
        <v>42.267258650000002</v>
      </c>
    </row>
    <row r="5466" spans="2:17" x14ac:dyDescent="0.3">
      <c r="B5466" t="s">
        <v>1295</v>
      </c>
      <c r="C5466" t="s">
        <v>2744</v>
      </c>
      <c r="D5466" t="s">
        <v>2472</v>
      </c>
      <c r="E5466">
        <v>-71.082637000000005</v>
      </c>
      <c r="F5466">
        <v>42.293840000000003</v>
      </c>
      <c r="G5466" t="s">
        <v>783</v>
      </c>
      <c r="H5466" s="5">
        <v>1</v>
      </c>
      <c r="I5466" t="s">
        <v>1080</v>
      </c>
      <c r="J5466" s="5">
        <f>VLOOKUP(I5466*1,Crosswalks!$L$3:$M$227,2,FALSE)</f>
        <v>6</v>
      </c>
      <c r="K5466" s="5">
        <f>IF(G5466="Corner",INDEX(Crosswalks!$C$4:$J$16,MATCH(H5466,Crosswalks!$C$4:$C$16,0),J5466+1),"N/A, D2D")</f>
        <v>0.2</v>
      </c>
      <c r="L5466" t="s">
        <v>5995</v>
      </c>
      <c r="M5466" t="s">
        <v>847</v>
      </c>
      <c r="N5466" t="s">
        <v>848</v>
      </c>
      <c r="O5466" t="s">
        <v>1365</v>
      </c>
      <c r="P5466">
        <v>-71.104780599999998</v>
      </c>
      <c r="Q5466">
        <v>42.267258650000002</v>
      </c>
    </row>
    <row r="5467" spans="2:17" x14ac:dyDescent="0.3">
      <c r="B5467" t="s">
        <v>2802</v>
      </c>
      <c r="C5467" t="s">
        <v>2489</v>
      </c>
      <c r="D5467" t="s">
        <v>2472</v>
      </c>
      <c r="E5467">
        <v>-71.090400000000002</v>
      </c>
      <c r="F5467">
        <v>42.284230000000001</v>
      </c>
      <c r="G5467" t="s">
        <v>783</v>
      </c>
      <c r="H5467" s="5">
        <v>3</v>
      </c>
      <c r="I5467" t="s">
        <v>2482</v>
      </c>
      <c r="J5467" s="5">
        <f>VLOOKUP(I5467*1,Crosswalks!$L$3:$M$227,2,FALSE)</f>
        <v>7</v>
      </c>
      <c r="K5467" s="5">
        <f>IF(G5467="Corner",INDEX(Crosswalks!$C$4:$J$16,MATCH(H5467,Crosswalks!$C$4:$C$16,0),J5467+1),"N/A, D2D")</f>
        <v>0.3</v>
      </c>
      <c r="L5467" t="s">
        <v>5995</v>
      </c>
      <c r="M5467" t="s">
        <v>847</v>
      </c>
      <c r="N5467" t="s">
        <v>848</v>
      </c>
      <c r="O5467" t="s">
        <v>1365</v>
      </c>
      <c r="P5467">
        <v>-71.104780599999998</v>
      </c>
      <c r="Q5467">
        <v>42.267258650000002</v>
      </c>
    </row>
    <row r="5468" spans="2:17" x14ac:dyDescent="0.3">
      <c r="B5468" t="s">
        <v>2803</v>
      </c>
      <c r="C5468" t="s">
        <v>1077</v>
      </c>
      <c r="D5468" t="s">
        <v>2472</v>
      </c>
      <c r="E5468">
        <v>-71.089250000000007</v>
      </c>
      <c r="F5468">
        <v>42.290039999999998</v>
      </c>
      <c r="G5468" t="s">
        <v>783</v>
      </c>
      <c r="H5468" s="5">
        <v>3</v>
      </c>
      <c r="I5468" t="s">
        <v>1487</v>
      </c>
      <c r="J5468" s="5">
        <f>VLOOKUP(I5468*1,Crosswalks!$L$3:$M$227,2,FALSE)</f>
        <v>6</v>
      </c>
      <c r="K5468" s="5">
        <f>IF(G5468="Corner",INDEX(Crosswalks!$C$4:$J$16,MATCH(H5468,Crosswalks!$C$4:$C$16,0),J5468+1),"N/A, D2D")</f>
        <v>0.3</v>
      </c>
      <c r="L5468" t="s">
        <v>5995</v>
      </c>
      <c r="M5468" t="s">
        <v>847</v>
      </c>
      <c r="N5468" t="s">
        <v>848</v>
      </c>
      <c r="O5468" t="s">
        <v>1365</v>
      </c>
      <c r="P5468">
        <v>-71.104780599999998</v>
      </c>
      <c r="Q5468">
        <v>42.267258650000002</v>
      </c>
    </row>
    <row r="5469" spans="2:17" x14ac:dyDescent="0.3">
      <c r="B5469" t="s">
        <v>933</v>
      </c>
      <c r="C5469" t="s">
        <v>1222</v>
      </c>
      <c r="D5469" t="s">
        <v>2472</v>
      </c>
      <c r="E5469">
        <v>-71.089650000000006</v>
      </c>
      <c r="F5469">
        <v>42.292569999999998</v>
      </c>
      <c r="G5469" t="s">
        <v>783</v>
      </c>
      <c r="H5469" s="5">
        <v>1</v>
      </c>
      <c r="I5469" t="s">
        <v>1487</v>
      </c>
      <c r="J5469" s="5">
        <f>VLOOKUP(I5469*1,Crosswalks!$L$3:$M$227,2,FALSE)</f>
        <v>6</v>
      </c>
      <c r="K5469" s="5">
        <f>IF(G5469="Corner",INDEX(Crosswalks!$C$4:$J$16,MATCH(H5469,Crosswalks!$C$4:$C$16,0),J5469+1),"N/A, D2D")</f>
        <v>0.2</v>
      </c>
      <c r="L5469" t="s">
        <v>5995</v>
      </c>
      <c r="M5469" t="s">
        <v>847</v>
      </c>
      <c r="N5469" t="s">
        <v>848</v>
      </c>
      <c r="O5469" t="s">
        <v>1365</v>
      </c>
      <c r="P5469">
        <v>-71.104780599999998</v>
      </c>
      <c r="Q5469">
        <v>42.267258650000002</v>
      </c>
    </row>
    <row r="5470" spans="2:17" x14ac:dyDescent="0.3">
      <c r="B5470" t="s">
        <v>958</v>
      </c>
      <c r="C5470" t="s">
        <v>2484</v>
      </c>
      <c r="D5470" t="s">
        <v>2472</v>
      </c>
      <c r="E5470">
        <v>-71.087280000000007</v>
      </c>
      <c r="F5470">
        <v>42.288600000000002</v>
      </c>
      <c r="G5470" t="s">
        <v>783</v>
      </c>
      <c r="H5470" s="5">
        <v>6</v>
      </c>
      <c r="I5470" t="s">
        <v>1487</v>
      </c>
      <c r="J5470" s="5">
        <f>VLOOKUP(I5470*1,Crosswalks!$L$3:$M$227,2,FALSE)</f>
        <v>6</v>
      </c>
      <c r="K5470" s="5">
        <f>IF(G5470="Corner",INDEX(Crosswalks!$C$4:$J$16,MATCH(H5470,Crosswalks!$C$4:$C$16,0),J5470+1),"N/A, D2D")</f>
        <v>0.4</v>
      </c>
      <c r="L5470" t="s">
        <v>5995</v>
      </c>
      <c r="M5470" t="s">
        <v>847</v>
      </c>
      <c r="N5470" t="s">
        <v>848</v>
      </c>
      <c r="O5470" t="s">
        <v>1365</v>
      </c>
      <c r="P5470">
        <v>-71.104780599999998</v>
      </c>
      <c r="Q5470">
        <v>42.267258650000002</v>
      </c>
    </row>
    <row r="5471" spans="2:17" x14ac:dyDescent="0.3">
      <c r="B5471" t="s">
        <v>2804</v>
      </c>
      <c r="C5471" t="s">
        <v>1077</v>
      </c>
      <c r="D5471" t="s">
        <v>2472</v>
      </c>
      <c r="E5471">
        <v>-71.090599999999995</v>
      </c>
      <c r="F5471">
        <v>42.288069999999998</v>
      </c>
      <c r="G5471" t="s">
        <v>783</v>
      </c>
      <c r="H5471" s="5">
        <v>4</v>
      </c>
      <c r="I5471" t="s">
        <v>1487</v>
      </c>
      <c r="J5471" s="5">
        <f>VLOOKUP(I5471*1,Crosswalks!$L$3:$M$227,2,FALSE)</f>
        <v>6</v>
      </c>
      <c r="K5471" s="5">
        <f>IF(G5471="Corner",INDEX(Crosswalks!$C$4:$J$16,MATCH(H5471,Crosswalks!$C$4:$C$16,0),J5471+1),"N/A, D2D")</f>
        <v>0.3</v>
      </c>
      <c r="L5471" t="s">
        <v>5995</v>
      </c>
      <c r="M5471" t="s">
        <v>847</v>
      </c>
      <c r="N5471" t="s">
        <v>848</v>
      </c>
      <c r="O5471" t="s">
        <v>1365</v>
      </c>
      <c r="P5471">
        <v>-71.104780599999998</v>
      </c>
      <c r="Q5471">
        <v>42.267258650000002</v>
      </c>
    </row>
    <row r="5472" spans="2:17" x14ac:dyDescent="0.3">
      <c r="B5472" t="s">
        <v>1421</v>
      </c>
      <c r="C5472" t="s">
        <v>2629</v>
      </c>
      <c r="D5472" t="s">
        <v>2472</v>
      </c>
      <c r="E5472">
        <v>-71.083969999999994</v>
      </c>
      <c r="F5472">
        <v>42.284300000000002</v>
      </c>
      <c r="G5472" t="s">
        <v>783</v>
      </c>
      <c r="H5472" s="5">
        <v>4</v>
      </c>
      <c r="I5472" t="s">
        <v>2482</v>
      </c>
      <c r="J5472" s="5">
        <f>VLOOKUP(I5472*1,Crosswalks!$L$3:$M$227,2,FALSE)</f>
        <v>7</v>
      </c>
      <c r="K5472" s="5">
        <f>IF(G5472="Corner",INDEX(Crosswalks!$C$4:$J$16,MATCH(H5472,Crosswalks!$C$4:$C$16,0),J5472+1),"N/A, D2D")</f>
        <v>0.3</v>
      </c>
      <c r="L5472" t="s">
        <v>5995</v>
      </c>
      <c r="M5472" t="s">
        <v>847</v>
      </c>
      <c r="N5472" t="s">
        <v>848</v>
      </c>
      <c r="O5472" t="s">
        <v>1365</v>
      </c>
      <c r="P5472">
        <v>-71.104780599999998</v>
      </c>
      <c r="Q5472">
        <v>42.267258650000002</v>
      </c>
    </row>
    <row r="5473" spans="2:17" x14ac:dyDescent="0.3">
      <c r="B5473" t="s">
        <v>2805</v>
      </c>
      <c r="C5473" t="s">
        <v>2493</v>
      </c>
      <c r="D5473" t="s">
        <v>2472</v>
      </c>
      <c r="E5473">
        <v>-71.084509999999995</v>
      </c>
      <c r="F5473">
        <v>42.282760000000003</v>
      </c>
      <c r="G5473" t="s">
        <v>783</v>
      </c>
      <c r="H5473" s="5">
        <v>2</v>
      </c>
      <c r="I5473" t="s">
        <v>2482</v>
      </c>
      <c r="J5473" s="5">
        <f>VLOOKUP(I5473*1,Crosswalks!$L$3:$M$227,2,FALSE)</f>
        <v>7</v>
      </c>
      <c r="K5473" s="5">
        <f>IF(G5473="Corner",INDEX(Crosswalks!$C$4:$J$16,MATCH(H5473,Crosswalks!$C$4:$C$16,0),J5473+1),"N/A, D2D")</f>
        <v>0.3</v>
      </c>
      <c r="L5473" t="s">
        <v>5995</v>
      </c>
      <c r="M5473" t="s">
        <v>847</v>
      </c>
      <c r="N5473" t="s">
        <v>848</v>
      </c>
      <c r="O5473" t="s">
        <v>1365</v>
      </c>
      <c r="P5473">
        <v>-71.104780599999998</v>
      </c>
      <c r="Q5473">
        <v>42.267258650000002</v>
      </c>
    </row>
    <row r="5474" spans="2:17" x14ac:dyDescent="0.3">
      <c r="B5474" t="s">
        <v>991</v>
      </c>
      <c r="C5474" t="s">
        <v>2625</v>
      </c>
      <c r="D5474" t="s">
        <v>2472</v>
      </c>
      <c r="E5474">
        <v>-71.091329999999999</v>
      </c>
      <c r="F5474">
        <v>42.288930000000001</v>
      </c>
      <c r="G5474" t="s">
        <v>783</v>
      </c>
      <c r="H5474" s="5" t="s">
        <v>785</v>
      </c>
      <c r="I5474" t="s">
        <v>1487</v>
      </c>
      <c r="J5474" s="5">
        <f>VLOOKUP(I5474*1,Crosswalks!$L$3:$M$227,2,FALSE)</f>
        <v>6</v>
      </c>
      <c r="K5474" s="5">
        <f>IF(G5474="Corner",INDEX(Crosswalks!$C$4:$J$16,MATCH(H5474,Crosswalks!$C$4:$C$16,0),J5474+1),"N/A, D2D")</f>
        <v>0.2</v>
      </c>
      <c r="L5474" t="s">
        <v>5995</v>
      </c>
      <c r="M5474" t="s">
        <v>847</v>
      </c>
      <c r="N5474" t="s">
        <v>848</v>
      </c>
      <c r="O5474" t="s">
        <v>1365</v>
      </c>
      <c r="P5474">
        <v>-71.104780599999998</v>
      </c>
      <c r="Q5474">
        <v>42.267258650000002</v>
      </c>
    </row>
    <row r="5475" spans="2:17" x14ac:dyDescent="0.3">
      <c r="B5475" t="s">
        <v>811</v>
      </c>
      <c r="C5475" t="s">
        <v>2806</v>
      </c>
      <c r="D5475" t="s">
        <v>2472</v>
      </c>
      <c r="E5475">
        <v>-71.090400000000002</v>
      </c>
      <c r="F5475">
        <v>42.296520000000001</v>
      </c>
      <c r="G5475" t="s">
        <v>783</v>
      </c>
      <c r="H5475" s="5" t="s">
        <v>785</v>
      </c>
      <c r="I5475" t="s">
        <v>1080</v>
      </c>
      <c r="J5475" s="5">
        <f>VLOOKUP(I5475*1,Crosswalks!$L$3:$M$227,2,FALSE)</f>
        <v>6</v>
      </c>
      <c r="K5475" s="5">
        <f>IF(G5475="Corner",INDEX(Crosswalks!$C$4:$J$16,MATCH(H5475,Crosswalks!$C$4:$C$16,0),J5475+1),"N/A, D2D")</f>
        <v>0.2</v>
      </c>
      <c r="L5475" t="s">
        <v>5995</v>
      </c>
      <c r="M5475" t="s">
        <v>847</v>
      </c>
      <c r="N5475" t="s">
        <v>848</v>
      </c>
      <c r="O5475" t="s">
        <v>1365</v>
      </c>
      <c r="P5475">
        <v>-71.104780599999998</v>
      </c>
      <c r="Q5475">
        <v>42.267258650000002</v>
      </c>
    </row>
    <row r="5476" spans="2:17" x14ac:dyDescent="0.3">
      <c r="B5476" t="s">
        <v>991</v>
      </c>
      <c r="C5476" t="s">
        <v>2618</v>
      </c>
      <c r="D5476" t="s">
        <v>2472</v>
      </c>
      <c r="E5476">
        <v>-71.091549999999998</v>
      </c>
      <c r="F5476">
        <v>42.288319999999999</v>
      </c>
      <c r="G5476" t="s">
        <v>783</v>
      </c>
      <c r="H5476" s="5">
        <v>4</v>
      </c>
      <c r="I5476" t="s">
        <v>1487</v>
      </c>
      <c r="J5476" s="5">
        <f>VLOOKUP(I5476*1,Crosswalks!$L$3:$M$227,2,FALSE)</f>
        <v>6</v>
      </c>
      <c r="K5476" s="5">
        <f>IF(G5476="Corner",INDEX(Crosswalks!$C$4:$J$16,MATCH(H5476,Crosswalks!$C$4:$C$16,0),J5476+1),"N/A, D2D")</f>
        <v>0.3</v>
      </c>
      <c r="L5476" t="s">
        <v>5995</v>
      </c>
      <c r="M5476" t="s">
        <v>847</v>
      </c>
      <c r="N5476" t="s">
        <v>848</v>
      </c>
      <c r="O5476" t="s">
        <v>1365</v>
      </c>
      <c r="P5476">
        <v>-71.104780599999998</v>
      </c>
      <c r="Q5476">
        <v>42.267258650000002</v>
      </c>
    </row>
    <row r="5477" spans="2:17" x14ac:dyDescent="0.3">
      <c r="B5477" t="s">
        <v>1185</v>
      </c>
      <c r="C5477" t="s">
        <v>2643</v>
      </c>
      <c r="D5477" t="s">
        <v>2472</v>
      </c>
      <c r="E5477">
        <v>-71.079769999999996</v>
      </c>
      <c r="F5477">
        <v>42.293840000000003</v>
      </c>
      <c r="G5477" t="s">
        <v>783</v>
      </c>
      <c r="H5477" s="5">
        <v>6</v>
      </c>
      <c r="I5477" t="s">
        <v>1080</v>
      </c>
      <c r="J5477" s="5">
        <f>VLOOKUP(I5477*1,Crosswalks!$L$3:$M$227,2,FALSE)</f>
        <v>6</v>
      </c>
      <c r="K5477" s="5">
        <f>IF(G5477="Corner",INDEX(Crosswalks!$C$4:$J$16,MATCH(H5477,Crosswalks!$C$4:$C$16,0),J5477+1),"N/A, D2D")</f>
        <v>0.4</v>
      </c>
      <c r="L5477" t="s">
        <v>5995</v>
      </c>
      <c r="M5477" t="s">
        <v>847</v>
      </c>
      <c r="N5477" t="s">
        <v>848</v>
      </c>
      <c r="O5477" t="s">
        <v>1365</v>
      </c>
      <c r="P5477">
        <v>-71.104780599999998</v>
      </c>
      <c r="Q5477">
        <v>42.267258650000002</v>
      </c>
    </row>
    <row r="5478" spans="2:17" x14ac:dyDescent="0.3">
      <c r="B5478" t="s">
        <v>945</v>
      </c>
      <c r="C5478" t="s">
        <v>2638</v>
      </c>
      <c r="D5478" t="s">
        <v>2472</v>
      </c>
      <c r="E5478">
        <v>-71.077590000000001</v>
      </c>
      <c r="F5478">
        <v>42.28481</v>
      </c>
      <c r="G5478" t="s">
        <v>783</v>
      </c>
      <c r="H5478" s="5" t="s">
        <v>785</v>
      </c>
      <c r="I5478" t="s">
        <v>2490</v>
      </c>
      <c r="J5478" s="5">
        <f>VLOOKUP(I5478*1,Crosswalks!$L$3:$M$227,2,FALSE)</f>
        <v>6</v>
      </c>
      <c r="K5478" s="5">
        <f>IF(G5478="Corner",INDEX(Crosswalks!$C$4:$J$16,MATCH(H5478,Crosswalks!$C$4:$C$16,0),J5478+1),"N/A, D2D")</f>
        <v>0.2</v>
      </c>
      <c r="L5478" t="s">
        <v>5995</v>
      </c>
      <c r="M5478" t="s">
        <v>847</v>
      </c>
      <c r="N5478" t="s">
        <v>848</v>
      </c>
      <c r="O5478" t="s">
        <v>1365</v>
      </c>
      <c r="P5478">
        <v>-71.104780599999998</v>
      </c>
      <c r="Q5478">
        <v>42.267258650000002</v>
      </c>
    </row>
    <row r="5479" spans="2:17" x14ac:dyDescent="0.3">
      <c r="B5479" t="s">
        <v>826</v>
      </c>
      <c r="C5479" t="s">
        <v>2618</v>
      </c>
      <c r="D5479" t="s">
        <v>2472</v>
      </c>
      <c r="E5479">
        <v>-71.090779999999995</v>
      </c>
      <c r="F5479">
        <v>42.287790000000001</v>
      </c>
      <c r="G5479" t="s">
        <v>783</v>
      </c>
      <c r="H5479" s="5">
        <v>1</v>
      </c>
      <c r="I5479" t="s">
        <v>1487</v>
      </c>
      <c r="J5479" s="5">
        <f>VLOOKUP(I5479*1,Crosswalks!$L$3:$M$227,2,FALSE)</f>
        <v>6</v>
      </c>
      <c r="K5479" s="5">
        <f>IF(G5479="Corner",INDEX(Crosswalks!$C$4:$J$16,MATCH(H5479,Crosswalks!$C$4:$C$16,0),J5479+1),"N/A, D2D")</f>
        <v>0.2</v>
      </c>
      <c r="L5479" t="s">
        <v>5995</v>
      </c>
      <c r="M5479" t="s">
        <v>847</v>
      </c>
      <c r="N5479" t="s">
        <v>848</v>
      </c>
      <c r="O5479" t="s">
        <v>1365</v>
      </c>
      <c r="P5479">
        <v>-71.104780599999998</v>
      </c>
      <c r="Q5479">
        <v>42.267258650000002</v>
      </c>
    </row>
    <row r="5480" spans="2:17" x14ac:dyDescent="0.3">
      <c r="B5480" t="s">
        <v>1453</v>
      </c>
      <c r="C5480" t="s">
        <v>2627</v>
      </c>
      <c r="D5480" t="s">
        <v>2472</v>
      </c>
      <c r="E5480">
        <v>-71.091459999999998</v>
      </c>
      <c r="F5480">
        <v>42.285519999999998</v>
      </c>
      <c r="G5480" t="s">
        <v>783</v>
      </c>
      <c r="H5480" s="5">
        <v>6</v>
      </c>
      <c r="I5480" t="s">
        <v>1487</v>
      </c>
      <c r="J5480" s="5">
        <f>VLOOKUP(I5480*1,Crosswalks!$L$3:$M$227,2,FALSE)</f>
        <v>6</v>
      </c>
      <c r="K5480" s="5">
        <f>IF(G5480="Corner",INDEX(Crosswalks!$C$4:$J$16,MATCH(H5480,Crosswalks!$C$4:$C$16,0),J5480+1),"N/A, D2D")</f>
        <v>0.4</v>
      </c>
      <c r="L5480" t="s">
        <v>5995</v>
      </c>
      <c r="M5480" t="s">
        <v>847</v>
      </c>
      <c r="N5480" t="s">
        <v>848</v>
      </c>
      <c r="O5480" t="s">
        <v>1365</v>
      </c>
      <c r="P5480">
        <v>-71.104780599999998</v>
      </c>
      <c r="Q5480">
        <v>42.267258650000002</v>
      </c>
    </row>
    <row r="5481" spans="2:17" x14ac:dyDescent="0.3">
      <c r="B5481" t="s">
        <v>998</v>
      </c>
      <c r="C5481" t="s">
        <v>1085</v>
      </c>
      <c r="D5481" t="s">
        <v>2472</v>
      </c>
      <c r="E5481">
        <v>-71.085493</v>
      </c>
      <c r="F5481">
        <v>42.298645999999998</v>
      </c>
      <c r="G5481" t="s">
        <v>783</v>
      </c>
      <c r="H5481" s="5" t="s">
        <v>785</v>
      </c>
      <c r="I5481" t="s">
        <v>1080</v>
      </c>
      <c r="J5481" s="5">
        <f>VLOOKUP(I5481*1,Crosswalks!$L$3:$M$227,2,FALSE)</f>
        <v>6</v>
      </c>
      <c r="K5481" s="5">
        <f>IF(G5481="Corner",INDEX(Crosswalks!$C$4:$J$16,MATCH(H5481,Crosswalks!$C$4:$C$16,0),J5481+1),"N/A, D2D")</f>
        <v>0.2</v>
      </c>
      <c r="L5481" t="s">
        <v>5995</v>
      </c>
      <c r="M5481" t="s">
        <v>847</v>
      </c>
      <c r="N5481" t="s">
        <v>848</v>
      </c>
      <c r="O5481" t="s">
        <v>1365</v>
      </c>
      <c r="P5481">
        <v>-71.104780599999998</v>
      </c>
      <c r="Q5481">
        <v>42.267258650000002</v>
      </c>
    </row>
    <row r="5482" spans="2:17" x14ac:dyDescent="0.3">
      <c r="B5482" t="s">
        <v>904</v>
      </c>
      <c r="C5482" t="s">
        <v>2620</v>
      </c>
      <c r="D5482" t="s">
        <v>2472</v>
      </c>
      <c r="E5482">
        <v>-71.089560000000006</v>
      </c>
      <c r="F5482">
        <v>42.286900000000003</v>
      </c>
      <c r="G5482" t="s">
        <v>783</v>
      </c>
      <c r="H5482" s="5">
        <v>2</v>
      </c>
      <c r="I5482" t="s">
        <v>1487</v>
      </c>
      <c r="J5482" s="5">
        <f>VLOOKUP(I5482*1,Crosswalks!$L$3:$M$227,2,FALSE)</f>
        <v>6</v>
      </c>
      <c r="K5482" s="5">
        <f>IF(G5482="Corner",INDEX(Crosswalks!$C$4:$J$16,MATCH(H5482,Crosswalks!$C$4:$C$16,0),J5482+1),"N/A, D2D")</f>
        <v>0.3</v>
      </c>
      <c r="L5482" t="s">
        <v>5995</v>
      </c>
      <c r="M5482" t="s">
        <v>847</v>
      </c>
      <c r="N5482" t="s">
        <v>848</v>
      </c>
      <c r="O5482" t="s">
        <v>1365</v>
      </c>
      <c r="P5482">
        <v>-71.104780599999998</v>
      </c>
      <c r="Q5482">
        <v>42.267258650000002</v>
      </c>
    </row>
    <row r="5483" spans="2:17" x14ac:dyDescent="0.3">
      <c r="B5483" t="s">
        <v>1168</v>
      </c>
      <c r="C5483" t="s">
        <v>2629</v>
      </c>
      <c r="D5483" t="s">
        <v>2472</v>
      </c>
      <c r="E5483">
        <v>-71.083399999999997</v>
      </c>
      <c r="F5483">
        <v>42.285899999999998</v>
      </c>
      <c r="G5483" t="s">
        <v>783</v>
      </c>
      <c r="H5483" s="5">
        <v>4</v>
      </c>
      <c r="I5483" t="s">
        <v>2482</v>
      </c>
      <c r="J5483" s="5">
        <f>VLOOKUP(I5483*1,Crosswalks!$L$3:$M$227,2,FALSE)</f>
        <v>7</v>
      </c>
      <c r="K5483" s="5">
        <f>IF(G5483="Corner",INDEX(Crosswalks!$C$4:$J$16,MATCH(H5483,Crosswalks!$C$4:$C$16,0),J5483+1),"N/A, D2D")</f>
        <v>0.3</v>
      </c>
      <c r="L5483" t="s">
        <v>5995</v>
      </c>
      <c r="M5483" t="s">
        <v>847</v>
      </c>
      <c r="N5483" t="s">
        <v>848</v>
      </c>
      <c r="O5483" t="s">
        <v>1365</v>
      </c>
      <c r="P5483">
        <v>-71.104780599999998</v>
      </c>
      <c r="Q5483">
        <v>42.267258650000002</v>
      </c>
    </row>
    <row r="5484" spans="2:17" x14ac:dyDescent="0.3">
      <c r="B5484" t="s">
        <v>978</v>
      </c>
      <c r="C5484" t="s">
        <v>2740</v>
      </c>
      <c r="D5484" t="s">
        <v>2472</v>
      </c>
      <c r="E5484">
        <v>-71.087940000000003</v>
      </c>
      <c r="F5484">
        <v>42.28978</v>
      </c>
      <c r="G5484" t="s">
        <v>783</v>
      </c>
      <c r="H5484" s="5" t="s">
        <v>785</v>
      </c>
      <c r="I5484" t="s">
        <v>1487</v>
      </c>
      <c r="J5484" s="5">
        <f>VLOOKUP(I5484*1,Crosswalks!$L$3:$M$227,2,FALSE)</f>
        <v>6</v>
      </c>
      <c r="K5484" s="5">
        <f>IF(G5484="Corner",INDEX(Crosswalks!$C$4:$J$16,MATCH(H5484,Crosswalks!$C$4:$C$16,0),J5484+1),"N/A, D2D")</f>
        <v>0.2</v>
      </c>
      <c r="L5484" t="s">
        <v>5995</v>
      </c>
      <c r="M5484" t="s">
        <v>847</v>
      </c>
      <c r="N5484" t="s">
        <v>848</v>
      </c>
      <c r="O5484" t="s">
        <v>1365</v>
      </c>
      <c r="P5484">
        <v>-71.104780599999998</v>
      </c>
      <c r="Q5484">
        <v>42.267258650000002</v>
      </c>
    </row>
    <row r="5485" spans="2:17" x14ac:dyDescent="0.3">
      <c r="B5485" t="s">
        <v>2807</v>
      </c>
      <c r="C5485" t="s">
        <v>1077</v>
      </c>
      <c r="D5485" t="s">
        <v>2472</v>
      </c>
      <c r="E5485">
        <v>-71.089839999999995</v>
      </c>
      <c r="F5485">
        <v>42.290019999999998</v>
      </c>
      <c r="G5485" t="s">
        <v>784</v>
      </c>
      <c r="H5485" s="5">
        <v>2</v>
      </c>
      <c r="I5485" t="s">
        <v>1487</v>
      </c>
      <c r="J5485" s="5">
        <f>VLOOKUP(I5485*1,Crosswalks!$L$3:$M$227,2,FALSE)</f>
        <v>6</v>
      </c>
      <c r="K5485" s="5" t="str">
        <f>IF(G5485="Corner",INDEX(Crosswalks!$C$4:$J$16,MATCH(H5485,Crosswalks!$C$4:$C$16,0),J5485+1),"N/A, D2D")</f>
        <v>N/A, D2D</v>
      </c>
      <c r="L5485" t="s">
        <v>5995</v>
      </c>
      <c r="M5485" t="s">
        <v>847</v>
      </c>
      <c r="N5485" t="s">
        <v>848</v>
      </c>
      <c r="O5485" t="s">
        <v>1365</v>
      </c>
      <c r="P5485">
        <v>-71.104780599999998</v>
      </c>
      <c r="Q5485">
        <v>42.267258650000002</v>
      </c>
    </row>
    <row r="5486" spans="2:17" x14ac:dyDescent="0.3">
      <c r="B5486" t="s">
        <v>826</v>
      </c>
      <c r="C5486" t="s">
        <v>2631</v>
      </c>
      <c r="D5486" t="s">
        <v>2472</v>
      </c>
      <c r="E5486">
        <v>-71.090059999999994</v>
      </c>
      <c r="F5486">
        <v>42.293199999999999</v>
      </c>
      <c r="G5486" t="s">
        <v>784</v>
      </c>
      <c r="H5486" s="5">
        <v>3</v>
      </c>
      <c r="I5486" t="s">
        <v>1080</v>
      </c>
      <c r="J5486" s="5">
        <f>VLOOKUP(I5486*1,Crosswalks!$L$3:$M$227,2,FALSE)</f>
        <v>6</v>
      </c>
      <c r="K5486" s="5" t="str">
        <f>IF(G5486="Corner",INDEX(Crosswalks!$C$4:$J$16,MATCH(H5486,Crosswalks!$C$4:$C$16,0),J5486+1),"N/A, D2D")</f>
        <v>N/A, D2D</v>
      </c>
      <c r="L5486" t="s">
        <v>5995</v>
      </c>
      <c r="M5486" t="s">
        <v>847</v>
      </c>
      <c r="N5486" t="s">
        <v>848</v>
      </c>
      <c r="O5486" t="s">
        <v>1365</v>
      </c>
      <c r="P5486">
        <v>-71.104780599999998</v>
      </c>
      <c r="Q5486">
        <v>42.267258650000002</v>
      </c>
    </row>
    <row r="5487" spans="2:17" x14ac:dyDescent="0.3">
      <c r="B5487" t="s">
        <v>1267</v>
      </c>
      <c r="C5487" t="s">
        <v>2513</v>
      </c>
      <c r="D5487" t="s">
        <v>2472</v>
      </c>
      <c r="E5487">
        <v>-71.082980000000006</v>
      </c>
      <c r="F5487">
        <v>42.288539999999998</v>
      </c>
      <c r="G5487" t="s">
        <v>784</v>
      </c>
      <c r="H5487" s="5">
        <v>6</v>
      </c>
      <c r="I5487" t="s">
        <v>1487</v>
      </c>
      <c r="J5487" s="5">
        <f>VLOOKUP(I5487*1,Crosswalks!$L$3:$M$227,2,FALSE)</f>
        <v>6</v>
      </c>
      <c r="K5487" s="5" t="str">
        <f>IF(G5487="Corner",INDEX(Crosswalks!$C$4:$J$16,MATCH(H5487,Crosswalks!$C$4:$C$16,0),J5487+1),"N/A, D2D")</f>
        <v>N/A, D2D</v>
      </c>
      <c r="L5487" t="s">
        <v>5995</v>
      </c>
      <c r="M5487" t="s">
        <v>847</v>
      </c>
      <c r="N5487" t="s">
        <v>848</v>
      </c>
      <c r="O5487" t="s">
        <v>1365</v>
      </c>
      <c r="P5487">
        <v>-71.104780599999998</v>
      </c>
      <c r="Q5487">
        <v>42.267258650000002</v>
      </c>
    </row>
    <row r="5488" spans="2:17" x14ac:dyDescent="0.3">
      <c r="B5488" t="s">
        <v>1008</v>
      </c>
      <c r="C5488" t="s">
        <v>2484</v>
      </c>
      <c r="D5488" t="s">
        <v>2472</v>
      </c>
      <c r="E5488">
        <v>-71.088390000000004</v>
      </c>
      <c r="F5488">
        <v>42.289700000000003</v>
      </c>
      <c r="G5488" t="s">
        <v>784</v>
      </c>
      <c r="H5488" s="5">
        <v>2</v>
      </c>
      <c r="I5488" t="s">
        <v>1487</v>
      </c>
      <c r="J5488" s="5">
        <f>VLOOKUP(I5488*1,Crosswalks!$L$3:$M$227,2,FALSE)</f>
        <v>6</v>
      </c>
      <c r="K5488" s="5" t="str">
        <f>IF(G5488="Corner",INDEX(Crosswalks!$C$4:$J$16,MATCH(H5488,Crosswalks!$C$4:$C$16,0),J5488+1),"N/A, D2D")</f>
        <v>N/A, D2D</v>
      </c>
      <c r="L5488" t="s">
        <v>5995</v>
      </c>
      <c r="M5488" t="s">
        <v>847</v>
      </c>
      <c r="N5488" t="s">
        <v>848</v>
      </c>
      <c r="O5488" t="s">
        <v>1365</v>
      </c>
      <c r="P5488">
        <v>-71.104780599999998</v>
      </c>
      <c r="Q5488">
        <v>42.267258650000002</v>
      </c>
    </row>
    <row r="5489" spans="2:17" x14ac:dyDescent="0.3">
      <c r="B5489" t="s">
        <v>891</v>
      </c>
      <c r="C5489" t="s">
        <v>2628</v>
      </c>
      <c r="D5489" t="s">
        <v>2472</v>
      </c>
      <c r="E5489">
        <v>-71.082229999999996</v>
      </c>
      <c r="F5489">
        <v>42.283070000000002</v>
      </c>
      <c r="G5489" t="s">
        <v>784</v>
      </c>
      <c r="H5489" s="5">
        <v>2</v>
      </c>
      <c r="I5489" t="s">
        <v>2490</v>
      </c>
      <c r="J5489" s="5">
        <f>VLOOKUP(I5489*1,Crosswalks!$L$3:$M$227,2,FALSE)</f>
        <v>6</v>
      </c>
      <c r="K5489" s="5" t="str">
        <f>IF(G5489="Corner",INDEX(Crosswalks!$C$4:$J$16,MATCH(H5489,Crosswalks!$C$4:$C$16,0),J5489+1),"N/A, D2D")</f>
        <v>N/A, D2D</v>
      </c>
      <c r="L5489" t="s">
        <v>5995</v>
      </c>
      <c r="M5489" t="s">
        <v>847</v>
      </c>
      <c r="N5489" t="s">
        <v>848</v>
      </c>
      <c r="O5489" t="s">
        <v>1365</v>
      </c>
      <c r="P5489">
        <v>-71.104780599999998</v>
      </c>
      <c r="Q5489">
        <v>42.267258650000002</v>
      </c>
    </row>
    <row r="5490" spans="2:17" x14ac:dyDescent="0.3">
      <c r="B5490" t="s">
        <v>2724</v>
      </c>
      <c r="C5490" t="s">
        <v>1222</v>
      </c>
      <c r="D5490" t="s">
        <v>2472</v>
      </c>
      <c r="E5490">
        <v>-71.090220000000002</v>
      </c>
      <c r="F5490">
        <v>42.291690000000003</v>
      </c>
      <c r="G5490" t="s">
        <v>783</v>
      </c>
      <c r="H5490" s="5">
        <v>6</v>
      </c>
      <c r="I5490" t="s">
        <v>1487</v>
      </c>
      <c r="J5490" s="5">
        <f>VLOOKUP(I5490*1,Crosswalks!$L$3:$M$227,2,FALSE)</f>
        <v>6</v>
      </c>
      <c r="K5490" s="5">
        <f>IF(G5490="Corner",INDEX(Crosswalks!$C$4:$J$16,MATCH(H5490,Crosswalks!$C$4:$C$16,0),J5490+1),"N/A, D2D")</f>
        <v>0.4</v>
      </c>
      <c r="L5490" t="s">
        <v>5949</v>
      </c>
      <c r="M5490" t="s">
        <v>836</v>
      </c>
      <c r="N5490" t="s">
        <v>837</v>
      </c>
      <c r="O5490" t="s">
        <v>878</v>
      </c>
      <c r="P5490">
        <v>-71.105839380000006</v>
      </c>
      <c r="Q5490">
        <v>42.321785329999997</v>
      </c>
    </row>
    <row r="5491" spans="2:17" x14ac:dyDescent="0.3">
      <c r="B5491" t="s">
        <v>904</v>
      </c>
      <c r="C5491" t="s">
        <v>2693</v>
      </c>
      <c r="D5491" t="s">
        <v>2472</v>
      </c>
      <c r="E5491">
        <v>-71.076779999999999</v>
      </c>
      <c r="F5491">
        <v>42.29522</v>
      </c>
      <c r="G5491" t="s">
        <v>783</v>
      </c>
      <c r="H5491" s="5">
        <v>5</v>
      </c>
      <c r="I5491" t="s">
        <v>2499</v>
      </c>
      <c r="J5491" s="5">
        <f>VLOOKUP(I5491*1,Crosswalks!$L$3:$M$227,2,FALSE)</f>
        <v>7</v>
      </c>
      <c r="K5491" s="5">
        <f>IF(G5491="Corner",INDEX(Crosswalks!$C$4:$J$16,MATCH(H5491,Crosswalks!$C$4:$C$16,0),J5491+1),"N/A, D2D")</f>
        <v>0.4</v>
      </c>
      <c r="L5491" t="s">
        <v>5949</v>
      </c>
      <c r="M5491" t="s">
        <v>836</v>
      </c>
      <c r="N5491" t="s">
        <v>837</v>
      </c>
      <c r="O5491" t="s">
        <v>878</v>
      </c>
      <c r="P5491">
        <v>-71.105839380000006</v>
      </c>
      <c r="Q5491">
        <v>42.321785329999997</v>
      </c>
    </row>
    <row r="5492" spans="2:17" x14ac:dyDescent="0.3">
      <c r="B5492" t="s">
        <v>1196</v>
      </c>
      <c r="C5492" t="s">
        <v>1486</v>
      </c>
      <c r="D5492" t="s">
        <v>2472</v>
      </c>
      <c r="E5492">
        <v>-71.084100000000007</v>
      </c>
      <c r="F5492">
        <v>42.287309999999998</v>
      </c>
      <c r="G5492" t="s">
        <v>783</v>
      </c>
      <c r="H5492" s="5">
        <v>5</v>
      </c>
      <c r="I5492" t="s">
        <v>1487</v>
      </c>
      <c r="J5492" s="5">
        <f>VLOOKUP(I5492*1,Crosswalks!$L$3:$M$227,2,FALSE)</f>
        <v>6</v>
      </c>
      <c r="K5492" s="5">
        <f>IF(G5492="Corner",INDEX(Crosswalks!$C$4:$J$16,MATCH(H5492,Crosswalks!$C$4:$C$16,0),J5492+1),"N/A, D2D")</f>
        <v>0.4</v>
      </c>
      <c r="L5492" t="s">
        <v>5949</v>
      </c>
      <c r="M5492" t="s">
        <v>836</v>
      </c>
      <c r="N5492" t="s">
        <v>837</v>
      </c>
      <c r="O5492" t="s">
        <v>878</v>
      </c>
      <c r="P5492">
        <v>-71.105839380000006</v>
      </c>
      <c r="Q5492">
        <v>42.321785329999997</v>
      </c>
    </row>
    <row r="5493" spans="2:17" x14ac:dyDescent="0.3">
      <c r="B5493" t="s">
        <v>1300</v>
      </c>
      <c r="C5493" t="s">
        <v>2624</v>
      </c>
      <c r="D5493" t="s">
        <v>2472</v>
      </c>
      <c r="E5493">
        <v>-71.082340000000002</v>
      </c>
      <c r="F5493">
        <v>42.293509999999998</v>
      </c>
      <c r="G5493" t="s">
        <v>783</v>
      </c>
      <c r="H5493" s="5">
        <v>2</v>
      </c>
      <c r="I5493" t="s">
        <v>1080</v>
      </c>
      <c r="J5493" s="5">
        <f>VLOOKUP(I5493*1,Crosswalks!$L$3:$M$227,2,FALSE)</f>
        <v>6</v>
      </c>
      <c r="K5493" s="5">
        <f>IF(G5493="Corner",INDEX(Crosswalks!$C$4:$J$16,MATCH(H5493,Crosswalks!$C$4:$C$16,0),J5493+1),"N/A, D2D")</f>
        <v>0.3</v>
      </c>
      <c r="L5493" t="s">
        <v>5949</v>
      </c>
      <c r="M5493" t="s">
        <v>836</v>
      </c>
      <c r="N5493" t="s">
        <v>837</v>
      </c>
      <c r="O5493" t="s">
        <v>878</v>
      </c>
      <c r="P5493">
        <v>-71.105839380000006</v>
      </c>
      <c r="Q5493">
        <v>42.321785329999997</v>
      </c>
    </row>
    <row r="5494" spans="2:17" x14ac:dyDescent="0.3">
      <c r="B5494" t="s">
        <v>1008</v>
      </c>
      <c r="C5494" t="s">
        <v>2503</v>
      </c>
      <c r="D5494" t="s">
        <v>2472</v>
      </c>
      <c r="E5494">
        <v>-71.087670000000003</v>
      </c>
      <c r="F5494">
        <v>42.283369999999998</v>
      </c>
      <c r="G5494" t="s">
        <v>783</v>
      </c>
      <c r="H5494" s="5">
        <v>5</v>
      </c>
      <c r="I5494" t="s">
        <v>2482</v>
      </c>
      <c r="J5494" s="5">
        <f>VLOOKUP(I5494*1,Crosswalks!$L$3:$M$227,2,FALSE)</f>
        <v>7</v>
      </c>
      <c r="K5494" s="5">
        <f>IF(G5494="Corner",INDEX(Crosswalks!$C$4:$J$16,MATCH(H5494,Crosswalks!$C$4:$C$16,0),J5494+1),"N/A, D2D")</f>
        <v>0.4</v>
      </c>
      <c r="L5494" t="s">
        <v>5949</v>
      </c>
      <c r="M5494" t="s">
        <v>836</v>
      </c>
      <c r="N5494" t="s">
        <v>837</v>
      </c>
      <c r="O5494" t="s">
        <v>878</v>
      </c>
      <c r="P5494">
        <v>-71.105839380000006</v>
      </c>
      <c r="Q5494">
        <v>42.321785329999997</v>
      </c>
    </row>
    <row r="5495" spans="2:17" x14ac:dyDescent="0.3">
      <c r="B5495" t="s">
        <v>942</v>
      </c>
      <c r="C5495" t="s">
        <v>2669</v>
      </c>
      <c r="D5495" t="s">
        <v>2472</v>
      </c>
      <c r="E5495">
        <v>-71.081320000000005</v>
      </c>
      <c r="F5495">
        <v>42.295160000000003</v>
      </c>
      <c r="G5495" t="s">
        <v>783</v>
      </c>
      <c r="H5495" s="5">
        <v>5</v>
      </c>
      <c r="I5495" t="s">
        <v>1080</v>
      </c>
      <c r="J5495" s="5">
        <f>VLOOKUP(I5495*1,Crosswalks!$L$3:$M$227,2,FALSE)</f>
        <v>6</v>
      </c>
      <c r="K5495" s="5">
        <f>IF(G5495="Corner",INDEX(Crosswalks!$C$4:$J$16,MATCH(H5495,Crosswalks!$C$4:$C$16,0),J5495+1),"N/A, D2D")</f>
        <v>0.4</v>
      </c>
      <c r="L5495" t="s">
        <v>5949</v>
      </c>
      <c r="M5495" t="s">
        <v>836</v>
      </c>
      <c r="N5495" t="s">
        <v>837</v>
      </c>
      <c r="O5495" t="s">
        <v>878</v>
      </c>
      <c r="P5495">
        <v>-71.105839380000006</v>
      </c>
      <c r="Q5495">
        <v>42.321785329999997</v>
      </c>
    </row>
    <row r="5496" spans="2:17" x14ac:dyDescent="0.3">
      <c r="B5496" t="s">
        <v>1300</v>
      </c>
      <c r="C5496" t="s">
        <v>2703</v>
      </c>
      <c r="D5496" t="s">
        <v>2472</v>
      </c>
      <c r="E5496">
        <v>-71.090879999999999</v>
      </c>
      <c r="F5496">
        <v>42.290970000000002</v>
      </c>
      <c r="G5496" t="s">
        <v>783</v>
      </c>
      <c r="H5496" s="5">
        <v>1</v>
      </c>
      <c r="I5496" t="s">
        <v>1487</v>
      </c>
      <c r="J5496" s="5">
        <f>VLOOKUP(I5496*1,Crosswalks!$L$3:$M$227,2,FALSE)</f>
        <v>6</v>
      </c>
      <c r="K5496" s="5">
        <f>IF(G5496="Corner",INDEX(Crosswalks!$C$4:$J$16,MATCH(H5496,Crosswalks!$C$4:$C$16,0),J5496+1),"N/A, D2D")</f>
        <v>0.2</v>
      </c>
      <c r="L5496" t="s">
        <v>5949</v>
      </c>
      <c r="M5496" t="s">
        <v>836</v>
      </c>
      <c r="N5496" t="s">
        <v>837</v>
      </c>
      <c r="O5496" t="s">
        <v>878</v>
      </c>
      <c r="P5496">
        <v>-71.105839380000006</v>
      </c>
      <c r="Q5496">
        <v>42.321785329999997</v>
      </c>
    </row>
    <row r="5497" spans="2:17" x14ac:dyDescent="0.3">
      <c r="B5497" t="s">
        <v>886</v>
      </c>
      <c r="C5497" t="s">
        <v>2657</v>
      </c>
      <c r="D5497" t="s">
        <v>2472</v>
      </c>
      <c r="E5497">
        <v>-71.078019999999995</v>
      </c>
      <c r="F5497">
        <v>42.284500000000001</v>
      </c>
      <c r="G5497" t="s">
        <v>783</v>
      </c>
      <c r="H5497" s="5">
        <v>5</v>
      </c>
      <c r="I5497" t="s">
        <v>2490</v>
      </c>
      <c r="J5497" s="5">
        <f>VLOOKUP(I5497*1,Crosswalks!$L$3:$M$227,2,FALSE)</f>
        <v>6</v>
      </c>
      <c r="K5497" s="5">
        <f>IF(G5497="Corner",INDEX(Crosswalks!$C$4:$J$16,MATCH(H5497,Crosswalks!$C$4:$C$16,0),J5497+1),"N/A, D2D")</f>
        <v>0.4</v>
      </c>
      <c r="L5497" t="s">
        <v>5949</v>
      </c>
      <c r="M5497" t="s">
        <v>836</v>
      </c>
      <c r="N5497" t="s">
        <v>837</v>
      </c>
      <c r="O5497" t="s">
        <v>878</v>
      </c>
      <c r="P5497">
        <v>-71.105839380000006</v>
      </c>
      <c r="Q5497">
        <v>42.321785329999997</v>
      </c>
    </row>
    <row r="5498" spans="2:17" x14ac:dyDescent="0.3">
      <c r="B5498" t="s">
        <v>1039</v>
      </c>
      <c r="C5498" t="s">
        <v>2632</v>
      </c>
      <c r="D5498" t="s">
        <v>2472</v>
      </c>
      <c r="E5498">
        <v>-71.087450000000004</v>
      </c>
      <c r="F5498">
        <v>42.285960000000003</v>
      </c>
      <c r="G5498" t="s">
        <v>783</v>
      </c>
      <c r="H5498" s="5">
        <v>6</v>
      </c>
      <c r="I5498" t="s">
        <v>2482</v>
      </c>
      <c r="J5498" s="5">
        <f>VLOOKUP(I5498*1,Crosswalks!$L$3:$M$227,2,FALSE)</f>
        <v>7</v>
      </c>
      <c r="K5498" s="5">
        <f>IF(G5498="Corner",INDEX(Crosswalks!$C$4:$J$16,MATCH(H5498,Crosswalks!$C$4:$C$16,0),J5498+1),"N/A, D2D")</f>
        <v>0.4</v>
      </c>
      <c r="L5498" t="s">
        <v>5949</v>
      </c>
      <c r="M5498" t="s">
        <v>836</v>
      </c>
      <c r="N5498" t="s">
        <v>837</v>
      </c>
      <c r="O5498" t="s">
        <v>878</v>
      </c>
      <c r="P5498">
        <v>-71.105839380000006</v>
      </c>
      <c r="Q5498">
        <v>42.321785329999997</v>
      </c>
    </row>
    <row r="5499" spans="2:17" x14ac:dyDescent="0.3">
      <c r="B5499" t="s">
        <v>891</v>
      </c>
      <c r="C5499" t="s">
        <v>2707</v>
      </c>
      <c r="D5499" t="s">
        <v>2472</v>
      </c>
      <c r="E5499">
        <v>-71.086250000000007</v>
      </c>
      <c r="F5499">
        <v>42.297040000000003</v>
      </c>
      <c r="G5499" t="s">
        <v>783</v>
      </c>
      <c r="H5499" s="5" t="s">
        <v>785</v>
      </c>
      <c r="I5499" t="s">
        <v>1080</v>
      </c>
      <c r="J5499" s="5">
        <f>VLOOKUP(I5499*1,Crosswalks!$L$3:$M$227,2,FALSE)</f>
        <v>6</v>
      </c>
      <c r="K5499" s="5">
        <f>IF(G5499="Corner",INDEX(Crosswalks!$C$4:$J$16,MATCH(H5499,Crosswalks!$C$4:$C$16,0),J5499+1),"N/A, D2D")</f>
        <v>0.2</v>
      </c>
      <c r="L5499" t="s">
        <v>5949</v>
      </c>
      <c r="M5499" t="s">
        <v>836</v>
      </c>
      <c r="N5499" t="s">
        <v>837</v>
      </c>
      <c r="O5499" t="s">
        <v>878</v>
      </c>
      <c r="P5499">
        <v>-71.105839380000006</v>
      </c>
      <c r="Q5499">
        <v>42.321785329999997</v>
      </c>
    </row>
    <row r="5500" spans="2:17" x14ac:dyDescent="0.3">
      <c r="B5500" t="s">
        <v>2808</v>
      </c>
      <c r="C5500" t="s">
        <v>2733</v>
      </c>
      <c r="D5500" t="s">
        <v>2472</v>
      </c>
      <c r="E5500">
        <v>-71.090295999999995</v>
      </c>
      <c r="F5500">
        <v>42.293998000000002</v>
      </c>
      <c r="G5500" t="s">
        <v>783</v>
      </c>
      <c r="H5500" s="5">
        <v>1</v>
      </c>
      <c r="I5500" t="s">
        <v>1080</v>
      </c>
      <c r="J5500" s="5">
        <f>VLOOKUP(I5500*1,Crosswalks!$L$3:$M$227,2,FALSE)</f>
        <v>6</v>
      </c>
      <c r="K5500" s="5">
        <f>IF(G5500="Corner",INDEX(Crosswalks!$C$4:$J$16,MATCH(H5500,Crosswalks!$C$4:$C$16,0),J5500+1),"N/A, D2D")</f>
        <v>0.2</v>
      </c>
      <c r="L5500" t="s">
        <v>5949</v>
      </c>
      <c r="M5500" t="s">
        <v>836</v>
      </c>
      <c r="N5500" t="s">
        <v>837</v>
      </c>
      <c r="O5500" t="s">
        <v>878</v>
      </c>
      <c r="P5500">
        <v>-71.105839380000006</v>
      </c>
      <c r="Q5500">
        <v>42.321785329999997</v>
      </c>
    </row>
    <row r="5501" spans="2:17" x14ac:dyDescent="0.3">
      <c r="B5501" t="s">
        <v>1039</v>
      </c>
      <c r="C5501" t="s">
        <v>2643</v>
      </c>
      <c r="D5501" t="s">
        <v>2472</v>
      </c>
      <c r="E5501">
        <v>-71.080839999999995</v>
      </c>
      <c r="F5501">
        <v>42.29533</v>
      </c>
      <c r="G5501" t="s">
        <v>783</v>
      </c>
      <c r="H5501" s="5">
        <v>2</v>
      </c>
      <c r="I5501" t="s">
        <v>1080</v>
      </c>
      <c r="J5501" s="5">
        <f>VLOOKUP(I5501*1,Crosswalks!$L$3:$M$227,2,FALSE)</f>
        <v>6</v>
      </c>
      <c r="K5501" s="5">
        <f>IF(G5501="Corner",INDEX(Crosswalks!$C$4:$J$16,MATCH(H5501,Crosswalks!$C$4:$C$16,0),J5501+1),"N/A, D2D")</f>
        <v>0.3</v>
      </c>
      <c r="L5501" t="s">
        <v>5949</v>
      </c>
      <c r="M5501" t="s">
        <v>836</v>
      </c>
      <c r="N5501" t="s">
        <v>837</v>
      </c>
      <c r="O5501" t="s">
        <v>878</v>
      </c>
      <c r="P5501">
        <v>-71.105839380000006</v>
      </c>
      <c r="Q5501">
        <v>42.321785329999997</v>
      </c>
    </row>
    <row r="5502" spans="2:17" x14ac:dyDescent="0.3">
      <c r="B5502" t="s">
        <v>1528</v>
      </c>
      <c r="C5502" t="s">
        <v>2740</v>
      </c>
      <c r="D5502" t="s">
        <v>2472</v>
      </c>
      <c r="E5502">
        <v>-71.088179999999994</v>
      </c>
      <c r="F5502">
        <v>42.289960000000001</v>
      </c>
      <c r="G5502" t="s">
        <v>783</v>
      </c>
      <c r="H5502" s="5">
        <v>6</v>
      </c>
      <c r="I5502" t="s">
        <v>1487</v>
      </c>
      <c r="J5502" s="5">
        <f>VLOOKUP(I5502*1,Crosswalks!$L$3:$M$227,2,FALSE)</f>
        <v>6</v>
      </c>
      <c r="K5502" s="5">
        <f>IF(G5502="Corner",INDEX(Crosswalks!$C$4:$J$16,MATCH(H5502,Crosswalks!$C$4:$C$16,0),J5502+1),"N/A, D2D")</f>
        <v>0.4</v>
      </c>
      <c r="L5502" t="s">
        <v>5949</v>
      </c>
      <c r="M5502" t="s">
        <v>836</v>
      </c>
      <c r="N5502" t="s">
        <v>837</v>
      </c>
      <c r="O5502" t="s">
        <v>878</v>
      </c>
      <c r="P5502">
        <v>-71.105839380000006</v>
      </c>
      <c r="Q5502">
        <v>42.321785329999997</v>
      </c>
    </row>
    <row r="5503" spans="2:17" x14ac:dyDescent="0.3">
      <c r="B5503" t="s">
        <v>1287</v>
      </c>
      <c r="C5503" t="s">
        <v>2740</v>
      </c>
      <c r="D5503" t="s">
        <v>2472</v>
      </c>
      <c r="E5503">
        <v>-71.086070000000007</v>
      </c>
      <c r="F5503">
        <v>42.288870000000003</v>
      </c>
      <c r="G5503" t="s">
        <v>783</v>
      </c>
      <c r="H5503" s="5">
        <v>4</v>
      </c>
      <c r="I5503" t="s">
        <v>1487</v>
      </c>
      <c r="J5503" s="5">
        <f>VLOOKUP(I5503*1,Crosswalks!$L$3:$M$227,2,FALSE)</f>
        <v>6</v>
      </c>
      <c r="K5503" s="5">
        <f>IF(G5503="Corner",INDEX(Crosswalks!$C$4:$J$16,MATCH(H5503,Crosswalks!$C$4:$C$16,0),J5503+1),"N/A, D2D")</f>
        <v>0.3</v>
      </c>
      <c r="L5503" t="s">
        <v>5949</v>
      </c>
      <c r="M5503" t="s">
        <v>836</v>
      </c>
      <c r="N5503" t="s">
        <v>837</v>
      </c>
      <c r="O5503" t="s">
        <v>878</v>
      </c>
      <c r="P5503">
        <v>-71.105839380000006</v>
      </c>
      <c r="Q5503">
        <v>42.321785329999997</v>
      </c>
    </row>
    <row r="5504" spans="2:17" x14ac:dyDescent="0.3">
      <c r="B5504" t="s">
        <v>826</v>
      </c>
      <c r="C5504" t="s">
        <v>2707</v>
      </c>
      <c r="D5504" t="s">
        <v>2472</v>
      </c>
      <c r="E5504">
        <v>-71.086280000000002</v>
      </c>
      <c r="F5504">
        <v>42.297600000000003</v>
      </c>
      <c r="G5504" t="s">
        <v>783</v>
      </c>
      <c r="H5504" s="5">
        <v>2</v>
      </c>
      <c r="I5504" t="s">
        <v>1080</v>
      </c>
      <c r="J5504" s="5">
        <f>VLOOKUP(I5504*1,Crosswalks!$L$3:$M$227,2,FALSE)</f>
        <v>6</v>
      </c>
      <c r="K5504" s="5">
        <f>IF(G5504="Corner",INDEX(Crosswalks!$C$4:$J$16,MATCH(H5504,Crosswalks!$C$4:$C$16,0),J5504+1),"N/A, D2D")</f>
        <v>0.3</v>
      </c>
      <c r="L5504" t="s">
        <v>5949</v>
      </c>
      <c r="M5504" t="s">
        <v>836</v>
      </c>
      <c r="N5504" t="s">
        <v>837</v>
      </c>
      <c r="O5504" t="s">
        <v>878</v>
      </c>
      <c r="P5504">
        <v>-71.105839380000006</v>
      </c>
      <c r="Q5504">
        <v>42.321785329999997</v>
      </c>
    </row>
    <row r="5505" spans="2:17" x14ac:dyDescent="0.3">
      <c r="B5505" t="s">
        <v>2731</v>
      </c>
      <c r="C5505" t="s">
        <v>1077</v>
      </c>
      <c r="D5505" t="s">
        <v>2472</v>
      </c>
      <c r="E5505">
        <v>-71.091080000000005</v>
      </c>
      <c r="F5505">
        <v>42.286499999999997</v>
      </c>
      <c r="G5505" t="s">
        <v>784</v>
      </c>
      <c r="H5505" s="5" t="s">
        <v>785</v>
      </c>
      <c r="I5505" t="s">
        <v>1487</v>
      </c>
      <c r="J5505" s="5">
        <f>VLOOKUP(I5505*1,Crosswalks!$L$3:$M$227,2,FALSE)</f>
        <v>6</v>
      </c>
      <c r="K5505" s="5" t="str">
        <f>IF(G5505="Corner",INDEX(Crosswalks!$C$4:$J$16,MATCH(H5505,Crosswalks!$C$4:$C$16,0),J5505+1),"N/A, D2D")</f>
        <v>N/A, D2D</v>
      </c>
      <c r="L5505" t="s">
        <v>5949</v>
      </c>
      <c r="M5505" t="s">
        <v>836</v>
      </c>
      <c r="N5505" t="s">
        <v>837</v>
      </c>
      <c r="O5505" t="s">
        <v>878</v>
      </c>
      <c r="P5505">
        <v>-71.105839380000006</v>
      </c>
      <c r="Q5505">
        <v>42.321785329999997</v>
      </c>
    </row>
    <row r="5506" spans="2:17" x14ac:dyDescent="0.3">
      <c r="B5506" t="s">
        <v>832</v>
      </c>
      <c r="C5506" t="s">
        <v>2625</v>
      </c>
      <c r="D5506" t="s">
        <v>2472</v>
      </c>
      <c r="E5506">
        <v>-71.091719999999995</v>
      </c>
      <c r="F5506">
        <v>42.288690000000003</v>
      </c>
      <c r="G5506" t="s">
        <v>784</v>
      </c>
      <c r="H5506" s="5" t="s">
        <v>785</v>
      </c>
      <c r="I5506" t="s">
        <v>1487</v>
      </c>
      <c r="J5506" s="5">
        <f>VLOOKUP(I5506*1,Crosswalks!$L$3:$M$227,2,FALSE)</f>
        <v>6</v>
      </c>
      <c r="K5506" s="5" t="str">
        <f>IF(G5506="Corner",INDEX(Crosswalks!$C$4:$J$16,MATCH(H5506,Crosswalks!$C$4:$C$16,0),J5506+1),"N/A, D2D")</f>
        <v>N/A, D2D</v>
      </c>
      <c r="L5506" t="s">
        <v>5949</v>
      </c>
      <c r="M5506" t="s">
        <v>836</v>
      </c>
      <c r="N5506" t="s">
        <v>837</v>
      </c>
      <c r="O5506" t="s">
        <v>878</v>
      </c>
      <c r="P5506">
        <v>-71.105839380000006</v>
      </c>
      <c r="Q5506">
        <v>42.321785329999997</v>
      </c>
    </row>
    <row r="5507" spans="2:17" x14ac:dyDescent="0.3">
      <c r="B5507" t="s">
        <v>2762</v>
      </c>
      <c r="C5507" t="s">
        <v>1077</v>
      </c>
      <c r="D5507" t="s">
        <v>2472</v>
      </c>
      <c r="E5507">
        <v>-71.089600000000004</v>
      </c>
      <c r="F5507">
        <v>42.288179999999997</v>
      </c>
      <c r="G5507" t="s">
        <v>784</v>
      </c>
      <c r="H5507" s="5">
        <v>4</v>
      </c>
      <c r="I5507" t="s">
        <v>1487</v>
      </c>
      <c r="J5507" s="5">
        <f>VLOOKUP(I5507*1,Crosswalks!$L$3:$M$227,2,FALSE)</f>
        <v>6</v>
      </c>
      <c r="K5507" s="5" t="str">
        <f>IF(G5507="Corner",INDEX(Crosswalks!$C$4:$J$16,MATCH(H5507,Crosswalks!$C$4:$C$16,0),J5507+1),"N/A, D2D")</f>
        <v>N/A, D2D</v>
      </c>
      <c r="L5507" t="s">
        <v>5949</v>
      </c>
      <c r="M5507" t="s">
        <v>836</v>
      </c>
      <c r="N5507" t="s">
        <v>837</v>
      </c>
      <c r="O5507" t="s">
        <v>878</v>
      </c>
      <c r="P5507">
        <v>-71.105839380000006</v>
      </c>
      <c r="Q5507">
        <v>42.321785329999997</v>
      </c>
    </row>
    <row r="5508" spans="2:17" x14ac:dyDescent="0.3">
      <c r="B5508" t="s">
        <v>829</v>
      </c>
      <c r="C5508" t="s">
        <v>2510</v>
      </c>
      <c r="D5508" t="s">
        <v>2472</v>
      </c>
      <c r="E5508">
        <v>-71.075999999999993</v>
      </c>
      <c r="F5508">
        <v>42.280050000000003</v>
      </c>
      <c r="G5508" t="s">
        <v>783</v>
      </c>
      <c r="H5508" s="5" t="s">
        <v>785</v>
      </c>
      <c r="I5508" t="s">
        <v>2490</v>
      </c>
      <c r="J5508" s="5">
        <f>VLOOKUP(I5508*1,Crosswalks!$L$3:$M$227,2,FALSE)</f>
        <v>6</v>
      </c>
      <c r="K5508" s="5">
        <f>IF(G5508="Corner",INDEX(Crosswalks!$C$4:$J$16,MATCH(H5508,Crosswalks!$C$4:$C$16,0),J5508+1),"N/A, D2D")</f>
        <v>0.2</v>
      </c>
      <c r="L5508" t="s">
        <v>5996</v>
      </c>
      <c r="M5508" t="s">
        <v>813</v>
      </c>
      <c r="N5508" t="s">
        <v>814</v>
      </c>
      <c r="O5508" t="s">
        <v>1381</v>
      </c>
      <c r="P5508">
        <v>-71.091890599999999</v>
      </c>
      <c r="Q5508">
        <v>42.271788659999999</v>
      </c>
    </row>
    <row r="5509" spans="2:17" x14ac:dyDescent="0.3">
      <c r="B5509" t="s">
        <v>1190</v>
      </c>
      <c r="C5509" t="s">
        <v>2711</v>
      </c>
      <c r="D5509" t="s">
        <v>2472</v>
      </c>
      <c r="E5509">
        <v>-71.075969999999998</v>
      </c>
      <c r="F5509">
        <v>42.292749999999998</v>
      </c>
      <c r="G5509" t="s">
        <v>783</v>
      </c>
      <c r="H5509" s="5">
        <v>6</v>
      </c>
      <c r="I5509" t="s">
        <v>2499</v>
      </c>
      <c r="J5509" s="5">
        <f>VLOOKUP(I5509*1,Crosswalks!$L$3:$M$227,2,FALSE)</f>
        <v>7</v>
      </c>
      <c r="K5509" s="5">
        <f>IF(G5509="Corner",INDEX(Crosswalks!$C$4:$J$16,MATCH(H5509,Crosswalks!$C$4:$C$16,0),J5509+1),"N/A, D2D")</f>
        <v>0.4</v>
      </c>
      <c r="L5509" t="s">
        <v>5996</v>
      </c>
      <c r="M5509" t="s">
        <v>813</v>
      </c>
      <c r="N5509" t="s">
        <v>814</v>
      </c>
      <c r="O5509" t="s">
        <v>1381</v>
      </c>
      <c r="P5509">
        <v>-71.091890599999999</v>
      </c>
      <c r="Q5509">
        <v>42.271788659999999</v>
      </c>
    </row>
    <row r="5510" spans="2:17" x14ac:dyDescent="0.3">
      <c r="B5510" t="s">
        <v>913</v>
      </c>
      <c r="C5510" t="s">
        <v>2721</v>
      </c>
      <c r="D5510" t="s">
        <v>2472</v>
      </c>
      <c r="E5510">
        <v>-71.07638</v>
      </c>
      <c r="F5510">
        <v>42.286709999999999</v>
      </c>
      <c r="G5510" t="s">
        <v>783</v>
      </c>
      <c r="H5510" s="5">
        <v>6</v>
      </c>
      <c r="I5510" t="s">
        <v>2527</v>
      </c>
      <c r="J5510" s="5">
        <f>VLOOKUP(I5510*1,Crosswalks!$L$3:$M$227,2,FALSE)</f>
        <v>6</v>
      </c>
      <c r="K5510" s="5">
        <f>IF(G5510="Corner",INDEX(Crosswalks!$C$4:$J$16,MATCH(H5510,Crosswalks!$C$4:$C$16,0),J5510+1),"N/A, D2D")</f>
        <v>0.4</v>
      </c>
      <c r="L5510" t="s">
        <v>5996</v>
      </c>
      <c r="M5510" t="s">
        <v>813</v>
      </c>
      <c r="N5510" t="s">
        <v>814</v>
      </c>
      <c r="O5510" t="s">
        <v>1381</v>
      </c>
      <c r="P5510">
        <v>-71.091890599999999</v>
      </c>
      <c r="Q5510">
        <v>42.271788659999999</v>
      </c>
    </row>
    <row r="5511" spans="2:17" x14ac:dyDescent="0.3">
      <c r="B5511" t="s">
        <v>1039</v>
      </c>
      <c r="C5511" t="s">
        <v>2667</v>
      </c>
      <c r="D5511" t="s">
        <v>2472</v>
      </c>
      <c r="E5511">
        <v>-71.078950000000006</v>
      </c>
      <c r="F5511">
        <v>42.292589999999997</v>
      </c>
      <c r="G5511" t="s">
        <v>783</v>
      </c>
      <c r="H5511" s="5" t="s">
        <v>785</v>
      </c>
      <c r="I5511" t="s">
        <v>1080</v>
      </c>
      <c r="J5511" s="5">
        <f>VLOOKUP(I5511*1,Crosswalks!$L$3:$M$227,2,FALSE)</f>
        <v>6</v>
      </c>
      <c r="K5511" s="5">
        <f>IF(G5511="Corner",INDEX(Crosswalks!$C$4:$J$16,MATCH(H5511,Crosswalks!$C$4:$C$16,0),J5511+1),"N/A, D2D")</f>
        <v>0.2</v>
      </c>
      <c r="L5511" t="s">
        <v>5996</v>
      </c>
      <c r="M5511" t="s">
        <v>813</v>
      </c>
      <c r="N5511" t="s">
        <v>814</v>
      </c>
      <c r="O5511" t="s">
        <v>1381</v>
      </c>
      <c r="P5511">
        <v>-71.091890599999999</v>
      </c>
      <c r="Q5511">
        <v>42.271788659999999</v>
      </c>
    </row>
    <row r="5512" spans="2:17" x14ac:dyDescent="0.3">
      <c r="B5512" t="s">
        <v>811</v>
      </c>
      <c r="C5512" t="s">
        <v>2809</v>
      </c>
      <c r="D5512" t="s">
        <v>2472</v>
      </c>
      <c r="E5512">
        <v>-71.076560000000001</v>
      </c>
      <c r="F5512">
        <v>42.278649999999999</v>
      </c>
      <c r="G5512" t="s">
        <v>783</v>
      </c>
      <c r="H5512" s="5">
        <v>2</v>
      </c>
      <c r="I5512" t="s">
        <v>2566</v>
      </c>
      <c r="J5512" s="5">
        <f>VLOOKUP(I5512*1,Crosswalks!$L$3:$M$227,2,FALSE)</f>
        <v>5</v>
      </c>
      <c r="K5512" s="5">
        <f>IF(G5512="Corner",INDEX(Crosswalks!$C$4:$J$16,MATCH(H5512,Crosswalks!$C$4:$C$16,0),J5512+1),"N/A, D2D")</f>
        <v>0.4</v>
      </c>
      <c r="L5512" t="s">
        <v>5996</v>
      </c>
      <c r="M5512" t="s">
        <v>813</v>
      </c>
      <c r="N5512" t="s">
        <v>814</v>
      </c>
      <c r="O5512" t="s">
        <v>1381</v>
      </c>
      <c r="P5512">
        <v>-71.091890599999999</v>
      </c>
      <c r="Q5512">
        <v>42.271788659999999</v>
      </c>
    </row>
    <row r="5513" spans="2:17" x14ac:dyDescent="0.3">
      <c r="B5513" t="s">
        <v>2810</v>
      </c>
      <c r="C5513" t="s">
        <v>1138</v>
      </c>
      <c r="D5513" t="s">
        <v>2472</v>
      </c>
      <c r="E5513">
        <v>-71.078530000000001</v>
      </c>
      <c r="F5513">
        <v>42.295960000000001</v>
      </c>
      <c r="G5513" t="s">
        <v>783</v>
      </c>
      <c r="H5513" s="5">
        <v>3</v>
      </c>
      <c r="I5513" t="s">
        <v>2499</v>
      </c>
      <c r="J5513" s="5">
        <f>VLOOKUP(I5513*1,Crosswalks!$L$3:$M$227,2,FALSE)</f>
        <v>7</v>
      </c>
      <c r="K5513" s="5">
        <f>IF(G5513="Corner",INDEX(Crosswalks!$C$4:$J$16,MATCH(H5513,Crosswalks!$C$4:$C$16,0),J5513+1),"N/A, D2D")</f>
        <v>0.3</v>
      </c>
      <c r="L5513" t="s">
        <v>5996</v>
      </c>
      <c r="M5513" t="s">
        <v>813</v>
      </c>
      <c r="N5513" t="s">
        <v>814</v>
      </c>
      <c r="O5513" t="s">
        <v>1381</v>
      </c>
      <c r="P5513">
        <v>-71.091890599999999</v>
      </c>
      <c r="Q5513">
        <v>42.271788659999999</v>
      </c>
    </row>
    <row r="5514" spans="2:17" x14ac:dyDescent="0.3">
      <c r="B5514" t="s">
        <v>842</v>
      </c>
      <c r="C5514" t="s">
        <v>2507</v>
      </c>
      <c r="D5514" t="s">
        <v>2472</v>
      </c>
      <c r="E5514">
        <v>-71.077600000000004</v>
      </c>
      <c r="F5514">
        <v>42.282719999999998</v>
      </c>
      <c r="G5514" t="s">
        <v>783</v>
      </c>
      <c r="H5514" s="5">
        <v>2</v>
      </c>
      <c r="I5514" t="s">
        <v>2490</v>
      </c>
      <c r="J5514" s="5">
        <f>VLOOKUP(I5514*1,Crosswalks!$L$3:$M$227,2,FALSE)</f>
        <v>6</v>
      </c>
      <c r="K5514" s="5">
        <f>IF(G5514="Corner",INDEX(Crosswalks!$C$4:$J$16,MATCH(H5514,Crosswalks!$C$4:$C$16,0),J5514+1),"N/A, D2D")</f>
        <v>0.3</v>
      </c>
      <c r="L5514" t="s">
        <v>5996</v>
      </c>
      <c r="M5514" t="s">
        <v>813</v>
      </c>
      <c r="N5514" t="s">
        <v>814</v>
      </c>
      <c r="O5514" t="s">
        <v>1381</v>
      </c>
      <c r="P5514">
        <v>-71.091890599999999</v>
      </c>
      <c r="Q5514">
        <v>42.271788659999999</v>
      </c>
    </row>
    <row r="5515" spans="2:17" x14ac:dyDescent="0.3">
      <c r="B5515" t="s">
        <v>891</v>
      </c>
      <c r="C5515" t="s">
        <v>2693</v>
      </c>
      <c r="D5515" t="s">
        <v>2472</v>
      </c>
      <c r="E5515">
        <v>-71.077110000000005</v>
      </c>
      <c r="F5515">
        <v>42.296410000000002</v>
      </c>
      <c r="G5515" t="s">
        <v>783</v>
      </c>
      <c r="H5515" s="5" t="s">
        <v>785</v>
      </c>
      <c r="I5515" t="s">
        <v>2499</v>
      </c>
      <c r="J5515" s="5">
        <f>VLOOKUP(I5515*1,Crosswalks!$L$3:$M$227,2,FALSE)</f>
        <v>7</v>
      </c>
      <c r="K5515" s="5">
        <f>IF(G5515="Corner",INDEX(Crosswalks!$C$4:$J$16,MATCH(H5515,Crosswalks!$C$4:$C$16,0),J5515+1),"N/A, D2D")</f>
        <v>0.2</v>
      </c>
      <c r="L5515" t="s">
        <v>5996</v>
      </c>
      <c r="M5515" t="s">
        <v>813</v>
      </c>
      <c r="N5515" t="s">
        <v>814</v>
      </c>
      <c r="O5515" t="s">
        <v>1381</v>
      </c>
      <c r="P5515">
        <v>-71.091890599999999</v>
      </c>
      <c r="Q5515">
        <v>42.271788659999999</v>
      </c>
    </row>
    <row r="5516" spans="2:17" x14ac:dyDescent="0.3">
      <c r="B5516" t="s">
        <v>1165</v>
      </c>
      <c r="C5516" t="s">
        <v>2718</v>
      </c>
      <c r="D5516" t="s">
        <v>2472</v>
      </c>
      <c r="E5516">
        <v>-71.077929999999995</v>
      </c>
      <c r="F5516">
        <v>42.286409999999997</v>
      </c>
      <c r="G5516" t="s">
        <v>783</v>
      </c>
      <c r="H5516" s="5">
        <v>2</v>
      </c>
      <c r="I5516" t="s">
        <v>2490</v>
      </c>
      <c r="J5516" s="5">
        <f>VLOOKUP(I5516*1,Crosswalks!$L$3:$M$227,2,FALSE)</f>
        <v>6</v>
      </c>
      <c r="K5516" s="5">
        <f>IF(G5516="Corner",INDEX(Crosswalks!$C$4:$J$16,MATCH(H5516,Crosswalks!$C$4:$C$16,0),J5516+1),"N/A, D2D")</f>
        <v>0.3</v>
      </c>
      <c r="L5516" t="s">
        <v>5996</v>
      </c>
      <c r="M5516" t="s">
        <v>813</v>
      </c>
      <c r="N5516" t="s">
        <v>814</v>
      </c>
      <c r="O5516" t="s">
        <v>1381</v>
      </c>
      <c r="P5516">
        <v>-71.091890599999999</v>
      </c>
      <c r="Q5516">
        <v>42.271788659999999</v>
      </c>
    </row>
    <row r="5517" spans="2:17" x14ac:dyDescent="0.3">
      <c r="B5517" t="s">
        <v>855</v>
      </c>
      <c r="C5517" t="s">
        <v>2695</v>
      </c>
      <c r="D5517" t="s">
        <v>2472</v>
      </c>
      <c r="E5517">
        <v>-71.067179999999993</v>
      </c>
      <c r="F5517">
        <v>42.299570000000003</v>
      </c>
      <c r="G5517" t="s">
        <v>783</v>
      </c>
      <c r="H5517" s="5">
        <v>3</v>
      </c>
      <c r="I5517" t="s">
        <v>2562</v>
      </c>
      <c r="J5517" s="5">
        <f>VLOOKUP(I5517*1,Crosswalks!$L$3:$M$227,2,FALSE)</f>
        <v>6</v>
      </c>
      <c r="K5517" s="5">
        <f>IF(G5517="Corner",INDEX(Crosswalks!$C$4:$J$16,MATCH(H5517,Crosswalks!$C$4:$C$16,0),J5517+1),"N/A, D2D")</f>
        <v>0.3</v>
      </c>
      <c r="L5517" t="s">
        <v>5996</v>
      </c>
      <c r="M5517" t="s">
        <v>813</v>
      </c>
      <c r="N5517" t="s">
        <v>814</v>
      </c>
      <c r="O5517" t="s">
        <v>1381</v>
      </c>
      <c r="P5517">
        <v>-71.091890599999999</v>
      </c>
      <c r="Q5517">
        <v>42.271788659999999</v>
      </c>
    </row>
    <row r="5518" spans="2:17" x14ac:dyDescent="0.3">
      <c r="B5518" t="s">
        <v>2719</v>
      </c>
      <c r="C5518" t="s">
        <v>2720</v>
      </c>
      <c r="D5518" t="s">
        <v>2472</v>
      </c>
      <c r="E5518">
        <v>-71.079329999999999</v>
      </c>
      <c r="F5518">
        <v>42.294020000000003</v>
      </c>
      <c r="G5518" t="s">
        <v>783</v>
      </c>
      <c r="H5518" s="5">
        <v>6</v>
      </c>
      <c r="I5518" t="s">
        <v>1080</v>
      </c>
      <c r="J5518" s="5">
        <f>VLOOKUP(I5518*1,Crosswalks!$L$3:$M$227,2,FALSE)</f>
        <v>6</v>
      </c>
      <c r="K5518" s="5">
        <f>IF(G5518="Corner",INDEX(Crosswalks!$C$4:$J$16,MATCH(H5518,Crosswalks!$C$4:$C$16,0),J5518+1),"N/A, D2D")</f>
        <v>0.4</v>
      </c>
      <c r="L5518" t="s">
        <v>5996</v>
      </c>
      <c r="M5518" t="s">
        <v>813</v>
      </c>
      <c r="N5518" t="s">
        <v>814</v>
      </c>
      <c r="O5518" t="s">
        <v>1381</v>
      </c>
      <c r="P5518">
        <v>-71.091890599999999</v>
      </c>
      <c r="Q5518">
        <v>42.271788659999999</v>
      </c>
    </row>
    <row r="5519" spans="2:17" x14ac:dyDescent="0.3">
      <c r="B5519" t="s">
        <v>1455</v>
      </c>
      <c r="C5519" t="s">
        <v>2643</v>
      </c>
      <c r="D5519" t="s">
        <v>2472</v>
      </c>
      <c r="E5519">
        <v>-71.078739999999996</v>
      </c>
      <c r="F5519">
        <v>42.290984000000002</v>
      </c>
      <c r="G5519" t="s">
        <v>783</v>
      </c>
      <c r="H5519" s="5">
        <v>1</v>
      </c>
      <c r="I5519" t="s">
        <v>1487</v>
      </c>
      <c r="J5519" s="5">
        <f>VLOOKUP(I5519*1,Crosswalks!$L$3:$M$227,2,FALSE)</f>
        <v>6</v>
      </c>
      <c r="K5519" s="5">
        <f>IF(G5519="Corner",INDEX(Crosswalks!$C$4:$J$16,MATCH(H5519,Crosswalks!$C$4:$C$16,0),J5519+1),"N/A, D2D")</f>
        <v>0.2</v>
      </c>
      <c r="L5519" t="s">
        <v>5996</v>
      </c>
      <c r="M5519" t="s">
        <v>813</v>
      </c>
      <c r="N5519" t="s">
        <v>814</v>
      </c>
      <c r="O5519" t="s">
        <v>1381</v>
      </c>
      <c r="P5519">
        <v>-71.091890599999999</v>
      </c>
      <c r="Q5519">
        <v>42.271788659999999</v>
      </c>
    </row>
    <row r="5520" spans="2:17" x14ac:dyDescent="0.3">
      <c r="B5520" t="s">
        <v>945</v>
      </c>
      <c r="C5520" t="s">
        <v>2638</v>
      </c>
      <c r="D5520" t="s">
        <v>2472</v>
      </c>
      <c r="E5520">
        <v>-71.077590000000001</v>
      </c>
      <c r="F5520">
        <v>42.28481</v>
      </c>
      <c r="G5520" t="s">
        <v>783</v>
      </c>
      <c r="H5520" s="5">
        <v>3</v>
      </c>
      <c r="I5520" t="s">
        <v>2490</v>
      </c>
      <c r="J5520" s="5">
        <f>VLOOKUP(I5520*1,Crosswalks!$L$3:$M$227,2,FALSE)</f>
        <v>6</v>
      </c>
      <c r="K5520" s="5">
        <f>IF(G5520="Corner",INDEX(Crosswalks!$C$4:$J$16,MATCH(H5520,Crosswalks!$C$4:$C$16,0),J5520+1),"N/A, D2D")</f>
        <v>0.3</v>
      </c>
      <c r="L5520" t="s">
        <v>5996</v>
      </c>
      <c r="M5520" t="s">
        <v>813</v>
      </c>
      <c r="N5520" t="s">
        <v>814</v>
      </c>
      <c r="O5520" t="s">
        <v>1381</v>
      </c>
      <c r="P5520">
        <v>-71.091890599999999</v>
      </c>
      <c r="Q5520">
        <v>42.271788659999999</v>
      </c>
    </row>
    <row r="5521" spans="2:17" x14ac:dyDescent="0.3">
      <c r="B5521" t="s">
        <v>2811</v>
      </c>
      <c r="C5521" t="s">
        <v>2498</v>
      </c>
      <c r="D5521" t="s">
        <v>2472</v>
      </c>
      <c r="E5521">
        <v>-71.076679999999996</v>
      </c>
      <c r="F5521">
        <v>42.294539999999998</v>
      </c>
      <c r="G5521" t="s">
        <v>783</v>
      </c>
      <c r="H5521" s="5" t="s">
        <v>785</v>
      </c>
      <c r="I5521" t="s">
        <v>2499</v>
      </c>
      <c r="J5521" s="5">
        <f>VLOOKUP(I5521*1,Crosswalks!$L$3:$M$227,2,FALSE)</f>
        <v>7</v>
      </c>
      <c r="K5521" s="5">
        <f>IF(G5521="Corner",INDEX(Crosswalks!$C$4:$J$16,MATCH(H5521,Crosswalks!$C$4:$C$16,0),J5521+1),"N/A, D2D")</f>
        <v>0.2</v>
      </c>
      <c r="L5521" t="s">
        <v>5996</v>
      </c>
      <c r="M5521" t="s">
        <v>813</v>
      </c>
      <c r="N5521" t="s">
        <v>814</v>
      </c>
      <c r="O5521" t="s">
        <v>1381</v>
      </c>
      <c r="P5521">
        <v>-71.091890599999999</v>
      </c>
      <c r="Q5521">
        <v>42.271788659999999</v>
      </c>
    </row>
    <row r="5522" spans="2:17" x14ac:dyDescent="0.3">
      <c r="B5522" t="s">
        <v>1407</v>
      </c>
      <c r="C5522" t="s">
        <v>2662</v>
      </c>
      <c r="D5522" t="s">
        <v>2472</v>
      </c>
      <c r="E5522">
        <v>-71.075770000000006</v>
      </c>
      <c r="F5522">
        <v>42.279420000000002</v>
      </c>
      <c r="G5522" t="s">
        <v>783</v>
      </c>
      <c r="H5522" s="5">
        <v>5</v>
      </c>
      <c r="I5522" t="s">
        <v>2566</v>
      </c>
      <c r="J5522" s="5">
        <f>VLOOKUP(I5522*1,Crosswalks!$L$3:$M$227,2,FALSE)</f>
        <v>5</v>
      </c>
      <c r="K5522" s="5">
        <f>IF(G5522="Corner",INDEX(Crosswalks!$C$4:$J$16,MATCH(H5522,Crosswalks!$C$4:$C$16,0),J5522+1),"N/A, D2D")</f>
        <v>0.5</v>
      </c>
      <c r="L5522" t="s">
        <v>5996</v>
      </c>
      <c r="M5522" t="s">
        <v>813</v>
      </c>
      <c r="N5522" t="s">
        <v>814</v>
      </c>
      <c r="O5522" t="s">
        <v>1381</v>
      </c>
      <c r="P5522">
        <v>-71.091890599999999</v>
      </c>
      <c r="Q5522">
        <v>42.271788659999999</v>
      </c>
    </row>
    <row r="5523" spans="2:17" x14ac:dyDescent="0.3">
      <c r="B5523" t="s">
        <v>864</v>
      </c>
      <c r="C5523" t="s">
        <v>2812</v>
      </c>
      <c r="D5523" t="s">
        <v>2472</v>
      </c>
      <c r="E5523">
        <v>-71.074070000000006</v>
      </c>
      <c r="F5523">
        <v>42.282440000000001</v>
      </c>
      <c r="G5523" t="s">
        <v>783</v>
      </c>
      <c r="H5523" s="5">
        <v>1</v>
      </c>
      <c r="I5523" t="s">
        <v>2566</v>
      </c>
      <c r="J5523" s="5">
        <f>VLOOKUP(I5523*1,Crosswalks!$L$3:$M$227,2,FALSE)</f>
        <v>5</v>
      </c>
      <c r="K5523" s="5">
        <f>IF(G5523="Corner",INDEX(Crosswalks!$C$4:$J$16,MATCH(H5523,Crosswalks!$C$4:$C$16,0),J5523+1),"N/A, D2D")</f>
        <v>0.4</v>
      </c>
      <c r="L5523" t="s">
        <v>5996</v>
      </c>
      <c r="M5523" t="s">
        <v>813</v>
      </c>
      <c r="N5523" t="s">
        <v>814</v>
      </c>
      <c r="O5523" t="s">
        <v>1381</v>
      </c>
      <c r="P5523">
        <v>-71.091890599999999</v>
      </c>
      <c r="Q5523">
        <v>42.271788659999999</v>
      </c>
    </row>
    <row r="5524" spans="2:17" x14ac:dyDescent="0.3">
      <c r="B5524" t="s">
        <v>1190</v>
      </c>
      <c r="C5524" t="s">
        <v>2662</v>
      </c>
      <c r="D5524" t="s">
        <v>2472</v>
      </c>
      <c r="E5524">
        <v>-71.076239999999999</v>
      </c>
      <c r="F5524">
        <v>42.27966</v>
      </c>
      <c r="G5524" t="s">
        <v>783</v>
      </c>
      <c r="H5524" s="5">
        <v>6</v>
      </c>
      <c r="I5524" t="s">
        <v>2490</v>
      </c>
      <c r="J5524" s="5">
        <f>VLOOKUP(I5524*1,Crosswalks!$L$3:$M$227,2,FALSE)</f>
        <v>6</v>
      </c>
      <c r="K5524" s="5">
        <f>IF(G5524="Corner",INDEX(Crosswalks!$C$4:$J$16,MATCH(H5524,Crosswalks!$C$4:$C$16,0),J5524+1),"N/A, D2D")</f>
        <v>0.4</v>
      </c>
      <c r="L5524" t="s">
        <v>5996</v>
      </c>
      <c r="M5524" t="s">
        <v>813</v>
      </c>
      <c r="N5524" t="s">
        <v>814</v>
      </c>
      <c r="O5524" t="s">
        <v>1381</v>
      </c>
      <c r="P5524">
        <v>-71.091890599999999</v>
      </c>
      <c r="Q5524">
        <v>42.271788659999999</v>
      </c>
    </row>
    <row r="5525" spans="2:17" x14ac:dyDescent="0.3">
      <c r="B5525" t="s">
        <v>862</v>
      </c>
      <c r="C5525" t="s">
        <v>2722</v>
      </c>
      <c r="D5525" t="s">
        <v>2472</v>
      </c>
      <c r="E5525">
        <v>-71.077489999999997</v>
      </c>
      <c r="F5525">
        <v>42.287520000000001</v>
      </c>
      <c r="G5525" t="s">
        <v>783</v>
      </c>
      <c r="H5525" s="5">
        <v>4</v>
      </c>
      <c r="I5525" t="s">
        <v>2527</v>
      </c>
      <c r="J5525" s="5">
        <f>VLOOKUP(I5525*1,Crosswalks!$L$3:$M$227,2,FALSE)</f>
        <v>6</v>
      </c>
      <c r="K5525" s="5">
        <f>IF(G5525="Corner",INDEX(Crosswalks!$C$4:$J$16,MATCH(H5525,Crosswalks!$C$4:$C$16,0),J5525+1),"N/A, D2D")</f>
        <v>0.3</v>
      </c>
      <c r="L5525" t="s">
        <v>5996</v>
      </c>
      <c r="M5525" t="s">
        <v>813</v>
      </c>
      <c r="N5525" t="s">
        <v>814</v>
      </c>
      <c r="O5525" t="s">
        <v>1381</v>
      </c>
      <c r="P5525">
        <v>-71.091890599999999</v>
      </c>
      <c r="Q5525">
        <v>42.271788659999999</v>
      </c>
    </row>
    <row r="5526" spans="2:17" x14ac:dyDescent="0.3">
      <c r="B5526" t="s">
        <v>995</v>
      </c>
      <c r="C5526" t="s">
        <v>2510</v>
      </c>
      <c r="D5526" t="s">
        <v>2472</v>
      </c>
      <c r="E5526">
        <v>-71.077430000000007</v>
      </c>
      <c r="F5526">
        <v>42.279989999999998</v>
      </c>
      <c r="G5526" t="s">
        <v>783</v>
      </c>
      <c r="H5526" s="5">
        <v>3</v>
      </c>
      <c r="I5526" t="s">
        <v>2490</v>
      </c>
      <c r="J5526" s="5">
        <f>VLOOKUP(I5526*1,Crosswalks!$L$3:$M$227,2,FALSE)</f>
        <v>6</v>
      </c>
      <c r="K5526" s="5">
        <f>IF(G5526="Corner",INDEX(Crosswalks!$C$4:$J$16,MATCH(H5526,Crosswalks!$C$4:$C$16,0),J5526+1),"N/A, D2D")</f>
        <v>0.3</v>
      </c>
      <c r="L5526" t="s">
        <v>5996</v>
      </c>
      <c r="M5526" t="s">
        <v>813</v>
      </c>
      <c r="N5526" t="s">
        <v>814</v>
      </c>
      <c r="O5526" t="s">
        <v>1381</v>
      </c>
      <c r="P5526">
        <v>-71.091890599999999</v>
      </c>
      <c r="Q5526">
        <v>42.271788659999999</v>
      </c>
    </row>
    <row r="5527" spans="2:17" x14ac:dyDescent="0.3">
      <c r="B5527" t="s">
        <v>999</v>
      </c>
      <c r="C5527" t="s">
        <v>2659</v>
      </c>
      <c r="D5527" t="s">
        <v>2472</v>
      </c>
      <c r="E5527">
        <v>-71.076250000000002</v>
      </c>
      <c r="F5527">
        <v>42.278950999999999</v>
      </c>
      <c r="G5527" t="s">
        <v>783</v>
      </c>
      <c r="H5527" s="5" t="s">
        <v>785</v>
      </c>
      <c r="I5527" t="s">
        <v>2566</v>
      </c>
      <c r="J5527" s="5">
        <f>VLOOKUP(I5527*1,Crosswalks!$L$3:$M$227,2,FALSE)</f>
        <v>5</v>
      </c>
      <c r="K5527" s="5">
        <f>IF(G5527="Corner",INDEX(Crosswalks!$C$4:$J$16,MATCH(H5527,Crosswalks!$C$4:$C$16,0),J5527+1),"N/A, D2D")</f>
        <v>0.3</v>
      </c>
      <c r="L5527" t="s">
        <v>5996</v>
      </c>
      <c r="M5527" t="s">
        <v>813</v>
      </c>
      <c r="N5527" t="s">
        <v>814</v>
      </c>
      <c r="O5527" t="s">
        <v>1381</v>
      </c>
      <c r="P5527">
        <v>-71.091890599999999</v>
      </c>
      <c r="Q5527">
        <v>42.271788659999999</v>
      </c>
    </row>
    <row r="5528" spans="2:17" x14ac:dyDescent="0.3">
      <c r="B5528" t="s">
        <v>898</v>
      </c>
      <c r="C5528" t="s">
        <v>2663</v>
      </c>
      <c r="D5528" t="s">
        <v>2472</v>
      </c>
      <c r="E5528">
        <v>-71.075699999999998</v>
      </c>
      <c r="F5528">
        <v>42.288159999999998</v>
      </c>
      <c r="G5528" t="s">
        <v>783</v>
      </c>
      <c r="H5528" s="5">
        <v>2</v>
      </c>
      <c r="I5528" t="s">
        <v>2527</v>
      </c>
      <c r="J5528" s="5">
        <f>VLOOKUP(I5528*1,Crosswalks!$L$3:$M$227,2,FALSE)</f>
        <v>6</v>
      </c>
      <c r="K5528" s="5">
        <f>IF(G5528="Corner",INDEX(Crosswalks!$C$4:$J$16,MATCH(H5528,Crosswalks!$C$4:$C$16,0),J5528+1),"N/A, D2D")</f>
        <v>0.3</v>
      </c>
      <c r="L5528" t="s">
        <v>5996</v>
      </c>
      <c r="M5528" t="s">
        <v>813</v>
      </c>
      <c r="N5528" t="s">
        <v>814</v>
      </c>
      <c r="O5528" t="s">
        <v>1381</v>
      </c>
      <c r="P5528">
        <v>-71.091890599999999</v>
      </c>
      <c r="Q5528">
        <v>42.271788659999999</v>
      </c>
    </row>
    <row r="5529" spans="2:17" x14ac:dyDescent="0.3">
      <c r="B5529" t="s">
        <v>1018</v>
      </c>
      <c r="C5529" t="s">
        <v>2667</v>
      </c>
      <c r="D5529" t="s">
        <v>2472</v>
      </c>
      <c r="E5529">
        <v>-71.078659999999999</v>
      </c>
      <c r="F5529">
        <v>42.293199999999999</v>
      </c>
      <c r="G5529" t="s">
        <v>783</v>
      </c>
      <c r="H5529" s="5">
        <v>4</v>
      </c>
      <c r="I5529" t="s">
        <v>1080</v>
      </c>
      <c r="J5529" s="5">
        <f>VLOOKUP(I5529*1,Crosswalks!$L$3:$M$227,2,FALSE)</f>
        <v>6</v>
      </c>
      <c r="K5529" s="5">
        <f>IF(G5529="Corner",INDEX(Crosswalks!$C$4:$J$16,MATCH(H5529,Crosswalks!$C$4:$C$16,0),J5529+1),"N/A, D2D")</f>
        <v>0.3</v>
      </c>
      <c r="L5529" t="s">
        <v>5996</v>
      </c>
      <c r="M5529" t="s">
        <v>813</v>
      </c>
      <c r="N5529" t="s">
        <v>814</v>
      </c>
      <c r="O5529" t="s">
        <v>1381</v>
      </c>
      <c r="P5529">
        <v>-71.091890599999999</v>
      </c>
      <c r="Q5529">
        <v>42.271788659999999</v>
      </c>
    </row>
    <row r="5530" spans="2:17" x14ac:dyDescent="0.3">
      <c r="B5530" t="s">
        <v>1186</v>
      </c>
      <c r="C5530" t="s">
        <v>2510</v>
      </c>
      <c r="D5530" t="s">
        <v>2472</v>
      </c>
      <c r="E5530">
        <v>-71.076009999999997</v>
      </c>
      <c r="F5530">
        <v>42.280360000000002</v>
      </c>
      <c r="G5530" t="s">
        <v>783</v>
      </c>
      <c r="H5530" s="5" t="s">
        <v>785</v>
      </c>
      <c r="I5530" t="s">
        <v>2490</v>
      </c>
      <c r="J5530" s="5">
        <f>VLOOKUP(I5530*1,Crosswalks!$L$3:$M$227,2,FALSE)</f>
        <v>6</v>
      </c>
      <c r="K5530" s="5">
        <f>IF(G5530="Corner",INDEX(Crosswalks!$C$4:$J$16,MATCH(H5530,Crosswalks!$C$4:$C$16,0),J5530+1),"N/A, D2D")</f>
        <v>0.2</v>
      </c>
      <c r="L5530" t="s">
        <v>5996</v>
      </c>
      <c r="M5530" t="s">
        <v>813</v>
      </c>
      <c r="N5530" t="s">
        <v>814</v>
      </c>
      <c r="O5530" t="s">
        <v>1381</v>
      </c>
      <c r="P5530">
        <v>-71.091890599999999</v>
      </c>
      <c r="Q5530">
        <v>42.271788659999999</v>
      </c>
    </row>
    <row r="5531" spans="2:17" x14ac:dyDescent="0.3">
      <c r="B5531" t="s">
        <v>1317</v>
      </c>
      <c r="C5531" t="s">
        <v>2638</v>
      </c>
      <c r="D5531" t="s">
        <v>2472</v>
      </c>
      <c r="E5531">
        <v>-71.076409999999996</v>
      </c>
      <c r="F5531">
        <v>42.28266</v>
      </c>
      <c r="G5531" t="s">
        <v>783</v>
      </c>
      <c r="H5531" s="5">
        <v>4</v>
      </c>
      <c r="I5531" t="s">
        <v>2490</v>
      </c>
      <c r="J5531" s="5">
        <f>VLOOKUP(I5531*1,Crosswalks!$L$3:$M$227,2,FALSE)</f>
        <v>6</v>
      </c>
      <c r="K5531" s="5">
        <f>IF(G5531="Corner",INDEX(Crosswalks!$C$4:$J$16,MATCH(H5531,Crosswalks!$C$4:$C$16,0),J5531+1),"N/A, D2D")</f>
        <v>0.3</v>
      </c>
      <c r="L5531" t="s">
        <v>5996</v>
      </c>
      <c r="M5531" t="s">
        <v>813</v>
      </c>
      <c r="N5531" t="s">
        <v>814</v>
      </c>
      <c r="O5531" t="s">
        <v>1381</v>
      </c>
      <c r="P5531">
        <v>-71.091890599999999</v>
      </c>
      <c r="Q5531">
        <v>42.271788659999999</v>
      </c>
    </row>
    <row r="5532" spans="2:17" x14ac:dyDescent="0.3">
      <c r="B5532" t="s">
        <v>1010</v>
      </c>
      <c r="C5532" t="s">
        <v>2506</v>
      </c>
      <c r="D5532" t="s">
        <v>2472</v>
      </c>
      <c r="E5532">
        <v>-71.07647</v>
      </c>
      <c r="F5532">
        <v>42.278489999999998</v>
      </c>
      <c r="G5532" t="s">
        <v>783</v>
      </c>
      <c r="H5532" s="5" t="s">
        <v>785</v>
      </c>
      <c r="I5532" t="s">
        <v>2566</v>
      </c>
      <c r="J5532" s="5">
        <f>VLOOKUP(I5532*1,Crosswalks!$L$3:$M$227,2,FALSE)</f>
        <v>5</v>
      </c>
      <c r="K5532" s="5">
        <f>IF(G5532="Corner",INDEX(Crosswalks!$C$4:$J$16,MATCH(H5532,Crosswalks!$C$4:$C$16,0),J5532+1),"N/A, D2D")</f>
        <v>0.3</v>
      </c>
      <c r="L5532" t="s">
        <v>5996</v>
      </c>
      <c r="M5532" t="s">
        <v>813</v>
      </c>
      <c r="N5532" t="s">
        <v>814</v>
      </c>
      <c r="O5532" t="s">
        <v>1381</v>
      </c>
      <c r="P5532">
        <v>-71.091890599999999</v>
      </c>
      <c r="Q5532">
        <v>42.271788659999999</v>
      </c>
    </row>
    <row r="5533" spans="2:17" x14ac:dyDescent="0.3">
      <c r="B5533" t="s">
        <v>898</v>
      </c>
      <c r="C5533" t="s">
        <v>2634</v>
      </c>
      <c r="D5533" t="s">
        <v>2472</v>
      </c>
      <c r="E5533">
        <v>-71.076149999999998</v>
      </c>
      <c r="F5533">
        <v>42.287869999999998</v>
      </c>
      <c r="G5533" t="s">
        <v>783</v>
      </c>
      <c r="H5533" s="5" t="s">
        <v>785</v>
      </c>
      <c r="I5533" t="s">
        <v>2527</v>
      </c>
      <c r="J5533" s="5">
        <f>VLOOKUP(I5533*1,Crosswalks!$L$3:$M$227,2,FALSE)</f>
        <v>6</v>
      </c>
      <c r="K5533" s="5">
        <f>IF(G5533="Corner",INDEX(Crosswalks!$C$4:$J$16,MATCH(H5533,Crosswalks!$C$4:$C$16,0),J5533+1),"N/A, D2D")</f>
        <v>0.2</v>
      </c>
      <c r="L5533" t="s">
        <v>5996</v>
      </c>
      <c r="M5533" t="s">
        <v>813</v>
      </c>
      <c r="N5533" t="s">
        <v>814</v>
      </c>
      <c r="O5533" t="s">
        <v>1381</v>
      </c>
      <c r="P5533">
        <v>-71.091890599999999</v>
      </c>
      <c r="Q5533">
        <v>42.271788659999999</v>
      </c>
    </row>
    <row r="5534" spans="2:17" x14ac:dyDescent="0.3">
      <c r="B5534" t="s">
        <v>1189</v>
      </c>
      <c r="C5534" t="s">
        <v>2665</v>
      </c>
      <c r="D5534" t="s">
        <v>2472</v>
      </c>
      <c r="E5534">
        <v>-71.076819999999998</v>
      </c>
      <c r="F5534">
        <v>42.293939999999999</v>
      </c>
      <c r="G5534" t="s">
        <v>783</v>
      </c>
      <c r="H5534" s="5" t="s">
        <v>785</v>
      </c>
      <c r="I5534" t="s">
        <v>2499</v>
      </c>
      <c r="J5534" s="5">
        <f>VLOOKUP(I5534*1,Crosswalks!$L$3:$M$227,2,FALSE)</f>
        <v>7</v>
      </c>
      <c r="K5534" s="5">
        <f>IF(G5534="Corner",INDEX(Crosswalks!$C$4:$J$16,MATCH(H5534,Crosswalks!$C$4:$C$16,0),J5534+1),"N/A, D2D")</f>
        <v>0.2</v>
      </c>
      <c r="L5534" t="s">
        <v>5996</v>
      </c>
      <c r="M5534" t="s">
        <v>813</v>
      </c>
      <c r="N5534" t="s">
        <v>814</v>
      </c>
      <c r="O5534" t="s">
        <v>1381</v>
      </c>
      <c r="P5534">
        <v>-71.091890599999999</v>
      </c>
      <c r="Q5534">
        <v>42.271788659999999</v>
      </c>
    </row>
    <row r="5535" spans="2:17" x14ac:dyDescent="0.3">
      <c r="B5535" t="s">
        <v>1425</v>
      </c>
      <c r="C5535" t="s">
        <v>2654</v>
      </c>
      <c r="D5535" t="s">
        <v>2472</v>
      </c>
      <c r="E5535">
        <v>-71.075800000000001</v>
      </c>
      <c r="F5535">
        <v>42.283149999999999</v>
      </c>
      <c r="G5535" t="s">
        <v>783</v>
      </c>
      <c r="H5535" s="5">
        <v>5</v>
      </c>
      <c r="I5535" t="s">
        <v>2566</v>
      </c>
      <c r="J5535" s="5">
        <f>VLOOKUP(I5535*1,Crosswalks!$L$3:$M$227,2,FALSE)</f>
        <v>5</v>
      </c>
      <c r="K5535" s="5">
        <f>IF(G5535="Corner",INDEX(Crosswalks!$C$4:$J$16,MATCH(H5535,Crosswalks!$C$4:$C$16,0),J5535+1),"N/A, D2D")</f>
        <v>0.5</v>
      </c>
      <c r="L5535" t="s">
        <v>5996</v>
      </c>
      <c r="M5535" t="s">
        <v>813</v>
      </c>
      <c r="N5535" t="s">
        <v>814</v>
      </c>
      <c r="O5535" t="s">
        <v>1381</v>
      </c>
      <c r="P5535">
        <v>-71.091890599999999</v>
      </c>
      <c r="Q5535">
        <v>42.271788659999999</v>
      </c>
    </row>
    <row r="5536" spans="2:17" x14ac:dyDescent="0.3">
      <c r="B5536" t="s">
        <v>1423</v>
      </c>
      <c r="C5536" t="s">
        <v>2711</v>
      </c>
      <c r="D5536" t="s">
        <v>2472</v>
      </c>
      <c r="E5536">
        <v>-71.077250000000006</v>
      </c>
      <c r="F5536">
        <v>42.292499999999997</v>
      </c>
      <c r="G5536" t="s">
        <v>783</v>
      </c>
      <c r="H5536" s="5">
        <v>2</v>
      </c>
      <c r="I5536" t="s">
        <v>2499</v>
      </c>
      <c r="J5536" s="5">
        <f>VLOOKUP(I5536*1,Crosswalks!$L$3:$M$227,2,FALSE)</f>
        <v>7</v>
      </c>
      <c r="K5536" s="5">
        <f>IF(G5536="Corner",INDEX(Crosswalks!$C$4:$J$16,MATCH(H5536,Crosswalks!$C$4:$C$16,0),J5536+1),"N/A, D2D")</f>
        <v>0.3</v>
      </c>
      <c r="L5536" t="s">
        <v>5996</v>
      </c>
      <c r="M5536" t="s">
        <v>813</v>
      </c>
      <c r="N5536" t="s">
        <v>814</v>
      </c>
      <c r="O5536" t="s">
        <v>1381</v>
      </c>
      <c r="P5536">
        <v>-71.091890599999999</v>
      </c>
      <c r="Q5536">
        <v>42.271788659999999</v>
      </c>
    </row>
    <row r="5537" spans="2:17" x14ac:dyDescent="0.3">
      <c r="B5537" t="s">
        <v>1272</v>
      </c>
      <c r="C5537" t="s">
        <v>2665</v>
      </c>
      <c r="D5537" t="s">
        <v>2472</v>
      </c>
      <c r="E5537">
        <v>-71.076089999999994</v>
      </c>
      <c r="F5537">
        <v>42.291919999999998</v>
      </c>
      <c r="G5537" t="s">
        <v>783</v>
      </c>
      <c r="H5537" s="5">
        <v>5</v>
      </c>
      <c r="I5537" t="s">
        <v>2499</v>
      </c>
      <c r="J5537" s="5">
        <f>VLOOKUP(I5537*1,Crosswalks!$L$3:$M$227,2,FALSE)</f>
        <v>7</v>
      </c>
      <c r="K5537" s="5">
        <f>IF(G5537="Corner",INDEX(Crosswalks!$C$4:$J$16,MATCH(H5537,Crosswalks!$C$4:$C$16,0),J5537+1),"N/A, D2D")</f>
        <v>0.4</v>
      </c>
      <c r="L5537" t="s">
        <v>5996</v>
      </c>
      <c r="M5537" t="s">
        <v>813</v>
      </c>
      <c r="N5537" t="s">
        <v>814</v>
      </c>
      <c r="O5537" t="s">
        <v>1381</v>
      </c>
      <c r="P5537">
        <v>-71.091890599999999</v>
      </c>
      <c r="Q5537">
        <v>42.271788659999999</v>
      </c>
    </row>
    <row r="5538" spans="2:17" x14ac:dyDescent="0.3">
      <c r="B5538" t="s">
        <v>988</v>
      </c>
      <c r="C5538" t="s">
        <v>2633</v>
      </c>
      <c r="D5538" t="s">
        <v>2472</v>
      </c>
      <c r="E5538">
        <v>-71.076740000000001</v>
      </c>
      <c r="F5538">
        <v>42.29063</v>
      </c>
      <c r="G5538" t="s">
        <v>783</v>
      </c>
      <c r="H5538" s="5">
        <v>6</v>
      </c>
      <c r="I5538" t="s">
        <v>2527</v>
      </c>
      <c r="J5538" s="5">
        <f>VLOOKUP(I5538*1,Crosswalks!$L$3:$M$227,2,FALSE)</f>
        <v>6</v>
      </c>
      <c r="K5538" s="5">
        <f>IF(G5538="Corner",INDEX(Crosswalks!$C$4:$J$16,MATCH(H5538,Crosswalks!$C$4:$C$16,0),J5538+1),"N/A, D2D")</f>
        <v>0.4</v>
      </c>
      <c r="L5538" t="s">
        <v>5996</v>
      </c>
      <c r="M5538" t="s">
        <v>813</v>
      </c>
      <c r="N5538" t="s">
        <v>814</v>
      </c>
      <c r="O5538" t="s">
        <v>1381</v>
      </c>
      <c r="P5538">
        <v>-71.091890599999999</v>
      </c>
      <c r="Q5538">
        <v>42.271788659999999</v>
      </c>
    </row>
    <row r="5539" spans="2:17" x14ac:dyDescent="0.3">
      <c r="B5539" t="s">
        <v>1193</v>
      </c>
      <c r="C5539" t="s">
        <v>2812</v>
      </c>
      <c r="D5539" t="s">
        <v>2472</v>
      </c>
      <c r="E5539">
        <v>-71.074730000000002</v>
      </c>
      <c r="F5539">
        <v>42.282299999999999</v>
      </c>
      <c r="G5539" t="s">
        <v>783</v>
      </c>
      <c r="H5539" s="5">
        <v>1</v>
      </c>
      <c r="I5539" t="s">
        <v>2566</v>
      </c>
      <c r="J5539" s="5">
        <f>VLOOKUP(I5539*1,Crosswalks!$L$3:$M$227,2,FALSE)</f>
        <v>5</v>
      </c>
      <c r="K5539" s="5">
        <f>IF(G5539="Corner",INDEX(Crosswalks!$C$4:$J$16,MATCH(H5539,Crosswalks!$C$4:$C$16,0),J5539+1),"N/A, D2D")</f>
        <v>0.4</v>
      </c>
      <c r="L5539" t="s">
        <v>5996</v>
      </c>
      <c r="M5539" t="s">
        <v>813</v>
      </c>
      <c r="N5539" t="s">
        <v>814</v>
      </c>
      <c r="O5539" t="s">
        <v>1381</v>
      </c>
      <c r="P5539">
        <v>-71.091890599999999</v>
      </c>
      <c r="Q5539">
        <v>42.271788659999999</v>
      </c>
    </row>
    <row r="5540" spans="2:17" x14ac:dyDescent="0.3">
      <c r="B5540" t="s">
        <v>911</v>
      </c>
      <c r="C5540" t="s">
        <v>2722</v>
      </c>
      <c r="D5540" t="s">
        <v>2472</v>
      </c>
      <c r="E5540">
        <v>-71.076480000000004</v>
      </c>
      <c r="F5540">
        <v>42.286020000000001</v>
      </c>
      <c r="G5540" t="s">
        <v>783</v>
      </c>
      <c r="H5540" s="5">
        <v>1</v>
      </c>
      <c r="I5540" t="s">
        <v>2527</v>
      </c>
      <c r="J5540" s="5">
        <f>VLOOKUP(I5540*1,Crosswalks!$L$3:$M$227,2,FALSE)</f>
        <v>6</v>
      </c>
      <c r="K5540" s="5">
        <f>IF(G5540="Corner",INDEX(Crosswalks!$C$4:$J$16,MATCH(H5540,Crosswalks!$C$4:$C$16,0),J5540+1),"N/A, D2D")</f>
        <v>0.2</v>
      </c>
      <c r="L5540" t="s">
        <v>5996</v>
      </c>
      <c r="M5540" t="s">
        <v>813</v>
      </c>
      <c r="N5540" t="s">
        <v>814</v>
      </c>
      <c r="O5540" t="s">
        <v>1381</v>
      </c>
      <c r="P5540">
        <v>-71.091890599999999</v>
      </c>
      <c r="Q5540">
        <v>42.271788659999999</v>
      </c>
    </row>
    <row r="5541" spans="2:17" x14ac:dyDescent="0.3">
      <c r="B5541" t="s">
        <v>1125</v>
      </c>
      <c r="C5541" t="s">
        <v>2662</v>
      </c>
      <c r="D5541" t="s">
        <v>2472</v>
      </c>
      <c r="E5541">
        <v>-71.073530000000005</v>
      </c>
      <c r="F5541">
        <v>42.280250000000002</v>
      </c>
      <c r="G5541" t="s">
        <v>783</v>
      </c>
      <c r="H5541" s="5">
        <v>5</v>
      </c>
      <c r="I5541" t="s">
        <v>2566</v>
      </c>
      <c r="J5541" s="5">
        <f>VLOOKUP(I5541*1,Crosswalks!$L$3:$M$227,2,FALSE)</f>
        <v>5</v>
      </c>
      <c r="K5541" s="5">
        <f>IF(G5541="Corner",INDEX(Crosswalks!$C$4:$J$16,MATCH(H5541,Crosswalks!$C$4:$C$16,0),J5541+1),"N/A, D2D")</f>
        <v>0.5</v>
      </c>
      <c r="L5541" t="s">
        <v>5996</v>
      </c>
      <c r="M5541" t="s">
        <v>813</v>
      </c>
      <c r="N5541" t="s">
        <v>814</v>
      </c>
      <c r="O5541" t="s">
        <v>1381</v>
      </c>
      <c r="P5541">
        <v>-71.091890599999999</v>
      </c>
      <c r="Q5541">
        <v>42.271788659999999</v>
      </c>
    </row>
    <row r="5542" spans="2:17" x14ac:dyDescent="0.3">
      <c r="B5542" t="s">
        <v>1018</v>
      </c>
      <c r="C5542" t="s">
        <v>2813</v>
      </c>
      <c r="D5542" t="s">
        <v>2472</v>
      </c>
      <c r="E5542">
        <v>-71.076089999999994</v>
      </c>
      <c r="F5542">
        <v>42.28942</v>
      </c>
      <c r="G5542" t="s">
        <v>783</v>
      </c>
      <c r="H5542" s="5">
        <v>2</v>
      </c>
      <c r="I5542" t="s">
        <v>2527</v>
      </c>
      <c r="J5542" s="5">
        <f>VLOOKUP(I5542*1,Crosswalks!$L$3:$M$227,2,FALSE)</f>
        <v>6</v>
      </c>
      <c r="K5542" s="5">
        <f>IF(G5542="Corner",INDEX(Crosswalks!$C$4:$J$16,MATCH(H5542,Crosswalks!$C$4:$C$16,0),J5542+1),"N/A, D2D")</f>
        <v>0.3</v>
      </c>
      <c r="L5542" t="s">
        <v>5996</v>
      </c>
      <c r="M5542" t="s">
        <v>813</v>
      </c>
      <c r="N5542" t="s">
        <v>814</v>
      </c>
      <c r="O5542" t="s">
        <v>1381</v>
      </c>
      <c r="P5542">
        <v>-71.091890599999999</v>
      </c>
      <c r="Q5542">
        <v>42.271788659999999</v>
      </c>
    </row>
    <row r="5543" spans="2:17" x14ac:dyDescent="0.3">
      <c r="B5543" t="s">
        <v>1168</v>
      </c>
      <c r="C5543" t="s">
        <v>2814</v>
      </c>
      <c r="D5543" t="s">
        <v>2472</v>
      </c>
      <c r="E5543">
        <v>-71.07302</v>
      </c>
      <c r="F5543">
        <v>42.293039999999998</v>
      </c>
      <c r="G5543" t="s">
        <v>783</v>
      </c>
      <c r="H5543" s="5">
        <v>6</v>
      </c>
      <c r="I5543" t="s">
        <v>2499</v>
      </c>
      <c r="J5543" s="5">
        <f>VLOOKUP(I5543*1,Crosswalks!$L$3:$M$227,2,FALSE)</f>
        <v>7</v>
      </c>
      <c r="K5543" s="5">
        <f>IF(G5543="Corner",INDEX(Crosswalks!$C$4:$J$16,MATCH(H5543,Crosswalks!$C$4:$C$16,0),J5543+1),"N/A, D2D")</f>
        <v>0.4</v>
      </c>
      <c r="L5543" t="s">
        <v>5996</v>
      </c>
      <c r="M5543" t="s">
        <v>813</v>
      </c>
      <c r="N5543" t="s">
        <v>814</v>
      </c>
      <c r="O5543" t="s">
        <v>1381</v>
      </c>
      <c r="P5543">
        <v>-71.091890599999999</v>
      </c>
      <c r="Q5543">
        <v>42.271788659999999</v>
      </c>
    </row>
    <row r="5544" spans="2:17" x14ac:dyDescent="0.3">
      <c r="B5544" t="s">
        <v>866</v>
      </c>
      <c r="C5544" t="s">
        <v>2722</v>
      </c>
      <c r="D5544" t="s">
        <v>2472</v>
      </c>
      <c r="E5544">
        <v>-71.076949999999997</v>
      </c>
      <c r="F5544">
        <v>42.287260000000003</v>
      </c>
      <c r="G5544" t="s">
        <v>783</v>
      </c>
      <c r="H5544" s="5">
        <v>1</v>
      </c>
      <c r="I5544" t="s">
        <v>2527</v>
      </c>
      <c r="J5544" s="5">
        <f>VLOOKUP(I5544*1,Crosswalks!$L$3:$M$227,2,FALSE)</f>
        <v>6</v>
      </c>
      <c r="K5544" s="5">
        <f>IF(G5544="Corner",INDEX(Crosswalks!$C$4:$J$16,MATCH(H5544,Crosswalks!$C$4:$C$16,0),J5544+1),"N/A, D2D")</f>
        <v>0.2</v>
      </c>
      <c r="L5544" t="s">
        <v>5996</v>
      </c>
      <c r="M5544" t="s">
        <v>813</v>
      </c>
      <c r="N5544" t="s">
        <v>814</v>
      </c>
      <c r="O5544" t="s">
        <v>1381</v>
      </c>
      <c r="P5544">
        <v>-71.091890599999999</v>
      </c>
      <c r="Q5544">
        <v>42.271788659999999</v>
      </c>
    </row>
    <row r="5545" spans="2:17" x14ac:dyDescent="0.3">
      <c r="B5545" t="s">
        <v>1442</v>
      </c>
      <c r="C5545" t="s">
        <v>2665</v>
      </c>
      <c r="D5545" t="s">
        <v>2472</v>
      </c>
      <c r="E5545">
        <v>-71.077209999999994</v>
      </c>
      <c r="F5545">
        <v>42.295349999999999</v>
      </c>
      <c r="G5545" t="s">
        <v>783</v>
      </c>
      <c r="H5545" s="5">
        <v>5</v>
      </c>
      <c r="I5545" t="s">
        <v>2499</v>
      </c>
      <c r="J5545" s="5">
        <f>VLOOKUP(I5545*1,Crosswalks!$L$3:$M$227,2,FALSE)</f>
        <v>7</v>
      </c>
      <c r="K5545" s="5">
        <f>IF(G5545="Corner",INDEX(Crosswalks!$C$4:$J$16,MATCH(H5545,Crosswalks!$C$4:$C$16,0),J5545+1),"N/A, D2D")</f>
        <v>0.4</v>
      </c>
      <c r="L5545" t="s">
        <v>5996</v>
      </c>
      <c r="M5545" t="s">
        <v>813</v>
      </c>
      <c r="N5545" t="s">
        <v>814</v>
      </c>
      <c r="O5545" t="s">
        <v>1381</v>
      </c>
      <c r="P5545">
        <v>-71.091890599999999</v>
      </c>
      <c r="Q5545">
        <v>42.271788659999999</v>
      </c>
    </row>
    <row r="5546" spans="2:17" x14ac:dyDescent="0.3">
      <c r="B5546" t="s">
        <v>1262</v>
      </c>
      <c r="C5546" t="s">
        <v>2639</v>
      </c>
      <c r="D5546" t="s">
        <v>2472</v>
      </c>
      <c r="E5546">
        <v>-71.077709999999996</v>
      </c>
      <c r="F5546">
        <v>42.289110000000001</v>
      </c>
      <c r="G5546" t="s">
        <v>783</v>
      </c>
      <c r="H5546" s="5">
        <v>3</v>
      </c>
      <c r="I5546" t="s">
        <v>2527</v>
      </c>
      <c r="J5546" s="5">
        <f>VLOOKUP(I5546*1,Crosswalks!$L$3:$M$227,2,FALSE)</f>
        <v>6</v>
      </c>
      <c r="K5546" s="5">
        <f>IF(G5546="Corner",INDEX(Crosswalks!$C$4:$J$16,MATCH(H5546,Crosswalks!$C$4:$C$16,0),J5546+1),"N/A, D2D")</f>
        <v>0.3</v>
      </c>
      <c r="L5546" t="s">
        <v>5996</v>
      </c>
      <c r="M5546" t="s">
        <v>813</v>
      </c>
      <c r="N5546" t="s">
        <v>814</v>
      </c>
      <c r="O5546" t="s">
        <v>1381</v>
      </c>
      <c r="P5546">
        <v>-71.091890599999999</v>
      </c>
      <c r="Q5546">
        <v>42.271788659999999</v>
      </c>
    </row>
    <row r="5547" spans="2:17" x14ac:dyDescent="0.3">
      <c r="B5547" t="s">
        <v>861</v>
      </c>
      <c r="C5547" t="s">
        <v>2667</v>
      </c>
      <c r="D5547" t="s">
        <v>2472</v>
      </c>
      <c r="E5547">
        <v>-71.078659000000002</v>
      </c>
      <c r="F5547">
        <v>42.293444999999998</v>
      </c>
      <c r="G5547" t="s">
        <v>783</v>
      </c>
      <c r="H5547" s="5" t="s">
        <v>785</v>
      </c>
      <c r="I5547" t="s">
        <v>1080</v>
      </c>
      <c r="J5547" s="5">
        <f>VLOOKUP(I5547*1,Crosswalks!$L$3:$M$227,2,FALSE)</f>
        <v>6</v>
      </c>
      <c r="K5547" s="5">
        <f>IF(G5547="Corner",INDEX(Crosswalks!$C$4:$J$16,MATCH(H5547,Crosswalks!$C$4:$C$16,0),J5547+1),"N/A, D2D")</f>
        <v>0.2</v>
      </c>
      <c r="L5547" t="s">
        <v>5996</v>
      </c>
      <c r="M5547" t="s">
        <v>813</v>
      </c>
      <c r="N5547" t="s">
        <v>814</v>
      </c>
      <c r="O5547" t="s">
        <v>1381</v>
      </c>
      <c r="P5547">
        <v>-71.091890599999999</v>
      </c>
      <c r="Q5547">
        <v>42.271788659999999</v>
      </c>
    </row>
    <row r="5548" spans="2:17" x14ac:dyDescent="0.3">
      <c r="B5548" t="s">
        <v>1121</v>
      </c>
      <c r="C5548" t="s">
        <v>2639</v>
      </c>
      <c r="D5548" t="s">
        <v>2472</v>
      </c>
      <c r="E5548">
        <v>-71.07714</v>
      </c>
      <c r="F5548">
        <v>42.28877</v>
      </c>
      <c r="G5548" t="s">
        <v>783</v>
      </c>
      <c r="H5548" s="5">
        <v>5</v>
      </c>
      <c r="I5548" t="s">
        <v>2527</v>
      </c>
      <c r="J5548" s="5">
        <f>VLOOKUP(I5548*1,Crosswalks!$L$3:$M$227,2,FALSE)</f>
        <v>6</v>
      </c>
      <c r="K5548" s="5">
        <f>IF(G5548="Corner",INDEX(Crosswalks!$C$4:$J$16,MATCH(H5548,Crosswalks!$C$4:$C$16,0),J5548+1),"N/A, D2D")</f>
        <v>0.4</v>
      </c>
      <c r="L5548" t="s">
        <v>5996</v>
      </c>
      <c r="M5548" t="s">
        <v>813</v>
      </c>
      <c r="N5548" t="s">
        <v>814</v>
      </c>
      <c r="O5548" t="s">
        <v>1381</v>
      </c>
      <c r="P5548">
        <v>-71.091890599999999</v>
      </c>
      <c r="Q5548">
        <v>42.271788659999999</v>
      </c>
    </row>
    <row r="5549" spans="2:17" x14ac:dyDescent="0.3">
      <c r="B5549" t="s">
        <v>896</v>
      </c>
      <c r="C5549" t="s">
        <v>2815</v>
      </c>
      <c r="D5549" t="s">
        <v>2472</v>
      </c>
      <c r="E5549">
        <v>-71.069174000000004</v>
      </c>
      <c r="F5549">
        <v>42.279494</v>
      </c>
      <c r="G5549" t="s">
        <v>783</v>
      </c>
      <c r="H5549" s="5">
        <v>6</v>
      </c>
      <c r="I5549" t="s">
        <v>2566</v>
      </c>
      <c r="J5549" s="5">
        <f>VLOOKUP(I5549*1,Crosswalks!$L$3:$M$227,2,FALSE)</f>
        <v>5</v>
      </c>
      <c r="K5549" s="5">
        <f>IF(G5549="Corner",INDEX(Crosswalks!$C$4:$J$16,MATCH(H5549,Crosswalks!$C$4:$C$16,0),J5549+1),"N/A, D2D")</f>
        <v>0.5</v>
      </c>
      <c r="L5549" t="s">
        <v>5996</v>
      </c>
      <c r="M5549" t="s">
        <v>813</v>
      </c>
      <c r="N5549" t="s">
        <v>814</v>
      </c>
      <c r="O5549" t="s">
        <v>1381</v>
      </c>
      <c r="P5549">
        <v>-71.091890599999999</v>
      </c>
      <c r="Q5549">
        <v>42.271788659999999</v>
      </c>
    </row>
    <row r="5550" spans="2:17" x14ac:dyDescent="0.3">
      <c r="B5550" t="s">
        <v>2287</v>
      </c>
      <c r="C5550" t="s">
        <v>1138</v>
      </c>
      <c r="D5550" t="s">
        <v>2472</v>
      </c>
      <c r="E5550">
        <v>-71.077129999999997</v>
      </c>
      <c r="F5550">
        <v>42.29233</v>
      </c>
      <c r="G5550" t="s">
        <v>783</v>
      </c>
      <c r="H5550" s="5">
        <v>2</v>
      </c>
      <c r="I5550" t="s">
        <v>2499</v>
      </c>
      <c r="J5550" s="5">
        <f>VLOOKUP(I5550*1,Crosswalks!$L$3:$M$227,2,FALSE)</f>
        <v>7</v>
      </c>
      <c r="K5550" s="5">
        <f>IF(G5550="Corner",INDEX(Crosswalks!$C$4:$J$16,MATCH(H5550,Crosswalks!$C$4:$C$16,0),J5550+1),"N/A, D2D")</f>
        <v>0.3</v>
      </c>
      <c r="L5550" t="s">
        <v>5996</v>
      </c>
      <c r="M5550" t="s">
        <v>813</v>
      </c>
      <c r="N5550" t="s">
        <v>814</v>
      </c>
      <c r="O5550" t="s">
        <v>1381</v>
      </c>
      <c r="P5550">
        <v>-71.091890599999999</v>
      </c>
      <c r="Q5550">
        <v>42.271788659999999</v>
      </c>
    </row>
    <row r="5551" spans="2:17" x14ac:dyDescent="0.3">
      <c r="B5551" t="s">
        <v>826</v>
      </c>
      <c r="C5551" t="s">
        <v>2646</v>
      </c>
      <c r="D5551" t="s">
        <v>2472</v>
      </c>
      <c r="E5551">
        <v>-71.076369999999997</v>
      </c>
      <c r="F5551">
        <v>42.281590000000001</v>
      </c>
      <c r="G5551" t="s">
        <v>783</v>
      </c>
      <c r="H5551" s="5">
        <v>1</v>
      </c>
      <c r="I5551" t="s">
        <v>2490</v>
      </c>
      <c r="J5551" s="5">
        <f>VLOOKUP(I5551*1,Crosswalks!$L$3:$M$227,2,FALSE)</f>
        <v>6</v>
      </c>
      <c r="K5551" s="5">
        <f>IF(G5551="Corner",INDEX(Crosswalks!$C$4:$J$16,MATCH(H5551,Crosswalks!$C$4:$C$16,0),J5551+1),"N/A, D2D")</f>
        <v>0.2</v>
      </c>
      <c r="L5551" t="s">
        <v>5996</v>
      </c>
      <c r="M5551" t="s">
        <v>813</v>
      </c>
      <c r="N5551" t="s">
        <v>814</v>
      </c>
      <c r="O5551" t="s">
        <v>1381</v>
      </c>
      <c r="P5551">
        <v>-71.091890599999999</v>
      </c>
      <c r="Q5551">
        <v>42.271788659999999</v>
      </c>
    </row>
    <row r="5552" spans="2:17" x14ac:dyDescent="0.3">
      <c r="B5552" t="s">
        <v>1202</v>
      </c>
      <c r="C5552" t="s">
        <v>2510</v>
      </c>
      <c r="D5552" t="s">
        <v>2472</v>
      </c>
      <c r="E5552">
        <v>-71.076899999999995</v>
      </c>
      <c r="F5552">
        <v>42.279780000000002</v>
      </c>
      <c r="G5552" t="s">
        <v>783</v>
      </c>
      <c r="H5552" s="5">
        <v>2</v>
      </c>
      <c r="I5552" t="s">
        <v>2490</v>
      </c>
      <c r="J5552" s="5">
        <f>VLOOKUP(I5552*1,Crosswalks!$L$3:$M$227,2,FALSE)</f>
        <v>6</v>
      </c>
      <c r="K5552" s="5">
        <f>IF(G5552="Corner",INDEX(Crosswalks!$C$4:$J$16,MATCH(H5552,Crosswalks!$C$4:$C$16,0),J5552+1),"N/A, D2D")</f>
        <v>0.3</v>
      </c>
      <c r="L5552" t="s">
        <v>5996</v>
      </c>
      <c r="M5552" t="s">
        <v>813</v>
      </c>
      <c r="N5552" t="s">
        <v>814</v>
      </c>
      <c r="O5552" t="s">
        <v>1381</v>
      </c>
      <c r="P5552">
        <v>-71.091890599999999</v>
      </c>
      <c r="Q5552">
        <v>42.271788659999999</v>
      </c>
    </row>
    <row r="5553" spans="2:17" x14ac:dyDescent="0.3">
      <c r="B5553" t="s">
        <v>1435</v>
      </c>
      <c r="C5553" t="s">
        <v>2662</v>
      </c>
      <c r="D5553" t="s">
        <v>2472</v>
      </c>
      <c r="E5553">
        <v>-71.07405</v>
      </c>
      <c r="F5553">
        <v>42.280140000000003</v>
      </c>
      <c r="G5553" t="s">
        <v>783</v>
      </c>
      <c r="H5553" s="5">
        <v>3</v>
      </c>
      <c r="I5553" t="s">
        <v>2566</v>
      </c>
      <c r="J5553" s="5">
        <f>VLOOKUP(I5553*1,Crosswalks!$L$3:$M$227,2,FALSE)</f>
        <v>5</v>
      </c>
      <c r="K5553" s="5">
        <f>IF(G5553="Corner",INDEX(Crosswalks!$C$4:$J$16,MATCH(H5553,Crosswalks!$C$4:$C$16,0),J5553+1),"N/A, D2D")</f>
        <v>0.5</v>
      </c>
      <c r="L5553" t="s">
        <v>5996</v>
      </c>
      <c r="M5553" t="s">
        <v>813</v>
      </c>
      <c r="N5553" t="s">
        <v>814</v>
      </c>
      <c r="O5553" t="s">
        <v>1381</v>
      </c>
      <c r="P5553">
        <v>-71.091890599999999</v>
      </c>
      <c r="Q5553">
        <v>42.271788659999999</v>
      </c>
    </row>
    <row r="5554" spans="2:17" x14ac:dyDescent="0.3">
      <c r="B5554" t="s">
        <v>2234</v>
      </c>
      <c r="C5554" t="s">
        <v>2544</v>
      </c>
      <c r="D5554" t="s">
        <v>2472</v>
      </c>
      <c r="E5554">
        <v>-71.076671000000005</v>
      </c>
      <c r="F5554">
        <v>42.291423000000002</v>
      </c>
      <c r="G5554" t="s">
        <v>783</v>
      </c>
      <c r="H5554" s="5">
        <v>2</v>
      </c>
      <c r="I5554" t="s">
        <v>2527</v>
      </c>
      <c r="J5554" s="5">
        <f>VLOOKUP(I5554*1,Crosswalks!$L$3:$M$227,2,FALSE)</f>
        <v>6</v>
      </c>
      <c r="K5554" s="5">
        <f>IF(G5554="Corner",INDEX(Crosswalks!$C$4:$J$16,MATCH(H5554,Crosswalks!$C$4:$C$16,0),J5554+1),"N/A, D2D")</f>
        <v>0.3</v>
      </c>
      <c r="L5554" t="s">
        <v>5996</v>
      </c>
      <c r="M5554" t="s">
        <v>813</v>
      </c>
      <c r="N5554" t="s">
        <v>814</v>
      </c>
      <c r="O5554" t="s">
        <v>1381</v>
      </c>
      <c r="P5554">
        <v>-71.091890599999999</v>
      </c>
      <c r="Q5554">
        <v>42.271788659999999</v>
      </c>
    </row>
    <row r="5555" spans="2:17" x14ac:dyDescent="0.3">
      <c r="B5555" t="s">
        <v>2083</v>
      </c>
      <c r="C5555" t="s">
        <v>2816</v>
      </c>
      <c r="D5555" t="s">
        <v>2472</v>
      </c>
      <c r="E5555">
        <v>-71.077160000000006</v>
      </c>
      <c r="F5555">
        <v>42.28989</v>
      </c>
      <c r="G5555" t="s">
        <v>784</v>
      </c>
      <c r="H5555" s="5">
        <v>3</v>
      </c>
      <c r="I5555" t="s">
        <v>2527</v>
      </c>
      <c r="J5555" s="5">
        <f>VLOOKUP(I5555*1,Crosswalks!$L$3:$M$227,2,FALSE)</f>
        <v>6</v>
      </c>
      <c r="K5555" s="5" t="str">
        <f>IF(G5555="Corner",INDEX(Crosswalks!$C$4:$J$16,MATCH(H5555,Crosswalks!$C$4:$C$16,0),J5555+1),"N/A, D2D")</f>
        <v>N/A, D2D</v>
      </c>
      <c r="L5555" t="s">
        <v>5996</v>
      </c>
      <c r="M5555" t="s">
        <v>813</v>
      </c>
      <c r="N5555" t="s">
        <v>814</v>
      </c>
      <c r="O5555" t="s">
        <v>1381</v>
      </c>
      <c r="P5555">
        <v>-71.091890599999999</v>
      </c>
      <c r="Q5555">
        <v>42.271788659999999</v>
      </c>
    </row>
    <row r="5556" spans="2:17" x14ac:dyDescent="0.3">
      <c r="B5556" t="s">
        <v>999</v>
      </c>
      <c r="C5556" t="s">
        <v>2640</v>
      </c>
      <c r="D5556" t="s">
        <v>2472</v>
      </c>
      <c r="E5556">
        <v>-71.076679999999996</v>
      </c>
      <c r="F5556">
        <v>42.290970000000002</v>
      </c>
      <c r="G5556" t="s">
        <v>784</v>
      </c>
      <c r="H5556" s="5">
        <v>3</v>
      </c>
      <c r="I5556" t="s">
        <v>2527</v>
      </c>
      <c r="J5556" s="5">
        <f>VLOOKUP(I5556*1,Crosswalks!$L$3:$M$227,2,FALSE)</f>
        <v>6</v>
      </c>
      <c r="K5556" s="5" t="str">
        <f>IF(G5556="Corner",INDEX(Crosswalks!$C$4:$J$16,MATCH(H5556,Crosswalks!$C$4:$C$16,0),J5556+1),"N/A, D2D")</f>
        <v>N/A, D2D</v>
      </c>
      <c r="L5556" t="s">
        <v>5996</v>
      </c>
      <c r="M5556" t="s">
        <v>813</v>
      </c>
      <c r="N5556" t="s">
        <v>814</v>
      </c>
      <c r="O5556" t="s">
        <v>1381</v>
      </c>
      <c r="P5556">
        <v>-71.091890599999999</v>
      </c>
      <c r="Q5556">
        <v>42.271788659999999</v>
      </c>
    </row>
    <row r="5557" spans="2:17" x14ac:dyDescent="0.3">
      <c r="B5557" t="s">
        <v>1093</v>
      </c>
      <c r="C5557" t="s">
        <v>2638</v>
      </c>
      <c r="D5557" t="s">
        <v>2472</v>
      </c>
      <c r="E5557">
        <v>-71.076580000000007</v>
      </c>
      <c r="F5557">
        <v>42.283940000000001</v>
      </c>
      <c r="G5557" t="s">
        <v>784</v>
      </c>
      <c r="H5557" s="5">
        <v>5</v>
      </c>
      <c r="I5557" t="s">
        <v>2527</v>
      </c>
      <c r="J5557" s="5">
        <f>VLOOKUP(I5557*1,Crosswalks!$L$3:$M$227,2,FALSE)</f>
        <v>6</v>
      </c>
      <c r="K5557" s="5" t="str">
        <f>IF(G5557="Corner",INDEX(Crosswalks!$C$4:$J$16,MATCH(H5557,Crosswalks!$C$4:$C$16,0),J5557+1),"N/A, D2D")</f>
        <v>N/A, D2D</v>
      </c>
      <c r="L5557" t="s">
        <v>5996</v>
      </c>
      <c r="M5557" t="s">
        <v>813</v>
      </c>
      <c r="N5557" t="s">
        <v>814</v>
      </c>
      <c r="O5557" t="s">
        <v>1381</v>
      </c>
      <c r="P5557">
        <v>-71.091890599999999</v>
      </c>
      <c r="Q5557">
        <v>42.271788659999999</v>
      </c>
    </row>
    <row r="5558" spans="2:17" x14ac:dyDescent="0.3">
      <c r="B5558" t="s">
        <v>1063</v>
      </c>
      <c r="C5558" t="s">
        <v>2688</v>
      </c>
      <c r="D5558" t="s">
        <v>2472</v>
      </c>
      <c r="E5558">
        <v>-71.073779999999999</v>
      </c>
      <c r="F5558">
        <v>42.287030000000001</v>
      </c>
      <c r="G5558" t="s">
        <v>784</v>
      </c>
      <c r="H5558" s="5">
        <v>6</v>
      </c>
      <c r="I5558" t="s">
        <v>2527</v>
      </c>
      <c r="J5558" s="5">
        <f>VLOOKUP(I5558*1,Crosswalks!$L$3:$M$227,2,FALSE)</f>
        <v>6</v>
      </c>
      <c r="K5558" s="5" t="str">
        <f>IF(G5558="Corner",INDEX(Crosswalks!$C$4:$J$16,MATCH(H5558,Crosswalks!$C$4:$C$16,0),J5558+1),"N/A, D2D")</f>
        <v>N/A, D2D</v>
      </c>
      <c r="L5558" t="s">
        <v>5996</v>
      </c>
      <c r="M5558" t="s">
        <v>813</v>
      </c>
      <c r="N5558" t="s">
        <v>814</v>
      </c>
      <c r="O5558" t="s">
        <v>1381</v>
      </c>
      <c r="P5558">
        <v>-71.091890599999999</v>
      </c>
      <c r="Q5558">
        <v>42.271788659999999</v>
      </c>
    </row>
    <row r="5559" spans="2:17" x14ac:dyDescent="0.3">
      <c r="B5559" t="s">
        <v>2817</v>
      </c>
      <c r="C5559" t="s">
        <v>2720</v>
      </c>
      <c r="D5559" t="s">
        <v>2472</v>
      </c>
      <c r="E5559">
        <v>-71.078969999999998</v>
      </c>
      <c r="F5559">
        <v>42.294370000000001</v>
      </c>
      <c r="G5559" t="s">
        <v>784</v>
      </c>
      <c r="H5559" s="5">
        <v>2</v>
      </c>
      <c r="I5559" t="s">
        <v>1080</v>
      </c>
      <c r="J5559" s="5">
        <f>VLOOKUP(I5559*1,Crosswalks!$L$3:$M$227,2,FALSE)</f>
        <v>6</v>
      </c>
      <c r="K5559" s="5" t="str">
        <f>IF(G5559="Corner",INDEX(Crosswalks!$C$4:$J$16,MATCH(H5559,Crosswalks!$C$4:$C$16,0),J5559+1),"N/A, D2D")</f>
        <v>N/A, D2D</v>
      </c>
      <c r="L5559" t="s">
        <v>5996</v>
      </c>
      <c r="M5559" t="s">
        <v>813</v>
      </c>
      <c r="N5559" t="s">
        <v>814</v>
      </c>
      <c r="O5559" t="s">
        <v>1381</v>
      </c>
      <c r="P5559">
        <v>-71.091890599999999</v>
      </c>
      <c r="Q5559">
        <v>42.271788659999999</v>
      </c>
    </row>
    <row r="5560" spans="2:17" x14ac:dyDescent="0.3">
      <c r="B5560" t="s">
        <v>861</v>
      </c>
      <c r="C5560" t="s">
        <v>2667</v>
      </c>
      <c r="D5560" t="s">
        <v>2472</v>
      </c>
      <c r="E5560">
        <v>-71.078659000000002</v>
      </c>
      <c r="F5560">
        <v>42.293444999999998</v>
      </c>
      <c r="G5560" t="s">
        <v>784</v>
      </c>
      <c r="H5560" s="5">
        <v>2</v>
      </c>
      <c r="I5560" t="s">
        <v>1080</v>
      </c>
      <c r="J5560" s="5">
        <f>VLOOKUP(I5560*1,Crosswalks!$L$3:$M$227,2,FALSE)</f>
        <v>6</v>
      </c>
      <c r="K5560" s="5" t="str">
        <f>IF(G5560="Corner",INDEX(Crosswalks!$C$4:$J$16,MATCH(H5560,Crosswalks!$C$4:$C$16,0),J5560+1),"N/A, D2D")</f>
        <v>N/A, D2D</v>
      </c>
      <c r="L5560" t="s">
        <v>5996</v>
      </c>
      <c r="M5560" t="s">
        <v>813</v>
      </c>
      <c r="N5560" t="s">
        <v>814</v>
      </c>
      <c r="O5560" t="s">
        <v>1381</v>
      </c>
      <c r="P5560">
        <v>-71.091890599999999</v>
      </c>
      <c r="Q5560">
        <v>42.271788659999999</v>
      </c>
    </row>
    <row r="5561" spans="2:17" x14ac:dyDescent="0.3">
      <c r="B5561" t="s">
        <v>819</v>
      </c>
      <c r="C5561" t="s">
        <v>2671</v>
      </c>
      <c r="D5561" t="s">
        <v>2472</v>
      </c>
      <c r="E5561">
        <v>-71.074749999999995</v>
      </c>
      <c r="F5561">
        <v>42.295430000000003</v>
      </c>
      <c r="G5561" t="s">
        <v>784</v>
      </c>
      <c r="H5561" s="5">
        <v>6</v>
      </c>
      <c r="I5561" t="s">
        <v>2499</v>
      </c>
      <c r="J5561" s="5">
        <f>VLOOKUP(I5561*1,Crosswalks!$L$3:$M$227,2,FALSE)</f>
        <v>7</v>
      </c>
      <c r="K5561" s="5" t="str">
        <f>IF(G5561="Corner",INDEX(Crosswalks!$C$4:$J$16,MATCH(H5561,Crosswalks!$C$4:$C$16,0),J5561+1),"N/A, D2D")</f>
        <v>N/A, D2D</v>
      </c>
      <c r="L5561" t="s">
        <v>5996</v>
      </c>
      <c r="M5561" t="s">
        <v>813</v>
      </c>
      <c r="N5561" t="s">
        <v>814</v>
      </c>
      <c r="O5561" t="s">
        <v>1381</v>
      </c>
      <c r="P5561">
        <v>-71.091890599999999</v>
      </c>
      <c r="Q5561">
        <v>42.271788659999999</v>
      </c>
    </row>
    <row r="5562" spans="2:17" x14ac:dyDescent="0.3">
      <c r="B5562" t="s">
        <v>1798</v>
      </c>
      <c r="C5562" t="s">
        <v>2510</v>
      </c>
      <c r="D5562" t="s">
        <v>2472</v>
      </c>
      <c r="E5562">
        <v>-71.076359999999994</v>
      </c>
      <c r="F5562">
        <v>42.27993</v>
      </c>
      <c r="G5562" t="s">
        <v>784</v>
      </c>
      <c r="H5562" s="5">
        <v>2</v>
      </c>
      <c r="I5562" t="s">
        <v>2490</v>
      </c>
      <c r="J5562" s="5">
        <f>VLOOKUP(I5562*1,Crosswalks!$L$3:$M$227,2,FALSE)</f>
        <v>6</v>
      </c>
      <c r="K5562" s="5" t="str">
        <f>IF(G5562="Corner",INDEX(Crosswalks!$C$4:$J$16,MATCH(H5562,Crosswalks!$C$4:$C$16,0),J5562+1),"N/A, D2D")</f>
        <v>N/A, D2D</v>
      </c>
      <c r="L5562" t="s">
        <v>5996</v>
      </c>
      <c r="M5562" t="s">
        <v>813</v>
      </c>
      <c r="N5562" t="s">
        <v>814</v>
      </c>
      <c r="O5562" t="s">
        <v>1381</v>
      </c>
      <c r="P5562">
        <v>-71.091890599999999</v>
      </c>
      <c r="Q5562">
        <v>42.271788659999999</v>
      </c>
    </row>
    <row r="5563" spans="2:17" x14ac:dyDescent="0.3">
      <c r="B5563" t="s">
        <v>1196</v>
      </c>
      <c r="C5563" t="s">
        <v>2638</v>
      </c>
      <c r="D5563" t="s">
        <v>2472</v>
      </c>
      <c r="E5563">
        <v>-71.075839999999999</v>
      </c>
      <c r="F5563">
        <v>42.280760000000001</v>
      </c>
      <c r="G5563" t="s">
        <v>784</v>
      </c>
      <c r="H5563" s="5">
        <v>5</v>
      </c>
      <c r="I5563" t="s">
        <v>2490</v>
      </c>
      <c r="J5563" s="5">
        <f>VLOOKUP(I5563*1,Crosswalks!$L$3:$M$227,2,FALSE)</f>
        <v>6</v>
      </c>
      <c r="K5563" s="5" t="str">
        <f>IF(G5563="Corner",INDEX(Crosswalks!$C$4:$J$16,MATCH(H5563,Crosswalks!$C$4:$C$16,0),J5563+1),"N/A, D2D")</f>
        <v>N/A, D2D</v>
      </c>
      <c r="L5563" t="s">
        <v>5996</v>
      </c>
      <c r="M5563" t="s">
        <v>813</v>
      </c>
      <c r="N5563" t="s">
        <v>814</v>
      </c>
      <c r="O5563" t="s">
        <v>1381</v>
      </c>
      <c r="P5563">
        <v>-71.091890599999999</v>
      </c>
      <c r="Q5563">
        <v>42.271788659999999</v>
      </c>
    </row>
    <row r="5564" spans="2:17" x14ac:dyDescent="0.3">
      <c r="B5564" t="s">
        <v>1059</v>
      </c>
      <c r="C5564" t="s">
        <v>2639</v>
      </c>
      <c r="D5564" t="s">
        <v>2472</v>
      </c>
      <c r="E5564">
        <v>-71.077179999999998</v>
      </c>
      <c r="F5564">
        <v>42.288930000000001</v>
      </c>
      <c r="G5564" t="s">
        <v>784</v>
      </c>
      <c r="H5564" s="5" t="s">
        <v>785</v>
      </c>
      <c r="I5564" t="s">
        <v>2527</v>
      </c>
      <c r="J5564" s="5">
        <f>VLOOKUP(I5564*1,Crosswalks!$L$3:$M$227,2,FALSE)</f>
        <v>6</v>
      </c>
      <c r="K5564" s="5" t="str">
        <f>IF(G5564="Corner",INDEX(Crosswalks!$C$4:$J$16,MATCH(H5564,Crosswalks!$C$4:$C$16,0),J5564+1),"N/A, D2D")</f>
        <v>N/A, D2D</v>
      </c>
      <c r="L5564" t="s">
        <v>5996</v>
      </c>
      <c r="M5564" t="s">
        <v>813</v>
      </c>
      <c r="N5564" t="s">
        <v>814</v>
      </c>
      <c r="O5564" t="s">
        <v>1381</v>
      </c>
      <c r="P5564">
        <v>-71.091890599999999</v>
      </c>
      <c r="Q5564">
        <v>42.271788659999999</v>
      </c>
    </row>
    <row r="5565" spans="2:17" x14ac:dyDescent="0.3">
      <c r="B5565" t="s">
        <v>1044</v>
      </c>
      <c r="C5565" t="s">
        <v>2659</v>
      </c>
      <c r="D5565" t="s">
        <v>2472</v>
      </c>
      <c r="E5565">
        <v>-71.075747000000007</v>
      </c>
      <c r="F5565">
        <v>42.278782</v>
      </c>
      <c r="G5565" t="s">
        <v>784</v>
      </c>
      <c r="H5565" s="5">
        <v>5</v>
      </c>
      <c r="I5565" t="s">
        <v>2566</v>
      </c>
      <c r="J5565" s="5">
        <f>VLOOKUP(I5565*1,Crosswalks!$L$3:$M$227,2,FALSE)</f>
        <v>5</v>
      </c>
      <c r="K5565" s="5" t="str">
        <f>IF(G5565="Corner",INDEX(Crosswalks!$C$4:$J$16,MATCH(H5565,Crosswalks!$C$4:$C$16,0),J5565+1),"N/A, D2D")</f>
        <v>N/A, D2D</v>
      </c>
      <c r="L5565" t="s">
        <v>5996</v>
      </c>
      <c r="M5565" t="s">
        <v>813</v>
      </c>
      <c r="N5565" t="s">
        <v>814</v>
      </c>
      <c r="O5565" t="s">
        <v>1381</v>
      </c>
      <c r="P5565">
        <v>-71.091890599999999</v>
      </c>
      <c r="Q5565">
        <v>42.271788659999999</v>
      </c>
    </row>
    <row r="5566" spans="2:17" x14ac:dyDescent="0.3">
      <c r="B5566" t="s">
        <v>1055</v>
      </c>
      <c r="C5566" t="s">
        <v>1486</v>
      </c>
      <c r="D5566" t="s">
        <v>2472</v>
      </c>
      <c r="E5566">
        <v>-71.089870000000005</v>
      </c>
      <c r="F5566">
        <v>42.286009999999997</v>
      </c>
      <c r="G5566" t="s">
        <v>783</v>
      </c>
      <c r="H5566" s="5">
        <v>3</v>
      </c>
      <c r="I5566" t="s">
        <v>1487</v>
      </c>
      <c r="J5566" s="5">
        <f>VLOOKUP(I5566*1,Crosswalks!$L$3:$M$227,2,FALSE)</f>
        <v>6</v>
      </c>
      <c r="K5566" s="5">
        <f>IF(G5566="Corner",INDEX(Crosswalks!$C$4:$J$16,MATCH(H5566,Crosswalks!$C$4:$C$16,0),J5566+1),"N/A, D2D")</f>
        <v>0.3</v>
      </c>
      <c r="L5566" t="s">
        <v>5997</v>
      </c>
      <c r="M5566" t="s">
        <v>813</v>
      </c>
      <c r="N5566" t="s">
        <v>929</v>
      </c>
      <c r="O5566" t="s">
        <v>1383</v>
      </c>
      <c r="P5566">
        <v>-71.125980499999997</v>
      </c>
      <c r="Q5566">
        <v>42.254808099999998</v>
      </c>
    </row>
    <row r="5567" spans="2:17" x14ac:dyDescent="0.3">
      <c r="B5567" t="s">
        <v>1063</v>
      </c>
      <c r="C5567" t="s">
        <v>2693</v>
      </c>
      <c r="D5567" t="s">
        <v>2472</v>
      </c>
      <c r="E5567">
        <v>-71.076359999999994</v>
      </c>
      <c r="F5567">
        <v>42.29513</v>
      </c>
      <c r="G5567" t="s">
        <v>783</v>
      </c>
      <c r="H5567" s="5">
        <v>6</v>
      </c>
      <c r="I5567" t="s">
        <v>2499</v>
      </c>
      <c r="J5567" s="5">
        <f>VLOOKUP(I5567*1,Crosswalks!$L$3:$M$227,2,FALSE)</f>
        <v>7</v>
      </c>
      <c r="K5567" s="5">
        <f>IF(G5567="Corner",INDEX(Crosswalks!$C$4:$J$16,MATCH(H5567,Crosswalks!$C$4:$C$16,0),J5567+1),"N/A, D2D")</f>
        <v>0.4</v>
      </c>
      <c r="L5567" t="s">
        <v>5997</v>
      </c>
      <c r="M5567" t="s">
        <v>813</v>
      </c>
      <c r="N5567" t="s">
        <v>929</v>
      </c>
      <c r="O5567" t="s">
        <v>1383</v>
      </c>
      <c r="P5567">
        <v>-71.125980499999997</v>
      </c>
      <c r="Q5567">
        <v>42.254808099999998</v>
      </c>
    </row>
    <row r="5568" spans="2:17" x14ac:dyDescent="0.3">
      <c r="B5568" t="s">
        <v>911</v>
      </c>
      <c r="C5568" t="s">
        <v>2738</v>
      </c>
      <c r="D5568" t="s">
        <v>2472</v>
      </c>
      <c r="E5568">
        <v>-71.092569999999995</v>
      </c>
      <c r="F5568">
        <v>42.286819999999999</v>
      </c>
      <c r="G5568" t="s">
        <v>783</v>
      </c>
      <c r="H5568" s="5">
        <v>6</v>
      </c>
      <c r="I5568" t="s">
        <v>1487</v>
      </c>
      <c r="J5568" s="5">
        <f>VLOOKUP(I5568*1,Crosswalks!$L$3:$M$227,2,FALSE)</f>
        <v>6</v>
      </c>
      <c r="K5568" s="5">
        <f>IF(G5568="Corner",INDEX(Crosswalks!$C$4:$J$16,MATCH(H5568,Crosswalks!$C$4:$C$16,0),J5568+1),"N/A, D2D")</f>
        <v>0.4</v>
      </c>
      <c r="L5568" t="s">
        <v>5997</v>
      </c>
      <c r="M5568" t="s">
        <v>813</v>
      </c>
      <c r="N5568" t="s">
        <v>929</v>
      </c>
      <c r="O5568" t="s">
        <v>1383</v>
      </c>
      <c r="P5568">
        <v>-71.125980499999997</v>
      </c>
      <c r="Q5568">
        <v>42.254808099999998</v>
      </c>
    </row>
    <row r="5569" spans="2:17" x14ac:dyDescent="0.3">
      <c r="B5569" t="s">
        <v>816</v>
      </c>
      <c r="C5569" t="s">
        <v>2483</v>
      </c>
      <c r="D5569" t="s">
        <v>2472</v>
      </c>
      <c r="E5569">
        <v>-71.085430000000002</v>
      </c>
      <c r="F5569">
        <v>42.286430000000003</v>
      </c>
      <c r="G5569" t="s">
        <v>783</v>
      </c>
      <c r="H5569" s="5">
        <v>1</v>
      </c>
      <c r="I5569" t="s">
        <v>2482</v>
      </c>
      <c r="J5569" s="5">
        <f>VLOOKUP(I5569*1,Crosswalks!$L$3:$M$227,2,FALSE)</f>
        <v>7</v>
      </c>
      <c r="K5569" s="5">
        <f>IF(G5569="Corner",INDEX(Crosswalks!$C$4:$J$16,MATCH(H5569,Crosswalks!$C$4:$C$16,0),J5569+1),"N/A, D2D")</f>
        <v>0.2</v>
      </c>
      <c r="L5569" t="s">
        <v>5997</v>
      </c>
      <c r="M5569" t="s">
        <v>813</v>
      </c>
      <c r="N5569" t="s">
        <v>929</v>
      </c>
      <c r="O5569" t="s">
        <v>1383</v>
      </c>
      <c r="P5569">
        <v>-71.125980499999997</v>
      </c>
      <c r="Q5569">
        <v>42.254808099999998</v>
      </c>
    </row>
    <row r="5570" spans="2:17" x14ac:dyDescent="0.3">
      <c r="B5570" t="s">
        <v>1368</v>
      </c>
      <c r="C5570" t="s">
        <v>2513</v>
      </c>
      <c r="D5570" t="s">
        <v>2472</v>
      </c>
      <c r="E5570">
        <v>-71.088679999999997</v>
      </c>
      <c r="F5570">
        <v>42.288510000000002</v>
      </c>
      <c r="G5570" t="s">
        <v>783</v>
      </c>
      <c r="H5570" s="5">
        <v>4</v>
      </c>
      <c r="I5570" t="s">
        <v>1487</v>
      </c>
      <c r="J5570" s="5">
        <f>VLOOKUP(I5570*1,Crosswalks!$L$3:$M$227,2,FALSE)</f>
        <v>6</v>
      </c>
      <c r="K5570" s="5">
        <f>IF(G5570="Corner",INDEX(Crosswalks!$C$4:$J$16,MATCH(H5570,Crosswalks!$C$4:$C$16,0),J5570+1),"N/A, D2D")</f>
        <v>0.3</v>
      </c>
      <c r="L5570" t="s">
        <v>5997</v>
      </c>
      <c r="M5570" t="s">
        <v>813</v>
      </c>
      <c r="N5570" t="s">
        <v>929</v>
      </c>
      <c r="O5570" t="s">
        <v>1383</v>
      </c>
      <c r="P5570">
        <v>-71.125980499999997</v>
      </c>
      <c r="Q5570">
        <v>42.254808099999998</v>
      </c>
    </row>
    <row r="5571" spans="2:17" x14ac:dyDescent="0.3">
      <c r="B5571" t="s">
        <v>2797</v>
      </c>
      <c r="C5571" t="s">
        <v>2726</v>
      </c>
      <c r="D5571" t="s">
        <v>2472</v>
      </c>
      <c r="E5571">
        <v>-71.086039999999997</v>
      </c>
      <c r="F5571">
        <v>42.283410000000003</v>
      </c>
      <c r="G5571" t="s">
        <v>783</v>
      </c>
      <c r="H5571" s="5" t="s">
        <v>785</v>
      </c>
      <c r="I5571" t="s">
        <v>2482</v>
      </c>
      <c r="J5571" s="5">
        <f>VLOOKUP(I5571*1,Crosswalks!$L$3:$M$227,2,FALSE)</f>
        <v>7</v>
      </c>
      <c r="K5571" s="5">
        <f>IF(G5571="Corner",INDEX(Crosswalks!$C$4:$J$16,MATCH(H5571,Crosswalks!$C$4:$C$16,0),J5571+1),"N/A, D2D")</f>
        <v>0.2</v>
      </c>
      <c r="L5571" t="s">
        <v>5997</v>
      </c>
      <c r="M5571" t="s">
        <v>813</v>
      </c>
      <c r="N5571" t="s">
        <v>929</v>
      </c>
      <c r="O5571" t="s">
        <v>1383</v>
      </c>
      <c r="P5571">
        <v>-71.125980499999997</v>
      </c>
      <c r="Q5571">
        <v>42.254808099999998</v>
      </c>
    </row>
    <row r="5572" spans="2:17" x14ac:dyDescent="0.3">
      <c r="B5572" t="s">
        <v>1029</v>
      </c>
      <c r="C5572" t="s">
        <v>2484</v>
      </c>
      <c r="D5572" t="s">
        <v>2472</v>
      </c>
      <c r="E5572">
        <v>-71.088059999999999</v>
      </c>
      <c r="F5572">
        <v>42.289459999999998</v>
      </c>
      <c r="G5572" t="s">
        <v>783</v>
      </c>
      <c r="H5572" s="5">
        <v>2</v>
      </c>
      <c r="I5572" t="s">
        <v>1487</v>
      </c>
      <c r="J5572" s="5">
        <f>VLOOKUP(I5572*1,Crosswalks!$L$3:$M$227,2,FALSE)</f>
        <v>6</v>
      </c>
      <c r="K5572" s="5">
        <f>IF(G5572="Corner",INDEX(Crosswalks!$C$4:$J$16,MATCH(H5572,Crosswalks!$C$4:$C$16,0),J5572+1),"N/A, D2D")</f>
        <v>0.3</v>
      </c>
      <c r="L5572" t="s">
        <v>5997</v>
      </c>
      <c r="M5572" t="s">
        <v>813</v>
      </c>
      <c r="N5572" t="s">
        <v>929</v>
      </c>
      <c r="O5572" t="s">
        <v>1383</v>
      </c>
      <c r="P5572">
        <v>-71.125980499999997</v>
      </c>
      <c r="Q5572">
        <v>42.254808099999998</v>
      </c>
    </row>
    <row r="5573" spans="2:17" x14ac:dyDescent="0.3">
      <c r="B5573" t="s">
        <v>933</v>
      </c>
      <c r="C5573" t="s">
        <v>1222</v>
      </c>
      <c r="D5573" t="s">
        <v>2472</v>
      </c>
      <c r="E5573">
        <v>-71.089650000000006</v>
      </c>
      <c r="F5573">
        <v>42.292569999999998</v>
      </c>
      <c r="G5573" t="s">
        <v>783</v>
      </c>
      <c r="H5573" s="5">
        <v>5</v>
      </c>
      <c r="I5573" t="s">
        <v>1487</v>
      </c>
      <c r="J5573" s="5">
        <f>VLOOKUP(I5573*1,Crosswalks!$L$3:$M$227,2,FALSE)</f>
        <v>6</v>
      </c>
      <c r="K5573" s="5">
        <f>IF(G5573="Corner",INDEX(Crosswalks!$C$4:$J$16,MATCH(H5573,Crosswalks!$C$4:$C$16,0),J5573+1),"N/A, D2D")</f>
        <v>0.4</v>
      </c>
      <c r="L5573" t="s">
        <v>5997</v>
      </c>
      <c r="M5573" t="s">
        <v>813</v>
      </c>
      <c r="N5573" t="s">
        <v>929</v>
      </c>
      <c r="O5573" t="s">
        <v>1383</v>
      </c>
      <c r="P5573">
        <v>-71.125980499999997</v>
      </c>
      <c r="Q5573">
        <v>42.254808099999998</v>
      </c>
    </row>
    <row r="5574" spans="2:17" x14ac:dyDescent="0.3">
      <c r="B5574" t="s">
        <v>947</v>
      </c>
      <c r="C5574" t="s">
        <v>1222</v>
      </c>
      <c r="D5574" t="s">
        <v>2472</v>
      </c>
      <c r="E5574">
        <v>-71.085954000000001</v>
      </c>
      <c r="F5574">
        <v>42.295648</v>
      </c>
      <c r="G5574" t="s">
        <v>784</v>
      </c>
      <c r="H5574" s="5">
        <v>1</v>
      </c>
      <c r="I5574" t="s">
        <v>1080</v>
      </c>
      <c r="J5574" s="5">
        <f>VLOOKUP(I5574*1,Crosswalks!$L$3:$M$227,2,FALSE)</f>
        <v>6</v>
      </c>
      <c r="K5574" s="5" t="str">
        <f>IF(G5574="Corner",INDEX(Crosswalks!$C$4:$J$16,MATCH(H5574,Crosswalks!$C$4:$C$16,0),J5574+1),"N/A, D2D")</f>
        <v>N/A, D2D</v>
      </c>
      <c r="L5574" t="s">
        <v>5997</v>
      </c>
      <c r="M5574" t="s">
        <v>813</v>
      </c>
      <c r="N5574" t="s">
        <v>929</v>
      </c>
      <c r="O5574" t="s">
        <v>1383</v>
      </c>
      <c r="P5574">
        <v>-71.125980499999997</v>
      </c>
      <c r="Q5574">
        <v>42.254808099999998</v>
      </c>
    </row>
    <row r="5575" spans="2:17" x14ac:dyDescent="0.3">
      <c r="B5575" t="s">
        <v>898</v>
      </c>
      <c r="C5575" t="s">
        <v>2505</v>
      </c>
      <c r="D5575" t="s">
        <v>2472</v>
      </c>
      <c r="E5575">
        <v>-71.085849999999994</v>
      </c>
      <c r="F5575">
        <v>42.29795</v>
      </c>
      <c r="G5575" t="s">
        <v>783</v>
      </c>
      <c r="H5575" s="5">
        <v>3</v>
      </c>
      <c r="I5575" t="s">
        <v>1080</v>
      </c>
      <c r="J5575" s="5">
        <f>VLOOKUP(I5575*1,Crosswalks!$L$3:$M$227,2,FALSE)</f>
        <v>6</v>
      </c>
      <c r="K5575" s="5">
        <f>IF(G5575="Corner",INDEX(Crosswalks!$C$4:$J$16,MATCH(H5575,Crosswalks!$C$4:$C$16,0),J5575+1),"N/A, D2D")</f>
        <v>0.3</v>
      </c>
      <c r="L5575" t="s">
        <v>5959</v>
      </c>
      <c r="M5575" t="s">
        <v>836</v>
      </c>
      <c r="N5575" t="s">
        <v>961</v>
      </c>
      <c r="O5575" t="s">
        <v>962</v>
      </c>
      <c r="P5575">
        <v>-71.106910690000007</v>
      </c>
      <c r="Q5575">
        <v>42.325622119999998</v>
      </c>
    </row>
    <row r="5576" spans="2:17" x14ac:dyDescent="0.3">
      <c r="B5576" t="s">
        <v>1029</v>
      </c>
      <c r="C5576" t="s">
        <v>2818</v>
      </c>
      <c r="D5576" t="s">
        <v>2472</v>
      </c>
      <c r="E5576">
        <v>-71.091250000000002</v>
      </c>
      <c r="F5576">
        <v>42.289879999999997</v>
      </c>
      <c r="G5576" t="s">
        <v>783</v>
      </c>
      <c r="H5576" s="5">
        <v>3</v>
      </c>
      <c r="I5576" t="s">
        <v>1487</v>
      </c>
      <c r="J5576" s="5">
        <f>VLOOKUP(I5576*1,Crosswalks!$L$3:$M$227,2,FALSE)</f>
        <v>6</v>
      </c>
      <c r="K5576" s="5">
        <f>IF(G5576="Corner",INDEX(Crosswalks!$C$4:$J$16,MATCH(H5576,Crosswalks!$C$4:$C$16,0),J5576+1),"N/A, D2D")</f>
        <v>0.3</v>
      </c>
      <c r="L5576" t="s">
        <v>5959</v>
      </c>
      <c r="M5576" t="s">
        <v>836</v>
      </c>
      <c r="N5576" t="s">
        <v>961</v>
      </c>
      <c r="O5576" t="s">
        <v>962</v>
      </c>
      <c r="P5576">
        <v>-71.106910690000007</v>
      </c>
      <c r="Q5576">
        <v>42.325622119999998</v>
      </c>
    </row>
    <row r="5577" spans="2:17" x14ac:dyDescent="0.3">
      <c r="B5577" t="s">
        <v>1456</v>
      </c>
      <c r="C5577" t="s">
        <v>2738</v>
      </c>
      <c r="D5577" t="s">
        <v>2472</v>
      </c>
      <c r="E5577">
        <v>-71.091290999999998</v>
      </c>
      <c r="F5577">
        <v>42.286572999999997</v>
      </c>
      <c r="G5577" t="s">
        <v>783</v>
      </c>
      <c r="H5577" s="5">
        <v>4</v>
      </c>
      <c r="I5577" t="s">
        <v>1487</v>
      </c>
      <c r="J5577" s="5">
        <f>VLOOKUP(I5577*1,Crosswalks!$L$3:$M$227,2,FALSE)</f>
        <v>6</v>
      </c>
      <c r="K5577" s="5">
        <f>IF(G5577="Corner",INDEX(Crosswalks!$C$4:$J$16,MATCH(H5577,Crosswalks!$C$4:$C$16,0),J5577+1),"N/A, D2D")</f>
        <v>0.3</v>
      </c>
      <c r="L5577" t="s">
        <v>5959</v>
      </c>
      <c r="M5577" t="s">
        <v>836</v>
      </c>
      <c r="N5577" t="s">
        <v>961</v>
      </c>
      <c r="O5577" t="s">
        <v>962</v>
      </c>
      <c r="P5577">
        <v>-71.106910690000007</v>
      </c>
      <c r="Q5577">
        <v>42.325622119999998</v>
      </c>
    </row>
    <row r="5578" spans="2:17" x14ac:dyDescent="0.3">
      <c r="B5578" t="s">
        <v>2819</v>
      </c>
      <c r="C5578" t="s">
        <v>1077</v>
      </c>
      <c r="D5578" t="s">
        <v>2472</v>
      </c>
      <c r="E5578">
        <v>-71.088989999999995</v>
      </c>
      <c r="F5578">
        <v>42.290469999999999</v>
      </c>
      <c r="G5578" t="s">
        <v>783</v>
      </c>
      <c r="H5578" s="5">
        <v>6</v>
      </c>
      <c r="I5578" t="s">
        <v>1487</v>
      </c>
      <c r="J5578" s="5">
        <f>VLOOKUP(I5578*1,Crosswalks!$L$3:$M$227,2,FALSE)</f>
        <v>6</v>
      </c>
      <c r="K5578" s="5">
        <f>IF(G5578="Corner",INDEX(Crosswalks!$C$4:$J$16,MATCH(H5578,Crosswalks!$C$4:$C$16,0),J5578+1),"N/A, D2D")</f>
        <v>0.4</v>
      </c>
      <c r="L5578" t="s">
        <v>5959</v>
      </c>
      <c r="M5578" t="s">
        <v>836</v>
      </c>
      <c r="N5578" t="s">
        <v>961</v>
      </c>
      <c r="O5578" t="s">
        <v>962</v>
      </c>
      <c r="P5578">
        <v>-71.106910690000007</v>
      </c>
      <c r="Q5578">
        <v>42.325622119999998</v>
      </c>
    </row>
    <row r="5579" spans="2:17" x14ac:dyDescent="0.3">
      <c r="B5579" t="s">
        <v>898</v>
      </c>
      <c r="C5579" t="s">
        <v>2505</v>
      </c>
      <c r="D5579" t="s">
        <v>2472</v>
      </c>
      <c r="E5579">
        <v>-71.085849999999994</v>
      </c>
      <c r="F5579">
        <v>42.29795</v>
      </c>
      <c r="G5579" t="s">
        <v>783</v>
      </c>
      <c r="H5579" s="5">
        <v>5</v>
      </c>
      <c r="I5579" t="s">
        <v>1080</v>
      </c>
      <c r="J5579" s="5">
        <f>VLOOKUP(I5579*1,Crosswalks!$L$3:$M$227,2,FALSE)</f>
        <v>6</v>
      </c>
      <c r="K5579" s="5">
        <f>IF(G5579="Corner",INDEX(Crosswalks!$C$4:$J$16,MATCH(H5579,Crosswalks!$C$4:$C$16,0),J5579+1),"N/A, D2D")</f>
        <v>0.4</v>
      </c>
      <c r="L5579" t="s">
        <v>5959</v>
      </c>
      <c r="M5579" t="s">
        <v>836</v>
      </c>
      <c r="N5579" t="s">
        <v>961</v>
      </c>
      <c r="O5579" t="s">
        <v>962</v>
      </c>
      <c r="P5579">
        <v>-71.106910690000007</v>
      </c>
      <c r="Q5579">
        <v>42.325622119999998</v>
      </c>
    </row>
    <row r="5580" spans="2:17" x14ac:dyDescent="0.3">
      <c r="B5580" t="s">
        <v>1109</v>
      </c>
      <c r="C5580" t="s">
        <v>1486</v>
      </c>
      <c r="D5580" t="s">
        <v>2472</v>
      </c>
      <c r="E5580">
        <v>-71.088059999999999</v>
      </c>
      <c r="F5580">
        <v>42.286070000000002</v>
      </c>
      <c r="G5580" t="s">
        <v>783</v>
      </c>
      <c r="H5580" s="5">
        <v>3</v>
      </c>
      <c r="I5580" t="s">
        <v>2482</v>
      </c>
      <c r="J5580" s="5">
        <f>VLOOKUP(I5580*1,Crosswalks!$L$3:$M$227,2,FALSE)</f>
        <v>7</v>
      </c>
      <c r="K5580" s="5">
        <f>IF(G5580="Corner",INDEX(Crosswalks!$C$4:$J$16,MATCH(H5580,Crosswalks!$C$4:$C$16,0),J5580+1),"N/A, D2D")</f>
        <v>0.3</v>
      </c>
      <c r="L5580" t="s">
        <v>5959</v>
      </c>
      <c r="M5580" t="s">
        <v>836</v>
      </c>
      <c r="N5580" t="s">
        <v>961</v>
      </c>
      <c r="O5580" t="s">
        <v>962</v>
      </c>
      <c r="P5580">
        <v>-71.106910690000007</v>
      </c>
      <c r="Q5580">
        <v>42.325622119999998</v>
      </c>
    </row>
    <row r="5581" spans="2:17" x14ac:dyDescent="0.3">
      <c r="B5581" t="s">
        <v>1295</v>
      </c>
      <c r="C5581" t="s">
        <v>2483</v>
      </c>
      <c r="D5581" t="s">
        <v>2472</v>
      </c>
      <c r="E5581">
        <v>-71.084360000000004</v>
      </c>
      <c r="F5581">
        <v>42.285330000000002</v>
      </c>
      <c r="G5581" t="s">
        <v>783</v>
      </c>
      <c r="H5581" s="5">
        <v>5</v>
      </c>
      <c r="I5581" t="s">
        <v>2482</v>
      </c>
      <c r="J5581" s="5">
        <f>VLOOKUP(I5581*1,Crosswalks!$L$3:$M$227,2,FALSE)</f>
        <v>7</v>
      </c>
      <c r="K5581" s="5">
        <f>IF(G5581="Corner",INDEX(Crosswalks!$C$4:$J$16,MATCH(H5581,Crosswalks!$C$4:$C$16,0),J5581+1),"N/A, D2D")</f>
        <v>0.4</v>
      </c>
      <c r="L5581" t="s">
        <v>5959</v>
      </c>
      <c r="M5581" t="s">
        <v>836</v>
      </c>
      <c r="N5581" t="s">
        <v>961</v>
      </c>
      <c r="O5581" t="s">
        <v>962</v>
      </c>
      <c r="P5581">
        <v>-71.106910690000007</v>
      </c>
      <c r="Q5581">
        <v>42.325622119999998</v>
      </c>
    </row>
    <row r="5582" spans="2:17" x14ac:dyDescent="0.3">
      <c r="B5582" t="s">
        <v>898</v>
      </c>
      <c r="C5582" t="s">
        <v>2491</v>
      </c>
      <c r="D5582" t="s">
        <v>2472</v>
      </c>
      <c r="E5582">
        <v>-71.08681</v>
      </c>
      <c r="F5582">
        <v>42.295760000000001</v>
      </c>
      <c r="G5582" t="s">
        <v>783</v>
      </c>
      <c r="H5582" s="5">
        <v>3</v>
      </c>
      <c r="I5582" t="s">
        <v>1080</v>
      </c>
      <c r="J5582" s="5">
        <f>VLOOKUP(I5582*1,Crosswalks!$L$3:$M$227,2,FALSE)</f>
        <v>6</v>
      </c>
      <c r="K5582" s="5">
        <f>IF(G5582="Corner",INDEX(Crosswalks!$C$4:$J$16,MATCH(H5582,Crosswalks!$C$4:$C$16,0),J5582+1),"N/A, D2D")</f>
        <v>0.3</v>
      </c>
      <c r="L5582" t="s">
        <v>5959</v>
      </c>
      <c r="M5582" t="s">
        <v>836</v>
      </c>
      <c r="N5582" t="s">
        <v>961</v>
      </c>
      <c r="O5582" t="s">
        <v>962</v>
      </c>
      <c r="P5582">
        <v>-71.106910690000007</v>
      </c>
      <c r="Q5582">
        <v>42.325622119999998</v>
      </c>
    </row>
    <row r="5583" spans="2:17" x14ac:dyDescent="0.3">
      <c r="B5583" t="s">
        <v>957</v>
      </c>
      <c r="C5583" t="s">
        <v>2629</v>
      </c>
      <c r="D5583" t="s">
        <v>2472</v>
      </c>
      <c r="E5583">
        <v>-71.08408</v>
      </c>
      <c r="F5583">
        <v>42.284660000000002</v>
      </c>
      <c r="G5583" t="s">
        <v>783</v>
      </c>
      <c r="H5583" s="5">
        <v>3</v>
      </c>
      <c r="I5583" t="s">
        <v>2482</v>
      </c>
      <c r="J5583" s="5">
        <f>VLOOKUP(I5583*1,Crosswalks!$L$3:$M$227,2,FALSE)</f>
        <v>7</v>
      </c>
      <c r="K5583" s="5">
        <f>IF(G5583="Corner",INDEX(Crosswalks!$C$4:$J$16,MATCH(H5583,Crosswalks!$C$4:$C$16,0),J5583+1),"N/A, D2D")</f>
        <v>0.3</v>
      </c>
      <c r="L5583" t="s">
        <v>5959</v>
      </c>
      <c r="M5583" t="s">
        <v>836</v>
      </c>
      <c r="N5583" t="s">
        <v>961</v>
      </c>
      <c r="O5583" t="s">
        <v>962</v>
      </c>
      <c r="P5583">
        <v>-71.106910690000007</v>
      </c>
      <c r="Q5583">
        <v>42.325622119999998</v>
      </c>
    </row>
    <row r="5584" spans="2:17" x14ac:dyDescent="0.3">
      <c r="B5584" t="s">
        <v>892</v>
      </c>
      <c r="C5584" t="s">
        <v>2818</v>
      </c>
      <c r="D5584" t="s">
        <v>2472</v>
      </c>
      <c r="E5584">
        <v>-71.091149999999999</v>
      </c>
      <c r="F5584">
        <v>42.290190000000003</v>
      </c>
      <c r="G5584" t="s">
        <v>783</v>
      </c>
      <c r="H5584" s="5">
        <v>6</v>
      </c>
      <c r="I5584" t="s">
        <v>1487</v>
      </c>
      <c r="J5584" s="5">
        <f>VLOOKUP(I5584*1,Crosswalks!$L$3:$M$227,2,FALSE)</f>
        <v>6</v>
      </c>
      <c r="K5584" s="5">
        <f>IF(G5584="Corner",INDEX(Crosswalks!$C$4:$J$16,MATCH(H5584,Crosswalks!$C$4:$C$16,0),J5584+1),"N/A, D2D")</f>
        <v>0.4</v>
      </c>
      <c r="L5584" t="s">
        <v>5959</v>
      </c>
      <c r="M5584" t="s">
        <v>836</v>
      </c>
      <c r="N5584" t="s">
        <v>961</v>
      </c>
      <c r="O5584" t="s">
        <v>962</v>
      </c>
      <c r="P5584">
        <v>-71.106910690000007</v>
      </c>
      <c r="Q5584">
        <v>42.325622119999998</v>
      </c>
    </row>
    <row r="5585" spans="2:17" x14ac:dyDescent="0.3">
      <c r="B5585" t="s">
        <v>1216</v>
      </c>
      <c r="C5585" t="s">
        <v>2646</v>
      </c>
      <c r="D5585" t="s">
        <v>2472</v>
      </c>
      <c r="E5585">
        <v>-71.079989999999995</v>
      </c>
      <c r="F5585">
        <v>42.280810000000002</v>
      </c>
      <c r="G5585" t="s">
        <v>783</v>
      </c>
      <c r="H5585" s="5">
        <v>2</v>
      </c>
      <c r="I5585" t="s">
        <v>2490</v>
      </c>
      <c r="J5585" s="5">
        <f>VLOOKUP(I5585*1,Crosswalks!$L$3:$M$227,2,FALSE)</f>
        <v>6</v>
      </c>
      <c r="K5585" s="5">
        <f>IF(G5585="Corner",INDEX(Crosswalks!$C$4:$J$16,MATCH(H5585,Crosswalks!$C$4:$C$16,0),J5585+1),"N/A, D2D")</f>
        <v>0.3</v>
      </c>
      <c r="L5585" t="s">
        <v>5959</v>
      </c>
      <c r="M5585" t="s">
        <v>836</v>
      </c>
      <c r="N5585" t="s">
        <v>961</v>
      </c>
      <c r="O5585" t="s">
        <v>962</v>
      </c>
      <c r="P5585">
        <v>-71.106910690000007</v>
      </c>
      <c r="Q5585">
        <v>42.325622119999998</v>
      </c>
    </row>
    <row r="5586" spans="2:17" x14ac:dyDescent="0.3">
      <c r="B5586" t="s">
        <v>898</v>
      </c>
      <c r="C5586" t="s">
        <v>2620</v>
      </c>
      <c r="D5586" t="s">
        <v>2472</v>
      </c>
      <c r="E5586">
        <v>-71.089129999999997</v>
      </c>
      <c r="F5586">
        <v>42.288469999999997</v>
      </c>
      <c r="G5586" t="s">
        <v>783</v>
      </c>
      <c r="H5586" s="5">
        <v>3</v>
      </c>
      <c r="I5586" t="s">
        <v>1487</v>
      </c>
      <c r="J5586" s="5">
        <f>VLOOKUP(I5586*1,Crosswalks!$L$3:$M$227,2,FALSE)</f>
        <v>6</v>
      </c>
      <c r="K5586" s="5">
        <f>IF(G5586="Corner",INDEX(Crosswalks!$C$4:$J$16,MATCH(H5586,Crosswalks!$C$4:$C$16,0),J5586+1),"N/A, D2D")</f>
        <v>0.3</v>
      </c>
      <c r="L5586" t="s">
        <v>5959</v>
      </c>
      <c r="M5586" t="s">
        <v>836</v>
      </c>
      <c r="N5586" t="s">
        <v>961</v>
      </c>
      <c r="O5586" t="s">
        <v>962</v>
      </c>
      <c r="P5586">
        <v>-71.106910690000007</v>
      </c>
      <c r="Q5586">
        <v>42.325622119999998</v>
      </c>
    </row>
    <row r="5587" spans="2:17" x14ac:dyDescent="0.3">
      <c r="B5587" t="s">
        <v>2820</v>
      </c>
      <c r="C5587" t="s">
        <v>1222</v>
      </c>
      <c r="D5587" t="s">
        <v>2472</v>
      </c>
      <c r="E5587">
        <v>-71.089600000000004</v>
      </c>
      <c r="F5587">
        <v>42.292700000000004</v>
      </c>
      <c r="G5587" t="s">
        <v>783</v>
      </c>
      <c r="H5587" s="5">
        <v>2</v>
      </c>
      <c r="I5587" t="s">
        <v>1487</v>
      </c>
      <c r="J5587" s="5">
        <f>VLOOKUP(I5587*1,Crosswalks!$L$3:$M$227,2,FALSE)</f>
        <v>6</v>
      </c>
      <c r="K5587" s="5">
        <f>IF(G5587="Corner",INDEX(Crosswalks!$C$4:$J$16,MATCH(H5587,Crosswalks!$C$4:$C$16,0),J5587+1),"N/A, D2D")</f>
        <v>0.3</v>
      </c>
      <c r="L5587" t="s">
        <v>5959</v>
      </c>
      <c r="M5587" t="s">
        <v>836</v>
      </c>
      <c r="N5587" t="s">
        <v>961</v>
      </c>
      <c r="O5587" t="s">
        <v>962</v>
      </c>
      <c r="P5587">
        <v>-71.106910690000007</v>
      </c>
      <c r="Q5587">
        <v>42.325622119999998</v>
      </c>
    </row>
    <row r="5588" spans="2:17" x14ac:dyDescent="0.3">
      <c r="B5588" t="s">
        <v>1008</v>
      </c>
      <c r="C5588" t="s">
        <v>2481</v>
      </c>
      <c r="D5588" t="s">
        <v>2472</v>
      </c>
      <c r="E5588">
        <v>-71.085269999999994</v>
      </c>
      <c r="F5588">
        <v>42.285559999999997</v>
      </c>
      <c r="G5588" t="s">
        <v>783</v>
      </c>
      <c r="H5588" s="5">
        <v>3</v>
      </c>
      <c r="I5588" t="s">
        <v>2482</v>
      </c>
      <c r="J5588" s="5">
        <f>VLOOKUP(I5588*1,Crosswalks!$L$3:$M$227,2,FALSE)</f>
        <v>7</v>
      </c>
      <c r="K5588" s="5">
        <f>IF(G5588="Corner",INDEX(Crosswalks!$C$4:$J$16,MATCH(H5588,Crosswalks!$C$4:$C$16,0),J5588+1),"N/A, D2D")</f>
        <v>0.3</v>
      </c>
      <c r="L5588" t="s">
        <v>5959</v>
      </c>
      <c r="M5588" t="s">
        <v>836</v>
      </c>
      <c r="N5588" t="s">
        <v>961</v>
      </c>
      <c r="O5588" t="s">
        <v>962</v>
      </c>
      <c r="P5588">
        <v>-71.106910690000007</v>
      </c>
      <c r="Q5588">
        <v>42.325622119999998</v>
      </c>
    </row>
    <row r="5589" spans="2:17" x14ac:dyDescent="0.3">
      <c r="B5589" t="s">
        <v>965</v>
      </c>
      <c r="C5589" t="s">
        <v>1085</v>
      </c>
      <c r="D5589" t="s">
        <v>2472</v>
      </c>
      <c r="E5589">
        <v>-71.084490000000002</v>
      </c>
      <c r="F5589">
        <v>42.297939999999997</v>
      </c>
      <c r="G5589" t="s">
        <v>783</v>
      </c>
      <c r="H5589" s="5">
        <v>1</v>
      </c>
      <c r="I5589" t="s">
        <v>1080</v>
      </c>
      <c r="J5589" s="5">
        <f>VLOOKUP(I5589*1,Crosswalks!$L$3:$M$227,2,FALSE)</f>
        <v>6</v>
      </c>
      <c r="K5589" s="5">
        <f>IF(G5589="Corner",INDEX(Crosswalks!$C$4:$J$16,MATCH(H5589,Crosswalks!$C$4:$C$16,0),J5589+1),"N/A, D2D")</f>
        <v>0.2</v>
      </c>
      <c r="L5589" t="s">
        <v>5959</v>
      </c>
      <c r="M5589" t="s">
        <v>836</v>
      </c>
      <c r="N5589" t="s">
        <v>961</v>
      </c>
      <c r="O5589" t="s">
        <v>962</v>
      </c>
      <c r="P5589">
        <v>-71.106910690000007</v>
      </c>
      <c r="Q5589">
        <v>42.325622119999998</v>
      </c>
    </row>
    <row r="5590" spans="2:17" x14ac:dyDescent="0.3">
      <c r="B5590" t="s">
        <v>1039</v>
      </c>
      <c r="C5590" t="s">
        <v>2623</v>
      </c>
      <c r="D5590" t="s">
        <v>2472</v>
      </c>
      <c r="E5590">
        <v>-71.093028000000004</v>
      </c>
      <c r="F5590">
        <v>42.290219</v>
      </c>
      <c r="G5590" t="s">
        <v>783</v>
      </c>
      <c r="H5590" s="5">
        <v>6</v>
      </c>
      <c r="I5590" t="s">
        <v>1651</v>
      </c>
      <c r="J5590" s="5">
        <f>VLOOKUP(I5590*1,Crosswalks!$L$3:$M$227,2,FALSE)</f>
        <v>5</v>
      </c>
      <c r="K5590" s="5">
        <f>IF(G5590="Corner",INDEX(Crosswalks!$C$4:$J$16,MATCH(H5590,Crosswalks!$C$4:$C$16,0),J5590+1),"N/A, D2D")</f>
        <v>0.5</v>
      </c>
      <c r="L5590" t="s">
        <v>5959</v>
      </c>
      <c r="M5590" t="s">
        <v>836</v>
      </c>
      <c r="N5590" t="s">
        <v>961</v>
      </c>
      <c r="O5590" t="s">
        <v>962</v>
      </c>
      <c r="P5590">
        <v>-71.106910690000007</v>
      </c>
      <c r="Q5590">
        <v>42.325622119999998</v>
      </c>
    </row>
    <row r="5591" spans="2:17" x14ac:dyDescent="0.3">
      <c r="B5591" t="s">
        <v>1417</v>
      </c>
      <c r="C5591" t="s">
        <v>2711</v>
      </c>
      <c r="D5591" t="s">
        <v>2472</v>
      </c>
      <c r="E5591">
        <v>-71.077370000000002</v>
      </c>
      <c r="F5591">
        <v>42.292769999999997</v>
      </c>
      <c r="G5591" t="s">
        <v>783</v>
      </c>
      <c r="H5591" s="5">
        <v>2</v>
      </c>
      <c r="I5591" t="s">
        <v>2499</v>
      </c>
      <c r="J5591" s="5">
        <f>VLOOKUP(I5591*1,Crosswalks!$L$3:$M$227,2,FALSE)</f>
        <v>7</v>
      </c>
      <c r="K5591" s="5">
        <f>IF(G5591="Corner",INDEX(Crosswalks!$C$4:$J$16,MATCH(H5591,Crosswalks!$C$4:$C$16,0),J5591+1),"N/A, D2D")</f>
        <v>0.3</v>
      </c>
      <c r="L5591" t="s">
        <v>5959</v>
      </c>
      <c r="M5591" t="s">
        <v>836</v>
      </c>
      <c r="N5591" t="s">
        <v>961</v>
      </c>
      <c r="O5591" t="s">
        <v>962</v>
      </c>
      <c r="P5591">
        <v>-71.106910690000007</v>
      </c>
      <c r="Q5591">
        <v>42.325622119999998</v>
      </c>
    </row>
    <row r="5592" spans="2:17" x14ac:dyDescent="0.3">
      <c r="B5592" t="s">
        <v>853</v>
      </c>
      <c r="C5592" t="s">
        <v>2587</v>
      </c>
      <c r="D5592" t="s">
        <v>2472</v>
      </c>
      <c r="E5592">
        <v>-71.092190000000002</v>
      </c>
      <c r="F5592">
        <v>42.286169999999998</v>
      </c>
      <c r="G5592" t="s">
        <v>783</v>
      </c>
      <c r="H5592" s="5">
        <v>4</v>
      </c>
      <c r="I5592" t="s">
        <v>1487</v>
      </c>
      <c r="J5592" s="5">
        <f>VLOOKUP(I5592*1,Crosswalks!$L$3:$M$227,2,FALSE)</f>
        <v>6</v>
      </c>
      <c r="K5592" s="5">
        <f>IF(G5592="Corner",INDEX(Crosswalks!$C$4:$J$16,MATCH(H5592,Crosswalks!$C$4:$C$16,0),J5592+1),"N/A, D2D")</f>
        <v>0.3</v>
      </c>
      <c r="L5592" t="s">
        <v>5959</v>
      </c>
      <c r="M5592" t="s">
        <v>836</v>
      </c>
      <c r="N5592" t="s">
        <v>961</v>
      </c>
      <c r="O5592" t="s">
        <v>962</v>
      </c>
      <c r="P5592">
        <v>-71.106910690000007</v>
      </c>
      <c r="Q5592">
        <v>42.325622119999998</v>
      </c>
    </row>
    <row r="5593" spans="2:17" x14ac:dyDescent="0.3">
      <c r="B5593" t="s">
        <v>853</v>
      </c>
      <c r="C5593" t="s">
        <v>2703</v>
      </c>
      <c r="D5593" t="s">
        <v>2472</v>
      </c>
      <c r="E5593">
        <v>-71.090680000000006</v>
      </c>
      <c r="F5593">
        <v>42.290349999999997</v>
      </c>
      <c r="G5593" t="s">
        <v>783</v>
      </c>
      <c r="H5593" s="5">
        <v>3</v>
      </c>
      <c r="I5593" t="s">
        <v>1487</v>
      </c>
      <c r="J5593" s="5">
        <f>VLOOKUP(I5593*1,Crosswalks!$L$3:$M$227,2,FALSE)</f>
        <v>6</v>
      </c>
      <c r="K5593" s="5">
        <f>IF(G5593="Corner",INDEX(Crosswalks!$C$4:$J$16,MATCH(H5593,Crosswalks!$C$4:$C$16,0),J5593+1),"N/A, D2D")</f>
        <v>0.3</v>
      </c>
      <c r="L5593" t="s">
        <v>5959</v>
      </c>
      <c r="M5593" t="s">
        <v>836</v>
      </c>
      <c r="N5593" t="s">
        <v>961</v>
      </c>
      <c r="O5593" t="s">
        <v>962</v>
      </c>
      <c r="P5593">
        <v>-71.106910690000007</v>
      </c>
      <c r="Q5593">
        <v>42.325622119999998</v>
      </c>
    </row>
    <row r="5594" spans="2:17" x14ac:dyDescent="0.3">
      <c r="B5594" t="s">
        <v>2821</v>
      </c>
      <c r="C5594" t="s">
        <v>2489</v>
      </c>
      <c r="D5594" t="s">
        <v>2472</v>
      </c>
      <c r="E5594">
        <v>-71.092820000000003</v>
      </c>
      <c r="F5594">
        <v>42.285539999999997</v>
      </c>
      <c r="G5594" t="s">
        <v>783</v>
      </c>
      <c r="H5594" s="5">
        <v>6</v>
      </c>
      <c r="I5594" t="s">
        <v>1487</v>
      </c>
      <c r="J5594" s="5">
        <f>VLOOKUP(I5594*1,Crosswalks!$L$3:$M$227,2,FALSE)</f>
        <v>6</v>
      </c>
      <c r="K5594" s="5">
        <f>IF(G5594="Corner",INDEX(Crosswalks!$C$4:$J$16,MATCH(H5594,Crosswalks!$C$4:$C$16,0),J5594+1),"N/A, D2D")</f>
        <v>0.4</v>
      </c>
      <c r="L5594" t="s">
        <v>5959</v>
      </c>
      <c r="M5594" t="s">
        <v>836</v>
      </c>
      <c r="N5594" t="s">
        <v>961</v>
      </c>
      <c r="O5594" t="s">
        <v>962</v>
      </c>
      <c r="P5594">
        <v>-71.106910690000007</v>
      </c>
      <c r="Q5594">
        <v>42.325622119999998</v>
      </c>
    </row>
    <row r="5595" spans="2:17" x14ac:dyDescent="0.3">
      <c r="B5595" t="s">
        <v>2822</v>
      </c>
      <c r="C5595" t="s">
        <v>2489</v>
      </c>
      <c r="D5595" t="s">
        <v>2472</v>
      </c>
      <c r="E5595">
        <v>-71.090890000000002</v>
      </c>
      <c r="F5595">
        <v>42.284289999999999</v>
      </c>
      <c r="G5595" t="s">
        <v>783</v>
      </c>
      <c r="H5595" s="5">
        <v>6</v>
      </c>
      <c r="I5595" t="s">
        <v>2482</v>
      </c>
      <c r="J5595" s="5">
        <f>VLOOKUP(I5595*1,Crosswalks!$L$3:$M$227,2,FALSE)</f>
        <v>7</v>
      </c>
      <c r="K5595" s="5">
        <f>IF(G5595="Corner",INDEX(Crosswalks!$C$4:$J$16,MATCH(H5595,Crosswalks!$C$4:$C$16,0),J5595+1),"N/A, D2D")</f>
        <v>0.4</v>
      </c>
      <c r="L5595" t="s">
        <v>5959</v>
      </c>
      <c r="M5595" t="s">
        <v>836</v>
      </c>
      <c r="N5595" t="s">
        <v>961</v>
      </c>
      <c r="O5595" t="s">
        <v>962</v>
      </c>
      <c r="P5595">
        <v>-71.106910690000007</v>
      </c>
      <c r="Q5595">
        <v>42.325622119999998</v>
      </c>
    </row>
    <row r="5596" spans="2:17" x14ac:dyDescent="0.3">
      <c r="B5596" t="s">
        <v>1026</v>
      </c>
      <c r="C5596" t="s">
        <v>2544</v>
      </c>
      <c r="D5596" t="s">
        <v>2472</v>
      </c>
      <c r="E5596">
        <v>-71.079269999999994</v>
      </c>
      <c r="F5596">
        <v>42.292549999999999</v>
      </c>
      <c r="G5596" t="s">
        <v>784</v>
      </c>
      <c r="H5596" s="5" t="s">
        <v>785</v>
      </c>
      <c r="I5596" t="s">
        <v>1080</v>
      </c>
      <c r="J5596" s="5">
        <f>VLOOKUP(I5596*1,Crosswalks!$L$3:$M$227,2,FALSE)</f>
        <v>6</v>
      </c>
      <c r="K5596" s="5" t="str">
        <f>IF(G5596="Corner",INDEX(Crosswalks!$C$4:$J$16,MATCH(H5596,Crosswalks!$C$4:$C$16,0),J5596+1),"N/A, D2D")</f>
        <v>N/A, D2D</v>
      </c>
      <c r="L5596" t="s">
        <v>5959</v>
      </c>
      <c r="M5596" t="s">
        <v>836</v>
      </c>
      <c r="N5596" t="s">
        <v>961</v>
      </c>
      <c r="O5596" t="s">
        <v>962</v>
      </c>
      <c r="P5596">
        <v>-71.106910690000007</v>
      </c>
      <c r="Q5596">
        <v>42.325622119999998</v>
      </c>
    </row>
    <row r="5597" spans="2:17" x14ac:dyDescent="0.3">
      <c r="B5597" t="s">
        <v>1029</v>
      </c>
      <c r="C5597" t="s">
        <v>2487</v>
      </c>
      <c r="D5597" t="s">
        <v>2472</v>
      </c>
      <c r="E5597">
        <v>-71.087789999999998</v>
      </c>
      <c r="F5597">
        <v>42.284970000000001</v>
      </c>
      <c r="G5597" t="s">
        <v>784</v>
      </c>
      <c r="H5597" s="5">
        <v>3</v>
      </c>
      <c r="I5597" t="s">
        <v>2482</v>
      </c>
      <c r="J5597" s="5">
        <f>VLOOKUP(I5597*1,Crosswalks!$L$3:$M$227,2,FALSE)</f>
        <v>7</v>
      </c>
      <c r="K5597" s="5" t="str">
        <f>IF(G5597="Corner",INDEX(Crosswalks!$C$4:$J$16,MATCH(H5597,Crosswalks!$C$4:$C$16,0),J5597+1),"N/A, D2D")</f>
        <v>N/A, D2D</v>
      </c>
      <c r="L5597" t="s">
        <v>5959</v>
      </c>
      <c r="M5597" t="s">
        <v>836</v>
      </c>
      <c r="N5597" t="s">
        <v>961</v>
      </c>
      <c r="O5597" t="s">
        <v>962</v>
      </c>
      <c r="P5597">
        <v>-71.106910690000007</v>
      </c>
      <c r="Q5597">
        <v>42.325622119999998</v>
      </c>
    </row>
    <row r="5598" spans="2:17" x14ac:dyDescent="0.3">
      <c r="B5598" t="s">
        <v>826</v>
      </c>
      <c r="C5598" t="s">
        <v>2483</v>
      </c>
      <c r="D5598" t="s">
        <v>2472</v>
      </c>
      <c r="E5598">
        <v>-71.085120000000003</v>
      </c>
      <c r="F5598">
        <v>42.286459999999998</v>
      </c>
      <c r="G5598" t="s">
        <v>784</v>
      </c>
      <c r="H5598" s="5" t="s">
        <v>785</v>
      </c>
      <c r="I5598" t="s">
        <v>2482</v>
      </c>
      <c r="J5598" s="5">
        <f>VLOOKUP(I5598*1,Crosswalks!$L$3:$M$227,2,FALSE)</f>
        <v>7</v>
      </c>
      <c r="K5598" s="5" t="str">
        <f>IF(G5598="Corner",INDEX(Crosswalks!$C$4:$J$16,MATCH(H5598,Crosswalks!$C$4:$C$16,0),J5598+1),"N/A, D2D")</f>
        <v>N/A, D2D</v>
      </c>
      <c r="L5598" t="s">
        <v>5959</v>
      </c>
      <c r="M5598" t="s">
        <v>836</v>
      </c>
      <c r="N5598" t="s">
        <v>961</v>
      </c>
      <c r="O5598" t="s">
        <v>962</v>
      </c>
      <c r="P5598">
        <v>-71.106910690000007</v>
      </c>
      <c r="Q5598">
        <v>42.325622119999998</v>
      </c>
    </row>
    <row r="5599" spans="2:17" x14ac:dyDescent="0.3">
      <c r="B5599" t="s">
        <v>1008</v>
      </c>
      <c r="C5599" t="s">
        <v>2616</v>
      </c>
      <c r="D5599" t="s">
        <v>2472</v>
      </c>
      <c r="E5599">
        <v>-71.088539999999995</v>
      </c>
      <c r="F5599">
        <v>42.29739</v>
      </c>
      <c r="G5599" t="s">
        <v>784</v>
      </c>
      <c r="H5599" s="5">
        <v>5</v>
      </c>
      <c r="I5599" t="s">
        <v>1080</v>
      </c>
      <c r="J5599" s="5">
        <f>VLOOKUP(I5599*1,Crosswalks!$L$3:$M$227,2,FALSE)</f>
        <v>6</v>
      </c>
      <c r="K5599" s="5" t="str">
        <f>IF(G5599="Corner",INDEX(Crosswalks!$C$4:$J$16,MATCH(H5599,Crosswalks!$C$4:$C$16,0),J5599+1),"N/A, D2D")</f>
        <v>N/A, D2D</v>
      </c>
      <c r="L5599" t="s">
        <v>5959</v>
      </c>
      <c r="M5599" t="s">
        <v>836</v>
      </c>
      <c r="N5599" t="s">
        <v>961</v>
      </c>
      <c r="O5599" t="s">
        <v>962</v>
      </c>
      <c r="P5599">
        <v>-71.106910690000007</v>
      </c>
      <c r="Q5599">
        <v>42.325622119999998</v>
      </c>
    </row>
    <row r="5600" spans="2:17" x14ac:dyDescent="0.3">
      <c r="B5600" t="s">
        <v>1029</v>
      </c>
      <c r="C5600" t="s">
        <v>2520</v>
      </c>
      <c r="D5600" t="s">
        <v>2472</v>
      </c>
      <c r="E5600">
        <v>-71.087959999999995</v>
      </c>
      <c r="F5600">
        <v>42.287860000000002</v>
      </c>
      <c r="G5600" t="s">
        <v>784</v>
      </c>
      <c r="H5600" s="5">
        <v>1</v>
      </c>
      <c r="I5600" t="s">
        <v>1487</v>
      </c>
      <c r="J5600" s="5">
        <f>VLOOKUP(I5600*1,Crosswalks!$L$3:$M$227,2,FALSE)</f>
        <v>6</v>
      </c>
      <c r="K5600" s="5" t="str">
        <f>IF(G5600="Corner",INDEX(Crosswalks!$C$4:$J$16,MATCH(H5600,Crosswalks!$C$4:$C$16,0),J5600+1),"N/A, D2D")</f>
        <v>N/A, D2D</v>
      </c>
      <c r="L5600" t="s">
        <v>5959</v>
      </c>
      <c r="M5600" t="s">
        <v>836</v>
      </c>
      <c r="N5600" t="s">
        <v>961</v>
      </c>
      <c r="O5600" t="s">
        <v>962</v>
      </c>
      <c r="P5600">
        <v>-71.106910690000007</v>
      </c>
      <c r="Q5600">
        <v>42.325622119999998</v>
      </c>
    </row>
    <row r="5601" spans="2:17" x14ac:dyDescent="0.3">
      <c r="B5601" t="s">
        <v>898</v>
      </c>
      <c r="C5601" t="s">
        <v>2625</v>
      </c>
      <c r="D5601" t="s">
        <v>2472</v>
      </c>
      <c r="E5601">
        <v>-71.09075</v>
      </c>
      <c r="F5601">
        <v>42.288829999999997</v>
      </c>
      <c r="G5601" t="s">
        <v>783</v>
      </c>
      <c r="H5601" s="5">
        <v>3</v>
      </c>
      <c r="I5601" t="s">
        <v>1487</v>
      </c>
      <c r="J5601" s="5">
        <f>VLOOKUP(I5601*1,Crosswalks!$L$3:$M$227,2,FALSE)</f>
        <v>6</v>
      </c>
      <c r="K5601" s="5">
        <f>IF(G5601="Corner",INDEX(Crosswalks!$C$4:$J$16,MATCH(H5601,Crosswalks!$C$4:$C$16,0),J5601+1),"N/A, D2D")</f>
        <v>0.3</v>
      </c>
      <c r="L5601" t="s">
        <v>5964</v>
      </c>
      <c r="M5601" t="s">
        <v>847</v>
      </c>
      <c r="N5601" t="s">
        <v>921</v>
      </c>
      <c r="O5601" t="s">
        <v>982</v>
      </c>
      <c r="P5601">
        <v>-71.134110620000001</v>
      </c>
      <c r="Q5601">
        <v>42.360768669999999</v>
      </c>
    </row>
    <row r="5602" spans="2:17" x14ac:dyDescent="0.3">
      <c r="B5602" t="s">
        <v>1295</v>
      </c>
      <c r="C5602" t="s">
        <v>2491</v>
      </c>
      <c r="D5602" t="s">
        <v>2472</v>
      </c>
      <c r="E5602">
        <v>-71.086219</v>
      </c>
      <c r="F5602">
        <v>42.295473999999999</v>
      </c>
      <c r="G5602" t="s">
        <v>783</v>
      </c>
      <c r="H5602" s="5" t="s">
        <v>785</v>
      </c>
      <c r="I5602" t="s">
        <v>1080</v>
      </c>
      <c r="J5602" s="5">
        <f>VLOOKUP(I5602*1,Crosswalks!$L$3:$M$227,2,FALSE)</f>
        <v>6</v>
      </c>
      <c r="K5602" s="5">
        <f>IF(G5602="Corner",INDEX(Crosswalks!$C$4:$J$16,MATCH(H5602,Crosswalks!$C$4:$C$16,0),J5602+1),"N/A, D2D")</f>
        <v>0.2</v>
      </c>
      <c r="L5602" t="s">
        <v>5964</v>
      </c>
      <c r="M5602" t="s">
        <v>847</v>
      </c>
      <c r="N5602" t="s">
        <v>921</v>
      </c>
      <c r="O5602" t="s">
        <v>982</v>
      </c>
      <c r="P5602">
        <v>-71.134110620000001</v>
      </c>
      <c r="Q5602">
        <v>42.360768669999999</v>
      </c>
    </row>
    <row r="5603" spans="2:17" x14ac:dyDescent="0.3">
      <c r="B5603" t="s">
        <v>913</v>
      </c>
      <c r="C5603" t="s">
        <v>2703</v>
      </c>
      <c r="D5603" t="s">
        <v>2472</v>
      </c>
      <c r="E5603">
        <v>-71.090620000000001</v>
      </c>
      <c r="F5603">
        <v>42.290750000000003</v>
      </c>
      <c r="G5603" t="s">
        <v>783</v>
      </c>
      <c r="H5603" s="5">
        <v>1</v>
      </c>
      <c r="I5603" t="s">
        <v>1487</v>
      </c>
      <c r="J5603" s="5">
        <f>VLOOKUP(I5603*1,Crosswalks!$L$3:$M$227,2,FALSE)</f>
        <v>6</v>
      </c>
      <c r="K5603" s="5">
        <f>IF(G5603="Corner",INDEX(Crosswalks!$C$4:$J$16,MATCH(H5603,Crosswalks!$C$4:$C$16,0),J5603+1),"N/A, D2D")</f>
        <v>0.2</v>
      </c>
      <c r="L5603" t="s">
        <v>5964</v>
      </c>
      <c r="M5603" t="s">
        <v>847</v>
      </c>
      <c r="N5603" t="s">
        <v>921</v>
      </c>
      <c r="O5603" t="s">
        <v>982</v>
      </c>
      <c r="P5603">
        <v>-71.134110620000001</v>
      </c>
      <c r="Q5603">
        <v>42.360768669999999</v>
      </c>
    </row>
    <row r="5604" spans="2:17" x14ac:dyDescent="0.3">
      <c r="B5604" t="s">
        <v>2630</v>
      </c>
      <c r="C5604" t="s">
        <v>1077</v>
      </c>
      <c r="D5604" t="s">
        <v>2472</v>
      </c>
      <c r="E5604">
        <v>-71.089119999999994</v>
      </c>
      <c r="F5604">
        <v>42.292310000000001</v>
      </c>
      <c r="G5604" t="s">
        <v>783</v>
      </c>
      <c r="H5604" s="5">
        <v>3</v>
      </c>
      <c r="I5604" t="s">
        <v>1487</v>
      </c>
      <c r="J5604" s="5">
        <f>VLOOKUP(I5604*1,Crosswalks!$L$3:$M$227,2,FALSE)</f>
        <v>6</v>
      </c>
      <c r="K5604" s="5">
        <f>IF(G5604="Corner",INDEX(Crosswalks!$C$4:$J$16,MATCH(H5604,Crosswalks!$C$4:$C$16,0),J5604+1),"N/A, D2D")</f>
        <v>0.3</v>
      </c>
      <c r="L5604" t="s">
        <v>5964</v>
      </c>
      <c r="M5604" t="s">
        <v>847</v>
      </c>
      <c r="N5604" t="s">
        <v>921</v>
      </c>
      <c r="O5604" t="s">
        <v>982</v>
      </c>
      <c r="P5604">
        <v>-71.134110620000001</v>
      </c>
      <c r="Q5604">
        <v>42.360768669999999</v>
      </c>
    </row>
    <row r="5605" spans="2:17" x14ac:dyDescent="0.3">
      <c r="B5605" t="s">
        <v>1006</v>
      </c>
      <c r="C5605" t="s">
        <v>2823</v>
      </c>
      <c r="D5605" t="s">
        <v>2472</v>
      </c>
      <c r="E5605">
        <v>-71.046977999999996</v>
      </c>
      <c r="F5605">
        <v>42.281990999999998</v>
      </c>
      <c r="G5605" t="s">
        <v>783</v>
      </c>
      <c r="H5605" s="5">
        <v>2</v>
      </c>
      <c r="I5605" t="s">
        <v>2477</v>
      </c>
      <c r="J5605" s="5">
        <f>VLOOKUP(I5605*1,Crosswalks!$L$3:$M$227,2,FALSE)</f>
        <v>3</v>
      </c>
      <c r="K5605" s="5">
        <f>IF(G5605="Corner",INDEX(Crosswalks!$C$4:$J$16,MATCH(H5605,Crosswalks!$C$4:$C$16,0),J5605+1),"N/A, D2D")</f>
        <v>0.4</v>
      </c>
      <c r="L5605" t="s">
        <v>5998</v>
      </c>
      <c r="M5605" t="s">
        <v>836</v>
      </c>
      <c r="N5605" t="s">
        <v>837</v>
      </c>
      <c r="O5605" t="s">
        <v>1398</v>
      </c>
      <c r="P5605">
        <v>-71.030198740000003</v>
      </c>
      <c r="Q5605">
        <v>42.332120770000003</v>
      </c>
    </row>
    <row r="5606" spans="2:17" x14ac:dyDescent="0.3">
      <c r="B5606" t="s">
        <v>2673</v>
      </c>
      <c r="C5606" t="s">
        <v>2540</v>
      </c>
      <c r="D5606" t="s">
        <v>2472</v>
      </c>
      <c r="E5606">
        <v>-71.058700000000002</v>
      </c>
      <c r="F5606">
        <v>42.359400000000001</v>
      </c>
      <c r="G5606" t="s">
        <v>783</v>
      </c>
      <c r="H5606" s="5">
        <v>4</v>
      </c>
      <c r="I5606" t="s">
        <v>920</v>
      </c>
      <c r="J5606" s="5">
        <f>VLOOKUP(I5606*1,Crosswalks!$L$3:$M$227,2,FALSE)</f>
        <v>7</v>
      </c>
      <c r="K5606" s="5">
        <f>IF(G5606="Corner",INDEX(Crosswalks!$C$4:$J$16,MATCH(H5606,Crosswalks!$C$4:$C$16,0),J5606+1),"N/A, D2D")</f>
        <v>0.3</v>
      </c>
      <c r="L5606" t="s">
        <v>5998</v>
      </c>
      <c r="M5606" t="s">
        <v>836</v>
      </c>
      <c r="N5606" t="s">
        <v>837</v>
      </c>
      <c r="O5606" t="s">
        <v>1398</v>
      </c>
      <c r="P5606">
        <v>-71.030198740000003</v>
      </c>
      <c r="Q5606">
        <v>42.332120770000003</v>
      </c>
    </row>
    <row r="5607" spans="2:17" x14ac:dyDescent="0.3">
      <c r="B5607" t="s">
        <v>1245</v>
      </c>
      <c r="C5607" t="s">
        <v>2479</v>
      </c>
      <c r="D5607" t="s">
        <v>2472</v>
      </c>
      <c r="E5607">
        <v>-71.054632999999995</v>
      </c>
      <c r="F5607">
        <v>42.278889999999997</v>
      </c>
      <c r="G5607" t="s">
        <v>783</v>
      </c>
      <c r="H5607" s="5">
        <v>6</v>
      </c>
      <c r="I5607" t="s">
        <v>2480</v>
      </c>
      <c r="J5607" s="5">
        <f>VLOOKUP(I5607*1,Crosswalks!$L$3:$M$227,2,FALSE)</f>
        <v>4</v>
      </c>
      <c r="K5607" s="5">
        <f>IF(G5607="Corner",INDEX(Crosswalks!$C$4:$J$16,MATCH(H5607,Crosswalks!$C$4:$C$16,0),J5607+1),"N/A, D2D")</f>
        <v>0.5</v>
      </c>
      <c r="L5607" t="s">
        <v>5998</v>
      </c>
      <c r="M5607" t="s">
        <v>836</v>
      </c>
      <c r="N5607" t="s">
        <v>837</v>
      </c>
      <c r="O5607" t="s">
        <v>1398</v>
      </c>
      <c r="P5607">
        <v>-71.030198740000003</v>
      </c>
      <c r="Q5607">
        <v>42.332120770000003</v>
      </c>
    </row>
    <row r="5608" spans="2:17" x14ac:dyDescent="0.3">
      <c r="B5608" t="s">
        <v>1157</v>
      </c>
      <c r="C5608" t="s">
        <v>2742</v>
      </c>
      <c r="D5608" t="s">
        <v>2472</v>
      </c>
      <c r="E5608">
        <v>-71.057490000000001</v>
      </c>
      <c r="F5608">
        <v>42.285589999999999</v>
      </c>
      <c r="G5608" t="s">
        <v>783</v>
      </c>
      <c r="H5608" s="5" t="s">
        <v>785</v>
      </c>
      <c r="I5608" t="s">
        <v>2480</v>
      </c>
      <c r="J5608" s="5">
        <f>VLOOKUP(I5608*1,Crosswalks!$L$3:$M$227,2,FALSE)</f>
        <v>4</v>
      </c>
      <c r="K5608" s="5">
        <f>IF(G5608="Corner",INDEX(Crosswalks!$C$4:$J$16,MATCH(H5608,Crosswalks!$C$4:$C$16,0),J5608+1),"N/A, D2D")</f>
        <v>0.3</v>
      </c>
      <c r="L5608" t="s">
        <v>5998</v>
      </c>
      <c r="M5608" t="s">
        <v>836</v>
      </c>
      <c r="N5608" t="s">
        <v>837</v>
      </c>
      <c r="O5608" t="s">
        <v>1398</v>
      </c>
      <c r="P5608">
        <v>-71.030198740000003</v>
      </c>
      <c r="Q5608">
        <v>42.332120770000003</v>
      </c>
    </row>
    <row r="5609" spans="2:17" x14ac:dyDescent="0.3">
      <c r="B5609" t="s">
        <v>1165</v>
      </c>
      <c r="C5609" t="s">
        <v>2600</v>
      </c>
      <c r="D5609" t="s">
        <v>2472</v>
      </c>
      <c r="E5609">
        <v>-71.04974</v>
      </c>
      <c r="F5609">
        <v>42.282170000000001</v>
      </c>
      <c r="G5609" t="s">
        <v>783</v>
      </c>
      <c r="H5609" s="5" t="s">
        <v>785</v>
      </c>
      <c r="I5609" t="s">
        <v>2477</v>
      </c>
      <c r="J5609" s="5">
        <f>VLOOKUP(I5609*1,Crosswalks!$L$3:$M$227,2,FALSE)</f>
        <v>3</v>
      </c>
      <c r="K5609" s="5">
        <f>IF(G5609="Corner",INDEX(Crosswalks!$C$4:$J$16,MATCH(H5609,Crosswalks!$C$4:$C$16,0),J5609+1),"N/A, D2D")</f>
        <v>0.3</v>
      </c>
      <c r="L5609" t="s">
        <v>5998</v>
      </c>
      <c r="M5609" t="s">
        <v>836</v>
      </c>
      <c r="N5609" t="s">
        <v>837</v>
      </c>
      <c r="O5609" t="s">
        <v>1398</v>
      </c>
      <c r="P5609">
        <v>-71.030198740000003</v>
      </c>
      <c r="Q5609">
        <v>42.332120770000003</v>
      </c>
    </row>
    <row r="5610" spans="2:17" x14ac:dyDescent="0.3">
      <c r="B5610" t="s">
        <v>2824</v>
      </c>
      <c r="C5610" t="s">
        <v>2506</v>
      </c>
      <c r="D5610" t="s">
        <v>2472</v>
      </c>
      <c r="E5610">
        <v>-71.057372999999998</v>
      </c>
      <c r="F5610">
        <v>42.282622000000003</v>
      </c>
      <c r="G5610" t="s">
        <v>783</v>
      </c>
      <c r="H5610" s="5">
        <v>1</v>
      </c>
      <c r="I5610" t="s">
        <v>2480</v>
      </c>
      <c r="J5610" s="5">
        <f>VLOOKUP(I5610*1,Crosswalks!$L$3:$M$227,2,FALSE)</f>
        <v>4</v>
      </c>
      <c r="K5610" s="5">
        <f>IF(G5610="Corner",INDEX(Crosswalks!$C$4:$J$16,MATCH(H5610,Crosswalks!$C$4:$C$16,0),J5610+1),"N/A, D2D")</f>
        <v>0.4</v>
      </c>
      <c r="L5610" t="s">
        <v>5998</v>
      </c>
      <c r="M5610" t="s">
        <v>836</v>
      </c>
      <c r="N5610" t="s">
        <v>837</v>
      </c>
      <c r="O5610" t="s">
        <v>1398</v>
      </c>
      <c r="P5610">
        <v>-71.030198740000003</v>
      </c>
      <c r="Q5610">
        <v>42.332120770000003</v>
      </c>
    </row>
    <row r="5611" spans="2:17" x14ac:dyDescent="0.3">
      <c r="B5611" t="s">
        <v>2673</v>
      </c>
      <c r="C5611" t="s">
        <v>2540</v>
      </c>
      <c r="D5611" t="s">
        <v>2472</v>
      </c>
      <c r="E5611">
        <v>-71.058700000000002</v>
      </c>
      <c r="F5611">
        <v>42.359400000000001</v>
      </c>
      <c r="G5611" t="s">
        <v>783</v>
      </c>
      <c r="H5611" s="5">
        <v>4</v>
      </c>
      <c r="I5611" t="s">
        <v>920</v>
      </c>
      <c r="J5611" s="5">
        <f>VLOOKUP(I5611*1,Crosswalks!$L$3:$M$227,2,FALSE)</f>
        <v>7</v>
      </c>
      <c r="K5611" s="5">
        <f>IF(G5611="Corner",INDEX(Crosswalks!$C$4:$J$16,MATCH(H5611,Crosswalks!$C$4:$C$16,0),J5611+1),"N/A, D2D")</f>
        <v>0.3</v>
      </c>
      <c r="L5611" t="s">
        <v>5998</v>
      </c>
      <c r="M5611" t="s">
        <v>836</v>
      </c>
      <c r="N5611" t="s">
        <v>837</v>
      </c>
      <c r="O5611" t="s">
        <v>1398</v>
      </c>
      <c r="P5611">
        <v>-71.030198740000003</v>
      </c>
      <c r="Q5611">
        <v>42.332120770000003</v>
      </c>
    </row>
    <row r="5612" spans="2:17" x14ac:dyDescent="0.3">
      <c r="B5612" t="s">
        <v>819</v>
      </c>
      <c r="C5612" t="s">
        <v>2476</v>
      </c>
      <c r="D5612" t="s">
        <v>2472</v>
      </c>
      <c r="E5612">
        <v>-71.051190000000005</v>
      </c>
      <c r="F5612">
        <v>42.279899999999998</v>
      </c>
      <c r="G5612" t="s">
        <v>783</v>
      </c>
      <c r="H5612" s="5">
        <v>5</v>
      </c>
      <c r="I5612" t="s">
        <v>2477</v>
      </c>
      <c r="J5612" s="5">
        <f>VLOOKUP(I5612*1,Crosswalks!$L$3:$M$227,2,FALSE)</f>
        <v>3</v>
      </c>
      <c r="K5612" s="5">
        <f>IF(G5612="Corner",INDEX(Crosswalks!$C$4:$J$16,MATCH(H5612,Crosswalks!$C$4:$C$16,0),J5612+1),"N/A, D2D")</f>
        <v>0.5</v>
      </c>
      <c r="L5612" t="s">
        <v>5998</v>
      </c>
      <c r="M5612" t="s">
        <v>836</v>
      </c>
      <c r="N5612" t="s">
        <v>837</v>
      </c>
      <c r="O5612" t="s">
        <v>1398</v>
      </c>
      <c r="P5612">
        <v>-71.030198740000003</v>
      </c>
      <c r="Q5612">
        <v>42.332120770000003</v>
      </c>
    </row>
    <row r="5613" spans="2:17" x14ac:dyDescent="0.3">
      <c r="B5613" t="s">
        <v>892</v>
      </c>
      <c r="C5613" t="s">
        <v>2492</v>
      </c>
      <c r="D5613" t="s">
        <v>2472</v>
      </c>
      <c r="E5613">
        <v>-71.054339999999996</v>
      </c>
      <c r="F5613">
        <v>42.280839999999998</v>
      </c>
      <c r="G5613" t="s">
        <v>783</v>
      </c>
      <c r="H5613" s="5" t="s">
        <v>785</v>
      </c>
      <c r="I5613" t="s">
        <v>2477</v>
      </c>
      <c r="J5613" s="5">
        <f>VLOOKUP(I5613*1,Crosswalks!$L$3:$M$227,2,FALSE)</f>
        <v>3</v>
      </c>
      <c r="K5613" s="5">
        <f>IF(G5613="Corner",INDEX(Crosswalks!$C$4:$J$16,MATCH(H5613,Crosswalks!$C$4:$C$16,0),J5613+1),"N/A, D2D")</f>
        <v>0.3</v>
      </c>
      <c r="L5613" t="s">
        <v>5998</v>
      </c>
      <c r="M5613" t="s">
        <v>836</v>
      </c>
      <c r="N5613" t="s">
        <v>837</v>
      </c>
      <c r="O5613" t="s">
        <v>1398</v>
      </c>
      <c r="P5613">
        <v>-71.030198740000003</v>
      </c>
      <c r="Q5613">
        <v>42.332120770000003</v>
      </c>
    </row>
    <row r="5614" spans="2:17" x14ac:dyDescent="0.3">
      <c r="B5614" t="s">
        <v>886</v>
      </c>
      <c r="C5614" t="s">
        <v>2602</v>
      </c>
      <c r="D5614" t="s">
        <v>2472</v>
      </c>
      <c r="E5614">
        <v>-71.05189</v>
      </c>
      <c r="F5614">
        <v>42.279850000000003</v>
      </c>
      <c r="G5614" t="s">
        <v>783</v>
      </c>
      <c r="H5614" s="5" t="s">
        <v>785</v>
      </c>
      <c r="I5614" t="s">
        <v>2477</v>
      </c>
      <c r="J5614" s="5">
        <f>VLOOKUP(I5614*1,Crosswalks!$L$3:$M$227,2,FALSE)</f>
        <v>3</v>
      </c>
      <c r="K5614" s="5">
        <f>IF(G5614="Corner",INDEX(Crosswalks!$C$4:$J$16,MATCH(H5614,Crosswalks!$C$4:$C$16,0),J5614+1),"N/A, D2D")</f>
        <v>0.3</v>
      </c>
      <c r="L5614" t="s">
        <v>5998</v>
      </c>
      <c r="M5614" t="s">
        <v>836</v>
      </c>
      <c r="N5614" t="s">
        <v>837</v>
      </c>
      <c r="O5614" t="s">
        <v>1398</v>
      </c>
      <c r="P5614">
        <v>-71.030198740000003</v>
      </c>
      <c r="Q5614">
        <v>42.332120770000003</v>
      </c>
    </row>
    <row r="5615" spans="2:17" x14ac:dyDescent="0.3">
      <c r="B5615" t="s">
        <v>2644</v>
      </c>
      <c r="C5615" t="s">
        <v>2500</v>
      </c>
      <c r="D5615" t="s">
        <v>2472</v>
      </c>
      <c r="E5615">
        <v>-71.048429999999996</v>
      </c>
      <c r="F5615">
        <v>42.282060000000001</v>
      </c>
      <c r="G5615" t="s">
        <v>783</v>
      </c>
      <c r="H5615" s="5" t="s">
        <v>785</v>
      </c>
      <c r="I5615" t="s">
        <v>2477</v>
      </c>
      <c r="J5615" s="5">
        <f>VLOOKUP(I5615*1,Crosswalks!$L$3:$M$227,2,FALSE)</f>
        <v>3</v>
      </c>
      <c r="K5615" s="5">
        <f>IF(G5615="Corner",INDEX(Crosswalks!$C$4:$J$16,MATCH(H5615,Crosswalks!$C$4:$C$16,0),J5615+1),"N/A, D2D")</f>
        <v>0.3</v>
      </c>
      <c r="L5615" t="s">
        <v>5998</v>
      </c>
      <c r="M5615" t="s">
        <v>836</v>
      </c>
      <c r="N5615" t="s">
        <v>837</v>
      </c>
      <c r="O5615" t="s">
        <v>1398</v>
      </c>
      <c r="P5615">
        <v>-71.030198740000003</v>
      </c>
      <c r="Q5615">
        <v>42.332120770000003</v>
      </c>
    </row>
    <row r="5616" spans="2:17" x14ac:dyDescent="0.3">
      <c r="B5616" t="s">
        <v>2825</v>
      </c>
      <c r="C5616" t="s">
        <v>2493</v>
      </c>
      <c r="D5616" t="s">
        <v>2472</v>
      </c>
      <c r="E5616">
        <v>-71.058700000000002</v>
      </c>
      <c r="F5616">
        <v>42.359400000000001</v>
      </c>
      <c r="G5616" t="s">
        <v>783</v>
      </c>
      <c r="H5616" s="5">
        <v>6</v>
      </c>
      <c r="I5616" t="s">
        <v>920</v>
      </c>
      <c r="J5616" s="5">
        <f>VLOOKUP(I5616*1,Crosswalks!$L$3:$M$227,2,FALSE)</f>
        <v>7</v>
      </c>
      <c r="K5616" s="5">
        <f>IF(G5616="Corner",INDEX(Crosswalks!$C$4:$J$16,MATCH(H5616,Crosswalks!$C$4:$C$16,0),J5616+1),"N/A, D2D")</f>
        <v>0.4</v>
      </c>
      <c r="L5616" t="s">
        <v>5998</v>
      </c>
      <c r="M5616" t="s">
        <v>836</v>
      </c>
      <c r="N5616" t="s">
        <v>837</v>
      </c>
      <c r="O5616" t="s">
        <v>1398</v>
      </c>
      <c r="P5616">
        <v>-71.030198740000003</v>
      </c>
      <c r="Q5616">
        <v>42.332120770000003</v>
      </c>
    </row>
    <row r="5617" spans="2:17" x14ac:dyDescent="0.3">
      <c r="B5617" t="s">
        <v>1245</v>
      </c>
      <c r="C5617" t="s">
        <v>2479</v>
      </c>
      <c r="D5617" t="s">
        <v>2472</v>
      </c>
      <c r="E5617">
        <v>-71.054632999999995</v>
      </c>
      <c r="F5617">
        <v>42.278889999999997</v>
      </c>
      <c r="G5617" t="s">
        <v>783</v>
      </c>
      <c r="H5617" s="5">
        <v>2</v>
      </c>
      <c r="I5617" t="s">
        <v>2480</v>
      </c>
      <c r="J5617" s="5">
        <f>VLOOKUP(I5617*1,Crosswalks!$L$3:$M$227,2,FALSE)</f>
        <v>4</v>
      </c>
      <c r="K5617" s="5">
        <f>IF(G5617="Corner",INDEX(Crosswalks!$C$4:$J$16,MATCH(H5617,Crosswalks!$C$4:$C$16,0),J5617+1),"N/A, D2D")</f>
        <v>0.4</v>
      </c>
      <c r="L5617" t="s">
        <v>5998</v>
      </c>
      <c r="M5617" t="s">
        <v>836</v>
      </c>
      <c r="N5617" t="s">
        <v>837</v>
      </c>
      <c r="O5617" t="s">
        <v>1398</v>
      </c>
      <c r="P5617">
        <v>-71.030198740000003</v>
      </c>
      <c r="Q5617">
        <v>42.332120770000003</v>
      </c>
    </row>
    <row r="5618" spans="2:17" x14ac:dyDescent="0.3">
      <c r="B5618" t="s">
        <v>871</v>
      </c>
      <c r="C5618" t="s">
        <v>2770</v>
      </c>
      <c r="D5618" t="s">
        <v>2472</v>
      </c>
      <c r="E5618">
        <v>-71.056200000000004</v>
      </c>
      <c r="F5618">
        <v>42.284680000000002</v>
      </c>
      <c r="G5618" t="s">
        <v>783</v>
      </c>
      <c r="H5618" s="5">
        <v>6</v>
      </c>
      <c r="I5618" t="s">
        <v>2480</v>
      </c>
      <c r="J5618" s="5">
        <f>VLOOKUP(I5618*1,Crosswalks!$L$3:$M$227,2,FALSE)</f>
        <v>4</v>
      </c>
      <c r="K5618" s="5">
        <f>IF(G5618="Corner",INDEX(Crosswalks!$C$4:$J$16,MATCH(H5618,Crosswalks!$C$4:$C$16,0),J5618+1),"N/A, D2D")</f>
        <v>0.5</v>
      </c>
      <c r="L5618" t="s">
        <v>5998</v>
      </c>
      <c r="M5618" t="s">
        <v>836</v>
      </c>
      <c r="N5618" t="s">
        <v>837</v>
      </c>
      <c r="O5618" t="s">
        <v>1398</v>
      </c>
      <c r="P5618">
        <v>-71.030198740000003</v>
      </c>
      <c r="Q5618">
        <v>42.332120770000003</v>
      </c>
    </row>
    <row r="5619" spans="2:17" x14ac:dyDescent="0.3">
      <c r="B5619" t="s">
        <v>2748</v>
      </c>
      <c r="C5619" t="s">
        <v>2479</v>
      </c>
      <c r="D5619" t="s">
        <v>2472</v>
      </c>
      <c r="E5619">
        <v>-71.054416000000003</v>
      </c>
      <c r="F5619">
        <v>42.280169000000001</v>
      </c>
      <c r="G5619" t="s">
        <v>783</v>
      </c>
      <c r="H5619" s="5" t="s">
        <v>785</v>
      </c>
      <c r="I5619" t="s">
        <v>2477</v>
      </c>
      <c r="J5619" s="5">
        <f>VLOOKUP(I5619*1,Crosswalks!$L$3:$M$227,2,FALSE)</f>
        <v>3</v>
      </c>
      <c r="K5619" s="5">
        <f>IF(G5619="Corner",INDEX(Crosswalks!$C$4:$J$16,MATCH(H5619,Crosswalks!$C$4:$C$16,0),J5619+1),"N/A, D2D")</f>
        <v>0.3</v>
      </c>
      <c r="L5619" t="s">
        <v>5998</v>
      </c>
      <c r="M5619" t="s">
        <v>836</v>
      </c>
      <c r="N5619" t="s">
        <v>837</v>
      </c>
      <c r="O5619" t="s">
        <v>1398</v>
      </c>
      <c r="P5619">
        <v>-71.030198740000003</v>
      </c>
      <c r="Q5619">
        <v>42.332120770000003</v>
      </c>
    </row>
    <row r="5620" spans="2:17" x14ac:dyDescent="0.3">
      <c r="B5620" t="s">
        <v>2826</v>
      </c>
      <c r="C5620" t="s">
        <v>2540</v>
      </c>
      <c r="D5620" t="s">
        <v>2472</v>
      </c>
      <c r="E5620">
        <v>-71.055570000000003</v>
      </c>
      <c r="F5620">
        <v>42.283270000000002</v>
      </c>
      <c r="G5620" t="s">
        <v>783</v>
      </c>
      <c r="H5620" s="5">
        <v>3</v>
      </c>
      <c r="I5620" t="s">
        <v>2477</v>
      </c>
      <c r="J5620" s="5">
        <f>VLOOKUP(I5620*1,Crosswalks!$L$3:$M$227,2,FALSE)</f>
        <v>3</v>
      </c>
      <c r="K5620" s="5">
        <f>IF(G5620="Corner",INDEX(Crosswalks!$C$4:$J$16,MATCH(H5620,Crosswalks!$C$4:$C$16,0),J5620+1),"N/A, D2D")</f>
        <v>0.5</v>
      </c>
      <c r="L5620" t="s">
        <v>5998</v>
      </c>
      <c r="M5620" t="s">
        <v>836</v>
      </c>
      <c r="N5620" t="s">
        <v>837</v>
      </c>
      <c r="O5620" t="s">
        <v>1398</v>
      </c>
      <c r="P5620">
        <v>-71.030198740000003</v>
      </c>
      <c r="Q5620">
        <v>42.332120770000003</v>
      </c>
    </row>
    <row r="5621" spans="2:17" x14ac:dyDescent="0.3">
      <c r="B5621" t="s">
        <v>1165</v>
      </c>
      <c r="C5621" t="s">
        <v>2512</v>
      </c>
      <c r="D5621" t="s">
        <v>2472</v>
      </c>
      <c r="E5621">
        <v>-71.050190000000001</v>
      </c>
      <c r="F5621">
        <v>42.281089999999999</v>
      </c>
      <c r="G5621" t="s">
        <v>783</v>
      </c>
      <c r="H5621" s="5">
        <v>4</v>
      </c>
      <c r="I5621" t="s">
        <v>2477</v>
      </c>
      <c r="J5621" s="5">
        <f>VLOOKUP(I5621*1,Crosswalks!$L$3:$M$227,2,FALSE)</f>
        <v>3</v>
      </c>
      <c r="K5621" s="5">
        <f>IF(G5621="Corner",INDEX(Crosswalks!$C$4:$J$16,MATCH(H5621,Crosswalks!$C$4:$C$16,0),J5621+1),"N/A, D2D")</f>
        <v>0.5</v>
      </c>
      <c r="L5621" t="s">
        <v>5998</v>
      </c>
      <c r="M5621" t="s">
        <v>836</v>
      </c>
      <c r="N5621" t="s">
        <v>837</v>
      </c>
      <c r="O5621" t="s">
        <v>1398</v>
      </c>
      <c r="P5621">
        <v>-71.030198740000003</v>
      </c>
      <c r="Q5621">
        <v>42.332120770000003</v>
      </c>
    </row>
    <row r="5622" spans="2:17" x14ac:dyDescent="0.3">
      <c r="B5622" t="s">
        <v>2777</v>
      </c>
      <c r="C5622" t="s">
        <v>2548</v>
      </c>
      <c r="D5622" t="s">
        <v>2472</v>
      </c>
      <c r="E5622">
        <v>-71.059526000000005</v>
      </c>
      <c r="F5622">
        <v>42.288904000000002</v>
      </c>
      <c r="G5622" t="s">
        <v>784</v>
      </c>
      <c r="H5622" s="5">
        <v>2</v>
      </c>
      <c r="I5622" t="s">
        <v>2524</v>
      </c>
      <c r="J5622" s="5">
        <f>VLOOKUP(I5622*1,Crosswalks!$L$3:$M$227,2,FALSE)</f>
        <v>3</v>
      </c>
      <c r="K5622" s="5" t="str">
        <f>IF(G5622="Corner",INDEX(Crosswalks!$C$4:$J$16,MATCH(H5622,Crosswalks!$C$4:$C$16,0),J5622+1),"N/A, D2D")</f>
        <v>N/A, D2D</v>
      </c>
      <c r="L5622" t="s">
        <v>5998</v>
      </c>
      <c r="M5622" t="s">
        <v>836</v>
      </c>
      <c r="N5622" t="s">
        <v>837</v>
      </c>
      <c r="O5622" t="s">
        <v>1398</v>
      </c>
      <c r="P5622">
        <v>-71.030198740000003</v>
      </c>
      <c r="Q5622">
        <v>42.332120770000003</v>
      </c>
    </row>
    <row r="5623" spans="2:17" x14ac:dyDescent="0.3">
      <c r="B5623" t="s">
        <v>1283</v>
      </c>
      <c r="C5623" t="s">
        <v>2773</v>
      </c>
      <c r="D5623" t="s">
        <v>2472</v>
      </c>
      <c r="E5623">
        <v>-71.055949999999996</v>
      </c>
      <c r="F5623">
        <v>42.286969999999997</v>
      </c>
      <c r="G5623" t="s">
        <v>784</v>
      </c>
      <c r="H5623" s="5">
        <v>2</v>
      </c>
      <c r="I5623" t="s">
        <v>2480</v>
      </c>
      <c r="J5623" s="5">
        <f>VLOOKUP(I5623*1,Crosswalks!$L$3:$M$227,2,FALSE)</f>
        <v>4</v>
      </c>
      <c r="K5623" s="5" t="str">
        <f>IF(G5623="Corner",INDEX(Crosswalks!$C$4:$J$16,MATCH(H5623,Crosswalks!$C$4:$C$16,0),J5623+1),"N/A, D2D")</f>
        <v>N/A, D2D</v>
      </c>
      <c r="L5623" t="s">
        <v>5998</v>
      </c>
      <c r="M5623" t="s">
        <v>836</v>
      </c>
      <c r="N5623" t="s">
        <v>837</v>
      </c>
      <c r="O5623" t="s">
        <v>1398</v>
      </c>
      <c r="P5623">
        <v>-71.030198740000003</v>
      </c>
      <c r="Q5623">
        <v>42.332120770000003</v>
      </c>
    </row>
    <row r="5624" spans="2:17" x14ac:dyDescent="0.3">
      <c r="B5624" t="s">
        <v>897</v>
      </c>
      <c r="C5624" t="s">
        <v>2476</v>
      </c>
      <c r="D5624" t="s">
        <v>2472</v>
      </c>
      <c r="E5624">
        <v>-71.051940000000002</v>
      </c>
      <c r="F5624">
        <v>42.280839999999998</v>
      </c>
      <c r="G5624" t="s">
        <v>784</v>
      </c>
      <c r="H5624" s="5">
        <v>6</v>
      </c>
      <c r="I5624" t="s">
        <v>2477</v>
      </c>
      <c r="J5624" s="5">
        <f>VLOOKUP(I5624*1,Crosswalks!$L$3:$M$227,2,FALSE)</f>
        <v>3</v>
      </c>
      <c r="K5624" s="5" t="str">
        <f>IF(G5624="Corner",INDEX(Crosswalks!$C$4:$J$16,MATCH(H5624,Crosswalks!$C$4:$C$16,0),J5624+1),"N/A, D2D")</f>
        <v>N/A, D2D</v>
      </c>
      <c r="L5624" t="s">
        <v>5998</v>
      </c>
      <c r="M5624" t="s">
        <v>836</v>
      </c>
      <c r="N5624" t="s">
        <v>837</v>
      </c>
      <c r="O5624" t="s">
        <v>1398</v>
      </c>
      <c r="P5624">
        <v>-71.030198740000003</v>
      </c>
      <c r="Q5624">
        <v>42.332120770000003</v>
      </c>
    </row>
    <row r="5625" spans="2:17" x14ac:dyDescent="0.3">
      <c r="B5625" t="s">
        <v>1261</v>
      </c>
      <c r="C5625" t="s">
        <v>2570</v>
      </c>
      <c r="D5625" t="s">
        <v>2472</v>
      </c>
      <c r="E5625">
        <v>-71.060079999999999</v>
      </c>
      <c r="F5625">
        <v>42.289960000000001</v>
      </c>
      <c r="G5625" t="s">
        <v>783</v>
      </c>
      <c r="H5625" s="5" t="s">
        <v>785</v>
      </c>
      <c r="I5625" t="s">
        <v>2524</v>
      </c>
      <c r="J5625" s="5">
        <f>VLOOKUP(I5625*1,Crosswalks!$L$3:$M$227,2,FALSE)</f>
        <v>3</v>
      </c>
      <c r="K5625" s="5">
        <f>IF(G5625="Corner",INDEX(Crosswalks!$C$4:$J$16,MATCH(H5625,Crosswalks!$C$4:$C$16,0),J5625+1),"N/A, D2D")</f>
        <v>0.3</v>
      </c>
      <c r="L5625" t="s">
        <v>5999</v>
      </c>
      <c r="M5625" t="s">
        <v>836</v>
      </c>
      <c r="N5625" t="s">
        <v>837</v>
      </c>
      <c r="O5625" t="s">
        <v>1400</v>
      </c>
      <c r="P5625">
        <v>-71.050540589999997</v>
      </c>
      <c r="Q5625">
        <v>42.331318670000002</v>
      </c>
    </row>
    <row r="5626" spans="2:17" x14ac:dyDescent="0.3">
      <c r="B5626" t="s">
        <v>1272</v>
      </c>
      <c r="C5626" t="s">
        <v>2500</v>
      </c>
      <c r="D5626" t="s">
        <v>2472</v>
      </c>
      <c r="E5626">
        <v>-71.053759999999997</v>
      </c>
      <c r="F5626">
        <v>42.280760000000001</v>
      </c>
      <c r="G5626" t="s">
        <v>783</v>
      </c>
      <c r="H5626" s="5">
        <v>3</v>
      </c>
      <c r="I5626" t="s">
        <v>2477</v>
      </c>
      <c r="J5626" s="5">
        <f>VLOOKUP(I5626*1,Crosswalks!$L$3:$M$227,2,FALSE)</f>
        <v>3</v>
      </c>
      <c r="K5626" s="5">
        <f>IF(G5626="Corner",INDEX(Crosswalks!$C$4:$J$16,MATCH(H5626,Crosswalks!$C$4:$C$16,0),J5626+1),"N/A, D2D")</f>
        <v>0.5</v>
      </c>
      <c r="L5626" t="s">
        <v>5999</v>
      </c>
      <c r="M5626" t="s">
        <v>836</v>
      </c>
      <c r="N5626" t="s">
        <v>837</v>
      </c>
      <c r="O5626" t="s">
        <v>1400</v>
      </c>
      <c r="P5626">
        <v>-71.050540589999997</v>
      </c>
      <c r="Q5626">
        <v>42.331318670000002</v>
      </c>
    </row>
    <row r="5627" spans="2:17" x14ac:dyDescent="0.3">
      <c r="B5627" t="s">
        <v>1389</v>
      </c>
      <c r="C5627" t="s">
        <v>2784</v>
      </c>
      <c r="D5627" t="s">
        <v>2472</v>
      </c>
      <c r="E5627">
        <v>-71.059510000000003</v>
      </c>
      <c r="F5627">
        <v>42.28848</v>
      </c>
      <c r="G5627" t="s">
        <v>783</v>
      </c>
      <c r="H5627" s="5">
        <v>2</v>
      </c>
      <c r="I5627" t="s">
        <v>2524</v>
      </c>
      <c r="J5627" s="5">
        <f>VLOOKUP(I5627*1,Crosswalks!$L$3:$M$227,2,FALSE)</f>
        <v>3</v>
      </c>
      <c r="K5627" s="5">
        <f>IF(G5627="Corner",INDEX(Crosswalks!$C$4:$J$16,MATCH(H5627,Crosswalks!$C$4:$C$16,0),J5627+1),"N/A, D2D")</f>
        <v>0.4</v>
      </c>
      <c r="L5627" t="s">
        <v>5999</v>
      </c>
      <c r="M5627" t="s">
        <v>836</v>
      </c>
      <c r="N5627" t="s">
        <v>837</v>
      </c>
      <c r="O5627" t="s">
        <v>1400</v>
      </c>
      <c r="P5627">
        <v>-71.050540589999997</v>
      </c>
      <c r="Q5627">
        <v>42.331318670000002</v>
      </c>
    </row>
    <row r="5628" spans="2:17" x14ac:dyDescent="0.3">
      <c r="B5628" t="s">
        <v>1311</v>
      </c>
      <c r="C5628" t="s">
        <v>2752</v>
      </c>
      <c r="D5628" t="s">
        <v>2472</v>
      </c>
      <c r="E5628">
        <v>-71.057850000000002</v>
      </c>
      <c r="F5628">
        <v>42.291420000000002</v>
      </c>
      <c r="G5628" t="s">
        <v>783</v>
      </c>
      <c r="H5628" s="5">
        <v>1</v>
      </c>
      <c r="I5628" t="s">
        <v>2524</v>
      </c>
      <c r="J5628" s="5">
        <f>VLOOKUP(I5628*1,Crosswalks!$L$3:$M$227,2,FALSE)</f>
        <v>3</v>
      </c>
      <c r="K5628" s="5">
        <f>IF(G5628="Corner",INDEX(Crosswalks!$C$4:$J$16,MATCH(H5628,Crosswalks!$C$4:$C$16,0),J5628+1),"N/A, D2D")</f>
        <v>0.4</v>
      </c>
      <c r="L5628" t="s">
        <v>5999</v>
      </c>
      <c r="M5628" t="s">
        <v>836</v>
      </c>
      <c r="N5628" t="s">
        <v>837</v>
      </c>
      <c r="O5628" t="s">
        <v>1400</v>
      </c>
      <c r="P5628">
        <v>-71.050540589999997</v>
      </c>
      <c r="Q5628">
        <v>42.331318670000002</v>
      </c>
    </row>
    <row r="5629" spans="2:17" x14ac:dyDescent="0.3">
      <c r="B5629" t="s">
        <v>990</v>
      </c>
      <c r="C5629" t="s">
        <v>2742</v>
      </c>
      <c r="D5629" t="s">
        <v>2472</v>
      </c>
      <c r="E5629">
        <v>-71.056539999999998</v>
      </c>
      <c r="F5629">
        <v>42.285629999999998</v>
      </c>
      <c r="G5629" t="s">
        <v>783</v>
      </c>
      <c r="H5629" s="5">
        <v>5</v>
      </c>
      <c r="I5629" t="s">
        <v>2480</v>
      </c>
      <c r="J5629" s="5">
        <f>VLOOKUP(I5629*1,Crosswalks!$L$3:$M$227,2,FALSE)</f>
        <v>4</v>
      </c>
      <c r="K5629" s="5">
        <f>IF(G5629="Corner",INDEX(Crosswalks!$C$4:$J$16,MATCH(H5629,Crosswalks!$C$4:$C$16,0),J5629+1),"N/A, D2D")</f>
        <v>0.5</v>
      </c>
      <c r="L5629" t="s">
        <v>5999</v>
      </c>
      <c r="M5629" t="s">
        <v>836</v>
      </c>
      <c r="N5629" t="s">
        <v>837</v>
      </c>
      <c r="O5629" t="s">
        <v>1400</v>
      </c>
      <c r="P5629">
        <v>-71.050540589999997</v>
      </c>
      <c r="Q5629">
        <v>42.331318670000002</v>
      </c>
    </row>
    <row r="5630" spans="2:17" x14ac:dyDescent="0.3">
      <c r="B5630" t="s">
        <v>1121</v>
      </c>
      <c r="C5630" t="s">
        <v>2827</v>
      </c>
      <c r="D5630" t="s">
        <v>2472</v>
      </c>
      <c r="E5630">
        <v>-71.058260000000004</v>
      </c>
      <c r="F5630">
        <v>42.289870000000001</v>
      </c>
      <c r="G5630" t="s">
        <v>783</v>
      </c>
      <c r="H5630" s="5">
        <v>2</v>
      </c>
      <c r="I5630" t="s">
        <v>2524</v>
      </c>
      <c r="J5630" s="5">
        <f>VLOOKUP(I5630*1,Crosswalks!$L$3:$M$227,2,FALSE)</f>
        <v>3</v>
      </c>
      <c r="K5630" s="5">
        <f>IF(G5630="Corner",INDEX(Crosswalks!$C$4:$J$16,MATCH(H5630,Crosswalks!$C$4:$C$16,0),J5630+1),"N/A, D2D")</f>
        <v>0.4</v>
      </c>
      <c r="L5630" t="s">
        <v>5999</v>
      </c>
      <c r="M5630" t="s">
        <v>836</v>
      </c>
      <c r="N5630" t="s">
        <v>837</v>
      </c>
      <c r="O5630" t="s">
        <v>1400</v>
      </c>
      <c r="P5630">
        <v>-71.050540589999997</v>
      </c>
      <c r="Q5630">
        <v>42.331318670000002</v>
      </c>
    </row>
    <row r="5631" spans="2:17" x14ac:dyDescent="0.3">
      <c r="B5631" t="s">
        <v>1018</v>
      </c>
      <c r="C5631" t="s">
        <v>2789</v>
      </c>
      <c r="D5631" t="s">
        <v>2472</v>
      </c>
      <c r="E5631">
        <v>-71.057329999999993</v>
      </c>
      <c r="F5631">
        <v>42.290419999999997</v>
      </c>
      <c r="G5631" t="s">
        <v>783</v>
      </c>
      <c r="H5631" s="5" t="s">
        <v>785</v>
      </c>
      <c r="I5631" t="s">
        <v>2524</v>
      </c>
      <c r="J5631" s="5">
        <f>VLOOKUP(I5631*1,Crosswalks!$L$3:$M$227,2,FALSE)</f>
        <v>3</v>
      </c>
      <c r="K5631" s="5">
        <f>IF(G5631="Corner",INDEX(Crosswalks!$C$4:$J$16,MATCH(H5631,Crosswalks!$C$4:$C$16,0),J5631+1),"N/A, D2D")</f>
        <v>0.3</v>
      </c>
      <c r="L5631" t="s">
        <v>5999</v>
      </c>
      <c r="M5631" t="s">
        <v>836</v>
      </c>
      <c r="N5631" t="s">
        <v>837</v>
      </c>
      <c r="O5631" t="s">
        <v>1400</v>
      </c>
      <c r="P5631">
        <v>-71.050540589999997</v>
      </c>
      <c r="Q5631">
        <v>42.331318670000002</v>
      </c>
    </row>
    <row r="5632" spans="2:17" x14ac:dyDescent="0.3">
      <c r="B5632" t="s">
        <v>1202</v>
      </c>
      <c r="C5632" t="s">
        <v>2548</v>
      </c>
      <c r="D5632" t="s">
        <v>2472</v>
      </c>
      <c r="E5632">
        <v>-71.056579999999997</v>
      </c>
      <c r="F5632">
        <v>42.290010000000002</v>
      </c>
      <c r="G5632" t="s">
        <v>783</v>
      </c>
      <c r="H5632" s="5" t="s">
        <v>785</v>
      </c>
      <c r="I5632" t="s">
        <v>2524</v>
      </c>
      <c r="J5632" s="5">
        <f>VLOOKUP(I5632*1,Crosswalks!$L$3:$M$227,2,FALSE)</f>
        <v>3</v>
      </c>
      <c r="K5632" s="5">
        <f>IF(G5632="Corner",INDEX(Crosswalks!$C$4:$J$16,MATCH(H5632,Crosswalks!$C$4:$C$16,0),J5632+1),"N/A, D2D")</f>
        <v>0.3</v>
      </c>
      <c r="L5632" t="s">
        <v>5999</v>
      </c>
      <c r="M5632" t="s">
        <v>836</v>
      </c>
      <c r="N5632" t="s">
        <v>837</v>
      </c>
      <c r="O5632" t="s">
        <v>1400</v>
      </c>
      <c r="P5632">
        <v>-71.050540589999997</v>
      </c>
      <c r="Q5632">
        <v>42.331318670000002</v>
      </c>
    </row>
    <row r="5633" spans="2:17" x14ac:dyDescent="0.3">
      <c r="B5633" t="s">
        <v>1007</v>
      </c>
      <c r="C5633" t="s">
        <v>2770</v>
      </c>
      <c r="D5633" t="s">
        <v>2472</v>
      </c>
      <c r="E5633">
        <v>-71.057739999999995</v>
      </c>
      <c r="F5633">
        <v>42.284210000000002</v>
      </c>
      <c r="G5633" t="s">
        <v>783</v>
      </c>
      <c r="H5633" s="5" t="s">
        <v>785</v>
      </c>
      <c r="I5633" t="s">
        <v>2480</v>
      </c>
      <c r="J5633" s="5">
        <f>VLOOKUP(I5633*1,Crosswalks!$L$3:$M$227,2,FALSE)</f>
        <v>4</v>
      </c>
      <c r="K5633" s="5">
        <f>IF(G5633="Corner",INDEX(Crosswalks!$C$4:$J$16,MATCH(H5633,Crosswalks!$C$4:$C$16,0),J5633+1),"N/A, D2D")</f>
        <v>0.3</v>
      </c>
      <c r="L5633" t="s">
        <v>5999</v>
      </c>
      <c r="M5633" t="s">
        <v>836</v>
      </c>
      <c r="N5633" t="s">
        <v>837</v>
      </c>
      <c r="O5633" t="s">
        <v>1400</v>
      </c>
      <c r="P5633">
        <v>-71.050540589999997</v>
      </c>
      <c r="Q5633">
        <v>42.331318670000002</v>
      </c>
    </row>
    <row r="5634" spans="2:17" x14ac:dyDescent="0.3">
      <c r="B5634" t="s">
        <v>1018</v>
      </c>
      <c r="C5634" t="s">
        <v>2770</v>
      </c>
      <c r="D5634" t="s">
        <v>2472</v>
      </c>
      <c r="E5634">
        <v>-71.057069999999996</v>
      </c>
      <c r="F5634">
        <v>42.284599999999998</v>
      </c>
      <c r="G5634" t="s">
        <v>783</v>
      </c>
      <c r="H5634" s="5">
        <v>6</v>
      </c>
      <c r="I5634" t="s">
        <v>2480</v>
      </c>
      <c r="J5634" s="5">
        <f>VLOOKUP(I5634*1,Crosswalks!$L$3:$M$227,2,FALSE)</f>
        <v>4</v>
      </c>
      <c r="K5634" s="5">
        <f>IF(G5634="Corner",INDEX(Crosswalks!$C$4:$J$16,MATCH(H5634,Crosswalks!$C$4:$C$16,0),J5634+1),"N/A, D2D")</f>
        <v>0.5</v>
      </c>
      <c r="L5634" t="s">
        <v>5999</v>
      </c>
      <c r="M5634" t="s">
        <v>836</v>
      </c>
      <c r="N5634" t="s">
        <v>837</v>
      </c>
      <c r="O5634" t="s">
        <v>1400</v>
      </c>
      <c r="P5634">
        <v>-71.050540589999997</v>
      </c>
      <c r="Q5634">
        <v>42.331318670000002</v>
      </c>
    </row>
    <row r="5635" spans="2:17" x14ac:dyDescent="0.3">
      <c r="B5635" t="s">
        <v>826</v>
      </c>
      <c r="C5635" t="s">
        <v>2828</v>
      </c>
      <c r="D5635" t="s">
        <v>2472</v>
      </c>
      <c r="E5635">
        <v>-71.055000000000007</v>
      </c>
      <c r="F5635">
        <v>42.286650000000002</v>
      </c>
      <c r="G5635" t="s">
        <v>783</v>
      </c>
      <c r="H5635" s="5">
        <v>3</v>
      </c>
      <c r="I5635" t="s">
        <v>2480</v>
      </c>
      <c r="J5635" s="5">
        <f>VLOOKUP(I5635*1,Crosswalks!$L$3:$M$227,2,FALSE)</f>
        <v>4</v>
      </c>
      <c r="K5635" s="5">
        <f>IF(G5635="Corner",INDEX(Crosswalks!$C$4:$J$16,MATCH(H5635,Crosswalks!$C$4:$C$16,0),J5635+1),"N/A, D2D")</f>
        <v>0.5</v>
      </c>
      <c r="L5635" t="s">
        <v>5999</v>
      </c>
      <c r="M5635" t="s">
        <v>836</v>
      </c>
      <c r="N5635" t="s">
        <v>837</v>
      </c>
      <c r="O5635" t="s">
        <v>1400</v>
      </c>
      <c r="P5635">
        <v>-71.050540589999997</v>
      </c>
      <c r="Q5635">
        <v>42.331318670000002</v>
      </c>
    </row>
    <row r="5636" spans="2:17" x14ac:dyDescent="0.3">
      <c r="B5636" t="s">
        <v>2673</v>
      </c>
      <c r="C5636" t="s">
        <v>2540</v>
      </c>
      <c r="D5636" t="s">
        <v>2472</v>
      </c>
      <c r="E5636">
        <v>-71.068853000000004</v>
      </c>
      <c r="F5636">
        <v>42.271391999999999</v>
      </c>
      <c r="G5636" t="s">
        <v>783</v>
      </c>
      <c r="H5636" s="5">
        <v>4</v>
      </c>
      <c r="I5636" t="s">
        <v>2532</v>
      </c>
      <c r="J5636" s="5">
        <f>VLOOKUP(I5636*1,Crosswalks!$L$3:$M$227,2,FALSE)</f>
        <v>5</v>
      </c>
      <c r="K5636" s="5">
        <f>IF(G5636="Corner",INDEX(Crosswalks!$C$4:$J$16,MATCH(H5636,Crosswalks!$C$4:$C$16,0),J5636+1),"N/A, D2D")</f>
        <v>0.5</v>
      </c>
      <c r="L5636" t="s">
        <v>5999</v>
      </c>
      <c r="M5636" t="s">
        <v>836</v>
      </c>
      <c r="N5636" t="s">
        <v>837</v>
      </c>
      <c r="O5636" t="s">
        <v>1400</v>
      </c>
      <c r="P5636">
        <v>-71.050540589999997</v>
      </c>
      <c r="Q5636">
        <v>42.331318670000002</v>
      </c>
    </row>
    <row r="5637" spans="2:17" x14ac:dyDescent="0.3">
      <c r="B5637" t="s">
        <v>1157</v>
      </c>
      <c r="C5637" t="s">
        <v>2770</v>
      </c>
      <c r="D5637" t="s">
        <v>2472</v>
      </c>
      <c r="E5637">
        <v>-71.059299999999993</v>
      </c>
      <c r="F5637">
        <v>42.284050000000001</v>
      </c>
      <c r="G5637" t="s">
        <v>783</v>
      </c>
      <c r="H5637" s="5" t="s">
        <v>785</v>
      </c>
      <c r="I5637" t="s">
        <v>2480</v>
      </c>
      <c r="J5637" s="5">
        <f>VLOOKUP(I5637*1,Crosswalks!$L$3:$M$227,2,FALSE)</f>
        <v>4</v>
      </c>
      <c r="K5637" s="5">
        <f>IF(G5637="Corner",INDEX(Crosswalks!$C$4:$J$16,MATCH(H5637,Crosswalks!$C$4:$C$16,0),J5637+1),"N/A, D2D")</f>
        <v>0.3</v>
      </c>
      <c r="L5637" t="s">
        <v>5999</v>
      </c>
      <c r="M5637" t="s">
        <v>836</v>
      </c>
      <c r="N5637" t="s">
        <v>837</v>
      </c>
      <c r="O5637" t="s">
        <v>1400</v>
      </c>
      <c r="P5637">
        <v>-71.050540589999997</v>
      </c>
      <c r="Q5637">
        <v>42.331318670000002</v>
      </c>
    </row>
    <row r="5638" spans="2:17" x14ac:dyDescent="0.3">
      <c r="B5638" t="s">
        <v>931</v>
      </c>
      <c r="C5638" t="s">
        <v>2492</v>
      </c>
      <c r="D5638" t="s">
        <v>2472</v>
      </c>
      <c r="E5638">
        <v>-71.054329999999993</v>
      </c>
      <c r="F5638">
        <v>42.281660000000002</v>
      </c>
      <c r="G5638" t="s">
        <v>783</v>
      </c>
      <c r="H5638" s="5">
        <v>3</v>
      </c>
      <c r="I5638" t="s">
        <v>2477</v>
      </c>
      <c r="J5638" s="5">
        <f>VLOOKUP(I5638*1,Crosswalks!$L$3:$M$227,2,FALSE)</f>
        <v>3</v>
      </c>
      <c r="K5638" s="5">
        <f>IF(G5638="Corner",INDEX(Crosswalks!$C$4:$J$16,MATCH(H5638,Crosswalks!$C$4:$C$16,0),J5638+1),"N/A, D2D")</f>
        <v>0.5</v>
      </c>
      <c r="L5638" t="s">
        <v>5999</v>
      </c>
      <c r="M5638" t="s">
        <v>836</v>
      </c>
      <c r="N5638" t="s">
        <v>837</v>
      </c>
      <c r="O5638" t="s">
        <v>1400</v>
      </c>
      <c r="P5638">
        <v>-71.050540589999997</v>
      </c>
      <c r="Q5638">
        <v>42.331318670000002</v>
      </c>
    </row>
    <row r="5639" spans="2:17" x14ac:dyDescent="0.3">
      <c r="B5639" t="s">
        <v>2267</v>
      </c>
      <c r="C5639" t="s">
        <v>2526</v>
      </c>
      <c r="D5639" t="s">
        <v>2472</v>
      </c>
      <c r="E5639">
        <v>-71.057379999999995</v>
      </c>
      <c r="F5639">
        <v>42.287750000000003</v>
      </c>
      <c r="G5639" t="s">
        <v>783</v>
      </c>
      <c r="H5639" s="5">
        <v>6</v>
      </c>
      <c r="I5639" t="s">
        <v>2480</v>
      </c>
      <c r="J5639" s="5">
        <f>VLOOKUP(I5639*1,Crosswalks!$L$3:$M$227,2,FALSE)</f>
        <v>4</v>
      </c>
      <c r="K5639" s="5">
        <f>IF(G5639="Corner",INDEX(Crosswalks!$C$4:$J$16,MATCH(H5639,Crosswalks!$C$4:$C$16,0),J5639+1),"N/A, D2D")</f>
        <v>0.5</v>
      </c>
      <c r="L5639" t="s">
        <v>5999</v>
      </c>
      <c r="M5639" t="s">
        <v>836</v>
      </c>
      <c r="N5639" t="s">
        <v>837</v>
      </c>
      <c r="O5639" t="s">
        <v>1400</v>
      </c>
      <c r="P5639">
        <v>-71.050540589999997</v>
      </c>
      <c r="Q5639">
        <v>42.331318670000002</v>
      </c>
    </row>
    <row r="5640" spans="2:17" x14ac:dyDescent="0.3">
      <c r="B5640" t="s">
        <v>999</v>
      </c>
      <c r="C5640" t="s">
        <v>2602</v>
      </c>
      <c r="D5640" t="s">
        <v>2472</v>
      </c>
      <c r="E5640">
        <v>-71.053020000000004</v>
      </c>
      <c r="F5640">
        <v>42.282440000000001</v>
      </c>
      <c r="G5640" t="s">
        <v>783</v>
      </c>
      <c r="H5640" s="5" t="s">
        <v>785</v>
      </c>
      <c r="I5640" t="s">
        <v>2477</v>
      </c>
      <c r="J5640" s="5">
        <f>VLOOKUP(I5640*1,Crosswalks!$L$3:$M$227,2,FALSE)</f>
        <v>3</v>
      </c>
      <c r="K5640" s="5">
        <f>IF(G5640="Corner",INDEX(Crosswalks!$C$4:$J$16,MATCH(H5640,Crosswalks!$C$4:$C$16,0),J5640+1),"N/A, D2D")</f>
        <v>0.3</v>
      </c>
      <c r="L5640" t="s">
        <v>5999</v>
      </c>
      <c r="M5640" t="s">
        <v>836</v>
      </c>
      <c r="N5640" t="s">
        <v>837</v>
      </c>
      <c r="O5640" t="s">
        <v>1400</v>
      </c>
      <c r="P5640">
        <v>-71.050540589999997</v>
      </c>
      <c r="Q5640">
        <v>42.331318670000002</v>
      </c>
    </row>
    <row r="5641" spans="2:17" x14ac:dyDescent="0.3">
      <c r="B5641" t="s">
        <v>1006</v>
      </c>
      <c r="C5641" t="s">
        <v>2506</v>
      </c>
      <c r="D5641" t="s">
        <v>2472</v>
      </c>
      <c r="E5641">
        <v>-71.048339999999996</v>
      </c>
      <c r="F5641">
        <v>42.28331</v>
      </c>
      <c r="G5641" t="s">
        <v>783</v>
      </c>
      <c r="H5641" s="5" t="s">
        <v>785</v>
      </c>
      <c r="I5641" t="s">
        <v>2477</v>
      </c>
      <c r="J5641" s="5">
        <f>VLOOKUP(I5641*1,Crosswalks!$L$3:$M$227,2,FALSE)</f>
        <v>3</v>
      </c>
      <c r="K5641" s="5">
        <f>IF(G5641="Corner",INDEX(Crosswalks!$C$4:$J$16,MATCH(H5641,Crosswalks!$C$4:$C$16,0),J5641+1),"N/A, D2D")</f>
        <v>0.3</v>
      </c>
      <c r="L5641" t="s">
        <v>5999</v>
      </c>
      <c r="M5641" t="s">
        <v>836</v>
      </c>
      <c r="N5641" t="s">
        <v>837</v>
      </c>
      <c r="O5641" t="s">
        <v>1400</v>
      </c>
      <c r="P5641">
        <v>-71.050540589999997</v>
      </c>
      <c r="Q5641">
        <v>42.331318670000002</v>
      </c>
    </row>
    <row r="5642" spans="2:17" x14ac:dyDescent="0.3">
      <c r="B5642" t="s">
        <v>811</v>
      </c>
      <c r="C5642" t="s">
        <v>2770</v>
      </c>
      <c r="D5642" t="s">
        <v>2472</v>
      </c>
      <c r="E5642">
        <v>-71.055520000000001</v>
      </c>
      <c r="F5642">
        <v>42.285159999999998</v>
      </c>
      <c r="G5642" t="s">
        <v>783</v>
      </c>
      <c r="H5642" s="5" t="s">
        <v>785</v>
      </c>
      <c r="I5642" t="s">
        <v>2480</v>
      </c>
      <c r="J5642" s="5">
        <f>VLOOKUP(I5642*1,Crosswalks!$L$3:$M$227,2,FALSE)</f>
        <v>4</v>
      </c>
      <c r="K5642" s="5">
        <f>IF(G5642="Corner",INDEX(Crosswalks!$C$4:$J$16,MATCH(H5642,Crosswalks!$C$4:$C$16,0),J5642+1),"N/A, D2D")</f>
        <v>0.3</v>
      </c>
      <c r="L5642" t="s">
        <v>5999</v>
      </c>
      <c r="M5642" t="s">
        <v>836</v>
      </c>
      <c r="N5642" t="s">
        <v>837</v>
      </c>
      <c r="O5642" t="s">
        <v>1400</v>
      </c>
      <c r="P5642">
        <v>-71.050540589999997</v>
      </c>
      <c r="Q5642">
        <v>42.331318670000002</v>
      </c>
    </row>
    <row r="5643" spans="2:17" x14ac:dyDescent="0.3">
      <c r="B5643" t="s">
        <v>991</v>
      </c>
      <c r="C5643" t="s">
        <v>2523</v>
      </c>
      <c r="D5643" t="s">
        <v>2472</v>
      </c>
      <c r="E5643">
        <v>-71.060952999999998</v>
      </c>
      <c r="F5643">
        <v>42.291462000000003</v>
      </c>
      <c r="G5643" t="s">
        <v>783</v>
      </c>
      <c r="H5643" s="5">
        <v>5</v>
      </c>
      <c r="I5643" t="s">
        <v>2524</v>
      </c>
      <c r="J5643" s="5">
        <f>VLOOKUP(I5643*1,Crosswalks!$L$3:$M$227,2,FALSE)</f>
        <v>3</v>
      </c>
      <c r="K5643" s="5">
        <f>IF(G5643="Corner",INDEX(Crosswalks!$C$4:$J$16,MATCH(H5643,Crosswalks!$C$4:$C$16,0),J5643+1),"N/A, D2D")</f>
        <v>0.5</v>
      </c>
      <c r="L5643" t="s">
        <v>5999</v>
      </c>
      <c r="M5643" t="s">
        <v>836</v>
      </c>
      <c r="N5643" t="s">
        <v>837</v>
      </c>
      <c r="O5643" t="s">
        <v>1400</v>
      </c>
      <c r="P5643">
        <v>-71.050540589999997</v>
      </c>
      <c r="Q5643">
        <v>42.331318670000002</v>
      </c>
    </row>
    <row r="5644" spans="2:17" x14ac:dyDescent="0.3">
      <c r="B5644" t="s">
        <v>842</v>
      </c>
      <c r="C5644" t="s">
        <v>2600</v>
      </c>
      <c r="D5644" t="s">
        <v>2472</v>
      </c>
      <c r="E5644">
        <v>-71.049419999999998</v>
      </c>
      <c r="F5644">
        <v>42.282400000000003</v>
      </c>
      <c r="G5644" t="s">
        <v>783</v>
      </c>
      <c r="H5644" s="5">
        <v>3</v>
      </c>
      <c r="I5644" t="s">
        <v>2477</v>
      </c>
      <c r="J5644" s="5">
        <f>VLOOKUP(I5644*1,Crosswalks!$L$3:$M$227,2,FALSE)</f>
        <v>3</v>
      </c>
      <c r="K5644" s="5">
        <f>IF(G5644="Corner",INDEX(Crosswalks!$C$4:$J$16,MATCH(H5644,Crosswalks!$C$4:$C$16,0),J5644+1),"N/A, D2D")</f>
        <v>0.5</v>
      </c>
      <c r="L5644" t="s">
        <v>5999</v>
      </c>
      <c r="M5644" t="s">
        <v>836</v>
      </c>
      <c r="N5644" t="s">
        <v>837</v>
      </c>
      <c r="O5644" t="s">
        <v>1400</v>
      </c>
      <c r="P5644">
        <v>-71.050540589999997</v>
      </c>
      <c r="Q5644">
        <v>42.331318670000002</v>
      </c>
    </row>
    <row r="5645" spans="2:17" x14ac:dyDescent="0.3">
      <c r="B5645" t="s">
        <v>1484</v>
      </c>
      <c r="C5645" t="s">
        <v>2787</v>
      </c>
      <c r="D5645" t="s">
        <v>2472</v>
      </c>
      <c r="E5645">
        <v>-71.056690000000003</v>
      </c>
      <c r="F5645">
        <v>42.286147999999997</v>
      </c>
      <c r="G5645" t="s">
        <v>783</v>
      </c>
      <c r="H5645" s="5">
        <v>6</v>
      </c>
      <c r="I5645" t="s">
        <v>2480</v>
      </c>
      <c r="J5645" s="5">
        <f>VLOOKUP(I5645*1,Crosswalks!$L$3:$M$227,2,FALSE)</f>
        <v>4</v>
      </c>
      <c r="K5645" s="5">
        <f>IF(G5645="Corner",INDEX(Crosswalks!$C$4:$J$16,MATCH(H5645,Crosswalks!$C$4:$C$16,0),J5645+1),"N/A, D2D")</f>
        <v>0.5</v>
      </c>
      <c r="L5645" t="s">
        <v>5999</v>
      </c>
      <c r="M5645" t="s">
        <v>836</v>
      </c>
      <c r="N5645" t="s">
        <v>837</v>
      </c>
      <c r="O5645" t="s">
        <v>1400</v>
      </c>
      <c r="P5645">
        <v>-71.050540589999997</v>
      </c>
      <c r="Q5645">
        <v>42.331318670000002</v>
      </c>
    </row>
    <row r="5646" spans="2:17" x14ac:dyDescent="0.3">
      <c r="B5646" t="s">
        <v>866</v>
      </c>
      <c r="C5646" t="s">
        <v>2829</v>
      </c>
      <c r="D5646" t="s">
        <v>2472</v>
      </c>
      <c r="E5646">
        <v>-71.063329999999993</v>
      </c>
      <c r="F5646">
        <v>42.296610000000001</v>
      </c>
      <c r="G5646" t="s">
        <v>783</v>
      </c>
      <c r="H5646" s="5">
        <v>1</v>
      </c>
      <c r="I5646" t="s">
        <v>2543</v>
      </c>
      <c r="J5646" s="5">
        <f>VLOOKUP(I5646*1,Crosswalks!$L$3:$M$227,2,FALSE)</f>
        <v>7</v>
      </c>
      <c r="K5646" s="5">
        <f>IF(G5646="Corner",INDEX(Crosswalks!$C$4:$J$16,MATCH(H5646,Crosswalks!$C$4:$C$16,0),J5646+1),"N/A, D2D")</f>
        <v>0.2</v>
      </c>
      <c r="L5646" t="s">
        <v>5999</v>
      </c>
      <c r="M5646" t="s">
        <v>836</v>
      </c>
      <c r="N5646" t="s">
        <v>837</v>
      </c>
      <c r="O5646" t="s">
        <v>1400</v>
      </c>
      <c r="P5646">
        <v>-71.050540589999997</v>
      </c>
      <c r="Q5646">
        <v>42.331318670000002</v>
      </c>
    </row>
    <row r="5647" spans="2:17" x14ac:dyDescent="0.3">
      <c r="B5647" t="s">
        <v>1070</v>
      </c>
      <c r="C5647" t="s">
        <v>2548</v>
      </c>
      <c r="D5647" t="s">
        <v>2472</v>
      </c>
      <c r="E5647">
        <v>-71.057789999999997</v>
      </c>
      <c r="F5647">
        <v>42.289360000000002</v>
      </c>
      <c r="G5647" t="s">
        <v>783</v>
      </c>
      <c r="H5647" s="5">
        <v>2</v>
      </c>
      <c r="I5647" t="s">
        <v>2524</v>
      </c>
      <c r="J5647" s="5">
        <f>VLOOKUP(I5647*1,Crosswalks!$L$3:$M$227,2,FALSE)</f>
        <v>3</v>
      </c>
      <c r="K5647" s="5">
        <f>IF(G5647="Corner",INDEX(Crosswalks!$C$4:$J$16,MATCH(H5647,Crosswalks!$C$4:$C$16,0),J5647+1),"N/A, D2D")</f>
        <v>0.4</v>
      </c>
      <c r="L5647" t="s">
        <v>5999</v>
      </c>
      <c r="M5647" t="s">
        <v>836</v>
      </c>
      <c r="N5647" t="s">
        <v>837</v>
      </c>
      <c r="O5647" t="s">
        <v>1400</v>
      </c>
      <c r="P5647">
        <v>-71.050540589999997</v>
      </c>
      <c r="Q5647">
        <v>42.331318670000002</v>
      </c>
    </row>
    <row r="5648" spans="2:17" x14ac:dyDescent="0.3">
      <c r="B5648" t="s">
        <v>965</v>
      </c>
      <c r="C5648" t="s">
        <v>2775</v>
      </c>
      <c r="D5648" t="s">
        <v>2472</v>
      </c>
      <c r="E5648">
        <v>-71.059560000000005</v>
      </c>
      <c r="F5648">
        <v>42.290024000000003</v>
      </c>
      <c r="G5648" t="s">
        <v>783</v>
      </c>
      <c r="H5648" s="5">
        <v>5</v>
      </c>
      <c r="I5648" t="s">
        <v>2524</v>
      </c>
      <c r="J5648" s="5">
        <f>VLOOKUP(I5648*1,Crosswalks!$L$3:$M$227,2,FALSE)</f>
        <v>3</v>
      </c>
      <c r="K5648" s="5">
        <f>IF(G5648="Corner",INDEX(Crosswalks!$C$4:$J$16,MATCH(H5648,Crosswalks!$C$4:$C$16,0),J5648+1),"N/A, D2D")</f>
        <v>0.5</v>
      </c>
      <c r="L5648" t="s">
        <v>5999</v>
      </c>
      <c r="M5648" t="s">
        <v>836</v>
      </c>
      <c r="N5648" t="s">
        <v>837</v>
      </c>
      <c r="O5648" t="s">
        <v>1400</v>
      </c>
      <c r="P5648">
        <v>-71.050540589999997</v>
      </c>
      <c r="Q5648">
        <v>42.331318670000002</v>
      </c>
    </row>
    <row r="5649" spans="2:17" x14ac:dyDescent="0.3">
      <c r="B5649" t="s">
        <v>2504</v>
      </c>
      <c r="C5649" t="s">
        <v>2523</v>
      </c>
      <c r="D5649" t="s">
        <v>2472</v>
      </c>
      <c r="E5649">
        <v>-71.057818999999995</v>
      </c>
      <c r="F5649">
        <v>42.292555</v>
      </c>
      <c r="G5649" t="s">
        <v>783</v>
      </c>
      <c r="H5649" s="5">
        <v>2</v>
      </c>
      <c r="I5649" t="s">
        <v>2524</v>
      </c>
      <c r="J5649" s="5">
        <f>VLOOKUP(I5649*1,Crosswalks!$L$3:$M$227,2,FALSE)</f>
        <v>3</v>
      </c>
      <c r="K5649" s="5">
        <f>IF(G5649="Corner",INDEX(Crosswalks!$C$4:$J$16,MATCH(H5649,Crosswalks!$C$4:$C$16,0),J5649+1),"N/A, D2D")</f>
        <v>0.4</v>
      </c>
      <c r="L5649" t="s">
        <v>5999</v>
      </c>
      <c r="M5649" t="s">
        <v>836</v>
      </c>
      <c r="N5649" t="s">
        <v>837</v>
      </c>
      <c r="O5649" t="s">
        <v>1400</v>
      </c>
      <c r="P5649">
        <v>-71.050540589999997</v>
      </c>
      <c r="Q5649">
        <v>42.331318670000002</v>
      </c>
    </row>
    <row r="5650" spans="2:17" x14ac:dyDescent="0.3">
      <c r="B5650" t="s">
        <v>866</v>
      </c>
      <c r="C5650" t="s">
        <v>2611</v>
      </c>
      <c r="D5650" t="s">
        <v>2472</v>
      </c>
      <c r="E5650">
        <v>-71.053629999999998</v>
      </c>
      <c r="F5650">
        <v>42.282069999999997</v>
      </c>
      <c r="G5650" t="s">
        <v>783</v>
      </c>
      <c r="H5650" s="5">
        <v>4</v>
      </c>
      <c r="I5650" t="s">
        <v>2477</v>
      </c>
      <c r="J5650" s="5">
        <f>VLOOKUP(I5650*1,Crosswalks!$L$3:$M$227,2,FALSE)</f>
        <v>3</v>
      </c>
      <c r="K5650" s="5">
        <f>IF(G5650="Corner",INDEX(Crosswalks!$C$4:$J$16,MATCH(H5650,Crosswalks!$C$4:$C$16,0),J5650+1),"N/A, D2D")</f>
        <v>0.5</v>
      </c>
      <c r="L5650" t="s">
        <v>5999</v>
      </c>
      <c r="M5650" t="s">
        <v>836</v>
      </c>
      <c r="N5650" t="s">
        <v>837</v>
      </c>
      <c r="O5650" t="s">
        <v>1400</v>
      </c>
      <c r="P5650">
        <v>-71.050540589999997</v>
      </c>
      <c r="Q5650">
        <v>42.331318670000002</v>
      </c>
    </row>
    <row r="5651" spans="2:17" x14ac:dyDescent="0.3">
      <c r="B5651" t="s">
        <v>861</v>
      </c>
      <c r="C5651" t="s">
        <v>2600</v>
      </c>
      <c r="D5651" t="s">
        <v>2472</v>
      </c>
      <c r="E5651">
        <v>-71.049459999999996</v>
      </c>
      <c r="F5651">
        <v>42.282760000000003</v>
      </c>
      <c r="G5651" t="s">
        <v>783</v>
      </c>
      <c r="H5651" s="5">
        <v>4</v>
      </c>
      <c r="I5651" t="s">
        <v>2477</v>
      </c>
      <c r="J5651" s="5">
        <f>VLOOKUP(I5651*1,Crosswalks!$L$3:$M$227,2,FALSE)</f>
        <v>3</v>
      </c>
      <c r="K5651" s="5">
        <f>IF(G5651="Corner",INDEX(Crosswalks!$C$4:$J$16,MATCH(H5651,Crosswalks!$C$4:$C$16,0),J5651+1),"N/A, D2D")</f>
        <v>0.5</v>
      </c>
      <c r="L5651" t="s">
        <v>5999</v>
      </c>
      <c r="M5651" t="s">
        <v>836</v>
      </c>
      <c r="N5651" t="s">
        <v>837</v>
      </c>
      <c r="O5651" t="s">
        <v>1400</v>
      </c>
      <c r="P5651">
        <v>-71.050540589999997</v>
      </c>
      <c r="Q5651">
        <v>42.331318670000002</v>
      </c>
    </row>
    <row r="5652" spans="2:17" x14ac:dyDescent="0.3">
      <c r="B5652" t="s">
        <v>1199</v>
      </c>
      <c r="C5652" t="s">
        <v>2784</v>
      </c>
      <c r="D5652" t="s">
        <v>2472</v>
      </c>
      <c r="E5652">
        <v>-71.058279999999996</v>
      </c>
      <c r="F5652">
        <v>42.288690000000003</v>
      </c>
      <c r="G5652" t="s">
        <v>783</v>
      </c>
      <c r="H5652" s="5">
        <v>1</v>
      </c>
      <c r="I5652" t="s">
        <v>2524</v>
      </c>
      <c r="J5652" s="5">
        <f>VLOOKUP(I5652*1,Crosswalks!$L$3:$M$227,2,FALSE)</f>
        <v>3</v>
      </c>
      <c r="K5652" s="5">
        <f>IF(G5652="Corner",INDEX(Crosswalks!$C$4:$J$16,MATCH(H5652,Crosswalks!$C$4:$C$16,0),J5652+1),"N/A, D2D")</f>
        <v>0.4</v>
      </c>
      <c r="L5652" t="s">
        <v>5999</v>
      </c>
      <c r="M5652" t="s">
        <v>836</v>
      </c>
      <c r="N5652" t="s">
        <v>837</v>
      </c>
      <c r="O5652" t="s">
        <v>1400</v>
      </c>
      <c r="P5652">
        <v>-71.050540589999997</v>
      </c>
      <c r="Q5652">
        <v>42.331318670000002</v>
      </c>
    </row>
    <row r="5653" spans="2:17" x14ac:dyDescent="0.3">
      <c r="B5653" t="s">
        <v>1272</v>
      </c>
      <c r="C5653" t="s">
        <v>2548</v>
      </c>
      <c r="D5653" t="s">
        <v>2472</v>
      </c>
      <c r="E5653">
        <v>-71.057060000000007</v>
      </c>
      <c r="F5653">
        <v>42.289940000000001</v>
      </c>
      <c r="G5653" t="s">
        <v>783</v>
      </c>
      <c r="H5653" s="5" t="s">
        <v>785</v>
      </c>
      <c r="I5653" t="s">
        <v>2524</v>
      </c>
      <c r="J5653" s="5">
        <f>VLOOKUP(I5653*1,Crosswalks!$L$3:$M$227,2,FALSE)</f>
        <v>3</v>
      </c>
      <c r="K5653" s="5">
        <f>IF(G5653="Corner",INDEX(Crosswalks!$C$4:$J$16,MATCH(H5653,Crosswalks!$C$4:$C$16,0),J5653+1),"N/A, D2D")</f>
        <v>0.3</v>
      </c>
      <c r="L5653" t="s">
        <v>5999</v>
      </c>
      <c r="M5653" t="s">
        <v>836</v>
      </c>
      <c r="N5653" t="s">
        <v>837</v>
      </c>
      <c r="O5653" t="s">
        <v>1400</v>
      </c>
      <c r="P5653">
        <v>-71.050540589999997</v>
      </c>
      <c r="Q5653">
        <v>42.331318670000002</v>
      </c>
    </row>
    <row r="5654" spans="2:17" x14ac:dyDescent="0.3">
      <c r="B5654" t="s">
        <v>1018</v>
      </c>
      <c r="C5654" t="s">
        <v>2828</v>
      </c>
      <c r="D5654" t="s">
        <v>2472</v>
      </c>
      <c r="E5654">
        <v>-71.055570000000003</v>
      </c>
      <c r="F5654">
        <v>42.286499999999997</v>
      </c>
      <c r="G5654" t="s">
        <v>783</v>
      </c>
      <c r="H5654" s="5">
        <v>6</v>
      </c>
      <c r="I5654" t="s">
        <v>2480</v>
      </c>
      <c r="J5654" s="5">
        <f>VLOOKUP(I5654*1,Crosswalks!$L$3:$M$227,2,FALSE)</f>
        <v>4</v>
      </c>
      <c r="K5654" s="5">
        <f>IF(G5654="Corner",INDEX(Crosswalks!$C$4:$J$16,MATCH(H5654,Crosswalks!$C$4:$C$16,0),J5654+1),"N/A, D2D")</f>
        <v>0.5</v>
      </c>
      <c r="L5654" t="s">
        <v>5999</v>
      </c>
      <c r="M5654" t="s">
        <v>836</v>
      </c>
      <c r="N5654" t="s">
        <v>837</v>
      </c>
      <c r="O5654" t="s">
        <v>1400</v>
      </c>
      <c r="P5654">
        <v>-71.050540589999997</v>
      </c>
      <c r="Q5654">
        <v>42.331318670000002</v>
      </c>
    </row>
    <row r="5655" spans="2:17" x14ac:dyDescent="0.3">
      <c r="B5655" t="s">
        <v>1265</v>
      </c>
      <c r="C5655" t="s">
        <v>2523</v>
      </c>
      <c r="D5655" t="s">
        <v>2472</v>
      </c>
      <c r="E5655">
        <v>-71.058166999999997</v>
      </c>
      <c r="F5655">
        <v>42.292178999999997</v>
      </c>
      <c r="G5655" t="s">
        <v>783</v>
      </c>
      <c r="H5655" s="5">
        <v>2</v>
      </c>
      <c r="I5655" t="s">
        <v>2524</v>
      </c>
      <c r="J5655" s="5">
        <f>VLOOKUP(I5655*1,Crosswalks!$L$3:$M$227,2,FALSE)</f>
        <v>3</v>
      </c>
      <c r="K5655" s="5">
        <f>IF(G5655="Corner",INDEX(Crosswalks!$C$4:$J$16,MATCH(H5655,Crosswalks!$C$4:$C$16,0),J5655+1),"N/A, D2D")</f>
        <v>0.4</v>
      </c>
      <c r="L5655" t="s">
        <v>5999</v>
      </c>
      <c r="M5655" t="s">
        <v>836</v>
      </c>
      <c r="N5655" t="s">
        <v>837</v>
      </c>
      <c r="O5655" t="s">
        <v>1400</v>
      </c>
      <c r="P5655">
        <v>-71.050540589999997</v>
      </c>
      <c r="Q5655">
        <v>42.331318670000002</v>
      </c>
    </row>
    <row r="5656" spans="2:17" x14ac:dyDescent="0.3">
      <c r="B5656" t="s">
        <v>995</v>
      </c>
      <c r="C5656" t="s">
        <v>2773</v>
      </c>
      <c r="D5656" t="s">
        <v>2472</v>
      </c>
      <c r="E5656">
        <v>-71.055105999999995</v>
      </c>
      <c r="F5656">
        <v>42.287153000000004</v>
      </c>
      <c r="G5656" t="s">
        <v>784</v>
      </c>
      <c r="H5656" s="5">
        <v>1</v>
      </c>
      <c r="I5656" t="s">
        <v>2480</v>
      </c>
      <c r="J5656" s="5">
        <f>VLOOKUP(I5656*1,Crosswalks!$L$3:$M$227,2,FALSE)</f>
        <v>4</v>
      </c>
      <c r="K5656" s="5" t="str">
        <f>IF(G5656="Corner",INDEX(Crosswalks!$C$4:$J$16,MATCH(H5656,Crosswalks!$C$4:$C$16,0),J5656+1),"N/A, D2D")</f>
        <v>N/A, D2D</v>
      </c>
      <c r="L5656" t="s">
        <v>5999</v>
      </c>
      <c r="M5656" t="s">
        <v>836</v>
      </c>
      <c r="N5656" t="s">
        <v>837</v>
      </c>
      <c r="O5656" t="s">
        <v>1400</v>
      </c>
      <c r="P5656">
        <v>-71.050540589999997</v>
      </c>
      <c r="Q5656">
        <v>42.331318670000002</v>
      </c>
    </row>
    <row r="5657" spans="2:17" x14ac:dyDescent="0.3">
      <c r="B5657" t="s">
        <v>1008</v>
      </c>
      <c r="C5657" t="s">
        <v>2789</v>
      </c>
      <c r="D5657" t="s">
        <v>2472</v>
      </c>
      <c r="E5657">
        <v>-71.057900000000004</v>
      </c>
      <c r="F5657">
        <v>42.290300000000002</v>
      </c>
      <c r="G5657" t="s">
        <v>784</v>
      </c>
      <c r="H5657" s="5">
        <v>4</v>
      </c>
      <c r="I5657" t="s">
        <v>2524</v>
      </c>
      <c r="J5657" s="5">
        <f>VLOOKUP(I5657*1,Crosswalks!$L$3:$M$227,2,FALSE)</f>
        <v>3</v>
      </c>
      <c r="K5657" s="5" t="str">
        <f>IF(G5657="Corner",INDEX(Crosswalks!$C$4:$J$16,MATCH(H5657,Crosswalks!$C$4:$C$16,0),J5657+1),"N/A, D2D")</f>
        <v>N/A, D2D</v>
      </c>
      <c r="L5657" t="s">
        <v>5999</v>
      </c>
      <c r="M5657" t="s">
        <v>836</v>
      </c>
      <c r="N5657" t="s">
        <v>837</v>
      </c>
      <c r="O5657" t="s">
        <v>1400</v>
      </c>
      <c r="P5657">
        <v>-71.050540589999997</v>
      </c>
      <c r="Q5657">
        <v>42.331318670000002</v>
      </c>
    </row>
    <row r="5658" spans="2:17" x14ac:dyDescent="0.3">
      <c r="B5658" t="s">
        <v>1795</v>
      </c>
      <c r="C5658" t="s">
        <v>2500</v>
      </c>
      <c r="D5658" t="s">
        <v>2472</v>
      </c>
      <c r="E5658">
        <v>-71.050979999999996</v>
      </c>
      <c r="F5658">
        <v>42.281080000000003</v>
      </c>
      <c r="G5658" t="s">
        <v>784</v>
      </c>
      <c r="H5658" s="5">
        <v>4</v>
      </c>
      <c r="I5658" t="s">
        <v>2477</v>
      </c>
      <c r="J5658" s="5">
        <f>VLOOKUP(I5658*1,Crosswalks!$L$3:$M$227,2,FALSE)</f>
        <v>3</v>
      </c>
      <c r="K5658" s="5" t="str">
        <f>IF(G5658="Corner",INDEX(Crosswalks!$C$4:$J$16,MATCH(H5658,Crosswalks!$C$4:$C$16,0),J5658+1),"N/A, D2D")</f>
        <v>N/A, D2D</v>
      </c>
      <c r="L5658" t="s">
        <v>5999</v>
      </c>
      <c r="M5658" t="s">
        <v>836</v>
      </c>
      <c r="N5658" t="s">
        <v>837</v>
      </c>
      <c r="O5658" t="s">
        <v>1400</v>
      </c>
      <c r="P5658">
        <v>-71.050540589999997</v>
      </c>
      <c r="Q5658">
        <v>42.331318670000002</v>
      </c>
    </row>
    <row r="5659" spans="2:17" x14ac:dyDescent="0.3">
      <c r="B5659" t="s">
        <v>2830</v>
      </c>
      <c r="C5659" t="s">
        <v>2506</v>
      </c>
      <c r="D5659" t="s">
        <v>2472</v>
      </c>
      <c r="E5659">
        <v>-71.054581999999996</v>
      </c>
      <c r="F5659">
        <v>42.282522</v>
      </c>
      <c r="G5659" t="s">
        <v>784</v>
      </c>
      <c r="H5659" s="5" t="s">
        <v>785</v>
      </c>
      <c r="I5659" t="s">
        <v>2477</v>
      </c>
      <c r="J5659" s="5">
        <f>VLOOKUP(I5659*1,Crosswalks!$L$3:$M$227,2,FALSE)</f>
        <v>3</v>
      </c>
      <c r="K5659" s="5" t="str">
        <f>IF(G5659="Corner",INDEX(Crosswalks!$C$4:$J$16,MATCH(H5659,Crosswalks!$C$4:$C$16,0),J5659+1),"N/A, D2D")</f>
        <v>N/A, D2D</v>
      </c>
      <c r="L5659" t="s">
        <v>5999</v>
      </c>
      <c r="M5659" t="s">
        <v>836</v>
      </c>
      <c r="N5659" t="s">
        <v>837</v>
      </c>
      <c r="O5659" t="s">
        <v>1400</v>
      </c>
      <c r="P5659">
        <v>-71.050540589999997</v>
      </c>
      <c r="Q5659">
        <v>42.331318670000002</v>
      </c>
    </row>
    <row r="5660" spans="2:17" x14ac:dyDescent="0.3">
      <c r="B5660" t="s">
        <v>1423</v>
      </c>
      <c r="C5660" t="s">
        <v>2500</v>
      </c>
      <c r="D5660" t="s">
        <v>2472</v>
      </c>
      <c r="E5660">
        <v>-71.055189999999996</v>
      </c>
      <c r="F5660">
        <v>42.280419999999999</v>
      </c>
      <c r="G5660" t="s">
        <v>784</v>
      </c>
      <c r="H5660" s="5">
        <v>3</v>
      </c>
      <c r="I5660" t="s">
        <v>2477</v>
      </c>
      <c r="J5660" s="5">
        <f>VLOOKUP(I5660*1,Crosswalks!$L$3:$M$227,2,FALSE)</f>
        <v>3</v>
      </c>
      <c r="K5660" s="5" t="str">
        <f>IF(G5660="Corner",INDEX(Crosswalks!$C$4:$J$16,MATCH(H5660,Crosswalks!$C$4:$C$16,0),J5660+1),"N/A, D2D")</f>
        <v>N/A, D2D</v>
      </c>
      <c r="L5660" t="s">
        <v>5999</v>
      </c>
      <c r="M5660" t="s">
        <v>836</v>
      </c>
      <c r="N5660" t="s">
        <v>837</v>
      </c>
      <c r="O5660" t="s">
        <v>1400</v>
      </c>
      <c r="P5660">
        <v>-71.050540589999997</v>
      </c>
      <c r="Q5660">
        <v>42.331318670000002</v>
      </c>
    </row>
    <row r="5661" spans="2:17" x14ac:dyDescent="0.3">
      <c r="B5661" t="s">
        <v>855</v>
      </c>
      <c r="C5661" t="s">
        <v>2789</v>
      </c>
      <c r="D5661" t="s">
        <v>2472</v>
      </c>
      <c r="E5661">
        <v>-71.057829999999996</v>
      </c>
      <c r="F5661">
        <v>42.290590000000002</v>
      </c>
      <c r="G5661" t="s">
        <v>784</v>
      </c>
      <c r="H5661" s="5">
        <v>1</v>
      </c>
      <c r="I5661" t="s">
        <v>2524</v>
      </c>
      <c r="J5661" s="5">
        <f>VLOOKUP(I5661*1,Crosswalks!$L$3:$M$227,2,FALSE)</f>
        <v>3</v>
      </c>
      <c r="K5661" s="5" t="str">
        <f>IF(G5661="Corner",INDEX(Crosswalks!$C$4:$J$16,MATCH(H5661,Crosswalks!$C$4:$C$16,0),J5661+1),"N/A, D2D")</f>
        <v>N/A, D2D</v>
      </c>
      <c r="L5661" t="s">
        <v>5999</v>
      </c>
      <c r="M5661" t="s">
        <v>836</v>
      </c>
      <c r="N5661" t="s">
        <v>837</v>
      </c>
      <c r="O5661" t="s">
        <v>1400</v>
      </c>
      <c r="P5661">
        <v>-71.050540589999997</v>
      </c>
      <c r="Q5661">
        <v>42.331318670000002</v>
      </c>
    </row>
    <row r="5662" spans="2:17" x14ac:dyDescent="0.3">
      <c r="B5662" t="s">
        <v>1272</v>
      </c>
      <c r="C5662" t="s">
        <v>2548</v>
      </c>
      <c r="D5662" t="s">
        <v>2472</v>
      </c>
      <c r="E5662">
        <v>-71.057060000000007</v>
      </c>
      <c r="F5662">
        <v>42.289940000000001</v>
      </c>
      <c r="G5662" t="s">
        <v>784</v>
      </c>
      <c r="H5662" s="5">
        <v>4</v>
      </c>
      <c r="I5662" t="s">
        <v>2524</v>
      </c>
      <c r="J5662" s="5">
        <f>VLOOKUP(I5662*1,Crosswalks!$L$3:$M$227,2,FALSE)</f>
        <v>3</v>
      </c>
      <c r="K5662" s="5" t="str">
        <f>IF(G5662="Corner",INDEX(Crosswalks!$C$4:$J$16,MATCH(H5662,Crosswalks!$C$4:$C$16,0),J5662+1),"N/A, D2D")</f>
        <v>N/A, D2D</v>
      </c>
      <c r="L5662" t="s">
        <v>5999</v>
      </c>
      <c r="M5662" t="s">
        <v>836</v>
      </c>
      <c r="N5662" t="s">
        <v>837</v>
      </c>
      <c r="O5662" t="s">
        <v>1400</v>
      </c>
      <c r="P5662">
        <v>-71.050540589999997</v>
      </c>
      <c r="Q5662">
        <v>42.331318670000002</v>
      </c>
    </row>
    <row r="5663" spans="2:17" x14ac:dyDescent="0.3">
      <c r="B5663" t="s">
        <v>2831</v>
      </c>
      <c r="C5663" t="s">
        <v>1077</v>
      </c>
      <c r="D5663" t="s">
        <v>2472</v>
      </c>
      <c r="E5663">
        <v>-71.087429999999998</v>
      </c>
      <c r="F5663">
        <v>42.29542</v>
      </c>
      <c r="G5663" t="s">
        <v>783</v>
      </c>
      <c r="H5663" s="5">
        <v>1</v>
      </c>
      <c r="I5663" t="s">
        <v>1080</v>
      </c>
      <c r="J5663" s="5">
        <f>VLOOKUP(I5663*1,Crosswalks!$L$3:$M$227,2,FALSE)</f>
        <v>6</v>
      </c>
      <c r="K5663" s="5">
        <f>IF(G5663="Corner",INDEX(Crosswalks!$C$4:$J$16,MATCH(H5663,Crosswalks!$C$4:$C$16,0),J5663+1),"N/A, D2D")</f>
        <v>0.2</v>
      </c>
      <c r="L5663" t="s">
        <v>6000</v>
      </c>
      <c r="M5663" t="s">
        <v>813</v>
      </c>
      <c r="N5663" t="s">
        <v>814</v>
      </c>
      <c r="O5663" t="s">
        <v>1401</v>
      </c>
      <c r="P5663">
        <v>-71.127320609999998</v>
      </c>
      <c r="Q5663">
        <v>42.256768649999998</v>
      </c>
    </row>
    <row r="5664" spans="2:17" x14ac:dyDescent="0.3">
      <c r="B5664" t="s">
        <v>1420</v>
      </c>
      <c r="C5664" t="s">
        <v>2544</v>
      </c>
      <c r="D5664" t="s">
        <v>2472</v>
      </c>
      <c r="E5664">
        <v>-71.081310000000002</v>
      </c>
      <c r="F5664">
        <v>42.293109999999999</v>
      </c>
      <c r="G5664" t="s">
        <v>783</v>
      </c>
      <c r="H5664" s="5">
        <v>6</v>
      </c>
      <c r="I5664" t="s">
        <v>1080</v>
      </c>
      <c r="J5664" s="5">
        <f>VLOOKUP(I5664*1,Crosswalks!$L$3:$M$227,2,FALSE)</f>
        <v>6</v>
      </c>
      <c r="K5664" s="5">
        <f>IF(G5664="Corner",INDEX(Crosswalks!$C$4:$J$16,MATCH(H5664,Crosswalks!$C$4:$C$16,0),J5664+1),"N/A, D2D")</f>
        <v>0.4</v>
      </c>
      <c r="L5664" t="s">
        <v>6000</v>
      </c>
      <c r="M5664" t="s">
        <v>813</v>
      </c>
      <c r="N5664" t="s">
        <v>814</v>
      </c>
      <c r="O5664" t="s">
        <v>1401</v>
      </c>
      <c r="P5664">
        <v>-71.127320609999998</v>
      </c>
      <c r="Q5664">
        <v>42.256768649999998</v>
      </c>
    </row>
    <row r="5665" spans="2:17" x14ac:dyDescent="0.3">
      <c r="B5665" t="s">
        <v>991</v>
      </c>
      <c r="C5665" t="s">
        <v>2832</v>
      </c>
      <c r="D5665" t="s">
        <v>2472</v>
      </c>
      <c r="E5665">
        <v>-71.087249999999997</v>
      </c>
      <c r="F5665">
        <v>42.282589999999999</v>
      </c>
      <c r="G5665" t="s">
        <v>783</v>
      </c>
      <c r="H5665" s="5">
        <v>5</v>
      </c>
      <c r="I5665" t="s">
        <v>2482</v>
      </c>
      <c r="J5665" s="5">
        <f>VLOOKUP(I5665*1,Crosswalks!$L$3:$M$227,2,FALSE)</f>
        <v>7</v>
      </c>
      <c r="K5665" s="5">
        <f>IF(G5665="Corner",INDEX(Crosswalks!$C$4:$J$16,MATCH(H5665,Crosswalks!$C$4:$C$16,0),J5665+1),"N/A, D2D")</f>
        <v>0.4</v>
      </c>
      <c r="L5665" t="s">
        <v>6000</v>
      </c>
      <c r="M5665" t="s">
        <v>813</v>
      </c>
      <c r="N5665" t="s">
        <v>814</v>
      </c>
      <c r="O5665" t="s">
        <v>1401</v>
      </c>
      <c r="P5665">
        <v>-71.127320609999998</v>
      </c>
      <c r="Q5665">
        <v>42.256768649999998</v>
      </c>
    </row>
    <row r="5666" spans="2:17" x14ac:dyDescent="0.3">
      <c r="B5666" t="s">
        <v>1406</v>
      </c>
      <c r="C5666" t="s">
        <v>2588</v>
      </c>
      <c r="D5666" t="s">
        <v>2472</v>
      </c>
      <c r="E5666">
        <v>-71.083100000000002</v>
      </c>
      <c r="F5666">
        <v>42.285220000000002</v>
      </c>
      <c r="G5666" t="s">
        <v>783</v>
      </c>
      <c r="H5666" s="5" t="s">
        <v>785</v>
      </c>
      <c r="I5666" t="s">
        <v>2482</v>
      </c>
      <c r="J5666" s="5">
        <f>VLOOKUP(I5666*1,Crosswalks!$L$3:$M$227,2,FALSE)</f>
        <v>7</v>
      </c>
      <c r="K5666" s="5">
        <f>IF(G5666="Corner",INDEX(Crosswalks!$C$4:$J$16,MATCH(H5666,Crosswalks!$C$4:$C$16,0),J5666+1),"N/A, D2D")</f>
        <v>0.2</v>
      </c>
      <c r="L5666" t="s">
        <v>6000</v>
      </c>
      <c r="M5666" t="s">
        <v>813</v>
      </c>
      <c r="N5666" t="s">
        <v>814</v>
      </c>
      <c r="O5666" t="s">
        <v>1401</v>
      </c>
      <c r="P5666">
        <v>-71.127320609999998</v>
      </c>
      <c r="Q5666">
        <v>42.256768649999998</v>
      </c>
    </row>
    <row r="5667" spans="2:17" x14ac:dyDescent="0.3">
      <c r="B5667" t="s">
        <v>1044</v>
      </c>
      <c r="C5667" t="s">
        <v>2662</v>
      </c>
      <c r="D5667" t="s">
        <v>2472</v>
      </c>
      <c r="E5667">
        <v>-71.07799</v>
      </c>
      <c r="F5667">
        <v>42.278910000000003</v>
      </c>
      <c r="G5667" t="s">
        <v>783</v>
      </c>
      <c r="H5667" s="5" t="s">
        <v>785</v>
      </c>
      <c r="I5667" t="s">
        <v>2566</v>
      </c>
      <c r="J5667" s="5">
        <f>VLOOKUP(I5667*1,Crosswalks!$L$3:$M$227,2,FALSE)</f>
        <v>5</v>
      </c>
      <c r="K5667" s="5">
        <f>IF(G5667="Corner",INDEX(Crosswalks!$C$4:$J$16,MATCH(H5667,Crosswalks!$C$4:$C$16,0),J5667+1),"N/A, D2D")</f>
        <v>0.3</v>
      </c>
      <c r="L5667" t="s">
        <v>6000</v>
      </c>
      <c r="M5667" t="s">
        <v>813</v>
      </c>
      <c r="N5667" t="s">
        <v>814</v>
      </c>
      <c r="O5667" t="s">
        <v>1401</v>
      </c>
      <c r="P5667">
        <v>-71.127320609999998</v>
      </c>
      <c r="Q5667">
        <v>42.256768649999998</v>
      </c>
    </row>
    <row r="5668" spans="2:17" x14ac:dyDescent="0.3">
      <c r="B5668" t="s">
        <v>2761</v>
      </c>
      <c r="C5668" t="s">
        <v>2733</v>
      </c>
      <c r="D5668" t="s">
        <v>2472</v>
      </c>
      <c r="E5668">
        <v>-71.090104999999994</v>
      </c>
      <c r="F5668">
        <v>42.294268000000002</v>
      </c>
      <c r="G5668" t="s">
        <v>783</v>
      </c>
      <c r="H5668" s="5">
        <v>6</v>
      </c>
      <c r="I5668" t="s">
        <v>1080</v>
      </c>
      <c r="J5668" s="5">
        <f>VLOOKUP(I5668*1,Crosswalks!$L$3:$M$227,2,FALSE)</f>
        <v>6</v>
      </c>
      <c r="K5668" s="5">
        <f>IF(G5668="Corner",INDEX(Crosswalks!$C$4:$J$16,MATCH(H5668,Crosswalks!$C$4:$C$16,0),J5668+1),"N/A, D2D")</f>
        <v>0.4</v>
      </c>
      <c r="L5668" t="s">
        <v>6000</v>
      </c>
      <c r="M5668" t="s">
        <v>813</v>
      </c>
      <c r="N5668" t="s">
        <v>814</v>
      </c>
      <c r="O5668" t="s">
        <v>1401</v>
      </c>
      <c r="P5668">
        <v>-71.127320609999998</v>
      </c>
      <c r="Q5668">
        <v>42.256768649999998</v>
      </c>
    </row>
    <row r="5669" spans="2:17" x14ac:dyDescent="0.3">
      <c r="B5669" t="s">
        <v>1374</v>
      </c>
      <c r="C5669" t="s">
        <v>2493</v>
      </c>
      <c r="D5669" t="s">
        <v>2472</v>
      </c>
      <c r="E5669">
        <v>-71.081670000000003</v>
      </c>
      <c r="F5669">
        <v>42.284439999999996</v>
      </c>
      <c r="G5669" t="s">
        <v>783</v>
      </c>
      <c r="H5669" s="5">
        <v>6</v>
      </c>
      <c r="I5669" t="s">
        <v>2490</v>
      </c>
      <c r="J5669" s="5">
        <f>VLOOKUP(I5669*1,Crosswalks!$L$3:$M$227,2,FALSE)</f>
        <v>6</v>
      </c>
      <c r="K5669" s="5">
        <f>IF(G5669="Corner",INDEX(Crosswalks!$C$4:$J$16,MATCH(H5669,Crosswalks!$C$4:$C$16,0),J5669+1),"N/A, D2D")</f>
        <v>0.4</v>
      </c>
      <c r="L5669" t="s">
        <v>6000</v>
      </c>
      <c r="M5669" t="s">
        <v>813</v>
      </c>
      <c r="N5669" t="s">
        <v>814</v>
      </c>
      <c r="O5669" t="s">
        <v>1401</v>
      </c>
      <c r="P5669">
        <v>-71.127320609999998</v>
      </c>
      <c r="Q5669">
        <v>42.256768649999998</v>
      </c>
    </row>
    <row r="5670" spans="2:17" x14ac:dyDescent="0.3">
      <c r="B5670" t="s">
        <v>1008</v>
      </c>
      <c r="C5670" t="s">
        <v>2627</v>
      </c>
      <c r="D5670" t="s">
        <v>2472</v>
      </c>
      <c r="E5670">
        <v>-71.092770000000002</v>
      </c>
      <c r="F5670">
        <v>42.28575</v>
      </c>
      <c r="G5670" t="s">
        <v>783</v>
      </c>
      <c r="H5670" s="5">
        <v>5</v>
      </c>
      <c r="I5670" t="s">
        <v>1487</v>
      </c>
      <c r="J5670" s="5">
        <f>VLOOKUP(I5670*1,Crosswalks!$L$3:$M$227,2,FALSE)</f>
        <v>6</v>
      </c>
      <c r="K5670" s="5">
        <f>IF(G5670="Corner",INDEX(Crosswalks!$C$4:$J$16,MATCH(H5670,Crosswalks!$C$4:$C$16,0),J5670+1),"N/A, D2D")</f>
        <v>0.4</v>
      </c>
      <c r="L5670" t="s">
        <v>6000</v>
      </c>
      <c r="M5670" t="s">
        <v>813</v>
      </c>
      <c r="N5670" t="s">
        <v>814</v>
      </c>
      <c r="O5670" t="s">
        <v>1401</v>
      </c>
      <c r="P5670">
        <v>-71.127320609999998</v>
      </c>
      <c r="Q5670">
        <v>42.256768649999998</v>
      </c>
    </row>
    <row r="5671" spans="2:17" x14ac:dyDescent="0.3">
      <c r="B5671" t="s">
        <v>985</v>
      </c>
      <c r="C5671" t="s">
        <v>2624</v>
      </c>
      <c r="D5671" t="s">
        <v>2472</v>
      </c>
      <c r="E5671">
        <v>-71.080609999999993</v>
      </c>
      <c r="F5671">
        <v>42.293860000000002</v>
      </c>
      <c r="G5671" t="s">
        <v>783</v>
      </c>
      <c r="H5671" s="5">
        <v>1</v>
      </c>
      <c r="I5671" t="s">
        <v>1080</v>
      </c>
      <c r="J5671" s="5">
        <f>VLOOKUP(I5671*1,Crosswalks!$L$3:$M$227,2,FALSE)</f>
        <v>6</v>
      </c>
      <c r="K5671" s="5">
        <f>IF(G5671="Corner",INDEX(Crosswalks!$C$4:$J$16,MATCH(H5671,Crosswalks!$C$4:$C$16,0),J5671+1),"N/A, D2D")</f>
        <v>0.2</v>
      </c>
      <c r="L5671" t="s">
        <v>6000</v>
      </c>
      <c r="M5671" t="s">
        <v>813</v>
      </c>
      <c r="N5671" t="s">
        <v>814</v>
      </c>
      <c r="O5671" t="s">
        <v>1401</v>
      </c>
      <c r="P5671">
        <v>-71.127320609999998</v>
      </c>
      <c r="Q5671">
        <v>42.256768649999998</v>
      </c>
    </row>
    <row r="5672" spans="2:17" x14ac:dyDescent="0.3">
      <c r="B5672" t="s">
        <v>960</v>
      </c>
      <c r="C5672" t="s">
        <v>2718</v>
      </c>
      <c r="D5672" t="s">
        <v>2472</v>
      </c>
      <c r="E5672">
        <v>-71.078180000000003</v>
      </c>
      <c r="F5672">
        <v>42.286999999999999</v>
      </c>
      <c r="G5672" t="s">
        <v>783</v>
      </c>
      <c r="H5672" s="5">
        <v>1</v>
      </c>
      <c r="I5672" t="s">
        <v>2490</v>
      </c>
      <c r="J5672" s="5">
        <f>VLOOKUP(I5672*1,Crosswalks!$L$3:$M$227,2,FALSE)</f>
        <v>6</v>
      </c>
      <c r="K5672" s="5">
        <f>IF(G5672="Corner",INDEX(Crosswalks!$C$4:$J$16,MATCH(H5672,Crosswalks!$C$4:$C$16,0),J5672+1),"N/A, D2D")</f>
        <v>0.2</v>
      </c>
      <c r="L5672" t="s">
        <v>6000</v>
      </c>
      <c r="M5672" t="s">
        <v>813</v>
      </c>
      <c r="N5672" t="s">
        <v>814</v>
      </c>
      <c r="O5672" t="s">
        <v>1401</v>
      </c>
      <c r="P5672">
        <v>-71.127320609999998</v>
      </c>
      <c r="Q5672">
        <v>42.256768649999998</v>
      </c>
    </row>
    <row r="5673" spans="2:17" x14ac:dyDescent="0.3">
      <c r="B5673" t="s">
        <v>1613</v>
      </c>
      <c r="C5673" t="s">
        <v>2513</v>
      </c>
      <c r="D5673" t="s">
        <v>2472</v>
      </c>
      <c r="E5673">
        <v>-71.089209999999994</v>
      </c>
      <c r="F5673">
        <v>42.288870000000003</v>
      </c>
      <c r="G5673" t="s">
        <v>784</v>
      </c>
      <c r="H5673" s="5">
        <v>5</v>
      </c>
      <c r="I5673" t="s">
        <v>1487</v>
      </c>
      <c r="J5673" s="5">
        <f>VLOOKUP(I5673*1,Crosswalks!$L$3:$M$227,2,FALSE)</f>
        <v>6</v>
      </c>
      <c r="K5673" s="5" t="str">
        <f>IF(G5673="Corner",INDEX(Crosswalks!$C$4:$J$16,MATCH(H5673,Crosswalks!$C$4:$C$16,0),J5673+1),"N/A, D2D")</f>
        <v>N/A, D2D</v>
      </c>
      <c r="L5673" t="s">
        <v>6000</v>
      </c>
      <c r="M5673" t="s">
        <v>813</v>
      </c>
      <c r="N5673" t="s">
        <v>814</v>
      </c>
      <c r="O5673" t="s">
        <v>1401</v>
      </c>
      <c r="P5673">
        <v>-71.127320609999998</v>
      </c>
      <c r="Q5673">
        <v>42.256768649999998</v>
      </c>
    </row>
    <row r="5674" spans="2:17" x14ac:dyDescent="0.3">
      <c r="B5674" t="s">
        <v>1046</v>
      </c>
      <c r="C5674" t="s">
        <v>2661</v>
      </c>
      <c r="D5674" t="s">
        <v>2472</v>
      </c>
      <c r="E5674">
        <v>-71.080290000000005</v>
      </c>
      <c r="F5674">
        <v>42.282899999999998</v>
      </c>
      <c r="G5674" t="s">
        <v>784</v>
      </c>
      <c r="H5674" s="5">
        <v>5</v>
      </c>
      <c r="I5674" t="s">
        <v>2490</v>
      </c>
      <c r="J5674" s="5">
        <f>VLOOKUP(I5674*1,Crosswalks!$L$3:$M$227,2,FALSE)</f>
        <v>6</v>
      </c>
      <c r="K5674" s="5" t="str">
        <f>IF(G5674="Corner",INDEX(Crosswalks!$C$4:$J$16,MATCH(H5674,Crosswalks!$C$4:$C$16,0),J5674+1),"N/A, D2D")</f>
        <v>N/A, D2D</v>
      </c>
      <c r="L5674" t="s">
        <v>6000</v>
      </c>
      <c r="M5674" t="s">
        <v>813</v>
      </c>
      <c r="N5674" t="s">
        <v>814</v>
      </c>
      <c r="O5674" t="s">
        <v>1401</v>
      </c>
      <c r="P5674">
        <v>-71.127320609999998</v>
      </c>
      <c r="Q5674">
        <v>42.256768649999998</v>
      </c>
    </row>
    <row r="5675" spans="2:17" x14ac:dyDescent="0.3">
      <c r="B5675" t="s">
        <v>2833</v>
      </c>
      <c r="C5675" t="s">
        <v>1077</v>
      </c>
      <c r="D5675" t="s">
        <v>2472</v>
      </c>
      <c r="E5675">
        <v>-71.090366000000003</v>
      </c>
      <c r="F5675">
        <v>42.286360000000002</v>
      </c>
      <c r="G5675" t="s">
        <v>783</v>
      </c>
      <c r="H5675" s="5">
        <v>3</v>
      </c>
      <c r="I5675" t="s">
        <v>1487</v>
      </c>
      <c r="J5675" s="5">
        <f>VLOOKUP(I5675*1,Crosswalks!$L$3:$M$227,2,FALSE)</f>
        <v>6</v>
      </c>
      <c r="K5675" s="5">
        <f>IF(G5675="Corner",INDEX(Crosswalks!$C$4:$J$16,MATCH(H5675,Crosswalks!$C$4:$C$16,0),J5675+1),"N/A, D2D")</f>
        <v>0.3</v>
      </c>
      <c r="L5675" t="s">
        <v>5962</v>
      </c>
      <c r="M5675" t="s">
        <v>847</v>
      </c>
      <c r="N5675" t="s">
        <v>921</v>
      </c>
      <c r="O5675" t="s">
        <v>971</v>
      </c>
      <c r="P5675">
        <v>-71.114218910000005</v>
      </c>
      <c r="Q5675">
        <v>42.318685479999999</v>
      </c>
    </row>
    <row r="5676" spans="2:17" x14ac:dyDescent="0.3">
      <c r="B5676" t="s">
        <v>842</v>
      </c>
      <c r="C5676" t="s">
        <v>2623</v>
      </c>
      <c r="D5676" t="s">
        <v>2472</v>
      </c>
      <c r="E5676">
        <v>-71.092563999999996</v>
      </c>
      <c r="F5676">
        <v>42.290207000000002</v>
      </c>
      <c r="G5676" t="s">
        <v>783</v>
      </c>
      <c r="H5676" s="5">
        <v>1</v>
      </c>
      <c r="I5676" t="s">
        <v>1651</v>
      </c>
      <c r="J5676" s="5">
        <f>VLOOKUP(I5676*1,Crosswalks!$L$3:$M$227,2,FALSE)</f>
        <v>5</v>
      </c>
      <c r="K5676" s="5">
        <f>IF(G5676="Corner",INDEX(Crosswalks!$C$4:$J$16,MATCH(H5676,Crosswalks!$C$4:$C$16,0),J5676+1),"N/A, D2D")</f>
        <v>0.4</v>
      </c>
      <c r="L5676" t="s">
        <v>5962</v>
      </c>
      <c r="M5676" t="s">
        <v>847</v>
      </c>
      <c r="N5676" t="s">
        <v>921</v>
      </c>
      <c r="O5676" t="s">
        <v>971</v>
      </c>
      <c r="P5676">
        <v>-71.114218910000005</v>
      </c>
      <c r="Q5676">
        <v>42.318685479999999</v>
      </c>
    </row>
    <row r="5677" spans="2:17" x14ac:dyDescent="0.3">
      <c r="B5677" t="s">
        <v>2834</v>
      </c>
      <c r="C5677" t="s">
        <v>2489</v>
      </c>
      <c r="D5677" t="s">
        <v>2472</v>
      </c>
      <c r="E5677">
        <v>-71.092680000000001</v>
      </c>
      <c r="F5677">
        <v>42.285150000000002</v>
      </c>
      <c r="G5677" t="s">
        <v>783</v>
      </c>
      <c r="H5677" s="5">
        <v>5</v>
      </c>
      <c r="I5677" t="s">
        <v>1487</v>
      </c>
      <c r="J5677" s="5">
        <f>VLOOKUP(I5677*1,Crosswalks!$L$3:$M$227,2,FALSE)</f>
        <v>6</v>
      </c>
      <c r="K5677" s="5">
        <f>IF(G5677="Corner",INDEX(Crosswalks!$C$4:$J$16,MATCH(H5677,Crosswalks!$C$4:$C$16,0),J5677+1),"N/A, D2D")</f>
        <v>0.4</v>
      </c>
      <c r="L5677" t="s">
        <v>5962</v>
      </c>
      <c r="M5677" t="s">
        <v>847</v>
      </c>
      <c r="N5677" t="s">
        <v>921</v>
      </c>
      <c r="O5677" t="s">
        <v>971</v>
      </c>
      <c r="P5677">
        <v>-71.114218910000005</v>
      </c>
      <c r="Q5677">
        <v>42.318685479999999</v>
      </c>
    </row>
    <row r="5678" spans="2:17" x14ac:dyDescent="0.3">
      <c r="B5678" t="s">
        <v>1608</v>
      </c>
      <c r="C5678" t="s">
        <v>1486</v>
      </c>
      <c r="D5678" t="s">
        <v>2472</v>
      </c>
      <c r="E5678">
        <v>-71.090320000000006</v>
      </c>
      <c r="F5678">
        <v>42.286000000000001</v>
      </c>
      <c r="G5678" t="s">
        <v>783</v>
      </c>
      <c r="H5678" s="5">
        <v>3</v>
      </c>
      <c r="I5678" t="s">
        <v>1487</v>
      </c>
      <c r="J5678" s="5">
        <f>VLOOKUP(I5678*1,Crosswalks!$L$3:$M$227,2,FALSE)</f>
        <v>6</v>
      </c>
      <c r="K5678" s="5">
        <f>IF(G5678="Corner",INDEX(Crosswalks!$C$4:$J$16,MATCH(H5678,Crosswalks!$C$4:$C$16,0),J5678+1),"N/A, D2D")</f>
        <v>0.3</v>
      </c>
      <c r="L5678" t="s">
        <v>5962</v>
      </c>
      <c r="M5678" t="s">
        <v>847</v>
      </c>
      <c r="N5678" t="s">
        <v>921</v>
      </c>
      <c r="O5678" t="s">
        <v>971</v>
      </c>
      <c r="P5678">
        <v>-71.114218910000005</v>
      </c>
      <c r="Q5678">
        <v>42.318685479999999</v>
      </c>
    </row>
    <row r="5679" spans="2:17" x14ac:dyDescent="0.3">
      <c r="B5679" t="s">
        <v>2835</v>
      </c>
      <c r="C5679" t="s">
        <v>2733</v>
      </c>
      <c r="D5679" t="s">
        <v>2472</v>
      </c>
      <c r="E5679">
        <v>-71.090580000000003</v>
      </c>
      <c r="F5679">
        <v>42.294139999999999</v>
      </c>
      <c r="G5679" t="s">
        <v>783</v>
      </c>
      <c r="H5679" s="5">
        <v>4</v>
      </c>
      <c r="I5679" t="s">
        <v>1080</v>
      </c>
      <c r="J5679" s="5">
        <f>VLOOKUP(I5679*1,Crosswalks!$L$3:$M$227,2,FALSE)</f>
        <v>6</v>
      </c>
      <c r="K5679" s="5">
        <f>IF(G5679="Corner",INDEX(Crosswalks!$C$4:$J$16,MATCH(H5679,Crosswalks!$C$4:$C$16,0),J5679+1),"N/A, D2D")</f>
        <v>0.3</v>
      </c>
      <c r="L5679" t="s">
        <v>5962</v>
      </c>
      <c r="M5679" t="s">
        <v>847</v>
      </c>
      <c r="N5679" t="s">
        <v>921</v>
      </c>
      <c r="O5679" t="s">
        <v>971</v>
      </c>
      <c r="P5679">
        <v>-71.114218910000005</v>
      </c>
      <c r="Q5679">
        <v>42.318685479999999</v>
      </c>
    </row>
    <row r="5680" spans="2:17" x14ac:dyDescent="0.3">
      <c r="B5680" t="s">
        <v>861</v>
      </c>
      <c r="C5680" t="s">
        <v>2514</v>
      </c>
      <c r="D5680" t="s">
        <v>2472</v>
      </c>
      <c r="E5680">
        <v>-71.086659999999995</v>
      </c>
      <c r="F5680">
        <v>42.284680000000002</v>
      </c>
      <c r="G5680" t="s">
        <v>783</v>
      </c>
      <c r="H5680" s="5">
        <v>6</v>
      </c>
      <c r="I5680" t="s">
        <v>2482</v>
      </c>
      <c r="J5680" s="5">
        <f>VLOOKUP(I5680*1,Crosswalks!$L$3:$M$227,2,FALSE)</f>
        <v>7</v>
      </c>
      <c r="K5680" s="5">
        <f>IF(G5680="Corner",INDEX(Crosswalks!$C$4:$J$16,MATCH(H5680,Crosswalks!$C$4:$C$16,0),J5680+1),"N/A, D2D")</f>
        <v>0.4</v>
      </c>
      <c r="L5680" t="s">
        <v>5962</v>
      </c>
      <c r="M5680" t="s">
        <v>847</v>
      </c>
      <c r="N5680" t="s">
        <v>921</v>
      </c>
      <c r="O5680" t="s">
        <v>971</v>
      </c>
      <c r="P5680">
        <v>-71.114218910000005</v>
      </c>
      <c r="Q5680">
        <v>42.318685479999999</v>
      </c>
    </row>
    <row r="5681" spans="2:17" x14ac:dyDescent="0.3">
      <c r="B5681" t="s">
        <v>1157</v>
      </c>
      <c r="C5681" t="s">
        <v>2588</v>
      </c>
      <c r="D5681" t="s">
        <v>2472</v>
      </c>
      <c r="E5681">
        <v>-71.082279999999997</v>
      </c>
      <c r="F5681">
        <v>42.28548</v>
      </c>
      <c r="G5681" t="s">
        <v>783</v>
      </c>
      <c r="H5681" s="5">
        <v>3</v>
      </c>
      <c r="I5681" t="s">
        <v>2482</v>
      </c>
      <c r="J5681" s="5">
        <f>VLOOKUP(I5681*1,Crosswalks!$L$3:$M$227,2,FALSE)</f>
        <v>7</v>
      </c>
      <c r="K5681" s="5">
        <f>IF(G5681="Corner",INDEX(Crosswalks!$C$4:$J$16,MATCH(H5681,Crosswalks!$C$4:$C$16,0),J5681+1),"N/A, D2D")</f>
        <v>0.3</v>
      </c>
      <c r="L5681" t="s">
        <v>5962</v>
      </c>
      <c r="M5681" t="s">
        <v>847</v>
      </c>
      <c r="N5681" t="s">
        <v>921</v>
      </c>
      <c r="O5681" t="s">
        <v>971</v>
      </c>
      <c r="P5681">
        <v>-71.114218910000005</v>
      </c>
      <c r="Q5681">
        <v>42.318685479999999</v>
      </c>
    </row>
    <row r="5682" spans="2:17" x14ac:dyDescent="0.3">
      <c r="B5682" t="s">
        <v>1165</v>
      </c>
      <c r="C5682" t="s">
        <v>2484</v>
      </c>
      <c r="D5682" t="s">
        <v>2472</v>
      </c>
      <c r="E5682">
        <v>-71.088459999999998</v>
      </c>
      <c r="F5682">
        <v>42.289270000000002</v>
      </c>
      <c r="G5682" t="s">
        <v>783</v>
      </c>
      <c r="H5682" s="5">
        <v>1</v>
      </c>
      <c r="I5682" t="s">
        <v>1487</v>
      </c>
      <c r="J5682" s="5">
        <f>VLOOKUP(I5682*1,Crosswalks!$L$3:$M$227,2,FALSE)</f>
        <v>6</v>
      </c>
      <c r="K5682" s="5">
        <f>IF(G5682="Corner",INDEX(Crosswalks!$C$4:$J$16,MATCH(H5682,Crosswalks!$C$4:$C$16,0),J5682+1),"N/A, D2D")</f>
        <v>0.2</v>
      </c>
      <c r="L5682" t="s">
        <v>5962</v>
      </c>
      <c r="M5682" t="s">
        <v>847</v>
      </c>
      <c r="N5682" t="s">
        <v>921</v>
      </c>
      <c r="O5682" t="s">
        <v>971</v>
      </c>
      <c r="P5682">
        <v>-71.114218910000005</v>
      </c>
      <c r="Q5682">
        <v>42.318685479999999</v>
      </c>
    </row>
    <row r="5683" spans="2:17" x14ac:dyDescent="0.3">
      <c r="B5683" t="s">
        <v>826</v>
      </c>
      <c r="C5683" t="s">
        <v>2616</v>
      </c>
      <c r="D5683" t="s">
        <v>2472</v>
      </c>
      <c r="E5683">
        <v>-71.08793</v>
      </c>
      <c r="F5683">
        <v>42.296590000000002</v>
      </c>
      <c r="G5683" t="s">
        <v>783</v>
      </c>
      <c r="H5683" s="5">
        <v>1</v>
      </c>
      <c r="I5683" t="s">
        <v>1080</v>
      </c>
      <c r="J5683" s="5">
        <f>VLOOKUP(I5683*1,Crosswalks!$L$3:$M$227,2,FALSE)</f>
        <v>6</v>
      </c>
      <c r="K5683" s="5">
        <f>IF(G5683="Corner",INDEX(Crosswalks!$C$4:$J$16,MATCH(H5683,Crosswalks!$C$4:$C$16,0),J5683+1),"N/A, D2D")</f>
        <v>0.2</v>
      </c>
      <c r="L5683" t="s">
        <v>5962</v>
      </c>
      <c r="M5683" t="s">
        <v>847</v>
      </c>
      <c r="N5683" t="s">
        <v>921</v>
      </c>
      <c r="O5683" t="s">
        <v>971</v>
      </c>
      <c r="P5683">
        <v>-71.114218910000005</v>
      </c>
      <c r="Q5683">
        <v>42.318685479999999</v>
      </c>
    </row>
    <row r="5684" spans="2:17" x14ac:dyDescent="0.3">
      <c r="B5684" t="s">
        <v>2822</v>
      </c>
      <c r="C5684" t="s">
        <v>2489</v>
      </c>
      <c r="D5684" t="s">
        <v>2472</v>
      </c>
      <c r="E5684">
        <v>-71.090890000000002</v>
      </c>
      <c r="F5684">
        <v>42.284289999999999</v>
      </c>
      <c r="G5684" t="s">
        <v>783</v>
      </c>
      <c r="H5684" s="5">
        <v>2</v>
      </c>
      <c r="I5684" t="s">
        <v>2482</v>
      </c>
      <c r="J5684" s="5">
        <f>VLOOKUP(I5684*1,Crosswalks!$L$3:$M$227,2,FALSE)</f>
        <v>7</v>
      </c>
      <c r="K5684" s="5">
        <f>IF(G5684="Corner",INDEX(Crosswalks!$C$4:$J$16,MATCH(H5684,Crosswalks!$C$4:$C$16,0),J5684+1),"N/A, D2D")</f>
        <v>0.3</v>
      </c>
      <c r="L5684" t="s">
        <v>5962</v>
      </c>
      <c r="M5684" t="s">
        <v>847</v>
      </c>
      <c r="N5684" t="s">
        <v>921</v>
      </c>
      <c r="O5684" t="s">
        <v>971</v>
      </c>
      <c r="P5684">
        <v>-71.114218910000005</v>
      </c>
      <c r="Q5684">
        <v>42.318685479999999</v>
      </c>
    </row>
    <row r="5685" spans="2:17" x14ac:dyDescent="0.3">
      <c r="B5685" t="s">
        <v>1311</v>
      </c>
      <c r="C5685" t="s">
        <v>2507</v>
      </c>
      <c r="D5685" t="s">
        <v>2472</v>
      </c>
      <c r="E5685">
        <v>-71.083240000000004</v>
      </c>
      <c r="F5685">
        <v>42.281410000000001</v>
      </c>
      <c r="G5685" t="s">
        <v>783</v>
      </c>
      <c r="H5685" s="5">
        <v>5</v>
      </c>
      <c r="I5685" t="s">
        <v>2490</v>
      </c>
      <c r="J5685" s="5">
        <f>VLOOKUP(I5685*1,Crosswalks!$L$3:$M$227,2,FALSE)</f>
        <v>6</v>
      </c>
      <c r="K5685" s="5">
        <f>IF(G5685="Corner",INDEX(Crosswalks!$C$4:$J$16,MATCH(H5685,Crosswalks!$C$4:$C$16,0),J5685+1),"N/A, D2D")</f>
        <v>0.4</v>
      </c>
      <c r="L5685" t="s">
        <v>5962</v>
      </c>
      <c r="M5685" t="s">
        <v>847</v>
      </c>
      <c r="N5685" t="s">
        <v>921</v>
      </c>
      <c r="O5685" t="s">
        <v>971</v>
      </c>
      <c r="P5685">
        <v>-71.114218910000005</v>
      </c>
      <c r="Q5685">
        <v>42.318685479999999</v>
      </c>
    </row>
    <row r="5686" spans="2:17" x14ac:dyDescent="0.3">
      <c r="B5686" t="s">
        <v>1608</v>
      </c>
      <c r="C5686" t="s">
        <v>1486</v>
      </c>
      <c r="D5686" t="s">
        <v>2472</v>
      </c>
      <c r="E5686">
        <v>-71.090320000000006</v>
      </c>
      <c r="F5686">
        <v>42.286000000000001</v>
      </c>
      <c r="G5686" t="s">
        <v>783</v>
      </c>
      <c r="H5686" s="5">
        <v>2</v>
      </c>
      <c r="I5686" t="s">
        <v>1487</v>
      </c>
      <c r="J5686" s="5">
        <f>VLOOKUP(I5686*1,Crosswalks!$L$3:$M$227,2,FALSE)</f>
        <v>6</v>
      </c>
      <c r="K5686" s="5">
        <f>IF(G5686="Corner",INDEX(Crosswalks!$C$4:$J$16,MATCH(H5686,Crosswalks!$C$4:$C$16,0),J5686+1),"N/A, D2D")</f>
        <v>0.3</v>
      </c>
      <c r="L5686" t="s">
        <v>5962</v>
      </c>
      <c r="M5686" t="s">
        <v>847</v>
      </c>
      <c r="N5686" t="s">
        <v>921</v>
      </c>
      <c r="O5686" t="s">
        <v>971</v>
      </c>
      <c r="P5686">
        <v>-71.114218910000005</v>
      </c>
      <c r="Q5686">
        <v>42.318685479999999</v>
      </c>
    </row>
    <row r="5687" spans="2:17" x14ac:dyDescent="0.3">
      <c r="B5687" t="s">
        <v>957</v>
      </c>
      <c r="C5687" t="s">
        <v>2505</v>
      </c>
      <c r="D5687" t="s">
        <v>2472</v>
      </c>
      <c r="E5687">
        <v>-71.084410000000005</v>
      </c>
      <c r="F5687">
        <v>42.295459999999999</v>
      </c>
      <c r="G5687" t="s">
        <v>783</v>
      </c>
      <c r="H5687" s="5">
        <v>1</v>
      </c>
      <c r="I5687" t="s">
        <v>1080</v>
      </c>
      <c r="J5687" s="5">
        <f>VLOOKUP(I5687*1,Crosswalks!$L$3:$M$227,2,FALSE)</f>
        <v>6</v>
      </c>
      <c r="K5687" s="5">
        <f>IF(G5687="Corner",INDEX(Crosswalks!$C$4:$J$16,MATCH(H5687,Crosswalks!$C$4:$C$16,0),J5687+1),"N/A, D2D")</f>
        <v>0.2</v>
      </c>
      <c r="L5687" t="s">
        <v>5962</v>
      </c>
      <c r="M5687" t="s">
        <v>847</v>
      </c>
      <c r="N5687" t="s">
        <v>921</v>
      </c>
      <c r="O5687" t="s">
        <v>971</v>
      </c>
      <c r="P5687">
        <v>-71.114218910000005</v>
      </c>
      <c r="Q5687">
        <v>42.318685479999999</v>
      </c>
    </row>
    <row r="5688" spans="2:17" x14ac:dyDescent="0.3">
      <c r="B5688" t="s">
        <v>1341</v>
      </c>
      <c r="C5688" t="s">
        <v>2737</v>
      </c>
      <c r="D5688" t="s">
        <v>2472</v>
      </c>
      <c r="E5688">
        <v>-71.085620000000006</v>
      </c>
      <c r="F5688">
        <v>42.281999999999996</v>
      </c>
      <c r="G5688" t="s">
        <v>783</v>
      </c>
      <c r="H5688" s="5">
        <v>1</v>
      </c>
      <c r="I5688" t="s">
        <v>2482</v>
      </c>
      <c r="J5688" s="5">
        <f>VLOOKUP(I5688*1,Crosswalks!$L$3:$M$227,2,FALSE)</f>
        <v>7</v>
      </c>
      <c r="K5688" s="5">
        <f>IF(G5688="Corner",INDEX(Crosswalks!$C$4:$J$16,MATCH(H5688,Crosswalks!$C$4:$C$16,0),J5688+1),"N/A, D2D")</f>
        <v>0.2</v>
      </c>
      <c r="L5688" t="s">
        <v>5962</v>
      </c>
      <c r="M5688" t="s">
        <v>847</v>
      </c>
      <c r="N5688" t="s">
        <v>921</v>
      </c>
      <c r="O5688" t="s">
        <v>971</v>
      </c>
      <c r="P5688">
        <v>-71.114218910000005</v>
      </c>
      <c r="Q5688">
        <v>42.318685479999999</v>
      </c>
    </row>
    <row r="5689" spans="2:17" x14ac:dyDescent="0.3">
      <c r="B5689" t="s">
        <v>1456</v>
      </c>
      <c r="C5689" t="s">
        <v>2738</v>
      </c>
      <c r="D5689" t="s">
        <v>2472</v>
      </c>
      <c r="E5689">
        <v>-71.091290999999998</v>
      </c>
      <c r="F5689">
        <v>42.286572999999997</v>
      </c>
      <c r="G5689" t="s">
        <v>783</v>
      </c>
      <c r="H5689" s="5">
        <v>3</v>
      </c>
      <c r="I5689" t="s">
        <v>1487</v>
      </c>
      <c r="J5689" s="5">
        <f>VLOOKUP(I5689*1,Crosswalks!$L$3:$M$227,2,FALSE)</f>
        <v>6</v>
      </c>
      <c r="K5689" s="5">
        <f>IF(G5689="Corner",INDEX(Crosswalks!$C$4:$J$16,MATCH(H5689,Crosswalks!$C$4:$C$16,0),J5689+1),"N/A, D2D")</f>
        <v>0.3</v>
      </c>
      <c r="L5689" t="s">
        <v>5962</v>
      </c>
      <c r="M5689" t="s">
        <v>847</v>
      </c>
      <c r="N5689" t="s">
        <v>921</v>
      </c>
      <c r="O5689" t="s">
        <v>971</v>
      </c>
      <c r="P5689">
        <v>-71.114218910000005</v>
      </c>
      <c r="Q5689">
        <v>42.318685479999999</v>
      </c>
    </row>
    <row r="5690" spans="2:17" x14ac:dyDescent="0.3">
      <c r="B5690" t="s">
        <v>2234</v>
      </c>
      <c r="C5690" t="s">
        <v>1222</v>
      </c>
      <c r="D5690" t="s">
        <v>2472</v>
      </c>
      <c r="E5690">
        <v>-71.086830000000006</v>
      </c>
      <c r="F5690">
        <v>42.295349999999999</v>
      </c>
      <c r="G5690" t="s">
        <v>783</v>
      </c>
      <c r="H5690" s="5" t="s">
        <v>785</v>
      </c>
      <c r="I5690" t="s">
        <v>1080</v>
      </c>
      <c r="J5690" s="5">
        <f>VLOOKUP(I5690*1,Crosswalks!$L$3:$M$227,2,FALSE)</f>
        <v>6</v>
      </c>
      <c r="K5690" s="5">
        <f>IF(G5690="Corner",INDEX(Crosswalks!$C$4:$J$16,MATCH(H5690,Crosswalks!$C$4:$C$16,0),J5690+1),"N/A, D2D")</f>
        <v>0.2</v>
      </c>
      <c r="L5690" t="s">
        <v>5962</v>
      </c>
      <c r="M5690" t="s">
        <v>847</v>
      </c>
      <c r="N5690" t="s">
        <v>921</v>
      </c>
      <c r="O5690" t="s">
        <v>971</v>
      </c>
      <c r="P5690">
        <v>-71.114218910000005</v>
      </c>
      <c r="Q5690">
        <v>42.318685479999999</v>
      </c>
    </row>
    <row r="5691" spans="2:17" x14ac:dyDescent="0.3">
      <c r="B5691" t="s">
        <v>1042</v>
      </c>
      <c r="C5691" t="s">
        <v>2707</v>
      </c>
      <c r="D5691" t="s">
        <v>2472</v>
      </c>
      <c r="E5691">
        <v>-71.085590999999994</v>
      </c>
      <c r="F5691">
        <v>42.296840000000003</v>
      </c>
      <c r="G5691" t="s">
        <v>783</v>
      </c>
      <c r="H5691" s="5">
        <v>6</v>
      </c>
      <c r="I5691" t="s">
        <v>1080</v>
      </c>
      <c r="J5691" s="5">
        <f>VLOOKUP(I5691*1,Crosswalks!$L$3:$M$227,2,FALSE)</f>
        <v>6</v>
      </c>
      <c r="K5691" s="5">
        <f>IF(G5691="Corner",INDEX(Crosswalks!$C$4:$J$16,MATCH(H5691,Crosswalks!$C$4:$C$16,0),J5691+1),"N/A, D2D")</f>
        <v>0.4</v>
      </c>
      <c r="L5691" t="s">
        <v>5962</v>
      </c>
      <c r="M5691" t="s">
        <v>847</v>
      </c>
      <c r="N5691" t="s">
        <v>921</v>
      </c>
      <c r="O5691" t="s">
        <v>971</v>
      </c>
      <c r="P5691">
        <v>-71.114218910000005</v>
      </c>
      <c r="Q5691">
        <v>42.318685479999999</v>
      </c>
    </row>
    <row r="5692" spans="2:17" x14ac:dyDescent="0.3">
      <c r="B5692" t="s">
        <v>2710</v>
      </c>
      <c r="C5692" t="s">
        <v>1077</v>
      </c>
      <c r="D5692" t="s">
        <v>2472</v>
      </c>
      <c r="E5692">
        <v>-71.087107000000003</v>
      </c>
      <c r="F5692">
        <v>42.296464</v>
      </c>
      <c r="G5692" t="s">
        <v>783</v>
      </c>
      <c r="H5692" s="5">
        <v>6</v>
      </c>
      <c r="I5692" t="s">
        <v>1080</v>
      </c>
      <c r="J5692" s="5">
        <f>VLOOKUP(I5692*1,Crosswalks!$L$3:$M$227,2,FALSE)</f>
        <v>6</v>
      </c>
      <c r="K5692" s="5">
        <f>IF(G5692="Corner",INDEX(Crosswalks!$C$4:$J$16,MATCH(H5692,Crosswalks!$C$4:$C$16,0),J5692+1),"N/A, D2D")</f>
        <v>0.4</v>
      </c>
      <c r="L5692" t="s">
        <v>5962</v>
      </c>
      <c r="M5692" t="s">
        <v>847</v>
      </c>
      <c r="N5692" t="s">
        <v>921</v>
      </c>
      <c r="O5692" t="s">
        <v>971</v>
      </c>
      <c r="P5692">
        <v>-71.114218910000005</v>
      </c>
      <c r="Q5692">
        <v>42.318685479999999</v>
      </c>
    </row>
    <row r="5693" spans="2:17" x14ac:dyDescent="0.3">
      <c r="B5693" t="s">
        <v>1261</v>
      </c>
      <c r="C5693" t="s">
        <v>2637</v>
      </c>
      <c r="D5693" t="s">
        <v>2472</v>
      </c>
      <c r="E5693">
        <v>-71.082070000000002</v>
      </c>
      <c r="F5693">
        <v>42.28107</v>
      </c>
      <c r="G5693" t="s">
        <v>783</v>
      </c>
      <c r="H5693" s="5">
        <v>1</v>
      </c>
      <c r="I5693" t="s">
        <v>2490</v>
      </c>
      <c r="J5693" s="5">
        <f>VLOOKUP(I5693*1,Crosswalks!$L$3:$M$227,2,FALSE)</f>
        <v>6</v>
      </c>
      <c r="K5693" s="5">
        <f>IF(G5693="Corner",INDEX(Crosswalks!$C$4:$J$16,MATCH(H5693,Crosswalks!$C$4:$C$16,0),J5693+1),"N/A, D2D")</f>
        <v>0.2</v>
      </c>
      <c r="L5693" t="s">
        <v>5962</v>
      </c>
      <c r="M5693" t="s">
        <v>847</v>
      </c>
      <c r="N5693" t="s">
        <v>921</v>
      </c>
      <c r="O5693" t="s">
        <v>971</v>
      </c>
      <c r="P5693">
        <v>-71.114218910000005</v>
      </c>
      <c r="Q5693">
        <v>42.318685479999999</v>
      </c>
    </row>
    <row r="5694" spans="2:17" x14ac:dyDescent="0.3">
      <c r="B5694" t="s">
        <v>2836</v>
      </c>
      <c r="C5694" t="s">
        <v>2489</v>
      </c>
      <c r="D5694" t="s">
        <v>2472</v>
      </c>
      <c r="E5694">
        <v>-71.093299999999999</v>
      </c>
      <c r="F5694">
        <v>42.286749999999998</v>
      </c>
      <c r="G5694" t="s">
        <v>783</v>
      </c>
      <c r="H5694" s="5">
        <v>4</v>
      </c>
      <c r="I5694" t="s">
        <v>1487</v>
      </c>
      <c r="J5694" s="5">
        <f>VLOOKUP(I5694*1,Crosswalks!$L$3:$M$227,2,FALSE)</f>
        <v>6</v>
      </c>
      <c r="K5694" s="5">
        <f>IF(G5694="Corner",INDEX(Crosswalks!$C$4:$J$16,MATCH(H5694,Crosswalks!$C$4:$C$16,0),J5694+1),"N/A, D2D")</f>
        <v>0.3</v>
      </c>
      <c r="L5694" t="s">
        <v>5962</v>
      </c>
      <c r="M5694" t="s">
        <v>847</v>
      </c>
      <c r="N5694" t="s">
        <v>921</v>
      </c>
      <c r="O5694" t="s">
        <v>971</v>
      </c>
      <c r="P5694">
        <v>-71.114218910000005</v>
      </c>
      <c r="Q5694">
        <v>42.318685479999999</v>
      </c>
    </row>
    <row r="5695" spans="2:17" x14ac:dyDescent="0.3">
      <c r="B5695" t="s">
        <v>1039</v>
      </c>
      <c r="C5695" t="s">
        <v>2623</v>
      </c>
      <c r="D5695" t="s">
        <v>2472</v>
      </c>
      <c r="E5695">
        <v>-71.093028000000004</v>
      </c>
      <c r="F5695">
        <v>42.290219</v>
      </c>
      <c r="G5695" t="s">
        <v>783</v>
      </c>
      <c r="H5695" s="5">
        <v>1</v>
      </c>
      <c r="I5695" t="s">
        <v>1651</v>
      </c>
      <c r="J5695" s="5">
        <f>VLOOKUP(I5695*1,Crosswalks!$L$3:$M$227,2,FALSE)</f>
        <v>5</v>
      </c>
      <c r="K5695" s="5">
        <f>IF(G5695="Corner",INDEX(Crosswalks!$C$4:$J$16,MATCH(H5695,Crosswalks!$C$4:$C$16,0),J5695+1),"N/A, D2D")</f>
        <v>0.4</v>
      </c>
      <c r="L5695" t="s">
        <v>5962</v>
      </c>
      <c r="M5695" t="s">
        <v>847</v>
      </c>
      <c r="N5695" t="s">
        <v>921</v>
      </c>
      <c r="O5695" t="s">
        <v>971</v>
      </c>
      <c r="P5695">
        <v>-71.114218910000005</v>
      </c>
      <c r="Q5695">
        <v>42.318685479999999</v>
      </c>
    </row>
    <row r="5696" spans="2:17" x14ac:dyDescent="0.3">
      <c r="B5696" t="s">
        <v>999</v>
      </c>
      <c r="C5696" t="s">
        <v>2837</v>
      </c>
      <c r="D5696" t="s">
        <v>2472</v>
      </c>
      <c r="E5696">
        <v>-71.082909999999998</v>
      </c>
      <c r="F5696">
        <v>42.287790000000001</v>
      </c>
      <c r="G5696" t="s">
        <v>783</v>
      </c>
      <c r="H5696" s="5">
        <v>5</v>
      </c>
      <c r="I5696" t="s">
        <v>1487</v>
      </c>
      <c r="J5696" s="5">
        <f>VLOOKUP(I5696*1,Crosswalks!$L$3:$M$227,2,FALSE)</f>
        <v>6</v>
      </c>
      <c r="K5696" s="5">
        <f>IF(G5696="Corner",INDEX(Crosswalks!$C$4:$J$16,MATCH(H5696,Crosswalks!$C$4:$C$16,0),J5696+1),"N/A, D2D")</f>
        <v>0.4</v>
      </c>
      <c r="L5696" t="s">
        <v>5962</v>
      </c>
      <c r="M5696" t="s">
        <v>847</v>
      </c>
      <c r="N5696" t="s">
        <v>921</v>
      </c>
      <c r="O5696" t="s">
        <v>971</v>
      </c>
      <c r="P5696">
        <v>-71.114218910000005</v>
      </c>
      <c r="Q5696">
        <v>42.318685479999999</v>
      </c>
    </row>
    <row r="5697" spans="2:17" x14ac:dyDescent="0.3">
      <c r="B5697" t="s">
        <v>1283</v>
      </c>
      <c r="C5697" t="s">
        <v>2513</v>
      </c>
      <c r="D5697" t="s">
        <v>2472</v>
      </c>
      <c r="E5697">
        <v>-71.084119999999999</v>
      </c>
      <c r="F5697">
        <v>42.288290000000003</v>
      </c>
      <c r="G5697" t="s">
        <v>783</v>
      </c>
      <c r="H5697" s="5" t="s">
        <v>785</v>
      </c>
      <c r="I5697" t="s">
        <v>1487</v>
      </c>
      <c r="J5697" s="5">
        <f>VLOOKUP(I5697*1,Crosswalks!$L$3:$M$227,2,FALSE)</f>
        <v>6</v>
      </c>
      <c r="K5697" s="5">
        <f>IF(G5697="Corner",INDEX(Crosswalks!$C$4:$J$16,MATCH(H5697,Crosswalks!$C$4:$C$16,0),J5697+1),"N/A, D2D")</f>
        <v>0.2</v>
      </c>
      <c r="L5697" t="s">
        <v>5962</v>
      </c>
      <c r="M5697" t="s">
        <v>847</v>
      </c>
      <c r="N5697" t="s">
        <v>921</v>
      </c>
      <c r="O5697" t="s">
        <v>971</v>
      </c>
      <c r="P5697">
        <v>-71.114218910000005</v>
      </c>
      <c r="Q5697">
        <v>42.318685479999999</v>
      </c>
    </row>
    <row r="5698" spans="2:17" x14ac:dyDescent="0.3">
      <c r="B5698" t="s">
        <v>999</v>
      </c>
      <c r="C5698" t="s">
        <v>2508</v>
      </c>
      <c r="D5698" t="s">
        <v>2472</v>
      </c>
      <c r="E5698">
        <v>-71.087230000000005</v>
      </c>
      <c r="F5698">
        <v>42.287320000000001</v>
      </c>
      <c r="G5698" t="s">
        <v>783</v>
      </c>
      <c r="H5698" s="5">
        <v>5</v>
      </c>
      <c r="I5698" t="s">
        <v>1487</v>
      </c>
      <c r="J5698" s="5">
        <f>VLOOKUP(I5698*1,Crosswalks!$L$3:$M$227,2,FALSE)</f>
        <v>6</v>
      </c>
      <c r="K5698" s="5">
        <f>IF(G5698="Corner",INDEX(Crosswalks!$C$4:$J$16,MATCH(H5698,Crosswalks!$C$4:$C$16,0),J5698+1),"N/A, D2D")</f>
        <v>0.4</v>
      </c>
      <c r="L5698" t="s">
        <v>5962</v>
      </c>
      <c r="M5698" t="s">
        <v>847</v>
      </c>
      <c r="N5698" t="s">
        <v>921</v>
      </c>
      <c r="O5698" t="s">
        <v>971</v>
      </c>
      <c r="P5698">
        <v>-71.114218910000005</v>
      </c>
      <c r="Q5698">
        <v>42.318685479999999</v>
      </c>
    </row>
    <row r="5699" spans="2:17" x14ac:dyDescent="0.3">
      <c r="B5699" t="s">
        <v>2838</v>
      </c>
      <c r="C5699" t="s">
        <v>1077</v>
      </c>
      <c r="D5699" t="s">
        <v>2472</v>
      </c>
      <c r="E5699">
        <v>-71.089568</v>
      </c>
      <c r="F5699">
        <v>42.289012999999997</v>
      </c>
      <c r="G5699" t="s">
        <v>783</v>
      </c>
      <c r="H5699" s="5">
        <v>3</v>
      </c>
      <c r="I5699" t="s">
        <v>1487</v>
      </c>
      <c r="J5699" s="5">
        <f>VLOOKUP(I5699*1,Crosswalks!$L$3:$M$227,2,FALSE)</f>
        <v>6</v>
      </c>
      <c r="K5699" s="5">
        <f>IF(G5699="Corner",INDEX(Crosswalks!$C$4:$J$16,MATCH(H5699,Crosswalks!$C$4:$C$16,0),J5699+1),"N/A, D2D")</f>
        <v>0.3</v>
      </c>
      <c r="L5699" t="s">
        <v>5962</v>
      </c>
      <c r="M5699" t="s">
        <v>847</v>
      </c>
      <c r="N5699" t="s">
        <v>921</v>
      </c>
      <c r="O5699" t="s">
        <v>971</v>
      </c>
      <c r="P5699">
        <v>-71.114218910000005</v>
      </c>
      <c r="Q5699">
        <v>42.318685479999999</v>
      </c>
    </row>
    <row r="5700" spans="2:17" x14ac:dyDescent="0.3">
      <c r="B5700" t="s">
        <v>811</v>
      </c>
      <c r="C5700" t="s">
        <v>2511</v>
      </c>
      <c r="D5700" t="s">
        <v>2472</v>
      </c>
      <c r="E5700">
        <v>-71.089849999999998</v>
      </c>
      <c r="F5700">
        <v>42.287619999999997</v>
      </c>
      <c r="G5700" t="s">
        <v>783</v>
      </c>
      <c r="H5700" s="5">
        <v>6</v>
      </c>
      <c r="I5700" t="s">
        <v>1487</v>
      </c>
      <c r="J5700" s="5">
        <f>VLOOKUP(I5700*1,Crosswalks!$L$3:$M$227,2,FALSE)</f>
        <v>6</v>
      </c>
      <c r="K5700" s="5">
        <f>IF(G5700="Corner",INDEX(Crosswalks!$C$4:$J$16,MATCH(H5700,Crosswalks!$C$4:$C$16,0),J5700+1),"N/A, D2D")</f>
        <v>0.4</v>
      </c>
      <c r="L5700" t="s">
        <v>5962</v>
      </c>
      <c r="M5700" t="s">
        <v>847</v>
      </c>
      <c r="N5700" t="s">
        <v>921</v>
      </c>
      <c r="O5700" t="s">
        <v>971</v>
      </c>
      <c r="P5700">
        <v>-71.114218910000005</v>
      </c>
      <c r="Q5700">
        <v>42.318685479999999</v>
      </c>
    </row>
    <row r="5701" spans="2:17" x14ac:dyDescent="0.3">
      <c r="B5701" t="s">
        <v>991</v>
      </c>
      <c r="C5701" t="s">
        <v>2725</v>
      </c>
      <c r="D5701" t="s">
        <v>2472</v>
      </c>
      <c r="E5701">
        <v>-71.088310000000007</v>
      </c>
      <c r="F5701">
        <v>42.286709999999999</v>
      </c>
      <c r="G5701" t="s">
        <v>783</v>
      </c>
      <c r="H5701" s="5">
        <v>3</v>
      </c>
      <c r="I5701" t="s">
        <v>1487</v>
      </c>
      <c r="J5701" s="5">
        <f>VLOOKUP(I5701*1,Crosswalks!$L$3:$M$227,2,FALSE)</f>
        <v>6</v>
      </c>
      <c r="K5701" s="5">
        <f>IF(G5701="Corner",INDEX(Crosswalks!$C$4:$J$16,MATCH(H5701,Crosswalks!$C$4:$C$16,0),J5701+1),"N/A, D2D")</f>
        <v>0.3</v>
      </c>
      <c r="L5701" t="s">
        <v>5962</v>
      </c>
      <c r="M5701" t="s">
        <v>847</v>
      </c>
      <c r="N5701" t="s">
        <v>921</v>
      </c>
      <c r="O5701" t="s">
        <v>971</v>
      </c>
      <c r="P5701">
        <v>-71.114218910000005</v>
      </c>
      <c r="Q5701">
        <v>42.318685479999999</v>
      </c>
    </row>
    <row r="5702" spans="2:17" x14ac:dyDescent="0.3">
      <c r="B5702" t="s">
        <v>1168</v>
      </c>
      <c r="C5702" t="s">
        <v>2587</v>
      </c>
      <c r="D5702" t="s">
        <v>2472</v>
      </c>
      <c r="E5702">
        <v>-71.091939999999994</v>
      </c>
      <c r="F5702">
        <v>42.28642</v>
      </c>
      <c r="G5702" t="s">
        <v>783</v>
      </c>
      <c r="H5702" s="5">
        <v>1</v>
      </c>
      <c r="I5702" t="s">
        <v>1487</v>
      </c>
      <c r="J5702" s="5">
        <f>VLOOKUP(I5702*1,Crosswalks!$L$3:$M$227,2,FALSE)</f>
        <v>6</v>
      </c>
      <c r="K5702" s="5">
        <f>IF(G5702="Corner",INDEX(Crosswalks!$C$4:$J$16,MATCH(H5702,Crosswalks!$C$4:$C$16,0),J5702+1),"N/A, D2D")</f>
        <v>0.2</v>
      </c>
      <c r="L5702" t="s">
        <v>5962</v>
      </c>
      <c r="M5702" t="s">
        <v>847</v>
      </c>
      <c r="N5702" t="s">
        <v>921</v>
      </c>
      <c r="O5702" t="s">
        <v>971</v>
      </c>
      <c r="P5702">
        <v>-71.114218910000005</v>
      </c>
      <c r="Q5702">
        <v>42.318685479999999</v>
      </c>
    </row>
    <row r="5703" spans="2:17" x14ac:dyDescent="0.3">
      <c r="B5703" t="s">
        <v>991</v>
      </c>
      <c r="C5703" t="s">
        <v>2703</v>
      </c>
      <c r="D5703" t="s">
        <v>2472</v>
      </c>
      <c r="E5703">
        <v>-71.090310000000002</v>
      </c>
      <c r="F5703">
        <v>42.290480000000002</v>
      </c>
      <c r="G5703" t="s">
        <v>783</v>
      </c>
      <c r="H5703" s="5">
        <v>4</v>
      </c>
      <c r="I5703" t="s">
        <v>1487</v>
      </c>
      <c r="J5703" s="5">
        <f>VLOOKUP(I5703*1,Crosswalks!$L$3:$M$227,2,FALSE)</f>
        <v>6</v>
      </c>
      <c r="K5703" s="5">
        <f>IF(G5703="Corner",INDEX(Crosswalks!$C$4:$J$16,MATCH(H5703,Crosswalks!$C$4:$C$16,0),J5703+1),"N/A, D2D")</f>
        <v>0.3</v>
      </c>
      <c r="L5703" t="s">
        <v>5962</v>
      </c>
      <c r="M5703" t="s">
        <v>847</v>
      </c>
      <c r="N5703" t="s">
        <v>921</v>
      </c>
      <c r="O5703" t="s">
        <v>971</v>
      </c>
      <c r="P5703">
        <v>-71.114218910000005</v>
      </c>
      <c r="Q5703">
        <v>42.318685479999999</v>
      </c>
    </row>
    <row r="5704" spans="2:17" x14ac:dyDescent="0.3">
      <c r="B5704" t="s">
        <v>957</v>
      </c>
      <c r="C5704" t="s">
        <v>2487</v>
      </c>
      <c r="D5704" t="s">
        <v>2472</v>
      </c>
      <c r="E5704">
        <v>-71.088791999999998</v>
      </c>
      <c r="F5704">
        <v>42.284832000000002</v>
      </c>
      <c r="G5704" t="s">
        <v>783</v>
      </c>
      <c r="H5704" s="5">
        <v>4</v>
      </c>
      <c r="I5704" t="s">
        <v>2482</v>
      </c>
      <c r="J5704" s="5">
        <f>VLOOKUP(I5704*1,Crosswalks!$L$3:$M$227,2,FALSE)</f>
        <v>7</v>
      </c>
      <c r="K5704" s="5">
        <f>IF(G5704="Corner",INDEX(Crosswalks!$C$4:$J$16,MATCH(H5704,Crosswalks!$C$4:$C$16,0),J5704+1),"N/A, D2D")</f>
        <v>0.3</v>
      </c>
      <c r="L5704" t="s">
        <v>5962</v>
      </c>
      <c r="M5704" t="s">
        <v>847</v>
      </c>
      <c r="N5704" t="s">
        <v>921</v>
      </c>
      <c r="O5704" t="s">
        <v>971</v>
      </c>
      <c r="P5704">
        <v>-71.114218910000005</v>
      </c>
      <c r="Q5704">
        <v>42.318685479999999</v>
      </c>
    </row>
    <row r="5705" spans="2:17" x14ac:dyDescent="0.3">
      <c r="B5705" t="s">
        <v>2839</v>
      </c>
      <c r="C5705" t="s">
        <v>2513</v>
      </c>
      <c r="D5705" t="s">
        <v>2472</v>
      </c>
      <c r="E5705">
        <v>-71.087249999999997</v>
      </c>
      <c r="F5705">
        <v>42.288209999999999</v>
      </c>
      <c r="G5705" t="s">
        <v>784</v>
      </c>
      <c r="H5705" s="5">
        <v>1</v>
      </c>
      <c r="I5705" t="s">
        <v>1487</v>
      </c>
      <c r="J5705" s="5">
        <f>VLOOKUP(I5705*1,Crosswalks!$L$3:$M$227,2,FALSE)</f>
        <v>6</v>
      </c>
      <c r="K5705" s="5" t="str">
        <f>IF(G5705="Corner",INDEX(Crosswalks!$C$4:$J$16,MATCH(H5705,Crosswalks!$C$4:$C$16,0),J5705+1),"N/A, D2D")</f>
        <v>N/A, D2D</v>
      </c>
      <c r="L5705" t="s">
        <v>5962</v>
      </c>
      <c r="M5705" t="s">
        <v>847</v>
      </c>
      <c r="N5705" t="s">
        <v>921</v>
      </c>
      <c r="O5705" t="s">
        <v>971</v>
      </c>
      <c r="P5705">
        <v>-71.114218910000005</v>
      </c>
      <c r="Q5705">
        <v>42.318685479999999</v>
      </c>
    </row>
    <row r="5706" spans="2:17" x14ac:dyDescent="0.3">
      <c r="B5706" t="s">
        <v>911</v>
      </c>
      <c r="C5706" t="s">
        <v>2491</v>
      </c>
      <c r="D5706" t="s">
        <v>2472</v>
      </c>
      <c r="E5706">
        <v>-71.08623</v>
      </c>
      <c r="F5706">
        <v>42.295560000000002</v>
      </c>
      <c r="G5706" t="s">
        <v>784</v>
      </c>
      <c r="H5706" s="5">
        <v>2</v>
      </c>
      <c r="I5706" t="s">
        <v>1080</v>
      </c>
      <c r="J5706" s="5">
        <f>VLOOKUP(I5706*1,Crosswalks!$L$3:$M$227,2,FALSE)</f>
        <v>6</v>
      </c>
      <c r="K5706" s="5" t="str">
        <f>IF(G5706="Corner",INDEX(Crosswalks!$C$4:$J$16,MATCH(H5706,Crosswalks!$C$4:$C$16,0),J5706+1),"N/A, D2D")</f>
        <v>N/A, D2D</v>
      </c>
      <c r="L5706" t="s">
        <v>5962</v>
      </c>
      <c r="M5706" t="s">
        <v>847</v>
      </c>
      <c r="N5706" t="s">
        <v>921</v>
      </c>
      <c r="O5706" t="s">
        <v>971</v>
      </c>
      <c r="P5706">
        <v>-71.114218910000005</v>
      </c>
      <c r="Q5706">
        <v>42.318685479999999</v>
      </c>
    </row>
    <row r="5707" spans="2:17" x14ac:dyDescent="0.3">
      <c r="B5707" t="s">
        <v>891</v>
      </c>
      <c r="C5707" t="s">
        <v>2587</v>
      </c>
      <c r="D5707" t="s">
        <v>2472</v>
      </c>
      <c r="E5707">
        <v>-71.091759999999994</v>
      </c>
      <c r="F5707">
        <v>42.286389999999997</v>
      </c>
      <c r="G5707" t="s">
        <v>784</v>
      </c>
      <c r="H5707" s="5" t="s">
        <v>785</v>
      </c>
      <c r="I5707" t="s">
        <v>1487</v>
      </c>
      <c r="J5707" s="5">
        <f>VLOOKUP(I5707*1,Crosswalks!$L$3:$M$227,2,FALSE)</f>
        <v>6</v>
      </c>
      <c r="K5707" s="5" t="str">
        <f>IF(G5707="Corner",INDEX(Crosswalks!$C$4:$J$16,MATCH(H5707,Crosswalks!$C$4:$C$16,0),J5707+1),"N/A, D2D")</f>
        <v>N/A, D2D</v>
      </c>
      <c r="L5707" t="s">
        <v>5962</v>
      </c>
      <c r="M5707" t="s">
        <v>847</v>
      </c>
      <c r="N5707" t="s">
        <v>921</v>
      </c>
      <c r="O5707" t="s">
        <v>971</v>
      </c>
      <c r="P5707">
        <v>-71.114218910000005</v>
      </c>
      <c r="Q5707">
        <v>42.318685479999999</v>
      </c>
    </row>
    <row r="5708" spans="2:17" x14ac:dyDescent="0.3">
      <c r="B5708" t="s">
        <v>1448</v>
      </c>
      <c r="C5708" t="s">
        <v>1661</v>
      </c>
      <c r="D5708" t="s">
        <v>2472</v>
      </c>
      <c r="E5708">
        <v>-71.092136999999994</v>
      </c>
      <c r="F5708">
        <v>42.295662999999998</v>
      </c>
      <c r="G5708" t="s">
        <v>784</v>
      </c>
      <c r="H5708" s="5">
        <v>5</v>
      </c>
      <c r="I5708" t="s">
        <v>1080</v>
      </c>
      <c r="J5708" s="5">
        <f>VLOOKUP(I5708*1,Crosswalks!$L$3:$M$227,2,FALSE)</f>
        <v>6</v>
      </c>
      <c r="K5708" s="5" t="str">
        <f>IF(G5708="Corner",INDEX(Crosswalks!$C$4:$J$16,MATCH(H5708,Crosswalks!$C$4:$C$16,0),J5708+1),"N/A, D2D")</f>
        <v>N/A, D2D</v>
      </c>
      <c r="L5708" t="s">
        <v>5962</v>
      </c>
      <c r="M5708" t="s">
        <v>847</v>
      </c>
      <c r="N5708" t="s">
        <v>921</v>
      </c>
      <c r="O5708" t="s">
        <v>971</v>
      </c>
      <c r="P5708">
        <v>-71.114218910000005</v>
      </c>
      <c r="Q5708">
        <v>42.318685479999999</v>
      </c>
    </row>
    <row r="5709" spans="2:17" x14ac:dyDescent="0.3">
      <c r="B5709" t="s">
        <v>947</v>
      </c>
      <c r="C5709" t="s">
        <v>1222</v>
      </c>
      <c r="D5709" t="s">
        <v>2472</v>
      </c>
      <c r="E5709">
        <v>-71.085954000000001</v>
      </c>
      <c r="F5709">
        <v>42.295648</v>
      </c>
      <c r="G5709" t="s">
        <v>784</v>
      </c>
      <c r="H5709" s="5">
        <v>5</v>
      </c>
      <c r="I5709" t="s">
        <v>1080</v>
      </c>
      <c r="J5709" s="5">
        <f>VLOOKUP(I5709*1,Crosswalks!$L$3:$M$227,2,FALSE)</f>
        <v>6</v>
      </c>
      <c r="K5709" s="5" t="str">
        <f>IF(G5709="Corner",INDEX(Crosswalks!$C$4:$J$16,MATCH(H5709,Crosswalks!$C$4:$C$16,0),J5709+1),"N/A, D2D")</f>
        <v>N/A, D2D</v>
      </c>
      <c r="L5709" t="s">
        <v>5962</v>
      </c>
      <c r="M5709" t="s">
        <v>847</v>
      </c>
      <c r="N5709" t="s">
        <v>921</v>
      </c>
      <c r="O5709" t="s">
        <v>971</v>
      </c>
      <c r="P5709">
        <v>-71.114218910000005</v>
      </c>
      <c r="Q5709">
        <v>42.318685479999999</v>
      </c>
    </row>
    <row r="5710" spans="2:17" x14ac:dyDescent="0.3">
      <c r="B5710" t="s">
        <v>1018</v>
      </c>
      <c r="C5710" t="s">
        <v>2483</v>
      </c>
      <c r="D5710" t="s">
        <v>2472</v>
      </c>
      <c r="E5710">
        <v>-71.084549999999993</v>
      </c>
      <c r="F5710">
        <v>42.286349999999999</v>
      </c>
      <c r="G5710" t="s">
        <v>784</v>
      </c>
      <c r="H5710" s="5">
        <v>3</v>
      </c>
      <c r="I5710" t="s">
        <v>2482</v>
      </c>
      <c r="J5710" s="5">
        <f>VLOOKUP(I5710*1,Crosswalks!$L$3:$M$227,2,FALSE)</f>
        <v>7</v>
      </c>
      <c r="K5710" s="5" t="str">
        <f>IF(G5710="Corner",INDEX(Crosswalks!$C$4:$J$16,MATCH(H5710,Crosswalks!$C$4:$C$16,0),J5710+1),"N/A, D2D")</f>
        <v>N/A, D2D</v>
      </c>
      <c r="L5710" t="s">
        <v>5962</v>
      </c>
      <c r="M5710" t="s">
        <v>847</v>
      </c>
      <c r="N5710" t="s">
        <v>921</v>
      </c>
      <c r="O5710" t="s">
        <v>971</v>
      </c>
      <c r="P5710">
        <v>-71.114218910000005</v>
      </c>
      <c r="Q5710">
        <v>42.318685479999999</v>
      </c>
    </row>
    <row r="5711" spans="2:17" x14ac:dyDescent="0.3">
      <c r="B5711" t="s">
        <v>1211</v>
      </c>
      <c r="C5711" t="s">
        <v>2520</v>
      </c>
      <c r="D5711" t="s">
        <v>2472</v>
      </c>
      <c r="E5711">
        <v>-71.089200000000005</v>
      </c>
      <c r="F5711">
        <v>42.285440000000001</v>
      </c>
      <c r="G5711" t="s">
        <v>784</v>
      </c>
      <c r="H5711" s="5">
        <v>4</v>
      </c>
      <c r="I5711" t="s">
        <v>2482</v>
      </c>
      <c r="J5711" s="5">
        <f>VLOOKUP(I5711*1,Crosswalks!$L$3:$M$227,2,FALSE)</f>
        <v>7</v>
      </c>
      <c r="K5711" s="5" t="str">
        <f>IF(G5711="Corner",INDEX(Crosswalks!$C$4:$J$16,MATCH(H5711,Crosswalks!$C$4:$C$16,0),J5711+1),"N/A, D2D")</f>
        <v>N/A, D2D</v>
      </c>
      <c r="L5711" t="s">
        <v>5962</v>
      </c>
      <c r="M5711" t="s">
        <v>847</v>
      </c>
      <c r="N5711" t="s">
        <v>921</v>
      </c>
      <c r="O5711" t="s">
        <v>971</v>
      </c>
      <c r="P5711">
        <v>-71.114218910000005</v>
      </c>
      <c r="Q5711">
        <v>42.318685479999999</v>
      </c>
    </row>
    <row r="5712" spans="2:17" x14ac:dyDescent="0.3">
      <c r="B5712" t="s">
        <v>911</v>
      </c>
      <c r="C5712" t="s">
        <v>2652</v>
      </c>
      <c r="D5712" t="s">
        <v>2472</v>
      </c>
      <c r="E5712">
        <v>-71.077709999999996</v>
      </c>
      <c r="F5712">
        <v>42.282089999999997</v>
      </c>
      <c r="G5712" t="s">
        <v>783</v>
      </c>
      <c r="H5712" s="5" t="s">
        <v>785</v>
      </c>
      <c r="I5712" t="s">
        <v>2490</v>
      </c>
      <c r="J5712" s="5">
        <f>VLOOKUP(I5712*1,Crosswalks!$L$3:$M$227,2,FALSE)</f>
        <v>6</v>
      </c>
      <c r="K5712" s="5">
        <f>IF(G5712="Corner",INDEX(Crosswalks!$C$4:$J$16,MATCH(H5712,Crosswalks!$C$4:$C$16,0),J5712+1),"N/A, D2D")</f>
        <v>0.2</v>
      </c>
      <c r="L5712" t="s">
        <v>6001</v>
      </c>
      <c r="M5712" t="s">
        <v>847</v>
      </c>
      <c r="N5712" t="s">
        <v>848</v>
      </c>
      <c r="O5712" t="s">
        <v>1411</v>
      </c>
      <c r="P5712">
        <v>-71.086309569999997</v>
      </c>
      <c r="Q5712">
        <v>42.320948340000001</v>
      </c>
    </row>
    <row r="5713" spans="2:17" x14ac:dyDescent="0.3">
      <c r="B5713" t="s">
        <v>2840</v>
      </c>
      <c r="C5713" t="s">
        <v>2544</v>
      </c>
      <c r="D5713" t="s">
        <v>2472</v>
      </c>
      <c r="E5713">
        <v>-71.072630000000004</v>
      </c>
      <c r="F5713">
        <v>42.290239999999997</v>
      </c>
      <c r="G5713" t="s">
        <v>783</v>
      </c>
      <c r="H5713" s="5">
        <v>6</v>
      </c>
      <c r="I5713" t="s">
        <v>2527</v>
      </c>
      <c r="J5713" s="5">
        <f>VLOOKUP(I5713*1,Crosswalks!$L$3:$M$227,2,FALSE)</f>
        <v>6</v>
      </c>
      <c r="K5713" s="5">
        <f>IF(G5713="Corner",INDEX(Crosswalks!$C$4:$J$16,MATCH(H5713,Crosswalks!$C$4:$C$16,0),J5713+1),"N/A, D2D")</f>
        <v>0.4</v>
      </c>
      <c r="L5713" t="s">
        <v>6001</v>
      </c>
      <c r="M5713" t="s">
        <v>847</v>
      </c>
      <c r="N5713" t="s">
        <v>848</v>
      </c>
      <c r="O5713" t="s">
        <v>1411</v>
      </c>
      <c r="P5713">
        <v>-71.086309569999997</v>
      </c>
      <c r="Q5713">
        <v>42.320948340000001</v>
      </c>
    </row>
    <row r="5714" spans="2:17" x14ac:dyDescent="0.3">
      <c r="B5714" t="s">
        <v>2841</v>
      </c>
      <c r="C5714" t="s">
        <v>2489</v>
      </c>
      <c r="D5714" t="s">
        <v>2472</v>
      </c>
      <c r="E5714">
        <v>-71.080370000000002</v>
      </c>
      <c r="F5714">
        <v>42.279220000000002</v>
      </c>
      <c r="G5714" t="s">
        <v>783</v>
      </c>
      <c r="H5714" s="5">
        <v>6</v>
      </c>
      <c r="I5714" t="s">
        <v>2490</v>
      </c>
      <c r="J5714" s="5">
        <f>VLOOKUP(I5714*1,Crosswalks!$L$3:$M$227,2,FALSE)</f>
        <v>6</v>
      </c>
      <c r="K5714" s="5">
        <f>IF(G5714="Corner",INDEX(Crosswalks!$C$4:$J$16,MATCH(H5714,Crosswalks!$C$4:$C$16,0),J5714+1),"N/A, D2D")</f>
        <v>0.4</v>
      </c>
      <c r="L5714" t="s">
        <v>6001</v>
      </c>
      <c r="M5714" t="s">
        <v>847</v>
      </c>
      <c r="N5714" t="s">
        <v>848</v>
      </c>
      <c r="O5714" t="s">
        <v>1411</v>
      </c>
      <c r="P5714">
        <v>-71.086309569999997</v>
      </c>
      <c r="Q5714">
        <v>42.320948340000001</v>
      </c>
    </row>
    <row r="5715" spans="2:17" x14ac:dyDescent="0.3">
      <c r="B5715" t="s">
        <v>1165</v>
      </c>
      <c r="C5715" t="s">
        <v>2814</v>
      </c>
      <c r="D5715" t="s">
        <v>2472</v>
      </c>
      <c r="E5715">
        <v>-71.073790000000002</v>
      </c>
      <c r="F5715">
        <v>42.292789999999997</v>
      </c>
      <c r="G5715" t="s">
        <v>783</v>
      </c>
      <c r="H5715" s="5">
        <v>1</v>
      </c>
      <c r="I5715" t="s">
        <v>2499</v>
      </c>
      <c r="J5715" s="5">
        <f>VLOOKUP(I5715*1,Crosswalks!$L$3:$M$227,2,FALSE)</f>
        <v>7</v>
      </c>
      <c r="K5715" s="5">
        <f>IF(G5715="Corner",INDEX(Crosswalks!$C$4:$J$16,MATCH(H5715,Crosswalks!$C$4:$C$16,0),J5715+1),"N/A, D2D")</f>
        <v>0.2</v>
      </c>
      <c r="L5715" t="s">
        <v>6001</v>
      </c>
      <c r="M5715" t="s">
        <v>847</v>
      </c>
      <c r="N5715" t="s">
        <v>848</v>
      </c>
      <c r="O5715" t="s">
        <v>1411</v>
      </c>
      <c r="P5715">
        <v>-71.086309569999997</v>
      </c>
      <c r="Q5715">
        <v>42.320948340000001</v>
      </c>
    </row>
    <row r="5716" spans="2:17" x14ac:dyDescent="0.3">
      <c r="B5716" t="s">
        <v>855</v>
      </c>
      <c r="C5716" t="s">
        <v>2711</v>
      </c>
      <c r="D5716" t="s">
        <v>2472</v>
      </c>
      <c r="E5716">
        <v>-71.073490000000007</v>
      </c>
      <c r="F5716">
        <v>42.293709999999997</v>
      </c>
      <c r="G5716" t="s">
        <v>783</v>
      </c>
      <c r="H5716" s="5">
        <v>1</v>
      </c>
      <c r="I5716" t="s">
        <v>2499</v>
      </c>
      <c r="J5716" s="5">
        <f>VLOOKUP(I5716*1,Crosswalks!$L$3:$M$227,2,FALSE)</f>
        <v>7</v>
      </c>
      <c r="K5716" s="5">
        <f>IF(G5716="Corner",INDEX(Crosswalks!$C$4:$J$16,MATCH(H5716,Crosswalks!$C$4:$C$16,0),J5716+1),"N/A, D2D")</f>
        <v>0.2</v>
      </c>
      <c r="L5716" t="s">
        <v>6001</v>
      </c>
      <c r="M5716" t="s">
        <v>847</v>
      </c>
      <c r="N5716" t="s">
        <v>848</v>
      </c>
      <c r="O5716" t="s">
        <v>1411</v>
      </c>
      <c r="P5716">
        <v>-71.086309569999997</v>
      </c>
      <c r="Q5716">
        <v>42.320948340000001</v>
      </c>
    </row>
    <row r="5717" spans="2:17" x14ac:dyDescent="0.3">
      <c r="B5717" t="s">
        <v>898</v>
      </c>
      <c r="C5717" t="s">
        <v>2842</v>
      </c>
      <c r="D5717" t="s">
        <v>2472</v>
      </c>
      <c r="E5717">
        <v>-71.073830000000001</v>
      </c>
      <c r="F5717">
        <v>42.298630000000003</v>
      </c>
      <c r="G5717" t="s">
        <v>783</v>
      </c>
      <c r="H5717" s="5">
        <v>5</v>
      </c>
      <c r="I5717" t="s">
        <v>1139</v>
      </c>
      <c r="J5717" s="5">
        <f>VLOOKUP(I5717*1,Crosswalks!$L$3:$M$227,2,FALSE)</f>
        <v>6</v>
      </c>
      <c r="K5717" s="5">
        <f>IF(G5717="Corner",INDEX(Crosswalks!$C$4:$J$16,MATCH(H5717,Crosswalks!$C$4:$C$16,0),J5717+1),"N/A, D2D")</f>
        <v>0.4</v>
      </c>
      <c r="L5717" t="s">
        <v>6001</v>
      </c>
      <c r="M5717" t="s">
        <v>847</v>
      </c>
      <c r="N5717" t="s">
        <v>848</v>
      </c>
      <c r="O5717" t="s">
        <v>1411</v>
      </c>
      <c r="P5717">
        <v>-71.086309569999997</v>
      </c>
      <c r="Q5717">
        <v>42.320948340000001</v>
      </c>
    </row>
    <row r="5718" spans="2:17" x14ac:dyDescent="0.3">
      <c r="B5718" t="s">
        <v>998</v>
      </c>
      <c r="C5718" t="s">
        <v>2699</v>
      </c>
      <c r="D5718" t="s">
        <v>2472</v>
      </c>
      <c r="E5718">
        <v>-71.070729999999998</v>
      </c>
      <c r="F5718">
        <v>42.295189999999998</v>
      </c>
      <c r="G5718" t="s">
        <v>783</v>
      </c>
      <c r="H5718" s="5" t="s">
        <v>785</v>
      </c>
      <c r="I5718" t="s">
        <v>2543</v>
      </c>
      <c r="J5718" s="5">
        <f>VLOOKUP(I5718*1,Crosswalks!$L$3:$M$227,2,FALSE)</f>
        <v>7</v>
      </c>
      <c r="K5718" s="5">
        <f>IF(G5718="Corner",INDEX(Crosswalks!$C$4:$J$16,MATCH(H5718,Crosswalks!$C$4:$C$16,0),J5718+1),"N/A, D2D")</f>
        <v>0.2</v>
      </c>
      <c r="L5718" t="s">
        <v>6001</v>
      </c>
      <c r="M5718" t="s">
        <v>847</v>
      </c>
      <c r="N5718" t="s">
        <v>848</v>
      </c>
      <c r="O5718" t="s">
        <v>1411</v>
      </c>
      <c r="P5718">
        <v>-71.086309569999997</v>
      </c>
      <c r="Q5718">
        <v>42.320948340000001</v>
      </c>
    </row>
    <row r="5719" spans="2:17" x14ac:dyDescent="0.3">
      <c r="B5719" t="s">
        <v>1341</v>
      </c>
      <c r="C5719" t="s">
        <v>2843</v>
      </c>
      <c r="D5719" t="s">
        <v>2472</v>
      </c>
      <c r="E5719">
        <v>-71.068183000000005</v>
      </c>
      <c r="F5719">
        <v>42.295844000000002</v>
      </c>
      <c r="G5719" t="s">
        <v>783</v>
      </c>
      <c r="H5719" s="5">
        <v>5</v>
      </c>
      <c r="I5719" t="s">
        <v>2543</v>
      </c>
      <c r="J5719" s="5">
        <f>VLOOKUP(I5719*1,Crosswalks!$L$3:$M$227,2,FALSE)</f>
        <v>7</v>
      </c>
      <c r="K5719" s="5">
        <f>IF(G5719="Corner",INDEX(Crosswalks!$C$4:$J$16,MATCH(H5719,Crosswalks!$C$4:$C$16,0),J5719+1),"N/A, D2D")</f>
        <v>0.4</v>
      </c>
      <c r="L5719" t="s">
        <v>6001</v>
      </c>
      <c r="M5719" t="s">
        <v>847</v>
      </c>
      <c r="N5719" t="s">
        <v>848</v>
      </c>
      <c r="O5719" t="s">
        <v>1411</v>
      </c>
      <c r="P5719">
        <v>-71.086309569999997</v>
      </c>
      <c r="Q5719">
        <v>42.320948340000001</v>
      </c>
    </row>
    <row r="5720" spans="2:17" x14ac:dyDescent="0.3">
      <c r="B5720" t="s">
        <v>999</v>
      </c>
      <c r="C5720" t="s">
        <v>2666</v>
      </c>
      <c r="D5720" t="s">
        <v>2472</v>
      </c>
      <c r="E5720">
        <v>-71.073530000000005</v>
      </c>
      <c r="F5720">
        <v>42.297719999999998</v>
      </c>
      <c r="G5720" t="s">
        <v>783</v>
      </c>
      <c r="H5720" s="5">
        <v>4</v>
      </c>
      <c r="I5720" t="s">
        <v>1139</v>
      </c>
      <c r="J5720" s="5">
        <f>VLOOKUP(I5720*1,Crosswalks!$L$3:$M$227,2,FALSE)</f>
        <v>6</v>
      </c>
      <c r="K5720" s="5">
        <f>IF(G5720="Corner",INDEX(Crosswalks!$C$4:$J$16,MATCH(H5720,Crosswalks!$C$4:$C$16,0),J5720+1),"N/A, D2D")</f>
        <v>0.3</v>
      </c>
      <c r="L5720" t="s">
        <v>6001</v>
      </c>
      <c r="M5720" t="s">
        <v>847</v>
      </c>
      <c r="N5720" t="s">
        <v>848</v>
      </c>
      <c r="O5720" t="s">
        <v>1411</v>
      </c>
      <c r="P5720">
        <v>-71.086309569999997</v>
      </c>
      <c r="Q5720">
        <v>42.320948340000001</v>
      </c>
    </row>
    <row r="5721" spans="2:17" x14ac:dyDescent="0.3">
      <c r="B5721" t="s">
        <v>1042</v>
      </c>
      <c r="C5721" t="s">
        <v>2766</v>
      </c>
      <c r="D5721" t="s">
        <v>2472</v>
      </c>
      <c r="E5721">
        <v>-71.073536000000004</v>
      </c>
      <c r="F5721">
        <v>42.297117</v>
      </c>
      <c r="G5721" t="s">
        <v>783</v>
      </c>
      <c r="H5721" s="5">
        <v>2</v>
      </c>
      <c r="I5721" t="s">
        <v>1139</v>
      </c>
      <c r="J5721" s="5">
        <f>VLOOKUP(I5721*1,Crosswalks!$L$3:$M$227,2,FALSE)</f>
        <v>6</v>
      </c>
      <c r="K5721" s="5">
        <f>IF(G5721="Corner",INDEX(Crosswalks!$C$4:$J$16,MATCH(H5721,Crosswalks!$C$4:$C$16,0),J5721+1),"N/A, D2D")</f>
        <v>0.3</v>
      </c>
      <c r="L5721" t="s">
        <v>6001</v>
      </c>
      <c r="M5721" t="s">
        <v>847</v>
      </c>
      <c r="N5721" t="s">
        <v>848</v>
      </c>
      <c r="O5721" t="s">
        <v>1411</v>
      </c>
      <c r="P5721">
        <v>-71.086309569999997</v>
      </c>
      <c r="Q5721">
        <v>42.320948340000001</v>
      </c>
    </row>
    <row r="5722" spans="2:17" x14ac:dyDescent="0.3">
      <c r="B5722" t="s">
        <v>2844</v>
      </c>
      <c r="C5722" t="s">
        <v>2816</v>
      </c>
      <c r="D5722" t="s">
        <v>2472</v>
      </c>
      <c r="E5722">
        <v>-71.074209999999994</v>
      </c>
      <c r="F5722">
        <v>42.290149999999997</v>
      </c>
      <c r="G5722" t="s">
        <v>783</v>
      </c>
      <c r="H5722" s="5">
        <v>1</v>
      </c>
      <c r="I5722" t="s">
        <v>2527</v>
      </c>
      <c r="J5722" s="5">
        <f>VLOOKUP(I5722*1,Crosswalks!$L$3:$M$227,2,FALSE)</f>
        <v>6</v>
      </c>
      <c r="K5722" s="5">
        <f>IF(G5722="Corner",INDEX(Crosswalks!$C$4:$J$16,MATCH(H5722,Crosswalks!$C$4:$C$16,0),J5722+1),"N/A, D2D")</f>
        <v>0.2</v>
      </c>
      <c r="L5722" t="s">
        <v>6001</v>
      </c>
      <c r="M5722" t="s">
        <v>847</v>
      </c>
      <c r="N5722" t="s">
        <v>848</v>
      </c>
      <c r="O5722" t="s">
        <v>1411</v>
      </c>
      <c r="P5722">
        <v>-71.086309569999997</v>
      </c>
      <c r="Q5722">
        <v>42.320948340000001</v>
      </c>
    </row>
    <row r="5723" spans="2:17" x14ac:dyDescent="0.3">
      <c r="B5723" t="s">
        <v>1425</v>
      </c>
      <c r="C5723" t="s">
        <v>2689</v>
      </c>
      <c r="D5723" t="s">
        <v>2472</v>
      </c>
      <c r="E5723">
        <v>-71.073890000000006</v>
      </c>
      <c r="F5723">
        <v>42.282179999999997</v>
      </c>
      <c r="G5723" t="s">
        <v>783</v>
      </c>
      <c r="H5723" s="5">
        <v>6</v>
      </c>
      <c r="I5723" t="s">
        <v>2566</v>
      </c>
      <c r="J5723" s="5">
        <f>VLOOKUP(I5723*1,Crosswalks!$L$3:$M$227,2,FALSE)</f>
        <v>5</v>
      </c>
      <c r="K5723" s="5">
        <f>IF(G5723="Corner",INDEX(Crosswalks!$C$4:$J$16,MATCH(H5723,Crosswalks!$C$4:$C$16,0),J5723+1),"N/A, D2D")</f>
        <v>0.5</v>
      </c>
      <c r="L5723" t="s">
        <v>6001</v>
      </c>
      <c r="M5723" t="s">
        <v>847</v>
      </c>
      <c r="N5723" t="s">
        <v>848</v>
      </c>
      <c r="O5723" t="s">
        <v>1411</v>
      </c>
      <c r="P5723">
        <v>-71.086309569999997</v>
      </c>
      <c r="Q5723">
        <v>42.320948340000001</v>
      </c>
    </row>
    <row r="5724" spans="2:17" x14ac:dyDescent="0.3">
      <c r="B5724" t="s">
        <v>985</v>
      </c>
      <c r="C5724" t="s">
        <v>2701</v>
      </c>
      <c r="D5724" t="s">
        <v>2472</v>
      </c>
      <c r="E5724">
        <v>-71.071669999999997</v>
      </c>
      <c r="F5724">
        <v>42.299840000000003</v>
      </c>
      <c r="G5724" t="s">
        <v>783</v>
      </c>
      <c r="H5724" s="5">
        <v>5</v>
      </c>
      <c r="I5724" t="s">
        <v>2562</v>
      </c>
      <c r="J5724" s="5">
        <f>VLOOKUP(I5724*1,Crosswalks!$L$3:$M$227,2,FALSE)</f>
        <v>6</v>
      </c>
      <c r="K5724" s="5">
        <f>IF(G5724="Corner",INDEX(Crosswalks!$C$4:$J$16,MATCH(H5724,Crosswalks!$C$4:$C$16,0),J5724+1),"N/A, D2D")</f>
        <v>0.4</v>
      </c>
      <c r="L5724" t="s">
        <v>6001</v>
      </c>
      <c r="M5724" t="s">
        <v>847</v>
      </c>
      <c r="N5724" t="s">
        <v>848</v>
      </c>
      <c r="O5724" t="s">
        <v>1411</v>
      </c>
      <c r="P5724">
        <v>-71.086309569999997</v>
      </c>
      <c r="Q5724">
        <v>42.320948340000001</v>
      </c>
    </row>
    <row r="5725" spans="2:17" x14ac:dyDescent="0.3">
      <c r="B5725" t="s">
        <v>886</v>
      </c>
      <c r="C5725" t="s">
        <v>2654</v>
      </c>
      <c r="D5725" t="s">
        <v>2472</v>
      </c>
      <c r="E5725">
        <v>-71.075879999999998</v>
      </c>
      <c r="F5725">
        <v>42.28284</v>
      </c>
      <c r="G5725" t="s">
        <v>783</v>
      </c>
      <c r="H5725" s="5">
        <v>3</v>
      </c>
      <c r="I5725" t="s">
        <v>2566</v>
      </c>
      <c r="J5725" s="5">
        <f>VLOOKUP(I5725*1,Crosswalks!$L$3:$M$227,2,FALSE)</f>
        <v>5</v>
      </c>
      <c r="K5725" s="5">
        <f>IF(G5725="Corner",INDEX(Crosswalks!$C$4:$J$16,MATCH(H5725,Crosswalks!$C$4:$C$16,0),J5725+1),"N/A, D2D")</f>
        <v>0.5</v>
      </c>
      <c r="L5725" t="s">
        <v>6001</v>
      </c>
      <c r="M5725" t="s">
        <v>847</v>
      </c>
      <c r="N5725" t="s">
        <v>848</v>
      </c>
      <c r="O5725" t="s">
        <v>1411</v>
      </c>
      <c r="P5725">
        <v>-71.086309569999997</v>
      </c>
      <c r="Q5725">
        <v>42.320948340000001</v>
      </c>
    </row>
    <row r="5726" spans="2:17" x14ac:dyDescent="0.3">
      <c r="B5726" t="s">
        <v>1168</v>
      </c>
      <c r="C5726" t="s">
        <v>2506</v>
      </c>
      <c r="D5726" t="s">
        <v>2472</v>
      </c>
      <c r="E5726">
        <v>-71.07817</v>
      </c>
      <c r="F5726">
        <v>42.278300000000002</v>
      </c>
      <c r="G5726" t="s">
        <v>783</v>
      </c>
      <c r="H5726" s="5" t="s">
        <v>785</v>
      </c>
      <c r="I5726" t="s">
        <v>2532</v>
      </c>
      <c r="J5726" s="5">
        <f>VLOOKUP(I5726*1,Crosswalks!$L$3:$M$227,2,FALSE)</f>
        <v>5</v>
      </c>
      <c r="K5726" s="5">
        <f>IF(G5726="Corner",INDEX(Crosswalks!$C$4:$J$16,MATCH(H5726,Crosswalks!$C$4:$C$16,0),J5726+1),"N/A, D2D")</f>
        <v>0.3</v>
      </c>
      <c r="L5726" t="s">
        <v>6001</v>
      </c>
      <c r="M5726" t="s">
        <v>847</v>
      </c>
      <c r="N5726" t="s">
        <v>848</v>
      </c>
      <c r="O5726" t="s">
        <v>1411</v>
      </c>
      <c r="P5726">
        <v>-71.086309569999997</v>
      </c>
      <c r="Q5726">
        <v>42.320948340000001</v>
      </c>
    </row>
    <row r="5727" spans="2:17" x14ac:dyDescent="0.3">
      <c r="B5727" t="s">
        <v>2845</v>
      </c>
      <c r="C5727" t="s">
        <v>2652</v>
      </c>
      <c r="D5727" t="s">
        <v>2472</v>
      </c>
      <c r="E5727">
        <v>-71.079099999999997</v>
      </c>
      <c r="F5727">
        <v>42.281829999999999</v>
      </c>
      <c r="G5727" t="s">
        <v>783</v>
      </c>
      <c r="H5727" s="5">
        <v>5</v>
      </c>
      <c r="I5727" t="s">
        <v>2490</v>
      </c>
      <c r="J5727" s="5">
        <f>VLOOKUP(I5727*1,Crosswalks!$L$3:$M$227,2,FALSE)</f>
        <v>6</v>
      </c>
      <c r="K5727" s="5">
        <f>IF(G5727="Corner",INDEX(Crosswalks!$C$4:$J$16,MATCH(H5727,Crosswalks!$C$4:$C$16,0),J5727+1),"N/A, D2D")</f>
        <v>0.4</v>
      </c>
      <c r="L5727" t="s">
        <v>6001</v>
      </c>
      <c r="M5727" t="s">
        <v>847</v>
      </c>
      <c r="N5727" t="s">
        <v>848</v>
      </c>
      <c r="O5727" t="s">
        <v>1411</v>
      </c>
      <c r="P5727">
        <v>-71.086309569999997</v>
      </c>
      <c r="Q5727">
        <v>42.320948340000001</v>
      </c>
    </row>
    <row r="5728" spans="2:17" x14ac:dyDescent="0.3">
      <c r="B5728" t="s">
        <v>842</v>
      </c>
      <c r="C5728" t="s">
        <v>2666</v>
      </c>
      <c r="D5728" t="s">
        <v>2472</v>
      </c>
      <c r="E5728">
        <v>-71.073970000000003</v>
      </c>
      <c r="F5728">
        <v>42.297580000000004</v>
      </c>
      <c r="G5728" t="s">
        <v>784</v>
      </c>
      <c r="H5728" s="5">
        <v>5</v>
      </c>
      <c r="I5728" t="s">
        <v>1139</v>
      </c>
      <c r="J5728" s="5">
        <f>VLOOKUP(I5728*1,Crosswalks!$L$3:$M$227,2,FALSE)</f>
        <v>6</v>
      </c>
      <c r="K5728" s="5" t="str">
        <f>IF(G5728="Corner",INDEX(Crosswalks!$C$4:$J$16,MATCH(H5728,Crosswalks!$C$4:$C$16,0),J5728+1),"N/A, D2D")</f>
        <v>N/A, D2D</v>
      </c>
      <c r="L5728" t="s">
        <v>6001</v>
      </c>
      <c r="M5728" t="s">
        <v>847</v>
      </c>
      <c r="N5728" t="s">
        <v>848</v>
      </c>
      <c r="O5728" t="s">
        <v>1411</v>
      </c>
      <c r="P5728">
        <v>-71.086309569999997</v>
      </c>
      <c r="Q5728">
        <v>42.320948340000001</v>
      </c>
    </row>
    <row r="5729" spans="2:17" x14ac:dyDescent="0.3">
      <c r="B5729" t="s">
        <v>931</v>
      </c>
      <c r="C5729" t="s">
        <v>2656</v>
      </c>
      <c r="D5729" t="s">
        <v>2472</v>
      </c>
      <c r="E5729">
        <v>-71.073869999999999</v>
      </c>
      <c r="F5729">
        <v>42.296419999999998</v>
      </c>
      <c r="G5729" t="s">
        <v>784</v>
      </c>
      <c r="H5729" s="5">
        <v>6</v>
      </c>
      <c r="I5729" t="s">
        <v>2499</v>
      </c>
      <c r="J5729" s="5">
        <f>VLOOKUP(I5729*1,Crosswalks!$L$3:$M$227,2,FALSE)</f>
        <v>7</v>
      </c>
      <c r="K5729" s="5" t="str">
        <f>IF(G5729="Corner",INDEX(Crosswalks!$C$4:$J$16,MATCH(H5729,Crosswalks!$C$4:$C$16,0),J5729+1),"N/A, D2D")</f>
        <v>N/A, D2D</v>
      </c>
      <c r="L5729" t="s">
        <v>6001</v>
      </c>
      <c r="M5729" t="s">
        <v>847</v>
      </c>
      <c r="N5729" t="s">
        <v>848</v>
      </c>
      <c r="O5729" t="s">
        <v>1411</v>
      </c>
      <c r="P5729">
        <v>-71.086309569999997</v>
      </c>
      <c r="Q5729">
        <v>42.320948340000001</v>
      </c>
    </row>
    <row r="5730" spans="2:17" x14ac:dyDescent="0.3">
      <c r="B5730" t="s">
        <v>1011</v>
      </c>
      <c r="C5730" t="s">
        <v>2668</v>
      </c>
      <c r="D5730" t="s">
        <v>2472</v>
      </c>
      <c r="E5730">
        <v>-71.073269999999994</v>
      </c>
      <c r="F5730">
        <v>42.292250000000003</v>
      </c>
      <c r="G5730" t="s">
        <v>784</v>
      </c>
      <c r="H5730" s="5">
        <v>1</v>
      </c>
      <c r="I5730" t="s">
        <v>2499</v>
      </c>
      <c r="J5730" s="5">
        <f>VLOOKUP(I5730*1,Crosswalks!$L$3:$M$227,2,FALSE)</f>
        <v>7</v>
      </c>
      <c r="K5730" s="5" t="str">
        <f>IF(G5730="Corner",INDEX(Crosswalks!$C$4:$J$16,MATCH(H5730,Crosswalks!$C$4:$C$16,0),J5730+1),"N/A, D2D")</f>
        <v>N/A, D2D</v>
      </c>
      <c r="L5730" t="s">
        <v>6001</v>
      </c>
      <c r="M5730" t="s">
        <v>847</v>
      </c>
      <c r="N5730" t="s">
        <v>848</v>
      </c>
      <c r="O5730" t="s">
        <v>1411</v>
      </c>
      <c r="P5730">
        <v>-71.086309569999997</v>
      </c>
      <c r="Q5730">
        <v>42.320948340000001</v>
      </c>
    </row>
    <row r="5731" spans="2:17" x14ac:dyDescent="0.3">
      <c r="B5731" t="s">
        <v>990</v>
      </c>
      <c r="C5731" t="s">
        <v>2752</v>
      </c>
      <c r="D5731" t="s">
        <v>2472</v>
      </c>
      <c r="E5731">
        <v>-71.058620000000005</v>
      </c>
      <c r="F5731">
        <v>42.291220000000003</v>
      </c>
      <c r="G5731" t="s">
        <v>783</v>
      </c>
      <c r="H5731" s="5">
        <v>1</v>
      </c>
      <c r="I5731" t="s">
        <v>2524</v>
      </c>
      <c r="J5731" s="5">
        <f>VLOOKUP(I5731*1,Crosswalks!$L$3:$M$227,2,FALSE)</f>
        <v>3</v>
      </c>
      <c r="K5731" s="5">
        <f>IF(G5731="Corner",INDEX(Crosswalks!$C$4:$J$16,MATCH(H5731,Crosswalks!$C$4:$C$16,0),J5731+1),"N/A, D2D")</f>
        <v>0.4</v>
      </c>
      <c r="L5731" t="s">
        <v>5956</v>
      </c>
      <c r="M5731" t="s">
        <v>836</v>
      </c>
      <c r="N5731" t="s">
        <v>837</v>
      </c>
      <c r="O5731" t="s">
        <v>948</v>
      </c>
      <c r="P5731">
        <v>-71.040329819999997</v>
      </c>
      <c r="Q5731">
        <v>42.378289989999999</v>
      </c>
    </row>
    <row r="5732" spans="2:17" x14ac:dyDescent="0.3">
      <c r="B5732" t="s">
        <v>911</v>
      </c>
      <c r="C5732" t="s">
        <v>2555</v>
      </c>
      <c r="D5732" t="s">
        <v>2472</v>
      </c>
      <c r="E5732">
        <v>-71.065359999999998</v>
      </c>
      <c r="F5732">
        <v>42.290019999999998</v>
      </c>
      <c r="G5732" t="s">
        <v>783</v>
      </c>
      <c r="H5732" s="5">
        <v>4</v>
      </c>
      <c r="I5732" t="s">
        <v>2527</v>
      </c>
      <c r="J5732" s="5">
        <f>VLOOKUP(I5732*1,Crosswalks!$L$3:$M$227,2,FALSE)</f>
        <v>6</v>
      </c>
      <c r="K5732" s="5">
        <f>IF(G5732="Corner",INDEX(Crosswalks!$C$4:$J$16,MATCH(H5732,Crosswalks!$C$4:$C$16,0),J5732+1),"N/A, D2D")</f>
        <v>0.3</v>
      </c>
      <c r="L5732" t="s">
        <v>5956</v>
      </c>
      <c r="M5732" t="s">
        <v>836</v>
      </c>
      <c r="N5732" t="s">
        <v>837</v>
      </c>
      <c r="O5732" t="s">
        <v>948</v>
      </c>
      <c r="P5732">
        <v>-71.040329819999997</v>
      </c>
      <c r="Q5732">
        <v>42.378289989999999</v>
      </c>
    </row>
    <row r="5733" spans="2:17" x14ac:dyDescent="0.3">
      <c r="B5733" t="s">
        <v>1420</v>
      </c>
      <c r="C5733" t="s">
        <v>2557</v>
      </c>
      <c r="D5733" t="s">
        <v>2472</v>
      </c>
      <c r="E5733">
        <v>-71.062370000000001</v>
      </c>
      <c r="F5733">
        <v>42.275440000000003</v>
      </c>
      <c r="G5733" t="s">
        <v>783</v>
      </c>
      <c r="H5733" s="5">
        <v>3</v>
      </c>
      <c r="I5733" t="s">
        <v>2480</v>
      </c>
      <c r="J5733" s="5">
        <f>VLOOKUP(I5733*1,Crosswalks!$L$3:$M$227,2,FALSE)</f>
        <v>4</v>
      </c>
      <c r="K5733" s="5">
        <f>IF(G5733="Corner",INDEX(Crosswalks!$C$4:$J$16,MATCH(H5733,Crosswalks!$C$4:$C$16,0),J5733+1),"N/A, D2D")</f>
        <v>0.5</v>
      </c>
      <c r="L5733" t="s">
        <v>6002</v>
      </c>
      <c r="M5733" t="s">
        <v>836</v>
      </c>
      <c r="N5733" t="s">
        <v>961</v>
      </c>
      <c r="O5733" t="s">
        <v>1422</v>
      </c>
      <c r="P5733">
        <v>-71.075600260000002</v>
      </c>
      <c r="Q5733">
        <v>42.296788499999998</v>
      </c>
    </row>
    <row r="5734" spans="2:17" x14ac:dyDescent="0.3">
      <c r="B5734" t="s">
        <v>960</v>
      </c>
      <c r="C5734" t="s">
        <v>2846</v>
      </c>
      <c r="D5734" t="s">
        <v>2472</v>
      </c>
      <c r="E5734">
        <v>-71.089929999999995</v>
      </c>
      <c r="F5734">
        <v>42.291060000000002</v>
      </c>
      <c r="G5734" t="s">
        <v>783</v>
      </c>
      <c r="H5734" s="5">
        <v>6</v>
      </c>
      <c r="I5734" t="s">
        <v>1487</v>
      </c>
      <c r="J5734" s="5">
        <f>VLOOKUP(I5734*1,Crosswalks!$L$3:$M$227,2,FALSE)</f>
        <v>6</v>
      </c>
      <c r="K5734" s="5">
        <f>IF(G5734="Corner",INDEX(Crosswalks!$C$4:$J$16,MATCH(H5734,Crosswalks!$C$4:$C$16,0),J5734+1),"N/A, D2D")</f>
        <v>0.4</v>
      </c>
      <c r="L5734" t="s">
        <v>6002</v>
      </c>
      <c r="M5734" t="s">
        <v>836</v>
      </c>
      <c r="N5734" t="s">
        <v>961</v>
      </c>
      <c r="O5734" t="s">
        <v>1422</v>
      </c>
      <c r="P5734">
        <v>-71.075600260000002</v>
      </c>
      <c r="Q5734">
        <v>42.296788499999998</v>
      </c>
    </row>
    <row r="5735" spans="2:17" x14ac:dyDescent="0.3">
      <c r="B5735" t="s">
        <v>960</v>
      </c>
      <c r="C5735" t="s">
        <v>2846</v>
      </c>
      <c r="D5735" t="s">
        <v>2472</v>
      </c>
      <c r="E5735">
        <v>-71.089929999999995</v>
      </c>
      <c r="F5735">
        <v>42.291060000000002</v>
      </c>
      <c r="G5735" t="s">
        <v>783</v>
      </c>
      <c r="H5735" s="5">
        <v>6</v>
      </c>
      <c r="I5735" t="s">
        <v>1487</v>
      </c>
      <c r="J5735" s="5">
        <f>VLOOKUP(I5735*1,Crosswalks!$L$3:$M$227,2,FALSE)</f>
        <v>6</v>
      </c>
      <c r="K5735" s="5">
        <f>IF(G5735="Corner",INDEX(Crosswalks!$C$4:$J$16,MATCH(H5735,Crosswalks!$C$4:$C$16,0),J5735+1),"N/A, D2D")</f>
        <v>0.4</v>
      </c>
      <c r="L5735" t="s">
        <v>6002</v>
      </c>
      <c r="M5735" t="s">
        <v>836</v>
      </c>
      <c r="N5735" t="s">
        <v>961</v>
      </c>
      <c r="O5735" t="s">
        <v>1422</v>
      </c>
      <c r="P5735">
        <v>-71.075600260000002</v>
      </c>
      <c r="Q5735">
        <v>42.296788499999998</v>
      </c>
    </row>
    <row r="5736" spans="2:17" x14ac:dyDescent="0.3">
      <c r="B5736" t="s">
        <v>2394</v>
      </c>
      <c r="C5736" t="s">
        <v>2526</v>
      </c>
      <c r="D5736" t="s">
        <v>2472</v>
      </c>
      <c r="E5736">
        <v>-71.059399999999997</v>
      </c>
      <c r="F5736">
        <v>42.287289999999999</v>
      </c>
      <c r="G5736" t="s">
        <v>783</v>
      </c>
      <c r="H5736" s="5">
        <v>4</v>
      </c>
      <c r="I5736" t="s">
        <v>2480</v>
      </c>
      <c r="J5736" s="5">
        <f>VLOOKUP(I5736*1,Crosswalks!$L$3:$M$227,2,FALSE)</f>
        <v>4</v>
      </c>
      <c r="K5736" s="5">
        <f>IF(G5736="Corner",INDEX(Crosswalks!$C$4:$J$16,MATCH(H5736,Crosswalks!$C$4:$C$16,0),J5736+1),"N/A, D2D")</f>
        <v>0.5</v>
      </c>
      <c r="L5736" t="s">
        <v>6002</v>
      </c>
      <c r="M5736" t="s">
        <v>836</v>
      </c>
      <c r="N5736" t="s">
        <v>961</v>
      </c>
      <c r="O5736" t="s">
        <v>1422</v>
      </c>
      <c r="P5736">
        <v>-71.075600260000002</v>
      </c>
      <c r="Q5736">
        <v>42.296788499999998</v>
      </c>
    </row>
    <row r="5737" spans="2:17" x14ac:dyDescent="0.3">
      <c r="B5737" t="s">
        <v>824</v>
      </c>
      <c r="C5737" t="s">
        <v>2785</v>
      </c>
      <c r="D5737" t="s">
        <v>2472</v>
      </c>
      <c r="E5737">
        <v>-71.060929999999999</v>
      </c>
      <c r="F5737">
        <v>42.286200000000001</v>
      </c>
      <c r="G5737" t="s">
        <v>783</v>
      </c>
      <c r="H5737" s="5">
        <v>2</v>
      </c>
      <c r="I5737" t="s">
        <v>2480</v>
      </c>
      <c r="J5737" s="5">
        <f>VLOOKUP(I5737*1,Crosswalks!$L$3:$M$227,2,FALSE)</f>
        <v>4</v>
      </c>
      <c r="K5737" s="5">
        <f>IF(G5737="Corner",INDEX(Crosswalks!$C$4:$J$16,MATCH(H5737,Crosswalks!$C$4:$C$16,0),J5737+1),"N/A, D2D")</f>
        <v>0.4</v>
      </c>
      <c r="L5737" t="s">
        <v>6002</v>
      </c>
      <c r="M5737" t="s">
        <v>836</v>
      </c>
      <c r="N5737" t="s">
        <v>961</v>
      </c>
      <c r="O5737" t="s">
        <v>1422</v>
      </c>
      <c r="P5737">
        <v>-71.075600260000002</v>
      </c>
      <c r="Q5737">
        <v>42.296788499999998</v>
      </c>
    </row>
    <row r="5738" spans="2:17" x14ac:dyDescent="0.3">
      <c r="B5738" t="s">
        <v>2037</v>
      </c>
      <c r="C5738" t="s">
        <v>2540</v>
      </c>
      <c r="D5738" t="s">
        <v>2472</v>
      </c>
      <c r="E5738">
        <v>-71.056600000000003</v>
      </c>
      <c r="F5738">
        <v>42.290280000000003</v>
      </c>
      <c r="G5738" t="s">
        <v>783</v>
      </c>
      <c r="H5738" s="5">
        <v>4</v>
      </c>
      <c r="I5738" t="s">
        <v>2524</v>
      </c>
      <c r="J5738" s="5">
        <f>VLOOKUP(I5738*1,Crosswalks!$L$3:$M$227,2,FALSE)</f>
        <v>3</v>
      </c>
      <c r="K5738" s="5">
        <f>IF(G5738="Corner",INDEX(Crosswalks!$C$4:$J$16,MATCH(H5738,Crosswalks!$C$4:$C$16,0),J5738+1),"N/A, D2D")</f>
        <v>0.5</v>
      </c>
      <c r="L5738" t="s">
        <v>6002</v>
      </c>
      <c r="M5738" t="s">
        <v>836</v>
      </c>
      <c r="N5738" t="s">
        <v>961</v>
      </c>
      <c r="O5738" t="s">
        <v>1422</v>
      </c>
      <c r="P5738">
        <v>-71.075600260000002</v>
      </c>
      <c r="Q5738">
        <v>42.296788499999998</v>
      </c>
    </row>
    <row r="5739" spans="2:17" x14ac:dyDescent="0.3">
      <c r="B5739" t="s">
        <v>978</v>
      </c>
      <c r="C5739" t="s">
        <v>2587</v>
      </c>
      <c r="D5739" t="s">
        <v>2472</v>
      </c>
      <c r="E5739">
        <v>-71.092889999999997</v>
      </c>
      <c r="F5739">
        <v>42.286610000000003</v>
      </c>
      <c r="G5739" t="s">
        <v>783</v>
      </c>
      <c r="H5739" s="5">
        <v>2</v>
      </c>
      <c r="I5739" t="s">
        <v>1487</v>
      </c>
      <c r="J5739" s="5">
        <f>VLOOKUP(I5739*1,Crosswalks!$L$3:$M$227,2,FALSE)</f>
        <v>6</v>
      </c>
      <c r="K5739" s="5">
        <f>IF(G5739="Corner",INDEX(Crosswalks!$C$4:$J$16,MATCH(H5739,Crosswalks!$C$4:$C$16,0),J5739+1),"N/A, D2D")</f>
        <v>0.3</v>
      </c>
      <c r="L5739" t="s">
        <v>6002</v>
      </c>
      <c r="M5739" t="s">
        <v>836</v>
      </c>
      <c r="N5739" t="s">
        <v>961</v>
      </c>
      <c r="O5739" t="s">
        <v>1422</v>
      </c>
      <c r="P5739">
        <v>-71.075600260000002</v>
      </c>
      <c r="Q5739">
        <v>42.296788499999998</v>
      </c>
    </row>
    <row r="5740" spans="2:17" x14ac:dyDescent="0.3">
      <c r="B5740" t="s">
        <v>957</v>
      </c>
      <c r="C5740" t="s">
        <v>2752</v>
      </c>
      <c r="D5740" t="s">
        <v>2472</v>
      </c>
      <c r="E5740">
        <v>-71.060230000000004</v>
      </c>
      <c r="F5740">
        <v>42.290509999999998</v>
      </c>
      <c r="G5740" t="s">
        <v>783</v>
      </c>
      <c r="H5740" s="5">
        <v>3</v>
      </c>
      <c r="I5740" t="s">
        <v>2524</v>
      </c>
      <c r="J5740" s="5">
        <f>VLOOKUP(I5740*1,Crosswalks!$L$3:$M$227,2,FALSE)</f>
        <v>3</v>
      </c>
      <c r="K5740" s="5">
        <f>IF(G5740="Corner",INDEX(Crosswalks!$C$4:$J$16,MATCH(H5740,Crosswalks!$C$4:$C$16,0),J5740+1),"N/A, D2D")</f>
        <v>0.5</v>
      </c>
      <c r="L5740" t="s">
        <v>6002</v>
      </c>
      <c r="M5740" t="s">
        <v>836</v>
      </c>
      <c r="N5740" t="s">
        <v>961</v>
      </c>
      <c r="O5740" t="s">
        <v>1422</v>
      </c>
      <c r="P5740">
        <v>-71.075600260000002</v>
      </c>
      <c r="Q5740">
        <v>42.296788499999998</v>
      </c>
    </row>
    <row r="5741" spans="2:17" x14ac:dyDescent="0.3">
      <c r="B5741" t="s">
        <v>904</v>
      </c>
      <c r="C5741" t="s">
        <v>2756</v>
      </c>
      <c r="D5741" t="s">
        <v>2472</v>
      </c>
      <c r="E5741">
        <v>-71.061570000000003</v>
      </c>
      <c r="F5741">
        <v>42.277459999999998</v>
      </c>
      <c r="G5741" t="s">
        <v>783</v>
      </c>
      <c r="H5741" s="5">
        <v>6</v>
      </c>
      <c r="I5741" t="s">
        <v>2480</v>
      </c>
      <c r="J5741" s="5">
        <f>VLOOKUP(I5741*1,Crosswalks!$L$3:$M$227,2,FALSE)</f>
        <v>4</v>
      </c>
      <c r="K5741" s="5">
        <f>IF(G5741="Corner",INDEX(Crosswalks!$C$4:$J$16,MATCH(H5741,Crosswalks!$C$4:$C$16,0),J5741+1),"N/A, D2D")</f>
        <v>0.5</v>
      </c>
      <c r="L5741" t="s">
        <v>6002</v>
      </c>
      <c r="M5741" t="s">
        <v>836</v>
      </c>
      <c r="N5741" t="s">
        <v>961</v>
      </c>
      <c r="O5741" t="s">
        <v>1422</v>
      </c>
      <c r="P5741">
        <v>-71.075600260000002</v>
      </c>
      <c r="Q5741">
        <v>42.296788499999998</v>
      </c>
    </row>
    <row r="5742" spans="2:17" x14ac:dyDescent="0.3">
      <c r="B5742" t="s">
        <v>1193</v>
      </c>
      <c r="C5742" t="s">
        <v>2752</v>
      </c>
      <c r="D5742" t="s">
        <v>2472</v>
      </c>
      <c r="E5742">
        <v>-71.060550000000006</v>
      </c>
      <c r="F5742">
        <v>42.290759999999999</v>
      </c>
      <c r="G5742" t="s">
        <v>783</v>
      </c>
      <c r="H5742" s="5">
        <v>4</v>
      </c>
      <c r="I5742" t="s">
        <v>2524</v>
      </c>
      <c r="J5742" s="5">
        <f>VLOOKUP(I5742*1,Crosswalks!$L$3:$M$227,2,FALSE)</f>
        <v>3</v>
      </c>
      <c r="K5742" s="5">
        <f>IF(G5742="Corner",INDEX(Crosswalks!$C$4:$J$16,MATCH(H5742,Crosswalks!$C$4:$C$16,0),J5742+1),"N/A, D2D")</f>
        <v>0.5</v>
      </c>
      <c r="L5742" t="s">
        <v>6002</v>
      </c>
      <c r="M5742" t="s">
        <v>836</v>
      </c>
      <c r="N5742" t="s">
        <v>961</v>
      </c>
      <c r="O5742" t="s">
        <v>1422</v>
      </c>
      <c r="P5742">
        <v>-71.075600260000002</v>
      </c>
      <c r="Q5742">
        <v>42.296788499999998</v>
      </c>
    </row>
    <row r="5743" spans="2:17" x14ac:dyDescent="0.3">
      <c r="B5743" t="s">
        <v>1193</v>
      </c>
      <c r="C5743" t="s">
        <v>2784</v>
      </c>
      <c r="D5743" t="s">
        <v>2472</v>
      </c>
      <c r="E5743">
        <v>-71.060659999999999</v>
      </c>
      <c r="F5743">
        <v>42.28837</v>
      </c>
      <c r="G5743" t="s">
        <v>783</v>
      </c>
      <c r="H5743" s="5">
        <v>5</v>
      </c>
      <c r="I5743" t="s">
        <v>2524</v>
      </c>
      <c r="J5743" s="5">
        <f>VLOOKUP(I5743*1,Crosswalks!$L$3:$M$227,2,FALSE)</f>
        <v>3</v>
      </c>
      <c r="K5743" s="5">
        <f>IF(G5743="Corner",INDEX(Crosswalks!$C$4:$J$16,MATCH(H5743,Crosswalks!$C$4:$C$16,0),J5743+1),"N/A, D2D")</f>
        <v>0.5</v>
      </c>
      <c r="L5743" t="s">
        <v>6002</v>
      </c>
      <c r="M5743" t="s">
        <v>836</v>
      </c>
      <c r="N5743" t="s">
        <v>961</v>
      </c>
      <c r="O5743" t="s">
        <v>1422</v>
      </c>
      <c r="P5743">
        <v>-71.075600260000002</v>
      </c>
      <c r="Q5743">
        <v>42.296788499999998</v>
      </c>
    </row>
    <row r="5744" spans="2:17" x14ac:dyDescent="0.3">
      <c r="B5744" t="s">
        <v>1006</v>
      </c>
      <c r="C5744" t="s">
        <v>2611</v>
      </c>
      <c r="D5744" t="s">
        <v>2472</v>
      </c>
      <c r="E5744">
        <v>-71.052539999999993</v>
      </c>
      <c r="F5744">
        <v>42.279559999999996</v>
      </c>
      <c r="G5744" t="s">
        <v>783</v>
      </c>
      <c r="H5744" s="5">
        <v>5</v>
      </c>
      <c r="I5744" t="s">
        <v>2477</v>
      </c>
      <c r="J5744" s="5">
        <f>VLOOKUP(I5744*1,Crosswalks!$L$3:$M$227,2,FALSE)</f>
        <v>3</v>
      </c>
      <c r="K5744" s="5">
        <f>IF(G5744="Corner",INDEX(Crosswalks!$C$4:$J$16,MATCH(H5744,Crosswalks!$C$4:$C$16,0),J5744+1),"N/A, D2D")</f>
        <v>0.5</v>
      </c>
      <c r="L5744" t="s">
        <v>6002</v>
      </c>
      <c r="M5744" t="s">
        <v>836</v>
      </c>
      <c r="N5744" t="s">
        <v>961</v>
      </c>
      <c r="O5744" t="s">
        <v>1422</v>
      </c>
      <c r="P5744">
        <v>-71.075600260000002</v>
      </c>
      <c r="Q5744">
        <v>42.296788499999998</v>
      </c>
    </row>
    <row r="5745" spans="2:17" x14ac:dyDescent="0.3">
      <c r="B5745" t="s">
        <v>1165</v>
      </c>
      <c r="C5745" t="s">
        <v>2756</v>
      </c>
      <c r="D5745" t="s">
        <v>2472</v>
      </c>
      <c r="E5745">
        <v>-71.062020000000004</v>
      </c>
      <c r="F5745">
        <v>42.278350000000003</v>
      </c>
      <c r="G5745" t="s">
        <v>783</v>
      </c>
      <c r="H5745" s="5">
        <v>1</v>
      </c>
      <c r="I5745" t="s">
        <v>2480</v>
      </c>
      <c r="J5745" s="5">
        <f>VLOOKUP(I5745*1,Crosswalks!$L$3:$M$227,2,FALSE)</f>
        <v>4</v>
      </c>
      <c r="K5745" s="5">
        <f>IF(G5745="Corner",INDEX(Crosswalks!$C$4:$J$16,MATCH(H5745,Crosswalks!$C$4:$C$16,0),J5745+1),"N/A, D2D")</f>
        <v>0.4</v>
      </c>
      <c r="L5745" t="s">
        <v>6002</v>
      </c>
      <c r="M5745" t="s">
        <v>836</v>
      </c>
      <c r="N5745" t="s">
        <v>961</v>
      </c>
      <c r="O5745" t="s">
        <v>1422</v>
      </c>
      <c r="P5745">
        <v>-71.075600260000002</v>
      </c>
      <c r="Q5745">
        <v>42.296788499999998</v>
      </c>
    </row>
    <row r="5746" spans="2:17" x14ac:dyDescent="0.3">
      <c r="B5746" t="s">
        <v>914</v>
      </c>
      <c r="C5746" t="s">
        <v>2526</v>
      </c>
      <c r="D5746" t="s">
        <v>2472</v>
      </c>
      <c r="E5746">
        <v>-71.060910000000007</v>
      </c>
      <c r="F5746">
        <v>42.286859999999997</v>
      </c>
      <c r="G5746" t="s">
        <v>783</v>
      </c>
      <c r="H5746" s="5">
        <v>4</v>
      </c>
      <c r="I5746" t="s">
        <v>2480</v>
      </c>
      <c r="J5746" s="5">
        <f>VLOOKUP(I5746*1,Crosswalks!$L$3:$M$227,2,FALSE)</f>
        <v>4</v>
      </c>
      <c r="K5746" s="5">
        <f>IF(G5746="Corner",INDEX(Crosswalks!$C$4:$J$16,MATCH(H5746,Crosswalks!$C$4:$C$16,0),J5746+1),"N/A, D2D")</f>
        <v>0.5</v>
      </c>
      <c r="L5746" t="s">
        <v>6002</v>
      </c>
      <c r="M5746" t="s">
        <v>836</v>
      </c>
      <c r="N5746" t="s">
        <v>961</v>
      </c>
      <c r="O5746" t="s">
        <v>1422</v>
      </c>
      <c r="P5746">
        <v>-71.075600260000002</v>
      </c>
      <c r="Q5746">
        <v>42.296788499999998</v>
      </c>
    </row>
    <row r="5747" spans="2:17" x14ac:dyDescent="0.3">
      <c r="B5747" t="s">
        <v>1336</v>
      </c>
      <c r="C5747" t="s">
        <v>2557</v>
      </c>
      <c r="D5747" t="s">
        <v>2472</v>
      </c>
      <c r="E5747">
        <v>-71.062888000000001</v>
      </c>
      <c r="F5747">
        <v>42.275334000000001</v>
      </c>
      <c r="G5747" t="s">
        <v>783</v>
      </c>
      <c r="H5747" s="5">
        <v>3</v>
      </c>
      <c r="I5747" t="s">
        <v>2480</v>
      </c>
      <c r="J5747" s="5">
        <f>VLOOKUP(I5747*1,Crosswalks!$L$3:$M$227,2,FALSE)</f>
        <v>4</v>
      </c>
      <c r="K5747" s="5">
        <f>IF(G5747="Corner",INDEX(Crosswalks!$C$4:$J$16,MATCH(H5747,Crosswalks!$C$4:$C$16,0),J5747+1),"N/A, D2D")</f>
        <v>0.5</v>
      </c>
      <c r="L5747" t="s">
        <v>6002</v>
      </c>
      <c r="M5747" t="s">
        <v>836</v>
      </c>
      <c r="N5747" t="s">
        <v>961</v>
      </c>
      <c r="O5747" t="s">
        <v>1422</v>
      </c>
      <c r="P5747">
        <v>-71.075600260000002</v>
      </c>
      <c r="Q5747">
        <v>42.296788499999998</v>
      </c>
    </row>
    <row r="5748" spans="2:17" x14ac:dyDescent="0.3">
      <c r="B5748" t="s">
        <v>973</v>
      </c>
      <c r="C5748" t="s">
        <v>2847</v>
      </c>
      <c r="D5748" t="s">
        <v>2472</v>
      </c>
      <c r="E5748">
        <v>-71.060370000000006</v>
      </c>
      <c r="F5748">
        <v>42.283270000000002</v>
      </c>
      <c r="G5748" t="s">
        <v>783</v>
      </c>
      <c r="H5748" s="5">
        <v>5</v>
      </c>
      <c r="I5748" t="s">
        <v>2480</v>
      </c>
      <c r="J5748" s="5">
        <f>VLOOKUP(I5748*1,Crosswalks!$L$3:$M$227,2,FALSE)</f>
        <v>4</v>
      </c>
      <c r="K5748" s="5">
        <f>IF(G5748="Corner",INDEX(Crosswalks!$C$4:$J$16,MATCH(H5748,Crosswalks!$C$4:$C$16,0),J5748+1),"N/A, D2D")</f>
        <v>0.5</v>
      </c>
      <c r="L5748" t="s">
        <v>6002</v>
      </c>
      <c r="M5748" t="s">
        <v>836</v>
      </c>
      <c r="N5748" t="s">
        <v>961</v>
      </c>
      <c r="O5748" t="s">
        <v>1422</v>
      </c>
      <c r="P5748">
        <v>-71.075600260000002</v>
      </c>
      <c r="Q5748">
        <v>42.296788499999998</v>
      </c>
    </row>
    <row r="5749" spans="2:17" x14ac:dyDescent="0.3">
      <c r="B5749" t="s">
        <v>835</v>
      </c>
      <c r="C5749" t="s">
        <v>2848</v>
      </c>
      <c r="D5749" t="s">
        <v>2472</v>
      </c>
      <c r="E5749">
        <v>-71.060100000000006</v>
      </c>
      <c r="F5749">
        <v>42.284179999999999</v>
      </c>
      <c r="G5749" t="s">
        <v>783</v>
      </c>
      <c r="H5749" s="5">
        <v>5</v>
      </c>
      <c r="I5749" t="s">
        <v>2480</v>
      </c>
      <c r="J5749" s="5">
        <f>VLOOKUP(I5749*1,Crosswalks!$L$3:$M$227,2,FALSE)</f>
        <v>4</v>
      </c>
      <c r="K5749" s="5">
        <f>IF(G5749="Corner",INDEX(Crosswalks!$C$4:$J$16,MATCH(H5749,Crosswalks!$C$4:$C$16,0),J5749+1),"N/A, D2D")</f>
        <v>0.5</v>
      </c>
      <c r="L5749" t="s">
        <v>6002</v>
      </c>
      <c r="M5749" t="s">
        <v>836</v>
      </c>
      <c r="N5749" t="s">
        <v>961</v>
      </c>
      <c r="O5749" t="s">
        <v>1422</v>
      </c>
      <c r="P5749">
        <v>-71.075600260000002</v>
      </c>
      <c r="Q5749">
        <v>42.296788499999998</v>
      </c>
    </row>
    <row r="5750" spans="2:17" x14ac:dyDescent="0.3">
      <c r="B5750" t="s">
        <v>1442</v>
      </c>
      <c r="C5750" t="s">
        <v>2476</v>
      </c>
      <c r="D5750" t="s">
        <v>2472</v>
      </c>
      <c r="E5750">
        <v>-71.052250000000001</v>
      </c>
      <c r="F5750">
        <v>42.281460000000003</v>
      </c>
      <c r="G5750" t="s">
        <v>783</v>
      </c>
      <c r="H5750" s="5">
        <v>1</v>
      </c>
      <c r="I5750" t="s">
        <v>2477</v>
      </c>
      <c r="J5750" s="5">
        <f>VLOOKUP(I5750*1,Crosswalks!$L$3:$M$227,2,FALSE)</f>
        <v>3</v>
      </c>
      <c r="K5750" s="5">
        <f>IF(G5750="Corner",INDEX(Crosswalks!$C$4:$J$16,MATCH(H5750,Crosswalks!$C$4:$C$16,0),J5750+1),"N/A, D2D")</f>
        <v>0.4</v>
      </c>
      <c r="L5750" t="s">
        <v>6002</v>
      </c>
      <c r="M5750" t="s">
        <v>836</v>
      </c>
      <c r="N5750" t="s">
        <v>961</v>
      </c>
      <c r="O5750" t="s">
        <v>1422</v>
      </c>
      <c r="P5750">
        <v>-71.075600260000002</v>
      </c>
      <c r="Q5750">
        <v>42.296788499999998</v>
      </c>
    </row>
    <row r="5751" spans="2:17" x14ac:dyDescent="0.3">
      <c r="B5751" t="s">
        <v>2777</v>
      </c>
      <c r="C5751" t="s">
        <v>2548</v>
      </c>
      <c r="D5751" t="s">
        <v>2472</v>
      </c>
      <c r="E5751">
        <v>-71.059526000000005</v>
      </c>
      <c r="F5751">
        <v>42.288904000000002</v>
      </c>
      <c r="G5751" t="s">
        <v>783</v>
      </c>
      <c r="H5751" s="5">
        <v>5</v>
      </c>
      <c r="I5751" t="s">
        <v>2524</v>
      </c>
      <c r="J5751" s="5">
        <f>VLOOKUP(I5751*1,Crosswalks!$L$3:$M$227,2,FALSE)</f>
        <v>3</v>
      </c>
      <c r="K5751" s="5">
        <f>IF(G5751="Corner",INDEX(Crosswalks!$C$4:$J$16,MATCH(H5751,Crosswalks!$C$4:$C$16,0),J5751+1),"N/A, D2D")</f>
        <v>0.5</v>
      </c>
      <c r="L5751" t="s">
        <v>6002</v>
      </c>
      <c r="M5751" t="s">
        <v>836</v>
      </c>
      <c r="N5751" t="s">
        <v>961</v>
      </c>
      <c r="O5751" t="s">
        <v>1422</v>
      </c>
      <c r="P5751">
        <v>-71.075600260000002</v>
      </c>
      <c r="Q5751">
        <v>42.296788499999998</v>
      </c>
    </row>
    <row r="5752" spans="2:17" x14ac:dyDescent="0.3">
      <c r="B5752" t="s">
        <v>978</v>
      </c>
      <c r="C5752" t="s">
        <v>2538</v>
      </c>
      <c r="D5752" t="s">
        <v>2472</v>
      </c>
      <c r="E5752">
        <v>-71.063490000000002</v>
      </c>
      <c r="F5752">
        <v>42.27252</v>
      </c>
      <c r="G5752" t="s">
        <v>783</v>
      </c>
      <c r="H5752" s="5">
        <v>5</v>
      </c>
      <c r="I5752" t="s">
        <v>2480</v>
      </c>
      <c r="J5752" s="5">
        <f>VLOOKUP(I5752*1,Crosswalks!$L$3:$M$227,2,FALSE)</f>
        <v>4</v>
      </c>
      <c r="K5752" s="5">
        <f>IF(G5752="Corner",INDEX(Crosswalks!$C$4:$J$16,MATCH(H5752,Crosswalks!$C$4:$C$16,0),J5752+1),"N/A, D2D")</f>
        <v>0.5</v>
      </c>
      <c r="L5752" t="s">
        <v>6002</v>
      </c>
      <c r="M5752" t="s">
        <v>836</v>
      </c>
      <c r="N5752" t="s">
        <v>961</v>
      </c>
      <c r="O5752" t="s">
        <v>1422</v>
      </c>
      <c r="P5752">
        <v>-71.075600260000002</v>
      </c>
      <c r="Q5752">
        <v>42.296788499999998</v>
      </c>
    </row>
    <row r="5753" spans="2:17" x14ac:dyDescent="0.3">
      <c r="B5753" t="s">
        <v>988</v>
      </c>
      <c r="C5753" t="s">
        <v>2703</v>
      </c>
      <c r="D5753" t="s">
        <v>2472</v>
      </c>
      <c r="E5753">
        <v>-71.090699999999998</v>
      </c>
      <c r="F5753">
        <v>42.290819999999997</v>
      </c>
      <c r="G5753" t="s">
        <v>783</v>
      </c>
      <c r="H5753" s="5">
        <v>3</v>
      </c>
      <c r="I5753" t="s">
        <v>1487</v>
      </c>
      <c r="J5753" s="5">
        <f>VLOOKUP(I5753*1,Crosswalks!$L$3:$M$227,2,FALSE)</f>
        <v>6</v>
      </c>
      <c r="K5753" s="5">
        <f>IF(G5753="Corner",INDEX(Crosswalks!$C$4:$J$16,MATCH(H5753,Crosswalks!$C$4:$C$16,0),J5753+1),"N/A, D2D")</f>
        <v>0.3</v>
      </c>
      <c r="L5753" t="s">
        <v>6002</v>
      </c>
      <c r="M5753" t="s">
        <v>836</v>
      </c>
      <c r="N5753" t="s">
        <v>961</v>
      </c>
      <c r="O5753" t="s">
        <v>1422</v>
      </c>
      <c r="P5753">
        <v>-71.075600260000002</v>
      </c>
      <c r="Q5753">
        <v>42.296788499999998</v>
      </c>
    </row>
    <row r="5754" spans="2:17" x14ac:dyDescent="0.3">
      <c r="B5754" t="s">
        <v>811</v>
      </c>
      <c r="C5754" t="s">
        <v>2741</v>
      </c>
      <c r="D5754" t="s">
        <v>2472</v>
      </c>
      <c r="E5754">
        <v>-71.057130000000001</v>
      </c>
      <c r="F5754">
        <v>42.282290000000003</v>
      </c>
      <c r="G5754" t="s">
        <v>783</v>
      </c>
      <c r="H5754" s="5">
        <v>3</v>
      </c>
      <c r="I5754" t="s">
        <v>2477</v>
      </c>
      <c r="J5754" s="5">
        <f>VLOOKUP(I5754*1,Crosswalks!$L$3:$M$227,2,FALSE)</f>
        <v>3</v>
      </c>
      <c r="K5754" s="5">
        <f>IF(G5754="Corner",INDEX(Crosswalks!$C$4:$J$16,MATCH(H5754,Crosswalks!$C$4:$C$16,0),J5754+1),"N/A, D2D")</f>
        <v>0.5</v>
      </c>
      <c r="L5754" t="s">
        <v>6002</v>
      </c>
      <c r="M5754" t="s">
        <v>836</v>
      </c>
      <c r="N5754" t="s">
        <v>961</v>
      </c>
      <c r="O5754" t="s">
        <v>1422</v>
      </c>
      <c r="P5754">
        <v>-71.075600260000002</v>
      </c>
      <c r="Q5754">
        <v>42.296788499999998</v>
      </c>
    </row>
    <row r="5755" spans="2:17" x14ac:dyDescent="0.3">
      <c r="B5755" t="s">
        <v>2468</v>
      </c>
      <c r="C5755" t="s">
        <v>2575</v>
      </c>
      <c r="D5755" t="s">
        <v>2472</v>
      </c>
      <c r="E5755">
        <v>-71.059539999999998</v>
      </c>
      <c r="F5755">
        <v>42.283639999999998</v>
      </c>
      <c r="G5755" t="s">
        <v>783</v>
      </c>
      <c r="H5755" s="5">
        <v>1</v>
      </c>
      <c r="I5755" t="s">
        <v>2480</v>
      </c>
      <c r="J5755" s="5">
        <f>VLOOKUP(I5755*1,Crosswalks!$L$3:$M$227,2,FALSE)</f>
        <v>4</v>
      </c>
      <c r="K5755" s="5">
        <f>IF(G5755="Corner",INDEX(Crosswalks!$C$4:$J$16,MATCH(H5755,Crosswalks!$C$4:$C$16,0),J5755+1),"N/A, D2D")</f>
        <v>0.4</v>
      </c>
      <c r="L5755" t="s">
        <v>6002</v>
      </c>
      <c r="M5755" t="s">
        <v>836</v>
      </c>
      <c r="N5755" t="s">
        <v>961</v>
      </c>
      <c r="O5755" t="s">
        <v>1422</v>
      </c>
      <c r="P5755">
        <v>-71.075600260000002</v>
      </c>
      <c r="Q5755">
        <v>42.296788499999998</v>
      </c>
    </row>
    <row r="5756" spans="2:17" x14ac:dyDescent="0.3">
      <c r="B5756" t="s">
        <v>2107</v>
      </c>
      <c r="C5756" t="s">
        <v>2540</v>
      </c>
      <c r="D5756" t="s">
        <v>2472</v>
      </c>
      <c r="E5756">
        <v>-71.062209999999993</v>
      </c>
      <c r="F5756">
        <v>42.274439999999998</v>
      </c>
      <c r="G5756" t="s">
        <v>783</v>
      </c>
      <c r="H5756" s="5" t="s">
        <v>785</v>
      </c>
      <c r="I5756" t="s">
        <v>2480</v>
      </c>
      <c r="J5756" s="5">
        <f>VLOOKUP(I5756*1,Crosswalks!$L$3:$M$227,2,FALSE)</f>
        <v>4</v>
      </c>
      <c r="K5756" s="5">
        <f>IF(G5756="Corner",INDEX(Crosswalks!$C$4:$J$16,MATCH(H5756,Crosswalks!$C$4:$C$16,0),J5756+1),"N/A, D2D")</f>
        <v>0.3</v>
      </c>
      <c r="L5756" t="s">
        <v>6002</v>
      </c>
      <c r="M5756" t="s">
        <v>836</v>
      </c>
      <c r="N5756" t="s">
        <v>961</v>
      </c>
      <c r="O5756" t="s">
        <v>1422</v>
      </c>
      <c r="P5756">
        <v>-71.075600260000002</v>
      </c>
      <c r="Q5756">
        <v>42.296788499999998</v>
      </c>
    </row>
    <row r="5757" spans="2:17" x14ac:dyDescent="0.3">
      <c r="B5757" t="s">
        <v>991</v>
      </c>
      <c r="C5757" t="s">
        <v>2703</v>
      </c>
      <c r="D5757" t="s">
        <v>2472</v>
      </c>
      <c r="E5757">
        <v>-71.090310000000002</v>
      </c>
      <c r="F5757">
        <v>42.290480000000002</v>
      </c>
      <c r="G5757" t="s">
        <v>783</v>
      </c>
      <c r="H5757" s="5">
        <v>1</v>
      </c>
      <c r="I5757" t="s">
        <v>1487</v>
      </c>
      <c r="J5757" s="5">
        <f>VLOOKUP(I5757*1,Crosswalks!$L$3:$M$227,2,FALSE)</f>
        <v>6</v>
      </c>
      <c r="K5757" s="5">
        <f>IF(G5757="Corner",INDEX(Crosswalks!$C$4:$J$16,MATCH(H5757,Crosswalks!$C$4:$C$16,0),J5757+1),"N/A, D2D")</f>
        <v>0.2</v>
      </c>
      <c r="L5757" t="s">
        <v>6002</v>
      </c>
      <c r="M5757" t="s">
        <v>836</v>
      </c>
      <c r="N5757" t="s">
        <v>961</v>
      </c>
      <c r="O5757" t="s">
        <v>1422</v>
      </c>
      <c r="P5757">
        <v>-71.075600260000002</v>
      </c>
      <c r="Q5757">
        <v>42.296788499999998</v>
      </c>
    </row>
    <row r="5758" spans="2:17" x14ac:dyDescent="0.3">
      <c r="B5758" t="s">
        <v>978</v>
      </c>
      <c r="C5758" t="s">
        <v>2538</v>
      </c>
      <c r="D5758" t="s">
        <v>2472</v>
      </c>
      <c r="E5758">
        <v>-71.063490000000002</v>
      </c>
      <c r="F5758">
        <v>42.27252</v>
      </c>
      <c r="G5758" t="s">
        <v>783</v>
      </c>
      <c r="H5758" s="5">
        <v>5</v>
      </c>
      <c r="I5758" t="s">
        <v>2480</v>
      </c>
      <c r="J5758" s="5">
        <f>VLOOKUP(I5758*1,Crosswalks!$L$3:$M$227,2,FALSE)</f>
        <v>4</v>
      </c>
      <c r="K5758" s="5">
        <f>IF(G5758="Corner",INDEX(Crosswalks!$C$4:$J$16,MATCH(H5758,Crosswalks!$C$4:$C$16,0),J5758+1),"N/A, D2D")</f>
        <v>0.5</v>
      </c>
      <c r="L5758" t="s">
        <v>6002</v>
      </c>
      <c r="M5758" t="s">
        <v>836</v>
      </c>
      <c r="N5758" t="s">
        <v>961</v>
      </c>
      <c r="O5758" t="s">
        <v>1422</v>
      </c>
      <c r="P5758">
        <v>-71.075600260000002</v>
      </c>
      <c r="Q5758">
        <v>42.296788499999998</v>
      </c>
    </row>
    <row r="5759" spans="2:17" x14ac:dyDescent="0.3">
      <c r="B5759" t="s">
        <v>1355</v>
      </c>
      <c r="C5759" t="s">
        <v>2752</v>
      </c>
      <c r="D5759" t="s">
        <v>2472</v>
      </c>
      <c r="E5759">
        <v>-71.058949999999996</v>
      </c>
      <c r="F5759">
        <v>42.291159999999998</v>
      </c>
      <c r="G5759" t="s">
        <v>783</v>
      </c>
      <c r="H5759" s="5">
        <v>3</v>
      </c>
      <c r="I5759" t="s">
        <v>2524</v>
      </c>
      <c r="J5759" s="5">
        <f>VLOOKUP(I5759*1,Crosswalks!$L$3:$M$227,2,FALSE)</f>
        <v>3</v>
      </c>
      <c r="K5759" s="5">
        <f>IF(G5759="Corner",INDEX(Crosswalks!$C$4:$J$16,MATCH(H5759,Crosswalks!$C$4:$C$16,0),J5759+1),"N/A, D2D")</f>
        <v>0.5</v>
      </c>
      <c r="L5759" t="s">
        <v>6002</v>
      </c>
      <c r="M5759" t="s">
        <v>836</v>
      </c>
      <c r="N5759" t="s">
        <v>961</v>
      </c>
      <c r="O5759" t="s">
        <v>1422</v>
      </c>
      <c r="P5759">
        <v>-71.075600260000002</v>
      </c>
      <c r="Q5759">
        <v>42.296788499999998</v>
      </c>
    </row>
    <row r="5760" spans="2:17" x14ac:dyDescent="0.3">
      <c r="B5760" t="s">
        <v>2849</v>
      </c>
      <c r="C5760" t="s">
        <v>2540</v>
      </c>
      <c r="D5760" t="s">
        <v>2472</v>
      </c>
      <c r="E5760">
        <v>-71.062960000000004</v>
      </c>
      <c r="F5760">
        <v>42.274439999999998</v>
      </c>
      <c r="G5760" t="s">
        <v>783</v>
      </c>
      <c r="H5760" s="5">
        <v>6</v>
      </c>
      <c r="I5760" t="s">
        <v>2480</v>
      </c>
      <c r="J5760" s="5">
        <f>VLOOKUP(I5760*1,Crosswalks!$L$3:$M$227,2,FALSE)</f>
        <v>4</v>
      </c>
      <c r="K5760" s="5">
        <f>IF(G5760="Corner",INDEX(Crosswalks!$C$4:$J$16,MATCH(H5760,Crosswalks!$C$4:$C$16,0),J5760+1),"N/A, D2D")</f>
        <v>0.5</v>
      </c>
      <c r="L5760" t="s">
        <v>6002</v>
      </c>
      <c r="M5760" t="s">
        <v>836</v>
      </c>
      <c r="N5760" t="s">
        <v>961</v>
      </c>
      <c r="O5760" t="s">
        <v>1422</v>
      </c>
      <c r="P5760">
        <v>-71.075600260000002</v>
      </c>
      <c r="Q5760">
        <v>42.296788499999998</v>
      </c>
    </row>
    <row r="5761" spans="2:17" x14ac:dyDescent="0.3">
      <c r="B5761" t="s">
        <v>984</v>
      </c>
      <c r="C5761" t="s">
        <v>2548</v>
      </c>
      <c r="D5761" t="s">
        <v>2472</v>
      </c>
      <c r="E5761">
        <v>-71.05977</v>
      </c>
      <c r="F5761">
        <v>42.289200000000001</v>
      </c>
      <c r="G5761" t="s">
        <v>783</v>
      </c>
      <c r="H5761" s="5">
        <v>4</v>
      </c>
      <c r="I5761" t="s">
        <v>2524</v>
      </c>
      <c r="J5761" s="5">
        <f>VLOOKUP(I5761*1,Crosswalks!$L$3:$M$227,2,FALSE)</f>
        <v>3</v>
      </c>
      <c r="K5761" s="5">
        <f>IF(G5761="Corner",INDEX(Crosswalks!$C$4:$J$16,MATCH(H5761,Crosswalks!$C$4:$C$16,0),J5761+1),"N/A, D2D")</f>
        <v>0.5</v>
      </c>
      <c r="L5761" t="s">
        <v>6002</v>
      </c>
      <c r="M5761" t="s">
        <v>836</v>
      </c>
      <c r="N5761" t="s">
        <v>961</v>
      </c>
      <c r="O5761" t="s">
        <v>1422</v>
      </c>
      <c r="P5761">
        <v>-71.075600260000002</v>
      </c>
      <c r="Q5761">
        <v>42.296788499999998</v>
      </c>
    </row>
    <row r="5762" spans="2:17" x14ac:dyDescent="0.3">
      <c r="B5762" t="s">
        <v>2802</v>
      </c>
      <c r="C5762" t="s">
        <v>2489</v>
      </c>
      <c r="D5762" t="s">
        <v>2472</v>
      </c>
      <c r="E5762">
        <v>-71.090400000000002</v>
      </c>
      <c r="F5762">
        <v>42.284230000000001</v>
      </c>
      <c r="G5762" t="s">
        <v>783</v>
      </c>
      <c r="H5762" s="5">
        <v>5</v>
      </c>
      <c r="I5762" t="s">
        <v>2482</v>
      </c>
      <c r="J5762" s="5">
        <f>VLOOKUP(I5762*1,Crosswalks!$L$3:$M$227,2,FALSE)</f>
        <v>7</v>
      </c>
      <c r="K5762" s="5">
        <f>IF(G5762="Corner",INDEX(Crosswalks!$C$4:$J$16,MATCH(H5762,Crosswalks!$C$4:$C$16,0),J5762+1),"N/A, D2D")</f>
        <v>0.4</v>
      </c>
      <c r="L5762" t="s">
        <v>6002</v>
      </c>
      <c r="M5762" t="s">
        <v>836</v>
      </c>
      <c r="N5762" t="s">
        <v>961</v>
      </c>
      <c r="O5762" t="s">
        <v>1422</v>
      </c>
      <c r="P5762">
        <v>-71.075600260000002</v>
      </c>
      <c r="Q5762">
        <v>42.296788499999998</v>
      </c>
    </row>
    <row r="5763" spans="2:17" x14ac:dyDescent="0.3">
      <c r="B5763" t="s">
        <v>2850</v>
      </c>
      <c r="C5763" t="s">
        <v>2506</v>
      </c>
      <c r="D5763" t="s">
        <v>2472</v>
      </c>
      <c r="E5763">
        <v>-71.058210000000003</v>
      </c>
      <c r="F5763">
        <v>42.28201</v>
      </c>
      <c r="G5763" t="s">
        <v>783</v>
      </c>
      <c r="H5763" s="5">
        <v>3</v>
      </c>
      <c r="I5763" t="s">
        <v>2477</v>
      </c>
      <c r="J5763" s="5">
        <f>VLOOKUP(I5763*1,Crosswalks!$L$3:$M$227,2,FALSE)</f>
        <v>3</v>
      </c>
      <c r="K5763" s="5">
        <f>IF(G5763="Corner",INDEX(Crosswalks!$C$4:$J$16,MATCH(H5763,Crosswalks!$C$4:$C$16,0),J5763+1),"N/A, D2D")</f>
        <v>0.5</v>
      </c>
      <c r="L5763" t="s">
        <v>6002</v>
      </c>
      <c r="M5763" t="s">
        <v>836</v>
      </c>
      <c r="N5763" t="s">
        <v>961</v>
      </c>
      <c r="O5763" t="s">
        <v>1422</v>
      </c>
      <c r="P5763">
        <v>-71.075600260000002</v>
      </c>
      <c r="Q5763">
        <v>42.296788499999998</v>
      </c>
    </row>
    <row r="5764" spans="2:17" x14ac:dyDescent="0.3">
      <c r="B5764" t="s">
        <v>2851</v>
      </c>
      <c r="C5764" t="s">
        <v>2540</v>
      </c>
      <c r="D5764" t="s">
        <v>2472</v>
      </c>
      <c r="E5764">
        <v>-71.062550000000002</v>
      </c>
      <c r="F5764">
        <v>42.274819999999998</v>
      </c>
      <c r="G5764" t="s">
        <v>783</v>
      </c>
      <c r="H5764" s="5">
        <v>5</v>
      </c>
      <c r="I5764" t="s">
        <v>2480</v>
      </c>
      <c r="J5764" s="5">
        <f>VLOOKUP(I5764*1,Crosswalks!$L$3:$M$227,2,FALSE)</f>
        <v>4</v>
      </c>
      <c r="K5764" s="5">
        <f>IF(G5764="Corner",INDEX(Crosswalks!$C$4:$J$16,MATCH(H5764,Crosswalks!$C$4:$C$16,0),J5764+1),"N/A, D2D")</f>
        <v>0.5</v>
      </c>
      <c r="L5764" t="s">
        <v>6002</v>
      </c>
      <c r="M5764" t="s">
        <v>836</v>
      </c>
      <c r="N5764" t="s">
        <v>961</v>
      </c>
      <c r="O5764" t="s">
        <v>1422</v>
      </c>
      <c r="P5764">
        <v>-71.075600260000002</v>
      </c>
      <c r="Q5764">
        <v>42.296788499999998</v>
      </c>
    </row>
    <row r="5765" spans="2:17" x14ac:dyDescent="0.3">
      <c r="B5765" t="s">
        <v>1484</v>
      </c>
      <c r="C5765" t="s">
        <v>2631</v>
      </c>
      <c r="D5765" t="s">
        <v>2472</v>
      </c>
      <c r="E5765">
        <v>-71.090450000000004</v>
      </c>
      <c r="F5765">
        <v>42.293379999999999</v>
      </c>
      <c r="G5765" t="s">
        <v>783</v>
      </c>
      <c r="H5765" s="5">
        <v>6</v>
      </c>
      <c r="I5765" t="s">
        <v>1080</v>
      </c>
      <c r="J5765" s="5">
        <f>VLOOKUP(I5765*1,Crosswalks!$L$3:$M$227,2,FALSE)</f>
        <v>6</v>
      </c>
      <c r="K5765" s="5">
        <f>IF(G5765="Corner",INDEX(Crosswalks!$C$4:$J$16,MATCH(H5765,Crosswalks!$C$4:$C$16,0),J5765+1),"N/A, D2D")</f>
        <v>0.4</v>
      </c>
      <c r="L5765" t="s">
        <v>6002</v>
      </c>
      <c r="M5765" t="s">
        <v>836</v>
      </c>
      <c r="N5765" t="s">
        <v>961</v>
      </c>
      <c r="O5765" t="s">
        <v>1422</v>
      </c>
      <c r="P5765">
        <v>-71.075600260000002</v>
      </c>
      <c r="Q5765">
        <v>42.296788499999998</v>
      </c>
    </row>
    <row r="5766" spans="2:17" x14ac:dyDescent="0.3">
      <c r="B5766" t="s">
        <v>819</v>
      </c>
      <c r="C5766" t="s">
        <v>2852</v>
      </c>
      <c r="D5766" t="s">
        <v>2472</v>
      </c>
      <c r="E5766">
        <v>-71.057339999999996</v>
      </c>
      <c r="F5766">
        <v>42.285020000000003</v>
      </c>
      <c r="G5766" t="s">
        <v>783</v>
      </c>
      <c r="H5766" s="5">
        <v>2</v>
      </c>
      <c r="I5766" t="s">
        <v>2480</v>
      </c>
      <c r="J5766" s="5">
        <f>VLOOKUP(I5766*1,Crosswalks!$L$3:$M$227,2,FALSE)</f>
        <v>4</v>
      </c>
      <c r="K5766" s="5">
        <f>IF(G5766="Corner",INDEX(Crosswalks!$C$4:$J$16,MATCH(H5766,Crosswalks!$C$4:$C$16,0),J5766+1),"N/A, D2D")</f>
        <v>0.4</v>
      </c>
      <c r="L5766" t="s">
        <v>6002</v>
      </c>
      <c r="M5766" t="s">
        <v>836</v>
      </c>
      <c r="N5766" t="s">
        <v>961</v>
      </c>
      <c r="O5766" t="s">
        <v>1422</v>
      </c>
      <c r="P5766">
        <v>-71.075600260000002</v>
      </c>
      <c r="Q5766">
        <v>42.296788499999998</v>
      </c>
    </row>
    <row r="5767" spans="2:17" x14ac:dyDescent="0.3">
      <c r="B5767" t="s">
        <v>826</v>
      </c>
      <c r="C5767" t="s">
        <v>2785</v>
      </c>
      <c r="D5767" t="s">
        <v>2472</v>
      </c>
      <c r="E5767">
        <v>-71.06035</v>
      </c>
      <c r="F5767">
        <v>42.28613</v>
      </c>
      <c r="G5767" t="s">
        <v>783</v>
      </c>
      <c r="H5767" s="5">
        <v>3</v>
      </c>
      <c r="I5767" t="s">
        <v>2480</v>
      </c>
      <c r="J5767" s="5">
        <f>VLOOKUP(I5767*1,Crosswalks!$L$3:$M$227,2,FALSE)</f>
        <v>4</v>
      </c>
      <c r="K5767" s="5">
        <f>IF(G5767="Corner",INDEX(Crosswalks!$C$4:$J$16,MATCH(H5767,Crosswalks!$C$4:$C$16,0),J5767+1),"N/A, D2D")</f>
        <v>0.5</v>
      </c>
      <c r="L5767" t="s">
        <v>6002</v>
      </c>
      <c r="M5767" t="s">
        <v>836</v>
      </c>
      <c r="N5767" t="s">
        <v>961</v>
      </c>
      <c r="O5767" t="s">
        <v>1422</v>
      </c>
      <c r="P5767">
        <v>-71.075600260000002</v>
      </c>
      <c r="Q5767">
        <v>42.296788499999998</v>
      </c>
    </row>
    <row r="5768" spans="2:17" x14ac:dyDescent="0.3">
      <c r="B5768" t="s">
        <v>2853</v>
      </c>
      <c r="C5768" t="s">
        <v>1077</v>
      </c>
      <c r="D5768" t="s">
        <v>2472</v>
      </c>
      <c r="E5768">
        <v>-71.09008</v>
      </c>
      <c r="F5768">
        <v>42.289479999999998</v>
      </c>
      <c r="G5768" t="s">
        <v>783</v>
      </c>
      <c r="H5768" s="5" t="s">
        <v>785</v>
      </c>
      <c r="I5768" t="s">
        <v>1487</v>
      </c>
      <c r="J5768" s="5">
        <f>VLOOKUP(I5768*1,Crosswalks!$L$3:$M$227,2,FALSE)</f>
        <v>6</v>
      </c>
      <c r="K5768" s="5">
        <f>IF(G5768="Corner",INDEX(Crosswalks!$C$4:$J$16,MATCH(H5768,Crosswalks!$C$4:$C$16,0),J5768+1),"N/A, D2D")</f>
        <v>0.2</v>
      </c>
      <c r="L5768" t="s">
        <v>6002</v>
      </c>
      <c r="M5768" t="s">
        <v>836</v>
      </c>
      <c r="N5768" t="s">
        <v>961</v>
      </c>
      <c r="O5768" t="s">
        <v>1422</v>
      </c>
      <c r="P5768">
        <v>-71.075600260000002</v>
      </c>
      <c r="Q5768">
        <v>42.296788499999998</v>
      </c>
    </row>
    <row r="5769" spans="2:17" x14ac:dyDescent="0.3">
      <c r="B5769" t="s">
        <v>2162</v>
      </c>
      <c r="C5769" t="s">
        <v>2506</v>
      </c>
      <c r="D5769" t="s">
        <v>2472</v>
      </c>
      <c r="E5769">
        <v>-71.059799999999996</v>
      </c>
      <c r="F5769">
        <v>42.281509999999997</v>
      </c>
      <c r="G5769" t="s">
        <v>783</v>
      </c>
      <c r="H5769" s="5">
        <v>1</v>
      </c>
      <c r="I5769" t="s">
        <v>2480</v>
      </c>
      <c r="J5769" s="5">
        <f>VLOOKUP(I5769*1,Crosswalks!$L$3:$M$227,2,FALSE)</f>
        <v>4</v>
      </c>
      <c r="K5769" s="5">
        <f>IF(G5769="Corner",INDEX(Crosswalks!$C$4:$J$16,MATCH(H5769,Crosswalks!$C$4:$C$16,0),J5769+1),"N/A, D2D")</f>
        <v>0.4</v>
      </c>
      <c r="L5769" t="s">
        <v>6002</v>
      </c>
      <c r="M5769" t="s">
        <v>836</v>
      </c>
      <c r="N5769" t="s">
        <v>961</v>
      </c>
      <c r="O5769" t="s">
        <v>1422</v>
      </c>
      <c r="P5769">
        <v>-71.075600260000002</v>
      </c>
      <c r="Q5769">
        <v>42.296788499999998</v>
      </c>
    </row>
    <row r="5770" spans="2:17" x14ac:dyDescent="0.3">
      <c r="B5770" t="s">
        <v>2835</v>
      </c>
      <c r="C5770" t="s">
        <v>2733</v>
      </c>
      <c r="D5770" t="s">
        <v>2472</v>
      </c>
      <c r="E5770">
        <v>-71.090580000000003</v>
      </c>
      <c r="F5770">
        <v>42.294139999999999</v>
      </c>
      <c r="G5770" t="s">
        <v>783</v>
      </c>
      <c r="H5770" s="5">
        <v>6</v>
      </c>
      <c r="I5770" t="s">
        <v>1080</v>
      </c>
      <c r="J5770" s="5">
        <f>VLOOKUP(I5770*1,Crosswalks!$L$3:$M$227,2,FALSE)</f>
        <v>6</v>
      </c>
      <c r="K5770" s="5">
        <f>IF(G5770="Corner",INDEX(Crosswalks!$C$4:$J$16,MATCH(H5770,Crosswalks!$C$4:$C$16,0),J5770+1),"N/A, D2D")</f>
        <v>0.4</v>
      </c>
      <c r="L5770" t="s">
        <v>6002</v>
      </c>
      <c r="M5770" t="s">
        <v>836</v>
      </c>
      <c r="N5770" t="s">
        <v>961</v>
      </c>
      <c r="O5770" t="s">
        <v>1422</v>
      </c>
      <c r="P5770">
        <v>-71.075600260000002</v>
      </c>
      <c r="Q5770">
        <v>42.296788499999998</v>
      </c>
    </row>
    <row r="5771" spans="2:17" x14ac:dyDescent="0.3">
      <c r="B5771" t="s">
        <v>871</v>
      </c>
      <c r="C5771" t="s">
        <v>2725</v>
      </c>
      <c r="D5771" t="s">
        <v>2472</v>
      </c>
      <c r="E5771">
        <v>-71.089770000000001</v>
      </c>
      <c r="F5771">
        <v>42.28725</v>
      </c>
      <c r="G5771" t="s">
        <v>783</v>
      </c>
      <c r="H5771" s="5">
        <v>1</v>
      </c>
      <c r="I5771" t="s">
        <v>1487</v>
      </c>
      <c r="J5771" s="5">
        <f>VLOOKUP(I5771*1,Crosswalks!$L$3:$M$227,2,FALSE)</f>
        <v>6</v>
      </c>
      <c r="K5771" s="5">
        <f>IF(G5771="Corner",INDEX(Crosswalks!$C$4:$J$16,MATCH(H5771,Crosswalks!$C$4:$C$16,0),J5771+1),"N/A, D2D")</f>
        <v>0.2</v>
      </c>
      <c r="L5771" t="s">
        <v>6002</v>
      </c>
      <c r="M5771" t="s">
        <v>836</v>
      </c>
      <c r="N5771" t="s">
        <v>961</v>
      </c>
      <c r="O5771" t="s">
        <v>1422</v>
      </c>
      <c r="P5771">
        <v>-71.075600260000002</v>
      </c>
      <c r="Q5771">
        <v>42.296788499999998</v>
      </c>
    </row>
    <row r="5772" spans="2:17" x14ac:dyDescent="0.3">
      <c r="B5772" t="s">
        <v>1421</v>
      </c>
      <c r="C5772" t="s">
        <v>2756</v>
      </c>
      <c r="D5772" t="s">
        <v>2472</v>
      </c>
      <c r="E5772">
        <v>-71.060450000000003</v>
      </c>
      <c r="F5772">
        <v>42.277810000000002</v>
      </c>
      <c r="G5772" t="s">
        <v>783</v>
      </c>
      <c r="H5772" s="5">
        <v>5</v>
      </c>
      <c r="I5772" t="s">
        <v>2480</v>
      </c>
      <c r="J5772" s="5">
        <f>VLOOKUP(I5772*1,Crosswalks!$L$3:$M$227,2,FALSE)</f>
        <v>4</v>
      </c>
      <c r="K5772" s="5">
        <f>IF(G5772="Corner",INDEX(Crosswalks!$C$4:$J$16,MATCH(H5772,Crosswalks!$C$4:$C$16,0),J5772+1),"N/A, D2D")</f>
        <v>0.5</v>
      </c>
      <c r="L5772" t="s">
        <v>6002</v>
      </c>
      <c r="M5772" t="s">
        <v>836</v>
      </c>
      <c r="N5772" t="s">
        <v>961</v>
      </c>
      <c r="O5772" t="s">
        <v>1422</v>
      </c>
      <c r="P5772">
        <v>-71.075600260000002</v>
      </c>
      <c r="Q5772">
        <v>42.296788499999998</v>
      </c>
    </row>
    <row r="5773" spans="2:17" x14ac:dyDescent="0.3">
      <c r="B5773" t="s">
        <v>1300</v>
      </c>
      <c r="C5773" t="s">
        <v>2570</v>
      </c>
      <c r="D5773" t="s">
        <v>2472</v>
      </c>
      <c r="E5773">
        <v>-71.061328000000003</v>
      </c>
      <c r="F5773">
        <v>42.289656000000001</v>
      </c>
      <c r="G5773" t="s">
        <v>783</v>
      </c>
      <c r="H5773" s="5">
        <v>2</v>
      </c>
      <c r="I5773" t="s">
        <v>2524</v>
      </c>
      <c r="J5773" s="5">
        <f>VLOOKUP(I5773*1,Crosswalks!$L$3:$M$227,2,FALSE)</f>
        <v>3</v>
      </c>
      <c r="K5773" s="5">
        <f>IF(G5773="Corner",INDEX(Crosswalks!$C$4:$J$16,MATCH(H5773,Crosswalks!$C$4:$C$16,0),J5773+1),"N/A, D2D")</f>
        <v>0.4</v>
      </c>
      <c r="L5773" t="s">
        <v>6002</v>
      </c>
      <c r="M5773" t="s">
        <v>836</v>
      </c>
      <c r="N5773" t="s">
        <v>961</v>
      </c>
      <c r="O5773" t="s">
        <v>1422</v>
      </c>
      <c r="P5773">
        <v>-71.075600260000002</v>
      </c>
      <c r="Q5773">
        <v>42.296788499999998</v>
      </c>
    </row>
    <row r="5774" spans="2:17" x14ac:dyDescent="0.3">
      <c r="B5774" t="s">
        <v>2854</v>
      </c>
      <c r="C5774" t="s">
        <v>2506</v>
      </c>
      <c r="D5774" t="s">
        <v>2472</v>
      </c>
      <c r="E5774">
        <v>-71.061121</v>
      </c>
      <c r="F5774">
        <v>42.281042999999997</v>
      </c>
      <c r="G5774" t="s">
        <v>783</v>
      </c>
      <c r="H5774" s="5">
        <v>6</v>
      </c>
      <c r="I5774" t="s">
        <v>2480</v>
      </c>
      <c r="J5774" s="5">
        <f>VLOOKUP(I5774*1,Crosswalks!$L$3:$M$227,2,FALSE)</f>
        <v>4</v>
      </c>
      <c r="K5774" s="5">
        <f>IF(G5774="Corner",INDEX(Crosswalks!$C$4:$J$16,MATCH(H5774,Crosswalks!$C$4:$C$16,0),J5774+1),"N/A, D2D")</f>
        <v>0.5</v>
      </c>
      <c r="L5774" t="s">
        <v>6002</v>
      </c>
      <c r="M5774" t="s">
        <v>836</v>
      </c>
      <c r="N5774" t="s">
        <v>961</v>
      </c>
      <c r="O5774" t="s">
        <v>1422</v>
      </c>
      <c r="P5774">
        <v>-71.075600260000002</v>
      </c>
      <c r="Q5774">
        <v>42.296788499999998</v>
      </c>
    </row>
    <row r="5775" spans="2:17" x14ac:dyDescent="0.3">
      <c r="B5775" t="s">
        <v>891</v>
      </c>
      <c r="C5775" t="s">
        <v>2558</v>
      </c>
      <c r="D5775" t="s">
        <v>2472</v>
      </c>
      <c r="E5775">
        <v>-71.061089999999993</v>
      </c>
      <c r="F5775">
        <v>42.282649999999997</v>
      </c>
      <c r="G5775" t="s">
        <v>783</v>
      </c>
      <c r="H5775" s="5" t="s">
        <v>785</v>
      </c>
      <c r="I5775" t="s">
        <v>2480</v>
      </c>
      <c r="J5775" s="5">
        <f>VLOOKUP(I5775*1,Crosswalks!$L$3:$M$227,2,FALSE)</f>
        <v>4</v>
      </c>
      <c r="K5775" s="5">
        <f>IF(G5775="Corner",INDEX(Crosswalks!$C$4:$J$16,MATCH(H5775,Crosswalks!$C$4:$C$16,0),J5775+1),"N/A, D2D")</f>
        <v>0.3</v>
      </c>
      <c r="L5775" t="s">
        <v>6002</v>
      </c>
      <c r="M5775" t="s">
        <v>836</v>
      </c>
      <c r="N5775" t="s">
        <v>961</v>
      </c>
      <c r="O5775" t="s">
        <v>1422</v>
      </c>
      <c r="P5775">
        <v>-71.075600260000002</v>
      </c>
      <c r="Q5775">
        <v>42.296788499999998</v>
      </c>
    </row>
    <row r="5776" spans="2:17" x14ac:dyDescent="0.3">
      <c r="B5776" t="s">
        <v>891</v>
      </c>
      <c r="C5776" t="s">
        <v>2530</v>
      </c>
      <c r="D5776" t="s">
        <v>2472</v>
      </c>
      <c r="E5776">
        <v>-71.063299999999998</v>
      </c>
      <c r="F5776">
        <v>42.271050000000002</v>
      </c>
      <c r="G5776" t="s">
        <v>783</v>
      </c>
      <c r="H5776" s="5">
        <v>1</v>
      </c>
      <c r="I5776" t="s">
        <v>2480</v>
      </c>
      <c r="J5776" s="5">
        <f>VLOOKUP(I5776*1,Crosswalks!$L$3:$M$227,2,FALSE)</f>
        <v>4</v>
      </c>
      <c r="K5776" s="5">
        <f>IF(G5776="Corner",INDEX(Crosswalks!$C$4:$J$16,MATCH(H5776,Crosswalks!$C$4:$C$16,0),J5776+1),"N/A, D2D")</f>
        <v>0.4</v>
      </c>
      <c r="L5776" t="s">
        <v>6002</v>
      </c>
      <c r="M5776" t="s">
        <v>836</v>
      </c>
      <c r="N5776" t="s">
        <v>961</v>
      </c>
      <c r="O5776" t="s">
        <v>1422</v>
      </c>
      <c r="P5776">
        <v>-71.075600260000002</v>
      </c>
      <c r="Q5776">
        <v>42.296788499999998</v>
      </c>
    </row>
    <row r="5777" spans="2:17" x14ac:dyDescent="0.3">
      <c r="B5777" t="s">
        <v>2287</v>
      </c>
      <c r="C5777" t="s">
        <v>2575</v>
      </c>
      <c r="D5777" t="s">
        <v>2472</v>
      </c>
      <c r="E5777">
        <v>-71.059759999999997</v>
      </c>
      <c r="F5777">
        <v>42.283320000000003</v>
      </c>
      <c r="G5777" t="s">
        <v>783</v>
      </c>
      <c r="H5777" s="5" t="s">
        <v>785</v>
      </c>
      <c r="I5777" t="s">
        <v>2480</v>
      </c>
      <c r="J5777" s="5">
        <f>VLOOKUP(I5777*1,Crosswalks!$L$3:$M$227,2,FALSE)</f>
        <v>4</v>
      </c>
      <c r="K5777" s="5">
        <f>IF(G5777="Corner",INDEX(Crosswalks!$C$4:$J$16,MATCH(H5777,Crosswalks!$C$4:$C$16,0),J5777+1),"N/A, D2D")</f>
        <v>0.3</v>
      </c>
      <c r="L5777" t="s">
        <v>6002</v>
      </c>
      <c r="M5777" t="s">
        <v>836</v>
      </c>
      <c r="N5777" t="s">
        <v>961</v>
      </c>
      <c r="O5777" t="s">
        <v>1422</v>
      </c>
      <c r="P5777">
        <v>-71.075600260000002</v>
      </c>
      <c r="Q5777">
        <v>42.296788499999998</v>
      </c>
    </row>
    <row r="5778" spans="2:17" x14ac:dyDescent="0.3">
      <c r="B5778" t="s">
        <v>999</v>
      </c>
      <c r="C5778" t="s">
        <v>2855</v>
      </c>
      <c r="D5778" t="s">
        <v>2472</v>
      </c>
      <c r="E5778">
        <v>-71.059929999999994</v>
      </c>
      <c r="F5778">
        <v>42.28557</v>
      </c>
      <c r="G5778" t="s">
        <v>783</v>
      </c>
      <c r="H5778" s="5">
        <v>3</v>
      </c>
      <c r="I5778" t="s">
        <v>2480</v>
      </c>
      <c r="J5778" s="5">
        <f>VLOOKUP(I5778*1,Crosswalks!$L$3:$M$227,2,FALSE)</f>
        <v>4</v>
      </c>
      <c r="K5778" s="5">
        <f>IF(G5778="Corner",INDEX(Crosswalks!$C$4:$J$16,MATCH(H5778,Crosswalks!$C$4:$C$16,0),J5778+1),"N/A, D2D")</f>
        <v>0.5</v>
      </c>
      <c r="L5778" t="s">
        <v>6002</v>
      </c>
      <c r="M5778" t="s">
        <v>836</v>
      </c>
      <c r="N5778" t="s">
        <v>961</v>
      </c>
      <c r="O5778" t="s">
        <v>1422</v>
      </c>
      <c r="P5778">
        <v>-71.075600260000002</v>
      </c>
      <c r="Q5778">
        <v>42.296788499999998</v>
      </c>
    </row>
    <row r="5779" spans="2:17" x14ac:dyDescent="0.3">
      <c r="B5779" t="s">
        <v>1157</v>
      </c>
      <c r="C5779" t="s">
        <v>2752</v>
      </c>
      <c r="D5779" t="s">
        <v>2472</v>
      </c>
      <c r="E5779">
        <v>-71.059399999999997</v>
      </c>
      <c r="F5779">
        <v>42.291040000000002</v>
      </c>
      <c r="G5779" t="s">
        <v>783</v>
      </c>
      <c r="H5779" s="5">
        <v>6</v>
      </c>
      <c r="I5779" t="s">
        <v>2524</v>
      </c>
      <c r="J5779" s="5">
        <f>VLOOKUP(I5779*1,Crosswalks!$L$3:$M$227,2,FALSE)</f>
        <v>3</v>
      </c>
      <c r="K5779" s="5">
        <f>IF(G5779="Corner",INDEX(Crosswalks!$C$4:$J$16,MATCH(H5779,Crosswalks!$C$4:$C$16,0),J5779+1),"N/A, D2D")</f>
        <v>0.5</v>
      </c>
      <c r="L5779" t="s">
        <v>6002</v>
      </c>
      <c r="M5779" t="s">
        <v>836</v>
      </c>
      <c r="N5779" t="s">
        <v>961</v>
      </c>
      <c r="O5779" t="s">
        <v>1422</v>
      </c>
      <c r="P5779">
        <v>-71.075600260000002</v>
      </c>
      <c r="Q5779">
        <v>42.296788499999998</v>
      </c>
    </row>
    <row r="5780" spans="2:17" x14ac:dyDescent="0.3">
      <c r="B5780" t="s">
        <v>2777</v>
      </c>
      <c r="C5780" t="s">
        <v>2548</v>
      </c>
      <c r="D5780" t="s">
        <v>2472</v>
      </c>
      <c r="E5780">
        <v>-71.059526000000005</v>
      </c>
      <c r="F5780">
        <v>42.288904000000002</v>
      </c>
      <c r="G5780" t="s">
        <v>784</v>
      </c>
      <c r="H5780" s="5" t="s">
        <v>785</v>
      </c>
      <c r="I5780" t="s">
        <v>2524</v>
      </c>
      <c r="J5780" s="5">
        <f>VLOOKUP(I5780*1,Crosswalks!$L$3:$M$227,2,FALSE)</f>
        <v>3</v>
      </c>
      <c r="K5780" s="5" t="str">
        <f>IF(G5780="Corner",INDEX(Crosswalks!$C$4:$J$16,MATCH(H5780,Crosswalks!$C$4:$C$16,0),J5780+1),"N/A, D2D")</f>
        <v>N/A, D2D</v>
      </c>
      <c r="L5780" t="s">
        <v>6002</v>
      </c>
      <c r="M5780" t="s">
        <v>836</v>
      </c>
      <c r="N5780" t="s">
        <v>961</v>
      </c>
      <c r="O5780" t="s">
        <v>1422</v>
      </c>
      <c r="P5780">
        <v>-71.075600260000002</v>
      </c>
      <c r="Q5780">
        <v>42.296788499999998</v>
      </c>
    </row>
    <row r="5781" spans="2:17" x14ac:dyDescent="0.3">
      <c r="B5781" t="s">
        <v>1105</v>
      </c>
      <c r="C5781" t="s">
        <v>2548</v>
      </c>
      <c r="D5781" t="s">
        <v>2472</v>
      </c>
      <c r="E5781">
        <v>-71.060749999999999</v>
      </c>
      <c r="F5781">
        <v>42.288960000000003</v>
      </c>
      <c r="G5781" t="s">
        <v>784</v>
      </c>
      <c r="H5781" s="5">
        <v>3</v>
      </c>
      <c r="I5781" t="s">
        <v>2524</v>
      </c>
      <c r="J5781" s="5">
        <f>VLOOKUP(I5781*1,Crosswalks!$L$3:$M$227,2,FALSE)</f>
        <v>3</v>
      </c>
      <c r="K5781" s="5" t="str">
        <f>IF(G5781="Corner",INDEX(Crosswalks!$C$4:$J$16,MATCH(H5781,Crosswalks!$C$4:$C$16,0),J5781+1),"N/A, D2D")</f>
        <v>N/A, D2D</v>
      </c>
      <c r="L5781" t="s">
        <v>6002</v>
      </c>
      <c r="M5781" t="s">
        <v>836</v>
      </c>
      <c r="N5781" t="s">
        <v>961</v>
      </c>
      <c r="O5781" t="s">
        <v>1422</v>
      </c>
      <c r="P5781">
        <v>-71.075600260000002</v>
      </c>
      <c r="Q5781">
        <v>42.296788499999998</v>
      </c>
    </row>
    <row r="5782" spans="2:17" x14ac:dyDescent="0.3">
      <c r="B5782" t="s">
        <v>855</v>
      </c>
      <c r="C5782" t="s">
        <v>2502</v>
      </c>
      <c r="D5782" t="s">
        <v>2472</v>
      </c>
      <c r="E5782">
        <v>-71.049530000000004</v>
      </c>
      <c r="F5782">
        <v>42.28031</v>
      </c>
      <c r="G5782" t="s">
        <v>784</v>
      </c>
      <c r="H5782" s="5">
        <v>4</v>
      </c>
      <c r="I5782" t="s">
        <v>2477</v>
      </c>
      <c r="J5782" s="5">
        <f>VLOOKUP(I5782*1,Crosswalks!$L$3:$M$227,2,FALSE)</f>
        <v>3</v>
      </c>
      <c r="K5782" s="5" t="str">
        <f>IF(G5782="Corner",INDEX(Crosswalks!$C$4:$J$16,MATCH(H5782,Crosswalks!$C$4:$C$16,0),J5782+1),"N/A, D2D")</f>
        <v>N/A, D2D</v>
      </c>
      <c r="L5782" t="s">
        <v>6002</v>
      </c>
      <c r="M5782" t="s">
        <v>836</v>
      </c>
      <c r="N5782" t="s">
        <v>961</v>
      </c>
      <c r="O5782" t="s">
        <v>1422</v>
      </c>
      <c r="P5782">
        <v>-71.075600260000002</v>
      </c>
      <c r="Q5782">
        <v>42.296788499999998</v>
      </c>
    </row>
    <row r="5783" spans="2:17" x14ac:dyDescent="0.3">
      <c r="B5783" t="s">
        <v>842</v>
      </c>
      <c r="C5783" t="s">
        <v>2775</v>
      </c>
      <c r="D5783" t="s">
        <v>2472</v>
      </c>
      <c r="E5783">
        <v>-71.059780000000003</v>
      </c>
      <c r="F5783">
        <v>42.291580000000003</v>
      </c>
      <c r="G5783" t="s">
        <v>784</v>
      </c>
      <c r="H5783" s="5">
        <v>3</v>
      </c>
      <c r="I5783" t="s">
        <v>2524</v>
      </c>
      <c r="J5783" s="5">
        <f>VLOOKUP(I5783*1,Crosswalks!$L$3:$M$227,2,FALSE)</f>
        <v>3</v>
      </c>
      <c r="K5783" s="5" t="str">
        <f>IF(G5783="Corner",INDEX(Crosswalks!$C$4:$J$16,MATCH(H5783,Crosswalks!$C$4:$C$16,0),J5783+1),"N/A, D2D")</f>
        <v>N/A, D2D</v>
      </c>
      <c r="L5783" t="s">
        <v>6002</v>
      </c>
      <c r="M5783" t="s">
        <v>836</v>
      </c>
      <c r="N5783" t="s">
        <v>961</v>
      </c>
      <c r="O5783" t="s">
        <v>1422</v>
      </c>
      <c r="P5783">
        <v>-71.075600260000002</v>
      </c>
      <c r="Q5783">
        <v>42.296788499999998</v>
      </c>
    </row>
    <row r="5784" spans="2:17" x14ac:dyDescent="0.3">
      <c r="B5784" t="s">
        <v>1046</v>
      </c>
      <c r="C5784" t="s">
        <v>2548</v>
      </c>
      <c r="D5784" t="s">
        <v>2472</v>
      </c>
      <c r="E5784">
        <v>-71.061300000000003</v>
      </c>
      <c r="F5784">
        <v>42.288809999999998</v>
      </c>
      <c r="G5784" t="s">
        <v>784</v>
      </c>
      <c r="H5784" s="5">
        <v>4</v>
      </c>
      <c r="I5784" t="s">
        <v>2524</v>
      </c>
      <c r="J5784" s="5">
        <f>VLOOKUP(I5784*1,Crosswalks!$L$3:$M$227,2,FALSE)</f>
        <v>3</v>
      </c>
      <c r="K5784" s="5" t="str">
        <f>IF(G5784="Corner",INDEX(Crosswalks!$C$4:$J$16,MATCH(H5784,Crosswalks!$C$4:$C$16,0),J5784+1),"N/A, D2D")</f>
        <v>N/A, D2D</v>
      </c>
      <c r="L5784" t="s">
        <v>6002</v>
      </c>
      <c r="M5784" t="s">
        <v>836</v>
      </c>
      <c r="N5784" t="s">
        <v>961</v>
      </c>
      <c r="O5784" t="s">
        <v>1422</v>
      </c>
      <c r="P5784">
        <v>-71.075600260000002</v>
      </c>
      <c r="Q5784">
        <v>42.296788499999998</v>
      </c>
    </row>
    <row r="5785" spans="2:17" x14ac:dyDescent="0.3">
      <c r="B5785" t="s">
        <v>819</v>
      </c>
      <c r="C5785" t="s">
        <v>2756</v>
      </c>
      <c r="D5785" t="s">
        <v>2472</v>
      </c>
      <c r="E5785">
        <v>-71.060900000000004</v>
      </c>
      <c r="F5785">
        <v>42.278709999999997</v>
      </c>
      <c r="G5785" t="s">
        <v>784</v>
      </c>
      <c r="H5785" s="5">
        <v>6</v>
      </c>
      <c r="I5785" t="s">
        <v>2480</v>
      </c>
      <c r="J5785" s="5">
        <f>VLOOKUP(I5785*1,Crosswalks!$L$3:$M$227,2,FALSE)</f>
        <v>4</v>
      </c>
      <c r="K5785" s="5" t="str">
        <f>IF(G5785="Corner",INDEX(Crosswalks!$C$4:$J$16,MATCH(H5785,Crosswalks!$C$4:$C$16,0),J5785+1),"N/A, D2D")</f>
        <v>N/A, D2D</v>
      </c>
      <c r="L5785" t="s">
        <v>6002</v>
      </c>
      <c r="M5785" t="s">
        <v>836</v>
      </c>
      <c r="N5785" t="s">
        <v>961</v>
      </c>
      <c r="O5785" t="s">
        <v>1422</v>
      </c>
      <c r="P5785">
        <v>-71.075600260000002</v>
      </c>
      <c r="Q5785">
        <v>42.296788499999998</v>
      </c>
    </row>
    <row r="5786" spans="2:17" x14ac:dyDescent="0.3">
      <c r="B5786" t="s">
        <v>2801</v>
      </c>
      <c r="C5786" t="s">
        <v>1486</v>
      </c>
      <c r="D5786" t="s">
        <v>2472</v>
      </c>
      <c r="E5786">
        <v>-71.090477000000007</v>
      </c>
      <c r="F5786">
        <v>42.285567999999998</v>
      </c>
      <c r="G5786" t="s">
        <v>784</v>
      </c>
      <c r="H5786" s="5">
        <v>4</v>
      </c>
      <c r="I5786" t="s">
        <v>2482</v>
      </c>
      <c r="J5786" s="5">
        <f>VLOOKUP(I5786*1,Crosswalks!$L$3:$M$227,2,FALSE)</f>
        <v>7</v>
      </c>
      <c r="K5786" s="5" t="str">
        <f>IF(G5786="Corner",INDEX(Crosswalks!$C$4:$J$16,MATCH(H5786,Crosswalks!$C$4:$C$16,0),J5786+1),"N/A, D2D")</f>
        <v>N/A, D2D</v>
      </c>
      <c r="L5786" t="s">
        <v>6002</v>
      </c>
      <c r="M5786" t="s">
        <v>836</v>
      </c>
      <c r="N5786" t="s">
        <v>961</v>
      </c>
      <c r="O5786" t="s">
        <v>1422</v>
      </c>
      <c r="P5786">
        <v>-71.075600260000002</v>
      </c>
      <c r="Q5786">
        <v>42.296788499999998</v>
      </c>
    </row>
    <row r="5787" spans="2:17" x14ac:dyDescent="0.3">
      <c r="B5787" t="s">
        <v>991</v>
      </c>
      <c r="C5787" t="s">
        <v>2775</v>
      </c>
      <c r="D5787" t="s">
        <v>2472</v>
      </c>
      <c r="E5787">
        <v>-71.060140000000004</v>
      </c>
      <c r="F5787">
        <v>42.29128</v>
      </c>
      <c r="G5787" t="s">
        <v>784</v>
      </c>
      <c r="H5787" s="5">
        <v>3</v>
      </c>
      <c r="I5787" t="s">
        <v>2524</v>
      </c>
      <c r="J5787" s="5">
        <f>VLOOKUP(I5787*1,Crosswalks!$L$3:$M$227,2,FALSE)</f>
        <v>3</v>
      </c>
      <c r="K5787" s="5" t="str">
        <f>IF(G5787="Corner",INDEX(Crosswalks!$C$4:$J$16,MATCH(H5787,Crosswalks!$C$4:$C$16,0),J5787+1),"N/A, D2D")</f>
        <v>N/A, D2D</v>
      </c>
      <c r="L5787" t="s">
        <v>6002</v>
      </c>
      <c r="M5787" t="s">
        <v>836</v>
      </c>
      <c r="N5787" t="s">
        <v>961</v>
      </c>
      <c r="O5787" t="s">
        <v>1422</v>
      </c>
      <c r="P5787">
        <v>-71.075600260000002</v>
      </c>
      <c r="Q5787">
        <v>42.296788499999998</v>
      </c>
    </row>
    <row r="5788" spans="2:17" x14ac:dyDescent="0.3">
      <c r="B5788" t="s">
        <v>861</v>
      </c>
      <c r="C5788" t="s">
        <v>2856</v>
      </c>
      <c r="D5788" t="s">
        <v>2472</v>
      </c>
      <c r="E5788">
        <v>-71.060689999999994</v>
      </c>
      <c r="F5788">
        <v>42.285080000000001</v>
      </c>
      <c r="G5788" t="s">
        <v>784</v>
      </c>
      <c r="H5788" s="5">
        <v>3</v>
      </c>
      <c r="I5788" t="s">
        <v>2480</v>
      </c>
      <c r="J5788" s="5">
        <f>VLOOKUP(I5788*1,Crosswalks!$L$3:$M$227,2,FALSE)</f>
        <v>4</v>
      </c>
      <c r="K5788" s="5" t="str">
        <f>IF(G5788="Corner",INDEX(Crosswalks!$C$4:$J$16,MATCH(H5788,Crosswalks!$C$4:$C$16,0),J5788+1),"N/A, D2D")</f>
        <v>N/A, D2D</v>
      </c>
      <c r="L5788" t="s">
        <v>6002</v>
      </c>
      <c r="M5788" t="s">
        <v>836</v>
      </c>
      <c r="N5788" t="s">
        <v>961</v>
      </c>
      <c r="O5788" t="s">
        <v>1422</v>
      </c>
      <c r="P5788">
        <v>-71.075600260000002</v>
      </c>
      <c r="Q5788">
        <v>42.296788499999998</v>
      </c>
    </row>
    <row r="5789" spans="2:17" x14ac:dyDescent="0.3">
      <c r="B5789" t="s">
        <v>1157</v>
      </c>
      <c r="C5789" t="s">
        <v>2775</v>
      </c>
      <c r="D5789" t="s">
        <v>2472</v>
      </c>
      <c r="E5789">
        <v>-71.058800000000005</v>
      </c>
      <c r="F5789">
        <v>42.289439999999999</v>
      </c>
      <c r="G5789" t="s">
        <v>784</v>
      </c>
      <c r="H5789" s="5">
        <v>1</v>
      </c>
      <c r="I5789" t="s">
        <v>2524</v>
      </c>
      <c r="J5789" s="5">
        <f>VLOOKUP(I5789*1,Crosswalks!$L$3:$M$227,2,FALSE)</f>
        <v>3</v>
      </c>
      <c r="K5789" s="5" t="str">
        <f>IF(G5789="Corner",INDEX(Crosswalks!$C$4:$J$16,MATCH(H5789,Crosswalks!$C$4:$C$16,0),J5789+1),"N/A, D2D")</f>
        <v>N/A, D2D</v>
      </c>
      <c r="L5789" t="s">
        <v>6002</v>
      </c>
      <c r="M5789" t="s">
        <v>836</v>
      </c>
      <c r="N5789" t="s">
        <v>961</v>
      </c>
      <c r="O5789" t="s">
        <v>1422</v>
      </c>
      <c r="P5789">
        <v>-71.075600260000002</v>
      </c>
      <c r="Q5789">
        <v>42.296788499999998</v>
      </c>
    </row>
    <row r="5790" spans="2:17" x14ac:dyDescent="0.3">
      <c r="B5790" t="s">
        <v>891</v>
      </c>
      <c r="C5790" t="s">
        <v>2832</v>
      </c>
      <c r="D5790" t="s">
        <v>2472</v>
      </c>
      <c r="E5790">
        <v>-71.087400000000002</v>
      </c>
      <c r="F5790">
        <v>42.283009999999997</v>
      </c>
      <c r="G5790" t="s">
        <v>783</v>
      </c>
      <c r="H5790" s="5">
        <v>2</v>
      </c>
      <c r="I5790" t="s">
        <v>2482</v>
      </c>
      <c r="J5790" s="5">
        <f>VLOOKUP(I5790*1,Crosswalks!$L$3:$M$227,2,FALSE)</f>
        <v>7</v>
      </c>
      <c r="K5790" s="5">
        <f>IF(G5790="Corner",INDEX(Crosswalks!$C$4:$J$16,MATCH(H5790,Crosswalks!$C$4:$C$16,0),J5790+1),"N/A, D2D")</f>
        <v>0.3</v>
      </c>
      <c r="L5790" t="s">
        <v>6003</v>
      </c>
      <c r="M5790" t="s">
        <v>813</v>
      </c>
      <c r="N5790" t="s">
        <v>814</v>
      </c>
      <c r="O5790" t="s">
        <v>1427</v>
      </c>
      <c r="P5790">
        <v>-71.118173900000002</v>
      </c>
      <c r="Q5790">
        <v>42.2946217</v>
      </c>
    </row>
    <row r="5791" spans="2:17" x14ac:dyDescent="0.3">
      <c r="B5791" t="s">
        <v>960</v>
      </c>
      <c r="C5791" t="s">
        <v>2503</v>
      </c>
      <c r="D5791" t="s">
        <v>2472</v>
      </c>
      <c r="E5791">
        <v>-71.087350000000001</v>
      </c>
      <c r="F5791">
        <v>42.28387</v>
      </c>
      <c r="G5791" t="s">
        <v>783</v>
      </c>
      <c r="H5791" s="5">
        <v>2</v>
      </c>
      <c r="I5791" t="s">
        <v>2482</v>
      </c>
      <c r="J5791" s="5">
        <f>VLOOKUP(I5791*1,Crosswalks!$L$3:$M$227,2,FALSE)</f>
        <v>7</v>
      </c>
      <c r="K5791" s="5">
        <f>IF(G5791="Corner",INDEX(Crosswalks!$C$4:$J$16,MATCH(H5791,Crosswalks!$C$4:$C$16,0),J5791+1),"N/A, D2D")</f>
        <v>0.3</v>
      </c>
      <c r="L5791" t="s">
        <v>6003</v>
      </c>
      <c r="M5791" t="s">
        <v>813</v>
      </c>
      <c r="N5791" t="s">
        <v>814</v>
      </c>
      <c r="O5791" t="s">
        <v>1427</v>
      </c>
      <c r="P5791">
        <v>-71.118173900000002</v>
      </c>
      <c r="Q5791">
        <v>42.2946217</v>
      </c>
    </row>
    <row r="5792" spans="2:17" x14ac:dyDescent="0.3">
      <c r="B5792" t="s">
        <v>2735</v>
      </c>
      <c r="C5792" t="s">
        <v>2631</v>
      </c>
      <c r="D5792" t="s">
        <v>2472</v>
      </c>
      <c r="E5792">
        <v>-71.090547000000001</v>
      </c>
      <c r="F5792">
        <v>42.293429000000003</v>
      </c>
      <c r="G5792" t="s">
        <v>783</v>
      </c>
      <c r="H5792" s="5">
        <v>2</v>
      </c>
      <c r="I5792" t="s">
        <v>1080</v>
      </c>
      <c r="J5792" s="5">
        <f>VLOOKUP(I5792*1,Crosswalks!$L$3:$M$227,2,FALSE)</f>
        <v>6</v>
      </c>
      <c r="K5792" s="5">
        <f>IF(G5792="Corner",INDEX(Crosswalks!$C$4:$J$16,MATCH(H5792,Crosswalks!$C$4:$C$16,0),J5792+1),"N/A, D2D")</f>
        <v>0.3</v>
      </c>
      <c r="L5792" t="s">
        <v>6003</v>
      </c>
      <c r="M5792" t="s">
        <v>813</v>
      </c>
      <c r="N5792" t="s">
        <v>814</v>
      </c>
      <c r="O5792" t="s">
        <v>1427</v>
      </c>
      <c r="P5792">
        <v>-71.118173900000002</v>
      </c>
      <c r="Q5792">
        <v>42.2946217</v>
      </c>
    </row>
    <row r="5793" spans="2:17" x14ac:dyDescent="0.3">
      <c r="B5793" t="s">
        <v>861</v>
      </c>
      <c r="C5793" t="s">
        <v>2832</v>
      </c>
      <c r="D5793" t="s">
        <v>2472</v>
      </c>
      <c r="E5793">
        <v>-71.087069999999997</v>
      </c>
      <c r="F5793">
        <v>42.283340000000003</v>
      </c>
      <c r="G5793" t="s">
        <v>783</v>
      </c>
      <c r="H5793" s="5">
        <v>6</v>
      </c>
      <c r="I5793" t="s">
        <v>2482</v>
      </c>
      <c r="J5793" s="5">
        <f>VLOOKUP(I5793*1,Crosswalks!$L$3:$M$227,2,FALSE)</f>
        <v>7</v>
      </c>
      <c r="K5793" s="5">
        <f>IF(G5793="Corner",INDEX(Crosswalks!$C$4:$J$16,MATCH(H5793,Crosswalks!$C$4:$C$16,0),J5793+1),"N/A, D2D")</f>
        <v>0.4</v>
      </c>
      <c r="L5793" t="s">
        <v>6003</v>
      </c>
      <c r="M5793" t="s">
        <v>813</v>
      </c>
      <c r="N5793" t="s">
        <v>814</v>
      </c>
      <c r="O5793" t="s">
        <v>1427</v>
      </c>
      <c r="P5793">
        <v>-71.118173900000002</v>
      </c>
      <c r="Q5793">
        <v>42.2946217</v>
      </c>
    </row>
    <row r="5794" spans="2:17" x14ac:dyDescent="0.3">
      <c r="B5794" t="s">
        <v>898</v>
      </c>
      <c r="C5794" t="s">
        <v>2832</v>
      </c>
      <c r="D5794" t="s">
        <v>2472</v>
      </c>
      <c r="E5794">
        <v>-71.087469999999996</v>
      </c>
      <c r="F5794">
        <v>42.283160000000002</v>
      </c>
      <c r="G5794" t="s">
        <v>783</v>
      </c>
      <c r="H5794" s="5">
        <v>6</v>
      </c>
      <c r="I5794" t="s">
        <v>2482</v>
      </c>
      <c r="J5794" s="5">
        <f>VLOOKUP(I5794*1,Crosswalks!$L$3:$M$227,2,FALSE)</f>
        <v>7</v>
      </c>
      <c r="K5794" s="5">
        <f>IF(G5794="Corner",INDEX(Crosswalks!$C$4:$J$16,MATCH(H5794,Crosswalks!$C$4:$C$16,0),J5794+1),"N/A, D2D")</f>
        <v>0.4</v>
      </c>
      <c r="L5794" t="s">
        <v>6003</v>
      </c>
      <c r="M5794" t="s">
        <v>813</v>
      </c>
      <c r="N5794" t="s">
        <v>814</v>
      </c>
      <c r="O5794" t="s">
        <v>1427</v>
      </c>
      <c r="P5794">
        <v>-71.118173900000002</v>
      </c>
      <c r="Q5794">
        <v>42.2946217</v>
      </c>
    </row>
    <row r="5795" spans="2:17" x14ac:dyDescent="0.3">
      <c r="B5795" t="s">
        <v>866</v>
      </c>
      <c r="C5795" t="s">
        <v>2483</v>
      </c>
      <c r="D5795" t="s">
        <v>2472</v>
      </c>
      <c r="E5795">
        <v>-71.084680000000006</v>
      </c>
      <c r="F5795">
        <v>42.286409999999997</v>
      </c>
      <c r="G5795" t="s">
        <v>783</v>
      </c>
      <c r="H5795" s="5">
        <v>4</v>
      </c>
      <c r="I5795" t="s">
        <v>2482</v>
      </c>
      <c r="J5795" s="5">
        <f>VLOOKUP(I5795*1,Crosswalks!$L$3:$M$227,2,FALSE)</f>
        <v>7</v>
      </c>
      <c r="K5795" s="5">
        <f>IF(G5795="Corner",INDEX(Crosswalks!$C$4:$J$16,MATCH(H5795,Crosswalks!$C$4:$C$16,0),J5795+1),"N/A, D2D")</f>
        <v>0.3</v>
      </c>
      <c r="L5795" t="s">
        <v>6003</v>
      </c>
      <c r="M5795" t="s">
        <v>813</v>
      </c>
      <c r="N5795" t="s">
        <v>814</v>
      </c>
      <c r="O5795" t="s">
        <v>1427</v>
      </c>
      <c r="P5795">
        <v>-71.118173900000002</v>
      </c>
      <c r="Q5795">
        <v>42.2946217</v>
      </c>
    </row>
    <row r="5796" spans="2:17" x14ac:dyDescent="0.3">
      <c r="B5796" t="s">
        <v>913</v>
      </c>
      <c r="C5796" t="s">
        <v>2620</v>
      </c>
      <c r="D5796" t="s">
        <v>2472</v>
      </c>
      <c r="E5796">
        <v>-71.089519999999993</v>
      </c>
      <c r="F5796">
        <v>42.287230000000001</v>
      </c>
      <c r="G5796" t="s">
        <v>783</v>
      </c>
      <c r="H5796" s="5">
        <v>6</v>
      </c>
      <c r="I5796" t="s">
        <v>1487</v>
      </c>
      <c r="J5796" s="5">
        <f>VLOOKUP(I5796*1,Crosswalks!$L$3:$M$227,2,FALSE)</f>
        <v>6</v>
      </c>
      <c r="K5796" s="5">
        <f>IF(G5796="Corner",INDEX(Crosswalks!$C$4:$J$16,MATCH(H5796,Crosswalks!$C$4:$C$16,0),J5796+1),"N/A, D2D")</f>
        <v>0.4</v>
      </c>
      <c r="L5796" t="s">
        <v>6003</v>
      </c>
      <c r="M5796" t="s">
        <v>813</v>
      </c>
      <c r="N5796" t="s">
        <v>814</v>
      </c>
      <c r="O5796" t="s">
        <v>1427</v>
      </c>
      <c r="P5796">
        <v>-71.118173900000002</v>
      </c>
      <c r="Q5796">
        <v>42.2946217</v>
      </c>
    </row>
    <row r="5797" spans="2:17" x14ac:dyDescent="0.3">
      <c r="B5797" t="s">
        <v>1299</v>
      </c>
      <c r="C5797" t="s">
        <v>1661</v>
      </c>
      <c r="D5797" t="s">
        <v>2472</v>
      </c>
      <c r="E5797">
        <v>-71.089055000000002</v>
      </c>
      <c r="F5797">
        <v>42.297432000000001</v>
      </c>
      <c r="G5797" t="s">
        <v>783</v>
      </c>
      <c r="H5797" s="5">
        <v>3</v>
      </c>
      <c r="I5797" t="s">
        <v>1080</v>
      </c>
      <c r="J5797" s="5">
        <f>VLOOKUP(I5797*1,Crosswalks!$L$3:$M$227,2,FALSE)</f>
        <v>6</v>
      </c>
      <c r="K5797" s="5">
        <f>IF(G5797="Corner",INDEX(Crosswalks!$C$4:$J$16,MATCH(H5797,Crosswalks!$C$4:$C$16,0),J5797+1),"N/A, D2D")</f>
        <v>0.3</v>
      </c>
      <c r="L5797" t="s">
        <v>6003</v>
      </c>
      <c r="M5797" t="s">
        <v>813</v>
      </c>
      <c r="N5797" t="s">
        <v>814</v>
      </c>
      <c r="O5797" t="s">
        <v>1427</v>
      </c>
      <c r="P5797">
        <v>-71.118173900000002</v>
      </c>
      <c r="Q5797">
        <v>42.2946217</v>
      </c>
    </row>
    <row r="5798" spans="2:17" x14ac:dyDescent="0.3">
      <c r="B5798" t="s">
        <v>917</v>
      </c>
      <c r="C5798" t="s">
        <v>2471</v>
      </c>
      <c r="D5798" t="s">
        <v>2472</v>
      </c>
      <c r="E5798">
        <v>-71.092510000000004</v>
      </c>
      <c r="F5798">
        <v>42.287759999999999</v>
      </c>
      <c r="G5798" t="s">
        <v>783</v>
      </c>
      <c r="H5798" s="5" t="s">
        <v>785</v>
      </c>
      <c r="I5798" t="s">
        <v>1487</v>
      </c>
      <c r="J5798" s="5">
        <f>VLOOKUP(I5798*1,Crosswalks!$L$3:$M$227,2,FALSE)</f>
        <v>6</v>
      </c>
      <c r="K5798" s="5">
        <f>IF(G5798="Corner",INDEX(Crosswalks!$C$4:$J$16,MATCH(H5798,Crosswalks!$C$4:$C$16,0),J5798+1),"N/A, D2D")</f>
        <v>0.2</v>
      </c>
      <c r="L5798" t="s">
        <v>6003</v>
      </c>
      <c r="M5798" t="s">
        <v>813</v>
      </c>
      <c r="N5798" t="s">
        <v>814</v>
      </c>
      <c r="O5798" t="s">
        <v>1427</v>
      </c>
      <c r="P5798">
        <v>-71.118173900000002</v>
      </c>
      <c r="Q5798">
        <v>42.2946217</v>
      </c>
    </row>
    <row r="5799" spans="2:17" x14ac:dyDescent="0.3">
      <c r="B5799" t="s">
        <v>999</v>
      </c>
      <c r="C5799" t="s">
        <v>2618</v>
      </c>
      <c r="D5799" t="s">
        <v>2472</v>
      </c>
      <c r="E5799">
        <v>-71.091260000000005</v>
      </c>
      <c r="F5799">
        <v>42.287869999999998</v>
      </c>
      <c r="G5799" t="s">
        <v>783</v>
      </c>
      <c r="H5799" s="5">
        <v>6</v>
      </c>
      <c r="I5799" t="s">
        <v>1487</v>
      </c>
      <c r="J5799" s="5">
        <f>VLOOKUP(I5799*1,Crosswalks!$L$3:$M$227,2,FALSE)</f>
        <v>6</v>
      </c>
      <c r="K5799" s="5">
        <f>IF(G5799="Corner",INDEX(Crosswalks!$C$4:$J$16,MATCH(H5799,Crosswalks!$C$4:$C$16,0),J5799+1),"N/A, D2D")</f>
        <v>0.4</v>
      </c>
      <c r="L5799" t="s">
        <v>6003</v>
      </c>
      <c r="M5799" t="s">
        <v>813</v>
      </c>
      <c r="N5799" t="s">
        <v>814</v>
      </c>
      <c r="O5799" t="s">
        <v>1427</v>
      </c>
      <c r="P5799">
        <v>-71.118173900000002</v>
      </c>
      <c r="Q5799">
        <v>42.2946217</v>
      </c>
    </row>
    <row r="5800" spans="2:17" x14ac:dyDescent="0.3">
      <c r="B5800" t="s">
        <v>2256</v>
      </c>
      <c r="C5800" t="s">
        <v>2513</v>
      </c>
      <c r="D5800" t="s">
        <v>2472</v>
      </c>
      <c r="E5800">
        <v>-71.087130000000002</v>
      </c>
      <c r="F5800">
        <v>42.287770000000002</v>
      </c>
      <c r="G5800" t="s">
        <v>783</v>
      </c>
      <c r="H5800" s="5">
        <v>3</v>
      </c>
      <c r="I5800" t="s">
        <v>1487</v>
      </c>
      <c r="J5800" s="5">
        <f>VLOOKUP(I5800*1,Crosswalks!$L$3:$M$227,2,FALSE)</f>
        <v>6</v>
      </c>
      <c r="K5800" s="5">
        <f>IF(G5800="Corner",INDEX(Crosswalks!$C$4:$J$16,MATCH(H5800,Crosswalks!$C$4:$C$16,0),J5800+1),"N/A, D2D")</f>
        <v>0.3</v>
      </c>
      <c r="L5800" t="s">
        <v>6003</v>
      </c>
      <c r="M5800" t="s">
        <v>813</v>
      </c>
      <c r="N5800" t="s">
        <v>814</v>
      </c>
      <c r="O5800" t="s">
        <v>1427</v>
      </c>
      <c r="P5800">
        <v>-71.118173900000002</v>
      </c>
      <c r="Q5800">
        <v>42.2946217</v>
      </c>
    </row>
    <row r="5801" spans="2:17" x14ac:dyDescent="0.3">
      <c r="B5801" t="s">
        <v>1181</v>
      </c>
      <c r="C5801" t="s">
        <v>2637</v>
      </c>
      <c r="D5801" t="s">
        <v>2472</v>
      </c>
      <c r="E5801">
        <v>-71.082032999999996</v>
      </c>
      <c r="F5801">
        <v>42.281008</v>
      </c>
      <c r="G5801" t="s">
        <v>783</v>
      </c>
      <c r="H5801" s="5">
        <v>5</v>
      </c>
      <c r="I5801" t="s">
        <v>2490</v>
      </c>
      <c r="J5801" s="5">
        <f>VLOOKUP(I5801*1,Crosswalks!$L$3:$M$227,2,FALSE)</f>
        <v>6</v>
      </c>
      <c r="K5801" s="5">
        <f>IF(G5801="Corner",INDEX(Crosswalks!$C$4:$J$16,MATCH(H5801,Crosswalks!$C$4:$C$16,0),J5801+1),"N/A, D2D")</f>
        <v>0.4</v>
      </c>
      <c r="L5801" t="s">
        <v>6003</v>
      </c>
      <c r="M5801" t="s">
        <v>813</v>
      </c>
      <c r="N5801" t="s">
        <v>814</v>
      </c>
      <c r="O5801" t="s">
        <v>1427</v>
      </c>
      <c r="P5801">
        <v>-71.118173900000002</v>
      </c>
      <c r="Q5801">
        <v>42.2946217</v>
      </c>
    </row>
    <row r="5802" spans="2:17" x14ac:dyDescent="0.3">
      <c r="B5802" t="s">
        <v>861</v>
      </c>
      <c r="C5802" t="s">
        <v>2818</v>
      </c>
      <c r="D5802" t="s">
        <v>2472</v>
      </c>
      <c r="E5802">
        <v>-71.090509999999995</v>
      </c>
      <c r="F5802">
        <v>42.289180000000002</v>
      </c>
      <c r="G5802" t="s">
        <v>784</v>
      </c>
      <c r="H5802" s="5">
        <v>3</v>
      </c>
      <c r="I5802" t="s">
        <v>1487</v>
      </c>
      <c r="J5802" s="5">
        <f>VLOOKUP(I5802*1,Crosswalks!$L$3:$M$227,2,FALSE)</f>
        <v>6</v>
      </c>
      <c r="K5802" s="5" t="str">
        <f>IF(G5802="Corner",INDEX(Crosswalks!$C$4:$J$16,MATCH(H5802,Crosswalks!$C$4:$C$16,0),J5802+1),"N/A, D2D")</f>
        <v>N/A, D2D</v>
      </c>
      <c r="L5802" t="s">
        <v>6003</v>
      </c>
      <c r="M5802" t="s">
        <v>813</v>
      </c>
      <c r="N5802" t="s">
        <v>814</v>
      </c>
      <c r="O5802" t="s">
        <v>1427</v>
      </c>
      <c r="P5802">
        <v>-71.118173900000002</v>
      </c>
      <c r="Q5802">
        <v>42.2946217</v>
      </c>
    </row>
    <row r="5803" spans="2:17" x14ac:dyDescent="0.3">
      <c r="B5803" t="s">
        <v>2586</v>
      </c>
      <c r="C5803" t="s">
        <v>2489</v>
      </c>
      <c r="D5803" t="s">
        <v>2472</v>
      </c>
      <c r="E5803">
        <v>-71.093029999999999</v>
      </c>
      <c r="F5803">
        <v>42.286020000000001</v>
      </c>
      <c r="G5803" t="s">
        <v>784</v>
      </c>
      <c r="H5803" s="5">
        <v>4</v>
      </c>
      <c r="I5803" t="s">
        <v>1487</v>
      </c>
      <c r="J5803" s="5">
        <f>VLOOKUP(I5803*1,Crosswalks!$L$3:$M$227,2,FALSE)</f>
        <v>6</v>
      </c>
      <c r="K5803" s="5" t="str">
        <f>IF(G5803="Corner",INDEX(Crosswalks!$C$4:$J$16,MATCH(H5803,Crosswalks!$C$4:$C$16,0),J5803+1),"N/A, D2D")</f>
        <v>N/A, D2D</v>
      </c>
      <c r="L5803" t="s">
        <v>6003</v>
      </c>
      <c r="M5803" t="s">
        <v>813</v>
      </c>
      <c r="N5803" t="s">
        <v>814</v>
      </c>
      <c r="O5803" t="s">
        <v>1427</v>
      </c>
      <c r="P5803">
        <v>-71.118173900000002</v>
      </c>
      <c r="Q5803">
        <v>42.2946217</v>
      </c>
    </row>
    <row r="5804" spans="2:17" x14ac:dyDescent="0.3">
      <c r="B5804" t="s">
        <v>1109</v>
      </c>
      <c r="C5804" t="s">
        <v>1138</v>
      </c>
      <c r="D5804" t="s">
        <v>2472</v>
      </c>
      <c r="E5804">
        <v>-71.078109999999995</v>
      </c>
      <c r="F5804">
        <v>42.295659999999998</v>
      </c>
      <c r="G5804" t="s">
        <v>783</v>
      </c>
      <c r="H5804" s="5">
        <v>5</v>
      </c>
      <c r="I5804" t="s">
        <v>2499</v>
      </c>
      <c r="J5804" s="5">
        <f>VLOOKUP(I5804*1,Crosswalks!$L$3:$M$227,2,FALSE)</f>
        <v>7</v>
      </c>
      <c r="K5804" s="5">
        <f>IF(G5804="Corner",INDEX(Crosswalks!$C$4:$J$16,MATCH(H5804,Crosswalks!$C$4:$C$16,0),J5804+1),"N/A, D2D")</f>
        <v>0.4</v>
      </c>
      <c r="L5804" t="s">
        <v>6006</v>
      </c>
      <c r="M5804" t="s">
        <v>847</v>
      </c>
      <c r="N5804" t="s">
        <v>848</v>
      </c>
      <c r="O5804" t="s">
        <v>1437</v>
      </c>
      <c r="P5804">
        <v>-71.09500233</v>
      </c>
      <c r="Q5804">
        <v>42.282314659999997</v>
      </c>
    </row>
    <row r="5805" spans="2:17" x14ac:dyDescent="0.3">
      <c r="B5805" t="s">
        <v>871</v>
      </c>
      <c r="C5805" t="s">
        <v>2660</v>
      </c>
      <c r="D5805" t="s">
        <v>2472</v>
      </c>
      <c r="E5805">
        <v>-71.080112</v>
      </c>
      <c r="F5805">
        <v>42.296222</v>
      </c>
      <c r="G5805" t="s">
        <v>783</v>
      </c>
      <c r="H5805" s="5">
        <v>6</v>
      </c>
      <c r="I5805" t="s">
        <v>1080</v>
      </c>
      <c r="J5805" s="5">
        <f>VLOOKUP(I5805*1,Crosswalks!$L$3:$M$227,2,FALSE)</f>
        <v>6</v>
      </c>
      <c r="K5805" s="5">
        <f>IF(G5805="Corner",INDEX(Crosswalks!$C$4:$J$16,MATCH(H5805,Crosswalks!$C$4:$C$16,0),J5805+1),"N/A, D2D")</f>
        <v>0.4</v>
      </c>
      <c r="L5805" t="s">
        <v>6006</v>
      </c>
      <c r="M5805" t="s">
        <v>847</v>
      </c>
      <c r="N5805" t="s">
        <v>848</v>
      </c>
      <c r="O5805" t="s">
        <v>1437</v>
      </c>
      <c r="P5805">
        <v>-71.09500233</v>
      </c>
      <c r="Q5805">
        <v>42.282314659999997</v>
      </c>
    </row>
    <row r="5806" spans="2:17" x14ac:dyDescent="0.3">
      <c r="B5806" t="s">
        <v>1480</v>
      </c>
      <c r="C5806" t="s">
        <v>2661</v>
      </c>
      <c r="D5806" t="s">
        <v>2472</v>
      </c>
      <c r="E5806">
        <v>-71.078100000000006</v>
      </c>
      <c r="F5806">
        <v>42.279879999999999</v>
      </c>
      <c r="G5806" t="s">
        <v>783</v>
      </c>
      <c r="H5806" s="5">
        <v>1</v>
      </c>
      <c r="I5806" t="s">
        <v>2490</v>
      </c>
      <c r="J5806" s="5">
        <f>VLOOKUP(I5806*1,Crosswalks!$L$3:$M$227,2,FALSE)</f>
        <v>6</v>
      </c>
      <c r="K5806" s="5">
        <f>IF(G5806="Corner",INDEX(Crosswalks!$C$4:$J$16,MATCH(H5806,Crosswalks!$C$4:$C$16,0),J5806+1),"N/A, D2D")</f>
        <v>0.2</v>
      </c>
      <c r="L5806" t="s">
        <v>6006</v>
      </c>
      <c r="M5806" t="s">
        <v>847</v>
      </c>
      <c r="N5806" t="s">
        <v>848</v>
      </c>
      <c r="O5806" t="s">
        <v>1437</v>
      </c>
      <c r="P5806">
        <v>-71.09500233</v>
      </c>
      <c r="Q5806">
        <v>42.282314659999997</v>
      </c>
    </row>
    <row r="5807" spans="2:17" x14ac:dyDescent="0.3">
      <c r="B5807" t="s">
        <v>2857</v>
      </c>
      <c r="C5807" t="s">
        <v>2493</v>
      </c>
      <c r="D5807" t="s">
        <v>2472</v>
      </c>
      <c r="E5807">
        <v>-71.076369999999997</v>
      </c>
      <c r="F5807">
        <v>42.288130000000002</v>
      </c>
      <c r="G5807" t="s">
        <v>783</v>
      </c>
      <c r="H5807" s="5">
        <v>5</v>
      </c>
      <c r="I5807" t="s">
        <v>2527</v>
      </c>
      <c r="J5807" s="5">
        <f>VLOOKUP(I5807*1,Crosswalks!$L$3:$M$227,2,FALSE)</f>
        <v>6</v>
      </c>
      <c r="K5807" s="5">
        <f>IF(G5807="Corner",INDEX(Crosswalks!$C$4:$J$16,MATCH(H5807,Crosswalks!$C$4:$C$16,0),J5807+1),"N/A, D2D")</f>
        <v>0.4</v>
      </c>
      <c r="L5807" t="s">
        <v>6006</v>
      </c>
      <c r="M5807" t="s">
        <v>847</v>
      </c>
      <c r="N5807" t="s">
        <v>848</v>
      </c>
      <c r="O5807" t="s">
        <v>1437</v>
      </c>
      <c r="P5807">
        <v>-71.09500233</v>
      </c>
      <c r="Q5807">
        <v>42.282314659999997</v>
      </c>
    </row>
    <row r="5808" spans="2:17" x14ac:dyDescent="0.3">
      <c r="B5808" t="s">
        <v>1474</v>
      </c>
      <c r="C5808" t="s">
        <v>2747</v>
      </c>
      <c r="D5808" t="s">
        <v>2472</v>
      </c>
      <c r="E5808">
        <v>-71.077799999999996</v>
      </c>
      <c r="F5808">
        <v>42.288409999999999</v>
      </c>
      <c r="G5808" t="s">
        <v>783</v>
      </c>
      <c r="H5808" s="5">
        <v>5</v>
      </c>
      <c r="I5808" t="s">
        <v>2527</v>
      </c>
      <c r="J5808" s="5">
        <f>VLOOKUP(I5808*1,Crosswalks!$L$3:$M$227,2,FALSE)</f>
        <v>6</v>
      </c>
      <c r="K5808" s="5">
        <f>IF(G5808="Corner",INDEX(Crosswalks!$C$4:$J$16,MATCH(H5808,Crosswalks!$C$4:$C$16,0),J5808+1),"N/A, D2D")</f>
        <v>0.4</v>
      </c>
      <c r="L5808" t="s">
        <v>6006</v>
      </c>
      <c r="M5808" t="s">
        <v>847</v>
      </c>
      <c r="N5808" t="s">
        <v>848</v>
      </c>
      <c r="O5808" t="s">
        <v>1437</v>
      </c>
      <c r="P5808">
        <v>-71.09500233</v>
      </c>
      <c r="Q5808">
        <v>42.282314659999997</v>
      </c>
    </row>
    <row r="5809" spans="2:17" x14ac:dyDescent="0.3">
      <c r="B5809" t="s">
        <v>2748</v>
      </c>
      <c r="C5809" t="s">
        <v>2665</v>
      </c>
      <c r="D5809" t="s">
        <v>2472</v>
      </c>
      <c r="E5809">
        <v>-71.076549999999997</v>
      </c>
      <c r="F5809">
        <v>42.293349999999997</v>
      </c>
      <c r="G5809" t="s">
        <v>783</v>
      </c>
      <c r="H5809" s="5">
        <v>6</v>
      </c>
      <c r="I5809" t="s">
        <v>2499</v>
      </c>
      <c r="J5809" s="5">
        <f>VLOOKUP(I5809*1,Crosswalks!$L$3:$M$227,2,FALSE)</f>
        <v>7</v>
      </c>
      <c r="K5809" s="5">
        <f>IF(G5809="Corner",INDEX(Crosswalks!$C$4:$J$16,MATCH(H5809,Crosswalks!$C$4:$C$16,0),J5809+1),"N/A, D2D")</f>
        <v>0.4</v>
      </c>
      <c r="L5809" t="s">
        <v>6006</v>
      </c>
      <c r="M5809" t="s">
        <v>847</v>
      </c>
      <c r="N5809" t="s">
        <v>848</v>
      </c>
      <c r="O5809" t="s">
        <v>1437</v>
      </c>
      <c r="P5809">
        <v>-71.09500233</v>
      </c>
      <c r="Q5809">
        <v>42.282314659999997</v>
      </c>
    </row>
    <row r="5810" spans="2:17" x14ac:dyDescent="0.3">
      <c r="B5810" t="s">
        <v>2858</v>
      </c>
      <c r="C5810" t="s">
        <v>2638</v>
      </c>
      <c r="D5810" t="s">
        <v>2472</v>
      </c>
      <c r="E5810">
        <v>-71.075550000000007</v>
      </c>
      <c r="F5810">
        <v>42.279899999999998</v>
      </c>
      <c r="G5810" t="s">
        <v>783</v>
      </c>
      <c r="H5810" s="5">
        <v>5</v>
      </c>
      <c r="I5810" t="s">
        <v>2490</v>
      </c>
      <c r="J5810" s="5">
        <f>VLOOKUP(I5810*1,Crosswalks!$L$3:$M$227,2,FALSE)</f>
        <v>6</v>
      </c>
      <c r="K5810" s="5">
        <f>IF(G5810="Corner",INDEX(Crosswalks!$C$4:$J$16,MATCH(H5810,Crosswalks!$C$4:$C$16,0),J5810+1),"N/A, D2D")</f>
        <v>0.4</v>
      </c>
      <c r="L5810" t="s">
        <v>6006</v>
      </c>
      <c r="M5810" t="s">
        <v>847</v>
      </c>
      <c r="N5810" t="s">
        <v>848</v>
      </c>
      <c r="O5810" t="s">
        <v>1437</v>
      </c>
      <c r="P5810">
        <v>-71.09500233</v>
      </c>
      <c r="Q5810">
        <v>42.282314659999997</v>
      </c>
    </row>
    <row r="5811" spans="2:17" x14ac:dyDescent="0.3">
      <c r="B5811" t="s">
        <v>1112</v>
      </c>
      <c r="C5811" t="s">
        <v>2661</v>
      </c>
      <c r="D5811" t="s">
        <v>2472</v>
      </c>
      <c r="E5811">
        <v>-71.078140000000005</v>
      </c>
      <c r="F5811">
        <v>42.279989999999998</v>
      </c>
      <c r="G5811" t="s">
        <v>783</v>
      </c>
      <c r="H5811" s="5">
        <v>6</v>
      </c>
      <c r="I5811" t="s">
        <v>2490</v>
      </c>
      <c r="J5811" s="5">
        <f>VLOOKUP(I5811*1,Crosswalks!$L$3:$M$227,2,FALSE)</f>
        <v>6</v>
      </c>
      <c r="K5811" s="5">
        <f>IF(G5811="Corner",INDEX(Crosswalks!$C$4:$J$16,MATCH(H5811,Crosswalks!$C$4:$C$16,0),J5811+1),"N/A, D2D")</f>
        <v>0.4</v>
      </c>
      <c r="L5811" t="s">
        <v>6006</v>
      </c>
      <c r="M5811" t="s">
        <v>847</v>
      </c>
      <c r="N5811" t="s">
        <v>848</v>
      </c>
      <c r="O5811" t="s">
        <v>1437</v>
      </c>
      <c r="P5811">
        <v>-71.09500233</v>
      </c>
      <c r="Q5811">
        <v>42.282314659999997</v>
      </c>
    </row>
    <row r="5812" spans="2:17" x14ac:dyDescent="0.3">
      <c r="B5812" t="s">
        <v>2748</v>
      </c>
      <c r="C5812" t="s">
        <v>2665</v>
      </c>
      <c r="D5812" t="s">
        <v>2472</v>
      </c>
      <c r="E5812">
        <v>-71.076549999999997</v>
      </c>
      <c r="F5812">
        <v>42.293349999999997</v>
      </c>
      <c r="G5812" t="s">
        <v>783</v>
      </c>
      <c r="H5812" s="5">
        <v>2</v>
      </c>
      <c r="I5812" t="s">
        <v>2499</v>
      </c>
      <c r="J5812" s="5">
        <f>VLOOKUP(I5812*1,Crosswalks!$L$3:$M$227,2,FALSE)</f>
        <v>7</v>
      </c>
      <c r="K5812" s="5">
        <f>IF(G5812="Corner",INDEX(Crosswalks!$C$4:$J$16,MATCH(H5812,Crosswalks!$C$4:$C$16,0),J5812+1),"N/A, D2D")</f>
        <v>0.3</v>
      </c>
      <c r="L5812" t="s">
        <v>6006</v>
      </c>
      <c r="M5812" t="s">
        <v>847</v>
      </c>
      <c r="N5812" t="s">
        <v>848</v>
      </c>
      <c r="O5812" t="s">
        <v>1437</v>
      </c>
      <c r="P5812">
        <v>-71.09500233</v>
      </c>
      <c r="Q5812">
        <v>42.282314659999997</v>
      </c>
    </row>
    <row r="5813" spans="2:17" x14ac:dyDescent="0.3">
      <c r="B5813" t="s">
        <v>2069</v>
      </c>
      <c r="C5813" t="s">
        <v>1138</v>
      </c>
      <c r="D5813" t="s">
        <v>2472</v>
      </c>
      <c r="E5813">
        <v>-71.077650000000006</v>
      </c>
      <c r="F5813">
        <v>42.293790000000001</v>
      </c>
      <c r="G5813" t="s">
        <v>783</v>
      </c>
      <c r="H5813" s="5">
        <v>6</v>
      </c>
      <c r="I5813" t="s">
        <v>2499</v>
      </c>
      <c r="J5813" s="5">
        <f>VLOOKUP(I5813*1,Crosswalks!$L$3:$M$227,2,FALSE)</f>
        <v>7</v>
      </c>
      <c r="K5813" s="5">
        <f>IF(G5813="Corner",INDEX(Crosswalks!$C$4:$J$16,MATCH(H5813,Crosswalks!$C$4:$C$16,0),J5813+1),"N/A, D2D")</f>
        <v>0.4</v>
      </c>
      <c r="L5813" t="s">
        <v>6006</v>
      </c>
      <c r="M5813" t="s">
        <v>847</v>
      </c>
      <c r="N5813" t="s">
        <v>848</v>
      </c>
      <c r="O5813" t="s">
        <v>1437</v>
      </c>
      <c r="P5813">
        <v>-71.09500233</v>
      </c>
      <c r="Q5813">
        <v>42.282314659999997</v>
      </c>
    </row>
    <row r="5814" spans="2:17" x14ac:dyDescent="0.3">
      <c r="B5814" t="s">
        <v>820</v>
      </c>
      <c r="C5814" t="s">
        <v>2666</v>
      </c>
      <c r="D5814" t="s">
        <v>2472</v>
      </c>
      <c r="E5814">
        <v>-71.075890000000001</v>
      </c>
      <c r="F5814">
        <v>42.297730000000001</v>
      </c>
      <c r="G5814" t="s">
        <v>783</v>
      </c>
      <c r="H5814" s="5">
        <v>2</v>
      </c>
      <c r="I5814" t="s">
        <v>1139</v>
      </c>
      <c r="J5814" s="5">
        <f>VLOOKUP(I5814*1,Crosswalks!$L$3:$M$227,2,FALSE)</f>
        <v>6</v>
      </c>
      <c r="K5814" s="5">
        <f>IF(G5814="Corner",INDEX(Crosswalks!$C$4:$J$16,MATCH(H5814,Crosswalks!$C$4:$C$16,0),J5814+1),"N/A, D2D")</f>
        <v>0.3</v>
      </c>
      <c r="L5814" t="s">
        <v>6006</v>
      </c>
      <c r="M5814" t="s">
        <v>847</v>
      </c>
      <c r="N5814" t="s">
        <v>848</v>
      </c>
      <c r="O5814" t="s">
        <v>1437</v>
      </c>
      <c r="P5814">
        <v>-71.09500233</v>
      </c>
      <c r="Q5814">
        <v>42.282314659999997</v>
      </c>
    </row>
    <row r="5815" spans="2:17" x14ac:dyDescent="0.3">
      <c r="B5815" t="s">
        <v>945</v>
      </c>
      <c r="C5815" t="s">
        <v>2638</v>
      </c>
      <c r="D5815" t="s">
        <v>2472</v>
      </c>
      <c r="E5815">
        <v>-71.077590000000001</v>
      </c>
      <c r="F5815">
        <v>42.28481</v>
      </c>
      <c r="G5815" t="s">
        <v>783</v>
      </c>
      <c r="H5815" s="5">
        <v>5</v>
      </c>
      <c r="I5815" t="s">
        <v>2490</v>
      </c>
      <c r="J5815" s="5">
        <f>VLOOKUP(I5815*1,Crosswalks!$L$3:$M$227,2,FALSE)</f>
        <v>6</v>
      </c>
      <c r="K5815" s="5">
        <f>IF(G5815="Corner",INDEX(Crosswalks!$C$4:$J$16,MATCH(H5815,Crosswalks!$C$4:$C$16,0),J5815+1),"N/A, D2D")</f>
        <v>0.4</v>
      </c>
      <c r="L5815" t="s">
        <v>6006</v>
      </c>
      <c r="M5815" t="s">
        <v>847</v>
      </c>
      <c r="N5815" t="s">
        <v>848</v>
      </c>
      <c r="O5815" t="s">
        <v>1437</v>
      </c>
      <c r="P5815">
        <v>-71.09500233</v>
      </c>
      <c r="Q5815">
        <v>42.282314659999997</v>
      </c>
    </row>
    <row r="5816" spans="2:17" x14ac:dyDescent="0.3">
      <c r="B5816" t="s">
        <v>898</v>
      </c>
      <c r="C5816" t="s">
        <v>2663</v>
      </c>
      <c r="D5816" t="s">
        <v>2472</v>
      </c>
      <c r="E5816">
        <v>-71.075699999999998</v>
      </c>
      <c r="F5816">
        <v>42.288159999999998</v>
      </c>
      <c r="G5816" t="s">
        <v>783</v>
      </c>
      <c r="H5816" s="5">
        <v>4</v>
      </c>
      <c r="I5816" t="s">
        <v>2527</v>
      </c>
      <c r="J5816" s="5">
        <f>VLOOKUP(I5816*1,Crosswalks!$L$3:$M$227,2,FALSE)</f>
        <v>6</v>
      </c>
      <c r="K5816" s="5">
        <f>IF(G5816="Corner",INDEX(Crosswalks!$C$4:$J$16,MATCH(H5816,Crosswalks!$C$4:$C$16,0),J5816+1),"N/A, D2D")</f>
        <v>0.3</v>
      </c>
      <c r="L5816" t="s">
        <v>6006</v>
      </c>
      <c r="M5816" t="s">
        <v>847</v>
      </c>
      <c r="N5816" t="s">
        <v>848</v>
      </c>
      <c r="O5816" t="s">
        <v>1437</v>
      </c>
      <c r="P5816">
        <v>-71.09500233</v>
      </c>
      <c r="Q5816">
        <v>42.282314659999997</v>
      </c>
    </row>
    <row r="5817" spans="2:17" x14ac:dyDescent="0.3">
      <c r="B5817" t="s">
        <v>1872</v>
      </c>
      <c r="C5817" t="s">
        <v>2652</v>
      </c>
      <c r="D5817" t="s">
        <v>2472</v>
      </c>
      <c r="E5817">
        <v>-71.080060000000003</v>
      </c>
      <c r="F5817">
        <v>42.28192</v>
      </c>
      <c r="G5817" t="s">
        <v>783</v>
      </c>
      <c r="H5817" s="5">
        <v>3</v>
      </c>
      <c r="I5817" t="s">
        <v>2490</v>
      </c>
      <c r="J5817" s="5">
        <f>VLOOKUP(I5817*1,Crosswalks!$L$3:$M$227,2,FALSE)</f>
        <v>6</v>
      </c>
      <c r="K5817" s="5">
        <f>IF(G5817="Corner",INDEX(Crosswalks!$C$4:$J$16,MATCH(H5817,Crosswalks!$C$4:$C$16,0),J5817+1),"N/A, D2D")</f>
        <v>0.3</v>
      </c>
      <c r="L5817" t="s">
        <v>6006</v>
      </c>
      <c r="M5817" t="s">
        <v>847</v>
      </c>
      <c r="N5817" t="s">
        <v>848</v>
      </c>
      <c r="O5817" t="s">
        <v>1437</v>
      </c>
      <c r="P5817">
        <v>-71.09500233</v>
      </c>
      <c r="Q5817">
        <v>42.282314659999997</v>
      </c>
    </row>
    <row r="5818" spans="2:17" x14ac:dyDescent="0.3">
      <c r="B5818" t="s">
        <v>1425</v>
      </c>
      <c r="C5818" t="s">
        <v>2812</v>
      </c>
      <c r="D5818" t="s">
        <v>2472</v>
      </c>
      <c r="E5818">
        <v>-71.075000000000003</v>
      </c>
      <c r="F5818">
        <v>42.28257</v>
      </c>
      <c r="G5818" t="s">
        <v>783</v>
      </c>
      <c r="H5818" s="5">
        <v>2</v>
      </c>
      <c r="I5818" t="s">
        <v>2566</v>
      </c>
      <c r="J5818" s="5">
        <f>VLOOKUP(I5818*1,Crosswalks!$L$3:$M$227,2,FALSE)</f>
        <v>5</v>
      </c>
      <c r="K5818" s="5">
        <f>IF(G5818="Corner",INDEX(Crosswalks!$C$4:$J$16,MATCH(H5818,Crosswalks!$C$4:$C$16,0),J5818+1),"N/A, D2D")</f>
        <v>0.4</v>
      </c>
      <c r="L5818" t="s">
        <v>6006</v>
      </c>
      <c r="M5818" t="s">
        <v>847</v>
      </c>
      <c r="N5818" t="s">
        <v>848</v>
      </c>
      <c r="O5818" t="s">
        <v>1437</v>
      </c>
      <c r="P5818">
        <v>-71.09500233</v>
      </c>
      <c r="Q5818">
        <v>42.282314659999997</v>
      </c>
    </row>
    <row r="5819" spans="2:17" x14ac:dyDescent="0.3">
      <c r="B5819" t="s">
        <v>1005</v>
      </c>
      <c r="C5819" t="s">
        <v>2646</v>
      </c>
      <c r="D5819" t="s">
        <v>2472</v>
      </c>
      <c r="E5819">
        <v>-71.078614999999999</v>
      </c>
      <c r="F5819">
        <v>42.281444999999998</v>
      </c>
      <c r="G5819" t="s">
        <v>783</v>
      </c>
      <c r="H5819" s="5" t="s">
        <v>785</v>
      </c>
      <c r="I5819" t="s">
        <v>2490</v>
      </c>
      <c r="J5819" s="5">
        <f>VLOOKUP(I5819*1,Crosswalks!$L$3:$M$227,2,FALSE)</f>
        <v>6</v>
      </c>
      <c r="K5819" s="5">
        <f>IF(G5819="Corner",INDEX(Crosswalks!$C$4:$J$16,MATCH(H5819,Crosswalks!$C$4:$C$16,0),J5819+1),"N/A, D2D")</f>
        <v>0.2</v>
      </c>
      <c r="L5819" t="s">
        <v>6006</v>
      </c>
      <c r="M5819" t="s">
        <v>847</v>
      </c>
      <c r="N5819" t="s">
        <v>848</v>
      </c>
      <c r="O5819" t="s">
        <v>1437</v>
      </c>
      <c r="P5819">
        <v>-71.09500233</v>
      </c>
      <c r="Q5819">
        <v>42.282314659999997</v>
      </c>
    </row>
    <row r="5820" spans="2:17" x14ac:dyDescent="0.3">
      <c r="B5820" t="s">
        <v>1007</v>
      </c>
      <c r="C5820" t="s">
        <v>2669</v>
      </c>
      <c r="D5820" t="s">
        <v>2472</v>
      </c>
      <c r="E5820">
        <v>-71.081019999999995</v>
      </c>
      <c r="F5820">
        <v>42.294780000000003</v>
      </c>
      <c r="G5820" t="s">
        <v>783</v>
      </c>
      <c r="H5820" s="5">
        <v>6</v>
      </c>
      <c r="I5820" t="s">
        <v>1080</v>
      </c>
      <c r="J5820" s="5">
        <f>VLOOKUP(I5820*1,Crosswalks!$L$3:$M$227,2,FALSE)</f>
        <v>6</v>
      </c>
      <c r="K5820" s="5">
        <f>IF(G5820="Corner",INDEX(Crosswalks!$C$4:$J$16,MATCH(H5820,Crosswalks!$C$4:$C$16,0),J5820+1),"N/A, D2D")</f>
        <v>0.4</v>
      </c>
      <c r="L5820" t="s">
        <v>6006</v>
      </c>
      <c r="M5820" t="s">
        <v>847</v>
      </c>
      <c r="N5820" t="s">
        <v>848</v>
      </c>
      <c r="O5820" t="s">
        <v>1437</v>
      </c>
      <c r="P5820">
        <v>-71.09500233</v>
      </c>
      <c r="Q5820">
        <v>42.282314659999997</v>
      </c>
    </row>
    <row r="5821" spans="2:17" x14ac:dyDescent="0.3">
      <c r="B5821" t="s">
        <v>2280</v>
      </c>
      <c r="C5821" t="s">
        <v>2693</v>
      </c>
      <c r="D5821" t="s">
        <v>2472</v>
      </c>
      <c r="E5821">
        <v>-71.075329999999994</v>
      </c>
      <c r="F5821">
        <v>42.292319999999997</v>
      </c>
      <c r="G5821" t="s">
        <v>783</v>
      </c>
      <c r="H5821" s="5">
        <v>1</v>
      </c>
      <c r="I5821" t="s">
        <v>2499</v>
      </c>
      <c r="J5821" s="5">
        <f>VLOOKUP(I5821*1,Crosswalks!$L$3:$M$227,2,FALSE)</f>
        <v>7</v>
      </c>
      <c r="K5821" s="5">
        <f>IF(G5821="Corner",INDEX(Crosswalks!$C$4:$J$16,MATCH(H5821,Crosswalks!$C$4:$C$16,0),J5821+1),"N/A, D2D")</f>
        <v>0.2</v>
      </c>
      <c r="L5821" t="s">
        <v>6006</v>
      </c>
      <c r="M5821" t="s">
        <v>847</v>
      </c>
      <c r="N5821" t="s">
        <v>848</v>
      </c>
      <c r="O5821" t="s">
        <v>1437</v>
      </c>
      <c r="P5821">
        <v>-71.09500233</v>
      </c>
      <c r="Q5821">
        <v>42.282314659999997</v>
      </c>
    </row>
    <row r="5822" spans="2:17" x14ac:dyDescent="0.3">
      <c r="B5822" t="s">
        <v>2012</v>
      </c>
      <c r="C5822" t="s">
        <v>2510</v>
      </c>
      <c r="D5822" t="s">
        <v>2472</v>
      </c>
      <c r="E5822">
        <v>-71.079667000000001</v>
      </c>
      <c r="F5822">
        <v>42.279376999999997</v>
      </c>
      <c r="G5822" t="s">
        <v>783</v>
      </c>
      <c r="H5822" s="5">
        <v>1</v>
      </c>
      <c r="I5822" t="s">
        <v>2490</v>
      </c>
      <c r="J5822" s="5">
        <f>VLOOKUP(I5822*1,Crosswalks!$L$3:$M$227,2,FALSE)</f>
        <v>6</v>
      </c>
      <c r="K5822" s="5">
        <f>IF(G5822="Corner",INDEX(Crosswalks!$C$4:$J$16,MATCH(H5822,Crosswalks!$C$4:$C$16,0),J5822+1),"N/A, D2D")</f>
        <v>0.2</v>
      </c>
      <c r="L5822" t="s">
        <v>6006</v>
      </c>
      <c r="M5822" t="s">
        <v>847</v>
      </c>
      <c r="N5822" t="s">
        <v>848</v>
      </c>
      <c r="O5822" t="s">
        <v>1437</v>
      </c>
      <c r="P5822">
        <v>-71.09500233</v>
      </c>
      <c r="Q5822">
        <v>42.282314659999997</v>
      </c>
    </row>
    <row r="5823" spans="2:17" x14ac:dyDescent="0.3">
      <c r="B5823" t="s">
        <v>1010</v>
      </c>
      <c r="C5823" t="s">
        <v>2633</v>
      </c>
      <c r="D5823" t="s">
        <v>2472</v>
      </c>
      <c r="E5823">
        <v>-71.077110000000005</v>
      </c>
      <c r="F5823">
        <v>42.290210000000002</v>
      </c>
      <c r="G5823" t="s">
        <v>783</v>
      </c>
      <c r="H5823" s="5">
        <v>2</v>
      </c>
      <c r="I5823" t="s">
        <v>2527</v>
      </c>
      <c r="J5823" s="5">
        <f>VLOOKUP(I5823*1,Crosswalks!$L$3:$M$227,2,FALSE)</f>
        <v>6</v>
      </c>
      <c r="K5823" s="5">
        <f>IF(G5823="Corner",INDEX(Crosswalks!$C$4:$J$16,MATCH(H5823,Crosswalks!$C$4:$C$16,0),J5823+1),"N/A, D2D")</f>
        <v>0.3</v>
      </c>
      <c r="L5823" t="s">
        <v>6006</v>
      </c>
      <c r="M5823" t="s">
        <v>847</v>
      </c>
      <c r="N5823" t="s">
        <v>848</v>
      </c>
      <c r="O5823" t="s">
        <v>1437</v>
      </c>
      <c r="P5823">
        <v>-71.09500233</v>
      </c>
      <c r="Q5823">
        <v>42.282314659999997</v>
      </c>
    </row>
    <row r="5824" spans="2:17" x14ac:dyDescent="0.3">
      <c r="B5824" t="s">
        <v>1188</v>
      </c>
      <c r="C5824" t="s">
        <v>2661</v>
      </c>
      <c r="D5824" t="s">
        <v>2472</v>
      </c>
      <c r="E5824">
        <v>-71.079369999999997</v>
      </c>
      <c r="F5824">
        <v>42.281790000000001</v>
      </c>
      <c r="G5824" t="s">
        <v>783</v>
      </c>
      <c r="H5824" s="5" t="s">
        <v>785</v>
      </c>
      <c r="I5824" t="s">
        <v>2490</v>
      </c>
      <c r="J5824" s="5">
        <f>VLOOKUP(I5824*1,Crosswalks!$L$3:$M$227,2,FALSE)</f>
        <v>6</v>
      </c>
      <c r="K5824" s="5">
        <f>IF(G5824="Corner",INDEX(Crosswalks!$C$4:$J$16,MATCH(H5824,Crosswalks!$C$4:$C$16,0),J5824+1),"N/A, D2D")</f>
        <v>0.2</v>
      </c>
      <c r="L5824" t="s">
        <v>6006</v>
      </c>
      <c r="M5824" t="s">
        <v>847</v>
      </c>
      <c r="N5824" t="s">
        <v>848</v>
      </c>
      <c r="O5824" t="s">
        <v>1437</v>
      </c>
      <c r="P5824">
        <v>-71.09500233</v>
      </c>
      <c r="Q5824">
        <v>42.282314659999997</v>
      </c>
    </row>
    <row r="5825" spans="2:17" x14ac:dyDescent="0.3">
      <c r="B5825" t="s">
        <v>1027</v>
      </c>
      <c r="C5825" t="s">
        <v>2859</v>
      </c>
      <c r="D5825" t="s">
        <v>2472</v>
      </c>
      <c r="E5825">
        <v>-71.074579999999997</v>
      </c>
      <c r="F5825">
        <v>42.29609</v>
      </c>
      <c r="G5825" t="s">
        <v>783</v>
      </c>
      <c r="H5825" s="5">
        <v>1</v>
      </c>
      <c r="I5825" t="s">
        <v>2499</v>
      </c>
      <c r="J5825" s="5">
        <f>VLOOKUP(I5825*1,Crosswalks!$L$3:$M$227,2,FALSE)</f>
        <v>7</v>
      </c>
      <c r="K5825" s="5">
        <f>IF(G5825="Corner",INDEX(Crosswalks!$C$4:$J$16,MATCH(H5825,Crosswalks!$C$4:$C$16,0),J5825+1),"N/A, D2D")</f>
        <v>0.2</v>
      </c>
      <c r="L5825" t="s">
        <v>6006</v>
      </c>
      <c r="M5825" t="s">
        <v>847</v>
      </c>
      <c r="N5825" t="s">
        <v>848</v>
      </c>
      <c r="O5825" t="s">
        <v>1437</v>
      </c>
      <c r="P5825">
        <v>-71.09500233</v>
      </c>
      <c r="Q5825">
        <v>42.282314659999997</v>
      </c>
    </row>
    <row r="5826" spans="2:17" x14ac:dyDescent="0.3">
      <c r="B5826" t="s">
        <v>925</v>
      </c>
      <c r="C5826" t="s">
        <v>2507</v>
      </c>
      <c r="D5826" t="s">
        <v>2472</v>
      </c>
      <c r="E5826">
        <v>-71.077780000000004</v>
      </c>
      <c r="F5826">
        <v>42.282690000000002</v>
      </c>
      <c r="G5826" t="s">
        <v>783</v>
      </c>
      <c r="H5826" s="5">
        <v>1</v>
      </c>
      <c r="I5826" t="s">
        <v>2490</v>
      </c>
      <c r="J5826" s="5">
        <f>VLOOKUP(I5826*1,Crosswalks!$L$3:$M$227,2,FALSE)</f>
        <v>6</v>
      </c>
      <c r="K5826" s="5">
        <f>IF(G5826="Corner",INDEX(Crosswalks!$C$4:$J$16,MATCH(H5826,Crosswalks!$C$4:$C$16,0),J5826+1),"N/A, D2D")</f>
        <v>0.2</v>
      </c>
      <c r="L5826" t="s">
        <v>6006</v>
      </c>
      <c r="M5826" t="s">
        <v>847</v>
      </c>
      <c r="N5826" t="s">
        <v>848</v>
      </c>
      <c r="O5826" t="s">
        <v>1437</v>
      </c>
      <c r="P5826">
        <v>-71.09500233</v>
      </c>
      <c r="Q5826">
        <v>42.282314659999997</v>
      </c>
    </row>
    <row r="5827" spans="2:17" x14ac:dyDescent="0.3">
      <c r="B5827" t="s">
        <v>2860</v>
      </c>
      <c r="C5827" t="s">
        <v>1138</v>
      </c>
      <c r="D5827" t="s">
        <v>2472</v>
      </c>
      <c r="E5827">
        <v>-71.078509999999994</v>
      </c>
      <c r="F5827">
        <v>42.295819999999999</v>
      </c>
      <c r="G5827" t="s">
        <v>783</v>
      </c>
      <c r="H5827" s="5">
        <v>4</v>
      </c>
      <c r="I5827" t="s">
        <v>2499</v>
      </c>
      <c r="J5827" s="5">
        <f>VLOOKUP(I5827*1,Crosswalks!$L$3:$M$227,2,FALSE)</f>
        <v>7</v>
      </c>
      <c r="K5827" s="5">
        <f>IF(G5827="Corner",INDEX(Crosswalks!$C$4:$J$16,MATCH(H5827,Crosswalks!$C$4:$C$16,0),J5827+1),"N/A, D2D")</f>
        <v>0.3</v>
      </c>
      <c r="L5827" t="s">
        <v>6006</v>
      </c>
      <c r="M5827" t="s">
        <v>847</v>
      </c>
      <c r="N5827" t="s">
        <v>848</v>
      </c>
      <c r="O5827" t="s">
        <v>1437</v>
      </c>
      <c r="P5827">
        <v>-71.09500233</v>
      </c>
      <c r="Q5827">
        <v>42.282314659999997</v>
      </c>
    </row>
    <row r="5828" spans="2:17" x14ac:dyDescent="0.3">
      <c r="B5828" t="s">
        <v>1419</v>
      </c>
      <c r="C5828" t="s">
        <v>2510</v>
      </c>
      <c r="D5828" t="s">
        <v>2472</v>
      </c>
      <c r="E5828">
        <v>-71.079130000000006</v>
      </c>
      <c r="F5828">
        <v>42.279519999999998</v>
      </c>
      <c r="G5828" t="s">
        <v>783</v>
      </c>
      <c r="H5828" s="5">
        <v>6</v>
      </c>
      <c r="I5828" t="s">
        <v>2490</v>
      </c>
      <c r="J5828" s="5">
        <f>VLOOKUP(I5828*1,Crosswalks!$L$3:$M$227,2,FALSE)</f>
        <v>6</v>
      </c>
      <c r="K5828" s="5">
        <f>IF(G5828="Corner",INDEX(Crosswalks!$C$4:$J$16,MATCH(H5828,Crosswalks!$C$4:$C$16,0),J5828+1),"N/A, D2D")</f>
        <v>0.4</v>
      </c>
      <c r="L5828" t="s">
        <v>6006</v>
      </c>
      <c r="M5828" t="s">
        <v>847</v>
      </c>
      <c r="N5828" t="s">
        <v>848</v>
      </c>
      <c r="O5828" t="s">
        <v>1437</v>
      </c>
      <c r="P5828">
        <v>-71.09500233</v>
      </c>
      <c r="Q5828">
        <v>42.282314659999997</v>
      </c>
    </row>
    <row r="5829" spans="2:17" x14ac:dyDescent="0.3">
      <c r="B5829" t="s">
        <v>1449</v>
      </c>
      <c r="C5829" t="s">
        <v>1138</v>
      </c>
      <c r="D5829" t="s">
        <v>2472</v>
      </c>
      <c r="E5829">
        <v>-71.078010000000006</v>
      </c>
      <c r="F5829">
        <v>42.295189999999998</v>
      </c>
      <c r="G5829" t="s">
        <v>783</v>
      </c>
      <c r="H5829" s="5">
        <v>6</v>
      </c>
      <c r="I5829" t="s">
        <v>2499</v>
      </c>
      <c r="J5829" s="5">
        <f>VLOOKUP(I5829*1,Crosswalks!$L$3:$M$227,2,FALSE)</f>
        <v>7</v>
      </c>
      <c r="K5829" s="5">
        <f>IF(G5829="Corner",INDEX(Crosswalks!$C$4:$J$16,MATCH(H5829,Crosswalks!$C$4:$C$16,0),J5829+1),"N/A, D2D")</f>
        <v>0.4</v>
      </c>
      <c r="L5829" t="s">
        <v>6006</v>
      </c>
      <c r="M5829" t="s">
        <v>847</v>
      </c>
      <c r="N5829" t="s">
        <v>848</v>
      </c>
      <c r="O5829" t="s">
        <v>1437</v>
      </c>
      <c r="P5829">
        <v>-71.09500233</v>
      </c>
      <c r="Q5829">
        <v>42.282314659999997</v>
      </c>
    </row>
    <row r="5830" spans="2:17" x14ac:dyDescent="0.3">
      <c r="B5830" t="s">
        <v>816</v>
      </c>
      <c r="C5830" t="s">
        <v>2667</v>
      </c>
      <c r="D5830" t="s">
        <v>2472</v>
      </c>
      <c r="E5830">
        <v>-71.078800000000001</v>
      </c>
      <c r="F5830">
        <v>42.29392</v>
      </c>
      <c r="G5830" t="s">
        <v>783</v>
      </c>
      <c r="H5830" s="5">
        <v>4</v>
      </c>
      <c r="I5830" t="s">
        <v>1080</v>
      </c>
      <c r="J5830" s="5">
        <f>VLOOKUP(I5830*1,Crosswalks!$L$3:$M$227,2,FALSE)</f>
        <v>6</v>
      </c>
      <c r="K5830" s="5">
        <f>IF(G5830="Corner",INDEX(Crosswalks!$C$4:$J$16,MATCH(H5830,Crosswalks!$C$4:$C$16,0),J5830+1),"N/A, D2D")</f>
        <v>0.3</v>
      </c>
      <c r="L5830" t="s">
        <v>6006</v>
      </c>
      <c r="M5830" t="s">
        <v>847</v>
      </c>
      <c r="N5830" t="s">
        <v>848</v>
      </c>
      <c r="O5830" t="s">
        <v>1437</v>
      </c>
      <c r="P5830">
        <v>-71.09500233</v>
      </c>
      <c r="Q5830">
        <v>42.282314659999997</v>
      </c>
    </row>
    <row r="5831" spans="2:17" x14ac:dyDescent="0.3">
      <c r="B5831" t="s">
        <v>1191</v>
      </c>
      <c r="C5831" t="s">
        <v>2861</v>
      </c>
      <c r="D5831" t="s">
        <v>2472</v>
      </c>
      <c r="E5831">
        <v>-71.075559999999996</v>
      </c>
      <c r="F5831">
        <v>42.283839999999998</v>
      </c>
      <c r="G5831" t="s">
        <v>783</v>
      </c>
      <c r="H5831" s="5">
        <v>1</v>
      </c>
      <c r="I5831" t="s">
        <v>2566</v>
      </c>
      <c r="J5831" s="5">
        <f>VLOOKUP(I5831*1,Crosswalks!$L$3:$M$227,2,FALSE)</f>
        <v>5</v>
      </c>
      <c r="K5831" s="5">
        <f>IF(G5831="Corner",INDEX(Crosswalks!$C$4:$J$16,MATCH(H5831,Crosswalks!$C$4:$C$16,0),J5831+1),"N/A, D2D")</f>
        <v>0.4</v>
      </c>
      <c r="L5831" t="s">
        <v>6006</v>
      </c>
      <c r="M5831" t="s">
        <v>847</v>
      </c>
      <c r="N5831" t="s">
        <v>848</v>
      </c>
      <c r="O5831" t="s">
        <v>1437</v>
      </c>
      <c r="P5831">
        <v>-71.09500233</v>
      </c>
      <c r="Q5831">
        <v>42.282314659999997</v>
      </c>
    </row>
    <row r="5832" spans="2:17" x14ac:dyDescent="0.3">
      <c r="B5832" t="s">
        <v>1157</v>
      </c>
      <c r="C5832" t="s">
        <v>2658</v>
      </c>
      <c r="D5832" t="s">
        <v>2472</v>
      </c>
      <c r="E5832">
        <v>-71.078289999999996</v>
      </c>
      <c r="F5832">
        <v>42.282899999999998</v>
      </c>
      <c r="G5832" t="s">
        <v>783</v>
      </c>
      <c r="H5832" s="5" t="s">
        <v>785</v>
      </c>
      <c r="I5832" t="s">
        <v>2490</v>
      </c>
      <c r="J5832" s="5">
        <f>VLOOKUP(I5832*1,Crosswalks!$L$3:$M$227,2,FALSE)</f>
        <v>6</v>
      </c>
      <c r="K5832" s="5">
        <f>IF(G5832="Corner",INDEX(Crosswalks!$C$4:$J$16,MATCH(H5832,Crosswalks!$C$4:$C$16,0),J5832+1),"N/A, D2D")</f>
        <v>0.2</v>
      </c>
      <c r="L5832" t="s">
        <v>6006</v>
      </c>
      <c r="M5832" t="s">
        <v>847</v>
      </c>
      <c r="N5832" t="s">
        <v>848</v>
      </c>
      <c r="O5832" t="s">
        <v>1437</v>
      </c>
      <c r="P5832">
        <v>-71.09500233</v>
      </c>
      <c r="Q5832">
        <v>42.282314659999997</v>
      </c>
    </row>
    <row r="5833" spans="2:17" x14ac:dyDescent="0.3">
      <c r="B5833" t="s">
        <v>2647</v>
      </c>
      <c r="C5833" t="s">
        <v>2565</v>
      </c>
      <c r="D5833" t="s">
        <v>2472</v>
      </c>
      <c r="E5833">
        <v>-71.077039999999997</v>
      </c>
      <c r="F5833">
        <v>42.2806</v>
      </c>
      <c r="G5833" t="s">
        <v>783</v>
      </c>
      <c r="H5833" s="5" t="s">
        <v>785</v>
      </c>
      <c r="I5833" t="s">
        <v>2490</v>
      </c>
      <c r="J5833" s="5">
        <f>VLOOKUP(I5833*1,Crosswalks!$L$3:$M$227,2,FALSE)</f>
        <v>6</v>
      </c>
      <c r="K5833" s="5">
        <f>IF(G5833="Corner",INDEX(Crosswalks!$C$4:$J$16,MATCH(H5833,Crosswalks!$C$4:$C$16,0),J5833+1),"N/A, D2D")</f>
        <v>0.2</v>
      </c>
      <c r="L5833" t="s">
        <v>6006</v>
      </c>
      <c r="M5833" t="s">
        <v>847</v>
      </c>
      <c r="N5833" t="s">
        <v>848</v>
      </c>
      <c r="O5833" t="s">
        <v>1437</v>
      </c>
      <c r="P5833">
        <v>-71.09500233</v>
      </c>
      <c r="Q5833">
        <v>42.282314659999997</v>
      </c>
    </row>
    <row r="5834" spans="2:17" x14ac:dyDescent="0.3">
      <c r="B5834" t="s">
        <v>1385</v>
      </c>
      <c r="C5834" t="s">
        <v>2816</v>
      </c>
      <c r="D5834" t="s">
        <v>2472</v>
      </c>
      <c r="E5834">
        <v>-71.077190000000002</v>
      </c>
      <c r="F5834">
        <v>42.289459999999998</v>
      </c>
      <c r="G5834" t="s">
        <v>783</v>
      </c>
      <c r="H5834" s="5">
        <v>3</v>
      </c>
      <c r="I5834" t="s">
        <v>2527</v>
      </c>
      <c r="J5834" s="5">
        <f>VLOOKUP(I5834*1,Crosswalks!$L$3:$M$227,2,FALSE)</f>
        <v>6</v>
      </c>
      <c r="K5834" s="5">
        <f>IF(G5834="Corner",INDEX(Crosswalks!$C$4:$J$16,MATCH(H5834,Crosswalks!$C$4:$C$16,0),J5834+1),"N/A, D2D")</f>
        <v>0.3</v>
      </c>
      <c r="L5834" t="s">
        <v>6006</v>
      </c>
      <c r="M5834" t="s">
        <v>847</v>
      </c>
      <c r="N5834" t="s">
        <v>848</v>
      </c>
      <c r="O5834" t="s">
        <v>1437</v>
      </c>
      <c r="P5834">
        <v>-71.09500233</v>
      </c>
      <c r="Q5834">
        <v>42.282314659999997</v>
      </c>
    </row>
    <row r="5835" spans="2:17" x14ac:dyDescent="0.3">
      <c r="B5835" t="s">
        <v>990</v>
      </c>
      <c r="C5835" t="s">
        <v>2661</v>
      </c>
      <c r="D5835" t="s">
        <v>2472</v>
      </c>
      <c r="E5835">
        <v>-71.078680000000006</v>
      </c>
      <c r="F5835">
        <v>42.280929999999998</v>
      </c>
      <c r="G5835" t="s">
        <v>783</v>
      </c>
      <c r="H5835" s="5" t="s">
        <v>785</v>
      </c>
      <c r="I5835" t="s">
        <v>2490</v>
      </c>
      <c r="J5835" s="5">
        <f>VLOOKUP(I5835*1,Crosswalks!$L$3:$M$227,2,FALSE)</f>
        <v>6</v>
      </c>
      <c r="K5835" s="5">
        <f>IF(G5835="Corner",INDEX(Crosswalks!$C$4:$J$16,MATCH(H5835,Crosswalks!$C$4:$C$16,0),J5835+1),"N/A, D2D")</f>
        <v>0.2</v>
      </c>
      <c r="L5835" t="s">
        <v>6006</v>
      </c>
      <c r="M5835" t="s">
        <v>847</v>
      </c>
      <c r="N5835" t="s">
        <v>848</v>
      </c>
      <c r="O5835" t="s">
        <v>1437</v>
      </c>
      <c r="P5835">
        <v>-71.09500233</v>
      </c>
      <c r="Q5835">
        <v>42.282314659999997</v>
      </c>
    </row>
    <row r="5836" spans="2:17" x14ac:dyDescent="0.3">
      <c r="B5836" t="s">
        <v>2653</v>
      </c>
      <c r="C5836" t="s">
        <v>2652</v>
      </c>
      <c r="D5836" t="s">
        <v>2472</v>
      </c>
      <c r="E5836">
        <v>-71.080370000000002</v>
      </c>
      <c r="F5836">
        <v>42.281889999999997</v>
      </c>
      <c r="G5836" t="s">
        <v>783</v>
      </c>
      <c r="H5836" s="5">
        <v>4</v>
      </c>
      <c r="I5836" t="s">
        <v>2490</v>
      </c>
      <c r="J5836" s="5">
        <f>VLOOKUP(I5836*1,Crosswalks!$L$3:$M$227,2,FALSE)</f>
        <v>6</v>
      </c>
      <c r="K5836" s="5">
        <f>IF(G5836="Corner",INDEX(Crosswalks!$C$4:$J$16,MATCH(H5836,Crosswalks!$C$4:$C$16,0),J5836+1),"N/A, D2D")</f>
        <v>0.3</v>
      </c>
      <c r="L5836" t="s">
        <v>6006</v>
      </c>
      <c r="M5836" t="s">
        <v>847</v>
      </c>
      <c r="N5836" t="s">
        <v>848</v>
      </c>
      <c r="O5836" t="s">
        <v>1437</v>
      </c>
      <c r="P5836">
        <v>-71.09500233</v>
      </c>
      <c r="Q5836">
        <v>42.282314659999997</v>
      </c>
    </row>
    <row r="5837" spans="2:17" x14ac:dyDescent="0.3">
      <c r="B5837" t="s">
        <v>2862</v>
      </c>
      <c r="C5837" t="s">
        <v>2765</v>
      </c>
      <c r="D5837" t="s">
        <v>2472</v>
      </c>
      <c r="E5837">
        <v>-71.075317999999996</v>
      </c>
      <c r="F5837">
        <v>42.293447</v>
      </c>
      <c r="G5837" t="s">
        <v>783</v>
      </c>
      <c r="H5837" s="5">
        <v>3</v>
      </c>
      <c r="I5837" t="s">
        <v>2499</v>
      </c>
      <c r="J5837" s="5">
        <f>VLOOKUP(I5837*1,Crosswalks!$L$3:$M$227,2,FALSE)</f>
        <v>7</v>
      </c>
      <c r="K5837" s="5">
        <f>IF(G5837="Corner",INDEX(Crosswalks!$C$4:$J$16,MATCH(H5837,Crosswalks!$C$4:$C$16,0),J5837+1),"N/A, D2D")</f>
        <v>0.3</v>
      </c>
      <c r="L5837" t="s">
        <v>6006</v>
      </c>
      <c r="M5837" t="s">
        <v>847</v>
      </c>
      <c r="N5837" t="s">
        <v>848</v>
      </c>
      <c r="O5837" t="s">
        <v>1437</v>
      </c>
      <c r="P5837">
        <v>-71.09500233</v>
      </c>
      <c r="Q5837">
        <v>42.282314659999997</v>
      </c>
    </row>
    <row r="5838" spans="2:17" x14ac:dyDescent="0.3">
      <c r="B5838" t="s">
        <v>1008</v>
      </c>
      <c r="C5838" t="s">
        <v>2661</v>
      </c>
      <c r="D5838" t="s">
        <v>2472</v>
      </c>
      <c r="E5838">
        <v>-71.080460000000002</v>
      </c>
      <c r="F5838">
        <v>42.283140000000003</v>
      </c>
      <c r="G5838" t="s">
        <v>783</v>
      </c>
      <c r="H5838" s="5">
        <v>4</v>
      </c>
      <c r="I5838" t="s">
        <v>2490</v>
      </c>
      <c r="J5838" s="5">
        <f>VLOOKUP(I5838*1,Crosswalks!$L$3:$M$227,2,FALSE)</f>
        <v>6</v>
      </c>
      <c r="K5838" s="5">
        <f>IF(G5838="Corner",INDEX(Crosswalks!$C$4:$J$16,MATCH(H5838,Crosswalks!$C$4:$C$16,0),J5838+1),"N/A, D2D")</f>
        <v>0.3</v>
      </c>
      <c r="L5838" t="s">
        <v>6006</v>
      </c>
      <c r="M5838" t="s">
        <v>847</v>
      </c>
      <c r="N5838" t="s">
        <v>848</v>
      </c>
      <c r="O5838" t="s">
        <v>1437</v>
      </c>
      <c r="P5838">
        <v>-71.09500233</v>
      </c>
      <c r="Q5838">
        <v>42.282314659999997</v>
      </c>
    </row>
    <row r="5839" spans="2:17" x14ac:dyDescent="0.3">
      <c r="B5839" t="s">
        <v>1407</v>
      </c>
      <c r="C5839" t="s">
        <v>2591</v>
      </c>
      <c r="D5839" t="s">
        <v>2472</v>
      </c>
      <c r="E5839">
        <v>-71.0715</v>
      </c>
      <c r="F5839">
        <v>42.296230000000001</v>
      </c>
      <c r="G5839" t="s">
        <v>783</v>
      </c>
      <c r="H5839" s="5">
        <v>2</v>
      </c>
      <c r="I5839" t="s">
        <v>2562</v>
      </c>
      <c r="J5839" s="5">
        <f>VLOOKUP(I5839*1,Crosswalks!$L$3:$M$227,2,FALSE)</f>
        <v>6</v>
      </c>
      <c r="K5839" s="5">
        <f>IF(G5839="Corner",INDEX(Crosswalks!$C$4:$J$16,MATCH(H5839,Crosswalks!$C$4:$C$16,0),J5839+1),"N/A, D2D")</f>
        <v>0.3</v>
      </c>
      <c r="L5839" t="s">
        <v>6006</v>
      </c>
      <c r="M5839" t="s">
        <v>847</v>
      </c>
      <c r="N5839" t="s">
        <v>848</v>
      </c>
      <c r="O5839" t="s">
        <v>1437</v>
      </c>
      <c r="P5839">
        <v>-71.09500233</v>
      </c>
      <c r="Q5839">
        <v>42.282314659999997</v>
      </c>
    </row>
    <row r="5840" spans="2:17" x14ac:dyDescent="0.3">
      <c r="B5840" t="s">
        <v>1190</v>
      </c>
      <c r="C5840" t="s">
        <v>2646</v>
      </c>
      <c r="D5840" t="s">
        <v>2472</v>
      </c>
      <c r="E5840">
        <v>-71.07987</v>
      </c>
      <c r="F5840">
        <v>42.280830000000002</v>
      </c>
      <c r="G5840" t="s">
        <v>783</v>
      </c>
      <c r="H5840" s="5">
        <v>3</v>
      </c>
      <c r="I5840" t="s">
        <v>2490</v>
      </c>
      <c r="J5840" s="5">
        <f>VLOOKUP(I5840*1,Crosswalks!$L$3:$M$227,2,FALSE)</f>
        <v>6</v>
      </c>
      <c r="K5840" s="5">
        <f>IF(G5840="Corner",INDEX(Crosswalks!$C$4:$J$16,MATCH(H5840,Crosswalks!$C$4:$C$16,0),J5840+1),"N/A, D2D")</f>
        <v>0.3</v>
      </c>
      <c r="L5840" t="s">
        <v>6006</v>
      </c>
      <c r="M5840" t="s">
        <v>847</v>
      </c>
      <c r="N5840" t="s">
        <v>848</v>
      </c>
      <c r="O5840" t="s">
        <v>1437</v>
      </c>
      <c r="P5840">
        <v>-71.09500233</v>
      </c>
      <c r="Q5840">
        <v>42.282314659999997</v>
      </c>
    </row>
    <row r="5841" spans="2:17" x14ac:dyDescent="0.3">
      <c r="B5841" t="s">
        <v>1168</v>
      </c>
      <c r="C5841" t="s">
        <v>2660</v>
      </c>
      <c r="D5841" t="s">
        <v>2472</v>
      </c>
      <c r="E5841">
        <v>-71.080359999999999</v>
      </c>
      <c r="F5841">
        <v>42.295479999999998</v>
      </c>
      <c r="G5841" t="s">
        <v>783</v>
      </c>
      <c r="H5841" s="5">
        <v>2</v>
      </c>
      <c r="I5841" t="s">
        <v>1080</v>
      </c>
      <c r="J5841" s="5">
        <f>VLOOKUP(I5841*1,Crosswalks!$L$3:$M$227,2,FALSE)</f>
        <v>6</v>
      </c>
      <c r="K5841" s="5">
        <f>IF(G5841="Corner",INDEX(Crosswalks!$C$4:$J$16,MATCH(H5841,Crosswalks!$C$4:$C$16,0),J5841+1),"N/A, D2D")</f>
        <v>0.3</v>
      </c>
      <c r="L5841" t="s">
        <v>6006</v>
      </c>
      <c r="M5841" t="s">
        <v>847</v>
      </c>
      <c r="N5841" t="s">
        <v>848</v>
      </c>
      <c r="O5841" t="s">
        <v>1437</v>
      </c>
      <c r="P5841">
        <v>-71.09500233</v>
      </c>
      <c r="Q5841">
        <v>42.282314659999997</v>
      </c>
    </row>
    <row r="5842" spans="2:17" x14ac:dyDescent="0.3">
      <c r="B5842" t="s">
        <v>1042</v>
      </c>
      <c r="C5842" t="s">
        <v>2667</v>
      </c>
      <c r="D5842" t="s">
        <v>2472</v>
      </c>
      <c r="E5842">
        <v>-71.078620000000001</v>
      </c>
      <c r="F5842">
        <v>42.292769999999997</v>
      </c>
      <c r="G5842" t="s">
        <v>783</v>
      </c>
      <c r="H5842" s="5">
        <v>3</v>
      </c>
      <c r="I5842" t="s">
        <v>1080</v>
      </c>
      <c r="J5842" s="5">
        <f>VLOOKUP(I5842*1,Crosswalks!$L$3:$M$227,2,FALSE)</f>
        <v>6</v>
      </c>
      <c r="K5842" s="5">
        <f>IF(G5842="Corner",INDEX(Crosswalks!$C$4:$J$16,MATCH(H5842,Crosswalks!$C$4:$C$16,0),J5842+1),"N/A, D2D")</f>
        <v>0.3</v>
      </c>
      <c r="L5842" t="s">
        <v>6006</v>
      </c>
      <c r="M5842" t="s">
        <v>847</v>
      </c>
      <c r="N5842" t="s">
        <v>848</v>
      </c>
      <c r="O5842" t="s">
        <v>1437</v>
      </c>
      <c r="P5842">
        <v>-71.09500233</v>
      </c>
      <c r="Q5842">
        <v>42.282314659999997</v>
      </c>
    </row>
    <row r="5843" spans="2:17" x14ac:dyDescent="0.3">
      <c r="B5843" t="s">
        <v>2863</v>
      </c>
      <c r="C5843" t="s">
        <v>2493</v>
      </c>
      <c r="D5843" t="s">
        <v>2472</v>
      </c>
      <c r="E5843">
        <v>-71.079660000000004</v>
      </c>
      <c r="F5843">
        <v>42.286569999999998</v>
      </c>
      <c r="G5843" t="s">
        <v>783</v>
      </c>
      <c r="H5843" s="5" t="s">
        <v>785</v>
      </c>
      <c r="I5843" t="s">
        <v>2490</v>
      </c>
      <c r="J5843" s="5">
        <f>VLOOKUP(I5843*1,Crosswalks!$L$3:$M$227,2,FALSE)</f>
        <v>6</v>
      </c>
      <c r="K5843" s="5">
        <f>IF(G5843="Corner",INDEX(Crosswalks!$C$4:$J$16,MATCH(H5843,Crosswalks!$C$4:$C$16,0),J5843+1),"N/A, D2D")</f>
        <v>0.2</v>
      </c>
      <c r="L5843" t="s">
        <v>6006</v>
      </c>
      <c r="M5843" t="s">
        <v>847</v>
      </c>
      <c r="N5843" t="s">
        <v>848</v>
      </c>
      <c r="O5843" t="s">
        <v>1437</v>
      </c>
      <c r="P5843">
        <v>-71.09500233</v>
      </c>
      <c r="Q5843">
        <v>42.282314659999997</v>
      </c>
    </row>
    <row r="5844" spans="2:17" x14ac:dyDescent="0.3">
      <c r="B5844" t="s">
        <v>1295</v>
      </c>
      <c r="C5844" t="s">
        <v>2652</v>
      </c>
      <c r="D5844" t="s">
        <v>2472</v>
      </c>
      <c r="E5844">
        <v>-71.077830000000006</v>
      </c>
      <c r="F5844">
        <v>42.282069999999997</v>
      </c>
      <c r="G5844" t="s">
        <v>783</v>
      </c>
      <c r="H5844" s="5">
        <v>4</v>
      </c>
      <c r="I5844" t="s">
        <v>2490</v>
      </c>
      <c r="J5844" s="5">
        <f>VLOOKUP(I5844*1,Crosswalks!$L$3:$M$227,2,FALSE)</f>
        <v>6</v>
      </c>
      <c r="K5844" s="5">
        <f>IF(G5844="Corner",INDEX(Crosswalks!$C$4:$J$16,MATCH(H5844,Crosswalks!$C$4:$C$16,0),J5844+1),"N/A, D2D")</f>
        <v>0.3</v>
      </c>
      <c r="L5844" t="s">
        <v>6006</v>
      </c>
      <c r="M5844" t="s">
        <v>847</v>
      </c>
      <c r="N5844" t="s">
        <v>848</v>
      </c>
      <c r="O5844" t="s">
        <v>1437</v>
      </c>
      <c r="P5844">
        <v>-71.09500233</v>
      </c>
      <c r="Q5844">
        <v>42.282314659999997</v>
      </c>
    </row>
    <row r="5845" spans="2:17" x14ac:dyDescent="0.3">
      <c r="B5845" t="s">
        <v>2069</v>
      </c>
      <c r="C5845" t="s">
        <v>1138</v>
      </c>
      <c r="D5845" t="s">
        <v>2472</v>
      </c>
      <c r="E5845">
        <v>-71.077650000000006</v>
      </c>
      <c r="F5845">
        <v>42.293790000000001</v>
      </c>
      <c r="G5845" t="s">
        <v>783</v>
      </c>
      <c r="H5845" s="5">
        <v>2</v>
      </c>
      <c r="I5845" t="s">
        <v>2499</v>
      </c>
      <c r="J5845" s="5">
        <f>VLOOKUP(I5845*1,Crosswalks!$L$3:$M$227,2,FALSE)</f>
        <v>7</v>
      </c>
      <c r="K5845" s="5">
        <f>IF(G5845="Corner",INDEX(Crosswalks!$C$4:$J$16,MATCH(H5845,Crosswalks!$C$4:$C$16,0),J5845+1),"N/A, D2D")</f>
        <v>0.3</v>
      </c>
      <c r="L5845" t="s">
        <v>6006</v>
      </c>
      <c r="M5845" t="s">
        <v>847</v>
      </c>
      <c r="N5845" t="s">
        <v>848</v>
      </c>
      <c r="O5845" t="s">
        <v>1437</v>
      </c>
      <c r="P5845">
        <v>-71.09500233</v>
      </c>
      <c r="Q5845">
        <v>42.282314659999997</v>
      </c>
    </row>
    <row r="5846" spans="2:17" x14ac:dyDescent="0.3">
      <c r="B5846" t="s">
        <v>826</v>
      </c>
      <c r="C5846" t="s">
        <v>2769</v>
      </c>
      <c r="D5846" t="s">
        <v>2472</v>
      </c>
      <c r="E5846">
        <v>-71.074290000000005</v>
      </c>
      <c r="F5846">
        <v>42.298839999999998</v>
      </c>
      <c r="G5846" t="s">
        <v>783</v>
      </c>
      <c r="H5846" s="5">
        <v>3</v>
      </c>
      <c r="I5846" t="s">
        <v>1139</v>
      </c>
      <c r="J5846" s="5">
        <f>VLOOKUP(I5846*1,Crosswalks!$L$3:$M$227,2,FALSE)</f>
        <v>6</v>
      </c>
      <c r="K5846" s="5">
        <f>IF(G5846="Corner",INDEX(Crosswalks!$C$4:$J$16,MATCH(H5846,Crosswalks!$C$4:$C$16,0),J5846+1),"N/A, D2D")</f>
        <v>0.3</v>
      </c>
      <c r="L5846" t="s">
        <v>6006</v>
      </c>
      <c r="M5846" t="s">
        <v>847</v>
      </c>
      <c r="N5846" t="s">
        <v>848</v>
      </c>
      <c r="O5846" t="s">
        <v>1437</v>
      </c>
      <c r="P5846">
        <v>-71.09500233</v>
      </c>
      <c r="Q5846">
        <v>42.282314659999997</v>
      </c>
    </row>
    <row r="5847" spans="2:17" x14ac:dyDescent="0.3">
      <c r="B5847" t="s">
        <v>985</v>
      </c>
      <c r="C5847" t="s">
        <v>2495</v>
      </c>
      <c r="D5847" t="s">
        <v>2472</v>
      </c>
      <c r="E5847">
        <v>-71.081249999999997</v>
      </c>
      <c r="F5847">
        <v>42.295789999999997</v>
      </c>
      <c r="G5847" t="s">
        <v>783</v>
      </c>
      <c r="H5847" s="5">
        <v>6</v>
      </c>
      <c r="I5847" t="s">
        <v>1080</v>
      </c>
      <c r="J5847" s="5">
        <f>VLOOKUP(I5847*1,Crosswalks!$L$3:$M$227,2,FALSE)</f>
        <v>6</v>
      </c>
      <c r="K5847" s="5">
        <f>IF(G5847="Corner",INDEX(Crosswalks!$C$4:$J$16,MATCH(H5847,Crosswalks!$C$4:$C$16,0),J5847+1),"N/A, D2D")</f>
        <v>0.4</v>
      </c>
      <c r="L5847" t="s">
        <v>6006</v>
      </c>
      <c r="M5847" t="s">
        <v>847</v>
      </c>
      <c r="N5847" t="s">
        <v>848</v>
      </c>
      <c r="O5847" t="s">
        <v>1437</v>
      </c>
      <c r="P5847">
        <v>-71.09500233</v>
      </c>
      <c r="Q5847">
        <v>42.282314659999997</v>
      </c>
    </row>
    <row r="5848" spans="2:17" x14ac:dyDescent="0.3">
      <c r="B5848" t="s">
        <v>2864</v>
      </c>
      <c r="C5848" t="s">
        <v>2747</v>
      </c>
      <c r="D5848" t="s">
        <v>2472</v>
      </c>
      <c r="E5848">
        <v>-71.077950000000001</v>
      </c>
      <c r="F5848">
        <v>42.290979999999998</v>
      </c>
      <c r="G5848" t="s">
        <v>783</v>
      </c>
      <c r="H5848" s="5">
        <v>2</v>
      </c>
      <c r="I5848" t="s">
        <v>2527</v>
      </c>
      <c r="J5848" s="5">
        <f>VLOOKUP(I5848*1,Crosswalks!$L$3:$M$227,2,FALSE)</f>
        <v>6</v>
      </c>
      <c r="K5848" s="5">
        <f>IF(G5848="Corner",INDEX(Crosswalks!$C$4:$J$16,MATCH(H5848,Crosswalks!$C$4:$C$16,0),J5848+1),"N/A, D2D")</f>
        <v>0.3</v>
      </c>
      <c r="L5848" t="s">
        <v>6006</v>
      </c>
      <c r="M5848" t="s">
        <v>847</v>
      </c>
      <c r="N5848" t="s">
        <v>848</v>
      </c>
      <c r="O5848" t="s">
        <v>1437</v>
      </c>
      <c r="P5848">
        <v>-71.09500233</v>
      </c>
      <c r="Q5848">
        <v>42.282314659999997</v>
      </c>
    </row>
    <row r="5849" spans="2:17" x14ac:dyDescent="0.3">
      <c r="B5849" t="s">
        <v>1451</v>
      </c>
      <c r="C5849" t="s">
        <v>2658</v>
      </c>
      <c r="D5849" t="s">
        <v>2472</v>
      </c>
      <c r="E5849">
        <v>-71.079089999999994</v>
      </c>
      <c r="F5849">
        <v>42.28331</v>
      </c>
      <c r="G5849" t="s">
        <v>783</v>
      </c>
      <c r="H5849" s="5">
        <v>2</v>
      </c>
      <c r="I5849" t="s">
        <v>2490</v>
      </c>
      <c r="J5849" s="5">
        <f>VLOOKUP(I5849*1,Crosswalks!$L$3:$M$227,2,FALSE)</f>
        <v>6</v>
      </c>
      <c r="K5849" s="5">
        <f>IF(G5849="Corner",INDEX(Crosswalks!$C$4:$J$16,MATCH(H5849,Crosswalks!$C$4:$C$16,0),J5849+1),"N/A, D2D")</f>
        <v>0.3</v>
      </c>
      <c r="L5849" t="s">
        <v>6006</v>
      </c>
      <c r="M5849" t="s">
        <v>847</v>
      </c>
      <c r="N5849" t="s">
        <v>848</v>
      </c>
      <c r="O5849" t="s">
        <v>1437</v>
      </c>
      <c r="P5849">
        <v>-71.09500233</v>
      </c>
      <c r="Q5849">
        <v>42.282314659999997</v>
      </c>
    </row>
    <row r="5850" spans="2:17" x14ac:dyDescent="0.3">
      <c r="B5850" t="s">
        <v>1165</v>
      </c>
      <c r="C5850" t="s">
        <v>2646</v>
      </c>
      <c r="D5850" t="s">
        <v>2472</v>
      </c>
      <c r="E5850">
        <v>-71.077770000000001</v>
      </c>
      <c r="F5850">
        <v>42.281619999999997</v>
      </c>
      <c r="G5850" t="s">
        <v>783</v>
      </c>
      <c r="H5850" s="5">
        <v>3</v>
      </c>
      <c r="I5850" t="s">
        <v>2490</v>
      </c>
      <c r="J5850" s="5">
        <f>VLOOKUP(I5850*1,Crosswalks!$L$3:$M$227,2,FALSE)</f>
        <v>6</v>
      </c>
      <c r="K5850" s="5">
        <f>IF(G5850="Corner",INDEX(Crosswalks!$C$4:$J$16,MATCH(H5850,Crosswalks!$C$4:$C$16,0),J5850+1),"N/A, D2D")</f>
        <v>0.3</v>
      </c>
      <c r="L5850" t="s">
        <v>6006</v>
      </c>
      <c r="M5850" t="s">
        <v>847</v>
      </c>
      <c r="N5850" t="s">
        <v>848</v>
      </c>
      <c r="O5850" t="s">
        <v>1437</v>
      </c>
      <c r="P5850">
        <v>-71.09500233</v>
      </c>
      <c r="Q5850">
        <v>42.282314659999997</v>
      </c>
    </row>
    <row r="5851" spans="2:17" x14ac:dyDescent="0.3">
      <c r="B5851" t="s">
        <v>2653</v>
      </c>
      <c r="C5851" t="s">
        <v>2652</v>
      </c>
      <c r="D5851" t="s">
        <v>2472</v>
      </c>
      <c r="E5851">
        <v>-71.080370000000002</v>
      </c>
      <c r="F5851">
        <v>42.281889999999997</v>
      </c>
      <c r="G5851" t="s">
        <v>783</v>
      </c>
      <c r="H5851" s="5">
        <v>6</v>
      </c>
      <c r="I5851" t="s">
        <v>2490</v>
      </c>
      <c r="J5851" s="5">
        <f>VLOOKUP(I5851*1,Crosswalks!$L$3:$M$227,2,FALSE)</f>
        <v>6</v>
      </c>
      <c r="K5851" s="5">
        <f>IF(G5851="Corner",INDEX(Crosswalks!$C$4:$J$16,MATCH(H5851,Crosswalks!$C$4:$C$16,0),J5851+1),"N/A, D2D")</f>
        <v>0.4</v>
      </c>
      <c r="L5851" t="s">
        <v>6006</v>
      </c>
      <c r="M5851" t="s">
        <v>847</v>
      </c>
      <c r="N5851" t="s">
        <v>848</v>
      </c>
      <c r="O5851" t="s">
        <v>1437</v>
      </c>
      <c r="P5851">
        <v>-71.09500233</v>
      </c>
      <c r="Q5851">
        <v>42.282314659999997</v>
      </c>
    </row>
    <row r="5852" spans="2:17" x14ac:dyDescent="0.3">
      <c r="B5852" t="s">
        <v>1467</v>
      </c>
      <c r="C5852" t="s">
        <v>2660</v>
      </c>
      <c r="D5852" t="s">
        <v>2472</v>
      </c>
      <c r="E5852">
        <v>-71.080179999999999</v>
      </c>
      <c r="F5852">
        <v>42.294899999999998</v>
      </c>
      <c r="G5852" t="s">
        <v>783</v>
      </c>
      <c r="H5852" s="5">
        <v>4</v>
      </c>
      <c r="I5852" t="s">
        <v>1080</v>
      </c>
      <c r="J5852" s="5">
        <f>VLOOKUP(I5852*1,Crosswalks!$L$3:$M$227,2,FALSE)</f>
        <v>6</v>
      </c>
      <c r="K5852" s="5">
        <f>IF(G5852="Corner",INDEX(Crosswalks!$C$4:$J$16,MATCH(H5852,Crosswalks!$C$4:$C$16,0),J5852+1),"N/A, D2D")</f>
        <v>0.3</v>
      </c>
      <c r="L5852" t="s">
        <v>6006</v>
      </c>
      <c r="M5852" t="s">
        <v>847</v>
      </c>
      <c r="N5852" t="s">
        <v>848</v>
      </c>
      <c r="O5852" t="s">
        <v>1437</v>
      </c>
      <c r="P5852">
        <v>-71.09500233</v>
      </c>
      <c r="Q5852">
        <v>42.282314659999997</v>
      </c>
    </row>
    <row r="5853" spans="2:17" x14ac:dyDescent="0.3">
      <c r="B5853" t="s">
        <v>892</v>
      </c>
      <c r="C5853" t="s">
        <v>1486</v>
      </c>
      <c r="D5853" t="s">
        <v>2472</v>
      </c>
      <c r="E5853">
        <v>-71.080129999999997</v>
      </c>
      <c r="F5853">
        <v>42.288179999999997</v>
      </c>
      <c r="G5853" t="s">
        <v>783</v>
      </c>
      <c r="H5853" s="5">
        <v>6</v>
      </c>
      <c r="I5853" t="s">
        <v>1487</v>
      </c>
      <c r="J5853" s="5">
        <f>VLOOKUP(I5853*1,Crosswalks!$L$3:$M$227,2,FALSE)</f>
        <v>6</v>
      </c>
      <c r="K5853" s="5">
        <f>IF(G5853="Corner",INDEX(Crosswalks!$C$4:$J$16,MATCH(H5853,Crosswalks!$C$4:$C$16,0),J5853+1),"N/A, D2D")</f>
        <v>0.4</v>
      </c>
      <c r="L5853" t="s">
        <v>6006</v>
      </c>
      <c r="M5853" t="s">
        <v>847</v>
      </c>
      <c r="N5853" t="s">
        <v>848</v>
      </c>
      <c r="O5853" t="s">
        <v>1437</v>
      </c>
      <c r="P5853">
        <v>-71.09500233</v>
      </c>
      <c r="Q5853">
        <v>42.282314659999997</v>
      </c>
    </row>
    <row r="5854" spans="2:17" x14ac:dyDescent="0.3">
      <c r="B5854" t="s">
        <v>1006</v>
      </c>
      <c r="C5854" t="s">
        <v>2747</v>
      </c>
      <c r="D5854" t="s">
        <v>2472</v>
      </c>
      <c r="E5854">
        <v>-71.077872999999997</v>
      </c>
      <c r="F5854">
        <v>42.291215000000001</v>
      </c>
      <c r="G5854" t="s">
        <v>783</v>
      </c>
      <c r="H5854" s="5">
        <v>4</v>
      </c>
      <c r="I5854" t="s">
        <v>2527</v>
      </c>
      <c r="J5854" s="5">
        <f>VLOOKUP(I5854*1,Crosswalks!$L$3:$M$227,2,FALSE)</f>
        <v>6</v>
      </c>
      <c r="K5854" s="5">
        <f>IF(G5854="Corner",INDEX(Crosswalks!$C$4:$J$16,MATCH(H5854,Crosswalks!$C$4:$C$16,0),J5854+1),"N/A, D2D")</f>
        <v>0.3</v>
      </c>
      <c r="L5854" t="s">
        <v>6006</v>
      </c>
      <c r="M5854" t="s">
        <v>847</v>
      </c>
      <c r="N5854" t="s">
        <v>848</v>
      </c>
      <c r="O5854" t="s">
        <v>1437</v>
      </c>
      <c r="P5854">
        <v>-71.09500233</v>
      </c>
      <c r="Q5854">
        <v>42.282314659999997</v>
      </c>
    </row>
    <row r="5855" spans="2:17" x14ac:dyDescent="0.3">
      <c r="B5855" t="s">
        <v>984</v>
      </c>
      <c r="C5855" t="s">
        <v>2657</v>
      </c>
      <c r="D5855" t="s">
        <v>2472</v>
      </c>
      <c r="E5855">
        <v>-71.077799999999996</v>
      </c>
      <c r="F5855">
        <v>42.284170000000003</v>
      </c>
      <c r="G5855" t="s">
        <v>783</v>
      </c>
      <c r="H5855" s="5">
        <v>5</v>
      </c>
      <c r="I5855" t="s">
        <v>2490</v>
      </c>
      <c r="J5855" s="5">
        <f>VLOOKUP(I5855*1,Crosswalks!$L$3:$M$227,2,FALSE)</f>
        <v>6</v>
      </c>
      <c r="K5855" s="5">
        <f>IF(G5855="Corner",INDEX(Crosswalks!$C$4:$J$16,MATCH(H5855,Crosswalks!$C$4:$C$16,0),J5855+1),"N/A, D2D")</f>
        <v>0.4</v>
      </c>
      <c r="L5855" t="s">
        <v>6006</v>
      </c>
      <c r="M5855" t="s">
        <v>847</v>
      </c>
      <c r="N5855" t="s">
        <v>848</v>
      </c>
      <c r="O5855" t="s">
        <v>1437</v>
      </c>
      <c r="P5855">
        <v>-71.09500233</v>
      </c>
      <c r="Q5855">
        <v>42.282314659999997</v>
      </c>
    </row>
    <row r="5856" spans="2:17" x14ac:dyDescent="0.3">
      <c r="B5856" t="s">
        <v>2865</v>
      </c>
      <c r="C5856" t="s">
        <v>2565</v>
      </c>
      <c r="D5856" t="s">
        <v>2472</v>
      </c>
      <c r="E5856">
        <v>-71.077969999999993</v>
      </c>
      <c r="F5856">
        <v>42.280369999999998</v>
      </c>
      <c r="G5856" t="s">
        <v>783</v>
      </c>
      <c r="H5856" s="5">
        <v>1</v>
      </c>
      <c r="I5856" t="s">
        <v>2490</v>
      </c>
      <c r="J5856" s="5">
        <f>VLOOKUP(I5856*1,Crosswalks!$L$3:$M$227,2,FALSE)</f>
        <v>6</v>
      </c>
      <c r="K5856" s="5">
        <f>IF(G5856="Corner",INDEX(Crosswalks!$C$4:$J$16,MATCH(H5856,Crosswalks!$C$4:$C$16,0),J5856+1),"N/A, D2D")</f>
        <v>0.2</v>
      </c>
      <c r="L5856" t="s">
        <v>6006</v>
      </c>
      <c r="M5856" t="s">
        <v>847</v>
      </c>
      <c r="N5856" t="s">
        <v>848</v>
      </c>
      <c r="O5856" t="s">
        <v>1437</v>
      </c>
      <c r="P5856">
        <v>-71.09500233</v>
      </c>
      <c r="Q5856">
        <v>42.282314659999997</v>
      </c>
    </row>
    <row r="5857" spans="2:17" x14ac:dyDescent="0.3">
      <c r="B5857" t="s">
        <v>1451</v>
      </c>
      <c r="C5857" t="s">
        <v>2657</v>
      </c>
      <c r="D5857" t="s">
        <v>2472</v>
      </c>
      <c r="E5857">
        <v>-71.078239999999994</v>
      </c>
      <c r="F5857">
        <v>42.284059999999997</v>
      </c>
      <c r="G5857" t="s">
        <v>783</v>
      </c>
      <c r="H5857" s="5">
        <v>5</v>
      </c>
      <c r="I5857" t="s">
        <v>2490</v>
      </c>
      <c r="J5857" s="5">
        <f>VLOOKUP(I5857*1,Crosswalks!$L$3:$M$227,2,FALSE)</f>
        <v>6</v>
      </c>
      <c r="K5857" s="5">
        <f>IF(G5857="Corner",INDEX(Crosswalks!$C$4:$J$16,MATCH(H5857,Crosswalks!$C$4:$C$16,0),J5857+1),"N/A, D2D")</f>
        <v>0.4</v>
      </c>
      <c r="L5857" t="s">
        <v>6006</v>
      </c>
      <c r="M5857" t="s">
        <v>847</v>
      </c>
      <c r="N5857" t="s">
        <v>848</v>
      </c>
      <c r="O5857" t="s">
        <v>1437</v>
      </c>
      <c r="P5857">
        <v>-71.09500233</v>
      </c>
      <c r="Q5857">
        <v>42.282314659999997</v>
      </c>
    </row>
    <row r="5858" spans="2:17" x14ac:dyDescent="0.3">
      <c r="B5858" t="s">
        <v>997</v>
      </c>
      <c r="C5858" t="s">
        <v>2661</v>
      </c>
      <c r="D5858" t="s">
        <v>2472</v>
      </c>
      <c r="E5858">
        <v>-71.079729999999998</v>
      </c>
      <c r="F5858">
        <v>42.28219</v>
      </c>
      <c r="G5858" t="s">
        <v>783</v>
      </c>
      <c r="H5858" s="5">
        <v>4</v>
      </c>
      <c r="I5858" t="s">
        <v>2490</v>
      </c>
      <c r="J5858" s="5">
        <f>VLOOKUP(I5858*1,Crosswalks!$L$3:$M$227,2,FALSE)</f>
        <v>6</v>
      </c>
      <c r="K5858" s="5">
        <f>IF(G5858="Corner",INDEX(Crosswalks!$C$4:$J$16,MATCH(H5858,Crosswalks!$C$4:$C$16,0),J5858+1),"N/A, D2D")</f>
        <v>0.3</v>
      </c>
      <c r="L5858" t="s">
        <v>6006</v>
      </c>
      <c r="M5858" t="s">
        <v>847</v>
      </c>
      <c r="N5858" t="s">
        <v>848</v>
      </c>
      <c r="O5858" t="s">
        <v>1437</v>
      </c>
      <c r="P5858">
        <v>-71.09500233</v>
      </c>
      <c r="Q5858">
        <v>42.282314659999997</v>
      </c>
    </row>
    <row r="5859" spans="2:17" x14ac:dyDescent="0.3">
      <c r="B5859" t="s">
        <v>2866</v>
      </c>
      <c r="C5859" t="s">
        <v>2565</v>
      </c>
      <c r="D5859" t="s">
        <v>2472</v>
      </c>
      <c r="E5859">
        <v>-71.079539999999994</v>
      </c>
      <c r="F5859">
        <v>42.280050000000003</v>
      </c>
      <c r="G5859" t="s">
        <v>783</v>
      </c>
      <c r="H5859" s="5">
        <v>3</v>
      </c>
      <c r="I5859" t="s">
        <v>2490</v>
      </c>
      <c r="J5859" s="5">
        <f>VLOOKUP(I5859*1,Crosswalks!$L$3:$M$227,2,FALSE)</f>
        <v>6</v>
      </c>
      <c r="K5859" s="5">
        <f>IF(G5859="Corner",INDEX(Crosswalks!$C$4:$J$16,MATCH(H5859,Crosswalks!$C$4:$C$16,0),J5859+1),"N/A, D2D")</f>
        <v>0.3</v>
      </c>
      <c r="L5859" t="s">
        <v>6006</v>
      </c>
      <c r="M5859" t="s">
        <v>847</v>
      </c>
      <c r="N5859" t="s">
        <v>848</v>
      </c>
      <c r="O5859" t="s">
        <v>1437</v>
      </c>
      <c r="P5859">
        <v>-71.09500233</v>
      </c>
      <c r="Q5859">
        <v>42.282314659999997</v>
      </c>
    </row>
    <row r="5860" spans="2:17" x14ac:dyDescent="0.3">
      <c r="B5860" t="s">
        <v>1311</v>
      </c>
      <c r="C5860" t="s">
        <v>2638</v>
      </c>
      <c r="D5860" t="s">
        <v>2472</v>
      </c>
      <c r="E5860">
        <v>-71.075620000000001</v>
      </c>
      <c r="F5860">
        <v>42.281350000000003</v>
      </c>
      <c r="G5860" t="s">
        <v>783</v>
      </c>
      <c r="H5860" s="5">
        <v>4</v>
      </c>
      <c r="I5860" t="s">
        <v>2566</v>
      </c>
      <c r="J5860" s="5">
        <f>VLOOKUP(I5860*1,Crosswalks!$L$3:$M$227,2,FALSE)</f>
        <v>5</v>
      </c>
      <c r="K5860" s="5">
        <f>IF(G5860="Corner",INDEX(Crosswalks!$C$4:$J$16,MATCH(H5860,Crosswalks!$C$4:$C$16,0),J5860+1),"N/A, D2D")</f>
        <v>0.5</v>
      </c>
      <c r="L5860" t="s">
        <v>6006</v>
      </c>
      <c r="M5860" t="s">
        <v>847</v>
      </c>
      <c r="N5860" t="s">
        <v>848</v>
      </c>
      <c r="O5860" t="s">
        <v>1437</v>
      </c>
      <c r="P5860">
        <v>-71.09500233</v>
      </c>
      <c r="Q5860">
        <v>42.282314659999997</v>
      </c>
    </row>
    <row r="5861" spans="2:17" x14ac:dyDescent="0.3">
      <c r="B5861" t="s">
        <v>1168</v>
      </c>
      <c r="C5861" t="s">
        <v>2506</v>
      </c>
      <c r="D5861" t="s">
        <v>2472</v>
      </c>
      <c r="E5861">
        <v>-71.07817</v>
      </c>
      <c r="F5861">
        <v>42.278300000000002</v>
      </c>
      <c r="G5861" t="s">
        <v>783</v>
      </c>
      <c r="H5861" s="5">
        <v>4</v>
      </c>
      <c r="I5861" t="s">
        <v>2532</v>
      </c>
      <c r="J5861" s="5">
        <f>VLOOKUP(I5861*1,Crosswalks!$L$3:$M$227,2,FALSE)</f>
        <v>5</v>
      </c>
      <c r="K5861" s="5">
        <f>IF(G5861="Corner",INDEX(Crosswalks!$C$4:$J$16,MATCH(H5861,Crosswalks!$C$4:$C$16,0),J5861+1),"N/A, D2D")</f>
        <v>0.5</v>
      </c>
      <c r="L5861" t="s">
        <v>6006</v>
      </c>
      <c r="M5861" t="s">
        <v>847</v>
      </c>
      <c r="N5861" t="s">
        <v>848</v>
      </c>
      <c r="O5861" t="s">
        <v>1437</v>
      </c>
      <c r="P5861">
        <v>-71.09500233</v>
      </c>
      <c r="Q5861">
        <v>42.282314659999997</v>
      </c>
    </row>
    <row r="5862" spans="2:17" x14ac:dyDescent="0.3">
      <c r="B5862" t="s">
        <v>1417</v>
      </c>
      <c r="C5862" t="s">
        <v>2661</v>
      </c>
      <c r="D5862" t="s">
        <v>2472</v>
      </c>
      <c r="E5862">
        <v>-71.079080000000005</v>
      </c>
      <c r="F5862">
        <v>42.280880000000003</v>
      </c>
      <c r="G5862" t="s">
        <v>783</v>
      </c>
      <c r="H5862" s="5">
        <v>6</v>
      </c>
      <c r="I5862" t="s">
        <v>2490</v>
      </c>
      <c r="J5862" s="5">
        <f>VLOOKUP(I5862*1,Crosswalks!$L$3:$M$227,2,FALSE)</f>
        <v>6</v>
      </c>
      <c r="K5862" s="5">
        <f>IF(G5862="Corner",INDEX(Crosswalks!$C$4:$J$16,MATCH(H5862,Crosswalks!$C$4:$C$16,0),J5862+1),"N/A, D2D")</f>
        <v>0.4</v>
      </c>
      <c r="L5862" t="s">
        <v>6006</v>
      </c>
      <c r="M5862" t="s">
        <v>847</v>
      </c>
      <c r="N5862" t="s">
        <v>848</v>
      </c>
      <c r="O5862" t="s">
        <v>1437</v>
      </c>
      <c r="P5862">
        <v>-71.09500233</v>
      </c>
      <c r="Q5862">
        <v>42.282314659999997</v>
      </c>
    </row>
    <row r="5863" spans="2:17" x14ac:dyDescent="0.3">
      <c r="B5863" t="s">
        <v>1165</v>
      </c>
      <c r="C5863" t="s">
        <v>2646</v>
      </c>
      <c r="D5863" t="s">
        <v>2472</v>
      </c>
      <c r="E5863">
        <v>-71.077770000000001</v>
      </c>
      <c r="F5863">
        <v>42.281619999999997</v>
      </c>
      <c r="G5863" t="s">
        <v>783</v>
      </c>
      <c r="H5863" s="5" t="s">
        <v>785</v>
      </c>
      <c r="I5863" t="s">
        <v>2490</v>
      </c>
      <c r="J5863" s="5">
        <f>VLOOKUP(I5863*1,Crosswalks!$L$3:$M$227,2,FALSE)</f>
        <v>6</v>
      </c>
      <c r="K5863" s="5">
        <f>IF(G5863="Corner",INDEX(Crosswalks!$C$4:$J$16,MATCH(H5863,Crosswalks!$C$4:$C$16,0),J5863+1),"N/A, D2D")</f>
        <v>0.2</v>
      </c>
      <c r="L5863" t="s">
        <v>6006</v>
      </c>
      <c r="M5863" t="s">
        <v>847</v>
      </c>
      <c r="N5863" t="s">
        <v>848</v>
      </c>
      <c r="O5863" t="s">
        <v>1437</v>
      </c>
      <c r="P5863">
        <v>-71.09500233</v>
      </c>
      <c r="Q5863">
        <v>42.282314659999997</v>
      </c>
    </row>
    <row r="5864" spans="2:17" x14ac:dyDescent="0.3">
      <c r="B5864" t="s">
        <v>2867</v>
      </c>
      <c r="C5864" t="s">
        <v>2510</v>
      </c>
      <c r="D5864" t="s">
        <v>2472</v>
      </c>
      <c r="E5864">
        <v>-71.079819000000001</v>
      </c>
      <c r="F5864">
        <v>42.279330000000002</v>
      </c>
      <c r="G5864" t="s">
        <v>783</v>
      </c>
      <c r="H5864" s="5">
        <v>1</v>
      </c>
      <c r="I5864" t="s">
        <v>2490</v>
      </c>
      <c r="J5864" s="5">
        <f>VLOOKUP(I5864*1,Crosswalks!$L$3:$M$227,2,FALSE)</f>
        <v>6</v>
      </c>
      <c r="K5864" s="5">
        <f>IF(G5864="Corner",INDEX(Crosswalks!$C$4:$J$16,MATCH(H5864,Crosswalks!$C$4:$C$16,0),J5864+1),"N/A, D2D")</f>
        <v>0.2</v>
      </c>
      <c r="L5864" t="s">
        <v>6006</v>
      </c>
      <c r="M5864" t="s">
        <v>847</v>
      </c>
      <c r="N5864" t="s">
        <v>848</v>
      </c>
      <c r="O5864" t="s">
        <v>1437</v>
      </c>
      <c r="P5864">
        <v>-71.09500233</v>
      </c>
      <c r="Q5864">
        <v>42.282314659999997</v>
      </c>
    </row>
    <row r="5865" spans="2:17" x14ac:dyDescent="0.3">
      <c r="B5865" t="s">
        <v>2636</v>
      </c>
      <c r="C5865" t="s">
        <v>2565</v>
      </c>
      <c r="D5865" t="s">
        <v>2472</v>
      </c>
      <c r="E5865">
        <v>-71.078810000000004</v>
      </c>
      <c r="F5865">
        <v>42.280180000000001</v>
      </c>
      <c r="G5865" t="s">
        <v>783</v>
      </c>
      <c r="H5865" s="5">
        <v>6</v>
      </c>
      <c r="I5865" t="s">
        <v>2490</v>
      </c>
      <c r="J5865" s="5">
        <f>VLOOKUP(I5865*1,Crosswalks!$L$3:$M$227,2,FALSE)</f>
        <v>6</v>
      </c>
      <c r="K5865" s="5">
        <f>IF(G5865="Corner",INDEX(Crosswalks!$C$4:$J$16,MATCH(H5865,Crosswalks!$C$4:$C$16,0),J5865+1),"N/A, D2D")</f>
        <v>0.4</v>
      </c>
      <c r="L5865" t="s">
        <v>6006</v>
      </c>
      <c r="M5865" t="s">
        <v>847</v>
      </c>
      <c r="N5865" t="s">
        <v>848</v>
      </c>
      <c r="O5865" t="s">
        <v>1437</v>
      </c>
      <c r="P5865">
        <v>-71.09500233</v>
      </c>
      <c r="Q5865">
        <v>42.282314659999997</v>
      </c>
    </row>
    <row r="5866" spans="2:17" x14ac:dyDescent="0.3">
      <c r="B5866" t="s">
        <v>2865</v>
      </c>
      <c r="C5866" t="s">
        <v>2565</v>
      </c>
      <c r="D5866" t="s">
        <v>2472</v>
      </c>
      <c r="E5866">
        <v>-71.077969999999993</v>
      </c>
      <c r="F5866">
        <v>42.280369999999998</v>
      </c>
      <c r="G5866" t="s">
        <v>783</v>
      </c>
      <c r="H5866" s="5">
        <v>5</v>
      </c>
      <c r="I5866" t="s">
        <v>2490</v>
      </c>
      <c r="J5866" s="5">
        <f>VLOOKUP(I5866*1,Crosswalks!$L$3:$M$227,2,FALSE)</f>
        <v>6</v>
      </c>
      <c r="K5866" s="5">
        <f>IF(G5866="Corner",INDEX(Crosswalks!$C$4:$J$16,MATCH(H5866,Crosswalks!$C$4:$C$16,0),J5866+1),"N/A, D2D")</f>
        <v>0.4</v>
      </c>
      <c r="L5866" t="s">
        <v>6006</v>
      </c>
      <c r="M5866" t="s">
        <v>847</v>
      </c>
      <c r="N5866" t="s">
        <v>848</v>
      </c>
      <c r="O5866" t="s">
        <v>1437</v>
      </c>
      <c r="P5866">
        <v>-71.09500233</v>
      </c>
      <c r="Q5866">
        <v>42.282314659999997</v>
      </c>
    </row>
    <row r="5867" spans="2:17" x14ac:dyDescent="0.3">
      <c r="B5867" t="s">
        <v>2043</v>
      </c>
      <c r="C5867" t="s">
        <v>2544</v>
      </c>
      <c r="D5867" t="s">
        <v>2472</v>
      </c>
      <c r="E5867">
        <v>-71.076629999999994</v>
      </c>
      <c r="F5867">
        <v>42.291780000000003</v>
      </c>
      <c r="G5867" t="s">
        <v>783</v>
      </c>
      <c r="H5867" s="5">
        <v>1</v>
      </c>
      <c r="I5867" t="s">
        <v>2499</v>
      </c>
      <c r="J5867" s="5">
        <f>VLOOKUP(I5867*1,Crosswalks!$L$3:$M$227,2,FALSE)</f>
        <v>7</v>
      </c>
      <c r="K5867" s="5">
        <f>IF(G5867="Corner",INDEX(Crosswalks!$C$4:$J$16,MATCH(H5867,Crosswalks!$C$4:$C$16,0),J5867+1),"N/A, D2D")</f>
        <v>0.2</v>
      </c>
      <c r="L5867" t="s">
        <v>6006</v>
      </c>
      <c r="M5867" t="s">
        <v>847</v>
      </c>
      <c r="N5867" t="s">
        <v>848</v>
      </c>
      <c r="O5867" t="s">
        <v>1437</v>
      </c>
      <c r="P5867">
        <v>-71.09500233</v>
      </c>
      <c r="Q5867">
        <v>42.282314659999997</v>
      </c>
    </row>
    <row r="5868" spans="2:17" x14ac:dyDescent="0.3">
      <c r="B5868" t="s">
        <v>1008</v>
      </c>
      <c r="C5868" t="s">
        <v>2657</v>
      </c>
      <c r="D5868" t="s">
        <v>2472</v>
      </c>
      <c r="E5868">
        <v>-71.078280000000007</v>
      </c>
      <c r="F5868">
        <v>42.284910000000004</v>
      </c>
      <c r="G5868" t="s">
        <v>783</v>
      </c>
      <c r="H5868" s="5">
        <v>2</v>
      </c>
      <c r="I5868" t="s">
        <v>2490</v>
      </c>
      <c r="J5868" s="5">
        <f>VLOOKUP(I5868*1,Crosswalks!$L$3:$M$227,2,FALSE)</f>
        <v>6</v>
      </c>
      <c r="K5868" s="5">
        <f>IF(G5868="Corner",INDEX(Crosswalks!$C$4:$J$16,MATCH(H5868,Crosswalks!$C$4:$C$16,0),J5868+1),"N/A, D2D")</f>
        <v>0.3</v>
      </c>
      <c r="L5868" t="s">
        <v>6006</v>
      </c>
      <c r="M5868" t="s">
        <v>847</v>
      </c>
      <c r="N5868" t="s">
        <v>848</v>
      </c>
      <c r="O5868" t="s">
        <v>1437</v>
      </c>
      <c r="P5868">
        <v>-71.09500233</v>
      </c>
      <c r="Q5868">
        <v>42.282314659999997</v>
      </c>
    </row>
    <row r="5869" spans="2:17" x14ac:dyDescent="0.3">
      <c r="B5869" t="s">
        <v>990</v>
      </c>
      <c r="C5869" t="s">
        <v>2661</v>
      </c>
      <c r="D5869" t="s">
        <v>2472</v>
      </c>
      <c r="E5869">
        <v>-71.078680000000006</v>
      </c>
      <c r="F5869">
        <v>42.280929999999998</v>
      </c>
      <c r="G5869" t="s">
        <v>783</v>
      </c>
      <c r="H5869" s="5" t="s">
        <v>785</v>
      </c>
      <c r="I5869" t="s">
        <v>2490</v>
      </c>
      <c r="J5869" s="5">
        <f>VLOOKUP(I5869*1,Crosswalks!$L$3:$M$227,2,FALSE)</f>
        <v>6</v>
      </c>
      <c r="K5869" s="5">
        <f>IF(G5869="Corner",INDEX(Crosswalks!$C$4:$J$16,MATCH(H5869,Crosswalks!$C$4:$C$16,0),J5869+1),"N/A, D2D")</f>
        <v>0.2</v>
      </c>
      <c r="L5869" t="s">
        <v>6006</v>
      </c>
      <c r="M5869" t="s">
        <v>847</v>
      </c>
      <c r="N5869" t="s">
        <v>848</v>
      </c>
      <c r="O5869" t="s">
        <v>1437</v>
      </c>
      <c r="P5869">
        <v>-71.09500233</v>
      </c>
      <c r="Q5869">
        <v>42.282314659999997</v>
      </c>
    </row>
    <row r="5870" spans="2:17" x14ac:dyDescent="0.3">
      <c r="B5870" t="s">
        <v>1042</v>
      </c>
      <c r="C5870" t="s">
        <v>2667</v>
      </c>
      <c r="D5870" t="s">
        <v>2472</v>
      </c>
      <c r="E5870">
        <v>-71.078620000000001</v>
      </c>
      <c r="F5870">
        <v>42.292769999999997</v>
      </c>
      <c r="G5870" t="s">
        <v>783</v>
      </c>
      <c r="H5870" s="5" t="s">
        <v>785</v>
      </c>
      <c r="I5870" t="s">
        <v>1080</v>
      </c>
      <c r="J5870" s="5">
        <f>VLOOKUP(I5870*1,Crosswalks!$L$3:$M$227,2,FALSE)</f>
        <v>6</v>
      </c>
      <c r="K5870" s="5">
        <f>IF(G5870="Corner",INDEX(Crosswalks!$C$4:$J$16,MATCH(H5870,Crosswalks!$C$4:$C$16,0),J5870+1),"N/A, D2D")</f>
        <v>0.2</v>
      </c>
      <c r="L5870" t="s">
        <v>6006</v>
      </c>
      <c r="M5870" t="s">
        <v>847</v>
      </c>
      <c r="N5870" t="s">
        <v>848</v>
      </c>
      <c r="O5870" t="s">
        <v>1437</v>
      </c>
      <c r="P5870">
        <v>-71.09500233</v>
      </c>
      <c r="Q5870">
        <v>42.282314659999997</v>
      </c>
    </row>
    <row r="5871" spans="2:17" x14ac:dyDescent="0.3">
      <c r="B5871" t="s">
        <v>898</v>
      </c>
      <c r="C5871" t="s">
        <v>2640</v>
      </c>
      <c r="D5871" t="s">
        <v>2472</v>
      </c>
      <c r="E5871">
        <v>-71.076866999999993</v>
      </c>
      <c r="F5871">
        <v>42.291229000000001</v>
      </c>
      <c r="G5871" t="s">
        <v>783</v>
      </c>
      <c r="H5871" s="5" t="s">
        <v>785</v>
      </c>
      <c r="I5871" t="s">
        <v>2527</v>
      </c>
      <c r="J5871" s="5">
        <f>VLOOKUP(I5871*1,Crosswalks!$L$3:$M$227,2,FALSE)</f>
        <v>6</v>
      </c>
      <c r="K5871" s="5">
        <f>IF(G5871="Corner",INDEX(Crosswalks!$C$4:$J$16,MATCH(H5871,Crosswalks!$C$4:$C$16,0),J5871+1),"N/A, D2D")</f>
        <v>0.2</v>
      </c>
      <c r="L5871" t="s">
        <v>6006</v>
      </c>
      <c r="M5871" t="s">
        <v>847</v>
      </c>
      <c r="N5871" t="s">
        <v>848</v>
      </c>
      <c r="O5871" t="s">
        <v>1437</v>
      </c>
      <c r="P5871">
        <v>-71.09500233</v>
      </c>
      <c r="Q5871">
        <v>42.282314659999997</v>
      </c>
    </row>
    <row r="5872" spans="2:17" x14ac:dyDescent="0.3">
      <c r="B5872" t="s">
        <v>2868</v>
      </c>
      <c r="C5872" t="s">
        <v>2493</v>
      </c>
      <c r="D5872" t="s">
        <v>2472</v>
      </c>
      <c r="E5872">
        <v>-71.079318999999998</v>
      </c>
      <c r="F5872">
        <v>42.287308000000003</v>
      </c>
      <c r="G5872" t="s">
        <v>783</v>
      </c>
      <c r="H5872" s="5" t="s">
        <v>785</v>
      </c>
      <c r="I5872" t="s">
        <v>2490</v>
      </c>
      <c r="J5872" s="5">
        <f>VLOOKUP(I5872*1,Crosswalks!$L$3:$M$227,2,FALSE)</f>
        <v>6</v>
      </c>
      <c r="K5872" s="5">
        <f>IF(G5872="Corner",INDEX(Crosswalks!$C$4:$J$16,MATCH(H5872,Crosswalks!$C$4:$C$16,0),J5872+1),"N/A, D2D")</f>
        <v>0.2</v>
      </c>
      <c r="L5872" t="s">
        <v>6006</v>
      </c>
      <c r="M5872" t="s">
        <v>847</v>
      </c>
      <c r="N5872" t="s">
        <v>848</v>
      </c>
      <c r="O5872" t="s">
        <v>1437</v>
      </c>
      <c r="P5872">
        <v>-71.09500233</v>
      </c>
      <c r="Q5872">
        <v>42.282314659999997</v>
      </c>
    </row>
    <row r="5873" spans="2:17" x14ac:dyDescent="0.3">
      <c r="B5873" t="s">
        <v>2411</v>
      </c>
      <c r="C5873" t="s">
        <v>2565</v>
      </c>
      <c r="D5873" t="s">
        <v>2472</v>
      </c>
      <c r="E5873">
        <v>-71.080240000000003</v>
      </c>
      <c r="F5873">
        <v>42.279879999999999</v>
      </c>
      <c r="G5873" t="s">
        <v>783</v>
      </c>
      <c r="H5873" s="5">
        <v>6</v>
      </c>
      <c r="I5873" t="s">
        <v>2490</v>
      </c>
      <c r="J5873" s="5">
        <f>VLOOKUP(I5873*1,Crosswalks!$L$3:$M$227,2,FALSE)</f>
        <v>6</v>
      </c>
      <c r="K5873" s="5">
        <f>IF(G5873="Corner",INDEX(Crosswalks!$C$4:$J$16,MATCH(H5873,Crosswalks!$C$4:$C$16,0),J5873+1),"N/A, D2D")</f>
        <v>0.4</v>
      </c>
      <c r="L5873" t="s">
        <v>6006</v>
      </c>
      <c r="M5873" t="s">
        <v>847</v>
      </c>
      <c r="N5873" t="s">
        <v>848</v>
      </c>
      <c r="O5873" t="s">
        <v>1437</v>
      </c>
      <c r="P5873">
        <v>-71.09500233</v>
      </c>
      <c r="Q5873">
        <v>42.282314659999997</v>
      </c>
    </row>
    <row r="5874" spans="2:17" x14ac:dyDescent="0.3">
      <c r="B5874" t="s">
        <v>1516</v>
      </c>
      <c r="C5874" t="s">
        <v>2662</v>
      </c>
      <c r="D5874" t="s">
        <v>2472</v>
      </c>
      <c r="E5874">
        <v>-71.078343000000004</v>
      </c>
      <c r="F5874">
        <v>42.278770000000002</v>
      </c>
      <c r="G5874" t="s">
        <v>783</v>
      </c>
      <c r="H5874" s="5" t="s">
        <v>785</v>
      </c>
      <c r="I5874" t="s">
        <v>2566</v>
      </c>
      <c r="J5874" s="5">
        <f>VLOOKUP(I5874*1,Crosswalks!$L$3:$M$227,2,FALSE)</f>
        <v>5</v>
      </c>
      <c r="K5874" s="5">
        <f>IF(G5874="Corner",INDEX(Crosswalks!$C$4:$J$16,MATCH(H5874,Crosswalks!$C$4:$C$16,0),J5874+1),"N/A, D2D")</f>
        <v>0.3</v>
      </c>
      <c r="L5874" t="s">
        <v>6006</v>
      </c>
      <c r="M5874" t="s">
        <v>847</v>
      </c>
      <c r="N5874" t="s">
        <v>848</v>
      </c>
      <c r="O5874" t="s">
        <v>1437</v>
      </c>
      <c r="P5874">
        <v>-71.09500233</v>
      </c>
      <c r="Q5874">
        <v>42.282314659999997</v>
      </c>
    </row>
    <row r="5875" spans="2:17" x14ac:dyDescent="0.3">
      <c r="B5875" t="s">
        <v>1372</v>
      </c>
      <c r="C5875" t="s">
        <v>2765</v>
      </c>
      <c r="D5875" t="s">
        <v>2472</v>
      </c>
      <c r="E5875">
        <v>-71.075649999999996</v>
      </c>
      <c r="F5875">
        <v>42.294220000000003</v>
      </c>
      <c r="G5875" t="s">
        <v>783</v>
      </c>
      <c r="H5875" s="5">
        <v>4</v>
      </c>
      <c r="I5875" t="s">
        <v>2499</v>
      </c>
      <c r="J5875" s="5">
        <f>VLOOKUP(I5875*1,Crosswalks!$L$3:$M$227,2,FALSE)</f>
        <v>7</v>
      </c>
      <c r="K5875" s="5">
        <f>IF(G5875="Corner",INDEX(Crosswalks!$C$4:$J$16,MATCH(H5875,Crosswalks!$C$4:$C$16,0),J5875+1),"N/A, D2D")</f>
        <v>0.3</v>
      </c>
      <c r="L5875" t="s">
        <v>6006</v>
      </c>
      <c r="M5875" t="s">
        <v>847</v>
      </c>
      <c r="N5875" t="s">
        <v>848</v>
      </c>
      <c r="O5875" t="s">
        <v>1437</v>
      </c>
      <c r="P5875">
        <v>-71.09500233</v>
      </c>
      <c r="Q5875">
        <v>42.282314659999997</v>
      </c>
    </row>
    <row r="5876" spans="2:17" x14ac:dyDescent="0.3">
      <c r="B5876" t="s">
        <v>965</v>
      </c>
      <c r="C5876" t="s">
        <v>2507</v>
      </c>
      <c r="D5876" t="s">
        <v>2472</v>
      </c>
      <c r="E5876">
        <v>-71.079610000000002</v>
      </c>
      <c r="F5876">
        <v>42.282690000000002</v>
      </c>
      <c r="G5876" t="s">
        <v>783</v>
      </c>
      <c r="H5876" s="5">
        <v>3</v>
      </c>
      <c r="I5876" t="s">
        <v>2490</v>
      </c>
      <c r="J5876" s="5">
        <f>VLOOKUP(I5876*1,Crosswalks!$L$3:$M$227,2,FALSE)</f>
        <v>6</v>
      </c>
      <c r="K5876" s="5">
        <f>IF(G5876="Corner",INDEX(Crosswalks!$C$4:$J$16,MATCH(H5876,Crosswalks!$C$4:$C$16,0),J5876+1),"N/A, D2D")</f>
        <v>0.3</v>
      </c>
      <c r="L5876" t="s">
        <v>6006</v>
      </c>
      <c r="M5876" t="s">
        <v>847</v>
      </c>
      <c r="N5876" t="s">
        <v>848</v>
      </c>
      <c r="O5876" t="s">
        <v>1437</v>
      </c>
      <c r="P5876">
        <v>-71.09500233</v>
      </c>
      <c r="Q5876">
        <v>42.282314659999997</v>
      </c>
    </row>
    <row r="5877" spans="2:17" x14ac:dyDescent="0.3">
      <c r="B5877" t="s">
        <v>2869</v>
      </c>
      <c r="C5877" t="s">
        <v>2669</v>
      </c>
      <c r="D5877" t="s">
        <v>2472</v>
      </c>
      <c r="E5877">
        <v>-71.080830000000006</v>
      </c>
      <c r="F5877">
        <v>42.294820000000001</v>
      </c>
      <c r="G5877" t="s">
        <v>783</v>
      </c>
      <c r="H5877" s="5">
        <v>3</v>
      </c>
      <c r="I5877" t="s">
        <v>1080</v>
      </c>
      <c r="J5877" s="5">
        <f>VLOOKUP(I5877*1,Crosswalks!$L$3:$M$227,2,FALSE)</f>
        <v>6</v>
      </c>
      <c r="K5877" s="5">
        <f>IF(G5877="Corner",INDEX(Crosswalks!$C$4:$J$16,MATCH(H5877,Crosswalks!$C$4:$C$16,0),J5877+1),"N/A, D2D")</f>
        <v>0.3</v>
      </c>
      <c r="L5877" t="s">
        <v>6006</v>
      </c>
      <c r="M5877" t="s">
        <v>847</v>
      </c>
      <c r="N5877" t="s">
        <v>848</v>
      </c>
      <c r="O5877" t="s">
        <v>1437</v>
      </c>
      <c r="P5877">
        <v>-71.09500233</v>
      </c>
      <c r="Q5877">
        <v>42.282314659999997</v>
      </c>
    </row>
    <row r="5878" spans="2:17" x14ac:dyDescent="0.3">
      <c r="B5878" t="s">
        <v>2286</v>
      </c>
      <c r="C5878" t="s">
        <v>2565</v>
      </c>
      <c r="D5878" t="s">
        <v>2472</v>
      </c>
      <c r="E5878">
        <v>-71.079329999999999</v>
      </c>
      <c r="F5878">
        <v>42.280099999999997</v>
      </c>
      <c r="G5878" t="s">
        <v>783</v>
      </c>
      <c r="H5878" s="5" t="s">
        <v>785</v>
      </c>
      <c r="I5878" t="s">
        <v>2490</v>
      </c>
      <c r="J5878" s="5">
        <f>VLOOKUP(I5878*1,Crosswalks!$L$3:$M$227,2,FALSE)</f>
        <v>6</v>
      </c>
      <c r="K5878" s="5">
        <f>IF(G5878="Corner",INDEX(Crosswalks!$C$4:$J$16,MATCH(H5878,Crosswalks!$C$4:$C$16,0),J5878+1),"N/A, D2D")</f>
        <v>0.2</v>
      </c>
      <c r="L5878" t="s">
        <v>6006</v>
      </c>
      <c r="M5878" t="s">
        <v>847</v>
      </c>
      <c r="N5878" t="s">
        <v>848</v>
      </c>
      <c r="O5878" t="s">
        <v>1437</v>
      </c>
      <c r="P5878">
        <v>-71.09500233</v>
      </c>
      <c r="Q5878">
        <v>42.282314659999997</v>
      </c>
    </row>
    <row r="5879" spans="2:17" x14ac:dyDescent="0.3">
      <c r="B5879" t="s">
        <v>1453</v>
      </c>
      <c r="C5879" t="s">
        <v>2588</v>
      </c>
      <c r="D5879" t="s">
        <v>2472</v>
      </c>
      <c r="E5879">
        <v>-71.080460000000002</v>
      </c>
      <c r="F5879">
        <v>42.28763</v>
      </c>
      <c r="G5879" t="s">
        <v>783</v>
      </c>
      <c r="H5879" s="5" t="s">
        <v>785</v>
      </c>
      <c r="I5879" t="s">
        <v>2482</v>
      </c>
      <c r="J5879" s="5">
        <f>VLOOKUP(I5879*1,Crosswalks!$L$3:$M$227,2,FALSE)</f>
        <v>7</v>
      </c>
      <c r="K5879" s="5">
        <f>IF(G5879="Corner",INDEX(Crosswalks!$C$4:$J$16,MATCH(H5879,Crosswalks!$C$4:$C$16,0),J5879+1),"N/A, D2D")</f>
        <v>0.2</v>
      </c>
      <c r="L5879" t="s">
        <v>6006</v>
      </c>
      <c r="M5879" t="s">
        <v>847</v>
      </c>
      <c r="N5879" t="s">
        <v>848</v>
      </c>
      <c r="O5879" t="s">
        <v>1437</v>
      </c>
      <c r="P5879">
        <v>-71.09500233</v>
      </c>
      <c r="Q5879">
        <v>42.282314659999997</v>
      </c>
    </row>
    <row r="5880" spans="2:17" x14ac:dyDescent="0.3">
      <c r="B5880" t="s">
        <v>891</v>
      </c>
      <c r="C5880" t="s">
        <v>2870</v>
      </c>
      <c r="D5880" t="s">
        <v>2472</v>
      </c>
      <c r="E5880">
        <v>-71.076340000000002</v>
      </c>
      <c r="F5880">
        <v>42.288969999999999</v>
      </c>
      <c r="G5880" t="s">
        <v>783</v>
      </c>
      <c r="H5880" s="5">
        <v>5</v>
      </c>
      <c r="I5880" t="s">
        <v>2527</v>
      </c>
      <c r="J5880" s="5">
        <f>VLOOKUP(I5880*1,Crosswalks!$L$3:$M$227,2,FALSE)</f>
        <v>6</v>
      </c>
      <c r="K5880" s="5">
        <f>IF(G5880="Corner",INDEX(Crosswalks!$C$4:$J$16,MATCH(H5880,Crosswalks!$C$4:$C$16,0),J5880+1),"N/A, D2D")</f>
        <v>0.4</v>
      </c>
      <c r="L5880" t="s">
        <v>6006</v>
      </c>
      <c r="M5880" t="s">
        <v>847</v>
      </c>
      <c r="N5880" t="s">
        <v>848</v>
      </c>
      <c r="O5880" t="s">
        <v>1437</v>
      </c>
      <c r="P5880">
        <v>-71.09500233</v>
      </c>
      <c r="Q5880">
        <v>42.282314659999997</v>
      </c>
    </row>
    <row r="5881" spans="2:17" x14ac:dyDescent="0.3">
      <c r="B5881" t="s">
        <v>2871</v>
      </c>
      <c r="C5881" t="s">
        <v>1075</v>
      </c>
      <c r="D5881" t="s">
        <v>2472</v>
      </c>
      <c r="E5881">
        <v>-71.070769999999996</v>
      </c>
      <c r="F5881">
        <v>42.281469999999999</v>
      </c>
      <c r="G5881" t="s">
        <v>783</v>
      </c>
      <c r="H5881" s="5">
        <v>6</v>
      </c>
      <c r="I5881" t="s">
        <v>2566</v>
      </c>
      <c r="J5881" s="5">
        <f>VLOOKUP(I5881*1,Crosswalks!$L$3:$M$227,2,FALSE)</f>
        <v>5</v>
      </c>
      <c r="K5881" s="5">
        <f>IF(G5881="Corner",INDEX(Crosswalks!$C$4:$J$16,MATCH(H5881,Crosswalks!$C$4:$C$16,0),J5881+1),"N/A, D2D")</f>
        <v>0.5</v>
      </c>
      <c r="L5881" t="s">
        <v>6006</v>
      </c>
      <c r="M5881" t="s">
        <v>847</v>
      </c>
      <c r="N5881" t="s">
        <v>848</v>
      </c>
      <c r="O5881" t="s">
        <v>1437</v>
      </c>
      <c r="P5881">
        <v>-71.09500233</v>
      </c>
      <c r="Q5881">
        <v>42.282314659999997</v>
      </c>
    </row>
    <row r="5882" spans="2:17" x14ac:dyDescent="0.3">
      <c r="B5882" t="s">
        <v>1183</v>
      </c>
      <c r="C5882" t="s">
        <v>2669</v>
      </c>
      <c r="D5882" t="s">
        <v>2472</v>
      </c>
      <c r="E5882">
        <v>-71.081040000000002</v>
      </c>
      <c r="F5882">
        <v>42.29522</v>
      </c>
      <c r="G5882" t="s">
        <v>783</v>
      </c>
      <c r="H5882" s="5">
        <v>3</v>
      </c>
      <c r="I5882" t="s">
        <v>1080</v>
      </c>
      <c r="J5882" s="5">
        <f>VLOOKUP(I5882*1,Crosswalks!$L$3:$M$227,2,FALSE)</f>
        <v>6</v>
      </c>
      <c r="K5882" s="5">
        <f>IF(G5882="Corner",INDEX(Crosswalks!$C$4:$J$16,MATCH(H5882,Crosswalks!$C$4:$C$16,0),J5882+1),"N/A, D2D")</f>
        <v>0.3</v>
      </c>
      <c r="L5882" t="s">
        <v>6006</v>
      </c>
      <c r="M5882" t="s">
        <v>847</v>
      </c>
      <c r="N5882" t="s">
        <v>848</v>
      </c>
      <c r="O5882" t="s">
        <v>1437</v>
      </c>
      <c r="P5882">
        <v>-71.09500233</v>
      </c>
      <c r="Q5882">
        <v>42.282314659999997</v>
      </c>
    </row>
    <row r="5883" spans="2:17" x14ac:dyDescent="0.3">
      <c r="B5883" t="s">
        <v>1059</v>
      </c>
      <c r="C5883" t="s">
        <v>2654</v>
      </c>
      <c r="D5883" t="s">
        <v>2472</v>
      </c>
      <c r="E5883">
        <v>-71.073210000000003</v>
      </c>
      <c r="F5883">
        <v>42.283709999999999</v>
      </c>
      <c r="G5883" t="s">
        <v>783</v>
      </c>
      <c r="H5883" s="5">
        <v>4</v>
      </c>
      <c r="I5883" t="s">
        <v>2566</v>
      </c>
      <c r="J5883" s="5">
        <f>VLOOKUP(I5883*1,Crosswalks!$L$3:$M$227,2,FALSE)</f>
        <v>5</v>
      </c>
      <c r="K5883" s="5">
        <f>IF(G5883="Corner",INDEX(Crosswalks!$C$4:$J$16,MATCH(H5883,Crosswalks!$C$4:$C$16,0),J5883+1),"N/A, D2D")</f>
        <v>0.5</v>
      </c>
      <c r="L5883" t="s">
        <v>6006</v>
      </c>
      <c r="M5883" t="s">
        <v>847</v>
      </c>
      <c r="N5883" t="s">
        <v>848</v>
      </c>
      <c r="O5883" t="s">
        <v>1437</v>
      </c>
      <c r="P5883">
        <v>-71.09500233</v>
      </c>
      <c r="Q5883">
        <v>42.282314659999997</v>
      </c>
    </row>
    <row r="5884" spans="2:17" x14ac:dyDescent="0.3">
      <c r="B5884" t="s">
        <v>957</v>
      </c>
      <c r="C5884" t="s">
        <v>2638</v>
      </c>
      <c r="D5884" t="s">
        <v>2472</v>
      </c>
      <c r="E5884">
        <v>-71.077380000000005</v>
      </c>
      <c r="F5884">
        <v>42.284520000000001</v>
      </c>
      <c r="G5884" t="s">
        <v>783</v>
      </c>
      <c r="H5884" s="5">
        <v>4</v>
      </c>
      <c r="I5884" t="s">
        <v>2490</v>
      </c>
      <c r="J5884" s="5">
        <f>VLOOKUP(I5884*1,Crosswalks!$L$3:$M$227,2,FALSE)</f>
        <v>6</v>
      </c>
      <c r="K5884" s="5">
        <f>IF(G5884="Corner",INDEX(Crosswalks!$C$4:$J$16,MATCH(H5884,Crosswalks!$C$4:$C$16,0),J5884+1),"N/A, D2D")</f>
        <v>0.3</v>
      </c>
      <c r="L5884" t="s">
        <v>6006</v>
      </c>
      <c r="M5884" t="s">
        <v>847</v>
      </c>
      <c r="N5884" t="s">
        <v>848</v>
      </c>
      <c r="O5884" t="s">
        <v>1437</v>
      </c>
      <c r="P5884">
        <v>-71.09500233</v>
      </c>
      <c r="Q5884">
        <v>42.282314659999997</v>
      </c>
    </row>
    <row r="5885" spans="2:17" x14ac:dyDescent="0.3">
      <c r="B5885" t="s">
        <v>1778</v>
      </c>
      <c r="C5885" t="s">
        <v>2665</v>
      </c>
      <c r="D5885" t="s">
        <v>2472</v>
      </c>
      <c r="E5885">
        <v>-71.077160000000006</v>
      </c>
      <c r="F5885">
        <v>42.295119999999997</v>
      </c>
      <c r="G5885" t="s">
        <v>783</v>
      </c>
      <c r="H5885" s="5">
        <v>3</v>
      </c>
      <c r="I5885" t="s">
        <v>2499</v>
      </c>
      <c r="J5885" s="5">
        <f>VLOOKUP(I5885*1,Crosswalks!$L$3:$M$227,2,FALSE)</f>
        <v>7</v>
      </c>
      <c r="K5885" s="5">
        <f>IF(G5885="Corner",INDEX(Crosswalks!$C$4:$J$16,MATCH(H5885,Crosswalks!$C$4:$C$16,0),J5885+1),"N/A, D2D")</f>
        <v>0.3</v>
      </c>
      <c r="L5885" t="s">
        <v>6006</v>
      </c>
      <c r="M5885" t="s">
        <v>847</v>
      </c>
      <c r="N5885" t="s">
        <v>848</v>
      </c>
      <c r="O5885" t="s">
        <v>1437</v>
      </c>
      <c r="P5885">
        <v>-71.09500233</v>
      </c>
      <c r="Q5885">
        <v>42.282314659999997</v>
      </c>
    </row>
    <row r="5886" spans="2:17" x14ac:dyDescent="0.3">
      <c r="B5886" t="s">
        <v>990</v>
      </c>
      <c r="C5886" t="s">
        <v>2661</v>
      </c>
      <c r="D5886" t="s">
        <v>2472</v>
      </c>
      <c r="E5886">
        <v>-71.078680000000006</v>
      </c>
      <c r="F5886">
        <v>42.280929999999998</v>
      </c>
      <c r="G5886" t="s">
        <v>783</v>
      </c>
      <c r="H5886" s="5" t="s">
        <v>785</v>
      </c>
      <c r="I5886" t="s">
        <v>2490</v>
      </c>
      <c r="J5886" s="5">
        <f>VLOOKUP(I5886*1,Crosswalks!$L$3:$M$227,2,FALSE)</f>
        <v>6</v>
      </c>
      <c r="K5886" s="5">
        <f>IF(G5886="Corner",INDEX(Crosswalks!$C$4:$J$16,MATCH(H5886,Crosswalks!$C$4:$C$16,0),J5886+1),"N/A, D2D")</f>
        <v>0.2</v>
      </c>
      <c r="L5886" t="s">
        <v>6006</v>
      </c>
      <c r="M5886" t="s">
        <v>847</v>
      </c>
      <c r="N5886" t="s">
        <v>848</v>
      </c>
      <c r="O5886" t="s">
        <v>1437</v>
      </c>
      <c r="P5886">
        <v>-71.09500233</v>
      </c>
      <c r="Q5886">
        <v>42.282314659999997</v>
      </c>
    </row>
    <row r="5887" spans="2:17" x14ac:dyDescent="0.3">
      <c r="B5887" t="s">
        <v>1008</v>
      </c>
      <c r="C5887" t="s">
        <v>2513</v>
      </c>
      <c r="D5887" t="s">
        <v>2472</v>
      </c>
      <c r="E5887">
        <v>-71.079909999999998</v>
      </c>
      <c r="F5887">
        <v>42.288919999999997</v>
      </c>
      <c r="G5887" t="s">
        <v>783</v>
      </c>
      <c r="H5887" s="5">
        <v>1</v>
      </c>
      <c r="I5887" t="s">
        <v>1487</v>
      </c>
      <c r="J5887" s="5">
        <f>VLOOKUP(I5887*1,Crosswalks!$L$3:$M$227,2,FALSE)</f>
        <v>6</v>
      </c>
      <c r="K5887" s="5">
        <f>IF(G5887="Corner",INDEX(Crosswalks!$C$4:$J$16,MATCH(H5887,Crosswalks!$C$4:$C$16,0),J5887+1),"N/A, D2D")</f>
        <v>0.2</v>
      </c>
      <c r="L5887" t="s">
        <v>6006</v>
      </c>
      <c r="M5887" t="s">
        <v>847</v>
      </c>
      <c r="N5887" t="s">
        <v>848</v>
      </c>
      <c r="O5887" t="s">
        <v>1437</v>
      </c>
      <c r="P5887">
        <v>-71.09500233</v>
      </c>
      <c r="Q5887">
        <v>42.282314659999997</v>
      </c>
    </row>
    <row r="5888" spans="2:17" x14ac:dyDescent="0.3">
      <c r="B5888" t="s">
        <v>1290</v>
      </c>
      <c r="C5888" t="s">
        <v>2662</v>
      </c>
      <c r="D5888" t="s">
        <v>2472</v>
      </c>
      <c r="E5888">
        <v>-71.075950000000006</v>
      </c>
      <c r="F5888">
        <v>42.279359999999997</v>
      </c>
      <c r="G5888" t="s">
        <v>783</v>
      </c>
      <c r="H5888" s="5">
        <v>6</v>
      </c>
      <c r="I5888" t="s">
        <v>2566</v>
      </c>
      <c r="J5888" s="5">
        <f>VLOOKUP(I5888*1,Crosswalks!$L$3:$M$227,2,FALSE)</f>
        <v>5</v>
      </c>
      <c r="K5888" s="5">
        <f>IF(G5888="Corner",INDEX(Crosswalks!$C$4:$J$16,MATCH(H5888,Crosswalks!$C$4:$C$16,0),J5888+1),"N/A, D2D")</f>
        <v>0.5</v>
      </c>
      <c r="L5888" t="s">
        <v>6006</v>
      </c>
      <c r="M5888" t="s">
        <v>847</v>
      </c>
      <c r="N5888" t="s">
        <v>848</v>
      </c>
      <c r="O5888" t="s">
        <v>1437</v>
      </c>
      <c r="P5888">
        <v>-71.09500233</v>
      </c>
      <c r="Q5888">
        <v>42.282314659999997</v>
      </c>
    </row>
    <row r="5889" spans="2:17" x14ac:dyDescent="0.3">
      <c r="B5889" t="s">
        <v>1274</v>
      </c>
      <c r="C5889" t="s">
        <v>2652</v>
      </c>
      <c r="D5889" t="s">
        <v>2472</v>
      </c>
      <c r="E5889">
        <v>-71.080259999999996</v>
      </c>
      <c r="F5889">
        <v>42.281550000000003</v>
      </c>
      <c r="G5889" t="s">
        <v>783</v>
      </c>
      <c r="H5889" s="5">
        <v>6</v>
      </c>
      <c r="I5889" t="s">
        <v>2490</v>
      </c>
      <c r="J5889" s="5">
        <f>VLOOKUP(I5889*1,Crosswalks!$L$3:$M$227,2,FALSE)</f>
        <v>6</v>
      </c>
      <c r="K5889" s="5">
        <f>IF(G5889="Corner",INDEX(Crosswalks!$C$4:$J$16,MATCH(H5889,Crosswalks!$C$4:$C$16,0),J5889+1),"N/A, D2D")</f>
        <v>0.4</v>
      </c>
      <c r="L5889" t="s">
        <v>6006</v>
      </c>
      <c r="M5889" t="s">
        <v>847</v>
      </c>
      <c r="N5889" t="s">
        <v>848</v>
      </c>
      <c r="O5889" t="s">
        <v>1437</v>
      </c>
      <c r="P5889">
        <v>-71.09500233</v>
      </c>
      <c r="Q5889">
        <v>42.282314659999997</v>
      </c>
    </row>
    <row r="5890" spans="2:17" x14ac:dyDescent="0.3">
      <c r="B5890" t="s">
        <v>985</v>
      </c>
      <c r="C5890" t="s">
        <v>2658</v>
      </c>
      <c r="D5890" t="s">
        <v>2472</v>
      </c>
      <c r="E5890">
        <v>-71.078729999999993</v>
      </c>
      <c r="F5890">
        <v>42.282859999999999</v>
      </c>
      <c r="G5890" t="s">
        <v>783</v>
      </c>
      <c r="H5890" s="5">
        <v>1</v>
      </c>
      <c r="I5890" t="s">
        <v>2490</v>
      </c>
      <c r="J5890" s="5">
        <f>VLOOKUP(I5890*1,Crosswalks!$L$3:$M$227,2,FALSE)</f>
        <v>6</v>
      </c>
      <c r="K5890" s="5">
        <f>IF(G5890="Corner",INDEX(Crosswalks!$C$4:$J$16,MATCH(H5890,Crosswalks!$C$4:$C$16,0),J5890+1),"N/A, D2D")</f>
        <v>0.2</v>
      </c>
      <c r="L5890" t="s">
        <v>6006</v>
      </c>
      <c r="M5890" t="s">
        <v>847</v>
      </c>
      <c r="N5890" t="s">
        <v>848</v>
      </c>
      <c r="O5890" t="s">
        <v>1437</v>
      </c>
      <c r="P5890">
        <v>-71.09500233</v>
      </c>
      <c r="Q5890">
        <v>42.282314659999997</v>
      </c>
    </row>
    <row r="5891" spans="2:17" x14ac:dyDescent="0.3">
      <c r="B5891" t="s">
        <v>819</v>
      </c>
      <c r="C5891" t="s">
        <v>2744</v>
      </c>
      <c r="D5891" t="s">
        <v>2472</v>
      </c>
      <c r="E5891">
        <v>-71.080740000000006</v>
      </c>
      <c r="F5891">
        <v>42.294519999999999</v>
      </c>
      <c r="G5891" t="s">
        <v>783</v>
      </c>
      <c r="H5891" s="5">
        <v>2</v>
      </c>
      <c r="I5891" t="s">
        <v>1080</v>
      </c>
      <c r="J5891" s="5">
        <f>VLOOKUP(I5891*1,Crosswalks!$L$3:$M$227,2,FALSE)</f>
        <v>6</v>
      </c>
      <c r="K5891" s="5">
        <f>IF(G5891="Corner",INDEX(Crosswalks!$C$4:$J$16,MATCH(H5891,Crosswalks!$C$4:$C$16,0),J5891+1),"N/A, D2D")</f>
        <v>0.3</v>
      </c>
      <c r="L5891" t="s">
        <v>6006</v>
      </c>
      <c r="M5891" t="s">
        <v>847</v>
      </c>
      <c r="N5891" t="s">
        <v>848</v>
      </c>
      <c r="O5891" t="s">
        <v>1437</v>
      </c>
      <c r="P5891">
        <v>-71.09500233</v>
      </c>
      <c r="Q5891">
        <v>42.282314659999997</v>
      </c>
    </row>
    <row r="5892" spans="2:17" x14ac:dyDescent="0.3">
      <c r="B5892" t="s">
        <v>2012</v>
      </c>
      <c r="C5892" t="s">
        <v>2493</v>
      </c>
      <c r="D5892" t="s">
        <v>2472</v>
      </c>
      <c r="E5892">
        <v>-71.080160000000006</v>
      </c>
      <c r="F5892">
        <v>42.286340000000003</v>
      </c>
      <c r="G5892" t="s">
        <v>783</v>
      </c>
      <c r="H5892" s="5">
        <v>1</v>
      </c>
      <c r="I5892" t="s">
        <v>2490</v>
      </c>
      <c r="J5892" s="5">
        <f>VLOOKUP(I5892*1,Crosswalks!$L$3:$M$227,2,FALSE)</f>
        <v>6</v>
      </c>
      <c r="K5892" s="5">
        <f>IF(G5892="Corner",INDEX(Crosswalks!$C$4:$J$16,MATCH(H5892,Crosswalks!$C$4:$C$16,0),J5892+1),"N/A, D2D")</f>
        <v>0.2</v>
      </c>
      <c r="L5892" t="s">
        <v>6006</v>
      </c>
      <c r="M5892" t="s">
        <v>847</v>
      </c>
      <c r="N5892" t="s">
        <v>848</v>
      </c>
      <c r="O5892" t="s">
        <v>1437</v>
      </c>
      <c r="P5892">
        <v>-71.09500233</v>
      </c>
      <c r="Q5892">
        <v>42.282314659999997</v>
      </c>
    </row>
    <row r="5893" spans="2:17" x14ac:dyDescent="0.3">
      <c r="B5893" t="s">
        <v>2872</v>
      </c>
      <c r="C5893" t="s">
        <v>2565</v>
      </c>
      <c r="D5893" t="s">
        <v>2472</v>
      </c>
      <c r="E5893">
        <v>-71.077370000000002</v>
      </c>
      <c r="F5893">
        <v>42.280479999999997</v>
      </c>
      <c r="G5893" t="s">
        <v>783</v>
      </c>
      <c r="H5893" s="5">
        <v>5</v>
      </c>
      <c r="I5893" t="s">
        <v>2490</v>
      </c>
      <c r="J5893" s="5">
        <f>VLOOKUP(I5893*1,Crosswalks!$L$3:$M$227,2,FALSE)</f>
        <v>6</v>
      </c>
      <c r="K5893" s="5">
        <f>IF(G5893="Corner",INDEX(Crosswalks!$C$4:$J$16,MATCH(H5893,Crosswalks!$C$4:$C$16,0),J5893+1),"N/A, D2D")</f>
        <v>0.4</v>
      </c>
      <c r="L5893" t="s">
        <v>6006</v>
      </c>
      <c r="M5893" t="s">
        <v>847</v>
      </c>
      <c r="N5893" t="s">
        <v>848</v>
      </c>
      <c r="O5893" t="s">
        <v>1437</v>
      </c>
      <c r="P5893">
        <v>-71.09500233</v>
      </c>
      <c r="Q5893">
        <v>42.282314659999997</v>
      </c>
    </row>
    <row r="5894" spans="2:17" x14ac:dyDescent="0.3">
      <c r="B5894" t="s">
        <v>1234</v>
      </c>
      <c r="C5894" t="s">
        <v>2506</v>
      </c>
      <c r="D5894" t="s">
        <v>2472</v>
      </c>
      <c r="E5894">
        <v>-71.078007999999997</v>
      </c>
      <c r="F5894">
        <v>42.278258000000001</v>
      </c>
      <c r="G5894" t="s">
        <v>783</v>
      </c>
      <c r="H5894" s="5">
        <v>2</v>
      </c>
      <c r="I5894" t="s">
        <v>2532</v>
      </c>
      <c r="J5894" s="5">
        <f>VLOOKUP(I5894*1,Crosswalks!$L$3:$M$227,2,FALSE)</f>
        <v>5</v>
      </c>
      <c r="K5894" s="5">
        <f>IF(G5894="Corner",INDEX(Crosswalks!$C$4:$J$16,MATCH(H5894,Crosswalks!$C$4:$C$16,0),J5894+1),"N/A, D2D")</f>
        <v>0.4</v>
      </c>
      <c r="L5894" t="s">
        <v>6006</v>
      </c>
      <c r="M5894" t="s">
        <v>847</v>
      </c>
      <c r="N5894" t="s">
        <v>848</v>
      </c>
      <c r="O5894" t="s">
        <v>1437</v>
      </c>
      <c r="P5894">
        <v>-71.09500233</v>
      </c>
      <c r="Q5894">
        <v>42.282314659999997</v>
      </c>
    </row>
    <row r="5895" spans="2:17" x14ac:dyDescent="0.3">
      <c r="B5895" t="s">
        <v>1339</v>
      </c>
      <c r="C5895" t="s">
        <v>2495</v>
      </c>
      <c r="D5895" t="s">
        <v>2472</v>
      </c>
      <c r="E5895">
        <v>-71.080870000000004</v>
      </c>
      <c r="F5895">
        <v>42.295540000000003</v>
      </c>
      <c r="G5895" t="s">
        <v>783</v>
      </c>
      <c r="H5895" s="5">
        <v>1</v>
      </c>
      <c r="I5895" t="s">
        <v>1080</v>
      </c>
      <c r="J5895" s="5">
        <f>VLOOKUP(I5895*1,Crosswalks!$L$3:$M$227,2,FALSE)</f>
        <v>6</v>
      </c>
      <c r="K5895" s="5">
        <f>IF(G5895="Corner",INDEX(Crosswalks!$C$4:$J$16,MATCH(H5895,Crosswalks!$C$4:$C$16,0),J5895+1),"N/A, D2D")</f>
        <v>0.2</v>
      </c>
      <c r="L5895" t="s">
        <v>6006</v>
      </c>
      <c r="M5895" t="s">
        <v>847</v>
      </c>
      <c r="N5895" t="s">
        <v>848</v>
      </c>
      <c r="O5895" t="s">
        <v>1437</v>
      </c>
      <c r="P5895">
        <v>-71.09500233</v>
      </c>
      <c r="Q5895">
        <v>42.282314659999997</v>
      </c>
    </row>
    <row r="5896" spans="2:17" x14ac:dyDescent="0.3">
      <c r="B5896" t="s">
        <v>1299</v>
      </c>
      <c r="C5896" t="s">
        <v>2658</v>
      </c>
      <c r="D5896" t="s">
        <v>2472</v>
      </c>
      <c r="E5896">
        <v>-71.079170000000005</v>
      </c>
      <c r="F5896">
        <v>42.284120000000001</v>
      </c>
      <c r="G5896" t="s">
        <v>783</v>
      </c>
      <c r="H5896" s="5">
        <v>1</v>
      </c>
      <c r="I5896" t="s">
        <v>2490</v>
      </c>
      <c r="J5896" s="5">
        <f>VLOOKUP(I5896*1,Crosswalks!$L$3:$M$227,2,FALSE)</f>
        <v>6</v>
      </c>
      <c r="K5896" s="5">
        <f>IF(G5896="Corner",INDEX(Crosswalks!$C$4:$J$16,MATCH(H5896,Crosswalks!$C$4:$C$16,0),J5896+1),"N/A, D2D")</f>
        <v>0.2</v>
      </c>
      <c r="L5896" t="s">
        <v>6006</v>
      </c>
      <c r="M5896" t="s">
        <v>847</v>
      </c>
      <c r="N5896" t="s">
        <v>848</v>
      </c>
      <c r="O5896" t="s">
        <v>1437</v>
      </c>
      <c r="P5896">
        <v>-71.09500233</v>
      </c>
      <c r="Q5896">
        <v>42.282314659999997</v>
      </c>
    </row>
    <row r="5897" spans="2:17" x14ac:dyDescent="0.3">
      <c r="B5897" t="s">
        <v>1018</v>
      </c>
      <c r="C5897" t="s">
        <v>2813</v>
      </c>
      <c r="D5897" t="s">
        <v>2472</v>
      </c>
      <c r="E5897">
        <v>-71.076089999999994</v>
      </c>
      <c r="F5897">
        <v>42.28942</v>
      </c>
      <c r="G5897" t="s">
        <v>783</v>
      </c>
      <c r="H5897" s="5" t="s">
        <v>785</v>
      </c>
      <c r="I5897" t="s">
        <v>2527</v>
      </c>
      <c r="J5897" s="5">
        <f>VLOOKUP(I5897*1,Crosswalks!$L$3:$M$227,2,FALSE)</f>
        <v>6</v>
      </c>
      <c r="K5897" s="5">
        <f>IF(G5897="Corner",INDEX(Crosswalks!$C$4:$J$16,MATCH(H5897,Crosswalks!$C$4:$C$16,0),J5897+1),"N/A, D2D")</f>
        <v>0.2</v>
      </c>
      <c r="L5897" t="s">
        <v>6006</v>
      </c>
      <c r="M5897" t="s">
        <v>847</v>
      </c>
      <c r="N5897" t="s">
        <v>848</v>
      </c>
      <c r="O5897" t="s">
        <v>1437</v>
      </c>
      <c r="P5897">
        <v>-71.09500233</v>
      </c>
      <c r="Q5897">
        <v>42.282314659999997</v>
      </c>
    </row>
    <row r="5898" spans="2:17" x14ac:dyDescent="0.3">
      <c r="B5898" t="s">
        <v>1262</v>
      </c>
      <c r="C5898" t="s">
        <v>2650</v>
      </c>
      <c r="D5898" t="s">
        <v>2472</v>
      </c>
      <c r="E5898">
        <v>-71.079413000000002</v>
      </c>
      <c r="F5898">
        <v>42.283003000000001</v>
      </c>
      <c r="G5898" t="s">
        <v>783</v>
      </c>
      <c r="H5898" s="5">
        <v>3</v>
      </c>
      <c r="I5898" t="s">
        <v>2490</v>
      </c>
      <c r="J5898" s="5">
        <f>VLOOKUP(I5898*1,Crosswalks!$L$3:$M$227,2,FALSE)</f>
        <v>6</v>
      </c>
      <c r="K5898" s="5">
        <f>IF(G5898="Corner",INDEX(Crosswalks!$C$4:$J$16,MATCH(H5898,Crosswalks!$C$4:$C$16,0),J5898+1),"N/A, D2D")</f>
        <v>0.3</v>
      </c>
      <c r="L5898" t="s">
        <v>6006</v>
      </c>
      <c r="M5898" t="s">
        <v>847</v>
      </c>
      <c r="N5898" t="s">
        <v>848</v>
      </c>
      <c r="O5898" t="s">
        <v>1437</v>
      </c>
      <c r="P5898">
        <v>-71.09500233</v>
      </c>
      <c r="Q5898">
        <v>42.282314659999997</v>
      </c>
    </row>
    <row r="5899" spans="2:17" x14ac:dyDescent="0.3">
      <c r="B5899" t="s">
        <v>1288</v>
      </c>
      <c r="C5899" t="s">
        <v>2646</v>
      </c>
      <c r="D5899" t="s">
        <v>2472</v>
      </c>
      <c r="E5899">
        <v>-71.080349999999996</v>
      </c>
      <c r="F5899">
        <v>42.280679999999997</v>
      </c>
      <c r="G5899" t="s">
        <v>783</v>
      </c>
      <c r="H5899" s="5">
        <v>6</v>
      </c>
      <c r="I5899" t="s">
        <v>2490</v>
      </c>
      <c r="J5899" s="5">
        <f>VLOOKUP(I5899*1,Crosswalks!$L$3:$M$227,2,FALSE)</f>
        <v>6</v>
      </c>
      <c r="K5899" s="5">
        <f>IF(G5899="Corner",INDEX(Crosswalks!$C$4:$J$16,MATCH(H5899,Crosswalks!$C$4:$C$16,0),J5899+1),"N/A, D2D")</f>
        <v>0.4</v>
      </c>
      <c r="L5899" t="s">
        <v>6006</v>
      </c>
      <c r="M5899" t="s">
        <v>847</v>
      </c>
      <c r="N5899" t="s">
        <v>848</v>
      </c>
      <c r="O5899" t="s">
        <v>1437</v>
      </c>
      <c r="P5899">
        <v>-71.09500233</v>
      </c>
      <c r="Q5899">
        <v>42.282314659999997</v>
      </c>
    </row>
    <row r="5900" spans="2:17" x14ac:dyDescent="0.3">
      <c r="B5900" t="s">
        <v>1300</v>
      </c>
      <c r="C5900" t="s">
        <v>2661</v>
      </c>
      <c r="D5900" t="s">
        <v>2472</v>
      </c>
      <c r="E5900">
        <v>-71.080539999999999</v>
      </c>
      <c r="F5900">
        <v>42.28266</v>
      </c>
      <c r="G5900" t="s">
        <v>783</v>
      </c>
      <c r="H5900" s="5">
        <v>6</v>
      </c>
      <c r="I5900" t="s">
        <v>2490</v>
      </c>
      <c r="J5900" s="5">
        <f>VLOOKUP(I5900*1,Crosswalks!$L$3:$M$227,2,FALSE)</f>
        <v>6</v>
      </c>
      <c r="K5900" s="5">
        <f>IF(G5900="Corner",INDEX(Crosswalks!$C$4:$J$16,MATCH(H5900,Crosswalks!$C$4:$C$16,0),J5900+1),"N/A, D2D")</f>
        <v>0.4</v>
      </c>
      <c r="L5900" t="s">
        <v>6006</v>
      </c>
      <c r="M5900" t="s">
        <v>847</v>
      </c>
      <c r="N5900" t="s">
        <v>848</v>
      </c>
      <c r="O5900" t="s">
        <v>1437</v>
      </c>
      <c r="P5900">
        <v>-71.09500233</v>
      </c>
      <c r="Q5900">
        <v>42.282314659999997</v>
      </c>
    </row>
    <row r="5901" spans="2:17" x14ac:dyDescent="0.3">
      <c r="B5901" t="s">
        <v>898</v>
      </c>
      <c r="C5901" t="s">
        <v>2657</v>
      </c>
      <c r="D5901" t="s">
        <v>2472</v>
      </c>
      <c r="E5901">
        <v>-71.079440000000005</v>
      </c>
      <c r="F5901">
        <v>42.285789999999999</v>
      </c>
      <c r="G5901" t="s">
        <v>783</v>
      </c>
      <c r="H5901" s="5">
        <v>3</v>
      </c>
      <c r="I5901" t="s">
        <v>2490</v>
      </c>
      <c r="J5901" s="5">
        <f>VLOOKUP(I5901*1,Crosswalks!$L$3:$M$227,2,FALSE)</f>
        <v>6</v>
      </c>
      <c r="K5901" s="5">
        <f>IF(G5901="Corner",INDEX(Crosswalks!$C$4:$J$16,MATCH(H5901,Crosswalks!$C$4:$C$16,0),J5901+1),"N/A, D2D")</f>
        <v>0.3</v>
      </c>
      <c r="L5901" t="s">
        <v>6006</v>
      </c>
      <c r="M5901" t="s">
        <v>847</v>
      </c>
      <c r="N5901" t="s">
        <v>848</v>
      </c>
      <c r="O5901" t="s">
        <v>1437</v>
      </c>
      <c r="P5901">
        <v>-71.09500233</v>
      </c>
      <c r="Q5901">
        <v>42.282314659999997</v>
      </c>
    </row>
    <row r="5902" spans="2:17" x14ac:dyDescent="0.3">
      <c r="B5902" t="s">
        <v>1287</v>
      </c>
      <c r="C5902" t="s">
        <v>2693</v>
      </c>
      <c r="D5902" t="s">
        <v>2472</v>
      </c>
      <c r="E5902">
        <v>-71.076468000000006</v>
      </c>
      <c r="F5902">
        <v>42.294173999999998</v>
      </c>
      <c r="G5902" t="s">
        <v>783</v>
      </c>
      <c r="H5902" s="5">
        <v>5</v>
      </c>
      <c r="I5902" t="s">
        <v>2499</v>
      </c>
      <c r="J5902" s="5">
        <f>VLOOKUP(I5902*1,Crosswalks!$L$3:$M$227,2,FALSE)</f>
        <v>7</v>
      </c>
      <c r="K5902" s="5">
        <f>IF(G5902="Corner",INDEX(Crosswalks!$C$4:$J$16,MATCH(H5902,Crosswalks!$C$4:$C$16,0),J5902+1),"N/A, D2D")</f>
        <v>0.4</v>
      </c>
      <c r="L5902" t="s">
        <v>6006</v>
      </c>
      <c r="M5902" t="s">
        <v>847</v>
      </c>
      <c r="N5902" t="s">
        <v>848</v>
      </c>
      <c r="O5902" t="s">
        <v>1437</v>
      </c>
      <c r="P5902">
        <v>-71.09500233</v>
      </c>
      <c r="Q5902">
        <v>42.282314659999997</v>
      </c>
    </row>
    <row r="5903" spans="2:17" x14ac:dyDescent="0.3">
      <c r="B5903" t="s">
        <v>886</v>
      </c>
      <c r="C5903" t="s">
        <v>2507</v>
      </c>
      <c r="D5903" t="s">
        <v>2472</v>
      </c>
      <c r="E5903">
        <v>-71.079800000000006</v>
      </c>
      <c r="F5903">
        <v>42.282380000000003</v>
      </c>
      <c r="G5903" t="s">
        <v>783</v>
      </c>
      <c r="H5903" s="5">
        <v>1</v>
      </c>
      <c r="I5903" t="s">
        <v>2490</v>
      </c>
      <c r="J5903" s="5">
        <f>VLOOKUP(I5903*1,Crosswalks!$L$3:$M$227,2,FALSE)</f>
        <v>6</v>
      </c>
      <c r="K5903" s="5">
        <f>IF(G5903="Corner",INDEX(Crosswalks!$C$4:$J$16,MATCH(H5903,Crosswalks!$C$4:$C$16,0),J5903+1),"N/A, D2D")</f>
        <v>0.2</v>
      </c>
      <c r="L5903" t="s">
        <v>6006</v>
      </c>
      <c r="M5903" t="s">
        <v>847</v>
      </c>
      <c r="N5903" t="s">
        <v>848</v>
      </c>
      <c r="O5903" t="s">
        <v>1437</v>
      </c>
      <c r="P5903">
        <v>-71.09500233</v>
      </c>
      <c r="Q5903">
        <v>42.282314659999997</v>
      </c>
    </row>
    <row r="5904" spans="2:17" x14ac:dyDescent="0.3">
      <c r="B5904" t="s">
        <v>1425</v>
      </c>
      <c r="C5904" t="s">
        <v>2638</v>
      </c>
      <c r="D5904" t="s">
        <v>2472</v>
      </c>
      <c r="E5904">
        <v>-71.077439999999996</v>
      </c>
      <c r="F5904">
        <v>42.284610000000001</v>
      </c>
      <c r="G5904" t="s">
        <v>783</v>
      </c>
      <c r="H5904" s="5">
        <v>1</v>
      </c>
      <c r="I5904" t="s">
        <v>2490</v>
      </c>
      <c r="J5904" s="5">
        <f>VLOOKUP(I5904*1,Crosswalks!$L$3:$M$227,2,FALSE)</f>
        <v>6</v>
      </c>
      <c r="K5904" s="5">
        <f>IF(G5904="Corner",INDEX(Crosswalks!$C$4:$J$16,MATCH(H5904,Crosswalks!$C$4:$C$16,0),J5904+1),"N/A, D2D")</f>
        <v>0.2</v>
      </c>
      <c r="L5904" t="s">
        <v>6006</v>
      </c>
      <c r="M5904" t="s">
        <v>847</v>
      </c>
      <c r="N5904" t="s">
        <v>848</v>
      </c>
      <c r="O5904" t="s">
        <v>1437</v>
      </c>
      <c r="P5904">
        <v>-71.09500233</v>
      </c>
      <c r="Q5904">
        <v>42.282314659999997</v>
      </c>
    </row>
    <row r="5905" spans="2:17" x14ac:dyDescent="0.3">
      <c r="B5905" t="s">
        <v>935</v>
      </c>
      <c r="C5905" t="s">
        <v>2711</v>
      </c>
      <c r="D5905" t="s">
        <v>2472</v>
      </c>
      <c r="E5905">
        <v>-71.076920000000001</v>
      </c>
      <c r="F5905">
        <v>42.292850000000001</v>
      </c>
      <c r="G5905" t="s">
        <v>783</v>
      </c>
      <c r="H5905" s="5">
        <v>2</v>
      </c>
      <c r="I5905" t="s">
        <v>2499</v>
      </c>
      <c r="J5905" s="5">
        <f>VLOOKUP(I5905*1,Crosswalks!$L$3:$M$227,2,FALSE)</f>
        <v>7</v>
      </c>
      <c r="K5905" s="5">
        <f>IF(G5905="Corner",INDEX(Crosswalks!$C$4:$J$16,MATCH(H5905,Crosswalks!$C$4:$C$16,0),J5905+1),"N/A, D2D")</f>
        <v>0.3</v>
      </c>
      <c r="L5905" t="s">
        <v>6006</v>
      </c>
      <c r="M5905" t="s">
        <v>847</v>
      </c>
      <c r="N5905" t="s">
        <v>848</v>
      </c>
      <c r="O5905" t="s">
        <v>1437</v>
      </c>
      <c r="P5905">
        <v>-71.09500233</v>
      </c>
      <c r="Q5905">
        <v>42.282314659999997</v>
      </c>
    </row>
    <row r="5906" spans="2:17" x14ac:dyDescent="0.3">
      <c r="B5906" t="s">
        <v>1295</v>
      </c>
      <c r="C5906" t="s">
        <v>2638</v>
      </c>
      <c r="D5906" t="s">
        <v>2472</v>
      </c>
      <c r="E5906">
        <v>-71.077820000000003</v>
      </c>
      <c r="F5906">
        <v>42.285739999999997</v>
      </c>
      <c r="G5906" t="s">
        <v>783</v>
      </c>
      <c r="H5906" s="5">
        <v>5</v>
      </c>
      <c r="I5906" t="s">
        <v>2490</v>
      </c>
      <c r="J5906" s="5">
        <f>VLOOKUP(I5906*1,Crosswalks!$L$3:$M$227,2,FALSE)</f>
        <v>6</v>
      </c>
      <c r="K5906" s="5">
        <f>IF(G5906="Corner",INDEX(Crosswalks!$C$4:$J$16,MATCH(H5906,Crosswalks!$C$4:$C$16,0),J5906+1),"N/A, D2D")</f>
        <v>0.4</v>
      </c>
      <c r="L5906" t="s">
        <v>6006</v>
      </c>
      <c r="M5906" t="s">
        <v>847</v>
      </c>
      <c r="N5906" t="s">
        <v>848</v>
      </c>
      <c r="O5906" t="s">
        <v>1437</v>
      </c>
      <c r="P5906">
        <v>-71.09500233</v>
      </c>
      <c r="Q5906">
        <v>42.282314659999997</v>
      </c>
    </row>
    <row r="5907" spans="2:17" x14ac:dyDescent="0.3">
      <c r="B5907" t="s">
        <v>2426</v>
      </c>
      <c r="C5907" t="s">
        <v>2565</v>
      </c>
      <c r="D5907" t="s">
        <v>2472</v>
      </c>
      <c r="E5907">
        <v>-71.080325000000002</v>
      </c>
      <c r="F5907">
        <v>42.280205000000002</v>
      </c>
      <c r="G5907" t="s">
        <v>783</v>
      </c>
      <c r="H5907" s="5">
        <v>1</v>
      </c>
      <c r="I5907" t="s">
        <v>2490</v>
      </c>
      <c r="J5907" s="5">
        <f>VLOOKUP(I5907*1,Crosswalks!$L$3:$M$227,2,FALSE)</f>
        <v>6</v>
      </c>
      <c r="K5907" s="5">
        <f>IF(G5907="Corner",INDEX(Crosswalks!$C$4:$J$16,MATCH(H5907,Crosswalks!$C$4:$C$16,0),J5907+1),"N/A, D2D")</f>
        <v>0.2</v>
      </c>
      <c r="L5907" t="s">
        <v>6006</v>
      </c>
      <c r="M5907" t="s">
        <v>847</v>
      </c>
      <c r="N5907" t="s">
        <v>848</v>
      </c>
      <c r="O5907" t="s">
        <v>1437</v>
      </c>
      <c r="P5907">
        <v>-71.09500233</v>
      </c>
      <c r="Q5907">
        <v>42.282314659999997</v>
      </c>
    </row>
    <row r="5908" spans="2:17" x14ac:dyDescent="0.3">
      <c r="B5908" t="s">
        <v>835</v>
      </c>
      <c r="C5908" t="s">
        <v>2813</v>
      </c>
      <c r="D5908" t="s">
        <v>2472</v>
      </c>
      <c r="E5908">
        <v>-71.075869999999995</v>
      </c>
      <c r="F5908">
        <v>42.288910000000001</v>
      </c>
      <c r="G5908" t="s">
        <v>783</v>
      </c>
      <c r="H5908" s="5">
        <v>5</v>
      </c>
      <c r="I5908" t="s">
        <v>2527</v>
      </c>
      <c r="J5908" s="5">
        <f>VLOOKUP(I5908*1,Crosswalks!$L$3:$M$227,2,FALSE)</f>
        <v>6</v>
      </c>
      <c r="K5908" s="5">
        <f>IF(G5908="Corner",INDEX(Crosswalks!$C$4:$J$16,MATCH(H5908,Crosswalks!$C$4:$C$16,0),J5908+1),"N/A, D2D")</f>
        <v>0.4</v>
      </c>
      <c r="L5908" t="s">
        <v>6006</v>
      </c>
      <c r="M5908" t="s">
        <v>847</v>
      </c>
      <c r="N5908" t="s">
        <v>848</v>
      </c>
      <c r="O5908" t="s">
        <v>1437</v>
      </c>
      <c r="P5908">
        <v>-71.09500233</v>
      </c>
      <c r="Q5908">
        <v>42.282314659999997</v>
      </c>
    </row>
    <row r="5909" spans="2:17" x14ac:dyDescent="0.3">
      <c r="B5909" t="s">
        <v>1234</v>
      </c>
      <c r="C5909" t="s">
        <v>2662</v>
      </c>
      <c r="D5909" t="s">
        <v>2472</v>
      </c>
      <c r="E5909">
        <v>-71.077699999999993</v>
      </c>
      <c r="F5909">
        <v>42.278959999999998</v>
      </c>
      <c r="G5909" t="s">
        <v>784</v>
      </c>
      <c r="H5909" s="5">
        <v>3</v>
      </c>
      <c r="I5909" t="s">
        <v>2566</v>
      </c>
      <c r="J5909" s="5">
        <f>VLOOKUP(I5909*1,Crosswalks!$L$3:$M$227,2,FALSE)</f>
        <v>5</v>
      </c>
      <c r="K5909" s="5" t="str">
        <f>IF(G5909="Corner",INDEX(Crosswalks!$C$4:$J$16,MATCH(H5909,Crosswalks!$C$4:$C$16,0),J5909+1),"N/A, D2D")</f>
        <v>N/A, D2D</v>
      </c>
      <c r="L5909" t="s">
        <v>6006</v>
      </c>
      <c r="M5909" t="s">
        <v>847</v>
      </c>
      <c r="N5909" t="s">
        <v>848</v>
      </c>
      <c r="O5909" t="s">
        <v>1437</v>
      </c>
      <c r="P5909">
        <v>-71.09500233</v>
      </c>
      <c r="Q5909">
        <v>42.282314659999997</v>
      </c>
    </row>
    <row r="5910" spans="2:17" x14ac:dyDescent="0.3">
      <c r="B5910" t="s">
        <v>1245</v>
      </c>
      <c r="C5910" t="s">
        <v>2510</v>
      </c>
      <c r="D5910" t="s">
        <v>2472</v>
      </c>
      <c r="E5910">
        <v>-71.076759999999993</v>
      </c>
      <c r="F5910">
        <v>42.280180000000001</v>
      </c>
      <c r="G5910" t="s">
        <v>784</v>
      </c>
      <c r="H5910" s="5">
        <v>3</v>
      </c>
      <c r="I5910" t="s">
        <v>2490</v>
      </c>
      <c r="J5910" s="5">
        <f>VLOOKUP(I5910*1,Crosswalks!$L$3:$M$227,2,FALSE)</f>
        <v>6</v>
      </c>
      <c r="K5910" s="5" t="str">
        <f>IF(G5910="Corner",INDEX(Crosswalks!$C$4:$J$16,MATCH(H5910,Crosswalks!$C$4:$C$16,0),J5910+1),"N/A, D2D")</f>
        <v>N/A, D2D</v>
      </c>
      <c r="L5910" t="s">
        <v>6006</v>
      </c>
      <c r="M5910" t="s">
        <v>847</v>
      </c>
      <c r="N5910" t="s">
        <v>848</v>
      </c>
      <c r="O5910" t="s">
        <v>1437</v>
      </c>
      <c r="P5910">
        <v>-71.09500233</v>
      </c>
      <c r="Q5910">
        <v>42.282314659999997</v>
      </c>
    </row>
    <row r="5911" spans="2:17" x14ac:dyDescent="0.3">
      <c r="B5911" t="s">
        <v>1377</v>
      </c>
      <c r="C5911" t="s">
        <v>2689</v>
      </c>
      <c r="D5911" t="s">
        <v>2472</v>
      </c>
      <c r="E5911">
        <v>-71.075209999999998</v>
      </c>
      <c r="F5911">
        <v>42.281910000000003</v>
      </c>
      <c r="G5911" t="s">
        <v>784</v>
      </c>
      <c r="H5911" s="5">
        <v>1</v>
      </c>
      <c r="I5911" t="s">
        <v>2566</v>
      </c>
      <c r="J5911" s="5">
        <f>VLOOKUP(I5911*1,Crosswalks!$L$3:$M$227,2,FALSE)</f>
        <v>5</v>
      </c>
      <c r="K5911" s="5" t="str">
        <f>IF(G5911="Corner",INDEX(Crosswalks!$C$4:$J$16,MATCH(H5911,Crosswalks!$C$4:$C$16,0),J5911+1),"N/A, D2D")</f>
        <v>N/A, D2D</v>
      </c>
      <c r="L5911" t="s">
        <v>6006</v>
      </c>
      <c r="M5911" t="s">
        <v>847</v>
      </c>
      <c r="N5911" t="s">
        <v>848</v>
      </c>
      <c r="O5911" t="s">
        <v>1437</v>
      </c>
      <c r="P5911">
        <v>-71.09500233</v>
      </c>
      <c r="Q5911">
        <v>42.282314659999997</v>
      </c>
    </row>
    <row r="5912" spans="2:17" x14ac:dyDescent="0.3">
      <c r="B5912" t="s">
        <v>824</v>
      </c>
      <c r="C5912" t="s">
        <v>2624</v>
      </c>
      <c r="D5912" t="s">
        <v>2472</v>
      </c>
      <c r="E5912">
        <v>-71.080259999999996</v>
      </c>
      <c r="F5912">
        <v>42.29392</v>
      </c>
      <c r="G5912" t="s">
        <v>784</v>
      </c>
      <c r="H5912" s="5">
        <v>5</v>
      </c>
      <c r="I5912" t="s">
        <v>1080</v>
      </c>
      <c r="J5912" s="5">
        <f>VLOOKUP(I5912*1,Crosswalks!$L$3:$M$227,2,FALSE)</f>
        <v>6</v>
      </c>
      <c r="K5912" s="5" t="str">
        <f>IF(G5912="Corner",INDEX(Crosswalks!$C$4:$J$16,MATCH(H5912,Crosswalks!$C$4:$C$16,0),J5912+1),"N/A, D2D")</f>
        <v>N/A, D2D</v>
      </c>
      <c r="L5912" t="s">
        <v>6006</v>
      </c>
      <c r="M5912" t="s">
        <v>847</v>
      </c>
      <c r="N5912" t="s">
        <v>848</v>
      </c>
      <c r="O5912" t="s">
        <v>1437</v>
      </c>
      <c r="P5912">
        <v>-71.09500233</v>
      </c>
      <c r="Q5912">
        <v>42.282314659999997</v>
      </c>
    </row>
    <row r="5913" spans="2:17" x14ac:dyDescent="0.3">
      <c r="B5913" t="s">
        <v>1107</v>
      </c>
      <c r="C5913" t="s">
        <v>2873</v>
      </c>
      <c r="D5913" t="s">
        <v>2472</v>
      </c>
      <c r="E5913">
        <v>-71.070070000000001</v>
      </c>
      <c r="F5913">
        <v>42.283819999999999</v>
      </c>
      <c r="G5913" t="s">
        <v>784</v>
      </c>
      <c r="H5913" s="5">
        <v>6</v>
      </c>
      <c r="I5913" t="s">
        <v>2566</v>
      </c>
      <c r="J5913" s="5">
        <f>VLOOKUP(I5913*1,Crosswalks!$L$3:$M$227,2,FALSE)</f>
        <v>5</v>
      </c>
      <c r="K5913" s="5" t="str">
        <f>IF(G5913="Corner",INDEX(Crosswalks!$C$4:$J$16,MATCH(H5913,Crosswalks!$C$4:$C$16,0),J5913+1),"N/A, D2D")</f>
        <v>N/A, D2D</v>
      </c>
      <c r="L5913" t="s">
        <v>6006</v>
      </c>
      <c r="M5913" t="s">
        <v>847</v>
      </c>
      <c r="N5913" t="s">
        <v>848</v>
      </c>
      <c r="O5913" t="s">
        <v>1437</v>
      </c>
      <c r="P5913">
        <v>-71.09500233</v>
      </c>
      <c r="Q5913">
        <v>42.282314659999997</v>
      </c>
    </row>
    <row r="5914" spans="2:17" x14ac:dyDescent="0.3">
      <c r="B5914" t="s">
        <v>957</v>
      </c>
      <c r="C5914" t="s">
        <v>2652</v>
      </c>
      <c r="D5914" t="s">
        <v>2472</v>
      </c>
      <c r="E5914">
        <v>-71.079030000000003</v>
      </c>
      <c r="F5914">
        <v>42.282130000000002</v>
      </c>
      <c r="G5914" t="s">
        <v>784</v>
      </c>
      <c r="H5914" s="5">
        <v>6</v>
      </c>
      <c r="I5914" t="s">
        <v>2490</v>
      </c>
      <c r="J5914" s="5">
        <f>VLOOKUP(I5914*1,Crosswalks!$L$3:$M$227,2,FALSE)</f>
        <v>6</v>
      </c>
      <c r="K5914" s="5" t="str">
        <f>IF(G5914="Corner",INDEX(Crosswalks!$C$4:$J$16,MATCH(H5914,Crosswalks!$C$4:$C$16,0),J5914+1),"N/A, D2D")</f>
        <v>N/A, D2D</v>
      </c>
      <c r="L5914" t="s">
        <v>6006</v>
      </c>
      <c r="M5914" t="s">
        <v>847</v>
      </c>
      <c r="N5914" t="s">
        <v>848</v>
      </c>
      <c r="O5914" t="s">
        <v>1437</v>
      </c>
      <c r="P5914">
        <v>-71.09500233</v>
      </c>
      <c r="Q5914">
        <v>42.282314659999997</v>
      </c>
    </row>
    <row r="5915" spans="2:17" x14ac:dyDescent="0.3">
      <c r="B5915" t="s">
        <v>1041</v>
      </c>
      <c r="C5915" t="s">
        <v>2544</v>
      </c>
      <c r="D5915" t="s">
        <v>2472</v>
      </c>
      <c r="E5915">
        <v>-71.080020000000005</v>
      </c>
      <c r="F5915">
        <v>42.292749999999998</v>
      </c>
      <c r="G5915" t="s">
        <v>784</v>
      </c>
      <c r="H5915" s="5">
        <v>2</v>
      </c>
      <c r="I5915" t="s">
        <v>1080</v>
      </c>
      <c r="J5915" s="5">
        <f>VLOOKUP(I5915*1,Crosswalks!$L$3:$M$227,2,FALSE)</f>
        <v>6</v>
      </c>
      <c r="K5915" s="5" t="str">
        <f>IF(G5915="Corner",INDEX(Crosswalks!$C$4:$J$16,MATCH(H5915,Crosswalks!$C$4:$C$16,0),J5915+1),"N/A, D2D")</f>
        <v>N/A, D2D</v>
      </c>
      <c r="L5915" t="s">
        <v>6006</v>
      </c>
      <c r="M5915" t="s">
        <v>847</v>
      </c>
      <c r="N5915" t="s">
        <v>848</v>
      </c>
      <c r="O5915" t="s">
        <v>1437</v>
      </c>
      <c r="P5915">
        <v>-71.09500233</v>
      </c>
      <c r="Q5915">
        <v>42.282314659999997</v>
      </c>
    </row>
    <row r="5916" spans="2:17" x14ac:dyDescent="0.3">
      <c r="B5916" t="s">
        <v>2768</v>
      </c>
      <c r="C5916" t="s">
        <v>2544</v>
      </c>
      <c r="D5916" t="s">
        <v>2472</v>
      </c>
      <c r="E5916">
        <v>-71.074349999999995</v>
      </c>
      <c r="F5916">
        <v>42.290750000000003</v>
      </c>
      <c r="G5916" t="s">
        <v>784</v>
      </c>
      <c r="H5916" s="5">
        <v>1</v>
      </c>
      <c r="I5916" t="s">
        <v>2527</v>
      </c>
      <c r="J5916" s="5">
        <f>VLOOKUP(I5916*1,Crosswalks!$L$3:$M$227,2,FALSE)</f>
        <v>6</v>
      </c>
      <c r="K5916" s="5" t="str">
        <f>IF(G5916="Corner",INDEX(Crosswalks!$C$4:$J$16,MATCH(H5916,Crosswalks!$C$4:$C$16,0),J5916+1),"N/A, D2D")</f>
        <v>N/A, D2D</v>
      </c>
      <c r="L5916" t="s">
        <v>6006</v>
      </c>
      <c r="M5916" t="s">
        <v>847</v>
      </c>
      <c r="N5916" t="s">
        <v>848</v>
      </c>
      <c r="O5916" t="s">
        <v>1437</v>
      </c>
      <c r="P5916">
        <v>-71.09500233</v>
      </c>
      <c r="Q5916">
        <v>42.282314659999997</v>
      </c>
    </row>
    <row r="5917" spans="2:17" x14ac:dyDescent="0.3">
      <c r="B5917" t="s">
        <v>991</v>
      </c>
      <c r="C5917" t="s">
        <v>2643</v>
      </c>
      <c r="D5917" t="s">
        <v>2472</v>
      </c>
      <c r="E5917">
        <v>-71.080789999999993</v>
      </c>
      <c r="F5917">
        <v>42.295209999999997</v>
      </c>
      <c r="G5917" t="s">
        <v>784</v>
      </c>
      <c r="H5917" s="5">
        <v>5</v>
      </c>
      <c r="I5917" t="s">
        <v>1080</v>
      </c>
      <c r="J5917" s="5">
        <f>VLOOKUP(I5917*1,Crosswalks!$L$3:$M$227,2,FALSE)</f>
        <v>6</v>
      </c>
      <c r="K5917" s="5" t="str">
        <f>IF(G5917="Corner",INDEX(Crosswalks!$C$4:$J$16,MATCH(H5917,Crosswalks!$C$4:$C$16,0),J5917+1),"N/A, D2D")</f>
        <v>N/A, D2D</v>
      </c>
      <c r="L5917" t="s">
        <v>6006</v>
      </c>
      <c r="M5917" t="s">
        <v>847</v>
      </c>
      <c r="N5917" t="s">
        <v>848</v>
      </c>
      <c r="O5917" t="s">
        <v>1437</v>
      </c>
      <c r="P5917">
        <v>-71.09500233</v>
      </c>
      <c r="Q5917">
        <v>42.282314659999997</v>
      </c>
    </row>
    <row r="5918" spans="2:17" x14ac:dyDescent="0.3">
      <c r="B5918" t="s">
        <v>2797</v>
      </c>
      <c r="C5918" t="s">
        <v>2693</v>
      </c>
      <c r="D5918" t="s">
        <v>2472</v>
      </c>
      <c r="E5918">
        <v>-71.076301999999998</v>
      </c>
      <c r="F5918">
        <v>42.293858</v>
      </c>
      <c r="G5918" t="s">
        <v>784</v>
      </c>
      <c r="H5918" s="5" t="s">
        <v>785</v>
      </c>
      <c r="I5918" t="s">
        <v>2499</v>
      </c>
      <c r="J5918" s="5">
        <f>VLOOKUP(I5918*1,Crosswalks!$L$3:$M$227,2,FALSE)</f>
        <v>7</v>
      </c>
      <c r="K5918" s="5" t="str">
        <f>IF(G5918="Corner",INDEX(Crosswalks!$C$4:$J$16,MATCH(H5918,Crosswalks!$C$4:$C$16,0),J5918+1),"N/A, D2D")</f>
        <v>N/A, D2D</v>
      </c>
      <c r="L5918" t="s">
        <v>6006</v>
      </c>
      <c r="M5918" t="s">
        <v>847</v>
      </c>
      <c r="N5918" t="s">
        <v>848</v>
      </c>
      <c r="O5918" t="s">
        <v>1437</v>
      </c>
      <c r="P5918">
        <v>-71.09500233</v>
      </c>
      <c r="Q5918">
        <v>42.282314659999997</v>
      </c>
    </row>
    <row r="5919" spans="2:17" x14ac:dyDescent="0.3">
      <c r="B5919" t="s">
        <v>871</v>
      </c>
      <c r="C5919" t="s">
        <v>2769</v>
      </c>
      <c r="D5919" t="s">
        <v>2472</v>
      </c>
      <c r="E5919">
        <v>-71.07423</v>
      </c>
      <c r="F5919">
        <v>42.298740000000002</v>
      </c>
      <c r="G5919" t="s">
        <v>784</v>
      </c>
      <c r="H5919" s="5">
        <v>4</v>
      </c>
      <c r="I5919" t="s">
        <v>1139</v>
      </c>
      <c r="J5919" s="5">
        <f>VLOOKUP(I5919*1,Crosswalks!$L$3:$M$227,2,FALSE)</f>
        <v>6</v>
      </c>
      <c r="K5919" s="5" t="str">
        <f>IF(G5919="Corner",INDEX(Crosswalks!$C$4:$J$16,MATCH(H5919,Crosswalks!$C$4:$C$16,0),J5919+1),"N/A, D2D")</f>
        <v>N/A, D2D</v>
      </c>
      <c r="L5919" t="s">
        <v>6006</v>
      </c>
      <c r="M5919" t="s">
        <v>847</v>
      </c>
      <c r="N5919" t="s">
        <v>848</v>
      </c>
      <c r="O5919" t="s">
        <v>1437</v>
      </c>
      <c r="P5919">
        <v>-71.09500233</v>
      </c>
      <c r="Q5919">
        <v>42.282314659999997</v>
      </c>
    </row>
    <row r="5920" spans="2:17" x14ac:dyDescent="0.3">
      <c r="B5920" t="s">
        <v>1451</v>
      </c>
      <c r="C5920" t="s">
        <v>2657</v>
      </c>
      <c r="D5920" t="s">
        <v>2472</v>
      </c>
      <c r="E5920">
        <v>-71.078239999999994</v>
      </c>
      <c r="F5920">
        <v>42.284059999999997</v>
      </c>
      <c r="G5920" t="s">
        <v>784</v>
      </c>
      <c r="H5920" s="5" t="s">
        <v>785</v>
      </c>
      <c r="I5920" t="s">
        <v>2490</v>
      </c>
      <c r="J5920" s="5">
        <f>VLOOKUP(I5920*1,Crosswalks!$L$3:$M$227,2,FALSE)</f>
        <v>6</v>
      </c>
      <c r="K5920" s="5" t="str">
        <f>IF(G5920="Corner",INDEX(Crosswalks!$C$4:$J$16,MATCH(H5920,Crosswalks!$C$4:$C$16,0),J5920+1),"N/A, D2D")</f>
        <v>N/A, D2D</v>
      </c>
      <c r="L5920" t="s">
        <v>6006</v>
      </c>
      <c r="M5920" t="s">
        <v>847</v>
      </c>
      <c r="N5920" t="s">
        <v>848</v>
      </c>
      <c r="O5920" t="s">
        <v>1437</v>
      </c>
      <c r="P5920">
        <v>-71.09500233</v>
      </c>
      <c r="Q5920">
        <v>42.282314659999997</v>
      </c>
    </row>
    <row r="5921" spans="2:17" x14ac:dyDescent="0.3">
      <c r="B5921" t="s">
        <v>1211</v>
      </c>
      <c r="C5921" t="s">
        <v>2861</v>
      </c>
      <c r="D5921" t="s">
        <v>2472</v>
      </c>
      <c r="E5921">
        <v>-71.0762</v>
      </c>
      <c r="F5921">
        <v>42.284039999999997</v>
      </c>
      <c r="G5921" t="s">
        <v>784</v>
      </c>
      <c r="H5921" s="5">
        <v>3</v>
      </c>
      <c r="I5921" t="s">
        <v>2527</v>
      </c>
      <c r="J5921" s="5">
        <f>VLOOKUP(I5921*1,Crosswalks!$L$3:$M$227,2,FALSE)</f>
        <v>6</v>
      </c>
      <c r="K5921" s="5" t="str">
        <f>IF(G5921="Corner",INDEX(Crosswalks!$C$4:$J$16,MATCH(H5921,Crosswalks!$C$4:$C$16,0),J5921+1),"N/A, D2D")</f>
        <v>N/A, D2D</v>
      </c>
      <c r="L5921" t="s">
        <v>6006</v>
      </c>
      <c r="M5921" t="s">
        <v>847</v>
      </c>
      <c r="N5921" t="s">
        <v>848</v>
      </c>
      <c r="O5921" t="s">
        <v>1437</v>
      </c>
      <c r="P5921">
        <v>-71.09500233</v>
      </c>
      <c r="Q5921">
        <v>42.282314659999997</v>
      </c>
    </row>
    <row r="5922" spans="2:17" x14ac:dyDescent="0.3">
      <c r="B5922" t="s">
        <v>978</v>
      </c>
      <c r="C5922" t="s">
        <v>2874</v>
      </c>
      <c r="D5922" t="s">
        <v>2472</v>
      </c>
      <c r="E5922">
        <v>-71.07056</v>
      </c>
      <c r="F5922">
        <v>42.275539999999999</v>
      </c>
      <c r="G5922" t="s">
        <v>784</v>
      </c>
      <c r="H5922" s="5">
        <v>6</v>
      </c>
      <c r="I5922" t="s">
        <v>2532</v>
      </c>
      <c r="J5922" s="5">
        <f>VLOOKUP(I5922*1,Crosswalks!$L$3:$M$227,2,FALSE)</f>
        <v>5</v>
      </c>
      <c r="K5922" s="5" t="str">
        <f>IF(G5922="Corner",INDEX(Crosswalks!$C$4:$J$16,MATCH(H5922,Crosswalks!$C$4:$C$16,0),J5922+1),"N/A, D2D")</f>
        <v>N/A, D2D</v>
      </c>
      <c r="L5922" t="s">
        <v>6006</v>
      </c>
      <c r="M5922" t="s">
        <v>847</v>
      </c>
      <c r="N5922" t="s">
        <v>848</v>
      </c>
      <c r="O5922" t="s">
        <v>1437</v>
      </c>
      <c r="P5922">
        <v>-71.09500233</v>
      </c>
      <c r="Q5922">
        <v>42.282314659999997</v>
      </c>
    </row>
    <row r="5923" spans="2:17" x14ac:dyDescent="0.3">
      <c r="B5923" t="s">
        <v>898</v>
      </c>
      <c r="C5923" t="s">
        <v>2590</v>
      </c>
      <c r="D5923" t="s">
        <v>2472</v>
      </c>
      <c r="E5923">
        <v>-71.072180000000003</v>
      </c>
      <c r="F5923">
        <v>42.299320000000002</v>
      </c>
      <c r="G5923" t="s">
        <v>784</v>
      </c>
      <c r="H5923" s="5">
        <v>5</v>
      </c>
      <c r="I5923" t="s">
        <v>2562</v>
      </c>
      <c r="J5923" s="5">
        <f>VLOOKUP(I5923*1,Crosswalks!$L$3:$M$227,2,FALSE)</f>
        <v>6</v>
      </c>
      <c r="K5923" s="5" t="str">
        <f>IF(G5923="Corner",INDEX(Crosswalks!$C$4:$J$16,MATCH(H5923,Crosswalks!$C$4:$C$16,0),J5923+1),"N/A, D2D")</f>
        <v>N/A, D2D</v>
      </c>
      <c r="L5923" t="s">
        <v>6006</v>
      </c>
      <c r="M5923" t="s">
        <v>847</v>
      </c>
      <c r="N5923" t="s">
        <v>848</v>
      </c>
      <c r="O5923" t="s">
        <v>1437</v>
      </c>
      <c r="P5923">
        <v>-71.09500233</v>
      </c>
      <c r="Q5923">
        <v>42.282314659999997</v>
      </c>
    </row>
    <row r="5924" spans="2:17" x14ac:dyDescent="0.3">
      <c r="B5924" t="s">
        <v>1084</v>
      </c>
      <c r="C5924" t="s">
        <v>2658</v>
      </c>
      <c r="D5924" t="s">
        <v>2472</v>
      </c>
      <c r="E5924">
        <v>-71.079070000000002</v>
      </c>
      <c r="F5924">
        <v>42.284010000000002</v>
      </c>
      <c r="G5924" t="s">
        <v>784</v>
      </c>
      <c r="H5924" s="5">
        <v>2</v>
      </c>
      <c r="I5924" t="s">
        <v>2490</v>
      </c>
      <c r="J5924" s="5">
        <f>VLOOKUP(I5924*1,Crosswalks!$L$3:$M$227,2,FALSE)</f>
        <v>6</v>
      </c>
      <c r="K5924" s="5" t="str">
        <f>IF(G5924="Corner",INDEX(Crosswalks!$C$4:$J$16,MATCH(H5924,Crosswalks!$C$4:$C$16,0),J5924+1),"N/A, D2D")</f>
        <v>N/A, D2D</v>
      </c>
      <c r="L5924" t="s">
        <v>6006</v>
      </c>
      <c r="M5924" t="s">
        <v>847</v>
      </c>
      <c r="N5924" t="s">
        <v>848</v>
      </c>
      <c r="O5924" t="s">
        <v>1437</v>
      </c>
      <c r="P5924">
        <v>-71.09500233</v>
      </c>
      <c r="Q5924">
        <v>42.282314659999997</v>
      </c>
    </row>
    <row r="5925" spans="2:17" x14ac:dyDescent="0.3">
      <c r="B5925" t="s">
        <v>981</v>
      </c>
      <c r="C5925" t="s">
        <v>2510</v>
      </c>
      <c r="D5925" t="s">
        <v>2472</v>
      </c>
      <c r="E5925">
        <v>-71.078620000000001</v>
      </c>
      <c r="F5925">
        <v>42.279670000000003</v>
      </c>
      <c r="G5925" t="s">
        <v>784</v>
      </c>
      <c r="H5925" s="5">
        <v>2</v>
      </c>
      <c r="I5925" t="s">
        <v>2490</v>
      </c>
      <c r="J5925" s="5">
        <f>VLOOKUP(I5925*1,Crosswalks!$L$3:$M$227,2,FALSE)</f>
        <v>6</v>
      </c>
      <c r="K5925" s="5" t="str">
        <f>IF(G5925="Corner",INDEX(Crosswalks!$C$4:$J$16,MATCH(H5925,Crosswalks!$C$4:$C$16,0),J5925+1),"N/A, D2D")</f>
        <v>N/A, D2D</v>
      </c>
      <c r="L5925" t="s">
        <v>6006</v>
      </c>
      <c r="M5925" t="s">
        <v>847</v>
      </c>
      <c r="N5925" t="s">
        <v>848</v>
      </c>
      <c r="O5925" t="s">
        <v>1437</v>
      </c>
      <c r="P5925">
        <v>-71.09500233</v>
      </c>
      <c r="Q5925">
        <v>42.282314659999997</v>
      </c>
    </row>
    <row r="5926" spans="2:17" x14ac:dyDescent="0.3">
      <c r="B5926" t="s">
        <v>2794</v>
      </c>
      <c r="C5926" t="s">
        <v>1222</v>
      </c>
      <c r="D5926" t="s">
        <v>2472</v>
      </c>
      <c r="E5926">
        <v>-71.080579999999998</v>
      </c>
      <c r="F5926">
        <v>42.296219999999998</v>
      </c>
      <c r="G5926" t="s">
        <v>784</v>
      </c>
      <c r="H5926" s="5">
        <v>4</v>
      </c>
      <c r="I5926" t="s">
        <v>1080</v>
      </c>
      <c r="J5926" s="5">
        <f>VLOOKUP(I5926*1,Crosswalks!$L$3:$M$227,2,FALSE)</f>
        <v>6</v>
      </c>
      <c r="K5926" s="5" t="str">
        <f>IF(G5926="Corner",INDEX(Crosswalks!$C$4:$J$16,MATCH(H5926,Crosswalks!$C$4:$C$16,0),J5926+1),"N/A, D2D")</f>
        <v>N/A, D2D</v>
      </c>
      <c r="L5926" t="s">
        <v>6006</v>
      </c>
      <c r="M5926" t="s">
        <v>847</v>
      </c>
      <c r="N5926" t="s">
        <v>848</v>
      </c>
      <c r="O5926" t="s">
        <v>1437</v>
      </c>
      <c r="P5926">
        <v>-71.09500233</v>
      </c>
      <c r="Q5926">
        <v>42.282314659999997</v>
      </c>
    </row>
    <row r="5927" spans="2:17" x14ac:dyDescent="0.3">
      <c r="B5927" t="s">
        <v>1644</v>
      </c>
      <c r="C5927" t="s">
        <v>2638</v>
      </c>
      <c r="D5927" t="s">
        <v>2472</v>
      </c>
      <c r="E5927">
        <v>-71.07647</v>
      </c>
      <c r="F5927">
        <v>42.282989999999998</v>
      </c>
      <c r="G5927" t="s">
        <v>784</v>
      </c>
      <c r="H5927" s="5">
        <v>2</v>
      </c>
      <c r="I5927" t="s">
        <v>2490</v>
      </c>
      <c r="J5927" s="5">
        <f>VLOOKUP(I5927*1,Crosswalks!$L$3:$M$227,2,FALSE)</f>
        <v>6</v>
      </c>
      <c r="K5927" s="5" t="str">
        <f>IF(G5927="Corner",INDEX(Crosswalks!$C$4:$J$16,MATCH(H5927,Crosswalks!$C$4:$C$16,0),J5927+1),"N/A, D2D")</f>
        <v>N/A, D2D</v>
      </c>
      <c r="L5927" t="s">
        <v>6006</v>
      </c>
      <c r="M5927" t="s">
        <v>847</v>
      </c>
      <c r="N5927" t="s">
        <v>848</v>
      </c>
      <c r="O5927" t="s">
        <v>1437</v>
      </c>
      <c r="P5927">
        <v>-71.09500233</v>
      </c>
      <c r="Q5927">
        <v>42.282314659999997</v>
      </c>
    </row>
    <row r="5928" spans="2:17" x14ac:dyDescent="0.3">
      <c r="B5928" t="s">
        <v>1105</v>
      </c>
      <c r="C5928" t="s">
        <v>2658</v>
      </c>
      <c r="D5928" t="s">
        <v>2472</v>
      </c>
      <c r="E5928">
        <v>-71.078940000000003</v>
      </c>
      <c r="F5928">
        <v>42.283839999999998</v>
      </c>
      <c r="G5928" t="s">
        <v>784</v>
      </c>
      <c r="H5928" s="5">
        <v>5</v>
      </c>
      <c r="I5928" t="s">
        <v>2490</v>
      </c>
      <c r="J5928" s="5">
        <f>VLOOKUP(I5928*1,Crosswalks!$L$3:$M$227,2,FALSE)</f>
        <v>6</v>
      </c>
      <c r="K5928" s="5" t="str">
        <f>IF(G5928="Corner",INDEX(Crosswalks!$C$4:$J$16,MATCH(H5928,Crosswalks!$C$4:$C$16,0),J5928+1),"N/A, D2D")</f>
        <v>N/A, D2D</v>
      </c>
      <c r="L5928" t="s">
        <v>6006</v>
      </c>
      <c r="M5928" t="s">
        <v>847</v>
      </c>
      <c r="N5928" t="s">
        <v>848</v>
      </c>
      <c r="O5928" t="s">
        <v>1437</v>
      </c>
      <c r="P5928">
        <v>-71.09500233</v>
      </c>
      <c r="Q5928">
        <v>42.282314659999997</v>
      </c>
    </row>
    <row r="5929" spans="2:17" x14ac:dyDescent="0.3">
      <c r="B5929" t="s">
        <v>2681</v>
      </c>
      <c r="C5929" t="s">
        <v>1138</v>
      </c>
      <c r="D5929" t="s">
        <v>2472</v>
      </c>
      <c r="E5929">
        <v>-71.078140000000005</v>
      </c>
      <c r="F5929">
        <v>42.29654</v>
      </c>
      <c r="G5929" t="s">
        <v>784</v>
      </c>
      <c r="H5929" s="5" t="s">
        <v>785</v>
      </c>
      <c r="I5929" t="s">
        <v>2499</v>
      </c>
      <c r="J5929" s="5">
        <f>VLOOKUP(I5929*1,Crosswalks!$L$3:$M$227,2,FALSE)</f>
        <v>7</v>
      </c>
      <c r="K5929" s="5" t="str">
        <f>IF(G5929="Corner",INDEX(Crosswalks!$C$4:$J$16,MATCH(H5929,Crosswalks!$C$4:$C$16,0),J5929+1),"N/A, D2D")</f>
        <v>N/A, D2D</v>
      </c>
      <c r="L5929" t="s">
        <v>6006</v>
      </c>
      <c r="M5929" t="s">
        <v>847</v>
      </c>
      <c r="N5929" t="s">
        <v>848</v>
      </c>
      <c r="O5929" t="s">
        <v>1437</v>
      </c>
      <c r="P5929">
        <v>-71.09500233</v>
      </c>
      <c r="Q5929">
        <v>42.282314659999997</v>
      </c>
    </row>
    <row r="5930" spans="2:17" x14ac:dyDescent="0.3">
      <c r="B5930" t="s">
        <v>1393</v>
      </c>
      <c r="C5930" t="s">
        <v>2661</v>
      </c>
      <c r="D5930" t="s">
        <v>2472</v>
      </c>
      <c r="E5930">
        <v>-71.079250000000002</v>
      </c>
      <c r="F5930">
        <v>42.281039999999997</v>
      </c>
      <c r="G5930" t="s">
        <v>784</v>
      </c>
      <c r="H5930" s="5">
        <v>1</v>
      </c>
      <c r="I5930" t="s">
        <v>2490</v>
      </c>
      <c r="J5930" s="5">
        <f>VLOOKUP(I5930*1,Crosswalks!$L$3:$M$227,2,FALSE)</f>
        <v>6</v>
      </c>
      <c r="K5930" s="5" t="str">
        <f>IF(G5930="Corner",INDEX(Crosswalks!$C$4:$J$16,MATCH(H5930,Crosswalks!$C$4:$C$16,0),J5930+1),"N/A, D2D")</f>
        <v>N/A, D2D</v>
      </c>
      <c r="L5930" t="s">
        <v>6006</v>
      </c>
      <c r="M5930" t="s">
        <v>847</v>
      </c>
      <c r="N5930" t="s">
        <v>848</v>
      </c>
      <c r="O5930" t="s">
        <v>1437</v>
      </c>
      <c r="P5930">
        <v>-71.09500233</v>
      </c>
      <c r="Q5930">
        <v>42.282314659999997</v>
      </c>
    </row>
    <row r="5931" spans="2:17" x14ac:dyDescent="0.3">
      <c r="B5931" t="s">
        <v>1120</v>
      </c>
      <c r="C5931" t="s">
        <v>2693</v>
      </c>
      <c r="D5931" t="s">
        <v>2472</v>
      </c>
      <c r="E5931">
        <v>-71.07611</v>
      </c>
      <c r="F5931">
        <v>42.293289999999999</v>
      </c>
      <c r="G5931" t="s">
        <v>784</v>
      </c>
      <c r="H5931" s="5">
        <v>5</v>
      </c>
      <c r="I5931" t="s">
        <v>2499</v>
      </c>
      <c r="J5931" s="5">
        <f>VLOOKUP(I5931*1,Crosswalks!$L$3:$M$227,2,FALSE)</f>
        <v>7</v>
      </c>
      <c r="K5931" s="5" t="str">
        <f>IF(G5931="Corner",INDEX(Crosswalks!$C$4:$J$16,MATCH(H5931,Crosswalks!$C$4:$C$16,0),J5931+1),"N/A, D2D")</f>
        <v>N/A, D2D</v>
      </c>
      <c r="L5931" t="s">
        <v>6006</v>
      </c>
      <c r="M5931" t="s">
        <v>847</v>
      </c>
      <c r="N5931" t="s">
        <v>848</v>
      </c>
      <c r="O5931" t="s">
        <v>1437</v>
      </c>
      <c r="P5931">
        <v>-71.09500233</v>
      </c>
      <c r="Q5931">
        <v>42.282314659999997</v>
      </c>
    </row>
    <row r="5932" spans="2:17" x14ac:dyDescent="0.3">
      <c r="B5932" t="s">
        <v>866</v>
      </c>
      <c r="C5932" t="s">
        <v>2766</v>
      </c>
      <c r="D5932" t="s">
        <v>2472</v>
      </c>
      <c r="E5932">
        <v>-71.073099999999997</v>
      </c>
      <c r="F5932">
        <v>42.297269999999997</v>
      </c>
      <c r="G5932" t="s">
        <v>784</v>
      </c>
      <c r="H5932" s="5">
        <v>4</v>
      </c>
      <c r="I5932" t="s">
        <v>1139</v>
      </c>
      <c r="J5932" s="5">
        <f>VLOOKUP(I5932*1,Crosswalks!$L$3:$M$227,2,FALSE)</f>
        <v>6</v>
      </c>
      <c r="K5932" s="5" t="str">
        <f>IF(G5932="Corner",INDEX(Crosswalks!$C$4:$J$16,MATCH(H5932,Crosswalks!$C$4:$C$16,0),J5932+1),"N/A, D2D")</f>
        <v>N/A, D2D</v>
      </c>
      <c r="L5932" t="s">
        <v>6006</v>
      </c>
      <c r="M5932" t="s">
        <v>847</v>
      </c>
      <c r="N5932" t="s">
        <v>848</v>
      </c>
      <c r="O5932" t="s">
        <v>1437</v>
      </c>
      <c r="P5932">
        <v>-71.09500233</v>
      </c>
      <c r="Q5932">
        <v>42.282314659999997</v>
      </c>
    </row>
    <row r="5933" spans="2:17" x14ac:dyDescent="0.3">
      <c r="B5933" t="s">
        <v>1157</v>
      </c>
      <c r="C5933" t="s">
        <v>2689</v>
      </c>
      <c r="D5933" t="s">
        <v>2472</v>
      </c>
      <c r="E5933">
        <v>-71.075050000000005</v>
      </c>
      <c r="F5933">
        <v>42.281669999999998</v>
      </c>
      <c r="G5933" t="s">
        <v>783</v>
      </c>
      <c r="H5933" s="5">
        <v>2</v>
      </c>
      <c r="I5933" t="s">
        <v>2566</v>
      </c>
      <c r="J5933" s="5">
        <f>VLOOKUP(I5933*1,Crosswalks!$L$3:$M$227,2,FALSE)</f>
        <v>5</v>
      </c>
      <c r="K5933" s="5">
        <f>IF(G5933="Corner",INDEX(Crosswalks!$C$4:$J$16,MATCH(H5933,Crosswalks!$C$4:$C$16,0),J5933+1),"N/A, D2D")</f>
        <v>0.4</v>
      </c>
      <c r="L5933" t="s">
        <v>6004</v>
      </c>
      <c r="M5933" t="s">
        <v>836</v>
      </c>
      <c r="N5933" t="s">
        <v>961</v>
      </c>
      <c r="O5933" t="s">
        <v>1429</v>
      </c>
      <c r="P5933">
        <v>-71.060886699999998</v>
      </c>
      <c r="Q5933">
        <v>42.301290100000003</v>
      </c>
    </row>
    <row r="5934" spans="2:17" x14ac:dyDescent="0.3">
      <c r="B5934" t="s">
        <v>862</v>
      </c>
      <c r="C5934" t="s">
        <v>2721</v>
      </c>
      <c r="D5934" t="s">
        <v>2472</v>
      </c>
      <c r="E5934">
        <v>-71.076809999999995</v>
      </c>
      <c r="F5934">
        <v>42.287810999999998</v>
      </c>
      <c r="G5934" t="s">
        <v>783</v>
      </c>
      <c r="H5934" s="5">
        <v>4</v>
      </c>
      <c r="I5934" t="s">
        <v>2527</v>
      </c>
      <c r="J5934" s="5">
        <f>VLOOKUP(I5934*1,Crosswalks!$L$3:$M$227,2,FALSE)</f>
        <v>6</v>
      </c>
      <c r="K5934" s="5">
        <f>IF(G5934="Corner",INDEX(Crosswalks!$C$4:$J$16,MATCH(H5934,Crosswalks!$C$4:$C$16,0),J5934+1),"N/A, D2D")</f>
        <v>0.3</v>
      </c>
      <c r="L5934" t="s">
        <v>6004</v>
      </c>
      <c r="M5934" t="s">
        <v>836</v>
      </c>
      <c r="N5934" t="s">
        <v>961</v>
      </c>
      <c r="O5934" t="s">
        <v>1429</v>
      </c>
      <c r="P5934">
        <v>-71.060886699999998</v>
      </c>
      <c r="Q5934">
        <v>42.301290100000003</v>
      </c>
    </row>
    <row r="5935" spans="2:17" x14ac:dyDescent="0.3">
      <c r="B5935" t="s">
        <v>891</v>
      </c>
      <c r="C5935" t="s">
        <v>2793</v>
      </c>
      <c r="D5935" t="s">
        <v>2472</v>
      </c>
      <c r="E5935">
        <v>-71.081159999999997</v>
      </c>
      <c r="F5935">
        <v>42.288379999999997</v>
      </c>
      <c r="G5935" t="s">
        <v>783</v>
      </c>
      <c r="H5935" s="5">
        <v>1</v>
      </c>
      <c r="I5935" t="s">
        <v>1487</v>
      </c>
      <c r="J5935" s="5">
        <f>VLOOKUP(I5935*1,Crosswalks!$L$3:$M$227,2,FALSE)</f>
        <v>6</v>
      </c>
      <c r="K5935" s="5">
        <f>IF(G5935="Corner",INDEX(Crosswalks!$C$4:$J$16,MATCH(H5935,Crosswalks!$C$4:$C$16,0),J5935+1),"N/A, D2D")</f>
        <v>0.2</v>
      </c>
      <c r="L5935" t="s">
        <v>6004</v>
      </c>
      <c r="M5935" t="s">
        <v>836</v>
      </c>
      <c r="N5935" t="s">
        <v>961</v>
      </c>
      <c r="O5935" t="s">
        <v>1429</v>
      </c>
      <c r="P5935">
        <v>-71.060886699999998</v>
      </c>
      <c r="Q5935">
        <v>42.301290100000003</v>
      </c>
    </row>
    <row r="5936" spans="2:17" x14ac:dyDescent="0.3">
      <c r="B5936" t="s">
        <v>1423</v>
      </c>
      <c r="C5936" t="s">
        <v>2711</v>
      </c>
      <c r="D5936" t="s">
        <v>2472</v>
      </c>
      <c r="E5936">
        <v>-71.077250000000006</v>
      </c>
      <c r="F5936">
        <v>42.292499999999997</v>
      </c>
      <c r="G5936" t="s">
        <v>783</v>
      </c>
      <c r="H5936" s="5">
        <v>3</v>
      </c>
      <c r="I5936" t="s">
        <v>2499</v>
      </c>
      <c r="J5936" s="5">
        <f>VLOOKUP(I5936*1,Crosswalks!$L$3:$M$227,2,FALSE)</f>
        <v>7</v>
      </c>
      <c r="K5936" s="5">
        <f>IF(G5936="Corner",INDEX(Crosswalks!$C$4:$J$16,MATCH(H5936,Crosswalks!$C$4:$C$16,0),J5936+1),"N/A, D2D")</f>
        <v>0.3</v>
      </c>
      <c r="L5936" t="s">
        <v>6004</v>
      </c>
      <c r="M5936" t="s">
        <v>836</v>
      </c>
      <c r="N5936" t="s">
        <v>961</v>
      </c>
      <c r="O5936" t="s">
        <v>1429</v>
      </c>
      <c r="P5936">
        <v>-71.060886699999998</v>
      </c>
      <c r="Q5936">
        <v>42.301290100000003</v>
      </c>
    </row>
    <row r="5937" spans="2:17" x14ac:dyDescent="0.3">
      <c r="B5937" t="s">
        <v>965</v>
      </c>
      <c r="C5937" t="s">
        <v>2633</v>
      </c>
      <c r="D5937" t="s">
        <v>2472</v>
      </c>
      <c r="E5937">
        <v>-71.077430000000007</v>
      </c>
      <c r="F5937">
        <v>42.290480000000002</v>
      </c>
      <c r="G5937" t="s">
        <v>783</v>
      </c>
      <c r="H5937" s="5">
        <v>1</v>
      </c>
      <c r="I5937" t="s">
        <v>2527</v>
      </c>
      <c r="J5937" s="5">
        <f>VLOOKUP(I5937*1,Crosswalks!$L$3:$M$227,2,FALSE)</f>
        <v>6</v>
      </c>
      <c r="K5937" s="5">
        <f>IF(G5937="Corner",INDEX(Crosswalks!$C$4:$J$16,MATCH(H5937,Crosswalks!$C$4:$C$16,0),J5937+1),"N/A, D2D")</f>
        <v>0.2</v>
      </c>
      <c r="L5937" t="s">
        <v>6004</v>
      </c>
      <c r="M5937" t="s">
        <v>836</v>
      </c>
      <c r="N5937" t="s">
        <v>961</v>
      </c>
      <c r="O5937" t="s">
        <v>1429</v>
      </c>
      <c r="P5937">
        <v>-71.060886699999998</v>
      </c>
      <c r="Q5937">
        <v>42.301290100000003</v>
      </c>
    </row>
    <row r="5938" spans="2:17" x14ac:dyDescent="0.3">
      <c r="B5938" t="s">
        <v>820</v>
      </c>
      <c r="C5938" t="s">
        <v>2693</v>
      </c>
      <c r="D5938" t="s">
        <v>2472</v>
      </c>
      <c r="E5938">
        <v>-71.076849999999993</v>
      </c>
      <c r="F5938">
        <v>42.295459999999999</v>
      </c>
      <c r="G5938" t="s">
        <v>783</v>
      </c>
      <c r="H5938" s="5" t="s">
        <v>785</v>
      </c>
      <c r="I5938" t="s">
        <v>2499</v>
      </c>
      <c r="J5938" s="5">
        <f>VLOOKUP(I5938*1,Crosswalks!$L$3:$M$227,2,FALSE)</f>
        <v>7</v>
      </c>
      <c r="K5938" s="5">
        <f>IF(G5938="Corner",INDEX(Crosswalks!$C$4:$J$16,MATCH(H5938,Crosswalks!$C$4:$C$16,0),J5938+1),"N/A, D2D")</f>
        <v>0.2</v>
      </c>
      <c r="L5938" t="s">
        <v>6004</v>
      </c>
      <c r="M5938" t="s">
        <v>836</v>
      </c>
      <c r="N5938" t="s">
        <v>961</v>
      </c>
      <c r="O5938" t="s">
        <v>1429</v>
      </c>
      <c r="P5938">
        <v>-71.060886699999998</v>
      </c>
      <c r="Q5938">
        <v>42.301290100000003</v>
      </c>
    </row>
    <row r="5939" spans="2:17" x14ac:dyDescent="0.3">
      <c r="B5939" t="s">
        <v>2071</v>
      </c>
      <c r="C5939" t="s">
        <v>2513</v>
      </c>
      <c r="D5939" t="s">
        <v>2472</v>
      </c>
      <c r="E5939">
        <v>-71.086939999999998</v>
      </c>
      <c r="F5939">
        <v>42.288089999999997</v>
      </c>
      <c r="G5939" t="s">
        <v>783</v>
      </c>
      <c r="H5939" s="5">
        <v>4</v>
      </c>
      <c r="I5939" t="s">
        <v>1487</v>
      </c>
      <c r="J5939" s="5">
        <f>VLOOKUP(I5939*1,Crosswalks!$L$3:$M$227,2,FALSE)</f>
        <v>6</v>
      </c>
      <c r="K5939" s="5">
        <f>IF(G5939="Corner",INDEX(Crosswalks!$C$4:$J$16,MATCH(H5939,Crosswalks!$C$4:$C$16,0),J5939+1),"N/A, D2D")</f>
        <v>0.3</v>
      </c>
      <c r="L5939" t="s">
        <v>6004</v>
      </c>
      <c r="M5939" t="s">
        <v>836</v>
      </c>
      <c r="N5939" t="s">
        <v>961</v>
      </c>
      <c r="O5939" t="s">
        <v>1429</v>
      </c>
      <c r="P5939">
        <v>-71.060886699999998</v>
      </c>
      <c r="Q5939">
        <v>42.301290100000003</v>
      </c>
    </row>
    <row r="5940" spans="2:17" x14ac:dyDescent="0.3">
      <c r="B5940" t="s">
        <v>1189</v>
      </c>
      <c r="C5940" t="s">
        <v>2510</v>
      </c>
      <c r="D5940" t="s">
        <v>2472</v>
      </c>
      <c r="E5940">
        <v>-71.074389999999994</v>
      </c>
      <c r="F5940">
        <v>42.2804</v>
      </c>
      <c r="G5940" t="s">
        <v>783</v>
      </c>
      <c r="H5940" s="5">
        <v>2</v>
      </c>
      <c r="I5940" t="s">
        <v>2566</v>
      </c>
      <c r="J5940" s="5">
        <f>VLOOKUP(I5940*1,Crosswalks!$L$3:$M$227,2,FALSE)</f>
        <v>5</v>
      </c>
      <c r="K5940" s="5">
        <f>IF(G5940="Corner",INDEX(Crosswalks!$C$4:$J$16,MATCH(H5940,Crosswalks!$C$4:$C$16,0),J5940+1),"N/A, D2D")</f>
        <v>0.4</v>
      </c>
      <c r="L5940" t="s">
        <v>6004</v>
      </c>
      <c r="M5940" t="s">
        <v>836</v>
      </c>
      <c r="N5940" t="s">
        <v>961</v>
      </c>
      <c r="O5940" t="s">
        <v>1429</v>
      </c>
      <c r="P5940">
        <v>-71.060886699999998</v>
      </c>
      <c r="Q5940">
        <v>42.301290100000003</v>
      </c>
    </row>
    <row r="5941" spans="2:17" x14ac:dyDescent="0.3">
      <c r="B5941" t="s">
        <v>984</v>
      </c>
      <c r="C5941" t="s">
        <v>2689</v>
      </c>
      <c r="D5941" t="s">
        <v>2472</v>
      </c>
      <c r="E5941">
        <v>-71.073899999999995</v>
      </c>
      <c r="F5941">
        <v>42.281880000000001</v>
      </c>
      <c r="G5941" t="s">
        <v>783</v>
      </c>
      <c r="H5941" s="5">
        <v>1</v>
      </c>
      <c r="I5941" t="s">
        <v>2566</v>
      </c>
      <c r="J5941" s="5">
        <f>VLOOKUP(I5941*1,Crosswalks!$L$3:$M$227,2,FALSE)</f>
        <v>5</v>
      </c>
      <c r="K5941" s="5">
        <f>IF(G5941="Corner",INDEX(Crosswalks!$C$4:$J$16,MATCH(H5941,Crosswalks!$C$4:$C$16,0),J5941+1),"N/A, D2D")</f>
        <v>0.4</v>
      </c>
      <c r="L5941" t="s">
        <v>6004</v>
      </c>
      <c r="M5941" t="s">
        <v>836</v>
      </c>
      <c r="N5941" t="s">
        <v>961</v>
      </c>
      <c r="O5941" t="s">
        <v>1429</v>
      </c>
      <c r="P5941">
        <v>-71.060886699999998</v>
      </c>
      <c r="Q5941">
        <v>42.301290100000003</v>
      </c>
    </row>
    <row r="5942" spans="2:17" x14ac:dyDescent="0.3">
      <c r="B5942" t="s">
        <v>1261</v>
      </c>
      <c r="C5942" t="s">
        <v>2812</v>
      </c>
      <c r="D5942" t="s">
        <v>2472</v>
      </c>
      <c r="E5942">
        <v>-71.075429999999997</v>
      </c>
      <c r="F5942">
        <v>42.282490000000003</v>
      </c>
      <c r="G5942" t="s">
        <v>783</v>
      </c>
      <c r="H5942" s="5">
        <v>6</v>
      </c>
      <c r="I5942" t="s">
        <v>2566</v>
      </c>
      <c r="J5942" s="5">
        <f>VLOOKUP(I5942*1,Crosswalks!$L$3:$M$227,2,FALSE)</f>
        <v>5</v>
      </c>
      <c r="K5942" s="5">
        <f>IF(G5942="Corner",INDEX(Crosswalks!$C$4:$J$16,MATCH(H5942,Crosswalks!$C$4:$C$16,0),J5942+1),"N/A, D2D")</f>
        <v>0.5</v>
      </c>
      <c r="L5942" t="s">
        <v>6004</v>
      </c>
      <c r="M5942" t="s">
        <v>836</v>
      </c>
      <c r="N5942" t="s">
        <v>961</v>
      </c>
      <c r="O5942" t="s">
        <v>1429</v>
      </c>
      <c r="P5942">
        <v>-71.060886699999998</v>
      </c>
      <c r="Q5942">
        <v>42.301290100000003</v>
      </c>
    </row>
    <row r="5943" spans="2:17" x14ac:dyDescent="0.3">
      <c r="B5943" t="s">
        <v>1644</v>
      </c>
      <c r="C5943" t="s">
        <v>2689</v>
      </c>
      <c r="D5943" t="s">
        <v>2472</v>
      </c>
      <c r="E5943">
        <v>-71.075069999999997</v>
      </c>
      <c r="F5943">
        <v>42.281939999999999</v>
      </c>
      <c r="G5943" t="s">
        <v>783</v>
      </c>
      <c r="H5943" s="5">
        <v>2</v>
      </c>
      <c r="I5943" t="s">
        <v>2566</v>
      </c>
      <c r="J5943" s="5">
        <f>VLOOKUP(I5943*1,Crosswalks!$L$3:$M$227,2,FALSE)</f>
        <v>5</v>
      </c>
      <c r="K5943" s="5">
        <f>IF(G5943="Corner",INDEX(Crosswalks!$C$4:$J$16,MATCH(H5943,Crosswalks!$C$4:$C$16,0),J5943+1),"N/A, D2D")</f>
        <v>0.4</v>
      </c>
      <c r="L5943" t="s">
        <v>6004</v>
      </c>
      <c r="M5943" t="s">
        <v>836</v>
      </c>
      <c r="N5943" t="s">
        <v>961</v>
      </c>
      <c r="O5943" t="s">
        <v>1429</v>
      </c>
      <c r="P5943">
        <v>-71.060886699999998</v>
      </c>
      <c r="Q5943">
        <v>42.301290100000003</v>
      </c>
    </row>
    <row r="5944" spans="2:17" x14ac:dyDescent="0.3">
      <c r="B5944" t="s">
        <v>1872</v>
      </c>
      <c r="C5944" t="s">
        <v>2875</v>
      </c>
      <c r="D5944" t="s">
        <v>2472</v>
      </c>
      <c r="E5944">
        <v>-71.074552999999995</v>
      </c>
      <c r="F5944">
        <v>42.27928</v>
      </c>
      <c r="G5944" t="s">
        <v>783</v>
      </c>
      <c r="H5944" s="5">
        <v>1</v>
      </c>
      <c r="I5944" t="s">
        <v>2566</v>
      </c>
      <c r="J5944" s="5">
        <f>VLOOKUP(I5944*1,Crosswalks!$L$3:$M$227,2,FALSE)</f>
        <v>5</v>
      </c>
      <c r="K5944" s="5">
        <f>IF(G5944="Corner",INDEX(Crosswalks!$C$4:$J$16,MATCH(H5944,Crosswalks!$C$4:$C$16,0),J5944+1),"N/A, D2D")</f>
        <v>0.4</v>
      </c>
      <c r="L5944" t="s">
        <v>6004</v>
      </c>
      <c r="M5944" t="s">
        <v>836</v>
      </c>
      <c r="N5944" t="s">
        <v>961</v>
      </c>
      <c r="O5944" t="s">
        <v>1429</v>
      </c>
      <c r="P5944">
        <v>-71.060886699999998</v>
      </c>
      <c r="Q5944">
        <v>42.301290100000003</v>
      </c>
    </row>
    <row r="5945" spans="2:17" x14ac:dyDescent="0.3">
      <c r="B5945" t="s">
        <v>824</v>
      </c>
      <c r="C5945" t="s">
        <v>2645</v>
      </c>
      <c r="D5945" t="s">
        <v>2472</v>
      </c>
      <c r="E5945">
        <v>-71.075519999999997</v>
      </c>
      <c r="F5945">
        <v>42.295279999999998</v>
      </c>
      <c r="G5945" t="s">
        <v>783</v>
      </c>
      <c r="H5945" s="5">
        <v>1</v>
      </c>
      <c r="I5945" t="s">
        <v>2499</v>
      </c>
      <c r="J5945" s="5">
        <f>VLOOKUP(I5945*1,Crosswalks!$L$3:$M$227,2,FALSE)</f>
        <v>7</v>
      </c>
      <c r="K5945" s="5">
        <f>IF(G5945="Corner",INDEX(Crosswalks!$C$4:$J$16,MATCH(H5945,Crosswalks!$C$4:$C$16,0),J5945+1),"N/A, D2D")</f>
        <v>0.2</v>
      </c>
      <c r="L5945" t="s">
        <v>6004</v>
      </c>
      <c r="M5945" t="s">
        <v>836</v>
      </c>
      <c r="N5945" t="s">
        <v>961</v>
      </c>
      <c r="O5945" t="s">
        <v>1429</v>
      </c>
      <c r="P5945">
        <v>-71.060886699999998</v>
      </c>
      <c r="Q5945">
        <v>42.301290100000003</v>
      </c>
    </row>
    <row r="5946" spans="2:17" x14ac:dyDescent="0.3">
      <c r="B5946" t="s">
        <v>901</v>
      </c>
      <c r="C5946" t="s">
        <v>2643</v>
      </c>
      <c r="D5946" t="s">
        <v>2472</v>
      </c>
      <c r="E5946">
        <v>-71.079580000000007</v>
      </c>
      <c r="F5946">
        <v>42.293300000000002</v>
      </c>
      <c r="G5946" t="s">
        <v>784</v>
      </c>
      <c r="H5946" s="5">
        <v>5</v>
      </c>
      <c r="I5946" t="s">
        <v>1080</v>
      </c>
      <c r="J5946" s="5">
        <f>VLOOKUP(I5946*1,Crosswalks!$L$3:$M$227,2,FALSE)</f>
        <v>6</v>
      </c>
      <c r="K5946" s="5" t="str">
        <f>IF(G5946="Corner",INDEX(Crosswalks!$C$4:$J$16,MATCH(H5946,Crosswalks!$C$4:$C$16,0),J5946+1),"N/A, D2D")</f>
        <v>N/A, D2D</v>
      </c>
      <c r="L5946" t="s">
        <v>6004</v>
      </c>
      <c r="M5946" t="s">
        <v>836</v>
      </c>
      <c r="N5946" t="s">
        <v>961</v>
      </c>
      <c r="O5946" t="s">
        <v>1429</v>
      </c>
      <c r="P5946">
        <v>-71.060886699999998</v>
      </c>
      <c r="Q5946">
        <v>42.301290100000003</v>
      </c>
    </row>
    <row r="5947" spans="2:17" x14ac:dyDescent="0.3">
      <c r="B5947" t="s">
        <v>1059</v>
      </c>
      <c r="C5947" t="s">
        <v>2722</v>
      </c>
      <c r="D5947" t="s">
        <v>2472</v>
      </c>
      <c r="E5947">
        <v>-71.077079999999995</v>
      </c>
      <c r="F5947">
        <v>42.286520000000003</v>
      </c>
      <c r="G5947" t="s">
        <v>784</v>
      </c>
      <c r="H5947" s="5">
        <v>4</v>
      </c>
      <c r="I5947" t="s">
        <v>2527</v>
      </c>
      <c r="J5947" s="5">
        <f>VLOOKUP(I5947*1,Crosswalks!$L$3:$M$227,2,FALSE)</f>
        <v>6</v>
      </c>
      <c r="K5947" s="5" t="str">
        <f>IF(G5947="Corner",INDEX(Crosswalks!$C$4:$J$16,MATCH(H5947,Crosswalks!$C$4:$C$16,0),J5947+1),"N/A, D2D")</f>
        <v>N/A, D2D</v>
      </c>
      <c r="L5947" t="s">
        <v>6004</v>
      </c>
      <c r="M5947" t="s">
        <v>836</v>
      </c>
      <c r="N5947" t="s">
        <v>961</v>
      </c>
      <c r="O5947" t="s">
        <v>1429</v>
      </c>
      <c r="P5947">
        <v>-71.060886699999998</v>
      </c>
      <c r="Q5947">
        <v>42.301290100000003</v>
      </c>
    </row>
    <row r="5948" spans="2:17" x14ac:dyDescent="0.3">
      <c r="B5948" t="s">
        <v>866</v>
      </c>
      <c r="C5948" t="s">
        <v>2876</v>
      </c>
      <c r="D5948" t="s">
        <v>2472</v>
      </c>
      <c r="E5948">
        <v>-71.075379999999996</v>
      </c>
      <c r="F5948">
        <v>42.296219999999998</v>
      </c>
      <c r="G5948" t="s">
        <v>784</v>
      </c>
      <c r="H5948" s="5">
        <v>4</v>
      </c>
      <c r="I5948" t="s">
        <v>2499</v>
      </c>
      <c r="J5948" s="5">
        <f>VLOOKUP(I5948*1,Crosswalks!$L$3:$M$227,2,FALSE)</f>
        <v>7</v>
      </c>
      <c r="K5948" s="5" t="str">
        <f>IF(G5948="Corner",INDEX(Crosswalks!$C$4:$J$16,MATCH(H5948,Crosswalks!$C$4:$C$16,0),J5948+1),"N/A, D2D")</f>
        <v>N/A, D2D</v>
      </c>
      <c r="L5948" t="s">
        <v>6004</v>
      </c>
      <c r="M5948" t="s">
        <v>836</v>
      </c>
      <c r="N5948" t="s">
        <v>961</v>
      </c>
      <c r="O5948" t="s">
        <v>1429</v>
      </c>
      <c r="P5948">
        <v>-71.060886699999998</v>
      </c>
      <c r="Q5948">
        <v>42.301290100000003</v>
      </c>
    </row>
    <row r="5949" spans="2:17" x14ac:dyDescent="0.3">
      <c r="B5949" t="s">
        <v>1377</v>
      </c>
      <c r="C5949" t="s">
        <v>2763</v>
      </c>
      <c r="D5949" t="s">
        <v>2472</v>
      </c>
      <c r="E5949">
        <v>-71.069029999999998</v>
      </c>
      <c r="F5949">
        <v>42.299419999999998</v>
      </c>
      <c r="G5949" t="s">
        <v>783</v>
      </c>
      <c r="H5949" s="5" t="s">
        <v>785</v>
      </c>
      <c r="I5949" t="s">
        <v>2562</v>
      </c>
      <c r="J5949" s="5">
        <f>VLOOKUP(I5949*1,Crosswalks!$L$3:$M$227,2,FALSE)</f>
        <v>6</v>
      </c>
      <c r="K5949" s="5">
        <f>IF(G5949="Corner",INDEX(Crosswalks!$C$4:$J$16,MATCH(H5949,Crosswalks!$C$4:$C$16,0),J5949+1),"N/A, D2D")</f>
        <v>0.2</v>
      </c>
      <c r="L5949" t="s">
        <v>5965</v>
      </c>
      <c r="M5949" t="s">
        <v>813</v>
      </c>
      <c r="N5949" t="s">
        <v>814</v>
      </c>
      <c r="O5949" t="s">
        <v>1003</v>
      </c>
      <c r="P5949">
        <v>-71.06492059</v>
      </c>
      <c r="Q5949">
        <v>42.347978670000003</v>
      </c>
    </row>
    <row r="5950" spans="2:17" x14ac:dyDescent="0.3">
      <c r="B5950" t="s">
        <v>811</v>
      </c>
      <c r="C5950" t="s">
        <v>2550</v>
      </c>
      <c r="D5950" t="s">
        <v>2472</v>
      </c>
      <c r="E5950">
        <v>-71.064400000000006</v>
      </c>
      <c r="F5950">
        <v>42.290689999999998</v>
      </c>
      <c r="G5950" t="s">
        <v>783</v>
      </c>
      <c r="H5950" s="5">
        <v>6</v>
      </c>
      <c r="I5950" t="s">
        <v>2527</v>
      </c>
      <c r="J5950" s="5">
        <f>VLOOKUP(I5950*1,Crosswalks!$L$3:$M$227,2,FALSE)</f>
        <v>6</v>
      </c>
      <c r="K5950" s="5">
        <f>IF(G5950="Corner",INDEX(Crosswalks!$C$4:$J$16,MATCH(H5950,Crosswalks!$C$4:$C$16,0),J5950+1),"N/A, D2D")</f>
        <v>0.4</v>
      </c>
      <c r="L5950" t="s">
        <v>5965</v>
      </c>
      <c r="M5950" t="s">
        <v>813</v>
      </c>
      <c r="N5950" t="s">
        <v>814</v>
      </c>
      <c r="O5950" t="s">
        <v>1003</v>
      </c>
      <c r="P5950">
        <v>-71.06492059</v>
      </c>
      <c r="Q5950">
        <v>42.347978670000003</v>
      </c>
    </row>
    <row r="5951" spans="2:17" x14ac:dyDescent="0.3">
      <c r="B5951" t="s">
        <v>1008</v>
      </c>
      <c r="C5951" t="s">
        <v>2766</v>
      </c>
      <c r="D5951" t="s">
        <v>2472</v>
      </c>
      <c r="E5951">
        <v>-71.074359999999999</v>
      </c>
      <c r="F5951">
        <v>42.296909999999997</v>
      </c>
      <c r="G5951" t="s">
        <v>783</v>
      </c>
      <c r="H5951" s="5">
        <v>5</v>
      </c>
      <c r="I5951" t="s">
        <v>1139</v>
      </c>
      <c r="J5951" s="5">
        <f>VLOOKUP(I5951*1,Crosswalks!$L$3:$M$227,2,FALSE)</f>
        <v>6</v>
      </c>
      <c r="K5951" s="5">
        <f>IF(G5951="Corner",INDEX(Crosswalks!$C$4:$J$16,MATCH(H5951,Crosswalks!$C$4:$C$16,0),J5951+1),"N/A, D2D")</f>
        <v>0.4</v>
      </c>
      <c r="L5951" t="s">
        <v>5966</v>
      </c>
      <c r="M5951" t="s">
        <v>836</v>
      </c>
      <c r="N5951" t="s">
        <v>961</v>
      </c>
      <c r="O5951" t="s">
        <v>1012</v>
      </c>
      <c r="P5951">
        <v>-71.069050250000004</v>
      </c>
      <c r="Q5951">
        <v>42.348408290000002</v>
      </c>
    </row>
    <row r="5952" spans="2:17" x14ac:dyDescent="0.3">
      <c r="B5952" t="s">
        <v>835</v>
      </c>
      <c r="C5952" t="s">
        <v>2877</v>
      </c>
      <c r="D5952" t="s">
        <v>2472</v>
      </c>
      <c r="E5952">
        <v>-71.072779999999995</v>
      </c>
      <c r="F5952">
        <v>42.291370000000001</v>
      </c>
      <c r="G5952" t="s">
        <v>783</v>
      </c>
      <c r="H5952" s="5">
        <v>3</v>
      </c>
      <c r="I5952" t="s">
        <v>2499</v>
      </c>
      <c r="J5952" s="5">
        <f>VLOOKUP(I5952*1,Crosswalks!$L$3:$M$227,2,FALSE)</f>
        <v>7</v>
      </c>
      <c r="K5952" s="5">
        <f>IF(G5952="Corner",INDEX(Crosswalks!$C$4:$J$16,MATCH(H5952,Crosswalks!$C$4:$C$16,0),J5952+1),"N/A, D2D")</f>
        <v>0.3</v>
      </c>
      <c r="L5952" t="s">
        <v>6061</v>
      </c>
      <c r="M5952" t="s">
        <v>836</v>
      </c>
      <c r="N5952" t="s">
        <v>837</v>
      </c>
      <c r="O5952" t="s">
        <v>1504</v>
      </c>
      <c r="P5952">
        <v>-71.087586299999998</v>
      </c>
      <c r="Q5952">
        <v>42.301329899999999</v>
      </c>
    </row>
    <row r="5953" spans="2:17" x14ac:dyDescent="0.3">
      <c r="B5953" t="s">
        <v>1301</v>
      </c>
      <c r="C5953" t="s">
        <v>2526</v>
      </c>
      <c r="D5953" t="s">
        <v>2472</v>
      </c>
      <c r="E5953">
        <v>-71.064859999999996</v>
      </c>
      <c r="F5953">
        <v>42.28575</v>
      </c>
      <c r="G5953" t="s">
        <v>783</v>
      </c>
      <c r="H5953" s="5">
        <v>5</v>
      </c>
      <c r="I5953" t="s">
        <v>2527</v>
      </c>
      <c r="J5953" s="5">
        <f>VLOOKUP(I5953*1,Crosswalks!$L$3:$M$227,2,FALSE)</f>
        <v>6</v>
      </c>
      <c r="K5953" s="5">
        <f>IF(G5953="Corner",INDEX(Crosswalks!$C$4:$J$16,MATCH(H5953,Crosswalks!$C$4:$C$16,0),J5953+1),"N/A, D2D")</f>
        <v>0.4</v>
      </c>
      <c r="L5953" t="s">
        <v>6061</v>
      </c>
      <c r="M5953" t="s">
        <v>836</v>
      </c>
      <c r="N5953" t="s">
        <v>837</v>
      </c>
      <c r="O5953" t="s">
        <v>1504</v>
      </c>
      <c r="P5953">
        <v>-71.087586299999998</v>
      </c>
      <c r="Q5953">
        <v>42.301329899999999</v>
      </c>
    </row>
    <row r="5954" spans="2:17" x14ac:dyDescent="0.3">
      <c r="B5954" t="s">
        <v>1456</v>
      </c>
      <c r="C5954" t="s">
        <v>2878</v>
      </c>
      <c r="D5954" t="s">
        <v>2472</v>
      </c>
      <c r="E5954">
        <v>-71.072730000000007</v>
      </c>
      <c r="F5954">
        <v>42.289009999999998</v>
      </c>
      <c r="G5954" t="s">
        <v>783</v>
      </c>
      <c r="H5954" s="5">
        <v>2</v>
      </c>
      <c r="I5954" t="s">
        <v>2527</v>
      </c>
      <c r="J5954" s="5">
        <f>VLOOKUP(I5954*1,Crosswalks!$L$3:$M$227,2,FALSE)</f>
        <v>6</v>
      </c>
      <c r="K5954" s="5">
        <f>IF(G5954="Corner",INDEX(Crosswalks!$C$4:$J$16,MATCH(H5954,Crosswalks!$C$4:$C$16,0),J5954+1),"N/A, D2D")</f>
        <v>0.3</v>
      </c>
      <c r="L5954" t="s">
        <v>6061</v>
      </c>
      <c r="M5954" t="s">
        <v>836</v>
      </c>
      <c r="N5954" t="s">
        <v>837</v>
      </c>
      <c r="O5954" t="s">
        <v>1504</v>
      </c>
      <c r="P5954">
        <v>-71.087586299999998</v>
      </c>
      <c r="Q5954">
        <v>42.301329899999999</v>
      </c>
    </row>
    <row r="5955" spans="2:17" x14ac:dyDescent="0.3">
      <c r="B5955" t="s">
        <v>2673</v>
      </c>
      <c r="C5955" t="s">
        <v>2540</v>
      </c>
      <c r="D5955" t="s">
        <v>2472</v>
      </c>
      <c r="E5955">
        <v>-71.069436999999994</v>
      </c>
      <c r="F5955">
        <v>42.271326000000002</v>
      </c>
      <c r="G5955" t="s">
        <v>783</v>
      </c>
      <c r="H5955" s="5">
        <v>3</v>
      </c>
      <c r="I5955" t="s">
        <v>2532</v>
      </c>
      <c r="J5955" s="5">
        <f>VLOOKUP(I5955*1,Crosswalks!$L$3:$M$227,2,FALSE)</f>
        <v>5</v>
      </c>
      <c r="K5955" s="5">
        <f>IF(G5955="Corner",INDEX(Crosswalks!$C$4:$J$16,MATCH(H5955,Crosswalks!$C$4:$C$16,0),J5955+1),"N/A, D2D")</f>
        <v>0.5</v>
      </c>
      <c r="L5955" t="s">
        <v>6061</v>
      </c>
      <c r="M5955" t="s">
        <v>836</v>
      </c>
      <c r="N5955" t="s">
        <v>837</v>
      </c>
      <c r="O5955" t="s">
        <v>1504</v>
      </c>
      <c r="P5955">
        <v>-71.087586299999998</v>
      </c>
      <c r="Q5955">
        <v>42.301329899999999</v>
      </c>
    </row>
    <row r="5956" spans="2:17" x14ac:dyDescent="0.3">
      <c r="B5956" t="s">
        <v>862</v>
      </c>
      <c r="C5956" t="s">
        <v>2690</v>
      </c>
      <c r="D5956" t="s">
        <v>2472</v>
      </c>
      <c r="E5956">
        <v>-71.071489999999997</v>
      </c>
      <c r="F5956">
        <v>42.30124</v>
      </c>
      <c r="G5956" t="s">
        <v>783</v>
      </c>
      <c r="H5956" s="5">
        <v>4</v>
      </c>
      <c r="I5956" t="s">
        <v>2562</v>
      </c>
      <c r="J5956" s="5">
        <f>VLOOKUP(I5956*1,Crosswalks!$L$3:$M$227,2,FALSE)</f>
        <v>6</v>
      </c>
      <c r="K5956" s="5">
        <f>IF(G5956="Corner",INDEX(Crosswalks!$C$4:$J$16,MATCH(H5956,Crosswalks!$C$4:$C$16,0),J5956+1),"N/A, D2D")</f>
        <v>0.3</v>
      </c>
      <c r="L5956" t="s">
        <v>6061</v>
      </c>
      <c r="M5956" t="s">
        <v>836</v>
      </c>
      <c r="N5956" t="s">
        <v>837</v>
      </c>
      <c r="O5956" t="s">
        <v>1504</v>
      </c>
      <c r="P5956">
        <v>-71.087586299999998</v>
      </c>
      <c r="Q5956">
        <v>42.301329899999999</v>
      </c>
    </row>
    <row r="5957" spans="2:17" x14ac:dyDescent="0.3">
      <c r="B5957" t="s">
        <v>1261</v>
      </c>
      <c r="C5957" t="s">
        <v>1118</v>
      </c>
      <c r="D5957" t="s">
        <v>2472</v>
      </c>
      <c r="E5957">
        <v>-71.071809999999999</v>
      </c>
      <c r="F5957">
        <v>42.301180000000002</v>
      </c>
      <c r="G5957" t="s">
        <v>783</v>
      </c>
      <c r="H5957" s="5">
        <v>6</v>
      </c>
      <c r="I5957" t="s">
        <v>2562</v>
      </c>
      <c r="J5957" s="5">
        <f>VLOOKUP(I5957*1,Crosswalks!$L$3:$M$227,2,FALSE)</f>
        <v>6</v>
      </c>
      <c r="K5957" s="5">
        <f>IF(G5957="Corner",INDEX(Crosswalks!$C$4:$J$16,MATCH(H5957,Crosswalks!$C$4:$C$16,0),J5957+1),"N/A, D2D")</f>
        <v>0.4</v>
      </c>
      <c r="L5957" t="s">
        <v>6061</v>
      </c>
      <c r="M5957" t="s">
        <v>836</v>
      </c>
      <c r="N5957" t="s">
        <v>837</v>
      </c>
      <c r="O5957" t="s">
        <v>1504</v>
      </c>
      <c r="P5957">
        <v>-71.087586299999998</v>
      </c>
      <c r="Q5957">
        <v>42.301329899999999</v>
      </c>
    </row>
    <row r="5958" spans="2:17" x14ac:dyDescent="0.3">
      <c r="B5958" t="s">
        <v>911</v>
      </c>
      <c r="C5958" t="s">
        <v>2879</v>
      </c>
      <c r="D5958" t="s">
        <v>2472</v>
      </c>
      <c r="E5958">
        <v>-71.073279999999997</v>
      </c>
      <c r="F5958">
        <v>42.287849999999999</v>
      </c>
      <c r="G5958" t="s">
        <v>783</v>
      </c>
      <c r="H5958" s="5">
        <v>4</v>
      </c>
      <c r="I5958" t="s">
        <v>2527</v>
      </c>
      <c r="J5958" s="5">
        <f>VLOOKUP(I5958*1,Crosswalks!$L$3:$M$227,2,FALSE)</f>
        <v>6</v>
      </c>
      <c r="K5958" s="5">
        <f>IF(G5958="Corner",INDEX(Crosswalks!$C$4:$J$16,MATCH(H5958,Crosswalks!$C$4:$C$16,0),J5958+1),"N/A, D2D")</f>
        <v>0.3</v>
      </c>
      <c r="L5958" t="s">
        <v>6061</v>
      </c>
      <c r="M5958" t="s">
        <v>836</v>
      </c>
      <c r="N5958" t="s">
        <v>837</v>
      </c>
      <c r="O5958" t="s">
        <v>1504</v>
      </c>
      <c r="P5958">
        <v>-71.087586299999998</v>
      </c>
      <c r="Q5958">
        <v>42.301329899999999</v>
      </c>
    </row>
    <row r="5959" spans="2:17" x14ac:dyDescent="0.3">
      <c r="B5959" t="s">
        <v>1004</v>
      </c>
      <c r="C5959" t="s">
        <v>2695</v>
      </c>
      <c r="D5959" t="s">
        <v>2472</v>
      </c>
      <c r="E5959">
        <v>-71.070070000000001</v>
      </c>
      <c r="F5959">
        <v>42.29842</v>
      </c>
      <c r="G5959" t="s">
        <v>783</v>
      </c>
      <c r="H5959" s="5" t="s">
        <v>785</v>
      </c>
      <c r="I5959" t="s">
        <v>2562</v>
      </c>
      <c r="J5959" s="5">
        <f>VLOOKUP(I5959*1,Crosswalks!$L$3:$M$227,2,FALSE)</f>
        <v>6</v>
      </c>
      <c r="K5959" s="5">
        <f>IF(G5959="Corner",INDEX(Crosswalks!$C$4:$J$16,MATCH(H5959,Crosswalks!$C$4:$C$16,0),J5959+1),"N/A, D2D")</f>
        <v>0.2</v>
      </c>
      <c r="L5959" t="s">
        <v>6061</v>
      </c>
      <c r="M5959" t="s">
        <v>836</v>
      </c>
      <c r="N5959" t="s">
        <v>837</v>
      </c>
      <c r="O5959" t="s">
        <v>1504</v>
      </c>
      <c r="P5959">
        <v>-71.087586299999998</v>
      </c>
      <c r="Q5959">
        <v>42.301329899999999</v>
      </c>
    </row>
    <row r="5960" spans="2:17" x14ac:dyDescent="0.3">
      <c r="B5960" t="s">
        <v>1025</v>
      </c>
      <c r="C5960" t="s">
        <v>2580</v>
      </c>
      <c r="D5960" t="s">
        <v>2472</v>
      </c>
      <c r="E5960">
        <v>-71.072289999999995</v>
      </c>
      <c r="F5960">
        <v>42.277290000000001</v>
      </c>
      <c r="G5960" t="s">
        <v>784</v>
      </c>
      <c r="H5960" s="5">
        <v>2</v>
      </c>
      <c r="I5960" t="s">
        <v>2532</v>
      </c>
      <c r="J5960" s="5">
        <f>VLOOKUP(I5960*1,Crosswalks!$L$3:$M$227,2,FALSE)</f>
        <v>5</v>
      </c>
      <c r="K5960" s="5" t="str">
        <f>IF(G5960="Corner",INDEX(Crosswalks!$C$4:$J$16,MATCH(H5960,Crosswalks!$C$4:$C$16,0),J5960+1),"N/A, D2D")</f>
        <v>N/A, D2D</v>
      </c>
      <c r="L5960" t="s">
        <v>6061</v>
      </c>
      <c r="M5960" t="s">
        <v>836</v>
      </c>
      <c r="N5960" t="s">
        <v>837</v>
      </c>
      <c r="O5960" t="s">
        <v>1504</v>
      </c>
      <c r="P5960">
        <v>-71.087586299999998</v>
      </c>
      <c r="Q5960">
        <v>42.301329899999999</v>
      </c>
    </row>
    <row r="5961" spans="2:17" x14ac:dyDescent="0.3">
      <c r="B5961" t="s">
        <v>1355</v>
      </c>
      <c r="C5961" t="s">
        <v>2728</v>
      </c>
      <c r="D5961" t="s">
        <v>2472</v>
      </c>
      <c r="E5961">
        <v>-71.082589999999996</v>
      </c>
      <c r="F5961">
        <v>42.281019999999998</v>
      </c>
      <c r="G5961" t="s">
        <v>783</v>
      </c>
      <c r="H5961" s="5">
        <v>1</v>
      </c>
      <c r="I5961" t="s">
        <v>2490</v>
      </c>
      <c r="J5961" s="5">
        <f>VLOOKUP(I5961*1,Crosswalks!$L$3:$M$227,2,FALSE)</f>
        <v>6</v>
      </c>
      <c r="K5961" s="5">
        <f>IF(G5961="Corner",INDEX(Crosswalks!$C$4:$J$16,MATCH(H5961,Crosswalks!$C$4:$C$16,0),J5961+1),"N/A, D2D")</f>
        <v>0.2</v>
      </c>
      <c r="L5961" t="s">
        <v>5972</v>
      </c>
      <c r="M5961" t="s">
        <v>813</v>
      </c>
      <c r="N5961" t="s">
        <v>814</v>
      </c>
      <c r="O5961" t="s">
        <v>974</v>
      </c>
      <c r="P5961">
        <v>-71.174340619999995</v>
      </c>
      <c r="Q5961">
        <v>42.282268649999999</v>
      </c>
    </row>
    <row r="5962" spans="2:17" x14ac:dyDescent="0.3">
      <c r="B5962" t="s">
        <v>2880</v>
      </c>
      <c r="C5962" t="s">
        <v>2489</v>
      </c>
      <c r="D5962" t="s">
        <v>2472</v>
      </c>
      <c r="E5962">
        <v>-71.093140000000005</v>
      </c>
      <c r="F5962">
        <v>42.286389999999997</v>
      </c>
      <c r="G5962" t="s">
        <v>783</v>
      </c>
      <c r="H5962" s="5">
        <v>1</v>
      </c>
      <c r="I5962" t="s">
        <v>1487</v>
      </c>
      <c r="J5962" s="5">
        <f>VLOOKUP(I5962*1,Crosswalks!$L$3:$M$227,2,FALSE)</f>
        <v>6</v>
      </c>
      <c r="K5962" s="5">
        <f>IF(G5962="Corner",INDEX(Crosswalks!$C$4:$J$16,MATCH(H5962,Crosswalks!$C$4:$C$16,0),J5962+1),"N/A, D2D")</f>
        <v>0.2</v>
      </c>
      <c r="L5962" t="s">
        <v>5972</v>
      </c>
      <c r="M5962" t="s">
        <v>813</v>
      </c>
      <c r="N5962" t="s">
        <v>814</v>
      </c>
      <c r="O5962" t="s">
        <v>974</v>
      </c>
      <c r="P5962">
        <v>-71.174340619999995</v>
      </c>
      <c r="Q5962">
        <v>42.282268649999999</v>
      </c>
    </row>
    <row r="5963" spans="2:17" x14ac:dyDescent="0.3">
      <c r="B5963" t="s">
        <v>913</v>
      </c>
      <c r="C5963" t="s">
        <v>2483</v>
      </c>
      <c r="D5963" t="s">
        <v>2472</v>
      </c>
      <c r="E5963">
        <v>-71.08475</v>
      </c>
      <c r="F5963">
        <v>42.285350000000001</v>
      </c>
      <c r="G5963" t="s">
        <v>783</v>
      </c>
      <c r="H5963" s="5">
        <v>1</v>
      </c>
      <c r="I5963" t="s">
        <v>2482</v>
      </c>
      <c r="J5963" s="5">
        <f>VLOOKUP(I5963*1,Crosswalks!$L$3:$M$227,2,FALSE)</f>
        <v>7</v>
      </c>
      <c r="K5963" s="5">
        <f>IF(G5963="Corner",INDEX(Crosswalks!$C$4:$J$16,MATCH(H5963,Crosswalks!$C$4:$C$16,0),J5963+1),"N/A, D2D")</f>
        <v>0.2</v>
      </c>
      <c r="L5963" t="s">
        <v>5972</v>
      </c>
      <c r="M5963" t="s">
        <v>813</v>
      </c>
      <c r="N5963" t="s">
        <v>814</v>
      </c>
      <c r="O5963" t="s">
        <v>974</v>
      </c>
      <c r="P5963">
        <v>-71.174340619999995</v>
      </c>
      <c r="Q5963">
        <v>42.282268649999999</v>
      </c>
    </row>
    <row r="5964" spans="2:17" x14ac:dyDescent="0.3">
      <c r="B5964" t="s">
        <v>984</v>
      </c>
      <c r="C5964" t="s">
        <v>2471</v>
      </c>
      <c r="D5964" t="s">
        <v>2472</v>
      </c>
      <c r="E5964">
        <v>-71.093320000000006</v>
      </c>
      <c r="F5964">
        <v>42.287550000000003</v>
      </c>
      <c r="G5964" t="s">
        <v>783</v>
      </c>
      <c r="H5964" s="5">
        <v>6</v>
      </c>
      <c r="I5964" t="s">
        <v>1487</v>
      </c>
      <c r="J5964" s="5">
        <f>VLOOKUP(I5964*1,Crosswalks!$L$3:$M$227,2,FALSE)</f>
        <v>6</v>
      </c>
      <c r="K5964" s="5">
        <f>IF(G5964="Corner",INDEX(Crosswalks!$C$4:$J$16,MATCH(H5964,Crosswalks!$C$4:$C$16,0),J5964+1),"N/A, D2D")</f>
        <v>0.4</v>
      </c>
      <c r="L5964" t="s">
        <v>5972</v>
      </c>
      <c r="M5964" t="s">
        <v>813</v>
      </c>
      <c r="N5964" t="s">
        <v>814</v>
      </c>
      <c r="O5964" t="s">
        <v>974</v>
      </c>
      <c r="P5964">
        <v>-71.174340619999995</v>
      </c>
      <c r="Q5964">
        <v>42.282268649999999</v>
      </c>
    </row>
    <row r="5965" spans="2:17" x14ac:dyDescent="0.3">
      <c r="B5965" t="s">
        <v>1726</v>
      </c>
      <c r="C5965" t="s">
        <v>1222</v>
      </c>
      <c r="D5965" t="s">
        <v>2472</v>
      </c>
      <c r="E5965">
        <v>-71.091449999999995</v>
      </c>
      <c r="F5965">
        <v>42.290599999999998</v>
      </c>
      <c r="G5965" t="s">
        <v>783</v>
      </c>
      <c r="H5965" s="5" t="s">
        <v>785</v>
      </c>
      <c r="I5965" t="s">
        <v>1487</v>
      </c>
      <c r="J5965" s="5">
        <f>VLOOKUP(I5965*1,Crosswalks!$L$3:$M$227,2,FALSE)</f>
        <v>6</v>
      </c>
      <c r="K5965" s="5">
        <f>IF(G5965="Corner",INDEX(Crosswalks!$C$4:$J$16,MATCH(H5965,Crosswalks!$C$4:$C$16,0),J5965+1),"N/A, D2D")</f>
        <v>0.2</v>
      </c>
      <c r="L5965" t="s">
        <v>5972</v>
      </c>
      <c r="M5965" t="s">
        <v>813</v>
      </c>
      <c r="N5965" t="s">
        <v>814</v>
      </c>
      <c r="O5965" t="s">
        <v>974</v>
      </c>
      <c r="P5965">
        <v>-71.174340619999995</v>
      </c>
      <c r="Q5965">
        <v>42.282268649999999</v>
      </c>
    </row>
    <row r="5966" spans="2:17" x14ac:dyDescent="0.3">
      <c r="B5966" t="s">
        <v>999</v>
      </c>
      <c r="C5966" t="s">
        <v>2503</v>
      </c>
      <c r="D5966" t="s">
        <v>2472</v>
      </c>
      <c r="E5966">
        <v>-71.087069999999997</v>
      </c>
      <c r="F5966">
        <v>42.283619999999999</v>
      </c>
      <c r="G5966" t="s">
        <v>783</v>
      </c>
      <c r="H5966" s="5">
        <v>6</v>
      </c>
      <c r="I5966" t="s">
        <v>2482</v>
      </c>
      <c r="J5966" s="5">
        <f>VLOOKUP(I5966*1,Crosswalks!$L$3:$M$227,2,FALSE)</f>
        <v>7</v>
      </c>
      <c r="K5966" s="5">
        <f>IF(G5966="Corner",INDEX(Crosswalks!$C$4:$J$16,MATCH(H5966,Crosswalks!$C$4:$C$16,0),J5966+1),"N/A, D2D")</f>
        <v>0.4</v>
      </c>
      <c r="L5966" t="s">
        <v>5972</v>
      </c>
      <c r="M5966" t="s">
        <v>813</v>
      </c>
      <c r="N5966" t="s">
        <v>814</v>
      </c>
      <c r="O5966" t="s">
        <v>974</v>
      </c>
      <c r="P5966">
        <v>-71.174340619999995</v>
      </c>
      <c r="Q5966">
        <v>42.282268649999999</v>
      </c>
    </row>
    <row r="5967" spans="2:17" x14ac:dyDescent="0.3">
      <c r="B5967" t="s">
        <v>1165</v>
      </c>
      <c r="C5967" t="s">
        <v>2725</v>
      </c>
      <c r="D5967" t="s">
        <v>2472</v>
      </c>
      <c r="E5967">
        <v>-71.088080000000005</v>
      </c>
      <c r="F5967">
        <v>42.286650000000002</v>
      </c>
      <c r="G5967" t="s">
        <v>783</v>
      </c>
      <c r="H5967" s="5">
        <v>6</v>
      </c>
      <c r="I5967" t="s">
        <v>1487</v>
      </c>
      <c r="J5967" s="5">
        <f>VLOOKUP(I5967*1,Crosswalks!$L$3:$M$227,2,FALSE)</f>
        <v>6</v>
      </c>
      <c r="K5967" s="5">
        <f>IF(G5967="Corner",INDEX(Crosswalks!$C$4:$J$16,MATCH(H5967,Crosswalks!$C$4:$C$16,0),J5967+1),"N/A, D2D")</f>
        <v>0.4</v>
      </c>
      <c r="L5967" t="s">
        <v>5972</v>
      </c>
      <c r="M5967" t="s">
        <v>813</v>
      </c>
      <c r="N5967" t="s">
        <v>814</v>
      </c>
      <c r="O5967" t="s">
        <v>974</v>
      </c>
      <c r="P5967">
        <v>-71.174340619999995</v>
      </c>
      <c r="Q5967">
        <v>42.282268649999999</v>
      </c>
    </row>
    <row r="5968" spans="2:17" x14ac:dyDescent="0.3">
      <c r="B5968" t="s">
        <v>862</v>
      </c>
      <c r="C5968" t="s">
        <v>2631</v>
      </c>
      <c r="D5968" t="s">
        <v>2472</v>
      </c>
      <c r="E5968">
        <v>-71.089799999999997</v>
      </c>
      <c r="F5968">
        <v>42.293439999999997</v>
      </c>
      <c r="G5968" t="s">
        <v>783</v>
      </c>
      <c r="H5968" s="5">
        <v>1</v>
      </c>
      <c r="I5968" t="s">
        <v>1080</v>
      </c>
      <c r="J5968" s="5">
        <f>VLOOKUP(I5968*1,Crosswalks!$L$3:$M$227,2,FALSE)</f>
        <v>6</v>
      </c>
      <c r="K5968" s="5">
        <f>IF(G5968="Corner",INDEX(Crosswalks!$C$4:$J$16,MATCH(H5968,Crosswalks!$C$4:$C$16,0),J5968+1),"N/A, D2D")</f>
        <v>0.2</v>
      </c>
      <c r="L5968" t="s">
        <v>5972</v>
      </c>
      <c r="M5968" t="s">
        <v>813</v>
      </c>
      <c r="N5968" t="s">
        <v>814</v>
      </c>
      <c r="O5968" t="s">
        <v>974</v>
      </c>
      <c r="P5968">
        <v>-71.174340619999995</v>
      </c>
      <c r="Q5968">
        <v>42.282268649999999</v>
      </c>
    </row>
    <row r="5969" spans="2:17" x14ac:dyDescent="0.3">
      <c r="B5969" t="s">
        <v>2881</v>
      </c>
      <c r="C5969" t="s">
        <v>2693</v>
      </c>
      <c r="D5969" t="s">
        <v>2472</v>
      </c>
      <c r="E5969">
        <v>-71.075800000000001</v>
      </c>
      <c r="F5969">
        <v>42.292409999999997</v>
      </c>
      <c r="G5969" t="s">
        <v>784</v>
      </c>
      <c r="H5969" s="5">
        <v>2</v>
      </c>
      <c r="I5969" t="s">
        <v>2499</v>
      </c>
      <c r="J5969" s="5">
        <f>VLOOKUP(I5969*1,Crosswalks!$L$3:$M$227,2,FALSE)</f>
        <v>7</v>
      </c>
      <c r="K5969" s="5" t="str">
        <f>IF(G5969="Corner",INDEX(Crosswalks!$C$4:$J$16,MATCH(H5969,Crosswalks!$C$4:$C$16,0),J5969+1),"N/A, D2D")</f>
        <v>N/A, D2D</v>
      </c>
      <c r="L5969" t="s">
        <v>5972</v>
      </c>
      <c r="M5969" t="s">
        <v>813</v>
      </c>
      <c r="N5969" t="s">
        <v>814</v>
      </c>
      <c r="O5969" t="s">
        <v>974</v>
      </c>
      <c r="P5969">
        <v>-71.174340619999995</v>
      </c>
      <c r="Q5969">
        <v>42.282268649999999</v>
      </c>
    </row>
    <row r="5970" spans="2:17" x14ac:dyDescent="0.3">
      <c r="B5970" t="s">
        <v>2882</v>
      </c>
      <c r="C5970" t="s">
        <v>2883</v>
      </c>
      <c r="D5970" t="s">
        <v>2472</v>
      </c>
      <c r="E5970">
        <v>-71.057337000000004</v>
      </c>
      <c r="F5970">
        <v>42.282943000000003</v>
      </c>
      <c r="G5970" t="s">
        <v>783</v>
      </c>
      <c r="H5970" s="5">
        <v>4</v>
      </c>
      <c r="I5970" t="s">
        <v>2480</v>
      </c>
      <c r="J5970" s="5">
        <f>VLOOKUP(I5970*1,Crosswalks!$L$3:$M$227,2,FALSE)</f>
        <v>4</v>
      </c>
      <c r="K5970" s="5">
        <f>IF(G5970="Corner",INDEX(Crosswalks!$C$4:$J$16,MATCH(H5970,Crosswalks!$C$4:$C$16,0),J5970+1),"N/A, D2D")</f>
        <v>0.5</v>
      </c>
      <c r="L5970" t="s">
        <v>6007</v>
      </c>
      <c r="M5970" t="s">
        <v>813</v>
      </c>
      <c r="N5970" t="s">
        <v>814</v>
      </c>
      <c r="O5970" t="s">
        <v>1444</v>
      </c>
      <c r="P5970">
        <v>-71.038411280000005</v>
      </c>
      <c r="Q5970">
        <v>42.334870709999997</v>
      </c>
    </row>
    <row r="5971" spans="2:17" x14ac:dyDescent="0.3">
      <c r="B5971" t="s">
        <v>1011</v>
      </c>
      <c r="C5971" t="s">
        <v>2502</v>
      </c>
      <c r="D5971" t="s">
        <v>2472</v>
      </c>
      <c r="E5971">
        <v>-71.049409999999995</v>
      </c>
      <c r="F5971">
        <v>42.279919999999997</v>
      </c>
      <c r="G5971" t="s">
        <v>783</v>
      </c>
      <c r="H5971" s="5">
        <v>4</v>
      </c>
      <c r="I5971" t="s">
        <v>2477</v>
      </c>
      <c r="J5971" s="5">
        <f>VLOOKUP(I5971*1,Crosswalks!$L$3:$M$227,2,FALSE)</f>
        <v>3</v>
      </c>
      <c r="K5971" s="5">
        <f>IF(G5971="Corner",INDEX(Crosswalks!$C$4:$J$16,MATCH(H5971,Crosswalks!$C$4:$C$16,0),J5971+1),"N/A, D2D")</f>
        <v>0.5</v>
      </c>
      <c r="L5971" t="s">
        <v>6007</v>
      </c>
      <c r="M5971" t="s">
        <v>813</v>
      </c>
      <c r="N5971" t="s">
        <v>814</v>
      </c>
      <c r="O5971" t="s">
        <v>1444</v>
      </c>
      <c r="P5971">
        <v>-71.038411280000005</v>
      </c>
      <c r="Q5971">
        <v>42.334870709999997</v>
      </c>
    </row>
    <row r="5972" spans="2:17" x14ac:dyDescent="0.3">
      <c r="B5972" t="s">
        <v>864</v>
      </c>
      <c r="C5972" t="s">
        <v>2476</v>
      </c>
      <c r="D5972" t="s">
        <v>2472</v>
      </c>
      <c r="E5972">
        <v>-71.052430000000001</v>
      </c>
      <c r="F5972">
        <v>42.281860000000002</v>
      </c>
      <c r="G5972" t="s">
        <v>783</v>
      </c>
      <c r="H5972" s="5">
        <v>3</v>
      </c>
      <c r="I5972" t="s">
        <v>2477</v>
      </c>
      <c r="J5972" s="5">
        <f>VLOOKUP(I5972*1,Crosswalks!$L$3:$M$227,2,FALSE)</f>
        <v>3</v>
      </c>
      <c r="K5972" s="5">
        <f>IF(G5972="Corner",INDEX(Crosswalks!$C$4:$J$16,MATCH(H5972,Crosswalks!$C$4:$C$16,0),J5972+1),"N/A, D2D")</f>
        <v>0.5</v>
      </c>
      <c r="L5972" t="s">
        <v>6007</v>
      </c>
      <c r="M5972" t="s">
        <v>813</v>
      </c>
      <c r="N5972" t="s">
        <v>814</v>
      </c>
      <c r="O5972" t="s">
        <v>1444</v>
      </c>
      <c r="P5972">
        <v>-71.038411280000005</v>
      </c>
      <c r="Q5972">
        <v>42.334870709999997</v>
      </c>
    </row>
    <row r="5973" spans="2:17" x14ac:dyDescent="0.3">
      <c r="B5973" t="s">
        <v>1107</v>
      </c>
      <c r="C5973" t="s">
        <v>2701</v>
      </c>
      <c r="D5973" t="s">
        <v>2472</v>
      </c>
      <c r="E5973">
        <v>-71.069109999999995</v>
      </c>
      <c r="F5973">
        <v>42.300730000000001</v>
      </c>
      <c r="G5973" t="s">
        <v>783</v>
      </c>
      <c r="H5973" s="5" t="s">
        <v>785</v>
      </c>
      <c r="I5973" t="s">
        <v>2562</v>
      </c>
      <c r="J5973" s="5">
        <f>VLOOKUP(I5973*1,Crosswalks!$L$3:$M$227,2,FALSE)</f>
        <v>6</v>
      </c>
      <c r="K5973" s="5">
        <f>IF(G5973="Corner",INDEX(Crosswalks!$C$4:$J$16,MATCH(H5973,Crosswalks!$C$4:$C$16,0),J5973+1),"N/A, D2D")</f>
        <v>0.2</v>
      </c>
      <c r="L5973" t="s">
        <v>6007</v>
      </c>
      <c r="M5973" t="s">
        <v>813</v>
      </c>
      <c r="N5973" t="s">
        <v>814</v>
      </c>
      <c r="O5973" t="s">
        <v>1444</v>
      </c>
      <c r="P5973">
        <v>-71.038411280000005</v>
      </c>
      <c r="Q5973">
        <v>42.334870709999997</v>
      </c>
    </row>
    <row r="5974" spans="2:17" x14ac:dyDescent="0.3">
      <c r="B5974" t="s">
        <v>884</v>
      </c>
      <c r="C5974" t="s">
        <v>2752</v>
      </c>
      <c r="D5974" t="s">
        <v>2472</v>
      </c>
      <c r="E5974">
        <v>-71.060379999999995</v>
      </c>
      <c r="F5974">
        <v>42.29081</v>
      </c>
      <c r="G5974" t="s">
        <v>783</v>
      </c>
      <c r="H5974" s="5">
        <v>2</v>
      </c>
      <c r="I5974" t="s">
        <v>2524</v>
      </c>
      <c r="J5974" s="5">
        <f>VLOOKUP(I5974*1,Crosswalks!$L$3:$M$227,2,FALSE)</f>
        <v>3</v>
      </c>
      <c r="K5974" s="5">
        <f>IF(G5974="Corner",INDEX(Crosswalks!$C$4:$J$16,MATCH(H5974,Crosswalks!$C$4:$C$16,0),J5974+1),"N/A, D2D")</f>
        <v>0.4</v>
      </c>
      <c r="L5974" t="s">
        <v>6007</v>
      </c>
      <c r="M5974" t="s">
        <v>813</v>
      </c>
      <c r="N5974" t="s">
        <v>814</v>
      </c>
      <c r="O5974" t="s">
        <v>1444</v>
      </c>
      <c r="P5974">
        <v>-71.038411280000005</v>
      </c>
      <c r="Q5974">
        <v>42.334870709999997</v>
      </c>
    </row>
    <row r="5975" spans="2:17" x14ac:dyDescent="0.3">
      <c r="B5975" t="s">
        <v>1302</v>
      </c>
      <c r="C5975" t="s">
        <v>2500</v>
      </c>
      <c r="D5975" t="s">
        <v>2472</v>
      </c>
      <c r="E5975">
        <v>-71.051419999999993</v>
      </c>
      <c r="F5975">
        <v>42.280999999999999</v>
      </c>
      <c r="G5975" t="s">
        <v>783</v>
      </c>
      <c r="H5975" s="5">
        <v>1</v>
      </c>
      <c r="I5975" t="s">
        <v>2477</v>
      </c>
      <c r="J5975" s="5">
        <f>VLOOKUP(I5975*1,Crosswalks!$L$3:$M$227,2,FALSE)</f>
        <v>3</v>
      </c>
      <c r="K5975" s="5">
        <f>IF(G5975="Corner",INDEX(Crosswalks!$C$4:$J$16,MATCH(H5975,Crosswalks!$C$4:$C$16,0),J5975+1),"N/A, D2D")</f>
        <v>0.4</v>
      </c>
      <c r="L5975" t="s">
        <v>6007</v>
      </c>
      <c r="M5975" t="s">
        <v>813</v>
      </c>
      <c r="N5975" t="s">
        <v>814</v>
      </c>
      <c r="O5975" t="s">
        <v>1444</v>
      </c>
      <c r="P5975">
        <v>-71.038411280000005</v>
      </c>
      <c r="Q5975">
        <v>42.334870709999997</v>
      </c>
    </row>
    <row r="5976" spans="2:17" x14ac:dyDescent="0.3">
      <c r="B5976" t="s">
        <v>991</v>
      </c>
      <c r="C5976" t="s">
        <v>2770</v>
      </c>
      <c r="D5976" t="s">
        <v>2472</v>
      </c>
      <c r="E5976">
        <v>-71.056881000000004</v>
      </c>
      <c r="F5976">
        <v>42.285021999999998</v>
      </c>
      <c r="G5976" t="s">
        <v>783</v>
      </c>
      <c r="H5976" s="5">
        <v>3</v>
      </c>
      <c r="I5976" t="s">
        <v>2480</v>
      </c>
      <c r="J5976" s="5">
        <f>VLOOKUP(I5976*1,Crosswalks!$L$3:$M$227,2,FALSE)</f>
        <v>4</v>
      </c>
      <c r="K5976" s="5">
        <f>IF(G5976="Corner",INDEX(Crosswalks!$C$4:$J$16,MATCH(H5976,Crosswalks!$C$4:$C$16,0),J5976+1),"N/A, D2D")</f>
        <v>0.5</v>
      </c>
      <c r="L5976" t="s">
        <v>6007</v>
      </c>
      <c r="M5976" t="s">
        <v>813</v>
      </c>
      <c r="N5976" t="s">
        <v>814</v>
      </c>
      <c r="O5976" t="s">
        <v>1444</v>
      </c>
      <c r="P5976">
        <v>-71.038411280000005</v>
      </c>
      <c r="Q5976">
        <v>42.334870709999997</v>
      </c>
    </row>
    <row r="5977" spans="2:17" x14ac:dyDescent="0.3">
      <c r="B5977" t="s">
        <v>816</v>
      </c>
      <c r="C5977" t="s">
        <v>2518</v>
      </c>
      <c r="D5977" t="s">
        <v>2472</v>
      </c>
      <c r="E5977">
        <v>-71.050179999999997</v>
      </c>
      <c r="F5977">
        <v>42.283119999999997</v>
      </c>
      <c r="G5977" t="s">
        <v>783</v>
      </c>
      <c r="H5977" s="5">
        <v>1</v>
      </c>
      <c r="I5977" t="s">
        <v>2477</v>
      </c>
      <c r="J5977" s="5">
        <f>VLOOKUP(I5977*1,Crosswalks!$L$3:$M$227,2,FALSE)</f>
        <v>3</v>
      </c>
      <c r="K5977" s="5">
        <f>IF(G5977="Corner",INDEX(Crosswalks!$C$4:$J$16,MATCH(H5977,Crosswalks!$C$4:$C$16,0),J5977+1),"N/A, D2D")</f>
        <v>0.4</v>
      </c>
      <c r="L5977" t="s">
        <v>6007</v>
      </c>
      <c r="M5977" t="s">
        <v>813</v>
      </c>
      <c r="N5977" t="s">
        <v>814</v>
      </c>
      <c r="O5977" t="s">
        <v>1444</v>
      </c>
      <c r="P5977">
        <v>-71.038411280000005</v>
      </c>
      <c r="Q5977">
        <v>42.334870709999997</v>
      </c>
    </row>
    <row r="5978" spans="2:17" x14ac:dyDescent="0.3">
      <c r="B5978" t="s">
        <v>2199</v>
      </c>
      <c r="C5978" t="s">
        <v>2500</v>
      </c>
      <c r="D5978" t="s">
        <v>2472</v>
      </c>
      <c r="E5978">
        <v>-71.050089999999997</v>
      </c>
      <c r="F5978">
        <v>42.281320000000001</v>
      </c>
      <c r="G5978" t="s">
        <v>783</v>
      </c>
      <c r="H5978" s="5" t="s">
        <v>785</v>
      </c>
      <c r="I5978" t="s">
        <v>2477</v>
      </c>
      <c r="J5978" s="5">
        <f>VLOOKUP(I5978*1,Crosswalks!$L$3:$M$227,2,FALSE)</f>
        <v>3</v>
      </c>
      <c r="K5978" s="5">
        <f>IF(G5978="Corner",INDEX(Crosswalks!$C$4:$J$16,MATCH(H5978,Crosswalks!$C$4:$C$16,0),J5978+1),"N/A, D2D")</f>
        <v>0.3</v>
      </c>
      <c r="L5978" t="s">
        <v>6007</v>
      </c>
      <c r="M5978" t="s">
        <v>813</v>
      </c>
      <c r="N5978" t="s">
        <v>814</v>
      </c>
      <c r="O5978" t="s">
        <v>1444</v>
      </c>
      <c r="P5978">
        <v>-71.038411280000005</v>
      </c>
      <c r="Q5978">
        <v>42.334870709999997</v>
      </c>
    </row>
    <row r="5979" spans="2:17" x14ac:dyDescent="0.3">
      <c r="B5979" t="s">
        <v>2808</v>
      </c>
      <c r="C5979" t="s">
        <v>2884</v>
      </c>
      <c r="D5979" t="s">
        <v>2472</v>
      </c>
      <c r="E5979">
        <v>-71.058700000000002</v>
      </c>
      <c r="F5979">
        <v>42.359400000000001</v>
      </c>
      <c r="G5979" t="s">
        <v>783</v>
      </c>
      <c r="H5979" s="5" t="s">
        <v>785</v>
      </c>
      <c r="I5979" t="s">
        <v>920</v>
      </c>
      <c r="J5979" s="5">
        <f>VLOOKUP(I5979*1,Crosswalks!$L$3:$M$227,2,FALSE)</f>
        <v>7</v>
      </c>
      <c r="K5979" s="5">
        <f>IF(G5979="Corner",INDEX(Crosswalks!$C$4:$J$16,MATCH(H5979,Crosswalks!$C$4:$C$16,0),J5979+1),"N/A, D2D")</f>
        <v>0.2</v>
      </c>
      <c r="L5979" t="s">
        <v>6007</v>
      </c>
      <c r="M5979" t="s">
        <v>813</v>
      </c>
      <c r="N5979" t="s">
        <v>814</v>
      </c>
      <c r="O5979" t="s">
        <v>1444</v>
      </c>
      <c r="P5979">
        <v>-71.038411280000005</v>
      </c>
      <c r="Q5979">
        <v>42.334870709999997</v>
      </c>
    </row>
    <row r="5980" spans="2:17" x14ac:dyDescent="0.3">
      <c r="B5980" t="s">
        <v>1066</v>
      </c>
      <c r="C5980" t="s">
        <v>2534</v>
      </c>
      <c r="D5980" t="s">
        <v>2472</v>
      </c>
      <c r="E5980">
        <v>-71.051171999999994</v>
      </c>
      <c r="F5980">
        <v>42.280703000000003</v>
      </c>
      <c r="G5980" t="s">
        <v>783</v>
      </c>
      <c r="H5980" s="5">
        <v>3</v>
      </c>
      <c r="I5980" t="s">
        <v>2477</v>
      </c>
      <c r="J5980" s="5">
        <f>VLOOKUP(I5980*1,Crosswalks!$L$3:$M$227,2,FALSE)</f>
        <v>3</v>
      </c>
      <c r="K5980" s="5">
        <f>IF(G5980="Corner",INDEX(Crosswalks!$C$4:$J$16,MATCH(H5980,Crosswalks!$C$4:$C$16,0),J5980+1),"N/A, D2D")</f>
        <v>0.5</v>
      </c>
      <c r="L5980" t="s">
        <v>6007</v>
      </c>
      <c r="M5980" t="s">
        <v>813</v>
      </c>
      <c r="N5980" t="s">
        <v>814</v>
      </c>
      <c r="O5980" t="s">
        <v>1444</v>
      </c>
      <c r="P5980">
        <v>-71.038411280000005</v>
      </c>
      <c r="Q5980">
        <v>42.334870709999997</v>
      </c>
    </row>
    <row r="5981" spans="2:17" x14ac:dyDescent="0.3">
      <c r="B5981" t="s">
        <v>2885</v>
      </c>
      <c r="C5981" t="s">
        <v>2548</v>
      </c>
      <c r="D5981" t="s">
        <v>2472</v>
      </c>
      <c r="E5981">
        <v>-71.057659999999998</v>
      </c>
      <c r="F5981">
        <v>42.289900000000003</v>
      </c>
      <c r="G5981" t="s">
        <v>783</v>
      </c>
      <c r="H5981" s="5">
        <v>1</v>
      </c>
      <c r="I5981" t="s">
        <v>2524</v>
      </c>
      <c r="J5981" s="5">
        <f>VLOOKUP(I5981*1,Crosswalks!$L$3:$M$227,2,FALSE)</f>
        <v>3</v>
      </c>
      <c r="K5981" s="5">
        <f>IF(G5981="Corner",INDEX(Crosswalks!$C$4:$J$16,MATCH(H5981,Crosswalks!$C$4:$C$16,0),J5981+1),"N/A, D2D")</f>
        <v>0.4</v>
      </c>
      <c r="L5981" t="s">
        <v>6007</v>
      </c>
      <c r="M5981" t="s">
        <v>813</v>
      </c>
      <c r="N5981" t="s">
        <v>814</v>
      </c>
      <c r="O5981" t="s">
        <v>1444</v>
      </c>
      <c r="P5981">
        <v>-71.038411280000005</v>
      </c>
      <c r="Q5981">
        <v>42.334870709999997</v>
      </c>
    </row>
    <row r="5982" spans="2:17" x14ac:dyDescent="0.3">
      <c r="B5982" t="s">
        <v>826</v>
      </c>
      <c r="C5982" t="s">
        <v>2886</v>
      </c>
      <c r="D5982" t="s">
        <v>2472</v>
      </c>
      <c r="E5982">
        <v>-71.055400000000006</v>
      </c>
      <c r="F5982">
        <v>42.280589999999997</v>
      </c>
      <c r="G5982" t="s">
        <v>783</v>
      </c>
      <c r="H5982" s="5">
        <v>2</v>
      </c>
      <c r="I5982" t="s">
        <v>2477</v>
      </c>
      <c r="J5982" s="5">
        <f>VLOOKUP(I5982*1,Crosswalks!$L$3:$M$227,2,FALSE)</f>
        <v>3</v>
      </c>
      <c r="K5982" s="5">
        <f>IF(G5982="Corner",INDEX(Crosswalks!$C$4:$J$16,MATCH(H5982,Crosswalks!$C$4:$C$16,0),J5982+1),"N/A, D2D")</f>
        <v>0.4</v>
      </c>
      <c r="L5982" t="s">
        <v>6007</v>
      </c>
      <c r="M5982" t="s">
        <v>813</v>
      </c>
      <c r="N5982" t="s">
        <v>814</v>
      </c>
      <c r="O5982" t="s">
        <v>1444</v>
      </c>
      <c r="P5982">
        <v>-71.038411280000005</v>
      </c>
      <c r="Q5982">
        <v>42.334870709999997</v>
      </c>
    </row>
    <row r="5983" spans="2:17" x14ac:dyDescent="0.3">
      <c r="B5983" t="s">
        <v>2887</v>
      </c>
      <c r="C5983" t="s">
        <v>2506</v>
      </c>
      <c r="D5983" t="s">
        <v>2472</v>
      </c>
      <c r="E5983">
        <v>-71.058700000000002</v>
      </c>
      <c r="F5983">
        <v>42.359400000000001</v>
      </c>
      <c r="G5983" t="s">
        <v>783</v>
      </c>
      <c r="H5983" s="5">
        <v>1</v>
      </c>
      <c r="I5983" t="s">
        <v>920</v>
      </c>
      <c r="J5983" s="5">
        <f>VLOOKUP(I5983*1,Crosswalks!$L$3:$M$227,2,FALSE)</f>
        <v>7</v>
      </c>
      <c r="K5983" s="5">
        <f>IF(G5983="Corner",INDEX(Crosswalks!$C$4:$J$16,MATCH(H5983,Crosswalks!$C$4:$C$16,0),J5983+1),"N/A, D2D")</f>
        <v>0.2</v>
      </c>
      <c r="L5983" t="s">
        <v>6007</v>
      </c>
      <c r="M5983" t="s">
        <v>813</v>
      </c>
      <c r="N5983" t="s">
        <v>814</v>
      </c>
      <c r="O5983" t="s">
        <v>1444</v>
      </c>
      <c r="P5983">
        <v>-71.038411280000005</v>
      </c>
      <c r="Q5983">
        <v>42.334870709999997</v>
      </c>
    </row>
    <row r="5984" spans="2:17" x14ac:dyDescent="0.3">
      <c r="B5984" t="s">
        <v>1189</v>
      </c>
      <c r="C5984" t="s">
        <v>2888</v>
      </c>
      <c r="D5984" t="s">
        <v>2472</v>
      </c>
      <c r="E5984">
        <v>-71.050349999999995</v>
      </c>
      <c r="F5984">
        <v>42.29419</v>
      </c>
      <c r="G5984" t="s">
        <v>783</v>
      </c>
      <c r="H5984" s="5">
        <v>3</v>
      </c>
      <c r="I5984" t="s">
        <v>2889</v>
      </c>
      <c r="J5984" s="5">
        <f>VLOOKUP(I5984*1,Crosswalks!$L$3:$M$227,2,FALSE)</f>
        <v>6</v>
      </c>
      <c r="K5984" s="5">
        <f>IF(G5984="Corner",INDEX(Crosswalks!$C$4:$J$16,MATCH(H5984,Crosswalks!$C$4:$C$16,0),J5984+1),"N/A, D2D")</f>
        <v>0.3</v>
      </c>
      <c r="L5984" t="s">
        <v>6007</v>
      </c>
      <c r="M5984" t="s">
        <v>813</v>
      </c>
      <c r="N5984" t="s">
        <v>814</v>
      </c>
      <c r="O5984" t="s">
        <v>1444</v>
      </c>
      <c r="P5984">
        <v>-71.038411280000005</v>
      </c>
      <c r="Q5984">
        <v>42.334870709999997</v>
      </c>
    </row>
    <row r="5985" spans="2:17" x14ac:dyDescent="0.3">
      <c r="B5985" t="s">
        <v>1442</v>
      </c>
      <c r="C5985" t="s">
        <v>2787</v>
      </c>
      <c r="D5985" t="s">
        <v>2472</v>
      </c>
      <c r="E5985">
        <v>-71.057029999999997</v>
      </c>
      <c r="F5985">
        <v>42.286670000000001</v>
      </c>
      <c r="G5985" t="s">
        <v>783</v>
      </c>
      <c r="H5985" s="5">
        <v>5</v>
      </c>
      <c r="I5985" t="s">
        <v>2480</v>
      </c>
      <c r="J5985" s="5">
        <f>VLOOKUP(I5985*1,Crosswalks!$L$3:$M$227,2,FALSE)</f>
        <v>4</v>
      </c>
      <c r="K5985" s="5">
        <f>IF(G5985="Corner",INDEX(Crosswalks!$C$4:$J$16,MATCH(H5985,Crosswalks!$C$4:$C$16,0),J5985+1),"N/A, D2D")</f>
        <v>0.5</v>
      </c>
      <c r="L5985" t="s">
        <v>6007</v>
      </c>
      <c r="M5985" t="s">
        <v>813</v>
      </c>
      <c r="N5985" t="s">
        <v>814</v>
      </c>
      <c r="O5985" t="s">
        <v>1444</v>
      </c>
      <c r="P5985">
        <v>-71.038411280000005</v>
      </c>
      <c r="Q5985">
        <v>42.334870709999997</v>
      </c>
    </row>
    <row r="5986" spans="2:17" x14ac:dyDescent="0.3">
      <c r="B5986" t="s">
        <v>2890</v>
      </c>
      <c r="C5986" t="s">
        <v>2506</v>
      </c>
      <c r="D5986" t="s">
        <v>2472</v>
      </c>
      <c r="E5986">
        <v>-71.044788999999994</v>
      </c>
      <c r="F5986">
        <v>42.283794999999998</v>
      </c>
      <c r="G5986" t="s">
        <v>783</v>
      </c>
      <c r="H5986" s="5">
        <v>1</v>
      </c>
      <c r="I5986" t="s">
        <v>2477</v>
      </c>
      <c r="J5986" s="5">
        <f>VLOOKUP(I5986*1,Crosswalks!$L$3:$M$227,2,FALSE)</f>
        <v>3</v>
      </c>
      <c r="K5986" s="5">
        <f>IF(G5986="Corner",INDEX(Crosswalks!$C$4:$J$16,MATCH(H5986,Crosswalks!$C$4:$C$16,0),J5986+1),"N/A, D2D")</f>
        <v>0.4</v>
      </c>
      <c r="L5986" t="s">
        <v>6007</v>
      </c>
      <c r="M5986" t="s">
        <v>813</v>
      </c>
      <c r="N5986" t="s">
        <v>814</v>
      </c>
      <c r="O5986" t="s">
        <v>1444</v>
      </c>
      <c r="P5986">
        <v>-71.038411280000005</v>
      </c>
      <c r="Q5986">
        <v>42.334870709999997</v>
      </c>
    </row>
    <row r="5987" spans="2:17" x14ac:dyDescent="0.3">
      <c r="B5987" t="s">
        <v>835</v>
      </c>
      <c r="C5987" t="s">
        <v>2502</v>
      </c>
      <c r="D5987" t="s">
        <v>2472</v>
      </c>
      <c r="E5987">
        <v>-71.04813</v>
      </c>
      <c r="F5987">
        <v>42.28069</v>
      </c>
      <c r="G5987" t="s">
        <v>783</v>
      </c>
      <c r="H5987" s="5">
        <v>3</v>
      </c>
      <c r="I5987" t="s">
        <v>2477</v>
      </c>
      <c r="J5987" s="5">
        <f>VLOOKUP(I5987*1,Crosswalks!$L$3:$M$227,2,FALSE)</f>
        <v>3</v>
      </c>
      <c r="K5987" s="5">
        <f>IF(G5987="Corner",INDEX(Crosswalks!$C$4:$J$16,MATCH(H5987,Crosswalks!$C$4:$C$16,0),J5987+1),"N/A, D2D")</f>
        <v>0.5</v>
      </c>
      <c r="L5987" t="s">
        <v>6007</v>
      </c>
      <c r="M5987" t="s">
        <v>813</v>
      </c>
      <c r="N5987" t="s">
        <v>814</v>
      </c>
      <c r="O5987" t="s">
        <v>1444</v>
      </c>
      <c r="P5987">
        <v>-71.038411280000005</v>
      </c>
      <c r="Q5987">
        <v>42.334870709999997</v>
      </c>
    </row>
    <row r="5988" spans="2:17" x14ac:dyDescent="0.3">
      <c r="B5988" t="s">
        <v>897</v>
      </c>
      <c r="C5988" t="s">
        <v>2891</v>
      </c>
      <c r="D5988" t="s">
        <v>2472</v>
      </c>
      <c r="E5988">
        <v>-71.050759999999997</v>
      </c>
      <c r="F5988">
        <v>42.282290000000003</v>
      </c>
      <c r="G5988" t="s">
        <v>783</v>
      </c>
      <c r="H5988" s="5" t="s">
        <v>785</v>
      </c>
      <c r="I5988" t="s">
        <v>2477</v>
      </c>
      <c r="J5988" s="5">
        <f>VLOOKUP(I5988*1,Crosswalks!$L$3:$M$227,2,FALSE)</f>
        <v>3</v>
      </c>
      <c r="K5988" s="5">
        <f>IF(G5988="Corner",INDEX(Crosswalks!$C$4:$J$16,MATCH(H5988,Crosswalks!$C$4:$C$16,0),J5988+1),"N/A, D2D")</f>
        <v>0.3</v>
      </c>
      <c r="L5988" t="s">
        <v>6007</v>
      </c>
      <c r="M5988" t="s">
        <v>813</v>
      </c>
      <c r="N5988" t="s">
        <v>814</v>
      </c>
      <c r="O5988" t="s">
        <v>1444</v>
      </c>
      <c r="P5988">
        <v>-71.038411280000005</v>
      </c>
      <c r="Q5988">
        <v>42.334870709999997</v>
      </c>
    </row>
    <row r="5989" spans="2:17" x14ac:dyDescent="0.3">
      <c r="B5989" t="s">
        <v>811</v>
      </c>
      <c r="C5989" t="s">
        <v>2476</v>
      </c>
      <c r="D5989" t="s">
        <v>2472</v>
      </c>
      <c r="E5989">
        <v>-71.051109999999994</v>
      </c>
      <c r="F5989">
        <v>42.279800000000002</v>
      </c>
      <c r="G5989" t="s">
        <v>783</v>
      </c>
      <c r="H5989" s="5">
        <v>2</v>
      </c>
      <c r="I5989" t="s">
        <v>2477</v>
      </c>
      <c r="J5989" s="5">
        <f>VLOOKUP(I5989*1,Crosswalks!$L$3:$M$227,2,FALSE)</f>
        <v>3</v>
      </c>
      <c r="K5989" s="5">
        <f>IF(G5989="Corner",INDEX(Crosswalks!$C$4:$J$16,MATCH(H5989,Crosswalks!$C$4:$C$16,0),J5989+1),"N/A, D2D")</f>
        <v>0.4</v>
      </c>
      <c r="L5989" t="s">
        <v>6007</v>
      </c>
      <c r="M5989" t="s">
        <v>813</v>
      </c>
      <c r="N5989" t="s">
        <v>814</v>
      </c>
      <c r="O5989" t="s">
        <v>1444</v>
      </c>
      <c r="P5989">
        <v>-71.038411280000005</v>
      </c>
      <c r="Q5989">
        <v>42.334870709999997</v>
      </c>
    </row>
    <row r="5990" spans="2:17" x14ac:dyDescent="0.3">
      <c r="B5990" t="s">
        <v>1506</v>
      </c>
      <c r="C5990" t="s">
        <v>2500</v>
      </c>
      <c r="D5990" t="s">
        <v>2472</v>
      </c>
      <c r="E5990">
        <v>-71.05274</v>
      </c>
      <c r="F5990">
        <v>42.28098</v>
      </c>
      <c r="G5990" t="s">
        <v>783</v>
      </c>
      <c r="H5990" s="5">
        <v>5</v>
      </c>
      <c r="I5990" t="s">
        <v>2477</v>
      </c>
      <c r="J5990" s="5">
        <f>VLOOKUP(I5990*1,Crosswalks!$L$3:$M$227,2,FALSE)</f>
        <v>3</v>
      </c>
      <c r="K5990" s="5">
        <f>IF(G5990="Corner",INDEX(Crosswalks!$C$4:$J$16,MATCH(H5990,Crosswalks!$C$4:$C$16,0),J5990+1),"N/A, D2D")</f>
        <v>0.5</v>
      </c>
      <c r="L5990" t="s">
        <v>6007</v>
      </c>
      <c r="M5990" t="s">
        <v>813</v>
      </c>
      <c r="N5990" t="s">
        <v>814</v>
      </c>
      <c r="O5990" t="s">
        <v>1444</v>
      </c>
      <c r="P5990">
        <v>-71.038411280000005</v>
      </c>
      <c r="Q5990">
        <v>42.334870709999997</v>
      </c>
    </row>
    <row r="5991" spans="2:17" x14ac:dyDescent="0.3">
      <c r="B5991" t="s">
        <v>975</v>
      </c>
      <c r="C5991" t="s">
        <v>2479</v>
      </c>
      <c r="D5991" t="s">
        <v>2472</v>
      </c>
      <c r="E5991">
        <v>-71.055179999999993</v>
      </c>
      <c r="F5991">
        <v>42.280830000000002</v>
      </c>
      <c r="G5991" t="s">
        <v>783</v>
      </c>
      <c r="H5991" s="5" t="s">
        <v>785</v>
      </c>
      <c r="I5991" t="s">
        <v>2477</v>
      </c>
      <c r="J5991" s="5">
        <f>VLOOKUP(I5991*1,Crosswalks!$L$3:$M$227,2,FALSE)</f>
        <v>3</v>
      </c>
      <c r="K5991" s="5">
        <f>IF(G5991="Corner",INDEX(Crosswalks!$C$4:$J$16,MATCH(H5991,Crosswalks!$C$4:$C$16,0),J5991+1),"N/A, D2D")</f>
        <v>0.3</v>
      </c>
      <c r="L5991" t="s">
        <v>6007</v>
      </c>
      <c r="M5991" t="s">
        <v>813</v>
      </c>
      <c r="N5991" t="s">
        <v>814</v>
      </c>
      <c r="O5991" t="s">
        <v>1444</v>
      </c>
      <c r="P5991">
        <v>-71.038411280000005</v>
      </c>
      <c r="Q5991">
        <v>42.334870709999997</v>
      </c>
    </row>
    <row r="5992" spans="2:17" x14ac:dyDescent="0.3">
      <c r="B5992" t="s">
        <v>1295</v>
      </c>
      <c r="C5992" t="s">
        <v>2548</v>
      </c>
      <c r="D5992" t="s">
        <v>2472</v>
      </c>
      <c r="E5992">
        <v>-71.061719999999994</v>
      </c>
      <c r="F5992">
        <v>42.288719999999998</v>
      </c>
      <c r="G5992" t="s">
        <v>783</v>
      </c>
      <c r="H5992" s="5">
        <v>4</v>
      </c>
      <c r="I5992" t="s">
        <v>2524</v>
      </c>
      <c r="J5992" s="5">
        <f>VLOOKUP(I5992*1,Crosswalks!$L$3:$M$227,2,FALSE)</f>
        <v>3</v>
      </c>
      <c r="K5992" s="5">
        <f>IF(G5992="Corner",INDEX(Crosswalks!$C$4:$J$16,MATCH(H5992,Crosswalks!$C$4:$C$16,0),J5992+1),"N/A, D2D")</f>
        <v>0.5</v>
      </c>
      <c r="L5992" t="s">
        <v>6007</v>
      </c>
      <c r="M5992" t="s">
        <v>813</v>
      </c>
      <c r="N5992" t="s">
        <v>814</v>
      </c>
      <c r="O5992" t="s">
        <v>1444</v>
      </c>
      <c r="P5992">
        <v>-71.038411280000005</v>
      </c>
      <c r="Q5992">
        <v>42.334870709999997</v>
      </c>
    </row>
    <row r="5993" spans="2:17" x14ac:dyDescent="0.3">
      <c r="B5993" t="s">
        <v>1183</v>
      </c>
      <c r="C5993" t="s">
        <v>2518</v>
      </c>
      <c r="D5993" t="s">
        <v>2472</v>
      </c>
      <c r="E5993">
        <v>-71.050409999999999</v>
      </c>
      <c r="F5993">
        <v>42.282260000000001</v>
      </c>
      <c r="G5993" t="s">
        <v>783</v>
      </c>
      <c r="H5993" s="5">
        <v>2</v>
      </c>
      <c r="I5993" t="s">
        <v>2477</v>
      </c>
      <c r="J5993" s="5">
        <f>VLOOKUP(I5993*1,Crosswalks!$L$3:$M$227,2,FALSE)</f>
        <v>3</v>
      </c>
      <c r="K5993" s="5">
        <f>IF(G5993="Corner",INDEX(Crosswalks!$C$4:$J$16,MATCH(H5993,Crosswalks!$C$4:$C$16,0),J5993+1),"N/A, D2D")</f>
        <v>0.4</v>
      </c>
      <c r="L5993" t="s">
        <v>6007</v>
      </c>
      <c r="M5993" t="s">
        <v>813</v>
      </c>
      <c r="N5993" t="s">
        <v>814</v>
      </c>
      <c r="O5993" t="s">
        <v>1444</v>
      </c>
      <c r="P5993">
        <v>-71.038411280000005</v>
      </c>
      <c r="Q5993">
        <v>42.334870709999997</v>
      </c>
    </row>
    <row r="5994" spans="2:17" x14ac:dyDescent="0.3">
      <c r="B5994" t="s">
        <v>925</v>
      </c>
      <c r="C5994" t="s">
        <v>2492</v>
      </c>
      <c r="D5994" t="s">
        <v>2472</v>
      </c>
      <c r="E5994">
        <v>-71.054159999999996</v>
      </c>
      <c r="F5994">
        <v>42.281350000000003</v>
      </c>
      <c r="G5994" t="s">
        <v>783</v>
      </c>
      <c r="H5994" s="5">
        <v>5</v>
      </c>
      <c r="I5994" t="s">
        <v>2477</v>
      </c>
      <c r="J5994" s="5">
        <f>VLOOKUP(I5994*1,Crosswalks!$L$3:$M$227,2,FALSE)</f>
        <v>3</v>
      </c>
      <c r="K5994" s="5">
        <f>IF(G5994="Corner",INDEX(Crosswalks!$C$4:$J$16,MATCH(H5994,Crosswalks!$C$4:$C$16,0),J5994+1),"N/A, D2D")</f>
        <v>0.5</v>
      </c>
      <c r="L5994" t="s">
        <v>6007</v>
      </c>
      <c r="M5994" t="s">
        <v>813</v>
      </c>
      <c r="N5994" t="s">
        <v>814</v>
      </c>
      <c r="O5994" t="s">
        <v>1444</v>
      </c>
      <c r="P5994">
        <v>-71.038411280000005</v>
      </c>
      <c r="Q5994">
        <v>42.334870709999997</v>
      </c>
    </row>
    <row r="5995" spans="2:17" x14ac:dyDescent="0.3">
      <c r="B5995" t="s">
        <v>862</v>
      </c>
      <c r="C5995" t="s">
        <v>2534</v>
      </c>
      <c r="D5995" t="s">
        <v>2472</v>
      </c>
      <c r="E5995">
        <v>-71.050510000000003</v>
      </c>
      <c r="F5995">
        <v>42.280070000000002</v>
      </c>
      <c r="G5995" t="s">
        <v>783</v>
      </c>
      <c r="H5995" s="5" t="s">
        <v>785</v>
      </c>
      <c r="I5995" t="s">
        <v>2477</v>
      </c>
      <c r="J5995" s="5">
        <f>VLOOKUP(I5995*1,Crosswalks!$L$3:$M$227,2,FALSE)</f>
        <v>3</v>
      </c>
      <c r="K5995" s="5">
        <f>IF(G5995="Corner",INDEX(Crosswalks!$C$4:$J$16,MATCH(H5995,Crosswalks!$C$4:$C$16,0),J5995+1),"N/A, D2D")</f>
        <v>0.3</v>
      </c>
      <c r="L5995" t="s">
        <v>6007</v>
      </c>
      <c r="M5995" t="s">
        <v>813</v>
      </c>
      <c r="N5995" t="s">
        <v>814</v>
      </c>
      <c r="O5995" t="s">
        <v>1444</v>
      </c>
      <c r="P5995">
        <v>-71.038411280000005</v>
      </c>
      <c r="Q5995">
        <v>42.334870709999997</v>
      </c>
    </row>
    <row r="5996" spans="2:17" x14ac:dyDescent="0.3">
      <c r="B5996" t="s">
        <v>862</v>
      </c>
      <c r="C5996" t="s">
        <v>2741</v>
      </c>
      <c r="D5996" t="s">
        <v>2472</v>
      </c>
      <c r="E5996">
        <v>-71.057109999999994</v>
      </c>
      <c r="F5996">
        <v>42.282150000000001</v>
      </c>
      <c r="G5996" t="s">
        <v>783</v>
      </c>
      <c r="H5996" s="5">
        <v>2</v>
      </c>
      <c r="I5996" t="s">
        <v>2477</v>
      </c>
      <c r="J5996" s="5">
        <f>VLOOKUP(I5996*1,Crosswalks!$L$3:$M$227,2,FALSE)</f>
        <v>3</v>
      </c>
      <c r="K5996" s="5">
        <f>IF(G5996="Corner",INDEX(Crosswalks!$C$4:$J$16,MATCH(H5996,Crosswalks!$C$4:$C$16,0),J5996+1),"N/A, D2D")</f>
        <v>0.4</v>
      </c>
      <c r="L5996" t="s">
        <v>6007</v>
      </c>
      <c r="M5996" t="s">
        <v>813</v>
      </c>
      <c r="N5996" t="s">
        <v>814</v>
      </c>
      <c r="O5996" t="s">
        <v>1444</v>
      </c>
      <c r="P5996">
        <v>-71.038411280000005</v>
      </c>
      <c r="Q5996">
        <v>42.334870709999997</v>
      </c>
    </row>
    <row r="5997" spans="2:17" x14ac:dyDescent="0.3">
      <c r="B5997" t="s">
        <v>861</v>
      </c>
      <c r="C5997" t="s">
        <v>2891</v>
      </c>
      <c r="D5997" t="s">
        <v>2472</v>
      </c>
      <c r="E5997">
        <v>-71.050839999999994</v>
      </c>
      <c r="F5997">
        <v>42.28284</v>
      </c>
      <c r="G5997" t="s">
        <v>783</v>
      </c>
      <c r="H5997" s="5">
        <v>4</v>
      </c>
      <c r="I5997" t="s">
        <v>2477</v>
      </c>
      <c r="J5997" s="5">
        <f>VLOOKUP(I5997*1,Crosswalks!$L$3:$M$227,2,FALSE)</f>
        <v>3</v>
      </c>
      <c r="K5997" s="5">
        <f>IF(G5997="Corner",INDEX(Crosswalks!$C$4:$J$16,MATCH(H5997,Crosswalks!$C$4:$C$16,0),J5997+1),"N/A, D2D")</f>
        <v>0.5</v>
      </c>
      <c r="L5997" t="s">
        <v>6007</v>
      </c>
      <c r="M5997" t="s">
        <v>813</v>
      </c>
      <c r="N5997" t="s">
        <v>814</v>
      </c>
      <c r="O5997" t="s">
        <v>1444</v>
      </c>
      <c r="P5997">
        <v>-71.038411280000005</v>
      </c>
      <c r="Q5997">
        <v>42.334870709999997</v>
      </c>
    </row>
    <row r="5998" spans="2:17" x14ac:dyDescent="0.3">
      <c r="B5998" t="s">
        <v>1336</v>
      </c>
      <c r="C5998" t="s">
        <v>2548</v>
      </c>
      <c r="D5998" t="s">
        <v>2472</v>
      </c>
      <c r="E5998">
        <v>-71.057389999999998</v>
      </c>
      <c r="F5998">
        <v>42.289850000000001</v>
      </c>
      <c r="G5998" t="s">
        <v>783</v>
      </c>
      <c r="H5998" s="5">
        <v>3</v>
      </c>
      <c r="I5998" t="s">
        <v>2524</v>
      </c>
      <c r="J5998" s="5">
        <f>VLOOKUP(I5998*1,Crosswalks!$L$3:$M$227,2,FALSE)</f>
        <v>3</v>
      </c>
      <c r="K5998" s="5">
        <f>IF(G5998="Corner",INDEX(Crosswalks!$C$4:$J$16,MATCH(H5998,Crosswalks!$C$4:$C$16,0),J5998+1),"N/A, D2D")</f>
        <v>0.5</v>
      </c>
      <c r="L5998" t="s">
        <v>6007</v>
      </c>
      <c r="M5998" t="s">
        <v>813</v>
      </c>
      <c r="N5998" t="s">
        <v>814</v>
      </c>
      <c r="O5998" t="s">
        <v>1444</v>
      </c>
      <c r="P5998">
        <v>-71.038411280000005</v>
      </c>
      <c r="Q5998">
        <v>42.334870709999997</v>
      </c>
    </row>
    <row r="5999" spans="2:17" x14ac:dyDescent="0.3">
      <c r="B5999" t="s">
        <v>1283</v>
      </c>
      <c r="C5999" t="s">
        <v>2773</v>
      </c>
      <c r="D5999" t="s">
        <v>2472</v>
      </c>
      <c r="E5999">
        <v>-71.055949999999996</v>
      </c>
      <c r="F5999">
        <v>42.286969999999997</v>
      </c>
      <c r="G5999" t="s">
        <v>783</v>
      </c>
      <c r="H5999" s="5">
        <v>3</v>
      </c>
      <c r="I5999" t="s">
        <v>2480</v>
      </c>
      <c r="J5999" s="5">
        <f>VLOOKUP(I5999*1,Crosswalks!$L$3:$M$227,2,FALSE)</f>
        <v>4</v>
      </c>
      <c r="K5999" s="5">
        <f>IF(G5999="Corner",INDEX(Crosswalks!$C$4:$J$16,MATCH(H5999,Crosswalks!$C$4:$C$16,0),J5999+1),"N/A, D2D")</f>
        <v>0.5</v>
      </c>
      <c r="L5999" t="s">
        <v>6007</v>
      </c>
      <c r="M5999" t="s">
        <v>813</v>
      </c>
      <c r="N5999" t="s">
        <v>814</v>
      </c>
      <c r="O5999" t="s">
        <v>1444</v>
      </c>
      <c r="P5999">
        <v>-71.038411280000005</v>
      </c>
      <c r="Q5999">
        <v>42.334870709999997</v>
      </c>
    </row>
    <row r="6000" spans="2:17" x14ac:dyDescent="0.3">
      <c r="B6000" t="s">
        <v>1315</v>
      </c>
      <c r="C6000" t="s">
        <v>2500</v>
      </c>
      <c r="D6000" t="s">
        <v>2472</v>
      </c>
      <c r="E6000">
        <v>-71.050970000000007</v>
      </c>
      <c r="F6000">
        <v>42.281379999999999</v>
      </c>
      <c r="G6000" t="s">
        <v>783</v>
      </c>
      <c r="H6000" s="5">
        <v>2</v>
      </c>
      <c r="I6000" t="s">
        <v>2477</v>
      </c>
      <c r="J6000" s="5">
        <f>VLOOKUP(I6000*1,Crosswalks!$L$3:$M$227,2,FALSE)</f>
        <v>3</v>
      </c>
      <c r="K6000" s="5">
        <f>IF(G6000="Corner",INDEX(Crosswalks!$C$4:$J$16,MATCH(H6000,Crosswalks!$C$4:$C$16,0),J6000+1),"N/A, D2D")</f>
        <v>0.4</v>
      </c>
      <c r="L6000" t="s">
        <v>6007</v>
      </c>
      <c r="M6000" t="s">
        <v>813</v>
      </c>
      <c r="N6000" t="s">
        <v>814</v>
      </c>
      <c r="O6000" t="s">
        <v>1444</v>
      </c>
      <c r="P6000">
        <v>-71.038411280000005</v>
      </c>
      <c r="Q6000">
        <v>42.334870709999997</v>
      </c>
    </row>
    <row r="6001" spans="2:17" x14ac:dyDescent="0.3">
      <c r="B6001" t="s">
        <v>829</v>
      </c>
      <c r="C6001" t="s">
        <v>2775</v>
      </c>
      <c r="D6001" t="s">
        <v>2472</v>
      </c>
      <c r="E6001">
        <v>-71.058329999999998</v>
      </c>
      <c r="F6001">
        <v>42.288290000000003</v>
      </c>
      <c r="G6001" t="s">
        <v>783</v>
      </c>
      <c r="H6001" s="5">
        <v>6</v>
      </c>
      <c r="I6001" t="s">
        <v>2480</v>
      </c>
      <c r="J6001" s="5">
        <f>VLOOKUP(I6001*1,Crosswalks!$L$3:$M$227,2,FALSE)</f>
        <v>4</v>
      </c>
      <c r="K6001" s="5">
        <f>IF(G6001="Corner",INDEX(Crosswalks!$C$4:$J$16,MATCH(H6001,Crosswalks!$C$4:$C$16,0),J6001+1),"N/A, D2D")</f>
        <v>0.5</v>
      </c>
      <c r="L6001" t="s">
        <v>6007</v>
      </c>
      <c r="M6001" t="s">
        <v>813</v>
      </c>
      <c r="N6001" t="s">
        <v>814</v>
      </c>
      <c r="O6001" t="s">
        <v>1444</v>
      </c>
      <c r="P6001">
        <v>-71.038411280000005</v>
      </c>
      <c r="Q6001">
        <v>42.334870709999997</v>
      </c>
    </row>
    <row r="6002" spans="2:17" x14ac:dyDescent="0.3">
      <c r="B6002" t="s">
        <v>871</v>
      </c>
      <c r="C6002" t="s">
        <v>2492</v>
      </c>
      <c r="D6002" t="s">
        <v>2472</v>
      </c>
      <c r="E6002">
        <v>-71.054550000000006</v>
      </c>
      <c r="F6002">
        <v>42.282179999999997</v>
      </c>
      <c r="G6002" t="s">
        <v>783</v>
      </c>
      <c r="H6002" s="5">
        <v>5</v>
      </c>
      <c r="I6002" t="s">
        <v>2477</v>
      </c>
      <c r="J6002" s="5">
        <f>VLOOKUP(I6002*1,Crosswalks!$L$3:$M$227,2,FALSE)</f>
        <v>3</v>
      </c>
      <c r="K6002" s="5">
        <f>IF(G6002="Corner",INDEX(Crosswalks!$C$4:$J$16,MATCH(H6002,Crosswalks!$C$4:$C$16,0),J6002+1),"N/A, D2D")</f>
        <v>0.5</v>
      </c>
      <c r="L6002" t="s">
        <v>6007</v>
      </c>
      <c r="M6002" t="s">
        <v>813</v>
      </c>
      <c r="N6002" t="s">
        <v>814</v>
      </c>
      <c r="O6002" t="s">
        <v>1444</v>
      </c>
      <c r="P6002">
        <v>-71.038411280000005</v>
      </c>
      <c r="Q6002">
        <v>42.334870709999997</v>
      </c>
    </row>
    <row r="6003" spans="2:17" x14ac:dyDescent="0.3">
      <c r="B6003" t="s">
        <v>1066</v>
      </c>
      <c r="C6003" t="s">
        <v>2787</v>
      </c>
      <c r="D6003" t="s">
        <v>2472</v>
      </c>
      <c r="E6003">
        <v>-71.056785000000005</v>
      </c>
      <c r="F6003">
        <v>42.286307999999998</v>
      </c>
      <c r="G6003" t="s">
        <v>783</v>
      </c>
      <c r="H6003" s="5">
        <v>3</v>
      </c>
      <c r="I6003" t="s">
        <v>2480</v>
      </c>
      <c r="J6003" s="5">
        <f>VLOOKUP(I6003*1,Crosswalks!$L$3:$M$227,2,FALSE)</f>
        <v>4</v>
      </c>
      <c r="K6003" s="5">
        <f>IF(G6003="Corner",INDEX(Crosswalks!$C$4:$J$16,MATCH(H6003,Crosswalks!$C$4:$C$16,0),J6003+1),"N/A, D2D")</f>
        <v>0.5</v>
      </c>
      <c r="L6003" t="s">
        <v>6007</v>
      </c>
      <c r="M6003" t="s">
        <v>813</v>
      </c>
      <c r="N6003" t="s">
        <v>814</v>
      </c>
      <c r="O6003" t="s">
        <v>1444</v>
      </c>
      <c r="P6003">
        <v>-71.038411280000005</v>
      </c>
      <c r="Q6003">
        <v>42.334870709999997</v>
      </c>
    </row>
    <row r="6004" spans="2:17" x14ac:dyDescent="0.3">
      <c r="B6004" t="s">
        <v>988</v>
      </c>
      <c r="C6004" t="s">
        <v>2600</v>
      </c>
      <c r="D6004" t="s">
        <v>2472</v>
      </c>
      <c r="E6004">
        <v>-71.049710000000005</v>
      </c>
      <c r="F6004">
        <v>42.281930000000003</v>
      </c>
      <c r="G6004" t="s">
        <v>783</v>
      </c>
      <c r="H6004" s="5" t="s">
        <v>785</v>
      </c>
      <c r="I6004" t="s">
        <v>2477</v>
      </c>
      <c r="J6004" s="5">
        <f>VLOOKUP(I6004*1,Crosswalks!$L$3:$M$227,2,FALSE)</f>
        <v>3</v>
      </c>
      <c r="K6004" s="5">
        <f>IF(G6004="Corner",INDEX(Crosswalks!$C$4:$J$16,MATCH(H6004,Crosswalks!$C$4:$C$16,0),J6004+1),"N/A, D2D")</f>
        <v>0.3</v>
      </c>
      <c r="L6004" t="s">
        <v>6007</v>
      </c>
      <c r="M6004" t="s">
        <v>813</v>
      </c>
      <c r="N6004" t="s">
        <v>814</v>
      </c>
      <c r="O6004" t="s">
        <v>1444</v>
      </c>
      <c r="P6004">
        <v>-71.038411280000005</v>
      </c>
      <c r="Q6004">
        <v>42.334870709999997</v>
      </c>
    </row>
    <row r="6005" spans="2:17" x14ac:dyDescent="0.3">
      <c r="B6005" t="s">
        <v>897</v>
      </c>
      <c r="C6005" t="s">
        <v>2476</v>
      </c>
      <c r="D6005" t="s">
        <v>2472</v>
      </c>
      <c r="E6005">
        <v>-71.051940000000002</v>
      </c>
      <c r="F6005">
        <v>42.280839999999998</v>
      </c>
      <c r="G6005" t="s">
        <v>783</v>
      </c>
      <c r="H6005" s="5">
        <v>4</v>
      </c>
      <c r="I6005" t="s">
        <v>2477</v>
      </c>
      <c r="J6005" s="5">
        <f>VLOOKUP(I6005*1,Crosswalks!$L$3:$M$227,2,FALSE)</f>
        <v>3</v>
      </c>
      <c r="K6005" s="5">
        <f>IF(G6005="Corner",INDEX(Crosswalks!$C$4:$J$16,MATCH(H6005,Crosswalks!$C$4:$C$16,0),J6005+1),"N/A, D2D")</f>
        <v>0.5</v>
      </c>
      <c r="L6005" t="s">
        <v>6007</v>
      </c>
      <c r="M6005" t="s">
        <v>813</v>
      </c>
      <c r="N6005" t="s">
        <v>814</v>
      </c>
      <c r="O6005" t="s">
        <v>1444</v>
      </c>
      <c r="P6005">
        <v>-71.038411280000005</v>
      </c>
      <c r="Q6005">
        <v>42.334870709999997</v>
      </c>
    </row>
    <row r="6006" spans="2:17" x14ac:dyDescent="0.3">
      <c r="B6006" t="s">
        <v>2892</v>
      </c>
      <c r="C6006" t="s">
        <v>2506</v>
      </c>
      <c r="D6006" t="s">
        <v>2472</v>
      </c>
      <c r="E6006">
        <v>-71.050827999999996</v>
      </c>
      <c r="F6006">
        <v>42.283597</v>
      </c>
      <c r="G6006" t="s">
        <v>783</v>
      </c>
      <c r="H6006" s="5">
        <v>2</v>
      </c>
      <c r="I6006" t="s">
        <v>2477</v>
      </c>
      <c r="J6006" s="5">
        <f>VLOOKUP(I6006*1,Crosswalks!$L$3:$M$227,2,FALSE)</f>
        <v>3</v>
      </c>
      <c r="K6006" s="5">
        <f>IF(G6006="Corner",INDEX(Crosswalks!$C$4:$J$16,MATCH(H6006,Crosswalks!$C$4:$C$16,0),J6006+1),"N/A, D2D")</f>
        <v>0.4</v>
      </c>
      <c r="L6006" t="s">
        <v>6007</v>
      </c>
      <c r="M6006" t="s">
        <v>813</v>
      </c>
      <c r="N6006" t="s">
        <v>814</v>
      </c>
      <c r="O6006" t="s">
        <v>1444</v>
      </c>
      <c r="P6006">
        <v>-71.038411280000005</v>
      </c>
      <c r="Q6006">
        <v>42.334870709999997</v>
      </c>
    </row>
    <row r="6007" spans="2:17" x14ac:dyDescent="0.3">
      <c r="B6007" t="s">
        <v>2673</v>
      </c>
      <c r="C6007" t="s">
        <v>2540</v>
      </c>
      <c r="D6007" t="s">
        <v>2472</v>
      </c>
      <c r="E6007">
        <v>-71.058700000000002</v>
      </c>
      <c r="F6007">
        <v>42.359400000000001</v>
      </c>
      <c r="G6007" t="s">
        <v>784</v>
      </c>
      <c r="H6007" s="5">
        <v>6</v>
      </c>
      <c r="I6007" t="s">
        <v>920</v>
      </c>
      <c r="J6007" s="5">
        <f>VLOOKUP(I6007*1,Crosswalks!$L$3:$M$227,2,FALSE)</f>
        <v>7</v>
      </c>
      <c r="K6007" s="5" t="str">
        <f>IF(G6007="Corner",INDEX(Crosswalks!$C$4:$J$16,MATCH(H6007,Crosswalks!$C$4:$C$16,0),J6007+1),"N/A, D2D")</f>
        <v>N/A, D2D</v>
      </c>
      <c r="L6007" t="s">
        <v>6007</v>
      </c>
      <c r="M6007" t="s">
        <v>813</v>
      </c>
      <c r="N6007" t="s">
        <v>814</v>
      </c>
      <c r="O6007" t="s">
        <v>1444</v>
      </c>
      <c r="P6007">
        <v>-71.038411280000005</v>
      </c>
      <c r="Q6007">
        <v>42.334870709999997</v>
      </c>
    </row>
    <row r="6008" spans="2:17" x14ac:dyDescent="0.3">
      <c r="B6008" t="s">
        <v>2673</v>
      </c>
      <c r="C6008" t="s">
        <v>2540</v>
      </c>
      <c r="D6008" t="s">
        <v>2472</v>
      </c>
      <c r="E6008">
        <v>-71.058700000000002</v>
      </c>
      <c r="F6008">
        <v>42.359400000000001</v>
      </c>
      <c r="G6008" t="s">
        <v>784</v>
      </c>
      <c r="H6008" s="5">
        <v>4</v>
      </c>
      <c r="I6008" t="s">
        <v>920</v>
      </c>
      <c r="J6008" s="5">
        <f>VLOOKUP(I6008*1,Crosswalks!$L$3:$M$227,2,FALSE)</f>
        <v>7</v>
      </c>
      <c r="K6008" s="5" t="str">
        <f>IF(G6008="Corner",INDEX(Crosswalks!$C$4:$J$16,MATCH(H6008,Crosswalks!$C$4:$C$16,0),J6008+1),"N/A, D2D")</f>
        <v>N/A, D2D</v>
      </c>
      <c r="L6008" t="s">
        <v>6007</v>
      </c>
      <c r="M6008" t="s">
        <v>813</v>
      </c>
      <c r="N6008" t="s">
        <v>814</v>
      </c>
      <c r="O6008" t="s">
        <v>1444</v>
      </c>
      <c r="P6008">
        <v>-71.038411280000005</v>
      </c>
      <c r="Q6008">
        <v>42.334870709999997</v>
      </c>
    </row>
    <row r="6009" spans="2:17" x14ac:dyDescent="0.3">
      <c r="B6009" t="s">
        <v>1255</v>
      </c>
      <c r="C6009" t="s">
        <v>2502</v>
      </c>
      <c r="D6009" t="s">
        <v>2472</v>
      </c>
      <c r="E6009">
        <v>-71.051770000000005</v>
      </c>
      <c r="F6009">
        <v>42.27946</v>
      </c>
      <c r="G6009" t="s">
        <v>784</v>
      </c>
      <c r="H6009" s="5">
        <v>6</v>
      </c>
      <c r="I6009" t="s">
        <v>2477</v>
      </c>
      <c r="J6009" s="5">
        <f>VLOOKUP(I6009*1,Crosswalks!$L$3:$M$227,2,FALSE)</f>
        <v>3</v>
      </c>
      <c r="K6009" s="5" t="str">
        <f>IF(G6009="Corner",INDEX(Crosswalks!$C$4:$J$16,MATCH(H6009,Crosswalks!$C$4:$C$16,0),J6009+1),"N/A, D2D")</f>
        <v>N/A, D2D</v>
      </c>
      <c r="L6009" t="s">
        <v>6007</v>
      </c>
      <c r="M6009" t="s">
        <v>813</v>
      </c>
      <c r="N6009" t="s">
        <v>814</v>
      </c>
      <c r="O6009" t="s">
        <v>1444</v>
      </c>
      <c r="P6009">
        <v>-71.038411280000005</v>
      </c>
      <c r="Q6009">
        <v>42.334870709999997</v>
      </c>
    </row>
    <row r="6010" spans="2:17" x14ac:dyDescent="0.3">
      <c r="B6010" t="s">
        <v>2622</v>
      </c>
      <c r="C6010" t="s">
        <v>2526</v>
      </c>
      <c r="D6010" t="s">
        <v>2472</v>
      </c>
      <c r="E6010">
        <v>-71.058679999999995</v>
      </c>
      <c r="F6010">
        <v>42.28698</v>
      </c>
      <c r="G6010" t="s">
        <v>784</v>
      </c>
      <c r="H6010" s="5">
        <v>5</v>
      </c>
      <c r="I6010" t="s">
        <v>2480</v>
      </c>
      <c r="J6010" s="5">
        <f>VLOOKUP(I6010*1,Crosswalks!$L$3:$M$227,2,FALSE)</f>
        <v>4</v>
      </c>
      <c r="K6010" s="5" t="str">
        <f>IF(G6010="Corner",INDEX(Crosswalks!$C$4:$J$16,MATCH(H6010,Crosswalks!$C$4:$C$16,0),J6010+1),"N/A, D2D")</f>
        <v>N/A, D2D</v>
      </c>
      <c r="L6010" t="s">
        <v>6007</v>
      </c>
      <c r="M6010" t="s">
        <v>813</v>
      </c>
      <c r="N6010" t="s">
        <v>814</v>
      </c>
      <c r="O6010" t="s">
        <v>1444</v>
      </c>
      <c r="P6010">
        <v>-71.038411280000005</v>
      </c>
      <c r="Q6010">
        <v>42.334870709999997</v>
      </c>
    </row>
    <row r="6011" spans="2:17" x14ac:dyDescent="0.3">
      <c r="B6011" t="s">
        <v>1316</v>
      </c>
      <c r="C6011" t="s">
        <v>2492</v>
      </c>
      <c r="D6011" t="s">
        <v>2472</v>
      </c>
      <c r="E6011">
        <v>-71.054069999999996</v>
      </c>
      <c r="F6011">
        <v>42.281140000000001</v>
      </c>
      <c r="G6011" t="s">
        <v>784</v>
      </c>
      <c r="H6011" s="5" t="s">
        <v>785</v>
      </c>
      <c r="I6011" t="s">
        <v>2477</v>
      </c>
      <c r="J6011" s="5">
        <f>VLOOKUP(I6011*1,Crosswalks!$L$3:$M$227,2,FALSE)</f>
        <v>3</v>
      </c>
      <c r="K6011" s="5" t="str">
        <f>IF(G6011="Corner",INDEX(Crosswalks!$C$4:$J$16,MATCH(H6011,Crosswalks!$C$4:$C$16,0),J6011+1),"N/A, D2D")</f>
        <v>N/A, D2D</v>
      </c>
      <c r="L6011" t="s">
        <v>6007</v>
      </c>
      <c r="M6011" t="s">
        <v>813</v>
      </c>
      <c r="N6011" t="s">
        <v>814</v>
      </c>
      <c r="O6011" t="s">
        <v>1444</v>
      </c>
      <c r="P6011">
        <v>-71.038411280000005</v>
      </c>
      <c r="Q6011">
        <v>42.334870709999997</v>
      </c>
    </row>
    <row r="6012" spans="2:17" x14ac:dyDescent="0.3">
      <c r="B6012" t="s">
        <v>2246</v>
      </c>
      <c r="C6012" t="s">
        <v>2500</v>
      </c>
      <c r="D6012" t="s">
        <v>2472</v>
      </c>
      <c r="E6012">
        <v>-71.048370000000006</v>
      </c>
      <c r="F6012">
        <v>42.281759999999998</v>
      </c>
      <c r="G6012" t="s">
        <v>784</v>
      </c>
      <c r="H6012" s="5">
        <v>4</v>
      </c>
      <c r="I6012" t="s">
        <v>2477</v>
      </c>
      <c r="J6012" s="5">
        <f>VLOOKUP(I6012*1,Crosswalks!$L$3:$M$227,2,FALSE)</f>
        <v>3</v>
      </c>
      <c r="K6012" s="5" t="str">
        <f>IF(G6012="Corner",INDEX(Crosswalks!$C$4:$J$16,MATCH(H6012,Crosswalks!$C$4:$C$16,0),J6012+1),"N/A, D2D")</f>
        <v>N/A, D2D</v>
      </c>
      <c r="L6012" t="s">
        <v>6007</v>
      </c>
      <c r="M6012" t="s">
        <v>813</v>
      </c>
      <c r="N6012" t="s">
        <v>814</v>
      </c>
      <c r="O6012" t="s">
        <v>1444</v>
      </c>
      <c r="P6012">
        <v>-71.038411280000005</v>
      </c>
      <c r="Q6012">
        <v>42.334870709999997</v>
      </c>
    </row>
    <row r="6013" spans="2:17" x14ac:dyDescent="0.3">
      <c r="B6013" t="s">
        <v>2893</v>
      </c>
      <c r="C6013" t="s">
        <v>2506</v>
      </c>
      <c r="D6013" t="s">
        <v>2472</v>
      </c>
      <c r="E6013">
        <v>-71.052689999999998</v>
      </c>
      <c r="F6013">
        <v>42.283320000000003</v>
      </c>
      <c r="G6013" t="s">
        <v>784</v>
      </c>
      <c r="H6013" s="5">
        <v>6</v>
      </c>
      <c r="I6013" t="s">
        <v>2477</v>
      </c>
      <c r="J6013" s="5">
        <f>VLOOKUP(I6013*1,Crosswalks!$L$3:$M$227,2,FALSE)</f>
        <v>3</v>
      </c>
      <c r="K6013" s="5" t="str">
        <f>IF(G6013="Corner",INDEX(Crosswalks!$C$4:$J$16,MATCH(H6013,Crosswalks!$C$4:$C$16,0),J6013+1),"N/A, D2D")</f>
        <v>N/A, D2D</v>
      </c>
      <c r="L6013" t="s">
        <v>6007</v>
      </c>
      <c r="M6013" t="s">
        <v>813</v>
      </c>
      <c r="N6013" t="s">
        <v>814</v>
      </c>
      <c r="O6013" t="s">
        <v>1444</v>
      </c>
      <c r="P6013">
        <v>-71.038411280000005</v>
      </c>
      <c r="Q6013">
        <v>42.334870709999997</v>
      </c>
    </row>
    <row r="6014" spans="2:17" x14ac:dyDescent="0.3">
      <c r="B6014" t="s">
        <v>1676</v>
      </c>
      <c r="C6014" t="s">
        <v>2720</v>
      </c>
      <c r="D6014" t="s">
        <v>2472</v>
      </c>
      <c r="E6014">
        <v>-71.058700000000002</v>
      </c>
      <c r="F6014">
        <v>42.359400000000001</v>
      </c>
      <c r="G6014" t="s">
        <v>784</v>
      </c>
      <c r="H6014" s="5">
        <v>5</v>
      </c>
      <c r="I6014" t="s">
        <v>920</v>
      </c>
      <c r="J6014" s="5">
        <f>VLOOKUP(I6014*1,Crosswalks!$L$3:$M$227,2,FALSE)</f>
        <v>7</v>
      </c>
      <c r="K6014" s="5" t="str">
        <f>IF(G6014="Corner",INDEX(Crosswalks!$C$4:$J$16,MATCH(H6014,Crosswalks!$C$4:$C$16,0),J6014+1),"N/A, D2D")</f>
        <v>N/A, D2D</v>
      </c>
      <c r="L6014" t="s">
        <v>6007</v>
      </c>
      <c r="M6014" t="s">
        <v>813</v>
      </c>
      <c r="N6014" t="s">
        <v>814</v>
      </c>
      <c r="O6014" t="s">
        <v>1444</v>
      </c>
      <c r="P6014">
        <v>-71.038411280000005</v>
      </c>
      <c r="Q6014">
        <v>42.334870709999997</v>
      </c>
    </row>
    <row r="6015" spans="2:17" x14ac:dyDescent="0.3">
      <c r="B6015" t="s">
        <v>2894</v>
      </c>
      <c r="C6015" t="s">
        <v>2652</v>
      </c>
      <c r="D6015" t="s">
        <v>2472</v>
      </c>
      <c r="E6015">
        <v>-71.080100000000002</v>
      </c>
      <c r="F6015">
        <v>42.281599999999997</v>
      </c>
      <c r="G6015" t="s">
        <v>783</v>
      </c>
      <c r="H6015" s="5">
        <v>1</v>
      </c>
      <c r="I6015" t="s">
        <v>2490</v>
      </c>
      <c r="J6015" s="5">
        <f>VLOOKUP(I6015*1,Crosswalks!$L$3:$M$227,2,FALSE)</f>
        <v>6</v>
      </c>
      <c r="K6015" s="5">
        <f>IF(G6015="Corner",INDEX(Crosswalks!$C$4:$J$16,MATCH(H6015,Crosswalks!$C$4:$C$16,0),J6015+1),"N/A, D2D")</f>
        <v>0.2</v>
      </c>
      <c r="L6015" t="s">
        <v>6008</v>
      </c>
      <c r="M6015" t="s">
        <v>847</v>
      </c>
      <c r="N6015" t="s">
        <v>921</v>
      </c>
      <c r="O6015" t="s">
        <v>1446</v>
      </c>
      <c r="P6015">
        <v>-71.152367620000007</v>
      </c>
      <c r="Q6015">
        <v>42.292660660000003</v>
      </c>
    </row>
    <row r="6016" spans="2:17" x14ac:dyDescent="0.3">
      <c r="B6016" t="s">
        <v>925</v>
      </c>
      <c r="C6016" t="s">
        <v>2756</v>
      </c>
      <c r="D6016" t="s">
        <v>2472</v>
      </c>
      <c r="E6016">
        <v>-71.061520000000002</v>
      </c>
      <c r="F6016">
        <v>42.27814</v>
      </c>
      <c r="G6016" t="s">
        <v>783</v>
      </c>
      <c r="H6016" s="5">
        <v>4</v>
      </c>
      <c r="I6016" t="s">
        <v>2480</v>
      </c>
      <c r="J6016" s="5">
        <f>VLOOKUP(I6016*1,Crosswalks!$L$3:$M$227,2,FALSE)</f>
        <v>4</v>
      </c>
      <c r="K6016" s="5">
        <f>IF(G6016="Corner",INDEX(Crosswalks!$C$4:$J$16,MATCH(H6016,Crosswalks!$C$4:$C$16,0),J6016+1),"N/A, D2D")</f>
        <v>0.5</v>
      </c>
      <c r="L6016" t="s">
        <v>6009</v>
      </c>
      <c r="M6016" t="s">
        <v>847</v>
      </c>
      <c r="N6016" t="s">
        <v>921</v>
      </c>
      <c r="O6016" t="s">
        <v>1447</v>
      </c>
      <c r="P6016">
        <v>-71.076791450000002</v>
      </c>
      <c r="Q6016">
        <v>42.287792150000001</v>
      </c>
    </row>
    <row r="6017" spans="2:17" x14ac:dyDescent="0.3">
      <c r="B6017" t="s">
        <v>945</v>
      </c>
      <c r="C6017" t="s">
        <v>2570</v>
      </c>
      <c r="D6017" t="s">
        <v>2472</v>
      </c>
      <c r="E6017">
        <v>-71.060760000000002</v>
      </c>
      <c r="F6017">
        <v>42.289790000000004</v>
      </c>
      <c r="G6017" t="s">
        <v>783</v>
      </c>
      <c r="H6017" s="5">
        <v>1</v>
      </c>
      <c r="I6017" t="s">
        <v>2524</v>
      </c>
      <c r="J6017" s="5">
        <f>VLOOKUP(I6017*1,Crosswalks!$L$3:$M$227,2,FALSE)</f>
        <v>3</v>
      </c>
      <c r="K6017" s="5">
        <f>IF(G6017="Corner",INDEX(Crosswalks!$C$4:$J$16,MATCH(H6017,Crosswalks!$C$4:$C$16,0),J6017+1),"N/A, D2D")</f>
        <v>0.4</v>
      </c>
      <c r="L6017" t="s">
        <v>6009</v>
      </c>
      <c r="M6017" t="s">
        <v>847</v>
      </c>
      <c r="N6017" t="s">
        <v>921</v>
      </c>
      <c r="O6017" t="s">
        <v>1447</v>
      </c>
      <c r="P6017">
        <v>-71.076791450000002</v>
      </c>
      <c r="Q6017">
        <v>42.287792150000001</v>
      </c>
    </row>
    <row r="6018" spans="2:17" x14ac:dyDescent="0.3">
      <c r="B6018" t="s">
        <v>886</v>
      </c>
      <c r="C6018" t="s">
        <v>2775</v>
      </c>
      <c r="D6018" t="s">
        <v>2472</v>
      </c>
      <c r="E6018">
        <v>-71.059060000000002</v>
      </c>
      <c r="F6018">
        <v>42.290039999999998</v>
      </c>
      <c r="G6018" t="s">
        <v>783</v>
      </c>
      <c r="H6018" s="5">
        <v>4</v>
      </c>
      <c r="I6018" t="s">
        <v>2524</v>
      </c>
      <c r="J6018" s="5">
        <f>VLOOKUP(I6018*1,Crosswalks!$L$3:$M$227,2,FALSE)</f>
        <v>3</v>
      </c>
      <c r="K6018" s="5">
        <f>IF(G6018="Corner",INDEX(Crosswalks!$C$4:$J$16,MATCH(H6018,Crosswalks!$C$4:$C$16,0),J6018+1),"N/A, D2D")</f>
        <v>0.5</v>
      </c>
      <c r="L6018" t="s">
        <v>6009</v>
      </c>
      <c r="M6018" t="s">
        <v>847</v>
      </c>
      <c r="N6018" t="s">
        <v>921</v>
      </c>
      <c r="O6018" t="s">
        <v>1447</v>
      </c>
      <c r="P6018">
        <v>-71.076791450000002</v>
      </c>
      <c r="Q6018">
        <v>42.287792150000001</v>
      </c>
    </row>
    <row r="6019" spans="2:17" x14ac:dyDescent="0.3">
      <c r="B6019" t="s">
        <v>994</v>
      </c>
      <c r="C6019" t="s">
        <v>2784</v>
      </c>
      <c r="D6019" t="s">
        <v>2472</v>
      </c>
      <c r="E6019">
        <v>-71.058189999999996</v>
      </c>
      <c r="F6019">
        <v>42.288719999999998</v>
      </c>
      <c r="G6019" t="s">
        <v>783</v>
      </c>
      <c r="H6019" s="5" t="s">
        <v>785</v>
      </c>
      <c r="I6019" t="s">
        <v>2524</v>
      </c>
      <c r="J6019" s="5">
        <f>VLOOKUP(I6019*1,Crosswalks!$L$3:$M$227,2,FALSE)</f>
        <v>3</v>
      </c>
      <c r="K6019" s="5">
        <f>IF(G6019="Corner",INDEX(Crosswalks!$C$4:$J$16,MATCH(H6019,Crosswalks!$C$4:$C$16,0),J6019+1),"N/A, D2D")</f>
        <v>0.3</v>
      </c>
      <c r="L6019" t="s">
        <v>6009</v>
      </c>
      <c r="M6019" t="s">
        <v>847</v>
      </c>
      <c r="N6019" t="s">
        <v>921</v>
      </c>
      <c r="O6019" t="s">
        <v>1447</v>
      </c>
      <c r="P6019">
        <v>-71.076791450000002</v>
      </c>
      <c r="Q6019">
        <v>42.287792150000001</v>
      </c>
    </row>
    <row r="6020" spans="2:17" x14ac:dyDescent="0.3">
      <c r="B6020" t="s">
        <v>1008</v>
      </c>
      <c r="C6020" t="s">
        <v>2587</v>
      </c>
      <c r="D6020" t="s">
        <v>2472</v>
      </c>
      <c r="E6020">
        <v>-71.092330000000004</v>
      </c>
      <c r="F6020">
        <v>42.286189999999998</v>
      </c>
      <c r="G6020" t="s">
        <v>783</v>
      </c>
      <c r="H6020" s="5">
        <v>6</v>
      </c>
      <c r="I6020" t="s">
        <v>1487</v>
      </c>
      <c r="J6020" s="5">
        <f>VLOOKUP(I6020*1,Crosswalks!$L$3:$M$227,2,FALSE)</f>
        <v>6</v>
      </c>
      <c r="K6020" s="5">
        <f>IF(G6020="Corner",INDEX(Crosswalks!$C$4:$J$16,MATCH(H6020,Crosswalks!$C$4:$C$16,0),J6020+1),"N/A, D2D")</f>
        <v>0.4</v>
      </c>
      <c r="L6020" t="s">
        <v>6009</v>
      </c>
      <c r="M6020" t="s">
        <v>847</v>
      </c>
      <c r="N6020" t="s">
        <v>921</v>
      </c>
      <c r="O6020" t="s">
        <v>1447</v>
      </c>
      <c r="P6020">
        <v>-71.076791450000002</v>
      </c>
      <c r="Q6020">
        <v>42.287792150000001</v>
      </c>
    </row>
    <row r="6021" spans="2:17" x14ac:dyDescent="0.3">
      <c r="B6021" t="s">
        <v>999</v>
      </c>
      <c r="C6021" t="s">
        <v>2828</v>
      </c>
      <c r="D6021" t="s">
        <v>2472</v>
      </c>
      <c r="E6021">
        <v>-71.055719999999994</v>
      </c>
      <c r="F6021">
        <v>42.286459999999998</v>
      </c>
      <c r="G6021" t="s">
        <v>783</v>
      </c>
      <c r="H6021" s="5">
        <v>4</v>
      </c>
      <c r="I6021" t="s">
        <v>2480</v>
      </c>
      <c r="J6021" s="5">
        <f>VLOOKUP(I6021*1,Crosswalks!$L$3:$M$227,2,FALSE)</f>
        <v>4</v>
      </c>
      <c r="K6021" s="5">
        <f>IF(G6021="Corner",INDEX(Crosswalks!$C$4:$J$16,MATCH(H6021,Crosswalks!$C$4:$C$16,0),J6021+1),"N/A, D2D")</f>
        <v>0.5</v>
      </c>
      <c r="L6021" t="s">
        <v>6009</v>
      </c>
      <c r="M6021" t="s">
        <v>847</v>
      </c>
      <c r="N6021" t="s">
        <v>921</v>
      </c>
      <c r="O6021" t="s">
        <v>1447</v>
      </c>
      <c r="P6021">
        <v>-71.076791450000002</v>
      </c>
      <c r="Q6021">
        <v>42.287792150000001</v>
      </c>
    </row>
    <row r="6022" spans="2:17" x14ac:dyDescent="0.3">
      <c r="B6022" t="s">
        <v>2895</v>
      </c>
      <c r="C6022" t="s">
        <v>2506</v>
      </c>
      <c r="D6022" t="s">
        <v>2472</v>
      </c>
      <c r="E6022">
        <v>-71.059160000000006</v>
      </c>
      <c r="F6022">
        <v>42.282130000000002</v>
      </c>
      <c r="G6022" t="s">
        <v>783</v>
      </c>
      <c r="H6022" s="5" t="s">
        <v>785</v>
      </c>
      <c r="I6022" t="s">
        <v>2480</v>
      </c>
      <c r="J6022" s="5">
        <f>VLOOKUP(I6022*1,Crosswalks!$L$3:$M$227,2,FALSE)</f>
        <v>4</v>
      </c>
      <c r="K6022" s="5">
        <f>IF(G6022="Corner",INDEX(Crosswalks!$C$4:$J$16,MATCH(H6022,Crosswalks!$C$4:$C$16,0),J6022+1),"N/A, D2D")</f>
        <v>0.3</v>
      </c>
      <c r="L6022" t="s">
        <v>6009</v>
      </c>
      <c r="M6022" t="s">
        <v>847</v>
      </c>
      <c r="N6022" t="s">
        <v>921</v>
      </c>
      <c r="O6022" t="s">
        <v>1447</v>
      </c>
      <c r="P6022">
        <v>-71.076791450000002</v>
      </c>
      <c r="Q6022">
        <v>42.287792150000001</v>
      </c>
    </row>
    <row r="6023" spans="2:17" x14ac:dyDescent="0.3">
      <c r="B6023" t="s">
        <v>960</v>
      </c>
      <c r="C6023" t="s">
        <v>2750</v>
      </c>
      <c r="D6023" t="s">
        <v>2472</v>
      </c>
      <c r="E6023">
        <v>-71.059749999999994</v>
      </c>
      <c r="F6023">
        <v>42.288110000000003</v>
      </c>
      <c r="G6023" t="s">
        <v>783</v>
      </c>
      <c r="H6023" s="5">
        <v>6</v>
      </c>
      <c r="I6023" t="s">
        <v>2480</v>
      </c>
      <c r="J6023" s="5">
        <f>VLOOKUP(I6023*1,Crosswalks!$L$3:$M$227,2,FALSE)</f>
        <v>4</v>
      </c>
      <c r="K6023" s="5">
        <f>IF(G6023="Corner",INDEX(Crosswalks!$C$4:$J$16,MATCH(H6023,Crosswalks!$C$4:$C$16,0),J6023+1),"N/A, D2D")</f>
        <v>0.5</v>
      </c>
      <c r="L6023" t="s">
        <v>6009</v>
      </c>
      <c r="M6023" t="s">
        <v>847</v>
      </c>
      <c r="N6023" t="s">
        <v>921</v>
      </c>
      <c r="O6023" t="s">
        <v>1447</v>
      </c>
      <c r="P6023">
        <v>-71.076791450000002</v>
      </c>
      <c r="Q6023">
        <v>42.287792150000001</v>
      </c>
    </row>
    <row r="6024" spans="2:17" x14ac:dyDescent="0.3">
      <c r="B6024" t="s">
        <v>925</v>
      </c>
      <c r="C6024" t="s">
        <v>2847</v>
      </c>
      <c r="D6024" t="s">
        <v>2472</v>
      </c>
      <c r="E6024">
        <v>-71.061139999999995</v>
      </c>
      <c r="F6024">
        <v>42.284979999999997</v>
      </c>
      <c r="G6024" t="s">
        <v>783</v>
      </c>
      <c r="H6024" s="5">
        <v>3</v>
      </c>
      <c r="I6024" t="s">
        <v>2480</v>
      </c>
      <c r="J6024" s="5">
        <f>VLOOKUP(I6024*1,Crosswalks!$L$3:$M$227,2,FALSE)</f>
        <v>4</v>
      </c>
      <c r="K6024" s="5">
        <f>IF(G6024="Corner",INDEX(Crosswalks!$C$4:$J$16,MATCH(H6024,Crosswalks!$C$4:$C$16,0),J6024+1),"N/A, D2D")</f>
        <v>0.5</v>
      </c>
      <c r="L6024" t="s">
        <v>6009</v>
      </c>
      <c r="M6024" t="s">
        <v>847</v>
      </c>
      <c r="N6024" t="s">
        <v>921</v>
      </c>
      <c r="O6024" t="s">
        <v>1447</v>
      </c>
      <c r="P6024">
        <v>-71.076791450000002</v>
      </c>
      <c r="Q6024">
        <v>42.287792150000001</v>
      </c>
    </row>
    <row r="6025" spans="2:17" x14ac:dyDescent="0.3">
      <c r="B6025" t="s">
        <v>2896</v>
      </c>
      <c r="C6025" t="s">
        <v>2540</v>
      </c>
      <c r="D6025" t="s">
        <v>2472</v>
      </c>
      <c r="E6025">
        <v>-71.062659999999994</v>
      </c>
      <c r="F6025">
        <v>42.27402</v>
      </c>
      <c r="G6025" t="s">
        <v>783</v>
      </c>
      <c r="H6025" s="5">
        <v>3</v>
      </c>
      <c r="I6025" t="s">
        <v>2480</v>
      </c>
      <c r="J6025" s="5">
        <f>VLOOKUP(I6025*1,Crosswalks!$L$3:$M$227,2,FALSE)</f>
        <v>4</v>
      </c>
      <c r="K6025" s="5">
        <f>IF(G6025="Corner",INDEX(Crosswalks!$C$4:$J$16,MATCH(H6025,Crosswalks!$C$4:$C$16,0),J6025+1),"N/A, D2D")</f>
        <v>0.5</v>
      </c>
      <c r="L6025" t="s">
        <v>6009</v>
      </c>
      <c r="M6025" t="s">
        <v>847</v>
      </c>
      <c r="N6025" t="s">
        <v>921</v>
      </c>
      <c r="O6025" t="s">
        <v>1447</v>
      </c>
      <c r="P6025">
        <v>-71.076791450000002</v>
      </c>
      <c r="Q6025">
        <v>42.287792150000001</v>
      </c>
    </row>
    <row r="6026" spans="2:17" x14ac:dyDescent="0.3">
      <c r="B6026" t="s">
        <v>2777</v>
      </c>
      <c r="C6026" t="s">
        <v>2548</v>
      </c>
      <c r="D6026" t="s">
        <v>2472</v>
      </c>
      <c r="E6026">
        <v>-71.059526000000005</v>
      </c>
      <c r="F6026">
        <v>42.288904000000002</v>
      </c>
      <c r="G6026" t="s">
        <v>783</v>
      </c>
      <c r="H6026" s="5">
        <v>4</v>
      </c>
      <c r="I6026" t="s">
        <v>2524</v>
      </c>
      <c r="J6026" s="5">
        <f>VLOOKUP(I6026*1,Crosswalks!$L$3:$M$227,2,FALSE)</f>
        <v>3</v>
      </c>
      <c r="K6026" s="5">
        <f>IF(G6026="Corner",INDEX(Crosswalks!$C$4:$J$16,MATCH(H6026,Crosswalks!$C$4:$C$16,0),J6026+1),"N/A, D2D")</f>
        <v>0.5</v>
      </c>
      <c r="L6026" t="s">
        <v>6009</v>
      </c>
      <c r="M6026" t="s">
        <v>847</v>
      </c>
      <c r="N6026" t="s">
        <v>921</v>
      </c>
      <c r="O6026" t="s">
        <v>1447</v>
      </c>
      <c r="P6026">
        <v>-71.076791450000002</v>
      </c>
      <c r="Q6026">
        <v>42.287792150000001</v>
      </c>
    </row>
    <row r="6027" spans="2:17" x14ac:dyDescent="0.3">
      <c r="B6027" t="s">
        <v>1029</v>
      </c>
      <c r="C6027" t="s">
        <v>2818</v>
      </c>
      <c r="D6027" t="s">
        <v>2472</v>
      </c>
      <c r="E6027">
        <v>-71.091250000000002</v>
      </c>
      <c r="F6027">
        <v>42.289879999999997</v>
      </c>
      <c r="G6027" t="s">
        <v>783</v>
      </c>
      <c r="H6027" s="5">
        <v>1</v>
      </c>
      <c r="I6027" t="s">
        <v>1487</v>
      </c>
      <c r="J6027" s="5">
        <f>VLOOKUP(I6027*1,Crosswalks!$L$3:$M$227,2,FALSE)</f>
        <v>6</v>
      </c>
      <c r="K6027" s="5">
        <f>IF(G6027="Corner",INDEX(Crosswalks!$C$4:$J$16,MATCH(H6027,Crosswalks!$C$4:$C$16,0),J6027+1),"N/A, D2D")</f>
        <v>0.2</v>
      </c>
      <c r="L6027" t="s">
        <v>6009</v>
      </c>
      <c r="M6027" t="s">
        <v>847</v>
      </c>
      <c r="N6027" t="s">
        <v>921</v>
      </c>
      <c r="O6027" t="s">
        <v>1447</v>
      </c>
      <c r="P6027">
        <v>-71.076791450000002</v>
      </c>
      <c r="Q6027">
        <v>42.287792150000001</v>
      </c>
    </row>
    <row r="6028" spans="2:17" x14ac:dyDescent="0.3">
      <c r="B6028" t="s">
        <v>1234</v>
      </c>
      <c r="C6028" t="s">
        <v>2776</v>
      </c>
      <c r="D6028" t="s">
        <v>2472</v>
      </c>
      <c r="E6028">
        <v>-71.061959999999999</v>
      </c>
      <c r="F6028">
        <v>42.288910000000001</v>
      </c>
      <c r="G6028" t="s">
        <v>784</v>
      </c>
      <c r="H6028" s="5" t="s">
        <v>785</v>
      </c>
      <c r="I6028" t="s">
        <v>2524</v>
      </c>
      <c r="J6028" s="5">
        <f>VLOOKUP(I6028*1,Crosswalks!$L$3:$M$227,2,FALSE)</f>
        <v>3</v>
      </c>
      <c r="K6028" s="5" t="str">
        <f>IF(G6028="Corner",INDEX(Crosswalks!$C$4:$J$16,MATCH(H6028,Crosswalks!$C$4:$C$16,0),J6028+1),"N/A, D2D")</f>
        <v>N/A, D2D</v>
      </c>
      <c r="L6028" t="s">
        <v>6009</v>
      </c>
      <c r="M6028" t="s">
        <v>847</v>
      </c>
      <c r="N6028" t="s">
        <v>921</v>
      </c>
      <c r="O6028" t="s">
        <v>1447</v>
      </c>
      <c r="P6028">
        <v>-71.076791450000002</v>
      </c>
      <c r="Q6028">
        <v>42.287792150000001</v>
      </c>
    </row>
    <row r="6029" spans="2:17" x14ac:dyDescent="0.3">
      <c r="B6029" t="s">
        <v>1027</v>
      </c>
      <c r="C6029" t="s">
        <v>2847</v>
      </c>
      <c r="D6029" t="s">
        <v>2472</v>
      </c>
      <c r="E6029">
        <v>-71.061930000000004</v>
      </c>
      <c r="F6029">
        <v>42.285559999999997</v>
      </c>
      <c r="G6029" t="s">
        <v>784</v>
      </c>
      <c r="H6029" s="5">
        <v>1</v>
      </c>
      <c r="I6029" t="s">
        <v>2480</v>
      </c>
      <c r="J6029" s="5">
        <f>VLOOKUP(I6029*1,Crosswalks!$L$3:$M$227,2,FALSE)</f>
        <v>4</v>
      </c>
      <c r="K6029" s="5" t="str">
        <f>IF(G6029="Corner",INDEX(Crosswalks!$C$4:$J$16,MATCH(H6029,Crosswalks!$C$4:$C$16,0),J6029+1),"N/A, D2D")</f>
        <v>N/A, D2D</v>
      </c>
      <c r="L6029" t="s">
        <v>6009</v>
      </c>
      <c r="M6029" t="s">
        <v>847</v>
      </c>
      <c r="N6029" t="s">
        <v>921</v>
      </c>
      <c r="O6029" t="s">
        <v>1447</v>
      </c>
      <c r="P6029">
        <v>-71.076791450000002</v>
      </c>
      <c r="Q6029">
        <v>42.287792150000001</v>
      </c>
    </row>
    <row r="6030" spans="2:17" x14ac:dyDescent="0.3">
      <c r="B6030" t="s">
        <v>1010</v>
      </c>
      <c r="C6030" t="s">
        <v>2549</v>
      </c>
      <c r="D6030" t="s">
        <v>2472</v>
      </c>
      <c r="E6030">
        <v>-71.064409999999995</v>
      </c>
      <c r="F6030">
        <v>42.290239999999997</v>
      </c>
      <c r="G6030" t="s">
        <v>783</v>
      </c>
      <c r="H6030" s="5" t="s">
        <v>785</v>
      </c>
      <c r="I6030" t="s">
        <v>2527</v>
      </c>
      <c r="J6030" s="5">
        <f>VLOOKUP(I6030*1,Crosswalks!$L$3:$M$227,2,FALSE)</f>
        <v>6</v>
      </c>
      <c r="K6030" s="5">
        <f>IF(G6030="Corner",INDEX(Crosswalks!$C$4:$J$16,MATCH(H6030,Crosswalks!$C$4:$C$16,0),J6030+1),"N/A, D2D")</f>
        <v>0.2</v>
      </c>
      <c r="L6030" t="s">
        <v>6010</v>
      </c>
      <c r="M6030" t="s">
        <v>813</v>
      </c>
      <c r="N6030" t="s">
        <v>814</v>
      </c>
      <c r="O6030" t="s">
        <v>1450</v>
      </c>
      <c r="P6030">
        <v>-71.049194060000005</v>
      </c>
      <c r="Q6030">
        <v>42.294206180000003</v>
      </c>
    </row>
    <row r="6031" spans="2:17" x14ac:dyDescent="0.3">
      <c r="B6031" t="s">
        <v>1516</v>
      </c>
      <c r="C6031" t="s">
        <v>2571</v>
      </c>
      <c r="D6031" t="s">
        <v>2472</v>
      </c>
      <c r="E6031">
        <v>-71.065430000000006</v>
      </c>
      <c r="F6031">
        <v>42.283160000000002</v>
      </c>
      <c r="G6031" t="s">
        <v>783</v>
      </c>
      <c r="H6031" s="5">
        <v>2</v>
      </c>
      <c r="I6031" t="s">
        <v>2566</v>
      </c>
      <c r="J6031" s="5">
        <f>VLOOKUP(I6031*1,Crosswalks!$L$3:$M$227,2,FALSE)</f>
        <v>5</v>
      </c>
      <c r="K6031" s="5">
        <f>IF(G6031="Corner",INDEX(Crosswalks!$C$4:$J$16,MATCH(H6031,Crosswalks!$C$4:$C$16,0),J6031+1),"N/A, D2D")</f>
        <v>0.4</v>
      </c>
      <c r="L6031" t="s">
        <v>6010</v>
      </c>
      <c r="M6031" t="s">
        <v>813</v>
      </c>
      <c r="N6031" t="s">
        <v>814</v>
      </c>
      <c r="O6031" t="s">
        <v>1450</v>
      </c>
      <c r="P6031">
        <v>-71.049194060000005</v>
      </c>
      <c r="Q6031">
        <v>42.294206180000003</v>
      </c>
    </row>
    <row r="6032" spans="2:17" x14ac:dyDescent="0.3">
      <c r="B6032" t="s">
        <v>866</v>
      </c>
      <c r="C6032" t="s">
        <v>2551</v>
      </c>
      <c r="D6032" t="s">
        <v>2472</v>
      </c>
      <c r="E6032">
        <v>-71.064141000000006</v>
      </c>
      <c r="F6032">
        <v>42.288519999999998</v>
      </c>
      <c r="G6032" t="s">
        <v>783</v>
      </c>
      <c r="H6032" s="5">
        <v>5</v>
      </c>
      <c r="I6032" t="s">
        <v>2527</v>
      </c>
      <c r="J6032" s="5">
        <f>VLOOKUP(I6032*1,Crosswalks!$L$3:$M$227,2,FALSE)</f>
        <v>6</v>
      </c>
      <c r="K6032" s="5">
        <f>IF(G6032="Corner",INDEX(Crosswalks!$C$4:$J$16,MATCH(H6032,Crosswalks!$C$4:$C$16,0),J6032+1),"N/A, D2D")</f>
        <v>0.4</v>
      </c>
      <c r="L6032" t="s">
        <v>6010</v>
      </c>
      <c r="M6032" t="s">
        <v>813</v>
      </c>
      <c r="N6032" t="s">
        <v>814</v>
      </c>
      <c r="O6032" t="s">
        <v>1450</v>
      </c>
      <c r="P6032">
        <v>-71.049194060000005</v>
      </c>
      <c r="Q6032">
        <v>42.294206180000003</v>
      </c>
    </row>
    <row r="6033" spans="2:17" x14ac:dyDescent="0.3">
      <c r="B6033" t="s">
        <v>853</v>
      </c>
      <c r="C6033" t="s">
        <v>2760</v>
      </c>
      <c r="D6033" t="s">
        <v>2472</v>
      </c>
      <c r="E6033">
        <v>-71.063699999999997</v>
      </c>
      <c r="F6033">
        <v>42.281379999999999</v>
      </c>
      <c r="G6033" t="s">
        <v>783</v>
      </c>
      <c r="H6033" s="5">
        <v>1</v>
      </c>
      <c r="I6033" t="s">
        <v>2480</v>
      </c>
      <c r="J6033" s="5">
        <f>VLOOKUP(I6033*1,Crosswalks!$L$3:$M$227,2,FALSE)</f>
        <v>4</v>
      </c>
      <c r="K6033" s="5">
        <f>IF(G6033="Corner",INDEX(Crosswalks!$C$4:$J$16,MATCH(H6033,Crosswalks!$C$4:$C$16,0),J6033+1),"N/A, D2D")</f>
        <v>0.4</v>
      </c>
      <c r="L6033" t="s">
        <v>6010</v>
      </c>
      <c r="M6033" t="s">
        <v>813</v>
      </c>
      <c r="N6033" t="s">
        <v>814</v>
      </c>
      <c r="O6033" t="s">
        <v>1450</v>
      </c>
      <c r="P6033">
        <v>-71.049194060000005</v>
      </c>
      <c r="Q6033">
        <v>42.294206180000003</v>
      </c>
    </row>
    <row r="6034" spans="2:17" x14ac:dyDescent="0.3">
      <c r="B6034" t="s">
        <v>1269</v>
      </c>
      <c r="C6034" t="s">
        <v>1619</v>
      </c>
      <c r="D6034" t="s">
        <v>2472</v>
      </c>
      <c r="E6034">
        <v>-71.066980000000001</v>
      </c>
      <c r="F6034">
        <v>42.291759999999996</v>
      </c>
      <c r="G6034" t="s">
        <v>783</v>
      </c>
      <c r="H6034" s="5" t="s">
        <v>785</v>
      </c>
      <c r="I6034" t="s">
        <v>2543</v>
      </c>
      <c r="J6034" s="5">
        <f>VLOOKUP(I6034*1,Crosswalks!$L$3:$M$227,2,FALSE)</f>
        <v>7</v>
      </c>
      <c r="K6034" s="5">
        <f>IF(G6034="Corner",INDEX(Crosswalks!$C$4:$J$16,MATCH(H6034,Crosswalks!$C$4:$C$16,0),J6034+1),"N/A, D2D")</f>
        <v>0.2</v>
      </c>
      <c r="L6034" t="s">
        <v>6010</v>
      </c>
      <c r="M6034" t="s">
        <v>813</v>
      </c>
      <c r="N6034" t="s">
        <v>814</v>
      </c>
      <c r="O6034" t="s">
        <v>1450</v>
      </c>
      <c r="P6034">
        <v>-71.049194060000005</v>
      </c>
      <c r="Q6034">
        <v>42.294206180000003</v>
      </c>
    </row>
    <row r="6035" spans="2:17" x14ac:dyDescent="0.3">
      <c r="B6035" t="s">
        <v>2564</v>
      </c>
      <c r="C6035" t="s">
        <v>2544</v>
      </c>
      <c r="D6035" t="s">
        <v>2472</v>
      </c>
      <c r="E6035">
        <v>-71.064909999999998</v>
      </c>
      <c r="F6035">
        <v>42.287666000000002</v>
      </c>
      <c r="G6035" t="s">
        <v>783</v>
      </c>
      <c r="H6035" s="5">
        <v>3</v>
      </c>
      <c r="I6035" t="s">
        <v>2527</v>
      </c>
      <c r="J6035" s="5">
        <f>VLOOKUP(I6035*1,Crosswalks!$L$3:$M$227,2,FALSE)</f>
        <v>6</v>
      </c>
      <c r="K6035" s="5">
        <f>IF(G6035="Corner",INDEX(Crosswalks!$C$4:$J$16,MATCH(H6035,Crosswalks!$C$4:$C$16,0),J6035+1),"N/A, D2D")</f>
        <v>0.3</v>
      </c>
      <c r="L6035" t="s">
        <v>6010</v>
      </c>
      <c r="M6035" t="s">
        <v>813</v>
      </c>
      <c r="N6035" t="s">
        <v>814</v>
      </c>
      <c r="O6035" t="s">
        <v>1450</v>
      </c>
      <c r="P6035">
        <v>-71.049194060000005</v>
      </c>
      <c r="Q6035">
        <v>42.294206180000003</v>
      </c>
    </row>
    <row r="6036" spans="2:17" x14ac:dyDescent="0.3">
      <c r="B6036" t="s">
        <v>2897</v>
      </c>
      <c r="C6036" t="s">
        <v>2540</v>
      </c>
      <c r="D6036" t="s">
        <v>2472</v>
      </c>
      <c r="E6036">
        <v>-71.063389999999998</v>
      </c>
      <c r="F6036">
        <v>42.273440000000001</v>
      </c>
      <c r="G6036" t="s">
        <v>783</v>
      </c>
      <c r="H6036" s="5">
        <v>2</v>
      </c>
      <c r="I6036" t="s">
        <v>2480</v>
      </c>
      <c r="J6036" s="5">
        <f>VLOOKUP(I6036*1,Crosswalks!$L$3:$M$227,2,FALSE)</f>
        <v>4</v>
      </c>
      <c r="K6036" s="5">
        <f>IF(G6036="Corner",INDEX(Crosswalks!$C$4:$J$16,MATCH(H6036,Crosswalks!$C$4:$C$16,0),J6036+1),"N/A, D2D")</f>
        <v>0.4</v>
      </c>
      <c r="L6036" t="s">
        <v>6010</v>
      </c>
      <c r="M6036" t="s">
        <v>813</v>
      </c>
      <c r="N6036" t="s">
        <v>814</v>
      </c>
      <c r="O6036" t="s">
        <v>1450</v>
      </c>
      <c r="P6036">
        <v>-71.049194060000005</v>
      </c>
      <c r="Q6036">
        <v>42.294206180000003</v>
      </c>
    </row>
    <row r="6037" spans="2:17" x14ac:dyDescent="0.3">
      <c r="B6037" t="s">
        <v>891</v>
      </c>
      <c r="C6037" t="s">
        <v>2549</v>
      </c>
      <c r="D6037" t="s">
        <v>2472</v>
      </c>
      <c r="E6037">
        <v>-71.065070000000006</v>
      </c>
      <c r="F6037">
        <v>42.291629999999998</v>
      </c>
      <c r="G6037" t="s">
        <v>783</v>
      </c>
      <c r="H6037" s="5">
        <v>3</v>
      </c>
      <c r="I6037" t="s">
        <v>2527</v>
      </c>
      <c r="J6037" s="5">
        <f>VLOOKUP(I6037*1,Crosswalks!$L$3:$M$227,2,FALSE)</f>
        <v>6</v>
      </c>
      <c r="K6037" s="5">
        <f>IF(G6037="Corner",INDEX(Crosswalks!$C$4:$J$16,MATCH(H6037,Crosswalks!$C$4:$C$16,0),J6037+1),"N/A, D2D")</f>
        <v>0.3</v>
      </c>
      <c r="L6037" t="s">
        <v>6010</v>
      </c>
      <c r="M6037" t="s">
        <v>813</v>
      </c>
      <c r="N6037" t="s">
        <v>814</v>
      </c>
      <c r="O6037" t="s">
        <v>1450</v>
      </c>
      <c r="P6037">
        <v>-71.049194060000005</v>
      </c>
      <c r="Q6037">
        <v>42.294206180000003</v>
      </c>
    </row>
    <row r="6038" spans="2:17" x14ac:dyDescent="0.3">
      <c r="B6038" t="s">
        <v>1315</v>
      </c>
      <c r="C6038" t="s">
        <v>2526</v>
      </c>
      <c r="D6038" t="s">
        <v>2472</v>
      </c>
      <c r="E6038">
        <v>-71.064670000000007</v>
      </c>
      <c r="F6038">
        <v>42.285760000000003</v>
      </c>
      <c r="G6038" t="s">
        <v>783</v>
      </c>
      <c r="H6038" s="5">
        <v>4</v>
      </c>
      <c r="I6038" t="s">
        <v>2527</v>
      </c>
      <c r="J6038" s="5">
        <f>VLOOKUP(I6038*1,Crosswalks!$L$3:$M$227,2,FALSE)</f>
        <v>6</v>
      </c>
      <c r="K6038" s="5">
        <f>IF(G6038="Corner",INDEX(Crosswalks!$C$4:$J$16,MATCH(H6038,Crosswalks!$C$4:$C$16,0),J6038+1),"N/A, D2D")</f>
        <v>0.3</v>
      </c>
      <c r="L6038" t="s">
        <v>6010</v>
      </c>
      <c r="M6038" t="s">
        <v>813</v>
      </c>
      <c r="N6038" t="s">
        <v>814</v>
      </c>
      <c r="O6038" t="s">
        <v>1450</v>
      </c>
      <c r="P6038">
        <v>-71.049194060000005</v>
      </c>
      <c r="Q6038">
        <v>42.294206180000003</v>
      </c>
    </row>
    <row r="6039" spans="2:17" x14ac:dyDescent="0.3">
      <c r="B6039" t="s">
        <v>1007</v>
      </c>
      <c r="C6039" t="s">
        <v>2898</v>
      </c>
      <c r="D6039" t="s">
        <v>2472</v>
      </c>
      <c r="E6039">
        <v>-71.063513999999998</v>
      </c>
      <c r="F6039">
        <v>42.272933000000002</v>
      </c>
      <c r="G6039" t="s">
        <v>783</v>
      </c>
      <c r="H6039" s="5">
        <v>5</v>
      </c>
      <c r="I6039" t="s">
        <v>2480</v>
      </c>
      <c r="J6039" s="5">
        <f>VLOOKUP(I6039*1,Crosswalks!$L$3:$M$227,2,FALSE)</f>
        <v>4</v>
      </c>
      <c r="K6039" s="5">
        <f>IF(G6039="Corner",INDEX(Crosswalks!$C$4:$J$16,MATCH(H6039,Crosswalks!$C$4:$C$16,0),J6039+1),"N/A, D2D")</f>
        <v>0.5</v>
      </c>
      <c r="L6039" t="s">
        <v>6010</v>
      </c>
      <c r="M6039" t="s">
        <v>813</v>
      </c>
      <c r="N6039" t="s">
        <v>814</v>
      </c>
      <c r="O6039" t="s">
        <v>1450</v>
      </c>
      <c r="P6039">
        <v>-71.049194060000005</v>
      </c>
      <c r="Q6039">
        <v>42.294206180000003</v>
      </c>
    </row>
    <row r="6040" spans="2:17" x14ac:dyDescent="0.3">
      <c r="B6040" t="s">
        <v>1037</v>
      </c>
      <c r="C6040" t="s">
        <v>2899</v>
      </c>
      <c r="D6040" t="s">
        <v>2472</v>
      </c>
      <c r="E6040">
        <v>-71.068290000000005</v>
      </c>
      <c r="F6040">
        <v>42.287950000000002</v>
      </c>
      <c r="G6040" t="s">
        <v>783</v>
      </c>
      <c r="H6040" s="5">
        <v>6</v>
      </c>
      <c r="I6040" t="s">
        <v>2527</v>
      </c>
      <c r="J6040" s="5">
        <f>VLOOKUP(I6040*1,Crosswalks!$L$3:$M$227,2,FALSE)</f>
        <v>6</v>
      </c>
      <c r="K6040" s="5">
        <f>IF(G6040="Corner",INDEX(Crosswalks!$C$4:$J$16,MATCH(H6040,Crosswalks!$C$4:$C$16,0),J6040+1),"N/A, D2D")</f>
        <v>0.4</v>
      </c>
      <c r="L6040" t="s">
        <v>6010</v>
      </c>
      <c r="M6040" t="s">
        <v>813</v>
      </c>
      <c r="N6040" t="s">
        <v>814</v>
      </c>
      <c r="O6040" t="s">
        <v>1450</v>
      </c>
      <c r="P6040">
        <v>-71.049194060000005</v>
      </c>
      <c r="Q6040">
        <v>42.294206180000003</v>
      </c>
    </row>
    <row r="6041" spans="2:17" x14ac:dyDescent="0.3">
      <c r="B6041" t="s">
        <v>1193</v>
      </c>
      <c r="C6041" t="s">
        <v>2561</v>
      </c>
      <c r="D6041" t="s">
        <v>2472</v>
      </c>
      <c r="E6041">
        <v>-71.067139999999995</v>
      </c>
      <c r="F6041">
        <v>42.297060000000002</v>
      </c>
      <c r="G6041" t="s">
        <v>783</v>
      </c>
      <c r="H6041" s="5">
        <v>2</v>
      </c>
      <c r="I6041" t="s">
        <v>2562</v>
      </c>
      <c r="J6041" s="5">
        <f>VLOOKUP(I6041*1,Crosswalks!$L$3:$M$227,2,FALSE)</f>
        <v>6</v>
      </c>
      <c r="K6041" s="5">
        <f>IF(G6041="Corner",INDEX(Crosswalks!$C$4:$J$16,MATCH(H6041,Crosswalks!$C$4:$C$16,0),J6041+1),"N/A, D2D")</f>
        <v>0.3</v>
      </c>
      <c r="L6041" t="s">
        <v>6010</v>
      </c>
      <c r="M6041" t="s">
        <v>813</v>
      </c>
      <c r="N6041" t="s">
        <v>814</v>
      </c>
      <c r="O6041" t="s">
        <v>1450</v>
      </c>
      <c r="P6041">
        <v>-71.049194060000005</v>
      </c>
      <c r="Q6041">
        <v>42.294206180000003</v>
      </c>
    </row>
    <row r="6042" spans="2:17" x14ac:dyDescent="0.3">
      <c r="B6042" t="s">
        <v>826</v>
      </c>
      <c r="C6042" t="s">
        <v>2829</v>
      </c>
      <c r="D6042" t="s">
        <v>2472</v>
      </c>
      <c r="E6042">
        <v>-71.063890000000001</v>
      </c>
      <c r="F6042">
        <v>42.296480000000003</v>
      </c>
      <c r="G6042" t="s">
        <v>783</v>
      </c>
      <c r="H6042" s="5">
        <v>2</v>
      </c>
      <c r="I6042" t="s">
        <v>2543</v>
      </c>
      <c r="J6042" s="5">
        <f>VLOOKUP(I6042*1,Crosswalks!$L$3:$M$227,2,FALSE)</f>
        <v>7</v>
      </c>
      <c r="K6042" s="5">
        <f>IF(G6042="Corner",INDEX(Crosswalks!$C$4:$J$16,MATCH(H6042,Crosswalks!$C$4:$C$16,0),J6042+1),"N/A, D2D")</f>
        <v>0.3</v>
      </c>
      <c r="L6042" t="s">
        <v>6010</v>
      </c>
      <c r="M6042" t="s">
        <v>813</v>
      </c>
      <c r="N6042" t="s">
        <v>814</v>
      </c>
      <c r="O6042" t="s">
        <v>1450</v>
      </c>
      <c r="P6042">
        <v>-71.049194060000005</v>
      </c>
      <c r="Q6042">
        <v>42.294206180000003</v>
      </c>
    </row>
    <row r="6043" spans="2:17" x14ac:dyDescent="0.3">
      <c r="B6043" t="s">
        <v>2900</v>
      </c>
      <c r="C6043" t="s">
        <v>2555</v>
      </c>
      <c r="D6043" t="s">
        <v>2472</v>
      </c>
      <c r="E6043">
        <v>-71.065569999999994</v>
      </c>
      <c r="F6043">
        <v>42.291370000000001</v>
      </c>
      <c r="G6043" t="s">
        <v>783</v>
      </c>
      <c r="H6043" s="5">
        <v>5</v>
      </c>
      <c r="I6043" t="s">
        <v>2527</v>
      </c>
      <c r="J6043" s="5">
        <f>VLOOKUP(I6043*1,Crosswalks!$L$3:$M$227,2,FALSE)</f>
        <v>6</v>
      </c>
      <c r="K6043" s="5">
        <f>IF(G6043="Corner",INDEX(Crosswalks!$C$4:$J$16,MATCH(H6043,Crosswalks!$C$4:$C$16,0),J6043+1),"N/A, D2D")</f>
        <v>0.4</v>
      </c>
      <c r="L6043" t="s">
        <v>6010</v>
      </c>
      <c r="M6043" t="s">
        <v>813</v>
      </c>
      <c r="N6043" t="s">
        <v>814</v>
      </c>
      <c r="O6043" t="s">
        <v>1450</v>
      </c>
      <c r="P6043">
        <v>-71.049194060000005</v>
      </c>
      <c r="Q6043">
        <v>42.294206180000003</v>
      </c>
    </row>
    <row r="6044" spans="2:17" x14ac:dyDescent="0.3">
      <c r="B6044" t="s">
        <v>897</v>
      </c>
      <c r="C6044" t="s">
        <v>2555</v>
      </c>
      <c r="D6044" t="s">
        <v>2472</v>
      </c>
      <c r="E6044">
        <v>-71.065539999999999</v>
      </c>
      <c r="F6044">
        <v>42.290489999999998</v>
      </c>
      <c r="G6044" t="s">
        <v>783</v>
      </c>
      <c r="H6044" s="5">
        <v>2</v>
      </c>
      <c r="I6044" t="s">
        <v>2527</v>
      </c>
      <c r="J6044" s="5">
        <f>VLOOKUP(I6044*1,Crosswalks!$L$3:$M$227,2,FALSE)</f>
        <v>6</v>
      </c>
      <c r="K6044" s="5">
        <f>IF(G6044="Corner",INDEX(Crosswalks!$C$4:$J$16,MATCH(H6044,Crosswalks!$C$4:$C$16,0),J6044+1),"N/A, D2D")</f>
        <v>0.3</v>
      </c>
      <c r="L6044" t="s">
        <v>6010</v>
      </c>
      <c r="M6044" t="s">
        <v>813</v>
      </c>
      <c r="N6044" t="s">
        <v>814</v>
      </c>
      <c r="O6044" t="s">
        <v>1450</v>
      </c>
      <c r="P6044">
        <v>-71.049194060000005</v>
      </c>
      <c r="Q6044">
        <v>42.294206180000003</v>
      </c>
    </row>
    <row r="6045" spans="2:17" x14ac:dyDescent="0.3">
      <c r="B6045" t="s">
        <v>2901</v>
      </c>
      <c r="C6045" t="s">
        <v>2506</v>
      </c>
      <c r="D6045" t="s">
        <v>2472</v>
      </c>
      <c r="E6045">
        <v>-71.063732000000002</v>
      </c>
      <c r="F6045">
        <v>42.280752999999997</v>
      </c>
      <c r="G6045" t="s">
        <v>783</v>
      </c>
      <c r="H6045" s="5">
        <v>2</v>
      </c>
      <c r="I6045" t="s">
        <v>2480</v>
      </c>
      <c r="J6045" s="5">
        <f>VLOOKUP(I6045*1,Crosswalks!$L$3:$M$227,2,FALSE)</f>
        <v>4</v>
      </c>
      <c r="K6045" s="5">
        <f>IF(G6045="Corner",INDEX(Crosswalks!$C$4:$J$16,MATCH(H6045,Crosswalks!$C$4:$C$16,0),J6045+1),"N/A, D2D")</f>
        <v>0.4</v>
      </c>
      <c r="L6045" t="s">
        <v>6010</v>
      </c>
      <c r="M6045" t="s">
        <v>813</v>
      </c>
      <c r="N6045" t="s">
        <v>814</v>
      </c>
      <c r="O6045" t="s">
        <v>1450</v>
      </c>
      <c r="P6045">
        <v>-71.049194060000005</v>
      </c>
      <c r="Q6045">
        <v>42.294206180000003</v>
      </c>
    </row>
    <row r="6046" spans="2:17" x14ac:dyDescent="0.3">
      <c r="B6046" t="s">
        <v>826</v>
      </c>
      <c r="C6046" t="s">
        <v>2771</v>
      </c>
      <c r="D6046" t="s">
        <v>2472</v>
      </c>
      <c r="E6046">
        <v>-71.064229999999995</v>
      </c>
      <c r="F6046">
        <v>42.297148999999997</v>
      </c>
      <c r="G6046" t="s">
        <v>783</v>
      </c>
      <c r="H6046" s="5">
        <v>4</v>
      </c>
      <c r="I6046" t="s">
        <v>2543</v>
      </c>
      <c r="J6046" s="5">
        <f>VLOOKUP(I6046*1,Crosswalks!$L$3:$M$227,2,FALSE)</f>
        <v>7</v>
      </c>
      <c r="K6046" s="5">
        <f>IF(G6046="Corner",INDEX(Crosswalks!$C$4:$J$16,MATCH(H6046,Crosswalks!$C$4:$C$16,0),J6046+1),"N/A, D2D")</f>
        <v>0.3</v>
      </c>
      <c r="L6046" t="s">
        <v>6010</v>
      </c>
      <c r="M6046" t="s">
        <v>813</v>
      </c>
      <c r="N6046" t="s">
        <v>814</v>
      </c>
      <c r="O6046" t="s">
        <v>1450</v>
      </c>
      <c r="P6046">
        <v>-71.049194060000005</v>
      </c>
      <c r="Q6046">
        <v>42.294206180000003</v>
      </c>
    </row>
    <row r="6047" spans="2:17" x14ac:dyDescent="0.3">
      <c r="B6047" t="s">
        <v>855</v>
      </c>
      <c r="C6047" t="s">
        <v>2678</v>
      </c>
      <c r="D6047" t="s">
        <v>2472</v>
      </c>
      <c r="E6047">
        <v>-71.068690000000004</v>
      </c>
      <c r="F6047">
        <v>42.294969999999999</v>
      </c>
      <c r="G6047" t="s">
        <v>783</v>
      </c>
      <c r="H6047" s="5">
        <v>5</v>
      </c>
      <c r="I6047" t="s">
        <v>2543</v>
      </c>
      <c r="J6047" s="5">
        <f>VLOOKUP(I6047*1,Crosswalks!$L$3:$M$227,2,FALSE)</f>
        <v>7</v>
      </c>
      <c r="K6047" s="5">
        <f>IF(G6047="Corner",INDEX(Crosswalks!$C$4:$J$16,MATCH(H6047,Crosswalks!$C$4:$C$16,0),J6047+1),"N/A, D2D")</f>
        <v>0.4</v>
      </c>
      <c r="L6047" t="s">
        <v>6010</v>
      </c>
      <c r="M6047" t="s">
        <v>813</v>
      </c>
      <c r="N6047" t="s">
        <v>814</v>
      </c>
      <c r="O6047" t="s">
        <v>1450</v>
      </c>
      <c r="P6047">
        <v>-71.049194060000005</v>
      </c>
      <c r="Q6047">
        <v>42.294206180000003</v>
      </c>
    </row>
    <row r="6048" spans="2:17" x14ac:dyDescent="0.3">
      <c r="B6048" t="s">
        <v>884</v>
      </c>
      <c r="C6048" t="s">
        <v>2691</v>
      </c>
      <c r="D6048" t="s">
        <v>2472</v>
      </c>
      <c r="E6048">
        <v>-71.069119999999998</v>
      </c>
      <c r="F6048">
        <v>42.293230000000001</v>
      </c>
      <c r="G6048" t="s">
        <v>783</v>
      </c>
      <c r="H6048" s="5">
        <v>4</v>
      </c>
      <c r="I6048" t="s">
        <v>2543</v>
      </c>
      <c r="J6048" s="5">
        <f>VLOOKUP(I6048*1,Crosswalks!$L$3:$M$227,2,FALSE)</f>
        <v>7</v>
      </c>
      <c r="K6048" s="5">
        <f>IF(G6048="Corner",INDEX(Crosswalks!$C$4:$J$16,MATCH(H6048,Crosswalks!$C$4:$C$16,0),J6048+1),"N/A, D2D")</f>
        <v>0.3</v>
      </c>
      <c r="L6048" t="s">
        <v>6010</v>
      </c>
      <c r="M6048" t="s">
        <v>813</v>
      </c>
      <c r="N6048" t="s">
        <v>814</v>
      </c>
      <c r="O6048" t="s">
        <v>1450</v>
      </c>
      <c r="P6048">
        <v>-71.049194060000005</v>
      </c>
      <c r="Q6048">
        <v>42.294206180000003</v>
      </c>
    </row>
    <row r="6049" spans="2:17" x14ac:dyDescent="0.3">
      <c r="B6049" t="s">
        <v>861</v>
      </c>
      <c r="C6049" t="s">
        <v>2902</v>
      </c>
      <c r="D6049" t="s">
        <v>2472</v>
      </c>
      <c r="E6049">
        <v>-71.067080000000004</v>
      </c>
      <c r="F6049">
        <v>42.277650000000001</v>
      </c>
      <c r="G6049" t="s">
        <v>783</v>
      </c>
      <c r="H6049" s="5">
        <v>1</v>
      </c>
      <c r="I6049" t="s">
        <v>2532</v>
      </c>
      <c r="J6049" s="5">
        <f>VLOOKUP(I6049*1,Crosswalks!$L$3:$M$227,2,FALSE)</f>
        <v>5</v>
      </c>
      <c r="K6049" s="5">
        <f>IF(G6049="Corner",INDEX(Crosswalks!$C$4:$J$16,MATCH(H6049,Crosswalks!$C$4:$C$16,0),J6049+1),"N/A, D2D")</f>
        <v>0.4</v>
      </c>
      <c r="L6049" t="s">
        <v>6010</v>
      </c>
      <c r="M6049" t="s">
        <v>813</v>
      </c>
      <c r="N6049" t="s">
        <v>814</v>
      </c>
      <c r="O6049" t="s">
        <v>1450</v>
      </c>
      <c r="P6049">
        <v>-71.049194060000005</v>
      </c>
      <c r="Q6049">
        <v>42.294206180000003</v>
      </c>
    </row>
    <row r="6050" spans="2:17" x14ac:dyDescent="0.3">
      <c r="B6050" t="s">
        <v>942</v>
      </c>
      <c r="C6050" t="s">
        <v>2522</v>
      </c>
      <c r="D6050" t="s">
        <v>2472</v>
      </c>
      <c r="E6050">
        <v>-71.063190000000006</v>
      </c>
      <c r="F6050">
        <v>42.282449999999997</v>
      </c>
      <c r="G6050" t="s">
        <v>783</v>
      </c>
      <c r="H6050" s="5">
        <v>6</v>
      </c>
      <c r="I6050" t="s">
        <v>2480</v>
      </c>
      <c r="J6050" s="5">
        <f>VLOOKUP(I6050*1,Crosswalks!$L$3:$M$227,2,FALSE)</f>
        <v>4</v>
      </c>
      <c r="K6050" s="5">
        <f>IF(G6050="Corner",INDEX(Crosswalks!$C$4:$J$16,MATCH(H6050,Crosswalks!$C$4:$C$16,0),J6050+1),"N/A, D2D")</f>
        <v>0.5</v>
      </c>
      <c r="L6050" t="s">
        <v>6010</v>
      </c>
      <c r="M6050" t="s">
        <v>813</v>
      </c>
      <c r="N6050" t="s">
        <v>814</v>
      </c>
      <c r="O6050" t="s">
        <v>1450</v>
      </c>
      <c r="P6050">
        <v>-71.049194060000005</v>
      </c>
      <c r="Q6050">
        <v>42.294206180000003</v>
      </c>
    </row>
    <row r="6051" spans="2:17" x14ac:dyDescent="0.3">
      <c r="B6051" t="s">
        <v>1063</v>
      </c>
      <c r="C6051" t="s">
        <v>2546</v>
      </c>
      <c r="D6051" t="s">
        <v>2472</v>
      </c>
      <c r="E6051">
        <v>-71.065939999999998</v>
      </c>
      <c r="F6051">
        <v>42.295090000000002</v>
      </c>
      <c r="G6051" t="s">
        <v>783</v>
      </c>
      <c r="H6051" s="5">
        <v>2</v>
      </c>
      <c r="I6051" t="s">
        <v>2543</v>
      </c>
      <c r="J6051" s="5">
        <f>VLOOKUP(I6051*1,Crosswalks!$L$3:$M$227,2,FALSE)</f>
        <v>7</v>
      </c>
      <c r="K6051" s="5">
        <f>IF(G6051="Corner",INDEX(Crosswalks!$C$4:$J$16,MATCH(H6051,Crosswalks!$C$4:$C$16,0),J6051+1),"N/A, D2D")</f>
        <v>0.3</v>
      </c>
      <c r="L6051" t="s">
        <v>6010</v>
      </c>
      <c r="M6051" t="s">
        <v>813</v>
      </c>
      <c r="N6051" t="s">
        <v>814</v>
      </c>
      <c r="O6051" t="s">
        <v>1450</v>
      </c>
      <c r="P6051">
        <v>-71.049194060000005</v>
      </c>
      <c r="Q6051">
        <v>42.294206180000003</v>
      </c>
    </row>
    <row r="6052" spans="2:17" x14ac:dyDescent="0.3">
      <c r="B6052" t="s">
        <v>2903</v>
      </c>
      <c r="C6052" t="s">
        <v>2506</v>
      </c>
      <c r="D6052" t="s">
        <v>2472</v>
      </c>
      <c r="E6052">
        <v>-71.063309000000004</v>
      </c>
      <c r="F6052">
        <v>42.280867000000001</v>
      </c>
      <c r="G6052" t="s">
        <v>783</v>
      </c>
      <c r="H6052" s="5" t="s">
        <v>785</v>
      </c>
      <c r="I6052" t="s">
        <v>2480</v>
      </c>
      <c r="J6052" s="5">
        <f>VLOOKUP(I6052*1,Crosswalks!$L$3:$M$227,2,FALSE)</f>
        <v>4</v>
      </c>
      <c r="K6052" s="5">
        <f>IF(G6052="Corner",INDEX(Crosswalks!$C$4:$J$16,MATCH(H6052,Crosswalks!$C$4:$C$16,0),J6052+1),"N/A, D2D")</f>
        <v>0.3</v>
      </c>
      <c r="L6052" t="s">
        <v>6010</v>
      </c>
      <c r="M6052" t="s">
        <v>813</v>
      </c>
      <c r="N6052" t="s">
        <v>814</v>
      </c>
      <c r="O6052" t="s">
        <v>1450</v>
      </c>
      <c r="P6052">
        <v>-71.049194060000005</v>
      </c>
      <c r="Q6052">
        <v>42.294206180000003</v>
      </c>
    </row>
    <row r="6053" spans="2:17" x14ac:dyDescent="0.3">
      <c r="B6053" t="s">
        <v>1011</v>
      </c>
      <c r="C6053" t="s">
        <v>2559</v>
      </c>
      <c r="D6053" t="s">
        <v>2472</v>
      </c>
      <c r="E6053">
        <v>-71.065219999999997</v>
      </c>
      <c r="F6053">
        <v>42.296909999999997</v>
      </c>
      <c r="G6053" t="s">
        <v>783</v>
      </c>
      <c r="H6053" s="5">
        <v>6</v>
      </c>
      <c r="I6053" t="s">
        <v>2543</v>
      </c>
      <c r="J6053" s="5">
        <f>VLOOKUP(I6053*1,Crosswalks!$L$3:$M$227,2,FALSE)</f>
        <v>7</v>
      </c>
      <c r="K6053" s="5">
        <f>IF(G6053="Corner",INDEX(Crosswalks!$C$4:$J$16,MATCH(H6053,Crosswalks!$C$4:$C$16,0),J6053+1),"N/A, D2D")</f>
        <v>0.4</v>
      </c>
      <c r="L6053" t="s">
        <v>6010</v>
      </c>
      <c r="M6053" t="s">
        <v>813</v>
      </c>
      <c r="N6053" t="s">
        <v>814</v>
      </c>
      <c r="O6053" t="s">
        <v>1450</v>
      </c>
      <c r="P6053">
        <v>-71.049194060000005</v>
      </c>
      <c r="Q6053">
        <v>42.294206180000003</v>
      </c>
    </row>
    <row r="6054" spans="2:17" x14ac:dyDescent="0.3">
      <c r="B6054" t="s">
        <v>931</v>
      </c>
      <c r="C6054" t="s">
        <v>2560</v>
      </c>
      <c r="D6054" t="s">
        <v>2472</v>
      </c>
      <c r="E6054">
        <v>-71.063599999999994</v>
      </c>
      <c r="F6054">
        <v>42.290390000000002</v>
      </c>
      <c r="G6054" t="s">
        <v>783</v>
      </c>
      <c r="H6054" s="5" t="s">
        <v>785</v>
      </c>
      <c r="I6054" t="s">
        <v>2527</v>
      </c>
      <c r="J6054" s="5">
        <f>VLOOKUP(I6054*1,Crosswalks!$L$3:$M$227,2,FALSE)</f>
        <v>6</v>
      </c>
      <c r="K6054" s="5">
        <f>IF(G6054="Corner",INDEX(Crosswalks!$C$4:$J$16,MATCH(H6054,Crosswalks!$C$4:$C$16,0),J6054+1),"N/A, D2D")</f>
        <v>0.2</v>
      </c>
      <c r="L6054" t="s">
        <v>6010</v>
      </c>
      <c r="M6054" t="s">
        <v>813</v>
      </c>
      <c r="N6054" t="s">
        <v>814</v>
      </c>
      <c r="O6054" t="s">
        <v>1450</v>
      </c>
      <c r="P6054">
        <v>-71.049194060000005</v>
      </c>
      <c r="Q6054">
        <v>42.294206180000003</v>
      </c>
    </row>
    <row r="6055" spans="2:17" x14ac:dyDescent="0.3">
      <c r="B6055" t="s">
        <v>819</v>
      </c>
      <c r="C6055" t="s">
        <v>2555</v>
      </c>
      <c r="D6055" t="s">
        <v>2472</v>
      </c>
      <c r="E6055">
        <v>-71.066230000000004</v>
      </c>
      <c r="F6055">
        <v>42.291460000000001</v>
      </c>
      <c r="G6055" t="s">
        <v>783</v>
      </c>
      <c r="H6055" s="5">
        <v>3</v>
      </c>
      <c r="I6055" t="s">
        <v>2527</v>
      </c>
      <c r="J6055" s="5">
        <f>VLOOKUP(I6055*1,Crosswalks!$L$3:$M$227,2,FALSE)</f>
        <v>6</v>
      </c>
      <c r="K6055" s="5">
        <f>IF(G6055="Corner",INDEX(Crosswalks!$C$4:$J$16,MATCH(H6055,Crosswalks!$C$4:$C$16,0),J6055+1),"N/A, D2D")</f>
        <v>0.3</v>
      </c>
      <c r="L6055" t="s">
        <v>6010</v>
      </c>
      <c r="M6055" t="s">
        <v>813</v>
      </c>
      <c r="N6055" t="s">
        <v>814</v>
      </c>
      <c r="O6055" t="s">
        <v>1450</v>
      </c>
      <c r="P6055">
        <v>-71.049194060000005</v>
      </c>
      <c r="Q6055">
        <v>42.294206180000003</v>
      </c>
    </row>
    <row r="6056" spans="2:17" x14ac:dyDescent="0.3">
      <c r="B6056" t="s">
        <v>861</v>
      </c>
      <c r="C6056" t="s">
        <v>2549</v>
      </c>
      <c r="D6056" t="s">
        <v>2472</v>
      </c>
      <c r="E6056">
        <v>-71.064750000000004</v>
      </c>
      <c r="F6056">
        <v>42.291820000000001</v>
      </c>
      <c r="G6056" t="s">
        <v>783</v>
      </c>
      <c r="H6056" s="5">
        <v>1</v>
      </c>
      <c r="I6056" t="s">
        <v>2527</v>
      </c>
      <c r="J6056" s="5">
        <f>VLOOKUP(I6056*1,Crosswalks!$L$3:$M$227,2,FALSE)</f>
        <v>6</v>
      </c>
      <c r="K6056" s="5">
        <f>IF(G6056="Corner",INDEX(Crosswalks!$C$4:$J$16,MATCH(H6056,Crosswalks!$C$4:$C$16,0),J6056+1),"N/A, D2D")</f>
        <v>0.2</v>
      </c>
      <c r="L6056" t="s">
        <v>6010</v>
      </c>
      <c r="M6056" t="s">
        <v>813</v>
      </c>
      <c r="N6056" t="s">
        <v>814</v>
      </c>
      <c r="O6056" t="s">
        <v>1450</v>
      </c>
      <c r="P6056">
        <v>-71.049194060000005</v>
      </c>
      <c r="Q6056">
        <v>42.294206180000003</v>
      </c>
    </row>
    <row r="6057" spans="2:17" x14ac:dyDescent="0.3">
      <c r="B6057" t="s">
        <v>891</v>
      </c>
      <c r="C6057" t="s">
        <v>2904</v>
      </c>
      <c r="D6057" t="s">
        <v>2472</v>
      </c>
      <c r="E6057">
        <v>-71.0685</v>
      </c>
      <c r="F6057">
        <v>42.277940000000001</v>
      </c>
      <c r="G6057" t="s">
        <v>783</v>
      </c>
      <c r="H6057" s="5">
        <v>3</v>
      </c>
      <c r="I6057" t="s">
        <v>2532</v>
      </c>
      <c r="J6057" s="5">
        <f>VLOOKUP(I6057*1,Crosswalks!$L$3:$M$227,2,FALSE)</f>
        <v>5</v>
      </c>
      <c r="K6057" s="5">
        <f>IF(G6057="Corner",INDEX(Crosswalks!$C$4:$J$16,MATCH(H6057,Crosswalks!$C$4:$C$16,0),J6057+1),"N/A, D2D")</f>
        <v>0.5</v>
      </c>
      <c r="L6057" t="s">
        <v>6010</v>
      </c>
      <c r="M6057" t="s">
        <v>813</v>
      </c>
      <c r="N6057" t="s">
        <v>814</v>
      </c>
      <c r="O6057" t="s">
        <v>1450</v>
      </c>
      <c r="P6057">
        <v>-71.049194060000005</v>
      </c>
      <c r="Q6057">
        <v>42.294206180000003</v>
      </c>
    </row>
    <row r="6058" spans="2:17" x14ac:dyDescent="0.3">
      <c r="B6058" t="s">
        <v>892</v>
      </c>
      <c r="C6058" t="s">
        <v>2549</v>
      </c>
      <c r="D6058" t="s">
        <v>2472</v>
      </c>
      <c r="E6058">
        <v>-71.064840000000004</v>
      </c>
      <c r="F6058">
        <v>42.290500000000002</v>
      </c>
      <c r="G6058" t="s">
        <v>783</v>
      </c>
      <c r="H6058" s="5">
        <v>1</v>
      </c>
      <c r="I6058" t="s">
        <v>2527</v>
      </c>
      <c r="J6058" s="5">
        <f>VLOOKUP(I6058*1,Crosswalks!$L$3:$M$227,2,FALSE)</f>
        <v>6</v>
      </c>
      <c r="K6058" s="5">
        <f>IF(G6058="Corner",INDEX(Crosswalks!$C$4:$J$16,MATCH(H6058,Crosswalks!$C$4:$C$16,0),J6058+1),"N/A, D2D")</f>
        <v>0.2</v>
      </c>
      <c r="L6058" t="s">
        <v>6010</v>
      </c>
      <c r="M6058" t="s">
        <v>813</v>
      </c>
      <c r="N6058" t="s">
        <v>814</v>
      </c>
      <c r="O6058" t="s">
        <v>1450</v>
      </c>
      <c r="P6058">
        <v>-71.049194060000005</v>
      </c>
      <c r="Q6058">
        <v>42.294206180000003</v>
      </c>
    </row>
    <row r="6059" spans="2:17" x14ac:dyDescent="0.3">
      <c r="B6059" t="s">
        <v>2536</v>
      </c>
      <c r="C6059" t="s">
        <v>2122</v>
      </c>
      <c r="D6059" t="s">
        <v>2472</v>
      </c>
      <c r="E6059">
        <v>-71.064526999999998</v>
      </c>
      <c r="F6059">
        <v>42.284095999999998</v>
      </c>
      <c r="G6059" t="s">
        <v>783</v>
      </c>
      <c r="H6059" s="5">
        <v>1</v>
      </c>
      <c r="I6059" t="s">
        <v>2480</v>
      </c>
      <c r="J6059" s="5">
        <f>VLOOKUP(I6059*1,Crosswalks!$L$3:$M$227,2,FALSE)</f>
        <v>4</v>
      </c>
      <c r="K6059" s="5">
        <f>IF(G6059="Corner",INDEX(Crosswalks!$C$4:$J$16,MATCH(H6059,Crosswalks!$C$4:$C$16,0),J6059+1),"N/A, D2D")</f>
        <v>0.4</v>
      </c>
      <c r="L6059" t="s">
        <v>6010</v>
      </c>
      <c r="M6059" t="s">
        <v>813</v>
      </c>
      <c r="N6059" t="s">
        <v>814</v>
      </c>
      <c r="O6059" t="s">
        <v>1450</v>
      </c>
      <c r="P6059">
        <v>-71.049194060000005</v>
      </c>
      <c r="Q6059">
        <v>42.294206180000003</v>
      </c>
    </row>
    <row r="6060" spans="2:17" x14ac:dyDescent="0.3">
      <c r="B6060" t="s">
        <v>832</v>
      </c>
      <c r="C6060" t="s">
        <v>2535</v>
      </c>
      <c r="D6060" t="s">
        <v>2472</v>
      </c>
      <c r="E6060">
        <v>-71.064509999999999</v>
      </c>
      <c r="F6060">
        <v>42.279060000000001</v>
      </c>
      <c r="G6060" t="s">
        <v>783</v>
      </c>
      <c r="H6060" s="5">
        <v>5</v>
      </c>
      <c r="I6060" t="s">
        <v>2480</v>
      </c>
      <c r="J6060" s="5">
        <f>VLOOKUP(I6060*1,Crosswalks!$L$3:$M$227,2,FALSE)</f>
        <v>4</v>
      </c>
      <c r="K6060" s="5">
        <f>IF(G6060="Corner",INDEX(Crosswalks!$C$4:$J$16,MATCH(H6060,Crosswalks!$C$4:$C$16,0),J6060+1),"N/A, D2D")</f>
        <v>0.5</v>
      </c>
      <c r="L6060" t="s">
        <v>6010</v>
      </c>
      <c r="M6060" t="s">
        <v>813</v>
      </c>
      <c r="N6060" t="s">
        <v>814</v>
      </c>
      <c r="O6060" t="s">
        <v>1450</v>
      </c>
      <c r="P6060">
        <v>-71.049194060000005</v>
      </c>
      <c r="Q6060">
        <v>42.294206180000003</v>
      </c>
    </row>
    <row r="6061" spans="2:17" x14ac:dyDescent="0.3">
      <c r="B6061" t="s">
        <v>891</v>
      </c>
      <c r="C6061" t="s">
        <v>2577</v>
      </c>
      <c r="D6061" t="s">
        <v>2472</v>
      </c>
      <c r="E6061">
        <v>-71.066109999999995</v>
      </c>
      <c r="F6061">
        <v>42.296709999999997</v>
      </c>
      <c r="G6061" t="s">
        <v>783</v>
      </c>
      <c r="H6061" s="5" t="s">
        <v>785</v>
      </c>
      <c r="I6061" t="s">
        <v>2543</v>
      </c>
      <c r="J6061" s="5">
        <f>VLOOKUP(I6061*1,Crosswalks!$L$3:$M$227,2,FALSE)</f>
        <v>7</v>
      </c>
      <c r="K6061" s="5">
        <f>IF(G6061="Corner",INDEX(Crosswalks!$C$4:$J$16,MATCH(H6061,Crosswalks!$C$4:$C$16,0),J6061+1),"N/A, D2D")</f>
        <v>0.2</v>
      </c>
      <c r="L6061" t="s">
        <v>6010</v>
      </c>
      <c r="M6061" t="s">
        <v>813</v>
      </c>
      <c r="N6061" t="s">
        <v>814</v>
      </c>
      <c r="O6061" t="s">
        <v>1450</v>
      </c>
      <c r="P6061">
        <v>-71.049194060000005</v>
      </c>
      <c r="Q6061">
        <v>42.294206180000003</v>
      </c>
    </row>
    <row r="6062" spans="2:17" x14ac:dyDescent="0.3">
      <c r="B6062" t="s">
        <v>1066</v>
      </c>
      <c r="C6062" t="s">
        <v>2590</v>
      </c>
      <c r="D6062" t="s">
        <v>2472</v>
      </c>
      <c r="E6062">
        <v>-71.071389999999994</v>
      </c>
      <c r="F6062">
        <v>42.299190000000003</v>
      </c>
      <c r="G6062" t="s">
        <v>783</v>
      </c>
      <c r="H6062" s="5">
        <v>5</v>
      </c>
      <c r="I6062" t="s">
        <v>2562</v>
      </c>
      <c r="J6062" s="5">
        <f>VLOOKUP(I6062*1,Crosswalks!$L$3:$M$227,2,FALSE)</f>
        <v>6</v>
      </c>
      <c r="K6062" s="5">
        <f>IF(G6062="Corner",INDEX(Crosswalks!$C$4:$J$16,MATCH(H6062,Crosswalks!$C$4:$C$16,0),J6062+1),"N/A, D2D")</f>
        <v>0.4</v>
      </c>
      <c r="L6062" t="s">
        <v>6010</v>
      </c>
      <c r="M6062" t="s">
        <v>813</v>
      </c>
      <c r="N6062" t="s">
        <v>814</v>
      </c>
      <c r="O6062" t="s">
        <v>1450</v>
      </c>
      <c r="P6062">
        <v>-71.049194060000005</v>
      </c>
      <c r="Q6062">
        <v>42.294206180000003</v>
      </c>
    </row>
    <row r="6063" spans="2:17" x14ac:dyDescent="0.3">
      <c r="B6063" t="s">
        <v>1165</v>
      </c>
      <c r="C6063" t="s">
        <v>2549</v>
      </c>
      <c r="D6063" t="s">
        <v>2472</v>
      </c>
      <c r="E6063">
        <v>-71.064999999999998</v>
      </c>
      <c r="F6063">
        <v>42.291130000000003</v>
      </c>
      <c r="G6063" t="s">
        <v>783</v>
      </c>
      <c r="H6063" s="5">
        <v>4</v>
      </c>
      <c r="I6063" t="s">
        <v>2527</v>
      </c>
      <c r="J6063" s="5">
        <f>VLOOKUP(I6063*1,Crosswalks!$L$3:$M$227,2,FALSE)</f>
        <v>6</v>
      </c>
      <c r="K6063" s="5">
        <f>IF(G6063="Corner",INDEX(Crosswalks!$C$4:$J$16,MATCH(H6063,Crosswalks!$C$4:$C$16,0),J6063+1),"N/A, D2D")</f>
        <v>0.3</v>
      </c>
      <c r="L6063" t="s">
        <v>6010</v>
      </c>
      <c r="M6063" t="s">
        <v>813</v>
      </c>
      <c r="N6063" t="s">
        <v>814</v>
      </c>
      <c r="O6063" t="s">
        <v>1450</v>
      </c>
      <c r="P6063">
        <v>-71.049194060000005</v>
      </c>
      <c r="Q6063">
        <v>42.294206180000003</v>
      </c>
    </row>
    <row r="6064" spans="2:17" x14ac:dyDescent="0.3">
      <c r="B6064" t="s">
        <v>1261</v>
      </c>
      <c r="C6064" t="s">
        <v>2754</v>
      </c>
      <c r="D6064" t="s">
        <v>2472</v>
      </c>
      <c r="E6064">
        <v>-71.063659999999999</v>
      </c>
      <c r="F6064">
        <v>42.281880000000001</v>
      </c>
      <c r="G6064" t="s">
        <v>783</v>
      </c>
      <c r="H6064" s="5">
        <v>3</v>
      </c>
      <c r="I6064" t="s">
        <v>2480</v>
      </c>
      <c r="J6064" s="5">
        <f>VLOOKUP(I6064*1,Crosswalks!$L$3:$M$227,2,FALSE)</f>
        <v>4</v>
      </c>
      <c r="K6064" s="5">
        <f>IF(G6064="Corner",INDEX(Crosswalks!$C$4:$J$16,MATCH(H6064,Crosswalks!$C$4:$C$16,0),J6064+1),"N/A, D2D")</f>
        <v>0.5</v>
      </c>
      <c r="L6064" t="s">
        <v>6010</v>
      </c>
      <c r="M6064" t="s">
        <v>813</v>
      </c>
      <c r="N6064" t="s">
        <v>814</v>
      </c>
      <c r="O6064" t="s">
        <v>1450</v>
      </c>
      <c r="P6064">
        <v>-71.049194060000005</v>
      </c>
      <c r="Q6064">
        <v>42.294206180000003</v>
      </c>
    </row>
    <row r="6065" spans="2:17" x14ac:dyDescent="0.3">
      <c r="B6065" t="s">
        <v>1290</v>
      </c>
      <c r="C6065" t="s">
        <v>2676</v>
      </c>
      <c r="D6065" t="s">
        <v>2472</v>
      </c>
      <c r="E6065">
        <v>-71.067549999999997</v>
      </c>
      <c r="F6065">
        <v>42.292619999999999</v>
      </c>
      <c r="G6065" t="s">
        <v>783</v>
      </c>
      <c r="H6065" s="5">
        <v>6</v>
      </c>
      <c r="I6065" t="s">
        <v>2543</v>
      </c>
      <c r="J6065" s="5">
        <f>VLOOKUP(I6065*1,Crosswalks!$L$3:$M$227,2,FALSE)</f>
        <v>7</v>
      </c>
      <c r="K6065" s="5">
        <f>IF(G6065="Corner",INDEX(Crosswalks!$C$4:$J$16,MATCH(H6065,Crosswalks!$C$4:$C$16,0),J6065+1),"N/A, D2D")</f>
        <v>0.4</v>
      </c>
      <c r="L6065" t="s">
        <v>6010</v>
      </c>
      <c r="M6065" t="s">
        <v>813</v>
      </c>
      <c r="N6065" t="s">
        <v>814</v>
      </c>
      <c r="O6065" t="s">
        <v>1450</v>
      </c>
      <c r="P6065">
        <v>-71.049194060000005</v>
      </c>
      <c r="Q6065">
        <v>42.294206180000003</v>
      </c>
    </row>
    <row r="6066" spans="2:17" x14ac:dyDescent="0.3">
      <c r="B6066" t="s">
        <v>816</v>
      </c>
      <c r="C6066" t="s">
        <v>2572</v>
      </c>
      <c r="D6066" t="s">
        <v>2472</v>
      </c>
      <c r="E6066">
        <v>-71.064660000000003</v>
      </c>
      <c r="F6066">
        <v>42.293170000000003</v>
      </c>
      <c r="G6066" t="s">
        <v>783</v>
      </c>
      <c r="H6066" s="5">
        <v>6</v>
      </c>
      <c r="I6066" t="s">
        <v>2543</v>
      </c>
      <c r="J6066" s="5">
        <f>VLOOKUP(I6066*1,Crosswalks!$L$3:$M$227,2,FALSE)</f>
        <v>7</v>
      </c>
      <c r="K6066" s="5">
        <f>IF(G6066="Corner",INDEX(Crosswalks!$C$4:$J$16,MATCH(H6066,Crosswalks!$C$4:$C$16,0),J6066+1),"N/A, D2D")</f>
        <v>0.4</v>
      </c>
      <c r="L6066" t="s">
        <v>6010</v>
      </c>
      <c r="M6066" t="s">
        <v>813</v>
      </c>
      <c r="N6066" t="s">
        <v>814</v>
      </c>
      <c r="O6066" t="s">
        <v>1450</v>
      </c>
      <c r="P6066">
        <v>-71.049194060000005</v>
      </c>
      <c r="Q6066">
        <v>42.294206180000003</v>
      </c>
    </row>
    <row r="6067" spans="2:17" x14ac:dyDescent="0.3">
      <c r="B6067" t="s">
        <v>1063</v>
      </c>
      <c r="C6067" t="s">
        <v>2546</v>
      </c>
      <c r="D6067" t="s">
        <v>2472</v>
      </c>
      <c r="E6067">
        <v>-71.065939999999998</v>
      </c>
      <c r="F6067">
        <v>42.295090000000002</v>
      </c>
      <c r="G6067" t="s">
        <v>783</v>
      </c>
      <c r="H6067" s="5">
        <v>2</v>
      </c>
      <c r="I6067" t="s">
        <v>2543</v>
      </c>
      <c r="J6067" s="5">
        <f>VLOOKUP(I6067*1,Crosswalks!$L$3:$M$227,2,FALSE)</f>
        <v>7</v>
      </c>
      <c r="K6067" s="5">
        <f>IF(G6067="Corner",INDEX(Crosswalks!$C$4:$J$16,MATCH(H6067,Crosswalks!$C$4:$C$16,0),J6067+1),"N/A, D2D")</f>
        <v>0.3</v>
      </c>
      <c r="L6067" t="s">
        <v>6010</v>
      </c>
      <c r="M6067" t="s">
        <v>813</v>
      </c>
      <c r="N6067" t="s">
        <v>814</v>
      </c>
      <c r="O6067" t="s">
        <v>1450</v>
      </c>
      <c r="P6067">
        <v>-71.049194060000005</v>
      </c>
      <c r="Q6067">
        <v>42.294206180000003</v>
      </c>
    </row>
    <row r="6068" spans="2:17" x14ac:dyDescent="0.3">
      <c r="B6068" t="s">
        <v>985</v>
      </c>
      <c r="C6068" t="s">
        <v>2905</v>
      </c>
      <c r="D6068" t="s">
        <v>2472</v>
      </c>
      <c r="E6068">
        <v>-71.064338000000006</v>
      </c>
      <c r="F6068">
        <v>42.282978999999997</v>
      </c>
      <c r="G6068" t="s">
        <v>783</v>
      </c>
      <c r="H6068" s="5">
        <v>3</v>
      </c>
      <c r="I6068" t="s">
        <v>2480</v>
      </c>
      <c r="J6068" s="5">
        <f>VLOOKUP(I6068*1,Crosswalks!$L$3:$M$227,2,FALSE)</f>
        <v>4</v>
      </c>
      <c r="K6068" s="5">
        <f>IF(G6068="Corner",INDEX(Crosswalks!$C$4:$J$16,MATCH(H6068,Crosswalks!$C$4:$C$16,0),J6068+1),"N/A, D2D")</f>
        <v>0.5</v>
      </c>
      <c r="L6068" t="s">
        <v>6010</v>
      </c>
      <c r="M6068" t="s">
        <v>813</v>
      </c>
      <c r="N6068" t="s">
        <v>814</v>
      </c>
      <c r="O6068" t="s">
        <v>1450</v>
      </c>
      <c r="P6068">
        <v>-71.049194060000005</v>
      </c>
      <c r="Q6068">
        <v>42.294206180000003</v>
      </c>
    </row>
    <row r="6069" spans="2:17" x14ac:dyDescent="0.3">
      <c r="B6069" t="s">
        <v>832</v>
      </c>
      <c r="C6069" t="s">
        <v>2906</v>
      </c>
      <c r="D6069" t="s">
        <v>2472</v>
      </c>
      <c r="E6069">
        <v>-71.070120000000003</v>
      </c>
      <c r="F6069">
        <v>42.291150000000002</v>
      </c>
      <c r="G6069" t="s">
        <v>783</v>
      </c>
      <c r="H6069" s="5">
        <v>1</v>
      </c>
      <c r="I6069" t="s">
        <v>2543</v>
      </c>
      <c r="J6069" s="5">
        <f>VLOOKUP(I6069*1,Crosswalks!$L$3:$M$227,2,FALSE)</f>
        <v>7</v>
      </c>
      <c r="K6069" s="5">
        <f>IF(G6069="Corner",INDEX(Crosswalks!$C$4:$J$16,MATCH(H6069,Crosswalks!$C$4:$C$16,0),J6069+1),"N/A, D2D")</f>
        <v>0.2</v>
      </c>
      <c r="L6069" t="s">
        <v>6010</v>
      </c>
      <c r="M6069" t="s">
        <v>813</v>
      </c>
      <c r="N6069" t="s">
        <v>814</v>
      </c>
      <c r="O6069" t="s">
        <v>1450</v>
      </c>
      <c r="P6069">
        <v>-71.049194060000005</v>
      </c>
      <c r="Q6069">
        <v>42.294206180000003</v>
      </c>
    </row>
    <row r="6070" spans="2:17" x14ac:dyDescent="0.3">
      <c r="B6070" t="s">
        <v>2536</v>
      </c>
      <c r="C6070" t="s">
        <v>2122</v>
      </c>
      <c r="D6070" t="s">
        <v>2472</v>
      </c>
      <c r="E6070">
        <v>-71.064526999999998</v>
      </c>
      <c r="F6070">
        <v>42.284095999999998</v>
      </c>
      <c r="G6070" t="s">
        <v>783</v>
      </c>
      <c r="H6070" s="5">
        <v>4</v>
      </c>
      <c r="I6070" t="s">
        <v>2480</v>
      </c>
      <c r="J6070" s="5">
        <f>VLOOKUP(I6070*1,Crosswalks!$L$3:$M$227,2,FALSE)</f>
        <v>4</v>
      </c>
      <c r="K6070" s="5">
        <f>IF(G6070="Corner",INDEX(Crosswalks!$C$4:$J$16,MATCH(H6070,Crosswalks!$C$4:$C$16,0),J6070+1),"N/A, D2D")</f>
        <v>0.5</v>
      </c>
      <c r="L6070" t="s">
        <v>6010</v>
      </c>
      <c r="M6070" t="s">
        <v>813</v>
      </c>
      <c r="N6070" t="s">
        <v>814</v>
      </c>
      <c r="O6070" t="s">
        <v>1450</v>
      </c>
      <c r="P6070">
        <v>-71.049194060000005</v>
      </c>
      <c r="Q6070">
        <v>42.294206180000003</v>
      </c>
    </row>
    <row r="6071" spans="2:17" x14ac:dyDescent="0.3">
      <c r="B6071" t="s">
        <v>1407</v>
      </c>
      <c r="C6071" t="s">
        <v>2754</v>
      </c>
      <c r="D6071" t="s">
        <v>2472</v>
      </c>
      <c r="E6071">
        <v>-71.063040000000001</v>
      </c>
      <c r="F6071">
        <v>42.281289999999998</v>
      </c>
      <c r="G6071" t="s">
        <v>783</v>
      </c>
      <c r="H6071" s="5">
        <v>5</v>
      </c>
      <c r="I6071" t="s">
        <v>2480</v>
      </c>
      <c r="J6071" s="5">
        <f>VLOOKUP(I6071*1,Crosswalks!$L$3:$M$227,2,FALSE)</f>
        <v>4</v>
      </c>
      <c r="K6071" s="5">
        <f>IF(G6071="Corner",INDEX(Crosswalks!$C$4:$J$16,MATCH(H6071,Crosswalks!$C$4:$C$16,0),J6071+1),"N/A, D2D")</f>
        <v>0.5</v>
      </c>
      <c r="L6071" t="s">
        <v>6010</v>
      </c>
      <c r="M6071" t="s">
        <v>813</v>
      </c>
      <c r="N6071" t="s">
        <v>814</v>
      </c>
      <c r="O6071" t="s">
        <v>1450</v>
      </c>
      <c r="P6071">
        <v>-71.049194060000005</v>
      </c>
      <c r="Q6071">
        <v>42.294206180000003</v>
      </c>
    </row>
    <row r="6072" spans="2:17" x14ac:dyDescent="0.3">
      <c r="B6072" t="s">
        <v>2536</v>
      </c>
      <c r="C6072" t="s">
        <v>2122</v>
      </c>
      <c r="D6072" t="s">
        <v>2472</v>
      </c>
      <c r="E6072">
        <v>-71.064526999999998</v>
      </c>
      <c r="F6072">
        <v>42.284095999999998</v>
      </c>
      <c r="G6072" t="s">
        <v>783</v>
      </c>
      <c r="H6072" s="5">
        <v>5</v>
      </c>
      <c r="I6072" t="s">
        <v>2480</v>
      </c>
      <c r="J6072" s="5">
        <f>VLOOKUP(I6072*1,Crosswalks!$L$3:$M$227,2,FALSE)</f>
        <v>4</v>
      </c>
      <c r="K6072" s="5">
        <f>IF(G6072="Corner",INDEX(Crosswalks!$C$4:$J$16,MATCH(H6072,Crosswalks!$C$4:$C$16,0),J6072+1),"N/A, D2D")</f>
        <v>0.5</v>
      </c>
      <c r="L6072" t="s">
        <v>6010</v>
      </c>
      <c r="M6072" t="s">
        <v>813</v>
      </c>
      <c r="N6072" t="s">
        <v>814</v>
      </c>
      <c r="O6072" t="s">
        <v>1450</v>
      </c>
      <c r="P6072">
        <v>-71.049194060000005</v>
      </c>
      <c r="Q6072">
        <v>42.294206180000003</v>
      </c>
    </row>
    <row r="6073" spans="2:17" x14ac:dyDescent="0.3">
      <c r="B6073" t="s">
        <v>2564</v>
      </c>
      <c r="C6073" t="s">
        <v>2544</v>
      </c>
      <c r="D6073" t="s">
        <v>2472</v>
      </c>
      <c r="E6073">
        <v>-71.064909999999998</v>
      </c>
      <c r="F6073">
        <v>42.287666000000002</v>
      </c>
      <c r="G6073" t="s">
        <v>783</v>
      </c>
      <c r="H6073" s="5">
        <v>5</v>
      </c>
      <c r="I6073" t="s">
        <v>2527</v>
      </c>
      <c r="J6073" s="5">
        <f>VLOOKUP(I6073*1,Crosswalks!$L$3:$M$227,2,FALSE)</f>
        <v>6</v>
      </c>
      <c r="K6073" s="5">
        <f>IF(G6073="Corner",INDEX(Crosswalks!$C$4:$J$16,MATCH(H6073,Crosswalks!$C$4:$C$16,0),J6073+1),"N/A, D2D")</f>
        <v>0.4</v>
      </c>
      <c r="L6073" t="s">
        <v>6010</v>
      </c>
      <c r="M6073" t="s">
        <v>813</v>
      </c>
      <c r="N6073" t="s">
        <v>814</v>
      </c>
      <c r="O6073" t="s">
        <v>1450</v>
      </c>
      <c r="P6073">
        <v>-71.049194060000005</v>
      </c>
      <c r="Q6073">
        <v>42.294206180000003</v>
      </c>
    </row>
    <row r="6074" spans="2:17" x14ac:dyDescent="0.3">
      <c r="B6074" t="s">
        <v>1039</v>
      </c>
      <c r="C6074" t="s">
        <v>2549</v>
      </c>
      <c r="D6074" t="s">
        <v>2472</v>
      </c>
      <c r="E6074">
        <v>-71.065049999999999</v>
      </c>
      <c r="F6074">
        <v>42.291359999999997</v>
      </c>
      <c r="G6074" t="s">
        <v>783</v>
      </c>
      <c r="H6074" s="5">
        <v>2</v>
      </c>
      <c r="I6074" t="s">
        <v>2527</v>
      </c>
      <c r="J6074" s="5">
        <f>VLOOKUP(I6074*1,Crosswalks!$L$3:$M$227,2,FALSE)</f>
        <v>6</v>
      </c>
      <c r="K6074" s="5">
        <f>IF(G6074="Corner",INDEX(Crosswalks!$C$4:$J$16,MATCH(H6074,Crosswalks!$C$4:$C$16,0),J6074+1),"N/A, D2D")</f>
        <v>0.3</v>
      </c>
      <c r="L6074" t="s">
        <v>6010</v>
      </c>
      <c r="M6074" t="s">
        <v>813</v>
      </c>
      <c r="N6074" t="s">
        <v>814</v>
      </c>
      <c r="O6074" t="s">
        <v>1450</v>
      </c>
      <c r="P6074">
        <v>-71.049194060000005</v>
      </c>
      <c r="Q6074">
        <v>42.294206180000003</v>
      </c>
    </row>
    <row r="6075" spans="2:17" x14ac:dyDescent="0.3">
      <c r="B6075" t="s">
        <v>1039</v>
      </c>
      <c r="C6075" t="s">
        <v>2678</v>
      </c>
      <c r="D6075" t="s">
        <v>2472</v>
      </c>
      <c r="E6075">
        <v>-71.069469999999995</v>
      </c>
      <c r="F6075">
        <v>42.294780000000003</v>
      </c>
      <c r="G6075" t="s">
        <v>783</v>
      </c>
      <c r="H6075" s="5">
        <v>3</v>
      </c>
      <c r="I6075" t="s">
        <v>2543</v>
      </c>
      <c r="J6075" s="5">
        <f>VLOOKUP(I6075*1,Crosswalks!$L$3:$M$227,2,FALSE)</f>
        <v>7</v>
      </c>
      <c r="K6075" s="5">
        <f>IF(G6075="Corner",INDEX(Crosswalks!$C$4:$J$16,MATCH(H6075,Crosswalks!$C$4:$C$16,0),J6075+1),"N/A, D2D")</f>
        <v>0.3</v>
      </c>
      <c r="L6075" t="s">
        <v>6010</v>
      </c>
      <c r="M6075" t="s">
        <v>813</v>
      </c>
      <c r="N6075" t="s">
        <v>814</v>
      </c>
      <c r="O6075" t="s">
        <v>1450</v>
      </c>
      <c r="P6075">
        <v>-71.049194060000005</v>
      </c>
      <c r="Q6075">
        <v>42.294206180000003</v>
      </c>
    </row>
    <row r="6076" spans="2:17" x14ac:dyDescent="0.3">
      <c r="B6076" t="s">
        <v>1300</v>
      </c>
      <c r="C6076" t="s">
        <v>2594</v>
      </c>
      <c r="D6076" t="s">
        <v>2472</v>
      </c>
      <c r="E6076">
        <v>-71.066929999999999</v>
      </c>
      <c r="F6076">
        <v>42.298960000000001</v>
      </c>
      <c r="G6076" t="s">
        <v>783</v>
      </c>
      <c r="H6076" s="5">
        <v>3</v>
      </c>
      <c r="I6076" t="s">
        <v>2562</v>
      </c>
      <c r="J6076" s="5">
        <f>VLOOKUP(I6076*1,Crosswalks!$L$3:$M$227,2,FALSE)</f>
        <v>6</v>
      </c>
      <c r="K6076" s="5">
        <f>IF(G6076="Corner",INDEX(Crosswalks!$C$4:$J$16,MATCH(H6076,Crosswalks!$C$4:$C$16,0),J6076+1),"N/A, D2D")</f>
        <v>0.3</v>
      </c>
      <c r="L6076" t="s">
        <v>6010</v>
      </c>
      <c r="M6076" t="s">
        <v>813</v>
      </c>
      <c r="N6076" t="s">
        <v>814</v>
      </c>
      <c r="O6076" t="s">
        <v>1450</v>
      </c>
      <c r="P6076">
        <v>-71.049194060000005</v>
      </c>
      <c r="Q6076">
        <v>42.294206180000003</v>
      </c>
    </row>
    <row r="6077" spans="2:17" x14ac:dyDescent="0.3">
      <c r="B6077" t="s">
        <v>1008</v>
      </c>
      <c r="C6077" t="s">
        <v>2522</v>
      </c>
      <c r="D6077" t="s">
        <v>2472</v>
      </c>
      <c r="E6077">
        <v>-71.063789999999997</v>
      </c>
      <c r="F6077">
        <v>42.28266</v>
      </c>
      <c r="G6077" t="s">
        <v>783</v>
      </c>
      <c r="H6077" s="5">
        <v>3</v>
      </c>
      <c r="I6077" t="s">
        <v>2480</v>
      </c>
      <c r="J6077" s="5">
        <f>VLOOKUP(I6077*1,Crosswalks!$L$3:$M$227,2,FALSE)</f>
        <v>4</v>
      </c>
      <c r="K6077" s="5">
        <f>IF(G6077="Corner",INDEX(Crosswalks!$C$4:$J$16,MATCH(H6077,Crosswalks!$C$4:$C$16,0),J6077+1),"N/A, D2D")</f>
        <v>0.5</v>
      </c>
      <c r="L6077" t="s">
        <v>6010</v>
      </c>
      <c r="M6077" t="s">
        <v>813</v>
      </c>
      <c r="N6077" t="s">
        <v>814</v>
      </c>
      <c r="O6077" t="s">
        <v>1450</v>
      </c>
      <c r="P6077">
        <v>-71.049194060000005</v>
      </c>
      <c r="Q6077">
        <v>42.294206180000003</v>
      </c>
    </row>
    <row r="6078" spans="2:17" x14ac:dyDescent="0.3">
      <c r="B6078" t="s">
        <v>2536</v>
      </c>
      <c r="C6078" t="s">
        <v>2122</v>
      </c>
      <c r="D6078" t="s">
        <v>2472</v>
      </c>
      <c r="E6078">
        <v>-71.064526999999998</v>
      </c>
      <c r="F6078">
        <v>42.284095999999998</v>
      </c>
      <c r="G6078" t="s">
        <v>783</v>
      </c>
      <c r="H6078" s="5">
        <v>1</v>
      </c>
      <c r="I6078" t="s">
        <v>2480</v>
      </c>
      <c r="J6078" s="5">
        <f>VLOOKUP(I6078*1,Crosswalks!$L$3:$M$227,2,FALSE)</f>
        <v>4</v>
      </c>
      <c r="K6078" s="5">
        <f>IF(G6078="Corner",INDEX(Crosswalks!$C$4:$J$16,MATCH(H6078,Crosswalks!$C$4:$C$16,0),J6078+1),"N/A, D2D")</f>
        <v>0.4</v>
      </c>
      <c r="L6078" t="s">
        <v>6010</v>
      </c>
      <c r="M6078" t="s">
        <v>813</v>
      </c>
      <c r="N6078" t="s">
        <v>814</v>
      </c>
      <c r="O6078" t="s">
        <v>1450</v>
      </c>
      <c r="P6078">
        <v>-71.049194060000005</v>
      </c>
      <c r="Q6078">
        <v>42.294206180000003</v>
      </c>
    </row>
    <row r="6079" spans="2:17" x14ac:dyDescent="0.3">
      <c r="B6079" t="s">
        <v>855</v>
      </c>
      <c r="C6079" t="s">
        <v>2552</v>
      </c>
      <c r="D6079" t="s">
        <v>2472</v>
      </c>
      <c r="E6079">
        <v>-71.064622999999997</v>
      </c>
      <c r="F6079">
        <v>42.294595000000001</v>
      </c>
      <c r="G6079" t="s">
        <v>783</v>
      </c>
      <c r="H6079" s="5">
        <v>3</v>
      </c>
      <c r="I6079" t="s">
        <v>2543</v>
      </c>
      <c r="J6079" s="5">
        <f>VLOOKUP(I6079*1,Crosswalks!$L$3:$M$227,2,FALSE)</f>
        <v>7</v>
      </c>
      <c r="K6079" s="5">
        <f>IF(G6079="Corner",INDEX(Crosswalks!$C$4:$J$16,MATCH(H6079,Crosswalks!$C$4:$C$16,0),J6079+1),"N/A, D2D")</f>
        <v>0.3</v>
      </c>
      <c r="L6079" t="s">
        <v>6010</v>
      </c>
      <c r="M6079" t="s">
        <v>813</v>
      </c>
      <c r="N6079" t="s">
        <v>814</v>
      </c>
      <c r="O6079" t="s">
        <v>1450</v>
      </c>
      <c r="P6079">
        <v>-71.049194060000005</v>
      </c>
      <c r="Q6079">
        <v>42.294206180000003</v>
      </c>
    </row>
    <row r="6080" spans="2:17" x14ac:dyDescent="0.3">
      <c r="B6080" t="s">
        <v>2564</v>
      </c>
      <c r="C6080" t="s">
        <v>2544</v>
      </c>
      <c r="D6080" t="s">
        <v>2472</v>
      </c>
      <c r="E6080">
        <v>-71.064909999999998</v>
      </c>
      <c r="F6080">
        <v>42.287666000000002</v>
      </c>
      <c r="G6080" t="s">
        <v>783</v>
      </c>
      <c r="H6080" s="5">
        <v>5</v>
      </c>
      <c r="I6080" t="s">
        <v>2527</v>
      </c>
      <c r="J6080" s="5">
        <f>VLOOKUP(I6080*1,Crosswalks!$L$3:$M$227,2,FALSE)</f>
        <v>6</v>
      </c>
      <c r="K6080" s="5">
        <f>IF(G6080="Corner",INDEX(Crosswalks!$C$4:$J$16,MATCH(H6080,Crosswalks!$C$4:$C$16,0),J6080+1),"N/A, D2D")</f>
        <v>0.4</v>
      </c>
      <c r="L6080" t="s">
        <v>6010</v>
      </c>
      <c r="M6080" t="s">
        <v>813</v>
      </c>
      <c r="N6080" t="s">
        <v>814</v>
      </c>
      <c r="O6080" t="s">
        <v>1450</v>
      </c>
      <c r="P6080">
        <v>-71.049194060000005</v>
      </c>
      <c r="Q6080">
        <v>42.294206180000003</v>
      </c>
    </row>
    <row r="6081" spans="2:17" x14ac:dyDescent="0.3">
      <c r="B6081" t="s">
        <v>931</v>
      </c>
      <c r="C6081" t="s">
        <v>2907</v>
      </c>
      <c r="D6081" t="s">
        <v>2472</v>
      </c>
      <c r="E6081">
        <v>-71.066050000000004</v>
      </c>
      <c r="F6081">
        <v>42.288989999999998</v>
      </c>
      <c r="G6081" t="s">
        <v>783</v>
      </c>
      <c r="H6081" s="5">
        <v>2</v>
      </c>
      <c r="I6081" t="s">
        <v>2527</v>
      </c>
      <c r="J6081" s="5">
        <f>VLOOKUP(I6081*1,Crosswalks!$L$3:$M$227,2,FALSE)</f>
        <v>6</v>
      </c>
      <c r="K6081" s="5">
        <f>IF(G6081="Corner",INDEX(Crosswalks!$C$4:$J$16,MATCH(H6081,Crosswalks!$C$4:$C$16,0),J6081+1),"N/A, D2D")</f>
        <v>0.3</v>
      </c>
      <c r="L6081" t="s">
        <v>6010</v>
      </c>
      <c r="M6081" t="s">
        <v>813</v>
      </c>
      <c r="N6081" t="s">
        <v>814</v>
      </c>
      <c r="O6081" t="s">
        <v>1450</v>
      </c>
      <c r="P6081">
        <v>-71.049194060000005</v>
      </c>
      <c r="Q6081">
        <v>42.294206180000003</v>
      </c>
    </row>
    <row r="6082" spans="2:17" x14ac:dyDescent="0.3">
      <c r="B6082" t="s">
        <v>1039</v>
      </c>
      <c r="C6082" t="s">
        <v>2567</v>
      </c>
      <c r="D6082" t="s">
        <v>2472</v>
      </c>
      <c r="E6082">
        <v>-71.065370000000001</v>
      </c>
      <c r="F6082">
        <v>42.292929999999998</v>
      </c>
      <c r="G6082" t="s">
        <v>783</v>
      </c>
      <c r="H6082" s="5">
        <v>5</v>
      </c>
      <c r="I6082" t="s">
        <v>2543</v>
      </c>
      <c r="J6082" s="5">
        <f>VLOOKUP(I6082*1,Crosswalks!$L$3:$M$227,2,FALSE)</f>
        <v>7</v>
      </c>
      <c r="K6082" s="5">
        <f>IF(G6082="Corner",INDEX(Crosswalks!$C$4:$J$16,MATCH(H6082,Crosswalks!$C$4:$C$16,0),J6082+1),"N/A, D2D")</f>
        <v>0.4</v>
      </c>
      <c r="L6082" t="s">
        <v>6010</v>
      </c>
      <c r="M6082" t="s">
        <v>813</v>
      </c>
      <c r="N6082" t="s">
        <v>814</v>
      </c>
      <c r="O6082" t="s">
        <v>1450</v>
      </c>
      <c r="P6082">
        <v>-71.049194060000005</v>
      </c>
      <c r="Q6082">
        <v>42.294206180000003</v>
      </c>
    </row>
    <row r="6083" spans="2:17" x14ac:dyDescent="0.3">
      <c r="B6083" t="s">
        <v>931</v>
      </c>
      <c r="C6083" t="s">
        <v>2568</v>
      </c>
      <c r="D6083" t="s">
        <v>2472</v>
      </c>
      <c r="E6083">
        <v>-71.070359999999994</v>
      </c>
      <c r="F6083">
        <v>42.288379999999997</v>
      </c>
      <c r="G6083" t="s">
        <v>783</v>
      </c>
      <c r="H6083" s="5">
        <v>2</v>
      </c>
      <c r="I6083" t="s">
        <v>2527</v>
      </c>
      <c r="J6083" s="5">
        <f>VLOOKUP(I6083*1,Crosswalks!$L$3:$M$227,2,FALSE)</f>
        <v>6</v>
      </c>
      <c r="K6083" s="5">
        <f>IF(G6083="Corner",INDEX(Crosswalks!$C$4:$J$16,MATCH(H6083,Crosswalks!$C$4:$C$16,0),J6083+1),"N/A, D2D")</f>
        <v>0.3</v>
      </c>
      <c r="L6083" t="s">
        <v>6010</v>
      </c>
      <c r="M6083" t="s">
        <v>813</v>
      </c>
      <c r="N6083" t="s">
        <v>814</v>
      </c>
      <c r="O6083" t="s">
        <v>1450</v>
      </c>
      <c r="P6083">
        <v>-71.049194060000005</v>
      </c>
      <c r="Q6083">
        <v>42.294206180000003</v>
      </c>
    </row>
    <row r="6084" spans="2:17" x14ac:dyDescent="0.3">
      <c r="B6084" t="s">
        <v>2908</v>
      </c>
      <c r="C6084" t="s">
        <v>2540</v>
      </c>
      <c r="D6084" t="s">
        <v>2472</v>
      </c>
      <c r="E6084">
        <v>-71.063599999999994</v>
      </c>
      <c r="F6084">
        <v>42.273299999999999</v>
      </c>
      <c r="G6084" t="s">
        <v>783</v>
      </c>
      <c r="H6084" s="5">
        <v>3</v>
      </c>
      <c r="I6084" t="s">
        <v>2480</v>
      </c>
      <c r="J6084" s="5">
        <f>VLOOKUP(I6084*1,Crosswalks!$L$3:$M$227,2,FALSE)</f>
        <v>4</v>
      </c>
      <c r="K6084" s="5">
        <f>IF(G6084="Corner",INDEX(Crosswalks!$C$4:$J$16,MATCH(H6084,Crosswalks!$C$4:$C$16,0),J6084+1),"N/A, D2D")</f>
        <v>0.5</v>
      </c>
      <c r="L6084" t="s">
        <v>6010</v>
      </c>
      <c r="M6084" t="s">
        <v>813</v>
      </c>
      <c r="N6084" t="s">
        <v>814</v>
      </c>
      <c r="O6084" t="s">
        <v>1450</v>
      </c>
      <c r="P6084">
        <v>-71.049194060000005</v>
      </c>
      <c r="Q6084">
        <v>42.294206180000003</v>
      </c>
    </row>
    <row r="6085" spans="2:17" x14ac:dyDescent="0.3">
      <c r="B6085" t="s">
        <v>1165</v>
      </c>
      <c r="C6085" t="s">
        <v>2542</v>
      </c>
      <c r="D6085" t="s">
        <v>2472</v>
      </c>
      <c r="E6085">
        <v>-71.065071000000003</v>
      </c>
      <c r="F6085">
        <v>42.298233000000003</v>
      </c>
      <c r="G6085" t="s">
        <v>783</v>
      </c>
      <c r="H6085" s="5" t="s">
        <v>785</v>
      </c>
      <c r="I6085" t="s">
        <v>2543</v>
      </c>
      <c r="J6085" s="5">
        <f>VLOOKUP(I6085*1,Crosswalks!$L$3:$M$227,2,FALSE)</f>
        <v>7</v>
      </c>
      <c r="K6085" s="5">
        <f>IF(G6085="Corner",INDEX(Crosswalks!$C$4:$J$16,MATCH(H6085,Crosswalks!$C$4:$C$16,0),J6085+1),"N/A, D2D")</f>
        <v>0.2</v>
      </c>
      <c r="L6085" t="s">
        <v>6010</v>
      </c>
      <c r="M6085" t="s">
        <v>813</v>
      </c>
      <c r="N6085" t="s">
        <v>814</v>
      </c>
      <c r="O6085" t="s">
        <v>1450</v>
      </c>
      <c r="P6085">
        <v>-71.049194060000005</v>
      </c>
      <c r="Q6085">
        <v>42.294206180000003</v>
      </c>
    </row>
    <row r="6086" spans="2:17" x14ac:dyDescent="0.3">
      <c r="B6086" t="s">
        <v>2804</v>
      </c>
      <c r="C6086" t="s">
        <v>2540</v>
      </c>
      <c r="D6086" t="s">
        <v>2472</v>
      </c>
      <c r="E6086">
        <v>-71.062389999999994</v>
      </c>
      <c r="F6086">
        <v>42.274949999999997</v>
      </c>
      <c r="G6086" t="s">
        <v>783</v>
      </c>
      <c r="H6086" s="5" t="s">
        <v>785</v>
      </c>
      <c r="I6086" t="s">
        <v>2480</v>
      </c>
      <c r="J6086" s="5">
        <f>VLOOKUP(I6086*1,Crosswalks!$L$3:$M$227,2,FALSE)</f>
        <v>4</v>
      </c>
      <c r="K6086" s="5">
        <f>IF(G6086="Corner",INDEX(Crosswalks!$C$4:$J$16,MATCH(H6086,Crosswalks!$C$4:$C$16,0),J6086+1),"N/A, D2D")</f>
        <v>0.3</v>
      </c>
      <c r="L6086" t="s">
        <v>6010</v>
      </c>
      <c r="M6086" t="s">
        <v>813</v>
      </c>
      <c r="N6086" t="s">
        <v>814</v>
      </c>
      <c r="O6086" t="s">
        <v>1450</v>
      </c>
      <c r="P6086">
        <v>-71.049194060000005</v>
      </c>
      <c r="Q6086">
        <v>42.294206180000003</v>
      </c>
    </row>
    <row r="6087" spans="2:17" x14ac:dyDescent="0.3">
      <c r="B6087" t="s">
        <v>897</v>
      </c>
      <c r="C6087" t="s">
        <v>2873</v>
      </c>
      <c r="D6087" t="s">
        <v>2472</v>
      </c>
      <c r="E6087">
        <v>-71.067970000000003</v>
      </c>
      <c r="F6087">
        <v>42.284590000000001</v>
      </c>
      <c r="G6087" t="s">
        <v>783</v>
      </c>
      <c r="H6087" s="5">
        <v>5</v>
      </c>
      <c r="I6087" t="s">
        <v>2566</v>
      </c>
      <c r="J6087" s="5">
        <f>VLOOKUP(I6087*1,Crosswalks!$L$3:$M$227,2,FALSE)</f>
        <v>5</v>
      </c>
      <c r="K6087" s="5">
        <f>IF(G6087="Corner",INDEX(Crosswalks!$C$4:$J$16,MATCH(H6087,Crosswalks!$C$4:$C$16,0),J6087+1),"N/A, D2D")</f>
        <v>0.5</v>
      </c>
      <c r="L6087" t="s">
        <v>6010</v>
      </c>
      <c r="M6087" t="s">
        <v>813</v>
      </c>
      <c r="N6087" t="s">
        <v>814</v>
      </c>
      <c r="O6087" t="s">
        <v>1450</v>
      </c>
      <c r="P6087">
        <v>-71.049194060000005</v>
      </c>
      <c r="Q6087">
        <v>42.294206180000003</v>
      </c>
    </row>
    <row r="6088" spans="2:17" x14ac:dyDescent="0.3">
      <c r="B6088" t="s">
        <v>1018</v>
      </c>
      <c r="C6088" t="s">
        <v>2528</v>
      </c>
      <c r="D6088" t="s">
        <v>2472</v>
      </c>
      <c r="E6088">
        <v>-71.063109999999995</v>
      </c>
      <c r="F6088">
        <v>42.270690000000002</v>
      </c>
      <c r="G6088" t="s">
        <v>783</v>
      </c>
      <c r="H6088" s="5">
        <v>2</v>
      </c>
      <c r="I6088" t="s">
        <v>2480</v>
      </c>
      <c r="J6088" s="5">
        <f>VLOOKUP(I6088*1,Crosswalks!$L$3:$M$227,2,FALSE)</f>
        <v>4</v>
      </c>
      <c r="K6088" s="5">
        <f>IF(G6088="Corner",INDEX(Crosswalks!$C$4:$J$16,MATCH(H6088,Crosswalks!$C$4:$C$16,0),J6088+1),"N/A, D2D")</f>
        <v>0.4</v>
      </c>
      <c r="L6088" t="s">
        <v>6010</v>
      </c>
      <c r="M6088" t="s">
        <v>813</v>
      </c>
      <c r="N6088" t="s">
        <v>814</v>
      </c>
      <c r="O6088" t="s">
        <v>1450</v>
      </c>
      <c r="P6088">
        <v>-71.049194060000005</v>
      </c>
      <c r="Q6088">
        <v>42.294206180000003</v>
      </c>
    </row>
    <row r="6089" spans="2:17" x14ac:dyDescent="0.3">
      <c r="B6089" t="s">
        <v>931</v>
      </c>
      <c r="C6089" t="s">
        <v>2530</v>
      </c>
      <c r="D6089" t="s">
        <v>2472</v>
      </c>
      <c r="E6089">
        <v>-71.063400000000001</v>
      </c>
      <c r="F6089">
        <v>42.271389999999997</v>
      </c>
      <c r="G6089" t="s">
        <v>783</v>
      </c>
      <c r="H6089" s="5">
        <v>3</v>
      </c>
      <c r="I6089" t="s">
        <v>2480</v>
      </c>
      <c r="J6089" s="5">
        <f>VLOOKUP(I6089*1,Crosswalks!$L$3:$M$227,2,FALSE)</f>
        <v>4</v>
      </c>
      <c r="K6089" s="5">
        <f>IF(G6089="Corner",INDEX(Crosswalks!$C$4:$J$16,MATCH(H6089,Crosswalks!$C$4:$C$16,0),J6089+1),"N/A, D2D")</f>
        <v>0.5</v>
      </c>
      <c r="L6089" t="s">
        <v>6010</v>
      </c>
      <c r="M6089" t="s">
        <v>813</v>
      </c>
      <c r="N6089" t="s">
        <v>814</v>
      </c>
      <c r="O6089" t="s">
        <v>1450</v>
      </c>
      <c r="P6089">
        <v>-71.049194060000005</v>
      </c>
      <c r="Q6089">
        <v>42.294206180000003</v>
      </c>
    </row>
    <row r="6090" spans="2:17" x14ac:dyDescent="0.3">
      <c r="B6090" t="s">
        <v>886</v>
      </c>
      <c r="C6090" t="s">
        <v>2565</v>
      </c>
      <c r="D6090" t="s">
        <v>2472</v>
      </c>
      <c r="E6090">
        <v>-71.067970000000003</v>
      </c>
      <c r="F6090">
        <v>42.282870000000003</v>
      </c>
      <c r="G6090" t="s">
        <v>783</v>
      </c>
      <c r="H6090" s="5" t="s">
        <v>785</v>
      </c>
      <c r="I6090" t="s">
        <v>2566</v>
      </c>
      <c r="J6090" s="5">
        <f>VLOOKUP(I6090*1,Crosswalks!$L$3:$M$227,2,FALSE)</f>
        <v>5</v>
      </c>
      <c r="K6090" s="5">
        <f>IF(G6090="Corner",INDEX(Crosswalks!$C$4:$J$16,MATCH(H6090,Crosswalks!$C$4:$C$16,0),J6090+1),"N/A, D2D")</f>
        <v>0.3</v>
      </c>
      <c r="L6090" t="s">
        <v>6010</v>
      </c>
      <c r="M6090" t="s">
        <v>813</v>
      </c>
      <c r="N6090" t="s">
        <v>814</v>
      </c>
      <c r="O6090" t="s">
        <v>1450</v>
      </c>
      <c r="P6090">
        <v>-71.049194060000005</v>
      </c>
      <c r="Q6090">
        <v>42.294206180000003</v>
      </c>
    </row>
    <row r="6091" spans="2:17" x14ac:dyDescent="0.3">
      <c r="B6091" t="s">
        <v>1018</v>
      </c>
      <c r="C6091" t="s">
        <v>2560</v>
      </c>
      <c r="D6091" t="s">
        <v>2472</v>
      </c>
      <c r="E6091">
        <v>-71.06362</v>
      </c>
      <c r="F6091">
        <v>42.290489999999998</v>
      </c>
      <c r="G6091" t="s">
        <v>783</v>
      </c>
      <c r="H6091" s="5">
        <v>6</v>
      </c>
      <c r="I6091" t="s">
        <v>2527</v>
      </c>
      <c r="J6091" s="5">
        <f>VLOOKUP(I6091*1,Crosswalks!$L$3:$M$227,2,FALSE)</f>
        <v>6</v>
      </c>
      <c r="K6091" s="5">
        <f>IF(G6091="Corner",INDEX(Crosswalks!$C$4:$J$16,MATCH(H6091,Crosswalks!$C$4:$C$16,0),J6091+1),"N/A, D2D")</f>
        <v>0.4</v>
      </c>
      <c r="L6091" t="s">
        <v>6010</v>
      </c>
      <c r="M6091" t="s">
        <v>813</v>
      </c>
      <c r="N6091" t="s">
        <v>814</v>
      </c>
      <c r="O6091" t="s">
        <v>1450</v>
      </c>
      <c r="P6091">
        <v>-71.049194060000005</v>
      </c>
      <c r="Q6091">
        <v>42.294206180000003</v>
      </c>
    </row>
    <row r="6092" spans="2:17" x14ac:dyDescent="0.3">
      <c r="B6092" t="s">
        <v>978</v>
      </c>
      <c r="C6092" t="s">
        <v>2522</v>
      </c>
      <c r="D6092" t="s">
        <v>2472</v>
      </c>
      <c r="E6092">
        <v>-71.063450000000003</v>
      </c>
      <c r="F6092">
        <v>42.28237</v>
      </c>
      <c r="G6092" t="s">
        <v>783</v>
      </c>
      <c r="H6092" s="5">
        <v>5</v>
      </c>
      <c r="I6092" t="s">
        <v>2480</v>
      </c>
      <c r="J6092" s="5">
        <f>VLOOKUP(I6092*1,Crosswalks!$L$3:$M$227,2,FALSE)</f>
        <v>4</v>
      </c>
      <c r="K6092" s="5">
        <f>IF(G6092="Corner",INDEX(Crosswalks!$C$4:$J$16,MATCH(H6092,Crosswalks!$C$4:$C$16,0),J6092+1),"N/A, D2D")</f>
        <v>0.5</v>
      </c>
      <c r="L6092" t="s">
        <v>6010</v>
      </c>
      <c r="M6092" t="s">
        <v>813</v>
      </c>
      <c r="N6092" t="s">
        <v>814</v>
      </c>
      <c r="O6092" t="s">
        <v>1450</v>
      </c>
      <c r="P6092">
        <v>-71.049194060000005</v>
      </c>
      <c r="Q6092">
        <v>42.294206180000003</v>
      </c>
    </row>
    <row r="6093" spans="2:17" x14ac:dyDescent="0.3">
      <c r="B6093" t="s">
        <v>835</v>
      </c>
      <c r="C6093" t="s">
        <v>2771</v>
      </c>
      <c r="D6093" t="s">
        <v>2472</v>
      </c>
      <c r="E6093">
        <v>-71.064409999999995</v>
      </c>
      <c r="F6093">
        <v>42.2971</v>
      </c>
      <c r="G6093" t="s">
        <v>783</v>
      </c>
      <c r="H6093" s="5" t="s">
        <v>785</v>
      </c>
      <c r="I6093" t="s">
        <v>2543</v>
      </c>
      <c r="J6093" s="5">
        <f>VLOOKUP(I6093*1,Crosswalks!$L$3:$M$227,2,FALSE)</f>
        <v>7</v>
      </c>
      <c r="K6093" s="5">
        <f>IF(G6093="Corner",INDEX(Crosswalks!$C$4:$J$16,MATCH(H6093,Crosswalks!$C$4:$C$16,0),J6093+1),"N/A, D2D")</f>
        <v>0.2</v>
      </c>
      <c r="L6093" t="s">
        <v>6010</v>
      </c>
      <c r="M6093" t="s">
        <v>813</v>
      </c>
      <c r="N6093" t="s">
        <v>814</v>
      </c>
      <c r="O6093" t="s">
        <v>1450</v>
      </c>
      <c r="P6093">
        <v>-71.049194060000005</v>
      </c>
      <c r="Q6093">
        <v>42.294206180000003</v>
      </c>
    </row>
    <row r="6094" spans="2:17" x14ac:dyDescent="0.3">
      <c r="B6094" t="s">
        <v>2673</v>
      </c>
      <c r="C6094" t="s">
        <v>2540</v>
      </c>
      <c r="D6094" t="s">
        <v>2472</v>
      </c>
      <c r="E6094">
        <v>-71.068853000000004</v>
      </c>
      <c r="F6094">
        <v>42.271391999999999</v>
      </c>
      <c r="G6094" t="s">
        <v>783</v>
      </c>
      <c r="H6094" s="5">
        <v>2</v>
      </c>
      <c r="I6094" t="s">
        <v>2532</v>
      </c>
      <c r="J6094" s="5">
        <f>VLOOKUP(I6094*1,Crosswalks!$L$3:$M$227,2,FALSE)</f>
        <v>5</v>
      </c>
      <c r="K6094" s="5">
        <f>IF(G6094="Corner",INDEX(Crosswalks!$C$4:$J$16,MATCH(H6094,Crosswalks!$C$4:$C$16,0),J6094+1),"N/A, D2D")</f>
        <v>0.4</v>
      </c>
      <c r="L6094" t="s">
        <v>6010</v>
      </c>
      <c r="M6094" t="s">
        <v>813</v>
      </c>
      <c r="N6094" t="s">
        <v>814</v>
      </c>
      <c r="O6094" t="s">
        <v>1450</v>
      </c>
      <c r="P6094">
        <v>-71.049194060000005</v>
      </c>
      <c r="Q6094">
        <v>42.294206180000003</v>
      </c>
    </row>
    <row r="6095" spans="2:17" x14ac:dyDescent="0.3">
      <c r="B6095" t="s">
        <v>1044</v>
      </c>
      <c r="C6095" t="s">
        <v>2571</v>
      </c>
      <c r="D6095" t="s">
        <v>2472</v>
      </c>
      <c r="E6095">
        <v>-71.065749999999994</v>
      </c>
      <c r="F6095">
        <v>42.28304</v>
      </c>
      <c r="G6095" t="s">
        <v>783</v>
      </c>
      <c r="H6095" s="5">
        <v>2</v>
      </c>
      <c r="I6095" t="s">
        <v>2566</v>
      </c>
      <c r="J6095" s="5">
        <f>VLOOKUP(I6095*1,Crosswalks!$L$3:$M$227,2,FALSE)</f>
        <v>5</v>
      </c>
      <c r="K6095" s="5">
        <f>IF(G6095="Corner",INDEX(Crosswalks!$C$4:$J$16,MATCH(H6095,Crosswalks!$C$4:$C$16,0),J6095+1),"N/A, D2D")</f>
        <v>0.4</v>
      </c>
      <c r="L6095" t="s">
        <v>6010</v>
      </c>
      <c r="M6095" t="s">
        <v>813</v>
      </c>
      <c r="N6095" t="s">
        <v>814</v>
      </c>
      <c r="O6095" t="s">
        <v>1450</v>
      </c>
      <c r="P6095">
        <v>-71.049194060000005</v>
      </c>
      <c r="Q6095">
        <v>42.294206180000003</v>
      </c>
    </row>
    <row r="6096" spans="2:17" x14ac:dyDescent="0.3">
      <c r="B6096" t="s">
        <v>2909</v>
      </c>
      <c r="C6096" t="s">
        <v>2544</v>
      </c>
      <c r="D6096" t="s">
        <v>2472</v>
      </c>
      <c r="E6096">
        <v>-71.064970000000002</v>
      </c>
      <c r="F6096">
        <v>42.286580000000001</v>
      </c>
      <c r="G6096" t="s">
        <v>783</v>
      </c>
      <c r="H6096" s="5">
        <v>3</v>
      </c>
      <c r="I6096" t="s">
        <v>2527</v>
      </c>
      <c r="J6096" s="5">
        <f>VLOOKUP(I6096*1,Crosswalks!$L$3:$M$227,2,FALSE)</f>
        <v>6</v>
      </c>
      <c r="K6096" s="5">
        <f>IF(G6096="Corner",INDEX(Crosswalks!$C$4:$J$16,MATCH(H6096,Crosswalks!$C$4:$C$16,0),J6096+1),"N/A, D2D")</f>
        <v>0.3</v>
      </c>
      <c r="L6096" t="s">
        <v>6010</v>
      </c>
      <c r="M6096" t="s">
        <v>813</v>
      </c>
      <c r="N6096" t="s">
        <v>814</v>
      </c>
      <c r="O6096" t="s">
        <v>1450</v>
      </c>
      <c r="P6096">
        <v>-71.049194060000005</v>
      </c>
      <c r="Q6096">
        <v>42.294206180000003</v>
      </c>
    </row>
    <row r="6097" spans="2:17" x14ac:dyDescent="0.3">
      <c r="B6097" t="s">
        <v>2910</v>
      </c>
      <c r="C6097" t="s">
        <v>1178</v>
      </c>
      <c r="D6097" t="s">
        <v>2472</v>
      </c>
      <c r="E6097">
        <v>-71.063580000000002</v>
      </c>
      <c r="F6097">
        <v>42.298560000000002</v>
      </c>
      <c r="G6097" t="s">
        <v>783</v>
      </c>
      <c r="H6097" s="5" t="s">
        <v>785</v>
      </c>
      <c r="I6097" t="s">
        <v>2543</v>
      </c>
      <c r="J6097" s="5">
        <f>VLOOKUP(I6097*1,Crosswalks!$L$3:$M$227,2,FALSE)</f>
        <v>7</v>
      </c>
      <c r="K6097" s="5">
        <f>IF(G6097="Corner",INDEX(Crosswalks!$C$4:$J$16,MATCH(H6097,Crosswalks!$C$4:$C$16,0),J6097+1),"N/A, D2D")</f>
        <v>0.2</v>
      </c>
      <c r="L6097" t="s">
        <v>6010</v>
      </c>
      <c r="M6097" t="s">
        <v>813</v>
      </c>
      <c r="N6097" t="s">
        <v>814</v>
      </c>
      <c r="O6097" t="s">
        <v>1450</v>
      </c>
      <c r="P6097">
        <v>-71.049194060000005</v>
      </c>
      <c r="Q6097">
        <v>42.294206180000003</v>
      </c>
    </row>
    <row r="6098" spans="2:17" x14ac:dyDescent="0.3">
      <c r="B6098" t="s">
        <v>866</v>
      </c>
      <c r="C6098" t="s">
        <v>2551</v>
      </c>
      <c r="D6098" t="s">
        <v>2472</v>
      </c>
      <c r="E6098">
        <v>-71.064141000000006</v>
      </c>
      <c r="F6098">
        <v>42.288519999999998</v>
      </c>
      <c r="G6098" t="s">
        <v>783</v>
      </c>
      <c r="H6098" s="5">
        <v>4</v>
      </c>
      <c r="I6098" t="s">
        <v>2527</v>
      </c>
      <c r="J6098" s="5">
        <f>VLOOKUP(I6098*1,Crosswalks!$L$3:$M$227,2,FALSE)</f>
        <v>6</v>
      </c>
      <c r="K6098" s="5">
        <f>IF(G6098="Corner",INDEX(Crosswalks!$C$4:$J$16,MATCH(H6098,Crosswalks!$C$4:$C$16,0),J6098+1),"N/A, D2D")</f>
        <v>0.3</v>
      </c>
      <c r="L6098" t="s">
        <v>6010</v>
      </c>
      <c r="M6098" t="s">
        <v>813</v>
      </c>
      <c r="N6098" t="s">
        <v>814</v>
      </c>
      <c r="O6098" t="s">
        <v>1450</v>
      </c>
      <c r="P6098">
        <v>-71.049194060000005</v>
      </c>
      <c r="Q6098">
        <v>42.294206180000003</v>
      </c>
    </row>
    <row r="6099" spans="2:17" x14ac:dyDescent="0.3">
      <c r="B6099" t="s">
        <v>1419</v>
      </c>
      <c r="C6099" t="s">
        <v>1619</v>
      </c>
      <c r="D6099" t="s">
        <v>2472</v>
      </c>
      <c r="E6099">
        <v>-71.064530000000005</v>
      </c>
      <c r="F6099">
        <v>42.292169999999999</v>
      </c>
      <c r="G6099" t="s">
        <v>783</v>
      </c>
      <c r="H6099" s="5">
        <v>3</v>
      </c>
      <c r="I6099" t="s">
        <v>2527</v>
      </c>
      <c r="J6099" s="5">
        <f>VLOOKUP(I6099*1,Crosswalks!$L$3:$M$227,2,FALSE)</f>
        <v>6</v>
      </c>
      <c r="K6099" s="5">
        <f>IF(G6099="Corner",INDEX(Crosswalks!$C$4:$J$16,MATCH(H6099,Crosswalks!$C$4:$C$16,0),J6099+1),"N/A, D2D")</f>
        <v>0.3</v>
      </c>
      <c r="L6099" t="s">
        <v>6010</v>
      </c>
      <c r="M6099" t="s">
        <v>813</v>
      </c>
      <c r="N6099" t="s">
        <v>814</v>
      </c>
      <c r="O6099" t="s">
        <v>1450</v>
      </c>
      <c r="P6099">
        <v>-71.049194060000005</v>
      </c>
      <c r="Q6099">
        <v>42.294206180000003</v>
      </c>
    </row>
    <row r="6100" spans="2:17" x14ac:dyDescent="0.3">
      <c r="B6100" t="s">
        <v>2564</v>
      </c>
      <c r="C6100" t="s">
        <v>2544</v>
      </c>
      <c r="D6100" t="s">
        <v>2472</v>
      </c>
      <c r="E6100">
        <v>-71.064909999999998</v>
      </c>
      <c r="F6100">
        <v>42.287666000000002</v>
      </c>
      <c r="G6100" t="s">
        <v>783</v>
      </c>
      <c r="H6100" s="5">
        <v>1</v>
      </c>
      <c r="I6100" t="s">
        <v>2527</v>
      </c>
      <c r="J6100" s="5">
        <f>VLOOKUP(I6100*1,Crosswalks!$L$3:$M$227,2,FALSE)</f>
        <v>6</v>
      </c>
      <c r="K6100" s="5">
        <f>IF(G6100="Corner",INDEX(Crosswalks!$C$4:$J$16,MATCH(H6100,Crosswalks!$C$4:$C$16,0),J6100+1),"N/A, D2D")</f>
        <v>0.2</v>
      </c>
      <c r="L6100" t="s">
        <v>6010</v>
      </c>
      <c r="M6100" t="s">
        <v>813</v>
      </c>
      <c r="N6100" t="s">
        <v>814</v>
      </c>
      <c r="O6100" t="s">
        <v>1450</v>
      </c>
      <c r="P6100">
        <v>-71.049194060000005</v>
      </c>
      <c r="Q6100">
        <v>42.294206180000003</v>
      </c>
    </row>
    <row r="6101" spans="2:17" x14ac:dyDescent="0.3">
      <c r="B6101" t="s">
        <v>1177</v>
      </c>
      <c r="C6101" t="s">
        <v>2498</v>
      </c>
      <c r="D6101" t="s">
        <v>2472</v>
      </c>
      <c r="E6101">
        <v>-71.063760000000002</v>
      </c>
      <c r="F6101">
        <v>42.297559999999997</v>
      </c>
      <c r="G6101" t="s">
        <v>783</v>
      </c>
      <c r="H6101" s="5">
        <v>6</v>
      </c>
      <c r="I6101" t="s">
        <v>2543</v>
      </c>
      <c r="J6101" s="5">
        <f>VLOOKUP(I6101*1,Crosswalks!$L$3:$M$227,2,FALSE)</f>
        <v>7</v>
      </c>
      <c r="K6101" s="5">
        <f>IF(G6101="Corner",INDEX(Crosswalks!$C$4:$J$16,MATCH(H6101,Crosswalks!$C$4:$C$16,0),J6101+1),"N/A, D2D")</f>
        <v>0.4</v>
      </c>
      <c r="L6101" t="s">
        <v>6010</v>
      </c>
      <c r="M6101" t="s">
        <v>813</v>
      </c>
      <c r="N6101" t="s">
        <v>814</v>
      </c>
      <c r="O6101" t="s">
        <v>1450</v>
      </c>
      <c r="P6101">
        <v>-71.049194060000005</v>
      </c>
      <c r="Q6101">
        <v>42.294206180000003</v>
      </c>
    </row>
    <row r="6102" spans="2:17" x14ac:dyDescent="0.3">
      <c r="B6102" t="s">
        <v>1039</v>
      </c>
      <c r="C6102" t="s">
        <v>2522</v>
      </c>
      <c r="D6102" t="s">
        <v>2472</v>
      </c>
      <c r="E6102">
        <v>-71.063959999999994</v>
      </c>
      <c r="F6102">
        <v>42.282220000000002</v>
      </c>
      <c r="G6102" t="s">
        <v>783</v>
      </c>
      <c r="H6102" s="5" t="s">
        <v>785</v>
      </c>
      <c r="I6102" t="s">
        <v>2480</v>
      </c>
      <c r="J6102" s="5">
        <f>VLOOKUP(I6102*1,Crosswalks!$L$3:$M$227,2,FALSE)</f>
        <v>4</v>
      </c>
      <c r="K6102" s="5">
        <f>IF(G6102="Corner",INDEX(Crosswalks!$C$4:$J$16,MATCH(H6102,Crosswalks!$C$4:$C$16,0),J6102+1),"N/A, D2D")</f>
        <v>0.3</v>
      </c>
      <c r="L6102" t="s">
        <v>6010</v>
      </c>
      <c r="M6102" t="s">
        <v>813</v>
      </c>
      <c r="N6102" t="s">
        <v>814</v>
      </c>
      <c r="O6102" t="s">
        <v>1450</v>
      </c>
      <c r="P6102">
        <v>-71.049194060000005</v>
      </c>
      <c r="Q6102">
        <v>42.294206180000003</v>
      </c>
    </row>
    <row r="6103" spans="2:17" x14ac:dyDescent="0.3">
      <c r="B6103" t="s">
        <v>2903</v>
      </c>
      <c r="C6103" t="s">
        <v>2506</v>
      </c>
      <c r="D6103" t="s">
        <v>2472</v>
      </c>
      <c r="E6103">
        <v>-71.063309000000004</v>
      </c>
      <c r="F6103">
        <v>42.280867000000001</v>
      </c>
      <c r="G6103" t="s">
        <v>783</v>
      </c>
      <c r="H6103" s="5" t="s">
        <v>785</v>
      </c>
      <c r="I6103" t="s">
        <v>2480</v>
      </c>
      <c r="J6103" s="5">
        <f>VLOOKUP(I6103*1,Crosswalks!$L$3:$M$227,2,FALSE)</f>
        <v>4</v>
      </c>
      <c r="K6103" s="5">
        <f>IF(G6103="Corner",INDEX(Crosswalks!$C$4:$J$16,MATCH(H6103,Crosswalks!$C$4:$C$16,0),J6103+1),"N/A, D2D")</f>
        <v>0.3</v>
      </c>
      <c r="L6103" t="s">
        <v>6010</v>
      </c>
      <c r="M6103" t="s">
        <v>813</v>
      </c>
      <c r="N6103" t="s">
        <v>814</v>
      </c>
      <c r="O6103" t="s">
        <v>1450</v>
      </c>
      <c r="P6103">
        <v>-71.049194060000005</v>
      </c>
      <c r="Q6103">
        <v>42.294206180000003</v>
      </c>
    </row>
    <row r="6104" spans="2:17" x14ac:dyDescent="0.3">
      <c r="B6104" t="s">
        <v>842</v>
      </c>
      <c r="C6104" t="s">
        <v>2569</v>
      </c>
      <c r="D6104" t="s">
        <v>2472</v>
      </c>
      <c r="E6104">
        <v>-71.063919999999996</v>
      </c>
      <c r="F6104">
        <v>42.271929999999998</v>
      </c>
      <c r="G6104" t="s">
        <v>783</v>
      </c>
      <c r="H6104" s="5">
        <v>3</v>
      </c>
      <c r="I6104" t="s">
        <v>2480</v>
      </c>
      <c r="J6104" s="5">
        <f>VLOOKUP(I6104*1,Crosswalks!$L$3:$M$227,2,FALSE)</f>
        <v>4</v>
      </c>
      <c r="K6104" s="5">
        <f>IF(G6104="Corner",INDEX(Crosswalks!$C$4:$J$16,MATCH(H6104,Crosswalks!$C$4:$C$16,0),J6104+1),"N/A, D2D")</f>
        <v>0.5</v>
      </c>
      <c r="L6104" t="s">
        <v>6010</v>
      </c>
      <c r="M6104" t="s">
        <v>813</v>
      </c>
      <c r="N6104" t="s">
        <v>814</v>
      </c>
      <c r="O6104" t="s">
        <v>1450</v>
      </c>
      <c r="P6104">
        <v>-71.049194060000005</v>
      </c>
      <c r="Q6104">
        <v>42.294206180000003</v>
      </c>
    </row>
    <row r="6105" spans="2:17" x14ac:dyDescent="0.3">
      <c r="B6105" t="s">
        <v>1451</v>
      </c>
      <c r="C6105" t="s">
        <v>2561</v>
      </c>
      <c r="D6105" t="s">
        <v>2472</v>
      </c>
      <c r="E6105">
        <v>-71.066400000000002</v>
      </c>
      <c r="F6105">
        <v>42.297629999999998</v>
      </c>
      <c r="G6105" t="s">
        <v>783</v>
      </c>
      <c r="H6105" s="5">
        <v>2</v>
      </c>
      <c r="I6105" t="s">
        <v>2562</v>
      </c>
      <c r="J6105" s="5">
        <f>VLOOKUP(I6105*1,Crosswalks!$L$3:$M$227,2,FALSE)</f>
        <v>6</v>
      </c>
      <c r="K6105" s="5">
        <f>IF(G6105="Corner",INDEX(Crosswalks!$C$4:$J$16,MATCH(H6105,Crosswalks!$C$4:$C$16,0),J6105+1),"N/A, D2D")</f>
        <v>0.3</v>
      </c>
      <c r="L6105" t="s">
        <v>6010</v>
      </c>
      <c r="M6105" t="s">
        <v>813</v>
      </c>
      <c r="N6105" t="s">
        <v>814</v>
      </c>
      <c r="O6105" t="s">
        <v>1450</v>
      </c>
      <c r="P6105">
        <v>-71.049194060000005</v>
      </c>
      <c r="Q6105">
        <v>42.294206180000003</v>
      </c>
    </row>
    <row r="6106" spans="2:17" x14ac:dyDescent="0.3">
      <c r="B6106" t="s">
        <v>1317</v>
      </c>
      <c r="C6106" t="s">
        <v>2533</v>
      </c>
      <c r="D6106" t="s">
        <v>2472</v>
      </c>
      <c r="E6106">
        <v>-71.066500000000005</v>
      </c>
      <c r="F6106">
        <v>42.288119999999999</v>
      </c>
      <c r="G6106" t="s">
        <v>783</v>
      </c>
      <c r="H6106" s="5">
        <v>2</v>
      </c>
      <c r="I6106" t="s">
        <v>2527</v>
      </c>
      <c r="J6106" s="5">
        <f>VLOOKUP(I6106*1,Crosswalks!$L$3:$M$227,2,FALSE)</f>
        <v>6</v>
      </c>
      <c r="K6106" s="5">
        <f>IF(G6106="Corner",INDEX(Crosswalks!$C$4:$J$16,MATCH(H6106,Crosswalks!$C$4:$C$16,0),J6106+1),"N/A, D2D")</f>
        <v>0.3</v>
      </c>
      <c r="L6106" t="s">
        <v>6010</v>
      </c>
      <c r="M6106" t="s">
        <v>813</v>
      </c>
      <c r="N6106" t="s">
        <v>814</v>
      </c>
      <c r="O6106" t="s">
        <v>1450</v>
      </c>
      <c r="P6106">
        <v>-71.049194060000005</v>
      </c>
      <c r="Q6106">
        <v>42.294206180000003</v>
      </c>
    </row>
    <row r="6107" spans="2:17" x14ac:dyDescent="0.3">
      <c r="B6107" t="s">
        <v>2536</v>
      </c>
      <c r="C6107" t="s">
        <v>2122</v>
      </c>
      <c r="D6107" t="s">
        <v>2472</v>
      </c>
      <c r="E6107">
        <v>-71.064526999999998</v>
      </c>
      <c r="F6107">
        <v>42.284095999999998</v>
      </c>
      <c r="G6107" t="s">
        <v>783</v>
      </c>
      <c r="H6107" s="5">
        <v>6</v>
      </c>
      <c r="I6107" t="s">
        <v>2480</v>
      </c>
      <c r="J6107" s="5">
        <f>VLOOKUP(I6107*1,Crosswalks!$L$3:$M$227,2,FALSE)</f>
        <v>4</v>
      </c>
      <c r="K6107" s="5">
        <f>IF(G6107="Corner",INDEX(Crosswalks!$C$4:$J$16,MATCH(H6107,Crosswalks!$C$4:$C$16,0),J6107+1),"N/A, D2D")</f>
        <v>0.5</v>
      </c>
      <c r="L6107" t="s">
        <v>6010</v>
      </c>
      <c r="M6107" t="s">
        <v>813</v>
      </c>
      <c r="N6107" t="s">
        <v>814</v>
      </c>
      <c r="O6107" t="s">
        <v>1450</v>
      </c>
      <c r="P6107">
        <v>-71.049194060000005</v>
      </c>
      <c r="Q6107">
        <v>42.294206180000003</v>
      </c>
    </row>
    <row r="6108" spans="2:17" x14ac:dyDescent="0.3">
      <c r="B6108" t="s">
        <v>999</v>
      </c>
      <c r="C6108" t="s">
        <v>2898</v>
      </c>
      <c r="D6108" t="s">
        <v>2472</v>
      </c>
      <c r="E6108">
        <v>-71.064059999999998</v>
      </c>
      <c r="F6108">
        <v>42.273560000000003</v>
      </c>
      <c r="G6108" t="s">
        <v>783</v>
      </c>
      <c r="H6108" s="5">
        <v>6</v>
      </c>
      <c r="I6108" t="s">
        <v>2480</v>
      </c>
      <c r="J6108" s="5">
        <f>VLOOKUP(I6108*1,Crosswalks!$L$3:$M$227,2,FALSE)</f>
        <v>4</v>
      </c>
      <c r="K6108" s="5">
        <f>IF(G6108="Corner",INDEX(Crosswalks!$C$4:$J$16,MATCH(H6108,Crosswalks!$C$4:$C$16,0),J6108+1),"N/A, D2D")</f>
        <v>0.5</v>
      </c>
      <c r="L6108" t="s">
        <v>6010</v>
      </c>
      <c r="M6108" t="s">
        <v>813</v>
      </c>
      <c r="N6108" t="s">
        <v>814</v>
      </c>
      <c r="O6108" t="s">
        <v>1450</v>
      </c>
      <c r="P6108">
        <v>-71.049194060000005</v>
      </c>
      <c r="Q6108">
        <v>42.294206180000003</v>
      </c>
    </row>
    <row r="6109" spans="2:17" x14ac:dyDescent="0.3">
      <c r="B6109" t="s">
        <v>1038</v>
      </c>
      <c r="C6109" t="s">
        <v>2911</v>
      </c>
      <c r="D6109" t="s">
        <v>2472</v>
      </c>
      <c r="E6109">
        <v>-71.068910000000002</v>
      </c>
      <c r="F6109">
        <v>42.281730000000003</v>
      </c>
      <c r="G6109" t="s">
        <v>783</v>
      </c>
      <c r="H6109" s="5" t="s">
        <v>785</v>
      </c>
      <c r="I6109" t="s">
        <v>2566</v>
      </c>
      <c r="J6109" s="5">
        <f>VLOOKUP(I6109*1,Crosswalks!$L$3:$M$227,2,FALSE)</f>
        <v>5</v>
      </c>
      <c r="K6109" s="5">
        <f>IF(G6109="Corner",INDEX(Crosswalks!$C$4:$J$16,MATCH(H6109,Crosswalks!$C$4:$C$16,0),J6109+1),"N/A, D2D")</f>
        <v>0.3</v>
      </c>
      <c r="L6109" t="s">
        <v>6010</v>
      </c>
      <c r="M6109" t="s">
        <v>813</v>
      </c>
      <c r="N6109" t="s">
        <v>814</v>
      </c>
      <c r="O6109" t="s">
        <v>1450</v>
      </c>
      <c r="P6109">
        <v>-71.049194060000005</v>
      </c>
      <c r="Q6109">
        <v>42.294206180000003</v>
      </c>
    </row>
    <row r="6110" spans="2:17" x14ac:dyDescent="0.3">
      <c r="B6110" t="s">
        <v>925</v>
      </c>
      <c r="C6110" t="s">
        <v>2522</v>
      </c>
      <c r="D6110" t="s">
        <v>2472</v>
      </c>
      <c r="E6110">
        <v>-71.064139999999995</v>
      </c>
      <c r="F6110">
        <v>42.282539999999997</v>
      </c>
      <c r="G6110" t="s">
        <v>783</v>
      </c>
      <c r="H6110" s="5">
        <v>4</v>
      </c>
      <c r="I6110" t="s">
        <v>2480</v>
      </c>
      <c r="J6110" s="5">
        <f>VLOOKUP(I6110*1,Crosswalks!$L$3:$M$227,2,FALSE)</f>
        <v>4</v>
      </c>
      <c r="K6110" s="5">
        <f>IF(G6110="Corner",INDEX(Crosswalks!$C$4:$J$16,MATCH(H6110,Crosswalks!$C$4:$C$16,0),J6110+1),"N/A, D2D")</f>
        <v>0.5</v>
      </c>
      <c r="L6110" t="s">
        <v>6010</v>
      </c>
      <c r="M6110" t="s">
        <v>813</v>
      </c>
      <c r="N6110" t="s">
        <v>814</v>
      </c>
      <c r="O6110" t="s">
        <v>1450</v>
      </c>
      <c r="P6110">
        <v>-71.049194060000005</v>
      </c>
      <c r="Q6110">
        <v>42.294206180000003</v>
      </c>
    </row>
    <row r="6111" spans="2:17" x14ac:dyDescent="0.3">
      <c r="B6111" t="s">
        <v>1288</v>
      </c>
      <c r="C6111" t="s">
        <v>2526</v>
      </c>
      <c r="D6111" t="s">
        <v>2472</v>
      </c>
      <c r="E6111">
        <v>-71.067629999999994</v>
      </c>
      <c r="F6111">
        <v>42.28539</v>
      </c>
      <c r="G6111" t="s">
        <v>783</v>
      </c>
      <c r="H6111" s="5">
        <v>3</v>
      </c>
      <c r="I6111" t="s">
        <v>2527</v>
      </c>
      <c r="J6111" s="5">
        <f>VLOOKUP(I6111*1,Crosswalks!$L$3:$M$227,2,FALSE)</f>
        <v>6</v>
      </c>
      <c r="K6111" s="5">
        <f>IF(G6111="Corner",INDEX(Crosswalks!$C$4:$J$16,MATCH(H6111,Crosswalks!$C$4:$C$16,0),J6111+1),"N/A, D2D")</f>
        <v>0.3</v>
      </c>
      <c r="L6111" t="s">
        <v>6010</v>
      </c>
      <c r="M6111" t="s">
        <v>813</v>
      </c>
      <c r="N6111" t="s">
        <v>814</v>
      </c>
      <c r="O6111" t="s">
        <v>1450</v>
      </c>
      <c r="P6111">
        <v>-71.049194060000005</v>
      </c>
      <c r="Q6111">
        <v>42.294206180000003</v>
      </c>
    </row>
    <row r="6112" spans="2:17" x14ac:dyDescent="0.3">
      <c r="B6112" t="s">
        <v>1417</v>
      </c>
      <c r="C6112" t="s">
        <v>2701</v>
      </c>
      <c r="D6112" t="s">
        <v>2472</v>
      </c>
      <c r="E6112">
        <v>-71.06823</v>
      </c>
      <c r="F6112">
        <v>42.300629999999998</v>
      </c>
      <c r="G6112" t="s">
        <v>783</v>
      </c>
      <c r="H6112" s="5">
        <v>2</v>
      </c>
      <c r="I6112" t="s">
        <v>2562</v>
      </c>
      <c r="J6112" s="5">
        <f>VLOOKUP(I6112*1,Crosswalks!$L$3:$M$227,2,FALSE)</f>
        <v>6</v>
      </c>
      <c r="K6112" s="5">
        <f>IF(G6112="Corner",INDEX(Crosswalks!$C$4:$J$16,MATCH(H6112,Crosswalks!$C$4:$C$16,0),J6112+1),"N/A, D2D")</f>
        <v>0.3</v>
      </c>
      <c r="L6112" t="s">
        <v>6010</v>
      </c>
      <c r="M6112" t="s">
        <v>813</v>
      </c>
      <c r="N6112" t="s">
        <v>814</v>
      </c>
      <c r="O6112" t="s">
        <v>1450</v>
      </c>
      <c r="P6112">
        <v>-71.049194060000005</v>
      </c>
      <c r="Q6112">
        <v>42.294206180000003</v>
      </c>
    </row>
    <row r="6113" spans="2:17" x14ac:dyDescent="0.3">
      <c r="B6113" t="s">
        <v>1117</v>
      </c>
      <c r="C6113" t="s">
        <v>2526</v>
      </c>
      <c r="D6113" t="s">
        <v>2472</v>
      </c>
      <c r="E6113">
        <v>-71.065219999999997</v>
      </c>
      <c r="F6113">
        <v>42.285629999999998</v>
      </c>
      <c r="G6113" t="s">
        <v>783</v>
      </c>
      <c r="H6113" s="5">
        <v>6</v>
      </c>
      <c r="I6113" t="s">
        <v>2527</v>
      </c>
      <c r="J6113" s="5">
        <f>VLOOKUP(I6113*1,Crosswalks!$L$3:$M$227,2,FALSE)</f>
        <v>6</v>
      </c>
      <c r="K6113" s="5">
        <f>IF(G6113="Corner",INDEX(Crosswalks!$C$4:$J$16,MATCH(H6113,Crosswalks!$C$4:$C$16,0),J6113+1),"N/A, D2D")</f>
        <v>0.4</v>
      </c>
      <c r="L6113" t="s">
        <v>6010</v>
      </c>
      <c r="M6113" t="s">
        <v>813</v>
      </c>
      <c r="N6113" t="s">
        <v>814</v>
      </c>
      <c r="O6113" t="s">
        <v>1450</v>
      </c>
      <c r="P6113">
        <v>-71.049194060000005</v>
      </c>
      <c r="Q6113">
        <v>42.294206180000003</v>
      </c>
    </row>
    <row r="6114" spans="2:17" x14ac:dyDescent="0.3">
      <c r="B6114" t="s">
        <v>894</v>
      </c>
      <c r="C6114" t="s">
        <v>2529</v>
      </c>
      <c r="D6114" t="s">
        <v>2472</v>
      </c>
      <c r="E6114">
        <v>-71.064650999999998</v>
      </c>
      <c r="F6114">
        <v>42.279550999999998</v>
      </c>
      <c r="G6114" t="s">
        <v>783</v>
      </c>
      <c r="H6114" s="5">
        <v>2</v>
      </c>
      <c r="I6114" t="s">
        <v>2480</v>
      </c>
      <c r="J6114" s="5">
        <f>VLOOKUP(I6114*1,Crosswalks!$L$3:$M$227,2,FALSE)</f>
        <v>4</v>
      </c>
      <c r="K6114" s="5">
        <f>IF(G6114="Corner",INDEX(Crosswalks!$C$4:$J$16,MATCH(H6114,Crosswalks!$C$4:$C$16,0),J6114+1),"N/A, D2D")</f>
        <v>0.4</v>
      </c>
      <c r="L6114" t="s">
        <v>6010</v>
      </c>
      <c r="M6114" t="s">
        <v>813</v>
      </c>
      <c r="N6114" t="s">
        <v>814</v>
      </c>
      <c r="O6114" t="s">
        <v>1450</v>
      </c>
      <c r="P6114">
        <v>-71.049194060000005</v>
      </c>
      <c r="Q6114">
        <v>42.294206180000003</v>
      </c>
    </row>
    <row r="6115" spans="2:17" x14ac:dyDescent="0.3">
      <c r="B6115" t="s">
        <v>960</v>
      </c>
      <c r="C6115" t="s">
        <v>2537</v>
      </c>
      <c r="D6115" t="s">
        <v>2472</v>
      </c>
      <c r="E6115">
        <v>-71.063940000000002</v>
      </c>
      <c r="F6115">
        <v>42.292740000000002</v>
      </c>
      <c r="G6115" t="s">
        <v>783</v>
      </c>
      <c r="H6115" s="5">
        <v>6</v>
      </c>
      <c r="I6115" t="s">
        <v>2543</v>
      </c>
      <c r="J6115" s="5">
        <f>VLOOKUP(I6115*1,Crosswalks!$L$3:$M$227,2,FALSE)</f>
        <v>7</v>
      </c>
      <c r="K6115" s="5">
        <f>IF(G6115="Corner",INDEX(Crosswalks!$C$4:$J$16,MATCH(H6115,Crosswalks!$C$4:$C$16,0),J6115+1),"N/A, D2D")</f>
        <v>0.4</v>
      </c>
      <c r="L6115" t="s">
        <v>6010</v>
      </c>
      <c r="M6115" t="s">
        <v>813</v>
      </c>
      <c r="N6115" t="s">
        <v>814</v>
      </c>
      <c r="O6115" t="s">
        <v>1450</v>
      </c>
      <c r="P6115">
        <v>-71.049194060000005</v>
      </c>
      <c r="Q6115">
        <v>42.294206180000003</v>
      </c>
    </row>
    <row r="6116" spans="2:17" x14ac:dyDescent="0.3">
      <c r="B6116" t="s">
        <v>1224</v>
      </c>
      <c r="C6116" t="s">
        <v>2912</v>
      </c>
      <c r="D6116" t="s">
        <v>2472</v>
      </c>
      <c r="E6116">
        <v>-71.063878000000003</v>
      </c>
      <c r="F6116">
        <v>42.292028000000002</v>
      </c>
      <c r="G6116" t="s">
        <v>783</v>
      </c>
      <c r="H6116" s="5">
        <v>1</v>
      </c>
      <c r="I6116" t="s">
        <v>2527</v>
      </c>
      <c r="J6116" s="5">
        <f>VLOOKUP(I6116*1,Crosswalks!$L$3:$M$227,2,FALSE)</f>
        <v>6</v>
      </c>
      <c r="K6116" s="5">
        <f>IF(G6116="Corner",INDEX(Crosswalks!$C$4:$J$16,MATCH(H6116,Crosswalks!$C$4:$C$16,0),J6116+1),"N/A, D2D")</f>
        <v>0.2</v>
      </c>
      <c r="L6116" t="s">
        <v>6010</v>
      </c>
      <c r="M6116" t="s">
        <v>813</v>
      </c>
      <c r="N6116" t="s">
        <v>814</v>
      </c>
      <c r="O6116" t="s">
        <v>1450</v>
      </c>
      <c r="P6116">
        <v>-71.049194060000005</v>
      </c>
      <c r="Q6116">
        <v>42.294206180000003</v>
      </c>
    </row>
    <row r="6117" spans="2:17" x14ac:dyDescent="0.3">
      <c r="B6117" t="s">
        <v>942</v>
      </c>
      <c r="C6117" t="s">
        <v>2522</v>
      </c>
      <c r="D6117" t="s">
        <v>2472</v>
      </c>
      <c r="E6117">
        <v>-71.063190000000006</v>
      </c>
      <c r="F6117">
        <v>42.282449999999997</v>
      </c>
      <c r="G6117" t="s">
        <v>783</v>
      </c>
      <c r="H6117" s="5" t="s">
        <v>785</v>
      </c>
      <c r="I6117" t="s">
        <v>2480</v>
      </c>
      <c r="J6117" s="5">
        <f>VLOOKUP(I6117*1,Crosswalks!$L$3:$M$227,2,FALSE)</f>
        <v>4</v>
      </c>
      <c r="K6117" s="5">
        <f>IF(G6117="Corner",INDEX(Crosswalks!$C$4:$J$16,MATCH(H6117,Crosswalks!$C$4:$C$16,0),J6117+1),"N/A, D2D")</f>
        <v>0.3</v>
      </c>
      <c r="L6117" t="s">
        <v>6010</v>
      </c>
      <c r="M6117" t="s">
        <v>813</v>
      </c>
      <c r="N6117" t="s">
        <v>814</v>
      </c>
      <c r="O6117" t="s">
        <v>1450</v>
      </c>
      <c r="P6117">
        <v>-71.049194060000005</v>
      </c>
      <c r="Q6117">
        <v>42.294206180000003</v>
      </c>
    </row>
    <row r="6118" spans="2:17" x14ac:dyDescent="0.3">
      <c r="B6118" t="s">
        <v>995</v>
      </c>
      <c r="C6118" t="s">
        <v>2568</v>
      </c>
      <c r="D6118" t="s">
        <v>2472</v>
      </c>
      <c r="E6118">
        <v>-71.064239999999998</v>
      </c>
      <c r="F6118">
        <v>42.289580000000001</v>
      </c>
      <c r="G6118" t="s">
        <v>783</v>
      </c>
      <c r="H6118" s="5">
        <v>5</v>
      </c>
      <c r="I6118" t="s">
        <v>2527</v>
      </c>
      <c r="J6118" s="5">
        <f>VLOOKUP(I6118*1,Crosswalks!$L$3:$M$227,2,FALSE)</f>
        <v>6</v>
      </c>
      <c r="K6118" s="5">
        <f>IF(G6118="Corner",INDEX(Crosswalks!$C$4:$J$16,MATCH(H6118,Crosswalks!$C$4:$C$16,0),J6118+1),"N/A, D2D")</f>
        <v>0.4</v>
      </c>
      <c r="L6118" t="s">
        <v>6010</v>
      </c>
      <c r="M6118" t="s">
        <v>813</v>
      </c>
      <c r="N6118" t="s">
        <v>814</v>
      </c>
      <c r="O6118" t="s">
        <v>1450</v>
      </c>
      <c r="P6118">
        <v>-71.049194060000005</v>
      </c>
      <c r="Q6118">
        <v>42.294206180000003</v>
      </c>
    </row>
    <row r="6119" spans="2:17" x14ac:dyDescent="0.3">
      <c r="B6119" t="s">
        <v>1089</v>
      </c>
      <c r="C6119" t="s">
        <v>2568</v>
      </c>
      <c r="D6119" t="s">
        <v>2472</v>
      </c>
      <c r="E6119">
        <v>-71.065839999999994</v>
      </c>
      <c r="F6119">
        <v>42.289580000000001</v>
      </c>
      <c r="G6119" t="s">
        <v>783</v>
      </c>
      <c r="H6119" s="5">
        <v>4</v>
      </c>
      <c r="I6119" t="s">
        <v>2527</v>
      </c>
      <c r="J6119" s="5">
        <f>VLOOKUP(I6119*1,Crosswalks!$L$3:$M$227,2,FALSE)</f>
        <v>6</v>
      </c>
      <c r="K6119" s="5">
        <f>IF(G6119="Corner",INDEX(Crosswalks!$C$4:$J$16,MATCH(H6119,Crosswalks!$C$4:$C$16,0),J6119+1),"N/A, D2D")</f>
        <v>0.3</v>
      </c>
      <c r="L6119" t="s">
        <v>6010</v>
      </c>
      <c r="M6119" t="s">
        <v>813</v>
      </c>
      <c r="N6119" t="s">
        <v>814</v>
      </c>
      <c r="O6119" t="s">
        <v>1450</v>
      </c>
      <c r="P6119">
        <v>-71.049194060000005</v>
      </c>
      <c r="Q6119">
        <v>42.294206180000003</v>
      </c>
    </row>
    <row r="6120" spans="2:17" x14ac:dyDescent="0.3">
      <c r="B6120" t="s">
        <v>1301</v>
      </c>
      <c r="C6120" t="s">
        <v>2526</v>
      </c>
      <c r="D6120" t="s">
        <v>2472</v>
      </c>
      <c r="E6120">
        <v>-71.064859999999996</v>
      </c>
      <c r="F6120">
        <v>42.28575</v>
      </c>
      <c r="G6120" t="s">
        <v>783</v>
      </c>
      <c r="H6120" s="5">
        <v>2</v>
      </c>
      <c r="I6120" t="s">
        <v>2527</v>
      </c>
      <c r="J6120" s="5">
        <f>VLOOKUP(I6120*1,Crosswalks!$L$3:$M$227,2,FALSE)</f>
        <v>6</v>
      </c>
      <c r="K6120" s="5">
        <f>IF(G6120="Corner",INDEX(Crosswalks!$C$4:$J$16,MATCH(H6120,Crosswalks!$C$4:$C$16,0),J6120+1),"N/A, D2D")</f>
        <v>0.3</v>
      </c>
      <c r="L6120" t="s">
        <v>6010</v>
      </c>
      <c r="M6120" t="s">
        <v>813</v>
      </c>
      <c r="N6120" t="s">
        <v>814</v>
      </c>
      <c r="O6120" t="s">
        <v>1450</v>
      </c>
      <c r="P6120">
        <v>-71.049194060000005</v>
      </c>
      <c r="Q6120">
        <v>42.294206180000003</v>
      </c>
    </row>
    <row r="6121" spans="2:17" x14ac:dyDescent="0.3">
      <c r="B6121" t="s">
        <v>1355</v>
      </c>
      <c r="C6121" t="s">
        <v>2898</v>
      </c>
      <c r="D6121" t="s">
        <v>2472</v>
      </c>
      <c r="E6121">
        <v>-71.061779999999999</v>
      </c>
      <c r="F6121">
        <v>42.271569999999997</v>
      </c>
      <c r="G6121" t="s">
        <v>783</v>
      </c>
      <c r="H6121" s="5">
        <v>5</v>
      </c>
      <c r="I6121" t="s">
        <v>2480</v>
      </c>
      <c r="J6121" s="5">
        <f>VLOOKUP(I6121*1,Crosswalks!$L$3:$M$227,2,FALSE)</f>
        <v>4</v>
      </c>
      <c r="K6121" s="5">
        <f>IF(G6121="Corner",INDEX(Crosswalks!$C$4:$J$16,MATCH(H6121,Crosswalks!$C$4:$C$16,0),J6121+1),"N/A, D2D")</f>
        <v>0.5</v>
      </c>
      <c r="L6121" t="s">
        <v>6010</v>
      </c>
      <c r="M6121" t="s">
        <v>813</v>
      </c>
      <c r="N6121" t="s">
        <v>814</v>
      </c>
      <c r="O6121" t="s">
        <v>1450</v>
      </c>
      <c r="P6121">
        <v>-71.049194060000005</v>
      </c>
      <c r="Q6121">
        <v>42.294206180000003</v>
      </c>
    </row>
    <row r="6122" spans="2:17" x14ac:dyDescent="0.3">
      <c r="B6122" t="s">
        <v>2536</v>
      </c>
      <c r="C6122" t="s">
        <v>2122</v>
      </c>
      <c r="D6122" t="s">
        <v>2472</v>
      </c>
      <c r="E6122">
        <v>-71.064526999999998</v>
      </c>
      <c r="F6122">
        <v>42.284095999999998</v>
      </c>
      <c r="G6122" t="s">
        <v>783</v>
      </c>
      <c r="H6122" s="5" t="s">
        <v>785</v>
      </c>
      <c r="I6122" t="s">
        <v>2480</v>
      </c>
      <c r="J6122" s="5">
        <f>VLOOKUP(I6122*1,Crosswalks!$L$3:$M$227,2,FALSE)</f>
        <v>4</v>
      </c>
      <c r="K6122" s="5">
        <f>IF(G6122="Corner",INDEX(Crosswalks!$C$4:$J$16,MATCH(H6122,Crosswalks!$C$4:$C$16,0),J6122+1),"N/A, D2D")</f>
        <v>0.3</v>
      </c>
      <c r="L6122" t="s">
        <v>6010</v>
      </c>
      <c r="M6122" t="s">
        <v>813</v>
      </c>
      <c r="N6122" t="s">
        <v>814</v>
      </c>
      <c r="O6122" t="s">
        <v>1450</v>
      </c>
      <c r="P6122">
        <v>-71.049194060000005</v>
      </c>
      <c r="Q6122">
        <v>42.294206180000003</v>
      </c>
    </row>
    <row r="6123" spans="2:17" x14ac:dyDescent="0.3">
      <c r="B6123" t="s">
        <v>2913</v>
      </c>
      <c r="C6123" t="s">
        <v>2122</v>
      </c>
      <c r="D6123" t="s">
        <v>2472</v>
      </c>
      <c r="E6123">
        <v>-71.065010000000001</v>
      </c>
      <c r="F6123">
        <v>42.284080000000003</v>
      </c>
      <c r="G6123" t="s">
        <v>783</v>
      </c>
      <c r="H6123" s="5">
        <v>6</v>
      </c>
      <c r="I6123" t="s">
        <v>2566</v>
      </c>
      <c r="J6123" s="5">
        <f>VLOOKUP(I6123*1,Crosswalks!$L$3:$M$227,2,FALSE)</f>
        <v>5</v>
      </c>
      <c r="K6123" s="5">
        <f>IF(G6123="Corner",INDEX(Crosswalks!$C$4:$J$16,MATCH(H6123,Crosswalks!$C$4:$C$16,0),J6123+1),"N/A, D2D")</f>
        <v>0.5</v>
      </c>
      <c r="L6123" t="s">
        <v>6010</v>
      </c>
      <c r="M6123" t="s">
        <v>813</v>
      </c>
      <c r="N6123" t="s">
        <v>814</v>
      </c>
      <c r="O6123" t="s">
        <v>1450</v>
      </c>
      <c r="P6123">
        <v>-71.049194060000005</v>
      </c>
      <c r="Q6123">
        <v>42.294206180000003</v>
      </c>
    </row>
    <row r="6124" spans="2:17" x14ac:dyDescent="0.3">
      <c r="B6124" t="s">
        <v>925</v>
      </c>
      <c r="C6124" t="s">
        <v>2522</v>
      </c>
      <c r="D6124" t="s">
        <v>2472</v>
      </c>
      <c r="E6124">
        <v>-71.064139999999995</v>
      </c>
      <c r="F6124">
        <v>42.282539999999997</v>
      </c>
      <c r="G6124" t="s">
        <v>783</v>
      </c>
      <c r="H6124" s="5">
        <v>3</v>
      </c>
      <c r="I6124" t="s">
        <v>2480</v>
      </c>
      <c r="J6124" s="5">
        <f>VLOOKUP(I6124*1,Crosswalks!$L$3:$M$227,2,FALSE)</f>
        <v>4</v>
      </c>
      <c r="K6124" s="5">
        <f>IF(G6124="Corner",INDEX(Crosswalks!$C$4:$J$16,MATCH(H6124,Crosswalks!$C$4:$C$16,0),J6124+1),"N/A, D2D")</f>
        <v>0.5</v>
      </c>
      <c r="L6124" t="s">
        <v>6010</v>
      </c>
      <c r="M6124" t="s">
        <v>813</v>
      </c>
      <c r="N6124" t="s">
        <v>814</v>
      </c>
      <c r="O6124" t="s">
        <v>1450</v>
      </c>
      <c r="P6124">
        <v>-71.049194060000005</v>
      </c>
      <c r="Q6124">
        <v>42.294206180000003</v>
      </c>
    </row>
    <row r="6125" spans="2:17" x14ac:dyDescent="0.3">
      <c r="B6125" t="s">
        <v>2914</v>
      </c>
      <c r="C6125" t="s">
        <v>2122</v>
      </c>
      <c r="D6125" t="s">
        <v>2472</v>
      </c>
      <c r="E6125">
        <v>-71.064629999999994</v>
      </c>
      <c r="F6125">
        <v>42.285249999999998</v>
      </c>
      <c r="G6125" t="s">
        <v>783</v>
      </c>
      <c r="H6125" s="5">
        <v>5</v>
      </c>
      <c r="I6125" t="s">
        <v>2566</v>
      </c>
      <c r="J6125" s="5">
        <f>VLOOKUP(I6125*1,Crosswalks!$L$3:$M$227,2,FALSE)</f>
        <v>5</v>
      </c>
      <c r="K6125" s="5">
        <f>IF(G6125="Corner",INDEX(Crosswalks!$C$4:$J$16,MATCH(H6125,Crosswalks!$C$4:$C$16,0),J6125+1),"N/A, D2D")</f>
        <v>0.5</v>
      </c>
      <c r="L6125" t="s">
        <v>6010</v>
      </c>
      <c r="M6125" t="s">
        <v>813</v>
      </c>
      <c r="N6125" t="s">
        <v>814</v>
      </c>
      <c r="O6125" t="s">
        <v>1450</v>
      </c>
      <c r="P6125">
        <v>-71.049194060000005</v>
      </c>
      <c r="Q6125">
        <v>42.294206180000003</v>
      </c>
    </row>
    <row r="6126" spans="2:17" x14ac:dyDescent="0.3">
      <c r="B6126" t="s">
        <v>2159</v>
      </c>
      <c r="C6126" t="s">
        <v>2544</v>
      </c>
      <c r="D6126" t="s">
        <v>2472</v>
      </c>
      <c r="E6126">
        <v>-71.065110000000004</v>
      </c>
      <c r="F6126">
        <v>42.287869999999998</v>
      </c>
      <c r="G6126" t="s">
        <v>783</v>
      </c>
      <c r="H6126" s="5">
        <v>6</v>
      </c>
      <c r="I6126" t="s">
        <v>2527</v>
      </c>
      <c r="J6126" s="5">
        <f>VLOOKUP(I6126*1,Crosswalks!$L$3:$M$227,2,FALSE)</f>
        <v>6</v>
      </c>
      <c r="K6126" s="5">
        <f>IF(G6126="Corner",INDEX(Crosswalks!$C$4:$J$16,MATCH(H6126,Crosswalks!$C$4:$C$16,0),J6126+1),"N/A, D2D")</f>
        <v>0.4</v>
      </c>
      <c r="L6126" t="s">
        <v>6010</v>
      </c>
      <c r="M6126" t="s">
        <v>813</v>
      </c>
      <c r="N6126" t="s">
        <v>814</v>
      </c>
      <c r="O6126" t="s">
        <v>1450</v>
      </c>
      <c r="P6126">
        <v>-71.049194060000005</v>
      </c>
      <c r="Q6126">
        <v>42.294206180000003</v>
      </c>
    </row>
    <row r="6127" spans="2:17" x14ac:dyDescent="0.3">
      <c r="B6127" t="s">
        <v>913</v>
      </c>
      <c r="C6127" t="s">
        <v>2690</v>
      </c>
      <c r="D6127" t="s">
        <v>2472</v>
      </c>
      <c r="E6127">
        <v>-71.069029999999998</v>
      </c>
      <c r="F6127">
        <v>42.301740000000002</v>
      </c>
      <c r="G6127" t="s">
        <v>783</v>
      </c>
      <c r="H6127" s="5">
        <v>6</v>
      </c>
      <c r="I6127" t="s">
        <v>2562</v>
      </c>
      <c r="J6127" s="5">
        <f>VLOOKUP(I6127*1,Crosswalks!$L$3:$M$227,2,FALSE)</f>
        <v>6</v>
      </c>
      <c r="K6127" s="5">
        <f>IF(G6127="Corner",INDEX(Crosswalks!$C$4:$J$16,MATCH(H6127,Crosswalks!$C$4:$C$16,0),J6127+1),"N/A, D2D")</f>
        <v>0.4</v>
      </c>
      <c r="L6127" t="s">
        <v>6010</v>
      </c>
      <c r="M6127" t="s">
        <v>813</v>
      </c>
      <c r="N6127" t="s">
        <v>814</v>
      </c>
      <c r="O6127" t="s">
        <v>1450</v>
      </c>
      <c r="P6127">
        <v>-71.049194060000005</v>
      </c>
      <c r="Q6127">
        <v>42.294206180000003</v>
      </c>
    </row>
    <row r="6128" spans="2:17" x14ac:dyDescent="0.3">
      <c r="B6128" t="s">
        <v>913</v>
      </c>
      <c r="C6128" t="s">
        <v>2577</v>
      </c>
      <c r="D6128" t="s">
        <v>2472</v>
      </c>
      <c r="E6128">
        <v>-71.066239999999993</v>
      </c>
      <c r="F6128">
        <v>42.2958</v>
      </c>
      <c r="G6128" t="s">
        <v>783</v>
      </c>
      <c r="H6128" s="5">
        <v>6</v>
      </c>
      <c r="I6128" t="s">
        <v>2543</v>
      </c>
      <c r="J6128" s="5">
        <f>VLOOKUP(I6128*1,Crosswalks!$L$3:$M$227,2,FALSE)</f>
        <v>7</v>
      </c>
      <c r="K6128" s="5">
        <f>IF(G6128="Corner",INDEX(Crosswalks!$C$4:$J$16,MATCH(H6128,Crosswalks!$C$4:$C$16,0),J6128+1),"N/A, D2D")</f>
        <v>0.4</v>
      </c>
      <c r="L6128" t="s">
        <v>6010</v>
      </c>
      <c r="M6128" t="s">
        <v>813</v>
      </c>
      <c r="N6128" t="s">
        <v>814</v>
      </c>
      <c r="O6128" t="s">
        <v>1450</v>
      </c>
      <c r="P6128">
        <v>-71.049194060000005</v>
      </c>
      <c r="Q6128">
        <v>42.294206180000003</v>
      </c>
    </row>
    <row r="6129" spans="2:17" x14ac:dyDescent="0.3">
      <c r="B6129" t="s">
        <v>894</v>
      </c>
      <c r="C6129" t="s">
        <v>2571</v>
      </c>
      <c r="D6129" t="s">
        <v>2472</v>
      </c>
      <c r="E6129">
        <v>-71.066101000000003</v>
      </c>
      <c r="F6129">
        <v>42.282955000000001</v>
      </c>
      <c r="G6129" t="s">
        <v>783</v>
      </c>
      <c r="H6129" s="5">
        <v>2</v>
      </c>
      <c r="I6129" t="s">
        <v>2566</v>
      </c>
      <c r="J6129" s="5">
        <f>VLOOKUP(I6129*1,Crosswalks!$L$3:$M$227,2,FALSE)</f>
        <v>5</v>
      </c>
      <c r="K6129" s="5">
        <f>IF(G6129="Corner",INDEX(Crosswalks!$C$4:$J$16,MATCH(H6129,Crosswalks!$C$4:$C$16,0),J6129+1),"N/A, D2D")</f>
        <v>0.4</v>
      </c>
      <c r="L6129" t="s">
        <v>6010</v>
      </c>
      <c r="M6129" t="s">
        <v>813</v>
      </c>
      <c r="N6129" t="s">
        <v>814</v>
      </c>
      <c r="O6129" t="s">
        <v>1450</v>
      </c>
      <c r="P6129">
        <v>-71.049194060000005</v>
      </c>
      <c r="Q6129">
        <v>42.294206180000003</v>
      </c>
    </row>
    <row r="6130" spans="2:17" x14ac:dyDescent="0.3">
      <c r="B6130" t="s">
        <v>2758</v>
      </c>
      <c r="C6130" t="s">
        <v>2122</v>
      </c>
      <c r="D6130" t="s">
        <v>2472</v>
      </c>
      <c r="E6130">
        <v>-71.065060000000003</v>
      </c>
      <c r="F6130">
        <v>42.282330000000002</v>
      </c>
      <c r="G6130" t="s">
        <v>783</v>
      </c>
      <c r="H6130" s="5">
        <v>5</v>
      </c>
      <c r="I6130" t="s">
        <v>2480</v>
      </c>
      <c r="J6130" s="5">
        <f>VLOOKUP(I6130*1,Crosswalks!$L$3:$M$227,2,FALSE)</f>
        <v>4</v>
      </c>
      <c r="K6130" s="5">
        <f>IF(G6130="Corner",INDEX(Crosswalks!$C$4:$J$16,MATCH(H6130,Crosswalks!$C$4:$C$16,0),J6130+1),"N/A, D2D")</f>
        <v>0.5</v>
      </c>
      <c r="L6130" t="s">
        <v>6010</v>
      </c>
      <c r="M6130" t="s">
        <v>813</v>
      </c>
      <c r="N6130" t="s">
        <v>814</v>
      </c>
      <c r="O6130" t="s">
        <v>1450</v>
      </c>
      <c r="P6130">
        <v>-71.049194060000005</v>
      </c>
      <c r="Q6130">
        <v>42.294206180000003</v>
      </c>
    </row>
    <row r="6131" spans="2:17" x14ac:dyDescent="0.3">
      <c r="B6131" t="s">
        <v>1006</v>
      </c>
      <c r="C6131" t="s">
        <v>2755</v>
      </c>
      <c r="D6131" t="s">
        <v>2472</v>
      </c>
      <c r="E6131">
        <v>-71.065938000000003</v>
      </c>
      <c r="F6131">
        <v>42.284464999999997</v>
      </c>
      <c r="G6131" t="s">
        <v>783</v>
      </c>
      <c r="H6131" s="5" t="s">
        <v>785</v>
      </c>
      <c r="I6131" t="s">
        <v>2566</v>
      </c>
      <c r="J6131" s="5">
        <f>VLOOKUP(I6131*1,Crosswalks!$L$3:$M$227,2,FALSE)</f>
        <v>5</v>
      </c>
      <c r="K6131" s="5">
        <f>IF(G6131="Corner",INDEX(Crosswalks!$C$4:$J$16,MATCH(H6131,Crosswalks!$C$4:$C$16,0),J6131+1),"N/A, D2D")</f>
        <v>0.3</v>
      </c>
      <c r="L6131" t="s">
        <v>6010</v>
      </c>
      <c r="M6131" t="s">
        <v>813</v>
      </c>
      <c r="N6131" t="s">
        <v>814</v>
      </c>
      <c r="O6131" t="s">
        <v>1450</v>
      </c>
      <c r="P6131">
        <v>-71.049194060000005</v>
      </c>
      <c r="Q6131">
        <v>42.294206180000003</v>
      </c>
    </row>
    <row r="6132" spans="2:17" x14ac:dyDescent="0.3">
      <c r="B6132" t="s">
        <v>819</v>
      </c>
      <c r="C6132" t="s">
        <v>2565</v>
      </c>
      <c r="D6132" t="s">
        <v>2472</v>
      </c>
      <c r="E6132">
        <v>-71.065290000000005</v>
      </c>
      <c r="F6132">
        <v>42.284039999999997</v>
      </c>
      <c r="G6132" t="s">
        <v>783</v>
      </c>
      <c r="H6132" s="5">
        <v>1</v>
      </c>
      <c r="I6132" t="s">
        <v>2566</v>
      </c>
      <c r="J6132" s="5">
        <f>VLOOKUP(I6132*1,Crosswalks!$L$3:$M$227,2,FALSE)</f>
        <v>5</v>
      </c>
      <c r="K6132" s="5">
        <f>IF(G6132="Corner",INDEX(Crosswalks!$C$4:$J$16,MATCH(H6132,Crosswalks!$C$4:$C$16,0),J6132+1),"N/A, D2D")</f>
        <v>0.4</v>
      </c>
      <c r="L6132" t="s">
        <v>6010</v>
      </c>
      <c r="M6132" t="s">
        <v>813</v>
      </c>
      <c r="N6132" t="s">
        <v>814</v>
      </c>
      <c r="O6132" t="s">
        <v>1450</v>
      </c>
      <c r="P6132">
        <v>-71.049194060000005</v>
      </c>
      <c r="Q6132">
        <v>42.294206180000003</v>
      </c>
    </row>
    <row r="6133" spans="2:17" x14ac:dyDescent="0.3">
      <c r="B6133" t="s">
        <v>2915</v>
      </c>
      <c r="C6133" t="s">
        <v>2540</v>
      </c>
      <c r="D6133" t="s">
        <v>2472</v>
      </c>
      <c r="E6133">
        <v>-71.062759999999997</v>
      </c>
      <c r="F6133">
        <v>42.27393</v>
      </c>
      <c r="G6133" t="s">
        <v>783</v>
      </c>
      <c r="H6133" s="5">
        <v>1</v>
      </c>
      <c r="I6133" t="s">
        <v>2480</v>
      </c>
      <c r="J6133" s="5">
        <f>VLOOKUP(I6133*1,Crosswalks!$L$3:$M$227,2,FALSE)</f>
        <v>4</v>
      </c>
      <c r="K6133" s="5">
        <f>IF(G6133="Corner",INDEX(Crosswalks!$C$4:$J$16,MATCH(H6133,Crosswalks!$C$4:$C$16,0),J6133+1),"N/A, D2D")</f>
        <v>0.4</v>
      </c>
      <c r="L6133" t="s">
        <v>6010</v>
      </c>
      <c r="M6133" t="s">
        <v>813</v>
      </c>
      <c r="N6133" t="s">
        <v>814</v>
      </c>
      <c r="O6133" t="s">
        <v>1450</v>
      </c>
      <c r="P6133">
        <v>-71.049194060000005</v>
      </c>
      <c r="Q6133">
        <v>42.294206180000003</v>
      </c>
    </row>
    <row r="6134" spans="2:17" x14ac:dyDescent="0.3">
      <c r="B6134" t="s">
        <v>881</v>
      </c>
      <c r="C6134" t="s">
        <v>2784</v>
      </c>
      <c r="D6134" t="s">
        <v>2472</v>
      </c>
      <c r="E6134">
        <v>-71.063569999999999</v>
      </c>
      <c r="F6134">
        <v>42.287640000000003</v>
      </c>
      <c r="G6134" t="s">
        <v>783</v>
      </c>
      <c r="H6134" s="5">
        <v>6</v>
      </c>
      <c r="I6134" t="s">
        <v>2524</v>
      </c>
      <c r="J6134" s="5">
        <f>VLOOKUP(I6134*1,Crosswalks!$L$3:$M$227,2,FALSE)</f>
        <v>3</v>
      </c>
      <c r="K6134" s="5">
        <f>IF(G6134="Corner",INDEX(Crosswalks!$C$4:$J$16,MATCH(H6134,Crosswalks!$C$4:$C$16,0),J6134+1),"N/A, D2D")</f>
        <v>0.5</v>
      </c>
      <c r="L6134" t="s">
        <v>6010</v>
      </c>
      <c r="M6134" t="s">
        <v>813</v>
      </c>
      <c r="N6134" t="s">
        <v>814</v>
      </c>
      <c r="O6134" t="s">
        <v>1450</v>
      </c>
      <c r="P6134">
        <v>-71.049194060000005</v>
      </c>
      <c r="Q6134">
        <v>42.294206180000003</v>
      </c>
    </row>
    <row r="6135" spans="2:17" x14ac:dyDescent="0.3">
      <c r="B6135" t="s">
        <v>2536</v>
      </c>
      <c r="C6135" t="s">
        <v>2122</v>
      </c>
      <c r="D6135" t="s">
        <v>2472</v>
      </c>
      <c r="E6135">
        <v>-71.064526999999998</v>
      </c>
      <c r="F6135">
        <v>42.284095999999998</v>
      </c>
      <c r="G6135" t="s">
        <v>783</v>
      </c>
      <c r="H6135" s="5">
        <v>6</v>
      </c>
      <c r="I6135" t="s">
        <v>2480</v>
      </c>
      <c r="J6135" s="5">
        <f>VLOOKUP(I6135*1,Crosswalks!$L$3:$M$227,2,FALSE)</f>
        <v>4</v>
      </c>
      <c r="K6135" s="5">
        <f>IF(G6135="Corner",INDEX(Crosswalks!$C$4:$J$16,MATCH(H6135,Crosswalks!$C$4:$C$16,0),J6135+1),"N/A, D2D")</f>
        <v>0.5</v>
      </c>
      <c r="L6135" t="s">
        <v>6010</v>
      </c>
      <c r="M6135" t="s">
        <v>813</v>
      </c>
      <c r="N6135" t="s">
        <v>814</v>
      </c>
      <c r="O6135" t="s">
        <v>1450</v>
      </c>
      <c r="P6135">
        <v>-71.049194060000005</v>
      </c>
      <c r="Q6135">
        <v>42.294206180000003</v>
      </c>
    </row>
    <row r="6136" spans="2:17" x14ac:dyDescent="0.3">
      <c r="B6136" t="s">
        <v>978</v>
      </c>
      <c r="C6136" t="s">
        <v>2678</v>
      </c>
      <c r="D6136" t="s">
        <v>2472</v>
      </c>
      <c r="E6136">
        <v>-71.068299999999994</v>
      </c>
      <c r="F6136">
        <v>42.294980000000002</v>
      </c>
      <c r="G6136" t="s">
        <v>783</v>
      </c>
      <c r="H6136" s="5">
        <v>2</v>
      </c>
      <c r="I6136" t="s">
        <v>2543</v>
      </c>
      <c r="J6136" s="5">
        <f>VLOOKUP(I6136*1,Crosswalks!$L$3:$M$227,2,FALSE)</f>
        <v>7</v>
      </c>
      <c r="K6136" s="5">
        <f>IF(G6136="Corner",INDEX(Crosswalks!$C$4:$J$16,MATCH(H6136,Crosswalks!$C$4:$C$16,0),J6136+1),"N/A, D2D")</f>
        <v>0.3</v>
      </c>
      <c r="L6136" t="s">
        <v>6010</v>
      </c>
      <c r="M6136" t="s">
        <v>813</v>
      </c>
      <c r="N6136" t="s">
        <v>814</v>
      </c>
      <c r="O6136" t="s">
        <v>1450</v>
      </c>
      <c r="P6136">
        <v>-71.049194060000005</v>
      </c>
      <c r="Q6136">
        <v>42.294206180000003</v>
      </c>
    </row>
    <row r="6137" spans="2:17" x14ac:dyDescent="0.3">
      <c r="B6137" t="s">
        <v>965</v>
      </c>
      <c r="C6137" t="s">
        <v>2530</v>
      </c>
      <c r="D6137" t="s">
        <v>2472</v>
      </c>
      <c r="E6137">
        <v>-71.061819999999997</v>
      </c>
      <c r="F6137">
        <v>42.272060000000003</v>
      </c>
      <c r="G6137" t="s">
        <v>783</v>
      </c>
      <c r="H6137" s="5">
        <v>2</v>
      </c>
      <c r="I6137" t="s">
        <v>2480</v>
      </c>
      <c r="J6137" s="5">
        <f>VLOOKUP(I6137*1,Crosswalks!$L$3:$M$227,2,FALSE)</f>
        <v>4</v>
      </c>
      <c r="K6137" s="5">
        <f>IF(G6137="Corner",INDEX(Crosswalks!$C$4:$J$16,MATCH(H6137,Crosswalks!$C$4:$C$16,0),J6137+1),"N/A, D2D")</f>
        <v>0.4</v>
      </c>
      <c r="L6137" t="s">
        <v>6010</v>
      </c>
      <c r="M6137" t="s">
        <v>813</v>
      </c>
      <c r="N6137" t="s">
        <v>814</v>
      </c>
      <c r="O6137" t="s">
        <v>1450</v>
      </c>
      <c r="P6137">
        <v>-71.049194060000005</v>
      </c>
      <c r="Q6137">
        <v>42.294206180000003</v>
      </c>
    </row>
    <row r="6138" spans="2:17" x14ac:dyDescent="0.3">
      <c r="B6138" t="s">
        <v>1006</v>
      </c>
      <c r="C6138" t="s">
        <v>2122</v>
      </c>
      <c r="D6138" t="s">
        <v>2472</v>
      </c>
      <c r="E6138">
        <v>-71.063839000000002</v>
      </c>
      <c r="F6138">
        <v>42.286493999999998</v>
      </c>
      <c r="G6138" t="s">
        <v>783</v>
      </c>
      <c r="H6138" s="5" t="s">
        <v>785</v>
      </c>
      <c r="I6138" t="s">
        <v>2480</v>
      </c>
      <c r="J6138" s="5">
        <f>VLOOKUP(I6138*1,Crosswalks!$L$3:$M$227,2,FALSE)</f>
        <v>4</v>
      </c>
      <c r="K6138" s="5">
        <f>IF(G6138="Corner",INDEX(Crosswalks!$C$4:$J$16,MATCH(H6138,Crosswalks!$C$4:$C$16,0),J6138+1),"N/A, D2D")</f>
        <v>0.3</v>
      </c>
      <c r="L6138" t="s">
        <v>6010</v>
      </c>
      <c r="M6138" t="s">
        <v>813</v>
      </c>
      <c r="N6138" t="s">
        <v>814</v>
      </c>
      <c r="O6138" t="s">
        <v>1450</v>
      </c>
      <c r="P6138">
        <v>-71.049194060000005</v>
      </c>
      <c r="Q6138">
        <v>42.294206180000003</v>
      </c>
    </row>
    <row r="6139" spans="2:17" x14ac:dyDescent="0.3">
      <c r="B6139" t="s">
        <v>2531</v>
      </c>
      <c r="C6139" t="s">
        <v>2122</v>
      </c>
      <c r="D6139" t="s">
        <v>2472</v>
      </c>
      <c r="E6139">
        <v>-71.066410000000005</v>
      </c>
      <c r="F6139">
        <v>42.279179999999997</v>
      </c>
      <c r="G6139" t="s">
        <v>783</v>
      </c>
      <c r="H6139" s="5">
        <v>2</v>
      </c>
      <c r="I6139" t="s">
        <v>2532</v>
      </c>
      <c r="J6139" s="5">
        <f>VLOOKUP(I6139*1,Crosswalks!$L$3:$M$227,2,FALSE)</f>
        <v>5</v>
      </c>
      <c r="K6139" s="5">
        <f>IF(G6139="Corner",INDEX(Crosswalks!$C$4:$J$16,MATCH(H6139,Crosswalks!$C$4:$C$16,0),J6139+1),"N/A, D2D")</f>
        <v>0.4</v>
      </c>
      <c r="L6139" t="s">
        <v>6010</v>
      </c>
      <c r="M6139" t="s">
        <v>813</v>
      </c>
      <c r="N6139" t="s">
        <v>814</v>
      </c>
      <c r="O6139" t="s">
        <v>1450</v>
      </c>
      <c r="P6139">
        <v>-71.049194060000005</v>
      </c>
      <c r="Q6139">
        <v>42.294206180000003</v>
      </c>
    </row>
    <row r="6140" spans="2:17" x14ac:dyDescent="0.3">
      <c r="B6140" t="s">
        <v>985</v>
      </c>
      <c r="C6140" t="s">
        <v>2905</v>
      </c>
      <c r="D6140" t="s">
        <v>2472</v>
      </c>
      <c r="E6140">
        <v>-71.064338000000006</v>
      </c>
      <c r="F6140">
        <v>42.282978999999997</v>
      </c>
      <c r="G6140" t="s">
        <v>783</v>
      </c>
      <c r="H6140" s="5">
        <v>5</v>
      </c>
      <c r="I6140" t="s">
        <v>2480</v>
      </c>
      <c r="J6140" s="5">
        <f>VLOOKUP(I6140*1,Crosswalks!$L$3:$M$227,2,FALSE)</f>
        <v>4</v>
      </c>
      <c r="K6140" s="5">
        <f>IF(G6140="Corner",INDEX(Crosswalks!$C$4:$J$16,MATCH(H6140,Crosswalks!$C$4:$C$16,0),J6140+1),"N/A, D2D")</f>
        <v>0.5</v>
      </c>
      <c r="L6140" t="s">
        <v>6010</v>
      </c>
      <c r="M6140" t="s">
        <v>813</v>
      </c>
      <c r="N6140" t="s">
        <v>814</v>
      </c>
      <c r="O6140" t="s">
        <v>1450</v>
      </c>
      <c r="P6140">
        <v>-71.049194060000005</v>
      </c>
      <c r="Q6140">
        <v>42.294206180000003</v>
      </c>
    </row>
    <row r="6141" spans="2:17" x14ac:dyDescent="0.3">
      <c r="B6141" t="s">
        <v>918</v>
      </c>
      <c r="C6141" t="s">
        <v>2568</v>
      </c>
      <c r="D6141" t="s">
        <v>2472</v>
      </c>
      <c r="E6141">
        <v>-71.064089999999993</v>
      </c>
      <c r="F6141">
        <v>42.289619999999999</v>
      </c>
      <c r="G6141" t="s">
        <v>783</v>
      </c>
      <c r="H6141" s="5">
        <v>1</v>
      </c>
      <c r="I6141" t="s">
        <v>2527</v>
      </c>
      <c r="J6141" s="5">
        <f>VLOOKUP(I6141*1,Crosswalks!$L$3:$M$227,2,FALSE)</f>
        <v>6</v>
      </c>
      <c r="K6141" s="5">
        <f>IF(G6141="Corner",INDEX(Crosswalks!$C$4:$J$16,MATCH(H6141,Crosswalks!$C$4:$C$16,0),J6141+1),"N/A, D2D")</f>
        <v>0.2</v>
      </c>
      <c r="L6141" t="s">
        <v>6010</v>
      </c>
      <c r="M6141" t="s">
        <v>813</v>
      </c>
      <c r="N6141" t="s">
        <v>814</v>
      </c>
      <c r="O6141" t="s">
        <v>1450</v>
      </c>
      <c r="P6141">
        <v>-71.049194060000005</v>
      </c>
      <c r="Q6141">
        <v>42.294206180000003</v>
      </c>
    </row>
    <row r="6142" spans="2:17" x14ac:dyDescent="0.3">
      <c r="B6142" t="s">
        <v>1011</v>
      </c>
      <c r="C6142" t="s">
        <v>2553</v>
      </c>
      <c r="D6142" t="s">
        <v>2472</v>
      </c>
      <c r="E6142">
        <v>-71.064750000000004</v>
      </c>
      <c r="F6142">
        <v>42.278500000000001</v>
      </c>
      <c r="G6142" t="s">
        <v>783</v>
      </c>
      <c r="H6142" s="5">
        <v>2</v>
      </c>
      <c r="I6142" t="s">
        <v>2480</v>
      </c>
      <c r="J6142" s="5">
        <f>VLOOKUP(I6142*1,Crosswalks!$L$3:$M$227,2,FALSE)</f>
        <v>4</v>
      </c>
      <c r="K6142" s="5">
        <f>IF(G6142="Corner",INDEX(Crosswalks!$C$4:$J$16,MATCH(H6142,Crosswalks!$C$4:$C$16,0),J6142+1),"N/A, D2D")</f>
        <v>0.4</v>
      </c>
      <c r="L6142" t="s">
        <v>6010</v>
      </c>
      <c r="M6142" t="s">
        <v>813</v>
      </c>
      <c r="N6142" t="s">
        <v>814</v>
      </c>
      <c r="O6142" t="s">
        <v>1450</v>
      </c>
      <c r="P6142">
        <v>-71.049194060000005</v>
      </c>
      <c r="Q6142">
        <v>42.294206180000003</v>
      </c>
    </row>
    <row r="6143" spans="2:17" x14ac:dyDescent="0.3">
      <c r="B6143" t="s">
        <v>999</v>
      </c>
      <c r="C6143" t="s">
        <v>2554</v>
      </c>
      <c r="D6143" t="s">
        <v>2472</v>
      </c>
      <c r="E6143">
        <v>-71.06438</v>
      </c>
      <c r="F6143">
        <v>42.281210000000002</v>
      </c>
      <c r="G6143" t="s">
        <v>783</v>
      </c>
      <c r="H6143" s="5">
        <v>1</v>
      </c>
      <c r="I6143" t="s">
        <v>2480</v>
      </c>
      <c r="J6143" s="5">
        <f>VLOOKUP(I6143*1,Crosswalks!$L$3:$M$227,2,FALSE)</f>
        <v>4</v>
      </c>
      <c r="K6143" s="5">
        <f>IF(G6143="Corner",INDEX(Crosswalks!$C$4:$J$16,MATCH(H6143,Crosswalks!$C$4:$C$16,0),J6143+1),"N/A, D2D")</f>
        <v>0.4</v>
      </c>
      <c r="L6143" t="s">
        <v>6010</v>
      </c>
      <c r="M6143" t="s">
        <v>813</v>
      </c>
      <c r="N6143" t="s">
        <v>814</v>
      </c>
      <c r="O6143" t="s">
        <v>1450</v>
      </c>
      <c r="P6143">
        <v>-71.049194060000005</v>
      </c>
      <c r="Q6143">
        <v>42.294206180000003</v>
      </c>
    </row>
    <row r="6144" spans="2:17" x14ac:dyDescent="0.3">
      <c r="B6144" t="s">
        <v>2536</v>
      </c>
      <c r="C6144" t="s">
        <v>2122</v>
      </c>
      <c r="D6144" t="s">
        <v>2472</v>
      </c>
      <c r="E6144">
        <v>-71.064526999999998</v>
      </c>
      <c r="F6144">
        <v>42.284095999999998</v>
      </c>
      <c r="G6144" t="s">
        <v>783</v>
      </c>
      <c r="H6144" s="5">
        <v>1</v>
      </c>
      <c r="I6144" t="s">
        <v>2480</v>
      </c>
      <c r="J6144" s="5">
        <f>VLOOKUP(I6144*1,Crosswalks!$L$3:$M$227,2,FALSE)</f>
        <v>4</v>
      </c>
      <c r="K6144" s="5">
        <f>IF(G6144="Corner",INDEX(Crosswalks!$C$4:$J$16,MATCH(H6144,Crosswalks!$C$4:$C$16,0),J6144+1),"N/A, D2D")</f>
        <v>0.4</v>
      </c>
      <c r="L6144" t="s">
        <v>6010</v>
      </c>
      <c r="M6144" t="s">
        <v>813</v>
      </c>
      <c r="N6144" t="s">
        <v>814</v>
      </c>
      <c r="O6144" t="s">
        <v>1450</v>
      </c>
      <c r="P6144">
        <v>-71.049194060000005</v>
      </c>
      <c r="Q6144">
        <v>42.294206180000003</v>
      </c>
    </row>
    <row r="6145" spans="2:17" x14ac:dyDescent="0.3">
      <c r="B6145" t="s">
        <v>1420</v>
      </c>
      <c r="C6145" t="s">
        <v>2557</v>
      </c>
      <c r="D6145" t="s">
        <v>2472</v>
      </c>
      <c r="E6145">
        <v>-71.062370000000001</v>
      </c>
      <c r="F6145">
        <v>42.275440000000003</v>
      </c>
      <c r="G6145" t="s">
        <v>783</v>
      </c>
      <c r="H6145" s="5">
        <v>3</v>
      </c>
      <c r="I6145" t="s">
        <v>2480</v>
      </c>
      <c r="J6145" s="5">
        <f>VLOOKUP(I6145*1,Crosswalks!$L$3:$M$227,2,FALSE)</f>
        <v>4</v>
      </c>
      <c r="K6145" s="5">
        <f>IF(G6145="Corner",INDEX(Crosswalks!$C$4:$J$16,MATCH(H6145,Crosswalks!$C$4:$C$16,0),J6145+1),"N/A, D2D")</f>
        <v>0.5</v>
      </c>
      <c r="L6145" t="s">
        <v>6010</v>
      </c>
      <c r="M6145" t="s">
        <v>813</v>
      </c>
      <c r="N6145" t="s">
        <v>814</v>
      </c>
      <c r="O6145" t="s">
        <v>1450</v>
      </c>
      <c r="P6145">
        <v>-71.049194060000005</v>
      </c>
      <c r="Q6145">
        <v>42.294206180000003</v>
      </c>
    </row>
    <row r="6146" spans="2:17" x14ac:dyDescent="0.3">
      <c r="B6146" t="s">
        <v>1157</v>
      </c>
      <c r="C6146" t="s">
        <v>2557</v>
      </c>
      <c r="D6146" t="s">
        <v>2472</v>
      </c>
      <c r="E6146">
        <v>-71.066084000000004</v>
      </c>
      <c r="F6146">
        <v>42.274417999999997</v>
      </c>
      <c r="G6146" t="s">
        <v>783</v>
      </c>
      <c r="H6146" s="5">
        <v>5</v>
      </c>
      <c r="I6146" t="s">
        <v>2480</v>
      </c>
      <c r="J6146" s="5">
        <f>VLOOKUP(I6146*1,Crosswalks!$L$3:$M$227,2,FALSE)</f>
        <v>4</v>
      </c>
      <c r="K6146" s="5">
        <f>IF(G6146="Corner",INDEX(Crosswalks!$C$4:$J$16,MATCH(H6146,Crosswalks!$C$4:$C$16,0),J6146+1),"N/A, D2D")</f>
        <v>0.5</v>
      </c>
      <c r="L6146" t="s">
        <v>6010</v>
      </c>
      <c r="M6146" t="s">
        <v>813</v>
      </c>
      <c r="N6146" t="s">
        <v>814</v>
      </c>
      <c r="O6146" t="s">
        <v>1450</v>
      </c>
      <c r="P6146">
        <v>-71.049194060000005</v>
      </c>
      <c r="Q6146">
        <v>42.294206180000003</v>
      </c>
    </row>
    <row r="6147" spans="2:17" x14ac:dyDescent="0.3">
      <c r="B6147" t="s">
        <v>2916</v>
      </c>
      <c r="C6147" t="s">
        <v>2506</v>
      </c>
      <c r="D6147" t="s">
        <v>2472</v>
      </c>
      <c r="E6147">
        <v>-71.063967000000005</v>
      </c>
      <c r="F6147">
        <v>42.280253000000002</v>
      </c>
      <c r="G6147" t="s">
        <v>783</v>
      </c>
      <c r="H6147" s="5">
        <v>3</v>
      </c>
      <c r="I6147" t="s">
        <v>2480</v>
      </c>
      <c r="J6147" s="5">
        <f>VLOOKUP(I6147*1,Crosswalks!$L$3:$M$227,2,FALSE)</f>
        <v>4</v>
      </c>
      <c r="K6147" s="5">
        <f>IF(G6147="Corner",INDEX(Crosswalks!$C$4:$J$16,MATCH(H6147,Crosswalks!$C$4:$C$16,0),J6147+1),"N/A, D2D")</f>
        <v>0.5</v>
      </c>
      <c r="L6147" t="s">
        <v>6010</v>
      </c>
      <c r="M6147" t="s">
        <v>813</v>
      </c>
      <c r="N6147" t="s">
        <v>814</v>
      </c>
      <c r="O6147" t="s">
        <v>1450</v>
      </c>
      <c r="P6147">
        <v>-71.049194060000005</v>
      </c>
      <c r="Q6147">
        <v>42.294206180000003</v>
      </c>
    </row>
    <row r="6148" spans="2:17" x14ac:dyDescent="0.3">
      <c r="B6148" t="s">
        <v>842</v>
      </c>
      <c r="C6148" t="s">
        <v>2569</v>
      </c>
      <c r="D6148" t="s">
        <v>2472</v>
      </c>
      <c r="E6148">
        <v>-71.063919999999996</v>
      </c>
      <c r="F6148">
        <v>42.271929999999998</v>
      </c>
      <c r="G6148" t="s">
        <v>783</v>
      </c>
      <c r="H6148" s="5">
        <v>5</v>
      </c>
      <c r="I6148" t="s">
        <v>2480</v>
      </c>
      <c r="J6148" s="5">
        <f>VLOOKUP(I6148*1,Crosswalks!$L$3:$M$227,2,FALSE)</f>
        <v>4</v>
      </c>
      <c r="K6148" s="5">
        <f>IF(G6148="Corner",INDEX(Crosswalks!$C$4:$J$16,MATCH(H6148,Crosswalks!$C$4:$C$16,0),J6148+1),"N/A, D2D")</f>
        <v>0.5</v>
      </c>
      <c r="L6148" t="s">
        <v>6010</v>
      </c>
      <c r="M6148" t="s">
        <v>813</v>
      </c>
      <c r="N6148" t="s">
        <v>814</v>
      </c>
      <c r="O6148" t="s">
        <v>1450</v>
      </c>
      <c r="P6148">
        <v>-71.049194060000005</v>
      </c>
      <c r="Q6148">
        <v>42.294206180000003</v>
      </c>
    </row>
    <row r="6149" spans="2:17" x14ac:dyDescent="0.3">
      <c r="B6149" t="s">
        <v>991</v>
      </c>
      <c r="C6149" t="s">
        <v>2549</v>
      </c>
      <c r="D6149" t="s">
        <v>2472</v>
      </c>
      <c r="E6149">
        <v>-71.065010000000001</v>
      </c>
      <c r="F6149">
        <v>42.291249999999998</v>
      </c>
      <c r="G6149" t="s">
        <v>783</v>
      </c>
      <c r="H6149" s="5">
        <v>3</v>
      </c>
      <c r="I6149" t="s">
        <v>2527</v>
      </c>
      <c r="J6149" s="5">
        <f>VLOOKUP(I6149*1,Crosswalks!$L$3:$M$227,2,FALSE)</f>
        <v>6</v>
      </c>
      <c r="K6149" s="5">
        <f>IF(G6149="Corner",INDEX(Crosswalks!$C$4:$J$16,MATCH(H6149,Crosswalks!$C$4:$C$16,0),J6149+1),"N/A, D2D")</f>
        <v>0.3</v>
      </c>
      <c r="L6149" t="s">
        <v>6010</v>
      </c>
      <c r="M6149" t="s">
        <v>813</v>
      </c>
      <c r="N6149" t="s">
        <v>814</v>
      </c>
      <c r="O6149" t="s">
        <v>1450</v>
      </c>
      <c r="P6149">
        <v>-71.049194060000005</v>
      </c>
      <c r="Q6149">
        <v>42.294206180000003</v>
      </c>
    </row>
    <row r="6150" spans="2:17" x14ac:dyDescent="0.3">
      <c r="B6150" t="s">
        <v>2917</v>
      </c>
      <c r="C6150" t="s">
        <v>2122</v>
      </c>
      <c r="D6150" t="s">
        <v>2472</v>
      </c>
      <c r="E6150">
        <v>-71.063850000000002</v>
      </c>
      <c r="F6150">
        <v>42.286380000000001</v>
      </c>
      <c r="G6150" t="s">
        <v>783</v>
      </c>
      <c r="H6150" s="5">
        <v>4</v>
      </c>
      <c r="I6150" t="s">
        <v>2480</v>
      </c>
      <c r="J6150" s="5">
        <f>VLOOKUP(I6150*1,Crosswalks!$L$3:$M$227,2,FALSE)</f>
        <v>4</v>
      </c>
      <c r="K6150" s="5">
        <f>IF(G6150="Corner",INDEX(Crosswalks!$C$4:$J$16,MATCH(H6150,Crosswalks!$C$4:$C$16,0),J6150+1),"N/A, D2D")</f>
        <v>0.5</v>
      </c>
      <c r="L6150" t="s">
        <v>6010</v>
      </c>
      <c r="M6150" t="s">
        <v>813</v>
      </c>
      <c r="N6150" t="s">
        <v>814</v>
      </c>
      <c r="O6150" t="s">
        <v>1450</v>
      </c>
      <c r="P6150">
        <v>-71.049194060000005</v>
      </c>
      <c r="Q6150">
        <v>42.294206180000003</v>
      </c>
    </row>
    <row r="6151" spans="2:17" x14ac:dyDescent="0.3">
      <c r="B6151" t="s">
        <v>2536</v>
      </c>
      <c r="C6151" t="s">
        <v>2122</v>
      </c>
      <c r="D6151" t="s">
        <v>2472</v>
      </c>
      <c r="E6151">
        <v>-71.064526999999998</v>
      </c>
      <c r="F6151">
        <v>42.284095999999998</v>
      </c>
      <c r="G6151" t="s">
        <v>783</v>
      </c>
      <c r="H6151" s="5" t="s">
        <v>785</v>
      </c>
      <c r="I6151" t="s">
        <v>2480</v>
      </c>
      <c r="J6151" s="5">
        <f>VLOOKUP(I6151*1,Crosswalks!$L$3:$M$227,2,FALSE)</f>
        <v>4</v>
      </c>
      <c r="K6151" s="5">
        <f>IF(G6151="Corner",INDEX(Crosswalks!$C$4:$J$16,MATCH(H6151,Crosswalks!$C$4:$C$16,0),J6151+1),"N/A, D2D")</f>
        <v>0.3</v>
      </c>
      <c r="L6151" t="s">
        <v>6010</v>
      </c>
      <c r="M6151" t="s">
        <v>813</v>
      </c>
      <c r="N6151" t="s">
        <v>814</v>
      </c>
      <c r="O6151" t="s">
        <v>1450</v>
      </c>
      <c r="P6151">
        <v>-71.049194060000005</v>
      </c>
      <c r="Q6151">
        <v>42.294206180000003</v>
      </c>
    </row>
    <row r="6152" spans="2:17" x14ac:dyDescent="0.3">
      <c r="B6152" t="s">
        <v>902</v>
      </c>
      <c r="C6152" t="s">
        <v>2569</v>
      </c>
      <c r="D6152" t="s">
        <v>2472</v>
      </c>
      <c r="E6152">
        <v>-71.064269999999993</v>
      </c>
      <c r="F6152">
        <v>42.271680000000003</v>
      </c>
      <c r="G6152" t="s">
        <v>783</v>
      </c>
      <c r="H6152" s="5">
        <v>2</v>
      </c>
      <c r="I6152" t="s">
        <v>2480</v>
      </c>
      <c r="J6152" s="5">
        <f>VLOOKUP(I6152*1,Crosswalks!$L$3:$M$227,2,FALSE)</f>
        <v>4</v>
      </c>
      <c r="K6152" s="5">
        <f>IF(G6152="Corner",INDEX(Crosswalks!$C$4:$J$16,MATCH(H6152,Crosswalks!$C$4:$C$16,0),J6152+1),"N/A, D2D")</f>
        <v>0.4</v>
      </c>
      <c r="L6152" t="s">
        <v>6010</v>
      </c>
      <c r="M6152" t="s">
        <v>813</v>
      </c>
      <c r="N6152" t="s">
        <v>814</v>
      </c>
      <c r="O6152" t="s">
        <v>1450</v>
      </c>
      <c r="P6152">
        <v>-71.049194060000005</v>
      </c>
      <c r="Q6152">
        <v>42.294206180000003</v>
      </c>
    </row>
    <row r="6153" spans="2:17" x14ac:dyDescent="0.3">
      <c r="B6153" t="s">
        <v>2536</v>
      </c>
      <c r="C6153" t="s">
        <v>2122</v>
      </c>
      <c r="D6153" t="s">
        <v>2472</v>
      </c>
      <c r="E6153">
        <v>-71.064526999999998</v>
      </c>
      <c r="F6153">
        <v>42.284095999999998</v>
      </c>
      <c r="G6153" t="s">
        <v>783</v>
      </c>
      <c r="H6153" s="5">
        <v>1</v>
      </c>
      <c r="I6153" t="s">
        <v>2480</v>
      </c>
      <c r="J6153" s="5">
        <f>VLOOKUP(I6153*1,Crosswalks!$L$3:$M$227,2,FALSE)</f>
        <v>4</v>
      </c>
      <c r="K6153" s="5">
        <f>IF(G6153="Corner",INDEX(Crosswalks!$C$4:$J$16,MATCH(H6153,Crosswalks!$C$4:$C$16,0),J6153+1),"N/A, D2D")</f>
        <v>0.4</v>
      </c>
      <c r="L6153" t="s">
        <v>6010</v>
      </c>
      <c r="M6153" t="s">
        <v>813</v>
      </c>
      <c r="N6153" t="s">
        <v>814</v>
      </c>
      <c r="O6153" t="s">
        <v>1450</v>
      </c>
      <c r="P6153">
        <v>-71.049194060000005</v>
      </c>
      <c r="Q6153">
        <v>42.294206180000003</v>
      </c>
    </row>
    <row r="6154" spans="2:17" x14ac:dyDescent="0.3">
      <c r="B6154" t="s">
        <v>897</v>
      </c>
      <c r="C6154" t="s">
        <v>2552</v>
      </c>
      <c r="D6154" t="s">
        <v>2472</v>
      </c>
      <c r="E6154">
        <v>-71.06429</v>
      </c>
      <c r="F6154">
        <v>42.2943</v>
      </c>
      <c r="G6154" t="s">
        <v>783</v>
      </c>
      <c r="H6154" s="5">
        <v>1</v>
      </c>
      <c r="I6154" t="s">
        <v>2543</v>
      </c>
      <c r="J6154" s="5">
        <f>VLOOKUP(I6154*1,Crosswalks!$L$3:$M$227,2,FALSE)</f>
        <v>7</v>
      </c>
      <c r="K6154" s="5">
        <f>IF(G6154="Corner",INDEX(Crosswalks!$C$4:$J$16,MATCH(H6154,Crosswalks!$C$4:$C$16,0),J6154+1),"N/A, D2D")</f>
        <v>0.2</v>
      </c>
      <c r="L6154" t="s">
        <v>6010</v>
      </c>
      <c r="M6154" t="s">
        <v>813</v>
      </c>
      <c r="N6154" t="s">
        <v>814</v>
      </c>
      <c r="O6154" t="s">
        <v>1450</v>
      </c>
      <c r="P6154">
        <v>-71.049194060000005</v>
      </c>
      <c r="Q6154">
        <v>42.294206180000003</v>
      </c>
    </row>
    <row r="6155" spans="2:17" x14ac:dyDescent="0.3">
      <c r="B6155" t="s">
        <v>835</v>
      </c>
      <c r="C6155" t="s">
        <v>2771</v>
      </c>
      <c r="D6155" t="s">
        <v>2472</v>
      </c>
      <c r="E6155">
        <v>-71.064409999999995</v>
      </c>
      <c r="F6155">
        <v>42.2971</v>
      </c>
      <c r="G6155" t="s">
        <v>783</v>
      </c>
      <c r="H6155" s="5">
        <v>4</v>
      </c>
      <c r="I6155" t="s">
        <v>2543</v>
      </c>
      <c r="J6155" s="5">
        <f>VLOOKUP(I6155*1,Crosswalks!$L$3:$M$227,2,FALSE)</f>
        <v>7</v>
      </c>
      <c r="K6155" s="5">
        <f>IF(G6155="Corner",INDEX(Crosswalks!$C$4:$J$16,MATCH(H6155,Crosswalks!$C$4:$C$16,0),J6155+1),"N/A, D2D")</f>
        <v>0.3</v>
      </c>
      <c r="L6155" t="s">
        <v>6010</v>
      </c>
      <c r="M6155" t="s">
        <v>813</v>
      </c>
      <c r="N6155" t="s">
        <v>814</v>
      </c>
      <c r="O6155" t="s">
        <v>1450</v>
      </c>
      <c r="P6155">
        <v>-71.049194060000005</v>
      </c>
      <c r="Q6155">
        <v>42.294206180000003</v>
      </c>
    </row>
    <row r="6156" spans="2:17" x14ac:dyDescent="0.3">
      <c r="B6156" t="s">
        <v>2918</v>
      </c>
      <c r="C6156" t="s">
        <v>2122</v>
      </c>
      <c r="D6156" t="s">
        <v>2472</v>
      </c>
      <c r="E6156">
        <v>-71.068049999999999</v>
      </c>
      <c r="F6156">
        <v>42.27299</v>
      </c>
      <c r="G6156" t="s">
        <v>783</v>
      </c>
      <c r="H6156" s="5">
        <v>1</v>
      </c>
      <c r="I6156" t="s">
        <v>2532</v>
      </c>
      <c r="J6156" s="5">
        <f>VLOOKUP(I6156*1,Crosswalks!$L$3:$M$227,2,FALSE)</f>
        <v>5</v>
      </c>
      <c r="K6156" s="5">
        <f>IF(G6156="Corner",INDEX(Crosswalks!$C$4:$J$16,MATCH(H6156,Crosswalks!$C$4:$C$16,0),J6156+1),"N/A, D2D")</f>
        <v>0.4</v>
      </c>
      <c r="L6156" t="s">
        <v>6010</v>
      </c>
      <c r="M6156" t="s">
        <v>813</v>
      </c>
      <c r="N6156" t="s">
        <v>814</v>
      </c>
      <c r="O6156" t="s">
        <v>1450</v>
      </c>
      <c r="P6156">
        <v>-71.049194060000005</v>
      </c>
      <c r="Q6156">
        <v>42.294206180000003</v>
      </c>
    </row>
    <row r="6157" spans="2:17" x14ac:dyDescent="0.3">
      <c r="B6157" t="s">
        <v>2531</v>
      </c>
      <c r="C6157" t="s">
        <v>2122</v>
      </c>
      <c r="D6157" t="s">
        <v>2472</v>
      </c>
      <c r="E6157">
        <v>-71.066410000000005</v>
      </c>
      <c r="F6157">
        <v>42.279179999999997</v>
      </c>
      <c r="G6157" t="s">
        <v>783</v>
      </c>
      <c r="H6157" s="5">
        <v>2</v>
      </c>
      <c r="I6157" t="s">
        <v>2532</v>
      </c>
      <c r="J6157" s="5">
        <f>VLOOKUP(I6157*1,Crosswalks!$L$3:$M$227,2,FALSE)</f>
        <v>5</v>
      </c>
      <c r="K6157" s="5">
        <f>IF(G6157="Corner",INDEX(Crosswalks!$C$4:$J$16,MATCH(H6157,Crosswalks!$C$4:$C$16,0),J6157+1),"N/A, D2D")</f>
        <v>0.4</v>
      </c>
      <c r="L6157" t="s">
        <v>6010</v>
      </c>
      <c r="M6157" t="s">
        <v>813</v>
      </c>
      <c r="N6157" t="s">
        <v>814</v>
      </c>
      <c r="O6157" t="s">
        <v>1450</v>
      </c>
      <c r="P6157">
        <v>-71.049194060000005</v>
      </c>
      <c r="Q6157">
        <v>42.294206180000003</v>
      </c>
    </row>
    <row r="6158" spans="2:17" x14ac:dyDescent="0.3">
      <c r="B6158" t="s">
        <v>853</v>
      </c>
      <c r="C6158" t="s">
        <v>2760</v>
      </c>
      <c r="D6158" t="s">
        <v>2472</v>
      </c>
      <c r="E6158">
        <v>-71.063699999999997</v>
      </c>
      <c r="F6158">
        <v>42.281379999999999</v>
      </c>
      <c r="G6158" t="s">
        <v>783</v>
      </c>
      <c r="H6158" s="5">
        <v>3</v>
      </c>
      <c r="I6158" t="s">
        <v>2480</v>
      </c>
      <c r="J6158" s="5">
        <f>VLOOKUP(I6158*1,Crosswalks!$L$3:$M$227,2,FALSE)</f>
        <v>4</v>
      </c>
      <c r="K6158" s="5">
        <f>IF(G6158="Corner",INDEX(Crosswalks!$C$4:$J$16,MATCH(H6158,Crosswalks!$C$4:$C$16,0),J6158+1),"N/A, D2D")</f>
        <v>0.5</v>
      </c>
      <c r="L6158" t="s">
        <v>6010</v>
      </c>
      <c r="M6158" t="s">
        <v>813</v>
      </c>
      <c r="N6158" t="s">
        <v>814</v>
      </c>
      <c r="O6158" t="s">
        <v>1450</v>
      </c>
      <c r="P6158">
        <v>-71.049194060000005</v>
      </c>
      <c r="Q6158">
        <v>42.294206180000003</v>
      </c>
    </row>
    <row r="6159" spans="2:17" x14ac:dyDescent="0.3">
      <c r="B6159" t="s">
        <v>942</v>
      </c>
      <c r="C6159" t="s">
        <v>2552</v>
      </c>
      <c r="D6159" t="s">
        <v>2472</v>
      </c>
      <c r="E6159">
        <v>-71.0655</v>
      </c>
      <c r="F6159">
        <v>42.2943</v>
      </c>
      <c r="G6159" t="s">
        <v>783</v>
      </c>
      <c r="H6159" s="5" t="s">
        <v>785</v>
      </c>
      <c r="I6159" t="s">
        <v>2543</v>
      </c>
      <c r="J6159" s="5">
        <f>VLOOKUP(I6159*1,Crosswalks!$L$3:$M$227,2,FALSE)</f>
        <v>7</v>
      </c>
      <c r="K6159" s="5">
        <f>IF(G6159="Corner",INDEX(Crosswalks!$C$4:$J$16,MATCH(H6159,Crosswalks!$C$4:$C$16,0),J6159+1),"N/A, D2D")</f>
        <v>0.2</v>
      </c>
      <c r="L6159" t="s">
        <v>6010</v>
      </c>
      <c r="M6159" t="s">
        <v>813</v>
      </c>
      <c r="N6159" t="s">
        <v>814</v>
      </c>
      <c r="O6159" t="s">
        <v>1450</v>
      </c>
      <c r="P6159">
        <v>-71.049194060000005</v>
      </c>
      <c r="Q6159">
        <v>42.294206180000003</v>
      </c>
    </row>
    <row r="6160" spans="2:17" x14ac:dyDescent="0.3">
      <c r="B6160" t="s">
        <v>902</v>
      </c>
      <c r="C6160" t="s">
        <v>2569</v>
      </c>
      <c r="D6160" t="s">
        <v>2472</v>
      </c>
      <c r="E6160">
        <v>-71.064269999999993</v>
      </c>
      <c r="F6160">
        <v>42.271680000000003</v>
      </c>
      <c r="G6160" t="s">
        <v>783</v>
      </c>
      <c r="H6160" s="5">
        <v>3</v>
      </c>
      <c r="I6160" t="s">
        <v>2480</v>
      </c>
      <c r="J6160" s="5">
        <f>VLOOKUP(I6160*1,Crosswalks!$L$3:$M$227,2,FALSE)</f>
        <v>4</v>
      </c>
      <c r="K6160" s="5">
        <f>IF(G6160="Corner",INDEX(Crosswalks!$C$4:$J$16,MATCH(H6160,Crosswalks!$C$4:$C$16,0),J6160+1),"N/A, D2D")</f>
        <v>0.5</v>
      </c>
      <c r="L6160" t="s">
        <v>6010</v>
      </c>
      <c r="M6160" t="s">
        <v>813</v>
      </c>
      <c r="N6160" t="s">
        <v>814</v>
      </c>
      <c r="O6160" t="s">
        <v>1450</v>
      </c>
      <c r="P6160">
        <v>-71.049194060000005</v>
      </c>
      <c r="Q6160">
        <v>42.294206180000003</v>
      </c>
    </row>
    <row r="6161" spans="2:17" x14ac:dyDescent="0.3">
      <c r="B6161" t="s">
        <v>842</v>
      </c>
      <c r="C6161" t="s">
        <v>2569</v>
      </c>
      <c r="D6161" t="s">
        <v>2472</v>
      </c>
      <c r="E6161">
        <v>-71.063919999999996</v>
      </c>
      <c r="F6161">
        <v>42.271929999999998</v>
      </c>
      <c r="G6161" t="s">
        <v>783</v>
      </c>
      <c r="H6161" s="5">
        <v>5</v>
      </c>
      <c r="I6161" t="s">
        <v>2480</v>
      </c>
      <c r="J6161" s="5">
        <f>VLOOKUP(I6161*1,Crosswalks!$L$3:$M$227,2,FALSE)</f>
        <v>4</v>
      </c>
      <c r="K6161" s="5">
        <f>IF(G6161="Corner",INDEX(Crosswalks!$C$4:$J$16,MATCH(H6161,Crosswalks!$C$4:$C$16,0),J6161+1),"N/A, D2D")</f>
        <v>0.5</v>
      </c>
      <c r="L6161" t="s">
        <v>6010</v>
      </c>
      <c r="M6161" t="s">
        <v>813</v>
      </c>
      <c r="N6161" t="s">
        <v>814</v>
      </c>
      <c r="O6161" t="s">
        <v>1450</v>
      </c>
      <c r="P6161">
        <v>-71.049194060000005</v>
      </c>
      <c r="Q6161">
        <v>42.294206180000003</v>
      </c>
    </row>
    <row r="6162" spans="2:17" x14ac:dyDescent="0.3">
      <c r="B6162" t="s">
        <v>1465</v>
      </c>
      <c r="C6162" t="s">
        <v>2530</v>
      </c>
      <c r="D6162" t="s">
        <v>2472</v>
      </c>
      <c r="E6162">
        <v>-71.062036000000006</v>
      </c>
      <c r="F6162">
        <v>42.271918999999997</v>
      </c>
      <c r="G6162" t="s">
        <v>783</v>
      </c>
      <c r="H6162" s="5">
        <v>6</v>
      </c>
      <c r="I6162" t="s">
        <v>2480</v>
      </c>
      <c r="J6162" s="5">
        <f>VLOOKUP(I6162*1,Crosswalks!$L$3:$M$227,2,FALSE)</f>
        <v>4</v>
      </c>
      <c r="K6162" s="5">
        <f>IF(G6162="Corner",INDEX(Crosswalks!$C$4:$J$16,MATCH(H6162,Crosswalks!$C$4:$C$16,0),J6162+1),"N/A, D2D")</f>
        <v>0.5</v>
      </c>
      <c r="L6162" t="s">
        <v>6010</v>
      </c>
      <c r="M6162" t="s">
        <v>813</v>
      </c>
      <c r="N6162" t="s">
        <v>814</v>
      </c>
      <c r="O6162" t="s">
        <v>1450</v>
      </c>
      <c r="P6162">
        <v>-71.049194060000005</v>
      </c>
      <c r="Q6162">
        <v>42.294206180000003</v>
      </c>
    </row>
    <row r="6163" spans="2:17" x14ac:dyDescent="0.3">
      <c r="B6163" t="s">
        <v>897</v>
      </c>
      <c r="C6163" t="s">
        <v>2552</v>
      </c>
      <c r="D6163" t="s">
        <v>2472</v>
      </c>
      <c r="E6163">
        <v>-71.06429</v>
      </c>
      <c r="F6163">
        <v>42.2943</v>
      </c>
      <c r="G6163" t="s">
        <v>783</v>
      </c>
      <c r="H6163" s="5">
        <v>3</v>
      </c>
      <c r="I6163" t="s">
        <v>2543</v>
      </c>
      <c r="J6163" s="5">
        <f>VLOOKUP(I6163*1,Crosswalks!$L$3:$M$227,2,FALSE)</f>
        <v>7</v>
      </c>
      <c r="K6163" s="5">
        <f>IF(G6163="Corner",INDEX(Crosswalks!$C$4:$J$16,MATCH(H6163,Crosswalks!$C$4:$C$16,0),J6163+1),"N/A, D2D")</f>
        <v>0.3</v>
      </c>
      <c r="L6163" t="s">
        <v>6010</v>
      </c>
      <c r="M6163" t="s">
        <v>813</v>
      </c>
      <c r="N6163" t="s">
        <v>814</v>
      </c>
      <c r="O6163" t="s">
        <v>1450</v>
      </c>
      <c r="P6163">
        <v>-71.049194060000005</v>
      </c>
      <c r="Q6163">
        <v>42.294206180000003</v>
      </c>
    </row>
    <row r="6164" spans="2:17" x14ac:dyDescent="0.3">
      <c r="B6164" t="s">
        <v>1059</v>
      </c>
      <c r="C6164" t="s">
        <v>2899</v>
      </c>
      <c r="D6164" t="s">
        <v>2472</v>
      </c>
      <c r="E6164">
        <v>-71.066800000000001</v>
      </c>
      <c r="F6164">
        <v>42.28595</v>
      </c>
      <c r="G6164" t="s">
        <v>783</v>
      </c>
      <c r="H6164" s="5">
        <v>5</v>
      </c>
      <c r="I6164" t="s">
        <v>2527</v>
      </c>
      <c r="J6164" s="5">
        <f>VLOOKUP(I6164*1,Crosswalks!$L$3:$M$227,2,FALSE)</f>
        <v>6</v>
      </c>
      <c r="K6164" s="5">
        <f>IF(G6164="Corner",INDEX(Crosswalks!$C$4:$J$16,MATCH(H6164,Crosswalks!$C$4:$C$16,0),J6164+1),"N/A, D2D")</f>
        <v>0.4</v>
      </c>
      <c r="L6164" t="s">
        <v>6010</v>
      </c>
      <c r="M6164" t="s">
        <v>813</v>
      </c>
      <c r="N6164" t="s">
        <v>814</v>
      </c>
      <c r="O6164" t="s">
        <v>1450</v>
      </c>
      <c r="P6164">
        <v>-71.049194060000005</v>
      </c>
      <c r="Q6164">
        <v>42.294206180000003</v>
      </c>
    </row>
    <row r="6165" spans="2:17" x14ac:dyDescent="0.3">
      <c r="B6165" t="s">
        <v>2919</v>
      </c>
      <c r="C6165" t="s">
        <v>2540</v>
      </c>
      <c r="D6165" t="s">
        <v>2472</v>
      </c>
      <c r="E6165">
        <v>-71.065060000000003</v>
      </c>
      <c r="F6165">
        <v>42.272677999999999</v>
      </c>
      <c r="G6165" t="s">
        <v>783</v>
      </c>
      <c r="H6165" s="5" t="s">
        <v>785</v>
      </c>
      <c r="I6165" t="s">
        <v>2480</v>
      </c>
      <c r="J6165" s="5">
        <f>VLOOKUP(I6165*1,Crosswalks!$L$3:$M$227,2,FALSE)</f>
        <v>4</v>
      </c>
      <c r="K6165" s="5">
        <f>IF(G6165="Corner",INDEX(Crosswalks!$C$4:$J$16,MATCH(H6165,Crosswalks!$C$4:$C$16,0),J6165+1),"N/A, D2D")</f>
        <v>0.3</v>
      </c>
      <c r="L6165" t="s">
        <v>6010</v>
      </c>
      <c r="M6165" t="s">
        <v>813</v>
      </c>
      <c r="N6165" t="s">
        <v>814</v>
      </c>
      <c r="O6165" t="s">
        <v>1450</v>
      </c>
      <c r="P6165">
        <v>-71.049194060000005</v>
      </c>
      <c r="Q6165">
        <v>42.294206180000003</v>
      </c>
    </row>
    <row r="6166" spans="2:17" x14ac:dyDescent="0.3">
      <c r="B6166" t="s">
        <v>998</v>
      </c>
      <c r="C6166" t="s">
        <v>2533</v>
      </c>
      <c r="D6166" t="s">
        <v>2472</v>
      </c>
      <c r="E6166">
        <v>-71.065420000000003</v>
      </c>
      <c r="F6166">
        <v>42.286230000000003</v>
      </c>
      <c r="G6166" t="s">
        <v>783</v>
      </c>
      <c r="H6166" s="5">
        <v>6</v>
      </c>
      <c r="I6166" t="s">
        <v>2527</v>
      </c>
      <c r="J6166" s="5">
        <f>VLOOKUP(I6166*1,Crosswalks!$L$3:$M$227,2,FALSE)</f>
        <v>6</v>
      </c>
      <c r="K6166" s="5">
        <f>IF(G6166="Corner",INDEX(Crosswalks!$C$4:$J$16,MATCH(H6166,Crosswalks!$C$4:$C$16,0),J6166+1),"N/A, D2D")</f>
        <v>0.4</v>
      </c>
      <c r="L6166" t="s">
        <v>6010</v>
      </c>
      <c r="M6166" t="s">
        <v>813</v>
      </c>
      <c r="N6166" t="s">
        <v>814</v>
      </c>
      <c r="O6166" t="s">
        <v>1450</v>
      </c>
      <c r="P6166">
        <v>-71.049194060000005</v>
      </c>
      <c r="Q6166">
        <v>42.294206180000003</v>
      </c>
    </row>
    <row r="6167" spans="2:17" x14ac:dyDescent="0.3">
      <c r="B6167" t="s">
        <v>862</v>
      </c>
      <c r="C6167" t="s">
        <v>2522</v>
      </c>
      <c r="D6167" t="s">
        <v>2472</v>
      </c>
      <c r="E6167">
        <v>-71.064639999999997</v>
      </c>
      <c r="F6167">
        <v>42.282020000000003</v>
      </c>
      <c r="G6167" t="s">
        <v>783</v>
      </c>
      <c r="H6167" s="5">
        <v>2</v>
      </c>
      <c r="I6167" t="s">
        <v>2480</v>
      </c>
      <c r="J6167" s="5">
        <f>VLOOKUP(I6167*1,Crosswalks!$L$3:$M$227,2,FALSE)</f>
        <v>4</v>
      </c>
      <c r="K6167" s="5">
        <f>IF(G6167="Corner",INDEX(Crosswalks!$C$4:$J$16,MATCH(H6167,Crosswalks!$C$4:$C$16,0),J6167+1),"N/A, D2D")</f>
        <v>0.4</v>
      </c>
      <c r="L6167" t="s">
        <v>6010</v>
      </c>
      <c r="M6167" t="s">
        <v>813</v>
      </c>
      <c r="N6167" t="s">
        <v>814</v>
      </c>
      <c r="O6167" t="s">
        <v>1450</v>
      </c>
      <c r="P6167">
        <v>-71.049194060000005</v>
      </c>
      <c r="Q6167">
        <v>42.294206180000003</v>
      </c>
    </row>
    <row r="6168" spans="2:17" x14ac:dyDescent="0.3">
      <c r="B6168" t="s">
        <v>1084</v>
      </c>
      <c r="C6168" t="s">
        <v>2754</v>
      </c>
      <c r="D6168" t="s">
        <v>2472</v>
      </c>
      <c r="E6168">
        <v>-71.063100000000006</v>
      </c>
      <c r="F6168">
        <v>42.281790000000001</v>
      </c>
      <c r="G6168" t="s">
        <v>783</v>
      </c>
      <c r="H6168" s="5">
        <v>3</v>
      </c>
      <c r="I6168" t="s">
        <v>2480</v>
      </c>
      <c r="J6168" s="5">
        <f>VLOOKUP(I6168*1,Crosswalks!$L$3:$M$227,2,FALSE)</f>
        <v>4</v>
      </c>
      <c r="K6168" s="5">
        <f>IF(G6168="Corner",INDEX(Crosswalks!$C$4:$J$16,MATCH(H6168,Crosswalks!$C$4:$C$16,0),J6168+1),"N/A, D2D")</f>
        <v>0.5</v>
      </c>
      <c r="L6168" t="s">
        <v>6010</v>
      </c>
      <c r="M6168" t="s">
        <v>813</v>
      </c>
      <c r="N6168" t="s">
        <v>814</v>
      </c>
      <c r="O6168" t="s">
        <v>1450</v>
      </c>
      <c r="P6168">
        <v>-71.049194060000005</v>
      </c>
      <c r="Q6168">
        <v>42.294206180000003</v>
      </c>
    </row>
    <row r="6169" spans="2:17" x14ac:dyDescent="0.3">
      <c r="B6169" t="s">
        <v>1218</v>
      </c>
      <c r="C6169" t="s">
        <v>2557</v>
      </c>
      <c r="D6169" t="s">
        <v>2472</v>
      </c>
      <c r="E6169">
        <v>-71.062719999999999</v>
      </c>
      <c r="F6169">
        <v>42.275379999999998</v>
      </c>
      <c r="G6169" t="s">
        <v>783</v>
      </c>
      <c r="H6169" s="5">
        <v>3</v>
      </c>
      <c r="I6169" t="s">
        <v>2480</v>
      </c>
      <c r="J6169" s="5">
        <f>VLOOKUP(I6169*1,Crosswalks!$L$3:$M$227,2,FALSE)</f>
        <v>4</v>
      </c>
      <c r="K6169" s="5">
        <f>IF(G6169="Corner",INDEX(Crosswalks!$C$4:$J$16,MATCH(H6169,Crosswalks!$C$4:$C$16,0),J6169+1),"N/A, D2D")</f>
        <v>0.5</v>
      </c>
      <c r="L6169" t="s">
        <v>6010</v>
      </c>
      <c r="M6169" t="s">
        <v>813</v>
      </c>
      <c r="N6169" t="s">
        <v>814</v>
      </c>
      <c r="O6169" t="s">
        <v>1450</v>
      </c>
      <c r="P6169">
        <v>-71.049194060000005</v>
      </c>
      <c r="Q6169">
        <v>42.294206180000003</v>
      </c>
    </row>
    <row r="6170" spans="2:17" x14ac:dyDescent="0.3">
      <c r="B6170" t="s">
        <v>1006</v>
      </c>
      <c r="C6170" t="s">
        <v>2549</v>
      </c>
      <c r="D6170" t="s">
        <v>2472</v>
      </c>
      <c r="E6170">
        <v>-71.065010000000001</v>
      </c>
      <c r="F6170">
        <v>42.291249999999998</v>
      </c>
      <c r="G6170" t="s">
        <v>783</v>
      </c>
      <c r="H6170" s="5">
        <v>2</v>
      </c>
      <c r="I6170" t="s">
        <v>2527</v>
      </c>
      <c r="J6170" s="5">
        <f>VLOOKUP(I6170*1,Crosswalks!$L$3:$M$227,2,FALSE)</f>
        <v>6</v>
      </c>
      <c r="K6170" s="5">
        <f>IF(G6170="Corner",INDEX(Crosswalks!$C$4:$J$16,MATCH(H6170,Crosswalks!$C$4:$C$16,0),J6170+1),"N/A, D2D")</f>
        <v>0.3</v>
      </c>
      <c r="L6170" t="s">
        <v>6010</v>
      </c>
      <c r="M6170" t="s">
        <v>813</v>
      </c>
      <c r="N6170" t="s">
        <v>814</v>
      </c>
      <c r="O6170" t="s">
        <v>1450</v>
      </c>
      <c r="P6170">
        <v>-71.049194060000005</v>
      </c>
      <c r="Q6170">
        <v>42.294206180000003</v>
      </c>
    </row>
    <row r="6171" spans="2:17" x14ac:dyDescent="0.3">
      <c r="B6171" t="s">
        <v>925</v>
      </c>
      <c r="C6171" t="s">
        <v>2765</v>
      </c>
      <c r="D6171" t="s">
        <v>2472</v>
      </c>
      <c r="E6171">
        <v>-71.073920000000001</v>
      </c>
      <c r="F6171">
        <v>42.290210000000002</v>
      </c>
      <c r="G6171" t="s">
        <v>783</v>
      </c>
      <c r="H6171" s="5">
        <v>3</v>
      </c>
      <c r="I6171" t="s">
        <v>2527</v>
      </c>
      <c r="J6171" s="5">
        <f>VLOOKUP(I6171*1,Crosswalks!$L$3:$M$227,2,FALSE)</f>
        <v>6</v>
      </c>
      <c r="K6171" s="5">
        <f>IF(G6171="Corner",INDEX(Crosswalks!$C$4:$J$16,MATCH(H6171,Crosswalks!$C$4:$C$16,0),J6171+1),"N/A, D2D")</f>
        <v>0.3</v>
      </c>
      <c r="L6171" t="s">
        <v>6010</v>
      </c>
      <c r="M6171" t="s">
        <v>813</v>
      </c>
      <c r="N6171" t="s">
        <v>814</v>
      </c>
      <c r="O6171" t="s">
        <v>1450</v>
      </c>
      <c r="P6171">
        <v>-71.049194060000005</v>
      </c>
      <c r="Q6171">
        <v>42.294206180000003</v>
      </c>
    </row>
    <row r="6172" spans="2:17" x14ac:dyDescent="0.3">
      <c r="B6172" t="s">
        <v>991</v>
      </c>
      <c r="C6172" t="s">
        <v>2549</v>
      </c>
      <c r="D6172" t="s">
        <v>2472</v>
      </c>
      <c r="E6172">
        <v>-71.065010000000001</v>
      </c>
      <c r="F6172">
        <v>42.291249999999998</v>
      </c>
      <c r="G6172" t="s">
        <v>783</v>
      </c>
      <c r="H6172" s="5" t="s">
        <v>785</v>
      </c>
      <c r="I6172" t="s">
        <v>2527</v>
      </c>
      <c r="J6172" s="5">
        <f>VLOOKUP(I6172*1,Crosswalks!$L$3:$M$227,2,FALSE)</f>
        <v>6</v>
      </c>
      <c r="K6172" s="5">
        <f>IF(G6172="Corner",INDEX(Crosswalks!$C$4:$J$16,MATCH(H6172,Crosswalks!$C$4:$C$16,0),J6172+1),"N/A, D2D")</f>
        <v>0.2</v>
      </c>
      <c r="L6172" t="s">
        <v>6010</v>
      </c>
      <c r="M6172" t="s">
        <v>813</v>
      </c>
      <c r="N6172" t="s">
        <v>814</v>
      </c>
      <c r="O6172" t="s">
        <v>1450</v>
      </c>
      <c r="P6172">
        <v>-71.049194060000005</v>
      </c>
      <c r="Q6172">
        <v>42.294206180000003</v>
      </c>
    </row>
    <row r="6173" spans="2:17" x14ac:dyDescent="0.3">
      <c r="B6173" t="s">
        <v>2547</v>
      </c>
      <c r="C6173" t="s">
        <v>2122</v>
      </c>
      <c r="D6173" t="s">
        <v>2472</v>
      </c>
      <c r="E6173">
        <v>-71.063890000000001</v>
      </c>
      <c r="F6173">
        <v>42.287939999999999</v>
      </c>
      <c r="G6173" t="s">
        <v>783</v>
      </c>
      <c r="H6173" s="5">
        <v>4</v>
      </c>
      <c r="I6173" t="s">
        <v>2527</v>
      </c>
      <c r="J6173" s="5">
        <f>VLOOKUP(I6173*1,Crosswalks!$L$3:$M$227,2,FALSE)</f>
        <v>6</v>
      </c>
      <c r="K6173" s="5">
        <f>IF(G6173="Corner",INDEX(Crosswalks!$C$4:$J$16,MATCH(H6173,Crosswalks!$C$4:$C$16,0),J6173+1),"N/A, D2D")</f>
        <v>0.3</v>
      </c>
      <c r="L6173" t="s">
        <v>6010</v>
      </c>
      <c r="M6173" t="s">
        <v>813</v>
      </c>
      <c r="N6173" t="s">
        <v>814</v>
      </c>
      <c r="O6173" t="s">
        <v>1450</v>
      </c>
      <c r="P6173">
        <v>-71.049194060000005</v>
      </c>
      <c r="Q6173">
        <v>42.294206180000003</v>
      </c>
    </row>
    <row r="6174" spans="2:17" x14ac:dyDescent="0.3">
      <c r="B6174" t="s">
        <v>1117</v>
      </c>
      <c r="C6174" t="s">
        <v>2526</v>
      </c>
      <c r="D6174" t="s">
        <v>2472</v>
      </c>
      <c r="E6174">
        <v>-71.065219999999997</v>
      </c>
      <c r="F6174">
        <v>42.285629999999998</v>
      </c>
      <c r="G6174" t="s">
        <v>783</v>
      </c>
      <c r="H6174" s="5" t="s">
        <v>785</v>
      </c>
      <c r="I6174" t="s">
        <v>2527</v>
      </c>
      <c r="J6174" s="5">
        <f>VLOOKUP(I6174*1,Crosswalks!$L$3:$M$227,2,FALSE)</f>
        <v>6</v>
      </c>
      <c r="K6174" s="5">
        <f>IF(G6174="Corner",INDEX(Crosswalks!$C$4:$J$16,MATCH(H6174,Crosswalks!$C$4:$C$16,0),J6174+1),"N/A, D2D")</f>
        <v>0.2</v>
      </c>
      <c r="L6174" t="s">
        <v>6010</v>
      </c>
      <c r="M6174" t="s">
        <v>813</v>
      </c>
      <c r="N6174" t="s">
        <v>814</v>
      </c>
      <c r="O6174" t="s">
        <v>1450</v>
      </c>
      <c r="P6174">
        <v>-71.049194060000005</v>
      </c>
      <c r="Q6174">
        <v>42.294206180000003</v>
      </c>
    </row>
    <row r="6175" spans="2:17" x14ac:dyDescent="0.3">
      <c r="B6175" t="s">
        <v>811</v>
      </c>
      <c r="C6175" t="s">
        <v>2899</v>
      </c>
      <c r="D6175" t="s">
        <v>2472</v>
      </c>
      <c r="E6175">
        <v>-71.066569999999999</v>
      </c>
      <c r="F6175">
        <v>42.285359999999997</v>
      </c>
      <c r="G6175" t="s">
        <v>783</v>
      </c>
      <c r="H6175" s="5" t="s">
        <v>785</v>
      </c>
      <c r="I6175" t="s">
        <v>2527</v>
      </c>
      <c r="J6175" s="5">
        <f>VLOOKUP(I6175*1,Crosswalks!$L$3:$M$227,2,FALSE)</f>
        <v>6</v>
      </c>
      <c r="K6175" s="5">
        <f>IF(G6175="Corner",INDEX(Crosswalks!$C$4:$J$16,MATCH(H6175,Crosswalks!$C$4:$C$16,0),J6175+1),"N/A, D2D")</f>
        <v>0.2</v>
      </c>
      <c r="L6175" t="s">
        <v>6010</v>
      </c>
      <c r="M6175" t="s">
        <v>813</v>
      </c>
      <c r="N6175" t="s">
        <v>814</v>
      </c>
      <c r="O6175" t="s">
        <v>1450</v>
      </c>
      <c r="P6175">
        <v>-71.049194060000005</v>
      </c>
      <c r="Q6175">
        <v>42.294206180000003</v>
      </c>
    </row>
    <row r="6176" spans="2:17" x14ac:dyDescent="0.3">
      <c r="B6176" t="s">
        <v>1301</v>
      </c>
      <c r="C6176" t="s">
        <v>2526</v>
      </c>
      <c r="D6176" t="s">
        <v>2472</v>
      </c>
      <c r="E6176">
        <v>-71.064859999999996</v>
      </c>
      <c r="F6176">
        <v>42.28575</v>
      </c>
      <c r="G6176" t="s">
        <v>783</v>
      </c>
      <c r="H6176" s="5">
        <v>6</v>
      </c>
      <c r="I6176" t="s">
        <v>2527</v>
      </c>
      <c r="J6176" s="5">
        <f>VLOOKUP(I6176*1,Crosswalks!$L$3:$M$227,2,FALSE)</f>
        <v>6</v>
      </c>
      <c r="K6176" s="5">
        <f>IF(G6176="Corner",INDEX(Crosswalks!$C$4:$J$16,MATCH(H6176,Crosswalks!$C$4:$C$16,0),J6176+1),"N/A, D2D")</f>
        <v>0.4</v>
      </c>
      <c r="L6176" t="s">
        <v>6010</v>
      </c>
      <c r="M6176" t="s">
        <v>813</v>
      </c>
      <c r="N6176" t="s">
        <v>814</v>
      </c>
      <c r="O6176" t="s">
        <v>1450</v>
      </c>
      <c r="P6176">
        <v>-71.049194060000005</v>
      </c>
      <c r="Q6176">
        <v>42.294206180000003</v>
      </c>
    </row>
    <row r="6177" spans="2:17" x14ac:dyDescent="0.3">
      <c r="B6177" t="s">
        <v>881</v>
      </c>
      <c r="C6177" t="s">
        <v>2784</v>
      </c>
      <c r="D6177" t="s">
        <v>2472</v>
      </c>
      <c r="E6177">
        <v>-71.063569999999999</v>
      </c>
      <c r="F6177">
        <v>42.287640000000003</v>
      </c>
      <c r="G6177" t="s">
        <v>783</v>
      </c>
      <c r="H6177" s="5">
        <v>5</v>
      </c>
      <c r="I6177" t="s">
        <v>2524</v>
      </c>
      <c r="J6177" s="5">
        <f>VLOOKUP(I6177*1,Crosswalks!$L$3:$M$227,2,FALSE)</f>
        <v>3</v>
      </c>
      <c r="K6177" s="5">
        <f>IF(G6177="Corner",INDEX(Crosswalks!$C$4:$J$16,MATCH(H6177,Crosswalks!$C$4:$C$16,0),J6177+1),"N/A, D2D")</f>
        <v>0.5</v>
      </c>
      <c r="L6177" t="s">
        <v>6010</v>
      </c>
      <c r="M6177" t="s">
        <v>813</v>
      </c>
      <c r="N6177" t="s">
        <v>814</v>
      </c>
      <c r="O6177" t="s">
        <v>1450</v>
      </c>
      <c r="P6177">
        <v>-71.049194060000005</v>
      </c>
      <c r="Q6177">
        <v>42.294206180000003</v>
      </c>
    </row>
    <row r="6178" spans="2:17" x14ac:dyDescent="0.3">
      <c r="B6178" t="s">
        <v>1168</v>
      </c>
      <c r="C6178" t="s">
        <v>2578</v>
      </c>
      <c r="D6178" t="s">
        <v>2472</v>
      </c>
      <c r="E6178">
        <v>-71.065219999999997</v>
      </c>
      <c r="F6178">
        <v>42.293660000000003</v>
      </c>
      <c r="G6178" t="s">
        <v>783</v>
      </c>
      <c r="H6178" s="5">
        <v>3</v>
      </c>
      <c r="I6178" t="s">
        <v>2543</v>
      </c>
      <c r="J6178" s="5">
        <f>VLOOKUP(I6178*1,Crosswalks!$L$3:$M$227,2,FALSE)</f>
        <v>7</v>
      </c>
      <c r="K6178" s="5">
        <f>IF(G6178="Corner",INDEX(Crosswalks!$C$4:$J$16,MATCH(H6178,Crosswalks!$C$4:$C$16,0),J6178+1),"N/A, D2D")</f>
        <v>0.3</v>
      </c>
      <c r="L6178" t="s">
        <v>6010</v>
      </c>
      <c r="M6178" t="s">
        <v>813</v>
      </c>
      <c r="N6178" t="s">
        <v>814</v>
      </c>
      <c r="O6178" t="s">
        <v>1450</v>
      </c>
      <c r="P6178">
        <v>-71.049194060000005</v>
      </c>
      <c r="Q6178">
        <v>42.294206180000003</v>
      </c>
    </row>
    <row r="6179" spans="2:17" x14ac:dyDescent="0.3">
      <c r="B6179" t="s">
        <v>1185</v>
      </c>
      <c r="C6179" t="s">
        <v>2898</v>
      </c>
      <c r="D6179" t="s">
        <v>2472</v>
      </c>
      <c r="E6179">
        <v>-71.062464000000006</v>
      </c>
      <c r="F6179">
        <v>42.272128000000002</v>
      </c>
      <c r="G6179" t="s">
        <v>784</v>
      </c>
      <c r="H6179" s="5">
        <v>4</v>
      </c>
      <c r="I6179" t="s">
        <v>2480</v>
      </c>
      <c r="J6179" s="5">
        <f>VLOOKUP(I6179*1,Crosswalks!$L$3:$M$227,2,FALSE)</f>
        <v>4</v>
      </c>
      <c r="K6179" s="5" t="str">
        <f>IF(G6179="Corner",INDEX(Crosswalks!$C$4:$J$16,MATCH(H6179,Crosswalks!$C$4:$C$16,0),J6179+1),"N/A, D2D")</f>
        <v>N/A, D2D</v>
      </c>
      <c r="L6179" t="s">
        <v>6010</v>
      </c>
      <c r="M6179" t="s">
        <v>813</v>
      </c>
      <c r="N6179" t="s">
        <v>814</v>
      </c>
      <c r="O6179" t="s">
        <v>1450</v>
      </c>
      <c r="P6179">
        <v>-71.049194060000005</v>
      </c>
      <c r="Q6179">
        <v>42.294206180000003</v>
      </c>
    </row>
    <row r="6180" spans="2:17" x14ac:dyDescent="0.3">
      <c r="B6180" t="s">
        <v>925</v>
      </c>
      <c r="C6180" t="s">
        <v>2552</v>
      </c>
      <c r="D6180" t="s">
        <v>2472</v>
      </c>
      <c r="E6180">
        <v>-71.063990000000004</v>
      </c>
      <c r="F6180">
        <v>42.294350000000001</v>
      </c>
      <c r="G6180" t="s">
        <v>784</v>
      </c>
      <c r="H6180" s="5">
        <v>2</v>
      </c>
      <c r="I6180" t="s">
        <v>2543</v>
      </c>
      <c r="J6180" s="5">
        <f>VLOOKUP(I6180*1,Crosswalks!$L$3:$M$227,2,FALSE)</f>
        <v>7</v>
      </c>
      <c r="K6180" s="5" t="str">
        <f>IF(G6180="Corner",INDEX(Crosswalks!$C$4:$J$16,MATCH(H6180,Crosswalks!$C$4:$C$16,0),J6180+1),"N/A, D2D")</f>
        <v>N/A, D2D</v>
      </c>
      <c r="L6180" t="s">
        <v>6010</v>
      </c>
      <c r="M6180" t="s">
        <v>813</v>
      </c>
      <c r="N6180" t="s">
        <v>814</v>
      </c>
      <c r="O6180" t="s">
        <v>1450</v>
      </c>
      <c r="P6180">
        <v>-71.049194060000005</v>
      </c>
      <c r="Q6180">
        <v>42.294206180000003</v>
      </c>
    </row>
    <row r="6181" spans="2:17" x14ac:dyDescent="0.3">
      <c r="B6181" t="s">
        <v>2920</v>
      </c>
      <c r="C6181" t="s">
        <v>2122</v>
      </c>
      <c r="D6181" t="s">
        <v>2472</v>
      </c>
      <c r="E6181">
        <v>-71.063599999999994</v>
      </c>
      <c r="F6181">
        <v>42.289279999999998</v>
      </c>
      <c r="G6181" t="s">
        <v>784</v>
      </c>
      <c r="H6181" s="5" t="s">
        <v>785</v>
      </c>
      <c r="I6181" t="s">
        <v>2527</v>
      </c>
      <c r="J6181" s="5">
        <f>VLOOKUP(I6181*1,Crosswalks!$L$3:$M$227,2,FALSE)</f>
        <v>6</v>
      </c>
      <c r="K6181" s="5" t="str">
        <f>IF(G6181="Corner",INDEX(Crosswalks!$C$4:$J$16,MATCH(H6181,Crosswalks!$C$4:$C$16,0),J6181+1),"N/A, D2D")</f>
        <v>N/A, D2D</v>
      </c>
      <c r="L6181" t="s">
        <v>6010</v>
      </c>
      <c r="M6181" t="s">
        <v>813</v>
      </c>
      <c r="N6181" t="s">
        <v>814</v>
      </c>
      <c r="O6181" t="s">
        <v>1450</v>
      </c>
      <c r="P6181">
        <v>-71.049194060000005</v>
      </c>
      <c r="Q6181">
        <v>42.294206180000003</v>
      </c>
    </row>
    <row r="6182" spans="2:17" x14ac:dyDescent="0.3">
      <c r="B6182" t="s">
        <v>891</v>
      </c>
      <c r="C6182" t="s">
        <v>2921</v>
      </c>
      <c r="D6182" t="s">
        <v>2472</v>
      </c>
      <c r="E6182">
        <v>-71.070329999999998</v>
      </c>
      <c r="F6182">
        <v>42.277909999999999</v>
      </c>
      <c r="G6182" t="s">
        <v>784</v>
      </c>
      <c r="H6182" s="5">
        <v>4</v>
      </c>
      <c r="I6182" t="s">
        <v>2532</v>
      </c>
      <c r="J6182" s="5">
        <f>VLOOKUP(I6182*1,Crosswalks!$L$3:$M$227,2,FALSE)</f>
        <v>5</v>
      </c>
      <c r="K6182" s="5" t="str">
        <f>IF(G6182="Corner",INDEX(Crosswalks!$C$4:$J$16,MATCH(H6182,Crosswalks!$C$4:$C$16,0),J6182+1),"N/A, D2D")</f>
        <v>N/A, D2D</v>
      </c>
      <c r="L6182" t="s">
        <v>6010</v>
      </c>
      <c r="M6182" t="s">
        <v>813</v>
      </c>
      <c r="N6182" t="s">
        <v>814</v>
      </c>
      <c r="O6182" t="s">
        <v>1450</v>
      </c>
      <c r="P6182">
        <v>-71.049194060000005</v>
      </c>
      <c r="Q6182">
        <v>42.294206180000003</v>
      </c>
    </row>
    <row r="6183" spans="2:17" x14ac:dyDescent="0.3">
      <c r="B6183" t="s">
        <v>2922</v>
      </c>
      <c r="C6183" t="s">
        <v>1075</v>
      </c>
      <c r="D6183" t="s">
        <v>2472</v>
      </c>
      <c r="E6183">
        <v>-71.069320000000005</v>
      </c>
      <c r="F6183">
        <v>42.277650000000001</v>
      </c>
      <c r="G6183" t="s">
        <v>784</v>
      </c>
      <c r="H6183" s="5" t="s">
        <v>785</v>
      </c>
      <c r="I6183" t="s">
        <v>2532</v>
      </c>
      <c r="J6183" s="5">
        <f>VLOOKUP(I6183*1,Crosswalks!$L$3:$M$227,2,FALSE)</f>
        <v>5</v>
      </c>
      <c r="K6183" s="5" t="str">
        <f>IF(G6183="Corner",INDEX(Crosswalks!$C$4:$J$16,MATCH(H6183,Crosswalks!$C$4:$C$16,0),J6183+1),"N/A, D2D")</f>
        <v>N/A, D2D</v>
      </c>
      <c r="L6183" t="s">
        <v>6010</v>
      </c>
      <c r="M6183" t="s">
        <v>813</v>
      </c>
      <c r="N6183" t="s">
        <v>814</v>
      </c>
      <c r="O6183" t="s">
        <v>1450</v>
      </c>
      <c r="P6183">
        <v>-71.049194060000005</v>
      </c>
      <c r="Q6183">
        <v>42.294206180000003</v>
      </c>
    </row>
    <row r="6184" spans="2:17" x14ac:dyDescent="0.3">
      <c r="B6184" t="s">
        <v>1355</v>
      </c>
      <c r="C6184" t="s">
        <v>2526</v>
      </c>
      <c r="D6184" t="s">
        <v>2472</v>
      </c>
      <c r="E6184">
        <v>-71.068209999999993</v>
      </c>
      <c r="F6184">
        <v>42.285409999999999</v>
      </c>
      <c r="G6184" t="s">
        <v>784</v>
      </c>
      <c r="H6184" s="5">
        <v>2</v>
      </c>
      <c r="I6184" t="s">
        <v>2527</v>
      </c>
      <c r="J6184" s="5">
        <f>VLOOKUP(I6184*1,Crosswalks!$L$3:$M$227,2,FALSE)</f>
        <v>6</v>
      </c>
      <c r="K6184" s="5" t="str">
        <f>IF(G6184="Corner",INDEX(Crosswalks!$C$4:$J$16,MATCH(H6184,Crosswalks!$C$4:$C$16,0),J6184+1),"N/A, D2D")</f>
        <v>N/A, D2D</v>
      </c>
      <c r="L6184" t="s">
        <v>6010</v>
      </c>
      <c r="M6184" t="s">
        <v>813</v>
      </c>
      <c r="N6184" t="s">
        <v>814</v>
      </c>
      <c r="O6184" t="s">
        <v>1450</v>
      </c>
      <c r="P6184">
        <v>-71.049194060000005</v>
      </c>
      <c r="Q6184">
        <v>42.294206180000003</v>
      </c>
    </row>
    <row r="6185" spans="2:17" x14ac:dyDescent="0.3">
      <c r="B6185" t="s">
        <v>896</v>
      </c>
      <c r="C6185" t="s">
        <v>2757</v>
      </c>
      <c r="D6185" t="s">
        <v>2472</v>
      </c>
      <c r="E6185">
        <v>-71.065799999999996</v>
      </c>
      <c r="F6185">
        <v>42.281950000000002</v>
      </c>
      <c r="G6185" t="s">
        <v>784</v>
      </c>
      <c r="H6185" s="5" t="s">
        <v>785</v>
      </c>
      <c r="I6185" t="s">
        <v>2566</v>
      </c>
      <c r="J6185" s="5">
        <f>VLOOKUP(I6185*1,Crosswalks!$L$3:$M$227,2,FALSE)</f>
        <v>5</v>
      </c>
      <c r="K6185" s="5" t="str">
        <f>IF(G6185="Corner",INDEX(Crosswalks!$C$4:$J$16,MATCH(H6185,Crosswalks!$C$4:$C$16,0),J6185+1),"N/A, D2D")</f>
        <v>N/A, D2D</v>
      </c>
      <c r="L6185" t="s">
        <v>6010</v>
      </c>
      <c r="M6185" t="s">
        <v>813</v>
      </c>
      <c r="N6185" t="s">
        <v>814</v>
      </c>
      <c r="O6185" t="s">
        <v>1450</v>
      </c>
      <c r="P6185">
        <v>-71.049194060000005</v>
      </c>
      <c r="Q6185">
        <v>42.294206180000003</v>
      </c>
    </row>
    <row r="6186" spans="2:17" x14ac:dyDescent="0.3">
      <c r="B6186" t="s">
        <v>998</v>
      </c>
      <c r="C6186" t="s">
        <v>2843</v>
      </c>
      <c r="D6186" t="s">
        <v>2472</v>
      </c>
      <c r="E6186">
        <v>-71.068330000000003</v>
      </c>
      <c r="F6186">
        <v>42.29609</v>
      </c>
      <c r="G6186" t="s">
        <v>784</v>
      </c>
      <c r="H6186" s="5">
        <v>5</v>
      </c>
      <c r="I6186" t="s">
        <v>2543</v>
      </c>
      <c r="J6186" s="5">
        <f>VLOOKUP(I6186*1,Crosswalks!$L$3:$M$227,2,FALSE)</f>
        <v>7</v>
      </c>
      <c r="K6186" s="5" t="str">
        <f>IF(G6186="Corner",INDEX(Crosswalks!$C$4:$J$16,MATCH(H6186,Crosswalks!$C$4:$C$16,0),J6186+1),"N/A, D2D")</f>
        <v>N/A, D2D</v>
      </c>
      <c r="L6186" t="s">
        <v>6010</v>
      </c>
      <c r="M6186" t="s">
        <v>813</v>
      </c>
      <c r="N6186" t="s">
        <v>814</v>
      </c>
      <c r="O6186" t="s">
        <v>1450</v>
      </c>
      <c r="P6186">
        <v>-71.049194060000005</v>
      </c>
      <c r="Q6186">
        <v>42.294206180000003</v>
      </c>
    </row>
    <row r="6187" spans="2:17" x14ac:dyDescent="0.3">
      <c r="B6187" t="s">
        <v>1006</v>
      </c>
      <c r="C6187" t="s">
        <v>2549</v>
      </c>
      <c r="D6187" t="s">
        <v>2472</v>
      </c>
      <c r="E6187">
        <v>-71.064530000000005</v>
      </c>
      <c r="F6187">
        <v>42.290649999999999</v>
      </c>
      <c r="G6187" t="s">
        <v>784</v>
      </c>
      <c r="H6187" s="5">
        <v>3</v>
      </c>
      <c r="I6187" t="s">
        <v>2527</v>
      </c>
      <c r="J6187" s="5">
        <f>VLOOKUP(I6187*1,Crosswalks!$L$3:$M$227,2,FALSE)</f>
        <v>6</v>
      </c>
      <c r="K6187" s="5" t="str">
        <f>IF(G6187="Corner",INDEX(Crosswalks!$C$4:$J$16,MATCH(H6187,Crosswalks!$C$4:$C$16,0),J6187+1),"N/A, D2D")</f>
        <v>N/A, D2D</v>
      </c>
      <c r="L6187" t="s">
        <v>6010</v>
      </c>
      <c r="M6187" t="s">
        <v>813</v>
      </c>
      <c r="N6187" t="s">
        <v>814</v>
      </c>
      <c r="O6187" t="s">
        <v>1450</v>
      </c>
      <c r="P6187">
        <v>-71.049194060000005</v>
      </c>
      <c r="Q6187">
        <v>42.294206180000003</v>
      </c>
    </row>
    <row r="6188" spans="2:17" x14ac:dyDescent="0.3">
      <c r="B6188" t="s">
        <v>819</v>
      </c>
      <c r="C6188" t="s">
        <v>2923</v>
      </c>
      <c r="D6188" t="s">
        <v>2472</v>
      </c>
      <c r="E6188">
        <v>-71.06438</v>
      </c>
      <c r="F6188">
        <v>42.287950000000002</v>
      </c>
      <c r="G6188" t="s">
        <v>784</v>
      </c>
      <c r="H6188" s="5">
        <v>3</v>
      </c>
      <c r="I6188" t="s">
        <v>2527</v>
      </c>
      <c r="J6188" s="5">
        <f>VLOOKUP(I6188*1,Crosswalks!$L$3:$M$227,2,FALSE)</f>
        <v>6</v>
      </c>
      <c r="K6188" s="5" t="str">
        <f>IF(G6188="Corner",INDEX(Crosswalks!$C$4:$J$16,MATCH(H6188,Crosswalks!$C$4:$C$16,0),J6188+1),"N/A, D2D")</f>
        <v>N/A, D2D</v>
      </c>
      <c r="L6188" t="s">
        <v>6010</v>
      </c>
      <c r="M6188" t="s">
        <v>813</v>
      </c>
      <c r="N6188" t="s">
        <v>814</v>
      </c>
      <c r="O6188" t="s">
        <v>1450</v>
      </c>
      <c r="P6188">
        <v>-71.049194060000005</v>
      </c>
      <c r="Q6188">
        <v>42.294206180000003</v>
      </c>
    </row>
    <row r="6189" spans="2:17" x14ac:dyDescent="0.3">
      <c r="B6189" t="s">
        <v>1168</v>
      </c>
      <c r="C6189" t="s">
        <v>2550</v>
      </c>
      <c r="D6189" t="s">
        <v>2472</v>
      </c>
      <c r="E6189">
        <v>-71.063647000000003</v>
      </c>
      <c r="F6189">
        <v>42.290905000000002</v>
      </c>
      <c r="G6189" t="s">
        <v>784</v>
      </c>
      <c r="H6189" s="5">
        <v>1</v>
      </c>
      <c r="I6189" t="s">
        <v>2527</v>
      </c>
      <c r="J6189" s="5">
        <f>VLOOKUP(I6189*1,Crosswalks!$L$3:$M$227,2,FALSE)</f>
        <v>6</v>
      </c>
      <c r="K6189" s="5" t="str">
        <f>IF(G6189="Corner",INDEX(Crosswalks!$C$4:$J$16,MATCH(H6189,Crosswalks!$C$4:$C$16,0),J6189+1),"N/A, D2D")</f>
        <v>N/A, D2D</v>
      </c>
      <c r="L6189" t="s">
        <v>6010</v>
      </c>
      <c r="M6189" t="s">
        <v>813</v>
      </c>
      <c r="N6189" t="s">
        <v>814</v>
      </c>
      <c r="O6189" t="s">
        <v>1450</v>
      </c>
      <c r="P6189">
        <v>-71.049194060000005</v>
      </c>
      <c r="Q6189">
        <v>42.294206180000003</v>
      </c>
    </row>
    <row r="6190" spans="2:17" x14ac:dyDescent="0.3">
      <c r="B6190" t="s">
        <v>855</v>
      </c>
      <c r="C6190" t="s">
        <v>2924</v>
      </c>
      <c r="D6190" t="s">
        <v>2472</v>
      </c>
      <c r="E6190">
        <v>-71.068659999999994</v>
      </c>
      <c r="F6190">
        <v>42.286059999999999</v>
      </c>
      <c r="G6190" t="s">
        <v>784</v>
      </c>
      <c r="H6190" s="5" t="s">
        <v>785</v>
      </c>
      <c r="I6190" t="s">
        <v>2527</v>
      </c>
      <c r="J6190" s="5">
        <f>VLOOKUP(I6190*1,Crosswalks!$L$3:$M$227,2,FALSE)</f>
        <v>6</v>
      </c>
      <c r="K6190" s="5" t="str">
        <f>IF(G6190="Corner",INDEX(Crosswalks!$C$4:$J$16,MATCH(H6190,Crosswalks!$C$4:$C$16,0),J6190+1),"N/A, D2D")</f>
        <v>N/A, D2D</v>
      </c>
      <c r="L6190" t="s">
        <v>6010</v>
      </c>
      <c r="M6190" t="s">
        <v>813</v>
      </c>
      <c r="N6190" t="s">
        <v>814</v>
      </c>
      <c r="O6190" t="s">
        <v>1450</v>
      </c>
      <c r="P6190">
        <v>-71.049194060000005</v>
      </c>
      <c r="Q6190">
        <v>42.294206180000003</v>
      </c>
    </row>
    <row r="6191" spans="2:17" x14ac:dyDescent="0.3">
      <c r="B6191" t="s">
        <v>1165</v>
      </c>
      <c r="C6191" t="s">
        <v>2759</v>
      </c>
      <c r="D6191" t="s">
        <v>2472</v>
      </c>
      <c r="E6191">
        <v>-71.063429999999997</v>
      </c>
      <c r="F6191">
        <v>42.284799999999997</v>
      </c>
      <c r="G6191" t="s">
        <v>784</v>
      </c>
      <c r="H6191" s="5">
        <v>6</v>
      </c>
      <c r="I6191" t="s">
        <v>2480</v>
      </c>
      <c r="J6191" s="5">
        <f>VLOOKUP(I6191*1,Crosswalks!$L$3:$M$227,2,FALSE)</f>
        <v>4</v>
      </c>
      <c r="K6191" s="5" t="str">
        <f>IF(G6191="Corner",INDEX(Crosswalks!$C$4:$J$16,MATCH(H6191,Crosswalks!$C$4:$C$16,0),J6191+1),"N/A, D2D")</f>
        <v>N/A, D2D</v>
      </c>
      <c r="L6191" t="s">
        <v>6010</v>
      </c>
      <c r="M6191" t="s">
        <v>813</v>
      </c>
      <c r="N6191" t="s">
        <v>814</v>
      </c>
      <c r="O6191" t="s">
        <v>1450</v>
      </c>
      <c r="P6191">
        <v>-71.049194060000005</v>
      </c>
      <c r="Q6191">
        <v>42.294206180000003</v>
      </c>
    </row>
    <row r="6192" spans="2:17" x14ac:dyDescent="0.3">
      <c r="B6192" t="s">
        <v>2536</v>
      </c>
      <c r="C6192" t="s">
        <v>2122</v>
      </c>
      <c r="D6192" t="s">
        <v>2472</v>
      </c>
      <c r="E6192">
        <v>-71.064526999999998</v>
      </c>
      <c r="F6192">
        <v>42.284095999999998</v>
      </c>
      <c r="G6192" t="s">
        <v>784</v>
      </c>
      <c r="H6192" s="5">
        <v>1</v>
      </c>
      <c r="I6192" t="s">
        <v>2480</v>
      </c>
      <c r="J6192" s="5">
        <f>VLOOKUP(I6192*1,Crosswalks!$L$3:$M$227,2,FALSE)</f>
        <v>4</v>
      </c>
      <c r="K6192" s="5" t="str">
        <f>IF(G6192="Corner",INDEX(Crosswalks!$C$4:$J$16,MATCH(H6192,Crosswalks!$C$4:$C$16,0),J6192+1),"N/A, D2D")</f>
        <v>N/A, D2D</v>
      </c>
      <c r="L6192" t="s">
        <v>6010</v>
      </c>
      <c r="M6192" t="s">
        <v>813</v>
      </c>
      <c r="N6192" t="s">
        <v>814</v>
      </c>
      <c r="O6192" t="s">
        <v>1450</v>
      </c>
      <c r="P6192">
        <v>-71.049194060000005</v>
      </c>
      <c r="Q6192">
        <v>42.294206180000003</v>
      </c>
    </row>
    <row r="6193" spans="2:17" x14ac:dyDescent="0.3">
      <c r="B6193" t="s">
        <v>965</v>
      </c>
      <c r="C6193" t="s">
        <v>2755</v>
      </c>
      <c r="D6193" t="s">
        <v>2472</v>
      </c>
      <c r="E6193">
        <v>-71.066800000000001</v>
      </c>
      <c r="F6193">
        <v>42.284210000000002</v>
      </c>
      <c r="G6193" t="s">
        <v>784</v>
      </c>
      <c r="H6193" s="5">
        <v>4</v>
      </c>
      <c r="I6193" t="s">
        <v>2566</v>
      </c>
      <c r="J6193" s="5">
        <f>VLOOKUP(I6193*1,Crosswalks!$L$3:$M$227,2,FALSE)</f>
        <v>5</v>
      </c>
      <c r="K6193" s="5" t="str">
        <f>IF(G6193="Corner",INDEX(Crosswalks!$C$4:$J$16,MATCH(H6193,Crosswalks!$C$4:$C$16,0),J6193+1),"N/A, D2D")</f>
        <v>N/A, D2D</v>
      </c>
      <c r="L6193" t="s">
        <v>6010</v>
      </c>
      <c r="M6193" t="s">
        <v>813</v>
      </c>
      <c r="N6193" t="s">
        <v>814</v>
      </c>
      <c r="O6193" t="s">
        <v>1450</v>
      </c>
      <c r="P6193">
        <v>-71.049194060000005</v>
      </c>
      <c r="Q6193">
        <v>42.294206180000003</v>
      </c>
    </row>
    <row r="6194" spans="2:17" x14ac:dyDescent="0.3">
      <c r="B6194" t="s">
        <v>2564</v>
      </c>
      <c r="C6194" t="s">
        <v>2544</v>
      </c>
      <c r="D6194" t="s">
        <v>2472</v>
      </c>
      <c r="E6194">
        <v>-71.064909999999998</v>
      </c>
      <c r="F6194">
        <v>42.287666000000002</v>
      </c>
      <c r="G6194" t="s">
        <v>784</v>
      </c>
      <c r="H6194" s="5">
        <v>6</v>
      </c>
      <c r="I6194" t="s">
        <v>2527</v>
      </c>
      <c r="J6194" s="5">
        <f>VLOOKUP(I6194*1,Crosswalks!$L$3:$M$227,2,FALSE)</f>
        <v>6</v>
      </c>
      <c r="K6194" s="5" t="str">
        <f>IF(G6194="Corner",INDEX(Crosswalks!$C$4:$J$16,MATCH(H6194,Crosswalks!$C$4:$C$16,0),J6194+1),"N/A, D2D")</f>
        <v>N/A, D2D</v>
      </c>
      <c r="L6194" t="s">
        <v>6010</v>
      </c>
      <c r="M6194" t="s">
        <v>813</v>
      </c>
      <c r="N6194" t="s">
        <v>814</v>
      </c>
      <c r="O6194" t="s">
        <v>1450</v>
      </c>
      <c r="P6194">
        <v>-71.049194060000005</v>
      </c>
      <c r="Q6194">
        <v>42.294206180000003</v>
      </c>
    </row>
    <row r="6195" spans="2:17" x14ac:dyDescent="0.3">
      <c r="B6195" t="s">
        <v>891</v>
      </c>
      <c r="C6195" t="s">
        <v>2905</v>
      </c>
      <c r="D6195" t="s">
        <v>2472</v>
      </c>
      <c r="E6195">
        <v>-71.064120000000003</v>
      </c>
      <c r="F6195">
        <v>42.283059999999999</v>
      </c>
      <c r="G6195" t="s">
        <v>784</v>
      </c>
      <c r="H6195" s="5" t="s">
        <v>785</v>
      </c>
      <c r="I6195" t="s">
        <v>2480</v>
      </c>
      <c r="J6195" s="5">
        <f>VLOOKUP(I6195*1,Crosswalks!$L$3:$M$227,2,FALSE)</f>
        <v>4</v>
      </c>
      <c r="K6195" s="5" t="str">
        <f>IF(G6195="Corner",INDEX(Crosswalks!$C$4:$J$16,MATCH(H6195,Crosswalks!$C$4:$C$16,0),J6195+1),"N/A, D2D")</f>
        <v>N/A, D2D</v>
      </c>
      <c r="L6195" t="s">
        <v>6010</v>
      </c>
      <c r="M6195" t="s">
        <v>813</v>
      </c>
      <c r="N6195" t="s">
        <v>814</v>
      </c>
      <c r="O6195" t="s">
        <v>1450</v>
      </c>
      <c r="P6195">
        <v>-71.049194060000005</v>
      </c>
      <c r="Q6195">
        <v>42.294206180000003</v>
      </c>
    </row>
    <row r="6196" spans="2:17" x14ac:dyDescent="0.3">
      <c r="B6196" t="s">
        <v>1039</v>
      </c>
      <c r="C6196" t="s">
        <v>2905</v>
      </c>
      <c r="D6196" t="s">
        <v>2472</v>
      </c>
      <c r="E6196">
        <v>-71.063659999999999</v>
      </c>
      <c r="F6196">
        <v>42.283200000000001</v>
      </c>
      <c r="G6196" t="s">
        <v>784</v>
      </c>
      <c r="H6196" s="5">
        <v>2</v>
      </c>
      <c r="I6196" t="s">
        <v>2480</v>
      </c>
      <c r="J6196" s="5">
        <f>VLOOKUP(I6196*1,Crosswalks!$L$3:$M$227,2,FALSE)</f>
        <v>4</v>
      </c>
      <c r="K6196" s="5" t="str">
        <f>IF(G6196="Corner",INDEX(Crosswalks!$C$4:$J$16,MATCH(H6196,Crosswalks!$C$4:$C$16,0),J6196+1),"N/A, D2D")</f>
        <v>N/A, D2D</v>
      </c>
      <c r="L6196" t="s">
        <v>6010</v>
      </c>
      <c r="M6196" t="s">
        <v>813</v>
      </c>
      <c r="N6196" t="s">
        <v>814</v>
      </c>
      <c r="O6196" t="s">
        <v>1450</v>
      </c>
      <c r="P6196">
        <v>-71.049194060000005</v>
      </c>
      <c r="Q6196">
        <v>42.294206180000003</v>
      </c>
    </row>
    <row r="6197" spans="2:17" x14ac:dyDescent="0.3">
      <c r="B6197" t="s">
        <v>853</v>
      </c>
      <c r="C6197" t="s">
        <v>2552</v>
      </c>
      <c r="D6197" t="s">
        <v>2472</v>
      </c>
      <c r="E6197">
        <v>-71.064520000000002</v>
      </c>
      <c r="F6197">
        <v>42.294269999999997</v>
      </c>
      <c r="G6197" t="s">
        <v>784</v>
      </c>
      <c r="H6197" s="5">
        <v>6</v>
      </c>
      <c r="I6197" t="s">
        <v>2543</v>
      </c>
      <c r="J6197" s="5">
        <f>VLOOKUP(I6197*1,Crosswalks!$L$3:$M$227,2,FALSE)</f>
        <v>7</v>
      </c>
      <c r="K6197" s="5" t="str">
        <f>IF(G6197="Corner",INDEX(Crosswalks!$C$4:$J$16,MATCH(H6197,Crosswalks!$C$4:$C$16,0),J6197+1),"N/A, D2D")</f>
        <v>N/A, D2D</v>
      </c>
      <c r="L6197" t="s">
        <v>6010</v>
      </c>
      <c r="M6197" t="s">
        <v>813</v>
      </c>
      <c r="N6197" t="s">
        <v>814</v>
      </c>
      <c r="O6197" t="s">
        <v>1450</v>
      </c>
      <c r="P6197">
        <v>-71.049194060000005</v>
      </c>
      <c r="Q6197">
        <v>42.294206180000003</v>
      </c>
    </row>
    <row r="6198" spans="2:17" x14ac:dyDescent="0.3">
      <c r="B6198" t="s">
        <v>2564</v>
      </c>
      <c r="C6198" t="s">
        <v>2544</v>
      </c>
      <c r="D6198" t="s">
        <v>2472</v>
      </c>
      <c r="E6198">
        <v>-71.064909999999998</v>
      </c>
      <c r="F6198">
        <v>42.287666000000002</v>
      </c>
      <c r="G6198" t="s">
        <v>784</v>
      </c>
      <c r="H6198" s="5">
        <v>3</v>
      </c>
      <c r="I6198" t="s">
        <v>2527</v>
      </c>
      <c r="J6198" s="5">
        <f>VLOOKUP(I6198*1,Crosswalks!$L$3:$M$227,2,FALSE)</f>
        <v>6</v>
      </c>
      <c r="K6198" s="5" t="str">
        <f>IF(G6198="Corner",INDEX(Crosswalks!$C$4:$J$16,MATCH(H6198,Crosswalks!$C$4:$C$16,0),J6198+1),"N/A, D2D")</f>
        <v>N/A, D2D</v>
      </c>
      <c r="L6198" t="s">
        <v>6010</v>
      </c>
      <c r="M6198" t="s">
        <v>813</v>
      </c>
      <c r="N6198" t="s">
        <v>814</v>
      </c>
      <c r="O6198" t="s">
        <v>1450</v>
      </c>
      <c r="P6198">
        <v>-71.049194060000005</v>
      </c>
      <c r="Q6198">
        <v>42.294206180000003</v>
      </c>
    </row>
    <row r="6199" spans="2:17" x14ac:dyDescent="0.3">
      <c r="B6199" t="s">
        <v>2913</v>
      </c>
      <c r="C6199" t="s">
        <v>2122</v>
      </c>
      <c r="D6199" t="s">
        <v>2472</v>
      </c>
      <c r="E6199">
        <v>-71.065010000000001</v>
      </c>
      <c r="F6199">
        <v>42.284080000000003</v>
      </c>
      <c r="G6199" t="s">
        <v>784</v>
      </c>
      <c r="H6199" s="5">
        <v>3</v>
      </c>
      <c r="I6199" t="s">
        <v>2566</v>
      </c>
      <c r="J6199" s="5">
        <f>VLOOKUP(I6199*1,Crosswalks!$L$3:$M$227,2,FALSE)</f>
        <v>5</v>
      </c>
      <c r="K6199" s="5" t="str">
        <f>IF(G6199="Corner",INDEX(Crosswalks!$C$4:$J$16,MATCH(H6199,Crosswalks!$C$4:$C$16,0),J6199+1),"N/A, D2D")</f>
        <v>N/A, D2D</v>
      </c>
      <c r="L6199" t="s">
        <v>6010</v>
      </c>
      <c r="M6199" t="s">
        <v>813</v>
      </c>
      <c r="N6199" t="s">
        <v>814</v>
      </c>
      <c r="O6199" t="s">
        <v>1450</v>
      </c>
      <c r="P6199">
        <v>-71.049194060000005</v>
      </c>
      <c r="Q6199">
        <v>42.294206180000003</v>
      </c>
    </row>
    <row r="6200" spans="2:17" x14ac:dyDescent="0.3">
      <c r="B6200" t="s">
        <v>855</v>
      </c>
      <c r="C6200" t="s">
        <v>2552</v>
      </c>
      <c r="D6200" t="s">
        <v>2472</v>
      </c>
      <c r="E6200">
        <v>-71.064622999999997</v>
      </c>
      <c r="F6200">
        <v>42.294595000000001</v>
      </c>
      <c r="G6200" t="s">
        <v>784</v>
      </c>
      <c r="H6200" s="5">
        <v>4</v>
      </c>
      <c r="I6200" t="s">
        <v>2543</v>
      </c>
      <c r="J6200" s="5">
        <f>VLOOKUP(I6200*1,Crosswalks!$L$3:$M$227,2,FALSE)</f>
        <v>7</v>
      </c>
      <c r="K6200" s="5" t="str">
        <f>IF(G6200="Corner",INDEX(Crosswalks!$C$4:$J$16,MATCH(H6200,Crosswalks!$C$4:$C$16,0),J6200+1),"N/A, D2D")</f>
        <v>N/A, D2D</v>
      </c>
      <c r="L6200" t="s">
        <v>6010</v>
      </c>
      <c r="M6200" t="s">
        <v>813</v>
      </c>
      <c r="N6200" t="s">
        <v>814</v>
      </c>
      <c r="O6200" t="s">
        <v>1450</v>
      </c>
      <c r="P6200">
        <v>-71.049194060000005</v>
      </c>
      <c r="Q6200">
        <v>42.294206180000003</v>
      </c>
    </row>
    <row r="6201" spans="2:17" x14ac:dyDescent="0.3">
      <c r="B6201" t="s">
        <v>862</v>
      </c>
      <c r="C6201" t="s">
        <v>2550</v>
      </c>
      <c r="D6201" t="s">
        <v>2472</v>
      </c>
      <c r="E6201">
        <v>-71.064160000000001</v>
      </c>
      <c r="F6201">
        <v>42.290770000000002</v>
      </c>
      <c r="G6201" t="s">
        <v>784</v>
      </c>
      <c r="H6201" s="5">
        <v>5</v>
      </c>
      <c r="I6201" t="s">
        <v>2527</v>
      </c>
      <c r="J6201" s="5">
        <f>VLOOKUP(I6201*1,Crosswalks!$L$3:$M$227,2,FALSE)</f>
        <v>6</v>
      </c>
      <c r="K6201" s="5" t="str">
        <f>IF(G6201="Corner",INDEX(Crosswalks!$C$4:$J$16,MATCH(H6201,Crosswalks!$C$4:$C$16,0),J6201+1),"N/A, D2D")</f>
        <v>N/A, D2D</v>
      </c>
      <c r="L6201" t="s">
        <v>6010</v>
      </c>
      <c r="M6201" t="s">
        <v>813</v>
      </c>
      <c r="N6201" t="s">
        <v>814</v>
      </c>
      <c r="O6201" t="s">
        <v>1450</v>
      </c>
      <c r="P6201">
        <v>-71.049194060000005</v>
      </c>
      <c r="Q6201">
        <v>42.294206180000003</v>
      </c>
    </row>
    <row r="6202" spans="2:17" x14ac:dyDescent="0.3">
      <c r="B6202" t="s">
        <v>1210</v>
      </c>
      <c r="C6202" t="s">
        <v>2568</v>
      </c>
      <c r="D6202" t="s">
        <v>2472</v>
      </c>
      <c r="E6202">
        <v>-71.063999999999993</v>
      </c>
      <c r="F6202">
        <v>42.290019999999998</v>
      </c>
      <c r="G6202" t="s">
        <v>784</v>
      </c>
      <c r="H6202" s="5">
        <v>2</v>
      </c>
      <c r="I6202" t="s">
        <v>2527</v>
      </c>
      <c r="J6202" s="5">
        <f>VLOOKUP(I6202*1,Crosswalks!$L$3:$M$227,2,FALSE)</f>
        <v>6</v>
      </c>
      <c r="K6202" s="5" t="str">
        <f>IF(G6202="Corner",INDEX(Crosswalks!$C$4:$J$16,MATCH(H6202,Crosswalks!$C$4:$C$16,0),J6202+1),"N/A, D2D")</f>
        <v>N/A, D2D</v>
      </c>
      <c r="L6202" t="s">
        <v>6010</v>
      </c>
      <c r="M6202" t="s">
        <v>813</v>
      </c>
      <c r="N6202" t="s">
        <v>814</v>
      </c>
      <c r="O6202" t="s">
        <v>1450</v>
      </c>
      <c r="P6202">
        <v>-71.049194060000005</v>
      </c>
      <c r="Q6202">
        <v>42.294206180000003</v>
      </c>
    </row>
    <row r="6203" spans="2:17" x14ac:dyDescent="0.3">
      <c r="B6203" t="s">
        <v>898</v>
      </c>
      <c r="C6203" t="s">
        <v>2530</v>
      </c>
      <c r="D6203" t="s">
        <v>2472</v>
      </c>
      <c r="E6203">
        <v>-71.06344</v>
      </c>
      <c r="F6203">
        <v>42.270960000000002</v>
      </c>
      <c r="G6203" t="s">
        <v>784</v>
      </c>
      <c r="H6203" s="5">
        <v>1</v>
      </c>
      <c r="I6203" t="s">
        <v>2480</v>
      </c>
      <c r="J6203" s="5">
        <f>VLOOKUP(I6203*1,Crosswalks!$L$3:$M$227,2,FALSE)</f>
        <v>4</v>
      </c>
      <c r="K6203" s="5" t="str">
        <f>IF(G6203="Corner",INDEX(Crosswalks!$C$4:$J$16,MATCH(H6203,Crosswalks!$C$4:$C$16,0),J6203+1),"N/A, D2D")</f>
        <v>N/A, D2D</v>
      </c>
      <c r="L6203" t="s">
        <v>6010</v>
      </c>
      <c r="M6203" t="s">
        <v>813</v>
      </c>
      <c r="N6203" t="s">
        <v>814</v>
      </c>
      <c r="O6203" t="s">
        <v>1450</v>
      </c>
      <c r="P6203">
        <v>-71.049194060000005</v>
      </c>
      <c r="Q6203">
        <v>42.294206180000003</v>
      </c>
    </row>
    <row r="6204" spans="2:17" x14ac:dyDescent="0.3">
      <c r="B6204" t="s">
        <v>999</v>
      </c>
      <c r="C6204" t="s">
        <v>2554</v>
      </c>
      <c r="D6204" t="s">
        <v>2472</v>
      </c>
      <c r="E6204">
        <v>-71.06438</v>
      </c>
      <c r="F6204">
        <v>42.281210000000002</v>
      </c>
      <c r="G6204" t="s">
        <v>784</v>
      </c>
      <c r="H6204" s="5">
        <v>6</v>
      </c>
      <c r="I6204" t="s">
        <v>2480</v>
      </c>
      <c r="J6204" s="5">
        <f>VLOOKUP(I6204*1,Crosswalks!$L$3:$M$227,2,FALSE)</f>
        <v>4</v>
      </c>
      <c r="K6204" s="5" t="str">
        <f>IF(G6204="Corner",INDEX(Crosswalks!$C$4:$J$16,MATCH(H6204,Crosswalks!$C$4:$C$16,0),J6204+1),"N/A, D2D")</f>
        <v>N/A, D2D</v>
      </c>
      <c r="L6204" t="s">
        <v>6010</v>
      </c>
      <c r="M6204" t="s">
        <v>813</v>
      </c>
      <c r="N6204" t="s">
        <v>814</v>
      </c>
      <c r="O6204" t="s">
        <v>1450</v>
      </c>
      <c r="P6204">
        <v>-71.049194060000005</v>
      </c>
      <c r="Q6204">
        <v>42.294206180000003</v>
      </c>
    </row>
    <row r="6205" spans="2:17" x14ac:dyDescent="0.3">
      <c r="B6205" t="s">
        <v>2925</v>
      </c>
      <c r="C6205" t="s">
        <v>1178</v>
      </c>
      <c r="D6205" t="s">
        <v>2472</v>
      </c>
      <c r="E6205">
        <v>-71.063683999999995</v>
      </c>
      <c r="F6205">
        <v>42.298627000000003</v>
      </c>
      <c r="G6205" t="s">
        <v>784</v>
      </c>
      <c r="H6205" s="5">
        <v>1</v>
      </c>
      <c r="I6205" t="s">
        <v>2543</v>
      </c>
      <c r="J6205" s="5">
        <f>VLOOKUP(I6205*1,Crosswalks!$L$3:$M$227,2,FALSE)</f>
        <v>7</v>
      </c>
      <c r="K6205" s="5" t="str">
        <f>IF(G6205="Corner",INDEX(Crosswalks!$C$4:$J$16,MATCH(H6205,Crosswalks!$C$4:$C$16,0),J6205+1),"N/A, D2D")</f>
        <v>N/A, D2D</v>
      </c>
      <c r="L6205" t="s">
        <v>6010</v>
      </c>
      <c r="M6205" t="s">
        <v>813</v>
      </c>
      <c r="N6205" t="s">
        <v>814</v>
      </c>
      <c r="O6205" t="s">
        <v>1450</v>
      </c>
      <c r="P6205">
        <v>-71.049194060000005</v>
      </c>
      <c r="Q6205">
        <v>42.294206180000003</v>
      </c>
    </row>
    <row r="6206" spans="2:17" x14ac:dyDescent="0.3">
      <c r="B6206" t="s">
        <v>866</v>
      </c>
      <c r="C6206" t="s">
        <v>2542</v>
      </c>
      <c r="D6206" t="s">
        <v>2472</v>
      </c>
      <c r="E6206">
        <v>-71.064310000000006</v>
      </c>
      <c r="F6206">
        <v>42.298349999999999</v>
      </c>
      <c r="G6206" t="s">
        <v>784</v>
      </c>
      <c r="H6206" s="5">
        <v>3</v>
      </c>
      <c r="I6206" t="s">
        <v>2543</v>
      </c>
      <c r="J6206" s="5">
        <f>VLOOKUP(I6206*1,Crosswalks!$L$3:$M$227,2,FALSE)</f>
        <v>7</v>
      </c>
      <c r="K6206" s="5" t="str">
        <f>IF(G6206="Corner",INDEX(Crosswalks!$C$4:$J$16,MATCH(H6206,Crosswalks!$C$4:$C$16,0),J6206+1),"N/A, D2D")</f>
        <v>N/A, D2D</v>
      </c>
      <c r="L6206" t="s">
        <v>6010</v>
      </c>
      <c r="M6206" t="s">
        <v>813</v>
      </c>
      <c r="N6206" t="s">
        <v>814</v>
      </c>
      <c r="O6206" t="s">
        <v>1450</v>
      </c>
      <c r="P6206">
        <v>-71.049194060000005</v>
      </c>
      <c r="Q6206">
        <v>42.294206180000003</v>
      </c>
    </row>
    <row r="6207" spans="2:17" x14ac:dyDescent="0.3">
      <c r="B6207" t="s">
        <v>1168</v>
      </c>
      <c r="C6207" t="s">
        <v>2549</v>
      </c>
      <c r="D6207" t="s">
        <v>2472</v>
      </c>
      <c r="E6207">
        <v>-71.065060000000003</v>
      </c>
      <c r="F6207">
        <v>42.291490000000003</v>
      </c>
      <c r="G6207" t="s">
        <v>784</v>
      </c>
      <c r="H6207" s="5">
        <v>1</v>
      </c>
      <c r="I6207" t="s">
        <v>2527</v>
      </c>
      <c r="J6207" s="5">
        <f>VLOOKUP(I6207*1,Crosswalks!$L$3:$M$227,2,FALSE)</f>
        <v>6</v>
      </c>
      <c r="K6207" s="5" t="str">
        <f>IF(G6207="Corner",INDEX(Crosswalks!$C$4:$J$16,MATCH(H6207,Crosswalks!$C$4:$C$16,0),J6207+1),"N/A, D2D")</f>
        <v>N/A, D2D</v>
      </c>
      <c r="L6207" t="s">
        <v>6010</v>
      </c>
      <c r="M6207" t="s">
        <v>813</v>
      </c>
      <c r="N6207" t="s">
        <v>814</v>
      </c>
      <c r="O6207" t="s">
        <v>1450</v>
      </c>
      <c r="P6207">
        <v>-71.049194060000005</v>
      </c>
      <c r="Q6207">
        <v>42.294206180000003</v>
      </c>
    </row>
    <row r="6208" spans="2:17" x14ac:dyDescent="0.3">
      <c r="B6208" t="s">
        <v>1011</v>
      </c>
      <c r="C6208" t="s">
        <v>2535</v>
      </c>
      <c r="D6208" t="s">
        <v>2472</v>
      </c>
      <c r="E6208">
        <v>-71.064700000000002</v>
      </c>
      <c r="F6208">
        <v>42.279029999999999</v>
      </c>
      <c r="G6208" t="s">
        <v>784</v>
      </c>
      <c r="H6208" s="5">
        <v>6</v>
      </c>
      <c r="I6208" t="s">
        <v>2480</v>
      </c>
      <c r="J6208" s="5">
        <f>VLOOKUP(I6208*1,Crosswalks!$L$3:$M$227,2,FALSE)</f>
        <v>4</v>
      </c>
      <c r="K6208" s="5" t="str">
        <f>IF(G6208="Corner",INDEX(Crosswalks!$C$4:$J$16,MATCH(H6208,Crosswalks!$C$4:$C$16,0),J6208+1),"N/A, D2D")</f>
        <v>N/A, D2D</v>
      </c>
      <c r="L6208" t="s">
        <v>6010</v>
      </c>
      <c r="M6208" t="s">
        <v>813</v>
      </c>
      <c r="N6208" t="s">
        <v>814</v>
      </c>
      <c r="O6208" t="s">
        <v>1450</v>
      </c>
      <c r="P6208">
        <v>-71.049194060000005</v>
      </c>
      <c r="Q6208">
        <v>42.294206180000003</v>
      </c>
    </row>
    <row r="6209" spans="2:17" x14ac:dyDescent="0.3">
      <c r="B6209" t="s">
        <v>978</v>
      </c>
      <c r="C6209" t="s">
        <v>2759</v>
      </c>
      <c r="D6209" t="s">
        <v>2472</v>
      </c>
      <c r="E6209">
        <v>-71.063339999999997</v>
      </c>
      <c r="F6209">
        <v>42.284640000000003</v>
      </c>
      <c r="G6209" t="s">
        <v>784</v>
      </c>
      <c r="H6209" s="5" t="s">
        <v>785</v>
      </c>
      <c r="I6209" t="s">
        <v>2480</v>
      </c>
      <c r="J6209" s="5">
        <f>VLOOKUP(I6209*1,Crosswalks!$L$3:$M$227,2,FALSE)</f>
        <v>4</v>
      </c>
      <c r="K6209" s="5" t="str">
        <f>IF(G6209="Corner",INDEX(Crosswalks!$C$4:$J$16,MATCH(H6209,Crosswalks!$C$4:$C$16,0),J6209+1),"N/A, D2D")</f>
        <v>N/A, D2D</v>
      </c>
      <c r="L6209" t="s">
        <v>6010</v>
      </c>
      <c r="M6209" t="s">
        <v>813</v>
      </c>
      <c r="N6209" t="s">
        <v>814</v>
      </c>
      <c r="O6209" t="s">
        <v>1450</v>
      </c>
      <c r="P6209">
        <v>-71.049194060000005</v>
      </c>
      <c r="Q6209">
        <v>42.294206180000003</v>
      </c>
    </row>
    <row r="6210" spans="2:17" x14ac:dyDescent="0.3">
      <c r="B6210" t="s">
        <v>2926</v>
      </c>
      <c r="C6210" t="s">
        <v>2540</v>
      </c>
      <c r="D6210" t="s">
        <v>2472</v>
      </c>
      <c r="E6210">
        <v>-71.062889999999996</v>
      </c>
      <c r="F6210">
        <v>42.273850000000003</v>
      </c>
      <c r="G6210" t="s">
        <v>784</v>
      </c>
      <c r="H6210" s="5">
        <v>2</v>
      </c>
      <c r="I6210" t="s">
        <v>2480</v>
      </c>
      <c r="J6210" s="5">
        <f>VLOOKUP(I6210*1,Crosswalks!$L$3:$M$227,2,FALSE)</f>
        <v>4</v>
      </c>
      <c r="K6210" s="5" t="str">
        <f>IF(G6210="Corner",INDEX(Crosswalks!$C$4:$J$16,MATCH(H6210,Crosswalks!$C$4:$C$16,0),J6210+1),"N/A, D2D")</f>
        <v>N/A, D2D</v>
      </c>
      <c r="L6210" t="s">
        <v>6010</v>
      </c>
      <c r="M6210" t="s">
        <v>813</v>
      </c>
      <c r="N6210" t="s">
        <v>814</v>
      </c>
      <c r="O6210" t="s">
        <v>1450</v>
      </c>
      <c r="P6210">
        <v>-71.049194060000005</v>
      </c>
      <c r="Q6210">
        <v>42.294206180000003</v>
      </c>
    </row>
    <row r="6211" spans="2:17" x14ac:dyDescent="0.3">
      <c r="B6211" t="s">
        <v>913</v>
      </c>
      <c r="C6211" t="s">
        <v>2578</v>
      </c>
      <c r="D6211" t="s">
        <v>2472</v>
      </c>
      <c r="E6211">
        <v>-71.065089999999998</v>
      </c>
      <c r="F6211">
        <v>42.293140000000001</v>
      </c>
      <c r="G6211" t="s">
        <v>784</v>
      </c>
      <c r="H6211" s="5">
        <v>6</v>
      </c>
      <c r="I6211" t="s">
        <v>2543</v>
      </c>
      <c r="J6211" s="5">
        <f>VLOOKUP(I6211*1,Crosswalks!$L$3:$M$227,2,FALSE)</f>
        <v>7</v>
      </c>
      <c r="K6211" s="5" t="str">
        <f>IF(G6211="Corner",INDEX(Crosswalks!$C$4:$J$16,MATCH(H6211,Crosswalks!$C$4:$C$16,0),J6211+1),"N/A, D2D")</f>
        <v>N/A, D2D</v>
      </c>
      <c r="L6211" t="s">
        <v>6010</v>
      </c>
      <c r="M6211" t="s">
        <v>813</v>
      </c>
      <c r="N6211" t="s">
        <v>814</v>
      </c>
      <c r="O6211" t="s">
        <v>1450</v>
      </c>
      <c r="P6211">
        <v>-71.049194060000005</v>
      </c>
      <c r="Q6211">
        <v>42.294206180000003</v>
      </c>
    </row>
    <row r="6212" spans="2:17" x14ac:dyDescent="0.3">
      <c r="B6212" t="s">
        <v>1467</v>
      </c>
      <c r="C6212" t="s">
        <v>2526</v>
      </c>
      <c r="D6212" t="s">
        <v>2472</v>
      </c>
      <c r="E6212">
        <v>-71.068610000000007</v>
      </c>
      <c r="F6212">
        <v>42.285049999999998</v>
      </c>
      <c r="G6212" t="s">
        <v>784</v>
      </c>
      <c r="H6212" s="5">
        <v>3</v>
      </c>
      <c r="I6212" t="s">
        <v>2566</v>
      </c>
      <c r="J6212" s="5">
        <f>VLOOKUP(I6212*1,Crosswalks!$L$3:$M$227,2,FALSE)</f>
        <v>5</v>
      </c>
      <c r="K6212" s="5" t="str">
        <f>IF(G6212="Corner",INDEX(Crosswalks!$C$4:$J$16,MATCH(H6212,Crosswalks!$C$4:$C$16,0),J6212+1),"N/A, D2D")</f>
        <v>N/A, D2D</v>
      </c>
      <c r="L6212" t="s">
        <v>6010</v>
      </c>
      <c r="M6212" t="s">
        <v>813</v>
      </c>
      <c r="N6212" t="s">
        <v>814</v>
      </c>
      <c r="O6212" t="s">
        <v>1450</v>
      </c>
      <c r="P6212">
        <v>-71.049194060000005</v>
      </c>
      <c r="Q6212">
        <v>42.294206180000003</v>
      </c>
    </row>
    <row r="6213" spans="2:17" x14ac:dyDescent="0.3">
      <c r="B6213" t="s">
        <v>1484</v>
      </c>
      <c r="C6213" t="s">
        <v>2924</v>
      </c>
      <c r="D6213" t="s">
        <v>2472</v>
      </c>
      <c r="E6213">
        <v>-71.067970000000003</v>
      </c>
      <c r="F6213">
        <v>42.285719999999998</v>
      </c>
      <c r="G6213" t="s">
        <v>783</v>
      </c>
      <c r="H6213" s="5">
        <v>2</v>
      </c>
      <c r="I6213" t="s">
        <v>2527</v>
      </c>
      <c r="J6213" s="5">
        <f>VLOOKUP(I6213*1,Crosswalks!$L$3:$M$227,2,FALSE)</f>
        <v>6</v>
      </c>
      <c r="K6213" s="5">
        <f>IF(G6213="Corner",INDEX(Crosswalks!$C$4:$J$16,MATCH(H6213,Crosswalks!$C$4:$C$16,0),J6213+1),"N/A, D2D")</f>
        <v>0.3</v>
      </c>
      <c r="L6213" t="s">
        <v>6011</v>
      </c>
      <c r="M6213" t="s">
        <v>847</v>
      </c>
      <c r="N6213" t="s">
        <v>921</v>
      </c>
      <c r="O6213" t="s">
        <v>1459</v>
      </c>
      <c r="P6213">
        <v>-71.05319154</v>
      </c>
      <c r="Q6213">
        <v>42.286550249999998</v>
      </c>
    </row>
    <row r="6214" spans="2:17" x14ac:dyDescent="0.3">
      <c r="B6214" t="s">
        <v>1181</v>
      </c>
      <c r="C6214" t="s">
        <v>2571</v>
      </c>
      <c r="D6214" t="s">
        <v>2472</v>
      </c>
      <c r="E6214">
        <v>-71.068719999999999</v>
      </c>
      <c r="F6214">
        <v>42.282130000000002</v>
      </c>
      <c r="G6214" t="s">
        <v>783</v>
      </c>
      <c r="H6214" s="5">
        <v>3</v>
      </c>
      <c r="I6214" t="s">
        <v>2566</v>
      </c>
      <c r="J6214" s="5">
        <f>VLOOKUP(I6214*1,Crosswalks!$L$3:$M$227,2,FALSE)</f>
        <v>5</v>
      </c>
      <c r="K6214" s="5">
        <f>IF(G6214="Corner",INDEX(Crosswalks!$C$4:$J$16,MATCH(H6214,Crosswalks!$C$4:$C$16,0),J6214+1),"N/A, D2D")</f>
        <v>0.5</v>
      </c>
      <c r="L6214" t="s">
        <v>6011</v>
      </c>
      <c r="M6214" t="s">
        <v>847</v>
      </c>
      <c r="N6214" t="s">
        <v>921</v>
      </c>
      <c r="O6214" t="s">
        <v>1459</v>
      </c>
      <c r="P6214">
        <v>-71.05319154</v>
      </c>
      <c r="Q6214">
        <v>42.286550249999998</v>
      </c>
    </row>
    <row r="6215" spans="2:17" x14ac:dyDescent="0.3">
      <c r="B6215" t="s">
        <v>2927</v>
      </c>
      <c r="C6215" t="s">
        <v>2540</v>
      </c>
      <c r="D6215" t="s">
        <v>2472</v>
      </c>
      <c r="E6215">
        <v>-71.068454000000003</v>
      </c>
      <c r="F6215">
        <v>42.271830999999999</v>
      </c>
      <c r="G6215" t="s">
        <v>783</v>
      </c>
      <c r="H6215" s="5" t="s">
        <v>785</v>
      </c>
      <c r="I6215" t="s">
        <v>2532</v>
      </c>
      <c r="J6215" s="5">
        <f>VLOOKUP(I6215*1,Crosswalks!$L$3:$M$227,2,FALSE)</f>
        <v>5</v>
      </c>
      <c r="K6215" s="5">
        <f>IF(G6215="Corner",INDEX(Crosswalks!$C$4:$J$16,MATCH(H6215,Crosswalks!$C$4:$C$16,0),J6215+1),"N/A, D2D")</f>
        <v>0.3</v>
      </c>
      <c r="L6215" t="s">
        <v>6011</v>
      </c>
      <c r="M6215" t="s">
        <v>847</v>
      </c>
      <c r="N6215" t="s">
        <v>921</v>
      </c>
      <c r="O6215" t="s">
        <v>1459</v>
      </c>
      <c r="P6215">
        <v>-71.05319154</v>
      </c>
      <c r="Q6215">
        <v>42.286550249999998</v>
      </c>
    </row>
    <row r="6216" spans="2:17" x14ac:dyDescent="0.3">
      <c r="B6216" t="s">
        <v>2294</v>
      </c>
      <c r="C6216" t="s">
        <v>2498</v>
      </c>
      <c r="D6216" t="s">
        <v>2472</v>
      </c>
      <c r="E6216">
        <v>-71.069969999999998</v>
      </c>
      <c r="F6216">
        <v>42.296239999999997</v>
      </c>
      <c r="G6216" t="s">
        <v>783</v>
      </c>
      <c r="H6216" s="5">
        <v>1</v>
      </c>
      <c r="I6216" t="s">
        <v>2562</v>
      </c>
      <c r="J6216" s="5">
        <f>VLOOKUP(I6216*1,Crosswalks!$L$3:$M$227,2,FALSE)</f>
        <v>6</v>
      </c>
      <c r="K6216" s="5">
        <f>IF(G6216="Corner",INDEX(Crosswalks!$C$4:$J$16,MATCH(H6216,Crosswalks!$C$4:$C$16,0),J6216+1),"N/A, D2D")</f>
        <v>0.2</v>
      </c>
      <c r="L6216" t="s">
        <v>6011</v>
      </c>
      <c r="M6216" t="s">
        <v>847</v>
      </c>
      <c r="N6216" t="s">
        <v>921</v>
      </c>
      <c r="O6216" t="s">
        <v>1459</v>
      </c>
      <c r="P6216">
        <v>-71.05319154</v>
      </c>
      <c r="Q6216">
        <v>42.286550249999998</v>
      </c>
    </row>
    <row r="6217" spans="2:17" x14ac:dyDescent="0.3">
      <c r="B6217" t="s">
        <v>1084</v>
      </c>
      <c r="C6217" t="s">
        <v>2928</v>
      </c>
      <c r="D6217" t="s">
        <v>2472</v>
      </c>
      <c r="E6217">
        <v>-71.068889999999996</v>
      </c>
      <c r="F6217">
        <v>42.275379999999998</v>
      </c>
      <c r="G6217" t="s">
        <v>783</v>
      </c>
      <c r="H6217" s="5">
        <v>4</v>
      </c>
      <c r="I6217" t="s">
        <v>2532</v>
      </c>
      <c r="J6217" s="5">
        <f>VLOOKUP(I6217*1,Crosswalks!$L$3:$M$227,2,FALSE)</f>
        <v>5</v>
      </c>
      <c r="K6217" s="5">
        <f>IF(G6217="Corner",INDEX(Crosswalks!$C$4:$J$16,MATCH(H6217,Crosswalks!$C$4:$C$16,0),J6217+1),"N/A, D2D")</f>
        <v>0.5</v>
      </c>
      <c r="L6217" t="s">
        <v>6011</v>
      </c>
      <c r="M6217" t="s">
        <v>847</v>
      </c>
      <c r="N6217" t="s">
        <v>921</v>
      </c>
      <c r="O6217" t="s">
        <v>1459</v>
      </c>
      <c r="P6217">
        <v>-71.05319154</v>
      </c>
      <c r="Q6217">
        <v>42.286550249999998</v>
      </c>
    </row>
    <row r="6218" spans="2:17" x14ac:dyDescent="0.3">
      <c r="B6218" t="s">
        <v>886</v>
      </c>
      <c r="C6218" t="s">
        <v>2565</v>
      </c>
      <c r="D6218" t="s">
        <v>2472</v>
      </c>
      <c r="E6218">
        <v>-71.067970000000003</v>
      </c>
      <c r="F6218">
        <v>42.282870000000003</v>
      </c>
      <c r="G6218" t="s">
        <v>783</v>
      </c>
      <c r="H6218" s="5">
        <v>1</v>
      </c>
      <c r="I6218" t="s">
        <v>2566</v>
      </c>
      <c r="J6218" s="5">
        <f>VLOOKUP(I6218*1,Crosswalks!$L$3:$M$227,2,FALSE)</f>
        <v>5</v>
      </c>
      <c r="K6218" s="5">
        <f>IF(G6218="Corner",INDEX(Crosswalks!$C$4:$J$16,MATCH(H6218,Crosswalks!$C$4:$C$16,0),J6218+1),"N/A, D2D")</f>
        <v>0.4</v>
      </c>
      <c r="L6218" t="s">
        <v>6011</v>
      </c>
      <c r="M6218" t="s">
        <v>847</v>
      </c>
      <c r="N6218" t="s">
        <v>921</v>
      </c>
      <c r="O6218" t="s">
        <v>1459</v>
      </c>
      <c r="P6218">
        <v>-71.05319154</v>
      </c>
      <c r="Q6218">
        <v>42.286550249999998</v>
      </c>
    </row>
    <row r="6219" spans="2:17" x14ac:dyDescent="0.3">
      <c r="B6219" t="s">
        <v>891</v>
      </c>
      <c r="C6219" t="s">
        <v>2929</v>
      </c>
      <c r="D6219" t="s">
        <v>2472</v>
      </c>
      <c r="E6219">
        <v>-71.068460000000002</v>
      </c>
      <c r="F6219">
        <v>42.278570000000002</v>
      </c>
      <c r="G6219" t="s">
        <v>783</v>
      </c>
      <c r="H6219" s="5">
        <v>5</v>
      </c>
      <c r="I6219" t="s">
        <v>2532</v>
      </c>
      <c r="J6219" s="5">
        <f>VLOOKUP(I6219*1,Crosswalks!$L$3:$M$227,2,FALSE)</f>
        <v>5</v>
      </c>
      <c r="K6219" s="5">
        <f>IF(G6219="Corner",INDEX(Crosswalks!$C$4:$J$16,MATCH(H6219,Crosswalks!$C$4:$C$16,0),J6219+1),"N/A, D2D")</f>
        <v>0.5</v>
      </c>
      <c r="L6219" t="s">
        <v>6011</v>
      </c>
      <c r="M6219" t="s">
        <v>847</v>
      </c>
      <c r="N6219" t="s">
        <v>921</v>
      </c>
      <c r="O6219" t="s">
        <v>1459</v>
      </c>
      <c r="P6219">
        <v>-71.05319154</v>
      </c>
      <c r="Q6219">
        <v>42.286550249999998</v>
      </c>
    </row>
    <row r="6220" spans="2:17" x14ac:dyDescent="0.3">
      <c r="B6220" t="s">
        <v>942</v>
      </c>
      <c r="C6220" t="s">
        <v>2568</v>
      </c>
      <c r="D6220" t="s">
        <v>2472</v>
      </c>
      <c r="E6220">
        <v>-71.069168000000005</v>
      </c>
      <c r="F6220">
        <v>42.288215000000001</v>
      </c>
      <c r="G6220" t="s">
        <v>783</v>
      </c>
      <c r="H6220" s="5">
        <v>6</v>
      </c>
      <c r="I6220" t="s">
        <v>2527</v>
      </c>
      <c r="J6220" s="5">
        <f>VLOOKUP(I6220*1,Crosswalks!$L$3:$M$227,2,FALSE)</f>
        <v>6</v>
      </c>
      <c r="K6220" s="5">
        <f>IF(G6220="Corner",INDEX(Crosswalks!$C$4:$J$16,MATCH(H6220,Crosswalks!$C$4:$C$16,0),J6220+1),"N/A, D2D")</f>
        <v>0.4</v>
      </c>
      <c r="L6220" t="s">
        <v>6011</v>
      </c>
      <c r="M6220" t="s">
        <v>847</v>
      </c>
      <c r="N6220" t="s">
        <v>921</v>
      </c>
      <c r="O6220" t="s">
        <v>1459</v>
      </c>
      <c r="P6220">
        <v>-71.05319154</v>
      </c>
      <c r="Q6220">
        <v>42.286550249999998</v>
      </c>
    </row>
    <row r="6221" spans="2:17" x14ac:dyDescent="0.3">
      <c r="B6221" t="s">
        <v>891</v>
      </c>
      <c r="C6221" t="s">
        <v>2930</v>
      </c>
      <c r="D6221" t="s">
        <v>2472</v>
      </c>
      <c r="E6221">
        <v>-71.068340000000006</v>
      </c>
      <c r="F6221">
        <v>42.281480000000002</v>
      </c>
      <c r="G6221" t="s">
        <v>783</v>
      </c>
      <c r="H6221" s="5">
        <v>6</v>
      </c>
      <c r="I6221" t="s">
        <v>2566</v>
      </c>
      <c r="J6221" s="5">
        <f>VLOOKUP(I6221*1,Crosswalks!$L$3:$M$227,2,FALSE)</f>
        <v>5</v>
      </c>
      <c r="K6221" s="5">
        <f>IF(G6221="Corner",INDEX(Crosswalks!$C$4:$J$16,MATCH(H6221,Crosswalks!$C$4:$C$16,0),J6221+1),"N/A, D2D")</f>
        <v>0.5</v>
      </c>
      <c r="L6221" t="s">
        <v>6011</v>
      </c>
      <c r="M6221" t="s">
        <v>847</v>
      </c>
      <c r="N6221" t="s">
        <v>921</v>
      </c>
      <c r="O6221" t="s">
        <v>1459</v>
      </c>
      <c r="P6221">
        <v>-71.05319154</v>
      </c>
      <c r="Q6221">
        <v>42.286550249999998</v>
      </c>
    </row>
    <row r="6222" spans="2:17" x14ac:dyDescent="0.3">
      <c r="B6222" t="s">
        <v>897</v>
      </c>
      <c r="C6222" t="s">
        <v>1222</v>
      </c>
      <c r="D6222" t="s">
        <v>2472</v>
      </c>
      <c r="E6222">
        <v>-71.074830000000006</v>
      </c>
      <c r="F6222">
        <v>42.298859999999998</v>
      </c>
      <c r="G6222" t="s">
        <v>783</v>
      </c>
      <c r="H6222" s="5">
        <v>2</v>
      </c>
      <c r="I6222" t="s">
        <v>1139</v>
      </c>
      <c r="J6222" s="5">
        <f>VLOOKUP(I6222*1,Crosswalks!$L$3:$M$227,2,FALSE)</f>
        <v>6</v>
      </c>
      <c r="K6222" s="5">
        <f>IF(G6222="Corner",INDEX(Crosswalks!$C$4:$J$16,MATCH(H6222,Crosswalks!$C$4:$C$16,0),J6222+1),"N/A, D2D")</f>
        <v>0.3</v>
      </c>
      <c r="L6222" t="s">
        <v>6011</v>
      </c>
      <c r="M6222" t="s">
        <v>847</v>
      </c>
      <c r="N6222" t="s">
        <v>921</v>
      </c>
      <c r="O6222" t="s">
        <v>1459</v>
      </c>
      <c r="P6222">
        <v>-71.05319154</v>
      </c>
      <c r="Q6222">
        <v>42.286550249999998</v>
      </c>
    </row>
    <row r="6223" spans="2:17" x14ac:dyDescent="0.3">
      <c r="B6223" t="s">
        <v>1191</v>
      </c>
      <c r="C6223" t="s">
        <v>2899</v>
      </c>
      <c r="D6223" t="s">
        <v>2472</v>
      </c>
      <c r="E6223">
        <v>-71.068349999999995</v>
      </c>
      <c r="F6223">
        <v>42.288119999999999</v>
      </c>
      <c r="G6223" t="s">
        <v>783</v>
      </c>
      <c r="H6223" s="5">
        <v>4</v>
      </c>
      <c r="I6223" t="s">
        <v>2527</v>
      </c>
      <c r="J6223" s="5">
        <f>VLOOKUP(I6223*1,Crosswalks!$L$3:$M$227,2,FALSE)</f>
        <v>6</v>
      </c>
      <c r="K6223" s="5">
        <f>IF(G6223="Corner",INDEX(Crosswalks!$C$4:$J$16,MATCH(H6223,Crosswalks!$C$4:$C$16,0),J6223+1),"N/A, D2D")</f>
        <v>0.3</v>
      </c>
      <c r="L6223" t="s">
        <v>6011</v>
      </c>
      <c r="M6223" t="s">
        <v>847</v>
      </c>
      <c r="N6223" t="s">
        <v>921</v>
      </c>
      <c r="O6223" t="s">
        <v>1459</v>
      </c>
      <c r="P6223">
        <v>-71.05319154</v>
      </c>
      <c r="Q6223">
        <v>42.286550249999998</v>
      </c>
    </row>
    <row r="6224" spans="2:17" x14ac:dyDescent="0.3">
      <c r="B6224" t="s">
        <v>988</v>
      </c>
      <c r="C6224" t="s">
        <v>2931</v>
      </c>
      <c r="D6224" t="s">
        <v>2472</v>
      </c>
      <c r="E6224">
        <v>-71.067409999999995</v>
      </c>
      <c r="F6224">
        <v>42.277239999999999</v>
      </c>
      <c r="G6224" t="s">
        <v>783</v>
      </c>
      <c r="H6224" s="5" t="s">
        <v>785</v>
      </c>
      <c r="I6224" t="s">
        <v>2532</v>
      </c>
      <c r="J6224" s="5">
        <f>VLOOKUP(I6224*1,Crosswalks!$L$3:$M$227,2,FALSE)</f>
        <v>5</v>
      </c>
      <c r="K6224" s="5">
        <f>IF(G6224="Corner",INDEX(Crosswalks!$C$4:$J$16,MATCH(H6224,Crosswalks!$C$4:$C$16,0),J6224+1),"N/A, D2D")</f>
        <v>0.3</v>
      </c>
      <c r="L6224" t="s">
        <v>6011</v>
      </c>
      <c r="M6224" t="s">
        <v>847</v>
      </c>
      <c r="N6224" t="s">
        <v>921</v>
      </c>
      <c r="O6224" t="s">
        <v>1459</v>
      </c>
      <c r="P6224">
        <v>-71.05319154</v>
      </c>
      <c r="Q6224">
        <v>42.286550249999998</v>
      </c>
    </row>
    <row r="6225" spans="2:17" x14ac:dyDescent="0.3">
      <c r="B6225" t="s">
        <v>835</v>
      </c>
      <c r="C6225" t="s">
        <v>2593</v>
      </c>
      <c r="D6225" t="s">
        <v>2472</v>
      </c>
      <c r="E6225">
        <v>-71.067260000000005</v>
      </c>
      <c r="F6225">
        <v>42.297269999999997</v>
      </c>
      <c r="G6225" t="s">
        <v>783</v>
      </c>
      <c r="H6225" s="5">
        <v>1</v>
      </c>
      <c r="I6225" t="s">
        <v>2562</v>
      </c>
      <c r="J6225" s="5">
        <f>VLOOKUP(I6225*1,Crosswalks!$L$3:$M$227,2,FALSE)</f>
        <v>6</v>
      </c>
      <c r="K6225" s="5">
        <f>IF(G6225="Corner",INDEX(Crosswalks!$C$4:$J$16,MATCH(H6225,Crosswalks!$C$4:$C$16,0),J6225+1),"N/A, D2D")</f>
        <v>0.2</v>
      </c>
      <c r="L6225" t="s">
        <v>6011</v>
      </c>
      <c r="M6225" t="s">
        <v>847</v>
      </c>
      <c r="N6225" t="s">
        <v>921</v>
      </c>
      <c r="O6225" t="s">
        <v>1459</v>
      </c>
      <c r="P6225">
        <v>-71.05319154</v>
      </c>
      <c r="Q6225">
        <v>42.286550249999998</v>
      </c>
    </row>
    <row r="6226" spans="2:17" x14ac:dyDescent="0.3">
      <c r="B6226" t="s">
        <v>1185</v>
      </c>
      <c r="C6226" t="s">
        <v>2568</v>
      </c>
      <c r="D6226" t="s">
        <v>2472</v>
      </c>
      <c r="E6226">
        <v>-71.068169999999995</v>
      </c>
      <c r="F6226">
        <v>42.289000000000001</v>
      </c>
      <c r="G6226" t="s">
        <v>783</v>
      </c>
      <c r="H6226" s="5">
        <v>6</v>
      </c>
      <c r="I6226" t="s">
        <v>2527</v>
      </c>
      <c r="J6226" s="5">
        <f>VLOOKUP(I6226*1,Crosswalks!$L$3:$M$227,2,FALSE)</f>
        <v>6</v>
      </c>
      <c r="K6226" s="5">
        <f>IF(G6226="Corner",INDEX(Crosswalks!$C$4:$J$16,MATCH(H6226,Crosswalks!$C$4:$C$16,0),J6226+1),"N/A, D2D")</f>
        <v>0.4</v>
      </c>
      <c r="L6226" t="s">
        <v>6011</v>
      </c>
      <c r="M6226" t="s">
        <v>847</v>
      </c>
      <c r="N6226" t="s">
        <v>921</v>
      </c>
      <c r="O6226" t="s">
        <v>1459</v>
      </c>
      <c r="P6226">
        <v>-71.05319154</v>
      </c>
      <c r="Q6226">
        <v>42.286550249999998</v>
      </c>
    </row>
    <row r="6227" spans="2:17" x14ac:dyDescent="0.3">
      <c r="B6227" t="s">
        <v>1039</v>
      </c>
      <c r="C6227" t="s">
        <v>2904</v>
      </c>
      <c r="D6227" t="s">
        <v>2472</v>
      </c>
      <c r="E6227">
        <v>-71.068070000000006</v>
      </c>
      <c r="F6227">
        <v>42.27807</v>
      </c>
      <c r="G6227" t="s">
        <v>783</v>
      </c>
      <c r="H6227" s="5">
        <v>6</v>
      </c>
      <c r="I6227" t="s">
        <v>2532</v>
      </c>
      <c r="J6227" s="5">
        <f>VLOOKUP(I6227*1,Crosswalks!$L$3:$M$227,2,FALSE)</f>
        <v>5</v>
      </c>
      <c r="K6227" s="5">
        <f>IF(G6227="Corner",INDEX(Crosswalks!$C$4:$J$16,MATCH(H6227,Crosswalks!$C$4:$C$16,0),J6227+1),"N/A, D2D")</f>
        <v>0.5</v>
      </c>
      <c r="L6227" t="s">
        <v>6011</v>
      </c>
      <c r="M6227" t="s">
        <v>847</v>
      </c>
      <c r="N6227" t="s">
        <v>921</v>
      </c>
      <c r="O6227" t="s">
        <v>1459</v>
      </c>
      <c r="P6227">
        <v>-71.05319154</v>
      </c>
      <c r="Q6227">
        <v>42.286550249999998</v>
      </c>
    </row>
    <row r="6228" spans="2:17" x14ac:dyDescent="0.3">
      <c r="B6228" t="s">
        <v>2932</v>
      </c>
      <c r="C6228" t="s">
        <v>1075</v>
      </c>
      <c r="D6228" t="s">
        <v>2472</v>
      </c>
      <c r="E6228">
        <v>-71.071839999999995</v>
      </c>
      <c r="F6228">
        <v>42.290430000000001</v>
      </c>
      <c r="G6228" t="s">
        <v>783</v>
      </c>
      <c r="H6228" s="5">
        <v>1</v>
      </c>
      <c r="I6228" t="s">
        <v>2499</v>
      </c>
      <c r="J6228" s="5">
        <f>VLOOKUP(I6228*1,Crosswalks!$L$3:$M$227,2,FALSE)</f>
        <v>7</v>
      </c>
      <c r="K6228" s="5">
        <f>IF(G6228="Corner",INDEX(Crosswalks!$C$4:$J$16,MATCH(H6228,Crosswalks!$C$4:$C$16,0),J6228+1),"N/A, D2D")</f>
        <v>0.2</v>
      </c>
      <c r="L6228" t="s">
        <v>6011</v>
      </c>
      <c r="M6228" t="s">
        <v>847</v>
      </c>
      <c r="N6228" t="s">
        <v>921</v>
      </c>
      <c r="O6228" t="s">
        <v>1459</v>
      </c>
      <c r="P6228">
        <v>-71.05319154</v>
      </c>
      <c r="Q6228">
        <v>42.286550249999998</v>
      </c>
    </row>
    <row r="6229" spans="2:17" x14ac:dyDescent="0.3">
      <c r="B6229" t="s">
        <v>1465</v>
      </c>
      <c r="C6229" t="s">
        <v>2815</v>
      </c>
      <c r="D6229" t="s">
        <v>2472</v>
      </c>
      <c r="E6229">
        <v>-71.069400000000002</v>
      </c>
      <c r="F6229">
        <v>42.280889999999999</v>
      </c>
      <c r="G6229" t="s">
        <v>783</v>
      </c>
      <c r="H6229" s="5">
        <v>2</v>
      </c>
      <c r="I6229" t="s">
        <v>2566</v>
      </c>
      <c r="J6229" s="5">
        <f>VLOOKUP(I6229*1,Crosswalks!$L$3:$M$227,2,FALSE)</f>
        <v>5</v>
      </c>
      <c r="K6229" s="5">
        <f>IF(G6229="Corner",INDEX(Crosswalks!$C$4:$J$16,MATCH(H6229,Crosswalks!$C$4:$C$16,0),J6229+1),"N/A, D2D")</f>
        <v>0.4</v>
      </c>
      <c r="L6229" t="s">
        <v>6011</v>
      </c>
      <c r="M6229" t="s">
        <v>847</v>
      </c>
      <c r="N6229" t="s">
        <v>921</v>
      </c>
      <c r="O6229" t="s">
        <v>1459</v>
      </c>
      <c r="P6229">
        <v>-71.05319154</v>
      </c>
      <c r="Q6229">
        <v>42.286550249999998</v>
      </c>
    </row>
    <row r="6230" spans="2:17" x14ac:dyDescent="0.3">
      <c r="B6230" t="s">
        <v>871</v>
      </c>
      <c r="C6230" t="s">
        <v>2779</v>
      </c>
      <c r="D6230" t="s">
        <v>2472</v>
      </c>
      <c r="E6230">
        <v>-71.068200000000004</v>
      </c>
      <c r="F6230">
        <v>42.300319999999999</v>
      </c>
      <c r="G6230" t="s">
        <v>783</v>
      </c>
      <c r="H6230" s="5">
        <v>5</v>
      </c>
      <c r="I6230" t="s">
        <v>2562</v>
      </c>
      <c r="J6230" s="5">
        <f>VLOOKUP(I6230*1,Crosswalks!$L$3:$M$227,2,FALSE)</f>
        <v>6</v>
      </c>
      <c r="K6230" s="5">
        <f>IF(G6230="Corner",INDEX(Crosswalks!$C$4:$J$16,MATCH(H6230,Crosswalks!$C$4:$C$16,0),J6230+1),"N/A, D2D")</f>
        <v>0.4</v>
      </c>
      <c r="L6230" t="s">
        <v>6011</v>
      </c>
      <c r="M6230" t="s">
        <v>847</v>
      </c>
      <c r="N6230" t="s">
        <v>921</v>
      </c>
      <c r="O6230" t="s">
        <v>1459</v>
      </c>
      <c r="P6230">
        <v>-71.05319154</v>
      </c>
      <c r="Q6230">
        <v>42.286550249999998</v>
      </c>
    </row>
    <row r="6231" spans="2:17" x14ac:dyDescent="0.3">
      <c r="B6231" t="s">
        <v>1384</v>
      </c>
      <c r="C6231" t="s">
        <v>2815</v>
      </c>
      <c r="D6231" t="s">
        <v>2472</v>
      </c>
      <c r="E6231">
        <v>-71.069280000000006</v>
      </c>
      <c r="F6231">
        <v>42.280639999999998</v>
      </c>
      <c r="G6231" t="s">
        <v>783</v>
      </c>
      <c r="H6231" s="5">
        <v>1</v>
      </c>
      <c r="I6231" t="s">
        <v>2566</v>
      </c>
      <c r="J6231" s="5">
        <f>VLOOKUP(I6231*1,Crosswalks!$L$3:$M$227,2,FALSE)</f>
        <v>5</v>
      </c>
      <c r="K6231" s="5">
        <f>IF(G6231="Corner",INDEX(Crosswalks!$C$4:$J$16,MATCH(H6231,Crosswalks!$C$4:$C$16,0),J6231+1),"N/A, D2D")</f>
        <v>0.4</v>
      </c>
      <c r="L6231" t="s">
        <v>6011</v>
      </c>
      <c r="M6231" t="s">
        <v>847</v>
      </c>
      <c r="N6231" t="s">
        <v>921</v>
      </c>
      <c r="O6231" t="s">
        <v>1459</v>
      </c>
      <c r="P6231">
        <v>-71.05319154</v>
      </c>
      <c r="Q6231">
        <v>42.286550249999998</v>
      </c>
    </row>
    <row r="6232" spans="2:17" x14ac:dyDescent="0.3">
      <c r="B6232" t="s">
        <v>1377</v>
      </c>
      <c r="C6232" t="s">
        <v>1619</v>
      </c>
      <c r="D6232" t="s">
        <v>2472</v>
      </c>
      <c r="E6232">
        <v>-71.067779999999999</v>
      </c>
      <c r="F6232">
        <v>42.291170000000001</v>
      </c>
      <c r="G6232" t="s">
        <v>783</v>
      </c>
      <c r="H6232" s="5">
        <v>2</v>
      </c>
      <c r="I6232" t="s">
        <v>2527</v>
      </c>
      <c r="J6232" s="5">
        <f>VLOOKUP(I6232*1,Crosswalks!$L$3:$M$227,2,FALSE)</f>
        <v>6</v>
      </c>
      <c r="K6232" s="5">
        <f>IF(G6232="Corner",INDEX(Crosswalks!$C$4:$J$16,MATCH(H6232,Crosswalks!$C$4:$C$16,0),J6232+1),"N/A, D2D")</f>
        <v>0.3</v>
      </c>
      <c r="L6232" t="s">
        <v>6011</v>
      </c>
      <c r="M6232" t="s">
        <v>847</v>
      </c>
      <c r="N6232" t="s">
        <v>921</v>
      </c>
      <c r="O6232" t="s">
        <v>1459</v>
      </c>
      <c r="P6232">
        <v>-71.05319154</v>
      </c>
      <c r="Q6232">
        <v>42.286550249999998</v>
      </c>
    </row>
    <row r="6233" spans="2:17" x14ac:dyDescent="0.3">
      <c r="B6233" t="s">
        <v>1188</v>
      </c>
      <c r="C6233" t="s">
        <v>2609</v>
      </c>
      <c r="D6233" t="s">
        <v>2472</v>
      </c>
      <c r="E6233">
        <v>-71.067599999999999</v>
      </c>
      <c r="F6233">
        <v>42.289990000000003</v>
      </c>
      <c r="G6233" t="s">
        <v>783</v>
      </c>
      <c r="H6233" s="5">
        <v>4</v>
      </c>
      <c r="I6233" t="s">
        <v>2527</v>
      </c>
      <c r="J6233" s="5">
        <f>VLOOKUP(I6233*1,Crosswalks!$L$3:$M$227,2,FALSE)</f>
        <v>6</v>
      </c>
      <c r="K6233" s="5">
        <f>IF(G6233="Corner",INDEX(Crosswalks!$C$4:$J$16,MATCH(H6233,Crosswalks!$C$4:$C$16,0),J6233+1),"N/A, D2D")</f>
        <v>0.3</v>
      </c>
      <c r="L6233" t="s">
        <v>6011</v>
      </c>
      <c r="M6233" t="s">
        <v>847</v>
      </c>
      <c r="N6233" t="s">
        <v>921</v>
      </c>
      <c r="O6233" t="s">
        <v>1459</v>
      </c>
      <c r="P6233">
        <v>-71.05319154</v>
      </c>
      <c r="Q6233">
        <v>42.286550249999998</v>
      </c>
    </row>
    <row r="6234" spans="2:17" x14ac:dyDescent="0.3">
      <c r="B6234" t="s">
        <v>1407</v>
      </c>
      <c r="C6234" t="s">
        <v>2763</v>
      </c>
      <c r="D6234" t="s">
        <v>2472</v>
      </c>
      <c r="E6234">
        <v>-71.068640000000002</v>
      </c>
      <c r="F6234">
        <v>42.29954</v>
      </c>
      <c r="G6234" t="s">
        <v>783</v>
      </c>
      <c r="H6234" s="5">
        <v>2</v>
      </c>
      <c r="I6234" t="s">
        <v>2562</v>
      </c>
      <c r="J6234" s="5">
        <f>VLOOKUP(I6234*1,Crosswalks!$L$3:$M$227,2,FALSE)</f>
        <v>6</v>
      </c>
      <c r="K6234" s="5">
        <f>IF(G6234="Corner",INDEX(Crosswalks!$C$4:$J$16,MATCH(H6234,Crosswalks!$C$4:$C$16,0),J6234+1),"N/A, D2D")</f>
        <v>0.3</v>
      </c>
      <c r="L6234" t="s">
        <v>6011</v>
      </c>
      <c r="M6234" t="s">
        <v>847</v>
      </c>
      <c r="N6234" t="s">
        <v>921</v>
      </c>
      <c r="O6234" t="s">
        <v>1459</v>
      </c>
      <c r="P6234">
        <v>-71.05319154</v>
      </c>
      <c r="Q6234">
        <v>42.286550249999998</v>
      </c>
    </row>
    <row r="6235" spans="2:17" x14ac:dyDescent="0.3">
      <c r="B6235" t="s">
        <v>842</v>
      </c>
      <c r="C6235" t="s">
        <v>2672</v>
      </c>
      <c r="D6235" t="s">
        <v>2472</v>
      </c>
      <c r="E6235">
        <v>-71.071010000000001</v>
      </c>
      <c r="F6235">
        <v>42.278919999999999</v>
      </c>
      <c r="G6235" t="s">
        <v>783</v>
      </c>
      <c r="H6235" s="5">
        <v>1</v>
      </c>
      <c r="I6235" t="s">
        <v>2566</v>
      </c>
      <c r="J6235" s="5">
        <f>VLOOKUP(I6235*1,Crosswalks!$L$3:$M$227,2,FALSE)</f>
        <v>5</v>
      </c>
      <c r="K6235" s="5">
        <f>IF(G6235="Corner",INDEX(Crosswalks!$C$4:$J$16,MATCH(H6235,Crosswalks!$C$4:$C$16,0),J6235+1),"N/A, D2D")</f>
        <v>0.4</v>
      </c>
      <c r="L6235" t="s">
        <v>6011</v>
      </c>
      <c r="M6235" t="s">
        <v>847</v>
      </c>
      <c r="N6235" t="s">
        <v>921</v>
      </c>
      <c r="O6235" t="s">
        <v>1459</v>
      </c>
      <c r="P6235">
        <v>-71.05319154</v>
      </c>
      <c r="Q6235">
        <v>42.286550249999998</v>
      </c>
    </row>
    <row r="6236" spans="2:17" x14ac:dyDescent="0.3">
      <c r="B6236" t="s">
        <v>2933</v>
      </c>
      <c r="C6236" t="s">
        <v>1075</v>
      </c>
      <c r="D6236" t="s">
        <v>2472</v>
      </c>
      <c r="E6236">
        <v>-71.069329999999994</v>
      </c>
      <c r="F6236">
        <v>42.277500000000003</v>
      </c>
      <c r="G6236" t="s">
        <v>783</v>
      </c>
      <c r="H6236" s="5">
        <v>5</v>
      </c>
      <c r="I6236" t="s">
        <v>2532</v>
      </c>
      <c r="J6236" s="5">
        <f>VLOOKUP(I6236*1,Crosswalks!$L$3:$M$227,2,FALSE)</f>
        <v>5</v>
      </c>
      <c r="K6236" s="5">
        <f>IF(G6236="Corner",INDEX(Crosswalks!$C$4:$J$16,MATCH(H6236,Crosswalks!$C$4:$C$16,0),J6236+1),"N/A, D2D")</f>
        <v>0.5</v>
      </c>
      <c r="L6236" t="s">
        <v>6011</v>
      </c>
      <c r="M6236" t="s">
        <v>847</v>
      </c>
      <c r="N6236" t="s">
        <v>921</v>
      </c>
      <c r="O6236" t="s">
        <v>1459</v>
      </c>
      <c r="P6236">
        <v>-71.05319154</v>
      </c>
      <c r="Q6236">
        <v>42.286550249999998</v>
      </c>
    </row>
    <row r="6237" spans="2:17" x14ac:dyDescent="0.3">
      <c r="B6237" t="s">
        <v>2673</v>
      </c>
      <c r="C6237" t="s">
        <v>2540</v>
      </c>
      <c r="D6237" t="s">
        <v>2472</v>
      </c>
      <c r="E6237">
        <v>-71.068853000000004</v>
      </c>
      <c r="F6237">
        <v>42.271391999999999</v>
      </c>
      <c r="G6237" t="s">
        <v>783</v>
      </c>
      <c r="H6237" s="5" t="s">
        <v>785</v>
      </c>
      <c r="I6237" t="s">
        <v>2532</v>
      </c>
      <c r="J6237" s="5">
        <f>VLOOKUP(I6237*1,Crosswalks!$L$3:$M$227,2,FALSE)</f>
        <v>5</v>
      </c>
      <c r="K6237" s="5">
        <f>IF(G6237="Corner",INDEX(Crosswalks!$C$4:$J$16,MATCH(H6237,Crosswalks!$C$4:$C$16,0),J6237+1),"N/A, D2D")</f>
        <v>0.3</v>
      </c>
      <c r="L6237" t="s">
        <v>6011</v>
      </c>
      <c r="M6237" t="s">
        <v>847</v>
      </c>
      <c r="N6237" t="s">
        <v>921</v>
      </c>
      <c r="O6237" t="s">
        <v>1459</v>
      </c>
      <c r="P6237">
        <v>-71.05319154</v>
      </c>
      <c r="Q6237">
        <v>42.286550249999998</v>
      </c>
    </row>
    <row r="6238" spans="2:17" x14ac:dyDescent="0.3">
      <c r="B6238" t="s">
        <v>931</v>
      </c>
      <c r="C6238" t="s">
        <v>2873</v>
      </c>
      <c r="D6238" t="s">
        <v>2472</v>
      </c>
      <c r="E6238">
        <v>-71.067800000000005</v>
      </c>
      <c r="F6238">
        <v>42.284700000000001</v>
      </c>
      <c r="G6238" t="s">
        <v>783</v>
      </c>
      <c r="H6238" s="5" t="s">
        <v>785</v>
      </c>
      <c r="I6238" t="s">
        <v>2566</v>
      </c>
      <c r="J6238" s="5">
        <f>VLOOKUP(I6238*1,Crosswalks!$L$3:$M$227,2,FALSE)</f>
        <v>5</v>
      </c>
      <c r="K6238" s="5">
        <f>IF(G6238="Corner",INDEX(Crosswalks!$C$4:$J$16,MATCH(H6238,Crosswalks!$C$4:$C$16,0),J6238+1),"N/A, D2D")</f>
        <v>0.3</v>
      </c>
      <c r="L6238" t="s">
        <v>6011</v>
      </c>
      <c r="M6238" t="s">
        <v>847</v>
      </c>
      <c r="N6238" t="s">
        <v>921</v>
      </c>
      <c r="O6238" t="s">
        <v>1459</v>
      </c>
      <c r="P6238">
        <v>-71.05319154</v>
      </c>
      <c r="Q6238">
        <v>42.286550249999998</v>
      </c>
    </row>
    <row r="6239" spans="2:17" x14ac:dyDescent="0.3">
      <c r="B6239" t="s">
        <v>886</v>
      </c>
      <c r="C6239" t="s">
        <v>2565</v>
      </c>
      <c r="D6239" t="s">
        <v>2472</v>
      </c>
      <c r="E6239">
        <v>-71.067970000000003</v>
      </c>
      <c r="F6239">
        <v>42.282870000000003</v>
      </c>
      <c r="G6239" t="s">
        <v>783</v>
      </c>
      <c r="H6239" s="5">
        <v>6</v>
      </c>
      <c r="I6239" t="s">
        <v>2566</v>
      </c>
      <c r="J6239" s="5">
        <f>VLOOKUP(I6239*1,Crosswalks!$L$3:$M$227,2,FALSE)</f>
        <v>5</v>
      </c>
      <c r="K6239" s="5">
        <f>IF(G6239="Corner",INDEX(Crosswalks!$C$4:$J$16,MATCH(H6239,Crosswalks!$C$4:$C$16,0),J6239+1),"N/A, D2D")</f>
        <v>0.5</v>
      </c>
      <c r="L6239" t="s">
        <v>6011</v>
      </c>
      <c r="M6239" t="s">
        <v>847</v>
      </c>
      <c r="N6239" t="s">
        <v>921</v>
      </c>
      <c r="O6239" t="s">
        <v>1459</v>
      </c>
      <c r="P6239">
        <v>-71.05319154</v>
      </c>
      <c r="Q6239">
        <v>42.286550249999998</v>
      </c>
    </row>
    <row r="6240" spans="2:17" x14ac:dyDescent="0.3">
      <c r="B6240" t="s">
        <v>1084</v>
      </c>
      <c r="C6240" t="s">
        <v>2609</v>
      </c>
      <c r="D6240" t="s">
        <v>2472</v>
      </c>
      <c r="E6240">
        <v>-71.068870000000004</v>
      </c>
      <c r="F6240">
        <v>42.289589999999997</v>
      </c>
      <c r="G6240" t="s">
        <v>783</v>
      </c>
      <c r="H6240" s="5">
        <v>2</v>
      </c>
      <c r="I6240" t="s">
        <v>2527</v>
      </c>
      <c r="J6240" s="5">
        <f>VLOOKUP(I6240*1,Crosswalks!$L$3:$M$227,2,FALSE)</f>
        <v>6</v>
      </c>
      <c r="K6240" s="5">
        <f>IF(G6240="Corner",INDEX(Crosswalks!$C$4:$J$16,MATCH(H6240,Crosswalks!$C$4:$C$16,0),J6240+1),"N/A, D2D")</f>
        <v>0.3</v>
      </c>
      <c r="L6240" t="s">
        <v>6011</v>
      </c>
      <c r="M6240" t="s">
        <v>847</v>
      </c>
      <c r="N6240" t="s">
        <v>921</v>
      </c>
      <c r="O6240" t="s">
        <v>1459</v>
      </c>
      <c r="P6240">
        <v>-71.05319154</v>
      </c>
      <c r="Q6240">
        <v>42.286550249999998</v>
      </c>
    </row>
    <row r="6241" spans="2:17" x14ac:dyDescent="0.3">
      <c r="B6241" t="s">
        <v>811</v>
      </c>
      <c r="C6241" t="s">
        <v>2597</v>
      </c>
      <c r="D6241" t="s">
        <v>2472</v>
      </c>
      <c r="E6241">
        <v>-71.068950000000001</v>
      </c>
      <c r="F6241">
        <v>42.285640000000001</v>
      </c>
      <c r="G6241" t="s">
        <v>783</v>
      </c>
      <c r="H6241" s="5">
        <v>4</v>
      </c>
      <c r="I6241" t="s">
        <v>2527</v>
      </c>
      <c r="J6241" s="5">
        <f>VLOOKUP(I6241*1,Crosswalks!$L$3:$M$227,2,FALSE)</f>
        <v>6</v>
      </c>
      <c r="K6241" s="5">
        <f>IF(G6241="Corner",INDEX(Crosswalks!$C$4:$J$16,MATCH(H6241,Crosswalks!$C$4:$C$16,0),J6241+1),"N/A, D2D")</f>
        <v>0.3</v>
      </c>
      <c r="L6241" t="s">
        <v>6011</v>
      </c>
      <c r="M6241" t="s">
        <v>847</v>
      </c>
      <c r="N6241" t="s">
        <v>921</v>
      </c>
      <c r="O6241" t="s">
        <v>1459</v>
      </c>
      <c r="P6241">
        <v>-71.05319154</v>
      </c>
      <c r="Q6241">
        <v>42.286550249999998</v>
      </c>
    </row>
    <row r="6242" spans="2:17" x14ac:dyDescent="0.3">
      <c r="B6242" t="s">
        <v>958</v>
      </c>
      <c r="C6242" t="s">
        <v>2565</v>
      </c>
      <c r="D6242" t="s">
        <v>2472</v>
      </c>
      <c r="E6242">
        <v>-71.068200000000004</v>
      </c>
      <c r="F6242">
        <v>42.283119999999997</v>
      </c>
      <c r="G6242" t="s">
        <v>783</v>
      </c>
      <c r="H6242" s="5">
        <v>3</v>
      </c>
      <c r="I6242" t="s">
        <v>2566</v>
      </c>
      <c r="J6242" s="5">
        <f>VLOOKUP(I6242*1,Crosswalks!$L$3:$M$227,2,FALSE)</f>
        <v>5</v>
      </c>
      <c r="K6242" s="5">
        <f>IF(G6242="Corner",INDEX(Crosswalks!$C$4:$J$16,MATCH(H6242,Crosswalks!$C$4:$C$16,0),J6242+1),"N/A, D2D")</f>
        <v>0.5</v>
      </c>
      <c r="L6242" t="s">
        <v>6011</v>
      </c>
      <c r="M6242" t="s">
        <v>847</v>
      </c>
      <c r="N6242" t="s">
        <v>921</v>
      </c>
      <c r="O6242" t="s">
        <v>1459</v>
      </c>
      <c r="P6242">
        <v>-71.05319154</v>
      </c>
      <c r="Q6242">
        <v>42.286550249999998</v>
      </c>
    </row>
    <row r="6243" spans="2:17" x14ac:dyDescent="0.3">
      <c r="B6243" t="s">
        <v>1105</v>
      </c>
      <c r="C6243" t="s">
        <v>2571</v>
      </c>
      <c r="D6243" t="s">
        <v>2472</v>
      </c>
      <c r="E6243">
        <v>-71.067639999999997</v>
      </c>
      <c r="F6243">
        <v>42.282200000000003</v>
      </c>
      <c r="G6243" t="s">
        <v>783</v>
      </c>
      <c r="H6243" s="5">
        <v>6</v>
      </c>
      <c r="I6243" t="s">
        <v>2566</v>
      </c>
      <c r="J6243" s="5">
        <f>VLOOKUP(I6243*1,Crosswalks!$L$3:$M$227,2,FALSE)</f>
        <v>5</v>
      </c>
      <c r="K6243" s="5">
        <f>IF(G6243="Corner",INDEX(Crosswalks!$C$4:$J$16,MATCH(H6243,Crosswalks!$C$4:$C$16,0),J6243+1),"N/A, D2D")</f>
        <v>0.5</v>
      </c>
      <c r="L6243" t="s">
        <v>6011</v>
      </c>
      <c r="M6243" t="s">
        <v>847</v>
      </c>
      <c r="N6243" t="s">
        <v>921</v>
      </c>
      <c r="O6243" t="s">
        <v>1459</v>
      </c>
      <c r="P6243">
        <v>-71.05319154</v>
      </c>
      <c r="Q6243">
        <v>42.286550249999998</v>
      </c>
    </row>
    <row r="6244" spans="2:17" x14ac:dyDescent="0.3">
      <c r="B6244" t="s">
        <v>1355</v>
      </c>
      <c r="C6244" t="s">
        <v>1619</v>
      </c>
      <c r="D6244" t="s">
        <v>2472</v>
      </c>
      <c r="E6244">
        <v>-71.067719999999994</v>
      </c>
      <c r="F6244">
        <v>42.29157</v>
      </c>
      <c r="G6244" t="s">
        <v>783</v>
      </c>
      <c r="H6244" s="5">
        <v>5</v>
      </c>
      <c r="I6244" t="s">
        <v>2543</v>
      </c>
      <c r="J6244" s="5">
        <f>VLOOKUP(I6244*1,Crosswalks!$L$3:$M$227,2,FALSE)</f>
        <v>7</v>
      </c>
      <c r="K6244" s="5">
        <f>IF(G6244="Corner",INDEX(Crosswalks!$C$4:$J$16,MATCH(H6244,Crosswalks!$C$4:$C$16,0),J6244+1),"N/A, D2D")</f>
        <v>0.4</v>
      </c>
      <c r="L6244" t="s">
        <v>6011</v>
      </c>
      <c r="M6244" t="s">
        <v>847</v>
      </c>
      <c r="N6244" t="s">
        <v>921</v>
      </c>
      <c r="O6244" t="s">
        <v>1459</v>
      </c>
      <c r="P6244">
        <v>-71.05319154</v>
      </c>
      <c r="Q6244">
        <v>42.286550249999998</v>
      </c>
    </row>
    <row r="6245" spans="2:17" x14ac:dyDescent="0.3">
      <c r="B6245" t="s">
        <v>1393</v>
      </c>
      <c r="C6245" t="s">
        <v>2763</v>
      </c>
      <c r="D6245" t="s">
        <v>2472</v>
      </c>
      <c r="E6245">
        <v>-71.068370000000002</v>
      </c>
      <c r="F6245">
        <v>42.299660000000003</v>
      </c>
      <c r="G6245" t="s">
        <v>783</v>
      </c>
      <c r="H6245" s="5">
        <v>1</v>
      </c>
      <c r="I6245" t="s">
        <v>2562</v>
      </c>
      <c r="J6245" s="5">
        <f>VLOOKUP(I6245*1,Crosswalks!$L$3:$M$227,2,FALSE)</f>
        <v>6</v>
      </c>
      <c r="K6245" s="5">
        <f>IF(G6245="Corner",INDEX(Crosswalks!$C$4:$J$16,MATCH(H6245,Crosswalks!$C$4:$C$16,0),J6245+1),"N/A, D2D")</f>
        <v>0.2</v>
      </c>
      <c r="L6245" t="s">
        <v>6011</v>
      </c>
      <c r="M6245" t="s">
        <v>847</v>
      </c>
      <c r="N6245" t="s">
        <v>921</v>
      </c>
      <c r="O6245" t="s">
        <v>1459</v>
      </c>
      <c r="P6245">
        <v>-71.05319154</v>
      </c>
      <c r="Q6245">
        <v>42.286550249999998</v>
      </c>
    </row>
    <row r="6246" spans="2:17" x14ac:dyDescent="0.3">
      <c r="B6246" t="s">
        <v>872</v>
      </c>
      <c r="C6246" t="s">
        <v>2878</v>
      </c>
      <c r="D6246" t="s">
        <v>2472</v>
      </c>
      <c r="E6246">
        <v>-71.073065999999997</v>
      </c>
      <c r="F6246">
        <v>42.288597000000003</v>
      </c>
      <c r="G6246" t="s">
        <v>783</v>
      </c>
      <c r="H6246" s="5" t="s">
        <v>785</v>
      </c>
      <c r="I6246" t="s">
        <v>2527</v>
      </c>
      <c r="J6246" s="5">
        <f>VLOOKUP(I6246*1,Crosswalks!$L$3:$M$227,2,FALSE)</f>
        <v>6</v>
      </c>
      <c r="K6246" s="5">
        <f>IF(G6246="Corner",INDEX(Crosswalks!$C$4:$J$16,MATCH(H6246,Crosswalks!$C$4:$C$16,0),J6246+1),"N/A, D2D")</f>
        <v>0.2</v>
      </c>
      <c r="L6246" t="s">
        <v>6011</v>
      </c>
      <c r="M6246" t="s">
        <v>847</v>
      </c>
      <c r="N6246" t="s">
        <v>921</v>
      </c>
      <c r="O6246" t="s">
        <v>1459</v>
      </c>
      <c r="P6246">
        <v>-71.05319154</v>
      </c>
      <c r="Q6246">
        <v>42.286550249999998</v>
      </c>
    </row>
    <row r="6247" spans="2:17" x14ac:dyDescent="0.3">
      <c r="B6247" t="s">
        <v>913</v>
      </c>
      <c r="C6247" t="s">
        <v>2843</v>
      </c>
      <c r="D6247" t="s">
        <v>2472</v>
      </c>
      <c r="E6247">
        <v>-71.068950000000001</v>
      </c>
      <c r="F6247">
        <v>42.295929999999998</v>
      </c>
      <c r="G6247" t="s">
        <v>783</v>
      </c>
      <c r="H6247" s="5">
        <v>2</v>
      </c>
      <c r="I6247" t="s">
        <v>2543</v>
      </c>
      <c r="J6247" s="5">
        <f>VLOOKUP(I6247*1,Crosswalks!$L$3:$M$227,2,FALSE)</f>
        <v>7</v>
      </c>
      <c r="K6247" s="5">
        <f>IF(G6247="Corner",INDEX(Crosswalks!$C$4:$J$16,MATCH(H6247,Crosswalks!$C$4:$C$16,0),J6247+1),"N/A, D2D")</f>
        <v>0.3</v>
      </c>
      <c r="L6247" t="s">
        <v>6011</v>
      </c>
      <c r="M6247" t="s">
        <v>847</v>
      </c>
      <c r="N6247" t="s">
        <v>921</v>
      </c>
      <c r="O6247" t="s">
        <v>1459</v>
      </c>
      <c r="P6247">
        <v>-71.05319154</v>
      </c>
      <c r="Q6247">
        <v>42.286550249999998</v>
      </c>
    </row>
    <row r="6248" spans="2:17" x14ac:dyDescent="0.3">
      <c r="B6248" t="s">
        <v>1168</v>
      </c>
      <c r="C6248" t="s">
        <v>2557</v>
      </c>
      <c r="D6248" t="s">
        <v>2472</v>
      </c>
      <c r="E6248">
        <v>-71.068849999999998</v>
      </c>
      <c r="F6248">
        <v>42.273620000000001</v>
      </c>
      <c r="G6248" t="s">
        <v>783</v>
      </c>
      <c r="H6248" s="5">
        <v>2</v>
      </c>
      <c r="I6248" t="s">
        <v>2532</v>
      </c>
      <c r="J6248" s="5">
        <f>VLOOKUP(I6248*1,Crosswalks!$L$3:$M$227,2,FALSE)</f>
        <v>5</v>
      </c>
      <c r="K6248" s="5">
        <f>IF(G6248="Corner",INDEX(Crosswalks!$C$4:$J$16,MATCH(H6248,Crosswalks!$C$4:$C$16,0),J6248+1),"N/A, D2D")</f>
        <v>0.4</v>
      </c>
      <c r="L6248" t="s">
        <v>6011</v>
      </c>
      <c r="M6248" t="s">
        <v>847</v>
      </c>
      <c r="N6248" t="s">
        <v>921</v>
      </c>
      <c r="O6248" t="s">
        <v>1459</v>
      </c>
      <c r="P6248">
        <v>-71.05319154</v>
      </c>
      <c r="Q6248">
        <v>42.286550249999998</v>
      </c>
    </row>
    <row r="6249" spans="2:17" x14ac:dyDescent="0.3">
      <c r="B6249" t="s">
        <v>973</v>
      </c>
      <c r="C6249" t="s">
        <v>2691</v>
      </c>
      <c r="D6249" t="s">
        <v>2472</v>
      </c>
      <c r="E6249">
        <v>-71.069720000000004</v>
      </c>
      <c r="F6249">
        <v>42.293039999999998</v>
      </c>
      <c r="G6249" t="s">
        <v>783</v>
      </c>
      <c r="H6249" s="5" t="s">
        <v>785</v>
      </c>
      <c r="I6249" t="s">
        <v>2543</v>
      </c>
      <c r="J6249" s="5">
        <f>VLOOKUP(I6249*1,Crosswalks!$L$3:$M$227,2,FALSE)</f>
        <v>7</v>
      </c>
      <c r="K6249" s="5">
        <f>IF(G6249="Corner",INDEX(Crosswalks!$C$4:$J$16,MATCH(H6249,Crosswalks!$C$4:$C$16,0),J6249+1),"N/A, D2D")</f>
        <v>0.2</v>
      </c>
      <c r="L6249" t="s">
        <v>6011</v>
      </c>
      <c r="M6249" t="s">
        <v>847</v>
      </c>
      <c r="N6249" t="s">
        <v>921</v>
      </c>
      <c r="O6249" t="s">
        <v>1459</v>
      </c>
      <c r="P6249">
        <v>-71.05319154</v>
      </c>
      <c r="Q6249">
        <v>42.286550249999998</v>
      </c>
    </row>
    <row r="6250" spans="2:17" x14ac:dyDescent="0.3">
      <c r="B6250" t="s">
        <v>939</v>
      </c>
      <c r="C6250" t="s">
        <v>2591</v>
      </c>
      <c r="D6250" t="s">
        <v>2472</v>
      </c>
      <c r="E6250">
        <v>-71.071560000000005</v>
      </c>
      <c r="F6250">
        <v>42.296660000000003</v>
      </c>
      <c r="G6250" t="s">
        <v>783</v>
      </c>
      <c r="H6250" s="5">
        <v>1</v>
      </c>
      <c r="I6250" t="s">
        <v>2562</v>
      </c>
      <c r="J6250" s="5">
        <f>VLOOKUP(I6250*1,Crosswalks!$L$3:$M$227,2,FALSE)</f>
        <v>6</v>
      </c>
      <c r="K6250" s="5">
        <f>IF(G6250="Corner",INDEX(Crosswalks!$C$4:$J$16,MATCH(H6250,Crosswalks!$C$4:$C$16,0),J6250+1),"N/A, D2D")</f>
        <v>0.2</v>
      </c>
      <c r="L6250" t="s">
        <v>6011</v>
      </c>
      <c r="M6250" t="s">
        <v>847</v>
      </c>
      <c r="N6250" t="s">
        <v>921</v>
      </c>
      <c r="O6250" t="s">
        <v>1459</v>
      </c>
      <c r="P6250">
        <v>-71.05319154</v>
      </c>
      <c r="Q6250">
        <v>42.286550249999998</v>
      </c>
    </row>
    <row r="6251" spans="2:17" x14ac:dyDescent="0.3">
      <c r="B6251" t="s">
        <v>855</v>
      </c>
      <c r="C6251" t="s">
        <v>2593</v>
      </c>
      <c r="D6251" t="s">
        <v>2472</v>
      </c>
      <c r="E6251">
        <v>-71.068879999999993</v>
      </c>
      <c r="F6251">
        <v>42.29712</v>
      </c>
      <c r="G6251" t="s">
        <v>783</v>
      </c>
      <c r="H6251" s="5">
        <v>3</v>
      </c>
      <c r="I6251" t="s">
        <v>2562</v>
      </c>
      <c r="J6251" s="5">
        <f>VLOOKUP(I6251*1,Crosswalks!$L$3:$M$227,2,FALSE)</f>
        <v>6</v>
      </c>
      <c r="K6251" s="5">
        <f>IF(G6251="Corner",INDEX(Crosswalks!$C$4:$J$16,MATCH(H6251,Crosswalks!$C$4:$C$16,0),J6251+1),"N/A, D2D")</f>
        <v>0.3</v>
      </c>
      <c r="L6251" t="s">
        <v>6011</v>
      </c>
      <c r="M6251" t="s">
        <v>847</v>
      </c>
      <c r="N6251" t="s">
        <v>921</v>
      </c>
      <c r="O6251" t="s">
        <v>1459</v>
      </c>
      <c r="P6251">
        <v>-71.05319154</v>
      </c>
      <c r="Q6251">
        <v>42.286550249999998</v>
      </c>
    </row>
    <row r="6252" spans="2:17" x14ac:dyDescent="0.3">
      <c r="B6252" t="s">
        <v>998</v>
      </c>
      <c r="C6252" t="s">
        <v>2931</v>
      </c>
      <c r="D6252" t="s">
        <v>2472</v>
      </c>
      <c r="E6252">
        <v>-71.068200000000004</v>
      </c>
      <c r="F6252">
        <v>42.276249999999997</v>
      </c>
      <c r="G6252" t="s">
        <v>783</v>
      </c>
      <c r="H6252" s="5">
        <v>3</v>
      </c>
      <c r="I6252" t="s">
        <v>2532</v>
      </c>
      <c r="J6252" s="5">
        <f>VLOOKUP(I6252*1,Crosswalks!$L$3:$M$227,2,FALSE)</f>
        <v>5</v>
      </c>
      <c r="K6252" s="5">
        <f>IF(G6252="Corner",INDEX(Crosswalks!$C$4:$J$16,MATCH(H6252,Crosswalks!$C$4:$C$16,0),J6252+1),"N/A, D2D")</f>
        <v>0.5</v>
      </c>
      <c r="L6252" t="s">
        <v>6011</v>
      </c>
      <c r="M6252" t="s">
        <v>847</v>
      </c>
      <c r="N6252" t="s">
        <v>921</v>
      </c>
      <c r="O6252" t="s">
        <v>1459</v>
      </c>
      <c r="P6252">
        <v>-71.05319154</v>
      </c>
      <c r="Q6252">
        <v>42.286550249999998</v>
      </c>
    </row>
    <row r="6253" spans="2:17" x14ac:dyDescent="0.3">
      <c r="B6253" t="s">
        <v>1355</v>
      </c>
      <c r="C6253" t="s">
        <v>2614</v>
      </c>
      <c r="D6253" t="s">
        <v>2472</v>
      </c>
      <c r="E6253">
        <v>-71.071899999999999</v>
      </c>
      <c r="F6253">
        <v>42.275570000000002</v>
      </c>
      <c r="G6253" t="s">
        <v>783</v>
      </c>
      <c r="H6253" s="5">
        <v>1</v>
      </c>
      <c r="I6253" t="s">
        <v>2532</v>
      </c>
      <c r="J6253" s="5">
        <f>VLOOKUP(I6253*1,Crosswalks!$L$3:$M$227,2,FALSE)</f>
        <v>5</v>
      </c>
      <c r="K6253" s="5">
        <f>IF(G6253="Corner",INDEX(Crosswalks!$C$4:$J$16,MATCH(H6253,Crosswalks!$C$4:$C$16,0),J6253+1),"N/A, D2D")</f>
        <v>0.4</v>
      </c>
      <c r="L6253" t="s">
        <v>6011</v>
      </c>
      <c r="M6253" t="s">
        <v>847</v>
      </c>
      <c r="N6253" t="s">
        <v>921</v>
      </c>
      <c r="O6253" t="s">
        <v>1459</v>
      </c>
      <c r="P6253">
        <v>-71.05319154</v>
      </c>
      <c r="Q6253">
        <v>42.286550249999998</v>
      </c>
    </row>
    <row r="6254" spans="2:17" x14ac:dyDescent="0.3">
      <c r="B6254" t="s">
        <v>2062</v>
      </c>
      <c r="C6254" t="s">
        <v>2506</v>
      </c>
      <c r="D6254" t="s">
        <v>2472</v>
      </c>
      <c r="E6254">
        <v>-71.067457000000005</v>
      </c>
      <c r="F6254">
        <v>42.279240999999999</v>
      </c>
      <c r="G6254" t="s">
        <v>783</v>
      </c>
      <c r="H6254" s="5">
        <v>2</v>
      </c>
      <c r="I6254" t="s">
        <v>2532</v>
      </c>
      <c r="J6254" s="5">
        <f>VLOOKUP(I6254*1,Crosswalks!$L$3:$M$227,2,FALSE)</f>
        <v>5</v>
      </c>
      <c r="K6254" s="5">
        <f>IF(G6254="Corner",INDEX(Crosswalks!$C$4:$J$16,MATCH(H6254,Crosswalks!$C$4:$C$16,0),J6254+1),"N/A, D2D")</f>
        <v>0.4</v>
      </c>
      <c r="L6254" t="s">
        <v>6011</v>
      </c>
      <c r="M6254" t="s">
        <v>847</v>
      </c>
      <c r="N6254" t="s">
        <v>921</v>
      </c>
      <c r="O6254" t="s">
        <v>1459</v>
      </c>
      <c r="P6254">
        <v>-71.05319154</v>
      </c>
      <c r="Q6254">
        <v>42.286550249999998</v>
      </c>
    </row>
    <row r="6255" spans="2:17" x14ac:dyDescent="0.3">
      <c r="B6255" t="s">
        <v>978</v>
      </c>
      <c r="C6255" t="s">
        <v>2906</v>
      </c>
      <c r="D6255" t="s">
        <v>2472</v>
      </c>
      <c r="E6255">
        <v>-71.070430000000002</v>
      </c>
      <c r="F6255">
        <v>42.291420000000002</v>
      </c>
      <c r="G6255" t="s">
        <v>783</v>
      </c>
      <c r="H6255" s="5">
        <v>5</v>
      </c>
      <c r="I6255" t="s">
        <v>2543</v>
      </c>
      <c r="J6255" s="5">
        <f>VLOOKUP(I6255*1,Crosswalks!$L$3:$M$227,2,FALSE)</f>
        <v>7</v>
      </c>
      <c r="K6255" s="5">
        <f>IF(G6255="Corner",INDEX(Crosswalks!$C$4:$J$16,MATCH(H6255,Crosswalks!$C$4:$C$16,0),J6255+1),"N/A, D2D")</f>
        <v>0.4</v>
      </c>
      <c r="L6255" t="s">
        <v>6011</v>
      </c>
      <c r="M6255" t="s">
        <v>847</v>
      </c>
      <c r="N6255" t="s">
        <v>921</v>
      </c>
      <c r="O6255" t="s">
        <v>1459</v>
      </c>
      <c r="P6255">
        <v>-71.05319154</v>
      </c>
      <c r="Q6255">
        <v>42.286550249999998</v>
      </c>
    </row>
    <row r="6256" spans="2:17" x14ac:dyDescent="0.3">
      <c r="B6256" t="s">
        <v>942</v>
      </c>
      <c r="C6256" t="s">
        <v>2526</v>
      </c>
      <c r="D6256" t="s">
        <v>2472</v>
      </c>
      <c r="E6256">
        <v>-71.068290000000005</v>
      </c>
      <c r="F6256">
        <v>42.285049999999998</v>
      </c>
      <c r="G6256" t="s">
        <v>783</v>
      </c>
      <c r="H6256" s="5">
        <v>1</v>
      </c>
      <c r="I6256" t="s">
        <v>2566</v>
      </c>
      <c r="J6256" s="5">
        <f>VLOOKUP(I6256*1,Crosswalks!$L$3:$M$227,2,FALSE)</f>
        <v>5</v>
      </c>
      <c r="K6256" s="5">
        <f>IF(G6256="Corner",INDEX(Crosswalks!$C$4:$J$16,MATCH(H6256,Crosswalks!$C$4:$C$16,0),J6256+1),"N/A, D2D")</f>
        <v>0.4</v>
      </c>
      <c r="L6256" t="s">
        <v>6011</v>
      </c>
      <c r="M6256" t="s">
        <v>847</v>
      </c>
      <c r="N6256" t="s">
        <v>921</v>
      </c>
      <c r="O6256" t="s">
        <v>1459</v>
      </c>
      <c r="P6256">
        <v>-71.05319154</v>
      </c>
      <c r="Q6256">
        <v>42.286550249999998</v>
      </c>
    </row>
    <row r="6257" spans="2:17" x14ac:dyDescent="0.3">
      <c r="B6257" t="s">
        <v>939</v>
      </c>
      <c r="C6257" t="s">
        <v>2614</v>
      </c>
      <c r="D6257" t="s">
        <v>2472</v>
      </c>
      <c r="E6257">
        <v>-71.071359999999999</v>
      </c>
      <c r="F6257">
        <v>42.275939999999999</v>
      </c>
      <c r="G6257" t="s">
        <v>783</v>
      </c>
      <c r="H6257" s="5">
        <v>1</v>
      </c>
      <c r="I6257" t="s">
        <v>2532</v>
      </c>
      <c r="J6257" s="5">
        <f>VLOOKUP(I6257*1,Crosswalks!$L$3:$M$227,2,FALSE)</f>
        <v>5</v>
      </c>
      <c r="K6257" s="5">
        <f>IF(G6257="Corner",INDEX(Crosswalks!$C$4:$J$16,MATCH(H6257,Crosswalks!$C$4:$C$16,0),J6257+1),"N/A, D2D")</f>
        <v>0.4</v>
      </c>
      <c r="L6257" t="s">
        <v>6011</v>
      </c>
      <c r="M6257" t="s">
        <v>847</v>
      </c>
      <c r="N6257" t="s">
        <v>921</v>
      </c>
      <c r="O6257" t="s">
        <v>1459</v>
      </c>
      <c r="P6257">
        <v>-71.05319154</v>
      </c>
      <c r="Q6257">
        <v>42.286550249999998</v>
      </c>
    </row>
    <row r="6258" spans="2:17" x14ac:dyDescent="0.3">
      <c r="B6258" t="s">
        <v>1387</v>
      </c>
      <c r="C6258" t="s">
        <v>2899</v>
      </c>
      <c r="D6258" t="s">
        <v>2472</v>
      </c>
      <c r="E6258">
        <v>-71.067859999999996</v>
      </c>
      <c r="F6258">
        <v>42.288240000000002</v>
      </c>
      <c r="G6258" t="s">
        <v>783</v>
      </c>
      <c r="H6258" s="5">
        <v>4</v>
      </c>
      <c r="I6258" t="s">
        <v>2527</v>
      </c>
      <c r="J6258" s="5">
        <f>VLOOKUP(I6258*1,Crosswalks!$L$3:$M$227,2,FALSE)</f>
        <v>6</v>
      </c>
      <c r="K6258" s="5">
        <f>IF(G6258="Corner",INDEX(Crosswalks!$C$4:$J$16,MATCH(H6258,Crosswalks!$C$4:$C$16,0),J6258+1),"N/A, D2D")</f>
        <v>0.3</v>
      </c>
      <c r="L6258" t="s">
        <v>6011</v>
      </c>
      <c r="M6258" t="s">
        <v>847</v>
      </c>
      <c r="N6258" t="s">
        <v>921</v>
      </c>
      <c r="O6258" t="s">
        <v>1459</v>
      </c>
      <c r="P6258">
        <v>-71.05319154</v>
      </c>
      <c r="Q6258">
        <v>42.286550249999998</v>
      </c>
    </row>
    <row r="6259" spans="2:17" x14ac:dyDescent="0.3">
      <c r="B6259" t="s">
        <v>973</v>
      </c>
      <c r="C6259" t="s">
        <v>2678</v>
      </c>
      <c r="D6259" t="s">
        <v>2472</v>
      </c>
      <c r="E6259">
        <v>-71.067329999999998</v>
      </c>
      <c r="F6259">
        <v>42.29569</v>
      </c>
      <c r="G6259" t="s">
        <v>783</v>
      </c>
      <c r="H6259" s="5">
        <v>5</v>
      </c>
      <c r="I6259" t="s">
        <v>2543</v>
      </c>
      <c r="J6259" s="5">
        <f>VLOOKUP(I6259*1,Crosswalks!$L$3:$M$227,2,FALSE)</f>
        <v>7</v>
      </c>
      <c r="K6259" s="5">
        <f>IF(G6259="Corner",INDEX(Crosswalks!$C$4:$J$16,MATCH(H6259,Crosswalks!$C$4:$C$16,0),J6259+1),"N/A, D2D")</f>
        <v>0.4</v>
      </c>
      <c r="L6259" t="s">
        <v>6011</v>
      </c>
      <c r="M6259" t="s">
        <v>847</v>
      </c>
      <c r="N6259" t="s">
        <v>921</v>
      </c>
      <c r="O6259" t="s">
        <v>1459</v>
      </c>
      <c r="P6259">
        <v>-71.05319154</v>
      </c>
      <c r="Q6259">
        <v>42.286550249999998</v>
      </c>
    </row>
    <row r="6260" spans="2:17" x14ac:dyDescent="0.3">
      <c r="B6260" t="s">
        <v>826</v>
      </c>
      <c r="C6260" t="s">
        <v>2904</v>
      </c>
      <c r="D6260" t="s">
        <v>2472</v>
      </c>
      <c r="E6260">
        <v>-71.068879999999993</v>
      </c>
      <c r="F6260">
        <v>42.278120000000001</v>
      </c>
      <c r="G6260" t="s">
        <v>783</v>
      </c>
      <c r="H6260" s="5">
        <v>1</v>
      </c>
      <c r="I6260" t="s">
        <v>2532</v>
      </c>
      <c r="J6260" s="5">
        <f>VLOOKUP(I6260*1,Crosswalks!$L$3:$M$227,2,FALSE)</f>
        <v>5</v>
      </c>
      <c r="K6260" s="5">
        <f>IF(G6260="Corner",INDEX(Crosswalks!$C$4:$J$16,MATCH(H6260,Crosswalks!$C$4:$C$16,0),J6260+1),"N/A, D2D")</f>
        <v>0.4</v>
      </c>
      <c r="L6260" t="s">
        <v>6011</v>
      </c>
      <c r="M6260" t="s">
        <v>847</v>
      </c>
      <c r="N6260" t="s">
        <v>921</v>
      </c>
      <c r="O6260" t="s">
        <v>1459</v>
      </c>
      <c r="P6260">
        <v>-71.05319154</v>
      </c>
      <c r="Q6260">
        <v>42.286550249999998</v>
      </c>
    </row>
    <row r="6261" spans="2:17" x14ac:dyDescent="0.3">
      <c r="B6261" t="s">
        <v>2934</v>
      </c>
      <c r="C6261" t="s">
        <v>1075</v>
      </c>
      <c r="D6261" t="s">
        <v>2472</v>
      </c>
      <c r="E6261">
        <v>-71.07056</v>
      </c>
      <c r="F6261">
        <v>42.280169999999998</v>
      </c>
      <c r="G6261" t="s">
        <v>783</v>
      </c>
      <c r="H6261" s="5">
        <v>5</v>
      </c>
      <c r="I6261" t="s">
        <v>2566</v>
      </c>
      <c r="J6261" s="5">
        <f>VLOOKUP(I6261*1,Crosswalks!$L$3:$M$227,2,FALSE)</f>
        <v>5</v>
      </c>
      <c r="K6261" s="5">
        <f>IF(G6261="Corner",INDEX(Crosswalks!$C$4:$J$16,MATCH(H6261,Crosswalks!$C$4:$C$16,0),J6261+1),"N/A, D2D")</f>
        <v>0.5</v>
      </c>
      <c r="L6261" t="s">
        <v>6011</v>
      </c>
      <c r="M6261" t="s">
        <v>847</v>
      </c>
      <c r="N6261" t="s">
        <v>921</v>
      </c>
      <c r="O6261" t="s">
        <v>1459</v>
      </c>
      <c r="P6261">
        <v>-71.05319154</v>
      </c>
      <c r="Q6261">
        <v>42.286550249999998</v>
      </c>
    </row>
    <row r="6262" spans="2:17" x14ac:dyDescent="0.3">
      <c r="B6262" t="s">
        <v>824</v>
      </c>
      <c r="C6262" t="s">
        <v>2935</v>
      </c>
      <c r="D6262" t="s">
        <v>2472</v>
      </c>
      <c r="E6262">
        <v>-71.069450000000003</v>
      </c>
      <c r="F6262">
        <v>42.300789999999999</v>
      </c>
      <c r="G6262" t="s">
        <v>783</v>
      </c>
      <c r="H6262" s="5">
        <v>6</v>
      </c>
      <c r="I6262" t="s">
        <v>2562</v>
      </c>
      <c r="J6262" s="5">
        <f>VLOOKUP(I6262*1,Crosswalks!$L$3:$M$227,2,FALSE)</f>
        <v>6</v>
      </c>
      <c r="K6262" s="5">
        <f>IF(G6262="Corner",INDEX(Crosswalks!$C$4:$J$16,MATCH(H6262,Crosswalks!$C$4:$C$16,0),J6262+1),"N/A, D2D")</f>
        <v>0.4</v>
      </c>
      <c r="L6262" t="s">
        <v>6011</v>
      </c>
      <c r="M6262" t="s">
        <v>847</v>
      </c>
      <c r="N6262" t="s">
        <v>921</v>
      </c>
      <c r="O6262" t="s">
        <v>1459</v>
      </c>
      <c r="P6262">
        <v>-71.05319154</v>
      </c>
      <c r="Q6262">
        <v>42.286550249999998</v>
      </c>
    </row>
    <row r="6263" spans="2:17" x14ac:dyDescent="0.3">
      <c r="B6263" t="s">
        <v>2673</v>
      </c>
      <c r="C6263" t="s">
        <v>2540</v>
      </c>
      <c r="D6263" t="s">
        <v>2472</v>
      </c>
      <c r="E6263">
        <v>-71.068853000000004</v>
      </c>
      <c r="F6263">
        <v>42.271391999999999</v>
      </c>
      <c r="G6263" t="s">
        <v>783</v>
      </c>
      <c r="H6263" s="5" t="s">
        <v>785</v>
      </c>
      <c r="I6263" t="s">
        <v>2532</v>
      </c>
      <c r="J6263" s="5">
        <f>VLOOKUP(I6263*1,Crosswalks!$L$3:$M$227,2,FALSE)</f>
        <v>5</v>
      </c>
      <c r="K6263" s="5">
        <f>IF(G6263="Corner",INDEX(Crosswalks!$C$4:$J$16,MATCH(H6263,Crosswalks!$C$4:$C$16,0),J6263+1),"N/A, D2D")</f>
        <v>0.3</v>
      </c>
      <c r="L6263" t="s">
        <v>6011</v>
      </c>
      <c r="M6263" t="s">
        <v>847</v>
      </c>
      <c r="N6263" t="s">
        <v>921</v>
      </c>
      <c r="O6263" t="s">
        <v>1459</v>
      </c>
      <c r="P6263">
        <v>-71.05319154</v>
      </c>
      <c r="Q6263">
        <v>42.286550249999998</v>
      </c>
    </row>
    <row r="6264" spans="2:17" x14ac:dyDescent="0.3">
      <c r="B6264" t="s">
        <v>985</v>
      </c>
      <c r="C6264" t="s">
        <v>2936</v>
      </c>
      <c r="D6264" t="s">
        <v>2472</v>
      </c>
      <c r="E6264">
        <v>-71.075199999999995</v>
      </c>
      <c r="F6264">
        <v>42.29851</v>
      </c>
      <c r="G6264" t="s">
        <v>783</v>
      </c>
      <c r="H6264" s="5">
        <v>3</v>
      </c>
      <c r="I6264" t="s">
        <v>1139</v>
      </c>
      <c r="J6264" s="5">
        <f>VLOOKUP(I6264*1,Crosswalks!$L$3:$M$227,2,FALSE)</f>
        <v>6</v>
      </c>
      <c r="K6264" s="5">
        <f>IF(G6264="Corner",INDEX(Crosswalks!$C$4:$J$16,MATCH(H6264,Crosswalks!$C$4:$C$16,0),J6264+1),"N/A, D2D")</f>
        <v>0.3</v>
      </c>
      <c r="L6264" t="s">
        <v>6011</v>
      </c>
      <c r="M6264" t="s">
        <v>847</v>
      </c>
      <c r="N6264" t="s">
        <v>921</v>
      </c>
      <c r="O6264" t="s">
        <v>1459</v>
      </c>
      <c r="P6264">
        <v>-71.05319154</v>
      </c>
      <c r="Q6264">
        <v>42.286550249999998</v>
      </c>
    </row>
    <row r="6265" spans="2:17" x14ac:dyDescent="0.3">
      <c r="B6265" t="s">
        <v>991</v>
      </c>
      <c r="C6265" t="s">
        <v>2546</v>
      </c>
      <c r="D6265" t="s">
        <v>2472</v>
      </c>
      <c r="E6265">
        <v>-71.068479999999994</v>
      </c>
      <c r="F6265">
        <v>42.293970000000002</v>
      </c>
      <c r="G6265" t="s">
        <v>783</v>
      </c>
      <c r="H6265" s="5">
        <v>2</v>
      </c>
      <c r="I6265" t="s">
        <v>2543</v>
      </c>
      <c r="J6265" s="5">
        <f>VLOOKUP(I6265*1,Crosswalks!$L$3:$M$227,2,FALSE)</f>
        <v>7</v>
      </c>
      <c r="K6265" s="5">
        <f>IF(G6265="Corner",INDEX(Crosswalks!$C$4:$J$16,MATCH(H6265,Crosswalks!$C$4:$C$16,0),J6265+1),"N/A, D2D")</f>
        <v>0.3</v>
      </c>
      <c r="L6265" t="s">
        <v>6011</v>
      </c>
      <c r="M6265" t="s">
        <v>847</v>
      </c>
      <c r="N6265" t="s">
        <v>921</v>
      </c>
      <c r="O6265" t="s">
        <v>1459</v>
      </c>
      <c r="P6265">
        <v>-71.05319154</v>
      </c>
      <c r="Q6265">
        <v>42.286550249999998</v>
      </c>
    </row>
    <row r="6266" spans="2:17" x14ac:dyDescent="0.3">
      <c r="B6266" t="s">
        <v>1107</v>
      </c>
      <c r="C6266" t="s">
        <v>2609</v>
      </c>
      <c r="D6266" t="s">
        <v>2472</v>
      </c>
      <c r="E6266">
        <v>-71.067859999999996</v>
      </c>
      <c r="F6266">
        <v>42.289909999999999</v>
      </c>
      <c r="G6266" t="s">
        <v>783</v>
      </c>
      <c r="H6266" s="5">
        <v>5</v>
      </c>
      <c r="I6266" t="s">
        <v>2527</v>
      </c>
      <c r="J6266" s="5">
        <f>VLOOKUP(I6266*1,Crosswalks!$L$3:$M$227,2,FALSE)</f>
        <v>6</v>
      </c>
      <c r="K6266" s="5">
        <f>IF(G6266="Corner",INDEX(Crosswalks!$C$4:$J$16,MATCH(H6266,Crosswalks!$C$4:$C$16,0),J6266+1),"N/A, D2D")</f>
        <v>0.4</v>
      </c>
      <c r="L6266" t="s">
        <v>6011</v>
      </c>
      <c r="M6266" t="s">
        <v>847</v>
      </c>
      <c r="N6266" t="s">
        <v>921</v>
      </c>
      <c r="O6266" t="s">
        <v>1459</v>
      </c>
      <c r="P6266">
        <v>-71.05319154</v>
      </c>
      <c r="Q6266">
        <v>42.286550249999998</v>
      </c>
    </row>
    <row r="6267" spans="2:17" x14ac:dyDescent="0.3">
      <c r="B6267" t="s">
        <v>991</v>
      </c>
      <c r="C6267" t="s">
        <v>2526</v>
      </c>
      <c r="D6267" t="s">
        <v>2472</v>
      </c>
      <c r="E6267">
        <v>-71.068929999999995</v>
      </c>
      <c r="F6267">
        <v>42.285040000000002</v>
      </c>
      <c r="G6267" t="s">
        <v>783</v>
      </c>
      <c r="H6267" s="5" t="s">
        <v>785</v>
      </c>
      <c r="I6267" t="s">
        <v>2566</v>
      </c>
      <c r="J6267" s="5">
        <f>VLOOKUP(I6267*1,Crosswalks!$L$3:$M$227,2,FALSE)</f>
        <v>5</v>
      </c>
      <c r="K6267" s="5">
        <f>IF(G6267="Corner",INDEX(Crosswalks!$C$4:$J$16,MATCH(H6267,Crosswalks!$C$4:$C$16,0),J6267+1),"N/A, D2D")</f>
        <v>0.3</v>
      </c>
      <c r="L6267" t="s">
        <v>6011</v>
      </c>
      <c r="M6267" t="s">
        <v>847</v>
      </c>
      <c r="N6267" t="s">
        <v>921</v>
      </c>
      <c r="O6267" t="s">
        <v>1459</v>
      </c>
      <c r="P6267">
        <v>-71.05319154</v>
      </c>
      <c r="Q6267">
        <v>42.286550249999998</v>
      </c>
    </row>
    <row r="6268" spans="2:17" x14ac:dyDescent="0.3">
      <c r="B6268" t="s">
        <v>1168</v>
      </c>
      <c r="C6268" t="s">
        <v>2753</v>
      </c>
      <c r="D6268" t="s">
        <v>2472</v>
      </c>
      <c r="E6268">
        <v>-71.067899999999995</v>
      </c>
      <c r="F6268">
        <v>42.281840000000003</v>
      </c>
      <c r="G6268" t="s">
        <v>783</v>
      </c>
      <c r="H6268" s="5">
        <v>3</v>
      </c>
      <c r="I6268" t="s">
        <v>2566</v>
      </c>
      <c r="J6268" s="5">
        <f>VLOOKUP(I6268*1,Crosswalks!$L$3:$M$227,2,FALSE)</f>
        <v>5</v>
      </c>
      <c r="K6268" s="5">
        <f>IF(G6268="Corner",INDEX(Crosswalks!$C$4:$J$16,MATCH(H6268,Crosswalks!$C$4:$C$16,0),J6268+1),"N/A, D2D")</f>
        <v>0.5</v>
      </c>
      <c r="L6268" t="s">
        <v>6011</v>
      </c>
      <c r="M6268" t="s">
        <v>847</v>
      </c>
      <c r="N6268" t="s">
        <v>921</v>
      </c>
      <c r="O6268" t="s">
        <v>1459</v>
      </c>
      <c r="P6268">
        <v>-71.05319154</v>
      </c>
      <c r="Q6268">
        <v>42.286550249999998</v>
      </c>
    </row>
    <row r="6269" spans="2:17" x14ac:dyDescent="0.3">
      <c r="B6269" t="s">
        <v>1484</v>
      </c>
      <c r="C6269" t="s">
        <v>2924</v>
      </c>
      <c r="D6269" t="s">
        <v>2472</v>
      </c>
      <c r="E6269">
        <v>-71.067970000000003</v>
      </c>
      <c r="F6269">
        <v>42.285719999999998</v>
      </c>
      <c r="G6269" t="s">
        <v>783</v>
      </c>
      <c r="H6269" s="5">
        <v>3</v>
      </c>
      <c r="I6269" t="s">
        <v>2527</v>
      </c>
      <c r="J6269" s="5">
        <f>VLOOKUP(I6269*1,Crosswalks!$L$3:$M$227,2,FALSE)</f>
        <v>6</v>
      </c>
      <c r="K6269" s="5">
        <f>IF(G6269="Corner",INDEX(Crosswalks!$C$4:$J$16,MATCH(H6269,Crosswalks!$C$4:$C$16,0),J6269+1),"N/A, D2D")</f>
        <v>0.3</v>
      </c>
      <c r="L6269" t="s">
        <v>6011</v>
      </c>
      <c r="M6269" t="s">
        <v>847</v>
      </c>
      <c r="N6269" t="s">
        <v>921</v>
      </c>
      <c r="O6269" t="s">
        <v>1459</v>
      </c>
      <c r="P6269">
        <v>-71.05319154</v>
      </c>
      <c r="Q6269">
        <v>42.286550249999998</v>
      </c>
    </row>
    <row r="6270" spans="2:17" x14ac:dyDescent="0.3">
      <c r="B6270" t="s">
        <v>1425</v>
      </c>
      <c r="C6270" t="s">
        <v>2873</v>
      </c>
      <c r="D6270" t="s">
        <v>2472</v>
      </c>
      <c r="E6270">
        <v>-71.069580000000002</v>
      </c>
      <c r="F6270">
        <v>42.284300000000002</v>
      </c>
      <c r="G6270" t="s">
        <v>783</v>
      </c>
      <c r="H6270" s="5">
        <v>4</v>
      </c>
      <c r="I6270" t="s">
        <v>2566</v>
      </c>
      <c r="J6270" s="5">
        <f>VLOOKUP(I6270*1,Crosswalks!$L$3:$M$227,2,FALSE)</f>
        <v>5</v>
      </c>
      <c r="K6270" s="5">
        <f>IF(G6270="Corner",INDEX(Crosswalks!$C$4:$J$16,MATCH(H6270,Crosswalks!$C$4:$C$16,0),J6270+1),"N/A, D2D")</f>
        <v>0.5</v>
      </c>
      <c r="L6270" t="s">
        <v>6011</v>
      </c>
      <c r="M6270" t="s">
        <v>847</v>
      </c>
      <c r="N6270" t="s">
        <v>921</v>
      </c>
      <c r="O6270" t="s">
        <v>1459</v>
      </c>
      <c r="P6270">
        <v>-71.05319154</v>
      </c>
      <c r="Q6270">
        <v>42.286550249999998</v>
      </c>
    </row>
    <row r="6271" spans="2:17" x14ac:dyDescent="0.3">
      <c r="B6271" t="s">
        <v>1389</v>
      </c>
      <c r="C6271" t="s">
        <v>1619</v>
      </c>
      <c r="D6271" t="s">
        <v>2472</v>
      </c>
      <c r="E6271">
        <v>-71.068060000000003</v>
      </c>
      <c r="F6271">
        <v>42.291460000000001</v>
      </c>
      <c r="G6271" t="s">
        <v>783</v>
      </c>
      <c r="H6271" s="5">
        <v>3</v>
      </c>
      <c r="I6271" t="s">
        <v>2543</v>
      </c>
      <c r="J6271" s="5">
        <f>VLOOKUP(I6271*1,Crosswalks!$L$3:$M$227,2,FALSE)</f>
        <v>7</v>
      </c>
      <c r="K6271" s="5">
        <f>IF(G6271="Corner",INDEX(Crosswalks!$C$4:$J$16,MATCH(H6271,Crosswalks!$C$4:$C$16,0),J6271+1),"N/A, D2D")</f>
        <v>0.3</v>
      </c>
      <c r="L6271" t="s">
        <v>6011</v>
      </c>
      <c r="M6271" t="s">
        <v>847</v>
      </c>
      <c r="N6271" t="s">
        <v>921</v>
      </c>
      <c r="O6271" t="s">
        <v>1459</v>
      </c>
      <c r="P6271">
        <v>-71.05319154</v>
      </c>
      <c r="Q6271">
        <v>42.286550249999998</v>
      </c>
    </row>
    <row r="6272" spans="2:17" x14ac:dyDescent="0.3">
      <c r="B6272" t="s">
        <v>998</v>
      </c>
      <c r="C6272" t="s">
        <v>2695</v>
      </c>
      <c r="D6272" t="s">
        <v>2472</v>
      </c>
      <c r="E6272">
        <v>-71.066991000000002</v>
      </c>
      <c r="F6272">
        <v>42.299636999999997</v>
      </c>
      <c r="G6272" t="s">
        <v>783</v>
      </c>
      <c r="H6272" s="5">
        <v>1</v>
      </c>
      <c r="I6272" t="s">
        <v>2562</v>
      </c>
      <c r="J6272" s="5">
        <f>VLOOKUP(I6272*1,Crosswalks!$L$3:$M$227,2,FALSE)</f>
        <v>6</v>
      </c>
      <c r="K6272" s="5">
        <f>IF(G6272="Corner",INDEX(Crosswalks!$C$4:$J$16,MATCH(H6272,Crosswalks!$C$4:$C$16,0),J6272+1),"N/A, D2D")</f>
        <v>0.2</v>
      </c>
      <c r="L6272" t="s">
        <v>6011</v>
      </c>
      <c r="M6272" t="s">
        <v>847</v>
      </c>
      <c r="N6272" t="s">
        <v>921</v>
      </c>
      <c r="O6272" t="s">
        <v>1459</v>
      </c>
      <c r="P6272">
        <v>-71.05319154</v>
      </c>
      <c r="Q6272">
        <v>42.286550249999998</v>
      </c>
    </row>
    <row r="6273" spans="2:17" x14ac:dyDescent="0.3">
      <c r="B6273" t="s">
        <v>819</v>
      </c>
      <c r="C6273" t="s">
        <v>2906</v>
      </c>
      <c r="D6273" t="s">
        <v>2472</v>
      </c>
      <c r="E6273">
        <v>-71.067660000000004</v>
      </c>
      <c r="F6273">
        <v>42.292279999999998</v>
      </c>
      <c r="G6273" t="s">
        <v>783</v>
      </c>
      <c r="H6273" s="5">
        <v>3</v>
      </c>
      <c r="I6273" t="s">
        <v>2543</v>
      </c>
      <c r="J6273" s="5">
        <f>VLOOKUP(I6273*1,Crosswalks!$L$3:$M$227,2,FALSE)</f>
        <v>7</v>
      </c>
      <c r="K6273" s="5">
        <f>IF(G6273="Corner",INDEX(Crosswalks!$C$4:$J$16,MATCH(H6273,Crosswalks!$C$4:$C$16,0),J6273+1),"N/A, D2D")</f>
        <v>0.3</v>
      </c>
      <c r="L6273" t="s">
        <v>6011</v>
      </c>
      <c r="M6273" t="s">
        <v>847</v>
      </c>
      <c r="N6273" t="s">
        <v>921</v>
      </c>
      <c r="O6273" t="s">
        <v>1459</v>
      </c>
      <c r="P6273">
        <v>-71.05319154</v>
      </c>
      <c r="Q6273">
        <v>42.286550249999998</v>
      </c>
    </row>
    <row r="6274" spans="2:17" x14ac:dyDescent="0.3">
      <c r="B6274" t="s">
        <v>1193</v>
      </c>
      <c r="C6274" t="s">
        <v>2696</v>
      </c>
      <c r="D6274" t="s">
        <v>2472</v>
      </c>
      <c r="E6274">
        <v>-71.068629999999999</v>
      </c>
      <c r="F6274">
        <v>42.28687</v>
      </c>
      <c r="G6274" t="s">
        <v>783</v>
      </c>
      <c r="H6274" s="5" t="s">
        <v>785</v>
      </c>
      <c r="I6274" t="s">
        <v>2527</v>
      </c>
      <c r="J6274" s="5">
        <f>VLOOKUP(I6274*1,Crosswalks!$L$3:$M$227,2,FALSE)</f>
        <v>6</v>
      </c>
      <c r="K6274" s="5">
        <f>IF(G6274="Corner",INDEX(Crosswalks!$C$4:$J$16,MATCH(H6274,Crosswalks!$C$4:$C$16,0),J6274+1),"N/A, D2D")</f>
        <v>0.2</v>
      </c>
      <c r="L6274" t="s">
        <v>6011</v>
      </c>
      <c r="M6274" t="s">
        <v>847</v>
      </c>
      <c r="N6274" t="s">
        <v>921</v>
      </c>
      <c r="O6274" t="s">
        <v>1459</v>
      </c>
      <c r="P6274">
        <v>-71.05319154</v>
      </c>
      <c r="Q6274">
        <v>42.286550249999998</v>
      </c>
    </row>
    <row r="6275" spans="2:17" x14ac:dyDescent="0.3">
      <c r="B6275" t="s">
        <v>1107</v>
      </c>
      <c r="C6275" t="s">
        <v>2565</v>
      </c>
      <c r="D6275" t="s">
        <v>2472</v>
      </c>
      <c r="E6275">
        <v>-71.068430000000006</v>
      </c>
      <c r="F6275">
        <v>42.282710000000002</v>
      </c>
      <c r="G6275" t="s">
        <v>783</v>
      </c>
      <c r="H6275" s="5">
        <v>2</v>
      </c>
      <c r="I6275" t="s">
        <v>2566</v>
      </c>
      <c r="J6275" s="5">
        <f>VLOOKUP(I6275*1,Crosswalks!$L$3:$M$227,2,FALSE)</f>
        <v>5</v>
      </c>
      <c r="K6275" s="5">
        <f>IF(G6275="Corner",INDEX(Crosswalks!$C$4:$J$16,MATCH(H6275,Crosswalks!$C$4:$C$16,0),J6275+1),"N/A, D2D")</f>
        <v>0.4</v>
      </c>
      <c r="L6275" t="s">
        <v>6011</v>
      </c>
      <c r="M6275" t="s">
        <v>847</v>
      </c>
      <c r="N6275" t="s">
        <v>921</v>
      </c>
      <c r="O6275" t="s">
        <v>1459</v>
      </c>
      <c r="P6275">
        <v>-71.05319154</v>
      </c>
      <c r="Q6275">
        <v>42.286550249999998</v>
      </c>
    </row>
    <row r="6276" spans="2:17" x14ac:dyDescent="0.3">
      <c r="B6276" t="s">
        <v>862</v>
      </c>
      <c r="C6276" t="s">
        <v>2937</v>
      </c>
      <c r="D6276" t="s">
        <v>2472</v>
      </c>
      <c r="E6276">
        <v>-71.067580000000007</v>
      </c>
      <c r="F6276">
        <v>42.29101</v>
      </c>
      <c r="G6276" t="s">
        <v>783</v>
      </c>
      <c r="H6276" s="5">
        <v>4</v>
      </c>
      <c r="I6276" t="s">
        <v>2527</v>
      </c>
      <c r="J6276" s="5">
        <f>VLOOKUP(I6276*1,Crosswalks!$L$3:$M$227,2,FALSE)</f>
        <v>6</v>
      </c>
      <c r="K6276" s="5">
        <f>IF(G6276="Corner",INDEX(Crosswalks!$C$4:$J$16,MATCH(H6276,Crosswalks!$C$4:$C$16,0),J6276+1),"N/A, D2D")</f>
        <v>0.3</v>
      </c>
      <c r="L6276" t="s">
        <v>6011</v>
      </c>
      <c r="M6276" t="s">
        <v>847</v>
      </c>
      <c r="N6276" t="s">
        <v>921</v>
      </c>
      <c r="O6276" t="s">
        <v>1459</v>
      </c>
      <c r="P6276">
        <v>-71.05319154</v>
      </c>
      <c r="Q6276">
        <v>42.286550249999998</v>
      </c>
    </row>
    <row r="6277" spans="2:17" x14ac:dyDescent="0.3">
      <c r="B6277" t="s">
        <v>2938</v>
      </c>
      <c r="C6277" t="s">
        <v>2540</v>
      </c>
      <c r="D6277" t="s">
        <v>2472</v>
      </c>
      <c r="E6277">
        <v>-71.067290999999997</v>
      </c>
      <c r="F6277">
        <v>42.272455000000001</v>
      </c>
      <c r="G6277" t="s">
        <v>783</v>
      </c>
      <c r="H6277" s="5">
        <v>2</v>
      </c>
      <c r="I6277" t="s">
        <v>2480</v>
      </c>
      <c r="J6277" s="5">
        <f>VLOOKUP(I6277*1,Crosswalks!$L$3:$M$227,2,FALSE)</f>
        <v>4</v>
      </c>
      <c r="K6277" s="5">
        <f>IF(G6277="Corner",INDEX(Crosswalks!$C$4:$J$16,MATCH(H6277,Crosswalks!$C$4:$C$16,0),J6277+1),"N/A, D2D")</f>
        <v>0.4</v>
      </c>
      <c r="L6277" t="s">
        <v>6011</v>
      </c>
      <c r="M6277" t="s">
        <v>847</v>
      </c>
      <c r="N6277" t="s">
        <v>921</v>
      </c>
      <c r="O6277" t="s">
        <v>1459</v>
      </c>
      <c r="P6277">
        <v>-71.05319154</v>
      </c>
      <c r="Q6277">
        <v>42.286550249999998</v>
      </c>
    </row>
    <row r="6278" spans="2:17" x14ac:dyDescent="0.3">
      <c r="B6278" t="s">
        <v>2939</v>
      </c>
      <c r="C6278" t="s">
        <v>1075</v>
      </c>
      <c r="D6278" t="s">
        <v>2472</v>
      </c>
      <c r="E6278">
        <v>-71.070239999999998</v>
      </c>
      <c r="F6278">
        <v>42.279649999999997</v>
      </c>
      <c r="G6278" t="s">
        <v>783</v>
      </c>
      <c r="H6278" s="5" t="s">
        <v>785</v>
      </c>
      <c r="I6278" t="s">
        <v>2566</v>
      </c>
      <c r="J6278" s="5">
        <f>VLOOKUP(I6278*1,Crosswalks!$L$3:$M$227,2,FALSE)</f>
        <v>5</v>
      </c>
      <c r="K6278" s="5">
        <f>IF(G6278="Corner",INDEX(Crosswalks!$C$4:$J$16,MATCH(H6278,Crosswalks!$C$4:$C$16,0),J6278+1),"N/A, D2D")</f>
        <v>0.3</v>
      </c>
      <c r="L6278" t="s">
        <v>6011</v>
      </c>
      <c r="M6278" t="s">
        <v>847</v>
      </c>
      <c r="N6278" t="s">
        <v>921</v>
      </c>
      <c r="O6278" t="s">
        <v>1459</v>
      </c>
      <c r="P6278">
        <v>-71.05319154</v>
      </c>
      <c r="Q6278">
        <v>42.286550249999998</v>
      </c>
    </row>
    <row r="6279" spans="2:17" x14ac:dyDescent="0.3">
      <c r="B6279" t="s">
        <v>1120</v>
      </c>
      <c r="C6279" t="s">
        <v>2701</v>
      </c>
      <c r="D6279" t="s">
        <v>2472</v>
      </c>
      <c r="E6279">
        <v>-71.068089999999998</v>
      </c>
      <c r="F6279">
        <v>42.300660000000001</v>
      </c>
      <c r="G6279" t="s">
        <v>783</v>
      </c>
      <c r="H6279" s="5">
        <v>2</v>
      </c>
      <c r="I6279" t="s">
        <v>2562</v>
      </c>
      <c r="J6279" s="5">
        <f>VLOOKUP(I6279*1,Crosswalks!$L$3:$M$227,2,FALSE)</f>
        <v>6</v>
      </c>
      <c r="K6279" s="5">
        <f>IF(G6279="Corner",INDEX(Crosswalks!$C$4:$J$16,MATCH(H6279,Crosswalks!$C$4:$C$16,0),J6279+1),"N/A, D2D")</f>
        <v>0.3</v>
      </c>
      <c r="L6279" t="s">
        <v>6011</v>
      </c>
      <c r="M6279" t="s">
        <v>847</v>
      </c>
      <c r="N6279" t="s">
        <v>921</v>
      </c>
      <c r="O6279" t="s">
        <v>1459</v>
      </c>
      <c r="P6279">
        <v>-71.05319154</v>
      </c>
      <c r="Q6279">
        <v>42.286550249999998</v>
      </c>
    </row>
    <row r="6280" spans="2:17" x14ac:dyDescent="0.3">
      <c r="B6280" t="s">
        <v>855</v>
      </c>
      <c r="C6280" t="s">
        <v>2940</v>
      </c>
      <c r="D6280" t="s">
        <v>2472</v>
      </c>
      <c r="E6280">
        <v>-71.071240000000003</v>
      </c>
      <c r="F6280">
        <v>42.278559999999999</v>
      </c>
      <c r="G6280" t="s">
        <v>783</v>
      </c>
      <c r="H6280" s="5" t="s">
        <v>785</v>
      </c>
      <c r="I6280" t="s">
        <v>2566</v>
      </c>
      <c r="J6280" s="5">
        <f>VLOOKUP(I6280*1,Crosswalks!$L$3:$M$227,2,FALSE)</f>
        <v>5</v>
      </c>
      <c r="K6280" s="5">
        <f>IF(G6280="Corner",INDEX(Crosswalks!$C$4:$J$16,MATCH(H6280,Crosswalks!$C$4:$C$16,0),J6280+1),"N/A, D2D")</f>
        <v>0.3</v>
      </c>
      <c r="L6280" t="s">
        <v>6011</v>
      </c>
      <c r="M6280" t="s">
        <v>847</v>
      </c>
      <c r="N6280" t="s">
        <v>921</v>
      </c>
      <c r="O6280" t="s">
        <v>1459</v>
      </c>
      <c r="P6280">
        <v>-71.05319154</v>
      </c>
      <c r="Q6280">
        <v>42.286550249999998</v>
      </c>
    </row>
    <row r="6281" spans="2:17" x14ac:dyDescent="0.3">
      <c r="B6281" t="s">
        <v>1317</v>
      </c>
      <c r="C6281" t="s">
        <v>2526</v>
      </c>
      <c r="D6281" t="s">
        <v>2472</v>
      </c>
      <c r="E6281">
        <v>-71.067999999999998</v>
      </c>
      <c r="F6281">
        <v>42.285069999999997</v>
      </c>
      <c r="G6281" t="s">
        <v>783</v>
      </c>
      <c r="H6281" s="5">
        <v>3</v>
      </c>
      <c r="I6281" t="s">
        <v>2566</v>
      </c>
      <c r="J6281" s="5">
        <f>VLOOKUP(I6281*1,Crosswalks!$L$3:$M$227,2,FALSE)</f>
        <v>5</v>
      </c>
      <c r="K6281" s="5">
        <f>IF(G6281="Corner",INDEX(Crosswalks!$C$4:$J$16,MATCH(H6281,Crosswalks!$C$4:$C$16,0),J6281+1),"N/A, D2D")</f>
        <v>0.5</v>
      </c>
      <c r="L6281" t="s">
        <v>6011</v>
      </c>
      <c r="M6281" t="s">
        <v>847</v>
      </c>
      <c r="N6281" t="s">
        <v>921</v>
      </c>
      <c r="O6281" t="s">
        <v>1459</v>
      </c>
      <c r="P6281">
        <v>-71.05319154</v>
      </c>
      <c r="Q6281">
        <v>42.286550249999998</v>
      </c>
    </row>
    <row r="6282" spans="2:17" x14ac:dyDescent="0.3">
      <c r="B6282" t="s">
        <v>1193</v>
      </c>
      <c r="C6282" t="s">
        <v>2873</v>
      </c>
      <c r="D6282" t="s">
        <v>2472</v>
      </c>
      <c r="E6282">
        <v>-71.06935</v>
      </c>
      <c r="F6282">
        <v>42.284039999999997</v>
      </c>
      <c r="G6282" t="s">
        <v>783</v>
      </c>
      <c r="H6282" s="5">
        <v>5</v>
      </c>
      <c r="I6282" t="s">
        <v>2566</v>
      </c>
      <c r="J6282" s="5">
        <f>VLOOKUP(I6282*1,Crosswalks!$L$3:$M$227,2,FALSE)</f>
        <v>5</v>
      </c>
      <c r="K6282" s="5">
        <f>IF(G6282="Corner",INDEX(Crosswalks!$C$4:$J$16,MATCH(H6282,Crosswalks!$C$4:$C$16,0),J6282+1),"N/A, D2D")</f>
        <v>0.5</v>
      </c>
      <c r="L6282" t="s">
        <v>6011</v>
      </c>
      <c r="M6282" t="s">
        <v>847</v>
      </c>
      <c r="N6282" t="s">
        <v>921</v>
      </c>
      <c r="O6282" t="s">
        <v>1459</v>
      </c>
      <c r="P6282">
        <v>-71.05319154</v>
      </c>
      <c r="Q6282">
        <v>42.286550249999998</v>
      </c>
    </row>
    <row r="6283" spans="2:17" x14ac:dyDescent="0.3">
      <c r="B6283" t="s">
        <v>1008</v>
      </c>
      <c r="C6283" t="s">
        <v>2906</v>
      </c>
      <c r="D6283" t="s">
        <v>2472</v>
      </c>
      <c r="E6283">
        <v>-71.069890000000001</v>
      </c>
      <c r="F6283">
        <v>42.29119</v>
      </c>
      <c r="G6283" t="s">
        <v>783</v>
      </c>
      <c r="H6283" s="5">
        <v>2</v>
      </c>
      <c r="I6283" t="s">
        <v>2543</v>
      </c>
      <c r="J6283" s="5">
        <f>VLOOKUP(I6283*1,Crosswalks!$L$3:$M$227,2,FALSE)</f>
        <v>7</v>
      </c>
      <c r="K6283" s="5">
        <f>IF(G6283="Corner",INDEX(Crosswalks!$C$4:$J$16,MATCH(H6283,Crosswalks!$C$4:$C$16,0),J6283+1),"N/A, D2D")</f>
        <v>0.3</v>
      </c>
      <c r="L6283" t="s">
        <v>6011</v>
      </c>
      <c r="M6283" t="s">
        <v>847</v>
      </c>
      <c r="N6283" t="s">
        <v>921</v>
      </c>
      <c r="O6283" t="s">
        <v>1459</v>
      </c>
      <c r="P6283">
        <v>-71.05319154</v>
      </c>
      <c r="Q6283">
        <v>42.286550249999998</v>
      </c>
    </row>
    <row r="6284" spans="2:17" x14ac:dyDescent="0.3">
      <c r="B6284" t="s">
        <v>1189</v>
      </c>
      <c r="C6284" t="s">
        <v>1619</v>
      </c>
      <c r="D6284" t="s">
        <v>2472</v>
      </c>
      <c r="E6284">
        <v>-71.068240000000003</v>
      </c>
      <c r="F6284">
        <v>42.291409999999999</v>
      </c>
      <c r="G6284" t="s">
        <v>783</v>
      </c>
      <c r="H6284" s="5">
        <v>6</v>
      </c>
      <c r="I6284" t="s">
        <v>2543</v>
      </c>
      <c r="J6284" s="5">
        <f>VLOOKUP(I6284*1,Crosswalks!$L$3:$M$227,2,FALSE)</f>
        <v>7</v>
      </c>
      <c r="K6284" s="5">
        <f>IF(G6284="Corner",INDEX(Crosswalks!$C$4:$J$16,MATCH(H6284,Crosswalks!$C$4:$C$16,0),J6284+1),"N/A, D2D")</f>
        <v>0.4</v>
      </c>
      <c r="L6284" t="s">
        <v>6011</v>
      </c>
      <c r="M6284" t="s">
        <v>847</v>
      </c>
      <c r="N6284" t="s">
        <v>921</v>
      </c>
      <c r="O6284" t="s">
        <v>1459</v>
      </c>
      <c r="P6284">
        <v>-71.05319154</v>
      </c>
      <c r="Q6284">
        <v>42.286550249999998</v>
      </c>
    </row>
    <row r="6285" spans="2:17" x14ac:dyDescent="0.3">
      <c r="B6285" t="s">
        <v>832</v>
      </c>
      <c r="C6285" t="s">
        <v>2931</v>
      </c>
      <c r="D6285" t="s">
        <v>2472</v>
      </c>
      <c r="E6285">
        <v>-71.067899999999995</v>
      </c>
      <c r="F6285">
        <v>42.27702</v>
      </c>
      <c r="G6285" t="s">
        <v>783</v>
      </c>
      <c r="H6285" s="5">
        <v>5</v>
      </c>
      <c r="I6285" t="s">
        <v>2532</v>
      </c>
      <c r="J6285" s="5">
        <f>VLOOKUP(I6285*1,Crosswalks!$L$3:$M$227,2,FALSE)</f>
        <v>5</v>
      </c>
      <c r="K6285" s="5">
        <f>IF(G6285="Corner",INDEX(Crosswalks!$C$4:$J$16,MATCH(H6285,Crosswalks!$C$4:$C$16,0),J6285+1),"N/A, D2D")</f>
        <v>0.5</v>
      </c>
      <c r="L6285" t="s">
        <v>6011</v>
      </c>
      <c r="M6285" t="s">
        <v>847</v>
      </c>
      <c r="N6285" t="s">
        <v>921</v>
      </c>
      <c r="O6285" t="s">
        <v>1459</v>
      </c>
      <c r="P6285">
        <v>-71.05319154</v>
      </c>
      <c r="Q6285">
        <v>42.286550249999998</v>
      </c>
    </row>
    <row r="6286" spans="2:17" x14ac:dyDescent="0.3">
      <c r="B6286" t="s">
        <v>1055</v>
      </c>
      <c r="C6286" t="s">
        <v>2506</v>
      </c>
      <c r="D6286" t="s">
        <v>2472</v>
      </c>
      <c r="E6286">
        <v>-71.068235000000001</v>
      </c>
      <c r="F6286">
        <v>42.279031000000003</v>
      </c>
      <c r="G6286" t="s">
        <v>783</v>
      </c>
      <c r="H6286" s="5">
        <v>1</v>
      </c>
      <c r="I6286" t="s">
        <v>2532</v>
      </c>
      <c r="J6286" s="5">
        <f>VLOOKUP(I6286*1,Crosswalks!$L$3:$M$227,2,FALSE)</f>
        <v>5</v>
      </c>
      <c r="K6286" s="5">
        <f>IF(G6286="Corner",INDEX(Crosswalks!$C$4:$J$16,MATCH(H6286,Crosswalks!$C$4:$C$16,0),J6286+1),"N/A, D2D")</f>
        <v>0.4</v>
      </c>
      <c r="L6286" t="s">
        <v>6011</v>
      </c>
      <c r="M6286" t="s">
        <v>847</v>
      </c>
      <c r="N6286" t="s">
        <v>921</v>
      </c>
      <c r="O6286" t="s">
        <v>1459</v>
      </c>
      <c r="P6286">
        <v>-71.05319154</v>
      </c>
      <c r="Q6286">
        <v>42.286550249999998</v>
      </c>
    </row>
    <row r="6287" spans="2:17" x14ac:dyDescent="0.3">
      <c r="B6287" t="s">
        <v>824</v>
      </c>
      <c r="C6287" t="s">
        <v>2546</v>
      </c>
      <c r="D6287" t="s">
        <v>2472</v>
      </c>
      <c r="E6287">
        <v>-71.071299999999994</v>
      </c>
      <c r="F6287">
        <v>42.293300000000002</v>
      </c>
      <c r="G6287" t="s">
        <v>783</v>
      </c>
      <c r="H6287" s="5" t="s">
        <v>785</v>
      </c>
      <c r="I6287" t="s">
        <v>2543</v>
      </c>
      <c r="J6287" s="5">
        <f>VLOOKUP(I6287*1,Crosswalks!$L$3:$M$227,2,FALSE)</f>
        <v>7</v>
      </c>
      <c r="K6287" s="5">
        <f>IF(G6287="Corner",INDEX(Crosswalks!$C$4:$J$16,MATCH(H6287,Crosswalks!$C$4:$C$16,0),J6287+1),"N/A, D2D")</f>
        <v>0.2</v>
      </c>
      <c r="L6287" t="s">
        <v>6011</v>
      </c>
      <c r="M6287" t="s">
        <v>847</v>
      </c>
      <c r="N6287" t="s">
        <v>921</v>
      </c>
      <c r="O6287" t="s">
        <v>1459</v>
      </c>
      <c r="P6287">
        <v>-71.05319154</v>
      </c>
      <c r="Q6287">
        <v>42.286550249999998</v>
      </c>
    </row>
    <row r="6288" spans="2:17" x14ac:dyDescent="0.3">
      <c r="B6288" t="s">
        <v>958</v>
      </c>
      <c r="C6288" t="s">
        <v>2609</v>
      </c>
      <c r="D6288" t="s">
        <v>2472</v>
      </c>
      <c r="E6288">
        <v>-71.06765</v>
      </c>
      <c r="F6288">
        <v>42.289650000000002</v>
      </c>
      <c r="G6288" t="s">
        <v>783</v>
      </c>
      <c r="H6288" s="5">
        <v>1</v>
      </c>
      <c r="I6288" t="s">
        <v>2527</v>
      </c>
      <c r="J6288" s="5">
        <f>VLOOKUP(I6288*1,Crosswalks!$L$3:$M$227,2,FALSE)</f>
        <v>6</v>
      </c>
      <c r="K6288" s="5">
        <f>IF(G6288="Corner",INDEX(Crosswalks!$C$4:$J$16,MATCH(H6288,Crosswalks!$C$4:$C$16,0),J6288+1),"N/A, D2D")</f>
        <v>0.2</v>
      </c>
      <c r="L6288" t="s">
        <v>6011</v>
      </c>
      <c r="M6288" t="s">
        <v>847</v>
      </c>
      <c r="N6288" t="s">
        <v>921</v>
      </c>
      <c r="O6288" t="s">
        <v>1459</v>
      </c>
      <c r="P6288">
        <v>-71.05319154</v>
      </c>
      <c r="Q6288">
        <v>42.286550249999998</v>
      </c>
    </row>
    <row r="6289" spans="2:17" x14ac:dyDescent="0.3">
      <c r="B6289" t="s">
        <v>1105</v>
      </c>
      <c r="C6289" t="s">
        <v>2674</v>
      </c>
      <c r="D6289" t="s">
        <v>2472</v>
      </c>
      <c r="E6289">
        <v>-71.06859</v>
      </c>
      <c r="F6289">
        <v>42.290500000000002</v>
      </c>
      <c r="G6289" t="s">
        <v>783</v>
      </c>
      <c r="H6289" s="5" t="s">
        <v>785</v>
      </c>
      <c r="I6289" t="s">
        <v>2527</v>
      </c>
      <c r="J6289" s="5">
        <f>VLOOKUP(I6289*1,Crosswalks!$L$3:$M$227,2,FALSE)</f>
        <v>6</v>
      </c>
      <c r="K6289" s="5">
        <f>IF(G6289="Corner",INDEX(Crosswalks!$C$4:$J$16,MATCH(H6289,Crosswalks!$C$4:$C$16,0),J6289+1),"N/A, D2D")</f>
        <v>0.2</v>
      </c>
      <c r="L6289" t="s">
        <v>6011</v>
      </c>
      <c r="M6289" t="s">
        <v>847</v>
      </c>
      <c r="N6289" t="s">
        <v>921</v>
      </c>
      <c r="O6289" t="s">
        <v>1459</v>
      </c>
      <c r="P6289">
        <v>-71.05319154</v>
      </c>
      <c r="Q6289">
        <v>42.286550249999998</v>
      </c>
    </row>
    <row r="6290" spans="2:17" x14ac:dyDescent="0.3">
      <c r="B6290" t="s">
        <v>897</v>
      </c>
      <c r="C6290" t="s">
        <v>2941</v>
      </c>
      <c r="D6290" t="s">
        <v>2472</v>
      </c>
      <c r="E6290">
        <v>-71.068680000000001</v>
      </c>
      <c r="F6290">
        <v>42.287080000000003</v>
      </c>
      <c r="G6290" t="s">
        <v>783</v>
      </c>
      <c r="H6290" s="5" t="s">
        <v>785</v>
      </c>
      <c r="I6290" t="s">
        <v>2527</v>
      </c>
      <c r="J6290" s="5">
        <f>VLOOKUP(I6290*1,Crosswalks!$L$3:$M$227,2,FALSE)</f>
        <v>6</v>
      </c>
      <c r="K6290" s="5">
        <f>IF(G6290="Corner",INDEX(Crosswalks!$C$4:$J$16,MATCH(H6290,Crosswalks!$C$4:$C$16,0),J6290+1),"N/A, D2D")</f>
        <v>0.2</v>
      </c>
      <c r="L6290" t="s">
        <v>6011</v>
      </c>
      <c r="M6290" t="s">
        <v>847</v>
      </c>
      <c r="N6290" t="s">
        <v>921</v>
      </c>
      <c r="O6290" t="s">
        <v>1459</v>
      </c>
      <c r="P6290">
        <v>-71.05319154</v>
      </c>
      <c r="Q6290">
        <v>42.286550249999998</v>
      </c>
    </row>
    <row r="6291" spans="2:17" x14ac:dyDescent="0.3">
      <c r="B6291" t="s">
        <v>957</v>
      </c>
      <c r="C6291" t="s">
        <v>2594</v>
      </c>
      <c r="D6291" t="s">
        <v>2472</v>
      </c>
      <c r="E6291">
        <v>-71.067620000000005</v>
      </c>
      <c r="F6291">
        <v>42.298769999999998</v>
      </c>
      <c r="G6291" t="s">
        <v>783</v>
      </c>
      <c r="H6291" s="5">
        <v>4</v>
      </c>
      <c r="I6291" t="s">
        <v>2562</v>
      </c>
      <c r="J6291" s="5">
        <f>VLOOKUP(I6291*1,Crosswalks!$L$3:$M$227,2,FALSE)</f>
        <v>6</v>
      </c>
      <c r="K6291" s="5">
        <f>IF(G6291="Corner",INDEX(Crosswalks!$C$4:$J$16,MATCH(H6291,Crosswalks!$C$4:$C$16,0),J6291+1),"N/A, D2D")</f>
        <v>0.3</v>
      </c>
      <c r="L6291" t="s">
        <v>6011</v>
      </c>
      <c r="M6291" t="s">
        <v>847</v>
      </c>
      <c r="N6291" t="s">
        <v>921</v>
      </c>
      <c r="O6291" t="s">
        <v>1459</v>
      </c>
      <c r="P6291">
        <v>-71.05319154</v>
      </c>
      <c r="Q6291">
        <v>42.286550249999998</v>
      </c>
    </row>
    <row r="6292" spans="2:17" x14ac:dyDescent="0.3">
      <c r="B6292" t="s">
        <v>2942</v>
      </c>
      <c r="C6292" t="s">
        <v>2546</v>
      </c>
      <c r="D6292" t="s">
        <v>2472</v>
      </c>
      <c r="E6292">
        <v>-71.070819</v>
      </c>
      <c r="F6292">
        <v>42.293362999999999</v>
      </c>
      <c r="G6292" t="s">
        <v>783</v>
      </c>
      <c r="H6292" s="5">
        <v>3</v>
      </c>
      <c r="I6292" t="s">
        <v>2543</v>
      </c>
      <c r="J6292" s="5">
        <f>VLOOKUP(I6292*1,Crosswalks!$L$3:$M$227,2,FALSE)</f>
        <v>7</v>
      </c>
      <c r="K6292" s="5">
        <f>IF(G6292="Corner",INDEX(Crosswalks!$C$4:$J$16,MATCH(H6292,Crosswalks!$C$4:$C$16,0),J6292+1),"N/A, D2D")</f>
        <v>0.3</v>
      </c>
      <c r="L6292" t="s">
        <v>6011</v>
      </c>
      <c r="M6292" t="s">
        <v>847</v>
      </c>
      <c r="N6292" t="s">
        <v>921</v>
      </c>
      <c r="O6292" t="s">
        <v>1459</v>
      </c>
      <c r="P6292">
        <v>-71.05319154</v>
      </c>
      <c r="Q6292">
        <v>42.286550249999998</v>
      </c>
    </row>
    <row r="6293" spans="2:17" x14ac:dyDescent="0.3">
      <c r="B6293" t="s">
        <v>2943</v>
      </c>
      <c r="C6293" t="s">
        <v>2765</v>
      </c>
      <c r="D6293" t="s">
        <v>2472</v>
      </c>
      <c r="E6293">
        <v>-71.075524000000001</v>
      </c>
      <c r="F6293">
        <v>42.293937</v>
      </c>
      <c r="G6293" t="s">
        <v>783</v>
      </c>
      <c r="H6293" s="5">
        <v>2</v>
      </c>
      <c r="I6293" t="s">
        <v>2499</v>
      </c>
      <c r="J6293" s="5">
        <f>VLOOKUP(I6293*1,Crosswalks!$L$3:$M$227,2,FALSE)</f>
        <v>7</v>
      </c>
      <c r="K6293" s="5">
        <f>IF(G6293="Corner",INDEX(Crosswalks!$C$4:$J$16,MATCH(H6293,Crosswalks!$C$4:$C$16,0),J6293+1),"N/A, D2D")</f>
        <v>0.3</v>
      </c>
      <c r="L6293" t="s">
        <v>6011</v>
      </c>
      <c r="M6293" t="s">
        <v>847</v>
      </c>
      <c r="N6293" t="s">
        <v>921</v>
      </c>
      <c r="O6293" t="s">
        <v>1459</v>
      </c>
      <c r="P6293">
        <v>-71.05319154</v>
      </c>
      <c r="Q6293">
        <v>42.286550249999998</v>
      </c>
    </row>
    <row r="6294" spans="2:17" x14ac:dyDescent="0.3">
      <c r="B6294" t="s">
        <v>1006</v>
      </c>
      <c r="C6294" t="s">
        <v>2931</v>
      </c>
      <c r="D6294" t="s">
        <v>2472</v>
      </c>
      <c r="E6294">
        <v>-71.067346000000001</v>
      </c>
      <c r="F6294">
        <v>42.277355</v>
      </c>
      <c r="G6294" t="s">
        <v>783</v>
      </c>
      <c r="H6294" s="5">
        <v>1</v>
      </c>
      <c r="I6294" t="s">
        <v>2532</v>
      </c>
      <c r="J6294" s="5">
        <f>VLOOKUP(I6294*1,Crosswalks!$L$3:$M$227,2,FALSE)</f>
        <v>5</v>
      </c>
      <c r="K6294" s="5">
        <f>IF(G6294="Corner",INDEX(Crosswalks!$C$4:$J$16,MATCH(H6294,Crosswalks!$C$4:$C$16,0),J6294+1),"N/A, D2D")</f>
        <v>0.4</v>
      </c>
      <c r="L6294" t="s">
        <v>6011</v>
      </c>
      <c r="M6294" t="s">
        <v>847</v>
      </c>
      <c r="N6294" t="s">
        <v>921</v>
      </c>
      <c r="O6294" t="s">
        <v>1459</v>
      </c>
      <c r="P6294">
        <v>-71.05319154</v>
      </c>
      <c r="Q6294">
        <v>42.286550249999998</v>
      </c>
    </row>
    <row r="6295" spans="2:17" x14ac:dyDescent="0.3">
      <c r="B6295" t="s">
        <v>958</v>
      </c>
      <c r="C6295" t="s">
        <v>2691</v>
      </c>
      <c r="D6295" t="s">
        <v>2472</v>
      </c>
      <c r="E6295">
        <v>-71.068749999999994</v>
      </c>
      <c r="F6295">
        <v>42.292949999999998</v>
      </c>
      <c r="G6295" t="s">
        <v>783</v>
      </c>
      <c r="H6295" s="5">
        <v>3</v>
      </c>
      <c r="I6295" t="s">
        <v>2543</v>
      </c>
      <c r="J6295" s="5">
        <f>VLOOKUP(I6295*1,Crosswalks!$L$3:$M$227,2,FALSE)</f>
        <v>7</v>
      </c>
      <c r="K6295" s="5">
        <f>IF(G6295="Corner",INDEX(Crosswalks!$C$4:$J$16,MATCH(H6295,Crosswalks!$C$4:$C$16,0),J6295+1),"N/A, D2D")</f>
        <v>0.3</v>
      </c>
      <c r="L6295" t="s">
        <v>6011</v>
      </c>
      <c r="M6295" t="s">
        <v>847</v>
      </c>
      <c r="N6295" t="s">
        <v>921</v>
      </c>
      <c r="O6295" t="s">
        <v>1459</v>
      </c>
      <c r="P6295">
        <v>-71.05319154</v>
      </c>
      <c r="Q6295">
        <v>42.286550249999998</v>
      </c>
    </row>
    <row r="6296" spans="2:17" x14ac:dyDescent="0.3">
      <c r="B6296" t="s">
        <v>2697</v>
      </c>
      <c r="C6296" t="s">
        <v>1075</v>
      </c>
      <c r="D6296" t="s">
        <v>2472</v>
      </c>
      <c r="E6296">
        <v>-71.068501999999995</v>
      </c>
      <c r="F6296">
        <v>42.272426000000003</v>
      </c>
      <c r="G6296" t="s">
        <v>783</v>
      </c>
      <c r="H6296" s="5">
        <v>6</v>
      </c>
      <c r="I6296" t="s">
        <v>2532</v>
      </c>
      <c r="J6296" s="5">
        <f>VLOOKUP(I6296*1,Crosswalks!$L$3:$M$227,2,FALSE)</f>
        <v>5</v>
      </c>
      <c r="K6296" s="5">
        <f>IF(G6296="Corner",INDEX(Crosswalks!$C$4:$J$16,MATCH(H6296,Crosswalks!$C$4:$C$16,0),J6296+1),"N/A, D2D")</f>
        <v>0.5</v>
      </c>
      <c r="L6296" t="s">
        <v>6011</v>
      </c>
      <c r="M6296" t="s">
        <v>847</v>
      </c>
      <c r="N6296" t="s">
        <v>921</v>
      </c>
      <c r="O6296" t="s">
        <v>1459</v>
      </c>
      <c r="P6296">
        <v>-71.05319154</v>
      </c>
      <c r="Q6296">
        <v>42.286550249999998</v>
      </c>
    </row>
    <row r="6297" spans="2:17" x14ac:dyDescent="0.3">
      <c r="B6297" t="s">
        <v>2944</v>
      </c>
      <c r="C6297" t="s">
        <v>2122</v>
      </c>
      <c r="D6297" t="s">
        <v>2472</v>
      </c>
      <c r="E6297">
        <v>-71.067299000000006</v>
      </c>
      <c r="F6297">
        <v>42.276069</v>
      </c>
      <c r="G6297" t="s">
        <v>783</v>
      </c>
      <c r="H6297" s="5" t="s">
        <v>785</v>
      </c>
      <c r="I6297" t="s">
        <v>2532</v>
      </c>
      <c r="J6297" s="5">
        <f>VLOOKUP(I6297*1,Crosswalks!$L$3:$M$227,2,FALSE)</f>
        <v>5</v>
      </c>
      <c r="K6297" s="5">
        <f>IF(G6297="Corner",INDEX(Crosswalks!$C$4:$J$16,MATCH(H6297,Crosswalks!$C$4:$C$16,0),J6297+1),"N/A, D2D")</f>
        <v>0.3</v>
      </c>
      <c r="L6297" t="s">
        <v>6011</v>
      </c>
      <c r="M6297" t="s">
        <v>847</v>
      </c>
      <c r="N6297" t="s">
        <v>921</v>
      </c>
      <c r="O6297" t="s">
        <v>1459</v>
      </c>
      <c r="P6297">
        <v>-71.05319154</v>
      </c>
      <c r="Q6297">
        <v>42.286550249999998</v>
      </c>
    </row>
    <row r="6298" spans="2:17" x14ac:dyDescent="0.3">
      <c r="B6298" t="s">
        <v>1508</v>
      </c>
      <c r="C6298" t="s">
        <v>2815</v>
      </c>
      <c r="D6298" t="s">
        <v>2472</v>
      </c>
      <c r="E6298">
        <v>-71.068731999999997</v>
      </c>
      <c r="F6298">
        <v>42.279612</v>
      </c>
      <c r="G6298" t="s">
        <v>783</v>
      </c>
      <c r="H6298" s="5">
        <v>4</v>
      </c>
      <c r="I6298" t="s">
        <v>2566</v>
      </c>
      <c r="J6298" s="5">
        <f>VLOOKUP(I6298*1,Crosswalks!$L$3:$M$227,2,FALSE)</f>
        <v>5</v>
      </c>
      <c r="K6298" s="5">
        <f>IF(G6298="Corner",INDEX(Crosswalks!$C$4:$J$16,MATCH(H6298,Crosswalks!$C$4:$C$16,0),J6298+1),"N/A, D2D")</f>
        <v>0.5</v>
      </c>
      <c r="L6298" t="s">
        <v>6011</v>
      </c>
      <c r="M6298" t="s">
        <v>847</v>
      </c>
      <c r="N6298" t="s">
        <v>921</v>
      </c>
      <c r="O6298" t="s">
        <v>1459</v>
      </c>
      <c r="P6298">
        <v>-71.05319154</v>
      </c>
      <c r="Q6298">
        <v>42.286550249999998</v>
      </c>
    </row>
    <row r="6299" spans="2:17" x14ac:dyDescent="0.3">
      <c r="B6299" t="s">
        <v>897</v>
      </c>
      <c r="C6299" t="s">
        <v>2904</v>
      </c>
      <c r="D6299" t="s">
        <v>2472</v>
      </c>
      <c r="E6299">
        <v>-71.068079999999995</v>
      </c>
      <c r="F6299">
        <v>42.278359999999999</v>
      </c>
      <c r="G6299" t="s">
        <v>783</v>
      </c>
      <c r="H6299" s="5">
        <v>4</v>
      </c>
      <c r="I6299" t="s">
        <v>2532</v>
      </c>
      <c r="J6299" s="5">
        <f>VLOOKUP(I6299*1,Crosswalks!$L$3:$M$227,2,FALSE)</f>
        <v>5</v>
      </c>
      <c r="K6299" s="5">
        <f>IF(G6299="Corner",INDEX(Crosswalks!$C$4:$J$16,MATCH(H6299,Crosswalks!$C$4:$C$16,0),J6299+1),"N/A, D2D")</f>
        <v>0.5</v>
      </c>
      <c r="L6299" t="s">
        <v>6011</v>
      </c>
      <c r="M6299" t="s">
        <v>847</v>
      </c>
      <c r="N6299" t="s">
        <v>921</v>
      </c>
      <c r="O6299" t="s">
        <v>1459</v>
      </c>
      <c r="P6299">
        <v>-71.05319154</v>
      </c>
      <c r="Q6299">
        <v>42.286550249999998</v>
      </c>
    </row>
    <row r="6300" spans="2:17" x14ac:dyDescent="0.3">
      <c r="B6300" t="s">
        <v>1484</v>
      </c>
      <c r="C6300" t="s">
        <v>2945</v>
      </c>
      <c r="D6300" t="s">
        <v>2472</v>
      </c>
      <c r="E6300">
        <v>-71.071262000000004</v>
      </c>
      <c r="F6300">
        <v>42.280493999999997</v>
      </c>
      <c r="G6300" t="s">
        <v>783</v>
      </c>
      <c r="H6300" s="5">
        <v>1</v>
      </c>
      <c r="I6300" t="s">
        <v>2566</v>
      </c>
      <c r="J6300" s="5">
        <f>VLOOKUP(I6300*1,Crosswalks!$L$3:$M$227,2,FALSE)</f>
        <v>5</v>
      </c>
      <c r="K6300" s="5">
        <f>IF(G6300="Corner",INDEX(Crosswalks!$C$4:$J$16,MATCH(H6300,Crosswalks!$C$4:$C$16,0),J6300+1),"N/A, D2D")</f>
        <v>0.4</v>
      </c>
      <c r="L6300" t="s">
        <v>6011</v>
      </c>
      <c r="M6300" t="s">
        <v>847</v>
      </c>
      <c r="N6300" t="s">
        <v>921</v>
      </c>
      <c r="O6300" t="s">
        <v>1459</v>
      </c>
      <c r="P6300">
        <v>-71.05319154</v>
      </c>
      <c r="Q6300">
        <v>42.286550249999998</v>
      </c>
    </row>
    <row r="6301" spans="2:17" x14ac:dyDescent="0.3">
      <c r="B6301" t="s">
        <v>958</v>
      </c>
      <c r="C6301" t="s">
        <v>2816</v>
      </c>
      <c r="D6301" t="s">
        <v>2472</v>
      </c>
      <c r="E6301">
        <v>-71.074920000000006</v>
      </c>
      <c r="F6301">
        <v>42.290410000000001</v>
      </c>
      <c r="G6301" t="s">
        <v>783</v>
      </c>
      <c r="H6301" s="5">
        <v>3</v>
      </c>
      <c r="I6301" t="s">
        <v>2527</v>
      </c>
      <c r="J6301" s="5">
        <f>VLOOKUP(I6301*1,Crosswalks!$L$3:$M$227,2,FALSE)</f>
        <v>6</v>
      </c>
      <c r="K6301" s="5">
        <f>IF(G6301="Corner",INDEX(Crosswalks!$C$4:$J$16,MATCH(H6301,Crosswalks!$C$4:$C$16,0),J6301+1),"N/A, D2D")</f>
        <v>0.3</v>
      </c>
      <c r="L6301" t="s">
        <v>6011</v>
      </c>
      <c r="M6301" t="s">
        <v>847</v>
      </c>
      <c r="N6301" t="s">
        <v>921</v>
      </c>
      <c r="O6301" t="s">
        <v>1459</v>
      </c>
      <c r="P6301">
        <v>-71.05319154</v>
      </c>
      <c r="Q6301">
        <v>42.286550249999998</v>
      </c>
    </row>
    <row r="6302" spans="2:17" x14ac:dyDescent="0.3">
      <c r="B6302" t="s">
        <v>897</v>
      </c>
      <c r="C6302" t="s">
        <v>2931</v>
      </c>
      <c r="D6302" t="s">
        <v>2472</v>
      </c>
      <c r="E6302">
        <v>-71.067989999999995</v>
      </c>
      <c r="F6302">
        <v>42.276699999999998</v>
      </c>
      <c r="G6302" t="s">
        <v>783</v>
      </c>
      <c r="H6302" s="5" t="s">
        <v>785</v>
      </c>
      <c r="I6302" t="s">
        <v>2532</v>
      </c>
      <c r="J6302" s="5">
        <f>VLOOKUP(I6302*1,Crosswalks!$L$3:$M$227,2,FALSE)</f>
        <v>5</v>
      </c>
      <c r="K6302" s="5">
        <f>IF(G6302="Corner",INDEX(Crosswalks!$C$4:$J$16,MATCH(H6302,Crosswalks!$C$4:$C$16,0),J6302+1),"N/A, D2D")</f>
        <v>0.3</v>
      </c>
      <c r="L6302" t="s">
        <v>6011</v>
      </c>
      <c r="M6302" t="s">
        <v>847</v>
      </c>
      <c r="N6302" t="s">
        <v>921</v>
      </c>
      <c r="O6302" t="s">
        <v>1459</v>
      </c>
      <c r="P6302">
        <v>-71.05319154</v>
      </c>
      <c r="Q6302">
        <v>42.286550249999998</v>
      </c>
    </row>
    <row r="6303" spans="2:17" x14ac:dyDescent="0.3">
      <c r="B6303" t="s">
        <v>819</v>
      </c>
      <c r="C6303" t="s">
        <v>2699</v>
      </c>
      <c r="D6303" t="s">
        <v>2472</v>
      </c>
      <c r="E6303">
        <v>-71.071579999999997</v>
      </c>
      <c r="F6303">
        <v>42.294989999999999</v>
      </c>
      <c r="G6303" t="s">
        <v>783</v>
      </c>
      <c r="H6303" s="5">
        <v>3</v>
      </c>
      <c r="I6303" t="s">
        <v>2543</v>
      </c>
      <c r="J6303" s="5">
        <f>VLOOKUP(I6303*1,Crosswalks!$L$3:$M$227,2,FALSE)</f>
        <v>7</v>
      </c>
      <c r="K6303" s="5">
        <f>IF(G6303="Corner",INDEX(Crosswalks!$C$4:$J$16,MATCH(H6303,Crosswalks!$C$4:$C$16,0),J6303+1),"N/A, D2D")</f>
        <v>0.3</v>
      </c>
      <c r="L6303" t="s">
        <v>6011</v>
      </c>
      <c r="M6303" t="s">
        <v>847</v>
      </c>
      <c r="N6303" t="s">
        <v>921</v>
      </c>
      <c r="O6303" t="s">
        <v>1459</v>
      </c>
      <c r="P6303">
        <v>-71.05319154</v>
      </c>
      <c r="Q6303">
        <v>42.286550249999998</v>
      </c>
    </row>
    <row r="6304" spans="2:17" x14ac:dyDescent="0.3">
      <c r="B6304" t="s">
        <v>842</v>
      </c>
      <c r="C6304" t="s">
        <v>2924</v>
      </c>
      <c r="D6304" t="s">
        <v>2472</v>
      </c>
      <c r="E6304">
        <v>-71.068190000000001</v>
      </c>
      <c r="F6304">
        <v>42.28575</v>
      </c>
      <c r="G6304" t="s">
        <v>783</v>
      </c>
      <c r="H6304" s="5">
        <v>4</v>
      </c>
      <c r="I6304" t="s">
        <v>2527</v>
      </c>
      <c r="J6304" s="5">
        <f>VLOOKUP(I6304*1,Crosswalks!$L$3:$M$227,2,FALSE)</f>
        <v>6</v>
      </c>
      <c r="K6304" s="5">
        <f>IF(G6304="Corner",INDEX(Crosswalks!$C$4:$J$16,MATCH(H6304,Crosswalks!$C$4:$C$16,0),J6304+1),"N/A, D2D")</f>
        <v>0.3</v>
      </c>
      <c r="L6304" t="s">
        <v>6011</v>
      </c>
      <c r="M6304" t="s">
        <v>847</v>
      </c>
      <c r="N6304" t="s">
        <v>921</v>
      </c>
      <c r="O6304" t="s">
        <v>1459</v>
      </c>
      <c r="P6304">
        <v>-71.05319154</v>
      </c>
      <c r="Q6304">
        <v>42.286550249999998</v>
      </c>
    </row>
    <row r="6305" spans="2:17" x14ac:dyDescent="0.3">
      <c r="B6305" t="s">
        <v>960</v>
      </c>
      <c r="C6305" t="s">
        <v>2843</v>
      </c>
      <c r="D6305" t="s">
        <v>2472</v>
      </c>
      <c r="E6305">
        <v>-71.067970000000003</v>
      </c>
      <c r="F6305">
        <v>42.296190000000003</v>
      </c>
      <c r="G6305" t="s">
        <v>783</v>
      </c>
      <c r="H6305" s="5">
        <v>5</v>
      </c>
      <c r="I6305" t="s">
        <v>2543</v>
      </c>
      <c r="J6305" s="5">
        <f>VLOOKUP(I6305*1,Crosswalks!$L$3:$M$227,2,FALSE)</f>
        <v>7</v>
      </c>
      <c r="K6305" s="5">
        <f>IF(G6305="Corner",INDEX(Crosswalks!$C$4:$J$16,MATCH(H6305,Crosswalks!$C$4:$C$16,0),J6305+1),"N/A, D2D")</f>
        <v>0.4</v>
      </c>
      <c r="L6305" t="s">
        <v>6011</v>
      </c>
      <c r="M6305" t="s">
        <v>847</v>
      </c>
      <c r="N6305" t="s">
        <v>921</v>
      </c>
      <c r="O6305" t="s">
        <v>1459</v>
      </c>
      <c r="P6305">
        <v>-71.05319154</v>
      </c>
      <c r="Q6305">
        <v>42.286550249999998</v>
      </c>
    </row>
    <row r="6306" spans="2:17" x14ac:dyDescent="0.3">
      <c r="B6306" t="s">
        <v>1151</v>
      </c>
      <c r="C6306" t="s">
        <v>2662</v>
      </c>
      <c r="D6306" t="s">
        <v>2472</v>
      </c>
      <c r="E6306">
        <v>-71.073599999999999</v>
      </c>
      <c r="F6306">
        <v>42.279850000000003</v>
      </c>
      <c r="G6306" t="s">
        <v>783</v>
      </c>
      <c r="H6306" s="5">
        <v>3</v>
      </c>
      <c r="I6306" t="s">
        <v>2566</v>
      </c>
      <c r="J6306" s="5">
        <f>VLOOKUP(I6306*1,Crosswalks!$L$3:$M$227,2,FALSE)</f>
        <v>5</v>
      </c>
      <c r="K6306" s="5">
        <f>IF(G6306="Corner",INDEX(Crosswalks!$C$4:$J$16,MATCH(H6306,Crosswalks!$C$4:$C$16,0),J6306+1),"N/A, D2D")</f>
        <v>0.5</v>
      </c>
      <c r="L6306" t="s">
        <v>6011</v>
      </c>
      <c r="M6306" t="s">
        <v>847</v>
      </c>
      <c r="N6306" t="s">
        <v>921</v>
      </c>
      <c r="O6306" t="s">
        <v>1459</v>
      </c>
      <c r="P6306">
        <v>-71.05319154</v>
      </c>
      <c r="Q6306">
        <v>42.286550249999998</v>
      </c>
    </row>
    <row r="6307" spans="2:17" x14ac:dyDescent="0.3">
      <c r="B6307" t="s">
        <v>942</v>
      </c>
      <c r="C6307" t="s">
        <v>2678</v>
      </c>
      <c r="D6307" t="s">
        <v>2472</v>
      </c>
      <c r="E6307">
        <v>-71.067840000000004</v>
      </c>
      <c r="F6307">
        <v>42.295059999999999</v>
      </c>
      <c r="G6307" t="s">
        <v>784</v>
      </c>
      <c r="H6307" s="5">
        <v>1</v>
      </c>
      <c r="I6307" t="s">
        <v>2543</v>
      </c>
      <c r="J6307" s="5">
        <f>VLOOKUP(I6307*1,Crosswalks!$L$3:$M$227,2,FALSE)</f>
        <v>7</v>
      </c>
      <c r="K6307" s="5" t="str">
        <f>IF(G6307="Corner",INDEX(Crosswalks!$C$4:$J$16,MATCH(H6307,Crosswalks!$C$4:$C$16,0),J6307+1),"N/A, D2D")</f>
        <v>N/A, D2D</v>
      </c>
      <c r="L6307" t="s">
        <v>6011</v>
      </c>
      <c r="M6307" t="s">
        <v>847</v>
      </c>
      <c r="N6307" t="s">
        <v>921</v>
      </c>
      <c r="O6307" t="s">
        <v>1459</v>
      </c>
      <c r="P6307">
        <v>-71.05319154</v>
      </c>
      <c r="Q6307">
        <v>42.286550249999998</v>
      </c>
    </row>
    <row r="6308" spans="2:17" x14ac:dyDescent="0.3">
      <c r="B6308" t="s">
        <v>1189</v>
      </c>
      <c r="C6308" t="s">
        <v>1619</v>
      </c>
      <c r="D6308" t="s">
        <v>2472</v>
      </c>
      <c r="E6308">
        <v>-71.068240000000003</v>
      </c>
      <c r="F6308">
        <v>42.291409999999999</v>
      </c>
      <c r="G6308" t="s">
        <v>784</v>
      </c>
      <c r="H6308" s="5">
        <v>5</v>
      </c>
      <c r="I6308" t="s">
        <v>2543</v>
      </c>
      <c r="J6308" s="5">
        <f>VLOOKUP(I6308*1,Crosswalks!$L$3:$M$227,2,FALSE)</f>
        <v>7</v>
      </c>
      <c r="K6308" s="5" t="str">
        <f>IF(G6308="Corner",INDEX(Crosswalks!$C$4:$J$16,MATCH(H6308,Crosswalks!$C$4:$C$16,0),J6308+1),"N/A, D2D")</f>
        <v>N/A, D2D</v>
      </c>
      <c r="L6308" t="s">
        <v>6011</v>
      </c>
      <c r="M6308" t="s">
        <v>847</v>
      </c>
      <c r="N6308" t="s">
        <v>921</v>
      </c>
      <c r="O6308" t="s">
        <v>1459</v>
      </c>
      <c r="P6308">
        <v>-71.05319154</v>
      </c>
      <c r="Q6308">
        <v>42.286550249999998</v>
      </c>
    </row>
    <row r="6309" spans="2:17" x14ac:dyDescent="0.3">
      <c r="B6309" t="s">
        <v>978</v>
      </c>
      <c r="C6309" t="s">
        <v>2874</v>
      </c>
      <c r="D6309" t="s">
        <v>2472</v>
      </c>
      <c r="E6309">
        <v>-71.07056</v>
      </c>
      <c r="F6309">
        <v>42.275539999999999</v>
      </c>
      <c r="G6309" t="s">
        <v>784</v>
      </c>
      <c r="H6309" s="5">
        <v>6</v>
      </c>
      <c r="I6309" t="s">
        <v>2532</v>
      </c>
      <c r="J6309" s="5">
        <f>VLOOKUP(I6309*1,Crosswalks!$L$3:$M$227,2,FALSE)</f>
        <v>5</v>
      </c>
      <c r="K6309" s="5" t="str">
        <f>IF(G6309="Corner",INDEX(Crosswalks!$C$4:$J$16,MATCH(H6309,Crosswalks!$C$4:$C$16,0),J6309+1),"N/A, D2D")</f>
        <v>N/A, D2D</v>
      </c>
      <c r="L6309" t="s">
        <v>6011</v>
      </c>
      <c r="M6309" t="s">
        <v>847</v>
      </c>
      <c r="N6309" t="s">
        <v>921</v>
      </c>
      <c r="O6309" t="s">
        <v>1459</v>
      </c>
      <c r="P6309">
        <v>-71.05319154</v>
      </c>
      <c r="Q6309">
        <v>42.286550249999998</v>
      </c>
    </row>
    <row r="6310" spans="2:17" x14ac:dyDescent="0.3">
      <c r="B6310" t="s">
        <v>2673</v>
      </c>
      <c r="C6310" t="s">
        <v>2540</v>
      </c>
      <c r="D6310" t="s">
        <v>2472</v>
      </c>
      <c r="E6310">
        <v>-71.068853000000004</v>
      </c>
      <c r="F6310">
        <v>42.271391999999999</v>
      </c>
      <c r="G6310" t="s">
        <v>784</v>
      </c>
      <c r="H6310" s="5">
        <v>2</v>
      </c>
      <c r="I6310" t="s">
        <v>2532</v>
      </c>
      <c r="J6310" s="5">
        <f>VLOOKUP(I6310*1,Crosswalks!$L$3:$M$227,2,FALSE)</f>
        <v>5</v>
      </c>
      <c r="K6310" s="5" t="str">
        <f>IF(G6310="Corner",INDEX(Crosswalks!$C$4:$J$16,MATCH(H6310,Crosswalks!$C$4:$C$16,0),J6310+1),"N/A, D2D")</f>
        <v>N/A, D2D</v>
      </c>
      <c r="L6310" t="s">
        <v>6011</v>
      </c>
      <c r="M6310" t="s">
        <v>847</v>
      </c>
      <c r="N6310" t="s">
        <v>921</v>
      </c>
      <c r="O6310" t="s">
        <v>1459</v>
      </c>
      <c r="P6310">
        <v>-71.05319154</v>
      </c>
      <c r="Q6310">
        <v>42.286550249999998</v>
      </c>
    </row>
    <row r="6311" spans="2:17" x14ac:dyDescent="0.3">
      <c r="B6311" t="s">
        <v>1355</v>
      </c>
      <c r="C6311" t="s">
        <v>2614</v>
      </c>
      <c r="D6311" t="s">
        <v>2472</v>
      </c>
      <c r="E6311">
        <v>-71.071899999999999</v>
      </c>
      <c r="F6311">
        <v>42.275570000000002</v>
      </c>
      <c r="G6311" t="s">
        <v>784</v>
      </c>
      <c r="H6311" s="5">
        <v>6</v>
      </c>
      <c r="I6311" t="s">
        <v>2532</v>
      </c>
      <c r="J6311" s="5">
        <f>VLOOKUP(I6311*1,Crosswalks!$L$3:$M$227,2,FALSE)</f>
        <v>5</v>
      </c>
      <c r="K6311" s="5" t="str">
        <f>IF(G6311="Corner",INDEX(Crosswalks!$C$4:$J$16,MATCH(H6311,Crosswalks!$C$4:$C$16,0),J6311+1),"N/A, D2D")</f>
        <v>N/A, D2D</v>
      </c>
      <c r="L6311" t="s">
        <v>6011</v>
      </c>
      <c r="M6311" t="s">
        <v>847</v>
      </c>
      <c r="N6311" t="s">
        <v>921</v>
      </c>
      <c r="O6311" t="s">
        <v>1459</v>
      </c>
      <c r="P6311">
        <v>-71.05319154</v>
      </c>
      <c r="Q6311">
        <v>42.286550249999998</v>
      </c>
    </row>
    <row r="6312" spans="2:17" x14ac:dyDescent="0.3">
      <c r="B6312" t="s">
        <v>2673</v>
      </c>
      <c r="C6312" t="s">
        <v>2540</v>
      </c>
      <c r="D6312" t="s">
        <v>2472</v>
      </c>
      <c r="E6312">
        <v>-71.068853000000004</v>
      </c>
      <c r="F6312">
        <v>42.271391999999999</v>
      </c>
      <c r="G6312" t="s">
        <v>784</v>
      </c>
      <c r="H6312" s="5">
        <v>3</v>
      </c>
      <c r="I6312" t="s">
        <v>2532</v>
      </c>
      <c r="J6312" s="5">
        <f>VLOOKUP(I6312*1,Crosswalks!$L$3:$M$227,2,FALSE)</f>
        <v>5</v>
      </c>
      <c r="K6312" s="5" t="str">
        <f>IF(G6312="Corner",INDEX(Crosswalks!$C$4:$J$16,MATCH(H6312,Crosswalks!$C$4:$C$16,0),J6312+1),"N/A, D2D")</f>
        <v>N/A, D2D</v>
      </c>
      <c r="L6312" t="s">
        <v>6011</v>
      </c>
      <c r="M6312" t="s">
        <v>847</v>
      </c>
      <c r="N6312" t="s">
        <v>921</v>
      </c>
      <c r="O6312" t="s">
        <v>1459</v>
      </c>
      <c r="P6312">
        <v>-71.05319154</v>
      </c>
      <c r="Q6312">
        <v>42.286550249999998</v>
      </c>
    </row>
    <row r="6313" spans="2:17" x14ac:dyDescent="0.3">
      <c r="B6313" t="s">
        <v>864</v>
      </c>
      <c r="C6313" t="s">
        <v>1619</v>
      </c>
      <c r="D6313" t="s">
        <v>2472</v>
      </c>
      <c r="E6313">
        <v>-71.06935</v>
      </c>
      <c r="F6313">
        <v>42.291060000000002</v>
      </c>
      <c r="G6313" t="s">
        <v>784</v>
      </c>
      <c r="H6313" s="5">
        <v>3</v>
      </c>
      <c r="I6313" t="s">
        <v>2543</v>
      </c>
      <c r="J6313" s="5">
        <f>VLOOKUP(I6313*1,Crosswalks!$L$3:$M$227,2,FALSE)</f>
        <v>7</v>
      </c>
      <c r="K6313" s="5" t="str">
        <f>IF(G6313="Corner",INDEX(Crosswalks!$C$4:$J$16,MATCH(H6313,Crosswalks!$C$4:$C$16,0),J6313+1),"N/A, D2D")</f>
        <v>N/A, D2D</v>
      </c>
      <c r="L6313" t="s">
        <v>6011</v>
      </c>
      <c r="M6313" t="s">
        <v>847</v>
      </c>
      <c r="N6313" t="s">
        <v>921</v>
      </c>
      <c r="O6313" t="s">
        <v>1459</v>
      </c>
      <c r="P6313">
        <v>-71.05319154</v>
      </c>
      <c r="Q6313">
        <v>42.286550249999998</v>
      </c>
    </row>
    <row r="6314" spans="2:17" x14ac:dyDescent="0.3">
      <c r="B6314" t="s">
        <v>1484</v>
      </c>
      <c r="C6314" t="s">
        <v>2557</v>
      </c>
      <c r="D6314" t="s">
        <v>2472</v>
      </c>
      <c r="E6314">
        <v>-71.068510000000003</v>
      </c>
      <c r="F6314">
        <v>42.274009999999997</v>
      </c>
      <c r="G6314" t="s">
        <v>784</v>
      </c>
      <c r="H6314" s="5">
        <v>5</v>
      </c>
      <c r="I6314" t="s">
        <v>2532</v>
      </c>
      <c r="J6314" s="5">
        <f>VLOOKUP(I6314*1,Crosswalks!$L$3:$M$227,2,FALSE)</f>
        <v>5</v>
      </c>
      <c r="K6314" s="5" t="str">
        <f>IF(G6314="Corner",INDEX(Crosswalks!$C$4:$J$16,MATCH(H6314,Crosswalks!$C$4:$C$16,0),J6314+1),"N/A, D2D")</f>
        <v>N/A, D2D</v>
      </c>
      <c r="L6314" t="s">
        <v>6011</v>
      </c>
      <c r="M6314" t="s">
        <v>847</v>
      </c>
      <c r="N6314" t="s">
        <v>921</v>
      </c>
      <c r="O6314" t="s">
        <v>1459</v>
      </c>
      <c r="P6314">
        <v>-71.05319154</v>
      </c>
      <c r="Q6314">
        <v>42.286550249999998</v>
      </c>
    </row>
    <row r="6315" spans="2:17" x14ac:dyDescent="0.3">
      <c r="B6315" t="s">
        <v>2673</v>
      </c>
      <c r="C6315" t="s">
        <v>2540</v>
      </c>
      <c r="D6315" t="s">
        <v>2472</v>
      </c>
      <c r="E6315">
        <v>-71.068853000000004</v>
      </c>
      <c r="F6315">
        <v>42.271391999999999</v>
      </c>
      <c r="G6315" t="s">
        <v>784</v>
      </c>
      <c r="H6315" s="5">
        <v>6</v>
      </c>
      <c r="I6315" t="s">
        <v>2532</v>
      </c>
      <c r="J6315" s="5">
        <f>VLOOKUP(I6315*1,Crosswalks!$L$3:$M$227,2,FALSE)</f>
        <v>5</v>
      </c>
      <c r="K6315" s="5" t="str">
        <f>IF(G6315="Corner",INDEX(Crosswalks!$C$4:$J$16,MATCH(H6315,Crosswalks!$C$4:$C$16,0),J6315+1),"N/A, D2D")</f>
        <v>N/A, D2D</v>
      </c>
      <c r="L6315" t="s">
        <v>6011</v>
      </c>
      <c r="M6315" t="s">
        <v>847</v>
      </c>
      <c r="N6315" t="s">
        <v>921</v>
      </c>
      <c r="O6315" t="s">
        <v>1459</v>
      </c>
      <c r="P6315">
        <v>-71.05319154</v>
      </c>
      <c r="Q6315">
        <v>42.286550249999998</v>
      </c>
    </row>
    <row r="6316" spans="2:17" x14ac:dyDescent="0.3">
      <c r="B6316" t="s">
        <v>2673</v>
      </c>
      <c r="C6316" t="s">
        <v>2540</v>
      </c>
      <c r="D6316" t="s">
        <v>2472</v>
      </c>
      <c r="E6316">
        <v>-71.068853000000004</v>
      </c>
      <c r="F6316">
        <v>42.271391999999999</v>
      </c>
      <c r="G6316" t="s">
        <v>784</v>
      </c>
      <c r="H6316" s="5">
        <v>4</v>
      </c>
      <c r="I6316" t="s">
        <v>2532</v>
      </c>
      <c r="J6316" s="5">
        <f>VLOOKUP(I6316*1,Crosswalks!$L$3:$M$227,2,FALSE)</f>
        <v>5</v>
      </c>
      <c r="K6316" s="5" t="str">
        <f>IF(G6316="Corner",INDEX(Crosswalks!$C$4:$J$16,MATCH(H6316,Crosswalks!$C$4:$C$16,0),J6316+1),"N/A, D2D")</f>
        <v>N/A, D2D</v>
      </c>
      <c r="L6316" t="s">
        <v>6011</v>
      </c>
      <c r="M6316" t="s">
        <v>847</v>
      </c>
      <c r="N6316" t="s">
        <v>921</v>
      </c>
      <c r="O6316" t="s">
        <v>1459</v>
      </c>
      <c r="P6316">
        <v>-71.05319154</v>
      </c>
      <c r="Q6316">
        <v>42.286550249999998</v>
      </c>
    </row>
    <row r="6317" spans="2:17" x14ac:dyDescent="0.3">
      <c r="B6317" t="s">
        <v>835</v>
      </c>
      <c r="C6317" t="s">
        <v>2603</v>
      </c>
      <c r="D6317" t="s">
        <v>2472</v>
      </c>
      <c r="E6317">
        <v>-71.068539999999999</v>
      </c>
      <c r="F6317">
        <v>42.283610000000003</v>
      </c>
      <c r="G6317" t="s">
        <v>784</v>
      </c>
      <c r="H6317" s="5">
        <v>2</v>
      </c>
      <c r="I6317" t="s">
        <v>2566</v>
      </c>
      <c r="J6317" s="5">
        <f>VLOOKUP(I6317*1,Crosswalks!$L$3:$M$227,2,FALSE)</f>
        <v>5</v>
      </c>
      <c r="K6317" s="5" t="str">
        <f>IF(G6317="Corner",INDEX(Crosswalks!$C$4:$J$16,MATCH(H6317,Crosswalks!$C$4:$C$16,0),J6317+1),"N/A, D2D")</f>
        <v>N/A, D2D</v>
      </c>
      <c r="L6317" t="s">
        <v>6011</v>
      </c>
      <c r="M6317" t="s">
        <v>847</v>
      </c>
      <c r="N6317" t="s">
        <v>921</v>
      </c>
      <c r="O6317" t="s">
        <v>1459</v>
      </c>
      <c r="P6317">
        <v>-71.05319154</v>
      </c>
      <c r="Q6317">
        <v>42.286550249999998</v>
      </c>
    </row>
    <row r="6318" spans="2:17" x14ac:dyDescent="0.3">
      <c r="B6318" t="s">
        <v>1168</v>
      </c>
      <c r="C6318" t="s">
        <v>2930</v>
      </c>
      <c r="D6318" t="s">
        <v>2472</v>
      </c>
      <c r="E6318">
        <v>-71.068269999999998</v>
      </c>
      <c r="F6318">
        <v>42.281350000000003</v>
      </c>
      <c r="G6318" t="s">
        <v>784</v>
      </c>
      <c r="H6318" s="5">
        <v>2</v>
      </c>
      <c r="I6318" t="s">
        <v>2566</v>
      </c>
      <c r="J6318" s="5">
        <f>VLOOKUP(I6318*1,Crosswalks!$L$3:$M$227,2,FALSE)</f>
        <v>5</v>
      </c>
      <c r="K6318" s="5" t="str">
        <f>IF(G6318="Corner",INDEX(Crosswalks!$C$4:$J$16,MATCH(H6318,Crosswalks!$C$4:$C$16,0),J6318+1),"N/A, D2D")</f>
        <v>N/A, D2D</v>
      </c>
      <c r="L6318" t="s">
        <v>6011</v>
      </c>
      <c r="M6318" t="s">
        <v>847</v>
      </c>
      <c r="N6318" t="s">
        <v>921</v>
      </c>
      <c r="O6318" t="s">
        <v>1459</v>
      </c>
      <c r="P6318">
        <v>-71.05319154</v>
      </c>
      <c r="Q6318">
        <v>42.286550249999998</v>
      </c>
    </row>
    <row r="6319" spans="2:17" x14ac:dyDescent="0.3">
      <c r="B6319" t="s">
        <v>1107</v>
      </c>
      <c r="C6319" t="s">
        <v>2568</v>
      </c>
      <c r="D6319" t="s">
        <v>2472</v>
      </c>
      <c r="E6319">
        <v>-71.067989999999995</v>
      </c>
      <c r="F6319">
        <v>42.289000000000001</v>
      </c>
      <c r="G6319" t="s">
        <v>784</v>
      </c>
      <c r="H6319" s="5" t="s">
        <v>785</v>
      </c>
      <c r="I6319" t="s">
        <v>2527</v>
      </c>
      <c r="J6319" s="5">
        <f>VLOOKUP(I6319*1,Crosswalks!$L$3:$M$227,2,FALSE)</f>
        <v>6</v>
      </c>
      <c r="K6319" s="5" t="str">
        <f>IF(G6319="Corner",INDEX(Crosswalks!$C$4:$J$16,MATCH(H6319,Crosswalks!$C$4:$C$16,0),J6319+1),"N/A, D2D")</f>
        <v>N/A, D2D</v>
      </c>
      <c r="L6319" t="s">
        <v>6011</v>
      </c>
      <c r="M6319" t="s">
        <v>847</v>
      </c>
      <c r="N6319" t="s">
        <v>921</v>
      </c>
      <c r="O6319" t="s">
        <v>1459</v>
      </c>
      <c r="P6319">
        <v>-71.05319154</v>
      </c>
      <c r="Q6319">
        <v>42.286550249999998</v>
      </c>
    </row>
    <row r="6320" spans="2:17" x14ac:dyDescent="0.3">
      <c r="B6320" t="s">
        <v>2946</v>
      </c>
      <c r="C6320" t="s">
        <v>2489</v>
      </c>
      <c r="D6320" t="s">
        <v>2472</v>
      </c>
      <c r="E6320">
        <v>-71.070629999999994</v>
      </c>
      <c r="F6320">
        <v>42.274360000000001</v>
      </c>
      <c r="G6320" t="s">
        <v>784</v>
      </c>
      <c r="H6320" s="5">
        <v>2</v>
      </c>
      <c r="I6320" t="s">
        <v>2532</v>
      </c>
      <c r="J6320" s="5">
        <f>VLOOKUP(I6320*1,Crosswalks!$L$3:$M$227,2,FALSE)</f>
        <v>5</v>
      </c>
      <c r="K6320" s="5" t="str">
        <f>IF(G6320="Corner",INDEX(Crosswalks!$C$4:$J$16,MATCH(H6320,Crosswalks!$C$4:$C$16,0),J6320+1),"N/A, D2D")</f>
        <v>N/A, D2D</v>
      </c>
      <c r="L6320" t="s">
        <v>6011</v>
      </c>
      <c r="M6320" t="s">
        <v>847</v>
      </c>
      <c r="N6320" t="s">
        <v>921</v>
      </c>
      <c r="O6320" t="s">
        <v>1459</v>
      </c>
      <c r="P6320">
        <v>-71.05319154</v>
      </c>
      <c r="Q6320">
        <v>42.286550249999998</v>
      </c>
    </row>
    <row r="6321" spans="2:17" x14ac:dyDescent="0.3">
      <c r="B6321" t="s">
        <v>2673</v>
      </c>
      <c r="C6321" t="s">
        <v>2540</v>
      </c>
      <c r="D6321" t="s">
        <v>2472</v>
      </c>
      <c r="E6321">
        <v>-71.068853000000004</v>
      </c>
      <c r="F6321">
        <v>42.271391999999999</v>
      </c>
      <c r="G6321" t="s">
        <v>784</v>
      </c>
      <c r="H6321" s="5">
        <v>4</v>
      </c>
      <c r="I6321" t="s">
        <v>2532</v>
      </c>
      <c r="J6321" s="5">
        <f>VLOOKUP(I6321*1,Crosswalks!$L$3:$M$227,2,FALSE)</f>
        <v>5</v>
      </c>
      <c r="K6321" s="5" t="str">
        <f>IF(G6321="Corner",INDEX(Crosswalks!$C$4:$J$16,MATCH(H6321,Crosswalks!$C$4:$C$16,0),J6321+1),"N/A, D2D")</f>
        <v>N/A, D2D</v>
      </c>
      <c r="L6321" t="s">
        <v>6011</v>
      </c>
      <c r="M6321" t="s">
        <v>847</v>
      </c>
      <c r="N6321" t="s">
        <v>921</v>
      </c>
      <c r="O6321" t="s">
        <v>1459</v>
      </c>
      <c r="P6321">
        <v>-71.05319154</v>
      </c>
      <c r="Q6321">
        <v>42.286550249999998</v>
      </c>
    </row>
    <row r="6322" spans="2:17" x14ac:dyDescent="0.3">
      <c r="B6322" t="s">
        <v>1849</v>
      </c>
      <c r="C6322" t="s">
        <v>2614</v>
      </c>
      <c r="D6322" t="s">
        <v>2472</v>
      </c>
      <c r="E6322">
        <v>-71.068123999999997</v>
      </c>
      <c r="F6322">
        <v>42.275503</v>
      </c>
      <c r="G6322" t="s">
        <v>784</v>
      </c>
      <c r="H6322" s="5">
        <v>4</v>
      </c>
      <c r="I6322" t="s">
        <v>2532</v>
      </c>
      <c r="J6322" s="5">
        <f>VLOOKUP(I6322*1,Crosswalks!$L$3:$M$227,2,FALSE)</f>
        <v>5</v>
      </c>
      <c r="K6322" s="5" t="str">
        <f>IF(G6322="Corner",INDEX(Crosswalks!$C$4:$J$16,MATCH(H6322,Crosswalks!$C$4:$C$16,0),J6322+1),"N/A, D2D")</f>
        <v>N/A, D2D</v>
      </c>
      <c r="L6322" t="s">
        <v>6011</v>
      </c>
      <c r="M6322" t="s">
        <v>847</v>
      </c>
      <c r="N6322" t="s">
        <v>921</v>
      </c>
      <c r="O6322" t="s">
        <v>1459</v>
      </c>
      <c r="P6322">
        <v>-71.05319154</v>
      </c>
      <c r="Q6322">
        <v>42.286550249999998</v>
      </c>
    </row>
    <row r="6323" spans="2:17" x14ac:dyDescent="0.3">
      <c r="B6323" t="s">
        <v>896</v>
      </c>
      <c r="C6323" t="s">
        <v>2911</v>
      </c>
      <c r="D6323" t="s">
        <v>2472</v>
      </c>
      <c r="E6323">
        <v>-71.068302000000003</v>
      </c>
      <c r="F6323">
        <v>42.279743000000003</v>
      </c>
      <c r="G6323" t="s">
        <v>784</v>
      </c>
      <c r="H6323" s="5">
        <v>6</v>
      </c>
      <c r="I6323" t="s">
        <v>2566</v>
      </c>
      <c r="J6323" s="5">
        <f>VLOOKUP(I6323*1,Crosswalks!$L$3:$M$227,2,FALSE)</f>
        <v>5</v>
      </c>
      <c r="K6323" s="5" t="str">
        <f>IF(G6323="Corner",INDEX(Crosswalks!$C$4:$J$16,MATCH(H6323,Crosswalks!$C$4:$C$16,0),J6323+1),"N/A, D2D")</f>
        <v>N/A, D2D</v>
      </c>
      <c r="L6323" t="s">
        <v>6011</v>
      </c>
      <c r="M6323" t="s">
        <v>847</v>
      </c>
      <c r="N6323" t="s">
        <v>921</v>
      </c>
      <c r="O6323" t="s">
        <v>1459</v>
      </c>
      <c r="P6323">
        <v>-71.05319154</v>
      </c>
      <c r="Q6323">
        <v>42.286550249999998</v>
      </c>
    </row>
    <row r="6324" spans="2:17" x14ac:dyDescent="0.3">
      <c r="B6324" t="s">
        <v>820</v>
      </c>
      <c r="C6324" t="s">
        <v>2695</v>
      </c>
      <c r="D6324" t="s">
        <v>2472</v>
      </c>
      <c r="E6324">
        <v>-71.067859999999996</v>
      </c>
      <c r="F6324">
        <v>42.299379999999999</v>
      </c>
      <c r="G6324" t="s">
        <v>784</v>
      </c>
      <c r="H6324" s="5">
        <v>3</v>
      </c>
      <c r="I6324" t="s">
        <v>2562</v>
      </c>
      <c r="J6324" s="5">
        <f>VLOOKUP(I6324*1,Crosswalks!$L$3:$M$227,2,FALSE)</f>
        <v>6</v>
      </c>
      <c r="K6324" s="5" t="str">
        <f>IF(G6324="Corner",INDEX(Crosswalks!$C$4:$J$16,MATCH(H6324,Crosswalks!$C$4:$C$16,0),J6324+1),"N/A, D2D")</f>
        <v>N/A, D2D</v>
      </c>
      <c r="L6324" t="s">
        <v>6011</v>
      </c>
      <c r="M6324" t="s">
        <v>847</v>
      </c>
      <c r="N6324" t="s">
        <v>921</v>
      </c>
      <c r="O6324" t="s">
        <v>1459</v>
      </c>
      <c r="P6324">
        <v>-71.05319154</v>
      </c>
      <c r="Q6324">
        <v>42.286550249999998</v>
      </c>
    </row>
    <row r="6325" spans="2:17" x14ac:dyDescent="0.3">
      <c r="B6325" t="s">
        <v>1007</v>
      </c>
      <c r="C6325" t="s">
        <v>2902</v>
      </c>
      <c r="D6325" t="s">
        <v>2472</v>
      </c>
      <c r="E6325">
        <v>-71.068299999999994</v>
      </c>
      <c r="F6325">
        <v>42.277279999999998</v>
      </c>
      <c r="G6325" t="s">
        <v>784</v>
      </c>
      <c r="H6325" s="5">
        <v>3</v>
      </c>
      <c r="I6325" t="s">
        <v>2532</v>
      </c>
      <c r="J6325" s="5">
        <f>VLOOKUP(I6325*1,Crosswalks!$L$3:$M$227,2,FALSE)</f>
        <v>5</v>
      </c>
      <c r="K6325" s="5" t="str">
        <f>IF(G6325="Corner",INDEX(Crosswalks!$C$4:$J$16,MATCH(H6325,Crosswalks!$C$4:$C$16,0),J6325+1),"N/A, D2D")</f>
        <v>N/A, D2D</v>
      </c>
      <c r="L6325" t="s">
        <v>6011</v>
      </c>
      <c r="M6325" t="s">
        <v>847</v>
      </c>
      <c r="N6325" t="s">
        <v>921</v>
      </c>
      <c r="O6325" t="s">
        <v>1459</v>
      </c>
      <c r="P6325">
        <v>-71.05319154</v>
      </c>
      <c r="Q6325">
        <v>42.286550249999998</v>
      </c>
    </row>
    <row r="6326" spans="2:17" x14ac:dyDescent="0.3">
      <c r="B6326" t="s">
        <v>942</v>
      </c>
      <c r="C6326" t="s">
        <v>2902</v>
      </c>
      <c r="D6326" t="s">
        <v>2472</v>
      </c>
      <c r="E6326">
        <v>-71.068550000000002</v>
      </c>
      <c r="F6326">
        <v>42.277619999999999</v>
      </c>
      <c r="G6326" t="s">
        <v>784</v>
      </c>
      <c r="H6326" s="5">
        <v>2</v>
      </c>
      <c r="I6326" t="s">
        <v>2532</v>
      </c>
      <c r="J6326" s="5">
        <f>VLOOKUP(I6326*1,Crosswalks!$L$3:$M$227,2,FALSE)</f>
        <v>5</v>
      </c>
      <c r="K6326" s="5" t="str">
        <f>IF(G6326="Corner",INDEX(Crosswalks!$C$4:$J$16,MATCH(H6326,Crosswalks!$C$4:$C$16,0),J6326+1),"N/A, D2D")</f>
        <v>N/A, D2D</v>
      </c>
      <c r="L6326" t="s">
        <v>6011</v>
      </c>
      <c r="M6326" t="s">
        <v>847</v>
      </c>
      <c r="N6326" t="s">
        <v>921</v>
      </c>
      <c r="O6326" t="s">
        <v>1459</v>
      </c>
      <c r="P6326">
        <v>-71.05319154</v>
      </c>
      <c r="Q6326">
        <v>42.286550249999998</v>
      </c>
    </row>
    <row r="6327" spans="2:17" x14ac:dyDescent="0.3">
      <c r="B6327" t="s">
        <v>904</v>
      </c>
      <c r="C6327" t="s">
        <v>2571</v>
      </c>
      <c r="D6327" t="s">
        <v>2472</v>
      </c>
      <c r="E6327">
        <v>-71.06756</v>
      </c>
      <c r="F6327">
        <v>42.282519999999998</v>
      </c>
      <c r="G6327" t="s">
        <v>784</v>
      </c>
      <c r="H6327" s="5">
        <v>2</v>
      </c>
      <c r="I6327" t="s">
        <v>2566</v>
      </c>
      <c r="J6327" s="5">
        <f>VLOOKUP(I6327*1,Crosswalks!$L$3:$M$227,2,FALSE)</f>
        <v>5</v>
      </c>
      <c r="K6327" s="5" t="str">
        <f>IF(G6327="Corner",INDEX(Crosswalks!$C$4:$J$16,MATCH(H6327,Crosswalks!$C$4:$C$16,0),J6327+1),"N/A, D2D")</f>
        <v>N/A, D2D</v>
      </c>
      <c r="L6327" t="s">
        <v>6011</v>
      </c>
      <c r="M6327" t="s">
        <v>847</v>
      </c>
      <c r="N6327" t="s">
        <v>921</v>
      </c>
      <c r="O6327" t="s">
        <v>1459</v>
      </c>
      <c r="P6327">
        <v>-71.05319154</v>
      </c>
      <c r="Q6327">
        <v>42.286550249999998</v>
      </c>
    </row>
    <row r="6328" spans="2:17" x14ac:dyDescent="0.3">
      <c r="B6328" t="s">
        <v>1402</v>
      </c>
      <c r="C6328" t="s">
        <v>2507</v>
      </c>
      <c r="D6328" t="s">
        <v>2472</v>
      </c>
      <c r="E6328">
        <v>-71.082920000000001</v>
      </c>
      <c r="F6328">
        <v>42.281869999999998</v>
      </c>
      <c r="G6328" t="s">
        <v>783</v>
      </c>
      <c r="H6328" s="5">
        <v>6</v>
      </c>
      <c r="I6328" t="s">
        <v>2490</v>
      </c>
      <c r="J6328" s="5">
        <f>VLOOKUP(I6328*1,Crosswalks!$L$3:$M$227,2,FALSE)</f>
        <v>6</v>
      </c>
      <c r="K6328" s="5">
        <f>IF(G6328="Corner",INDEX(Crosswalks!$C$4:$J$16,MATCH(H6328,Crosswalks!$C$4:$C$16,0),J6328+1),"N/A, D2D")</f>
        <v>0.4</v>
      </c>
      <c r="L6328" t="s">
        <v>6012</v>
      </c>
      <c r="M6328" t="s">
        <v>847</v>
      </c>
      <c r="N6328" t="s">
        <v>921</v>
      </c>
      <c r="O6328" t="s">
        <v>1462</v>
      </c>
      <c r="P6328">
        <v>-71.092029569999994</v>
      </c>
      <c r="Q6328">
        <v>42.317660189999998</v>
      </c>
    </row>
    <row r="6329" spans="2:17" x14ac:dyDescent="0.3">
      <c r="B6329" t="s">
        <v>866</v>
      </c>
      <c r="C6329" t="s">
        <v>2657</v>
      </c>
      <c r="D6329" t="s">
        <v>2472</v>
      </c>
      <c r="E6329">
        <v>-71.078999999999994</v>
      </c>
      <c r="F6329">
        <v>42.285960000000003</v>
      </c>
      <c r="G6329" t="s">
        <v>783</v>
      </c>
      <c r="H6329" s="5" t="s">
        <v>785</v>
      </c>
      <c r="I6329" t="s">
        <v>2490</v>
      </c>
      <c r="J6329" s="5">
        <f>VLOOKUP(I6329*1,Crosswalks!$L$3:$M$227,2,FALSE)</f>
        <v>6</v>
      </c>
      <c r="K6329" s="5">
        <f>IF(G6329="Corner",INDEX(Crosswalks!$C$4:$J$16,MATCH(H6329,Crosswalks!$C$4:$C$16,0),J6329+1),"N/A, D2D")</f>
        <v>0.2</v>
      </c>
      <c r="L6329" t="s">
        <v>6012</v>
      </c>
      <c r="M6329" t="s">
        <v>847</v>
      </c>
      <c r="N6329" t="s">
        <v>921</v>
      </c>
      <c r="O6329" t="s">
        <v>1462</v>
      </c>
      <c r="P6329">
        <v>-71.092029569999994</v>
      </c>
      <c r="Q6329">
        <v>42.317660189999998</v>
      </c>
    </row>
    <row r="6330" spans="2:17" x14ac:dyDescent="0.3">
      <c r="B6330" t="s">
        <v>2246</v>
      </c>
      <c r="C6330" t="s">
        <v>2493</v>
      </c>
      <c r="D6330" t="s">
        <v>2472</v>
      </c>
      <c r="E6330">
        <v>-71.080420000000004</v>
      </c>
      <c r="F6330">
        <v>42.285809999999998</v>
      </c>
      <c r="G6330" t="s">
        <v>783</v>
      </c>
      <c r="H6330" s="5">
        <v>1</v>
      </c>
      <c r="I6330" t="s">
        <v>2490</v>
      </c>
      <c r="J6330" s="5">
        <f>VLOOKUP(I6330*1,Crosswalks!$L$3:$M$227,2,FALSE)</f>
        <v>6</v>
      </c>
      <c r="K6330" s="5">
        <f>IF(G6330="Corner",INDEX(Crosswalks!$C$4:$J$16,MATCH(H6330,Crosswalks!$C$4:$C$16,0),J6330+1),"N/A, D2D")</f>
        <v>0.2</v>
      </c>
      <c r="L6330" t="s">
        <v>6012</v>
      </c>
      <c r="M6330" t="s">
        <v>847</v>
      </c>
      <c r="N6330" t="s">
        <v>921</v>
      </c>
      <c r="O6330" t="s">
        <v>1462</v>
      </c>
      <c r="P6330">
        <v>-71.092029569999994</v>
      </c>
      <c r="Q6330">
        <v>42.317660189999998</v>
      </c>
    </row>
    <row r="6331" spans="2:17" x14ac:dyDescent="0.3">
      <c r="B6331" t="s">
        <v>1008</v>
      </c>
      <c r="C6331" t="s">
        <v>2627</v>
      </c>
      <c r="D6331" t="s">
        <v>2472</v>
      </c>
      <c r="E6331">
        <v>-71.092770000000002</v>
      </c>
      <c r="F6331">
        <v>42.28575</v>
      </c>
      <c r="G6331" t="s">
        <v>783</v>
      </c>
      <c r="H6331" s="5">
        <v>4</v>
      </c>
      <c r="I6331" t="s">
        <v>1487</v>
      </c>
      <c r="J6331" s="5">
        <f>VLOOKUP(I6331*1,Crosswalks!$L$3:$M$227,2,FALSE)</f>
        <v>6</v>
      </c>
      <c r="K6331" s="5">
        <f>IF(G6331="Corner",INDEX(Crosswalks!$C$4:$J$16,MATCH(H6331,Crosswalks!$C$4:$C$16,0),J6331+1),"N/A, D2D")</f>
        <v>0.3</v>
      </c>
      <c r="L6331" t="s">
        <v>6013</v>
      </c>
      <c r="M6331" t="s">
        <v>847</v>
      </c>
      <c r="N6331" t="s">
        <v>848</v>
      </c>
      <c r="O6331" t="s">
        <v>1470</v>
      </c>
      <c r="P6331">
        <v>-71.133320609999998</v>
      </c>
      <c r="Q6331">
        <v>42.251628650000001</v>
      </c>
    </row>
    <row r="6332" spans="2:17" x14ac:dyDescent="0.3">
      <c r="B6332" t="s">
        <v>2731</v>
      </c>
      <c r="C6332" t="s">
        <v>1077</v>
      </c>
      <c r="D6332" t="s">
        <v>2472</v>
      </c>
      <c r="E6332">
        <v>-71.091080000000005</v>
      </c>
      <c r="F6332">
        <v>42.286499999999997</v>
      </c>
      <c r="G6332" t="s">
        <v>783</v>
      </c>
      <c r="H6332" s="5">
        <v>5</v>
      </c>
      <c r="I6332" t="s">
        <v>1487</v>
      </c>
      <c r="J6332" s="5">
        <f>VLOOKUP(I6332*1,Crosswalks!$L$3:$M$227,2,FALSE)</f>
        <v>6</v>
      </c>
      <c r="K6332" s="5">
        <f>IF(G6332="Corner",INDEX(Crosswalks!$C$4:$J$16,MATCH(H6332,Crosswalks!$C$4:$C$16,0),J6332+1),"N/A, D2D")</f>
        <v>0.4</v>
      </c>
      <c r="L6332" t="s">
        <v>6013</v>
      </c>
      <c r="M6332" t="s">
        <v>847</v>
      </c>
      <c r="N6332" t="s">
        <v>848</v>
      </c>
      <c r="O6332" t="s">
        <v>1470</v>
      </c>
      <c r="P6332">
        <v>-71.133320609999998</v>
      </c>
      <c r="Q6332">
        <v>42.251628650000001</v>
      </c>
    </row>
    <row r="6333" spans="2:17" x14ac:dyDescent="0.3">
      <c r="B6333" t="s">
        <v>2805</v>
      </c>
      <c r="C6333" t="s">
        <v>2493</v>
      </c>
      <c r="D6333" t="s">
        <v>2472</v>
      </c>
      <c r="E6333">
        <v>-71.084509999999995</v>
      </c>
      <c r="F6333">
        <v>42.282760000000003</v>
      </c>
      <c r="G6333" t="s">
        <v>783</v>
      </c>
      <c r="H6333" s="5">
        <v>3</v>
      </c>
      <c r="I6333" t="s">
        <v>2482</v>
      </c>
      <c r="J6333" s="5">
        <f>VLOOKUP(I6333*1,Crosswalks!$L$3:$M$227,2,FALSE)</f>
        <v>7</v>
      </c>
      <c r="K6333" s="5">
        <f>IF(G6333="Corner",INDEX(Crosswalks!$C$4:$J$16,MATCH(H6333,Crosswalks!$C$4:$C$16,0),J6333+1),"N/A, D2D")</f>
        <v>0.3</v>
      </c>
      <c r="L6333" t="s">
        <v>6013</v>
      </c>
      <c r="M6333" t="s">
        <v>847</v>
      </c>
      <c r="N6333" t="s">
        <v>848</v>
      </c>
      <c r="O6333" t="s">
        <v>1470</v>
      </c>
      <c r="P6333">
        <v>-71.133320609999998</v>
      </c>
      <c r="Q6333">
        <v>42.251628650000001</v>
      </c>
    </row>
    <row r="6334" spans="2:17" x14ac:dyDescent="0.3">
      <c r="B6334" t="s">
        <v>1316</v>
      </c>
      <c r="C6334" t="s">
        <v>2637</v>
      </c>
      <c r="D6334" t="s">
        <v>2472</v>
      </c>
      <c r="E6334">
        <v>-71.082480000000004</v>
      </c>
      <c r="F6334">
        <v>42.28248</v>
      </c>
      <c r="G6334" t="s">
        <v>783</v>
      </c>
      <c r="H6334" s="5">
        <v>1</v>
      </c>
      <c r="I6334" t="s">
        <v>2490</v>
      </c>
      <c r="J6334" s="5">
        <f>VLOOKUP(I6334*1,Crosswalks!$L$3:$M$227,2,FALSE)</f>
        <v>6</v>
      </c>
      <c r="K6334" s="5">
        <f>IF(G6334="Corner",INDEX(Crosswalks!$C$4:$J$16,MATCH(H6334,Crosswalks!$C$4:$C$16,0),J6334+1),"N/A, D2D")</f>
        <v>0.2</v>
      </c>
      <c r="L6334" t="s">
        <v>6013</v>
      </c>
      <c r="M6334" t="s">
        <v>847</v>
      </c>
      <c r="N6334" t="s">
        <v>848</v>
      </c>
      <c r="O6334" t="s">
        <v>1470</v>
      </c>
      <c r="P6334">
        <v>-71.133320609999998</v>
      </c>
      <c r="Q6334">
        <v>42.251628650000001</v>
      </c>
    </row>
    <row r="6335" spans="2:17" x14ac:dyDescent="0.3">
      <c r="B6335" t="s">
        <v>911</v>
      </c>
      <c r="C6335" t="s">
        <v>2618</v>
      </c>
      <c r="D6335" t="s">
        <v>2472</v>
      </c>
      <c r="E6335">
        <v>-71.091949999999997</v>
      </c>
      <c r="F6335">
        <v>42.287999999999997</v>
      </c>
      <c r="G6335" t="s">
        <v>783</v>
      </c>
      <c r="H6335" s="5">
        <v>6</v>
      </c>
      <c r="I6335" t="s">
        <v>1487</v>
      </c>
      <c r="J6335" s="5">
        <f>VLOOKUP(I6335*1,Crosswalks!$L$3:$M$227,2,FALSE)</f>
        <v>6</v>
      </c>
      <c r="K6335" s="5">
        <f>IF(G6335="Corner",INDEX(Crosswalks!$C$4:$J$16,MATCH(H6335,Crosswalks!$C$4:$C$16,0),J6335+1),"N/A, D2D")</f>
        <v>0.4</v>
      </c>
      <c r="L6335" t="s">
        <v>6013</v>
      </c>
      <c r="M6335" t="s">
        <v>847</v>
      </c>
      <c r="N6335" t="s">
        <v>848</v>
      </c>
      <c r="O6335" t="s">
        <v>1470</v>
      </c>
      <c r="P6335">
        <v>-71.133320609999998</v>
      </c>
      <c r="Q6335">
        <v>42.251628650000001</v>
      </c>
    </row>
    <row r="6336" spans="2:17" x14ac:dyDescent="0.3">
      <c r="B6336" t="s">
        <v>988</v>
      </c>
      <c r="C6336" t="s">
        <v>2738</v>
      </c>
      <c r="D6336" t="s">
        <v>2472</v>
      </c>
      <c r="E6336">
        <v>-71.092659999999995</v>
      </c>
      <c r="F6336">
        <v>42.287129999999998</v>
      </c>
      <c r="G6336" t="s">
        <v>783</v>
      </c>
      <c r="H6336" s="5" t="s">
        <v>785</v>
      </c>
      <c r="I6336" t="s">
        <v>1487</v>
      </c>
      <c r="J6336" s="5">
        <f>VLOOKUP(I6336*1,Crosswalks!$L$3:$M$227,2,FALSE)</f>
        <v>6</v>
      </c>
      <c r="K6336" s="5">
        <f>IF(G6336="Corner",INDEX(Crosswalks!$C$4:$J$16,MATCH(H6336,Crosswalks!$C$4:$C$16,0),J6336+1),"N/A, D2D")</f>
        <v>0.2</v>
      </c>
      <c r="L6336" t="s">
        <v>6013</v>
      </c>
      <c r="M6336" t="s">
        <v>847</v>
      </c>
      <c r="N6336" t="s">
        <v>848</v>
      </c>
      <c r="O6336" t="s">
        <v>1470</v>
      </c>
      <c r="P6336">
        <v>-71.133320609999998</v>
      </c>
      <c r="Q6336">
        <v>42.251628650000001</v>
      </c>
    </row>
    <row r="6337" spans="2:17" x14ac:dyDescent="0.3">
      <c r="B6337" t="s">
        <v>1750</v>
      </c>
      <c r="C6337" t="s">
        <v>1222</v>
      </c>
      <c r="D6337" t="s">
        <v>2472</v>
      </c>
      <c r="E6337">
        <v>-71.085759999999993</v>
      </c>
      <c r="F6337">
        <v>42.295720000000003</v>
      </c>
      <c r="G6337" t="s">
        <v>783</v>
      </c>
      <c r="H6337" s="5">
        <v>3</v>
      </c>
      <c r="I6337" t="s">
        <v>1080</v>
      </c>
      <c r="J6337" s="5">
        <f>VLOOKUP(I6337*1,Crosswalks!$L$3:$M$227,2,FALSE)</f>
        <v>6</v>
      </c>
      <c r="K6337" s="5">
        <f>IF(G6337="Corner",INDEX(Crosswalks!$C$4:$J$16,MATCH(H6337,Crosswalks!$C$4:$C$16,0),J6337+1),"N/A, D2D")</f>
        <v>0.3</v>
      </c>
      <c r="L6337" t="s">
        <v>6013</v>
      </c>
      <c r="M6337" t="s">
        <v>847</v>
      </c>
      <c r="N6337" t="s">
        <v>848</v>
      </c>
      <c r="O6337" t="s">
        <v>1470</v>
      </c>
      <c r="P6337">
        <v>-71.133320609999998</v>
      </c>
      <c r="Q6337">
        <v>42.251628650000001</v>
      </c>
    </row>
    <row r="6338" spans="2:17" x14ac:dyDescent="0.3">
      <c r="B6338" t="s">
        <v>1990</v>
      </c>
      <c r="C6338" t="s">
        <v>1222</v>
      </c>
      <c r="D6338" t="s">
        <v>2472</v>
      </c>
      <c r="E6338">
        <v>-71.090320000000006</v>
      </c>
      <c r="F6338">
        <v>42.29157</v>
      </c>
      <c r="G6338" t="s">
        <v>783</v>
      </c>
      <c r="H6338" s="5">
        <v>3</v>
      </c>
      <c r="I6338" t="s">
        <v>1487</v>
      </c>
      <c r="J6338" s="5">
        <f>VLOOKUP(I6338*1,Crosswalks!$L$3:$M$227,2,FALSE)</f>
        <v>6</v>
      </c>
      <c r="K6338" s="5">
        <f>IF(G6338="Corner",INDEX(Crosswalks!$C$4:$J$16,MATCH(H6338,Crosswalks!$C$4:$C$16,0),J6338+1),"N/A, D2D")</f>
        <v>0.3</v>
      </c>
      <c r="L6338" t="s">
        <v>6013</v>
      </c>
      <c r="M6338" t="s">
        <v>847</v>
      </c>
      <c r="N6338" t="s">
        <v>848</v>
      </c>
      <c r="O6338" t="s">
        <v>1470</v>
      </c>
      <c r="P6338">
        <v>-71.133320609999998</v>
      </c>
      <c r="Q6338">
        <v>42.251628650000001</v>
      </c>
    </row>
    <row r="6339" spans="2:17" x14ac:dyDescent="0.3">
      <c r="B6339" t="s">
        <v>1402</v>
      </c>
      <c r="C6339" t="s">
        <v>2507</v>
      </c>
      <c r="D6339" t="s">
        <v>2472</v>
      </c>
      <c r="E6339">
        <v>-71.082920000000001</v>
      </c>
      <c r="F6339">
        <v>42.281869999999998</v>
      </c>
      <c r="G6339" t="s">
        <v>783</v>
      </c>
      <c r="H6339" s="5">
        <v>2</v>
      </c>
      <c r="I6339" t="s">
        <v>2490</v>
      </c>
      <c r="J6339" s="5">
        <f>VLOOKUP(I6339*1,Crosswalks!$L$3:$M$227,2,FALSE)</f>
        <v>6</v>
      </c>
      <c r="K6339" s="5">
        <f>IF(G6339="Corner",INDEX(Crosswalks!$C$4:$J$16,MATCH(H6339,Crosswalks!$C$4:$C$16,0),J6339+1),"N/A, D2D")</f>
        <v>0.3</v>
      </c>
      <c r="L6339" t="s">
        <v>6013</v>
      </c>
      <c r="M6339" t="s">
        <v>847</v>
      </c>
      <c r="N6339" t="s">
        <v>848</v>
      </c>
      <c r="O6339" t="s">
        <v>1470</v>
      </c>
      <c r="P6339">
        <v>-71.133320609999998</v>
      </c>
      <c r="Q6339">
        <v>42.251628650000001</v>
      </c>
    </row>
    <row r="6340" spans="2:17" x14ac:dyDescent="0.3">
      <c r="B6340" t="s">
        <v>820</v>
      </c>
      <c r="C6340" t="s">
        <v>2947</v>
      </c>
      <c r="D6340" t="s">
        <v>2472</v>
      </c>
      <c r="E6340">
        <v>-71.088909999999998</v>
      </c>
      <c r="F6340">
        <v>42.296900000000001</v>
      </c>
      <c r="G6340" t="s">
        <v>783</v>
      </c>
      <c r="H6340" s="5">
        <v>5</v>
      </c>
      <c r="I6340" t="s">
        <v>1080</v>
      </c>
      <c r="J6340" s="5">
        <f>VLOOKUP(I6340*1,Crosswalks!$L$3:$M$227,2,FALSE)</f>
        <v>6</v>
      </c>
      <c r="K6340" s="5">
        <f>IF(G6340="Corner",INDEX(Crosswalks!$C$4:$J$16,MATCH(H6340,Crosswalks!$C$4:$C$16,0),J6340+1),"N/A, D2D")</f>
        <v>0.4</v>
      </c>
      <c r="L6340" t="s">
        <v>6013</v>
      </c>
      <c r="M6340" t="s">
        <v>847</v>
      </c>
      <c r="N6340" t="s">
        <v>848</v>
      </c>
      <c r="O6340" t="s">
        <v>1470</v>
      </c>
      <c r="P6340">
        <v>-71.133320609999998</v>
      </c>
      <c r="Q6340">
        <v>42.251628650000001</v>
      </c>
    </row>
    <row r="6341" spans="2:17" x14ac:dyDescent="0.3">
      <c r="B6341" t="s">
        <v>871</v>
      </c>
      <c r="C6341" t="s">
        <v>2948</v>
      </c>
      <c r="D6341" t="s">
        <v>2472</v>
      </c>
      <c r="E6341">
        <v>-71.089609999999993</v>
      </c>
      <c r="F6341">
        <v>42.292110000000001</v>
      </c>
      <c r="G6341" t="s">
        <v>783</v>
      </c>
      <c r="H6341" s="5">
        <v>2</v>
      </c>
      <c r="I6341" t="s">
        <v>1487</v>
      </c>
      <c r="J6341" s="5">
        <f>VLOOKUP(I6341*1,Crosswalks!$L$3:$M$227,2,FALSE)</f>
        <v>6</v>
      </c>
      <c r="K6341" s="5">
        <f>IF(G6341="Corner",INDEX(Crosswalks!$C$4:$J$16,MATCH(H6341,Crosswalks!$C$4:$C$16,0),J6341+1),"N/A, D2D")</f>
        <v>0.3</v>
      </c>
      <c r="L6341" t="s">
        <v>6013</v>
      </c>
      <c r="M6341" t="s">
        <v>847</v>
      </c>
      <c r="N6341" t="s">
        <v>848</v>
      </c>
      <c r="O6341" t="s">
        <v>1470</v>
      </c>
      <c r="P6341">
        <v>-71.133320609999998</v>
      </c>
      <c r="Q6341">
        <v>42.251628650000001</v>
      </c>
    </row>
    <row r="6342" spans="2:17" x14ac:dyDescent="0.3">
      <c r="B6342" t="s">
        <v>2949</v>
      </c>
      <c r="C6342" t="s">
        <v>1077</v>
      </c>
      <c r="D6342" t="s">
        <v>2472</v>
      </c>
      <c r="E6342">
        <v>-71.091346000000001</v>
      </c>
      <c r="F6342">
        <v>42.285490000000003</v>
      </c>
      <c r="G6342" t="s">
        <v>784</v>
      </c>
      <c r="H6342" s="5">
        <v>6</v>
      </c>
      <c r="I6342" t="s">
        <v>1487</v>
      </c>
      <c r="J6342" s="5">
        <f>VLOOKUP(I6342*1,Crosswalks!$L$3:$M$227,2,FALSE)</f>
        <v>6</v>
      </c>
      <c r="K6342" s="5" t="str">
        <f>IF(G6342="Corner",INDEX(Crosswalks!$C$4:$J$16,MATCH(H6342,Crosswalks!$C$4:$C$16,0),J6342+1),"N/A, D2D")</f>
        <v>N/A, D2D</v>
      </c>
      <c r="L6342" t="s">
        <v>6013</v>
      </c>
      <c r="M6342" t="s">
        <v>847</v>
      </c>
      <c r="N6342" t="s">
        <v>848</v>
      </c>
      <c r="O6342" t="s">
        <v>1470</v>
      </c>
      <c r="P6342">
        <v>-71.133320609999998</v>
      </c>
      <c r="Q6342">
        <v>42.251628650000001</v>
      </c>
    </row>
    <row r="6343" spans="2:17" x14ac:dyDescent="0.3">
      <c r="B6343" t="s">
        <v>1039</v>
      </c>
      <c r="C6343" t="s">
        <v>2481</v>
      </c>
      <c r="D6343" t="s">
        <v>2472</v>
      </c>
      <c r="E6343">
        <v>-71.085719999999995</v>
      </c>
      <c r="F6343">
        <v>42.28593</v>
      </c>
      <c r="G6343" t="s">
        <v>784</v>
      </c>
      <c r="H6343" s="5">
        <v>4</v>
      </c>
      <c r="I6343" t="s">
        <v>2482</v>
      </c>
      <c r="J6343" s="5">
        <f>VLOOKUP(I6343*1,Crosswalks!$L$3:$M$227,2,FALSE)</f>
        <v>7</v>
      </c>
      <c r="K6343" s="5" t="str">
        <f>IF(G6343="Corner",INDEX(Crosswalks!$C$4:$J$16,MATCH(H6343,Crosswalks!$C$4:$C$16,0),J6343+1),"N/A, D2D")</f>
        <v>N/A, D2D</v>
      </c>
      <c r="L6343" t="s">
        <v>6013</v>
      </c>
      <c r="M6343" t="s">
        <v>847</v>
      </c>
      <c r="N6343" t="s">
        <v>848</v>
      </c>
      <c r="O6343" t="s">
        <v>1470</v>
      </c>
      <c r="P6343">
        <v>-71.133320609999998</v>
      </c>
      <c r="Q6343">
        <v>42.251628650000001</v>
      </c>
    </row>
    <row r="6344" spans="2:17" x14ac:dyDescent="0.3">
      <c r="B6344" t="s">
        <v>973</v>
      </c>
      <c r="C6344" t="s">
        <v>2669</v>
      </c>
      <c r="D6344" t="s">
        <v>2472</v>
      </c>
      <c r="E6344">
        <v>-71.081440000000001</v>
      </c>
      <c r="F6344">
        <v>42.294710000000002</v>
      </c>
      <c r="G6344" t="s">
        <v>783</v>
      </c>
      <c r="H6344" s="5">
        <v>2</v>
      </c>
      <c r="I6344" t="s">
        <v>1080</v>
      </c>
      <c r="J6344" s="5">
        <f>VLOOKUP(I6344*1,Crosswalks!$L$3:$M$227,2,FALSE)</f>
        <v>6</v>
      </c>
      <c r="K6344" s="5">
        <f>IF(G6344="Corner",INDEX(Crosswalks!$C$4:$J$16,MATCH(H6344,Crosswalks!$C$4:$C$16,0),J6344+1),"N/A, D2D")</f>
        <v>0.3</v>
      </c>
      <c r="L6344" t="s">
        <v>6014</v>
      </c>
      <c r="M6344" t="s">
        <v>813</v>
      </c>
      <c r="N6344" t="s">
        <v>929</v>
      </c>
      <c r="O6344" t="s">
        <v>1472</v>
      </c>
      <c r="P6344">
        <v>-71.090970600000006</v>
      </c>
      <c r="Q6344">
        <v>42.330398670000001</v>
      </c>
    </row>
    <row r="6345" spans="2:17" x14ac:dyDescent="0.3">
      <c r="B6345" t="s">
        <v>891</v>
      </c>
      <c r="C6345" t="s">
        <v>2503</v>
      </c>
      <c r="D6345" t="s">
        <v>2472</v>
      </c>
      <c r="E6345">
        <v>-71.087239999999994</v>
      </c>
      <c r="F6345">
        <v>42.283920000000002</v>
      </c>
      <c r="G6345" t="s">
        <v>783</v>
      </c>
      <c r="H6345" s="5">
        <v>4</v>
      </c>
      <c r="I6345" t="s">
        <v>2482</v>
      </c>
      <c r="J6345" s="5">
        <f>VLOOKUP(I6345*1,Crosswalks!$L$3:$M$227,2,FALSE)</f>
        <v>7</v>
      </c>
      <c r="K6345" s="5">
        <f>IF(G6345="Corner",INDEX(Crosswalks!$C$4:$J$16,MATCH(H6345,Crosswalks!$C$4:$C$16,0),J6345+1),"N/A, D2D")</f>
        <v>0.3</v>
      </c>
      <c r="L6345" t="s">
        <v>6014</v>
      </c>
      <c r="M6345" t="s">
        <v>813</v>
      </c>
      <c r="N6345" t="s">
        <v>929</v>
      </c>
      <c r="O6345" t="s">
        <v>1472</v>
      </c>
      <c r="P6345">
        <v>-71.090970600000006</v>
      </c>
      <c r="Q6345">
        <v>42.330398670000001</v>
      </c>
    </row>
    <row r="6346" spans="2:17" x14ac:dyDescent="0.3">
      <c r="B6346" t="s">
        <v>1168</v>
      </c>
      <c r="C6346" t="s">
        <v>2624</v>
      </c>
      <c r="D6346" t="s">
        <v>2472</v>
      </c>
      <c r="E6346">
        <v>-71.081106000000005</v>
      </c>
      <c r="F6346">
        <v>42.293768</v>
      </c>
      <c r="G6346" t="s">
        <v>783</v>
      </c>
      <c r="H6346" s="5">
        <v>5</v>
      </c>
      <c r="I6346" t="s">
        <v>1080</v>
      </c>
      <c r="J6346" s="5">
        <f>VLOOKUP(I6346*1,Crosswalks!$L$3:$M$227,2,FALSE)</f>
        <v>6</v>
      </c>
      <c r="K6346" s="5">
        <f>IF(G6346="Corner",INDEX(Crosswalks!$C$4:$J$16,MATCH(H6346,Crosswalks!$C$4:$C$16,0),J6346+1),"N/A, D2D")</f>
        <v>0.4</v>
      </c>
      <c r="L6346" t="s">
        <v>6014</v>
      </c>
      <c r="M6346" t="s">
        <v>813</v>
      </c>
      <c r="N6346" t="s">
        <v>929</v>
      </c>
      <c r="O6346" t="s">
        <v>1472</v>
      </c>
      <c r="P6346">
        <v>-71.090970600000006</v>
      </c>
      <c r="Q6346">
        <v>42.330398670000001</v>
      </c>
    </row>
    <row r="6347" spans="2:17" x14ac:dyDescent="0.3">
      <c r="B6347" t="s">
        <v>1038</v>
      </c>
      <c r="C6347" t="s">
        <v>2726</v>
      </c>
      <c r="D6347" t="s">
        <v>2472</v>
      </c>
      <c r="E6347">
        <v>-71.086190000000002</v>
      </c>
      <c r="F6347">
        <v>42.283830000000002</v>
      </c>
      <c r="G6347" t="s">
        <v>783</v>
      </c>
      <c r="H6347" s="5" t="s">
        <v>785</v>
      </c>
      <c r="I6347" t="s">
        <v>2482</v>
      </c>
      <c r="J6347" s="5">
        <f>VLOOKUP(I6347*1,Crosswalks!$L$3:$M$227,2,FALSE)</f>
        <v>7</v>
      </c>
      <c r="K6347" s="5">
        <f>IF(G6347="Corner",INDEX(Crosswalks!$C$4:$J$16,MATCH(H6347,Crosswalks!$C$4:$C$16,0),J6347+1),"N/A, D2D")</f>
        <v>0.2</v>
      </c>
      <c r="L6347" t="s">
        <v>6014</v>
      </c>
      <c r="M6347" t="s">
        <v>813</v>
      </c>
      <c r="N6347" t="s">
        <v>929</v>
      </c>
      <c r="O6347" t="s">
        <v>1472</v>
      </c>
      <c r="P6347">
        <v>-71.090970600000006</v>
      </c>
      <c r="Q6347">
        <v>42.330398670000001</v>
      </c>
    </row>
    <row r="6348" spans="2:17" x14ac:dyDescent="0.3">
      <c r="B6348" t="s">
        <v>1168</v>
      </c>
      <c r="C6348" t="s">
        <v>2487</v>
      </c>
      <c r="D6348" t="s">
        <v>2472</v>
      </c>
      <c r="E6348">
        <v>-71.087230000000005</v>
      </c>
      <c r="F6348">
        <v>42.28546</v>
      </c>
      <c r="G6348" t="s">
        <v>783</v>
      </c>
      <c r="H6348" s="5">
        <v>1</v>
      </c>
      <c r="I6348" t="s">
        <v>2482</v>
      </c>
      <c r="J6348" s="5">
        <f>VLOOKUP(I6348*1,Crosswalks!$L$3:$M$227,2,FALSE)</f>
        <v>7</v>
      </c>
      <c r="K6348" s="5">
        <f>IF(G6348="Corner",INDEX(Crosswalks!$C$4:$J$16,MATCH(H6348,Crosswalks!$C$4:$C$16,0),J6348+1),"N/A, D2D")</f>
        <v>0.2</v>
      </c>
      <c r="L6348" t="s">
        <v>6014</v>
      </c>
      <c r="M6348" t="s">
        <v>813</v>
      </c>
      <c r="N6348" t="s">
        <v>929</v>
      </c>
      <c r="O6348" t="s">
        <v>1472</v>
      </c>
      <c r="P6348">
        <v>-71.090970600000006</v>
      </c>
      <c r="Q6348">
        <v>42.330398670000001</v>
      </c>
    </row>
    <row r="6349" spans="2:17" x14ac:dyDescent="0.3">
      <c r="B6349" t="s">
        <v>819</v>
      </c>
      <c r="C6349" t="s">
        <v>2706</v>
      </c>
      <c r="D6349" t="s">
        <v>2472</v>
      </c>
      <c r="E6349">
        <v>-71.081580000000002</v>
      </c>
      <c r="F6349">
        <v>42.286909999999999</v>
      </c>
      <c r="G6349" t="s">
        <v>783</v>
      </c>
      <c r="H6349" s="5">
        <v>1</v>
      </c>
      <c r="I6349" t="s">
        <v>2482</v>
      </c>
      <c r="J6349" s="5">
        <f>VLOOKUP(I6349*1,Crosswalks!$L$3:$M$227,2,FALSE)</f>
        <v>7</v>
      </c>
      <c r="K6349" s="5">
        <f>IF(G6349="Corner",INDEX(Crosswalks!$C$4:$J$16,MATCH(H6349,Crosswalks!$C$4:$C$16,0),J6349+1),"N/A, D2D")</f>
        <v>0.2</v>
      </c>
      <c r="L6349" t="s">
        <v>6014</v>
      </c>
      <c r="M6349" t="s">
        <v>813</v>
      </c>
      <c r="N6349" t="s">
        <v>929</v>
      </c>
      <c r="O6349" t="s">
        <v>1472</v>
      </c>
      <c r="P6349">
        <v>-71.090970600000006</v>
      </c>
      <c r="Q6349">
        <v>42.330398670000001</v>
      </c>
    </row>
    <row r="6350" spans="2:17" x14ac:dyDescent="0.3">
      <c r="B6350" t="s">
        <v>1374</v>
      </c>
      <c r="C6350" t="s">
        <v>2493</v>
      </c>
      <c r="D6350" t="s">
        <v>2472</v>
      </c>
      <c r="E6350">
        <v>-71.081670000000003</v>
      </c>
      <c r="F6350">
        <v>42.284439999999996</v>
      </c>
      <c r="G6350" t="s">
        <v>783</v>
      </c>
      <c r="H6350" s="5" t="s">
        <v>785</v>
      </c>
      <c r="I6350" t="s">
        <v>2490</v>
      </c>
      <c r="J6350" s="5">
        <f>VLOOKUP(I6350*1,Crosswalks!$L$3:$M$227,2,FALSE)</f>
        <v>6</v>
      </c>
      <c r="K6350" s="5">
        <f>IF(G6350="Corner",INDEX(Crosswalks!$C$4:$J$16,MATCH(H6350,Crosswalks!$C$4:$C$16,0),J6350+1),"N/A, D2D")</f>
        <v>0.2</v>
      </c>
      <c r="L6350" t="s">
        <v>6014</v>
      </c>
      <c r="M6350" t="s">
        <v>813</v>
      </c>
      <c r="N6350" t="s">
        <v>929</v>
      </c>
      <c r="O6350" t="s">
        <v>1472</v>
      </c>
      <c r="P6350">
        <v>-71.090970600000006</v>
      </c>
      <c r="Q6350">
        <v>42.330398670000001</v>
      </c>
    </row>
    <row r="6351" spans="2:17" x14ac:dyDescent="0.3">
      <c r="B6351" t="s">
        <v>2072</v>
      </c>
      <c r="C6351" t="s">
        <v>2489</v>
      </c>
      <c r="D6351" t="s">
        <v>2472</v>
      </c>
      <c r="E6351">
        <v>-71.089780000000005</v>
      </c>
      <c r="F6351">
        <v>42.284140000000001</v>
      </c>
      <c r="G6351" t="s">
        <v>783</v>
      </c>
      <c r="H6351" s="5">
        <v>4</v>
      </c>
      <c r="I6351" t="s">
        <v>2482</v>
      </c>
      <c r="J6351" s="5">
        <f>VLOOKUP(I6351*1,Crosswalks!$L$3:$M$227,2,FALSE)</f>
        <v>7</v>
      </c>
      <c r="K6351" s="5">
        <f>IF(G6351="Corner",INDEX(Crosswalks!$C$4:$J$16,MATCH(H6351,Crosswalks!$C$4:$C$16,0),J6351+1),"N/A, D2D")</f>
        <v>0.3</v>
      </c>
      <c r="L6351" t="s">
        <v>6014</v>
      </c>
      <c r="M6351" t="s">
        <v>813</v>
      </c>
      <c r="N6351" t="s">
        <v>929</v>
      </c>
      <c r="O6351" t="s">
        <v>1472</v>
      </c>
      <c r="P6351">
        <v>-71.090970600000006</v>
      </c>
      <c r="Q6351">
        <v>42.330398670000001</v>
      </c>
    </row>
    <row r="6352" spans="2:17" x14ac:dyDescent="0.3">
      <c r="B6352" t="s">
        <v>911</v>
      </c>
      <c r="C6352" t="s">
        <v>2660</v>
      </c>
      <c r="D6352" t="s">
        <v>2472</v>
      </c>
      <c r="E6352">
        <v>-71.079660000000004</v>
      </c>
      <c r="F6352">
        <v>42.294849999999997</v>
      </c>
      <c r="G6352" t="s">
        <v>783</v>
      </c>
      <c r="H6352" s="5">
        <v>1</v>
      </c>
      <c r="I6352" t="s">
        <v>1080</v>
      </c>
      <c r="J6352" s="5">
        <f>VLOOKUP(I6352*1,Crosswalks!$L$3:$M$227,2,FALSE)</f>
        <v>6</v>
      </c>
      <c r="K6352" s="5">
        <f>IF(G6352="Corner",INDEX(Crosswalks!$C$4:$J$16,MATCH(H6352,Crosswalks!$C$4:$C$16,0),J6352+1),"N/A, D2D")</f>
        <v>0.2</v>
      </c>
      <c r="L6352" t="s">
        <v>6014</v>
      </c>
      <c r="M6352" t="s">
        <v>813</v>
      </c>
      <c r="N6352" t="s">
        <v>929</v>
      </c>
      <c r="O6352" t="s">
        <v>1472</v>
      </c>
      <c r="P6352">
        <v>-71.090970600000006</v>
      </c>
      <c r="Q6352">
        <v>42.330398670000001</v>
      </c>
    </row>
    <row r="6353" spans="2:17" x14ac:dyDescent="0.3">
      <c r="B6353" t="s">
        <v>1267</v>
      </c>
      <c r="C6353" t="s">
        <v>2740</v>
      </c>
      <c r="D6353" t="s">
        <v>2472</v>
      </c>
      <c r="E6353">
        <v>-71.085089999999994</v>
      </c>
      <c r="F6353">
        <v>42.288620000000002</v>
      </c>
      <c r="G6353" t="s">
        <v>783</v>
      </c>
      <c r="H6353" s="5">
        <v>5</v>
      </c>
      <c r="I6353" t="s">
        <v>1487</v>
      </c>
      <c r="J6353" s="5">
        <f>VLOOKUP(I6353*1,Crosswalks!$L$3:$M$227,2,FALSE)</f>
        <v>6</v>
      </c>
      <c r="K6353" s="5">
        <f>IF(G6353="Corner",INDEX(Crosswalks!$C$4:$J$16,MATCH(H6353,Crosswalks!$C$4:$C$16,0),J6353+1),"N/A, D2D")</f>
        <v>0.4</v>
      </c>
      <c r="L6353" t="s">
        <v>6014</v>
      </c>
      <c r="M6353" t="s">
        <v>813</v>
      </c>
      <c r="N6353" t="s">
        <v>929</v>
      </c>
      <c r="O6353" t="s">
        <v>1472</v>
      </c>
      <c r="P6353">
        <v>-71.090970600000006</v>
      </c>
      <c r="Q6353">
        <v>42.330398670000001</v>
      </c>
    </row>
    <row r="6354" spans="2:17" x14ac:dyDescent="0.3">
      <c r="B6354" t="s">
        <v>816</v>
      </c>
      <c r="C6354" t="s">
        <v>2478</v>
      </c>
      <c r="D6354" t="s">
        <v>2472</v>
      </c>
      <c r="E6354">
        <v>-71.083550000000002</v>
      </c>
      <c r="F6354">
        <v>42.287640000000003</v>
      </c>
      <c r="G6354" t="s">
        <v>783</v>
      </c>
      <c r="H6354" s="5">
        <v>5</v>
      </c>
      <c r="I6354" t="s">
        <v>1487</v>
      </c>
      <c r="J6354" s="5">
        <f>VLOOKUP(I6354*1,Crosswalks!$L$3:$M$227,2,FALSE)</f>
        <v>6</v>
      </c>
      <c r="K6354" s="5">
        <f>IF(G6354="Corner",INDEX(Crosswalks!$C$4:$J$16,MATCH(H6354,Crosswalks!$C$4:$C$16,0),J6354+1),"N/A, D2D")</f>
        <v>0.4</v>
      </c>
      <c r="L6354" t="s">
        <v>6014</v>
      </c>
      <c r="M6354" t="s">
        <v>813</v>
      </c>
      <c r="N6354" t="s">
        <v>929</v>
      </c>
      <c r="O6354" t="s">
        <v>1472</v>
      </c>
      <c r="P6354">
        <v>-71.090970600000006</v>
      </c>
      <c r="Q6354">
        <v>42.330398670000001</v>
      </c>
    </row>
    <row r="6355" spans="2:17" x14ac:dyDescent="0.3">
      <c r="B6355" t="s">
        <v>871</v>
      </c>
      <c r="C6355" t="s">
        <v>2721</v>
      </c>
      <c r="D6355" t="s">
        <v>2472</v>
      </c>
      <c r="E6355">
        <v>-71.076419999999999</v>
      </c>
      <c r="F6355">
        <v>42.287909999999997</v>
      </c>
      <c r="G6355" t="s">
        <v>783</v>
      </c>
      <c r="H6355" s="5">
        <v>6</v>
      </c>
      <c r="I6355" t="s">
        <v>2527</v>
      </c>
      <c r="J6355" s="5">
        <f>VLOOKUP(I6355*1,Crosswalks!$L$3:$M$227,2,FALSE)</f>
        <v>6</v>
      </c>
      <c r="K6355" s="5">
        <f>IF(G6355="Corner",INDEX(Crosswalks!$C$4:$J$16,MATCH(H6355,Crosswalks!$C$4:$C$16,0),J6355+1),"N/A, D2D")</f>
        <v>0.4</v>
      </c>
      <c r="L6355" t="s">
        <v>6014</v>
      </c>
      <c r="M6355" t="s">
        <v>813</v>
      </c>
      <c r="N6355" t="s">
        <v>929</v>
      </c>
      <c r="O6355" t="s">
        <v>1472</v>
      </c>
      <c r="P6355">
        <v>-71.090970600000006</v>
      </c>
      <c r="Q6355">
        <v>42.330398670000001</v>
      </c>
    </row>
    <row r="6356" spans="2:17" x14ac:dyDescent="0.3">
      <c r="B6356" t="s">
        <v>898</v>
      </c>
      <c r="C6356" t="s">
        <v>2657</v>
      </c>
      <c r="D6356" t="s">
        <v>2472</v>
      </c>
      <c r="E6356">
        <v>-71.079440000000005</v>
      </c>
      <c r="F6356">
        <v>42.285789999999999</v>
      </c>
      <c r="G6356" t="s">
        <v>783</v>
      </c>
      <c r="H6356" s="5">
        <v>5</v>
      </c>
      <c r="I6356" t="s">
        <v>2490</v>
      </c>
      <c r="J6356" s="5">
        <f>VLOOKUP(I6356*1,Crosswalks!$L$3:$M$227,2,FALSE)</f>
        <v>6</v>
      </c>
      <c r="K6356" s="5">
        <f>IF(G6356="Corner",INDEX(Crosswalks!$C$4:$J$16,MATCH(H6356,Crosswalks!$C$4:$C$16,0),J6356+1),"N/A, D2D")</f>
        <v>0.4</v>
      </c>
      <c r="L6356" t="s">
        <v>6014</v>
      </c>
      <c r="M6356" t="s">
        <v>813</v>
      </c>
      <c r="N6356" t="s">
        <v>929</v>
      </c>
      <c r="O6356" t="s">
        <v>1472</v>
      </c>
      <c r="P6356">
        <v>-71.090970600000006</v>
      </c>
      <c r="Q6356">
        <v>42.330398670000001</v>
      </c>
    </row>
    <row r="6357" spans="2:17" x14ac:dyDescent="0.3">
      <c r="B6357" t="s">
        <v>1317</v>
      </c>
      <c r="C6357" t="s">
        <v>2484</v>
      </c>
      <c r="D6357" t="s">
        <v>2472</v>
      </c>
      <c r="E6357">
        <v>-71.086089999999999</v>
      </c>
      <c r="F6357">
        <v>42.28819</v>
      </c>
      <c r="G6357" t="s">
        <v>784</v>
      </c>
      <c r="H6357" s="5" t="s">
        <v>785</v>
      </c>
      <c r="I6357" t="s">
        <v>1487</v>
      </c>
      <c r="J6357" s="5">
        <f>VLOOKUP(I6357*1,Crosswalks!$L$3:$M$227,2,FALSE)</f>
        <v>6</v>
      </c>
      <c r="K6357" s="5" t="str">
        <f>IF(G6357="Corner",INDEX(Crosswalks!$C$4:$J$16,MATCH(H6357,Crosswalks!$C$4:$C$16,0),J6357+1),"N/A, D2D")</f>
        <v>N/A, D2D</v>
      </c>
      <c r="L6357" t="s">
        <v>6014</v>
      </c>
      <c r="M6357" t="s">
        <v>813</v>
      </c>
      <c r="N6357" t="s">
        <v>929</v>
      </c>
      <c r="O6357" t="s">
        <v>1472</v>
      </c>
      <c r="P6357">
        <v>-71.090970600000006</v>
      </c>
      <c r="Q6357">
        <v>42.330398670000001</v>
      </c>
    </row>
    <row r="6358" spans="2:17" x14ac:dyDescent="0.3">
      <c r="B6358" t="s">
        <v>1317</v>
      </c>
      <c r="C6358" t="s">
        <v>2484</v>
      </c>
      <c r="D6358" t="s">
        <v>2472</v>
      </c>
      <c r="E6358">
        <v>-71.086089999999999</v>
      </c>
      <c r="F6358">
        <v>42.28819</v>
      </c>
      <c r="G6358" t="s">
        <v>784</v>
      </c>
      <c r="H6358" s="5">
        <v>3</v>
      </c>
      <c r="I6358" t="s">
        <v>1487</v>
      </c>
      <c r="J6358" s="5">
        <f>VLOOKUP(I6358*1,Crosswalks!$L$3:$M$227,2,FALSE)</f>
        <v>6</v>
      </c>
      <c r="K6358" s="5" t="str">
        <f>IF(G6358="Corner",INDEX(Crosswalks!$C$4:$J$16,MATCH(H6358,Crosswalks!$C$4:$C$16,0),J6358+1),"N/A, D2D")</f>
        <v>N/A, D2D</v>
      </c>
      <c r="L6358" t="s">
        <v>6014</v>
      </c>
      <c r="M6358" t="s">
        <v>813</v>
      </c>
      <c r="N6358" t="s">
        <v>929</v>
      </c>
      <c r="O6358" t="s">
        <v>1472</v>
      </c>
      <c r="P6358">
        <v>-71.090970600000006</v>
      </c>
      <c r="Q6358">
        <v>42.330398670000001</v>
      </c>
    </row>
    <row r="6359" spans="2:17" x14ac:dyDescent="0.3">
      <c r="B6359" t="s">
        <v>2072</v>
      </c>
      <c r="C6359" t="s">
        <v>2489</v>
      </c>
      <c r="D6359" t="s">
        <v>2472</v>
      </c>
      <c r="E6359">
        <v>-71.089780000000005</v>
      </c>
      <c r="F6359">
        <v>42.284140000000001</v>
      </c>
      <c r="G6359" t="s">
        <v>783</v>
      </c>
      <c r="H6359" s="5">
        <v>5</v>
      </c>
      <c r="I6359" t="s">
        <v>2482</v>
      </c>
      <c r="J6359" s="5">
        <f>VLOOKUP(I6359*1,Crosswalks!$L$3:$M$227,2,FALSE)</f>
        <v>7</v>
      </c>
      <c r="K6359" s="5">
        <f>IF(G6359="Corner",INDEX(Crosswalks!$C$4:$J$16,MATCH(H6359,Crosswalks!$C$4:$C$16,0),J6359+1),"N/A, D2D")</f>
        <v>0.4</v>
      </c>
      <c r="L6359" t="s">
        <v>6015</v>
      </c>
      <c r="M6359" t="s">
        <v>836</v>
      </c>
      <c r="N6359" t="s">
        <v>961</v>
      </c>
      <c r="O6359" t="s">
        <v>1473</v>
      </c>
      <c r="P6359">
        <v>-71.073008630000004</v>
      </c>
      <c r="Q6359">
        <v>42.28660893</v>
      </c>
    </row>
    <row r="6360" spans="2:17" x14ac:dyDescent="0.3">
      <c r="B6360" t="s">
        <v>933</v>
      </c>
      <c r="C6360" t="s">
        <v>2526</v>
      </c>
      <c r="D6360" t="s">
        <v>2472</v>
      </c>
      <c r="E6360">
        <v>-71.058400000000006</v>
      </c>
      <c r="F6360">
        <v>42.287430000000001</v>
      </c>
      <c r="G6360" t="s">
        <v>783</v>
      </c>
      <c r="H6360" s="5">
        <v>1</v>
      </c>
      <c r="I6360" t="s">
        <v>2480</v>
      </c>
      <c r="J6360" s="5">
        <f>VLOOKUP(I6360*1,Crosswalks!$L$3:$M$227,2,FALSE)</f>
        <v>4</v>
      </c>
      <c r="K6360" s="5">
        <f>IF(G6360="Corner",INDEX(Crosswalks!$C$4:$J$16,MATCH(H6360,Crosswalks!$C$4:$C$16,0),J6360+1),"N/A, D2D")</f>
        <v>0.4</v>
      </c>
      <c r="L6360" t="s">
        <v>6015</v>
      </c>
      <c r="M6360" t="s">
        <v>836</v>
      </c>
      <c r="N6360" t="s">
        <v>961</v>
      </c>
      <c r="O6360" t="s">
        <v>1473</v>
      </c>
      <c r="P6360">
        <v>-71.073008630000004</v>
      </c>
      <c r="Q6360">
        <v>42.28660893</v>
      </c>
    </row>
    <row r="6361" spans="2:17" x14ac:dyDescent="0.3">
      <c r="B6361" t="s">
        <v>991</v>
      </c>
      <c r="C6361" t="s">
        <v>2770</v>
      </c>
      <c r="D6361" t="s">
        <v>2472</v>
      </c>
      <c r="E6361">
        <v>-71.056881000000004</v>
      </c>
      <c r="F6361">
        <v>42.285021999999998</v>
      </c>
      <c r="G6361" t="s">
        <v>783</v>
      </c>
      <c r="H6361" s="5">
        <v>4</v>
      </c>
      <c r="I6361" t="s">
        <v>2480</v>
      </c>
      <c r="J6361" s="5">
        <f>VLOOKUP(I6361*1,Crosswalks!$L$3:$M$227,2,FALSE)</f>
        <v>4</v>
      </c>
      <c r="K6361" s="5">
        <f>IF(G6361="Corner",INDEX(Crosswalks!$C$4:$J$16,MATCH(H6361,Crosswalks!$C$4:$C$16,0),J6361+1),"N/A, D2D")</f>
        <v>0.5</v>
      </c>
      <c r="L6361" t="s">
        <v>6015</v>
      </c>
      <c r="M6361" t="s">
        <v>836</v>
      </c>
      <c r="N6361" t="s">
        <v>961</v>
      </c>
      <c r="O6361" t="s">
        <v>1473</v>
      </c>
      <c r="P6361">
        <v>-71.073008630000004</v>
      </c>
      <c r="Q6361">
        <v>42.28660893</v>
      </c>
    </row>
    <row r="6362" spans="2:17" x14ac:dyDescent="0.3">
      <c r="B6362" t="s">
        <v>978</v>
      </c>
      <c r="C6362" t="s">
        <v>2627</v>
      </c>
      <c r="D6362" t="s">
        <v>2472</v>
      </c>
      <c r="E6362">
        <v>-71.092680000000001</v>
      </c>
      <c r="F6362">
        <v>42.285989999999998</v>
      </c>
      <c r="G6362" t="s">
        <v>783</v>
      </c>
      <c r="H6362" s="5">
        <v>6</v>
      </c>
      <c r="I6362" t="s">
        <v>1487</v>
      </c>
      <c r="J6362" s="5">
        <f>VLOOKUP(I6362*1,Crosswalks!$L$3:$M$227,2,FALSE)</f>
        <v>6</v>
      </c>
      <c r="K6362" s="5">
        <f>IF(G6362="Corner",INDEX(Crosswalks!$C$4:$J$16,MATCH(H6362,Crosswalks!$C$4:$C$16,0),J6362+1),"N/A, D2D")</f>
        <v>0.4</v>
      </c>
      <c r="L6362" t="s">
        <v>6015</v>
      </c>
      <c r="M6362" t="s">
        <v>836</v>
      </c>
      <c r="N6362" t="s">
        <v>961</v>
      </c>
      <c r="O6362" t="s">
        <v>1473</v>
      </c>
      <c r="P6362">
        <v>-71.073008630000004</v>
      </c>
      <c r="Q6362">
        <v>42.28660893</v>
      </c>
    </row>
    <row r="6363" spans="2:17" x14ac:dyDescent="0.3">
      <c r="B6363" t="s">
        <v>973</v>
      </c>
      <c r="C6363" t="s">
        <v>2587</v>
      </c>
      <c r="D6363" t="s">
        <v>2472</v>
      </c>
      <c r="E6363">
        <v>-71.092939999999999</v>
      </c>
      <c r="F6363">
        <v>42.28631</v>
      </c>
      <c r="G6363" t="s">
        <v>783</v>
      </c>
      <c r="H6363" s="5">
        <v>3</v>
      </c>
      <c r="I6363" t="s">
        <v>1487</v>
      </c>
      <c r="J6363" s="5">
        <f>VLOOKUP(I6363*1,Crosswalks!$L$3:$M$227,2,FALSE)</f>
        <v>6</v>
      </c>
      <c r="K6363" s="5">
        <f>IF(G6363="Corner",INDEX(Crosswalks!$C$4:$J$16,MATCH(H6363,Crosswalks!$C$4:$C$16,0),J6363+1),"N/A, D2D")</f>
        <v>0.3</v>
      </c>
      <c r="L6363" t="s">
        <v>6015</v>
      </c>
      <c r="M6363" t="s">
        <v>836</v>
      </c>
      <c r="N6363" t="s">
        <v>961</v>
      </c>
      <c r="O6363" t="s">
        <v>1473</v>
      </c>
      <c r="P6363">
        <v>-71.073008630000004</v>
      </c>
      <c r="Q6363">
        <v>42.28660893</v>
      </c>
    </row>
    <row r="6364" spans="2:17" x14ac:dyDescent="0.3">
      <c r="B6364" t="s">
        <v>999</v>
      </c>
      <c r="C6364" t="s">
        <v>2950</v>
      </c>
      <c r="D6364" t="s">
        <v>2472</v>
      </c>
      <c r="E6364">
        <v>-71.058090000000007</v>
      </c>
      <c r="F6364">
        <v>42.291620000000002</v>
      </c>
      <c r="G6364" t="s">
        <v>783</v>
      </c>
      <c r="H6364" s="5">
        <v>2</v>
      </c>
      <c r="I6364" t="s">
        <v>2524</v>
      </c>
      <c r="J6364" s="5">
        <f>VLOOKUP(I6364*1,Crosswalks!$L$3:$M$227,2,FALSE)</f>
        <v>3</v>
      </c>
      <c r="K6364" s="5">
        <f>IF(G6364="Corner",INDEX(Crosswalks!$C$4:$J$16,MATCH(H6364,Crosswalks!$C$4:$C$16,0),J6364+1),"N/A, D2D")</f>
        <v>0.4</v>
      </c>
      <c r="L6364" t="s">
        <v>6015</v>
      </c>
      <c r="M6364" t="s">
        <v>836</v>
      </c>
      <c r="N6364" t="s">
        <v>961</v>
      </c>
      <c r="O6364" t="s">
        <v>1473</v>
      </c>
      <c r="P6364">
        <v>-71.073008630000004</v>
      </c>
      <c r="Q6364">
        <v>42.28660893</v>
      </c>
    </row>
    <row r="6365" spans="2:17" x14ac:dyDescent="0.3">
      <c r="B6365" t="s">
        <v>1168</v>
      </c>
      <c r="C6365" t="s">
        <v>2951</v>
      </c>
      <c r="D6365" t="s">
        <v>2472</v>
      </c>
      <c r="E6365">
        <v>-71.048469999999995</v>
      </c>
      <c r="F6365">
        <v>42.282829999999997</v>
      </c>
      <c r="G6365" t="s">
        <v>783</v>
      </c>
      <c r="H6365" s="5">
        <v>4</v>
      </c>
      <c r="I6365" t="s">
        <v>2477</v>
      </c>
      <c r="J6365" s="5">
        <f>VLOOKUP(I6365*1,Crosswalks!$L$3:$M$227,2,FALSE)</f>
        <v>3</v>
      </c>
      <c r="K6365" s="5">
        <f>IF(G6365="Corner",INDEX(Crosswalks!$C$4:$J$16,MATCH(H6365,Crosswalks!$C$4:$C$16,0),J6365+1),"N/A, D2D")</f>
        <v>0.5</v>
      </c>
      <c r="L6365" t="s">
        <v>6015</v>
      </c>
      <c r="M6365" t="s">
        <v>836</v>
      </c>
      <c r="N6365" t="s">
        <v>961</v>
      </c>
      <c r="O6365" t="s">
        <v>1473</v>
      </c>
      <c r="P6365">
        <v>-71.073008630000004</v>
      </c>
      <c r="Q6365">
        <v>42.28660893</v>
      </c>
    </row>
    <row r="6366" spans="2:17" x14ac:dyDescent="0.3">
      <c r="B6366" t="s">
        <v>2880</v>
      </c>
      <c r="C6366" t="s">
        <v>2489</v>
      </c>
      <c r="D6366" t="s">
        <v>2472</v>
      </c>
      <c r="E6366">
        <v>-71.093140000000005</v>
      </c>
      <c r="F6366">
        <v>42.286389999999997</v>
      </c>
      <c r="G6366" t="s">
        <v>783</v>
      </c>
      <c r="H6366" s="5">
        <v>4</v>
      </c>
      <c r="I6366" t="s">
        <v>1487</v>
      </c>
      <c r="J6366" s="5">
        <f>VLOOKUP(I6366*1,Crosswalks!$L$3:$M$227,2,FALSE)</f>
        <v>6</v>
      </c>
      <c r="K6366" s="5">
        <f>IF(G6366="Corner",INDEX(Crosswalks!$C$4:$J$16,MATCH(H6366,Crosswalks!$C$4:$C$16,0),J6366+1),"N/A, D2D")</f>
        <v>0.3</v>
      </c>
      <c r="L6366" t="s">
        <v>6015</v>
      </c>
      <c r="M6366" t="s">
        <v>836</v>
      </c>
      <c r="N6366" t="s">
        <v>961</v>
      </c>
      <c r="O6366" t="s">
        <v>1473</v>
      </c>
      <c r="P6366">
        <v>-71.073008630000004</v>
      </c>
      <c r="Q6366">
        <v>42.28660893</v>
      </c>
    </row>
    <row r="6367" spans="2:17" x14ac:dyDescent="0.3">
      <c r="B6367" t="s">
        <v>853</v>
      </c>
      <c r="C6367" t="s">
        <v>2511</v>
      </c>
      <c r="D6367" t="s">
        <v>2472</v>
      </c>
      <c r="E6367">
        <v>-71.088549999999998</v>
      </c>
      <c r="F6367">
        <v>42.287660000000002</v>
      </c>
      <c r="G6367" t="s">
        <v>783</v>
      </c>
      <c r="H6367" s="5">
        <v>3</v>
      </c>
      <c r="I6367" t="s">
        <v>1487</v>
      </c>
      <c r="J6367" s="5">
        <f>VLOOKUP(I6367*1,Crosswalks!$L$3:$M$227,2,FALSE)</f>
        <v>6</v>
      </c>
      <c r="K6367" s="5">
        <f>IF(G6367="Corner",INDEX(Crosswalks!$C$4:$J$16,MATCH(H6367,Crosswalks!$C$4:$C$16,0),J6367+1),"N/A, D2D")</f>
        <v>0.3</v>
      </c>
      <c r="L6367" t="s">
        <v>6015</v>
      </c>
      <c r="M6367" t="s">
        <v>836</v>
      </c>
      <c r="N6367" t="s">
        <v>961</v>
      </c>
      <c r="O6367" t="s">
        <v>1473</v>
      </c>
      <c r="P6367">
        <v>-71.073008630000004</v>
      </c>
      <c r="Q6367">
        <v>42.28660893</v>
      </c>
    </row>
    <row r="6368" spans="2:17" x14ac:dyDescent="0.3">
      <c r="B6368" t="s">
        <v>2709</v>
      </c>
      <c r="C6368" t="s">
        <v>2540</v>
      </c>
      <c r="D6368" t="s">
        <v>2472</v>
      </c>
      <c r="E6368">
        <v>-71.058700000000002</v>
      </c>
      <c r="F6368">
        <v>42.359400000000001</v>
      </c>
      <c r="G6368" t="s">
        <v>783</v>
      </c>
      <c r="H6368" s="5">
        <v>3</v>
      </c>
      <c r="I6368" t="s">
        <v>920</v>
      </c>
      <c r="J6368" s="5">
        <f>VLOOKUP(I6368*1,Crosswalks!$L$3:$M$227,2,FALSE)</f>
        <v>7</v>
      </c>
      <c r="K6368" s="5">
        <f>IF(G6368="Corner",INDEX(Crosswalks!$C$4:$J$16,MATCH(H6368,Crosswalks!$C$4:$C$16,0),J6368+1),"N/A, D2D")</f>
        <v>0.3</v>
      </c>
      <c r="L6368" t="s">
        <v>6015</v>
      </c>
      <c r="M6368" t="s">
        <v>836</v>
      </c>
      <c r="N6368" t="s">
        <v>961</v>
      </c>
      <c r="O6368" t="s">
        <v>1473</v>
      </c>
      <c r="P6368">
        <v>-71.073008630000004</v>
      </c>
      <c r="Q6368">
        <v>42.28660893</v>
      </c>
    </row>
    <row r="6369" spans="2:17" x14ac:dyDescent="0.3">
      <c r="B6369" t="s">
        <v>1261</v>
      </c>
      <c r="C6369" t="s">
        <v>2742</v>
      </c>
      <c r="D6369" t="s">
        <v>2472</v>
      </c>
      <c r="E6369">
        <v>-71.057820000000007</v>
      </c>
      <c r="F6369">
        <v>42.285139999999998</v>
      </c>
      <c r="G6369" t="s">
        <v>783</v>
      </c>
      <c r="H6369" s="5" t="s">
        <v>785</v>
      </c>
      <c r="I6369" t="s">
        <v>2480</v>
      </c>
      <c r="J6369" s="5">
        <f>VLOOKUP(I6369*1,Crosswalks!$L$3:$M$227,2,FALSE)</f>
        <v>4</v>
      </c>
      <c r="K6369" s="5">
        <f>IF(G6369="Corner",INDEX(Crosswalks!$C$4:$J$16,MATCH(H6369,Crosswalks!$C$4:$C$16,0),J6369+1),"N/A, D2D")</f>
        <v>0.3</v>
      </c>
      <c r="L6369" t="s">
        <v>6015</v>
      </c>
      <c r="M6369" t="s">
        <v>836</v>
      </c>
      <c r="N6369" t="s">
        <v>961</v>
      </c>
      <c r="O6369" t="s">
        <v>1473</v>
      </c>
      <c r="P6369">
        <v>-71.073008630000004</v>
      </c>
      <c r="Q6369">
        <v>42.28660893</v>
      </c>
    </row>
    <row r="6370" spans="2:17" x14ac:dyDescent="0.3">
      <c r="B6370" t="s">
        <v>1039</v>
      </c>
      <c r="C6370" t="s">
        <v>2632</v>
      </c>
      <c r="D6370" t="s">
        <v>2472</v>
      </c>
      <c r="E6370">
        <v>-71.087450000000004</v>
      </c>
      <c r="F6370">
        <v>42.285960000000003</v>
      </c>
      <c r="G6370" t="s">
        <v>783</v>
      </c>
      <c r="H6370" s="5">
        <v>6</v>
      </c>
      <c r="I6370" t="s">
        <v>2482</v>
      </c>
      <c r="J6370" s="5">
        <f>VLOOKUP(I6370*1,Crosswalks!$L$3:$M$227,2,FALSE)</f>
        <v>7</v>
      </c>
      <c r="K6370" s="5">
        <f>IF(G6370="Corner",INDEX(Crosswalks!$C$4:$J$16,MATCH(H6370,Crosswalks!$C$4:$C$16,0),J6370+1),"N/A, D2D")</f>
        <v>0.4</v>
      </c>
      <c r="L6370" t="s">
        <v>6015</v>
      </c>
      <c r="M6370" t="s">
        <v>836</v>
      </c>
      <c r="N6370" t="s">
        <v>961</v>
      </c>
      <c r="O6370" t="s">
        <v>1473</v>
      </c>
      <c r="P6370">
        <v>-71.073008630000004</v>
      </c>
      <c r="Q6370">
        <v>42.28660893</v>
      </c>
    </row>
    <row r="6371" spans="2:17" x14ac:dyDescent="0.3">
      <c r="B6371" t="s">
        <v>913</v>
      </c>
      <c r="C6371" t="s">
        <v>2740</v>
      </c>
      <c r="D6371" t="s">
        <v>2472</v>
      </c>
      <c r="E6371">
        <v>-71.087800000000001</v>
      </c>
      <c r="F6371">
        <v>42.28969</v>
      </c>
      <c r="G6371" t="s">
        <v>783</v>
      </c>
      <c r="H6371" s="5">
        <v>5</v>
      </c>
      <c r="I6371" t="s">
        <v>1487</v>
      </c>
      <c r="J6371" s="5">
        <f>VLOOKUP(I6371*1,Crosswalks!$L$3:$M$227,2,FALSE)</f>
        <v>6</v>
      </c>
      <c r="K6371" s="5">
        <f>IF(G6371="Corner",INDEX(Crosswalks!$C$4:$J$16,MATCH(H6371,Crosswalks!$C$4:$C$16,0),J6371+1),"N/A, D2D")</f>
        <v>0.4</v>
      </c>
      <c r="L6371" t="s">
        <v>6015</v>
      </c>
      <c r="M6371" t="s">
        <v>836</v>
      </c>
      <c r="N6371" t="s">
        <v>961</v>
      </c>
      <c r="O6371" t="s">
        <v>1473</v>
      </c>
      <c r="P6371">
        <v>-71.073008630000004</v>
      </c>
      <c r="Q6371">
        <v>42.28660893</v>
      </c>
    </row>
    <row r="6372" spans="2:17" x14ac:dyDescent="0.3">
      <c r="B6372" t="s">
        <v>978</v>
      </c>
      <c r="C6372" t="s">
        <v>2620</v>
      </c>
      <c r="D6372" t="s">
        <v>2472</v>
      </c>
      <c r="E6372">
        <v>-71.089519999999993</v>
      </c>
      <c r="F6372">
        <v>42.287289999999999</v>
      </c>
      <c r="G6372" t="s">
        <v>783</v>
      </c>
      <c r="H6372" s="5">
        <v>5</v>
      </c>
      <c r="I6372" t="s">
        <v>1487</v>
      </c>
      <c r="J6372" s="5">
        <f>VLOOKUP(I6372*1,Crosswalks!$L$3:$M$227,2,FALSE)</f>
        <v>6</v>
      </c>
      <c r="K6372" s="5">
        <f>IF(G6372="Corner",INDEX(Crosswalks!$C$4:$J$16,MATCH(H6372,Crosswalks!$C$4:$C$16,0),J6372+1),"N/A, D2D")</f>
        <v>0.4</v>
      </c>
      <c r="L6372" t="s">
        <v>6015</v>
      </c>
      <c r="M6372" t="s">
        <v>836</v>
      </c>
      <c r="N6372" t="s">
        <v>961</v>
      </c>
      <c r="O6372" t="s">
        <v>1473</v>
      </c>
      <c r="P6372">
        <v>-71.073008630000004</v>
      </c>
      <c r="Q6372">
        <v>42.28660893</v>
      </c>
    </row>
    <row r="6373" spans="2:17" x14ac:dyDescent="0.3">
      <c r="B6373" t="s">
        <v>866</v>
      </c>
      <c r="C6373" t="s">
        <v>2772</v>
      </c>
      <c r="D6373" t="s">
        <v>2472</v>
      </c>
      <c r="E6373">
        <v>-71.057469999999995</v>
      </c>
      <c r="F6373">
        <v>42.286009999999997</v>
      </c>
      <c r="G6373" t="s">
        <v>783</v>
      </c>
      <c r="H6373" s="5">
        <v>4</v>
      </c>
      <c r="I6373" t="s">
        <v>2480</v>
      </c>
      <c r="J6373" s="5">
        <f>VLOOKUP(I6373*1,Crosswalks!$L$3:$M$227,2,FALSE)</f>
        <v>4</v>
      </c>
      <c r="K6373" s="5">
        <f>IF(G6373="Corner",INDEX(Crosswalks!$C$4:$J$16,MATCH(H6373,Crosswalks!$C$4:$C$16,0),J6373+1),"N/A, D2D")</f>
        <v>0.5</v>
      </c>
      <c r="L6373" t="s">
        <v>6015</v>
      </c>
      <c r="M6373" t="s">
        <v>836</v>
      </c>
      <c r="N6373" t="s">
        <v>961</v>
      </c>
      <c r="O6373" t="s">
        <v>1473</v>
      </c>
      <c r="P6373">
        <v>-71.073008630000004</v>
      </c>
      <c r="Q6373">
        <v>42.28660893</v>
      </c>
    </row>
    <row r="6374" spans="2:17" x14ac:dyDescent="0.3">
      <c r="B6374" t="s">
        <v>1039</v>
      </c>
      <c r="C6374" t="s">
        <v>2947</v>
      </c>
      <c r="D6374" t="s">
        <v>2472</v>
      </c>
      <c r="E6374">
        <v>-71.088310000000007</v>
      </c>
      <c r="F6374">
        <v>42.296190000000003</v>
      </c>
      <c r="G6374" t="s">
        <v>783</v>
      </c>
      <c r="H6374" s="5" t="s">
        <v>785</v>
      </c>
      <c r="I6374" t="s">
        <v>1080</v>
      </c>
      <c r="J6374" s="5">
        <f>VLOOKUP(I6374*1,Crosswalks!$L$3:$M$227,2,FALSE)</f>
        <v>6</v>
      </c>
      <c r="K6374" s="5">
        <f>IF(G6374="Corner",INDEX(Crosswalks!$C$4:$J$16,MATCH(H6374,Crosswalks!$C$4:$C$16,0),J6374+1),"N/A, D2D")</f>
        <v>0.2</v>
      </c>
      <c r="L6374" t="s">
        <v>6015</v>
      </c>
      <c r="M6374" t="s">
        <v>836</v>
      </c>
      <c r="N6374" t="s">
        <v>961</v>
      </c>
      <c r="O6374" t="s">
        <v>1473</v>
      </c>
      <c r="P6374">
        <v>-71.073008630000004</v>
      </c>
      <c r="Q6374">
        <v>42.28660893</v>
      </c>
    </row>
    <row r="6375" spans="2:17" x14ac:dyDescent="0.3">
      <c r="B6375" t="s">
        <v>1311</v>
      </c>
      <c r="C6375" t="s">
        <v>2752</v>
      </c>
      <c r="D6375" t="s">
        <v>2472</v>
      </c>
      <c r="E6375">
        <v>-71.057850000000002</v>
      </c>
      <c r="F6375">
        <v>42.291420000000002</v>
      </c>
      <c r="G6375" t="s">
        <v>783</v>
      </c>
      <c r="H6375" s="5">
        <v>2</v>
      </c>
      <c r="I6375" t="s">
        <v>2524</v>
      </c>
      <c r="J6375" s="5">
        <f>VLOOKUP(I6375*1,Crosswalks!$L$3:$M$227,2,FALSE)</f>
        <v>3</v>
      </c>
      <c r="K6375" s="5">
        <f>IF(G6375="Corner",INDEX(Crosswalks!$C$4:$J$16,MATCH(H6375,Crosswalks!$C$4:$C$16,0),J6375+1),"N/A, D2D")</f>
        <v>0.4</v>
      </c>
      <c r="L6375" t="s">
        <v>6015</v>
      </c>
      <c r="M6375" t="s">
        <v>836</v>
      </c>
      <c r="N6375" t="s">
        <v>961</v>
      </c>
      <c r="O6375" t="s">
        <v>1473</v>
      </c>
      <c r="P6375">
        <v>-71.073008630000004</v>
      </c>
      <c r="Q6375">
        <v>42.28660893</v>
      </c>
    </row>
    <row r="6376" spans="2:17" x14ac:dyDescent="0.3">
      <c r="B6376" t="s">
        <v>1098</v>
      </c>
      <c r="C6376" t="s">
        <v>2588</v>
      </c>
      <c r="D6376" t="s">
        <v>2472</v>
      </c>
      <c r="E6376">
        <v>-71.082610000000003</v>
      </c>
      <c r="F6376">
        <v>42.285679999999999</v>
      </c>
      <c r="G6376" t="s">
        <v>783</v>
      </c>
      <c r="H6376" s="5">
        <v>1</v>
      </c>
      <c r="I6376" t="s">
        <v>2482</v>
      </c>
      <c r="J6376" s="5">
        <f>VLOOKUP(I6376*1,Crosswalks!$L$3:$M$227,2,FALSE)</f>
        <v>7</v>
      </c>
      <c r="K6376" s="5">
        <f>IF(G6376="Corner",INDEX(Crosswalks!$C$4:$J$16,MATCH(H6376,Crosswalks!$C$4:$C$16,0),J6376+1),"N/A, D2D")</f>
        <v>0.2</v>
      </c>
      <c r="L6376" t="s">
        <v>6015</v>
      </c>
      <c r="M6376" t="s">
        <v>836</v>
      </c>
      <c r="N6376" t="s">
        <v>961</v>
      </c>
      <c r="O6376" t="s">
        <v>1473</v>
      </c>
      <c r="P6376">
        <v>-71.073008630000004</v>
      </c>
      <c r="Q6376">
        <v>42.28660893</v>
      </c>
    </row>
    <row r="6377" spans="2:17" x14ac:dyDescent="0.3">
      <c r="B6377" t="s">
        <v>1084</v>
      </c>
      <c r="C6377" t="s">
        <v>2632</v>
      </c>
      <c r="D6377" t="s">
        <v>2472</v>
      </c>
      <c r="E6377">
        <v>-71.088319999999996</v>
      </c>
      <c r="F6377">
        <v>42.285448000000002</v>
      </c>
      <c r="G6377" t="s">
        <v>783</v>
      </c>
      <c r="H6377" s="5">
        <v>5</v>
      </c>
      <c r="I6377" t="s">
        <v>2482</v>
      </c>
      <c r="J6377" s="5">
        <f>VLOOKUP(I6377*1,Crosswalks!$L$3:$M$227,2,FALSE)</f>
        <v>7</v>
      </c>
      <c r="K6377" s="5">
        <f>IF(G6377="Corner",INDEX(Crosswalks!$C$4:$J$16,MATCH(H6377,Crosswalks!$C$4:$C$16,0),J6377+1),"N/A, D2D")</f>
        <v>0.4</v>
      </c>
      <c r="L6377" t="s">
        <v>6015</v>
      </c>
      <c r="M6377" t="s">
        <v>836</v>
      </c>
      <c r="N6377" t="s">
        <v>961</v>
      </c>
      <c r="O6377" t="s">
        <v>1473</v>
      </c>
      <c r="P6377">
        <v>-71.073008630000004</v>
      </c>
      <c r="Q6377">
        <v>42.28660893</v>
      </c>
    </row>
    <row r="6378" spans="2:17" x14ac:dyDescent="0.3">
      <c r="B6378" t="s">
        <v>2350</v>
      </c>
      <c r="C6378" t="s">
        <v>1077</v>
      </c>
      <c r="D6378" t="s">
        <v>2472</v>
      </c>
      <c r="E6378">
        <v>-71.087540000000004</v>
      </c>
      <c r="F6378">
        <v>42.297730000000001</v>
      </c>
      <c r="G6378" t="s">
        <v>783</v>
      </c>
      <c r="H6378" s="5">
        <v>3</v>
      </c>
      <c r="I6378" t="s">
        <v>1080</v>
      </c>
      <c r="J6378" s="5">
        <f>VLOOKUP(I6378*1,Crosswalks!$L$3:$M$227,2,FALSE)</f>
        <v>6</v>
      </c>
      <c r="K6378" s="5">
        <f>IF(G6378="Corner",INDEX(Crosswalks!$C$4:$J$16,MATCH(H6378,Crosswalks!$C$4:$C$16,0),J6378+1),"N/A, D2D")</f>
        <v>0.3</v>
      </c>
      <c r="L6378" t="s">
        <v>6015</v>
      </c>
      <c r="M6378" t="s">
        <v>836</v>
      </c>
      <c r="N6378" t="s">
        <v>961</v>
      </c>
      <c r="O6378" t="s">
        <v>1473</v>
      </c>
      <c r="P6378">
        <v>-71.073008630000004</v>
      </c>
      <c r="Q6378">
        <v>42.28660893</v>
      </c>
    </row>
    <row r="6379" spans="2:17" x14ac:dyDescent="0.3">
      <c r="B6379" t="s">
        <v>1039</v>
      </c>
      <c r="C6379" t="s">
        <v>2703</v>
      </c>
      <c r="D6379" t="s">
        <v>2472</v>
      </c>
      <c r="E6379">
        <v>-71.090230000000005</v>
      </c>
      <c r="F6379">
        <v>42.290410000000001</v>
      </c>
      <c r="G6379" t="s">
        <v>783</v>
      </c>
      <c r="H6379" s="5">
        <v>3</v>
      </c>
      <c r="I6379" t="s">
        <v>1487</v>
      </c>
      <c r="J6379" s="5">
        <f>VLOOKUP(I6379*1,Crosswalks!$L$3:$M$227,2,FALSE)</f>
        <v>6</v>
      </c>
      <c r="K6379" s="5">
        <f>IF(G6379="Corner",INDEX(Crosswalks!$C$4:$J$16,MATCH(H6379,Crosswalks!$C$4:$C$16,0),J6379+1),"N/A, D2D")</f>
        <v>0.3</v>
      </c>
      <c r="L6379" t="s">
        <v>6015</v>
      </c>
      <c r="M6379" t="s">
        <v>836</v>
      </c>
      <c r="N6379" t="s">
        <v>961</v>
      </c>
      <c r="O6379" t="s">
        <v>1473</v>
      </c>
      <c r="P6379">
        <v>-71.073008630000004</v>
      </c>
      <c r="Q6379">
        <v>42.28660893</v>
      </c>
    </row>
    <row r="6380" spans="2:17" x14ac:dyDescent="0.3">
      <c r="B6380" t="s">
        <v>864</v>
      </c>
      <c r="C6380" t="s">
        <v>2487</v>
      </c>
      <c r="D6380" t="s">
        <v>2472</v>
      </c>
      <c r="E6380">
        <v>-71.088260000000005</v>
      </c>
      <c r="F6380">
        <v>42.284750000000003</v>
      </c>
      <c r="G6380" t="s">
        <v>783</v>
      </c>
      <c r="H6380" s="5">
        <v>6</v>
      </c>
      <c r="I6380" t="s">
        <v>2482</v>
      </c>
      <c r="J6380" s="5">
        <f>VLOOKUP(I6380*1,Crosswalks!$L$3:$M$227,2,FALSE)</f>
        <v>7</v>
      </c>
      <c r="K6380" s="5">
        <f>IF(G6380="Corner",INDEX(Crosswalks!$C$4:$J$16,MATCH(H6380,Crosswalks!$C$4:$C$16,0),J6380+1),"N/A, D2D")</f>
        <v>0.4</v>
      </c>
      <c r="L6380" t="s">
        <v>6015</v>
      </c>
      <c r="M6380" t="s">
        <v>836</v>
      </c>
      <c r="N6380" t="s">
        <v>961</v>
      </c>
      <c r="O6380" t="s">
        <v>1473</v>
      </c>
      <c r="P6380">
        <v>-71.073008630000004</v>
      </c>
      <c r="Q6380">
        <v>42.28660893</v>
      </c>
    </row>
    <row r="6381" spans="2:17" x14ac:dyDescent="0.3">
      <c r="B6381" t="s">
        <v>1059</v>
      </c>
      <c r="C6381" t="s">
        <v>2772</v>
      </c>
      <c r="D6381" t="s">
        <v>2472</v>
      </c>
      <c r="E6381">
        <v>-71.057270000000003</v>
      </c>
      <c r="F6381">
        <v>42.286360000000002</v>
      </c>
      <c r="G6381" t="s">
        <v>783</v>
      </c>
      <c r="H6381" s="5">
        <v>6</v>
      </c>
      <c r="I6381" t="s">
        <v>2480</v>
      </c>
      <c r="J6381" s="5">
        <f>VLOOKUP(I6381*1,Crosswalks!$L$3:$M$227,2,FALSE)</f>
        <v>4</v>
      </c>
      <c r="K6381" s="5">
        <f>IF(G6381="Corner",INDEX(Crosswalks!$C$4:$J$16,MATCH(H6381,Crosswalks!$C$4:$C$16,0),J6381+1),"N/A, D2D")</f>
        <v>0.5</v>
      </c>
      <c r="L6381" t="s">
        <v>6015</v>
      </c>
      <c r="M6381" t="s">
        <v>836</v>
      </c>
      <c r="N6381" t="s">
        <v>961</v>
      </c>
      <c r="O6381" t="s">
        <v>1473</v>
      </c>
      <c r="P6381">
        <v>-71.073008630000004</v>
      </c>
      <c r="Q6381">
        <v>42.28660893</v>
      </c>
    </row>
    <row r="6382" spans="2:17" x14ac:dyDescent="0.3">
      <c r="B6382" t="s">
        <v>2835</v>
      </c>
      <c r="C6382" t="s">
        <v>2733</v>
      </c>
      <c r="D6382" t="s">
        <v>2472</v>
      </c>
      <c r="E6382">
        <v>-71.090580000000003</v>
      </c>
      <c r="F6382">
        <v>42.294139999999999</v>
      </c>
      <c r="G6382" t="s">
        <v>783</v>
      </c>
      <c r="H6382" s="5">
        <v>3</v>
      </c>
      <c r="I6382" t="s">
        <v>1080</v>
      </c>
      <c r="J6382" s="5">
        <f>VLOOKUP(I6382*1,Crosswalks!$L$3:$M$227,2,FALSE)</f>
        <v>6</v>
      </c>
      <c r="K6382" s="5">
        <f>IF(G6382="Corner",INDEX(Crosswalks!$C$4:$J$16,MATCH(H6382,Crosswalks!$C$4:$C$16,0),J6382+1),"N/A, D2D")</f>
        <v>0.3</v>
      </c>
      <c r="L6382" t="s">
        <v>6015</v>
      </c>
      <c r="M6382" t="s">
        <v>836</v>
      </c>
      <c r="N6382" t="s">
        <v>961</v>
      </c>
      <c r="O6382" t="s">
        <v>1473</v>
      </c>
      <c r="P6382">
        <v>-71.073008630000004</v>
      </c>
      <c r="Q6382">
        <v>42.28660893</v>
      </c>
    </row>
    <row r="6383" spans="2:17" x14ac:dyDescent="0.3">
      <c r="B6383" t="s">
        <v>1245</v>
      </c>
      <c r="C6383" t="s">
        <v>2773</v>
      </c>
      <c r="D6383" t="s">
        <v>2472</v>
      </c>
      <c r="E6383">
        <v>-71.055670000000006</v>
      </c>
      <c r="F6383">
        <v>42.287039999999998</v>
      </c>
      <c r="G6383" t="s">
        <v>783</v>
      </c>
      <c r="H6383" s="5">
        <v>6</v>
      </c>
      <c r="I6383" t="s">
        <v>2480</v>
      </c>
      <c r="J6383" s="5">
        <f>VLOOKUP(I6383*1,Crosswalks!$L$3:$M$227,2,FALSE)</f>
        <v>4</v>
      </c>
      <c r="K6383" s="5">
        <f>IF(G6383="Corner",INDEX(Crosswalks!$C$4:$J$16,MATCH(H6383,Crosswalks!$C$4:$C$16,0),J6383+1),"N/A, D2D")</f>
        <v>0.5</v>
      </c>
      <c r="L6383" t="s">
        <v>6015</v>
      </c>
      <c r="M6383" t="s">
        <v>836</v>
      </c>
      <c r="N6383" t="s">
        <v>961</v>
      </c>
      <c r="O6383" t="s">
        <v>1473</v>
      </c>
      <c r="P6383">
        <v>-71.073008630000004</v>
      </c>
      <c r="Q6383">
        <v>42.28660893</v>
      </c>
    </row>
    <row r="6384" spans="2:17" x14ac:dyDescent="0.3">
      <c r="B6384" t="s">
        <v>1183</v>
      </c>
      <c r="C6384" t="s">
        <v>2725</v>
      </c>
      <c r="D6384" t="s">
        <v>2472</v>
      </c>
      <c r="E6384">
        <v>-71.087919999999997</v>
      </c>
      <c r="F6384">
        <v>42.286639999999998</v>
      </c>
      <c r="G6384" t="s">
        <v>784</v>
      </c>
      <c r="H6384" s="5">
        <v>1</v>
      </c>
      <c r="I6384" t="s">
        <v>1487</v>
      </c>
      <c r="J6384" s="5">
        <f>VLOOKUP(I6384*1,Crosswalks!$L$3:$M$227,2,FALSE)</f>
        <v>6</v>
      </c>
      <c r="K6384" s="5" t="str">
        <f>IF(G6384="Corner",INDEX(Crosswalks!$C$4:$J$16,MATCH(H6384,Crosswalks!$C$4:$C$16,0),J6384+1),"N/A, D2D")</f>
        <v>N/A, D2D</v>
      </c>
      <c r="L6384" t="s">
        <v>6015</v>
      </c>
      <c r="M6384" t="s">
        <v>836</v>
      </c>
      <c r="N6384" t="s">
        <v>961</v>
      </c>
      <c r="O6384" t="s">
        <v>1473</v>
      </c>
      <c r="P6384">
        <v>-71.073008630000004</v>
      </c>
      <c r="Q6384">
        <v>42.28660893</v>
      </c>
    </row>
    <row r="6385" spans="2:17" x14ac:dyDescent="0.3">
      <c r="B6385" t="s">
        <v>898</v>
      </c>
      <c r="C6385" t="s">
        <v>2725</v>
      </c>
      <c r="D6385" t="s">
        <v>2472</v>
      </c>
      <c r="E6385">
        <v>-71.089680000000001</v>
      </c>
      <c r="F6385">
        <v>42.286920000000002</v>
      </c>
      <c r="G6385" t="s">
        <v>784</v>
      </c>
      <c r="H6385" s="5">
        <v>1</v>
      </c>
      <c r="I6385" t="s">
        <v>1487</v>
      </c>
      <c r="J6385" s="5">
        <f>VLOOKUP(I6385*1,Crosswalks!$L$3:$M$227,2,FALSE)</f>
        <v>6</v>
      </c>
      <c r="K6385" s="5" t="str">
        <f>IF(G6385="Corner",INDEX(Crosswalks!$C$4:$J$16,MATCH(H6385,Crosswalks!$C$4:$C$16,0),J6385+1),"N/A, D2D")</f>
        <v>N/A, D2D</v>
      </c>
      <c r="L6385" t="s">
        <v>6015</v>
      </c>
      <c r="M6385" t="s">
        <v>836</v>
      </c>
      <c r="N6385" t="s">
        <v>961</v>
      </c>
      <c r="O6385" t="s">
        <v>1473</v>
      </c>
      <c r="P6385">
        <v>-71.073008630000004</v>
      </c>
      <c r="Q6385">
        <v>42.28660893</v>
      </c>
    </row>
    <row r="6386" spans="2:17" x14ac:dyDescent="0.3">
      <c r="B6386" t="s">
        <v>917</v>
      </c>
      <c r="C6386" t="s">
        <v>2484</v>
      </c>
      <c r="D6386" t="s">
        <v>2472</v>
      </c>
      <c r="E6386">
        <v>-71.087890000000002</v>
      </c>
      <c r="F6386">
        <v>42.288910000000001</v>
      </c>
      <c r="G6386" t="s">
        <v>784</v>
      </c>
      <c r="H6386" s="5">
        <v>4</v>
      </c>
      <c r="I6386" t="s">
        <v>1487</v>
      </c>
      <c r="J6386" s="5">
        <f>VLOOKUP(I6386*1,Crosswalks!$L$3:$M$227,2,FALSE)</f>
        <v>6</v>
      </c>
      <c r="K6386" s="5" t="str">
        <f>IF(G6386="Corner",INDEX(Crosswalks!$C$4:$J$16,MATCH(H6386,Crosswalks!$C$4:$C$16,0),J6386+1),"N/A, D2D")</f>
        <v>N/A, D2D</v>
      </c>
      <c r="L6386" t="s">
        <v>6015</v>
      </c>
      <c r="M6386" t="s">
        <v>836</v>
      </c>
      <c r="N6386" t="s">
        <v>961</v>
      </c>
      <c r="O6386" t="s">
        <v>1473</v>
      </c>
      <c r="P6386">
        <v>-71.073008630000004</v>
      </c>
      <c r="Q6386">
        <v>42.28660893</v>
      </c>
    </row>
    <row r="6387" spans="2:17" x14ac:dyDescent="0.3">
      <c r="B6387" t="s">
        <v>1183</v>
      </c>
      <c r="C6387" t="s">
        <v>2952</v>
      </c>
      <c r="D6387" t="s">
        <v>2472</v>
      </c>
      <c r="E6387">
        <v>-71.058120000000002</v>
      </c>
      <c r="F6387">
        <v>42.2864</v>
      </c>
      <c r="G6387" t="s">
        <v>784</v>
      </c>
      <c r="H6387" s="5" t="s">
        <v>785</v>
      </c>
      <c r="I6387" t="s">
        <v>2480</v>
      </c>
      <c r="J6387" s="5">
        <f>VLOOKUP(I6387*1,Crosswalks!$L$3:$M$227,2,FALSE)</f>
        <v>4</v>
      </c>
      <c r="K6387" s="5" t="str">
        <f>IF(G6387="Corner",INDEX(Crosswalks!$C$4:$J$16,MATCH(H6387,Crosswalks!$C$4:$C$16,0),J6387+1),"N/A, D2D")</f>
        <v>N/A, D2D</v>
      </c>
      <c r="L6387" t="s">
        <v>6015</v>
      </c>
      <c r="M6387" t="s">
        <v>836</v>
      </c>
      <c r="N6387" t="s">
        <v>961</v>
      </c>
      <c r="O6387" t="s">
        <v>1473</v>
      </c>
      <c r="P6387">
        <v>-71.073008630000004</v>
      </c>
      <c r="Q6387">
        <v>42.28660893</v>
      </c>
    </row>
    <row r="6388" spans="2:17" x14ac:dyDescent="0.3">
      <c r="B6388" t="s">
        <v>990</v>
      </c>
      <c r="C6388" t="s">
        <v>2742</v>
      </c>
      <c r="D6388" t="s">
        <v>2472</v>
      </c>
      <c r="E6388">
        <v>-71.056539999999998</v>
      </c>
      <c r="F6388">
        <v>42.285629999999998</v>
      </c>
      <c r="G6388" t="s">
        <v>784</v>
      </c>
      <c r="H6388" s="5">
        <v>2</v>
      </c>
      <c r="I6388" t="s">
        <v>2480</v>
      </c>
      <c r="J6388" s="5">
        <f>VLOOKUP(I6388*1,Crosswalks!$L$3:$M$227,2,FALSE)</f>
        <v>4</v>
      </c>
      <c r="K6388" s="5" t="str">
        <f>IF(G6388="Corner",INDEX(Crosswalks!$C$4:$J$16,MATCH(H6388,Crosswalks!$C$4:$C$16,0),J6388+1),"N/A, D2D")</f>
        <v>N/A, D2D</v>
      </c>
      <c r="L6388" t="s">
        <v>6015</v>
      </c>
      <c r="M6388" t="s">
        <v>836</v>
      </c>
      <c r="N6388" t="s">
        <v>961</v>
      </c>
      <c r="O6388" t="s">
        <v>1473</v>
      </c>
      <c r="P6388">
        <v>-71.073008630000004</v>
      </c>
      <c r="Q6388">
        <v>42.28660893</v>
      </c>
    </row>
    <row r="6389" spans="2:17" x14ac:dyDescent="0.3">
      <c r="B6389" t="s">
        <v>1008</v>
      </c>
      <c r="C6389" t="s">
        <v>2618</v>
      </c>
      <c r="D6389" t="s">
        <v>2472</v>
      </c>
      <c r="E6389">
        <v>-71.091800000000006</v>
      </c>
      <c r="F6389">
        <v>42.287979999999997</v>
      </c>
      <c r="G6389" t="s">
        <v>783</v>
      </c>
      <c r="H6389" s="5">
        <v>5</v>
      </c>
      <c r="I6389" t="s">
        <v>1487</v>
      </c>
      <c r="J6389" s="5">
        <f>VLOOKUP(I6389*1,Crosswalks!$L$3:$M$227,2,FALSE)</f>
        <v>6</v>
      </c>
      <c r="K6389" s="5">
        <f>IF(G6389="Corner",INDEX(Crosswalks!$C$4:$J$16,MATCH(H6389,Crosswalks!$C$4:$C$16,0),J6389+1),"N/A, D2D")</f>
        <v>0.4</v>
      </c>
      <c r="L6389" t="s">
        <v>5945</v>
      </c>
      <c r="M6389" t="s">
        <v>836</v>
      </c>
      <c r="N6389" t="s">
        <v>837</v>
      </c>
      <c r="O6389" t="s">
        <v>841</v>
      </c>
      <c r="P6389">
        <v>-71.098290599999999</v>
      </c>
      <c r="Q6389">
        <v>42.333018670000001</v>
      </c>
    </row>
    <row r="6390" spans="2:17" x14ac:dyDescent="0.3">
      <c r="B6390" t="s">
        <v>1011</v>
      </c>
      <c r="C6390" t="s">
        <v>2471</v>
      </c>
      <c r="D6390" t="s">
        <v>2472</v>
      </c>
      <c r="E6390">
        <v>-71.092089999999999</v>
      </c>
      <c r="F6390">
        <v>42.287329999999997</v>
      </c>
      <c r="G6390" t="s">
        <v>783</v>
      </c>
      <c r="H6390" s="5" t="s">
        <v>785</v>
      </c>
      <c r="I6390" t="s">
        <v>1487</v>
      </c>
      <c r="J6390" s="5">
        <f>VLOOKUP(I6390*1,Crosswalks!$L$3:$M$227,2,FALSE)</f>
        <v>6</v>
      </c>
      <c r="K6390" s="5">
        <f>IF(G6390="Corner",INDEX(Crosswalks!$C$4:$J$16,MATCH(H6390,Crosswalks!$C$4:$C$16,0),J6390+1),"N/A, D2D")</f>
        <v>0.2</v>
      </c>
      <c r="L6390" t="s">
        <v>5945</v>
      </c>
      <c r="M6390" t="s">
        <v>836</v>
      </c>
      <c r="N6390" t="s">
        <v>837</v>
      </c>
      <c r="O6390" t="s">
        <v>841</v>
      </c>
      <c r="P6390">
        <v>-71.098290599999999</v>
      </c>
      <c r="Q6390">
        <v>42.333018670000001</v>
      </c>
    </row>
    <row r="6391" spans="2:17" x14ac:dyDescent="0.3">
      <c r="B6391" t="s">
        <v>925</v>
      </c>
      <c r="C6391" t="s">
        <v>2707</v>
      </c>
      <c r="D6391" t="s">
        <v>2472</v>
      </c>
      <c r="E6391">
        <v>-71.085442999999998</v>
      </c>
      <c r="F6391">
        <v>42.296621999999999</v>
      </c>
      <c r="G6391" t="s">
        <v>783</v>
      </c>
      <c r="H6391" s="5">
        <v>6</v>
      </c>
      <c r="I6391" t="s">
        <v>1080</v>
      </c>
      <c r="J6391" s="5">
        <f>VLOOKUP(I6391*1,Crosswalks!$L$3:$M$227,2,FALSE)</f>
        <v>6</v>
      </c>
      <c r="K6391" s="5">
        <f>IF(G6391="Corner",INDEX(Crosswalks!$C$4:$J$16,MATCH(H6391,Crosswalks!$C$4:$C$16,0),J6391+1),"N/A, D2D")</f>
        <v>0.4</v>
      </c>
      <c r="L6391" t="s">
        <v>5945</v>
      </c>
      <c r="M6391" t="s">
        <v>836</v>
      </c>
      <c r="N6391" t="s">
        <v>837</v>
      </c>
      <c r="O6391" t="s">
        <v>841</v>
      </c>
      <c r="P6391">
        <v>-71.098290599999999</v>
      </c>
      <c r="Q6391">
        <v>42.333018670000001</v>
      </c>
    </row>
    <row r="6392" spans="2:17" x14ac:dyDescent="0.3">
      <c r="B6392" t="s">
        <v>960</v>
      </c>
      <c r="C6392" t="s">
        <v>2577</v>
      </c>
      <c r="D6392" t="s">
        <v>2472</v>
      </c>
      <c r="E6392">
        <v>-71.06617</v>
      </c>
      <c r="F6392">
        <v>42.296590000000002</v>
      </c>
      <c r="G6392" t="s">
        <v>783</v>
      </c>
      <c r="H6392" s="5" t="s">
        <v>785</v>
      </c>
      <c r="I6392" t="s">
        <v>2543</v>
      </c>
      <c r="J6392" s="5">
        <f>VLOOKUP(I6392*1,Crosswalks!$L$3:$M$227,2,FALSE)</f>
        <v>7</v>
      </c>
      <c r="K6392" s="5">
        <f>IF(G6392="Corner",INDEX(Crosswalks!$C$4:$J$16,MATCH(H6392,Crosswalks!$C$4:$C$16,0),J6392+1),"N/A, D2D")</f>
        <v>0.2</v>
      </c>
      <c r="L6392" t="s">
        <v>5946</v>
      </c>
      <c r="M6392" t="s">
        <v>847</v>
      </c>
      <c r="N6392" t="s">
        <v>848</v>
      </c>
      <c r="O6392" t="s">
        <v>849</v>
      </c>
      <c r="P6392">
        <v>-71.057492249999996</v>
      </c>
      <c r="Q6392">
        <v>42.376628519999997</v>
      </c>
    </row>
    <row r="6393" spans="2:17" x14ac:dyDescent="0.3">
      <c r="B6393" t="s">
        <v>835</v>
      </c>
      <c r="C6393" t="s">
        <v>2953</v>
      </c>
      <c r="D6393" t="s">
        <v>2472</v>
      </c>
      <c r="E6393">
        <v>-71.067629999999994</v>
      </c>
      <c r="F6393">
        <v>42.300690000000003</v>
      </c>
      <c r="G6393" t="s">
        <v>783</v>
      </c>
      <c r="H6393" s="5">
        <v>5</v>
      </c>
      <c r="I6393" t="s">
        <v>2562</v>
      </c>
      <c r="J6393" s="5">
        <f>VLOOKUP(I6393*1,Crosswalks!$L$3:$M$227,2,FALSE)</f>
        <v>6</v>
      </c>
      <c r="K6393" s="5">
        <f>IF(G6393="Corner",INDEX(Crosswalks!$C$4:$J$16,MATCH(H6393,Crosswalks!$C$4:$C$16,0),J6393+1),"N/A, D2D")</f>
        <v>0.4</v>
      </c>
      <c r="L6393" t="s">
        <v>5946</v>
      </c>
      <c r="M6393" t="s">
        <v>847</v>
      </c>
      <c r="N6393" t="s">
        <v>848</v>
      </c>
      <c r="O6393" t="s">
        <v>849</v>
      </c>
      <c r="P6393">
        <v>-71.057492249999996</v>
      </c>
      <c r="Q6393">
        <v>42.376628519999997</v>
      </c>
    </row>
    <row r="6394" spans="2:17" x14ac:dyDescent="0.3">
      <c r="B6394" t="s">
        <v>991</v>
      </c>
      <c r="C6394" t="s">
        <v>2680</v>
      </c>
      <c r="D6394" t="s">
        <v>2472</v>
      </c>
      <c r="E6394">
        <v>-71.070629999999994</v>
      </c>
      <c r="F6394">
        <v>42.30086</v>
      </c>
      <c r="G6394" t="s">
        <v>783</v>
      </c>
      <c r="H6394" s="5">
        <v>1</v>
      </c>
      <c r="I6394" t="s">
        <v>2562</v>
      </c>
      <c r="J6394" s="5">
        <f>VLOOKUP(I6394*1,Crosswalks!$L$3:$M$227,2,FALSE)</f>
        <v>6</v>
      </c>
      <c r="K6394" s="5">
        <f>IF(G6394="Corner",INDEX(Crosswalks!$C$4:$J$16,MATCH(H6394,Crosswalks!$C$4:$C$16,0),J6394+1),"N/A, D2D")</f>
        <v>0.2</v>
      </c>
      <c r="L6394" t="s">
        <v>5946</v>
      </c>
      <c r="M6394" t="s">
        <v>847</v>
      </c>
      <c r="N6394" t="s">
        <v>848</v>
      </c>
      <c r="O6394" t="s">
        <v>849</v>
      </c>
      <c r="P6394">
        <v>-71.057492249999996</v>
      </c>
      <c r="Q6394">
        <v>42.376628519999997</v>
      </c>
    </row>
    <row r="6395" spans="2:17" x14ac:dyDescent="0.3">
      <c r="B6395" t="s">
        <v>1286</v>
      </c>
      <c r="C6395" t="s">
        <v>1619</v>
      </c>
      <c r="D6395" t="s">
        <v>2472</v>
      </c>
      <c r="E6395">
        <v>-71.063000000000002</v>
      </c>
      <c r="F6395">
        <v>42.293230000000001</v>
      </c>
      <c r="G6395" t="s">
        <v>783</v>
      </c>
      <c r="H6395" s="5">
        <v>2</v>
      </c>
      <c r="I6395" t="s">
        <v>2543</v>
      </c>
      <c r="J6395" s="5">
        <f>VLOOKUP(I6395*1,Crosswalks!$L$3:$M$227,2,FALSE)</f>
        <v>7</v>
      </c>
      <c r="K6395" s="5">
        <f>IF(G6395="Corner",INDEX(Crosswalks!$C$4:$J$16,MATCH(H6395,Crosswalks!$C$4:$C$16,0),J6395+1),"N/A, D2D")</f>
        <v>0.3</v>
      </c>
      <c r="L6395" t="s">
        <v>5946</v>
      </c>
      <c r="M6395" t="s">
        <v>847</v>
      </c>
      <c r="N6395" t="s">
        <v>848</v>
      </c>
      <c r="O6395" t="s">
        <v>849</v>
      </c>
      <c r="P6395">
        <v>-71.057492249999996</v>
      </c>
      <c r="Q6395">
        <v>42.376628519999997</v>
      </c>
    </row>
    <row r="6396" spans="2:17" x14ac:dyDescent="0.3">
      <c r="B6396" t="s">
        <v>862</v>
      </c>
      <c r="C6396" t="s">
        <v>2552</v>
      </c>
      <c r="D6396" t="s">
        <v>2472</v>
      </c>
      <c r="E6396">
        <v>-71.062489999999997</v>
      </c>
      <c r="F6396">
        <v>42.294809999999998</v>
      </c>
      <c r="G6396" t="s">
        <v>783</v>
      </c>
      <c r="H6396" s="5">
        <v>6</v>
      </c>
      <c r="I6396" t="s">
        <v>2543</v>
      </c>
      <c r="J6396" s="5">
        <f>VLOOKUP(I6396*1,Crosswalks!$L$3:$M$227,2,FALSE)</f>
        <v>7</v>
      </c>
      <c r="K6396" s="5">
        <f>IF(G6396="Corner",INDEX(Crosswalks!$C$4:$J$16,MATCH(H6396,Crosswalks!$C$4:$C$16,0),J6396+1),"N/A, D2D")</f>
        <v>0.4</v>
      </c>
      <c r="L6396" t="s">
        <v>5946</v>
      </c>
      <c r="M6396" t="s">
        <v>847</v>
      </c>
      <c r="N6396" t="s">
        <v>848</v>
      </c>
      <c r="O6396" t="s">
        <v>849</v>
      </c>
      <c r="P6396">
        <v>-71.057492249999996</v>
      </c>
      <c r="Q6396">
        <v>42.376628519999997</v>
      </c>
    </row>
    <row r="6397" spans="2:17" x14ac:dyDescent="0.3">
      <c r="B6397" t="s">
        <v>1084</v>
      </c>
      <c r="C6397" t="s">
        <v>2695</v>
      </c>
      <c r="D6397" t="s">
        <v>2472</v>
      </c>
      <c r="E6397">
        <v>-71.067689999999999</v>
      </c>
      <c r="F6397">
        <v>42.299109999999999</v>
      </c>
      <c r="G6397" t="s">
        <v>783</v>
      </c>
      <c r="H6397" s="5">
        <v>2</v>
      </c>
      <c r="I6397" t="s">
        <v>2562</v>
      </c>
      <c r="J6397" s="5">
        <f>VLOOKUP(I6397*1,Crosswalks!$L$3:$M$227,2,FALSE)</f>
        <v>6</v>
      </c>
      <c r="K6397" s="5">
        <f>IF(G6397="Corner",INDEX(Crosswalks!$C$4:$J$16,MATCH(H6397,Crosswalks!$C$4:$C$16,0),J6397+1),"N/A, D2D")</f>
        <v>0.3</v>
      </c>
      <c r="L6397" t="s">
        <v>5946</v>
      </c>
      <c r="M6397" t="s">
        <v>847</v>
      </c>
      <c r="N6397" t="s">
        <v>848</v>
      </c>
      <c r="O6397" t="s">
        <v>849</v>
      </c>
      <c r="P6397">
        <v>-71.057492249999996</v>
      </c>
      <c r="Q6397">
        <v>42.376628519999997</v>
      </c>
    </row>
    <row r="6398" spans="2:17" x14ac:dyDescent="0.3">
      <c r="B6398" t="s">
        <v>1183</v>
      </c>
      <c r="C6398" t="s">
        <v>2552</v>
      </c>
      <c r="D6398" t="s">
        <v>2472</v>
      </c>
      <c r="E6398">
        <v>-71.064830000000001</v>
      </c>
      <c r="F6398">
        <v>42.294539999999998</v>
      </c>
      <c r="G6398" t="s">
        <v>784</v>
      </c>
      <c r="H6398" s="5">
        <v>2</v>
      </c>
      <c r="I6398" t="s">
        <v>2543</v>
      </c>
      <c r="J6398" s="5">
        <f>VLOOKUP(I6398*1,Crosswalks!$L$3:$M$227,2,FALSE)</f>
        <v>7</v>
      </c>
      <c r="K6398" s="5" t="str">
        <f>IF(G6398="Corner",INDEX(Crosswalks!$C$4:$J$16,MATCH(H6398,Crosswalks!$C$4:$C$16,0),J6398+1),"N/A, D2D")</f>
        <v>N/A, D2D</v>
      </c>
      <c r="L6398" t="s">
        <v>5946</v>
      </c>
      <c r="M6398" t="s">
        <v>847</v>
      </c>
      <c r="N6398" t="s">
        <v>848</v>
      </c>
      <c r="O6398" t="s">
        <v>849</v>
      </c>
      <c r="P6398">
        <v>-71.057492249999996</v>
      </c>
      <c r="Q6398">
        <v>42.376628519999997</v>
      </c>
    </row>
    <row r="6399" spans="2:17" x14ac:dyDescent="0.3">
      <c r="B6399" t="s">
        <v>1011</v>
      </c>
      <c r="C6399" t="s">
        <v>2502</v>
      </c>
      <c r="D6399" t="s">
        <v>2472</v>
      </c>
      <c r="E6399">
        <v>-71.049409999999995</v>
      </c>
      <c r="F6399">
        <v>42.279919999999997</v>
      </c>
      <c r="G6399" t="s">
        <v>783</v>
      </c>
      <c r="H6399" s="5">
        <v>2</v>
      </c>
      <c r="I6399" t="s">
        <v>2477</v>
      </c>
      <c r="J6399" s="5">
        <f>VLOOKUP(I6399*1,Crosswalks!$L$3:$M$227,2,FALSE)</f>
        <v>3</v>
      </c>
      <c r="K6399" s="5">
        <f>IF(G6399="Corner",INDEX(Crosswalks!$C$4:$J$16,MATCH(H6399,Crosswalks!$C$4:$C$16,0),J6399+1),"N/A, D2D")</f>
        <v>0.4</v>
      </c>
      <c r="L6399" t="s">
        <v>6016</v>
      </c>
      <c r="M6399" t="s">
        <v>836</v>
      </c>
      <c r="N6399" t="s">
        <v>961</v>
      </c>
      <c r="O6399" t="s">
        <v>1478</v>
      </c>
      <c r="P6399">
        <v>-71.005045080000002</v>
      </c>
      <c r="Q6399">
        <v>42.39161618</v>
      </c>
    </row>
    <row r="6400" spans="2:17" x14ac:dyDescent="0.3">
      <c r="B6400" t="s">
        <v>891</v>
      </c>
      <c r="C6400" t="s">
        <v>2496</v>
      </c>
      <c r="D6400" t="s">
        <v>2472</v>
      </c>
      <c r="E6400">
        <v>-71.059759999999997</v>
      </c>
      <c r="F6400">
        <v>42.28257</v>
      </c>
      <c r="G6400" t="s">
        <v>783</v>
      </c>
      <c r="H6400" s="5">
        <v>4</v>
      </c>
      <c r="I6400" t="s">
        <v>2480</v>
      </c>
      <c r="J6400" s="5">
        <f>VLOOKUP(I6400*1,Crosswalks!$L$3:$M$227,2,FALSE)</f>
        <v>4</v>
      </c>
      <c r="K6400" s="5">
        <f>IF(G6400="Corner",INDEX(Crosswalks!$C$4:$J$16,MATCH(H6400,Crosswalks!$C$4:$C$16,0),J6400+1),"N/A, D2D")</f>
        <v>0.5</v>
      </c>
      <c r="L6400" t="s">
        <v>6017</v>
      </c>
      <c r="M6400" t="s">
        <v>813</v>
      </c>
      <c r="N6400" t="s">
        <v>929</v>
      </c>
      <c r="O6400" t="s">
        <v>1479</v>
      </c>
      <c r="P6400">
        <v>-71.07385902</v>
      </c>
      <c r="Q6400">
        <v>42.305618129999999</v>
      </c>
    </row>
    <row r="6401" spans="2:17" x14ac:dyDescent="0.3">
      <c r="B6401" t="s">
        <v>2954</v>
      </c>
      <c r="C6401" t="s">
        <v>1077</v>
      </c>
      <c r="D6401" t="s">
        <v>2472</v>
      </c>
      <c r="E6401">
        <v>-71.088727000000006</v>
      </c>
      <c r="F6401">
        <v>42.293608999999996</v>
      </c>
      <c r="G6401" t="s">
        <v>783</v>
      </c>
      <c r="H6401" s="5">
        <v>1</v>
      </c>
      <c r="I6401" t="s">
        <v>1487</v>
      </c>
      <c r="J6401" s="5">
        <f>VLOOKUP(I6401*1,Crosswalks!$L$3:$M$227,2,FALSE)</f>
        <v>6</v>
      </c>
      <c r="K6401" s="5">
        <f>IF(G6401="Corner",INDEX(Crosswalks!$C$4:$J$16,MATCH(H6401,Crosswalks!$C$4:$C$16,0),J6401+1),"N/A, D2D")</f>
        <v>0.2</v>
      </c>
      <c r="L6401" t="s">
        <v>6017</v>
      </c>
      <c r="M6401" t="s">
        <v>813</v>
      </c>
      <c r="N6401" t="s">
        <v>929</v>
      </c>
      <c r="O6401" t="s">
        <v>1479</v>
      </c>
      <c r="P6401">
        <v>-71.07385902</v>
      </c>
      <c r="Q6401">
        <v>42.305618129999999</v>
      </c>
    </row>
    <row r="6402" spans="2:17" x14ac:dyDescent="0.3">
      <c r="B6402" t="s">
        <v>2955</v>
      </c>
      <c r="C6402" t="s">
        <v>1486</v>
      </c>
      <c r="D6402" t="s">
        <v>2472</v>
      </c>
      <c r="E6402">
        <v>-71.08699</v>
      </c>
      <c r="F6402">
        <v>42.286320000000003</v>
      </c>
      <c r="G6402" t="s">
        <v>783</v>
      </c>
      <c r="H6402" s="5">
        <v>5</v>
      </c>
      <c r="I6402" t="s">
        <v>2482</v>
      </c>
      <c r="J6402" s="5">
        <f>VLOOKUP(I6402*1,Crosswalks!$L$3:$M$227,2,FALSE)</f>
        <v>7</v>
      </c>
      <c r="K6402" s="5">
        <f>IF(G6402="Corner",INDEX(Crosswalks!$C$4:$J$16,MATCH(H6402,Crosswalks!$C$4:$C$16,0),J6402+1),"N/A, D2D")</f>
        <v>0.4</v>
      </c>
      <c r="L6402" t="s">
        <v>6017</v>
      </c>
      <c r="M6402" t="s">
        <v>813</v>
      </c>
      <c r="N6402" t="s">
        <v>929</v>
      </c>
      <c r="O6402" t="s">
        <v>1479</v>
      </c>
      <c r="P6402">
        <v>-71.07385902</v>
      </c>
      <c r="Q6402">
        <v>42.305618129999999</v>
      </c>
    </row>
    <row r="6403" spans="2:17" x14ac:dyDescent="0.3">
      <c r="B6403" t="s">
        <v>942</v>
      </c>
      <c r="C6403" t="s">
        <v>2847</v>
      </c>
      <c r="D6403" t="s">
        <v>2472</v>
      </c>
      <c r="E6403">
        <v>-71.060950000000005</v>
      </c>
      <c r="F6403">
        <v>42.283470000000001</v>
      </c>
      <c r="G6403" t="s">
        <v>783</v>
      </c>
      <c r="H6403" s="5" t="s">
        <v>785</v>
      </c>
      <c r="I6403" t="s">
        <v>2480</v>
      </c>
      <c r="J6403" s="5">
        <f>VLOOKUP(I6403*1,Crosswalks!$L$3:$M$227,2,FALSE)</f>
        <v>4</v>
      </c>
      <c r="K6403" s="5">
        <f>IF(G6403="Corner",INDEX(Crosswalks!$C$4:$J$16,MATCH(H6403,Crosswalks!$C$4:$C$16,0),J6403+1),"N/A, D2D")</f>
        <v>0.3</v>
      </c>
      <c r="L6403" t="s">
        <v>6017</v>
      </c>
      <c r="M6403" t="s">
        <v>813</v>
      </c>
      <c r="N6403" t="s">
        <v>929</v>
      </c>
      <c r="O6403" t="s">
        <v>1479</v>
      </c>
      <c r="P6403">
        <v>-71.07385902</v>
      </c>
      <c r="Q6403">
        <v>42.305618129999999</v>
      </c>
    </row>
    <row r="6404" spans="2:17" x14ac:dyDescent="0.3">
      <c r="B6404" t="s">
        <v>958</v>
      </c>
      <c r="C6404" t="s">
        <v>2585</v>
      </c>
      <c r="D6404" t="s">
        <v>2472</v>
      </c>
      <c r="E6404">
        <v>-71.060159999999996</v>
      </c>
      <c r="F6404">
        <v>42.287669999999999</v>
      </c>
      <c r="G6404" t="s">
        <v>783</v>
      </c>
      <c r="H6404" s="5">
        <v>2</v>
      </c>
      <c r="I6404" t="s">
        <v>2480</v>
      </c>
      <c r="J6404" s="5">
        <f>VLOOKUP(I6404*1,Crosswalks!$L$3:$M$227,2,FALSE)</f>
        <v>4</v>
      </c>
      <c r="K6404" s="5">
        <f>IF(G6404="Corner",INDEX(Crosswalks!$C$4:$J$16,MATCH(H6404,Crosswalks!$C$4:$C$16,0),J6404+1),"N/A, D2D")</f>
        <v>0.4</v>
      </c>
      <c r="L6404" t="s">
        <v>6017</v>
      </c>
      <c r="M6404" t="s">
        <v>813</v>
      </c>
      <c r="N6404" t="s">
        <v>929</v>
      </c>
      <c r="O6404" t="s">
        <v>1479</v>
      </c>
      <c r="P6404">
        <v>-71.07385902</v>
      </c>
      <c r="Q6404">
        <v>42.305618129999999</v>
      </c>
    </row>
    <row r="6405" spans="2:17" x14ac:dyDescent="0.3">
      <c r="B6405" t="s">
        <v>820</v>
      </c>
      <c r="C6405" t="s">
        <v>2956</v>
      </c>
      <c r="D6405" t="s">
        <v>2472</v>
      </c>
      <c r="E6405">
        <v>-71.061109999999999</v>
      </c>
      <c r="F6405">
        <v>42.27948</v>
      </c>
      <c r="G6405" t="s">
        <v>783</v>
      </c>
      <c r="H6405" s="5">
        <v>2</v>
      </c>
      <c r="I6405" t="s">
        <v>2480</v>
      </c>
      <c r="J6405" s="5">
        <f>VLOOKUP(I6405*1,Crosswalks!$L$3:$M$227,2,FALSE)</f>
        <v>4</v>
      </c>
      <c r="K6405" s="5">
        <f>IF(G6405="Corner",INDEX(Crosswalks!$C$4:$J$16,MATCH(H6405,Crosswalks!$C$4:$C$16,0),J6405+1),"N/A, D2D")</f>
        <v>0.4</v>
      </c>
      <c r="L6405" t="s">
        <v>6017</v>
      </c>
      <c r="M6405" t="s">
        <v>813</v>
      </c>
      <c r="N6405" t="s">
        <v>929</v>
      </c>
      <c r="O6405" t="s">
        <v>1479</v>
      </c>
      <c r="P6405">
        <v>-71.07385902</v>
      </c>
      <c r="Q6405">
        <v>42.305618129999999</v>
      </c>
    </row>
    <row r="6406" spans="2:17" x14ac:dyDescent="0.3">
      <c r="B6406" t="s">
        <v>902</v>
      </c>
      <c r="C6406" t="s">
        <v>2569</v>
      </c>
      <c r="D6406" t="s">
        <v>2472</v>
      </c>
      <c r="E6406">
        <v>-71.064269999999993</v>
      </c>
      <c r="F6406">
        <v>42.271680000000003</v>
      </c>
      <c r="G6406" t="s">
        <v>783</v>
      </c>
      <c r="H6406" s="5">
        <v>2</v>
      </c>
      <c r="I6406" t="s">
        <v>2480</v>
      </c>
      <c r="J6406" s="5">
        <f>VLOOKUP(I6406*1,Crosswalks!$L$3:$M$227,2,FALSE)</f>
        <v>4</v>
      </c>
      <c r="K6406" s="5">
        <f>IF(G6406="Corner",INDEX(Crosswalks!$C$4:$J$16,MATCH(H6406,Crosswalks!$C$4:$C$16,0),J6406+1),"N/A, D2D")</f>
        <v>0.4</v>
      </c>
      <c r="L6406" t="s">
        <v>6017</v>
      </c>
      <c r="M6406" t="s">
        <v>813</v>
      </c>
      <c r="N6406" t="s">
        <v>929</v>
      </c>
      <c r="O6406" t="s">
        <v>1479</v>
      </c>
      <c r="P6406">
        <v>-71.07385902</v>
      </c>
      <c r="Q6406">
        <v>42.305618129999999</v>
      </c>
    </row>
    <row r="6407" spans="2:17" x14ac:dyDescent="0.3">
      <c r="B6407" t="s">
        <v>931</v>
      </c>
      <c r="C6407" t="s">
        <v>2558</v>
      </c>
      <c r="D6407" t="s">
        <v>2472</v>
      </c>
      <c r="E6407">
        <v>-71.061179999999993</v>
      </c>
      <c r="F6407">
        <v>42.282330000000002</v>
      </c>
      <c r="G6407" t="s">
        <v>783</v>
      </c>
      <c r="H6407" s="5">
        <v>4</v>
      </c>
      <c r="I6407" t="s">
        <v>2480</v>
      </c>
      <c r="J6407" s="5">
        <f>VLOOKUP(I6407*1,Crosswalks!$L$3:$M$227,2,FALSE)</f>
        <v>4</v>
      </c>
      <c r="K6407" s="5">
        <f>IF(G6407="Corner",INDEX(Crosswalks!$C$4:$J$16,MATCH(H6407,Crosswalks!$C$4:$C$16,0),J6407+1),"N/A, D2D")</f>
        <v>0.5</v>
      </c>
      <c r="L6407" t="s">
        <v>6017</v>
      </c>
      <c r="M6407" t="s">
        <v>813</v>
      </c>
      <c r="N6407" t="s">
        <v>929</v>
      </c>
      <c r="O6407" t="s">
        <v>1479</v>
      </c>
      <c r="P6407">
        <v>-71.07385902</v>
      </c>
      <c r="Q6407">
        <v>42.305618129999999</v>
      </c>
    </row>
    <row r="6408" spans="2:17" x14ac:dyDescent="0.3">
      <c r="B6408" t="s">
        <v>999</v>
      </c>
      <c r="C6408" t="s">
        <v>2775</v>
      </c>
      <c r="D6408" t="s">
        <v>2472</v>
      </c>
      <c r="E6408">
        <v>-71.059870000000004</v>
      </c>
      <c r="F6408">
        <v>42.291879999999999</v>
      </c>
      <c r="G6408" t="s">
        <v>783</v>
      </c>
      <c r="H6408" s="5" t="s">
        <v>785</v>
      </c>
      <c r="I6408" t="s">
        <v>2524</v>
      </c>
      <c r="J6408" s="5">
        <f>VLOOKUP(I6408*1,Crosswalks!$L$3:$M$227,2,FALSE)</f>
        <v>3</v>
      </c>
      <c r="K6408" s="5">
        <f>IF(G6408="Corner",INDEX(Crosswalks!$C$4:$J$16,MATCH(H6408,Crosswalks!$C$4:$C$16,0),J6408+1),"N/A, D2D")</f>
        <v>0.3</v>
      </c>
      <c r="L6408" t="s">
        <v>6017</v>
      </c>
      <c r="M6408" t="s">
        <v>813</v>
      </c>
      <c r="N6408" t="s">
        <v>929</v>
      </c>
      <c r="O6408" t="s">
        <v>1479</v>
      </c>
      <c r="P6408">
        <v>-71.07385902</v>
      </c>
      <c r="Q6408">
        <v>42.305618129999999</v>
      </c>
    </row>
    <row r="6409" spans="2:17" x14ac:dyDescent="0.3">
      <c r="B6409" t="s">
        <v>2777</v>
      </c>
      <c r="C6409" t="s">
        <v>2548</v>
      </c>
      <c r="D6409" t="s">
        <v>2472</v>
      </c>
      <c r="E6409">
        <v>-71.059526000000005</v>
      </c>
      <c r="F6409">
        <v>42.288904000000002</v>
      </c>
      <c r="G6409" t="s">
        <v>783</v>
      </c>
      <c r="H6409" s="5">
        <v>5</v>
      </c>
      <c r="I6409" t="s">
        <v>2524</v>
      </c>
      <c r="J6409" s="5">
        <f>VLOOKUP(I6409*1,Crosswalks!$L$3:$M$227,2,FALSE)</f>
        <v>3</v>
      </c>
      <c r="K6409" s="5">
        <f>IF(G6409="Corner",INDEX(Crosswalks!$C$4:$J$16,MATCH(H6409,Crosswalks!$C$4:$C$16,0),J6409+1),"N/A, D2D")</f>
        <v>0.5</v>
      </c>
      <c r="L6409" t="s">
        <v>6017</v>
      </c>
      <c r="M6409" t="s">
        <v>813</v>
      </c>
      <c r="N6409" t="s">
        <v>929</v>
      </c>
      <c r="O6409" t="s">
        <v>1479</v>
      </c>
      <c r="P6409">
        <v>-71.07385902</v>
      </c>
      <c r="Q6409">
        <v>42.305618129999999</v>
      </c>
    </row>
    <row r="6410" spans="2:17" x14ac:dyDescent="0.3">
      <c r="B6410" t="s">
        <v>1451</v>
      </c>
      <c r="C6410" t="s">
        <v>2752</v>
      </c>
      <c r="D6410" t="s">
        <v>2472</v>
      </c>
      <c r="E6410">
        <v>-71.059929999999994</v>
      </c>
      <c r="F6410">
        <v>42.290570000000002</v>
      </c>
      <c r="G6410" t="s">
        <v>783</v>
      </c>
      <c r="H6410" s="5">
        <v>4</v>
      </c>
      <c r="I6410" t="s">
        <v>2524</v>
      </c>
      <c r="J6410" s="5">
        <f>VLOOKUP(I6410*1,Crosswalks!$L$3:$M$227,2,FALSE)</f>
        <v>3</v>
      </c>
      <c r="K6410" s="5">
        <f>IF(G6410="Corner",INDEX(Crosswalks!$C$4:$J$16,MATCH(H6410,Crosswalks!$C$4:$C$16,0),J6410+1),"N/A, D2D")</f>
        <v>0.5</v>
      </c>
      <c r="L6410" t="s">
        <v>6017</v>
      </c>
      <c r="M6410" t="s">
        <v>813</v>
      </c>
      <c r="N6410" t="s">
        <v>929</v>
      </c>
      <c r="O6410" t="s">
        <v>1479</v>
      </c>
      <c r="P6410">
        <v>-71.07385902</v>
      </c>
      <c r="Q6410">
        <v>42.305618129999999</v>
      </c>
    </row>
    <row r="6411" spans="2:17" x14ac:dyDescent="0.3">
      <c r="B6411" t="s">
        <v>861</v>
      </c>
      <c r="C6411" t="s">
        <v>2500</v>
      </c>
      <c r="D6411" t="s">
        <v>2472</v>
      </c>
      <c r="E6411">
        <v>-71.059970000000007</v>
      </c>
      <c r="F6411">
        <v>42.280070000000002</v>
      </c>
      <c r="G6411" t="s">
        <v>783</v>
      </c>
      <c r="H6411" s="5">
        <v>2</v>
      </c>
      <c r="I6411" t="s">
        <v>2480</v>
      </c>
      <c r="J6411" s="5">
        <f>VLOOKUP(I6411*1,Crosswalks!$L$3:$M$227,2,FALSE)</f>
        <v>4</v>
      </c>
      <c r="K6411" s="5">
        <f>IF(G6411="Corner",INDEX(Crosswalks!$C$4:$J$16,MATCH(H6411,Crosswalks!$C$4:$C$16,0),J6411+1),"N/A, D2D")</f>
        <v>0.4</v>
      </c>
      <c r="L6411" t="s">
        <v>6017</v>
      </c>
      <c r="M6411" t="s">
        <v>813</v>
      </c>
      <c r="N6411" t="s">
        <v>929</v>
      </c>
      <c r="O6411" t="s">
        <v>1479</v>
      </c>
      <c r="P6411">
        <v>-71.07385902</v>
      </c>
      <c r="Q6411">
        <v>42.305618129999999</v>
      </c>
    </row>
    <row r="6412" spans="2:17" x14ac:dyDescent="0.3">
      <c r="B6412" t="s">
        <v>2957</v>
      </c>
      <c r="C6412" t="s">
        <v>2493</v>
      </c>
      <c r="D6412" t="s">
        <v>2472</v>
      </c>
      <c r="E6412">
        <v>-71.086110000000005</v>
      </c>
      <c r="F6412">
        <v>42.282080000000001</v>
      </c>
      <c r="G6412" t="s">
        <v>783</v>
      </c>
      <c r="H6412" s="5">
        <v>3</v>
      </c>
      <c r="I6412" t="s">
        <v>2482</v>
      </c>
      <c r="J6412" s="5">
        <f>VLOOKUP(I6412*1,Crosswalks!$L$3:$M$227,2,FALSE)</f>
        <v>7</v>
      </c>
      <c r="K6412" s="5">
        <f>IF(G6412="Corner",INDEX(Crosswalks!$C$4:$J$16,MATCH(H6412,Crosswalks!$C$4:$C$16,0),J6412+1),"N/A, D2D")</f>
        <v>0.3</v>
      </c>
      <c r="L6412" t="s">
        <v>6017</v>
      </c>
      <c r="M6412" t="s">
        <v>813</v>
      </c>
      <c r="N6412" t="s">
        <v>929</v>
      </c>
      <c r="O6412" t="s">
        <v>1479</v>
      </c>
      <c r="P6412">
        <v>-71.07385902</v>
      </c>
      <c r="Q6412">
        <v>42.305618129999999</v>
      </c>
    </row>
    <row r="6413" spans="2:17" x14ac:dyDescent="0.3">
      <c r="B6413" t="s">
        <v>862</v>
      </c>
      <c r="C6413" t="s">
        <v>2476</v>
      </c>
      <c r="D6413" t="s">
        <v>2472</v>
      </c>
      <c r="E6413">
        <v>-71.051199999999994</v>
      </c>
      <c r="F6413">
        <v>42.280009999999997</v>
      </c>
      <c r="G6413" t="s">
        <v>783</v>
      </c>
      <c r="H6413" s="5" t="s">
        <v>785</v>
      </c>
      <c r="I6413" t="s">
        <v>2477</v>
      </c>
      <c r="J6413" s="5">
        <f>VLOOKUP(I6413*1,Crosswalks!$L$3:$M$227,2,FALSE)</f>
        <v>3</v>
      </c>
      <c r="K6413" s="5">
        <f>IF(G6413="Corner",INDEX(Crosswalks!$C$4:$J$16,MATCH(H6413,Crosswalks!$C$4:$C$16,0),J6413+1),"N/A, D2D")</f>
        <v>0.3</v>
      </c>
      <c r="L6413" t="s">
        <v>6017</v>
      </c>
      <c r="M6413" t="s">
        <v>813</v>
      </c>
      <c r="N6413" t="s">
        <v>929</v>
      </c>
      <c r="O6413" t="s">
        <v>1479</v>
      </c>
      <c r="P6413">
        <v>-71.07385902</v>
      </c>
      <c r="Q6413">
        <v>42.305618129999999</v>
      </c>
    </row>
    <row r="6414" spans="2:17" x14ac:dyDescent="0.3">
      <c r="B6414" t="s">
        <v>2882</v>
      </c>
      <c r="C6414" t="s">
        <v>2787</v>
      </c>
      <c r="D6414" t="s">
        <v>2472</v>
      </c>
      <c r="E6414">
        <v>-71.056579999999997</v>
      </c>
      <c r="F6414">
        <v>42.28669</v>
      </c>
      <c r="G6414" t="s">
        <v>783</v>
      </c>
      <c r="H6414" s="5">
        <v>5</v>
      </c>
      <c r="I6414" t="s">
        <v>2480</v>
      </c>
      <c r="J6414" s="5">
        <f>VLOOKUP(I6414*1,Crosswalks!$L$3:$M$227,2,FALSE)</f>
        <v>4</v>
      </c>
      <c r="K6414" s="5">
        <f>IF(G6414="Corner",INDEX(Crosswalks!$C$4:$J$16,MATCH(H6414,Crosswalks!$C$4:$C$16,0),J6414+1),"N/A, D2D")</f>
        <v>0.5</v>
      </c>
      <c r="L6414" t="s">
        <v>6017</v>
      </c>
      <c r="M6414" t="s">
        <v>813</v>
      </c>
      <c r="N6414" t="s">
        <v>929</v>
      </c>
      <c r="O6414" t="s">
        <v>1479</v>
      </c>
      <c r="P6414">
        <v>-71.07385902</v>
      </c>
      <c r="Q6414">
        <v>42.305618129999999</v>
      </c>
    </row>
    <row r="6415" spans="2:17" x14ac:dyDescent="0.3">
      <c r="B6415" t="s">
        <v>897</v>
      </c>
      <c r="C6415" t="s">
        <v>2958</v>
      </c>
      <c r="D6415" t="s">
        <v>2472</v>
      </c>
      <c r="E6415">
        <v>-71.059110000000004</v>
      </c>
      <c r="F6415">
        <v>42.285969999999999</v>
      </c>
      <c r="G6415" t="s">
        <v>783</v>
      </c>
      <c r="H6415" s="5" t="s">
        <v>785</v>
      </c>
      <c r="I6415" t="s">
        <v>2480</v>
      </c>
      <c r="J6415" s="5">
        <f>VLOOKUP(I6415*1,Crosswalks!$L$3:$M$227,2,FALSE)</f>
        <v>4</v>
      </c>
      <c r="K6415" s="5">
        <f>IF(G6415="Corner",INDEX(Crosswalks!$C$4:$J$16,MATCH(H6415,Crosswalks!$C$4:$C$16,0),J6415+1),"N/A, D2D")</f>
        <v>0.3</v>
      </c>
      <c r="L6415" t="s">
        <v>6017</v>
      </c>
      <c r="M6415" t="s">
        <v>813</v>
      </c>
      <c r="N6415" t="s">
        <v>929</v>
      </c>
      <c r="O6415" t="s">
        <v>1479</v>
      </c>
      <c r="P6415">
        <v>-71.07385902</v>
      </c>
      <c r="Q6415">
        <v>42.305618129999999</v>
      </c>
    </row>
    <row r="6416" spans="2:17" x14ac:dyDescent="0.3">
      <c r="B6416" t="s">
        <v>842</v>
      </c>
      <c r="C6416" t="s">
        <v>2569</v>
      </c>
      <c r="D6416" t="s">
        <v>2472</v>
      </c>
      <c r="E6416">
        <v>-71.063919999999996</v>
      </c>
      <c r="F6416">
        <v>42.271929999999998</v>
      </c>
      <c r="G6416" t="s">
        <v>783</v>
      </c>
      <c r="H6416" s="5">
        <v>5</v>
      </c>
      <c r="I6416" t="s">
        <v>2480</v>
      </c>
      <c r="J6416" s="5">
        <f>VLOOKUP(I6416*1,Crosswalks!$L$3:$M$227,2,FALSE)</f>
        <v>4</v>
      </c>
      <c r="K6416" s="5">
        <f>IF(G6416="Corner",INDEX(Crosswalks!$C$4:$J$16,MATCH(H6416,Crosswalks!$C$4:$C$16,0),J6416+1),"N/A, D2D")</f>
        <v>0.5</v>
      </c>
      <c r="L6416" t="s">
        <v>6017</v>
      </c>
      <c r="M6416" t="s">
        <v>813</v>
      </c>
      <c r="N6416" t="s">
        <v>929</v>
      </c>
      <c r="O6416" t="s">
        <v>1479</v>
      </c>
      <c r="P6416">
        <v>-71.07385902</v>
      </c>
      <c r="Q6416">
        <v>42.305618129999999</v>
      </c>
    </row>
    <row r="6417" spans="2:17" x14ac:dyDescent="0.3">
      <c r="B6417" t="s">
        <v>991</v>
      </c>
      <c r="C6417" t="s">
        <v>2855</v>
      </c>
      <c r="D6417" t="s">
        <v>2472</v>
      </c>
      <c r="E6417">
        <v>-71.059640000000002</v>
      </c>
      <c r="F6417">
        <v>42.285960000000003</v>
      </c>
      <c r="G6417" t="s">
        <v>783</v>
      </c>
      <c r="H6417" s="5" t="s">
        <v>785</v>
      </c>
      <c r="I6417" t="s">
        <v>2480</v>
      </c>
      <c r="J6417" s="5">
        <f>VLOOKUP(I6417*1,Crosswalks!$L$3:$M$227,2,FALSE)</f>
        <v>4</v>
      </c>
      <c r="K6417" s="5">
        <f>IF(G6417="Corner",INDEX(Crosswalks!$C$4:$J$16,MATCH(H6417,Crosswalks!$C$4:$C$16,0),J6417+1),"N/A, D2D")</f>
        <v>0.3</v>
      </c>
      <c r="L6417" t="s">
        <v>6017</v>
      </c>
      <c r="M6417" t="s">
        <v>813</v>
      </c>
      <c r="N6417" t="s">
        <v>929</v>
      </c>
      <c r="O6417" t="s">
        <v>1479</v>
      </c>
      <c r="P6417">
        <v>-71.07385902</v>
      </c>
      <c r="Q6417">
        <v>42.305618129999999</v>
      </c>
    </row>
    <row r="6418" spans="2:17" x14ac:dyDescent="0.3">
      <c r="B6418" t="s">
        <v>965</v>
      </c>
      <c r="C6418" t="s">
        <v>2548</v>
      </c>
      <c r="D6418" t="s">
        <v>2472</v>
      </c>
      <c r="E6418">
        <v>-71.060280000000006</v>
      </c>
      <c r="F6418">
        <v>42.288739999999997</v>
      </c>
      <c r="G6418" t="s">
        <v>783</v>
      </c>
      <c r="H6418" s="5">
        <v>2</v>
      </c>
      <c r="I6418" t="s">
        <v>2524</v>
      </c>
      <c r="J6418" s="5">
        <f>VLOOKUP(I6418*1,Crosswalks!$L$3:$M$227,2,FALSE)</f>
        <v>3</v>
      </c>
      <c r="K6418" s="5">
        <f>IF(G6418="Corner",INDEX(Crosswalks!$C$4:$J$16,MATCH(H6418,Crosswalks!$C$4:$C$16,0),J6418+1),"N/A, D2D")</f>
        <v>0.4</v>
      </c>
      <c r="L6418" t="s">
        <v>6017</v>
      </c>
      <c r="M6418" t="s">
        <v>813</v>
      </c>
      <c r="N6418" t="s">
        <v>929</v>
      </c>
      <c r="O6418" t="s">
        <v>1479</v>
      </c>
      <c r="P6418">
        <v>-71.07385902</v>
      </c>
      <c r="Q6418">
        <v>42.305618129999999</v>
      </c>
    </row>
    <row r="6419" spans="2:17" x14ac:dyDescent="0.3">
      <c r="B6419" t="s">
        <v>1300</v>
      </c>
      <c r="C6419" t="s">
        <v>2898</v>
      </c>
      <c r="D6419" t="s">
        <v>2472</v>
      </c>
      <c r="E6419">
        <v>-71.063689999999994</v>
      </c>
      <c r="F6419">
        <v>42.272709999999996</v>
      </c>
      <c r="G6419" t="s">
        <v>783</v>
      </c>
      <c r="H6419" s="5">
        <v>5</v>
      </c>
      <c r="I6419" t="s">
        <v>2480</v>
      </c>
      <c r="J6419" s="5">
        <f>VLOOKUP(I6419*1,Crosswalks!$L$3:$M$227,2,FALSE)</f>
        <v>4</v>
      </c>
      <c r="K6419" s="5">
        <f>IF(G6419="Corner",INDEX(Crosswalks!$C$4:$J$16,MATCH(H6419,Crosswalks!$C$4:$C$16,0),J6419+1),"N/A, D2D")</f>
        <v>0.5</v>
      </c>
      <c r="L6419" t="s">
        <v>6017</v>
      </c>
      <c r="M6419" t="s">
        <v>813</v>
      </c>
      <c r="N6419" t="s">
        <v>929</v>
      </c>
      <c r="O6419" t="s">
        <v>1479</v>
      </c>
      <c r="P6419">
        <v>-71.07385902</v>
      </c>
      <c r="Q6419">
        <v>42.305618129999999</v>
      </c>
    </row>
    <row r="6420" spans="2:17" x14ac:dyDescent="0.3">
      <c r="B6420" t="s">
        <v>1098</v>
      </c>
      <c r="C6420" t="s">
        <v>2775</v>
      </c>
      <c r="D6420" t="s">
        <v>2472</v>
      </c>
      <c r="E6420">
        <v>-71.059250000000006</v>
      </c>
      <c r="F6420">
        <v>42.289349999999999</v>
      </c>
      <c r="G6420" t="s">
        <v>783</v>
      </c>
      <c r="H6420" s="5">
        <v>5</v>
      </c>
      <c r="I6420" t="s">
        <v>2524</v>
      </c>
      <c r="J6420" s="5">
        <f>VLOOKUP(I6420*1,Crosswalks!$L$3:$M$227,2,FALSE)</f>
        <v>3</v>
      </c>
      <c r="K6420" s="5">
        <f>IF(G6420="Corner",INDEX(Crosswalks!$C$4:$J$16,MATCH(H6420,Crosswalks!$C$4:$C$16,0),J6420+1),"N/A, D2D")</f>
        <v>0.5</v>
      </c>
      <c r="L6420" t="s">
        <v>6017</v>
      </c>
      <c r="M6420" t="s">
        <v>813</v>
      </c>
      <c r="N6420" t="s">
        <v>929</v>
      </c>
      <c r="O6420" t="s">
        <v>1479</v>
      </c>
      <c r="P6420">
        <v>-71.07385902</v>
      </c>
      <c r="Q6420">
        <v>42.305618129999999</v>
      </c>
    </row>
    <row r="6421" spans="2:17" x14ac:dyDescent="0.3">
      <c r="B6421" t="s">
        <v>997</v>
      </c>
      <c r="C6421" t="s">
        <v>2585</v>
      </c>
      <c r="D6421" t="s">
        <v>2472</v>
      </c>
      <c r="E6421">
        <v>-71.060310000000001</v>
      </c>
      <c r="F6421">
        <v>42.287970000000001</v>
      </c>
      <c r="G6421" t="s">
        <v>783</v>
      </c>
      <c r="H6421" s="5">
        <v>4</v>
      </c>
      <c r="I6421" t="s">
        <v>2480</v>
      </c>
      <c r="J6421" s="5">
        <f>VLOOKUP(I6421*1,Crosswalks!$L$3:$M$227,2,FALSE)</f>
        <v>4</v>
      </c>
      <c r="K6421" s="5">
        <f>IF(G6421="Corner",INDEX(Crosswalks!$C$4:$J$16,MATCH(H6421,Crosswalks!$C$4:$C$16,0),J6421+1),"N/A, D2D")</f>
        <v>0.5</v>
      </c>
      <c r="L6421" t="s">
        <v>6017</v>
      </c>
      <c r="M6421" t="s">
        <v>813</v>
      </c>
      <c r="N6421" t="s">
        <v>929</v>
      </c>
      <c r="O6421" t="s">
        <v>1479</v>
      </c>
      <c r="P6421">
        <v>-71.07385902</v>
      </c>
      <c r="Q6421">
        <v>42.305618129999999</v>
      </c>
    </row>
    <row r="6422" spans="2:17" x14ac:dyDescent="0.3">
      <c r="B6422" t="s">
        <v>902</v>
      </c>
      <c r="C6422" t="s">
        <v>2569</v>
      </c>
      <c r="D6422" t="s">
        <v>2472</v>
      </c>
      <c r="E6422">
        <v>-71.064269999999993</v>
      </c>
      <c r="F6422">
        <v>42.271680000000003</v>
      </c>
      <c r="G6422" t="s">
        <v>783</v>
      </c>
      <c r="H6422" s="5">
        <v>1</v>
      </c>
      <c r="I6422" t="s">
        <v>2480</v>
      </c>
      <c r="J6422" s="5">
        <f>VLOOKUP(I6422*1,Crosswalks!$L$3:$M$227,2,FALSE)</f>
        <v>4</v>
      </c>
      <c r="K6422" s="5">
        <f>IF(G6422="Corner",INDEX(Crosswalks!$C$4:$J$16,MATCH(H6422,Crosswalks!$C$4:$C$16,0),J6422+1),"N/A, D2D")</f>
        <v>0.4</v>
      </c>
      <c r="L6422" t="s">
        <v>6017</v>
      </c>
      <c r="M6422" t="s">
        <v>813</v>
      </c>
      <c r="N6422" t="s">
        <v>929</v>
      </c>
      <c r="O6422" t="s">
        <v>1479</v>
      </c>
      <c r="P6422">
        <v>-71.07385902</v>
      </c>
      <c r="Q6422">
        <v>42.305618129999999</v>
      </c>
    </row>
    <row r="6423" spans="2:17" x14ac:dyDescent="0.3">
      <c r="B6423" t="s">
        <v>931</v>
      </c>
      <c r="C6423" t="s">
        <v>2947</v>
      </c>
      <c r="D6423" t="s">
        <v>2472</v>
      </c>
      <c r="E6423">
        <v>-71.088570000000004</v>
      </c>
      <c r="F6423">
        <v>42.295789999999997</v>
      </c>
      <c r="G6423" t="s">
        <v>783</v>
      </c>
      <c r="H6423" s="5">
        <v>6</v>
      </c>
      <c r="I6423" t="s">
        <v>1080</v>
      </c>
      <c r="J6423" s="5">
        <f>VLOOKUP(I6423*1,Crosswalks!$L$3:$M$227,2,FALSE)</f>
        <v>6</v>
      </c>
      <c r="K6423" s="5">
        <f>IF(G6423="Corner",INDEX(Crosswalks!$C$4:$J$16,MATCH(H6423,Crosswalks!$C$4:$C$16,0),J6423+1),"N/A, D2D")</f>
        <v>0.4</v>
      </c>
      <c r="L6423" t="s">
        <v>6017</v>
      </c>
      <c r="M6423" t="s">
        <v>813</v>
      </c>
      <c r="N6423" t="s">
        <v>929</v>
      </c>
      <c r="O6423" t="s">
        <v>1479</v>
      </c>
      <c r="P6423">
        <v>-71.07385902</v>
      </c>
      <c r="Q6423">
        <v>42.305618129999999</v>
      </c>
    </row>
    <row r="6424" spans="2:17" x14ac:dyDescent="0.3">
      <c r="B6424" t="s">
        <v>925</v>
      </c>
      <c r="C6424" t="s">
        <v>2514</v>
      </c>
      <c r="D6424" t="s">
        <v>2472</v>
      </c>
      <c r="E6424">
        <v>-71.087010000000006</v>
      </c>
      <c r="F6424">
        <v>42.284610000000001</v>
      </c>
      <c r="G6424" t="s">
        <v>783</v>
      </c>
      <c r="H6424" s="5">
        <v>3</v>
      </c>
      <c r="I6424" t="s">
        <v>2482</v>
      </c>
      <c r="J6424" s="5">
        <f>VLOOKUP(I6424*1,Crosswalks!$L$3:$M$227,2,FALSE)</f>
        <v>7</v>
      </c>
      <c r="K6424" s="5">
        <f>IF(G6424="Corner",INDEX(Crosswalks!$C$4:$J$16,MATCH(H6424,Crosswalks!$C$4:$C$16,0),J6424+1),"N/A, D2D")</f>
        <v>0.3</v>
      </c>
      <c r="L6424" t="s">
        <v>6017</v>
      </c>
      <c r="M6424" t="s">
        <v>813</v>
      </c>
      <c r="N6424" t="s">
        <v>929</v>
      </c>
      <c r="O6424" t="s">
        <v>1479</v>
      </c>
      <c r="P6424">
        <v>-71.07385902</v>
      </c>
      <c r="Q6424">
        <v>42.305618129999999</v>
      </c>
    </row>
    <row r="6425" spans="2:17" x14ac:dyDescent="0.3">
      <c r="B6425" t="s">
        <v>1613</v>
      </c>
      <c r="C6425" t="s">
        <v>2513</v>
      </c>
      <c r="D6425" t="s">
        <v>2472</v>
      </c>
      <c r="E6425">
        <v>-71.089209999999994</v>
      </c>
      <c r="F6425">
        <v>42.288870000000003</v>
      </c>
      <c r="G6425" t="s">
        <v>783</v>
      </c>
      <c r="H6425" s="5">
        <v>1</v>
      </c>
      <c r="I6425" t="s">
        <v>1487</v>
      </c>
      <c r="J6425" s="5">
        <f>VLOOKUP(I6425*1,Crosswalks!$L$3:$M$227,2,FALSE)</f>
        <v>6</v>
      </c>
      <c r="K6425" s="5">
        <f>IF(G6425="Corner",INDEX(Crosswalks!$C$4:$J$16,MATCH(H6425,Crosswalks!$C$4:$C$16,0),J6425+1),"N/A, D2D")</f>
        <v>0.2</v>
      </c>
      <c r="L6425" t="s">
        <v>6017</v>
      </c>
      <c r="M6425" t="s">
        <v>813</v>
      </c>
      <c r="N6425" t="s">
        <v>929</v>
      </c>
      <c r="O6425" t="s">
        <v>1479</v>
      </c>
      <c r="P6425">
        <v>-71.07385902</v>
      </c>
      <c r="Q6425">
        <v>42.305618129999999</v>
      </c>
    </row>
    <row r="6426" spans="2:17" x14ac:dyDescent="0.3">
      <c r="B6426" t="s">
        <v>866</v>
      </c>
      <c r="C6426" t="s">
        <v>2959</v>
      </c>
      <c r="D6426" t="s">
        <v>2472</v>
      </c>
      <c r="E6426">
        <v>-71.061480000000003</v>
      </c>
      <c r="F6426">
        <v>42.281959999999998</v>
      </c>
      <c r="G6426" t="s">
        <v>783</v>
      </c>
      <c r="H6426" s="5">
        <v>5</v>
      </c>
      <c r="I6426" t="s">
        <v>2480</v>
      </c>
      <c r="J6426" s="5">
        <f>VLOOKUP(I6426*1,Crosswalks!$L$3:$M$227,2,FALSE)</f>
        <v>4</v>
      </c>
      <c r="K6426" s="5">
        <f>IF(G6426="Corner",INDEX(Crosswalks!$C$4:$J$16,MATCH(H6426,Crosswalks!$C$4:$C$16,0),J6426+1),"N/A, D2D")</f>
        <v>0.5</v>
      </c>
      <c r="L6426" t="s">
        <v>6017</v>
      </c>
      <c r="M6426" t="s">
        <v>813</v>
      </c>
      <c r="N6426" t="s">
        <v>929</v>
      </c>
      <c r="O6426" t="s">
        <v>1479</v>
      </c>
      <c r="P6426">
        <v>-71.07385902</v>
      </c>
      <c r="Q6426">
        <v>42.305618129999999</v>
      </c>
    </row>
    <row r="6427" spans="2:17" x14ac:dyDescent="0.3">
      <c r="B6427" t="s">
        <v>1059</v>
      </c>
      <c r="C6427" t="s">
        <v>2503</v>
      </c>
      <c r="D6427" t="s">
        <v>2472</v>
      </c>
      <c r="E6427">
        <v>-71.087500000000006</v>
      </c>
      <c r="F6427">
        <v>42.283810000000003</v>
      </c>
      <c r="G6427" t="s">
        <v>783</v>
      </c>
      <c r="H6427" s="5">
        <v>6</v>
      </c>
      <c r="I6427" t="s">
        <v>2482</v>
      </c>
      <c r="J6427" s="5">
        <f>VLOOKUP(I6427*1,Crosswalks!$L$3:$M$227,2,FALSE)</f>
        <v>7</v>
      </c>
      <c r="K6427" s="5">
        <f>IF(G6427="Corner",INDEX(Crosswalks!$C$4:$J$16,MATCH(H6427,Crosswalks!$C$4:$C$16,0),J6427+1),"N/A, D2D")</f>
        <v>0.4</v>
      </c>
      <c r="L6427" t="s">
        <v>6017</v>
      </c>
      <c r="M6427" t="s">
        <v>813</v>
      </c>
      <c r="N6427" t="s">
        <v>929</v>
      </c>
      <c r="O6427" t="s">
        <v>1479</v>
      </c>
      <c r="P6427">
        <v>-71.07385902</v>
      </c>
      <c r="Q6427">
        <v>42.305618129999999</v>
      </c>
    </row>
    <row r="6428" spans="2:17" x14ac:dyDescent="0.3">
      <c r="B6428" t="s">
        <v>2960</v>
      </c>
      <c r="C6428" t="s">
        <v>1077</v>
      </c>
      <c r="D6428" t="s">
        <v>2472</v>
      </c>
      <c r="E6428">
        <v>-71.090225000000004</v>
      </c>
      <c r="F6428">
        <v>42.287030999999999</v>
      </c>
      <c r="G6428" t="s">
        <v>783</v>
      </c>
      <c r="H6428" s="5">
        <v>6</v>
      </c>
      <c r="I6428" t="s">
        <v>1487</v>
      </c>
      <c r="J6428" s="5">
        <f>VLOOKUP(I6428*1,Crosswalks!$L$3:$M$227,2,FALSE)</f>
        <v>6</v>
      </c>
      <c r="K6428" s="5">
        <f>IF(G6428="Corner",INDEX(Crosswalks!$C$4:$J$16,MATCH(H6428,Crosswalks!$C$4:$C$16,0),J6428+1),"N/A, D2D")</f>
        <v>0.4</v>
      </c>
      <c r="L6428" t="s">
        <v>6017</v>
      </c>
      <c r="M6428" t="s">
        <v>813</v>
      </c>
      <c r="N6428" t="s">
        <v>929</v>
      </c>
      <c r="O6428" t="s">
        <v>1479</v>
      </c>
      <c r="P6428">
        <v>-71.07385902</v>
      </c>
      <c r="Q6428">
        <v>42.305618129999999</v>
      </c>
    </row>
    <row r="6429" spans="2:17" x14ac:dyDescent="0.3">
      <c r="B6429" t="s">
        <v>1261</v>
      </c>
      <c r="C6429" t="s">
        <v>2570</v>
      </c>
      <c r="D6429" t="s">
        <v>2472</v>
      </c>
      <c r="E6429">
        <v>-71.060079999999999</v>
      </c>
      <c r="F6429">
        <v>42.289960000000001</v>
      </c>
      <c r="G6429" t="s">
        <v>783</v>
      </c>
      <c r="H6429" s="5">
        <v>1</v>
      </c>
      <c r="I6429" t="s">
        <v>2524</v>
      </c>
      <c r="J6429" s="5">
        <f>VLOOKUP(I6429*1,Crosswalks!$L$3:$M$227,2,FALSE)</f>
        <v>3</v>
      </c>
      <c r="K6429" s="5">
        <f>IF(G6429="Corner",INDEX(Crosswalks!$C$4:$J$16,MATCH(H6429,Crosswalks!$C$4:$C$16,0),J6429+1),"N/A, D2D")</f>
        <v>0.4</v>
      </c>
      <c r="L6429" t="s">
        <v>6017</v>
      </c>
      <c r="M6429" t="s">
        <v>813</v>
      </c>
      <c r="N6429" t="s">
        <v>929</v>
      </c>
      <c r="O6429" t="s">
        <v>1479</v>
      </c>
      <c r="P6429">
        <v>-71.07385902</v>
      </c>
      <c r="Q6429">
        <v>42.305618129999999</v>
      </c>
    </row>
    <row r="6430" spans="2:17" x14ac:dyDescent="0.3">
      <c r="B6430" t="s">
        <v>2599</v>
      </c>
      <c r="C6430" t="s">
        <v>2540</v>
      </c>
      <c r="D6430" t="s">
        <v>2472</v>
      </c>
      <c r="E6430">
        <v>-71.06317</v>
      </c>
      <c r="F6430">
        <v>42.274169999999998</v>
      </c>
      <c r="G6430" t="s">
        <v>783</v>
      </c>
      <c r="H6430" s="5">
        <v>1</v>
      </c>
      <c r="I6430" t="s">
        <v>2480</v>
      </c>
      <c r="J6430" s="5">
        <f>VLOOKUP(I6430*1,Crosswalks!$L$3:$M$227,2,FALSE)</f>
        <v>4</v>
      </c>
      <c r="K6430" s="5">
        <f>IF(G6430="Corner",INDEX(Crosswalks!$C$4:$J$16,MATCH(H6430,Crosswalks!$C$4:$C$16,0),J6430+1),"N/A, D2D")</f>
        <v>0.4</v>
      </c>
      <c r="L6430" t="s">
        <v>6017</v>
      </c>
      <c r="M6430" t="s">
        <v>813</v>
      </c>
      <c r="N6430" t="s">
        <v>929</v>
      </c>
      <c r="O6430" t="s">
        <v>1479</v>
      </c>
      <c r="P6430">
        <v>-71.07385902</v>
      </c>
      <c r="Q6430">
        <v>42.305618129999999</v>
      </c>
    </row>
    <row r="6431" spans="2:17" x14ac:dyDescent="0.3">
      <c r="B6431" t="s">
        <v>2804</v>
      </c>
      <c r="C6431" t="s">
        <v>2540</v>
      </c>
      <c r="D6431" t="s">
        <v>2472</v>
      </c>
      <c r="E6431">
        <v>-71.062389999999994</v>
      </c>
      <c r="F6431">
        <v>42.274949999999997</v>
      </c>
      <c r="G6431" t="s">
        <v>783</v>
      </c>
      <c r="H6431" s="5">
        <v>6</v>
      </c>
      <c r="I6431" t="s">
        <v>2480</v>
      </c>
      <c r="J6431" s="5">
        <f>VLOOKUP(I6431*1,Crosswalks!$L$3:$M$227,2,FALSE)</f>
        <v>4</v>
      </c>
      <c r="K6431" s="5">
        <f>IF(G6431="Corner",INDEX(Crosswalks!$C$4:$J$16,MATCH(H6431,Crosswalks!$C$4:$C$16,0),J6431+1),"N/A, D2D")</f>
        <v>0.5</v>
      </c>
      <c r="L6431" t="s">
        <v>6017</v>
      </c>
      <c r="M6431" t="s">
        <v>813</v>
      </c>
      <c r="N6431" t="s">
        <v>929</v>
      </c>
      <c r="O6431" t="s">
        <v>1479</v>
      </c>
      <c r="P6431">
        <v>-71.07385902</v>
      </c>
      <c r="Q6431">
        <v>42.305618129999999</v>
      </c>
    </row>
    <row r="6432" spans="2:17" x14ac:dyDescent="0.3">
      <c r="B6432" t="s">
        <v>1300</v>
      </c>
      <c r="C6432" t="s">
        <v>2898</v>
      </c>
      <c r="D6432" t="s">
        <v>2472</v>
      </c>
      <c r="E6432">
        <v>-71.063689999999994</v>
      </c>
      <c r="F6432">
        <v>42.272709999999996</v>
      </c>
      <c r="G6432" t="s">
        <v>783</v>
      </c>
      <c r="H6432" s="5">
        <v>5</v>
      </c>
      <c r="I6432" t="s">
        <v>2480</v>
      </c>
      <c r="J6432" s="5">
        <f>VLOOKUP(I6432*1,Crosswalks!$L$3:$M$227,2,FALSE)</f>
        <v>4</v>
      </c>
      <c r="K6432" s="5">
        <f>IF(G6432="Corner",INDEX(Crosswalks!$C$4:$J$16,MATCH(H6432,Crosswalks!$C$4:$C$16,0),J6432+1),"N/A, D2D")</f>
        <v>0.5</v>
      </c>
      <c r="L6432" t="s">
        <v>6017</v>
      </c>
      <c r="M6432" t="s">
        <v>813</v>
      </c>
      <c r="N6432" t="s">
        <v>929</v>
      </c>
      <c r="O6432" t="s">
        <v>1479</v>
      </c>
      <c r="P6432">
        <v>-71.07385902</v>
      </c>
      <c r="Q6432">
        <v>42.305618129999999</v>
      </c>
    </row>
    <row r="6433" spans="2:17" x14ac:dyDescent="0.3">
      <c r="B6433" t="s">
        <v>1042</v>
      </c>
      <c r="C6433" t="s">
        <v>2508</v>
      </c>
      <c r="D6433" t="s">
        <v>2472</v>
      </c>
      <c r="E6433">
        <v>-71.087270000000004</v>
      </c>
      <c r="F6433">
        <v>42.287199999999999</v>
      </c>
      <c r="G6433" t="s">
        <v>783</v>
      </c>
      <c r="H6433" s="5">
        <v>5</v>
      </c>
      <c r="I6433" t="s">
        <v>1487</v>
      </c>
      <c r="J6433" s="5">
        <f>VLOOKUP(I6433*1,Crosswalks!$L$3:$M$227,2,FALSE)</f>
        <v>6</v>
      </c>
      <c r="K6433" s="5">
        <f>IF(G6433="Corner",INDEX(Crosswalks!$C$4:$J$16,MATCH(H6433,Crosswalks!$C$4:$C$16,0),J6433+1),"N/A, D2D")</f>
        <v>0.4</v>
      </c>
      <c r="L6433" t="s">
        <v>6017</v>
      </c>
      <c r="M6433" t="s">
        <v>813</v>
      </c>
      <c r="N6433" t="s">
        <v>929</v>
      </c>
      <c r="O6433" t="s">
        <v>1479</v>
      </c>
      <c r="P6433">
        <v>-71.07385902</v>
      </c>
      <c r="Q6433">
        <v>42.305618129999999</v>
      </c>
    </row>
    <row r="6434" spans="2:17" x14ac:dyDescent="0.3">
      <c r="B6434" t="s">
        <v>2961</v>
      </c>
      <c r="C6434" t="s">
        <v>1077</v>
      </c>
      <c r="D6434" t="s">
        <v>2472</v>
      </c>
      <c r="E6434">
        <v>-71.087934000000004</v>
      </c>
      <c r="F6434">
        <v>42.295757000000002</v>
      </c>
      <c r="G6434" t="s">
        <v>783</v>
      </c>
      <c r="H6434" s="5">
        <v>1</v>
      </c>
      <c r="I6434" t="s">
        <v>1080</v>
      </c>
      <c r="J6434" s="5">
        <f>VLOOKUP(I6434*1,Crosswalks!$L$3:$M$227,2,FALSE)</f>
        <v>6</v>
      </c>
      <c r="K6434" s="5">
        <f>IF(G6434="Corner",INDEX(Crosswalks!$C$4:$J$16,MATCH(H6434,Crosswalks!$C$4:$C$16,0),J6434+1),"N/A, D2D")</f>
        <v>0.2</v>
      </c>
      <c r="L6434" t="s">
        <v>6017</v>
      </c>
      <c r="M6434" t="s">
        <v>813</v>
      </c>
      <c r="N6434" t="s">
        <v>929</v>
      </c>
      <c r="O6434" t="s">
        <v>1479</v>
      </c>
      <c r="P6434">
        <v>-71.07385902</v>
      </c>
      <c r="Q6434">
        <v>42.305618129999999</v>
      </c>
    </row>
    <row r="6435" spans="2:17" x14ac:dyDescent="0.3">
      <c r="B6435" t="s">
        <v>898</v>
      </c>
      <c r="C6435" t="s">
        <v>2530</v>
      </c>
      <c r="D6435" t="s">
        <v>2472</v>
      </c>
      <c r="E6435">
        <v>-71.06344</v>
      </c>
      <c r="F6435">
        <v>42.270960000000002</v>
      </c>
      <c r="G6435" t="s">
        <v>783</v>
      </c>
      <c r="H6435" s="5">
        <v>4</v>
      </c>
      <c r="I6435" t="s">
        <v>2480</v>
      </c>
      <c r="J6435" s="5">
        <f>VLOOKUP(I6435*1,Crosswalks!$L$3:$M$227,2,FALSE)</f>
        <v>4</v>
      </c>
      <c r="K6435" s="5">
        <f>IF(G6435="Corner",INDEX(Crosswalks!$C$4:$J$16,MATCH(H6435,Crosswalks!$C$4:$C$16,0),J6435+1),"N/A, D2D")</f>
        <v>0.5</v>
      </c>
      <c r="L6435" t="s">
        <v>6017</v>
      </c>
      <c r="M6435" t="s">
        <v>813</v>
      </c>
      <c r="N6435" t="s">
        <v>929</v>
      </c>
      <c r="O6435" t="s">
        <v>1479</v>
      </c>
      <c r="P6435">
        <v>-71.07385902</v>
      </c>
      <c r="Q6435">
        <v>42.305618129999999</v>
      </c>
    </row>
    <row r="6436" spans="2:17" x14ac:dyDescent="0.3">
      <c r="B6436" t="s">
        <v>958</v>
      </c>
      <c r="C6436" t="s">
        <v>2484</v>
      </c>
      <c r="D6436" t="s">
        <v>2472</v>
      </c>
      <c r="E6436">
        <v>-71.087280000000007</v>
      </c>
      <c r="F6436">
        <v>42.288600000000002</v>
      </c>
      <c r="G6436" t="s">
        <v>783</v>
      </c>
      <c r="H6436" s="5">
        <v>6</v>
      </c>
      <c r="I6436" t="s">
        <v>1487</v>
      </c>
      <c r="J6436" s="5">
        <f>VLOOKUP(I6436*1,Crosswalks!$L$3:$M$227,2,FALSE)</f>
        <v>6</v>
      </c>
      <c r="K6436" s="5">
        <f>IF(G6436="Corner",INDEX(Crosswalks!$C$4:$J$16,MATCH(H6436,Crosswalks!$C$4:$C$16,0),J6436+1),"N/A, D2D")</f>
        <v>0.4</v>
      </c>
      <c r="L6436" t="s">
        <v>6017</v>
      </c>
      <c r="M6436" t="s">
        <v>813</v>
      </c>
      <c r="N6436" t="s">
        <v>929</v>
      </c>
      <c r="O6436" t="s">
        <v>1479</v>
      </c>
      <c r="P6436">
        <v>-71.07385902</v>
      </c>
      <c r="Q6436">
        <v>42.305618129999999</v>
      </c>
    </row>
    <row r="6437" spans="2:17" x14ac:dyDescent="0.3">
      <c r="B6437" t="s">
        <v>911</v>
      </c>
      <c r="C6437" t="s">
        <v>2756</v>
      </c>
      <c r="D6437" t="s">
        <v>2472</v>
      </c>
      <c r="E6437">
        <v>-71.061970000000002</v>
      </c>
      <c r="F6437">
        <v>42.278060000000004</v>
      </c>
      <c r="G6437" t="s">
        <v>783</v>
      </c>
      <c r="H6437" s="5">
        <v>5</v>
      </c>
      <c r="I6437" t="s">
        <v>2480</v>
      </c>
      <c r="J6437" s="5">
        <f>VLOOKUP(I6437*1,Crosswalks!$L$3:$M$227,2,FALSE)</f>
        <v>4</v>
      </c>
      <c r="K6437" s="5">
        <f>IF(G6437="Corner",INDEX(Crosswalks!$C$4:$J$16,MATCH(H6437,Crosswalks!$C$4:$C$16,0),J6437+1),"N/A, D2D")</f>
        <v>0.5</v>
      </c>
      <c r="L6437" t="s">
        <v>6017</v>
      </c>
      <c r="M6437" t="s">
        <v>813</v>
      </c>
      <c r="N6437" t="s">
        <v>929</v>
      </c>
      <c r="O6437" t="s">
        <v>1479</v>
      </c>
      <c r="P6437">
        <v>-71.07385902</v>
      </c>
      <c r="Q6437">
        <v>42.305618129999999</v>
      </c>
    </row>
    <row r="6438" spans="2:17" x14ac:dyDescent="0.3">
      <c r="B6438" t="s">
        <v>1869</v>
      </c>
      <c r="C6438" t="s">
        <v>2526</v>
      </c>
      <c r="D6438" t="s">
        <v>2472</v>
      </c>
      <c r="E6438">
        <v>-71.059790000000007</v>
      </c>
      <c r="F6438">
        <v>42.287210000000002</v>
      </c>
      <c r="G6438" t="s">
        <v>783</v>
      </c>
      <c r="H6438" s="5">
        <v>6</v>
      </c>
      <c r="I6438" t="s">
        <v>2480</v>
      </c>
      <c r="J6438" s="5">
        <f>VLOOKUP(I6438*1,Crosswalks!$L$3:$M$227,2,FALSE)</f>
        <v>4</v>
      </c>
      <c r="K6438" s="5">
        <f>IF(G6438="Corner",INDEX(Crosswalks!$C$4:$J$16,MATCH(H6438,Crosswalks!$C$4:$C$16,0),J6438+1),"N/A, D2D")</f>
        <v>0.5</v>
      </c>
      <c r="L6438" t="s">
        <v>6017</v>
      </c>
      <c r="M6438" t="s">
        <v>813</v>
      </c>
      <c r="N6438" t="s">
        <v>929</v>
      </c>
      <c r="O6438" t="s">
        <v>1479</v>
      </c>
      <c r="P6438">
        <v>-71.07385902</v>
      </c>
      <c r="Q6438">
        <v>42.305618129999999</v>
      </c>
    </row>
    <row r="6439" spans="2:17" x14ac:dyDescent="0.3">
      <c r="B6439" t="s">
        <v>1609</v>
      </c>
      <c r="C6439" t="s">
        <v>2784</v>
      </c>
      <c r="D6439" t="s">
        <v>2472</v>
      </c>
      <c r="E6439">
        <v>-71.056579999999997</v>
      </c>
      <c r="F6439">
        <v>42.289160000000003</v>
      </c>
      <c r="G6439" t="s">
        <v>783</v>
      </c>
      <c r="H6439" s="5">
        <v>6</v>
      </c>
      <c r="I6439" t="s">
        <v>2524</v>
      </c>
      <c r="J6439" s="5">
        <f>VLOOKUP(I6439*1,Crosswalks!$L$3:$M$227,2,FALSE)</f>
        <v>3</v>
      </c>
      <c r="K6439" s="5">
        <f>IF(G6439="Corner",INDEX(Crosswalks!$C$4:$J$16,MATCH(H6439,Crosswalks!$C$4:$C$16,0),J6439+1),"N/A, D2D")</f>
        <v>0.5</v>
      </c>
      <c r="L6439" t="s">
        <v>6017</v>
      </c>
      <c r="M6439" t="s">
        <v>813</v>
      </c>
      <c r="N6439" t="s">
        <v>929</v>
      </c>
      <c r="O6439" t="s">
        <v>1479</v>
      </c>
      <c r="P6439">
        <v>-71.07385902</v>
      </c>
      <c r="Q6439">
        <v>42.305618129999999</v>
      </c>
    </row>
    <row r="6440" spans="2:17" x14ac:dyDescent="0.3">
      <c r="B6440" t="s">
        <v>2046</v>
      </c>
      <c r="C6440" t="s">
        <v>2526</v>
      </c>
      <c r="D6440" t="s">
        <v>2472</v>
      </c>
      <c r="E6440">
        <v>-71.060640000000006</v>
      </c>
      <c r="F6440">
        <v>42.286969999999997</v>
      </c>
      <c r="G6440" t="s">
        <v>783</v>
      </c>
      <c r="H6440" s="5">
        <v>6</v>
      </c>
      <c r="I6440" t="s">
        <v>2480</v>
      </c>
      <c r="J6440" s="5">
        <f>VLOOKUP(I6440*1,Crosswalks!$L$3:$M$227,2,FALSE)</f>
        <v>4</v>
      </c>
      <c r="K6440" s="5">
        <f>IF(G6440="Corner",INDEX(Crosswalks!$C$4:$J$16,MATCH(H6440,Crosswalks!$C$4:$C$16,0),J6440+1),"N/A, D2D")</f>
        <v>0.5</v>
      </c>
      <c r="L6440" t="s">
        <v>6017</v>
      </c>
      <c r="M6440" t="s">
        <v>813</v>
      </c>
      <c r="N6440" t="s">
        <v>929</v>
      </c>
      <c r="O6440" t="s">
        <v>1479</v>
      </c>
      <c r="P6440">
        <v>-71.07385902</v>
      </c>
      <c r="Q6440">
        <v>42.305618129999999</v>
      </c>
    </row>
    <row r="6441" spans="2:17" x14ac:dyDescent="0.3">
      <c r="B6441" t="s">
        <v>960</v>
      </c>
      <c r="C6441" t="s">
        <v>2856</v>
      </c>
      <c r="D6441" t="s">
        <v>2472</v>
      </c>
      <c r="E6441">
        <v>-71.060289999999995</v>
      </c>
      <c r="F6441">
        <v>42.28537</v>
      </c>
      <c r="G6441" t="s">
        <v>783</v>
      </c>
      <c r="H6441" s="5">
        <v>6</v>
      </c>
      <c r="I6441" t="s">
        <v>2480</v>
      </c>
      <c r="J6441" s="5">
        <f>VLOOKUP(I6441*1,Crosswalks!$L$3:$M$227,2,FALSE)</f>
        <v>4</v>
      </c>
      <c r="K6441" s="5">
        <f>IF(G6441="Corner",INDEX(Crosswalks!$C$4:$J$16,MATCH(H6441,Crosswalks!$C$4:$C$16,0),J6441+1),"N/A, D2D")</f>
        <v>0.5</v>
      </c>
      <c r="L6441" t="s">
        <v>6017</v>
      </c>
      <c r="M6441" t="s">
        <v>813</v>
      </c>
      <c r="N6441" t="s">
        <v>929</v>
      </c>
      <c r="O6441" t="s">
        <v>1479</v>
      </c>
      <c r="P6441">
        <v>-71.07385902</v>
      </c>
      <c r="Q6441">
        <v>42.305618129999999</v>
      </c>
    </row>
    <row r="6442" spans="2:17" x14ac:dyDescent="0.3">
      <c r="B6442" t="s">
        <v>1546</v>
      </c>
      <c r="C6442" t="s">
        <v>2776</v>
      </c>
      <c r="D6442" t="s">
        <v>2472</v>
      </c>
      <c r="E6442">
        <v>-71.059893000000002</v>
      </c>
      <c r="F6442">
        <v>42.289447000000003</v>
      </c>
      <c r="G6442" t="s">
        <v>783</v>
      </c>
      <c r="H6442" s="5">
        <v>1</v>
      </c>
      <c r="I6442" t="s">
        <v>2524</v>
      </c>
      <c r="J6442" s="5">
        <f>VLOOKUP(I6442*1,Crosswalks!$L$3:$M$227,2,FALSE)</f>
        <v>3</v>
      </c>
      <c r="K6442" s="5">
        <f>IF(G6442="Corner",INDEX(Crosswalks!$C$4:$J$16,MATCH(H6442,Crosswalks!$C$4:$C$16,0),J6442+1),"N/A, D2D")</f>
        <v>0.4</v>
      </c>
      <c r="L6442" t="s">
        <v>6017</v>
      </c>
      <c r="M6442" t="s">
        <v>813</v>
      </c>
      <c r="N6442" t="s">
        <v>929</v>
      </c>
      <c r="O6442" t="s">
        <v>1479</v>
      </c>
      <c r="P6442">
        <v>-71.07385902</v>
      </c>
      <c r="Q6442">
        <v>42.305618129999999</v>
      </c>
    </row>
    <row r="6443" spans="2:17" x14ac:dyDescent="0.3">
      <c r="B6443" t="s">
        <v>891</v>
      </c>
      <c r="C6443" t="s">
        <v>2855</v>
      </c>
      <c r="D6443" t="s">
        <v>2472</v>
      </c>
      <c r="E6443">
        <v>-71.059460000000001</v>
      </c>
      <c r="F6443">
        <v>42.28557</v>
      </c>
      <c r="G6443" t="s">
        <v>783</v>
      </c>
      <c r="H6443" s="5">
        <v>2</v>
      </c>
      <c r="I6443" t="s">
        <v>2480</v>
      </c>
      <c r="J6443" s="5">
        <f>VLOOKUP(I6443*1,Crosswalks!$L$3:$M$227,2,FALSE)</f>
        <v>4</v>
      </c>
      <c r="K6443" s="5">
        <f>IF(G6443="Corner",INDEX(Crosswalks!$C$4:$J$16,MATCH(H6443,Crosswalks!$C$4:$C$16,0),J6443+1),"N/A, D2D")</f>
        <v>0.4</v>
      </c>
      <c r="L6443" t="s">
        <v>6017</v>
      </c>
      <c r="M6443" t="s">
        <v>813</v>
      </c>
      <c r="N6443" t="s">
        <v>929</v>
      </c>
      <c r="O6443" t="s">
        <v>1479</v>
      </c>
      <c r="P6443">
        <v>-71.07385902</v>
      </c>
      <c r="Q6443">
        <v>42.305618129999999</v>
      </c>
    </row>
    <row r="6444" spans="2:17" x14ac:dyDescent="0.3">
      <c r="B6444" t="s">
        <v>842</v>
      </c>
      <c r="C6444" t="s">
        <v>2616</v>
      </c>
      <c r="D6444" t="s">
        <v>2472</v>
      </c>
      <c r="E6444">
        <v>-71.088369999999998</v>
      </c>
      <c r="F6444">
        <v>42.297150000000002</v>
      </c>
      <c r="G6444" t="s">
        <v>783</v>
      </c>
      <c r="H6444" s="5">
        <v>5</v>
      </c>
      <c r="I6444" t="s">
        <v>1080</v>
      </c>
      <c r="J6444" s="5">
        <f>VLOOKUP(I6444*1,Crosswalks!$L$3:$M$227,2,FALSE)</f>
        <v>6</v>
      </c>
      <c r="K6444" s="5">
        <f>IF(G6444="Corner",INDEX(Crosswalks!$C$4:$J$16,MATCH(H6444,Crosswalks!$C$4:$C$16,0),J6444+1),"N/A, D2D")</f>
        <v>0.4</v>
      </c>
      <c r="L6444" t="s">
        <v>6017</v>
      </c>
      <c r="M6444" t="s">
        <v>813</v>
      </c>
      <c r="N6444" t="s">
        <v>929</v>
      </c>
      <c r="O6444" t="s">
        <v>1479</v>
      </c>
      <c r="P6444">
        <v>-71.07385902</v>
      </c>
      <c r="Q6444">
        <v>42.305618129999999</v>
      </c>
    </row>
    <row r="6445" spans="2:17" x14ac:dyDescent="0.3">
      <c r="B6445" t="s">
        <v>1044</v>
      </c>
      <c r="C6445" t="s">
        <v>2484</v>
      </c>
      <c r="D6445" t="s">
        <v>2472</v>
      </c>
      <c r="E6445">
        <v>-71.088989999999995</v>
      </c>
      <c r="F6445">
        <v>42.289729999999999</v>
      </c>
      <c r="G6445" t="s">
        <v>783</v>
      </c>
      <c r="H6445" s="5">
        <v>6</v>
      </c>
      <c r="I6445" t="s">
        <v>1487</v>
      </c>
      <c r="J6445" s="5">
        <f>VLOOKUP(I6445*1,Crosswalks!$L$3:$M$227,2,FALSE)</f>
        <v>6</v>
      </c>
      <c r="K6445" s="5">
        <f>IF(G6445="Corner",INDEX(Crosswalks!$C$4:$J$16,MATCH(H6445,Crosswalks!$C$4:$C$16,0),J6445+1),"N/A, D2D")</f>
        <v>0.4</v>
      </c>
      <c r="L6445" t="s">
        <v>6017</v>
      </c>
      <c r="M6445" t="s">
        <v>813</v>
      </c>
      <c r="N6445" t="s">
        <v>929</v>
      </c>
      <c r="O6445" t="s">
        <v>1479</v>
      </c>
      <c r="P6445">
        <v>-71.07385902</v>
      </c>
      <c r="Q6445">
        <v>42.305618129999999</v>
      </c>
    </row>
    <row r="6446" spans="2:17" x14ac:dyDescent="0.3">
      <c r="B6446" t="s">
        <v>1393</v>
      </c>
      <c r="C6446" t="s">
        <v>2661</v>
      </c>
      <c r="D6446" t="s">
        <v>2472</v>
      </c>
      <c r="E6446">
        <v>-71.079250000000002</v>
      </c>
      <c r="F6446">
        <v>42.281039999999997</v>
      </c>
      <c r="G6446" t="s">
        <v>783</v>
      </c>
      <c r="H6446" s="5">
        <v>5</v>
      </c>
      <c r="I6446" t="s">
        <v>2490</v>
      </c>
      <c r="J6446" s="5">
        <f>VLOOKUP(I6446*1,Crosswalks!$L$3:$M$227,2,FALSE)</f>
        <v>6</v>
      </c>
      <c r="K6446" s="5">
        <f>IF(G6446="Corner",INDEX(Crosswalks!$C$4:$J$16,MATCH(H6446,Crosswalks!$C$4:$C$16,0),J6446+1),"N/A, D2D")</f>
        <v>0.4</v>
      </c>
      <c r="L6446" t="s">
        <v>6017</v>
      </c>
      <c r="M6446" t="s">
        <v>813</v>
      </c>
      <c r="N6446" t="s">
        <v>929</v>
      </c>
      <c r="O6446" t="s">
        <v>1479</v>
      </c>
      <c r="P6446">
        <v>-71.07385902</v>
      </c>
      <c r="Q6446">
        <v>42.305618129999999</v>
      </c>
    </row>
    <row r="6447" spans="2:17" x14ac:dyDescent="0.3">
      <c r="B6447" t="s">
        <v>1190</v>
      </c>
      <c r="C6447" t="s">
        <v>2520</v>
      </c>
      <c r="D6447" t="s">
        <v>2472</v>
      </c>
      <c r="E6447">
        <v>-71.088419999999999</v>
      </c>
      <c r="F6447">
        <v>42.286589999999997</v>
      </c>
      <c r="G6447" t="s">
        <v>783</v>
      </c>
      <c r="H6447" s="5">
        <v>3</v>
      </c>
      <c r="I6447" t="s">
        <v>1487</v>
      </c>
      <c r="J6447" s="5">
        <f>VLOOKUP(I6447*1,Crosswalks!$L$3:$M$227,2,FALSE)</f>
        <v>6</v>
      </c>
      <c r="K6447" s="5">
        <f>IF(G6447="Corner",INDEX(Crosswalks!$C$4:$J$16,MATCH(H6447,Crosswalks!$C$4:$C$16,0),J6447+1),"N/A, D2D")</f>
        <v>0.3</v>
      </c>
      <c r="L6447" t="s">
        <v>6017</v>
      </c>
      <c r="M6447" t="s">
        <v>813</v>
      </c>
      <c r="N6447" t="s">
        <v>929</v>
      </c>
      <c r="O6447" t="s">
        <v>1479</v>
      </c>
      <c r="P6447">
        <v>-71.07385902</v>
      </c>
      <c r="Q6447">
        <v>42.305618129999999</v>
      </c>
    </row>
    <row r="6448" spans="2:17" x14ac:dyDescent="0.3">
      <c r="B6448" t="s">
        <v>861</v>
      </c>
      <c r="C6448" t="s">
        <v>2569</v>
      </c>
      <c r="D6448" t="s">
        <v>2472</v>
      </c>
      <c r="E6448">
        <v>-71.064390000000003</v>
      </c>
      <c r="F6448">
        <v>42.271599999999999</v>
      </c>
      <c r="G6448" t="s">
        <v>783</v>
      </c>
      <c r="H6448" s="5">
        <v>1</v>
      </c>
      <c r="I6448" t="s">
        <v>2480</v>
      </c>
      <c r="J6448" s="5">
        <f>VLOOKUP(I6448*1,Crosswalks!$L$3:$M$227,2,FALSE)</f>
        <v>4</v>
      </c>
      <c r="K6448" s="5">
        <f>IF(G6448="Corner",INDEX(Crosswalks!$C$4:$J$16,MATCH(H6448,Crosswalks!$C$4:$C$16,0),J6448+1),"N/A, D2D")</f>
        <v>0.4</v>
      </c>
      <c r="L6448" t="s">
        <v>6017</v>
      </c>
      <c r="M6448" t="s">
        <v>813</v>
      </c>
      <c r="N6448" t="s">
        <v>929</v>
      </c>
      <c r="O6448" t="s">
        <v>1479</v>
      </c>
      <c r="P6448">
        <v>-71.07385902</v>
      </c>
      <c r="Q6448">
        <v>42.305618129999999</v>
      </c>
    </row>
    <row r="6449" spans="2:17" x14ac:dyDescent="0.3">
      <c r="B6449" t="s">
        <v>819</v>
      </c>
      <c r="C6449" t="s">
        <v>2558</v>
      </c>
      <c r="D6449" t="s">
        <v>2472</v>
      </c>
      <c r="E6449">
        <v>-71.060749999999999</v>
      </c>
      <c r="F6449">
        <v>42.282780000000002</v>
      </c>
      <c r="G6449" t="s">
        <v>783</v>
      </c>
      <c r="H6449" s="5">
        <v>2</v>
      </c>
      <c r="I6449" t="s">
        <v>2480</v>
      </c>
      <c r="J6449" s="5">
        <f>VLOOKUP(I6449*1,Crosswalks!$L$3:$M$227,2,FALSE)</f>
        <v>4</v>
      </c>
      <c r="K6449" s="5">
        <f>IF(G6449="Corner",INDEX(Crosswalks!$C$4:$J$16,MATCH(H6449,Crosswalks!$C$4:$C$16,0),J6449+1),"N/A, D2D")</f>
        <v>0.4</v>
      </c>
      <c r="L6449" t="s">
        <v>6017</v>
      </c>
      <c r="M6449" t="s">
        <v>813</v>
      </c>
      <c r="N6449" t="s">
        <v>929</v>
      </c>
      <c r="O6449" t="s">
        <v>1479</v>
      </c>
      <c r="P6449">
        <v>-71.07385902</v>
      </c>
      <c r="Q6449">
        <v>42.305618129999999</v>
      </c>
    </row>
    <row r="6450" spans="2:17" x14ac:dyDescent="0.3">
      <c r="B6450" t="s">
        <v>1107</v>
      </c>
      <c r="C6450" t="s">
        <v>2570</v>
      </c>
      <c r="D6450" t="s">
        <v>2472</v>
      </c>
      <c r="E6450">
        <v>-71.060209999999998</v>
      </c>
      <c r="F6450">
        <v>42.290260000000004</v>
      </c>
      <c r="G6450" t="s">
        <v>783</v>
      </c>
      <c r="H6450" s="5">
        <v>6</v>
      </c>
      <c r="I6450" t="s">
        <v>2524</v>
      </c>
      <c r="J6450" s="5">
        <f>VLOOKUP(I6450*1,Crosswalks!$L$3:$M$227,2,FALSE)</f>
        <v>3</v>
      </c>
      <c r="K6450" s="5">
        <f>IF(G6450="Corner",INDEX(Crosswalks!$C$4:$J$16,MATCH(H6450,Crosswalks!$C$4:$C$16,0),J6450+1),"N/A, D2D")</f>
        <v>0.5</v>
      </c>
      <c r="L6450" t="s">
        <v>6017</v>
      </c>
      <c r="M6450" t="s">
        <v>813</v>
      </c>
      <c r="N6450" t="s">
        <v>929</v>
      </c>
      <c r="O6450" t="s">
        <v>1479</v>
      </c>
      <c r="P6450">
        <v>-71.07385902</v>
      </c>
      <c r="Q6450">
        <v>42.305618129999999</v>
      </c>
    </row>
    <row r="6451" spans="2:17" x14ac:dyDescent="0.3">
      <c r="B6451" t="s">
        <v>1157</v>
      </c>
      <c r="C6451" t="s">
        <v>2775</v>
      </c>
      <c r="D6451" t="s">
        <v>2472</v>
      </c>
      <c r="E6451">
        <v>-71.058800000000005</v>
      </c>
      <c r="F6451">
        <v>42.289439999999999</v>
      </c>
      <c r="G6451" t="s">
        <v>783</v>
      </c>
      <c r="H6451" s="5">
        <v>2</v>
      </c>
      <c r="I6451" t="s">
        <v>2524</v>
      </c>
      <c r="J6451" s="5">
        <f>VLOOKUP(I6451*1,Crosswalks!$L$3:$M$227,2,FALSE)</f>
        <v>3</v>
      </c>
      <c r="K6451" s="5">
        <f>IF(G6451="Corner",INDEX(Crosswalks!$C$4:$J$16,MATCH(H6451,Crosswalks!$C$4:$C$16,0),J6451+1),"N/A, D2D")</f>
        <v>0.4</v>
      </c>
      <c r="L6451" t="s">
        <v>6017</v>
      </c>
      <c r="M6451" t="s">
        <v>813</v>
      </c>
      <c r="N6451" t="s">
        <v>929</v>
      </c>
      <c r="O6451" t="s">
        <v>1479</v>
      </c>
      <c r="P6451">
        <v>-71.07385902</v>
      </c>
      <c r="Q6451">
        <v>42.305618129999999</v>
      </c>
    </row>
    <row r="6452" spans="2:17" x14ac:dyDescent="0.3">
      <c r="B6452" t="s">
        <v>931</v>
      </c>
      <c r="C6452" t="s">
        <v>2514</v>
      </c>
      <c r="D6452" t="s">
        <v>2472</v>
      </c>
      <c r="E6452">
        <v>-71.08681</v>
      </c>
      <c r="F6452">
        <v>42.284649999999999</v>
      </c>
      <c r="G6452" t="s">
        <v>783</v>
      </c>
      <c r="H6452" s="5" t="s">
        <v>785</v>
      </c>
      <c r="I6452" t="s">
        <v>2482</v>
      </c>
      <c r="J6452" s="5">
        <f>VLOOKUP(I6452*1,Crosswalks!$L$3:$M$227,2,FALSE)</f>
        <v>7</v>
      </c>
      <c r="K6452" s="5">
        <f>IF(G6452="Corner",INDEX(Crosswalks!$C$4:$J$16,MATCH(H6452,Crosswalks!$C$4:$C$16,0),J6452+1),"N/A, D2D")</f>
        <v>0.2</v>
      </c>
      <c r="L6452" t="s">
        <v>6017</v>
      </c>
      <c r="M6452" t="s">
        <v>813</v>
      </c>
      <c r="N6452" t="s">
        <v>929</v>
      </c>
      <c r="O6452" t="s">
        <v>1479</v>
      </c>
      <c r="P6452">
        <v>-71.07385902</v>
      </c>
      <c r="Q6452">
        <v>42.305618129999999</v>
      </c>
    </row>
    <row r="6453" spans="2:17" x14ac:dyDescent="0.3">
      <c r="B6453" t="s">
        <v>862</v>
      </c>
      <c r="C6453" t="s">
        <v>2883</v>
      </c>
      <c r="D6453" t="s">
        <v>2472</v>
      </c>
      <c r="E6453">
        <v>-71.058359999999993</v>
      </c>
      <c r="F6453">
        <v>42.282710000000002</v>
      </c>
      <c r="G6453" t="s">
        <v>783</v>
      </c>
      <c r="H6453" s="5" t="s">
        <v>785</v>
      </c>
      <c r="I6453" t="s">
        <v>2480</v>
      </c>
      <c r="J6453" s="5">
        <f>VLOOKUP(I6453*1,Crosswalks!$L$3:$M$227,2,FALSE)</f>
        <v>4</v>
      </c>
      <c r="K6453" s="5">
        <f>IF(G6453="Corner",INDEX(Crosswalks!$C$4:$J$16,MATCH(H6453,Crosswalks!$C$4:$C$16,0),J6453+1),"N/A, D2D")</f>
        <v>0.3</v>
      </c>
      <c r="L6453" t="s">
        <v>6017</v>
      </c>
      <c r="M6453" t="s">
        <v>813</v>
      </c>
      <c r="N6453" t="s">
        <v>929</v>
      </c>
      <c r="O6453" t="s">
        <v>1479</v>
      </c>
      <c r="P6453">
        <v>-71.07385902</v>
      </c>
      <c r="Q6453">
        <v>42.305618129999999</v>
      </c>
    </row>
    <row r="6454" spans="2:17" x14ac:dyDescent="0.3">
      <c r="B6454" t="s">
        <v>1008</v>
      </c>
      <c r="C6454" t="s">
        <v>2632</v>
      </c>
      <c r="D6454" t="s">
        <v>2472</v>
      </c>
      <c r="E6454">
        <v>-71.087639999999993</v>
      </c>
      <c r="F6454">
        <v>42.285600000000002</v>
      </c>
      <c r="G6454" t="s">
        <v>783</v>
      </c>
      <c r="H6454" s="5">
        <v>2</v>
      </c>
      <c r="I6454" t="s">
        <v>2482</v>
      </c>
      <c r="J6454" s="5">
        <f>VLOOKUP(I6454*1,Crosswalks!$L$3:$M$227,2,FALSE)</f>
        <v>7</v>
      </c>
      <c r="K6454" s="5">
        <f>IF(G6454="Corner",INDEX(Crosswalks!$C$4:$J$16,MATCH(H6454,Crosswalks!$C$4:$C$16,0),J6454+1),"N/A, D2D")</f>
        <v>0.3</v>
      </c>
      <c r="L6454" t="s">
        <v>6017</v>
      </c>
      <c r="M6454" t="s">
        <v>813</v>
      </c>
      <c r="N6454" t="s">
        <v>929</v>
      </c>
      <c r="O6454" t="s">
        <v>1479</v>
      </c>
      <c r="P6454">
        <v>-71.07385902</v>
      </c>
      <c r="Q6454">
        <v>42.305618129999999</v>
      </c>
    </row>
    <row r="6455" spans="2:17" x14ac:dyDescent="0.3">
      <c r="B6455" t="s">
        <v>2962</v>
      </c>
      <c r="C6455" t="s">
        <v>2540</v>
      </c>
      <c r="D6455" t="s">
        <v>2472</v>
      </c>
      <c r="E6455">
        <v>-71.061539999999994</v>
      </c>
      <c r="F6455">
        <v>42.275129999999997</v>
      </c>
      <c r="G6455" t="s">
        <v>783</v>
      </c>
      <c r="H6455" s="5" t="s">
        <v>785</v>
      </c>
      <c r="I6455" t="s">
        <v>2480</v>
      </c>
      <c r="J6455" s="5">
        <f>VLOOKUP(I6455*1,Crosswalks!$L$3:$M$227,2,FALSE)</f>
        <v>4</v>
      </c>
      <c r="K6455" s="5">
        <f>IF(G6455="Corner",INDEX(Crosswalks!$C$4:$J$16,MATCH(H6455,Crosswalks!$C$4:$C$16,0),J6455+1),"N/A, D2D")</f>
        <v>0.3</v>
      </c>
      <c r="L6455" t="s">
        <v>6017</v>
      </c>
      <c r="M6455" t="s">
        <v>813</v>
      </c>
      <c r="N6455" t="s">
        <v>929</v>
      </c>
      <c r="O6455" t="s">
        <v>1479</v>
      </c>
      <c r="P6455">
        <v>-71.07385902</v>
      </c>
      <c r="Q6455">
        <v>42.305618129999999</v>
      </c>
    </row>
    <row r="6456" spans="2:17" x14ac:dyDescent="0.3">
      <c r="B6456" t="s">
        <v>991</v>
      </c>
      <c r="C6456" t="s">
        <v>2616</v>
      </c>
      <c r="D6456" t="s">
        <v>2472</v>
      </c>
      <c r="E6456">
        <v>-71.088099999999997</v>
      </c>
      <c r="F6456">
        <v>42.297420000000002</v>
      </c>
      <c r="G6456" t="s">
        <v>783</v>
      </c>
      <c r="H6456" s="5">
        <v>2</v>
      </c>
      <c r="I6456" t="s">
        <v>1080</v>
      </c>
      <c r="J6456" s="5">
        <f>VLOOKUP(I6456*1,Crosswalks!$L$3:$M$227,2,FALSE)</f>
        <v>6</v>
      </c>
      <c r="K6456" s="5">
        <f>IF(G6456="Corner",INDEX(Crosswalks!$C$4:$J$16,MATCH(H6456,Crosswalks!$C$4:$C$16,0),J6456+1),"N/A, D2D")</f>
        <v>0.3</v>
      </c>
      <c r="L6456" t="s">
        <v>6017</v>
      </c>
      <c r="M6456" t="s">
        <v>813</v>
      </c>
      <c r="N6456" t="s">
        <v>929</v>
      </c>
      <c r="O6456" t="s">
        <v>1479</v>
      </c>
      <c r="P6456">
        <v>-71.07385902</v>
      </c>
      <c r="Q6456">
        <v>42.305618129999999</v>
      </c>
    </row>
    <row r="6457" spans="2:17" x14ac:dyDescent="0.3">
      <c r="B6457" t="s">
        <v>832</v>
      </c>
      <c r="C6457" t="s">
        <v>2775</v>
      </c>
      <c r="D6457" t="s">
        <v>2472</v>
      </c>
      <c r="E6457">
        <v>-71.05959</v>
      </c>
      <c r="F6457">
        <v>42.291200000000003</v>
      </c>
      <c r="G6457" t="s">
        <v>783</v>
      </c>
      <c r="H6457" s="5">
        <v>4</v>
      </c>
      <c r="I6457" t="s">
        <v>2524</v>
      </c>
      <c r="J6457" s="5">
        <f>VLOOKUP(I6457*1,Crosswalks!$L$3:$M$227,2,FALSE)</f>
        <v>3</v>
      </c>
      <c r="K6457" s="5">
        <f>IF(G6457="Corner",INDEX(Crosswalks!$C$4:$J$16,MATCH(H6457,Crosswalks!$C$4:$C$16,0),J6457+1),"N/A, D2D")</f>
        <v>0.5</v>
      </c>
      <c r="L6457" t="s">
        <v>6017</v>
      </c>
      <c r="M6457" t="s">
        <v>813</v>
      </c>
      <c r="N6457" t="s">
        <v>929</v>
      </c>
      <c r="O6457" t="s">
        <v>1479</v>
      </c>
      <c r="P6457">
        <v>-71.07385902</v>
      </c>
      <c r="Q6457">
        <v>42.305618129999999</v>
      </c>
    </row>
    <row r="6458" spans="2:17" x14ac:dyDescent="0.3">
      <c r="B6458" t="s">
        <v>1006</v>
      </c>
      <c r="C6458" t="s">
        <v>2493</v>
      </c>
      <c r="D6458" t="s">
        <v>2472</v>
      </c>
      <c r="E6458">
        <v>-71.086839999999995</v>
      </c>
      <c r="F6458">
        <v>42.282110000000003</v>
      </c>
      <c r="G6458" t="s">
        <v>783</v>
      </c>
      <c r="H6458" s="5">
        <v>4</v>
      </c>
      <c r="I6458" t="s">
        <v>2482</v>
      </c>
      <c r="J6458" s="5">
        <f>VLOOKUP(I6458*1,Crosswalks!$L$3:$M$227,2,FALSE)</f>
        <v>7</v>
      </c>
      <c r="K6458" s="5">
        <f>IF(G6458="Corner",INDEX(Crosswalks!$C$4:$J$16,MATCH(H6458,Crosswalks!$C$4:$C$16,0),J6458+1),"N/A, D2D")</f>
        <v>0.3</v>
      </c>
      <c r="L6458" t="s">
        <v>6017</v>
      </c>
      <c r="M6458" t="s">
        <v>813</v>
      </c>
      <c r="N6458" t="s">
        <v>929</v>
      </c>
      <c r="O6458" t="s">
        <v>1479</v>
      </c>
      <c r="P6458">
        <v>-71.07385902</v>
      </c>
      <c r="Q6458">
        <v>42.305618129999999</v>
      </c>
    </row>
    <row r="6459" spans="2:17" x14ac:dyDescent="0.3">
      <c r="B6459" t="s">
        <v>897</v>
      </c>
      <c r="C6459" t="s">
        <v>2775</v>
      </c>
      <c r="D6459" t="s">
        <v>2472</v>
      </c>
      <c r="E6459">
        <v>-71.059709999999995</v>
      </c>
      <c r="F6459">
        <v>42.291460000000001</v>
      </c>
      <c r="G6459" t="s">
        <v>783</v>
      </c>
      <c r="H6459" s="5">
        <v>1</v>
      </c>
      <c r="I6459" t="s">
        <v>2524</v>
      </c>
      <c r="J6459" s="5">
        <f>VLOOKUP(I6459*1,Crosswalks!$L$3:$M$227,2,FALSE)</f>
        <v>3</v>
      </c>
      <c r="K6459" s="5">
        <f>IF(G6459="Corner",INDEX(Crosswalks!$C$4:$J$16,MATCH(H6459,Crosswalks!$C$4:$C$16,0),J6459+1),"N/A, D2D")</f>
        <v>0.4</v>
      </c>
      <c r="L6459" t="s">
        <v>6017</v>
      </c>
      <c r="M6459" t="s">
        <v>813</v>
      </c>
      <c r="N6459" t="s">
        <v>929</v>
      </c>
      <c r="O6459" t="s">
        <v>1479</v>
      </c>
      <c r="P6459">
        <v>-71.07385902</v>
      </c>
      <c r="Q6459">
        <v>42.305618129999999</v>
      </c>
    </row>
    <row r="6460" spans="2:17" x14ac:dyDescent="0.3">
      <c r="B6460" t="s">
        <v>957</v>
      </c>
      <c r="C6460" t="s">
        <v>2571</v>
      </c>
      <c r="D6460" t="s">
        <v>2472</v>
      </c>
      <c r="E6460">
        <v>-71.067939999999993</v>
      </c>
      <c r="F6460">
        <v>42.282380000000003</v>
      </c>
      <c r="G6460" t="s">
        <v>783</v>
      </c>
      <c r="H6460" s="5" t="s">
        <v>785</v>
      </c>
      <c r="I6460" t="s">
        <v>2566</v>
      </c>
      <c r="J6460" s="5">
        <f>VLOOKUP(I6460*1,Crosswalks!$L$3:$M$227,2,FALSE)</f>
        <v>5</v>
      </c>
      <c r="K6460" s="5">
        <f>IF(G6460="Corner",INDEX(Crosswalks!$C$4:$J$16,MATCH(H6460,Crosswalks!$C$4:$C$16,0),J6460+1),"N/A, D2D")</f>
        <v>0.3</v>
      </c>
      <c r="L6460" t="s">
        <v>6017</v>
      </c>
      <c r="M6460" t="s">
        <v>813</v>
      </c>
      <c r="N6460" t="s">
        <v>929</v>
      </c>
      <c r="O6460" t="s">
        <v>1479</v>
      </c>
      <c r="P6460">
        <v>-71.07385902</v>
      </c>
      <c r="Q6460">
        <v>42.305618129999999</v>
      </c>
    </row>
    <row r="6461" spans="2:17" x14ac:dyDescent="0.3">
      <c r="B6461" t="s">
        <v>842</v>
      </c>
      <c r="C6461" t="s">
        <v>2569</v>
      </c>
      <c r="D6461" t="s">
        <v>2472</v>
      </c>
      <c r="E6461">
        <v>-71.063919999999996</v>
      </c>
      <c r="F6461">
        <v>42.271929999999998</v>
      </c>
      <c r="G6461" t="s">
        <v>783</v>
      </c>
      <c r="H6461" s="5">
        <v>5</v>
      </c>
      <c r="I6461" t="s">
        <v>2480</v>
      </c>
      <c r="J6461" s="5">
        <f>VLOOKUP(I6461*1,Crosswalks!$L$3:$M$227,2,FALSE)</f>
        <v>4</v>
      </c>
      <c r="K6461" s="5">
        <f>IF(G6461="Corner",INDEX(Crosswalks!$C$4:$J$16,MATCH(H6461,Crosswalks!$C$4:$C$16,0),J6461+1),"N/A, D2D")</f>
        <v>0.5</v>
      </c>
      <c r="L6461" t="s">
        <v>6017</v>
      </c>
      <c r="M6461" t="s">
        <v>813</v>
      </c>
      <c r="N6461" t="s">
        <v>929</v>
      </c>
      <c r="O6461" t="s">
        <v>1479</v>
      </c>
      <c r="P6461">
        <v>-71.07385902</v>
      </c>
      <c r="Q6461">
        <v>42.305618129999999</v>
      </c>
    </row>
    <row r="6462" spans="2:17" x14ac:dyDescent="0.3">
      <c r="B6462" t="s">
        <v>861</v>
      </c>
      <c r="C6462" t="s">
        <v>2569</v>
      </c>
      <c r="D6462" t="s">
        <v>2472</v>
      </c>
      <c r="E6462">
        <v>-71.064390000000003</v>
      </c>
      <c r="F6462">
        <v>42.271599999999999</v>
      </c>
      <c r="G6462" t="s">
        <v>783</v>
      </c>
      <c r="H6462" s="5">
        <v>5</v>
      </c>
      <c r="I6462" t="s">
        <v>2480</v>
      </c>
      <c r="J6462" s="5">
        <f>VLOOKUP(I6462*1,Crosswalks!$L$3:$M$227,2,FALSE)</f>
        <v>4</v>
      </c>
      <c r="K6462" s="5">
        <f>IF(G6462="Corner",INDEX(Crosswalks!$C$4:$J$16,MATCH(H6462,Crosswalks!$C$4:$C$16,0),J6462+1),"N/A, D2D")</f>
        <v>0.5</v>
      </c>
      <c r="L6462" t="s">
        <v>6017</v>
      </c>
      <c r="M6462" t="s">
        <v>813</v>
      </c>
      <c r="N6462" t="s">
        <v>929</v>
      </c>
      <c r="O6462" t="s">
        <v>1479</v>
      </c>
      <c r="P6462">
        <v>-71.07385902</v>
      </c>
      <c r="Q6462">
        <v>42.305618129999999</v>
      </c>
    </row>
    <row r="6463" spans="2:17" x14ac:dyDescent="0.3">
      <c r="B6463" t="s">
        <v>2777</v>
      </c>
      <c r="C6463" t="s">
        <v>2548</v>
      </c>
      <c r="D6463" t="s">
        <v>2472</v>
      </c>
      <c r="E6463">
        <v>-71.059526000000005</v>
      </c>
      <c r="F6463">
        <v>42.288904000000002</v>
      </c>
      <c r="G6463" t="s">
        <v>783</v>
      </c>
      <c r="H6463" s="5">
        <v>5</v>
      </c>
      <c r="I6463" t="s">
        <v>2524</v>
      </c>
      <c r="J6463" s="5">
        <f>VLOOKUP(I6463*1,Crosswalks!$L$3:$M$227,2,FALSE)</f>
        <v>3</v>
      </c>
      <c r="K6463" s="5">
        <f>IF(G6463="Corner",INDEX(Crosswalks!$C$4:$J$16,MATCH(H6463,Crosswalks!$C$4:$C$16,0),J6463+1),"N/A, D2D")</f>
        <v>0.5</v>
      </c>
      <c r="L6463" t="s">
        <v>6017</v>
      </c>
      <c r="M6463" t="s">
        <v>813</v>
      </c>
      <c r="N6463" t="s">
        <v>929</v>
      </c>
      <c r="O6463" t="s">
        <v>1479</v>
      </c>
      <c r="P6463">
        <v>-71.07385902</v>
      </c>
      <c r="Q6463">
        <v>42.305618129999999</v>
      </c>
    </row>
    <row r="6464" spans="2:17" x14ac:dyDescent="0.3">
      <c r="B6464" t="s">
        <v>2777</v>
      </c>
      <c r="C6464" t="s">
        <v>2548</v>
      </c>
      <c r="D6464" t="s">
        <v>2472</v>
      </c>
      <c r="E6464">
        <v>-71.059526000000005</v>
      </c>
      <c r="F6464">
        <v>42.288904000000002</v>
      </c>
      <c r="G6464" t="s">
        <v>783</v>
      </c>
      <c r="H6464" s="5">
        <v>4</v>
      </c>
      <c r="I6464" t="s">
        <v>2524</v>
      </c>
      <c r="J6464" s="5">
        <f>VLOOKUP(I6464*1,Crosswalks!$L$3:$M$227,2,FALSE)</f>
        <v>3</v>
      </c>
      <c r="K6464" s="5">
        <f>IF(G6464="Corner",INDEX(Crosswalks!$C$4:$J$16,MATCH(H6464,Crosswalks!$C$4:$C$16,0),J6464+1),"N/A, D2D")</f>
        <v>0.5</v>
      </c>
      <c r="L6464" t="s">
        <v>6017</v>
      </c>
      <c r="M6464" t="s">
        <v>813</v>
      </c>
      <c r="N6464" t="s">
        <v>929</v>
      </c>
      <c r="O6464" t="s">
        <v>1479</v>
      </c>
      <c r="P6464">
        <v>-71.07385902</v>
      </c>
      <c r="Q6464">
        <v>42.305618129999999</v>
      </c>
    </row>
    <row r="6465" spans="2:17" x14ac:dyDescent="0.3">
      <c r="B6465" t="s">
        <v>2963</v>
      </c>
      <c r="C6465" t="s">
        <v>2540</v>
      </c>
      <c r="D6465" t="s">
        <v>2472</v>
      </c>
      <c r="E6465">
        <v>-71.059650000000005</v>
      </c>
      <c r="F6465">
        <v>42.278930000000003</v>
      </c>
      <c r="G6465" t="s">
        <v>783</v>
      </c>
      <c r="H6465" s="5">
        <v>6</v>
      </c>
      <c r="I6465" t="s">
        <v>2480</v>
      </c>
      <c r="J6465" s="5">
        <f>VLOOKUP(I6465*1,Crosswalks!$L$3:$M$227,2,FALSE)</f>
        <v>4</v>
      </c>
      <c r="K6465" s="5">
        <f>IF(G6465="Corner",INDEX(Crosswalks!$C$4:$J$16,MATCH(H6465,Crosswalks!$C$4:$C$16,0),J6465+1),"N/A, D2D")</f>
        <v>0.5</v>
      </c>
      <c r="L6465" t="s">
        <v>6017</v>
      </c>
      <c r="M6465" t="s">
        <v>813</v>
      </c>
      <c r="N6465" t="s">
        <v>929</v>
      </c>
      <c r="O6465" t="s">
        <v>1479</v>
      </c>
      <c r="P6465">
        <v>-71.07385902</v>
      </c>
      <c r="Q6465">
        <v>42.305618129999999</v>
      </c>
    </row>
    <row r="6466" spans="2:17" x14ac:dyDescent="0.3">
      <c r="B6466" t="s">
        <v>1485</v>
      </c>
      <c r="C6466" t="s">
        <v>2513</v>
      </c>
      <c r="D6466" t="s">
        <v>2472</v>
      </c>
      <c r="E6466">
        <v>-71.087429999999998</v>
      </c>
      <c r="F6466">
        <v>42.28828</v>
      </c>
      <c r="G6466" t="s">
        <v>783</v>
      </c>
      <c r="H6466" s="5">
        <v>3</v>
      </c>
      <c r="I6466" t="s">
        <v>1487</v>
      </c>
      <c r="J6466" s="5">
        <f>VLOOKUP(I6466*1,Crosswalks!$L$3:$M$227,2,FALSE)</f>
        <v>6</v>
      </c>
      <c r="K6466" s="5">
        <f>IF(G6466="Corner",INDEX(Crosswalks!$C$4:$J$16,MATCH(H6466,Crosswalks!$C$4:$C$16,0),J6466+1),"N/A, D2D")</f>
        <v>0.3</v>
      </c>
      <c r="L6466" t="s">
        <v>6017</v>
      </c>
      <c r="M6466" t="s">
        <v>813</v>
      </c>
      <c r="N6466" t="s">
        <v>929</v>
      </c>
      <c r="O6466" t="s">
        <v>1479</v>
      </c>
      <c r="P6466">
        <v>-71.07385902</v>
      </c>
      <c r="Q6466">
        <v>42.305618129999999</v>
      </c>
    </row>
    <row r="6467" spans="2:17" x14ac:dyDescent="0.3">
      <c r="B6467" t="s">
        <v>1098</v>
      </c>
      <c r="C6467" t="s">
        <v>2752</v>
      </c>
      <c r="D6467" t="s">
        <v>2472</v>
      </c>
      <c r="E6467">
        <v>-71.059259999999995</v>
      </c>
      <c r="F6467">
        <v>42.290759999999999</v>
      </c>
      <c r="G6467" t="s">
        <v>783</v>
      </c>
      <c r="H6467" s="5" t="s">
        <v>785</v>
      </c>
      <c r="I6467" t="s">
        <v>2524</v>
      </c>
      <c r="J6467" s="5">
        <f>VLOOKUP(I6467*1,Crosswalks!$L$3:$M$227,2,FALSE)</f>
        <v>3</v>
      </c>
      <c r="K6467" s="5">
        <f>IF(G6467="Corner",INDEX(Crosswalks!$C$4:$J$16,MATCH(H6467,Crosswalks!$C$4:$C$16,0),J6467+1),"N/A, D2D")</f>
        <v>0.3</v>
      </c>
      <c r="L6467" t="s">
        <v>6017</v>
      </c>
      <c r="M6467" t="s">
        <v>813</v>
      </c>
      <c r="N6467" t="s">
        <v>929</v>
      </c>
      <c r="O6467" t="s">
        <v>1479</v>
      </c>
      <c r="P6467">
        <v>-71.07385902</v>
      </c>
      <c r="Q6467">
        <v>42.305618129999999</v>
      </c>
    </row>
    <row r="6468" spans="2:17" x14ac:dyDescent="0.3">
      <c r="B6468" t="s">
        <v>898</v>
      </c>
      <c r="C6468" t="s">
        <v>2632</v>
      </c>
      <c r="D6468" t="s">
        <v>2472</v>
      </c>
      <c r="E6468">
        <v>-71.086929999999995</v>
      </c>
      <c r="F6468">
        <v>42.286070000000002</v>
      </c>
      <c r="G6468" t="s">
        <v>783</v>
      </c>
      <c r="H6468" s="5">
        <v>5</v>
      </c>
      <c r="I6468" t="s">
        <v>2482</v>
      </c>
      <c r="J6468" s="5">
        <f>VLOOKUP(I6468*1,Crosswalks!$L$3:$M$227,2,FALSE)</f>
        <v>7</v>
      </c>
      <c r="K6468" s="5">
        <f>IF(G6468="Corner",INDEX(Crosswalks!$C$4:$J$16,MATCH(H6468,Crosswalks!$C$4:$C$16,0),J6468+1),"N/A, D2D")</f>
        <v>0.4</v>
      </c>
      <c r="L6468" t="s">
        <v>6017</v>
      </c>
      <c r="M6468" t="s">
        <v>813</v>
      </c>
      <c r="N6468" t="s">
        <v>929</v>
      </c>
      <c r="O6468" t="s">
        <v>1479</v>
      </c>
      <c r="P6468">
        <v>-71.07385902</v>
      </c>
      <c r="Q6468">
        <v>42.305618129999999</v>
      </c>
    </row>
    <row r="6469" spans="2:17" x14ac:dyDescent="0.3">
      <c r="B6469" t="s">
        <v>978</v>
      </c>
      <c r="C6469" t="s">
        <v>2775</v>
      </c>
      <c r="D6469" t="s">
        <v>2472</v>
      </c>
      <c r="E6469">
        <v>-71.059989999999999</v>
      </c>
      <c r="F6469">
        <v>42.290979999999998</v>
      </c>
      <c r="G6469" t="s">
        <v>783</v>
      </c>
      <c r="H6469" s="5">
        <v>4</v>
      </c>
      <c r="I6469" t="s">
        <v>2524</v>
      </c>
      <c r="J6469" s="5">
        <f>VLOOKUP(I6469*1,Crosswalks!$L$3:$M$227,2,FALSE)</f>
        <v>3</v>
      </c>
      <c r="K6469" s="5">
        <f>IF(G6469="Corner",INDEX(Crosswalks!$C$4:$J$16,MATCH(H6469,Crosswalks!$C$4:$C$16,0),J6469+1),"N/A, D2D")</f>
        <v>0.5</v>
      </c>
      <c r="L6469" t="s">
        <v>6017</v>
      </c>
      <c r="M6469" t="s">
        <v>813</v>
      </c>
      <c r="N6469" t="s">
        <v>929</v>
      </c>
      <c r="O6469" t="s">
        <v>1479</v>
      </c>
      <c r="P6469">
        <v>-71.07385902</v>
      </c>
      <c r="Q6469">
        <v>42.305618129999999</v>
      </c>
    </row>
    <row r="6470" spans="2:17" x14ac:dyDescent="0.3">
      <c r="B6470" t="s">
        <v>2964</v>
      </c>
      <c r="C6470" t="s">
        <v>2575</v>
      </c>
      <c r="D6470" t="s">
        <v>2472</v>
      </c>
      <c r="E6470">
        <v>-71.058909999999997</v>
      </c>
      <c r="F6470">
        <v>42.283679999999997</v>
      </c>
      <c r="G6470" t="s">
        <v>783</v>
      </c>
      <c r="H6470" s="5">
        <v>1</v>
      </c>
      <c r="I6470" t="s">
        <v>2480</v>
      </c>
      <c r="J6470" s="5">
        <f>VLOOKUP(I6470*1,Crosswalks!$L$3:$M$227,2,FALSE)</f>
        <v>4</v>
      </c>
      <c r="K6470" s="5">
        <f>IF(G6470="Corner",INDEX(Crosswalks!$C$4:$J$16,MATCH(H6470,Crosswalks!$C$4:$C$16,0),J6470+1),"N/A, D2D")</f>
        <v>0.4</v>
      </c>
      <c r="L6470" t="s">
        <v>6017</v>
      </c>
      <c r="M6470" t="s">
        <v>813</v>
      </c>
      <c r="N6470" t="s">
        <v>929</v>
      </c>
      <c r="O6470" t="s">
        <v>1479</v>
      </c>
      <c r="P6470">
        <v>-71.07385902</v>
      </c>
      <c r="Q6470">
        <v>42.305618129999999</v>
      </c>
    </row>
    <row r="6471" spans="2:17" x14ac:dyDescent="0.3">
      <c r="B6471" t="s">
        <v>1390</v>
      </c>
      <c r="C6471" t="s">
        <v>2575</v>
      </c>
      <c r="D6471" t="s">
        <v>2472</v>
      </c>
      <c r="E6471">
        <v>-71.059139999999999</v>
      </c>
      <c r="F6471">
        <v>42.283679999999997</v>
      </c>
      <c r="G6471" t="s">
        <v>783</v>
      </c>
      <c r="H6471" s="5">
        <v>3</v>
      </c>
      <c r="I6471" t="s">
        <v>2480</v>
      </c>
      <c r="J6471" s="5">
        <f>VLOOKUP(I6471*1,Crosswalks!$L$3:$M$227,2,FALSE)</f>
        <v>4</v>
      </c>
      <c r="K6471" s="5">
        <f>IF(G6471="Corner",INDEX(Crosswalks!$C$4:$J$16,MATCH(H6471,Crosswalks!$C$4:$C$16,0),J6471+1),"N/A, D2D")</f>
        <v>0.5</v>
      </c>
      <c r="L6471" t="s">
        <v>6017</v>
      </c>
      <c r="M6471" t="s">
        <v>813</v>
      </c>
      <c r="N6471" t="s">
        <v>929</v>
      </c>
      <c r="O6471" t="s">
        <v>1479</v>
      </c>
      <c r="P6471">
        <v>-71.07385902</v>
      </c>
      <c r="Q6471">
        <v>42.305618129999999</v>
      </c>
    </row>
    <row r="6472" spans="2:17" x14ac:dyDescent="0.3">
      <c r="B6472" t="s">
        <v>925</v>
      </c>
      <c r="C6472" t="s">
        <v>2533</v>
      </c>
      <c r="D6472" t="s">
        <v>2472</v>
      </c>
      <c r="E6472">
        <v>-71.066059999999993</v>
      </c>
      <c r="F6472">
        <v>42.286029999999997</v>
      </c>
      <c r="G6472" t="s">
        <v>783</v>
      </c>
      <c r="H6472" s="5">
        <v>1</v>
      </c>
      <c r="I6472" t="s">
        <v>2527</v>
      </c>
      <c r="J6472" s="5">
        <f>VLOOKUP(I6472*1,Crosswalks!$L$3:$M$227,2,FALSE)</f>
        <v>6</v>
      </c>
      <c r="K6472" s="5">
        <f>IF(G6472="Corner",INDEX(Crosswalks!$C$4:$J$16,MATCH(H6472,Crosswalks!$C$4:$C$16,0),J6472+1),"N/A, D2D")</f>
        <v>0.2</v>
      </c>
      <c r="L6472" t="s">
        <v>6017</v>
      </c>
      <c r="M6472" t="s">
        <v>813</v>
      </c>
      <c r="N6472" t="s">
        <v>929</v>
      </c>
      <c r="O6472" t="s">
        <v>1479</v>
      </c>
      <c r="P6472">
        <v>-71.07385902</v>
      </c>
      <c r="Q6472">
        <v>42.305618129999999</v>
      </c>
    </row>
    <row r="6473" spans="2:17" x14ac:dyDescent="0.3">
      <c r="B6473" t="s">
        <v>1491</v>
      </c>
      <c r="C6473" t="s">
        <v>2620</v>
      </c>
      <c r="D6473" t="s">
        <v>2472</v>
      </c>
      <c r="E6473">
        <v>-71.088800000000006</v>
      </c>
      <c r="F6473">
        <v>42.287999999999997</v>
      </c>
      <c r="G6473" t="s">
        <v>783</v>
      </c>
      <c r="H6473" s="5">
        <v>2</v>
      </c>
      <c r="I6473" t="s">
        <v>1487</v>
      </c>
      <c r="J6473" s="5">
        <f>VLOOKUP(I6473*1,Crosswalks!$L$3:$M$227,2,FALSE)</f>
        <v>6</v>
      </c>
      <c r="K6473" s="5">
        <f>IF(G6473="Corner",INDEX(Crosswalks!$C$4:$J$16,MATCH(H6473,Crosswalks!$C$4:$C$16,0),J6473+1),"N/A, D2D")</f>
        <v>0.3</v>
      </c>
      <c r="L6473" t="s">
        <v>6017</v>
      </c>
      <c r="M6473" t="s">
        <v>813</v>
      </c>
      <c r="N6473" t="s">
        <v>929</v>
      </c>
      <c r="O6473" t="s">
        <v>1479</v>
      </c>
      <c r="P6473">
        <v>-71.07385902</v>
      </c>
      <c r="Q6473">
        <v>42.305618129999999</v>
      </c>
    </row>
    <row r="6474" spans="2:17" x14ac:dyDescent="0.3">
      <c r="B6474" t="s">
        <v>898</v>
      </c>
      <c r="C6474" t="s">
        <v>2486</v>
      </c>
      <c r="D6474" t="s">
        <v>2472</v>
      </c>
      <c r="E6474">
        <v>-71.086290000000005</v>
      </c>
      <c r="F6474">
        <v>42.28304</v>
      </c>
      <c r="G6474" t="s">
        <v>783</v>
      </c>
      <c r="H6474" s="5">
        <v>1</v>
      </c>
      <c r="I6474" t="s">
        <v>2482</v>
      </c>
      <c r="J6474" s="5">
        <f>VLOOKUP(I6474*1,Crosswalks!$L$3:$M$227,2,FALSE)</f>
        <v>7</v>
      </c>
      <c r="K6474" s="5">
        <f>IF(G6474="Corner",INDEX(Crosswalks!$C$4:$J$16,MATCH(H6474,Crosswalks!$C$4:$C$16,0),J6474+1),"N/A, D2D")</f>
        <v>0.2</v>
      </c>
      <c r="L6474" t="s">
        <v>6017</v>
      </c>
      <c r="M6474" t="s">
        <v>813</v>
      </c>
      <c r="N6474" t="s">
        <v>929</v>
      </c>
      <c r="O6474" t="s">
        <v>1479</v>
      </c>
      <c r="P6474">
        <v>-71.07385902</v>
      </c>
      <c r="Q6474">
        <v>42.305618129999999</v>
      </c>
    </row>
    <row r="6475" spans="2:17" x14ac:dyDescent="0.3">
      <c r="B6475" t="s">
        <v>931</v>
      </c>
      <c r="C6475" t="s">
        <v>2616</v>
      </c>
      <c r="D6475" t="s">
        <v>2472</v>
      </c>
      <c r="E6475">
        <v>-71.088269999999994</v>
      </c>
      <c r="F6475">
        <v>42.297020000000003</v>
      </c>
      <c r="G6475" t="s">
        <v>783</v>
      </c>
      <c r="H6475" s="5">
        <v>5</v>
      </c>
      <c r="I6475" t="s">
        <v>1080</v>
      </c>
      <c r="J6475" s="5">
        <f>VLOOKUP(I6475*1,Crosswalks!$L$3:$M$227,2,FALSE)</f>
        <v>6</v>
      </c>
      <c r="K6475" s="5">
        <f>IF(G6475="Corner",INDEX(Crosswalks!$C$4:$J$16,MATCH(H6475,Crosswalks!$C$4:$C$16,0),J6475+1),"N/A, D2D")</f>
        <v>0.4</v>
      </c>
      <c r="L6475" t="s">
        <v>6017</v>
      </c>
      <c r="M6475" t="s">
        <v>813</v>
      </c>
      <c r="N6475" t="s">
        <v>929</v>
      </c>
      <c r="O6475" t="s">
        <v>1479</v>
      </c>
      <c r="P6475">
        <v>-71.07385902</v>
      </c>
      <c r="Q6475">
        <v>42.305618129999999</v>
      </c>
    </row>
    <row r="6476" spans="2:17" x14ac:dyDescent="0.3">
      <c r="B6476" t="s">
        <v>1185</v>
      </c>
      <c r="C6476" t="s">
        <v>2776</v>
      </c>
      <c r="D6476" t="s">
        <v>2472</v>
      </c>
      <c r="E6476">
        <v>-71.059799999999996</v>
      </c>
      <c r="F6476">
        <v>42.289760000000001</v>
      </c>
      <c r="G6476" t="s">
        <v>783</v>
      </c>
      <c r="H6476" s="5">
        <v>1</v>
      </c>
      <c r="I6476" t="s">
        <v>2524</v>
      </c>
      <c r="J6476" s="5">
        <f>VLOOKUP(I6476*1,Crosswalks!$L$3:$M$227,2,FALSE)</f>
        <v>3</v>
      </c>
      <c r="K6476" s="5">
        <f>IF(G6476="Corner",INDEX(Crosswalks!$C$4:$J$16,MATCH(H6476,Crosswalks!$C$4:$C$16,0),J6476+1),"N/A, D2D")</f>
        <v>0.4</v>
      </c>
      <c r="L6476" t="s">
        <v>6017</v>
      </c>
      <c r="M6476" t="s">
        <v>813</v>
      </c>
      <c r="N6476" t="s">
        <v>929</v>
      </c>
      <c r="O6476" t="s">
        <v>1479</v>
      </c>
      <c r="P6476">
        <v>-71.07385902</v>
      </c>
      <c r="Q6476">
        <v>42.305618129999999</v>
      </c>
    </row>
    <row r="6477" spans="2:17" x14ac:dyDescent="0.3">
      <c r="B6477" t="s">
        <v>1039</v>
      </c>
      <c r="C6477" t="s">
        <v>2632</v>
      </c>
      <c r="D6477" t="s">
        <v>2472</v>
      </c>
      <c r="E6477">
        <v>-71.087450000000004</v>
      </c>
      <c r="F6477">
        <v>42.285960000000003</v>
      </c>
      <c r="G6477" t="s">
        <v>783</v>
      </c>
      <c r="H6477" s="5">
        <v>6</v>
      </c>
      <c r="I6477" t="s">
        <v>2482</v>
      </c>
      <c r="J6477" s="5">
        <f>VLOOKUP(I6477*1,Crosswalks!$L$3:$M$227,2,FALSE)</f>
        <v>7</v>
      </c>
      <c r="K6477" s="5">
        <f>IF(G6477="Corner",INDEX(Crosswalks!$C$4:$J$16,MATCH(H6477,Crosswalks!$C$4:$C$16,0),J6477+1),"N/A, D2D")</f>
        <v>0.4</v>
      </c>
      <c r="L6477" t="s">
        <v>6017</v>
      </c>
      <c r="M6477" t="s">
        <v>813</v>
      </c>
      <c r="N6477" t="s">
        <v>929</v>
      </c>
      <c r="O6477" t="s">
        <v>1479</v>
      </c>
      <c r="P6477">
        <v>-71.07385902</v>
      </c>
      <c r="Q6477">
        <v>42.305618129999999</v>
      </c>
    </row>
    <row r="6478" spans="2:17" x14ac:dyDescent="0.3">
      <c r="B6478" t="s">
        <v>988</v>
      </c>
      <c r="C6478" t="s">
        <v>2530</v>
      </c>
      <c r="D6478" t="s">
        <v>2472</v>
      </c>
      <c r="E6478">
        <v>-71.062439999999995</v>
      </c>
      <c r="F6478">
        <v>42.271650000000001</v>
      </c>
      <c r="G6478" t="s">
        <v>783</v>
      </c>
      <c r="H6478" s="5">
        <v>5</v>
      </c>
      <c r="I6478" t="s">
        <v>2480</v>
      </c>
      <c r="J6478" s="5">
        <f>VLOOKUP(I6478*1,Crosswalks!$L$3:$M$227,2,FALSE)</f>
        <v>4</v>
      </c>
      <c r="K6478" s="5">
        <f>IF(G6478="Corner",INDEX(Crosswalks!$C$4:$J$16,MATCH(H6478,Crosswalks!$C$4:$C$16,0),J6478+1),"N/A, D2D")</f>
        <v>0.5</v>
      </c>
      <c r="L6478" t="s">
        <v>6017</v>
      </c>
      <c r="M6478" t="s">
        <v>813</v>
      </c>
      <c r="N6478" t="s">
        <v>929</v>
      </c>
      <c r="O6478" t="s">
        <v>1479</v>
      </c>
      <c r="P6478">
        <v>-71.07385902</v>
      </c>
      <c r="Q6478">
        <v>42.305618129999999</v>
      </c>
    </row>
    <row r="6479" spans="2:17" x14ac:dyDescent="0.3">
      <c r="B6479" t="s">
        <v>855</v>
      </c>
      <c r="C6479" t="s">
        <v>2487</v>
      </c>
      <c r="D6479" t="s">
        <v>2472</v>
      </c>
      <c r="E6479">
        <v>-71.087580000000003</v>
      </c>
      <c r="F6479">
        <v>42.285359999999997</v>
      </c>
      <c r="G6479" t="s">
        <v>783</v>
      </c>
      <c r="H6479" s="5">
        <v>4</v>
      </c>
      <c r="I6479" t="s">
        <v>2482</v>
      </c>
      <c r="J6479" s="5">
        <f>VLOOKUP(I6479*1,Crosswalks!$L$3:$M$227,2,FALSE)</f>
        <v>7</v>
      </c>
      <c r="K6479" s="5">
        <f>IF(G6479="Corner",INDEX(Crosswalks!$C$4:$J$16,MATCH(H6479,Crosswalks!$C$4:$C$16,0),J6479+1),"N/A, D2D")</f>
        <v>0.3</v>
      </c>
      <c r="L6479" t="s">
        <v>6017</v>
      </c>
      <c r="M6479" t="s">
        <v>813</v>
      </c>
      <c r="N6479" t="s">
        <v>929</v>
      </c>
      <c r="O6479" t="s">
        <v>1479</v>
      </c>
      <c r="P6479">
        <v>-71.07385902</v>
      </c>
      <c r="Q6479">
        <v>42.305618129999999</v>
      </c>
    </row>
    <row r="6480" spans="2:17" x14ac:dyDescent="0.3">
      <c r="B6480" t="s">
        <v>853</v>
      </c>
      <c r="C6480" t="s">
        <v>2508</v>
      </c>
      <c r="D6480" t="s">
        <v>2472</v>
      </c>
      <c r="E6480">
        <v>-71.087329999999994</v>
      </c>
      <c r="F6480">
        <v>42.287010000000002</v>
      </c>
      <c r="G6480" t="s">
        <v>783</v>
      </c>
      <c r="H6480" s="5">
        <v>3</v>
      </c>
      <c r="I6480" t="s">
        <v>1487</v>
      </c>
      <c r="J6480" s="5">
        <f>VLOOKUP(I6480*1,Crosswalks!$L$3:$M$227,2,FALSE)</f>
        <v>6</v>
      </c>
      <c r="K6480" s="5">
        <f>IF(G6480="Corner",INDEX(Crosswalks!$C$4:$J$16,MATCH(H6480,Crosswalks!$C$4:$C$16,0),J6480+1),"N/A, D2D")</f>
        <v>0.3</v>
      </c>
      <c r="L6480" t="s">
        <v>6017</v>
      </c>
      <c r="M6480" t="s">
        <v>813</v>
      </c>
      <c r="N6480" t="s">
        <v>929</v>
      </c>
      <c r="O6480" t="s">
        <v>1479</v>
      </c>
      <c r="P6480">
        <v>-71.07385902</v>
      </c>
      <c r="Q6480">
        <v>42.305618129999999</v>
      </c>
    </row>
    <row r="6481" spans="2:17" x14ac:dyDescent="0.3">
      <c r="B6481" t="s">
        <v>1168</v>
      </c>
      <c r="C6481" t="s">
        <v>2486</v>
      </c>
      <c r="D6481" t="s">
        <v>2472</v>
      </c>
      <c r="E6481">
        <v>-71.086389999999994</v>
      </c>
      <c r="F6481">
        <v>42.283389999999997</v>
      </c>
      <c r="G6481" t="s">
        <v>783</v>
      </c>
      <c r="H6481" s="5">
        <v>1</v>
      </c>
      <c r="I6481" t="s">
        <v>2482</v>
      </c>
      <c r="J6481" s="5">
        <f>VLOOKUP(I6481*1,Crosswalks!$L$3:$M$227,2,FALSE)</f>
        <v>7</v>
      </c>
      <c r="K6481" s="5">
        <f>IF(G6481="Corner",INDEX(Crosswalks!$C$4:$J$16,MATCH(H6481,Crosswalks!$C$4:$C$16,0),J6481+1),"N/A, D2D")</f>
        <v>0.2</v>
      </c>
      <c r="L6481" t="s">
        <v>6017</v>
      </c>
      <c r="M6481" t="s">
        <v>813</v>
      </c>
      <c r="N6481" t="s">
        <v>929</v>
      </c>
      <c r="O6481" t="s">
        <v>1479</v>
      </c>
      <c r="P6481">
        <v>-71.07385902</v>
      </c>
      <c r="Q6481">
        <v>42.305618129999999</v>
      </c>
    </row>
    <row r="6482" spans="2:17" x14ac:dyDescent="0.3">
      <c r="B6482" t="s">
        <v>2965</v>
      </c>
      <c r="C6482" t="s">
        <v>2540</v>
      </c>
      <c r="D6482" t="s">
        <v>2472</v>
      </c>
      <c r="E6482">
        <v>-71.059569999999994</v>
      </c>
      <c r="F6482">
        <v>42.279249999999998</v>
      </c>
      <c r="G6482" t="s">
        <v>783</v>
      </c>
      <c r="H6482" s="5">
        <v>6</v>
      </c>
      <c r="I6482" t="s">
        <v>2480</v>
      </c>
      <c r="J6482" s="5">
        <f>VLOOKUP(I6482*1,Crosswalks!$L$3:$M$227,2,FALSE)</f>
        <v>4</v>
      </c>
      <c r="K6482" s="5">
        <f>IF(G6482="Corner",INDEX(Crosswalks!$C$4:$J$16,MATCH(H6482,Crosswalks!$C$4:$C$16,0),J6482+1),"N/A, D2D")</f>
        <v>0.5</v>
      </c>
      <c r="L6482" t="s">
        <v>6017</v>
      </c>
      <c r="M6482" t="s">
        <v>813</v>
      </c>
      <c r="N6482" t="s">
        <v>929</v>
      </c>
      <c r="O6482" t="s">
        <v>1479</v>
      </c>
      <c r="P6482">
        <v>-71.07385902</v>
      </c>
      <c r="Q6482">
        <v>42.305618129999999</v>
      </c>
    </row>
    <row r="6483" spans="2:17" x14ac:dyDescent="0.3">
      <c r="B6483" t="s">
        <v>884</v>
      </c>
      <c r="C6483" t="s">
        <v>2775</v>
      </c>
      <c r="D6483" t="s">
        <v>2472</v>
      </c>
      <c r="E6483">
        <v>-71.059039999999996</v>
      </c>
      <c r="F6483">
        <v>42.289969999999997</v>
      </c>
      <c r="G6483" t="s">
        <v>783</v>
      </c>
      <c r="H6483" s="5">
        <v>2</v>
      </c>
      <c r="I6483" t="s">
        <v>2524</v>
      </c>
      <c r="J6483" s="5">
        <f>VLOOKUP(I6483*1,Crosswalks!$L$3:$M$227,2,FALSE)</f>
        <v>3</v>
      </c>
      <c r="K6483" s="5">
        <f>IF(G6483="Corner",INDEX(Crosswalks!$C$4:$J$16,MATCH(H6483,Crosswalks!$C$4:$C$16,0),J6483+1),"N/A, D2D")</f>
        <v>0.4</v>
      </c>
      <c r="L6483" t="s">
        <v>6017</v>
      </c>
      <c r="M6483" t="s">
        <v>813</v>
      </c>
      <c r="N6483" t="s">
        <v>929</v>
      </c>
      <c r="O6483" t="s">
        <v>1479</v>
      </c>
      <c r="P6483">
        <v>-71.07385902</v>
      </c>
      <c r="Q6483">
        <v>42.305618129999999</v>
      </c>
    </row>
    <row r="6484" spans="2:17" x14ac:dyDescent="0.3">
      <c r="B6484" t="s">
        <v>2777</v>
      </c>
      <c r="C6484" t="s">
        <v>2548</v>
      </c>
      <c r="D6484" t="s">
        <v>2472</v>
      </c>
      <c r="E6484">
        <v>-71.059526000000005</v>
      </c>
      <c r="F6484">
        <v>42.288904000000002</v>
      </c>
      <c r="G6484" t="s">
        <v>783</v>
      </c>
      <c r="H6484" s="5">
        <v>5</v>
      </c>
      <c r="I6484" t="s">
        <v>2524</v>
      </c>
      <c r="J6484" s="5">
        <f>VLOOKUP(I6484*1,Crosswalks!$L$3:$M$227,2,FALSE)</f>
        <v>3</v>
      </c>
      <c r="K6484" s="5">
        <f>IF(G6484="Corner",INDEX(Crosswalks!$C$4:$J$16,MATCH(H6484,Crosswalks!$C$4:$C$16,0),J6484+1),"N/A, D2D")</f>
        <v>0.5</v>
      </c>
      <c r="L6484" t="s">
        <v>6017</v>
      </c>
      <c r="M6484" t="s">
        <v>813</v>
      </c>
      <c r="N6484" t="s">
        <v>929</v>
      </c>
      <c r="O6484" t="s">
        <v>1479</v>
      </c>
      <c r="P6484">
        <v>-71.07385902</v>
      </c>
      <c r="Q6484">
        <v>42.305618129999999</v>
      </c>
    </row>
    <row r="6485" spans="2:17" x14ac:dyDescent="0.3">
      <c r="B6485" t="s">
        <v>2286</v>
      </c>
      <c r="C6485" t="s">
        <v>2526</v>
      </c>
      <c r="D6485" t="s">
        <v>2472</v>
      </c>
      <c r="E6485">
        <v>-71.060068999999999</v>
      </c>
      <c r="F6485">
        <v>42.287140999999998</v>
      </c>
      <c r="G6485" t="s">
        <v>783</v>
      </c>
      <c r="H6485" s="5">
        <v>2</v>
      </c>
      <c r="I6485" t="s">
        <v>2480</v>
      </c>
      <c r="J6485" s="5">
        <f>VLOOKUP(I6485*1,Crosswalks!$L$3:$M$227,2,FALSE)</f>
        <v>4</v>
      </c>
      <c r="K6485" s="5">
        <f>IF(G6485="Corner",INDEX(Crosswalks!$C$4:$J$16,MATCH(H6485,Crosswalks!$C$4:$C$16,0),J6485+1),"N/A, D2D")</f>
        <v>0.4</v>
      </c>
      <c r="L6485" t="s">
        <v>6017</v>
      </c>
      <c r="M6485" t="s">
        <v>813</v>
      </c>
      <c r="N6485" t="s">
        <v>929</v>
      </c>
      <c r="O6485" t="s">
        <v>1479</v>
      </c>
      <c r="P6485">
        <v>-71.07385902</v>
      </c>
      <c r="Q6485">
        <v>42.305618129999999</v>
      </c>
    </row>
    <row r="6486" spans="2:17" x14ac:dyDescent="0.3">
      <c r="B6486" t="s">
        <v>898</v>
      </c>
      <c r="C6486" t="s">
        <v>2832</v>
      </c>
      <c r="D6486" t="s">
        <v>2472</v>
      </c>
      <c r="E6486">
        <v>-71.087469999999996</v>
      </c>
      <c r="F6486">
        <v>42.283160000000002</v>
      </c>
      <c r="G6486" t="s">
        <v>783</v>
      </c>
      <c r="H6486" s="5">
        <v>2</v>
      </c>
      <c r="I6486" t="s">
        <v>2482</v>
      </c>
      <c r="J6486" s="5">
        <f>VLOOKUP(I6486*1,Crosswalks!$L$3:$M$227,2,FALSE)</f>
        <v>7</v>
      </c>
      <c r="K6486" s="5">
        <f>IF(G6486="Corner",INDEX(Crosswalks!$C$4:$J$16,MATCH(H6486,Crosswalks!$C$4:$C$16,0),J6486+1),"N/A, D2D")</f>
        <v>0.3</v>
      </c>
      <c r="L6486" t="s">
        <v>6017</v>
      </c>
      <c r="M6486" t="s">
        <v>813</v>
      </c>
      <c r="N6486" t="s">
        <v>929</v>
      </c>
      <c r="O6486" t="s">
        <v>1479</v>
      </c>
      <c r="P6486">
        <v>-71.07385902</v>
      </c>
      <c r="Q6486">
        <v>42.305618129999999</v>
      </c>
    </row>
    <row r="6487" spans="2:17" x14ac:dyDescent="0.3">
      <c r="B6487" t="s">
        <v>816</v>
      </c>
      <c r="C6487" t="s">
        <v>2959</v>
      </c>
      <c r="D6487" t="s">
        <v>2472</v>
      </c>
      <c r="E6487">
        <v>-71.060379999999995</v>
      </c>
      <c r="F6487">
        <v>42.282269999999997</v>
      </c>
      <c r="G6487" t="s">
        <v>783</v>
      </c>
      <c r="H6487" s="5" t="s">
        <v>785</v>
      </c>
      <c r="I6487" t="s">
        <v>2480</v>
      </c>
      <c r="J6487" s="5">
        <f>VLOOKUP(I6487*1,Crosswalks!$L$3:$M$227,2,FALSE)</f>
        <v>4</v>
      </c>
      <c r="K6487" s="5">
        <f>IF(G6487="Corner",INDEX(Crosswalks!$C$4:$J$16,MATCH(H6487,Crosswalks!$C$4:$C$16,0),J6487+1),"N/A, D2D")</f>
        <v>0.3</v>
      </c>
      <c r="L6487" t="s">
        <v>6017</v>
      </c>
      <c r="M6487" t="s">
        <v>813</v>
      </c>
      <c r="N6487" t="s">
        <v>929</v>
      </c>
      <c r="O6487" t="s">
        <v>1479</v>
      </c>
      <c r="P6487">
        <v>-71.07385902</v>
      </c>
      <c r="Q6487">
        <v>42.305618129999999</v>
      </c>
    </row>
    <row r="6488" spans="2:17" x14ac:dyDescent="0.3">
      <c r="B6488" t="s">
        <v>2966</v>
      </c>
      <c r="C6488" t="s">
        <v>2540</v>
      </c>
      <c r="D6488" t="s">
        <v>2472</v>
      </c>
      <c r="E6488">
        <v>-71.059119999999993</v>
      </c>
      <c r="F6488">
        <v>42.280299999999997</v>
      </c>
      <c r="G6488" t="s">
        <v>783</v>
      </c>
      <c r="H6488" s="5">
        <v>4</v>
      </c>
      <c r="I6488" t="s">
        <v>2480</v>
      </c>
      <c r="J6488" s="5">
        <f>VLOOKUP(I6488*1,Crosswalks!$L$3:$M$227,2,FALSE)</f>
        <v>4</v>
      </c>
      <c r="K6488" s="5">
        <f>IF(G6488="Corner",INDEX(Crosswalks!$C$4:$J$16,MATCH(H6488,Crosswalks!$C$4:$C$16,0),J6488+1),"N/A, D2D")</f>
        <v>0.5</v>
      </c>
      <c r="L6488" t="s">
        <v>6017</v>
      </c>
      <c r="M6488" t="s">
        <v>813</v>
      </c>
      <c r="N6488" t="s">
        <v>929</v>
      </c>
      <c r="O6488" t="s">
        <v>1479</v>
      </c>
      <c r="P6488">
        <v>-71.07385902</v>
      </c>
      <c r="Q6488">
        <v>42.305618129999999</v>
      </c>
    </row>
    <row r="6489" spans="2:17" x14ac:dyDescent="0.3">
      <c r="B6489" t="s">
        <v>1713</v>
      </c>
      <c r="C6489" t="s">
        <v>2513</v>
      </c>
      <c r="D6489" t="s">
        <v>2472</v>
      </c>
      <c r="E6489">
        <v>-71.088660000000004</v>
      </c>
      <c r="F6489">
        <v>42.288960000000003</v>
      </c>
      <c r="G6489" t="s">
        <v>783</v>
      </c>
      <c r="H6489" s="5">
        <v>4</v>
      </c>
      <c r="I6489" t="s">
        <v>1487</v>
      </c>
      <c r="J6489" s="5">
        <f>VLOOKUP(I6489*1,Crosswalks!$L$3:$M$227,2,FALSE)</f>
        <v>6</v>
      </c>
      <c r="K6489" s="5">
        <f>IF(G6489="Corner",INDEX(Crosswalks!$C$4:$J$16,MATCH(H6489,Crosswalks!$C$4:$C$16,0),J6489+1),"N/A, D2D")</f>
        <v>0.3</v>
      </c>
      <c r="L6489" t="s">
        <v>6017</v>
      </c>
      <c r="M6489" t="s">
        <v>813</v>
      </c>
      <c r="N6489" t="s">
        <v>929</v>
      </c>
      <c r="O6489" t="s">
        <v>1479</v>
      </c>
      <c r="P6489">
        <v>-71.07385902</v>
      </c>
      <c r="Q6489">
        <v>42.305618129999999</v>
      </c>
    </row>
    <row r="6490" spans="2:17" x14ac:dyDescent="0.3">
      <c r="B6490" t="s">
        <v>2743</v>
      </c>
      <c r="C6490" t="s">
        <v>2493</v>
      </c>
      <c r="D6490" t="s">
        <v>2472</v>
      </c>
      <c r="E6490">
        <v>-71.086370000000002</v>
      </c>
      <c r="F6490">
        <v>42.282380000000003</v>
      </c>
      <c r="G6490" t="s">
        <v>783</v>
      </c>
      <c r="H6490" s="5">
        <v>4</v>
      </c>
      <c r="I6490" t="s">
        <v>2482</v>
      </c>
      <c r="J6490" s="5">
        <f>VLOOKUP(I6490*1,Crosswalks!$L$3:$M$227,2,FALSE)</f>
        <v>7</v>
      </c>
      <c r="K6490" s="5">
        <f>IF(G6490="Corner",INDEX(Crosswalks!$C$4:$J$16,MATCH(H6490,Crosswalks!$C$4:$C$16,0),J6490+1),"N/A, D2D")</f>
        <v>0.3</v>
      </c>
      <c r="L6490" t="s">
        <v>6017</v>
      </c>
      <c r="M6490" t="s">
        <v>813</v>
      </c>
      <c r="N6490" t="s">
        <v>929</v>
      </c>
      <c r="O6490" t="s">
        <v>1479</v>
      </c>
      <c r="P6490">
        <v>-71.07385902</v>
      </c>
      <c r="Q6490">
        <v>42.305618129999999</v>
      </c>
    </row>
    <row r="6491" spans="2:17" x14ac:dyDescent="0.3">
      <c r="B6491" t="s">
        <v>842</v>
      </c>
      <c r="C6491" t="s">
        <v>2496</v>
      </c>
      <c r="D6491" t="s">
        <v>2472</v>
      </c>
      <c r="E6491">
        <v>-71.059315999999995</v>
      </c>
      <c r="F6491">
        <v>42.282538000000002</v>
      </c>
      <c r="G6491" t="s">
        <v>783</v>
      </c>
      <c r="H6491" s="5">
        <v>2</v>
      </c>
      <c r="I6491" t="s">
        <v>2480</v>
      </c>
      <c r="J6491" s="5">
        <f>VLOOKUP(I6491*1,Crosswalks!$L$3:$M$227,2,FALSE)</f>
        <v>4</v>
      </c>
      <c r="K6491" s="5">
        <f>IF(G6491="Corner",INDEX(Crosswalks!$C$4:$J$16,MATCH(H6491,Crosswalks!$C$4:$C$16,0),J6491+1),"N/A, D2D")</f>
        <v>0.4</v>
      </c>
      <c r="L6491" t="s">
        <v>6017</v>
      </c>
      <c r="M6491" t="s">
        <v>813</v>
      </c>
      <c r="N6491" t="s">
        <v>929</v>
      </c>
      <c r="O6491" t="s">
        <v>1479</v>
      </c>
      <c r="P6491">
        <v>-71.07385902</v>
      </c>
      <c r="Q6491">
        <v>42.305618129999999</v>
      </c>
    </row>
    <row r="6492" spans="2:17" x14ac:dyDescent="0.3">
      <c r="B6492" t="s">
        <v>2777</v>
      </c>
      <c r="C6492" t="s">
        <v>2548</v>
      </c>
      <c r="D6492" t="s">
        <v>2472</v>
      </c>
      <c r="E6492">
        <v>-71.059526000000005</v>
      </c>
      <c r="F6492">
        <v>42.288904000000002</v>
      </c>
      <c r="G6492" t="s">
        <v>783</v>
      </c>
      <c r="H6492" s="5">
        <v>3</v>
      </c>
      <c r="I6492" t="s">
        <v>2524</v>
      </c>
      <c r="J6492" s="5">
        <f>VLOOKUP(I6492*1,Crosswalks!$L$3:$M$227,2,FALSE)</f>
        <v>3</v>
      </c>
      <c r="K6492" s="5">
        <f>IF(G6492="Corner",INDEX(Crosswalks!$C$4:$J$16,MATCH(H6492,Crosswalks!$C$4:$C$16,0),J6492+1),"N/A, D2D")</f>
        <v>0.5</v>
      </c>
      <c r="L6492" t="s">
        <v>6017</v>
      </c>
      <c r="M6492" t="s">
        <v>813</v>
      </c>
      <c r="N6492" t="s">
        <v>929</v>
      </c>
      <c r="O6492" t="s">
        <v>1479</v>
      </c>
      <c r="P6492">
        <v>-71.07385902</v>
      </c>
      <c r="Q6492">
        <v>42.305618129999999</v>
      </c>
    </row>
    <row r="6493" spans="2:17" x14ac:dyDescent="0.3">
      <c r="B6493" t="s">
        <v>853</v>
      </c>
      <c r="C6493" t="s">
        <v>2487</v>
      </c>
      <c r="D6493" t="s">
        <v>2472</v>
      </c>
      <c r="E6493">
        <v>-71.087419999999995</v>
      </c>
      <c r="F6493">
        <v>42.285080000000001</v>
      </c>
      <c r="G6493" t="s">
        <v>783</v>
      </c>
      <c r="H6493" s="5" t="s">
        <v>785</v>
      </c>
      <c r="I6493" t="s">
        <v>2482</v>
      </c>
      <c r="J6493" s="5">
        <f>VLOOKUP(I6493*1,Crosswalks!$L$3:$M$227,2,FALSE)</f>
        <v>7</v>
      </c>
      <c r="K6493" s="5">
        <f>IF(G6493="Corner",INDEX(Crosswalks!$C$4:$J$16,MATCH(H6493,Crosswalks!$C$4:$C$16,0),J6493+1),"N/A, D2D")</f>
        <v>0.2</v>
      </c>
      <c r="L6493" t="s">
        <v>6017</v>
      </c>
      <c r="M6493" t="s">
        <v>813</v>
      </c>
      <c r="N6493" t="s">
        <v>929</v>
      </c>
      <c r="O6493" t="s">
        <v>1479</v>
      </c>
      <c r="P6493">
        <v>-71.07385902</v>
      </c>
      <c r="Q6493">
        <v>42.305618129999999</v>
      </c>
    </row>
    <row r="6494" spans="2:17" x14ac:dyDescent="0.3">
      <c r="B6494" t="s">
        <v>1059</v>
      </c>
      <c r="C6494" t="s">
        <v>2786</v>
      </c>
      <c r="D6494" t="s">
        <v>2472</v>
      </c>
      <c r="E6494">
        <v>-71.057919999999996</v>
      </c>
      <c r="F6494">
        <v>42.281399999999998</v>
      </c>
      <c r="G6494" t="s">
        <v>783</v>
      </c>
      <c r="H6494" s="5">
        <v>2</v>
      </c>
      <c r="I6494" t="s">
        <v>2477</v>
      </c>
      <c r="J6494" s="5">
        <f>VLOOKUP(I6494*1,Crosswalks!$L$3:$M$227,2,FALSE)</f>
        <v>3</v>
      </c>
      <c r="K6494" s="5">
        <f>IF(G6494="Corner",INDEX(Crosswalks!$C$4:$J$16,MATCH(H6494,Crosswalks!$C$4:$C$16,0),J6494+1),"N/A, D2D")</f>
        <v>0.4</v>
      </c>
      <c r="L6494" t="s">
        <v>6017</v>
      </c>
      <c r="M6494" t="s">
        <v>813</v>
      </c>
      <c r="N6494" t="s">
        <v>929</v>
      </c>
      <c r="O6494" t="s">
        <v>1479</v>
      </c>
      <c r="P6494">
        <v>-71.07385902</v>
      </c>
      <c r="Q6494">
        <v>42.305618129999999</v>
      </c>
    </row>
    <row r="6495" spans="2:17" x14ac:dyDescent="0.3">
      <c r="B6495" t="s">
        <v>1193</v>
      </c>
      <c r="C6495" t="s">
        <v>2548</v>
      </c>
      <c r="D6495" t="s">
        <v>2472</v>
      </c>
      <c r="E6495">
        <v>-71.060329999999993</v>
      </c>
      <c r="F6495">
        <v>42.289059999999999</v>
      </c>
      <c r="G6495" t="s">
        <v>783</v>
      </c>
      <c r="H6495" s="5">
        <v>5</v>
      </c>
      <c r="I6495" t="s">
        <v>2524</v>
      </c>
      <c r="J6495" s="5">
        <f>VLOOKUP(I6495*1,Crosswalks!$L$3:$M$227,2,FALSE)</f>
        <v>3</v>
      </c>
      <c r="K6495" s="5">
        <f>IF(G6495="Corner",INDEX(Crosswalks!$C$4:$J$16,MATCH(H6495,Crosswalks!$C$4:$C$16,0),J6495+1),"N/A, D2D")</f>
        <v>0.5</v>
      </c>
      <c r="L6495" t="s">
        <v>6017</v>
      </c>
      <c r="M6495" t="s">
        <v>813</v>
      </c>
      <c r="N6495" t="s">
        <v>929</v>
      </c>
      <c r="O6495" t="s">
        <v>1479</v>
      </c>
      <c r="P6495">
        <v>-71.07385902</v>
      </c>
      <c r="Q6495">
        <v>42.305618129999999</v>
      </c>
    </row>
    <row r="6496" spans="2:17" x14ac:dyDescent="0.3">
      <c r="B6496" t="s">
        <v>2926</v>
      </c>
      <c r="C6496" t="s">
        <v>2540</v>
      </c>
      <c r="D6496" t="s">
        <v>2472</v>
      </c>
      <c r="E6496">
        <v>-71.062889999999996</v>
      </c>
      <c r="F6496">
        <v>42.273850000000003</v>
      </c>
      <c r="G6496" t="s">
        <v>783</v>
      </c>
      <c r="H6496" s="5">
        <v>4</v>
      </c>
      <c r="I6496" t="s">
        <v>2480</v>
      </c>
      <c r="J6496" s="5">
        <f>VLOOKUP(I6496*1,Crosswalks!$L$3:$M$227,2,FALSE)</f>
        <v>4</v>
      </c>
      <c r="K6496" s="5">
        <f>IF(G6496="Corner",INDEX(Crosswalks!$C$4:$J$16,MATCH(H6496,Crosswalks!$C$4:$C$16,0),J6496+1),"N/A, D2D")</f>
        <v>0.5</v>
      </c>
      <c r="L6496" t="s">
        <v>6017</v>
      </c>
      <c r="M6496" t="s">
        <v>813</v>
      </c>
      <c r="N6496" t="s">
        <v>929</v>
      </c>
      <c r="O6496" t="s">
        <v>1479</v>
      </c>
      <c r="P6496">
        <v>-71.07385902</v>
      </c>
      <c r="Q6496">
        <v>42.305618129999999</v>
      </c>
    </row>
    <row r="6497" spans="2:17" x14ac:dyDescent="0.3">
      <c r="B6497" t="s">
        <v>911</v>
      </c>
      <c r="C6497" t="s">
        <v>2503</v>
      </c>
      <c r="D6497" t="s">
        <v>2472</v>
      </c>
      <c r="E6497">
        <v>-71.087819999999994</v>
      </c>
      <c r="F6497">
        <v>42.283320000000003</v>
      </c>
      <c r="G6497" t="s">
        <v>783</v>
      </c>
      <c r="H6497" s="5" t="s">
        <v>785</v>
      </c>
      <c r="I6497" t="s">
        <v>2482</v>
      </c>
      <c r="J6497" s="5">
        <f>VLOOKUP(I6497*1,Crosswalks!$L$3:$M$227,2,FALSE)</f>
        <v>7</v>
      </c>
      <c r="K6497" s="5">
        <f>IF(G6497="Corner",INDEX(Crosswalks!$C$4:$J$16,MATCH(H6497,Crosswalks!$C$4:$C$16,0),J6497+1),"N/A, D2D")</f>
        <v>0.2</v>
      </c>
      <c r="L6497" t="s">
        <v>6017</v>
      </c>
      <c r="M6497" t="s">
        <v>813</v>
      </c>
      <c r="N6497" t="s">
        <v>929</v>
      </c>
      <c r="O6497" t="s">
        <v>1479</v>
      </c>
      <c r="P6497">
        <v>-71.07385902</v>
      </c>
      <c r="Q6497">
        <v>42.305618129999999</v>
      </c>
    </row>
    <row r="6498" spans="2:17" x14ac:dyDescent="0.3">
      <c r="B6498" t="s">
        <v>832</v>
      </c>
      <c r="C6498" t="s">
        <v>2967</v>
      </c>
      <c r="D6498" t="s">
        <v>2472</v>
      </c>
      <c r="E6498">
        <v>-71.060760000000002</v>
      </c>
      <c r="F6498">
        <v>42.280999999999999</v>
      </c>
      <c r="G6498" t="s">
        <v>783</v>
      </c>
      <c r="H6498" s="5">
        <v>2</v>
      </c>
      <c r="I6498" t="s">
        <v>2480</v>
      </c>
      <c r="J6498" s="5">
        <f>VLOOKUP(I6498*1,Crosswalks!$L$3:$M$227,2,FALSE)</f>
        <v>4</v>
      </c>
      <c r="K6498" s="5">
        <f>IF(G6498="Corner",INDEX(Crosswalks!$C$4:$J$16,MATCH(H6498,Crosswalks!$C$4:$C$16,0),J6498+1),"N/A, D2D")</f>
        <v>0.4</v>
      </c>
      <c r="L6498" t="s">
        <v>6017</v>
      </c>
      <c r="M6498" t="s">
        <v>813</v>
      </c>
      <c r="N6498" t="s">
        <v>929</v>
      </c>
      <c r="O6498" t="s">
        <v>1479</v>
      </c>
      <c r="P6498">
        <v>-71.07385902</v>
      </c>
      <c r="Q6498">
        <v>42.305618129999999</v>
      </c>
    </row>
    <row r="6499" spans="2:17" x14ac:dyDescent="0.3">
      <c r="B6499" t="s">
        <v>988</v>
      </c>
      <c r="C6499" t="s">
        <v>2847</v>
      </c>
      <c r="D6499" t="s">
        <v>2472</v>
      </c>
      <c r="E6499">
        <v>-71.061080000000004</v>
      </c>
      <c r="F6499">
        <v>42.283639999999998</v>
      </c>
      <c r="G6499" t="s">
        <v>783</v>
      </c>
      <c r="H6499" s="5">
        <v>6</v>
      </c>
      <c r="I6499" t="s">
        <v>2480</v>
      </c>
      <c r="J6499" s="5">
        <f>VLOOKUP(I6499*1,Crosswalks!$L$3:$M$227,2,FALSE)</f>
        <v>4</v>
      </c>
      <c r="K6499" s="5">
        <f>IF(G6499="Corner",INDEX(Crosswalks!$C$4:$J$16,MATCH(H6499,Crosswalks!$C$4:$C$16,0),J6499+1),"N/A, D2D")</f>
        <v>0.5</v>
      </c>
      <c r="L6499" t="s">
        <v>6017</v>
      </c>
      <c r="M6499" t="s">
        <v>813</v>
      </c>
      <c r="N6499" t="s">
        <v>929</v>
      </c>
      <c r="O6499" t="s">
        <v>1479</v>
      </c>
      <c r="P6499">
        <v>-71.07385902</v>
      </c>
      <c r="Q6499">
        <v>42.305618129999999</v>
      </c>
    </row>
    <row r="6500" spans="2:17" x14ac:dyDescent="0.3">
      <c r="B6500" t="s">
        <v>892</v>
      </c>
      <c r="C6500" t="s">
        <v>2947</v>
      </c>
      <c r="D6500" t="s">
        <v>2472</v>
      </c>
      <c r="E6500">
        <v>-71.089029999999994</v>
      </c>
      <c r="F6500">
        <v>42.29701</v>
      </c>
      <c r="G6500" t="s">
        <v>783</v>
      </c>
      <c r="H6500" s="5">
        <v>5</v>
      </c>
      <c r="I6500" t="s">
        <v>1080</v>
      </c>
      <c r="J6500" s="5">
        <f>VLOOKUP(I6500*1,Crosswalks!$L$3:$M$227,2,FALSE)</f>
        <v>6</v>
      </c>
      <c r="K6500" s="5">
        <f>IF(G6500="Corner",INDEX(Crosswalks!$C$4:$J$16,MATCH(H6500,Crosswalks!$C$4:$C$16,0),J6500+1),"N/A, D2D")</f>
        <v>0.4</v>
      </c>
      <c r="L6500" t="s">
        <v>6017</v>
      </c>
      <c r="M6500" t="s">
        <v>813</v>
      </c>
      <c r="N6500" t="s">
        <v>929</v>
      </c>
      <c r="O6500" t="s">
        <v>1479</v>
      </c>
      <c r="P6500">
        <v>-71.07385902</v>
      </c>
      <c r="Q6500">
        <v>42.305618129999999</v>
      </c>
    </row>
    <row r="6501" spans="2:17" x14ac:dyDescent="0.3">
      <c r="B6501" t="s">
        <v>1377</v>
      </c>
      <c r="C6501" t="s">
        <v>2956</v>
      </c>
      <c r="D6501" t="s">
        <v>2472</v>
      </c>
      <c r="E6501">
        <v>-71.06026</v>
      </c>
      <c r="F6501">
        <v>42.277850000000001</v>
      </c>
      <c r="G6501" t="s">
        <v>783</v>
      </c>
      <c r="H6501" s="5">
        <v>6</v>
      </c>
      <c r="I6501" t="s">
        <v>2480</v>
      </c>
      <c r="J6501" s="5">
        <f>VLOOKUP(I6501*1,Crosswalks!$L$3:$M$227,2,FALSE)</f>
        <v>4</v>
      </c>
      <c r="K6501" s="5">
        <f>IF(G6501="Corner",INDEX(Crosswalks!$C$4:$J$16,MATCH(H6501,Crosswalks!$C$4:$C$16,0),J6501+1),"N/A, D2D")</f>
        <v>0.5</v>
      </c>
      <c r="L6501" t="s">
        <v>6017</v>
      </c>
      <c r="M6501" t="s">
        <v>813</v>
      </c>
      <c r="N6501" t="s">
        <v>929</v>
      </c>
      <c r="O6501" t="s">
        <v>1479</v>
      </c>
      <c r="P6501">
        <v>-71.07385902</v>
      </c>
      <c r="Q6501">
        <v>42.305618129999999</v>
      </c>
    </row>
    <row r="6502" spans="2:17" x14ac:dyDescent="0.3">
      <c r="B6502" t="s">
        <v>861</v>
      </c>
      <c r="C6502" t="s">
        <v>2958</v>
      </c>
      <c r="D6502" t="s">
        <v>2472</v>
      </c>
      <c r="E6502">
        <v>-71.058859999999996</v>
      </c>
      <c r="F6502">
        <v>42.285449999999997</v>
      </c>
      <c r="G6502" t="s">
        <v>783</v>
      </c>
      <c r="H6502" s="5" t="s">
        <v>785</v>
      </c>
      <c r="I6502" t="s">
        <v>2480</v>
      </c>
      <c r="J6502" s="5">
        <f>VLOOKUP(I6502*1,Crosswalks!$L$3:$M$227,2,FALSE)</f>
        <v>4</v>
      </c>
      <c r="K6502" s="5">
        <f>IF(G6502="Corner",INDEX(Crosswalks!$C$4:$J$16,MATCH(H6502,Crosswalks!$C$4:$C$16,0),J6502+1),"N/A, D2D")</f>
        <v>0.3</v>
      </c>
      <c r="L6502" t="s">
        <v>6017</v>
      </c>
      <c r="M6502" t="s">
        <v>813</v>
      </c>
      <c r="N6502" t="s">
        <v>929</v>
      </c>
      <c r="O6502" t="s">
        <v>1479</v>
      </c>
      <c r="P6502">
        <v>-71.07385902</v>
      </c>
      <c r="Q6502">
        <v>42.305618129999999</v>
      </c>
    </row>
    <row r="6503" spans="2:17" x14ac:dyDescent="0.3">
      <c r="B6503" t="s">
        <v>1183</v>
      </c>
      <c r="C6503" t="s">
        <v>2587</v>
      </c>
      <c r="D6503" t="s">
        <v>2472</v>
      </c>
      <c r="E6503">
        <v>-71.092759999999998</v>
      </c>
      <c r="F6503">
        <v>42.286589999999997</v>
      </c>
      <c r="G6503" t="s">
        <v>783</v>
      </c>
      <c r="H6503" s="5">
        <v>4</v>
      </c>
      <c r="I6503" t="s">
        <v>1487</v>
      </c>
      <c r="J6503" s="5">
        <f>VLOOKUP(I6503*1,Crosswalks!$L$3:$M$227,2,FALSE)</f>
        <v>6</v>
      </c>
      <c r="K6503" s="5">
        <f>IF(G6503="Corner",INDEX(Crosswalks!$C$4:$J$16,MATCH(H6503,Crosswalks!$C$4:$C$16,0),J6503+1),"N/A, D2D")</f>
        <v>0.3</v>
      </c>
      <c r="L6503" t="s">
        <v>6017</v>
      </c>
      <c r="M6503" t="s">
        <v>813</v>
      </c>
      <c r="N6503" t="s">
        <v>929</v>
      </c>
      <c r="O6503" t="s">
        <v>1479</v>
      </c>
      <c r="P6503">
        <v>-71.07385902</v>
      </c>
      <c r="Q6503">
        <v>42.305618129999999</v>
      </c>
    </row>
    <row r="6504" spans="2:17" x14ac:dyDescent="0.3">
      <c r="B6504" t="s">
        <v>2777</v>
      </c>
      <c r="C6504" t="s">
        <v>2548</v>
      </c>
      <c r="D6504" t="s">
        <v>2472</v>
      </c>
      <c r="E6504">
        <v>-71.059526000000005</v>
      </c>
      <c r="F6504">
        <v>42.288904000000002</v>
      </c>
      <c r="G6504" t="s">
        <v>783</v>
      </c>
      <c r="H6504" s="5">
        <v>6</v>
      </c>
      <c r="I6504" t="s">
        <v>2524</v>
      </c>
      <c r="J6504" s="5">
        <f>VLOOKUP(I6504*1,Crosswalks!$L$3:$M$227,2,FALSE)</f>
        <v>3</v>
      </c>
      <c r="K6504" s="5">
        <f>IF(G6504="Corner",INDEX(Crosswalks!$C$4:$J$16,MATCH(H6504,Crosswalks!$C$4:$C$16,0),J6504+1),"N/A, D2D")</f>
        <v>0.5</v>
      </c>
      <c r="L6504" t="s">
        <v>6017</v>
      </c>
      <c r="M6504" t="s">
        <v>813</v>
      </c>
      <c r="N6504" t="s">
        <v>929</v>
      </c>
      <c r="O6504" t="s">
        <v>1479</v>
      </c>
      <c r="P6504">
        <v>-71.07385902</v>
      </c>
      <c r="Q6504">
        <v>42.305618129999999</v>
      </c>
    </row>
    <row r="6505" spans="2:17" x14ac:dyDescent="0.3">
      <c r="B6505" t="s">
        <v>1046</v>
      </c>
      <c r="C6505" t="s">
        <v>2520</v>
      </c>
      <c r="D6505" t="s">
        <v>2472</v>
      </c>
      <c r="E6505">
        <v>-71.087999999999994</v>
      </c>
      <c r="F6505">
        <v>42.287779999999998</v>
      </c>
      <c r="G6505" t="s">
        <v>783</v>
      </c>
      <c r="H6505" s="5" t="s">
        <v>785</v>
      </c>
      <c r="I6505" t="s">
        <v>1487</v>
      </c>
      <c r="J6505" s="5">
        <f>VLOOKUP(I6505*1,Crosswalks!$L$3:$M$227,2,FALSE)</f>
        <v>6</v>
      </c>
      <c r="K6505" s="5">
        <f>IF(G6505="Corner",INDEX(Crosswalks!$C$4:$J$16,MATCH(H6505,Crosswalks!$C$4:$C$16,0),J6505+1),"N/A, D2D")</f>
        <v>0.2</v>
      </c>
      <c r="L6505" t="s">
        <v>6017</v>
      </c>
      <c r="M6505" t="s">
        <v>813</v>
      </c>
      <c r="N6505" t="s">
        <v>929</v>
      </c>
      <c r="O6505" t="s">
        <v>1479</v>
      </c>
      <c r="P6505">
        <v>-71.07385902</v>
      </c>
      <c r="Q6505">
        <v>42.305618129999999</v>
      </c>
    </row>
    <row r="6506" spans="2:17" x14ac:dyDescent="0.3">
      <c r="B6506" t="s">
        <v>1042</v>
      </c>
      <c r="C6506" t="s">
        <v>2503</v>
      </c>
      <c r="D6506" t="s">
        <v>2472</v>
      </c>
      <c r="E6506">
        <v>-71.087260000000001</v>
      </c>
      <c r="F6506">
        <v>42.283540000000002</v>
      </c>
      <c r="G6506" t="s">
        <v>783</v>
      </c>
      <c r="H6506" s="5" t="s">
        <v>785</v>
      </c>
      <c r="I6506" t="s">
        <v>2482</v>
      </c>
      <c r="J6506" s="5">
        <f>VLOOKUP(I6506*1,Crosswalks!$L$3:$M$227,2,FALSE)</f>
        <v>7</v>
      </c>
      <c r="K6506" s="5">
        <f>IF(G6506="Corner",INDEX(Crosswalks!$C$4:$J$16,MATCH(H6506,Crosswalks!$C$4:$C$16,0),J6506+1),"N/A, D2D")</f>
        <v>0.2</v>
      </c>
      <c r="L6506" t="s">
        <v>6017</v>
      </c>
      <c r="M6506" t="s">
        <v>813</v>
      </c>
      <c r="N6506" t="s">
        <v>929</v>
      </c>
      <c r="O6506" t="s">
        <v>1479</v>
      </c>
      <c r="P6506">
        <v>-71.07385902</v>
      </c>
      <c r="Q6506">
        <v>42.305618129999999</v>
      </c>
    </row>
    <row r="6507" spans="2:17" x14ac:dyDescent="0.3">
      <c r="B6507" t="s">
        <v>931</v>
      </c>
      <c r="C6507" t="s">
        <v>2558</v>
      </c>
      <c r="D6507" t="s">
        <v>2472</v>
      </c>
      <c r="E6507">
        <v>-71.061179999999993</v>
      </c>
      <c r="F6507">
        <v>42.282330000000002</v>
      </c>
      <c r="G6507" t="s">
        <v>783</v>
      </c>
      <c r="H6507" s="5">
        <v>3</v>
      </c>
      <c r="I6507" t="s">
        <v>2480</v>
      </c>
      <c r="J6507" s="5">
        <f>VLOOKUP(I6507*1,Crosswalks!$L$3:$M$227,2,FALSE)</f>
        <v>4</v>
      </c>
      <c r="K6507" s="5">
        <f>IF(G6507="Corner",INDEX(Crosswalks!$C$4:$J$16,MATCH(H6507,Crosswalks!$C$4:$C$16,0),J6507+1),"N/A, D2D")</f>
        <v>0.5</v>
      </c>
      <c r="L6507" t="s">
        <v>6017</v>
      </c>
      <c r="M6507" t="s">
        <v>813</v>
      </c>
      <c r="N6507" t="s">
        <v>929</v>
      </c>
      <c r="O6507" t="s">
        <v>1479</v>
      </c>
      <c r="P6507">
        <v>-71.07385902</v>
      </c>
      <c r="Q6507">
        <v>42.305618129999999</v>
      </c>
    </row>
    <row r="6508" spans="2:17" x14ac:dyDescent="0.3">
      <c r="B6508" t="s">
        <v>2968</v>
      </c>
      <c r="C6508" t="s">
        <v>2540</v>
      </c>
      <c r="D6508" t="s">
        <v>2472</v>
      </c>
      <c r="E6508">
        <v>-71.063680000000005</v>
      </c>
      <c r="F6508">
        <v>42.273739999999997</v>
      </c>
      <c r="G6508" t="s">
        <v>783</v>
      </c>
      <c r="H6508" s="5">
        <v>2</v>
      </c>
      <c r="I6508" t="s">
        <v>2480</v>
      </c>
      <c r="J6508" s="5">
        <f>VLOOKUP(I6508*1,Crosswalks!$L$3:$M$227,2,FALSE)</f>
        <v>4</v>
      </c>
      <c r="K6508" s="5">
        <f>IF(G6508="Corner",INDEX(Crosswalks!$C$4:$J$16,MATCH(H6508,Crosswalks!$C$4:$C$16,0),J6508+1),"N/A, D2D")</f>
        <v>0.4</v>
      </c>
      <c r="L6508" t="s">
        <v>6017</v>
      </c>
      <c r="M6508" t="s">
        <v>813</v>
      </c>
      <c r="N6508" t="s">
        <v>929</v>
      </c>
      <c r="O6508" t="s">
        <v>1479</v>
      </c>
      <c r="P6508">
        <v>-71.07385902</v>
      </c>
      <c r="Q6508">
        <v>42.305618129999999</v>
      </c>
    </row>
    <row r="6509" spans="2:17" x14ac:dyDescent="0.3">
      <c r="B6509" t="s">
        <v>2777</v>
      </c>
      <c r="C6509" t="s">
        <v>2548</v>
      </c>
      <c r="D6509" t="s">
        <v>2472</v>
      </c>
      <c r="E6509">
        <v>-71.059526000000005</v>
      </c>
      <c r="F6509">
        <v>42.288904000000002</v>
      </c>
      <c r="G6509" t="s">
        <v>783</v>
      </c>
      <c r="H6509" s="5" t="s">
        <v>785</v>
      </c>
      <c r="I6509" t="s">
        <v>2524</v>
      </c>
      <c r="J6509" s="5">
        <f>VLOOKUP(I6509*1,Crosswalks!$L$3:$M$227,2,FALSE)</f>
        <v>3</v>
      </c>
      <c r="K6509" s="5">
        <f>IF(G6509="Corner",INDEX(Crosswalks!$C$4:$J$16,MATCH(H6509,Crosswalks!$C$4:$C$16,0),J6509+1),"N/A, D2D")</f>
        <v>0.3</v>
      </c>
      <c r="L6509" t="s">
        <v>6017</v>
      </c>
      <c r="M6509" t="s">
        <v>813</v>
      </c>
      <c r="N6509" t="s">
        <v>929</v>
      </c>
      <c r="O6509" t="s">
        <v>1479</v>
      </c>
      <c r="P6509">
        <v>-71.07385902</v>
      </c>
      <c r="Q6509">
        <v>42.305618129999999</v>
      </c>
    </row>
    <row r="6510" spans="2:17" x14ac:dyDescent="0.3">
      <c r="B6510" t="s">
        <v>898</v>
      </c>
      <c r="C6510" t="s">
        <v>2530</v>
      </c>
      <c r="D6510" t="s">
        <v>2472</v>
      </c>
      <c r="E6510">
        <v>-71.06344</v>
      </c>
      <c r="F6510">
        <v>42.270960000000002</v>
      </c>
      <c r="G6510" t="s">
        <v>783</v>
      </c>
      <c r="H6510" s="5">
        <v>1</v>
      </c>
      <c r="I6510" t="s">
        <v>2480</v>
      </c>
      <c r="J6510" s="5">
        <f>VLOOKUP(I6510*1,Crosswalks!$L$3:$M$227,2,FALSE)</f>
        <v>4</v>
      </c>
      <c r="K6510" s="5">
        <f>IF(G6510="Corner",INDEX(Crosswalks!$C$4:$J$16,MATCH(H6510,Crosswalks!$C$4:$C$16,0),J6510+1),"N/A, D2D")</f>
        <v>0.4</v>
      </c>
      <c r="L6510" t="s">
        <v>6017</v>
      </c>
      <c r="M6510" t="s">
        <v>813</v>
      </c>
      <c r="N6510" t="s">
        <v>929</v>
      </c>
      <c r="O6510" t="s">
        <v>1479</v>
      </c>
      <c r="P6510">
        <v>-71.07385902</v>
      </c>
      <c r="Q6510">
        <v>42.305618129999999</v>
      </c>
    </row>
    <row r="6511" spans="2:17" x14ac:dyDescent="0.3">
      <c r="B6511" t="s">
        <v>864</v>
      </c>
      <c r="C6511" t="s">
        <v>2947</v>
      </c>
      <c r="D6511" t="s">
        <v>2472</v>
      </c>
      <c r="E6511">
        <v>-71.089290000000005</v>
      </c>
      <c r="F6511">
        <v>42.296779999999998</v>
      </c>
      <c r="G6511" t="s">
        <v>783</v>
      </c>
      <c r="H6511" s="5">
        <v>1</v>
      </c>
      <c r="I6511" t="s">
        <v>1080</v>
      </c>
      <c r="J6511" s="5">
        <f>VLOOKUP(I6511*1,Crosswalks!$L$3:$M$227,2,FALSE)</f>
        <v>6</v>
      </c>
      <c r="K6511" s="5">
        <f>IF(G6511="Corner",INDEX(Crosswalks!$C$4:$J$16,MATCH(H6511,Crosswalks!$C$4:$C$16,0),J6511+1),"N/A, D2D")</f>
        <v>0.2</v>
      </c>
      <c r="L6511" t="s">
        <v>6017</v>
      </c>
      <c r="M6511" t="s">
        <v>813</v>
      </c>
      <c r="N6511" t="s">
        <v>929</v>
      </c>
      <c r="O6511" t="s">
        <v>1479</v>
      </c>
      <c r="P6511">
        <v>-71.07385902</v>
      </c>
      <c r="Q6511">
        <v>42.305618129999999</v>
      </c>
    </row>
    <row r="6512" spans="2:17" x14ac:dyDescent="0.3">
      <c r="B6512" t="s">
        <v>1251</v>
      </c>
      <c r="C6512" t="s">
        <v>2752</v>
      </c>
      <c r="D6512" t="s">
        <v>2472</v>
      </c>
      <c r="E6512">
        <v>-71.059089999999998</v>
      </c>
      <c r="F6512">
        <v>42.290790000000001</v>
      </c>
      <c r="G6512" t="s">
        <v>783</v>
      </c>
      <c r="H6512" s="5">
        <v>2</v>
      </c>
      <c r="I6512" t="s">
        <v>2524</v>
      </c>
      <c r="J6512" s="5">
        <f>VLOOKUP(I6512*1,Crosswalks!$L$3:$M$227,2,FALSE)</f>
        <v>3</v>
      </c>
      <c r="K6512" s="5">
        <f>IF(G6512="Corner",INDEX(Crosswalks!$C$4:$J$16,MATCH(H6512,Crosswalks!$C$4:$C$16,0),J6512+1),"N/A, D2D")</f>
        <v>0.4</v>
      </c>
      <c r="L6512" t="s">
        <v>6017</v>
      </c>
      <c r="M6512" t="s">
        <v>813</v>
      </c>
      <c r="N6512" t="s">
        <v>929</v>
      </c>
      <c r="O6512" t="s">
        <v>1479</v>
      </c>
      <c r="P6512">
        <v>-71.07385902</v>
      </c>
      <c r="Q6512">
        <v>42.305618129999999</v>
      </c>
    </row>
    <row r="6513" spans="2:17" x14ac:dyDescent="0.3">
      <c r="B6513" t="s">
        <v>1193</v>
      </c>
      <c r="C6513" t="s">
        <v>2484</v>
      </c>
      <c r="D6513" t="s">
        <v>2472</v>
      </c>
      <c r="E6513">
        <v>-71.087500000000006</v>
      </c>
      <c r="F6513">
        <v>42.289099999999998</v>
      </c>
      <c r="G6513" t="s">
        <v>783</v>
      </c>
      <c r="H6513" s="5">
        <v>4</v>
      </c>
      <c r="I6513" t="s">
        <v>1487</v>
      </c>
      <c r="J6513" s="5">
        <f>VLOOKUP(I6513*1,Crosswalks!$L$3:$M$227,2,FALSE)</f>
        <v>6</v>
      </c>
      <c r="K6513" s="5">
        <f>IF(G6513="Corner",INDEX(Crosswalks!$C$4:$J$16,MATCH(H6513,Crosswalks!$C$4:$C$16,0),J6513+1),"N/A, D2D")</f>
        <v>0.3</v>
      </c>
      <c r="L6513" t="s">
        <v>6017</v>
      </c>
      <c r="M6513" t="s">
        <v>813</v>
      </c>
      <c r="N6513" t="s">
        <v>929</v>
      </c>
      <c r="O6513" t="s">
        <v>1479</v>
      </c>
      <c r="P6513">
        <v>-71.07385902</v>
      </c>
      <c r="Q6513">
        <v>42.305618129999999</v>
      </c>
    </row>
    <row r="6514" spans="2:17" x14ac:dyDescent="0.3">
      <c r="B6514" t="s">
        <v>960</v>
      </c>
      <c r="C6514" t="s">
        <v>2856</v>
      </c>
      <c r="D6514" t="s">
        <v>2472</v>
      </c>
      <c r="E6514">
        <v>-71.060289999999995</v>
      </c>
      <c r="F6514">
        <v>42.28537</v>
      </c>
      <c r="G6514" t="s">
        <v>783</v>
      </c>
      <c r="H6514" s="5">
        <v>5</v>
      </c>
      <c r="I6514" t="s">
        <v>2480</v>
      </c>
      <c r="J6514" s="5">
        <f>VLOOKUP(I6514*1,Crosswalks!$L$3:$M$227,2,FALSE)</f>
        <v>4</v>
      </c>
      <c r="K6514" s="5">
        <f>IF(G6514="Corner",INDEX(Crosswalks!$C$4:$J$16,MATCH(H6514,Crosswalks!$C$4:$C$16,0),J6514+1),"N/A, D2D")</f>
        <v>0.5</v>
      </c>
      <c r="L6514" t="s">
        <v>6017</v>
      </c>
      <c r="M6514" t="s">
        <v>813</v>
      </c>
      <c r="N6514" t="s">
        <v>929</v>
      </c>
      <c r="O6514" t="s">
        <v>1479</v>
      </c>
      <c r="P6514">
        <v>-71.07385902</v>
      </c>
      <c r="Q6514">
        <v>42.305618129999999</v>
      </c>
    </row>
    <row r="6515" spans="2:17" x14ac:dyDescent="0.3">
      <c r="B6515" t="s">
        <v>2410</v>
      </c>
      <c r="C6515" t="s">
        <v>2506</v>
      </c>
      <c r="D6515" t="s">
        <v>2472</v>
      </c>
      <c r="E6515">
        <v>-71.060689999999994</v>
      </c>
      <c r="F6515">
        <v>42.281660000000002</v>
      </c>
      <c r="G6515" t="s">
        <v>784</v>
      </c>
      <c r="H6515" s="5">
        <v>1</v>
      </c>
      <c r="I6515" t="s">
        <v>2480</v>
      </c>
      <c r="J6515" s="5">
        <f>VLOOKUP(I6515*1,Crosswalks!$L$3:$M$227,2,FALSE)</f>
        <v>4</v>
      </c>
      <c r="K6515" s="5" t="str">
        <f>IF(G6515="Corner",INDEX(Crosswalks!$C$4:$J$16,MATCH(H6515,Crosswalks!$C$4:$C$16,0),J6515+1),"N/A, D2D")</f>
        <v>N/A, D2D</v>
      </c>
      <c r="L6515" t="s">
        <v>6017</v>
      </c>
      <c r="M6515" t="s">
        <v>813</v>
      </c>
      <c r="N6515" t="s">
        <v>929</v>
      </c>
      <c r="O6515" t="s">
        <v>1479</v>
      </c>
      <c r="P6515">
        <v>-71.07385902</v>
      </c>
      <c r="Q6515">
        <v>42.305618129999999</v>
      </c>
    </row>
    <row r="6516" spans="2:17" x14ac:dyDescent="0.3">
      <c r="B6516" t="s">
        <v>1568</v>
      </c>
      <c r="C6516" t="s">
        <v>2773</v>
      </c>
      <c r="D6516" t="s">
        <v>2472</v>
      </c>
      <c r="E6516">
        <v>-71.057407999999995</v>
      </c>
      <c r="F6516">
        <v>42.286892000000002</v>
      </c>
      <c r="G6516" t="s">
        <v>784</v>
      </c>
      <c r="H6516" s="5" t="s">
        <v>785</v>
      </c>
      <c r="I6516" t="s">
        <v>2480</v>
      </c>
      <c r="J6516" s="5">
        <f>VLOOKUP(I6516*1,Crosswalks!$L$3:$M$227,2,FALSE)</f>
        <v>4</v>
      </c>
      <c r="K6516" s="5" t="str">
        <f>IF(G6516="Corner",INDEX(Crosswalks!$C$4:$J$16,MATCH(H6516,Crosswalks!$C$4:$C$16,0),J6516+1),"N/A, D2D")</f>
        <v>N/A, D2D</v>
      </c>
      <c r="L6516" t="s">
        <v>6017</v>
      </c>
      <c r="M6516" t="s">
        <v>813</v>
      </c>
      <c r="N6516" t="s">
        <v>929</v>
      </c>
      <c r="O6516" t="s">
        <v>1479</v>
      </c>
      <c r="P6516">
        <v>-71.07385902</v>
      </c>
      <c r="Q6516">
        <v>42.305618129999999</v>
      </c>
    </row>
    <row r="6517" spans="2:17" x14ac:dyDescent="0.3">
      <c r="B6517" t="s">
        <v>2969</v>
      </c>
      <c r="C6517" t="s">
        <v>2513</v>
      </c>
      <c r="D6517" t="s">
        <v>2472</v>
      </c>
      <c r="E6517">
        <v>-71.089060000000003</v>
      </c>
      <c r="F6517">
        <v>42.289250000000003</v>
      </c>
      <c r="G6517" t="s">
        <v>784</v>
      </c>
      <c r="H6517" s="5" t="s">
        <v>785</v>
      </c>
      <c r="I6517" t="s">
        <v>1487</v>
      </c>
      <c r="J6517" s="5">
        <f>VLOOKUP(I6517*1,Crosswalks!$L$3:$M$227,2,FALSE)</f>
        <v>6</v>
      </c>
      <c r="K6517" s="5" t="str">
        <f>IF(G6517="Corner",INDEX(Crosswalks!$C$4:$J$16,MATCH(H6517,Crosswalks!$C$4:$C$16,0),J6517+1),"N/A, D2D")</f>
        <v>N/A, D2D</v>
      </c>
      <c r="L6517" t="s">
        <v>6017</v>
      </c>
      <c r="M6517" t="s">
        <v>813</v>
      </c>
      <c r="N6517" t="s">
        <v>929</v>
      </c>
      <c r="O6517" t="s">
        <v>1479</v>
      </c>
      <c r="P6517">
        <v>-71.07385902</v>
      </c>
      <c r="Q6517">
        <v>42.305618129999999</v>
      </c>
    </row>
    <row r="6518" spans="2:17" x14ac:dyDescent="0.3">
      <c r="B6518" t="s">
        <v>1202</v>
      </c>
      <c r="C6518" t="s">
        <v>2784</v>
      </c>
      <c r="D6518" t="s">
        <v>2472</v>
      </c>
      <c r="E6518">
        <v>-71.057147999999998</v>
      </c>
      <c r="F6518">
        <v>42.288972999999999</v>
      </c>
      <c r="G6518" t="s">
        <v>784</v>
      </c>
      <c r="H6518" s="5" t="s">
        <v>785</v>
      </c>
      <c r="I6518" t="s">
        <v>2524</v>
      </c>
      <c r="J6518" s="5">
        <f>VLOOKUP(I6518*1,Crosswalks!$L$3:$M$227,2,FALSE)</f>
        <v>3</v>
      </c>
      <c r="K6518" s="5" t="str">
        <f>IF(G6518="Corner",INDEX(Crosswalks!$C$4:$J$16,MATCH(H6518,Crosswalks!$C$4:$C$16,0),J6518+1),"N/A, D2D")</f>
        <v>N/A, D2D</v>
      </c>
      <c r="L6518" t="s">
        <v>6017</v>
      </c>
      <c r="M6518" t="s">
        <v>813</v>
      </c>
      <c r="N6518" t="s">
        <v>929</v>
      </c>
      <c r="O6518" t="s">
        <v>1479</v>
      </c>
      <c r="P6518">
        <v>-71.07385902</v>
      </c>
      <c r="Q6518">
        <v>42.305618129999999</v>
      </c>
    </row>
    <row r="6519" spans="2:17" x14ac:dyDescent="0.3">
      <c r="B6519" t="s">
        <v>1039</v>
      </c>
      <c r="C6519" t="s">
        <v>2947</v>
      </c>
      <c r="D6519" t="s">
        <v>2472</v>
      </c>
      <c r="E6519">
        <v>-71.088310000000007</v>
      </c>
      <c r="F6519">
        <v>42.296190000000003</v>
      </c>
      <c r="G6519" t="s">
        <v>784</v>
      </c>
      <c r="H6519" s="5">
        <v>5</v>
      </c>
      <c r="I6519" t="s">
        <v>1080</v>
      </c>
      <c r="J6519" s="5">
        <f>VLOOKUP(I6519*1,Crosswalks!$L$3:$M$227,2,FALSE)</f>
        <v>6</v>
      </c>
      <c r="K6519" s="5" t="str">
        <f>IF(G6519="Corner",INDEX(Crosswalks!$C$4:$J$16,MATCH(H6519,Crosswalks!$C$4:$C$16,0),J6519+1),"N/A, D2D")</f>
        <v>N/A, D2D</v>
      </c>
      <c r="L6519" t="s">
        <v>6017</v>
      </c>
      <c r="M6519" t="s">
        <v>813</v>
      </c>
      <c r="N6519" t="s">
        <v>929</v>
      </c>
      <c r="O6519" t="s">
        <v>1479</v>
      </c>
      <c r="P6519">
        <v>-71.07385902</v>
      </c>
      <c r="Q6519">
        <v>42.305618129999999</v>
      </c>
    </row>
    <row r="6520" spans="2:17" x14ac:dyDescent="0.3">
      <c r="B6520" t="s">
        <v>1299</v>
      </c>
      <c r="C6520" t="s">
        <v>1661</v>
      </c>
      <c r="D6520" t="s">
        <v>2472</v>
      </c>
      <c r="E6520">
        <v>-71.089055000000002</v>
      </c>
      <c r="F6520">
        <v>42.297432000000001</v>
      </c>
      <c r="G6520" t="s">
        <v>784</v>
      </c>
      <c r="H6520" s="5">
        <v>3</v>
      </c>
      <c r="I6520" t="s">
        <v>1080</v>
      </c>
      <c r="J6520" s="5">
        <f>VLOOKUP(I6520*1,Crosswalks!$L$3:$M$227,2,FALSE)</f>
        <v>6</v>
      </c>
      <c r="K6520" s="5" t="str">
        <f>IF(G6520="Corner",INDEX(Crosswalks!$C$4:$J$16,MATCH(H6520,Crosswalks!$C$4:$C$16,0),J6520+1),"N/A, D2D")</f>
        <v>N/A, D2D</v>
      </c>
      <c r="L6520" t="s">
        <v>6017</v>
      </c>
      <c r="M6520" t="s">
        <v>813</v>
      </c>
      <c r="N6520" t="s">
        <v>929</v>
      </c>
      <c r="O6520" t="s">
        <v>1479</v>
      </c>
      <c r="P6520">
        <v>-71.07385902</v>
      </c>
      <c r="Q6520">
        <v>42.305618129999999</v>
      </c>
    </row>
    <row r="6521" spans="2:17" x14ac:dyDescent="0.3">
      <c r="B6521" t="s">
        <v>2599</v>
      </c>
      <c r="C6521" t="s">
        <v>2540</v>
      </c>
      <c r="D6521" t="s">
        <v>2472</v>
      </c>
      <c r="E6521">
        <v>-71.06317</v>
      </c>
      <c r="F6521">
        <v>42.274169999999998</v>
      </c>
      <c r="G6521" t="s">
        <v>784</v>
      </c>
      <c r="H6521" s="5">
        <v>4</v>
      </c>
      <c r="I6521" t="s">
        <v>2480</v>
      </c>
      <c r="J6521" s="5">
        <f>VLOOKUP(I6521*1,Crosswalks!$L$3:$M$227,2,FALSE)</f>
        <v>4</v>
      </c>
      <c r="K6521" s="5" t="str">
        <f>IF(G6521="Corner",INDEX(Crosswalks!$C$4:$J$16,MATCH(H6521,Crosswalks!$C$4:$C$16,0),J6521+1),"N/A, D2D")</f>
        <v>N/A, D2D</v>
      </c>
      <c r="L6521" t="s">
        <v>6017</v>
      </c>
      <c r="M6521" t="s">
        <v>813</v>
      </c>
      <c r="N6521" t="s">
        <v>929</v>
      </c>
      <c r="O6521" t="s">
        <v>1479</v>
      </c>
      <c r="P6521">
        <v>-71.07385902</v>
      </c>
      <c r="Q6521">
        <v>42.305618129999999</v>
      </c>
    </row>
    <row r="6522" spans="2:17" x14ac:dyDescent="0.3">
      <c r="B6522" t="s">
        <v>2394</v>
      </c>
      <c r="C6522" t="s">
        <v>1222</v>
      </c>
      <c r="D6522" t="s">
        <v>2472</v>
      </c>
      <c r="E6522">
        <v>-71.089439999999996</v>
      </c>
      <c r="F6522">
        <v>42.292969999999997</v>
      </c>
      <c r="G6522" t="s">
        <v>784</v>
      </c>
      <c r="H6522" s="5">
        <v>4</v>
      </c>
      <c r="I6522" t="s">
        <v>1487</v>
      </c>
      <c r="J6522" s="5">
        <f>VLOOKUP(I6522*1,Crosswalks!$L$3:$M$227,2,FALSE)</f>
        <v>6</v>
      </c>
      <c r="K6522" s="5" t="str">
        <f>IF(G6522="Corner",INDEX(Crosswalks!$C$4:$J$16,MATCH(H6522,Crosswalks!$C$4:$C$16,0),J6522+1),"N/A, D2D")</f>
        <v>N/A, D2D</v>
      </c>
      <c r="L6522" t="s">
        <v>6017</v>
      </c>
      <c r="M6522" t="s">
        <v>813</v>
      </c>
      <c r="N6522" t="s">
        <v>929</v>
      </c>
      <c r="O6522" t="s">
        <v>1479</v>
      </c>
      <c r="P6522">
        <v>-71.07385902</v>
      </c>
      <c r="Q6522">
        <v>42.305618129999999</v>
      </c>
    </row>
    <row r="6523" spans="2:17" x14ac:dyDescent="0.3">
      <c r="B6523" t="s">
        <v>891</v>
      </c>
      <c r="C6523" t="s">
        <v>2632</v>
      </c>
      <c r="D6523" t="s">
        <v>2472</v>
      </c>
      <c r="E6523">
        <v>-71.087100000000007</v>
      </c>
      <c r="F6523">
        <v>42.28604</v>
      </c>
      <c r="G6523" t="s">
        <v>784</v>
      </c>
      <c r="H6523" s="5">
        <v>6</v>
      </c>
      <c r="I6523" t="s">
        <v>2482</v>
      </c>
      <c r="J6523" s="5">
        <f>VLOOKUP(I6523*1,Crosswalks!$L$3:$M$227,2,FALSE)</f>
        <v>7</v>
      </c>
      <c r="K6523" s="5" t="str">
        <f>IF(G6523="Corner",INDEX(Crosswalks!$C$4:$J$16,MATCH(H6523,Crosswalks!$C$4:$C$16,0),J6523+1),"N/A, D2D")</f>
        <v>N/A, D2D</v>
      </c>
      <c r="L6523" t="s">
        <v>6017</v>
      </c>
      <c r="M6523" t="s">
        <v>813</v>
      </c>
      <c r="N6523" t="s">
        <v>929</v>
      </c>
      <c r="O6523" t="s">
        <v>1479</v>
      </c>
      <c r="P6523">
        <v>-71.07385902</v>
      </c>
      <c r="Q6523">
        <v>42.305618129999999</v>
      </c>
    </row>
    <row r="6524" spans="2:17" x14ac:dyDescent="0.3">
      <c r="B6524" t="s">
        <v>826</v>
      </c>
      <c r="C6524" t="s">
        <v>2530</v>
      </c>
      <c r="D6524" t="s">
        <v>2472</v>
      </c>
      <c r="E6524">
        <v>-71.063890999999998</v>
      </c>
      <c r="F6524">
        <v>42.271039999999999</v>
      </c>
      <c r="G6524" t="s">
        <v>784</v>
      </c>
      <c r="H6524" s="5">
        <v>5</v>
      </c>
      <c r="I6524" t="s">
        <v>2480</v>
      </c>
      <c r="J6524" s="5">
        <f>VLOOKUP(I6524*1,Crosswalks!$L$3:$M$227,2,FALSE)</f>
        <v>4</v>
      </c>
      <c r="K6524" s="5" t="str">
        <f>IF(G6524="Corner",INDEX(Crosswalks!$C$4:$J$16,MATCH(H6524,Crosswalks!$C$4:$C$16,0),J6524+1),"N/A, D2D")</f>
        <v>N/A, D2D</v>
      </c>
      <c r="L6524" t="s">
        <v>6017</v>
      </c>
      <c r="M6524" t="s">
        <v>813</v>
      </c>
      <c r="N6524" t="s">
        <v>929</v>
      </c>
      <c r="O6524" t="s">
        <v>1479</v>
      </c>
      <c r="P6524">
        <v>-71.07385902</v>
      </c>
      <c r="Q6524">
        <v>42.305618129999999</v>
      </c>
    </row>
    <row r="6525" spans="2:17" x14ac:dyDescent="0.3">
      <c r="B6525" t="s">
        <v>917</v>
      </c>
      <c r="C6525" t="s">
        <v>2486</v>
      </c>
      <c r="D6525" t="s">
        <v>2472</v>
      </c>
      <c r="E6525">
        <v>-71.086950000000002</v>
      </c>
      <c r="F6525">
        <v>42.284460000000003</v>
      </c>
      <c r="G6525" t="s">
        <v>784</v>
      </c>
      <c r="H6525" s="5">
        <v>3</v>
      </c>
      <c r="I6525" t="s">
        <v>2482</v>
      </c>
      <c r="J6525" s="5">
        <f>VLOOKUP(I6525*1,Crosswalks!$L$3:$M$227,2,FALSE)</f>
        <v>7</v>
      </c>
      <c r="K6525" s="5" t="str">
        <f>IF(G6525="Corner",INDEX(Crosswalks!$C$4:$J$16,MATCH(H6525,Crosswalks!$C$4:$C$16,0),J6525+1),"N/A, D2D")</f>
        <v>N/A, D2D</v>
      </c>
      <c r="L6525" t="s">
        <v>6017</v>
      </c>
      <c r="M6525" t="s">
        <v>813</v>
      </c>
      <c r="N6525" t="s">
        <v>929</v>
      </c>
      <c r="O6525" t="s">
        <v>1479</v>
      </c>
      <c r="P6525">
        <v>-71.07385902</v>
      </c>
      <c r="Q6525">
        <v>42.305618129999999</v>
      </c>
    </row>
    <row r="6526" spans="2:17" x14ac:dyDescent="0.3">
      <c r="B6526" t="s">
        <v>2013</v>
      </c>
      <c r="C6526" t="s">
        <v>2489</v>
      </c>
      <c r="D6526" t="s">
        <v>2472</v>
      </c>
      <c r="E6526">
        <v>-71.086119999999994</v>
      </c>
      <c r="F6526">
        <v>42.281399999999998</v>
      </c>
      <c r="G6526" t="s">
        <v>784</v>
      </c>
      <c r="H6526" s="5">
        <v>6</v>
      </c>
      <c r="I6526" t="s">
        <v>2482</v>
      </c>
      <c r="J6526" s="5">
        <f>VLOOKUP(I6526*1,Crosswalks!$L$3:$M$227,2,FALSE)</f>
        <v>7</v>
      </c>
      <c r="K6526" s="5" t="str">
        <f>IF(G6526="Corner",INDEX(Crosswalks!$C$4:$J$16,MATCH(H6526,Crosswalks!$C$4:$C$16,0),J6526+1),"N/A, D2D")</f>
        <v>N/A, D2D</v>
      </c>
      <c r="L6526" t="s">
        <v>6017</v>
      </c>
      <c r="M6526" t="s">
        <v>813</v>
      </c>
      <c r="N6526" t="s">
        <v>929</v>
      </c>
      <c r="O6526" t="s">
        <v>1479</v>
      </c>
      <c r="P6526">
        <v>-71.07385902</v>
      </c>
      <c r="Q6526">
        <v>42.305618129999999</v>
      </c>
    </row>
    <row r="6527" spans="2:17" x14ac:dyDescent="0.3">
      <c r="B6527" t="s">
        <v>826</v>
      </c>
      <c r="C6527" t="s">
        <v>2623</v>
      </c>
      <c r="D6527" t="s">
        <v>2472</v>
      </c>
      <c r="E6527">
        <v>-71.091549000000001</v>
      </c>
      <c r="F6527">
        <v>42.291370999999998</v>
      </c>
      <c r="G6527" t="s">
        <v>784</v>
      </c>
      <c r="H6527" s="5">
        <v>5</v>
      </c>
      <c r="I6527" t="s">
        <v>1651</v>
      </c>
      <c r="J6527" s="5">
        <f>VLOOKUP(I6527*1,Crosswalks!$L$3:$M$227,2,FALSE)</f>
        <v>5</v>
      </c>
      <c r="K6527" s="5" t="str">
        <f>IF(G6527="Corner",INDEX(Crosswalks!$C$4:$J$16,MATCH(H6527,Crosswalks!$C$4:$C$16,0),J6527+1),"N/A, D2D")</f>
        <v>N/A, D2D</v>
      </c>
      <c r="L6527" t="s">
        <v>6017</v>
      </c>
      <c r="M6527" t="s">
        <v>813</v>
      </c>
      <c r="N6527" t="s">
        <v>929</v>
      </c>
      <c r="O6527" t="s">
        <v>1479</v>
      </c>
      <c r="P6527">
        <v>-71.07385902</v>
      </c>
      <c r="Q6527">
        <v>42.305618129999999</v>
      </c>
    </row>
    <row r="6528" spans="2:17" x14ac:dyDescent="0.3">
      <c r="B6528" t="s">
        <v>1192</v>
      </c>
      <c r="C6528" t="s">
        <v>2575</v>
      </c>
      <c r="D6528" t="s">
        <v>2472</v>
      </c>
      <c r="E6528">
        <v>-71.058840000000004</v>
      </c>
      <c r="F6528">
        <v>42.283349999999999</v>
      </c>
      <c r="G6528" t="s">
        <v>784</v>
      </c>
      <c r="H6528" s="5">
        <v>5</v>
      </c>
      <c r="I6528" t="s">
        <v>2480</v>
      </c>
      <c r="J6528" s="5">
        <f>VLOOKUP(I6528*1,Crosswalks!$L$3:$M$227,2,FALSE)</f>
        <v>4</v>
      </c>
      <c r="K6528" s="5" t="str">
        <f>IF(G6528="Corner",INDEX(Crosswalks!$C$4:$J$16,MATCH(H6528,Crosswalks!$C$4:$C$16,0),J6528+1),"N/A, D2D")</f>
        <v>N/A, D2D</v>
      </c>
      <c r="L6528" t="s">
        <v>6017</v>
      </c>
      <c r="M6528" t="s">
        <v>813</v>
      </c>
      <c r="N6528" t="s">
        <v>929</v>
      </c>
      <c r="O6528" t="s">
        <v>1479</v>
      </c>
      <c r="P6528">
        <v>-71.07385902</v>
      </c>
      <c r="Q6528">
        <v>42.305618129999999</v>
      </c>
    </row>
    <row r="6529" spans="2:17" x14ac:dyDescent="0.3">
      <c r="B6529" t="s">
        <v>1098</v>
      </c>
      <c r="C6529" t="s">
        <v>2776</v>
      </c>
      <c r="D6529" t="s">
        <v>2472</v>
      </c>
      <c r="E6529">
        <v>-71.059269999999998</v>
      </c>
      <c r="F6529">
        <v>42.289589999999997</v>
      </c>
      <c r="G6529" t="s">
        <v>784</v>
      </c>
      <c r="H6529" s="5">
        <v>1</v>
      </c>
      <c r="I6529" t="s">
        <v>2524</v>
      </c>
      <c r="J6529" s="5">
        <f>VLOOKUP(I6529*1,Crosswalks!$L$3:$M$227,2,FALSE)</f>
        <v>3</v>
      </c>
      <c r="K6529" s="5" t="str">
        <f>IF(G6529="Corner",INDEX(Crosswalks!$C$4:$J$16,MATCH(H6529,Crosswalks!$C$4:$C$16,0),J6529+1),"N/A, D2D")</f>
        <v>N/A, D2D</v>
      </c>
      <c r="L6529" t="s">
        <v>6017</v>
      </c>
      <c r="M6529" t="s">
        <v>813</v>
      </c>
      <c r="N6529" t="s">
        <v>929</v>
      </c>
      <c r="O6529" t="s">
        <v>1479</v>
      </c>
      <c r="P6529">
        <v>-71.07385902</v>
      </c>
      <c r="Q6529">
        <v>42.305618129999999</v>
      </c>
    </row>
    <row r="6530" spans="2:17" x14ac:dyDescent="0.3">
      <c r="B6530" t="s">
        <v>2970</v>
      </c>
      <c r="C6530" t="s">
        <v>1486</v>
      </c>
      <c r="D6530" t="s">
        <v>2472</v>
      </c>
      <c r="E6530">
        <v>-71.087180000000004</v>
      </c>
      <c r="F6530">
        <v>42.286290000000001</v>
      </c>
      <c r="G6530" t="s">
        <v>784</v>
      </c>
      <c r="H6530" s="5">
        <v>2</v>
      </c>
      <c r="I6530" t="s">
        <v>2482</v>
      </c>
      <c r="J6530" s="5">
        <f>VLOOKUP(I6530*1,Crosswalks!$L$3:$M$227,2,FALSE)</f>
        <v>7</v>
      </c>
      <c r="K6530" s="5" t="str">
        <f>IF(G6530="Corner",INDEX(Crosswalks!$C$4:$J$16,MATCH(H6530,Crosswalks!$C$4:$C$16,0),J6530+1),"N/A, D2D")</f>
        <v>N/A, D2D</v>
      </c>
      <c r="L6530" t="s">
        <v>6017</v>
      </c>
      <c r="M6530" t="s">
        <v>813</v>
      </c>
      <c r="N6530" t="s">
        <v>929</v>
      </c>
      <c r="O6530" t="s">
        <v>1479</v>
      </c>
      <c r="P6530">
        <v>-71.07385902</v>
      </c>
      <c r="Q6530">
        <v>42.305618129999999</v>
      </c>
    </row>
    <row r="6531" spans="2:17" x14ac:dyDescent="0.3">
      <c r="B6531" t="s">
        <v>1255</v>
      </c>
      <c r="C6531" t="s">
        <v>2570</v>
      </c>
      <c r="D6531" t="s">
        <v>2472</v>
      </c>
      <c r="E6531">
        <v>-71.06035</v>
      </c>
      <c r="F6531">
        <v>42.289900000000003</v>
      </c>
      <c r="G6531" t="s">
        <v>784</v>
      </c>
      <c r="H6531" s="5">
        <v>6</v>
      </c>
      <c r="I6531" t="s">
        <v>2524</v>
      </c>
      <c r="J6531" s="5">
        <f>VLOOKUP(I6531*1,Crosswalks!$L$3:$M$227,2,FALSE)</f>
        <v>3</v>
      </c>
      <c r="K6531" s="5" t="str">
        <f>IF(G6531="Corner",INDEX(Crosswalks!$C$4:$J$16,MATCH(H6531,Crosswalks!$C$4:$C$16,0),J6531+1),"N/A, D2D")</f>
        <v>N/A, D2D</v>
      </c>
      <c r="L6531" t="s">
        <v>6017</v>
      </c>
      <c r="M6531" t="s">
        <v>813</v>
      </c>
      <c r="N6531" t="s">
        <v>929</v>
      </c>
      <c r="O6531" t="s">
        <v>1479</v>
      </c>
      <c r="P6531">
        <v>-71.07385902</v>
      </c>
      <c r="Q6531">
        <v>42.305618129999999</v>
      </c>
    </row>
    <row r="6532" spans="2:17" x14ac:dyDescent="0.3">
      <c r="B6532" t="s">
        <v>1010</v>
      </c>
      <c r="C6532" t="s">
        <v>2770</v>
      </c>
      <c r="D6532" t="s">
        <v>2472</v>
      </c>
      <c r="E6532">
        <v>-71.058319999999995</v>
      </c>
      <c r="F6532">
        <v>42.284289999999999</v>
      </c>
      <c r="G6532" t="s">
        <v>784</v>
      </c>
      <c r="H6532" s="5">
        <v>3</v>
      </c>
      <c r="I6532" t="s">
        <v>2480</v>
      </c>
      <c r="J6532" s="5">
        <f>VLOOKUP(I6532*1,Crosswalks!$L$3:$M$227,2,FALSE)</f>
        <v>4</v>
      </c>
      <c r="K6532" s="5" t="str">
        <f>IF(G6532="Corner",INDEX(Crosswalks!$C$4:$J$16,MATCH(H6532,Crosswalks!$C$4:$C$16,0),J6532+1),"N/A, D2D")</f>
        <v>N/A, D2D</v>
      </c>
      <c r="L6532" t="s">
        <v>6017</v>
      </c>
      <c r="M6532" t="s">
        <v>813</v>
      </c>
      <c r="N6532" t="s">
        <v>929</v>
      </c>
      <c r="O6532" t="s">
        <v>1479</v>
      </c>
      <c r="P6532">
        <v>-71.07385902</v>
      </c>
      <c r="Q6532">
        <v>42.305618129999999</v>
      </c>
    </row>
    <row r="6533" spans="2:17" x14ac:dyDescent="0.3">
      <c r="B6533" t="s">
        <v>1953</v>
      </c>
      <c r="C6533" t="s">
        <v>2526</v>
      </c>
      <c r="D6533" t="s">
        <v>2472</v>
      </c>
      <c r="E6533">
        <v>-71.059290000000004</v>
      </c>
      <c r="F6533">
        <v>42.286850000000001</v>
      </c>
      <c r="G6533" t="s">
        <v>784</v>
      </c>
      <c r="H6533" s="5" t="s">
        <v>785</v>
      </c>
      <c r="I6533" t="s">
        <v>2480</v>
      </c>
      <c r="J6533" s="5">
        <f>VLOOKUP(I6533*1,Crosswalks!$L$3:$M$227,2,FALSE)</f>
        <v>4</v>
      </c>
      <c r="K6533" s="5" t="str">
        <f>IF(G6533="Corner",INDEX(Crosswalks!$C$4:$J$16,MATCH(H6533,Crosswalks!$C$4:$C$16,0),J6533+1),"N/A, D2D")</f>
        <v>N/A, D2D</v>
      </c>
      <c r="L6533" t="s">
        <v>6017</v>
      </c>
      <c r="M6533" t="s">
        <v>813</v>
      </c>
      <c r="N6533" t="s">
        <v>929</v>
      </c>
      <c r="O6533" t="s">
        <v>1479</v>
      </c>
      <c r="P6533">
        <v>-71.07385902</v>
      </c>
      <c r="Q6533">
        <v>42.305618129999999</v>
      </c>
    </row>
    <row r="6534" spans="2:17" x14ac:dyDescent="0.3">
      <c r="B6534" t="s">
        <v>1098</v>
      </c>
      <c r="C6534" t="s">
        <v>2775</v>
      </c>
      <c r="D6534" t="s">
        <v>2472</v>
      </c>
      <c r="E6534">
        <v>-71.059250000000006</v>
      </c>
      <c r="F6534">
        <v>42.289349999999999</v>
      </c>
      <c r="G6534" t="s">
        <v>784</v>
      </c>
      <c r="H6534" s="5">
        <v>6</v>
      </c>
      <c r="I6534" t="s">
        <v>2524</v>
      </c>
      <c r="J6534" s="5">
        <f>VLOOKUP(I6534*1,Crosswalks!$L$3:$M$227,2,FALSE)</f>
        <v>3</v>
      </c>
      <c r="K6534" s="5" t="str">
        <f>IF(G6534="Corner",INDEX(Crosswalks!$C$4:$J$16,MATCH(H6534,Crosswalks!$C$4:$C$16,0),J6534+1),"N/A, D2D")</f>
        <v>N/A, D2D</v>
      </c>
      <c r="L6534" t="s">
        <v>6017</v>
      </c>
      <c r="M6534" t="s">
        <v>813</v>
      </c>
      <c r="N6534" t="s">
        <v>929</v>
      </c>
      <c r="O6534" t="s">
        <v>1479</v>
      </c>
      <c r="P6534">
        <v>-71.07385902</v>
      </c>
      <c r="Q6534">
        <v>42.305618129999999</v>
      </c>
    </row>
    <row r="6535" spans="2:17" x14ac:dyDescent="0.3">
      <c r="B6535" t="s">
        <v>985</v>
      </c>
      <c r="C6535" t="s">
        <v>2848</v>
      </c>
      <c r="D6535" t="s">
        <v>2472</v>
      </c>
      <c r="E6535">
        <v>-71.059449999999998</v>
      </c>
      <c r="F6535">
        <v>42.284010000000002</v>
      </c>
      <c r="G6535" t="s">
        <v>784</v>
      </c>
      <c r="H6535" s="5">
        <v>4</v>
      </c>
      <c r="I6535" t="s">
        <v>2480</v>
      </c>
      <c r="J6535" s="5">
        <f>VLOOKUP(I6535*1,Crosswalks!$L$3:$M$227,2,FALSE)</f>
        <v>4</v>
      </c>
      <c r="K6535" s="5" t="str">
        <f>IF(G6535="Corner",INDEX(Crosswalks!$C$4:$J$16,MATCH(H6535,Crosswalks!$C$4:$C$16,0),J6535+1),"N/A, D2D")</f>
        <v>N/A, D2D</v>
      </c>
      <c r="L6535" t="s">
        <v>6017</v>
      </c>
      <c r="M6535" t="s">
        <v>813</v>
      </c>
      <c r="N6535" t="s">
        <v>929</v>
      </c>
      <c r="O6535" t="s">
        <v>1479</v>
      </c>
      <c r="P6535">
        <v>-71.07385902</v>
      </c>
      <c r="Q6535">
        <v>42.305618129999999</v>
      </c>
    </row>
    <row r="6536" spans="2:17" x14ac:dyDescent="0.3">
      <c r="B6536" t="s">
        <v>1467</v>
      </c>
      <c r="C6536" t="s">
        <v>2506</v>
      </c>
      <c r="D6536" t="s">
        <v>2472</v>
      </c>
      <c r="E6536">
        <v>-71.077454000000003</v>
      </c>
      <c r="F6536">
        <v>42.278198000000003</v>
      </c>
      <c r="G6536" t="s">
        <v>784</v>
      </c>
      <c r="H6536" s="5">
        <v>6</v>
      </c>
      <c r="I6536" t="s">
        <v>2532</v>
      </c>
      <c r="J6536" s="5">
        <f>VLOOKUP(I6536*1,Crosswalks!$L$3:$M$227,2,FALSE)</f>
        <v>5</v>
      </c>
      <c r="K6536" s="5" t="str">
        <f>IF(G6536="Corner",INDEX(Crosswalks!$C$4:$J$16,MATCH(H6536,Crosswalks!$C$4:$C$16,0),J6536+1),"N/A, D2D")</f>
        <v>N/A, D2D</v>
      </c>
      <c r="L6536" t="s">
        <v>6017</v>
      </c>
      <c r="M6536" t="s">
        <v>813</v>
      </c>
      <c r="N6536" t="s">
        <v>929</v>
      </c>
      <c r="O6536" t="s">
        <v>1479</v>
      </c>
      <c r="P6536">
        <v>-71.07385902</v>
      </c>
      <c r="Q6536">
        <v>42.305618129999999</v>
      </c>
    </row>
    <row r="6537" spans="2:17" x14ac:dyDescent="0.3">
      <c r="B6537" t="s">
        <v>2971</v>
      </c>
      <c r="C6537" t="s">
        <v>2540</v>
      </c>
      <c r="D6537" t="s">
        <v>2472</v>
      </c>
      <c r="E6537">
        <v>-71.063333999999998</v>
      </c>
      <c r="F6537">
        <v>42.274009</v>
      </c>
      <c r="G6537" t="s">
        <v>784</v>
      </c>
      <c r="H6537" s="5">
        <v>4</v>
      </c>
      <c r="I6537" t="s">
        <v>2480</v>
      </c>
      <c r="J6537" s="5">
        <f>VLOOKUP(I6537*1,Crosswalks!$L$3:$M$227,2,FALSE)</f>
        <v>4</v>
      </c>
      <c r="K6537" s="5" t="str">
        <f>IF(G6537="Corner",INDEX(Crosswalks!$C$4:$J$16,MATCH(H6537,Crosswalks!$C$4:$C$16,0),J6537+1),"N/A, D2D")</f>
        <v>N/A, D2D</v>
      </c>
      <c r="L6537" t="s">
        <v>6017</v>
      </c>
      <c r="M6537" t="s">
        <v>813</v>
      </c>
      <c r="N6537" t="s">
        <v>929</v>
      </c>
      <c r="O6537" t="s">
        <v>1479</v>
      </c>
      <c r="P6537">
        <v>-71.07385902</v>
      </c>
      <c r="Q6537">
        <v>42.305618129999999</v>
      </c>
    </row>
    <row r="6538" spans="2:17" x14ac:dyDescent="0.3">
      <c r="B6538" t="s">
        <v>931</v>
      </c>
      <c r="C6538" t="s">
        <v>2514</v>
      </c>
      <c r="D6538" t="s">
        <v>2472</v>
      </c>
      <c r="E6538">
        <v>-71.08681</v>
      </c>
      <c r="F6538">
        <v>42.284649999999999</v>
      </c>
      <c r="G6538" t="s">
        <v>784</v>
      </c>
      <c r="H6538" s="5">
        <v>6</v>
      </c>
      <c r="I6538" t="s">
        <v>2482</v>
      </c>
      <c r="J6538" s="5">
        <f>VLOOKUP(I6538*1,Crosswalks!$L$3:$M$227,2,FALSE)</f>
        <v>7</v>
      </c>
      <c r="K6538" s="5" t="str">
        <f>IF(G6538="Corner",INDEX(Crosswalks!$C$4:$J$16,MATCH(H6538,Crosswalks!$C$4:$C$16,0),J6538+1),"N/A, D2D")</f>
        <v>N/A, D2D</v>
      </c>
      <c r="L6538" t="s">
        <v>6017</v>
      </c>
      <c r="M6538" t="s">
        <v>813</v>
      </c>
      <c r="N6538" t="s">
        <v>929</v>
      </c>
      <c r="O6538" t="s">
        <v>1479</v>
      </c>
      <c r="P6538">
        <v>-71.07385902</v>
      </c>
      <c r="Q6538">
        <v>42.305618129999999</v>
      </c>
    </row>
    <row r="6539" spans="2:17" x14ac:dyDescent="0.3">
      <c r="B6539" t="s">
        <v>1378</v>
      </c>
      <c r="C6539" t="s">
        <v>2775</v>
      </c>
      <c r="D6539" t="s">
        <v>2472</v>
      </c>
      <c r="E6539">
        <v>-71.058599999999998</v>
      </c>
      <c r="F6539">
        <v>42.287750000000003</v>
      </c>
      <c r="G6539" t="s">
        <v>784</v>
      </c>
      <c r="H6539" s="5">
        <v>3</v>
      </c>
      <c r="I6539" t="s">
        <v>2480</v>
      </c>
      <c r="J6539" s="5">
        <f>VLOOKUP(I6539*1,Crosswalks!$L$3:$M$227,2,FALSE)</f>
        <v>4</v>
      </c>
      <c r="K6539" s="5" t="str">
        <f>IF(G6539="Corner",INDEX(Crosswalks!$C$4:$J$16,MATCH(H6539,Crosswalks!$C$4:$C$16,0),J6539+1),"N/A, D2D")</f>
        <v>N/A, D2D</v>
      </c>
      <c r="L6539" t="s">
        <v>6017</v>
      </c>
      <c r="M6539" t="s">
        <v>813</v>
      </c>
      <c r="N6539" t="s">
        <v>929</v>
      </c>
      <c r="O6539" t="s">
        <v>1479</v>
      </c>
      <c r="P6539">
        <v>-71.07385902</v>
      </c>
      <c r="Q6539">
        <v>42.305618129999999</v>
      </c>
    </row>
    <row r="6540" spans="2:17" x14ac:dyDescent="0.3">
      <c r="B6540" t="s">
        <v>960</v>
      </c>
      <c r="C6540" t="s">
        <v>2486</v>
      </c>
      <c r="D6540" t="s">
        <v>2472</v>
      </c>
      <c r="E6540">
        <v>-71.086370000000002</v>
      </c>
      <c r="F6540">
        <v>42.283279999999998</v>
      </c>
      <c r="G6540" t="s">
        <v>784</v>
      </c>
      <c r="H6540" s="5">
        <v>3</v>
      </c>
      <c r="I6540" t="s">
        <v>2482</v>
      </c>
      <c r="J6540" s="5">
        <f>VLOOKUP(I6540*1,Crosswalks!$L$3:$M$227,2,FALSE)</f>
        <v>7</v>
      </c>
      <c r="K6540" s="5" t="str">
        <f>IF(G6540="Corner",INDEX(Crosswalks!$C$4:$J$16,MATCH(H6540,Crosswalks!$C$4:$C$16,0),J6540+1),"N/A, D2D")</f>
        <v>N/A, D2D</v>
      </c>
      <c r="L6540" t="s">
        <v>6017</v>
      </c>
      <c r="M6540" t="s">
        <v>813</v>
      </c>
      <c r="N6540" t="s">
        <v>929</v>
      </c>
      <c r="O6540" t="s">
        <v>1479</v>
      </c>
      <c r="P6540">
        <v>-71.07385902</v>
      </c>
      <c r="Q6540">
        <v>42.305618129999999</v>
      </c>
    </row>
    <row r="6541" spans="2:17" x14ac:dyDescent="0.3">
      <c r="B6541" t="s">
        <v>1088</v>
      </c>
      <c r="C6541" t="s">
        <v>1768</v>
      </c>
      <c r="D6541" t="s">
        <v>2472</v>
      </c>
      <c r="E6541">
        <v>-71.101224999999999</v>
      </c>
      <c r="F6541">
        <v>42.288102000000002</v>
      </c>
      <c r="G6541" t="s">
        <v>783</v>
      </c>
      <c r="H6541" s="5">
        <v>2</v>
      </c>
      <c r="I6541" t="s">
        <v>1651</v>
      </c>
      <c r="J6541" s="5">
        <f>VLOOKUP(I6541*1,Crosswalks!$L$3:$M$227,2,FALSE)</f>
        <v>5</v>
      </c>
      <c r="K6541" s="5">
        <f>IF(G6541="Corner",INDEX(Crosswalks!$C$4:$J$16,MATCH(H6541,Crosswalks!$C$4:$C$16,0),J6541+1),"N/A, D2D")</f>
        <v>0.4</v>
      </c>
      <c r="L6541" t="s">
        <v>6018</v>
      </c>
      <c r="M6541" t="s">
        <v>813</v>
      </c>
      <c r="N6541" t="s">
        <v>929</v>
      </c>
      <c r="O6541" t="s">
        <v>1482</v>
      </c>
      <c r="P6541">
        <v>-71.152640099999999</v>
      </c>
      <c r="Q6541">
        <v>42.299483700000003</v>
      </c>
    </row>
    <row r="6542" spans="2:17" x14ac:dyDescent="0.3">
      <c r="B6542" t="s">
        <v>1029</v>
      </c>
      <c r="C6542" t="s">
        <v>2625</v>
      </c>
      <c r="D6542" t="s">
        <v>2472</v>
      </c>
      <c r="E6542">
        <v>-71.092079999999996</v>
      </c>
      <c r="F6542">
        <v>42.288739999999997</v>
      </c>
      <c r="G6542" t="s">
        <v>783</v>
      </c>
      <c r="H6542" s="5" t="s">
        <v>785</v>
      </c>
      <c r="I6542" t="s">
        <v>1487</v>
      </c>
      <c r="J6542" s="5">
        <f>VLOOKUP(I6542*1,Crosswalks!$L$3:$M$227,2,FALSE)</f>
        <v>6</v>
      </c>
      <c r="K6542" s="5">
        <f>IF(G6542="Corner",INDEX(Crosswalks!$C$4:$J$16,MATCH(H6542,Crosswalks!$C$4:$C$16,0),J6542+1),"N/A, D2D")</f>
        <v>0.2</v>
      </c>
      <c r="L6542" t="s">
        <v>6018</v>
      </c>
      <c r="M6542" t="s">
        <v>813</v>
      </c>
      <c r="N6542" t="s">
        <v>929</v>
      </c>
      <c r="O6542" t="s">
        <v>1482</v>
      </c>
      <c r="P6542">
        <v>-71.152640099999999</v>
      </c>
      <c r="Q6542">
        <v>42.299483700000003</v>
      </c>
    </row>
    <row r="6543" spans="2:17" x14ac:dyDescent="0.3">
      <c r="B6543" t="s">
        <v>2802</v>
      </c>
      <c r="C6543" t="s">
        <v>2489</v>
      </c>
      <c r="D6543" t="s">
        <v>2472</v>
      </c>
      <c r="E6543">
        <v>-71.090400000000002</v>
      </c>
      <c r="F6543">
        <v>42.284230000000001</v>
      </c>
      <c r="G6543" t="s">
        <v>783</v>
      </c>
      <c r="H6543" s="5">
        <v>3</v>
      </c>
      <c r="I6543" t="s">
        <v>2482</v>
      </c>
      <c r="J6543" s="5">
        <f>VLOOKUP(I6543*1,Crosswalks!$L$3:$M$227,2,FALSE)</f>
        <v>7</v>
      </c>
      <c r="K6543" s="5">
        <f>IF(G6543="Corner",INDEX(Crosswalks!$C$4:$J$16,MATCH(H6543,Crosswalks!$C$4:$C$16,0),J6543+1),"N/A, D2D")</f>
        <v>0.3</v>
      </c>
      <c r="L6543" t="s">
        <v>6018</v>
      </c>
      <c r="M6543" t="s">
        <v>813</v>
      </c>
      <c r="N6543" t="s">
        <v>929</v>
      </c>
      <c r="O6543" t="s">
        <v>1482</v>
      </c>
      <c r="P6543">
        <v>-71.152640099999999</v>
      </c>
      <c r="Q6543">
        <v>42.299483700000003</v>
      </c>
    </row>
    <row r="6544" spans="2:17" x14ac:dyDescent="0.3">
      <c r="B6544" t="s">
        <v>2972</v>
      </c>
      <c r="C6544" t="s">
        <v>1077</v>
      </c>
      <c r="D6544" t="s">
        <v>2472</v>
      </c>
      <c r="E6544">
        <v>-71.087789999999998</v>
      </c>
      <c r="F6544">
        <v>42.296480000000003</v>
      </c>
      <c r="G6544" t="s">
        <v>783</v>
      </c>
      <c r="H6544" s="5">
        <v>4</v>
      </c>
      <c r="I6544" t="s">
        <v>1080</v>
      </c>
      <c r="J6544" s="5">
        <f>VLOOKUP(I6544*1,Crosswalks!$L$3:$M$227,2,FALSE)</f>
        <v>6</v>
      </c>
      <c r="K6544" s="5">
        <f>IF(G6544="Corner",INDEX(Crosswalks!$C$4:$J$16,MATCH(H6544,Crosswalks!$C$4:$C$16,0),J6544+1),"N/A, D2D")</f>
        <v>0.3</v>
      </c>
      <c r="L6544" t="s">
        <v>6018</v>
      </c>
      <c r="M6544" t="s">
        <v>813</v>
      </c>
      <c r="N6544" t="s">
        <v>929</v>
      </c>
      <c r="O6544" t="s">
        <v>1482</v>
      </c>
      <c r="P6544">
        <v>-71.152640099999999</v>
      </c>
      <c r="Q6544">
        <v>42.299483700000003</v>
      </c>
    </row>
    <row r="6545" spans="2:17" x14ac:dyDescent="0.3">
      <c r="B6545" t="s">
        <v>1262</v>
      </c>
      <c r="C6545" t="s">
        <v>2517</v>
      </c>
      <c r="D6545" t="s">
        <v>2472</v>
      </c>
      <c r="E6545">
        <v>-71.083979999999997</v>
      </c>
      <c r="F6545">
        <v>42.281599999999997</v>
      </c>
      <c r="G6545" t="s">
        <v>783</v>
      </c>
      <c r="H6545" s="5" t="s">
        <v>785</v>
      </c>
      <c r="I6545" t="s">
        <v>2490</v>
      </c>
      <c r="J6545" s="5">
        <f>VLOOKUP(I6545*1,Crosswalks!$L$3:$M$227,2,FALSE)</f>
        <v>6</v>
      </c>
      <c r="K6545" s="5">
        <f>IF(G6545="Corner",INDEX(Crosswalks!$C$4:$J$16,MATCH(H6545,Crosswalks!$C$4:$C$16,0),J6545+1),"N/A, D2D")</f>
        <v>0.2</v>
      </c>
      <c r="L6545" t="s">
        <v>6018</v>
      </c>
      <c r="M6545" t="s">
        <v>813</v>
      </c>
      <c r="N6545" t="s">
        <v>929</v>
      </c>
      <c r="O6545" t="s">
        <v>1482</v>
      </c>
      <c r="P6545">
        <v>-71.152640099999999</v>
      </c>
      <c r="Q6545">
        <v>42.299483700000003</v>
      </c>
    </row>
    <row r="6546" spans="2:17" x14ac:dyDescent="0.3">
      <c r="B6546" t="s">
        <v>2973</v>
      </c>
      <c r="C6546" t="s">
        <v>1077</v>
      </c>
      <c r="D6546" t="s">
        <v>2472</v>
      </c>
      <c r="E6546">
        <v>-71.088949999999997</v>
      </c>
      <c r="F6546">
        <v>42.292870000000001</v>
      </c>
      <c r="G6546" t="s">
        <v>783</v>
      </c>
      <c r="H6546" s="5">
        <v>4</v>
      </c>
      <c r="I6546" t="s">
        <v>1487</v>
      </c>
      <c r="J6546" s="5">
        <f>VLOOKUP(I6546*1,Crosswalks!$L$3:$M$227,2,FALSE)</f>
        <v>6</v>
      </c>
      <c r="K6546" s="5">
        <f>IF(G6546="Corner",INDEX(Crosswalks!$C$4:$J$16,MATCH(H6546,Crosswalks!$C$4:$C$16,0),J6546+1),"N/A, D2D")</f>
        <v>0.3</v>
      </c>
      <c r="L6546" t="s">
        <v>6018</v>
      </c>
      <c r="M6546" t="s">
        <v>813</v>
      </c>
      <c r="N6546" t="s">
        <v>929</v>
      </c>
      <c r="O6546" t="s">
        <v>1482</v>
      </c>
      <c r="P6546">
        <v>-71.152640099999999</v>
      </c>
      <c r="Q6546">
        <v>42.299483700000003</v>
      </c>
    </row>
    <row r="6547" spans="2:17" x14ac:dyDescent="0.3">
      <c r="B6547" t="s">
        <v>2488</v>
      </c>
      <c r="C6547" t="s">
        <v>2489</v>
      </c>
      <c r="D6547" t="s">
        <v>2472</v>
      </c>
      <c r="E6547">
        <v>-71.084069999999997</v>
      </c>
      <c r="F6547">
        <v>42.280990000000003</v>
      </c>
      <c r="G6547" t="s">
        <v>783</v>
      </c>
      <c r="H6547" s="5">
        <v>2</v>
      </c>
      <c r="I6547" t="s">
        <v>2490</v>
      </c>
      <c r="J6547" s="5">
        <f>VLOOKUP(I6547*1,Crosswalks!$L$3:$M$227,2,FALSE)</f>
        <v>6</v>
      </c>
      <c r="K6547" s="5">
        <f>IF(G6547="Corner",INDEX(Crosswalks!$C$4:$J$16,MATCH(H6547,Crosswalks!$C$4:$C$16,0),J6547+1),"N/A, D2D")</f>
        <v>0.3</v>
      </c>
      <c r="L6547" t="s">
        <v>6018</v>
      </c>
      <c r="M6547" t="s">
        <v>813</v>
      </c>
      <c r="N6547" t="s">
        <v>929</v>
      </c>
      <c r="O6547" t="s">
        <v>1482</v>
      </c>
      <c r="P6547">
        <v>-71.152640099999999</v>
      </c>
      <c r="Q6547">
        <v>42.299483700000003</v>
      </c>
    </row>
    <row r="6548" spans="2:17" x14ac:dyDescent="0.3">
      <c r="B6548" t="s">
        <v>2516</v>
      </c>
      <c r="C6548" t="s">
        <v>1077</v>
      </c>
      <c r="D6548" t="s">
        <v>2472</v>
      </c>
      <c r="E6548">
        <v>-71.088908000000004</v>
      </c>
      <c r="F6548">
        <v>42.290869000000001</v>
      </c>
      <c r="G6548" t="s">
        <v>783</v>
      </c>
      <c r="H6548" s="5">
        <v>1</v>
      </c>
      <c r="I6548" t="s">
        <v>1487</v>
      </c>
      <c r="J6548" s="5">
        <f>VLOOKUP(I6548*1,Crosswalks!$L$3:$M$227,2,FALSE)</f>
        <v>6</v>
      </c>
      <c r="K6548" s="5">
        <f>IF(G6548="Corner",INDEX(Crosswalks!$C$4:$J$16,MATCH(H6548,Crosswalks!$C$4:$C$16,0),J6548+1),"N/A, D2D")</f>
        <v>0.2</v>
      </c>
      <c r="L6548" t="s">
        <v>6018</v>
      </c>
      <c r="M6548" t="s">
        <v>813</v>
      </c>
      <c r="N6548" t="s">
        <v>929</v>
      </c>
      <c r="O6548" t="s">
        <v>1482</v>
      </c>
      <c r="P6548">
        <v>-71.152640099999999</v>
      </c>
      <c r="Q6548">
        <v>42.299483700000003</v>
      </c>
    </row>
    <row r="6549" spans="2:17" x14ac:dyDescent="0.3">
      <c r="B6549" t="s">
        <v>2228</v>
      </c>
      <c r="C6549" t="s">
        <v>1138</v>
      </c>
      <c r="D6549" t="s">
        <v>2472</v>
      </c>
      <c r="E6549">
        <v>-71.078402999999994</v>
      </c>
      <c r="F6549">
        <v>42.295102999999997</v>
      </c>
      <c r="G6549" t="s">
        <v>783</v>
      </c>
      <c r="H6549" s="5">
        <v>1</v>
      </c>
      <c r="I6549" t="s">
        <v>2499</v>
      </c>
      <c r="J6549" s="5">
        <f>VLOOKUP(I6549*1,Crosswalks!$L$3:$M$227,2,FALSE)</f>
        <v>7</v>
      </c>
      <c r="K6549" s="5">
        <f>IF(G6549="Corner",INDEX(Crosswalks!$C$4:$J$16,MATCH(H6549,Crosswalks!$C$4:$C$16,0),J6549+1),"N/A, D2D")</f>
        <v>0.2</v>
      </c>
      <c r="L6549" t="s">
        <v>6018</v>
      </c>
      <c r="M6549" t="s">
        <v>813</v>
      </c>
      <c r="N6549" t="s">
        <v>929</v>
      </c>
      <c r="O6549" t="s">
        <v>1482</v>
      </c>
      <c r="P6549">
        <v>-71.152640099999999</v>
      </c>
      <c r="Q6549">
        <v>42.299483700000003</v>
      </c>
    </row>
    <row r="6550" spans="2:17" x14ac:dyDescent="0.3">
      <c r="B6550" t="s">
        <v>1007</v>
      </c>
      <c r="C6550" t="s">
        <v>2618</v>
      </c>
      <c r="D6550" t="s">
        <v>2472</v>
      </c>
      <c r="E6550">
        <v>-71.092089999999999</v>
      </c>
      <c r="F6550">
        <v>42.288029999999999</v>
      </c>
      <c r="G6550" t="s">
        <v>783</v>
      </c>
      <c r="H6550" s="5">
        <v>2</v>
      </c>
      <c r="I6550" t="s">
        <v>1487</v>
      </c>
      <c r="J6550" s="5">
        <f>VLOOKUP(I6550*1,Crosswalks!$L$3:$M$227,2,FALSE)</f>
        <v>6</v>
      </c>
      <c r="K6550" s="5">
        <f>IF(G6550="Corner",INDEX(Crosswalks!$C$4:$J$16,MATCH(H6550,Crosswalks!$C$4:$C$16,0),J6550+1),"N/A, D2D")</f>
        <v>0.3</v>
      </c>
      <c r="L6550" t="s">
        <v>6018</v>
      </c>
      <c r="M6550" t="s">
        <v>813</v>
      </c>
      <c r="N6550" t="s">
        <v>929</v>
      </c>
      <c r="O6550" t="s">
        <v>1482</v>
      </c>
      <c r="P6550">
        <v>-71.152640099999999</v>
      </c>
      <c r="Q6550">
        <v>42.299483700000003</v>
      </c>
    </row>
    <row r="6551" spans="2:17" x14ac:dyDescent="0.3">
      <c r="B6551" t="s">
        <v>835</v>
      </c>
      <c r="C6551" t="s">
        <v>2704</v>
      </c>
      <c r="D6551" t="s">
        <v>2472</v>
      </c>
      <c r="E6551">
        <v>-71.087260000000001</v>
      </c>
      <c r="F6551">
        <v>42.284329999999997</v>
      </c>
      <c r="G6551" t="s">
        <v>783</v>
      </c>
      <c r="H6551" s="5" t="s">
        <v>785</v>
      </c>
      <c r="I6551" t="s">
        <v>2482</v>
      </c>
      <c r="J6551" s="5">
        <f>VLOOKUP(I6551*1,Crosswalks!$L$3:$M$227,2,FALSE)</f>
        <v>7</v>
      </c>
      <c r="K6551" s="5">
        <f>IF(G6551="Corner",INDEX(Crosswalks!$C$4:$J$16,MATCH(H6551,Crosswalks!$C$4:$C$16,0),J6551+1),"N/A, D2D")</f>
        <v>0.2</v>
      </c>
      <c r="L6551" t="s">
        <v>6018</v>
      </c>
      <c r="M6551" t="s">
        <v>813</v>
      </c>
      <c r="N6551" t="s">
        <v>929</v>
      </c>
      <c r="O6551" t="s">
        <v>1482</v>
      </c>
      <c r="P6551">
        <v>-71.152640099999999</v>
      </c>
      <c r="Q6551">
        <v>42.299483700000003</v>
      </c>
    </row>
    <row r="6552" spans="2:17" x14ac:dyDescent="0.3">
      <c r="B6552" t="s">
        <v>891</v>
      </c>
      <c r="C6552" t="s">
        <v>2471</v>
      </c>
      <c r="D6552" t="s">
        <v>2472</v>
      </c>
      <c r="E6552">
        <v>-71.091070000000002</v>
      </c>
      <c r="F6552">
        <v>42.287509999999997</v>
      </c>
      <c r="G6552" t="s">
        <v>783</v>
      </c>
      <c r="H6552" s="5">
        <v>4</v>
      </c>
      <c r="I6552" t="s">
        <v>1487</v>
      </c>
      <c r="J6552" s="5">
        <f>VLOOKUP(I6552*1,Crosswalks!$L$3:$M$227,2,FALSE)</f>
        <v>6</v>
      </c>
      <c r="K6552" s="5">
        <f>IF(G6552="Corner",INDEX(Crosswalks!$C$4:$J$16,MATCH(H6552,Crosswalks!$C$4:$C$16,0),J6552+1),"N/A, D2D")</f>
        <v>0.3</v>
      </c>
      <c r="L6552" t="s">
        <v>6018</v>
      </c>
      <c r="M6552" t="s">
        <v>813</v>
      </c>
      <c r="N6552" t="s">
        <v>929</v>
      </c>
      <c r="O6552" t="s">
        <v>1482</v>
      </c>
      <c r="P6552">
        <v>-71.152640099999999</v>
      </c>
      <c r="Q6552">
        <v>42.299483700000003</v>
      </c>
    </row>
    <row r="6553" spans="2:17" x14ac:dyDescent="0.3">
      <c r="B6553" t="s">
        <v>2974</v>
      </c>
      <c r="C6553" t="s">
        <v>2489</v>
      </c>
      <c r="D6553" t="s">
        <v>2472</v>
      </c>
      <c r="E6553">
        <v>-71.08999</v>
      </c>
      <c r="F6553">
        <v>42.284179999999999</v>
      </c>
      <c r="G6553" t="s">
        <v>783</v>
      </c>
      <c r="H6553" s="5">
        <v>4</v>
      </c>
      <c r="I6553" t="s">
        <v>2482</v>
      </c>
      <c r="J6553" s="5">
        <f>VLOOKUP(I6553*1,Crosswalks!$L$3:$M$227,2,FALSE)</f>
        <v>7</v>
      </c>
      <c r="K6553" s="5">
        <f>IF(G6553="Corner",INDEX(Crosswalks!$C$4:$J$16,MATCH(H6553,Crosswalks!$C$4:$C$16,0),J6553+1),"N/A, D2D")</f>
        <v>0.3</v>
      </c>
      <c r="L6553" t="s">
        <v>6018</v>
      </c>
      <c r="M6553" t="s">
        <v>813</v>
      </c>
      <c r="N6553" t="s">
        <v>929</v>
      </c>
      <c r="O6553" t="s">
        <v>1482</v>
      </c>
      <c r="P6553">
        <v>-71.152640099999999</v>
      </c>
      <c r="Q6553">
        <v>42.299483700000003</v>
      </c>
    </row>
    <row r="6554" spans="2:17" x14ac:dyDescent="0.3">
      <c r="B6554" t="s">
        <v>999</v>
      </c>
      <c r="C6554" t="s">
        <v>2483</v>
      </c>
      <c r="D6554" t="s">
        <v>2472</v>
      </c>
      <c r="E6554">
        <v>-71.084450000000004</v>
      </c>
      <c r="F6554">
        <v>42.285939999999997</v>
      </c>
      <c r="G6554" t="s">
        <v>783</v>
      </c>
      <c r="H6554" s="5" t="s">
        <v>785</v>
      </c>
      <c r="I6554" t="s">
        <v>2482</v>
      </c>
      <c r="J6554" s="5">
        <f>VLOOKUP(I6554*1,Crosswalks!$L$3:$M$227,2,FALSE)</f>
        <v>7</v>
      </c>
      <c r="K6554" s="5">
        <f>IF(G6554="Corner",INDEX(Crosswalks!$C$4:$J$16,MATCH(H6554,Crosswalks!$C$4:$C$16,0),J6554+1),"N/A, D2D")</f>
        <v>0.2</v>
      </c>
      <c r="L6554" t="s">
        <v>6018</v>
      </c>
      <c r="M6554" t="s">
        <v>813</v>
      </c>
      <c r="N6554" t="s">
        <v>929</v>
      </c>
      <c r="O6554" t="s">
        <v>1482</v>
      </c>
      <c r="P6554">
        <v>-71.152640099999999</v>
      </c>
      <c r="Q6554">
        <v>42.299483700000003</v>
      </c>
    </row>
    <row r="6555" spans="2:17" x14ac:dyDescent="0.3">
      <c r="B6555" t="s">
        <v>816</v>
      </c>
      <c r="C6555" t="s">
        <v>2491</v>
      </c>
      <c r="D6555" t="s">
        <v>2472</v>
      </c>
      <c r="E6555">
        <v>-71.086906999999997</v>
      </c>
      <c r="F6555">
        <v>42.296702000000003</v>
      </c>
      <c r="G6555" t="s">
        <v>783</v>
      </c>
      <c r="H6555" s="5" t="s">
        <v>785</v>
      </c>
      <c r="I6555" t="s">
        <v>1080</v>
      </c>
      <c r="J6555" s="5">
        <f>VLOOKUP(I6555*1,Crosswalks!$L$3:$M$227,2,FALSE)</f>
        <v>6</v>
      </c>
      <c r="K6555" s="5">
        <f>IF(G6555="Corner",INDEX(Crosswalks!$C$4:$J$16,MATCH(H6555,Crosswalks!$C$4:$C$16,0),J6555+1),"N/A, D2D")</f>
        <v>0.2</v>
      </c>
      <c r="L6555" t="s">
        <v>6018</v>
      </c>
      <c r="M6555" t="s">
        <v>813</v>
      </c>
      <c r="N6555" t="s">
        <v>929</v>
      </c>
      <c r="O6555" t="s">
        <v>1482</v>
      </c>
      <c r="P6555">
        <v>-71.152640099999999</v>
      </c>
      <c r="Q6555">
        <v>42.299483700000003</v>
      </c>
    </row>
    <row r="6556" spans="2:17" x14ac:dyDescent="0.3">
      <c r="B6556" t="s">
        <v>1229</v>
      </c>
      <c r="C6556" t="s">
        <v>2621</v>
      </c>
      <c r="D6556" t="s">
        <v>2472</v>
      </c>
      <c r="E6556">
        <v>-71.090810000000005</v>
      </c>
      <c r="F6556">
        <v>42.293999999999997</v>
      </c>
      <c r="G6556" t="s">
        <v>783</v>
      </c>
      <c r="H6556" s="5">
        <v>3</v>
      </c>
      <c r="I6556" t="s">
        <v>1080</v>
      </c>
      <c r="J6556" s="5">
        <f>VLOOKUP(I6556*1,Crosswalks!$L$3:$M$227,2,FALSE)</f>
        <v>6</v>
      </c>
      <c r="K6556" s="5">
        <f>IF(G6556="Corner",INDEX(Crosswalks!$C$4:$J$16,MATCH(H6556,Crosswalks!$C$4:$C$16,0),J6556+1),"N/A, D2D")</f>
        <v>0.3</v>
      </c>
      <c r="L6556" t="s">
        <v>6018</v>
      </c>
      <c r="M6556" t="s">
        <v>813</v>
      </c>
      <c r="N6556" t="s">
        <v>929</v>
      </c>
      <c r="O6556" t="s">
        <v>1482</v>
      </c>
      <c r="P6556">
        <v>-71.152640099999999</v>
      </c>
      <c r="Q6556">
        <v>42.299483700000003</v>
      </c>
    </row>
    <row r="6557" spans="2:17" x14ac:dyDescent="0.3">
      <c r="B6557" t="s">
        <v>853</v>
      </c>
      <c r="C6557" t="s">
        <v>2624</v>
      </c>
      <c r="D6557" t="s">
        <v>2472</v>
      </c>
      <c r="E6557">
        <v>-71.081360000000004</v>
      </c>
      <c r="F6557">
        <v>42.293379999999999</v>
      </c>
      <c r="G6557" t="s">
        <v>783</v>
      </c>
      <c r="H6557" s="5">
        <v>3</v>
      </c>
      <c r="I6557" t="s">
        <v>1080</v>
      </c>
      <c r="J6557" s="5">
        <f>VLOOKUP(I6557*1,Crosswalks!$L$3:$M$227,2,FALSE)</f>
        <v>6</v>
      </c>
      <c r="K6557" s="5">
        <f>IF(G6557="Corner",INDEX(Crosswalks!$C$4:$J$16,MATCH(H6557,Crosswalks!$C$4:$C$16,0),J6557+1),"N/A, D2D")</f>
        <v>0.3</v>
      </c>
      <c r="L6557" t="s">
        <v>6018</v>
      </c>
      <c r="M6557" t="s">
        <v>813</v>
      </c>
      <c r="N6557" t="s">
        <v>929</v>
      </c>
      <c r="O6557" t="s">
        <v>1482</v>
      </c>
      <c r="P6557">
        <v>-71.152640099999999</v>
      </c>
      <c r="Q6557">
        <v>42.299483700000003</v>
      </c>
    </row>
    <row r="6558" spans="2:17" x14ac:dyDescent="0.3">
      <c r="B6558" t="s">
        <v>1084</v>
      </c>
      <c r="C6558" t="s">
        <v>2484</v>
      </c>
      <c r="D6558" t="s">
        <v>2472</v>
      </c>
      <c r="E6558">
        <v>-71.087860000000006</v>
      </c>
      <c r="F6558">
        <v>42.289319999999996</v>
      </c>
      <c r="G6558" t="s">
        <v>783</v>
      </c>
      <c r="H6558" s="5" t="s">
        <v>785</v>
      </c>
      <c r="I6558" t="s">
        <v>1487</v>
      </c>
      <c r="J6558" s="5">
        <f>VLOOKUP(I6558*1,Crosswalks!$L$3:$M$227,2,FALSE)</f>
        <v>6</v>
      </c>
      <c r="K6558" s="5">
        <f>IF(G6558="Corner",INDEX(Crosswalks!$C$4:$J$16,MATCH(H6558,Crosswalks!$C$4:$C$16,0),J6558+1),"N/A, D2D")</f>
        <v>0.2</v>
      </c>
      <c r="L6558" t="s">
        <v>6018</v>
      </c>
      <c r="M6558" t="s">
        <v>813</v>
      </c>
      <c r="N6558" t="s">
        <v>929</v>
      </c>
      <c r="O6558" t="s">
        <v>1482</v>
      </c>
      <c r="P6558">
        <v>-71.152640099999999</v>
      </c>
      <c r="Q6558">
        <v>42.299483700000003</v>
      </c>
    </row>
    <row r="6559" spans="2:17" x14ac:dyDescent="0.3">
      <c r="B6559" t="s">
        <v>1006</v>
      </c>
      <c r="C6559" t="s">
        <v>2489</v>
      </c>
      <c r="D6559" t="s">
        <v>2472</v>
      </c>
      <c r="E6559">
        <v>-71.095847000000006</v>
      </c>
      <c r="F6559">
        <v>42.290546999999997</v>
      </c>
      <c r="G6559" t="s">
        <v>783</v>
      </c>
      <c r="H6559" s="5">
        <v>4</v>
      </c>
      <c r="I6559" t="s">
        <v>1651</v>
      </c>
      <c r="J6559" s="5">
        <f>VLOOKUP(I6559*1,Crosswalks!$L$3:$M$227,2,FALSE)</f>
        <v>5</v>
      </c>
      <c r="K6559" s="5">
        <f>IF(G6559="Corner",INDEX(Crosswalks!$C$4:$J$16,MATCH(H6559,Crosswalks!$C$4:$C$16,0),J6559+1),"N/A, D2D")</f>
        <v>0.5</v>
      </c>
      <c r="L6559" t="s">
        <v>6018</v>
      </c>
      <c r="M6559" t="s">
        <v>813</v>
      </c>
      <c r="N6559" t="s">
        <v>929</v>
      </c>
      <c r="O6559" t="s">
        <v>1482</v>
      </c>
      <c r="P6559">
        <v>-71.152640099999999</v>
      </c>
      <c r="Q6559">
        <v>42.299483700000003</v>
      </c>
    </row>
    <row r="6560" spans="2:17" x14ac:dyDescent="0.3">
      <c r="B6560" t="s">
        <v>2739</v>
      </c>
      <c r="C6560" t="s">
        <v>2493</v>
      </c>
      <c r="D6560" t="s">
        <v>2472</v>
      </c>
      <c r="E6560">
        <v>-71.086569999999995</v>
      </c>
      <c r="F6560">
        <v>42.281709999999997</v>
      </c>
      <c r="G6560" t="s">
        <v>783</v>
      </c>
      <c r="H6560" s="5">
        <v>3</v>
      </c>
      <c r="I6560" t="s">
        <v>2482</v>
      </c>
      <c r="J6560" s="5">
        <f>VLOOKUP(I6560*1,Crosswalks!$L$3:$M$227,2,FALSE)</f>
        <v>7</v>
      </c>
      <c r="K6560" s="5">
        <f>IF(G6560="Corner",INDEX(Crosswalks!$C$4:$J$16,MATCH(H6560,Crosswalks!$C$4:$C$16,0),J6560+1),"N/A, D2D")</f>
        <v>0.3</v>
      </c>
      <c r="L6560" t="s">
        <v>6018</v>
      </c>
      <c r="M6560" t="s">
        <v>813</v>
      </c>
      <c r="N6560" t="s">
        <v>929</v>
      </c>
      <c r="O6560" t="s">
        <v>1482</v>
      </c>
      <c r="P6560">
        <v>-71.152640099999999</v>
      </c>
      <c r="Q6560">
        <v>42.299483700000003</v>
      </c>
    </row>
    <row r="6561" spans="2:17" x14ac:dyDescent="0.3">
      <c r="B6561" t="s">
        <v>1420</v>
      </c>
      <c r="C6561" t="s">
        <v>1486</v>
      </c>
      <c r="D6561" t="s">
        <v>2472</v>
      </c>
      <c r="E6561">
        <v>-71.084109999999995</v>
      </c>
      <c r="F6561">
        <v>42.286969999999997</v>
      </c>
      <c r="G6561" t="s">
        <v>783</v>
      </c>
      <c r="H6561" s="5" t="s">
        <v>785</v>
      </c>
      <c r="I6561" t="s">
        <v>2482</v>
      </c>
      <c r="J6561" s="5">
        <f>VLOOKUP(I6561*1,Crosswalks!$L$3:$M$227,2,FALSE)</f>
        <v>7</v>
      </c>
      <c r="K6561" s="5">
        <f>IF(G6561="Corner",INDEX(Crosswalks!$C$4:$J$16,MATCH(H6561,Crosswalks!$C$4:$C$16,0),J6561+1),"N/A, D2D")</f>
        <v>0.2</v>
      </c>
      <c r="L6561" t="s">
        <v>6018</v>
      </c>
      <c r="M6561" t="s">
        <v>813</v>
      </c>
      <c r="N6561" t="s">
        <v>929</v>
      </c>
      <c r="O6561" t="s">
        <v>1482</v>
      </c>
      <c r="P6561">
        <v>-71.152640099999999</v>
      </c>
      <c r="Q6561">
        <v>42.299483700000003</v>
      </c>
    </row>
    <row r="6562" spans="2:17" x14ac:dyDescent="0.3">
      <c r="B6562" t="s">
        <v>2975</v>
      </c>
      <c r="C6562" t="s">
        <v>2489</v>
      </c>
      <c r="D6562" t="s">
        <v>2472</v>
      </c>
      <c r="E6562">
        <v>-71.091098000000002</v>
      </c>
      <c r="F6562">
        <v>42.284320999999998</v>
      </c>
      <c r="G6562" t="s">
        <v>783</v>
      </c>
      <c r="H6562" s="5">
        <v>1</v>
      </c>
      <c r="I6562" t="s">
        <v>2482</v>
      </c>
      <c r="J6562" s="5">
        <f>VLOOKUP(I6562*1,Crosswalks!$L$3:$M$227,2,FALSE)</f>
        <v>7</v>
      </c>
      <c r="K6562" s="5">
        <f>IF(G6562="Corner",INDEX(Crosswalks!$C$4:$J$16,MATCH(H6562,Crosswalks!$C$4:$C$16,0),J6562+1),"N/A, D2D")</f>
        <v>0.2</v>
      </c>
      <c r="L6562" t="s">
        <v>6018</v>
      </c>
      <c r="M6562" t="s">
        <v>813</v>
      </c>
      <c r="N6562" t="s">
        <v>929</v>
      </c>
      <c r="O6562" t="s">
        <v>1482</v>
      </c>
      <c r="P6562">
        <v>-71.152640099999999</v>
      </c>
      <c r="Q6562">
        <v>42.299483700000003</v>
      </c>
    </row>
    <row r="6563" spans="2:17" x14ac:dyDescent="0.3">
      <c r="B6563" t="s">
        <v>2976</v>
      </c>
      <c r="C6563" t="s">
        <v>1077</v>
      </c>
      <c r="D6563" t="s">
        <v>2472</v>
      </c>
      <c r="E6563">
        <v>-71.088862000000006</v>
      </c>
      <c r="F6563">
        <v>42.293149999999997</v>
      </c>
      <c r="G6563" t="s">
        <v>783</v>
      </c>
      <c r="H6563" s="5">
        <v>6</v>
      </c>
      <c r="I6563" t="s">
        <v>1487</v>
      </c>
      <c r="J6563" s="5">
        <f>VLOOKUP(I6563*1,Crosswalks!$L$3:$M$227,2,FALSE)</f>
        <v>6</v>
      </c>
      <c r="K6563" s="5">
        <f>IF(G6563="Corner",INDEX(Crosswalks!$C$4:$J$16,MATCH(H6563,Crosswalks!$C$4:$C$16,0),J6563+1),"N/A, D2D")</f>
        <v>0.4</v>
      </c>
      <c r="L6563" t="s">
        <v>6018</v>
      </c>
      <c r="M6563" t="s">
        <v>813</v>
      </c>
      <c r="N6563" t="s">
        <v>929</v>
      </c>
      <c r="O6563" t="s">
        <v>1482</v>
      </c>
      <c r="P6563">
        <v>-71.152640099999999</v>
      </c>
      <c r="Q6563">
        <v>42.299483700000003</v>
      </c>
    </row>
    <row r="6564" spans="2:17" x14ac:dyDescent="0.3">
      <c r="B6564" t="s">
        <v>816</v>
      </c>
      <c r="C6564" t="s">
        <v>2977</v>
      </c>
      <c r="D6564" t="s">
        <v>2472</v>
      </c>
      <c r="E6564">
        <v>-71.085449999999994</v>
      </c>
      <c r="F6564">
        <v>42.287230000000001</v>
      </c>
      <c r="G6564" t="s">
        <v>783</v>
      </c>
      <c r="H6564" s="5">
        <v>1</v>
      </c>
      <c r="I6564" t="s">
        <v>1487</v>
      </c>
      <c r="J6564" s="5">
        <f>VLOOKUP(I6564*1,Crosswalks!$L$3:$M$227,2,FALSE)</f>
        <v>6</v>
      </c>
      <c r="K6564" s="5">
        <f>IF(G6564="Corner",INDEX(Crosswalks!$C$4:$J$16,MATCH(H6564,Crosswalks!$C$4:$C$16,0),J6564+1),"N/A, D2D")</f>
        <v>0.2</v>
      </c>
      <c r="L6564" t="s">
        <v>6018</v>
      </c>
      <c r="M6564" t="s">
        <v>813</v>
      </c>
      <c r="N6564" t="s">
        <v>929</v>
      </c>
      <c r="O6564" t="s">
        <v>1482</v>
      </c>
      <c r="P6564">
        <v>-71.152640099999999</v>
      </c>
      <c r="Q6564">
        <v>42.299483700000003</v>
      </c>
    </row>
    <row r="6565" spans="2:17" x14ac:dyDescent="0.3">
      <c r="B6565" t="s">
        <v>945</v>
      </c>
      <c r="C6565" t="s">
        <v>2740</v>
      </c>
      <c r="D6565" t="s">
        <v>2472</v>
      </c>
      <c r="E6565">
        <v>-71.087249999999997</v>
      </c>
      <c r="F6565">
        <v>42.289349999999999</v>
      </c>
      <c r="G6565" t="s">
        <v>783</v>
      </c>
      <c r="H6565" s="5">
        <v>6</v>
      </c>
      <c r="I6565" t="s">
        <v>1487</v>
      </c>
      <c r="J6565" s="5">
        <f>VLOOKUP(I6565*1,Crosswalks!$L$3:$M$227,2,FALSE)</f>
        <v>6</v>
      </c>
      <c r="K6565" s="5">
        <f>IF(G6565="Corner",INDEX(Crosswalks!$C$4:$J$16,MATCH(H6565,Crosswalks!$C$4:$C$16,0),J6565+1),"N/A, D2D")</f>
        <v>0.4</v>
      </c>
      <c r="L6565" t="s">
        <v>6018</v>
      </c>
      <c r="M6565" t="s">
        <v>813</v>
      </c>
      <c r="N6565" t="s">
        <v>929</v>
      </c>
      <c r="O6565" t="s">
        <v>1482</v>
      </c>
      <c r="P6565">
        <v>-71.152640099999999</v>
      </c>
      <c r="Q6565">
        <v>42.299483700000003</v>
      </c>
    </row>
    <row r="6566" spans="2:17" x14ac:dyDescent="0.3">
      <c r="B6566" t="s">
        <v>1211</v>
      </c>
      <c r="C6566" t="s">
        <v>2520</v>
      </c>
      <c r="D6566" t="s">
        <v>2472</v>
      </c>
      <c r="E6566">
        <v>-71.089200000000005</v>
      </c>
      <c r="F6566">
        <v>42.285440000000001</v>
      </c>
      <c r="G6566" t="s">
        <v>783</v>
      </c>
      <c r="H6566" s="5">
        <v>4</v>
      </c>
      <c r="I6566" t="s">
        <v>2482</v>
      </c>
      <c r="J6566" s="5">
        <f>VLOOKUP(I6566*1,Crosswalks!$L$3:$M$227,2,FALSE)</f>
        <v>7</v>
      </c>
      <c r="K6566" s="5">
        <f>IF(G6566="Corner",INDEX(Crosswalks!$C$4:$J$16,MATCH(H6566,Crosswalks!$C$4:$C$16,0),J6566+1),"N/A, D2D")</f>
        <v>0.3</v>
      </c>
      <c r="L6566" t="s">
        <v>6018</v>
      </c>
      <c r="M6566" t="s">
        <v>813</v>
      </c>
      <c r="N6566" t="s">
        <v>929</v>
      </c>
      <c r="O6566" t="s">
        <v>1482</v>
      </c>
      <c r="P6566">
        <v>-71.152640099999999</v>
      </c>
      <c r="Q6566">
        <v>42.299483700000003</v>
      </c>
    </row>
    <row r="6567" spans="2:17" x14ac:dyDescent="0.3">
      <c r="B6567" t="s">
        <v>855</v>
      </c>
      <c r="C6567" t="s">
        <v>2616</v>
      </c>
      <c r="D6567" t="s">
        <v>2472</v>
      </c>
      <c r="E6567">
        <v>-71.088189999999997</v>
      </c>
      <c r="F6567">
        <v>42.297499999999999</v>
      </c>
      <c r="G6567" t="s">
        <v>783</v>
      </c>
      <c r="H6567" s="5">
        <v>4</v>
      </c>
      <c r="I6567" t="s">
        <v>1080</v>
      </c>
      <c r="J6567" s="5">
        <f>VLOOKUP(I6567*1,Crosswalks!$L$3:$M$227,2,FALSE)</f>
        <v>6</v>
      </c>
      <c r="K6567" s="5">
        <f>IF(G6567="Corner",INDEX(Crosswalks!$C$4:$J$16,MATCH(H6567,Crosswalks!$C$4:$C$16,0),J6567+1),"N/A, D2D")</f>
        <v>0.3</v>
      </c>
      <c r="L6567" t="s">
        <v>6018</v>
      </c>
      <c r="M6567" t="s">
        <v>813</v>
      </c>
      <c r="N6567" t="s">
        <v>929</v>
      </c>
      <c r="O6567" t="s">
        <v>1482</v>
      </c>
      <c r="P6567">
        <v>-71.152640099999999</v>
      </c>
      <c r="Q6567">
        <v>42.299483700000003</v>
      </c>
    </row>
    <row r="6568" spans="2:17" x14ac:dyDescent="0.3">
      <c r="B6568" t="s">
        <v>866</v>
      </c>
      <c r="C6568" t="s">
        <v>1661</v>
      </c>
      <c r="D6568" t="s">
        <v>2472</v>
      </c>
      <c r="E6568">
        <v>-71.087770000000006</v>
      </c>
      <c r="F6568">
        <v>42.297730000000001</v>
      </c>
      <c r="G6568" t="s">
        <v>783</v>
      </c>
      <c r="H6568" s="5">
        <v>4</v>
      </c>
      <c r="I6568" t="s">
        <v>1080</v>
      </c>
      <c r="J6568" s="5">
        <f>VLOOKUP(I6568*1,Crosswalks!$L$3:$M$227,2,FALSE)</f>
        <v>6</v>
      </c>
      <c r="K6568" s="5">
        <f>IF(G6568="Corner",INDEX(Crosswalks!$C$4:$J$16,MATCH(H6568,Crosswalks!$C$4:$C$16,0),J6568+1),"N/A, D2D")</f>
        <v>0.3</v>
      </c>
      <c r="L6568" t="s">
        <v>6018</v>
      </c>
      <c r="M6568" t="s">
        <v>813</v>
      </c>
      <c r="N6568" t="s">
        <v>929</v>
      </c>
      <c r="O6568" t="s">
        <v>1482</v>
      </c>
      <c r="P6568">
        <v>-71.152640099999999</v>
      </c>
      <c r="Q6568">
        <v>42.299483700000003</v>
      </c>
    </row>
    <row r="6569" spans="2:17" x14ac:dyDescent="0.3">
      <c r="B6569" t="s">
        <v>1006</v>
      </c>
      <c r="C6569" t="s">
        <v>1661</v>
      </c>
      <c r="D6569" t="s">
        <v>2472</v>
      </c>
      <c r="E6569">
        <v>-71.100748999999993</v>
      </c>
      <c r="F6569">
        <v>42.288587</v>
      </c>
      <c r="G6569" t="s">
        <v>783</v>
      </c>
      <c r="H6569" s="5" t="s">
        <v>785</v>
      </c>
      <c r="I6569" t="s">
        <v>1651</v>
      </c>
      <c r="J6569" s="5">
        <f>VLOOKUP(I6569*1,Crosswalks!$L$3:$M$227,2,FALSE)</f>
        <v>5</v>
      </c>
      <c r="K6569" s="5">
        <f>IF(G6569="Corner",INDEX(Crosswalks!$C$4:$J$16,MATCH(H6569,Crosswalks!$C$4:$C$16,0),J6569+1),"N/A, D2D")</f>
        <v>0.3</v>
      </c>
      <c r="L6569" t="s">
        <v>6018</v>
      </c>
      <c r="M6569" t="s">
        <v>813</v>
      </c>
      <c r="N6569" t="s">
        <v>929</v>
      </c>
      <c r="O6569" t="s">
        <v>1482</v>
      </c>
      <c r="P6569">
        <v>-71.152640099999999</v>
      </c>
      <c r="Q6569">
        <v>42.299483700000003</v>
      </c>
    </row>
    <row r="6570" spans="2:17" x14ac:dyDescent="0.3">
      <c r="B6570" t="s">
        <v>1039</v>
      </c>
      <c r="C6570" t="s">
        <v>2832</v>
      </c>
      <c r="D6570" t="s">
        <v>2472</v>
      </c>
      <c r="E6570">
        <v>-71.087299999999999</v>
      </c>
      <c r="F6570">
        <v>42.282730000000001</v>
      </c>
      <c r="G6570" t="s">
        <v>783</v>
      </c>
      <c r="H6570" s="5">
        <v>5</v>
      </c>
      <c r="I6570" t="s">
        <v>2482</v>
      </c>
      <c r="J6570" s="5">
        <f>VLOOKUP(I6570*1,Crosswalks!$L$3:$M$227,2,FALSE)</f>
        <v>7</v>
      </c>
      <c r="K6570" s="5">
        <f>IF(G6570="Corner",INDEX(Crosswalks!$C$4:$J$16,MATCH(H6570,Crosswalks!$C$4:$C$16,0),J6570+1),"N/A, D2D")</f>
        <v>0.4</v>
      </c>
      <c r="L6570" t="s">
        <v>6018</v>
      </c>
      <c r="M6570" t="s">
        <v>813</v>
      </c>
      <c r="N6570" t="s">
        <v>929</v>
      </c>
      <c r="O6570" t="s">
        <v>1482</v>
      </c>
      <c r="P6570">
        <v>-71.152640099999999</v>
      </c>
      <c r="Q6570">
        <v>42.299483700000003</v>
      </c>
    </row>
    <row r="6571" spans="2:17" x14ac:dyDescent="0.3">
      <c r="B6571" t="s">
        <v>1272</v>
      </c>
      <c r="C6571" t="s">
        <v>1486</v>
      </c>
      <c r="D6571" t="s">
        <v>2472</v>
      </c>
      <c r="E6571">
        <v>-71.083870000000005</v>
      </c>
      <c r="F6571">
        <v>42.287030000000001</v>
      </c>
      <c r="G6571" t="s">
        <v>783</v>
      </c>
      <c r="H6571" s="5">
        <v>1</v>
      </c>
      <c r="I6571" t="s">
        <v>2482</v>
      </c>
      <c r="J6571" s="5">
        <f>VLOOKUP(I6571*1,Crosswalks!$L$3:$M$227,2,FALSE)</f>
        <v>7</v>
      </c>
      <c r="K6571" s="5">
        <f>IF(G6571="Corner",INDEX(Crosswalks!$C$4:$J$16,MATCH(H6571,Crosswalks!$C$4:$C$16,0),J6571+1),"N/A, D2D")</f>
        <v>0.2</v>
      </c>
      <c r="L6571" t="s">
        <v>6018</v>
      </c>
      <c r="M6571" t="s">
        <v>813</v>
      </c>
      <c r="N6571" t="s">
        <v>929</v>
      </c>
      <c r="O6571" t="s">
        <v>1482</v>
      </c>
      <c r="P6571">
        <v>-71.152640099999999</v>
      </c>
      <c r="Q6571">
        <v>42.299483700000003</v>
      </c>
    </row>
    <row r="6572" spans="2:17" x14ac:dyDescent="0.3">
      <c r="B6572" t="s">
        <v>2114</v>
      </c>
      <c r="C6572" t="s">
        <v>2489</v>
      </c>
      <c r="D6572" t="s">
        <v>2472</v>
      </c>
      <c r="E6572">
        <v>-71.088639999999998</v>
      </c>
      <c r="F6572">
        <v>42.282969999999999</v>
      </c>
      <c r="G6572" t="s">
        <v>783</v>
      </c>
      <c r="H6572" s="5">
        <v>5</v>
      </c>
      <c r="I6572" t="s">
        <v>2482</v>
      </c>
      <c r="J6572" s="5">
        <f>VLOOKUP(I6572*1,Crosswalks!$L$3:$M$227,2,FALSE)</f>
        <v>7</v>
      </c>
      <c r="K6572" s="5">
        <f>IF(G6572="Corner",INDEX(Crosswalks!$C$4:$J$16,MATCH(H6572,Crosswalks!$C$4:$C$16,0),J6572+1),"N/A, D2D")</f>
        <v>0.4</v>
      </c>
      <c r="L6572" t="s">
        <v>6018</v>
      </c>
      <c r="M6572" t="s">
        <v>813</v>
      </c>
      <c r="N6572" t="s">
        <v>929</v>
      </c>
      <c r="O6572" t="s">
        <v>1482</v>
      </c>
      <c r="P6572">
        <v>-71.152640099999999</v>
      </c>
      <c r="Q6572">
        <v>42.299483700000003</v>
      </c>
    </row>
    <row r="6573" spans="2:17" x14ac:dyDescent="0.3">
      <c r="B6573" t="s">
        <v>960</v>
      </c>
      <c r="C6573" t="s">
        <v>2818</v>
      </c>
      <c r="D6573" t="s">
        <v>2472</v>
      </c>
      <c r="E6573">
        <v>-71.090450000000004</v>
      </c>
      <c r="F6573">
        <v>42.289630000000002</v>
      </c>
      <c r="G6573" t="s">
        <v>783</v>
      </c>
      <c r="H6573" s="5" t="s">
        <v>785</v>
      </c>
      <c r="I6573" t="s">
        <v>1487</v>
      </c>
      <c r="J6573" s="5">
        <f>VLOOKUP(I6573*1,Crosswalks!$L$3:$M$227,2,FALSE)</f>
        <v>6</v>
      </c>
      <c r="K6573" s="5">
        <f>IF(G6573="Corner",INDEX(Crosswalks!$C$4:$J$16,MATCH(H6573,Crosswalks!$C$4:$C$16,0),J6573+1),"N/A, D2D")</f>
        <v>0.2</v>
      </c>
      <c r="L6573" t="s">
        <v>6018</v>
      </c>
      <c r="M6573" t="s">
        <v>813</v>
      </c>
      <c r="N6573" t="s">
        <v>929</v>
      </c>
      <c r="O6573" t="s">
        <v>1482</v>
      </c>
      <c r="P6573">
        <v>-71.152640099999999</v>
      </c>
      <c r="Q6573">
        <v>42.299483700000003</v>
      </c>
    </row>
    <row r="6574" spans="2:17" x14ac:dyDescent="0.3">
      <c r="B6574" t="s">
        <v>991</v>
      </c>
      <c r="C6574" t="s">
        <v>2471</v>
      </c>
      <c r="D6574" t="s">
        <v>2472</v>
      </c>
      <c r="E6574">
        <v>-71.091610000000003</v>
      </c>
      <c r="F6574">
        <v>42.287599999999998</v>
      </c>
      <c r="G6574" t="s">
        <v>783</v>
      </c>
      <c r="H6574" s="5">
        <v>2</v>
      </c>
      <c r="I6574" t="s">
        <v>1487</v>
      </c>
      <c r="J6574" s="5">
        <f>VLOOKUP(I6574*1,Crosswalks!$L$3:$M$227,2,FALSE)</f>
        <v>6</v>
      </c>
      <c r="K6574" s="5">
        <f>IF(G6574="Corner",INDEX(Crosswalks!$C$4:$J$16,MATCH(H6574,Crosswalks!$C$4:$C$16,0),J6574+1),"N/A, D2D")</f>
        <v>0.3</v>
      </c>
      <c r="L6574" t="s">
        <v>6018</v>
      </c>
      <c r="M6574" t="s">
        <v>813</v>
      </c>
      <c r="N6574" t="s">
        <v>929</v>
      </c>
      <c r="O6574" t="s">
        <v>1482</v>
      </c>
      <c r="P6574">
        <v>-71.152640099999999</v>
      </c>
      <c r="Q6574">
        <v>42.299483700000003</v>
      </c>
    </row>
    <row r="6575" spans="2:17" x14ac:dyDescent="0.3">
      <c r="B6575" t="s">
        <v>988</v>
      </c>
      <c r="C6575" t="s">
        <v>2632</v>
      </c>
      <c r="D6575" t="s">
        <v>2472</v>
      </c>
      <c r="E6575">
        <v>-71.088059999999999</v>
      </c>
      <c r="F6575">
        <v>42.285809999999998</v>
      </c>
      <c r="G6575" t="s">
        <v>783</v>
      </c>
      <c r="H6575" s="5" t="s">
        <v>785</v>
      </c>
      <c r="I6575" t="s">
        <v>2482</v>
      </c>
      <c r="J6575" s="5">
        <f>VLOOKUP(I6575*1,Crosswalks!$L$3:$M$227,2,FALSE)</f>
        <v>7</v>
      </c>
      <c r="K6575" s="5">
        <f>IF(G6575="Corner",INDEX(Crosswalks!$C$4:$J$16,MATCH(H6575,Crosswalks!$C$4:$C$16,0),J6575+1),"N/A, D2D")</f>
        <v>0.2</v>
      </c>
      <c r="L6575" t="s">
        <v>6018</v>
      </c>
      <c r="M6575" t="s">
        <v>813</v>
      </c>
      <c r="N6575" t="s">
        <v>929</v>
      </c>
      <c r="O6575" t="s">
        <v>1482</v>
      </c>
      <c r="P6575">
        <v>-71.152640099999999</v>
      </c>
      <c r="Q6575">
        <v>42.299483700000003</v>
      </c>
    </row>
    <row r="6576" spans="2:17" x14ac:dyDescent="0.3">
      <c r="B6576" t="s">
        <v>939</v>
      </c>
      <c r="C6576" t="s">
        <v>2484</v>
      </c>
      <c r="D6576" t="s">
        <v>2472</v>
      </c>
      <c r="E6576">
        <v>-71.086259999999996</v>
      </c>
      <c r="F6576">
        <v>42.288229999999999</v>
      </c>
      <c r="G6576" t="s">
        <v>783</v>
      </c>
      <c r="H6576" s="5">
        <v>2</v>
      </c>
      <c r="I6576" t="s">
        <v>1487</v>
      </c>
      <c r="J6576" s="5">
        <f>VLOOKUP(I6576*1,Crosswalks!$L$3:$M$227,2,FALSE)</f>
        <v>6</v>
      </c>
      <c r="K6576" s="5">
        <f>IF(G6576="Corner",INDEX(Crosswalks!$C$4:$J$16,MATCH(H6576,Crosswalks!$C$4:$C$16,0),J6576+1),"N/A, D2D")</f>
        <v>0.3</v>
      </c>
      <c r="L6576" t="s">
        <v>6018</v>
      </c>
      <c r="M6576" t="s">
        <v>813</v>
      </c>
      <c r="N6576" t="s">
        <v>929</v>
      </c>
      <c r="O6576" t="s">
        <v>1482</v>
      </c>
      <c r="P6576">
        <v>-71.152640099999999</v>
      </c>
      <c r="Q6576">
        <v>42.299483700000003</v>
      </c>
    </row>
    <row r="6577" spans="2:17" x14ac:dyDescent="0.3">
      <c r="B6577" t="s">
        <v>1042</v>
      </c>
      <c r="C6577" t="s">
        <v>2793</v>
      </c>
      <c r="D6577" t="s">
        <v>2472</v>
      </c>
      <c r="E6577">
        <v>-71.081649999999996</v>
      </c>
      <c r="F6577">
        <v>42.288499999999999</v>
      </c>
      <c r="G6577" t="s">
        <v>783</v>
      </c>
      <c r="H6577" s="5">
        <v>4</v>
      </c>
      <c r="I6577" t="s">
        <v>1487</v>
      </c>
      <c r="J6577" s="5">
        <f>VLOOKUP(I6577*1,Crosswalks!$L$3:$M$227,2,FALSE)</f>
        <v>6</v>
      </c>
      <c r="K6577" s="5">
        <f>IF(G6577="Corner",INDEX(Crosswalks!$C$4:$J$16,MATCH(H6577,Crosswalks!$C$4:$C$16,0),J6577+1),"N/A, D2D")</f>
        <v>0.3</v>
      </c>
      <c r="L6577" t="s">
        <v>6018</v>
      </c>
      <c r="M6577" t="s">
        <v>813</v>
      </c>
      <c r="N6577" t="s">
        <v>929</v>
      </c>
      <c r="O6577" t="s">
        <v>1482</v>
      </c>
      <c r="P6577">
        <v>-71.152640099999999</v>
      </c>
      <c r="Q6577">
        <v>42.299483700000003</v>
      </c>
    </row>
    <row r="6578" spans="2:17" x14ac:dyDescent="0.3">
      <c r="B6578" t="s">
        <v>1300</v>
      </c>
      <c r="C6578" t="s">
        <v>2495</v>
      </c>
      <c r="D6578" t="s">
        <v>2472</v>
      </c>
      <c r="E6578">
        <v>-71.08278</v>
      </c>
      <c r="F6578">
        <v>42.295490000000001</v>
      </c>
      <c r="G6578" t="s">
        <v>783</v>
      </c>
      <c r="H6578" s="5">
        <v>2</v>
      </c>
      <c r="I6578" t="s">
        <v>1080</v>
      </c>
      <c r="J6578" s="5">
        <f>VLOOKUP(I6578*1,Crosswalks!$L$3:$M$227,2,FALSE)</f>
        <v>6</v>
      </c>
      <c r="K6578" s="5">
        <f>IF(G6578="Corner",INDEX(Crosswalks!$C$4:$J$16,MATCH(H6578,Crosswalks!$C$4:$C$16,0),J6578+1),"N/A, D2D")</f>
        <v>0.3</v>
      </c>
      <c r="L6578" t="s">
        <v>6018</v>
      </c>
      <c r="M6578" t="s">
        <v>813</v>
      </c>
      <c r="N6578" t="s">
        <v>929</v>
      </c>
      <c r="O6578" t="s">
        <v>1482</v>
      </c>
      <c r="P6578">
        <v>-71.152640099999999</v>
      </c>
      <c r="Q6578">
        <v>42.299483700000003</v>
      </c>
    </row>
    <row r="6579" spans="2:17" x14ac:dyDescent="0.3">
      <c r="B6579" t="s">
        <v>826</v>
      </c>
      <c r="C6579" t="s">
        <v>2662</v>
      </c>
      <c r="D6579" t="s">
        <v>2472</v>
      </c>
      <c r="E6579">
        <v>-71.078749999999999</v>
      </c>
      <c r="F6579">
        <v>42.278930000000003</v>
      </c>
      <c r="G6579" t="s">
        <v>783</v>
      </c>
      <c r="H6579" s="5">
        <v>3</v>
      </c>
      <c r="I6579" t="s">
        <v>2490</v>
      </c>
      <c r="J6579" s="5">
        <f>VLOOKUP(I6579*1,Crosswalks!$L$3:$M$227,2,FALSE)</f>
        <v>6</v>
      </c>
      <c r="K6579" s="5">
        <f>IF(G6579="Corner",INDEX(Crosswalks!$C$4:$J$16,MATCH(H6579,Crosswalks!$C$4:$C$16,0),J6579+1),"N/A, D2D")</f>
        <v>0.3</v>
      </c>
      <c r="L6579" t="s">
        <v>6018</v>
      </c>
      <c r="M6579" t="s">
        <v>813</v>
      </c>
      <c r="N6579" t="s">
        <v>929</v>
      </c>
      <c r="O6579" t="s">
        <v>1482</v>
      </c>
      <c r="P6579">
        <v>-71.152640099999999</v>
      </c>
      <c r="Q6579">
        <v>42.299483700000003</v>
      </c>
    </row>
    <row r="6580" spans="2:17" x14ac:dyDescent="0.3">
      <c r="B6580" t="s">
        <v>862</v>
      </c>
      <c r="C6580" t="s">
        <v>2587</v>
      </c>
      <c r="D6580" t="s">
        <v>2472</v>
      </c>
      <c r="E6580">
        <v>-71.091390000000004</v>
      </c>
      <c r="F6580">
        <v>42.286320000000003</v>
      </c>
      <c r="G6580" t="s">
        <v>783</v>
      </c>
      <c r="H6580" s="5">
        <v>6</v>
      </c>
      <c r="I6580" t="s">
        <v>1487</v>
      </c>
      <c r="J6580" s="5">
        <f>VLOOKUP(I6580*1,Crosswalks!$L$3:$M$227,2,FALSE)</f>
        <v>6</v>
      </c>
      <c r="K6580" s="5">
        <f>IF(G6580="Corner",INDEX(Crosswalks!$C$4:$J$16,MATCH(H6580,Crosswalks!$C$4:$C$16,0),J6580+1),"N/A, D2D")</f>
        <v>0.4</v>
      </c>
      <c r="L6580" t="s">
        <v>6018</v>
      </c>
      <c r="M6580" t="s">
        <v>813</v>
      </c>
      <c r="N6580" t="s">
        <v>929</v>
      </c>
      <c r="O6580" t="s">
        <v>1482</v>
      </c>
      <c r="P6580">
        <v>-71.152640099999999</v>
      </c>
      <c r="Q6580">
        <v>42.299483700000003</v>
      </c>
    </row>
    <row r="6581" spans="2:17" x14ac:dyDescent="0.3">
      <c r="B6581" t="s">
        <v>2978</v>
      </c>
      <c r="C6581" t="s">
        <v>2706</v>
      </c>
      <c r="D6581" t="s">
        <v>2472</v>
      </c>
      <c r="E6581">
        <v>-71.083798000000002</v>
      </c>
      <c r="F6581">
        <v>42.286441000000003</v>
      </c>
      <c r="G6581" t="s">
        <v>783</v>
      </c>
      <c r="H6581" s="5">
        <v>4</v>
      </c>
      <c r="I6581" t="s">
        <v>2482</v>
      </c>
      <c r="J6581" s="5">
        <f>VLOOKUP(I6581*1,Crosswalks!$L$3:$M$227,2,FALSE)</f>
        <v>7</v>
      </c>
      <c r="K6581" s="5">
        <f>IF(G6581="Corner",INDEX(Crosswalks!$C$4:$J$16,MATCH(H6581,Crosswalks!$C$4:$C$16,0),J6581+1),"N/A, D2D")</f>
        <v>0.3</v>
      </c>
      <c r="L6581" t="s">
        <v>6018</v>
      </c>
      <c r="M6581" t="s">
        <v>813</v>
      </c>
      <c r="N6581" t="s">
        <v>929</v>
      </c>
      <c r="O6581" t="s">
        <v>1482</v>
      </c>
      <c r="P6581">
        <v>-71.152640099999999</v>
      </c>
      <c r="Q6581">
        <v>42.299483700000003</v>
      </c>
    </row>
    <row r="6582" spans="2:17" x14ac:dyDescent="0.3">
      <c r="B6582" t="s">
        <v>1089</v>
      </c>
      <c r="C6582" t="s">
        <v>2520</v>
      </c>
      <c r="D6582" t="s">
        <v>2472</v>
      </c>
      <c r="E6582">
        <v>-71.088639999999998</v>
      </c>
      <c r="F6582">
        <v>42.28586</v>
      </c>
      <c r="G6582" t="s">
        <v>783</v>
      </c>
      <c r="H6582" s="5">
        <v>5</v>
      </c>
      <c r="I6582" t="s">
        <v>2482</v>
      </c>
      <c r="J6582" s="5">
        <f>VLOOKUP(I6582*1,Crosswalks!$L$3:$M$227,2,FALSE)</f>
        <v>7</v>
      </c>
      <c r="K6582" s="5">
        <f>IF(G6582="Corner",INDEX(Crosswalks!$C$4:$J$16,MATCH(H6582,Crosswalks!$C$4:$C$16,0),J6582+1),"N/A, D2D")</f>
        <v>0.4</v>
      </c>
      <c r="L6582" t="s">
        <v>6018</v>
      </c>
      <c r="M6582" t="s">
        <v>813</v>
      </c>
      <c r="N6582" t="s">
        <v>929</v>
      </c>
      <c r="O6582" t="s">
        <v>1482</v>
      </c>
      <c r="P6582">
        <v>-71.152640099999999</v>
      </c>
      <c r="Q6582">
        <v>42.299483700000003</v>
      </c>
    </row>
    <row r="6583" spans="2:17" x14ac:dyDescent="0.3">
      <c r="B6583" t="s">
        <v>2516</v>
      </c>
      <c r="C6583" t="s">
        <v>1077</v>
      </c>
      <c r="D6583" t="s">
        <v>2472</v>
      </c>
      <c r="E6583">
        <v>-71.088908000000004</v>
      </c>
      <c r="F6583">
        <v>42.290869000000001</v>
      </c>
      <c r="G6583" t="s">
        <v>783</v>
      </c>
      <c r="H6583" s="5">
        <v>3</v>
      </c>
      <c r="I6583" t="s">
        <v>1487</v>
      </c>
      <c r="J6583" s="5">
        <f>VLOOKUP(I6583*1,Crosswalks!$L$3:$M$227,2,FALSE)</f>
        <v>6</v>
      </c>
      <c r="K6583" s="5">
        <f>IF(G6583="Corner",INDEX(Crosswalks!$C$4:$J$16,MATCH(H6583,Crosswalks!$C$4:$C$16,0),J6583+1),"N/A, D2D")</f>
        <v>0.3</v>
      </c>
      <c r="L6583" t="s">
        <v>6018</v>
      </c>
      <c r="M6583" t="s">
        <v>813</v>
      </c>
      <c r="N6583" t="s">
        <v>929</v>
      </c>
      <c r="O6583" t="s">
        <v>1482</v>
      </c>
      <c r="P6583">
        <v>-71.152640099999999</v>
      </c>
      <c r="Q6583">
        <v>42.299483700000003</v>
      </c>
    </row>
    <row r="6584" spans="2:17" x14ac:dyDescent="0.3">
      <c r="B6584" t="s">
        <v>917</v>
      </c>
      <c r="C6584" t="s">
        <v>2843</v>
      </c>
      <c r="D6584" t="s">
        <v>2472</v>
      </c>
      <c r="E6584">
        <v>-71.069609999999997</v>
      </c>
      <c r="F6584">
        <v>42.295749999999998</v>
      </c>
      <c r="G6584" t="s">
        <v>783</v>
      </c>
      <c r="H6584" s="5">
        <v>3</v>
      </c>
      <c r="I6584" t="s">
        <v>2543</v>
      </c>
      <c r="J6584" s="5">
        <f>VLOOKUP(I6584*1,Crosswalks!$L$3:$M$227,2,FALSE)</f>
        <v>7</v>
      </c>
      <c r="K6584" s="5">
        <f>IF(G6584="Corner",INDEX(Crosswalks!$C$4:$J$16,MATCH(H6584,Crosswalks!$C$4:$C$16,0),J6584+1),"N/A, D2D")</f>
        <v>0.3</v>
      </c>
      <c r="L6584" t="s">
        <v>6018</v>
      </c>
      <c r="M6584" t="s">
        <v>813</v>
      </c>
      <c r="N6584" t="s">
        <v>929</v>
      </c>
      <c r="O6584" t="s">
        <v>1482</v>
      </c>
      <c r="P6584">
        <v>-71.152640099999999</v>
      </c>
      <c r="Q6584">
        <v>42.299483700000003</v>
      </c>
    </row>
    <row r="6585" spans="2:17" x14ac:dyDescent="0.3">
      <c r="B6585" t="s">
        <v>861</v>
      </c>
      <c r="C6585" t="s">
        <v>2846</v>
      </c>
      <c r="D6585" t="s">
        <v>2472</v>
      </c>
      <c r="E6585">
        <v>-71.090149999999994</v>
      </c>
      <c r="F6585">
        <v>42.29074</v>
      </c>
      <c r="G6585" t="s">
        <v>783</v>
      </c>
      <c r="H6585" s="5">
        <v>5</v>
      </c>
      <c r="I6585" t="s">
        <v>1487</v>
      </c>
      <c r="J6585" s="5">
        <f>VLOOKUP(I6585*1,Crosswalks!$L$3:$M$227,2,FALSE)</f>
        <v>6</v>
      </c>
      <c r="K6585" s="5">
        <f>IF(G6585="Corner",INDEX(Crosswalks!$C$4:$J$16,MATCH(H6585,Crosswalks!$C$4:$C$16,0),J6585+1),"N/A, D2D")</f>
        <v>0.4</v>
      </c>
      <c r="L6585" t="s">
        <v>6018</v>
      </c>
      <c r="M6585" t="s">
        <v>813</v>
      </c>
      <c r="N6585" t="s">
        <v>929</v>
      </c>
      <c r="O6585" t="s">
        <v>1482</v>
      </c>
      <c r="P6585">
        <v>-71.152640099999999</v>
      </c>
      <c r="Q6585">
        <v>42.299483700000003</v>
      </c>
    </row>
    <row r="6586" spans="2:17" x14ac:dyDescent="0.3">
      <c r="B6586" t="s">
        <v>1042</v>
      </c>
      <c r="C6586" t="s">
        <v>2707</v>
      </c>
      <c r="D6586" t="s">
        <v>2472</v>
      </c>
      <c r="E6586">
        <v>-71.085590999999994</v>
      </c>
      <c r="F6586">
        <v>42.296840000000003</v>
      </c>
      <c r="G6586" t="s">
        <v>783</v>
      </c>
      <c r="H6586" s="5">
        <v>5</v>
      </c>
      <c r="I6586" t="s">
        <v>1080</v>
      </c>
      <c r="J6586" s="5">
        <f>VLOOKUP(I6586*1,Crosswalks!$L$3:$M$227,2,FALSE)</f>
        <v>6</v>
      </c>
      <c r="K6586" s="5">
        <f>IF(G6586="Corner",INDEX(Crosswalks!$C$4:$J$16,MATCH(H6586,Crosswalks!$C$4:$C$16,0),J6586+1),"N/A, D2D")</f>
        <v>0.4</v>
      </c>
      <c r="L6586" t="s">
        <v>6018</v>
      </c>
      <c r="M6586" t="s">
        <v>813</v>
      </c>
      <c r="N6586" t="s">
        <v>929</v>
      </c>
      <c r="O6586" t="s">
        <v>1482</v>
      </c>
      <c r="P6586">
        <v>-71.152640099999999</v>
      </c>
      <c r="Q6586">
        <v>42.299483700000003</v>
      </c>
    </row>
    <row r="6587" spans="2:17" x14ac:dyDescent="0.3">
      <c r="B6587" t="s">
        <v>891</v>
      </c>
      <c r="C6587" t="s">
        <v>2587</v>
      </c>
      <c r="D6587" t="s">
        <v>2472</v>
      </c>
      <c r="E6587">
        <v>-71.091759999999994</v>
      </c>
      <c r="F6587">
        <v>42.286389999999997</v>
      </c>
      <c r="G6587" t="s">
        <v>783</v>
      </c>
      <c r="H6587" s="5">
        <v>1</v>
      </c>
      <c r="I6587" t="s">
        <v>1487</v>
      </c>
      <c r="J6587" s="5">
        <f>VLOOKUP(I6587*1,Crosswalks!$L$3:$M$227,2,FALSE)</f>
        <v>6</v>
      </c>
      <c r="K6587" s="5">
        <f>IF(G6587="Corner",INDEX(Crosswalks!$C$4:$J$16,MATCH(H6587,Crosswalks!$C$4:$C$16,0),J6587+1),"N/A, D2D")</f>
        <v>0.2</v>
      </c>
      <c r="L6587" t="s">
        <v>6018</v>
      </c>
      <c r="M6587" t="s">
        <v>813</v>
      </c>
      <c r="N6587" t="s">
        <v>929</v>
      </c>
      <c r="O6587" t="s">
        <v>1482</v>
      </c>
      <c r="P6587">
        <v>-71.152640099999999</v>
      </c>
      <c r="Q6587">
        <v>42.299483700000003</v>
      </c>
    </row>
    <row r="6588" spans="2:17" x14ac:dyDescent="0.3">
      <c r="B6588" t="s">
        <v>1317</v>
      </c>
      <c r="C6588" t="s">
        <v>2484</v>
      </c>
      <c r="D6588" t="s">
        <v>2472</v>
      </c>
      <c r="E6588">
        <v>-71.086089999999999</v>
      </c>
      <c r="F6588">
        <v>42.28819</v>
      </c>
      <c r="G6588" t="s">
        <v>783</v>
      </c>
      <c r="H6588" s="5">
        <v>1</v>
      </c>
      <c r="I6588" t="s">
        <v>1487</v>
      </c>
      <c r="J6588" s="5">
        <f>VLOOKUP(I6588*1,Crosswalks!$L$3:$M$227,2,FALSE)</f>
        <v>6</v>
      </c>
      <c r="K6588" s="5">
        <f>IF(G6588="Corner",INDEX(Crosswalks!$C$4:$J$16,MATCH(H6588,Crosswalks!$C$4:$C$16,0),J6588+1),"N/A, D2D")</f>
        <v>0.2</v>
      </c>
      <c r="L6588" t="s">
        <v>6018</v>
      </c>
      <c r="M6588" t="s">
        <v>813</v>
      </c>
      <c r="N6588" t="s">
        <v>929</v>
      </c>
      <c r="O6588" t="s">
        <v>1482</v>
      </c>
      <c r="P6588">
        <v>-71.152640099999999</v>
      </c>
      <c r="Q6588">
        <v>42.299483700000003</v>
      </c>
    </row>
    <row r="6589" spans="2:17" x14ac:dyDescent="0.3">
      <c r="B6589" t="s">
        <v>1035</v>
      </c>
      <c r="C6589" t="s">
        <v>2631</v>
      </c>
      <c r="D6589" t="s">
        <v>2472</v>
      </c>
      <c r="E6589">
        <v>-71.091430000000003</v>
      </c>
      <c r="F6589">
        <v>42.293849999999999</v>
      </c>
      <c r="G6589" t="s">
        <v>783</v>
      </c>
      <c r="H6589" s="5">
        <v>3</v>
      </c>
      <c r="I6589" t="s">
        <v>1080</v>
      </c>
      <c r="J6589" s="5">
        <f>VLOOKUP(I6589*1,Crosswalks!$L$3:$M$227,2,FALSE)</f>
        <v>6</v>
      </c>
      <c r="K6589" s="5">
        <f>IF(G6589="Corner",INDEX(Crosswalks!$C$4:$J$16,MATCH(H6589,Crosswalks!$C$4:$C$16,0),J6589+1),"N/A, D2D")</f>
        <v>0.3</v>
      </c>
      <c r="L6589" t="s">
        <v>6018</v>
      </c>
      <c r="M6589" t="s">
        <v>813</v>
      </c>
      <c r="N6589" t="s">
        <v>929</v>
      </c>
      <c r="O6589" t="s">
        <v>1482</v>
      </c>
      <c r="P6589">
        <v>-71.152640099999999</v>
      </c>
      <c r="Q6589">
        <v>42.299483700000003</v>
      </c>
    </row>
    <row r="6590" spans="2:17" x14ac:dyDescent="0.3">
      <c r="B6590" t="s">
        <v>985</v>
      </c>
      <c r="C6590" t="s">
        <v>2726</v>
      </c>
      <c r="D6590" t="s">
        <v>2472</v>
      </c>
      <c r="E6590">
        <v>-71.086550000000003</v>
      </c>
      <c r="F6590">
        <v>42.286140000000003</v>
      </c>
      <c r="G6590" t="s">
        <v>783</v>
      </c>
      <c r="H6590" s="5">
        <v>1</v>
      </c>
      <c r="I6590" t="s">
        <v>2482</v>
      </c>
      <c r="J6590" s="5">
        <f>VLOOKUP(I6590*1,Crosswalks!$L$3:$M$227,2,FALSE)</f>
        <v>7</v>
      </c>
      <c r="K6590" s="5">
        <f>IF(G6590="Corner",INDEX(Crosswalks!$C$4:$J$16,MATCH(H6590,Crosswalks!$C$4:$C$16,0),J6590+1),"N/A, D2D")</f>
        <v>0.2</v>
      </c>
      <c r="L6590" t="s">
        <v>6018</v>
      </c>
      <c r="M6590" t="s">
        <v>813</v>
      </c>
      <c r="N6590" t="s">
        <v>929</v>
      </c>
      <c r="O6590" t="s">
        <v>1482</v>
      </c>
      <c r="P6590">
        <v>-71.152640099999999</v>
      </c>
      <c r="Q6590">
        <v>42.299483700000003</v>
      </c>
    </row>
    <row r="6591" spans="2:17" x14ac:dyDescent="0.3">
      <c r="B6591" t="s">
        <v>898</v>
      </c>
      <c r="C6591" t="s">
        <v>2521</v>
      </c>
      <c r="D6591" t="s">
        <v>2472</v>
      </c>
      <c r="E6591">
        <v>-71.092190000000002</v>
      </c>
      <c r="F6591">
        <v>42.285359999999997</v>
      </c>
      <c r="G6591" t="s">
        <v>783</v>
      </c>
      <c r="H6591" s="5">
        <v>1</v>
      </c>
      <c r="I6591" t="s">
        <v>1487</v>
      </c>
      <c r="J6591" s="5">
        <f>VLOOKUP(I6591*1,Crosswalks!$L$3:$M$227,2,FALSE)</f>
        <v>6</v>
      </c>
      <c r="K6591" s="5">
        <f>IF(G6591="Corner",INDEX(Crosswalks!$C$4:$J$16,MATCH(H6591,Crosswalks!$C$4:$C$16,0),J6591+1),"N/A, D2D")</f>
        <v>0.2</v>
      </c>
      <c r="L6591" t="s">
        <v>6018</v>
      </c>
      <c r="M6591" t="s">
        <v>813</v>
      </c>
      <c r="N6591" t="s">
        <v>929</v>
      </c>
      <c r="O6591" t="s">
        <v>1482</v>
      </c>
      <c r="P6591">
        <v>-71.152640099999999</v>
      </c>
      <c r="Q6591">
        <v>42.299483700000003</v>
      </c>
    </row>
    <row r="6592" spans="2:17" x14ac:dyDescent="0.3">
      <c r="B6592" t="s">
        <v>855</v>
      </c>
      <c r="C6592" t="s">
        <v>2503</v>
      </c>
      <c r="D6592" t="s">
        <v>2472</v>
      </c>
      <c r="E6592">
        <v>-71.087760000000003</v>
      </c>
      <c r="F6592">
        <v>42.28369</v>
      </c>
      <c r="G6592" t="s">
        <v>783</v>
      </c>
      <c r="H6592" s="5">
        <v>5</v>
      </c>
      <c r="I6592" t="s">
        <v>2482</v>
      </c>
      <c r="J6592" s="5">
        <f>VLOOKUP(I6592*1,Crosswalks!$L$3:$M$227,2,FALSE)</f>
        <v>7</v>
      </c>
      <c r="K6592" s="5">
        <f>IF(G6592="Corner",INDEX(Crosswalks!$C$4:$J$16,MATCH(H6592,Crosswalks!$C$4:$C$16,0),J6592+1),"N/A, D2D")</f>
        <v>0.4</v>
      </c>
      <c r="L6592" t="s">
        <v>6018</v>
      </c>
      <c r="M6592" t="s">
        <v>813</v>
      </c>
      <c r="N6592" t="s">
        <v>929</v>
      </c>
      <c r="O6592" t="s">
        <v>1482</v>
      </c>
      <c r="P6592">
        <v>-71.152640099999999</v>
      </c>
      <c r="Q6592">
        <v>42.299483700000003</v>
      </c>
    </row>
    <row r="6593" spans="2:17" x14ac:dyDescent="0.3">
      <c r="B6593" t="s">
        <v>1072</v>
      </c>
      <c r="C6593" t="s">
        <v>2738</v>
      </c>
      <c r="D6593" t="s">
        <v>2472</v>
      </c>
      <c r="E6593">
        <v>-71.091656999999998</v>
      </c>
      <c r="F6593">
        <v>42.286625999999998</v>
      </c>
      <c r="G6593" t="s">
        <v>783</v>
      </c>
      <c r="H6593" s="5">
        <v>1</v>
      </c>
      <c r="I6593" t="s">
        <v>1487</v>
      </c>
      <c r="J6593" s="5">
        <f>VLOOKUP(I6593*1,Crosswalks!$L$3:$M$227,2,FALSE)</f>
        <v>6</v>
      </c>
      <c r="K6593" s="5">
        <f>IF(G6593="Corner",INDEX(Crosswalks!$C$4:$J$16,MATCH(H6593,Crosswalks!$C$4:$C$16,0),J6593+1),"N/A, D2D")</f>
        <v>0.2</v>
      </c>
      <c r="L6593" t="s">
        <v>6018</v>
      </c>
      <c r="M6593" t="s">
        <v>813</v>
      </c>
      <c r="N6593" t="s">
        <v>929</v>
      </c>
      <c r="O6593" t="s">
        <v>1482</v>
      </c>
      <c r="P6593">
        <v>-71.152640099999999</v>
      </c>
      <c r="Q6593">
        <v>42.299483700000003</v>
      </c>
    </row>
    <row r="6594" spans="2:17" x14ac:dyDescent="0.3">
      <c r="B6594" t="s">
        <v>2474</v>
      </c>
      <c r="C6594" t="s">
        <v>2475</v>
      </c>
      <c r="D6594" t="s">
        <v>2472</v>
      </c>
      <c r="E6594">
        <v>-71.091110999999998</v>
      </c>
      <c r="F6594">
        <v>42.295718999999998</v>
      </c>
      <c r="G6594" t="s">
        <v>783</v>
      </c>
      <c r="H6594" s="5">
        <v>1</v>
      </c>
      <c r="I6594" t="s">
        <v>1080</v>
      </c>
      <c r="J6594" s="5">
        <f>VLOOKUP(I6594*1,Crosswalks!$L$3:$M$227,2,FALSE)</f>
        <v>6</v>
      </c>
      <c r="K6594" s="5">
        <f>IF(G6594="Corner",INDEX(Crosswalks!$C$4:$J$16,MATCH(H6594,Crosswalks!$C$4:$C$16,0),J6594+1),"N/A, D2D")</f>
        <v>0.2</v>
      </c>
      <c r="L6594" t="s">
        <v>6018</v>
      </c>
      <c r="M6594" t="s">
        <v>813</v>
      </c>
      <c r="N6594" t="s">
        <v>929</v>
      </c>
      <c r="O6594" t="s">
        <v>1482</v>
      </c>
      <c r="P6594">
        <v>-71.152640099999999</v>
      </c>
      <c r="Q6594">
        <v>42.299483700000003</v>
      </c>
    </row>
    <row r="6595" spans="2:17" x14ac:dyDescent="0.3">
      <c r="B6595" t="s">
        <v>897</v>
      </c>
      <c r="C6595" t="s">
        <v>2818</v>
      </c>
      <c r="D6595" t="s">
        <v>2472</v>
      </c>
      <c r="E6595">
        <v>-71.090900000000005</v>
      </c>
      <c r="F6595">
        <v>42.28951</v>
      </c>
      <c r="G6595" t="s">
        <v>783</v>
      </c>
      <c r="H6595" s="5">
        <v>2</v>
      </c>
      <c r="I6595" t="s">
        <v>1487</v>
      </c>
      <c r="J6595" s="5">
        <f>VLOOKUP(I6595*1,Crosswalks!$L$3:$M$227,2,FALSE)</f>
        <v>6</v>
      </c>
      <c r="K6595" s="5">
        <f>IF(G6595="Corner",INDEX(Crosswalks!$C$4:$J$16,MATCH(H6595,Crosswalks!$C$4:$C$16,0),J6595+1),"N/A, D2D")</f>
        <v>0.3</v>
      </c>
      <c r="L6595" t="s">
        <v>6018</v>
      </c>
      <c r="M6595" t="s">
        <v>813</v>
      </c>
      <c r="N6595" t="s">
        <v>929</v>
      </c>
      <c r="O6595" t="s">
        <v>1482</v>
      </c>
      <c r="P6595">
        <v>-71.152640099999999</v>
      </c>
      <c r="Q6595">
        <v>42.299483700000003</v>
      </c>
    </row>
    <row r="6596" spans="2:17" x14ac:dyDescent="0.3">
      <c r="B6596" t="s">
        <v>988</v>
      </c>
      <c r="C6596" t="s">
        <v>2625</v>
      </c>
      <c r="D6596" t="s">
        <v>2472</v>
      </c>
      <c r="E6596">
        <v>-71.091759999999994</v>
      </c>
      <c r="F6596">
        <v>42.289009999999998</v>
      </c>
      <c r="G6596" t="s">
        <v>783</v>
      </c>
      <c r="H6596" s="5">
        <v>1</v>
      </c>
      <c r="I6596" t="s">
        <v>1487</v>
      </c>
      <c r="J6596" s="5">
        <f>VLOOKUP(I6596*1,Crosswalks!$L$3:$M$227,2,FALSE)</f>
        <v>6</v>
      </c>
      <c r="K6596" s="5">
        <f>IF(G6596="Corner",INDEX(Crosswalks!$C$4:$J$16,MATCH(H6596,Crosswalks!$C$4:$C$16,0),J6596+1),"N/A, D2D")</f>
        <v>0.2</v>
      </c>
      <c r="L6596" t="s">
        <v>6018</v>
      </c>
      <c r="M6596" t="s">
        <v>813</v>
      </c>
      <c r="N6596" t="s">
        <v>929</v>
      </c>
      <c r="O6596" t="s">
        <v>1482</v>
      </c>
      <c r="P6596">
        <v>-71.152640099999999</v>
      </c>
      <c r="Q6596">
        <v>42.299483700000003</v>
      </c>
    </row>
    <row r="6597" spans="2:17" x14ac:dyDescent="0.3">
      <c r="B6597" t="s">
        <v>2687</v>
      </c>
      <c r="C6597" t="s">
        <v>2513</v>
      </c>
      <c r="D6597" t="s">
        <v>2472</v>
      </c>
      <c r="E6597">
        <v>-71.088120000000004</v>
      </c>
      <c r="F6597">
        <v>42.288629999999998</v>
      </c>
      <c r="G6597" t="s">
        <v>783</v>
      </c>
      <c r="H6597" s="5">
        <v>3</v>
      </c>
      <c r="I6597" t="s">
        <v>1487</v>
      </c>
      <c r="J6597" s="5">
        <f>VLOOKUP(I6597*1,Crosswalks!$L$3:$M$227,2,FALSE)</f>
        <v>6</v>
      </c>
      <c r="K6597" s="5">
        <f>IF(G6597="Corner",INDEX(Crosswalks!$C$4:$J$16,MATCH(H6597,Crosswalks!$C$4:$C$16,0),J6597+1),"N/A, D2D")</f>
        <v>0.3</v>
      </c>
      <c r="L6597" t="s">
        <v>6018</v>
      </c>
      <c r="M6597" t="s">
        <v>813</v>
      </c>
      <c r="N6597" t="s">
        <v>929</v>
      </c>
      <c r="O6597" t="s">
        <v>1482</v>
      </c>
      <c r="P6597">
        <v>-71.152640099999999</v>
      </c>
      <c r="Q6597">
        <v>42.299483700000003</v>
      </c>
    </row>
    <row r="6598" spans="2:17" x14ac:dyDescent="0.3">
      <c r="B6598" t="s">
        <v>1168</v>
      </c>
      <c r="C6598" t="s">
        <v>2508</v>
      </c>
      <c r="D6598" t="s">
        <v>2472</v>
      </c>
      <c r="E6598">
        <v>-71.08766</v>
      </c>
      <c r="F6598">
        <v>42.287269999999999</v>
      </c>
      <c r="G6598" t="s">
        <v>783</v>
      </c>
      <c r="H6598" s="5">
        <v>2</v>
      </c>
      <c r="I6598" t="s">
        <v>1487</v>
      </c>
      <c r="J6598" s="5">
        <f>VLOOKUP(I6598*1,Crosswalks!$L$3:$M$227,2,FALSE)</f>
        <v>6</v>
      </c>
      <c r="K6598" s="5">
        <f>IF(G6598="Corner",INDEX(Crosswalks!$C$4:$J$16,MATCH(H6598,Crosswalks!$C$4:$C$16,0),J6598+1),"N/A, D2D")</f>
        <v>0.3</v>
      </c>
      <c r="L6598" t="s">
        <v>6018</v>
      </c>
      <c r="M6598" t="s">
        <v>813</v>
      </c>
      <c r="N6598" t="s">
        <v>929</v>
      </c>
      <c r="O6598" t="s">
        <v>1482</v>
      </c>
      <c r="P6598">
        <v>-71.152640099999999</v>
      </c>
      <c r="Q6598">
        <v>42.299483700000003</v>
      </c>
    </row>
    <row r="6599" spans="2:17" x14ac:dyDescent="0.3">
      <c r="B6599" t="s">
        <v>985</v>
      </c>
      <c r="C6599" t="s">
        <v>2623</v>
      </c>
      <c r="D6599" t="s">
        <v>2472</v>
      </c>
      <c r="E6599">
        <v>-71.092101999999997</v>
      </c>
      <c r="F6599">
        <v>42.291266999999998</v>
      </c>
      <c r="G6599" t="s">
        <v>783</v>
      </c>
      <c r="H6599" s="5">
        <v>2</v>
      </c>
      <c r="I6599" t="s">
        <v>1651</v>
      </c>
      <c r="J6599" s="5">
        <f>VLOOKUP(I6599*1,Crosswalks!$L$3:$M$227,2,FALSE)</f>
        <v>5</v>
      </c>
      <c r="K6599" s="5">
        <f>IF(G6599="Corner",INDEX(Crosswalks!$C$4:$J$16,MATCH(H6599,Crosswalks!$C$4:$C$16,0),J6599+1),"N/A, D2D")</f>
        <v>0.4</v>
      </c>
      <c r="L6599" t="s">
        <v>6018</v>
      </c>
      <c r="M6599" t="s">
        <v>813</v>
      </c>
      <c r="N6599" t="s">
        <v>929</v>
      </c>
      <c r="O6599" t="s">
        <v>1482</v>
      </c>
      <c r="P6599">
        <v>-71.152640099999999</v>
      </c>
      <c r="Q6599">
        <v>42.299483700000003</v>
      </c>
    </row>
    <row r="6600" spans="2:17" x14ac:dyDescent="0.3">
      <c r="B6600" t="s">
        <v>2979</v>
      </c>
      <c r="C6600" t="s">
        <v>1077</v>
      </c>
      <c r="D6600" t="s">
        <v>2472</v>
      </c>
      <c r="E6600">
        <v>-71.089470000000006</v>
      </c>
      <c r="F6600">
        <v>42.291530000000002</v>
      </c>
      <c r="G6600" t="s">
        <v>783</v>
      </c>
      <c r="H6600" s="5" t="s">
        <v>785</v>
      </c>
      <c r="I6600" t="s">
        <v>1487</v>
      </c>
      <c r="J6600" s="5">
        <f>VLOOKUP(I6600*1,Crosswalks!$L$3:$M$227,2,FALSE)</f>
        <v>6</v>
      </c>
      <c r="K6600" s="5">
        <f>IF(G6600="Corner",INDEX(Crosswalks!$C$4:$J$16,MATCH(H6600,Crosswalks!$C$4:$C$16,0),J6600+1),"N/A, D2D")</f>
        <v>0.2</v>
      </c>
      <c r="L6600" t="s">
        <v>6018</v>
      </c>
      <c r="M6600" t="s">
        <v>813</v>
      </c>
      <c r="N6600" t="s">
        <v>929</v>
      </c>
      <c r="O6600" t="s">
        <v>1482</v>
      </c>
      <c r="P6600">
        <v>-71.152640099999999</v>
      </c>
      <c r="Q6600">
        <v>42.299483700000003</v>
      </c>
    </row>
    <row r="6601" spans="2:17" x14ac:dyDescent="0.3">
      <c r="B6601" t="s">
        <v>2858</v>
      </c>
      <c r="C6601" t="s">
        <v>2665</v>
      </c>
      <c r="D6601" t="s">
        <v>2472</v>
      </c>
      <c r="E6601">
        <v>-71.076130000000006</v>
      </c>
      <c r="F6601">
        <v>42.290990000000001</v>
      </c>
      <c r="G6601" t="s">
        <v>783</v>
      </c>
      <c r="H6601" s="5" t="s">
        <v>785</v>
      </c>
      <c r="I6601" t="s">
        <v>2527</v>
      </c>
      <c r="J6601" s="5">
        <f>VLOOKUP(I6601*1,Crosswalks!$L$3:$M$227,2,FALSE)</f>
        <v>6</v>
      </c>
      <c r="K6601" s="5">
        <f>IF(G6601="Corner",INDEX(Crosswalks!$C$4:$J$16,MATCH(H6601,Crosswalks!$C$4:$C$16,0),J6601+1),"N/A, D2D")</f>
        <v>0.2</v>
      </c>
      <c r="L6601" t="s">
        <v>6018</v>
      </c>
      <c r="M6601" t="s">
        <v>813</v>
      </c>
      <c r="N6601" t="s">
        <v>929</v>
      </c>
      <c r="O6601" t="s">
        <v>1482</v>
      </c>
      <c r="P6601">
        <v>-71.152640099999999</v>
      </c>
      <c r="Q6601">
        <v>42.299483700000003</v>
      </c>
    </row>
    <row r="6602" spans="2:17" x14ac:dyDescent="0.3">
      <c r="B6602" t="s">
        <v>866</v>
      </c>
      <c r="C6602" t="s">
        <v>2948</v>
      </c>
      <c r="D6602" t="s">
        <v>2472</v>
      </c>
      <c r="E6602">
        <v>-71.089939999999999</v>
      </c>
      <c r="F6602">
        <v>42.292189999999998</v>
      </c>
      <c r="G6602" t="s">
        <v>783</v>
      </c>
      <c r="H6602" s="5">
        <v>2</v>
      </c>
      <c r="I6602" t="s">
        <v>1487</v>
      </c>
      <c r="J6602" s="5">
        <f>VLOOKUP(I6602*1,Crosswalks!$L$3:$M$227,2,FALSE)</f>
        <v>6</v>
      </c>
      <c r="K6602" s="5">
        <f>IF(G6602="Corner",INDEX(Crosswalks!$C$4:$J$16,MATCH(H6602,Crosswalks!$C$4:$C$16,0),J6602+1),"N/A, D2D")</f>
        <v>0.3</v>
      </c>
      <c r="L6602" t="s">
        <v>6018</v>
      </c>
      <c r="M6602" t="s">
        <v>813</v>
      </c>
      <c r="N6602" t="s">
        <v>929</v>
      </c>
      <c r="O6602" t="s">
        <v>1482</v>
      </c>
      <c r="P6602">
        <v>-71.152640099999999</v>
      </c>
      <c r="Q6602">
        <v>42.299483700000003</v>
      </c>
    </row>
    <row r="6603" spans="2:17" x14ac:dyDescent="0.3">
      <c r="B6603" t="s">
        <v>1425</v>
      </c>
      <c r="C6603" t="s">
        <v>2513</v>
      </c>
      <c r="D6603" t="s">
        <v>2472</v>
      </c>
      <c r="E6603">
        <v>-71.080969999999994</v>
      </c>
      <c r="F6603">
        <v>42.289029999999997</v>
      </c>
      <c r="G6603" t="s">
        <v>783</v>
      </c>
      <c r="H6603" s="5">
        <v>5</v>
      </c>
      <c r="I6603" t="s">
        <v>1487</v>
      </c>
      <c r="J6603" s="5">
        <f>VLOOKUP(I6603*1,Crosswalks!$L$3:$M$227,2,FALSE)</f>
        <v>6</v>
      </c>
      <c r="K6603" s="5">
        <f>IF(G6603="Corner",INDEX(Crosswalks!$C$4:$J$16,MATCH(H6603,Crosswalks!$C$4:$C$16,0),J6603+1),"N/A, D2D")</f>
        <v>0.4</v>
      </c>
      <c r="L6603" t="s">
        <v>6018</v>
      </c>
      <c r="M6603" t="s">
        <v>813</v>
      </c>
      <c r="N6603" t="s">
        <v>929</v>
      </c>
      <c r="O6603" t="s">
        <v>1482</v>
      </c>
      <c r="P6603">
        <v>-71.152640099999999</v>
      </c>
      <c r="Q6603">
        <v>42.299483700000003</v>
      </c>
    </row>
    <row r="6604" spans="2:17" x14ac:dyDescent="0.3">
      <c r="B6604" t="s">
        <v>891</v>
      </c>
      <c r="C6604" t="s">
        <v>2707</v>
      </c>
      <c r="D6604" t="s">
        <v>2472</v>
      </c>
      <c r="E6604">
        <v>-71.086250000000007</v>
      </c>
      <c r="F6604">
        <v>42.297040000000003</v>
      </c>
      <c r="G6604" t="s">
        <v>783</v>
      </c>
      <c r="H6604" s="5" t="s">
        <v>785</v>
      </c>
      <c r="I6604" t="s">
        <v>1080</v>
      </c>
      <c r="J6604" s="5">
        <f>VLOOKUP(I6604*1,Crosswalks!$L$3:$M$227,2,FALSE)</f>
        <v>6</v>
      </c>
      <c r="K6604" s="5">
        <f>IF(G6604="Corner",INDEX(Crosswalks!$C$4:$J$16,MATCH(H6604,Crosswalks!$C$4:$C$16,0),J6604+1),"N/A, D2D")</f>
        <v>0.2</v>
      </c>
      <c r="L6604" t="s">
        <v>6018</v>
      </c>
      <c r="M6604" t="s">
        <v>813</v>
      </c>
      <c r="N6604" t="s">
        <v>929</v>
      </c>
      <c r="O6604" t="s">
        <v>1482</v>
      </c>
      <c r="P6604">
        <v>-71.152640099999999</v>
      </c>
      <c r="Q6604">
        <v>42.299483700000003</v>
      </c>
    </row>
    <row r="6605" spans="2:17" x14ac:dyDescent="0.3">
      <c r="B6605" t="s">
        <v>1046</v>
      </c>
      <c r="C6605" t="s">
        <v>2738</v>
      </c>
      <c r="D6605" t="s">
        <v>2472</v>
      </c>
      <c r="E6605">
        <v>-71.092889999999997</v>
      </c>
      <c r="F6605">
        <v>42.286850000000001</v>
      </c>
      <c r="G6605" t="s">
        <v>783</v>
      </c>
      <c r="H6605" s="5">
        <v>5</v>
      </c>
      <c r="I6605" t="s">
        <v>1487</v>
      </c>
      <c r="J6605" s="5">
        <f>VLOOKUP(I6605*1,Crosswalks!$L$3:$M$227,2,FALSE)</f>
        <v>6</v>
      </c>
      <c r="K6605" s="5">
        <f>IF(G6605="Corner",INDEX(Crosswalks!$C$4:$J$16,MATCH(H6605,Crosswalks!$C$4:$C$16,0),J6605+1),"N/A, D2D")</f>
        <v>0.4</v>
      </c>
      <c r="L6605" t="s">
        <v>6018</v>
      </c>
      <c r="M6605" t="s">
        <v>813</v>
      </c>
      <c r="N6605" t="s">
        <v>929</v>
      </c>
      <c r="O6605" t="s">
        <v>1482</v>
      </c>
      <c r="P6605">
        <v>-71.152640099999999</v>
      </c>
      <c r="Q6605">
        <v>42.299483700000003</v>
      </c>
    </row>
    <row r="6606" spans="2:17" x14ac:dyDescent="0.3">
      <c r="B6606" t="s">
        <v>819</v>
      </c>
      <c r="C6606" t="s">
        <v>2706</v>
      </c>
      <c r="D6606" t="s">
        <v>2472</v>
      </c>
      <c r="E6606">
        <v>-71.081580000000002</v>
      </c>
      <c r="F6606">
        <v>42.286909999999999</v>
      </c>
      <c r="G6606" t="s">
        <v>783</v>
      </c>
      <c r="H6606" s="5">
        <v>4</v>
      </c>
      <c r="I6606" t="s">
        <v>2482</v>
      </c>
      <c r="J6606" s="5">
        <f>VLOOKUP(I6606*1,Crosswalks!$L$3:$M$227,2,FALSE)</f>
        <v>7</v>
      </c>
      <c r="K6606" s="5">
        <f>IF(G6606="Corner",INDEX(Crosswalks!$C$4:$J$16,MATCH(H6606,Crosswalks!$C$4:$C$16,0),J6606+1),"N/A, D2D")</f>
        <v>0.3</v>
      </c>
      <c r="L6606" t="s">
        <v>6018</v>
      </c>
      <c r="M6606" t="s">
        <v>813</v>
      </c>
      <c r="N6606" t="s">
        <v>929</v>
      </c>
      <c r="O6606" t="s">
        <v>1482</v>
      </c>
      <c r="P6606">
        <v>-71.152640099999999</v>
      </c>
      <c r="Q6606">
        <v>42.299483700000003</v>
      </c>
    </row>
    <row r="6607" spans="2:17" x14ac:dyDescent="0.3">
      <c r="B6607" t="s">
        <v>862</v>
      </c>
      <c r="C6607" t="s">
        <v>2728</v>
      </c>
      <c r="D6607" t="s">
        <v>2472</v>
      </c>
      <c r="E6607">
        <v>-71.083690000000004</v>
      </c>
      <c r="F6607">
        <v>42.283070000000002</v>
      </c>
      <c r="G6607" t="s">
        <v>783</v>
      </c>
      <c r="H6607" s="5" t="s">
        <v>785</v>
      </c>
      <c r="I6607" t="s">
        <v>2490</v>
      </c>
      <c r="J6607" s="5">
        <f>VLOOKUP(I6607*1,Crosswalks!$L$3:$M$227,2,FALSE)</f>
        <v>6</v>
      </c>
      <c r="K6607" s="5">
        <f>IF(G6607="Corner",INDEX(Crosswalks!$C$4:$J$16,MATCH(H6607,Crosswalks!$C$4:$C$16,0),J6607+1),"N/A, D2D")</f>
        <v>0.2</v>
      </c>
      <c r="L6607" t="s">
        <v>6018</v>
      </c>
      <c r="M6607" t="s">
        <v>813</v>
      </c>
      <c r="N6607" t="s">
        <v>929</v>
      </c>
      <c r="O6607" t="s">
        <v>1482</v>
      </c>
      <c r="P6607">
        <v>-71.152640099999999</v>
      </c>
      <c r="Q6607">
        <v>42.299483700000003</v>
      </c>
    </row>
    <row r="6608" spans="2:17" x14ac:dyDescent="0.3">
      <c r="B6608" t="s">
        <v>1420</v>
      </c>
      <c r="C6608" t="s">
        <v>2507</v>
      </c>
      <c r="D6608" t="s">
        <v>2472</v>
      </c>
      <c r="E6608">
        <v>-71.083969999999994</v>
      </c>
      <c r="F6608">
        <v>42.28107</v>
      </c>
      <c r="G6608" t="s">
        <v>783</v>
      </c>
      <c r="H6608" s="5">
        <v>2</v>
      </c>
      <c r="I6608" t="s">
        <v>2490</v>
      </c>
      <c r="J6608" s="5">
        <f>VLOOKUP(I6608*1,Crosswalks!$L$3:$M$227,2,FALSE)</f>
        <v>6</v>
      </c>
      <c r="K6608" s="5">
        <f>IF(G6608="Corner",INDEX(Crosswalks!$C$4:$J$16,MATCH(H6608,Crosswalks!$C$4:$C$16,0),J6608+1),"N/A, D2D")</f>
        <v>0.3</v>
      </c>
      <c r="L6608" t="s">
        <v>6018</v>
      </c>
      <c r="M6608" t="s">
        <v>813</v>
      </c>
      <c r="N6608" t="s">
        <v>929</v>
      </c>
      <c r="O6608" t="s">
        <v>1482</v>
      </c>
      <c r="P6608">
        <v>-71.152640099999999</v>
      </c>
      <c r="Q6608">
        <v>42.299483700000003</v>
      </c>
    </row>
    <row r="6609" spans="2:17" x14ac:dyDescent="0.3">
      <c r="B6609" t="s">
        <v>960</v>
      </c>
      <c r="C6609" t="s">
        <v>2744</v>
      </c>
      <c r="D6609" t="s">
        <v>2472</v>
      </c>
      <c r="E6609">
        <v>-71.081310000000002</v>
      </c>
      <c r="F6609">
        <v>42.294409999999999</v>
      </c>
      <c r="G6609" t="s">
        <v>783</v>
      </c>
      <c r="H6609" s="5">
        <v>5</v>
      </c>
      <c r="I6609" t="s">
        <v>1080</v>
      </c>
      <c r="J6609" s="5">
        <f>VLOOKUP(I6609*1,Crosswalks!$L$3:$M$227,2,FALSE)</f>
        <v>6</v>
      </c>
      <c r="K6609" s="5">
        <f>IF(G6609="Corner",INDEX(Crosswalks!$C$4:$J$16,MATCH(H6609,Crosswalks!$C$4:$C$16,0),J6609+1),"N/A, D2D")</f>
        <v>0.4</v>
      </c>
      <c r="L6609" t="s">
        <v>6018</v>
      </c>
      <c r="M6609" t="s">
        <v>813</v>
      </c>
      <c r="N6609" t="s">
        <v>929</v>
      </c>
      <c r="O6609" t="s">
        <v>1482</v>
      </c>
      <c r="P6609">
        <v>-71.152640099999999</v>
      </c>
      <c r="Q6609">
        <v>42.299483700000003</v>
      </c>
    </row>
    <row r="6610" spans="2:17" x14ac:dyDescent="0.3">
      <c r="B6610" t="s">
        <v>1042</v>
      </c>
      <c r="C6610" t="s">
        <v>2508</v>
      </c>
      <c r="D6610" t="s">
        <v>2472</v>
      </c>
      <c r="E6610">
        <v>-71.087270000000004</v>
      </c>
      <c r="F6610">
        <v>42.287199999999999</v>
      </c>
      <c r="G6610" t="s">
        <v>783</v>
      </c>
      <c r="H6610" s="5">
        <v>2</v>
      </c>
      <c r="I6610" t="s">
        <v>1487</v>
      </c>
      <c r="J6610" s="5">
        <f>VLOOKUP(I6610*1,Crosswalks!$L$3:$M$227,2,FALSE)</f>
        <v>6</v>
      </c>
      <c r="K6610" s="5">
        <f>IF(G6610="Corner",INDEX(Crosswalks!$C$4:$J$16,MATCH(H6610,Crosswalks!$C$4:$C$16,0),J6610+1),"N/A, D2D")</f>
        <v>0.3</v>
      </c>
      <c r="L6610" t="s">
        <v>6018</v>
      </c>
      <c r="M6610" t="s">
        <v>813</v>
      </c>
      <c r="N6610" t="s">
        <v>929</v>
      </c>
      <c r="O6610" t="s">
        <v>1482</v>
      </c>
      <c r="P6610">
        <v>-71.152640099999999</v>
      </c>
      <c r="Q6610">
        <v>42.299483700000003</v>
      </c>
    </row>
    <row r="6611" spans="2:17" x14ac:dyDescent="0.3">
      <c r="B6611" t="s">
        <v>819</v>
      </c>
      <c r="C6611" t="s">
        <v>2511</v>
      </c>
      <c r="D6611" t="s">
        <v>2472</v>
      </c>
      <c r="E6611">
        <v>-71.089799999999997</v>
      </c>
      <c r="F6611">
        <v>42.287610000000001</v>
      </c>
      <c r="G6611" t="s">
        <v>783</v>
      </c>
      <c r="H6611" s="5">
        <v>4</v>
      </c>
      <c r="I6611" t="s">
        <v>1487</v>
      </c>
      <c r="J6611" s="5">
        <f>VLOOKUP(I6611*1,Crosswalks!$L$3:$M$227,2,FALSE)</f>
        <v>6</v>
      </c>
      <c r="K6611" s="5">
        <f>IF(G6611="Corner",INDEX(Crosswalks!$C$4:$J$16,MATCH(H6611,Crosswalks!$C$4:$C$16,0),J6611+1),"N/A, D2D")</f>
        <v>0.3</v>
      </c>
      <c r="L6611" t="s">
        <v>6018</v>
      </c>
      <c r="M6611" t="s">
        <v>813</v>
      </c>
      <c r="N6611" t="s">
        <v>929</v>
      </c>
      <c r="O6611" t="s">
        <v>1482</v>
      </c>
      <c r="P6611">
        <v>-71.152640099999999</v>
      </c>
      <c r="Q6611">
        <v>42.299483700000003</v>
      </c>
    </row>
    <row r="6612" spans="2:17" x14ac:dyDescent="0.3">
      <c r="B6612" t="s">
        <v>2731</v>
      </c>
      <c r="C6612" t="s">
        <v>1077</v>
      </c>
      <c r="D6612" t="s">
        <v>2472</v>
      </c>
      <c r="E6612">
        <v>-71.091080000000005</v>
      </c>
      <c r="F6612">
        <v>42.286499999999997</v>
      </c>
      <c r="G6612" t="s">
        <v>783</v>
      </c>
      <c r="H6612" s="5">
        <v>6</v>
      </c>
      <c r="I6612" t="s">
        <v>1487</v>
      </c>
      <c r="J6612" s="5">
        <f>VLOOKUP(I6612*1,Crosswalks!$L$3:$M$227,2,FALSE)</f>
        <v>6</v>
      </c>
      <c r="K6612" s="5">
        <f>IF(G6612="Corner",INDEX(Crosswalks!$C$4:$J$16,MATCH(H6612,Crosswalks!$C$4:$C$16,0),J6612+1),"N/A, D2D")</f>
        <v>0.4</v>
      </c>
      <c r="L6612" t="s">
        <v>6018</v>
      </c>
      <c r="M6612" t="s">
        <v>813</v>
      </c>
      <c r="N6612" t="s">
        <v>929</v>
      </c>
      <c r="O6612" t="s">
        <v>1482</v>
      </c>
      <c r="P6612">
        <v>-71.152640099999999</v>
      </c>
      <c r="Q6612">
        <v>42.299483700000003</v>
      </c>
    </row>
    <row r="6613" spans="2:17" x14ac:dyDescent="0.3">
      <c r="B6613" t="s">
        <v>1007</v>
      </c>
      <c r="C6613" t="s">
        <v>2588</v>
      </c>
      <c r="D6613" t="s">
        <v>2472</v>
      </c>
      <c r="E6613">
        <v>-71.08117</v>
      </c>
      <c r="F6613">
        <v>42.286479999999997</v>
      </c>
      <c r="G6613" t="s">
        <v>783</v>
      </c>
      <c r="H6613" s="5">
        <v>6</v>
      </c>
      <c r="I6613" t="s">
        <v>2482</v>
      </c>
      <c r="J6613" s="5">
        <f>VLOOKUP(I6613*1,Crosswalks!$L$3:$M$227,2,FALSE)</f>
        <v>7</v>
      </c>
      <c r="K6613" s="5">
        <f>IF(G6613="Corner",INDEX(Crosswalks!$C$4:$J$16,MATCH(H6613,Crosswalks!$C$4:$C$16,0),J6613+1),"N/A, D2D")</f>
        <v>0.4</v>
      </c>
      <c r="L6613" t="s">
        <v>6018</v>
      </c>
      <c r="M6613" t="s">
        <v>813</v>
      </c>
      <c r="N6613" t="s">
        <v>929</v>
      </c>
      <c r="O6613" t="s">
        <v>1482</v>
      </c>
      <c r="P6613">
        <v>-71.152640099999999</v>
      </c>
      <c r="Q6613">
        <v>42.299483700000003</v>
      </c>
    </row>
    <row r="6614" spans="2:17" x14ac:dyDescent="0.3">
      <c r="B6614" t="s">
        <v>2978</v>
      </c>
      <c r="C6614" t="s">
        <v>2706</v>
      </c>
      <c r="D6614" t="s">
        <v>2472</v>
      </c>
      <c r="E6614">
        <v>-71.083798000000002</v>
      </c>
      <c r="F6614">
        <v>42.286441000000003</v>
      </c>
      <c r="G6614" t="s">
        <v>783</v>
      </c>
      <c r="H6614" s="5">
        <v>6</v>
      </c>
      <c r="I6614" t="s">
        <v>2482</v>
      </c>
      <c r="J6614" s="5">
        <f>VLOOKUP(I6614*1,Crosswalks!$L$3:$M$227,2,FALSE)</f>
        <v>7</v>
      </c>
      <c r="K6614" s="5">
        <f>IF(G6614="Corner",INDEX(Crosswalks!$C$4:$J$16,MATCH(H6614,Crosswalks!$C$4:$C$16,0),J6614+1),"N/A, D2D")</f>
        <v>0.4</v>
      </c>
      <c r="L6614" t="s">
        <v>6018</v>
      </c>
      <c r="M6614" t="s">
        <v>813</v>
      </c>
      <c r="N6614" t="s">
        <v>929</v>
      </c>
      <c r="O6614" t="s">
        <v>1482</v>
      </c>
      <c r="P6614">
        <v>-71.152640099999999</v>
      </c>
      <c r="Q6614">
        <v>42.299483700000003</v>
      </c>
    </row>
    <row r="6615" spans="2:17" x14ac:dyDescent="0.3">
      <c r="B6615" t="s">
        <v>1165</v>
      </c>
      <c r="C6615" t="s">
        <v>2627</v>
      </c>
      <c r="D6615" t="s">
        <v>2472</v>
      </c>
      <c r="E6615">
        <v>-71.092529999999996</v>
      </c>
      <c r="F6615">
        <v>42.285960000000003</v>
      </c>
      <c r="G6615" t="s">
        <v>783</v>
      </c>
      <c r="H6615" s="5">
        <v>2</v>
      </c>
      <c r="I6615" t="s">
        <v>1487</v>
      </c>
      <c r="J6615" s="5">
        <f>VLOOKUP(I6615*1,Crosswalks!$L$3:$M$227,2,FALSE)</f>
        <v>6</v>
      </c>
      <c r="K6615" s="5">
        <f>IF(G6615="Corner",INDEX(Crosswalks!$C$4:$J$16,MATCH(H6615,Crosswalks!$C$4:$C$16,0),J6615+1),"N/A, D2D")</f>
        <v>0.3</v>
      </c>
      <c r="L6615" t="s">
        <v>6018</v>
      </c>
      <c r="M6615" t="s">
        <v>813</v>
      </c>
      <c r="N6615" t="s">
        <v>929</v>
      </c>
      <c r="O6615" t="s">
        <v>1482</v>
      </c>
      <c r="P6615">
        <v>-71.152640099999999</v>
      </c>
      <c r="Q6615">
        <v>42.299483700000003</v>
      </c>
    </row>
    <row r="6616" spans="2:17" x14ac:dyDescent="0.3">
      <c r="B6616" t="s">
        <v>1343</v>
      </c>
      <c r="C6616" t="s">
        <v>1661</v>
      </c>
      <c r="D6616" t="s">
        <v>2472</v>
      </c>
      <c r="E6616">
        <v>-71.090909999999994</v>
      </c>
      <c r="F6616">
        <v>42.296900000000001</v>
      </c>
      <c r="G6616" t="s">
        <v>783</v>
      </c>
      <c r="H6616" s="5">
        <v>2</v>
      </c>
      <c r="I6616" t="s">
        <v>1080</v>
      </c>
      <c r="J6616" s="5">
        <f>VLOOKUP(I6616*1,Crosswalks!$L$3:$M$227,2,FALSE)</f>
        <v>6</v>
      </c>
      <c r="K6616" s="5">
        <f>IF(G6616="Corner",INDEX(Crosswalks!$C$4:$J$16,MATCH(H6616,Crosswalks!$C$4:$C$16,0),J6616+1),"N/A, D2D")</f>
        <v>0.3</v>
      </c>
      <c r="L6616" t="s">
        <v>6018</v>
      </c>
      <c r="M6616" t="s">
        <v>813</v>
      </c>
      <c r="N6616" t="s">
        <v>929</v>
      </c>
      <c r="O6616" t="s">
        <v>1482</v>
      </c>
      <c r="P6616">
        <v>-71.152640099999999</v>
      </c>
      <c r="Q6616">
        <v>42.299483700000003</v>
      </c>
    </row>
    <row r="6617" spans="2:17" x14ac:dyDescent="0.3">
      <c r="B6617" t="s">
        <v>911</v>
      </c>
      <c r="C6617" t="s">
        <v>2484</v>
      </c>
      <c r="D6617" t="s">
        <v>2472</v>
      </c>
      <c r="E6617">
        <v>-71.088269999999994</v>
      </c>
      <c r="F6617">
        <v>42.289610000000003</v>
      </c>
      <c r="G6617" t="s">
        <v>783</v>
      </c>
      <c r="H6617" s="5">
        <v>6</v>
      </c>
      <c r="I6617" t="s">
        <v>1487</v>
      </c>
      <c r="J6617" s="5">
        <f>VLOOKUP(I6617*1,Crosswalks!$L$3:$M$227,2,FALSE)</f>
        <v>6</v>
      </c>
      <c r="K6617" s="5">
        <f>IF(G6617="Corner",INDEX(Crosswalks!$C$4:$J$16,MATCH(H6617,Crosswalks!$C$4:$C$16,0),J6617+1),"N/A, D2D")</f>
        <v>0.4</v>
      </c>
      <c r="L6617" t="s">
        <v>6018</v>
      </c>
      <c r="M6617" t="s">
        <v>813</v>
      </c>
      <c r="N6617" t="s">
        <v>929</v>
      </c>
      <c r="O6617" t="s">
        <v>1482</v>
      </c>
      <c r="P6617">
        <v>-71.152640099999999</v>
      </c>
      <c r="Q6617">
        <v>42.299483700000003</v>
      </c>
    </row>
    <row r="6618" spans="2:17" x14ac:dyDescent="0.3">
      <c r="B6618" t="s">
        <v>1046</v>
      </c>
      <c r="C6618" t="s">
        <v>2484</v>
      </c>
      <c r="D6618" t="s">
        <v>2472</v>
      </c>
      <c r="E6618">
        <v>-71.087959999999995</v>
      </c>
      <c r="F6618">
        <v>42.289389999999997</v>
      </c>
      <c r="G6618" t="s">
        <v>783</v>
      </c>
      <c r="H6618" s="5">
        <v>3</v>
      </c>
      <c r="I6618" t="s">
        <v>1487</v>
      </c>
      <c r="J6618" s="5">
        <f>VLOOKUP(I6618*1,Crosswalks!$L$3:$M$227,2,FALSE)</f>
        <v>6</v>
      </c>
      <c r="K6618" s="5">
        <f>IF(G6618="Corner",INDEX(Crosswalks!$C$4:$J$16,MATCH(H6618,Crosswalks!$C$4:$C$16,0),J6618+1),"N/A, D2D")</f>
        <v>0.3</v>
      </c>
      <c r="L6618" t="s">
        <v>6018</v>
      </c>
      <c r="M6618" t="s">
        <v>813</v>
      </c>
      <c r="N6618" t="s">
        <v>929</v>
      </c>
      <c r="O6618" t="s">
        <v>1482</v>
      </c>
      <c r="P6618">
        <v>-71.152640099999999</v>
      </c>
      <c r="Q6618">
        <v>42.299483700000003</v>
      </c>
    </row>
    <row r="6619" spans="2:17" x14ac:dyDescent="0.3">
      <c r="B6619" t="s">
        <v>1686</v>
      </c>
      <c r="C6619" t="s">
        <v>1077</v>
      </c>
      <c r="D6619" t="s">
        <v>2472</v>
      </c>
      <c r="E6619">
        <v>-71.089439999999996</v>
      </c>
      <c r="F6619">
        <v>42.291649999999997</v>
      </c>
      <c r="G6619" t="s">
        <v>783</v>
      </c>
      <c r="H6619" s="5">
        <v>4</v>
      </c>
      <c r="I6619" t="s">
        <v>1487</v>
      </c>
      <c r="J6619" s="5">
        <f>VLOOKUP(I6619*1,Crosswalks!$L$3:$M$227,2,FALSE)</f>
        <v>6</v>
      </c>
      <c r="K6619" s="5">
        <f>IF(G6619="Corner",INDEX(Crosswalks!$C$4:$J$16,MATCH(H6619,Crosswalks!$C$4:$C$16,0),J6619+1),"N/A, D2D")</f>
        <v>0.3</v>
      </c>
      <c r="L6619" t="s">
        <v>6018</v>
      </c>
      <c r="M6619" t="s">
        <v>813</v>
      </c>
      <c r="N6619" t="s">
        <v>929</v>
      </c>
      <c r="O6619" t="s">
        <v>1482</v>
      </c>
      <c r="P6619">
        <v>-71.152640099999999</v>
      </c>
      <c r="Q6619">
        <v>42.299483700000003</v>
      </c>
    </row>
    <row r="6620" spans="2:17" x14ac:dyDescent="0.3">
      <c r="B6620" t="s">
        <v>1011</v>
      </c>
      <c r="C6620" t="s">
        <v>2627</v>
      </c>
      <c r="D6620" t="s">
        <v>2472</v>
      </c>
      <c r="E6620">
        <v>-71.092600000000004</v>
      </c>
      <c r="F6620">
        <v>42.28566</v>
      </c>
      <c r="G6620" t="s">
        <v>783</v>
      </c>
      <c r="H6620" s="5">
        <v>3</v>
      </c>
      <c r="I6620" t="s">
        <v>1487</v>
      </c>
      <c r="J6620" s="5">
        <f>VLOOKUP(I6620*1,Crosswalks!$L$3:$M$227,2,FALSE)</f>
        <v>6</v>
      </c>
      <c r="K6620" s="5">
        <f>IF(G6620="Corner",INDEX(Crosswalks!$C$4:$J$16,MATCH(H6620,Crosswalks!$C$4:$C$16,0),J6620+1),"N/A, D2D")</f>
        <v>0.3</v>
      </c>
      <c r="L6620" t="s">
        <v>6018</v>
      </c>
      <c r="M6620" t="s">
        <v>813</v>
      </c>
      <c r="N6620" t="s">
        <v>929</v>
      </c>
      <c r="O6620" t="s">
        <v>1482</v>
      </c>
      <c r="P6620">
        <v>-71.152640099999999</v>
      </c>
      <c r="Q6620">
        <v>42.299483700000003</v>
      </c>
    </row>
    <row r="6621" spans="2:17" x14ac:dyDescent="0.3">
      <c r="B6621" t="s">
        <v>1686</v>
      </c>
      <c r="C6621" t="s">
        <v>1077</v>
      </c>
      <c r="D6621" t="s">
        <v>2472</v>
      </c>
      <c r="E6621">
        <v>-71.089439999999996</v>
      </c>
      <c r="F6621">
        <v>42.291649999999997</v>
      </c>
      <c r="G6621" t="s">
        <v>783</v>
      </c>
      <c r="H6621" s="5">
        <v>4</v>
      </c>
      <c r="I6621" t="s">
        <v>1487</v>
      </c>
      <c r="J6621" s="5">
        <f>VLOOKUP(I6621*1,Crosswalks!$L$3:$M$227,2,FALSE)</f>
        <v>6</v>
      </c>
      <c r="K6621" s="5">
        <f>IF(G6621="Corner",INDEX(Crosswalks!$C$4:$J$16,MATCH(H6621,Crosswalks!$C$4:$C$16,0),J6621+1),"N/A, D2D")</f>
        <v>0.3</v>
      </c>
      <c r="L6621" t="s">
        <v>6018</v>
      </c>
      <c r="M6621" t="s">
        <v>813</v>
      </c>
      <c r="N6621" t="s">
        <v>929</v>
      </c>
      <c r="O6621" t="s">
        <v>1482</v>
      </c>
      <c r="P6621">
        <v>-71.152640099999999</v>
      </c>
      <c r="Q6621">
        <v>42.299483700000003</v>
      </c>
    </row>
    <row r="6622" spans="2:17" x14ac:dyDescent="0.3">
      <c r="B6622" t="s">
        <v>2735</v>
      </c>
      <c r="C6622" t="s">
        <v>2631</v>
      </c>
      <c r="D6622" t="s">
        <v>2472</v>
      </c>
      <c r="E6622">
        <v>-71.090547000000001</v>
      </c>
      <c r="F6622">
        <v>42.293429000000003</v>
      </c>
      <c r="G6622" t="s">
        <v>783</v>
      </c>
      <c r="H6622" s="5">
        <v>4</v>
      </c>
      <c r="I6622" t="s">
        <v>1080</v>
      </c>
      <c r="J6622" s="5">
        <f>VLOOKUP(I6622*1,Crosswalks!$L$3:$M$227,2,FALSE)</f>
        <v>6</v>
      </c>
      <c r="K6622" s="5">
        <f>IF(G6622="Corner",INDEX(Crosswalks!$C$4:$J$16,MATCH(H6622,Crosswalks!$C$4:$C$16,0),J6622+1),"N/A, D2D")</f>
        <v>0.3</v>
      </c>
      <c r="L6622" t="s">
        <v>6018</v>
      </c>
      <c r="M6622" t="s">
        <v>813</v>
      </c>
      <c r="N6622" t="s">
        <v>929</v>
      </c>
      <c r="O6622" t="s">
        <v>1482</v>
      </c>
      <c r="P6622">
        <v>-71.152640099999999</v>
      </c>
      <c r="Q6622">
        <v>42.299483700000003</v>
      </c>
    </row>
    <row r="6623" spans="2:17" x14ac:dyDescent="0.3">
      <c r="B6623" t="s">
        <v>1007</v>
      </c>
      <c r="C6623" t="s">
        <v>2620</v>
      </c>
      <c r="D6623" t="s">
        <v>2472</v>
      </c>
      <c r="E6623">
        <v>-71.089150000000004</v>
      </c>
      <c r="F6623">
        <v>42.287120000000002</v>
      </c>
      <c r="G6623" t="s">
        <v>783</v>
      </c>
      <c r="H6623" s="5">
        <v>4</v>
      </c>
      <c r="I6623" t="s">
        <v>1487</v>
      </c>
      <c r="J6623" s="5">
        <f>VLOOKUP(I6623*1,Crosswalks!$L$3:$M$227,2,FALSE)</f>
        <v>6</v>
      </c>
      <c r="K6623" s="5">
        <f>IF(G6623="Corner",INDEX(Crosswalks!$C$4:$J$16,MATCH(H6623,Crosswalks!$C$4:$C$16,0),J6623+1),"N/A, D2D")</f>
        <v>0.3</v>
      </c>
      <c r="L6623" t="s">
        <v>6018</v>
      </c>
      <c r="M6623" t="s">
        <v>813</v>
      </c>
      <c r="N6623" t="s">
        <v>929</v>
      </c>
      <c r="O6623" t="s">
        <v>1482</v>
      </c>
      <c r="P6623">
        <v>-71.152640099999999</v>
      </c>
      <c r="Q6623">
        <v>42.299483700000003</v>
      </c>
    </row>
    <row r="6624" spans="2:17" x14ac:dyDescent="0.3">
      <c r="B6624" t="s">
        <v>826</v>
      </c>
      <c r="C6624" t="s">
        <v>2618</v>
      </c>
      <c r="D6624" t="s">
        <v>2472</v>
      </c>
      <c r="E6624">
        <v>-71.090779999999995</v>
      </c>
      <c r="F6624">
        <v>42.287790000000001</v>
      </c>
      <c r="G6624" t="s">
        <v>783</v>
      </c>
      <c r="H6624" s="5">
        <v>1</v>
      </c>
      <c r="I6624" t="s">
        <v>1487</v>
      </c>
      <c r="J6624" s="5">
        <f>VLOOKUP(I6624*1,Crosswalks!$L$3:$M$227,2,FALSE)</f>
        <v>6</v>
      </c>
      <c r="K6624" s="5">
        <f>IF(G6624="Corner",INDEX(Crosswalks!$C$4:$J$16,MATCH(H6624,Crosswalks!$C$4:$C$16,0),J6624+1),"N/A, D2D")</f>
        <v>0.2</v>
      </c>
      <c r="L6624" t="s">
        <v>6018</v>
      </c>
      <c r="M6624" t="s">
        <v>813</v>
      </c>
      <c r="N6624" t="s">
        <v>929</v>
      </c>
      <c r="O6624" t="s">
        <v>1482</v>
      </c>
      <c r="P6624">
        <v>-71.152640099999999</v>
      </c>
      <c r="Q6624">
        <v>42.299483700000003</v>
      </c>
    </row>
    <row r="6625" spans="2:17" x14ac:dyDescent="0.3">
      <c r="B6625" t="s">
        <v>1042</v>
      </c>
      <c r="C6625" t="s">
        <v>2707</v>
      </c>
      <c r="D6625" t="s">
        <v>2472</v>
      </c>
      <c r="E6625">
        <v>-71.085590999999994</v>
      </c>
      <c r="F6625">
        <v>42.296840000000003</v>
      </c>
      <c r="G6625" t="s">
        <v>783</v>
      </c>
      <c r="H6625" s="5">
        <v>4</v>
      </c>
      <c r="I6625" t="s">
        <v>1080</v>
      </c>
      <c r="J6625" s="5">
        <f>VLOOKUP(I6625*1,Crosswalks!$L$3:$M$227,2,FALSE)</f>
        <v>6</v>
      </c>
      <c r="K6625" s="5">
        <f>IF(G6625="Corner",INDEX(Crosswalks!$C$4:$J$16,MATCH(H6625,Crosswalks!$C$4:$C$16,0),J6625+1),"N/A, D2D")</f>
        <v>0.3</v>
      </c>
      <c r="L6625" t="s">
        <v>6018</v>
      </c>
      <c r="M6625" t="s">
        <v>813</v>
      </c>
      <c r="N6625" t="s">
        <v>929</v>
      </c>
      <c r="O6625" t="s">
        <v>1482</v>
      </c>
      <c r="P6625">
        <v>-71.152640099999999</v>
      </c>
      <c r="Q6625">
        <v>42.299483700000003</v>
      </c>
    </row>
    <row r="6626" spans="2:17" x14ac:dyDescent="0.3">
      <c r="B6626" t="s">
        <v>904</v>
      </c>
      <c r="C6626" t="s">
        <v>2738</v>
      </c>
      <c r="D6626" t="s">
        <v>2472</v>
      </c>
      <c r="E6626">
        <v>-71.093180000000004</v>
      </c>
      <c r="F6626">
        <v>42.287210000000002</v>
      </c>
      <c r="G6626" t="s">
        <v>783</v>
      </c>
      <c r="H6626" s="5">
        <v>3</v>
      </c>
      <c r="I6626" t="s">
        <v>1487</v>
      </c>
      <c r="J6626" s="5">
        <f>VLOOKUP(I6626*1,Crosswalks!$L$3:$M$227,2,FALSE)</f>
        <v>6</v>
      </c>
      <c r="K6626" s="5">
        <f>IF(G6626="Corner",INDEX(Crosswalks!$C$4:$J$16,MATCH(H6626,Crosswalks!$C$4:$C$16,0),J6626+1),"N/A, D2D")</f>
        <v>0.3</v>
      </c>
      <c r="L6626" t="s">
        <v>6018</v>
      </c>
      <c r="M6626" t="s">
        <v>813</v>
      </c>
      <c r="N6626" t="s">
        <v>929</v>
      </c>
      <c r="O6626" t="s">
        <v>1482</v>
      </c>
      <c r="P6626">
        <v>-71.152640099999999</v>
      </c>
      <c r="Q6626">
        <v>42.299483700000003</v>
      </c>
    </row>
    <row r="6627" spans="2:17" x14ac:dyDescent="0.3">
      <c r="B6627" t="s">
        <v>832</v>
      </c>
      <c r="C6627" t="s">
        <v>2625</v>
      </c>
      <c r="D6627" t="s">
        <v>2472</v>
      </c>
      <c r="E6627">
        <v>-71.091719999999995</v>
      </c>
      <c r="F6627">
        <v>42.288690000000003</v>
      </c>
      <c r="G6627" t="s">
        <v>783</v>
      </c>
      <c r="H6627" s="5">
        <v>4</v>
      </c>
      <c r="I6627" t="s">
        <v>1487</v>
      </c>
      <c r="J6627" s="5">
        <f>VLOOKUP(I6627*1,Crosswalks!$L$3:$M$227,2,FALSE)</f>
        <v>6</v>
      </c>
      <c r="K6627" s="5">
        <f>IF(G6627="Corner",INDEX(Crosswalks!$C$4:$J$16,MATCH(H6627,Crosswalks!$C$4:$C$16,0),J6627+1),"N/A, D2D")</f>
        <v>0.3</v>
      </c>
      <c r="L6627" t="s">
        <v>6018</v>
      </c>
      <c r="M6627" t="s">
        <v>813</v>
      </c>
      <c r="N6627" t="s">
        <v>929</v>
      </c>
      <c r="O6627" t="s">
        <v>1482</v>
      </c>
      <c r="P6627">
        <v>-71.152640099999999</v>
      </c>
      <c r="Q6627">
        <v>42.299483700000003</v>
      </c>
    </row>
    <row r="6628" spans="2:17" x14ac:dyDescent="0.3">
      <c r="B6628" t="s">
        <v>866</v>
      </c>
      <c r="C6628" t="s">
        <v>2618</v>
      </c>
      <c r="D6628" t="s">
        <v>2472</v>
      </c>
      <c r="E6628">
        <v>-71.09111</v>
      </c>
      <c r="F6628">
        <v>42.287840000000003</v>
      </c>
      <c r="G6628" t="s">
        <v>783</v>
      </c>
      <c r="H6628" s="5">
        <v>2</v>
      </c>
      <c r="I6628" t="s">
        <v>1487</v>
      </c>
      <c r="J6628" s="5">
        <f>VLOOKUP(I6628*1,Crosswalks!$L$3:$M$227,2,FALSE)</f>
        <v>6</v>
      </c>
      <c r="K6628" s="5">
        <f>IF(G6628="Corner",INDEX(Crosswalks!$C$4:$J$16,MATCH(H6628,Crosswalks!$C$4:$C$16,0),J6628+1),"N/A, D2D")</f>
        <v>0.3</v>
      </c>
      <c r="L6628" t="s">
        <v>6018</v>
      </c>
      <c r="M6628" t="s">
        <v>813</v>
      </c>
      <c r="N6628" t="s">
        <v>929</v>
      </c>
      <c r="O6628" t="s">
        <v>1482</v>
      </c>
      <c r="P6628">
        <v>-71.152640099999999</v>
      </c>
      <c r="Q6628">
        <v>42.299483700000003</v>
      </c>
    </row>
    <row r="6629" spans="2:17" x14ac:dyDescent="0.3">
      <c r="B6629" t="s">
        <v>2586</v>
      </c>
      <c r="C6629" t="s">
        <v>2489</v>
      </c>
      <c r="D6629" t="s">
        <v>2472</v>
      </c>
      <c r="E6629">
        <v>-71.093029999999999</v>
      </c>
      <c r="F6629">
        <v>42.286020000000001</v>
      </c>
      <c r="G6629" t="s">
        <v>783</v>
      </c>
      <c r="H6629" s="5">
        <v>4</v>
      </c>
      <c r="I6629" t="s">
        <v>1487</v>
      </c>
      <c r="J6629" s="5">
        <f>VLOOKUP(I6629*1,Crosswalks!$L$3:$M$227,2,FALSE)</f>
        <v>6</v>
      </c>
      <c r="K6629" s="5">
        <f>IF(G6629="Corner",INDEX(Crosswalks!$C$4:$J$16,MATCH(H6629,Crosswalks!$C$4:$C$16,0),J6629+1),"N/A, D2D")</f>
        <v>0.3</v>
      </c>
      <c r="L6629" t="s">
        <v>6018</v>
      </c>
      <c r="M6629" t="s">
        <v>813</v>
      </c>
      <c r="N6629" t="s">
        <v>929</v>
      </c>
      <c r="O6629" t="s">
        <v>1482</v>
      </c>
      <c r="P6629">
        <v>-71.152640099999999</v>
      </c>
      <c r="Q6629">
        <v>42.299483700000003</v>
      </c>
    </row>
    <row r="6630" spans="2:17" x14ac:dyDescent="0.3">
      <c r="B6630" t="s">
        <v>819</v>
      </c>
      <c r="C6630" t="s">
        <v>2806</v>
      </c>
      <c r="D6630" t="s">
        <v>2472</v>
      </c>
      <c r="E6630">
        <v>-71.090149999999994</v>
      </c>
      <c r="F6630">
        <v>42.296460000000003</v>
      </c>
      <c r="G6630" t="s">
        <v>783</v>
      </c>
      <c r="H6630" s="5">
        <v>6</v>
      </c>
      <c r="I6630" t="s">
        <v>1080</v>
      </c>
      <c r="J6630" s="5">
        <f>VLOOKUP(I6630*1,Crosswalks!$L$3:$M$227,2,FALSE)</f>
        <v>6</v>
      </c>
      <c r="K6630" s="5">
        <f>IF(G6630="Corner",INDEX(Crosswalks!$C$4:$J$16,MATCH(H6630,Crosswalks!$C$4:$C$16,0),J6630+1),"N/A, D2D")</f>
        <v>0.4</v>
      </c>
      <c r="L6630" t="s">
        <v>6018</v>
      </c>
      <c r="M6630" t="s">
        <v>813</v>
      </c>
      <c r="N6630" t="s">
        <v>929</v>
      </c>
      <c r="O6630" t="s">
        <v>1482</v>
      </c>
      <c r="P6630">
        <v>-71.152640099999999</v>
      </c>
      <c r="Q6630">
        <v>42.299483700000003</v>
      </c>
    </row>
    <row r="6631" spans="2:17" x14ac:dyDescent="0.3">
      <c r="B6631" t="s">
        <v>1456</v>
      </c>
      <c r="C6631" t="s">
        <v>2738</v>
      </c>
      <c r="D6631" t="s">
        <v>2472</v>
      </c>
      <c r="E6631">
        <v>-71.091290999999998</v>
      </c>
      <c r="F6631">
        <v>42.286572999999997</v>
      </c>
      <c r="G6631" t="s">
        <v>783</v>
      </c>
      <c r="H6631" s="5">
        <v>5</v>
      </c>
      <c r="I6631" t="s">
        <v>1487</v>
      </c>
      <c r="J6631" s="5">
        <f>VLOOKUP(I6631*1,Crosswalks!$L$3:$M$227,2,FALSE)</f>
        <v>6</v>
      </c>
      <c r="K6631" s="5">
        <f>IF(G6631="Corner",INDEX(Crosswalks!$C$4:$J$16,MATCH(H6631,Crosswalks!$C$4:$C$16,0),J6631+1),"N/A, D2D")</f>
        <v>0.4</v>
      </c>
      <c r="L6631" t="s">
        <v>6018</v>
      </c>
      <c r="M6631" t="s">
        <v>813</v>
      </c>
      <c r="N6631" t="s">
        <v>929</v>
      </c>
      <c r="O6631" t="s">
        <v>1482</v>
      </c>
      <c r="P6631">
        <v>-71.152640099999999</v>
      </c>
      <c r="Q6631">
        <v>42.299483700000003</v>
      </c>
    </row>
    <row r="6632" spans="2:17" x14ac:dyDescent="0.3">
      <c r="B6632" t="s">
        <v>2731</v>
      </c>
      <c r="C6632" t="s">
        <v>1077</v>
      </c>
      <c r="D6632" t="s">
        <v>2472</v>
      </c>
      <c r="E6632">
        <v>-71.091080000000005</v>
      </c>
      <c r="F6632">
        <v>42.286499999999997</v>
      </c>
      <c r="G6632" t="s">
        <v>783</v>
      </c>
      <c r="H6632" s="5">
        <v>3</v>
      </c>
      <c r="I6632" t="s">
        <v>1487</v>
      </c>
      <c r="J6632" s="5">
        <f>VLOOKUP(I6632*1,Crosswalks!$L$3:$M$227,2,FALSE)</f>
        <v>6</v>
      </c>
      <c r="K6632" s="5">
        <f>IF(G6632="Corner",INDEX(Crosswalks!$C$4:$J$16,MATCH(H6632,Crosswalks!$C$4:$C$16,0),J6632+1),"N/A, D2D")</f>
        <v>0.3</v>
      </c>
      <c r="L6632" t="s">
        <v>6018</v>
      </c>
      <c r="M6632" t="s">
        <v>813</v>
      </c>
      <c r="N6632" t="s">
        <v>929</v>
      </c>
      <c r="O6632" t="s">
        <v>1482</v>
      </c>
      <c r="P6632">
        <v>-71.152640099999999</v>
      </c>
      <c r="Q6632">
        <v>42.299483700000003</v>
      </c>
    </row>
    <row r="6633" spans="2:17" x14ac:dyDescent="0.3">
      <c r="B6633" t="s">
        <v>1008</v>
      </c>
      <c r="C6633" t="s">
        <v>2627</v>
      </c>
      <c r="D6633" t="s">
        <v>2472</v>
      </c>
      <c r="E6633">
        <v>-71.092770000000002</v>
      </c>
      <c r="F6633">
        <v>42.28575</v>
      </c>
      <c r="G6633" t="s">
        <v>783</v>
      </c>
      <c r="H6633" s="5">
        <v>6</v>
      </c>
      <c r="I6633" t="s">
        <v>1487</v>
      </c>
      <c r="J6633" s="5">
        <f>VLOOKUP(I6633*1,Crosswalks!$L$3:$M$227,2,FALSE)</f>
        <v>6</v>
      </c>
      <c r="K6633" s="5">
        <f>IF(G6633="Corner",INDEX(Crosswalks!$C$4:$J$16,MATCH(H6633,Crosswalks!$C$4:$C$16,0),J6633+1),"N/A, D2D")</f>
        <v>0.4</v>
      </c>
      <c r="L6633" t="s">
        <v>6018</v>
      </c>
      <c r="M6633" t="s">
        <v>813</v>
      </c>
      <c r="N6633" t="s">
        <v>929</v>
      </c>
      <c r="O6633" t="s">
        <v>1482</v>
      </c>
      <c r="P6633">
        <v>-71.152640099999999</v>
      </c>
      <c r="Q6633">
        <v>42.299483700000003</v>
      </c>
    </row>
    <row r="6634" spans="2:17" x14ac:dyDescent="0.3">
      <c r="B6634" t="s">
        <v>945</v>
      </c>
      <c r="C6634" t="s">
        <v>2520</v>
      </c>
      <c r="D6634" t="s">
        <v>2472</v>
      </c>
      <c r="E6634">
        <v>-71.088419999999999</v>
      </c>
      <c r="F6634">
        <v>42.287770000000002</v>
      </c>
      <c r="G6634" t="s">
        <v>783</v>
      </c>
      <c r="H6634" s="5">
        <v>6</v>
      </c>
      <c r="I6634" t="s">
        <v>1487</v>
      </c>
      <c r="J6634" s="5">
        <f>VLOOKUP(I6634*1,Crosswalks!$L$3:$M$227,2,FALSE)</f>
        <v>6</v>
      </c>
      <c r="K6634" s="5">
        <f>IF(G6634="Corner",INDEX(Crosswalks!$C$4:$J$16,MATCH(H6634,Crosswalks!$C$4:$C$16,0),J6634+1),"N/A, D2D")</f>
        <v>0.4</v>
      </c>
      <c r="L6634" t="s">
        <v>6018</v>
      </c>
      <c r="M6634" t="s">
        <v>813</v>
      </c>
      <c r="N6634" t="s">
        <v>929</v>
      </c>
      <c r="O6634" t="s">
        <v>1482</v>
      </c>
      <c r="P6634">
        <v>-71.152640099999999</v>
      </c>
      <c r="Q6634">
        <v>42.299483700000003</v>
      </c>
    </row>
    <row r="6635" spans="2:17" x14ac:dyDescent="0.3">
      <c r="B6635" t="s">
        <v>855</v>
      </c>
      <c r="C6635" t="s">
        <v>2616</v>
      </c>
      <c r="D6635" t="s">
        <v>2472</v>
      </c>
      <c r="E6635">
        <v>-71.088189999999997</v>
      </c>
      <c r="F6635">
        <v>42.297499999999999</v>
      </c>
      <c r="G6635" t="s">
        <v>783</v>
      </c>
      <c r="H6635" s="5">
        <v>2</v>
      </c>
      <c r="I6635" t="s">
        <v>1080</v>
      </c>
      <c r="J6635" s="5">
        <f>VLOOKUP(I6635*1,Crosswalks!$L$3:$M$227,2,FALSE)</f>
        <v>6</v>
      </c>
      <c r="K6635" s="5">
        <f>IF(G6635="Corner",INDEX(Crosswalks!$C$4:$J$16,MATCH(H6635,Crosswalks!$C$4:$C$16,0),J6635+1),"N/A, D2D")</f>
        <v>0.3</v>
      </c>
      <c r="L6635" t="s">
        <v>6018</v>
      </c>
      <c r="M6635" t="s">
        <v>813</v>
      </c>
      <c r="N6635" t="s">
        <v>929</v>
      </c>
      <c r="O6635" t="s">
        <v>1482</v>
      </c>
      <c r="P6635">
        <v>-71.152640099999999</v>
      </c>
      <c r="Q6635">
        <v>42.299483700000003</v>
      </c>
    </row>
    <row r="6636" spans="2:17" x14ac:dyDescent="0.3">
      <c r="B6636" t="s">
        <v>965</v>
      </c>
      <c r="C6636" t="s">
        <v>1085</v>
      </c>
      <c r="D6636" t="s">
        <v>2472</v>
      </c>
      <c r="E6636">
        <v>-71.084490000000002</v>
      </c>
      <c r="F6636">
        <v>42.297939999999997</v>
      </c>
      <c r="G6636" t="s">
        <v>783</v>
      </c>
      <c r="H6636" s="5">
        <v>1</v>
      </c>
      <c r="I6636" t="s">
        <v>1080</v>
      </c>
      <c r="J6636" s="5">
        <f>VLOOKUP(I6636*1,Crosswalks!$L$3:$M$227,2,FALSE)</f>
        <v>6</v>
      </c>
      <c r="K6636" s="5">
        <f>IF(G6636="Corner",INDEX(Crosswalks!$C$4:$J$16,MATCH(H6636,Crosswalks!$C$4:$C$16,0),J6636+1),"N/A, D2D")</f>
        <v>0.2</v>
      </c>
      <c r="L6636" t="s">
        <v>6018</v>
      </c>
      <c r="M6636" t="s">
        <v>813</v>
      </c>
      <c r="N6636" t="s">
        <v>929</v>
      </c>
      <c r="O6636" t="s">
        <v>1482</v>
      </c>
      <c r="P6636">
        <v>-71.152640099999999</v>
      </c>
      <c r="Q6636">
        <v>42.299483700000003</v>
      </c>
    </row>
    <row r="6637" spans="2:17" x14ac:dyDescent="0.3">
      <c r="B6637" t="s">
        <v>1084</v>
      </c>
      <c r="C6637" t="s">
        <v>2704</v>
      </c>
      <c r="D6637" t="s">
        <v>2472</v>
      </c>
      <c r="E6637">
        <v>-71.088622000000001</v>
      </c>
      <c r="F6637">
        <v>42.283665999999997</v>
      </c>
      <c r="G6637" t="s">
        <v>783</v>
      </c>
      <c r="H6637" s="5">
        <v>5</v>
      </c>
      <c r="I6637" t="s">
        <v>2482</v>
      </c>
      <c r="J6637" s="5">
        <f>VLOOKUP(I6637*1,Crosswalks!$L$3:$M$227,2,FALSE)</f>
        <v>7</v>
      </c>
      <c r="K6637" s="5">
        <f>IF(G6637="Corner",INDEX(Crosswalks!$C$4:$J$16,MATCH(H6637,Crosswalks!$C$4:$C$16,0),J6637+1),"N/A, D2D")</f>
        <v>0.4</v>
      </c>
      <c r="L6637" t="s">
        <v>6018</v>
      </c>
      <c r="M6637" t="s">
        <v>813</v>
      </c>
      <c r="N6637" t="s">
        <v>929</v>
      </c>
      <c r="O6637" t="s">
        <v>1482</v>
      </c>
      <c r="P6637">
        <v>-71.152640099999999</v>
      </c>
      <c r="Q6637">
        <v>42.299483700000003</v>
      </c>
    </row>
    <row r="6638" spans="2:17" x14ac:dyDescent="0.3">
      <c r="B6638" t="s">
        <v>2980</v>
      </c>
      <c r="C6638" t="s">
        <v>2981</v>
      </c>
      <c r="D6638" t="s">
        <v>2472</v>
      </c>
      <c r="E6638">
        <v>-71.091431</v>
      </c>
      <c r="F6638">
        <v>42.296267</v>
      </c>
      <c r="G6638" t="s">
        <v>783</v>
      </c>
      <c r="H6638" s="5">
        <v>2</v>
      </c>
      <c r="I6638" t="s">
        <v>1080</v>
      </c>
      <c r="J6638" s="5">
        <f>VLOOKUP(I6638*1,Crosswalks!$L$3:$M$227,2,FALSE)</f>
        <v>6</v>
      </c>
      <c r="K6638" s="5">
        <f>IF(G6638="Corner",INDEX(Crosswalks!$C$4:$J$16,MATCH(H6638,Crosswalks!$C$4:$C$16,0),J6638+1),"N/A, D2D")</f>
        <v>0.3</v>
      </c>
      <c r="L6638" t="s">
        <v>6018</v>
      </c>
      <c r="M6638" t="s">
        <v>813</v>
      </c>
      <c r="N6638" t="s">
        <v>929</v>
      </c>
      <c r="O6638" t="s">
        <v>1482</v>
      </c>
      <c r="P6638">
        <v>-71.152640099999999</v>
      </c>
      <c r="Q6638">
        <v>42.299483700000003</v>
      </c>
    </row>
    <row r="6639" spans="2:17" x14ac:dyDescent="0.3">
      <c r="B6639" t="s">
        <v>1216</v>
      </c>
      <c r="C6639" t="s">
        <v>2520</v>
      </c>
      <c r="D6639" t="s">
        <v>2472</v>
      </c>
      <c r="E6639">
        <v>-71.088430000000002</v>
      </c>
      <c r="F6639">
        <v>42.286529999999999</v>
      </c>
      <c r="G6639" t="s">
        <v>783</v>
      </c>
      <c r="H6639" s="5">
        <v>2</v>
      </c>
      <c r="I6639" t="s">
        <v>1487</v>
      </c>
      <c r="J6639" s="5">
        <f>VLOOKUP(I6639*1,Crosswalks!$L$3:$M$227,2,FALSE)</f>
        <v>6</v>
      </c>
      <c r="K6639" s="5">
        <f>IF(G6639="Corner",INDEX(Crosswalks!$C$4:$J$16,MATCH(H6639,Crosswalks!$C$4:$C$16,0),J6639+1),"N/A, D2D")</f>
        <v>0.3</v>
      </c>
      <c r="L6639" t="s">
        <v>6018</v>
      </c>
      <c r="M6639" t="s">
        <v>813</v>
      </c>
      <c r="N6639" t="s">
        <v>929</v>
      </c>
      <c r="O6639" t="s">
        <v>1482</v>
      </c>
      <c r="P6639">
        <v>-71.152640099999999</v>
      </c>
      <c r="Q6639">
        <v>42.299483700000003</v>
      </c>
    </row>
    <row r="6640" spans="2:17" x14ac:dyDescent="0.3">
      <c r="B6640" t="s">
        <v>1715</v>
      </c>
      <c r="C6640" t="s">
        <v>1222</v>
      </c>
      <c r="D6640" t="s">
        <v>2472</v>
      </c>
      <c r="E6640">
        <v>-71.091682000000006</v>
      </c>
      <c r="F6640">
        <v>42.293067000000001</v>
      </c>
      <c r="G6640" t="s">
        <v>783</v>
      </c>
      <c r="H6640" s="5">
        <v>1</v>
      </c>
      <c r="I6640" t="s">
        <v>1651</v>
      </c>
      <c r="J6640" s="5">
        <f>VLOOKUP(I6640*1,Crosswalks!$L$3:$M$227,2,FALSE)</f>
        <v>5</v>
      </c>
      <c r="K6640" s="5">
        <f>IF(G6640="Corner",INDEX(Crosswalks!$C$4:$J$16,MATCH(H6640,Crosswalks!$C$4:$C$16,0),J6640+1),"N/A, D2D")</f>
        <v>0.4</v>
      </c>
      <c r="L6640" t="s">
        <v>6018</v>
      </c>
      <c r="M6640" t="s">
        <v>813</v>
      </c>
      <c r="N6640" t="s">
        <v>929</v>
      </c>
      <c r="O6640" t="s">
        <v>1482</v>
      </c>
      <c r="P6640">
        <v>-71.152640099999999</v>
      </c>
      <c r="Q6640">
        <v>42.299483700000003</v>
      </c>
    </row>
    <row r="6641" spans="2:17" x14ac:dyDescent="0.3">
      <c r="B6641" t="s">
        <v>853</v>
      </c>
      <c r="C6641" t="s">
        <v>2703</v>
      </c>
      <c r="D6641" t="s">
        <v>2472</v>
      </c>
      <c r="E6641">
        <v>-71.090680000000006</v>
      </c>
      <c r="F6641">
        <v>42.290349999999997</v>
      </c>
      <c r="G6641" t="s">
        <v>783</v>
      </c>
      <c r="H6641" s="5">
        <v>5</v>
      </c>
      <c r="I6641" t="s">
        <v>1487</v>
      </c>
      <c r="J6641" s="5">
        <f>VLOOKUP(I6641*1,Crosswalks!$L$3:$M$227,2,FALSE)</f>
        <v>6</v>
      </c>
      <c r="K6641" s="5">
        <f>IF(G6641="Corner",INDEX(Crosswalks!$C$4:$J$16,MATCH(H6641,Crosswalks!$C$4:$C$16,0),J6641+1),"N/A, D2D")</f>
        <v>0.4</v>
      </c>
      <c r="L6641" t="s">
        <v>6018</v>
      </c>
      <c r="M6641" t="s">
        <v>813</v>
      </c>
      <c r="N6641" t="s">
        <v>929</v>
      </c>
      <c r="O6641" t="s">
        <v>1482</v>
      </c>
      <c r="P6641">
        <v>-71.152640099999999</v>
      </c>
      <c r="Q6641">
        <v>42.299483700000003</v>
      </c>
    </row>
    <row r="6642" spans="2:17" x14ac:dyDescent="0.3">
      <c r="B6642" t="s">
        <v>1261</v>
      </c>
      <c r="C6642" t="s">
        <v>2638</v>
      </c>
      <c r="D6642" t="s">
        <v>2472</v>
      </c>
      <c r="E6642">
        <v>-71.077039999999997</v>
      </c>
      <c r="F6642">
        <v>42.283999999999999</v>
      </c>
      <c r="G6642" t="s">
        <v>783</v>
      </c>
      <c r="H6642" s="5">
        <v>1</v>
      </c>
      <c r="I6642" t="s">
        <v>2490</v>
      </c>
      <c r="J6642" s="5">
        <f>VLOOKUP(I6642*1,Crosswalks!$L$3:$M$227,2,FALSE)</f>
        <v>6</v>
      </c>
      <c r="K6642" s="5">
        <f>IF(G6642="Corner",INDEX(Crosswalks!$C$4:$J$16,MATCH(H6642,Crosswalks!$C$4:$C$16,0),J6642+1),"N/A, D2D")</f>
        <v>0.2</v>
      </c>
      <c r="L6642" t="s">
        <v>6018</v>
      </c>
      <c r="M6642" t="s">
        <v>813</v>
      </c>
      <c r="N6642" t="s">
        <v>929</v>
      </c>
      <c r="O6642" t="s">
        <v>1482</v>
      </c>
      <c r="P6642">
        <v>-71.152640099999999</v>
      </c>
      <c r="Q6642">
        <v>42.299483700000003</v>
      </c>
    </row>
    <row r="6643" spans="2:17" x14ac:dyDescent="0.3">
      <c r="B6643" t="s">
        <v>866</v>
      </c>
      <c r="C6643" t="s">
        <v>2618</v>
      </c>
      <c r="D6643" t="s">
        <v>2472</v>
      </c>
      <c r="E6643">
        <v>-71.09111</v>
      </c>
      <c r="F6643">
        <v>42.287840000000003</v>
      </c>
      <c r="G6643" t="s">
        <v>783</v>
      </c>
      <c r="H6643" s="5">
        <v>3</v>
      </c>
      <c r="I6643" t="s">
        <v>1487</v>
      </c>
      <c r="J6643" s="5">
        <f>VLOOKUP(I6643*1,Crosswalks!$L$3:$M$227,2,FALSE)</f>
        <v>6</v>
      </c>
      <c r="K6643" s="5">
        <f>IF(G6643="Corner",INDEX(Crosswalks!$C$4:$J$16,MATCH(H6643,Crosswalks!$C$4:$C$16,0),J6643+1),"N/A, D2D")</f>
        <v>0.3</v>
      </c>
      <c r="L6643" t="s">
        <v>6018</v>
      </c>
      <c r="M6643" t="s">
        <v>813</v>
      </c>
      <c r="N6643" t="s">
        <v>929</v>
      </c>
      <c r="O6643" t="s">
        <v>1482</v>
      </c>
      <c r="P6643">
        <v>-71.152640099999999</v>
      </c>
      <c r="Q6643">
        <v>42.299483700000003</v>
      </c>
    </row>
    <row r="6644" spans="2:17" x14ac:dyDescent="0.3">
      <c r="B6644" t="s">
        <v>988</v>
      </c>
      <c r="C6644" t="s">
        <v>2632</v>
      </c>
      <c r="D6644" t="s">
        <v>2472</v>
      </c>
      <c r="E6644">
        <v>-71.088059999999999</v>
      </c>
      <c r="F6644">
        <v>42.285809999999998</v>
      </c>
      <c r="G6644" t="s">
        <v>783</v>
      </c>
      <c r="H6644" s="5">
        <v>1</v>
      </c>
      <c r="I6644" t="s">
        <v>2482</v>
      </c>
      <c r="J6644" s="5">
        <f>VLOOKUP(I6644*1,Crosswalks!$L$3:$M$227,2,FALSE)</f>
        <v>7</v>
      </c>
      <c r="K6644" s="5">
        <f>IF(G6644="Corner",INDEX(Crosswalks!$C$4:$J$16,MATCH(H6644,Crosswalks!$C$4:$C$16,0),J6644+1),"N/A, D2D")</f>
        <v>0.2</v>
      </c>
      <c r="L6644" t="s">
        <v>6018</v>
      </c>
      <c r="M6644" t="s">
        <v>813</v>
      </c>
      <c r="N6644" t="s">
        <v>929</v>
      </c>
      <c r="O6644" t="s">
        <v>1482</v>
      </c>
      <c r="P6644">
        <v>-71.152640099999999</v>
      </c>
      <c r="Q6644">
        <v>42.299483700000003</v>
      </c>
    </row>
    <row r="6645" spans="2:17" x14ac:dyDescent="0.3">
      <c r="B6645" t="s">
        <v>1423</v>
      </c>
      <c r="C6645" t="s">
        <v>2484</v>
      </c>
      <c r="D6645" t="s">
        <v>2472</v>
      </c>
      <c r="E6645">
        <v>-71.085480000000004</v>
      </c>
      <c r="F6645">
        <v>42.28837</v>
      </c>
      <c r="G6645" t="s">
        <v>783</v>
      </c>
      <c r="H6645" s="5">
        <v>2</v>
      </c>
      <c r="I6645" t="s">
        <v>1487</v>
      </c>
      <c r="J6645" s="5">
        <f>VLOOKUP(I6645*1,Crosswalks!$L$3:$M$227,2,FALSE)</f>
        <v>6</v>
      </c>
      <c r="K6645" s="5">
        <f>IF(G6645="Corner",INDEX(Crosswalks!$C$4:$J$16,MATCH(H6645,Crosswalks!$C$4:$C$16,0),J6645+1),"N/A, D2D")</f>
        <v>0.3</v>
      </c>
      <c r="L6645" t="s">
        <v>6018</v>
      </c>
      <c r="M6645" t="s">
        <v>813</v>
      </c>
      <c r="N6645" t="s">
        <v>929</v>
      </c>
      <c r="O6645" t="s">
        <v>1482</v>
      </c>
      <c r="P6645">
        <v>-71.152640099999999</v>
      </c>
      <c r="Q6645">
        <v>42.299483700000003</v>
      </c>
    </row>
    <row r="6646" spans="2:17" x14ac:dyDescent="0.3">
      <c r="B6646" t="s">
        <v>1084</v>
      </c>
      <c r="C6646" t="s">
        <v>2947</v>
      </c>
      <c r="D6646" t="s">
        <v>2472</v>
      </c>
      <c r="E6646">
        <v>-71.089179999999999</v>
      </c>
      <c r="F6646">
        <v>42.296660000000003</v>
      </c>
      <c r="G6646" t="s">
        <v>783</v>
      </c>
      <c r="H6646" s="5">
        <v>3</v>
      </c>
      <c r="I6646" t="s">
        <v>1080</v>
      </c>
      <c r="J6646" s="5">
        <f>VLOOKUP(I6646*1,Crosswalks!$L$3:$M$227,2,FALSE)</f>
        <v>6</v>
      </c>
      <c r="K6646" s="5">
        <f>IF(G6646="Corner",INDEX(Crosswalks!$C$4:$J$16,MATCH(H6646,Crosswalks!$C$4:$C$16,0),J6646+1),"N/A, D2D")</f>
        <v>0.3</v>
      </c>
      <c r="L6646" t="s">
        <v>6018</v>
      </c>
      <c r="M6646" t="s">
        <v>813</v>
      </c>
      <c r="N6646" t="s">
        <v>929</v>
      </c>
      <c r="O6646" t="s">
        <v>1482</v>
      </c>
      <c r="P6646">
        <v>-71.152640099999999</v>
      </c>
      <c r="Q6646">
        <v>42.299483700000003</v>
      </c>
    </row>
    <row r="6647" spans="2:17" x14ac:dyDescent="0.3">
      <c r="B6647" t="s">
        <v>935</v>
      </c>
      <c r="C6647" t="s">
        <v>2484</v>
      </c>
      <c r="D6647" t="s">
        <v>2472</v>
      </c>
      <c r="E6647">
        <v>-71.085880000000003</v>
      </c>
      <c r="F6647">
        <v>42.288150000000002</v>
      </c>
      <c r="G6647" t="s">
        <v>783</v>
      </c>
      <c r="H6647" s="5">
        <v>6</v>
      </c>
      <c r="I6647" t="s">
        <v>1487</v>
      </c>
      <c r="J6647" s="5">
        <f>VLOOKUP(I6647*1,Crosswalks!$L$3:$M$227,2,FALSE)</f>
        <v>6</v>
      </c>
      <c r="K6647" s="5">
        <f>IF(G6647="Corner",INDEX(Crosswalks!$C$4:$J$16,MATCH(H6647,Crosswalks!$C$4:$C$16,0),J6647+1),"N/A, D2D")</f>
        <v>0.4</v>
      </c>
      <c r="L6647" t="s">
        <v>6018</v>
      </c>
      <c r="M6647" t="s">
        <v>813</v>
      </c>
      <c r="N6647" t="s">
        <v>929</v>
      </c>
      <c r="O6647" t="s">
        <v>1482</v>
      </c>
      <c r="P6647">
        <v>-71.152640099999999</v>
      </c>
      <c r="Q6647">
        <v>42.299483700000003</v>
      </c>
    </row>
    <row r="6648" spans="2:17" x14ac:dyDescent="0.3">
      <c r="B6648" t="s">
        <v>1007</v>
      </c>
      <c r="C6648" t="s">
        <v>2660</v>
      </c>
      <c r="D6648" t="s">
        <v>2472</v>
      </c>
      <c r="E6648">
        <v>-71.079570000000004</v>
      </c>
      <c r="F6648">
        <v>42.294710000000002</v>
      </c>
      <c r="G6648" t="s">
        <v>783</v>
      </c>
      <c r="H6648" s="5">
        <v>6</v>
      </c>
      <c r="I6648" t="s">
        <v>1080</v>
      </c>
      <c r="J6648" s="5">
        <f>VLOOKUP(I6648*1,Crosswalks!$L$3:$M$227,2,FALSE)</f>
        <v>6</v>
      </c>
      <c r="K6648" s="5">
        <f>IF(G6648="Corner",INDEX(Crosswalks!$C$4:$J$16,MATCH(H6648,Crosswalks!$C$4:$C$16,0),J6648+1),"N/A, D2D")</f>
        <v>0.4</v>
      </c>
      <c r="L6648" t="s">
        <v>6018</v>
      </c>
      <c r="M6648" t="s">
        <v>813</v>
      </c>
      <c r="N6648" t="s">
        <v>929</v>
      </c>
      <c r="O6648" t="s">
        <v>1482</v>
      </c>
      <c r="P6648">
        <v>-71.152640099999999</v>
      </c>
      <c r="Q6648">
        <v>42.299483700000003</v>
      </c>
    </row>
    <row r="6649" spans="2:17" x14ac:dyDescent="0.3">
      <c r="B6649" t="s">
        <v>811</v>
      </c>
      <c r="C6649" t="s">
        <v>2511</v>
      </c>
      <c r="D6649" t="s">
        <v>2472</v>
      </c>
      <c r="E6649">
        <v>-71.089849999999998</v>
      </c>
      <c r="F6649">
        <v>42.287619999999997</v>
      </c>
      <c r="G6649" t="s">
        <v>783</v>
      </c>
      <c r="H6649" s="5">
        <v>6</v>
      </c>
      <c r="I6649" t="s">
        <v>1487</v>
      </c>
      <c r="J6649" s="5">
        <f>VLOOKUP(I6649*1,Crosswalks!$L$3:$M$227,2,FALSE)</f>
        <v>6</v>
      </c>
      <c r="K6649" s="5">
        <f>IF(G6649="Corner",INDEX(Crosswalks!$C$4:$J$16,MATCH(H6649,Crosswalks!$C$4:$C$16,0),J6649+1),"N/A, D2D")</f>
        <v>0.4</v>
      </c>
      <c r="L6649" t="s">
        <v>6018</v>
      </c>
      <c r="M6649" t="s">
        <v>813</v>
      </c>
      <c r="N6649" t="s">
        <v>929</v>
      </c>
      <c r="O6649" t="s">
        <v>1482</v>
      </c>
      <c r="P6649">
        <v>-71.152640099999999</v>
      </c>
      <c r="Q6649">
        <v>42.299483700000003</v>
      </c>
    </row>
    <row r="6650" spans="2:17" x14ac:dyDescent="0.3">
      <c r="B6650" t="s">
        <v>828</v>
      </c>
      <c r="C6650" t="s">
        <v>2639</v>
      </c>
      <c r="D6650" t="s">
        <v>2472</v>
      </c>
      <c r="E6650">
        <v>-71.077470000000005</v>
      </c>
      <c r="F6650">
        <v>42.288589999999999</v>
      </c>
      <c r="G6650" t="s">
        <v>783</v>
      </c>
      <c r="H6650" s="5" t="s">
        <v>785</v>
      </c>
      <c r="I6650" t="s">
        <v>2527</v>
      </c>
      <c r="J6650" s="5">
        <f>VLOOKUP(I6650*1,Crosswalks!$L$3:$M$227,2,FALSE)</f>
        <v>6</v>
      </c>
      <c r="K6650" s="5">
        <f>IF(G6650="Corner",INDEX(Crosswalks!$C$4:$J$16,MATCH(H6650,Crosswalks!$C$4:$C$16,0),J6650+1),"N/A, D2D")</f>
        <v>0.2</v>
      </c>
      <c r="L6650" t="s">
        <v>6018</v>
      </c>
      <c r="M6650" t="s">
        <v>813</v>
      </c>
      <c r="N6650" t="s">
        <v>929</v>
      </c>
      <c r="O6650" t="s">
        <v>1482</v>
      </c>
      <c r="P6650">
        <v>-71.152640099999999</v>
      </c>
      <c r="Q6650">
        <v>42.299483700000003</v>
      </c>
    </row>
    <row r="6651" spans="2:17" x14ac:dyDescent="0.3">
      <c r="B6651" t="s">
        <v>891</v>
      </c>
      <c r="C6651" t="s">
        <v>2982</v>
      </c>
      <c r="D6651" t="s">
        <v>2472</v>
      </c>
      <c r="E6651">
        <v>-71.089870000000005</v>
      </c>
      <c r="F6651">
        <v>42.284990000000001</v>
      </c>
      <c r="G6651" t="s">
        <v>783</v>
      </c>
      <c r="H6651" s="5">
        <v>6</v>
      </c>
      <c r="I6651" t="s">
        <v>2482</v>
      </c>
      <c r="J6651" s="5">
        <f>VLOOKUP(I6651*1,Crosswalks!$L$3:$M$227,2,FALSE)</f>
        <v>7</v>
      </c>
      <c r="K6651" s="5">
        <f>IF(G6651="Corner",INDEX(Crosswalks!$C$4:$J$16,MATCH(H6651,Crosswalks!$C$4:$C$16,0),J6651+1),"N/A, D2D")</f>
        <v>0.4</v>
      </c>
      <c r="L6651" t="s">
        <v>6018</v>
      </c>
      <c r="M6651" t="s">
        <v>813</v>
      </c>
      <c r="N6651" t="s">
        <v>929</v>
      </c>
      <c r="O6651" t="s">
        <v>1482</v>
      </c>
      <c r="P6651">
        <v>-71.152640099999999</v>
      </c>
      <c r="Q6651">
        <v>42.299483700000003</v>
      </c>
    </row>
    <row r="6652" spans="2:17" x14ac:dyDescent="0.3">
      <c r="B6652" t="s">
        <v>1039</v>
      </c>
      <c r="C6652" t="s">
        <v>2495</v>
      </c>
      <c r="D6652" t="s">
        <v>2472</v>
      </c>
      <c r="E6652">
        <v>-71.082009999999997</v>
      </c>
      <c r="F6652">
        <v>42.295659999999998</v>
      </c>
      <c r="G6652" t="s">
        <v>783</v>
      </c>
      <c r="H6652" s="5">
        <v>6</v>
      </c>
      <c r="I6652" t="s">
        <v>1080</v>
      </c>
      <c r="J6652" s="5">
        <f>VLOOKUP(I6652*1,Crosswalks!$L$3:$M$227,2,FALSE)</f>
        <v>6</v>
      </c>
      <c r="K6652" s="5">
        <f>IF(G6652="Corner",INDEX(Crosswalks!$C$4:$J$16,MATCH(H6652,Crosswalks!$C$4:$C$16,0),J6652+1),"N/A, D2D")</f>
        <v>0.4</v>
      </c>
      <c r="L6652" t="s">
        <v>6018</v>
      </c>
      <c r="M6652" t="s">
        <v>813</v>
      </c>
      <c r="N6652" t="s">
        <v>929</v>
      </c>
      <c r="O6652" t="s">
        <v>1482</v>
      </c>
      <c r="P6652">
        <v>-71.152640099999999</v>
      </c>
      <c r="Q6652">
        <v>42.299483700000003</v>
      </c>
    </row>
    <row r="6653" spans="2:17" x14ac:dyDescent="0.3">
      <c r="B6653" t="s">
        <v>1331</v>
      </c>
      <c r="C6653" t="s">
        <v>1486</v>
      </c>
      <c r="D6653" t="s">
        <v>2472</v>
      </c>
      <c r="E6653">
        <v>-71.087860000000006</v>
      </c>
      <c r="F6653">
        <v>42.286459999999998</v>
      </c>
      <c r="G6653" t="s">
        <v>783</v>
      </c>
      <c r="H6653" s="5">
        <v>5</v>
      </c>
      <c r="I6653" t="s">
        <v>1487</v>
      </c>
      <c r="J6653" s="5">
        <f>VLOOKUP(I6653*1,Crosswalks!$L$3:$M$227,2,FALSE)</f>
        <v>6</v>
      </c>
      <c r="K6653" s="5">
        <f>IF(G6653="Corner",INDEX(Crosswalks!$C$4:$J$16,MATCH(H6653,Crosswalks!$C$4:$C$16,0),J6653+1),"N/A, D2D")</f>
        <v>0.4</v>
      </c>
      <c r="L6653" t="s">
        <v>6018</v>
      </c>
      <c r="M6653" t="s">
        <v>813</v>
      </c>
      <c r="N6653" t="s">
        <v>929</v>
      </c>
      <c r="O6653" t="s">
        <v>1482</v>
      </c>
      <c r="P6653">
        <v>-71.152640099999999</v>
      </c>
      <c r="Q6653">
        <v>42.299483700000003</v>
      </c>
    </row>
    <row r="6654" spans="2:17" x14ac:dyDescent="0.3">
      <c r="B6654" t="s">
        <v>2653</v>
      </c>
      <c r="C6654" t="s">
        <v>2740</v>
      </c>
      <c r="D6654" t="s">
        <v>2472</v>
      </c>
      <c r="E6654">
        <v>-71.085620000000006</v>
      </c>
      <c r="F6654">
        <v>42.288739999999997</v>
      </c>
      <c r="G6654" t="s">
        <v>783</v>
      </c>
      <c r="H6654" s="5" t="s">
        <v>785</v>
      </c>
      <c r="I6654" t="s">
        <v>1487</v>
      </c>
      <c r="J6654" s="5">
        <f>VLOOKUP(I6654*1,Crosswalks!$L$3:$M$227,2,FALSE)</f>
        <v>6</v>
      </c>
      <c r="K6654" s="5">
        <f>IF(G6654="Corner",INDEX(Crosswalks!$C$4:$J$16,MATCH(H6654,Crosswalks!$C$4:$C$16,0),J6654+1),"N/A, D2D")</f>
        <v>0.2</v>
      </c>
      <c r="L6654" t="s">
        <v>6018</v>
      </c>
      <c r="M6654" t="s">
        <v>813</v>
      </c>
      <c r="N6654" t="s">
        <v>929</v>
      </c>
      <c r="O6654" t="s">
        <v>1482</v>
      </c>
      <c r="P6654">
        <v>-71.152640099999999</v>
      </c>
      <c r="Q6654">
        <v>42.299483700000003</v>
      </c>
    </row>
    <row r="6655" spans="2:17" x14ac:dyDescent="0.3">
      <c r="B6655" t="s">
        <v>1259</v>
      </c>
      <c r="C6655" t="s">
        <v>2507</v>
      </c>
      <c r="D6655" t="s">
        <v>2472</v>
      </c>
      <c r="E6655">
        <v>-71.080929999999995</v>
      </c>
      <c r="F6655">
        <v>42.282420000000002</v>
      </c>
      <c r="G6655" t="s">
        <v>783</v>
      </c>
      <c r="H6655" s="5">
        <v>3</v>
      </c>
      <c r="I6655" t="s">
        <v>2490</v>
      </c>
      <c r="J6655" s="5">
        <f>VLOOKUP(I6655*1,Crosswalks!$L$3:$M$227,2,FALSE)</f>
        <v>6</v>
      </c>
      <c r="K6655" s="5">
        <f>IF(G6655="Corner",INDEX(Crosswalks!$C$4:$J$16,MATCH(H6655,Crosswalks!$C$4:$C$16,0),J6655+1),"N/A, D2D")</f>
        <v>0.3</v>
      </c>
      <c r="L6655" t="s">
        <v>6018</v>
      </c>
      <c r="M6655" t="s">
        <v>813</v>
      </c>
      <c r="N6655" t="s">
        <v>929</v>
      </c>
      <c r="O6655" t="s">
        <v>1482</v>
      </c>
      <c r="P6655">
        <v>-71.152640099999999</v>
      </c>
      <c r="Q6655">
        <v>42.299483700000003</v>
      </c>
    </row>
    <row r="6656" spans="2:17" x14ac:dyDescent="0.3">
      <c r="B6656" t="s">
        <v>891</v>
      </c>
      <c r="C6656" t="s">
        <v>2624</v>
      </c>
      <c r="D6656" t="s">
        <v>2472</v>
      </c>
      <c r="E6656">
        <v>-71.080950000000001</v>
      </c>
      <c r="F6656">
        <v>42.293790000000001</v>
      </c>
      <c r="G6656" t="s">
        <v>783</v>
      </c>
      <c r="H6656" s="5">
        <v>6</v>
      </c>
      <c r="I6656" t="s">
        <v>1080</v>
      </c>
      <c r="J6656" s="5">
        <f>VLOOKUP(I6656*1,Crosswalks!$L$3:$M$227,2,FALSE)</f>
        <v>6</v>
      </c>
      <c r="K6656" s="5">
        <f>IF(G6656="Corner",INDEX(Crosswalks!$C$4:$J$16,MATCH(H6656,Crosswalks!$C$4:$C$16,0),J6656+1),"N/A, D2D")</f>
        <v>0.4</v>
      </c>
      <c r="L6656" t="s">
        <v>6018</v>
      </c>
      <c r="M6656" t="s">
        <v>813</v>
      </c>
      <c r="N6656" t="s">
        <v>929</v>
      </c>
      <c r="O6656" t="s">
        <v>1482</v>
      </c>
      <c r="P6656">
        <v>-71.152640099999999</v>
      </c>
      <c r="Q6656">
        <v>42.299483700000003</v>
      </c>
    </row>
    <row r="6657" spans="2:17" x14ac:dyDescent="0.3">
      <c r="B6657" t="s">
        <v>1046</v>
      </c>
      <c r="C6657" t="s">
        <v>2618</v>
      </c>
      <c r="D6657" t="s">
        <v>2472</v>
      </c>
      <c r="E6657">
        <v>-71.092230000000001</v>
      </c>
      <c r="F6657">
        <v>42.288069999999998</v>
      </c>
      <c r="G6657" t="s">
        <v>783</v>
      </c>
      <c r="H6657" s="5">
        <v>1</v>
      </c>
      <c r="I6657" t="s">
        <v>1487</v>
      </c>
      <c r="J6657" s="5">
        <f>VLOOKUP(I6657*1,Crosswalks!$L$3:$M$227,2,FALSE)</f>
        <v>6</v>
      </c>
      <c r="K6657" s="5">
        <f>IF(G6657="Corner",INDEX(Crosswalks!$C$4:$J$16,MATCH(H6657,Crosswalks!$C$4:$C$16,0),J6657+1),"N/A, D2D")</f>
        <v>0.2</v>
      </c>
      <c r="L6657" t="s">
        <v>6018</v>
      </c>
      <c r="M6657" t="s">
        <v>813</v>
      </c>
      <c r="N6657" t="s">
        <v>929</v>
      </c>
      <c r="O6657" t="s">
        <v>1482</v>
      </c>
      <c r="P6657">
        <v>-71.152640099999999</v>
      </c>
      <c r="Q6657">
        <v>42.299483700000003</v>
      </c>
    </row>
    <row r="6658" spans="2:17" x14ac:dyDescent="0.3">
      <c r="B6658" t="s">
        <v>1059</v>
      </c>
      <c r="C6658" t="s">
        <v>2718</v>
      </c>
      <c r="D6658" t="s">
        <v>2472</v>
      </c>
      <c r="E6658">
        <v>-71.078069999999997</v>
      </c>
      <c r="F6658">
        <v>42.286790000000003</v>
      </c>
      <c r="G6658" t="s">
        <v>783</v>
      </c>
      <c r="H6658" s="5">
        <v>2</v>
      </c>
      <c r="I6658" t="s">
        <v>2490</v>
      </c>
      <c r="J6658" s="5">
        <f>VLOOKUP(I6658*1,Crosswalks!$L$3:$M$227,2,FALSE)</f>
        <v>6</v>
      </c>
      <c r="K6658" s="5">
        <f>IF(G6658="Corner",INDEX(Crosswalks!$C$4:$J$16,MATCH(H6658,Crosswalks!$C$4:$C$16,0),J6658+1),"N/A, D2D")</f>
        <v>0.3</v>
      </c>
      <c r="L6658" t="s">
        <v>6018</v>
      </c>
      <c r="M6658" t="s">
        <v>813</v>
      </c>
      <c r="N6658" t="s">
        <v>929</v>
      </c>
      <c r="O6658" t="s">
        <v>1482</v>
      </c>
      <c r="P6658">
        <v>-71.152640099999999</v>
      </c>
      <c r="Q6658">
        <v>42.299483700000003</v>
      </c>
    </row>
    <row r="6659" spans="2:17" x14ac:dyDescent="0.3">
      <c r="B6659" t="s">
        <v>991</v>
      </c>
      <c r="C6659" t="s">
        <v>2625</v>
      </c>
      <c r="D6659" t="s">
        <v>2472</v>
      </c>
      <c r="E6659">
        <v>-71.091329999999999</v>
      </c>
      <c r="F6659">
        <v>42.288930000000001</v>
      </c>
      <c r="G6659" t="s">
        <v>783</v>
      </c>
      <c r="H6659" s="5">
        <v>4</v>
      </c>
      <c r="I6659" t="s">
        <v>1487</v>
      </c>
      <c r="J6659" s="5">
        <f>VLOOKUP(I6659*1,Crosswalks!$L$3:$M$227,2,FALSE)</f>
        <v>6</v>
      </c>
      <c r="K6659" s="5">
        <f>IF(G6659="Corner",INDEX(Crosswalks!$C$4:$J$16,MATCH(H6659,Crosswalks!$C$4:$C$16,0),J6659+1),"N/A, D2D")</f>
        <v>0.3</v>
      </c>
      <c r="L6659" t="s">
        <v>6018</v>
      </c>
      <c r="M6659" t="s">
        <v>813</v>
      </c>
      <c r="N6659" t="s">
        <v>929</v>
      </c>
      <c r="O6659" t="s">
        <v>1482</v>
      </c>
      <c r="P6659">
        <v>-71.152640099999999</v>
      </c>
      <c r="Q6659">
        <v>42.299483700000003</v>
      </c>
    </row>
    <row r="6660" spans="2:17" x14ac:dyDescent="0.3">
      <c r="B6660" t="s">
        <v>1165</v>
      </c>
      <c r="C6660" t="s">
        <v>2818</v>
      </c>
      <c r="D6660" t="s">
        <v>2472</v>
      </c>
      <c r="E6660">
        <v>-71.090639999999993</v>
      </c>
      <c r="F6660">
        <v>42.2898</v>
      </c>
      <c r="G6660" t="s">
        <v>783</v>
      </c>
      <c r="H6660" s="5">
        <v>2</v>
      </c>
      <c r="I6660" t="s">
        <v>1487</v>
      </c>
      <c r="J6660" s="5">
        <f>VLOOKUP(I6660*1,Crosswalks!$L$3:$M$227,2,FALSE)</f>
        <v>6</v>
      </c>
      <c r="K6660" s="5">
        <f>IF(G6660="Corner",INDEX(Crosswalks!$C$4:$J$16,MATCH(H6660,Crosswalks!$C$4:$C$16,0),J6660+1),"N/A, D2D")</f>
        <v>0.3</v>
      </c>
      <c r="L6660" t="s">
        <v>6018</v>
      </c>
      <c r="M6660" t="s">
        <v>813</v>
      </c>
      <c r="N6660" t="s">
        <v>929</v>
      </c>
      <c r="O6660" t="s">
        <v>1482</v>
      </c>
      <c r="P6660">
        <v>-71.152640099999999</v>
      </c>
      <c r="Q6660">
        <v>42.299483700000003</v>
      </c>
    </row>
    <row r="6661" spans="2:17" x14ac:dyDescent="0.3">
      <c r="B6661" t="s">
        <v>2822</v>
      </c>
      <c r="C6661" t="s">
        <v>2489</v>
      </c>
      <c r="D6661" t="s">
        <v>2472</v>
      </c>
      <c r="E6661">
        <v>-71.090890000000002</v>
      </c>
      <c r="F6661">
        <v>42.284289999999999</v>
      </c>
      <c r="G6661" t="s">
        <v>783</v>
      </c>
      <c r="H6661" s="5">
        <v>3</v>
      </c>
      <c r="I6661" t="s">
        <v>2482</v>
      </c>
      <c r="J6661" s="5">
        <f>VLOOKUP(I6661*1,Crosswalks!$L$3:$M$227,2,FALSE)</f>
        <v>7</v>
      </c>
      <c r="K6661" s="5">
        <f>IF(G6661="Corner",INDEX(Crosswalks!$C$4:$J$16,MATCH(H6661,Crosswalks!$C$4:$C$16,0),J6661+1),"N/A, D2D")</f>
        <v>0.3</v>
      </c>
      <c r="L6661" t="s">
        <v>6018</v>
      </c>
      <c r="M6661" t="s">
        <v>813</v>
      </c>
      <c r="N6661" t="s">
        <v>929</v>
      </c>
      <c r="O6661" t="s">
        <v>1482</v>
      </c>
      <c r="P6661">
        <v>-71.152640099999999</v>
      </c>
      <c r="Q6661">
        <v>42.299483700000003</v>
      </c>
    </row>
    <row r="6662" spans="2:17" x14ac:dyDescent="0.3">
      <c r="B6662" t="s">
        <v>897</v>
      </c>
      <c r="C6662" t="s">
        <v>2471</v>
      </c>
      <c r="D6662" t="s">
        <v>2472</v>
      </c>
      <c r="E6662">
        <v>-71.091909999999999</v>
      </c>
      <c r="F6662">
        <v>42.287289999999999</v>
      </c>
      <c r="G6662" t="s">
        <v>783</v>
      </c>
      <c r="H6662" s="5">
        <v>5</v>
      </c>
      <c r="I6662" t="s">
        <v>1487</v>
      </c>
      <c r="J6662" s="5">
        <f>VLOOKUP(I6662*1,Crosswalks!$L$3:$M$227,2,FALSE)</f>
        <v>6</v>
      </c>
      <c r="K6662" s="5">
        <f>IF(G6662="Corner",INDEX(Crosswalks!$C$4:$J$16,MATCH(H6662,Crosswalks!$C$4:$C$16,0),J6662+1),"N/A, D2D")</f>
        <v>0.4</v>
      </c>
      <c r="L6662" t="s">
        <v>6018</v>
      </c>
      <c r="M6662" t="s">
        <v>813</v>
      </c>
      <c r="N6662" t="s">
        <v>929</v>
      </c>
      <c r="O6662" t="s">
        <v>1482</v>
      </c>
      <c r="P6662">
        <v>-71.152640099999999</v>
      </c>
      <c r="Q6662">
        <v>42.299483700000003</v>
      </c>
    </row>
    <row r="6663" spans="2:17" x14ac:dyDescent="0.3">
      <c r="B6663" t="s">
        <v>973</v>
      </c>
      <c r="C6663" t="s">
        <v>2728</v>
      </c>
      <c r="D6663" t="s">
        <v>2472</v>
      </c>
      <c r="E6663">
        <v>-71.083222000000006</v>
      </c>
      <c r="F6663">
        <v>42.282062000000003</v>
      </c>
      <c r="G6663" t="s">
        <v>784</v>
      </c>
      <c r="H6663" s="5">
        <v>1</v>
      </c>
      <c r="I6663" t="s">
        <v>2490</v>
      </c>
      <c r="J6663" s="5">
        <f>VLOOKUP(I6663*1,Crosswalks!$L$3:$M$227,2,FALSE)</f>
        <v>6</v>
      </c>
      <c r="K6663" s="5" t="str">
        <f>IF(G6663="Corner",INDEX(Crosswalks!$C$4:$J$16,MATCH(H6663,Crosswalks!$C$4:$C$16,0),J6663+1),"N/A, D2D")</f>
        <v>N/A, D2D</v>
      </c>
      <c r="L6663" t="s">
        <v>6018</v>
      </c>
      <c r="M6663" t="s">
        <v>813</v>
      </c>
      <c r="N6663" t="s">
        <v>929</v>
      </c>
      <c r="O6663" t="s">
        <v>1482</v>
      </c>
      <c r="P6663">
        <v>-71.152640099999999</v>
      </c>
      <c r="Q6663">
        <v>42.299483700000003</v>
      </c>
    </row>
    <row r="6664" spans="2:17" x14ac:dyDescent="0.3">
      <c r="B6664" t="s">
        <v>1612</v>
      </c>
      <c r="C6664" t="s">
        <v>2738</v>
      </c>
      <c r="D6664" t="s">
        <v>2472</v>
      </c>
      <c r="E6664">
        <v>-71.091374000000002</v>
      </c>
      <c r="F6664">
        <v>42.286895999999999</v>
      </c>
      <c r="G6664" t="s">
        <v>784</v>
      </c>
      <c r="H6664" s="5">
        <v>3</v>
      </c>
      <c r="I6664" t="s">
        <v>1487</v>
      </c>
      <c r="J6664" s="5">
        <f>VLOOKUP(I6664*1,Crosswalks!$L$3:$M$227,2,FALSE)</f>
        <v>6</v>
      </c>
      <c r="K6664" s="5" t="str">
        <f>IF(G6664="Corner",INDEX(Crosswalks!$C$4:$J$16,MATCH(H6664,Crosswalks!$C$4:$C$16,0),J6664+1),"N/A, D2D")</f>
        <v>N/A, D2D</v>
      </c>
      <c r="L6664" t="s">
        <v>6018</v>
      </c>
      <c r="M6664" t="s">
        <v>813</v>
      </c>
      <c r="N6664" t="s">
        <v>929</v>
      </c>
      <c r="O6664" t="s">
        <v>1482</v>
      </c>
      <c r="P6664">
        <v>-71.152640099999999</v>
      </c>
      <c r="Q6664">
        <v>42.299483700000003</v>
      </c>
    </row>
    <row r="6665" spans="2:17" x14ac:dyDescent="0.3">
      <c r="B6665" t="s">
        <v>897</v>
      </c>
      <c r="C6665" t="s">
        <v>2947</v>
      </c>
      <c r="D6665" t="s">
        <v>2472</v>
      </c>
      <c r="E6665">
        <v>-71.088800000000006</v>
      </c>
      <c r="F6665">
        <v>42.296059999999997</v>
      </c>
      <c r="G6665" t="s">
        <v>784</v>
      </c>
      <c r="H6665" s="5" t="s">
        <v>785</v>
      </c>
      <c r="I6665" t="s">
        <v>1080</v>
      </c>
      <c r="J6665" s="5">
        <f>VLOOKUP(I6665*1,Crosswalks!$L$3:$M$227,2,FALSE)</f>
        <v>6</v>
      </c>
      <c r="K6665" s="5" t="str">
        <f>IF(G6665="Corner",INDEX(Crosswalks!$C$4:$J$16,MATCH(H6665,Crosswalks!$C$4:$C$16,0),J6665+1),"N/A, D2D")</f>
        <v>N/A, D2D</v>
      </c>
      <c r="L6665" t="s">
        <v>6018</v>
      </c>
      <c r="M6665" t="s">
        <v>813</v>
      </c>
      <c r="N6665" t="s">
        <v>929</v>
      </c>
      <c r="O6665" t="s">
        <v>1482</v>
      </c>
      <c r="P6665">
        <v>-71.152640099999999</v>
      </c>
      <c r="Q6665">
        <v>42.299483700000003</v>
      </c>
    </row>
    <row r="6666" spans="2:17" x14ac:dyDescent="0.3">
      <c r="B6666" t="s">
        <v>2983</v>
      </c>
      <c r="C6666" t="s">
        <v>1077</v>
      </c>
      <c r="D6666" t="s">
        <v>2472</v>
      </c>
      <c r="E6666">
        <v>-71.090414999999993</v>
      </c>
      <c r="F6666">
        <v>42.288387999999998</v>
      </c>
      <c r="G6666" t="s">
        <v>784</v>
      </c>
      <c r="H6666" s="5">
        <v>3</v>
      </c>
      <c r="I6666" t="s">
        <v>1487</v>
      </c>
      <c r="J6666" s="5">
        <f>VLOOKUP(I6666*1,Crosswalks!$L$3:$M$227,2,FALSE)</f>
        <v>6</v>
      </c>
      <c r="K6666" s="5" t="str">
        <f>IF(G6666="Corner",INDEX(Crosswalks!$C$4:$J$16,MATCH(H6666,Crosswalks!$C$4:$C$16,0),J6666+1),"N/A, D2D")</f>
        <v>N/A, D2D</v>
      </c>
      <c r="L6666" t="s">
        <v>6018</v>
      </c>
      <c r="M6666" t="s">
        <v>813</v>
      </c>
      <c r="N6666" t="s">
        <v>929</v>
      </c>
      <c r="O6666" t="s">
        <v>1482</v>
      </c>
      <c r="P6666">
        <v>-71.152640099999999</v>
      </c>
      <c r="Q6666">
        <v>42.299483700000003</v>
      </c>
    </row>
    <row r="6667" spans="2:17" x14ac:dyDescent="0.3">
      <c r="B6667" t="s">
        <v>826</v>
      </c>
      <c r="C6667" t="s">
        <v>2982</v>
      </c>
      <c r="D6667" t="s">
        <v>2472</v>
      </c>
      <c r="E6667">
        <v>-71.090434999999999</v>
      </c>
      <c r="F6667">
        <v>42.285424999999996</v>
      </c>
      <c r="G6667" t="s">
        <v>784</v>
      </c>
      <c r="H6667" s="5">
        <v>3</v>
      </c>
      <c r="I6667" t="s">
        <v>2482</v>
      </c>
      <c r="J6667" s="5">
        <f>VLOOKUP(I6667*1,Crosswalks!$L$3:$M$227,2,FALSE)</f>
        <v>7</v>
      </c>
      <c r="K6667" s="5" t="str">
        <f>IF(G6667="Corner",INDEX(Crosswalks!$C$4:$J$16,MATCH(H6667,Crosswalks!$C$4:$C$16,0),J6667+1),"N/A, D2D")</f>
        <v>N/A, D2D</v>
      </c>
      <c r="L6667" t="s">
        <v>6018</v>
      </c>
      <c r="M6667" t="s">
        <v>813</v>
      </c>
      <c r="N6667" t="s">
        <v>929</v>
      </c>
      <c r="O6667" t="s">
        <v>1482</v>
      </c>
      <c r="P6667">
        <v>-71.152640099999999</v>
      </c>
      <c r="Q6667">
        <v>42.299483700000003</v>
      </c>
    </row>
    <row r="6668" spans="2:17" x14ac:dyDescent="0.3">
      <c r="B6668" t="s">
        <v>2984</v>
      </c>
      <c r="C6668" t="s">
        <v>2985</v>
      </c>
      <c r="D6668" t="s">
        <v>2472</v>
      </c>
      <c r="E6668">
        <v>-71.103065000000001</v>
      </c>
      <c r="F6668">
        <v>42.286341</v>
      </c>
      <c r="G6668" t="s">
        <v>784</v>
      </c>
      <c r="H6668" s="5">
        <v>2</v>
      </c>
      <c r="I6668" t="s">
        <v>1651</v>
      </c>
      <c r="J6668" s="5">
        <f>VLOOKUP(I6668*1,Crosswalks!$L$3:$M$227,2,FALSE)</f>
        <v>5</v>
      </c>
      <c r="K6668" s="5" t="str">
        <f>IF(G6668="Corner",INDEX(Crosswalks!$C$4:$J$16,MATCH(H6668,Crosswalks!$C$4:$C$16,0),J6668+1),"N/A, D2D")</f>
        <v>N/A, D2D</v>
      </c>
      <c r="L6668" t="s">
        <v>6018</v>
      </c>
      <c r="M6668" t="s">
        <v>813</v>
      </c>
      <c r="N6668" t="s">
        <v>929</v>
      </c>
      <c r="O6668" t="s">
        <v>1482</v>
      </c>
      <c r="P6668">
        <v>-71.152640099999999</v>
      </c>
      <c r="Q6668">
        <v>42.299483700000003</v>
      </c>
    </row>
    <row r="6669" spans="2:17" x14ac:dyDescent="0.3">
      <c r="B6669" t="s">
        <v>1251</v>
      </c>
      <c r="C6669" t="s">
        <v>2669</v>
      </c>
      <c r="D6669" t="s">
        <v>2472</v>
      </c>
      <c r="E6669">
        <v>-71.083270999999996</v>
      </c>
      <c r="F6669">
        <v>42.294713999999999</v>
      </c>
      <c r="G6669" t="s">
        <v>784</v>
      </c>
      <c r="H6669" s="5">
        <v>2</v>
      </c>
      <c r="I6669" t="s">
        <v>1080</v>
      </c>
      <c r="J6669" s="5">
        <f>VLOOKUP(I6669*1,Crosswalks!$L$3:$M$227,2,FALSE)</f>
        <v>6</v>
      </c>
      <c r="K6669" s="5" t="str">
        <f>IF(G6669="Corner",INDEX(Crosswalks!$C$4:$J$16,MATCH(H6669,Crosswalks!$C$4:$C$16,0),J6669+1),"N/A, D2D")</f>
        <v>N/A, D2D</v>
      </c>
      <c r="L6669" t="s">
        <v>6018</v>
      </c>
      <c r="M6669" t="s">
        <v>813</v>
      </c>
      <c r="N6669" t="s">
        <v>929</v>
      </c>
      <c r="O6669" t="s">
        <v>1482</v>
      </c>
      <c r="P6669">
        <v>-71.152640099999999</v>
      </c>
      <c r="Q6669">
        <v>42.299483700000003</v>
      </c>
    </row>
    <row r="6670" spans="2:17" x14ac:dyDescent="0.3">
      <c r="B6670" t="s">
        <v>895</v>
      </c>
      <c r="C6670" t="s">
        <v>2738</v>
      </c>
      <c r="D6670" t="s">
        <v>2472</v>
      </c>
      <c r="E6670">
        <v>-71.091194999999999</v>
      </c>
      <c r="F6670">
        <v>42.286867999999998</v>
      </c>
      <c r="G6670" t="s">
        <v>784</v>
      </c>
      <c r="H6670" s="5">
        <v>5</v>
      </c>
      <c r="I6670" t="s">
        <v>1487</v>
      </c>
      <c r="J6670" s="5">
        <f>VLOOKUP(I6670*1,Crosswalks!$L$3:$M$227,2,FALSE)</f>
        <v>6</v>
      </c>
      <c r="K6670" s="5" t="str">
        <f>IF(G6670="Corner",INDEX(Crosswalks!$C$4:$J$16,MATCH(H6670,Crosswalks!$C$4:$C$16,0),J6670+1),"N/A, D2D")</f>
        <v>N/A, D2D</v>
      </c>
      <c r="L6670" t="s">
        <v>6018</v>
      </c>
      <c r="M6670" t="s">
        <v>813</v>
      </c>
      <c r="N6670" t="s">
        <v>929</v>
      </c>
      <c r="O6670" t="s">
        <v>1482</v>
      </c>
      <c r="P6670">
        <v>-71.152640099999999</v>
      </c>
      <c r="Q6670">
        <v>42.299483700000003</v>
      </c>
    </row>
    <row r="6671" spans="2:17" x14ac:dyDescent="0.3">
      <c r="B6671" t="s">
        <v>1168</v>
      </c>
      <c r="C6671" t="s">
        <v>2627</v>
      </c>
      <c r="D6671" t="s">
        <v>2472</v>
      </c>
      <c r="E6671">
        <v>-71.092089999999999</v>
      </c>
      <c r="F6671">
        <v>42.285890000000002</v>
      </c>
      <c r="G6671" t="s">
        <v>784</v>
      </c>
      <c r="H6671" s="5" t="s">
        <v>785</v>
      </c>
      <c r="I6671" t="s">
        <v>1487</v>
      </c>
      <c r="J6671" s="5">
        <f>VLOOKUP(I6671*1,Crosswalks!$L$3:$M$227,2,FALSE)</f>
        <v>6</v>
      </c>
      <c r="K6671" s="5" t="str">
        <f>IF(G6671="Corner",INDEX(Crosswalks!$C$4:$J$16,MATCH(H6671,Crosswalks!$C$4:$C$16,0),J6671+1),"N/A, D2D")</f>
        <v>N/A, D2D</v>
      </c>
      <c r="L6671" t="s">
        <v>6018</v>
      </c>
      <c r="M6671" t="s">
        <v>813</v>
      </c>
      <c r="N6671" t="s">
        <v>929</v>
      </c>
      <c r="O6671" t="s">
        <v>1482</v>
      </c>
      <c r="P6671">
        <v>-71.152640099999999</v>
      </c>
      <c r="Q6671">
        <v>42.299483700000003</v>
      </c>
    </row>
    <row r="6672" spans="2:17" x14ac:dyDescent="0.3">
      <c r="B6672" t="s">
        <v>965</v>
      </c>
      <c r="C6672" t="s">
        <v>2738</v>
      </c>
      <c r="D6672" t="s">
        <v>2472</v>
      </c>
      <c r="E6672">
        <v>-71.093379999999996</v>
      </c>
      <c r="F6672">
        <v>42.287239999999997</v>
      </c>
      <c r="G6672" t="s">
        <v>784</v>
      </c>
      <c r="H6672" s="5" t="s">
        <v>785</v>
      </c>
      <c r="I6672" t="s">
        <v>1487</v>
      </c>
      <c r="J6672" s="5">
        <f>VLOOKUP(I6672*1,Crosswalks!$L$3:$M$227,2,FALSE)</f>
        <v>6</v>
      </c>
      <c r="K6672" s="5" t="str">
        <f>IF(G6672="Corner",INDEX(Crosswalks!$C$4:$J$16,MATCH(H6672,Crosswalks!$C$4:$C$16,0),J6672+1),"N/A, D2D")</f>
        <v>N/A, D2D</v>
      </c>
      <c r="L6672" t="s">
        <v>6018</v>
      </c>
      <c r="M6672" t="s">
        <v>813</v>
      </c>
      <c r="N6672" t="s">
        <v>929</v>
      </c>
      <c r="O6672" t="s">
        <v>1482</v>
      </c>
      <c r="P6672">
        <v>-71.152640099999999</v>
      </c>
      <c r="Q6672">
        <v>42.299483700000003</v>
      </c>
    </row>
    <row r="6673" spans="2:17" x14ac:dyDescent="0.3">
      <c r="B6673" t="s">
        <v>866</v>
      </c>
      <c r="C6673" t="s">
        <v>2503</v>
      </c>
      <c r="D6673" t="s">
        <v>2472</v>
      </c>
      <c r="E6673">
        <v>-71.086889999999997</v>
      </c>
      <c r="F6673">
        <v>42.283709999999999</v>
      </c>
      <c r="G6673" t="s">
        <v>784</v>
      </c>
      <c r="H6673" s="5">
        <v>3</v>
      </c>
      <c r="I6673" t="s">
        <v>2482</v>
      </c>
      <c r="J6673" s="5">
        <f>VLOOKUP(I6673*1,Crosswalks!$L$3:$M$227,2,FALSE)</f>
        <v>7</v>
      </c>
      <c r="K6673" s="5" t="str">
        <f>IF(G6673="Corner",INDEX(Crosswalks!$C$4:$J$16,MATCH(H6673,Crosswalks!$C$4:$C$16,0),J6673+1),"N/A, D2D")</f>
        <v>N/A, D2D</v>
      </c>
      <c r="L6673" t="s">
        <v>6018</v>
      </c>
      <c r="M6673" t="s">
        <v>813</v>
      </c>
      <c r="N6673" t="s">
        <v>929</v>
      </c>
      <c r="O6673" t="s">
        <v>1482</v>
      </c>
      <c r="P6673">
        <v>-71.152640099999999</v>
      </c>
      <c r="Q6673">
        <v>42.299483700000003</v>
      </c>
    </row>
    <row r="6674" spans="2:17" x14ac:dyDescent="0.3">
      <c r="B6674" t="s">
        <v>1183</v>
      </c>
      <c r="C6674" t="s">
        <v>2740</v>
      </c>
      <c r="D6674" t="s">
        <v>2472</v>
      </c>
      <c r="E6674">
        <v>-71.088040000000007</v>
      </c>
      <c r="F6674">
        <v>42.289859999999997</v>
      </c>
      <c r="G6674" t="s">
        <v>784</v>
      </c>
      <c r="H6674" s="5">
        <v>3</v>
      </c>
      <c r="I6674" t="s">
        <v>1487</v>
      </c>
      <c r="J6674" s="5">
        <f>VLOOKUP(I6674*1,Crosswalks!$L$3:$M$227,2,FALSE)</f>
        <v>6</v>
      </c>
      <c r="K6674" s="5" t="str">
        <f>IF(G6674="Corner",INDEX(Crosswalks!$C$4:$J$16,MATCH(H6674,Crosswalks!$C$4:$C$16,0),J6674+1),"N/A, D2D")</f>
        <v>N/A, D2D</v>
      </c>
      <c r="L6674" t="s">
        <v>6018</v>
      </c>
      <c r="M6674" t="s">
        <v>813</v>
      </c>
      <c r="N6674" t="s">
        <v>929</v>
      </c>
      <c r="O6674" t="s">
        <v>1482</v>
      </c>
      <c r="P6674">
        <v>-71.152640099999999</v>
      </c>
      <c r="Q6674">
        <v>42.299483700000003</v>
      </c>
    </row>
    <row r="6675" spans="2:17" x14ac:dyDescent="0.3">
      <c r="B6675" t="s">
        <v>898</v>
      </c>
      <c r="C6675" t="s">
        <v>2491</v>
      </c>
      <c r="D6675" t="s">
        <v>2472</v>
      </c>
      <c r="E6675">
        <v>-71.08681</v>
      </c>
      <c r="F6675">
        <v>42.295760000000001</v>
      </c>
      <c r="G6675" t="s">
        <v>784</v>
      </c>
      <c r="H6675" s="5">
        <v>2</v>
      </c>
      <c r="I6675" t="s">
        <v>1080</v>
      </c>
      <c r="J6675" s="5">
        <f>VLOOKUP(I6675*1,Crosswalks!$L$3:$M$227,2,FALSE)</f>
        <v>6</v>
      </c>
      <c r="K6675" s="5" t="str">
        <f>IF(G6675="Corner",INDEX(Crosswalks!$C$4:$J$16,MATCH(H6675,Crosswalks!$C$4:$C$16,0),J6675+1),"N/A, D2D")</f>
        <v>N/A, D2D</v>
      </c>
      <c r="L6675" t="s">
        <v>6018</v>
      </c>
      <c r="M6675" t="s">
        <v>813</v>
      </c>
      <c r="N6675" t="s">
        <v>929</v>
      </c>
      <c r="O6675" t="s">
        <v>1482</v>
      </c>
      <c r="P6675">
        <v>-71.152640099999999</v>
      </c>
      <c r="Q6675">
        <v>42.299483700000003</v>
      </c>
    </row>
    <row r="6676" spans="2:17" x14ac:dyDescent="0.3">
      <c r="B6676" t="s">
        <v>1586</v>
      </c>
      <c r="C6676" t="s">
        <v>2489</v>
      </c>
      <c r="D6676" t="s">
        <v>2472</v>
      </c>
      <c r="E6676">
        <v>-71.089129999999997</v>
      </c>
      <c r="F6676">
        <v>42.283830000000002</v>
      </c>
      <c r="G6676" t="s">
        <v>784</v>
      </c>
      <c r="H6676" s="5" t="s">
        <v>785</v>
      </c>
      <c r="I6676" t="s">
        <v>2482</v>
      </c>
      <c r="J6676" s="5">
        <f>VLOOKUP(I6676*1,Crosswalks!$L$3:$M$227,2,FALSE)</f>
        <v>7</v>
      </c>
      <c r="K6676" s="5" t="str">
        <f>IF(G6676="Corner",INDEX(Crosswalks!$C$4:$J$16,MATCH(H6676,Crosswalks!$C$4:$C$16,0),J6676+1),"N/A, D2D")</f>
        <v>N/A, D2D</v>
      </c>
      <c r="L6676" t="s">
        <v>6018</v>
      </c>
      <c r="M6676" t="s">
        <v>813</v>
      </c>
      <c r="N6676" t="s">
        <v>929</v>
      </c>
      <c r="O6676" t="s">
        <v>1482</v>
      </c>
      <c r="P6676">
        <v>-71.152640099999999</v>
      </c>
      <c r="Q6676">
        <v>42.299483700000003</v>
      </c>
    </row>
    <row r="6677" spans="2:17" x14ac:dyDescent="0.3">
      <c r="B6677" t="s">
        <v>1308</v>
      </c>
      <c r="C6677" t="s">
        <v>2643</v>
      </c>
      <c r="D6677" t="s">
        <v>2472</v>
      </c>
      <c r="E6677">
        <v>-71.079459999999997</v>
      </c>
      <c r="F6677">
        <v>42.292940000000002</v>
      </c>
      <c r="G6677" t="s">
        <v>784</v>
      </c>
      <c r="H6677" s="5">
        <v>4</v>
      </c>
      <c r="I6677" t="s">
        <v>1080</v>
      </c>
      <c r="J6677" s="5">
        <f>VLOOKUP(I6677*1,Crosswalks!$L$3:$M$227,2,FALSE)</f>
        <v>6</v>
      </c>
      <c r="K6677" s="5" t="str">
        <f>IF(G6677="Corner",INDEX(Crosswalks!$C$4:$J$16,MATCH(H6677,Crosswalks!$C$4:$C$16,0),J6677+1),"N/A, D2D")</f>
        <v>N/A, D2D</v>
      </c>
      <c r="L6677" t="s">
        <v>6018</v>
      </c>
      <c r="M6677" t="s">
        <v>813</v>
      </c>
      <c r="N6677" t="s">
        <v>929</v>
      </c>
      <c r="O6677" t="s">
        <v>1482</v>
      </c>
      <c r="P6677">
        <v>-71.152640099999999</v>
      </c>
      <c r="Q6677">
        <v>42.299483700000003</v>
      </c>
    </row>
    <row r="6678" spans="2:17" x14ac:dyDescent="0.3">
      <c r="B6678" t="s">
        <v>960</v>
      </c>
      <c r="C6678" t="s">
        <v>2818</v>
      </c>
      <c r="D6678" t="s">
        <v>2472</v>
      </c>
      <c r="E6678">
        <v>-71.090450000000004</v>
      </c>
      <c r="F6678">
        <v>42.289630000000002</v>
      </c>
      <c r="G6678" t="s">
        <v>784</v>
      </c>
      <c r="H6678" s="5">
        <v>3</v>
      </c>
      <c r="I6678" t="s">
        <v>1487</v>
      </c>
      <c r="J6678" s="5">
        <f>VLOOKUP(I6678*1,Crosswalks!$L$3:$M$227,2,FALSE)</f>
        <v>6</v>
      </c>
      <c r="K6678" s="5" t="str">
        <f>IF(G6678="Corner",INDEX(Crosswalks!$C$4:$J$16,MATCH(H6678,Crosswalks!$C$4:$C$16,0),J6678+1),"N/A, D2D")</f>
        <v>N/A, D2D</v>
      </c>
      <c r="L6678" t="s">
        <v>6018</v>
      </c>
      <c r="M6678" t="s">
        <v>813</v>
      </c>
      <c r="N6678" t="s">
        <v>929</v>
      </c>
      <c r="O6678" t="s">
        <v>1482</v>
      </c>
      <c r="P6678">
        <v>-71.152640099999999</v>
      </c>
      <c r="Q6678">
        <v>42.299483700000003</v>
      </c>
    </row>
    <row r="6679" spans="2:17" x14ac:dyDescent="0.3">
      <c r="B6679" t="s">
        <v>2986</v>
      </c>
      <c r="C6679" t="s">
        <v>2489</v>
      </c>
      <c r="D6679" t="s">
        <v>2472</v>
      </c>
      <c r="E6679">
        <v>-71.084569999999999</v>
      </c>
      <c r="F6679">
        <v>42.280999999999999</v>
      </c>
      <c r="G6679" t="s">
        <v>784</v>
      </c>
      <c r="H6679" s="5">
        <v>2</v>
      </c>
      <c r="I6679" t="s">
        <v>2490</v>
      </c>
      <c r="J6679" s="5">
        <f>VLOOKUP(I6679*1,Crosswalks!$L$3:$M$227,2,FALSE)</f>
        <v>6</v>
      </c>
      <c r="K6679" s="5" t="str">
        <f>IF(G6679="Corner",INDEX(Crosswalks!$C$4:$J$16,MATCH(H6679,Crosswalks!$C$4:$C$16,0),J6679+1),"N/A, D2D")</f>
        <v>N/A, D2D</v>
      </c>
      <c r="L6679" t="s">
        <v>6018</v>
      </c>
      <c r="M6679" t="s">
        <v>813</v>
      </c>
      <c r="N6679" t="s">
        <v>929</v>
      </c>
      <c r="O6679" t="s">
        <v>1482</v>
      </c>
      <c r="P6679">
        <v>-71.152640099999999</v>
      </c>
      <c r="Q6679">
        <v>42.299483700000003</v>
      </c>
    </row>
    <row r="6680" spans="2:17" x14ac:dyDescent="0.3">
      <c r="B6680" t="s">
        <v>811</v>
      </c>
      <c r="C6680" t="s">
        <v>2483</v>
      </c>
      <c r="D6680" t="s">
        <v>2472</v>
      </c>
      <c r="E6680">
        <v>-71.085250000000002</v>
      </c>
      <c r="F6680">
        <v>42.286160000000002</v>
      </c>
      <c r="G6680" t="s">
        <v>784</v>
      </c>
      <c r="H6680" s="5">
        <v>1</v>
      </c>
      <c r="I6680" t="s">
        <v>2482</v>
      </c>
      <c r="J6680" s="5">
        <f>VLOOKUP(I6680*1,Crosswalks!$L$3:$M$227,2,FALSE)</f>
        <v>7</v>
      </c>
      <c r="K6680" s="5" t="str">
        <f>IF(G6680="Corner",INDEX(Crosswalks!$C$4:$J$16,MATCH(H6680,Crosswalks!$C$4:$C$16,0),J6680+1),"N/A, D2D")</f>
        <v>N/A, D2D</v>
      </c>
      <c r="L6680" t="s">
        <v>6018</v>
      </c>
      <c r="M6680" t="s">
        <v>813</v>
      </c>
      <c r="N6680" t="s">
        <v>929</v>
      </c>
      <c r="O6680" t="s">
        <v>1482</v>
      </c>
      <c r="P6680">
        <v>-71.152640099999999</v>
      </c>
      <c r="Q6680">
        <v>42.299483700000003</v>
      </c>
    </row>
    <row r="6681" spans="2:17" x14ac:dyDescent="0.3">
      <c r="B6681" t="s">
        <v>1276</v>
      </c>
      <c r="C6681" t="s">
        <v>2565</v>
      </c>
      <c r="D6681" t="s">
        <v>2472</v>
      </c>
      <c r="E6681">
        <v>-71.078490000000002</v>
      </c>
      <c r="F6681">
        <v>42.280589999999997</v>
      </c>
      <c r="G6681" t="s">
        <v>784</v>
      </c>
      <c r="H6681" s="5">
        <v>2</v>
      </c>
      <c r="I6681" t="s">
        <v>2490</v>
      </c>
      <c r="J6681" s="5">
        <f>VLOOKUP(I6681*1,Crosswalks!$L$3:$M$227,2,FALSE)</f>
        <v>6</v>
      </c>
      <c r="K6681" s="5" t="str">
        <f>IF(G6681="Corner",INDEX(Crosswalks!$C$4:$J$16,MATCH(H6681,Crosswalks!$C$4:$C$16,0),J6681+1),"N/A, D2D")</f>
        <v>N/A, D2D</v>
      </c>
      <c r="L6681" t="s">
        <v>6018</v>
      </c>
      <c r="M6681" t="s">
        <v>813</v>
      </c>
      <c r="N6681" t="s">
        <v>929</v>
      </c>
      <c r="O6681" t="s">
        <v>1482</v>
      </c>
      <c r="P6681">
        <v>-71.152640099999999</v>
      </c>
      <c r="Q6681">
        <v>42.299483700000003</v>
      </c>
    </row>
    <row r="6682" spans="2:17" x14ac:dyDescent="0.3">
      <c r="B6682" t="s">
        <v>2802</v>
      </c>
      <c r="C6682" t="s">
        <v>2489</v>
      </c>
      <c r="D6682" t="s">
        <v>2472</v>
      </c>
      <c r="E6682">
        <v>-71.090400000000002</v>
      </c>
      <c r="F6682">
        <v>42.284230000000001</v>
      </c>
      <c r="G6682" t="s">
        <v>784</v>
      </c>
      <c r="H6682" s="5">
        <v>5</v>
      </c>
      <c r="I6682" t="s">
        <v>2482</v>
      </c>
      <c r="J6682" s="5">
        <f>VLOOKUP(I6682*1,Crosswalks!$L$3:$M$227,2,FALSE)</f>
        <v>7</v>
      </c>
      <c r="K6682" s="5" t="str">
        <f>IF(G6682="Corner",INDEX(Crosswalks!$C$4:$J$16,MATCH(H6682,Crosswalks!$C$4:$C$16,0),J6682+1),"N/A, D2D")</f>
        <v>N/A, D2D</v>
      </c>
      <c r="L6682" t="s">
        <v>6018</v>
      </c>
      <c r="M6682" t="s">
        <v>813</v>
      </c>
      <c r="N6682" t="s">
        <v>929</v>
      </c>
      <c r="O6682" t="s">
        <v>1482</v>
      </c>
      <c r="P6682">
        <v>-71.152640099999999</v>
      </c>
      <c r="Q6682">
        <v>42.299483700000003</v>
      </c>
    </row>
    <row r="6683" spans="2:17" x14ac:dyDescent="0.3">
      <c r="B6683" t="s">
        <v>892</v>
      </c>
      <c r="C6683" t="s">
        <v>2505</v>
      </c>
      <c r="D6683" t="s">
        <v>2472</v>
      </c>
      <c r="E6683">
        <v>-71.084620000000001</v>
      </c>
      <c r="F6683">
        <v>42.295969999999997</v>
      </c>
      <c r="G6683" t="s">
        <v>784</v>
      </c>
      <c r="H6683" s="5">
        <v>6</v>
      </c>
      <c r="I6683" t="s">
        <v>1080</v>
      </c>
      <c r="J6683" s="5">
        <f>VLOOKUP(I6683*1,Crosswalks!$L$3:$M$227,2,FALSE)</f>
        <v>6</v>
      </c>
      <c r="K6683" s="5" t="str">
        <f>IF(G6683="Corner",INDEX(Crosswalks!$C$4:$J$16,MATCH(H6683,Crosswalks!$C$4:$C$16,0),J6683+1),"N/A, D2D")</f>
        <v>N/A, D2D</v>
      </c>
      <c r="L6683" t="s">
        <v>6018</v>
      </c>
      <c r="M6683" t="s">
        <v>813</v>
      </c>
      <c r="N6683" t="s">
        <v>929</v>
      </c>
      <c r="O6683" t="s">
        <v>1482</v>
      </c>
      <c r="P6683">
        <v>-71.152640099999999</v>
      </c>
      <c r="Q6683">
        <v>42.299483700000003</v>
      </c>
    </row>
    <row r="6684" spans="2:17" x14ac:dyDescent="0.3">
      <c r="B6684" t="s">
        <v>1029</v>
      </c>
      <c r="C6684" t="s">
        <v>2704</v>
      </c>
      <c r="D6684" t="s">
        <v>2472</v>
      </c>
      <c r="E6684">
        <v>-71.088509999999999</v>
      </c>
      <c r="F6684">
        <v>42.283760000000001</v>
      </c>
      <c r="G6684" t="s">
        <v>784</v>
      </c>
      <c r="H6684" s="5" t="s">
        <v>785</v>
      </c>
      <c r="I6684" t="s">
        <v>2482</v>
      </c>
      <c r="J6684" s="5">
        <f>VLOOKUP(I6684*1,Crosswalks!$L$3:$M$227,2,FALSE)</f>
        <v>7</v>
      </c>
      <c r="K6684" s="5" t="str">
        <f>IF(G6684="Corner",INDEX(Crosswalks!$C$4:$J$16,MATCH(H6684,Crosswalks!$C$4:$C$16,0),J6684+1),"N/A, D2D")</f>
        <v>N/A, D2D</v>
      </c>
      <c r="L6684" t="s">
        <v>6018</v>
      </c>
      <c r="M6684" t="s">
        <v>813</v>
      </c>
      <c r="N6684" t="s">
        <v>929</v>
      </c>
      <c r="O6684" t="s">
        <v>1482</v>
      </c>
      <c r="P6684">
        <v>-71.152640099999999</v>
      </c>
      <c r="Q6684">
        <v>42.299483700000003</v>
      </c>
    </row>
    <row r="6685" spans="2:17" x14ac:dyDescent="0.3">
      <c r="B6685" t="s">
        <v>1007</v>
      </c>
      <c r="C6685" t="s">
        <v>2484</v>
      </c>
      <c r="D6685" t="s">
        <v>2472</v>
      </c>
      <c r="E6685">
        <v>-71.088170000000005</v>
      </c>
      <c r="F6685">
        <v>42.289529999999999</v>
      </c>
      <c r="G6685" t="s">
        <v>784</v>
      </c>
      <c r="H6685" s="5">
        <v>1</v>
      </c>
      <c r="I6685" t="s">
        <v>1487</v>
      </c>
      <c r="J6685" s="5">
        <f>VLOOKUP(I6685*1,Crosswalks!$L$3:$M$227,2,FALSE)</f>
        <v>6</v>
      </c>
      <c r="K6685" s="5" t="str">
        <f>IF(G6685="Corner",INDEX(Crosswalks!$C$4:$J$16,MATCH(H6685,Crosswalks!$C$4:$C$16,0),J6685+1),"N/A, D2D")</f>
        <v>N/A, D2D</v>
      </c>
      <c r="L6685" t="s">
        <v>6018</v>
      </c>
      <c r="M6685" t="s">
        <v>813</v>
      </c>
      <c r="N6685" t="s">
        <v>929</v>
      </c>
      <c r="O6685" t="s">
        <v>1482</v>
      </c>
      <c r="P6685">
        <v>-71.152640099999999</v>
      </c>
      <c r="Q6685">
        <v>42.299483700000003</v>
      </c>
    </row>
    <row r="6686" spans="2:17" x14ac:dyDescent="0.3">
      <c r="B6686" t="s">
        <v>2808</v>
      </c>
      <c r="C6686" t="s">
        <v>2733</v>
      </c>
      <c r="D6686" t="s">
        <v>2472</v>
      </c>
      <c r="E6686">
        <v>-71.090295999999995</v>
      </c>
      <c r="F6686">
        <v>42.293998000000002</v>
      </c>
      <c r="G6686" t="s">
        <v>784</v>
      </c>
      <c r="H6686" s="5">
        <v>3</v>
      </c>
      <c r="I6686" t="s">
        <v>1080</v>
      </c>
      <c r="J6686" s="5">
        <f>VLOOKUP(I6686*1,Crosswalks!$L$3:$M$227,2,FALSE)</f>
        <v>6</v>
      </c>
      <c r="K6686" s="5" t="str">
        <f>IF(G6686="Corner",INDEX(Crosswalks!$C$4:$J$16,MATCH(H6686,Crosswalks!$C$4:$C$16,0),J6686+1),"N/A, D2D")</f>
        <v>N/A, D2D</v>
      </c>
      <c r="L6686" t="s">
        <v>6018</v>
      </c>
      <c r="M6686" t="s">
        <v>813</v>
      </c>
      <c r="N6686" t="s">
        <v>929</v>
      </c>
      <c r="O6686" t="s">
        <v>1482</v>
      </c>
      <c r="P6686">
        <v>-71.152640099999999</v>
      </c>
      <c r="Q6686">
        <v>42.299483700000003</v>
      </c>
    </row>
    <row r="6687" spans="2:17" x14ac:dyDescent="0.3">
      <c r="B6687" t="s">
        <v>1317</v>
      </c>
      <c r="C6687" t="s">
        <v>2726</v>
      </c>
      <c r="D6687" t="s">
        <v>2472</v>
      </c>
      <c r="E6687">
        <v>-71.086029999999994</v>
      </c>
      <c r="F6687">
        <v>42.283299999999997</v>
      </c>
      <c r="G6687" t="s">
        <v>784</v>
      </c>
      <c r="H6687" s="5" t="s">
        <v>785</v>
      </c>
      <c r="I6687" t="s">
        <v>2482</v>
      </c>
      <c r="J6687" s="5">
        <f>VLOOKUP(I6687*1,Crosswalks!$L$3:$M$227,2,FALSE)</f>
        <v>7</v>
      </c>
      <c r="K6687" s="5" t="str">
        <f>IF(G6687="Corner",INDEX(Crosswalks!$C$4:$J$16,MATCH(H6687,Crosswalks!$C$4:$C$16,0),J6687+1),"N/A, D2D")</f>
        <v>N/A, D2D</v>
      </c>
      <c r="L6687" t="s">
        <v>6018</v>
      </c>
      <c r="M6687" t="s">
        <v>813</v>
      </c>
      <c r="N6687" t="s">
        <v>929</v>
      </c>
      <c r="O6687" t="s">
        <v>1482</v>
      </c>
      <c r="P6687">
        <v>-71.152640099999999</v>
      </c>
      <c r="Q6687">
        <v>42.299483700000003</v>
      </c>
    </row>
    <row r="6688" spans="2:17" x14ac:dyDescent="0.3">
      <c r="B6688" t="s">
        <v>911</v>
      </c>
      <c r="C6688" t="s">
        <v>2738</v>
      </c>
      <c r="D6688" t="s">
        <v>2472</v>
      </c>
      <c r="E6688">
        <v>-71.092569999999995</v>
      </c>
      <c r="F6688">
        <v>42.286819999999999</v>
      </c>
      <c r="G6688" t="s">
        <v>784</v>
      </c>
      <c r="H6688" s="5" t="s">
        <v>785</v>
      </c>
      <c r="I6688" t="s">
        <v>1487</v>
      </c>
      <c r="J6688" s="5">
        <f>VLOOKUP(I6688*1,Crosswalks!$L$3:$M$227,2,FALSE)</f>
        <v>6</v>
      </c>
      <c r="K6688" s="5" t="str">
        <f>IF(G6688="Corner",INDEX(Crosswalks!$C$4:$J$16,MATCH(H6688,Crosswalks!$C$4:$C$16,0),J6688+1),"N/A, D2D")</f>
        <v>N/A, D2D</v>
      </c>
      <c r="L6688" t="s">
        <v>6018</v>
      </c>
      <c r="M6688" t="s">
        <v>813</v>
      </c>
      <c r="N6688" t="s">
        <v>929</v>
      </c>
      <c r="O6688" t="s">
        <v>1482</v>
      </c>
      <c r="P6688">
        <v>-71.152640099999999</v>
      </c>
      <c r="Q6688">
        <v>42.299483700000003</v>
      </c>
    </row>
    <row r="6689" spans="2:17" x14ac:dyDescent="0.3">
      <c r="B6689" t="s">
        <v>891</v>
      </c>
      <c r="C6689" t="s">
        <v>2628</v>
      </c>
      <c r="D6689" t="s">
        <v>2472</v>
      </c>
      <c r="E6689">
        <v>-71.082229999999996</v>
      </c>
      <c r="F6689">
        <v>42.283070000000002</v>
      </c>
      <c r="G6689" t="s">
        <v>784</v>
      </c>
      <c r="H6689" s="5">
        <v>4</v>
      </c>
      <c r="I6689" t="s">
        <v>2490</v>
      </c>
      <c r="J6689" s="5">
        <f>VLOOKUP(I6689*1,Crosswalks!$L$3:$M$227,2,FALSE)</f>
        <v>6</v>
      </c>
      <c r="K6689" s="5" t="str">
        <f>IF(G6689="Corner",INDEX(Crosswalks!$C$4:$J$16,MATCH(H6689,Crosswalks!$C$4:$C$16,0),J6689+1),"N/A, D2D")</f>
        <v>N/A, D2D</v>
      </c>
      <c r="L6689" t="s">
        <v>6018</v>
      </c>
      <c r="M6689" t="s">
        <v>813</v>
      </c>
      <c r="N6689" t="s">
        <v>929</v>
      </c>
      <c r="O6689" t="s">
        <v>1482</v>
      </c>
      <c r="P6689">
        <v>-71.152640099999999</v>
      </c>
      <c r="Q6689">
        <v>42.299483700000003</v>
      </c>
    </row>
    <row r="6690" spans="2:17" x14ac:dyDescent="0.3">
      <c r="B6690" t="s">
        <v>913</v>
      </c>
      <c r="C6690" t="s">
        <v>2740</v>
      </c>
      <c r="D6690" t="s">
        <v>2472</v>
      </c>
      <c r="E6690">
        <v>-71.087800000000001</v>
      </c>
      <c r="F6690">
        <v>42.28969</v>
      </c>
      <c r="G6690" t="s">
        <v>784</v>
      </c>
      <c r="H6690" s="5" t="s">
        <v>785</v>
      </c>
      <c r="I6690" t="s">
        <v>1487</v>
      </c>
      <c r="J6690" s="5">
        <f>VLOOKUP(I6690*1,Crosswalks!$L$3:$M$227,2,FALSE)</f>
        <v>6</v>
      </c>
      <c r="K6690" s="5" t="str">
        <f>IF(G6690="Corner",INDEX(Crosswalks!$C$4:$J$16,MATCH(H6690,Crosswalks!$C$4:$C$16,0),J6690+1),"N/A, D2D")</f>
        <v>N/A, D2D</v>
      </c>
      <c r="L6690" t="s">
        <v>6018</v>
      </c>
      <c r="M6690" t="s">
        <v>813</v>
      </c>
      <c r="N6690" t="s">
        <v>929</v>
      </c>
      <c r="O6690" t="s">
        <v>1482</v>
      </c>
      <c r="P6690">
        <v>-71.152640099999999</v>
      </c>
      <c r="Q6690">
        <v>42.299483700000003</v>
      </c>
    </row>
    <row r="6691" spans="2:17" x14ac:dyDescent="0.3">
      <c r="B6691" t="s">
        <v>1168</v>
      </c>
      <c r="C6691" t="s">
        <v>2625</v>
      </c>
      <c r="D6691" t="s">
        <v>2472</v>
      </c>
      <c r="E6691">
        <v>-71.091040000000007</v>
      </c>
      <c r="F6691">
        <v>42.288879999999999</v>
      </c>
      <c r="G6691" t="s">
        <v>783</v>
      </c>
      <c r="H6691" s="5">
        <v>6</v>
      </c>
      <c r="I6691" t="s">
        <v>1487</v>
      </c>
      <c r="J6691" s="5">
        <f>VLOOKUP(I6691*1,Crosswalks!$L$3:$M$227,2,FALSE)</f>
        <v>6</v>
      </c>
      <c r="K6691" s="5">
        <f>IF(G6691="Corner",INDEX(Crosswalks!$C$4:$J$16,MATCH(H6691,Crosswalks!$C$4:$C$16,0),J6691+1),"N/A, D2D")</f>
        <v>0.4</v>
      </c>
      <c r="L6691" t="s">
        <v>5958</v>
      </c>
      <c r="M6691" t="s">
        <v>813</v>
      </c>
      <c r="N6691" t="s">
        <v>814</v>
      </c>
      <c r="O6691" t="s">
        <v>838</v>
      </c>
      <c r="P6691">
        <v>-71.137700620000004</v>
      </c>
      <c r="Q6691">
        <v>42.352058669999998</v>
      </c>
    </row>
    <row r="6692" spans="2:17" x14ac:dyDescent="0.3">
      <c r="B6692" t="s">
        <v>2987</v>
      </c>
      <c r="C6692" t="s">
        <v>2631</v>
      </c>
      <c r="D6692" t="s">
        <v>2472</v>
      </c>
      <c r="E6692">
        <v>-71.089929999999995</v>
      </c>
      <c r="F6692">
        <v>42.293140000000001</v>
      </c>
      <c r="G6692" t="s">
        <v>783</v>
      </c>
      <c r="H6692" s="5" t="s">
        <v>785</v>
      </c>
      <c r="I6692" t="s">
        <v>1080</v>
      </c>
      <c r="J6692" s="5">
        <f>VLOOKUP(I6692*1,Crosswalks!$L$3:$M$227,2,FALSE)</f>
        <v>6</v>
      </c>
      <c r="K6692" s="5">
        <f>IF(G6692="Corner",INDEX(Crosswalks!$C$4:$J$16,MATCH(H6692,Crosswalks!$C$4:$C$16,0),J6692+1),"N/A, D2D")</f>
        <v>0.2</v>
      </c>
      <c r="L6692" t="s">
        <v>5958</v>
      </c>
      <c r="M6692" t="s">
        <v>813</v>
      </c>
      <c r="N6692" t="s">
        <v>814</v>
      </c>
      <c r="O6692" t="s">
        <v>838</v>
      </c>
      <c r="P6692">
        <v>-71.137700620000004</v>
      </c>
      <c r="Q6692">
        <v>42.352058669999998</v>
      </c>
    </row>
    <row r="6693" spans="2:17" x14ac:dyDescent="0.3">
      <c r="B6693" t="s">
        <v>1168</v>
      </c>
      <c r="C6693" t="s">
        <v>2625</v>
      </c>
      <c r="D6693" t="s">
        <v>2472</v>
      </c>
      <c r="E6693">
        <v>-71.091040000000007</v>
      </c>
      <c r="F6693">
        <v>42.288879999999999</v>
      </c>
      <c r="G6693" t="s">
        <v>783</v>
      </c>
      <c r="H6693" s="5">
        <v>4</v>
      </c>
      <c r="I6693" t="s">
        <v>1487</v>
      </c>
      <c r="J6693" s="5">
        <f>VLOOKUP(I6693*1,Crosswalks!$L$3:$M$227,2,FALSE)</f>
        <v>6</v>
      </c>
      <c r="K6693" s="5">
        <f>IF(G6693="Corner",INDEX(Crosswalks!$C$4:$J$16,MATCH(H6693,Crosswalks!$C$4:$C$16,0),J6693+1),"N/A, D2D")</f>
        <v>0.3</v>
      </c>
      <c r="L6693" t="s">
        <v>5958</v>
      </c>
      <c r="M6693" t="s">
        <v>813</v>
      </c>
      <c r="N6693" t="s">
        <v>814</v>
      </c>
      <c r="O6693" t="s">
        <v>838</v>
      </c>
      <c r="P6693">
        <v>-71.137700620000004</v>
      </c>
      <c r="Q6693">
        <v>42.352058669999998</v>
      </c>
    </row>
    <row r="6694" spans="2:17" x14ac:dyDescent="0.3">
      <c r="B6694" t="s">
        <v>1546</v>
      </c>
      <c r="C6694" t="s">
        <v>1085</v>
      </c>
      <c r="D6694" t="s">
        <v>2472</v>
      </c>
      <c r="E6694">
        <v>-71.084106000000006</v>
      </c>
      <c r="F6694">
        <v>42.297656000000003</v>
      </c>
      <c r="G6694" t="s">
        <v>783</v>
      </c>
      <c r="H6694" s="5">
        <v>1</v>
      </c>
      <c r="I6694" t="s">
        <v>1080</v>
      </c>
      <c r="J6694" s="5">
        <f>VLOOKUP(I6694*1,Crosswalks!$L$3:$M$227,2,FALSE)</f>
        <v>6</v>
      </c>
      <c r="K6694" s="5">
        <f>IF(G6694="Corner",INDEX(Crosswalks!$C$4:$J$16,MATCH(H6694,Crosswalks!$C$4:$C$16,0),J6694+1),"N/A, D2D")</f>
        <v>0.2</v>
      </c>
      <c r="L6694" t="s">
        <v>5958</v>
      </c>
      <c r="M6694" t="s">
        <v>813</v>
      </c>
      <c r="N6694" t="s">
        <v>814</v>
      </c>
      <c r="O6694" t="s">
        <v>838</v>
      </c>
      <c r="P6694">
        <v>-71.137700620000004</v>
      </c>
      <c r="Q6694">
        <v>42.352058669999998</v>
      </c>
    </row>
    <row r="6695" spans="2:17" x14ac:dyDescent="0.3">
      <c r="B6695" t="s">
        <v>811</v>
      </c>
      <c r="C6695" t="s">
        <v>2806</v>
      </c>
      <c r="D6695" t="s">
        <v>2472</v>
      </c>
      <c r="E6695">
        <v>-71.090400000000002</v>
      </c>
      <c r="F6695">
        <v>42.296520000000001</v>
      </c>
      <c r="G6695" t="s">
        <v>783</v>
      </c>
      <c r="H6695" s="5">
        <v>1</v>
      </c>
      <c r="I6695" t="s">
        <v>1080</v>
      </c>
      <c r="J6695" s="5">
        <f>VLOOKUP(I6695*1,Crosswalks!$L$3:$M$227,2,FALSE)</f>
        <v>6</v>
      </c>
      <c r="K6695" s="5">
        <f>IF(G6695="Corner",INDEX(Crosswalks!$C$4:$J$16,MATCH(H6695,Crosswalks!$C$4:$C$16,0),J6695+1),"N/A, D2D")</f>
        <v>0.2</v>
      </c>
      <c r="L6695" t="s">
        <v>5958</v>
      </c>
      <c r="M6695" t="s">
        <v>813</v>
      </c>
      <c r="N6695" t="s">
        <v>814</v>
      </c>
      <c r="O6695" t="s">
        <v>838</v>
      </c>
      <c r="P6695">
        <v>-71.137700620000004</v>
      </c>
      <c r="Q6695">
        <v>42.352058669999998</v>
      </c>
    </row>
    <row r="6696" spans="2:17" x14ac:dyDescent="0.3">
      <c r="B6696" t="s">
        <v>1180</v>
      </c>
      <c r="C6696" t="s">
        <v>2631</v>
      </c>
      <c r="D6696" t="s">
        <v>2472</v>
      </c>
      <c r="E6696">
        <v>-71.091463000000005</v>
      </c>
      <c r="F6696">
        <v>42.294282000000003</v>
      </c>
      <c r="G6696" t="s">
        <v>783</v>
      </c>
      <c r="H6696" s="5">
        <v>1</v>
      </c>
      <c r="I6696" t="s">
        <v>1080</v>
      </c>
      <c r="J6696" s="5">
        <f>VLOOKUP(I6696*1,Crosswalks!$L$3:$M$227,2,FALSE)</f>
        <v>6</v>
      </c>
      <c r="K6696" s="5">
        <f>IF(G6696="Corner",INDEX(Crosswalks!$C$4:$J$16,MATCH(H6696,Crosswalks!$C$4:$C$16,0),J6696+1),"N/A, D2D")</f>
        <v>0.2</v>
      </c>
      <c r="L6696" t="s">
        <v>5958</v>
      </c>
      <c r="M6696" t="s">
        <v>813</v>
      </c>
      <c r="N6696" t="s">
        <v>814</v>
      </c>
      <c r="O6696" t="s">
        <v>838</v>
      </c>
      <c r="P6696">
        <v>-71.137700620000004</v>
      </c>
      <c r="Q6696">
        <v>42.352058669999998</v>
      </c>
    </row>
    <row r="6697" spans="2:17" x14ac:dyDescent="0.3">
      <c r="B6697" t="s">
        <v>2630</v>
      </c>
      <c r="C6697" t="s">
        <v>1077</v>
      </c>
      <c r="D6697" t="s">
        <v>2472</v>
      </c>
      <c r="E6697">
        <v>-71.089119999999994</v>
      </c>
      <c r="F6697">
        <v>42.292310000000001</v>
      </c>
      <c r="G6697" t="s">
        <v>783</v>
      </c>
      <c r="H6697" s="5" t="s">
        <v>785</v>
      </c>
      <c r="I6697" t="s">
        <v>1487</v>
      </c>
      <c r="J6697" s="5">
        <f>VLOOKUP(I6697*1,Crosswalks!$L$3:$M$227,2,FALSE)</f>
        <v>6</v>
      </c>
      <c r="K6697" s="5">
        <f>IF(G6697="Corner",INDEX(Crosswalks!$C$4:$J$16,MATCH(H6697,Crosswalks!$C$4:$C$16,0),J6697+1),"N/A, D2D")</f>
        <v>0.2</v>
      </c>
      <c r="L6697" t="s">
        <v>5958</v>
      </c>
      <c r="M6697" t="s">
        <v>813</v>
      </c>
      <c r="N6697" t="s">
        <v>814</v>
      </c>
      <c r="O6697" t="s">
        <v>838</v>
      </c>
      <c r="P6697">
        <v>-71.137700620000004</v>
      </c>
      <c r="Q6697">
        <v>42.352058669999998</v>
      </c>
    </row>
    <row r="6698" spans="2:17" x14ac:dyDescent="0.3">
      <c r="B6698" t="s">
        <v>1854</v>
      </c>
      <c r="C6698" t="s">
        <v>1077</v>
      </c>
      <c r="D6698" t="s">
        <v>2472</v>
      </c>
      <c r="E6698">
        <v>-71.086637999999994</v>
      </c>
      <c r="F6698">
        <v>42.298032999999997</v>
      </c>
      <c r="G6698" t="s">
        <v>783</v>
      </c>
      <c r="H6698" s="5">
        <v>1</v>
      </c>
      <c r="I6698" t="s">
        <v>1080</v>
      </c>
      <c r="J6698" s="5">
        <f>VLOOKUP(I6698*1,Crosswalks!$L$3:$M$227,2,FALSE)</f>
        <v>6</v>
      </c>
      <c r="K6698" s="5">
        <f>IF(G6698="Corner",INDEX(Crosswalks!$C$4:$J$16,MATCH(H6698,Crosswalks!$C$4:$C$16,0),J6698+1),"N/A, D2D")</f>
        <v>0.2</v>
      </c>
      <c r="L6698" t="s">
        <v>5958</v>
      </c>
      <c r="M6698" t="s">
        <v>813</v>
      </c>
      <c r="N6698" t="s">
        <v>814</v>
      </c>
      <c r="O6698" t="s">
        <v>838</v>
      </c>
      <c r="P6698">
        <v>-71.137700620000004</v>
      </c>
      <c r="Q6698">
        <v>42.352058669999998</v>
      </c>
    </row>
    <row r="6699" spans="2:17" x14ac:dyDescent="0.3">
      <c r="B6699" t="s">
        <v>1412</v>
      </c>
      <c r="C6699" t="s">
        <v>2693</v>
      </c>
      <c r="D6699" t="s">
        <v>2472</v>
      </c>
      <c r="E6699">
        <v>-71.075180000000003</v>
      </c>
      <c r="F6699">
        <v>42.291870000000003</v>
      </c>
      <c r="G6699" t="s">
        <v>783</v>
      </c>
      <c r="H6699" s="5">
        <v>1</v>
      </c>
      <c r="I6699" t="s">
        <v>2499</v>
      </c>
      <c r="J6699" s="5">
        <f>VLOOKUP(I6699*1,Crosswalks!$L$3:$M$227,2,FALSE)</f>
        <v>7</v>
      </c>
      <c r="K6699" s="5">
        <f>IF(G6699="Corner",INDEX(Crosswalks!$C$4:$J$16,MATCH(H6699,Crosswalks!$C$4:$C$16,0),J6699+1),"N/A, D2D")</f>
        <v>0.2</v>
      </c>
      <c r="L6699" t="s">
        <v>5958</v>
      </c>
      <c r="M6699" t="s">
        <v>813</v>
      </c>
      <c r="N6699" t="s">
        <v>814</v>
      </c>
      <c r="O6699" t="s">
        <v>838</v>
      </c>
      <c r="P6699">
        <v>-71.137700620000004</v>
      </c>
      <c r="Q6699">
        <v>42.352058669999998</v>
      </c>
    </row>
    <row r="6700" spans="2:17" x14ac:dyDescent="0.3">
      <c r="B6700" t="s">
        <v>862</v>
      </c>
      <c r="C6700" t="s">
        <v>2693</v>
      </c>
      <c r="D6700" t="s">
        <v>2472</v>
      </c>
      <c r="E6700">
        <v>-71.077169999999995</v>
      </c>
      <c r="F6700">
        <v>42.296680000000002</v>
      </c>
      <c r="G6700" t="s">
        <v>783</v>
      </c>
      <c r="H6700" s="5">
        <v>6</v>
      </c>
      <c r="I6700" t="s">
        <v>2499</v>
      </c>
      <c r="J6700" s="5">
        <f>VLOOKUP(I6700*1,Crosswalks!$L$3:$M$227,2,FALSE)</f>
        <v>7</v>
      </c>
      <c r="K6700" s="5">
        <f>IF(G6700="Corner",INDEX(Crosswalks!$C$4:$J$16,MATCH(H6700,Crosswalks!$C$4:$C$16,0),J6700+1),"N/A, D2D")</f>
        <v>0.4</v>
      </c>
      <c r="L6700" t="s">
        <v>5958</v>
      </c>
      <c r="M6700" t="s">
        <v>813</v>
      </c>
      <c r="N6700" t="s">
        <v>814</v>
      </c>
      <c r="O6700" t="s">
        <v>838</v>
      </c>
      <c r="P6700">
        <v>-71.137700620000004</v>
      </c>
      <c r="Q6700">
        <v>42.352058669999998</v>
      </c>
    </row>
    <row r="6701" spans="2:17" x14ac:dyDescent="0.3">
      <c r="B6701" t="s">
        <v>1742</v>
      </c>
      <c r="C6701" t="s">
        <v>2489</v>
      </c>
      <c r="D6701" t="s">
        <v>2472</v>
      </c>
      <c r="E6701">
        <v>-71.093140000000005</v>
      </c>
      <c r="F6701">
        <v>42.286279999999998</v>
      </c>
      <c r="G6701" t="s">
        <v>783</v>
      </c>
      <c r="H6701" s="5">
        <v>1</v>
      </c>
      <c r="I6701" t="s">
        <v>1487</v>
      </c>
      <c r="J6701" s="5">
        <f>VLOOKUP(I6701*1,Crosswalks!$L$3:$M$227,2,FALSE)</f>
        <v>6</v>
      </c>
      <c r="K6701" s="5">
        <f>IF(G6701="Corner",INDEX(Crosswalks!$C$4:$J$16,MATCH(H6701,Crosswalks!$C$4:$C$16,0),J6701+1),"N/A, D2D")</f>
        <v>0.2</v>
      </c>
      <c r="L6701" t="s">
        <v>5958</v>
      </c>
      <c r="M6701" t="s">
        <v>813</v>
      </c>
      <c r="N6701" t="s">
        <v>814</v>
      </c>
      <c r="O6701" t="s">
        <v>838</v>
      </c>
      <c r="P6701">
        <v>-71.137700620000004</v>
      </c>
      <c r="Q6701">
        <v>42.352058669999998</v>
      </c>
    </row>
    <row r="6702" spans="2:17" x14ac:dyDescent="0.3">
      <c r="B6702" t="s">
        <v>1029</v>
      </c>
      <c r="C6702" t="s">
        <v>2704</v>
      </c>
      <c r="D6702" t="s">
        <v>2472</v>
      </c>
      <c r="E6702">
        <v>-71.088509999999999</v>
      </c>
      <c r="F6702">
        <v>42.283760000000001</v>
      </c>
      <c r="G6702" t="s">
        <v>783</v>
      </c>
      <c r="H6702" s="5" t="s">
        <v>785</v>
      </c>
      <c r="I6702" t="s">
        <v>2482</v>
      </c>
      <c r="J6702" s="5">
        <f>VLOOKUP(I6702*1,Crosswalks!$L$3:$M$227,2,FALSE)</f>
        <v>7</v>
      </c>
      <c r="K6702" s="5">
        <f>IF(G6702="Corner",INDEX(Crosswalks!$C$4:$J$16,MATCH(H6702,Crosswalks!$C$4:$C$16,0),J6702+1),"N/A, D2D")</f>
        <v>0.2</v>
      </c>
      <c r="L6702" t="s">
        <v>5958</v>
      </c>
      <c r="M6702" t="s">
        <v>813</v>
      </c>
      <c r="N6702" t="s">
        <v>814</v>
      </c>
      <c r="O6702" t="s">
        <v>838</v>
      </c>
      <c r="P6702">
        <v>-71.137700620000004</v>
      </c>
      <c r="Q6702">
        <v>42.352058669999998</v>
      </c>
    </row>
    <row r="6703" spans="2:17" x14ac:dyDescent="0.3">
      <c r="B6703" t="s">
        <v>898</v>
      </c>
      <c r="C6703" t="s">
        <v>2640</v>
      </c>
      <c r="D6703" t="s">
        <v>2472</v>
      </c>
      <c r="E6703">
        <v>-71.076866999999993</v>
      </c>
      <c r="F6703">
        <v>42.291229000000001</v>
      </c>
      <c r="G6703" t="s">
        <v>783</v>
      </c>
      <c r="H6703" s="5">
        <v>6</v>
      </c>
      <c r="I6703" t="s">
        <v>2527</v>
      </c>
      <c r="J6703" s="5">
        <f>VLOOKUP(I6703*1,Crosswalks!$L$3:$M$227,2,FALSE)</f>
        <v>6</v>
      </c>
      <c r="K6703" s="5">
        <f>IF(G6703="Corner",INDEX(Crosswalks!$C$4:$J$16,MATCH(H6703,Crosswalks!$C$4:$C$16,0),J6703+1),"N/A, D2D")</f>
        <v>0.4</v>
      </c>
      <c r="L6703" t="s">
        <v>5958</v>
      </c>
      <c r="M6703" t="s">
        <v>813</v>
      </c>
      <c r="N6703" t="s">
        <v>814</v>
      </c>
      <c r="O6703" t="s">
        <v>838</v>
      </c>
      <c r="P6703">
        <v>-71.137700620000004</v>
      </c>
      <c r="Q6703">
        <v>42.352058669999998</v>
      </c>
    </row>
    <row r="6704" spans="2:17" x14ac:dyDescent="0.3">
      <c r="B6704" t="s">
        <v>2988</v>
      </c>
      <c r="C6704" t="s">
        <v>2503</v>
      </c>
      <c r="D6704" t="s">
        <v>2472</v>
      </c>
      <c r="E6704">
        <v>-71.088629999999995</v>
      </c>
      <c r="F6704">
        <v>42.283279999999998</v>
      </c>
      <c r="G6704" t="s">
        <v>783</v>
      </c>
      <c r="H6704" s="5">
        <v>2</v>
      </c>
      <c r="I6704" t="s">
        <v>2482</v>
      </c>
      <c r="J6704" s="5">
        <f>VLOOKUP(I6704*1,Crosswalks!$L$3:$M$227,2,FALSE)</f>
        <v>7</v>
      </c>
      <c r="K6704" s="5">
        <f>IF(G6704="Corner",INDEX(Crosswalks!$C$4:$J$16,MATCH(H6704,Crosswalks!$C$4:$C$16,0),J6704+1),"N/A, D2D")</f>
        <v>0.3</v>
      </c>
      <c r="L6704" t="s">
        <v>5958</v>
      </c>
      <c r="M6704" t="s">
        <v>813</v>
      </c>
      <c r="N6704" t="s">
        <v>814</v>
      </c>
      <c r="O6704" t="s">
        <v>838</v>
      </c>
      <c r="P6704">
        <v>-71.137700620000004</v>
      </c>
      <c r="Q6704">
        <v>42.352058669999998</v>
      </c>
    </row>
    <row r="6705" spans="2:17" x14ac:dyDescent="0.3">
      <c r="B6705" t="s">
        <v>1007</v>
      </c>
      <c r="C6705" t="s">
        <v>2588</v>
      </c>
      <c r="D6705" t="s">
        <v>2472</v>
      </c>
      <c r="E6705">
        <v>-71.08117</v>
      </c>
      <c r="F6705">
        <v>42.286479999999997</v>
      </c>
      <c r="G6705" t="s">
        <v>783</v>
      </c>
      <c r="H6705" s="5">
        <v>6</v>
      </c>
      <c r="I6705" t="s">
        <v>2482</v>
      </c>
      <c r="J6705" s="5">
        <f>VLOOKUP(I6705*1,Crosswalks!$L$3:$M$227,2,FALSE)</f>
        <v>7</v>
      </c>
      <c r="K6705" s="5">
        <f>IF(G6705="Corner",INDEX(Crosswalks!$C$4:$J$16,MATCH(H6705,Crosswalks!$C$4:$C$16,0),J6705+1),"N/A, D2D")</f>
        <v>0.4</v>
      </c>
      <c r="L6705" t="s">
        <v>5958</v>
      </c>
      <c r="M6705" t="s">
        <v>813</v>
      </c>
      <c r="N6705" t="s">
        <v>814</v>
      </c>
      <c r="O6705" t="s">
        <v>838</v>
      </c>
      <c r="P6705">
        <v>-71.137700620000004</v>
      </c>
      <c r="Q6705">
        <v>42.352058669999998</v>
      </c>
    </row>
    <row r="6706" spans="2:17" x14ac:dyDescent="0.3">
      <c r="B6706" t="s">
        <v>1423</v>
      </c>
      <c r="C6706" t="s">
        <v>2513</v>
      </c>
      <c r="D6706" t="s">
        <v>2472</v>
      </c>
      <c r="E6706">
        <v>-71.082970000000003</v>
      </c>
      <c r="F6706">
        <v>42.288260000000001</v>
      </c>
      <c r="G6706" t="s">
        <v>783</v>
      </c>
      <c r="H6706" s="5">
        <v>4</v>
      </c>
      <c r="I6706" t="s">
        <v>1487</v>
      </c>
      <c r="J6706" s="5">
        <f>VLOOKUP(I6706*1,Crosswalks!$L$3:$M$227,2,FALSE)</f>
        <v>6</v>
      </c>
      <c r="K6706" s="5">
        <f>IF(G6706="Corner",INDEX(Crosswalks!$C$4:$J$16,MATCH(H6706,Crosswalks!$C$4:$C$16,0),J6706+1),"N/A, D2D")</f>
        <v>0.3</v>
      </c>
      <c r="L6706" t="s">
        <v>5958</v>
      </c>
      <c r="M6706" t="s">
        <v>813</v>
      </c>
      <c r="N6706" t="s">
        <v>814</v>
      </c>
      <c r="O6706" t="s">
        <v>838</v>
      </c>
      <c r="P6706">
        <v>-71.137700620000004</v>
      </c>
      <c r="Q6706">
        <v>42.352058669999998</v>
      </c>
    </row>
    <row r="6707" spans="2:17" x14ac:dyDescent="0.3">
      <c r="B6707" t="s">
        <v>2960</v>
      </c>
      <c r="C6707" t="s">
        <v>1077</v>
      </c>
      <c r="D6707" t="s">
        <v>2472</v>
      </c>
      <c r="E6707">
        <v>-71.090225000000004</v>
      </c>
      <c r="F6707">
        <v>42.287030999999999</v>
      </c>
      <c r="G6707" t="s">
        <v>783</v>
      </c>
      <c r="H6707" s="5">
        <v>1</v>
      </c>
      <c r="I6707" t="s">
        <v>1487</v>
      </c>
      <c r="J6707" s="5">
        <f>VLOOKUP(I6707*1,Crosswalks!$L$3:$M$227,2,FALSE)</f>
        <v>6</v>
      </c>
      <c r="K6707" s="5">
        <f>IF(G6707="Corner",INDEX(Crosswalks!$C$4:$J$16,MATCH(H6707,Crosswalks!$C$4:$C$16,0),J6707+1),"N/A, D2D")</f>
        <v>0.2</v>
      </c>
      <c r="L6707" t="s">
        <v>5958</v>
      </c>
      <c r="M6707" t="s">
        <v>813</v>
      </c>
      <c r="N6707" t="s">
        <v>814</v>
      </c>
      <c r="O6707" t="s">
        <v>838</v>
      </c>
      <c r="P6707">
        <v>-71.137700620000004</v>
      </c>
      <c r="Q6707">
        <v>42.352058669999998</v>
      </c>
    </row>
    <row r="6708" spans="2:17" x14ac:dyDescent="0.3">
      <c r="B6708" t="s">
        <v>1168</v>
      </c>
      <c r="C6708" t="s">
        <v>2637</v>
      </c>
      <c r="D6708" t="s">
        <v>2472</v>
      </c>
      <c r="E6708">
        <v>-71.083089999999999</v>
      </c>
      <c r="F6708">
        <v>42.282670000000003</v>
      </c>
      <c r="G6708" t="s">
        <v>783</v>
      </c>
      <c r="H6708" s="5">
        <v>5</v>
      </c>
      <c r="I6708" t="s">
        <v>2490</v>
      </c>
      <c r="J6708" s="5">
        <f>VLOOKUP(I6708*1,Crosswalks!$L$3:$M$227,2,FALSE)</f>
        <v>6</v>
      </c>
      <c r="K6708" s="5">
        <f>IF(G6708="Corner",INDEX(Crosswalks!$C$4:$J$16,MATCH(H6708,Crosswalks!$C$4:$C$16,0),J6708+1),"N/A, D2D")</f>
        <v>0.4</v>
      </c>
      <c r="L6708" t="s">
        <v>5958</v>
      </c>
      <c r="M6708" t="s">
        <v>813</v>
      </c>
      <c r="N6708" t="s">
        <v>814</v>
      </c>
      <c r="O6708" t="s">
        <v>838</v>
      </c>
      <c r="P6708">
        <v>-71.137700620000004</v>
      </c>
      <c r="Q6708">
        <v>42.352058669999998</v>
      </c>
    </row>
    <row r="6709" spans="2:17" x14ac:dyDescent="0.3">
      <c r="B6709" t="s">
        <v>2989</v>
      </c>
      <c r="C6709" t="s">
        <v>2981</v>
      </c>
      <c r="D6709" t="s">
        <v>2472</v>
      </c>
      <c r="E6709">
        <v>-71.090808999999993</v>
      </c>
      <c r="F6709">
        <v>42.296143999999998</v>
      </c>
      <c r="G6709" t="s">
        <v>783</v>
      </c>
      <c r="H6709" s="5" t="s">
        <v>785</v>
      </c>
      <c r="I6709" t="s">
        <v>1080</v>
      </c>
      <c r="J6709" s="5">
        <f>VLOOKUP(I6709*1,Crosswalks!$L$3:$M$227,2,FALSE)</f>
        <v>6</v>
      </c>
      <c r="K6709" s="5">
        <f>IF(G6709="Corner",INDEX(Crosswalks!$C$4:$J$16,MATCH(H6709,Crosswalks!$C$4:$C$16,0),J6709+1),"N/A, D2D")</f>
        <v>0.2</v>
      </c>
      <c r="L6709" t="s">
        <v>5958</v>
      </c>
      <c r="M6709" t="s">
        <v>813</v>
      </c>
      <c r="N6709" t="s">
        <v>814</v>
      </c>
      <c r="O6709" t="s">
        <v>838</v>
      </c>
      <c r="P6709">
        <v>-71.137700620000004</v>
      </c>
      <c r="Q6709">
        <v>42.352058669999998</v>
      </c>
    </row>
    <row r="6710" spans="2:17" x14ac:dyDescent="0.3">
      <c r="B6710" t="s">
        <v>864</v>
      </c>
      <c r="C6710" t="s">
        <v>2637</v>
      </c>
      <c r="D6710" t="s">
        <v>2472</v>
      </c>
      <c r="E6710">
        <v>-71.082120000000003</v>
      </c>
      <c r="F6710">
        <v>42.281820000000003</v>
      </c>
      <c r="G6710" t="s">
        <v>783</v>
      </c>
      <c r="H6710" s="5">
        <v>5</v>
      </c>
      <c r="I6710" t="s">
        <v>2490</v>
      </c>
      <c r="J6710" s="5">
        <f>VLOOKUP(I6710*1,Crosswalks!$L$3:$M$227,2,FALSE)</f>
        <v>6</v>
      </c>
      <c r="K6710" s="5">
        <f>IF(G6710="Corner",INDEX(Crosswalks!$C$4:$J$16,MATCH(H6710,Crosswalks!$C$4:$C$16,0),J6710+1),"N/A, D2D")</f>
        <v>0.4</v>
      </c>
      <c r="L6710" t="s">
        <v>5958</v>
      </c>
      <c r="M6710" t="s">
        <v>813</v>
      </c>
      <c r="N6710" t="s">
        <v>814</v>
      </c>
      <c r="O6710" t="s">
        <v>838</v>
      </c>
      <c r="P6710">
        <v>-71.137700620000004</v>
      </c>
      <c r="Q6710">
        <v>42.352058669999998</v>
      </c>
    </row>
    <row r="6711" spans="2:17" x14ac:dyDescent="0.3">
      <c r="B6711" t="s">
        <v>1456</v>
      </c>
      <c r="C6711" t="s">
        <v>2738</v>
      </c>
      <c r="D6711" t="s">
        <v>2472</v>
      </c>
      <c r="E6711">
        <v>-71.091290999999998</v>
      </c>
      <c r="F6711">
        <v>42.286572999999997</v>
      </c>
      <c r="G6711" t="s">
        <v>783</v>
      </c>
      <c r="H6711" s="5">
        <v>2</v>
      </c>
      <c r="I6711" t="s">
        <v>1487</v>
      </c>
      <c r="J6711" s="5">
        <f>VLOOKUP(I6711*1,Crosswalks!$L$3:$M$227,2,FALSE)</f>
        <v>6</v>
      </c>
      <c r="K6711" s="5">
        <f>IF(G6711="Corner",INDEX(Crosswalks!$C$4:$J$16,MATCH(H6711,Crosswalks!$C$4:$C$16,0),J6711+1),"N/A, D2D")</f>
        <v>0.3</v>
      </c>
      <c r="L6711" t="s">
        <v>5958</v>
      </c>
      <c r="M6711" t="s">
        <v>813</v>
      </c>
      <c r="N6711" t="s">
        <v>814</v>
      </c>
      <c r="O6711" t="s">
        <v>838</v>
      </c>
      <c r="P6711">
        <v>-71.137700620000004</v>
      </c>
      <c r="Q6711">
        <v>42.352058669999998</v>
      </c>
    </row>
    <row r="6712" spans="2:17" x14ac:dyDescent="0.3">
      <c r="B6712" t="s">
        <v>1084</v>
      </c>
      <c r="C6712" t="s">
        <v>2484</v>
      </c>
      <c r="D6712" t="s">
        <v>2472</v>
      </c>
      <c r="E6712">
        <v>-71.087860000000006</v>
      </c>
      <c r="F6712">
        <v>42.289319999999996</v>
      </c>
      <c r="G6712" t="s">
        <v>783</v>
      </c>
      <c r="H6712" s="5">
        <v>6</v>
      </c>
      <c r="I6712" t="s">
        <v>1487</v>
      </c>
      <c r="J6712" s="5">
        <f>VLOOKUP(I6712*1,Crosswalks!$L$3:$M$227,2,FALSE)</f>
        <v>6</v>
      </c>
      <c r="K6712" s="5">
        <f>IF(G6712="Corner",INDEX(Crosswalks!$C$4:$J$16,MATCH(H6712,Crosswalks!$C$4:$C$16,0),J6712+1),"N/A, D2D")</f>
        <v>0.4</v>
      </c>
      <c r="L6712" t="s">
        <v>5958</v>
      </c>
      <c r="M6712" t="s">
        <v>813</v>
      </c>
      <c r="N6712" t="s">
        <v>814</v>
      </c>
      <c r="O6712" t="s">
        <v>838</v>
      </c>
      <c r="P6712">
        <v>-71.137700620000004</v>
      </c>
      <c r="Q6712">
        <v>42.352058669999998</v>
      </c>
    </row>
    <row r="6713" spans="2:17" x14ac:dyDescent="0.3">
      <c r="B6713" t="s">
        <v>2234</v>
      </c>
      <c r="C6713" t="s">
        <v>2513</v>
      </c>
      <c r="D6713" t="s">
        <v>2472</v>
      </c>
      <c r="E6713">
        <v>-71.088939999999994</v>
      </c>
      <c r="F6713">
        <v>42.289160000000003</v>
      </c>
      <c r="G6713" t="s">
        <v>783</v>
      </c>
      <c r="H6713" s="5">
        <v>6</v>
      </c>
      <c r="I6713" t="s">
        <v>1487</v>
      </c>
      <c r="J6713" s="5">
        <f>VLOOKUP(I6713*1,Crosswalks!$L$3:$M$227,2,FALSE)</f>
        <v>6</v>
      </c>
      <c r="K6713" s="5">
        <f>IF(G6713="Corner",INDEX(Crosswalks!$C$4:$J$16,MATCH(H6713,Crosswalks!$C$4:$C$16,0),J6713+1),"N/A, D2D")</f>
        <v>0.4</v>
      </c>
      <c r="L6713" t="s">
        <v>5958</v>
      </c>
      <c r="M6713" t="s">
        <v>813</v>
      </c>
      <c r="N6713" t="s">
        <v>814</v>
      </c>
      <c r="O6713" t="s">
        <v>838</v>
      </c>
      <c r="P6713">
        <v>-71.137700620000004</v>
      </c>
      <c r="Q6713">
        <v>42.352058669999998</v>
      </c>
    </row>
    <row r="6714" spans="2:17" x14ac:dyDescent="0.3">
      <c r="B6714" t="s">
        <v>2990</v>
      </c>
      <c r="C6714" t="s">
        <v>1077</v>
      </c>
      <c r="D6714" t="s">
        <v>2472</v>
      </c>
      <c r="E6714">
        <v>-71.087590000000006</v>
      </c>
      <c r="F6714">
        <v>42.296959999999999</v>
      </c>
      <c r="G6714" t="s">
        <v>783</v>
      </c>
      <c r="H6714" s="5">
        <v>4</v>
      </c>
      <c r="I6714" t="s">
        <v>1080</v>
      </c>
      <c r="J6714" s="5">
        <f>VLOOKUP(I6714*1,Crosswalks!$L$3:$M$227,2,FALSE)</f>
        <v>6</v>
      </c>
      <c r="K6714" s="5">
        <f>IF(G6714="Corner",INDEX(Crosswalks!$C$4:$J$16,MATCH(H6714,Crosswalks!$C$4:$C$16,0),J6714+1),"N/A, D2D")</f>
        <v>0.3</v>
      </c>
      <c r="L6714" t="s">
        <v>5958</v>
      </c>
      <c r="M6714" t="s">
        <v>813</v>
      </c>
      <c r="N6714" t="s">
        <v>814</v>
      </c>
      <c r="O6714" t="s">
        <v>838</v>
      </c>
      <c r="P6714">
        <v>-71.137700620000004</v>
      </c>
      <c r="Q6714">
        <v>42.352058669999998</v>
      </c>
    </row>
    <row r="6715" spans="2:17" x14ac:dyDescent="0.3">
      <c r="B6715" t="s">
        <v>1168</v>
      </c>
      <c r="C6715" t="s">
        <v>2587</v>
      </c>
      <c r="D6715" t="s">
        <v>2472</v>
      </c>
      <c r="E6715">
        <v>-71.091939999999994</v>
      </c>
      <c r="F6715">
        <v>42.28642</v>
      </c>
      <c r="G6715" t="s">
        <v>783</v>
      </c>
      <c r="H6715" s="5">
        <v>3</v>
      </c>
      <c r="I6715" t="s">
        <v>1487</v>
      </c>
      <c r="J6715" s="5">
        <f>VLOOKUP(I6715*1,Crosswalks!$L$3:$M$227,2,FALSE)</f>
        <v>6</v>
      </c>
      <c r="K6715" s="5">
        <f>IF(G6715="Corner",INDEX(Crosswalks!$C$4:$J$16,MATCH(H6715,Crosswalks!$C$4:$C$16,0),J6715+1),"N/A, D2D")</f>
        <v>0.3</v>
      </c>
      <c r="L6715" t="s">
        <v>5958</v>
      </c>
      <c r="M6715" t="s">
        <v>813</v>
      </c>
      <c r="N6715" t="s">
        <v>814</v>
      </c>
      <c r="O6715" t="s">
        <v>838</v>
      </c>
      <c r="P6715">
        <v>-71.137700620000004</v>
      </c>
      <c r="Q6715">
        <v>42.352058669999998</v>
      </c>
    </row>
    <row r="6716" spans="2:17" x14ac:dyDescent="0.3">
      <c r="B6716" t="s">
        <v>866</v>
      </c>
      <c r="C6716" t="s">
        <v>2587</v>
      </c>
      <c r="D6716" t="s">
        <v>2472</v>
      </c>
      <c r="E6716">
        <v>-71.091610000000003</v>
      </c>
      <c r="F6716">
        <v>42.286059999999999</v>
      </c>
      <c r="G6716" t="s">
        <v>783</v>
      </c>
      <c r="H6716" s="5">
        <v>1</v>
      </c>
      <c r="I6716" t="s">
        <v>1487</v>
      </c>
      <c r="J6716" s="5">
        <f>VLOOKUP(I6716*1,Crosswalks!$L$3:$M$227,2,FALSE)</f>
        <v>6</v>
      </c>
      <c r="K6716" s="5">
        <f>IF(G6716="Corner",INDEX(Crosswalks!$C$4:$J$16,MATCH(H6716,Crosswalks!$C$4:$C$16,0),J6716+1),"N/A, D2D")</f>
        <v>0.2</v>
      </c>
      <c r="L6716" t="s">
        <v>5958</v>
      </c>
      <c r="M6716" t="s">
        <v>813</v>
      </c>
      <c r="N6716" t="s">
        <v>814</v>
      </c>
      <c r="O6716" t="s">
        <v>838</v>
      </c>
      <c r="P6716">
        <v>-71.137700620000004</v>
      </c>
      <c r="Q6716">
        <v>42.352058669999998</v>
      </c>
    </row>
    <row r="6717" spans="2:17" x14ac:dyDescent="0.3">
      <c r="B6717" t="s">
        <v>1196</v>
      </c>
      <c r="C6717" t="s">
        <v>2638</v>
      </c>
      <c r="D6717" t="s">
        <v>2472</v>
      </c>
      <c r="E6717">
        <v>-71.075839999999999</v>
      </c>
      <c r="F6717">
        <v>42.280760000000001</v>
      </c>
      <c r="G6717" t="s">
        <v>783</v>
      </c>
      <c r="H6717" s="5" t="s">
        <v>785</v>
      </c>
      <c r="I6717" t="s">
        <v>2490</v>
      </c>
      <c r="J6717" s="5">
        <f>VLOOKUP(I6717*1,Crosswalks!$L$3:$M$227,2,FALSE)</f>
        <v>6</v>
      </c>
      <c r="K6717" s="5">
        <f>IF(G6717="Corner",INDEX(Crosswalks!$C$4:$J$16,MATCH(H6717,Crosswalks!$C$4:$C$16,0),J6717+1),"N/A, D2D")</f>
        <v>0.2</v>
      </c>
      <c r="L6717" t="s">
        <v>5958</v>
      </c>
      <c r="M6717" t="s">
        <v>813</v>
      </c>
      <c r="N6717" t="s">
        <v>814</v>
      </c>
      <c r="O6717" t="s">
        <v>838</v>
      </c>
      <c r="P6717">
        <v>-71.137700620000004</v>
      </c>
      <c r="Q6717">
        <v>42.352058669999998</v>
      </c>
    </row>
    <row r="6718" spans="2:17" x14ac:dyDescent="0.3">
      <c r="B6718" t="s">
        <v>960</v>
      </c>
      <c r="C6718" t="s">
        <v>2667</v>
      </c>
      <c r="D6718" t="s">
        <v>2472</v>
      </c>
      <c r="E6718">
        <v>-71.07902</v>
      </c>
      <c r="F6718">
        <v>42.293010000000002</v>
      </c>
      <c r="G6718" t="s">
        <v>783</v>
      </c>
      <c r="H6718" s="5">
        <v>3</v>
      </c>
      <c r="I6718" t="s">
        <v>1080</v>
      </c>
      <c r="J6718" s="5">
        <f>VLOOKUP(I6718*1,Crosswalks!$L$3:$M$227,2,FALSE)</f>
        <v>6</v>
      </c>
      <c r="K6718" s="5">
        <f>IF(G6718="Corner",INDEX(Crosswalks!$C$4:$J$16,MATCH(H6718,Crosswalks!$C$4:$C$16,0),J6718+1),"N/A, D2D")</f>
        <v>0.3</v>
      </c>
      <c r="L6718" t="s">
        <v>5958</v>
      </c>
      <c r="M6718" t="s">
        <v>813</v>
      </c>
      <c r="N6718" t="s">
        <v>814</v>
      </c>
      <c r="O6718" t="s">
        <v>838</v>
      </c>
      <c r="P6718">
        <v>-71.137700620000004</v>
      </c>
      <c r="Q6718">
        <v>42.352058669999998</v>
      </c>
    </row>
    <row r="6719" spans="2:17" x14ac:dyDescent="0.3">
      <c r="B6719" t="s">
        <v>1059</v>
      </c>
      <c r="C6719" t="s">
        <v>2707</v>
      </c>
      <c r="D6719" t="s">
        <v>2472</v>
      </c>
      <c r="E6719">
        <v>-71.086070000000007</v>
      </c>
      <c r="F6719">
        <v>42.296709999999997</v>
      </c>
      <c r="G6719" t="s">
        <v>783</v>
      </c>
      <c r="H6719" s="5" t="s">
        <v>785</v>
      </c>
      <c r="I6719" t="s">
        <v>1080</v>
      </c>
      <c r="J6719" s="5">
        <f>VLOOKUP(I6719*1,Crosswalks!$L$3:$M$227,2,FALSE)</f>
        <v>6</v>
      </c>
      <c r="K6719" s="5">
        <f>IF(G6719="Corner",INDEX(Crosswalks!$C$4:$J$16,MATCH(H6719,Crosswalks!$C$4:$C$16,0),J6719+1),"N/A, D2D")</f>
        <v>0.2</v>
      </c>
      <c r="L6719" t="s">
        <v>5958</v>
      </c>
      <c r="M6719" t="s">
        <v>813</v>
      </c>
      <c r="N6719" t="s">
        <v>814</v>
      </c>
      <c r="O6719" t="s">
        <v>838</v>
      </c>
      <c r="P6719">
        <v>-71.137700620000004</v>
      </c>
      <c r="Q6719">
        <v>42.352058669999998</v>
      </c>
    </row>
    <row r="6720" spans="2:17" x14ac:dyDescent="0.3">
      <c r="B6720" t="s">
        <v>2991</v>
      </c>
      <c r="C6720" t="s">
        <v>2489</v>
      </c>
      <c r="D6720" t="s">
        <v>2472</v>
      </c>
      <c r="E6720">
        <v>-71.088830000000002</v>
      </c>
      <c r="F6720">
        <v>42.283279999999998</v>
      </c>
      <c r="G6720" t="s">
        <v>783</v>
      </c>
      <c r="H6720" s="5">
        <v>3</v>
      </c>
      <c r="I6720" t="s">
        <v>2482</v>
      </c>
      <c r="J6720" s="5">
        <f>VLOOKUP(I6720*1,Crosswalks!$L$3:$M$227,2,FALSE)</f>
        <v>7</v>
      </c>
      <c r="K6720" s="5">
        <f>IF(G6720="Corner",INDEX(Crosswalks!$C$4:$J$16,MATCH(H6720,Crosswalks!$C$4:$C$16,0),J6720+1),"N/A, D2D")</f>
        <v>0.3</v>
      </c>
      <c r="L6720" t="s">
        <v>5958</v>
      </c>
      <c r="M6720" t="s">
        <v>813</v>
      </c>
      <c r="N6720" t="s">
        <v>814</v>
      </c>
      <c r="O6720" t="s">
        <v>838</v>
      </c>
      <c r="P6720">
        <v>-71.137700620000004</v>
      </c>
      <c r="Q6720">
        <v>42.352058669999998</v>
      </c>
    </row>
    <row r="6721" spans="2:17" x14ac:dyDescent="0.3">
      <c r="B6721" t="s">
        <v>1059</v>
      </c>
      <c r="C6721" t="s">
        <v>2623</v>
      </c>
      <c r="D6721" t="s">
        <v>2472</v>
      </c>
      <c r="E6721">
        <v>-71.092921000000004</v>
      </c>
      <c r="F6721">
        <v>42.290390000000002</v>
      </c>
      <c r="G6721" t="s">
        <v>783</v>
      </c>
      <c r="H6721" s="5">
        <v>4</v>
      </c>
      <c r="I6721" t="s">
        <v>1651</v>
      </c>
      <c r="J6721" s="5">
        <f>VLOOKUP(I6721*1,Crosswalks!$L$3:$M$227,2,FALSE)</f>
        <v>5</v>
      </c>
      <c r="K6721" s="5">
        <f>IF(G6721="Corner",INDEX(Crosswalks!$C$4:$J$16,MATCH(H6721,Crosswalks!$C$4:$C$16,0),J6721+1),"N/A, D2D")</f>
        <v>0.5</v>
      </c>
      <c r="L6721" t="s">
        <v>5958</v>
      </c>
      <c r="M6721" t="s">
        <v>813</v>
      </c>
      <c r="N6721" t="s">
        <v>814</v>
      </c>
      <c r="O6721" t="s">
        <v>838</v>
      </c>
      <c r="P6721">
        <v>-71.137700620000004</v>
      </c>
      <c r="Q6721">
        <v>42.352058669999998</v>
      </c>
    </row>
    <row r="6722" spans="2:17" x14ac:dyDescent="0.3">
      <c r="B6722" t="s">
        <v>998</v>
      </c>
      <c r="C6722" t="s">
        <v>2616</v>
      </c>
      <c r="D6722" t="s">
        <v>2472</v>
      </c>
      <c r="E6722">
        <v>-71.08802</v>
      </c>
      <c r="F6722">
        <v>42.297350000000002</v>
      </c>
      <c r="G6722" t="s">
        <v>783</v>
      </c>
      <c r="H6722" s="5">
        <v>4</v>
      </c>
      <c r="I6722" t="s">
        <v>1080</v>
      </c>
      <c r="J6722" s="5">
        <f>VLOOKUP(I6722*1,Crosswalks!$L$3:$M$227,2,FALSE)</f>
        <v>6</v>
      </c>
      <c r="K6722" s="5">
        <f>IF(G6722="Corner",INDEX(Crosswalks!$C$4:$J$16,MATCH(H6722,Crosswalks!$C$4:$C$16,0),J6722+1),"N/A, D2D")</f>
        <v>0.3</v>
      </c>
      <c r="L6722" t="s">
        <v>5958</v>
      </c>
      <c r="M6722" t="s">
        <v>813</v>
      </c>
      <c r="N6722" t="s">
        <v>814</v>
      </c>
      <c r="O6722" t="s">
        <v>838</v>
      </c>
      <c r="P6722">
        <v>-71.137700620000004</v>
      </c>
      <c r="Q6722">
        <v>42.352058669999998</v>
      </c>
    </row>
    <row r="6723" spans="2:17" x14ac:dyDescent="0.3">
      <c r="B6723" t="s">
        <v>828</v>
      </c>
      <c r="C6723" t="s">
        <v>2707</v>
      </c>
      <c r="D6723" t="s">
        <v>2472</v>
      </c>
      <c r="E6723">
        <v>-71.08605</v>
      </c>
      <c r="F6723">
        <v>42.297440000000002</v>
      </c>
      <c r="G6723" t="s">
        <v>783</v>
      </c>
      <c r="H6723" s="5" t="s">
        <v>785</v>
      </c>
      <c r="I6723" t="s">
        <v>1080</v>
      </c>
      <c r="J6723" s="5">
        <f>VLOOKUP(I6723*1,Crosswalks!$L$3:$M$227,2,FALSE)</f>
        <v>6</v>
      </c>
      <c r="K6723" s="5">
        <f>IF(G6723="Corner",INDEX(Crosswalks!$C$4:$J$16,MATCH(H6723,Crosswalks!$C$4:$C$16,0),J6723+1),"N/A, D2D")</f>
        <v>0.2</v>
      </c>
      <c r="L6723" t="s">
        <v>5958</v>
      </c>
      <c r="M6723" t="s">
        <v>813</v>
      </c>
      <c r="N6723" t="s">
        <v>814</v>
      </c>
      <c r="O6723" t="s">
        <v>838</v>
      </c>
      <c r="P6723">
        <v>-71.137700620000004</v>
      </c>
      <c r="Q6723">
        <v>42.352058669999998</v>
      </c>
    </row>
    <row r="6724" spans="2:17" x14ac:dyDescent="0.3">
      <c r="B6724" t="s">
        <v>2731</v>
      </c>
      <c r="C6724" t="s">
        <v>1077</v>
      </c>
      <c r="D6724" t="s">
        <v>2472</v>
      </c>
      <c r="E6724">
        <v>-71.091080000000005</v>
      </c>
      <c r="F6724">
        <v>42.286499999999997</v>
      </c>
      <c r="G6724" t="s">
        <v>783</v>
      </c>
      <c r="H6724" s="5">
        <v>6</v>
      </c>
      <c r="I6724" t="s">
        <v>1487</v>
      </c>
      <c r="J6724" s="5">
        <f>VLOOKUP(I6724*1,Crosswalks!$L$3:$M$227,2,FALSE)</f>
        <v>6</v>
      </c>
      <c r="K6724" s="5">
        <f>IF(G6724="Corner",INDEX(Crosswalks!$C$4:$J$16,MATCH(H6724,Crosswalks!$C$4:$C$16,0),J6724+1),"N/A, D2D")</f>
        <v>0.4</v>
      </c>
      <c r="L6724" t="s">
        <v>5958</v>
      </c>
      <c r="M6724" t="s">
        <v>813</v>
      </c>
      <c r="N6724" t="s">
        <v>814</v>
      </c>
      <c r="O6724" t="s">
        <v>838</v>
      </c>
      <c r="P6724">
        <v>-71.137700620000004</v>
      </c>
      <c r="Q6724">
        <v>42.352058669999998</v>
      </c>
    </row>
    <row r="6725" spans="2:17" x14ac:dyDescent="0.3">
      <c r="B6725" t="s">
        <v>2992</v>
      </c>
      <c r="C6725" t="s">
        <v>1077</v>
      </c>
      <c r="D6725" t="s">
        <v>2472</v>
      </c>
      <c r="E6725">
        <v>-71.088329999999999</v>
      </c>
      <c r="F6725">
        <v>42.294829999999997</v>
      </c>
      <c r="G6725" t="s">
        <v>783</v>
      </c>
      <c r="H6725" s="5">
        <v>1</v>
      </c>
      <c r="I6725" t="s">
        <v>1080</v>
      </c>
      <c r="J6725" s="5">
        <f>VLOOKUP(I6725*1,Crosswalks!$L$3:$M$227,2,FALSE)</f>
        <v>6</v>
      </c>
      <c r="K6725" s="5">
        <f>IF(G6725="Corner",INDEX(Crosswalks!$C$4:$J$16,MATCH(H6725,Crosswalks!$C$4:$C$16,0),J6725+1),"N/A, D2D")</f>
        <v>0.2</v>
      </c>
      <c r="L6725" t="s">
        <v>5958</v>
      </c>
      <c r="M6725" t="s">
        <v>813</v>
      </c>
      <c r="N6725" t="s">
        <v>814</v>
      </c>
      <c r="O6725" t="s">
        <v>838</v>
      </c>
      <c r="P6725">
        <v>-71.137700620000004</v>
      </c>
      <c r="Q6725">
        <v>42.352058669999998</v>
      </c>
    </row>
    <row r="6726" spans="2:17" x14ac:dyDescent="0.3">
      <c r="B6726" t="s">
        <v>853</v>
      </c>
      <c r="C6726" t="s">
        <v>2587</v>
      </c>
      <c r="D6726" t="s">
        <v>2472</v>
      </c>
      <c r="E6726">
        <v>-71.092190000000002</v>
      </c>
      <c r="F6726">
        <v>42.286169999999998</v>
      </c>
      <c r="G6726" t="s">
        <v>783</v>
      </c>
      <c r="H6726" s="5">
        <v>1</v>
      </c>
      <c r="I6726" t="s">
        <v>1487</v>
      </c>
      <c r="J6726" s="5">
        <f>VLOOKUP(I6726*1,Crosswalks!$L$3:$M$227,2,FALSE)</f>
        <v>6</v>
      </c>
      <c r="K6726" s="5">
        <f>IF(G6726="Corner",INDEX(Crosswalks!$C$4:$J$16,MATCH(H6726,Crosswalks!$C$4:$C$16,0),J6726+1),"N/A, D2D")</f>
        <v>0.2</v>
      </c>
      <c r="L6726" t="s">
        <v>5958</v>
      </c>
      <c r="M6726" t="s">
        <v>813</v>
      </c>
      <c r="N6726" t="s">
        <v>814</v>
      </c>
      <c r="O6726" t="s">
        <v>838</v>
      </c>
      <c r="P6726">
        <v>-71.137700620000004</v>
      </c>
      <c r="Q6726">
        <v>42.352058669999998</v>
      </c>
    </row>
    <row r="6727" spans="2:17" x14ac:dyDescent="0.3">
      <c r="B6727" t="s">
        <v>2993</v>
      </c>
      <c r="C6727" t="s">
        <v>1077</v>
      </c>
      <c r="D6727" t="s">
        <v>2472</v>
      </c>
      <c r="E6727">
        <v>-71.090002999999996</v>
      </c>
      <c r="F6727">
        <v>42.287709</v>
      </c>
      <c r="G6727" t="s">
        <v>783</v>
      </c>
      <c r="H6727" s="5">
        <v>4</v>
      </c>
      <c r="I6727" t="s">
        <v>1487</v>
      </c>
      <c r="J6727" s="5">
        <f>VLOOKUP(I6727*1,Crosswalks!$L$3:$M$227,2,FALSE)</f>
        <v>6</v>
      </c>
      <c r="K6727" s="5">
        <f>IF(G6727="Corner",INDEX(Crosswalks!$C$4:$J$16,MATCH(H6727,Crosswalks!$C$4:$C$16,0),J6727+1),"N/A, D2D")</f>
        <v>0.3</v>
      </c>
      <c r="L6727" t="s">
        <v>5958</v>
      </c>
      <c r="M6727" t="s">
        <v>813</v>
      </c>
      <c r="N6727" t="s">
        <v>814</v>
      </c>
      <c r="O6727" t="s">
        <v>838</v>
      </c>
      <c r="P6727">
        <v>-71.137700620000004</v>
      </c>
      <c r="Q6727">
        <v>42.352058669999998</v>
      </c>
    </row>
    <row r="6728" spans="2:17" x14ac:dyDescent="0.3">
      <c r="B6728" t="s">
        <v>1313</v>
      </c>
      <c r="C6728" t="s">
        <v>1085</v>
      </c>
      <c r="D6728" t="s">
        <v>2472</v>
      </c>
      <c r="E6728">
        <v>-71.084000000000003</v>
      </c>
      <c r="F6728">
        <v>42.297519999999999</v>
      </c>
      <c r="G6728" t="s">
        <v>783</v>
      </c>
      <c r="H6728" s="5">
        <v>5</v>
      </c>
      <c r="I6728" t="s">
        <v>1080</v>
      </c>
      <c r="J6728" s="5">
        <f>VLOOKUP(I6728*1,Crosswalks!$L$3:$M$227,2,FALSE)</f>
        <v>6</v>
      </c>
      <c r="K6728" s="5">
        <f>IF(G6728="Corner",INDEX(Crosswalks!$C$4:$J$16,MATCH(H6728,Crosswalks!$C$4:$C$16,0),J6728+1),"N/A, D2D")</f>
        <v>0.4</v>
      </c>
      <c r="L6728" t="s">
        <v>5958</v>
      </c>
      <c r="M6728" t="s">
        <v>813</v>
      </c>
      <c r="N6728" t="s">
        <v>814</v>
      </c>
      <c r="O6728" t="s">
        <v>838</v>
      </c>
      <c r="P6728">
        <v>-71.137700620000004</v>
      </c>
      <c r="Q6728">
        <v>42.352058669999998</v>
      </c>
    </row>
    <row r="6729" spans="2:17" x14ac:dyDescent="0.3">
      <c r="B6729" t="s">
        <v>931</v>
      </c>
      <c r="C6729" t="s">
        <v>2481</v>
      </c>
      <c r="D6729" t="s">
        <v>2472</v>
      </c>
      <c r="E6729">
        <v>-71.085329999999999</v>
      </c>
      <c r="F6729">
        <v>42.285989999999998</v>
      </c>
      <c r="G6729" t="s">
        <v>783</v>
      </c>
      <c r="H6729" s="5">
        <v>1</v>
      </c>
      <c r="I6729" t="s">
        <v>2482</v>
      </c>
      <c r="J6729" s="5">
        <f>VLOOKUP(I6729*1,Crosswalks!$L$3:$M$227,2,FALSE)</f>
        <v>7</v>
      </c>
      <c r="K6729" s="5">
        <f>IF(G6729="Corner",INDEX(Crosswalks!$C$4:$J$16,MATCH(H6729,Crosswalks!$C$4:$C$16,0),J6729+1),"N/A, D2D")</f>
        <v>0.2</v>
      </c>
      <c r="L6729" t="s">
        <v>5958</v>
      </c>
      <c r="M6729" t="s">
        <v>813</v>
      </c>
      <c r="N6729" t="s">
        <v>814</v>
      </c>
      <c r="O6729" t="s">
        <v>838</v>
      </c>
      <c r="P6729">
        <v>-71.137700620000004</v>
      </c>
      <c r="Q6729">
        <v>42.352058669999998</v>
      </c>
    </row>
    <row r="6730" spans="2:17" x14ac:dyDescent="0.3">
      <c r="B6730" t="s">
        <v>1607</v>
      </c>
      <c r="C6730" t="s">
        <v>2493</v>
      </c>
      <c r="D6730" t="s">
        <v>2472</v>
      </c>
      <c r="E6730">
        <v>-71.081649999999996</v>
      </c>
      <c r="F6730">
        <v>42.283850000000001</v>
      </c>
      <c r="G6730" t="s">
        <v>783</v>
      </c>
      <c r="H6730" s="5">
        <v>2</v>
      </c>
      <c r="I6730" t="s">
        <v>2490</v>
      </c>
      <c r="J6730" s="5">
        <f>VLOOKUP(I6730*1,Crosswalks!$L$3:$M$227,2,FALSE)</f>
        <v>6</v>
      </c>
      <c r="K6730" s="5">
        <f>IF(G6730="Corner",INDEX(Crosswalks!$C$4:$J$16,MATCH(H6730,Crosswalks!$C$4:$C$16,0),J6730+1),"N/A, D2D")</f>
        <v>0.3</v>
      </c>
      <c r="L6730" t="s">
        <v>5958</v>
      </c>
      <c r="M6730" t="s">
        <v>813</v>
      </c>
      <c r="N6730" t="s">
        <v>814</v>
      </c>
      <c r="O6730" t="s">
        <v>838</v>
      </c>
      <c r="P6730">
        <v>-71.137700620000004</v>
      </c>
      <c r="Q6730">
        <v>42.352058669999998</v>
      </c>
    </row>
    <row r="6731" spans="2:17" x14ac:dyDescent="0.3">
      <c r="B6731" t="s">
        <v>1165</v>
      </c>
      <c r="C6731" t="s">
        <v>2625</v>
      </c>
      <c r="D6731" t="s">
        <v>2472</v>
      </c>
      <c r="E6731">
        <v>-71.091470000000001</v>
      </c>
      <c r="F6731">
        <v>42.288960000000003</v>
      </c>
      <c r="G6731" t="s">
        <v>783</v>
      </c>
      <c r="H6731" s="5">
        <v>3</v>
      </c>
      <c r="I6731" t="s">
        <v>1487</v>
      </c>
      <c r="J6731" s="5">
        <f>VLOOKUP(I6731*1,Crosswalks!$L$3:$M$227,2,FALSE)</f>
        <v>6</v>
      </c>
      <c r="K6731" s="5">
        <f>IF(G6731="Corner",INDEX(Crosswalks!$C$4:$J$16,MATCH(H6731,Crosswalks!$C$4:$C$16,0),J6731+1),"N/A, D2D")</f>
        <v>0.3</v>
      </c>
      <c r="L6731" t="s">
        <v>5958</v>
      </c>
      <c r="M6731" t="s">
        <v>813</v>
      </c>
      <c r="N6731" t="s">
        <v>814</v>
      </c>
      <c r="O6731" t="s">
        <v>838</v>
      </c>
      <c r="P6731">
        <v>-71.137700620000004</v>
      </c>
      <c r="Q6731">
        <v>42.352058669999998</v>
      </c>
    </row>
    <row r="6732" spans="2:17" x14ac:dyDescent="0.3">
      <c r="B6732" t="s">
        <v>2994</v>
      </c>
      <c r="C6732" t="s">
        <v>1077</v>
      </c>
      <c r="D6732" t="s">
        <v>2472</v>
      </c>
      <c r="E6732">
        <v>-71.08793</v>
      </c>
      <c r="F6732">
        <v>42.295900000000003</v>
      </c>
      <c r="G6732" t="s">
        <v>783</v>
      </c>
      <c r="H6732" s="5">
        <v>1</v>
      </c>
      <c r="I6732" t="s">
        <v>1080</v>
      </c>
      <c r="J6732" s="5">
        <f>VLOOKUP(I6732*1,Crosswalks!$L$3:$M$227,2,FALSE)</f>
        <v>6</v>
      </c>
      <c r="K6732" s="5">
        <f>IF(G6732="Corner",INDEX(Crosswalks!$C$4:$J$16,MATCH(H6732,Crosswalks!$C$4:$C$16,0),J6732+1),"N/A, D2D")</f>
        <v>0.2</v>
      </c>
      <c r="L6732" t="s">
        <v>5958</v>
      </c>
      <c r="M6732" t="s">
        <v>813</v>
      </c>
      <c r="N6732" t="s">
        <v>814</v>
      </c>
      <c r="O6732" t="s">
        <v>838</v>
      </c>
      <c r="P6732">
        <v>-71.137700620000004</v>
      </c>
      <c r="Q6732">
        <v>42.352058669999998</v>
      </c>
    </row>
    <row r="6733" spans="2:17" x14ac:dyDescent="0.3">
      <c r="B6733" t="s">
        <v>2995</v>
      </c>
      <c r="C6733" t="s">
        <v>1077</v>
      </c>
      <c r="D6733" t="s">
        <v>2472</v>
      </c>
      <c r="E6733">
        <v>-71.087540000000004</v>
      </c>
      <c r="F6733">
        <v>42.2973</v>
      </c>
      <c r="G6733" t="s">
        <v>783</v>
      </c>
      <c r="H6733" s="5" t="s">
        <v>785</v>
      </c>
      <c r="I6733" t="s">
        <v>1080</v>
      </c>
      <c r="J6733" s="5">
        <f>VLOOKUP(I6733*1,Crosswalks!$L$3:$M$227,2,FALSE)</f>
        <v>6</v>
      </c>
      <c r="K6733" s="5">
        <f>IF(G6733="Corner",INDEX(Crosswalks!$C$4:$J$16,MATCH(H6733,Crosswalks!$C$4:$C$16,0),J6733+1),"N/A, D2D")</f>
        <v>0.2</v>
      </c>
      <c r="L6733" t="s">
        <v>5958</v>
      </c>
      <c r="M6733" t="s">
        <v>813</v>
      </c>
      <c r="N6733" t="s">
        <v>814</v>
      </c>
      <c r="O6733" t="s">
        <v>838</v>
      </c>
      <c r="P6733">
        <v>-71.137700620000004</v>
      </c>
      <c r="Q6733">
        <v>42.352058669999998</v>
      </c>
    </row>
    <row r="6734" spans="2:17" x14ac:dyDescent="0.3">
      <c r="B6734" t="s">
        <v>931</v>
      </c>
      <c r="C6734" t="s">
        <v>2471</v>
      </c>
      <c r="D6734" t="s">
        <v>2472</v>
      </c>
      <c r="E6734">
        <v>-71.091549999999998</v>
      </c>
      <c r="F6734">
        <v>42.287230000000001</v>
      </c>
      <c r="G6734" t="s">
        <v>783</v>
      </c>
      <c r="H6734" s="5">
        <v>2</v>
      </c>
      <c r="I6734" t="s">
        <v>1487</v>
      </c>
      <c r="J6734" s="5">
        <f>VLOOKUP(I6734*1,Crosswalks!$L$3:$M$227,2,FALSE)</f>
        <v>6</v>
      </c>
      <c r="K6734" s="5">
        <f>IF(G6734="Corner",INDEX(Crosswalks!$C$4:$J$16,MATCH(H6734,Crosswalks!$C$4:$C$16,0),J6734+1),"N/A, D2D")</f>
        <v>0.3</v>
      </c>
      <c r="L6734" t="s">
        <v>5958</v>
      </c>
      <c r="M6734" t="s">
        <v>813</v>
      </c>
      <c r="N6734" t="s">
        <v>814</v>
      </c>
      <c r="O6734" t="s">
        <v>838</v>
      </c>
      <c r="P6734">
        <v>-71.137700620000004</v>
      </c>
      <c r="Q6734">
        <v>42.352058669999998</v>
      </c>
    </row>
    <row r="6735" spans="2:17" x14ac:dyDescent="0.3">
      <c r="B6735" t="s">
        <v>1165</v>
      </c>
      <c r="C6735" t="s">
        <v>2587</v>
      </c>
      <c r="D6735" t="s">
        <v>2472</v>
      </c>
      <c r="E6735">
        <v>-71.092619999999997</v>
      </c>
      <c r="F6735">
        <v>42.286560000000001</v>
      </c>
      <c r="G6735" t="s">
        <v>783</v>
      </c>
      <c r="H6735" s="5">
        <v>6</v>
      </c>
      <c r="I6735" t="s">
        <v>1487</v>
      </c>
      <c r="J6735" s="5">
        <f>VLOOKUP(I6735*1,Crosswalks!$L$3:$M$227,2,FALSE)</f>
        <v>6</v>
      </c>
      <c r="K6735" s="5">
        <f>IF(G6735="Corner",INDEX(Crosswalks!$C$4:$J$16,MATCH(H6735,Crosswalks!$C$4:$C$16,0),J6735+1),"N/A, D2D")</f>
        <v>0.4</v>
      </c>
      <c r="L6735" t="s">
        <v>5958</v>
      </c>
      <c r="M6735" t="s">
        <v>813</v>
      </c>
      <c r="N6735" t="s">
        <v>814</v>
      </c>
      <c r="O6735" t="s">
        <v>838</v>
      </c>
      <c r="P6735">
        <v>-71.137700620000004</v>
      </c>
      <c r="Q6735">
        <v>42.352058669999998</v>
      </c>
    </row>
    <row r="6736" spans="2:17" x14ac:dyDescent="0.3">
      <c r="B6736" t="s">
        <v>1168</v>
      </c>
      <c r="C6736" t="s">
        <v>2487</v>
      </c>
      <c r="D6736" t="s">
        <v>2472</v>
      </c>
      <c r="E6736">
        <v>-71.087230000000005</v>
      </c>
      <c r="F6736">
        <v>42.28546</v>
      </c>
      <c r="G6736" t="s">
        <v>783</v>
      </c>
      <c r="H6736" s="5">
        <v>1</v>
      </c>
      <c r="I6736" t="s">
        <v>2482</v>
      </c>
      <c r="J6736" s="5">
        <f>VLOOKUP(I6736*1,Crosswalks!$L$3:$M$227,2,FALSE)</f>
        <v>7</v>
      </c>
      <c r="K6736" s="5">
        <f>IF(G6736="Corner",INDEX(Crosswalks!$C$4:$J$16,MATCH(H6736,Crosswalks!$C$4:$C$16,0),J6736+1),"N/A, D2D")</f>
        <v>0.2</v>
      </c>
      <c r="L6736" t="s">
        <v>5958</v>
      </c>
      <c r="M6736" t="s">
        <v>813</v>
      </c>
      <c r="N6736" t="s">
        <v>814</v>
      </c>
      <c r="O6736" t="s">
        <v>838</v>
      </c>
      <c r="P6736">
        <v>-71.137700620000004</v>
      </c>
      <c r="Q6736">
        <v>42.352058669999998</v>
      </c>
    </row>
    <row r="6737" spans="2:17" x14ac:dyDescent="0.3">
      <c r="B6737" t="s">
        <v>871</v>
      </c>
      <c r="C6737" t="s">
        <v>2628</v>
      </c>
      <c r="D6737" t="s">
        <v>2472</v>
      </c>
      <c r="E6737">
        <v>-71.081900000000005</v>
      </c>
      <c r="F6737">
        <v>42.283470000000001</v>
      </c>
      <c r="G6737" t="s">
        <v>783</v>
      </c>
      <c r="H6737" s="5">
        <v>4</v>
      </c>
      <c r="I6737" t="s">
        <v>2490</v>
      </c>
      <c r="J6737" s="5">
        <f>VLOOKUP(I6737*1,Crosswalks!$L$3:$M$227,2,FALSE)</f>
        <v>6</v>
      </c>
      <c r="K6737" s="5">
        <f>IF(G6737="Corner",INDEX(Crosswalks!$C$4:$J$16,MATCH(H6737,Crosswalks!$C$4:$C$16,0),J6737+1),"N/A, D2D")</f>
        <v>0.3</v>
      </c>
      <c r="L6737" t="s">
        <v>5958</v>
      </c>
      <c r="M6737" t="s">
        <v>813</v>
      </c>
      <c r="N6737" t="s">
        <v>814</v>
      </c>
      <c r="O6737" t="s">
        <v>838</v>
      </c>
      <c r="P6737">
        <v>-71.137700620000004</v>
      </c>
      <c r="Q6737">
        <v>42.352058669999998</v>
      </c>
    </row>
    <row r="6738" spans="2:17" x14ac:dyDescent="0.3">
      <c r="B6738" t="s">
        <v>861</v>
      </c>
      <c r="C6738" t="s">
        <v>2505</v>
      </c>
      <c r="D6738" t="s">
        <v>2472</v>
      </c>
      <c r="E6738">
        <v>-71.085819999999998</v>
      </c>
      <c r="F6738">
        <v>42.298304000000002</v>
      </c>
      <c r="G6738" t="s">
        <v>783</v>
      </c>
      <c r="H6738" s="5">
        <v>2</v>
      </c>
      <c r="I6738" t="s">
        <v>1080</v>
      </c>
      <c r="J6738" s="5">
        <f>VLOOKUP(I6738*1,Crosswalks!$L$3:$M$227,2,FALSE)</f>
        <v>6</v>
      </c>
      <c r="K6738" s="5">
        <f>IF(G6738="Corner",INDEX(Crosswalks!$C$4:$J$16,MATCH(H6738,Crosswalks!$C$4:$C$16,0),J6738+1),"N/A, D2D")</f>
        <v>0.3</v>
      </c>
      <c r="L6738" t="s">
        <v>5958</v>
      </c>
      <c r="M6738" t="s">
        <v>813</v>
      </c>
      <c r="N6738" t="s">
        <v>814</v>
      </c>
      <c r="O6738" t="s">
        <v>838</v>
      </c>
      <c r="P6738">
        <v>-71.137700620000004</v>
      </c>
      <c r="Q6738">
        <v>42.352058669999998</v>
      </c>
    </row>
    <row r="6739" spans="2:17" x14ac:dyDescent="0.3">
      <c r="B6739" t="s">
        <v>1059</v>
      </c>
      <c r="C6739" t="s">
        <v>2846</v>
      </c>
      <c r="D6739" t="s">
        <v>2472</v>
      </c>
      <c r="E6739">
        <v>-71.090019999999996</v>
      </c>
      <c r="F6739">
        <v>42.291159999999998</v>
      </c>
      <c r="G6739" t="s">
        <v>783</v>
      </c>
      <c r="H6739" s="5">
        <v>2</v>
      </c>
      <c r="I6739" t="s">
        <v>1487</v>
      </c>
      <c r="J6739" s="5">
        <f>VLOOKUP(I6739*1,Crosswalks!$L$3:$M$227,2,FALSE)</f>
        <v>6</v>
      </c>
      <c r="K6739" s="5">
        <f>IF(G6739="Corner",INDEX(Crosswalks!$C$4:$J$16,MATCH(H6739,Crosswalks!$C$4:$C$16,0),J6739+1),"N/A, D2D")</f>
        <v>0.3</v>
      </c>
      <c r="L6739" t="s">
        <v>5958</v>
      </c>
      <c r="M6739" t="s">
        <v>813</v>
      </c>
      <c r="N6739" t="s">
        <v>814</v>
      </c>
      <c r="O6739" t="s">
        <v>838</v>
      </c>
      <c r="P6739">
        <v>-71.137700620000004</v>
      </c>
      <c r="Q6739">
        <v>42.352058669999998</v>
      </c>
    </row>
    <row r="6740" spans="2:17" x14ac:dyDescent="0.3">
      <c r="B6740" t="s">
        <v>1046</v>
      </c>
      <c r="C6740" t="s">
        <v>2520</v>
      </c>
      <c r="D6740" t="s">
        <v>2472</v>
      </c>
      <c r="E6740">
        <v>-71.087999999999994</v>
      </c>
      <c r="F6740">
        <v>42.287779999999998</v>
      </c>
      <c r="G6740" t="s">
        <v>783</v>
      </c>
      <c r="H6740" s="5">
        <v>2</v>
      </c>
      <c r="I6740" t="s">
        <v>1487</v>
      </c>
      <c r="J6740" s="5">
        <f>VLOOKUP(I6740*1,Crosswalks!$L$3:$M$227,2,FALSE)</f>
        <v>6</v>
      </c>
      <c r="K6740" s="5">
        <f>IF(G6740="Corner",INDEX(Crosswalks!$C$4:$J$16,MATCH(H6740,Crosswalks!$C$4:$C$16,0),J6740+1),"N/A, D2D")</f>
        <v>0.3</v>
      </c>
      <c r="L6740" t="s">
        <v>5958</v>
      </c>
      <c r="M6740" t="s">
        <v>813</v>
      </c>
      <c r="N6740" t="s">
        <v>814</v>
      </c>
      <c r="O6740" t="s">
        <v>838</v>
      </c>
      <c r="P6740">
        <v>-71.137700620000004</v>
      </c>
      <c r="Q6740">
        <v>42.352058669999998</v>
      </c>
    </row>
    <row r="6741" spans="2:17" x14ac:dyDescent="0.3">
      <c r="B6741" t="s">
        <v>826</v>
      </c>
      <c r="C6741" t="s">
        <v>2616</v>
      </c>
      <c r="D6741" t="s">
        <v>2472</v>
      </c>
      <c r="E6741">
        <v>-71.08793</v>
      </c>
      <c r="F6741">
        <v>42.296590000000002</v>
      </c>
      <c r="G6741" t="s">
        <v>783</v>
      </c>
      <c r="H6741" s="5">
        <v>4</v>
      </c>
      <c r="I6741" t="s">
        <v>1080</v>
      </c>
      <c r="J6741" s="5">
        <f>VLOOKUP(I6741*1,Crosswalks!$L$3:$M$227,2,FALSE)</f>
        <v>6</v>
      </c>
      <c r="K6741" s="5">
        <f>IF(G6741="Corner",INDEX(Crosswalks!$C$4:$J$16,MATCH(H6741,Crosswalks!$C$4:$C$16,0),J6741+1),"N/A, D2D")</f>
        <v>0.3</v>
      </c>
      <c r="L6741" t="s">
        <v>5958</v>
      </c>
      <c r="M6741" t="s">
        <v>813</v>
      </c>
      <c r="N6741" t="s">
        <v>814</v>
      </c>
      <c r="O6741" t="s">
        <v>838</v>
      </c>
      <c r="P6741">
        <v>-71.137700620000004</v>
      </c>
      <c r="Q6741">
        <v>42.352058669999998</v>
      </c>
    </row>
    <row r="6742" spans="2:17" x14ac:dyDescent="0.3">
      <c r="B6742" t="s">
        <v>853</v>
      </c>
      <c r="C6742" t="s">
        <v>2484</v>
      </c>
      <c r="D6742" t="s">
        <v>2472</v>
      </c>
      <c r="E6742">
        <v>-71.088480000000004</v>
      </c>
      <c r="F6742">
        <v>42.289749999999998</v>
      </c>
      <c r="G6742" t="s">
        <v>783</v>
      </c>
      <c r="H6742" s="5">
        <v>4</v>
      </c>
      <c r="I6742" t="s">
        <v>1487</v>
      </c>
      <c r="J6742" s="5">
        <f>VLOOKUP(I6742*1,Crosswalks!$L$3:$M$227,2,FALSE)</f>
        <v>6</v>
      </c>
      <c r="K6742" s="5">
        <f>IF(G6742="Corner",INDEX(Crosswalks!$C$4:$J$16,MATCH(H6742,Crosswalks!$C$4:$C$16,0),J6742+1),"N/A, D2D")</f>
        <v>0.3</v>
      </c>
      <c r="L6742" t="s">
        <v>5958</v>
      </c>
      <c r="M6742" t="s">
        <v>813</v>
      </c>
      <c r="N6742" t="s">
        <v>814</v>
      </c>
      <c r="O6742" t="s">
        <v>838</v>
      </c>
      <c r="P6742">
        <v>-71.137700620000004</v>
      </c>
      <c r="Q6742">
        <v>42.352058669999998</v>
      </c>
    </row>
    <row r="6743" spans="2:17" x14ac:dyDescent="0.3">
      <c r="B6743" t="s">
        <v>991</v>
      </c>
      <c r="C6743" t="s">
        <v>2623</v>
      </c>
      <c r="D6743" t="s">
        <v>2472</v>
      </c>
      <c r="E6743">
        <v>-71.093327000000002</v>
      </c>
      <c r="F6743">
        <v>42.289949999999997</v>
      </c>
      <c r="G6743" t="s">
        <v>783</v>
      </c>
      <c r="H6743" s="5">
        <v>5</v>
      </c>
      <c r="I6743" t="s">
        <v>1651</v>
      </c>
      <c r="J6743" s="5">
        <f>VLOOKUP(I6743*1,Crosswalks!$L$3:$M$227,2,FALSE)</f>
        <v>5</v>
      </c>
      <c r="K6743" s="5">
        <f>IF(G6743="Corner",INDEX(Crosswalks!$C$4:$J$16,MATCH(H6743,Crosswalks!$C$4:$C$16,0),J6743+1),"N/A, D2D")</f>
        <v>0.5</v>
      </c>
      <c r="L6743" t="s">
        <v>5958</v>
      </c>
      <c r="M6743" t="s">
        <v>813</v>
      </c>
      <c r="N6743" t="s">
        <v>814</v>
      </c>
      <c r="O6743" t="s">
        <v>838</v>
      </c>
      <c r="P6743">
        <v>-71.137700620000004</v>
      </c>
      <c r="Q6743">
        <v>42.352058669999998</v>
      </c>
    </row>
    <row r="6744" spans="2:17" x14ac:dyDescent="0.3">
      <c r="B6744" t="s">
        <v>1008</v>
      </c>
      <c r="C6744" t="s">
        <v>2627</v>
      </c>
      <c r="D6744" t="s">
        <v>2472</v>
      </c>
      <c r="E6744">
        <v>-71.092770000000002</v>
      </c>
      <c r="F6744">
        <v>42.28575</v>
      </c>
      <c r="G6744" t="s">
        <v>783</v>
      </c>
      <c r="H6744" s="5">
        <v>2</v>
      </c>
      <c r="I6744" t="s">
        <v>1487</v>
      </c>
      <c r="J6744" s="5">
        <f>VLOOKUP(I6744*1,Crosswalks!$L$3:$M$227,2,FALSE)</f>
        <v>6</v>
      </c>
      <c r="K6744" s="5">
        <f>IF(G6744="Corner",INDEX(Crosswalks!$C$4:$J$16,MATCH(H6744,Crosswalks!$C$4:$C$16,0),J6744+1),"N/A, D2D")</f>
        <v>0.3</v>
      </c>
      <c r="L6744" t="s">
        <v>5958</v>
      </c>
      <c r="M6744" t="s">
        <v>813</v>
      </c>
      <c r="N6744" t="s">
        <v>814</v>
      </c>
      <c r="O6744" t="s">
        <v>838</v>
      </c>
      <c r="P6744">
        <v>-71.137700620000004</v>
      </c>
      <c r="Q6744">
        <v>42.352058669999998</v>
      </c>
    </row>
    <row r="6745" spans="2:17" x14ac:dyDescent="0.3">
      <c r="B6745" t="s">
        <v>2731</v>
      </c>
      <c r="C6745" t="s">
        <v>1077</v>
      </c>
      <c r="D6745" t="s">
        <v>2472</v>
      </c>
      <c r="E6745">
        <v>-71.091080000000005</v>
      </c>
      <c r="F6745">
        <v>42.286499999999997</v>
      </c>
      <c r="G6745" t="s">
        <v>783</v>
      </c>
      <c r="H6745" s="5">
        <v>1</v>
      </c>
      <c r="I6745" t="s">
        <v>1487</v>
      </c>
      <c r="J6745" s="5">
        <f>VLOOKUP(I6745*1,Crosswalks!$L$3:$M$227,2,FALSE)</f>
        <v>6</v>
      </c>
      <c r="K6745" s="5">
        <f>IF(G6745="Corner",INDEX(Crosswalks!$C$4:$J$16,MATCH(H6745,Crosswalks!$C$4:$C$16,0),J6745+1),"N/A, D2D")</f>
        <v>0.2</v>
      </c>
      <c r="L6745" t="s">
        <v>5958</v>
      </c>
      <c r="M6745" t="s">
        <v>813</v>
      </c>
      <c r="N6745" t="s">
        <v>814</v>
      </c>
      <c r="O6745" t="s">
        <v>838</v>
      </c>
      <c r="P6745">
        <v>-71.137700620000004</v>
      </c>
      <c r="Q6745">
        <v>42.352058669999998</v>
      </c>
    </row>
    <row r="6746" spans="2:17" x14ac:dyDescent="0.3">
      <c r="B6746" t="s">
        <v>911</v>
      </c>
      <c r="C6746" t="s">
        <v>1661</v>
      </c>
      <c r="D6746" t="s">
        <v>2472</v>
      </c>
      <c r="E6746">
        <v>-71.088679999999997</v>
      </c>
      <c r="F6746">
        <v>42.297510000000003</v>
      </c>
      <c r="G6746" t="s">
        <v>783</v>
      </c>
      <c r="H6746" s="5">
        <v>3</v>
      </c>
      <c r="I6746" t="s">
        <v>1080</v>
      </c>
      <c r="J6746" s="5">
        <f>VLOOKUP(I6746*1,Crosswalks!$L$3:$M$227,2,FALSE)</f>
        <v>6</v>
      </c>
      <c r="K6746" s="5">
        <f>IF(G6746="Corner",INDEX(Crosswalks!$C$4:$J$16,MATCH(H6746,Crosswalks!$C$4:$C$16,0),J6746+1),"N/A, D2D")</f>
        <v>0.3</v>
      </c>
      <c r="L6746" t="s">
        <v>5958</v>
      </c>
      <c r="M6746" t="s">
        <v>813</v>
      </c>
      <c r="N6746" t="s">
        <v>814</v>
      </c>
      <c r="O6746" t="s">
        <v>838</v>
      </c>
      <c r="P6746">
        <v>-71.137700620000004</v>
      </c>
      <c r="Q6746">
        <v>42.352058669999998</v>
      </c>
    </row>
    <row r="6747" spans="2:17" x14ac:dyDescent="0.3">
      <c r="B6747" t="s">
        <v>2996</v>
      </c>
      <c r="C6747" t="s">
        <v>1077</v>
      </c>
      <c r="D6747" t="s">
        <v>2472</v>
      </c>
      <c r="E6747">
        <v>-71.09008</v>
      </c>
      <c r="F6747">
        <v>42.289270000000002</v>
      </c>
      <c r="G6747" t="s">
        <v>783</v>
      </c>
      <c r="H6747" s="5">
        <v>6</v>
      </c>
      <c r="I6747" t="s">
        <v>1487</v>
      </c>
      <c r="J6747" s="5">
        <f>VLOOKUP(I6747*1,Crosswalks!$L$3:$M$227,2,FALSE)</f>
        <v>6</v>
      </c>
      <c r="K6747" s="5">
        <f>IF(G6747="Corner",INDEX(Crosswalks!$C$4:$J$16,MATCH(H6747,Crosswalks!$C$4:$C$16,0),J6747+1),"N/A, D2D")</f>
        <v>0.4</v>
      </c>
      <c r="L6747" t="s">
        <v>5958</v>
      </c>
      <c r="M6747" t="s">
        <v>813</v>
      </c>
      <c r="N6747" t="s">
        <v>814</v>
      </c>
      <c r="O6747" t="s">
        <v>838</v>
      </c>
      <c r="P6747">
        <v>-71.137700620000004</v>
      </c>
      <c r="Q6747">
        <v>42.352058669999998</v>
      </c>
    </row>
    <row r="6748" spans="2:17" x14ac:dyDescent="0.3">
      <c r="B6748" t="s">
        <v>855</v>
      </c>
      <c r="C6748" t="s">
        <v>2846</v>
      </c>
      <c r="D6748" t="s">
        <v>2472</v>
      </c>
      <c r="E6748">
        <v>-71.090230000000005</v>
      </c>
      <c r="F6748">
        <v>42.291350000000001</v>
      </c>
      <c r="G6748" t="s">
        <v>783</v>
      </c>
      <c r="H6748" s="5">
        <v>2</v>
      </c>
      <c r="I6748" t="s">
        <v>1487</v>
      </c>
      <c r="J6748" s="5">
        <f>VLOOKUP(I6748*1,Crosswalks!$L$3:$M$227,2,FALSE)</f>
        <v>6</v>
      </c>
      <c r="K6748" s="5">
        <f>IF(G6748="Corner",INDEX(Crosswalks!$C$4:$J$16,MATCH(H6748,Crosswalks!$C$4:$C$16,0),J6748+1),"N/A, D2D")</f>
        <v>0.3</v>
      </c>
      <c r="L6748" t="s">
        <v>5958</v>
      </c>
      <c r="M6748" t="s">
        <v>813</v>
      </c>
      <c r="N6748" t="s">
        <v>814</v>
      </c>
      <c r="O6748" t="s">
        <v>838</v>
      </c>
      <c r="P6748">
        <v>-71.137700620000004</v>
      </c>
      <c r="Q6748">
        <v>42.352058669999998</v>
      </c>
    </row>
    <row r="6749" spans="2:17" x14ac:dyDescent="0.3">
      <c r="B6749" t="s">
        <v>960</v>
      </c>
      <c r="C6749" t="s">
        <v>2846</v>
      </c>
      <c r="D6749" t="s">
        <v>2472</v>
      </c>
      <c r="E6749">
        <v>-71.089929999999995</v>
      </c>
      <c r="F6749">
        <v>42.291060000000002</v>
      </c>
      <c r="G6749" t="s">
        <v>783</v>
      </c>
      <c r="H6749" s="5">
        <v>6</v>
      </c>
      <c r="I6749" t="s">
        <v>1487</v>
      </c>
      <c r="J6749" s="5">
        <f>VLOOKUP(I6749*1,Crosswalks!$L$3:$M$227,2,FALSE)</f>
        <v>6</v>
      </c>
      <c r="K6749" s="5">
        <f>IF(G6749="Corner",INDEX(Crosswalks!$C$4:$J$16,MATCH(H6749,Crosswalks!$C$4:$C$16,0),J6749+1),"N/A, D2D")</f>
        <v>0.4</v>
      </c>
      <c r="L6749" t="s">
        <v>5958</v>
      </c>
      <c r="M6749" t="s">
        <v>813</v>
      </c>
      <c r="N6749" t="s">
        <v>814</v>
      </c>
      <c r="O6749" t="s">
        <v>838</v>
      </c>
      <c r="P6749">
        <v>-71.137700620000004</v>
      </c>
      <c r="Q6749">
        <v>42.352058669999998</v>
      </c>
    </row>
    <row r="6750" spans="2:17" x14ac:dyDescent="0.3">
      <c r="B6750" t="s">
        <v>942</v>
      </c>
      <c r="C6750" t="s">
        <v>2520</v>
      </c>
      <c r="D6750" t="s">
        <v>2472</v>
      </c>
      <c r="E6750">
        <v>-71.088319999999996</v>
      </c>
      <c r="F6750">
        <v>42.288089999999997</v>
      </c>
      <c r="G6750" t="s">
        <v>783</v>
      </c>
      <c r="H6750" s="5" t="s">
        <v>785</v>
      </c>
      <c r="I6750" t="s">
        <v>1487</v>
      </c>
      <c r="J6750" s="5">
        <f>VLOOKUP(I6750*1,Crosswalks!$L$3:$M$227,2,FALSE)</f>
        <v>6</v>
      </c>
      <c r="K6750" s="5">
        <f>IF(G6750="Corner",INDEX(Crosswalks!$C$4:$J$16,MATCH(H6750,Crosswalks!$C$4:$C$16,0),J6750+1),"N/A, D2D")</f>
        <v>0.2</v>
      </c>
      <c r="L6750" t="s">
        <v>5958</v>
      </c>
      <c r="M6750" t="s">
        <v>813</v>
      </c>
      <c r="N6750" t="s">
        <v>814</v>
      </c>
      <c r="O6750" t="s">
        <v>838</v>
      </c>
      <c r="P6750">
        <v>-71.137700620000004</v>
      </c>
      <c r="Q6750">
        <v>42.352058669999998</v>
      </c>
    </row>
    <row r="6751" spans="2:17" x14ac:dyDescent="0.3">
      <c r="B6751" t="s">
        <v>1007</v>
      </c>
      <c r="C6751" t="s">
        <v>2481</v>
      </c>
      <c r="D6751" t="s">
        <v>2472</v>
      </c>
      <c r="E6751">
        <v>-71.085279999999997</v>
      </c>
      <c r="F6751">
        <v>42.285339999999998</v>
      </c>
      <c r="G6751" t="s">
        <v>783</v>
      </c>
      <c r="H6751" s="5" t="s">
        <v>785</v>
      </c>
      <c r="I6751" t="s">
        <v>2482</v>
      </c>
      <c r="J6751" s="5">
        <f>VLOOKUP(I6751*1,Crosswalks!$L$3:$M$227,2,FALSE)</f>
        <v>7</v>
      </c>
      <c r="K6751" s="5">
        <f>IF(G6751="Corner",INDEX(Crosswalks!$C$4:$J$16,MATCH(H6751,Crosswalks!$C$4:$C$16,0),J6751+1),"N/A, D2D")</f>
        <v>0.2</v>
      </c>
      <c r="L6751" t="s">
        <v>5958</v>
      </c>
      <c r="M6751" t="s">
        <v>813</v>
      </c>
      <c r="N6751" t="s">
        <v>814</v>
      </c>
      <c r="O6751" t="s">
        <v>838</v>
      </c>
      <c r="P6751">
        <v>-71.137700620000004</v>
      </c>
      <c r="Q6751">
        <v>42.352058669999998</v>
      </c>
    </row>
    <row r="6752" spans="2:17" x14ac:dyDescent="0.3">
      <c r="B6752" t="s">
        <v>945</v>
      </c>
      <c r="C6752" t="s">
        <v>2520</v>
      </c>
      <c r="D6752" t="s">
        <v>2472</v>
      </c>
      <c r="E6752">
        <v>-71.088419999999999</v>
      </c>
      <c r="F6752">
        <v>42.287770000000002</v>
      </c>
      <c r="G6752" t="s">
        <v>783</v>
      </c>
      <c r="H6752" s="5">
        <v>5</v>
      </c>
      <c r="I6752" t="s">
        <v>1487</v>
      </c>
      <c r="J6752" s="5">
        <f>VLOOKUP(I6752*1,Crosswalks!$L$3:$M$227,2,FALSE)</f>
        <v>6</v>
      </c>
      <c r="K6752" s="5">
        <f>IF(G6752="Corner",INDEX(Crosswalks!$C$4:$J$16,MATCH(H6752,Crosswalks!$C$4:$C$16,0),J6752+1),"N/A, D2D")</f>
        <v>0.4</v>
      </c>
      <c r="L6752" t="s">
        <v>5958</v>
      </c>
      <c r="M6752" t="s">
        <v>813</v>
      </c>
      <c r="N6752" t="s">
        <v>814</v>
      </c>
      <c r="O6752" t="s">
        <v>838</v>
      </c>
      <c r="P6752">
        <v>-71.137700620000004</v>
      </c>
      <c r="Q6752">
        <v>42.352058669999998</v>
      </c>
    </row>
    <row r="6753" spans="2:17" x14ac:dyDescent="0.3">
      <c r="B6753" t="s">
        <v>2371</v>
      </c>
      <c r="C6753" t="s">
        <v>2513</v>
      </c>
      <c r="D6753" t="s">
        <v>2472</v>
      </c>
      <c r="E6753">
        <v>-71.085579999999993</v>
      </c>
      <c r="F6753">
        <v>42.287640000000003</v>
      </c>
      <c r="G6753" t="s">
        <v>783</v>
      </c>
      <c r="H6753" s="5">
        <v>4</v>
      </c>
      <c r="I6753" t="s">
        <v>1487</v>
      </c>
      <c r="J6753" s="5">
        <f>VLOOKUP(I6753*1,Crosswalks!$L$3:$M$227,2,FALSE)</f>
        <v>6</v>
      </c>
      <c r="K6753" s="5">
        <f>IF(G6753="Corner",INDEX(Crosswalks!$C$4:$J$16,MATCH(H6753,Crosswalks!$C$4:$C$16,0),J6753+1),"N/A, D2D")</f>
        <v>0.3</v>
      </c>
      <c r="L6753" t="s">
        <v>5958</v>
      </c>
      <c r="M6753" t="s">
        <v>813</v>
      </c>
      <c r="N6753" t="s">
        <v>814</v>
      </c>
      <c r="O6753" t="s">
        <v>838</v>
      </c>
      <c r="P6753">
        <v>-71.137700620000004</v>
      </c>
      <c r="Q6753">
        <v>42.352058669999998</v>
      </c>
    </row>
    <row r="6754" spans="2:17" x14ac:dyDescent="0.3">
      <c r="B6754" t="s">
        <v>1042</v>
      </c>
      <c r="C6754" t="s">
        <v>2707</v>
      </c>
      <c r="D6754" t="s">
        <v>2472</v>
      </c>
      <c r="E6754">
        <v>-71.085590999999994</v>
      </c>
      <c r="F6754">
        <v>42.296840000000003</v>
      </c>
      <c r="G6754" t="s">
        <v>783</v>
      </c>
      <c r="H6754" s="5">
        <v>5</v>
      </c>
      <c r="I6754" t="s">
        <v>1080</v>
      </c>
      <c r="J6754" s="5">
        <f>VLOOKUP(I6754*1,Crosswalks!$L$3:$M$227,2,FALSE)</f>
        <v>6</v>
      </c>
      <c r="K6754" s="5">
        <f>IF(G6754="Corner",INDEX(Crosswalks!$C$4:$J$16,MATCH(H6754,Crosswalks!$C$4:$C$16,0),J6754+1),"N/A, D2D")</f>
        <v>0.4</v>
      </c>
      <c r="L6754" t="s">
        <v>5958</v>
      </c>
      <c r="M6754" t="s">
        <v>813</v>
      </c>
      <c r="N6754" t="s">
        <v>814</v>
      </c>
      <c r="O6754" t="s">
        <v>838</v>
      </c>
      <c r="P6754">
        <v>-71.137700620000004</v>
      </c>
      <c r="Q6754">
        <v>42.352058669999998</v>
      </c>
    </row>
    <row r="6755" spans="2:17" x14ac:dyDescent="0.3">
      <c r="B6755" t="s">
        <v>988</v>
      </c>
      <c r="C6755" t="s">
        <v>2484</v>
      </c>
      <c r="D6755" t="s">
        <v>2472</v>
      </c>
      <c r="E6755">
        <v>-71.088179999999994</v>
      </c>
      <c r="F6755">
        <v>42.289090000000002</v>
      </c>
      <c r="G6755" t="s">
        <v>783</v>
      </c>
      <c r="H6755" s="5">
        <v>3</v>
      </c>
      <c r="I6755" t="s">
        <v>1487</v>
      </c>
      <c r="J6755" s="5">
        <f>VLOOKUP(I6755*1,Crosswalks!$L$3:$M$227,2,FALSE)</f>
        <v>6</v>
      </c>
      <c r="K6755" s="5">
        <f>IF(G6755="Corner",INDEX(Crosswalks!$C$4:$J$16,MATCH(H6755,Crosswalks!$C$4:$C$16,0),J6755+1),"N/A, D2D")</f>
        <v>0.3</v>
      </c>
      <c r="L6755" t="s">
        <v>5958</v>
      </c>
      <c r="M6755" t="s">
        <v>813</v>
      </c>
      <c r="N6755" t="s">
        <v>814</v>
      </c>
      <c r="O6755" t="s">
        <v>838</v>
      </c>
      <c r="P6755">
        <v>-71.137700620000004</v>
      </c>
      <c r="Q6755">
        <v>42.352058669999998</v>
      </c>
    </row>
    <row r="6756" spans="2:17" x14ac:dyDescent="0.3">
      <c r="B6756" t="s">
        <v>2997</v>
      </c>
      <c r="C6756" t="s">
        <v>2631</v>
      </c>
      <c r="D6756" t="s">
        <v>2472</v>
      </c>
      <c r="E6756">
        <v>-71.091170000000005</v>
      </c>
      <c r="F6756">
        <v>42.293729999999996</v>
      </c>
      <c r="G6756" t="s">
        <v>783</v>
      </c>
      <c r="H6756" s="5">
        <v>1</v>
      </c>
      <c r="I6756" t="s">
        <v>1080</v>
      </c>
      <c r="J6756" s="5">
        <f>VLOOKUP(I6756*1,Crosswalks!$L$3:$M$227,2,FALSE)</f>
        <v>6</v>
      </c>
      <c r="K6756" s="5">
        <f>IF(G6756="Corner",INDEX(Crosswalks!$C$4:$J$16,MATCH(H6756,Crosswalks!$C$4:$C$16,0),J6756+1),"N/A, D2D")</f>
        <v>0.2</v>
      </c>
      <c r="L6756" t="s">
        <v>5958</v>
      </c>
      <c r="M6756" t="s">
        <v>813</v>
      </c>
      <c r="N6756" t="s">
        <v>814</v>
      </c>
      <c r="O6756" t="s">
        <v>838</v>
      </c>
      <c r="P6756">
        <v>-71.137700620000004</v>
      </c>
      <c r="Q6756">
        <v>42.352058669999998</v>
      </c>
    </row>
    <row r="6757" spans="2:17" x14ac:dyDescent="0.3">
      <c r="B6757" t="s">
        <v>917</v>
      </c>
      <c r="C6757" t="s">
        <v>2471</v>
      </c>
      <c r="D6757" t="s">
        <v>2472</v>
      </c>
      <c r="E6757">
        <v>-71.092510000000004</v>
      </c>
      <c r="F6757">
        <v>42.287759999999999</v>
      </c>
      <c r="G6757" t="s">
        <v>784</v>
      </c>
      <c r="H6757" s="5">
        <v>6</v>
      </c>
      <c r="I6757" t="s">
        <v>1487</v>
      </c>
      <c r="J6757" s="5">
        <f>VLOOKUP(I6757*1,Crosswalks!$L$3:$M$227,2,FALSE)</f>
        <v>6</v>
      </c>
      <c r="K6757" s="5" t="str">
        <f>IF(G6757="Corner",INDEX(Crosswalks!$C$4:$J$16,MATCH(H6757,Crosswalks!$C$4:$C$16,0),J6757+1),"N/A, D2D")</f>
        <v>N/A, D2D</v>
      </c>
      <c r="L6757" t="s">
        <v>5958</v>
      </c>
      <c r="M6757" t="s">
        <v>813</v>
      </c>
      <c r="N6757" t="s">
        <v>814</v>
      </c>
      <c r="O6757" t="s">
        <v>838</v>
      </c>
      <c r="P6757">
        <v>-71.137700620000004</v>
      </c>
      <c r="Q6757">
        <v>42.352058669999998</v>
      </c>
    </row>
    <row r="6758" spans="2:17" x14ac:dyDescent="0.3">
      <c r="B6758" t="s">
        <v>2687</v>
      </c>
      <c r="C6758" t="s">
        <v>2513</v>
      </c>
      <c r="D6758" t="s">
        <v>2472</v>
      </c>
      <c r="E6758">
        <v>-71.088120000000004</v>
      </c>
      <c r="F6758">
        <v>42.288629999999998</v>
      </c>
      <c r="G6758" t="s">
        <v>784</v>
      </c>
      <c r="H6758" s="5">
        <v>5</v>
      </c>
      <c r="I6758" t="s">
        <v>1487</v>
      </c>
      <c r="J6758" s="5">
        <f>VLOOKUP(I6758*1,Crosswalks!$L$3:$M$227,2,FALSE)</f>
        <v>6</v>
      </c>
      <c r="K6758" s="5" t="str">
        <f>IF(G6758="Corner",INDEX(Crosswalks!$C$4:$J$16,MATCH(H6758,Crosswalks!$C$4:$C$16,0),J6758+1),"N/A, D2D")</f>
        <v>N/A, D2D</v>
      </c>
      <c r="L6758" t="s">
        <v>5958</v>
      </c>
      <c r="M6758" t="s">
        <v>813</v>
      </c>
      <c r="N6758" t="s">
        <v>814</v>
      </c>
      <c r="O6758" t="s">
        <v>838</v>
      </c>
      <c r="P6758">
        <v>-71.137700620000004</v>
      </c>
      <c r="Q6758">
        <v>42.352058669999998</v>
      </c>
    </row>
    <row r="6759" spans="2:17" x14ac:dyDescent="0.3">
      <c r="B6759" t="s">
        <v>1011</v>
      </c>
      <c r="C6759" t="s">
        <v>2818</v>
      </c>
      <c r="D6759" t="s">
        <v>2472</v>
      </c>
      <c r="E6759">
        <v>-71.090999999999994</v>
      </c>
      <c r="F6759">
        <v>42.2896</v>
      </c>
      <c r="G6759" t="s">
        <v>784</v>
      </c>
      <c r="H6759" s="5">
        <v>5</v>
      </c>
      <c r="I6759" t="s">
        <v>1487</v>
      </c>
      <c r="J6759" s="5">
        <f>VLOOKUP(I6759*1,Crosswalks!$L$3:$M$227,2,FALSE)</f>
        <v>6</v>
      </c>
      <c r="K6759" s="5" t="str">
        <f>IF(G6759="Corner",INDEX(Crosswalks!$C$4:$J$16,MATCH(H6759,Crosswalks!$C$4:$C$16,0),J6759+1),"N/A, D2D")</f>
        <v>N/A, D2D</v>
      </c>
      <c r="L6759" t="s">
        <v>5958</v>
      </c>
      <c r="M6759" t="s">
        <v>813</v>
      </c>
      <c r="N6759" t="s">
        <v>814</v>
      </c>
      <c r="O6759" t="s">
        <v>838</v>
      </c>
      <c r="P6759">
        <v>-71.137700620000004</v>
      </c>
      <c r="Q6759">
        <v>42.352058669999998</v>
      </c>
    </row>
    <row r="6760" spans="2:17" x14ac:dyDescent="0.3">
      <c r="B6760" t="s">
        <v>991</v>
      </c>
      <c r="C6760" t="s">
        <v>2703</v>
      </c>
      <c r="D6760" t="s">
        <v>2472</v>
      </c>
      <c r="E6760">
        <v>-71.090310000000002</v>
      </c>
      <c r="F6760">
        <v>42.290480000000002</v>
      </c>
      <c r="G6760" t="s">
        <v>784</v>
      </c>
      <c r="H6760" s="5">
        <v>4</v>
      </c>
      <c r="I6760" t="s">
        <v>1487</v>
      </c>
      <c r="J6760" s="5">
        <f>VLOOKUP(I6760*1,Crosswalks!$L$3:$M$227,2,FALSE)</f>
        <v>6</v>
      </c>
      <c r="K6760" s="5" t="str">
        <f>IF(G6760="Corner",INDEX(Crosswalks!$C$4:$J$16,MATCH(H6760,Crosswalks!$C$4:$C$16,0),J6760+1),"N/A, D2D")</f>
        <v>N/A, D2D</v>
      </c>
      <c r="L6760" t="s">
        <v>5958</v>
      </c>
      <c r="M6760" t="s">
        <v>813</v>
      </c>
      <c r="N6760" t="s">
        <v>814</v>
      </c>
      <c r="O6760" t="s">
        <v>838</v>
      </c>
      <c r="P6760">
        <v>-71.137700620000004</v>
      </c>
      <c r="Q6760">
        <v>42.352058669999998</v>
      </c>
    </row>
    <row r="6761" spans="2:17" x14ac:dyDescent="0.3">
      <c r="B6761" t="s">
        <v>861</v>
      </c>
      <c r="C6761" t="s">
        <v>2818</v>
      </c>
      <c r="D6761" t="s">
        <v>2472</v>
      </c>
      <c r="E6761">
        <v>-71.090509999999995</v>
      </c>
      <c r="F6761">
        <v>42.289180000000002</v>
      </c>
      <c r="G6761" t="s">
        <v>784</v>
      </c>
      <c r="H6761" s="5" t="s">
        <v>785</v>
      </c>
      <c r="I6761" t="s">
        <v>1487</v>
      </c>
      <c r="J6761" s="5">
        <f>VLOOKUP(I6761*1,Crosswalks!$L$3:$M$227,2,FALSE)</f>
        <v>6</v>
      </c>
      <c r="K6761" s="5" t="str">
        <f>IF(G6761="Corner",INDEX(Crosswalks!$C$4:$J$16,MATCH(H6761,Crosswalks!$C$4:$C$16,0),J6761+1),"N/A, D2D")</f>
        <v>N/A, D2D</v>
      </c>
      <c r="L6761" t="s">
        <v>5958</v>
      </c>
      <c r="M6761" t="s">
        <v>813</v>
      </c>
      <c r="N6761" t="s">
        <v>814</v>
      </c>
      <c r="O6761" t="s">
        <v>838</v>
      </c>
      <c r="P6761">
        <v>-71.137700620000004</v>
      </c>
      <c r="Q6761">
        <v>42.352058669999998</v>
      </c>
    </row>
    <row r="6762" spans="2:17" x14ac:dyDescent="0.3">
      <c r="B6762" t="s">
        <v>1007</v>
      </c>
      <c r="C6762" t="s">
        <v>2587</v>
      </c>
      <c r="D6762" t="s">
        <v>2472</v>
      </c>
      <c r="E6762">
        <v>-71.092619999999997</v>
      </c>
      <c r="F6762">
        <v>42.286250000000003</v>
      </c>
      <c r="G6762" t="s">
        <v>784</v>
      </c>
      <c r="H6762" s="5" t="s">
        <v>785</v>
      </c>
      <c r="I6762" t="s">
        <v>1487</v>
      </c>
      <c r="J6762" s="5">
        <f>VLOOKUP(I6762*1,Crosswalks!$L$3:$M$227,2,FALSE)</f>
        <v>6</v>
      </c>
      <c r="K6762" s="5" t="str">
        <f>IF(G6762="Corner",INDEX(Crosswalks!$C$4:$J$16,MATCH(H6762,Crosswalks!$C$4:$C$16,0),J6762+1),"N/A, D2D")</f>
        <v>N/A, D2D</v>
      </c>
      <c r="L6762" t="s">
        <v>5958</v>
      </c>
      <c r="M6762" t="s">
        <v>813</v>
      </c>
      <c r="N6762" t="s">
        <v>814</v>
      </c>
      <c r="O6762" t="s">
        <v>838</v>
      </c>
      <c r="P6762">
        <v>-71.137700620000004</v>
      </c>
      <c r="Q6762">
        <v>42.352058669999998</v>
      </c>
    </row>
    <row r="6763" spans="2:17" x14ac:dyDescent="0.3">
      <c r="B6763" t="s">
        <v>2820</v>
      </c>
      <c r="C6763" t="s">
        <v>1222</v>
      </c>
      <c r="D6763" t="s">
        <v>2472</v>
      </c>
      <c r="E6763">
        <v>-71.089600000000004</v>
      </c>
      <c r="F6763">
        <v>42.292700000000004</v>
      </c>
      <c r="G6763" t="s">
        <v>784</v>
      </c>
      <c r="H6763" s="5">
        <v>5</v>
      </c>
      <c r="I6763" t="s">
        <v>1487</v>
      </c>
      <c r="J6763" s="5">
        <f>VLOOKUP(I6763*1,Crosswalks!$L$3:$M$227,2,FALSE)</f>
        <v>6</v>
      </c>
      <c r="K6763" s="5" t="str">
        <f>IF(G6763="Corner",INDEX(Crosswalks!$C$4:$J$16,MATCH(H6763,Crosswalks!$C$4:$C$16,0),J6763+1),"N/A, D2D")</f>
        <v>N/A, D2D</v>
      </c>
      <c r="L6763" t="s">
        <v>5958</v>
      </c>
      <c r="M6763" t="s">
        <v>813</v>
      </c>
      <c r="N6763" t="s">
        <v>814</v>
      </c>
      <c r="O6763" t="s">
        <v>838</v>
      </c>
      <c r="P6763">
        <v>-71.137700620000004</v>
      </c>
      <c r="Q6763">
        <v>42.352058669999998</v>
      </c>
    </row>
    <row r="6764" spans="2:17" x14ac:dyDescent="0.3">
      <c r="B6764" t="s">
        <v>1042</v>
      </c>
      <c r="C6764" t="s">
        <v>2725</v>
      </c>
      <c r="D6764" t="s">
        <v>2472</v>
      </c>
      <c r="E6764">
        <v>-71.088660000000004</v>
      </c>
      <c r="F6764">
        <v>42.287019999999998</v>
      </c>
      <c r="G6764" t="s">
        <v>784</v>
      </c>
      <c r="H6764" s="5">
        <v>6</v>
      </c>
      <c r="I6764" t="s">
        <v>1487</v>
      </c>
      <c r="J6764" s="5">
        <f>VLOOKUP(I6764*1,Crosswalks!$L$3:$M$227,2,FALSE)</f>
        <v>6</v>
      </c>
      <c r="K6764" s="5" t="str">
        <f>IF(G6764="Corner",INDEX(Crosswalks!$C$4:$J$16,MATCH(H6764,Crosswalks!$C$4:$C$16,0),J6764+1),"N/A, D2D")</f>
        <v>N/A, D2D</v>
      </c>
      <c r="L6764" t="s">
        <v>5958</v>
      </c>
      <c r="M6764" t="s">
        <v>813</v>
      </c>
      <c r="N6764" t="s">
        <v>814</v>
      </c>
      <c r="O6764" t="s">
        <v>838</v>
      </c>
      <c r="P6764">
        <v>-71.137700620000004</v>
      </c>
      <c r="Q6764">
        <v>42.352058669999998</v>
      </c>
    </row>
    <row r="6765" spans="2:17" x14ac:dyDescent="0.3">
      <c r="B6765" t="s">
        <v>917</v>
      </c>
      <c r="C6765" t="s">
        <v>2704</v>
      </c>
      <c r="D6765" t="s">
        <v>2472</v>
      </c>
      <c r="E6765">
        <v>-71.088859999999997</v>
      </c>
      <c r="F6765">
        <v>42.28398</v>
      </c>
      <c r="G6765" t="s">
        <v>784</v>
      </c>
      <c r="H6765" s="5">
        <v>5</v>
      </c>
      <c r="I6765" t="s">
        <v>2482</v>
      </c>
      <c r="J6765" s="5">
        <f>VLOOKUP(I6765*1,Crosswalks!$L$3:$M$227,2,FALSE)</f>
        <v>7</v>
      </c>
      <c r="K6765" s="5" t="str">
        <f>IF(G6765="Corner",INDEX(Crosswalks!$C$4:$J$16,MATCH(H6765,Crosswalks!$C$4:$C$16,0),J6765+1),"N/A, D2D")</f>
        <v>N/A, D2D</v>
      </c>
      <c r="L6765" t="s">
        <v>5958</v>
      </c>
      <c r="M6765" t="s">
        <v>813</v>
      </c>
      <c r="N6765" t="s">
        <v>814</v>
      </c>
      <c r="O6765" t="s">
        <v>838</v>
      </c>
      <c r="P6765">
        <v>-71.137700620000004</v>
      </c>
      <c r="Q6765">
        <v>42.352058669999998</v>
      </c>
    </row>
    <row r="6766" spans="2:17" x14ac:dyDescent="0.3">
      <c r="B6766" t="s">
        <v>960</v>
      </c>
      <c r="C6766" t="s">
        <v>2503</v>
      </c>
      <c r="D6766" t="s">
        <v>2472</v>
      </c>
      <c r="E6766">
        <v>-71.087350000000001</v>
      </c>
      <c r="F6766">
        <v>42.28387</v>
      </c>
      <c r="G6766" t="s">
        <v>784</v>
      </c>
      <c r="H6766" s="5">
        <v>3</v>
      </c>
      <c r="I6766" t="s">
        <v>2482</v>
      </c>
      <c r="J6766" s="5">
        <f>VLOOKUP(I6766*1,Crosswalks!$L$3:$M$227,2,FALSE)</f>
        <v>7</v>
      </c>
      <c r="K6766" s="5" t="str">
        <f>IF(G6766="Corner",INDEX(Crosswalks!$C$4:$J$16,MATCH(H6766,Crosswalks!$C$4:$C$16,0),J6766+1),"N/A, D2D")</f>
        <v>N/A, D2D</v>
      </c>
      <c r="L6766" t="s">
        <v>5958</v>
      </c>
      <c r="M6766" t="s">
        <v>813</v>
      </c>
      <c r="N6766" t="s">
        <v>814</v>
      </c>
      <c r="O6766" t="s">
        <v>838</v>
      </c>
      <c r="P6766">
        <v>-71.137700620000004</v>
      </c>
      <c r="Q6766">
        <v>42.352058669999998</v>
      </c>
    </row>
    <row r="6767" spans="2:17" x14ac:dyDescent="0.3">
      <c r="B6767" t="s">
        <v>1464</v>
      </c>
      <c r="C6767" t="s">
        <v>2726</v>
      </c>
      <c r="D6767" t="s">
        <v>2472</v>
      </c>
      <c r="E6767">
        <v>-71.086259999999996</v>
      </c>
      <c r="F6767">
        <v>42.284050000000001</v>
      </c>
      <c r="G6767" t="s">
        <v>784</v>
      </c>
      <c r="H6767" s="5">
        <v>3</v>
      </c>
      <c r="I6767" t="s">
        <v>2482</v>
      </c>
      <c r="J6767" s="5">
        <f>VLOOKUP(I6767*1,Crosswalks!$L$3:$M$227,2,FALSE)</f>
        <v>7</v>
      </c>
      <c r="K6767" s="5" t="str">
        <f>IF(G6767="Corner",INDEX(Crosswalks!$C$4:$J$16,MATCH(H6767,Crosswalks!$C$4:$C$16,0),J6767+1),"N/A, D2D")</f>
        <v>N/A, D2D</v>
      </c>
      <c r="L6767" t="s">
        <v>5958</v>
      </c>
      <c r="M6767" t="s">
        <v>813</v>
      </c>
      <c r="N6767" t="s">
        <v>814</v>
      </c>
      <c r="O6767" t="s">
        <v>838</v>
      </c>
      <c r="P6767">
        <v>-71.137700620000004</v>
      </c>
      <c r="Q6767">
        <v>42.352058669999998</v>
      </c>
    </row>
    <row r="6768" spans="2:17" x14ac:dyDescent="0.3">
      <c r="B6768" t="s">
        <v>1008</v>
      </c>
      <c r="C6768" t="s">
        <v>2503</v>
      </c>
      <c r="D6768" t="s">
        <v>2472</v>
      </c>
      <c r="E6768">
        <v>-71.087670000000003</v>
      </c>
      <c r="F6768">
        <v>42.283369999999998</v>
      </c>
      <c r="G6768" t="s">
        <v>784</v>
      </c>
      <c r="H6768" s="5">
        <v>1</v>
      </c>
      <c r="I6768" t="s">
        <v>2482</v>
      </c>
      <c r="J6768" s="5">
        <f>VLOOKUP(I6768*1,Crosswalks!$L$3:$M$227,2,FALSE)</f>
        <v>7</v>
      </c>
      <c r="K6768" s="5" t="str">
        <f>IF(G6768="Corner",INDEX(Crosswalks!$C$4:$J$16,MATCH(H6768,Crosswalks!$C$4:$C$16,0),J6768+1),"N/A, D2D")</f>
        <v>N/A, D2D</v>
      </c>
      <c r="L6768" t="s">
        <v>5958</v>
      </c>
      <c r="M6768" t="s">
        <v>813</v>
      </c>
      <c r="N6768" t="s">
        <v>814</v>
      </c>
      <c r="O6768" t="s">
        <v>838</v>
      </c>
      <c r="P6768">
        <v>-71.137700620000004</v>
      </c>
      <c r="Q6768">
        <v>42.352058669999998</v>
      </c>
    </row>
    <row r="6769" spans="2:17" x14ac:dyDescent="0.3">
      <c r="B6769" t="s">
        <v>2802</v>
      </c>
      <c r="C6769" t="s">
        <v>2489</v>
      </c>
      <c r="D6769" t="s">
        <v>2472</v>
      </c>
      <c r="E6769">
        <v>-71.090400000000002</v>
      </c>
      <c r="F6769">
        <v>42.284230000000001</v>
      </c>
      <c r="G6769" t="s">
        <v>784</v>
      </c>
      <c r="H6769" s="5">
        <v>1</v>
      </c>
      <c r="I6769" t="s">
        <v>2482</v>
      </c>
      <c r="J6769" s="5">
        <f>VLOOKUP(I6769*1,Crosswalks!$L$3:$M$227,2,FALSE)</f>
        <v>7</v>
      </c>
      <c r="K6769" s="5" t="str">
        <f>IF(G6769="Corner",INDEX(Crosswalks!$C$4:$J$16,MATCH(H6769,Crosswalks!$C$4:$C$16,0),J6769+1),"N/A, D2D")</f>
        <v>N/A, D2D</v>
      </c>
      <c r="L6769" t="s">
        <v>5958</v>
      </c>
      <c r="M6769" t="s">
        <v>813</v>
      </c>
      <c r="N6769" t="s">
        <v>814</v>
      </c>
      <c r="O6769" t="s">
        <v>838</v>
      </c>
      <c r="P6769">
        <v>-71.137700620000004</v>
      </c>
      <c r="Q6769">
        <v>42.352058669999998</v>
      </c>
    </row>
    <row r="6770" spans="2:17" x14ac:dyDescent="0.3">
      <c r="B6770" t="s">
        <v>1165</v>
      </c>
      <c r="C6770" t="s">
        <v>2738</v>
      </c>
      <c r="D6770" t="s">
        <v>2472</v>
      </c>
      <c r="E6770">
        <v>-71.092299999999994</v>
      </c>
      <c r="F6770">
        <v>42.287059999999997</v>
      </c>
      <c r="G6770" t="s">
        <v>784</v>
      </c>
      <c r="H6770" s="5">
        <v>4</v>
      </c>
      <c r="I6770" t="s">
        <v>1487</v>
      </c>
      <c r="J6770" s="5">
        <f>VLOOKUP(I6770*1,Crosswalks!$L$3:$M$227,2,FALSE)</f>
        <v>6</v>
      </c>
      <c r="K6770" s="5" t="str">
        <f>IF(G6770="Corner",INDEX(Crosswalks!$C$4:$J$16,MATCH(H6770,Crosswalks!$C$4:$C$16,0),J6770+1),"N/A, D2D")</f>
        <v>N/A, D2D</v>
      </c>
      <c r="L6770" t="s">
        <v>5958</v>
      </c>
      <c r="M6770" t="s">
        <v>813</v>
      </c>
      <c r="N6770" t="s">
        <v>814</v>
      </c>
      <c r="O6770" t="s">
        <v>838</v>
      </c>
      <c r="P6770">
        <v>-71.137700620000004</v>
      </c>
      <c r="Q6770">
        <v>42.352058669999998</v>
      </c>
    </row>
    <row r="6771" spans="2:17" x14ac:dyDescent="0.3">
      <c r="B6771" t="s">
        <v>1084</v>
      </c>
      <c r="C6771" t="s">
        <v>2704</v>
      </c>
      <c r="D6771" t="s">
        <v>2472</v>
      </c>
      <c r="E6771">
        <v>-71.088622000000001</v>
      </c>
      <c r="F6771">
        <v>42.283665999999997</v>
      </c>
      <c r="G6771" t="s">
        <v>784</v>
      </c>
      <c r="H6771" s="5">
        <v>3</v>
      </c>
      <c r="I6771" t="s">
        <v>2482</v>
      </c>
      <c r="J6771" s="5">
        <f>VLOOKUP(I6771*1,Crosswalks!$L$3:$M$227,2,FALSE)</f>
        <v>7</v>
      </c>
      <c r="K6771" s="5" t="str">
        <f>IF(G6771="Corner",INDEX(Crosswalks!$C$4:$J$16,MATCH(H6771,Crosswalks!$C$4:$C$16,0),J6771+1),"N/A, D2D")</f>
        <v>N/A, D2D</v>
      </c>
      <c r="L6771" t="s">
        <v>5958</v>
      </c>
      <c r="M6771" t="s">
        <v>813</v>
      </c>
      <c r="N6771" t="s">
        <v>814</v>
      </c>
      <c r="O6771" t="s">
        <v>838</v>
      </c>
      <c r="P6771">
        <v>-71.137700620000004</v>
      </c>
      <c r="Q6771">
        <v>42.352058669999998</v>
      </c>
    </row>
    <row r="6772" spans="2:17" x14ac:dyDescent="0.3">
      <c r="B6772" t="s">
        <v>2702</v>
      </c>
      <c r="C6772" t="s">
        <v>1075</v>
      </c>
      <c r="D6772" t="s">
        <v>2472</v>
      </c>
      <c r="E6772">
        <v>-71.071610000000007</v>
      </c>
      <c r="F6772">
        <v>42.283236000000002</v>
      </c>
      <c r="G6772" t="s">
        <v>783</v>
      </c>
      <c r="H6772" s="5">
        <v>5</v>
      </c>
      <c r="I6772" t="s">
        <v>2566</v>
      </c>
      <c r="J6772" s="5">
        <f>VLOOKUP(I6772*1,Crosswalks!$L$3:$M$227,2,FALSE)</f>
        <v>5</v>
      </c>
      <c r="K6772" s="5">
        <f>IF(G6772="Corner",INDEX(Crosswalks!$C$4:$J$16,MATCH(H6772,Crosswalks!$C$4:$C$16,0),J6772+1),"N/A, D2D")</f>
        <v>0.5</v>
      </c>
      <c r="L6772" t="s">
        <v>5969</v>
      </c>
      <c r="M6772" t="s">
        <v>813</v>
      </c>
      <c r="N6772" t="s">
        <v>929</v>
      </c>
      <c r="O6772" t="s">
        <v>1049</v>
      </c>
      <c r="P6772">
        <v>-71.090429599999993</v>
      </c>
      <c r="Q6772">
        <v>42.276760660000001</v>
      </c>
    </row>
    <row r="6773" spans="2:17" x14ac:dyDescent="0.3">
      <c r="B6773" t="s">
        <v>2998</v>
      </c>
      <c r="C6773" t="s">
        <v>2638</v>
      </c>
      <c r="D6773" t="s">
        <v>2472</v>
      </c>
      <c r="E6773">
        <v>-71.075248999999999</v>
      </c>
      <c r="F6773">
        <v>42.278905999999999</v>
      </c>
      <c r="G6773" t="s">
        <v>783</v>
      </c>
      <c r="H6773" s="5">
        <v>5</v>
      </c>
      <c r="I6773" t="s">
        <v>2566</v>
      </c>
      <c r="J6773" s="5">
        <f>VLOOKUP(I6773*1,Crosswalks!$L$3:$M$227,2,FALSE)</f>
        <v>5</v>
      </c>
      <c r="K6773" s="5">
        <f>IF(G6773="Corner",INDEX(Crosswalks!$C$4:$J$16,MATCH(H6773,Crosswalks!$C$4:$C$16,0),J6773+1),"N/A, D2D")</f>
        <v>0.5</v>
      </c>
      <c r="L6773" t="s">
        <v>5969</v>
      </c>
      <c r="M6773" t="s">
        <v>813</v>
      </c>
      <c r="N6773" t="s">
        <v>929</v>
      </c>
      <c r="O6773" t="s">
        <v>1049</v>
      </c>
      <c r="P6773">
        <v>-71.090429599999993</v>
      </c>
      <c r="Q6773">
        <v>42.276760660000001</v>
      </c>
    </row>
    <row r="6774" spans="2:17" x14ac:dyDescent="0.3">
      <c r="B6774" t="s">
        <v>2998</v>
      </c>
      <c r="C6774" t="s">
        <v>2638</v>
      </c>
      <c r="D6774" t="s">
        <v>2472</v>
      </c>
      <c r="E6774">
        <v>-71.075248999999999</v>
      </c>
      <c r="F6774">
        <v>42.278905999999999</v>
      </c>
      <c r="G6774" t="s">
        <v>783</v>
      </c>
      <c r="H6774" s="5" t="s">
        <v>785</v>
      </c>
      <c r="I6774" t="s">
        <v>2566</v>
      </c>
      <c r="J6774" s="5">
        <f>VLOOKUP(I6774*1,Crosswalks!$L$3:$M$227,2,FALSE)</f>
        <v>5</v>
      </c>
      <c r="K6774" s="5">
        <f>IF(G6774="Corner",INDEX(Crosswalks!$C$4:$J$16,MATCH(H6774,Crosswalks!$C$4:$C$16,0),J6774+1),"N/A, D2D")</f>
        <v>0.3</v>
      </c>
      <c r="L6774" t="s">
        <v>5969</v>
      </c>
      <c r="M6774" t="s">
        <v>813</v>
      </c>
      <c r="N6774" t="s">
        <v>929</v>
      </c>
      <c r="O6774" t="s">
        <v>1049</v>
      </c>
      <c r="P6774">
        <v>-71.090429599999993</v>
      </c>
      <c r="Q6774">
        <v>42.276760660000001</v>
      </c>
    </row>
    <row r="6775" spans="2:17" x14ac:dyDescent="0.3">
      <c r="B6775" t="s">
        <v>819</v>
      </c>
      <c r="C6775" t="s">
        <v>2634</v>
      </c>
      <c r="D6775" t="s">
        <v>2472</v>
      </c>
      <c r="E6775">
        <v>-71.075749999999999</v>
      </c>
      <c r="F6775">
        <v>42.287930000000003</v>
      </c>
      <c r="G6775" t="s">
        <v>783</v>
      </c>
      <c r="H6775" s="5">
        <v>4</v>
      </c>
      <c r="I6775" t="s">
        <v>2527</v>
      </c>
      <c r="J6775" s="5">
        <f>VLOOKUP(I6775*1,Crosswalks!$L$3:$M$227,2,FALSE)</f>
        <v>6</v>
      </c>
      <c r="K6775" s="5">
        <f>IF(G6775="Corner",INDEX(Crosswalks!$C$4:$J$16,MATCH(H6775,Crosswalks!$C$4:$C$16,0),J6775+1),"N/A, D2D")</f>
        <v>0.3</v>
      </c>
      <c r="L6775" t="s">
        <v>5969</v>
      </c>
      <c r="M6775" t="s">
        <v>813</v>
      </c>
      <c r="N6775" t="s">
        <v>929</v>
      </c>
      <c r="O6775" t="s">
        <v>1049</v>
      </c>
      <c r="P6775">
        <v>-71.090429599999993</v>
      </c>
      <c r="Q6775">
        <v>42.276760660000001</v>
      </c>
    </row>
    <row r="6776" spans="2:17" x14ac:dyDescent="0.3">
      <c r="B6776" t="s">
        <v>2723</v>
      </c>
      <c r="C6776" t="s">
        <v>2498</v>
      </c>
      <c r="D6776" t="s">
        <v>2472</v>
      </c>
      <c r="E6776">
        <v>-71.076963000000006</v>
      </c>
      <c r="F6776">
        <v>42.294778000000001</v>
      </c>
      <c r="G6776" t="s">
        <v>783</v>
      </c>
      <c r="H6776" s="5">
        <v>3</v>
      </c>
      <c r="I6776" t="s">
        <v>2499</v>
      </c>
      <c r="J6776" s="5">
        <f>VLOOKUP(I6776*1,Crosswalks!$L$3:$M$227,2,FALSE)</f>
        <v>7</v>
      </c>
      <c r="K6776" s="5">
        <f>IF(G6776="Corner",INDEX(Crosswalks!$C$4:$J$16,MATCH(H6776,Crosswalks!$C$4:$C$16,0),J6776+1),"N/A, D2D")</f>
        <v>0.3</v>
      </c>
      <c r="L6776" t="s">
        <v>5969</v>
      </c>
      <c r="M6776" t="s">
        <v>813</v>
      </c>
      <c r="N6776" t="s">
        <v>929</v>
      </c>
      <c r="O6776" t="s">
        <v>1049</v>
      </c>
      <c r="P6776">
        <v>-71.090429599999993</v>
      </c>
      <c r="Q6776">
        <v>42.276760660000001</v>
      </c>
    </row>
    <row r="6777" spans="2:17" x14ac:dyDescent="0.3">
      <c r="B6777" t="s">
        <v>2278</v>
      </c>
      <c r="C6777" t="s">
        <v>2693</v>
      </c>
      <c r="D6777" t="s">
        <v>2472</v>
      </c>
      <c r="E6777">
        <v>-71.075249999999997</v>
      </c>
      <c r="F6777">
        <v>42.292050000000003</v>
      </c>
      <c r="G6777" t="s">
        <v>783</v>
      </c>
      <c r="H6777" s="5">
        <v>1</v>
      </c>
      <c r="I6777" t="s">
        <v>2499</v>
      </c>
      <c r="J6777" s="5">
        <f>VLOOKUP(I6777*1,Crosswalks!$L$3:$M$227,2,FALSE)</f>
        <v>7</v>
      </c>
      <c r="K6777" s="5">
        <f>IF(G6777="Corner",INDEX(Crosswalks!$C$4:$J$16,MATCH(H6777,Crosswalks!$C$4:$C$16,0),J6777+1),"N/A, D2D")</f>
        <v>0.2</v>
      </c>
      <c r="L6777" t="s">
        <v>5969</v>
      </c>
      <c r="M6777" t="s">
        <v>813</v>
      </c>
      <c r="N6777" t="s">
        <v>929</v>
      </c>
      <c r="O6777" t="s">
        <v>1049</v>
      </c>
      <c r="P6777">
        <v>-71.090429599999993</v>
      </c>
      <c r="Q6777">
        <v>42.276760660000001</v>
      </c>
    </row>
    <row r="6778" spans="2:17" x14ac:dyDescent="0.3">
      <c r="B6778" t="s">
        <v>1007</v>
      </c>
      <c r="C6778" t="s">
        <v>2663</v>
      </c>
      <c r="D6778" t="s">
        <v>2472</v>
      </c>
      <c r="E6778">
        <v>-71.074939999999998</v>
      </c>
      <c r="F6778">
        <v>42.287210000000002</v>
      </c>
      <c r="G6778" t="s">
        <v>783</v>
      </c>
      <c r="H6778" s="5" t="s">
        <v>785</v>
      </c>
      <c r="I6778" t="s">
        <v>2527</v>
      </c>
      <c r="J6778" s="5">
        <f>VLOOKUP(I6778*1,Crosswalks!$L$3:$M$227,2,FALSE)</f>
        <v>6</v>
      </c>
      <c r="K6778" s="5">
        <f>IF(G6778="Corner",INDEX(Crosswalks!$C$4:$J$16,MATCH(H6778,Crosswalks!$C$4:$C$16,0),J6778+1),"N/A, D2D")</f>
        <v>0.2</v>
      </c>
      <c r="L6778" t="s">
        <v>5969</v>
      </c>
      <c r="M6778" t="s">
        <v>813</v>
      </c>
      <c r="N6778" t="s">
        <v>929</v>
      </c>
      <c r="O6778" t="s">
        <v>1049</v>
      </c>
      <c r="P6778">
        <v>-71.090429599999993</v>
      </c>
      <c r="Q6778">
        <v>42.276760660000001</v>
      </c>
    </row>
    <row r="6779" spans="2:17" x14ac:dyDescent="0.3">
      <c r="B6779" t="s">
        <v>1287</v>
      </c>
      <c r="C6779" t="s">
        <v>2765</v>
      </c>
      <c r="D6779" t="s">
        <v>2472</v>
      </c>
      <c r="E6779">
        <v>-71.074510000000004</v>
      </c>
      <c r="F6779">
        <v>42.292279999999998</v>
      </c>
      <c r="G6779" t="s">
        <v>783</v>
      </c>
      <c r="H6779" s="5">
        <v>1</v>
      </c>
      <c r="I6779" t="s">
        <v>2499</v>
      </c>
      <c r="J6779" s="5">
        <f>VLOOKUP(I6779*1,Crosswalks!$L$3:$M$227,2,FALSE)</f>
        <v>7</v>
      </c>
      <c r="K6779" s="5">
        <f>IF(G6779="Corner",INDEX(Crosswalks!$C$4:$J$16,MATCH(H6779,Crosswalks!$C$4:$C$16,0),J6779+1),"N/A, D2D")</f>
        <v>0.2</v>
      </c>
      <c r="L6779" t="s">
        <v>5969</v>
      </c>
      <c r="M6779" t="s">
        <v>813</v>
      </c>
      <c r="N6779" t="s">
        <v>929</v>
      </c>
      <c r="O6779" t="s">
        <v>1049</v>
      </c>
      <c r="P6779">
        <v>-71.090429599999993</v>
      </c>
      <c r="Q6779">
        <v>42.276760660000001</v>
      </c>
    </row>
    <row r="6780" spans="2:17" x14ac:dyDescent="0.3">
      <c r="B6780" t="s">
        <v>1011</v>
      </c>
      <c r="C6780" t="s">
        <v>2666</v>
      </c>
      <c r="D6780" t="s">
        <v>2472</v>
      </c>
      <c r="E6780">
        <v>-71.074619999999996</v>
      </c>
      <c r="F6780">
        <v>42.297429999999999</v>
      </c>
      <c r="G6780" t="s">
        <v>783</v>
      </c>
      <c r="H6780" s="5">
        <v>3</v>
      </c>
      <c r="I6780" t="s">
        <v>1139</v>
      </c>
      <c r="J6780" s="5">
        <f>VLOOKUP(I6780*1,Crosswalks!$L$3:$M$227,2,FALSE)</f>
        <v>6</v>
      </c>
      <c r="K6780" s="5">
        <f>IF(G6780="Corner",INDEX(Crosswalks!$C$4:$J$16,MATCH(H6780,Crosswalks!$C$4:$C$16,0),J6780+1),"N/A, D2D")</f>
        <v>0.3</v>
      </c>
      <c r="L6780" t="s">
        <v>5969</v>
      </c>
      <c r="M6780" t="s">
        <v>813</v>
      </c>
      <c r="N6780" t="s">
        <v>929</v>
      </c>
      <c r="O6780" t="s">
        <v>1049</v>
      </c>
      <c r="P6780">
        <v>-71.090429599999993</v>
      </c>
      <c r="Q6780">
        <v>42.276760660000001</v>
      </c>
    </row>
    <row r="6781" spans="2:17" x14ac:dyDescent="0.3">
      <c r="B6781" t="s">
        <v>898</v>
      </c>
      <c r="C6781" t="s">
        <v>2693</v>
      </c>
      <c r="D6781" t="s">
        <v>2472</v>
      </c>
      <c r="E6781">
        <v>-71.077119999999994</v>
      </c>
      <c r="F6781">
        <v>42.296550000000003</v>
      </c>
      <c r="G6781" t="s">
        <v>783</v>
      </c>
      <c r="H6781" s="5">
        <v>5</v>
      </c>
      <c r="I6781" t="s">
        <v>2499</v>
      </c>
      <c r="J6781" s="5">
        <f>VLOOKUP(I6781*1,Crosswalks!$L$3:$M$227,2,FALSE)</f>
        <v>7</v>
      </c>
      <c r="K6781" s="5">
        <f>IF(G6781="Corner",INDEX(Crosswalks!$C$4:$J$16,MATCH(H6781,Crosswalks!$C$4:$C$16,0),J6781+1),"N/A, D2D")</f>
        <v>0.4</v>
      </c>
      <c r="L6781" t="s">
        <v>5969</v>
      </c>
      <c r="M6781" t="s">
        <v>813</v>
      </c>
      <c r="N6781" t="s">
        <v>929</v>
      </c>
      <c r="O6781" t="s">
        <v>1049</v>
      </c>
      <c r="P6781">
        <v>-71.090429599999993</v>
      </c>
      <c r="Q6781">
        <v>42.276760660000001</v>
      </c>
    </row>
    <row r="6782" spans="2:17" x14ac:dyDescent="0.3">
      <c r="B6782" t="s">
        <v>1224</v>
      </c>
      <c r="C6782" t="s">
        <v>2912</v>
      </c>
      <c r="D6782" t="s">
        <v>2472</v>
      </c>
      <c r="E6782">
        <v>-71.063878000000003</v>
      </c>
      <c r="F6782">
        <v>42.292028000000002</v>
      </c>
      <c r="G6782" t="s">
        <v>783</v>
      </c>
      <c r="H6782" s="5">
        <v>2</v>
      </c>
      <c r="I6782" t="s">
        <v>2527</v>
      </c>
      <c r="J6782" s="5">
        <f>VLOOKUP(I6782*1,Crosswalks!$L$3:$M$227,2,FALSE)</f>
        <v>6</v>
      </c>
      <c r="K6782" s="5">
        <f>IF(G6782="Corner",INDEX(Crosswalks!$C$4:$J$16,MATCH(H6782,Crosswalks!$C$4:$C$16,0),J6782+1),"N/A, D2D")</f>
        <v>0.3</v>
      </c>
      <c r="L6782" t="s">
        <v>5969</v>
      </c>
      <c r="M6782" t="s">
        <v>813</v>
      </c>
      <c r="N6782" t="s">
        <v>929</v>
      </c>
      <c r="O6782" t="s">
        <v>1049</v>
      </c>
      <c r="P6782">
        <v>-71.090429599999993</v>
      </c>
      <c r="Q6782">
        <v>42.276760660000001</v>
      </c>
    </row>
    <row r="6783" spans="2:17" x14ac:dyDescent="0.3">
      <c r="B6783" t="s">
        <v>853</v>
      </c>
      <c r="C6783" t="s">
        <v>2666</v>
      </c>
      <c r="D6783" t="s">
        <v>2472</v>
      </c>
      <c r="E6783">
        <v>-71.07441</v>
      </c>
      <c r="F6783">
        <v>42.297490000000003</v>
      </c>
      <c r="G6783" t="s">
        <v>783</v>
      </c>
      <c r="H6783" s="5">
        <v>2</v>
      </c>
      <c r="I6783" t="s">
        <v>1139</v>
      </c>
      <c r="J6783" s="5">
        <f>VLOOKUP(I6783*1,Crosswalks!$L$3:$M$227,2,FALSE)</f>
        <v>6</v>
      </c>
      <c r="K6783" s="5">
        <f>IF(G6783="Corner",INDEX(Crosswalks!$C$4:$J$16,MATCH(H6783,Crosswalks!$C$4:$C$16,0),J6783+1),"N/A, D2D")</f>
        <v>0.3</v>
      </c>
      <c r="L6783" t="s">
        <v>5969</v>
      </c>
      <c r="M6783" t="s">
        <v>813</v>
      </c>
      <c r="N6783" t="s">
        <v>929</v>
      </c>
      <c r="O6783" t="s">
        <v>1049</v>
      </c>
      <c r="P6783">
        <v>-71.090429599999993</v>
      </c>
      <c r="Q6783">
        <v>42.276760660000001</v>
      </c>
    </row>
    <row r="6784" spans="2:17" x14ac:dyDescent="0.3">
      <c r="B6784" t="s">
        <v>898</v>
      </c>
      <c r="C6784" t="s">
        <v>2645</v>
      </c>
      <c r="D6784" t="s">
        <v>2472</v>
      </c>
      <c r="E6784">
        <v>-71.075729999999993</v>
      </c>
      <c r="F6784">
        <v>42.295909999999999</v>
      </c>
      <c r="G6784" t="s">
        <v>783</v>
      </c>
      <c r="H6784" s="5">
        <v>6</v>
      </c>
      <c r="I6784" t="s">
        <v>2499</v>
      </c>
      <c r="J6784" s="5">
        <f>VLOOKUP(I6784*1,Crosswalks!$L$3:$M$227,2,FALSE)</f>
        <v>7</v>
      </c>
      <c r="K6784" s="5">
        <f>IF(G6784="Corner",INDEX(Crosswalks!$C$4:$J$16,MATCH(H6784,Crosswalks!$C$4:$C$16,0),J6784+1),"N/A, D2D")</f>
        <v>0.4</v>
      </c>
      <c r="L6784" t="s">
        <v>5969</v>
      </c>
      <c r="M6784" t="s">
        <v>813</v>
      </c>
      <c r="N6784" t="s">
        <v>929</v>
      </c>
      <c r="O6784" t="s">
        <v>1049</v>
      </c>
      <c r="P6784">
        <v>-71.090429599999993</v>
      </c>
      <c r="Q6784">
        <v>42.276760660000001</v>
      </c>
    </row>
    <row r="6785" spans="2:17" x14ac:dyDescent="0.3">
      <c r="B6785" t="s">
        <v>994</v>
      </c>
      <c r="C6785" t="s">
        <v>2638</v>
      </c>
      <c r="D6785" t="s">
        <v>2472</v>
      </c>
      <c r="E6785">
        <v>-71.075860000000006</v>
      </c>
      <c r="F6785">
        <v>42.281829999999999</v>
      </c>
      <c r="G6785" t="s">
        <v>783</v>
      </c>
      <c r="H6785" s="5">
        <v>3</v>
      </c>
      <c r="I6785" t="s">
        <v>2566</v>
      </c>
      <c r="J6785" s="5">
        <f>VLOOKUP(I6785*1,Crosswalks!$L$3:$M$227,2,FALSE)</f>
        <v>5</v>
      </c>
      <c r="K6785" s="5">
        <f>IF(G6785="Corner",INDEX(Crosswalks!$C$4:$J$16,MATCH(H6785,Crosswalks!$C$4:$C$16,0),J6785+1),"N/A, D2D")</f>
        <v>0.5</v>
      </c>
      <c r="L6785" t="s">
        <v>5969</v>
      </c>
      <c r="M6785" t="s">
        <v>813</v>
      </c>
      <c r="N6785" t="s">
        <v>929</v>
      </c>
      <c r="O6785" t="s">
        <v>1049</v>
      </c>
      <c r="P6785">
        <v>-71.090429599999993</v>
      </c>
      <c r="Q6785">
        <v>42.276760660000001</v>
      </c>
    </row>
    <row r="6786" spans="2:17" x14ac:dyDescent="0.3">
      <c r="B6786" t="s">
        <v>891</v>
      </c>
      <c r="C6786" t="s">
        <v>2592</v>
      </c>
      <c r="D6786" t="s">
        <v>2472</v>
      </c>
      <c r="E6786">
        <v>-71.072959999999995</v>
      </c>
      <c r="F6786">
        <v>42.295920000000002</v>
      </c>
      <c r="G6786" t="s">
        <v>783</v>
      </c>
      <c r="H6786" s="5">
        <v>2</v>
      </c>
      <c r="I6786" t="s">
        <v>2499</v>
      </c>
      <c r="J6786" s="5">
        <f>VLOOKUP(I6786*1,Crosswalks!$L$3:$M$227,2,FALSE)</f>
        <v>7</v>
      </c>
      <c r="K6786" s="5">
        <f>IF(G6786="Corner",INDEX(Crosswalks!$C$4:$J$16,MATCH(H6786,Crosswalks!$C$4:$C$16,0),J6786+1),"N/A, D2D")</f>
        <v>0.3</v>
      </c>
      <c r="L6786" t="s">
        <v>5969</v>
      </c>
      <c r="M6786" t="s">
        <v>813</v>
      </c>
      <c r="N6786" t="s">
        <v>929</v>
      </c>
      <c r="O6786" t="s">
        <v>1049</v>
      </c>
      <c r="P6786">
        <v>-71.090429599999993</v>
      </c>
      <c r="Q6786">
        <v>42.276760660000001</v>
      </c>
    </row>
    <row r="6787" spans="2:17" x14ac:dyDescent="0.3">
      <c r="B6787" t="s">
        <v>1023</v>
      </c>
      <c r="C6787" t="s">
        <v>2498</v>
      </c>
      <c r="D6787" t="s">
        <v>2472</v>
      </c>
      <c r="E6787">
        <v>-71.077150000000003</v>
      </c>
      <c r="F6787">
        <v>42.294759999999997</v>
      </c>
      <c r="G6787" t="s">
        <v>783</v>
      </c>
      <c r="H6787" s="5">
        <v>6</v>
      </c>
      <c r="I6787" t="s">
        <v>2499</v>
      </c>
      <c r="J6787" s="5">
        <f>VLOOKUP(I6787*1,Crosswalks!$L$3:$M$227,2,FALSE)</f>
        <v>7</v>
      </c>
      <c r="K6787" s="5">
        <f>IF(G6787="Corner",INDEX(Crosswalks!$C$4:$J$16,MATCH(H6787,Crosswalks!$C$4:$C$16,0),J6787+1),"N/A, D2D")</f>
        <v>0.4</v>
      </c>
      <c r="L6787" t="s">
        <v>5969</v>
      </c>
      <c r="M6787" t="s">
        <v>813</v>
      </c>
      <c r="N6787" t="s">
        <v>929</v>
      </c>
      <c r="O6787" t="s">
        <v>1049</v>
      </c>
      <c r="P6787">
        <v>-71.090429599999993</v>
      </c>
      <c r="Q6787">
        <v>42.276760660000001</v>
      </c>
    </row>
    <row r="6788" spans="2:17" x14ac:dyDescent="0.3">
      <c r="B6788" t="s">
        <v>891</v>
      </c>
      <c r="C6788" t="s">
        <v>2633</v>
      </c>
      <c r="D6788" t="s">
        <v>2472</v>
      </c>
      <c r="E6788">
        <v>-71.075450000000004</v>
      </c>
      <c r="F6788">
        <v>42.290880000000001</v>
      </c>
      <c r="G6788" t="s">
        <v>783</v>
      </c>
      <c r="H6788" s="5">
        <v>3</v>
      </c>
      <c r="I6788" t="s">
        <v>2527</v>
      </c>
      <c r="J6788" s="5">
        <f>VLOOKUP(I6788*1,Crosswalks!$L$3:$M$227,2,FALSE)</f>
        <v>6</v>
      </c>
      <c r="K6788" s="5">
        <f>IF(G6788="Corner",INDEX(Crosswalks!$C$4:$J$16,MATCH(H6788,Crosswalks!$C$4:$C$16,0),J6788+1),"N/A, D2D")</f>
        <v>0.3</v>
      </c>
      <c r="L6788" t="s">
        <v>5969</v>
      </c>
      <c r="M6788" t="s">
        <v>813</v>
      </c>
      <c r="N6788" t="s">
        <v>929</v>
      </c>
      <c r="O6788" t="s">
        <v>1049</v>
      </c>
      <c r="P6788">
        <v>-71.090429599999993</v>
      </c>
      <c r="Q6788">
        <v>42.276760660000001</v>
      </c>
    </row>
    <row r="6789" spans="2:17" x14ac:dyDescent="0.3">
      <c r="B6789" t="s">
        <v>911</v>
      </c>
      <c r="C6789" t="s">
        <v>2701</v>
      </c>
      <c r="D6789" t="s">
        <v>2472</v>
      </c>
      <c r="E6789">
        <v>-71.070750000000004</v>
      </c>
      <c r="F6789">
        <v>42.300339999999998</v>
      </c>
      <c r="G6789" t="s">
        <v>783</v>
      </c>
      <c r="H6789" s="5" t="s">
        <v>785</v>
      </c>
      <c r="I6789" t="s">
        <v>2562</v>
      </c>
      <c r="J6789" s="5">
        <f>VLOOKUP(I6789*1,Crosswalks!$L$3:$M$227,2,FALSE)</f>
        <v>6</v>
      </c>
      <c r="K6789" s="5">
        <f>IF(G6789="Corner",INDEX(Crosswalks!$C$4:$J$16,MATCH(H6789,Crosswalks!$C$4:$C$16,0),J6789+1),"N/A, D2D")</f>
        <v>0.2</v>
      </c>
      <c r="L6789" t="s">
        <v>5969</v>
      </c>
      <c r="M6789" t="s">
        <v>813</v>
      </c>
      <c r="N6789" t="s">
        <v>929</v>
      </c>
      <c r="O6789" t="s">
        <v>1049</v>
      </c>
      <c r="P6789">
        <v>-71.090429599999993</v>
      </c>
      <c r="Q6789">
        <v>42.276760660000001</v>
      </c>
    </row>
    <row r="6790" spans="2:17" x14ac:dyDescent="0.3">
      <c r="B6790" t="s">
        <v>1218</v>
      </c>
      <c r="C6790" t="s">
        <v>2861</v>
      </c>
      <c r="D6790" t="s">
        <v>2472</v>
      </c>
      <c r="E6790">
        <v>-71.075890000000001</v>
      </c>
      <c r="F6790">
        <v>42.283760000000001</v>
      </c>
      <c r="G6790" t="s">
        <v>783</v>
      </c>
      <c r="H6790" s="5">
        <v>3</v>
      </c>
      <c r="I6790" t="s">
        <v>2566</v>
      </c>
      <c r="J6790" s="5">
        <f>VLOOKUP(I6790*1,Crosswalks!$L$3:$M$227,2,FALSE)</f>
        <v>5</v>
      </c>
      <c r="K6790" s="5">
        <f>IF(G6790="Corner",INDEX(Crosswalks!$C$4:$J$16,MATCH(H6790,Crosswalks!$C$4:$C$16,0),J6790+1),"N/A, D2D")</f>
        <v>0.5</v>
      </c>
      <c r="L6790" t="s">
        <v>5969</v>
      </c>
      <c r="M6790" t="s">
        <v>813</v>
      </c>
      <c r="N6790" t="s">
        <v>929</v>
      </c>
      <c r="O6790" t="s">
        <v>1049</v>
      </c>
      <c r="P6790">
        <v>-71.090429599999993</v>
      </c>
      <c r="Q6790">
        <v>42.276760660000001</v>
      </c>
    </row>
    <row r="6791" spans="2:17" x14ac:dyDescent="0.3">
      <c r="B6791" t="s">
        <v>991</v>
      </c>
      <c r="C6791" t="s">
        <v>2633</v>
      </c>
      <c r="D6791" t="s">
        <v>2472</v>
      </c>
      <c r="E6791">
        <v>-71.076210000000003</v>
      </c>
      <c r="F6791">
        <v>42.290750000000003</v>
      </c>
      <c r="G6791" t="s">
        <v>783</v>
      </c>
      <c r="H6791" s="5">
        <v>1</v>
      </c>
      <c r="I6791" t="s">
        <v>2527</v>
      </c>
      <c r="J6791" s="5">
        <f>VLOOKUP(I6791*1,Crosswalks!$L$3:$M$227,2,FALSE)</f>
        <v>6</v>
      </c>
      <c r="K6791" s="5">
        <f>IF(G6791="Corner",INDEX(Crosswalks!$C$4:$J$16,MATCH(H6791,Crosswalks!$C$4:$C$16,0),J6791+1),"N/A, D2D")</f>
        <v>0.2</v>
      </c>
      <c r="L6791" t="s">
        <v>5969</v>
      </c>
      <c r="M6791" t="s">
        <v>813</v>
      </c>
      <c r="N6791" t="s">
        <v>929</v>
      </c>
      <c r="O6791" t="s">
        <v>1049</v>
      </c>
      <c r="P6791">
        <v>-71.090429599999993</v>
      </c>
      <c r="Q6791">
        <v>42.276760660000001</v>
      </c>
    </row>
    <row r="6792" spans="2:17" x14ac:dyDescent="0.3">
      <c r="B6792" t="s">
        <v>819</v>
      </c>
      <c r="C6792" t="s">
        <v>2693</v>
      </c>
      <c r="D6792" t="s">
        <v>2472</v>
      </c>
      <c r="E6792">
        <v>-71.077179999999998</v>
      </c>
      <c r="F6792">
        <v>42.296849999999999</v>
      </c>
      <c r="G6792" t="s">
        <v>783</v>
      </c>
      <c r="H6792" s="5">
        <v>6</v>
      </c>
      <c r="I6792" t="s">
        <v>2499</v>
      </c>
      <c r="J6792" s="5">
        <f>VLOOKUP(I6792*1,Crosswalks!$L$3:$M$227,2,FALSE)</f>
        <v>7</v>
      </c>
      <c r="K6792" s="5">
        <f>IF(G6792="Corner",INDEX(Crosswalks!$C$4:$J$16,MATCH(H6792,Crosswalks!$C$4:$C$16,0),J6792+1),"N/A, D2D")</f>
        <v>0.4</v>
      </c>
      <c r="L6792" t="s">
        <v>5969</v>
      </c>
      <c r="M6792" t="s">
        <v>813</v>
      </c>
      <c r="N6792" t="s">
        <v>929</v>
      </c>
      <c r="O6792" t="s">
        <v>1049</v>
      </c>
      <c r="P6792">
        <v>-71.090429599999993</v>
      </c>
      <c r="Q6792">
        <v>42.276760660000001</v>
      </c>
    </row>
    <row r="6793" spans="2:17" x14ac:dyDescent="0.3">
      <c r="B6793" t="s">
        <v>1039</v>
      </c>
      <c r="C6793" t="s">
        <v>2879</v>
      </c>
      <c r="D6793" t="s">
        <v>2472</v>
      </c>
      <c r="E6793">
        <v>-71.073813999999999</v>
      </c>
      <c r="F6793">
        <v>42.288139999999999</v>
      </c>
      <c r="G6793" t="s">
        <v>783</v>
      </c>
      <c r="H6793" s="5">
        <v>1</v>
      </c>
      <c r="I6793" t="s">
        <v>2527</v>
      </c>
      <c r="J6793" s="5">
        <f>VLOOKUP(I6793*1,Crosswalks!$L$3:$M$227,2,FALSE)</f>
        <v>6</v>
      </c>
      <c r="K6793" s="5">
        <f>IF(G6793="Corner",INDEX(Crosswalks!$C$4:$J$16,MATCH(H6793,Crosswalks!$C$4:$C$16,0),J6793+1),"N/A, D2D")</f>
        <v>0.2</v>
      </c>
      <c r="L6793" t="s">
        <v>5969</v>
      </c>
      <c r="M6793" t="s">
        <v>813</v>
      </c>
      <c r="N6793" t="s">
        <v>929</v>
      </c>
      <c r="O6793" t="s">
        <v>1049</v>
      </c>
      <c r="P6793">
        <v>-71.090429599999993</v>
      </c>
      <c r="Q6793">
        <v>42.276760660000001</v>
      </c>
    </row>
    <row r="6794" spans="2:17" x14ac:dyDescent="0.3">
      <c r="B6794" t="s">
        <v>892</v>
      </c>
      <c r="C6794" t="s">
        <v>2812</v>
      </c>
      <c r="D6794" t="s">
        <v>2472</v>
      </c>
      <c r="E6794">
        <v>-71.074590000000001</v>
      </c>
      <c r="F6794">
        <v>42.28266</v>
      </c>
      <c r="G6794" t="s">
        <v>783</v>
      </c>
      <c r="H6794" s="5">
        <v>2</v>
      </c>
      <c r="I6794" t="s">
        <v>2566</v>
      </c>
      <c r="J6794" s="5">
        <f>VLOOKUP(I6794*1,Crosswalks!$L$3:$M$227,2,FALSE)</f>
        <v>5</v>
      </c>
      <c r="K6794" s="5">
        <f>IF(G6794="Corner",INDEX(Crosswalks!$C$4:$J$16,MATCH(H6794,Crosswalks!$C$4:$C$16,0),J6794+1),"N/A, D2D")</f>
        <v>0.4</v>
      </c>
      <c r="L6794" t="s">
        <v>5969</v>
      </c>
      <c r="M6794" t="s">
        <v>813</v>
      </c>
      <c r="N6794" t="s">
        <v>929</v>
      </c>
      <c r="O6794" t="s">
        <v>1049</v>
      </c>
      <c r="P6794">
        <v>-71.090429599999993</v>
      </c>
      <c r="Q6794">
        <v>42.276760660000001</v>
      </c>
    </row>
    <row r="6795" spans="2:17" x14ac:dyDescent="0.3">
      <c r="B6795" t="s">
        <v>1063</v>
      </c>
      <c r="C6795" t="s">
        <v>2689</v>
      </c>
      <c r="D6795" t="s">
        <v>2472</v>
      </c>
      <c r="E6795">
        <v>-71.073700000000002</v>
      </c>
      <c r="F6795">
        <v>42.2819</v>
      </c>
      <c r="G6795" t="s">
        <v>783</v>
      </c>
      <c r="H6795" s="5">
        <v>6</v>
      </c>
      <c r="I6795" t="s">
        <v>2566</v>
      </c>
      <c r="J6795" s="5">
        <f>VLOOKUP(I6795*1,Crosswalks!$L$3:$M$227,2,FALSE)</f>
        <v>5</v>
      </c>
      <c r="K6795" s="5">
        <f>IF(G6795="Corner",INDEX(Crosswalks!$C$4:$J$16,MATCH(H6795,Crosswalks!$C$4:$C$16,0),J6795+1),"N/A, D2D")</f>
        <v>0.5</v>
      </c>
      <c r="L6795" t="s">
        <v>5969</v>
      </c>
      <c r="M6795" t="s">
        <v>813</v>
      </c>
      <c r="N6795" t="s">
        <v>929</v>
      </c>
      <c r="O6795" t="s">
        <v>1049</v>
      </c>
      <c r="P6795">
        <v>-71.090429599999993</v>
      </c>
      <c r="Q6795">
        <v>42.276760660000001</v>
      </c>
    </row>
    <row r="6796" spans="2:17" x14ac:dyDescent="0.3">
      <c r="B6796" t="s">
        <v>988</v>
      </c>
      <c r="C6796" t="s">
        <v>2906</v>
      </c>
      <c r="D6796" t="s">
        <v>2472</v>
      </c>
      <c r="E6796">
        <v>-71.070610000000002</v>
      </c>
      <c r="F6796">
        <v>42.291350000000001</v>
      </c>
      <c r="G6796" t="s">
        <v>783</v>
      </c>
      <c r="H6796" s="5">
        <v>2</v>
      </c>
      <c r="I6796" t="s">
        <v>2543</v>
      </c>
      <c r="J6796" s="5">
        <f>VLOOKUP(I6796*1,Crosswalks!$L$3:$M$227,2,FALSE)</f>
        <v>7</v>
      </c>
      <c r="K6796" s="5">
        <f>IF(G6796="Corner",INDEX(Crosswalks!$C$4:$J$16,MATCH(H6796,Crosswalks!$C$4:$C$16,0),J6796+1),"N/A, D2D")</f>
        <v>0.3</v>
      </c>
      <c r="L6796" t="s">
        <v>5969</v>
      </c>
      <c r="M6796" t="s">
        <v>813</v>
      </c>
      <c r="N6796" t="s">
        <v>929</v>
      </c>
      <c r="O6796" t="s">
        <v>1049</v>
      </c>
      <c r="P6796">
        <v>-71.090429599999993</v>
      </c>
      <c r="Q6796">
        <v>42.276760660000001</v>
      </c>
    </row>
    <row r="6797" spans="2:17" x14ac:dyDescent="0.3">
      <c r="B6797" t="s">
        <v>985</v>
      </c>
      <c r="C6797" t="s">
        <v>2816</v>
      </c>
      <c r="D6797" t="s">
        <v>2472</v>
      </c>
      <c r="E6797">
        <v>-71.072320000000005</v>
      </c>
      <c r="F6797">
        <v>42.29101</v>
      </c>
      <c r="G6797" t="s">
        <v>783</v>
      </c>
      <c r="H6797" s="5" t="s">
        <v>785</v>
      </c>
      <c r="I6797" t="s">
        <v>2499</v>
      </c>
      <c r="J6797" s="5">
        <f>VLOOKUP(I6797*1,Crosswalks!$L$3:$M$227,2,FALSE)</f>
        <v>7</v>
      </c>
      <c r="K6797" s="5">
        <f>IF(G6797="Corner",INDEX(Crosswalks!$C$4:$J$16,MATCH(H6797,Crosswalks!$C$4:$C$16,0),J6797+1),"N/A, D2D")</f>
        <v>0.2</v>
      </c>
      <c r="L6797" t="s">
        <v>5969</v>
      </c>
      <c r="M6797" t="s">
        <v>813</v>
      </c>
      <c r="N6797" t="s">
        <v>929</v>
      </c>
      <c r="O6797" t="s">
        <v>1049</v>
      </c>
      <c r="P6797">
        <v>-71.090429599999993</v>
      </c>
      <c r="Q6797">
        <v>42.276760660000001</v>
      </c>
    </row>
    <row r="6798" spans="2:17" x14ac:dyDescent="0.3">
      <c r="B6798" t="s">
        <v>978</v>
      </c>
      <c r="C6798" t="s">
        <v>2693</v>
      </c>
      <c r="D6798" t="s">
        <v>2472</v>
      </c>
      <c r="E6798">
        <v>-71.076890000000006</v>
      </c>
      <c r="F6798">
        <v>42.295729999999999</v>
      </c>
      <c r="G6798" t="s">
        <v>783</v>
      </c>
      <c r="H6798" s="5">
        <v>6</v>
      </c>
      <c r="I6798" t="s">
        <v>2499</v>
      </c>
      <c r="J6798" s="5">
        <f>VLOOKUP(I6798*1,Crosswalks!$L$3:$M$227,2,FALSE)</f>
        <v>7</v>
      </c>
      <c r="K6798" s="5">
        <f>IF(G6798="Corner",INDEX(Crosswalks!$C$4:$J$16,MATCH(H6798,Crosswalks!$C$4:$C$16,0),J6798+1),"N/A, D2D")</f>
        <v>0.4</v>
      </c>
      <c r="L6798" t="s">
        <v>5969</v>
      </c>
      <c r="M6798" t="s">
        <v>813</v>
      </c>
      <c r="N6798" t="s">
        <v>929</v>
      </c>
      <c r="O6798" t="s">
        <v>1049</v>
      </c>
      <c r="P6798">
        <v>-71.090429599999993</v>
      </c>
      <c r="Q6798">
        <v>42.276760660000001</v>
      </c>
    </row>
    <row r="6799" spans="2:17" x14ac:dyDescent="0.3">
      <c r="B6799" t="s">
        <v>1299</v>
      </c>
      <c r="C6799" t="s">
        <v>2580</v>
      </c>
      <c r="D6799" t="s">
        <v>2472</v>
      </c>
      <c r="E6799">
        <v>-71.072109999999995</v>
      </c>
      <c r="F6799">
        <v>42.276800000000001</v>
      </c>
      <c r="G6799" t="s">
        <v>783</v>
      </c>
      <c r="H6799" s="5">
        <v>6</v>
      </c>
      <c r="I6799" t="s">
        <v>2532</v>
      </c>
      <c r="J6799" s="5">
        <f>VLOOKUP(I6799*1,Crosswalks!$L$3:$M$227,2,FALSE)</f>
        <v>5</v>
      </c>
      <c r="K6799" s="5">
        <f>IF(G6799="Corner",INDEX(Crosswalks!$C$4:$J$16,MATCH(H6799,Crosswalks!$C$4:$C$16,0),J6799+1),"N/A, D2D")</f>
        <v>0.5</v>
      </c>
      <c r="L6799" t="s">
        <v>5969</v>
      </c>
      <c r="M6799" t="s">
        <v>813</v>
      </c>
      <c r="N6799" t="s">
        <v>929</v>
      </c>
      <c r="O6799" t="s">
        <v>1049</v>
      </c>
      <c r="P6799">
        <v>-71.090429599999993</v>
      </c>
      <c r="Q6799">
        <v>42.276760660000001</v>
      </c>
    </row>
    <row r="6800" spans="2:17" x14ac:dyDescent="0.3">
      <c r="B6800" t="s">
        <v>1029</v>
      </c>
      <c r="C6800" t="s">
        <v>2721</v>
      </c>
      <c r="D6800" t="s">
        <v>2472</v>
      </c>
      <c r="E6800">
        <v>-71.075900000000004</v>
      </c>
      <c r="F6800">
        <v>42.286749999999998</v>
      </c>
      <c r="G6800" t="s">
        <v>783</v>
      </c>
      <c r="H6800" s="5">
        <v>3</v>
      </c>
      <c r="I6800" t="s">
        <v>2527</v>
      </c>
      <c r="J6800" s="5">
        <f>VLOOKUP(I6800*1,Crosswalks!$L$3:$M$227,2,FALSE)</f>
        <v>6</v>
      </c>
      <c r="K6800" s="5">
        <f>IF(G6800="Corner",INDEX(Crosswalks!$C$4:$J$16,MATCH(H6800,Crosswalks!$C$4:$C$16,0),J6800+1),"N/A, D2D")</f>
        <v>0.3</v>
      </c>
      <c r="L6800" t="s">
        <v>5969</v>
      </c>
      <c r="M6800" t="s">
        <v>813</v>
      </c>
      <c r="N6800" t="s">
        <v>929</v>
      </c>
      <c r="O6800" t="s">
        <v>1049</v>
      </c>
      <c r="P6800">
        <v>-71.090429599999993</v>
      </c>
      <c r="Q6800">
        <v>42.276760660000001</v>
      </c>
    </row>
    <row r="6801" spans="2:17" x14ac:dyDescent="0.3">
      <c r="B6801" t="s">
        <v>935</v>
      </c>
      <c r="C6801" t="s">
        <v>2614</v>
      </c>
      <c r="D6801" t="s">
        <v>2472</v>
      </c>
      <c r="E6801">
        <v>-71.071870000000004</v>
      </c>
      <c r="F6801">
        <v>42.275860000000002</v>
      </c>
      <c r="G6801" t="s">
        <v>783</v>
      </c>
      <c r="H6801" s="5">
        <v>6</v>
      </c>
      <c r="I6801" t="s">
        <v>2532</v>
      </c>
      <c r="J6801" s="5">
        <f>VLOOKUP(I6801*1,Crosswalks!$L$3:$M$227,2,FALSE)</f>
        <v>5</v>
      </c>
      <c r="K6801" s="5">
        <f>IF(G6801="Corner",INDEX(Crosswalks!$C$4:$J$16,MATCH(H6801,Crosswalks!$C$4:$C$16,0),J6801+1),"N/A, D2D")</f>
        <v>0.5</v>
      </c>
      <c r="L6801" t="s">
        <v>5969</v>
      </c>
      <c r="M6801" t="s">
        <v>813</v>
      </c>
      <c r="N6801" t="s">
        <v>929</v>
      </c>
      <c r="O6801" t="s">
        <v>1049</v>
      </c>
      <c r="P6801">
        <v>-71.090429599999993</v>
      </c>
      <c r="Q6801">
        <v>42.276760660000001</v>
      </c>
    </row>
    <row r="6802" spans="2:17" x14ac:dyDescent="0.3">
      <c r="B6802" t="s">
        <v>2857</v>
      </c>
      <c r="C6802" t="s">
        <v>2493</v>
      </c>
      <c r="D6802" t="s">
        <v>2472</v>
      </c>
      <c r="E6802">
        <v>-71.076369999999997</v>
      </c>
      <c r="F6802">
        <v>42.288130000000002</v>
      </c>
      <c r="G6802" t="s">
        <v>783</v>
      </c>
      <c r="H6802" s="5">
        <v>1</v>
      </c>
      <c r="I6802" t="s">
        <v>2527</v>
      </c>
      <c r="J6802" s="5">
        <f>VLOOKUP(I6802*1,Crosswalks!$L$3:$M$227,2,FALSE)</f>
        <v>6</v>
      </c>
      <c r="K6802" s="5">
        <f>IF(G6802="Corner",INDEX(Crosswalks!$C$4:$J$16,MATCH(H6802,Crosswalks!$C$4:$C$16,0),J6802+1),"N/A, D2D")</f>
        <v>0.2</v>
      </c>
      <c r="L6802" t="s">
        <v>5969</v>
      </c>
      <c r="M6802" t="s">
        <v>813</v>
      </c>
      <c r="N6802" t="s">
        <v>929</v>
      </c>
      <c r="O6802" t="s">
        <v>1049</v>
      </c>
      <c r="P6802">
        <v>-71.090429599999993</v>
      </c>
      <c r="Q6802">
        <v>42.276760660000001</v>
      </c>
    </row>
    <row r="6803" spans="2:17" x14ac:dyDescent="0.3">
      <c r="B6803" t="s">
        <v>1341</v>
      </c>
      <c r="C6803" t="s">
        <v>2999</v>
      </c>
      <c r="D6803" t="s">
        <v>2472</v>
      </c>
      <c r="E6803">
        <v>-71.073532</v>
      </c>
      <c r="F6803">
        <v>42.278553000000002</v>
      </c>
      <c r="G6803" t="s">
        <v>783</v>
      </c>
      <c r="H6803" s="5" t="s">
        <v>785</v>
      </c>
      <c r="I6803" t="s">
        <v>2566</v>
      </c>
      <c r="J6803" s="5">
        <f>VLOOKUP(I6803*1,Crosswalks!$L$3:$M$227,2,FALSE)</f>
        <v>5</v>
      </c>
      <c r="K6803" s="5">
        <f>IF(G6803="Corner",INDEX(Crosswalks!$C$4:$J$16,MATCH(H6803,Crosswalks!$C$4:$C$16,0),J6803+1),"N/A, D2D")</f>
        <v>0.3</v>
      </c>
      <c r="L6803" t="s">
        <v>5969</v>
      </c>
      <c r="M6803" t="s">
        <v>813</v>
      </c>
      <c r="N6803" t="s">
        <v>929</v>
      </c>
      <c r="O6803" t="s">
        <v>1049</v>
      </c>
      <c r="P6803">
        <v>-71.090429599999993</v>
      </c>
      <c r="Q6803">
        <v>42.276760660000001</v>
      </c>
    </row>
    <row r="6804" spans="2:17" x14ac:dyDescent="0.3">
      <c r="B6804" t="s">
        <v>3000</v>
      </c>
      <c r="C6804" t="s">
        <v>2816</v>
      </c>
      <c r="D6804" t="s">
        <v>2472</v>
      </c>
      <c r="E6804">
        <v>-71.074759999999998</v>
      </c>
      <c r="F6804">
        <v>42.290480000000002</v>
      </c>
      <c r="G6804" t="s">
        <v>783</v>
      </c>
      <c r="H6804" s="5">
        <v>2</v>
      </c>
      <c r="I6804" t="s">
        <v>2527</v>
      </c>
      <c r="J6804" s="5">
        <f>VLOOKUP(I6804*1,Crosswalks!$L$3:$M$227,2,FALSE)</f>
        <v>6</v>
      </c>
      <c r="K6804" s="5">
        <f>IF(G6804="Corner",INDEX(Crosswalks!$C$4:$J$16,MATCH(H6804,Crosswalks!$C$4:$C$16,0),J6804+1),"N/A, D2D")</f>
        <v>0.3</v>
      </c>
      <c r="L6804" t="s">
        <v>5969</v>
      </c>
      <c r="M6804" t="s">
        <v>813</v>
      </c>
      <c r="N6804" t="s">
        <v>929</v>
      </c>
      <c r="O6804" t="s">
        <v>1049</v>
      </c>
      <c r="P6804">
        <v>-71.090429599999993</v>
      </c>
      <c r="Q6804">
        <v>42.276760660000001</v>
      </c>
    </row>
    <row r="6805" spans="2:17" x14ac:dyDescent="0.3">
      <c r="B6805" t="s">
        <v>1112</v>
      </c>
      <c r="C6805" t="s">
        <v>2693</v>
      </c>
      <c r="D6805" t="s">
        <v>2472</v>
      </c>
      <c r="E6805">
        <v>-71.075410000000005</v>
      </c>
      <c r="F6805">
        <v>42.29251</v>
      </c>
      <c r="G6805" t="s">
        <v>783</v>
      </c>
      <c r="H6805" s="5">
        <v>4</v>
      </c>
      <c r="I6805" t="s">
        <v>2499</v>
      </c>
      <c r="J6805" s="5">
        <f>VLOOKUP(I6805*1,Crosswalks!$L$3:$M$227,2,FALSE)</f>
        <v>7</v>
      </c>
      <c r="K6805" s="5">
        <f>IF(G6805="Corner",INDEX(Crosswalks!$C$4:$J$16,MATCH(H6805,Crosswalks!$C$4:$C$16,0),J6805+1),"N/A, D2D")</f>
        <v>0.3</v>
      </c>
      <c r="L6805" t="s">
        <v>5969</v>
      </c>
      <c r="M6805" t="s">
        <v>813</v>
      </c>
      <c r="N6805" t="s">
        <v>929</v>
      </c>
      <c r="O6805" t="s">
        <v>1049</v>
      </c>
      <c r="P6805">
        <v>-71.090429599999993</v>
      </c>
      <c r="Q6805">
        <v>42.276760660000001</v>
      </c>
    </row>
    <row r="6806" spans="2:17" x14ac:dyDescent="0.3">
      <c r="B6806" t="s">
        <v>1193</v>
      </c>
      <c r="C6806" t="s">
        <v>2654</v>
      </c>
      <c r="D6806" t="s">
        <v>2472</v>
      </c>
      <c r="E6806">
        <v>-71.075710000000001</v>
      </c>
      <c r="F6806">
        <v>42.282829999999997</v>
      </c>
      <c r="G6806" t="s">
        <v>783</v>
      </c>
      <c r="H6806" s="5">
        <v>6</v>
      </c>
      <c r="I6806" t="s">
        <v>2566</v>
      </c>
      <c r="J6806" s="5">
        <f>VLOOKUP(I6806*1,Crosswalks!$L$3:$M$227,2,FALSE)</f>
        <v>5</v>
      </c>
      <c r="K6806" s="5">
        <f>IF(G6806="Corner",INDEX(Crosswalks!$C$4:$J$16,MATCH(H6806,Crosswalks!$C$4:$C$16,0),J6806+1),"N/A, D2D")</f>
        <v>0.5</v>
      </c>
      <c r="L6806" t="s">
        <v>5969</v>
      </c>
      <c r="M6806" t="s">
        <v>813</v>
      </c>
      <c r="N6806" t="s">
        <v>929</v>
      </c>
      <c r="O6806" t="s">
        <v>1049</v>
      </c>
      <c r="P6806">
        <v>-71.090429599999993</v>
      </c>
      <c r="Q6806">
        <v>42.276760660000001</v>
      </c>
    </row>
    <row r="6807" spans="2:17" x14ac:dyDescent="0.3">
      <c r="B6807" t="s">
        <v>988</v>
      </c>
      <c r="C6807" t="s">
        <v>2663</v>
      </c>
      <c r="D6807" t="s">
        <v>2472</v>
      </c>
      <c r="E6807">
        <v>-71.075379999999996</v>
      </c>
      <c r="F6807">
        <v>42.287140000000001</v>
      </c>
      <c r="G6807" t="s">
        <v>783</v>
      </c>
      <c r="H6807" s="5" t="s">
        <v>785</v>
      </c>
      <c r="I6807" t="s">
        <v>2527</v>
      </c>
      <c r="J6807" s="5">
        <f>VLOOKUP(I6807*1,Crosswalks!$L$3:$M$227,2,FALSE)</f>
        <v>6</v>
      </c>
      <c r="K6807" s="5">
        <f>IF(G6807="Corner",INDEX(Crosswalks!$C$4:$J$16,MATCH(H6807,Crosswalks!$C$4:$C$16,0),J6807+1),"N/A, D2D")</f>
        <v>0.2</v>
      </c>
      <c r="L6807" t="s">
        <v>5969</v>
      </c>
      <c r="M6807" t="s">
        <v>813</v>
      </c>
      <c r="N6807" t="s">
        <v>929</v>
      </c>
      <c r="O6807" t="s">
        <v>1049</v>
      </c>
      <c r="P6807">
        <v>-71.090429599999993</v>
      </c>
      <c r="Q6807">
        <v>42.276760660000001</v>
      </c>
    </row>
    <row r="6808" spans="2:17" x14ac:dyDescent="0.3">
      <c r="B6808" t="s">
        <v>999</v>
      </c>
      <c r="C6808" t="s">
        <v>2591</v>
      </c>
      <c r="D6808" t="s">
        <v>2472</v>
      </c>
      <c r="E6808">
        <v>-71.072320000000005</v>
      </c>
      <c r="F6808">
        <v>42.299190000000003</v>
      </c>
      <c r="G6808" t="s">
        <v>783</v>
      </c>
      <c r="H6808" s="5">
        <v>5</v>
      </c>
      <c r="I6808" t="s">
        <v>2562</v>
      </c>
      <c r="J6808" s="5">
        <f>VLOOKUP(I6808*1,Crosswalks!$L$3:$M$227,2,FALSE)</f>
        <v>6</v>
      </c>
      <c r="K6808" s="5">
        <f>IF(G6808="Corner",INDEX(Crosswalks!$C$4:$J$16,MATCH(H6808,Crosswalks!$C$4:$C$16,0),J6808+1),"N/A, D2D")</f>
        <v>0.4</v>
      </c>
      <c r="L6808" t="s">
        <v>5969</v>
      </c>
      <c r="M6808" t="s">
        <v>813</v>
      </c>
      <c r="N6808" t="s">
        <v>929</v>
      </c>
      <c r="O6808" t="s">
        <v>1049</v>
      </c>
      <c r="P6808">
        <v>-71.090429599999993</v>
      </c>
      <c r="Q6808">
        <v>42.276760660000001</v>
      </c>
    </row>
    <row r="6809" spans="2:17" x14ac:dyDescent="0.3">
      <c r="B6809" t="s">
        <v>1183</v>
      </c>
      <c r="C6809" t="s">
        <v>2672</v>
      </c>
      <c r="D6809" t="s">
        <v>2472</v>
      </c>
      <c r="E6809">
        <v>-71.071640000000002</v>
      </c>
      <c r="F6809">
        <v>42.2791</v>
      </c>
      <c r="G6809" t="s">
        <v>783</v>
      </c>
      <c r="H6809" s="5">
        <v>1</v>
      </c>
      <c r="I6809" t="s">
        <v>2566</v>
      </c>
      <c r="J6809" s="5">
        <f>VLOOKUP(I6809*1,Crosswalks!$L$3:$M$227,2,FALSE)</f>
        <v>5</v>
      </c>
      <c r="K6809" s="5">
        <f>IF(G6809="Corner",INDEX(Crosswalks!$C$4:$J$16,MATCH(H6809,Crosswalks!$C$4:$C$16,0),J6809+1),"N/A, D2D")</f>
        <v>0.4</v>
      </c>
      <c r="L6809" t="s">
        <v>5969</v>
      </c>
      <c r="M6809" t="s">
        <v>813</v>
      </c>
      <c r="N6809" t="s">
        <v>929</v>
      </c>
      <c r="O6809" t="s">
        <v>1049</v>
      </c>
      <c r="P6809">
        <v>-71.090429599999993</v>
      </c>
      <c r="Q6809">
        <v>42.276760660000001</v>
      </c>
    </row>
    <row r="6810" spans="2:17" x14ac:dyDescent="0.3">
      <c r="B6810" t="s">
        <v>1412</v>
      </c>
      <c r="C6810" t="s">
        <v>2665</v>
      </c>
      <c r="D6810" t="s">
        <v>2472</v>
      </c>
      <c r="E6810">
        <v>-71.075670000000002</v>
      </c>
      <c r="F6810">
        <v>42.290840000000003</v>
      </c>
      <c r="G6810" t="s">
        <v>783</v>
      </c>
      <c r="H6810" s="5">
        <v>6</v>
      </c>
      <c r="I6810" t="s">
        <v>2527</v>
      </c>
      <c r="J6810" s="5">
        <f>VLOOKUP(I6810*1,Crosswalks!$L$3:$M$227,2,FALSE)</f>
        <v>6</v>
      </c>
      <c r="K6810" s="5">
        <f>IF(G6810="Corner",INDEX(Crosswalks!$C$4:$J$16,MATCH(H6810,Crosswalks!$C$4:$C$16,0),J6810+1),"N/A, D2D")</f>
        <v>0.4</v>
      </c>
      <c r="L6810" t="s">
        <v>5969</v>
      </c>
      <c r="M6810" t="s">
        <v>813</v>
      </c>
      <c r="N6810" t="s">
        <v>929</v>
      </c>
      <c r="O6810" t="s">
        <v>1049</v>
      </c>
      <c r="P6810">
        <v>-71.090429599999993</v>
      </c>
      <c r="Q6810">
        <v>42.276760660000001</v>
      </c>
    </row>
    <row r="6811" spans="2:17" x14ac:dyDescent="0.3">
      <c r="B6811" t="s">
        <v>988</v>
      </c>
      <c r="C6811" t="s">
        <v>2668</v>
      </c>
      <c r="D6811" t="s">
        <v>2472</v>
      </c>
      <c r="E6811">
        <v>-71.073800000000006</v>
      </c>
      <c r="F6811">
        <v>42.292430000000003</v>
      </c>
      <c r="G6811" t="s">
        <v>783</v>
      </c>
      <c r="H6811" s="5">
        <v>5</v>
      </c>
      <c r="I6811" t="s">
        <v>2499</v>
      </c>
      <c r="J6811" s="5">
        <f>VLOOKUP(I6811*1,Crosswalks!$L$3:$M$227,2,FALSE)</f>
        <v>7</v>
      </c>
      <c r="K6811" s="5">
        <f>IF(G6811="Corner",INDEX(Crosswalks!$C$4:$J$16,MATCH(H6811,Crosswalks!$C$4:$C$16,0),J6811+1),"N/A, D2D")</f>
        <v>0.4</v>
      </c>
      <c r="L6811" t="s">
        <v>5969</v>
      </c>
      <c r="M6811" t="s">
        <v>813</v>
      </c>
      <c r="N6811" t="s">
        <v>929</v>
      </c>
      <c r="O6811" t="s">
        <v>1049</v>
      </c>
      <c r="P6811">
        <v>-71.090429599999993</v>
      </c>
      <c r="Q6811">
        <v>42.276760660000001</v>
      </c>
    </row>
    <row r="6812" spans="2:17" x14ac:dyDescent="0.3">
      <c r="B6812" t="s">
        <v>1089</v>
      </c>
      <c r="C6812" t="s">
        <v>2816</v>
      </c>
      <c r="D6812" t="s">
        <v>2472</v>
      </c>
      <c r="E6812">
        <v>-71.076480000000004</v>
      </c>
      <c r="F6812">
        <v>42.289700000000003</v>
      </c>
      <c r="G6812" t="s">
        <v>783</v>
      </c>
      <c r="H6812" s="5">
        <v>2</v>
      </c>
      <c r="I6812" t="s">
        <v>2527</v>
      </c>
      <c r="J6812" s="5">
        <f>VLOOKUP(I6812*1,Crosswalks!$L$3:$M$227,2,FALSE)</f>
        <v>6</v>
      </c>
      <c r="K6812" s="5">
        <f>IF(G6812="Corner",INDEX(Crosswalks!$C$4:$J$16,MATCH(H6812,Crosswalks!$C$4:$C$16,0),J6812+1),"N/A, D2D")</f>
        <v>0.3</v>
      </c>
      <c r="L6812" t="s">
        <v>5969</v>
      </c>
      <c r="M6812" t="s">
        <v>813</v>
      </c>
      <c r="N6812" t="s">
        <v>929</v>
      </c>
      <c r="O6812" t="s">
        <v>1049</v>
      </c>
      <c r="P6812">
        <v>-71.090429599999993</v>
      </c>
      <c r="Q6812">
        <v>42.276760660000001</v>
      </c>
    </row>
    <row r="6813" spans="2:17" x14ac:dyDescent="0.3">
      <c r="B6813" t="s">
        <v>1423</v>
      </c>
      <c r="C6813" t="s">
        <v>2899</v>
      </c>
      <c r="D6813" t="s">
        <v>2472</v>
      </c>
      <c r="E6813">
        <v>-71.068209999999993</v>
      </c>
      <c r="F6813">
        <v>42.287790000000001</v>
      </c>
      <c r="G6813" t="s">
        <v>783</v>
      </c>
      <c r="H6813" s="5" t="s">
        <v>785</v>
      </c>
      <c r="I6813" t="s">
        <v>2527</v>
      </c>
      <c r="J6813" s="5">
        <f>VLOOKUP(I6813*1,Crosswalks!$L$3:$M$227,2,FALSE)</f>
        <v>6</v>
      </c>
      <c r="K6813" s="5">
        <f>IF(G6813="Corner",INDEX(Crosswalks!$C$4:$J$16,MATCH(H6813,Crosswalks!$C$4:$C$16,0),J6813+1),"N/A, D2D")</f>
        <v>0.2</v>
      </c>
      <c r="L6813" t="s">
        <v>5969</v>
      </c>
      <c r="M6813" t="s">
        <v>813</v>
      </c>
      <c r="N6813" t="s">
        <v>929</v>
      </c>
      <c r="O6813" t="s">
        <v>1049</v>
      </c>
      <c r="P6813">
        <v>-71.090429599999993</v>
      </c>
      <c r="Q6813">
        <v>42.276760660000001</v>
      </c>
    </row>
    <row r="6814" spans="2:17" x14ac:dyDescent="0.3">
      <c r="B6814" t="s">
        <v>1213</v>
      </c>
      <c r="C6814" t="s">
        <v>2493</v>
      </c>
      <c r="D6814" t="s">
        <v>2472</v>
      </c>
      <c r="E6814">
        <v>-71.073170000000005</v>
      </c>
      <c r="F6814">
        <v>42.28904</v>
      </c>
      <c r="G6814" t="s">
        <v>783</v>
      </c>
      <c r="H6814" s="5">
        <v>4</v>
      </c>
      <c r="I6814" t="s">
        <v>2527</v>
      </c>
      <c r="J6814" s="5">
        <f>VLOOKUP(I6814*1,Crosswalks!$L$3:$M$227,2,FALSE)</f>
        <v>6</v>
      </c>
      <c r="K6814" s="5">
        <f>IF(G6814="Corner",INDEX(Crosswalks!$C$4:$J$16,MATCH(H6814,Crosswalks!$C$4:$C$16,0),J6814+1),"N/A, D2D")</f>
        <v>0.3</v>
      </c>
      <c r="L6814" t="s">
        <v>5969</v>
      </c>
      <c r="M6814" t="s">
        <v>813</v>
      </c>
      <c r="N6814" t="s">
        <v>929</v>
      </c>
      <c r="O6814" t="s">
        <v>1049</v>
      </c>
      <c r="P6814">
        <v>-71.090429599999993</v>
      </c>
      <c r="Q6814">
        <v>42.276760660000001</v>
      </c>
    </row>
    <row r="6815" spans="2:17" x14ac:dyDescent="0.3">
      <c r="B6815" t="s">
        <v>1168</v>
      </c>
      <c r="C6815" t="s">
        <v>2654</v>
      </c>
      <c r="D6815" t="s">
        <v>2472</v>
      </c>
      <c r="E6815">
        <v>-71.073030000000003</v>
      </c>
      <c r="F6815">
        <v>42.283729999999998</v>
      </c>
      <c r="G6815" t="s">
        <v>783</v>
      </c>
      <c r="H6815" s="5">
        <v>3</v>
      </c>
      <c r="I6815" t="s">
        <v>2566</v>
      </c>
      <c r="J6815" s="5">
        <f>VLOOKUP(I6815*1,Crosswalks!$L$3:$M$227,2,FALSE)</f>
        <v>5</v>
      </c>
      <c r="K6815" s="5">
        <f>IF(G6815="Corner",INDEX(Crosswalks!$C$4:$J$16,MATCH(H6815,Crosswalks!$C$4:$C$16,0),J6815+1),"N/A, D2D")</f>
        <v>0.5</v>
      </c>
      <c r="L6815" t="s">
        <v>5969</v>
      </c>
      <c r="M6815" t="s">
        <v>813</v>
      </c>
      <c r="N6815" t="s">
        <v>929</v>
      </c>
      <c r="O6815" t="s">
        <v>1049</v>
      </c>
      <c r="P6815">
        <v>-71.090429599999993</v>
      </c>
      <c r="Q6815">
        <v>42.276760660000001</v>
      </c>
    </row>
    <row r="6816" spans="2:17" x14ac:dyDescent="0.3">
      <c r="B6816" t="s">
        <v>819</v>
      </c>
      <c r="C6816" t="s">
        <v>2654</v>
      </c>
      <c r="D6816" t="s">
        <v>2472</v>
      </c>
      <c r="E6816">
        <v>-71.072050000000004</v>
      </c>
      <c r="F6816">
        <v>42.283949999999997</v>
      </c>
      <c r="G6816" t="s">
        <v>783</v>
      </c>
      <c r="H6816" s="5">
        <v>2</v>
      </c>
      <c r="I6816" t="s">
        <v>2566</v>
      </c>
      <c r="J6816" s="5">
        <f>VLOOKUP(I6816*1,Crosswalks!$L$3:$M$227,2,FALSE)</f>
        <v>5</v>
      </c>
      <c r="K6816" s="5">
        <f>IF(G6816="Corner",INDEX(Crosswalks!$C$4:$J$16,MATCH(H6816,Crosswalks!$C$4:$C$16,0),J6816+1),"N/A, D2D")</f>
        <v>0.4</v>
      </c>
      <c r="L6816" t="s">
        <v>5969</v>
      </c>
      <c r="M6816" t="s">
        <v>813</v>
      </c>
      <c r="N6816" t="s">
        <v>929</v>
      </c>
      <c r="O6816" t="s">
        <v>1049</v>
      </c>
      <c r="P6816">
        <v>-71.090429599999993</v>
      </c>
      <c r="Q6816">
        <v>42.276760660000001</v>
      </c>
    </row>
    <row r="6817" spans="2:17" x14ac:dyDescent="0.3">
      <c r="B6817" t="s">
        <v>891</v>
      </c>
      <c r="C6817" t="s">
        <v>2921</v>
      </c>
      <c r="D6817" t="s">
        <v>2472</v>
      </c>
      <c r="E6817">
        <v>-71.070329999999998</v>
      </c>
      <c r="F6817">
        <v>42.277909999999999</v>
      </c>
      <c r="G6817" t="s">
        <v>783</v>
      </c>
      <c r="H6817" s="5">
        <v>2</v>
      </c>
      <c r="I6817" t="s">
        <v>2532</v>
      </c>
      <c r="J6817" s="5">
        <f>VLOOKUP(I6817*1,Crosswalks!$L$3:$M$227,2,FALSE)</f>
        <v>5</v>
      </c>
      <c r="K6817" s="5">
        <f>IF(G6817="Corner",INDEX(Crosswalks!$C$4:$J$16,MATCH(H6817,Crosswalks!$C$4:$C$16,0),J6817+1),"N/A, D2D")</f>
        <v>0.4</v>
      </c>
      <c r="L6817" t="s">
        <v>5969</v>
      </c>
      <c r="M6817" t="s">
        <v>813</v>
      </c>
      <c r="N6817" t="s">
        <v>929</v>
      </c>
      <c r="O6817" t="s">
        <v>1049</v>
      </c>
      <c r="P6817">
        <v>-71.090429599999993</v>
      </c>
      <c r="Q6817">
        <v>42.276760660000001</v>
      </c>
    </row>
    <row r="6818" spans="2:17" x14ac:dyDescent="0.3">
      <c r="B6818" t="s">
        <v>853</v>
      </c>
      <c r="C6818" t="s">
        <v>2633</v>
      </c>
      <c r="D6818" t="s">
        <v>2472</v>
      </c>
      <c r="E6818">
        <v>-71.075900000000004</v>
      </c>
      <c r="F6818">
        <v>42.290500000000002</v>
      </c>
      <c r="G6818" t="s">
        <v>783</v>
      </c>
      <c r="H6818" s="5">
        <v>4</v>
      </c>
      <c r="I6818" t="s">
        <v>2527</v>
      </c>
      <c r="J6818" s="5">
        <f>VLOOKUP(I6818*1,Crosswalks!$L$3:$M$227,2,FALSE)</f>
        <v>6</v>
      </c>
      <c r="K6818" s="5">
        <f>IF(G6818="Corner",INDEX(Crosswalks!$C$4:$J$16,MATCH(H6818,Crosswalks!$C$4:$C$16,0),J6818+1),"N/A, D2D")</f>
        <v>0.3</v>
      </c>
      <c r="L6818" t="s">
        <v>5969</v>
      </c>
      <c r="M6818" t="s">
        <v>813</v>
      </c>
      <c r="N6818" t="s">
        <v>929</v>
      </c>
      <c r="O6818" t="s">
        <v>1049</v>
      </c>
      <c r="P6818">
        <v>-71.090429599999993</v>
      </c>
      <c r="Q6818">
        <v>42.276760660000001</v>
      </c>
    </row>
    <row r="6819" spans="2:17" x14ac:dyDescent="0.3">
      <c r="B6819" t="s">
        <v>1084</v>
      </c>
      <c r="C6819" t="s">
        <v>2861</v>
      </c>
      <c r="D6819" t="s">
        <v>2472</v>
      </c>
      <c r="E6819">
        <v>-71.073040000000006</v>
      </c>
      <c r="F6819">
        <v>42.284370000000003</v>
      </c>
      <c r="G6819" t="s">
        <v>783</v>
      </c>
      <c r="H6819" s="5">
        <v>4</v>
      </c>
      <c r="I6819" t="s">
        <v>2566</v>
      </c>
      <c r="J6819" s="5">
        <f>VLOOKUP(I6819*1,Crosswalks!$L$3:$M$227,2,FALSE)</f>
        <v>5</v>
      </c>
      <c r="K6819" s="5">
        <f>IF(G6819="Corner",INDEX(Crosswalks!$C$4:$J$16,MATCH(H6819,Crosswalks!$C$4:$C$16,0),J6819+1),"N/A, D2D")</f>
        <v>0.5</v>
      </c>
      <c r="L6819" t="s">
        <v>5969</v>
      </c>
      <c r="M6819" t="s">
        <v>813</v>
      </c>
      <c r="N6819" t="s">
        <v>929</v>
      </c>
      <c r="O6819" t="s">
        <v>1049</v>
      </c>
      <c r="P6819">
        <v>-71.090429599999993</v>
      </c>
      <c r="Q6819">
        <v>42.276760660000001</v>
      </c>
    </row>
    <row r="6820" spans="2:17" x14ac:dyDescent="0.3">
      <c r="B6820" t="s">
        <v>1407</v>
      </c>
      <c r="C6820" t="s">
        <v>2693</v>
      </c>
      <c r="D6820" t="s">
        <v>2472</v>
      </c>
      <c r="E6820">
        <v>-71.076260000000005</v>
      </c>
      <c r="F6820">
        <v>42.293750000000003</v>
      </c>
      <c r="G6820" t="s">
        <v>783</v>
      </c>
      <c r="H6820" s="5">
        <v>1</v>
      </c>
      <c r="I6820" t="s">
        <v>2499</v>
      </c>
      <c r="J6820" s="5">
        <f>VLOOKUP(I6820*1,Crosswalks!$L$3:$M$227,2,FALSE)</f>
        <v>7</v>
      </c>
      <c r="K6820" s="5">
        <f>IF(G6820="Corner",INDEX(Crosswalks!$C$4:$J$16,MATCH(H6820,Crosswalks!$C$4:$C$16,0),J6820+1),"N/A, D2D")</f>
        <v>0.2</v>
      </c>
      <c r="L6820" t="s">
        <v>5969</v>
      </c>
      <c r="M6820" t="s">
        <v>813</v>
      </c>
      <c r="N6820" t="s">
        <v>929</v>
      </c>
      <c r="O6820" t="s">
        <v>1049</v>
      </c>
      <c r="P6820">
        <v>-71.090429599999993</v>
      </c>
      <c r="Q6820">
        <v>42.276760660000001</v>
      </c>
    </row>
    <row r="6821" spans="2:17" x14ac:dyDescent="0.3">
      <c r="B6821" t="s">
        <v>1022</v>
      </c>
      <c r="C6821" t="s">
        <v>2498</v>
      </c>
      <c r="D6821" t="s">
        <v>2472</v>
      </c>
      <c r="E6821">
        <v>-71.075900000000004</v>
      </c>
      <c r="F6821">
        <v>42.294699999999999</v>
      </c>
      <c r="G6821" t="s">
        <v>783</v>
      </c>
      <c r="H6821" s="5">
        <v>3</v>
      </c>
      <c r="I6821" t="s">
        <v>2499</v>
      </c>
      <c r="J6821" s="5">
        <f>VLOOKUP(I6821*1,Crosswalks!$L$3:$M$227,2,FALSE)</f>
        <v>7</v>
      </c>
      <c r="K6821" s="5">
        <f>IF(G6821="Corner",INDEX(Crosswalks!$C$4:$J$16,MATCH(H6821,Crosswalks!$C$4:$C$16,0),J6821+1),"N/A, D2D")</f>
        <v>0.3</v>
      </c>
      <c r="L6821" t="s">
        <v>5969</v>
      </c>
      <c r="M6821" t="s">
        <v>813</v>
      </c>
      <c r="N6821" t="s">
        <v>929</v>
      </c>
      <c r="O6821" t="s">
        <v>1049</v>
      </c>
      <c r="P6821">
        <v>-71.090429599999993</v>
      </c>
      <c r="Q6821">
        <v>42.276760660000001</v>
      </c>
    </row>
    <row r="6822" spans="2:17" x14ac:dyDescent="0.3">
      <c r="B6822" t="s">
        <v>820</v>
      </c>
      <c r="C6822" t="s">
        <v>2668</v>
      </c>
      <c r="D6822" t="s">
        <v>2472</v>
      </c>
      <c r="E6822">
        <v>-71.074150000000003</v>
      </c>
      <c r="F6822">
        <v>42.29233</v>
      </c>
      <c r="G6822" t="s">
        <v>783</v>
      </c>
      <c r="H6822" s="5">
        <v>3</v>
      </c>
      <c r="I6822" t="s">
        <v>2499</v>
      </c>
      <c r="J6822" s="5">
        <f>VLOOKUP(I6822*1,Crosswalks!$L$3:$M$227,2,FALSE)</f>
        <v>7</v>
      </c>
      <c r="K6822" s="5">
        <f>IF(G6822="Corner",INDEX(Crosswalks!$C$4:$J$16,MATCH(H6822,Crosswalks!$C$4:$C$16,0),J6822+1),"N/A, D2D")</f>
        <v>0.3</v>
      </c>
      <c r="L6822" t="s">
        <v>5969</v>
      </c>
      <c r="M6822" t="s">
        <v>813</v>
      </c>
      <c r="N6822" t="s">
        <v>929</v>
      </c>
      <c r="O6822" t="s">
        <v>1049</v>
      </c>
      <c r="P6822">
        <v>-71.090429599999993</v>
      </c>
      <c r="Q6822">
        <v>42.276760660000001</v>
      </c>
    </row>
    <row r="6823" spans="2:17" x14ac:dyDescent="0.3">
      <c r="B6823" t="s">
        <v>871</v>
      </c>
      <c r="C6823" t="s">
        <v>2671</v>
      </c>
      <c r="D6823" t="s">
        <v>2472</v>
      </c>
      <c r="E6823">
        <v>-71.075239999999994</v>
      </c>
      <c r="F6823">
        <v>42.29562</v>
      </c>
      <c r="G6823" t="s">
        <v>783</v>
      </c>
      <c r="H6823" s="5">
        <v>5</v>
      </c>
      <c r="I6823" t="s">
        <v>2499</v>
      </c>
      <c r="J6823" s="5">
        <f>VLOOKUP(I6823*1,Crosswalks!$L$3:$M$227,2,FALSE)</f>
        <v>7</v>
      </c>
      <c r="K6823" s="5">
        <f>IF(G6823="Corner",INDEX(Crosswalks!$C$4:$J$16,MATCH(H6823,Crosswalks!$C$4:$C$16,0),J6823+1),"N/A, D2D")</f>
        <v>0.4</v>
      </c>
      <c r="L6823" t="s">
        <v>5969</v>
      </c>
      <c r="M6823" t="s">
        <v>813</v>
      </c>
      <c r="N6823" t="s">
        <v>929</v>
      </c>
      <c r="O6823" t="s">
        <v>1049</v>
      </c>
      <c r="P6823">
        <v>-71.090429599999993</v>
      </c>
      <c r="Q6823">
        <v>42.276760660000001</v>
      </c>
    </row>
    <row r="6824" spans="2:17" x14ac:dyDescent="0.3">
      <c r="B6824" t="s">
        <v>1928</v>
      </c>
      <c r="C6824" t="s">
        <v>2498</v>
      </c>
      <c r="D6824" t="s">
        <v>2472</v>
      </c>
      <c r="E6824">
        <v>-71.076189999999997</v>
      </c>
      <c r="F6824">
        <v>42.294930000000001</v>
      </c>
      <c r="G6824" t="s">
        <v>783</v>
      </c>
      <c r="H6824" s="5">
        <v>2</v>
      </c>
      <c r="I6824" t="s">
        <v>2499</v>
      </c>
      <c r="J6824" s="5">
        <f>VLOOKUP(I6824*1,Crosswalks!$L$3:$M$227,2,FALSE)</f>
        <v>7</v>
      </c>
      <c r="K6824" s="5">
        <f>IF(G6824="Corner",INDEX(Crosswalks!$C$4:$J$16,MATCH(H6824,Crosswalks!$C$4:$C$16,0),J6824+1),"N/A, D2D")</f>
        <v>0.3</v>
      </c>
      <c r="L6824" t="s">
        <v>5969</v>
      </c>
      <c r="M6824" t="s">
        <v>813</v>
      </c>
      <c r="N6824" t="s">
        <v>929</v>
      </c>
      <c r="O6824" t="s">
        <v>1049</v>
      </c>
      <c r="P6824">
        <v>-71.090429599999993</v>
      </c>
      <c r="Q6824">
        <v>42.276760660000001</v>
      </c>
    </row>
    <row r="6825" spans="2:17" x14ac:dyDescent="0.3">
      <c r="B6825" t="s">
        <v>1105</v>
      </c>
      <c r="C6825" t="s">
        <v>2812</v>
      </c>
      <c r="D6825" t="s">
        <v>2472</v>
      </c>
      <c r="E6825">
        <v>-71.074240000000003</v>
      </c>
      <c r="F6825">
        <v>42.282400000000003</v>
      </c>
      <c r="G6825" t="s">
        <v>783</v>
      </c>
      <c r="H6825" s="5">
        <v>2</v>
      </c>
      <c r="I6825" t="s">
        <v>2566</v>
      </c>
      <c r="J6825" s="5">
        <f>VLOOKUP(I6825*1,Crosswalks!$L$3:$M$227,2,FALSE)</f>
        <v>5</v>
      </c>
      <c r="K6825" s="5">
        <f>IF(G6825="Corner",INDEX(Crosswalks!$C$4:$J$16,MATCH(H6825,Crosswalks!$C$4:$C$16,0),J6825+1),"N/A, D2D")</f>
        <v>0.4</v>
      </c>
      <c r="L6825" t="s">
        <v>5969</v>
      </c>
      <c r="M6825" t="s">
        <v>813</v>
      </c>
      <c r="N6825" t="s">
        <v>929</v>
      </c>
      <c r="O6825" t="s">
        <v>1049</v>
      </c>
      <c r="P6825">
        <v>-71.090429599999993</v>
      </c>
      <c r="Q6825">
        <v>42.276760660000001</v>
      </c>
    </row>
    <row r="6826" spans="2:17" x14ac:dyDescent="0.3">
      <c r="B6826" t="s">
        <v>1105</v>
      </c>
      <c r="C6826" t="s">
        <v>2878</v>
      </c>
      <c r="D6826" t="s">
        <v>2472</v>
      </c>
      <c r="E6826">
        <v>-71.072450000000003</v>
      </c>
      <c r="F6826">
        <v>42.287889999999997</v>
      </c>
      <c r="G6826" t="s">
        <v>783</v>
      </c>
      <c r="H6826" s="5">
        <v>6</v>
      </c>
      <c r="I6826" t="s">
        <v>2527</v>
      </c>
      <c r="J6826" s="5">
        <f>VLOOKUP(I6826*1,Crosswalks!$L$3:$M$227,2,FALSE)</f>
        <v>6</v>
      </c>
      <c r="K6826" s="5">
        <f>IF(G6826="Corner",INDEX(Crosswalks!$C$4:$J$16,MATCH(H6826,Crosswalks!$C$4:$C$16,0),J6826+1),"N/A, D2D")</f>
        <v>0.4</v>
      </c>
      <c r="L6826" t="s">
        <v>5969</v>
      </c>
      <c r="M6826" t="s">
        <v>813</v>
      </c>
      <c r="N6826" t="s">
        <v>929</v>
      </c>
      <c r="O6826" t="s">
        <v>1049</v>
      </c>
      <c r="P6826">
        <v>-71.090429599999993</v>
      </c>
      <c r="Q6826">
        <v>42.276760660000001</v>
      </c>
    </row>
    <row r="6827" spans="2:17" x14ac:dyDescent="0.3">
      <c r="B6827" t="s">
        <v>891</v>
      </c>
      <c r="C6827" t="s">
        <v>2755</v>
      </c>
      <c r="D6827" t="s">
        <v>2472</v>
      </c>
      <c r="E6827">
        <v>-71.070009999999996</v>
      </c>
      <c r="F6827">
        <v>42.283230000000003</v>
      </c>
      <c r="G6827" t="s">
        <v>783</v>
      </c>
      <c r="H6827" s="5">
        <v>1</v>
      </c>
      <c r="I6827" t="s">
        <v>2566</v>
      </c>
      <c r="J6827" s="5">
        <f>VLOOKUP(I6827*1,Crosswalks!$L$3:$M$227,2,FALSE)</f>
        <v>5</v>
      </c>
      <c r="K6827" s="5">
        <f>IF(G6827="Corner",INDEX(Crosswalks!$C$4:$J$16,MATCH(H6827,Crosswalks!$C$4:$C$16,0),J6827+1),"N/A, D2D")</f>
        <v>0.4</v>
      </c>
      <c r="L6827" t="s">
        <v>5969</v>
      </c>
      <c r="M6827" t="s">
        <v>813</v>
      </c>
      <c r="N6827" t="s">
        <v>929</v>
      </c>
      <c r="O6827" t="s">
        <v>1049</v>
      </c>
      <c r="P6827">
        <v>-71.090429599999993</v>
      </c>
      <c r="Q6827">
        <v>42.276760660000001</v>
      </c>
    </row>
    <row r="6828" spans="2:17" x14ac:dyDescent="0.3">
      <c r="B6828" t="s">
        <v>1039</v>
      </c>
      <c r="C6828" t="s">
        <v>2876</v>
      </c>
      <c r="D6828" t="s">
        <v>2472</v>
      </c>
      <c r="E6828">
        <v>-71.076459999999997</v>
      </c>
      <c r="F6828">
        <v>42.296329999999998</v>
      </c>
      <c r="G6828" t="s">
        <v>783</v>
      </c>
      <c r="H6828" s="5">
        <v>5</v>
      </c>
      <c r="I6828" t="s">
        <v>2499</v>
      </c>
      <c r="J6828" s="5">
        <f>VLOOKUP(I6828*1,Crosswalks!$L$3:$M$227,2,FALSE)</f>
        <v>7</v>
      </c>
      <c r="K6828" s="5">
        <f>IF(G6828="Corner",INDEX(Crosswalks!$C$4:$J$16,MATCH(H6828,Crosswalks!$C$4:$C$16,0),J6828+1),"N/A, D2D")</f>
        <v>0.4</v>
      </c>
      <c r="L6828" t="s">
        <v>5969</v>
      </c>
      <c r="M6828" t="s">
        <v>813</v>
      </c>
      <c r="N6828" t="s">
        <v>929</v>
      </c>
      <c r="O6828" t="s">
        <v>1049</v>
      </c>
      <c r="P6828">
        <v>-71.090429599999993</v>
      </c>
      <c r="Q6828">
        <v>42.276760660000001</v>
      </c>
    </row>
    <row r="6829" spans="2:17" x14ac:dyDescent="0.3">
      <c r="B6829" t="s">
        <v>1261</v>
      </c>
      <c r="C6829" t="s">
        <v>2812</v>
      </c>
      <c r="D6829" t="s">
        <v>2472</v>
      </c>
      <c r="E6829">
        <v>-71.075429999999997</v>
      </c>
      <c r="F6829">
        <v>42.282490000000003</v>
      </c>
      <c r="G6829" t="s">
        <v>783</v>
      </c>
      <c r="H6829" s="5" t="s">
        <v>785</v>
      </c>
      <c r="I6829" t="s">
        <v>2566</v>
      </c>
      <c r="J6829" s="5">
        <f>VLOOKUP(I6829*1,Crosswalks!$L$3:$M$227,2,FALSE)</f>
        <v>5</v>
      </c>
      <c r="K6829" s="5">
        <f>IF(G6829="Corner",INDEX(Crosswalks!$C$4:$J$16,MATCH(H6829,Crosswalks!$C$4:$C$16,0),J6829+1),"N/A, D2D")</f>
        <v>0.3</v>
      </c>
      <c r="L6829" t="s">
        <v>5969</v>
      </c>
      <c r="M6829" t="s">
        <v>813</v>
      </c>
      <c r="N6829" t="s">
        <v>929</v>
      </c>
      <c r="O6829" t="s">
        <v>1049</v>
      </c>
      <c r="P6829">
        <v>-71.090429599999993</v>
      </c>
      <c r="Q6829">
        <v>42.276760660000001</v>
      </c>
    </row>
    <row r="6830" spans="2:17" x14ac:dyDescent="0.3">
      <c r="B6830" t="s">
        <v>1506</v>
      </c>
      <c r="C6830" t="s">
        <v>2693</v>
      </c>
      <c r="D6830" t="s">
        <v>2472</v>
      </c>
      <c r="E6830">
        <v>-71.075289999999995</v>
      </c>
      <c r="F6830">
        <v>42.292230000000004</v>
      </c>
      <c r="G6830" t="s">
        <v>784</v>
      </c>
      <c r="H6830" s="5">
        <v>4</v>
      </c>
      <c r="I6830" t="s">
        <v>2499</v>
      </c>
      <c r="J6830" s="5">
        <f>VLOOKUP(I6830*1,Crosswalks!$L$3:$M$227,2,FALSE)</f>
        <v>7</v>
      </c>
      <c r="K6830" s="5" t="str">
        <f>IF(G6830="Corner",INDEX(Crosswalks!$C$4:$J$16,MATCH(H6830,Crosswalks!$C$4:$C$16,0),J6830+1),"N/A, D2D")</f>
        <v>N/A, D2D</v>
      </c>
      <c r="L6830" t="s">
        <v>5969</v>
      </c>
      <c r="M6830" t="s">
        <v>813</v>
      </c>
      <c r="N6830" t="s">
        <v>929</v>
      </c>
      <c r="O6830" t="s">
        <v>1049</v>
      </c>
      <c r="P6830">
        <v>-71.090429599999993</v>
      </c>
      <c r="Q6830">
        <v>42.276760660000001</v>
      </c>
    </row>
    <row r="6831" spans="2:17" x14ac:dyDescent="0.3">
      <c r="B6831" t="s">
        <v>861</v>
      </c>
      <c r="C6831" t="s">
        <v>2765</v>
      </c>
      <c r="D6831" t="s">
        <v>2472</v>
      </c>
      <c r="E6831">
        <v>-71.07329</v>
      </c>
      <c r="F6831">
        <v>42.2898</v>
      </c>
      <c r="G6831" t="s">
        <v>784</v>
      </c>
      <c r="H6831" s="5">
        <v>1</v>
      </c>
      <c r="I6831" t="s">
        <v>2527</v>
      </c>
      <c r="J6831" s="5">
        <f>VLOOKUP(I6831*1,Crosswalks!$L$3:$M$227,2,FALSE)</f>
        <v>6</v>
      </c>
      <c r="K6831" s="5" t="str">
        <f>IF(G6831="Corner",INDEX(Crosswalks!$C$4:$J$16,MATCH(H6831,Crosswalks!$C$4:$C$16,0),J6831+1),"N/A, D2D")</f>
        <v>N/A, D2D</v>
      </c>
      <c r="L6831" t="s">
        <v>5969</v>
      </c>
      <c r="M6831" t="s">
        <v>813</v>
      </c>
      <c r="N6831" t="s">
        <v>929</v>
      </c>
      <c r="O6831" t="s">
        <v>1049</v>
      </c>
      <c r="P6831">
        <v>-71.090429599999993</v>
      </c>
      <c r="Q6831">
        <v>42.276760660000001</v>
      </c>
    </row>
    <row r="6832" spans="2:17" x14ac:dyDescent="0.3">
      <c r="B6832" t="s">
        <v>892</v>
      </c>
      <c r="C6832" t="s">
        <v>2609</v>
      </c>
      <c r="D6832" t="s">
        <v>2472</v>
      </c>
      <c r="E6832">
        <v>-71.068389999999994</v>
      </c>
      <c r="F6832">
        <v>42.289409999999997</v>
      </c>
      <c r="G6832" t="s">
        <v>784</v>
      </c>
      <c r="H6832" s="5">
        <v>5</v>
      </c>
      <c r="I6832" t="s">
        <v>2527</v>
      </c>
      <c r="J6832" s="5">
        <f>VLOOKUP(I6832*1,Crosswalks!$L$3:$M$227,2,FALSE)</f>
        <v>6</v>
      </c>
      <c r="K6832" s="5" t="str">
        <f>IF(G6832="Corner",INDEX(Crosswalks!$C$4:$J$16,MATCH(H6832,Crosswalks!$C$4:$C$16,0),J6832+1),"N/A, D2D")</f>
        <v>N/A, D2D</v>
      </c>
      <c r="L6832" t="s">
        <v>5969</v>
      </c>
      <c r="M6832" t="s">
        <v>813</v>
      </c>
      <c r="N6832" t="s">
        <v>929</v>
      </c>
      <c r="O6832" t="s">
        <v>1049</v>
      </c>
      <c r="P6832">
        <v>-71.090429599999993</v>
      </c>
      <c r="Q6832">
        <v>42.276760660000001</v>
      </c>
    </row>
    <row r="6833" spans="2:17" x14ac:dyDescent="0.3">
      <c r="B6833" t="s">
        <v>1010</v>
      </c>
      <c r="C6833" t="s">
        <v>2654</v>
      </c>
      <c r="D6833" t="s">
        <v>2472</v>
      </c>
      <c r="E6833">
        <v>-71.075540000000004</v>
      </c>
      <c r="F6833">
        <v>42.282879999999999</v>
      </c>
      <c r="G6833" t="s">
        <v>784</v>
      </c>
      <c r="H6833" s="5">
        <v>2</v>
      </c>
      <c r="I6833" t="s">
        <v>2566</v>
      </c>
      <c r="J6833" s="5">
        <f>VLOOKUP(I6833*1,Crosswalks!$L$3:$M$227,2,FALSE)</f>
        <v>5</v>
      </c>
      <c r="K6833" s="5" t="str">
        <f>IF(G6833="Corner",INDEX(Crosswalks!$C$4:$J$16,MATCH(H6833,Crosswalks!$C$4:$C$16,0),J6833+1),"N/A, D2D")</f>
        <v>N/A, D2D</v>
      </c>
      <c r="L6833" t="s">
        <v>5969</v>
      </c>
      <c r="M6833" t="s">
        <v>813</v>
      </c>
      <c r="N6833" t="s">
        <v>929</v>
      </c>
      <c r="O6833" t="s">
        <v>1049</v>
      </c>
      <c r="P6833">
        <v>-71.090429599999993</v>
      </c>
      <c r="Q6833">
        <v>42.276760660000001</v>
      </c>
    </row>
    <row r="6834" spans="2:17" x14ac:dyDescent="0.3">
      <c r="B6834" t="s">
        <v>886</v>
      </c>
      <c r="C6834" t="s">
        <v>2812</v>
      </c>
      <c r="D6834" t="s">
        <v>2472</v>
      </c>
      <c r="E6834">
        <v>-71.0749</v>
      </c>
      <c r="F6834">
        <v>42.282269999999997</v>
      </c>
      <c r="G6834" t="s">
        <v>784</v>
      </c>
      <c r="H6834" s="5" t="s">
        <v>785</v>
      </c>
      <c r="I6834" t="s">
        <v>2566</v>
      </c>
      <c r="J6834" s="5">
        <f>VLOOKUP(I6834*1,Crosswalks!$L$3:$M$227,2,FALSE)</f>
        <v>5</v>
      </c>
      <c r="K6834" s="5" t="str">
        <f>IF(G6834="Corner",INDEX(Crosswalks!$C$4:$J$16,MATCH(H6834,Crosswalks!$C$4:$C$16,0),J6834+1),"N/A, D2D")</f>
        <v>N/A, D2D</v>
      </c>
      <c r="L6834" t="s">
        <v>5969</v>
      </c>
      <c r="M6834" t="s">
        <v>813</v>
      </c>
      <c r="N6834" t="s">
        <v>929</v>
      </c>
      <c r="O6834" t="s">
        <v>1049</v>
      </c>
      <c r="P6834">
        <v>-71.090429599999993</v>
      </c>
      <c r="Q6834">
        <v>42.276760660000001</v>
      </c>
    </row>
    <row r="6835" spans="2:17" x14ac:dyDescent="0.3">
      <c r="B6835" t="s">
        <v>1183</v>
      </c>
      <c r="C6835" t="s">
        <v>2672</v>
      </c>
      <c r="D6835" t="s">
        <v>2472</v>
      </c>
      <c r="E6835">
        <v>-71.071640000000002</v>
      </c>
      <c r="F6835">
        <v>42.2791</v>
      </c>
      <c r="G6835" t="s">
        <v>784</v>
      </c>
      <c r="H6835" s="5">
        <v>2</v>
      </c>
      <c r="I6835" t="s">
        <v>2566</v>
      </c>
      <c r="J6835" s="5">
        <f>VLOOKUP(I6835*1,Crosswalks!$L$3:$M$227,2,FALSE)</f>
        <v>5</v>
      </c>
      <c r="K6835" s="5" t="str">
        <f>IF(G6835="Corner",INDEX(Crosswalks!$C$4:$J$16,MATCH(H6835,Crosswalks!$C$4:$C$16,0),J6835+1),"N/A, D2D")</f>
        <v>N/A, D2D</v>
      </c>
      <c r="L6835" t="s">
        <v>5969</v>
      </c>
      <c r="M6835" t="s">
        <v>813</v>
      </c>
      <c r="N6835" t="s">
        <v>929</v>
      </c>
      <c r="O6835" t="s">
        <v>1049</v>
      </c>
      <c r="P6835">
        <v>-71.090429599999993</v>
      </c>
      <c r="Q6835">
        <v>42.276760660000001</v>
      </c>
    </row>
    <row r="6836" spans="2:17" x14ac:dyDescent="0.3">
      <c r="B6836" t="s">
        <v>1193</v>
      </c>
      <c r="C6836" t="s">
        <v>2812</v>
      </c>
      <c r="D6836" t="s">
        <v>2472</v>
      </c>
      <c r="E6836">
        <v>-71.074730000000002</v>
      </c>
      <c r="F6836">
        <v>42.282299999999999</v>
      </c>
      <c r="G6836" t="s">
        <v>784</v>
      </c>
      <c r="H6836" s="5">
        <v>4</v>
      </c>
      <c r="I6836" t="s">
        <v>2566</v>
      </c>
      <c r="J6836" s="5">
        <f>VLOOKUP(I6836*1,Crosswalks!$L$3:$M$227,2,FALSE)</f>
        <v>5</v>
      </c>
      <c r="K6836" s="5" t="str">
        <f>IF(G6836="Corner",INDEX(Crosswalks!$C$4:$J$16,MATCH(H6836,Crosswalks!$C$4:$C$16,0),J6836+1),"N/A, D2D")</f>
        <v>N/A, D2D</v>
      </c>
      <c r="L6836" t="s">
        <v>5969</v>
      </c>
      <c r="M6836" t="s">
        <v>813</v>
      </c>
      <c r="N6836" t="s">
        <v>929</v>
      </c>
      <c r="O6836" t="s">
        <v>1049</v>
      </c>
      <c r="P6836">
        <v>-71.090429599999993</v>
      </c>
      <c r="Q6836">
        <v>42.276760660000001</v>
      </c>
    </row>
    <row r="6837" spans="2:17" x14ac:dyDescent="0.3">
      <c r="B6837" t="s">
        <v>861</v>
      </c>
      <c r="C6837" t="s">
        <v>3001</v>
      </c>
      <c r="D6837" t="s">
        <v>2472</v>
      </c>
      <c r="E6837">
        <v>-71.072749999999999</v>
      </c>
      <c r="F6837">
        <v>42.278979999999997</v>
      </c>
      <c r="G6837" t="s">
        <v>784</v>
      </c>
      <c r="H6837" s="5">
        <v>1</v>
      </c>
      <c r="I6837" t="s">
        <v>2566</v>
      </c>
      <c r="J6837" s="5">
        <f>VLOOKUP(I6837*1,Crosswalks!$L$3:$M$227,2,FALSE)</f>
        <v>5</v>
      </c>
      <c r="K6837" s="5" t="str">
        <f>IF(G6837="Corner",INDEX(Crosswalks!$C$4:$J$16,MATCH(H6837,Crosswalks!$C$4:$C$16,0),J6837+1),"N/A, D2D")</f>
        <v>N/A, D2D</v>
      </c>
      <c r="L6837" t="s">
        <v>5969</v>
      </c>
      <c r="M6837" t="s">
        <v>813</v>
      </c>
      <c r="N6837" t="s">
        <v>929</v>
      </c>
      <c r="O6837" t="s">
        <v>1049</v>
      </c>
      <c r="P6837">
        <v>-71.090429599999993</v>
      </c>
      <c r="Q6837">
        <v>42.276760660000001</v>
      </c>
    </row>
    <row r="6838" spans="2:17" x14ac:dyDescent="0.3">
      <c r="B6838" t="s">
        <v>808</v>
      </c>
      <c r="C6838" t="s">
        <v>2765</v>
      </c>
      <c r="D6838" t="s">
        <v>2472</v>
      </c>
      <c r="E6838">
        <v>-71.075282000000001</v>
      </c>
      <c r="F6838">
        <v>42.294590999999997</v>
      </c>
      <c r="G6838" t="s">
        <v>784</v>
      </c>
      <c r="H6838" s="5">
        <v>3</v>
      </c>
      <c r="I6838" t="s">
        <v>2499</v>
      </c>
      <c r="J6838" s="5">
        <f>VLOOKUP(I6838*1,Crosswalks!$L$3:$M$227,2,FALSE)</f>
        <v>7</v>
      </c>
      <c r="K6838" s="5" t="str">
        <f>IF(G6838="Corner",INDEX(Crosswalks!$C$4:$J$16,MATCH(H6838,Crosswalks!$C$4:$C$16,0),J6838+1),"N/A, D2D")</f>
        <v>N/A, D2D</v>
      </c>
      <c r="L6838" t="s">
        <v>5969</v>
      </c>
      <c r="M6838" t="s">
        <v>813</v>
      </c>
      <c r="N6838" t="s">
        <v>929</v>
      </c>
      <c r="O6838" t="s">
        <v>1049</v>
      </c>
      <c r="P6838">
        <v>-71.090429599999993</v>
      </c>
      <c r="Q6838">
        <v>42.276760660000001</v>
      </c>
    </row>
    <row r="6839" spans="2:17" x14ac:dyDescent="0.3">
      <c r="B6839" t="s">
        <v>3002</v>
      </c>
      <c r="C6839" t="s">
        <v>1075</v>
      </c>
      <c r="D6839" t="s">
        <v>2472</v>
      </c>
      <c r="E6839">
        <v>-71.071408000000005</v>
      </c>
      <c r="F6839">
        <v>42.281872999999997</v>
      </c>
      <c r="G6839" t="s">
        <v>784</v>
      </c>
      <c r="H6839" s="5">
        <v>1</v>
      </c>
      <c r="I6839" t="s">
        <v>2566</v>
      </c>
      <c r="J6839" s="5">
        <f>VLOOKUP(I6839*1,Crosswalks!$L$3:$M$227,2,FALSE)</f>
        <v>5</v>
      </c>
      <c r="K6839" s="5" t="str">
        <f>IF(G6839="Corner",INDEX(Crosswalks!$C$4:$J$16,MATCH(H6839,Crosswalks!$C$4:$C$16,0),J6839+1),"N/A, D2D")</f>
        <v>N/A, D2D</v>
      </c>
      <c r="L6839" t="s">
        <v>5969</v>
      </c>
      <c r="M6839" t="s">
        <v>813</v>
      </c>
      <c r="N6839" t="s">
        <v>929</v>
      </c>
      <c r="O6839" t="s">
        <v>1049</v>
      </c>
      <c r="P6839">
        <v>-71.090429599999993</v>
      </c>
      <c r="Q6839">
        <v>42.276760660000001</v>
      </c>
    </row>
    <row r="6840" spans="2:17" x14ac:dyDescent="0.3">
      <c r="B6840" t="s">
        <v>1165</v>
      </c>
      <c r="C6840" t="s">
        <v>2876</v>
      </c>
      <c r="D6840" t="s">
        <v>2472</v>
      </c>
      <c r="E6840">
        <v>-71.07741</v>
      </c>
      <c r="F6840">
        <v>42.296140000000001</v>
      </c>
      <c r="G6840" t="s">
        <v>784</v>
      </c>
      <c r="H6840" s="5" t="s">
        <v>785</v>
      </c>
      <c r="I6840" t="s">
        <v>2499</v>
      </c>
      <c r="J6840" s="5">
        <f>VLOOKUP(I6840*1,Crosswalks!$L$3:$M$227,2,FALSE)</f>
        <v>7</v>
      </c>
      <c r="K6840" s="5" t="str">
        <f>IF(G6840="Corner",INDEX(Crosswalks!$C$4:$J$16,MATCH(H6840,Crosswalks!$C$4:$C$16,0),J6840+1),"N/A, D2D")</f>
        <v>N/A, D2D</v>
      </c>
      <c r="L6840" t="s">
        <v>5969</v>
      </c>
      <c r="M6840" t="s">
        <v>813</v>
      </c>
      <c r="N6840" t="s">
        <v>929</v>
      </c>
      <c r="O6840" t="s">
        <v>1049</v>
      </c>
      <c r="P6840">
        <v>-71.090429599999993</v>
      </c>
      <c r="Q6840">
        <v>42.276760660000001</v>
      </c>
    </row>
    <row r="6841" spans="2:17" x14ac:dyDescent="0.3">
      <c r="B6841" t="s">
        <v>1412</v>
      </c>
      <c r="C6841" t="s">
        <v>2693</v>
      </c>
      <c r="D6841" t="s">
        <v>2472</v>
      </c>
      <c r="E6841">
        <v>-71.075180000000003</v>
      </c>
      <c r="F6841">
        <v>42.291870000000003</v>
      </c>
      <c r="G6841" t="s">
        <v>784</v>
      </c>
      <c r="H6841" s="5" t="s">
        <v>785</v>
      </c>
      <c r="I6841" t="s">
        <v>2499</v>
      </c>
      <c r="J6841" s="5">
        <f>VLOOKUP(I6841*1,Crosswalks!$L$3:$M$227,2,FALSE)</f>
        <v>7</v>
      </c>
      <c r="K6841" s="5" t="str">
        <f>IF(G6841="Corner",INDEX(Crosswalks!$C$4:$J$16,MATCH(H6841,Crosswalks!$C$4:$C$16,0),J6841+1),"N/A, D2D")</f>
        <v>N/A, D2D</v>
      </c>
      <c r="L6841" t="s">
        <v>5969</v>
      </c>
      <c r="M6841" t="s">
        <v>813</v>
      </c>
      <c r="N6841" t="s">
        <v>929</v>
      </c>
      <c r="O6841" t="s">
        <v>1049</v>
      </c>
      <c r="P6841">
        <v>-71.090429599999993</v>
      </c>
      <c r="Q6841">
        <v>42.276760660000001</v>
      </c>
    </row>
    <row r="6842" spans="2:17" x14ac:dyDescent="0.3">
      <c r="B6842" t="s">
        <v>1519</v>
      </c>
      <c r="C6842" t="s">
        <v>1075</v>
      </c>
      <c r="D6842" t="s">
        <v>2472</v>
      </c>
      <c r="E6842">
        <v>-71.073440000000005</v>
      </c>
      <c r="F6842">
        <v>42.298720000000003</v>
      </c>
      <c r="G6842" t="s">
        <v>784</v>
      </c>
      <c r="H6842" s="5">
        <v>5</v>
      </c>
      <c r="I6842" t="s">
        <v>1139</v>
      </c>
      <c r="J6842" s="5">
        <f>VLOOKUP(I6842*1,Crosswalks!$L$3:$M$227,2,FALSE)</f>
        <v>6</v>
      </c>
      <c r="K6842" s="5" t="str">
        <f>IF(G6842="Corner",INDEX(Crosswalks!$C$4:$J$16,MATCH(H6842,Crosswalks!$C$4:$C$16,0),J6842+1),"N/A, D2D")</f>
        <v>N/A, D2D</v>
      </c>
      <c r="L6842" t="s">
        <v>5969</v>
      </c>
      <c r="M6842" t="s">
        <v>813</v>
      </c>
      <c r="N6842" t="s">
        <v>929</v>
      </c>
      <c r="O6842" t="s">
        <v>1049</v>
      </c>
      <c r="P6842">
        <v>-71.090429599999993</v>
      </c>
      <c r="Q6842">
        <v>42.276760660000001</v>
      </c>
    </row>
    <row r="6843" spans="2:17" x14ac:dyDescent="0.3">
      <c r="B6843" t="s">
        <v>3003</v>
      </c>
      <c r="C6843" t="s">
        <v>1486</v>
      </c>
      <c r="D6843" t="s">
        <v>2472</v>
      </c>
      <c r="E6843">
        <v>-71.085989999999995</v>
      </c>
      <c r="F6843">
        <v>42.2866</v>
      </c>
      <c r="G6843" t="s">
        <v>783</v>
      </c>
      <c r="H6843" s="5">
        <v>3</v>
      </c>
      <c r="I6843" t="s">
        <v>2482</v>
      </c>
      <c r="J6843" s="5">
        <f>VLOOKUP(I6843*1,Crosswalks!$L$3:$M$227,2,FALSE)</f>
        <v>7</v>
      </c>
      <c r="K6843" s="5">
        <f>IF(G6843="Corner",INDEX(Crosswalks!$C$4:$J$16,MATCH(H6843,Crosswalks!$C$4:$C$16,0),J6843+1),"N/A, D2D")</f>
        <v>0.3</v>
      </c>
      <c r="L6843" t="s">
        <v>6019</v>
      </c>
      <c r="M6843" t="s">
        <v>836</v>
      </c>
      <c r="N6843" t="s">
        <v>961</v>
      </c>
      <c r="O6843" t="s">
        <v>1503</v>
      </c>
      <c r="P6843">
        <v>-71.124930610000007</v>
      </c>
      <c r="Q6843">
        <v>42.283638660000001</v>
      </c>
    </row>
    <row r="6844" spans="2:17" x14ac:dyDescent="0.3">
      <c r="B6844" t="s">
        <v>2731</v>
      </c>
      <c r="C6844" t="s">
        <v>1077</v>
      </c>
      <c r="D6844" t="s">
        <v>2472</v>
      </c>
      <c r="E6844">
        <v>-71.091080000000005</v>
      </c>
      <c r="F6844">
        <v>42.286499999999997</v>
      </c>
      <c r="G6844" t="s">
        <v>783</v>
      </c>
      <c r="H6844" s="5">
        <v>2</v>
      </c>
      <c r="I6844" t="s">
        <v>1487</v>
      </c>
      <c r="J6844" s="5">
        <f>VLOOKUP(I6844*1,Crosswalks!$L$3:$M$227,2,FALSE)</f>
        <v>6</v>
      </c>
      <c r="K6844" s="5">
        <f>IF(G6844="Corner",INDEX(Crosswalks!$C$4:$J$16,MATCH(H6844,Crosswalks!$C$4:$C$16,0),J6844+1),"N/A, D2D")</f>
        <v>0.3</v>
      </c>
      <c r="L6844" t="s">
        <v>6019</v>
      </c>
      <c r="M6844" t="s">
        <v>836</v>
      </c>
      <c r="N6844" t="s">
        <v>961</v>
      </c>
      <c r="O6844" t="s">
        <v>1503</v>
      </c>
      <c r="P6844">
        <v>-71.124930610000007</v>
      </c>
      <c r="Q6844">
        <v>42.283638660000001</v>
      </c>
    </row>
    <row r="6845" spans="2:17" x14ac:dyDescent="0.3">
      <c r="B6845" t="s">
        <v>866</v>
      </c>
      <c r="C6845" t="s">
        <v>2703</v>
      </c>
      <c r="D6845" t="s">
        <v>2472</v>
      </c>
      <c r="E6845">
        <v>-71.090209999999999</v>
      </c>
      <c r="F6845">
        <v>42.289960000000001</v>
      </c>
      <c r="G6845" t="s">
        <v>783</v>
      </c>
      <c r="H6845" s="5">
        <v>6</v>
      </c>
      <c r="I6845" t="s">
        <v>1487</v>
      </c>
      <c r="J6845" s="5">
        <f>VLOOKUP(I6845*1,Crosswalks!$L$3:$M$227,2,FALSE)</f>
        <v>6</v>
      </c>
      <c r="K6845" s="5">
        <f>IF(G6845="Corner",INDEX(Crosswalks!$C$4:$J$16,MATCH(H6845,Crosswalks!$C$4:$C$16,0),J6845+1),"N/A, D2D")</f>
        <v>0.4</v>
      </c>
      <c r="L6845" t="s">
        <v>6019</v>
      </c>
      <c r="M6845" t="s">
        <v>836</v>
      </c>
      <c r="N6845" t="s">
        <v>961</v>
      </c>
      <c r="O6845" t="s">
        <v>1503</v>
      </c>
      <c r="P6845">
        <v>-71.124930610000007</v>
      </c>
      <c r="Q6845">
        <v>42.283638660000001</v>
      </c>
    </row>
    <row r="6846" spans="2:17" x14ac:dyDescent="0.3">
      <c r="B6846" t="s">
        <v>3004</v>
      </c>
      <c r="C6846" t="s">
        <v>1768</v>
      </c>
      <c r="D6846" t="s">
        <v>2472</v>
      </c>
      <c r="E6846">
        <v>-71.103503000000003</v>
      </c>
      <c r="F6846">
        <v>42.286197000000001</v>
      </c>
      <c r="G6846" t="s">
        <v>783</v>
      </c>
      <c r="H6846" s="5">
        <v>4</v>
      </c>
      <c r="I6846" t="s">
        <v>1651</v>
      </c>
      <c r="J6846" s="5">
        <f>VLOOKUP(I6846*1,Crosswalks!$L$3:$M$227,2,FALSE)</f>
        <v>5</v>
      </c>
      <c r="K6846" s="5">
        <f>IF(G6846="Corner",INDEX(Crosswalks!$C$4:$J$16,MATCH(H6846,Crosswalks!$C$4:$C$16,0),J6846+1),"N/A, D2D")</f>
        <v>0.5</v>
      </c>
      <c r="L6846" t="s">
        <v>6019</v>
      </c>
      <c r="M6846" t="s">
        <v>836</v>
      </c>
      <c r="N6846" t="s">
        <v>961</v>
      </c>
      <c r="O6846" t="s">
        <v>1503</v>
      </c>
      <c r="P6846">
        <v>-71.124930610000007</v>
      </c>
      <c r="Q6846">
        <v>42.283638660000001</v>
      </c>
    </row>
    <row r="6847" spans="2:17" x14ac:dyDescent="0.3">
      <c r="B6847" t="s">
        <v>985</v>
      </c>
      <c r="C6847" t="s">
        <v>2623</v>
      </c>
      <c r="D6847" t="s">
        <v>2472</v>
      </c>
      <c r="E6847">
        <v>-71.092101999999997</v>
      </c>
      <c r="F6847">
        <v>42.291266999999998</v>
      </c>
      <c r="G6847" t="s">
        <v>783</v>
      </c>
      <c r="H6847" s="5" t="s">
        <v>785</v>
      </c>
      <c r="I6847" t="s">
        <v>1651</v>
      </c>
      <c r="J6847" s="5">
        <f>VLOOKUP(I6847*1,Crosswalks!$L$3:$M$227,2,FALSE)</f>
        <v>5</v>
      </c>
      <c r="K6847" s="5">
        <f>IF(G6847="Corner",INDEX(Crosswalks!$C$4:$J$16,MATCH(H6847,Crosswalks!$C$4:$C$16,0),J6847+1),"N/A, D2D")</f>
        <v>0.3</v>
      </c>
      <c r="L6847" t="s">
        <v>6019</v>
      </c>
      <c r="M6847" t="s">
        <v>836</v>
      </c>
      <c r="N6847" t="s">
        <v>961</v>
      </c>
      <c r="O6847" t="s">
        <v>1503</v>
      </c>
      <c r="P6847">
        <v>-71.124930610000007</v>
      </c>
      <c r="Q6847">
        <v>42.283638660000001</v>
      </c>
    </row>
    <row r="6848" spans="2:17" x14ac:dyDescent="0.3">
      <c r="B6848" t="s">
        <v>1168</v>
      </c>
      <c r="C6848" t="s">
        <v>2487</v>
      </c>
      <c r="D6848" t="s">
        <v>2472</v>
      </c>
      <c r="E6848">
        <v>-71.087230000000005</v>
      </c>
      <c r="F6848">
        <v>42.28546</v>
      </c>
      <c r="G6848" t="s">
        <v>783</v>
      </c>
      <c r="H6848" s="5">
        <v>4</v>
      </c>
      <c r="I6848" t="s">
        <v>2482</v>
      </c>
      <c r="J6848" s="5">
        <f>VLOOKUP(I6848*1,Crosswalks!$L$3:$M$227,2,FALSE)</f>
        <v>7</v>
      </c>
      <c r="K6848" s="5">
        <f>IF(G6848="Corner",INDEX(Crosswalks!$C$4:$J$16,MATCH(H6848,Crosswalks!$C$4:$C$16,0),J6848+1),"N/A, D2D")</f>
        <v>0.3</v>
      </c>
      <c r="L6848" t="s">
        <v>6019</v>
      </c>
      <c r="M6848" t="s">
        <v>836</v>
      </c>
      <c r="N6848" t="s">
        <v>961</v>
      </c>
      <c r="O6848" t="s">
        <v>1503</v>
      </c>
      <c r="P6848">
        <v>-71.124930610000007</v>
      </c>
      <c r="Q6848">
        <v>42.283638660000001</v>
      </c>
    </row>
    <row r="6849" spans="2:17" x14ac:dyDescent="0.3">
      <c r="B6849" t="s">
        <v>3005</v>
      </c>
      <c r="C6849" t="s">
        <v>1222</v>
      </c>
      <c r="D6849" t="s">
        <v>2472</v>
      </c>
      <c r="E6849">
        <v>-71.090609999999998</v>
      </c>
      <c r="F6849">
        <v>42.291249999999998</v>
      </c>
      <c r="G6849" t="s">
        <v>783</v>
      </c>
      <c r="H6849" s="5">
        <v>3</v>
      </c>
      <c r="I6849" t="s">
        <v>1487</v>
      </c>
      <c r="J6849" s="5">
        <f>VLOOKUP(I6849*1,Crosswalks!$L$3:$M$227,2,FALSE)</f>
        <v>6</v>
      </c>
      <c r="K6849" s="5">
        <f>IF(G6849="Corner",INDEX(Crosswalks!$C$4:$J$16,MATCH(H6849,Crosswalks!$C$4:$C$16,0),J6849+1),"N/A, D2D")</f>
        <v>0.3</v>
      </c>
      <c r="L6849" t="s">
        <v>6019</v>
      </c>
      <c r="M6849" t="s">
        <v>836</v>
      </c>
      <c r="N6849" t="s">
        <v>961</v>
      </c>
      <c r="O6849" t="s">
        <v>1503</v>
      </c>
      <c r="P6849">
        <v>-71.124930610000007</v>
      </c>
      <c r="Q6849">
        <v>42.283638660000001</v>
      </c>
    </row>
    <row r="6850" spans="2:17" x14ac:dyDescent="0.3">
      <c r="B6850" t="s">
        <v>985</v>
      </c>
      <c r="C6850" t="s">
        <v>2725</v>
      </c>
      <c r="D6850" t="s">
        <v>2472</v>
      </c>
      <c r="E6850">
        <v>-71.089749999999995</v>
      </c>
      <c r="F6850">
        <v>42.286929999999998</v>
      </c>
      <c r="G6850" t="s">
        <v>783</v>
      </c>
      <c r="H6850" s="5">
        <v>1</v>
      </c>
      <c r="I6850" t="s">
        <v>1487</v>
      </c>
      <c r="J6850" s="5">
        <f>VLOOKUP(I6850*1,Crosswalks!$L$3:$M$227,2,FALSE)</f>
        <v>6</v>
      </c>
      <c r="K6850" s="5">
        <f>IF(G6850="Corner",INDEX(Crosswalks!$C$4:$J$16,MATCH(H6850,Crosswalks!$C$4:$C$16,0),J6850+1),"N/A, D2D")</f>
        <v>0.2</v>
      </c>
      <c r="L6850" t="s">
        <v>6019</v>
      </c>
      <c r="M6850" t="s">
        <v>836</v>
      </c>
      <c r="N6850" t="s">
        <v>961</v>
      </c>
      <c r="O6850" t="s">
        <v>1503</v>
      </c>
      <c r="P6850">
        <v>-71.124930610000007</v>
      </c>
      <c r="Q6850">
        <v>42.283638660000001</v>
      </c>
    </row>
    <row r="6851" spans="2:17" x14ac:dyDescent="0.3">
      <c r="B6851" t="s">
        <v>1042</v>
      </c>
      <c r="C6851" t="s">
        <v>2728</v>
      </c>
      <c r="D6851" t="s">
        <v>2472</v>
      </c>
      <c r="E6851">
        <v>-71.083519999999993</v>
      </c>
      <c r="F6851">
        <v>42.282800000000002</v>
      </c>
      <c r="G6851" t="s">
        <v>783</v>
      </c>
      <c r="H6851" s="5">
        <v>6</v>
      </c>
      <c r="I6851" t="s">
        <v>2490</v>
      </c>
      <c r="J6851" s="5">
        <f>VLOOKUP(I6851*1,Crosswalks!$L$3:$M$227,2,FALSE)</f>
        <v>6</v>
      </c>
      <c r="K6851" s="5">
        <f>IF(G6851="Corner",INDEX(Crosswalks!$C$4:$J$16,MATCH(H6851,Crosswalks!$C$4:$C$16,0),J6851+1),"N/A, D2D")</f>
        <v>0.4</v>
      </c>
      <c r="L6851" t="s">
        <v>6019</v>
      </c>
      <c r="M6851" t="s">
        <v>836</v>
      </c>
      <c r="N6851" t="s">
        <v>961</v>
      </c>
      <c r="O6851" t="s">
        <v>1503</v>
      </c>
      <c r="P6851">
        <v>-71.124930610000007</v>
      </c>
      <c r="Q6851">
        <v>42.283638660000001</v>
      </c>
    </row>
    <row r="6852" spans="2:17" x14ac:dyDescent="0.3">
      <c r="B6852" t="s">
        <v>1046</v>
      </c>
      <c r="C6852" t="s">
        <v>2738</v>
      </c>
      <c r="D6852" t="s">
        <v>2472</v>
      </c>
      <c r="E6852">
        <v>-71.092889999999997</v>
      </c>
      <c r="F6852">
        <v>42.286850000000001</v>
      </c>
      <c r="G6852" t="s">
        <v>783</v>
      </c>
      <c r="H6852" s="5">
        <v>2</v>
      </c>
      <c r="I6852" t="s">
        <v>1487</v>
      </c>
      <c r="J6852" s="5">
        <f>VLOOKUP(I6852*1,Crosswalks!$L$3:$M$227,2,FALSE)</f>
        <v>6</v>
      </c>
      <c r="K6852" s="5">
        <f>IF(G6852="Corner",INDEX(Crosswalks!$C$4:$J$16,MATCH(H6852,Crosswalks!$C$4:$C$16,0),J6852+1),"N/A, D2D")</f>
        <v>0.3</v>
      </c>
      <c r="L6852" t="s">
        <v>6019</v>
      </c>
      <c r="M6852" t="s">
        <v>836</v>
      </c>
      <c r="N6852" t="s">
        <v>961</v>
      </c>
      <c r="O6852" t="s">
        <v>1503</v>
      </c>
      <c r="P6852">
        <v>-71.124930610000007</v>
      </c>
      <c r="Q6852">
        <v>42.283638660000001</v>
      </c>
    </row>
    <row r="6853" spans="2:17" x14ac:dyDescent="0.3">
      <c r="B6853" t="s">
        <v>1778</v>
      </c>
      <c r="C6853" t="s">
        <v>2481</v>
      </c>
      <c r="D6853" t="s">
        <v>2472</v>
      </c>
      <c r="E6853">
        <v>-71.085250000000002</v>
      </c>
      <c r="F6853">
        <v>42.284999999999997</v>
      </c>
      <c r="G6853" t="s">
        <v>783</v>
      </c>
      <c r="H6853" s="5">
        <v>1</v>
      </c>
      <c r="I6853" t="s">
        <v>2482</v>
      </c>
      <c r="J6853" s="5">
        <f>VLOOKUP(I6853*1,Crosswalks!$L$3:$M$227,2,FALSE)</f>
        <v>7</v>
      </c>
      <c r="K6853" s="5">
        <f>IF(G6853="Corner",INDEX(Crosswalks!$C$4:$J$16,MATCH(H6853,Crosswalks!$C$4:$C$16,0),J6853+1),"N/A, D2D")</f>
        <v>0.2</v>
      </c>
      <c r="L6853" t="s">
        <v>6019</v>
      </c>
      <c r="M6853" t="s">
        <v>836</v>
      </c>
      <c r="N6853" t="s">
        <v>961</v>
      </c>
      <c r="O6853" t="s">
        <v>1503</v>
      </c>
      <c r="P6853">
        <v>-71.124930610000007</v>
      </c>
      <c r="Q6853">
        <v>42.283638660000001</v>
      </c>
    </row>
    <row r="6854" spans="2:17" x14ac:dyDescent="0.3">
      <c r="B6854" t="s">
        <v>988</v>
      </c>
      <c r="C6854" t="s">
        <v>2738</v>
      </c>
      <c r="D6854" t="s">
        <v>2472</v>
      </c>
      <c r="E6854">
        <v>-71.092659999999995</v>
      </c>
      <c r="F6854">
        <v>42.287129999999998</v>
      </c>
      <c r="G6854" t="s">
        <v>783</v>
      </c>
      <c r="H6854" s="5">
        <v>4</v>
      </c>
      <c r="I6854" t="s">
        <v>1487</v>
      </c>
      <c r="J6854" s="5">
        <f>VLOOKUP(I6854*1,Crosswalks!$L$3:$M$227,2,FALSE)</f>
        <v>6</v>
      </c>
      <c r="K6854" s="5">
        <f>IF(G6854="Corner",INDEX(Crosswalks!$C$4:$J$16,MATCH(H6854,Crosswalks!$C$4:$C$16,0),J6854+1),"N/A, D2D")</f>
        <v>0.3</v>
      </c>
      <c r="L6854" t="s">
        <v>6019</v>
      </c>
      <c r="M6854" t="s">
        <v>836</v>
      </c>
      <c r="N6854" t="s">
        <v>961</v>
      </c>
      <c r="O6854" t="s">
        <v>1503</v>
      </c>
      <c r="P6854">
        <v>-71.124930610000007</v>
      </c>
      <c r="Q6854">
        <v>42.283638660000001</v>
      </c>
    </row>
    <row r="6855" spans="2:17" x14ac:dyDescent="0.3">
      <c r="B6855" t="s">
        <v>906</v>
      </c>
      <c r="C6855" t="s">
        <v>2513</v>
      </c>
      <c r="D6855" t="s">
        <v>2472</v>
      </c>
      <c r="E6855">
        <v>-71.087630000000004</v>
      </c>
      <c r="F6855">
        <v>42.287970000000001</v>
      </c>
      <c r="G6855" t="s">
        <v>783</v>
      </c>
      <c r="H6855" s="5">
        <v>4</v>
      </c>
      <c r="I6855" t="s">
        <v>1487</v>
      </c>
      <c r="J6855" s="5">
        <f>VLOOKUP(I6855*1,Crosswalks!$L$3:$M$227,2,FALSE)</f>
        <v>6</v>
      </c>
      <c r="K6855" s="5">
        <f>IF(G6855="Corner",INDEX(Crosswalks!$C$4:$J$16,MATCH(H6855,Crosswalks!$C$4:$C$16,0),J6855+1),"N/A, D2D")</f>
        <v>0.3</v>
      </c>
      <c r="L6855" t="s">
        <v>6019</v>
      </c>
      <c r="M6855" t="s">
        <v>836</v>
      </c>
      <c r="N6855" t="s">
        <v>961</v>
      </c>
      <c r="O6855" t="s">
        <v>1503</v>
      </c>
      <c r="P6855">
        <v>-71.124930610000007</v>
      </c>
      <c r="Q6855">
        <v>42.283638660000001</v>
      </c>
    </row>
    <row r="6856" spans="2:17" x14ac:dyDescent="0.3">
      <c r="B6856" t="s">
        <v>1903</v>
      </c>
      <c r="C6856" t="s">
        <v>2648</v>
      </c>
      <c r="D6856" t="s">
        <v>2472</v>
      </c>
      <c r="E6856">
        <v>-71.080340000000007</v>
      </c>
      <c r="F6856">
        <v>42.288710000000002</v>
      </c>
      <c r="G6856" t="s">
        <v>783</v>
      </c>
      <c r="H6856" s="5">
        <v>6</v>
      </c>
      <c r="I6856" t="s">
        <v>1487</v>
      </c>
      <c r="J6856" s="5">
        <f>VLOOKUP(I6856*1,Crosswalks!$L$3:$M$227,2,FALSE)</f>
        <v>6</v>
      </c>
      <c r="K6856" s="5">
        <f>IF(G6856="Corner",INDEX(Crosswalks!$C$4:$J$16,MATCH(H6856,Crosswalks!$C$4:$C$16,0),J6856+1),"N/A, D2D")</f>
        <v>0.4</v>
      </c>
      <c r="L6856" t="s">
        <v>6019</v>
      </c>
      <c r="M6856" t="s">
        <v>836</v>
      </c>
      <c r="N6856" t="s">
        <v>961</v>
      </c>
      <c r="O6856" t="s">
        <v>1503</v>
      </c>
      <c r="P6856">
        <v>-71.124930610000007</v>
      </c>
      <c r="Q6856">
        <v>42.283638660000001</v>
      </c>
    </row>
    <row r="6857" spans="2:17" x14ac:dyDescent="0.3">
      <c r="B6857" t="s">
        <v>925</v>
      </c>
      <c r="C6857" t="s">
        <v>2616</v>
      </c>
      <c r="D6857" t="s">
        <v>2472</v>
      </c>
      <c r="E6857">
        <v>-71.088459999999998</v>
      </c>
      <c r="F6857">
        <v>42.297260000000001</v>
      </c>
      <c r="G6857" t="s">
        <v>783</v>
      </c>
      <c r="H6857" s="5">
        <v>4</v>
      </c>
      <c r="I6857" t="s">
        <v>1080</v>
      </c>
      <c r="J6857" s="5">
        <f>VLOOKUP(I6857*1,Crosswalks!$L$3:$M$227,2,FALSE)</f>
        <v>6</v>
      </c>
      <c r="K6857" s="5">
        <f>IF(G6857="Corner",INDEX(Crosswalks!$C$4:$J$16,MATCH(H6857,Crosswalks!$C$4:$C$16,0),J6857+1),"N/A, D2D")</f>
        <v>0.3</v>
      </c>
      <c r="L6857" t="s">
        <v>6019</v>
      </c>
      <c r="M6857" t="s">
        <v>836</v>
      </c>
      <c r="N6857" t="s">
        <v>961</v>
      </c>
      <c r="O6857" t="s">
        <v>1503</v>
      </c>
      <c r="P6857">
        <v>-71.124930610000007</v>
      </c>
      <c r="Q6857">
        <v>42.283638660000001</v>
      </c>
    </row>
    <row r="6858" spans="2:17" x14ac:dyDescent="0.3">
      <c r="B6858" t="s">
        <v>1042</v>
      </c>
      <c r="C6858" t="s">
        <v>2503</v>
      </c>
      <c r="D6858" t="s">
        <v>2472</v>
      </c>
      <c r="E6858">
        <v>-71.087260000000001</v>
      </c>
      <c r="F6858">
        <v>42.283540000000002</v>
      </c>
      <c r="G6858" t="s">
        <v>783</v>
      </c>
      <c r="H6858" s="5" t="s">
        <v>785</v>
      </c>
      <c r="I6858" t="s">
        <v>2482</v>
      </c>
      <c r="J6858" s="5">
        <f>VLOOKUP(I6858*1,Crosswalks!$L$3:$M$227,2,FALSE)</f>
        <v>7</v>
      </c>
      <c r="K6858" s="5">
        <f>IF(G6858="Corner",INDEX(Crosswalks!$C$4:$J$16,MATCH(H6858,Crosswalks!$C$4:$C$16,0),J6858+1),"N/A, D2D")</f>
        <v>0.2</v>
      </c>
      <c r="L6858" t="s">
        <v>6019</v>
      </c>
      <c r="M6858" t="s">
        <v>836</v>
      </c>
      <c r="N6858" t="s">
        <v>961</v>
      </c>
      <c r="O6858" t="s">
        <v>1503</v>
      </c>
      <c r="P6858">
        <v>-71.124930610000007</v>
      </c>
      <c r="Q6858">
        <v>42.283638660000001</v>
      </c>
    </row>
    <row r="6859" spans="2:17" x14ac:dyDescent="0.3">
      <c r="B6859" t="s">
        <v>997</v>
      </c>
      <c r="C6859" t="s">
        <v>2726</v>
      </c>
      <c r="D6859" t="s">
        <v>2472</v>
      </c>
      <c r="E6859">
        <v>-71.085930000000005</v>
      </c>
      <c r="F6859">
        <v>42.284280000000003</v>
      </c>
      <c r="G6859" t="s">
        <v>783</v>
      </c>
      <c r="H6859" s="5">
        <v>2</v>
      </c>
      <c r="I6859" t="s">
        <v>2482</v>
      </c>
      <c r="J6859" s="5">
        <f>VLOOKUP(I6859*1,Crosswalks!$L$3:$M$227,2,FALSE)</f>
        <v>7</v>
      </c>
      <c r="K6859" s="5">
        <f>IF(G6859="Corner",INDEX(Crosswalks!$C$4:$J$16,MATCH(H6859,Crosswalks!$C$4:$C$16,0),J6859+1),"N/A, D2D")</f>
        <v>0.3</v>
      </c>
      <c r="L6859" t="s">
        <v>6019</v>
      </c>
      <c r="M6859" t="s">
        <v>836</v>
      </c>
      <c r="N6859" t="s">
        <v>961</v>
      </c>
      <c r="O6859" t="s">
        <v>1503</v>
      </c>
      <c r="P6859">
        <v>-71.124930610000007</v>
      </c>
      <c r="Q6859">
        <v>42.283638660000001</v>
      </c>
    </row>
    <row r="6860" spans="2:17" x14ac:dyDescent="0.3">
      <c r="B6860" t="s">
        <v>898</v>
      </c>
      <c r="C6860" t="s">
        <v>2521</v>
      </c>
      <c r="D6860" t="s">
        <v>2472</v>
      </c>
      <c r="E6860">
        <v>-71.092190000000002</v>
      </c>
      <c r="F6860">
        <v>42.285359999999997</v>
      </c>
      <c r="G6860" t="s">
        <v>783</v>
      </c>
      <c r="H6860" s="5">
        <v>2</v>
      </c>
      <c r="I6860" t="s">
        <v>1487</v>
      </c>
      <c r="J6860" s="5">
        <f>VLOOKUP(I6860*1,Crosswalks!$L$3:$M$227,2,FALSE)</f>
        <v>6</v>
      </c>
      <c r="K6860" s="5">
        <f>IF(G6860="Corner",INDEX(Crosswalks!$C$4:$J$16,MATCH(H6860,Crosswalks!$C$4:$C$16,0),J6860+1),"N/A, D2D")</f>
        <v>0.3</v>
      </c>
      <c r="L6860" t="s">
        <v>6019</v>
      </c>
      <c r="M6860" t="s">
        <v>836</v>
      </c>
      <c r="N6860" t="s">
        <v>961</v>
      </c>
      <c r="O6860" t="s">
        <v>1503</v>
      </c>
      <c r="P6860">
        <v>-71.124930610000007</v>
      </c>
      <c r="Q6860">
        <v>42.283638660000001</v>
      </c>
    </row>
    <row r="6861" spans="2:17" x14ac:dyDescent="0.3">
      <c r="B6861" t="s">
        <v>1491</v>
      </c>
      <c r="C6861" t="s">
        <v>2620</v>
      </c>
      <c r="D6861" t="s">
        <v>2472</v>
      </c>
      <c r="E6861">
        <v>-71.088800000000006</v>
      </c>
      <c r="F6861">
        <v>42.287999999999997</v>
      </c>
      <c r="G6861" t="s">
        <v>784</v>
      </c>
      <c r="H6861" s="5">
        <v>3</v>
      </c>
      <c r="I6861" t="s">
        <v>1487</v>
      </c>
      <c r="J6861" s="5">
        <f>VLOOKUP(I6861*1,Crosswalks!$L$3:$M$227,2,FALSE)</f>
        <v>6</v>
      </c>
      <c r="K6861" s="5" t="str">
        <f>IF(G6861="Corner",INDEX(Crosswalks!$C$4:$J$16,MATCH(H6861,Crosswalks!$C$4:$C$16,0),J6861+1),"N/A, D2D")</f>
        <v>N/A, D2D</v>
      </c>
      <c r="L6861" t="s">
        <v>6019</v>
      </c>
      <c r="M6861" t="s">
        <v>836</v>
      </c>
      <c r="N6861" t="s">
        <v>961</v>
      </c>
      <c r="O6861" t="s">
        <v>1503</v>
      </c>
      <c r="P6861">
        <v>-71.124930610000007</v>
      </c>
      <c r="Q6861">
        <v>42.283638660000001</v>
      </c>
    </row>
    <row r="6862" spans="2:17" x14ac:dyDescent="0.3">
      <c r="B6862" t="s">
        <v>1165</v>
      </c>
      <c r="C6862" t="s">
        <v>2484</v>
      </c>
      <c r="D6862" t="s">
        <v>2472</v>
      </c>
      <c r="E6862">
        <v>-71.088459999999998</v>
      </c>
      <c r="F6862">
        <v>42.289270000000002</v>
      </c>
      <c r="G6862" t="s">
        <v>784</v>
      </c>
      <c r="H6862" s="5">
        <v>4</v>
      </c>
      <c r="I6862" t="s">
        <v>1487</v>
      </c>
      <c r="J6862" s="5">
        <f>VLOOKUP(I6862*1,Crosswalks!$L$3:$M$227,2,FALSE)</f>
        <v>6</v>
      </c>
      <c r="K6862" s="5" t="str">
        <f>IF(G6862="Corner",INDEX(Crosswalks!$C$4:$J$16,MATCH(H6862,Crosswalks!$C$4:$C$16,0),J6862+1),"N/A, D2D")</f>
        <v>N/A, D2D</v>
      </c>
      <c r="L6862" t="s">
        <v>6019</v>
      </c>
      <c r="M6862" t="s">
        <v>836</v>
      </c>
      <c r="N6862" t="s">
        <v>961</v>
      </c>
      <c r="O6862" t="s">
        <v>1503</v>
      </c>
      <c r="P6862">
        <v>-71.124930610000007</v>
      </c>
      <c r="Q6862">
        <v>42.283638660000001</v>
      </c>
    </row>
    <row r="6863" spans="2:17" x14ac:dyDescent="0.3">
      <c r="B6863" t="s">
        <v>1037</v>
      </c>
      <c r="C6863" t="s">
        <v>2520</v>
      </c>
      <c r="D6863" t="s">
        <v>2472</v>
      </c>
      <c r="E6863">
        <v>-71.088686999999993</v>
      </c>
      <c r="F6863">
        <v>42.285744000000001</v>
      </c>
      <c r="G6863" t="s">
        <v>784</v>
      </c>
      <c r="H6863" s="5">
        <v>3</v>
      </c>
      <c r="I6863" t="s">
        <v>2482</v>
      </c>
      <c r="J6863" s="5">
        <f>VLOOKUP(I6863*1,Crosswalks!$L$3:$M$227,2,FALSE)</f>
        <v>7</v>
      </c>
      <c r="K6863" s="5" t="str">
        <f>IF(G6863="Corner",INDEX(Crosswalks!$C$4:$J$16,MATCH(H6863,Crosswalks!$C$4:$C$16,0),J6863+1),"N/A, D2D")</f>
        <v>N/A, D2D</v>
      </c>
      <c r="L6863" t="s">
        <v>6019</v>
      </c>
      <c r="M6863" t="s">
        <v>836</v>
      </c>
      <c r="N6863" t="s">
        <v>961</v>
      </c>
      <c r="O6863" t="s">
        <v>1503</v>
      </c>
      <c r="P6863">
        <v>-71.124930610000007</v>
      </c>
      <c r="Q6863">
        <v>42.283638660000001</v>
      </c>
    </row>
    <row r="6864" spans="2:17" x14ac:dyDescent="0.3">
      <c r="B6864" t="s">
        <v>2805</v>
      </c>
      <c r="C6864" t="s">
        <v>2493</v>
      </c>
      <c r="D6864" t="s">
        <v>2472</v>
      </c>
      <c r="E6864">
        <v>-71.084509999999995</v>
      </c>
      <c r="F6864">
        <v>42.282760000000003</v>
      </c>
      <c r="G6864" t="s">
        <v>784</v>
      </c>
      <c r="H6864" s="5">
        <v>3</v>
      </c>
      <c r="I6864" t="s">
        <v>2482</v>
      </c>
      <c r="J6864" s="5">
        <f>VLOOKUP(I6864*1,Crosswalks!$L$3:$M$227,2,FALSE)</f>
        <v>7</v>
      </c>
      <c r="K6864" s="5" t="str">
        <f>IF(G6864="Corner",INDEX(Crosswalks!$C$4:$J$16,MATCH(H6864,Crosswalks!$C$4:$C$16,0),J6864+1),"N/A, D2D")</f>
        <v>N/A, D2D</v>
      </c>
      <c r="L6864" t="s">
        <v>6019</v>
      </c>
      <c r="M6864" t="s">
        <v>836</v>
      </c>
      <c r="N6864" t="s">
        <v>961</v>
      </c>
      <c r="O6864" t="s">
        <v>1503</v>
      </c>
      <c r="P6864">
        <v>-71.124930610000007</v>
      </c>
      <c r="Q6864">
        <v>42.283638660000001</v>
      </c>
    </row>
    <row r="6865" spans="2:17" x14ac:dyDescent="0.3">
      <c r="B6865" t="s">
        <v>1295</v>
      </c>
      <c r="C6865" t="s">
        <v>2680</v>
      </c>
      <c r="D6865" t="s">
        <v>2472</v>
      </c>
      <c r="E6865">
        <v>-71.07029</v>
      </c>
      <c r="F6865">
        <v>42.301250000000003</v>
      </c>
      <c r="G6865" t="s">
        <v>783</v>
      </c>
      <c r="H6865" s="5">
        <v>4</v>
      </c>
      <c r="I6865" t="s">
        <v>2562</v>
      </c>
      <c r="J6865" s="5">
        <f>VLOOKUP(I6865*1,Crosswalks!$L$3:$M$227,2,FALSE)</f>
        <v>6</v>
      </c>
      <c r="K6865" s="5">
        <f>IF(G6865="Corner",INDEX(Crosswalks!$C$4:$J$16,MATCH(H6865,Crosswalks!$C$4:$C$16,0),J6865+1),"N/A, D2D")</f>
        <v>0.3</v>
      </c>
      <c r="L6865" t="s">
        <v>6021</v>
      </c>
      <c r="M6865" t="s">
        <v>813</v>
      </c>
      <c r="N6865" t="s">
        <v>814</v>
      </c>
      <c r="O6865" t="s">
        <v>1507</v>
      </c>
      <c r="P6865">
        <v>-71.06107059</v>
      </c>
      <c r="Q6865">
        <v>42.380118680000002</v>
      </c>
    </row>
    <row r="6866" spans="2:17" x14ac:dyDescent="0.3">
      <c r="B6866" t="s">
        <v>898</v>
      </c>
      <c r="C6866" t="s">
        <v>2690</v>
      </c>
      <c r="D6866" t="s">
        <v>2472</v>
      </c>
      <c r="E6866">
        <v>-71.07114</v>
      </c>
      <c r="F6866">
        <v>42.301310000000001</v>
      </c>
      <c r="G6866" t="s">
        <v>783</v>
      </c>
      <c r="H6866" s="5">
        <v>3</v>
      </c>
      <c r="I6866" t="s">
        <v>2562</v>
      </c>
      <c r="J6866" s="5">
        <f>VLOOKUP(I6866*1,Crosswalks!$L$3:$M$227,2,FALSE)</f>
        <v>6</v>
      </c>
      <c r="K6866" s="5">
        <f>IF(G6866="Corner",INDEX(Crosswalks!$C$4:$J$16,MATCH(H6866,Crosswalks!$C$4:$C$16,0),J6866+1),"N/A, D2D")</f>
        <v>0.3</v>
      </c>
      <c r="L6866" t="s">
        <v>6021</v>
      </c>
      <c r="M6866" t="s">
        <v>813</v>
      </c>
      <c r="N6866" t="s">
        <v>814</v>
      </c>
      <c r="O6866" t="s">
        <v>1507</v>
      </c>
      <c r="P6866">
        <v>-71.06107059</v>
      </c>
      <c r="Q6866">
        <v>42.380118680000002</v>
      </c>
    </row>
    <row r="6867" spans="2:17" x14ac:dyDescent="0.3">
      <c r="B6867" t="s">
        <v>862</v>
      </c>
      <c r="C6867" t="s">
        <v>2537</v>
      </c>
      <c r="D6867" t="s">
        <v>2472</v>
      </c>
      <c r="E6867">
        <v>-71.063130000000001</v>
      </c>
      <c r="F6867">
        <v>42.29289</v>
      </c>
      <c r="G6867" t="s">
        <v>783</v>
      </c>
      <c r="H6867" s="5">
        <v>6</v>
      </c>
      <c r="I6867" t="s">
        <v>2543</v>
      </c>
      <c r="J6867" s="5">
        <f>VLOOKUP(I6867*1,Crosswalks!$L$3:$M$227,2,FALSE)</f>
        <v>7</v>
      </c>
      <c r="K6867" s="5">
        <f>IF(G6867="Corner",INDEX(Crosswalks!$C$4:$J$16,MATCH(H6867,Crosswalks!$C$4:$C$16,0),J6867+1),"N/A, D2D")</f>
        <v>0.4</v>
      </c>
      <c r="L6867" t="s">
        <v>6021</v>
      </c>
      <c r="M6867" t="s">
        <v>813</v>
      </c>
      <c r="N6867" t="s">
        <v>814</v>
      </c>
      <c r="O6867" t="s">
        <v>1507</v>
      </c>
      <c r="P6867">
        <v>-71.06107059</v>
      </c>
      <c r="Q6867">
        <v>42.380118680000002</v>
      </c>
    </row>
    <row r="6868" spans="2:17" x14ac:dyDescent="0.3">
      <c r="B6868" t="s">
        <v>935</v>
      </c>
      <c r="C6868" t="s">
        <v>2763</v>
      </c>
      <c r="D6868" t="s">
        <v>2472</v>
      </c>
      <c r="E6868">
        <v>-71.068510000000003</v>
      </c>
      <c r="F6868">
        <v>42.299570000000003</v>
      </c>
      <c r="G6868" t="s">
        <v>783</v>
      </c>
      <c r="H6868" s="5">
        <v>6</v>
      </c>
      <c r="I6868" t="s">
        <v>2562</v>
      </c>
      <c r="J6868" s="5">
        <f>VLOOKUP(I6868*1,Crosswalks!$L$3:$M$227,2,FALSE)</f>
        <v>6</v>
      </c>
      <c r="K6868" s="5">
        <f>IF(G6868="Corner",INDEX(Crosswalks!$C$4:$J$16,MATCH(H6868,Crosswalks!$C$4:$C$16,0),J6868+1),"N/A, D2D")</f>
        <v>0.4</v>
      </c>
      <c r="L6868" t="s">
        <v>6021</v>
      </c>
      <c r="M6868" t="s">
        <v>813</v>
      </c>
      <c r="N6868" t="s">
        <v>814</v>
      </c>
      <c r="O6868" t="s">
        <v>1507</v>
      </c>
      <c r="P6868">
        <v>-71.06107059</v>
      </c>
      <c r="Q6868">
        <v>42.380118680000002</v>
      </c>
    </row>
    <row r="6869" spans="2:17" x14ac:dyDescent="0.3">
      <c r="B6869" t="s">
        <v>1261</v>
      </c>
      <c r="C6869" t="s">
        <v>2561</v>
      </c>
      <c r="D6869" t="s">
        <v>2472</v>
      </c>
      <c r="E6869">
        <v>-71.066329999999994</v>
      </c>
      <c r="F6869">
        <v>42.297739999999997</v>
      </c>
      <c r="G6869" t="s">
        <v>783</v>
      </c>
      <c r="H6869" s="5">
        <v>4</v>
      </c>
      <c r="I6869" t="s">
        <v>2562</v>
      </c>
      <c r="J6869" s="5">
        <f>VLOOKUP(I6869*1,Crosswalks!$L$3:$M$227,2,FALSE)</f>
        <v>6</v>
      </c>
      <c r="K6869" s="5">
        <f>IF(G6869="Corner",INDEX(Crosswalks!$C$4:$J$16,MATCH(H6869,Crosswalks!$C$4:$C$16,0),J6869+1),"N/A, D2D")</f>
        <v>0.3</v>
      </c>
      <c r="L6869" t="s">
        <v>6021</v>
      </c>
      <c r="M6869" t="s">
        <v>813</v>
      </c>
      <c r="N6869" t="s">
        <v>814</v>
      </c>
      <c r="O6869" t="s">
        <v>1507</v>
      </c>
      <c r="P6869">
        <v>-71.06107059</v>
      </c>
      <c r="Q6869">
        <v>42.380118680000002</v>
      </c>
    </row>
    <row r="6870" spans="2:17" x14ac:dyDescent="0.3">
      <c r="B6870" t="s">
        <v>925</v>
      </c>
      <c r="C6870" t="s">
        <v>2552</v>
      </c>
      <c r="D6870" t="s">
        <v>2472</v>
      </c>
      <c r="E6870">
        <v>-71.063990000000004</v>
      </c>
      <c r="F6870">
        <v>42.294350000000001</v>
      </c>
      <c r="G6870" t="s">
        <v>783</v>
      </c>
      <c r="H6870" s="5" t="s">
        <v>785</v>
      </c>
      <c r="I6870" t="s">
        <v>2543</v>
      </c>
      <c r="J6870" s="5">
        <f>VLOOKUP(I6870*1,Crosswalks!$L$3:$M$227,2,FALSE)</f>
        <v>7</v>
      </c>
      <c r="K6870" s="5">
        <f>IF(G6870="Corner",INDEX(Crosswalks!$C$4:$J$16,MATCH(H6870,Crosswalks!$C$4:$C$16,0),J6870+1),"N/A, D2D")</f>
        <v>0.2</v>
      </c>
      <c r="L6870" t="s">
        <v>6021</v>
      </c>
      <c r="M6870" t="s">
        <v>813</v>
      </c>
      <c r="N6870" t="s">
        <v>814</v>
      </c>
      <c r="O6870" t="s">
        <v>1507</v>
      </c>
      <c r="P6870">
        <v>-71.06107059</v>
      </c>
      <c r="Q6870">
        <v>42.380118680000002</v>
      </c>
    </row>
    <row r="6871" spans="2:17" x14ac:dyDescent="0.3">
      <c r="B6871" t="s">
        <v>1098</v>
      </c>
      <c r="C6871" t="s">
        <v>2752</v>
      </c>
      <c r="D6871" t="s">
        <v>2472</v>
      </c>
      <c r="E6871">
        <v>-71.059259999999995</v>
      </c>
      <c r="F6871">
        <v>42.290759999999999</v>
      </c>
      <c r="G6871" t="s">
        <v>783</v>
      </c>
      <c r="H6871" s="5">
        <v>2</v>
      </c>
      <c r="I6871" t="s">
        <v>2524</v>
      </c>
      <c r="J6871" s="5">
        <f>VLOOKUP(I6871*1,Crosswalks!$L$3:$M$227,2,FALSE)</f>
        <v>3</v>
      </c>
      <c r="K6871" s="5">
        <f>IF(G6871="Corner",INDEX(Crosswalks!$C$4:$J$16,MATCH(H6871,Crosswalks!$C$4:$C$16,0),J6871+1),"N/A, D2D")</f>
        <v>0.4</v>
      </c>
      <c r="L6871" t="s">
        <v>6021</v>
      </c>
      <c r="M6871" t="s">
        <v>813</v>
      </c>
      <c r="N6871" t="s">
        <v>814</v>
      </c>
      <c r="O6871" t="s">
        <v>1507</v>
      </c>
      <c r="P6871">
        <v>-71.06107059</v>
      </c>
      <c r="Q6871">
        <v>42.380118680000002</v>
      </c>
    </row>
    <row r="6872" spans="2:17" x14ac:dyDescent="0.3">
      <c r="B6872" t="s">
        <v>1165</v>
      </c>
      <c r="C6872" t="s">
        <v>2594</v>
      </c>
      <c r="D6872" t="s">
        <v>2472</v>
      </c>
      <c r="E6872">
        <v>-71.066419999999994</v>
      </c>
      <c r="F6872">
        <v>42.299100000000003</v>
      </c>
      <c r="G6872" t="s">
        <v>783</v>
      </c>
      <c r="H6872" s="5" t="s">
        <v>785</v>
      </c>
      <c r="I6872" t="s">
        <v>2562</v>
      </c>
      <c r="J6872" s="5">
        <f>VLOOKUP(I6872*1,Crosswalks!$L$3:$M$227,2,FALSE)</f>
        <v>6</v>
      </c>
      <c r="K6872" s="5">
        <f>IF(G6872="Corner",INDEX(Crosswalks!$C$4:$J$16,MATCH(H6872,Crosswalks!$C$4:$C$16,0),J6872+1),"N/A, D2D")</f>
        <v>0.2</v>
      </c>
      <c r="L6872" t="s">
        <v>6021</v>
      </c>
      <c r="M6872" t="s">
        <v>813</v>
      </c>
      <c r="N6872" t="s">
        <v>814</v>
      </c>
      <c r="O6872" t="s">
        <v>1507</v>
      </c>
      <c r="P6872">
        <v>-71.06107059</v>
      </c>
      <c r="Q6872">
        <v>42.380118680000002</v>
      </c>
    </row>
    <row r="6873" spans="2:17" x14ac:dyDescent="0.3">
      <c r="B6873" t="s">
        <v>1168</v>
      </c>
      <c r="C6873" t="s">
        <v>2542</v>
      </c>
      <c r="D6873" t="s">
        <v>2472</v>
      </c>
      <c r="E6873">
        <v>-71.064750000000004</v>
      </c>
      <c r="F6873">
        <v>42.29851</v>
      </c>
      <c r="G6873" t="s">
        <v>783</v>
      </c>
      <c r="H6873" s="5">
        <v>6</v>
      </c>
      <c r="I6873" t="s">
        <v>2543</v>
      </c>
      <c r="J6873" s="5">
        <f>VLOOKUP(I6873*1,Crosswalks!$L$3:$M$227,2,FALSE)</f>
        <v>7</v>
      </c>
      <c r="K6873" s="5">
        <f>IF(G6873="Corner",INDEX(Crosswalks!$C$4:$J$16,MATCH(H6873,Crosswalks!$C$4:$C$16,0),J6873+1),"N/A, D2D")</f>
        <v>0.4</v>
      </c>
      <c r="L6873" t="s">
        <v>6021</v>
      </c>
      <c r="M6873" t="s">
        <v>813</v>
      </c>
      <c r="N6873" t="s">
        <v>814</v>
      </c>
      <c r="O6873" t="s">
        <v>1507</v>
      </c>
      <c r="P6873">
        <v>-71.06107059</v>
      </c>
      <c r="Q6873">
        <v>42.380118680000002</v>
      </c>
    </row>
    <row r="6874" spans="2:17" x14ac:dyDescent="0.3">
      <c r="B6874" t="s">
        <v>835</v>
      </c>
      <c r="C6874" t="s">
        <v>3006</v>
      </c>
      <c r="D6874" t="s">
        <v>2472</v>
      </c>
      <c r="E6874">
        <v>-71.063950000000006</v>
      </c>
      <c r="F6874">
        <v>42.298409999999997</v>
      </c>
      <c r="G6874" t="s">
        <v>783</v>
      </c>
      <c r="H6874" s="5">
        <v>2</v>
      </c>
      <c r="I6874" t="s">
        <v>2543</v>
      </c>
      <c r="J6874" s="5">
        <f>VLOOKUP(I6874*1,Crosswalks!$L$3:$M$227,2,FALSE)</f>
        <v>7</v>
      </c>
      <c r="K6874" s="5">
        <f>IF(G6874="Corner",INDEX(Crosswalks!$C$4:$J$16,MATCH(H6874,Crosswalks!$C$4:$C$16,0),J6874+1),"N/A, D2D")</f>
        <v>0.3</v>
      </c>
      <c r="L6874" t="s">
        <v>6021</v>
      </c>
      <c r="M6874" t="s">
        <v>813</v>
      </c>
      <c r="N6874" t="s">
        <v>814</v>
      </c>
      <c r="O6874" t="s">
        <v>1507</v>
      </c>
      <c r="P6874">
        <v>-71.06107059</v>
      </c>
      <c r="Q6874">
        <v>42.380118680000002</v>
      </c>
    </row>
    <row r="6875" spans="2:17" x14ac:dyDescent="0.3">
      <c r="B6875" t="s">
        <v>842</v>
      </c>
      <c r="C6875" t="s">
        <v>2523</v>
      </c>
      <c r="D6875" t="s">
        <v>2472</v>
      </c>
      <c r="E6875">
        <v>-71.061499999999995</v>
      </c>
      <c r="F6875">
        <v>42.291620000000002</v>
      </c>
      <c r="G6875" t="s">
        <v>783</v>
      </c>
      <c r="H6875" s="5">
        <v>5</v>
      </c>
      <c r="I6875" t="s">
        <v>2524</v>
      </c>
      <c r="J6875" s="5">
        <f>VLOOKUP(I6875*1,Crosswalks!$L$3:$M$227,2,FALSE)</f>
        <v>3</v>
      </c>
      <c r="K6875" s="5">
        <f>IF(G6875="Corner",INDEX(Crosswalks!$C$4:$J$16,MATCH(H6875,Crosswalks!$C$4:$C$16,0),J6875+1),"N/A, D2D")</f>
        <v>0.5</v>
      </c>
      <c r="L6875" t="s">
        <v>6021</v>
      </c>
      <c r="M6875" t="s">
        <v>813</v>
      </c>
      <c r="N6875" t="s">
        <v>814</v>
      </c>
      <c r="O6875" t="s">
        <v>1507</v>
      </c>
      <c r="P6875">
        <v>-71.06107059</v>
      </c>
      <c r="Q6875">
        <v>42.380118680000002</v>
      </c>
    </row>
    <row r="6876" spans="2:17" x14ac:dyDescent="0.3">
      <c r="B6876" t="s">
        <v>2715</v>
      </c>
      <c r="C6876" t="s">
        <v>2695</v>
      </c>
      <c r="D6876" t="s">
        <v>2472</v>
      </c>
      <c r="E6876">
        <v>-71.06832</v>
      </c>
      <c r="F6876">
        <v>42.298900000000003</v>
      </c>
      <c r="G6876" t="s">
        <v>784</v>
      </c>
      <c r="H6876" s="5">
        <v>1</v>
      </c>
      <c r="I6876" t="s">
        <v>2562</v>
      </c>
      <c r="J6876" s="5">
        <f>VLOOKUP(I6876*1,Crosswalks!$L$3:$M$227,2,FALSE)</f>
        <v>6</v>
      </c>
      <c r="K6876" s="5" t="str">
        <f>IF(G6876="Corner",INDEX(Crosswalks!$C$4:$J$16,MATCH(H6876,Crosswalks!$C$4:$C$16,0),J6876+1),"N/A, D2D")</f>
        <v>N/A, D2D</v>
      </c>
      <c r="L6876" t="s">
        <v>6021</v>
      </c>
      <c r="M6876" t="s">
        <v>813</v>
      </c>
      <c r="N6876" t="s">
        <v>814</v>
      </c>
      <c r="O6876" t="s">
        <v>1507</v>
      </c>
      <c r="P6876">
        <v>-71.06107059</v>
      </c>
      <c r="Q6876">
        <v>42.380118680000002</v>
      </c>
    </row>
    <row r="6877" spans="2:17" x14ac:dyDescent="0.3">
      <c r="B6877" t="s">
        <v>864</v>
      </c>
      <c r="C6877" t="s">
        <v>2695</v>
      </c>
      <c r="D6877" t="s">
        <v>2472</v>
      </c>
      <c r="E6877">
        <v>-71.067999999999998</v>
      </c>
      <c r="F6877">
        <v>42.298990000000003</v>
      </c>
      <c r="G6877" t="s">
        <v>784</v>
      </c>
      <c r="H6877" s="5">
        <v>5</v>
      </c>
      <c r="I6877" t="s">
        <v>2562</v>
      </c>
      <c r="J6877" s="5">
        <f>VLOOKUP(I6877*1,Crosswalks!$L$3:$M$227,2,FALSE)</f>
        <v>6</v>
      </c>
      <c r="K6877" s="5" t="str">
        <f>IF(G6877="Corner",INDEX(Crosswalks!$C$4:$J$16,MATCH(H6877,Crosswalks!$C$4:$C$16,0),J6877+1),"N/A, D2D")</f>
        <v>N/A, D2D</v>
      </c>
      <c r="L6877" t="s">
        <v>6021</v>
      </c>
      <c r="M6877" t="s">
        <v>813</v>
      </c>
      <c r="N6877" t="s">
        <v>814</v>
      </c>
      <c r="O6877" t="s">
        <v>1507</v>
      </c>
      <c r="P6877">
        <v>-71.06107059</v>
      </c>
      <c r="Q6877">
        <v>42.380118680000002</v>
      </c>
    </row>
    <row r="6878" spans="2:17" x14ac:dyDescent="0.3">
      <c r="B6878" t="s">
        <v>1190</v>
      </c>
      <c r="C6878" t="s">
        <v>2506</v>
      </c>
      <c r="D6878" t="s">
        <v>2472</v>
      </c>
      <c r="E6878">
        <v>-71.074600000000004</v>
      </c>
      <c r="F6878">
        <v>42.278379999999999</v>
      </c>
      <c r="G6878" t="s">
        <v>783</v>
      </c>
      <c r="H6878" s="5">
        <v>6</v>
      </c>
      <c r="I6878" t="s">
        <v>2566</v>
      </c>
      <c r="J6878" s="5">
        <f>VLOOKUP(I6878*1,Crosswalks!$L$3:$M$227,2,FALSE)</f>
        <v>5</v>
      </c>
      <c r="K6878" s="5">
        <f>IF(G6878="Corner",INDEX(Crosswalks!$C$4:$J$16,MATCH(H6878,Crosswalks!$C$4:$C$16,0),J6878+1),"N/A, D2D")</f>
        <v>0.5</v>
      </c>
      <c r="L6878" t="s">
        <v>6020</v>
      </c>
      <c r="M6878" t="s">
        <v>836</v>
      </c>
      <c r="N6878" t="s">
        <v>961</v>
      </c>
      <c r="O6878" t="s">
        <v>1504</v>
      </c>
      <c r="P6878">
        <v>-71.087586299999998</v>
      </c>
      <c r="Q6878">
        <v>42.301329899999999</v>
      </c>
    </row>
    <row r="6879" spans="2:17" x14ac:dyDescent="0.3">
      <c r="B6879" t="s">
        <v>957</v>
      </c>
      <c r="C6879" t="s">
        <v>2510</v>
      </c>
      <c r="D6879" t="s">
        <v>2472</v>
      </c>
      <c r="E6879">
        <v>-71.07423</v>
      </c>
      <c r="F6879">
        <v>42.28078</v>
      </c>
      <c r="G6879" t="s">
        <v>783</v>
      </c>
      <c r="H6879" s="5">
        <v>2</v>
      </c>
      <c r="I6879" t="s">
        <v>2566</v>
      </c>
      <c r="J6879" s="5">
        <f>VLOOKUP(I6879*1,Crosswalks!$L$3:$M$227,2,FALSE)</f>
        <v>5</v>
      </c>
      <c r="K6879" s="5">
        <f>IF(G6879="Corner",INDEX(Crosswalks!$C$4:$J$16,MATCH(H6879,Crosswalks!$C$4:$C$16,0),J6879+1),"N/A, D2D")</f>
        <v>0.4</v>
      </c>
      <c r="L6879" t="s">
        <v>6020</v>
      </c>
      <c r="M6879" t="s">
        <v>836</v>
      </c>
      <c r="N6879" t="s">
        <v>961</v>
      </c>
      <c r="O6879" t="s">
        <v>1504</v>
      </c>
      <c r="P6879">
        <v>-71.087586299999998</v>
      </c>
      <c r="Q6879">
        <v>42.301329899999999</v>
      </c>
    </row>
    <row r="6880" spans="2:17" x14ac:dyDescent="0.3">
      <c r="B6880" t="s">
        <v>1063</v>
      </c>
      <c r="C6880" t="s">
        <v>2689</v>
      </c>
      <c r="D6880" t="s">
        <v>2472</v>
      </c>
      <c r="E6880">
        <v>-71.073700000000002</v>
      </c>
      <c r="F6880">
        <v>42.2819</v>
      </c>
      <c r="G6880" t="s">
        <v>783</v>
      </c>
      <c r="H6880" s="5">
        <v>1</v>
      </c>
      <c r="I6880" t="s">
        <v>2566</v>
      </c>
      <c r="J6880" s="5">
        <f>VLOOKUP(I6880*1,Crosswalks!$L$3:$M$227,2,FALSE)</f>
        <v>5</v>
      </c>
      <c r="K6880" s="5">
        <f>IF(G6880="Corner",INDEX(Crosswalks!$C$4:$J$16,MATCH(H6880,Crosswalks!$C$4:$C$16,0),J6880+1),"N/A, D2D")</f>
        <v>0.4</v>
      </c>
      <c r="L6880" t="s">
        <v>6020</v>
      </c>
      <c r="M6880" t="s">
        <v>836</v>
      </c>
      <c r="N6880" t="s">
        <v>961</v>
      </c>
      <c r="O6880" t="s">
        <v>1504</v>
      </c>
      <c r="P6880">
        <v>-71.087586299999998</v>
      </c>
      <c r="Q6880">
        <v>42.301329899999999</v>
      </c>
    </row>
    <row r="6881" spans="2:17" x14ac:dyDescent="0.3">
      <c r="B6881" t="s">
        <v>2601</v>
      </c>
      <c r="C6881" t="s">
        <v>1075</v>
      </c>
      <c r="D6881" t="s">
        <v>2472</v>
      </c>
      <c r="E6881">
        <v>-71.072800000000001</v>
      </c>
      <c r="F6881">
        <v>42.297359999999998</v>
      </c>
      <c r="G6881" t="s">
        <v>783</v>
      </c>
      <c r="H6881" s="5">
        <v>1</v>
      </c>
      <c r="I6881" t="s">
        <v>1139</v>
      </c>
      <c r="J6881" s="5">
        <f>VLOOKUP(I6881*1,Crosswalks!$L$3:$M$227,2,FALSE)</f>
        <v>6</v>
      </c>
      <c r="K6881" s="5">
        <f>IF(G6881="Corner",INDEX(Crosswalks!$C$4:$J$16,MATCH(H6881,Crosswalks!$C$4:$C$16,0),J6881+1),"N/A, D2D")</f>
        <v>0.2</v>
      </c>
      <c r="L6881" t="s">
        <v>6020</v>
      </c>
      <c r="M6881" t="s">
        <v>836</v>
      </c>
      <c r="N6881" t="s">
        <v>961</v>
      </c>
      <c r="O6881" t="s">
        <v>1504</v>
      </c>
      <c r="P6881">
        <v>-71.087586299999998</v>
      </c>
      <c r="Q6881">
        <v>42.301329899999999</v>
      </c>
    </row>
    <row r="6882" spans="2:17" x14ac:dyDescent="0.3">
      <c r="B6882" t="s">
        <v>2182</v>
      </c>
      <c r="C6882" t="s">
        <v>1075</v>
      </c>
      <c r="D6882" t="s">
        <v>2472</v>
      </c>
      <c r="E6882">
        <v>-71.072621999999996</v>
      </c>
      <c r="F6882">
        <v>42.297097000000001</v>
      </c>
      <c r="G6882" t="s">
        <v>783</v>
      </c>
      <c r="H6882" s="5">
        <v>2</v>
      </c>
      <c r="I6882" t="s">
        <v>1139</v>
      </c>
      <c r="J6882" s="5">
        <f>VLOOKUP(I6882*1,Crosswalks!$L$3:$M$227,2,FALSE)</f>
        <v>6</v>
      </c>
      <c r="K6882" s="5">
        <f>IF(G6882="Corner",INDEX(Crosswalks!$C$4:$J$16,MATCH(H6882,Crosswalks!$C$4:$C$16,0),J6882+1),"N/A, D2D")</f>
        <v>0.3</v>
      </c>
      <c r="L6882" t="s">
        <v>6020</v>
      </c>
      <c r="M6882" t="s">
        <v>836</v>
      </c>
      <c r="N6882" t="s">
        <v>961</v>
      </c>
      <c r="O6882" t="s">
        <v>1504</v>
      </c>
      <c r="P6882">
        <v>-71.087586299999998</v>
      </c>
      <c r="Q6882">
        <v>42.301329899999999</v>
      </c>
    </row>
    <row r="6883" spans="2:17" x14ac:dyDescent="0.3">
      <c r="B6883" t="s">
        <v>1107</v>
      </c>
      <c r="C6883" t="s">
        <v>1118</v>
      </c>
      <c r="D6883" t="s">
        <v>2472</v>
      </c>
      <c r="E6883">
        <v>-71.072289999999995</v>
      </c>
      <c r="F6883">
        <v>42.301430000000003</v>
      </c>
      <c r="G6883" t="s">
        <v>783</v>
      </c>
      <c r="H6883" s="5">
        <v>6</v>
      </c>
      <c r="I6883" t="s">
        <v>1139</v>
      </c>
      <c r="J6883" s="5">
        <f>VLOOKUP(I6883*1,Crosswalks!$L$3:$M$227,2,FALSE)</f>
        <v>6</v>
      </c>
      <c r="K6883" s="5">
        <f>IF(G6883="Corner",INDEX(Crosswalks!$C$4:$J$16,MATCH(H6883,Crosswalks!$C$4:$C$16,0),J6883+1),"N/A, D2D")</f>
        <v>0.4</v>
      </c>
      <c r="L6883" t="s">
        <v>6020</v>
      </c>
      <c r="M6883" t="s">
        <v>836</v>
      </c>
      <c r="N6883" t="s">
        <v>961</v>
      </c>
      <c r="O6883" t="s">
        <v>1504</v>
      </c>
      <c r="P6883">
        <v>-71.087586299999998</v>
      </c>
      <c r="Q6883">
        <v>42.301329899999999</v>
      </c>
    </row>
    <row r="6884" spans="2:17" x14ac:dyDescent="0.3">
      <c r="B6884" t="s">
        <v>1042</v>
      </c>
      <c r="C6884" t="s">
        <v>3007</v>
      </c>
      <c r="D6884" t="s">
        <v>2472</v>
      </c>
      <c r="E6884">
        <v>-71.072720000000004</v>
      </c>
      <c r="F6884">
        <v>42.291580000000003</v>
      </c>
      <c r="G6884" t="s">
        <v>783</v>
      </c>
      <c r="H6884" s="5" t="s">
        <v>785</v>
      </c>
      <c r="I6884" t="s">
        <v>2499</v>
      </c>
      <c r="J6884" s="5">
        <f>VLOOKUP(I6884*1,Crosswalks!$L$3:$M$227,2,FALSE)</f>
        <v>7</v>
      </c>
      <c r="K6884" s="5">
        <f>IF(G6884="Corner",INDEX(Crosswalks!$C$4:$J$16,MATCH(H6884,Crosswalks!$C$4:$C$16,0),J6884+1),"N/A, D2D")</f>
        <v>0.2</v>
      </c>
      <c r="L6884" t="s">
        <v>6020</v>
      </c>
      <c r="M6884" t="s">
        <v>836</v>
      </c>
      <c r="N6884" t="s">
        <v>961</v>
      </c>
      <c r="O6884" t="s">
        <v>1504</v>
      </c>
      <c r="P6884">
        <v>-71.087586299999998</v>
      </c>
      <c r="Q6884">
        <v>42.301329899999999</v>
      </c>
    </row>
    <row r="6885" spans="2:17" x14ac:dyDescent="0.3">
      <c r="B6885" t="s">
        <v>826</v>
      </c>
      <c r="C6885" t="s">
        <v>2493</v>
      </c>
      <c r="D6885" t="s">
        <v>2472</v>
      </c>
      <c r="E6885">
        <v>-71.071910000000003</v>
      </c>
      <c r="F6885">
        <v>42.289969999999997</v>
      </c>
      <c r="G6885" t="s">
        <v>783</v>
      </c>
      <c r="H6885" s="5" t="s">
        <v>785</v>
      </c>
      <c r="I6885" t="s">
        <v>2527</v>
      </c>
      <c r="J6885" s="5">
        <f>VLOOKUP(I6885*1,Crosswalks!$L$3:$M$227,2,FALSE)</f>
        <v>6</v>
      </c>
      <c r="K6885" s="5">
        <f>IF(G6885="Corner",INDEX(Crosswalks!$C$4:$J$16,MATCH(H6885,Crosswalks!$C$4:$C$16,0),J6885+1),"N/A, D2D")</f>
        <v>0.2</v>
      </c>
      <c r="L6885" t="s">
        <v>6020</v>
      </c>
      <c r="M6885" t="s">
        <v>836</v>
      </c>
      <c r="N6885" t="s">
        <v>961</v>
      </c>
      <c r="O6885" t="s">
        <v>1504</v>
      </c>
      <c r="P6885">
        <v>-71.087586299999998</v>
      </c>
      <c r="Q6885">
        <v>42.301329899999999</v>
      </c>
    </row>
    <row r="6886" spans="2:17" x14ac:dyDescent="0.3">
      <c r="B6886" t="s">
        <v>913</v>
      </c>
      <c r="C6886" t="s">
        <v>2510</v>
      </c>
      <c r="D6886" t="s">
        <v>2472</v>
      </c>
      <c r="E6886">
        <v>-71.072990000000004</v>
      </c>
      <c r="F6886">
        <v>42.281030000000001</v>
      </c>
      <c r="G6886" t="s">
        <v>783</v>
      </c>
      <c r="H6886" s="5">
        <v>4</v>
      </c>
      <c r="I6886" t="s">
        <v>2566</v>
      </c>
      <c r="J6886" s="5">
        <f>VLOOKUP(I6886*1,Crosswalks!$L$3:$M$227,2,FALSE)</f>
        <v>5</v>
      </c>
      <c r="K6886" s="5">
        <f>IF(G6886="Corner",INDEX(Crosswalks!$C$4:$J$16,MATCH(H6886,Crosswalks!$C$4:$C$16,0),J6886+1),"N/A, D2D")</f>
        <v>0.5</v>
      </c>
      <c r="L6886" t="s">
        <v>6020</v>
      </c>
      <c r="M6886" t="s">
        <v>836</v>
      </c>
      <c r="N6886" t="s">
        <v>961</v>
      </c>
      <c r="O6886" t="s">
        <v>1504</v>
      </c>
      <c r="P6886">
        <v>-71.087586299999998</v>
      </c>
      <c r="Q6886">
        <v>42.301329899999999</v>
      </c>
    </row>
    <row r="6887" spans="2:17" x14ac:dyDescent="0.3">
      <c r="B6887" t="s">
        <v>998</v>
      </c>
      <c r="C6887" t="s">
        <v>2812</v>
      </c>
      <c r="D6887" t="s">
        <v>2472</v>
      </c>
      <c r="E6887">
        <v>-71.073549999999997</v>
      </c>
      <c r="F6887">
        <v>42.282850000000003</v>
      </c>
      <c r="G6887" t="s">
        <v>783</v>
      </c>
      <c r="H6887" s="5">
        <v>1</v>
      </c>
      <c r="I6887" t="s">
        <v>2566</v>
      </c>
      <c r="J6887" s="5">
        <f>VLOOKUP(I6887*1,Crosswalks!$L$3:$M$227,2,FALSE)</f>
        <v>5</v>
      </c>
      <c r="K6887" s="5">
        <f>IF(G6887="Corner",INDEX(Crosswalks!$C$4:$J$16,MATCH(H6887,Crosswalks!$C$4:$C$16,0),J6887+1),"N/A, D2D")</f>
        <v>0.4</v>
      </c>
      <c r="L6887" t="s">
        <v>6020</v>
      </c>
      <c r="M6887" t="s">
        <v>836</v>
      </c>
      <c r="N6887" t="s">
        <v>961</v>
      </c>
      <c r="O6887" t="s">
        <v>1504</v>
      </c>
      <c r="P6887">
        <v>-71.087586299999998</v>
      </c>
      <c r="Q6887">
        <v>42.301329899999999</v>
      </c>
    </row>
    <row r="6888" spans="2:17" x14ac:dyDescent="0.3">
      <c r="B6888" t="s">
        <v>3008</v>
      </c>
      <c r="C6888" t="s">
        <v>2662</v>
      </c>
      <c r="D6888" t="s">
        <v>2472</v>
      </c>
      <c r="E6888">
        <v>-71.074149000000006</v>
      </c>
      <c r="F6888">
        <v>42.279761000000001</v>
      </c>
      <c r="G6888" t="s">
        <v>783</v>
      </c>
      <c r="H6888" s="5" t="s">
        <v>785</v>
      </c>
      <c r="I6888" t="s">
        <v>2566</v>
      </c>
      <c r="J6888" s="5">
        <f>VLOOKUP(I6888*1,Crosswalks!$L$3:$M$227,2,FALSE)</f>
        <v>5</v>
      </c>
      <c r="K6888" s="5">
        <f>IF(G6888="Corner",INDEX(Crosswalks!$C$4:$J$16,MATCH(H6888,Crosswalks!$C$4:$C$16,0),J6888+1),"N/A, D2D")</f>
        <v>0.3</v>
      </c>
      <c r="L6888" t="s">
        <v>6020</v>
      </c>
      <c r="M6888" t="s">
        <v>836</v>
      </c>
      <c r="N6888" t="s">
        <v>961</v>
      </c>
      <c r="O6888" t="s">
        <v>1504</v>
      </c>
      <c r="P6888">
        <v>-71.087586299999998</v>
      </c>
      <c r="Q6888">
        <v>42.301329899999999</v>
      </c>
    </row>
    <row r="6889" spans="2:17" x14ac:dyDescent="0.3">
      <c r="B6889" t="s">
        <v>1508</v>
      </c>
      <c r="C6889" t="s">
        <v>2911</v>
      </c>
      <c r="D6889" t="s">
        <v>2472</v>
      </c>
      <c r="E6889">
        <v>-71.067880000000002</v>
      </c>
      <c r="F6889">
        <v>42.279870000000003</v>
      </c>
      <c r="G6889" t="s">
        <v>783</v>
      </c>
      <c r="H6889" s="5">
        <v>6</v>
      </c>
      <c r="I6889" t="s">
        <v>2566</v>
      </c>
      <c r="J6889" s="5">
        <f>VLOOKUP(I6889*1,Crosswalks!$L$3:$M$227,2,FALSE)</f>
        <v>5</v>
      </c>
      <c r="K6889" s="5">
        <f>IF(G6889="Corner",INDEX(Crosswalks!$C$4:$J$16,MATCH(H6889,Crosswalks!$C$4:$C$16,0),J6889+1),"N/A, D2D")</f>
        <v>0.5</v>
      </c>
      <c r="L6889" t="s">
        <v>6020</v>
      </c>
      <c r="M6889" t="s">
        <v>836</v>
      </c>
      <c r="N6889" t="s">
        <v>961</v>
      </c>
      <c r="O6889" t="s">
        <v>1504</v>
      </c>
      <c r="P6889">
        <v>-71.087586299999998</v>
      </c>
      <c r="Q6889">
        <v>42.301329899999999</v>
      </c>
    </row>
    <row r="6890" spans="2:17" x14ac:dyDescent="0.3">
      <c r="B6890" t="s">
        <v>853</v>
      </c>
      <c r="C6890" t="s">
        <v>2654</v>
      </c>
      <c r="D6890" t="s">
        <v>2472</v>
      </c>
      <c r="E6890">
        <v>-71.073210000000003</v>
      </c>
      <c r="F6890">
        <v>42.283340000000003</v>
      </c>
      <c r="G6890" t="s">
        <v>784</v>
      </c>
      <c r="H6890" s="5">
        <v>2</v>
      </c>
      <c r="I6890" t="s">
        <v>2566</v>
      </c>
      <c r="J6890" s="5">
        <f>VLOOKUP(I6890*1,Crosswalks!$L$3:$M$227,2,FALSE)</f>
        <v>5</v>
      </c>
      <c r="K6890" s="5" t="str">
        <f>IF(G6890="Corner",INDEX(Crosswalks!$C$4:$J$16,MATCH(H6890,Crosswalks!$C$4:$C$16,0),J6890+1),"N/A, D2D")</f>
        <v>N/A, D2D</v>
      </c>
      <c r="L6890" t="s">
        <v>6020</v>
      </c>
      <c r="M6890" t="s">
        <v>836</v>
      </c>
      <c r="N6890" t="s">
        <v>961</v>
      </c>
      <c r="O6890" t="s">
        <v>1504</v>
      </c>
      <c r="P6890">
        <v>-71.087586299999998</v>
      </c>
      <c r="Q6890">
        <v>42.301329899999999</v>
      </c>
    </row>
    <row r="6891" spans="2:17" x14ac:dyDescent="0.3">
      <c r="B6891" t="s">
        <v>1269</v>
      </c>
      <c r="C6891" t="s">
        <v>2662</v>
      </c>
      <c r="D6891" t="s">
        <v>2472</v>
      </c>
      <c r="E6891">
        <v>-71.074240000000003</v>
      </c>
      <c r="F6891">
        <v>42.280079999999998</v>
      </c>
      <c r="G6891" t="s">
        <v>784</v>
      </c>
      <c r="H6891" s="5">
        <v>1</v>
      </c>
      <c r="I6891" t="s">
        <v>2566</v>
      </c>
      <c r="J6891" s="5">
        <f>VLOOKUP(I6891*1,Crosswalks!$L$3:$M$227,2,FALSE)</f>
        <v>5</v>
      </c>
      <c r="K6891" s="5" t="str">
        <f>IF(G6891="Corner",INDEX(Crosswalks!$C$4:$J$16,MATCH(H6891,Crosswalks!$C$4:$C$16,0),J6891+1),"N/A, D2D")</f>
        <v>N/A, D2D</v>
      </c>
      <c r="L6891" t="s">
        <v>6020</v>
      </c>
      <c r="M6891" t="s">
        <v>836</v>
      </c>
      <c r="N6891" t="s">
        <v>961</v>
      </c>
      <c r="O6891" t="s">
        <v>1504</v>
      </c>
      <c r="P6891">
        <v>-71.087586299999998</v>
      </c>
      <c r="Q6891">
        <v>42.301329899999999</v>
      </c>
    </row>
    <row r="6892" spans="2:17" x14ac:dyDescent="0.3">
      <c r="B6892" t="s">
        <v>1084</v>
      </c>
      <c r="C6892" t="s">
        <v>2704</v>
      </c>
      <c r="D6892" t="s">
        <v>2472</v>
      </c>
      <c r="E6892">
        <v>-71.088622000000001</v>
      </c>
      <c r="F6892">
        <v>42.283665999999997</v>
      </c>
      <c r="G6892" t="s">
        <v>783</v>
      </c>
      <c r="H6892" s="5" t="s">
        <v>785</v>
      </c>
      <c r="I6892" t="s">
        <v>2482</v>
      </c>
      <c r="J6892" s="5">
        <f>VLOOKUP(I6892*1,Crosswalks!$L$3:$M$227,2,FALSE)</f>
        <v>7</v>
      </c>
      <c r="K6892" s="5">
        <f>IF(G6892="Corner",INDEX(Crosswalks!$C$4:$J$16,MATCH(H6892,Crosswalks!$C$4:$C$16,0),J6892+1),"N/A, D2D")</f>
        <v>0.2</v>
      </c>
      <c r="L6892" t="s">
        <v>5950</v>
      </c>
      <c r="M6892" t="s">
        <v>847</v>
      </c>
      <c r="N6892" t="s">
        <v>848</v>
      </c>
      <c r="O6892" t="s">
        <v>883</v>
      </c>
      <c r="P6892">
        <v>-71.155348599999996</v>
      </c>
      <c r="Q6892">
        <v>42.347601699999998</v>
      </c>
    </row>
    <row r="6893" spans="2:17" x14ac:dyDescent="0.3">
      <c r="B6893" t="s">
        <v>897</v>
      </c>
      <c r="C6893" t="s">
        <v>2818</v>
      </c>
      <c r="D6893" t="s">
        <v>2472</v>
      </c>
      <c r="E6893">
        <v>-71.090900000000005</v>
      </c>
      <c r="F6893">
        <v>42.28951</v>
      </c>
      <c r="G6893" t="s">
        <v>783</v>
      </c>
      <c r="H6893" s="5">
        <v>4</v>
      </c>
      <c r="I6893" t="s">
        <v>1487</v>
      </c>
      <c r="J6893" s="5">
        <f>VLOOKUP(I6893*1,Crosswalks!$L$3:$M$227,2,FALSE)</f>
        <v>6</v>
      </c>
      <c r="K6893" s="5">
        <f>IF(G6893="Corner",INDEX(Crosswalks!$C$4:$J$16,MATCH(H6893,Crosswalks!$C$4:$C$16,0),J6893+1),"N/A, D2D")</f>
        <v>0.3</v>
      </c>
      <c r="L6893" t="s">
        <v>5950</v>
      </c>
      <c r="M6893" t="s">
        <v>847</v>
      </c>
      <c r="N6893" t="s">
        <v>848</v>
      </c>
      <c r="O6893" t="s">
        <v>883</v>
      </c>
      <c r="P6893">
        <v>-71.155348599999996</v>
      </c>
      <c r="Q6893">
        <v>42.347601699999998</v>
      </c>
    </row>
    <row r="6894" spans="2:17" x14ac:dyDescent="0.3">
      <c r="B6894" t="s">
        <v>1311</v>
      </c>
      <c r="C6894" t="s">
        <v>2520</v>
      </c>
      <c r="D6894" t="s">
        <v>2472</v>
      </c>
      <c r="E6894">
        <v>-71.088880000000003</v>
      </c>
      <c r="F6894">
        <v>42.285159999999998</v>
      </c>
      <c r="G6894" t="s">
        <v>783</v>
      </c>
      <c r="H6894" s="5">
        <v>6</v>
      </c>
      <c r="I6894" t="s">
        <v>2482</v>
      </c>
      <c r="J6894" s="5">
        <f>VLOOKUP(I6894*1,Crosswalks!$L$3:$M$227,2,FALSE)</f>
        <v>7</v>
      </c>
      <c r="K6894" s="5">
        <f>IF(G6894="Corner",INDEX(Crosswalks!$C$4:$J$16,MATCH(H6894,Crosswalks!$C$4:$C$16,0),J6894+1),"N/A, D2D")</f>
        <v>0.4</v>
      </c>
      <c r="L6894" t="s">
        <v>5950</v>
      </c>
      <c r="M6894" t="s">
        <v>847</v>
      </c>
      <c r="N6894" t="s">
        <v>848</v>
      </c>
      <c r="O6894" t="s">
        <v>883</v>
      </c>
      <c r="P6894">
        <v>-71.155348599999996</v>
      </c>
      <c r="Q6894">
        <v>42.347601699999998</v>
      </c>
    </row>
    <row r="6895" spans="2:17" x14ac:dyDescent="0.3">
      <c r="B6895" t="s">
        <v>884</v>
      </c>
      <c r="C6895" t="s">
        <v>2696</v>
      </c>
      <c r="D6895" t="s">
        <v>2472</v>
      </c>
      <c r="E6895">
        <v>-71.068309999999997</v>
      </c>
      <c r="F6895">
        <v>42.286949999999997</v>
      </c>
      <c r="G6895" t="s">
        <v>783</v>
      </c>
      <c r="H6895" s="5">
        <v>3</v>
      </c>
      <c r="I6895" t="s">
        <v>2527</v>
      </c>
      <c r="J6895" s="5">
        <f>VLOOKUP(I6895*1,Crosswalks!$L$3:$M$227,2,FALSE)</f>
        <v>6</v>
      </c>
      <c r="K6895" s="5">
        <f>IF(G6895="Corner",INDEX(Crosswalks!$C$4:$J$16,MATCH(H6895,Crosswalks!$C$4:$C$16,0),J6895+1),"N/A, D2D")</f>
        <v>0.3</v>
      </c>
      <c r="L6895" t="s">
        <v>6022</v>
      </c>
      <c r="M6895" t="s">
        <v>847</v>
      </c>
      <c r="N6895" t="s">
        <v>848</v>
      </c>
      <c r="O6895" t="s">
        <v>1509</v>
      </c>
      <c r="P6895">
        <v>-71.084636799999998</v>
      </c>
      <c r="Q6895">
        <v>42.277823499999997</v>
      </c>
    </row>
    <row r="6896" spans="2:17" x14ac:dyDescent="0.3">
      <c r="B6896" t="s">
        <v>1572</v>
      </c>
      <c r="C6896" t="s">
        <v>2498</v>
      </c>
      <c r="D6896" t="s">
        <v>2472</v>
      </c>
      <c r="E6896">
        <v>-71.069950000000006</v>
      </c>
      <c r="F6896">
        <v>42.29589</v>
      </c>
      <c r="G6896" t="s">
        <v>783</v>
      </c>
      <c r="H6896" s="5">
        <v>1</v>
      </c>
      <c r="I6896" t="s">
        <v>2543</v>
      </c>
      <c r="J6896" s="5">
        <f>VLOOKUP(I6896*1,Crosswalks!$L$3:$M$227,2,FALSE)</f>
        <v>7</v>
      </c>
      <c r="K6896" s="5">
        <f>IF(G6896="Corner",INDEX(Crosswalks!$C$4:$J$16,MATCH(H6896,Crosswalks!$C$4:$C$16,0),J6896+1),"N/A, D2D")</f>
        <v>0.2</v>
      </c>
      <c r="L6896" t="s">
        <v>6022</v>
      </c>
      <c r="M6896" t="s">
        <v>847</v>
      </c>
      <c r="N6896" t="s">
        <v>848</v>
      </c>
      <c r="O6896" t="s">
        <v>1509</v>
      </c>
      <c r="P6896">
        <v>-71.084636799999998</v>
      </c>
      <c r="Q6896">
        <v>42.277823499999997</v>
      </c>
    </row>
    <row r="6897" spans="2:17" x14ac:dyDescent="0.3">
      <c r="B6897" t="s">
        <v>1261</v>
      </c>
      <c r="C6897" t="s">
        <v>1118</v>
      </c>
      <c r="D6897" t="s">
        <v>2472</v>
      </c>
      <c r="E6897">
        <v>-71.071809999999999</v>
      </c>
      <c r="F6897">
        <v>42.301180000000002</v>
      </c>
      <c r="G6897" t="s">
        <v>783</v>
      </c>
      <c r="H6897" s="5">
        <v>4</v>
      </c>
      <c r="I6897" t="s">
        <v>2562</v>
      </c>
      <c r="J6897" s="5">
        <f>VLOOKUP(I6897*1,Crosswalks!$L$3:$M$227,2,FALSE)</f>
        <v>6</v>
      </c>
      <c r="K6897" s="5">
        <f>IF(G6897="Corner",INDEX(Crosswalks!$C$4:$J$16,MATCH(H6897,Crosswalks!$C$4:$C$16,0),J6897+1),"N/A, D2D")</f>
        <v>0.3</v>
      </c>
      <c r="L6897" t="s">
        <v>6022</v>
      </c>
      <c r="M6897" t="s">
        <v>847</v>
      </c>
      <c r="N6897" t="s">
        <v>848</v>
      </c>
      <c r="O6897" t="s">
        <v>1509</v>
      </c>
      <c r="P6897">
        <v>-71.084636799999998</v>
      </c>
      <c r="Q6897">
        <v>42.277823499999997</v>
      </c>
    </row>
    <row r="6898" spans="2:17" x14ac:dyDescent="0.3">
      <c r="B6898" t="s">
        <v>902</v>
      </c>
      <c r="C6898" t="s">
        <v>3009</v>
      </c>
      <c r="D6898" t="s">
        <v>2472</v>
      </c>
      <c r="E6898">
        <v>-71.068719999999999</v>
      </c>
      <c r="F6898">
        <v>42.294637999999999</v>
      </c>
      <c r="G6898" t="s">
        <v>783</v>
      </c>
      <c r="H6898" s="5">
        <v>4</v>
      </c>
      <c r="I6898" t="s">
        <v>2543</v>
      </c>
      <c r="J6898" s="5">
        <f>VLOOKUP(I6898*1,Crosswalks!$L$3:$M$227,2,FALSE)</f>
        <v>7</v>
      </c>
      <c r="K6898" s="5">
        <f>IF(G6898="Corner",INDEX(Crosswalks!$C$4:$J$16,MATCH(H6898,Crosswalks!$C$4:$C$16,0),J6898+1),"N/A, D2D")</f>
        <v>0.3</v>
      </c>
      <c r="L6898" t="s">
        <v>6022</v>
      </c>
      <c r="M6898" t="s">
        <v>847</v>
      </c>
      <c r="N6898" t="s">
        <v>848</v>
      </c>
      <c r="O6898" t="s">
        <v>1509</v>
      </c>
      <c r="P6898">
        <v>-71.084636799999998</v>
      </c>
      <c r="Q6898">
        <v>42.277823499999997</v>
      </c>
    </row>
    <row r="6899" spans="2:17" x14ac:dyDescent="0.3">
      <c r="B6899" t="s">
        <v>1295</v>
      </c>
      <c r="C6899" t="s">
        <v>2755</v>
      </c>
      <c r="D6899" t="s">
        <v>2472</v>
      </c>
      <c r="E6899">
        <v>-71.068629999999999</v>
      </c>
      <c r="F6899">
        <v>42.284019999999998</v>
      </c>
      <c r="G6899" t="s">
        <v>783</v>
      </c>
      <c r="H6899" s="5">
        <v>5</v>
      </c>
      <c r="I6899" t="s">
        <v>2566</v>
      </c>
      <c r="J6899" s="5">
        <f>VLOOKUP(I6899*1,Crosswalks!$L$3:$M$227,2,FALSE)</f>
        <v>5</v>
      </c>
      <c r="K6899" s="5">
        <f>IF(G6899="Corner",INDEX(Crosswalks!$C$4:$J$16,MATCH(H6899,Crosswalks!$C$4:$C$16,0),J6899+1),"N/A, D2D")</f>
        <v>0.5</v>
      </c>
      <c r="L6899" t="s">
        <v>6022</v>
      </c>
      <c r="M6899" t="s">
        <v>847</v>
      </c>
      <c r="N6899" t="s">
        <v>848</v>
      </c>
      <c r="O6899" t="s">
        <v>1509</v>
      </c>
      <c r="P6899">
        <v>-71.084636799999998</v>
      </c>
      <c r="Q6899">
        <v>42.277823499999997</v>
      </c>
    </row>
    <row r="6900" spans="2:17" x14ac:dyDescent="0.3">
      <c r="B6900" t="s">
        <v>2673</v>
      </c>
      <c r="C6900" t="s">
        <v>2540</v>
      </c>
      <c r="D6900" t="s">
        <v>2472</v>
      </c>
      <c r="E6900">
        <v>-71.068853000000004</v>
      </c>
      <c r="F6900">
        <v>42.271391999999999</v>
      </c>
      <c r="G6900" t="s">
        <v>783</v>
      </c>
      <c r="H6900" s="5">
        <v>3</v>
      </c>
      <c r="I6900" t="s">
        <v>2532</v>
      </c>
      <c r="J6900" s="5">
        <f>VLOOKUP(I6900*1,Crosswalks!$L$3:$M$227,2,FALSE)</f>
        <v>5</v>
      </c>
      <c r="K6900" s="5">
        <f>IF(G6900="Corner",INDEX(Crosswalks!$C$4:$J$16,MATCH(H6900,Crosswalks!$C$4:$C$16,0),J6900+1),"N/A, D2D")</f>
        <v>0.5</v>
      </c>
      <c r="L6900" t="s">
        <v>6022</v>
      </c>
      <c r="M6900" t="s">
        <v>847</v>
      </c>
      <c r="N6900" t="s">
        <v>848</v>
      </c>
      <c r="O6900" t="s">
        <v>1509</v>
      </c>
      <c r="P6900">
        <v>-71.084636799999998</v>
      </c>
      <c r="Q6900">
        <v>42.277823499999997</v>
      </c>
    </row>
    <row r="6901" spans="2:17" x14ac:dyDescent="0.3">
      <c r="B6901" t="s">
        <v>2673</v>
      </c>
      <c r="C6901" t="s">
        <v>2540</v>
      </c>
      <c r="D6901" t="s">
        <v>2472</v>
      </c>
      <c r="E6901">
        <v>-71.068853000000004</v>
      </c>
      <c r="F6901">
        <v>42.271391999999999</v>
      </c>
      <c r="G6901" t="s">
        <v>783</v>
      </c>
      <c r="H6901" s="5">
        <v>6</v>
      </c>
      <c r="I6901" t="s">
        <v>2532</v>
      </c>
      <c r="J6901" s="5">
        <f>VLOOKUP(I6901*1,Crosswalks!$L$3:$M$227,2,FALSE)</f>
        <v>5</v>
      </c>
      <c r="K6901" s="5">
        <f>IF(G6901="Corner",INDEX(Crosswalks!$C$4:$J$16,MATCH(H6901,Crosswalks!$C$4:$C$16,0),J6901+1),"N/A, D2D")</f>
        <v>0.5</v>
      </c>
      <c r="L6901" t="s">
        <v>6022</v>
      </c>
      <c r="M6901" t="s">
        <v>847</v>
      </c>
      <c r="N6901" t="s">
        <v>848</v>
      </c>
      <c r="O6901" t="s">
        <v>1509</v>
      </c>
      <c r="P6901">
        <v>-71.084636799999998</v>
      </c>
      <c r="Q6901">
        <v>42.277823499999997</v>
      </c>
    </row>
    <row r="6902" spans="2:17" x14ac:dyDescent="0.3">
      <c r="B6902" t="s">
        <v>935</v>
      </c>
      <c r="C6902" t="s">
        <v>2591</v>
      </c>
      <c r="D6902" t="s">
        <v>2472</v>
      </c>
      <c r="E6902">
        <v>-71.0715</v>
      </c>
      <c r="F6902">
        <v>42.29618</v>
      </c>
      <c r="G6902" t="s">
        <v>783</v>
      </c>
      <c r="H6902" s="5">
        <v>2</v>
      </c>
      <c r="I6902" t="s">
        <v>2562</v>
      </c>
      <c r="J6902" s="5">
        <f>VLOOKUP(I6902*1,Crosswalks!$L$3:$M$227,2,FALSE)</f>
        <v>6</v>
      </c>
      <c r="K6902" s="5">
        <f>IF(G6902="Corner",INDEX(Crosswalks!$C$4:$J$16,MATCH(H6902,Crosswalks!$C$4:$C$16,0),J6902+1),"N/A, D2D")</f>
        <v>0.3</v>
      </c>
      <c r="L6902" t="s">
        <v>6022</v>
      </c>
      <c r="M6902" t="s">
        <v>847</v>
      </c>
      <c r="N6902" t="s">
        <v>848</v>
      </c>
      <c r="O6902" t="s">
        <v>1509</v>
      </c>
      <c r="P6902">
        <v>-71.084636799999998</v>
      </c>
      <c r="Q6902">
        <v>42.277823499999997</v>
      </c>
    </row>
    <row r="6903" spans="2:17" x14ac:dyDescent="0.3">
      <c r="B6903" t="s">
        <v>1494</v>
      </c>
      <c r="C6903" t="s">
        <v>2911</v>
      </c>
      <c r="D6903" t="s">
        <v>2472</v>
      </c>
      <c r="E6903">
        <v>-71.069252000000006</v>
      </c>
      <c r="F6903">
        <v>42.281945</v>
      </c>
      <c r="G6903" t="s">
        <v>783</v>
      </c>
      <c r="H6903" s="5">
        <v>4</v>
      </c>
      <c r="I6903" t="s">
        <v>2566</v>
      </c>
      <c r="J6903" s="5">
        <f>VLOOKUP(I6903*1,Crosswalks!$L$3:$M$227,2,FALSE)</f>
        <v>5</v>
      </c>
      <c r="K6903" s="5">
        <f>IF(G6903="Corner",INDEX(Crosswalks!$C$4:$J$16,MATCH(H6903,Crosswalks!$C$4:$C$16,0),J6903+1),"N/A, D2D")</f>
        <v>0.5</v>
      </c>
      <c r="L6903" t="s">
        <v>6022</v>
      </c>
      <c r="M6903" t="s">
        <v>847</v>
      </c>
      <c r="N6903" t="s">
        <v>848</v>
      </c>
      <c r="O6903" t="s">
        <v>1509</v>
      </c>
      <c r="P6903">
        <v>-71.084636799999998</v>
      </c>
      <c r="Q6903">
        <v>42.277823499999997</v>
      </c>
    </row>
    <row r="6904" spans="2:17" x14ac:dyDescent="0.3">
      <c r="B6904" t="s">
        <v>960</v>
      </c>
      <c r="C6904" t="s">
        <v>2670</v>
      </c>
      <c r="D6904" t="s">
        <v>2472</v>
      </c>
      <c r="E6904">
        <v>-71.070179999999993</v>
      </c>
      <c r="F6904">
        <v>42.285620000000002</v>
      </c>
      <c r="G6904" t="s">
        <v>783</v>
      </c>
      <c r="H6904" s="5">
        <v>6</v>
      </c>
      <c r="I6904" t="s">
        <v>2527</v>
      </c>
      <c r="J6904" s="5">
        <f>VLOOKUP(I6904*1,Crosswalks!$L$3:$M$227,2,FALSE)</f>
        <v>6</v>
      </c>
      <c r="K6904" s="5">
        <f>IF(G6904="Corner",INDEX(Crosswalks!$C$4:$J$16,MATCH(H6904,Crosswalks!$C$4:$C$16,0),J6904+1),"N/A, D2D")</f>
        <v>0.4</v>
      </c>
      <c r="L6904" t="s">
        <v>6022</v>
      </c>
      <c r="M6904" t="s">
        <v>847</v>
      </c>
      <c r="N6904" t="s">
        <v>848</v>
      </c>
      <c r="O6904" t="s">
        <v>1509</v>
      </c>
      <c r="P6904">
        <v>-71.084636799999998</v>
      </c>
      <c r="Q6904">
        <v>42.277823499999997</v>
      </c>
    </row>
    <row r="6905" spans="2:17" x14ac:dyDescent="0.3">
      <c r="B6905" t="s">
        <v>1227</v>
      </c>
      <c r="C6905" t="s">
        <v>1619</v>
      </c>
      <c r="D6905" t="s">
        <v>2472</v>
      </c>
      <c r="E6905">
        <v>-71.063140000000004</v>
      </c>
      <c r="F6905">
        <v>42.293199999999999</v>
      </c>
      <c r="G6905" t="s">
        <v>784</v>
      </c>
      <c r="H6905" s="5">
        <v>2</v>
      </c>
      <c r="I6905" t="s">
        <v>2543</v>
      </c>
      <c r="J6905" s="5">
        <f>VLOOKUP(I6905*1,Crosswalks!$L$3:$M$227,2,FALSE)</f>
        <v>7</v>
      </c>
      <c r="K6905" s="5" t="str">
        <f>IF(G6905="Corner",INDEX(Crosswalks!$C$4:$J$16,MATCH(H6905,Crosswalks!$C$4:$C$16,0),J6905+1),"N/A, D2D")</f>
        <v>N/A, D2D</v>
      </c>
      <c r="L6905" t="s">
        <v>6022</v>
      </c>
      <c r="M6905" t="s">
        <v>847</v>
      </c>
      <c r="N6905" t="s">
        <v>848</v>
      </c>
      <c r="O6905" t="s">
        <v>1509</v>
      </c>
      <c r="P6905">
        <v>-71.084636799999998</v>
      </c>
      <c r="Q6905">
        <v>42.277823499999997</v>
      </c>
    </row>
    <row r="6906" spans="2:17" x14ac:dyDescent="0.3">
      <c r="B6906" t="s">
        <v>855</v>
      </c>
      <c r="C6906" t="s">
        <v>2699</v>
      </c>
      <c r="D6906" t="s">
        <v>2472</v>
      </c>
      <c r="E6906">
        <v>-71.07056</v>
      </c>
      <c r="F6906">
        <v>42.295229999999997</v>
      </c>
      <c r="G6906" t="s">
        <v>784</v>
      </c>
      <c r="H6906" s="5">
        <v>2</v>
      </c>
      <c r="I6906" t="s">
        <v>2543</v>
      </c>
      <c r="J6906" s="5">
        <f>VLOOKUP(I6906*1,Crosswalks!$L$3:$M$227,2,FALSE)</f>
        <v>7</v>
      </c>
      <c r="K6906" s="5" t="str">
        <f>IF(G6906="Corner",INDEX(Crosswalks!$C$4:$J$16,MATCH(H6906,Crosswalks!$C$4:$C$16,0),J6906+1),"N/A, D2D")</f>
        <v>N/A, D2D</v>
      </c>
      <c r="L6906" t="s">
        <v>6022</v>
      </c>
      <c r="M6906" t="s">
        <v>847</v>
      </c>
      <c r="N6906" t="s">
        <v>848</v>
      </c>
      <c r="O6906" t="s">
        <v>1509</v>
      </c>
      <c r="P6906">
        <v>-71.084636799999998</v>
      </c>
      <c r="Q6906">
        <v>42.277823499999997</v>
      </c>
    </row>
    <row r="6907" spans="2:17" x14ac:dyDescent="0.3">
      <c r="B6907" t="s">
        <v>1037</v>
      </c>
      <c r="C6907" t="s">
        <v>2665</v>
      </c>
      <c r="D6907" t="s">
        <v>2472</v>
      </c>
      <c r="E6907">
        <v>-71.076359999999994</v>
      </c>
      <c r="F6907">
        <v>42.292630000000003</v>
      </c>
      <c r="G6907" t="s">
        <v>783</v>
      </c>
      <c r="H6907" s="5">
        <v>3</v>
      </c>
      <c r="I6907" t="s">
        <v>2499</v>
      </c>
      <c r="J6907" s="5">
        <f>VLOOKUP(I6907*1,Crosswalks!$L$3:$M$227,2,FALSE)</f>
        <v>7</v>
      </c>
      <c r="K6907" s="5">
        <f>IF(G6907="Corner",INDEX(Crosswalks!$C$4:$J$16,MATCH(H6907,Crosswalks!$C$4:$C$16,0),J6907+1),"N/A, D2D")</f>
        <v>0.3</v>
      </c>
      <c r="L6907" t="s">
        <v>6023</v>
      </c>
      <c r="M6907" t="s">
        <v>836</v>
      </c>
      <c r="N6907" t="s">
        <v>837</v>
      </c>
      <c r="O6907" t="s">
        <v>1512</v>
      </c>
      <c r="P6907">
        <v>-71.094734399999993</v>
      </c>
      <c r="Q6907">
        <v>42.294833799999999</v>
      </c>
    </row>
    <row r="6908" spans="2:17" x14ac:dyDescent="0.3">
      <c r="B6908" t="s">
        <v>973</v>
      </c>
      <c r="C6908" t="s">
        <v>2812</v>
      </c>
      <c r="D6908" t="s">
        <v>2472</v>
      </c>
      <c r="E6908">
        <v>-71.073909999999998</v>
      </c>
      <c r="F6908">
        <v>42.28246</v>
      </c>
      <c r="G6908" t="s">
        <v>783</v>
      </c>
      <c r="H6908" s="5">
        <v>3</v>
      </c>
      <c r="I6908" t="s">
        <v>2566</v>
      </c>
      <c r="J6908" s="5">
        <f>VLOOKUP(I6908*1,Crosswalks!$L$3:$M$227,2,FALSE)</f>
        <v>5</v>
      </c>
      <c r="K6908" s="5">
        <f>IF(G6908="Corner",INDEX(Crosswalks!$C$4:$J$16,MATCH(H6908,Crosswalks!$C$4:$C$16,0),J6908+1),"N/A, D2D")</f>
        <v>0.5</v>
      </c>
      <c r="L6908" t="s">
        <v>6023</v>
      </c>
      <c r="M6908" t="s">
        <v>836</v>
      </c>
      <c r="N6908" t="s">
        <v>837</v>
      </c>
      <c r="O6908" t="s">
        <v>1512</v>
      </c>
      <c r="P6908">
        <v>-71.094734399999993</v>
      </c>
      <c r="Q6908">
        <v>42.294833799999999</v>
      </c>
    </row>
    <row r="6909" spans="2:17" x14ac:dyDescent="0.3">
      <c r="B6909" t="s">
        <v>1448</v>
      </c>
      <c r="C6909" t="s">
        <v>2493</v>
      </c>
      <c r="D6909" t="s">
        <v>2472</v>
      </c>
      <c r="E6909">
        <v>-71.077809999999999</v>
      </c>
      <c r="F6909">
        <v>42.287790000000001</v>
      </c>
      <c r="G6909" t="s">
        <v>783</v>
      </c>
      <c r="H6909" s="5">
        <v>3</v>
      </c>
      <c r="I6909" t="s">
        <v>2527</v>
      </c>
      <c r="J6909" s="5">
        <f>VLOOKUP(I6909*1,Crosswalks!$L$3:$M$227,2,FALSE)</f>
        <v>6</v>
      </c>
      <c r="K6909" s="5">
        <f>IF(G6909="Corner",INDEX(Crosswalks!$C$4:$J$16,MATCH(H6909,Crosswalks!$C$4:$C$16,0),J6909+1),"N/A, D2D")</f>
        <v>0.3</v>
      </c>
      <c r="L6909" t="s">
        <v>6023</v>
      </c>
      <c r="M6909" t="s">
        <v>836</v>
      </c>
      <c r="N6909" t="s">
        <v>837</v>
      </c>
      <c r="O6909" t="s">
        <v>1512</v>
      </c>
      <c r="P6909">
        <v>-71.094734399999993</v>
      </c>
      <c r="Q6909">
        <v>42.294833799999999</v>
      </c>
    </row>
    <row r="6910" spans="2:17" x14ac:dyDescent="0.3">
      <c r="B6910" t="s">
        <v>1183</v>
      </c>
      <c r="C6910" t="s">
        <v>2638</v>
      </c>
      <c r="D6910" t="s">
        <v>2472</v>
      </c>
      <c r="E6910">
        <v>-71.078249999999997</v>
      </c>
      <c r="F6910">
        <v>42.285769999999999</v>
      </c>
      <c r="G6910" t="s">
        <v>783</v>
      </c>
      <c r="H6910" s="5">
        <v>3</v>
      </c>
      <c r="I6910" t="s">
        <v>2490</v>
      </c>
      <c r="J6910" s="5">
        <f>VLOOKUP(I6910*1,Crosswalks!$L$3:$M$227,2,FALSE)</f>
        <v>6</v>
      </c>
      <c r="K6910" s="5">
        <f>IF(G6910="Corner",INDEX(Crosswalks!$C$4:$J$16,MATCH(H6910,Crosswalks!$C$4:$C$16,0),J6910+1),"N/A, D2D")</f>
        <v>0.3</v>
      </c>
      <c r="L6910" t="s">
        <v>6023</v>
      </c>
      <c r="M6910" t="s">
        <v>836</v>
      </c>
      <c r="N6910" t="s">
        <v>837</v>
      </c>
      <c r="O6910" t="s">
        <v>1512</v>
      </c>
      <c r="P6910">
        <v>-71.094734399999993</v>
      </c>
      <c r="Q6910">
        <v>42.294833799999999</v>
      </c>
    </row>
    <row r="6911" spans="2:17" x14ac:dyDescent="0.3">
      <c r="B6911" t="s">
        <v>1008</v>
      </c>
      <c r="C6911" t="s">
        <v>2657</v>
      </c>
      <c r="D6911" t="s">
        <v>2472</v>
      </c>
      <c r="E6911">
        <v>-71.078280000000007</v>
      </c>
      <c r="F6911">
        <v>42.284910000000004</v>
      </c>
      <c r="G6911" t="s">
        <v>783</v>
      </c>
      <c r="H6911" s="5">
        <v>2</v>
      </c>
      <c r="I6911" t="s">
        <v>2490</v>
      </c>
      <c r="J6911" s="5">
        <f>VLOOKUP(I6911*1,Crosswalks!$L$3:$M$227,2,FALSE)</f>
        <v>6</v>
      </c>
      <c r="K6911" s="5">
        <f>IF(G6911="Corner",INDEX(Crosswalks!$C$4:$J$16,MATCH(H6911,Crosswalks!$C$4:$C$16,0),J6911+1),"N/A, D2D")</f>
        <v>0.3</v>
      </c>
      <c r="L6911" t="s">
        <v>6023</v>
      </c>
      <c r="M6911" t="s">
        <v>836</v>
      </c>
      <c r="N6911" t="s">
        <v>837</v>
      </c>
      <c r="O6911" t="s">
        <v>1512</v>
      </c>
      <c r="P6911">
        <v>-71.094734399999993</v>
      </c>
      <c r="Q6911">
        <v>42.294833799999999</v>
      </c>
    </row>
    <row r="6912" spans="2:17" x14ac:dyDescent="0.3">
      <c r="B6912" t="s">
        <v>913</v>
      </c>
      <c r="C6912" t="s">
        <v>2661</v>
      </c>
      <c r="D6912" t="s">
        <v>2472</v>
      </c>
      <c r="E6912">
        <v>-71.080680000000001</v>
      </c>
      <c r="F6912">
        <v>42.28284</v>
      </c>
      <c r="G6912" t="s">
        <v>783</v>
      </c>
      <c r="H6912" s="5">
        <v>3</v>
      </c>
      <c r="I6912" t="s">
        <v>2490</v>
      </c>
      <c r="J6912" s="5">
        <f>VLOOKUP(I6912*1,Crosswalks!$L$3:$M$227,2,FALSE)</f>
        <v>6</v>
      </c>
      <c r="K6912" s="5">
        <f>IF(G6912="Corner",INDEX(Crosswalks!$C$4:$J$16,MATCH(H6912,Crosswalks!$C$4:$C$16,0),J6912+1),"N/A, D2D")</f>
        <v>0.3</v>
      </c>
      <c r="L6912" t="s">
        <v>6023</v>
      </c>
      <c r="M6912" t="s">
        <v>836</v>
      </c>
      <c r="N6912" t="s">
        <v>837</v>
      </c>
      <c r="O6912" t="s">
        <v>1512</v>
      </c>
      <c r="P6912">
        <v>-71.094734399999993</v>
      </c>
      <c r="Q6912">
        <v>42.294833799999999</v>
      </c>
    </row>
    <row r="6913" spans="2:17" x14ac:dyDescent="0.3">
      <c r="B6913" t="s">
        <v>1423</v>
      </c>
      <c r="C6913" t="s">
        <v>2711</v>
      </c>
      <c r="D6913" t="s">
        <v>2472</v>
      </c>
      <c r="E6913">
        <v>-71.077250000000006</v>
      </c>
      <c r="F6913">
        <v>42.292499999999997</v>
      </c>
      <c r="G6913" t="s">
        <v>783</v>
      </c>
      <c r="H6913" s="5">
        <v>3</v>
      </c>
      <c r="I6913" t="s">
        <v>2499</v>
      </c>
      <c r="J6913" s="5">
        <f>VLOOKUP(I6913*1,Crosswalks!$L$3:$M$227,2,FALSE)</f>
        <v>7</v>
      </c>
      <c r="K6913" s="5">
        <f>IF(G6913="Corner",INDEX(Crosswalks!$C$4:$J$16,MATCH(H6913,Crosswalks!$C$4:$C$16,0),J6913+1),"N/A, D2D")</f>
        <v>0.3</v>
      </c>
      <c r="L6913" t="s">
        <v>6023</v>
      </c>
      <c r="M6913" t="s">
        <v>836</v>
      </c>
      <c r="N6913" t="s">
        <v>837</v>
      </c>
      <c r="O6913" t="s">
        <v>1512</v>
      </c>
      <c r="P6913">
        <v>-71.094734399999993</v>
      </c>
      <c r="Q6913">
        <v>42.294833799999999</v>
      </c>
    </row>
    <row r="6914" spans="2:17" x14ac:dyDescent="0.3">
      <c r="B6914" t="s">
        <v>1018</v>
      </c>
      <c r="C6914" t="s">
        <v>3010</v>
      </c>
      <c r="D6914" t="s">
        <v>2472</v>
      </c>
      <c r="E6914">
        <v>-71.079954999999998</v>
      </c>
      <c r="F6914">
        <v>42.283701000000001</v>
      </c>
      <c r="G6914" t="s">
        <v>783</v>
      </c>
      <c r="H6914" s="5" t="s">
        <v>785</v>
      </c>
      <c r="I6914" t="s">
        <v>2490</v>
      </c>
      <c r="J6914" s="5">
        <f>VLOOKUP(I6914*1,Crosswalks!$L$3:$M$227,2,FALSE)</f>
        <v>6</v>
      </c>
      <c r="K6914" s="5">
        <f>IF(G6914="Corner",INDEX(Crosswalks!$C$4:$J$16,MATCH(H6914,Crosswalks!$C$4:$C$16,0),J6914+1),"N/A, D2D")</f>
        <v>0.2</v>
      </c>
      <c r="L6914" t="s">
        <v>6023</v>
      </c>
      <c r="M6914" t="s">
        <v>836</v>
      </c>
      <c r="N6914" t="s">
        <v>837</v>
      </c>
      <c r="O6914" t="s">
        <v>1512</v>
      </c>
      <c r="P6914">
        <v>-71.094734399999993</v>
      </c>
      <c r="Q6914">
        <v>42.294833799999999</v>
      </c>
    </row>
    <row r="6915" spans="2:17" x14ac:dyDescent="0.3">
      <c r="B6915" t="s">
        <v>1246</v>
      </c>
      <c r="C6915" t="s">
        <v>2711</v>
      </c>
      <c r="D6915" t="s">
        <v>2472</v>
      </c>
      <c r="E6915">
        <v>-71.074315999999996</v>
      </c>
      <c r="F6915">
        <v>42.292997999999997</v>
      </c>
      <c r="G6915" t="s">
        <v>783</v>
      </c>
      <c r="H6915" s="5">
        <v>4</v>
      </c>
      <c r="I6915" t="s">
        <v>2499</v>
      </c>
      <c r="J6915" s="5">
        <f>VLOOKUP(I6915*1,Crosswalks!$L$3:$M$227,2,FALSE)</f>
        <v>7</v>
      </c>
      <c r="K6915" s="5">
        <f>IF(G6915="Corner",INDEX(Crosswalks!$C$4:$J$16,MATCH(H6915,Crosswalks!$C$4:$C$16,0),J6915+1),"N/A, D2D")</f>
        <v>0.3</v>
      </c>
      <c r="L6915" t="s">
        <v>6023</v>
      </c>
      <c r="M6915" t="s">
        <v>836</v>
      </c>
      <c r="N6915" t="s">
        <v>837</v>
      </c>
      <c r="O6915" t="s">
        <v>1512</v>
      </c>
      <c r="P6915">
        <v>-71.094734399999993</v>
      </c>
      <c r="Q6915">
        <v>42.294833799999999</v>
      </c>
    </row>
    <row r="6916" spans="2:17" x14ac:dyDescent="0.3">
      <c r="B6916" t="s">
        <v>819</v>
      </c>
      <c r="C6916" t="s">
        <v>2693</v>
      </c>
      <c r="D6916" t="s">
        <v>2472</v>
      </c>
      <c r="E6916">
        <v>-71.077179999999998</v>
      </c>
      <c r="F6916">
        <v>42.296849999999999</v>
      </c>
      <c r="G6916" t="s">
        <v>783</v>
      </c>
      <c r="H6916" s="5">
        <v>3</v>
      </c>
      <c r="I6916" t="s">
        <v>2499</v>
      </c>
      <c r="J6916" s="5">
        <f>VLOOKUP(I6916*1,Crosswalks!$L$3:$M$227,2,FALSE)</f>
        <v>7</v>
      </c>
      <c r="K6916" s="5">
        <f>IF(G6916="Corner",INDEX(Crosswalks!$C$4:$J$16,MATCH(H6916,Crosswalks!$C$4:$C$16,0),J6916+1),"N/A, D2D")</f>
        <v>0.3</v>
      </c>
      <c r="L6916" t="s">
        <v>6023</v>
      </c>
      <c r="M6916" t="s">
        <v>836</v>
      </c>
      <c r="N6916" t="s">
        <v>837</v>
      </c>
      <c r="O6916" t="s">
        <v>1512</v>
      </c>
      <c r="P6916">
        <v>-71.094734399999993</v>
      </c>
      <c r="Q6916">
        <v>42.294833799999999</v>
      </c>
    </row>
    <row r="6917" spans="2:17" x14ac:dyDescent="0.3">
      <c r="B6917" t="s">
        <v>1300</v>
      </c>
      <c r="C6917" t="s">
        <v>2661</v>
      </c>
      <c r="D6917" t="s">
        <v>2472</v>
      </c>
      <c r="E6917">
        <v>-71.080539999999999</v>
      </c>
      <c r="F6917">
        <v>42.28266</v>
      </c>
      <c r="G6917" t="s">
        <v>783</v>
      </c>
      <c r="H6917" s="5">
        <v>6</v>
      </c>
      <c r="I6917" t="s">
        <v>2490</v>
      </c>
      <c r="J6917" s="5">
        <f>VLOOKUP(I6917*1,Crosswalks!$L$3:$M$227,2,FALSE)</f>
        <v>6</v>
      </c>
      <c r="K6917" s="5">
        <f>IF(G6917="Corner",INDEX(Crosswalks!$C$4:$J$16,MATCH(H6917,Crosswalks!$C$4:$C$16,0),J6917+1),"N/A, D2D")</f>
        <v>0.4</v>
      </c>
      <c r="L6917" t="s">
        <v>6023</v>
      </c>
      <c r="M6917" t="s">
        <v>836</v>
      </c>
      <c r="N6917" t="s">
        <v>837</v>
      </c>
      <c r="O6917" t="s">
        <v>1512</v>
      </c>
      <c r="P6917">
        <v>-71.094734399999993</v>
      </c>
      <c r="Q6917">
        <v>42.294833799999999</v>
      </c>
    </row>
    <row r="6918" spans="2:17" x14ac:dyDescent="0.3">
      <c r="B6918" t="s">
        <v>2228</v>
      </c>
      <c r="C6918" t="s">
        <v>1138</v>
      </c>
      <c r="D6918" t="s">
        <v>2472</v>
      </c>
      <c r="E6918">
        <v>-71.078402999999994</v>
      </c>
      <c r="F6918">
        <v>42.295102999999997</v>
      </c>
      <c r="G6918" t="s">
        <v>783</v>
      </c>
      <c r="H6918" s="5">
        <v>5</v>
      </c>
      <c r="I6918" t="s">
        <v>2499</v>
      </c>
      <c r="J6918" s="5">
        <f>VLOOKUP(I6918*1,Crosswalks!$L$3:$M$227,2,FALSE)</f>
        <v>7</v>
      </c>
      <c r="K6918" s="5">
        <f>IF(G6918="Corner",INDEX(Crosswalks!$C$4:$J$16,MATCH(H6918,Crosswalks!$C$4:$C$16,0),J6918+1),"N/A, D2D")</f>
        <v>0.4</v>
      </c>
      <c r="L6918" t="s">
        <v>6023</v>
      </c>
      <c r="M6918" t="s">
        <v>836</v>
      </c>
      <c r="N6918" t="s">
        <v>837</v>
      </c>
      <c r="O6918" t="s">
        <v>1512</v>
      </c>
      <c r="P6918">
        <v>-71.094734399999993</v>
      </c>
      <c r="Q6918">
        <v>42.294833799999999</v>
      </c>
    </row>
    <row r="6919" spans="2:17" x14ac:dyDescent="0.3">
      <c r="B6919" t="s">
        <v>2070</v>
      </c>
      <c r="C6919" t="s">
        <v>1138</v>
      </c>
      <c r="D6919" t="s">
        <v>2472</v>
      </c>
      <c r="E6919">
        <v>-71.077500000000001</v>
      </c>
      <c r="F6919">
        <v>42.292259999999999</v>
      </c>
      <c r="G6919" t="s">
        <v>783</v>
      </c>
      <c r="H6919" s="5" t="s">
        <v>785</v>
      </c>
      <c r="I6919" t="s">
        <v>2499</v>
      </c>
      <c r="J6919" s="5">
        <f>VLOOKUP(I6919*1,Crosswalks!$L$3:$M$227,2,FALSE)</f>
        <v>7</v>
      </c>
      <c r="K6919" s="5">
        <f>IF(G6919="Corner",INDEX(Crosswalks!$C$4:$J$16,MATCH(H6919,Crosswalks!$C$4:$C$16,0),J6919+1),"N/A, D2D")</f>
        <v>0.2</v>
      </c>
      <c r="L6919" t="s">
        <v>6023</v>
      </c>
      <c r="M6919" t="s">
        <v>836</v>
      </c>
      <c r="N6919" t="s">
        <v>837</v>
      </c>
      <c r="O6919" t="s">
        <v>1512</v>
      </c>
      <c r="P6919">
        <v>-71.094734399999993</v>
      </c>
      <c r="Q6919">
        <v>42.294833799999999</v>
      </c>
    </row>
    <row r="6920" spans="2:17" x14ac:dyDescent="0.3">
      <c r="B6920" t="s">
        <v>2468</v>
      </c>
      <c r="C6920" t="s">
        <v>2544</v>
      </c>
      <c r="D6920" t="s">
        <v>2472</v>
      </c>
      <c r="E6920">
        <v>-71.0745</v>
      </c>
      <c r="F6920">
        <v>42.290779999999998</v>
      </c>
      <c r="G6920" t="s">
        <v>783</v>
      </c>
      <c r="H6920" s="5">
        <v>3</v>
      </c>
      <c r="I6920" t="s">
        <v>2527</v>
      </c>
      <c r="J6920" s="5">
        <f>VLOOKUP(I6920*1,Crosswalks!$L$3:$M$227,2,FALSE)</f>
        <v>6</v>
      </c>
      <c r="K6920" s="5">
        <f>IF(G6920="Corner",INDEX(Crosswalks!$C$4:$J$16,MATCH(H6920,Crosswalks!$C$4:$C$16,0),J6920+1),"N/A, D2D")</f>
        <v>0.3</v>
      </c>
      <c r="L6920" t="s">
        <v>6023</v>
      </c>
      <c r="M6920" t="s">
        <v>836</v>
      </c>
      <c r="N6920" t="s">
        <v>837</v>
      </c>
      <c r="O6920" t="s">
        <v>1512</v>
      </c>
      <c r="P6920">
        <v>-71.094734399999993</v>
      </c>
      <c r="Q6920">
        <v>42.294833799999999</v>
      </c>
    </row>
    <row r="6921" spans="2:17" x14ac:dyDescent="0.3">
      <c r="B6921" t="s">
        <v>2866</v>
      </c>
      <c r="C6921" t="s">
        <v>2565</v>
      </c>
      <c r="D6921" t="s">
        <v>2472</v>
      </c>
      <c r="E6921">
        <v>-71.079539999999994</v>
      </c>
      <c r="F6921">
        <v>42.280050000000003</v>
      </c>
      <c r="G6921" t="s">
        <v>783</v>
      </c>
      <c r="H6921" s="5">
        <v>3</v>
      </c>
      <c r="I6921" t="s">
        <v>2490</v>
      </c>
      <c r="J6921" s="5">
        <f>VLOOKUP(I6921*1,Crosswalks!$L$3:$M$227,2,FALSE)</f>
        <v>6</v>
      </c>
      <c r="K6921" s="5">
        <f>IF(G6921="Corner",INDEX(Crosswalks!$C$4:$J$16,MATCH(H6921,Crosswalks!$C$4:$C$16,0),J6921+1),"N/A, D2D")</f>
        <v>0.3</v>
      </c>
      <c r="L6921" t="s">
        <v>6023</v>
      </c>
      <c r="M6921" t="s">
        <v>836</v>
      </c>
      <c r="N6921" t="s">
        <v>837</v>
      </c>
      <c r="O6921" t="s">
        <v>1512</v>
      </c>
      <c r="P6921">
        <v>-71.094734399999993</v>
      </c>
      <c r="Q6921">
        <v>42.294833799999999</v>
      </c>
    </row>
    <row r="6922" spans="2:17" x14ac:dyDescent="0.3">
      <c r="B6922" t="s">
        <v>917</v>
      </c>
      <c r="C6922" t="s">
        <v>2652</v>
      </c>
      <c r="D6922" t="s">
        <v>2472</v>
      </c>
      <c r="E6922">
        <v>-71.078410000000005</v>
      </c>
      <c r="F6922">
        <v>42.282249999999998</v>
      </c>
      <c r="G6922" t="s">
        <v>783</v>
      </c>
      <c r="H6922" s="5">
        <v>1</v>
      </c>
      <c r="I6922" t="s">
        <v>2490</v>
      </c>
      <c r="J6922" s="5">
        <f>VLOOKUP(I6922*1,Crosswalks!$L$3:$M$227,2,FALSE)</f>
        <v>6</v>
      </c>
      <c r="K6922" s="5">
        <f>IF(G6922="Corner",INDEX(Crosswalks!$C$4:$J$16,MATCH(H6922,Crosswalks!$C$4:$C$16,0),J6922+1),"N/A, D2D")</f>
        <v>0.2</v>
      </c>
      <c r="L6922" t="s">
        <v>6023</v>
      </c>
      <c r="M6922" t="s">
        <v>836</v>
      </c>
      <c r="N6922" t="s">
        <v>837</v>
      </c>
      <c r="O6922" t="s">
        <v>1512</v>
      </c>
      <c r="P6922">
        <v>-71.094734399999993</v>
      </c>
      <c r="Q6922">
        <v>42.294833799999999</v>
      </c>
    </row>
    <row r="6923" spans="2:17" x14ac:dyDescent="0.3">
      <c r="B6923" t="s">
        <v>1681</v>
      </c>
      <c r="C6923" t="s">
        <v>2661</v>
      </c>
      <c r="D6923" t="s">
        <v>2472</v>
      </c>
      <c r="E6923">
        <v>-71.078919999999997</v>
      </c>
      <c r="F6923">
        <v>42.280670000000001</v>
      </c>
      <c r="G6923" t="s">
        <v>783</v>
      </c>
      <c r="H6923" s="5" t="s">
        <v>785</v>
      </c>
      <c r="I6923" t="s">
        <v>2490</v>
      </c>
      <c r="J6923" s="5">
        <f>VLOOKUP(I6923*1,Crosswalks!$L$3:$M$227,2,FALSE)</f>
        <v>6</v>
      </c>
      <c r="K6923" s="5">
        <f>IF(G6923="Corner",INDEX(Crosswalks!$C$4:$J$16,MATCH(H6923,Crosswalks!$C$4:$C$16,0),J6923+1),"N/A, D2D")</f>
        <v>0.2</v>
      </c>
      <c r="L6923" t="s">
        <v>6023</v>
      </c>
      <c r="M6923" t="s">
        <v>836</v>
      </c>
      <c r="N6923" t="s">
        <v>837</v>
      </c>
      <c r="O6923" t="s">
        <v>1512</v>
      </c>
      <c r="P6923">
        <v>-71.094734399999993</v>
      </c>
      <c r="Q6923">
        <v>42.294833799999999</v>
      </c>
    </row>
    <row r="6924" spans="2:17" x14ac:dyDescent="0.3">
      <c r="B6924" t="s">
        <v>2862</v>
      </c>
      <c r="C6924" t="s">
        <v>2765</v>
      </c>
      <c r="D6924" t="s">
        <v>2472</v>
      </c>
      <c r="E6924">
        <v>-71.075317999999996</v>
      </c>
      <c r="F6924">
        <v>42.293447</v>
      </c>
      <c r="G6924" t="s">
        <v>783</v>
      </c>
      <c r="H6924" s="5" t="s">
        <v>785</v>
      </c>
      <c r="I6924" t="s">
        <v>2499</v>
      </c>
      <c r="J6924" s="5">
        <f>VLOOKUP(I6924*1,Crosswalks!$L$3:$M$227,2,FALSE)</f>
        <v>7</v>
      </c>
      <c r="K6924" s="5">
        <f>IF(G6924="Corner",INDEX(Crosswalks!$C$4:$J$16,MATCH(H6924,Crosswalks!$C$4:$C$16,0),J6924+1),"N/A, D2D")</f>
        <v>0.2</v>
      </c>
      <c r="L6924" t="s">
        <v>6023</v>
      </c>
      <c r="M6924" t="s">
        <v>836</v>
      </c>
      <c r="N6924" t="s">
        <v>837</v>
      </c>
      <c r="O6924" t="s">
        <v>1512</v>
      </c>
      <c r="P6924">
        <v>-71.094734399999993</v>
      </c>
      <c r="Q6924">
        <v>42.294833799999999</v>
      </c>
    </row>
    <row r="6925" spans="2:17" x14ac:dyDescent="0.3">
      <c r="B6925" t="s">
        <v>1310</v>
      </c>
      <c r="C6925" t="s">
        <v>2565</v>
      </c>
      <c r="D6925" t="s">
        <v>2472</v>
      </c>
      <c r="E6925">
        <v>-71.077500000000001</v>
      </c>
      <c r="F6925">
        <v>42.280810000000002</v>
      </c>
      <c r="G6925" t="s">
        <v>783</v>
      </c>
      <c r="H6925" s="5">
        <v>6</v>
      </c>
      <c r="I6925" t="s">
        <v>2490</v>
      </c>
      <c r="J6925" s="5">
        <f>VLOOKUP(I6925*1,Crosswalks!$L$3:$M$227,2,FALSE)</f>
        <v>6</v>
      </c>
      <c r="K6925" s="5">
        <f>IF(G6925="Corner",INDEX(Crosswalks!$C$4:$J$16,MATCH(H6925,Crosswalks!$C$4:$C$16,0),J6925+1),"N/A, D2D")</f>
        <v>0.4</v>
      </c>
      <c r="L6925" t="s">
        <v>6023</v>
      </c>
      <c r="M6925" t="s">
        <v>836</v>
      </c>
      <c r="N6925" t="s">
        <v>837</v>
      </c>
      <c r="O6925" t="s">
        <v>1512</v>
      </c>
      <c r="P6925">
        <v>-71.094734399999993</v>
      </c>
      <c r="Q6925">
        <v>42.294833799999999</v>
      </c>
    </row>
    <row r="6926" spans="2:17" x14ac:dyDescent="0.3">
      <c r="B6926" t="s">
        <v>824</v>
      </c>
      <c r="C6926" t="s">
        <v>2648</v>
      </c>
      <c r="D6926" t="s">
        <v>2472</v>
      </c>
      <c r="E6926">
        <v>-71.08023</v>
      </c>
      <c r="F6926">
        <v>42.288330000000002</v>
      </c>
      <c r="G6926" t="s">
        <v>783</v>
      </c>
      <c r="H6926" s="5">
        <v>4</v>
      </c>
      <c r="I6926" t="s">
        <v>1487</v>
      </c>
      <c r="J6926" s="5">
        <f>VLOOKUP(I6926*1,Crosswalks!$L$3:$M$227,2,FALSE)</f>
        <v>6</v>
      </c>
      <c r="K6926" s="5">
        <f>IF(G6926="Corner",INDEX(Crosswalks!$C$4:$J$16,MATCH(H6926,Crosswalks!$C$4:$C$16,0),J6926+1),"N/A, D2D")</f>
        <v>0.3</v>
      </c>
      <c r="L6926" t="s">
        <v>6023</v>
      </c>
      <c r="M6926" t="s">
        <v>836</v>
      </c>
      <c r="N6926" t="s">
        <v>837</v>
      </c>
      <c r="O6926" t="s">
        <v>1512</v>
      </c>
      <c r="P6926">
        <v>-71.094734399999993</v>
      </c>
      <c r="Q6926">
        <v>42.294833799999999</v>
      </c>
    </row>
    <row r="6927" spans="2:17" x14ac:dyDescent="0.3">
      <c r="B6927" t="s">
        <v>2681</v>
      </c>
      <c r="C6927" t="s">
        <v>1138</v>
      </c>
      <c r="D6927" t="s">
        <v>2472</v>
      </c>
      <c r="E6927">
        <v>-71.078140000000005</v>
      </c>
      <c r="F6927">
        <v>42.29654</v>
      </c>
      <c r="G6927" t="s">
        <v>783</v>
      </c>
      <c r="H6927" s="5">
        <v>5</v>
      </c>
      <c r="I6927" t="s">
        <v>2499</v>
      </c>
      <c r="J6927" s="5">
        <f>VLOOKUP(I6927*1,Crosswalks!$L$3:$M$227,2,FALSE)</f>
        <v>7</v>
      </c>
      <c r="K6927" s="5">
        <f>IF(G6927="Corner",INDEX(Crosswalks!$C$4:$J$16,MATCH(H6927,Crosswalks!$C$4:$C$16,0),J6927+1),"N/A, D2D")</f>
        <v>0.4</v>
      </c>
      <c r="L6927" t="s">
        <v>6023</v>
      </c>
      <c r="M6927" t="s">
        <v>836</v>
      </c>
      <c r="N6927" t="s">
        <v>837</v>
      </c>
      <c r="O6927" t="s">
        <v>1512</v>
      </c>
      <c r="P6927">
        <v>-71.094734399999993</v>
      </c>
      <c r="Q6927">
        <v>42.294833799999999</v>
      </c>
    </row>
    <row r="6928" spans="2:17" x14ac:dyDescent="0.3">
      <c r="B6928" t="s">
        <v>3011</v>
      </c>
      <c r="C6928" t="s">
        <v>2669</v>
      </c>
      <c r="D6928" t="s">
        <v>2472</v>
      </c>
      <c r="E6928">
        <v>-71.079560000000001</v>
      </c>
      <c r="F6928">
        <v>42.29513</v>
      </c>
      <c r="G6928" t="s">
        <v>783</v>
      </c>
      <c r="H6928" s="5">
        <v>2</v>
      </c>
      <c r="I6928" t="s">
        <v>1080</v>
      </c>
      <c r="J6928" s="5">
        <f>VLOOKUP(I6928*1,Crosswalks!$L$3:$M$227,2,FALSE)</f>
        <v>6</v>
      </c>
      <c r="K6928" s="5">
        <f>IF(G6928="Corner",INDEX(Crosswalks!$C$4:$J$16,MATCH(H6928,Crosswalks!$C$4:$C$16,0),J6928+1),"N/A, D2D")</f>
        <v>0.3</v>
      </c>
      <c r="L6928" t="s">
        <v>6023</v>
      </c>
      <c r="M6928" t="s">
        <v>836</v>
      </c>
      <c r="N6928" t="s">
        <v>837</v>
      </c>
      <c r="O6928" t="s">
        <v>1512</v>
      </c>
      <c r="P6928">
        <v>-71.094734399999993</v>
      </c>
      <c r="Q6928">
        <v>42.294833799999999</v>
      </c>
    </row>
    <row r="6929" spans="2:17" x14ac:dyDescent="0.3">
      <c r="B6929" t="s">
        <v>978</v>
      </c>
      <c r="C6929" t="s">
        <v>3012</v>
      </c>
      <c r="D6929" t="s">
        <v>2472</v>
      </c>
      <c r="E6929">
        <v>-71.074569999999994</v>
      </c>
      <c r="F6929">
        <v>42.28763</v>
      </c>
      <c r="G6929" t="s">
        <v>783</v>
      </c>
      <c r="H6929" s="5">
        <v>5</v>
      </c>
      <c r="I6929" t="s">
        <v>2527</v>
      </c>
      <c r="J6929" s="5">
        <f>VLOOKUP(I6929*1,Crosswalks!$L$3:$M$227,2,FALSE)</f>
        <v>6</v>
      </c>
      <c r="K6929" s="5">
        <f>IF(G6929="Corner",INDEX(Crosswalks!$C$4:$J$16,MATCH(H6929,Crosswalks!$C$4:$C$16,0),J6929+1),"N/A, D2D")</f>
        <v>0.4</v>
      </c>
      <c r="L6929" t="s">
        <v>6023</v>
      </c>
      <c r="M6929" t="s">
        <v>836</v>
      </c>
      <c r="N6929" t="s">
        <v>837</v>
      </c>
      <c r="O6929" t="s">
        <v>1512</v>
      </c>
      <c r="P6929">
        <v>-71.094734399999993</v>
      </c>
      <c r="Q6929">
        <v>42.294833799999999</v>
      </c>
    </row>
    <row r="6930" spans="2:17" x14ac:dyDescent="0.3">
      <c r="B6930" t="s">
        <v>1377</v>
      </c>
      <c r="C6930" t="s">
        <v>2711</v>
      </c>
      <c r="D6930" t="s">
        <v>2472</v>
      </c>
      <c r="E6930">
        <v>-71.076329999999999</v>
      </c>
      <c r="F6930">
        <v>42.292999999999999</v>
      </c>
      <c r="G6930" t="s">
        <v>783</v>
      </c>
      <c r="H6930" s="5">
        <v>6</v>
      </c>
      <c r="I6930" t="s">
        <v>2499</v>
      </c>
      <c r="J6930" s="5">
        <f>VLOOKUP(I6930*1,Crosswalks!$L$3:$M$227,2,FALSE)</f>
        <v>7</v>
      </c>
      <c r="K6930" s="5">
        <f>IF(G6930="Corner",INDEX(Crosswalks!$C$4:$J$16,MATCH(H6930,Crosswalks!$C$4:$C$16,0),J6930+1),"N/A, D2D")</f>
        <v>0.4</v>
      </c>
      <c r="L6930" t="s">
        <v>6023</v>
      </c>
      <c r="M6930" t="s">
        <v>836</v>
      </c>
      <c r="N6930" t="s">
        <v>837</v>
      </c>
      <c r="O6930" t="s">
        <v>1512</v>
      </c>
      <c r="P6930">
        <v>-71.094734399999993</v>
      </c>
      <c r="Q6930">
        <v>42.294833799999999</v>
      </c>
    </row>
    <row r="6931" spans="2:17" x14ac:dyDescent="0.3">
      <c r="B6931" t="s">
        <v>1039</v>
      </c>
      <c r="C6931" t="s">
        <v>2667</v>
      </c>
      <c r="D6931" t="s">
        <v>2472</v>
      </c>
      <c r="E6931">
        <v>-71.078950000000006</v>
      </c>
      <c r="F6931">
        <v>42.292589999999997</v>
      </c>
      <c r="G6931" t="s">
        <v>783</v>
      </c>
      <c r="H6931" s="5">
        <v>2</v>
      </c>
      <c r="I6931" t="s">
        <v>1080</v>
      </c>
      <c r="J6931" s="5">
        <f>VLOOKUP(I6931*1,Crosswalks!$L$3:$M$227,2,FALSE)</f>
        <v>6</v>
      </c>
      <c r="K6931" s="5">
        <f>IF(G6931="Corner",INDEX(Crosswalks!$C$4:$J$16,MATCH(H6931,Crosswalks!$C$4:$C$16,0),J6931+1),"N/A, D2D")</f>
        <v>0.3</v>
      </c>
      <c r="L6931" t="s">
        <v>6023</v>
      </c>
      <c r="M6931" t="s">
        <v>836</v>
      </c>
      <c r="N6931" t="s">
        <v>837</v>
      </c>
      <c r="O6931" t="s">
        <v>1512</v>
      </c>
      <c r="P6931">
        <v>-71.094734399999993</v>
      </c>
      <c r="Q6931">
        <v>42.294833799999999</v>
      </c>
    </row>
    <row r="6932" spans="2:17" x14ac:dyDescent="0.3">
      <c r="B6932" t="s">
        <v>965</v>
      </c>
      <c r="C6932" t="s">
        <v>2643</v>
      </c>
      <c r="D6932" t="s">
        <v>2472</v>
      </c>
      <c r="E6932">
        <v>-71.080169999999995</v>
      </c>
      <c r="F6932">
        <v>42.293520000000001</v>
      </c>
      <c r="G6932" t="s">
        <v>783</v>
      </c>
      <c r="H6932" s="5">
        <v>4</v>
      </c>
      <c r="I6932" t="s">
        <v>1080</v>
      </c>
      <c r="J6932" s="5">
        <f>VLOOKUP(I6932*1,Crosswalks!$L$3:$M$227,2,FALSE)</f>
        <v>6</v>
      </c>
      <c r="K6932" s="5">
        <f>IF(G6932="Corner",INDEX(Crosswalks!$C$4:$J$16,MATCH(H6932,Crosswalks!$C$4:$C$16,0),J6932+1),"N/A, D2D")</f>
        <v>0.3</v>
      </c>
      <c r="L6932" t="s">
        <v>6023</v>
      </c>
      <c r="M6932" t="s">
        <v>836</v>
      </c>
      <c r="N6932" t="s">
        <v>837</v>
      </c>
      <c r="O6932" t="s">
        <v>1512</v>
      </c>
      <c r="P6932">
        <v>-71.094734399999993</v>
      </c>
      <c r="Q6932">
        <v>42.294833799999999</v>
      </c>
    </row>
    <row r="6933" spans="2:17" x14ac:dyDescent="0.3">
      <c r="B6933" t="s">
        <v>862</v>
      </c>
      <c r="C6933" t="s">
        <v>2809</v>
      </c>
      <c r="D6933" t="s">
        <v>2472</v>
      </c>
      <c r="E6933">
        <v>-71.076599999999999</v>
      </c>
      <c r="F6933">
        <v>42.278759999999998</v>
      </c>
      <c r="G6933" t="s">
        <v>783</v>
      </c>
      <c r="H6933" s="5">
        <v>2</v>
      </c>
      <c r="I6933" t="s">
        <v>2566</v>
      </c>
      <c r="J6933" s="5">
        <f>VLOOKUP(I6933*1,Crosswalks!$L$3:$M$227,2,FALSE)</f>
        <v>5</v>
      </c>
      <c r="K6933" s="5">
        <f>IF(G6933="Corner",INDEX(Crosswalks!$C$4:$J$16,MATCH(H6933,Crosswalks!$C$4:$C$16,0),J6933+1),"N/A, D2D")</f>
        <v>0.4</v>
      </c>
      <c r="L6933" t="s">
        <v>6023</v>
      </c>
      <c r="M6933" t="s">
        <v>836</v>
      </c>
      <c r="N6933" t="s">
        <v>837</v>
      </c>
      <c r="O6933" t="s">
        <v>1512</v>
      </c>
      <c r="P6933">
        <v>-71.094734399999993</v>
      </c>
      <c r="Q6933">
        <v>42.294833799999999</v>
      </c>
    </row>
    <row r="6934" spans="2:17" x14ac:dyDescent="0.3">
      <c r="B6934" t="s">
        <v>2687</v>
      </c>
      <c r="C6934" t="s">
        <v>2493</v>
      </c>
      <c r="D6934" t="s">
        <v>2472</v>
      </c>
      <c r="E6934">
        <v>-71.080600000000004</v>
      </c>
      <c r="F6934">
        <v>42.285719999999998</v>
      </c>
      <c r="G6934" t="s">
        <v>783</v>
      </c>
      <c r="H6934" s="5">
        <v>4</v>
      </c>
      <c r="I6934" t="s">
        <v>2490</v>
      </c>
      <c r="J6934" s="5">
        <f>VLOOKUP(I6934*1,Crosswalks!$L$3:$M$227,2,FALSE)</f>
        <v>6</v>
      </c>
      <c r="K6934" s="5">
        <f>IF(G6934="Corner",INDEX(Crosswalks!$C$4:$J$16,MATCH(H6934,Crosswalks!$C$4:$C$16,0),J6934+1),"N/A, D2D")</f>
        <v>0.3</v>
      </c>
      <c r="L6934" t="s">
        <v>6023</v>
      </c>
      <c r="M6934" t="s">
        <v>836</v>
      </c>
      <c r="N6934" t="s">
        <v>837</v>
      </c>
      <c r="O6934" t="s">
        <v>1512</v>
      </c>
      <c r="P6934">
        <v>-71.094734399999993</v>
      </c>
      <c r="Q6934">
        <v>42.294833799999999</v>
      </c>
    </row>
    <row r="6935" spans="2:17" x14ac:dyDescent="0.3">
      <c r="B6935" t="s">
        <v>832</v>
      </c>
      <c r="C6935" t="s">
        <v>2658</v>
      </c>
      <c r="D6935" t="s">
        <v>2472</v>
      </c>
      <c r="E6935">
        <v>-71.079310000000007</v>
      </c>
      <c r="F6935">
        <v>42.284379999999999</v>
      </c>
      <c r="G6935" t="s">
        <v>783</v>
      </c>
      <c r="H6935" s="5">
        <v>1</v>
      </c>
      <c r="I6935" t="s">
        <v>2490</v>
      </c>
      <c r="J6935" s="5">
        <f>VLOOKUP(I6935*1,Crosswalks!$L$3:$M$227,2,FALSE)</f>
        <v>6</v>
      </c>
      <c r="K6935" s="5">
        <f>IF(G6935="Corner",INDEX(Crosswalks!$C$4:$J$16,MATCH(H6935,Crosswalks!$C$4:$C$16,0),J6935+1),"N/A, D2D")</f>
        <v>0.2</v>
      </c>
      <c r="L6935" t="s">
        <v>6023</v>
      </c>
      <c r="M6935" t="s">
        <v>836</v>
      </c>
      <c r="N6935" t="s">
        <v>837</v>
      </c>
      <c r="O6935" t="s">
        <v>1512</v>
      </c>
      <c r="P6935">
        <v>-71.094734399999993</v>
      </c>
      <c r="Q6935">
        <v>42.294833799999999</v>
      </c>
    </row>
    <row r="6936" spans="2:17" x14ac:dyDescent="0.3">
      <c r="B6936" t="s">
        <v>853</v>
      </c>
      <c r="C6936" t="s">
        <v>2506</v>
      </c>
      <c r="D6936" t="s">
        <v>2472</v>
      </c>
      <c r="E6936">
        <v>-71.077610000000007</v>
      </c>
      <c r="F6936">
        <v>42.278640000000003</v>
      </c>
      <c r="G6936" t="s">
        <v>783</v>
      </c>
      <c r="H6936" s="5" t="s">
        <v>785</v>
      </c>
      <c r="I6936" t="s">
        <v>2566</v>
      </c>
      <c r="J6936" s="5">
        <f>VLOOKUP(I6936*1,Crosswalks!$L$3:$M$227,2,FALSE)</f>
        <v>5</v>
      </c>
      <c r="K6936" s="5">
        <f>IF(G6936="Corner",INDEX(Crosswalks!$C$4:$J$16,MATCH(H6936,Crosswalks!$C$4:$C$16,0),J6936+1),"N/A, D2D")</f>
        <v>0.3</v>
      </c>
      <c r="L6936" t="s">
        <v>6023</v>
      </c>
      <c r="M6936" t="s">
        <v>836</v>
      </c>
      <c r="N6936" t="s">
        <v>837</v>
      </c>
      <c r="O6936" t="s">
        <v>1512</v>
      </c>
      <c r="P6936">
        <v>-71.094734399999993</v>
      </c>
      <c r="Q6936">
        <v>42.294833799999999</v>
      </c>
    </row>
    <row r="6937" spans="2:17" x14ac:dyDescent="0.3">
      <c r="B6937" t="s">
        <v>985</v>
      </c>
      <c r="C6937" t="s">
        <v>2646</v>
      </c>
      <c r="D6937" t="s">
        <v>2472</v>
      </c>
      <c r="E6937">
        <v>-71.076589999999996</v>
      </c>
      <c r="F6937">
        <v>42.281869999999998</v>
      </c>
      <c r="G6937" t="s">
        <v>783</v>
      </c>
      <c r="H6937" s="5">
        <v>2</v>
      </c>
      <c r="I6937" t="s">
        <v>2490</v>
      </c>
      <c r="J6937" s="5">
        <f>VLOOKUP(I6937*1,Crosswalks!$L$3:$M$227,2,FALSE)</f>
        <v>6</v>
      </c>
      <c r="K6937" s="5">
        <f>IF(G6937="Corner",INDEX(Crosswalks!$C$4:$J$16,MATCH(H6937,Crosswalks!$C$4:$C$16,0),J6937+1),"N/A, D2D")</f>
        <v>0.3</v>
      </c>
      <c r="L6937" t="s">
        <v>6023</v>
      </c>
      <c r="M6937" t="s">
        <v>836</v>
      </c>
      <c r="N6937" t="s">
        <v>837</v>
      </c>
      <c r="O6937" t="s">
        <v>1512</v>
      </c>
      <c r="P6937">
        <v>-71.094734399999993</v>
      </c>
      <c r="Q6937">
        <v>42.294833799999999</v>
      </c>
    </row>
    <row r="6938" spans="2:17" x14ac:dyDescent="0.3">
      <c r="B6938" t="s">
        <v>886</v>
      </c>
      <c r="C6938" t="s">
        <v>2652</v>
      </c>
      <c r="D6938" t="s">
        <v>2472</v>
      </c>
      <c r="E6938">
        <v>-71.078900000000004</v>
      </c>
      <c r="F6938">
        <v>42.281869999999998</v>
      </c>
      <c r="G6938" t="s">
        <v>783</v>
      </c>
      <c r="H6938" s="5">
        <v>1</v>
      </c>
      <c r="I6938" t="s">
        <v>2490</v>
      </c>
      <c r="J6938" s="5">
        <f>VLOOKUP(I6938*1,Crosswalks!$L$3:$M$227,2,FALSE)</f>
        <v>6</v>
      </c>
      <c r="K6938" s="5">
        <f>IF(G6938="Corner",INDEX(Crosswalks!$C$4:$J$16,MATCH(H6938,Crosswalks!$C$4:$C$16,0),J6938+1),"N/A, D2D")</f>
        <v>0.2</v>
      </c>
      <c r="L6938" t="s">
        <v>6023</v>
      </c>
      <c r="M6938" t="s">
        <v>836</v>
      </c>
      <c r="N6938" t="s">
        <v>837</v>
      </c>
      <c r="O6938" t="s">
        <v>1512</v>
      </c>
      <c r="P6938">
        <v>-71.094734399999993</v>
      </c>
      <c r="Q6938">
        <v>42.294833799999999</v>
      </c>
    </row>
    <row r="6939" spans="2:17" x14ac:dyDescent="0.3">
      <c r="B6939" t="s">
        <v>1351</v>
      </c>
      <c r="C6939" t="s">
        <v>2565</v>
      </c>
      <c r="D6939" t="s">
        <v>2472</v>
      </c>
      <c r="E6939">
        <v>-71.078270000000003</v>
      </c>
      <c r="F6939">
        <v>42.280619999999999</v>
      </c>
      <c r="G6939" t="s">
        <v>783</v>
      </c>
      <c r="H6939" s="5">
        <v>3</v>
      </c>
      <c r="I6939" t="s">
        <v>2490</v>
      </c>
      <c r="J6939" s="5">
        <f>VLOOKUP(I6939*1,Crosswalks!$L$3:$M$227,2,FALSE)</f>
        <v>6</v>
      </c>
      <c r="K6939" s="5">
        <f>IF(G6939="Corner",INDEX(Crosswalks!$C$4:$J$16,MATCH(H6939,Crosswalks!$C$4:$C$16,0),J6939+1),"N/A, D2D")</f>
        <v>0.3</v>
      </c>
      <c r="L6939" t="s">
        <v>6023</v>
      </c>
      <c r="M6939" t="s">
        <v>836</v>
      </c>
      <c r="N6939" t="s">
        <v>837</v>
      </c>
      <c r="O6939" t="s">
        <v>1512</v>
      </c>
      <c r="P6939">
        <v>-71.094734399999993</v>
      </c>
      <c r="Q6939">
        <v>42.294833799999999</v>
      </c>
    </row>
    <row r="6940" spans="2:17" x14ac:dyDescent="0.3">
      <c r="B6940" t="s">
        <v>1903</v>
      </c>
      <c r="C6940" t="s">
        <v>2648</v>
      </c>
      <c r="D6940" t="s">
        <v>2472</v>
      </c>
      <c r="E6940">
        <v>-71.080340000000007</v>
      </c>
      <c r="F6940">
        <v>42.288710000000002</v>
      </c>
      <c r="G6940" t="s">
        <v>783</v>
      </c>
      <c r="H6940" s="5">
        <v>1</v>
      </c>
      <c r="I6940" t="s">
        <v>1487</v>
      </c>
      <c r="J6940" s="5">
        <f>VLOOKUP(I6940*1,Crosswalks!$L$3:$M$227,2,FALSE)</f>
        <v>6</v>
      </c>
      <c r="K6940" s="5">
        <f>IF(G6940="Corner",INDEX(Crosswalks!$C$4:$J$16,MATCH(H6940,Crosswalks!$C$4:$C$16,0),J6940+1),"N/A, D2D")</f>
        <v>0.2</v>
      </c>
      <c r="L6940" t="s">
        <v>6023</v>
      </c>
      <c r="M6940" t="s">
        <v>836</v>
      </c>
      <c r="N6940" t="s">
        <v>837</v>
      </c>
      <c r="O6940" t="s">
        <v>1512</v>
      </c>
      <c r="P6940">
        <v>-71.094734399999993</v>
      </c>
      <c r="Q6940">
        <v>42.294833799999999</v>
      </c>
    </row>
    <row r="6941" spans="2:17" x14ac:dyDescent="0.3">
      <c r="B6941" t="s">
        <v>1255</v>
      </c>
      <c r="C6941" t="s">
        <v>2661</v>
      </c>
      <c r="D6941" t="s">
        <v>2472</v>
      </c>
      <c r="E6941">
        <v>-71.080150000000003</v>
      </c>
      <c r="F6941">
        <v>42.282170000000001</v>
      </c>
      <c r="G6941" t="s">
        <v>783</v>
      </c>
      <c r="H6941" s="5">
        <v>1</v>
      </c>
      <c r="I6941" t="s">
        <v>2490</v>
      </c>
      <c r="J6941" s="5">
        <f>VLOOKUP(I6941*1,Crosswalks!$L$3:$M$227,2,FALSE)</f>
        <v>6</v>
      </c>
      <c r="K6941" s="5">
        <f>IF(G6941="Corner",INDEX(Crosswalks!$C$4:$J$16,MATCH(H6941,Crosswalks!$C$4:$C$16,0),J6941+1),"N/A, D2D")</f>
        <v>0.2</v>
      </c>
      <c r="L6941" t="s">
        <v>6023</v>
      </c>
      <c r="M6941" t="s">
        <v>836</v>
      </c>
      <c r="N6941" t="s">
        <v>837</v>
      </c>
      <c r="O6941" t="s">
        <v>1512</v>
      </c>
      <c r="P6941">
        <v>-71.094734399999993</v>
      </c>
      <c r="Q6941">
        <v>42.294833799999999</v>
      </c>
    </row>
    <row r="6942" spans="2:17" x14ac:dyDescent="0.3">
      <c r="B6942" t="s">
        <v>3013</v>
      </c>
      <c r="C6942" t="s">
        <v>2544</v>
      </c>
      <c r="D6942" t="s">
        <v>2472</v>
      </c>
      <c r="E6942">
        <v>-71.072860000000006</v>
      </c>
      <c r="F6942">
        <v>42.290599999999998</v>
      </c>
      <c r="G6942" t="s">
        <v>783</v>
      </c>
      <c r="H6942" s="5">
        <v>4</v>
      </c>
      <c r="I6942" t="s">
        <v>2499</v>
      </c>
      <c r="J6942" s="5">
        <f>VLOOKUP(I6942*1,Crosswalks!$L$3:$M$227,2,FALSE)</f>
        <v>7</v>
      </c>
      <c r="K6942" s="5">
        <f>IF(G6942="Corner",INDEX(Crosswalks!$C$4:$J$16,MATCH(H6942,Crosswalks!$C$4:$C$16,0),J6942+1),"N/A, D2D")</f>
        <v>0.3</v>
      </c>
      <c r="L6942" t="s">
        <v>6023</v>
      </c>
      <c r="M6942" t="s">
        <v>836</v>
      </c>
      <c r="N6942" t="s">
        <v>837</v>
      </c>
      <c r="O6942" t="s">
        <v>1512</v>
      </c>
      <c r="P6942">
        <v>-71.094734399999993</v>
      </c>
      <c r="Q6942">
        <v>42.294833799999999</v>
      </c>
    </row>
    <row r="6943" spans="2:17" x14ac:dyDescent="0.3">
      <c r="B6943" t="s">
        <v>891</v>
      </c>
      <c r="C6943" t="s">
        <v>2590</v>
      </c>
      <c r="D6943" t="s">
        <v>2472</v>
      </c>
      <c r="E6943">
        <v>-71.072035</v>
      </c>
      <c r="F6943">
        <v>42.299182000000002</v>
      </c>
      <c r="G6943" t="s">
        <v>783</v>
      </c>
      <c r="H6943" s="5">
        <v>6</v>
      </c>
      <c r="I6943" t="s">
        <v>2562</v>
      </c>
      <c r="J6943" s="5">
        <f>VLOOKUP(I6943*1,Crosswalks!$L$3:$M$227,2,FALSE)</f>
        <v>6</v>
      </c>
      <c r="K6943" s="5">
        <f>IF(G6943="Corner",INDEX(Crosswalks!$C$4:$J$16,MATCH(H6943,Crosswalks!$C$4:$C$16,0),J6943+1),"N/A, D2D")</f>
        <v>0.4</v>
      </c>
      <c r="L6943" t="s">
        <v>6023</v>
      </c>
      <c r="M6943" t="s">
        <v>836</v>
      </c>
      <c r="N6943" t="s">
        <v>837</v>
      </c>
      <c r="O6943" t="s">
        <v>1512</v>
      </c>
      <c r="P6943">
        <v>-71.094734399999993</v>
      </c>
      <c r="Q6943">
        <v>42.294833799999999</v>
      </c>
    </row>
    <row r="6944" spans="2:17" x14ac:dyDescent="0.3">
      <c r="B6944" t="s">
        <v>1461</v>
      </c>
      <c r="C6944" t="s">
        <v>2507</v>
      </c>
      <c r="D6944" t="s">
        <v>2472</v>
      </c>
      <c r="E6944">
        <v>-71.07911</v>
      </c>
      <c r="F6944">
        <v>42.282780000000002</v>
      </c>
      <c r="G6944" t="s">
        <v>783</v>
      </c>
      <c r="H6944" s="5">
        <v>6</v>
      </c>
      <c r="I6944" t="s">
        <v>2490</v>
      </c>
      <c r="J6944" s="5">
        <f>VLOOKUP(I6944*1,Crosswalks!$L$3:$M$227,2,FALSE)</f>
        <v>6</v>
      </c>
      <c r="K6944" s="5">
        <f>IF(G6944="Corner",INDEX(Crosswalks!$C$4:$J$16,MATCH(H6944,Crosswalks!$C$4:$C$16,0),J6944+1),"N/A, D2D")</f>
        <v>0.4</v>
      </c>
      <c r="L6944" t="s">
        <v>6023</v>
      </c>
      <c r="M6944" t="s">
        <v>836</v>
      </c>
      <c r="N6944" t="s">
        <v>837</v>
      </c>
      <c r="O6944" t="s">
        <v>1512</v>
      </c>
      <c r="P6944">
        <v>-71.094734399999993</v>
      </c>
      <c r="Q6944">
        <v>42.294833799999999</v>
      </c>
    </row>
    <row r="6945" spans="2:17" x14ac:dyDescent="0.3">
      <c r="B6945" t="s">
        <v>2196</v>
      </c>
      <c r="C6945" t="s">
        <v>1075</v>
      </c>
      <c r="D6945" t="s">
        <v>2472</v>
      </c>
      <c r="E6945">
        <v>-71.072626999999997</v>
      </c>
      <c r="F6945">
        <v>42.296951</v>
      </c>
      <c r="G6945" t="s">
        <v>783</v>
      </c>
      <c r="H6945" s="5">
        <v>5</v>
      </c>
      <c r="I6945" t="s">
        <v>1139</v>
      </c>
      <c r="J6945" s="5">
        <f>VLOOKUP(I6945*1,Crosswalks!$L$3:$M$227,2,FALSE)</f>
        <v>6</v>
      </c>
      <c r="K6945" s="5">
        <f>IF(G6945="Corner",INDEX(Crosswalks!$C$4:$J$16,MATCH(H6945,Crosswalks!$C$4:$C$16,0),J6945+1),"N/A, D2D")</f>
        <v>0.4</v>
      </c>
      <c r="L6945" t="s">
        <v>6023</v>
      </c>
      <c r="M6945" t="s">
        <v>836</v>
      </c>
      <c r="N6945" t="s">
        <v>837</v>
      </c>
      <c r="O6945" t="s">
        <v>1512</v>
      </c>
      <c r="P6945">
        <v>-71.094734399999993</v>
      </c>
      <c r="Q6945">
        <v>42.294833799999999</v>
      </c>
    </row>
    <row r="6946" spans="2:17" x14ac:dyDescent="0.3">
      <c r="B6946" t="s">
        <v>891</v>
      </c>
      <c r="C6946" t="s">
        <v>2667</v>
      </c>
      <c r="D6946" t="s">
        <v>2472</v>
      </c>
      <c r="E6946">
        <v>-71.079089999999994</v>
      </c>
      <c r="F6946">
        <v>42.293129999999998</v>
      </c>
      <c r="G6946" t="s">
        <v>783</v>
      </c>
      <c r="H6946" s="5">
        <v>1</v>
      </c>
      <c r="I6946" t="s">
        <v>1080</v>
      </c>
      <c r="J6946" s="5">
        <f>VLOOKUP(I6946*1,Crosswalks!$L$3:$M$227,2,FALSE)</f>
        <v>6</v>
      </c>
      <c r="K6946" s="5">
        <f>IF(G6946="Corner",INDEX(Crosswalks!$C$4:$J$16,MATCH(H6946,Crosswalks!$C$4:$C$16,0),J6946+1),"N/A, D2D")</f>
        <v>0.2</v>
      </c>
      <c r="L6946" t="s">
        <v>6023</v>
      </c>
      <c r="M6946" t="s">
        <v>836</v>
      </c>
      <c r="N6946" t="s">
        <v>837</v>
      </c>
      <c r="O6946" t="s">
        <v>1512</v>
      </c>
      <c r="P6946">
        <v>-71.094734399999993</v>
      </c>
      <c r="Q6946">
        <v>42.294833799999999</v>
      </c>
    </row>
    <row r="6947" spans="2:17" x14ac:dyDescent="0.3">
      <c r="B6947" t="s">
        <v>891</v>
      </c>
      <c r="C6947" t="s">
        <v>2667</v>
      </c>
      <c r="D6947" t="s">
        <v>2472</v>
      </c>
      <c r="E6947">
        <v>-71.079089999999994</v>
      </c>
      <c r="F6947">
        <v>42.293129999999998</v>
      </c>
      <c r="G6947" t="s">
        <v>783</v>
      </c>
      <c r="H6947" s="5">
        <v>1</v>
      </c>
      <c r="I6947" t="s">
        <v>1080</v>
      </c>
      <c r="J6947" s="5">
        <f>VLOOKUP(I6947*1,Crosswalks!$L$3:$M$227,2,FALSE)</f>
        <v>6</v>
      </c>
      <c r="K6947" s="5">
        <f>IF(G6947="Corner",INDEX(Crosswalks!$C$4:$J$16,MATCH(H6947,Crosswalks!$C$4:$C$16,0),J6947+1),"N/A, D2D")</f>
        <v>0.2</v>
      </c>
      <c r="L6947" t="s">
        <v>6023</v>
      </c>
      <c r="M6947" t="s">
        <v>836</v>
      </c>
      <c r="N6947" t="s">
        <v>837</v>
      </c>
      <c r="O6947" t="s">
        <v>1512</v>
      </c>
      <c r="P6947">
        <v>-71.094734399999993</v>
      </c>
      <c r="Q6947">
        <v>42.294833799999999</v>
      </c>
    </row>
    <row r="6948" spans="2:17" x14ac:dyDescent="0.3">
      <c r="B6948" t="s">
        <v>1025</v>
      </c>
      <c r="C6948" t="s">
        <v>2580</v>
      </c>
      <c r="D6948" t="s">
        <v>2472</v>
      </c>
      <c r="E6948">
        <v>-71.072289999999995</v>
      </c>
      <c r="F6948">
        <v>42.277290000000001</v>
      </c>
      <c r="G6948" t="s">
        <v>783</v>
      </c>
      <c r="H6948" s="5" t="s">
        <v>785</v>
      </c>
      <c r="I6948" t="s">
        <v>2532</v>
      </c>
      <c r="J6948" s="5">
        <f>VLOOKUP(I6948*1,Crosswalks!$L$3:$M$227,2,FALSE)</f>
        <v>5</v>
      </c>
      <c r="K6948" s="5">
        <f>IF(G6948="Corner",INDEX(Crosswalks!$C$4:$J$16,MATCH(H6948,Crosswalks!$C$4:$C$16,0),J6948+1),"N/A, D2D")</f>
        <v>0.3</v>
      </c>
      <c r="L6948" t="s">
        <v>6023</v>
      </c>
      <c r="M6948" t="s">
        <v>836</v>
      </c>
      <c r="N6948" t="s">
        <v>837</v>
      </c>
      <c r="O6948" t="s">
        <v>1512</v>
      </c>
      <c r="P6948">
        <v>-71.094734399999993</v>
      </c>
      <c r="Q6948">
        <v>42.294833799999999</v>
      </c>
    </row>
    <row r="6949" spans="2:17" x14ac:dyDescent="0.3">
      <c r="B6949" t="s">
        <v>1029</v>
      </c>
      <c r="C6949" t="s">
        <v>2718</v>
      </c>
      <c r="D6949" t="s">
        <v>2472</v>
      </c>
      <c r="E6949">
        <v>-71.077420000000004</v>
      </c>
      <c r="F6949">
        <v>42.286119999999997</v>
      </c>
      <c r="G6949" t="s">
        <v>783</v>
      </c>
      <c r="H6949" s="5">
        <v>3</v>
      </c>
      <c r="I6949" t="s">
        <v>2527</v>
      </c>
      <c r="J6949" s="5">
        <f>VLOOKUP(I6949*1,Crosswalks!$L$3:$M$227,2,FALSE)</f>
        <v>6</v>
      </c>
      <c r="K6949" s="5">
        <f>IF(G6949="Corner",INDEX(Crosswalks!$C$4:$J$16,MATCH(H6949,Crosswalks!$C$4:$C$16,0),J6949+1),"N/A, D2D")</f>
        <v>0.3</v>
      </c>
      <c r="L6949" t="s">
        <v>6023</v>
      </c>
      <c r="M6949" t="s">
        <v>836</v>
      </c>
      <c r="N6949" t="s">
        <v>837</v>
      </c>
      <c r="O6949" t="s">
        <v>1512</v>
      </c>
      <c r="P6949">
        <v>-71.094734399999993</v>
      </c>
      <c r="Q6949">
        <v>42.294833799999999</v>
      </c>
    </row>
    <row r="6950" spans="2:17" x14ac:dyDescent="0.3">
      <c r="B6950" t="s">
        <v>1754</v>
      </c>
      <c r="C6950" t="s">
        <v>2665</v>
      </c>
      <c r="D6950" t="s">
        <v>2472</v>
      </c>
      <c r="E6950">
        <v>-71.077579</v>
      </c>
      <c r="F6950">
        <v>42.295143000000003</v>
      </c>
      <c r="G6950" t="s">
        <v>783</v>
      </c>
      <c r="H6950" s="5" t="s">
        <v>785</v>
      </c>
      <c r="I6950" t="s">
        <v>2499</v>
      </c>
      <c r="J6950" s="5">
        <f>VLOOKUP(I6950*1,Crosswalks!$L$3:$M$227,2,FALSE)</f>
        <v>7</v>
      </c>
      <c r="K6950" s="5">
        <f>IF(G6950="Corner",INDEX(Crosswalks!$C$4:$J$16,MATCH(H6950,Crosswalks!$C$4:$C$16,0),J6950+1),"N/A, D2D")</f>
        <v>0.2</v>
      </c>
      <c r="L6950" t="s">
        <v>6023</v>
      </c>
      <c r="M6950" t="s">
        <v>836</v>
      </c>
      <c r="N6950" t="s">
        <v>837</v>
      </c>
      <c r="O6950" t="s">
        <v>1512</v>
      </c>
      <c r="P6950">
        <v>-71.094734399999993</v>
      </c>
      <c r="Q6950">
        <v>42.294833799999999</v>
      </c>
    </row>
    <row r="6951" spans="2:17" x14ac:dyDescent="0.3">
      <c r="B6951" t="s">
        <v>861</v>
      </c>
      <c r="C6951" t="s">
        <v>2667</v>
      </c>
      <c r="D6951" t="s">
        <v>2472</v>
      </c>
      <c r="E6951">
        <v>-71.078659000000002</v>
      </c>
      <c r="F6951">
        <v>42.293444999999998</v>
      </c>
      <c r="G6951" t="s">
        <v>783</v>
      </c>
      <c r="H6951" s="5">
        <v>4</v>
      </c>
      <c r="I6951" t="s">
        <v>1080</v>
      </c>
      <c r="J6951" s="5">
        <f>VLOOKUP(I6951*1,Crosswalks!$L$3:$M$227,2,FALSE)</f>
        <v>6</v>
      </c>
      <c r="K6951" s="5">
        <f>IF(G6951="Corner",INDEX(Crosswalks!$C$4:$J$16,MATCH(H6951,Crosswalks!$C$4:$C$16,0),J6951+1),"N/A, D2D")</f>
        <v>0.3</v>
      </c>
      <c r="L6951" t="s">
        <v>6023</v>
      </c>
      <c r="M6951" t="s">
        <v>836</v>
      </c>
      <c r="N6951" t="s">
        <v>837</v>
      </c>
      <c r="O6951" t="s">
        <v>1512</v>
      </c>
      <c r="P6951">
        <v>-71.094734399999993</v>
      </c>
      <c r="Q6951">
        <v>42.294833799999999</v>
      </c>
    </row>
    <row r="6952" spans="2:17" x14ac:dyDescent="0.3">
      <c r="B6952" t="s">
        <v>2411</v>
      </c>
      <c r="C6952" t="s">
        <v>2565</v>
      </c>
      <c r="D6952" t="s">
        <v>2472</v>
      </c>
      <c r="E6952">
        <v>-71.080240000000003</v>
      </c>
      <c r="F6952">
        <v>42.279879999999999</v>
      </c>
      <c r="G6952" t="s">
        <v>784</v>
      </c>
      <c r="H6952" s="5">
        <v>5</v>
      </c>
      <c r="I6952" t="s">
        <v>2490</v>
      </c>
      <c r="J6952" s="5">
        <f>VLOOKUP(I6952*1,Crosswalks!$L$3:$M$227,2,FALSE)</f>
        <v>6</v>
      </c>
      <c r="K6952" s="5" t="str">
        <f>IF(G6952="Corner",INDEX(Crosswalks!$C$4:$J$16,MATCH(H6952,Crosswalks!$C$4:$C$16,0),J6952+1),"N/A, D2D")</f>
        <v>N/A, D2D</v>
      </c>
      <c r="L6952" t="s">
        <v>6023</v>
      </c>
      <c r="M6952" t="s">
        <v>836</v>
      </c>
      <c r="N6952" t="s">
        <v>837</v>
      </c>
      <c r="O6952" t="s">
        <v>1512</v>
      </c>
      <c r="P6952">
        <v>-71.094734399999993</v>
      </c>
      <c r="Q6952">
        <v>42.294833799999999</v>
      </c>
    </row>
    <row r="6953" spans="2:17" x14ac:dyDescent="0.3">
      <c r="B6953" t="s">
        <v>2653</v>
      </c>
      <c r="C6953" t="s">
        <v>2652</v>
      </c>
      <c r="D6953" t="s">
        <v>2472</v>
      </c>
      <c r="E6953">
        <v>-71.080370000000002</v>
      </c>
      <c r="F6953">
        <v>42.281889999999997</v>
      </c>
      <c r="G6953" t="s">
        <v>784</v>
      </c>
      <c r="H6953" s="5">
        <v>2</v>
      </c>
      <c r="I6953" t="s">
        <v>2490</v>
      </c>
      <c r="J6953" s="5">
        <f>VLOOKUP(I6953*1,Crosswalks!$L$3:$M$227,2,FALSE)</f>
        <v>6</v>
      </c>
      <c r="K6953" s="5" t="str">
        <f>IF(G6953="Corner",INDEX(Crosswalks!$C$4:$J$16,MATCH(H6953,Crosswalks!$C$4:$C$16,0),J6953+1),"N/A, D2D")</f>
        <v>N/A, D2D</v>
      </c>
      <c r="L6953" t="s">
        <v>6023</v>
      </c>
      <c r="M6953" t="s">
        <v>836</v>
      </c>
      <c r="N6953" t="s">
        <v>837</v>
      </c>
      <c r="O6953" t="s">
        <v>1512</v>
      </c>
      <c r="P6953">
        <v>-71.094734399999993</v>
      </c>
      <c r="Q6953">
        <v>42.294833799999999</v>
      </c>
    </row>
    <row r="6954" spans="2:17" x14ac:dyDescent="0.3">
      <c r="B6954" t="s">
        <v>1377</v>
      </c>
      <c r="C6954" t="s">
        <v>2693</v>
      </c>
      <c r="D6954" t="s">
        <v>2472</v>
      </c>
      <c r="E6954">
        <v>-71.076359999999994</v>
      </c>
      <c r="F6954">
        <v>42.293990000000001</v>
      </c>
      <c r="G6954" t="s">
        <v>784</v>
      </c>
      <c r="H6954" s="5">
        <v>2</v>
      </c>
      <c r="I6954" t="s">
        <v>2499</v>
      </c>
      <c r="J6954" s="5">
        <f>VLOOKUP(I6954*1,Crosswalks!$L$3:$M$227,2,FALSE)</f>
        <v>7</v>
      </c>
      <c r="K6954" s="5" t="str">
        <f>IF(G6954="Corner",INDEX(Crosswalks!$C$4:$J$16,MATCH(H6954,Crosswalks!$C$4:$C$16,0),J6954+1),"N/A, D2D")</f>
        <v>N/A, D2D</v>
      </c>
      <c r="L6954" t="s">
        <v>6023</v>
      </c>
      <c r="M6954" t="s">
        <v>836</v>
      </c>
      <c r="N6954" t="s">
        <v>837</v>
      </c>
      <c r="O6954" t="s">
        <v>1512</v>
      </c>
      <c r="P6954">
        <v>-71.094734399999993</v>
      </c>
      <c r="Q6954">
        <v>42.294833799999999</v>
      </c>
    </row>
    <row r="6955" spans="2:17" x14ac:dyDescent="0.3">
      <c r="B6955" t="s">
        <v>1072</v>
      </c>
      <c r="C6955" t="s">
        <v>2663</v>
      </c>
      <c r="D6955" t="s">
        <v>2472</v>
      </c>
      <c r="E6955">
        <v>-71.075185000000005</v>
      </c>
      <c r="F6955">
        <v>42.288094000000001</v>
      </c>
      <c r="G6955" t="s">
        <v>784</v>
      </c>
      <c r="H6955" s="5">
        <v>1</v>
      </c>
      <c r="I6955" t="s">
        <v>2527</v>
      </c>
      <c r="J6955" s="5">
        <f>VLOOKUP(I6955*1,Crosswalks!$L$3:$M$227,2,FALSE)</f>
        <v>6</v>
      </c>
      <c r="K6955" s="5" t="str">
        <f>IF(G6955="Corner",INDEX(Crosswalks!$C$4:$J$16,MATCH(H6955,Crosswalks!$C$4:$C$16,0),J6955+1),"N/A, D2D")</f>
        <v>N/A, D2D</v>
      </c>
      <c r="L6955" t="s">
        <v>6023</v>
      </c>
      <c r="M6955" t="s">
        <v>836</v>
      </c>
      <c r="N6955" t="s">
        <v>837</v>
      </c>
      <c r="O6955" t="s">
        <v>1512</v>
      </c>
      <c r="P6955">
        <v>-71.094734399999993</v>
      </c>
      <c r="Q6955">
        <v>42.294833799999999</v>
      </c>
    </row>
    <row r="6956" spans="2:17" x14ac:dyDescent="0.3">
      <c r="B6956" t="s">
        <v>2286</v>
      </c>
      <c r="C6956" t="s">
        <v>1138</v>
      </c>
      <c r="D6956" t="s">
        <v>2472</v>
      </c>
      <c r="E6956">
        <v>-71.077100000000002</v>
      </c>
      <c r="F6956">
        <v>42.292209999999997</v>
      </c>
      <c r="G6956" t="s">
        <v>784</v>
      </c>
      <c r="H6956" s="5">
        <v>2</v>
      </c>
      <c r="I6956" t="s">
        <v>2499</v>
      </c>
      <c r="J6956" s="5">
        <f>VLOOKUP(I6956*1,Crosswalks!$L$3:$M$227,2,FALSE)</f>
        <v>7</v>
      </c>
      <c r="K6956" s="5" t="str">
        <f>IF(G6956="Corner",INDEX(Crosswalks!$C$4:$J$16,MATCH(H6956,Crosswalks!$C$4:$C$16,0),J6956+1),"N/A, D2D")</f>
        <v>N/A, D2D</v>
      </c>
      <c r="L6956" t="s">
        <v>6023</v>
      </c>
      <c r="M6956" t="s">
        <v>836</v>
      </c>
      <c r="N6956" t="s">
        <v>837</v>
      </c>
      <c r="O6956" t="s">
        <v>1512</v>
      </c>
      <c r="P6956">
        <v>-71.094734399999993</v>
      </c>
      <c r="Q6956">
        <v>42.294833799999999</v>
      </c>
    </row>
    <row r="6957" spans="2:17" x14ac:dyDescent="0.3">
      <c r="B6957" t="s">
        <v>861</v>
      </c>
      <c r="C6957" t="s">
        <v>2657</v>
      </c>
      <c r="D6957" t="s">
        <v>2472</v>
      </c>
      <c r="E6957">
        <v>-71.079070000000002</v>
      </c>
      <c r="F6957">
        <v>42.286050000000003</v>
      </c>
      <c r="G6957" t="s">
        <v>784</v>
      </c>
      <c r="H6957" s="5">
        <v>2</v>
      </c>
      <c r="I6957" t="s">
        <v>2490</v>
      </c>
      <c r="J6957" s="5">
        <f>VLOOKUP(I6957*1,Crosswalks!$L$3:$M$227,2,FALSE)</f>
        <v>6</v>
      </c>
      <c r="K6957" s="5" t="str">
        <f>IF(G6957="Corner",INDEX(Crosswalks!$C$4:$J$16,MATCH(H6957,Crosswalks!$C$4:$C$16,0),J6957+1),"N/A, D2D")</f>
        <v>N/A, D2D</v>
      </c>
      <c r="L6957" t="s">
        <v>6023</v>
      </c>
      <c r="M6957" t="s">
        <v>836</v>
      </c>
      <c r="N6957" t="s">
        <v>837</v>
      </c>
      <c r="O6957" t="s">
        <v>1512</v>
      </c>
      <c r="P6957">
        <v>-71.094734399999993</v>
      </c>
      <c r="Q6957">
        <v>42.294833799999999</v>
      </c>
    </row>
    <row r="6958" spans="2:17" x14ac:dyDescent="0.3">
      <c r="B6958" t="s">
        <v>819</v>
      </c>
      <c r="C6958" t="s">
        <v>2701</v>
      </c>
      <c r="D6958" t="s">
        <v>2472</v>
      </c>
      <c r="E6958">
        <v>-71.071809999999999</v>
      </c>
      <c r="F6958">
        <v>42.29983</v>
      </c>
      <c r="G6958" t="s">
        <v>784</v>
      </c>
      <c r="H6958" s="5" t="s">
        <v>785</v>
      </c>
      <c r="I6958" t="s">
        <v>2562</v>
      </c>
      <c r="J6958" s="5">
        <f>VLOOKUP(I6958*1,Crosswalks!$L$3:$M$227,2,FALSE)</f>
        <v>6</v>
      </c>
      <c r="K6958" s="5" t="str">
        <f>IF(G6958="Corner",INDEX(Crosswalks!$C$4:$J$16,MATCH(H6958,Crosswalks!$C$4:$C$16,0),J6958+1),"N/A, D2D")</f>
        <v>N/A, D2D</v>
      </c>
      <c r="L6958" t="s">
        <v>6023</v>
      </c>
      <c r="M6958" t="s">
        <v>836</v>
      </c>
      <c r="N6958" t="s">
        <v>837</v>
      </c>
      <c r="O6958" t="s">
        <v>1512</v>
      </c>
      <c r="P6958">
        <v>-71.094734399999993</v>
      </c>
      <c r="Q6958">
        <v>42.294833799999999</v>
      </c>
    </row>
    <row r="6959" spans="2:17" x14ac:dyDescent="0.3">
      <c r="B6959" t="s">
        <v>826</v>
      </c>
      <c r="C6959" t="s">
        <v>2667</v>
      </c>
      <c r="D6959" t="s">
        <v>2472</v>
      </c>
      <c r="E6959">
        <v>-71.078739999999996</v>
      </c>
      <c r="F6959">
        <v>42.293689999999998</v>
      </c>
      <c r="G6959" t="s">
        <v>784</v>
      </c>
      <c r="H6959" s="5">
        <v>2</v>
      </c>
      <c r="I6959" t="s">
        <v>1080</v>
      </c>
      <c r="J6959" s="5">
        <f>VLOOKUP(I6959*1,Crosswalks!$L$3:$M$227,2,FALSE)</f>
        <v>6</v>
      </c>
      <c r="K6959" s="5" t="str">
        <f>IF(G6959="Corner",INDEX(Crosswalks!$C$4:$J$16,MATCH(H6959,Crosswalks!$C$4:$C$16,0),J6959+1),"N/A, D2D")</f>
        <v>N/A, D2D</v>
      </c>
      <c r="L6959" t="s">
        <v>6023</v>
      </c>
      <c r="M6959" t="s">
        <v>836</v>
      </c>
      <c r="N6959" t="s">
        <v>837</v>
      </c>
      <c r="O6959" t="s">
        <v>1512</v>
      </c>
      <c r="P6959">
        <v>-71.094734399999993</v>
      </c>
      <c r="Q6959">
        <v>42.294833799999999</v>
      </c>
    </row>
    <row r="6960" spans="2:17" x14ac:dyDescent="0.3">
      <c r="B6960" t="s">
        <v>1181</v>
      </c>
      <c r="C6960" t="s">
        <v>2689</v>
      </c>
      <c r="D6960" t="s">
        <v>2472</v>
      </c>
      <c r="E6960">
        <v>-71.074569999999994</v>
      </c>
      <c r="F6960">
        <v>42.282040000000002</v>
      </c>
      <c r="G6960" t="s">
        <v>784</v>
      </c>
      <c r="H6960" s="5">
        <v>4</v>
      </c>
      <c r="I6960" t="s">
        <v>2566</v>
      </c>
      <c r="J6960" s="5">
        <f>VLOOKUP(I6960*1,Crosswalks!$L$3:$M$227,2,FALSE)</f>
        <v>5</v>
      </c>
      <c r="K6960" s="5" t="str">
        <f>IF(G6960="Corner",INDEX(Crosswalks!$C$4:$J$16,MATCH(H6960,Crosswalks!$C$4:$C$16,0),J6960+1),"N/A, D2D")</f>
        <v>N/A, D2D</v>
      </c>
      <c r="L6960" t="s">
        <v>6023</v>
      </c>
      <c r="M6960" t="s">
        <v>836</v>
      </c>
      <c r="N6960" t="s">
        <v>837</v>
      </c>
      <c r="O6960" t="s">
        <v>1512</v>
      </c>
      <c r="P6960">
        <v>-71.094734399999993</v>
      </c>
      <c r="Q6960">
        <v>42.294833799999999</v>
      </c>
    </row>
    <row r="6961" spans="2:17" x14ac:dyDescent="0.3">
      <c r="B6961" t="s">
        <v>2636</v>
      </c>
      <c r="C6961" t="s">
        <v>2565</v>
      </c>
      <c r="D6961" t="s">
        <v>2472</v>
      </c>
      <c r="E6961">
        <v>-71.078810000000004</v>
      </c>
      <c r="F6961">
        <v>42.280180000000001</v>
      </c>
      <c r="G6961" t="s">
        <v>784</v>
      </c>
      <c r="H6961" s="5">
        <v>2</v>
      </c>
      <c r="I6961" t="s">
        <v>2490</v>
      </c>
      <c r="J6961" s="5">
        <f>VLOOKUP(I6961*1,Crosswalks!$L$3:$M$227,2,FALSE)</f>
        <v>6</v>
      </c>
      <c r="K6961" s="5" t="str">
        <f>IF(G6961="Corner",INDEX(Crosswalks!$C$4:$J$16,MATCH(H6961,Crosswalks!$C$4:$C$16,0),J6961+1),"N/A, D2D")</f>
        <v>N/A, D2D</v>
      </c>
      <c r="L6961" t="s">
        <v>6023</v>
      </c>
      <c r="M6961" t="s">
        <v>836</v>
      </c>
      <c r="N6961" t="s">
        <v>837</v>
      </c>
      <c r="O6961" t="s">
        <v>1512</v>
      </c>
      <c r="P6961">
        <v>-71.094734399999993</v>
      </c>
      <c r="Q6961">
        <v>42.294833799999999</v>
      </c>
    </row>
    <row r="6962" spans="2:17" x14ac:dyDescent="0.3">
      <c r="B6962" t="s">
        <v>1417</v>
      </c>
      <c r="C6962" t="s">
        <v>2568</v>
      </c>
      <c r="D6962" t="s">
        <v>2472</v>
      </c>
      <c r="E6962">
        <v>-71.065730000000002</v>
      </c>
      <c r="F6962">
        <v>42.289250000000003</v>
      </c>
      <c r="G6962" t="s">
        <v>783</v>
      </c>
      <c r="H6962" s="5">
        <v>1</v>
      </c>
      <c r="I6962" t="s">
        <v>2527</v>
      </c>
      <c r="J6962" s="5">
        <f>VLOOKUP(I6962*1,Crosswalks!$L$3:$M$227,2,FALSE)</f>
        <v>6</v>
      </c>
      <c r="K6962" s="5">
        <f>IF(G6962="Corner",INDEX(Crosswalks!$C$4:$J$16,MATCH(H6962,Crosswalks!$C$4:$C$16,0),J6962+1),"N/A, D2D")</f>
        <v>0.2</v>
      </c>
      <c r="L6962" t="s">
        <v>6062</v>
      </c>
      <c r="M6962" t="s">
        <v>836</v>
      </c>
      <c r="N6962" t="s">
        <v>837</v>
      </c>
      <c r="O6962" t="s">
        <v>2307</v>
      </c>
      <c r="P6962">
        <v>-71.080807710000002</v>
      </c>
      <c r="Q6962">
        <v>42.307395169999999</v>
      </c>
    </row>
    <row r="6963" spans="2:17" x14ac:dyDescent="0.3">
      <c r="B6963" t="s">
        <v>1039</v>
      </c>
      <c r="C6963" t="s">
        <v>2760</v>
      </c>
      <c r="D6963" t="s">
        <v>2472</v>
      </c>
      <c r="E6963">
        <v>-71.064160000000001</v>
      </c>
      <c r="F6963">
        <v>42.281440000000003</v>
      </c>
      <c r="G6963" t="s">
        <v>783</v>
      </c>
      <c r="H6963" s="5" t="s">
        <v>785</v>
      </c>
      <c r="I6963" t="s">
        <v>2480</v>
      </c>
      <c r="J6963" s="5">
        <f>VLOOKUP(I6963*1,Crosswalks!$L$3:$M$227,2,FALSE)</f>
        <v>4</v>
      </c>
      <c r="K6963" s="5">
        <f>IF(G6963="Corner",INDEX(Crosswalks!$C$4:$J$16,MATCH(H6963,Crosswalks!$C$4:$C$16,0),J6963+1),"N/A, D2D")</f>
        <v>0.3</v>
      </c>
      <c r="L6963" t="s">
        <v>6062</v>
      </c>
      <c r="M6963" t="s">
        <v>836</v>
      </c>
      <c r="N6963" t="s">
        <v>837</v>
      </c>
      <c r="O6963" t="s">
        <v>2307</v>
      </c>
      <c r="P6963">
        <v>-71.080807710000002</v>
      </c>
      <c r="Q6963">
        <v>42.307395169999999</v>
      </c>
    </row>
    <row r="6964" spans="2:17" x14ac:dyDescent="0.3">
      <c r="B6964" t="s">
        <v>2984</v>
      </c>
      <c r="C6964" t="s">
        <v>2544</v>
      </c>
      <c r="D6964" t="s">
        <v>2472</v>
      </c>
      <c r="E6964">
        <v>-71.067239999999998</v>
      </c>
      <c r="F6964">
        <v>42.289380000000001</v>
      </c>
      <c r="G6964" t="s">
        <v>783</v>
      </c>
      <c r="H6964" s="5">
        <v>6</v>
      </c>
      <c r="I6964" t="s">
        <v>2527</v>
      </c>
      <c r="J6964" s="5">
        <f>VLOOKUP(I6964*1,Crosswalks!$L$3:$M$227,2,FALSE)</f>
        <v>6</v>
      </c>
      <c r="K6964" s="5">
        <f>IF(G6964="Corner",INDEX(Crosswalks!$C$4:$J$16,MATCH(H6964,Crosswalks!$C$4:$C$16,0),J6964+1),"N/A, D2D")</f>
        <v>0.4</v>
      </c>
      <c r="L6964" t="s">
        <v>6062</v>
      </c>
      <c r="M6964" t="s">
        <v>836</v>
      </c>
      <c r="N6964" t="s">
        <v>837</v>
      </c>
      <c r="O6964" t="s">
        <v>2307</v>
      </c>
      <c r="P6964">
        <v>-71.080807710000002</v>
      </c>
      <c r="Q6964">
        <v>42.307395169999999</v>
      </c>
    </row>
    <row r="6965" spans="2:17" x14ac:dyDescent="0.3">
      <c r="B6965" t="s">
        <v>1612</v>
      </c>
      <c r="C6965" t="s">
        <v>2479</v>
      </c>
      <c r="D6965" t="s">
        <v>2472</v>
      </c>
      <c r="E6965">
        <v>-71.055909</v>
      </c>
      <c r="F6965">
        <v>42.282110000000003</v>
      </c>
      <c r="G6965" t="s">
        <v>783</v>
      </c>
      <c r="H6965" s="5">
        <v>1</v>
      </c>
      <c r="I6965" t="s">
        <v>2477</v>
      </c>
      <c r="J6965" s="5">
        <f>VLOOKUP(I6965*1,Crosswalks!$L$3:$M$227,2,FALSE)</f>
        <v>3</v>
      </c>
      <c r="K6965" s="5">
        <f>IF(G6965="Corner",INDEX(Crosswalks!$C$4:$J$16,MATCH(H6965,Crosswalks!$C$4:$C$16,0),J6965+1),"N/A, D2D")</f>
        <v>0.4</v>
      </c>
      <c r="L6965" t="s">
        <v>6026</v>
      </c>
      <c r="M6965" t="s">
        <v>836</v>
      </c>
      <c r="N6965" t="s">
        <v>961</v>
      </c>
      <c r="O6965" t="s">
        <v>1527</v>
      </c>
      <c r="P6965">
        <v>-71.062848299999999</v>
      </c>
      <c r="Q6965">
        <v>42.3217541</v>
      </c>
    </row>
    <row r="6966" spans="2:17" x14ac:dyDescent="0.3">
      <c r="B6966" t="s">
        <v>1042</v>
      </c>
      <c r="C6966" t="s">
        <v>2510</v>
      </c>
      <c r="D6966" t="s">
        <v>2472</v>
      </c>
      <c r="E6966">
        <v>-71.071719999999999</v>
      </c>
      <c r="F6966">
        <v>42.280949999999997</v>
      </c>
      <c r="G6966" t="s">
        <v>783</v>
      </c>
      <c r="H6966" s="5">
        <v>6</v>
      </c>
      <c r="I6966" t="s">
        <v>2566</v>
      </c>
      <c r="J6966" s="5">
        <f>VLOOKUP(I6966*1,Crosswalks!$L$3:$M$227,2,FALSE)</f>
        <v>5</v>
      </c>
      <c r="K6966" s="5">
        <f>IF(G6966="Corner",INDEX(Crosswalks!$C$4:$J$16,MATCH(H6966,Crosswalks!$C$4:$C$16,0),J6966+1),"N/A, D2D")</f>
        <v>0.5</v>
      </c>
      <c r="L6966" t="s">
        <v>6026</v>
      </c>
      <c r="M6966" t="s">
        <v>836</v>
      </c>
      <c r="N6966" t="s">
        <v>961</v>
      </c>
      <c r="O6966" t="s">
        <v>1527</v>
      </c>
      <c r="P6966">
        <v>-71.062848299999999</v>
      </c>
      <c r="Q6966">
        <v>42.3217541</v>
      </c>
    </row>
    <row r="6967" spans="2:17" x14ac:dyDescent="0.3">
      <c r="B6967" t="s">
        <v>892</v>
      </c>
      <c r="C6967" t="s">
        <v>2656</v>
      </c>
      <c r="D6967" t="s">
        <v>2472</v>
      </c>
      <c r="E6967">
        <v>-71.075879999999998</v>
      </c>
      <c r="F6967">
        <v>42.297220000000003</v>
      </c>
      <c r="G6967" t="s">
        <v>783</v>
      </c>
      <c r="H6967" s="5">
        <v>6</v>
      </c>
      <c r="I6967" t="s">
        <v>1139</v>
      </c>
      <c r="J6967" s="5">
        <f>VLOOKUP(I6967*1,Crosswalks!$L$3:$M$227,2,FALSE)</f>
        <v>6</v>
      </c>
      <c r="K6967" s="5">
        <f>IF(G6967="Corner",INDEX(Crosswalks!$C$4:$J$16,MATCH(H6967,Crosswalks!$C$4:$C$16,0),J6967+1),"N/A, D2D")</f>
        <v>0.4</v>
      </c>
      <c r="L6967" t="s">
        <v>6026</v>
      </c>
      <c r="M6967" t="s">
        <v>836</v>
      </c>
      <c r="N6967" t="s">
        <v>961</v>
      </c>
      <c r="O6967" t="s">
        <v>1527</v>
      </c>
      <c r="P6967">
        <v>-71.062848299999999</v>
      </c>
      <c r="Q6967">
        <v>42.3217541</v>
      </c>
    </row>
    <row r="6968" spans="2:17" x14ac:dyDescent="0.3">
      <c r="B6968" t="s">
        <v>3014</v>
      </c>
      <c r="C6968" t="s">
        <v>2498</v>
      </c>
      <c r="D6968" t="s">
        <v>2472</v>
      </c>
      <c r="E6968">
        <v>-71.075230000000005</v>
      </c>
      <c r="F6968">
        <v>42.294820000000001</v>
      </c>
      <c r="G6968" t="s">
        <v>783</v>
      </c>
      <c r="H6968" s="5" t="s">
        <v>785</v>
      </c>
      <c r="I6968" t="s">
        <v>2499</v>
      </c>
      <c r="J6968" s="5">
        <f>VLOOKUP(I6968*1,Crosswalks!$L$3:$M$227,2,FALSE)</f>
        <v>7</v>
      </c>
      <c r="K6968" s="5">
        <f>IF(G6968="Corner",INDEX(Crosswalks!$C$4:$J$16,MATCH(H6968,Crosswalks!$C$4:$C$16,0),J6968+1),"N/A, D2D")</f>
        <v>0.2</v>
      </c>
      <c r="L6968" t="s">
        <v>6026</v>
      </c>
      <c r="M6968" t="s">
        <v>836</v>
      </c>
      <c r="N6968" t="s">
        <v>961</v>
      </c>
      <c r="O6968" t="s">
        <v>1527</v>
      </c>
      <c r="P6968">
        <v>-71.062848299999999</v>
      </c>
      <c r="Q6968">
        <v>42.3217541</v>
      </c>
    </row>
    <row r="6969" spans="2:17" x14ac:dyDescent="0.3">
      <c r="B6969" t="s">
        <v>862</v>
      </c>
      <c r="C6969" t="s">
        <v>2898</v>
      </c>
      <c r="D6969" t="s">
        <v>2472</v>
      </c>
      <c r="E6969">
        <v>-71.064809999999994</v>
      </c>
      <c r="F6969">
        <v>42.274039999999999</v>
      </c>
      <c r="G6969" t="s">
        <v>783</v>
      </c>
      <c r="H6969" s="5">
        <v>2</v>
      </c>
      <c r="I6969" t="s">
        <v>2480</v>
      </c>
      <c r="J6969" s="5">
        <f>VLOOKUP(I6969*1,Crosswalks!$L$3:$M$227,2,FALSE)</f>
        <v>4</v>
      </c>
      <c r="K6969" s="5">
        <f>IF(G6969="Corner",INDEX(Crosswalks!$C$4:$J$16,MATCH(H6969,Crosswalks!$C$4:$C$16,0),J6969+1),"N/A, D2D")</f>
        <v>0.4</v>
      </c>
      <c r="L6969" t="s">
        <v>6026</v>
      </c>
      <c r="M6969" t="s">
        <v>836</v>
      </c>
      <c r="N6969" t="s">
        <v>961</v>
      </c>
      <c r="O6969" t="s">
        <v>1527</v>
      </c>
      <c r="P6969">
        <v>-71.062848299999999</v>
      </c>
      <c r="Q6969">
        <v>42.3217541</v>
      </c>
    </row>
    <row r="6970" spans="2:17" x14ac:dyDescent="0.3">
      <c r="B6970" t="s">
        <v>1039</v>
      </c>
      <c r="C6970" t="s">
        <v>2689</v>
      </c>
      <c r="D6970" t="s">
        <v>2472</v>
      </c>
      <c r="E6970">
        <v>-71.072469999999996</v>
      </c>
      <c r="F6970">
        <v>42.282470000000004</v>
      </c>
      <c r="G6970" t="s">
        <v>783</v>
      </c>
      <c r="H6970" s="5">
        <v>4</v>
      </c>
      <c r="I6970" t="s">
        <v>2566</v>
      </c>
      <c r="J6970" s="5">
        <f>VLOOKUP(I6970*1,Crosswalks!$L$3:$M$227,2,FALSE)</f>
        <v>5</v>
      </c>
      <c r="K6970" s="5">
        <f>IF(G6970="Corner",INDEX(Crosswalks!$C$4:$J$16,MATCH(H6970,Crosswalks!$C$4:$C$16,0),J6970+1),"N/A, D2D")</f>
        <v>0.5</v>
      </c>
      <c r="L6970" t="s">
        <v>6026</v>
      </c>
      <c r="M6970" t="s">
        <v>836</v>
      </c>
      <c r="N6970" t="s">
        <v>961</v>
      </c>
      <c r="O6970" t="s">
        <v>1527</v>
      </c>
      <c r="P6970">
        <v>-71.062848299999999</v>
      </c>
      <c r="Q6970">
        <v>42.3217541</v>
      </c>
    </row>
    <row r="6971" spans="2:17" x14ac:dyDescent="0.3">
      <c r="B6971" t="s">
        <v>911</v>
      </c>
      <c r="C6971" t="s">
        <v>1222</v>
      </c>
      <c r="D6971" t="s">
        <v>2472</v>
      </c>
      <c r="E6971">
        <v>-71.075249999999997</v>
      </c>
      <c r="F6971">
        <v>42.298679999999997</v>
      </c>
      <c r="G6971" t="s">
        <v>783</v>
      </c>
      <c r="H6971" s="5">
        <v>2</v>
      </c>
      <c r="I6971" t="s">
        <v>1139</v>
      </c>
      <c r="J6971" s="5">
        <f>VLOOKUP(I6971*1,Crosswalks!$L$3:$M$227,2,FALSE)</f>
        <v>6</v>
      </c>
      <c r="K6971" s="5">
        <f>IF(G6971="Corner",INDEX(Crosswalks!$C$4:$J$16,MATCH(H6971,Crosswalks!$C$4:$C$16,0),J6971+1),"N/A, D2D")</f>
        <v>0.3</v>
      </c>
      <c r="L6971" t="s">
        <v>6026</v>
      </c>
      <c r="M6971" t="s">
        <v>836</v>
      </c>
      <c r="N6971" t="s">
        <v>961</v>
      </c>
      <c r="O6971" t="s">
        <v>1527</v>
      </c>
      <c r="P6971">
        <v>-71.062848299999999</v>
      </c>
      <c r="Q6971">
        <v>42.3217541</v>
      </c>
    </row>
    <row r="6972" spans="2:17" x14ac:dyDescent="0.3">
      <c r="B6972" t="s">
        <v>960</v>
      </c>
      <c r="C6972" t="s">
        <v>2664</v>
      </c>
      <c r="D6972" t="s">
        <v>2472</v>
      </c>
      <c r="E6972">
        <v>-71.072640000000007</v>
      </c>
      <c r="F6972">
        <v>42.288429999999998</v>
      </c>
      <c r="G6972" t="s">
        <v>783</v>
      </c>
      <c r="H6972" s="5" t="s">
        <v>785</v>
      </c>
      <c r="I6972" t="s">
        <v>2527</v>
      </c>
      <c r="J6972" s="5">
        <f>VLOOKUP(I6972*1,Crosswalks!$L$3:$M$227,2,FALSE)</f>
        <v>6</v>
      </c>
      <c r="K6972" s="5">
        <f>IF(G6972="Corner",INDEX(Crosswalks!$C$4:$J$16,MATCH(H6972,Crosswalks!$C$4:$C$16,0),J6972+1),"N/A, D2D")</f>
        <v>0.2</v>
      </c>
      <c r="L6972" t="s">
        <v>6026</v>
      </c>
      <c r="M6972" t="s">
        <v>836</v>
      </c>
      <c r="N6972" t="s">
        <v>961</v>
      </c>
      <c r="O6972" t="s">
        <v>1527</v>
      </c>
      <c r="P6972">
        <v>-71.062848299999999</v>
      </c>
      <c r="Q6972">
        <v>42.3217541</v>
      </c>
    </row>
    <row r="6973" spans="2:17" x14ac:dyDescent="0.3">
      <c r="B6973" t="s">
        <v>931</v>
      </c>
      <c r="C6973" t="s">
        <v>2654</v>
      </c>
      <c r="D6973" t="s">
        <v>2472</v>
      </c>
      <c r="E6973">
        <v>-71.072509999999994</v>
      </c>
      <c r="F6973">
        <v>42.283470000000001</v>
      </c>
      <c r="G6973" t="s">
        <v>783</v>
      </c>
      <c r="H6973" s="5">
        <v>1</v>
      </c>
      <c r="I6973" t="s">
        <v>2566</v>
      </c>
      <c r="J6973" s="5">
        <f>VLOOKUP(I6973*1,Crosswalks!$L$3:$M$227,2,FALSE)</f>
        <v>5</v>
      </c>
      <c r="K6973" s="5">
        <f>IF(G6973="Corner",INDEX(Crosswalks!$C$4:$J$16,MATCH(H6973,Crosswalks!$C$4:$C$16,0),J6973+1),"N/A, D2D")</f>
        <v>0.4</v>
      </c>
      <c r="L6973" t="s">
        <v>6026</v>
      </c>
      <c r="M6973" t="s">
        <v>836</v>
      </c>
      <c r="N6973" t="s">
        <v>961</v>
      </c>
      <c r="O6973" t="s">
        <v>1527</v>
      </c>
      <c r="P6973">
        <v>-71.062848299999999</v>
      </c>
      <c r="Q6973">
        <v>42.3217541</v>
      </c>
    </row>
    <row r="6974" spans="2:17" x14ac:dyDescent="0.3">
      <c r="B6974" t="s">
        <v>1190</v>
      </c>
      <c r="C6974" t="s">
        <v>2500</v>
      </c>
      <c r="D6974" t="s">
        <v>2472</v>
      </c>
      <c r="E6974">
        <v>-71.056190000000001</v>
      </c>
      <c r="F6974">
        <v>42.2804</v>
      </c>
      <c r="G6974" t="s">
        <v>783</v>
      </c>
      <c r="H6974" s="5">
        <v>1</v>
      </c>
      <c r="I6974" t="s">
        <v>2477</v>
      </c>
      <c r="J6974" s="5">
        <f>VLOOKUP(I6974*1,Crosswalks!$L$3:$M$227,2,FALSE)</f>
        <v>3</v>
      </c>
      <c r="K6974" s="5">
        <f>IF(G6974="Corner",INDEX(Crosswalks!$C$4:$J$16,MATCH(H6974,Crosswalks!$C$4:$C$16,0),J6974+1),"N/A, D2D")</f>
        <v>0.4</v>
      </c>
      <c r="L6974" t="s">
        <v>6026</v>
      </c>
      <c r="M6974" t="s">
        <v>836</v>
      </c>
      <c r="N6974" t="s">
        <v>961</v>
      </c>
      <c r="O6974" t="s">
        <v>1527</v>
      </c>
      <c r="P6974">
        <v>-71.062848299999999</v>
      </c>
      <c r="Q6974">
        <v>42.3217541</v>
      </c>
    </row>
    <row r="6975" spans="2:17" x14ac:dyDescent="0.3">
      <c r="B6975" t="s">
        <v>1290</v>
      </c>
      <c r="C6975" t="s">
        <v>2765</v>
      </c>
      <c r="D6975" t="s">
        <v>2472</v>
      </c>
      <c r="E6975">
        <v>-71.074590000000001</v>
      </c>
      <c r="F6975">
        <v>42.292619999999999</v>
      </c>
      <c r="G6975" t="s">
        <v>783</v>
      </c>
      <c r="H6975" s="5">
        <v>2</v>
      </c>
      <c r="I6975" t="s">
        <v>2499</v>
      </c>
      <c r="J6975" s="5">
        <f>VLOOKUP(I6975*1,Crosswalks!$L$3:$M$227,2,FALSE)</f>
        <v>7</v>
      </c>
      <c r="K6975" s="5">
        <f>IF(G6975="Corner",INDEX(Crosswalks!$C$4:$J$16,MATCH(H6975,Crosswalks!$C$4:$C$16,0),J6975+1),"N/A, D2D")</f>
        <v>0.3</v>
      </c>
      <c r="L6975" t="s">
        <v>6026</v>
      </c>
      <c r="M6975" t="s">
        <v>836</v>
      </c>
      <c r="N6975" t="s">
        <v>961</v>
      </c>
      <c r="O6975" t="s">
        <v>1527</v>
      </c>
      <c r="P6975">
        <v>-71.062848299999999</v>
      </c>
      <c r="Q6975">
        <v>42.3217541</v>
      </c>
    </row>
    <row r="6976" spans="2:17" x14ac:dyDescent="0.3">
      <c r="B6976" t="s">
        <v>3015</v>
      </c>
      <c r="C6976" t="s">
        <v>1075</v>
      </c>
      <c r="D6976" t="s">
        <v>2472</v>
      </c>
      <c r="E6976">
        <v>-71.069770000000005</v>
      </c>
      <c r="F6976">
        <v>42.279620000000001</v>
      </c>
      <c r="G6976" t="s">
        <v>783</v>
      </c>
      <c r="H6976" s="5">
        <v>5</v>
      </c>
      <c r="I6976" t="s">
        <v>2566</v>
      </c>
      <c r="J6976" s="5">
        <f>VLOOKUP(I6976*1,Crosswalks!$L$3:$M$227,2,FALSE)</f>
        <v>5</v>
      </c>
      <c r="K6976" s="5">
        <f>IF(G6976="Corner",INDEX(Crosswalks!$C$4:$J$16,MATCH(H6976,Crosswalks!$C$4:$C$16,0),J6976+1),"N/A, D2D")</f>
        <v>0.5</v>
      </c>
      <c r="L6976" t="s">
        <v>6026</v>
      </c>
      <c r="M6976" t="s">
        <v>836</v>
      </c>
      <c r="N6976" t="s">
        <v>961</v>
      </c>
      <c r="O6976" t="s">
        <v>1527</v>
      </c>
      <c r="P6976">
        <v>-71.062848299999999</v>
      </c>
      <c r="Q6976">
        <v>42.3217541</v>
      </c>
    </row>
    <row r="6977" spans="2:17" x14ac:dyDescent="0.3">
      <c r="B6977" t="s">
        <v>1644</v>
      </c>
      <c r="C6977" t="s">
        <v>2693</v>
      </c>
      <c r="D6977" t="s">
        <v>2472</v>
      </c>
      <c r="E6977">
        <v>-71.076369999999997</v>
      </c>
      <c r="F6977">
        <v>42.294060000000002</v>
      </c>
      <c r="G6977" t="s">
        <v>783</v>
      </c>
      <c r="H6977" s="5">
        <v>4</v>
      </c>
      <c r="I6977" t="s">
        <v>2499</v>
      </c>
      <c r="J6977" s="5">
        <f>VLOOKUP(I6977*1,Crosswalks!$L$3:$M$227,2,FALSE)</f>
        <v>7</v>
      </c>
      <c r="K6977" s="5">
        <f>IF(G6977="Corner",INDEX(Crosswalks!$C$4:$J$16,MATCH(H6977,Crosswalks!$C$4:$C$16,0),J6977+1),"N/A, D2D")</f>
        <v>0.3</v>
      </c>
      <c r="L6977" t="s">
        <v>6026</v>
      </c>
      <c r="M6977" t="s">
        <v>836</v>
      </c>
      <c r="N6977" t="s">
        <v>961</v>
      </c>
      <c r="O6977" t="s">
        <v>1527</v>
      </c>
      <c r="P6977">
        <v>-71.062848299999999</v>
      </c>
      <c r="Q6977">
        <v>42.3217541</v>
      </c>
    </row>
    <row r="6978" spans="2:17" x14ac:dyDescent="0.3">
      <c r="B6978" t="s">
        <v>1246</v>
      </c>
      <c r="C6978" t="s">
        <v>2711</v>
      </c>
      <c r="D6978" t="s">
        <v>2472</v>
      </c>
      <c r="E6978">
        <v>-71.074315999999996</v>
      </c>
      <c r="F6978">
        <v>42.292997999999997</v>
      </c>
      <c r="G6978" t="s">
        <v>783</v>
      </c>
      <c r="H6978" s="5">
        <v>2</v>
      </c>
      <c r="I6978" t="s">
        <v>2499</v>
      </c>
      <c r="J6978" s="5">
        <f>VLOOKUP(I6978*1,Crosswalks!$L$3:$M$227,2,FALSE)</f>
        <v>7</v>
      </c>
      <c r="K6978" s="5">
        <f>IF(G6978="Corner",INDEX(Crosswalks!$C$4:$J$16,MATCH(H6978,Crosswalks!$C$4:$C$16,0),J6978+1),"N/A, D2D")</f>
        <v>0.3</v>
      </c>
      <c r="L6978" t="s">
        <v>6026</v>
      </c>
      <c r="M6978" t="s">
        <v>836</v>
      </c>
      <c r="N6978" t="s">
        <v>961</v>
      </c>
      <c r="O6978" t="s">
        <v>1527</v>
      </c>
      <c r="P6978">
        <v>-71.062848299999999</v>
      </c>
      <c r="Q6978">
        <v>42.3217541</v>
      </c>
    </row>
    <row r="6979" spans="2:17" x14ac:dyDescent="0.3">
      <c r="B6979" t="s">
        <v>811</v>
      </c>
      <c r="C6979" t="s">
        <v>2745</v>
      </c>
      <c r="D6979" t="s">
        <v>2472</v>
      </c>
      <c r="E6979">
        <v>-71.074529999999996</v>
      </c>
      <c r="F6979">
        <v>42.294600000000003</v>
      </c>
      <c r="G6979" t="s">
        <v>783</v>
      </c>
      <c r="H6979" s="5">
        <v>2</v>
      </c>
      <c r="I6979" t="s">
        <v>2499</v>
      </c>
      <c r="J6979" s="5">
        <f>VLOOKUP(I6979*1,Crosswalks!$L$3:$M$227,2,FALSE)</f>
        <v>7</v>
      </c>
      <c r="K6979" s="5">
        <f>IF(G6979="Corner",INDEX(Crosswalks!$C$4:$J$16,MATCH(H6979,Crosswalks!$C$4:$C$16,0),J6979+1),"N/A, D2D")</f>
        <v>0.3</v>
      </c>
      <c r="L6979" t="s">
        <v>6026</v>
      </c>
      <c r="M6979" t="s">
        <v>836</v>
      </c>
      <c r="N6979" t="s">
        <v>961</v>
      </c>
      <c r="O6979" t="s">
        <v>1527</v>
      </c>
      <c r="P6979">
        <v>-71.062848299999999</v>
      </c>
      <c r="Q6979">
        <v>42.3217541</v>
      </c>
    </row>
    <row r="6980" spans="2:17" x14ac:dyDescent="0.3">
      <c r="B6980" t="s">
        <v>898</v>
      </c>
      <c r="C6980" t="s">
        <v>3016</v>
      </c>
      <c r="D6980" t="s">
        <v>2472</v>
      </c>
      <c r="E6980">
        <v>-71.060980000000001</v>
      </c>
      <c r="F6980">
        <v>42.277340000000002</v>
      </c>
      <c r="G6980" t="s">
        <v>783</v>
      </c>
      <c r="H6980" s="5">
        <v>1</v>
      </c>
      <c r="I6980" t="s">
        <v>2480</v>
      </c>
      <c r="J6980" s="5">
        <f>VLOOKUP(I6980*1,Crosswalks!$L$3:$M$227,2,FALSE)</f>
        <v>4</v>
      </c>
      <c r="K6980" s="5">
        <f>IF(G6980="Corner",INDEX(Crosswalks!$C$4:$J$16,MATCH(H6980,Crosswalks!$C$4:$C$16,0),J6980+1),"N/A, D2D")</f>
        <v>0.4</v>
      </c>
      <c r="L6980" t="s">
        <v>6026</v>
      </c>
      <c r="M6980" t="s">
        <v>836</v>
      </c>
      <c r="N6980" t="s">
        <v>961</v>
      </c>
      <c r="O6980" t="s">
        <v>1527</v>
      </c>
      <c r="P6980">
        <v>-71.062848299999999</v>
      </c>
      <c r="Q6980">
        <v>42.3217541</v>
      </c>
    </row>
    <row r="6981" spans="2:17" x14ac:dyDescent="0.3">
      <c r="B6981" t="s">
        <v>990</v>
      </c>
      <c r="C6981" t="s">
        <v>2557</v>
      </c>
      <c r="D6981" t="s">
        <v>2472</v>
      </c>
      <c r="E6981">
        <v>-71.064689999999999</v>
      </c>
      <c r="F6981">
        <v>42.274830000000001</v>
      </c>
      <c r="G6981" t="s">
        <v>783</v>
      </c>
      <c r="H6981" s="5" t="s">
        <v>785</v>
      </c>
      <c r="I6981" t="s">
        <v>2480</v>
      </c>
      <c r="J6981" s="5">
        <f>VLOOKUP(I6981*1,Crosswalks!$L$3:$M$227,2,FALSE)</f>
        <v>4</v>
      </c>
      <c r="K6981" s="5">
        <f>IF(G6981="Corner",INDEX(Crosswalks!$C$4:$J$16,MATCH(H6981,Crosswalks!$C$4:$C$16,0),J6981+1),"N/A, D2D")</f>
        <v>0.3</v>
      </c>
      <c r="L6981" t="s">
        <v>6026</v>
      </c>
      <c r="M6981" t="s">
        <v>836</v>
      </c>
      <c r="N6981" t="s">
        <v>961</v>
      </c>
      <c r="O6981" t="s">
        <v>1527</v>
      </c>
      <c r="P6981">
        <v>-71.062848299999999</v>
      </c>
      <c r="Q6981">
        <v>42.3217541</v>
      </c>
    </row>
    <row r="6982" spans="2:17" x14ac:dyDescent="0.3">
      <c r="B6982" t="s">
        <v>1600</v>
      </c>
      <c r="C6982" t="s">
        <v>2668</v>
      </c>
      <c r="D6982" t="s">
        <v>2472</v>
      </c>
      <c r="E6982">
        <v>-71.073800000000006</v>
      </c>
      <c r="F6982">
        <v>42.292059999999999</v>
      </c>
      <c r="G6982" t="s">
        <v>783</v>
      </c>
      <c r="H6982" s="5">
        <v>4</v>
      </c>
      <c r="I6982" t="s">
        <v>2499</v>
      </c>
      <c r="J6982" s="5">
        <f>VLOOKUP(I6982*1,Crosswalks!$L$3:$M$227,2,FALSE)</f>
        <v>7</v>
      </c>
      <c r="K6982" s="5">
        <f>IF(G6982="Corner",INDEX(Crosswalks!$C$4:$J$16,MATCH(H6982,Crosswalks!$C$4:$C$16,0),J6982+1),"N/A, D2D")</f>
        <v>0.3</v>
      </c>
      <c r="L6982" t="s">
        <v>6026</v>
      </c>
      <c r="M6982" t="s">
        <v>836</v>
      </c>
      <c r="N6982" t="s">
        <v>961</v>
      </c>
      <c r="O6982" t="s">
        <v>1527</v>
      </c>
      <c r="P6982">
        <v>-71.062848299999999</v>
      </c>
      <c r="Q6982">
        <v>42.3217541</v>
      </c>
    </row>
    <row r="6983" spans="2:17" x14ac:dyDescent="0.3">
      <c r="B6983" t="s">
        <v>1245</v>
      </c>
      <c r="C6983" t="s">
        <v>2479</v>
      </c>
      <c r="D6983" t="s">
        <v>2472</v>
      </c>
      <c r="E6983">
        <v>-71.054632999999995</v>
      </c>
      <c r="F6983">
        <v>42.278889999999997</v>
      </c>
      <c r="G6983" t="s">
        <v>783</v>
      </c>
      <c r="H6983" s="5">
        <v>4</v>
      </c>
      <c r="I6983" t="s">
        <v>2480</v>
      </c>
      <c r="J6983" s="5">
        <f>VLOOKUP(I6983*1,Crosswalks!$L$3:$M$227,2,FALSE)</f>
        <v>4</v>
      </c>
      <c r="K6983" s="5">
        <f>IF(G6983="Corner",INDEX(Crosswalks!$C$4:$J$16,MATCH(H6983,Crosswalks!$C$4:$C$16,0),J6983+1),"N/A, D2D")</f>
        <v>0.5</v>
      </c>
      <c r="L6983" t="s">
        <v>6026</v>
      </c>
      <c r="M6983" t="s">
        <v>836</v>
      </c>
      <c r="N6983" t="s">
        <v>961</v>
      </c>
      <c r="O6983" t="s">
        <v>1527</v>
      </c>
      <c r="P6983">
        <v>-71.062848299999999</v>
      </c>
      <c r="Q6983">
        <v>42.3217541</v>
      </c>
    </row>
    <row r="6984" spans="2:17" x14ac:dyDescent="0.3">
      <c r="B6984" t="s">
        <v>872</v>
      </c>
      <c r="C6984" t="s">
        <v>2878</v>
      </c>
      <c r="D6984" t="s">
        <v>2472</v>
      </c>
      <c r="E6984">
        <v>-71.073065999999997</v>
      </c>
      <c r="F6984">
        <v>42.288597000000003</v>
      </c>
      <c r="G6984" t="s">
        <v>783</v>
      </c>
      <c r="H6984" s="5">
        <v>1</v>
      </c>
      <c r="I6984" t="s">
        <v>2527</v>
      </c>
      <c r="J6984" s="5">
        <f>VLOOKUP(I6984*1,Crosswalks!$L$3:$M$227,2,FALSE)</f>
        <v>6</v>
      </c>
      <c r="K6984" s="5">
        <f>IF(G6984="Corner",INDEX(Crosswalks!$C$4:$J$16,MATCH(H6984,Crosswalks!$C$4:$C$16,0),J6984+1),"N/A, D2D")</f>
        <v>0.2</v>
      </c>
      <c r="L6984" t="s">
        <v>6026</v>
      </c>
      <c r="M6984" t="s">
        <v>836</v>
      </c>
      <c r="N6984" t="s">
        <v>961</v>
      </c>
      <c r="O6984" t="s">
        <v>1527</v>
      </c>
      <c r="P6984">
        <v>-71.062848299999999</v>
      </c>
      <c r="Q6984">
        <v>42.3217541</v>
      </c>
    </row>
    <row r="6985" spans="2:17" x14ac:dyDescent="0.3">
      <c r="B6985" t="s">
        <v>2468</v>
      </c>
      <c r="C6985" t="s">
        <v>2544</v>
      </c>
      <c r="D6985" t="s">
        <v>2472</v>
      </c>
      <c r="E6985">
        <v>-71.0745</v>
      </c>
      <c r="F6985">
        <v>42.290779999999998</v>
      </c>
      <c r="G6985" t="s">
        <v>783</v>
      </c>
      <c r="H6985" s="5" t="s">
        <v>785</v>
      </c>
      <c r="I6985" t="s">
        <v>2527</v>
      </c>
      <c r="J6985" s="5">
        <f>VLOOKUP(I6985*1,Crosswalks!$L$3:$M$227,2,FALSE)</f>
        <v>6</v>
      </c>
      <c r="K6985" s="5">
        <f>IF(G6985="Corner",INDEX(Crosswalks!$C$4:$J$16,MATCH(H6985,Crosswalks!$C$4:$C$16,0),J6985+1),"N/A, D2D")</f>
        <v>0.2</v>
      </c>
      <c r="L6985" t="s">
        <v>6026</v>
      </c>
      <c r="M6985" t="s">
        <v>836</v>
      </c>
      <c r="N6985" t="s">
        <v>961</v>
      </c>
      <c r="O6985" t="s">
        <v>1527</v>
      </c>
      <c r="P6985">
        <v>-71.062848299999999</v>
      </c>
      <c r="Q6985">
        <v>42.3217541</v>
      </c>
    </row>
    <row r="6986" spans="2:17" x14ac:dyDescent="0.3">
      <c r="B6986" t="s">
        <v>3017</v>
      </c>
      <c r="C6986" t="s">
        <v>2493</v>
      </c>
      <c r="D6986" t="s">
        <v>2472</v>
      </c>
      <c r="E6986">
        <v>-71.072969000000001</v>
      </c>
      <c r="F6986">
        <v>42.289617</v>
      </c>
      <c r="G6986" t="s">
        <v>783</v>
      </c>
      <c r="H6986" s="5">
        <v>6</v>
      </c>
      <c r="I6986" t="s">
        <v>2527</v>
      </c>
      <c r="J6986" s="5">
        <f>VLOOKUP(I6986*1,Crosswalks!$L$3:$M$227,2,FALSE)</f>
        <v>6</v>
      </c>
      <c r="K6986" s="5">
        <f>IF(G6986="Corner",INDEX(Crosswalks!$C$4:$J$16,MATCH(H6986,Crosswalks!$C$4:$C$16,0),J6986+1),"N/A, D2D")</f>
        <v>0.4</v>
      </c>
      <c r="L6986" t="s">
        <v>6026</v>
      </c>
      <c r="M6986" t="s">
        <v>836</v>
      </c>
      <c r="N6986" t="s">
        <v>961</v>
      </c>
      <c r="O6986" t="s">
        <v>1527</v>
      </c>
      <c r="P6986">
        <v>-71.062848299999999</v>
      </c>
      <c r="Q6986">
        <v>42.3217541</v>
      </c>
    </row>
    <row r="6987" spans="2:17" x14ac:dyDescent="0.3">
      <c r="B6987" t="s">
        <v>1157</v>
      </c>
      <c r="C6987" t="s">
        <v>2693</v>
      </c>
      <c r="D6987" t="s">
        <v>2472</v>
      </c>
      <c r="E6987">
        <v>-71.076059999999998</v>
      </c>
      <c r="F6987">
        <v>42.294310000000003</v>
      </c>
      <c r="G6987" t="s">
        <v>783</v>
      </c>
      <c r="H6987" s="5">
        <v>4</v>
      </c>
      <c r="I6987" t="s">
        <v>2499</v>
      </c>
      <c r="J6987" s="5">
        <f>VLOOKUP(I6987*1,Crosswalks!$L$3:$M$227,2,FALSE)</f>
        <v>7</v>
      </c>
      <c r="K6987" s="5">
        <f>IF(G6987="Corner",INDEX(Crosswalks!$C$4:$J$16,MATCH(H6987,Crosswalks!$C$4:$C$16,0),J6987+1),"N/A, D2D")</f>
        <v>0.3</v>
      </c>
      <c r="L6987" t="s">
        <v>6026</v>
      </c>
      <c r="M6987" t="s">
        <v>836</v>
      </c>
      <c r="N6987" t="s">
        <v>961</v>
      </c>
      <c r="O6987" t="s">
        <v>1527</v>
      </c>
      <c r="P6987">
        <v>-71.062848299999999</v>
      </c>
      <c r="Q6987">
        <v>42.3217541</v>
      </c>
    </row>
    <row r="6988" spans="2:17" x14ac:dyDescent="0.3">
      <c r="B6988" t="s">
        <v>872</v>
      </c>
      <c r="C6988" t="s">
        <v>2878</v>
      </c>
      <c r="D6988" t="s">
        <v>2472</v>
      </c>
      <c r="E6988">
        <v>-71.073065999999997</v>
      </c>
      <c r="F6988">
        <v>42.288597000000003</v>
      </c>
      <c r="G6988" t="s">
        <v>783</v>
      </c>
      <c r="H6988" s="5" t="s">
        <v>785</v>
      </c>
      <c r="I6988" t="s">
        <v>2527</v>
      </c>
      <c r="J6988" s="5">
        <f>VLOOKUP(I6988*1,Crosswalks!$L$3:$M$227,2,FALSE)</f>
        <v>6</v>
      </c>
      <c r="K6988" s="5">
        <f>IF(G6988="Corner",INDEX(Crosswalks!$C$4:$J$16,MATCH(H6988,Crosswalks!$C$4:$C$16,0),J6988+1),"N/A, D2D")</f>
        <v>0.2</v>
      </c>
      <c r="L6988" t="s">
        <v>6026</v>
      </c>
      <c r="M6988" t="s">
        <v>836</v>
      </c>
      <c r="N6988" t="s">
        <v>961</v>
      </c>
      <c r="O6988" t="s">
        <v>1527</v>
      </c>
      <c r="P6988">
        <v>-71.062848299999999</v>
      </c>
      <c r="Q6988">
        <v>42.3217541</v>
      </c>
    </row>
    <row r="6989" spans="2:17" x14ac:dyDescent="0.3">
      <c r="B6989" t="s">
        <v>3018</v>
      </c>
      <c r="C6989" t="s">
        <v>2122</v>
      </c>
      <c r="D6989" t="s">
        <v>2472</v>
      </c>
      <c r="E6989">
        <v>-71.066760000000002</v>
      </c>
      <c r="F6989">
        <v>42.277799999999999</v>
      </c>
      <c r="G6989" t="s">
        <v>783</v>
      </c>
      <c r="H6989" s="5" t="s">
        <v>785</v>
      </c>
      <c r="I6989" t="s">
        <v>2532</v>
      </c>
      <c r="J6989" s="5">
        <f>VLOOKUP(I6989*1,Crosswalks!$L$3:$M$227,2,FALSE)</f>
        <v>5</v>
      </c>
      <c r="K6989" s="5">
        <f>IF(G6989="Corner",INDEX(Crosswalks!$C$4:$J$16,MATCH(H6989,Crosswalks!$C$4:$C$16,0),J6989+1),"N/A, D2D")</f>
        <v>0.3</v>
      </c>
      <c r="L6989" t="s">
        <v>6026</v>
      </c>
      <c r="M6989" t="s">
        <v>836</v>
      </c>
      <c r="N6989" t="s">
        <v>961</v>
      </c>
      <c r="O6989" t="s">
        <v>1527</v>
      </c>
      <c r="P6989">
        <v>-71.062848299999999</v>
      </c>
      <c r="Q6989">
        <v>42.3217541</v>
      </c>
    </row>
    <row r="6990" spans="2:17" x14ac:dyDescent="0.3">
      <c r="B6990" t="s">
        <v>911</v>
      </c>
      <c r="C6990" t="s">
        <v>2479</v>
      </c>
      <c r="D6990" t="s">
        <v>2472</v>
      </c>
      <c r="E6990">
        <v>-71.055120000000002</v>
      </c>
      <c r="F6990">
        <v>42.28181</v>
      </c>
      <c r="G6990" t="s">
        <v>783</v>
      </c>
      <c r="H6990" s="5">
        <v>4</v>
      </c>
      <c r="I6990" t="s">
        <v>2477</v>
      </c>
      <c r="J6990" s="5">
        <f>VLOOKUP(I6990*1,Crosswalks!$L$3:$M$227,2,FALSE)</f>
        <v>3</v>
      </c>
      <c r="K6990" s="5">
        <f>IF(G6990="Corner",INDEX(Crosswalks!$C$4:$J$16,MATCH(H6990,Crosswalks!$C$4:$C$16,0),J6990+1),"N/A, D2D")</f>
        <v>0.5</v>
      </c>
      <c r="L6990" t="s">
        <v>6026</v>
      </c>
      <c r="M6990" t="s">
        <v>836</v>
      </c>
      <c r="N6990" t="s">
        <v>961</v>
      </c>
      <c r="O6990" t="s">
        <v>1527</v>
      </c>
      <c r="P6990">
        <v>-71.062848299999999</v>
      </c>
      <c r="Q6990">
        <v>42.3217541</v>
      </c>
    </row>
    <row r="6991" spans="2:17" x14ac:dyDescent="0.3">
      <c r="B6991" t="s">
        <v>1376</v>
      </c>
      <c r="C6991" t="s">
        <v>2565</v>
      </c>
      <c r="D6991" t="s">
        <v>2472</v>
      </c>
      <c r="E6991">
        <v>-71.069540000000003</v>
      </c>
      <c r="F6991">
        <v>42.282350000000001</v>
      </c>
      <c r="G6991" t="s">
        <v>784</v>
      </c>
      <c r="H6991" s="5">
        <v>5</v>
      </c>
      <c r="I6991" t="s">
        <v>2566</v>
      </c>
      <c r="J6991" s="5">
        <f>VLOOKUP(I6991*1,Crosswalks!$L$3:$M$227,2,FALSE)</f>
        <v>5</v>
      </c>
      <c r="K6991" s="5" t="str">
        <f>IF(G6991="Corner",INDEX(Crosswalks!$C$4:$J$16,MATCH(H6991,Crosswalks!$C$4:$C$16,0),J6991+1),"N/A, D2D")</f>
        <v>N/A, D2D</v>
      </c>
      <c r="L6991" t="s">
        <v>6026</v>
      </c>
      <c r="M6991" t="s">
        <v>836</v>
      </c>
      <c r="N6991" t="s">
        <v>961</v>
      </c>
      <c r="O6991" t="s">
        <v>1527</v>
      </c>
      <c r="P6991">
        <v>-71.062848299999999</v>
      </c>
      <c r="Q6991">
        <v>42.3217541</v>
      </c>
    </row>
    <row r="6992" spans="2:17" x14ac:dyDescent="0.3">
      <c r="B6992" t="s">
        <v>985</v>
      </c>
      <c r="C6992" t="s">
        <v>2654</v>
      </c>
      <c r="D6992" t="s">
        <v>2472</v>
      </c>
      <c r="E6992">
        <v>-71.072329999999994</v>
      </c>
      <c r="F6992">
        <v>42.283859999999997</v>
      </c>
      <c r="G6992" t="s">
        <v>784</v>
      </c>
      <c r="H6992" s="5" t="s">
        <v>785</v>
      </c>
      <c r="I6992" t="s">
        <v>2566</v>
      </c>
      <c r="J6992" s="5">
        <f>VLOOKUP(I6992*1,Crosswalks!$L$3:$M$227,2,FALSE)</f>
        <v>5</v>
      </c>
      <c r="K6992" s="5" t="str">
        <f>IF(G6992="Corner",INDEX(Crosswalks!$C$4:$J$16,MATCH(H6992,Crosswalks!$C$4:$C$16,0),J6992+1),"N/A, D2D")</f>
        <v>N/A, D2D</v>
      </c>
      <c r="L6992" t="s">
        <v>6026</v>
      </c>
      <c r="M6992" t="s">
        <v>836</v>
      </c>
      <c r="N6992" t="s">
        <v>961</v>
      </c>
      <c r="O6992" t="s">
        <v>1527</v>
      </c>
      <c r="P6992">
        <v>-71.062848299999999</v>
      </c>
      <c r="Q6992">
        <v>42.3217541</v>
      </c>
    </row>
    <row r="6993" spans="2:17" x14ac:dyDescent="0.3">
      <c r="B6993" t="s">
        <v>991</v>
      </c>
      <c r="C6993" t="s">
        <v>2479</v>
      </c>
      <c r="D6993" t="s">
        <v>2472</v>
      </c>
      <c r="E6993">
        <v>-71.055700000000002</v>
      </c>
      <c r="F6993">
        <v>42.281880000000001</v>
      </c>
      <c r="G6993" t="s">
        <v>784</v>
      </c>
      <c r="H6993" s="5">
        <v>6</v>
      </c>
      <c r="I6993" t="s">
        <v>2477</v>
      </c>
      <c r="J6993" s="5">
        <f>VLOOKUP(I6993*1,Crosswalks!$L$3:$M$227,2,FALSE)</f>
        <v>3</v>
      </c>
      <c r="K6993" s="5" t="str">
        <f>IF(G6993="Corner",INDEX(Crosswalks!$C$4:$J$16,MATCH(H6993,Crosswalks!$C$4:$C$16,0),J6993+1),"N/A, D2D")</f>
        <v>N/A, D2D</v>
      </c>
      <c r="L6993" t="s">
        <v>6026</v>
      </c>
      <c r="M6993" t="s">
        <v>836</v>
      </c>
      <c r="N6993" t="s">
        <v>961</v>
      </c>
      <c r="O6993" t="s">
        <v>1527</v>
      </c>
      <c r="P6993">
        <v>-71.062848299999999</v>
      </c>
      <c r="Q6993">
        <v>42.3217541</v>
      </c>
    </row>
    <row r="6994" spans="2:17" x14ac:dyDescent="0.3">
      <c r="B6994" t="s">
        <v>975</v>
      </c>
      <c r="C6994" t="s">
        <v>2476</v>
      </c>
      <c r="D6994" t="s">
        <v>2472</v>
      </c>
      <c r="E6994">
        <v>-71.052239999999998</v>
      </c>
      <c r="F6994">
        <v>42.282380000000003</v>
      </c>
      <c r="G6994" t="s">
        <v>784</v>
      </c>
      <c r="H6994" s="5">
        <v>6</v>
      </c>
      <c r="I6994" t="s">
        <v>2477</v>
      </c>
      <c r="J6994" s="5">
        <f>VLOOKUP(I6994*1,Crosswalks!$L$3:$M$227,2,FALSE)</f>
        <v>3</v>
      </c>
      <c r="K6994" s="5" t="str">
        <f>IF(G6994="Corner",INDEX(Crosswalks!$C$4:$J$16,MATCH(H6994,Crosswalks!$C$4:$C$16,0),J6994+1),"N/A, D2D")</f>
        <v>N/A, D2D</v>
      </c>
      <c r="L6994" t="s">
        <v>6026</v>
      </c>
      <c r="M6994" t="s">
        <v>836</v>
      </c>
      <c r="N6994" t="s">
        <v>961</v>
      </c>
      <c r="O6994" t="s">
        <v>1527</v>
      </c>
      <c r="P6994">
        <v>-71.062848299999999</v>
      </c>
      <c r="Q6994">
        <v>42.3217541</v>
      </c>
    </row>
    <row r="6995" spans="2:17" x14ac:dyDescent="0.3">
      <c r="B6995" t="s">
        <v>1393</v>
      </c>
      <c r="C6995" t="s">
        <v>2693</v>
      </c>
      <c r="D6995" t="s">
        <v>2472</v>
      </c>
      <c r="E6995">
        <v>-71.076194999999998</v>
      </c>
      <c r="F6995">
        <v>42.293562000000001</v>
      </c>
      <c r="G6995" t="s">
        <v>784</v>
      </c>
      <c r="H6995" s="5">
        <v>1</v>
      </c>
      <c r="I6995" t="s">
        <v>2499</v>
      </c>
      <c r="J6995" s="5">
        <f>VLOOKUP(I6995*1,Crosswalks!$L$3:$M$227,2,FALSE)</f>
        <v>7</v>
      </c>
      <c r="K6995" s="5" t="str">
        <f>IF(G6995="Corner",INDEX(Crosswalks!$C$4:$J$16,MATCH(H6995,Crosswalks!$C$4:$C$16,0),J6995+1),"N/A, D2D")</f>
        <v>N/A, D2D</v>
      </c>
      <c r="L6995" t="s">
        <v>6026</v>
      </c>
      <c r="M6995" t="s">
        <v>836</v>
      </c>
      <c r="N6995" t="s">
        <v>961</v>
      </c>
      <c r="O6995" t="s">
        <v>1527</v>
      </c>
      <c r="P6995">
        <v>-71.062848299999999</v>
      </c>
      <c r="Q6995">
        <v>42.3217541</v>
      </c>
    </row>
    <row r="6996" spans="2:17" x14ac:dyDescent="0.3">
      <c r="B6996" t="s">
        <v>886</v>
      </c>
      <c r="C6996" t="s">
        <v>2520</v>
      </c>
      <c r="D6996" t="s">
        <v>2472</v>
      </c>
      <c r="E6996">
        <v>-71.088130000000007</v>
      </c>
      <c r="F6996">
        <v>42.28736</v>
      </c>
      <c r="G6996" t="s">
        <v>783</v>
      </c>
      <c r="H6996" s="5">
        <v>5</v>
      </c>
      <c r="I6996" t="s">
        <v>1487</v>
      </c>
      <c r="J6996" s="5">
        <f>VLOOKUP(I6996*1,Crosswalks!$L$3:$M$227,2,FALSE)</f>
        <v>6</v>
      </c>
      <c r="K6996" s="5">
        <f>IF(G6996="Corner",INDEX(Crosswalks!$C$4:$J$16,MATCH(H6996,Crosswalks!$C$4:$C$16,0),J6996+1),"N/A, D2D")</f>
        <v>0.4</v>
      </c>
      <c r="L6996" t="s">
        <v>6060</v>
      </c>
      <c r="M6996" t="s">
        <v>847</v>
      </c>
      <c r="N6996" t="s">
        <v>848</v>
      </c>
      <c r="O6996" t="s">
        <v>2009</v>
      </c>
      <c r="P6996">
        <v>-71.117740609999998</v>
      </c>
      <c r="Q6996">
        <v>42.285408660000002</v>
      </c>
    </row>
    <row r="6997" spans="2:17" x14ac:dyDescent="0.3">
      <c r="B6997" t="s">
        <v>3019</v>
      </c>
      <c r="C6997" t="s">
        <v>1077</v>
      </c>
      <c r="D6997" t="s">
        <v>2472</v>
      </c>
      <c r="E6997">
        <v>-71.090990000000005</v>
      </c>
      <c r="F6997">
        <v>42.287030000000001</v>
      </c>
      <c r="G6997" t="s">
        <v>783</v>
      </c>
      <c r="H6997" s="5">
        <v>1</v>
      </c>
      <c r="I6997" t="s">
        <v>1487</v>
      </c>
      <c r="J6997" s="5">
        <f>VLOOKUP(I6997*1,Crosswalks!$L$3:$M$227,2,FALSE)</f>
        <v>6</v>
      </c>
      <c r="K6997" s="5">
        <f>IF(G6997="Corner",INDEX(Crosswalks!$C$4:$J$16,MATCH(H6997,Crosswalks!$C$4:$C$16,0),J6997+1),"N/A, D2D")</f>
        <v>0.2</v>
      </c>
      <c r="L6997" t="s">
        <v>6060</v>
      </c>
      <c r="M6997" t="s">
        <v>847</v>
      </c>
      <c r="N6997" t="s">
        <v>848</v>
      </c>
      <c r="O6997" t="s">
        <v>2009</v>
      </c>
      <c r="P6997">
        <v>-71.117740609999998</v>
      </c>
      <c r="Q6997">
        <v>42.285408660000002</v>
      </c>
    </row>
    <row r="6998" spans="2:17" x14ac:dyDescent="0.3">
      <c r="B6998" t="s">
        <v>1007</v>
      </c>
      <c r="C6998" t="s">
        <v>2505</v>
      </c>
      <c r="D6998" t="s">
        <v>2472</v>
      </c>
      <c r="E6998">
        <v>-71.08426</v>
      </c>
      <c r="F6998">
        <v>42.296329999999998</v>
      </c>
      <c r="G6998" t="s">
        <v>783</v>
      </c>
      <c r="H6998" s="5" t="s">
        <v>785</v>
      </c>
      <c r="I6998" t="s">
        <v>1080</v>
      </c>
      <c r="J6998" s="5">
        <f>VLOOKUP(I6998*1,Crosswalks!$L$3:$M$227,2,FALSE)</f>
        <v>6</v>
      </c>
      <c r="K6998" s="5">
        <f>IF(G6998="Corner",INDEX(Crosswalks!$C$4:$J$16,MATCH(H6998,Crosswalks!$C$4:$C$16,0),J6998+1),"N/A, D2D")</f>
        <v>0.2</v>
      </c>
      <c r="L6998" t="s">
        <v>6060</v>
      </c>
      <c r="M6998" t="s">
        <v>847</v>
      </c>
      <c r="N6998" t="s">
        <v>848</v>
      </c>
      <c r="O6998" t="s">
        <v>2009</v>
      </c>
      <c r="P6998">
        <v>-71.117740609999998</v>
      </c>
      <c r="Q6998">
        <v>42.285408660000002</v>
      </c>
    </row>
    <row r="6999" spans="2:17" x14ac:dyDescent="0.3">
      <c r="B6999" t="s">
        <v>1168</v>
      </c>
      <c r="C6999" t="s">
        <v>2627</v>
      </c>
      <c r="D6999" t="s">
        <v>2472</v>
      </c>
      <c r="E6999">
        <v>-71.092089999999999</v>
      </c>
      <c r="F6999">
        <v>42.285890000000002</v>
      </c>
      <c r="G6999" t="s">
        <v>783</v>
      </c>
      <c r="H6999" s="5">
        <v>6</v>
      </c>
      <c r="I6999" t="s">
        <v>1487</v>
      </c>
      <c r="J6999" s="5">
        <f>VLOOKUP(I6999*1,Crosswalks!$L$3:$M$227,2,FALSE)</f>
        <v>6</v>
      </c>
      <c r="K6999" s="5">
        <f>IF(G6999="Corner",INDEX(Crosswalks!$C$4:$J$16,MATCH(H6999,Crosswalks!$C$4:$C$16,0),J6999+1),"N/A, D2D")</f>
        <v>0.4</v>
      </c>
      <c r="L6999" t="s">
        <v>6060</v>
      </c>
      <c r="M6999" t="s">
        <v>847</v>
      </c>
      <c r="N6999" t="s">
        <v>848</v>
      </c>
      <c r="O6999" t="s">
        <v>2009</v>
      </c>
      <c r="P6999">
        <v>-71.117740609999998</v>
      </c>
      <c r="Q6999">
        <v>42.285408660000002</v>
      </c>
    </row>
    <row r="7000" spans="2:17" x14ac:dyDescent="0.3">
      <c r="B7000" t="s">
        <v>891</v>
      </c>
      <c r="C7000" t="s">
        <v>2620</v>
      </c>
      <c r="D7000" t="s">
        <v>2472</v>
      </c>
      <c r="E7000">
        <v>-71.089160000000007</v>
      </c>
      <c r="F7000">
        <v>42.288330000000002</v>
      </c>
      <c r="G7000" t="s">
        <v>783</v>
      </c>
      <c r="H7000" s="5">
        <v>5</v>
      </c>
      <c r="I7000" t="s">
        <v>1487</v>
      </c>
      <c r="J7000" s="5">
        <f>VLOOKUP(I7000*1,Crosswalks!$L$3:$M$227,2,FALSE)</f>
        <v>6</v>
      </c>
      <c r="K7000" s="5">
        <f>IF(G7000="Corner",INDEX(Crosswalks!$C$4:$J$16,MATCH(H7000,Crosswalks!$C$4:$C$16,0),J7000+1),"N/A, D2D")</f>
        <v>0.4</v>
      </c>
      <c r="L7000" t="s">
        <v>6060</v>
      </c>
      <c r="M7000" t="s">
        <v>847</v>
      </c>
      <c r="N7000" t="s">
        <v>848</v>
      </c>
      <c r="O7000" t="s">
        <v>2009</v>
      </c>
      <c r="P7000">
        <v>-71.117740609999998</v>
      </c>
      <c r="Q7000">
        <v>42.285408660000002</v>
      </c>
    </row>
    <row r="7001" spans="2:17" x14ac:dyDescent="0.3">
      <c r="B7001" t="s">
        <v>2807</v>
      </c>
      <c r="C7001" t="s">
        <v>1077</v>
      </c>
      <c r="D7001" t="s">
        <v>2472</v>
      </c>
      <c r="E7001">
        <v>-71.089839999999995</v>
      </c>
      <c r="F7001">
        <v>42.290019999999998</v>
      </c>
      <c r="G7001" t="s">
        <v>783</v>
      </c>
      <c r="H7001" s="5">
        <v>5</v>
      </c>
      <c r="I7001" t="s">
        <v>1487</v>
      </c>
      <c r="J7001" s="5">
        <f>VLOOKUP(I7001*1,Crosswalks!$L$3:$M$227,2,FALSE)</f>
        <v>6</v>
      </c>
      <c r="K7001" s="5">
        <f>IF(G7001="Corner",INDEX(Crosswalks!$C$4:$J$16,MATCH(H7001,Crosswalks!$C$4:$C$16,0),J7001+1),"N/A, D2D")</f>
        <v>0.4</v>
      </c>
      <c r="L7001" t="s">
        <v>6060</v>
      </c>
      <c r="M7001" t="s">
        <v>847</v>
      </c>
      <c r="N7001" t="s">
        <v>848</v>
      </c>
      <c r="O7001" t="s">
        <v>2009</v>
      </c>
      <c r="P7001">
        <v>-71.117740609999998</v>
      </c>
      <c r="Q7001">
        <v>42.285408660000002</v>
      </c>
    </row>
    <row r="7002" spans="2:17" x14ac:dyDescent="0.3">
      <c r="B7002" t="s">
        <v>866</v>
      </c>
      <c r="C7002" t="s">
        <v>2505</v>
      </c>
      <c r="D7002" t="s">
        <v>2472</v>
      </c>
      <c r="E7002">
        <v>-71.085819999999998</v>
      </c>
      <c r="F7002">
        <v>42.298304000000002</v>
      </c>
      <c r="G7002" t="s">
        <v>783</v>
      </c>
      <c r="H7002" s="5">
        <v>5</v>
      </c>
      <c r="I7002" t="s">
        <v>1080</v>
      </c>
      <c r="J7002" s="5">
        <f>VLOOKUP(I7002*1,Crosswalks!$L$3:$M$227,2,FALSE)</f>
        <v>6</v>
      </c>
      <c r="K7002" s="5">
        <f>IF(G7002="Corner",INDEX(Crosswalks!$C$4:$J$16,MATCH(H7002,Crosswalks!$C$4:$C$16,0),J7002+1),"N/A, D2D")</f>
        <v>0.4</v>
      </c>
      <c r="L7002" t="s">
        <v>6060</v>
      </c>
      <c r="M7002" t="s">
        <v>847</v>
      </c>
      <c r="N7002" t="s">
        <v>848</v>
      </c>
      <c r="O7002" t="s">
        <v>2009</v>
      </c>
      <c r="P7002">
        <v>-71.117740609999998</v>
      </c>
      <c r="Q7002">
        <v>42.285408660000002</v>
      </c>
    </row>
    <row r="7003" spans="2:17" x14ac:dyDescent="0.3">
      <c r="B7003" t="s">
        <v>1157</v>
      </c>
      <c r="C7003" t="s">
        <v>2483</v>
      </c>
      <c r="D7003" t="s">
        <v>2472</v>
      </c>
      <c r="E7003">
        <v>-71.084100000000007</v>
      </c>
      <c r="F7003">
        <v>42.28351</v>
      </c>
      <c r="G7003" t="s">
        <v>783</v>
      </c>
      <c r="H7003" s="5">
        <v>2</v>
      </c>
      <c r="I7003" t="s">
        <v>2482</v>
      </c>
      <c r="J7003" s="5">
        <f>VLOOKUP(I7003*1,Crosswalks!$L$3:$M$227,2,FALSE)</f>
        <v>7</v>
      </c>
      <c r="K7003" s="5">
        <f>IF(G7003="Corner",INDEX(Crosswalks!$C$4:$J$16,MATCH(H7003,Crosswalks!$C$4:$C$16,0),J7003+1),"N/A, D2D")</f>
        <v>0.3</v>
      </c>
      <c r="L7003" t="s">
        <v>6060</v>
      </c>
      <c r="M7003" t="s">
        <v>847</v>
      </c>
      <c r="N7003" t="s">
        <v>848</v>
      </c>
      <c r="O7003" t="s">
        <v>2009</v>
      </c>
      <c r="P7003">
        <v>-71.117740609999998</v>
      </c>
      <c r="Q7003">
        <v>42.285408660000002</v>
      </c>
    </row>
    <row r="7004" spans="2:17" x14ac:dyDescent="0.3">
      <c r="B7004" t="s">
        <v>1284</v>
      </c>
      <c r="C7004" t="s">
        <v>2493</v>
      </c>
      <c r="D7004" t="s">
        <v>2472</v>
      </c>
      <c r="E7004">
        <v>-71.076160000000002</v>
      </c>
      <c r="F7004">
        <v>42.288559999999997</v>
      </c>
      <c r="G7004" t="s">
        <v>783</v>
      </c>
      <c r="H7004" s="5">
        <v>3</v>
      </c>
      <c r="I7004" t="s">
        <v>2527</v>
      </c>
      <c r="J7004" s="5">
        <f>VLOOKUP(I7004*1,Crosswalks!$L$3:$M$227,2,FALSE)</f>
        <v>6</v>
      </c>
      <c r="K7004" s="5">
        <f>IF(G7004="Corner",INDEX(Crosswalks!$C$4:$J$16,MATCH(H7004,Crosswalks!$C$4:$C$16,0),J7004+1),"N/A, D2D")</f>
        <v>0.3</v>
      </c>
      <c r="L7004" t="s">
        <v>6060</v>
      </c>
      <c r="M7004" t="s">
        <v>847</v>
      </c>
      <c r="N7004" t="s">
        <v>848</v>
      </c>
      <c r="O7004" t="s">
        <v>2009</v>
      </c>
      <c r="P7004">
        <v>-71.117740609999998</v>
      </c>
      <c r="Q7004">
        <v>42.285408660000002</v>
      </c>
    </row>
    <row r="7005" spans="2:17" x14ac:dyDescent="0.3">
      <c r="B7005" t="s">
        <v>3020</v>
      </c>
      <c r="C7005" t="s">
        <v>1077</v>
      </c>
      <c r="D7005" t="s">
        <v>2472</v>
      </c>
      <c r="E7005">
        <v>-71.091239999999999</v>
      </c>
      <c r="F7005">
        <v>42.285820000000001</v>
      </c>
      <c r="G7005" t="s">
        <v>783</v>
      </c>
      <c r="H7005" s="5">
        <v>2</v>
      </c>
      <c r="I7005" t="s">
        <v>1487</v>
      </c>
      <c r="J7005" s="5">
        <f>VLOOKUP(I7005*1,Crosswalks!$L$3:$M$227,2,FALSE)</f>
        <v>6</v>
      </c>
      <c r="K7005" s="5">
        <f>IF(G7005="Corner",INDEX(Crosswalks!$C$4:$J$16,MATCH(H7005,Crosswalks!$C$4:$C$16,0),J7005+1),"N/A, D2D")</f>
        <v>0.3</v>
      </c>
      <c r="L7005" t="s">
        <v>6060</v>
      </c>
      <c r="M7005" t="s">
        <v>847</v>
      </c>
      <c r="N7005" t="s">
        <v>848</v>
      </c>
      <c r="O7005" t="s">
        <v>2009</v>
      </c>
      <c r="P7005">
        <v>-71.117740609999998</v>
      </c>
      <c r="Q7005">
        <v>42.285408660000002</v>
      </c>
    </row>
    <row r="7006" spans="2:17" x14ac:dyDescent="0.3">
      <c r="B7006" t="s">
        <v>1168</v>
      </c>
      <c r="C7006" t="s">
        <v>2625</v>
      </c>
      <c r="D7006" t="s">
        <v>2472</v>
      </c>
      <c r="E7006">
        <v>-71.091040000000007</v>
      </c>
      <c r="F7006">
        <v>42.288879999999999</v>
      </c>
      <c r="G7006" t="s">
        <v>783</v>
      </c>
      <c r="H7006" s="5">
        <v>2</v>
      </c>
      <c r="I7006" t="s">
        <v>1487</v>
      </c>
      <c r="J7006" s="5">
        <f>VLOOKUP(I7006*1,Crosswalks!$L$3:$M$227,2,FALSE)</f>
        <v>6</v>
      </c>
      <c r="K7006" s="5">
        <f>IF(G7006="Corner",INDEX(Crosswalks!$C$4:$J$16,MATCH(H7006,Crosswalks!$C$4:$C$16,0),J7006+1),"N/A, D2D")</f>
        <v>0.3</v>
      </c>
      <c r="L7006" t="s">
        <v>6060</v>
      </c>
      <c r="M7006" t="s">
        <v>847</v>
      </c>
      <c r="N7006" t="s">
        <v>848</v>
      </c>
      <c r="O7006" t="s">
        <v>2009</v>
      </c>
      <c r="P7006">
        <v>-71.117740609999998</v>
      </c>
      <c r="Q7006">
        <v>42.285408660000002</v>
      </c>
    </row>
    <row r="7007" spans="2:17" x14ac:dyDescent="0.3">
      <c r="B7007" t="s">
        <v>897</v>
      </c>
      <c r="C7007" t="s">
        <v>1661</v>
      </c>
      <c r="D7007" t="s">
        <v>2472</v>
      </c>
      <c r="E7007">
        <v>-71.088300000000004</v>
      </c>
      <c r="F7007">
        <v>42.297669999999997</v>
      </c>
      <c r="G7007" t="s">
        <v>783</v>
      </c>
      <c r="H7007" s="5">
        <v>5</v>
      </c>
      <c r="I7007" t="s">
        <v>1080</v>
      </c>
      <c r="J7007" s="5">
        <f>VLOOKUP(I7007*1,Crosswalks!$L$3:$M$227,2,FALSE)</f>
        <v>6</v>
      </c>
      <c r="K7007" s="5">
        <f>IF(G7007="Corner",INDEX(Crosswalks!$C$4:$J$16,MATCH(H7007,Crosswalks!$C$4:$C$16,0),J7007+1),"N/A, D2D")</f>
        <v>0.4</v>
      </c>
      <c r="L7007" t="s">
        <v>6060</v>
      </c>
      <c r="M7007" t="s">
        <v>847</v>
      </c>
      <c r="N7007" t="s">
        <v>848</v>
      </c>
      <c r="O7007" t="s">
        <v>2009</v>
      </c>
      <c r="P7007">
        <v>-71.117740609999998</v>
      </c>
      <c r="Q7007">
        <v>42.285408660000002</v>
      </c>
    </row>
    <row r="7008" spans="2:17" x14ac:dyDescent="0.3">
      <c r="B7008" t="s">
        <v>891</v>
      </c>
      <c r="C7008" t="s">
        <v>2514</v>
      </c>
      <c r="D7008" t="s">
        <v>2472</v>
      </c>
      <c r="E7008">
        <v>-71.08708</v>
      </c>
      <c r="F7008">
        <v>42.2849</v>
      </c>
      <c r="G7008" t="s">
        <v>783</v>
      </c>
      <c r="H7008" s="5">
        <v>2</v>
      </c>
      <c r="I7008" t="s">
        <v>2482</v>
      </c>
      <c r="J7008" s="5">
        <f>VLOOKUP(I7008*1,Crosswalks!$L$3:$M$227,2,FALSE)</f>
        <v>7</v>
      </c>
      <c r="K7008" s="5">
        <f>IF(G7008="Corner",INDEX(Crosswalks!$C$4:$J$16,MATCH(H7008,Crosswalks!$C$4:$C$16,0),J7008+1),"N/A, D2D")</f>
        <v>0.3</v>
      </c>
      <c r="L7008" t="s">
        <v>6060</v>
      </c>
      <c r="M7008" t="s">
        <v>847</v>
      </c>
      <c r="N7008" t="s">
        <v>848</v>
      </c>
      <c r="O7008" t="s">
        <v>2009</v>
      </c>
      <c r="P7008">
        <v>-71.117740609999998</v>
      </c>
      <c r="Q7008">
        <v>42.285408660000002</v>
      </c>
    </row>
    <row r="7009" spans="2:17" x14ac:dyDescent="0.3">
      <c r="B7009" t="s">
        <v>945</v>
      </c>
      <c r="C7009" t="s">
        <v>2520</v>
      </c>
      <c r="D7009" t="s">
        <v>2472</v>
      </c>
      <c r="E7009">
        <v>-71.088419999999999</v>
      </c>
      <c r="F7009">
        <v>42.287770000000002</v>
      </c>
      <c r="G7009" t="s">
        <v>783</v>
      </c>
      <c r="H7009" s="5" t="s">
        <v>785</v>
      </c>
      <c r="I7009" t="s">
        <v>1487</v>
      </c>
      <c r="J7009" s="5">
        <f>VLOOKUP(I7009*1,Crosswalks!$L$3:$M$227,2,FALSE)</f>
        <v>6</v>
      </c>
      <c r="K7009" s="5">
        <f>IF(G7009="Corner",INDEX(Crosswalks!$C$4:$J$16,MATCH(H7009,Crosswalks!$C$4:$C$16,0),J7009+1),"N/A, D2D")</f>
        <v>0.2</v>
      </c>
      <c r="L7009" t="s">
        <v>6060</v>
      </c>
      <c r="M7009" t="s">
        <v>847</v>
      </c>
      <c r="N7009" t="s">
        <v>848</v>
      </c>
      <c r="O7009" t="s">
        <v>2009</v>
      </c>
      <c r="P7009">
        <v>-71.117740609999998</v>
      </c>
      <c r="Q7009">
        <v>42.285408660000002</v>
      </c>
    </row>
    <row r="7010" spans="2:17" x14ac:dyDescent="0.3">
      <c r="B7010" t="s">
        <v>862</v>
      </c>
      <c r="C7010" t="s">
        <v>2623</v>
      </c>
      <c r="D7010" t="s">
        <v>2472</v>
      </c>
      <c r="E7010">
        <v>-71.09196</v>
      </c>
      <c r="F7010">
        <v>42.291400000000003</v>
      </c>
      <c r="G7010" t="s">
        <v>783</v>
      </c>
      <c r="H7010" s="5" t="s">
        <v>785</v>
      </c>
      <c r="I7010" t="s">
        <v>1651</v>
      </c>
      <c r="J7010" s="5">
        <f>VLOOKUP(I7010*1,Crosswalks!$L$3:$M$227,2,FALSE)</f>
        <v>5</v>
      </c>
      <c r="K7010" s="5">
        <f>IF(G7010="Corner",INDEX(Crosswalks!$C$4:$J$16,MATCH(H7010,Crosswalks!$C$4:$C$16,0),J7010+1),"N/A, D2D")</f>
        <v>0.3</v>
      </c>
      <c r="L7010" t="s">
        <v>6060</v>
      </c>
      <c r="M7010" t="s">
        <v>847</v>
      </c>
      <c r="N7010" t="s">
        <v>848</v>
      </c>
      <c r="O7010" t="s">
        <v>2009</v>
      </c>
      <c r="P7010">
        <v>-71.117740609999998</v>
      </c>
      <c r="Q7010">
        <v>42.285408660000002</v>
      </c>
    </row>
    <row r="7011" spans="2:17" x14ac:dyDescent="0.3">
      <c r="B7011" t="s">
        <v>2853</v>
      </c>
      <c r="C7011" t="s">
        <v>1077</v>
      </c>
      <c r="D7011" t="s">
        <v>2472</v>
      </c>
      <c r="E7011">
        <v>-71.09008</v>
      </c>
      <c r="F7011">
        <v>42.289479999999998</v>
      </c>
      <c r="G7011" t="s">
        <v>783</v>
      </c>
      <c r="H7011" s="5">
        <v>2</v>
      </c>
      <c r="I7011" t="s">
        <v>1487</v>
      </c>
      <c r="J7011" s="5">
        <f>VLOOKUP(I7011*1,Crosswalks!$L$3:$M$227,2,FALSE)</f>
        <v>6</v>
      </c>
      <c r="K7011" s="5">
        <f>IF(G7011="Corner",INDEX(Crosswalks!$C$4:$J$16,MATCH(H7011,Crosswalks!$C$4:$C$16,0),J7011+1),"N/A, D2D")</f>
        <v>0.3</v>
      </c>
      <c r="L7011" t="s">
        <v>6060</v>
      </c>
      <c r="M7011" t="s">
        <v>847</v>
      </c>
      <c r="N7011" t="s">
        <v>848</v>
      </c>
      <c r="O7011" t="s">
        <v>2009</v>
      </c>
      <c r="P7011">
        <v>-71.117740609999998</v>
      </c>
      <c r="Q7011">
        <v>42.285408660000002</v>
      </c>
    </row>
    <row r="7012" spans="2:17" x14ac:dyDescent="0.3">
      <c r="B7012" t="s">
        <v>1006</v>
      </c>
      <c r="C7012" t="s">
        <v>1077</v>
      </c>
      <c r="D7012" t="s">
        <v>2472</v>
      </c>
      <c r="E7012">
        <v>-71.090383000000003</v>
      </c>
      <c r="F7012">
        <v>42.288719</v>
      </c>
      <c r="G7012" t="s">
        <v>783</v>
      </c>
      <c r="H7012" s="5">
        <v>5</v>
      </c>
      <c r="I7012" t="s">
        <v>1487</v>
      </c>
      <c r="J7012" s="5">
        <f>VLOOKUP(I7012*1,Crosswalks!$L$3:$M$227,2,FALSE)</f>
        <v>6</v>
      </c>
      <c r="K7012" s="5">
        <f>IF(G7012="Corner",INDEX(Crosswalks!$C$4:$J$16,MATCH(H7012,Crosswalks!$C$4:$C$16,0),J7012+1),"N/A, D2D")</f>
        <v>0.4</v>
      </c>
      <c r="L7012" t="s">
        <v>6060</v>
      </c>
      <c r="M7012" t="s">
        <v>847</v>
      </c>
      <c r="N7012" t="s">
        <v>848</v>
      </c>
      <c r="O7012" t="s">
        <v>2009</v>
      </c>
      <c r="P7012">
        <v>-71.117740609999998</v>
      </c>
      <c r="Q7012">
        <v>42.285408660000002</v>
      </c>
    </row>
    <row r="7013" spans="2:17" x14ac:dyDescent="0.3">
      <c r="B7013" t="s">
        <v>1295</v>
      </c>
      <c r="C7013" t="s">
        <v>2625</v>
      </c>
      <c r="D7013" t="s">
        <v>2472</v>
      </c>
      <c r="E7013">
        <v>-71.091880000000003</v>
      </c>
      <c r="F7013">
        <v>42.288710000000002</v>
      </c>
      <c r="G7013" t="s">
        <v>784</v>
      </c>
      <c r="H7013" s="5" t="s">
        <v>785</v>
      </c>
      <c r="I7013" t="s">
        <v>1487</v>
      </c>
      <c r="J7013" s="5">
        <f>VLOOKUP(I7013*1,Crosswalks!$L$3:$M$227,2,FALSE)</f>
        <v>6</v>
      </c>
      <c r="K7013" s="5" t="str">
        <f>IF(G7013="Corner",INDEX(Crosswalks!$C$4:$J$16,MATCH(H7013,Crosswalks!$C$4:$C$16,0),J7013+1),"N/A, D2D")</f>
        <v>N/A, D2D</v>
      </c>
      <c r="L7013" t="s">
        <v>6060</v>
      </c>
      <c r="M7013" t="s">
        <v>847</v>
      </c>
      <c r="N7013" t="s">
        <v>848</v>
      </c>
      <c r="O7013" t="s">
        <v>2009</v>
      </c>
      <c r="P7013">
        <v>-71.117740609999998</v>
      </c>
      <c r="Q7013">
        <v>42.285408660000002</v>
      </c>
    </row>
    <row r="7014" spans="2:17" x14ac:dyDescent="0.3">
      <c r="B7014" t="s">
        <v>1098</v>
      </c>
      <c r="C7014" t="s">
        <v>2693</v>
      </c>
      <c r="D7014" t="s">
        <v>2472</v>
      </c>
      <c r="E7014">
        <v>-71.076440000000005</v>
      </c>
      <c r="F7014">
        <v>42.294249999999998</v>
      </c>
      <c r="G7014" t="s">
        <v>784</v>
      </c>
      <c r="H7014" s="5">
        <v>1</v>
      </c>
      <c r="I7014" t="s">
        <v>2499</v>
      </c>
      <c r="J7014" s="5">
        <f>VLOOKUP(I7014*1,Crosswalks!$L$3:$M$227,2,FALSE)</f>
        <v>7</v>
      </c>
      <c r="K7014" s="5" t="str">
        <f>IF(G7014="Corner",INDEX(Crosswalks!$C$4:$J$16,MATCH(H7014,Crosswalks!$C$4:$C$16,0),J7014+1),"N/A, D2D")</f>
        <v>N/A, D2D</v>
      </c>
      <c r="L7014" t="s">
        <v>6060</v>
      </c>
      <c r="M7014" t="s">
        <v>847</v>
      </c>
      <c r="N7014" t="s">
        <v>848</v>
      </c>
      <c r="O7014" t="s">
        <v>2009</v>
      </c>
      <c r="P7014">
        <v>-71.117740609999998</v>
      </c>
      <c r="Q7014">
        <v>42.285408660000002</v>
      </c>
    </row>
    <row r="7015" spans="2:17" x14ac:dyDescent="0.3">
      <c r="B7015" t="s">
        <v>3021</v>
      </c>
      <c r="C7015" t="s">
        <v>2982</v>
      </c>
      <c r="D7015" t="s">
        <v>2472</v>
      </c>
      <c r="E7015">
        <v>-71.090432000000007</v>
      </c>
      <c r="F7015">
        <v>42.284951</v>
      </c>
      <c r="G7015" t="s">
        <v>784</v>
      </c>
      <c r="H7015" s="5">
        <v>6</v>
      </c>
      <c r="I7015" t="s">
        <v>2482</v>
      </c>
      <c r="J7015" s="5">
        <f>VLOOKUP(I7015*1,Crosswalks!$L$3:$M$227,2,FALSE)</f>
        <v>7</v>
      </c>
      <c r="K7015" s="5" t="str">
        <f>IF(G7015="Corner",INDEX(Crosswalks!$C$4:$J$16,MATCH(H7015,Crosswalks!$C$4:$C$16,0),J7015+1),"N/A, D2D")</f>
        <v>N/A, D2D</v>
      </c>
      <c r="L7015" t="s">
        <v>6060</v>
      </c>
      <c r="M7015" t="s">
        <v>847</v>
      </c>
      <c r="N7015" t="s">
        <v>848</v>
      </c>
      <c r="O7015" t="s">
        <v>2009</v>
      </c>
      <c r="P7015">
        <v>-71.117740609999998</v>
      </c>
      <c r="Q7015">
        <v>42.285408660000002</v>
      </c>
    </row>
    <row r="7016" spans="2:17" x14ac:dyDescent="0.3">
      <c r="B7016" t="s">
        <v>1188</v>
      </c>
      <c r="C7016" t="s">
        <v>2711</v>
      </c>
      <c r="D7016" t="s">
        <v>2472</v>
      </c>
      <c r="E7016">
        <v>-71.075509999999994</v>
      </c>
      <c r="F7016">
        <v>42.292810000000003</v>
      </c>
      <c r="G7016" t="s">
        <v>783</v>
      </c>
      <c r="H7016" s="5" t="s">
        <v>785</v>
      </c>
      <c r="I7016" t="s">
        <v>2499</v>
      </c>
      <c r="J7016" s="5">
        <f>VLOOKUP(I7016*1,Crosswalks!$L$3:$M$227,2,FALSE)</f>
        <v>7</v>
      </c>
      <c r="K7016" s="5">
        <f>IF(G7016="Corner",INDEX(Crosswalks!$C$4:$J$16,MATCH(H7016,Crosswalks!$C$4:$C$16,0),J7016+1),"N/A, D2D")</f>
        <v>0.2</v>
      </c>
      <c r="L7016" t="s">
        <v>6027</v>
      </c>
      <c r="M7016" t="s">
        <v>813</v>
      </c>
      <c r="N7016" t="s">
        <v>814</v>
      </c>
      <c r="O7016" t="s">
        <v>1529</v>
      </c>
      <c r="P7016">
        <v>-71.061011769999993</v>
      </c>
      <c r="Q7016">
        <v>42.308396209999998</v>
      </c>
    </row>
    <row r="7017" spans="2:17" x14ac:dyDescent="0.3">
      <c r="B7017" t="s">
        <v>3022</v>
      </c>
      <c r="C7017" t="s">
        <v>2624</v>
      </c>
      <c r="D7017" t="s">
        <v>2472</v>
      </c>
      <c r="E7017">
        <v>-71.082096000000007</v>
      </c>
      <c r="F7017">
        <v>42.293680000000002</v>
      </c>
      <c r="G7017" t="s">
        <v>783</v>
      </c>
      <c r="H7017" s="5">
        <v>4</v>
      </c>
      <c r="I7017" t="s">
        <v>1080</v>
      </c>
      <c r="J7017" s="5">
        <f>VLOOKUP(I7017*1,Crosswalks!$L$3:$M$227,2,FALSE)</f>
        <v>6</v>
      </c>
      <c r="K7017" s="5">
        <f>IF(G7017="Corner",INDEX(Crosswalks!$C$4:$J$16,MATCH(H7017,Crosswalks!$C$4:$C$16,0),J7017+1),"N/A, D2D")</f>
        <v>0.3</v>
      </c>
      <c r="L7017" t="s">
        <v>6027</v>
      </c>
      <c r="M7017" t="s">
        <v>813</v>
      </c>
      <c r="N7017" t="s">
        <v>814</v>
      </c>
      <c r="O7017" t="s">
        <v>1529</v>
      </c>
      <c r="P7017">
        <v>-71.061011769999993</v>
      </c>
      <c r="Q7017">
        <v>42.308396209999998</v>
      </c>
    </row>
    <row r="7018" spans="2:17" x14ac:dyDescent="0.3">
      <c r="B7018" t="s">
        <v>1251</v>
      </c>
      <c r="C7018" t="s">
        <v>2693</v>
      </c>
      <c r="D7018" t="s">
        <v>2472</v>
      </c>
      <c r="E7018">
        <v>-71.076385999999999</v>
      </c>
      <c r="F7018">
        <v>42.294116000000002</v>
      </c>
      <c r="G7018" t="s">
        <v>783</v>
      </c>
      <c r="H7018" s="5" t="s">
        <v>785</v>
      </c>
      <c r="I7018" t="s">
        <v>2499</v>
      </c>
      <c r="J7018" s="5">
        <f>VLOOKUP(I7018*1,Crosswalks!$L$3:$M$227,2,FALSE)</f>
        <v>7</v>
      </c>
      <c r="K7018" s="5">
        <f>IF(G7018="Corner",INDEX(Crosswalks!$C$4:$J$16,MATCH(H7018,Crosswalks!$C$4:$C$16,0),J7018+1),"N/A, D2D")</f>
        <v>0.2</v>
      </c>
      <c r="L7018" t="s">
        <v>6027</v>
      </c>
      <c r="M7018" t="s">
        <v>813</v>
      </c>
      <c r="N7018" t="s">
        <v>814</v>
      </c>
      <c r="O7018" t="s">
        <v>1529</v>
      </c>
      <c r="P7018">
        <v>-71.061011769999993</v>
      </c>
      <c r="Q7018">
        <v>42.308396209999998</v>
      </c>
    </row>
    <row r="7019" spans="2:17" x14ac:dyDescent="0.3">
      <c r="B7019" t="s">
        <v>1185</v>
      </c>
      <c r="C7019" t="s">
        <v>2689</v>
      </c>
      <c r="D7019" t="s">
        <v>2472</v>
      </c>
      <c r="E7019">
        <v>-71.074100000000001</v>
      </c>
      <c r="F7019">
        <v>42.281849999999999</v>
      </c>
      <c r="G7019" t="s">
        <v>783</v>
      </c>
      <c r="H7019" s="5">
        <v>3</v>
      </c>
      <c r="I7019" t="s">
        <v>2566</v>
      </c>
      <c r="J7019" s="5">
        <f>VLOOKUP(I7019*1,Crosswalks!$L$3:$M$227,2,FALSE)</f>
        <v>5</v>
      </c>
      <c r="K7019" s="5">
        <f>IF(G7019="Corner",INDEX(Crosswalks!$C$4:$J$16,MATCH(H7019,Crosswalks!$C$4:$C$16,0),J7019+1),"N/A, D2D")</f>
        <v>0.5</v>
      </c>
      <c r="L7019" t="s">
        <v>6027</v>
      </c>
      <c r="M7019" t="s">
        <v>813</v>
      </c>
      <c r="N7019" t="s">
        <v>814</v>
      </c>
      <c r="O7019" t="s">
        <v>1529</v>
      </c>
      <c r="P7019">
        <v>-71.061011769999993</v>
      </c>
      <c r="Q7019">
        <v>42.308396209999998</v>
      </c>
    </row>
    <row r="7020" spans="2:17" x14ac:dyDescent="0.3">
      <c r="B7020" t="s">
        <v>886</v>
      </c>
      <c r="C7020" t="s">
        <v>3023</v>
      </c>
      <c r="D7020" t="s">
        <v>2472</v>
      </c>
      <c r="E7020">
        <v>-71.074860000000001</v>
      </c>
      <c r="F7020">
        <v>42.29383</v>
      </c>
      <c r="G7020" t="s">
        <v>783</v>
      </c>
      <c r="H7020" s="5">
        <v>3</v>
      </c>
      <c r="I7020" t="s">
        <v>2499</v>
      </c>
      <c r="J7020" s="5">
        <f>VLOOKUP(I7020*1,Crosswalks!$L$3:$M$227,2,FALSE)</f>
        <v>7</v>
      </c>
      <c r="K7020" s="5">
        <f>IF(G7020="Corner",INDEX(Crosswalks!$C$4:$J$16,MATCH(H7020,Crosswalks!$C$4:$C$16,0),J7020+1),"N/A, D2D")</f>
        <v>0.3</v>
      </c>
      <c r="L7020" t="s">
        <v>6027</v>
      </c>
      <c r="M7020" t="s">
        <v>813</v>
      </c>
      <c r="N7020" t="s">
        <v>814</v>
      </c>
      <c r="O7020" t="s">
        <v>1529</v>
      </c>
      <c r="P7020">
        <v>-71.061011769999993</v>
      </c>
      <c r="Q7020">
        <v>42.308396209999998</v>
      </c>
    </row>
    <row r="7021" spans="2:17" x14ac:dyDescent="0.3">
      <c r="B7021" t="s">
        <v>904</v>
      </c>
      <c r="C7021" t="s">
        <v>2921</v>
      </c>
      <c r="D7021" t="s">
        <v>2472</v>
      </c>
      <c r="E7021">
        <v>-71.071960000000004</v>
      </c>
      <c r="F7021">
        <v>42.277589999999996</v>
      </c>
      <c r="G7021" t="s">
        <v>783</v>
      </c>
      <c r="H7021" s="5">
        <v>3</v>
      </c>
      <c r="I7021" t="s">
        <v>2532</v>
      </c>
      <c r="J7021" s="5">
        <f>VLOOKUP(I7021*1,Crosswalks!$L$3:$M$227,2,FALSE)</f>
        <v>5</v>
      </c>
      <c r="K7021" s="5">
        <f>IF(G7021="Corner",INDEX(Crosswalks!$C$4:$J$16,MATCH(H7021,Crosswalks!$C$4:$C$16,0),J7021+1),"N/A, D2D")</f>
        <v>0.5</v>
      </c>
      <c r="L7021" t="s">
        <v>6027</v>
      </c>
      <c r="M7021" t="s">
        <v>813</v>
      </c>
      <c r="N7021" t="s">
        <v>814</v>
      </c>
      <c r="O7021" t="s">
        <v>1529</v>
      </c>
      <c r="P7021">
        <v>-71.061011769999993</v>
      </c>
      <c r="Q7021">
        <v>42.308396209999998</v>
      </c>
    </row>
    <row r="7022" spans="2:17" x14ac:dyDescent="0.3">
      <c r="B7022" t="s">
        <v>1316</v>
      </c>
      <c r="C7022" t="s">
        <v>2645</v>
      </c>
      <c r="D7022" t="s">
        <v>2472</v>
      </c>
      <c r="E7022">
        <v>-71.076480000000004</v>
      </c>
      <c r="F7022">
        <v>42.29701</v>
      </c>
      <c r="G7022" t="s">
        <v>783</v>
      </c>
      <c r="H7022" s="5">
        <v>5</v>
      </c>
      <c r="I7022" t="s">
        <v>2499</v>
      </c>
      <c r="J7022" s="5">
        <f>VLOOKUP(I7022*1,Crosswalks!$L$3:$M$227,2,FALSE)</f>
        <v>7</v>
      </c>
      <c r="K7022" s="5">
        <f>IF(G7022="Corner",INDEX(Crosswalks!$C$4:$J$16,MATCH(H7022,Crosswalks!$C$4:$C$16,0),J7022+1),"N/A, D2D")</f>
        <v>0.4</v>
      </c>
      <c r="L7022" t="s">
        <v>6027</v>
      </c>
      <c r="M7022" t="s">
        <v>813</v>
      </c>
      <c r="N7022" t="s">
        <v>814</v>
      </c>
      <c r="O7022" t="s">
        <v>1529</v>
      </c>
      <c r="P7022">
        <v>-71.061011769999993</v>
      </c>
      <c r="Q7022">
        <v>42.308396209999998</v>
      </c>
    </row>
    <row r="7023" spans="2:17" x14ac:dyDescent="0.3">
      <c r="B7023" t="s">
        <v>866</v>
      </c>
      <c r="C7023" t="s">
        <v>2495</v>
      </c>
      <c r="D7023" t="s">
        <v>2472</v>
      </c>
      <c r="E7023">
        <v>-71.081059999999994</v>
      </c>
      <c r="F7023">
        <v>42.295499999999997</v>
      </c>
      <c r="G7023" t="s">
        <v>783</v>
      </c>
      <c r="H7023" s="5">
        <v>1</v>
      </c>
      <c r="I7023" t="s">
        <v>1080</v>
      </c>
      <c r="J7023" s="5">
        <f>VLOOKUP(I7023*1,Crosswalks!$L$3:$M$227,2,FALSE)</f>
        <v>6</v>
      </c>
      <c r="K7023" s="5">
        <f>IF(G7023="Corner",INDEX(Crosswalks!$C$4:$J$16,MATCH(H7023,Crosswalks!$C$4:$C$16,0),J7023+1),"N/A, D2D")</f>
        <v>0.2</v>
      </c>
      <c r="L7023" t="s">
        <v>6027</v>
      </c>
      <c r="M7023" t="s">
        <v>813</v>
      </c>
      <c r="N7023" t="s">
        <v>814</v>
      </c>
      <c r="O7023" t="s">
        <v>1529</v>
      </c>
      <c r="P7023">
        <v>-71.061011769999993</v>
      </c>
      <c r="Q7023">
        <v>42.308396209999998</v>
      </c>
    </row>
    <row r="7024" spans="2:17" x14ac:dyDescent="0.3">
      <c r="B7024" t="s">
        <v>1018</v>
      </c>
      <c r="C7024" t="s">
        <v>2951</v>
      </c>
      <c r="D7024" t="s">
        <v>2472</v>
      </c>
      <c r="E7024">
        <v>-71.048469999999995</v>
      </c>
      <c r="F7024">
        <v>42.283070000000002</v>
      </c>
      <c r="G7024" t="s">
        <v>783</v>
      </c>
      <c r="H7024" s="5">
        <v>6</v>
      </c>
      <c r="I7024" t="s">
        <v>2477</v>
      </c>
      <c r="J7024" s="5">
        <f>VLOOKUP(I7024*1,Crosswalks!$L$3:$M$227,2,FALSE)</f>
        <v>3</v>
      </c>
      <c r="K7024" s="5">
        <f>IF(G7024="Corner",INDEX(Crosswalks!$C$4:$J$16,MATCH(H7024,Crosswalks!$C$4:$C$16,0),J7024+1),"N/A, D2D")</f>
        <v>0.5</v>
      </c>
      <c r="L7024" t="s">
        <v>6027</v>
      </c>
      <c r="M7024" t="s">
        <v>813</v>
      </c>
      <c r="N7024" t="s">
        <v>814</v>
      </c>
      <c r="O7024" t="s">
        <v>1529</v>
      </c>
      <c r="P7024">
        <v>-71.061011769999993</v>
      </c>
      <c r="Q7024">
        <v>42.308396209999998</v>
      </c>
    </row>
    <row r="7025" spans="2:17" x14ac:dyDescent="0.3">
      <c r="B7025" t="s">
        <v>824</v>
      </c>
      <c r="C7025" t="s">
        <v>2624</v>
      </c>
      <c r="D7025" t="s">
        <v>2472</v>
      </c>
      <c r="E7025">
        <v>-71.080259999999996</v>
      </c>
      <c r="F7025">
        <v>42.29392</v>
      </c>
      <c r="G7025" t="s">
        <v>783</v>
      </c>
      <c r="H7025" s="5">
        <v>6</v>
      </c>
      <c r="I7025" t="s">
        <v>1080</v>
      </c>
      <c r="J7025" s="5">
        <f>VLOOKUP(I7025*1,Crosswalks!$L$3:$M$227,2,FALSE)</f>
        <v>6</v>
      </c>
      <c r="K7025" s="5">
        <f>IF(G7025="Corner",INDEX(Crosswalks!$C$4:$J$16,MATCH(H7025,Crosswalks!$C$4:$C$16,0),J7025+1),"N/A, D2D")</f>
        <v>0.4</v>
      </c>
      <c r="L7025" t="s">
        <v>6027</v>
      </c>
      <c r="M7025" t="s">
        <v>813</v>
      </c>
      <c r="N7025" t="s">
        <v>814</v>
      </c>
      <c r="O7025" t="s">
        <v>1529</v>
      </c>
      <c r="P7025">
        <v>-71.061011769999993</v>
      </c>
      <c r="Q7025">
        <v>42.308396209999998</v>
      </c>
    </row>
    <row r="7026" spans="2:17" x14ac:dyDescent="0.3">
      <c r="B7026" t="s">
        <v>3024</v>
      </c>
      <c r="C7026" t="s">
        <v>2646</v>
      </c>
      <c r="D7026" t="s">
        <v>2472</v>
      </c>
      <c r="E7026">
        <v>-71.058700000000002</v>
      </c>
      <c r="F7026">
        <v>42.359400000000001</v>
      </c>
      <c r="G7026" t="s">
        <v>783</v>
      </c>
      <c r="H7026" s="5">
        <v>4</v>
      </c>
      <c r="I7026" t="s">
        <v>920</v>
      </c>
      <c r="J7026" s="5">
        <f>VLOOKUP(I7026*1,Crosswalks!$L$3:$M$227,2,FALSE)</f>
        <v>7</v>
      </c>
      <c r="K7026" s="5">
        <f>IF(G7026="Corner",INDEX(Crosswalks!$C$4:$J$16,MATCH(H7026,Crosswalks!$C$4:$C$16,0),J7026+1),"N/A, D2D")</f>
        <v>0.3</v>
      </c>
      <c r="L7026" t="s">
        <v>6027</v>
      </c>
      <c r="M7026" t="s">
        <v>813</v>
      </c>
      <c r="N7026" t="s">
        <v>814</v>
      </c>
      <c r="O7026" t="s">
        <v>1529</v>
      </c>
      <c r="P7026">
        <v>-71.061011769999993</v>
      </c>
      <c r="Q7026">
        <v>42.308396209999998</v>
      </c>
    </row>
    <row r="7027" spans="2:17" x14ac:dyDescent="0.3">
      <c r="B7027" t="s">
        <v>1053</v>
      </c>
      <c r="C7027" t="s">
        <v>2999</v>
      </c>
      <c r="D7027" t="s">
        <v>2472</v>
      </c>
      <c r="E7027">
        <v>-71.073008000000002</v>
      </c>
      <c r="F7027">
        <v>42.278607999999998</v>
      </c>
      <c r="G7027" t="s">
        <v>783</v>
      </c>
      <c r="H7027" s="5">
        <v>4</v>
      </c>
      <c r="I7027" t="s">
        <v>2566</v>
      </c>
      <c r="J7027" s="5">
        <f>VLOOKUP(I7027*1,Crosswalks!$L$3:$M$227,2,FALSE)</f>
        <v>5</v>
      </c>
      <c r="K7027" s="5">
        <f>IF(G7027="Corner",INDEX(Crosswalks!$C$4:$J$16,MATCH(H7027,Crosswalks!$C$4:$C$16,0),J7027+1),"N/A, D2D")</f>
        <v>0.5</v>
      </c>
      <c r="L7027" t="s">
        <v>6027</v>
      </c>
      <c r="M7027" t="s">
        <v>813</v>
      </c>
      <c r="N7027" t="s">
        <v>814</v>
      </c>
      <c r="O7027" t="s">
        <v>1529</v>
      </c>
      <c r="P7027">
        <v>-71.061011769999993</v>
      </c>
      <c r="Q7027">
        <v>42.308396209999998</v>
      </c>
    </row>
    <row r="7028" spans="2:17" x14ac:dyDescent="0.3">
      <c r="B7028" t="s">
        <v>3025</v>
      </c>
      <c r="C7028" t="s">
        <v>2565</v>
      </c>
      <c r="D7028" t="s">
        <v>2472</v>
      </c>
      <c r="E7028">
        <v>-71.073487999999998</v>
      </c>
      <c r="F7028">
        <v>42.281364000000004</v>
      </c>
      <c r="G7028" t="s">
        <v>783</v>
      </c>
      <c r="H7028" s="5">
        <v>1</v>
      </c>
      <c r="I7028" t="s">
        <v>2566</v>
      </c>
      <c r="J7028" s="5">
        <f>VLOOKUP(I7028*1,Crosswalks!$L$3:$M$227,2,FALSE)</f>
        <v>5</v>
      </c>
      <c r="K7028" s="5">
        <f>IF(G7028="Corner",INDEX(Crosswalks!$C$4:$J$16,MATCH(H7028,Crosswalks!$C$4:$C$16,0),J7028+1),"N/A, D2D")</f>
        <v>0.4</v>
      </c>
      <c r="L7028" t="s">
        <v>6027</v>
      </c>
      <c r="M7028" t="s">
        <v>813</v>
      </c>
      <c r="N7028" t="s">
        <v>814</v>
      </c>
      <c r="O7028" t="s">
        <v>1529</v>
      </c>
      <c r="P7028">
        <v>-71.061011769999993</v>
      </c>
      <c r="Q7028">
        <v>42.308396209999998</v>
      </c>
    </row>
    <row r="7029" spans="2:17" x14ac:dyDescent="0.3">
      <c r="B7029" t="s">
        <v>984</v>
      </c>
      <c r="C7029" t="s">
        <v>2483</v>
      </c>
      <c r="D7029" t="s">
        <v>2472</v>
      </c>
      <c r="E7029">
        <v>-71.084299999999999</v>
      </c>
      <c r="F7029">
        <v>42.284170000000003</v>
      </c>
      <c r="G7029" t="s">
        <v>783</v>
      </c>
      <c r="H7029" s="5">
        <v>5</v>
      </c>
      <c r="I7029" t="s">
        <v>2482</v>
      </c>
      <c r="J7029" s="5">
        <f>VLOOKUP(I7029*1,Crosswalks!$L$3:$M$227,2,FALSE)</f>
        <v>7</v>
      </c>
      <c r="K7029" s="5">
        <f>IF(G7029="Corner",INDEX(Crosswalks!$C$4:$J$16,MATCH(H7029,Crosswalks!$C$4:$C$16,0),J7029+1),"N/A, D2D")</f>
        <v>0.4</v>
      </c>
      <c r="L7029" t="s">
        <v>6027</v>
      </c>
      <c r="M7029" t="s">
        <v>813</v>
      </c>
      <c r="N7029" t="s">
        <v>814</v>
      </c>
      <c r="O7029" t="s">
        <v>1529</v>
      </c>
      <c r="P7029">
        <v>-71.061011769999993</v>
      </c>
      <c r="Q7029">
        <v>42.308396209999998</v>
      </c>
    </row>
    <row r="7030" spans="2:17" x14ac:dyDescent="0.3">
      <c r="B7030" t="s">
        <v>1338</v>
      </c>
      <c r="C7030" t="s">
        <v>2765</v>
      </c>
      <c r="D7030" t="s">
        <v>2472</v>
      </c>
      <c r="E7030">
        <v>-71.075040000000001</v>
      </c>
      <c r="F7030">
        <v>42.293729999999996</v>
      </c>
      <c r="G7030" t="s">
        <v>783</v>
      </c>
      <c r="H7030" s="5">
        <v>4</v>
      </c>
      <c r="I7030" t="s">
        <v>2499</v>
      </c>
      <c r="J7030" s="5">
        <f>VLOOKUP(I7030*1,Crosswalks!$L$3:$M$227,2,FALSE)</f>
        <v>7</v>
      </c>
      <c r="K7030" s="5">
        <f>IF(G7030="Corner",INDEX(Crosswalks!$C$4:$J$16,MATCH(H7030,Crosswalks!$C$4:$C$16,0),J7030+1),"N/A, D2D")</f>
        <v>0.3</v>
      </c>
      <c r="L7030" t="s">
        <v>6027</v>
      </c>
      <c r="M7030" t="s">
        <v>813</v>
      </c>
      <c r="N7030" t="s">
        <v>814</v>
      </c>
      <c r="O7030" t="s">
        <v>1529</v>
      </c>
      <c r="P7030">
        <v>-71.061011769999993</v>
      </c>
      <c r="Q7030">
        <v>42.308396209999998</v>
      </c>
    </row>
    <row r="7031" spans="2:17" x14ac:dyDescent="0.3">
      <c r="B7031" t="s">
        <v>1343</v>
      </c>
      <c r="C7031" t="s">
        <v>2510</v>
      </c>
      <c r="D7031" t="s">
        <v>2472</v>
      </c>
      <c r="E7031">
        <v>-71.074527000000003</v>
      </c>
      <c r="F7031">
        <v>42.280375999999997</v>
      </c>
      <c r="G7031" t="s">
        <v>783</v>
      </c>
      <c r="H7031" s="5">
        <v>1</v>
      </c>
      <c r="I7031" t="s">
        <v>2566</v>
      </c>
      <c r="J7031" s="5">
        <f>VLOOKUP(I7031*1,Crosswalks!$L$3:$M$227,2,FALSE)</f>
        <v>5</v>
      </c>
      <c r="K7031" s="5">
        <f>IF(G7031="Corner",INDEX(Crosswalks!$C$4:$J$16,MATCH(H7031,Crosswalks!$C$4:$C$16,0),J7031+1),"N/A, D2D")</f>
        <v>0.4</v>
      </c>
      <c r="L7031" t="s">
        <v>6027</v>
      </c>
      <c r="M7031" t="s">
        <v>813</v>
      </c>
      <c r="N7031" t="s">
        <v>814</v>
      </c>
      <c r="O7031" t="s">
        <v>1529</v>
      </c>
      <c r="P7031">
        <v>-71.061011769999993</v>
      </c>
      <c r="Q7031">
        <v>42.308396209999998</v>
      </c>
    </row>
    <row r="7032" spans="2:17" x14ac:dyDescent="0.3">
      <c r="B7032" t="s">
        <v>2071</v>
      </c>
      <c r="C7032" t="s">
        <v>2500</v>
      </c>
      <c r="D7032" t="s">
        <v>2472</v>
      </c>
      <c r="E7032">
        <v>-71.049499999999995</v>
      </c>
      <c r="F7032">
        <v>42.281469999999999</v>
      </c>
      <c r="G7032" t="s">
        <v>783</v>
      </c>
      <c r="H7032" s="5">
        <v>4</v>
      </c>
      <c r="I7032" t="s">
        <v>2477</v>
      </c>
      <c r="J7032" s="5">
        <f>VLOOKUP(I7032*1,Crosswalks!$L$3:$M$227,2,FALSE)</f>
        <v>3</v>
      </c>
      <c r="K7032" s="5">
        <f>IF(G7032="Corner",INDEX(Crosswalks!$C$4:$J$16,MATCH(H7032,Crosswalks!$C$4:$C$16,0),J7032+1),"N/A, D2D")</f>
        <v>0.5</v>
      </c>
      <c r="L7032" t="s">
        <v>6027</v>
      </c>
      <c r="M7032" t="s">
        <v>813</v>
      </c>
      <c r="N7032" t="s">
        <v>814</v>
      </c>
      <c r="O7032" t="s">
        <v>1529</v>
      </c>
      <c r="P7032">
        <v>-71.061011769999993</v>
      </c>
      <c r="Q7032">
        <v>42.308396209999998</v>
      </c>
    </row>
    <row r="7033" spans="2:17" x14ac:dyDescent="0.3">
      <c r="B7033" t="s">
        <v>1188</v>
      </c>
      <c r="C7033" t="s">
        <v>2689</v>
      </c>
      <c r="D7033" t="s">
        <v>2472</v>
      </c>
      <c r="E7033">
        <v>-71.074629999999999</v>
      </c>
      <c r="F7033">
        <v>42.28172</v>
      </c>
      <c r="G7033" t="s">
        <v>783</v>
      </c>
      <c r="H7033" s="5">
        <v>5</v>
      </c>
      <c r="I7033" t="s">
        <v>2566</v>
      </c>
      <c r="J7033" s="5">
        <f>VLOOKUP(I7033*1,Crosswalks!$L$3:$M$227,2,FALSE)</f>
        <v>5</v>
      </c>
      <c r="K7033" s="5">
        <f>IF(G7033="Corner",INDEX(Crosswalks!$C$4:$J$16,MATCH(H7033,Crosswalks!$C$4:$C$16,0),J7033+1),"N/A, D2D")</f>
        <v>0.5</v>
      </c>
      <c r="L7033" t="s">
        <v>6027</v>
      </c>
      <c r="M7033" t="s">
        <v>813</v>
      </c>
      <c r="N7033" t="s">
        <v>814</v>
      </c>
      <c r="O7033" t="s">
        <v>1529</v>
      </c>
      <c r="P7033">
        <v>-71.061011769999993</v>
      </c>
      <c r="Q7033">
        <v>42.308396209999998</v>
      </c>
    </row>
    <row r="7034" spans="2:17" x14ac:dyDescent="0.3">
      <c r="B7034" t="s">
        <v>1506</v>
      </c>
      <c r="C7034" t="s">
        <v>2765</v>
      </c>
      <c r="D7034" t="s">
        <v>2472</v>
      </c>
      <c r="E7034">
        <v>-71.075569000000002</v>
      </c>
      <c r="F7034">
        <v>42.294052000000001</v>
      </c>
      <c r="G7034" t="s">
        <v>783</v>
      </c>
      <c r="H7034" s="5">
        <v>5</v>
      </c>
      <c r="I7034" t="s">
        <v>2499</v>
      </c>
      <c r="J7034" s="5">
        <f>VLOOKUP(I7034*1,Crosswalks!$L$3:$M$227,2,FALSE)</f>
        <v>7</v>
      </c>
      <c r="K7034" s="5">
        <f>IF(G7034="Corner",INDEX(Crosswalks!$C$4:$J$16,MATCH(H7034,Crosswalks!$C$4:$C$16,0),J7034+1),"N/A, D2D")</f>
        <v>0.4</v>
      </c>
      <c r="L7034" t="s">
        <v>6027</v>
      </c>
      <c r="M7034" t="s">
        <v>813</v>
      </c>
      <c r="N7034" t="s">
        <v>814</v>
      </c>
      <c r="O7034" t="s">
        <v>1529</v>
      </c>
      <c r="P7034">
        <v>-71.061011769999993</v>
      </c>
      <c r="Q7034">
        <v>42.308396209999998</v>
      </c>
    </row>
    <row r="7035" spans="2:17" x14ac:dyDescent="0.3">
      <c r="B7035" t="s">
        <v>998</v>
      </c>
      <c r="C7035" t="s">
        <v>2654</v>
      </c>
      <c r="D7035" t="s">
        <v>2472</v>
      </c>
      <c r="E7035">
        <v>-71.073329999999999</v>
      </c>
      <c r="F7035">
        <v>42.283659999999998</v>
      </c>
      <c r="G7035" t="s">
        <v>783</v>
      </c>
      <c r="H7035" s="5">
        <v>5</v>
      </c>
      <c r="I7035" t="s">
        <v>2566</v>
      </c>
      <c r="J7035" s="5">
        <f>VLOOKUP(I7035*1,Crosswalks!$L$3:$M$227,2,FALSE)</f>
        <v>5</v>
      </c>
      <c r="K7035" s="5">
        <f>IF(G7035="Corner",INDEX(Crosswalks!$C$4:$J$16,MATCH(H7035,Crosswalks!$C$4:$C$16,0),J7035+1),"N/A, D2D")</f>
        <v>0.5</v>
      </c>
      <c r="L7035" t="s">
        <v>6027</v>
      </c>
      <c r="M7035" t="s">
        <v>813</v>
      </c>
      <c r="N7035" t="s">
        <v>814</v>
      </c>
      <c r="O7035" t="s">
        <v>1529</v>
      </c>
      <c r="P7035">
        <v>-71.061011769999993</v>
      </c>
      <c r="Q7035">
        <v>42.308396209999998</v>
      </c>
    </row>
    <row r="7036" spans="2:17" x14ac:dyDescent="0.3">
      <c r="B7036" t="s">
        <v>904</v>
      </c>
      <c r="C7036" t="s">
        <v>1222</v>
      </c>
      <c r="D7036" t="s">
        <v>2472</v>
      </c>
      <c r="E7036">
        <v>-71.076030000000003</v>
      </c>
      <c r="F7036">
        <v>42.298189999999998</v>
      </c>
      <c r="G7036" t="s">
        <v>783</v>
      </c>
      <c r="H7036" s="5">
        <v>5</v>
      </c>
      <c r="I7036" t="s">
        <v>1139</v>
      </c>
      <c r="J7036" s="5">
        <f>VLOOKUP(I7036*1,Crosswalks!$L$3:$M$227,2,FALSE)</f>
        <v>6</v>
      </c>
      <c r="K7036" s="5">
        <f>IF(G7036="Corner",INDEX(Crosswalks!$C$4:$J$16,MATCH(H7036,Crosswalks!$C$4:$C$16,0),J7036+1),"N/A, D2D")</f>
        <v>0.4</v>
      </c>
      <c r="L7036" t="s">
        <v>6027</v>
      </c>
      <c r="M7036" t="s">
        <v>813</v>
      </c>
      <c r="N7036" t="s">
        <v>814</v>
      </c>
      <c r="O7036" t="s">
        <v>1529</v>
      </c>
      <c r="P7036">
        <v>-71.061011769999993</v>
      </c>
      <c r="Q7036">
        <v>42.308396209999998</v>
      </c>
    </row>
    <row r="7037" spans="2:17" x14ac:dyDescent="0.3">
      <c r="B7037" t="s">
        <v>2355</v>
      </c>
      <c r="C7037" t="s">
        <v>2693</v>
      </c>
      <c r="D7037" t="s">
        <v>2472</v>
      </c>
      <c r="E7037">
        <v>-71.075670000000002</v>
      </c>
      <c r="F7037">
        <v>42.292149999999999</v>
      </c>
      <c r="G7037" t="s">
        <v>783</v>
      </c>
      <c r="H7037" s="5">
        <v>4</v>
      </c>
      <c r="I7037" t="s">
        <v>2499</v>
      </c>
      <c r="J7037" s="5">
        <f>VLOOKUP(I7037*1,Crosswalks!$L$3:$M$227,2,FALSE)</f>
        <v>7</v>
      </c>
      <c r="K7037" s="5">
        <f>IF(G7037="Corner",INDEX(Crosswalks!$C$4:$J$16,MATCH(H7037,Crosswalks!$C$4:$C$16,0),J7037+1),"N/A, D2D")</f>
        <v>0.3</v>
      </c>
      <c r="L7037" t="s">
        <v>6027</v>
      </c>
      <c r="M7037" t="s">
        <v>813</v>
      </c>
      <c r="N7037" t="s">
        <v>814</v>
      </c>
      <c r="O7037" t="s">
        <v>1529</v>
      </c>
      <c r="P7037">
        <v>-71.061011769999993</v>
      </c>
      <c r="Q7037">
        <v>42.308396209999998</v>
      </c>
    </row>
    <row r="7038" spans="2:17" x14ac:dyDescent="0.3">
      <c r="B7038" t="s">
        <v>1046</v>
      </c>
      <c r="C7038" t="s">
        <v>2689</v>
      </c>
      <c r="D7038" t="s">
        <v>2472</v>
      </c>
      <c r="E7038">
        <v>-71.073080000000004</v>
      </c>
      <c r="F7038">
        <v>42.282049999999998</v>
      </c>
      <c r="G7038" t="s">
        <v>783</v>
      </c>
      <c r="H7038" s="5">
        <v>3</v>
      </c>
      <c r="I7038" t="s">
        <v>2566</v>
      </c>
      <c r="J7038" s="5">
        <f>VLOOKUP(I7038*1,Crosswalks!$L$3:$M$227,2,FALSE)</f>
        <v>5</v>
      </c>
      <c r="K7038" s="5">
        <f>IF(G7038="Corner",INDEX(Crosswalks!$C$4:$J$16,MATCH(H7038,Crosswalks!$C$4:$C$16,0),J7038+1),"N/A, D2D")</f>
        <v>0.5</v>
      </c>
      <c r="L7038" t="s">
        <v>6027</v>
      </c>
      <c r="M7038" t="s">
        <v>813</v>
      </c>
      <c r="N7038" t="s">
        <v>814</v>
      </c>
      <c r="O7038" t="s">
        <v>1529</v>
      </c>
      <c r="P7038">
        <v>-71.061011769999993</v>
      </c>
      <c r="Q7038">
        <v>42.308396209999998</v>
      </c>
    </row>
    <row r="7039" spans="2:17" x14ac:dyDescent="0.3">
      <c r="B7039" t="s">
        <v>910</v>
      </c>
      <c r="C7039" t="s">
        <v>2588</v>
      </c>
      <c r="D7039" t="s">
        <v>2472</v>
      </c>
      <c r="E7039">
        <v>-71.080889999999997</v>
      </c>
      <c r="F7039">
        <v>42.287210000000002</v>
      </c>
      <c r="G7039" t="s">
        <v>783</v>
      </c>
      <c r="H7039" s="5">
        <v>3</v>
      </c>
      <c r="I7039" t="s">
        <v>2482</v>
      </c>
      <c r="J7039" s="5">
        <f>VLOOKUP(I7039*1,Crosswalks!$L$3:$M$227,2,FALSE)</f>
        <v>7</v>
      </c>
      <c r="K7039" s="5">
        <f>IF(G7039="Corner",INDEX(Crosswalks!$C$4:$J$16,MATCH(H7039,Crosswalks!$C$4:$C$16,0),J7039+1),"N/A, D2D")</f>
        <v>0.3</v>
      </c>
      <c r="L7039" t="s">
        <v>6027</v>
      </c>
      <c r="M7039" t="s">
        <v>813</v>
      </c>
      <c r="N7039" t="s">
        <v>814</v>
      </c>
      <c r="O7039" t="s">
        <v>1529</v>
      </c>
      <c r="P7039">
        <v>-71.061011769999993</v>
      </c>
      <c r="Q7039">
        <v>42.308396209999998</v>
      </c>
    </row>
    <row r="7040" spans="2:17" x14ac:dyDescent="0.3">
      <c r="B7040" t="s">
        <v>1264</v>
      </c>
      <c r="C7040" t="s">
        <v>2662</v>
      </c>
      <c r="D7040" t="s">
        <v>2472</v>
      </c>
      <c r="E7040">
        <v>-71.073239999999998</v>
      </c>
      <c r="F7040">
        <v>42.27993</v>
      </c>
      <c r="G7040" t="s">
        <v>783</v>
      </c>
      <c r="H7040" s="5">
        <v>4</v>
      </c>
      <c r="I7040" t="s">
        <v>2566</v>
      </c>
      <c r="J7040" s="5">
        <f>VLOOKUP(I7040*1,Crosswalks!$L$3:$M$227,2,FALSE)</f>
        <v>5</v>
      </c>
      <c r="K7040" s="5">
        <f>IF(G7040="Corner",INDEX(Crosswalks!$C$4:$J$16,MATCH(H7040,Crosswalks!$C$4:$C$16,0),J7040+1),"N/A, D2D")</f>
        <v>0.5</v>
      </c>
      <c r="L7040" t="s">
        <v>6027</v>
      </c>
      <c r="M7040" t="s">
        <v>813</v>
      </c>
      <c r="N7040" t="s">
        <v>814</v>
      </c>
      <c r="O7040" t="s">
        <v>1529</v>
      </c>
      <c r="P7040">
        <v>-71.061011769999993</v>
      </c>
      <c r="Q7040">
        <v>42.308396209999998</v>
      </c>
    </row>
    <row r="7041" spans="2:17" x14ac:dyDescent="0.3">
      <c r="B7041" t="s">
        <v>3026</v>
      </c>
      <c r="C7041" t="s">
        <v>2565</v>
      </c>
      <c r="D7041" t="s">
        <v>2472</v>
      </c>
      <c r="E7041">
        <v>-71.073117999999994</v>
      </c>
      <c r="F7041">
        <v>42.281784999999999</v>
      </c>
      <c r="G7041" t="s">
        <v>783</v>
      </c>
      <c r="H7041" s="5">
        <v>4</v>
      </c>
      <c r="I7041" t="s">
        <v>2566</v>
      </c>
      <c r="J7041" s="5">
        <f>VLOOKUP(I7041*1,Crosswalks!$L$3:$M$227,2,FALSE)</f>
        <v>5</v>
      </c>
      <c r="K7041" s="5">
        <f>IF(G7041="Corner",INDEX(Crosswalks!$C$4:$J$16,MATCH(H7041,Crosswalks!$C$4:$C$16,0),J7041+1),"N/A, D2D")</f>
        <v>0.5</v>
      </c>
      <c r="L7041" t="s">
        <v>6027</v>
      </c>
      <c r="M7041" t="s">
        <v>813</v>
      </c>
      <c r="N7041" t="s">
        <v>814</v>
      </c>
      <c r="O7041" t="s">
        <v>1529</v>
      </c>
      <c r="P7041">
        <v>-71.061011769999993</v>
      </c>
      <c r="Q7041">
        <v>42.308396209999998</v>
      </c>
    </row>
    <row r="7042" spans="2:17" x14ac:dyDescent="0.3">
      <c r="B7042" t="s">
        <v>1185</v>
      </c>
      <c r="C7042" t="s">
        <v>2507</v>
      </c>
      <c r="D7042" t="s">
        <v>2472</v>
      </c>
      <c r="E7042">
        <v>-71.08023</v>
      </c>
      <c r="F7042">
        <v>42.282310000000003</v>
      </c>
      <c r="G7042" t="s">
        <v>783</v>
      </c>
      <c r="H7042" s="5">
        <v>4</v>
      </c>
      <c r="I7042" t="s">
        <v>2490</v>
      </c>
      <c r="J7042" s="5">
        <f>VLOOKUP(I7042*1,Crosswalks!$L$3:$M$227,2,FALSE)</f>
        <v>6</v>
      </c>
      <c r="K7042" s="5">
        <f>IF(G7042="Corner",INDEX(Crosswalks!$C$4:$J$16,MATCH(H7042,Crosswalks!$C$4:$C$16,0),J7042+1),"N/A, D2D")</f>
        <v>0.3</v>
      </c>
      <c r="L7042" t="s">
        <v>6027</v>
      </c>
      <c r="M7042" t="s">
        <v>813</v>
      </c>
      <c r="N7042" t="s">
        <v>814</v>
      </c>
      <c r="O7042" t="s">
        <v>1529</v>
      </c>
      <c r="P7042">
        <v>-71.061011769999993</v>
      </c>
      <c r="Q7042">
        <v>42.308396209999998</v>
      </c>
    </row>
    <row r="7043" spans="2:17" x14ac:dyDescent="0.3">
      <c r="B7043" t="s">
        <v>984</v>
      </c>
      <c r="C7043" t="s">
        <v>2638</v>
      </c>
      <c r="D7043" t="s">
        <v>2472</v>
      </c>
      <c r="E7043">
        <v>-71.076769999999996</v>
      </c>
      <c r="F7043">
        <v>42.284280000000003</v>
      </c>
      <c r="G7043" t="s">
        <v>783</v>
      </c>
      <c r="H7043" s="5" t="s">
        <v>785</v>
      </c>
      <c r="I7043" t="s">
        <v>2527</v>
      </c>
      <c r="J7043" s="5">
        <f>VLOOKUP(I7043*1,Crosswalks!$L$3:$M$227,2,FALSE)</f>
        <v>6</v>
      </c>
      <c r="K7043" s="5">
        <f>IF(G7043="Corner",INDEX(Crosswalks!$C$4:$J$16,MATCH(H7043,Crosswalks!$C$4:$C$16,0),J7043+1),"N/A, D2D")</f>
        <v>0.2</v>
      </c>
      <c r="L7043" t="s">
        <v>6027</v>
      </c>
      <c r="M7043" t="s">
        <v>813</v>
      </c>
      <c r="N7043" t="s">
        <v>814</v>
      </c>
      <c r="O7043" t="s">
        <v>1529</v>
      </c>
      <c r="P7043">
        <v>-71.061011769999993</v>
      </c>
      <c r="Q7043">
        <v>42.308396209999998</v>
      </c>
    </row>
    <row r="7044" spans="2:17" x14ac:dyDescent="0.3">
      <c r="B7044" t="s">
        <v>3027</v>
      </c>
      <c r="C7044" t="s">
        <v>2565</v>
      </c>
      <c r="D7044" t="s">
        <v>2472</v>
      </c>
      <c r="E7044">
        <v>-71.07329</v>
      </c>
      <c r="F7044">
        <v>42.281750000000002</v>
      </c>
      <c r="G7044" t="s">
        <v>783</v>
      </c>
      <c r="H7044" s="5">
        <v>1</v>
      </c>
      <c r="I7044" t="s">
        <v>2566</v>
      </c>
      <c r="J7044" s="5">
        <f>VLOOKUP(I7044*1,Crosswalks!$L$3:$M$227,2,FALSE)</f>
        <v>5</v>
      </c>
      <c r="K7044" s="5">
        <f>IF(G7044="Corner",INDEX(Crosswalks!$C$4:$J$16,MATCH(H7044,Crosswalks!$C$4:$C$16,0),J7044+1),"N/A, D2D")</f>
        <v>0.4</v>
      </c>
      <c r="L7044" t="s">
        <v>6027</v>
      </c>
      <c r="M7044" t="s">
        <v>813</v>
      </c>
      <c r="N7044" t="s">
        <v>814</v>
      </c>
      <c r="O7044" t="s">
        <v>1529</v>
      </c>
      <c r="P7044">
        <v>-71.061011769999993</v>
      </c>
      <c r="Q7044">
        <v>42.308396209999998</v>
      </c>
    </row>
    <row r="7045" spans="2:17" x14ac:dyDescent="0.3">
      <c r="B7045" t="s">
        <v>913</v>
      </c>
      <c r="C7045" t="s">
        <v>2718</v>
      </c>
      <c r="D7045" t="s">
        <v>2472</v>
      </c>
      <c r="E7045">
        <v>-71.077860000000001</v>
      </c>
      <c r="F7045">
        <v>42.286169999999998</v>
      </c>
      <c r="G7045" t="s">
        <v>783</v>
      </c>
      <c r="H7045" s="5">
        <v>2</v>
      </c>
      <c r="I7045" t="s">
        <v>2490</v>
      </c>
      <c r="J7045" s="5">
        <f>VLOOKUP(I7045*1,Crosswalks!$L$3:$M$227,2,FALSE)</f>
        <v>6</v>
      </c>
      <c r="K7045" s="5">
        <f>IF(G7045="Corner",INDEX(Crosswalks!$C$4:$J$16,MATCH(H7045,Crosswalks!$C$4:$C$16,0),J7045+1),"N/A, D2D")</f>
        <v>0.3</v>
      </c>
      <c r="L7045" t="s">
        <v>6027</v>
      </c>
      <c r="M7045" t="s">
        <v>813</v>
      </c>
      <c r="N7045" t="s">
        <v>814</v>
      </c>
      <c r="O7045" t="s">
        <v>1529</v>
      </c>
      <c r="P7045">
        <v>-71.061011769999993</v>
      </c>
      <c r="Q7045">
        <v>42.308396209999998</v>
      </c>
    </row>
    <row r="7046" spans="2:17" x14ac:dyDescent="0.3">
      <c r="B7046" t="s">
        <v>886</v>
      </c>
      <c r="C7046" t="s">
        <v>3023</v>
      </c>
      <c r="D7046" t="s">
        <v>2472</v>
      </c>
      <c r="E7046">
        <v>-71.074860000000001</v>
      </c>
      <c r="F7046">
        <v>42.29383</v>
      </c>
      <c r="G7046" t="s">
        <v>783</v>
      </c>
      <c r="H7046" s="5">
        <v>1</v>
      </c>
      <c r="I7046" t="s">
        <v>2499</v>
      </c>
      <c r="J7046" s="5">
        <f>VLOOKUP(I7046*1,Crosswalks!$L$3:$M$227,2,FALSE)</f>
        <v>7</v>
      </c>
      <c r="K7046" s="5">
        <f>IF(G7046="Corner",INDEX(Crosswalks!$C$4:$J$16,MATCH(H7046,Crosswalks!$C$4:$C$16,0),J7046+1),"N/A, D2D")</f>
        <v>0.2</v>
      </c>
      <c r="L7046" t="s">
        <v>6027</v>
      </c>
      <c r="M7046" t="s">
        <v>813</v>
      </c>
      <c r="N7046" t="s">
        <v>814</v>
      </c>
      <c r="O7046" t="s">
        <v>1529</v>
      </c>
      <c r="P7046">
        <v>-71.061011769999993</v>
      </c>
      <c r="Q7046">
        <v>42.308396209999998</v>
      </c>
    </row>
    <row r="7047" spans="2:17" x14ac:dyDescent="0.3">
      <c r="B7047" t="s">
        <v>999</v>
      </c>
      <c r="C7047" t="s">
        <v>2667</v>
      </c>
      <c r="D7047" t="s">
        <v>2472</v>
      </c>
      <c r="E7047">
        <v>-71.078670000000002</v>
      </c>
      <c r="F7047">
        <v>42.293080000000003</v>
      </c>
      <c r="G7047" t="s">
        <v>783</v>
      </c>
      <c r="H7047" s="5">
        <v>6</v>
      </c>
      <c r="I7047" t="s">
        <v>1080</v>
      </c>
      <c r="J7047" s="5">
        <f>VLOOKUP(I7047*1,Crosswalks!$L$3:$M$227,2,FALSE)</f>
        <v>6</v>
      </c>
      <c r="K7047" s="5">
        <f>IF(G7047="Corner",INDEX(Crosswalks!$C$4:$J$16,MATCH(H7047,Crosswalks!$C$4:$C$16,0),J7047+1),"N/A, D2D")</f>
        <v>0.4</v>
      </c>
      <c r="L7047" t="s">
        <v>6027</v>
      </c>
      <c r="M7047" t="s">
        <v>813</v>
      </c>
      <c r="N7047" t="s">
        <v>814</v>
      </c>
      <c r="O7047" t="s">
        <v>1529</v>
      </c>
      <c r="P7047">
        <v>-71.061011769999993</v>
      </c>
      <c r="Q7047">
        <v>42.308396209999998</v>
      </c>
    </row>
    <row r="7048" spans="2:17" x14ac:dyDescent="0.3">
      <c r="B7048" t="s">
        <v>886</v>
      </c>
      <c r="C7048" t="s">
        <v>2812</v>
      </c>
      <c r="D7048" t="s">
        <v>2472</v>
      </c>
      <c r="E7048">
        <v>-71.0749</v>
      </c>
      <c r="F7048">
        <v>42.282269999999997</v>
      </c>
      <c r="G7048" t="s">
        <v>783</v>
      </c>
      <c r="H7048" s="5">
        <v>1</v>
      </c>
      <c r="I7048" t="s">
        <v>2566</v>
      </c>
      <c r="J7048" s="5">
        <f>VLOOKUP(I7048*1,Crosswalks!$L$3:$M$227,2,FALSE)</f>
        <v>5</v>
      </c>
      <c r="K7048" s="5">
        <f>IF(G7048="Corner",INDEX(Crosswalks!$C$4:$J$16,MATCH(H7048,Crosswalks!$C$4:$C$16,0),J7048+1),"N/A, D2D")</f>
        <v>0.4</v>
      </c>
      <c r="L7048" t="s">
        <v>6027</v>
      </c>
      <c r="M7048" t="s">
        <v>813</v>
      </c>
      <c r="N7048" t="s">
        <v>814</v>
      </c>
      <c r="O7048" t="s">
        <v>1529</v>
      </c>
      <c r="P7048">
        <v>-71.061011769999993</v>
      </c>
      <c r="Q7048">
        <v>42.308396209999998</v>
      </c>
    </row>
    <row r="7049" spans="2:17" x14ac:dyDescent="0.3">
      <c r="B7049" t="s">
        <v>2932</v>
      </c>
      <c r="C7049" t="s">
        <v>2498</v>
      </c>
      <c r="D7049" t="s">
        <v>2472</v>
      </c>
      <c r="E7049">
        <v>-71.077648999999994</v>
      </c>
      <c r="F7049">
        <v>42.294656000000003</v>
      </c>
      <c r="G7049" t="s">
        <v>783</v>
      </c>
      <c r="H7049" s="5">
        <v>6</v>
      </c>
      <c r="I7049" t="s">
        <v>2499</v>
      </c>
      <c r="J7049" s="5">
        <f>VLOOKUP(I7049*1,Crosswalks!$L$3:$M$227,2,FALSE)</f>
        <v>7</v>
      </c>
      <c r="K7049" s="5">
        <f>IF(G7049="Corner",INDEX(Crosswalks!$C$4:$J$16,MATCH(H7049,Crosswalks!$C$4:$C$16,0),J7049+1),"N/A, D2D")</f>
        <v>0.4</v>
      </c>
      <c r="L7049" t="s">
        <v>6027</v>
      </c>
      <c r="M7049" t="s">
        <v>813</v>
      </c>
      <c r="N7049" t="s">
        <v>814</v>
      </c>
      <c r="O7049" t="s">
        <v>1529</v>
      </c>
      <c r="P7049">
        <v>-71.061011769999993</v>
      </c>
      <c r="Q7049">
        <v>42.308396209999998</v>
      </c>
    </row>
    <row r="7050" spans="2:17" x14ac:dyDescent="0.3">
      <c r="B7050" t="s">
        <v>3028</v>
      </c>
      <c r="C7050" t="s">
        <v>2493</v>
      </c>
      <c r="D7050" t="s">
        <v>2472</v>
      </c>
      <c r="E7050">
        <v>-71.058700000000002</v>
      </c>
      <c r="F7050">
        <v>42.359400000000001</v>
      </c>
      <c r="G7050" t="s">
        <v>783</v>
      </c>
      <c r="H7050" s="5">
        <v>3</v>
      </c>
      <c r="I7050" t="s">
        <v>920</v>
      </c>
      <c r="J7050" s="5">
        <f>VLOOKUP(I7050*1,Crosswalks!$L$3:$M$227,2,FALSE)</f>
        <v>7</v>
      </c>
      <c r="K7050" s="5">
        <f>IF(G7050="Corner",INDEX(Crosswalks!$C$4:$J$16,MATCH(H7050,Crosswalks!$C$4:$C$16,0),J7050+1),"N/A, D2D")</f>
        <v>0.3</v>
      </c>
      <c r="L7050" t="s">
        <v>6027</v>
      </c>
      <c r="M7050" t="s">
        <v>813</v>
      </c>
      <c r="N7050" t="s">
        <v>814</v>
      </c>
      <c r="O7050" t="s">
        <v>1529</v>
      </c>
      <c r="P7050">
        <v>-71.061011769999993</v>
      </c>
      <c r="Q7050">
        <v>42.308396209999998</v>
      </c>
    </row>
    <row r="7051" spans="2:17" x14ac:dyDescent="0.3">
      <c r="B7051" t="s">
        <v>1185</v>
      </c>
      <c r="C7051" t="s">
        <v>2689</v>
      </c>
      <c r="D7051" t="s">
        <v>2472</v>
      </c>
      <c r="E7051">
        <v>-71.074100000000001</v>
      </c>
      <c r="F7051">
        <v>42.281849999999999</v>
      </c>
      <c r="G7051" t="s">
        <v>783</v>
      </c>
      <c r="H7051" s="5">
        <v>2</v>
      </c>
      <c r="I7051" t="s">
        <v>2566</v>
      </c>
      <c r="J7051" s="5">
        <f>VLOOKUP(I7051*1,Crosswalks!$L$3:$M$227,2,FALSE)</f>
        <v>5</v>
      </c>
      <c r="K7051" s="5">
        <f>IF(G7051="Corner",INDEX(Crosswalks!$C$4:$J$16,MATCH(H7051,Crosswalks!$C$4:$C$16,0),J7051+1),"N/A, D2D")</f>
        <v>0.4</v>
      </c>
      <c r="L7051" t="s">
        <v>6027</v>
      </c>
      <c r="M7051" t="s">
        <v>813</v>
      </c>
      <c r="N7051" t="s">
        <v>814</v>
      </c>
      <c r="O7051" t="s">
        <v>1529</v>
      </c>
      <c r="P7051">
        <v>-71.061011769999993</v>
      </c>
      <c r="Q7051">
        <v>42.308396209999998</v>
      </c>
    </row>
    <row r="7052" spans="2:17" x14ac:dyDescent="0.3">
      <c r="B7052" t="s">
        <v>853</v>
      </c>
      <c r="C7052" t="s">
        <v>2718</v>
      </c>
      <c r="D7052" t="s">
        <v>2472</v>
      </c>
      <c r="E7052">
        <v>-71.077600000000004</v>
      </c>
      <c r="F7052">
        <v>42.286639999999998</v>
      </c>
      <c r="G7052" t="s">
        <v>783</v>
      </c>
      <c r="H7052" s="5">
        <v>6</v>
      </c>
      <c r="I7052" t="s">
        <v>2527</v>
      </c>
      <c r="J7052" s="5">
        <f>VLOOKUP(I7052*1,Crosswalks!$L$3:$M$227,2,FALSE)</f>
        <v>6</v>
      </c>
      <c r="K7052" s="5">
        <f>IF(G7052="Corner",INDEX(Crosswalks!$C$4:$J$16,MATCH(H7052,Crosswalks!$C$4:$C$16,0),J7052+1),"N/A, D2D")</f>
        <v>0.4</v>
      </c>
      <c r="L7052" t="s">
        <v>6027</v>
      </c>
      <c r="M7052" t="s">
        <v>813</v>
      </c>
      <c r="N7052" t="s">
        <v>814</v>
      </c>
      <c r="O7052" t="s">
        <v>1529</v>
      </c>
      <c r="P7052">
        <v>-71.061011769999993</v>
      </c>
      <c r="Q7052">
        <v>42.308396209999998</v>
      </c>
    </row>
    <row r="7053" spans="2:17" x14ac:dyDescent="0.3">
      <c r="B7053" t="s">
        <v>884</v>
      </c>
      <c r="C7053" t="s">
        <v>2861</v>
      </c>
      <c r="D7053" t="s">
        <v>2472</v>
      </c>
      <c r="E7053">
        <v>-71.073759999999993</v>
      </c>
      <c r="F7053">
        <v>42.284210000000002</v>
      </c>
      <c r="G7053" t="s">
        <v>783</v>
      </c>
      <c r="H7053" s="5">
        <v>4</v>
      </c>
      <c r="I7053" t="s">
        <v>2566</v>
      </c>
      <c r="J7053" s="5">
        <f>VLOOKUP(I7053*1,Crosswalks!$L$3:$M$227,2,FALSE)</f>
        <v>5</v>
      </c>
      <c r="K7053" s="5">
        <f>IF(G7053="Corner",INDEX(Crosswalks!$C$4:$J$16,MATCH(H7053,Crosswalks!$C$4:$C$16,0),J7053+1),"N/A, D2D")</f>
        <v>0.5</v>
      </c>
      <c r="L7053" t="s">
        <v>6027</v>
      </c>
      <c r="M7053" t="s">
        <v>813</v>
      </c>
      <c r="N7053" t="s">
        <v>814</v>
      </c>
      <c r="O7053" t="s">
        <v>1529</v>
      </c>
      <c r="P7053">
        <v>-71.061011769999993</v>
      </c>
      <c r="Q7053">
        <v>42.308396209999998</v>
      </c>
    </row>
    <row r="7054" spans="2:17" x14ac:dyDescent="0.3">
      <c r="B7054" t="s">
        <v>2946</v>
      </c>
      <c r="C7054" t="s">
        <v>2489</v>
      </c>
      <c r="D7054" t="s">
        <v>2472</v>
      </c>
      <c r="E7054">
        <v>-71.070629999999994</v>
      </c>
      <c r="F7054">
        <v>42.274360000000001</v>
      </c>
      <c r="G7054" t="s">
        <v>783</v>
      </c>
      <c r="H7054" s="5">
        <v>1</v>
      </c>
      <c r="I7054" t="s">
        <v>2532</v>
      </c>
      <c r="J7054" s="5">
        <f>VLOOKUP(I7054*1,Crosswalks!$L$3:$M$227,2,FALSE)</f>
        <v>5</v>
      </c>
      <c r="K7054" s="5">
        <f>IF(G7054="Corner",INDEX(Crosswalks!$C$4:$J$16,MATCH(H7054,Crosswalks!$C$4:$C$16,0),J7054+1),"N/A, D2D")</f>
        <v>0.4</v>
      </c>
      <c r="L7054" t="s">
        <v>6027</v>
      </c>
      <c r="M7054" t="s">
        <v>813</v>
      </c>
      <c r="N7054" t="s">
        <v>814</v>
      </c>
      <c r="O7054" t="s">
        <v>1529</v>
      </c>
      <c r="P7054">
        <v>-71.061011769999993</v>
      </c>
      <c r="Q7054">
        <v>42.308396209999998</v>
      </c>
    </row>
    <row r="7055" spans="2:17" x14ac:dyDescent="0.3">
      <c r="B7055" t="s">
        <v>973</v>
      </c>
      <c r="C7055" t="s">
        <v>2693</v>
      </c>
      <c r="D7055" t="s">
        <v>2472</v>
      </c>
      <c r="E7055">
        <v>-71.076400000000007</v>
      </c>
      <c r="F7055">
        <v>42.295400000000001</v>
      </c>
      <c r="G7055" t="s">
        <v>783</v>
      </c>
      <c r="H7055" s="5">
        <v>2</v>
      </c>
      <c r="I7055" t="s">
        <v>2499</v>
      </c>
      <c r="J7055" s="5">
        <f>VLOOKUP(I7055*1,Crosswalks!$L$3:$M$227,2,FALSE)</f>
        <v>7</v>
      </c>
      <c r="K7055" s="5">
        <f>IF(G7055="Corner",INDEX(Crosswalks!$C$4:$J$16,MATCH(H7055,Crosswalks!$C$4:$C$16,0),J7055+1),"N/A, D2D")</f>
        <v>0.3</v>
      </c>
      <c r="L7055" t="s">
        <v>6027</v>
      </c>
      <c r="M7055" t="s">
        <v>813</v>
      </c>
      <c r="N7055" t="s">
        <v>814</v>
      </c>
      <c r="O7055" t="s">
        <v>1529</v>
      </c>
      <c r="P7055">
        <v>-71.061011769999993</v>
      </c>
      <c r="Q7055">
        <v>42.308396209999998</v>
      </c>
    </row>
    <row r="7056" spans="2:17" x14ac:dyDescent="0.3">
      <c r="B7056" t="s">
        <v>991</v>
      </c>
      <c r="C7056" t="s">
        <v>2654</v>
      </c>
      <c r="D7056" t="s">
        <v>2472</v>
      </c>
      <c r="E7056">
        <v>-71.073539999999994</v>
      </c>
      <c r="F7056">
        <v>42.283614999999998</v>
      </c>
      <c r="G7056" t="s">
        <v>783</v>
      </c>
      <c r="H7056" s="5">
        <v>2</v>
      </c>
      <c r="I7056" t="s">
        <v>2566</v>
      </c>
      <c r="J7056" s="5">
        <f>VLOOKUP(I7056*1,Crosswalks!$L$3:$M$227,2,FALSE)</f>
        <v>5</v>
      </c>
      <c r="K7056" s="5">
        <f>IF(G7056="Corner",INDEX(Crosswalks!$C$4:$J$16,MATCH(H7056,Crosswalks!$C$4:$C$16,0),J7056+1),"N/A, D2D")</f>
        <v>0.4</v>
      </c>
      <c r="L7056" t="s">
        <v>6027</v>
      </c>
      <c r="M7056" t="s">
        <v>813</v>
      </c>
      <c r="N7056" t="s">
        <v>814</v>
      </c>
      <c r="O7056" t="s">
        <v>1529</v>
      </c>
      <c r="P7056">
        <v>-71.061011769999993</v>
      </c>
      <c r="Q7056">
        <v>42.308396209999998</v>
      </c>
    </row>
    <row r="7057" spans="2:17" x14ac:dyDescent="0.3">
      <c r="B7057" t="s">
        <v>2071</v>
      </c>
      <c r="C7057" t="s">
        <v>2500</v>
      </c>
      <c r="D7057" t="s">
        <v>2472</v>
      </c>
      <c r="E7057">
        <v>-71.049499999999995</v>
      </c>
      <c r="F7057">
        <v>42.281469999999999</v>
      </c>
      <c r="G7057" t="s">
        <v>783</v>
      </c>
      <c r="H7057" s="5">
        <v>2</v>
      </c>
      <c r="I7057" t="s">
        <v>2477</v>
      </c>
      <c r="J7057" s="5">
        <f>VLOOKUP(I7057*1,Crosswalks!$L$3:$M$227,2,FALSE)</f>
        <v>3</v>
      </c>
      <c r="K7057" s="5">
        <f>IF(G7057="Corner",INDEX(Crosswalks!$C$4:$J$16,MATCH(H7057,Crosswalks!$C$4:$C$16,0),J7057+1),"N/A, D2D")</f>
        <v>0.4</v>
      </c>
      <c r="L7057" t="s">
        <v>6027</v>
      </c>
      <c r="M7057" t="s">
        <v>813</v>
      </c>
      <c r="N7057" t="s">
        <v>814</v>
      </c>
      <c r="O7057" t="s">
        <v>1529</v>
      </c>
      <c r="P7057">
        <v>-71.061011769999993</v>
      </c>
      <c r="Q7057">
        <v>42.308396209999998</v>
      </c>
    </row>
    <row r="7058" spans="2:17" x14ac:dyDescent="0.3">
      <c r="B7058" t="s">
        <v>1018</v>
      </c>
      <c r="C7058" t="s">
        <v>2646</v>
      </c>
      <c r="D7058" t="s">
        <v>2472</v>
      </c>
      <c r="E7058">
        <v>-71.076700000000002</v>
      </c>
      <c r="F7058">
        <v>42.281509999999997</v>
      </c>
      <c r="G7058" t="s">
        <v>783</v>
      </c>
      <c r="H7058" s="5">
        <v>6</v>
      </c>
      <c r="I7058" t="s">
        <v>2490</v>
      </c>
      <c r="J7058" s="5">
        <f>VLOOKUP(I7058*1,Crosswalks!$L$3:$M$227,2,FALSE)</f>
        <v>6</v>
      </c>
      <c r="K7058" s="5">
        <f>IF(G7058="Corner",INDEX(Crosswalks!$C$4:$J$16,MATCH(H7058,Crosswalks!$C$4:$C$16,0),J7058+1),"N/A, D2D")</f>
        <v>0.4</v>
      </c>
      <c r="L7058" t="s">
        <v>6027</v>
      </c>
      <c r="M7058" t="s">
        <v>813</v>
      </c>
      <c r="N7058" t="s">
        <v>814</v>
      </c>
      <c r="O7058" t="s">
        <v>1529</v>
      </c>
      <c r="P7058">
        <v>-71.061011769999993</v>
      </c>
      <c r="Q7058">
        <v>42.308396209999998</v>
      </c>
    </row>
    <row r="7059" spans="2:17" x14ac:dyDescent="0.3">
      <c r="B7059" t="s">
        <v>1196</v>
      </c>
      <c r="C7059" t="s">
        <v>2662</v>
      </c>
      <c r="D7059" t="s">
        <v>2472</v>
      </c>
      <c r="E7059">
        <v>-71.073791999999997</v>
      </c>
      <c r="F7059">
        <v>42.279817000000001</v>
      </c>
      <c r="G7059" t="s">
        <v>783</v>
      </c>
      <c r="H7059" s="5">
        <v>1</v>
      </c>
      <c r="I7059" t="s">
        <v>2566</v>
      </c>
      <c r="J7059" s="5">
        <f>VLOOKUP(I7059*1,Crosswalks!$L$3:$M$227,2,FALSE)</f>
        <v>5</v>
      </c>
      <c r="K7059" s="5">
        <f>IF(G7059="Corner",INDEX(Crosswalks!$C$4:$J$16,MATCH(H7059,Crosswalks!$C$4:$C$16,0),J7059+1),"N/A, D2D")</f>
        <v>0.4</v>
      </c>
      <c r="L7059" t="s">
        <v>6027</v>
      </c>
      <c r="M7059" t="s">
        <v>813</v>
      </c>
      <c r="N7059" t="s">
        <v>814</v>
      </c>
      <c r="O7059" t="s">
        <v>1529</v>
      </c>
      <c r="P7059">
        <v>-71.061011769999993</v>
      </c>
      <c r="Q7059">
        <v>42.308396209999998</v>
      </c>
    </row>
    <row r="7060" spans="2:17" x14ac:dyDescent="0.3">
      <c r="B7060" t="s">
        <v>975</v>
      </c>
      <c r="C7060" t="s">
        <v>2861</v>
      </c>
      <c r="D7060" t="s">
        <v>2472</v>
      </c>
      <c r="E7060">
        <v>-71.073999999999998</v>
      </c>
      <c r="F7060">
        <v>42.284489999999998</v>
      </c>
      <c r="G7060" t="s">
        <v>783</v>
      </c>
      <c r="H7060" s="5">
        <v>6</v>
      </c>
      <c r="I7060" t="s">
        <v>2527</v>
      </c>
      <c r="J7060" s="5">
        <f>VLOOKUP(I7060*1,Crosswalks!$L$3:$M$227,2,FALSE)</f>
        <v>6</v>
      </c>
      <c r="K7060" s="5">
        <f>IF(G7060="Corner",INDEX(Crosswalks!$C$4:$J$16,MATCH(H7060,Crosswalks!$C$4:$C$16,0),J7060+1),"N/A, D2D")</f>
        <v>0.4</v>
      </c>
      <c r="L7060" t="s">
        <v>6027</v>
      </c>
      <c r="M7060" t="s">
        <v>813</v>
      </c>
      <c r="N7060" t="s">
        <v>814</v>
      </c>
      <c r="O7060" t="s">
        <v>1529</v>
      </c>
      <c r="P7060">
        <v>-71.061011769999993</v>
      </c>
      <c r="Q7060">
        <v>42.308396209999998</v>
      </c>
    </row>
    <row r="7061" spans="2:17" x14ac:dyDescent="0.3">
      <c r="B7061" t="s">
        <v>2845</v>
      </c>
      <c r="C7061" t="s">
        <v>2580</v>
      </c>
      <c r="D7061" t="s">
        <v>2472</v>
      </c>
      <c r="E7061">
        <v>-71.071889999999996</v>
      </c>
      <c r="F7061">
        <v>42.276179999999997</v>
      </c>
      <c r="G7061" t="s">
        <v>783</v>
      </c>
      <c r="H7061" s="5">
        <v>5</v>
      </c>
      <c r="I7061" t="s">
        <v>2532</v>
      </c>
      <c r="J7061" s="5">
        <f>VLOOKUP(I7061*1,Crosswalks!$L$3:$M$227,2,FALSE)</f>
        <v>5</v>
      </c>
      <c r="K7061" s="5">
        <f>IF(G7061="Corner",INDEX(Crosswalks!$C$4:$J$16,MATCH(H7061,Crosswalks!$C$4:$C$16,0),J7061+1),"N/A, D2D")</f>
        <v>0.5</v>
      </c>
      <c r="L7061" t="s">
        <v>6027</v>
      </c>
      <c r="M7061" t="s">
        <v>813</v>
      </c>
      <c r="N7061" t="s">
        <v>814</v>
      </c>
      <c r="O7061" t="s">
        <v>1529</v>
      </c>
      <c r="P7061">
        <v>-71.061011769999993</v>
      </c>
      <c r="Q7061">
        <v>42.308396209999998</v>
      </c>
    </row>
    <row r="7062" spans="2:17" x14ac:dyDescent="0.3">
      <c r="B7062" t="s">
        <v>931</v>
      </c>
      <c r="C7062" t="s">
        <v>2951</v>
      </c>
      <c r="D7062" t="s">
        <v>2472</v>
      </c>
      <c r="E7062">
        <v>-71.048310000000001</v>
      </c>
      <c r="F7062">
        <v>42.283029999999997</v>
      </c>
      <c r="G7062" t="s">
        <v>783</v>
      </c>
      <c r="H7062" s="5">
        <v>3</v>
      </c>
      <c r="I7062" t="s">
        <v>2477</v>
      </c>
      <c r="J7062" s="5">
        <f>VLOOKUP(I7062*1,Crosswalks!$L$3:$M$227,2,FALSE)</f>
        <v>3</v>
      </c>
      <c r="K7062" s="5">
        <f>IF(G7062="Corner",INDEX(Crosswalks!$C$4:$J$16,MATCH(H7062,Crosswalks!$C$4:$C$16,0),J7062+1),"N/A, D2D")</f>
        <v>0.5</v>
      </c>
      <c r="L7062" t="s">
        <v>6027</v>
      </c>
      <c r="M7062" t="s">
        <v>813</v>
      </c>
      <c r="N7062" t="s">
        <v>814</v>
      </c>
      <c r="O7062" t="s">
        <v>1529</v>
      </c>
      <c r="P7062">
        <v>-71.061011769999993</v>
      </c>
      <c r="Q7062">
        <v>42.308396209999998</v>
      </c>
    </row>
    <row r="7063" spans="2:17" x14ac:dyDescent="0.3">
      <c r="B7063" t="s">
        <v>864</v>
      </c>
      <c r="C7063" t="s">
        <v>2823</v>
      </c>
      <c r="D7063" t="s">
        <v>2472</v>
      </c>
      <c r="E7063">
        <v>-71.046772000000004</v>
      </c>
      <c r="F7063">
        <v>42.282601</v>
      </c>
      <c r="G7063" t="s">
        <v>783</v>
      </c>
      <c r="H7063" s="5">
        <v>5</v>
      </c>
      <c r="I7063" t="s">
        <v>2477</v>
      </c>
      <c r="J7063" s="5">
        <f>VLOOKUP(I7063*1,Crosswalks!$L$3:$M$227,2,FALSE)</f>
        <v>3</v>
      </c>
      <c r="K7063" s="5">
        <f>IF(G7063="Corner",INDEX(Crosswalks!$C$4:$J$16,MATCH(H7063,Crosswalks!$C$4:$C$16,0),J7063+1),"N/A, D2D")</f>
        <v>0.5</v>
      </c>
      <c r="L7063" t="s">
        <v>6027</v>
      </c>
      <c r="M7063" t="s">
        <v>813</v>
      </c>
      <c r="N7063" t="s">
        <v>814</v>
      </c>
      <c r="O7063" t="s">
        <v>1529</v>
      </c>
      <c r="P7063">
        <v>-71.061011769999993</v>
      </c>
      <c r="Q7063">
        <v>42.308396209999998</v>
      </c>
    </row>
    <row r="7064" spans="2:17" x14ac:dyDescent="0.3">
      <c r="B7064" t="s">
        <v>973</v>
      </c>
      <c r="C7064" t="s">
        <v>2774</v>
      </c>
      <c r="D7064" t="s">
        <v>2472</v>
      </c>
      <c r="E7064">
        <v>-71.049300000000002</v>
      </c>
      <c r="F7064">
        <v>42.280880000000003</v>
      </c>
      <c r="G7064" t="s">
        <v>783</v>
      </c>
      <c r="H7064" s="5">
        <v>2</v>
      </c>
      <c r="I7064" t="s">
        <v>2477</v>
      </c>
      <c r="J7064" s="5">
        <f>VLOOKUP(I7064*1,Crosswalks!$L$3:$M$227,2,FALSE)</f>
        <v>3</v>
      </c>
      <c r="K7064" s="5">
        <f>IF(G7064="Corner",INDEX(Crosswalks!$C$4:$J$16,MATCH(H7064,Crosswalks!$C$4:$C$16,0),J7064+1),"N/A, D2D")</f>
        <v>0.4</v>
      </c>
      <c r="L7064" t="s">
        <v>6027</v>
      </c>
      <c r="M7064" t="s">
        <v>813</v>
      </c>
      <c r="N7064" t="s">
        <v>814</v>
      </c>
      <c r="O7064" t="s">
        <v>1529</v>
      </c>
      <c r="P7064">
        <v>-71.061011769999993</v>
      </c>
      <c r="Q7064">
        <v>42.308396209999998</v>
      </c>
    </row>
    <row r="7065" spans="2:17" x14ac:dyDescent="0.3">
      <c r="B7065" t="s">
        <v>1867</v>
      </c>
      <c r="C7065" t="s">
        <v>2665</v>
      </c>
      <c r="D7065" t="s">
        <v>2472</v>
      </c>
      <c r="E7065">
        <v>-71.076040000000006</v>
      </c>
      <c r="F7065">
        <v>42.290880000000001</v>
      </c>
      <c r="G7065" t="s">
        <v>783</v>
      </c>
      <c r="H7065" s="5">
        <v>5</v>
      </c>
      <c r="I7065" t="s">
        <v>2527</v>
      </c>
      <c r="J7065" s="5">
        <f>VLOOKUP(I7065*1,Crosswalks!$L$3:$M$227,2,FALSE)</f>
        <v>6</v>
      </c>
      <c r="K7065" s="5">
        <f>IF(G7065="Corner",INDEX(Crosswalks!$C$4:$J$16,MATCH(H7065,Crosswalks!$C$4:$C$16,0),J7065+1),"N/A, D2D")</f>
        <v>0.4</v>
      </c>
      <c r="L7065" t="s">
        <v>6027</v>
      </c>
      <c r="M7065" t="s">
        <v>813</v>
      </c>
      <c r="N7065" t="s">
        <v>814</v>
      </c>
      <c r="O7065" t="s">
        <v>1529</v>
      </c>
      <c r="P7065">
        <v>-71.061011769999993</v>
      </c>
      <c r="Q7065">
        <v>42.308396209999998</v>
      </c>
    </row>
    <row r="7066" spans="2:17" x14ac:dyDescent="0.3">
      <c r="B7066" t="s">
        <v>984</v>
      </c>
      <c r="C7066" t="s">
        <v>2633</v>
      </c>
      <c r="D7066" t="s">
        <v>2472</v>
      </c>
      <c r="E7066">
        <v>-71.077629999999999</v>
      </c>
      <c r="F7066">
        <v>42.290100000000002</v>
      </c>
      <c r="G7066" t="s">
        <v>783</v>
      </c>
      <c r="H7066" s="5">
        <v>3</v>
      </c>
      <c r="I7066" t="s">
        <v>2527</v>
      </c>
      <c r="J7066" s="5">
        <f>VLOOKUP(I7066*1,Crosswalks!$L$3:$M$227,2,FALSE)</f>
        <v>6</v>
      </c>
      <c r="K7066" s="5">
        <f>IF(G7066="Corner",INDEX(Crosswalks!$C$4:$J$16,MATCH(H7066,Crosswalks!$C$4:$C$16,0),J7066+1),"N/A, D2D")</f>
        <v>0.3</v>
      </c>
      <c r="L7066" t="s">
        <v>6027</v>
      </c>
      <c r="M7066" t="s">
        <v>813</v>
      </c>
      <c r="N7066" t="s">
        <v>814</v>
      </c>
      <c r="O7066" t="s">
        <v>1529</v>
      </c>
      <c r="P7066">
        <v>-71.061011769999993</v>
      </c>
      <c r="Q7066">
        <v>42.308396209999998</v>
      </c>
    </row>
    <row r="7067" spans="2:17" x14ac:dyDescent="0.3">
      <c r="B7067" t="s">
        <v>1046</v>
      </c>
      <c r="C7067" t="s">
        <v>1222</v>
      </c>
      <c r="D7067" t="s">
        <v>2472</v>
      </c>
      <c r="E7067">
        <v>-71.075640000000007</v>
      </c>
      <c r="F7067">
        <v>42.298259999999999</v>
      </c>
      <c r="G7067" t="s">
        <v>783</v>
      </c>
      <c r="H7067" s="5">
        <v>4</v>
      </c>
      <c r="I7067" t="s">
        <v>1139</v>
      </c>
      <c r="J7067" s="5">
        <f>VLOOKUP(I7067*1,Crosswalks!$L$3:$M$227,2,FALSE)</f>
        <v>6</v>
      </c>
      <c r="K7067" s="5">
        <f>IF(G7067="Corner",INDEX(Crosswalks!$C$4:$J$16,MATCH(H7067,Crosswalks!$C$4:$C$16,0),J7067+1),"N/A, D2D")</f>
        <v>0.3</v>
      </c>
      <c r="L7067" t="s">
        <v>6027</v>
      </c>
      <c r="M7067" t="s">
        <v>813</v>
      </c>
      <c r="N7067" t="s">
        <v>814</v>
      </c>
      <c r="O7067" t="s">
        <v>1529</v>
      </c>
      <c r="P7067">
        <v>-71.061011769999993</v>
      </c>
      <c r="Q7067">
        <v>42.308396209999998</v>
      </c>
    </row>
    <row r="7068" spans="2:17" x14ac:dyDescent="0.3">
      <c r="B7068" t="s">
        <v>985</v>
      </c>
      <c r="C7068" t="s">
        <v>2671</v>
      </c>
      <c r="D7068" t="s">
        <v>2472</v>
      </c>
      <c r="E7068">
        <v>-71.074839999999995</v>
      </c>
      <c r="F7068">
        <v>42.29569</v>
      </c>
      <c r="G7068" t="s">
        <v>783</v>
      </c>
      <c r="H7068" s="5">
        <v>4</v>
      </c>
      <c r="I7068" t="s">
        <v>2499</v>
      </c>
      <c r="J7068" s="5">
        <f>VLOOKUP(I7068*1,Crosswalks!$L$3:$M$227,2,FALSE)</f>
        <v>7</v>
      </c>
      <c r="K7068" s="5">
        <f>IF(G7068="Corner",INDEX(Crosswalks!$C$4:$J$16,MATCH(H7068,Crosswalks!$C$4:$C$16,0),J7068+1),"N/A, D2D")</f>
        <v>0.3</v>
      </c>
      <c r="L7068" t="s">
        <v>6027</v>
      </c>
      <c r="M7068" t="s">
        <v>813</v>
      </c>
      <c r="N7068" t="s">
        <v>814</v>
      </c>
      <c r="O7068" t="s">
        <v>1529</v>
      </c>
      <c r="P7068">
        <v>-71.061011769999993</v>
      </c>
      <c r="Q7068">
        <v>42.308396209999998</v>
      </c>
    </row>
    <row r="7069" spans="2:17" x14ac:dyDescent="0.3">
      <c r="B7069" t="s">
        <v>1011</v>
      </c>
      <c r="C7069" t="s">
        <v>2502</v>
      </c>
      <c r="D7069" t="s">
        <v>2472</v>
      </c>
      <c r="E7069">
        <v>-71.049409999999995</v>
      </c>
      <c r="F7069">
        <v>42.279919999999997</v>
      </c>
      <c r="G7069" t="s">
        <v>783</v>
      </c>
      <c r="H7069" s="5">
        <v>4</v>
      </c>
      <c r="I7069" t="s">
        <v>2477</v>
      </c>
      <c r="J7069" s="5">
        <f>VLOOKUP(I7069*1,Crosswalks!$L$3:$M$227,2,FALSE)</f>
        <v>3</v>
      </c>
      <c r="K7069" s="5">
        <f>IF(G7069="Corner",INDEX(Crosswalks!$C$4:$J$16,MATCH(H7069,Crosswalks!$C$4:$C$16,0),J7069+1),"N/A, D2D")</f>
        <v>0.5</v>
      </c>
      <c r="L7069" t="s">
        <v>6027</v>
      </c>
      <c r="M7069" t="s">
        <v>813</v>
      </c>
      <c r="N7069" t="s">
        <v>814</v>
      </c>
      <c r="O7069" t="s">
        <v>1529</v>
      </c>
      <c r="P7069">
        <v>-71.061011769999993</v>
      </c>
      <c r="Q7069">
        <v>42.308396209999998</v>
      </c>
    </row>
    <row r="7070" spans="2:17" x14ac:dyDescent="0.3">
      <c r="B7070" t="s">
        <v>2881</v>
      </c>
      <c r="C7070" t="s">
        <v>2693</v>
      </c>
      <c r="D7070" t="s">
        <v>2472</v>
      </c>
      <c r="E7070">
        <v>-71.075800000000001</v>
      </c>
      <c r="F7070">
        <v>42.292409999999997</v>
      </c>
      <c r="G7070" t="s">
        <v>783</v>
      </c>
      <c r="H7070" s="5">
        <v>1</v>
      </c>
      <c r="I7070" t="s">
        <v>2499</v>
      </c>
      <c r="J7070" s="5">
        <f>VLOOKUP(I7070*1,Crosswalks!$L$3:$M$227,2,FALSE)</f>
        <v>7</v>
      </c>
      <c r="K7070" s="5">
        <f>IF(G7070="Corner",INDEX(Crosswalks!$C$4:$J$16,MATCH(H7070,Crosswalks!$C$4:$C$16,0),J7070+1),"N/A, D2D")</f>
        <v>0.2</v>
      </c>
      <c r="L7070" t="s">
        <v>6027</v>
      </c>
      <c r="M7070" t="s">
        <v>813</v>
      </c>
      <c r="N7070" t="s">
        <v>814</v>
      </c>
      <c r="O7070" t="s">
        <v>1529</v>
      </c>
      <c r="P7070">
        <v>-71.061011769999993</v>
      </c>
      <c r="Q7070">
        <v>42.308396209999998</v>
      </c>
    </row>
    <row r="7071" spans="2:17" x14ac:dyDescent="0.3">
      <c r="B7071" t="s">
        <v>1300</v>
      </c>
      <c r="C7071" t="s">
        <v>2666</v>
      </c>
      <c r="D7071" t="s">
        <v>2472</v>
      </c>
      <c r="E7071">
        <v>-71.075710000000001</v>
      </c>
      <c r="F7071">
        <v>42.297649999999997</v>
      </c>
      <c r="G7071" t="s">
        <v>783</v>
      </c>
      <c r="H7071" s="5">
        <v>6</v>
      </c>
      <c r="I7071" t="s">
        <v>1139</v>
      </c>
      <c r="J7071" s="5">
        <f>VLOOKUP(I7071*1,Crosswalks!$L$3:$M$227,2,FALSE)</f>
        <v>6</v>
      </c>
      <c r="K7071" s="5">
        <f>IF(G7071="Corner",INDEX(Crosswalks!$C$4:$J$16,MATCH(H7071,Crosswalks!$C$4:$C$16,0),J7071+1),"N/A, D2D")</f>
        <v>0.4</v>
      </c>
      <c r="L7071" t="s">
        <v>6027</v>
      </c>
      <c r="M7071" t="s">
        <v>813</v>
      </c>
      <c r="N7071" t="s">
        <v>814</v>
      </c>
      <c r="O7071" t="s">
        <v>1529</v>
      </c>
      <c r="P7071">
        <v>-71.061011769999993</v>
      </c>
      <c r="Q7071">
        <v>42.308396209999998</v>
      </c>
    </row>
    <row r="7072" spans="2:17" x14ac:dyDescent="0.3">
      <c r="B7072" t="s">
        <v>3029</v>
      </c>
      <c r="C7072" t="s">
        <v>2498</v>
      </c>
      <c r="D7072" t="s">
        <v>2472</v>
      </c>
      <c r="E7072">
        <v>-71.076229999999995</v>
      </c>
      <c r="F7072">
        <v>42.294640000000001</v>
      </c>
      <c r="G7072" t="s">
        <v>783</v>
      </c>
      <c r="H7072" s="5">
        <v>4</v>
      </c>
      <c r="I7072" t="s">
        <v>2499</v>
      </c>
      <c r="J7072" s="5">
        <f>VLOOKUP(I7072*1,Crosswalks!$L$3:$M$227,2,FALSE)</f>
        <v>7</v>
      </c>
      <c r="K7072" s="5">
        <f>IF(G7072="Corner",INDEX(Crosswalks!$C$4:$J$16,MATCH(H7072,Crosswalks!$C$4:$C$16,0),J7072+1),"N/A, D2D")</f>
        <v>0.3</v>
      </c>
      <c r="L7072" t="s">
        <v>6027</v>
      </c>
      <c r="M7072" t="s">
        <v>813</v>
      </c>
      <c r="N7072" t="s">
        <v>814</v>
      </c>
      <c r="O7072" t="s">
        <v>1529</v>
      </c>
      <c r="P7072">
        <v>-71.061011769999993</v>
      </c>
      <c r="Q7072">
        <v>42.308396209999998</v>
      </c>
    </row>
    <row r="7073" spans="2:17" x14ac:dyDescent="0.3">
      <c r="B7073" t="s">
        <v>1393</v>
      </c>
      <c r="C7073" t="s">
        <v>1085</v>
      </c>
      <c r="D7073" t="s">
        <v>2472</v>
      </c>
      <c r="E7073">
        <v>-71.083770000000001</v>
      </c>
      <c r="F7073">
        <v>42.296480000000003</v>
      </c>
      <c r="G7073" t="s">
        <v>783</v>
      </c>
      <c r="H7073" s="5">
        <v>2</v>
      </c>
      <c r="I7073" t="s">
        <v>1080</v>
      </c>
      <c r="J7073" s="5">
        <f>VLOOKUP(I7073*1,Crosswalks!$L$3:$M$227,2,FALSE)</f>
        <v>6</v>
      </c>
      <c r="K7073" s="5">
        <f>IF(G7073="Corner",INDEX(Crosswalks!$C$4:$J$16,MATCH(H7073,Crosswalks!$C$4:$C$16,0),J7073+1),"N/A, D2D")</f>
        <v>0.3</v>
      </c>
      <c r="L7073" t="s">
        <v>6027</v>
      </c>
      <c r="M7073" t="s">
        <v>813</v>
      </c>
      <c r="N7073" t="s">
        <v>814</v>
      </c>
      <c r="O7073" t="s">
        <v>1529</v>
      </c>
      <c r="P7073">
        <v>-71.061011769999993</v>
      </c>
      <c r="Q7073">
        <v>42.308396209999998</v>
      </c>
    </row>
    <row r="7074" spans="2:17" x14ac:dyDescent="0.3">
      <c r="B7074" t="s">
        <v>898</v>
      </c>
      <c r="C7074" t="s">
        <v>2874</v>
      </c>
      <c r="D7074" t="s">
        <v>2472</v>
      </c>
      <c r="E7074">
        <v>-71.071759999999998</v>
      </c>
      <c r="F7074">
        <v>42.27516</v>
      </c>
      <c r="G7074" t="s">
        <v>783</v>
      </c>
      <c r="H7074" s="5">
        <v>2</v>
      </c>
      <c r="I7074" t="s">
        <v>2532</v>
      </c>
      <c r="J7074" s="5">
        <f>VLOOKUP(I7074*1,Crosswalks!$L$3:$M$227,2,FALSE)</f>
        <v>5</v>
      </c>
      <c r="K7074" s="5">
        <f>IF(G7074="Corner",INDEX(Crosswalks!$C$4:$J$16,MATCH(H7074,Crosswalks!$C$4:$C$16,0),J7074+1),"N/A, D2D")</f>
        <v>0.4</v>
      </c>
      <c r="L7074" t="s">
        <v>6027</v>
      </c>
      <c r="M7074" t="s">
        <v>813</v>
      </c>
      <c r="N7074" t="s">
        <v>814</v>
      </c>
      <c r="O7074" t="s">
        <v>1529</v>
      </c>
      <c r="P7074">
        <v>-71.061011769999993</v>
      </c>
      <c r="Q7074">
        <v>42.308396209999998</v>
      </c>
    </row>
    <row r="7075" spans="2:17" x14ac:dyDescent="0.3">
      <c r="B7075" t="s">
        <v>871</v>
      </c>
      <c r="C7075" t="s">
        <v>2645</v>
      </c>
      <c r="D7075" t="s">
        <v>2472</v>
      </c>
      <c r="E7075">
        <v>-71.076059999999998</v>
      </c>
      <c r="F7075">
        <v>42.295529999999999</v>
      </c>
      <c r="G7075" t="s">
        <v>783</v>
      </c>
      <c r="H7075" s="5">
        <v>6</v>
      </c>
      <c r="I7075" t="s">
        <v>2499</v>
      </c>
      <c r="J7075" s="5">
        <f>VLOOKUP(I7075*1,Crosswalks!$L$3:$M$227,2,FALSE)</f>
        <v>7</v>
      </c>
      <c r="K7075" s="5">
        <f>IF(G7075="Corner",INDEX(Crosswalks!$C$4:$J$16,MATCH(H7075,Crosswalks!$C$4:$C$16,0),J7075+1),"N/A, D2D")</f>
        <v>0.4</v>
      </c>
      <c r="L7075" t="s">
        <v>6027</v>
      </c>
      <c r="M7075" t="s">
        <v>813</v>
      </c>
      <c r="N7075" t="s">
        <v>814</v>
      </c>
      <c r="O7075" t="s">
        <v>1529</v>
      </c>
      <c r="P7075">
        <v>-71.061011769999993</v>
      </c>
      <c r="Q7075">
        <v>42.308396209999998</v>
      </c>
    </row>
    <row r="7076" spans="2:17" x14ac:dyDescent="0.3">
      <c r="B7076" t="s">
        <v>973</v>
      </c>
      <c r="C7076" t="s">
        <v>2689</v>
      </c>
      <c r="D7076" t="s">
        <v>2472</v>
      </c>
      <c r="E7076">
        <v>-71.073229999999995</v>
      </c>
      <c r="F7076">
        <v>42.282029999999999</v>
      </c>
      <c r="G7076" t="s">
        <v>783</v>
      </c>
      <c r="H7076" s="5">
        <v>2</v>
      </c>
      <c r="I7076" t="s">
        <v>2566</v>
      </c>
      <c r="J7076" s="5">
        <f>VLOOKUP(I7076*1,Crosswalks!$L$3:$M$227,2,FALSE)</f>
        <v>5</v>
      </c>
      <c r="K7076" s="5">
        <f>IF(G7076="Corner",INDEX(Crosswalks!$C$4:$J$16,MATCH(H7076,Crosswalks!$C$4:$C$16,0),J7076+1),"N/A, D2D")</f>
        <v>0.4</v>
      </c>
      <c r="L7076" t="s">
        <v>6027</v>
      </c>
      <c r="M7076" t="s">
        <v>813</v>
      </c>
      <c r="N7076" t="s">
        <v>814</v>
      </c>
      <c r="O7076" t="s">
        <v>1529</v>
      </c>
      <c r="P7076">
        <v>-71.061011769999993</v>
      </c>
      <c r="Q7076">
        <v>42.308396209999998</v>
      </c>
    </row>
    <row r="7077" spans="2:17" x14ac:dyDescent="0.3">
      <c r="B7077" t="s">
        <v>904</v>
      </c>
      <c r="C7077" t="s">
        <v>2861</v>
      </c>
      <c r="D7077" t="s">
        <v>2472</v>
      </c>
      <c r="E7077">
        <v>-71.073580000000007</v>
      </c>
      <c r="F7077">
        <v>42.284610000000001</v>
      </c>
      <c r="G7077" t="s">
        <v>783</v>
      </c>
      <c r="H7077" s="5">
        <v>5</v>
      </c>
      <c r="I7077" t="s">
        <v>2527</v>
      </c>
      <c r="J7077" s="5">
        <f>VLOOKUP(I7077*1,Crosswalks!$L$3:$M$227,2,FALSE)</f>
        <v>6</v>
      </c>
      <c r="K7077" s="5">
        <f>IF(G7077="Corner",INDEX(Crosswalks!$C$4:$J$16,MATCH(H7077,Crosswalks!$C$4:$C$16,0),J7077+1),"N/A, D2D")</f>
        <v>0.4</v>
      </c>
      <c r="L7077" t="s">
        <v>6027</v>
      </c>
      <c r="M7077" t="s">
        <v>813</v>
      </c>
      <c r="N7077" t="s">
        <v>814</v>
      </c>
      <c r="O7077" t="s">
        <v>1529</v>
      </c>
      <c r="P7077">
        <v>-71.061011769999993</v>
      </c>
      <c r="Q7077">
        <v>42.308396209999998</v>
      </c>
    </row>
    <row r="7078" spans="2:17" x14ac:dyDescent="0.3">
      <c r="B7078" t="s">
        <v>866</v>
      </c>
      <c r="C7078" t="s">
        <v>2663</v>
      </c>
      <c r="D7078" t="s">
        <v>2472</v>
      </c>
      <c r="E7078">
        <v>-71.075230000000005</v>
      </c>
      <c r="F7078">
        <v>42.288170000000001</v>
      </c>
      <c r="G7078" t="s">
        <v>783</v>
      </c>
      <c r="H7078" s="5">
        <v>5</v>
      </c>
      <c r="I7078" t="s">
        <v>2527</v>
      </c>
      <c r="J7078" s="5">
        <f>VLOOKUP(I7078*1,Crosswalks!$L$3:$M$227,2,FALSE)</f>
        <v>6</v>
      </c>
      <c r="K7078" s="5">
        <f>IF(G7078="Corner",INDEX(Crosswalks!$C$4:$J$16,MATCH(H7078,Crosswalks!$C$4:$C$16,0),J7078+1),"N/A, D2D")</f>
        <v>0.4</v>
      </c>
      <c r="L7078" t="s">
        <v>6027</v>
      </c>
      <c r="M7078" t="s">
        <v>813</v>
      </c>
      <c r="N7078" t="s">
        <v>814</v>
      </c>
      <c r="O7078" t="s">
        <v>1529</v>
      </c>
      <c r="P7078">
        <v>-71.061011769999993</v>
      </c>
      <c r="Q7078">
        <v>42.308396209999998</v>
      </c>
    </row>
    <row r="7079" spans="2:17" x14ac:dyDescent="0.3">
      <c r="B7079" t="s">
        <v>1018</v>
      </c>
      <c r="C7079" t="s">
        <v>2646</v>
      </c>
      <c r="D7079" t="s">
        <v>2472</v>
      </c>
      <c r="E7079">
        <v>-71.076700000000002</v>
      </c>
      <c r="F7079">
        <v>42.281509999999997</v>
      </c>
      <c r="G7079" t="s">
        <v>783</v>
      </c>
      <c r="H7079" s="5">
        <v>6</v>
      </c>
      <c r="I7079" t="s">
        <v>2490</v>
      </c>
      <c r="J7079" s="5">
        <f>VLOOKUP(I7079*1,Crosswalks!$L$3:$M$227,2,FALSE)</f>
        <v>6</v>
      </c>
      <c r="K7079" s="5">
        <f>IF(G7079="Corner",INDEX(Crosswalks!$C$4:$J$16,MATCH(H7079,Crosswalks!$C$4:$C$16,0),J7079+1),"N/A, D2D")</f>
        <v>0.4</v>
      </c>
      <c r="L7079" t="s">
        <v>6027</v>
      </c>
      <c r="M7079" t="s">
        <v>813</v>
      </c>
      <c r="N7079" t="s">
        <v>814</v>
      </c>
      <c r="O7079" t="s">
        <v>1529</v>
      </c>
      <c r="P7079">
        <v>-71.061011769999993</v>
      </c>
      <c r="Q7079">
        <v>42.308396209999998</v>
      </c>
    </row>
    <row r="7080" spans="2:17" x14ac:dyDescent="0.3">
      <c r="B7080" t="s">
        <v>973</v>
      </c>
      <c r="C7080" t="s">
        <v>2689</v>
      </c>
      <c r="D7080" t="s">
        <v>2472</v>
      </c>
      <c r="E7080">
        <v>-71.073229999999995</v>
      </c>
      <c r="F7080">
        <v>42.282029999999999</v>
      </c>
      <c r="G7080" t="s">
        <v>783</v>
      </c>
      <c r="H7080" s="5">
        <v>5</v>
      </c>
      <c r="I7080" t="s">
        <v>2566</v>
      </c>
      <c r="J7080" s="5">
        <f>VLOOKUP(I7080*1,Crosswalks!$L$3:$M$227,2,FALSE)</f>
        <v>5</v>
      </c>
      <c r="K7080" s="5">
        <f>IF(G7080="Corner",INDEX(Crosswalks!$C$4:$J$16,MATCH(H7080,Crosswalks!$C$4:$C$16,0),J7080+1),"N/A, D2D")</f>
        <v>0.5</v>
      </c>
      <c r="L7080" t="s">
        <v>6027</v>
      </c>
      <c r="M7080" t="s">
        <v>813</v>
      </c>
      <c r="N7080" t="s">
        <v>814</v>
      </c>
      <c r="O7080" t="s">
        <v>1529</v>
      </c>
      <c r="P7080">
        <v>-71.061011769999993</v>
      </c>
      <c r="Q7080">
        <v>42.308396209999998</v>
      </c>
    </row>
    <row r="7081" spans="2:17" x14ac:dyDescent="0.3">
      <c r="B7081" t="s">
        <v>1165</v>
      </c>
      <c r="C7081" t="s">
        <v>2654</v>
      </c>
      <c r="D7081" t="s">
        <v>2472</v>
      </c>
      <c r="E7081">
        <v>-71.073689999999999</v>
      </c>
      <c r="F7081">
        <v>42.283589999999997</v>
      </c>
      <c r="G7081" t="s">
        <v>783</v>
      </c>
      <c r="H7081" s="5">
        <v>1</v>
      </c>
      <c r="I7081" t="s">
        <v>2566</v>
      </c>
      <c r="J7081" s="5">
        <f>VLOOKUP(I7081*1,Crosswalks!$L$3:$M$227,2,FALSE)</f>
        <v>5</v>
      </c>
      <c r="K7081" s="5">
        <f>IF(G7081="Corner",INDEX(Crosswalks!$C$4:$J$16,MATCH(H7081,Crosswalks!$C$4:$C$16,0),J7081+1),"N/A, D2D")</f>
        <v>0.4</v>
      </c>
      <c r="L7081" t="s">
        <v>6027</v>
      </c>
      <c r="M7081" t="s">
        <v>813</v>
      </c>
      <c r="N7081" t="s">
        <v>814</v>
      </c>
      <c r="O7081" t="s">
        <v>1529</v>
      </c>
      <c r="P7081">
        <v>-71.061011769999993</v>
      </c>
      <c r="Q7081">
        <v>42.308396209999998</v>
      </c>
    </row>
    <row r="7082" spans="2:17" x14ac:dyDescent="0.3">
      <c r="B7082" t="s">
        <v>1778</v>
      </c>
      <c r="C7082" t="s">
        <v>2580</v>
      </c>
      <c r="D7082" t="s">
        <v>2472</v>
      </c>
      <c r="E7082">
        <v>-71.072069999999997</v>
      </c>
      <c r="F7082">
        <v>42.276670000000003</v>
      </c>
      <c r="G7082" t="s">
        <v>783</v>
      </c>
      <c r="H7082" s="5">
        <v>5</v>
      </c>
      <c r="I7082" t="s">
        <v>2532</v>
      </c>
      <c r="J7082" s="5">
        <f>VLOOKUP(I7082*1,Crosswalks!$L$3:$M$227,2,FALSE)</f>
        <v>5</v>
      </c>
      <c r="K7082" s="5">
        <f>IF(G7082="Corner",INDEX(Crosswalks!$C$4:$J$16,MATCH(H7082,Crosswalks!$C$4:$C$16,0),J7082+1),"N/A, D2D")</f>
        <v>0.5</v>
      </c>
      <c r="L7082" t="s">
        <v>6027</v>
      </c>
      <c r="M7082" t="s">
        <v>813</v>
      </c>
      <c r="N7082" t="s">
        <v>814</v>
      </c>
      <c r="O7082" t="s">
        <v>1529</v>
      </c>
      <c r="P7082">
        <v>-71.061011769999993</v>
      </c>
      <c r="Q7082">
        <v>42.308396209999998</v>
      </c>
    </row>
    <row r="7083" spans="2:17" x14ac:dyDescent="0.3">
      <c r="B7083" t="s">
        <v>835</v>
      </c>
      <c r="C7083" t="s">
        <v>2809</v>
      </c>
      <c r="D7083" t="s">
        <v>2472</v>
      </c>
      <c r="E7083">
        <v>-71.076949999999997</v>
      </c>
      <c r="F7083">
        <v>42.278689999999997</v>
      </c>
      <c r="G7083" t="s">
        <v>783</v>
      </c>
      <c r="H7083" s="5">
        <v>4</v>
      </c>
      <c r="I7083" t="s">
        <v>2566</v>
      </c>
      <c r="J7083" s="5">
        <f>VLOOKUP(I7083*1,Crosswalks!$L$3:$M$227,2,FALSE)</f>
        <v>5</v>
      </c>
      <c r="K7083" s="5">
        <f>IF(G7083="Corner",INDEX(Crosswalks!$C$4:$J$16,MATCH(H7083,Crosswalks!$C$4:$C$16,0),J7083+1),"N/A, D2D")</f>
        <v>0.5</v>
      </c>
      <c r="L7083" t="s">
        <v>6027</v>
      </c>
      <c r="M7083" t="s">
        <v>813</v>
      </c>
      <c r="N7083" t="s">
        <v>814</v>
      </c>
      <c r="O7083" t="s">
        <v>1529</v>
      </c>
      <c r="P7083">
        <v>-71.061011769999993</v>
      </c>
      <c r="Q7083">
        <v>42.308396209999998</v>
      </c>
    </row>
    <row r="7084" spans="2:17" x14ac:dyDescent="0.3">
      <c r="B7084" t="s">
        <v>1372</v>
      </c>
      <c r="C7084" t="s">
        <v>2765</v>
      </c>
      <c r="D7084" t="s">
        <v>2472</v>
      </c>
      <c r="E7084">
        <v>-71.075649999999996</v>
      </c>
      <c r="F7084">
        <v>42.294220000000003</v>
      </c>
      <c r="G7084" t="s">
        <v>783</v>
      </c>
      <c r="H7084" s="5">
        <v>3</v>
      </c>
      <c r="I7084" t="s">
        <v>2499</v>
      </c>
      <c r="J7084" s="5">
        <f>VLOOKUP(I7084*1,Crosswalks!$L$3:$M$227,2,FALSE)</f>
        <v>7</v>
      </c>
      <c r="K7084" s="5">
        <f>IF(G7084="Corner",INDEX(Crosswalks!$C$4:$J$16,MATCH(H7084,Crosswalks!$C$4:$C$16,0),J7084+1),"N/A, D2D")</f>
        <v>0.3</v>
      </c>
      <c r="L7084" t="s">
        <v>6027</v>
      </c>
      <c r="M7084" t="s">
        <v>813</v>
      </c>
      <c r="N7084" t="s">
        <v>814</v>
      </c>
      <c r="O7084" t="s">
        <v>1529</v>
      </c>
      <c r="P7084">
        <v>-71.061011769999993</v>
      </c>
      <c r="Q7084">
        <v>42.308396209999998</v>
      </c>
    </row>
    <row r="7085" spans="2:17" x14ac:dyDescent="0.3">
      <c r="B7085" t="s">
        <v>1425</v>
      </c>
      <c r="C7085" t="s">
        <v>3023</v>
      </c>
      <c r="D7085" t="s">
        <v>2472</v>
      </c>
      <c r="E7085">
        <v>-71.074799999999996</v>
      </c>
      <c r="F7085">
        <v>42.294040000000003</v>
      </c>
      <c r="G7085" t="s">
        <v>783</v>
      </c>
      <c r="H7085" s="5">
        <v>4</v>
      </c>
      <c r="I7085" t="s">
        <v>2499</v>
      </c>
      <c r="J7085" s="5">
        <f>VLOOKUP(I7085*1,Crosswalks!$L$3:$M$227,2,FALSE)</f>
        <v>7</v>
      </c>
      <c r="K7085" s="5">
        <f>IF(G7085="Corner",INDEX(Crosswalks!$C$4:$J$16,MATCH(H7085,Crosswalks!$C$4:$C$16,0),J7085+1),"N/A, D2D")</f>
        <v>0.3</v>
      </c>
      <c r="L7085" t="s">
        <v>6027</v>
      </c>
      <c r="M7085" t="s">
        <v>813</v>
      </c>
      <c r="N7085" t="s">
        <v>814</v>
      </c>
      <c r="O7085" t="s">
        <v>1529</v>
      </c>
      <c r="P7085">
        <v>-71.061011769999993</v>
      </c>
      <c r="Q7085">
        <v>42.308396209999998</v>
      </c>
    </row>
    <row r="7086" spans="2:17" x14ac:dyDescent="0.3">
      <c r="B7086" t="s">
        <v>1011</v>
      </c>
      <c r="C7086" t="s">
        <v>2812</v>
      </c>
      <c r="D7086" t="s">
        <v>2472</v>
      </c>
      <c r="E7086">
        <v>-71.073400000000007</v>
      </c>
      <c r="F7086">
        <v>42.282559999999997</v>
      </c>
      <c r="G7086" t="s">
        <v>783</v>
      </c>
      <c r="H7086" s="5">
        <v>2</v>
      </c>
      <c r="I7086" t="s">
        <v>2566</v>
      </c>
      <c r="J7086" s="5">
        <f>VLOOKUP(I7086*1,Crosswalks!$L$3:$M$227,2,FALSE)</f>
        <v>5</v>
      </c>
      <c r="K7086" s="5">
        <f>IF(G7086="Corner",INDEX(Crosswalks!$C$4:$J$16,MATCH(H7086,Crosswalks!$C$4:$C$16,0),J7086+1),"N/A, D2D")</f>
        <v>0.4</v>
      </c>
      <c r="L7086" t="s">
        <v>6027</v>
      </c>
      <c r="M7086" t="s">
        <v>813</v>
      </c>
      <c r="N7086" t="s">
        <v>814</v>
      </c>
      <c r="O7086" t="s">
        <v>1529</v>
      </c>
      <c r="P7086">
        <v>-71.061011769999993</v>
      </c>
      <c r="Q7086">
        <v>42.308396209999998</v>
      </c>
    </row>
    <row r="7087" spans="2:17" x14ac:dyDescent="0.3">
      <c r="B7087" t="s">
        <v>3030</v>
      </c>
      <c r="C7087" t="s">
        <v>2875</v>
      </c>
      <c r="D7087" t="s">
        <v>2472</v>
      </c>
      <c r="E7087">
        <v>-71.073462000000006</v>
      </c>
      <c r="F7087">
        <v>42.279482000000002</v>
      </c>
      <c r="G7087" t="s">
        <v>783</v>
      </c>
      <c r="H7087" s="5">
        <v>1</v>
      </c>
      <c r="I7087" t="s">
        <v>2566</v>
      </c>
      <c r="J7087" s="5">
        <f>VLOOKUP(I7087*1,Crosswalks!$L$3:$M$227,2,FALSE)</f>
        <v>5</v>
      </c>
      <c r="K7087" s="5">
        <f>IF(G7087="Corner",INDEX(Crosswalks!$C$4:$J$16,MATCH(H7087,Crosswalks!$C$4:$C$16,0),J7087+1),"N/A, D2D")</f>
        <v>0.4</v>
      </c>
      <c r="L7087" t="s">
        <v>6027</v>
      </c>
      <c r="M7087" t="s">
        <v>813</v>
      </c>
      <c r="N7087" t="s">
        <v>814</v>
      </c>
      <c r="O7087" t="s">
        <v>1529</v>
      </c>
      <c r="P7087">
        <v>-71.061011769999993</v>
      </c>
      <c r="Q7087">
        <v>42.308396209999998</v>
      </c>
    </row>
    <row r="7088" spans="2:17" x14ac:dyDescent="0.3">
      <c r="B7088" t="s">
        <v>1029</v>
      </c>
      <c r="C7088" t="s">
        <v>2774</v>
      </c>
      <c r="D7088" t="s">
        <v>2472</v>
      </c>
      <c r="E7088">
        <v>-71.049180000000007</v>
      </c>
      <c r="F7088">
        <v>42.280929999999998</v>
      </c>
      <c r="G7088" t="s">
        <v>783</v>
      </c>
      <c r="H7088" s="5">
        <v>5</v>
      </c>
      <c r="I7088" t="s">
        <v>2477</v>
      </c>
      <c r="J7088" s="5">
        <f>VLOOKUP(I7088*1,Crosswalks!$L$3:$M$227,2,FALSE)</f>
        <v>3</v>
      </c>
      <c r="K7088" s="5">
        <f>IF(G7088="Corner",INDEX(Crosswalks!$C$4:$J$16,MATCH(H7088,Crosswalks!$C$4:$C$16,0),J7088+1),"N/A, D2D")</f>
        <v>0.5</v>
      </c>
      <c r="L7088" t="s">
        <v>6027</v>
      </c>
      <c r="M7088" t="s">
        <v>813</v>
      </c>
      <c r="N7088" t="s">
        <v>814</v>
      </c>
      <c r="O7088" t="s">
        <v>1529</v>
      </c>
      <c r="P7088">
        <v>-71.061011769999993</v>
      </c>
      <c r="Q7088">
        <v>42.308396209999998</v>
      </c>
    </row>
    <row r="7089" spans="2:17" x14ac:dyDescent="0.3">
      <c r="B7089" t="s">
        <v>2673</v>
      </c>
      <c r="C7089" t="s">
        <v>2540</v>
      </c>
      <c r="D7089" t="s">
        <v>2472</v>
      </c>
      <c r="E7089">
        <v>-71.058700000000002</v>
      </c>
      <c r="F7089">
        <v>42.359400000000001</v>
      </c>
      <c r="G7089" t="s">
        <v>783</v>
      </c>
      <c r="H7089" s="5">
        <v>5</v>
      </c>
      <c r="I7089" t="s">
        <v>920</v>
      </c>
      <c r="J7089" s="5">
        <f>VLOOKUP(I7089*1,Crosswalks!$L$3:$M$227,2,FALSE)</f>
        <v>7</v>
      </c>
      <c r="K7089" s="5">
        <f>IF(G7089="Corner",INDEX(Crosswalks!$C$4:$J$16,MATCH(H7089,Crosswalks!$C$4:$C$16,0),J7089+1),"N/A, D2D")</f>
        <v>0.4</v>
      </c>
      <c r="L7089" t="s">
        <v>6027</v>
      </c>
      <c r="M7089" t="s">
        <v>813</v>
      </c>
      <c r="N7089" t="s">
        <v>814</v>
      </c>
      <c r="O7089" t="s">
        <v>1529</v>
      </c>
      <c r="P7089">
        <v>-71.061011769999993</v>
      </c>
      <c r="Q7089">
        <v>42.308396209999998</v>
      </c>
    </row>
    <row r="7090" spans="2:17" x14ac:dyDescent="0.3">
      <c r="B7090" t="s">
        <v>826</v>
      </c>
      <c r="C7090" t="s">
        <v>2645</v>
      </c>
      <c r="D7090" t="s">
        <v>2472</v>
      </c>
      <c r="E7090">
        <v>-71.07602</v>
      </c>
      <c r="F7090">
        <v>42.295369999999998</v>
      </c>
      <c r="G7090" t="s">
        <v>783</v>
      </c>
      <c r="H7090" s="5">
        <v>5</v>
      </c>
      <c r="I7090" t="s">
        <v>2499</v>
      </c>
      <c r="J7090" s="5">
        <f>VLOOKUP(I7090*1,Crosswalks!$L$3:$M$227,2,FALSE)</f>
        <v>7</v>
      </c>
      <c r="K7090" s="5">
        <f>IF(G7090="Corner",INDEX(Crosswalks!$C$4:$J$16,MATCH(H7090,Crosswalks!$C$4:$C$16,0),J7090+1),"N/A, D2D")</f>
        <v>0.4</v>
      </c>
      <c r="L7090" t="s">
        <v>6027</v>
      </c>
      <c r="M7090" t="s">
        <v>813</v>
      </c>
      <c r="N7090" t="s">
        <v>814</v>
      </c>
      <c r="O7090" t="s">
        <v>1529</v>
      </c>
      <c r="P7090">
        <v>-71.061011769999993</v>
      </c>
      <c r="Q7090">
        <v>42.308396209999998</v>
      </c>
    </row>
    <row r="7091" spans="2:17" x14ac:dyDescent="0.3">
      <c r="B7091" t="s">
        <v>2280</v>
      </c>
      <c r="C7091" t="s">
        <v>2493</v>
      </c>
      <c r="D7091" t="s">
        <v>2472</v>
      </c>
      <c r="E7091">
        <v>-71.077579999999998</v>
      </c>
      <c r="F7091">
        <v>42.287860000000002</v>
      </c>
      <c r="G7091" t="s">
        <v>783</v>
      </c>
      <c r="H7091" s="5">
        <v>3</v>
      </c>
      <c r="I7091" t="s">
        <v>2527</v>
      </c>
      <c r="J7091" s="5">
        <f>VLOOKUP(I7091*1,Crosswalks!$L$3:$M$227,2,FALSE)</f>
        <v>6</v>
      </c>
      <c r="K7091" s="5">
        <f>IF(G7091="Corner",INDEX(Crosswalks!$C$4:$J$16,MATCH(H7091,Crosswalks!$C$4:$C$16,0),J7091+1),"N/A, D2D")</f>
        <v>0.3</v>
      </c>
      <c r="L7091" t="s">
        <v>6027</v>
      </c>
      <c r="M7091" t="s">
        <v>813</v>
      </c>
      <c r="N7091" t="s">
        <v>814</v>
      </c>
      <c r="O7091" t="s">
        <v>1529</v>
      </c>
      <c r="P7091">
        <v>-71.061011769999993</v>
      </c>
      <c r="Q7091">
        <v>42.308396209999998</v>
      </c>
    </row>
    <row r="7092" spans="2:17" x14ac:dyDescent="0.3">
      <c r="B7092" t="s">
        <v>2723</v>
      </c>
      <c r="C7092" t="s">
        <v>2498</v>
      </c>
      <c r="D7092" t="s">
        <v>2472</v>
      </c>
      <c r="E7092">
        <v>-71.076963000000006</v>
      </c>
      <c r="F7092">
        <v>42.294778000000001</v>
      </c>
      <c r="G7092" t="s">
        <v>783</v>
      </c>
      <c r="H7092" s="5" t="s">
        <v>785</v>
      </c>
      <c r="I7092" t="s">
        <v>2499</v>
      </c>
      <c r="J7092" s="5">
        <f>VLOOKUP(I7092*1,Crosswalks!$L$3:$M$227,2,FALSE)</f>
        <v>7</v>
      </c>
      <c r="K7092" s="5">
        <f>IF(G7092="Corner",INDEX(Crosswalks!$C$4:$J$16,MATCH(H7092,Crosswalks!$C$4:$C$16,0),J7092+1),"N/A, D2D")</f>
        <v>0.2</v>
      </c>
      <c r="L7092" t="s">
        <v>6027</v>
      </c>
      <c r="M7092" t="s">
        <v>813</v>
      </c>
      <c r="N7092" t="s">
        <v>814</v>
      </c>
      <c r="O7092" t="s">
        <v>1529</v>
      </c>
      <c r="P7092">
        <v>-71.061011769999993</v>
      </c>
      <c r="Q7092">
        <v>42.308396209999998</v>
      </c>
    </row>
    <row r="7093" spans="2:17" x14ac:dyDescent="0.3">
      <c r="B7093" t="s">
        <v>3031</v>
      </c>
      <c r="C7093" t="s">
        <v>2765</v>
      </c>
      <c r="D7093" t="s">
        <v>2472</v>
      </c>
      <c r="E7093">
        <v>-71.075670000000002</v>
      </c>
      <c r="F7093">
        <v>42.294379999999997</v>
      </c>
      <c r="G7093" t="s">
        <v>783</v>
      </c>
      <c r="H7093" s="5">
        <v>5</v>
      </c>
      <c r="I7093" t="s">
        <v>2499</v>
      </c>
      <c r="J7093" s="5">
        <f>VLOOKUP(I7093*1,Crosswalks!$L$3:$M$227,2,FALSE)</f>
        <v>7</v>
      </c>
      <c r="K7093" s="5">
        <f>IF(G7093="Corner",INDEX(Crosswalks!$C$4:$J$16,MATCH(H7093,Crosswalks!$C$4:$C$16,0),J7093+1),"N/A, D2D")</f>
        <v>0.4</v>
      </c>
      <c r="L7093" t="s">
        <v>6027</v>
      </c>
      <c r="M7093" t="s">
        <v>813</v>
      </c>
      <c r="N7093" t="s">
        <v>814</v>
      </c>
      <c r="O7093" t="s">
        <v>1529</v>
      </c>
      <c r="P7093">
        <v>-71.061011769999993</v>
      </c>
      <c r="Q7093">
        <v>42.308396209999998</v>
      </c>
    </row>
    <row r="7094" spans="2:17" x14ac:dyDescent="0.3">
      <c r="B7094" t="s">
        <v>1027</v>
      </c>
      <c r="C7094" t="s">
        <v>2671</v>
      </c>
      <c r="D7094" t="s">
        <v>2472</v>
      </c>
      <c r="E7094">
        <v>-71.074889999999996</v>
      </c>
      <c r="F7094">
        <v>42.295969999999997</v>
      </c>
      <c r="G7094" t="s">
        <v>783</v>
      </c>
      <c r="H7094" s="5" t="s">
        <v>785</v>
      </c>
      <c r="I7094" t="s">
        <v>2499</v>
      </c>
      <c r="J7094" s="5">
        <f>VLOOKUP(I7094*1,Crosswalks!$L$3:$M$227,2,FALSE)</f>
        <v>7</v>
      </c>
      <c r="K7094" s="5">
        <f>IF(G7094="Corner",INDEX(Crosswalks!$C$4:$J$16,MATCH(H7094,Crosswalks!$C$4:$C$16,0),J7094+1),"N/A, D2D")</f>
        <v>0.2</v>
      </c>
      <c r="L7094" t="s">
        <v>6027</v>
      </c>
      <c r="M7094" t="s">
        <v>813</v>
      </c>
      <c r="N7094" t="s">
        <v>814</v>
      </c>
      <c r="O7094" t="s">
        <v>1529</v>
      </c>
      <c r="P7094">
        <v>-71.061011769999993</v>
      </c>
      <c r="Q7094">
        <v>42.308396209999998</v>
      </c>
    </row>
    <row r="7095" spans="2:17" x14ac:dyDescent="0.3">
      <c r="B7095" t="s">
        <v>842</v>
      </c>
      <c r="C7095" t="s">
        <v>3032</v>
      </c>
      <c r="D7095" t="s">
        <v>2472</v>
      </c>
      <c r="E7095">
        <v>-71.073915999999997</v>
      </c>
      <c r="F7095">
        <v>42.286678000000002</v>
      </c>
      <c r="G7095" t="s">
        <v>783</v>
      </c>
      <c r="H7095" s="5">
        <v>1</v>
      </c>
      <c r="I7095" t="s">
        <v>2527</v>
      </c>
      <c r="J7095" s="5">
        <f>VLOOKUP(I7095*1,Crosswalks!$L$3:$M$227,2,FALSE)</f>
        <v>6</v>
      </c>
      <c r="K7095" s="5">
        <f>IF(G7095="Corner",INDEX(Crosswalks!$C$4:$J$16,MATCH(H7095,Crosswalks!$C$4:$C$16,0),J7095+1),"N/A, D2D")</f>
        <v>0.2</v>
      </c>
      <c r="L7095" t="s">
        <v>6027</v>
      </c>
      <c r="M7095" t="s">
        <v>813</v>
      </c>
      <c r="N7095" t="s">
        <v>814</v>
      </c>
      <c r="O7095" t="s">
        <v>1529</v>
      </c>
      <c r="P7095">
        <v>-71.061011769999993</v>
      </c>
      <c r="Q7095">
        <v>42.308396209999998</v>
      </c>
    </row>
    <row r="7096" spans="2:17" x14ac:dyDescent="0.3">
      <c r="B7096" t="s">
        <v>991</v>
      </c>
      <c r="C7096" t="s">
        <v>3012</v>
      </c>
      <c r="D7096" t="s">
        <v>2472</v>
      </c>
      <c r="E7096">
        <v>-71.074650000000005</v>
      </c>
      <c r="F7096">
        <v>42.287889999999997</v>
      </c>
      <c r="G7096" t="s">
        <v>783</v>
      </c>
      <c r="H7096" s="5">
        <v>3</v>
      </c>
      <c r="I7096" t="s">
        <v>2527</v>
      </c>
      <c r="J7096" s="5">
        <f>VLOOKUP(I7096*1,Crosswalks!$L$3:$M$227,2,FALSE)</f>
        <v>6</v>
      </c>
      <c r="K7096" s="5">
        <f>IF(G7096="Corner",INDEX(Crosswalks!$C$4:$J$16,MATCH(H7096,Crosswalks!$C$4:$C$16,0),J7096+1),"N/A, D2D")</f>
        <v>0.3</v>
      </c>
      <c r="L7096" t="s">
        <v>6027</v>
      </c>
      <c r="M7096" t="s">
        <v>813</v>
      </c>
      <c r="N7096" t="s">
        <v>814</v>
      </c>
      <c r="O7096" t="s">
        <v>1529</v>
      </c>
      <c r="P7096">
        <v>-71.061011769999993</v>
      </c>
      <c r="Q7096">
        <v>42.308396209999998</v>
      </c>
    </row>
    <row r="7097" spans="2:17" x14ac:dyDescent="0.3">
      <c r="B7097" t="s">
        <v>3033</v>
      </c>
      <c r="C7097" t="s">
        <v>2498</v>
      </c>
      <c r="D7097" t="s">
        <v>2472</v>
      </c>
      <c r="E7097">
        <v>-71.075749999999999</v>
      </c>
      <c r="F7097">
        <v>42.294719999999998</v>
      </c>
      <c r="G7097" t="s">
        <v>783</v>
      </c>
      <c r="H7097" s="5">
        <v>2</v>
      </c>
      <c r="I7097" t="s">
        <v>2499</v>
      </c>
      <c r="J7097" s="5">
        <f>VLOOKUP(I7097*1,Crosswalks!$L$3:$M$227,2,FALSE)</f>
        <v>7</v>
      </c>
      <c r="K7097" s="5">
        <f>IF(G7097="Corner",INDEX(Crosswalks!$C$4:$J$16,MATCH(H7097,Crosswalks!$C$4:$C$16,0),J7097+1),"N/A, D2D")</f>
        <v>0.3</v>
      </c>
      <c r="L7097" t="s">
        <v>6027</v>
      </c>
      <c r="M7097" t="s">
        <v>813</v>
      </c>
      <c r="N7097" t="s">
        <v>814</v>
      </c>
      <c r="O7097" t="s">
        <v>1529</v>
      </c>
      <c r="P7097">
        <v>-71.061011769999993</v>
      </c>
      <c r="Q7097">
        <v>42.308396209999998</v>
      </c>
    </row>
    <row r="7098" spans="2:17" x14ac:dyDescent="0.3">
      <c r="B7098" t="s">
        <v>965</v>
      </c>
      <c r="C7098" t="s">
        <v>2633</v>
      </c>
      <c r="D7098" t="s">
        <v>2472</v>
      </c>
      <c r="E7098">
        <v>-71.077430000000007</v>
      </c>
      <c r="F7098">
        <v>42.290480000000002</v>
      </c>
      <c r="G7098" t="s">
        <v>783</v>
      </c>
      <c r="H7098" s="5">
        <v>6</v>
      </c>
      <c r="I7098" t="s">
        <v>2527</v>
      </c>
      <c r="J7098" s="5">
        <f>VLOOKUP(I7098*1,Crosswalks!$L$3:$M$227,2,FALSE)</f>
        <v>6</v>
      </c>
      <c r="K7098" s="5">
        <f>IF(G7098="Corner",INDEX(Crosswalks!$C$4:$J$16,MATCH(H7098,Crosswalks!$C$4:$C$16,0),J7098+1),"N/A, D2D")</f>
        <v>0.4</v>
      </c>
      <c r="L7098" t="s">
        <v>6027</v>
      </c>
      <c r="M7098" t="s">
        <v>813</v>
      </c>
      <c r="N7098" t="s">
        <v>814</v>
      </c>
      <c r="O7098" t="s">
        <v>1529</v>
      </c>
      <c r="P7098">
        <v>-71.061011769999993</v>
      </c>
      <c r="Q7098">
        <v>42.308396209999998</v>
      </c>
    </row>
    <row r="7099" spans="2:17" x14ac:dyDescent="0.3">
      <c r="B7099" t="s">
        <v>1120</v>
      </c>
      <c r="C7099" t="s">
        <v>2693</v>
      </c>
      <c r="D7099" t="s">
        <v>2472</v>
      </c>
      <c r="E7099">
        <v>-71.07611</v>
      </c>
      <c r="F7099">
        <v>42.293289999999999</v>
      </c>
      <c r="G7099" t="s">
        <v>783</v>
      </c>
      <c r="H7099" s="5">
        <v>4</v>
      </c>
      <c r="I7099" t="s">
        <v>2499</v>
      </c>
      <c r="J7099" s="5">
        <f>VLOOKUP(I7099*1,Crosswalks!$L$3:$M$227,2,FALSE)</f>
        <v>7</v>
      </c>
      <c r="K7099" s="5">
        <f>IF(G7099="Corner",INDEX(Crosswalks!$C$4:$J$16,MATCH(H7099,Crosswalks!$C$4:$C$16,0),J7099+1),"N/A, D2D")</f>
        <v>0.3</v>
      </c>
      <c r="L7099" t="s">
        <v>6027</v>
      </c>
      <c r="M7099" t="s">
        <v>813</v>
      </c>
      <c r="N7099" t="s">
        <v>814</v>
      </c>
      <c r="O7099" t="s">
        <v>1529</v>
      </c>
      <c r="P7099">
        <v>-71.061011769999993</v>
      </c>
      <c r="Q7099">
        <v>42.308396209999998</v>
      </c>
    </row>
    <row r="7100" spans="2:17" x14ac:dyDescent="0.3">
      <c r="B7100" t="s">
        <v>957</v>
      </c>
      <c r="C7100" t="s">
        <v>2693</v>
      </c>
      <c r="D7100" t="s">
        <v>2472</v>
      </c>
      <c r="E7100">
        <v>-71.076710000000006</v>
      </c>
      <c r="F7100">
        <v>42.294980000000002</v>
      </c>
      <c r="G7100" t="s">
        <v>783</v>
      </c>
      <c r="H7100" s="5">
        <v>1</v>
      </c>
      <c r="I7100" t="s">
        <v>2499</v>
      </c>
      <c r="J7100" s="5">
        <f>VLOOKUP(I7100*1,Crosswalks!$L$3:$M$227,2,FALSE)</f>
        <v>7</v>
      </c>
      <c r="K7100" s="5">
        <f>IF(G7100="Corner",INDEX(Crosswalks!$C$4:$J$16,MATCH(H7100,Crosswalks!$C$4:$C$16,0),J7100+1),"N/A, D2D")</f>
        <v>0.2</v>
      </c>
      <c r="L7100" t="s">
        <v>6027</v>
      </c>
      <c r="M7100" t="s">
        <v>813</v>
      </c>
      <c r="N7100" t="s">
        <v>814</v>
      </c>
      <c r="O7100" t="s">
        <v>1529</v>
      </c>
      <c r="P7100">
        <v>-71.061011769999993</v>
      </c>
      <c r="Q7100">
        <v>42.308396209999998</v>
      </c>
    </row>
    <row r="7101" spans="2:17" x14ac:dyDescent="0.3">
      <c r="B7101" t="s">
        <v>1372</v>
      </c>
      <c r="C7101" t="s">
        <v>2565</v>
      </c>
      <c r="D7101" t="s">
        <v>2472</v>
      </c>
      <c r="E7101">
        <v>-71.072789999999998</v>
      </c>
      <c r="F7101">
        <v>42.281509999999997</v>
      </c>
      <c r="G7101" t="s">
        <v>783</v>
      </c>
      <c r="H7101" s="5" t="s">
        <v>785</v>
      </c>
      <c r="I7101" t="s">
        <v>2566</v>
      </c>
      <c r="J7101" s="5">
        <f>VLOOKUP(I7101*1,Crosswalks!$L$3:$M$227,2,FALSE)</f>
        <v>5</v>
      </c>
      <c r="K7101" s="5">
        <f>IF(G7101="Corner",INDEX(Crosswalks!$C$4:$J$16,MATCH(H7101,Crosswalks!$C$4:$C$16,0),J7101+1),"N/A, D2D")</f>
        <v>0.3</v>
      </c>
      <c r="L7101" t="s">
        <v>6027</v>
      </c>
      <c r="M7101" t="s">
        <v>813</v>
      </c>
      <c r="N7101" t="s">
        <v>814</v>
      </c>
      <c r="O7101" t="s">
        <v>1529</v>
      </c>
      <c r="P7101">
        <v>-71.061011769999993</v>
      </c>
      <c r="Q7101">
        <v>42.308396209999998</v>
      </c>
    </row>
    <row r="7102" spans="2:17" x14ac:dyDescent="0.3">
      <c r="B7102" t="s">
        <v>1299</v>
      </c>
      <c r="C7102" t="s">
        <v>2580</v>
      </c>
      <c r="D7102" t="s">
        <v>2472</v>
      </c>
      <c r="E7102">
        <v>-71.072109999999995</v>
      </c>
      <c r="F7102">
        <v>42.276800000000001</v>
      </c>
      <c r="G7102" t="s">
        <v>783</v>
      </c>
      <c r="H7102" s="5">
        <v>4</v>
      </c>
      <c r="I7102" t="s">
        <v>2532</v>
      </c>
      <c r="J7102" s="5">
        <f>VLOOKUP(I7102*1,Crosswalks!$L$3:$M$227,2,FALSE)</f>
        <v>5</v>
      </c>
      <c r="K7102" s="5">
        <f>IF(G7102="Corner",INDEX(Crosswalks!$C$4:$J$16,MATCH(H7102,Crosswalks!$C$4:$C$16,0),J7102+1),"N/A, D2D")</f>
        <v>0.5</v>
      </c>
      <c r="L7102" t="s">
        <v>6027</v>
      </c>
      <c r="M7102" t="s">
        <v>813</v>
      </c>
      <c r="N7102" t="s">
        <v>814</v>
      </c>
      <c r="O7102" t="s">
        <v>1529</v>
      </c>
      <c r="P7102">
        <v>-71.061011769999993</v>
      </c>
      <c r="Q7102">
        <v>42.308396209999998</v>
      </c>
    </row>
    <row r="7103" spans="2:17" x14ac:dyDescent="0.3">
      <c r="B7103" t="s">
        <v>1384</v>
      </c>
      <c r="C7103" t="s">
        <v>2875</v>
      </c>
      <c r="D7103" t="s">
        <v>2472</v>
      </c>
      <c r="E7103">
        <v>-71.072187999999997</v>
      </c>
      <c r="F7103">
        <v>42.279743000000003</v>
      </c>
      <c r="G7103" t="s">
        <v>783</v>
      </c>
      <c r="H7103" s="5">
        <v>5</v>
      </c>
      <c r="I7103" t="s">
        <v>2566</v>
      </c>
      <c r="J7103" s="5">
        <f>VLOOKUP(I7103*1,Crosswalks!$L$3:$M$227,2,FALSE)</f>
        <v>5</v>
      </c>
      <c r="K7103" s="5">
        <f>IF(G7103="Corner",INDEX(Crosswalks!$C$4:$J$16,MATCH(H7103,Crosswalks!$C$4:$C$16,0),J7103+1),"N/A, D2D")</f>
        <v>0.5</v>
      </c>
      <c r="L7103" t="s">
        <v>6027</v>
      </c>
      <c r="M7103" t="s">
        <v>813</v>
      </c>
      <c r="N7103" t="s">
        <v>814</v>
      </c>
      <c r="O7103" t="s">
        <v>1529</v>
      </c>
      <c r="P7103">
        <v>-71.061011769999993</v>
      </c>
      <c r="Q7103">
        <v>42.308396209999998</v>
      </c>
    </row>
    <row r="7104" spans="2:17" x14ac:dyDescent="0.3">
      <c r="B7104" t="s">
        <v>960</v>
      </c>
      <c r="C7104" t="s">
        <v>2646</v>
      </c>
      <c r="D7104" t="s">
        <v>2472</v>
      </c>
      <c r="E7104">
        <v>-71.07705</v>
      </c>
      <c r="F7104">
        <v>42.281750000000002</v>
      </c>
      <c r="G7104" t="s">
        <v>783</v>
      </c>
      <c r="H7104" s="5">
        <v>4</v>
      </c>
      <c r="I7104" t="s">
        <v>2490</v>
      </c>
      <c r="J7104" s="5">
        <f>VLOOKUP(I7104*1,Crosswalks!$L$3:$M$227,2,FALSE)</f>
        <v>6</v>
      </c>
      <c r="K7104" s="5">
        <f>IF(G7104="Corner",INDEX(Crosswalks!$C$4:$J$16,MATCH(H7104,Crosswalks!$C$4:$C$16,0),J7104+1),"N/A, D2D")</f>
        <v>0.3</v>
      </c>
      <c r="L7104" t="s">
        <v>6027</v>
      </c>
      <c r="M7104" t="s">
        <v>813</v>
      </c>
      <c r="N7104" t="s">
        <v>814</v>
      </c>
      <c r="O7104" t="s">
        <v>1529</v>
      </c>
      <c r="P7104">
        <v>-71.061011769999993</v>
      </c>
      <c r="Q7104">
        <v>42.308396209999998</v>
      </c>
    </row>
    <row r="7105" spans="2:17" x14ac:dyDescent="0.3">
      <c r="B7105" t="s">
        <v>2862</v>
      </c>
      <c r="C7105" t="s">
        <v>2765</v>
      </c>
      <c r="D7105" t="s">
        <v>2472</v>
      </c>
      <c r="E7105">
        <v>-71.075317999999996</v>
      </c>
      <c r="F7105">
        <v>42.293447</v>
      </c>
      <c r="G7105" t="s">
        <v>783</v>
      </c>
      <c r="H7105" s="5">
        <v>5</v>
      </c>
      <c r="I7105" t="s">
        <v>2499</v>
      </c>
      <c r="J7105" s="5">
        <f>VLOOKUP(I7105*1,Crosswalks!$L$3:$M$227,2,FALSE)</f>
        <v>7</v>
      </c>
      <c r="K7105" s="5">
        <f>IF(G7105="Corner",INDEX(Crosswalks!$C$4:$J$16,MATCH(H7105,Crosswalks!$C$4:$C$16,0),J7105+1),"N/A, D2D")</f>
        <v>0.4</v>
      </c>
      <c r="L7105" t="s">
        <v>6027</v>
      </c>
      <c r="M7105" t="s">
        <v>813</v>
      </c>
      <c r="N7105" t="s">
        <v>814</v>
      </c>
      <c r="O7105" t="s">
        <v>1529</v>
      </c>
      <c r="P7105">
        <v>-71.061011769999993</v>
      </c>
      <c r="Q7105">
        <v>42.308396209999998</v>
      </c>
    </row>
    <row r="7106" spans="2:17" x14ac:dyDescent="0.3">
      <c r="B7106" t="s">
        <v>975</v>
      </c>
      <c r="C7106" t="s">
        <v>2861</v>
      </c>
      <c r="D7106" t="s">
        <v>2472</v>
      </c>
      <c r="E7106">
        <v>-71.073999999999998</v>
      </c>
      <c r="F7106">
        <v>42.284489999999998</v>
      </c>
      <c r="G7106" t="s">
        <v>783</v>
      </c>
      <c r="H7106" s="5">
        <v>2</v>
      </c>
      <c r="I7106" t="s">
        <v>2527</v>
      </c>
      <c r="J7106" s="5">
        <f>VLOOKUP(I7106*1,Crosswalks!$L$3:$M$227,2,FALSE)</f>
        <v>6</v>
      </c>
      <c r="K7106" s="5">
        <f>IF(G7106="Corner",INDEX(Crosswalks!$C$4:$J$16,MATCH(H7106,Crosswalks!$C$4:$C$16,0),J7106+1),"N/A, D2D")</f>
        <v>0.3</v>
      </c>
      <c r="L7106" t="s">
        <v>6027</v>
      </c>
      <c r="M7106" t="s">
        <v>813</v>
      </c>
      <c r="N7106" t="s">
        <v>814</v>
      </c>
      <c r="O7106" t="s">
        <v>1529</v>
      </c>
      <c r="P7106">
        <v>-71.061011769999993</v>
      </c>
      <c r="Q7106">
        <v>42.308396209999998</v>
      </c>
    </row>
    <row r="7107" spans="2:17" x14ac:dyDescent="0.3">
      <c r="B7107" t="s">
        <v>816</v>
      </c>
      <c r="C7107" t="s">
        <v>2874</v>
      </c>
      <c r="D7107" t="s">
        <v>2472</v>
      </c>
      <c r="E7107">
        <v>-71.071929999999995</v>
      </c>
      <c r="F7107">
        <v>42.275410000000001</v>
      </c>
      <c r="G7107" t="s">
        <v>783</v>
      </c>
      <c r="H7107" s="5">
        <v>4</v>
      </c>
      <c r="I7107" t="s">
        <v>2532</v>
      </c>
      <c r="J7107" s="5">
        <f>VLOOKUP(I7107*1,Crosswalks!$L$3:$M$227,2,FALSE)</f>
        <v>5</v>
      </c>
      <c r="K7107" s="5">
        <f>IF(G7107="Corner",INDEX(Crosswalks!$C$4:$J$16,MATCH(H7107,Crosswalks!$C$4:$C$16,0),J7107+1),"N/A, D2D")</f>
        <v>0.5</v>
      </c>
      <c r="L7107" t="s">
        <v>6027</v>
      </c>
      <c r="M7107" t="s">
        <v>813</v>
      </c>
      <c r="N7107" t="s">
        <v>814</v>
      </c>
      <c r="O7107" t="s">
        <v>1529</v>
      </c>
      <c r="P7107">
        <v>-71.061011769999993</v>
      </c>
      <c r="Q7107">
        <v>42.308396209999998</v>
      </c>
    </row>
    <row r="7108" spans="2:17" x14ac:dyDescent="0.3">
      <c r="B7108" t="s">
        <v>1323</v>
      </c>
      <c r="C7108" t="s">
        <v>2875</v>
      </c>
      <c r="D7108" t="s">
        <v>2472</v>
      </c>
      <c r="E7108">
        <v>-71.074348999999998</v>
      </c>
      <c r="F7108">
        <v>42.279308999999998</v>
      </c>
      <c r="G7108" t="s">
        <v>783</v>
      </c>
      <c r="H7108" s="5">
        <v>1</v>
      </c>
      <c r="I7108" t="s">
        <v>2566</v>
      </c>
      <c r="J7108" s="5">
        <f>VLOOKUP(I7108*1,Crosswalks!$L$3:$M$227,2,FALSE)</f>
        <v>5</v>
      </c>
      <c r="K7108" s="5">
        <f>IF(G7108="Corner",INDEX(Crosswalks!$C$4:$J$16,MATCH(H7108,Crosswalks!$C$4:$C$16,0),J7108+1),"N/A, D2D")</f>
        <v>0.4</v>
      </c>
      <c r="L7108" t="s">
        <v>6027</v>
      </c>
      <c r="M7108" t="s">
        <v>813</v>
      </c>
      <c r="N7108" t="s">
        <v>814</v>
      </c>
      <c r="O7108" t="s">
        <v>1529</v>
      </c>
      <c r="P7108">
        <v>-71.061011769999993</v>
      </c>
      <c r="Q7108">
        <v>42.308396209999998</v>
      </c>
    </row>
    <row r="7109" spans="2:17" x14ac:dyDescent="0.3">
      <c r="B7109" t="s">
        <v>1425</v>
      </c>
      <c r="C7109" t="s">
        <v>2711</v>
      </c>
      <c r="D7109" t="s">
        <v>2472</v>
      </c>
      <c r="E7109">
        <v>-71.074709999999996</v>
      </c>
      <c r="F7109">
        <v>42.293349999999997</v>
      </c>
      <c r="G7109" t="s">
        <v>783</v>
      </c>
      <c r="H7109" s="5">
        <v>5</v>
      </c>
      <c r="I7109" t="s">
        <v>2499</v>
      </c>
      <c r="J7109" s="5">
        <f>VLOOKUP(I7109*1,Crosswalks!$L$3:$M$227,2,FALSE)</f>
        <v>7</v>
      </c>
      <c r="K7109" s="5">
        <f>IF(G7109="Corner",INDEX(Crosswalks!$C$4:$J$16,MATCH(H7109,Crosswalks!$C$4:$C$16,0),J7109+1),"N/A, D2D")</f>
        <v>0.4</v>
      </c>
      <c r="L7109" t="s">
        <v>6027</v>
      </c>
      <c r="M7109" t="s">
        <v>813</v>
      </c>
      <c r="N7109" t="s">
        <v>814</v>
      </c>
      <c r="O7109" t="s">
        <v>1529</v>
      </c>
      <c r="P7109">
        <v>-71.061011769999993</v>
      </c>
      <c r="Q7109">
        <v>42.308396209999998</v>
      </c>
    </row>
    <row r="7110" spans="2:17" x14ac:dyDescent="0.3">
      <c r="B7110" t="s">
        <v>866</v>
      </c>
      <c r="C7110" t="s">
        <v>2505</v>
      </c>
      <c r="D7110" t="s">
        <v>2472</v>
      </c>
      <c r="E7110">
        <v>-71.085819999999998</v>
      </c>
      <c r="F7110">
        <v>42.298304000000002</v>
      </c>
      <c r="G7110" t="s">
        <v>783</v>
      </c>
      <c r="H7110" s="5">
        <v>2</v>
      </c>
      <c r="I7110" t="s">
        <v>1080</v>
      </c>
      <c r="J7110" s="5">
        <f>VLOOKUP(I7110*1,Crosswalks!$L$3:$M$227,2,FALSE)</f>
        <v>6</v>
      </c>
      <c r="K7110" s="5">
        <f>IF(G7110="Corner",INDEX(Crosswalks!$C$4:$J$16,MATCH(H7110,Crosswalks!$C$4:$C$16,0),J7110+1),"N/A, D2D")</f>
        <v>0.3</v>
      </c>
      <c r="L7110" t="s">
        <v>6027</v>
      </c>
      <c r="M7110" t="s">
        <v>813</v>
      </c>
      <c r="N7110" t="s">
        <v>814</v>
      </c>
      <c r="O7110" t="s">
        <v>1529</v>
      </c>
      <c r="P7110">
        <v>-71.061011769999993</v>
      </c>
      <c r="Q7110">
        <v>42.308396209999998</v>
      </c>
    </row>
    <row r="7111" spans="2:17" x14ac:dyDescent="0.3">
      <c r="B7111" t="s">
        <v>1185</v>
      </c>
      <c r="C7111" t="s">
        <v>2493</v>
      </c>
      <c r="D7111" t="s">
        <v>2472</v>
      </c>
      <c r="E7111">
        <v>-71.074529999999996</v>
      </c>
      <c r="F7111">
        <v>42.288730000000001</v>
      </c>
      <c r="G7111" t="s">
        <v>783</v>
      </c>
      <c r="H7111" s="5">
        <v>4</v>
      </c>
      <c r="I7111" t="s">
        <v>2527</v>
      </c>
      <c r="J7111" s="5">
        <f>VLOOKUP(I7111*1,Crosswalks!$L$3:$M$227,2,FALSE)</f>
        <v>6</v>
      </c>
      <c r="K7111" s="5">
        <f>IF(G7111="Corner",INDEX(Crosswalks!$C$4:$J$16,MATCH(H7111,Crosswalks!$C$4:$C$16,0),J7111+1),"N/A, D2D")</f>
        <v>0.3</v>
      </c>
      <c r="L7111" t="s">
        <v>6027</v>
      </c>
      <c r="M7111" t="s">
        <v>813</v>
      </c>
      <c r="N7111" t="s">
        <v>814</v>
      </c>
      <c r="O7111" t="s">
        <v>1529</v>
      </c>
      <c r="P7111">
        <v>-71.061011769999993</v>
      </c>
      <c r="Q7111">
        <v>42.308396209999998</v>
      </c>
    </row>
    <row r="7112" spans="2:17" x14ac:dyDescent="0.3">
      <c r="B7112" t="s">
        <v>871</v>
      </c>
      <c r="C7112" t="s">
        <v>2870</v>
      </c>
      <c r="D7112" t="s">
        <v>2472</v>
      </c>
      <c r="E7112">
        <v>-71.076594999999998</v>
      </c>
      <c r="F7112">
        <v>42.288646</v>
      </c>
      <c r="G7112" t="s">
        <v>783</v>
      </c>
      <c r="H7112" s="5" t="s">
        <v>785</v>
      </c>
      <c r="I7112" t="s">
        <v>2527</v>
      </c>
      <c r="J7112" s="5">
        <f>VLOOKUP(I7112*1,Crosswalks!$L$3:$M$227,2,FALSE)</f>
        <v>6</v>
      </c>
      <c r="K7112" s="5">
        <f>IF(G7112="Corner",INDEX(Crosswalks!$C$4:$J$16,MATCH(H7112,Crosswalks!$C$4:$C$16,0),J7112+1),"N/A, D2D")</f>
        <v>0.2</v>
      </c>
      <c r="L7112" t="s">
        <v>6027</v>
      </c>
      <c r="M7112" t="s">
        <v>813</v>
      </c>
      <c r="N7112" t="s">
        <v>814</v>
      </c>
      <c r="O7112" t="s">
        <v>1529</v>
      </c>
      <c r="P7112">
        <v>-71.061011769999993</v>
      </c>
      <c r="Q7112">
        <v>42.308396209999998</v>
      </c>
    </row>
    <row r="7113" spans="2:17" x14ac:dyDescent="0.3">
      <c r="B7113" t="s">
        <v>1211</v>
      </c>
      <c r="C7113" t="s">
        <v>2507</v>
      </c>
      <c r="D7113" t="s">
        <v>2472</v>
      </c>
      <c r="E7113">
        <v>-71.083560000000006</v>
      </c>
      <c r="F7113">
        <v>42.281590000000001</v>
      </c>
      <c r="G7113" t="s">
        <v>783</v>
      </c>
      <c r="H7113" s="5">
        <v>4</v>
      </c>
      <c r="I7113" t="s">
        <v>2490</v>
      </c>
      <c r="J7113" s="5">
        <f>VLOOKUP(I7113*1,Crosswalks!$L$3:$M$227,2,FALSE)</f>
        <v>6</v>
      </c>
      <c r="K7113" s="5">
        <f>IF(G7113="Corner",INDEX(Crosswalks!$C$4:$J$16,MATCH(H7113,Crosswalks!$C$4:$C$16,0),J7113+1),"N/A, D2D")</f>
        <v>0.3</v>
      </c>
      <c r="L7113" t="s">
        <v>6027</v>
      </c>
      <c r="M7113" t="s">
        <v>813</v>
      </c>
      <c r="N7113" t="s">
        <v>814</v>
      </c>
      <c r="O7113" t="s">
        <v>1529</v>
      </c>
      <c r="P7113">
        <v>-71.061011769999993</v>
      </c>
      <c r="Q7113">
        <v>42.308396209999998</v>
      </c>
    </row>
    <row r="7114" spans="2:17" x14ac:dyDescent="0.3">
      <c r="B7114" t="s">
        <v>1246</v>
      </c>
      <c r="C7114" t="s">
        <v>2875</v>
      </c>
      <c r="D7114" t="s">
        <v>2472</v>
      </c>
      <c r="E7114">
        <v>-71.072990000000004</v>
      </c>
      <c r="F7114">
        <v>42.279190999999997</v>
      </c>
      <c r="G7114" t="s">
        <v>783</v>
      </c>
      <c r="H7114" s="5">
        <v>6</v>
      </c>
      <c r="I7114" t="s">
        <v>2566</v>
      </c>
      <c r="J7114" s="5">
        <f>VLOOKUP(I7114*1,Crosswalks!$L$3:$M$227,2,FALSE)</f>
        <v>5</v>
      </c>
      <c r="K7114" s="5">
        <f>IF(G7114="Corner",INDEX(Crosswalks!$C$4:$J$16,MATCH(H7114,Crosswalks!$C$4:$C$16,0),J7114+1),"N/A, D2D")</f>
        <v>0.5</v>
      </c>
      <c r="L7114" t="s">
        <v>6027</v>
      </c>
      <c r="M7114" t="s">
        <v>813</v>
      </c>
      <c r="N7114" t="s">
        <v>814</v>
      </c>
      <c r="O7114" t="s">
        <v>1529</v>
      </c>
      <c r="P7114">
        <v>-71.061011769999993</v>
      </c>
      <c r="Q7114">
        <v>42.308396209999998</v>
      </c>
    </row>
    <row r="7115" spans="2:17" x14ac:dyDescent="0.3">
      <c r="B7115" t="s">
        <v>2862</v>
      </c>
      <c r="C7115" t="s">
        <v>2765</v>
      </c>
      <c r="D7115" t="s">
        <v>2472</v>
      </c>
      <c r="E7115">
        <v>-71.075317999999996</v>
      </c>
      <c r="F7115">
        <v>42.293447</v>
      </c>
      <c r="G7115" t="s">
        <v>783</v>
      </c>
      <c r="H7115" s="5">
        <v>6</v>
      </c>
      <c r="I7115" t="s">
        <v>2499</v>
      </c>
      <c r="J7115" s="5">
        <f>VLOOKUP(I7115*1,Crosswalks!$L$3:$M$227,2,FALSE)</f>
        <v>7</v>
      </c>
      <c r="K7115" s="5">
        <f>IF(G7115="Corner",INDEX(Crosswalks!$C$4:$J$16,MATCH(H7115,Crosswalks!$C$4:$C$16,0),J7115+1),"N/A, D2D")</f>
        <v>0.4</v>
      </c>
      <c r="L7115" t="s">
        <v>6027</v>
      </c>
      <c r="M7115" t="s">
        <v>813</v>
      </c>
      <c r="N7115" t="s">
        <v>814</v>
      </c>
      <c r="O7115" t="s">
        <v>1529</v>
      </c>
      <c r="P7115">
        <v>-71.061011769999993</v>
      </c>
      <c r="Q7115">
        <v>42.308396209999998</v>
      </c>
    </row>
    <row r="7116" spans="2:17" x14ac:dyDescent="0.3">
      <c r="B7116" t="s">
        <v>3034</v>
      </c>
      <c r="C7116" t="s">
        <v>1075</v>
      </c>
      <c r="D7116" t="s">
        <v>2472</v>
      </c>
      <c r="E7116">
        <v>-71.070279999999997</v>
      </c>
      <c r="F7116">
        <v>42.274180000000001</v>
      </c>
      <c r="G7116" t="s">
        <v>783</v>
      </c>
      <c r="H7116" s="5">
        <v>1</v>
      </c>
      <c r="I7116" t="s">
        <v>2532</v>
      </c>
      <c r="J7116" s="5">
        <f>VLOOKUP(I7116*1,Crosswalks!$L$3:$M$227,2,FALSE)</f>
        <v>5</v>
      </c>
      <c r="K7116" s="5">
        <f>IF(G7116="Corner",INDEX(Crosswalks!$C$4:$J$16,MATCH(H7116,Crosswalks!$C$4:$C$16,0),J7116+1),"N/A, D2D")</f>
        <v>0.4</v>
      </c>
      <c r="L7116" t="s">
        <v>6027</v>
      </c>
      <c r="M7116" t="s">
        <v>813</v>
      </c>
      <c r="N7116" t="s">
        <v>814</v>
      </c>
      <c r="O7116" t="s">
        <v>1529</v>
      </c>
      <c r="P7116">
        <v>-71.061011769999993</v>
      </c>
      <c r="Q7116">
        <v>42.308396209999998</v>
      </c>
    </row>
    <row r="7117" spans="2:17" x14ac:dyDescent="0.3">
      <c r="B7117" t="s">
        <v>1008</v>
      </c>
      <c r="C7117" t="s">
        <v>2654</v>
      </c>
      <c r="D7117" t="s">
        <v>2472</v>
      </c>
      <c r="E7117">
        <v>-71.073589999999996</v>
      </c>
      <c r="F7117">
        <v>42.283290000000001</v>
      </c>
      <c r="G7117" t="s">
        <v>784</v>
      </c>
      <c r="H7117" s="5">
        <v>6</v>
      </c>
      <c r="I7117" t="s">
        <v>2566</v>
      </c>
      <c r="J7117" s="5">
        <f>VLOOKUP(I7117*1,Crosswalks!$L$3:$M$227,2,FALSE)</f>
        <v>5</v>
      </c>
      <c r="K7117" s="5" t="str">
        <f>IF(G7117="Corner",INDEX(Crosswalks!$C$4:$J$16,MATCH(H7117,Crosswalks!$C$4:$C$16,0),J7117+1),"N/A, D2D")</f>
        <v>N/A, D2D</v>
      </c>
      <c r="L7117" t="s">
        <v>6027</v>
      </c>
      <c r="M7117" t="s">
        <v>813</v>
      </c>
      <c r="N7117" t="s">
        <v>814</v>
      </c>
      <c r="O7117" t="s">
        <v>1529</v>
      </c>
      <c r="P7117">
        <v>-71.061011769999993</v>
      </c>
      <c r="Q7117">
        <v>42.308396209999998</v>
      </c>
    </row>
    <row r="7118" spans="2:17" x14ac:dyDescent="0.3">
      <c r="B7118" t="s">
        <v>1562</v>
      </c>
      <c r="C7118" t="s">
        <v>2662</v>
      </c>
      <c r="D7118" t="s">
        <v>2472</v>
      </c>
      <c r="E7118">
        <v>-71.074299999999994</v>
      </c>
      <c r="F7118">
        <v>42.279719999999998</v>
      </c>
      <c r="G7118" t="s">
        <v>784</v>
      </c>
      <c r="H7118" s="5">
        <v>2</v>
      </c>
      <c r="I7118" t="s">
        <v>2566</v>
      </c>
      <c r="J7118" s="5">
        <f>VLOOKUP(I7118*1,Crosswalks!$L$3:$M$227,2,FALSE)</f>
        <v>5</v>
      </c>
      <c r="K7118" s="5" t="str">
        <f>IF(G7118="Corner",INDEX(Crosswalks!$C$4:$J$16,MATCH(H7118,Crosswalks!$C$4:$C$16,0),J7118+1),"N/A, D2D")</f>
        <v>N/A, D2D</v>
      </c>
      <c r="L7118" t="s">
        <v>6027</v>
      </c>
      <c r="M7118" t="s">
        <v>813</v>
      </c>
      <c r="N7118" t="s">
        <v>814</v>
      </c>
      <c r="O7118" t="s">
        <v>1529</v>
      </c>
      <c r="P7118">
        <v>-71.061011769999993</v>
      </c>
      <c r="Q7118">
        <v>42.308396209999998</v>
      </c>
    </row>
    <row r="7119" spans="2:17" x14ac:dyDescent="0.3">
      <c r="B7119" t="s">
        <v>988</v>
      </c>
      <c r="C7119" t="s">
        <v>2635</v>
      </c>
      <c r="D7119" t="s">
        <v>2472</v>
      </c>
      <c r="E7119">
        <v>-71.079120000000003</v>
      </c>
      <c r="F7119">
        <v>42.29477</v>
      </c>
      <c r="G7119" t="s">
        <v>784</v>
      </c>
      <c r="H7119" s="5">
        <v>6</v>
      </c>
      <c r="I7119" t="s">
        <v>1080</v>
      </c>
      <c r="J7119" s="5">
        <f>VLOOKUP(I7119*1,Crosswalks!$L$3:$M$227,2,FALSE)</f>
        <v>6</v>
      </c>
      <c r="K7119" s="5" t="str">
        <f>IF(G7119="Corner",INDEX(Crosswalks!$C$4:$J$16,MATCH(H7119,Crosswalks!$C$4:$C$16,0),J7119+1),"N/A, D2D")</f>
        <v>N/A, D2D</v>
      </c>
      <c r="L7119" t="s">
        <v>6027</v>
      </c>
      <c r="M7119" t="s">
        <v>813</v>
      </c>
      <c r="N7119" t="s">
        <v>814</v>
      </c>
      <c r="O7119" t="s">
        <v>1529</v>
      </c>
      <c r="P7119">
        <v>-71.061011769999993</v>
      </c>
      <c r="Q7119">
        <v>42.308396209999998</v>
      </c>
    </row>
    <row r="7120" spans="2:17" x14ac:dyDescent="0.3">
      <c r="B7120" t="s">
        <v>1151</v>
      </c>
      <c r="C7120" t="s">
        <v>2693</v>
      </c>
      <c r="D7120" t="s">
        <v>2472</v>
      </c>
      <c r="E7120">
        <v>-71.075829999999996</v>
      </c>
      <c r="F7120">
        <v>42.29251</v>
      </c>
      <c r="G7120" t="s">
        <v>784</v>
      </c>
      <c r="H7120" s="5">
        <v>4</v>
      </c>
      <c r="I7120" t="s">
        <v>2499</v>
      </c>
      <c r="J7120" s="5">
        <f>VLOOKUP(I7120*1,Crosswalks!$L$3:$M$227,2,FALSE)</f>
        <v>7</v>
      </c>
      <c r="K7120" s="5" t="str">
        <f>IF(G7120="Corner",INDEX(Crosswalks!$C$4:$J$16,MATCH(H7120,Crosswalks!$C$4:$C$16,0),J7120+1),"N/A, D2D")</f>
        <v>N/A, D2D</v>
      </c>
      <c r="L7120" t="s">
        <v>6027</v>
      </c>
      <c r="M7120" t="s">
        <v>813</v>
      </c>
      <c r="N7120" t="s">
        <v>814</v>
      </c>
      <c r="O7120" t="s">
        <v>1529</v>
      </c>
      <c r="P7120">
        <v>-71.061011769999993</v>
      </c>
      <c r="Q7120">
        <v>42.308396209999998</v>
      </c>
    </row>
    <row r="7121" spans="2:17" x14ac:dyDescent="0.3">
      <c r="B7121" t="s">
        <v>965</v>
      </c>
      <c r="C7121" t="s">
        <v>2654</v>
      </c>
      <c r="D7121" t="s">
        <v>2472</v>
      </c>
      <c r="E7121">
        <v>-71.075640000000007</v>
      </c>
      <c r="F7121">
        <v>42.283180000000002</v>
      </c>
      <c r="G7121" t="s">
        <v>784</v>
      </c>
      <c r="H7121" s="5">
        <v>2</v>
      </c>
      <c r="I7121" t="s">
        <v>2566</v>
      </c>
      <c r="J7121" s="5">
        <f>VLOOKUP(I7121*1,Crosswalks!$L$3:$M$227,2,FALSE)</f>
        <v>5</v>
      </c>
      <c r="K7121" s="5" t="str">
        <f>IF(G7121="Corner",INDEX(Crosswalks!$C$4:$J$16,MATCH(H7121,Crosswalks!$C$4:$C$16,0),J7121+1),"N/A, D2D")</f>
        <v>N/A, D2D</v>
      </c>
      <c r="L7121" t="s">
        <v>6027</v>
      </c>
      <c r="M7121" t="s">
        <v>813</v>
      </c>
      <c r="N7121" t="s">
        <v>814</v>
      </c>
      <c r="O7121" t="s">
        <v>1529</v>
      </c>
      <c r="P7121">
        <v>-71.061011769999993</v>
      </c>
      <c r="Q7121">
        <v>42.308396209999998</v>
      </c>
    </row>
    <row r="7122" spans="2:17" x14ac:dyDescent="0.3">
      <c r="B7122" t="s">
        <v>2790</v>
      </c>
      <c r="C7122" t="s">
        <v>2688</v>
      </c>
      <c r="D7122" t="s">
        <v>2472</v>
      </c>
      <c r="E7122">
        <v>-71.074780000000004</v>
      </c>
      <c r="F7122">
        <v>42.286879999999996</v>
      </c>
      <c r="G7122" t="s">
        <v>784</v>
      </c>
      <c r="H7122" s="5">
        <v>5</v>
      </c>
      <c r="I7122" t="s">
        <v>2527</v>
      </c>
      <c r="J7122" s="5">
        <f>VLOOKUP(I7122*1,Crosswalks!$L$3:$M$227,2,FALSE)</f>
        <v>6</v>
      </c>
      <c r="K7122" s="5" t="str">
        <f>IF(G7122="Corner",INDEX(Crosswalks!$C$4:$J$16,MATCH(H7122,Crosswalks!$C$4:$C$16,0),J7122+1),"N/A, D2D")</f>
        <v>N/A, D2D</v>
      </c>
      <c r="L7122" t="s">
        <v>6027</v>
      </c>
      <c r="M7122" t="s">
        <v>813</v>
      </c>
      <c r="N7122" t="s">
        <v>814</v>
      </c>
      <c r="O7122" t="s">
        <v>1529</v>
      </c>
      <c r="P7122">
        <v>-71.061011769999993</v>
      </c>
      <c r="Q7122">
        <v>42.308396209999998</v>
      </c>
    </row>
    <row r="7123" spans="2:17" x14ac:dyDescent="0.3">
      <c r="B7123" t="s">
        <v>1421</v>
      </c>
      <c r="C7123" t="s">
        <v>2861</v>
      </c>
      <c r="D7123" t="s">
        <v>2472</v>
      </c>
      <c r="E7123">
        <v>-71.074380000000005</v>
      </c>
      <c r="F7123">
        <v>42.284419999999997</v>
      </c>
      <c r="G7123" t="s">
        <v>784</v>
      </c>
      <c r="H7123" s="5">
        <v>3</v>
      </c>
      <c r="I7123" t="s">
        <v>2527</v>
      </c>
      <c r="J7123" s="5">
        <f>VLOOKUP(I7123*1,Crosswalks!$L$3:$M$227,2,FALSE)</f>
        <v>6</v>
      </c>
      <c r="K7123" s="5" t="str">
        <f>IF(G7123="Corner",INDEX(Crosswalks!$C$4:$J$16,MATCH(H7123,Crosswalks!$C$4:$C$16,0),J7123+1),"N/A, D2D")</f>
        <v>N/A, D2D</v>
      </c>
      <c r="L7123" t="s">
        <v>6027</v>
      </c>
      <c r="M7123" t="s">
        <v>813</v>
      </c>
      <c r="N7123" t="s">
        <v>814</v>
      </c>
      <c r="O7123" t="s">
        <v>1529</v>
      </c>
      <c r="P7123">
        <v>-71.061011769999993</v>
      </c>
      <c r="Q7123">
        <v>42.308396209999998</v>
      </c>
    </row>
    <row r="7124" spans="2:17" x14ac:dyDescent="0.3">
      <c r="B7124" t="s">
        <v>1039</v>
      </c>
      <c r="C7124" t="s">
        <v>3012</v>
      </c>
      <c r="D7124" t="s">
        <v>2472</v>
      </c>
      <c r="E7124">
        <v>-71.074709999999996</v>
      </c>
      <c r="F7124">
        <v>42.288020000000003</v>
      </c>
      <c r="G7124" t="s">
        <v>784</v>
      </c>
      <c r="H7124" s="5">
        <v>5</v>
      </c>
      <c r="I7124" t="s">
        <v>2527</v>
      </c>
      <c r="J7124" s="5">
        <f>VLOOKUP(I7124*1,Crosswalks!$L$3:$M$227,2,FALSE)</f>
        <v>6</v>
      </c>
      <c r="K7124" s="5" t="str">
        <f>IF(G7124="Corner",INDEX(Crosswalks!$C$4:$J$16,MATCH(H7124,Crosswalks!$C$4:$C$16,0),J7124+1),"N/A, D2D")</f>
        <v>N/A, D2D</v>
      </c>
      <c r="L7124" t="s">
        <v>6027</v>
      </c>
      <c r="M7124" t="s">
        <v>813</v>
      </c>
      <c r="N7124" t="s">
        <v>814</v>
      </c>
      <c r="O7124" t="s">
        <v>1529</v>
      </c>
      <c r="P7124">
        <v>-71.061011769999993</v>
      </c>
      <c r="Q7124">
        <v>42.308396209999998</v>
      </c>
    </row>
    <row r="7125" spans="2:17" x14ac:dyDescent="0.3">
      <c r="B7125" t="s">
        <v>1384</v>
      </c>
      <c r="C7125" t="s">
        <v>2875</v>
      </c>
      <c r="D7125" t="s">
        <v>2472</v>
      </c>
      <c r="E7125">
        <v>-71.072187999999997</v>
      </c>
      <c r="F7125">
        <v>42.279743000000003</v>
      </c>
      <c r="G7125" t="s">
        <v>784</v>
      </c>
      <c r="H7125" s="5">
        <v>4</v>
      </c>
      <c r="I7125" t="s">
        <v>2566</v>
      </c>
      <c r="J7125" s="5">
        <f>VLOOKUP(I7125*1,Crosswalks!$L$3:$M$227,2,FALSE)</f>
        <v>5</v>
      </c>
      <c r="K7125" s="5" t="str">
        <f>IF(G7125="Corner",INDEX(Crosswalks!$C$4:$J$16,MATCH(H7125,Crosswalks!$C$4:$C$16,0),J7125+1),"N/A, D2D")</f>
        <v>N/A, D2D</v>
      </c>
      <c r="L7125" t="s">
        <v>6027</v>
      </c>
      <c r="M7125" t="s">
        <v>813</v>
      </c>
      <c r="N7125" t="s">
        <v>814</v>
      </c>
      <c r="O7125" t="s">
        <v>1529</v>
      </c>
      <c r="P7125">
        <v>-71.061011769999993</v>
      </c>
      <c r="Q7125">
        <v>42.308396209999998</v>
      </c>
    </row>
    <row r="7126" spans="2:17" x14ac:dyDescent="0.3">
      <c r="B7126" t="s">
        <v>3035</v>
      </c>
      <c r="C7126" t="s">
        <v>2489</v>
      </c>
      <c r="D7126" t="s">
        <v>2472</v>
      </c>
      <c r="E7126">
        <v>-71.081720000000004</v>
      </c>
      <c r="F7126">
        <v>42.280119999999997</v>
      </c>
      <c r="G7126" t="s">
        <v>784</v>
      </c>
      <c r="H7126" s="5">
        <v>4</v>
      </c>
      <c r="I7126" t="s">
        <v>2490</v>
      </c>
      <c r="J7126" s="5">
        <f>VLOOKUP(I7126*1,Crosswalks!$L$3:$M$227,2,FALSE)</f>
        <v>6</v>
      </c>
      <c r="K7126" s="5" t="str">
        <f>IF(G7126="Corner",INDEX(Crosswalks!$C$4:$J$16,MATCH(H7126,Crosswalks!$C$4:$C$16,0),J7126+1),"N/A, D2D")</f>
        <v>N/A, D2D</v>
      </c>
      <c r="L7126" t="s">
        <v>6027</v>
      </c>
      <c r="M7126" t="s">
        <v>813</v>
      </c>
      <c r="N7126" t="s">
        <v>814</v>
      </c>
      <c r="O7126" t="s">
        <v>1529</v>
      </c>
      <c r="P7126">
        <v>-71.061011769999993</v>
      </c>
      <c r="Q7126">
        <v>42.308396209999998</v>
      </c>
    </row>
    <row r="7127" spans="2:17" x14ac:dyDescent="0.3">
      <c r="B7127" t="s">
        <v>1425</v>
      </c>
      <c r="C7127" t="s">
        <v>2663</v>
      </c>
      <c r="D7127" t="s">
        <v>2472</v>
      </c>
      <c r="E7127">
        <v>-71.075220000000002</v>
      </c>
      <c r="F7127">
        <v>42.286569999999998</v>
      </c>
      <c r="G7127" t="s">
        <v>784</v>
      </c>
      <c r="H7127" s="5" t="s">
        <v>785</v>
      </c>
      <c r="I7127" t="s">
        <v>2527</v>
      </c>
      <c r="J7127" s="5">
        <f>VLOOKUP(I7127*1,Crosswalks!$L$3:$M$227,2,FALSE)</f>
        <v>6</v>
      </c>
      <c r="K7127" s="5" t="str">
        <f>IF(G7127="Corner",INDEX(Crosswalks!$C$4:$J$16,MATCH(H7127,Crosswalks!$C$4:$C$16,0),J7127+1),"N/A, D2D")</f>
        <v>N/A, D2D</v>
      </c>
      <c r="L7127" t="s">
        <v>6027</v>
      </c>
      <c r="M7127" t="s">
        <v>813</v>
      </c>
      <c r="N7127" t="s">
        <v>814</v>
      </c>
      <c r="O7127" t="s">
        <v>1529</v>
      </c>
      <c r="P7127">
        <v>-71.061011769999993</v>
      </c>
      <c r="Q7127">
        <v>42.308396209999998</v>
      </c>
    </row>
    <row r="7128" spans="2:17" x14ac:dyDescent="0.3">
      <c r="B7128" t="s">
        <v>904</v>
      </c>
      <c r="C7128" t="s">
        <v>2665</v>
      </c>
      <c r="D7128" t="s">
        <v>2472</v>
      </c>
      <c r="E7128">
        <v>-71.077526000000006</v>
      </c>
      <c r="F7128">
        <v>42.294885000000001</v>
      </c>
      <c r="G7128" t="s">
        <v>784</v>
      </c>
      <c r="H7128" s="5">
        <v>3</v>
      </c>
      <c r="I7128" t="s">
        <v>2499</v>
      </c>
      <c r="J7128" s="5">
        <f>VLOOKUP(I7128*1,Crosswalks!$L$3:$M$227,2,FALSE)</f>
        <v>7</v>
      </c>
      <c r="K7128" s="5" t="str">
        <f>IF(G7128="Corner",INDEX(Crosswalks!$C$4:$J$16,MATCH(H7128,Crosswalks!$C$4:$C$16,0),J7128+1),"N/A, D2D")</f>
        <v>N/A, D2D</v>
      </c>
      <c r="L7128" t="s">
        <v>6027</v>
      </c>
      <c r="M7128" t="s">
        <v>813</v>
      </c>
      <c r="N7128" t="s">
        <v>814</v>
      </c>
      <c r="O7128" t="s">
        <v>1529</v>
      </c>
      <c r="P7128">
        <v>-71.061011769999993</v>
      </c>
      <c r="Q7128">
        <v>42.308396209999998</v>
      </c>
    </row>
    <row r="7129" spans="2:17" x14ac:dyDescent="0.3">
      <c r="B7129" t="s">
        <v>1029</v>
      </c>
      <c r="C7129" t="s">
        <v>2666</v>
      </c>
      <c r="D7129" t="s">
        <v>2472</v>
      </c>
      <c r="E7129">
        <v>-71.075739999999996</v>
      </c>
      <c r="F7129">
        <v>42.297350000000002</v>
      </c>
      <c r="G7129" t="s">
        <v>784</v>
      </c>
      <c r="H7129" s="5">
        <v>3</v>
      </c>
      <c r="I7129" t="s">
        <v>1139</v>
      </c>
      <c r="J7129" s="5">
        <f>VLOOKUP(I7129*1,Crosswalks!$L$3:$M$227,2,FALSE)</f>
        <v>6</v>
      </c>
      <c r="K7129" s="5" t="str">
        <f>IF(G7129="Corner",INDEX(Crosswalks!$C$4:$J$16,MATCH(H7129,Crosswalks!$C$4:$C$16,0),J7129+1),"N/A, D2D")</f>
        <v>N/A, D2D</v>
      </c>
      <c r="L7129" t="s">
        <v>6027</v>
      </c>
      <c r="M7129" t="s">
        <v>813</v>
      </c>
      <c r="N7129" t="s">
        <v>814</v>
      </c>
      <c r="O7129" t="s">
        <v>1529</v>
      </c>
      <c r="P7129">
        <v>-71.061011769999993</v>
      </c>
      <c r="Q7129">
        <v>42.308396209999998</v>
      </c>
    </row>
    <row r="7130" spans="2:17" x14ac:dyDescent="0.3">
      <c r="B7130" t="s">
        <v>904</v>
      </c>
      <c r="C7130" t="s">
        <v>2688</v>
      </c>
      <c r="D7130" t="s">
        <v>2472</v>
      </c>
      <c r="E7130">
        <v>-71.073750000000004</v>
      </c>
      <c r="F7130">
        <v>42.287370000000003</v>
      </c>
      <c r="G7130" t="s">
        <v>784</v>
      </c>
      <c r="H7130" s="5">
        <v>3</v>
      </c>
      <c r="I7130" t="s">
        <v>2527</v>
      </c>
      <c r="J7130" s="5">
        <f>VLOOKUP(I7130*1,Crosswalks!$L$3:$M$227,2,FALSE)</f>
        <v>6</v>
      </c>
      <c r="K7130" s="5" t="str">
        <f>IF(G7130="Corner",INDEX(Crosswalks!$C$4:$J$16,MATCH(H7130,Crosswalks!$C$4:$C$16,0),J7130+1),"N/A, D2D")</f>
        <v>N/A, D2D</v>
      </c>
      <c r="L7130" t="s">
        <v>6027</v>
      </c>
      <c r="M7130" t="s">
        <v>813</v>
      </c>
      <c r="N7130" t="s">
        <v>814</v>
      </c>
      <c r="O7130" t="s">
        <v>1529</v>
      </c>
      <c r="P7130">
        <v>-71.061011769999993</v>
      </c>
      <c r="Q7130">
        <v>42.308396209999998</v>
      </c>
    </row>
    <row r="7131" spans="2:17" x14ac:dyDescent="0.3">
      <c r="B7131" t="s">
        <v>832</v>
      </c>
      <c r="C7131" t="s">
        <v>2600</v>
      </c>
      <c r="D7131" t="s">
        <v>2472</v>
      </c>
      <c r="E7131">
        <v>-71.049350000000004</v>
      </c>
      <c r="F7131">
        <v>42.282040000000002</v>
      </c>
      <c r="G7131" t="s">
        <v>784</v>
      </c>
      <c r="H7131" s="5">
        <v>1</v>
      </c>
      <c r="I7131" t="s">
        <v>2477</v>
      </c>
      <c r="J7131" s="5">
        <f>VLOOKUP(I7131*1,Crosswalks!$L$3:$M$227,2,FALSE)</f>
        <v>3</v>
      </c>
      <c r="K7131" s="5" t="str">
        <f>IF(G7131="Corner",INDEX(Crosswalks!$C$4:$J$16,MATCH(H7131,Crosswalks!$C$4:$C$16,0),J7131+1),"N/A, D2D")</f>
        <v>N/A, D2D</v>
      </c>
      <c r="L7131" t="s">
        <v>6027</v>
      </c>
      <c r="M7131" t="s">
        <v>813</v>
      </c>
      <c r="N7131" t="s">
        <v>814</v>
      </c>
      <c r="O7131" t="s">
        <v>1529</v>
      </c>
      <c r="P7131">
        <v>-71.061011769999993</v>
      </c>
      <c r="Q7131">
        <v>42.308396209999998</v>
      </c>
    </row>
    <row r="7132" spans="2:17" x14ac:dyDescent="0.3">
      <c r="B7132" t="s">
        <v>1011</v>
      </c>
      <c r="C7132" t="s">
        <v>2502</v>
      </c>
      <c r="D7132" t="s">
        <v>2472</v>
      </c>
      <c r="E7132">
        <v>-71.049409999999995</v>
      </c>
      <c r="F7132">
        <v>42.279919999999997</v>
      </c>
      <c r="G7132" t="s">
        <v>784</v>
      </c>
      <c r="H7132" s="5">
        <v>1</v>
      </c>
      <c r="I7132" t="s">
        <v>2477</v>
      </c>
      <c r="J7132" s="5">
        <f>VLOOKUP(I7132*1,Crosswalks!$L$3:$M$227,2,FALSE)</f>
        <v>3</v>
      </c>
      <c r="K7132" s="5" t="str">
        <f>IF(G7132="Corner",INDEX(Crosswalks!$C$4:$J$16,MATCH(H7132,Crosswalks!$C$4:$C$16,0),J7132+1),"N/A, D2D")</f>
        <v>N/A, D2D</v>
      </c>
      <c r="L7132" t="s">
        <v>6027</v>
      </c>
      <c r="M7132" t="s">
        <v>813</v>
      </c>
      <c r="N7132" t="s">
        <v>814</v>
      </c>
      <c r="O7132" t="s">
        <v>1529</v>
      </c>
      <c r="P7132">
        <v>-71.061011769999993</v>
      </c>
      <c r="Q7132">
        <v>42.308396209999998</v>
      </c>
    </row>
    <row r="7133" spans="2:17" x14ac:dyDescent="0.3">
      <c r="B7133" t="s">
        <v>3036</v>
      </c>
      <c r="C7133" t="s">
        <v>2489</v>
      </c>
      <c r="D7133" t="s">
        <v>2472</v>
      </c>
      <c r="E7133">
        <v>-71.071460000000002</v>
      </c>
      <c r="F7133">
        <v>42.27487</v>
      </c>
      <c r="G7133" t="s">
        <v>784</v>
      </c>
      <c r="H7133" s="5">
        <v>5</v>
      </c>
      <c r="I7133" t="s">
        <v>2532</v>
      </c>
      <c r="J7133" s="5">
        <f>VLOOKUP(I7133*1,Crosswalks!$L$3:$M$227,2,FALSE)</f>
        <v>5</v>
      </c>
      <c r="K7133" s="5" t="str">
        <f>IF(G7133="Corner",INDEX(Crosswalks!$C$4:$J$16,MATCH(H7133,Crosswalks!$C$4:$C$16,0),J7133+1),"N/A, D2D")</f>
        <v>N/A, D2D</v>
      </c>
      <c r="L7133" t="s">
        <v>6027</v>
      </c>
      <c r="M7133" t="s">
        <v>813</v>
      </c>
      <c r="N7133" t="s">
        <v>814</v>
      </c>
      <c r="O7133" t="s">
        <v>1529</v>
      </c>
      <c r="P7133">
        <v>-71.061011769999993</v>
      </c>
      <c r="Q7133">
        <v>42.308396209999998</v>
      </c>
    </row>
    <row r="7134" spans="2:17" x14ac:dyDescent="0.3">
      <c r="B7134" t="s">
        <v>1343</v>
      </c>
      <c r="C7134" t="s">
        <v>2510</v>
      </c>
      <c r="D7134" t="s">
        <v>2472</v>
      </c>
      <c r="E7134">
        <v>-71.074527000000003</v>
      </c>
      <c r="F7134">
        <v>42.280375999999997</v>
      </c>
      <c r="G7134" t="s">
        <v>784</v>
      </c>
      <c r="H7134" s="5">
        <v>4</v>
      </c>
      <c r="I7134" t="s">
        <v>2566</v>
      </c>
      <c r="J7134" s="5">
        <f>VLOOKUP(I7134*1,Crosswalks!$L$3:$M$227,2,FALSE)</f>
        <v>5</v>
      </c>
      <c r="K7134" s="5" t="str">
        <f>IF(G7134="Corner",INDEX(Crosswalks!$C$4:$J$16,MATCH(H7134,Crosswalks!$C$4:$C$16,0),J7134+1),"N/A, D2D")</f>
        <v>N/A, D2D</v>
      </c>
      <c r="L7134" t="s">
        <v>6027</v>
      </c>
      <c r="M7134" t="s">
        <v>813</v>
      </c>
      <c r="N7134" t="s">
        <v>814</v>
      </c>
      <c r="O7134" t="s">
        <v>1529</v>
      </c>
      <c r="P7134">
        <v>-71.061011769999993</v>
      </c>
      <c r="Q7134">
        <v>42.308396209999998</v>
      </c>
    </row>
    <row r="7135" spans="2:17" x14ac:dyDescent="0.3">
      <c r="B7135" t="s">
        <v>866</v>
      </c>
      <c r="C7135" t="s">
        <v>2663</v>
      </c>
      <c r="D7135" t="s">
        <v>2472</v>
      </c>
      <c r="E7135">
        <v>-71.075230000000005</v>
      </c>
      <c r="F7135">
        <v>42.288170000000001</v>
      </c>
      <c r="G7135" t="s">
        <v>784</v>
      </c>
      <c r="H7135" s="5">
        <v>3</v>
      </c>
      <c r="I7135" t="s">
        <v>2527</v>
      </c>
      <c r="J7135" s="5">
        <f>VLOOKUP(I7135*1,Crosswalks!$L$3:$M$227,2,FALSE)</f>
        <v>6</v>
      </c>
      <c r="K7135" s="5" t="str">
        <f>IF(G7135="Corner",INDEX(Crosswalks!$C$4:$J$16,MATCH(H7135,Crosswalks!$C$4:$C$16,0),J7135+1),"N/A, D2D")</f>
        <v>N/A, D2D</v>
      </c>
      <c r="L7135" t="s">
        <v>6027</v>
      </c>
      <c r="M7135" t="s">
        <v>813</v>
      </c>
      <c r="N7135" t="s">
        <v>814</v>
      </c>
      <c r="O7135" t="s">
        <v>1529</v>
      </c>
      <c r="P7135">
        <v>-71.061011769999993</v>
      </c>
      <c r="Q7135">
        <v>42.308396209999998</v>
      </c>
    </row>
    <row r="7136" spans="2:17" x14ac:dyDescent="0.3">
      <c r="B7136" t="s">
        <v>1355</v>
      </c>
      <c r="C7136" t="s">
        <v>2657</v>
      </c>
      <c r="D7136" t="s">
        <v>2472</v>
      </c>
      <c r="E7136">
        <v>-71.077327999999994</v>
      </c>
      <c r="F7136">
        <v>42.283496</v>
      </c>
      <c r="G7136" t="s">
        <v>784</v>
      </c>
      <c r="H7136" s="5">
        <v>2</v>
      </c>
      <c r="I7136" t="s">
        <v>2490</v>
      </c>
      <c r="J7136" s="5">
        <f>VLOOKUP(I7136*1,Crosswalks!$L$3:$M$227,2,FALSE)</f>
        <v>6</v>
      </c>
      <c r="K7136" s="5" t="str">
        <f>IF(G7136="Corner",INDEX(Crosswalks!$C$4:$J$16,MATCH(H7136,Crosswalks!$C$4:$C$16,0),J7136+1),"N/A, D2D")</f>
        <v>N/A, D2D</v>
      </c>
      <c r="L7136" t="s">
        <v>6027</v>
      </c>
      <c r="M7136" t="s">
        <v>813</v>
      </c>
      <c r="N7136" t="s">
        <v>814</v>
      </c>
      <c r="O7136" t="s">
        <v>1529</v>
      </c>
      <c r="P7136">
        <v>-71.061011769999993</v>
      </c>
      <c r="Q7136">
        <v>42.308396209999998</v>
      </c>
    </row>
    <row r="7137" spans="2:17" x14ac:dyDescent="0.3">
      <c r="B7137" t="s">
        <v>973</v>
      </c>
      <c r="C7137" t="s">
        <v>2654</v>
      </c>
      <c r="D7137" t="s">
        <v>2472</v>
      </c>
      <c r="E7137">
        <v>-71.075010000000006</v>
      </c>
      <c r="F7137">
        <v>42.283009999999997</v>
      </c>
      <c r="G7137" t="s">
        <v>784</v>
      </c>
      <c r="H7137" s="5">
        <v>5</v>
      </c>
      <c r="I7137" t="s">
        <v>2566</v>
      </c>
      <c r="J7137" s="5">
        <f>VLOOKUP(I7137*1,Crosswalks!$L$3:$M$227,2,FALSE)</f>
        <v>5</v>
      </c>
      <c r="K7137" s="5" t="str">
        <f>IF(G7137="Corner",INDEX(Crosswalks!$C$4:$J$16,MATCH(H7137,Crosswalks!$C$4:$C$16,0),J7137+1),"N/A, D2D")</f>
        <v>N/A, D2D</v>
      </c>
      <c r="L7137" t="s">
        <v>6027</v>
      </c>
      <c r="M7137" t="s">
        <v>813</v>
      </c>
      <c r="N7137" t="s">
        <v>814</v>
      </c>
      <c r="O7137" t="s">
        <v>1529</v>
      </c>
      <c r="P7137">
        <v>-71.061011769999993</v>
      </c>
      <c r="Q7137">
        <v>42.308396209999998</v>
      </c>
    </row>
    <row r="7138" spans="2:17" x14ac:dyDescent="0.3">
      <c r="B7138" t="s">
        <v>1795</v>
      </c>
      <c r="C7138" t="s">
        <v>2662</v>
      </c>
      <c r="D7138" t="s">
        <v>2472</v>
      </c>
      <c r="E7138">
        <v>-71.072180000000003</v>
      </c>
      <c r="F7138">
        <v>42.280110000000001</v>
      </c>
      <c r="G7138" t="s">
        <v>784</v>
      </c>
      <c r="H7138" s="5">
        <v>1</v>
      </c>
      <c r="I7138" t="s">
        <v>2566</v>
      </c>
      <c r="J7138" s="5">
        <f>VLOOKUP(I7138*1,Crosswalks!$L$3:$M$227,2,FALSE)</f>
        <v>5</v>
      </c>
      <c r="K7138" s="5" t="str">
        <f>IF(G7138="Corner",INDEX(Crosswalks!$C$4:$J$16,MATCH(H7138,Crosswalks!$C$4:$C$16,0),J7138+1),"N/A, D2D")</f>
        <v>N/A, D2D</v>
      </c>
      <c r="L7138" t="s">
        <v>6027</v>
      </c>
      <c r="M7138" t="s">
        <v>813</v>
      </c>
      <c r="N7138" t="s">
        <v>814</v>
      </c>
      <c r="O7138" t="s">
        <v>1529</v>
      </c>
      <c r="P7138">
        <v>-71.061011769999993</v>
      </c>
      <c r="Q7138">
        <v>42.308396209999998</v>
      </c>
    </row>
    <row r="7139" spans="2:17" x14ac:dyDescent="0.3">
      <c r="B7139" t="s">
        <v>886</v>
      </c>
      <c r="C7139" t="s">
        <v>2774</v>
      </c>
      <c r="D7139" t="s">
        <v>2472</v>
      </c>
      <c r="E7139">
        <v>-71.049719999999994</v>
      </c>
      <c r="F7139">
        <v>42.280740000000002</v>
      </c>
      <c r="G7139" t="s">
        <v>784</v>
      </c>
      <c r="H7139" s="5">
        <v>2</v>
      </c>
      <c r="I7139" t="s">
        <v>2477</v>
      </c>
      <c r="J7139" s="5">
        <f>VLOOKUP(I7139*1,Crosswalks!$L$3:$M$227,2,FALSE)</f>
        <v>3</v>
      </c>
      <c r="K7139" s="5" t="str">
        <f>IF(G7139="Corner",INDEX(Crosswalks!$C$4:$J$16,MATCH(H7139,Crosswalks!$C$4:$C$16,0),J7139+1),"N/A, D2D")</f>
        <v>N/A, D2D</v>
      </c>
      <c r="L7139" t="s">
        <v>6027</v>
      </c>
      <c r="M7139" t="s">
        <v>813</v>
      </c>
      <c r="N7139" t="s">
        <v>814</v>
      </c>
      <c r="O7139" t="s">
        <v>1529</v>
      </c>
      <c r="P7139">
        <v>-71.061011769999993</v>
      </c>
      <c r="Q7139">
        <v>42.308396209999998</v>
      </c>
    </row>
    <row r="7140" spans="2:17" x14ac:dyDescent="0.3">
      <c r="B7140" t="s">
        <v>1006</v>
      </c>
      <c r="C7140" t="s">
        <v>2487</v>
      </c>
      <c r="D7140" t="s">
        <v>2472</v>
      </c>
      <c r="E7140">
        <v>-71.087325000000007</v>
      </c>
      <c r="F7140">
        <v>42.285420999999999</v>
      </c>
      <c r="G7140" t="s">
        <v>783</v>
      </c>
      <c r="H7140" s="5">
        <v>2</v>
      </c>
      <c r="I7140" t="s">
        <v>2482</v>
      </c>
      <c r="J7140" s="5">
        <f>VLOOKUP(I7140*1,Crosswalks!$L$3:$M$227,2,FALSE)</f>
        <v>7</v>
      </c>
      <c r="K7140" s="5">
        <f>IF(G7140="Corner",INDEX(Crosswalks!$C$4:$J$16,MATCH(H7140,Crosswalks!$C$4:$C$16,0),J7140+1),"N/A, D2D")</f>
        <v>0.3</v>
      </c>
      <c r="L7140" t="s">
        <v>6028</v>
      </c>
      <c r="M7140" t="s">
        <v>836</v>
      </c>
      <c r="N7140" t="s">
        <v>961</v>
      </c>
      <c r="O7140" t="s">
        <v>1534</v>
      </c>
      <c r="P7140">
        <v>-71.113867440000007</v>
      </c>
      <c r="Q7140">
        <v>42.307035149999997</v>
      </c>
    </row>
    <row r="7141" spans="2:17" x14ac:dyDescent="0.3">
      <c r="B7141" t="s">
        <v>1227</v>
      </c>
      <c r="C7141" t="s">
        <v>2513</v>
      </c>
      <c r="D7141" t="s">
        <v>2472</v>
      </c>
      <c r="E7141">
        <v>-71.088819999999998</v>
      </c>
      <c r="F7141">
        <v>42.289059999999999</v>
      </c>
      <c r="G7141" t="s">
        <v>783</v>
      </c>
      <c r="H7141" s="5">
        <v>3</v>
      </c>
      <c r="I7141" t="s">
        <v>1487</v>
      </c>
      <c r="J7141" s="5">
        <f>VLOOKUP(I7141*1,Crosswalks!$L$3:$M$227,2,FALSE)</f>
        <v>6</v>
      </c>
      <c r="K7141" s="5">
        <f>IF(G7141="Corner",INDEX(Crosswalks!$C$4:$J$16,MATCH(H7141,Crosswalks!$C$4:$C$16,0),J7141+1),"N/A, D2D")</f>
        <v>0.3</v>
      </c>
      <c r="L7141" t="s">
        <v>5968</v>
      </c>
      <c r="M7141" t="s">
        <v>847</v>
      </c>
      <c r="N7141" t="s">
        <v>848</v>
      </c>
      <c r="O7141" t="s">
        <v>1017</v>
      </c>
      <c r="P7141">
        <v>-71.160190619999995</v>
      </c>
      <c r="Q7141">
        <v>42.345588669999998</v>
      </c>
    </row>
    <row r="7142" spans="2:17" x14ac:dyDescent="0.3">
      <c r="B7142" t="s">
        <v>1006</v>
      </c>
      <c r="C7142" t="s">
        <v>2489</v>
      </c>
      <c r="D7142" t="s">
        <v>2472</v>
      </c>
      <c r="E7142">
        <v>-71.101606000000004</v>
      </c>
      <c r="F7142">
        <v>42.299219999999998</v>
      </c>
      <c r="G7142" t="s">
        <v>783</v>
      </c>
      <c r="H7142" s="5">
        <v>4</v>
      </c>
      <c r="I7142" t="s">
        <v>1651</v>
      </c>
      <c r="J7142" s="5">
        <f>VLOOKUP(I7142*1,Crosswalks!$L$3:$M$227,2,FALSE)</f>
        <v>5</v>
      </c>
      <c r="K7142" s="5">
        <f>IF(G7142="Corner",INDEX(Crosswalks!$C$4:$J$16,MATCH(H7142,Crosswalks!$C$4:$C$16,0),J7142+1),"N/A, D2D")</f>
        <v>0.5</v>
      </c>
      <c r="L7142" t="s">
        <v>5968</v>
      </c>
      <c r="M7142" t="s">
        <v>847</v>
      </c>
      <c r="N7142" t="s">
        <v>848</v>
      </c>
      <c r="O7142" t="s">
        <v>1017</v>
      </c>
      <c r="P7142">
        <v>-71.160190619999995</v>
      </c>
      <c r="Q7142">
        <v>42.345588669999998</v>
      </c>
    </row>
    <row r="7143" spans="2:17" x14ac:dyDescent="0.3">
      <c r="B7143" t="s">
        <v>3037</v>
      </c>
      <c r="C7143" t="s">
        <v>2646</v>
      </c>
      <c r="D7143" t="s">
        <v>2472</v>
      </c>
      <c r="E7143">
        <v>-71.080687999999995</v>
      </c>
      <c r="F7143">
        <v>42.280628</v>
      </c>
      <c r="G7143" t="s">
        <v>783</v>
      </c>
      <c r="H7143" s="5">
        <v>6</v>
      </c>
      <c r="I7143" t="s">
        <v>2490</v>
      </c>
      <c r="J7143" s="5">
        <f>VLOOKUP(I7143*1,Crosswalks!$L$3:$M$227,2,FALSE)</f>
        <v>6</v>
      </c>
      <c r="K7143" s="5">
        <f>IF(G7143="Corner",INDEX(Crosswalks!$C$4:$J$16,MATCH(H7143,Crosswalks!$C$4:$C$16,0),J7143+1),"N/A, D2D")</f>
        <v>0.4</v>
      </c>
      <c r="L7143" t="s">
        <v>5968</v>
      </c>
      <c r="M7143" t="s">
        <v>847</v>
      </c>
      <c r="N7143" t="s">
        <v>848</v>
      </c>
      <c r="O7143" t="s">
        <v>1017</v>
      </c>
      <c r="P7143">
        <v>-71.160190619999995</v>
      </c>
      <c r="Q7143">
        <v>42.345588669999998</v>
      </c>
    </row>
    <row r="7144" spans="2:17" x14ac:dyDescent="0.3">
      <c r="B7144" t="s">
        <v>3005</v>
      </c>
      <c r="C7144" t="s">
        <v>1222</v>
      </c>
      <c r="D7144" t="s">
        <v>2472</v>
      </c>
      <c r="E7144">
        <v>-71.090609999999998</v>
      </c>
      <c r="F7144">
        <v>42.291249999999998</v>
      </c>
      <c r="G7144" t="s">
        <v>783</v>
      </c>
      <c r="H7144" s="5">
        <v>3</v>
      </c>
      <c r="I7144" t="s">
        <v>1487</v>
      </c>
      <c r="J7144" s="5">
        <f>VLOOKUP(I7144*1,Crosswalks!$L$3:$M$227,2,FALSE)</f>
        <v>6</v>
      </c>
      <c r="K7144" s="5">
        <f>IF(G7144="Corner",INDEX(Crosswalks!$C$4:$J$16,MATCH(H7144,Crosswalks!$C$4:$C$16,0),J7144+1),"N/A, D2D")</f>
        <v>0.3</v>
      </c>
      <c r="L7144" t="s">
        <v>5968</v>
      </c>
      <c r="M7144" t="s">
        <v>847</v>
      </c>
      <c r="N7144" t="s">
        <v>848</v>
      </c>
      <c r="O7144" t="s">
        <v>1017</v>
      </c>
      <c r="P7144">
        <v>-71.160190619999995</v>
      </c>
      <c r="Q7144">
        <v>42.345588669999998</v>
      </c>
    </row>
    <row r="7145" spans="2:17" x14ac:dyDescent="0.3">
      <c r="B7145" t="s">
        <v>1229</v>
      </c>
      <c r="C7145" t="s">
        <v>2733</v>
      </c>
      <c r="D7145" t="s">
        <v>2472</v>
      </c>
      <c r="E7145">
        <v>-71.090810000000005</v>
      </c>
      <c r="F7145">
        <v>42.293999999999997</v>
      </c>
      <c r="G7145" t="s">
        <v>783</v>
      </c>
      <c r="H7145" s="5">
        <v>4</v>
      </c>
      <c r="I7145" t="s">
        <v>1080</v>
      </c>
      <c r="J7145" s="5">
        <f>VLOOKUP(I7145*1,Crosswalks!$L$3:$M$227,2,FALSE)</f>
        <v>6</v>
      </c>
      <c r="K7145" s="5">
        <f>IF(G7145="Corner",INDEX(Crosswalks!$C$4:$J$16,MATCH(H7145,Crosswalks!$C$4:$C$16,0),J7145+1),"N/A, D2D")</f>
        <v>0.3</v>
      </c>
      <c r="L7145" t="s">
        <v>5968</v>
      </c>
      <c r="M7145" t="s">
        <v>847</v>
      </c>
      <c r="N7145" t="s">
        <v>848</v>
      </c>
      <c r="O7145" t="s">
        <v>1017</v>
      </c>
      <c r="P7145">
        <v>-71.160190619999995</v>
      </c>
      <c r="Q7145">
        <v>42.345588669999998</v>
      </c>
    </row>
    <row r="7146" spans="2:17" x14ac:dyDescent="0.3">
      <c r="B7146" t="s">
        <v>1006</v>
      </c>
      <c r="C7146" t="s">
        <v>2489</v>
      </c>
      <c r="D7146" t="s">
        <v>2472</v>
      </c>
      <c r="E7146">
        <v>-71.094988999999998</v>
      </c>
      <c r="F7146">
        <v>42.289259999999999</v>
      </c>
      <c r="G7146" t="s">
        <v>783</v>
      </c>
      <c r="H7146" s="5">
        <v>3</v>
      </c>
      <c r="I7146" t="s">
        <v>1651</v>
      </c>
      <c r="J7146" s="5">
        <f>VLOOKUP(I7146*1,Crosswalks!$L$3:$M$227,2,FALSE)</f>
        <v>5</v>
      </c>
      <c r="K7146" s="5">
        <f>IF(G7146="Corner",INDEX(Crosswalks!$C$4:$J$16,MATCH(H7146,Crosswalks!$C$4:$C$16,0),J7146+1),"N/A, D2D")</f>
        <v>0.5</v>
      </c>
      <c r="L7146" t="s">
        <v>5968</v>
      </c>
      <c r="M7146" t="s">
        <v>847</v>
      </c>
      <c r="N7146" t="s">
        <v>848</v>
      </c>
      <c r="O7146" t="s">
        <v>1017</v>
      </c>
      <c r="P7146">
        <v>-71.160190619999995</v>
      </c>
      <c r="Q7146">
        <v>42.345588669999998</v>
      </c>
    </row>
    <row r="7147" spans="2:17" x14ac:dyDescent="0.3">
      <c r="B7147" t="s">
        <v>3038</v>
      </c>
      <c r="C7147" t="s">
        <v>2489</v>
      </c>
      <c r="D7147" t="s">
        <v>2472</v>
      </c>
      <c r="E7147">
        <v>-71.081109999999995</v>
      </c>
      <c r="F7147">
        <v>42.27975</v>
      </c>
      <c r="G7147" t="s">
        <v>783</v>
      </c>
      <c r="H7147" s="5">
        <v>4</v>
      </c>
      <c r="I7147" t="s">
        <v>2490</v>
      </c>
      <c r="J7147" s="5">
        <f>VLOOKUP(I7147*1,Crosswalks!$L$3:$M$227,2,FALSE)</f>
        <v>6</v>
      </c>
      <c r="K7147" s="5">
        <f>IF(G7147="Corner",INDEX(Crosswalks!$C$4:$J$16,MATCH(H7147,Crosswalks!$C$4:$C$16,0),J7147+1),"N/A, D2D")</f>
        <v>0.3</v>
      </c>
      <c r="L7147" t="s">
        <v>5968</v>
      </c>
      <c r="M7147" t="s">
        <v>847</v>
      </c>
      <c r="N7147" t="s">
        <v>848</v>
      </c>
      <c r="O7147" t="s">
        <v>1017</v>
      </c>
      <c r="P7147">
        <v>-71.160190619999995</v>
      </c>
      <c r="Q7147">
        <v>42.345588669999998</v>
      </c>
    </row>
    <row r="7148" spans="2:17" x14ac:dyDescent="0.3">
      <c r="B7148" t="s">
        <v>897</v>
      </c>
      <c r="C7148" t="s">
        <v>2491</v>
      </c>
      <c r="D7148" t="s">
        <v>2472</v>
      </c>
      <c r="E7148">
        <v>-71.086320000000001</v>
      </c>
      <c r="F7148">
        <v>42.295960000000001</v>
      </c>
      <c r="G7148" t="s">
        <v>783</v>
      </c>
      <c r="H7148" s="5">
        <v>5</v>
      </c>
      <c r="I7148" t="s">
        <v>1080</v>
      </c>
      <c r="J7148" s="5">
        <f>VLOOKUP(I7148*1,Crosswalks!$L$3:$M$227,2,FALSE)</f>
        <v>6</v>
      </c>
      <c r="K7148" s="5">
        <f>IF(G7148="Corner",INDEX(Crosswalks!$C$4:$J$16,MATCH(H7148,Crosswalks!$C$4:$C$16,0),J7148+1),"N/A, D2D")</f>
        <v>0.4</v>
      </c>
      <c r="L7148" t="s">
        <v>5968</v>
      </c>
      <c r="M7148" t="s">
        <v>847</v>
      </c>
      <c r="N7148" t="s">
        <v>848</v>
      </c>
      <c r="O7148" t="s">
        <v>1017</v>
      </c>
      <c r="P7148">
        <v>-71.160190619999995</v>
      </c>
      <c r="Q7148">
        <v>42.345588669999998</v>
      </c>
    </row>
    <row r="7149" spans="2:17" x14ac:dyDescent="0.3">
      <c r="B7149" t="s">
        <v>3039</v>
      </c>
      <c r="C7149" t="s">
        <v>2493</v>
      </c>
      <c r="D7149" t="s">
        <v>2472</v>
      </c>
      <c r="E7149">
        <v>-71.086309999999997</v>
      </c>
      <c r="F7149">
        <v>42.281970000000001</v>
      </c>
      <c r="G7149" t="s">
        <v>783</v>
      </c>
      <c r="H7149" s="5">
        <v>4</v>
      </c>
      <c r="I7149" t="s">
        <v>2482</v>
      </c>
      <c r="J7149" s="5">
        <f>VLOOKUP(I7149*1,Crosswalks!$L$3:$M$227,2,FALSE)</f>
        <v>7</v>
      </c>
      <c r="K7149" s="5">
        <f>IF(G7149="Corner",INDEX(Crosswalks!$C$4:$J$16,MATCH(H7149,Crosswalks!$C$4:$C$16,0),J7149+1),"N/A, D2D")</f>
        <v>0.3</v>
      </c>
      <c r="L7149" t="s">
        <v>5968</v>
      </c>
      <c r="M7149" t="s">
        <v>847</v>
      </c>
      <c r="N7149" t="s">
        <v>848</v>
      </c>
      <c r="O7149" t="s">
        <v>1017</v>
      </c>
      <c r="P7149">
        <v>-71.160190619999995</v>
      </c>
      <c r="Q7149">
        <v>42.345588669999998</v>
      </c>
    </row>
    <row r="7150" spans="2:17" x14ac:dyDescent="0.3">
      <c r="B7150" t="s">
        <v>2997</v>
      </c>
      <c r="C7150" t="s">
        <v>2631</v>
      </c>
      <c r="D7150" t="s">
        <v>2472</v>
      </c>
      <c r="E7150">
        <v>-71.091170000000005</v>
      </c>
      <c r="F7150">
        <v>42.293729999999996</v>
      </c>
      <c r="G7150" t="s">
        <v>783</v>
      </c>
      <c r="H7150" s="5" t="s">
        <v>785</v>
      </c>
      <c r="I7150" t="s">
        <v>1080</v>
      </c>
      <c r="J7150" s="5">
        <f>VLOOKUP(I7150*1,Crosswalks!$L$3:$M$227,2,FALSE)</f>
        <v>6</v>
      </c>
      <c r="K7150" s="5">
        <f>IF(G7150="Corner",INDEX(Crosswalks!$C$4:$J$16,MATCH(H7150,Crosswalks!$C$4:$C$16,0),J7150+1),"N/A, D2D")</f>
        <v>0.2</v>
      </c>
      <c r="L7150" t="s">
        <v>5968</v>
      </c>
      <c r="M7150" t="s">
        <v>847</v>
      </c>
      <c r="N7150" t="s">
        <v>848</v>
      </c>
      <c r="O7150" t="s">
        <v>1017</v>
      </c>
      <c r="P7150">
        <v>-71.160190619999995</v>
      </c>
      <c r="Q7150">
        <v>42.345588669999998</v>
      </c>
    </row>
    <row r="7151" spans="2:17" x14ac:dyDescent="0.3">
      <c r="B7151" t="s">
        <v>999</v>
      </c>
      <c r="C7151" t="s">
        <v>2503</v>
      </c>
      <c r="D7151" t="s">
        <v>2472</v>
      </c>
      <c r="E7151">
        <v>-71.087069999999997</v>
      </c>
      <c r="F7151">
        <v>42.283619999999999</v>
      </c>
      <c r="G7151" t="s">
        <v>783</v>
      </c>
      <c r="H7151" s="5">
        <v>5</v>
      </c>
      <c r="I7151" t="s">
        <v>2482</v>
      </c>
      <c r="J7151" s="5">
        <f>VLOOKUP(I7151*1,Crosswalks!$L$3:$M$227,2,FALSE)</f>
        <v>7</v>
      </c>
      <c r="K7151" s="5">
        <f>IF(G7151="Corner",INDEX(Crosswalks!$C$4:$J$16,MATCH(H7151,Crosswalks!$C$4:$C$16,0),J7151+1),"N/A, D2D")</f>
        <v>0.4</v>
      </c>
      <c r="L7151" t="s">
        <v>5968</v>
      </c>
      <c r="M7151" t="s">
        <v>847</v>
      </c>
      <c r="N7151" t="s">
        <v>848</v>
      </c>
      <c r="O7151" t="s">
        <v>1017</v>
      </c>
      <c r="P7151">
        <v>-71.160190619999995</v>
      </c>
      <c r="Q7151">
        <v>42.345588669999998</v>
      </c>
    </row>
    <row r="7152" spans="2:17" x14ac:dyDescent="0.3">
      <c r="B7152" t="s">
        <v>911</v>
      </c>
      <c r="C7152" t="s">
        <v>2618</v>
      </c>
      <c r="D7152" t="s">
        <v>2472</v>
      </c>
      <c r="E7152">
        <v>-71.091949999999997</v>
      </c>
      <c r="F7152">
        <v>42.287999999999997</v>
      </c>
      <c r="G7152" t="s">
        <v>783</v>
      </c>
      <c r="H7152" s="5">
        <v>2</v>
      </c>
      <c r="I7152" t="s">
        <v>1487</v>
      </c>
      <c r="J7152" s="5">
        <f>VLOOKUP(I7152*1,Crosswalks!$L$3:$M$227,2,FALSE)</f>
        <v>6</v>
      </c>
      <c r="K7152" s="5">
        <f>IF(G7152="Corner",INDEX(Crosswalks!$C$4:$J$16,MATCH(H7152,Crosswalks!$C$4:$C$16,0),J7152+1),"N/A, D2D")</f>
        <v>0.3</v>
      </c>
      <c r="L7152" t="s">
        <v>5968</v>
      </c>
      <c r="M7152" t="s">
        <v>847</v>
      </c>
      <c r="N7152" t="s">
        <v>848</v>
      </c>
      <c r="O7152" t="s">
        <v>1017</v>
      </c>
      <c r="P7152">
        <v>-71.160190619999995</v>
      </c>
      <c r="Q7152">
        <v>42.345588669999998</v>
      </c>
    </row>
    <row r="7153" spans="2:17" x14ac:dyDescent="0.3">
      <c r="B7153" t="s">
        <v>1029</v>
      </c>
      <c r="C7153" t="s">
        <v>2632</v>
      </c>
      <c r="D7153" t="s">
        <v>2472</v>
      </c>
      <c r="E7153">
        <v>-71.088179999999994</v>
      </c>
      <c r="F7153">
        <v>42.28548</v>
      </c>
      <c r="G7153" t="s">
        <v>783</v>
      </c>
      <c r="H7153" s="5">
        <v>4</v>
      </c>
      <c r="I7153" t="s">
        <v>2482</v>
      </c>
      <c r="J7153" s="5">
        <f>VLOOKUP(I7153*1,Crosswalks!$L$3:$M$227,2,FALSE)</f>
        <v>7</v>
      </c>
      <c r="K7153" s="5">
        <f>IF(G7153="Corner",INDEX(Crosswalks!$C$4:$J$16,MATCH(H7153,Crosswalks!$C$4:$C$16,0),J7153+1),"N/A, D2D")</f>
        <v>0.3</v>
      </c>
      <c r="L7153" t="s">
        <v>5968</v>
      </c>
      <c r="M7153" t="s">
        <v>847</v>
      </c>
      <c r="N7153" t="s">
        <v>848</v>
      </c>
      <c r="O7153" t="s">
        <v>1017</v>
      </c>
      <c r="P7153">
        <v>-71.160190619999995</v>
      </c>
      <c r="Q7153">
        <v>42.345588669999998</v>
      </c>
    </row>
    <row r="7154" spans="2:17" x14ac:dyDescent="0.3">
      <c r="B7154" t="s">
        <v>861</v>
      </c>
      <c r="C7154" t="s">
        <v>2505</v>
      </c>
      <c r="D7154" t="s">
        <v>2472</v>
      </c>
      <c r="E7154">
        <v>-71.085819999999998</v>
      </c>
      <c r="F7154">
        <v>42.298304000000002</v>
      </c>
      <c r="G7154" t="s">
        <v>783</v>
      </c>
      <c r="H7154" s="5">
        <v>4</v>
      </c>
      <c r="I7154" t="s">
        <v>1080</v>
      </c>
      <c r="J7154" s="5">
        <f>VLOOKUP(I7154*1,Crosswalks!$L$3:$M$227,2,FALSE)</f>
        <v>6</v>
      </c>
      <c r="K7154" s="5">
        <f>IF(G7154="Corner",INDEX(Crosswalks!$C$4:$J$16,MATCH(H7154,Crosswalks!$C$4:$C$16,0),J7154+1),"N/A, D2D")</f>
        <v>0.3</v>
      </c>
      <c r="L7154" t="s">
        <v>5968</v>
      </c>
      <c r="M7154" t="s">
        <v>847</v>
      </c>
      <c r="N7154" t="s">
        <v>848</v>
      </c>
      <c r="O7154" t="s">
        <v>1017</v>
      </c>
      <c r="P7154">
        <v>-71.160190619999995</v>
      </c>
      <c r="Q7154">
        <v>42.345588669999998</v>
      </c>
    </row>
    <row r="7155" spans="2:17" x14ac:dyDescent="0.3">
      <c r="B7155" t="s">
        <v>991</v>
      </c>
      <c r="C7155" t="s">
        <v>2623</v>
      </c>
      <c r="D7155" t="s">
        <v>2472</v>
      </c>
      <c r="E7155">
        <v>-71.093327000000002</v>
      </c>
      <c r="F7155">
        <v>42.289949999999997</v>
      </c>
      <c r="G7155" t="s">
        <v>783</v>
      </c>
      <c r="H7155" s="5">
        <v>2</v>
      </c>
      <c r="I7155" t="s">
        <v>1651</v>
      </c>
      <c r="J7155" s="5">
        <f>VLOOKUP(I7155*1,Crosswalks!$L$3:$M$227,2,FALSE)</f>
        <v>5</v>
      </c>
      <c r="K7155" s="5">
        <f>IF(G7155="Corner",INDEX(Crosswalks!$C$4:$J$16,MATCH(H7155,Crosswalks!$C$4:$C$16,0),J7155+1),"N/A, D2D")</f>
        <v>0.4</v>
      </c>
      <c r="L7155" t="s">
        <v>5968</v>
      </c>
      <c r="M7155" t="s">
        <v>847</v>
      </c>
      <c r="N7155" t="s">
        <v>848</v>
      </c>
      <c r="O7155" t="s">
        <v>1017</v>
      </c>
      <c r="P7155">
        <v>-71.160190619999995</v>
      </c>
      <c r="Q7155">
        <v>42.345588669999998</v>
      </c>
    </row>
    <row r="7156" spans="2:17" x14ac:dyDescent="0.3">
      <c r="B7156" t="s">
        <v>991</v>
      </c>
      <c r="C7156" t="s">
        <v>2632</v>
      </c>
      <c r="D7156" t="s">
        <v>2472</v>
      </c>
      <c r="E7156">
        <v>-71.087630000000004</v>
      </c>
      <c r="F7156">
        <v>42.285919999999997</v>
      </c>
      <c r="G7156" t="s">
        <v>783</v>
      </c>
      <c r="H7156" s="5">
        <v>3</v>
      </c>
      <c r="I7156" t="s">
        <v>2482</v>
      </c>
      <c r="J7156" s="5">
        <f>VLOOKUP(I7156*1,Crosswalks!$L$3:$M$227,2,FALSE)</f>
        <v>7</v>
      </c>
      <c r="K7156" s="5">
        <f>IF(G7156="Corner",INDEX(Crosswalks!$C$4:$J$16,MATCH(H7156,Crosswalks!$C$4:$C$16,0),J7156+1),"N/A, D2D")</f>
        <v>0.3</v>
      </c>
      <c r="L7156" t="s">
        <v>5968</v>
      </c>
      <c r="M7156" t="s">
        <v>847</v>
      </c>
      <c r="N7156" t="s">
        <v>848</v>
      </c>
      <c r="O7156" t="s">
        <v>1017</v>
      </c>
      <c r="P7156">
        <v>-71.160190619999995</v>
      </c>
      <c r="Q7156">
        <v>42.345588669999998</v>
      </c>
    </row>
    <row r="7157" spans="2:17" x14ac:dyDescent="0.3">
      <c r="B7157" t="s">
        <v>2844</v>
      </c>
      <c r="C7157" t="s">
        <v>2631</v>
      </c>
      <c r="D7157" t="s">
        <v>2472</v>
      </c>
      <c r="E7157">
        <v>-71.091724999999997</v>
      </c>
      <c r="F7157">
        <v>42.293976000000001</v>
      </c>
      <c r="G7157" t="s">
        <v>784</v>
      </c>
      <c r="H7157" s="5">
        <v>1</v>
      </c>
      <c r="I7157" t="s">
        <v>1080</v>
      </c>
      <c r="J7157" s="5">
        <f>VLOOKUP(I7157*1,Crosswalks!$L$3:$M$227,2,FALSE)</f>
        <v>6</v>
      </c>
      <c r="K7157" s="5" t="str">
        <f>IF(G7157="Corner",INDEX(Crosswalks!$C$4:$J$16,MATCH(H7157,Crosswalks!$C$4:$C$16,0),J7157+1),"N/A, D2D")</f>
        <v>N/A, D2D</v>
      </c>
      <c r="L7157" t="s">
        <v>5968</v>
      </c>
      <c r="M7157" t="s">
        <v>847</v>
      </c>
      <c r="N7157" t="s">
        <v>848</v>
      </c>
      <c r="O7157" t="s">
        <v>1017</v>
      </c>
      <c r="P7157">
        <v>-71.160190619999995</v>
      </c>
      <c r="Q7157">
        <v>42.345588669999998</v>
      </c>
    </row>
    <row r="7158" spans="2:17" x14ac:dyDescent="0.3">
      <c r="B7158" t="s">
        <v>997</v>
      </c>
      <c r="C7158" t="s">
        <v>2483</v>
      </c>
      <c r="D7158" t="s">
        <v>2472</v>
      </c>
      <c r="E7158">
        <v>-71.084350000000001</v>
      </c>
      <c r="F7158">
        <v>42.284280000000003</v>
      </c>
      <c r="G7158" t="s">
        <v>784</v>
      </c>
      <c r="H7158" s="5" t="s">
        <v>785</v>
      </c>
      <c r="I7158" t="s">
        <v>2482</v>
      </c>
      <c r="J7158" s="5">
        <f>VLOOKUP(I7158*1,Crosswalks!$L$3:$M$227,2,FALSE)</f>
        <v>7</v>
      </c>
      <c r="K7158" s="5" t="str">
        <f>IF(G7158="Corner",INDEX(Crosswalks!$C$4:$J$16,MATCH(H7158,Crosswalks!$C$4:$C$16,0),J7158+1),"N/A, D2D")</f>
        <v>N/A, D2D</v>
      </c>
      <c r="L7158" t="s">
        <v>5968</v>
      </c>
      <c r="M7158" t="s">
        <v>847</v>
      </c>
      <c r="N7158" t="s">
        <v>848</v>
      </c>
      <c r="O7158" t="s">
        <v>1017</v>
      </c>
      <c r="P7158">
        <v>-71.160190619999995</v>
      </c>
      <c r="Q7158">
        <v>42.345588669999998</v>
      </c>
    </row>
    <row r="7159" spans="2:17" x14ac:dyDescent="0.3">
      <c r="B7159" t="s">
        <v>824</v>
      </c>
      <c r="C7159" t="s">
        <v>2806</v>
      </c>
      <c r="D7159" t="s">
        <v>2472</v>
      </c>
      <c r="E7159">
        <v>-71.090249999999997</v>
      </c>
      <c r="F7159">
        <v>42.296570000000003</v>
      </c>
      <c r="G7159" t="s">
        <v>784</v>
      </c>
      <c r="H7159" s="5">
        <v>2</v>
      </c>
      <c r="I7159" t="s">
        <v>1080</v>
      </c>
      <c r="J7159" s="5">
        <f>VLOOKUP(I7159*1,Crosswalks!$L$3:$M$227,2,FALSE)</f>
        <v>6</v>
      </c>
      <c r="K7159" s="5" t="str">
        <f>IF(G7159="Corner",INDEX(Crosswalks!$C$4:$J$16,MATCH(H7159,Crosswalks!$C$4:$C$16,0),J7159+1),"N/A, D2D")</f>
        <v>N/A, D2D</v>
      </c>
      <c r="L7159" t="s">
        <v>5968</v>
      </c>
      <c r="M7159" t="s">
        <v>847</v>
      </c>
      <c r="N7159" t="s">
        <v>848</v>
      </c>
      <c r="O7159" t="s">
        <v>1017</v>
      </c>
      <c r="P7159">
        <v>-71.160190619999995</v>
      </c>
      <c r="Q7159">
        <v>42.345588669999998</v>
      </c>
    </row>
    <row r="7160" spans="2:17" x14ac:dyDescent="0.3">
      <c r="B7160" t="s">
        <v>1374</v>
      </c>
      <c r="C7160" t="s">
        <v>2493</v>
      </c>
      <c r="D7160" t="s">
        <v>2472</v>
      </c>
      <c r="E7160">
        <v>-71.081670000000003</v>
      </c>
      <c r="F7160">
        <v>42.284439999999996</v>
      </c>
      <c r="G7160" t="s">
        <v>783</v>
      </c>
      <c r="H7160" s="5">
        <v>3</v>
      </c>
      <c r="I7160" t="s">
        <v>2490</v>
      </c>
      <c r="J7160" s="5">
        <f>VLOOKUP(I7160*1,Crosswalks!$L$3:$M$227,2,FALSE)</f>
        <v>6</v>
      </c>
      <c r="K7160" s="5">
        <f>IF(G7160="Corner",INDEX(Crosswalks!$C$4:$J$16,MATCH(H7160,Crosswalks!$C$4:$C$16,0),J7160+1),"N/A, D2D")</f>
        <v>0.3</v>
      </c>
      <c r="L7160" t="s">
        <v>5953</v>
      </c>
      <c r="M7160" t="s">
        <v>836</v>
      </c>
      <c r="N7160" t="s">
        <v>837</v>
      </c>
      <c r="O7160" t="s">
        <v>927</v>
      </c>
      <c r="P7160">
        <v>-71.127050609999998</v>
      </c>
      <c r="Q7160">
        <v>42.274798650000001</v>
      </c>
    </row>
    <row r="7161" spans="2:17" x14ac:dyDescent="0.3">
      <c r="B7161" t="s">
        <v>2957</v>
      </c>
      <c r="C7161" t="s">
        <v>1222</v>
      </c>
      <c r="D7161" t="s">
        <v>2472</v>
      </c>
      <c r="E7161">
        <v>-71.091606999999996</v>
      </c>
      <c r="F7161">
        <v>42.290495</v>
      </c>
      <c r="G7161" t="s">
        <v>783</v>
      </c>
      <c r="H7161" s="5">
        <v>3</v>
      </c>
      <c r="I7161" t="s">
        <v>1487</v>
      </c>
      <c r="J7161" s="5">
        <f>VLOOKUP(I7161*1,Crosswalks!$L$3:$M$227,2,FALSE)</f>
        <v>6</v>
      </c>
      <c r="K7161" s="5">
        <f>IF(G7161="Corner",INDEX(Crosswalks!$C$4:$J$16,MATCH(H7161,Crosswalks!$C$4:$C$16,0),J7161+1),"N/A, D2D")</f>
        <v>0.3</v>
      </c>
      <c r="L7161" t="s">
        <v>5953</v>
      </c>
      <c r="M7161" t="s">
        <v>836</v>
      </c>
      <c r="N7161" t="s">
        <v>837</v>
      </c>
      <c r="O7161" t="s">
        <v>927</v>
      </c>
      <c r="P7161">
        <v>-71.127050609999998</v>
      </c>
      <c r="Q7161">
        <v>42.274798650000001</v>
      </c>
    </row>
    <row r="7162" spans="2:17" x14ac:dyDescent="0.3">
      <c r="B7162" t="s">
        <v>2474</v>
      </c>
      <c r="C7162" t="s">
        <v>2475</v>
      </c>
      <c r="D7162" t="s">
        <v>2472</v>
      </c>
      <c r="E7162">
        <v>-71.091110999999998</v>
      </c>
      <c r="F7162">
        <v>42.295718999999998</v>
      </c>
      <c r="G7162" t="s">
        <v>783</v>
      </c>
      <c r="H7162" s="5">
        <v>4</v>
      </c>
      <c r="I7162" t="s">
        <v>1080</v>
      </c>
      <c r="J7162" s="5">
        <f>VLOOKUP(I7162*1,Crosswalks!$L$3:$M$227,2,FALSE)</f>
        <v>6</v>
      </c>
      <c r="K7162" s="5">
        <f>IF(G7162="Corner",INDEX(Crosswalks!$C$4:$J$16,MATCH(H7162,Crosswalks!$C$4:$C$16,0),J7162+1),"N/A, D2D")</f>
        <v>0.3</v>
      </c>
      <c r="L7162" t="s">
        <v>5953</v>
      </c>
      <c r="M7162" t="s">
        <v>836</v>
      </c>
      <c r="N7162" t="s">
        <v>837</v>
      </c>
      <c r="O7162" t="s">
        <v>927</v>
      </c>
      <c r="P7162">
        <v>-71.127050609999998</v>
      </c>
      <c r="Q7162">
        <v>42.274798650000001</v>
      </c>
    </row>
    <row r="7163" spans="2:17" x14ac:dyDescent="0.3">
      <c r="B7163" t="s">
        <v>988</v>
      </c>
      <c r="C7163" t="s">
        <v>2738</v>
      </c>
      <c r="D7163" t="s">
        <v>2472</v>
      </c>
      <c r="E7163">
        <v>-71.092659999999995</v>
      </c>
      <c r="F7163">
        <v>42.287129999999998</v>
      </c>
      <c r="G7163" t="s">
        <v>783</v>
      </c>
      <c r="H7163" s="5">
        <v>2</v>
      </c>
      <c r="I7163" t="s">
        <v>1487</v>
      </c>
      <c r="J7163" s="5">
        <f>VLOOKUP(I7163*1,Crosswalks!$L$3:$M$227,2,FALSE)</f>
        <v>6</v>
      </c>
      <c r="K7163" s="5">
        <f>IF(G7163="Corner",INDEX(Crosswalks!$C$4:$J$16,MATCH(H7163,Crosswalks!$C$4:$C$16,0),J7163+1),"N/A, D2D")</f>
        <v>0.3</v>
      </c>
      <c r="L7163" t="s">
        <v>5953</v>
      </c>
      <c r="M7163" t="s">
        <v>836</v>
      </c>
      <c r="N7163" t="s">
        <v>837</v>
      </c>
      <c r="O7163" t="s">
        <v>927</v>
      </c>
      <c r="P7163">
        <v>-71.127050609999998</v>
      </c>
      <c r="Q7163">
        <v>42.274798650000001</v>
      </c>
    </row>
    <row r="7164" spans="2:17" x14ac:dyDescent="0.3">
      <c r="B7164" t="s">
        <v>985</v>
      </c>
      <c r="C7164" t="s">
        <v>2487</v>
      </c>
      <c r="D7164" t="s">
        <v>2472</v>
      </c>
      <c r="E7164">
        <v>-71.086889999999997</v>
      </c>
      <c r="F7164">
        <v>42.285519999999998</v>
      </c>
      <c r="G7164" t="s">
        <v>783</v>
      </c>
      <c r="H7164" s="5" t="s">
        <v>785</v>
      </c>
      <c r="I7164" t="s">
        <v>2482</v>
      </c>
      <c r="J7164" s="5">
        <f>VLOOKUP(I7164*1,Crosswalks!$L$3:$M$227,2,FALSE)</f>
        <v>7</v>
      </c>
      <c r="K7164" s="5">
        <f>IF(G7164="Corner",INDEX(Crosswalks!$C$4:$J$16,MATCH(H7164,Crosswalks!$C$4:$C$16,0),J7164+1),"N/A, D2D")</f>
        <v>0.2</v>
      </c>
      <c r="L7164" t="s">
        <v>5953</v>
      </c>
      <c r="M7164" t="s">
        <v>836</v>
      </c>
      <c r="N7164" t="s">
        <v>837</v>
      </c>
      <c r="O7164" t="s">
        <v>927</v>
      </c>
      <c r="P7164">
        <v>-71.127050609999998</v>
      </c>
      <c r="Q7164">
        <v>42.274798650000001</v>
      </c>
    </row>
    <row r="7165" spans="2:17" x14ac:dyDescent="0.3">
      <c r="B7165" t="s">
        <v>2250</v>
      </c>
      <c r="C7165" t="s">
        <v>1486</v>
      </c>
      <c r="D7165" t="s">
        <v>2472</v>
      </c>
      <c r="E7165">
        <v>-71.088369999999998</v>
      </c>
      <c r="F7165">
        <v>42.286000000000001</v>
      </c>
      <c r="G7165" t="s">
        <v>783</v>
      </c>
      <c r="H7165" s="5">
        <v>2</v>
      </c>
      <c r="I7165" t="s">
        <v>2482</v>
      </c>
      <c r="J7165" s="5">
        <f>VLOOKUP(I7165*1,Crosswalks!$L$3:$M$227,2,FALSE)</f>
        <v>7</v>
      </c>
      <c r="K7165" s="5">
        <f>IF(G7165="Corner",INDEX(Crosswalks!$C$4:$J$16,MATCH(H7165,Crosswalks!$C$4:$C$16,0),J7165+1),"N/A, D2D")</f>
        <v>0.3</v>
      </c>
      <c r="L7165" t="s">
        <v>5953</v>
      </c>
      <c r="M7165" t="s">
        <v>836</v>
      </c>
      <c r="N7165" t="s">
        <v>837</v>
      </c>
      <c r="O7165" t="s">
        <v>927</v>
      </c>
      <c r="P7165">
        <v>-71.127050609999998</v>
      </c>
      <c r="Q7165">
        <v>42.274798650000001</v>
      </c>
    </row>
    <row r="7166" spans="2:17" x14ac:dyDescent="0.3">
      <c r="B7166" t="s">
        <v>2997</v>
      </c>
      <c r="C7166" t="s">
        <v>2631</v>
      </c>
      <c r="D7166" t="s">
        <v>2472</v>
      </c>
      <c r="E7166">
        <v>-71.091170000000005</v>
      </c>
      <c r="F7166">
        <v>42.293729999999996</v>
      </c>
      <c r="G7166" t="s">
        <v>784</v>
      </c>
      <c r="H7166" s="5">
        <v>2</v>
      </c>
      <c r="I7166" t="s">
        <v>1080</v>
      </c>
      <c r="J7166" s="5">
        <f>VLOOKUP(I7166*1,Crosswalks!$L$3:$M$227,2,FALSE)</f>
        <v>6</v>
      </c>
      <c r="K7166" s="5" t="str">
        <f>IF(G7166="Corner",INDEX(Crosswalks!$C$4:$J$16,MATCH(H7166,Crosswalks!$C$4:$C$16,0),J7166+1),"N/A, D2D")</f>
        <v>N/A, D2D</v>
      </c>
      <c r="L7166" t="s">
        <v>5953</v>
      </c>
      <c r="M7166" t="s">
        <v>836</v>
      </c>
      <c r="N7166" t="s">
        <v>837</v>
      </c>
      <c r="O7166" t="s">
        <v>927</v>
      </c>
      <c r="P7166">
        <v>-71.127050609999998</v>
      </c>
      <c r="Q7166">
        <v>42.274798650000001</v>
      </c>
    </row>
    <row r="7167" spans="2:17" x14ac:dyDescent="0.3">
      <c r="B7167" t="s">
        <v>991</v>
      </c>
      <c r="C7167" t="s">
        <v>2703</v>
      </c>
      <c r="D7167" t="s">
        <v>2472</v>
      </c>
      <c r="E7167">
        <v>-71.090310000000002</v>
      </c>
      <c r="F7167">
        <v>42.290480000000002</v>
      </c>
      <c r="G7167" t="s">
        <v>783</v>
      </c>
      <c r="H7167" s="5">
        <v>4</v>
      </c>
      <c r="I7167" t="s">
        <v>1487</v>
      </c>
      <c r="J7167" s="5">
        <f>VLOOKUP(I7167*1,Crosswalks!$L$3:$M$227,2,FALSE)</f>
        <v>6</v>
      </c>
      <c r="K7167" s="5">
        <f>IF(G7167="Corner",INDEX(Crosswalks!$C$4:$J$16,MATCH(H7167,Crosswalks!$C$4:$C$16,0),J7167+1),"N/A, D2D")</f>
        <v>0.3</v>
      </c>
      <c r="L7167" t="s">
        <v>6029</v>
      </c>
      <c r="M7167" t="s">
        <v>847</v>
      </c>
      <c r="N7167" t="s">
        <v>921</v>
      </c>
      <c r="O7167" t="s">
        <v>1537</v>
      </c>
      <c r="P7167">
        <v>-71.106760609999995</v>
      </c>
      <c r="Q7167">
        <v>42.347948670000001</v>
      </c>
    </row>
    <row r="7168" spans="2:17" x14ac:dyDescent="0.3">
      <c r="B7168" t="s">
        <v>886</v>
      </c>
      <c r="C7168" t="s">
        <v>1661</v>
      </c>
      <c r="D7168" t="s">
        <v>2472</v>
      </c>
      <c r="E7168">
        <v>-71.089860000000002</v>
      </c>
      <c r="F7168">
        <v>42.297199999999997</v>
      </c>
      <c r="G7168" t="s">
        <v>783</v>
      </c>
      <c r="H7168" s="5" t="s">
        <v>785</v>
      </c>
      <c r="I7168" t="s">
        <v>1080</v>
      </c>
      <c r="J7168" s="5">
        <f>VLOOKUP(I7168*1,Crosswalks!$L$3:$M$227,2,FALSE)</f>
        <v>6</v>
      </c>
      <c r="K7168" s="5">
        <f>IF(G7168="Corner",INDEX(Crosswalks!$C$4:$J$16,MATCH(H7168,Crosswalks!$C$4:$C$16,0),J7168+1),"N/A, D2D")</f>
        <v>0.2</v>
      </c>
      <c r="L7168" t="s">
        <v>6029</v>
      </c>
      <c r="M7168" t="s">
        <v>847</v>
      </c>
      <c r="N7168" t="s">
        <v>921</v>
      </c>
      <c r="O7168" t="s">
        <v>1537</v>
      </c>
      <c r="P7168">
        <v>-71.106760609999995</v>
      </c>
      <c r="Q7168">
        <v>42.347948670000001</v>
      </c>
    </row>
    <row r="7169" spans="2:17" x14ac:dyDescent="0.3">
      <c r="B7169" t="s">
        <v>1323</v>
      </c>
      <c r="C7169" t="s">
        <v>2505</v>
      </c>
      <c r="D7169" t="s">
        <v>2472</v>
      </c>
      <c r="E7169">
        <v>-71.083989000000003</v>
      </c>
      <c r="F7169">
        <v>42.294730000000001</v>
      </c>
      <c r="G7169" t="s">
        <v>783</v>
      </c>
      <c r="H7169" s="5">
        <v>1</v>
      </c>
      <c r="I7169" t="s">
        <v>1080</v>
      </c>
      <c r="J7169" s="5">
        <f>VLOOKUP(I7169*1,Crosswalks!$L$3:$M$227,2,FALSE)</f>
        <v>6</v>
      </c>
      <c r="K7169" s="5">
        <f>IF(G7169="Corner",INDEX(Crosswalks!$C$4:$J$16,MATCH(H7169,Crosswalks!$C$4:$C$16,0),J7169+1),"N/A, D2D")</f>
        <v>0.2</v>
      </c>
      <c r="L7169" t="s">
        <v>6029</v>
      </c>
      <c r="M7169" t="s">
        <v>847</v>
      </c>
      <c r="N7169" t="s">
        <v>921</v>
      </c>
      <c r="O7169" t="s">
        <v>1537</v>
      </c>
      <c r="P7169">
        <v>-71.106760609999995</v>
      </c>
      <c r="Q7169">
        <v>42.347948670000001</v>
      </c>
    </row>
    <row r="7170" spans="2:17" x14ac:dyDescent="0.3">
      <c r="B7170" t="s">
        <v>1229</v>
      </c>
      <c r="C7170" t="s">
        <v>2733</v>
      </c>
      <c r="D7170" t="s">
        <v>2472</v>
      </c>
      <c r="E7170">
        <v>-71.090810000000005</v>
      </c>
      <c r="F7170">
        <v>42.293999999999997</v>
      </c>
      <c r="G7170" t="s">
        <v>783</v>
      </c>
      <c r="H7170" s="5">
        <v>4</v>
      </c>
      <c r="I7170" t="s">
        <v>1080</v>
      </c>
      <c r="J7170" s="5">
        <f>VLOOKUP(I7170*1,Crosswalks!$L$3:$M$227,2,FALSE)</f>
        <v>6</v>
      </c>
      <c r="K7170" s="5">
        <f>IF(G7170="Corner",INDEX(Crosswalks!$C$4:$J$16,MATCH(H7170,Crosswalks!$C$4:$C$16,0),J7170+1),"N/A, D2D")</f>
        <v>0.3</v>
      </c>
      <c r="L7170" t="s">
        <v>6029</v>
      </c>
      <c r="M7170" t="s">
        <v>847</v>
      </c>
      <c r="N7170" t="s">
        <v>921</v>
      </c>
      <c r="O7170" t="s">
        <v>1537</v>
      </c>
      <c r="P7170">
        <v>-71.106760609999995</v>
      </c>
      <c r="Q7170">
        <v>42.347948670000001</v>
      </c>
    </row>
    <row r="7171" spans="2:17" x14ac:dyDescent="0.3">
      <c r="B7171" t="s">
        <v>991</v>
      </c>
      <c r="C7171" t="s">
        <v>2631</v>
      </c>
      <c r="D7171" t="s">
        <v>2472</v>
      </c>
      <c r="E7171">
        <v>-71.090450000000004</v>
      </c>
      <c r="F7171">
        <v>42.293759999999999</v>
      </c>
      <c r="G7171" t="s">
        <v>783</v>
      </c>
      <c r="H7171" s="5">
        <v>4</v>
      </c>
      <c r="I7171" t="s">
        <v>1080</v>
      </c>
      <c r="J7171" s="5">
        <f>VLOOKUP(I7171*1,Crosswalks!$L$3:$M$227,2,FALSE)</f>
        <v>6</v>
      </c>
      <c r="K7171" s="5">
        <f>IF(G7171="Corner",INDEX(Crosswalks!$C$4:$J$16,MATCH(H7171,Crosswalks!$C$4:$C$16,0),J7171+1),"N/A, D2D")</f>
        <v>0.3</v>
      </c>
      <c r="L7171" t="s">
        <v>6029</v>
      </c>
      <c r="M7171" t="s">
        <v>847</v>
      </c>
      <c r="N7171" t="s">
        <v>921</v>
      </c>
      <c r="O7171" t="s">
        <v>1537</v>
      </c>
      <c r="P7171">
        <v>-71.106760609999995</v>
      </c>
      <c r="Q7171">
        <v>42.347948670000001</v>
      </c>
    </row>
    <row r="7172" spans="2:17" x14ac:dyDescent="0.3">
      <c r="B7172" t="s">
        <v>898</v>
      </c>
      <c r="C7172" t="s">
        <v>2725</v>
      </c>
      <c r="D7172" t="s">
        <v>2472</v>
      </c>
      <c r="E7172">
        <v>-71.089680000000001</v>
      </c>
      <c r="F7172">
        <v>42.286920000000002</v>
      </c>
      <c r="G7172" t="s">
        <v>784</v>
      </c>
      <c r="H7172" s="5">
        <v>2</v>
      </c>
      <c r="I7172" t="s">
        <v>1487</v>
      </c>
      <c r="J7172" s="5">
        <f>VLOOKUP(I7172*1,Crosswalks!$L$3:$M$227,2,FALSE)</f>
        <v>6</v>
      </c>
      <c r="K7172" s="5" t="str">
        <f>IF(G7172="Corner",INDEX(Crosswalks!$C$4:$J$16,MATCH(H7172,Crosswalks!$C$4:$C$16,0),J7172+1),"N/A, D2D")</f>
        <v>N/A, D2D</v>
      </c>
      <c r="L7172" t="s">
        <v>6029</v>
      </c>
      <c r="M7172" t="s">
        <v>847</v>
      </c>
      <c r="N7172" t="s">
        <v>921</v>
      </c>
      <c r="O7172" t="s">
        <v>1537</v>
      </c>
      <c r="P7172">
        <v>-71.106760609999995</v>
      </c>
      <c r="Q7172">
        <v>42.347948670000001</v>
      </c>
    </row>
    <row r="7173" spans="2:17" x14ac:dyDescent="0.3">
      <c r="B7173" t="s">
        <v>942</v>
      </c>
      <c r="C7173" t="s">
        <v>2774</v>
      </c>
      <c r="D7173" t="s">
        <v>2472</v>
      </c>
      <c r="E7173">
        <v>-71.049270000000007</v>
      </c>
      <c r="F7173">
        <v>42.281149999999997</v>
      </c>
      <c r="G7173" t="s">
        <v>783</v>
      </c>
      <c r="H7173" s="5">
        <v>6</v>
      </c>
      <c r="I7173" t="s">
        <v>2477</v>
      </c>
      <c r="J7173" s="5">
        <f>VLOOKUP(I7173*1,Crosswalks!$L$3:$M$227,2,FALSE)</f>
        <v>3</v>
      </c>
      <c r="K7173" s="5">
        <f>IF(G7173="Corner",INDEX(Crosswalks!$C$4:$J$16,MATCH(H7173,Crosswalks!$C$4:$C$16,0),J7173+1),"N/A, D2D")</f>
        <v>0.5</v>
      </c>
      <c r="L7173" t="s">
        <v>6030</v>
      </c>
      <c r="M7173" t="s">
        <v>813</v>
      </c>
      <c r="N7173" t="s">
        <v>814</v>
      </c>
      <c r="O7173" t="s">
        <v>1538</v>
      </c>
      <c r="P7173">
        <v>-71.059769759999995</v>
      </c>
      <c r="Q7173">
        <v>42.313687610000002</v>
      </c>
    </row>
    <row r="7174" spans="2:17" x14ac:dyDescent="0.3">
      <c r="B7174" t="s">
        <v>1778</v>
      </c>
      <c r="C7174" t="s">
        <v>2665</v>
      </c>
      <c r="D7174" t="s">
        <v>2472</v>
      </c>
      <c r="E7174">
        <v>-71.077160000000006</v>
      </c>
      <c r="F7174">
        <v>42.295119999999997</v>
      </c>
      <c r="G7174" t="s">
        <v>783</v>
      </c>
      <c r="H7174" s="5">
        <v>1</v>
      </c>
      <c r="I7174" t="s">
        <v>2499</v>
      </c>
      <c r="J7174" s="5">
        <f>VLOOKUP(I7174*1,Crosswalks!$L$3:$M$227,2,FALSE)</f>
        <v>7</v>
      </c>
      <c r="K7174" s="5">
        <f>IF(G7174="Corner",INDEX(Crosswalks!$C$4:$J$16,MATCH(H7174,Crosswalks!$C$4:$C$16,0),J7174+1),"N/A, D2D")</f>
        <v>0.2</v>
      </c>
      <c r="L7174" t="s">
        <v>6030</v>
      </c>
      <c r="M7174" t="s">
        <v>813</v>
      </c>
      <c r="N7174" t="s">
        <v>814</v>
      </c>
      <c r="O7174" t="s">
        <v>1538</v>
      </c>
      <c r="P7174">
        <v>-71.059769759999995</v>
      </c>
      <c r="Q7174">
        <v>42.313687610000002</v>
      </c>
    </row>
    <row r="7175" spans="2:17" x14ac:dyDescent="0.3">
      <c r="B7175" t="s">
        <v>3040</v>
      </c>
      <c r="C7175" t="s">
        <v>2493</v>
      </c>
      <c r="D7175" t="s">
        <v>2472</v>
      </c>
      <c r="E7175">
        <v>-71.058700000000002</v>
      </c>
      <c r="F7175">
        <v>42.359400000000001</v>
      </c>
      <c r="G7175" t="s">
        <v>783</v>
      </c>
      <c r="H7175" s="5">
        <v>4</v>
      </c>
      <c r="I7175" t="s">
        <v>920</v>
      </c>
      <c r="J7175" s="5">
        <f>VLOOKUP(I7175*1,Crosswalks!$L$3:$M$227,2,FALSE)</f>
        <v>7</v>
      </c>
      <c r="K7175" s="5">
        <f>IF(G7175="Corner",INDEX(Crosswalks!$C$4:$J$16,MATCH(H7175,Crosswalks!$C$4:$C$16,0),J7175+1),"N/A, D2D")</f>
        <v>0.3</v>
      </c>
      <c r="L7175" t="s">
        <v>6030</v>
      </c>
      <c r="M7175" t="s">
        <v>813</v>
      </c>
      <c r="N7175" t="s">
        <v>814</v>
      </c>
      <c r="O7175" t="s">
        <v>1538</v>
      </c>
      <c r="P7175">
        <v>-71.059769759999995</v>
      </c>
      <c r="Q7175">
        <v>42.313687610000002</v>
      </c>
    </row>
    <row r="7176" spans="2:17" x14ac:dyDescent="0.3">
      <c r="B7176" t="s">
        <v>1018</v>
      </c>
      <c r="C7176" t="s">
        <v>2688</v>
      </c>
      <c r="D7176" t="s">
        <v>2472</v>
      </c>
      <c r="E7176">
        <v>-71.071982000000006</v>
      </c>
      <c r="F7176">
        <v>42.287370000000003</v>
      </c>
      <c r="G7176" t="s">
        <v>783</v>
      </c>
      <c r="H7176" s="5" t="s">
        <v>785</v>
      </c>
      <c r="I7176" t="s">
        <v>2527</v>
      </c>
      <c r="J7176" s="5">
        <f>VLOOKUP(I7176*1,Crosswalks!$L$3:$M$227,2,FALSE)</f>
        <v>6</v>
      </c>
      <c r="K7176" s="5">
        <f>IF(G7176="Corner",INDEX(Crosswalks!$C$4:$J$16,MATCH(H7176,Crosswalks!$C$4:$C$16,0),J7176+1),"N/A, D2D")</f>
        <v>0.2</v>
      </c>
      <c r="L7176" t="s">
        <v>6030</v>
      </c>
      <c r="M7176" t="s">
        <v>813</v>
      </c>
      <c r="N7176" t="s">
        <v>814</v>
      </c>
      <c r="O7176" t="s">
        <v>1538</v>
      </c>
      <c r="P7176">
        <v>-71.059769759999995</v>
      </c>
      <c r="Q7176">
        <v>42.313687610000002</v>
      </c>
    </row>
    <row r="7177" spans="2:17" x14ac:dyDescent="0.3">
      <c r="B7177" t="s">
        <v>862</v>
      </c>
      <c r="C7177" t="s">
        <v>2931</v>
      </c>
      <c r="D7177" t="s">
        <v>2472</v>
      </c>
      <c r="E7177">
        <v>-71.069010000000006</v>
      </c>
      <c r="F7177">
        <v>42.2761</v>
      </c>
      <c r="G7177" t="s">
        <v>783</v>
      </c>
      <c r="H7177" s="5">
        <v>2</v>
      </c>
      <c r="I7177" t="s">
        <v>2532</v>
      </c>
      <c r="J7177" s="5">
        <f>VLOOKUP(I7177*1,Crosswalks!$L$3:$M$227,2,FALSE)</f>
        <v>5</v>
      </c>
      <c r="K7177" s="5">
        <f>IF(G7177="Corner",INDEX(Crosswalks!$C$4:$J$16,MATCH(H7177,Crosswalks!$C$4:$C$16,0),J7177+1),"N/A, D2D")</f>
        <v>0.4</v>
      </c>
      <c r="L7177" t="s">
        <v>6030</v>
      </c>
      <c r="M7177" t="s">
        <v>813</v>
      </c>
      <c r="N7177" t="s">
        <v>814</v>
      </c>
      <c r="O7177" t="s">
        <v>1538</v>
      </c>
      <c r="P7177">
        <v>-71.059769759999995</v>
      </c>
      <c r="Q7177">
        <v>42.313687610000002</v>
      </c>
    </row>
    <row r="7178" spans="2:17" x14ac:dyDescent="0.3">
      <c r="B7178" t="s">
        <v>861</v>
      </c>
      <c r="C7178" t="s">
        <v>2569</v>
      </c>
      <c r="D7178" t="s">
        <v>2472</v>
      </c>
      <c r="E7178">
        <v>-71.064390000000003</v>
      </c>
      <c r="F7178">
        <v>42.271599999999999</v>
      </c>
      <c r="G7178" t="s">
        <v>783</v>
      </c>
      <c r="H7178" s="5">
        <v>6</v>
      </c>
      <c r="I7178" t="s">
        <v>2480</v>
      </c>
      <c r="J7178" s="5">
        <f>VLOOKUP(I7178*1,Crosswalks!$L$3:$M$227,2,FALSE)</f>
        <v>4</v>
      </c>
      <c r="K7178" s="5">
        <f>IF(G7178="Corner",INDEX(Crosswalks!$C$4:$J$16,MATCH(H7178,Crosswalks!$C$4:$C$16,0),J7178+1),"N/A, D2D")</f>
        <v>0.5</v>
      </c>
      <c r="L7178" t="s">
        <v>6030</v>
      </c>
      <c r="M7178" t="s">
        <v>813</v>
      </c>
      <c r="N7178" t="s">
        <v>814</v>
      </c>
      <c r="O7178" t="s">
        <v>1538</v>
      </c>
      <c r="P7178">
        <v>-71.059769759999995</v>
      </c>
      <c r="Q7178">
        <v>42.313687610000002</v>
      </c>
    </row>
    <row r="7179" spans="2:17" x14ac:dyDescent="0.3">
      <c r="B7179" t="s">
        <v>991</v>
      </c>
      <c r="C7179" t="s">
        <v>2842</v>
      </c>
      <c r="D7179" t="s">
        <v>2472</v>
      </c>
      <c r="E7179">
        <v>-71.074349999999995</v>
      </c>
      <c r="F7179">
        <v>42.298430000000003</v>
      </c>
      <c r="G7179" t="s">
        <v>783</v>
      </c>
      <c r="H7179" s="5">
        <v>3</v>
      </c>
      <c r="I7179" t="s">
        <v>1139</v>
      </c>
      <c r="J7179" s="5">
        <f>VLOOKUP(I7179*1,Crosswalks!$L$3:$M$227,2,FALSE)</f>
        <v>6</v>
      </c>
      <c r="K7179" s="5">
        <f>IF(G7179="Corner",INDEX(Crosswalks!$C$4:$J$16,MATCH(H7179,Crosswalks!$C$4:$C$16,0),J7179+1),"N/A, D2D")</f>
        <v>0.3</v>
      </c>
      <c r="L7179" t="s">
        <v>6030</v>
      </c>
      <c r="M7179" t="s">
        <v>813</v>
      </c>
      <c r="N7179" t="s">
        <v>814</v>
      </c>
      <c r="O7179" t="s">
        <v>1538</v>
      </c>
      <c r="P7179">
        <v>-71.059769759999995</v>
      </c>
      <c r="Q7179">
        <v>42.313687610000002</v>
      </c>
    </row>
    <row r="7180" spans="2:17" x14ac:dyDescent="0.3">
      <c r="B7180" t="s">
        <v>988</v>
      </c>
      <c r="C7180" t="s">
        <v>2879</v>
      </c>
      <c r="D7180" t="s">
        <v>2472</v>
      </c>
      <c r="E7180">
        <v>-71.073650000000001</v>
      </c>
      <c r="F7180">
        <v>42.287610000000001</v>
      </c>
      <c r="G7180" t="s">
        <v>783</v>
      </c>
      <c r="H7180" s="5">
        <v>2</v>
      </c>
      <c r="I7180" t="s">
        <v>2527</v>
      </c>
      <c r="J7180" s="5">
        <f>VLOOKUP(I7180*1,Crosswalks!$L$3:$M$227,2,FALSE)</f>
        <v>6</v>
      </c>
      <c r="K7180" s="5">
        <f>IF(G7180="Corner",INDEX(Crosswalks!$C$4:$J$16,MATCH(H7180,Crosswalks!$C$4:$C$16,0),J7180+1),"N/A, D2D")</f>
        <v>0.3</v>
      </c>
      <c r="L7180" t="s">
        <v>6030</v>
      </c>
      <c r="M7180" t="s">
        <v>813</v>
      </c>
      <c r="N7180" t="s">
        <v>814</v>
      </c>
      <c r="O7180" t="s">
        <v>1538</v>
      </c>
      <c r="P7180">
        <v>-71.059769759999995</v>
      </c>
      <c r="Q7180">
        <v>42.313687610000002</v>
      </c>
    </row>
    <row r="7181" spans="2:17" x14ac:dyDescent="0.3">
      <c r="B7181" t="s">
        <v>942</v>
      </c>
      <c r="C7181" t="s">
        <v>2774</v>
      </c>
      <c r="D7181" t="s">
        <v>2472</v>
      </c>
      <c r="E7181">
        <v>-71.049270000000007</v>
      </c>
      <c r="F7181">
        <v>42.281149999999997</v>
      </c>
      <c r="G7181" t="s">
        <v>783</v>
      </c>
      <c r="H7181" s="5">
        <v>5</v>
      </c>
      <c r="I7181" t="s">
        <v>2477</v>
      </c>
      <c r="J7181" s="5">
        <f>VLOOKUP(I7181*1,Crosswalks!$L$3:$M$227,2,FALSE)</f>
        <v>3</v>
      </c>
      <c r="K7181" s="5">
        <f>IF(G7181="Corner",INDEX(Crosswalks!$C$4:$J$16,MATCH(H7181,Crosswalks!$C$4:$C$16,0),J7181+1),"N/A, D2D")</f>
        <v>0.5</v>
      </c>
      <c r="L7181" t="s">
        <v>6030</v>
      </c>
      <c r="M7181" t="s">
        <v>813</v>
      </c>
      <c r="N7181" t="s">
        <v>814</v>
      </c>
      <c r="O7181" t="s">
        <v>1538</v>
      </c>
      <c r="P7181">
        <v>-71.059769759999995</v>
      </c>
      <c r="Q7181">
        <v>42.313687610000002</v>
      </c>
    </row>
    <row r="7182" spans="2:17" x14ac:dyDescent="0.3">
      <c r="B7182" t="s">
        <v>917</v>
      </c>
      <c r="C7182" t="s">
        <v>2688</v>
      </c>
      <c r="D7182" t="s">
        <v>2472</v>
      </c>
      <c r="E7182">
        <v>-71.073562999999993</v>
      </c>
      <c r="F7182">
        <v>42.287379999999999</v>
      </c>
      <c r="G7182" t="s">
        <v>783</v>
      </c>
      <c r="H7182" s="5">
        <v>4</v>
      </c>
      <c r="I7182" t="s">
        <v>2527</v>
      </c>
      <c r="J7182" s="5">
        <f>VLOOKUP(I7182*1,Crosswalks!$L$3:$M$227,2,FALSE)</f>
        <v>6</v>
      </c>
      <c r="K7182" s="5">
        <f>IF(G7182="Corner",INDEX(Crosswalks!$C$4:$J$16,MATCH(H7182,Crosswalks!$C$4:$C$16,0),J7182+1),"N/A, D2D")</f>
        <v>0.3</v>
      </c>
      <c r="L7182" t="s">
        <v>6030</v>
      </c>
      <c r="M7182" t="s">
        <v>813</v>
      </c>
      <c r="N7182" t="s">
        <v>814</v>
      </c>
      <c r="O7182" t="s">
        <v>1538</v>
      </c>
      <c r="P7182">
        <v>-71.059769759999995</v>
      </c>
      <c r="Q7182">
        <v>42.313687610000002</v>
      </c>
    </row>
    <row r="7183" spans="2:17" x14ac:dyDescent="0.3">
      <c r="B7183" t="s">
        <v>871</v>
      </c>
      <c r="C7183" t="s">
        <v>2633</v>
      </c>
      <c r="D7183" t="s">
        <v>2472</v>
      </c>
      <c r="E7183">
        <v>-71.074960000000004</v>
      </c>
      <c r="F7183">
        <v>42.290730000000003</v>
      </c>
      <c r="G7183" t="s">
        <v>783</v>
      </c>
      <c r="H7183" s="5">
        <v>1</v>
      </c>
      <c r="I7183" t="s">
        <v>2527</v>
      </c>
      <c r="J7183" s="5">
        <f>VLOOKUP(I7183*1,Crosswalks!$L$3:$M$227,2,FALSE)</f>
        <v>6</v>
      </c>
      <c r="K7183" s="5">
        <f>IF(G7183="Corner",INDEX(Crosswalks!$C$4:$J$16,MATCH(H7183,Crosswalks!$C$4:$C$16,0),J7183+1),"N/A, D2D")</f>
        <v>0.2</v>
      </c>
      <c r="L7183" t="s">
        <v>6030</v>
      </c>
      <c r="M7183" t="s">
        <v>813</v>
      </c>
      <c r="N7183" t="s">
        <v>814</v>
      </c>
      <c r="O7183" t="s">
        <v>1538</v>
      </c>
      <c r="P7183">
        <v>-71.059769759999995</v>
      </c>
      <c r="Q7183">
        <v>42.313687610000002</v>
      </c>
    </row>
    <row r="7184" spans="2:17" x14ac:dyDescent="0.3">
      <c r="B7184" t="s">
        <v>3041</v>
      </c>
      <c r="C7184" t="s">
        <v>1075</v>
      </c>
      <c r="D7184" t="s">
        <v>2472</v>
      </c>
      <c r="E7184">
        <v>-71.069130000000001</v>
      </c>
      <c r="F7184">
        <v>42.278370000000002</v>
      </c>
      <c r="G7184" t="s">
        <v>783</v>
      </c>
      <c r="H7184" s="5">
        <v>4</v>
      </c>
      <c r="I7184" t="s">
        <v>2532</v>
      </c>
      <c r="J7184" s="5">
        <f>VLOOKUP(I7184*1,Crosswalks!$L$3:$M$227,2,FALSE)</f>
        <v>5</v>
      </c>
      <c r="K7184" s="5">
        <f>IF(G7184="Corner",INDEX(Crosswalks!$C$4:$J$16,MATCH(H7184,Crosswalks!$C$4:$C$16,0),J7184+1),"N/A, D2D")</f>
        <v>0.5</v>
      </c>
      <c r="L7184" t="s">
        <v>6030</v>
      </c>
      <c r="M7184" t="s">
        <v>813</v>
      </c>
      <c r="N7184" t="s">
        <v>814</v>
      </c>
      <c r="O7184" t="s">
        <v>1538</v>
      </c>
      <c r="P7184">
        <v>-71.059769759999995</v>
      </c>
      <c r="Q7184">
        <v>42.313687610000002</v>
      </c>
    </row>
    <row r="7185" spans="2:17" x14ac:dyDescent="0.3">
      <c r="B7185" t="s">
        <v>1824</v>
      </c>
      <c r="C7185" t="s">
        <v>2498</v>
      </c>
      <c r="D7185" t="s">
        <v>2472</v>
      </c>
      <c r="E7185">
        <v>-71.074020000000004</v>
      </c>
      <c r="F7185">
        <v>42.295340000000003</v>
      </c>
      <c r="G7185" t="s">
        <v>783</v>
      </c>
      <c r="H7185" s="5">
        <v>3</v>
      </c>
      <c r="I7185" t="s">
        <v>2499</v>
      </c>
      <c r="J7185" s="5">
        <f>VLOOKUP(I7185*1,Crosswalks!$L$3:$M$227,2,FALSE)</f>
        <v>7</v>
      </c>
      <c r="K7185" s="5">
        <f>IF(G7185="Corner",INDEX(Crosswalks!$C$4:$J$16,MATCH(H7185,Crosswalks!$C$4:$C$16,0),J7185+1),"N/A, D2D")</f>
        <v>0.3</v>
      </c>
      <c r="L7185" t="s">
        <v>6030</v>
      </c>
      <c r="M7185" t="s">
        <v>813</v>
      </c>
      <c r="N7185" t="s">
        <v>814</v>
      </c>
      <c r="O7185" t="s">
        <v>1538</v>
      </c>
      <c r="P7185">
        <v>-71.059769759999995</v>
      </c>
      <c r="Q7185">
        <v>42.313687610000002</v>
      </c>
    </row>
    <row r="7186" spans="2:17" x14ac:dyDescent="0.3">
      <c r="B7186" t="s">
        <v>2673</v>
      </c>
      <c r="C7186" t="s">
        <v>2540</v>
      </c>
      <c r="D7186" t="s">
        <v>2472</v>
      </c>
      <c r="E7186">
        <v>-71.058700000000002</v>
      </c>
      <c r="F7186">
        <v>42.359400000000001</v>
      </c>
      <c r="G7186" t="s">
        <v>783</v>
      </c>
      <c r="H7186" s="5">
        <v>4</v>
      </c>
      <c r="I7186" t="s">
        <v>920</v>
      </c>
      <c r="J7186" s="5">
        <f>VLOOKUP(I7186*1,Crosswalks!$L$3:$M$227,2,FALSE)</f>
        <v>7</v>
      </c>
      <c r="K7186" s="5">
        <f>IF(G7186="Corner",INDEX(Crosswalks!$C$4:$J$16,MATCH(H7186,Crosswalks!$C$4:$C$16,0),J7186+1),"N/A, D2D")</f>
        <v>0.3</v>
      </c>
      <c r="L7186" t="s">
        <v>6030</v>
      </c>
      <c r="M7186" t="s">
        <v>813</v>
      </c>
      <c r="N7186" t="s">
        <v>814</v>
      </c>
      <c r="O7186" t="s">
        <v>1538</v>
      </c>
      <c r="P7186">
        <v>-71.059769759999995</v>
      </c>
      <c r="Q7186">
        <v>42.313687610000002</v>
      </c>
    </row>
    <row r="7187" spans="2:17" x14ac:dyDescent="0.3">
      <c r="B7187" t="s">
        <v>1046</v>
      </c>
      <c r="C7187" t="s">
        <v>2902</v>
      </c>
      <c r="D7187" t="s">
        <v>2472</v>
      </c>
      <c r="E7187">
        <v>-71.068479999999994</v>
      </c>
      <c r="F7187">
        <v>42.27722</v>
      </c>
      <c r="G7187" t="s">
        <v>783</v>
      </c>
      <c r="H7187" s="5">
        <v>5</v>
      </c>
      <c r="I7187" t="s">
        <v>2532</v>
      </c>
      <c r="J7187" s="5">
        <f>VLOOKUP(I7187*1,Crosswalks!$L$3:$M$227,2,FALSE)</f>
        <v>5</v>
      </c>
      <c r="K7187" s="5">
        <f>IF(G7187="Corner",INDEX(Crosswalks!$C$4:$J$16,MATCH(H7187,Crosswalks!$C$4:$C$16,0),J7187+1),"N/A, D2D")</f>
        <v>0.5</v>
      </c>
      <c r="L7187" t="s">
        <v>6030</v>
      </c>
      <c r="M7187" t="s">
        <v>813</v>
      </c>
      <c r="N7187" t="s">
        <v>814</v>
      </c>
      <c r="O7187" t="s">
        <v>1538</v>
      </c>
      <c r="P7187">
        <v>-71.059769759999995</v>
      </c>
      <c r="Q7187">
        <v>42.313687610000002</v>
      </c>
    </row>
    <row r="7188" spans="2:17" x14ac:dyDescent="0.3">
      <c r="B7188" t="s">
        <v>3042</v>
      </c>
      <c r="C7188" t="s">
        <v>1075</v>
      </c>
      <c r="D7188" t="s">
        <v>2472</v>
      </c>
      <c r="E7188">
        <v>-71.071046999999993</v>
      </c>
      <c r="F7188">
        <v>42.285221</v>
      </c>
      <c r="G7188" t="s">
        <v>783</v>
      </c>
      <c r="H7188" s="5">
        <v>5</v>
      </c>
      <c r="I7188" t="s">
        <v>2566</v>
      </c>
      <c r="J7188" s="5">
        <f>VLOOKUP(I7188*1,Crosswalks!$L$3:$M$227,2,FALSE)</f>
        <v>5</v>
      </c>
      <c r="K7188" s="5">
        <f>IF(G7188="Corner",INDEX(Crosswalks!$C$4:$J$16,MATCH(H7188,Crosswalks!$C$4:$C$16,0),J7188+1),"N/A, D2D")</f>
        <v>0.5</v>
      </c>
      <c r="L7188" t="s">
        <v>6030</v>
      </c>
      <c r="M7188" t="s">
        <v>813</v>
      </c>
      <c r="N7188" t="s">
        <v>814</v>
      </c>
      <c r="O7188" t="s">
        <v>1538</v>
      </c>
      <c r="P7188">
        <v>-71.059769759999995</v>
      </c>
      <c r="Q7188">
        <v>42.313687610000002</v>
      </c>
    </row>
    <row r="7189" spans="2:17" x14ac:dyDescent="0.3">
      <c r="B7189" t="s">
        <v>2071</v>
      </c>
      <c r="C7189" t="s">
        <v>2500</v>
      </c>
      <c r="D7189" t="s">
        <v>2472</v>
      </c>
      <c r="E7189">
        <v>-71.049499999999995</v>
      </c>
      <c r="F7189">
        <v>42.281469999999999</v>
      </c>
      <c r="G7189" t="s">
        <v>783</v>
      </c>
      <c r="H7189" s="5" t="s">
        <v>785</v>
      </c>
      <c r="I7189" t="s">
        <v>2477</v>
      </c>
      <c r="J7189" s="5">
        <f>VLOOKUP(I7189*1,Crosswalks!$L$3:$M$227,2,FALSE)</f>
        <v>3</v>
      </c>
      <c r="K7189" s="5">
        <f>IF(G7189="Corner",INDEX(Crosswalks!$C$4:$J$16,MATCH(H7189,Crosswalks!$C$4:$C$16,0),J7189+1),"N/A, D2D")</f>
        <v>0.3</v>
      </c>
      <c r="L7189" t="s">
        <v>6030</v>
      </c>
      <c r="M7189" t="s">
        <v>813</v>
      </c>
      <c r="N7189" t="s">
        <v>814</v>
      </c>
      <c r="O7189" t="s">
        <v>1538</v>
      </c>
      <c r="P7189">
        <v>-71.059769759999995</v>
      </c>
      <c r="Q7189">
        <v>42.313687610000002</v>
      </c>
    </row>
    <row r="7190" spans="2:17" x14ac:dyDescent="0.3">
      <c r="B7190" t="s">
        <v>1072</v>
      </c>
      <c r="C7190" t="s">
        <v>2614</v>
      </c>
      <c r="D7190" t="s">
        <v>2472</v>
      </c>
      <c r="E7190">
        <v>-71.067971999999997</v>
      </c>
      <c r="F7190">
        <v>42.275475999999998</v>
      </c>
      <c r="G7190" t="s">
        <v>783</v>
      </c>
      <c r="H7190" s="5">
        <v>3</v>
      </c>
      <c r="I7190" t="s">
        <v>2532</v>
      </c>
      <c r="J7190" s="5">
        <f>VLOOKUP(I7190*1,Crosswalks!$L$3:$M$227,2,FALSE)</f>
        <v>5</v>
      </c>
      <c r="K7190" s="5">
        <f>IF(G7190="Corner",INDEX(Crosswalks!$C$4:$J$16,MATCH(H7190,Crosswalks!$C$4:$C$16,0),J7190+1),"N/A, D2D")</f>
        <v>0.5</v>
      </c>
      <c r="L7190" t="s">
        <v>6030</v>
      </c>
      <c r="M7190" t="s">
        <v>813</v>
      </c>
      <c r="N7190" t="s">
        <v>814</v>
      </c>
      <c r="O7190" t="s">
        <v>1538</v>
      </c>
      <c r="P7190">
        <v>-71.059769759999995</v>
      </c>
      <c r="Q7190">
        <v>42.313687610000002</v>
      </c>
    </row>
    <row r="7191" spans="2:17" x14ac:dyDescent="0.3">
      <c r="B7191" t="s">
        <v>911</v>
      </c>
      <c r="C7191" t="s">
        <v>2510</v>
      </c>
      <c r="D7191" t="s">
        <v>2472</v>
      </c>
      <c r="E7191">
        <v>-71.072429999999997</v>
      </c>
      <c r="F7191">
        <v>42.280790000000003</v>
      </c>
      <c r="G7191" t="s">
        <v>783</v>
      </c>
      <c r="H7191" s="5">
        <v>1</v>
      </c>
      <c r="I7191" t="s">
        <v>2566</v>
      </c>
      <c r="J7191" s="5">
        <f>VLOOKUP(I7191*1,Crosswalks!$L$3:$M$227,2,FALSE)</f>
        <v>5</v>
      </c>
      <c r="K7191" s="5">
        <f>IF(G7191="Corner",INDEX(Crosswalks!$C$4:$J$16,MATCH(H7191,Crosswalks!$C$4:$C$16,0),J7191+1),"N/A, D2D")</f>
        <v>0.4</v>
      </c>
      <c r="L7191" t="s">
        <v>6030</v>
      </c>
      <c r="M7191" t="s">
        <v>813</v>
      </c>
      <c r="N7191" t="s">
        <v>814</v>
      </c>
      <c r="O7191" t="s">
        <v>1538</v>
      </c>
      <c r="P7191">
        <v>-71.059769759999995</v>
      </c>
      <c r="Q7191">
        <v>42.313687610000002</v>
      </c>
    </row>
    <row r="7192" spans="2:17" x14ac:dyDescent="0.3">
      <c r="B7192" t="s">
        <v>866</v>
      </c>
      <c r="C7192" t="s">
        <v>2656</v>
      </c>
      <c r="D7192" t="s">
        <v>2472</v>
      </c>
      <c r="E7192">
        <v>-71.073250000000002</v>
      </c>
      <c r="F7192">
        <v>42.296419999999998</v>
      </c>
      <c r="G7192" t="s">
        <v>784</v>
      </c>
      <c r="H7192" s="5" t="s">
        <v>785</v>
      </c>
      <c r="I7192" t="s">
        <v>2499</v>
      </c>
      <c r="J7192" s="5">
        <f>VLOOKUP(I7192*1,Crosswalks!$L$3:$M$227,2,FALSE)</f>
        <v>7</v>
      </c>
      <c r="K7192" s="5" t="str">
        <f>IF(G7192="Corner",INDEX(Crosswalks!$C$4:$J$16,MATCH(H7192,Crosswalks!$C$4:$C$16,0),J7192+1),"N/A, D2D")</f>
        <v>N/A, D2D</v>
      </c>
      <c r="L7192" t="s">
        <v>6030</v>
      </c>
      <c r="M7192" t="s">
        <v>813</v>
      </c>
      <c r="N7192" t="s">
        <v>814</v>
      </c>
      <c r="O7192" t="s">
        <v>1538</v>
      </c>
      <c r="P7192">
        <v>-71.059769759999995</v>
      </c>
      <c r="Q7192">
        <v>42.313687610000002</v>
      </c>
    </row>
    <row r="7193" spans="2:17" x14ac:dyDescent="0.3">
      <c r="B7193" t="s">
        <v>3043</v>
      </c>
      <c r="C7193" t="s">
        <v>1075</v>
      </c>
      <c r="D7193" t="s">
        <v>2472</v>
      </c>
      <c r="E7193">
        <v>-71.071789999999993</v>
      </c>
      <c r="F7193">
        <v>42.284410000000001</v>
      </c>
      <c r="G7193" t="s">
        <v>784</v>
      </c>
      <c r="H7193" s="5">
        <v>1</v>
      </c>
      <c r="I7193" t="s">
        <v>2566</v>
      </c>
      <c r="J7193" s="5">
        <f>VLOOKUP(I7193*1,Crosswalks!$L$3:$M$227,2,FALSE)</f>
        <v>5</v>
      </c>
      <c r="K7193" s="5" t="str">
        <f>IF(G7193="Corner",INDEX(Crosswalks!$C$4:$J$16,MATCH(H7193,Crosswalks!$C$4:$C$16,0),J7193+1),"N/A, D2D")</f>
        <v>N/A, D2D</v>
      </c>
      <c r="L7193" t="s">
        <v>6030</v>
      </c>
      <c r="M7193" t="s">
        <v>813</v>
      </c>
      <c r="N7193" t="s">
        <v>814</v>
      </c>
      <c r="O7193" t="s">
        <v>1538</v>
      </c>
      <c r="P7193">
        <v>-71.059769759999995</v>
      </c>
      <c r="Q7193">
        <v>42.313687610000002</v>
      </c>
    </row>
    <row r="7194" spans="2:17" x14ac:dyDescent="0.3">
      <c r="B7194" t="s">
        <v>3044</v>
      </c>
      <c r="C7194" t="s">
        <v>2565</v>
      </c>
      <c r="D7194" t="s">
        <v>2472</v>
      </c>
      <c r="E7194">
        <v>-71.072389000000001</v>
      </c>
      <c r="F7194">
        <v>42.281923999999997</v>
      </c>
      <c r="G7194" t="s">
        <v>784</v>
      </c>
      <c r="H7194" s="5">
        <v>4</v>
      </c>
      <c r="I7194" t="s">
        <v>2566</v>
      </c>
      <c r="J7194" s="5">
        <f>VLOOKUP(I7194*1,Crosswalks!$L$3:$M$227,2,FALSE)</f>
        <v>5</v>
      </c>
      <c r="K7194" s="5" t="str">
        <f>IF(G7194="Corner",INDEX(Crosswalks!$C$4:$J$16,MATCH(H7194,Crosswalks!$C$4:$C$16,0),J7194+1),"N/A, D2D")</f>
        <v>N/A, D2D</v>
      </c>
      <c r="L7194" t="s">
        <v>6030</v>
      </c>
      <c r="M7194" t="s">
        <v>813</v>
      </c>
      <c r="N7194" t="s">
        <v>814</v>
      </c>
      <c r="O7194" t="s">
        <v>1538</v>
      </c>
      <c r="P7194">
        <v>-71.059769759999995</v>
      </c>
      <c r="Q7194">
        <v>42.313687610000002</v>
      </c>
    </row>
    <row r="7195" spans="2:17" x14ac:dyDescent="0.3">
      <c r="B7195" t="s">
        <v>832</v>
      </c>
      <c r="C7195" t="s">
        <v>3012</v>
      </c>
      <c r="D7195" t="s">
        <v>2472</v>
      </c>
      <c r="E7195">
        <v>-71.074169999999995</v>
      </c>
      <c r="F7195">
        <v>42.287660000000002</v>
      </c>
      <c r="G7195" t="s">
        <v>784</v>
      </c>
      <c r="H7195" s="5">
        <v>3</v>
      </c>
      <c r="I7195" t="s">
        <v>2527</v>
      </c>
      <c r="J7195" s="5">
        <f>VLOOKUP(I7195*1,Crosswalks!$L$3:$M$227,2,FALSE)</f>
        <v>6</v>
      </c>
      <c r="K7195" s="5" t="str">
        <f>IF(G7195="Corner",INDEX(Crosswalks!$C$4:$J$16,MATCH(H7195,Crosswalks!$C$4:$C$16,0),J7195+1),"N/A, D2D")</f>
        <v>N/A, D2D</v>
      </c>
      <c r="L7195" t="s">
        <v>6030</v>
      </c>
      <c r="M7195" t="s">
        <v>813</v>
      </c>
      <c r="N7195" t="s">
        <v>814</v>
      </c>
      <c r="O7195" t="s">
        <v>1538</v>
      </c>
      <c r="P7195">
        <v>-71.059769759999995</v>
      </c>
      <c r="Q7195">
        <v>42.313687610000002</v>
      </c>
    </row>
    <row r="7196" spans="2:17" x14ac:dyDescent="0.3">
      <c r="B7196" t="s">
        <v>898</v>
      </c>
      <c r="C7196" t="s">
        <v>2859</v>
      </c>
      <c r="D7196" t="s">
        <v>2472</v>
      </c>
      <c r="E7196">
        <v>-71.074420000000003</v>
      </c>
      <c r="F7196">
        <v>42.295999999999999</v>
      </c>
      <c r="G7196" t="s">
        <v>783</v>
      </c>
      <c r="H7196" s="5">
        <v>1</v>
      </c>
      <c r="I7196" t="s">
        <v>2499</v>
      </c>
      <c r="J7196" s="5">
        <f>VLOOKUP(I7196*1,Crosswalks!$L$3:$M$227,2,FALSE)</f>
        <v>7</v>
      </c>
      <c r="K7196" s="5">
        <f>IF(G7196="Corner",INDEX(Crosswalks!$C$4:$J$16,MATCH(H7196,Crosswalks!$C$4:$C$16,0),J7196+1),"N/A, D2D")</f>
        <v>0.2</v>
      </c>
      <c r="L7196" t="s">
        <v>5951</v>
      </c>
      <c r="M7196" t="s">
        <v>847</v>
      </c>
      <c r="N7196" t="s">
        <v>921</v>
      </c>
      <c r="O7196" t="s">
        <v>922</v>
      </c>
      <c r="P7196">
        <v>-71.072461070000003</v>
      </c>
      <c r="Q7196">
        <v>42.34073755</v>
      </c>
    </row>
    <row r="7197" spans="2:17" x14ac:dyDescent="0.3">
      <c r="B7197" t="s">
        <v>1042</v>
      </c>
      <c r="C7197" t="s">
        <v>2495</v>
      </c>
      <c r="D7197" t="s">
        <v>2472</v>
      </c>
      <c r="E7197">
        <v>-71.081429999999997</v>
      </c>
      <c r="F7197">
        <v>42.295439999999999</v>
      </c>
      <c r="G7197" t="s">
        <v>783</v>
      </c>
      <c r="H7197" s="5">
        <v>4</v>
      </c>
      <c r="I7197" t="s">
        <v>1080</v>
      </c>
      <c r="J7197" s="5">
        <f>VLOOKUP(I7197*1,Crosswalks!$L$3:$M$227,2,FALSE)</f>
        <v>6</v>
      </c>
      <c r="K7197" s="5">
        <f>IF(G7197="Corner",INDEX(Crosswalks!$C$4:$J$16,MATCH(H7197,Crosswalks!$C$4:$C$16,0),J7197+1),"N/A, D2D")</f>
        <v>0.3</v>
      </c>
      <c r="L7197" t="s">
        <v>5951</v>
      </c>
      <c r="M7197" t="s">
        <v>847</v>
      </c>
      <c r="N7197" t="s">
        <v>921</v>
      </c>
      <c r="O7197" t="s">
        <v>922</v>
      </c>
      <c r="P7197">
        <v>-71.072461070000003</v>
      </c>
      <c r="Q7197">
        <v>42.34073755</v>
      </c>
    </row>
    <row r="7198" spans="2:17" x14ac:dyDescent="0.3">
      <c r="B7198" t="s">
        <v>898</v>
      </c>
      <c r="C7198" t="s">
        <v>2561</v>
      </c>
      <c r="D7198" t="s">
        <v>2472</v>
      </c>
      <c r="E7198">
        <v>-71.066730000000007</v>
      </c>
      <c r="F7198">
        <v>42.295229999999997</v>
      </c>
      <c r="G7198" t="s">
        <v>783</v>
      </c>
      <c r="H7198" s="5" t="s">
        <v>785</v>
      </c>
      <c r="I7198" t="s">
        <v>2543</v>
      </c>
      <c r="J7198" s="5">
        <f>VLOOKUP(I7198*1,Crosswalks!$L$3:$M$227,2,FALSE)</f>
        <v>7</v>
      </c>
      <c r="K7198" s="5">
        <f>IF(G7198="Corner",INDEX(Crosswalks!$C$4:$J$16,MATCH(H7198,Crosswalks!$C$4:$C$16,0),J7198+1),"N/A, D2D")</f>
        <v>0.2</v>
      </c>
      <c r="L7198" t="s">
        <v>5951</v>
      </c>
      <c r="M7198" t="s">
        <v>847</v>
      </c>
      <c r="N7198" t="s">
        <v>921</v>
      </c>
      <c r="O7198" t="s">
        <v>922</v>
      </c>
      <c r="P7198">
        <v>-71.072461070000003</v>
      </c>
      <c r="Q7198">
        <v>42.34073755</v>
      </c>
    </row>
    <row r="7199" spans="2:17" x14ac:dyDescent="0.3">
      <c r="B7199" t="s">
        <v>1313</v>
      </c>
      <c r="C7199" t="s">
        <v>1222</v>
      </c>
      <c r="D7199" t="s">
        <v>2472</v>
      </c>
      <c r="E7199">
        <v>-71.076419999999999</v>
      </c>
      <c r="F7199">
        <v>42.297460000000001</v>
      </c>
      <c r="G7199" t="s">
        <v>783</v>
      </c>
      <c r="H7199" s="5">
        <v>6</v>
      </c>
      <c r="I7199" t="s">
        <v>1139</v>
      </c>
      <c r="J7199" s="5">
        <f>VLOOKUP(I7199*1,Crosswalks!$L$3:$M$227,2,FALSE)</f>
        <v>6</v>
      </c>
      <c r="K7199" s="5">
        <f>IF(G7199="Corner",INDEX(Crosswalks!$C$4:$J$16,MATCH(H7199,Crosswalks!$C$4:$C$16,0),J7199+1),"N/A, D2D")</f>
        <v>0.4</v>
      </c>
      <c r="L7199" t="s">
        <v>5951</v>
      </c>
      <c r="M7199" t="s">
        <v>847</v>
      </c>
      <c r="N7199" t="s">
        <v>921</v>
      </c>
      <c r="O7199" t="s">
        <v>922</v>
      </c>
      <c r="P7199">
        <v>-71.072461070000003</v>
      </c>
      <c r="Q7199">
        <v>42.34073755</v>
      </c>
    </row>
    <row r="7200" spans="2:17" x14ac:dyDescent="0.3">
      <c r="B7200" t="s">
        <v>835</v>
      </c>
      <c r="C7200" t="s">
        <v>2744</v>
      </c>
      <c r="D7200" t="s">
        <v>2472</v>
      </c>
      <c r="E7200">
        <v>-71.080539999999999</v>
      </c>
      <c r="F7200">
        <v>42.294220000000003</v>
      </c>
      <c r="G7200" t="s">
        <v>783</v>
      </c>
      <c r="H7200" s="5">
        <v>2</v>
      </c>
      <c r="I7200" t="s">
        <v>1080</v>
      </c>
      <c r="J7200" s="5">
        <f>VLOOKUP(I7200*1,Crosswalks!$L$3:$M$227,2,FALSE)</f>
        <v>6</v>
      </c>
      <c r="K7200" s="5">
        <f>IF(G7200="Corner",INDEX(Crosswalks!$C$4:$J$16,MATCH(H7200,Crosswalks!$C$4:$C$16,0),J7200+1),"N/A, D2D")</f>
        <v>0.3</v>
      </c>
      <c r="L7200" t="s">
        <v>5951</v>
      </c>
      <c r="M7200" t="s">
        <v>847</v>
      </c>
      <c r="N7200" t="s">
        <v>921</v>
      </c>
      <c r="O7200" t="s">
        <v>922</v>
      </c>
      <c r="P7200">
        <v>-71.072461070000003</v>
      </c>
      <c r="Q7200">
        <v>42.34073755</v>
      </c>
    </row>
    <row r="7201" spans="2:17" x14ac:dyDescent="0.3">
      <c r="B7201" t="s">
        <v>862</v>
      </c>
      <c r="C7201" t="s">
        <v>2843</v>
      </c>
      <c r="D7201" t="s">
        <v>2472</v>
      </c>
      <c r="E7201">
        <v>-71.06756</v>
      </c>
      <c r="F7201">
        <v>42.296300000000002</v>
      </c>
      <c r="G7201" t="s">
        <v>783</v>
      </c>
      <c r="H7201" s="5">
        <v>2</v>
      </c>
      <c r="I7201" t="s">
        <v>2543</v>
      </c>
      <c r="J7201" s="5">
        <f>VLOOKUP(I7201*1,Crosswalks!$L$3:$M$227,2,FALSE)</f>
        <v>7</v>
      </c>
      <c r="K7201" s="5">
        <f>IF(G7201="Corner",INDEX(Crosswalks!$C$4:$J$16,MATCH(H7201,Crosswalks!$C$4:$C$16,0),J7201+1),"N/A, D2D")</f>
        <v>0.3</v>
      </c>
      <c r="L7201" t="s">
        <v>5951</v>
      </c>
      <c r="M7201" t="s">
        <v>847</v>
      </c>
      <c r="N7201" t="s">
        <v>921</v>
      </c>
      <c r="O7201" t="s">
        <v>922</v>
      </c>
      <c r="P7201">
        <v>-71.072461070000003</v>
      </c>
      <c r="Q7201">
        <v>42.34073755</v>
      </c>
    </row>
    <row r="7202" spans="2:17" x14ac:dyDescent="0.3">
      <c r="B7202" t="s">
        <v>1259</v>
      </c>
      <c r="C7202" t="s">
        <v>2691</v>
      </c>
      <c r="D7202" t="s">
        <v>2472</v>
      </c>
      <c r="E7202">
        <v>-71.068200000000004</v>
      </c>
      <c r="F7202">
        <v>42.293140000000001</v>
      </c>
      <c r="G7202" t="s">
        <v>783</v>
      </c>
      <c r="H7202" s="5">
        <v>6</v>
      </c>
      <c r="I7202" t="s">
        <v>2543</v>
      </c>
      <c r="J7202" s="5">
        <f>VLOOKUP(I7202*1,Crosswalks!$L$3:$M$227,2,FALSE)</f>
        <v>7</v>
      </c>
      <c r="K7202" s="5">
        <f>IF(G7202="Corner",INDEX(Crosswalks!$C$4:$J$16,MATCH(H7202,Crosswalks!$C$4:$C$16,0),J7202+1),"N/A, D2D")</f>
        <v>0.4</v>
      </c>
      <c r="L7202" t="s">
        <v>5951</v>
      </c>
      <c r="M7202" t="s">
        <v>847</v>
      </c>
      <c r="N7202" t="s">
        <v>921</v>
      </c>
      <c r="O7202" t="s">
        <v>922</v>
      </c>
      <c r="P7202">
        <v>-71.072461070000003</v>
      </c>
      <c r="Q7202">
        <v>42.34073755</v>
      </c>
    </row>
    <row r="7203" spans="2:17" x14ac:dyDescent="0.3">
      <c r="B7203" t="s">
        <v>1313</v>
      </c>
      <c r="C7203" t="s">
        <v>1222</v>
      </c>
      <c r="D7203" t="s">
        <v>2472</v>
      </c>
      <c r="E7203">
        <v>-71.076419999999999</v>
      </c>
      <c r="F7203">
        <v>42.297460000000001</v>
      </c>
      <c r="G7203" t="s">
        <v>783</v>
      </c>
      <c r="H7203" s="5">
        <v>5</v>
      </c>
      <c r="I7203" t="s">
        <v>1139</v>
      </c>
      <c r="J7203" s="5">
        <f>VLOOKUP(I7203*1,Crosswalks!$L$3:$M$227,2,FALSE)</f>
        <v>6</v>
      </c>
      <c r="K7203" s="5">
        <f>IF(G7203="Corner",INDEX(Crosswalks!$C$4:$J$16,MATCH(H7203,Crosswalks!$C$4:$C$16,0),J7203+1),"N/A, D2D")</f>
        <v>0.4</v>
      </c>
      <c r="L7203" t="s">
        <v>5951</v>
      </c>
      <c r="M7203" t="s">
        <v>847</v>
      </c>
      <c r="N7203" t="s">
        <v>921</v>
      </c>
      <c r="O7203" t="s">
        <v>922</v>
      </c>
      <c r="P7203">
        <v>-71.072461070000003</v>
      </c>
      <c r="Q7203">
        <v>42.34073755</v>
      </c>
    </row>
    <row r="7204" spans="2:17" x14ac:dyDescent="0.3">
      <c r="B7204" t="s">
        <v>1165</v>
      </c>
      <c r="C7204" t="s">
        <v>2771</v>
      </c>
      <c r="D7204" t="s">
        <v>2472</v>
      </c>
      <c r="E7204">
        <v>-71.063130000000001</v>
      </c>
      <c r="F7204">
        <v>42.297040000000003</v>
      </c>
      <c r="G7204" t="s">
        <v>784</v>
      </c>
      <c r="H7204" s="5">
        <v>1</v>
      </c>
      <c r="I7204" t="s">
        <v>2543</v>
      </c>
      <c r="J7204" s="5">
        <f>VLOOKUP(I7204*1,Crosswalks!$L$3:$M$227,2,FALSE)</f>
        <v>7</v>
      </c>
      <c r="K7204" s="5" t="str">
        <f>IF(G7204="Corner",INDEX(Crosswalks!$C$4:$J$16,MATCH(H7204,Crosswalks!$C$4:$C$16,0),J7204+1),"N/A, D2D")</f>
        <v>N/A, D2D</v>
      </c>
      <c r="L7204" t="s">
        <v>5951</v>
      </c>
      <c r="M7204" t="s">
        <v>847</v>
      </c>
      <c r="N7204" t="s">
        <v>921</v>
      </c>
      <c r="O7204" t="s">
        <v>922</v>
      </c>
      <c r="P7204">
        <v>-71.072461070000003</v>
      </c>
      <c r="Q7204">
        <v>42.34073755</v>
      </c>
    </row>
    <row r="7205" spans="2:17" x14ac:dyDescent="0.3">
      <c r="B7205" t="s">
        <v>891</v>
      </c>
      <c r="C7205" t="s">
        <v>2753</v>
      </c>
      <c r="D7205" t="s">
        <v>2472</v>
      </c>
      <c r="E7205">
        <v>-71.067679999999996</v>
      </c>
      <c r="F7205">
        <v>42.281910000000003</v>
      </c>
      <c r="G7205" t="s">
        <v>783</v>
      </c>
      <c r="H7205" s="5">
        <v>2</v>
      </c>
      <c r="I7205" t="s">
        <v>2566</v>
      </c>
      <c r="J7205" s="5">
        <f>VLOOKUP(I7205*1,Crosswalks!$L$3:$M$227,2,FALSE)</f>
        <v>5</v>
      </c>
      <c r="K7205" s="5">
        <f>IF(G7205="Corner",INDEX(Crosswalks!$C$4:$J$16,MATCH(H7205,Crosswalks!$C$4:$C$16,0),J7205+1),"N/A, D2D")</f>
        <v>0.4</v>
      </c>
      <c r="L7205" t="s">
        <v>6031</v>
      </c>
      <c r="M7205" t="s">
        <v>813</v>
      </c>
      <c r="N7205" t="s">
        <v>814</v>
      </c>
      <c r="O7205" t="s">
        <v>1548</v>
      </c>
      <c r="P7205">
        <v>-71.071331409999999</v>
      </c>
      <c r="Q7205">
        <v>42.326217030000002</v>
      </c>
    </row>
    <row r="7206" spans="2:17" x14ac:dyDescent="0.3">
      <c r="B7206" t="s">
        <v>1297</v>
      </c>
      <c r="C7206" t="s">
        <v>2950</v>
      </c>
      <c r="D7206" t="s">
        <v>2472</v>
      </c>
      <c r="E7206">
        <v>-71.059143000000006</v>
      </c>
      <c r="F7206">
        <v>42.291406000000002</v>
      </c>
      <c r="G7206" t="s">
        <v>783</v>
      </c>
      <c r="H7206" s="5">
        <v>5</v>
      </c>
      <c r="I7206" t="s">
        <v>2524</v>
      </c>
      <c r="J7206" s="5">
        <f>VLOOKUP(I7206*1,Crosswalks!$L$3:$M$227,2,FALSE)</f>
        <v>3</v>
      </c>
      <c r="K7206" s="5">
        <f>IF(G7206="Corner",INDEX(Crosswalks!$C$4:$J$16,MATCH(H7206,Crosswalks!$C$4:$C$16,0),J7206+1),"N/A, D2D")</f>
        <v>0.5</v>
      </c>
      <c r="L7206" t="s">
        <v>6031</v>
      </c>
      <c r="M7206" t="s">
        <v>813</v>
      </c>
      <c r="N7206" t="s">
        <v>814</v>
      </c>
      <c r="O7206" t="s">
        <v>1548</v>
      </c>
      <c r="P7206">
        <v>-71.071331409999999</v>
      </c>
      <c r="Q7206">
        <v>42.326217030000002</v>
      </c>
    </row>
    <row r="7207" spans="2:17" x14ac:dyDescent="0.3">
      <c r="B7207" t="s">
        <v>1255</v>
      </c>
      <c r="C7207" t="s">
        <v>2689</v>
      </c>
      <c r="D7207" t="s">
        <v>2472</v>
      </c>
      <c r="E7207">
        <v>-71.074029999999993</v>
      </c>
      <c r="F7207">
        <v>42.282150000000001</v>
      </c>
      <c r="G7207" t="s">
        <v>783</v>
      </c>
      <c r="H7207" s="5">
        <v>4</v>
      </c>
      <c r="I7207" t="s">
        <v>2566</v>
      </c>
      <c r="J7207" s="5">
        <f>VLOOKUP(I7207*1,Crosswalks!$L$3:$M$227,2,FALSE)</f>
        <v>5</v>
      </c>
      <c r="K7207" s="5">
        <f>IF(G7207="Corner",INDEX(Crosswalks!$C$4:$J$16,MATCH(H7207,Crosswalks!$C$4:$C$16,0),J7207+1),"N/A, D2D")</f>
        <v>0.5</v>
      </c>
      <c r="L7207" t="s">
        <v>6031</v>
      </c>
      <c r="M7207" t="s">
        <v>813</v>
      </c>
      <c r="N7207" t="s">
        <v>814</v>
      </c>
      <c r="O7207" t="s">
        <v>1548</v>
      </c>
      <c r="P7207">
        <v>-71.071331409999999</v>
      </c>
      <c r="Q7207">
        <v>42.326217030000002</v>
      </c>
    </row>
    <row r="7208" spans="2:17" x14ac:dyDescent="0.3">
      <c r="B7208" t="s">
        <v>891</v>
      </c>
      <c r="C7208" t="s">
        <v>2570</v>
      </c>
      <c r="D7208" t="s">
        <v>2472</v>
      </c>
      <c r="E7208">
        <v>-71.062610000000006</v>
      </c>
      <c r="F7208">
        <v>42.28933</v>
      </c>
      <c r="G7208" t="s">
        <v>783</v>
      </c>
      <c r="H7208" s="5">
        <v>6</v>
      </c>
      <c r="I7208" t="s">
        <v>2524</v>
      </c>
      <c r="J7208" s="5">
        <f>VLOOKUP(I7208*1,Crosswalks!$L$3:$M$227,2,FALSE)</f>
        <v>3</v>
      </c>
      <c r="K7208" s="5">
        <f>IF(G7208="Corner",INDEX(Crosswalks!$C$4:$J$16,MATCH(H7208,Crosswalks!$C$4:$C$16,0),J7208+1),"N/A, D2D")</f>
        <v>0.5</v>
      </c>
      <c r="L7208" t="s">
        <v>6031</v>
      </c>
      <c r="M7208" t="s">
        <v>813</v>
      </c>
      <c r="N7208" t="s">
        <v>814</v>
      </c>
      <c r="O7208" t="s">
        <v>1548</v>
      </c>
      <c r="P7208">
        <v>-71.071331409999999</v>
      </c>
      <c r="Q7208">
        <v>42.326217030000002</v>
      </c>
    </row>
    <row r="7209" spans="2:17" x14ac:dyDescent="0.3">
      <c r="B7209" t="s">
        <v>3000</v>
      </c>
      <c r="C7209" t="s">
        <v>2911</v>
      </c>
      <c r="D7209" t="s">
        <v>2472</v>
      </c>
      <c r="E7209">
        <v>-71.068751000000006</v>
      </c>
      <c r="F7209">
        <v>42.281531999999999</v>
      </c>
      <c r="G7209" t="s">
        <v>783</v>
      </c>
      <c r="H7209" s="5">
        <v>3</v>
      </c>
      <c r="I7209" t="s">
        <v>2566</v>
      </c>
      <c r="J7209" s="5">
        <f>VLOOKUP(I7209*1,Crosswalks!$L$3:$M$227,2,FALSE)</f>
        <v>5</v>
      </c>
      <c r="K7209" s="5">
        <f>IF(G7209="Corner",INDEX(Crosswalks!$C$4:$J$16,MATCH(H7209,Crosswalks!$C$4:$C$16,0),J7209+1),"N/A, D2D")</f>
        <v>0.5</v>
      </c>
      <c r="L7209" t="s">
        <v>6031</v>
      </c>
      <c r="M7209" t="s">
        <v>813</v>
      </c>
      <c r="N7209" t="s">
        <v>814</v>
      </c>
      <c r="O7209" t="s">
        <v>1548</v>
      </c>
      <c r="P7209">
        <v>-71.071331409999999</v>
      </c>
      <c r="Q7209">
        <v>42.326217030000002</v>
      </c>
    </row>
    <row r="7210" spans="2:17" x14ac:dyDescent="0.3">
      <c r="B7210" t="s">
        <v>1125</v>
      </c>
      <c r="C7210" t="s">
        <v>2662</v>
      </c>
      <c r="D7210" t="s">
        <v>2472</v>
      </c>
      <c r="E7210">
        <v>-71.073530000000005</v>
      </c>
      <c r="F7210">
        <v>42.280250000000002</v>
      </c>
      <c r="G7210" t="s">
        <v>783</v>
      </c>
      <c r="H7210" s="5">
        <v>3</v>
      </c>
      <c r="I7210" t="s">
        <v>2566</v>
      </c>
      <c r="J7210" s="5">
        <f>VLOOKUP(I7210*1,Crosswalks!$L$3:$M$227,2,FALSE)</f>
        <v>5</v>
      </c>
      <c r="K7210" s="5">
        <f>IF(G7210="Corner",INDEX(Crosswalks!$C$4:$J$16,MATCH(H7210,Crosswalks!$C$4:$C$16,0),J7210+1),"N/A, D2D")</f>
        <v>0.5</v>
      </c>
      <c r="L7210" t="s">
        <v>6031</v>
      </c>
      <c r="M7210" t="s">
        <v>813</v>
      </c>
      <c r="N7210" t="s">
        <v>814</v>
      </c>
      <c r="O7210" t="s">
        <v>1548</v>
      </c>
      <c r="P7210">
        <v>-71.071331409999999</v>
      </c>
      <c r="Q7210">
        <v>42.326217030000002</v>
      </c>
    </row>
    <row r="7211" spans="2:17" x14ac:dyDescent="0.3">
      <c r="B7211" t="s">
        <v>1063</v>
      </c>
      <c r="C7211" t="s">
        <v>2669</v>
      </c>
      <c r="D7211" t="s">
        <v>2472</v>
      </c>
      <c r="E7211">
        <v>-71.08175</v>
      </c>
      <c r="F7211">
        <v>42.294600000000003</v>
      </c>
      <c r="G7211" t="s">
        <v>783</v>
      </c>
      <c r="H7211" s="5">
        <v>5</v>
      </c>
      <c r="I7211" t="s">
        <v>1080</v>
      </c>
      <c r="J7211" s="5">
        <f>VLOOKUP(I7211*1,Crosswalks!$L$3:$M$227,2,FALSE)</f>
        <v>6</v>
      </c>
      <c r="K7211" s="5">
        <f>IF(G7211="Corner",INDEX(Crosswalks!$C$4:$J$16,MATCH(H7211,Crosswalks!$C$4:$C$16,0),J7211+1),"N/A, D2D")</f>
        <v>0.4</v>
      </c>
      <c r="L7211" t="s">
        <v>6031</v>
      </c>
      <c r="M7211" t="s">
        <v>813</v>
      </c>
      <c r="N7211" t="s">
        <v>814</v>
      </c>
      <c r="O7211" t="s">
        <v>1548</v>
      </c>
      <c r="P7211">
        <v>-71.071331409999999</v>
      </c>
      <c r="Q7211">
        <v>42.326217030000002</v>
      </c>
    </row>
    <row r="7212" spans="2:17" x14ac:dyDescent="0.3">
      <c r="B7212" t="s">
        <v>1445</v>
      </c>
      <c r="C7212" t="s">
        <v>2506</v>
      </c>
      <c r="D7212" t="s">
        <v>2472</v>
      </c>
      <c r="E7212">
        <v>-71.070400000000006</v>
      </c>
      <c r="F7212">
        <v>42.278300000000002</v>
      </c>
      <c r="G7212" t="s">
        <v>784</v>
      </c>
      <c r="H7212" s="5">
        <v>1</v>
      </c>
      <c r="I7212" t="s">
        <v>2532</v>
      </c>
      <c r="J7212" s="5">
        <f>VLOOKUP(I7212*1,Crosswalks!$L$3:$M$227,2,FALSE)</f>
        <v>5</v>
      </c>
      <c r="K7212" s="5" t="str">
        <f>IF(G7212="Corner",INDEX(Crosswalks!$C$4:$J$16,MATCH(H7212,Crosswalks!$C$4:$C$16,0),J7212+1),"N/A, D2D")</f>
        <v>N/A, D2D</v>
      </c>
      <c r="L7212" t="s">
        <v>6031</v>
      </c>
      <c r="M7212" t="s">
        <v>813</v>
      </c>
      <c r="N7212" t="s">
        <v>814</v>
      </c>
      <c r="O7212" t="s">
        <v>1548</v>
      </c>
      <c r="P7212">
        <v>-71.071331409999999</v>
      </c>
      <c r="Q7212">
        <v>42.326217030000002</v>
      </c>
    </row>
    <row r="7213" spans="2:17" x14ac:dyDescent="0.3">
      <c r="B7213" t="s">
        <v>866</v>
      </c>
      <c r="C7213" t="s">
        <v>2745</v>
      </c>
      <c r="D7213" t="s">
        <v>2472</v>
      </c>
      <c r="E7213">
        <v>-71.074089999999998</v>
      </c>
      <c r="F7213">
        <v>42.294440000000002</v>
      </c>
      <c r="G7213" t="s">
        <v>783</v>
      </c>
      <c r="H7213" s="5">
        <v>3</v>
      </c>
      <c r="I7213" t="s">
        <v>2499</v>
      </c>
      <c r="J7213" s="5">
        <f>VLOOKUP(I7213*1,Crosswalks!$L$3:$M$227,2,FALSE)</f>
        <v>7</v>
      </c>
      <c r="K7213" s="5">
        <f>IF(G7213="Corner",INDEX(Crosswalks!$C$4:$J$16,MATCH(H7213,Crosswalks!$C$4:$C$16,0),J7213+1),"N/A, D2D")</f>
        <v>0.3</v>
      </c>
      <c r="L7213" t="s">
        <v>6032</v>
      </c>
      <c r="M7213" t="s">
        <v>847</v>
      </c>
      <c r="N7213" t="s">
        <v>848</v>
      </c>
      <c r="O7213" t="s">
        <v>1549</v>
      </c>
      <c r="P7213">
        <v>-71.077740599999998</v>
      </c>
      <c r="Q7213">
        <v>42.338758669999997</v>
      </c>
    </row>
    <row r="7214" spans="2:17" x14ac:dyDescent="0.3">
      <c r="B7214" t="s">
        <v>819</v>
      </c>
      <c r="C7214" t="s">
        <v>2546</v>
      </c>
      <c r="D7214" t="s">
        <v>2472</v>
      </c>
      <c r="E7214">
        <v>-71.070153000000005</v>
      </c>
      <c r="F7214">
        <v>42.293517999999999</v>
      </c>
      <c r="G7214" t="s">
        <v>783</v>
      </c>
      <c r="H7214" s="5">
        <v>3</v>
      </c>
      <c r="I7214" t="s">
        <v>2543</v>
      </c>
      <c r="J7214" s="5">
        <f>VLOOKUP(I7214*1,Crosswalks!$L$3:$M$227,2,FALSE)</f>
        <v>7</v>
      </c>
      <c r="K7214" s="5">
        <f>IF(G7214="Corner",INDEX(Crosswalks!$C$4:$J$16,MATCH(H7214,Crosswalks!$C$4:$C$16,0),J7214+1),"N/A, D2D")</f>
        <v>0.3</v>
      </c>
      <c r="L7214" t="s">
        <v>6032</v>
      </c>
      <c r="M7214" t="s">
        <v>847</v>
      </c>
      <c r="N7214" t="s">
        <v>848</v>
      </c>
      <c r="O7214" t="s">
        <v>1549</v>
      </c>
      <c r="P7214">
        <v>-71.077740599999998</v>
      </c>
      <c r="Q7214">
        <v>42.338758669999997</v>
      </c>
    </row>
    <row r="7215" spans="2:17" x14ac:dyDescent="0.3">
      <c r="B7215" t="s">
        <v>1251</v>
      </c>
      <c r="C7215" t="s">
        <v>2693</v>
      </c>
      <c r="D7215" t="s">
        <v>2472</v>
      </c>
      <c r="E7215">
        <v>-71.076385999999999</v>
      </c>
      <c r="F7215">
        <v>42.294116000000002</v>
      </c>
      <c r="G7215" t="s">
        <v>783</v>
      </c>
      <c r="H7215" s="5">
        <v>3</v>
      </c>
      <c r="I7215" t="s">
        <v>2499</v>
      </c>
      <c r="J7215" s="5">
        <f>VLOOKUP(I7215*1,Crosswalks!$L$3:$M$227,2,FALSE)</f>
        <v>7</v>
      </c>
      <c r="K7215" s="5">
        <f>IF(G7215="Corner",INDEX(Crosswalks!$C$4:$J$16,MATCH(H7215,Crosswalks!$C$4:$C$16,0),J7215+1),"N/A, D2D")</f>
        <v>0.3</v>
      </c>
      <c r="L7215" t="s">
        <v>6032</v>
      </c>
      <c r="M7215" t="s">
        <v>847</v>
      </c>
      <c r="N7215" t="s">
        <v>848</v>
      </c>
      <c r="O7215" t="s">
        <v>1549</v>
      </c>
      <c r="P7215">
        <v>-71.077740599999998</v>
      </c>
      <c r="Q7215">
        <v>42.338758669999997</v>
      </c>
    </row>
    <row r="7216" spans="2:17" x14ac:dyDescent="0.3">
      <c r="B7216" t="s">
        <v>1245</v>
      </c>
      <c r="C7216" t="s">
        <v>2479</v>
      </c>
      <c r="D7216" t="s">
        <v>2472</v>
      </c>
      <c r="E7216">
        <v>-71.054632999999995</v>
      </c>
      <c r="F7216">
        <v>42.278889999999997</v>
      </c>
      <c r="G7216" t="s">
        <v>783</v>
      </c>
      <c r="H7216" s="5">
        <v>6</v>
      </c>
      <c r="I7216" t="s">
        <v>2480</v>
      </c>
      <c r="J7216" s="5">
        <f>VLOOKUP(I7216*1,Crosswalks!$L$3:$M$227,2,FALSE)</f>
        <v>4</v>
      </c>
      <c r="K7216" s="5">
        <f>IF(G7216="Corner",INDEX(Crosswalks!$C$4:$J$16,MATCH(H7216,Crosswalks!$C$4:$C$16,0),J7216+1),"N/A, D2D")</f>
        <v>0.5</v>
      </c>
      <c r="L7216" t="s">
        <v>6033</v>
      </c>
      <c r="M7216" t="s">
        <v>836</v>
      </c>
      <c r="N7216" t="s">
        <v>961</v>
      </c>
      <c r="O7216" t="s">
        <v>1550</v>
      </c>
      <c r="P7216">
        <v>-71.058191339999993</v>
      </c>
      <c r="Q7216">
        <v>42.323176199999999</v>
      </c>
    </row>
    <row r="7217" spans="2:17" x14ac:dyDescent="0.3">
      <c r="B7217" t="s">
        <v>1151</v>
      </c>
      <c r="C7217" t="s">
        <v>2500</v>
      </c>
      <c r="D7217" t="s">
        <v>2472</v>
      </c>
      <c r="E7217">
        <v>-71.053479999999993</v>
      </c>
      <c r="F7217">
        <v>42.28051</v>
      </c>
      <c r="G7217" t="s">
        <v>783</v>
      </c>
      <c r="H7217" s="5">
        <v>5</v>
      </c>
      <c r="I7217" t="s">
        <v>2477</v>
      </c>
      <c r="J7217" s="5">
        <f>VLOOKUP(I7217*1,Crosswalks!$L$3:$M$227,2,FALSE)</f>
        <v>3</v>
      </c>
      <c r="K7217" s="5">
        <f>IF(G7217="Corner",INDEX(Crosswalks!$C$4:$J$16,MATCH(H7217,Crosswalks!$C$4:$C$16,0),J7217+1),"N/A, D2D")</f>
        <v>0.5</v>
      </c>
      <c r="L7217" t="s">
        <v>6033</v>
      </c>
      <c r="M7217" t="s">
        <v>836</v>
      </c>
      <c r="N7217" t="s">
        <v>961</v>
      </c>
      <c r="O7217" t="s">
        <v>1550</v>
      </c>
      <c r="P7217">
        <v>-71.058191339999993</v>
      </c>
      <c r="Q7217">
        <v>42.323176199999999</v>
      </c>
    </row>
    <row r="7218" spans="2:17" x14ac:dyDescent="0.3">
      <c r="B7218" t="s">
        <v>1300</v>
      </c>
      <c r="C7218" t="s">
        <v>2765</v>
      </c>
      <c r="D7218" t="s">
        <v>2472</v>
      </c>
      <c r="E7218">
        <v>-71.074089999999998</v>
      </c>
      <c r="F7218">
        <v>42.291170000000001</v>
      </c>
      <c r="G7218" t="s">
        <v>783</v>
      </c>
      <c r="H7218" s="5">
        <v>6</v>
      </c>
      <c r="I7218" t="s">
        <v>2499</v>
      </c>
      <c r="J7218" s="5">
        <f>VLOOKUP(I7218*1,Crosswalks!$L$3:$M$227,2,FALSE)</f>
        <v>7</v>
      </c>
      <c r="K7218" s="5">
        <f>IF(G7218="Corner",INDEX(Crosswalks!$C$4:$J$16,MATCH(H7218,Crosswalks!$C$4:$C$16,0),J7218+1),"N/A, D2D")</f>
        <v>0.4</v>
      </c>
      <c r="L7218" t="s">
        <v>6033</v>
      </c>
      <c r="M7218" t="s">
        <v>836</v>
      </c>
      <c r="N7218" t="s">
        <v>961</v>
      </c>
      <c r="O7218" t="s">
        <v>1550</v>
      </c>
      <c r="P7218">
        <v>-71.058191339999993</v>
      </c>
      <c r="Q7218">
        <v>42.323176199999999</v>
      </c>
    </row>
    <row r="7219" spans="2:17" x14ac:dyDescent="0.3">
      <c r="B7219" t="s">
        <v>819</v>
      </c>
      <c r="C7219" t="s">
        <v>3045</v>
      </c>
      <c r="D7219" t="s">
        <v>2472</v>
      </c>
      <c r="E7219">
        <v>-71.066909999999993</v>
      </c>
      <c r="F7219">
        <v>42.281590000000001</v>
      </c>
      <c r="G7219" t="s">
        <v>783</v>
      </c>
      <c r="H7219" s="5">
        <v>5</v>
      </c>
      <c r="I7219" t="s">
        <v>2566</v>
      </c>
      <c r="J7219" s="5">
        <f>VLOOKUP(I7219*1,Crosswalks!$L$3:$M$227,2,FALSE)</f>
        <v>5</v>
      </c>
      <c r="K7219" s="5">
        <f>IF(G7219="Corner",INDEX(Crosswalks!$C$4:$J$16,MATCH(H7219,Crosswalks!$C$4:$C$16,0),J7219+1),"N/A, D2D")</f>
        <v>0.5</v>
      </c>
      <c r="L7219" t="s">
        <v>6033</v>
      </c>
      <c r="M7219" t="s">
        <v>836</v>
      </c>
      <c r="N7219" t="s">
        <v>961</v>
      </c>
      <c r="O7219" t="s">
        <v>1550</v>
      </c>
      <c r="P7219">
        <v>-71.058191339999993</v>
      </c>
      <c r="Q7219">
        <v>42.323176199999999</v>
      </c>
    </row>
    <row r="7220" spans="2:17" x14ac:dyDescent="0.3">
      <c r="B7220" t="s">
        <v>1261</v>
      </c>
      <c r="C7220" t="s">
        <v>2492</v>
      </c>
      <c r="D7220" t="s">
        <v>2472</v>
      </c>
      <c r="E7220">
        <v>-71.054060000000007</v>
      </c>
      <c r="F7220">
        <v>42.280140000000003</v>
      </c>
      <c r="G7220" t="s">
        <v>783</v>
      </c>
      <c r="H7220" s="5">
        <v>4</v>
      </c>
      <c r="I7220" t="s">
        <v>2477</v>
      </c>
      <c r="J7220" s="5">
        <f>VLOOKUP(I7220*1,Crosswalks!$L$3:$M$227,2,FALSE)</f>
        <v>3</v>
      </c>
      <c r="K7220" s="5">
        <f>IF(G7220="Corner",INDEX(Crosswalks!$C$4:$J$16,MATCH(H7220,Crosswalks!$C$4:$C$16,0),J7220+1),"N/A, D2D")</f>
        <v>0.5</v>
      </c>
      <c r="L7220" t="s">
        <v>6033</v>
      </c>
      <c r="M7220" t="s">
        <v>836</v>
      </c>
      <c r="N7220" t="s">
        <v>961</v>
      </c>
      <c r="O7220" t="s">
        <v>1550</v>
      </c>
      <c r="P7220">
        <v>-71.058191339999993</v>
      </c>
      <c r="Q7220">
        <v>42.323176199999999</v>
      </c>
    </row>
    <row r="7221" spans="2:17" x14ac:dyDescent="0.3">
      <c r="B7221" t="s">
        <v>1042</v>
      </c>
      <c r="C7221" t="s">
        <v>2554</v>
      </c>
      <c r="D7221" t="s">
        <v>2472</v>
      </c>
      <c r="E7221">
        <v>-71.064260000000004</v>
      </c>
      <c r="F7221">
        <v>42.281010000000002</v>
      </c>
      <c r="G7221" t="s">
        <v>783</v>
      </c>
      <c r="H7221" s="5">
        <v>2</v>
      </c>
      <c r="I7221" t="s">
        <v>2480</v>
      </c>
      <c r="J7221" s="5">
        <f>VLOOKUP(I7221*1,Crosswalks!$L$3:$M$227,2,FALSE)</f>
        <v>4</v>
      </c>
      <c r="K7221" s="5">
        <f>IF(G7221="Corner",INDEX(Crosswalks!$C$4:$J$16,MATCH(H7221,Crosswalks!$C$4:$C$16,0),J7221+1),"N/A, D2D")</f>
        <v>0.4</v>
      </c>
      <c r="L7221" t="s">
        <v>6033</v>
      </c>
      <c r="M7221" t="s">
        <v>836</v>
      </c>
      <c r="N7221" t="s">
        <v>961</v>
      </c>
      <c r="O7221" t="s">
        <v>1550</v>
      </c>
      <c r="P7221">
        <v>-71.058191339999993</v>
      </c>
      <c r="Q7221">
        <v>42.323176199999999</v>
      </c>
    </row>
    <row r="7222" spans="2:17" x14ac:dyDescent="0.3">
      <c r="B7222" t="s">
        <v>998</v>
      </c>
      <c r="C7222" t="s">
        <v>2699</v>
      </c>
      <c r="D7222" t="s">
        <v>2472</v>
      </c>
      <c r="E7222">
        <v>-71.070729999999998</v>
      </c>
      <c r="F7222">
        <v>42.295189999999998</v>
      </c>
      <c r="G7222" t="s">
        <v>783</v>
      </c>
      <c r="H7222" s="5">
        <v>1</v>
      </c>
      <c r="I7222" t="s">
        <v>2543</v>
      </c>
      <c r="J7222" s="5">
        <f>VLOOKUP(I7222*1,Crosswalks!$L$3:$M$227,2,FALSE)</f>
        <v>7</v>
      </c>
      <c r="K7222" s="5">
        <f>IF(G7222="Corner",INDEX(Crosswalks!$C$4:$J$16,MATCH(H7222,Crosswalks!$C$4:$C$16,0),J7222+1),"N/A, D2D")</f>
        <v>0.2</v>
      </c>
      <c r="L7222" t="s">
        <v>6033</v>
      </c>
      <c r="M7222" t="s">
        <v>836</v>
      </c>
      <c r="N7222" t="s">
        <v>961</v>
      </c>
      <c r="O7222" t="s">
        <v>1550</v>
      </c>
      <c r="P7222">
        <v>-71.058191339999993</v>
      </c>
      <c r="Q7222">
        <v>42.323176199999999</v>
      </c>
    </row>
    <row r="7223" spans="2:17" x14ac:dyDescent="0.3">
      <c r="B7223" t="s">
        <v>965</v>
      </c>
      <c r="C7223" t="s">
        <v>2756</v>
      </c>
      <c r="D7223" t="s">
        <v>2472</v>
      </c>
      <c r="E7223">
        <v>-71.061390000000003</v>
      </c>
      <c r="F7223">
        <v>42.277509999999999</v>
      </c>
      <c r="G7223" t="s">
        <v>783</v>
      </c>
      <c r="H7223" s="5">
        <v>4</v>
      </c>
      <c r="I7223" t="s">
        <v>2480</v>
      </c>
      <c r="J7223" s="5">
        <f>VLOOKUP(I7223*1,Crosswalks!$L$3:$M$227,2,FALSE)</f>
        <v>4</v>
      </c>
      <c r="K7223" s="5">
        <f>IF(G7223="Corner",INDEX(Crosswalks!$C$4:$J$16,MATCH(H7223,Crosswalks!$C$4:$C$16,0),J7223+1),"N/A, D2D")</f>
        <v>0.5</v>
      </c>
      <c r="L7223" t="s">
        <v>6033</v>
      </c>
      <c r="M7223" t="s">
        <v>836</v>
      </c>
      <c r="N7223" t="s">
        <v>961</v>
      </c>
      <c r="O7223" t="s">
        <v>1550</v>
      </c>
      <c r="P7223">
        <v>-71.058191339999993</v>
      </c>
      <c r="Q7223">
        <v>42.323176199999999</v>
      </c>
    </row>
    <row r="7224" spans="2:17" x14ac:dyDescent="0.3">
      <c r="B7224" t="s">
        <v>819</v>
      </c>
      <c r="C7224" t="s">
        <v>2680</v>
      </c>
      <c r="D7224" t="s">
        <v>2472</v>
      </c>
      <c r="E7224">
        <v>-71.071579999999997</v>
      </c>
      <c r="F7224">
        <v>42.300640000000001</v>
      </c>
      <c r="G7224" t="s">
        <v>783</v>
      </c>
      <c r="H7224" s="5" t="s">
        <v>785</v>
      </c>
      <c r="I7224" t="s">
        <v>2562</v>
      </c>
      <c r="J7224" s="5">
        <f>VLOOKUP(I7224*1,Crosswalks!$L$3:$M$227,2,FALSE)</f>
        <v>6</v>
      </c>
      <c r="K7224" s="5">
        <f>IF(G7224="Corner",INDEX(Crosswalks!$C$4:$J$16,MATCH(H7224,Crosswalks!$C$4:$C$16,0),J7224+1),"N/A, D2D")</f>
        <v>0.2</v>
      </c>
      <c r="L7224" t="s">
        <v>6033</v>
      </c>
      <c r="M7224" t="s">
        <v>836</v>
      </c>
      <c r="N7224" t="s">
        <v>961</v>
      </c>
      <c r="O7224" t="s">
        <v>1550</v>
      </c>
      <c r="P7224">
        <v>-71.058191339999993</v>
      </c>
      <c r="Q7224">
        <v>42.323176199999999</v>
      </c>
    </row>
    <row r="7225" spans="2:17" x14ac:dyDescent="0.3">
      <c r="B7225" t="s">
        <v>945</v>
      </c>
      <c r="C7225" t="s">
        <v>2696</v>
      </c>
      <c r="D7225" t="s">
        <v>2472</v>
      </c>
      <c r="E7225">
        <v>-71.068299999999994</v>
      </c>
      <c r="F7225">
        <v>42.286549999999998</v>
      </c>
      <c r="G7225" t="s">
        <v>783</v>
      </c>
      <c r="H7225" s="5">
        <v>2</v>
      </c>
      <c r="I7225" t="s">
        <v>2527</v>
      </c>
      <c r="J7225" s="5">
        <f>VLOOKUP(I7225*1,Crosswalks!$L$3:$M$227,2,FALSE)</f>
        <v>6</v>
      </c>
      <c r="K7225" s="5">
        <f>IF(G7225="Corner",INDEX(Crosswalks!$C$4:$J$16,MATCH(H7225,Crosswalks!$C$4:$C$16,0),J7225+1),"N/A, D2D")</f>
        <v>0.3</v>
      </c>
      <c r="L7225" t="s">
        <v>6033</v>
      </c>
      <c r="M7225" t="s">
        <v>836</v>
      </c>
      <c r="N7225" t="s">
        <v>961</v>
      </c>
      <c r="O7225" t="s">
        <v>1550</v>
      </c>
      <c r="P7225">
        <v>-71.058191339999993</v>
      </c>
      <c r="Q7225">
        <v>42.323176199999999</v>
      </c>
    </row>
    <row r="7226" spans="2:17" x14ac:dyDescent="0.3">
      <c r="B7226" t="s">
        <v>988</v>
      </c>
      <c r="C7226" t="s">
        <v>2924</v>
      </c>
      <c r="D7226" t="s">
        <v>2472</v>
      </c>
      <c r="E7226">
        <v>-71.069090000000003</v>
      </c>
      <c r="F7226">
        <v>42.286029999999997</v>
      </c>
      <c r="G7226" t="s">
        <v>783</v>
      </c>
      <c r="H7226" s="5">
        <v>4</v>
      </c>
      <c r="I7226" t="s">
        <v>2527</v>
      </c>
      <c r="J7226" s="5">
        <f>VLOOKUP(I7226*1,Crosswalks!$L$3:$M$227,2,FALSE)</f>
        <v>6</v>
      </c>
      <c r="K7226" s="5">
        <f>IF(G7226="Corner",INDEX(Crosswalks!$C$4:$J$16,MATCH(H7226,Crosswalks!$C$4:$C$16,0),J7226+1),"N/A, D2D")</f>
        <v>0.3</v>
      </c>
      <c r="L7226" t="s">
        <v>6033</v>
      </c>
      <c r="M7226" t="s">
        <v>836</v>
      </c>
      <c r="N7226" t="s">
        <v>961</v>
      </c>
      <c r="O7226" t="s">
        <v>1550</v>
      </c>
      <c r="P7226">
        <v>-71.058191339999993</v>
      </c>
      <c r="Q7226">
        <v>42.323176199999999</v>
      </c>
    </row>
    <row r="7227" spans="2:17" x14ac:dyDescent="0.3">
      <c r="B7227" t="s">
        <v>965</v>
      </c>
      <c r="C7227" t="s">
        <v>2763</v>
      </c>
      <c r="D7227" t="s">
        <v>2472</v>
      </c>
      <c r="E7227">
        <v>-71.070340000000002</v>
      </c>
      <c r="F7227">
        <v>42.299050000000001</v>
      </c>
      <c r="G7227" t="s">
        <v>784</v>
      </c>
      <c r="H7227" s="5">
        <v>1</v>
      </c>
      <c r="I7227" t="s">
        <v>2562</v>
      </c>
      <c r="J7227" s="5">
        <f>VLOOKUP(I7227*1,Crosswalks!$L$3:$M$227,2,FALSE)</f>
        <v>6</v>
      </c>
      <c r="K7227" s="5" t="str">
        <f>IF(G7227="Corner",INDEX(Crosswalks!$C$4:$J$16,MATCH(H7227,Crosswalks!$C$4:$C$16,0),J7227+1),"N/A, D2D")</f>
        <v>N/A, D2D</v>
      </c>
      <c r="L7227" t="s">
        <v>6033</v>
      </c>
      <c r="M7227" t="s">
        <v>836</v>
      </c>
      <c r="N7227" t="s">
        <v>961</v>
      </c>
      <c r="O7227" t="s">
        <v>1550</v>
      </c>
      <c r="P7227">
        <v>-71.058191339999993</v>
      </c>
      <c r="Q7227">
        <v>42.323176199999999</v>
      </c>
    </row>
    <row r="7228" spans="2:17" x14ac:dyDescent="0.3">
      <c r="B7228" t="s">
        <v>917</v>
      </c>
      <c r="C7228" t="s">
        <v>2843</v>
      </c>
      <c r="D7228" t="s">
        <v>2472</v>
      </c>
      <c r="E7228">
        <v>-71.069609999999997</v>
      </c>
      <c r="F7228">
        <v>42.295749999999998</v>
      </c>
      <c r="G7228" t="s">
        <v>784</v>
      </c>
      <c r="H7228" s="5">
        <v>3</v>
      </c>
      <c r="I7228" t="s">
        <v>2543</v>
      </c>
      <c r="J7228" s="5">
        <f>VLOOKUP(I7228*1,Crosswalks!$L$3:$M$227,2,FALSE)</f>
        <v>7</v>
      </c>
      <c r="K7228" s="5" t="str">
        <f>IF(G7228="Corner",INDEX(Crosswalks!$C$4:$J$16,MATCH(H7228,Crosswalks!$C$4:$C$16,0),J7228+1),"N/A, D2D")</f>
        <v>N/A, D2D</v>
      </c>
      <c r="L7228" t="s">
        <v>6033</v>
      </c>
      <c r="M7228" t="s">
        <v>836</v>
      </c>
      <c r="N7228" t="s">
        <v>961</v>
      </c>
      <c r="O7228" t="s">
        <v>1550</v>
      </c>
      <c r="P7228">
        <v>-71.058191339999993</v>
      </c>
      <c r="Q7228">
        <v>42.323176199999999</v>
      </c>
    </row>
    <row r="7229" spans="2:17" x14ac:dyDescent="0.3">
      <c r="B7229" t="s">
        <v>861</v>
      </c>
      <c r="C7229" t="s">
        <v>2505</v>
      </c>
      <c r="D7229" t="s">
        <v>2472</v>
      </c>
      <c r="E7229">
        <v>-71.085819999999998</v>
      </c>
      <c r="F7229">
        <v>42.298304000000002</v>
      </c>
      <c r="G7229" t="s">
        <v>783</v>
      </c>
      <c r="H7229" s="5">
        <v>3</v>
      </c>
      <c r="I7229" t="s">
        <v>1080</v>
      </c>
      <c r="J7229" s="5">
        <f>VLOOKUP(I7229*1,Crosswalks!$L$3:$M$227,2,FALSE)</f>
        <v>6</v>
      </c>
      <c r="K7229" s="5">
        <f>IF(G7229="Corner",INDEX(Crosswalks!$C$4:$J$16,MATCH(H7229,Crosswalks!$C$4:$C$16,0),J7229+1),"N/A, D2D")</f>
        <v>0.3</v>
      </c>
      <c r="L7229" t="s">
        <v>6034</v>
      </c>
      <c r="M7229" t="s">
        <v>836</v>
      </c>
      <c r="N7229" t="s">
        <v>961</v>
      </c>
      <c r="O7229" t="s">
        <v>1551</v>
      </c>
      <c r="P7229">
        <v>-71.13149061</v>
      </c>
      <c r="Q7229">
        <v>42.305588659999998</v>
      </c>
    </row>
    <row r="7230" spans="2:17" x14ac:dyDescent="0.3">
      <c r="B7230" t="s">
        <v>1042</v>
      </c>
      <c r="C7230" t="s">
        <v>2550</v>
      </c>
      <c r="D7230" t="s">
        <v>2472</v>
      </c>
      <c r="E7230">
        <v>-71.063569999999999</v>
      </c>
      <c r="F7230">
        <v>42.291359999999997</v>
      </c>
      <c r="G7230" t="s">
        <v>783</v>
      </c>
      <c r="H7230" s="5" t="s">
        <v>785</v>
      </c>
      <c r="I7230" t="s">
        <v>2527</v>
      </c>
      <c r="J7230" s="5">
        <f>VLOOKUP(I7230*1,Crosswalks!$L$3:$M$227,2,FALSE)</f>
        <v>6</v>
      </c>
      <c r="K7230" s="5">
        <f>IF(G7230="Corner",INDEX(Crosswalks!$C$4:$J$16,MATCH(H7230,Crosswalks!$C$4:$C$16,0),J7230+1),"N/A, D2D")</f>
        <v>0.2</v>
      </c>
      <c r="L7230" t="s">
        <v>6035</v>
      </c>
      <c r="M7230" t="s">
        <v>813</v>
      </c>
      <c r="N7230" t="s">
        <v>814</v>
      </c>
      <c r="O7230" t="s">
        <v>1552</v>
      </c>
      <c r="P7230">
        <v>-71.077430570000004</v>
      </c>
      <c r="Q7230">
        <v>42.277860750000002</v>
      </c>
    </row>
    <row r="7231" spans="2:17" x14ac:dyDescent="0.3">
      <c r="B7231" t="s">
        <v>931</v>
      </c>
      <c r="C7231" t="s">
        <v>2585</v>
      </c>
      <c r="D7231" t="s">
        <v>2472</v>
      </c>
      <c r="E7231">
        <v>-71.063059999999993</v>
      </c>
      <c r="F7231">
        <v>42.287269999999999</v>
      </c>
      <c r="G7231" t="s">
        <v>783</v>
      </c>
      <c r="H7231" s="5">
        <v>6</v>
      </c>
      <c r="I7231" t="s">
        <v>2480</v>
      </c>
      <c r="J7231" s="5">
        <f>VLOOKUP(I7231*1,Crosswalks!$L$3:$M$227,2,FALSE)</f>
        <v>4</v>
      </c>
      <c r="K7231" s="5">
        <f>IF(G7231="Corner",INDEX(Crosswalks!$C$4:$J$16,MATCH(H7231,Crosswalks!$C$4:$C$16,0),J7231+1),"N/A, D2D")</f>
        <v>0.5</v>
      </c>
      <c r="L7231" t="s">
        <v>6035</v>
      </c>
      <c r="M7231" t="s">
        <v>813</v>
      </c>
      <c r="N7231" t="s">
        <v>814</v>
      </c>
      <c r="O7231" t="s">
        <v>1552</v>
      </c>
      <c r="P7231">
        <v>-71.077430570000004</v>
      </c>
      <c r="Q7231">
        <v>42.277860750000002</v>
      </c>
    </row>
    <row r="7232" spans="2:17" x14ac:dyDescent="0.3">
      <c r="B7232" t="s">
        <v>1393</v>
      </c>
      <c r="C7232" t="s">
        <v>2759</v>
      </c>
      <c r="D7232" t="s">
        <v>2472</v>
      </c>
      <c r="E7232">
        <v>-71.061899999999994</v>
      </c>
      <c r="F7232">
        <v>42.282380000000003</v>
      </c>
      <c r="G7232" t="s">
        <v>783</v>
      </c>
      <c r="H7232" s="5">
        <v>4</v>
      </c>
      <c r="I7232" t="s">
        <v>2480</v>
      </c>
      <c r="J7232" s="5">
        <f>VLOOKUP(I7232*1,Crosswalks!$L$3:$M$227,2,FALSE)</f>
        <v>4</v>
      </c>
      <c r="K7232" s="5">
        <f>IF(G7232="Corner",INDEX(Crosswalks!$C$4:$J$16,MATCH(H7232,Crosswalks!$C$4:$C$16,0),J7232+1),"N/A, D2D")</f>
        <v>0.5</v>
      </c>
      <c r="L7232" t="s">
        <v>6035</v>
      </c>
      <c r="M7232" t="s">
        <v>813</v>
      </c>
      <c r="N7232" t="s">
        <v>814</v>
      </c>
      <c r="O7232" t="s">
        <v>1552</v>
      </c>
      <c r="P7232">
        <v>-71.077430570000004</v>
      </c>
      <c r="Q7232">
        <v>42.277860750000002</v>
      </c>
    </row>
    <row r="7233" spans="2:17" x14ac:dyDescent="0.3">
      <c r="B7233" t="s">
        <v>862</v>
      </c>
      <c r="C7233" t="s">
        <v>2754</v>
      </c>
      <c r="D7233" t="s">
        <v>2472</v>
      </c>
      <c r="E7233">
        <v>-71.062250000000006</v>
      </c>
      <c r="F7233">
        <v>42.281359999999999</v>
      </c>
      <c r="G7233" t="s">
        <v>783</v>
      </c>
      <c r="H7233" s="5">
        <v>6</v>
      </c>
      <c r="I7233" t="s">
        <v>2480</v>
      </c>
      <c r="J7233" s="5">
        <f>VLOOKUP(I7233*1,Crosswalks!$L$3:$M$227,2,FALSE)</f>
        <v>4</v>
      </c>
      <c r="K7233" s="5">
        <f>IF(G7233="Corner",INDEX(Crosswalks!$C$4:$J$16,MATCH(H7233,Crosswalks!$C$4:$C$16,0),J7233+1),"N/A, D2D")</f>
        <v>0.5</v>
      </c>
      <c r="L7233" t="s">
        <v>6035</v>
      </c>
      <c r="M7233" t="s">
        <v>813</v>
      </c>
      <c r="N7233" t="s">
        <v>814</v>
      </c>
      <c r="O7233" t="s">
        <v>1552</v>
      </c>
      <c r="P7233">
        <v>-71.077430570000004</v>
      </c>
      <c r="Q7233">
        <v>42.277860750000002</v>
      </c>
    </row>
    <row r="7234" spans="2:17" x14ac:dyDescent="0.3">
      <c r="B7234" t="s">
        <v>1165</v>
      </c>
      <c r="C7234" t="s">
        <v>2471</v>
      </c>
      <c r="D7234" t="s">
        <v>2472</v>
      </c>
      <c r="E7234">
        <v>-71.091790000000003</v>
      </c>
      <c r="F7234">
        <v>42.287640000000003</v>
      </c>
      <c r="G7234" t="s">
        <v>783</v>
      </c>
      <c r="H7234" s="5">
        <v>4</v>
      </c>
      <c r="I7234" t="s">
        <v>1487</v>
      </c>
      <c r="J7234" s="5">
        <f>VLOOKUP(I7234*1,Crosswalks!$L$3:$M$227,2,FALSE)</f>
        <v>6</v>
      </c>
      <c r="K7234" s="5">
        <f>IF(G7234="Corner",INDEX(Crosswalks!$C$4:$J$16,MATCH(H7234,Crosswalks!$C$4:$C$16,0),J7234+1),"N/A, D2D")</f>
        <v>0.3</v>
      </c>
      <c r="L7234" t="s">
        <v>6035</v>
      </c>
      <c r="M7234" t="s">
        <v>813</v>
      </c>
      <c r="N7234" t="s">
        <v>814</v>
      </c>
      <c r="O7234" t="s">
        <v>1552</v>
      </c>
      <c r="P7234">
        <v>-71.077430570000004</v>
      </c>
      <c r="Q7234">
        <v>42.277860750000002</v>
      </c>
    </row>
    <row r="7235" spans="2:17" x14ac:dyDescent="0.3">
      <c r="B7235" t="s">
        <v>1379</v>
      </c>
      <c r="C7235" t="s">
        <v>2498</v>
      </c>
      <c r="D7235" t="s">
        <v>2472</v>
      </c>
      <c r="E7235">
        <v>-71.063879999999997</v>
      </c>
      <c r="F7235">
        <v>42.297530000000002</v>
      </c>
      <c r="G7235" t="s">
        <v>783</v>
      </c>
      <c r="H7235" s="5">
        <v>6</v>
      </c>
      <c r="I7235" t="s">
        <v>2543</v>
      </c>
      <c r="J7235" s="5">
        <f>VLOOKUP(I7235*1,Crosswalks!$L$3:$M$227,2,FALSE)</f>
        <v>7</v>
      </c>
      <c r="K7235" s="5">
        <f>IF(G7235="Corner",INDEX(Crosswalks!$C$4:$J$16,MATCH(H7235,Crosswalks!$C$4:$C$16,0),J7235+1),"N/A, D2D")</f>
        <v>0.4</v>
      </c>
      <c r="L7235" t="s">
        <v>6035</v>
      </c>
      <c r="M7235" t="s">
        <v>813</v>
      </c>
      <c r="N7235" t="s">
        <v>814</v>
      </c>
      <c r="O7235" t="s">
        <v>1552</v>
      </c>
      <c r="P7235">
        <v>-71.077430570000004</v>
      </c>
      <c r="Q7235">
        <v>42.277860750000002</v>
      </c>
    </row>
    <row r="7236" spans="2:17" x14ac:dyDescent="0.3">
      <c r="B7236" t="s">
        <v>2647</v>
      </c>
      <c r="C7236" t="s">
        <v>2498</v>
      </c>
      <c r="D7236" t="s">
        <v>2472</v>
      </c>
      <c r="E7236">
        <v>-71.063599999999994</v>
      </c>
      <c r="F7236">
        <v>42.297609999999999</v>
      </c>
      <c r="G7236" t="s">
        <v>783</v>
      </c>
      <c r="H7236" s="5">
        <v>1</v>
      </c>
      <c r="I7236" t="s">
        <v>2543</v>
      </c>
      <c r="J7236" s="5">
        <f>VLOOKUP(I7236*1,Crosswalks!$L$3:$M$227,2,FALSE)</f>
        <v>7</v>
      </c>
      <c r="K7236" s="5">
        <f>IF(G7236="Corner",INDEX(Crosswalks!$C$4:$J$16,MATCH(H7236,Crosswalks!$C$4:$C$16,0),J7236+1),"N/A, D2D")</f>
        <v>0.2</v>
      </c>
      <c r="L7236" t="s">
        <v>6035</v>
      </c>
      <c r="M7236" t="s">
        <v>813</v>
      </c>
      <c r="N7236" t="s">
        <v>814</v>
      </c>
      <c r="O7236" t="s">
        <v>1552</v>
      </c>
      <c r="P7236">
        <v>-71.077430570000004</v>
      </c>
      <c r="Q7236">
        <v>42.277860750000002</v>
      </c>
    </row>
    <row r="7237" spans="2:17" x14ac:dyDescent="0.3">
      <c r="B7237" t="s">
        <v>871</v>
      </c>
      <c r="C7237" t="s">
        <v>2847</v>
      </c>
      <c r="D7237" t="s">
        <v>2472</v>
      </c>
      <c r="E7237">
        <v>-71.061589999999995</v>
      </c>
      <c r="F7237">
        <v>42.286020000000001</v>
      </c>
      <c r="G7237" t="s">
        <v>783</v>
      </c>
      <c r="H7237" s="5">
        <v>1</v>
      </c>
      <c r="I7237" t="s">
        <v>2480</v>
      </c>
      <c r="J7237" s="5">
        <f>VLOOKUP(I7237*1,Crosswalks!$L$3:$M$227,2,FALSE)</f>
        <v>4</v>
      </c>
      <c r="K7237" s="5">
        <f>IF(G7237="Corner",INDEX(Crosswalks!$C$4:$J$16,MATCH(H7237,Crosswalks!$C$4:$C$16,0),J7237+1),"N/A, D2D")</f>
        <v>0.4</v>
      </c>
      <c r="L7237" t="s">
        <v>6035</v>
      </c>
      <c r="M7237" t="s">
        <v>813</v>
      </c>
      <c r="N7237" t="s">
        <v>814</v>
      </c>
      <c r="O7237" t="s">
        <v>1552</v>
      </c>
      <c r="P7237">
        <v>-71.077430570000004</v>
      </c>
      <c r="Q7237">
        <v>42.277860750000002</v>
      </c>
    </row>
    <row r="7238" spans="2:17" x14ac:dyDescent="0.3">
      <c r="B7238" t="s">
        <v>1037</v>
      </c>
      <c r="C7238" t="s">
        <v>2752</v>
      </c>
      <c r="D7238" t="s">
        <v>2472</v>
      </c>
      <c r="E7238">
        <v>-71.058340000000001</v>
      </c>
      <c r="F7238">
        <v>42.2913</v>
      </c>
      <c r="G7238" t="s">
        <v>783</v>
      </c>
      <c r="H7238" s="5">
        <v>4</v>
      </c>
      <c r="I7238" t="s">
        <v>2524</v>
      </c>
      <c r="J7238" s="5">
        <f>VLOOKUP(I7238*1,Crosswalks!$L$3:$M$227,2,FALSE)</f>
        <v>3</v>
      </c>
      <c r="K7238" s="5">
        <f>IF(G7238="Corner",INDEX(Crosswalks!$C$4:$J$16,MATCH(H7238,Crosswalks!$C$4:$C$16,0),J7238+1),"N/A, D2D")</f>
        <v>0.5</v>
      </c>
      <c r="L7238" t="s">
        <v>6035</v>
      </c>
      <c r="M7238" t="s">
        <v>813</v>
      </c>
      <c r="N7238" t="s">
        <v>814</v>
      </c>
      <c r="O7238" t="s">
        <v>1552</v>
      </c>
      <c r="P7238">
        <v>-71.077430570000004</v>
      </c>
      <c r="Q7238">
        <v>42.277860750000002</v>
      </c>
    </row>
    <row r="7239" spans="2:17" x14ac:dyDescent="0.3">
      <c r="B7239" t="s">
        <v>835</v>
      </c>
      <c r="C7239" t="s">
        <v>3046</v>
      </c>
      <c r="D7239" t="s">
        <v>2472</v>
      </c>
      <c r="E7239">
        <v>-71.062659999999994</v>
      </c>
      <c r="F7239">
        <v>42.28566</v>
      </c>
      <c r="G7239" t="s">
        <v>783</v>
      </c>
      <c r="H7239" s="5">
        <v>3</v>
      </c>
      <c r="I7239" t="s">
        <v>2480</v>
      </c>
      <c r="J7239" s="5">
        <f>VLOOKUP(I7239*1,Crosswalks!$L$3:$M$227,2,FALSE)</f>
        <v>4</v>
      </c>
      <c r="K7239" s="5">
        <f>IF(G7239="Corner",INDEX(Crosswalks!$C$4:$J$16,MATCH(H7239,Crosswalks!$C$4:$C$16,0),J7239+1),"N/A, D2D")</f>
        <v>0.5</v>
      </c>
      <c r="L7239" t="s">
        <v>6035</v>
      </c>
      <c r="M7239" t="s">
        <v>813</v>
      </c>
      <c r="N7239" t="s">
        <v>814</v>
      </c>
      <c r="O7239" t="s">
        <v>1552</v>
      </c>
      <c r="P7239">
        <v>-71.077430570000004</v>
      </c>
      <c r="Q7239">
        <v>42.277860750000002</v>
      </c>
    </row>
    <row r="7240" spans="2:17" x14ac:dyDescent="0.3">
      <c r="B7240" t="s">
        <v>897</v>
      </c>
      <c r="C7240" t="s">
        <v>2776</v>
      </c>
      <c r="D7240" t="s">
        <v>2472</v>
      </c>
      <c r="E7240">
        <v>-71.06165</v>
      </c>
      <c r="F7240">
        <v>42.28931</v>
      </c>
      <c r="G7240" t="s">
        <v>783</v>
      </c>
      <c r="H7240" s="5">
        <v>3</v>
      </c>
      <c r="I7240" t="s">
        <v>2524</v>
      </c>
      <c r="J7240" s="5">
        <f>VLOOKUP(I7240*1,Crosswalks!$L$3:$M$227,2,FALSE)</f>
        <v>3</v>
      </c>
      <c r="K7240" s="5">
        <f>IF(G7240="Corner",INDEX(Crosswalks!$C$4:$J$16,MATCH(H7240,Crosswalks!$C$4:$C$16,0),J7240+1),"N/A, D2D")</f>
        <v>0.5</v>
      </c>
      <c r="L7240" t="s">
        <v>6035</v>
      </c>
      <c r="M7240" t="s">
        <v>813</v>
      </c>
      <c r="N7240" t="s">
        <v>814</v>
      </c>
      <c r="O7240" t="s">
        <v>1552</v>
      </c>
      <c r="P7240">
        <v>-71.077430570000004</v>
      </c>
      <c r="Q7240">
        <v>42.277860750000002</v>
      </c>
    </row>
    <row r="7241" spans="2:17" x14ac:dyDescent="0.3">
      <c r="B7241" t="s">
        <v>1010</v>
      </c>
      <c r="C7241" t="s">
        <v>2776</v>
      </c>
      <c r="D7241" t="s">
        <v>2472</v>
      </c>
      <c r="E7241">
        <v>-71.060368999999994</v>
      </c>
      <c r="F7241">
        <v>42.289627000000003</v>
      </c>
      <c r="G7241" t="s">
        <v>783</v>
      </c>
      <c r="H7241" s="5" t="s">
        <v>785</v>
      </c>
      <c r="I7241" t="s">
        <v>2524</v>
      </c>
      <c r="J7241" s="5">
        <f>VLOOKUP(I7241*1,Crosswalks!$L$3:$M$227,2,FALSE)</f>
        <v>3</v>
      </c>
      <c r="K7241" s="5">
        <f>IF(G7241="Corner",INDEX(Crosswalks!$C$4:$J$16,MATCH(H7241,Crosswalks!$C$4:$C$16,0),J7241+1),"N/A, D2D")</f>
        <v>0.3</v>
      </c>
      <c r="L7241" t="s">
        <v>6035</v>
      </c>
      <c r="M7241" t="s">
        <v>813</v>
      </c>
      <c r="N7241" t="s">
        <v>814</v>
      </c>
      <c r="O7241" t="s">
        <v>1552</v>
      </c>
      <c r="P7241">
        <v>-71.077430570000004</v>
      </c>
      <c r="Q7241">
        <v>42.277860750000002</v>
      </c>
    </row>
    <row r="7242" spans="2:17" x14ac:dyDescent="0.3">
      <c r="B7242" t="s">
        <v>925</v>
      </c>
      <c r="C7242" t="s">
        <v>2738</v>
      </c>
      <c r="D7242" t="s">
        <v>2472</v>
      </c>
      <c r="E7242">
        <v>-71.092020000000005</v>
      </c>
      <c r="F7242">
        <v>42.286720000000003</v>
      </c>
      <c r="G7242" t="s">
        <v>783</v>
      </c>
      <c r="H7242" s="5">
        <v>3</v>
      </c>
      <c r="I7242" t="s">
        <v>1487</v>
      </c>
      <c r="J7242" s="5">
        <f>VLOOKUP(I7242*1,Crosswalks!$L$3:$M$227,2,FALSE)</f>
        <v>6</v>
      </c>
      <c r="K7242" s="5">
        <f>IF(G7242="Corner",INDEX(Crosswalks!$C$4:$J$16,MATCH(H7242,Crosswalks!$C$4:$C$16,0),J7242+1),"N/A, D2D")</f>
        <v>0.3</v>
      </c>
      <c r="L7242" t="s">
        <v>6035</v>
      </c>
      <c r="M7242" t="s">
        <v>813</v>
      </c>
      <c r="N7242" t="s">
        <v>814</v>
      </c>
      <c r="O7242" t="s">
        <v>1552</v>
      </c>
      <c r="P7242">
        <v>-71.077430570000004</v>
      </c>
      <c r="Q7242">
        <v>42.277860750000002</v>
      </c>
    </row>
    <row r="7243" spans="2:17" x14ac:dyDescent="0.3">
      <c r="B7243" t="s">
        <v>816</v>
      </c>
      <c r="C7243" t="s">
        <v>3006</v>
      </c>
      <c r="D7243" t="s">
        <v>2472</v>
      </c>
      <c r="E7243">
        <v>-71.064030000000002</v>
      </c>
      <c r="F7243">
        <v>42.298580000000001</v>
      </c>
      <c r="G7243" t="s">
        <v>783</v>
      </c>
      <c r="H7243" s="5">
        <v>4</v>
      </c>
      <c r="I7243" t="s">
        <v>2543</v>
      </c>
      <c r="J7243" s="5">
        <f>VLOOKUP(I7243*1,Crosswalks!$L$3:$M$227,2,FALSE)</f>
        <v>7</v>
      </c>
      <c r="K7243" s="5">
        <f>IF(G7243="Corner",INDEX(Crosswalks!$C$4:$J$16,MATCH(H7243,Crosswalks!$C$4:$C$16,0),J7243+1),"N/A, D2D")</f>
        <v>0.3</v>
      </c>
      <c r="L7243" t="s">
        <v>6035</v>
      </c>
      <c r="M7243" t="s">
        <v>813</v>
      </c>
      <c r="N7243" t="s">
        <v>814</v>
      </c>
      <c r="O7243" t="s">
        <v>1552</v>
      </c>
      <c r="P7243">
        <v>-71.077430570000004</v>
      </c>
      <c r="Q7243">
        <v>42.277860750000002</v>
      </c>
    </row>
    <row r="7244" spans="2:17" x14ac:dyDescent="0.3">
      <c r="B7244" t="s">
        <v>1059</v>
      </c>
      <c r="C7244" t="s">
        <v>2756</v>
      </c>
      <c r="D7244" t="s">
        <v>2472</v>
      </c>
      <c r="E7244">
        <v>-71.061719999999994</v>
      </c>
      <c r="F7244">
        <v>42.278480000000002</v>
      </c>
      <c r="G7244" t="s">
        <v>783</v>
      </c>
      <c r="H7244" s="5">
        <v>2</v>
      </c>
      <c r="I7244" t="s">
        <v>2480</v>
      </c>
      <c r="J7244" s="5">
        <f>VLOOKUP(I7244*1,Crosswalks!$L$3:$M$227,2,FALSE)</f>
        <v>4</v>
      </c>
      <c r="K7244" s="5">
        <f>IF(G7244="Corner",INDEX(Crosswalks!$C$4:$J$16,MATCH(H7244,Crosswalks!$C$4:$C$16,0),J7244+1),"N/A, D2D")</f>
        <v>0.4</v>
      </c>
      <c r="L7244" t="s">
        <v>6035</v>
      </c>
      <c r="M7244" t="s">
        <v>813</v>
      </c>
      <c r="N7244" t="s">
        <v>814</v>
      </c>
      <c r="O7244" t="s">
        <v>1552</v>
      </c>
      <c r="P7244">
        <v>-71.077430570000004</v>
      </c>
      <c r="Q7244">
        <v>42.277860750000002</v>
      </c>
    </row>
    <row r="7245" spans="2:17" x14ac:dyDescent="0.3">
      <c r="B7245" t="s">
        <v>866</v>
      </c>
      <c r="C7245" t="s">
        <v>2752</v>
      </c>
      <c r="D7245" t="s">
        <v>2472</v>
      </c>
      <c r="E7245">
        <v>-71.062579999999997</v>
      </c>
      <c r="F7245">
        <v>42.290239999999997</v>
      </c>
      <c r="G7245" t="s">
        <v>783</v>
      </c>
      <c r="H7245" s="5">
        <v>5</v>
      </c>
      <c r="I7245" t="s">
        <v>2524</v>
      </c>
      <c r="J7245" s="5">
        <f>VLOOKUP(I7245*1,Crosswalks!$L$3:$M$227,2,FALSE)</f>
        <v>3</v>
      </c>
      <c r="K7245" s="5">
        <f>IF(G7245="Corner",INDEX(Crosswalks!$C$4:$J$16,MATCH(H7245,Crosswalks!$C$4:$C$16,0),J7245+1),"N/A, D2D")</f>
        <v>0.5</v>
      </c>
      <c r="L7245" t="s">
        <v>6035</v>
      </c>
      <c r="M7245" t="s">
        <v>813</v>
      </c>
      <c r="N7245" t="s">
        <v>814</v>
      </c>
      <c r="O7245" t="s">
        <v>1552</v>
      </c>
      <c r="P7245">
        <v>-71.077430570000004</v>
      </c>
      <c r="Q7245">
        <v>42.277860750000002</v>
      </c>
    </row>
    <row r="7246" spans="2:17" x14ac:dyDescent="0.3">
      <c r="B7246" t="s">
        <v>942</v>
      </c>
      <c r="C7246" t="s">
        <v>2754</v>
      </c>
      <c r="D7246" t="s">
        <v>2472</v>
      </c>
      <c r="E7246">
        <v>-71.06259</v>
      </c>
      <c r="F7246">
        <v>42.282229999999998</v>
      </c>
      <c r="G7246" t="s">
        <v>783</v>
      </c>
      <c r="H7246" s="5">
        <v>1</v>
      </c>
      <c r="I7246" t="s">
        <v>2480</v>
      </c>
      <c r="J7246" s="5">
        <f>VLOOKUP(I7246*1,Crosswalks!$L$3:$M$227,2,FALSE)</f>
        <v>4</v>
      </c>
      <c r="K7246" s="5">
        <f>IF(G7246="Corner",INDEX(Crosswalks!$C$4:$J$16,MATCH(H7246,Crosswalks!$C$4:$C$16,0),J7246+1),"N/A, D2D")</f>
        <v>0.4</v>
      </c>
      <c r="L7246" t="s">
        <v>6035</v>
      </c>
      <c r="M7246" t="s">
        <v>813</v>
      </c>
      <c r="N7246" t="s">
        <v>814</v>
      </c>
      <c r="O7246" t="s">
        <v>1552</v>
      </c>
      <c r="P7246">
        <v>-71.077430570000004</v>
      </c>
      <c r="Q7246">
        <v>42.277860750000002</v>
      </c>
    </row>
    <row r="7247" spans="2:17" x14ac:dyDescent="0.3">
      <c r="B7247" t="s">
        <v>824</v>
      </c>
      <c r="C7247" t="s">
        <v>2848</v>
      </c>
      <c r="D7247" t="s">
        <v>2472</v>
      </c>
      <c r="E7247">
        <v>-71.060519999999997</v>
      </c>
      <c r="F7247">
        <v>42.283709999999999</v>
      </c>
      <c r="G7247" t="s">
        <v>783</v>
      </c>
      <c r="H7247" s="5">
        <v>6</v>
      </c>
      <c r="I7247" t="s">
        <v>2480</v>
      </c>
      <c r="J7247" s="5">
        <f>VLOOKUP(I7247*1,Crosswalks!$L$3:$M$227,2,FALSE)</f>
        <v>4</v>
      </c>
      <c r="K7247" s="5">
        <f>IF(G7247="Corner",INDEX(Crosswalks!$C$4:$J$16,MATCH(H7247,Crosswalks!$C$4:$C$16,0),J7247+1),"N/A, D2D")</f>
        <v>0.5</v>
      </c>
      <c r="L7247" t="s">
        <v>6035</v>
      </c>
      <c r="M7247" t="s">
        <v>813</v>
      </c>
      <c r="N7247" t="s">
        <v>814</v>
      </c>
      <c r="O7247" t="s">
        <v>1552</v>
      </c>
      <c r="P7247">
        <v>-71.077430570000004</v>
      </c>
      <c r="Q7247">
        <v>42.277860750000002</v>
      </c>
    </row>
    <row r="7248" spans="2:17" x14ac:dyDescent="0.3">
      <c r="B7248" t="s">
        <v>1181</v>
      </c>
      <c r="C7248" t="s">
        <v>2759</v>
      </c>
      <c r="D7248" t="s">
        <v>2472</v>
      </c>
      <c r="E7248">
        <v>-71.062539999999998</v>
      </c>
      <c r="F7248">
        <v>42.283360000000002</v>
      </c>
      <c r="G7248" t="s">
        <v>783</v>
      </c>
      <c r="H7248" s="5">
        <v>3</v>
      </c>
      <c r="I7248" t="s">
        <v>2480</v>
      </c>
      <c r="J7248" s="5">
        <f>VLOOKUP(I7248*1,Crosswalks!$L$3:$M$227,2,FALSE)</f>
        <v>4</v>
      </c>
      <c r="K7248" s="5">
        <f>IF(G7248="Corner",INDEX(Crosswalks!$C$4:$J$16,MATCH(H7248,Crosswalks!$C$4:$C$16,0),J7248+1),"N/A, D2D")</f>
        <v>0.5</v>
      </c>
      <c r="L7248" t="s">
        <v>6035</v>
      </c>
      <c r="M7248" t="s">
        <v>813</v>
      </c>
      <c r="N7248" t="s">
        <v>814</v>
      </c>
      <c r="O7248" t="s">
        <v>1552</v>
      </c>
      <c r="P7248">
        <v>-71.077430570000004</v>
      </c>
      <c r="Q7248">
        <v>42.277860750000002</v>
      </c>
    </row>
    <row r="7249" spans="2:17" x14ac:dyDescent="0.3">
      <c r="B7249" t="s">
        <v>826</v>
      </c>
      <c r="C7249" t="s">
        <v>3047</v>
      </c>
      <c r="D7249" t="s">
        <v>2472</v>
      </c>
      <c r="E7249">
        <v>-71.062290000000004</v>
      </c>
      <c r="F7249">
        <v>42.29551</v>
      </c>
      <c r="G7249" t="s">
        <v>783</v>
      </c>
      <c r="H7249" s="5" t="s">
        <v>785</v>
      </c>
      <c r="I7249" t="s">
        <v>2543</v>
      </c>
      <c r="J7249" s="5">
        <f>VLOOKUP(I7249*1,Crosswalks!$L$3:$M$227,2,FALSE)</f>
        <v>7</v>
      </c>
      <c r="K7249" s="5">
        <f>IF(G7249="Corner",INDEX(Crosswalks!$C$4:$J$16,MATCH(H7249,Crosswalks!$C$4:$C$16,0),J7249+1),"N/A, D2D")</f>
        <v>0.2</v>
      </c>
      <c r="L7249" t="s">
        <v>6035</v>
      </c>
      <c r="M7249" t="s">
        <v>813</v>
      </c>
      <c r="N7249" t="s">
        <v>814</v>
      </c>
      <c r="O7249" t="s">
        <v>1552</v>
      </c>
      <c r="P7249">
        <v>-71.077430570000004</v>
      </c>
      <c r="Q7249">
        <v>42.277860750000002</v>
      </c>
    </row>
    <row r="7250" spans="2:17" x14ac:dyDescent="0.3">
      <c r="B7250" t="s">
        <v>1795</v>
      </c>
      <c r="C7250" t="s">
        <v>2568</v>
      </c>
      <c r="D7250" t="s">
        <v>2472</v>
      </c>
      <c r="E7250">
        <v>-71.063429999999997</v>
      </c>
      <c r="F7250">
        <v>42.28969</v>
      </c>
      <c r="G7250" t="s">
        <v>783</v>
      </c>
      <c r="H7250" s="5">
        <v>3</v>
      </c>
      <c r="I7250" t="s">
        <v>2527</v>
      </c>
      <c r="J7250" s="5">
        <f>VLOOKUP(I7250*1,Crosswalks!$L$3:$M$227,2,FALSE)</f>
        <v>6</v>
      </c>
      <c r="K7250" s="5">
        <f>IF(G7250="Corner",INDEX(Crosswalks!$C$4:$J$16,MATCH(H7250,Crosswalks!$C$4:$C$16,0),J7250+1),"N/A, D2D")</f>
        <v>0.3</v>
      </c>
      <c r="L7250" t="s">
        <v>6035</v>
      </c>
      <c r="M7250" t="s">
        <v>813</v>
      </c>
      <c r="N7250" t="s">
        <v>814</v>
      </c>
      <c r="O7250" t="s">
        <v>1552</v>
      </c>
      <c r="P7250">
        <v>-71.077430570000004</v>
      </c>
      <c r="Q7250">
        <v>42.277860750000002</v>
      </c>
    </row>
    <row r="7251" spans="2:17" x14ac:dyDescent="0.3">
      <c r="B7251" t="s">
        <v>832</v>
      </c>
      <c r="C7251" t="s">
        <v>2570</v>
      </c>
      <c r="D7251" t="s">
        <v>2472</v>
      </c>
      <c r="E7251">
        <v>-71.061880000000002</v>
      </c>
      <c r="F7251">
        <v>42.289839999999998</v>
      </c>
      <c r="G7251" t="s">
        <v>783</v>
      </c>
      <c r="H7251" s="5" t="s">
        <v>785</v>
      </c>
      <c r="I7251" t="s">
        <v>2524</v>
      </c>
      <c r="J7251" s="5">
        <f>VLOOKUP(I7251*1,Crosswalks!$L$3:$M$227,2,FALSE)</f>
        <v>3</v>
      </c>
      <c r="K7251" s="5">
        <f>IF(G7251="Corner",INDEX(Crosswalks!$C$4:$J$16,MATCH(H7251,Crosswalks!$C$4:$C$16,0),J7251+1),"N/A, D2D")</f>
        <v>0.3</v>
      </c>
      <c r="L7251" t="s">
        <v>6035</v>
      </c>
      <c r="M7251" t="s">
        <v>813</v>
      </c>
      <c r="N7251" t="s">
        <v>814</v>
      </c>
      <c r="O7251" t="s">
        <v>1552</v>
      </c>
      <c r="P7251">
        <v>-71.077430570000004</v>
      </c>
      <c r="Q7251">
        <v>42.277860750000002</v>
      </c>
    </row>
    <row r="7252" spans="2:17" x14ac:dyDescent="0.3">
      <c r="B7252" t="s">
        <v>2067</v>
      </c>
      <c r="C7252" t="s">
        <v>2540</v>
      </c>
      <c r="D7252" t="s">
        <v>2472</v>
      </c>
      <c r="E7252">
        <v>-71.062110000000004</v>
      </c>
      <c r="F7252">
        <v>42.274610000000003</v>
      </c>
      <c r="G7252" t="s">
        <v>783</v>
      </c>
      <c r="H7252" s="5" t="s">
        <v>785</v>
      </c>
      <c r="I7252" t="s">
        <v>2480</v>
      </c>
      <c r="J7252" s="5">
        <f>VLOOKUP(I7252*1,Crosswalks!$L$3:$M$227,2,FALSE)</f>
        <v>4</v>
      </c>
      <c r="K7252" s="5">
        <f>IF(G7252="Corner",INDEX(Crosswalks!$C$4:$J$16,MATCH(H7252,Crosswalks!$C$4:$C$16,0),J7252+1),"N/A, D2D")</f>
        <v>0.3</v>
      </c>
      <c r="L7252" t="s">
        <v>6035</v>
      </c>
      <c r="M7252" t="s">
        <v>813</v>
      </c>
      <c r="N7252" t="s">
        <v>814</v>
      </c>
      <c r="O7252" t="s">
        <v>1552</v>
      </c>
      <c r="P7252">
        <v>-71.077430570000004</v>
      </c>
      <c r="Q7252">
        <v>42.277860750000002</v>
      </c>
    </row>
    <row r="7253" spans="2:17" x14ac:dyDescent="0.3">
      <c r="B7253" t="s">
        <v>3048</v>
      </c>
      <c r="C7253" t="s">
        <v>2122</v>
      </c>
      <c r="D7253" t="s">
        <v>2472</v>
      </c>
      <c r="E7253">
        <v>-71.063177999999994</v>
      </c>
      <c r="F7253">
        <v>42.288930999999998</v>
      </c>
      <c r="G7253" t="s">
        <v>783</v>
      </c>
      <c r="H7253" s="5">
        <v>2</v>
      </c>
      <c r="I7253" t="s">
        <v>2524</v>
      </c>
      <c r="J7253" s="5">
        <f>VLOOKUP(I7253*1,Crosswalks!$L$3:$M$227,2,FALSE)</f>
        <v>3</v>
      </c>
      <c r="K7253" s="5">
        <f>IF(G7253="Corner",INDEX(Crosswalks!$C$4:$J$16,MATCH(H7253,Crosswalks!$C$4:$C$16,0),J7253+1),"N/A, D2D")</f>
        <v>0.4</v>
      </c>
      <c r="L7253" t="s">
        <v>6035</v>
      </c>
      <c r="M7253" t="s">
        <v>813</v>
      </c>
      <c r="N7253" t="s">
        <v>814</v>
      </c>
      <c r="O7253" t="s">
        <v>1552</v>
      </c>
      <c r="P7253">
        <v>-71.077430570000004</v>
      </c>
      <c r="Q7253">
        <v>42.277860750000002</v>
      </c>
    </row>
    <row r="7254" spans="2:17" x14ac:dyDescent="0.3">
      <c r="B7254" t="s">
        <v>886</v>
      </c>
      <c r="C7254" t="s">
        <v>2585</v>
      </c>
      <c r="D7254" t="s">
        <v>2472</v>
      </c>
      <c r="E7254">
        <v>-71.060789999999997</v>
      </c>
      <c r="F7254">
        <v>42.287869999999998</v>
      </c>
      <c r="G7254" t="s">
        <v>783</v>
      </c>
      <c r="H7254" s="5">
        <v>1</v>
      </c>
      <c r="I7254" t="s">
        <v>2480</v>
      </c>
      <c r="J7254" s="5">
        <f>VLOOKUP(I7254*1,Crosswalks!$L$3:$M$227,2,FALSE)</f>
        <v>4</v>
      </c>
      <c r="K7254" s="5">
        <f>IF(G7254="Corner",INDEX(Crosswalks!$C$4:$J$16,MATCH(H7254,Crosswalks!$C$4:$C$16,0),J7254+1),"N/A, D2D")</f>
        <v>0.4</v>
      </c>
      <c r="L7254" t="s">
        <v>6035</v>
      </c>
      <c r="M7254" t="s">
        <v>813</v>
      </c>
      <c r="N7254" t="s">
        <v>814</v>
      </c>
      <c r="O7254" t="s">
        <v>1552</v>
      </c>
      <c r="P7254">
        <v>-71.077430570000004</v>
      </c>
      <c r="Q7254">
        <v>42.277860750000002</v>
      </c>
    </row>
    <row r="7255" spans="2:17" x14ac:dyDescent="0.3">
      <c r="B7255" t="s">
        <v>842</v>
      </c>
      <c r="C7255" t="s">
        <v>2523</v>
      </c>
      <c r="D7255" t="s">
        <v>2472</v>
      </c>
      <c r="E7255">
        <v>-71.061499999999995</v>
      </c>
      <c r="F7255">
        <v>42.291620000000002</v>
      </c>
      <c r="G7255" t="s">
        <v>783</v>
      </c>
      <c r="H7255" s="5">
        <v>2</v>
      </c>
      <c r="I7255" t="s">
        <v>2524</v>
      </c>
      <c r="J7255" s="5">
        <f>VLOOKUP(I7255*1,Crosswalks!$L$3:$M$227,2,FALSE)</f>
        <v>3</v>
      </c>
      <c r="K7255" s="5">
        <f>IF(G7255="Corner",INDEX(Crosswalks!$C$4:$J$16,MATCH(H7255,Crosswalks!$C$4:$C$16,0),J7255+1),"N/A, D2D")</f>
        <v>0.4</v>
      </c>
      <c r="L7255" t="s">
        <v>6035</v>
      </c>
      <c r="M7255" t="s">
        <v>813</v>
      </c>
      <c r="N7255" t="s">
        <v>814</v>
      </c>
      <c r="O7255" t="s">
        <v>1552</v>
      </c>
      <c r="P7255">
        <v>-71.077430570000004</v>
      </c>
      <c r="Q7255">
        <v>42.277860750000002</v>
      </c>
    </row>
    <row r="7256" spans="2:17" x14ac:dyDescent="0.3">
      <c r="B7256" t="s">
        <v>855</v>
      </c>
      <c r="C7256" t="s">
        <v>2776</v>
      </c>
      <c r="D7256" t="s">
        <v>2472</v>
      </c>
      <c r="E7256">
        <v>-71.061700000000002</v>
      </c>
      <c r="F7256">
        <v>42.288969999999999</v>
      </c>
      <c r="G7256" t="s">
        <v>783</v>
      </c>
      <c r="H7256" s="5">
        <v>2</v>
      </c>
      <c r="I7256" t="s">
        <v>2524</v>
      </c>
      <c r="J7256" s="5">
        <f>VLOOKUP(I7256*1,Crosswalks!$L$3:$M$227,2,FALSE)</f>
        <v>3</v>
      </c>
      <c r="K7256" s="5">
        <f>IF(G7256="Corner",INDEX(Crosswalks!$C$4:$J$16,MATCH(H7256,Crosswalks!$C$4:$C$16,0),J7256+1),"N/A, D2D")</f>
        <v>0.4</v>
      </c>
      <c r="L7256" t="s">
        <v>6035</v>
      </c>
      <c r="M7256" t="s">
        <v>813</v>
      </c>
      <c r="N7256" t="s">
        <v>814</v>
      </c>
      <c r="O7256" t="s">
        <v>1552</v>
      </c>
      <c r="P7256">
        <v>-71.077430570000004</v>
      </c>
      <c r="Q7256">
        <v>42.277860750000002</v>
      </c>
    </row>
    <row r="7257" spans="2:17" x14ac:dyDescent="0.3">
      <c r="B7257" t="s">
        <v>1245</v>
      </c>
      <c r="C7257" t="s">
        <v>2479</v>
      </c>
      <c r="D7257" t="s">
        <v>2472</v>
      </c>
      <c r="E7257">
        <v>-71.054632999999995</v>
      </c>
      <c r="F7257">
        <v>42.278889999999997</v>
      </c>
      <c r="G7257" t="s">
        <v>783</v>
      </c>
      <c r="H7257" s="5">
        <v>1</v>
      </c>
      <c r="I7257" t="s">
        <v>2480</v>
      </c>
      <c r="J7257" s="5">
        <f>VLOOKUP(I7257*1,Crosswalks!$L$3:$M$227,2,FALSE)</f>
        <v>4</v>
      </c>
      <c r="K7257" s="5">
        <f>IF(G7257="Corner",INDEX(Crosswalks!$C$4:$J$16,MATCH(H7257,Crosswalks!$C$4:$C$16,0),J7257+1),"N/A, D2D")</f>
        <v>0.4</v>
      </c>
      <c r="L7257" t="s">
        <v>6035</v>
      </c>
      <c r="M7257" t="s">
        <v>813</v>
      </c>
      <c r="N7257" t="s">
        <v>814</v>
      </c>
      <c r="O7257" t="s">
        <v>1552</v>
      </c>
      <c r="P7257">
        <v>-71.077430570000004</v>
      </c>
      <c r="Q7257">
        <v>42.277860750000002</v>
      </c>
    </row>
    <row r="7258" spans="2:17" x14ac:dyDescent="0.3">
      <c r="B7258" t="s">
        <v>913</v>
      </c>
      <c r="C7258" t="s">
        <v>2548</v>
      </c>
      <c r="D7258" t="s">
        <v>2472</v>
      </c>
      <c r="E7258">
        <v>-71.061509999999998</v>
      </c>
      <c r="F7258">
        <v>42.288440000000001</v>
      </c>
      <c r="G7258" t="s">
        <v>783</v>
      </c>
      <c r="H7258" s="5">
        <v>1</v>
      </c>
      <c r="I7258" t="s">
        <v>2524</v>
      </c>
      <c r="J7258" s="5">
        <f>VLOOKUP(I7258*1,Crosswalks!$L$3:$M$227,2,FALSE)</f>
        <v>3</v>
      </c>
      <c r="K7258" s="5">
        <f>IF(G7258="Corner",INDEX(Crosswalks!$C$4:$J$16,MATCH(H7258,Crosswalks!$C$4:$C$16,0),J7258+1),"N/A, D2D")</f>
        <v>0.4</v>
      </c>
      <c r="L7258" t="s">
        <v>6035</v>
      </c>
      <c r="M7258" t="s">
        <v>813</v>
      </c>
      <c r="N7258" t="s">
        <v>814</v>
      </c>
      <c r="O7258" t="s">
        <v>1552</v>
      </c>
      <c r="P7258">
        <v>-71.077430570000004</v>
      </c>
      <c r="Q7258">
        <v>42.277860750000002</v>
      </c>
    </row>
    <row r="7259" spans="2:17" x14ac:dyDescent="0.3">
      <c r="B7259" t="s">
        <v>2777</v>
      </c>
      <c r="C7259" t="s">
        <v>2548</v>
      </c>
      <c r="D7259" t="s">
        <v>2472</v>
      </c>
      <c r="E7259">
        <v>-71.059526000000005</v>
      </c>
      <c r="F7259">
        <v>42.288904000000002</v>
      </c>
      <c r="G7259" t="s">
        <v>783</v>
      </c>
      <c r="H7259" s="5">
        <v>3</v>
      </c>
      <c r="I7259" t="s">
        <v>2524</v>
      </c>
      <c r="J7259" s="5">
        <f>VLOOKUP(I7259*1,Crosswalks!$L$3:$M$227,2,FALSE)</f>
        <v>3</v>
      </c>
      <c r="K7259" s="5">
        <f>IF(G7259="Corner",INDEX(Crosswalks!$C$4:$J$16,MATCH(H7259,Crosswalks!$C$4:$C$16,0),J7259+1),"N/A, D2D")</f>
        <v>0.5</v>
      </c>
      <c r="L7259" t="s">
        <v>6035</v>
      </c>
      <c r="M7259" t="s">
        <v>813</v>
      </c>
      <c r="N7259" t="s">
        <v>814</v>
      </c>
      <c r="O7259" t="s">
        <v>1552</v>
      </c>
      <c r="P7259">
        <v>-71.077430570000004</v>
      </c>
      <c r="Q7259">
        <v>42.277860750000002</v>
      </c>
    </row>
    <row r="7260" spans="2:17" x14ac:dyDescent="0.3">
      <c r="B7260" t="s">
        <v>1185</v>
      </c>
      <c r="C7260" t="s">
        <v>2756</v>
      </c>
      <c r="D7260" t="s">
        <v>2472</v>
      </c>
      <c r="E7260">
        <v>-71.060559999999995</v>
      </c>
      <c r="F7260">
        <v>42.278080000000003</v>
      </c>
      <c r="G7260" t="s">
        <v>783</v>
      </c>
      <c r="H7260" s="5">
        <v>1</v>
      </c>
      <c r="I7260" t="s">
        <v>2480</v>
      </c>
      <c r="J7260" s="5">
        <f>VLOOKUP(I7260*1,Crosswalks!$L$3:$M$227,2,FALSE)</f>
        <v>4</v>
      </c>
      <c r="K7260" s="5">
        <f>IF(G7260="Corner",INDEX(Crosswalks!$C$4:$J$16,MATCH(H7260,Crosswalks!$C$4:$C$16,0),J7260+1),"N/A, D2D")</f>
        <v>0.4</v>
      </c>
      <c r="L7260" t="s">
        <v>6035</v>
      </c>
      <c r="M7260" t="s">
        <v>813</v>
      </c>
      <c r="N7260" t="s">
        <v>814</v>
      </c>
      <c r="O7260" t="s">
        <v>1552</v>
      </c>
      <c r="P7260">
        <v>-71.077430570000004</v>
      </c>
      <c r="Q7260">
        <v>42.277860750000002</v>
      </c>
    </row>
    <row r="7261" spans="2:17" x14ac:dyDescent="0.3">
      <c r="B7261" t="s">
        <v>985</v>
      </c>
      <c r="C7261" t="s">
        <v>2776</v>
      </c>
      <c r="D7261" t="s">
        <v>2472</v>
      </c>
      <c r="E7261">
        <v>-71.062669999999997</v>
      </c>
      <c r="F7261">
        <v>42.288739999999997</v>
      </c>
      <c r="G7261" t="s">
        <v>783</v>
      </c>
      <c r="H7261" s="5" t="s">
        <v>785</v>
      </c>
      <c r="I7261" t="s">
        <v>2524</v>
      </c>
      <c r="J7261" s="5">
        <f>VLOOKUP(I7261*1,Crosswalks!$L$3:$M$227,2,FALSE)</f>
        <v>3</v>
      </c>
      <c r="K7261" s="5">
        <f>IF(G7261="Corner",INDEX(Crosswalks!$C$4:$J$16,MATCH(H7261,Crosswalks!$C$4:$C$16,0),J7261+1),"N/A, D2D")</f>
        <v>0.3</v>
      </c>
      <c r="L7261" t="s">
        <v>6035</v>
      </c>
      <c r="M7261" t="s">
        <v>813</v>
      </c>
      <c r="N7261" t="s">
        <v>814</v>
      </c>
      <c r="O7261" t="s">
        <v>1552</v>
      </c>
      <c r="P7261">
        <v>-71.077430570000004</v>
      </c>
      <c r="Q7261">
        <v>42.277860750000002</v>
      </c>
    </row>
    <row r="7262" spans="2:17" x14ac:dyDescent="0.3">
      <c r="B7262" t="s">
        <v>2915</v>
      </c>
      <c r="C7262" t="s">
        <v>2540</v>
      </c>
      <c r="D7262" t="s">
        <v>2472</v>
      </c>
      <c r="E7262">
        <v>-71.062759999999997</v>
      </c>
      <c r="F7262">
        <v>42.27393</v>
      </c>
      <c r="G7262" t="s">
        <v>783</v>
      </c>
      <c r="H7262" s="5">
        <v>1</v>
      </c>
      <c r="I7262" t="s">
        <v>2480</v>
      </c>
      <c r="J7262" s="5">
        <f>VLOOKUP(I7262*1,Crosswalks!$L$3:$M$227,2,FALSE)</f>
        <v>4</v>
      </c>
      <c r="K7262" s="5">
        <f>IF(G7262="Corner",INDEX(Crosswalks!$C$4:$J$16,MATCH(H7262,Crosswalks!$C$4:$C$16,0),J7262+1),"N/A, D2D")</f>
        <v>0.4</v>
      </c>
      <c r="L7262" t="s">
        <v>6035</v>
      </c>
      <c r="M7262" t="s">
        <v>813</v>
      </c>
      <c r="N7262" t="s">
        <v>814</v>
      </c>
      <c r="O7262" t="s">
        <v>1552</v>
      </c>
      <c r="P7262">
        <v>-71.077430570000004</v>
      </c>
      <c r="Q7262">
        <v>42.277860750000002</v>
      </c>
    </row>
    <row r="7263" spans="2:17" x14ac:dyDescent="0.3">
      <c r="B7263" t="s">
        <v>898</v>
      </c>
      <c r="C7263" t="s">
        <v>2537</v>
      </c>
      <c r="D7263" t="s">
        <v>2472</v>
      </c>
      <c r="E7263">
        <v>-71.063385999999994</v>
      </c>
      <c r="F7263">
        <v>42.292850999999999</v>
      </c>
      <c r="G7263" t="s">
        <v>783</v>
      </c>
      <c r="H7263" s="5">
        <v>6</v>
      </c>
      <c r="I7263" t="s">
        <v>2543</v>
      </c>
      <c r="J7263" s="5">
        <f>VLOOKUP(I7263*1,Crosswalks!$L$3:$M$227,2,FALSE)</f>
        <v>7</v>
      </c>
      <c r="K7263" s="5">
        <f>IF(G7263="Corner",INDEX(Crosswalks!$C$4:$J$16,MATCH(H7263,Crosswalks!$C$4:$C$16,0),J7263+1),"N/A, D2D")</f>
        <v>0.4</v>
      </c>
      <c r="L7263" t="s">
        <v>6035</v>
      </c>
      <c r="M7263" t="s">
        <v>813</v>
      </c>
      <c r="N7263" t="s">
        <v>814</v>
      </c>
      <c r="O7263" t="s">
        <v>1552</v>
      </c>
      <c r="P7263">
        <v>-71.077430570000004</v>
      </c>
      <c r="Q7263">
        <v>42.277860750000002</v>
      </c>
    </row>
    <row r="7264" spans="2:17" x14ac:dyDescent="0.3">
      <c r="B7264" t="s">
        <v>891</v>
      </c>
      <c r="C7264" t="s">
        <v>2537</v>
      </c>
      <c r="D7264" t="s">
        <v>2472</v>
      </c>
      <c r="E7264">
        <v>-71.063699999999997</v>
      </c>
      <c r="F7264">
        <v>42.292769999999997</v>
      </c>
      <c r="G7264" t="s">
        <v>783</v>
      </c>
      <c r="H7264" s="5">
        <v>2</v>
      </c>
      <c r="I7264" t="s">
        <v>2543</v>
      </c>
      <c r="J7264" s="5">
        <f>VLOOKUP(I7264*1,Crosswalks!$L$3:$M$227,2,FALSE)</f>
        <v>7</v>
      </c>
      <c r="K7264" s="5">
        <f>IF(G7264="Corner",INDEX(Crosswalks!$C$4:$J$16,MATCH(H7264,Crosswalks!$C$4:$C$16,0),J7264+1),"N/A, D2D")</f>
        <v>0.3</v>
      </c>
      <c r="L7264" t="s">
        <v>6035</v>
      </c>
      <c r="M7264" t="s">
        <v>813</v>
      </c>
      <c r="N7264" t="s">
        <v>814</v>
      </c>
      <c r="O7264" t="s">
        <v>1552</v>
      </c>
      <c r="P7264">
        <v>-71.077430570000004</v>
      </c>
      <c r="Q7264">
        <v>42.277860750000002</v>
      </c>
    </row>
    <row r="7265" spans="2:17" x14ac:dyDescent="0.3">
      <c r="B7265" t="s">
        <v>1098</v>
      </c>
      <c r="C7265" t="s">
        <v>2775</v>
      </c>
      <c r="D7265" t="s">
        <v>2472</v>
      </c>
      <c r="E7265">
        <v>-71.059250000000006</v>
      </c>
      <c r="F7265">
        <v>42.289349999999999</v>
      </c>
      <c r="G7265" t="s">
        <v>783</v>
      </c>
      <c r="H7265" s="5">
        <v>5</v>
      </c>
      <c r="I7265" t="s">
        <v>2524</v>
      </c>
      <c r="J7265" s="5">
        <f>VLOOKUP(I7265*1,Crosswalks!$L$3:$M$227,2,FALSE)</f>
        <v>3</v>
      </c>
      <c r="K7265" s="5">
        <f>IF(G7265="Corner",INDEX(Crosswalks!$C$4:$J$16,MATCH(H7265,Crosswalks!$C$4:$C$16,0),J7265+1),"N/A, D2D")</f>
        <v>0.5</v>
      </c>
      <c r="L7265" t="s">
        <v>6035</v>
      </c>
      <c r="M7265" t="s">
        <v>813</v>
      </c>
      <c r="N7265" t="s">
        <v>814</v>
      </c>
      <c r="O7265" t="s">
        <v>1552</v>
      </c>
      <c r="P7265">
        <v>-71.077430570000004</v>
      </c>
      <c r="Q7265">
        <v>42.277860750000002</v>
      </c>
    </row>
    <row r="7266" spans="2:17" x14ac:dyDescent="0.3">
      <c r="B7266" t="s">
        <v>945</v>
      </c>
      <c r="C7266" t="s">
        <v>2774</v>
      </c>
      <c r="D7266" t="s">
        <v>2472</v>
      </c>
      <c r="E7266">
        <v>-71.049689999999998</v>
      </c>
      <c r="F7266">
        <v>42.28107</v>
      </c>
      <c r="G7266" t="s">
        <v>783</v>
      </c>
      <c r="H7266" s="5">
        <v>6</v>
      </c>
      <c r="I7266" t="s">
        <v>2477</v>
      </c>
      <c r="J7266" s="5">
        <f>VLOOKUP(I7266*1,Crosswalks!$L$3:$M$227,2,FALSE)</f>
        <v>3</v>
      </c>
      <c r="K7266" s="5">
        <f>IF(G7266="Corner",INDEX(Crosswalks!$C$4:$J$16,MATCH(H7266,Crosswalks!$C$4:$C$16,0),J7266+1),"N/A, D2D")</f>
        <v>0.5</v>
      </c>
      <c r="L7266" t="s">
        <v>6035</v>
      </c>
      <c r="M7266" t="s">
        <v>813</v>
      </c>
      <c r="N7266" t="s">
        <v>814</v>
      </c>
      <c r="O7266" t="s">
        <v>1552</v>
      </c>
      <c r="P7266">
        <v>-71.077430570000004</v>
      </c>
      <c r="Q7266">
        <v>42.277860750000002</v>
      </c>
    </row>
    <row r="7267" spans="2:17" x14ac:dyDescent="0.3">
      <c r="B7267" t="s">
        <v>898</v>
      </c>
      <c r="C7267" t="s">
        <v>2776</v>
      </c>
      <c r="D7267" t="s">
        <v>2472</v>
      </c>
      <c r="E7267">
        <v>-71.062529999999995</v>
      </c>
      <c r="F7267">
        <v>42.288760000000003</v>
      </c>
      <c r="G7267" t="s">
        <v>783</v>
      </c>
      <c r="H7267" s="5">
        <v>1</v>
      </c>
      <c r="I7267" t="s">
        <v>2524</v>
      </c>
      <c r="J7267" s="5">
        <f>VLOOKUP(I7267*1,Crosswalks!$L$3:$M$227,2,FALSE)</f>
        <v>3</v>
      </c>
      <c r="K7267" s="5">
        <f>IF(G7267="Corner",INDEX(Crosswalks!$C$4:$J$16,MATCH(H7267,Crosswalks!$C$4:$C$16,0),J7267+1),"N/A, D2D")</f>
        <v>0.4</v>
      </c>
      <c r="L7267" t="s">
        <v>6035</v>
      </c>
      <c r="M7267" t="s">
        <v>813</v>
      </c>
      <c r="N7267" t="s">
        <v>814</v>
      </c>
      <c r="O7267" t="s">
        <v>1552</v>
      </c>
      <c r="P7267">
        <v>-71.077430570000004</v>
      </c>
      <c r="Q7267">
        <v>42.277860750000002</v>
      </c>
    </row>
    <row r="7268" spans="2:17" x14ac:dyDescent="0.3">
      <c r="B7268" t="s">
        <v>1008</v>
      </c>
      <c r="C7268" t="s">
        <v>2548</v>
      </c>
      <c r="D7268" t="s">
        <v>2472</v>
      </c>
      <c r="E7268">
        <v>-71.062150000000003</v>
      </c>
      <c r="F7268">
        <v>42.288620000000002</v>
      </c>
      <c r="G7268" t="s">
        <v>783</v>
      </c>
      <c r="H7268" s="5">
        <v>6</v>
      </c>
      <c r="I7268" t="s">
        <v>2524</v>
      </c>
      <c r="J7268" s="5">
        <f>VLOOKUP(I7268*1,Crosswalks!$L$3:$M$227,2,FALSE)</f>
        <v>3</v>
      </c>
      <c r="K7268" s="5">
        <f>IF(G7268="Corner",INDEX(Crosswalks!$C$4:$J$16,MATCH(H7268,Crosswalks!$C$4:$C$16,0),J7268+1),"N/A, D2D")</f>
        <v>0.5</v>
      </c>
      <c r="L7268" t="s">
        <v>6035</v>
      </c>
      <c r="M7268" t="s">
        <v>813</v>
      </c>
      <c r="N7268" t="s">
        <v>814</v>
      </c>
      <c r="O7268" t="s">
        <v>1552</v>
      </c>
      <c r="P7268">
        <v>-71.077430570000004</v>
      </c>
      <c r="Q7268">
        <v>42.277860750000002</v>
      </c>
    </row>
    <row r="7269" spans="2:17" x14ac:dyDescent="0.3">
      <c r="B7269" t="s">
        <v>819</v>
      </c>
      <c r="C7269" t="s">
        <v>3046</v>
      </c>
      <c r="D7269" t="s">
        <v>2472</v>
      </c>
      <c r="E7269">
        <v>-71.062749999999994</v>
      </c>
      <c r="F7269">
        <v>42.285269999999997</v>
      </c>
      <c r="G7269" t="s">
        <v>783</v>
      </c>
      <c r="H7269" s="5">
        <v>5</v>
      </c>
      <c r="I7269" t="s">
        <v>2480</v>
      </c>
      <c r="J7269" s="5">
        <f>VLOOKUP(I7269*1,Crosswalks!$L$3:$M$227,2,FALSE)</f>
        <v>4</v>
      </c>
      <c r="K7269" s="5">
        <f>IF(G7269="Corner",INDEX(Crosswalks!$C$4:$J$16,MATCH(H7269,Crosswalks!$C$4:$C$16,0),J7269+1),"N/A, D2D")</f>
        <v>0.5</v>
      </c>
      <c r="L7269" t="s">
        <v>6035</v>
      </c>
      <c r="M7269" t="s">
        <v>813</v>
      </c>
      <c r="N7269" t="s">
        <v>814</v>
      </c>
      <c r="O7269" t="s">
        <v>1552</v>
      </c>
      <c r="P7269">
        <v>-71.077430570000004</v>
      </c>
      <c r="Q7269">
        <v>42.277860750000002</v>
      </c>
    </row>
    <row r="7270" spans="2:17" x14ac:dyDescent="0.3">
      <c r="B7270" t="s">
        <v>1341</v>
      </c>
      <c r="C7270" t="s">
        <v>2784</v>
      </c>
      <c r="D7270" t="s">
        <v>2472</v>
      </c>
      <c r="E7270">
        <v>-71.062799999999996</v>
      </c>
      <c r="F7270">
        <v>42.28783</v>
      </c>
      <c r="G7270" t="s">
        <v>783</v>
      </c>
      <c r="H7270" s="5">
        <v>1</v>
      </c>
      <c r="I7270" t="s">
        <v>2524</v>
      </c>
      <c r="J7270" s="5">
        <f>VLOOKUP(I7270*1,Crosswalks!$L$3:$M$227,2,FALSE)</f>
        <v>3</v>
      </c>
      <c r="K7270" s="5">
        <f>IF(G7270="Corner",INDEX(Crosswalks!$C$4:$J$16,MATCH(H7270,Crosswalks!$C$4:$C$16,0),J7270+1),"N/A, D2D")</f>
        <v>0.4</v>
      </c>
      <c r="L7270" t="s">
        <v>6035</v>
      </c>
      <c r="M7270" t="s">
        <v>813</v>
      </c>
      <c r="N7270" t="s">
        <v>814</v>
      </c>
      <c r="O7270" t="s">
        <v>1552</v>
      </c>
      <c r="P7270">
        <v>-71.077430570000004</v>
      </c>
      <c r="Q7270">
        <v>42.277860750000002</v>
      </c>
    </row>
    <row r="7271" spans="2:17" x14ac:dyDescent="0.3">
      <c r="B7271" t="s">
        <v>835</v>
      </c>
      <c r="C7271" t="s">
        <v>3006</v>
      </c>
      <c r="D7271" t="s">
        <v>2472</v>
      </c>
      <c r="E7271">
        <v>-71.063950000000006</v>
      </c>
      <c r="F7271">
        <v>42.298409999999997</v>
      </c>
      <c r="G7271" t="s">
        <v>783</v>
      </c>
      <c r="H7271" s="5">
        <v>3</v>
      </c>
      <c r="I7271" t="s">
        <v>2543</v>
      </c>
      <c r="J7271" s="5">
        <f>VLOOKUP(I7271*1,Crosswalks!$L$3:$M$227,2,FALSE)</f>
        <v>7</v>
      </c>
      <c r="K7271" s="5">
        <f>IF(G7271="Corner",INDEX(Crosswalks!$C$4:$J$16,MATCH(H7271,Crosswalks!$C$4:$C$16,0),J7271+1),"N/A, D2D")</f>
        <v>0.3</v>
      </c>
      <c r="L7271" t="s">
        <v>6035</v>
      </c>
      <c r="M7271" t="s">
        <v>813</v>
      </c>
      <c r="N7271" t="s">
        <v>814</v>
      </c>
      <c r="O7271" t="s">
        <v>1552</v>
      </c>
      <c r="P7271">
        <v>-71.077430570000004</v>
      </c>
      <c r="Q7271">
        <v>42.277860750000002</v>
      </c>
    </row>
    <row r="7272" spans="2:17" x14ac:dyDescent="0.3">
      <c r="B7272" t="s">
        <v>958</v>
      </c>
      <c r="C7272" t="s">
        <v>2752</v>
      </c>
      <c r="D7272" t="s">
        <v>2472</v>
      </c>
      <c r="E7272">
        <v>-71.060090000000002</v>
      </c>
      <c r="F7272">
        <v>42.290520000000001</v>
      </c>
      <c r="G7272" t="s">
        <v>783</v>
      </c>
      <c r="H7272" s="5">
        <v>6</v>
      </c>
      <c r="I7272" t="s">
        <v>2524</v>
      </c>
      <c r="J7272" s="5">
        <f>VLOOKUP(I7272*1,Crosswalks!$L$3:$M$227,2,FALSE)</f>
        <v>3</v>
      </c>
      <c r="K7272" s="5">
        <f>IF(G7272="Corner",INDEX(Crosswalks!$C$4:$J$16,MATCH(H7272,Crosswalks!$C$4:$C$16,0),J7272+1),"N/A, D2D")</f>
        <v>0.5</v>
      </c>
      <c r="L7272" t="s">
        <v>6035</v>
      </c>
      <c r="M7272" t="s">
        <v>813</v>
      </c>
      <c r="N7272" t="s">
        <v>814</v>
      </c>
      <c r="O7272" t="s">
        <v>1552</v>
      </c>
      <c r="P7272">
        <v>-71.077430570000004</v>
      </c>
      <c r="Q7272">
        <v>42.277860750000002</v>
      </c>
    </row>
    <row r="7273" spans="2:17" x14ac:dyDescent="0.3">
      <c r="B7273" t="s">
        <v>1606</v>
      </c>
      <c r="C7273" t="s">
        <v>2498</v>
      </c>
      <c r="D7273" t="s">
        <v>2472</v>
      </c>
      <c r="E7273">
        <v>-71.063479999999998</v>
      </c>
      <c r="F7273">
        <v>42.297649999999997</v>
      </c>
      <c r="G7273" t="s">
        <v>783</v>
      </c>
      <c r="H7273" s="5">
        <v>6</v>
      </c>
      <c r="I7273" t="s">
        <v>2543</v>
      </c>
      <c r="J7273" s="5">
        <f>VLOOKUP(I7273*1,Crosswalks!$L$3:$M$227,2,FALSE)</f>
        <v>7</v>
      </c>
      <c r="K7273" s="5">
        <f>IF(G7273="Corner",INDEX(Crosswalks!$C$4:$J$16,MATCH(H7273,Crosswalks!$C$4:$C$16,0),J7273+1),"N/A, D2D")</f>
        <v>0.4</v>
      </c>
      <c r="L7273" t="s">
        <v>6035</v>
      </c>
      <c r="M7273" t="s">
        <v>813</v>
      </c>
      <c r="N7273" t="s">
        <v>814</v>
      </c>
      <c r="O7273" t="s">
        <v>1552</v>
      </c>
      <c r="P7273">
        <v>-71.077430570000004</v>
      </c>
      <c r="Q7273">
        <v>42.277860750000002</v>
      </c>
    </row>
    <row r="7274" spans="2:17" x14ac:dyDescent="0.3">
      <c r="B7274" t="s">
        <v>832</v>
      </c>
      <c r="C7274" t="s">
        <v>2956</v>
      </c>
      <c r="D7274" t="s">
        <v>2472</v>
      </c>
      <c r="E7274">
        <v>-71.060929999999999</v>
      </c>
      <c r="F7274">
        <v>42.279940000000003</v>
      </c>
      <c r="G7274" t="s">
        <v>783</v>
      </c>
      <c r="H7274" s="5">
        <v>5</v>
      </c>
      <c r="I7274" t="s">
        <v>2480</v>
      </c>
      <c r="J7274" s="5">
        <f>VLOOKUP(I7274*1,Crosswalks!$L$3:$M$227,2,FALSE)</f>
        <v>4</v>
      </c>
      <c r="K7274" s="5">
        <f>IF(G7274="Corner",INDEX(Crosswalks!$C$4:$J$16,MATCH(H7274,Crosswalks!$C$4:$C$16,0),J7274+1),"N/A, D2D")</f>
        <v>0.5</v>
      </c>
      <c r="L7274" t="s">
        <v>6035</v>
      </c>
      <c r="M7274" t="s">
        <v>813</v>
      </c>
      <c r="N7274" t="s">
        <v>814</v>
      </c>
      <c r="O7274" t="s">
        <v>1552</v>
      </c>
      <c r="P7274">
        <v>-71.077430570000004</v>
      </c>
      <c r="Q7274">
        <v>42.277860750000002</v>
      </c>
    </row>
    <row r="7275" spans="2:17" x14ac:dyDescent="0.3">
      <c r="B7275" t="s">
        <v>1007</v>
      </c>
      <c r="C7275" t="s">
        <v>2585</v>
      </c>
      <c r="D7275" t="s">
        <v>2472</v>
      </c>
      <c r="E7275">
        <v>-71.061959999999999</v>
      </c>
      <c r="F7275">
        <v>42.287559999999999</v>
      </c>
      <c r="G7275" t="s">
        <v>783</v>
      </c>
      <c r="H7275" s="5" t="s">
        <v>785</v>
      </c>
      <c r="I7275" t="s">
        <v>2480</v>
      </c>
      <c r="J7275" s="5">
        <f>VLOOKUP(I7275*1,Crosswalks!$L$3:$M$227,2,FALSE)</f>
        <v>4</v>
      </c>
      <c r="K7275" s="5">
        <f>IF(G7275="Corner",INDEX(Crosswalks!$C$4:$J$16,MATCH(H7275,Crosswalks!$C$4:$C$16,0),J7275+1),"N/A, D2D")</f>
        <v>0.3</v>
      </c>
      <c r="L7275" t="s">
        <v>6035</v>
      </c>
      <c r="M7275" t="s">
        <v>813</v>
      </c>
      <c r="N7275" t="s">
        <v>814</v>
      </c>
      <c r="O7275" t="s">
        <v>1552</v>
      </c>
      <c r="P7275">
        <v>-71.077430570000004</v>
      </c>
      <c r="Q7275">
        <v>42.277860750000002</v>
      </c>
    </row>
    <row r="7276" spans="2:17" x14ac:dyDescent="0.3">
      <c r="B7276" t="s">
        <v>960</v>
      </c>
      <c r="C7276" t="s">
        <v>2856</v>
      </c>
      <c r="D7276" t="s">
        <v>2472</v>
      </c>
      <c r="E7276">
        <v>-71.060289999999995</v>
      </c>
      <c r="F7276">
        <v>42.28537</v>
      </c>
      <c r="G7276" t="s">
        <v>783</v>
      </c>
      <c r="H7276" s="5">
        <v>5</v>
      </c>
      <c r="I7276" t="s">
        <v>2480</v>
      </c>
      <c r="J7276" s="5">
        <f>VLOOKUP(I7276*1,Crosswalks!$L$3:$M$227,2,FALSE)</f>
        <v>4</v>
      </c>
      <c r="K7276" s="5">
        <f>IF(G7276="Corner",INDEX(Crosswalks!$C$4:$J$16,MATCH(H7276,Crosswalks!$C$4:$C$16,0),J7276+1),"N/A, D2D")</f>
        <v>0.5</v>
      </c>
      <c r="L7276" t="s">
        <v>6035</v>
      </c>
      <c r="M7276" t="s">
        <v>813</v>
      </c>
      <c r="N7276" t="s">
        <v>814</v>
      </c>
      <c r="O7276" t="s">
        <v>1552</v>
      </c>
      <c r="P7276">
        <v>-71.077430570000004</v>
      </c>
      <c r="Q7276">
        <v>42.277860750000002</v>
      </c>
    </row>
    <row r="7277" spans="2:17" x14ac:dyDescent="0.3">
      <c r="B7277" t="s">
        <v>842</v>
      </c>
      <c r="C7277" t="s">
        <v>2542</v>
      </c>
      <c r="D7277" t="s">
        <v>2472</v>
      </c>
      <c r="E7277">
        <v>-71.064589999999995</v>
      </c>
      <c r="F7277">
        <v>42.29815</v>
      </c>
      <c r="G7277" t="s">
        <v>783</v>
      </c>
      <c r="H7277" s="5">
        <v>2</v>
      </c>
      <c r="I7277" t="s">
        <v>2543</v>
      </c>
      <c r="J7277" s="5">
        <f>VLOOKUP(I7277*1,Crosswalks!$L$3:$M$227,2,FALSE)</f>
        <v>7</v>
      </c>
      <c r="K7277" s="5">
        <f>IF(G7277="Corner",INDEX(Crosswalks!$C$4:$J$16,MATCH(H7277,Crosswalks!$C$4:$C$16,0),J7277+1),"N/A, D2D")</f>
        <v>0.3</v>
      </c>
      <c r="L7277" t="s">
        <v>6035</v>
      </c>
      <c r="M7277" t="s">
        <v>813</v>
      </c>
      <c r="N7277" t="s">
        <v>814</v>
      </c>
      <c r="O7277" t="s">
        <v>1552</v>
      </c>
      <c r="P7277">
        <v>-71.077430570000004</v>
      </c>
      <c r="Q7277">
        <v>42.277860750000002</v>
      </c>
    </row>
    <row r="7278" spans="2:17" x14ac:dyDescent="0.3">
      <c r="B7278" t="s">
        <v>1098</v>
      </c>
      <c r="C7278" t="s">
        <v>2775</v>
      </c>
      <c r="D7278" t="s">
        <v>2472</v>
      </c>
      <c r="E7278">
        <v>-71.059250000000006</v>
      </c>
      <c r="F7278">
        <v>42.289349999999999</v>
      </c>
      <c r="G7278" t="s">
        <v>783</v>
      </c>
      <c r="H7278" s="5" t="s">
        <v>785</v>
      </c>
      <c r="I7278" t="s">
        <v>2524</v>
      </c>
      <c r="J7278" s="5">
        <f>VLOOKUP(I7278*1,Crosswalks!$L$3:$M$227,2,FALSE)</f>
        <v>3</v>
      </c>
      <c r="K7278" s="5">
        <f>IF(G7278="Corner",INDEX(Crosswalks!$C$4:$J$16,MATCH(H7278,Crosswalks!$C$4:$C$16,0),J7278+1),"N/A, D2D")</f>
        <v>0.3</v>
      </c>
      <c r="L7278" t="s">
        <v>6035</v>
      </c>
      <c r="M7278" t="s">
        <v>813</v>
      </c>
      <c r="N7278" t="s">
        <v>814</v>
      </c>
      <c r="O7278" t="s">
        <v>1552</v>
      </c>
      <c r="P7278">
        <v>-71.077430570000004</v>
      </c>
      <c r="Q7278">
        <v>42.277860750000002</v>
      </c>
    </row>
    <row r="7279" spans="2:17" x14ac:dyDescent="0.3">
      <c r="B7279" t="s">
        <v>1990</v>
      </c>
      <c r="C7279" t="s">
        <v>2506</v>
      </c>
      <c r="D7279" t="s">
        <v>2472</v>
      </c>
      <c r="E7279">
        <v>-71.062849999999997</v>
      </c>
      <c r="F7279">
        <v>42.281019999999998</v>
      </c>
      <c r="G7279" t="s">
        <v>783</v>
      </c>
      <c r="H7279" s="5">
        <v>6</v>
      </c>
      <c r="I7279" t="s">
        <v>2480</v>
      </c>
      <c r="J7279" s="5">
        <f>VLOOKUP(I7279*1,Crosswalks!$L$3:$M$227,2,FALSE)</f>
        <v>4</v>
      </c>
      <c r="K7279" s="5">
        <f>IF(G7279="Corner",INDEX(Crosswalks!$C$4:$J$16,MATCH(H7279,Crosswalks!$C$4:$C$16,0),J7279+1),"N/A, D2D")</f>
        <v>0.5</v>
      </c>
      <c r="L7279" t="s">
        <v>6035</v>
      </c>
      <c r="M7279" t="s">
        <v>813</v>
      </c>
      <c r="N7279" t="s">
        <v>814</v>
      </c>
      <c r="O7279" t="s">
        <v>1552</v>
      </c>
      <c r="P7279">
        <v>-71.077430570000004</v>
      </c>
      <c r="Q7279">
        <v>42.277860750000002</v>
      </c>
    </row>
    <row r="7280" spans="2:17" x14ac:dyDescent="0.3">
      <c r="B7280" t="s">
        <v>1059</v>
      </c>
      <c r="C7280" t="s">
        <v>2534</v>
      </c>
      <c r="D7280" t="s">
        <v>2472</v>
      </c>
      <c r="E7280">
        <v>-71.050690000000003</v>
      </c>
      <c r="F7280">
        <v>42.280419999999999</v>
      </c>
      <c r="G7280" t="s">
        <v>783</v>
      </c>
      <c r="H7280" s="5" t="s">
        <v>785</v>
      </c>
      <c r="I7280" t="s">
        <v>2477</v>
      </c>
      <c r="J7280" s="5">
        <f>VLOOKUP(I7280*1,Crosswalks!$L$3:$M$227,2,FALSE)</f>
        <v>3</v>
      </c>
      <c r="K7280" s="5">
        <f>IF(G7280="Corner",INDEX(Crosswalks!$C$4:$J$16,MATCH(H7280,Crosswalks!$C$4:$C$16,0),J7280+1),"N/A, D2D")</f>
        <v>0.3</v>
      </c>
      <c r="L7280" t="s">
        <v>6035</v>
      </c>
      <c r="M7280" t="s">
        <v>813</v>
      </c>
      <c r="N7280" t="s">
        <v>814</v>
      </c>
      <c r="O7280" t="s">
        <v>1552</v>
      </c>
      <c r="P7280">
        <v>-71.077430570000004</v>
      </c>
      <c r="Q7280">
        <v>42.277860750000002</v>
      </c>
    </row>
    <row r="7281" spans="2:17" x14ac:dyDescent="0.3">
      <c r="B7281" t="s">
        <v>819</v>
      </c>
      <c r="C7281" t="s">
        <v>2959</v>
      </c>
      <c r="D7281" t="s">
        <v>2472</v>
      </c>
      <c r="E7281">
        <v>-71.060689999999994</v>
      </c>
      <c r="F7281">
        <v>42.281869999999998</v>
      </c>
      <c r="G7281" t="s">
        <v>783</v>
      </c>
      <c r="H7281" s="5" t="s">
        <v>785</v>
      </c>
      <c r="I7281" t="s">
        <v>2480</v>
      </c>
      <c r="J7281" s="5">
        <f>VLOOKUP(I7281*1,Crosswalks!$L$3:$M$227,2,FALSE)</f>
        <v>4</v>
      </c>
      <c r="K7281" s="5">
        <f>IF(G7281="Corner",INDEX(Crosswalks!$C$4:$J$16,MATCH(H7281,Crosswalks!$C$4:$C$16,0),J7281+1),"N/A, D2D")</f>
        <v>0.3</v>
      </c>
      <c r="L7281" t="s">
        <v>6035</v>
      </c>
      <c r="M7281" t="s">
        <v>813</v>
      </c>
      <c r="N7281" t="s">
        <v>814</v>
      </c>
      <c r="O7281" t="s">
        <v>1552</v>
      </c>
      <c r="P7281">
        <v>-71.077430570000004</v>
      </c>
      <c r="Q7281">
        <v>42.277860750000002</v>
      </c>
    </row>
    <row r="7282" spans="2:17" x14ac:dyDescent="0.3">
      <c r="B7282" t="s">
        <v>1168</v>
      </c>
      <c r="C7282" t="s">
        <v>2771</v>
      </c>
      <c r="D7282" t="s">
        <v>2472</v>
      </c>
      <c r="E7282">
        <v>-71.063699999999997</v>
      </c>
      <c r="F7282">
        <v>42.296889999999998</v>
      </c>
      <c r="G7282" t="s">
        <v>783</v>
      </c>
      <c r="H7282" s="5" t="s">
        <v>785</v>
      </c>
      <c r="I7282" t="s">
        <v>2543</v>
      </c>
      <c r="J7282" s="5">
        <f>VLOOKUP(I7282*1,Crosswalks!$L$3:$M$227,2,FALSE)</f>
        <v>7</v>
      </c>
      <c r="K7282" s="5">
        <f>IF(G7282="Corner",INDEX(Crosswalks!$C$4:$J$16,MATCH(H7282,Crosswalks!$C$4:$C$16,0),J7282+1),"N/A, D2D")</f>
        <v>0.2</v>
      </c>
      <c r="L7282" t="s">
        <v>6035</v>
      </c>
      <c r="M7282" t="s">
        <v>813</v>
      </c>
      <c r="N7282" t="s">
        <v>814</v>
      </c>
      <c r="O7282" t="s">
        <v>1552</v>
      </c>
      <c r="P7282">
        <v>-71.077430570000004</v>
      </c>
      <c r="Q7282">
        <v>42.277860750000002</v>
      </c>
    </row>
    <row r="7283" spans="2:17" x14ac:dyDescent="0.3">
      <c r="B7283" t="s">
        <v>1163</v>
      </c>
      <c r="C7283" t="s">
        <v>2526</v>
      </c>
      <c r="D7283" t="s">
        <v>2472</v>
      </c>
      <c r="E7283">
        <v>-71.061260000000004</v>
      </c>
      <c r="F7283">
        <v>42.286409999999997</v>
      </c>
      <c r="G7283" t="s">
        <v>783</v>
      </c>
      <c r="H7283" s="5">
        <v>2</v>
      </c>
      <c r="I7283" t="s">
        <v>2480</v>
      </c>
      <c r="J7283" s="5">
        <f>VLOOKUP(I7283*1,Crosswalks!$L$3:$M$227,2,FALSE)</f>
        <v>4</v>
      </c>
      <c r="K7283" s="5">
        <f>IF(G7283="Corner",INDEX(Crosswalks!$C$4:$J$16,MATCH(H7283,Crosswalks!$C$4:$C$16,0),J7283+1),"N/A, D2D")</f>
        <v>0.4</v>
      </c>
      <c r="L7283" t="s">
        <v>6035</v>
      </c>
      <c r="M7283" t="s">
        <v>813</v>
      </c>
      <c r="N7283" t="s">
        <v>814</v>
      </c>
      <c r="O7283" t="s">
        <v>1552</v>
      </c>
      <c r="P7283">
        <v>-71.077430570000004</v>
      </c>
      <c r="Q7283">
        <v>42.277860750000002</v>
      </c>
    </row>
    <row r="7284" spans="2:17" x14ac:dyDescent="0.3">
      <c r="B7284" t="s">
        <v>816</v>
      </c>
      <c r="C7284" t="s">
        <v>3006</v>
      </c>
      <c r="D7284" t="s">
        <v>2472</v>
      </c>
      <c r="E7284">
        <v>-71.064030000000002</v>
      </c>
      <c r="F7284">
        <v>42.298580000000001</v>
      </c>
      <c r="G7284" t="s">
        <v>783</v>
      </c>
      <c r="H7284" s="5">
        <v>5</v>
      </c>
      <c r="I7284" t="s">
        <v>2543</v>
      </c>
      <c r="J7284" s="5">
        <f>VLOOKUP(I7284*1,Crosswalks!$L$3:$M$227,2,FALSE)</f>
        <v>7</v>
      </c>
      <c r="K7284" s="5">
        <f>IF(G7284="Corner",INDEX(Crosswalks!$C$4:$J$16,MATCH(H7284,Crosswalks!$C$4:$C$16,0),J7284+1),"N/A, D2D")</f>
        <v>0.4</v>
      </c>
      <c r="L7284" t="s">
        <v>6035</v>
      </c>
      <c r="M7284" t="s">
        <v>813</v>
      </c>
      <c r="N7284" t="s">
        <v>814</v>
      </c>
      <c r="O7284" t="s">
        <v>1552</v>
      </c>
      <c r="P7284">
        <v>-71.077430570000004</v>
      </c>
      <c r="Q7284">
        <v>42.277860750000002</v>
      </c>
    </row>
    <row r="7285" spans="2:17" x14ac:dyDescent="0.3">
      <c r="B7285" t="s">
        <v>886</v>
      </c>
      <c r="C7285" t="s">
        <v>2784</v>
      </c>
      <c r="D7285" t="s">
        <v>2472</v>
      </c>
      <c r="E7285">
        <v>-71.060479999999998</v>
      </c>
      <c r="F7285">
        <v>42.288429999999998</v>
      </c>
      <c r="G7285" t="s">
        <v>783</v>
      </c>
      <c r="H7285" s="5">
        <v>4</v>
      </c>
      <c r="I7285" t="s">
        <v>2524</v>
      </c>
      <c r="J7285" s="5">
        <f>VLOOKUP(I7285*1,Crosswalks!$L$3:$M$227,2,FALSE)</f>
        <v>3</v>
      </c>
      <c r="K7285" s="5">
        <f>IF(G7285="Corner",INDEX(Crosswalks!$C$4:$J$16,MATCH(H7285,Crosswalks!$C$4:$C$16,0),J7285+1),"N/A, D2D")</f>
        <v>0.5</v>
      </c>
      <c r="L7285" t="s">
        <v>6035</v>
      </c>
      <c r="M7285" t="s">
        <v>813</v>
      </c>
      <c r="N7285" t="s">
        <v>814</v>
      </c>
      <c r="O7285" t="s">
        <v>1552</v>
      </c>
      <c r="P7285">
        <v>-71.077430570000004</v>
      </c>
      <c r="Q7285">
        <v>42.277860750000002</v>
      </c>
    </row>
    <row r="7286" spans="2:17" x14ac:dyDescent="0.3">
      <c r="B7286" t="s">
        <v>3049</v>
      </c>
      <c r="C7286" t="s">
        <v>2122</v>
      </c>
      <c r="D7286" t="s">
        <v>2472</v>
      </c>
      <c r="E7286">
        <v>-71.063100000000006</v>
      </c>
      <c r="F7286">
        <v>42.289319999999996</v>
      </c>
      <c r="G7286" t="s">
        <v>783</v>
      </c>
      <c r="H7286" s="5">
        <v>4</v>
      </c>
      <c r="I7286" t="s">
        <v>2524</v>
      </c>
      <c r="J7286" s="5">
        <f>VLOOKUP(I7286*1,Crosswalks!$L$3:$M$227,2,FALSE)</f>
        <v>3</v>
      </c>
      <c r="K7286" s="5">
        <f>IF(G7286="Corner",INDEX(Crosswalks!$C$4:$J$16,MATCH(H7286,Crosswalks!$C$4:$C$16,0),J7286+1),"N/A, D2D")</f>
        <v>0.5</v>
      </c>
      <c r="L7286" t="s">
        <v>6035</v>
      </c>
      <c r="M7286" t="s">
        <v>813</v>
      </c>
      <c r="N7286" t="s">
        <v>814</v>
      </c>
      <c r="O7286" t="s">
        <v>1552</v>
      </c>
      <c r="P7286">
        <v>-71.077430570000004</v>
      </c>
      <c r="Q7286">
        <v>42.277860750000002</v>
      </c>
    </row>
    <row r="7287" spans="2:17" x14ac:dyDescent="0.3">
      <c r="B7287" t="s">
        <v>824</v>
      </c>
      <c r="C7287" t="s">
        <v>2537</v>
      </c>
      <c r="D7287" t="s">
        <v>2472</v>
      </c>
      <c r="E7287">
        <v>-71.062740000000005</v>
      </c>
      <c r="F7287">
        <v>42.292999999999999</v>
      </c>
      <c r="G7287" t="s">
        <v>783</v>
      </c>
      <c r="H7287" s="5">
        <v>4</v>
      </c>
      <c r="I7287" t="s">
        <v>2543</v>
      </c>
      <c r="J7287" s="5">
        <f>VLOOKUP(I7287*1,Crosswalks!$L$3:$M$227,2,FALSE)</f>
        <v>7</v>
      </c>
      <c r="K7287" s="5">
        <f>IF(G7287="Corner",INDEX(Crosswalks!$C$4:$J$16,MATCH(H7287,Crosswalks!$C$4:$C$16,0),J7287+1),"N/A, D2D")</f>
        <v>0.3</v>
      </c>
      <c r="L7287" t="s">
        <v>6035</v>
      </c>
      <c r="M7287" t="s">
        <v>813</v>
      </c>
      <c r="N7287" t="s">
        <v>814</v>
      </c>
      <c r="O7287" t="s">
        <v>1552</v>
      </c>
      <c r="P7287">
        <v>-71.077430570000004</v>
      </c>
      <c r="Q7287">
        <v>42.277860750000002</v>
      </c>
    </row>
    <row r="7288" spans="2:17" x14ac:dyDescent="0.3">
      <c r="B7288" t="s">
        <v>811</v>
      </c>
      <c r="C7288" t="s">
        <v>2785</v>
      </c>
      <c r="D7288" t="s">
        <v>2472</v>
      </c>
      <c r="E7288">
        <v>-71.060929999999999</v>
      </c>
      <c r="F7288">
        <v>42.285989999999998</v>
      </c>
      <c r="G7288" t="s">
        <v>783</v>
      </c>
      <c r="H7288" s="5">
        <v>6</v>
      </c>
      <c r="I7288" t="s">
        <v>2480</v>
      </c>
      <c r="J7288" s="5">
        <f>VLOOKUP(I7288*1,Crosswalks!$L$3:$M$227,2,FALSE)</f>
        <v>4</v>
      </c>
      <c r="K7288" s="5">
        <f>IF(G7288="Corner",INDEX(Crosswalks!$C$4:$J$16,MATCH(H7288,Crosswalks!$C$4:$C$16,0),J7288+1),"N/A, D2D")</f>
        <v>0.5</v>
      </c>
      <c r="L7288" t="s">
        <v>6035</v>
      </c>
      <c r="M7288" t="s">
        <v>813</v>
      </c>
      <c r="N7288" t="s">
        <v>814</v>
      </c>
      <c r="O7288" t="s">
        <v>1552</v>
      </c>
      <c r="P7288">
        <v>-71.077430570000004</v>
      </c>
      <c r="Q7288">
        <v>42.277860750000002</v>
      </c>
    </row>
    <row r="7289" spans="2:17" x14ac:dyDescent="0.3">
      <c r="B7289" t="s">
        <v>1018</v>
      </c>
      <c r="C7289" t="s">
        <v>2771</v>
      </c>
      <c r="D7289" t="s">
        <v>2472</v>
      </c>
      <c r="E7289">
        <v>-71.063500000000005</v>
      </c>
      <c r="F7289">
        <v>42.297350000000002</v>
      </c>
      <c r="G7289" t="s">
        <v>783</v>
      </c>
      <c r="H7289" s="5" t="s">
        <v>785</v>
      </c>
      <c r="I7289" t="s">
        <v>2543</v>
      </c>
      <c r="J7289" s="5">
        <f>VLOOKUP(I7289*1,Crosswalks!$L$3:$M$227,2,FALSE)</f>
        <v>7</v>
      </c>
      <c r="K7289" s="5">
        <f>IF(G7289="Corner",INDEX(Crosswalks!$C$4:$J$16,MATCH(H7289,Crosswalks!$C$4:$C$16,0),J7289+1),"N/A, D2D")</f>
        <v>0.2</v>
      </c>
      <c r="L7289" t="s">
        <v>6035</v>
      </c>
      <c r="M7289" t="s">
        <v>813</v>
      </c>
      <c r="N7289" t="s">
        <v>814</v>
      </c>
      <c r="O7289" t="s">
        <v>1552</v>
      </c>
      <c r="P7289">
        <v>-71.077430570000004</v>
      </c>
      <c r="Q7289">
        <v>42.277860750000002</v>
      </c>
    </row>
    <row r="7290" spans="2:17" x14ac:dyDescent="0.3">
      <c r="B7290" t="s">
        <v>871</v>
      </c>
      <c r="C7290" t="s">
        <v>2771</v>
      </c>
      <c r="D7290" t="s">
        <v>2472</v>
      </c>
      <c r="E7290">
        <v>-71.064070000000001</v>
      </c>
      <c r="F7290">
        <v>42.297190000000001</v>
      </c>
      <c r="G7290" t="s">
        <v>783</v>
      </c>
      <c r="H7290" s="5">
        <v>2</v>
      </c>
      <c r="I7290" t="s">
        <v>2543</v>
      </c>
      <c r="J7290" s="5">
        <f>VLOOKUP(I7290*1,Crosswalks!$L$3:$M$227,2,FALSE)</f>
        <v>7</v>
      </c>
      <c r="K7290" s="5">
        <f>IF(G7290="Corner",INDEX(Crosswalks!$C$4:$J$16,MATCH(H7290,Crosswalks!$C$4:$C$16,0),J7290+1),"N/A, D2D")</f>
        <v>0.3</v>
      </c>
      <c r="L7290" t="s">
        <v>6035</v>
      </c>
      <c r="M7290" t="s">
        <v>813</v>
      </c>
      <c r="N7290" t="s">
        <v>814</v>
      </c>
      <c r="O7290" t="s">
        <v>1552</v>
      </c>
      <c r="P7290">
        <v>-71.077430570000004</v>
      </c>
      <c r="Q7290">
        <v>42.277860750000002</v>
      </c>
    </row>
    <row r="7291" spans="2:17" x14ac:dyDescent="0.3">
      <c r="B7291" t="s">
        <v>862</v>
      </c>
      <c r="C7291" t="s">
        <v>2545</v>
      </c>
      <c r="D7291" t="s">
        <v>2472</v>
      </c>
      <c r="E7291">
        <v>-71.062430000000006</v>
      </c>
      <c r="F7291">
        <v>42.290529999999997</v>
      </c>
      <c r="G7291" t="s">
        <v>783</v>
      </c>
      <c r="H7291" s="5">
        <v>3</v>
      </c>
      <c r="I7291" t="s">
        <v>2524</v>
      </c>
      <c r="J7291" s="5">
        <f>VLOOKUP(I7291*1,Crosswalks!$L$3:$M$227,2,FALSE)</f>
        <v>3</v>
      </c>
      <c r="K7291" s="5">
        <f>IF(G7291="Corner",INDEX(Crosswalks!$C$4:$J$16,MATCH(H7291,Crosswalks!$C$4:$C$16,0),J7291+1),"N/A, D2D")</f>
        <v>0.5</v>
      </c>
      <c r="L7291" t="s">
        <v>6035</v>
      </c>
      <c r="M7291" t="s">
        <v>813</v>
      </c>
      <c r="N7291" t="s">
        <v>814</v>
      </c>
      <c r="O7291" t="s">
        <v>1552</v>
      </c>
      <c r="P7291">
        <v>-71.077430570000004</v>
      </c>
      <c r="Q7291">
        <v>42.277860750000002</v>
      </c>
    </row>
    <row r="7292" spans="2:17" x14ac:dyDescent="0.3">
      <c r="B7292" t="s">
        <v>826</v>
      </c>
      <c r="C7292" t="s">
        <v>3046</v>
      </c>
      <c r="D7292" t="s">
        <v>2472</v>
      </c>
      <c r="E7292">
        <v>-71.062479999999994</v>
      </c>
      <c r="F7292">
        <v>42.285699999999999</v>
      </c>
      <c r="G7292" t="s">
        <v>783</v>
      </c>
      <c r="H7292" s="5">
        <v>3</v>
      </c>
      <c r="I7292" t="s">
        <v>2480</v>
      </c>
      <c r="J7292" s="5">
        <f>VLOOKUP(I7292*1,Crosswalks!$L$3:$M$227,2,FALSE)</f>
        <v>4</v>
      </c>
      <c r="K7292" s="5">
        <f>IF(G7292="Corner",INDEX(Crosswalks!$C$4:$J$16,MATCH(H7292,Crosswalks!$C$4:$C$16,0),J7292+1),"N/A, D2D")</f>
        <v>0.5</v>
      </c>
      <c r="L7292" t="s">
        <v>6035</v>
      </c>
      <c r="M7292" t="s">
        <v>813</v>
      </c>
      <c r="N7292" t="s">
        <v>814</v>
      </c>
      <c r="O7292" t="s">
        <v>1552</v>
      </c>
      <c r="P7292">
        <v>-71.077430570000004</v>
      </c>
      <c r="Q7292">
        <v>42.277860750000002</v>
      </c>
    </row>
    <row r="7293" spans="2:17" x14ac:dyDescent="0.3">
      <c r="B7293" t="s">
        <v>991</v>
      </c>
      <c r="C7293" t="s">
        <v>2545</v>
      </c>
      <c r="D7293" t="s">
        <v>2472</v>
      </c>
      <c r="E7293">
        <v>-71.06174</v>
      </c>
      <c r="F7293">
        <v>42.290700000000001</v>
      </c>
      <c r="G7293" t="s">
        <v>783</v>
      </c>
      <c r="H7293" s="5">
        <v>1</v>
      </c>
      <c r="I7293" t="s">
        <v>2524</v>
      </c>
      <c r="J7293" s="5">
        <f>VLOOKUP(I7293*1,Crosswalks!$L$3:$M$227,2,FALSE)</f>
        <v>3</v>
      </c>
      <c r="K7293" s="5">
        <f>IF(G7293="Corner",INDEX(Crosswalks!$C$4:$J$16,MATCH(H7293,Crosswalks!$C$4:$C$16,0),J7293+1),"N/A, D2D")</f>
        <v>0.4</v>
      </c>
      <c r="L7293" t="s">
        <v>6035</v>
      </c>
      <c r="M7293" t="s">
        <v>813</v>
      </c>
      <c r="N7293" t="s">
        <v>814</v>
      </c>
      <c r="O7293" t="s">
        <v>1552</v>
      </c>
      <c r="P7293">
        <v>-71.077430570000004</v>
      </c>
      <c r="Q7293">
        <v>42.277860750000002</v>
      </c>
    </row>
    <row r="7294" spans="2:17" x14ac:dyDescent="0.3">
      <c r="B7294" t="s">
        <v>886</v>
      </c>
      <c r="C7294" t="s">
        <v>2899</v>
      </c>
      <c r="D7294" t="s">
        <v>2472</v>
      </c>
      <c r="E7294">
        <v>-71.067760000000007</v>
      </c>
      <c r="F7294">
        <v>42.286650000000002</v>
      </c>
      <c r="G7294" t="s">
        <v>783</v>
      </c>
      <c r="H7294" s="5" t="s">
        <v>785</v>
      </c>
      <c r="I7294" t="s">
        <v>2527</v>
      </c>
      <c r="J7294" s="5">
        <f>VLOOKUP(I7294*1,Crosswalks!$L$3:$M$227,2,FALSE)</f>
        <v>6</v>
      </c>
      <c r="K7294" s="5">
        <f>IF(G7294="Corner",INDEX(Crosswalks!$C$4:$J$16,MATCH(H7294,Crosswalks!$C$4:$C$16,0),J7294+1),"N/A, D2D")</f>
        <v>0.2</v>
      </c>
      <c r="L7294" t="s">
        <v>6035</v>
      </c>
      <c r="M7294" t="s">
        <v>813</v>
      </c>
      <c r="N7294" t="s">
        <v>814</v>
      </c>
      <c r="O7294" t="s">
        <v>1552</v>
      </c>
      <c r="P7294">
        <v>-71.077430570000004</v>
      </c>
      <c r="Q7294">
        <v>42.277860750000002</v>
      </c>
    </row>
    <row r="7295" spans="2:17" x14ac:dyDescent="0.3">
      <c r="B7295" t="s">
        <v>842</v>
      </c>
      <c r="C7295" t="s">
        <v>2552</v>
      </c>
      <c r="D7295" t="s">
        <v>2472</v>
      </c>
      <c r="E7295">
        <v>-71.063820000000007</v>
      </c>
      <c r="F7295">
        <v>42.294400000000003</v>
      </c>
      <c r="G7295" t="s">
        <v>783</v>
      </c>
      <c r="H7295" s="5">
        <v>2</v>
      </c>
      <c r="I7295" t="s">
        <v>2543</v>
      </c>
      <c r="J7295" s="5">
        <f>VLOOKUP(I7295*1,Crosswalks!$L$3:$M$227,2,FALSE)</f>
        <v>7</v>
      </c>
      <c r="K7295" s="5">
        <f>IF(G7295="Corner",INDEX(Crosswalks!$C$4:$J$16,MATCH(H7295,Crosswalks!$C$4:$C$16,0),J7295+1),"N/A, D2D")</f>
        <v>0.3</v>
      </c>
      <c r="L7295" t="s">
        <v>6035</v>
      </c>
      <c r="M7295" t="s">
        <v>813</v>
      </c>
      <c r="N7295" t="s">
        <v>814</v>
      </c>
      <c r="O7295" t="s">
        <v>1552</v>
      </c>
      <c r="P7295">
        <v>-71.077430570000004</v>
      </c>
      <c r="Q7295">
        <v>42.277860750000002</v>
      </c>
    </row>
    <row r="7296" spans="2:17" x14ac:dyDescent="0.3">
      <c r="B7296" t="s">
        <v>832</v>
      </c>
      <c r="C7296" t="s">
        <v>2967</v>
      </c>
      <c r="D7296" t="s">
        <v>2472</v>
      </c>
      <c r="E7296">
        <v>-71.060760000000002</v>
      </c>
      <c r="F7296">
        <v>42.280999999999999</v>
      </c>
      <c r="G7296" t="s">
        <v>783</v>
      </c>
      <c r="H7296" s="5">
        <v>4</v>
      </c>
      <c r="I7296" t="s">
        <v>2480</v>
      </c>
      <c r="J7296" s="5">
        <f>VLOOKUP(I7296*1,Crosswalks!$L$3:$M$227,2,FALSE)</f>
        <v>4</v>
      </c>
      <c r="K7296" s="5">
        <f>IF(G7296="Corner",INDEX(Crosswalks!$C$4:$J$16,MATCH(H7296,Crosswalks!$C$4:$C$16,0),J7296+1),"N/A, D2D")</f>
        <v>0.5</v>
      </c>
      <c r="L7296" t="s">
        <v>6035</v>
      </c>
      <c r="M7296" t="s">
        <v>813</v>
      </c>
      <c r="N7296" t="s">
        <v>814</v>
      </c>
      <c r="O7296" t="s">
        <v>1552</v>
      </c>
      <c r="P7296">
        <v>-71.077430570000004</v>
      </c>
      <c r="Q7296">
        <v>42.277860750000002</v>
      </c>
    </row>
    <row r="7297" spans="2:17" x14ac:dyDescent="0.3">
      <c r="B7297" t="s">
        <v>1006</v>
      </c>
      <c r="C7297" t="s">
        <v>2602</v>
      </c>
      <c r="D7297" t="s">
        <v>2472</v>
      </c>
      <c r="E7297">
        <v>-71.052422000000007</v>
      </c>
      <c r="F7297">
        <v>42.280256000000001</v>
      </c>
      <c r="G7297" t="s">
        <v>783</v>
      </c>
      <c r="H7297" s="5">
        <v>3</v>
      </c>
      <c r="I7297" t="s">
        <v>2477</v>
      </c>
      <c r="J7297" s="5">
        <f>VLOOKUP(I7297*1,Crosswalks!$L$3:$M$227,2,FALSE)</f>
        <v>3</v>
      </c>
      <c r="K7297" s="5">
        <f>IF(G7297="Corner",INDEX(Crosswalks!$C$4:$J$16,MATCH(H7297,Crosswalks!$C$4:$C$16,0),J7297+1),"N/A, D2D")</f>
        <v>0.5</v>
      </c>
      <c r="L7297" t="s">
        <v>6035</v>
      </c>
      <c r="M7297" t="s">
        <v>813</v>
      </c>
      <c r="N7297" t="s">
        <v>814</v>
      </c>
      <c r="O7297" t="s">
        <v>1552</v>
      </c>
      <c r="P7297">
        <v>-71.077430570000004</v>
      </c>
      <c r="Q7297">
        <v>42.277860750000002</v>
      </c>
    </row>
    <row r="7298" spans="2:17" x14ac:dyDescent="0.3">
      <c r="B7298" t="s">
        <v>1448</v>
      </c>
      <c r="C7298" t="s">
        <v>1661</v>
      </c>
      <c r="D7298" t="s">
        <v>2472</v>
      </c>
      <c r="E7298">
        <v>-71.092136999999994</v>
      </c>
      <c r="F7298">
        <v>42.295662999999998</v>
      </c>
      <c r="G7298" t="s">
        <v>783</v>
      </c>
      <c r="H7298" s="5">
        <v>5</v>
      </c>
      <c r="I7298" t="s">
        <v>1080</v>
      </c>
      <c r="J7298" s="5">
        <f>VLOOKUP(I7298*1,Crosswalks!$L$3:$M$227,2,FALSE)</f>
        <v>6</v>
      </c>
      <c r="K7298" s="5">
        <f>IF(G7298="Corner",INDEX(Crosswalks!$C$4:$J$16,MATCH(H7298,Crosswalks!$C$4:$C$16,0),J7298+1),"N/A, D2D")</f>
        <v>0.4</v>
      </c>
      <c r="L7298" t="s">
        <v>6035</v>
      </c>
      <c r="M7298" t="s">
        <v>813</v>
      </c>
      <c r="N7298" t="s">
        <v>814</v>
      </c>
      <c r="O7298" t="s">
        <v>1552</v>
      </c>
      <c r="P7298">
        <v>-71.077430570000004</v>
      </c>
      <c r="Q7298">
        <v>42.277860750000002</v>
      </c>
    </row>
    <row r="7299" spans="2:17" x14ac:dyDescent="0.3">
      <c r="B7299" t="s">
        <v>1059</v>
      </c>
      <c r="C7299" t="s">
        <v>2623</v>
      </c>
      <c r="D7299" t="s">
        <v>2472</v>
      </c>
      <c r="E7299">
        <v>-71.092921000000004</v>
      </c>
      <c r="F7299">
        <v>42.290390000000002</v>
      </c>
      <c r="G7299" t="s">
        <v>783</v>
      </c>
      <c r="H7299" s="5" t="s">
        <v>785</v>
      </c>
      <c r="I7299" t="s">
        <v>1651</v>
      </c>
      <c r="J7299" s="5">
        <f>VLOOKUP(I7299*1,Crosswalks!$L$3:$M$227,2,FALSE)</f>
        <v>5</v>
      </c>
      <c r="K7299" s="5">
        <f>IF(G7299="Corner",INDEX(Crosswalks!$C$4:$J$16,MATCH(H7299,Crosswalks!$C$4:$C$16,0),J7299+1),"N/A, D2D")</f>
        <v>0.3</v>
      </c>
      <c r="L7299" t="s">
        <v>6035</v>
      </c>
      <c r="M7299" t="s">
        <v>813</v>
      </c>
      <c r="N7299" t="s">
        <v>814</v>
      </c>
      <c r="O7299" t="s">
        <v>1552</v>
      </c>
      <c r="P7299">
        <v>-71.077430570000004</v>
      </c>
      <c r="Q7299">
        <v>42.277860750000002</v>
      </c>
    </row>
    <row r="7300" spans="2:17" x14ac:dyDescent="0.3">
      <c r="B7300" t="s">
        <v>978</v>
      </c>
      <c r="C7300" t="s">
        <v>2570</v>
      </c>
      <c r="D7300" t="s">
        <v>2472</v>
      </c>
      <c r="E7300">
        <v>-71.061620000000005</v>
      </c>
      <c r="F7300">
        <v>42.289580000000001</v>
      </c>
      <c r="G7300" t="s">
        <v>783</v>
      </c>
      <c r="H7300" s="5">
        <v>5</v>
      </c>
      <c r="I7300" t="s">
        <v>2524</v>
      </c>
      <c r="J7300" s="5">
        <f>VLOOKUP(I7300*1,Crosswalks!$L$3:$M$227,2,FALSE)</f>
        <v>3</v>
      </c>
      <c r="K7300" s="5">
        <f>IF(G7300="Corner",INDEX(Crosswalks!$C$4:$J$16,MATCH(H7300,Crosswalks!$C$4:$C$16,0),J7300+1),"N/A, D2D")</f>
        <v>0.5</v>
      </c>
      <c r="L7300" t="s">
        <v>6035</v>
      </c>
      <c r="M7300" t="s">
        <v>813</v>
      </c>
      <c r="N7300" t="s">
        <v>814</v>
      </c>
      <c r="O7300" t="s">
        <v>1552</v>
      </c>
      <c r="P7300">
        <v>-71.077430570000004</v>
      </c>
      <c r="Q7300">
        <v>42.277860750000002</v>
      </c>
    </row>
    <row r="7301" spans="2:17" x14ac:dyDescent="0.3">
      <c r="B7301" t="s">
        <v>1008</v>
      </c>
      <c r="C7301" t="s">
        <v>2587</v>
      </c>
      <c r="D7301" t="s">
        <v>2472</v>
      </c>
      <c r="E7301">
        <v>-71.092330000000004</v>
      </c>
      <c r="F7301">
        <v>42.286189999999998</v>
      </c>
      <c r="G7301" t="s">
        <v>783</v>
      </c>
      <c r="H7301" s="5">
        <v>5</v>
      </c>
      <c r="I7301" t="s">
        <v>1487</v>
      </c>
      <c r="J7301" s="5">
        <f>VLOOKUP(I7301*1,Crosswalks!$L$3:$M$227,2,FALSE)</f>
        <v>6</v>
      </c>
      <c r="K7301" s="5">
        <f>IF(G7301="Corner",INDEX(Crosswalks!$C$4:$J$16,MATCH(H7301,Crosswalks!$C$4:$C$16,0),J7301+1),"N/A, D2D")</f>
        <v>0.4</v>
      </c>
      <c r="L7301" t="s">
        <v>6035</v>
      </c>
      <c r="M7301" t="s">
        <v>813</v>
      </c>
      <c r="N7301" t="s">
        <v>814</v>
      </c>
      <c r="O7301" t="s">
        <v>1552</v>
      </c>
      <c r="P7301">
        <v>-71.077430570000004</v>
      </c>
      <c r="Q7301">
        <v>42.277860750000002</v>
      </c>
    </row>
    <row r="7302" spans="2:17" x14ac:dyDescent="0.3">
      <c r="B7302" t="s">
        <v>1465</v>
      </c>
      <c r="C7302" t="s">
        <v>2784</v>
      </c>
      <c r="D7302" t="s">
        <v>2472</v>
      </c>
      <c r="E7302">
        <v>-71.061040000000006</v>
      </c>
      <c r="F7302">
        <v>42.287999999999997</v>
      </c>
      <c r="G7302" t="s">
        <v>783</v>
      </c>
      <c r="H7302" s="5" t="s">
        <v>785</v>
      </c>
      <c r="I7302" t="s">
        <v>2480</v>
      </c>
      <c r="J7302" s="5">
        <f>VLOOKUP(I7302*1,Crosswalks!$L$3:$M$227,2,FALSE)</f>
        <v>4</v>
      </c>
      <c r="K7302" s="5">
        <f>IF(G7302="Corner",INDEX(Crosswalks!$C$4:$J$16,MATCH(H7302,Crosswalks!$C$4:$C$16,0),J7302+1),"N/A, D2D")</f>
        <v>0.3</v>
      </c>
      <c r="L7302" t="s">
        <v>6035</v>
      </c>
      <c r="M7302" t="s">
        <v>813</v>
      </c>
      <c r="N7302" t="s">
        <v>814</v>
      </c>
      <c r="O7302" t="s">
        <v>1552</v>
      </c>
      <c r="P7302">
        <v>-71.077430570000004</v>
      </c>
      <c r="Q7302">
        <v>42.277860750000002</v>
      </c>
    </row>
    <row r="7303" spans="2:17" x14ac:dyDescent="0.3">
      <c r="B7303" t="s">
        <v>1165</v>
      </c>
      <c r="C7303" t="s">
        <v>2530</v>
      </c>
      <c r="D7303" t="s">
        <v>2472</v>
      </c>
      <c r="E7303">
        <v>-71.06277</v>
      </c>
      <c r="F7303">
        <v>42.271430000000002</v>
      </c>
      <c r="G7303" t="s">
        <v>783</v>
      </c>
      <c r="H7303" s="5">
        <v>5</v>
      </c>
      <c r="I7303" t="s">
        <v>2480</v>
      </c>
      <c r="J7303" s="5">
        <f>VLOOKUP(I7303*1,Crosswalks!$L$3:$M$227,2,FALSE)</f>
        <v>4</v>
      </c>
      <c r="K7303" s="5">
        <f>IF(G7303="Corner",INDEX(Crosswalks!$C$4:$J$16,MATCH(H7303,Crosswalks!$C$4:$C$16,0),J7303+1),"N/A, D2D")</f>
        <v>0.5</v>
      </c>
      <c r="L7303" t="s">
        <v>6035</v>
      </c>
      <c r="M7303" t="s">
        <v>813</v>
      </c>
      <c r="N7303" t="s">
        <v>814</v>
      </c>
      <c r="O7303" t="s">
        <v>1552</v>
      </c>
      <c r="P7303">
        <v>-71.077430570000004</v>
      </c>
      <c r="Q7303">
        <v>42.277860750000002</v>
      </c>
    </row>
    <row r="7304" spans="2:17" x14ac:dyDescent="0.3">
      <c r="B7304" t="s">
        <v>850</v>
      </c>
      <c r="C7304" t="s">
        <v>2742</v>
      </c>
      <c r="D7304" t="s">
        <v>2472</v>
      </c>
      <c r="E7304">
        <v>-71.055965999999998</v>
      </c>
      <c r="F7304">
        <v>42.285727999999999</v>
      </c>
      <c r="G7304" t="s">
        <v>783</v>
      </c>
      <c r="H7304" s="5">
        <v>2</v>
      </c>
      <c r="I7304" t="s">
        <v>2480</v>
      </c>
      <c r="J7304" s="5">
        <f>VLOOKUP(I7304*1,Crosswalks!$L$3:$M$227,2,FALSE)</f>
        <v>4</v>
      </c>
      <c r="K7304" s="5">
        <f>IF(G7304="Corner",INDEX(Crosswalks!$C$4:$J$16,MATCH(H7304,Crosswalks!$C$4:$C$16,0),J7304+1),"N/A, D2D")</f>
        <v>0.4</v>
      </c>
      <c r="L7304" t="s">
        <v>6035</v>
      </c>
      <c r="M7304" t="s">
        <v>813</v>
      </c>
      <c r="N7304" t="s">
        <v>814</v>
      </c>
      <c r="O7304" t="s">
        <v>1552</v>
      </c>
      <c r="P7304">
        <v>-71.077430570000004</v>
      </c>
      <c r="Q7304">
        <v>42.277860750000002</v>
      </c>
    </row>
    <row r="7305" spans="2:17" x14ac:dyDescent="0.3">
      <c r="B7305" t="s">
        <v>1046</v>
      </c>
      <c r="C7305" t="s">
        <v>2956</v>
      </c>
      <c r="D7305" t="s">
        <v>2472</v>
      </c>
      <c r="E7305">
        <v>-71.060670000000002</v>
      </c>
      <c r="F7305">
        <v>42.279510000000002</v>
      </c>
      <c r="G7305" t="s">
        <v>783</v>
      </c>
      <c r="H7305" s="5">
        <v>2</v>
      </c>
      <c r="I7305" t="s">
        <v>2480</v>
      </c>
      <c r="J7305" s="5">
        <f>VLOOKUP(I7305*1,Crosswalks!$L$3:$M$227,2,FALSE)</f>
        <v>4</v>
      </c>
      <c r="K7305" s="5">
        <f>IF(G7305="Corner",INDEX(Crosswalks!$C$4:$J$16,MATCH(H7305,Crosswalks!$C$4:$C$16,0),J7305+1),"N/A, D2D")</f>
        <v>0.4</v>
      </c>
      <c r="L7305" t="s">
        <v>6035</v>
      </c>
      <c r="M7305" t="s">
        <v>813</v>
      </c>
      <c r="N7305" t="s">
        <v>814</v>
      </c>
      <c r="O7305" t="s">
        <v>1552</v>
      </c>
      <c r="P7305">
        <v>-71.077430570000004</v>
      </c>
      <c r="Q7305">
        <v>42.277860750000002</v>
      </c>
    </row>
    <row r="7306" spans="2:17" x14ac:dyDescent="0.3">
      <c r="B7306" t="s">
        <v>862</v>
      </c>
      <c r="C7306" t="s">
        <v>3006</v>
      </c>
      <c r="D7306" t="s">
        <v>2472</v>
      </c>
      <c r="E7306">
        <v>-71.064189999999996</v>
      </c>
      <c r="F7306">
        <v>42.29804</v>
      </c>
      <c r="G7306" t="s">
        <v>783</v>
      </c>
      <c r="H7306" s="5">
        <v>6</v>
      </c>
      <c r="I7306" t="s">
        <v>2543</v>
      </c>
      <c r="J7306" s="5">
        <f>VLOOKUP(I7306*1,Crosswalks!$L$3:$M$227,2,FALSE)</f>
        <v>7</v>
      </c>
      <c r="K7306" s="5">
        <f>IF(G7306="Corner",INDEX(Crosswalks!$C$4:$J$16,MATCH(H7306,Crosswalks!$C$4:$C$16,0),J7306+1),"N/A, D2D")</f>
        <v>0.4</v>
      </c>
      <c r="L7306" t="s">
        <v>6035</v>
      </c>
      <c r="M7306" t="s">
        <v>813</v>
      </c>
      <c r="N7306" t="s">
        <v>814</v>
      </c>
      <c r="O7306" t="s">
        <v>1552</v>
      </c>
      <c r="P7306">
        <v>-71.077430570000004</v>
      </c>
      <c r="Q7306">
        <v>42.277860750000002</v>
      </c>
    </row>
    <row r="7307" spans="2:17" x14ac:dyDescent="0.3">
      <c r="B7307" t="s">
        <v>819</v>
      </c>
      <c r="C7307" t="s">
        <v>2829</v>
      </c>
      <c r="D7307" t="s">
        <v>2472</v>
      </c>
      <c r="E7307">
        <v>-71.063749999999999</v>
      </c>
      <c r="F7307">
        <v>42.296059999999997</v>
      </c>
      <c r="G7307" t="s">
        <v>783</v>
      </c>
      <c r="H7307" s="5">
        <v>4</v>
      </c>
      <c r="I7307" t="s">
        <v>2543</v>
      </c>
      <c r="J7307" s="5">
        <f>VLOOKUP(I7307*1,Crosswalks!$L$3:$M$227,2,FALSE)</f>
        <v>7</v>
      </c>
      <c r="K7307" s="5">
        <f>IF(G7307="Corner",INDEX(Crosswalks!$C$4:$J$16,MATCH(H7307,Crosswalks!$C$4:$C$16,0),J7307+1),"N/A, D2D")</f>
        <v>0.3</v>
      </c>
      <c r="L7307" t="s">
        <v>6035</v>
      </c>
      <c r="M7307" t="s">
        <v>813</v>
      </c>
      <c r="N7307" t="s">
        <v>814</v>
      </c>
      <c r="O7307" t="s">
        <v>1552</v>
      </c>
      <c r="P7307">
        <v>-71.077430570000004</v>
      </c>
      <c r="Q7307">
        <v>42.277860750000002</v>
      </c>
    </row>
    <row r="7308" spans="2:17" x14ac:dyDescent="0.3">
      <c r="B7308" t="s">
        <v>1168</v>
      </c>
      <c r="C7308" t="s">
        <v>3050</v>
      </c>
      <c r="D7308" t="s">
        <v>2472</v>
      </c>
      <c r="E7308">
        <v>-71.062020000000004</v>
      </c>
      <c r="F7308">
        <v>42.284080000000003</v>
      </c>
      <c r="G7308" t="s">
        <v>783</v>
      </c>
      <c r="H7308" s="5">
        <v>3</v>
      </c>
      <c r="I7308" t="s">
        <v>2480</v>
      </c>
      <c r="J7308" s="5">
        <f>VLOOKUP(I7308*1,Crosswalks!$L$3:$M$227,2,FALSE)</f>
        <v>4</v>
      </c>
      <c r="K7308" s="5">
        <f>IF(G7308="Corner",INDEX(Crosswalks!$C$4:$J$16,MATCH(H7308,Crosswalks!$C$4:$C$16,0),J7308+1),"N/A, D2D")</f>
        <v>0.5</v>
      </c>
      <c r="L7308" t="s">
        <v>6035</v>
      </c>
      <c r="M7308" t="s">
        <v>813</v>
      </c>
      <c r="N7308" t="s">
        <v>814</v>
      </c>
      <c r="O7308" t="s">
        <v>1552</v>
      </c>
      <c r="P7308">
        <v>-71.077430570000004</v>
      </c>
      <c r="Q7308">
        <v>42.277860750000002</v>
      </c>
    </row>
    <row r="7309" spans="2:17" x14ac:dyDescent="0.3">
      <c r="B7309" t="s">
        <v>891</v>
      </c>
      <c r="C7309" t="s">
        <v>3051</v>
      </c>
      <c r="D7309" t="s">
        <v>2472</v>
      </c>
      <c r="E7309">
        <v>-71.062269999999998</v>
      </c>
      <c r="F7309">
        <v>42.284970000000001</v>
      </c>
      <c r="G7309" t="s">
        <v>783</v>
      </c>
      <c r="H7309" s="5">
        <v>5</v>
      </c>
      <c r="I7309" t="s">
        <v>2480</v>
      </c>
      <c r="J7309" s="5">
        <f>VLOOKUP(I7309*1,Crosswalks!$L$3:$M$227,2,FALSE)</f>
        <v>4</v>
      </c>
      <c r="K7309" s="5">
        <f>IF(G7309="Corner",INDEX(Crosswalks!$C$4:$J$16,MATCH(H7309,Crosswalks!$C$4:$C$16,0),J7309+1),"N/A, D2D")</f>
        <v>0.5</v>
      </c>
      <c r="L7309" t="s">
        <v>6035</v>
      </c>
      <c r="M7309" t="s">
        <v>813</v>
      </c>
      <c r="N7309" t="s">
        <v>814</v>
      </c>
      <c r="O7309" t="s">
        <v>1552</v>
      </c>
      <c r="P7309">
        <v>-71.077430570000004</v>
      </c>
      <c r="Q7309">
        <v>42.277860750000002</v>
      </c>
    </row>
    <row r="7310" spans="2:17" x14ac:dyDescent="0.3">
      <c r="B7310" t="s">
        <v>1284</v>
      </c>
      <c r="C7310" t="s">
        <v>2546</v>
      </c>
      <c r="D7310" t="s">
        <v>2472</v>
      </c>
      <c r="E7310">
        <v>-71.063770000000005</v>
      </c>
      <c r="F7310">
        <v>42.29524</v>
      </c>
      <c r="G7310" t="s">
        <v>783</v>
      </c>
      <c r="H7310" s="5">
        <v>5</v>
      </c>
      <c r="I7310" t="s">
        <v>2543</v>
      </c>
      <c r="J7310" s="5">
        <f>VLOOKUP(I7310*1,Crosswalks!$L$3:$M$227,2,FALSE)</f>
        <v>7</v>
      </c>
      <c r="K7310" s="5">
        <f>IF(G7310="Corner",INDEX(Crosswalks!$C$4:$J$16,MATCH(H7310,Crosswalks!$C$4:$C$16,0),J7310+1),"N/A, D2D")</f>
        <v>0.4</v>
      </c>
      <c r="L7310" t="s">
        <v>6035</v>
      </c>
      <c r="M7310" t="s">
        <v>813</v>
      </c>
      <c r="N7310" t="s">
        <v>814</v>
      </c>
      <c r="O7310" t="s">
        <v>1552</v>
      </c>
      <c r="P7310">
        <v>-71.077430570000004</v>
      </c>
      <c r="Q7310">
        <v>42.277860750000002</v>
      </c>
    </row>
    <row r="7311" spans="2:17" x14ac:dyDescent="0.3">
      <c r="B7311" t="s">
        <v>819</v>
      </c>
      <c r="C7311" t="s">
        <v>2552</v>
      </c>
      <c r="D7311" t="s">
        <v>2472</v>
      </c>
      <c r="E7311">
        <v>-71.062309999999997</v>
      </c>
      <c r="F7311">
        <v>42.294800000000002</v>
      </c>
      <c r="G7311" t="s">
        <v>783</v>
      </c>
      <c r="H7311" s="5">
        <v>3</v>
      </c>
      <c r="I7311" t="s">
        <v>2543</v>
      </c>
      <c r="J7311" s="5">
        <f>VLOOKUP(I7311*1,Crosswalks!$L$3:$M$227,2,FALSE)</f>
        <v>7</v>
      </c>
      <c r="K7311" s="5">
        <f>IF(G7311="Corner",INDEX(Crosswalks!$C$4:$J$16,MATCH(H7311,Crosswalks!$C$4:$C$16,0),J7311+1),"N/A, D2D")</f>
        <v>0.3</v>
      </c>
      <c r="L7311" t="s">
        <v>6035</v>
      </c>
      <c r="M7311" t="s">
        <v>813</v>
      </c>
      <c r="N7311" t="s">
        <v>814</v>
      </c>
      <c r="O7311" t="s">
        <v>1552</v>
      </c>
      <c r="P7311">
        <v>-71.077430570000004</v>
      </c>
      <c r="Q7311">
        <v>42.277860750000002</v>
      </c>
    </row>
    <row r="7312" spans="2:17" x14ac:dyDescent="0.3">
      <c r="B7312" t="s">
        <v>1168</v>
      </c>
      <c r="C7312" t="s">
        <v>2585</v>
      </c>
      <c r="D7312" t="s">
        <v>2472</v>
      </c>
      <c r="E7312">
        <v>-71.062929999999994</v>
      </c>
      <c r="F7312">
        <v>42.286999999999999</v>
      </c>
      <c r="G7312" t="s">
        <v>783</v>
      </c>
      <c r="H7312" s="5">
        <v>6</v>
      </c>
      <c r="I7312" t="s">
        <v>2480</v>
      </c>
      <c r="J7312" s="5">
        <f>VLOOKUP(I7312*1,Crosswalks!$L$3:$M$227,2,FALSE)</f>
        <v>4</v>
      </c>
      <c r="K7312" s="5">
        <f>IF(G7312="Corner",INDEX(Crosswalks!$C$4:$J$16,MATCH(H7312,Crosswalks!$C$4:$C$16,0),J7312+1),"N/A, D2D")</f>
        <v>0.5</v>
      </c>
      <c r="L7312" t="s">
        <v>6035</v>
      </c>
      <c r="M7312" t="s">
        <v>813</v>
      </c>
      <c r="N7312" t="s">
        <v>814</v>
      </c>
      <c r="O7312" t="s">
        <v>1552</v>
      </c>
      <c r="P7312">
        <v>-71.077430570000004</v>
      </c>
      <c r="Q7312">
        <v>42.277860750000002</v>
      </c>
    </row>
    <row r="7313" spans="2:17" x14ac:dyDescent="0.3">
      <c r="B7313" t="s">
        <v>1295</v>
      </c>
      <c r="C7313" t="s">
        <v>2754</v>
      </c>
      <c r="D7313" t="s">
        <v>2472</v>
      </c>
      <c r="E7313">
        <v>-71.062780000000004</v>
      </c>
      <c r="F7313">
        <v>42.281880000000001</v>
      </c>
      <c r="G7313" t="s">
        <v>783</v>
      </c>
      <c r="H7313" s="5">
        <v>5</v>
      </c>
      <c r="I7313" t="s">
        <v>2480</v>
      </c>
      <c r="J7313" s="5">
        <f>VLOOKUP(I7313*1,Crosswalks!$L$3:$M$227,2,FALSE)</f>
        <v>4</v>
      </c>
      <c r="K7313" s="5">
        <f>IF(G7313="Corner",INDEX(Crosswalks!$C$4:$J$16,MATCH(H7313,Crosswalks!$C$4:$C$16,0),J7313+1),"N/A, D2D")</f>
        <v>0.5</v>
      </c>
      <c r="L7313" t="s">
        <v>6035</v>
      </c>
      <c r="M7313" t="s">
        <v>813</v>
      </c>
      <c r="N7313" t="s">
        <v>814</v>
      </c>
      <c r="O7313" t="s">
        <v>1552</v>
      </c>
      <c r="P7313">
        <v>-71.077430570000004</v>
      </c>
      <c r="Q7313">
        <v>42.277860750000002</v>
      </c>
    </row>
    <row r="7314" spans="2:17" x14ac:dyDescent="0.3">
      <c r="B7314" t="s">
        <v>898</v>
      </c>
      <c r="C7314" t="s">
        <v>2959</v>
      </c>
      <c r="D7314" t="s">
        <v>2472</v>
      </c>
      <c r="E7314">
        <v>-71.061359999999993</v>
      </c>
      <c r="F7314">
        <v>42.281669999999998</v>
      </c>
      <c r="G7314" t="s">
        <v>783</v>
      </c>
      <c r="H7314" s="5" t="s">
        <v>785</v>
      </c>
      <c r="I7314" t="s">
        <v>2480</v>
      </c>
      <c r="J7314" s="5">
        <f>VLOOKUP(I7314*1,Crosswalks!$L$3:$M$227,2,FALSE)</f>
        <v>4</v>
      </c>
      <c r="K7314" s="5">
        <f>IF(G7314="Corner",INDEX(Crosswalks!$C$4:$J$16,MATCH(H7314,Crosswalks!$C$4:$C$16,0),J7314+1),"N/A, D2D")</f>
        <v>0.3</v>
      </c>
      <c r="L7314" t="s">
        <v>6035</v>
      </c>
      <c r="M7314" t="s">
        <v>813</v>
      </c>
      <c r="N7314" t="s">
        <v>814</v>
      </c>
      <c r="O7314" t="s">
        <v>1552</v>
      </c>
      <c r="P7314">
        <v>-71.077430570000004</v>
      </c>
      <c r="Q7314">
        <v>42.277860750000002</v>
      </c>
    </row>
    <row r="7315" spans="2:17" x14ac:dyDescent="0.3">
      <c r="B7315" t="s">
        <v>861</v>
      </c>
      <c r="C7315" t="s">
        <v>2545</v>
      </c>
      <c r="D7315" t="s">
        <v>2472</v>
      </c>
      <c r="E7315">
        <v>-71.062380000000005</v>
      </c>
      <c r="F7315">
        <v>42.290849999999999</v>
      </c>
      <c r="G7315" t="s">
        <v>783</v>
      </c>
      <c r="H7315" s="5" t="s">
        <v>785</v>
      </c>
      <c r="I7315" t="s">
        <v>2524</v>
      </c>
      <c r="J7315" s="5">
        <f>VLOOKUP(I7315*1,Crosswalks!$L$3:$M$227,2,FALSE)</f>
        <v>3</v>
      </c>
      <c r="K7315" s="5">
        <f>IF(G7315="Corner",INDEX(Crosswalks!$C$4:$J$16,MATCH(H7315,Crosswalks!$C$4:$C$16,0),J7315+1),"N/A, D2D")</f>
        <v>0.3</v>
      </c>
      <c r="L7315" t="s">
        <v>6035</v>
      </c>
      <c r="M7315" t="s">
        <v>813</v>
      </c>
      <c r="N7315" t="s">
        <v>814</v>
      </c>
      <c r="O7315" t="s">
        <v>1552</v>
      </c>
      <c r="P7315">
        <v>-71.077430570000004</v>
      </c>
      <c r="Q7315">
        <v>42.277860750000002</v>
      </c>
    </row>
    <row r="7316" spans="2:17" x14ac:dyDescent="0.3">
      <c r="B7316" t="s">
        <v>842</v>
      </c>
      <c r="C7316" t="s">
        <v>3050</v>
      </c>
      <c r="D7316" t="s">
        <v>2472</v>
      </c>
      <c r="E7316">
        <v>-71.061970000000002</v>
      </c>
      <c r="F7316">
        <v>42.283639999999998</v>
      </c>
      <c r="G7316" t="s">
        <v>783</v>
      </c>
      <c r="H7316" s="5">
        <v>4</v>
      </c>
      <c r="I7316" t="s">
        <v>2480</v>
      </c>
      <c r="J7316" s="5">
        <f>VLOOKUP(I7316*1,Crosswalks!$L$3:$M$227,2,FALSE)</f>
        <v>4</v>
      </c>
      <c r="K7316" s="5">
        <f>IF(G7316="Corner",INDEX(Crosswalks!$C$4:$J$16,MATCH(H7316,Crosswalks!$C$4:$C$16,0),J7316+1),"N/A, D2D")</f>
        <v>0.5</v>
      </c>
      <c r="L7316" t="s">
        <v>6035</v>
      </c>
      <c r="M7316" t="s">
        <v>813</v>
      </c>
      <c r="N7316" t="s">
        <v>814</v>
      </c>
      <c r="O7316" t="s">
        <v>1552</v>
      </c>
      <c r="P7316">
        <v>-71.077430570000004</v>
      </c>
      <c r="Q7316">
        <v>42.277860750000002</v>
      </c>
    </row>
    <row r="7317" spans="2:17" x14ac:dyDescent="0.3">
      <c r="B7317" t="s">
        <v>942</v>
      </c>
      <c r="C7317" t="s">
        <v>2585</v>
      </c>
      <c r="D7317" t="s">
        <v>2472</v>
      </c>
      <c r="E7317">
        <v>-71.061700000000002</v>
      </c>
      <c r="F7317">
        <v>42.287320000000001</v>
      </c>
      <c r="G7317" t="s">
        <v>783</v>
      </c>
      <c r="H7317" s="5" t="s">
        <v>785</v>
      </c>
      <c r="I7317" t="s">
        <v>2480</v>
      </c>
      <c r="J7317" s="5">
        <f>VLOOKUP(I7317*1,Crosswalks!$L$3:$M$227,2,FALSE)</f>
        <v>4</v>
      </c>
      <c r="K7317" s="5">
        <f>IF(G7317="Corner",INDEX(Crosswalks!$C$4:$J$16,MATCH(H7317,Crosswalks!$C$4:$C$16,0),J7317+1),"N/A, D2D")</f>
        <v>0.3</v>
      </c>
      <c r="L7317" t="s">
        <v>6035</v>
      </c>
      <c r="M7317" t="s">
        <v>813</v>
      </c>
      <c r="N7317" t="s">
        <v>814</v>
      </c>
      <c r="O7317" t="s">
        <v>1552</v>
      </c>
      <c r="P7317">
        <v>-71.077430570000004</v>
      </c>
      <c r="Q7317">
        <v>42.277860750000002</v>
      </c>
    </row>
    <row r="7318" spans="2:17" x14ac:dyDescent="0.3">
      <c r="B7318" t="s">
        <v>925</v>
      </c>
      <c r="C7318" t="s">
        <v>2618</v>
      </c>
      <c r="D7318" t="s">
        <v>2472</v>
      </c>
      <c r="E7318">
        <v>-71.091530000000006</v>
      </c>
      <c r="F7318">
        <v>42.287930000000003</v>
      </c>
      <c r="G7318" t="s">
        <v>783</v>
      </c>
      <c r="H7318" s="5">
        <v>3</v>
      </c>
      <c r="I7318" t="s">
        <v>1487</v>
      </c>
      <c r="J7318" s="5">
        <f>VLOOKUP(I7318*1,Crosswalks!$L$3:$M$227,2,FALSE)</f>
        <v>6</v>
      </c>
      <c r="K7318" s="5">
        <f>IF(G7318="Corner",INDEX(Crosswalks!$C$4:$J$16,MATCH(H7318,Crosswalks!$C$4:$C$16,0),J7318+1),"N/A, D2D")</f>
        <v>0.3</v>
      </c>
      <c r="L7318" t="s">
        <v>6035</v>
      </c>
      <c r="M7318" t="s">
        <v>813</v>
      </c>
      <c r="N7318" t="s">
        <v>814</v>
      </c>
      <c r="O7318" t="s">
        <v>1552</v>
      </c>
      <c r="P7318">
        <v>-71.077430570000004</v>
      </c>
      <c r="Q7318">
        <v>42.277860750000002</v>
      </c>
    </row>
    <row r="7319" spans="2:17" x14ac:dyDescent="0.3">
      <c r="B7319" t="s">
        <v>853</v>
      </c>
      <c r="C7319" t="s">
        <v>2587</v>
      </c>
      <c r="D7319" t="s">
        <v>2472</v>
      </c>
      <c r="E7319">
        <v>-71.092190000000002</v>
      </c>
      <c r="F7319">
        <v>42.286169999999998</v>
      </c>
      <c r="G7319" t="s">
        <v>783</v>
      </c>
      <c r="H7319" s="5">
        <v>3</v>
      </c>
      <c r="I7319" t="s">
        <v>1487</v>
      </c>
      <c r="J7319" s="5">
        <f>VLOOKUP(I7319*1,Crosswalks!$L$3:$M$227,2,FALSE)</f>
        <v>6</v>
      </c>
      <c r="K7319" s="5">
        <f>IF(G7319="Corner",INDEX(Crosswalks!$C$4:$J$16,MATCH(H7319,Crosswalks!$C$4:$C$16,0),J7319+1),"N/A, D2D")</f>
        <v>0.3</v>
      </c>
      <c r="L7319" t="s">
        <v>6035</v>
      </c>
      <c r="M7319" t="s">
        <v>813</v>
      </c>
      <c r="N7319" t="s">
        <v>814</v>
      </c>
      <c r="O7319" t="s">
        <v>1552</v>
      </c>
      <c r="P7319">
        <v>-71.077430570000004</v>
      </c>
      <c r="Q7319">
        <v>42.277860750000002</v>
      </c>
    </row>
    <row r="7320" spans="2:17" x14ac:dyDescent="0.3">
      <c r="B7320" t="s">
        <v>999</v>
      </c>
      <c r="C7320" t="s">
        <v>2847</v>
      </c>
      <c r="D7320" t="s">
        <v>2472</v>
      </c>
      <c r="E7320">
        <v>-71.061369999999997</v>
      </c>
      <c r="F7320">
        <v>42.285550000000001</v>
      </c>
      <c r="G7320" t="s">
        <v>783</v>
      </c>
      <c r="H7320" s="5">
        <v>2</v>
      </c>
      <c r="I7320" t="s">
        <v>2480</v>
      </c>
      <c r="J7320" s="5">
        <f>VLOOKUP(I7320*1,Crosswalks!$L$3:$M$227,2,FALSE)</f>
        <v>4</v>
      </c>
      <c r="K7320" s="5">
        <f>IF(G7320="Corner",INDEX(Crosswalks!$C$4:$J$16,MATCH(H7320,Crosswalks!$C$4:$C$16,0),J7320+1),"N/A, D2D")</f>
        <v>0.4</v>
      </c>
      <c r="L7320" t="s">
        <v>6035</v>
      </c>
      <c r="M7320" t="s">
        <v>813</v>
      </c>
      <c r="N7320" t="s">
        <v>814</v>
      </c>
      <c r="O7320" t="s">
        <v>1552</v>
      </c>
      <c r="P7320">
        <v>-71.077430570000004</v>
      </c>
      <c r="Q7320">
        <v>42.277860750000002</v>
      </c>
    </row>
    <row r="7321" spans="2:17" x14ac:dyDescent="0.3">
      <c r="B7321" t="s">
        <v>978</v>
      </c>
      <c r="C7321" t="s">
        <v>2625</v>
      </c>
      <c r="D7321" t="s">
        <v>2472</v>
      </c>
      <c r="E7321">
        <v>-71.091620000000006</v>
      </c>
      <c r="F7321">
        <v>42.288989999999998</v>
      </c>
      <c r="G7321" t="s">
        <v>783</v>
      </c>
      <c r="H7321" s="5">
        <v>4</v>
      </c>
      <c r="I7321" t="s">
        <v>1487</v>
      </c>
      <c r="J7321" s="5">
        <f>VLOOKUP(I7321*1,Crosswalks!$L$3:$M$227,2,FALSE)</f>
        <v>6</v>
      </c>
      <c r="K7321" s="5">
        <f>IF(G7321="Corner",INDEX(Crosswalks!$C$4:$J$16,MATCH(H7321,Crosswalks!$C$4:$C$16,0),J7321+1),"N/A, D2D")</f>
        <v>0.3</v>
      </c>
      <c r="L7321" t="s">
        <v>6035</v>
      </c>
      <c r="M7321" t="s">
        <v>813</v>
      </c>
      <c r="N7321" t="s">
        <v>814</v>
      </c>
      <c r="O7321" t="s">
        <v>1552</v>
      </c>
      <c r="P7321">
        <v>-71.077430570000004</v>
      </c>
      <c r="Q7321">
        <v>42.277860750000002</v>
      </c>
    </row>
    <row r="7322" spans="2:17" x14ac:dyDescent="0.3">
      <c r="B7322" t="s">
        <v>819</v>
      </c>
      <c r="C7322" t="s">
        <v>2847</v>
      </c>
      <c r="D7322" t="s">
        <v>2472</v>
      </c>
      <c r="E7322">
        <v>-71.062079999999995</v>
      </c>
      <c r="F7322">
        <v>42.286050000000003</v>
      </c>
      <c r="G7322" t="s">
        <v>783</v>
      </c>
      <c r="H7322" s="5">
        <v>4</v>
      </c>
      <c r="I7322" t="s">
        <v>2480</v>
      </c>
      <c r="J7322" s="5">
        <f>VLOOKUP(I7322*1,Crosswalks!$L$3:$M$227,2,FALSE)</f>
        <v>4</v>
      </c>
      <c r="K7322" s="5">
        <f>IF(G7322="Corner",INDEX(Crosswalks!$C$4:$J$16,MATCH(H7322,Crosswalks!$C$4:$C$16,0),J7322+1),"N/A, D2D")</f>
        <v>0.5</v>
      </c>
      <c r="L7322" t="s">
        <v>6035</v>
      </c>
      <c r="M7322" t="s">
        <v>813</v>
      </c>
      <c r="N7322" t="s">
        <v>814</v>
      </c>
      <c r="O7322" t="s">
        <v>1552</v>
      </c>
      <c r="P7322">
        <v>-71.077430570000004</v>
      </c>
      <c r="Q7322">
        <v>42.277860750000002</v>
      </c>
    </row>
    <row r="7323" spans="2:17" x14ac:dyDescent="0.3">
      <c r="B7323" t="s">
        <v>1011</v>
      </c>
      <c r="C7323" t="s">
        <v>2585</v>
      </c>
      <c r="D7323" t="s">
        <v>2472</v>
      </c>
      <c r="E7323">
        <v>-71.062420000000003</v>
      </c>
      <c r="F7323">
        <v>42.287439999999997</v>
      </c>
      <c r="G7323" t="s">
        <v>783</v>
      </c>
      <c r="H7323" s="5">
        <v>4</v>
      </c>
      <c r="I7323" t="s">
        <v>2480</v>
      </c>
      <c r="J7323" s="5">
        <f>VLOOKUP(I7323*1,Crosswalks!$L$3:$M$227,2,FALSE)</f>
        <v>4</v>
      </c>
      <c r="K7323" s="5">
        <f>IF(G7323="Corner",INDEX(Crosswalks!$C$4:$J$16,MATCH(H7323,Crosswalks!$C$4:$C$16,0),J7323+1),"N/A, D2D")</f>
        <v>0.5</v>
      </c>
      <c r="L7323" t="s">
        <v>6035</v>
      </c>
      <c r="M7323" t="s">
        <v>813</v>
      </c>
      <c r="N7323" t="s">
        <v>814</v>
      </c>
      <c r="O7323" t="s">
        <v>1552</v>
      </c>
      <c r="P7323">
        <v>-71.077430570000004</v>
      </c>
      <c r="Q7323">
        <v>42.277860750000002</v>
      </c>
    </row>
    <row r="7324" spans="2:17" x14ac:dyDescent="0.3">
      <c r="B7324" t="s">
        <v>1029</v>
      </c>
      <c r="C7324" t="s">
        <v>2752</v>
      </c>
      <c r="D7324" t="s">
        <v>2472</v>
      </c>
      <c r="E7324">
        <v>-71.061139999999995</v>
      </c>
      <c r="F7324">
        <v>42.290590000000002</v>
      </c>
      <c r="G7324" t="s">
        <v>783</v>
      </c>
      <c r="H7324" s="5">
        <v>1</v>
      </c>
      <c r="I7324" t="s">
        <v>2524</v>
      </c>
      <c r="J7324" s="5">
        <f>VLOOKUP(I7324*1,Crosswalks!$L$3:$M$227,2,FALSE)</f>
        <v>3</v>
      </c>
      <c r="K7324" s="5">
        <f>IF(G7324="Corner",INDEX(Crosswalks!$C$4:$J$16,MATCH(H7324,Crosswalks!$C$4:$C$16,0),J7324+1),"N/A, D2D")</f>
        <v>0.4</v>
      </c>
      <c r="L7324" t="s">
        <v>6035</v>
      </c>
      <c r="M7324" t="s">
        <v>813</v>
      </c>
      <c r="N7324" t="s">
        <v>814</v>
      </c>
      <c r="O7324" t="s">
        <v>1552</v>
      </c>
      <c r="P7324">
        <v>-71.077430570000004</v>
      </c>
      <c r="Q7324">
        <v>42.277860750000002</v>
      </c>
    </row>
    <row r="7325" spans="2:17" x14ac:dyDescent="0.3">
      <c r="B7325" t="s">
        <v>891</v>
      </c>
      <c r="C7325" t="s">
        <v>2523</v>
      </c>
      <c r="D7325" t="s">
        <v>2472</v>
      </c>
      <c r="E7325">
        <v>-71.061809999999994</v>
      </c>
      <c r="F7325">
        <v>42.291249999999998</v>
      </c>
      <c r="G7325" t="s">
        <v>783</v>
      </c>
      <c r="H7325" s="5">
        <v>4</v>
      </c>
      <c r="I7325" t="s">
        <v>2524</v>
      </c>
      <c r="J7325" s="5">
        <f>VLOOKUP(I7325*1,Crosswalks!$L$3:$M$227,2,FALSE)</f>
        <v>3</v>
      </c>
      <c r="K7325" s="5">
        <f>IF(G7325="Corner",INDEX(Crosswalks!$C$4:$J$16,MATCH(H7325,Crosswalks!$C$4:$C$16,0),J7325+1),"N/A, D2D")</f>
        <v>0.5</v>
      </c>
      <c r="L7325" t="s">
        <v>6035</v>
      </c>
      <c r="M7325" t="s">
        <v>813</v>
      </c>
      <c r="N7325" t="s">
        <v>814</v>
      </c>
      <c r="O7325" t="s">
        <v>1552</v>
      </c>
      <c r="P7325">
        <v>-71.077430570000004</v>
      </c>
      <c r="Q7325">
        <v>42.277860750000002</v>
      </c>
    </row>
    <row r="7326" spans="2:17" x14ac:dyDescent="0.3">
      <c r="B7326" t="s">
        <v>1484</v>
      </c>
      <c r="C7326" t="s">
        <v>2784</v>
      </c>
      <c r="D7326" t="s">
        <v>2472</v>
      </c>
      <c r="E7326">
        <v>-71.063010000000006</v>
      </c>
      <c r="F7326">
        <v>42.287779999999998</v>
      </c>
      <c r="G7326" t="s">
        <v>783</v>
      </c>
      <c r="H7326" s="5" t="s">
        <v>785</v>
      </c>
      <c r="I7326" t="s">
        <v>2524</v>
      </c>
      <c r="J7326" s="5">
        <f>VLOOKUP(I7326*1,Crosswalks!$L$3:$M$227,2,FALSE)</f>
        <v>3</v>
      </c>
      <c r="K7326" s="5">
        <f>IF(G7326="Corner",INDEX(Crosswalks!$C$4:$J$16,MATCH(H7326,Crosswalks!$C$4:$C$16,0),J7326+1),"N/A, D2D")</f>
        <v>0.3</v>
      </c>
      <c r="L7326" t="s">
        <v>6035</v>
      </c>
      <c r="M7326" t="s">
        <v>813</v>
      </c>
      <c r="N7326" t="s">
        <v>814</v>
      </c>
      <c r="O7326" t="s">
        <v>1552</v>
      </c>
      <c r="P7326">
        <v>-71.077430570000004</v>
      </c>
      <c r="Q7326">
        <v>42.277860750000002</v>
      </c>
    </row>
    <row r="7327" spans="2:17" x14ac:dyDescent="0.3">
      <c r="B7327" t="s">
        <v>1039</v>
      </c>
      <c r="C7327" t="s">
        <v>3051</v>
      </c>
      <c r="D7327" t="s">
        <v>2472</v>
      </c>
      <c r="E7327">
        <v>-71.062790000000007</v>
      </c>
      <c r="F7327">
        <v>42.284820000000003</v>
      </c>
      <c r="G7327" t="s">
        <v>783</v>
      </c>
      <c r="H7327" s="5">
        <v>2</v>
      </c>
      <c r="I7327" t="s">
        <v>2480</v>
      </c>
      <c r="J7327" s="5">
        <f>VLOOKUP(I7327*1,Crosswalks!$L$3:$M$227,2,FALSE)</f>
        <v>4</v>
      </c>
      <c r="K7327" s="5">
        <f>IF(G7327="Corner",INDEX(Crosswalks!$C$4:$J$16,MATCH(H7327,Crosswalks!$C$4:$C$16,0),J7327+1),"N/A, D2D")</f>
        <v>0.4</v>
      </c>
      <c r="L7327" t="s">
        <v>6035</v>
      </c>
      <c r="M7327" t="s">
        <v>813</v>
      </c>
      <c r="N7327" t="s">
        <v>814</v>
      </c>
      <c r="O7327" t="s">
        <v>1552</v>
      </c>
      <c r="P7327">
        <v>-71.077430570000004</v>
      </c>
      <c r="Q7327">
        <v>42.277860750000002</v>
      </c>
    </row>
    <row r="7328" spans="2:17" x14ac:dyDescent="0.3">
      <c r="B7328" t="s">
        <v>3052</v>
      </c>
      <c r="C7328" t="s">
        <v>1178</v>
      </c>
      <c r="D7328" t="s">
        <v>2472</v>
      </c>
      <c r="E7328">
        <v>-71.064790000000002</v>
      </c>
      <c r="F7328">
        <v>42.299329999999998</v>
      </c>
      <c r="G7328" t="s">
        <v>783</v>
      </c>
      <c r="H7328" s="5">
        <v>2</v>
      </c>
      <c r="I7328" t="s">
        <v>2562</v>
      </c>
      <c r="J7328" s="5">
        <f>VLOOKUP(I7328*1,Crosswalks!$L$3:$M$227,2,FALSE)</f>
        <v>6</v>
      </c>
      <c r="K7328" s="5">
        <f>IF(G7328="Corner",INDEX(Crosswalks!$C$4:$J$16,MATCH(H7328,Crosswalks!$C$4:$C$16,0),J7328+1),"N/A, D2D")</f>
        <v>0.3</v>
      </c>
      <c r="L7328" t="s">
        <v>6035</v>
      </c>
      <c r="M7328" t="s">
        <v>813</v>
      </c>
      <c r="N7328" t="s">
        <v>814</v>
      </c>
      <c r="O7328" t="s">
        <v>1552</v>
      </c>
      <c r="P7328">
        <v>-71.077430570000004</v>
      </c>
      <c r="Q7328">
        <v>42.277860750000002</v>
      </c>
    </row>
    <row r="7329" spans="2:17" x14ac:dyDescent="0.3">
      <c r="B7329" t="s">
        <v>942</v>
      </c>
      <c r="C7329" t="s">
        <v>2585</v>
      </c>
      <c r="D7329" t="s">
        <v>2472</v>
      </c>
      <c r="E7329">
        <v>-71.061700000000002</v>
      </c>
      <c r="F7329">
        <v>42.287320000000001</v>
      </c>
      <c r="G7329" t="s">
        <v>783</v>
      </c>
      <c r="H7329" s="5">
        <v>2</v>
      </c>
      <c r="I7329" t="s">
        <v>2480</v>
      </c>
      <c r="J7329" s="5">
        <f>VLOOKUP(I7329*1,Crosswalks!$L$3:$M$227,2,FALSE)</f>
        <v>4</v>
      </c>
      <c r="K7329" s="5">
        <f>IF(G7329="Corner",INDEX(Crosswalks!$C$4:$J$16,MATCH(H7329,Crosswalks!$C$4:$C$16,0),J7329+1),"N/A, D2D")</f>
        <v>0.4</v>
      </c>
      <c r="L7329" t="s">
        <v>6035</v>
      </c>
      <c r="M7329" t="s">
        <v>813</v>
      </c>
      <c r="N7329" t="s">
        <v>814</v>
      </c>
      <c r="O7329" t="s">
        <v>1552</v>
      </c>
      <c r="P7329">
        <v>-71.077430570000004</v>
      </c>
      <c r="Q7329">
        <v>42.277860750000002</v>
      </c>
    </row>
    <row r="7330" spans="2:17" x14ac:dyDescent="0.3">
      <c r="B7330" t="s">
        <v>1018</v>
      </c>
      <c r="C7330" t="s">
        <v>2570</v>
      </c>
      <c r="D7330" t="s">
        <v>2472</v>
      </c>
      <c r="E7330">
        <v>-71.06268</v>
      </c>
      <c r="F7330">
        <v>42.289630000000002</v>
      </c>
      <c r="G7330" t="s">
        <v>783</v>
      </c>
      <c r="H7330" s="5">
        <v>3</v>
      </c>
      <c r="I7330" t="s">
        <v>2524</v>
      </c>
      <c r="J7330" s="5">
        <f>VLOOKUP(I7330*1,Crosswalks!$L$3:$M$227,2,FALSE)</f>
        <v>3</v>
      </c>
      <c r="K7330" s="5">
        <f>IF(G7330="Corner",INDEX(Crosswalks!$C$4:$J$16,MATCH(H7330,Crosswalks!$C$4:$C$16,0),J7330+1),"N/A, D2D")</f>
        <v>0.5</v>
      </c>
      <c r="L7330" t="s">
        <v>6035</v>
      </c>
      <c r="M7330" t="s">
        <v>813</v>
      </c>
      <c r="N7330" t="s">
        <v>814</v>
      </c>
      <c r="O7330" t="s">
        <v>1552</v>
      </c>
      <c r="P7330">
        <v>-71.077430570000004</v>
      </c>
      <c r="Q7330">
        <v>42.277860750000002</v>
      </c>
    </row>
    <row r="7331" spans="2:17" x14ac:dyDescent="0.3">
      <c r="B7331" t="s">
        <v>1168</v>
      </c>
      <c r="C7331" t="s">
        <v>2548</v>
      </c>
      <c r="D7331" t="s">
        <v>2472</v>
      </c>
      <c r="E7331">
        <v>-71.062759999999997</v>
      </c>
      <c r="F7331">
        <v>42.288130000000002</v>
      </c>
      <c r="G7331" t="s">
        <v>783</v>
      </c>
      <c r="H7331" s="5">
        <v>4</v>
      </c>
      <c r="I7331" t="s">
        <v>2524</v>
      </c>
      <c r="J7331" s="5">
        <f>VLOOKUP(I7331*1,Crosswalks!$L$3:$M$227,2,FALSE)</f>
        <v>3</v>
      </c>
      <c r="K7331" s="5">
        <f>IF(G7331="Corner",INDEX(Crosswalks!$C$4:$J$16,MATCH(H7331,Crosswalks!$C$4:$C$16,0),J7331+1),"N/A, D2D")</f>
        <v>0.5</v>
      </c>
      <c r="L7331" t="s">
        <v>6035</v>
      </c>
      <c r="M7331" t="s">
        <v>813</v>
      </c>
      <c r="N7331" t="s">
        <v>814</v>
      </c>
      <c r="O7331" t="s">
        <v>1552</v>
      </c>
      <c r="P7331">
        <v>-71.077430570000004</v>
      </c>
      <c r="Q7331">
        <v>42.277860750000002</v>
      </c>
    </row>
    <row r="7332" spans="2:17" x14ac:dyDescent="0.3">
      <c r="B7332" t="s">
        <v>816</v>
      </c>
      <c r="C7332" t="s">
        <v>2959</v>
      </c>
      <c r="D7332" t="s">
        <v>2472</v>
      </c>
      <c r="E7332">
        <v>-71.060379999999995</v>
      </c>
      <c r="F7332">
        <v>42.282269999999997</v>
      </c>
      <c r="G7332" t="s">
        <v>783</v>
      </c>
      <c r="H7332" s="5">
        <v>6</v>
      </c>
      <c r="I7332" t="s">
        <v>2480</v>
      </c>
      <c r="J7332" s="5">
        <f>VLOOKUP(I7332*1,Crosswalks!$L$3:$M$227,2,FALSE)</f>
        <v>4</v>
      </c>
      <c r="K7332" s="5">
        <f>IF(G7332="Corner",INDEX(Crosswalks!$C$4:$J$16,MATCH(H7332,Crosswalks!$C$4:$C$16,0),J7332+1),"N/A, D2D")</f>
        <v>0.5</v>
      </c>
      <c r="L7332" t="s">
        <v>6035</v>
      </c>
      <c r="M7332" t="s">
        <v>813</v>
      </c>
      <c r="N7332" t="s">
        <v>814</v>
      </c>
      <c r="O7332" t="s">
        <v>1552</v>
      </c>
      <c r="P7332">
        <v>-71.077430570000004</v>
      </c>
      <c r="Q7332">
        <v>42.277860750000002</v>
      </c>
    </row>
    <row r="7333" spans="2:17" x14ac:dyDescent="0.3">
      <c r="B7333" t="s">
        <v>1029</v>
      </c>
      <c r="C7333" t="s">
        <v>2784</v>
      </c>
      <c r="D7333" t="s">
        <v>2472</v>
      </c>
      <c r="E7333">
        <v>-71.061459999999997</v>
      </c>
      <c r="F7333">
        <v>42.288179999999997</v>
      </c>
      <c r="G7333" t="s">
        <v>783</v>
      </c>
      <c r="H7333" s="5">
        <v>5</v>
      </c>
      <c r="I7333" t="s">
        <v>2524</v>
      </c>
      <c r="J7333" s="5">
        <f>VLOOKUP(I7333*1,Crosswalks!$L$3:$M$227,2,FALSE)</f>
        <v>3</v>
      </c>
      <c r="K7333" s="5">
        <f>IF(G7333="Corner",INDEX(Crosswalks!$C$4:$J$16,MATCH(H7333,Crosswalks!$C$4:$C$16,0),J7333+1),"N/A, D2D")</f>
        <v>0.5</v>
      </c>
      <c r="L7333" t="s">
        <v>6035</v>
      </c>
      <c r="M7333" t="s">
        <v>813</v>
      </c>
      <c r="N7333" t="s">
        <v>814</v>
      </c>
      <c r="O7333" t="s">
        <v>1552</v>
      </c>
      <c r="P7333">
        <v>-71.077430570000004</v>
      </c>
      <c r="Q7333">
        <v>42.277860750000002</v>
      </c>
    </row>
    <row r="7334" spans="2:17" x14ac:dyDescent="0.3">
      <c r="B7334" t="s">
        <v>832</v>
      </c>
      <c r="C7334" t="s">
        <v>2776</v>
      </c>
      <c r="D7334" t="s">
        <v>2472</v>
      </c>
      <c r="E7334">
        <v>-71.061229999999995</v>
      </c>
      <c r="F7334">
        <v>42.289400000000001</v>
      </c>
      <c r="G7334" t="s">
        <v>783</v>
      </c>
      <c r="H7334" s="5">
        <v>1</v>
      </c>
      <c r="I7334" t="s">
        <v>2524</v>
      </c>
      <c r="J7334" s="5">
        <f>VLOOKUP(I7334*1,Crosswalks!$L$3:$M$227,2,FALSE)</f>
        <v>3</v>
      </c>
      <c r="K7334" s="5">
        <f>IF(G7334="Corner",INDEX(Crosswalks!$C$4:$J$16,MATCH(H7334,Crosswalks!$C$4:$C$16,0),J7334+1),"N/A, D2D")</f>
        <v>0.4</v>
      </c>
      <c r="L7334" t="s">
        <v>6035</v>
      </c>
      <c r="M7334" t="s">
        <v>813</v>
      </c>
      <c r="N7334" t="s">
        <v>814</v>
      </c>
      <c r="O7334" t="s">
        <v>1552</v>
      </c>
      <c r="P7334">
        <v>-71.077430570000004</v>
      </c>
      <c r="Q7334">
        <v>42.277860750000002</v>
      </c>
    </row>
    <row r="7335" spans="2:17" x14ac:dyDescent="0.3">
      <c r="B7335" t="s">
        <v>1955</v>
      </c>
      <c r="C7335" t="s">
        <v>1222</v>
      </c>
      <c r="D7335" t="s">
        <v>2472</v>
      </c>
      <c r="E7335">
        <v>-71.091250000000002</v>
      </c>
      <c r="F7335">
        <v>42.290790000000001</v>
      </c>
      <c r="G7335" t="s">
        <v>783</v>
      </c>
      <c r="H7335" s="5">
        <v>5</v>
      </c>
      <c r="I7335" t="s">
        <v>1487</v>
      </c>
      <c r="J7335" s="5">
        <f>VLOOKUP(I7335*1,Crosswalks!$L$3:$M$227,2,FALSE)</f>
        <v>6</v>
      </c>
      <c r="K7335" s="5">
        <f>IF(G7335="Corner",INDEX(Crosswalks!$C$4:$J$16,MATCH(H7335,Crosswalks!$C$4:$C$16,0),J7335+1),"N/A, D2D")</f>
        <v>0.4</v>
      </c>
      <c r="L7335" t="s">
        <v>6035</v>
      </c>
      <c r="M7335" t="s">
        <v>813</v>
      </c>
      <c r="N7335" t="s">
        <v>814</v>
      </c>
      <c r="O7335" t="s">
        <v>1552</v>
      </c>
      <c r="P7335">
        <v>-71.077430570000004</v>
      </c>
      <c r="Q7335">
        <v>42.277860750000002</v>
      </c>
    </row>
    <row r="7336" spans="2:17" x14ac:dyDescent="0.3">
      <c r="B7336" t="s">
        <v>826</v>
      </c>
      <c r="C7336" t="s">
        <v>2785</v>
      </c>
      <c r="D7336" t="s">
        <v>2472</v>
      </c>
      <c r="E7336">
        <v>-71.06035</v>
      </c>
      <c r="F7336">
        <v>42.28613</v>
      </c>
      <c r="G7336" t="s">
        <v>783</v>
      </c>
      <c r="H7336" s="5" t="s">
        <v>785</v>
      </c>
      <c r="I7336" t="s">
        <v>2480</v>
      </c>
      <c r="J7336" s="5">
        <f>VLOOKUP(I7336*1,Crosswalks!$L$3:$M$227,2,FALSE)</f>
        <v>4</v>
      </c>
      <c r="K7336" s="5">
        <f>IF(G7336="Corner",INDEX(Crosswalks!$C$4:$J$16,MATCH(H7336,Crosswalks!$C$4:$C$16,0),J7336+1),"N/A, D2D")</f>
        <v>0.3</v>
      </c>
      <c r="L7336" t="s">
        <v>6035</v>
      </c>
      <c r="M7336" t="s">
        <v>813</v>
      </c>
      <c r="N7336" t="s">
        <v>814</v>
      </c>
      <c r="O7336" t="s">
        <v>1552</v>
      </c>
      <c r="P7336">
        <v>-71.077430570000004</v>
      </c>
      <c r="Q7336">
        <v>42.277860750000002</v>
      </c>
    </row>
    <row r="7337" spans="2:17" x14ac:dyDescent="0.3">
      <c r="B7337" t="s">
        <v>942</v>
      </c>
      <c r="C7337" t="s">
        <v>2956</v>
      </c>
      <c r="D7337" t="s">
        <v>2472</v>
      </c>
      <c r="E7337">
        <v>-71.061199999999999</v>
      </c>
      <c r="F7337">
        <v>42.279629999999997</v>
      </c>
      <c r="G7337" t="s">
        <v>783</v>
      </c>
      <c r="H7337" s="5" t="s">
        <v>785</v>
      </c>
      <c r="I7337" t="s">
        <v>2480</v>
      </c>
      <c r="J7337" s="5">
        <f>VLOOKUP(I7337*1,Crosswalks!$L$3:$M$227,2,FALSE)</f>
        <v>4</v>
      </c>
      <c r="K7337" s="5">
        <f>IF(G7337="Corner",INDEX(Crosswalks!$C$4:$J$16,MATCH(H7337,Crosswalks!$C$4:$C$16,0),J7337+1),"N/A, D2D")</f>
        <v>0.3</v>
      </c>
      <c r="L7337" t="s">
        <v>6035</v>
      </c>
      <c r="M7337" t="s">
        <v>813</v>
      </c>
      <c r="N7337" t="s">
        <v>814</v>
      </c>
      <c r="O7337" t="s">
        <v>1552</v>
      </c>
      <c r="P7337">
        <v>-71.077430570000004</v>
      </c>
      <c r="Q7337">
        <v>42.277860750000002</v>
      </c>
    </row>
    <row r="7338" spans="2:17" x14ac:dyDescent="0.3">
      <c r="B7338" t="s">
        <v>861</v>
      </c>
      <c r="C7338" t="s">
        <v>2750</v>
      </c>
      <c r="D7338" t="s">
        <v>2472</v>
      </c>
      <c r="E7338">
        <v>-71.059780000000003</v>
      </c>
      <c r="F7338">
        <v>42.287649999999999</v>
      </c>
      <c r="G7338" t="s">
        <v>783</v>
      </c>
      <c r="H7338" s="5">
        <v>6</v>
      </c>
      <c r="I7338" t="s">
        <v>2480</v>
      </c>
      <c r="J7338" s="5">
        <f>VLOOKUP(I7338*1,Crosswalks!$L$3:$M$227,2,FALSE)</f>
        <v>4</v>
      </c>
      <c r="K7338" s="5">
        <f>IF(G7338="Corner",INDEX(Crosswalks!$C$4:$J$16,MATCH(H7338,Crosswalks!$C$4:$C$16,0),J7338+1),"N/A, D2D")</f>
        <v>0.5</v>
      </c>
      <c r="L7338" t="s">
        <v>6035</v>
      </c>
      <c r="M7338" t="s">
        <v>813</v>
      </c>
      <c r="N7338" t="s">
        <v>814</v>
      </c>
      <c r="O7338" t="s">
        <v>1552</v>
      </c>
      <c r="P7338">
        <v>-71.077430570000004</v>
      </c>
      <c r="Q7338">
        <v>42.277860750000002</v>
      </c>
    </row>
    <row r="7339" spans="2:17" x14ac:dyDescent="0.3">
      <c r="B7339" t="s">
        <v>866</v>
      </c>
      <c r="C7339" t="s">
        <v>2829</v>
      </c>
      <c r="D7339" t="s">
        <v>2472</v>
      </c>
      <c r="E7339">
        <v>-71.063329999999993</v>
      </c>
      <c r="F7339">
        <v>42.296610000000001</v>
      </c>
      <c r="G7339" t="s">
        <v>783</v>
      </c>
      <c r="H7339" s="5">
        <v>1</v>
      </c>
      <c r="I7339" t="s">
        <v>2543</v>
      </c>
      <c r="J7339" s="5">
        <f>VLOOKUP(I7339*1,Crosswalks!$L$3:$M$227,2,FALSE)</f>
        <v>7</v>
      </c>
      <c r="K7339" s="5">
        <f>IF(G7339="Corner",INDEX(Crosswalks!$C$4:$J$16,MATCH(H7339,Crosswalks!$C$4:$C$16,0),J7339+1),"N/A, D2D")</f>
        <v>0.2</v>
      </c>
      <c r="L7339" t="s">
        <v>6035</v>
      </c>
      <c r="M7339" t="s">
        <v>813</v>
      </c>
      <c r="N7339" t="s">
        <v>814</v>
      </c>
      <c r="O7339" t="s">
        <v>1552</v>
      </c>
      <c r="P7339">
        <v>-71.077430570000004</v>
      </c>
      <c r="Q7339">
        <v>42.277860750000002</v>
      </c>
    </row>
    <row r="7340" spans="2:17" x14ac:dyDescent="0.3">
      <c r="B7340" t="s">
        <v>1029</v>
      </c>
      <c r="C7340" t="s">
        <v>2775</v>
      </c>
      <c r="D7340" t="s">
        <v>2472</v>
      </c>
      <c r="E7340">
        <v>-71.059229999999999</v>
      </c>
      <c r="F7340">
        <v>42.29054</v>
      </c>
      <c r="G7340" t="s">
        <v>783</v>
      </c>
      <c r="H7340" s="5">
        <v>3</v>
      </c>
      <c r="I7340" t="s">
        <v>2524</v>
      </c>
      <c r="J7340" s="5">
        <f>VLOOKUP(I7340*1,Crosswalks!$L$3:$M$227,2,FALSE)</f>
        <v>3</v>
      </c>
      <c r="K7340" s="5">
        <f>IF(G7340="Corner",INDEX(Crosswalks!$C$4:$J$16,MATCH(H7340,Crosswalks!$C$4:$C$16,0),J7340+1),"N/A, D2D")</f>
        <v>0.5</v>
      </c>
      <c r="L7340" t="s">
        <v>6035</v>
      </c>
      <c r="M7340" t="s">
        <v>813</v>
      </c>
      <c r="N7340" t="s">
        <v>814</v>
      </c>
      <c r="O7340" t="s">
        <v>1552</v>
      </c>
      <c r="P7340">
        <v>-71.077430570000004</v>
      </c>
      <c r="Q7340">
        <v>42.277860750000002</v>
      </c>
    </row>
    <row r="7341" spans="2:17" x14ac:dyDescent="0.3">
      <c r="B7341" t="s">
        <v>917</v>
      </c>
      <c r="C7341" t="s">
        <v>2742</v>
      </c>
      <c r="D7341" t="s">
        <v>2472</v>
      </c>
      <c r="E7341">
        <v>-71.058850000000007</v>
      </c>
      <c r="F7341">
        <v>42.284820000000003</v>
      </c>
      <c r="G7341" t="s">
        <v>783</v>
      </c>
      <c r="H7341" s="5">
        <v>1</v>
      </c>
      <c r="I7341" t="s">
        <v>2480</v>
      </c>
      <c r="J7341" s="5">
        <f>VLOOKUP(I7341*1,Crosswalks!$L$3:$M$227,2,FALSE)</f>
        <v>4</v>
      </c>
      <c r="K7341" s="5">
        <f>IF(G7341="Corner",INDEX(Crosswalks!$C$4:$J$16,MATCH(H7341,Crosswalks!$C$4:$C$16,0),J7341+1),"N/A, D2D")</f>
        <v>0.4</v>
      </c>
      <c r="L7341" t="s">
        <v>6035</v>
      </c>
      <c r="M7341" t="s">
        <v>813</v>
      </c>
      <c r="N7341" t="s">
        <v>814</v>
      </c>
      <c r="O7341" t="s">
        <v>1552</v>
      </c>
      <c r="P7341">
        <v>-71.077430570000004</v>
      </c>
      <c r="Q7341">
        <v>42.277860750000002</v>
      </c>
    </row>
    <row r="7342" spans="2:17" x14ac:dyDescent="0.3">
      <c r="B7342" t="s">
        <v>898</v>
      </c>
      <c r="C7342" t="s">
        <v>2548</v>
      </c>
      <c r="D7342" t="s">
        <v>2472</v>
      </c>
      <c r="E7342">
        <v>-71.063040000000001</v>
      </c>
      <c r="F7342">
        <v>42.288037000000003</v>
      </c>
      <c r="G7342" t="s">
        <v>783</v>
      </c>
      <c r="H7342" s="5" t="s">
        <v>785</v>
      </c>
      <c r="I7342" t="s">
        <v>2524</v>
      </c>
      <c r="J7342" s="5">
        <f>VLOOKUP(I7342*1,Crosswalks!$L$3:$M$227,2,FALSE)</f>
        <v>3</v>
      </c>
      <c r="K7342" s="5">
        <f>IF(G7342="Corner",INDEX(Crosswalks!$C$4:$J$16,MATCH(H7342,Crosswalks!$C$4:$C$16,0),J7342+1),"N/A, D2D")</f>
        <v>0.3</v>
      </c>
      <c r="L7342" t="s">
        <v>6035</v>
      </c>
      <c r="M7342" t="s">
        <v>813</v>
      </c>
      <c r="N7342" t="s">
        <v>814</v>
      </c>
      <c r="O7342" t="s">
        <v>1552</v>
      </c>
      <c r="P7342">
        <v>-71.077430570000004</v>
      </c>
      <c r="Q7342">
        <v>42.277860750000002</v>
      </c>
    </row>
    <row r="7343" spans="2:17" x14ac:dyDescent="0.3">
      <c r="B7343" t="s">
        <v>2473</v>
      </c>
      <c r="C7343" t="s">
        <v>1222</v>
      </c>
      <c r="D7343" t="s">
        <v>2472</v>
      </c>
      <c r="E7343">
        <v>-71.092578000000003</v>
      </c>
      <c r="F7343">
        <v>42.288772999999999</v>
      </c>
      <c r="G7343" t="s">
        <v>783</v>
      </c>
      <c r="H7343" s="5">
        <v>1</v>
      </c>
      <c r="I7343" t="s">
        <v>1651</v>
      </c>
      <c r="J7343" s="5">
        <f>VLOOKUP(I7343*1,Crosswalks!$L$3:$M$227,2,FALSE)</f>
        <v>5</v>
      </c>
      <c r="K7343" s="5">
        <f>IF(G7343="Corner",INDEX(Crosswalks!$C$4:$J$16,MATCH(H7343,Crosswalks!$C$4:$C$16,0),J7343+1),"N/A, D2D")</f>
        <v>0.4</v>
      </c>
      <c r="L7343" t="s">
        <v>6035</v>
      </c>
      <c r="M7343" t="s">
        <v>813</v>
      </c>
      <c r="N7343" t="s">
        <v>814</v>
      </c>
      <c r="O7343" t="s">
        <v>1552</v>
      </c>
      <c r="P7343">
        <v>-71.077430570000004</v>
      </c>
      <c r="Q7343">
        <v>42.277860750000002</v>
      </c>
    </row>
    <row r="7344" spans="2:17" x14ac:dyDescent="0.3">
      <c r="B7344" t="s">
        <v>998</v>
      </c>
      <c r="C7344" t="s">
        <v>3051</v>
      </c>
      <c r="D7344" t="s">
        <v>2472</v>
      </c>
      <c r="E7344">
        <v>-71.062979999999996</v>
      </c>
      <c r="F7344">
        <v>42.284779999999998</v>
      </c>
      <c r="G7344" t="s">
        <v>783</v>
      </c>
      <c r="H7344" s="5">
        <v>5</v>
      </c>
      <c r="I7344" t="s">
        <v>2480</v>
      </c>
      <c r="J7344" s="5">
        <f>VLOOKUP(I7344*1,Crosswalks!$L$3:$M$227,2,FALSE)</f>
        <v>4</v>
      </c>
      <c r="K7344" s="5">
        <f>IF(G7344="Corner",INDEX(Crosswalks!$C$4:$J$16,MATCH(H7344,Crosswalks!$C$4:$C$16,0),J7344+1),"N/A, D2D")</f>
        <v>0.5</v>
      </c>
      <c r="L7344" t="s">
        <v>6035</v>
      </c>
      <c r="M7344" t="s">
        <v>813</v>
      </c>
      <c r="N7344" t="s">
        <v>814</v>
      </c>
      <c r="O7344" t="s">
        <v>1552</v>
      </c>
      <c r="P7344">
        <v>-71.077430570000004</v>
      </c>
      <c r="Q7344">
        <v>42.277860750000002</v>
      </c>
    </row>
    <row r="7345" spans="2:17" x14ac:dyDescent="0.3">
      <c r="B7345" t="s">
        <v>3053</v>
      </c>
      <c r="C7345" t="s">
        <v>2122</v>
      </c>
      <c r="D7345" t="s">
        <v>2472</v>
      </c>
      <c r="E7345">
        <v>-71.063270000000003</v>
      </c>
      <c r="F7345">
        <v>42.290320000000001</v>
      </c>
      <c r="G7345" t="s">
        <v>783</v>
      </c>
      <c r="H7345" s="5">
        <v>5</v>
      </c>
      <c r="I7345" t="s">
        <v>2527</v>
      </c>
      <c r="J7345" s="5">
        <f>VLOOKUP(I7345*1,Crosswalks!$L$3:$M$227,2,FALSE)</f>
        <v>6</v>
      </c>
      <c r="K7345" s="5">
        <f>IF(G7345="Corner",INDEX(Crosswalks!$C$4:$J$16,MATCH(H7345,Crosswalks!$C$4:$C$16,0),J7345+1),"N/A, D2D")</f>
        <v>0.4</v>
      </c>
      <c r="L7345" t="s">
        <v>6035</v>
      </c>
      <c r="M7345" t="s">
        <v>813</v>
      </c>
      <c r="N7345" t="s">
        <v>814</v>
      </c>
      <c r="O7345" t="s">
        <v>1552</v>
      </c>
      <c r="P7345">
        <v>-71.077430570000004</v>
      </c>
      <c r="Q7345">
        <v>42.277860750000002</v>
      </c>
    </row>
    <row r="7346" spans="2:17" x14ac:dyDescent="0.3">
      <c r="B7346" t="s">
        <v>1227</v>
      </c>
      <c r="C7346" t="s">
        <v>1619</v>
      </c>
      <c r="D7346" t="s">
        <v>2472</v>
      </c>
      <c r="E7346">
        <v>-71.063140000000004</v>
      </c>
      <c r="F7346">
        <v>42.293199999999999</v>
      </c>
      <c r="G7346" t="s">
        <v>783</v>
      </c>
      <c r="H7346" s="5">
        <v>2</v>
      </c>
      <c r="I7346" t="s">
        <v>2543</v>
      </c>
      <c r="J7346" s="5">
        <f>VLOOKUP(I7346*1,Crosswalks!$L$3:$M$227,2,FALSE)</f>
        <v>7</v>
      </c>
      <c r="K7346" s="5">
        <f>IF(G7346="Corner",INDEX(Crosswalks!$C$4:$J$16,MATCH(H7346,Crosswalks!$C$4:$C$16,0),J7346+1),"N/A, D2D")</f>
        <v>0.3</v>
      </c>
      <c r="L7346" t="s">
        <v>6035</v>
      </c>
      <c r="M7346" t="s">
        <v>813</v>
      </c>
      <c r="N7346" t="s">
        <v>814</v>
      </c>
      <c r="O7346" t="s">
        <v>1552</v>
      </c>
      <c r="P7346">
        <v>-71.077430570000004</v>
      </c>
      <c r="Q7346">
        <v>42.277860750000002</v>
      </c>
    </row>
    <row r="7347" spans="2:17" x14ac:dyDescent="0.3">
      <c r="B7347" t="s">
        <v>855</v>
      </c>
      <c r="C7347" t="s">
        <v>2585</v>
      </c>
      <c r="D7347" t="s">
        <v>2472</v>
      </c>
      <c r="E7347">
        <v>-71.062470000000005</v>
      </c>
      <c r="F7347">
        <v>42.287129999999998</v>
      </c>
      <c r="G7347" t="s">
        <v>783</v>
      </c>
      <c r="H7347" s="5">
        <v>5</v>
      </c>
      <c r="I7347" t="s">
        <v>2480</v>
      </c>
      <c r="J7347" s="5">
        <f>VLOOKUP(I7347*1,Crosswalks!$L$3:$M$227,2,FALSE)</f>
        <v>4</v>
      </c>
      <c r="K7347" s="5">
        <f>IF(G7347="Corner",INDEX(Crosswalks!$C$4:$J$16,MATCH(H7347,Crosswalks!$C$4:$C$16,0),J7347+1),"N/A, D2D")</f>
        <v>0.5</v>
      </c>
      <c r="L7347" t="s">
        <v>6035</v>
      </c>
      <c r="M7347" t="s">
        <v>813</v>
      </c>
      <c r="N7347" t="s">
        <v>814</v>
      </c>
      <c r="O7347" t="s">
        <v>1552</v>
      </c>
      <c r="P7347">
        <v>-71.077430570000004</v>
      </c>
      <c r="Q7347">
        <v>42.277860750000002</v>
      </c>
    </row>
    <row r="7348" spans="2:17" x14ac:dyDescent="0.3">
      <c r="B7348" t="s">
        <v>1300</v>
      </c>
      <c r="C7348" t="s">
        <v>2471</v>
      </c>
      <c r="D7348" t="s">
        <v>2472</v>
      </c>
      <c r="E7348">
        <v>-71.092330000000004</v>
      </c>
      <c r="F7348">
        <v>42.287739999999999</v>
      </c>
      <c r="G7348" t="s">
        <v>783</v>
      </c>
      <c r="H7348" s="5" t="s">
        <v>785</v>
      </c>
      <c r="I7348" t="s">
        <v>1487</v>
      </c>
      <c r="J7348" s="5">
        <f>VLOOKUP(I7348*1,Crosswalks!$L$3:$M$227,2,FALSE)</f>
        <v>6</v>
      </c>
      <c r="K7348" s="5">
        <f>IF(G7348="Corner",INDEX(Crosswalks!$C$4:$J$16,MATCH(H7348,Crosswalks!$C$4:$C$16,0),J7348+1),"N/A, D2D")</f>
        <v>0.2</v>
      </c>
      <c r="L7348" t="s">
        <v>6035</v>
      </c>
      <c r="M7348" t="s">
        <v>813</v>
      </c>
      <c r="N7348" t="s">
        <v>814</v>
      </c>
      <c r="O7348" t="s">
        <v>1552</v>
      </c>
      <c r="P7348">
        <v>-71.077430570000004</v>
      </c>
      <c r="Q7348">
        <v>42.277860750000002</v>
      </c>
    </row>
    <row r="7349" spans="2:17" x14ac:dyDescent="0.3">
      <c r="B7349" t="s">
        <v>1039</v>
      </c>
      <c r="C7349" t="s">
        <v>2912</v>
      </c>
      <c r="D7349" t="s">
        <v>2472</v>
      </c>
      <c r="E7349">
        <v>-71.063490999999999</v>
      </c>
      <c r="F7349">
        <v>42.292155999999999</v>
      </c>
      <c r="G7349" t="s">
        <v>783</v>
      </c>
      <c r="H7349" s="5">
        <v>4</v>
      </c>
      <c r="I7349" t="s">
        <v>2527</v>
      </c>
      <c r="J7349" s="5">
        <f>VLOOKUP(I7349*1,Crosswalks!$L$3:$M$227,2,FALSE)</f>
        <v>6</v>
      </c>
      <c r="K7349" s="5">
        <f>IF(G7349="Corner",INDEX(Crosswalks!$C$4:$J$16,MATCH(H7349,Crosswalks!$C$4:$C$16,0),J7349+1),"N/A, D2D")</f>
        <v>0.3</v>
      </c>
      <c r="L7349" t="s">
        <v>6035</v>
      </c>
      <c r="M7349" t="s">
        <v>813</v>
      </c>
      <c r="N7349" t="s">
        <v>814</v>
      </c>
      <c r="O7349" t="s">
        <v>1552</v>
      </c>
      <c r="P7349">
        <v>-71.077430570000004</v>
      </c>
      <c r="Q7349">
        <v>42.277860750000002</v>
      </c>
    </row>
    <row r="7350" spans="2:17" x14ac:dyDescent="0.3">
      <c r="B7350" t="s">
        <v>861</v>
      </c>
      <c r="C7350" t="s">
        <v>2570</v>
      </c>
      <c r="D7350" t="s">
        <v>2472</v>
      </c>
      <c r="E7350">
        <v>-71.062939999999998</v>
      </c>
      <c r="F7350">
        <v>42.289569999999998</v>
      </c>
      <c r="G7350" t="s">
        <v>783</v>
      </c>
      <c r="H7350" s="5">
        <v>2</v>
      </c>
      <c r="I7350" t="s">
        <v>2524</v>
      </c>
      <c r="J7350" s="5">
        <f>VLOOKUP(I7350*1,Crosswalks!$L$3:$M$227,2,FALSE)</f>
        <v>3</v>
      </c>
      <c r="K7350" s="5">
        <f>IF(G7350="Corner",INDEX(Crosswalks!$C$4:$J$16,MATCH(H7350,Crosswalks!$C$4:$C$16,0),J7350+1),"N/A, D2D")</f>
        <v>0.4</v>
      </c>
      <c r="L7350" t="s">
        <v>6035</v>
      </c>
      <c r="M7350" t="s">
        <v>813</v>
      </c>
      <c r="N7350" t="s">
        <v>814</v>
      </c>
      <c r="O7350" t="s">
        <v>1552</v>
      </c>
      <c r="P7350">
        <v>-71.077430570000004</v>
      </c>
      <c r="Q7350">
        <v>42.277860750000002</v>
      </c>
    </row>
    <row r="7351" spans="2:17" x14ac:dyDescent="0.3">
      <c r="B7351" t="s">
        <v>1011</v>
      </c>
      <c r="C7351" t="s">
        <v>2784</v>
      </c>
      <c r="D7351" t="s">
        <v>2472</v>
      </c>
      <c r="E7351">
        <v>-71.062439999999995</v>
      </c>
      <c r="F7351">
        <v>42.287930000000003</v>
      </c>
      <c r="G7351" t="s">
        <v>783</v>
      </c>
      <c r="H7351" s="5">
        <v>6</v>
      </c>
      <c r="I7351" t="s">
        <v>2524</v>
      </c>
      <c r="J7351" s="5">
        <f>VLOOKUP(I7351*1,Crosswalks!$L$3:$M$227,2,FALSE)</f>
        <v>3</v>
      </c>
      <c r="K7351" s="5">
        <f>IF(G7351="Corner",INDEX(Crosswalks!$C$4:$J$16,MATCH(H7351,Crosswalks!$C$4:$C$16,0),J7351+1),"N/A, D2D")</f>
        <v>0.5</v>
      </c>
      <c r="L7351" t="s">
        <v>6035</v>
      </c>
      <c r="M7351" t="s">
        <v>813</v>
      </c>
      <c r="N7351" t="s">
        <v>814</v>
      </c>
      <c r="O7351" t="s">
        <v>1552</v>
      </c>
      <c r="P7351">
        <v>-71.077430570000004</v>
      </c>
      <c r="Q7351">
        <v>42.277860750000002</v>
      </c>
    </row>
    <row r="7352" spans="2:17" x14ac:dyDescent="0.3">
      <c r="B7352" t="s">
        <v>1502</v>
      </c>
      <c r="C7352" t="s">
        <v>1619</v>
      </c>
      <c r="D7352" t="s">
        <v>2472</v>
      </c>
      <c r="E7352">
        <v>-71.063559999999995</v>
      </c>
      <c r="F7352">
        <v>42.293059999999997</v>
      </c>
      <c r="G7352" t="s">
        <v>783</v>
      </c>
      <c r="H7352" s="5">
        <v>2</v>
      </c>
      <c r="I7352" t="s">
        <v>2543</v>
      </c>
      <c r="J7352" s="5">
        <f>VLOOKUP(I7352*1,Crosswalks!$L$3:$M$227,2,FALSE)</f>
        <v>7</v>
      </c>
      <c r="K7352" s="5">
        <f>IF(G7352="Corner",INDEX(Crosswalks!$C$4:$J$16,MATCH(H7352,Crosswalks!$C$4:$C$16,0),J7352+1),"N/A, D2D")</f>
        <v>0.3</v>
      </c>
      <c r="L7352" t="s">
        <v>6035</v>
      </c>
      <c r="M7352" t="s">
        <v>813</v>
      </c>
      <c r="N7352" t="s">
        <v>814</v>
      </c>
      <c r="O7352" t="s">
        <v>1552</v>
      </c>
      <c r="P7352">
        <v>-71.077430570000004</v>
      </c>
      <c r="Q7352">
        <v>42.277860750000002</v>
      </c>
    </row>
    <row r="7353" spans="2:17" x14ac:dyDescent="0.3">
      <c r="B7353" t="s">
        <v>1185</v>
      </c>
      <c r="C7353" t="s">
        <v>2775</v>
      </c>
      <c r="D7353" t="s">
        <v>2472</v>
      </c>
      <c r="E7353">
        <v>-71.058959999999999</v>
      </c>
      <c r="F7353">
        <v>42.289790000000004</v>
      </c>
      <c r="G7353" t="s">
        <v>783</v>
      </c>
      <c r="H7353" s="5" t="s">
        <v>785</v>
      </c>
      <c r="I7353" t="s">
        <v>2524</v>
      </c>
      <c r="J7353" s="5">
        <f>VLOOKUP(I7353*1,Crosswalks!$L$3:$M$227,2,FALSE)</f>
        <v>3</v>
      </c>
      <c r="K7353" s="5">
        <f>IF(G7353="Corner",INDEX(Crosswalks!$C$4:$J$16,MATCH(H7353,Crosswalks!$C$4:$C$16,0),J7353+1),"N/A, D2D")</f>
        <v>0.3</v>
      </c>
      <c r="L7353" t="s">
        <v>6035</v>
      </c>
      <c r="M7353" t="s">
        <v>813</v>
      </c>
      <c r="N7353" t="s">
        <v>814</v>
      </c>
      <c r="O7353" t="s">
        <v>1552</v>
      </c>
      <c r="P7353">
        <v>-71.077430570000004</v>
      </c>
      <c r="Q7353">
        <v>42.277860750000002</v>
      </c>
    </row>
    <row r="7354" spans="2:17" x14ac:dyDescent="0.3">
      <c r="B7354" t="s">
        <v>925</v>
      </c>
      <c r="C7354" t="s">
        <v>2618</v>
      </c>
      <c r="D7354" t="s">
        <v>2472</v>
      </c>
      <c r="E7354">
        <v>-71.091530000000006</v>
      </c>
      <c r="F7354">
        <v>42.287930000000003</v>
      </c>
      <c r="G7354" t="s">
        <v>783</v>
      </c>
      <c r="H7354" s="5">
        <v>4</v>
      </c>
      <c r="I7354" t="s">
        <v>1487</v>
      </c>
      <c r="J7354" s="5">
        <f>VLOOKUP(I7354*1,Crosswalks!$L$3:$M$227,2,FALSE)</f>
        <v>6</v>
      </c>
      <c r="K7354" s="5">
        <f>IF(G7354="Corner",INDEX(Crosswalks!$C$4:$J$16,MATCH(H7354,Crosswalks!$C$4:$C$16,0),J7354+1),"N/A, D2D")</f>
        <v>0.3</v>
      </c>
      <c r="L7354" t="s">
        <v>6035</v>
      </c>
      <c r="M7354" t="s">
        <v>813</v>
      </c>
      <c r="N7354" t="s">
        <v>814</v>
      </c>
      <c r="O7354" t="s">
        <v>1552</v>
      </c>
      <c r="P7354">
        <v>-71.077430570000004</v>
      </c>
      <c r="Q7354">
        <v>42.277860750000002</v>
      </c>
    </row>
    <row r="7355" spans="2:17" x14ac:dyDescent="0.3">
      <c r="B7355" t="s">
        <v>3048</v>
      </c>
      <c r="C7355" t="s">
        <v>2122</v>
      </c>
      <c r="D7355" t="s">
        <v>2472</v>
      </c>
      <c r="E7355">
        <v>-71.063177999999994</v>
      </c>
      <c r="F7355">
        <v>42.288930999999998</v>
      </c>
      <c r="G7355" t="s">
        <v>783</v>
      </c>
      <c r="H7355" s="5">
        <v>1</v>
      </c>
      <c r="I7355" t="s">
        <v>2524</v>
      </c>
      <c r="J7355" s="5">
        <f>VLOOKUP(I7355*1,Crosswalks!$L$3:$M$227,2,FALSE)</f>
        <v>3</v>
      </c>
      <c r="K7355" s="5">
        <f>IF(G7355="Corner",INDEX(Crosswalks!$C$4:$J$16,MATCH(H7355,Crosswalks!$C$4:$C$16,0),J7355+1),"N/A, D2D")</f>
        <v>0.4</v>
      </c>
      <c r="L7355" t="s">
        <v>6035</v>
      </c>
      <c r="M7355" t="s">
        <v>813</v>
      </c>
      <c r="N7355" t="s">
        <v>814</v>
      </c>
      <c r="O7355" t="s">
        <v>1552</v>
      </c>
      <c r="P7355">
        <v>-71.077430570000004</v>
      </c>
      <c r="Q7355">
        <v>42.277860750000002</v>
      </c>
    </row>
    <row r="7356" spans="2:17" x14ac:dyDescent="0.3">
      <c r="B7356" t="s">
        <v>826</v>
      </c>
      <c r="C7356" t="s">
        <v>2623</v>
      </c>
      <c r="D7356" t="s">
        <v>2472</v>
      </c>
      <c r="E7356">
        <v>-71.091549000000001</v>
      </c>
      <c r="F7356">
        <v>42.291370999999998</v>
      </c>
      <c r="G7356" t="s">
        <v>783</v>
      </c>
      <c r="H7356" s="5" t="s">
        <v>785</v>
      </c>
      <c r="I7356" t="s">
        <v>1651</v>
      </c>
      <c r="J7356" s="5">
        <f>VLOOKUP(I7356*1,Crosswalks!$L$3:$M$227,2,FALSE)</f>
        <v>5</v>
      </c>
      <c r="K7356" s="5">
        <f>IF(G7356="Corner",INDEX(Crosswalks!$C$4:$J$16,MATCH(H7356,Crosswalks!$C$4:$C$16,0),J7356+1),"N/A, D2D")</f>
        <v>0.3</v>
      </c>
      <c r="L7356" t="s">
        <v>6035</v>
      </c>
      <c r="M7356" t="s">
        <v>813</v>
      </c>
      <c r="N7356" t="s">
        <v>814</v>
      </c>
      <c r="O7356" t="s">
        <v>1552</v>
      </c>
      <c r="P7356">
        <v>-71.077430570000004</v>
      </c>
      <c r="Q7356">
        <v>42.277860750000002</v>
      </c>
    </row>
    <row r="7357" spans="2:17" x14ac:dyDescent="0.3">
      <c r="B7357" t="s">
        <v>2777</v>
      </c>
      <c r="C7357" t="s">
        <v>2548</v>
      </c>
      <c r="D7357" t="s">
        <v>2472</v>
      </c>
      <c r="E7357">
        <v>-71.059526000000005</v>
      </c>
      <c r="F7357">
        <v>42.288904000000002</v>
      </c>
      <c r="G7357" t="s">
        <v>784</v>
      </c>
      <c r="H7357" s="5">
        <v>1</v>
      </c>
      <c r="I7357" t="s">
        <v>2524</v>
      </c>
      <c r="J7357" s="5">
        <f>VLOOKUP(I7357*1,Crosswalks!$L$3:$M$227,2,FALSE)</f>
        <v>3</v>
      </c>
      <c r="K7357" s="5" t="str">
        <f>IF(G7357="Corner",INDEX(Crosswalks!$C$4:$J$16,MATCH(H7357,Crosswalks!$C$4:$C$16,0),J7357+1),"N/A, D2D")</f>
        <v>N/A, D2D</v>
      </c>
      <c r="L7357" t="s">
        <v>6035</v>
      </c>
      <c r="M7357" t="s">
        <v>813</v>
      </c>
      <c r="N7357" t="s">
        <v>814</v>
      </c>
      <c r="O7357" t="s">
        <v>1552</v>
      </c>
      <c r="P7357">
        <v>-71.077430570000004</v>
      </c>
      <c r="Q7357">
        <v>42.277860750000002</v>
      </c>
    </row>
    <row r="7358" spans="2:17" x14ac:dyDescent="0.3">
      <c r="B7358" t="s">
        <v>3054</v>
      </c>
      <c r="C7358" t="s">
        <v>2552</v>
      </c>
      <c r="D7358" t="s">
        <v>2472</v>
      </c>
      <c r="E7358">
        <v>-71.062766999999994</v>
      </c>
      <c r="F7358">
        <v>42.294283</v>
      </c>
      <c r="G7358" t="s">
        <v>784</v>
      </c>
      <c r="H7358" s="5">
        <v>4</v>
      </c>
      <c r="I7358" t="s">
        <v>2543</v>
      </c>
      <c r="J7358" s="5">
        <f>VLOOKUP(I7358*1,Crosswalks!$L$3:$M$227,2,FALSE)</f>
        <v>7</v>
      </c>
      <c r="K7358" s="5" t="str">
        <f>IF(G7358="Corner",INDEX(Crosswalks!$C$4:$J$16,MATCH(H7358,Crosswalks!$C$4:$C$16,0),J7358+1),"N/A, D2D")</f>
        <v>N/A, D2D</v>
      </c>
      <c r="L7358" t="s">
        <v>6035</v>
      </c>
      <c r="M7358" t="s">
        <v>813</v>
      </c>
      <c r="N7358" t="s">
        <v>814</v>
      </c>
      <c r="O7358" t="s">
        <v>1552</v>
      </c>
      <c r="P7358">
        <v>-71.077430570000004</v>
      </c>
      <c r="Q7358">
        <v>42.277860750000002</v>
      </c>
    </row>
    <row r="7359" spans="2:17" x14ac:dyDescent="0.3">
      <c r="B7359" t="s">
        <v>1098</v>
      </c>
      <c r="C7359" t="s">
        <v>2775</v>
      </c>
      <c r="D7359" t="s">
        <v>2472</v>
      </c>
      <c r="E7359">
        <v>-71.059250000000006</v>
      </c>
      <c r="F7359">
        <v>42.289349999999999</v>
      </c>
      <c r="G7359" t="s">
        <v>784</v>
      </c>
      <c r="H7359" s="5" t="s">
        <v>785</v>
      </c>
      <c r="I7359" t="s">
        <v>2524</v>
      </c>
      <c r="J7359" s="5">
        <f>VLOOKUP(I7359*1,Crosswalks!$L$3:$M$227,2,FALSE)</f>
        <v>3</v>
      </c>
      <c r="K7359" s="5" t="str">
        <f>IF(G7359="Corner",INDEX(Crosswalks!$C$4:$J$16,MATCH(H7359,Crosswalks!$C$4:$C$16,0),J7359+1),"N/A, D2D")</f>
        <v>N/A, D2D</v>
      </c>
      <c r="L7359" t="s">
        <v>6035</v>
      </c>
      <c r="M7359" t="s">
        <v>813</v>
      </c>
      <c r="N7359" t="s">
        <v>814</v>
      </c>
      <c r="O7359" t="s">
        <v>1552</v>
      </c>
      <c r="P7359">
        <v>-71.077430570000004</v>
      </c>
      <c r="Q7359">
        <v>42.277860750000002</v>
      </c>
    </row>
    <row r="7360" spans="2:17" x14ac:dyDescent="0.3">
      <c r="B7360" t="s">
        <v>965</v>
      </c>
      <c r="C7360" t="s">
        <v>2530</v>
      </c>
      <c r="D7360" t="s">
        <v>2472</v>
      </c>
      <c r="E7360">
        <v>-71.061819999999997</v>
      </c>
      <c r="F7360">
        <v>42.272060000000003</v>
      </c>
      <c r="G7360" t="s">
        <v>784</v>
      </c>
      <c r="H7360" s="5" t="s">
        <v>785</v>
      </c>
      <c r="I7360" t="s">
        <v>2480</v>
      </c>
      <c r="J7360" s="5">
        <f>VLOOKUP(I7360*1,Crosswalks!$L$3:$M$227,2,FALSE)</f>
        <v>4</v>
      </c>
      <c r="K7360" s="5" t="str">
        <f>IF(G7360="Corner",INDEX(Crosswalks!$C$4:$J$16,MATCH(H7360,Crosswalks!$C$4:$C$16,0),J7360+1),"N/A, D2D")</f>
        <v>N/A, D2D</v>
      </c>
      <c r="L7360" t="s">
        <v>6035</v>
      </c>
      <c r="M7360" t="s">
        <v>813</v>
      </c>
      <c r="N7360" t="s">
        <v>814</v>
      </c>
      <c r="O7360" t="s">
        <v>1552</v>
      </c>
      <c r="P7360">
        <v>-71.077430570000004</v>
      </c>
      <c r="Q7360">
        <v>42.277860750000002</v>
      </c>
    </row>
    <row r="7361" spans="2:17" x14ac:dyDescent="0.3">
      <c r="B7361" t="s">
        <v>1842</v>
      </c>
      <c r="C7361" t="s">
        <v>1222</v>
      </c>
      <c r="D7361" t="s">
        <v>2472</v>
      </c>
      <c r="E7361">
        <v>-71.091849999999994</v>
      </c>
      <c r="F7361">
        <v>42.290019999999998</v>
      </c>
      <c r="G7361" t="s">
        <v>784</v>
      </c>
      <c r="H7361" s="5">
        <v>2</v>
      </c>
      <c r="I7361" t="s">
        <v>1487</v>
      </c>
      <c r="J7361" s="5">
        <f>VLOOKUP(I7361*1,Crosswalks!$L$3:$M$227,2,FALSE)</f>
        <v>6</v>
      </c>
      <c r="K7361" s="5" t="str">
        <f>IF(G7361="Corner",INDEX(Crosswalks!$C$4:$J$16,MATCH(H7361,Crosswalks!$C$4:$C$16,0),J7361+1),"N/A, D2D")</f>
        <v>N/A, D2D</v>
      </c>
      <c r="L7361" t="s">
        <v>6035</v>
      </c>
      <c r="M7361" t="s">
        <v>813</v>
      </c>
      <c r="N7361" t="s">
        <v>814</v>
      </c>
      <c r="O7361" t="s">
        <v>1552</v>
      </c>
      <c r="P7361">
        <v>-71.077430570000004</v>
      </c>
      <c r="Q7361">
        <v>42.277860750000002</v>
      </c>
    </row>
    <row r="7362" spans="2:17" x14ac:dyDescent="0.3">
      <c r="B7362" t="s">
        <v>931</v>
      </c>
      <c r="C7362" t="s">
        <v>2552</v>
      </c>
      <c r="D7362" t="s">
        <v>2472</v>
      </c>
      <c r="E7362">
        <v>-71.063550000000006</v>
      </c>
      <c r="F7362">
        <v>42.29439</v>
      </c>
      <c r="G7362" t="s">
        <v>784</v>
      </c>
      <c r="H7362" s="5" t="s">
        <v>785</v>
      </c>
      <c r="I7362" t="s">
        <v>2543</v>
      </c>
      <c r="J7362" s="5">
        <f>VLOOKUP(I7362*1,Crosswalks!$L$3:$M$227,2,FALSE)</f>
        <v>7</v>
      </c>
      <c r="K7362" s="5" t="str">
        <f>IF(G7362="Corner",INDEX(Crosswalks!$C$4:$J$16,MATCH(H7362,Crosswalks!$C$4:$C$16,0),J7362+1),"N/A, D2D")</f>
        <v>N/A, D2D</v>
      </c>
      <c r="L7362" t="s">
        <v>6035</v>
      </c>
      <c r="M7362" t="s">
        <v>813</v>
      </c>
      <c r="N7362" t="s">
        <v>814</v>
      </c>
      <c r="O7362" t="s">
        <v>1552</v>
      </c>
      <c r="P7362">
        <v>-71.077430570000004</v>
      </c>
      <c r="Q7362">
        <v>42.277860750000002</v>
      </c>
    </row>
    <row r="7363" spans="2:17" x14ac:dyDescent="0.3">
      <c r="B7363" t="s">
        <v>3055</v>
      </c>
      <c r="C7363" t="s">
        <v>2122</v>
      </c>
      <c r="D7363" t="s">
        <v>2472</v>
      </c>
      <c r="E7363">
        <v>-71.06317</v>
      </c>
      <c r="F7363">
        <v>42.29072</v>
      </c>
      <c r="G7363" t="s">
        <v>784</v>
      </c>
      <c r="H7363" s="5">
        <v>5</v>
      </c>
      <c r="I7363" t="s">
        <v>2527</v>
      </c>
      <c r="J7363" s="5">
        <f>VLOOKUP(I7363*1,Crosswalks!$L$3:$M$227,2,FALSE)</f>
        <v>6</v>
      </c>
      <c r="K7363" s="5" t="str">
        <f>IF(G7363="Corner",INDEX(Crosswalks!$C$4:$J$16,MATCH(H7363,Crosswalks!$C$4:$C$16,0),J7363+1),"N/A, D2D")</f>
        <v>N/A, D2D</v>
      </c>
      <c r="L7363" t="s">
        <v>6035</v>
      </c>
      <c r="M7363" t="s">
        <v>813</v>
      </c>
      <c r="N7363" t="s">
        <v>814</v>
      </c>
      <c r="O7363" t="s">
        <v>1552</v>
      </c>
      <c r="P7363">
        <v>-71.077430570000004</v>
      </c>
      <c r="Q7363">
        <v>42.277860750000002</v>
      </c>
    </row>
    <row r="7364" spans="2:17" x14ac:dyDescent="0.3">
      <c r="B7364" t="s">
        <v>855</v>
      </c>
      <c r="C7364" t="s">
        <v>2587</v>
      </c>
      <c r="D7364" t="s">
        <v>2472</v>
      </c>
      <c r="E7364">
        <v>-71.092489999999998</v>
      </c>
      <c r="F7364">
        <v>42.286540000000002</v>
      </c>
      <c r="G7364" t="s">
        <v>784</v>
      </c>
      <c r="H7364" s="5">
        <v>3</v>
      </c>
      <c r="I7364" t="s">
        <v>1487</v>
      </c>
      <c r="J7364" s="5">
        <f>VLOOKUP(I7364*1,Crosswalks!$L$3:$M$227,2,FALSE)</f>
        <v>6</v>
      </c>
      <c r="K7364" s="5" t="str">
        <f>IF(G7364="Corner",INDEX(Crosswalks!$C$4:$J$16,MATCH(H7364,Crosswalks!$C$4:$C$16,0),J7364+1),"N/A, D2D")</f>
        <v>N/A, D2D</v>
      </c>
      <c r="L7364" t="s">
        <v>6035</v>
      </c>
      <c r="M7364" t="s">
        <v>813</v>
      </c>
      <c r="N7364" t="s">
        <v>814</v>
      </c>
      <c r="O7364" t="s">
        <v>1552</v>
      </c>
      <c r="P7364">
        <v>-71.077430570000004</v>
      </c>
      <c r="Q7364">
        <v>42.277860750000002</v>
      </c>
    </row>
    <row r="7365" spans="2:17" x14ac:dyDescent="0.3">
      <c r="B7365" t="s">
        <v>820</v>
      </c>
      <c r="C7365" t="s">
        <v>2789</v>
      </c>
      <c r="D7365" t="s">
        <v>2472</v>
      </c>
      <c r="E7365">
        <v>-71.058359999999993</v>
      </c>
      <c r="F7365">
        <v>42.29045</v>
      </c>
      <c r="G7365" t="s">
        <v>784</v>
      </c>
      <c r="H7365" s="5">
        <v>2</v>
      </c>
      <c r="I7365" t="s">
        <v>2524</v>
      </c>
      <c r="J7365" s="5">
        <f>VLOOKUP(I7365*1,Crosswalks!$L$3:$M$227,2,FALSE)</f>
        <v>3</v>
      </c>
      <c r="K7365" s="5" t="str">
        <f>IF(G7365="Corner",INDEX(Crosswalks!$C$4:$J$16,MATCH(H7365,Crosswalks!$C$4:$C$16,0),J7365+1),"N/A, D2D")</f>
        <v>N/A, D2D</v>
      </c>
      <c r="L7365" t="s">
        <v>6035</v>
      </c>
      <c r="M7365" t="s">
        <v>813</v>
      </c>
      <c r="N7365" t="s">
        <v>814</v>
      </c>
      <c r="O7365" t="s">
        <v>1552</v>
      </c>
      <c r="P7365">
        <v>-71.077430570000004</v>
      </c>
      <c r="Q7365">
        <v>42.277860750000002</v>
      </c>
    </row>
    <row r="7366" spans="2:17" x14ac:dyDescent="0.3">
      <c r="B7366" t="s">
        <v>933</v>
      </c>
      <c r="C7366" t="s">
        <v>2526</v>
      </c>
      <c r="D7366" t="s">
        <v>2472</v>
      </c>
      <c r="E7366">
        <v>-71.058400000000006</v>
      </c>
      <c r="F7366">
        <v>42.287430000000001</v>
      </c>
      <c r="G7366" t="s">
        <v>784</v>
      </c>
      <c r="H7366" s="5">
        <v>1</v>
      </c>
      <c r="I7366" t="s">
        <v>2480</v>
      </c>
      <c r="J7366" s="5">
        <f>VLOOKUP(I7366*1,Crosswalks!$L$3:$M$227,2,FALSE)</f>
        <v>4</v>
      </c>
      <c r="K7366" s="5" t="str">
        <f>IF(G7366="Corner",INDEX(Crosswalks!$C$4:$J$16,MATCH(H7366,Crosswalks!$C$4:$C$16,0),J7366+1),"N/A, D2D")</f>
        <v>N/A, D2D</v>
      </c>
      <c r="L7366" t="s">
        <v>6035</v>
      </c>
      <c r="M7366" t="s">
        <v>813</v>
      </c>
      <c r="N7366" t="s">
        <v>814</v>
      </c>
      <c r="O7366" t="s">
        <v>1552</v>
      </c>
      <c r="P7366">
        <v>-71.077430570000004</v>
      </c>
      <c r="Q7366">
        <v>42.277860750000002</v>
      </c>
    </row>
    <row r="7367" spans="2:17" x14ac:dyDescent="0.3">
      <c r="B7367" t="s">
        <v>1025</v>
      </c>
      <c r="C7367" t="s">
        <v>2967</v>
      </c>
      <c r="D7367" t="s">
        <v>2472</v>
      </c>
      <c r="E7367">
        <v>-71.060660999999996</v>
      </c>
      <c r="F7367">
        <v>42.280740000000002</v>
      </c>
      <c r="G7367" t="s">
        <v>784</v>
      </c>
      <c r="H7367" s="5">
        <v>2</v>
      </c>
      <c r="I7367" t="s">
        <v>2480</v>
      </c>
      <c r="J7367" s="5">
        <f>VLOOKUP(I7367*1,Crosswalks!$L$3:$M$227,2,FALSE)</f>
        <v>4</v>
      </c>
      <c r="K7367" s="5" t="str">
        <f>IF(G7367="Corner",INDEX(Crosswalks!$C$4:$J$16,MATCH(H7367,Crosswalks!$C$4:$C$16,0),J7367+1),"N/A, D2D")</f>
        <v>N/A, D2D</v>
      </c>
      <c r="L7367" t="s">
        <v>6035</v>
      </c>
      <c r="M7367" t="s">
        <v>813</v>
      </c>
      <c r="N7367" t="s">
        <v>814</v>
      </c>
      <c r="O7367" t="s">
        <v>1552</v>
      </c>
      <c r="P7367">
        <v>-71.077430570000004</v>
      </c>
      <c r="Q7367">
        <v>42.277860750000002</v>
      </c>
    </row>
    <row r="7368" spans="2:17" x14ac:dyDescent="0.3">
      <c r="B7368" t="s">
        <v>3048</v>
      </c>
      <c r="C7368" t="s">
        <v>2122</v>
      </c>
      <c r="D7368" t="s">
        <v>2472</v>
      </c>
      <c r="E7368">
        <v>-71.063177999999994</v>
      </c>
      <c r="F7368">
        <v>42.288930999999998</v>
      </c>
      <c r="G7368" t="s">
        <v>784</v>
      </c>
      <c r="H7368" s="5">
        <v>1</v>
      </c>
      <c r="I7368" t="s">
        <v>2524</v>
      </c>
      <c r="J7368" s="5">
        <f>VLOOKUP(I7368*1,Crosswalks!$L$3:$M$227,2,FALSE)</f>
        <v>3</v>
      </c>
      <c r="K7368" s="5" t="str">
        <f>IF(G7368="Corner",INDEX(Crosswalks!$C$4:$J$16,MATCH(H7368,Crosswalks!$C$4:$C$16,0),J7368+1),"N/A, D2D")</f>
        <v>N/A, D2D</v>
      </c>
      <c r="L7368" t="s">
        <v>6035</v>
      </c>
      <c r="M7368" t="s">
        <v>813</v>
      </c>
      <c r="N7368" t="s">
        <v>814</v>
      </c>
      <c r="O7368" t="s">
        <v>1552</v>
      </c>
      <c r="P7368">
        <v>-71.077430570000004</v>
      </c>
      <c r="Q7368">
        <v>42.277860750000002</v>
      </c>
    </row>
    <row r="7369" spans="2:17" x14ac:dyDescent="0.3">
      <c r="B7369" t="s">
        <v>1165</v>
      </c>
      <c r="C7369" t="s">
        <v>2776</v>
      </c>
      <c r="D7369" t="s">
        <v>2472</v>
      </c>
      <c r="E7369">
        <v>-71.061549999999997</v>
      </c>
      <c r="F7369">
        <v>42.289029999999997</v>
      </c>
      <c r="G7369" t="s">
        <v>784</v>
      </c>
      <c r="H7369" s="5">
        <v>5</v>
      </c>
      <c r="I7369" t="s">
        <v>2524</v>
      </c>
      <c r="J7369" s="5">
        <f>VLOOKUP(I7369*1,Crosswalks!$L$3:$M$227,2,FALSE)</f>
        <v>3</v>
      </c>
      <c r="K7369" s="5" t="str">
        <f>IF(G7369="Corner",INDEX(Crosswalks!$C$4:$J$16,MATCH(H7369,Crosswalks!$C$4:$C$16,0),J7369+1),"N/A, D2D")</f>
        <v>N/A, D2D</v>
      </c>
      <c r="L7369" t="s">
        <v>6035</v>
      </c>
      <c r="M7369" t="s">
        <v>813</v>
      </c>
      <c r="N7369" t="s">
        <v>814</v>
      </c>
      <c r="O7369" t="s">
        <v>1552</v>
      </c>
      <c r="P7369">
        <v>-71.077430570000004</v>
      </c>
      <c r="Q7369">
        <v>42.277860750000002</v>
      </c>
    </row>
    <row r="7370" spans="2:17" x14ac:dyDescent="0.3">
      <c r="B7370" t="s">
        <v>1008</v>
      </c>
      <c r="C7370" t="s">
        <v>2523</v>
      </c>
      <c r="D7370" t="s">
        <v>2472</v>
      </c>
      <c r="E7370">
        <v>-71.060580000000002</v>
      </c>
      <c r="F7370">
        <v>42.291710000000002</v>
      </c>
      <c r="G7370" t="s">
        <v>784</v>
      </c>
      <c r="H7370" s="5">
        <v>4</v>
      </c>
      <c r="I7370" t="s">
        <v>2524</v>
      </c>
      <c r="J7370" s="5">
        <f>VLOOKUP(I7370*1,Crosswalks!$L$3:$M$227,2,FALSE)</f>
        <v>3</v>
      </c>
      <c r="K7370" s="5" t="str">
        <f>IF(G7370="Corner",INDEX(Crosswalks!$C$4:$J$16,MATCH(H7370,Crosswalks!$C$4:$C$16,0),J7370+1),"N/A, D2D")</f>
        <v>N/A, D2D</v>
      </c>
      <c r="L7370" t="s">
        <v>6035</v>
      </c>
      <c r="M7370" t="s">
        <v>813</v>
      </c>
      <c r="N7370" t="s">
        <v>814</v>
      </c>
      <c r="O7370" t="s">
        <v>1552</v>
      </c>
      <c r="P7370">
        <v>-71.077430570000004</v>
      </c>
      <c r="Q7370">
        <v>42.277860750000002</v>
      </c>
    </row>
    <row r="7371" spans="2:17" x14ac:dyDescent="0.3">
      <c r="B7371" t="s">
        <v>3056</v>
      </c>
      <c r="C7371" t="s">
        <v>2122</v>
      </c>
      <c r="D7371" t="s">
        <v>2472</v>
      </c>
      <c r="E7371">
        <v>-71.062880000000007</v>
      </c>
      <c r="F7371">
        <v>42.290230000000001</v>
      </c>
      <c r="G7371" t="s">
        <v>784</v>
      </c>
      <c r="H7371" s="5">
        <v>3</v>
      </c>
      <c r="I7371" t="s">
        <v>2524</v>
      </c>
      <c r="J7371" s="5">
        <f>VLOOKUP(I7371*1,Crosswalks!$L$3:$M$227,2,FALSE)</f>
        <v>3</v>
      </c>
      <c r="K7371" s="5" t="str">
        <f>IF(G7371="Corner",INDEX(Crosswalks!$C$4:$J$16,MATCH(H7371,Crosswalks!$C$4:$C$16,0),J7371+1),"N/A, D2D")</f>
        <v>N/A, D2D</v>
      </c>
      <c r="L7371" t="s">
        <v>6035</v>
      </c>
      <c r="M7371" t="s">
        <v>813</v>
      </c>
      <c r="N7371" t="s">
        <v>814</v>
      </c>
      <c r="O7371" t="s">
        <v>1552</v>
      </c>
      <c r="P7371">
        <v>-71.077430570000004</v>
      </c>
      <c r="Q7371">
        <v>42.277860750000002</v>
      </c>
    </row>
    <row r="7372" spans="2:17" x14ac:dyDescent="0.3">
      <c r="B7372" t="s">
        <v>998</v>
      </c>
      <c r="C7372" t="s">
        <v>2530</v>
      </c>
      <c r="D7372" t="s">
        <v>2472</v>
      </c>
      <c r="E7372">
        <v>-71.062889999999996</v>
      </c>
      <c r="F7372">
        <v>42.271340000000002</v>
      </c>
      <c r="G7372" t="s">
        <v>784</v>
      </c>
      <c r="H7372" s="5">
        <v>5</v>
      </c>
      <c r="I7372" t="s">
        <v>2480</v>
      </c>
      <c r="J7372" s="5">
        <f>VLOOKUP(I7372*1,Crosswalks!$L$3:$M$227,2,FALSE)</f>
        <v>4</v>
      </c>
      <c r="K7372" s="5" t="str">
        <f>IF(G7372="Corner",INDEX(Crosswalks!$C$4:$J$16,MATCH(H7372,Crosswalks!$C$4:$C$16,0),J7372+1),"N/A, D2D")</f>
        <v>N/A, D2D</v>
      </c>
      <c r="L7372" t="s">
        <v>6035</v>
      </c>
      <c r="M7372" t="s">
        <v>813</v>
      </c>
      <c r="N7372" t="s">
        <v>814</v>
      </c>
      <c r="O7372" t="s">
        <v>1552</v>
      </c>
      <c r="P7372">
        <v>-71.077430570000004</v>
      </c>
      <c r="Q7372">
        <v>42.277860750000002</v>
      </c>
    </row>
    <row r="7373" spans="2:17" x14ac:dyDescent="0.3">
      <c r="B7373" t="s">
        <v>957</v>
      </c>
      <c r="C7373" t="s">
        <v>2956</v>
      </c>
      <c r="D7373" t="s">
        <v>2472</v>
      </c>
      <c r="E7373">
        <v>-71.060892999999993</v>
      </c>
      <c r="F7373">
        <v>42.278986000000003</v>
      </c>
      <c r="G7373" t="s">
        <v>784</v>
      </c>
      <c r="H7373" s="5">
        <v>5</v>
      </c>
      <c r="I7373" t="s">
        <v>2480</v>
      </c>
      <c r="J7373" s="5">
        <f>VLOOKUP(I7373*1,Crosswalks!$L$3:$M$227,2,FALSE)</f>
        <v>4</v>
      </c>
      <c r="K7373" s="5" t="str">
        <f>IF(G7373="Corner",INDEX(Crosswalks!$C$4:$J$16,MATCH(H7373,Crosswalks!$C$4:$C$16,0),J7373+1),"N/A, D2D")</f>
        <v>N/A, D2D</v>
      </c>
      <c r="L7373" t="s">
        <v>6035</v>
      </c>
      <c r="M7373" t="s">
        <v>813</v>
      </c>
      <c r="N7373" t="s">
        <v>814</v>
      </c>
      <c r="O7373" t="s">
        <v>1552</v>
      </c>
      <c r="P7373">
        <v>-71.077430570000004</v>
      </c>
      <c r="Q7373">
        <v>42.277860750000002</v>
      </c>
    </row>
    <row r="7374" spans="2:17" x14ac:dyDescent="0.3">
      <c r="B7374" t="s">
        <v>898</v>
      </c>
      <c r="C7374" t="s">
        <v>2523</v>
      </c>
      <c r="D7374" t="s">
        <v>2472</v>
      </c>
      <c r="E7374">
        <v>-71.061949999999996</v>
      </c>
      <c r="F7374">
        <v>42.291220000000003</v>
      </c>
      <c r="G7374" t="s">
        <v>784</v>
      </c>
      <c r="H7374" s="5">
        <v>3</v>
      </c>
      <c r="I7374" t="s">
        <v>2524</v>
      </c>
      <c r="J7374" s="5">
        <f>VLOOKUP(I7374*1,Crosswalks!$L$3:$M$227,2,FALSE)</f>
        <v>3</v>
      </c>
      <c r="K7374" s="5" t="str">
        <f>IF(G7374="Corner",INDEX(Crosswalks!$C$4:$J$16,MATCH(H7374,Crosswalks!$C$4:$C$16,0),J7374+1),"N/A, D2D")</f>
        <v>N/A, D2D</v>
      </c>
      <c r="L7374" t="s">
        <v>6035</v>
      </c>
      <c r="M7374" t="s">
        <v>813</v>
      </c>
      <c r="N7374" t="s">
        <v>814</v>
      </c>
      <c r="O7374" t="s">
        <v>1552</v>
      </c>
      <c r="P7374">
        <v>-71.077430570000004</v>
      </c>
      <c r="Q7374">
        <v>42.277860750000002</v>
      </c>
    </row>
    <row r="7375" spans="2:17" x14ac:dyDescent="0.3">
      <c r="B7375" t="s">
        <v>1046</v>
      </c>
      <c r="C7375" t="s">
        <v>2773</v>
      </c>
      <c r="D7375" t="s">
        <v>2472</v>
      </c>
      <c r="E7375">
        <v>-71.059759999999997</v>
      </c>
      <c r="F7375">
        <v>42.286270000000002</v>
      </c>
      <c r="G7375" t="s">
        <v>784</v>
      </c>
      <c r="H7375" s="5">
        <v>6</v>
      </c>
      <c r="I7375" t="s">
        <v>2480</v>
      </c>
      <c r="J7375" s="5">
        <f>VLOOKUP(I7375*1,Crosswalks!$L$3:$M$227,2,FALSE)</f>
        <v>4</v>
      </c>
      <c r="K7375" s="5" t="str">
        <f>IF(G7375="Corner",INDEX(Crosswalks!$C$4:$J$16,MATCH(H7375,Crosswalks!$C$4:$C$16,0),J7375+1),"N/A, D2D")</f>
        <v>N/A, D2D</v>
      </c>
      <c r="L7375" t="s">
        <v>6035</v>
      </c>
      <c r="M7375" t="s">
        <v>813</v>
      </c>
      <c r="N7375" t="s">
        <v>814</v>
      </c>
      <c r="O7375" t="s">
        <v>1552</v>
      </c>
      <c r="P7375">
        <v>-71.077430570000004</v>
      </c>
      <c r="Q7375">
        <v>42.277860750000002</v>
      </c>
    </row>
    <row r="7376" spans="2:17" x14ac:dyDescent="0.3">
      <c r="B7376" t="s">
        <v>884</v>
      </c>
      <c r="C7376" t="s">
        <v>2570</v>
      </c>
      <c r="D7376" t="s">
        <v>2472</v>
      </c>
      <c r="E7376">
        <v>-71.06062</v>
      </c>
      <c r="F7376">
        <v>42.290149999999997</v>
      </c>
      <c r="G7376" t="s">
        <v>784</v>
      </c>
      <c r="H7376" s="5">
        <v>5</v>
      </c>
      <c r="I7376" t="s">
        <v>2524</v>
      </c>
      <c r="J7376" s="5">
        <f>VLOOKUP(I7376*1,Crosswalks!$L$3:$M$227,2,FALSE)</f>
        <v>3</v>
      </c>
      <c r="K7376" s="5" t="str">
        <f>IF(G7376="Corner",INDEX(Crosswalks!$C$4:$J$16,MATCH(H7376,Crosswalks!$C$4:$C$16,0),J7376+1),"N/A, D2D")</f>
        <v>N/A, D2D</v>
      </c>
      <c r="L7376" t="s">
        <v>6035</v>
      </c>
      <c r="M7376" t="s">
        <v>813</v>
      </c>
      <c r="N7376" t="s">
        <v>814</v>
      </c>
      <c r="O7376" t="s">
        <v>1552</v>
      </c>
      <c r="P7376">
        <v>-71.077430570000004</v>
      </c>
      <c r="Q7376">
        <v>42.277860750000002</v>
      </c>
    </row>
    <row r="7377" spans="2:17" x14ac:dyDescent="0.3">
      <c r="B7377" t="s">
        <v>1420</v>
      </c>
      <c r="C7377" t="s">
        <v>2557</v>
      </c>
      <c r="D7377" t="s">
        <v>2472</v>
      </c>
      <c r="E7377">
        <v>-71.062370000000001</v>
      </c>
      <c r="F7377">
        <v>42.275440000000003</v>
      </c>
      <c r="G7377" t="s">
        <v>784</v>
      </c>
      <c r="H7377" s="5">
        <v>6</v>
      </c>
      <c r="I7377" t="s">
        <v>2480</v>
      </c>
      <c r="J7377" s="5">
        <f>VLOOKUP(I7377*1,Crosswalks!$L$3:$M$227,2,FALSE)</f>
        <v>4</v>
      </c>
      <c r="K7377" s="5" t="str">
        <f>IF(G7377="Corner",INDEX(Crosswalks!$C$4:$J$16,MATCH(H7377,Crosswalks!$C$4:$C$16,0),J7377+1),"N/A, D2D")</f>
        <v>N/A, D2D</v>
      </c>
      <c r="L7377" t="s">
        <v>6035</v>
      </c>
      <c r="M7377" t="s">
        <v>813</v>
      </c>
      <c r="N7377" t="s">
        <v>814</v>
      </c>
      <c r="O7377" t="s">
        <v>1552</v>
      </c>
      <c r="P7377">
        <v>-71.077430570000004</v>
      </c>
      <c r="Q7377">
        <v>42.277860750000002</v>
      </c>
    </row>
    <row r="7378" spans="2:17" x14ac:dyDescent="0.3">
      <c r="B7378" t="s">
        <v>819</v>
      </c>
      <c r="C7378" t="s">
        <v>2521</v>
      </c>
      <c r="D7378" t="s">
        <v>2472</v>
      </c>
      <c r="E7378">
        <v>-71.091750000000005</v>
      </c>
      <c r="F7378">
        <v>42.285269999999997</v>
      </c>
      <c r="G7378" t="s">
        <v>784</v>
      </c>
      <c r="H7378" s="5">
        <v>6</v>
      </c>
      <c r="I7378" t="s">
        <v>1487</v>
      </c>
      <c r="J7378" s="5">
        <f>VLOOKUP(I7378*1,Crosswalks!$L$3:$M$227,2,FALSE)</f>
        <v>6</v>
      </c>
      <c r="K7378" s="5" t="str">
        <f>IF(G7378="Corner",INDEX(Crosswalks!$C$4:$J$16,MATCH(H7378,Crosswalks!$C$4:$C$16,0),J7378+1),"N/A, D2D")</f>
        <v>N/A, D2D</v>
      </c>
      <c r="L7378" t="s">
        <v>6035</v>
      </c>
      <c r="M7378" t="s">
        <v>813</v>
      </c>
      <c r="N7378" t="s">
        <v>814</v>
      </c>
      <c r="O7378" t="s">
        <v>1552</v>
      </c>
      <c r="P7378">
        <v>-71.077430570000004</v>
      </c>
      <c r="Q7378">
        <v>42.277860750000002</v>
      </c>
    </row>
    <row r="7379" spans="2:17" x14ac:dyDescent="0.3">
      <c r="B7379" t="s">
        <v>835</v>
      </c>
      <c r="C7379" t="s">
        <v>2771</v>
      </c>
      <c r="D7379" t="s">
        <v>2472</v>
      </c>
      <c r="E7379">
        <v>-71.064409999999995</v>
      </c>
      <c r="F7379">
        <v>42.2971</v>
      </c>
      <c r="G7379" t="s">
        <v>784</v>
      </c>
      <c r="H7379" s="5" t="s">
        <v>785</v>
      </c>
      <c r="I7379" t="s">
        <v>2543</v>
      </c>
      <c r="J7379" s="5">
        <f>VLOOKUP(I7379*1,Crosswalks!$L$3:$M$227,2,FALSE)</f>
        <v>7</v>
      </c>
      <c r="K7379" s="5" t="str">
        <f>IF(G7379="Corner",INDEX(Crosswalks!$C$4:$J$16,MATCH(H7379,Crosswalks!$C$4:$C$16,0),J7379+1),"N/A, D2D")</f>
        <v>N/A, D2D</v>
      </c>
      <c r="L7379" t="s">
        <v>6035</v>
      </c>
      <c r="M7379" t="s">
        <v>813</v>
      </c>
      <c r="N7379" t="s">
        <v>814</v>
      </c>
      <c r="O7379" t="s">
        <v>1552</v>
      </c>
      <c r="P7379">
        <v>-71.077430570000004</v>
      </c>
      <c r="Q7379">
        <v>42.277860750000002</v>
      </c>
    </row>
    <row r="7380" spans="2:17" x14ac:dyDescent="0.3">
      <c r="B7380" t="s">
        <v>2321</v>
      </c>
      <c r="C7380" t="s">
        <v>2506</v>
      </c>
      <c r="D7380" t="s">
        <v>2472</v>
      </c>
      <c r="E7380">
        <v>-71.060980000000001</v>
      </c>
      <c r="F7380">
        <v>42.281579999999998</v>
      </c>
      <c r="G7380" t="s">
        <v>784</v>
      </c>
      <c r="H7380" s="5">
        <v>3</v>
      </c>
      <c r="I7380" t="s">
        <v>2480</v>
      </c>
      <c r="J7380" s="5">
        <f>VLOOKUP(I7380*1,Crosswalks!$L$3:$M$227,2,FALSE)</f>
        <v>4</v>
      </c>
      <c r="K7380" s="5" t="str">
        <f>IF(G7380="Corner",INDEX(Crosswalks!$C$4:$J$16,MATCH(H7380,Crosswalks!$C$4:$C$16,0),J7380+1),"N/A, D2D")</f>
        <v>N/A, D2D</v>
      </c>
      <c r="L7380" t="s">
        <v>6035</v>
      </c>
      <c r="M7380" t="s">
        <v>813</v>
      </c>
      <c r="N7380" t="s">
        <v>814</v>
      </c>
      <c r="O7380" t="s">
        <v>1552</v>
      </c>
      <c r="P7380">
        <v>-71.077430570000004</v>
      </c>
      <c r="Q7380">
        <v>42.277860750000002</v>
      </c>
    </row>
    <row r="7381" spans="2:17" x14ac:dyDescent="0.3">
      <c r="B7381" t="s">
        <v>819</v>
      </c>
      <c r="C7381" t="s">
        <v>2559</v>
      </c>
      <c r="D7381" t="s">
        <v>2472</v>
      </c>
      <c r="E7381">
        <v>-71.064070000000001</v>
      </c>
      <c r="F7381">
        <v>42.295760000000001</v>
      </c>
      <c r="G7381" t="s">
        <v>784</v>
      </c>
      <c r="H7381" s="5">
        <v>1</v>
      </c>
      <c r="I7381" t="s">
        <v>2543</v>
      </c>
      <c r="J7381" s="5">
        <f>VLOOKUP(I7381*1,Crosswalks!$L$3:$M$227,2,FALSE)</f>
        <v>7</v>
      </c>
      <c r="K7381" s="5" t="str">
        <f>IF(G7381="Corner",INDEX(Crosswalks!$C$4:$J$16,MATCH(H7381,Crosswalks!$C$4:$C$16,0),J7381+1),"N/A, D2D")</f>
        <v>N/A, D2D</v>
      </c>
      <c r="L7381" t="s">
        <v>6035</v>
      </c>
      <c r="M7381" t="s">
        <v>813</v>
      </c>
      <c r="N7381" t="s">
        <v>814</v>
      </c>
      <c r="O7381" t="s">
        <v>1552</v>
      </c>
      <c r="P7381">
        <v>-71.077430570000004</v>
      </c>
      <c r="Q7381">
        <v>42.277860750000002</v>
      </c>
    </row>
    <row r="7382" spans="2:17" x14ac:dyDescent="0.3">
      <c r="B7382" t="s">
        <v>2416</v>
      </c>
      <c r="C7382" t="s">
        <v>2621</v>
      </c>
      <c r="D7382" t="s">
        <v>2472</v>
      </c>
      <c r="E7382">
        <v>-71.091139999999996</v>
      </c>
      <c r="F7382">
        <v>42.294170000000001</v>
      </c>
      <c r="G7382" t="s">
        <v>784</v>
      </c>
      <c r="H7382" s="5">
        <v>5</v>
      </c>
      <c r="I7382" t="s">
        <v>1080</v>
      </c>
      <c r="J7382" s="5">
        <f>VLOOKUP(I7382*1,Crosswalks!$L$3:$M$227,2,FALSE)</f>
        <v>6</v>
      </c>
      <c r="K7382" s="5" t="str">
        <f>IF(G7382="Corner",INDEX(Crosswalks!$C$4:$J$16,MATCH(H7382,Crosswalks!$C$4:$C$16,0),J7382+1),"N/A, D2D")</f>
        <v>N/A, D2D</v>
      </c>
      <c r="L7382" t="s">
        <v>6035</v>
      </c>
      <c r="M7382" t="s">
        <v>813</v>
      </c>
      <c r="N7382" t="s">
        <v>814</v>
      </c>
      <c r="O7382" t="s">
        <v>1552</v>
      </c>
      <c r="P7382">
        <v>-71.077430570000004</v>
      </c>
      <c r="Q7382">
        <v>42.277860750000002</v>
      </c>
    </row>
    <row r="7383" spans="2:17" x14ac:dyDescent="0.3">
      <c r="B7383" t="s">
        <v>1042</v>
      </c>
      <c r="C7383" t="s">
        <v>2738</v>
      </c>
      <c r="D7383" t="s">
        <v>2472</v>
      </c>
      <c r="E7383">
        <v>-71.091849999999994</v>
      </c>
      <c r="F7383">
        <v>42.286679999999997</v>
      </c>
      <c r="G7383" t="s">
        <v>784</v>
      </c>
      <c r="H7383" s="5">
        <v>5</v>
      </c>
      <c r="I7383" t="s">
        <v>1487</v>
      </c>
      <c r="J7383" s="5">
        <f>VLOOKUP(I7383*1,Crosswalks!$L$3:$M$227,2,FALSE)</f>
        <v>6</v>
      </c>
      <c r="K7383" s="5" t="str">
        <f>IF(G7383="Corner",INDEX(Crosswalks!$C$4:$J$16,MATCH(H7383,Crosswalks!$C$4:$C$16,0),J7383+1),"N/A, D2D")</f>
        <v>N/A, D2D</v>
      </c>
      <c r="L7383" t="s">
        <v>6035</v>
      </c>
      <c r="M7383" t="s">
        <v>813</v>
      </c>
      <c r="N7383" t="s">
        <v>814</v>
      </c>
      <c r="O7383" t="s">
        <v>1552</v>
      </c>
      <c r="P7383">
        <v>-71.077430570000004</v>
      </c>
      <c r="Q7383">
        <v>42.277860750000002</v>
      </c>
    </row>
    <row r="7384" spans="2:17" x14ac:dyDescent="0.3">
      <c r="B7384" t="s">
        <v>1029</v>
      </c>
      <c r="C7384" t="s">
        <v>2548</v>
      </c>
      <c r="D7384" t="s">
        <v>2472</v>
      </c>
      <c r="E7384">
        <v>-71.061440000000005</v>
      </c>
      <c r="F7384">
        <v>42.288780000000003</v>
      </c>
      <c r="G7384" t="s">
        <v>784</v>
      </c>
      <c r="H7384" s="5">
        <v>3</v>
      </c>
      <c r="I7384" t="s">
        <v>2524</v>
      </c>
      <c r="J7384" s="5">
        <f>VLOOKUP(I7384*1,Crosswalks!$L$3:$M$227,2,FALSE)</f>
        <v>3</v>
      </c>
      <c r="K7384" s="5" t="str">
        <f>IF(G7384="Corner",INDEX(Crosswalks!$C$4:$J$16,MATCH(H7384,Crosswalks!$C$4:$C$16,0),J7384+1),"N/A, D2D")</f>
        <v>N/A, D2D</v>
      </c>
      <c r="L7384" t="s">
        <v>6035</v>
      </c>
      <c r="M7384" t="s">
        <v>813</v>
      </c>
      <c r="N7384" t="s">
        <v>814</v>
      </c>
      <c r="O7384" t="s">
        <v>1552</v>
      </c>
      <c r="P7384">
        <v>-71.077430570000004</v>
      </c>
      <c r="Q7384">
        <v>42.277860750000002</v>
      </c>
    </row>
    <row r="7385" spans="2:17" x14ac:dyDescent="0.3">
      <c r="B7385" t="s">
        <v>991</v>
      </c>
      <c r="C7385" t="s">
        <v>2775</v>
      </c>
      <c r="D7385" t="s">
        <v>2472</v>
      </c>
      <c r="E7385">
        <v>-71.060140000000004</v>
      </c>
      <c r="F7385">
        <v>42.29128</v>
      </c>
      <c r="G7385" t="s">
        <v>784</v>
      </c>
      <c r="H7385" s="5">
        <v>3</v>
      </c>
      <c r="I7385" t="s">
        <v>2524</v>
      </c>
      <c r="J7385" s="5">
        <f>VLOOKUP(I7385*1,Crosswalks!$L$3:$M$227,2,FALSE)</f>
        <v>3</v>
      </c>
      <c r="K7385" s="5" t="str">
        <f>IF(G7385="Corner",INDEX(Crosswalks!$C$4:$J$16,MATCH(H7385,Crosswalks!$C$4:$C$16,0),J7385+1),"N/A, D2D")</f>
        <v>N/A, D2D</v>
      </c>
      <c r="L7385" t="s">
        <v>6035</v>
      </c>
      <c r="M7385" t="s">
        <v>813</v>
      </c>
      <c r="N7385" t="s">
        <v>814</v>
      </c>
      <c r="O7385" t="s">
        <v>1552</v>
      </c>
      <c r="P7385">
        <v>-71.077430570000004</v>
      </c>
      <c r="Q7385">
        <v>42.277860750000002</v>
      </c>
    </row>
    <row r="7386" spans="2:17" x14ac:dyDescent="0.3">
      <c r="B7386" t="s">
        <v>1300</v>
      </c>
      <c r="C7386" t="s">
        <v>2704</v>
      </c>
      <c r="D7386" t="s">
        <v>2472</v>
      </c>
      <c r="E7386">
        <v>-71.088729999999998</v>
      </c>
      <c r="F7386">
        <v>42.284030000000001</v>
      </c>
      <c r="G7386" t="s">
        <v>783</v>
      </c>
      <c r="H7386" s="5">
        <v>2</v>
      </c>
      <c r="I7386" t="s">
        <v>2482</v>
      </c>
      <c r="J7386" s="5">
        <f>VLOOKUP(I7386*1,Crosswalks!$L$3:$M$227,2,FALSE)</f>
        <v>7</v>
      </c>
      <c r="K7386" s="5">
        <f>IF(G7386="Corner",INDEX(Crosswalks!$C$4:$J$16,MATCH(H7386,Crosswalks!$C$4:$C$16,0),J7386+1),"N/A, D2D")</f>
        <v>0.3</v>
      </c>
      <c r="L7386" t="s">
        <v>6025</v>
      </c>
      <c r="M7386" t="s">
        <v>813</v>
      </c>
      <c r="N7386" t="s">
        <v>814</v>
      </c>
      <c r="O7386" t="s">
        <v>1523</v>
      </c>
      <c r="P7386">
        <v>-71.076196589999995</v>
      </c>
      <c r="Q7386">
        <v>42.311299660000003</v>
      </c>
    </row>
    <row r="7387" spans="2:17" x14ac:dyDescent="0.3">
      <c r="B7387" t="s">
        <v>925</v>
      </c>
      <c r="C7387" t="s">
        <v>2704</v>
      </c>
      <c r="D7387" t="s">
        <v>2472</v>
      </c>
      <c r="E7387">
        <v>-71.087890000000002</v>
      </c>
      <c r="F7387">
        <v>42.284050000000001</v>
      </c>
      <c r="G7387" t="s">
        <v>783</v>
      </c>
      <c r="H7387" s="5" t="s">
        <v>785</v>
      </c>
      <c r="I7387" t="s">
        <v>2482</v>
      </c>
      <c r="J7387" s="5">
        <f>VLOOKUP(I7387*1,Crosswalks!$L$3:$M$227,2,FALSE)</f>
        <v>7</v>
      </c>
      <c r="K7387" s="5">
        <f>IF(G7387="Corner",INDEX(Crosswalks!$C$4:$J$16,MATCH(H7387,Crosswalks!$C$4:$C$16,0),J7387+1),"N/A, D2D")</f>
        <v>0.2</v>
      </c>
      <c r="L7387" t="s">
        <v>6025</v>
      </c>
      <c r="M7387" t="s">
        <v>813</v>
      </c>
      <c r="N7387" t="s">
        <v>814</v>
      </c>
      <c r="O7387" t="s">
        <v>1523</v>
      </c>
      <c r="P7387">
        <v>-71.076196589999995</v>
      </c>
      <c r="Q7387">
        <v>42.311299660000003</v>
      </c>
    </row>
    <row r="7388" spans="2:17" x14ac:dyDescent="0.3">
      <c r="B7388" t="s">
        <v>811</v>
      </c>
      <c r="C7388" t="s">
        <v>3047</v>
      </c>
      <c r="D7388" t="s">
        <v>2472</v>
      </c>
      <c r="E7388">
        <v>-71.062659999999994</v>
      </c>
      <c r="F7388">
        <v>42.295560000000002</v>
      </c>
      <c r="G7388" t="s">
        <v>783</v>
      </c>
      <c r="H7388" s="5">
        <v>1</v>
      </c>
      <c r="I7388" t="s">
        <v>2543</v>
      </c>
      <c r="J7388" s="5">
        <f>VLOOKUP(I7388*1,Crosswalks!$L$3:$M$227,2,FALSE)</f>
        <v>7</v>
      </c>
      <c r="K7388" s="5">
        <f>IF(G7388="Corner",INDEX(Crosswalks!$C$4:$J$16,MATCH(H7388,Crosswalks!$C$4:$C$16,0),J7388+1),"N/A, D2D")</f>
        <v>0.2</v>
      </c>
      <c r="L7388" t="s">
        <v>6025</v>
      </c>
      <c r="M7388" t="s">
        <v>813</v>
      </c>
      <c r="N7388" t="s">
        <v>814</v>
      </c>
      <c r="O7388" t="s">
        <v>1523</v>
      </c>
      <c r="P7388">
        <v>-71.076196589999995</v>
      </c>
      <c r="Q7388">
        <v>42.311299660000003</v>
      </c>
    </row>
    <row r="7389" spans="2:17" x14ac:dyDescent="0.3">
      <c r="B7389" t="s">
        <v>1355</v>
      </c>
      <c r="C7389" t="s">
        <v>2557</v>
      </c>
      <c r="D7389" t="s">
        <v>2472</v>
      </c>
      <c r="E7389">
        <v>-71.065629999999999</v>
      </c>
      <c r="F7389">
        <v>42.274560000000001</v>
      </c>
      <c r="G7389" t="s">
        <v>783</v>
      </c>
      <c r="H7389" s="5">
        <v>2</v>
      </c>
      <c r="I7389" t="s">
        <v>2480</v>
      </c>
      <c r="J7389" s="5">
        <f>VLOOKUP(I7389*1,Crosswalks!$L$3:$M$227,2,FALSE)</f>
        <v>4</v>
      </c>
      <c r="K7389" s="5">
        <f>IF(G7389="Corner",INDEX(Crosswalks!$C$4:$J$16,MATCH(H7389,Crosswalks!$C$4:$C$16,0),J7389+1),"N/A, D2D")</f>
        <v>0.4</v>
      </c>
      <c r="L7389" t="s">
        <v>6025</v>
      </c>
      <c r="M7389" t="s">
        <v>813</v>
      </c>
      <c r="N7389" t="s">
        <v>814</v>
      </c>
      <c r="O7389" t="s">
        <v>1523</v>
      </c>
      <c r="P7389">
        <v>-71.076196589999995</v>
      </c>
      <c r="Q7389">
        <v>42.311299660000003</v>
      </c>
    </row>
    <row r="7390" spans="2:17" x14ac:dyDescent="0.3">
      <c r="B7390" t="s">
        <v>896</v>
      </c>
      <c r="C7390" t="s">
        <v>2776</v>
      </c>
      <c r="D7390" t="s">
        <v>2472</v>
      </c>
      <c r="E7390">
        <v>-71.062988000000004</v>
      </c>
      <c r="F7390">
        <v>42.288952000000002</v>
      </c>
      <c r="G7390" t="s">
        <v>783</v>
      </c>
      <c r="H7390" s="5">
        <v>3</v>
      </c>
      <c r="I7390" t="s">
        <v>2524</v>
      </c>
      <c r="J7390" s="5">
        <f>VLOOKUP(I7390*1,Crosswalks!$L$3:$M$227,2,FALSE)</f>
        <v>3</v>
      </c>
      <c r="K7390" s="5">
        <f>IF(G7390="Corner",INDEX(Crosswalks!$C$4:$J$16,MATCH(H7390,Crosswalks!$C$4:$C$16,0),J7390+1),"N/A, D2D")</f>
        <v>0.5</v>
      </c>
      <c r="L7390" t="s">
        <v>6025</v>
      </c>
      <c r="M7390" t="s">
        <v>813</v>
      </c>
      <c r="N7390" t="s">
        <v>814</v>
      </c>
      <c r="O7390" t="s">
        <v>1523</v>
      </c>
      <c r="P7390">
        <v>-71.076196589999995</v>
      </c>
      <c r="Q7390">
        <v>42.311299660000003</v>
      </c>
    </row>
    <row r="7391" spans="2:17" x14ac:dyDescent="0.3">
      <c r="B7391" t="s">
        <v>3048</v>
      </c>
      <c r="C7391" t="s">
        <v>2122</v>
      </c>
      <c r="D7391" t="s">
        <v>2472</v>
      </c>
      <c r="E7391">
        <v>-71.063177999999994</v>
      </c>
      <c r="F7391">
        <v>42.288930999999998</v>
      </c>
      <c r="G7391" t="s">
        <v>783</v>
      </c>
      <c r="H7391" s="5">
        <v>2</v>
      </c>
      <c r="I7391" t="s">
        <v>2524</v>
      </c>
      <c r="J7391" s="5">
        <f>VLOOKUP(I7391*1,Crosswalks!$L$3:$M$227,2,FALSE)</f>
        <v>3</v>
      </c>
      <c r="K7391" s="5">
        <f>IF(G7391="Corner",INDEX(Crosswalks!$C$4:$J$16,MATCH(H7391,Crosswalks!$C$4:$C$16,0),J7391+1),"N/A, D2D")</f>
        <v>0.4</v>
      </c>
      <c r="L7391" t="s">
        <v>6025</v>
      </c>
      <c r="M7391" t="s">
        <v>813</v>
      </c>
      <c r="N7391" t="s">
        <v>814</v>
      </c>
      <c r="O7391" t="s">
        <v>1523</v>
      </c>
      <c r="P7391">
        <v>-71.076196589999995</v>
      </c>
      <c r="Q7391">
        <v>42.311299660000003</v>
      </c>
    </row>
    <row r="7392" spans="2:17" x14ac:dyDescent="0.3">
      <c r="B7392" t="s">
        <v>1313</v>
      </c>
      <c r="C7392" t="s">
        <v>2742</v>
      </c>
      <c r="D7392" t="s">
        <v>2472</v>
      </c>
      <c r="E7392">
        <v>-71.057670000000002</v>
      </c>
      <c r="F7392">
        <v>42.285170000000001</v>
      </c>
      <c r="G7392" t="s">
        <v>783</v>
      </c>
      <c r="H7392" s="5">
        <v>3</v>
      </c>
      <c r="I7392" t="s">
        <v>2480</v>
      </c>
      <c r="J7392" s="5">
        <f>VLOOKUP(I7392*1,Crosswalks!$L$3:$M$227,2,FALSE)</f>
        <v>4</v>
      </c>
      <c r="K7392" s="5">
        <f>IF(G7392="Corner",INDEX(Crosswalks!$C$4:$J$16,MATCH(H7392,Crosswalks!$C$4:$C$16,0),J7392+1),"N/A, D2D")</f>
        <v>0.5</v>
      </c>
      <c r="L7392" t="s">
        <v>6025</v>
      </c>
      <c r="M7392" t="s">
        <v>813</v>
      </c>
      <c r="N7392" t="s">
        <v>814</v>
      </c>
      <c r="O7392" t="s">
        <v>1523</v>
      </c>
      <c r="P7392">
        <v>-71.076196589999995</v>
      </c>
      <c r="Q7392">
        <v>42.311299660000003</v>
      </c>
    </row>
    <row r="7393" spans="2:17" x14ac:dyDescent="0.3">
      <c r="B7393" t="s">
        <v>2673</v>
      </c>
      <c r="C7393" t="s">
        <v>2540</v>
      </c>
      <c r="D7393" t="s">
        <v>2472</v>
      </c>
      <c r="E7393">
        <v>-71.068853000000004</v>
      </c>
      <c r="F7393">
        <v>42.271391999999999</v>
      </c>
      <c r="G7393" t="s">
        <v>783</v>
      </c>
      <c r="H7393" s="5">
        <v>6</v>
      </c>
      <c r="I7393" t="s">
        <v>2532</v>
      </c>
      <c r="J7393" s="5">
        <f>VLOOKUP(I7393*1,Crosswalks!$L$3:$M$227,2,FALSE)</f>
        <v>5</v>
      </c>
      <c r="K7393" s="5">
        <f>IF(G7393="Corner",INDEX(Crosswalks!$C$4:$J$16,MATCH(H7393,Crosswalks!$C$4:$C$16,0),J7393+1),"N/A, D2D")</f>
        <v>0.5</v>
      </c>
      <c r="L7393" t="s">
        <v>6025</v>
      </c>
      <c r="M7393" t="s">
        <v>813</v>
      </c>
      <c r="N7393" t="s">
        <v>814</v>
      </c>
      <c r="O7393" t="s">
        <v>1523</v>
      </c>
      <c r="P7393">
        <v>-71.076196589999995</v>
      </c>
      <c r="Q7393">
        <v>42.311299660000003</v>
      </c>
    </row>
    <row r="7394" spans="2:17" x14ac:dyDescent="0.3">
      <c r="B7394" t="s">
        <v>991</v>
      </c>
      <c r="C7394" t="s">
        <v>2756</v>
      </c>
      <c r="D7394" t="s">
        <v>2472</v>
      </c>
      <c r="E7394">
        <v>-71.061850000000007</v>
      </c>
      <c r="F7394">
        <v>42.278379999999999</v>
      </c>
      <c r="G7394" t="s">
        <v>783</v>
      </c>
      <c r="H7394" s="5">
        <v>4</v>
      </c>
      <c r="I7394" t="s">
        <v>2480</v>
      </c>
      <c r="J7394" s="5">
        <f>VLOOKUP(I7394*1,Crosswalks!$L$3:$M$227,2,FALSE)</f>
        <v>4</v>
      </c>
      <c r="K7394" s="5">
        <f>IF(G7394="Corner",INDEX(Crosswalks!$C$4:$J$16,MATCH(H7394,Crosswalks!$C$4:$C$16,0),J7394+1),"N/A, D2D")</f>
        <v>0.5</v>
      </c>
      <c r="L7394" t="s">
        <v>6025</v>
      </c>
      <c r="M7394" t="s">
        <v>813</v>
      </c>
      <c r="N7394" t="s">
        <v>814</v>
      </c>
      <c r="O7394" t="s">
        <v>1523</v>
      </c>
      <c r="P7394">
        <v>-71.076196589999995</v>
      </c>
      <c r="Q7394">
        <v>42.311299660000003</v>
      </c>
    </row>
    <row r="7395" spans="2:17" x14ac:dyDescent="0.3">
      <c r="B7395" t="s">
        <v>2536</v>
      </c>
      <c r="C7395" t="s">
        <v>2122</v>
      </c>
      <c r="D7395" t="s">
        <v>2472</v>
      </c>
      <c r="E7395">
        <v>-71.064526999999998</v>
      </c>
      <c r="F7395">
        <v>42.284095999999998</v>
      </c>
      <c r="G7395" t="s">
        <v>783</v>
      </c>
      <c r="H7395" s="5">
        <v>3</v>
      </c>
      <c r="I7395" t="s">
        <v>2480</v>
      </c>
      <c r="J7395" s="5">
        <f>VLOOKUP(I7395*1,Crosswalks!$L$3:$M$227,2,FALSE)</f>
        <v>4</v>
      </c>
      <c r="K7395" s="5">
        <f>IF(G7395="Corner",INDEX(Crosswalks!$C$4:$J$16,MATCH(H7395,Crosswalks!$C$4:$C$16,0),J7395+1),"N/A, D2D")</f>
        <v>0.5</v>
      </c>
      <c r="L7395" t="s">
        <v>6025</v>
      </c>
      <c r="M7395" t="s">
        <v>813</v>
      </c>
      <c r="N7395" t="s">
        <v>814</v>
      </c>
      <c r="O7395" t="s">
        <v>1523</v>
      </c>
      <c r="P7395">
        <v>-71.076196589999995</v>
      </c>
      <c r="Q7395">
        <v>42.311299660000003</v>
      </c>
    </row>
    <row r="7396" spans="2:17" x14ac:dyDescent="0.3">
      <c r="B7396" t="s">
        <v>3057</v>
      </c>
      <c r="C7396" t="s">
        <v>2122</v>
      </c>
      <c r="D7396" t="s">
        <v>2472</v>
      </c>
      <c r="E7396">
        <v>-71.066000000000003</v>
      </c>
      <c r="F7396">
        <v>42.27899</v>
      </c>
      <c r="G7396" t="s">
        <v>783</v>
      </c>
      <c r="H7396" s="5">
        <v>6</v>
      </c>
      <c r="I7396" t="s">
        <v>2480</v>
      </c>
      <c r="J7396" s="5">
        <f>VLOOKUP(I7396*1,Crosswalks!$L$3:$M$227,2,FALSE)</f>
        <v>4</v>
      </c>
      <c r="K7396" s="5">
        <f>IF(G7396="Corner",INDEX(Crosswalks!$C$4:$J$16,MATCH(H7396,Crosswalks!$C$4:$C$16,0),J7396+1),"N/A, D2D")</f>
        <v>0.5</v>
      </c>
      <c r="L7396" t="s">
        <v>6025</v>
      </c>
      <c r="M7396" t="s">
        <v>813</v>
      </c>
      <c r="N7396" t="s">
        <v>814</v>
      </c>
      <c r="O7396" t="s">
        <v>1523</v>
      </c>
      <c r="P7396">
        <v>-71.076196589999995</v>
      </c>
      <c r="Q7396">
        <v>42.311299660000003</v>
      </c>
    </row>
    <row r="7397" spans="2:17" x14ac:dyDescent="0.3">
      <c r="B7397" t="s">
        <v>1008</v>
      </c>
      <c r="C7397" t="s">
        <v>2703</v>
      </c>
      <c r="D7397" t="s">
        <v>2472</v>
      </c>
      <c r="E7397">
        <v>-71.090800000000002</v>
      </c>
      <c r="F7397">
        <v>42.290500000000002</v>
      </c>
      <c r="G7397" t="s">
        <v>783</v>
      </c>
      <c r="H7397" s="5">
        <v>3</v>
      </c>
      <c r="I7397" t="s">
        <v>1487</v>
      </c>
      <c r="J7397" s="5">
        <f>VLOOKUP(I7397*1,Crosswalks!$L$3:$M$227,2,FALSE)</f>
        <v>6</v>
      </c>
      <c r="K7397" s="5">
        <f>IF(G7397="Corner",INDEX(Crosswalks!$C$4:$J$16,MATCH(H7397,Crosswalks!$C$4:$C$16,0),J7397+1),"N/A, D2D")</f>
        <v>0.3</v>
      </c>
      <c r="L7397" t="s">
        <v>6025</v>
      </c>
      <c r="M7397" t="s">
        <v>813</v>
      </c>
      <c r="N7397" t="s">
        <v>814</v>
      </c>
      <c r="O7397" t="s">
        <v>1523</v>
      </c>
      <c r="P7397">
        <v>-71.076196589999995</v>
      </c>
      <c r="Q7397">
        <v>42.311299660000003</v>
      </c>
    </row>
    <row r="7398" spans="2:17" x14ac:dyDescent="0.3">
      <c r="B7398" t="s">
        <v>2751</v>
      </c>
      <c r="C7398" t="s">
        <v>2122</v>
      </c>
      <c r="D7398" t="s">
        <v>2472</v>
      </c>
      <c r="E7398">
        <v>-71.066929999999999</v>
      </c>
      <c r="F7398">
        <v>42.277149999999999</v>
      </c>
      <c r="G7398" t="s">
        <v>783</v>
      </c>
      <c r="H7398" s="5">
        <v>6</v>
      </c>
      <c r="I7398" t="s">
        <v>2532</v>
      </c>
      <c r="J7398" s="5">
        <f>VLOOKUP(I7398*1,Crosswalks!$L$3:$M$227,2,FALSE)</f>
        <v>5</v>
      </c>
      <c r="K7398" s="5">
        <f>IF(G7398="Corner",INDEX(Crosswalks!$C$4:$J$16,MATCH(H7398,Crosswalks!$C$4:$C$16,0),J7398+1),"N/A, D2D")</f>
        <v>0.5</v>
      </c>
      <c r="L7398" t="s">
        <v>6025</v>
      </c>
      <c r="M7398" t="s">
        <v>813</v>
      </c>
      <c r="N7398" t="s">
        <v>814</v>
      </c>
      <c r="O7398" t="s">
        <v>1523</v>
      </c>
      <c r="P7398">
        <v>-71.076196589999995</v>
      </c>
      <c r="Q7398">
        <v>42.311299660000003</v>
      </c>
    </row>
    <row r="7399" spans="2:17" x14ac:dyDescent="0.3">
      <c r="B7399" t="s">
        <v>991</v>
      </c>
      <c r="C7399" t="s">
        <v>2548</v>
      </c>
      <c r="D7399" t="s">
        <v>2472</v>
      </c>
      <c r="E7399">
        <v>-71.062209999999993</v>
      </c>
      <c r="F7399">
        <v>42.288269999999997</v>
      </c>
      <c r="G7399" t="s">
        <v>783</v>
      </c>
      <c r="H7399" s="5">
        <v>4</v>
      </c>
      <c r="I7399" t="s">
        <v>2524</v>
      </c>
      <c r="J7399" s="5">
        <f>VLOOKUP(I7399*1,Crosswalks!$L$3:$M$227,2,FALSE)</f>
        <v>3</v>
      </c>
      <c r="K7399" s="5">
        <f>IF(G7399="Corner",INDEX(Crosswalks!$C$4:$J$16,MATCH(H7399,Crosswalks!$C$4:$C$16,0),J7399+1),"N/A, D2D")</f>
        <v>0.5</v>
      </c>
      <c r="L7399" t="s">
        <v>6025</v>
      </c>
      <c r="M7399" t="s">
        <v>813</v>
      </c>
      <c r="N7399" t="s">
        <v>814</v>
      </c>
      <c r="O7399" t="s">
        <v>1523</v>
      </c>
      <c r="P7399">
        <v>-71.076196589999995</v>
      </c>
      <c r="Q7399">
        <v>42.311299660000003</v>
      </c>
    </row>
    <row r="7400" spans="2:17" x14ac:dyDescent="0.3">
      <c r="B7400" t="s">
        <v>998</v>
      </c>
      <c r="C7400" t="s">
        <v>2553</v>
      </c>
      <c r="D7400" t="s">
        <v>2472</v>
      </c>
      <c r="E7400">
        <v>-71.065219999999997</v>
      </c>
      <c r="F7400">
        <v>42.278680000000001</v>
      </c>
      <c r="G7400" t="s">
        <v>783</v>
      </c>
      <c r="H7400" s="5">
        <v>6</v>
      </c>
      <c r="I7400" t="s">
        <v>2480</v>
      </c>
      <c r="J7400" s="5">
        <f>VLOOKUP(I7400*1,Crosswalks!$L$3:$M$227,2,FALSE)</f>
        <v>4</v>
      </c>
      <c r="K7400" s="5">
        <f>IF(G7400="Corner",INDEX(Crosswalks!$C$4:$J$16,MATCH(H7400,Crosswalks!$C$4:$C$16,0),J7400+1),"N/A, D2D")</f>
        <v>0.5</v>
      </c>
      <c r="L7400" t="s">
        <v>6025</v>
      </c>
      <c r="M7400" t="s">
        <v>813</v>
      </c>
      <c r="N7400" t="s">
        <v>814</v>
      </c>
      <c r="O7400" t="s">
        <v>1523</v>
      </c>
      <c r="P7400">
        <v>-71.076196589999995</v>
      </c>
      <c r="Q7400">
        <v>42.311299660000003</v>
      </c>
    </row>
    <row r="7401" spans="2:17" x14ac:dyDescent="0.3">
      <c r="B7401" t="s">
        <v>2673</v>
      </c>
      <c r="C7401" t="s">
        <v>2540</v>
      </c>
      <c r="D7401" t="s">
        <v>2472</v>
      </c>
      <c r="E7401">
        <v>-71.068853000000004</v>
      </c>
      <c r="F7401">
        <v>42.271391999999999</v>
      </c>
      <c r="G7401" t="s">
        <v>783</v>
      </c>
      <c r="H7401" s="5">
        <v>5</v>
      </c>
      <c r="I7401" t="s">
        <v>2532</v>
      </c>
      <c r="J7401" s="5">
        <f>VLOOKUP(I7401*1,Crosswalks!$L$3:$M$227,2,FALSE)</f>
        <v>5</v>
      </c>
      <c r="K7401" s="5">
        <f>IF(G7401="Corner",INDEX(Crosswalks!$C$4:$J$16,MATCH(H7401,Crosswalks!$C$4:$C$16,0),J7401+1),"N/A, D2D")</f>
        <v>0.5</v>
      </c>
      <c r="L7401" t="s">
        <v>6025</v>
      </c>
      <c r="M7401" t="s">
        <v>813</v>
      </c>
      <c r="N7401" t="s">
        <v>814</v>
      </c>
      <c r="O7401" t="s">
        <v>1523</v>
      </c>
      <c r="P7401">
        <v>-71.076196589999995</v>
      </c>
      <c r="Q7401">
        <v>42.311299660000003</v>
      </c>
    </row>
    <row r="7402" spans="2:17" x14ac:dyDescent="0.3">
      <c r="B7402" t="s">
        <v>891</v>
      </c>
      <c r="C7402" t="s">
        <v>2759</v>
      </c>
      <c r="D7402" t="s">
        <v>2472</v>
      </c>
      <c r="E7402">
        <v>-71.063699999999997</v>
      </c>
      <c r="F7402">
        <v>42.285319999999999</v>
      </c>
      <c r="G7402" t="s">
        <v>783</v>
      </c>
      <c r="H7402" s="5">
        <v>5</v>
      </c>
      <c r="I7402" t="s">
        <v>2480</v>
      </c>
      <c r="J7402" s="5">
        <f>VLOOKUP(I7402*1,Crosswalks!$L$3:$M$227,2,FALSE)</f>
        <v>4</v>
      </c>
      <c r="K7402" s="5">
        <f>IF(G7402="Corner",INDEX(Crosswalks!$C$4:$J$16,MATCH(H7402,Crosswalks!$C$4:$C$16,0),J7402+1),"N/A, D2D")</f>
        <v>0.5</v>
      </c>
      <c r="L7402" t="s">
        <v>6025</v>
      </c>
      <c r="M7402" t="s">
        <v>813</v>
      </c>
      <c r="N7402" t="s">
        <v>814</v>
      </c>
      <c r="O7402" t="s">
        <v>1523</v>
      </c>
      <c r="P7402">
        <v>-71.076196589999995</v>
      </c>
      <c r="Q7402">
        <v>42.311299660000003</v>
      </c>
    </row>
    <row r="7403" spans="2:17" x14ac:dyDescent="0.3">
      <c r="B7403" t="s">
        <v>2673</v>
      </c>
      <c r="C7403" t="s">
        <v>2540</v>
      </c>
      <c r="D7403" t="s">
        <v>2472</v>
      </c>
      <c r="E7403">
        <v>-71.068853000000004</v>
      </c>
      <c r="F7403">
        <v>42.271391999999999</v>
      </c>
      <c r="G7403" t="s">
        <v>783</v>
      </c>
      <c r="H7403" s="5" t="s">
        <v>785</v>
      </c>
      <c r="I7403" t="s">
        <v>2532</v>
      </c>
      <c r="J7403" s="5">
        <f>VLOOKUP(I7403*1,Crosswalks!$L$3:$M$227,2,FALSE)</f>
        <v>5</v>
      </c>
      <c r="K7403" s="5">
        <f>IF(G7403="Corner",INDEX(Crosswalks!$C$4:$J$16,MATCH(H7403,Crosswalks!$C$4:$C$16,0),J7403+1),"N/A, D2D")</f>
        <v>0.3</v>
      </c>
      <c r="L7403" t="s">
        <v>6025</v>
      </c>
      <c r="M7403" t="s">
        <v>813</v>
      </c>
      <c r="N7403" t="s">
        <v>814</v>
      </c>
      <c r="O7403" t="s">
        <v>1523</v>
      </c>
      <c r="P7403">
        <v>-71.076196589999995</v>
      </c>
      <c r="Q7403">
        <v>42.311299660000003</v>
      </c>
    </row>
    <row r="7404" spans="2:17" x14ac:dyDescent="0.3">
      <c r="B7404" t="s">
        <v>855</v>
      </c>
      <c r="C7404" t="s">
        <v>2620</v>
      </c>
      <c r="D7404" t="s">
        <v>2472</v>
      </c>
      <c r="E7404">
        <v>-71.089470000000006</v>
      </c>
      <c r="F7404">
        <v>42.287469999999999</v>
      </c>
      <c r="G7404" t="s">
        <v>783</v>
      </c>
      <c r="H7404" s="5">
        <v>6</v>
      </c>
      <c r="I7404" t="s">
        <v>1487</v>
      </c>
      <c r="J7404" s="5">
        <f>VLOOKUP(I7404*1,Crosswalks!$L$3:$M$227,2,FALSE)</f>
        <v>6</v>
      </c>
      <c r="K7404" s="5">
        <f>IF(G7404="Corner",INDEX(Crosswalks!$C$4:$J$16,MATCH(H7404,Crosswalks!$C$4:$C$16,0),J7404+1),"N/A, D2D")</f>
        <v>0.4</v>
      </c>
      <c r="L7404" t="s">
        <v>6025</v>
      </c>
      <c r="M7404" t="s">
        <v>813</v>
      </c>
      <c r="N7404" t="s">
        <v>814</v>
      </c>
      <c r="O7404" t="s">
        <v>1523</v>
      </c>
      <c r="P7404">
        <v>-71.076196589999995</v>
      </c>
      <c r="Q7404">
        <v>42.311299660000003</v>
      </c>
    </row>
    <row r="7405" spans="2:17" x14ac:dyDescent="0.3">
      <c r="B7405" t="s">
        <v>2777</v>
      </c>
      <c r="C7405" t="s">
        <v>2548</v>
      </c>
      <c r="D7405" t="s">
        <v>2472</v>
      </c>
      <c r="E7405">
        <v>-71.059526000000005</v>
      </c>
      <c r="F7405">
        <v>42.288904000000002</v>
      </c>
      <c r="G7405" t="s">
        <v>783</v>
      </c>
      <c r="H7405" s="5">
        <v>5</v>
      </c>
      <c r="I7405" t="s">
        <v>2524</v>
      </c>
      <c r="J7405" s="5">
        <f>VLOOKUP(I7405*1,Crosswalks!$L$3:$M$227,2,FALSE)</f>
        <v>3</v>
      </c>
      <c r="K7405" s="5">
        <f>IF(G7405="Corner",INDEX(Crosswalks!$C$4:$J$16,MATCH(H7405,Crosswalks!$C$4:$C$16,0),J7405+1),"N/A, D2D")</f>
        <v>0.5</v>
      </c>
      <c r="L7405" t="s">
        <v>6025</v>
      </c>
      <c r="M7405" t="s">
        <v>813</v>
      </c>
      <c r="N7405" t="s">
        <v>814</v>
      </c>
      <c r="O7405" t="s">
        <v>1523</v>
      </c>
      <c r="P7405">
        <v>-71.076196589999995</v>
      </c>
      <c r="Q7405">
        <v>42.311299660000003</v>
      </c>
    </row>
    <row r="7406" spans="2:17" x14ac:dyDescent="0.3">
      <c r="B7406" t="s">
        <v>835</v>
      </c>
      <c r="C7406" t="s">
        <v>2905</v>
      </c>
      <c r="D7406" t="s">
        <v>2472</v>
      </c>
      <c r="E7406">
        <v>-71.064750000000004</v>
      </c>
      <c r="F7406">
        <v>42.283180000000002</v>
      </c>
      <c r="G7406" t="s">
        <v>783</v>
      </c>
      <c r="H7406" s="5">
        <v>6</v>
      </c>
      <c r="I7406" t="s">
        <v>2480</v>
      </c>
      <c r="J7406" s="5">
        <f>VLOOKUP(I7406*1,Crosswalks!$L$3:$M$227,2,FALSE)</f>
        <v>4</v>
      </c>
      <c r="K7406" s="5">
        <f>IF(G7406="Corner",INDEX(Crosswalks!$C$4:$J$16,MATCH(H7406,Crosswalks!$C$4:$C$16,0),J7406+1),"N/A, D2D")</f>
        <v>0.5</v>
      </c>
      <c r="L7406" t="s">
        <v>6025</v>
      </c>
      <c r="M7406" t="s">
        <v>813</v>
      </c>
      <c r="N7406" t="s">
        <v>814</v>
      </c>
      <c r="O7406" t="s">
        <v>1523</v>
      </c>
      <c r="P7406">
        <v>-71.076196589999995</v>
      </c>
      <c r="Q7406">
        <v>42.311299660000003</v>
      </c>
    </row>
    <row r="7407" spans="2:17" x14ac:dyDescent="0.3">
      <c r="B7407" t="s">
        <v>3058</v>
      </c>
      <c r="C7407" t="s">
        <v>2122</v>
      </c>
      <c r="D7407" t="s">
        <v>2472</v>
      </c>
      <c r="E7407">
        <v>-71.065520000000006</v>
      </c>
      <c r="F7407">
        <v>42.280450000000002</v>
      </c>
      <c r="G7407" t="s">
        <v>783</v>
      </c>
      <c r="H7407" s="5">
        <v>1</v>
      </c>
      <c r="I7407" t="s">
        <v>2480</v>
      </c>
      <c r="J7407" s="5">
        <f>VLOOKUP(I7407*1,Crosswalks!$L$3:$M$227,2,FALSE)</f>
        <v>4</v>
      </c>
      <c r="K7407" s="5">
        <f>IF(G7407="Corner",INDEX(Crosswalks!$C$4:$J$16,MATCH(H7407,Crosswalks!$C$4:$C$16,0),J7407+1),"N/A, D2D")</f>
        <v>0.4</v>
      </c>
      <c r="L7407" t="s">
        <v>6025</v>
      </c>
      <c r="M7407" t="s">
        <v>813</v>
      </c>
      <c r="N7407" t="s">
        <v>814</v>
      </c>
      <c r="O7407" t="s">
        <v>1523</v>
      </c>
      <c r="P7407">
        <v>-71.076196589999995</v>
      </c>
      <c r="Q7407">
        <v>42.311299660000003</v>
      </c>
    </row>
    <row r="7408" spans="2:17" x14ac:dyDescent="0.3">
      <c r="B7408" t="s">
        <v>2519</v>
      </c>
      <c r="C7408" t="s">
        <v>1077</v>
      </c>
      <c r="D7408" t="s">
        <v>2472</v>
      </c>
      <c r="E7408">
        <v>-71.091083999999995</v>
      </c>
      <c r="F7408">
        <v>42.284592000000004</v>
      </c>
      <c r="G7408" t="s">
        <v>783</v>
      </c>
      <c r="H7408" s="5" t="s">
        <v>785</v>
      </c>
      <c r="I7408" t="s">
        <v>2482</v>
      </c>
      <c r="J7408" s="5">
        <f>VLOOKUP(I7408*1,Crosswalks!$L$3:$M$227,2,FALSE)</f>
        <v>7</v>
      </c>
      <c r="K7408" s="5">
        <f>IF(G7408="Corner",INDEX(Crosswalks!$C$4:$J$16,MATCH(H7408,Crosswalks!$C$4:$C$16,0),J7408+1),"N/A, D2D")</f>
        <v>0.2</v>
      </c>
      <c r="L7408" t="s">
        <v>6025</v>
      </c>
      <c r="M7408" t="s">
        <v>813</v>
      </c>
      <c r="N7408" t="s">
        <v>814</v>
      </c>
      <c r="O7408" t="s">
        <v>1523</v>
      </c>
      <c r="P7408">
        <v>-71.076196589999995</v>
      </c>
      <c r="Q7408">
        <v>42.311299660000003</v>
      </c>
    </row>
    <row r="7409" spans="2:17" x14ac:dyDescent="0.3">
      <c r="B7409" t="s">
        <v>998</v>
      </c>
      <c r="C7409" t="s">
        <v>2620</v>
      </c>
      <c r="D7409" t="s">
        <v>2472</v>
      </c>
      <c r="E7409">
        <v>-71.089410000000001</v>
      </c>
      <c r="F7409">
        <v>42.287550000000003</v>
      </c>
      <c r="G7409" t="s">
        <v>783</v>
      </c>
      <c r="H7409" s="5">
        <v>1</v>
      </c>
      <c r="I7409" t="s">
        <v>1487</v>
      </c>
      <c r="J7409" s="5">
        <f>VLOOKUP(I7409*1,Crosswalks!$L$3:$M$227,2,FALSE)</f>
        <v>6</v>
      </c>
      <c r="K7409" s="5">
        <f>IF(G7409="Corner",INDEX(Crosswalks!$C$4:$J$16,MATCH(H7409,Crosswalks!$C$4:$C$16,0),J7409+1),"N/A, D2D")</f>
        <v>0.2</v>
      </c>
      <c r="L7409" t="s">
        <v>6025</v>
      </c>
      <c r="M7409" t="s">
        <v>813</v>
      </c>
      <c r="N7409" t="s">
        <v>814</v>
      </c>
      <c r="O7409" t="s">
        <v>1523</v>
      </c>
      <c r="P7409">
        <v>-71.076196589999995</v>
      </c>
      <c r="Q7409">
        <v>42.311299660000003</v>
      </c>
    </row>
    <row r="7410" spans="2:17" x14ac:dyDescent="0.3">
      <c r="B7410" t="s">
        <v>2584</v>
      </c>
      <c r="C7410" t="s">
        <v>2122</v>
      </c>
      <c r="D7410" t="s">
        <v>2472</v>
      </c>
      <c r="E7410">
        <v>-71.065200000000004</v>
      </c>
      <c r="F7410">
        <v>42.281820000000003</v>
      </c>
      <c r="G7410" t="s">
        <v>783</v>
      </c>
      <c r="H7410" s="5">
        <v>1</v>
      </c>
      <c r="I7410" t="s">
        <v>2480</v>
      </c>
      <c r="J7410" s="5">
        <f>VLOOKUP(I7410*1,Crosswalks!$L$3:$M$227,2,FALSE)</f>
        <v>4</v>
      </c>
      <c r="K7410" s="5">
        <f>IF(G7410="Corner",INDEX(Crosswalks!$C$4:$J$16,MATCH(H7410,Crosswalks!$C$4:$C$16,0),J7410+1),"N/A, D2D")</f>
        <v>0.4</v>
      </c>
      <c r="L7410" t="s">
        <v>6025</v>
      </c>
      <c r="M7410" t="s">
        <v>813</v>
      </c>
      <c r="N7410" t="s">
        <v>814</v>
      </c>
      <c r="O7410" t="s">
        <v>1523</v>
      </c>
      <c r="P7410">
        <v>-71.076196589999995</v>
      </c>
      <c r="Q7410">
        <v>42.311299660000003</v>
      </c>
    </row>
    <row r="7411" spans="2:17" x14ac:dyDescent="0.3">
      <c r="B7411" t="s">
        <v>3059</v>
      </c>
      <c r="C7411" t="s">
        <v>2122</v>
      </c>
      <c r="D7411" t="s">
        <v>2472</v>
      </c>
      <c r="E7411">
        <v>-71.06268</v>
      </c>
      <c r="F7411">
        <v>42.292439999999999</v>
      </c>
      <c r="G7411" t="s">
        <v>783</v>
      </c>
      <c r="H7411" s="5">
        <v>4</v>
      </c>
      <c r="I7411" t="s">
        <v>2527</v>
      </c>
      <c r="J7411" s="5">
        <f>VLOOKUP(I7411*1,Crosswalks!$L$3:$M$227,2,FALSE)</f>
        <v>6</v>
      </c>
      <c r="K7411" s="5">
        <f>IF(G7411="Corner",INDEX(Crosswalks!$C$4:$J$16,MATCH(H7411,Crosswalks!$C$4:$C$16,0),J7411+1),"N/A, D2D")</f>
        <v>0.3</v>
      </c>
      <c r="L7411" t="s">
        <v>6025</v>
      </c>
      <c r="M7411" t="s">
        <v>813</v>
      </c>
      <c r="N7411" t="s">
        <v>814</v>
      </c>
      <c r="O7411" t="s">
        <v>1523</v>
      </c>
      <c r="P7411">
        <v>-71.076196589999995</v>
      </c>
      <c r="Q7411">
        <v>42.311299660000003</v>
      </c>
    </row>
    <row r="7412" spans="2:17" x14ac:dyDescent="0.3">
      <c r="B7412" t="s">
        <v>3060</v>
      </c>
      <c r="C7412" t="s">
        <v>2526</v>
      </c>
      <c r="D7412" t="s">
        <v>2472</v>
      </c>
      <c r="E7412">
        <v>-71.063130000000001</v>
      </c>
      <c r="F7412">
        <v>42.28633</v>
      </c>
      <c r="G7412" t="s">
        <v>783</v>
      </c>
      <c r="H7412" s="5" t="s">
        <v>785</v>
      </c>
      <c r="I7412" t="s">
        <v>2480</v>
      </c>
      <c r="J7412" s="5">
        <f>VLOOKUP(I7412*1,Crosswalks!$L$3:$M$227,2,FALSE)</f>
        <v>4</v>
      </c>
      <c r="K7412" s="5">
        <f>IF(G7412="Corner",INDEX(Crosswalks!$C$4:$J$16,MATCH(H7412,Crosswalks!$C$4:$C$16,0),J7412+1),"N/A, D2D")</f>
        <v>0.3</v>
      </c>
      <c r="L7412" t="s">
        <v>6025</v>
      </c>
      <c r="M7412" t="s">
        <v>813</v>
      </c>
      <c r="N7412" t="s">
        <v>814</v>
      </c>
      <c r="O7412" t="s">
        <v>1523</v>
      </c>
      <c r="P7412">
        <v>-71.076196589999995</v>
      </c>
      <c r="Q7412">
        <v>42.311299660000003</v>
      </c>
    </row>
    <row r="7413" spans="2:17" x14ac:dyDescent="0.3">
      <c r="B7413" t="s">
        <v>1168</v>
      </c>
      <c r="C7413" t="s">
        <v>2832</v>
      </c>
      <c r="D7413" t="s">
        <v>2472</v>
      </c>
      <c r="E7413">
        <v>-71.087350000000001</v>
      </c>
      <c r="F7413">
        <v>42.282870000000003</v>
      </c>
      <c r="G7413" t="s">
        <v>783</v>
      </c>
      <c r="H7413" s="5">
        <v>2</v>
      </c>
      <c r="I7413" t="s">
        <v>2482</v>
      </c>
      <c r="J7413" s="5">
        <f>VLOOKUP(I7413*1,Crosswalks!$L$3:$M$227,2,FALSE)</f>
        <v>7</v>
      </c>
      <c r="K7413" s="5">
        <f>IF(G7413="Corner",INDEX(Crosswalks!$C$4:$J$16,MATCH(H7413,Crosswalks!$C$4:$C$16,0),J7413+1),"N/A, D2D")</f>
        <v>0.3</v>
      </c>
      <c r="L7413" t="s">
        <v>6025</v>
      </c>
      <c r="M7413" t="s">
        <v>813</v>
      </c>
      <c r="N7413" t="s">
        <v>814</v>
      </c>
      <c r="O7413" t="s">
        <v>1523</v>
      </c>
      <c r="P7413">
        <v>-71.076196589999995</v>
      </c>
      <c r="Q7413">
        <v>42.311299660000003</v>
      </c>
    </row>
    <row r="7414" spans="2:17" x14ac:dyDescent="0.3">
      <c r="B7414" t="s">
        <v>3061</v>
      </c>
      <c r="C7414" t="s">
        <v>2122</v>
      </c>
      <c r="D7414" t="s">
        <v>2472</v>
      </c>
      <c r="E7414">
        <v>-71.063269000000005</v>
      </c>
      <c r="F7414">
        <v>42.288649999999997</v>
      </c>
      <c r="G7414" t="s">
        <v>783</v>
      </c>
      <c r="H7414" s="5">
        <v>6</v>
      </c>
      <c r="I7414" t="s">
        <v>2524</v>
      </c>
      <c r="J7414" s="5">
        <f>VLOOKUP(I7414*1,Crosswalks!$L$3:$M$227,2,FALSE)</f>
        <v>3</v>
      </c>
      <c r="K7414" s="5">
        <f>IF(G7414="Corner",INDEX(Crosswalks!$C$4:$J$16,MATCH(H7414,Crosswalks!$C$4:$C$16,0),J7414+1),"N/A, D2D")</f>
        <v>0.5</v>
      </c>
      <c r="L7414" t="s">
        <v>6025</v>
      </c>
      <c r="M7414" t="s">
        <v>813</v>
      </c>
      <c r="N7414" t="s">
        <v>814</v>
      </c>
      <c r="O7414" t="s">
        <v>1523</v>
      </c>
      <c r="P7414">
        <v>-71.076196589999995</v>
      </c>
      <c r="Q7414">
        <v>42.311299660000003</v>
      </c>
    </row>
    <row r="7415" spans="2:17" x14ac:dyDescent="0.3">
      <c r="B7415" t="s">
        <v>3062</v>
      </c>
      <c r="C7415" t="s">
        <v>2122</v>
      </c>
      <c r="D7415" t="s">
        <v>2472</v>
      </c>
      <c r="E7415">
        <v>-71.06729</v>
      </c>
      <c r="F7415">
        <v>42.276240000000001</v>
      </c>
      <c r="G7415" t="s">
        <v>783</v>
      </c>
      <c r="H7415" s="5" t="s">
        <v>785</v>
      </c>
      <c r="I7415" t="s">
        <v>2532</v>
      </c>
      <c r="J7415" s="5">
        <f>VLOOKUP(I7415*1,Crosswalks!$L$3:$M$227,2,FALSE)</f>
        <v>5</v>
      </c>
      <c r="K7415" s="5">
        <f>IF(G7415="Corner",INDEX(Crosswalks!$C$4:$J$16,MATCH(H7415,Crosswalks!$C$4:$C$16,0),J7415+1),"N/A, D2D")</f>
        <v>0.3</v>
      </c>
      <c r="L7415" t="s">
        <v>6025</v>
      </c>
      <c r="M7415" t="s">
        <v>813</v>
      </c>
      <c r="N7415" t="s">
        <v>814</v>
      </c>
      <c r="O7415" t="s">
        <v>1523</v>
      </c>
      <c r="P7415">
        <v>-71.076196589999995</v>
      </c>
      <c r="Q7415">
        <v>42.311299660000003</v>
      </c>
    </row>
    <row r="7416" spans="2:17" x14ac:dyDescent="0.3">
      <c r="B7416" t="s">
        <v>1528</v>
      </c>
      <c r="C7416" t="s">
        <v>2535</v>
      </c>
      <c r="D7416" t="s">
        <v>2472</v>
      </c>
      <c r="E7416">
        <v>-71.064830000000001</v>
      </c>
      <c r="F7416">
        <v>42.279290000000003</v>
      </c>
      <c r="G7416" t="s">
        <v>784</v>
      </c>
      <c r="H7416" s="5" t="s">
        <v>785</v>
      </c>
      <c r="I7416" t="s">
        <v>2480</v>
      </c>
      <c r="J7416" s="5">
        <f>VLOOKUP(I7416*1,Crosswalks!$L$3:$M$227,2,FALSE)</f>
        <v>4</v>
      </c>
      <c r="K7416" s="5" t="str">
        <f>IF(G7416="Corner",INDEX(Crosswalks!$C$4:$J$16,MATCH(H7416,Crosswalks!$C$4:$C$16,0),J7416+1),"N/A, D2D")</f>
        <v>N/A, D2D</v>
      </c>
      <c r="L7416" t="s">
        <v>6025</v>
      </c>
      <c r="M7416" t="s">
        <v>813</v>
      </c>
      <c r="N7416" t="s">
        <v>814</v>
      </c>
      <c r="O7416" t="s">
        <v>1523</v>
      </c>
      <c r="P7416">
        <v>-71.076196589999995</v>
      </c>
      <c r="Q7416">
        <v>42.311299660000003</v>
      </c>
    </row>
    <row r="7417" spans="2:17" x14ac:dyDescent="0.3">
      <c r="B7417" t="s">
        <v>1007</v>
      </c>
      <c r="C7417" t="s">
        <v>2548</v>
      </c>
      <c r="D7417" t="s">
        <v>2472</v>
      </c>
      <c r="E7417">
        <v>-71.061580000000006</v>
      </c>
      <c r="F7417">
        <v>42.288739999999997</v>
      </c>
      <c r="G7417" t="s">
        <v>784</v>
      </c>
      <c r="H7417" s="5">
        <v>5</v>
      </c>
      <c r="I7417" t="s">
        <v>2524</v>
      </c>
      <c r="J7417" s="5">
        <f>VLOOKUP(I7417*1,Crosswalks!$L$3:$M$227,2,FALSE)</f>
        <v>3</v>
      </c>
      <c r="K7417" s="5" t="str">
        <f>IF(G7417="Corner",INDEX(Crosswalks!$C$4:$J$16,MATCH(H7417,Crosswalks!$C$4:$C$16,0),J7417+1),"N/A, D2D")</f>
        <v>N/A, D2D</v>
      </c>
      <c r="L7417" t="s">
        <v>6025</v>
      </c>
      <c r="M7417" t="s">
        <v>813</v>
      </c>
      <c r="N7417" t="s">
        <v>814</v>
      </c>
      <c r="O7417" t="s">
        <v>1523</v>
      </c>
      <c r="P7417">
        <v>-71.076196589999995</v>
      </c>
      <c r="Q7417">
        <v>42.311299660000003</v>
      </c>
    </row>
    <row r="7418" spans="2:17" x14ac:dyDescent="0.3">
      <c r="B7418" t="s">
        <v>1795</v>
      </c>
      <c r="C7418" t="s">
        <v>2568</v>
      </c>
      <c r="D7418" t="s">
        <v>2472</v>
      </c>
      <c r="E7418">
        <v>-71.063429999999997</v>
      </c>
      <c r="F7418">
        <v>42.28969</v>
      </c>
      <c r="G7418" t="s">
        <v>784</v>
      </c>
      <c r="H7418" s="5">
        <v>5</v>
      </c>
      <c r="I7418" t="s">
        <v>2527</v>
      </c>
      <c r="J7418" s="5">
        <f>VLOOKUP(I7418*1,Crosswalks!$L$3:$M$227,2,FALSE)</f>
        <v>6</v>
      </c>
      <c r="K7418" s="5" t="str">
        <f>IF(G7418="Corner",INDEX(Crosswalks!$C$4:$J$16,MATCH(H7418,Crosswalks!$C$4:$C$16,0),J7418+1),"N/A, D2D")</f>
        <v>N/A, D2D</v>
      </c>
      <c r="L7418" t="s">
        <v>6025</v>
      </c>
      <c r="M7418" t="s">
        <v>813</v>
      </c>
      <c r="N7418" t="s">
        <v>814</v>
      </c>
      <c r="O7418" t="s">
        <v>1523</v>
      </c>
      <c r="P7418">
        <v>-71.076196589999995</v>
      </c>
      <c r="Q7418">
        <v>42.311299660000003</v>
      </c>
    </row>
    <row r="7419" spans="2:17" x14ac:dyDescent="0.3">
      <c r="B7419" t="s">
        <v>816</v>
      </c>
      <c r="C7419" t="s">
        <v>2535</v>
      </c>
      <c r="D7419" t="s">
        <v>2472</v>
      </c>
      <c r="E7419">
        <v>-71.065889999999996</v>
      </c>
      <c r="F7419">
        <v>42.278779999999998</v>
      </c>
      <c r="G7419" t="s">
        <v>784</v>
      </c>
      <c r="H7419" s="5">
        <v>1</v>
      </c>
      <c r="I7419" t="s">
        <v>2480</v>
      </c>
      <c r="J7419" s="5">
        <f>VLOOKUP(I7419*1,Crosswalks!$L$3:$M$227,2,FALSE)</f>
        <v>4</v>
      </c>
      <c r="K7419" s="5" t="str">
        <f>IF(G7419="Corner",INDEX(Crosswalks!$C$4:$J$16,MATCH(H7419,Crosswalks!$C$4:$C$16,0),J7419+1),"N/A, D2D")</f>
        <v>N/A, D2D</v>
      </c>
      <c r="L7419" t="s">
        <v>6025</v>
      </c>
      <c r="M7419" t="s">
        <v>813</v>
      </c>
      <c r="N7419" t="s">
        <v>814</v>
      </c>
      <c r="O7419" t="s">
        <v>1523</v>
      </c>
      <c r="P7419">
        <v>-71.076196589999995</v>
      </c>
      <c r="Q7419">
        <v>42.311299660000003</v>
      </c>
    </row>
    <row r="7420" spans="2:17" x14ac:dyDescent="0.3">
      <c r="B7420" t="s">
        <v>3063</v>
      </c>
      <c r="C7420" t="s">
        <v>2122</v>
      </c>
      <c r="D7420" t="s">
        <v>2472</v>
      </c>
      <c r="E7420">
        <v>-71.066079999999999</v>
      </c>
      <c r="F7420">
        <v>42.278619999999997</v>
      </c>
      <c r="G7420" t="s">
        <v>784</v>
      </c>
      <c r="H7420" s="5">
        <v>3</v>
      </c>
      <c r="I7420" t="s">
        <v>2480</v>
      </c>
      <c r="J7420" s="5">
        <f>VLOOKUP(I7420*1,Crosswalks!$L$3:$M$227,2,FALSE)</f>
        <v>4</v>
      </c>
      <c r="K7420" s="5" t="str">
        <f>IF(G7420="Corner",INDEX(Crosswalks!$C$4:$J$16,MATCH(H7420,Crosswalks!$C$4:$C$16,0),J7420+1),"N/A, D2D")</f>
        <v>N/A, D2D</v>
      </c>
      <c r="L7420" t="s">
        <v>6025</v>
      </c>
      <c r="M7420" t="s">
        <v>813</v>
      </c>
      <c r="N7420" t="s">
        <v>814</v>
      </c>
      <c r="O7420" t="s">
        <v>1523</v>
      </c>
      <c r="P7420">
        <v>-71.076196589999995</v>
      </c>
      <c r="Q7420">
        <v>42.311299660000003</v>
      </c>
    </row>
    <row r="7421" spans="2:17" x14ac:dyDescent="0.3">
      <c r="B7421" t="s">
        <v>3064</v>
      </c>
      <c r="C7421" t="s">
        <v>2122</v>
      </c>
      <c r="D7421" t="s">
        <v>2472</v>
      </c>
      <c r="E7421">
        <v>-71.063790999999995</v>
      </c>
      <c r="F7421">
        <v>42.288344000000002</v>
      </c>
      <c r="G7421" t="s">
        <v>784</v>
      </c>
      <c r="H7421" s="5">
        <v>5</v>
      </c>
      <c r="I7421" t="s">
        <v>2527</v>
      </c>
      <c r="J7421" s="5">
        <f>VLOOKUP(I7421*1,Crosswalks!$L$3:$M$227,2,FALSE)</f>
        <v>6</v>
      </c>
      <c r="K7421" s="5" t="str">
        <f>IF(G7421="Corner",INDEX(Crosswalks!$C$4:$J$16,MATCH(H7421,Crosswalks!$C$4:$C$16,0),J7421+1),"N/A, D2D")</f>
        <v>N/A, D2D</v>
      </c>
      <c r="L7421" t="s">
        <v>6025</v>
      </c>
      <c r="M7421" t="s">
        <v>813</v>
      </c>
      <c r="N7421" t="s">
        <v>814</v>
      </c>
      <c r="O7421" t="s">
        <v>1523</v>
      </c>
      <c r="P7421">
        <v>-71.076196589999995</v>
      </c>
      <c r="Q7421">
        <v>42.311299660000003</v>
      </c>
    </row>
    <row r="7422" spans="2:17" x14ac:dyDescent="0.3">
      <c r="B7422" t="s">
        <v>1516</v>
      </c>
      <c r="C7422" t="s">
        <v>3065</v>
      </c>
      <c r="D7422" t="s">
        <v>2472</v>
      </c>
      <c r="E7422">
        <v>-71.063609999999997</v>
      </c>
      <c r="F7422">
        <v>42.274509999999999</v>
      </c>
      <c r="G7422" t="s">
        <v>784</v>
      </c>
      <c r="H7422" s="5">
        <v>5</v>
      </c>
      <c r="I7422" t="s">
        <v>2480</v>
      </c>
      <c r="J7422" s="5">
        <f>VLOOKUP(I7422*1,Crosswalks!$L$3:$M$227,2,FALSE)</f>
        <v>4</v>
      </c>
      <c r="K7422" s="5" t="str">
        <f>IF(G7422="Corner",INDEX(Crosswalks!$C$4:$J$16,MATCH(H7422,Crosswalks!$C$4:$C$16,0),J7422+1),"N/A, D2D")</f>
        <v>N/A, D2D</v>
      </c>
      <c r="L7422" t="s">
        <v>6025</v>
      </c>
      <c r="M7422" t="s">
        <v>813</v>
      </c>
      <c r="N7422" t="s">
        <v>814</v>
      </c>
      <c r="O7422" t="s">
        <v>1523</v>
      </c>
      <c r="P7422">
        <v>-71.076196589999995</v>
      </c>
      <c r="Q7422">
        <v>42.311299660000003</v>
      </c>
    </row>
    <row r="7423" spans="2:17" x14ac:dyDescent="0.3">
      <c r="B7423" t="s">
        <v>826</v>
      </c>
      <c r="C7423" t="s">
        <v>2707</v>
      </c>
      <c r="D7423" t="s">
        <v>2472</v>
      </c>
      <c r="E7423">
        <v>-71.086280000000002</v>
      </c>
      <c r="F7423">
        <v>42.297600000000003</v>
      </c>
      <c r="G7423" t="s">
        <v>783</v>
      </c>
      <c r="H7423" s="5">
        <v>2</v>
      </c>
      <c r="I7423" t="s">
        <v>1080</v>
      </c>
      <c r="J7423" s="5">
        <f>VLOOKUP(I7423*1,Crosswalks!$L$3:$M$227,2,FALSE)</f>
        <v>6</v>
      </c>
      <c r="K7423" s="5">
        <f>IF(G7423="Corner",INDEX(Crosswalks!$C$4:$J$16,MATCH(H7423,Crosswalks!$C$4:$C$16,0),J7423+1),"N/A, D2D")</f>
        <v>0.3</v>
      </c>
      <c r="L7423" t="s">
        <v>6005</v>
      </c>
      <c r="M7423" t="s">
        <v>813</v>
      </c>
      <c r="N7423" t="s">
        <v>929</v>
      </c>
      <c r="O7423" t="s">
        <v>1436</v>
      </c>
      <c r="P7423">
        <v>-71.104089439999996</v>
      </c>
      <c r="Q7423">
        <v>42.275815309999999</v>
      </c>
    </row>
    <row r="7424" spans="2:17" x14ac:dyDescent="0.3">
      <c r="B7424" t="s">
        <v>1055</v>
      </c>
      <c r="C7424" t="s">
        <v>1486</v>
      </c>
      <c r="D7424" t="s">
        <v>2472</v>
      </c>
      <c r="E7424">
        <v>-71.089870000000005</v>
      </c>
      <c r="F7424">
        <v>42.286009999999997</v>
      </c>
      <c r="G7424" t="s">
        <v>783</v>
      </c>
      <c r="H7424" s="5">
        <v>5</v>
      </c>
      <c r="I7424" t="s">
        <v>1487</v>
      </c>
      <c r="J7424" s="5">
        <f>VLOOKUP(I7424*1,Crosswalks!$L$3:$M$227,2,FALSE)</f>
        <v>6</v>
      </c>
      <c r="K7424" s="5">
        <f>IF(G7424="Corner",INDEX(Crosswalks!$C$4:$J$16,MATCH(H7424,Crosswalks!$C$4:$C$16,0),J7424+1),"N/A, D2D")</f>
        <v>0.4</v>
      </c>
      <c r="L7424" t="s">
        <v>6005</v>
      </c>
      <c r="M7424" t="s">
        <v>813</v>
      </c>
      <c r="N7424" t="s">
        <v>929</v>
      </c>
      <c r="O7424" t="s">
        <v>1436</v>
      </c>
      <c r="P7424">
        <v>-71.104089439999996</v>
      </c>
      <c r="Q7424">
        <v>42.275815309999999</v>
      </c>
    </row>
    <row r="7425" spans="2:17" x14ac:dyDescent="0.3">
      <c r="B7425" t="s">
        <v>1491</v>
      </c>
      <c r="C7425" t="s">
        <v>2620</v>
      </c>
      <c r="D7425" t="s">
        <v>2472</v>
      </c>
      <c r="E7425">
        <v>-71.088800000000006</v>
      </c>
      <c r="F7425">
        <v>42.287999999999997</v>
      </c>
      <c r="G7425" t="s">
        <v>783</v>
      </c>
      <c r="H7425" s="5">
        <v>3</v>
      </c>
      <c r="I7425" t="s">
        <v>1487</v>
      </c>
      <c r="J7425" s="5">
        <f>VLOOKUP(I7425*1,Crosswalks!$L$3:$M$227,2,FALSE)</f>
        <v>6</v>
      </c>
      <c r="K7425" s="5">
        <f>IF(G7425="Corner",INDEX(Crosswalks!$C$4:$J$16,MATCH(H7425,Crosswalks!$C$4:$C$16,0),J7425+1),"N/A, D2D")</f>
        <v>0.3</v>
      </c>
      <c r="L7425" t="s">
        <v>6005</v>
      </c>
      <c r="M7425" t="s">
        <v>813</v>
      </c>
      <c r="N7425" t="s">
        <v>929</v>
      </c>
      <c r="O7425" t="s">
        <v>1436</v>
      </c>
      <c r="P7425">
        <v>-71.104089439999996</v>
      </c>
      <c r="Q7425">
        <v>42.275815309999999</v>
      </c>
    </row>
    <row r="7426" spans="2:17" x14ac:dyDescent="0.3">
      <c r="B7426" t="s">
        <v>898</v>
      </c>
      <c r="C7426" t="s">
        <v>2505</v>
      </c>
      <c r="D7426" t="s">
        <v>2472</v>
      </c>
      <c r="E7426">
        <v>-71.085849999999994</v>
      </c>
      <c r="F7426">
        <v>42.29795</v>
      </c>
      <c r="G7426" t="s">
        <v>783</v>
      </c>
      <c r="H7426" s="5">
        <v>4</v>
      </c>
      <c r="I7426" t="s">
        <v>1080</v>
      </c>
      <c r="J7426" s="5">
        <f>VLOOKUP(I7426*1,Crosswalks!$L$3:$M$227,2,FALSE)</f>
        <v>6</v>
      </c>
      <c r="K7426" s="5">
        <f>IF(G7426="Corner",INDEX(Crosswalks!$C$4:$J$16,MATCH(H7426,Crosswalks!$C$4:$C$16,0),J7426+1),"N/A, D2D")</f>
        <v>0.3</v>
      </c>
      <c r="L7426" t="s">
        <v>6005</v>
      </c>
      <c r="M7426" t="s">
        <v>813</v>
      </c>
      <c r="N7426" t="s">
        <v>929</v>
      </c>
      <c r="O7426" t="s">
        <v>1436</v>
      </c>
      <c r="P7426">
        <v>-71.104089439999996</v>
      </c>
      <c r="Q7426">
        <v>42.275815309999999</v>
      </c>
    </row>
    <row r="7427" spans="2:17" x14ac:dyDescent="0.3">
      <c r="B7427" t="s">
        <v>1010</v>
      </c>
      <c r="C7427" t="s">
        <v>2481</v>
      </c>
      <c r="D7427" t="s">
        <v>2472</v>
      </c>
      <c r="E7427">
        <v>-71.085239999999999</v>
      </c>
      <c r="F7427">
        <v>42.284840000000003</v>
      </c>
      <c r="G7427" t="s">
        <v>783</v>
      </c>
      <c r="H7427" s="5">
        <v>1</v>
      </c>
      <c r="I7427" t="s">
        <v>2482</v>
      </c>
      <c r="J7427" s="5">
        <f>VLOOKUP(I7427*1,Crosswalks!$L$3:$M$227,2,FALSE)</f>
        <v>7</v>
      </c>
      <c r="K7427" s="5">
        <f>IF(G7427="Corner",INDEX(Crosswalks!$C$4:$J$16,MATCH(H7427,Crosswalks!$C$4:$C$16,0),J7427+1),"N/A, D2D")</f>
        <v>0.2</v>
      </c>
      <c r="L7427" t="s">
        <v>6005</v>
      </c>
      <c r="M7427" t="s">
        <v>813</v>
      </c>
      <c r="N7427" t="s">
        <v>929</v>
      </c>
      <c r="O7427" t="s">
        <v>1436</v>
      </c>
      <c r="P7427">
        <v>-71.104089439999996</v>
      </c>
      <c r="Q7427">
        <v>42.275815309999999</v>
      </c>
    </row>
    <row r="7428" spans="2:17" x14ac:dyDescent="0.3">
      <c r="B7428" t="s">
        <v>1006</v>
      </c>
      <c r="C7428" t="s">
        <v>3066</v>
      </c>
      <c r="D7428" t="s">
        <v>2472</v>
      </c>
      <c r="E7428">
        <v>-71.089830000000006</v>
      </c>
      <c r="F7428">
        <v>42.286239999999999</v>
      </c>
      <c r="G7428" t="s">
        <v>783</v>
      </c>
      <c r="H7428" s="5">
        <v>2</v>
      </c>
      <c r="I7428" t="s">
        <v>1487</v>
      </c>
      <c r="J7428" s="5">
        <f>VLOOKUP(I7428*1,Crosswalks!$L$3:$M$227,2,FALSE)</f>
        <v>6</v>
      </c>
      <c r="K7428" s="5">
        <f>IF(G7428="Corner",INDEX(Crosswalks!$C$4:$J$16,MATCH(H7428,Crosswalks!$C$4:$C$16,0),J7428+1),"N/A, D2D")</f>
        <v>0.3</v>
      </c>
      <c r="L7428" t="s">
        <v>6005</v>
      </c>
      <c r="M7428" t="s">
        <v>813</v>
      </c>
      <c r="N7428" t="s">
        <v>929</v>
      </c>
      <c r="O7428" t="s">
        <v>1436</v>
      </c>
      <c r="P7428">
        <v>-71.104089439999996</v>
      </c>
      <c r="Q7428">
        <v>42.275815309999999</v>
      </c>
    </row>
    <row r="7429" spans="2:17" x14ac:dyDescent="0.3">
      <c r="B7429" t="s">
        <v>1098</v>
      </c>
      <c r="C7429" t="s">
        <v>2507</v>
      </c>
      <c r="D7429" t="s">
        <v>2472</v>
      </c>
      <c r="E7429">
        <v>-71.08099</v>
      </c>
      <c r="F7429">
        <v>42.282400000000003</v>
      </c>
      <c r="G7429" t="s">
        <v>783</v>
      </c>
      <c r="H7429" s="5">
        <v>6</v>
      </c>
      <c r="I7429" t="s">
        <v>2490</v>
      </c>
      <c r="J7429" s="5">
        <f>VLOOKUP(I7429*1,Crosswalks!$L$3:$M$227,2,FALSE)</f>
        <v>6</v>
      </c>
      <c r="K7429" s="5">
        <f>IF(G7429="Corner",INDEX(Crosswalks!$C$4:$J$16,MATCH(H7429,Crosswalks!$C$4:$C$16,0),J7429+1),"N/A, D2D")</f>
        <v>0.4</v>
      </c>
      <c r="L7429" t="s">
        <v>6005</v>
      </c>
      <c r="M7429" t="s">
        <v>813</v>
      </c>
      <c r="N7429" t="s">
        <v>929</v>
      </c>
      <c r="O7429" t="s">
        <v>1436</v>
      </c>
      <c r="P7429">
        <v>-71.104089439999996</v>
      </c>
      <c r="Q7429">
        <v>42.275815309999999</v>
      </c>
    </row>
    <row r="7430" spans="2:17" x14ac:dyDescent="0.3">
      <c r="B7430" t="s">
        <v>975</v>
      </c>
      <c r="C7430" t="s">
        <v>1085</v>
      </c>
      <c r="D7430" t="s">
        <v>2472</v>
      </c>
      <c r="E7430">
        <v>-71.084199999999996</v>
      </c>
      <c r="F7430">
        <v>42.297750000000001</v>
      </c>
      <c r="G7430" t="s">
        <v>783</v>
      </c>
      <c r="H7430" s="5" t="s">
        <v>785</v>
      </c>
      <c r="I7430" t="s">
        <v>1080</v>
      </c>
      <c r="J7430" s="5">
        <f>VLOOKUP(I7430*1,Crosswalks!$L$3:$M$227,2,FALSE)</f>
        <v>6</v>
      </c>
      <c r="K7430" s="5">
        <f>IF(G7430="Corner",INDEX(Crosswalks!$C$4:$J$16,MATCH(H7430,Crosswalks!$C$4:$C$16,0),J7430+1),"N/A, D2D")</f>
        <v>0.2</v>
      </c>
      <c r="L7430" t="s">
        <v>6005</v>
      </c>
      <c r="M7430" t="s">
        <v>813</v>
      </c>
      <c r="N7430" t="s">
        <v>929</v>
      </c>
      <c r="O7430" t="s">
        <v>1436</v>
      </c>
      <c r="P7430">
        <v>-71.104089439999996</v>
      </c>
      <c r="Q7430">
        <v>42.275815309999999</v>
      </c>
    </row>
    <row r="7431" spans="2:17" x14ac:dyDescent="0.3">
      <c r="B7431" t="s">
        <v>1007</v>
      </c>
      <c r="C7431" t="s">
        <v>2505</v>
      </c>
      <c r="D7431" t="s">
        <v>2472</v>
      </c>
      <c r="E7431">
        <v>-71.08426</v>
      </c>
      <c r="F7431">
        <v>42.296329999999998</v>
      </c>
      <c r="G7431" t="s">
        <v>783</v>
      </c>
      <c r="H7431" s="5">
        <v>4</v>
      </c>
      <c r="I7431" t="s">
        <v>1080</v>
      </c>
      <c r="J7431" s="5">
        <f>VLOOKUP(I7431*1,Crosswalks!$L$3:$M$227,2,FALSE)</f>
        <v>6</v>
      </c>
      <c r="K7431" s="5">
        <f>IF(G7431="Corner",INDEX(Crosswalks!$C$4:$J$16,MATCH(H7431,Crosswalks!$C$4:$C$16,0),J7431+1),"N/A, D2D")</f>
        <v>0.3</v>
      </c>
      <c r="L7431" t="s">
        <v>6005</v>
      </c>
      <c r="M7431" t="s">
        <v>813</v>
      </c>
      <c r="N7431" t="s">
        <v>929</v>
      </c>
      <c r="O7431" t="s">
        <v>1436</v>
      </c>
      <c r="P7431">
        <v>-71.104089439999996</v>
      </c>
      <c r="Q7431">
        <v>42.275815309999999</v>
      </c>
    </row>
    <row r="7432" spans="2:17" x14ac:dyDescent="0.3">
      <c r="B7432" t="s">
        <v>3067</v>
      </c>
      <c r="C7432" t="s">
        <v>1077</v>
      </c>
      <c r="D7432" t="s">
        <v>2472</v>
      </c>
      <c r="E7432">
        <v>-71.087850000000003</v>
      </c>
      <c r="F7432">
        <v>42.296280000000003</v>
      </c>
      <c r="G7432" t="s">
        <v>783</v>
      </c>
      <c r="H7432" s="5" t="s">
        <v>785</v>
      </c>
      <c r="I7432" t="s">
        <v>1080</v>
      </c>
      <c r="J7432" s="5">
        <f>VLOOKUP(I7432*1,Crosswalks!$L$3:$M$227,2,FALSE)</f>
        <v>6</v>
      </c>
      <c r="K7432" s="5">
        <f>IF(G7432="Corner",INDEX(Crosswalks!$C$4:$J$16,MATCH(H7432,Crosswalks!$C$4:$C$16,0),J7432+1),"N/A, D2D")</f>
        <v>0.2</v>
      </c>
      <c r="L7432" t="s">
        <v>6005</v>
      </c>
      <c r="M7432" t="s">
        <v>813</v>
      </c>
      <c r="N7432" t="s">
        <v>929</v>
      </c>
      <c r="O7432" t="s">
        <v>1436</v>
      </c>
      <c r="P7432">
        <v>-71.104089439999996</v>
      </c>
      <c r="Q7432">
        <v>42.275815309999999</v>
      </c>
    </row>
    <row r="7433" spans="2:17" x14ac:dyDescent="0.3">
      <c r="B7433" t="s">
        <v>862</v>
      </c>
      <c r="C7433" t="s">
        <v>2486</v>
      </c>
      <c r="D7433" t="s">
        <v>2472</v>
      </c>
      <c r="E7433">
        <v>-71.086219999999997</v>
      </c>
      <c r="F7433">
        <v>42.282820000000001</v>
      </c>
      <c r="G7433" t="s">
        <v>783</v>
      </c>
      <c r="H7433" s="5" t="s">
        <v>785</v>
      </c>
      <c r="I7433" t="s">
        <v>2482</v>
      </c>
      <c r="J7433" s="5">
        <f>VLOOKUP(I7433*1,Crosswalks!$L$3:$M$227,2,FALSE)</f>
        <v>7</v>
      </c>
      <c r="K7433" s="5">
        <f>IF(G7433="Corner",INDEX(Crosswalks!$C$4:$J$16,MATCH(H7433,Crosswalks!$C$4:$C$16,0),J7433+1),"N/A, D2D")</f>
        <v>0.2</v>
      </c>
      <c r="L7433" t="s">
        <v>6005</v>
      </c>
      <c r="M7433" t="s">
        <v>813</v>
      </c>
      <c r="N7433" t="s">
        <v>929</v>
      </c>
      <c r="O7433" t="s">
        <v>1436</v>
      </c>
      <c r="P7433">
        <v>-71.104089439999996</v>
      </c>
      <c r="Q7433">
        <v>42.275815309999999</v>
      </c>
    </row>
    <row r="7434" spans="2:17" x14ac:dyDescent="0.3">
      <c r="B7434" t="s">
        <v>1464</v>
      </c>
      <c r="C7434" t="s">
        <v>2726</v>
      </c>
      <c r="D7434" t="s">
        <v>2472</v>
      </c>
      <c r="E7434">
        <v>-71.086259999999996</v>
      </c>
      <c r="F7434">
        <v>42.284050000000001</v>
      </c>
      <c r="G7434" t="s">
        <v>783</v>
      </c>
      <c r="H7434" s="5">
        <v>3</v>
      </c>
      <c r="I7434" t="s">
        <v>2482</v>
      </c>
      <c r="J7434" s="5">
        <f>VLOOKUP(I7434*1,Crosswalks!$L$3:$M$227,2,FALSE)</f>
        <v>7</v>
      </c>
      <c r="K7434" s="5">
        <f>IF(G7434="Corner",INDEX(Crosswalks!$C$4:$J$16,MATCH(H7434,Crosswalks!$C$4:$C$16,0),J7434+1),"N/A, D2D")</f>
        <v>0.3</v>
      </c>
      <c r="L7434" t="s">
        <v>6005</v>
      </c>
      <c r="M7434" t="s">
        <v>813</v>
      </c>
      <c r="N7434" t="s">
        <v>929</v>
      </c>
      <c r="O7434" t="s">
        <v>1436</v>
      </c>
      <c r="P7434">
        <v>-71.104089439999996</v>
      </c>
      <c r="Q7434">
        <v>42.275815309999999</v>
      </c>
    </row>
    <row r="7435" spans="2:17" x14ac:dyDescent="0.3">
      <c r="B7435" t="s">
        <v>1404</v>
      </c>
      <c r="C7435" t="s">
        <v>2493</v>
      </c>
      <c r="D7435" t="s">
        <v>2472</v>
      </c>
      <c r="E7435">
        <v>-71.081829999999997</v>
      </c>
      <c r="F7435">
        <v>42.284999999999997</v>
      </c>
      <c r="G7435" t="s">
        <v>783</v>
      </c>
      <c r="H7435" s="5">
        <v>4</v>
      </c>
      <c r="I7435" t="s">
        <v>2490</v>
      </c>
      <c r="J7435" s="5">
        <f>VLOOKUP(I7435*1,Crosswalks!$L$3:$M$227,2,FALSE)</f>
        <v>6</v>
      </c>
      <c r="K7435" s="5">
        <f>IF(G7435="Corner",INDEX(Crosswalks!$C$4:$J$16,MATCH(H7435,Crosswalks!$C$4:$C$16,0),J7435+1),"N/A, D2D")</f>
        <v>0.3</v>
      </c>
      <c r="L7435" t="s">
        <v>6005</v>
      </c>
      <c r="M7435" t="s">
        <v>813</v>
      </c>
      <c r="N7435" t="s">
        <v>929</v>
      </c>
      <c r="O7435" t="s">
        <v>1436</v>
      </c>
      <c r="P7435">
        <v>-71.104089439999996</v>
      </c>
      <c r="Q7435">
        <v>42.275815309999999</v>
      </c>
    </row>
    <row r="7436" spans="2:17" x14ac:dyDescent="0.3">
      <c r="B7436" t="s">
        <v>1029</v>
      </c>
      <c r="C7436" t="s">
        <v>2947</v>
      </c>
      <c r="D7436" t="s">
        <v>2472</v>
      </c>
      <c r="E7436">
        <v>-71.089060000000003</v>
      </c>
      <c r="F7436">
        <v>42.29645</v>
      </c>
      <c r="G7436" t="s">
        <v>783</v>
      </c>
      <c r="H7436" s="5">
        <v>5</v>
      </c>
      <c r="I7436" t="s">
        <v>1080</v>
      </c>
      <c r="J7436" s="5">
        <f>VLOOKUP(I7436*1,Crosswalks!$L$3:$M$227,2,FALSE)</f>
        <v>6</v>
      </c>
      <c r="K7436" s="5">
        <f>IF(G7436="Corner",INDEX(Crosswalks!$C$4:$J$16,MATCH(H7436,Crosswalks!$C$4:$C$16,0),J7436+1),"N/A, D2D")</f>
        <v>0.4</v>
      </c>
      <c r="L7436" t="s">
        <v>6005</v>
      </c>
      <c r="M7436" t="s">
        <v>813</v>
      </c>
      <c r="N7436" t="s">
        <v>929</v>
      </c>
      <c r="O7436" t="s">
        <v>1436</v>
      </c>
      <c r="P7436">
        <v>-71.104089439999996</v>
      </c>
      <c r="Q7436">
        <v>42.275815309999999</v>
      </c>
    </row>
    <row r="7437" spans="2:17" x14ac:dyDescent="0.3">
      <c r="B7437" t="s">
        <v>1008</v>
      </c>
      <c r="C7437" t="s">
        <v>2706</v>
      </c>
      <c r="D7437" t="s">
        <v>2472</v>
      </c>
      <c r="E7437">
        <v>-71.082740000000001</v>
      </c>
      <c r="F7437">
        <v>42.286320000000003</v>
      </c>
      <c r="G7437" t="s">
        <v>783</v>
      </c>
      <c r="H7437" s="5">
        <v>2</v>
      </c>
      <c r="I7437" t="s">
        <v>2482</v>
      </c>
      <c r="J7437" s="5">
        <f>VLOOKUP(I7437*1,Crosswalks!$L$3:$M$227,2,FALSE)</f>
        <v>7</v>
      </c>
      <c r="K7437" s="5">
        <f>IF(G7437="Corner",INDEX(Crosswalks!$C$4:$J$16,MATCH(H7437,Crosswalks!$C$4:$C$16,0),J7437+1),"N/A, D2D")</f>
        <v>0.3</v>
      </c>
      <c r="L7437" t="s">
        <v>6005</v>
      </c>
      <c r="M7437" t="s">
        <v>813</v>
      </c>
      <c r="N7437" t="s">
        <v>929</v>
      </c>
      <c r="O7437" t="s">
        <v>1436</v>
      </c>
      <c r="P7437">
        <v>-71.104089439999996</v>
      </c>
      <c r="Q7437">
        <v>42.275815309999999</v>
      </c>
    </row>
    <row r="7438" spans="2:17" x14ac:dyDescent="0.3">
      <c r="B7438" t="s">
        <v>1183</v>
      </c>
      <c r="C7438" t="s">
        <v>2737</v>
      </c>
      <c r="D7438" t="s">
        <v>2472</v>
      </c>
      <c r="E7438">
        <v>-71.084946000000002</v>
      </c>
      <c r="F7438">
        <v>42.282353000000001</v>
      </c>
      <c r="G7438" t="s">
        <v>783</v>
      </c>
      <c r="H7438" s="5">
        <v>5</v>
      </c>
      <c r="I7438" t="s">
        <v>2482</v>
      </c>
      <c r="J7438" s="5">
        <f>VLOOKUP(I7438*1,Crosswalks!$L$3:$M$227,2,FALSE)</f>
        <v>7</v>
      </c>
      <c r="K7438" s="5">
        <f>IF(G7438="Corner",INDEX(Crosswalks!$C$4:$J$16,MATCH(H7438,Crosswalks!$C$4:$C$16,0),J7438+1),"N/A, D2D")</f>
        <v>0.4</v>
      </c>
      <c r="L7438" t="s">
        <v>6005</v>
      </c>
      <c r="M7438" t="s">
        <v>813</v>
      </c>
      <c r="N7438" t="s">
        <v>929</v>
      </c>
      <c r="O7438" t="s">
        <v>1436</v>
      </c>
      <c r="P7438">
        <v>-71.104089439999996</v>
      </c>
      <c r="Q7438">
        <v>42.275815309999999</v>
      </c>
    </row>
    <row r="7439" spans="2:17" x14ac:dyDescent="0.3">
      <c r="B7439" t="s">
        <v>1336</v>
      </c>
      <c r="C7439" t="s">
        <v>1486</v>
      </c>
      <c r="D7439" t="s">
        <v>2472</v>
      </c>
      <c r="E7439">
        <v>-71.083380000000005</v>
      </c>
      <c r="F7439">
        <v>42.287140000000001</v>
      </c>
      <c r="G7439" t="s">
        <v>783</v>
      </c>
      <c r="H7439" s="5">
        <v>2</v>
      </c>
      <c r="I7439" t="s">
        <v>2482</v>
      </c>
      <c r="J7439" s="5">
        <f>VLOOKUP(I7439*1,Crosswalks!$L$3:$M$227,2,FALSE)</f>
        <v>7</v>
      </c>
      <c r="K7439" s="5">
        <f>IF(G7439="Corner",INDEX(Crosswalks!$C$4:$J$16,MATCH(H7439,Crosswalks!$C$4:$C$16,0),J7439+1),"N/A, D2D")</f>
        <v>0.3</v>
      </c>
      <c r="L7439" t="s">
        <v>6005</v>
      </c>
      <c r="M7439" t="s">
        <v>813</v>
      </c>
      <c r="N7439" t="s">
        <v>929</v>
      </c>
      <c r="O7439" t="s">
        <v>1436</v>
      </c>
      <c r="P7439">
        <v>-71.104089439999996</v>
      </c>
      <c r="Q7439">
        <v>42.275815309999999</v>
      </c>
    </row>
    <row r="7440" spans="2:17" x14ac:dyDescent="0.3">
      <c r="B7440" t="s">
        <v>1039</v>
      </c>
      <c r="C7440" t="s">
        <v>2620</v>
      </c>
      <c r="D7440" t="s">
        <v>2472</v>
      </c>
      <c r="E7440">
        <v>-71.089250000000007</v>
      </c>
      <c r="F7440">
        <v>42.28783</v>
      </c>
      <c r="G7440" t="s">
        <v>783</v>
      </c>
      <c r="H7440" s="5">
        <v>3</v>
      </c>
      <c r="I7440" t="s">
        <v>1487</v>
      </c>
      <c r="J7440" s="5">
        <f>VLOOKUP(I7440*1,Crosswalks!$L$3:$M$227,2,FALSE)</f>
        <v>6</v>
      </c>
      <c r="K7440" s="5">
        <f>IF(G7440="Corner",INDEX(Crosswalks!$C$4:$J$16,MATCH(H7440,Crosswalks!$C$4:$C$16,0),J7440+1),"N/A, D2D")</f>
        <v>0.3</v>
      </c>
      <c r="L7440" t="s">
        <v>6005</v>
      </c>
      <c r="M7440" t="s">
        <v>813</v>
      </c>
      <c r="N7440" t="s">
        <v>929</v>
      </c>
      <c r="O7440" t="s">
        <v>1436</v>
      </c>
      <c r="P7440">
        <v>-71.104089439999996</v>
      </c>
      <c r="Q7440">
        <v>42.275815309999999</v>
      </c>
    </row>
    <row r="7441" spans="2:17" x14ac:dyDescent="0.3">
      <c r="B7441" t="s">
        <v>1325</v>
      </c>
      <c r="C7441" t="s">
        <v>2728</v>
      </c>
      <c r="D7441" t="s">
        <v>2472</v>
      </c>
      <c r="E7441">
        <v>-71.083920000000006</v>
      </c>
      <c r="F7441">
        <v>42.282589999999999</v>
      </c>
      <c r="G7441" t="s">
        <v>783</v>
      </c>
      <c r="H7441" s="5">
        <v>4</v>
      </c>
      <c r="I7441" t="s">
        <v>2490</v>
      </c>
      <c r="J7441" s="5">
        <f>VLOOKUP(I7441*1,Crosswalks!$L$3:$M$227,2,FALSE)</f>
        <v>6</v>
      </c>
      <c r="K7441" s="5">
        <f>IF(G7441="Corner",INDEX(Crosswalks!$C$4:$J$16,MATCH(H7441,Crosswalks!$C$4:$C$16,0),J7441+1),"N/A, D2D")</f>
        <v>0.3</v>
      </c>
      <c r="L7441" t="s">
        <v>6005</v>
      </c>
      <c r="M7441" t="s">
        <v>813</v>
      </c>
      <c r="N7441" t="s">
        <v>929</v>
      </c>
      <c r="O7441" t="s">
        <v>1436</v>
      </c>
      <c r="P7441">
        <v>-71.104089439999996</v>
      </c>
      <c r="Q7441">
        <v>42.275815309999999</v>
      </c>
    </row>
    <row r="7442" spans="2:17" x14ac:dyDescent="0.3">
      <c r="B7442" t="s">
        <v>1251</v>
      </c>
      <c r="C7442" t="s">
        <v>2669</v>
      </c>
      <c r="D7442" t="s">
        <v>2472</v>
      </c>
      <c r="E7442">
        <v>-71.083270999999996</v>
      </c>
      <c r="F7442">
        <v>42.294713999999999</v>
      </c>
      <c r="G7442" t="s">
        <v>783</v>
      </c>
      <c r="H7442" s="5">
        <v>4</v>
      </c>
      <c r="I7442" t="s">
        <v>1080</v>
      </c>
      <c r="J7442" s="5">
        <f>VLOOKUP(I7442*1,Crosswalks!$L$3:$M$227,2,FALSE)</f>
        <v>6</v>
      </c>
      <c r="K7442" s="5">
        <f>IF(G7442="Corner",INDEX(Crosswalks!$C$4:$J$16,MATCH(H7442,Crosswalks!$C$4:$C$16,0),J7442+1),"N/A, D2D")</f>
        <v>0.3</v>
      </c>
      <c r="L7442" t="s">
        <v>6005</v>
      </c>
      <c r="M7442" t="s">
        <v>813</v>
      </c>
      <c r="N7442" t="s">
        <v>929</v>
      </c>
      <c r="O7442" t="s">
        <v>1436</v>
      </c>
      <c r="P7442">
        <v>-71.104089439999996</v>
      </c>
      <c r="Q7442">
        <v>42.275815309999999</v>
      </c>
    </row>
    <row r="7443" spans="2:17" x14ac:dyDescent="0.3">
      <c r="B7443" t="s">
        <v>1001</v>
      </c>
      <c r="C7443" t="s">
        <v>2513</v>
      </c>
      <c r="D7443" t="s">
        <v>2472</v>
      </c>
      <c r="E7443">
        <v>-71.086460000000002</v>
      </c>
      <c r="F7443">
        <v>42.287939999999999</v>
      </c>
      <c r="G7443" t="s">
        <v>783</v>
      </c>
      <c r="H7443" s="5">
        <v>4</v>
      </c>
      <c r="I7443" t="s">
        <v>1487</v>
      </c>
      <c r="J7443" s="5">
        <f>VLOOKUP(I7443*1,Crosswalks!$L$3:$M$227,2,FALSE)</f>
        <v>6</v>
      </c>
      <c r="K7443" s="5">
        <f>IF(G7443="Corner",INDEX(Crosswalks!$C$4:$J$16,MATCH(H7443,Crosswalks!$C$4:$C$16,0),J7443+1),"N/A, D2D")</f>
        <v>0.3</v>
      </c>
      <c r="L7443" t="s">
        <v>6005</v>
      </c>
      <c r="M7443" t="s">
        <v>813</v>
      </c>
      <c r="N7443" t="s">
        <v>929</v>
      </c>
      <c r="O7443" t="s">
        <v>1436</v>
      </c>
      <c r="P7443">
        <v>-71.104089439999996</v>
      </c>
      <c r="Q7443">
        <v>42.275815309999999</v>
      </c>
    </row>
    <row r="7444" spans="2:17" x14ac:dyDescent="0.3">
      <c r="B7444" t="s">
        <v>1495</v>
      </c>
      <c r="C7444" t="s">
        <v>1486</v>
      </c>
      <c r="D7444" t="s">
        <v>2472</v>
      </c>
      <c r="E7444">
        <v>-71.087100000000007</v>
      </c>
      <c r="F7444">
        <v>42.286639999999998</v>
      </c>
      <c r="G7444" t="s">
        <v>783</v>
      </c>
      <c r="H7444" s="5" t="s">
        <v>785</v>
      </c>
      <c r="I7444" t="s">
        <v>1487</v>
      </c>
      <c r="J7444" s="5">
        <f>VLOOKUP(I7444*1,Crosswalks!$L$3:$M$227,2,FALSE)</f>
        <v>6</v>
      </c>
      <c r="K7444" s="5">
        <f>IF(G7444="Corner",INDEX(Crosswalks!$C$4:$J$16,MATCH(H7444,Crosswalks!$C$4:$C$16,0),J7444+1),"N/A, D2D")</f>
        <v>0.2</v>
      </c>
      <c r="L7444" t="s">
        <v>6005</v>
      </c>
      <c r="M7444" t="s">
        <v>813</v>
      </c>
      <c r="N7444" t="s">
        <v>929</v>
      </c>
      <c r="O7444" t="s">
        <v>1436</v>
      </c>
      <c r="P7444">
        <v>-71.104089439999996</v>
      </c>
      <c r="Q7444">
        <v>42.275815309999999</v>
      </c>
    </row>
    <row r="7445" spans="2:17" x14ac:dyDescent="0.3">
      <c r="B7445" t="s">
        <v>1405</v>
      </c>
      <c r="C7445" t="s">
        <v>2513</v>
      </c>
      <c r="D7445" t="s">
        <v>2472</v>
      </c>
      <c r="E7445">
        <v>-71.089039999999997</v>
      </c>
      <c r="F7445">
        <v>42.288699999999999</v>
      </c>
      <c r="G7445" t="s">
        <v>783</v>
      </c>
      <c r="H7445" s="5">
        <v>3</v>
      </c>
      <c r="I7445" t="s">
        <v>1487</v>
      </c>
      <c r="J7445" s="5">
        <f>VLOOKUP(I7445*1,Crosswalks!$L$3:$M$227,2,FALSE)</f>
        <v>6</v>
      </c>
      <c r="K7445" s="5">
        <f>IF(G7445="Corner",INDEX(Crosswalks!$C$4:$J$16,MATCH(H7445,Crosswalks!$C$4:$C$16,0),J7445+1),"N/A, D2D")</f>
        <v>0.3</v>
      </c>
      <c r="L7445" t="s">
        <v>6005</v>
      </c>
      <c r="M7445" t="s">
        <v>813</v>
      </c>
      <c r="N7445" t="s">
        <v>929</v>
      </c>
      <c r="O7445" t="s">
        <v>1436</v>
      </c>
      <c r="P7445">
        <v>-71.104089439999996</v>
      </c>
      <c r="Q7445">
        <v>42.275815309999999</v>
      </c>
    </row>
    <row r="7446" spans="2:17" x14ac:dyDescent="0.3">
      <c r="B7446" t="s">
        <v>931</v>
      </c>
      <c r="C7446" t="s">
        <v>2484</v>
      </c>
      <c r="D7446" t="s">
        <v>2472</v>
      </c>
      <c r="E7446">
        <v>-71.088769999999997</v>
      </c>
      <c r="F7446">
        <v>42.290030000000002</v>
      </c>
      <c r="G7446" t="s">
        <v>783</v>
      </c>
      <c r="H7446" s="5">
        <v>4</v>
      </c>
      <c r="I7446" t="s">
        <v>1487</v>
      </c>
      <c r="J7446" s="5">
        <f>VLOOKUP(I7446*1,Crosswalks!$L$3:$M$227,2,FALSE)</f>
        <v>6</v>
      </c>
      <c r="K7446" s="5">
        <f>IF(G7446="Corner",INDEX(Crosswalks!$C$4:$J$16,MATCH(H7446,Crosswalks!$C$4:$C$16,0),J7446+1),"N/A, D2D")</f>
        <v>0.3</v>
      </c>
      <c r="L7446" t="s">
        <v>6005</v>
      </c>
      <c r="M7446" t="s">
        <v>813</v>
      </c>
      <c r="N7446" t="s">
        <v>929</v>
      </c>
      <c r="O7446" t="s">
        <v>1436</v>
      </c>
      <c r="P7446">
        <v>-71.104089439999996</v>
      </c>
      <c r="Q7446">
        <v>42.275815309999999</v>
      </c>
    </row>
    <row r="7447" spans="2:17" x14ac:dyDescent="0.3">
      <c r="B7447" t="s">
        <v>1183</v>
      </c>
      <c r="C7447" t="s">
        <v>2704</v>
      </c>
      <c r="D7447" t="s">
        <v>2472</v>
      </c>
      <c r="E7447">
        <v>-71.088393999999994</v>
      </c>
      <c r="F7447">
        <v>42.284230000000001</v>
      </c>
      <c r="G7447" t="s">
        <v>783</v>
      </c>
      <c r="H7447" s="5">
        <v>2</v>
      </c>
      <c r="I7447" t="s">
        <v>2482</v>
      </c>
      <c r="J7447" s="5">
        <f>VLOOKUP(I7447*1,Crosswalks!$L$3:$M$227,2,FALSE)</f>
        <v>7</v>
      </c>
      <c r="K7447" s="5">
        <f>IF(G7447="Corner",INDEX(Crosswalks!$C$4:$J$16,MATCH(H7447,Crosswalks!$C$4:$C$16,0),J7447+1),"N/A, D2D")</f>
        <v>0.3</v>
      </c>
      <c r="L7447" t="s">
        <v>6005</v>
      </c>
      <c r="M7447" t="s">
        <v>813</v>
      </c>
      <c r="N7447" t="s">
        <v>929</v>
      </c>
      <c r="O7447" t="s">
        <v>1436</v>
      </c>
      <c r="P7447">
        <v>-71.104089439999996</v>
      </c>
      <c r="Q7447">
        <v>42.275815309999999</v>
      </c>
    </row>
    <row r="7448" spans="2:17" x14ac:dyDescent="0.3">
      <c r="B7448" t="s">
        <v>819</v>
      </c>
      <c r="C7448" t="s">
        <v>2806</v>
      </c>
      <c r="D7448" t="s">
        <v>2472</v>
      </c>
      <c r="E7448">
        <v>-71.090149999999994</v>
      </c>
      <c r="F7448">
        <v>42.296460000000003</v>
      </c>
      <c r="G7448" t="s">
        <v>783</v>
      </c>
      <c r="H7448" s="5">
        <v>3</v>
      </c>
      <c r="I7448" t="s">
        <v>1080</v>
      </c>
      <c r="J7448" s="5">
        <f>VLOOKUP(I7448*1,Crosswalks!$L$3:$M$227,2,FALSE)</f>
        <v>6</v>
      </c>
      <c r="K7448" s="5">
        <f>IF(G7448="Corner",INDEX(Crosswalks!$C$4:$J$16,MATCH(H7448,Crosswalks!$C$4:$C$16,0),J7448+1),"N/A, D2D")</f>
        <v>0.3</v>
      </c>
      <c r="L7448" t="s">
        <v>6005</v>
      </c>
      <c r="M7448" t="s">
        <v>813</v>
      </c>
      <c r="N7448" t="s">
        <v>929</v>
      </c>
      <c r="O7448" t="s">
        <v>1436</v>
      </c>
      <c r="P7448">
        <v>-71.104089439999996</v>
      </c>
      <c r="Q7448">
        <v>42.275815309999999</v>
      </c>
    </row>
    <row r="7449" spans="2:17" x14ac:dyDescent="0.3">
      <c r="B7449" t="s">
        <v>861</v>
      </c>
      <c r="C7449" t="s">
        <v>2737</v>
      </c>
      <c r="D7449" t="s">
        <v>2472</v>
      </c>
      <c r="E7449">
        <v>-71.085920000000002</v>
      </c>
      <c r="F7449">
        <v>42.281579999999998</v>
      </c>
      <c r="G7449" t="s">
        <v>783</v>
      </c>
      <c r="H7449" s="5">
        <v>6</v>
      </c>
      <c r="I7449" t="s">
        <v>2482</v>
      </c>
      <c r="J7449" s="5">
        <f>VLOOKUP(I7449*1,Crosswalks!$L$3:$M$227,2,FALSE)</f>
        <v>7</v>
      </c>
      <c r="K7449" s="5">
        <f>IF(G7449="Corner",INDEX(Crosswalks!$C$4:$J$16,MATCH(H7449,Crosswalks!$C$4:$C$16,0),J7449+1),"N/A, D2D")</f>
        <v>0.4</v>
      </c>
      <c r="L7449" t="s">
        <v>6005</v>
      </c>
      <c r="M7449" t="s">
        <v>813</v>
      </c>
      <c r="N7449" t="s">
        <v>929</v>
      </c>
      <c r="O7449" t="s">
        <v>1436</v>
      </c>
      <c r="P7449">
        <v>-71.104089439999996</v>
      </c>
      <c r="Q7449">
        <v>42.275815309999999</v>
      </c>
    </row>
    <row r="7450" spans="2:17" x14ac:dyDescent="0.3">
      <c r="B7450" t="s">
        <v>1006</v>
      </c>
      <c r="C7450" t="s">
        <v>2981</v>
      </c>
      <c r="D7450" t="s">
        <v>2472</v>
      </c>
      <c r="E7450">
        <v>-71.089150000000004</v>
      </c>
      <c r="F7450">
        <v>42.295482</v>
      </c>
      <c r="G7450" t="s">
        <v>783</v>
      </c>
      <c r="H7450" s="5">
        <v>5</v>
      </c>
      <c r="I7450" t="s">
        <v>1080</v>
      </c>
      <c r="J7450" s="5">
        <f>VLOOKUP(I7450*1,Crosswalks!$L$3:$M$227,2,FALSE)</f>
        <v>6</v>
      </c>
      <c r="K7450" s="5">
        <f>IF(G7450="Corner",INDEX(Crosswalks!$C$4:$J$16,MATCH(H7450,Crosswalks!$C$4:$C$16,0),J7450+1),"N/A, D2D")</f>
        <v>0.4</v>
      </c>
      <c r="L7450" t="s">
        <v>6005</v>
      </c>
      <c r="M7450" t="s">
        <v>813</v>
      </c>
      <c r="N7450" t="s">
        <v>929</v>
      </c>
      <c r="O7450" t="s">
        <v>1436</v>
      </c>
      <c r="P7450">
        <v>-71.104089439999996</v>
      </c>
      <c r="Q7450">
        <v>42.275815309999999</v>
      </c>
    </row>
    <row r="7451" spans="2:17" x14ac:dyDescent="0.3">
      <c r="B7451" t="s">
        <v>1042</v>
      </c>
      <c r="C7451" t="s">
        <v>2505</v>
      </c>
      <c r="D7451" t="s">
        <v>2472</v>
      </c>
      <c r="E7451">
        <v>-71.085089999999994</v>
      </c>
      <c r="F7451">
        <v>42.297899999999998</v>
      </c>
      <c r="G7451" t="s">
        <v>783</v>
      </c>
      <c r="H7451" s="5">
        <v>5</v>
      </c>
      <c r="I7451" t="s">
        <v>1080</v>
      </c>
      <c r="J7451" s="5">
        <f>VLOOKUP(I7451*1,Crosswalks!$L$3:$M$227,2,FALSE)</f>
        <v>6</v>
      </c>
      <c r="K7451" s="5">
        <f>IF(G7451="Corner",INDEX(Crosswalks!$C$4:$J$16,MATCH(H7451,Crosswalks!$C$4:$C$16,0),J7451+1),"N/A, D2D")</f>
        <v>0.4</v>
      </c>
      <c r="L7451" t="s">
        <v>6005</v>
      </c>
      <c r="M7451" t="s">
        <v>813</v>
      </c>
      <c r="N7451" t="s">
        <v>929</v>
      </c>
      <c r="O7451" t="s">
        <v>1436</v>
      </c>
      <c r="P7451">
        <v>-71.104089439999996</v>
      </c>
      <c r="Q7451">
        <v>42.275815309999999</v>
      </c>
    </row>
    <row r="7452" spans="2:17" x14ac:dyDescent="0.3">
      <c r="B7452" t="s">
        <v>1255</v>
      </c>
      <c r="C7452" t="s">
        <v>2669</v>
      </c>
      <c r="D7452" t="s">
        <v>2472</v>
      </c>
      <c r="E7452">
        <v>-71.08211</v>
      </c>
      <c r="F7452">
        <v>42.294980000000002</v>
      </c>
      <c r="G7452" t="s">
        <v>783</v>
      </c>
      <c r="H7452" s="5" t="s">
        <v>785</v>
      </c>
      <c r="I7452" t="s">
        <v>1080</v>
      </c>
      <c r="J7452" s="5">
        <f>VLOOKUP(I7452*1,Crosswalks!$L$3:$M$227,2,FALSE)</f>
        <v>6</v>
      </c>
      <c r="K7452" s="5">
        <f>IF(G7452="Corner",INDEX(Crosswalks!$C$4:$J$16,MATCH(H7452,Crosswalks!$C$4:$C$16,0),J7452+1),"N/A, D2D")</f>
        <v>0.2</v>
      </c>
      <c r="L7452" t="s">
        <v>6005</v>
      </c>
      <c r="M7452" t="s">
        <v>813</v>
      </c>
      <c r="N7452" t="s">
        <v>929</v>
      </c>
      <c r="O7452" t="s">
        <v>1436</v>
      </c>
      <c r="P7452">
        <v>-71.104089439999996</v>
      </c>
      <c r="Q7452">
        <v>42.275815309999999</v>
      </c>
    </row>
    <row r="7453" spans="2:17" x14ac:dyDescent="0.3">
      <c r="B7453" t="s">
        <v>942</v>
      </c>
      <c r="C7453" t="s">
        <v>2657</v>
      </c>
      <c r="D7453" t="s">
        <v>2472</v>
      </c>
      <c r="E7453">
        <v>-71.078760000000003</v>
      </c>
      <c r="F7453">
        <v>42.28481</v>
      </c>
      <c r="G7453" t="s">
        <v>783</v>
      </c>
      <c r="H7453" s="5" t="s">
        <v>785</v>
      </c>
      <c r="I7453" t="s">
        <v>2490</v>
      </c>
      <c r="J7453" s="5">
        <f>VLOOKUP(I7453*1,Crosswalks!$L$3:$M$227,2,FALSE)</f>
        <v>6</v>
      </c>
      <c r="K7453" s="5">
        <f>IF(G7453="Corner",INDEX(Crosswalks!$C$4:$J$16,MATCH(H7453,Crosswalks!$C$4:$C$16,0),J7453+1),"N/A, D2D")</f>
        <v>0.2</v>
      </c>
      <c r="L7453" t="s">
        <v>6005</v>
      </c>
      <c r="M7453" t="s">
        <v>813</v>
      </c>
      <c r="N7453" t="s">
        <v>929</v>
      </c>
      <c r="O7453" t="s">
        <v>1436</v>
      </c>
      <c r="P7453">
        <v>-71.104089439999996</v>
      </c>
      <c r="Q7453">
        <v>42.275815309999999</v>
      </c>
    </row>
    <row r="7454" spans="2:17" x14ac:dyDescent="0.3">
      <c r="B7454" t="s">
        <v>999</v>
      </c>
      <c r="C7454" t="s">
        <v>2503</v>
      </c>
      <c r="D7454" t="s">
        <v>2472</v>
      </c>
      <c r="E7454">
        <v>-71.087069999999997</v>
      </c>
      <c r="F7454">
        <v>42.283619999999999</v>
      </c>
      <c r="G7454" t="s">
        <v>783</v>
      </c>
      <c r="H7454" s="5">
        <v>6</v>
      </c>
      <c r="I7454" t="s">
        <v>2482</v>
      </c>
      <c r="J7454" s="5">
        <f>VLOOKUP(I7454*1,Crosswalks!$L$3:$M$227,2,FALSE)</f>
        <v>7</v>
      </c>
      <c r="K7454" s="5">
        <f>IF(G7454="Corner",INDEX(Crosswalks!$C$4:$J$16,MATCH(H7454,Crosswalks!$C$4:$C$16,0),J7454+1),"N/A, D2D")</f>
        <v>0.4</v>
      </c>
      <c r="L7454" t="s">
        <v>6005</v>
      </c>
      <c r="M7454" t="s">
        <v>813</v>
      </c>
      <c r="N7454" t="s">
        <v>929</v>
      </c>
      <c r="O7454" t="s">
        <v>1436</v>
      </c>
      <c r="P7454">
        <v>-71.104089439999996</v>
      </c>
      <c r="Q7454">
        <v>42.275815309999999</v>
      </c>
    </row>
    <row r="7455" spans="2:17" x14ac:dyDescent="0.3">
      <c r="B7455" t="s">
        <v>1039</v>
      </c>
      <c r="C7455" t="s">
        <v>2632</v>
      </c>
      <c r="D7455" t="s">
        <v>2472</v>
      </c>
      <c r="E7455">
        <v>-71.087450000000004</v>
      </c>
      <c r="F7455">
        <v>42.285960000000003</v>
      </c>
      <c r="G7455" t="s">
        <v>783</v>
      </c>
      <c r="H7455" s="5">
        <v>4</v>
      </c>
      <c r="I7455" t="s">
        <v>2482</v>
      </c>
      <c r="J7455" s="5">
        <f>VLOOKUP(I7455*1,Crosswalks!$L$3:$M$227,2,FALSE)</f>
        <v>7</v>
      </c>
      <c r="K7455" s="5">
        <f>IF(G7455="Corner",INDEX(Crosswalks!$C$4:$J$16,MATCH(H7455,Crosswalks!$C$4:$C$16,0),J7455+1),"N/A, D2D")</f>
        <v>0.3</v>
      </c>
      <c r="L7455" t="s">
        <v>6005</v>
      </c>
      <c r="M7455" t="s">
        <v>813</v>
      </c>
      <c r="N7455" t="s">
        <v>929</v>
      </c>
      <c r="O7455" t="s">
        <v>1436</v>
      </c>
      <c r="P7455">
        <v>-71.104089439999996</v>
      </c>
      <c r="Q7455">
        <v>42.275815309999999</v>
      </c>
    </row>
    <row r="7456" spans="2:17" x14ac:dyDescent="0.3">
      <c r="B7456" t="s">
        <v>861</v>
      </c>
      <c r="C7456" t="s">
        <v>2491</v>
      </c>
      <c r="D7456" t="s">
        <v>2472</v>
      </c>
      <c r="E7456">
        <v>-71.086590000000001</v>
      </c>
      <c r="F7456">
        <v>42.296500000000002</v>
      </c>
      <c r="G7456" t="s">
        <v>783</v>
      </c>
      <c r="H7456" s="5">
        <v>2</v>
      </c>
      <c r="I7456" t="s">
        <v>1080</v>
      </c>
      <c r="J7456" s="5">
        <f>VLOOKUP(I7456*1,Crosswalks!$L$3:$M$227,2,FALSE)</f>
        <v>6</v>
      </c>
      <c r="K7456" s="5">
        <f>IF(G7456="Corner",INDEX(Crosswalks!$C$4:$J$16,MATCH(H7456,Crosswalks!$C$4:$C$16,0),J7456+1),"N/A, D2D")</f>
        <v>0.3</v>
      </c>
      <c r="L7456" t="s">
        <v>6005</v>
      </c>
      <c r="M7456" t="s">
        <v>813</v>
      </c>
      <c r="N7456" t="s">
        <v>929</v>
      </c>
      <c r="O7456" t="s">
        <v>1436</v>
      </c>
      <c r="P7456">
        <v>-71.104089439999996</v>
      </c>
      <c r="Q7456">
        <v>42.275815309999999</v>
      </c>
    </row>
    <row r="7457" spans="2:17" x14ac:dyDescent="0.3">
      <c r="B7457" t="s">
        <v>975</v>
      </c>
      <c r="C7457" t="s">
        <v>2513</v>
      </c>
      <c r="D7457" t="s">
        <v>2472</v>
      </c>
      <c r="E7457">
        <v>-71.08135</v>
      </c>
      <c r="F7457">
        <v>42.288930000000001</v>
      </c>
      <c r="G7457" t="s">
        <v>783</v>
      </c>
      <c r="H7457" s="5">
        <v>5</v>
      </c>
      <c r="I7457" t="s">
        <v>1487</v>
      </c>
      <c r="J7457" s="5">
        <f>VLOOKUP(I7457*1,Crosswalks!$L$3:$M$227,2,FALSE)</f>
        <v>6</v>
      </c>
      <c r="K7457" s="5">
        <f>IF(G7457="Corner",INDEX(Crosswalks!$C$4:$J$16,MATCH(H7457,Crosswalks!$C$4:$C$16,0),J7457+1),"N/A, D2D")</f>
        <v>0.4</v>
      </c>
      <c r="L7457" t="s">
        <v>6005</v>
      </c>
      <c r="M7457" t="s">
        <v>813</v>
      </c>
      <c r="N7457" t="s">
        <v>929</v>
      </c>
      <c r="O7457" t="s">
        <v>1436</v>
      </c>
      <c r="P7457">
        <v>-71.104089439999996</v>
      </c>
      <c r="Q7457">
        <v>42.275815309999999</v>
      </c>
    </row>
    <row r="7458" spans="2:17" x14ac:dyDescent="0.3">
      <c r="B7458" t="s">
        <v>991</v>
      </c>
      <c r="C7458" t="s">
        <v>2703</v>
      </c>
      <c r="D7458" t="s">
        <v>2472</v>
      </c>
      <c r="E7458">
        <v>-71.090310000000002</v>
      </c>
      <c r="F7458">
        <v>42.290480000000002</v>
      </c>
      <c r="G7458" t="s">
        <v>783</v>
      </c>
      <c r="H7458" s="5">
        <v>3</v>
      </c>
      <c r="I7458" t="s">
        <v>1487</v>
      </c>
      <c r="J7458" s="5">
        <f>VLOOKUP(I7458*1,Crosswalks!$L$3:$M$227,2,FALSE)</f>
        <v>6</v>
      </c>
      <c r="K7458" s="5">
        <f>IF(G7458="Corner",INDEX(Crosswalks!$C$4:$J$16,MATCH(H7458,Crosswalks!$C$4:$C$16,0),J7458+1),"N/A, D2D")</f>
        <v>0.3</v>
      </c>
      <c r="L7458" t="s">
        <v>6005</v>
      </c>
      <c r="M7458" t="s">
        <v>813</v>
      </c>
      <c r="N7458" t="s">
        <v>929</v>
      </c>
      <c r="O7458" t="s">
        <v>1436</v>
      </c>
      <c r="P7458">
        <v>-71.104089439999996</v>
      </c>
      <c r="Q7458">
        <v>42.275815309999999</v>
      </c>
    </row>
    <row r="7459" spans="2:17" x14ac:dyDescent="0.3">
      <c r="B7459" t="s">
        <v>1084</v>
      </c>
      <c r="C7459" t="s">
        <v>2484</v>
      </c>
      <c r="D7459" t="s">
        <v>2472</v>
      </c>
      <c r="E7459">
        <v>-71.087860000000006</v>
      </c>
      <c r="F7459">
        <v>42.289319999999996</v>
      </c>
      <c r="G7459" t="s">
        <v>783</v>
      </c>
      <c r="H7459" s="5">
        <v>6</v>
      </c>
      <c r="I7459" t="s">
        <v>1487</v>
      </c>
      <c r="J7459" s="5">
        <f>VLOOKUP(I7459*1,Crosswalks!$L$3:$M$227,2,FALSE)</f>
        <v>6</v>
      </c>
      <c r="K7459" s="5">
        <f>IF(G7459="Corner",INDEX(Crosswalks!$C$4:$J$16,MATCH(H7459,Crosswalks!$C$4:$C$16,0),J7459+1),"N/A, D2D")</f>
        <v>0.4</v>
      </c>
      <c r="L7459" t="s">
        <v>6005</v>
      </c>
      <c r="M7459" t="s">
        <v>813</v>
      </c>
      <c r="N7459" t="s">
        <v>929</v>
      </c>
      <c r="O7459" t="s">
        <v>1436</v>
      </c>
      <c r="P7459">
        <v>-71.104089439999996</v>
      </c>
      <c r="Q7459">
        <v>42.275815309999999</v>
      </c>
    </row>
    <row r="7460" spans="2:17" x14ac:dyDescent="0.3">
      <c r="B7460" t="s">
        <v>811</v>
      </c>
      <c r="C7460" t="s">
        <v>2511</v>
      </c>
      <c r="D7460" t="s">
        <v>2472</v>
      </c>
      <c r="E7460">
        <v>-71.089849999999998</v>
      </c>
      <c r="F7460">
        <v>42.287619999999997</v>
      </c>
      <c r="G7460" t="s">
        <v>783</v>
      </c>
      <c r="H7460" s="5">
        <v>6</v>
      </c>
      <c r="I7460" t="s">
        <v>1487</v>
      </c>
      <c r="J7460" s="5">
        <f>VLOOKUP(I7460*1,Crosswalks!$L$3:$M$227,2,FALSE)</f>
        <v>6</v>
      </c>
      <c r="K7460" s="5">
        <f>IF(G7460="Corner",INDEX(Crosswalks!$C$4:$J$16,MATCH(H7460,Crosswalks!$C$4:$C$16,0),J7460+1),"N/A, D2D")</f>
        <v>0.4</v>
      </c>
      <c r="L7460" t="s">
        <v>6005</v>
      </c>
      <c r="M7460" t="s">
        <v>813</v>
      </c>
      <c r="N7460" t="s">
        <v>929</v>
      </c>
      <c r="O7460" t="s">
        <v>1436</v>
      </c>
      <c r="P7460">
        <v>-71.104089439999996</v>
      </c>
      <c r="Q7460">
        <v>42.275815309999999</v>
      </c>
    </row>
    <row r="7461" spans="2:17" x14ac:dyDescent="0.3">
      <c r="B7461" t="s">
        <v>2762</v>
      </c>
      <c r="C7461" t="s">
        <v>1077</v>
      </c>
      <c r="D7461" t="s">
        <v>2472</v>
      </c>
      <c r="E7461">
        <v>-71.089600000000004</v>
      </c>
      <c r="F7461">
        <v>42.288179999999997</v>
      </c>
      <c r="G7461" t="s">
        <v>783</v>
      </c>
      <c r="H7461" s="5">
        <v>2</v>
      </c>
      <c r="I7461" t="s">
        <v>1487</v>
      </c>
      <c r="J7461" s="5">
        <f>VLOOKUP(I7461*1,Crosswalks!$L$3:$M$227,2,FALSE)</f>
        <v>6</v>
      </c>
      <c r="K7461" s="5">
        <f>IF(G7461="Corner",INDEX(Crosswalks!$C$4:$J$16,MATCH(H7461,Crosswalks!$C$4:$C$16,0),J7461+1),"N/A, D2D")</f>
        <v>0.3</v>
      </c>
      <c r="L7461" t="s">
        <v>6005</v>
      </c>
      <c r="M7461" t="s">
        <v>813</v>
      </c>
      <c r="N7461" t="s">
        <v>929</v>
      </c>
      <c r="O7461" t="s">
        <v>1436</v>
      </c>
      <c r="P7461">
        <v>-71.104089439999996</v>
      </c>
      <c r="Q7461">
        <v>42.275815309999999</v>
      </c>
    </row>
    <row r="7462" spans="2:17" x14ac:dyDescent="0.3">
      <c r="B7462" t="s">
        <v>2456</v>
      </c>
      <c r="C7462" t="s">
        <v>1138</v>
      </c>
      <c r="D7462" t="s">
        <v>2472</v>
      </c>
      <c r="E7462">
        <v>-71.077590000000001</v>
      </c>
      <c r="F7462">
        <v>42.293640000000003</v>
      </c>
      <c r="G7462" t="s">
        <v>783</v>
      </c>
      <c r="H7462" s="5">
        <v>5</v>
      </c>
      <c r="I7462" t="s">
        <v>2499</v>
      </c>
      <c r="J7462" s="5">
        <f>VLOOKUP(I7462*1,Crosswalks!$L$3:$M$227,2,FALSE)</f>
        <v>7</v>
      </c>
      <c r="K7462" s="5">
        <f>IF(G7462="Corner",INDEX(Crosswalks!$C$4:$J$16,MATCH(H7462,Crosswalks!$C$4:$C$16,0),J7462+1),"N/A, D2D")</f>
        <v>0.4</v>
      </c>
      <c r="L7462" t="s">
        <v>6005</v>
      </c>
      <c r="M7462" t="s">
        <v>813</v>
      </c>
      <c r="N7462" t="s">
        <v>929</v>
      </c>
      <c r="O7462" t="s">
        <v>1436</v>
      </c>
      <c r="P7462">
        <v>-71.104089439999996</v>
      </c>
      <c r="Q7462">
        <v>42.275815309999999</v>
      </c>
    </row>
    <row r="7463" spans="2:17" x14ac:dyDescent="0.3">
      <c r="B7463" t="s">
        <v>1006</v>
      </c>
      <c r="C7463" t="s">
        <v>2637</v>
      </c>
      <c r="D7463" t="s">
        <v>2472</v>
      </c>
      <c r="E7463">
        <v>-71.081689999999995</v>
      </c>
      <c r="F7463">
        <v>42.281109999999998</v>
      </c>
      <c r="G7463" t="s">
        <v>783</v>
      </c>
      <c r="H7463" s="5">
        <v>2</v>
      </c>
      <c r="I7463" t="s">
        <v>2490</v>
      </c>
      <c r="J7463" s="5">
        <f>VLOOKUP(I7463*1,Crosswalks!$L$3:$M$227,2,FALSE)</f>
        <v>6</v>
      </c>
      <c r="K7463" s="5">
        <f>IF(G7463="Corner",INDEX(Crosswalks!$C$4:$J$16,MATCH(H7463,Crosswalks!$C$4:$C$16,0),J7463+1),"N/A, D2D")</f>
        <v>0.3</v>
      </c>
      <c r="L7463" t="s">
        <v>6005</v>
      </c>
      <c r="M7463" t="s">
        <v>813</v>
      </c>
      <c r="N7463" t="s">
        <v>929</v>
      </c>
      <c r="O7463" t="s">
        <v>1436</v>
      </c>
      <c r="P7463">
        <v>-71.104089439999996</v>
      </c>
      <c r="Q7463">
        <v>42.275815309999999</v>
      </c>
    </row>
    <row r="7464" spans="2:17" x14ac:dyDescent="0.3">
      <c r="B7464" t="s">
        <v>2390</v>
      </c>
      <c r="C7464" t="s">
        <v>2493</v>
      </c>
      <c r="D7464" t="s">
        <v>2472</v>
      </c>
      <c r="E7464">
        <v>-71.084469999999996</v>
      </c>
      <c r="F7464">
        <v>42.283189999999998</v>
      </c>
      <c r="G7464" t="s">
        <v>783</v>
      </c>
      <c r="H7464" s="5" t="s">
        <v>785</v>
      </c>
      <c r="I7464" t="s">
        <v>2482</v>
      </c>
      <c r="J7464" s="5">
        <f>VLOOKUP(I7464*1,Crosswalks!$L$3:$M$227,2,FALSE)</f>
        <v>7</v>
      </c>
      <c r="K7464" s="5">
        <f>IF(G7464="Corner",INDEX(Crosswalks!$C$4:$J$16,MATCH(H7464,Crosswalks!$C$4:$C$16,0),J7464+1),"N/A, D2D")</f>
        <v>0.2</v>
      </c>
      <c r="L7464" t="s">
        <v>6005</v>
      </c>
      <c r="M7464" t="s">
        <v>813</v>
      </c>
      <c r="N7464" t="s">
        <v>929</v>
      </c>
      <c r="O7464" t="s">
        <v>1436</v>
      </c>
      <c r="P7464">
        <v>-71.104089439999996</v>
      </c>
      <c r="Q7464">
        <v>42.275815309999999</v>
      </c>
    </row>
    <row r="7465" spans="2:17" x14ac:dyDescent="0.3">
      <c r="B7465" t="s">
        <v>1386</v>
      </c>
      <c r="C7465" t="s">
        <v>1486</v>
      </c>
      <c r="D7465" t="s">
        <v>2472</v>
      </c>
      <c r="E7465">
        <v>-71.084639999999993</v>
      </c>
      <c r="F7465">
        <v>42.287199999999999</v>
      </c>
      <c r="G7465" t="s">
        <v>783</v>
      </c>
      <c r="H7465" s="5">
        <v>4</v>
      </c>
      <c r="I7465" t="s">
        <v>1487</v>
      </c>
      <c r="J7465" s="5">
        <f>VLOOKUP(I7465*1,Crosswalks!$L$3:$M$227,2,FALSE)</f>
        <v>6</v>
      </c>
      <c r="K7465" s="5">
        <f>IF(G7465="Corner",INDEX(Crosswalks!$C$4:$J$16,MATCH(H7465,Crosswalks!$C$4:$C$16,0),J7465+1),"N/A, D2D")</f>
        <v>0.3</v>
      </c>
      <c r="L7465" t="s">
        <v>6005</v>
      </c>
      <c r="M7465" t="s">
        <v>813</v>
      </c>
      <c r="N7465" t="s">
        <v>929</v>
      </c>
      <c r="O7465" t="s">
        <v>1436</v>
      </c>
      <c r="P7465">
        <v>-71.104089439999996</v>
      </c>
      <c r="Q7465">
        <v>42.275815309999999</v>
      </c>
    </row>
    <row r="7466" spans="2:17" x14ac:dyDescent="0.3">
      <c r="B7466" t="s">
        <v>1011</v>
      </c>
      <c r="C7466" t="s">
        <v>2511</v>
      </c>
      <c r="D7466" t="s">
        <v>2472</v>
      </c>
      <c r="E7466">
        <v>-71.088459999999998</v>
      </c>
      <c r="F7466">
        <v>42.287640000000003</v>
      </c>
      <c r="G7466" t="s">
        <v>783</v>
      </c>
      <c r="H7466" s="5" t="s">
        <v>785</v>
      </c>
      <c r="I7466" t="s">
        <v>1487</v>
      </c>
      <c r="J7466" s="5">
        <f>VLOOKUP(I7466*1,Crosswalks!$L$3:$M$227,2,FALSE)</f>
        <v>6</v>
      </c>
      <c r="K7466" s="5">
        <f>IF(G7466="Corner",INDEX(Crosswalks!$C$4:$J$16,MATCH(H7466,Crosswalks!$C$4:$C$16,0),J7466+1),"N/A, D2D")</f>
        <v>0.2</v>
      </c>
      <c r="L7466" t="s">
        <v>6005</v>
      </c>
      <c r="M7466" t="s">
        <v>813</v>
      </c>
      <c r="N7466" t="s">
        <v>929</v>
      </c>
      <c r="O7466" t="s">
        <v>1436</v>
      </c>
      <c r="P7466">
        <v>-71.104089439999996</v>
      </c>
      <c r="Q7466">
        <v>42.275815309999999</v>
      </c>
    </row>
    <row r="7467" spans="2:17" x14ac:dyDescent="0.3">
      <c r="B7467" t="s">
        <v>988</v>
      </c>
      <c r="C7467" t="s">
        <v>2484</v>
      </c>
      <c r="D7467" t="s">
        <v>2472</v>
      </c>
      <c r="E7467">
        <v>-71.088179999999994</v>
      </c>
      <c r="F7467">
        <v>42.289090000000002</v>
      </c>
      <c r="G7467" t="s">
        <v>783</v>
      </c>
      <c r="H7467" s="5">
        <v>3</v>
      </c>
      <c r="I7467" t="s">
        <v>1487</v>
      </c>
      <c r="J7467" s="5">
        <f>VLOOKUP(I7467*1,Crosswalks!$L$3:$M$227,2,FALSE)</f>
        <v>6</v>
      </c>
      <c r="K7467" s="5">
        <f>IF(G7467="Corner",INDEX(Crosswalks!$C$4:$J$16,MATCH(H7467,Crosswalks!$C$4:$C$16,0),J7467+1),"N/A, D2D")</f>
        <v>0.3</v>
      </c>
      <c r="L7467" t="s">
        <v>6005</v>
      </c>
      <c r="M7467" t="s">
        <v>813</v>
      </c>
      <c r="N7467" t="s">
        <v>929</v>
      </c>
      <c r="O7467" t="s">
        <v>1436</v>
      </c>
      <c r="P7467">
        <v>-71.104089439999996</v>
      </c>
      <c r="Q7467">
        <v>42.275815309999999</v>
      </c>
    </row>
    <row r="7468" spans="2:17" x14ac:dyDescent="0.3">
      <c r="B7468" t="s">
        <v>1018</v>
      </c>
      <c r="C7468" t="s">
        <v>2832</v>
      </c>
      <c r="D7468" t="s">
        <v>2472</v>
      </c>
      <c r="E7468">
        <v>-71.087019999999995</v>
      </c>
      <c r="F7468">
        <v>42.283189999999998</v>
      </c>
      <c r="G7468" t="s">
        <v>783</v>
      </c>
      <c r="H7468" s="5">
        <v>6</v>
      </c>
      <c r="I7468" t="s">
        <v>2482</v>
      </c>
      <c r="J7468" s="5">
        <f>VLOOKUP(I7468*1,Crosswalks!$L$3:$M$227,2,FALSE)</f>
        <v>7</v>
      </c>
      <c r="K7468" s="5">
        <f>IF(G7468="Corner",INDEX(Crosswalks!$C$4:$J$16,MATCH(H7468,Crosswalks!$C$4:$C$16,0),J7468+1),"N/A, D2D")</f>
        <v>0.4</v>
      </c>
      <c r="L7468" t="s">
        <v>6005</v>
      </c>
      <c r="M7468" t="s">
        <v>813</v>
      </c>
      <c r="N7468" t="s">
        <v>929</v>
      </c>
      <c r="O7468" t="s">
        <v>1436</v>
      </c>
      <c r="P7468">
        <v>-71.104089439999996</v>
      </c>
      <c r="Q7468">
        <v>42.275815309999999</v>
      </c>
    </row>
    <row r="7469" spans="2:17" x14ac:dyDescent="0.3">
      <c r="B7469" t="s">
        <v>1259</v>
      </c>
      <c r="C7469" t="s">
        <v>2740</v>
      </c>
      <c r="D7469" t="s">
        <v>2472</v>
      </c>
      <c r="E7469">
        <v>-71.086200000000005</v>
      </c>
      <c r="F7469">
        <v>42.288910000000001</v>
      </c>
      <c r="G7469" t="s">
        <v>783</v>
      </c>
      <c r="H7469" s="5">
        <v>6</v>
      </c>
      <c r="I7469" t="s">
        <v>1487</v>
      </c>
      <c r="J7469" s="5">
        <f>VLOOKUP(I7469*1,Crosswalks!$L$3:$M$227,2,FALSE)</f>
        <v>6</v>
      </c>
      <c r="K7469" s="5">
        <f>IF(G7469="Corner",INDEX(Crosswalks!$C$4:$J$16,MATCH(H7469,Crosswalks!$C$4:$C$16,0),J7469+1),"N/A, D2D")</f>
        <v>0.4</v>
      </c>
      <c r="L7469" t="s">
        <v>6005</v>
      </c>
      <c r="M7469" t="s">
        <v>813</v>
      </c>
      <c r="N7469" t="s">
        <v>929</v>
      </c>
      <c r="O7469" t="s">
        <v>1436</v>
      </c>
      <c r="P7469">
        <v>-71.104089439999996</v>
      </c>
      <c r="Q7469">
        <v>42.275815309999999</v>
      </c>
    </row>
    <row r="7470" spans="2:17" x14ac:dyDescent="0.3">
      <c r="B7470" t="s">
        <v>1300</v>
      </c>
      <c r="C7470" t="s">
        <v>2704</v>
      </c>
      <c r="D7470" t="s">
        <v>2472</v>
      </c>
      <c r="E7470">
        <v>-71.088729999999998</v>
      </c>
      <c r="F7470">
        <v>42.284030000000001</v>
      </c>
      <c r="G7470" t="s">
        <v>783</v>
      </c>
      <c r="H7470" s="5">
        <v>1</v>
      </c>
      <c r="I7470" t="s">
        <v>2482</v>
      </c>
      <c r="J7470" s="5">
        <f>VLOOKUP(I7470*1,Crosswalks!$L$3:$M$227,2,FALSE)</f>
        <v>7</v>
      </c>
      <c r="K7470" s="5">
        <f>IF(G7470="Corner",INDEX(Crosswalks!$C$4:$J$16,MATCH(H7470,Crosswalks!$C$4:$C$16,0),J7470+1),"N/A, D2D")</f>
        <v>0.2</v>
      </c>
      <c r="L7470" t="s">
        <v>6005</v>
      </c>
      <c r="M7470" t="s">
        <v>813</v>
      </c>
      <c r="N7470" t="s">
        <v>929</v>
      </c>
      <c r="O7470" t="s">
        <v>1436</v>
      </c>
      <c r="P7470">
        <v>-71.104089439999996</v>
      </c>
      <c r="Q7470">
        <v>42.275815309999999</v>
      </c>
    </row>
    <row r="7471" spans="2:17" x14ac:dyDescent="0.3">
      <c r="B7471" t="s">
        <v>861</v>
      </c>
      <c r="C7471" t="s">
        <v>2514</v>
      </c>
      <c r="D7471" t="s">
        <v>2472</v>
      </c>
      <c r="E7471">
        <v>-71.086659999999995</v>
      </c>
      <c r="F7471">
        <v>42.284680000000002</v>
      </c>
      <c r="G7471" t="s">
        <v>783</v>
      </c>
      <c r="H7471" s="5">
        <v>2</v>
      </c>
      <c r="I7471" t="s">
        <v>2482</v>
      </c>
      <c r="J7471" s="5">
        <f>VLOOKUP(I7471*1,Crosswalks!$L$3:$M$227,2,FALSE)</f>
        <v>7</v>
      </c>
      <c r="K7471" s="5">
        <f>IF(G7471="Corner",INDEX(Crosswalks!$C$4:$J$16,MATCH(H7471,Crosswalks!$C$4:$C$16,0),J7471+1),"N/A, D2D")</f>
        <v>0.3</v>
      </c>
      <c r="L7471" t="s">
        <v>6005</v>
      </c>
      <c r="M7471" t="s">
        <v>813</v>
      </c>
      <c r="N7471" t="s">
        <v>929</v>
      </c>
      <c r="O7471" t="s">
        <v>1436</v>
      </c>
      <c r="P7471">
        <v>-71.104089439999996</v>
      </c>
      <c r="Q7471">
        <v>42.275815309999999</v>
      </c>
    </row>
    <row r="7472" spans="2:17" x14ac:dyDescent="0.3">
      <c r="B7472" t="s">
        <v>1157</v>
      </c>
      <c r="C7472" t="s">
        <v>2588</v>
      </c>
      <c r="D7472" t="s">
        <v>2472</v>
      </c>
      <c r="E7472">
        <v>-71.082279999999997</v>
      </c>
      <c r="F7472">
        <v>42.28548</v>
      </c>
      <c r="G7472" t="s">
        <v>783</v>
      </c>
      <c r="H7472" s="5">
        <v>2</v>
      </c>
      <c r="I7472" t="s">
        <v>2482</v>
      </c>
      <c r="J7472" s="5">
        <f>VLOOKUP(I7472*1,Crosswalks!$L$3:$M$227,2,FALSE)</f>
        <v>7</v>
      </c>
      <c r="K7472" s="5">
        <f>IF(G7472="Corner",INDEX(Crosswalks!$C$4:$J$16,MATCH(H7472,Crosswalks!$C$4:$C$16,0),J7472+1),"N/A, D2D")</f>
        <v>0.3</v>
      </c>
      <c r="L7472" t="s">
        <v>6005</v>
      </c>
      <c r="M7472" t="s">
        <v>813</v>
      </c>
      <c r="N7472" t="s">
        <v>929</v>
      </c>
      <c r="O7472" t="s">
        <v>1436</v>
      </c>
      <c r="P7472">
        <v>-71.104089439999996</v>
      </c>
      <c r="Q7472">
        <v>42.275815309999999</v>
      </c>
    </row>
    <row r="7473" spans="2:17" x14ac:dyDescent="0.3">
      <c r="B7473" t="s">
        <v>991</v>
      </c>
      <c r="C7473" t="s">
        <v>2508</v>
      </c>
      <c r="D7473" t="s">
        <v>2472</v>
      </c>
      <c r="E7473">
        <v>-71.087790999999996</v>
      </c>
      <c r="F7473">
        <v>42.287064000000001</v>
      </c>
      <c r="G7473" t="s">
        <v>783</v>
      </c>
      <c r="H7473" s="5" t="s">
        <v>785</v>
      </c>
      <c r="I7473" t="s">
        <v>1487</v>
      </c>
      <c r="J7473" s="5">
        <f>VLOOKUP(I7473*1,Crosswalks!$L$3:$M$227,2,FALSE)</f>
        <v>6</v>
      </c>
      <c r="K7473" s="5">
        <f>IF(G7473="Corner",INDEX(Crosswalks!$C$4:$J$16,MATCH(H7473,Crosswalks!$C$4:$C$16,0),J7473+1),"N/A, D2D")</f>
        <v>0.2</v>
      </c>
      <c r="L7473" t="s">
        <v>6005</v>
      </c>
      <c r="M7473" t="s">
        <v>813</v>
      </c>
      <c r="N7473" t="s">
        <v>929</v>
      </c>
      <c r="O7473" t="s">
        <v>1436</v>
      </c>
      <c r="P7473">
        <v>-71.104089439999996</v>
      </c>
      <c r="Q7473">
        <v>42.275815309999999</v>
      </c>
    </row>
    <row r="7474" spans="2:17" x14ac:dyDescent="0.3">
      <c r="B7474" t="s">
        <v>3068</v>
      </c>
      <c r="C7474" t="s">
        <v>1486</v>
      </c>
      <c r="D7474" t="s">
        <v>2472</v>
      </c>
      <c r="E7474">
        <v>-71.084299999999999</v>
      </c>
      <c r="F7474">
        <v>42.286929999999998</v>
      </c>
      <c r="G7474" t="s">
        <v>783</v>
      </c>
      <c r="H7474" s="5">
        <v>3</v>
      </c>
      <c r="I7474" t="s">
        <v>2482</v>
      </c>
      <c r="J7474" s="5">
        <f>VLOOKUP(I7474*1,Crosswalks!$L$3:$M$227,2,FALSE)</f>
        <v>7</v>
      </c>
      <c r="K7474" s="5">
        <f>IF(G7474="Corner",INDEX(Crosswalks!$C$4:$J$16,MATCH(H7474,Crosswalks!$C$4:$C$16,0),J7474+1),"N/A, D2D")</f>
        <v>0.3</v>
      </c>
      <c r="L7474" t="s">
        <v>6005</v>
      </c>
      <c r="M7474" t="s">
        <v>813</v>
      </c>
      <c r="N7474" t="s">
        <v>929</v>
      </c>
      <c r="O7474" t="s">
        <v>1436</v>
      </c>
      <c r="P7474">
        <v>-71.104089439999996</v>
      </c>
      <c r="Q7474">
        <v>42.275815309999999</v>
      </c>
    </row>
    <row r="7475" spans="2:17" x14ac:dyDescent="0.3">
      <c r="B7475" t="s">
        <v>1234</v>
      </c>
      <c r="C7475" t="s">
        <v>2637</v>
      </c>
      <c r="D7475" t="s">
        <v>2472</v>
      </c>
      <c r="E7475">
        <v>-71.082999999999998</v>
      </c>
      <c r="F7475">
        <v>42.282559999999997</v>
      </c>
      <c r="G7475" t="s">
        <v>783</v>
      </c>
      <c r="H7475" s="5">
        <v>6</v>
      </c>
      <c r="I7475" t="s">
        <v>2490</v>
      </c>
      <c r="J7475" s="5">
        <f>VLOOKUP(I7475*1,Crosswalks!$L$3:$M$227,2,FALSE)</f>
        <v>6</v>
      </c>
      <c r="K7475" s="5">
        <f>IF(G7475="Corner",INDEX(Crosswalks!$C$4:$J$16,MATCH(H7475,Crosswalks!$C$4:$C$16,0),J7475+1),"N/A, D2D")</f>
        <v>0.4</v>
      </c>
      <c r="L7475" t="s">
        <v>6005</v>
      </c>
      <c r="M7475" t="s">
        <v>813</v>
      </c>
      <c r="N7475" t="s">
        <v>929</v>
      </c>
      <c r="O7475" t="s">
        <v>1436</v>
      </c>
      <c r="P7475">
        <v>-71.104089439999996</v>
      </c>
      <c r="Q7475">
        <v>42.275815309999999</v>
      </c>
    </row>
    <row r="7476" spans="2:17" x14ac:dyDescent="0.3">
      <c r="B7476" t="s">
        <v>1037</v>
      </c>
      <c r="C7476" t="s">
        <v>2484</v>
      </c>
      <c r="D7476" t="s">
        <v>2472</v>
      </c>
      <c r="E7476">
        <v>-71.085300000000004</v>
      </c>
      <c r="F7476">
        <v>42.288339999999998</v>
      </c>
      <c r="G7476" t="s">
        <v>783</v>
      </c>
      <c r="H7476" s="5">
        <v>4</v>
      </c>
      <c r="I7476" t="s">
        <v>1487</v>
      </c>
      <c r="J7476" s="5">
        <f>VLOOKUP(I7476*1,Crosswalks!$L$3:$M$227,2,FALSE)</f>
        <v>6</v>
      </c>
      <c r="K7476" s="5">
        <f>IF(G7476="Corner",INDEX(Crosswalks!$C$4:$J$16,MATCH(H7476,Crosswalks!$C$4:$C$16,0),J7476+1),"N/A, D2D")</f>
        <v>0.3</v>
      </c>
      <c r="L7476" t="s">
        <v>6005</v>
      </c>
      <c r="M7476" t="s">
        <v>813</v>
      </c>
      <c r="N7476" t="s">
        <v>929</v>
      </c>
      <c r="O7476" t="s">
        <v>1436</v>
      </c>
      <c r="P7476">
        <v>-71.104089439999996</v>
      </c>
      <c r="Q7476">
        <v>42.275815309999999</v>
      </c>
    </row>
    <row r="7477" spans="2:17" x14ac:dyDescent="0.3">
      <c r="B7477" t="s">
        <v>2072</v>
      </c>
      <c r="C7477" t="s">
        <v>2489</v>
      </c>
      <c r="D7477" t="s">
        <v>2472</v>
      </c>
      <c r="E7477">
        <v>-71.089780000000005</v>
      </c>
      <c r="F7477">
        <v>42.284140000000001</v>
      </c>
      <c r="G7477" t="s">
        <v>783</v>
      </c>
      <c r="H7477" s="5">
        <v>5</v>
      </c>
      <c r="I7477" t="s">
        <v>2482</v>
      </c>
      <c r="J7477" s="5">
        <f>VLOOKUP(I7477*1,Crosswalks!$L$3:$M$227,2,FALSE)</f>
        <v>7</v>
      </c>
      <c r="K7477" s="5">
        <f>IF(G7477="Corner",INDEX(Crosswalks!$C$4:$J$16,MATCH(H7477,Crosswalks!$C$4:$C$16,0),J7477+1),"N/A, D2D")</f>
        <v>0.4</v>
      </c>
      <c r="L7477" t="s">
        <v>6005</v>
      </c>
      <c r="M7477" t="s">
        <v>813</v>
      </c>
      <c r="N7477" t="s">
        <v>929</v>
      </c>
      <c r="O7477" t="s">
        <v>1436</v>
      </c>
      <c r="P7477">
        <v>-71.104089439999996</v>
      </c>
      <c r="Q7477">
        <v>42.275815309999999</v>
      </c>
    </row>
    <row r="7478" spans="2:17" x14ac:dyDescent="0.3">
      <c r="B7478" t="s">
        <v>3069</v>
      </c>
      <c r="C7478" t="s">
        <v>2631</v>
      </c>
      <c r="D7478" t="s">
        <v>2472</v>
      </c>
      <c r="E7478">
        <v>-71.090833000000003</v>
      </c>
      <c r="F7478">
        <v>42.293579000000001</v>
      </c>
      <c r="G7478" t="s">
        <v>783</v>
      </c>
      <c r="H7478" s="5">
        <v>6</v>
      </c>
      <c r="I7478" t="s">
        <v>1080</v>
      </c>
      <c r="J7478" s="5">
        <f>VLOOKUP(I7478*1,Crosswalks!$L$3:$M$227,2,FALSE)</f>
        <v>6</v>
      </c>
      <c r="K7478" s="5">
        <f>IF(G7478="Corner",INDEX(Crosswalks!$C$4:$J$16,MATCH(H7478,Crosswalks!$C$4:$C$16,0),J7478+1),"N/A, D2D")</f>
        <v>0.4</v>
      </c>
      <c r="L7478" t="s">
        <v>6005</v>
      </c>
      <c r="M7478" t="s">
        <v>813</v>
      </c>
      <c r="N7478" t="s">
        <v>929</v>
      </c>
      <c r="O7478" t="s">
        <v>1436</v>
      </c>
      <c r="P7478">
        <v>-71.104089439999996</v>
      </c>
      <c r="Q7478">
        <v>42.275815309999999</v>
      </c>
    </row>
    <row r="7479" spans="2:17" x14ac:dyDescent="0.3">
      <c r="B7479" t="s">
        <v>1368</v>
      </c>
      <c r="C7479" t="s">
        <v>2513</v>
      </c>
      <c r="D7479" t="s">
        <v>2472</v>
      </c>
      <c r="E7479">
        <v>-71.088679999999997</v>
      </c>
      <c r="F7479">
        <v>42.288510000000002</v>
      </c>
      <c r="G7479" t="s">
        <v>783</v>
      </c>
      <c r="H7479" s="5">
        <v>2</v>
      </c>
      <c r="I7479" t="s">
        <v>1487</v>
      </c>
      <c r="J7479" s="5">
        <f>VLOOKUP(I7479*1,Crosswalks!$L$3:$M$227,2,FALSE)</f>
        <v>6</v>
      </c>
      <c r="K7479" s="5">
        <f>IF(G7479="Corner",INDEX(Crosswalks!$C$4:$J$16,MATCH(H7479,Crosswalks!$C$4:$C$16,0),J7479+1),"N/A, D2D")</f>
        <v>0.3</v>
      </c>
      <c r="L7479" t="s">
        <v>6005</v>
      </c>
      <c r="M7479" t="s">
        <v>813</v>
      </c>
      <c r="N7479" t="s">
        <v>929</v>
      </c>
      <c r="O7479" t="s">
        <v>1436</v>
      </c>
      <c r="P7479">
        <v>-71.104089439999996</v>
      </c>
      <c r="Q7479">
        <v>42.275815309999999</v>
      </c>
    </row>
    <row r="7480" spans="2:17" x14ac:dyDescent="0.3">
      <c r="B7480" t="s">
        <v>2644</v>
      </c>
      <c r="C7480" t="s">
        <v>1486</v>
      </c>
      <c r="D7480" t="s">
        <v>2472</v>
      </c>
      <c r="E7480">
        <v>-71.088329999999999</v>
      </c>
      <c r="F7480">
        <v>42.286009999999997</v>
      </c>
      <c r="G7480" t="s">
        <v>783</v>
      </c>
      <c r="H7480" s="5">
        <v>6</v>
      </c>
      <c r="I7480" t="s">
        <v>2482</v>
      </c>
      <c r="J7480" s="5">
        <f>VLOOKUP(I7480*1,Crosswalks!$L$3:$M$227,2,FALSE)</f>
        <v>7</v>
      </c>
      <c r="K7480" s="5">
        <f>IF(G7480="Corner",INDEX(Crosswalks!$C$4:$J$16,MATCH(H7480,Crosswalks!$C$4:$C$16,0),J7480+1),"N/A, D2D")</f>
        <v>0.4</v>
      </c>
      <c r="L7480" t="s">
        <v>6005</v>
      </c>
      <c r="M7480" t="s">
        <v>813</v>
      </c>
      <c r="N7480" t="s">
        <v>929</v>
      </c>
      <c r="O7480" t="s">
        <v>1436</v>
      </c>
      <c r="P7480">
        <v>-71.104089439999996</v>
      </c>
      <c r="Q7480">
        <v>42.275815309999999</v>
      </c>
    </row>
    <row r="7481" spans="2:17" x14ac:dyDescent="0.3">
      <c r="B7481" t="s">
        <v>866</v>
      </c>
      <c r="C7481" t="s">
        <v>2632</v>
      </c>
      <c r="D7481" t="s">
        <v>2472</v>
      </c>
      <c r="E7481">
        <v>-71.08681</v>
      </c>
      <c r="F7481">
        <v>42.285789999999999</v>
      </c>
      <c r="G7481" t="s">
        <v>783</v>
      </c>
      <c r="H7481" s="5">
        <v>1</v>
      </c>
      <c r="I7481" t="s">
        <v>2482</v>
      </c>
      <c r="J7481" s="5">
        <f>VLOOKUP(I7481*1,Crosswalks!$L$3:$M$227,2,FALSE)</f>
        <v>7</v>
      </c>
      <c r="K7481" s="5">
        <f>IF(G7481="Corner",INDEX(Crosswalks!$C$4:$J$16,MATCH(H7481,Crosswalks!$C$4:$C$16,0),J7481+1),"N/A, D2D")</f>
        <v>0.2</v>
      </c>
      <c r="L7481" t="s">
        <v>6005</v>
      </c>
      <c r="M7481" t="s">
        <v>813</v>
      </c>
      <c r="N7481" t="s">
        <v>929</v>
      </c>
      <c r="O7481" t="s">
        <v>1436</v>
      </c>
      <c r="P7481">
        <v>-71.104089439999996</v>
      </c>
      <c r="Q7481">
        <v>42.275815309999999</v>
      </c>
    </row>
    <row r="7482" spans="2:17" x14ac:dyDescent="0.3">
      <c r="B7482" t="s">
        <v>1292</v>
      </c>
      <c r="C7482" t="s">
        <v>1486</v>
      </c>
      <c r="D7482" t="s">
        <v>2472</v>
      </c>
      <c r="E7482">
        <v>-71.086205000000007</v>
      </c>
      <c r="F7482">
        <v>42.286892000000002</v>
      </c>
      <c r="G7482" t="s">
        <v>783</v>
      </c>
      <c r="H7482" s="5" t="s">
        <v>785</v>
      </c>
      <c r="I7482" t="s">
        <v>1487</v>
      </c>
      <c r="J7482" s="5">
        <f>VLOOKUP(I7482*1,Crosswalks!$L$3:$M$227,2,FALSE)</f>
        <v>6</v>
      </c>
      <c r="K7482" s="5">
        <f>IF(G7482="Corner",INDEX(Crosswalks!$C$4:$J$16,MATCH(H7482,Crosswalks!$C$4:$C$16,0),J7482+1),"N/A, D2D")</f>
        <v>0.2</v>
      </c>
      <c r="L7482" t="s">
        <v>6005</v>
      </c>
      <c r="M7482" t="s">
        <v>813</v>
      </c>
      <c r="N7482" t="s">
        <v>929</v>
      </c>
      <c r="O7482" t="s">
        <v>1436</v>
      </c>
      <c r="P7482">
        <v>-71.104089439999996</v>
      </c>
      <c r="Q7482">
        <v>42.275815309999999</v>
      </c>
    </row>
    <row r="7483" spans="2:17" x14ac:dyDescent="0.3">
      <c r="B7483" t="s">
        <v>904</v>
      </c>
      <c r="C7483" t="s">
        <v>2520</v>
      </c>
      <c r="D7483" t="s">
        <v>2472</v>
      </c>
      <c r="E7483">
        <v>-71.088399999999993</v>
      </c>
      <c r="F7483">
        <v>42.287820000000004</v>
      </c>
      <c r="G7483" t="s">
        <v>783</v>
      </c>
      <c r="H7483" s="5">
        <v>2</v>
      </c>
      <c r="I7483" t="s">
        <v>1487</v>
      </c>
      <c r="J7483" s="5">
        <f>VLOOKUP(I7483*1,Crosswalks!$L$3:$M$227,2,FALSE)</f>
        <v>6</v>
      </c>
      <c r="K7483" s="5">
        <f>IF(G7483="Corner",INDEX(Crosswalks!$C$4:$J$16,MATCH(H7483,Crosswalks!$C$4:$C$16,0),J7483+1),"N/A, D2D")</f>
        <v>0.3</v>
      </c>
      <c r="L7483" t="s">
        <v>6005</v>
      </c>
      <c r="M7483" t="s">
        <v>813</v>
      </c>
      <c r="N7483" t="s">
        <v>929</v>
      </c>
      <c r="O7483" t="s">
        <v>1436</v>
      </c>
      <c r="P7483">
        <v>-71.104089439999996</v>
      </c>
      <c r="Q7483">
        <v>42.275815309999999</v>
      </c>
    </row>
    <row r="7484" spans="2:17" x14ac:dyDescent="0.3">
      <c r="B7484" t="s">
        <v>2730</v>
      </c>
      <c r="C7484" t="s">
        <v>2489</v>
      </c>
      <c r="D7484" t="s">
        <v>2472</v>
      </c>
      <c r="E7484">
        <v>-71.08314</v>
      </c>
      <c r="F7484">
        <v>42.280720000000002</v>
      </c>
      <c r="G7484" t="s">
        <v>783</v>
      </c>
      <c r="H7484" s="5">
        <v>1</v>
      </c>
      <c r="I7484" t="s">
        <v>2490</v>
      </c>
      <c r="J7484" s="5">
        <f>VLOOKUP(I7484*1,Crosswalks!$L$3:$M$227,2,FALSE)</f>
        <v>6</v>
      </c>
      <c r="K7484" s="5">
        <f>IF(G7484="Corner",INDEX(Crosswalks!$C$4:$J$16,MATCH(H7484,Crosswalks!$C$4:$C$16,0),J7484+1),"N/A, D2D")</f>
        <v>0.2</v>
      </c>
      <c r="L7484" t="s">
        <v>6005</v>
      </c>
      <c r="M7484" t="s">
        <v>813</v>
      </c>
      <c r="N7484" t="s">
        <v>929</v>
      </c>
      <c r="O7484" t="s">
        <v>1436</v>
      </c>
      <c r="P7484">
        <v>-71.104089439999996</v>
      </c>
      <c r="Q7484">
        <v>42.275815309999999</v>
      </c>
    </row>
    <row r="7485" spans="2:17" x14ac:dyDescent="0.3">
      <c r="B7485" t="s">
        <v>985</v>
      </c>
      <c r="C7485" t="s">
        <v>2665</v>
      </c>
      <c r="D7485" t="s">
        <v>2472</v>
      </c>
      <c r="E7485">
        <v>-71.077870000000004</v>
      </c>
      <c r="F7485">
        <v>42.296520000000001</v>
      </c>
      <c r="G7485" t="s">
        <v>783</v>
      </c>
      <c r="H7485" s="5">
        <v>3</v>
      </c>
      <c r="I7485" t="s">
        <v>2499</v>
      </c>
      <c r="J7485" s="5">
        <f>VLOOKUP(I7485*1,Crosswalks!$L$3:$M$227,2,FALSE)</f>
        <v>7</v>
      </c>
      <c r="K7485" s="5">
        <f>IF(G7485="Corner",INDEX(Crosswalks!$C$4:$J$16,MATCH(H7485,Crosswalks!$C$4:$C$16,0),J7485+1),"N/A, D2D")</f>
        <v>0.3</v>
      </c>
      <c r="L7485" t="s">
        <v>6005</v>
      </c>
      <c r="M7485" t="s">
        <v>813</v>
      </c>
      <c r="N7485" t="s">
        <v>929</v>
      </c>
      <c r="O7485" t="s">
        <v>1436</v>
      </c>
      <c r="P7485">
        <v>-71.104089439999996</v>
      </c>
      <c r="Q7485">
        <v>42.275815309999999</v>
      </c>
    </row>
    <row r="7486" spans="2:17" x14ac:dyDescent="0.3">
      <c r="B7486" t="s">
        <v>931</v>
      </c>
      <c r="C7486" t="s">
        <v>2514</v>
      </c>
      <c r="D7486" t="s">
        <v>2472</v>
      </c>
      <c r="E7486">
        <v>-71.08681</v>
      </c>
      <c r="F7486">
        <v>42.284649999999999</v>
      </c>
      <c r="G7486" t="s">
        <v>783</v>
      </c>
      <c r="H7486" s="5" t="s">
        <v>785</v>
      </c>
      <c r="I7486" t="s">
        <v>2482</v>
      </c>
      <c r="J7486" s="5">
        <f>VLOOKUP(I7486*1,Crosswalks!$L$3:$M$227,2,FALSE)</f>
        <v>7</v>
      </c>
      <c r="K7486" s="5">
        <f>IF(G7486="Corner",INDEX(Crosswalks!$C$4:$J$16,MATCH(H7486,Crosswalks!$C$4:$C$16,0),J7486+1),"N/A, D2D")</f>
        <v>0.2</v>
      </c>
      <c r="L7486" t="s">
        <v>6005</v>
      </c>
      <c r="M7486" t="s">
        <v>813</v>
      </c>
      <c r="N7486" t="s">
        <v>929</v>
      </c>
      <c r="O7486" t="s">
        <v>1436</v>
      </c>
      <c r="P7486">
        <v>-71.104089439999996</v>
      </c>
      <c r="Q7486">
        <v>42.275815309999999</v>
      </c>
    </row>
    <row r="7487" spans="2:17" x14ac:dyDescent="0.3">
      <c r="B7487" t="s">
        <v>866</v>
      </c>
      <c r="C7487" t="s">
        <v>2487</v>
      </c>
      <c r="D7487" t="s">
        <v>2472</v>
      </c>
      <c r="E7487">
        <v>-71.086781000000002</v>
      </c>
      <c r="F7487">
        <v>42.285209999999999</v>
      </c>
      <c r="G7487" t="s">
        <v>783</v>
      </c>
      <c r="H7487" s="5" t="s">
        <v>785</v>
      </c>
      <c r="I7487" t="s">
        <v>2482</v>
      </c>
      <c r="J7487" s="5">
        <f>VLOOKUP(I7487*1,Crosswalks!$L$3:$M$227,2,FALSE)</f>
        <v>7</v>
      </c>
      <c r="K7487" s="5">
        <f>IF(G7487="Corner",INDEX(Crosswalks!$C$4:$J$16,MATCH(H7487,Crosswalks!$C$4:$C$16,0),J7487+1),"N/A, D2D")</f>
        <v>0.2</v>
      </c>
      <c r="L7487" t="s">
        <v>6005</v>
      </c>
      <c r="M7487" t="s">
        <v>813</v>
      </c>
      <c r="N7487" t="s">
        <v>929</v>
      </c>
      <c r="O7487" t="s">
        <v>1436</v>
      </c>
      <c r="P7487">
        <v>-71.104089439999996</v>
      </c>
      <c r="Q7487">
        <v>42.275815309999999</v>
      </c>
    </row>
    <row r="7488" spans="2:17" x14ac:dyDescent="0.3">
      <c r="B7488" t="s">
        <v>1008</v>
      </c>
      <c r="C7488" t="s">
        <v>2481</v>
      </c>
      <c r="D7488" t="s">
        <v>2472</v>
      </c>
      <c r="E7488">
        <v>-71.085269999999994</v>
      </c>
      <c r="F7488">
        <v>42.285559999999997</v>
      </c>
      <c r="G7488" t="s">
        <v>783</v>
      </c>
      <c r="H7488" s="5">
        <v>5</v>
      </c>
      <c r="I7488" t="s">
        <v>2482</v>
      </c>
      <c r="J7488" s="5">
        <f>VLOOKUP(I7488*1,Crosswalks!$L$3:$M$227,2,FALSE)</f>
        <v>7</v>
      </c>
      <c r="K7488" s="5">
        <f>IF(G7488="Corner",INDEX(Crosswalks!$C$4:$J$16,MATCH(H7488,Crosswalks!$C$4:$C$16,0),J7488+1),"N/A, D2D")</f>
        <v>0.4</v>
      </c>
      <c r="L7488" t="s">
        <v>6005</v>
      </c>
      <c r="M7488" t="s">
        <v>813</v>
      </c>
      <c r="N7488" t="s">
        <v>929</v>
      </c>
      <c r="O7488" t="s">
        <v>1436</v>
      </c>
      <c r="P7488">
        <v>-71.104089439999996</v>
      </c>
      <c r="Q7488">
        <v>42.275815309999999</v>
      </c>
    </row>
    <row r="7489" spans="2:17" x14ac:dyDescent="0.3">
      <c r="B7489" t="s">
        <v>1011</v>
      </c>
      <c r="C7489" t="s">
        <v>2511</v>
      </c>
      <c r="D7489" t="s">
        <v>2472</v>
      </c>
      <c r="E7489">
        <v>-71.088459999999998</v>
      </c>
      <c r="F7489">
        <v>42.287640000000003</v>
      </c>
      <c r="G7489" t="s">
        <v>783</v>
      </c>
      <c r="H7489" s="5" t="s">
        <v>785</v>
      </c>
      <c r="I7489" t="s">
        <v>1487</v>
      </c>
      <c r="J7489" s="5">
        <f>VLOOKUP(I7489*1,Crosswalks!$L$3:$M$227,2,FALSE)</f>
        <v>6</v>
      </c>
      <c r="K7489" s="5">
        <f>IF(G7489="Corner",INDEX(Crosswalks!$C$4:$J$16,MATCH(H7489,Crosswalks!$C$4:$C$16,0),J7489+1),"N/A, D2D")</f>
        <v>0.2</v>
      </c>
      <c r="L7489" t="s">
        <v>6005</v>
      </c>
      <c r="M7489" t="s">
        <v>813</v>
      </c>
      <c r="N7489" t="s">
        <v>929</v>
      </c>
      <c r="O7489" t="s">
        <v>1436</v>
      </c>
      <c r="P7489">
        <v>-71.104089439999996</v>
      </c>
      <c r="Q7489">
        <v>42.275815309999999</v>
      </c>
    </row>
    <row r="7490" spans="2:17" x14ac:dyDescent="0.3">
      <c r="B7490" t="s">
        <v>3022</v>
      </c>
      <c r="C7490" t="s">
        <v>2624</v>
      </c>
      <c r="D7490" t="s">
        <v>2472</v>
      </c>
      <c r="E7490">
        <v>-71.082096000000007</v>
      </c>
      <c r="F7490">
        <v>42.293680000000002</v>
      </c>
      <c r="G7490" t="s">
        <v>783</v>
      </c>
      <c r="H7490" s="5">
        <v>3</v>
      </c>
      <c r="I7490" t="s">
        <v>1080</v>
      </c>
      <c r="J7490" s="5">
        <f>VLOOKUP(I7490*1,Crosswalks!$L$3:$M$227,2,FALSE)</f>
        <v>6</v>
      </c>
      <c r="K7490" s="5">
        <f>IF(G7490="Corner",INDEX(Crosswalks!$C$4:$J$16,MATCH(H7490,Crosswalks!$C$4:$C$16,0),J7490+1),"N/A, D2D")</f>
        <v>0.3</v>
      </c>
      <c r="L7490" t="s">
        <v>6005</v>
      </c>
      <c r="M7490" t="s">
        <v>813</v>
      </c>
      <c r="N7490" t="s">
        <v>929</v>
      </c>
      <c r="O7490" t="s">
        <v>1436</v>
      </c>
      <c r="P7490">
        <v>-71.104089439999996</v>
      </c>
      <c r="Q7490">
        <v>42.275815309999999</v>
      </c>
    </row>
    <row r="7491" spans="2:17" x14ac:dyDescent="0.3">
      <c r="B7491" t="s">
        <v>2085</v>
      </c>
      <c r="C7491" t="s">
        <v>1222</v>
      </c>
      <c r="D7491" t="s">
        <v>2472</v>
      </c>
      <c r="E7491">
        <v>-71.084879999999998</v>
      </c>
      <c r="F7491">
        <v>42.296019999999999</v>
      </c>
      <c r="G7491" t="s">
        <v>783</v>
      </c>
      <c r="H7491" s="5">
        <v>4</v>
      </c>
      <c r="I7491" t="s">
        <v>1080</v>
      </c>
      <c r="J7491" s="5">
        <f>VLOOKUP(I7491*1,Crosswalks!$L$3:$M$227,2,FALSE)</f>
        <v>6</v>
      </c>
      <c r="K7491" s="5">
        <f>IF(G7491="Corner",INDEX(Crosswalks!$C$4:$J$16,MATCH(H7491,Crosswalks!$C$4:$C$16,0),J7491+1),"N/A, D2D")</f>
        <v>0.3</v>
      </c>
      <c r="L7491" t="s">
        <v>6005</v>
      </c>
      <c r="M7491" t="s">
        <v>813</v>
      </c>
      <c r="N7491" t="s">
        <v>929</v>
      </c>
      <c r="O7491" t="s">
        <v>1436</v>
      </c>
      <c r="P7491">
        <v>-71.104089439999996</v>
      </c>
      <c r="Q7491">
        <v>42.275815309999999</v>
      </c>
    </row>
    <row r="7492" spans="2:17" x14ac:dyDescent="0.3">
      <c r="B7492" t="s">
        <v>1407</v>
      </c>
      <c r="C7492" t="s">
        <v>2726</v>
      </c>
      <c r="D7492" t="s">
        <v>2472</v>
      </c>
      <c r="E7492">
        <v>-71.085939999999994</v>
      </c>
      <c r="F7492">
        <v>42.283180000000002</v>
      </c>
      <c r="G7492" t="s">
        <v>783</v>
      </c>
      <c r="H7492" s="5">
        <v>3</v>
      </c>
      <c r="I7492" t="s">
        <v>2482</v>
      </c>
      <c r="J7492" s="5">
        <f>VLOOKUP(I7492*1,Crosswalks!$L$3:$M$227,2,FALSE)</f>
        <v>7</v>
      </c>
      <c r="K7492" s="5">
        <f>IF(G7492="Corner",INDEX(Crosswalks!$C$4:$J$16,MATCH(H7492,Crosswalks!$C$4:$C$16,0),J7492+1),"N/A, D2D")</f>
        <v>0.3</v>
      </c>
      <c r="L7492" t="s">
        <v>6005</v>
      </c>
      <c r="M7492" t="s">
        <v>813</v>
      </c>
      <c r="N7492" t="s">
        <v>929</v>
      </c>
      <c r="O7492" t="s">
        <v>1436</v>
      </c>
      <c r="P7492">
        <v>-71.104089439999996</v>
      </c>
      <c r="Q7492">
        <v>42.275815309999999</v>
      </c>
    </row>
    <row r="7493" spans="2:17" x14ac:dyDescent="0.3">
      <c r="B7493" t="s">
        <v>1007</v>
      </c>
      <c r="C7493" t="s">
        <v>2508</v>
      </c>
      <c r="D7493" t="s">
        <v>2472</v>
      </c>
      <c r="E7493">
        <v>-71.087469999999996</v>
      </c>
      <c r="F7493">
        <v>42.286700000000003</v>
      </c>
      <c r="G7493" t="s">
        <v>783</v>
      </c>
      <c r="H7493" s="5">
        <v>4</v>
      </c>
      <c r="I7493" t="s">
        <v>1487</v>
      </c>
      <c r="J7493" s="5">
        <f>VLOOKUP(I7493*1,Crosswalks!$L$3:$M$227,2,FALSE)</f>
        <v>6</v>
      </c>
      <c r="K7493" s="5">
        <f>IF(G7493="Corner",INDEX(Crosswalks!$C$4:$J$16,MATCH(H7493,Crosswalks!$C$4:$C$16,0),J7493+1),"N/A, D2D")</f>
        <v>0.3</v>
      </c>
      <c r="L7493" t="s">
        <v>6005</v>
      </c>
      <c r="M7493" t="s">
        <v>813</v>
      </c>
      <c r="N7493" t="s">
        <v>929</v>
      </c>
      <c r="O7493" t="s">
        <v>1436</v>
      </c>
      <c r="P7493">
        <v>-71.104089439999996</v>
      </c>
      <c r="Q7493">
        <v>42.275815309999999</v>
      </c>
    </row>
    <row r="7494" spans="2:17" x14ac:dyDescent="0.3">
      <c r="B7494" t="s">
        <v>999</v>
      </c>
      <c r="C7494" t="s">
        <v>2503</v>
      </c>
      <c r="D7494" t="s">
        <v>2472</v>
      </c>
      <c r="E7494">
        <v>-71.087069999999997</v>
      </c>
      <c r="F7494">
        <v>42.283619999999999</v>
      </c>
      <c r="G7494" t="s">
        <v>783</v>
      </c>
      <c r="H7494" s="5">
        <v>5</v>
      </c>
      <c r="I7494" t="s">
        <v>2482</v>
      </c>
      <c r="J7494" s="5">
        <f>VLOOKUP(I7494*1,Crosswalks!$L$3:$M$227,2,FALSE)</f>
        <v>7</v>
      </c>
      <c r="K7494" s="5">
        <f>IF(G7494="Corner",INDEX(Crosswalks!$C$4:$J$16,MATCH(H7494,Crosswalks!$C$4:$C$16,0),J7494+1),"N/A, D2D")</f>
        <v>0.4</v>
      </c>
      <c r="L7494" t="s">
        <v>6005</v>
      </c>
      <c r="M7494" t="s">
        <v>813</v>
      </c>
      <c r="N7494" t="s">
        <v>929</v>
      </c>
      <c r="O7494" t="s">
        <v>1436</v>
      </c>
      <c r="P7494">
        <v>-71.104089439999996</v>
      </c>
      <c r="Q7494">
        <v>42.275815309999999</v>
      </c>
    </row>
    <row r="7495" spans="2:17" x14ac:dyDescent="0.3">
      <c r="B7495" t="s">
        <v>1183</v>
      </c>
      <c r="C7495" t="s">
        <v>2947</v>
      </c>
      <c r="D7495" t="s">
        <v>2472</v>
      </c>
      <c r="E7495">
        <v>-71.088605000000001</v>
      </c>
      <c r="F7495">
        <v>42.296529</v>
      </c>
      <c r="G7495" t="s">
        <v>783</v>
      </c>
      <c r="H7495" s="5">
        <v>2</v>
      </c>
      <c r="I7495" t="s">
        <v>1080</v>
      </c>
      <c r="J7495" s="5">
        <f>VLOOKUP(I7495*1,Crosswalks!$L$3:$M$227,2,FALSE)</f>
        <v>6</v>
      </c>
      <c r="K7495" s="5">
        <f>IF(G7495="Corner",INDEX(Crosswalks!$C$4:$J$16,MATCH(H7495,Crosswalks!$C$4:$C$16,0),J7495+1),"N/A, D2D")</f>
        <v>0.3</v>
      </c>
      <c r="L7495" t="s">
        <v>6005</v>
      </c>
      <c r="M7495" t="s">
        <v>813</v>
      </c>
      <c r="N7495" t="s">
        <v>929</v>
      </c>
      <c r="O7495" t="s">
        <v>1436</v>
      </c>
      <c r="P7495">
        <v>-71.104089439999996</v>
      </c>
      <c r="Q7495">
        <v>42.275815309999999</v>
      </c>
    </row>
    <row r="7496" spans="2:17" x14ac:dyDescent="0.3">
      <c r="B7496" t="s">
        <v>1546</v>
      </c>
      <c r="C7496" t="s">
        <v>2506</v>
      </c>
      <c r="D7496" t="s">
        <v>2472</v>
      </c>
      <c r="E7496">
        <v>-71.075867000000002</v>
      </c>
      <c r="F7496">
        <v>42.278042999999997</v>
      </c>
      <c r="G7496" t="s">
        <v>783</v>
      </c>
      <c r="H7496" s="5">
        <v>6</v>
      </c>
      <c r="I7496" t="s">
        <v>2532</v>
      </c>
      <c r="J7496" s="5">
        <f>VLOOKUP(I7496*1,Crosswalks!$L$3:$M$227,2,FALSE)</f>
        <v>5</v>
      </c>
      <c r="K7496" s="5">
        <f>IF(G7496="Corner",INDEX(Crosswalks!$C$4:$J$16,MATCH(H7496,Crosswalks!$C$4:$C$16,0),J7496+1),"N/A, D2D")</f>
        <v>0.5</v>
      </c>
      <c r="L7496" t="s">
        <v>6005</v>
      </c>
      <c r="M7496" t="s">
        <v>813</v>
      </c>
      <c r="N7496" t="s">
        <v>929</v>
      </c>
      <c r="O7496" t="s">
        <v>1436</v>
      </c>
      <c r="P7496">
        <v>-71.104089439999996</v>
      </c>
      <c r="Q7496">
        <v>42.275815309999999</v>
      </c>
    </row>
    <row r="7497" spans="2:17" x14ac:dyDescent="0.3">
      <c r="B7497" t="s">
        <v>1412</v>
      </c>
      <c r="C7497" t="s">
        <v>2513</v>
      </c>
      <c r="D7497" t="s">
        <v>2472</v>
      </c>
      <c r="E7497">
        <v>-71.085080000000005</v>
      </c>
      <c r="F7497">
        <v>42.287750000000003</v>
      </c>
      <c r="G7497" t="s">
        <v>783</v>
      </c>
      <c r="H7497" s="5">
        <v>6</v>
      </c>
      <c r="I7497" t="s">
        <v>1487</v>
      </c>
      <c r="J7497" s="5">
        <f>VLOOKUP(I7497*1,Crosswalks!$L$3:$M$227,2,FALSE)</f>
        <v>6</v>
      </c>
      <c r="K7497" s="5">
        <f>IF(G7497="Corner",INDEX(Crosswalks!$C$4:$J$16,MATCH(H7497,Crosswalks!$C$4:$C$16,0),J7497+1),"N/A, D2D")</f>
        <v>0.4</v>
      </c>
      <c r="L7497" t="s">
        <v>6005</v>
      </c>
      <c r="M7497" t="s">
        <v>813</v>
      </c>
      <c r="N7497" t="s">
        <v>929</v>
      </c>
      <c r="O7497" t="s">
        <v>1436</v>
      </c>
      <c r="P7497">
        <v>-71.104089439999996</v>
      </c>
      <c r="Q7497">
        <v>42.275815309999999</v>
      </c>
    </row>
    <row r="7498" spans="2:17" x14ac:dyDescent="0.3">
      <c r="B7498" t="s">
        <v>942</v>
      </c>
      <c r="C7498" t="s">
        <v>2520</v>
      </c>
      <c r="D7498" t="s">
        <v>2472</v>
      </c>
      <c r="E7498">
        <v>-71.088319999999996</v>
      </c>
      <c r="F7498">
        <v>42.288089999999997</v>
      </c>
      <c r="G7498" t="s">
        <v>783</v>
      </c>
      <c r="H7498" s="5">
        <v>3</v>
      </c>
      <c r="I7498" t="s">
        <v>1487</v>
      </c>
      <c r="J7498" s="5">
        <f>VLOOKUP(I7498*1,Crosswalks!$L$3:$M$227,2,FALSE)</f>
        <v>6</v>
      </c>
      <c r="K7498" s="5">
        <f>IF(G7498="Corner",INDEX(Crosswalks!$C$4:$J$16,MATCH(H7498,Crosswalks!$C$4:$C$16,0),J7498+1),"N/A, D2D")</f>
        <v>0.3</v>
      </c>
      <c r="L7498" t="s">
        <v>6005</v>
      </c>
      <c r="M7498" t="s">
        <v>813</v>
      </c>
      <c r="N7498" t="s">
        <v>929</v>
      </c>
      <c r="O7498" t="s">
        <v>1436</v>
      </c>
      <c r="P7498">
        <v>-71.104089439999996</v>
      </c>
      <c r="Q7498">
        <v>42.275815309999999</v>
      </c>
    </row>
    <row r="7499" spans="2:17" x14ac:dyDescent="0.3">
      <c r="B7499" t="s">
        <v>1255</v>
      </c>
      <c r="C7499" t="s">
        <v>2740</v>
      </c>
      <c r="D7499" t="s">
        <v>2472</v>
      </c>
      <c r="E7499">
        <v>-71.086820000000003</v>
      </c>
      <c r="F7499">
        <v>42.289140000000003</v>
      </c>
      <c r="G7499" t="s">
        <v>783</v>
      </c>
      <c r="H7499" s="5">
        <v>1</v>
      </c>
      <c r="I7499" t="s">
        <v>1487</v>
      </c>
      <c r="J7499" s="5">
        <f>VLOOKUP(I7499*1,Crosswalks!$L$3:$M$227,2,FALSE)</f>
        <v>6</v>
      </c>
      <c r="K7499" s="5">
        <f>IF(G7499="Corner",INDEX(Crosswalks!$C$4:$J$16,MATCH(H7499,Crosswalks!$C$4:$C$16,0),J7499+1),"N/A, D2D")</f>
        <v>0.2</v>
      </c>
      <c r="L7499" t="s">
        <v>6005</v>
      </c>
      <c r="M7499" t="s">
        <v>813</v>
      </c>
      <c r="N7499" t="s">
        <v>929</v>
      </c>
      <c r="O7499" t="s">
        <v>1436</v>
      </c>
      <c r="P7499">
        <v>-71.104089439999996</v>
      </c>
      <c r="Q7499">
        <v>42.275815309999999</v>
      </c>
    </row>
    <row r="7500" spans="2:17" x14ac:dyDescent="0.3">
      <c r="B7500" t="s">
        <v>1283</v>
      </c>
      <c r="C7500" t="s">
        <v>2513</v>
      </c>
      <c r="D7500" t="s">
        <v>2472</v>
      </c>
      <c r="E7500">
        <v>-71.084119999999999</v>
      </c>
      <c r="F7500">
        <v>42.288290000000003</v>
      </c>
      <c r="G7500" t="s">
        <v>783</v>
      </c>
      <c r="H7500" s="5">
        <v>4</v>
      </c>
      <c r="I7500" t="s">
        <v>1487</v>
      </c>
      <c r="J7500" s="5">
        <f>VLOOKUP(I7500*1,Crosswalks!$L$3:$M$227,2,FALSE)</f>
        <v>6</v>
      </c>
      <c r="K7500" s="5">
        <f>IF(G7500="Corner",INDEX(Crosswalks!$C$4:$J$16,MATCH(H7500,Crosswalks!$C$4:$C$16,0),J7500+1),"N/A, D2D")</f>
        <v>0.3</v>
      </c>
      <c r="L7500" t="s">
        <v>6005</v>
      </c>
      <c r="M7500" t="s">
        <v>813</v>
      </c>
      <c r="N7500" t="s">
        <v>929</v>
      </c>
      <c r="O7500" t="s">
        <v>1436</v>
      </c>
      <c r="P7500">
        <v>-71.104089439999996</v>
      </c>
      <c r="Q7500">
        <v>42.275815309999999</v>
      </c>
    </row>
    <row r="7501" spans="2:17" x14ac:dyDescent="0.3">
      <c r="B7501" t="s">
        <v>3070</v>
      </c>
      <c r="C7501" t="s">
        <v>1077</v>
      </c>
      <c r="D7501" t="s">
        <v>2472</v>
      </c>
      <c r="E7501">
        <v>-71.087180000000004</v>
      </c>
      <c r="F7501">
        <v>42.296210000000002</v>
      </c>
      <c r="G7501" t="s">
        <v>783</v>
      </c>
      <c r="H7501" s="5">
        <v>5</v>
      </c>
      <c r="I7501" t="s">
        <v>1080</v>
      </c>
      <c r="J7501" s="5">
        <f>VLOOKUP(I7501*1,Crosswalks!$L$3:$M$227,2,FALSE)</f>
        <v>6</v>
      </c>
      <c r="K7501" s="5">
        <f>IF(G7501="Corner",INDEX(Crosswalks!$C$4:$J$16,MATCH(H7501,Crosswalks!$C$4:$C$16,0),J7501+1),"N/A, D2D")</f>
        <v>0.4</v>
      </c>
      <c r="L7501" t="s">
        <v>6005</v>
      </c>
      <c r="M7501" t="s">
        <v>813</v>
      </c>
      <c r="N7501" t="s">
        <v>929</v>
      </c>
      <c r="O7501" t="s">
        <v>1436</v>
      </c>
      <c r="P7501">
        <v>-71.104089439999996</v>
      </c>
      <c r="Q7501">
        <v>42.275815309999999</v>
      </c>
    </row>
    <row r="7502" spans="2:17" x14ac:dyDescent="0.3">
      <c r="B7502" t="s">
        <v>1405</v>
      </c>
      <c r="C7502" t="s">
        <v>2513</v>
      </c>
      <c r="D7502" t="s">
        <v>2472</v>
      </c>
      <c r="E7502">
        <v>-71.089039999999997</v>
      </c>
      <c r="F7502">
        <v>42.288699999999999</v>
      </c>
      <c r="G7502" t="s">
        <v>783</v>
      </c>
      <c r="H7502" s="5">
        <v>4</v>
      </c>
      <c r="I7502" t="s">
        <v>1487</v>
      </c>
      <c r="J7502" s="5">
        <f>VLOOKUP(I7502*1,Crosswalks!$L$3:$M$227,2,FALSE)</f>
        <v>6</v>
      </c>
      <c r="K7502" s="5">
        <f>IF(G7502="Corner",INDEX(Crosswalks!$C$4:$J$16,MATCH(H7502,Crosswalks!$C$4:$C$16,0),J7502+1),"N/A, D2D")</f>
        <v>0.3</v>
      </c>
      <c r="L7502" t="s">
        <v>6005</v>
      </c>
      <c r="M7502" t="s">
        <v>813</v>
      </c>
      <c r="N7502" t="s">
        <v>929</v>
      </c>
      <c r="O7502" t="s">
        <v>1436</v>
      </c>
      <c r="P7502">
        <v>-71.104089439999996</v>
      </c>
      <c r="Q7502">
        <v>42.275815309999999</v>
      </c>
    </row>
    <row r="7503" spans="2:17" x14ac:dyDescent="0.3">
      <c r="B7503" t="s">
        <v>985</v>
      </c>
      <c r="C7503" t="s">
        <v>2737</v>
      </c>
      <c r="D7503" t="s">
        <v>2472</v>
      </c>
      <c r="E7503">
        <v>-71.085530000000006</v>
      </c>
      <c r="F7503">
        <v>42.281529999999997</v>
      </c>
      <c r="G7503" t="s">
        <v>783</v>
      </c>
      <c r="H7503" s="5">
        <v>5</v>
      </c>
      <c r="I7503" t="s">
        <v>2482</v>
      </c>
      <c r="J7503" s="5">
        <f>VLOOKUP(I7503*1,Crosswalks!$L$3:$M$227,2,FALSE)</f>
        <v>7</v>
      </c>
      <c r="K7503" s="5">
        <f>IF(G7503="Corner",INDEX(Crosswalks!$C$4:$J$16,MATCH(H7503,Crosswalks!$C$4:$C$16,0),J7503+1),"N/A, D2D")</f>
        <v>0.4</v>
      </c>
      <c r="L7503" t="s">
        <v>6005</v>
      </c>
      <c r="M7503" t="s">
        <v>813</v>
      </c>
      <c r="N7503" t="s">
        <v>929</v>
      </c>
      <c r="O7503" t="s">
        <v>1436</v>
      </c>
      <c r="P7503">
        <v>-71.104089439999996</v>
      </c>
      <c r="Q7503">
        <v>42.275815309999999</v>
      </c>
    </row>
    <row r="7504" spans="2:17" x14ac:dyDescent="0.3">
      <c r="B7504" t="s">
        <v>2220</v>
      </c>
      <c r="C7504" t="s">
        <v>1138</v>
      </c>
      <c r="D7504" t="s">
        <v>2472</v>
      </c>
      <c r="E7504">
        <v>-71.077870000000004</v>
      </c>
      <c r="F7504">
        <v>42.293100000000003</v>
      </c>
      <c r="G7504" t="s">
        <v>783</v>
      </c>
      <c r="H7504" s="5">
        <v>5</v>
      </c>
      <c r="I7504" t="s">
        <v>2499</v>
      </c>
      <c r="J7504" s="5">
        <f>VLOOKUP(I7504*1,Crosswalks!$L$3:$M$227,2,FALSE)</f>
        <v>7</v>
      </c>
      <c r="K7504" s="5">
        <f>IF(G7504="Corner",INDEX(Crosswalks!$C$4:$J$16,MATCH(H7504,Crosswalks!$C$4:$C$16,0),J7504+1),"N/A, D2D")</f>
        <v>0.4</v>
      </c>
      <c r="L7504" t="s">
        <v>6005</v>
      </c>
      <c r="M7504" t="s">
        <v>813</v>
      </c>
      <c r="N7504" t="s">
        <v>929</v>
      </c>
      <c r="O7504" t="s">
        <v>1436</v>
      </c>
      <c r="P7504">
        <v>-71.104089439999996</v>
      </c>
      <c r="Q7504">
        <v>42.275815309999999</v>
      </c>
    </row>
    <row r="7505" spans="2:17" x14ac:dyDescent="0.3">
      <c r="B7505" t="s">
        <v>1026</v>
      </c>
      <c r="C7505" t="s">
        <v>1222</v>
      </c>
      <c r="D7505" t="s">
        <v>2472</v>
      </c>
      <c r="E7505">
        <v>-71.083460000000002</v>
      </c>
      <c r="F7505">
        <v>42.295729999999999</v>
      </c>
      <c r="G7505" t="s">
        <v>783</v>
      </c>
      <c r="H7505" s="5">
        <v>5</v>
      </c>
      <c r="I7505" t="s">
        <v>1080</v>
      </c>
      <c r="J7505" s="5">
        <f>VLOOKUP(I7505*1,Crosswalks!$L$3:$M$227,2,FALSE)</f>
        <v>6</v>
      </c>
      <c r="K7505" s="5">
        <f>IF(G7505="Corner",INDEX(Crosswalks!$C$4:$J$16,MATCH(H7505,Crosswalks!$C$4:$C$16,0),J7505+1),"N/A, D2D")</f>
        <v>0.4</v>
      </c>
      <c r="L7505" t="s">
        <v>6005</v>
      </c>
      <c r="M7505" t="s">
        <v>813</v>
      </c>
      <c r="N7505" t="s">
        <v>929</v>
      </c>
      <c r="O7505" t="s">
        <v>1436</v>
      </c>
      <c r="P7505">
        <v>-71.104089439999996</v>
      </c>
      <c r="Q7505">
        <v>42.275815309999999</v>
      </c>
    </row>
    <row r="7506" spans="2:17" x14ac:dyDescent="0.3">
      <c r="B7506" t="s">
        <v>866</v>
      </c>
      <c r="C7506" t="s">
        <v>2632</v>
      </c>
      <c r="D7506" t="s">
        <v>2472</v>
      </c>
      <c r="E7506">
        <v>-71.08681</v>
      </c>
      <c r="F7506">
        <v>42.285789999999999</v>
      </c>
      <c r="G7506" t="s">
        <v>783</v>
      </c>
      <c r="H7506" s="5">
        <v>1</v>
      </c>
      <c r="I7506" t="s">
        <v>2482</v>
      </c>
      <c r="J7506" s="5">
        <f>VLOOKUP(I7506*1,Crosswalks!$L$3:$M$227,2,FALSE)</f>
        <v>7</v>
      </c>
      <c r="K7506" s="5">
        <f>IF(G7506="Corner",INDEX(Crosswalks!$C$4:$J$16,MATCH(H7506,Crosswalks!$C$4:$C$16,0),J7506+1),"N/A, D2D")</f>
        <v>0.2</v>
      </c>
      <c r="L7506" t="s">
        <v>6005</v>
      </c>
      <c r="M7506" t="s">
        <v>813</v>
      </c>
      <c r="N7506" t="s">
        <v>929</v>
      </c>
      <c r="O7506" t="s">
        <v>1436</v>
      </c>
      <c r="P7506">
        <v>-71.104089439999996</v>
      </c>
      <c r="Q7506">
        <v>42.275815309999999</v>
      </c>
    </row>
    <row r="7507" spans="2:17" x14ac:dyDescent="0.3">
      <c r="B7507" t="s">
        <v>3071</v>
      </c>
      <c r="C7507" t="s">
        <v>2493</v>
      </c>
      <c r="D7507" t="s">
        <v>2472</v>
      </c>
      <c r="E7507">
        <v>-71.085250000000002</v>
      </c>
      <c r="F7507">
        <v>42.282879999999999</v>
      </c>
      <c r="G7507" t="s">
        <v>784</v>
      </c>
      <c r="H7507" s="5">
        <v>3</v>
      </c>
      <c r="I7507" t="s">
        <v>2482</v>
      </c>
      <c r="J7507" s="5">
        <f>VLOOKUP(I7507*1,Crosswalks!$L$3:$M$227,2,FALSE)</f>
        <v>7</v>
      </c>
      <c r="K7507" s="5" t="str">
        <f>IF(G7507="Corner",INDEX(Crosswalks!$C$4:$J$16,MATCH(H7507,Crosswalks!$C$4:$C$16,0),J7507+1),"N/A, D2D")</f>
        <v>N/A, D2D</v>
      </c>
      <c r="L7507" t="s">
        <v>6005</v>
      </c>
      <c r="M7507" t="s">
        <v>813</v>
      </c>
      <c r="N7507" t="s">
        <v>929</v>
      </c>
      <c r="O7507" t="s">
        <v>1436</v>
      </c>
      <c r="P7507">
        <v>-71.104089439999996</v>
      </c>
      <c r="Q7507">
        <v>42.275815309999999</v>
      </c>
    </row>
    <row r="7508" spans="2:17" x14ac:dyDescent="0.3">
      <c r="B7508" t="s">
        <v>2280</v>
      </c>
      <c r="C7508" t="s">
        <v>2588</v>
      </c>
      <c r="D7508" t="s">
        <v>2472</v>
      </c>
      <c r="E7508">
        <v>-71.08381</v>
      </c>
      <c r="F7508">
        <v>42.283859999999997</v>
      </c>
      <c r="G7508" t="s">
        <v>784</v>
      </c>
      <c r="H7508" s="5">
        <v>5</v>
      </c>
      <c r="I7508" t="s">
        <v>2482</v>
      </c>
      <c r="J7508" s="5">
        <f>VLOOKUP(I7508*1,Crosswalks!$L$3:$M$227,2,FALSE)</f>
        <v>7</v>
      </c>
      <c r="K7508" s="5" t="str">
        <f>IF(G7508="Corner",INDEX(Crosswalks!$C$4:$J$16,MATCH(H7508,Crosswalks!$C$4:$C$16,0),J7508+1),"N/A, D2D")</f>
        <v>N/A, D2D</v>
      </c>
      <c r="L7508" t="s">
        <v>6005</v>
      </c>
      <c r="M7508" t="s">
        <v>813</v>
      </c>
      <c r="N7508" t="s">
        <v>929</v>
      </c>
      <c r="O7508" t="s">
        <v>1436</v>
      </c>
      <c r="P7508">
        <v>-71.104089439999996</v>
      </c>
      <c r="Q7508">
        <v>42.275815309999999</v>
      </c>
    </row>
    <row r="7509" spans="2:17" x14ac:dyDescent="0.3">
      <c r="B7509" t="s">
        <v>1168</v>
      </c>
      <c r="C7509" t="s">
        <v>2481</v>
      </c>
      <c r="D7509" t="s">
        <v>2472</v>
      </c>
      <c r="E7509">
        <v>-71.085700000000003</v>
      </c>
      <c r="F7509">
        <v>42.286090000000002</v>
      </c>
      <c r="G7509" t="s">
        <v>784</v>
      </c>
      <c r="H7509" s="5" t="s">
        <v>785</v>
      </c>
      <c r="I7509" t="s">
        <v>2482</v>
      </c>
      <c r="J7509" s="5">
        <f>VLOOKUP(I7509*1,Crosswalks!$L$3:$M$227,2,FALSE)</f>
        <v>7</v>
      </c>
      <c r="K7509" s="5" t="str">
        <f>IF(G7509="Corner",INDEX(Crosswalks!$C$4:$J$16,MATCH(H7509,Crosswalks!$C$4:$C$16,0),J7509+1),"N/A, D2D")</f>
        <v>N/A, D2D</v>
      </c>
      <c r="L7509" t="s">
        <v>6005</v>
      </c>
      <c r="M7509" t="s">
        <v>813</v>
      </c>
      <c r="N7509" t="s">
        <v>929</v>
      </c>
      <c r="O7509" t="s">
        <v>1436</v>
      </c>
      <c r="P7509">
        <v>-71.104089439999996</v>
      </c>
      <c r="Q7509">
        <v>42.275815309999999</v>
      </c>
    </row>
    <row r="7510" spans="2:17" x14ac:dyDescent="0.3">
      <c r="B7510" t="s">
        <v>939</v>
      </c>
      <c r="C7510" t="s">
        <v>2484</v>
      </c>
      <c r="D7510" t="s">
        <v>2472</v>
      </c>
      <c r="E7510">
        <v>-71.086259999999996</v>
      </c>
      <c r="F7510">
        <v>42.288229999999999</v>
      </c>
      <c r="G7510" t="s">
        <v>784</v>
      </c>
      <c r="H7510" s="5">
        <v>6</v>
      </c>
      <c r="I7510" t="s">
        <v>1487</v>
      </c>
      <c r="J7510" s="5">
        <f>VLOOKUP(I7510*1,Crosswalks!$L$3:$M$227,2,FALSE)</f>
        <v>6</v>
      </c>
      <c r="K7510" s="5" t="str">
        <f>IF(G7510="Corner",INDEX(Crosswalks!$C$4:$J$16,MATCH(H7510,Crosswalks!$C$4:$C$16,0),J7510+1),"N/A, D2D")</f>
        <v>N/A, D2D</v>
      </c>
      <c r="L7510" t="s">
        <v>6005</v>
      </c>
      <c r="M7510" t="s">
        <v>813</v>
      </c>
      <c r="N7510" t="s">
        <v>929</v>
      </c>
      <c r="O7510" t="s">
        <v>1436</v>
      </c>
      <c r="P7510">
        <v>-71.104089439999996</v>
      </c>
      <c r="Q7510">
        <v>42.275815309999999</v>
      </c>
    </row>
    <row r="7511" spans="2:17" x14ac:dyDescent="0.3">
      <c r="B7511" t="s">
        <v>853</v>
      </c>
      <c r="C7511" t="s">
        <v>2487</v>
      </c>
      <c r="D7511" t="s">
        <v>2472</v>
      </c>
      <c r="E7511">
        <v>-71.087419999999995</v>
      </c>
      <c r="F7511">
        <v>42.285080000000001</v>
      </c>
      <c r="G7511" t="s">
        <v>784</v>
      </c>
      <c r="H7511" s="5" t="s">
        <v>785</v>
      </c>
      <c r="I7511" t="s">
        <v>2482</v>
      </c>
      <c r="J7511" s="5">
        <f>VLOOKUP(I7511*1,Crosswalks!$L$3:$M$227,2,FALSE)</f>
        <v>7</v>
      </c>
      <c r="K7511" s="5" t="str">
        <f>IF(G7511="Corner",INDEX(Crosswalks!$C$4:$J$16,MATCH(H7511,Crosswalks!$C$4:$C$16,0),J7511+1),"N/A, D2D")</f>
        <v>N/A, D2D</v>
      </c>
      <c r="L7511" t="s">
        <v>6005</v>
      </c>
      <c r="M7511" t="s">
        <v>813</v>
      </c>
      <c r="N7511" t="s">
        <v>929</v>
      </c>
      <c r="O7511" t="s">
        <v>1436</v>
      </c>
      <c r="P7511">
        <v>-71.104089439999996</v>
      </c>
      <c r="Q7511">
        <v>42.275815309999999</v>
      </c>
    </row>
    <row r="7512" spans="2:17" x14ac:dyDescent="0.3">
      <c r="B7512" t="s">
        <v>1165</v>
      </c>
      <c r="C7512" t="s">
        <v>2874</v>
      </c>
      <c r="D7512" t="s">
        <v>2472</v>
      </c>
      <c r="E7512">
        <v>-71.070599999999999</v>
      </c>
      <c r="F7512">
        <v>42.275350000000003</v>
      </c>
      <c r="G7512" t="s">
        <v>784</v>
      </c>
      <c r="H7512" s="5">
        <v>5</v>
      </c>
      <c r="I7512" t="s">
        <v>2532</v>
      </c>
      <c r="J7512" s="5">
        <f>VLOOKUP(I7512*1,Crosswalks!$L$3:$M$227,2,FALSE)</f>
        <v>5</v>
      </c>
      <c r="K7512" s="5" t="str">
        <f>IF(G7512="Corner",INDEX(Crosswalks!$C$4:$J$16,MATCH(H7512,Crosswalks!$C$4:$C$16,0),J7512+1),"N/A, D2D")</f>
        <v>N/A, D2D</v>
      </c>
      <c r="L7512" t="s">
        <v>6005</v>
      </c>
      <c r="M7512" t="s">
        <v>813</v>
      </c>
      <c r="N7512" t="s">
        <v>929</v>
      </c>
      <c r="O7512" t="s">
        <v>1436</v>
      </c>
      <c r="P7512">
        <v>-71.104089439999996</v>
      </c>
      <c r="Q7512">
        <v>42.275815309999999</v>
      </c>
    </row>
    <row r="7513" spans="2:17" x14ac:dyDescent="0.3">
      <c r="B7513" t="s">
        <v>1018</v>
      </c>
      <c r="C7513" t="s">
        <v>2514</v>
      </c>
      <c r="D7513" t="s">
        <v>2472</v>
      </c>
      <c r="E7513">
        <v>-71.086770000000001</v>
      </c>
      <c r="F7513">
        <v>42.284669999999998</v>
      </c>
      <c r="G7513" t="s">
        <v>784</v>
      </c>
      <c r="H7513" s="5" t="s">
        <v>785</v>
      </c>
      <c r="I7513" t="s">
        <v>2482</v>
      </c>
      <c r="J7513" s="5">
        <f>VLOOKUP(I7513*1,Crosswalks!$L$3:$M$227,2,FALSE)</f>
        <v>7</v>
      </c>
      <c r="K7513" s="5" t="str">
        <f>IF(G7513="Corner",INDEX(Crosswalks!$C$4:$J$16,MATCH(H7513,Crosswalks!$C$4:$C$16,0),J7513+1),"N/A, D2D")</f>
        <v>N/A, D2D</v>
      </c>
      <c r="L7513" t="s">
        <v>6005</v>
      </c>
      <c r="M7513" t="s">
        <v>813</v>
      </c>
      <c r="N7513" t="s">
        <v>929</v>
      </c>
      <c r="O7513" t="s">
        <v>1436</v>
      </c>
      <c r="P7513">
        <v>-71.104089439999996</v>
      </c>
      <c r="Q7513">
        <v>42.275815309999999</v>
      </c>
    </row>
    <row r="7514" spans="2:17" x14ac:dyDescent="0.3">
      <c r="B7514" t="s">
        <v>855</v>
      </c>
      <c r="C7514" t="s">
        <v>2503</v>
      </c>
      <c r="D7514" t="s">
        <v>2472</v>
      </c>
      <c r="E7514">
        <v>-71.087760000000003</v>
      </c>
      <c r="F7514">
        <v>42.28369</v>
      </c>
      <c r="G7514" t="s">
        <v>784</v>
      </c>
      <c r="H7514" s="5">
        <v>2</v>
      </c>
      <c r="I7514" t="s">
        <v>2482</v>
      </c>
      <c r="J7514" s="5">
        <f>VLOOKUP(I7514*1,Crosswalks!$L$3:$M$227,2,FALSE)</f>
        <v>7</v>
      </c>
      <c r="K7514" s="5" t="str">
        <f>IF(G7514="Corner",INDEX(Crosswalks!$C$4:$J$16,MATCH(H7514,Crosswalks!$C$4:$C$16,0),J7514+1),"N/A, D2D")</f>
        <v>N/A, D2D</v>
      </c>
      <c r="L7514" t="s">
        <v>6005</v>
      </c>
      <c r="M7514" t="s">
        <v>813</v>
      </c>
      <c r="N7514" t="s">
        <v>929</v>
      </c>
      <c r="O7514" t="s">
        <v>1436</v>
      </c>
      <c r="P7514">
        <v>-71.104089439999996</v>
      </c>
      <c r="Q7514">
        <v>42.275815309999999</v>
      </c>
    </row>
    <row r="7515" spans="2:17" x14ac:dyDescent="0.3">
      <c r="B7515" t="s">
        <v>1218</v>
      </c>
      <c r="C7515" t="s">
        <v>1486</v>
      </c>
      <c r="D7515" t="s">
        <v>2472</v>
      </c>
      <c r="E7515">
        <v>-71.083698999999996</v>
      </c>
      <c r="F7515">
        <v>42.28707</v>
      </c>
      <c r="G7515" t="s">
        <v>784</v>
      </c>
      <c r="H7515" s="5" t="s">
        <v>785</v>
      </c>
      <c r="I7515" t="s">
        <v>2482</v>
      </c>
      <c r="J7515" s="5">
        <f>VLOOKUP(I7515*1,Crosswalks!$L$3:$M$227,2,FALSE)</f>
        <v>7</v>
      </c>
      <c r="K7515" s="5" t="str">
        <f>IF(G7515="Corner",INDEX(Crosswalks!$C$4:$J$16,MATCH(H7515,Crosswalks!$C$4:$C$16,0),J7515+1),"N/A, D2D")</f>
        <v>N/A, D2D</v>
      </c>
      <c r="L7515" t="s">
        <v>6005</v>
      </c>
      <c r="M7515" t="s">
        <v>813</v>
      </c>
      <c r="N7515" t="s">
        <v>929</v>
      </c>
      <c r="O7515" t="s">
        <v>1436</v>
      </c>
      <c r="P7515">
        <v>-71.104089439999996</v>
      </c>
      <c r="Q7515">
        <v>42.275815309999999</v>
      </c>
    </row>
    <row r="7516" spans="2:17" x14ac:dyDescent="0.3">
      <c r="B7516" t="s">
        <v>1105</v>
      </c>
      <c r="C7516" t="s">
        <v>2658</v>
      </c>
      <c r="D7516" t="s">
        <v>2472</v>
      </c>
      <c r="E7516">
        <v>-71.078940000000003</v>
      </c>
      <c r="F7516">
        <v>42.283839999999998</v>
      </c>
      <c r="G7516" t="s">
        <v>784</v>
      </c>
      <c r="H7516" s="5">
        <v>4</v>
      </c>
      <c r="I7516" t="s">
        <v>2490</v>
      </c>
      <c r="J7516" s="5">
        <f>VLOOKUP(I7516*1,Crosswalks!$L$3:$M$227,2,FALSE)</f>
        <v>6</v>
      </c>
      <c r="K7516" s="5" t="str">
        <f>IF(G7516="Corner",INDEX(Crosswalks!$C$4:$J$16,MATCH(H7516,Crosswalks!$C$4:$C$16,0),J7516+1),"N/A, D2D")</f>
        <v>N/A, D2D</v>
      </c>
      <c r="L7516" t="s">
        <v>6005</v>
      </c>
      <c r="M7516" t="s">
        <v>813</v>
      </c>
      <c r="N7516" t="s">
        <v>929</v>
      </c>
      <c r="O7516" t="s">
        <v>1436</v>
      </c>
      <c r="P7516">
        <v>-71.104089439999996</v>
      </c>
      <c r="Q7516">
        <v>42.275815309999999</v>
      </c>
    </row>
    <row r="7517" spans="2:17" x14ac:dyDescent="0.3">
      <c r="B7517" t="s">
        <v>3072</v>
      </c>
      <c r="C7517" t="s">
        <v>1077</v>
      </c>
      <c r="D7517" t="s">
        <v>2472</v>
      </c>
      <c r="E7517">
        <v>-71.088830000000002</v>
      </c>
      <c r="F7517">
        <v>42.29327</v>
      </c>
      <c r="G7517" t="s">
        <v>784</v>
      </c>
      <c r="H7517" s="5">
        <v>3</v>
      </c>
      <c r="I7517" t="s">
        <v>1487</v>
      </c>
      <c r="J7517" s="5">
        <f>VLOOKUP(I7517*1,Crosswalks!$L$3:$M$227,2,FALSE)</f>
        <v>6</v>
      </c>
      <c r="K7517" s="5" t="str">
        <f>IF(G7517="Corner",INDEX(Crosswalks!$C$4:$J$16,MATCH(H7517,Crosswalks!$C$4:$C$16,0),J7517+1),"N/A, D2D")</f>
        <v>N/A, D2D</v>
      </c>
      <c r="L7517" t="s">
        <v>6005</v>
      </c>
      <c r="M7517" t="s">
        <v>813</v>
      </c>
      <c r="N7517" t="s">
        <v>929</v>
      </c>
      <c r="O7517" t="s">
        <v>1436</v>
      </c>
      <c r="P7517">
        <v>-71.104089439999996</v>
      </c>
      <c r="Q7517">
        <v>42.275815309999999</v>
      </c>
    </row>
    <row r="7518" spans="2:17" x14ac:dyDescent="0.3">
      <c r="B7518" t="s">
        <v>2350</v>
      </c>
      <c r="C7518" t="s">
        <v>1077</v>
      </c>
      <c r="D7518" t="s">
        <v>2472</v>
      </c>
      <c r="E7518">
        <v>-71.087540000000004</v>
      </c>
      <c r="F7518">
        <v>42.297730000000001</v>
      </c>
      <c r="G7518" t="s">
        <v>784</v>
      </c>
      <c r="H7518" s="5">
        <v>4</v>
      </c>
      <c r="I7518" t="s">
        <v>1080</v>
      </c>
      <c r="J7518" s="5">
        <f>VLOOKUP(I7518*1,Crosswalks!$L$3:$M$227,2,FALSE)</f>
        <v>6</v>
      </c>
      <c r="K7518" s="5" t="str">
        <f>IF(G7518="Corner",INDEX(Crosswalks!$C$4:$J$16,MATCH(H7518,Crosswalks!$C$4:$C$16,0),J7518+1),"N/A, D2D")</f>
        <v>N/A, D2D</v>
      </c>
      <c r="L7518" t="s">
        <v>6005</v>
      </c>
      <c r="M7518" t="s">
        <v>813</v>
      </c>
      <c r="N7518" t="s">
        <v>929</v>
      </c>
      <c r="O7518" t="s">
        <v>1436</v>
      </c>
      <c r="P7518">
        <v>-71.104089439999996</v>
      </c>
      <c r="Q7518">
        <v>42.275815309999999</v>
      </c>
    </row>
    <row r="7519" spans="2:17" x14ac:dyDescent="0.3">
      <c r="B7519" t="s">
        <v>871</v>
      </c>
      <c r="C7519" t="s">
        <v>2632</v>
      </c>
      <c r="D7519" t="s">
        <v>2472</v>
      </c>
      <c r="E7519">
        <v>-71.08663</v>
      </c>
      <c r="F7519">
        <v>42.28584</v>
      </c>
      <c r="G7519" t="s">
        <v>784</v>
      </c>
      <c r="H7519" s="5">
        <v>4</v>
      </c>
      <c r="I7519" t="s">
        <v>2482</v>
      </c>
      <c r="J7519" s="5">
        <f>VLOOKUP(I7519*1,Crosswalks!$L$3:$M$227,2,FALSE)</f>
        <v>7</v>
      </c>
      <c r="K7519" s="5" t="str">
        <f>IF(G7519="Corner",INDEX(Crosswalks!$C$4:$J$16,MATCH(H7519,Crosswalks!$C$4:$C$16,0),J7519+1),"N/A, D2D")</f>
        <v>N/A, D2D</v>
      </c>
      <c r="L7519" t="s">
        <v>6005</v>
      </c>
      <c r="M7519" t="s">
        <v>813</v>
      </c>
      <c r="N7519" t="s">
        <v>929</v>
      </c>
      <c r="O7519" t="s">
        <v>1436</v>
      </c>
      <c r="P7519">
        <v>-71.104089439999996</v>
      </c>
      <c r="Q7519">
        <v>42.275815309999999</v>
      </c>
    </row>
    <row r="7520" spans="2:17" x14ac:dyDescent="0.3">
      <c r="B7520" t="s">
        <v>1295</v>
      </c>
      <c r="C7520" t="s">
        <v>2744</v>
      </c>
      <c r="D7520" t="s">
        <v>2472</v>
      </c>
      <c r="E7520">
        <v>-71.082637000000005</v>
      </c>
      <c r="F7520">
        <v>42.293840000000003</v>
      </c>
      <c r="G7520" t="s">
        <v>784</v>
      </c>
      <c r="H7520" s="5">
        <v>1</v>
      </c>
      <c r="I7520" t="s">
        <v>1080</v>
      </c>
      <c r="J7520" s="5">
        <f>VLOOKUP(I7520*1,Crosswalks!$L$3:$M$227,2,FALSE)</f>
        <v>6</v>
      </c>
      <c r="K7520" s="5" t="str">
        <f>IF(G7520="Corner",INDEX(Crosswalks!$C$4:$J$16,MATCH(H7520,Crosswalks!$C$4:$C$16,0),J7520+1),"N/A, D2D")</f>
        <v>N/A, D2D</v>
      </c>
      <c r="L7520" t="s">
        <v>6005</v>
      </c>
      <c r="M7520" t="s">
        <v>813</v>
      </c>
      <c r="N7520" t="s">
        <v>929</v>
      </c>
      <c r="O7520" t="s">
        <v>1436</v>
      </c>
      <c r="P7520">
        <v>-71.104089439999996</v>
      </c>
      <c r="Q7520">
        <v>42.275815309999999</v>
      </c>
    </row>
    <row r="7521" spans="2:17" x14ac:dyDescent="0.3">
      <c r="B7521" t="s">
        <v>925</v>
      </c>
      <c r="C7521" t="s">
        <v>2704</v>
      </c>
      <c r="D7521" t="s">
        <v>2472</v>
      </c>
      <c r="E7521">
        <v>-71.087890000000002</v>
      </c>
      <c r="F7521">
        <v>42.284050000000001</v>
      </c>
      <c r="G7521" t="s">
        <v>784</v>
      </c>
      <c r="H7521" s="5" t="s">
        <v>785</v>
      </c>
      <c r="I7521" t="s">
        <v>2482</v>
      </c>
      <c r="J7521" s="5">
        <f>VLOOKUP(I7521*1,Crosswalks!$L$3:$M$227,2,FALSE)</f>
        <v>7</v>
      </c>
      <c r="K7521" s="5" t="str">
        <f>IF(G7521="Corner",INDEX(Crosswalks!$C$4:$J$16,MATCH(H7521,Crosswalks!$C$4:$C$16,0),J7521+1),"N/A, D2D")</f>
        <v>N/A, D2D</v>
      </c>
      <c r="L7521" t="s">
        <v>6005</v>
      </c>
      <c r="M7521" t="s">
        <v>813</v>
      </c>
      <c r="N7521" t="s">
        <v>929</v>
      </c>
      <c r="O7521" t="s">
        <v>1436</v>
      </c>
      <c r="P7521">
        <v>-71.104089439999996</v>
      </c>
      <c r="Q7521">
        <v>42.275815309999999</v>
      </c>
    </row>
    <row r="7522" spans="2:17" x14ac:dyDescent="0.3">
      <c r="B7522" t="s">
        <v>866</v>
      </c>
      <c r="C7522" t="s">
        <v>2703</v>
      </c>
      <c r="D7522" t="s">
        <v>2472</v>
      </c>
      <c r="E7522">
        <v>-71.090209999999999</v>
      </c>
      <c r="F7522">
        <v>42.289960000000001</v>
      </c>
      <c r="G7522" t="s">
        <v>784</v>
      </c>
      <c r="H7522" s="5">
        <v>4</v>
      </c>
      <c r="I7522" t="s">
        <v>1487</v>
      </c>
      <c r="J7522" s="5">
        <f>VLOOKUP(I7522*1,Crosswalks!$L$3:$M$227,2,FALSE)</f>
        <v>6</v>
      </c>
      <c r="K7522" s="5" t="str">
        <f>IF(G7522="Corner",INDEX(Crosswalks!$C$4:$J$16,MATCH(H7522,Crosswalks!$C$4:$C$16,0),J7522+1),"N/A, D2D")</f>
        <v>N/A, D2D</v>
      </c>
      <c r="L7522" t="s">
        <v>6005</v>
      </c>
      <c r="M7522" t="s">
        <v>813</v>
      </c>
      <c r="N7522" t="s">
        <v>929</v>
      </c>
      <c r="O7522" t="s">
        <v>1436</v>
      </c>
      <c r="P7522">
        <v>-71.104089439999996</v>
      </c>
      <c r="Q7522">
        <v>42.275815309999999</v>
      </c>
    </row>
    <row r="7523" spans="2:17" x14ac:dyDescent="0.3">
      <c r="B7523" t="s">
        <v>819</v>
      </c>
      <c r="C7523" t="s">
        <v>2511</v>
      </c>
      <c r="D7523" t="s">
        <v>2472</v>
      </c>
      <c r="E7523">
        <v>-71.089799999999997</v>
      </c>
      <c r="F7523">
        <v>42.287610000000001</v>
      </c>
      <c r="G7523" t="s">
        <v>784</v>
      </c>
      <c r="H7523" s="5">
        <v>4</v>
      </c>
      <c r="I7523" t="s">
        <v>1487</v>
      </c>
      <c r="J7523" s="5">
        <f>VLOOKUP(I7523*1,Crosswalks!$L$3:$M$227,2,FALSE)</f>
        <v>6</v>
      </c>
      <c r="K7523" s="5" t="str">
        <f>IF(G7523="Corner",INDEX(Crosswalks!$C$4:$J$16,MATCH(H7523,Crosswalks!$C$4:$C$16,0),J7523+1),"N/A, D2D")</f>
        <v>N/A, D2D</v>
      </c>
      <c r="L7523" t="s">
        <v>6005</v>
      </c>
      <c r="M7523" t="s">
        <v>813</v>
      </c>
      <c r="N7523" t="s">
        <v>929</v>
      </c>
      <c r="O7523" t="s">
        <v>1436</v>
      </c>
      <c r="P7523">
        <v>-71.104089439999996</v>
      </c>
      <c r="Q7523">
        <v>42.275815309999999</v>
      </c>
    </row>
    <row r="7524" spans="2:17" x14ac:dyDescent="0.3">
      <c r="B7524" t="s">
        <v>1310</v>
      </c>
      <c r="C7524" t="s">
        <v>2493</v>
      </c>
      <c r="D7524" t="s">
        <v>2472</v>
      </c>
      <c r="E7524">
        <v>-71.081509999999994</v>
      </c>
      <c r="F7524">
        <v>42.284779999999998</v>
      </c>
      <c r="G7524" t="s">
        <v>784</v>
      </c>
      <c r="H7524" s="5">
        <v>3</v>
      </c>
      <c r="I7524" t="s">
        <v>2490</v>
      </c>
      <c r="J7524" s="5">
        <f>VLOOKUP(I7524*1,Crosswalks!$L$3:$M$227,2,FALSE)</f>
        <v>6</v>
      </c>
      <c r="K7524" s="5" t="str">
        <f>IF(G7524="Corner",INDEX(Crosswalks!$C$4:$J$16,MATCH(H7524,Crosswalks!$C$4:$C$16,0),J7524+1),"N/A, D2D")</f>
        <v>N/A, D2D</v>
      </c>
      <c r="L7524" t="s">
        <v>6005</v>
      </c>
      <c r="M7524" t="s">
        <v>813</v>
      </c>
      <c r="N7524" t="s">
        <v>929</v>
      </c>
      <c r="O7524" t="s">
        <v>1436</v>
      </c>
      <c r="P7524">
        <v>-71.104089439999996</v>
      </c>
      <c r="Q7524">
        <v>42.275815309999999</v>
      </c>
    </row>
    <row r="7525" spans="2:17" x14ac:dyDescent="0.3">
      <c r="B7525" t="s">
        <v>1084</v>
      </c>
      <c r="C7525" t="s">
        <v>2704</v>
      </c>
      <c r="D7525" t="s">
        <v>2472</v>
      </c>
      <c r="E7525">
        <v>-71.088622000000001</v>
      </c>
      <c r="F7525">
        <v>42.283665999999997</v>
      </c>
      <c r="G7525" t="s">
        <v>784</v>
      </c>
      <c r="H7525" s="5">
        <v>6</v>
      </c>
      <c r="I7525" t="s">
        <v>2482</v>
      </c>
      <c r="J7525" s="5">
        <f>VLOOKUP(I7525*1,Crosswalks!$L$3:$M$227,2,FALSE)</f>
        <v>7</v>
      </c>
      <c r="K7525" s="5" t="str">
        <f>IF(G7525="Corner",INDEX(Crosswalks!$C$4:$J$16,MATCH(H7525,Crosswalks!$C$4:$C$16,0),J7525+1),"N/A, D2D")</f>
        <v>N/A, D2D</v>
      </c>
      <c r="L7525" t="s">
        <v>6005</v>
      </c>
      <c r="M7525" t="s">
        <v>813</v>
      </c>
      <c r="N7525" t="s">
        <v>929</v>
      </c>
      <c r="O7525" t="s">
        <v>1436</v>
      </c>
      <c r="P7525">
        <v>-71.104089439999996</v>
      </c>
      <c r="Q7525">
        <v>42.275815309999999</v>
      </c>
    </row>
    <row r="7526" spans="2:17" x14ac:dyDescent="0.3">
      <c r="B7526" t="s">
        <v>2256</v>
      </c>
      <c r="C7526" t="s">
        <v>2513</v>
      </c>
      <c r="D7526" t="s">
        <v>2472</v>
      </c>
      <c r="E7526">
        <v>-71.087130000000002</v>
      </c>
      <c r="F7526">
        <v>42.287770000000002</v>
      </c>
      <c r="G7526" t="s">
        <v>783</v>
      </c>
      <c r="H7526" s="5">
        <v>2</v>
      </c>
      <c r="I7526" t="s">
        <v>1487</v>
      </c>
      <c r="J7526" s="5">
        <f>VLOOKUP(I7526*1,Crosswalks!$L$3:$M$227,2,FALSE)</f>
        <v>6</v>
      </c>
      <c r="K7526" s="5">
        <f>IF(G7526="Corner",INDEX(Crosswalks!$C$4:$J$16,MATCH(H7526,Crosswalks!$C$4:$C$16,0),J7526+1),"N/A, D2D")</f>
        <v>0.3</v>
      </c>
      <c r="L7526" t="s">
        <v>6037</v>
      </c>
      <c r="M7526" t="s">
        <v>847</v>
      </c>
      <c r="N7526" t="s">
        <v>921</v>
      </c>
      <c r="O7526" t="s">
        <v>1556</v>
      </c>
      <c r="P7526">
        <v>-71.156130619999999</v>
      </c>
      <c r="Q7526">
        <v>42.263438649999998</v>
      </c>
    </row>
    <row r="7527" spans="2:17" x14ac:dyDescent="0.3">
      <c r="B7527" t="s">
        <v>2209</v>
      </c>
      <c r="C7527" t="s">
        <v>1222</v>
      </c>
      <c r="D7527" t="s">
        <v>2472</v>
      </c>
      <c r="E7527">
        <v>-71.089820000000003</v>
      </c>
      <c r="F7527">
        <v>42.293050000000001</v>
      </c>
      <c r="G7527" t="s">
        <v>783</v>
      </c>
      <c r="H7527" s="5">
        <v>6</v>
      </c>
      <c r="I7527" t="s">
        <v>1080</v>
      </c>
      <c r="J7527" s="5">
        <f>VLOOKUP(I7527*1,Crosswalks!$L$3:$M$227,2,FALSE)</f>
        <v>6</v>
      </c>
      <c r="K7527" s="5">
        <f>IF(G7527="Corner",INDEX(Crosswalks!$C$4:$J$16,MATCH(H7527,Crosswalks!$C$4:$C$16,0),J7527+1),"N/A, D2D")</f>
        <v>0.4</v>
      </c>
      <c r="L7527" t="s">
        <v>6037</v>
      </c>
      <c r="M7527" t="s">
        <v>847</v>
      </c>
      <c r="N7527" t="s">
        <v>921</v>
      </c>
      <c r="O7527" t="s">
        <v>1556</v>
      </c>
      <c r="P7527">
        <v>-71.156130619999999</v>
      </c>
      <c r="Q7527">
        <v>42.263438649999998</v>
      </c>
    </row>
    <row r="7528" spans="2:17" x14ac:dyDescent="0.3">
      <c r="B7528" t="s">
        <v>3073</v>
      </c>
      <c r="C7528" t="s">
        <v>1077</v>
      </c>
      <c r="D7528" t="s">
        <v>2472</v>
      </c>
      <c r="E7528">
        <v>-71.089330000000004</v>
      </c>
      <c r="F7528">
        <v>42.291800000000002</v>
      </c>
      <c r="G7528" t="s">
        <v>783</v>
      </c>
      <c r="H7528" s="5">
        <v>2</v>
      </c>
      <c r="I7528" t="s">
        <v>1487</v>
      </c>
      <c r="J7528" s="5">
        <f>VLOOKUP(I7528*1,Crosswalks!$L$3:$M$227,2,FALSE)</f>
        <v>6</v>
      </c>
      <c r="K7528" s="5">
        <f>IF(G7528="Corner",INDEX(Crosswalks!$C$4:$J$16,MATCH(H7528,Crosswalks!$C$4:$C$16,0),J7528+1),"N/A, D2D")</f>
        <v>0.3</v>
      </c>
      <c r="L7528" t="s">
        <v>6037</v>
      </c>
      <c r="M7528" t="s">
        <v>847</v>
      </c>
      <c r="N7528" t="s">
        <v>921</v>
      </c>
      <c r="O7528" t="s">
        <v>1556</v>
      </c>
      <c r="P7528">
        <v>-71.156130619999999</v>
      </c>
      <c r="Q7528">
        <v>42.263438649999998</v>
      </c>
    </row>
    <row r="7529" spans="2:17" x14ac:dyDescent="0.3">
      <c r="B7529" t="s">
        <v>1093</v>
      </c>
      <c r="C7529" t="s">
        <v>2669</v>
      </c>
      <c r="D7529" t="s">
        <v>2472</v>
      </c>
      <c r="E7529">
        <v>-71.082589999999996</v>
      </c>
      <c r="F7529">
        <v>42.294469999999997</v>
      </c>
      <c r="G7529" t="s">
        <v>783</v>
      </c>
      <c r="H7529" s="5">
        <v>3</v>
      </c>
      <c r="I7529" t="s">
        <v>1080</v>
      </c>
      <c r="J7529" s="5">
        <f>VLOOKUP(I7529*1,Crosswalks!$L$3:$M$227,2,FALSE)</f>
        <v>6</v>
      </c>
      <c r="K7529" s="5">
        <f>IF(G7529="Corner",INDEX(Crosswalks!$C$4:$J$16,MATCH(H7529,Crosswalks!$C$4:$C$16,0),J7529+1),"N/A, D2D")</f>
        <v>0.3</v>
      </c>
      <c r="L7529" t="s">
        <v>6037</v>
      </c>
      <c r="M7529" t="s">
        <v>847</v>
      </c>
      <c r="N7529" t="s">
        <v>921</v>
      </c>
      <c r="O7529" t="s">
        <v>1556</v>
      </c>
      <c r="P7529">
        <v>-71.156130619999999</v>
      </c>
      <c r="Q7529">
        <v>42.263438649999998</v>
      </c>
    </row>
    <row r="7530" spans="2:17" x14ac:dyDescent="0.3">
      <c r="B7530" t="s">
        <v>3074</v>
      </c>
      <c r="C7530" t="s">
        <v>2122</v>
      </c>
      <c r="D7530" t="s">
        <v>2472</v>
      </c>
      <c r="E7530">
        <v>-71.066339999999997</v>
      </c>
      <c r="F7530">
        <v>42.276589999999999</v>
      </c>
      <c r="G7530" t="s">
        <v>783</v>
      </c>
      <c r="H7530" s="5">
        <v>5</v>
      </c>
      <c r="I7530" t="s">
        <v>2480</v>
      </c>
      <c r="J7530" s="5">
        <f>VLOOKUP(I7530*1,Crosswalks!$L$3:$M$227,2,FALSE)</f>
        <v>4</v>
      </c>
      <c r="K7530" s="5">
        <f>IF(G7530="Corner",INDEX(Crosswalks!$C$4:$J$16,MATCH(H7530,Crosswalks!$C$4:$C$16,0),J7530+1),"N/A, D2D")</f>
        <v>0.5</v>
      </c>
      <c r="L7530" t="s">
        <v>6038</v>
      </c>
      <c r="M7530" t="s">
        <v>847</v>
      </c>
      <c r="N7530" t="s">
        <v>848</v>
      </c>
      <c r="O7530" t="s">
        <v>1557</v>
      </c>
      <c r="P7530">
        <v>-71.060047299999994</v>
      </c>
      <c r="Q7530">
        <v>42.320674799999999</v>
      </c>
    </row>
    <row r="7531" spans="2:17" x14ac:dyDescent="0.3">
      <c r="B7531" t="s">
        <v>931</v>
      </c>
      <c r="C7531" t="s">
        <v>2518</v>
      </c>
      <c r="D7531" t="s">
        <v>2472</v>
      </c>
      <c r="E7531">
        <v>-71.050110000000004</v>
      </c>
      <c r="F7531">
        <v>42.282609999999998</v>
      </c>
      <c r="G7531" t="s">
        <v>783</v>
      </c>
      <c r="H7531" s="5">
        <v>6</v>
      </c>
      <c r="I7531" t="s">
        <v>2477</v>
      </c>
      <c r="J7531" s="5">
        <f>VLOOKUP(I7531*1,Crosswalks!$L$3:$M$227,2,FALSE)</f>
        <v>3</v>
      </c>
      <c r="K7531" s="5">
        <f>IF(G7531="Corner",INDEX(Crosswalks!$C$4:$J$16,MATCH(H7531,Crosswalks!$C$4:$C$16,0),J7531+1),"N/A, D2D")</f>
        <v>0.5</v>
      </c>
      <c r="L7531" t="s">
        <v>6038</v>
      </c>
      <c r="M7531" t="s">
        <v>847</v>
      </c>
      <c r="N7531" t="s">
        <v>848</v>
      </c>
      <c r="O7531" t="s">
        <v>1557</v>
      </c>
      <c r="P7531">
        <v>-71.060047299999994</v>
      </c>
      <c r="Q7531">
        <v>42.320674799999999</v>
      </c>
    </row>
    <row r="7532" spans="2:17" x14ac:dyDescent="0.3">
      <c r="B7532" t="s">
        <v>842</v>
      </c>
      <c r="C7532" t="s">
        <v>2553</v>
      </c>
      <c r="D7532" t="s">
        <v>2472</v>
      </c>
      <c r="E7532">
        <v>-71.065010000000001</v>
      </c>
      <c r="F7532">
        <v>42.278889999999997</v>
      </c>
      <c r="G7532" t="s">
        <v>783</v>
      </c>
      <c r="H7532" s="5">
        <v>1</v>
      </c>
      <c r="I7532" t="s">
        <v>2480</v>
      </c>
      <c r="J7532" s="5">
        <f>VLOOKUP(I7532*1,Crosswalks!$L$3:$M$227,2,FALSE)</f>
        <v>4</v>
      </c>
      <c r="K7532" s="5">
        <f>IF(G7532="Corner",INDEX(Crosswalks!$C$4:$J$16,MATCH(H7532,Crosswalks!$C$4:$C$16,0),J7532+1),"N/A, D2D")</f>
        <v>0.4</v>
      </c>
      <c r="L7532" t="s">
        <v>6038</v>
      </c>
      <c r="M7532" t="s">
        <v>847</v>
      </c>
      <c r="N7532" t="s">
        <v>848</v>
      </c>
      <c r="O7532" t="s">
        <v>1557</v>
      </c>
      <c r="P7532">
        <v>-71.060047299999994</v>
      </c>
      <c r="Q7532">
        <v>42.320674799999999</v>
      </c>
    </row>
    <row r="7533" spans="2:17" x14ac:dyDescent="0.3">
      <c r="B7533" t="s">
        <v>3075</v>
      </c>
      <c r="C7533" t="s">
        <v>2506</v>
      </c>
      <c r="D7533" t="s">
        <v>2472</v>
      </c>
      <c r="E7533">
        <v>-71.068494000000001</v>
      </c>
      <c r="F7533">
        <v>42.279412000000001</v>
      </c>
      <c r="G7533" t="s">
        <v>783</v>
      </c>
      <c r="H7533" s="5" t="s">
        <v>785</v>
      </c>
      <c r="I7533" t="s">
        <v>2566</v>
      </c>
      <c r="J7533" s="5">
        <f>VLOOKUP(I7533*1,Crosswalks!$L$3:$M$227,2,FALSE)</f>
        <v>5</v>
      </c>
      <c r="K7533" s="5">
        <f>IF(G7533="Corner",INDEX(Crosswalks!$C$4:$J$16,MATCH(H7533,Crosswalks!$C$4:$C$16,0),J7533+1),"N/A, D2D")</f>
        <v>0.3</v>
      </c>
      <c r="L7533" t="s">
        <v>6038</v>
      </c>
      <c r="M7533" t="s">
        <v>847</v>
      </c>
      <c r="N7533" t="s">
        <v>848</v>
      </c>
      <c r="O7533" t="s">
        <v>1557</v>
      </c>
      <c r="P7533">
        <v>-71.060047299999994</v>
      </c>
      <c r="Q7533">
        <v>42.320674799999999</v>
      </c>
    </row>
    <row r="7534" spans="2:17" x14ac:dyDescent="0.3">
      <c r="B7534" t="s">
        <v>3076</v>
      </c>
      <c r="C7534" t="s">
        <v>2122</v>
      </c>
      <c r="D7534" t="s">
        <v>2472</v>
      </c>
      <c r="E7534">
        <v>-71.067296999999996</v>
      </c>
      <c r="F7534">
        <v>42.276094999999998</v>
      </c>
      <c r="G7534" t="s">
        <v>783</v>
      </c>
      <c r="H7534" s="5">
        <v>3</v>
      </c>
      <c r="I7534" t="s">
        <v>2532</v>
      </c>
      <c r="J7534" s="5">
        <f>VLOOKUP(I7534*1,Crosswalks!$L$3:$M$227,2,FALSE)</f>
        <v>5</v>
      </c>
      <c r="K7534" s="5">
        <f>IF(G7534="Corner",INDEX(Crosswalks!$C$4:$J$16,MATCH(H7534,Crosswalks!$C$4:$C$16,0),J7534+1),"N/A, D2D")</f>
        <v>0.5</v>
      </c>
      <c r="L7534" t="s">
        <v>6038</v>
      </c>
      <c r="M7534" t="s">
        <v>847</v>
      </c>
      <c r="N7534" t="s">
        <v>848</v>
      </c>
      <c r="O7534" t="s">
        <v>1557</v>
      </c>
      <c r="P7534">
        <v>-71.060047299999994</v>
      </c>
      <c r="Q7534">
        <v>42.320674799999999</v>
      </c>
    </row>
    <row r="7535" spans="2:17" x14ac:dyDescent="0.3">
      <c r="B7535" t="s">
        <v>1039</v>
      </c>
      <c r="C7535" t="s">
        <v>2766</v>
      </c>
      <c r="D7535" t="s">
        <v>2472</v>
      </c>
      <c r="E7535">
        <v>-71.073899999999995</v>
      </c>
      <c r="F7535">
        <v>42.297379999999997</v>
      </c>
      <c r="G7535" t="s">
        <v>783</v>
      </c>
      <c r="H7535" s="5">
        <v>5</v>
      </c>
      <c r="I7535" t="s">
        <v>1139</v>
      </c>
      <c r="J7535" s="5">
        <f>VLOOKUP(I7535*1,Crosswalks!$L$3:$M$227,2,FALSE)</f>
        <v>6</v>
      </c>
      <c r="K7535" s="5">
        <f>IF(G7535="Corner",INDEX(Crosswalks!$C$4:$J$16,MATCH(H7535,Crosswalks!$C$4:$C$16,0),J7535+1),"N/A, D2D")</f>
        <v>0.4</v>
      </c>
      <c r="L7535" t="s">
        <v>6038</v>
      </c>
      <c r="M7535" t="s">
        <v>847</v>
      </c>
      <c r="N7535" t="s">
        <v>848</v>
      </c>
      <c r="O7535" t="s">
        <v>1557</v>
      </c>
      <c r="P7535">
        <v>-71.060047299999994</v>
      </c>
      <c r="Q7535">
        <v>42.320674799999999</v>
      </c>
    </row>
    <row r="7536" spans="2:17" x14ac:dyDescent="0.3">
      <c r="B7536" t="s">
        <v>917</v>
      </c>
      <c r="C7536" t="s">
        <v>2602</v>
      </c>
      <c r="D7536" t="s">
        <v>2472</v>
      </c>
      <c r="E7536">
        <v>-71.05292</v>
      </c>
      <c r="F7536">
        <v>42.281329999999997</v>
      </c>
      <c r="G7536" t="s">
        <v>784</v>
      </c>
      <c r="H7536" s="5">
        <v>1</v>
      </c>
      <c r="I7536" t="s">
        <v>2477</v>
      </c>
      <c r="J7536" s="5">
        <f>VLOOKUP(I7536*1,Crosswalks!$L$3:$M$227,2,FALSE)</f>
        <v>3</v>
      </c>
      <c r="K7536" s="5" t="str">
        <f>IF(G7536="Corner",INDEX(Crosswalks!$C$4:$J$16,MATCH(H7536,Crosswalks!$C$4:$C$16,0),J7536+1),"N/A, D2D")</f>
        <v>N/A, D2D</v>
      </c>
      <c r="L7536" t="s">
        <v>6038</v>
      </c>
      <c r="M7536" t="s">
        <v>847</v>
      </c>
      <c r="N7536" t="s">
        <v>848</v>
      </c>
      <c r="O7536" t="s">
        <v>1557</v>
      </c>
      <c r="P7536">
        <v>-71.060047299999994</v>
      </c>
      <c r="Q7536">
        <v>42.320674799999999</v>
      </c>
    </row>
    <row r="7537" spans="2:17" x14ac:dyDescent="0.3">
      <c r="B7537" t="s">
        <v>965</v>
      </c>
      <c r="C7537" t="s">
        <v>2693</v>
      </c>
      <c r="D7537" t="s">
        <v>2472</v>
      </c>
      <c r="E7537">
        <v>-71.076740000000001</v>
      </c>
      <c r="F7537">
        <v>42.295110000000001</v>
      </c>
      <c r="G7537" t="s">
        <v>783</v>
      </c>
      <c r="H7537" s="5">
        <v>4</v>
      </c>
      <c r="I7537" t="s">
        <v>2499</v>
      </c>
      <c r="J7537" s="5">
        <f>VLOOKUP(I7537*1,Crosswalks!$L$3:$M$227,2,FALSE)</f>
        <v>7</v>
      </c>
      <c r="K7537" s="5">
        <f>IF(G7537="Corner",INDEX(Crosswalks!$C$4:$J$16,MATCH(H7537,Crosswalks!$C$4:$C$16,0),J7537+1),"N/A, D2D")</f>
        <v>0.3</v>
      </c>
      <c r="L7537" t="s">
        <v>6039</v>
      </c>
      <c r="M7537" t="s">
        <v>813</v>
      </c>
      <c r="N7537" t="s">
        <v>814</v>
      </c>
      <c r="O7537" t="s">
        <v>1558</v>
      </c>
      <c r="P7537">
        <v>-71.061729420000006</v>
      </c>
      <c r="Q7537">
        <v>42.30112879</v>
      </c>
    </row>
    <row r="7538" spans="2:17" x14ac:dyDescent="0.3">
      <c r="B7538" t="s">
        <v>1189</v>
      </c>
      <c r="C7538" t="s">
        <v>2638</v>
      </c>
      <c r="D7538" t="s">
        <v>2472</v>
      </c>
      <c r="E7538">
        <v>-71.076279999999997</v>
      </c>
      <c r="F7538">
        <v>42.283560000000001</v>
      </c>
      <c r="G7538" t="s">
        <v>783</v>
      </c>
      <c r="H7538" s="5">
        <v>6</v>
      </c>
      <c r="I7538" t="s">
        <v>2566</v>
      </c>
      <c r="J7538" s="5">
        <f>VLOOKUP(I7538*1,Crosswalks!$L$3:$M$227,2,FALSE)</f>
        <v>5</v>
      </c>
      <c r="K7538" s="5">
        <f>IF(G7538="Corner",INDEX(Crosswalks!$C$4:$J$16,MATCH(H7538,Crosswalks!$C$4:$C$16,0),J7538+1),"N/A, D2D")</f>
        <v>0.5</v>
      </c>
      <c r="L7538" t="s">
        <v>6039</v>
      </c>
      <c r="M7538" t="s">
        <v>813</v>
      </c>
      <c r="N7538" t="s">
        <v>814</v>
      </c>
      <c r="O7538" t="s">
        <v>1558</v>
      </c>
      <c r="P7538">
        <v>-71.061729420000006</v>
      </c>
      <c r="Q7538">
        <v>42.30112879</v>
      </c>
    </row>
    <row r="7539" spans="2:17" x14ac:dyDescent="0.3">
      <c r="B7539" t="s">
        <v>842</v>
      </c>
      <c r="C7539" t="s">
        <v>2813</v>
      </c>
      <c r="D7539" t="s">
        <v>2472</v>
      </c>
      <c r="E7539">
        <v>-71.076260000000005</v>
      </c>
      <c r="F7539">
        <v>42.289790000000004</v>
      </c>
      <c r="G7539" t="s">
        <v>783</v>
      </c>
      <c r="H7539" s="5">
        <v>6</v>
      </c>
      <c r="I7539" t="s">
        <v>2527</v>
      </c>
      <c r="J7539" s="5">
        <f>VLOOKUP(I7539*1,Crosswalks!$L$3:$M$227,2,FALSE)</f>
        <v>6</v>
      </c>
      <c r="K7539" s="5">
        <f>IF(G7539="Corner",INDEX(Crosswalks!$C$4:$J$16,MATCH(H7539,Crosswalks!$C$4:$C$16,0),J7539+1),"N/A, D2D")</f>
        <v>0.4</v>
      </c>
      <c r="L7539" t="s">
        <v>6039</v>
      </c>
      <c r="M7539" t="s">
        <v>813</v>
      </c>
      <c r="N7539" t="s">
        <v>814</v>
      </c>
      <c r="O7539" t="s">
        <v>1558</v>
      </c>
      <c r="P7539">
        <v>-71.061729420000006</v>
      </c>
      <c r="Q7539">
        <v>42.30112879</v>
      </c>
    </row>
    <row r="7540" spans="2:17" x14ac:dyDescent="0.3">
      <c r="B7540" t="s">
        <v>1325</v>
      </c>
      <c r="C7540" t="s">
        <v>2660</v>
      </c>
      <c r="D7540" t="s">
        <v>2472</v>
      </c>
      <c r="E7540">
        <v>-71.080224000000001</v>
      </c>
      <c r="F7540">
        <v>42.294995999999998</v>
      </c>
      <c r="G7540" t="s">
        <v>783</v>
      </c>
      <c r="H7540" s="5">
        <v>5</v>
      </c>
      <c r="I7540" t="s">
        <v>1080</v>
      </c>
      <c r="J7540" s="5">
        <f>VLOOKUP(I7540*1,Crosswalks!$L$3:$M$227,2,FALSE)</f>
        <v>6</v>
      </c>
      <c r="K7540" s="5">
        <f>IF(G7540="Corner",INDEX(Crosswalks!$C$4:$J$16,MATCH(H7540,Crosswalks!$C$4:$C$16,0),J7540+1),"N/A, D2D")</f>
        <v>0.4</v>
      </c>
      <c r="L7540" t="s">
        <v>6039</v>
      </c>
      <c r="M7540" t="s">
        <v>813</v>
      </c>
      <c r="N7540" t="s">
        <v>814</v>
      </c>
      <c r="O7540" t="s">
        <v>1558</v>
      </c>
      <c r="P7540">
        <v>-71.061729420000006</v>
      </c>
      <c r="Q7540">
        <v>42.30112879</v>
      </c>
    </row>
    <row r="7541" spans="2:17" x14ac:dyDescent="0.3">
      <c r="B7541" t="s">
        <v>997</v>
      </c>
      <c r="C7541" t="s">
        <v>2812</v>
      </c>
      <c r="D7541" t="s">
        <v>2472</v>
      </c>
      <c r="E7541">
        <v>-71.07526</v>
      </c>
      <c r="F7541">
        <v>42.282200000000003</v>
      </c>
      <c r="G7541" t="s">
        <v>783</v>
      </c>
      <c r="H7541" s="5">
        <v>6</v>
      </c>
      <c r="I7541" t="s">
        <v>2566</v>
      </c>
      <c r="J7541" s="5">
        <f>VLOOKUP(I7541*1,Crosswalks!$L$3:$M$227,2,FALSE)</f>
        <v>5</v>
      </c>
      <c r="K7541" s="5">
        <f>IF(G7541="Corner",INDEX(Crosswalks!$C$4:$J$16,MATCH(H7541,Crosswalks!$C$4:$C$16,0),J7541+1),"N/A, D2D")</f>
        <v>0.5</v>
      </c>
      <c r="L7541" t="s">
        <v>6039</v>
      </c>
      <c r="M7541" t="s">
        <v>813</v>
      </c>
      <c r="N7541" t="s">
        <v>814</v>
      </c>
      <c r="O7541" t="s">
        <v>1558</v>
      </c>
      <c r="P7541">
        <v>-71.061729420000006</v>
      </c>
      <c r="Q7541">
        <v>42.30112879</v>
      </c>
    </row>
    <row r="7542" spans="2:17" x14ac:dyDescent="0.3">
      <c r="B7542" t="s">
        <v>2083</v>
      </c>
      <c r="C7542" t="s">
        <v>2816</v>
      </c>
      <c r="D7542" t="s">
        <v>2472</v>
      </c>
      <c r="E7542">
        <v>-71.077160000000006</v>
      </c>
      <c r="F7542">
        <v>42.28989</v>
      </c>
      <c r="G7542" t="s">
        <v>783</v>
      </c>
      <c r="H7542" s="5">
        <v>4</v>
      </c>
      <c r="I7542" t="s">
        <v>2527</v>
      </c>
      <c r="J7542" s="5">
        <f>VLOOKUP(I7542*1,Crosswalks!$L$3:$M$227,2,FALSE)</f>
        <v>6</v>
      </c>
      <c r="K7542" s="5">
        <f>IF(G7542="Corner",INDEX(Crosswalks!$C$4:$J$16,MATCH(H7542,Crosswalks!$C$4:$C$16,0),J7542+1),"N/A, D2D")</f>
        <v>0.3</v>
      </c>
      <c r="L7542" t="s">
        <v>6039</v>
      </c>
      <c r="M7542" t="s">
        <v>813</v>
      </c>
      <c r="N7542" t="s">
        <v>814</v>
      </c>
      <c r="O7542" t="s">
        <v>1558</v>
      </c>
      <c r="P7542">
        <v>-71.061729420000006</v>
      </c>
      <c r="Q7542">
        <v>42.30112879</v>
      </c>
    </row>
    <row r="7543" spans="2:17" x14ac:dyDescent="0.3">
      <c r="B7543" t="s">
        <v>2808</v>
      </c>
      <c r="C7543" t="s">
        <v>2884</v>
      </c>
      <c r="D7543" t="s">
        <v>2472</v>
      </c>
      <c r="E7543">
        <v>-71.058700000000002</v>
      </c>
      <c r="F7543">
        <v>42.359400000000001</v>
      </c>
      <c r="G7543" t="s">
        <v>783</v>
      </c>
      <c r="H7543" s="5">
        <v>5</v>
      </c>
      <c r="I7543" t="s">
        <v>920</v>
      </c>
      <c r="J7543" s="5">
        <f>VLOOKUP(I7543*1,Crosswalks!$L$3:$M$227,2,FALSE)</f>
        <v>7</v>
      </c>
      <c r="K7543" s="5">
        <f>IF(G7543="Corner",INDEX(Crosswalks!$C$4:$J$16,MATCH(H7543,Crosswalks!$C$4:$C$16,0),J7543+1),"N/A, D2D")</f>
        <v>0.4</v>
      </c>
      <c r="L7543" t="s">
        <v>6039</v>
      </c>
      <c r="M7543" t="s">
        <v>813</v>
      </c>
      <c r="N7543" t="s">
        <v>814</v>
      </c>
      <c r="O7543" t="s">
        <v>1558</v>
      </c>
      <c r="P7543">
        <v>-71.061729420000006</v>
      </c>
      <c r="Q7543">
        <v>42.30112879</v>
      </c>
    </row>
    <row r="7544" spans="2:17" x14ac:dyDescent="0.3">
      <c r="B7544" t="s">
        <v>1425</v>
      </c>
      <c r="C7544" t="s">
        <v>2654</v>
      </c>
      <c r="D7544" t="s">
        <v>2472</v>
      </c>
      <c r="E7544">
        <v>-71.075800000000001</v>
      </c>
      <c r="F7544">
        <v>42.283149999999999</v>
      </c>
      <c r="G7544" t="s">
        <v>783</v>
      </c>
      <c r="H7544" s="5">
        <v>5</v>
      </c>
      <c r="I7544" t="s">
        <v>2566</v>
      </c>
      <c r="J7544" s="5">
        <f>VLOOKUP(I7544*1,Crosswalks!$L$3:$M$227,2,FALSE)</f>
        <v>5</v>
      </c>
      <c r="K7544" s="5">
        <f>IF(G7544="Corner",INDEX(Crosswalks!$C$4:$J$16,MATCH(H7544,Crosswalks!$C$4:$C$16,0),J7544+1),"N/A, D2D")</f>
        <v>0.5</v>
      </c>
      <c r="L7544" t="s">
        <v>6039</v>
      </c>
      <c r="M7544" t="s">
        <v>813</v>
      </c>
      <c r="N7544" t="s">
        <v>814</v>
      </c>
      <c r="O7544" t="s">
        <v>1558</v>
      </c>
      <c r="P7544">
        <v>-71.061729420000006</v>
      </c>
      <c r="Q7544">
        <v>42.30112879</v>
      </c>
    </row>
    <row r="7545" spans="2:17" x14ac:dyDescent="0.3">
      <c r="B7545" t="s">
        <v>891</v>
      </c>
      <c r="C7545" t="s">
        <v>2657</v>
      </c>
      <c r="D7545" t="s">
        <v>2472</v>
      </c>
      <c r="E7545">
        <v>-71.079369999999997</v>
      </c>
      <c r="F7545">
        <v>42.285690000000002</v>
      </c>
      <c r="G7545" t="s">
        <v>783</v>
      </c>
      <c r="H7545" s="5">
        <v>3</v>
      </c>
      <c r="I7545" t="s">
        <v>2490</v>
      </c>
      <c r="J7545" s="5">
        <f>VLOOKUP(I7545*1,Crosswalks!$L$3:$M$227,2,FALSE)</f>
        <v>6</v>
      </c>
      <c r="K7545" s="5">
        <f>IF(G7545="Corner",INDEX(Crosswalks!$C$4:$J$16,MATCH(H7545,Crosswalks!$C$4:$C$16,0),J7545+1),"N/A, D2D")</f>
        <v>0.3</v>
      </c>
      <c r="L7545" t="s">
        <v>6039</v>
      </c>
      <c r="M7545" t="s">
        <v>813</v>
      </c>
      <c r="N7545" t="s">
        <v>814</v>
      </c>
      <c r="O7545" t="s">
        <v>1558</v>
      </c>
      <c r="P7545">
        <v>-71.061729420000006</v>
      </c>
      <c r="Q7545">
        <v>42.30112879</v>
      </c>
    </row>
    <row r="7546" spans="2:17" x14ac:dyDescent="0.3">
      <c r="B7546" t="s">
        <v>1172</v>
      </c>
      <c r="C7546" t="s">
        <v>2565</v>
      </c>
      <c r="D7546" t="s">
        <v>2472</v>
      </c>
      <c r="E7546">
        <v>-71.07526</v>
      </c>
      <c r="F7546">
        <v>42.281329999999997</v>
      </c>
      <c r="G7546" t="s">
        <v>783</v>
      </c>
      <c r="H7546" s="5">
        <v>2</v>
      </c>
      <c r="I7546" t="s">
        <v>2566</v>
      </c>
      <c r="J7546" s="5">
        <f>VLOOKUP(I7546*1,Crosswalks!$L$3:$M$227,2,FALSE)</f>
        <v>5</v>
      </c>
      <c r="K7546" s="5">
        <f>IF(G7546="Corner",INDEX(Crosswalks!$C$4:$J$16,MATCH(H7546,Crosswalks!$C$4:$C$16,0),J7546+1),"N/A, D2D")</f>
        <v>0.4</v>
      </c>
      <c r="L7546" t="s">
        <v>6039</v>
      </c>
      <c r="M7546" t="s">
        <v>813</v>
      </c>
      <c r="N7546" t="s">
        <v>814</v>
      </c>
      <c r="O7546" t="s">
        <v>1558</v>
      </c>
      <c r="P7546">
        <v>-71.061729420000006</v>
      </c>
      <c r="Q7546">
        <v>42.30112879</v>
      </c>
    </row>
    <row r="7547" spans="2:17" x14ac:dyDescent="0.3">
      <c r="B7547" t="s">
        <v>984</v>
      </c>
      <c r="C7547" t="s">
        <v>2812</v>
      </c>
      <c r="D7547" t="s">
        <v>2472</v>
      </c>
      <c r="E7547">
        <v>-71.075429999999997</v>
      </c>
      <c r="F7547">
        <v>42.282170000000001</v>
      </c>
      <c r="G7547" t="s">
        <v>783</v>
      </c>
      <c r="H7547" s="5">
        <v>2</v>
      </c>
      <c r="I7547" t="s">
        <v>2566</v>
      </c>
      <c r="J7547" s="5">
        <f>VLOOKUP(I7547*1,Crosswalks!$L$3:$M$227,2,FALSE)</f>
        <v>5</v>
      </c>
      <c r="K7547" s="5">
        <f>IF(G7547="Corner",INDEX(Crosswalks!$C$4:$J$16,MATCH(H7547,Crosswalks!$C$4:$C$16,0),J7547+1),"N/A, D2D")</f>
        <v>0.4</v>
      </c>
      <c r="L7547" t="s">
        <v>6039</v>
      </c>
      <c r="M7547" t="s">
        <v>813</v>
      </c>
      <c r="N7547" t="s">
        <v>814</v>
      </c>
      <c r="O7547" t="s">
        <v>1558</v>
      </c>
      <c r="P7547">
        <v>-71.061729420000006</v>
      </c>
      <c r="Q7547">
        <v>42.30112879</v>
      </c>
    </row>
    <row r="7548" spans="2:17" x14ac:dyDescent="0.3">
      <c r="B7548" t="s">
        <v>2280</v>
      </c>
      <c r="C7548" t="s">
        <v>2510</v>
      </c>
      <c r="D7548" t="s">
        <v>2472</v>
      </c>
      <c r="E7548">
        <v>-71.077039999999997</v>
      </c>
      <c r="F7548">
        <v>42.27975</v>
      </c>
      <c r="G7548" t="s">
        <v>783</v>
      </c>
      <c r="H7548" s="5">
        <v>3</v>
      </c>
      <c r="I7548" t="s">
        <v>2490</v>
      </c>
      <c r="J7548" s="5">
        <f>VLOOKUP(I7548*1,Crosswalks!$L$3:$M$227,2,FALSE)</f>
        <v>6</v>
      </c>
      <c r="K7548" s="5">
        <f>IF(G7548="Corner",INDEX(Crosswalks!$C$4:$J$16,MATCH(H7548,Crosswalks!$C$4:$C$16,0),J7548+1),"N/A, D2D")</f>
        <v>0.3</v>
      </c>
      <c r="L7548" t="s">
        <v>6039</v>
      </c>
      <c r="M7548" t="s">
        <v>813</v>
      </c>
      <c r="N7548" t="s">
        <v>814</v>
      </c>
      <c r="O7548" t="s">
        <v>1558</v>
      </c>
      <c r="P7548">
        <v>-71.061729420000006</v>
      </c>
      <c r="Q7548">
        <v>42.30112879</v>
      </c>
    </row>
    <row r="7549" spans="2:17" x14ac:dyDescent="0.3">
      <c r="B7549" t="s">
        <v>984</v>
      </c>
      <c r="C7549" t="s">
        <v>2718</v>
      </c>
      <c r="D7549" t="s">
        <v>2472</v>
      </c>
      <c r="E7549">
        <v>-71.077169999999995</v>
      </c>
      <c r="F7549">
        <v>42.285260000000001</v>
      </c>
      <c r="G7549" t="s">
        <v>783</v>
      </c>
      <c r="H7549" s="5" t="s">
        <v>785</v>
      </c>
      <c r="I7549" t="s">
        <v>2527</v>
      </c>
      <c r="J7549" s="5">
        <f>VLOOKUP(I7549*1,Crosswalks!$L$3:$M$227,2,FALSE)</f>
        <v>6</v>
      </c>
      <c r="K7549" s="5">
        <f>IF(G7549="Corner",INDEX(Crosswalks!$C$4:$J$16,MATCH(H7549,Crosswalks!$C$4:$C$16,0),J7549+1),"N/A, D2D")</f>
        <v>0.2</v>
      </c>
      <c r="L7549" t="s">
        <v>6039</v>
      </c>
      <c r="M7549" t="s">
        <v>813</v>
      </c>
      <c r="N7549" t="s">
        <v>814</v>
      </c>
      <c r="O7549" t="s">
        <v>1558</v>
      </c>
      <c r="P7549">
        <v>-71.061729420000006</v>
      </c>
      <c r="Q7549">
        <v>42.30112879</v>
      </c>
    </row>
    <row r="7550" spans="2:17" x14ac:dyDescent="0.3">
      <c r="B7550" t="s">
        <v>2673</v>
      </c>
      <c r="C7550" t="s">
        <v>2540</v>
      </c>
      <c r="D7550" t="s">
        <v>2472</v>
      </c>
      <c r="E7550">
        <v>-71.058700000000002</v>
      </c>
      <c r="F7550">
        <v>42.359400000000001</v>
      </c>
      <c r="G7550" t="s">
        <v>784</v>
      </c>
      <c r="H7550" s="5">
        <v>6</v>
      </c>
      <c r="I7550" t="s">
        <v>920</v>
      </c>
      <c r="J7550" s="5">
        <f>VLOOKUP(I7550*1,Crosswalks!$L$3:$M$227,2,FALSE)</f>
        <v>7</v>
      </c>
      <c r="K7550" s="5" t="str">
        <f>IF(G7550="Corner",INDEX(Crosswalks!$C$4:$J$16,MATCH(H7550,Crosswalks!$C$4:$C$16,0),J7550+1),"N/A, D2D")</f>
        <v>N/A, D2D</v>
      </c>
      <c r="L7550" t="s">
        <v>6039</v>
      </c>
      <c r="M7550" t="s">
        <v>813</v>
      </c>
      <c r="N7550" t="s">
        <v>814</v>
      </c>
      <c r="O7550" t="s">
        <v>1558</v>
      </c>
      <c r="P7550">
        <v>-71.061729420000006</v>
      </c>
      <c r="Q7550">
        <v>42.30112879</v>
      </c>
    </row>
    <row r="7551" spans="2:17" x14ac:dyDescent="0.3">
      <c r="B7551" t="s">
        <v>3077</v>
      </c>
      <c r="C7551" t="s">
        <v>1138</v>
      </c>
      <c r="D7551" t="s">
        <v>2472</v>
      </c>
      <c r="E7551">
        <v>-71.077969999999993</v>
      </c>
      <c r="F7551">
        <v>42.293419999999998</v>
      </c>
      <c r="G7551" t="s">
        <v>784</v>
      </c>
      <c r="H7551" s="5" t="s">
        <v>785</v>
      </c>
      <c r="I7551" t="s">
        <v>2499</v>
      </c>
      <c r="J7551" s="5">
        <f>VLOOKUP(I7551*1,Crosswalks!$L$3:$M$227,2,FALSE)</f>
        <v>7</v>
      </c>
      <c r="K7551" s="5" t="str">
        <f>IF(G7551="Corner",INDEX(Crosswalks!$C$4:$J$16,MATCH(H7551,Crosswalks!$C$4:$C$16,0),J7551+1),"N/A, D2D")</f>
        <v>N/A, D2D</v>
      </c>
      <c r="L7551" t="s">
        <v>6039</v>
      </c>
      <c r="M7551" t="s">
        <v>813</v>
      </c>
      <c r="N7551" t="s">
        <v>814</v>
      </c>
      <c r="O7551" t="s">
        <v>1558</v>
      </c>
      <c r="P7551">
        <v>-71.061729420000006</v>
      </c>
      <c r="Q7551">
        <v>42.30112879</v>
      </c>
    </row>
    <row r="7552" spans="2:17" x14ac:dyDescent="0.3">
      <c r="B7552" t="s">
        <v>2894</v>
      </c>
      <c r="C7552" t="s">
        <v>2652</v>
      </c>
      <c r="D7552" t="s">
        <v>2472</v>
      </c>
      <c r="E7552">
        <v>-71.080100000000002</v>
      </c>
      <c r="F7552">
        <v>42.281599999999997</v>
      </c>
      <c r="G7552" t="s">
        <v>784</v>
      </c>
      <c r="H7552" s="5">
        <v>4</v>
      </c>
      <c r="I7552" t="s">
        <v>2490</v>
      </c>
      <c r="J7552" s="5">
        <f>VLOOKUP(I7552*1,Crosswalks!$L$3:$M$227,2,FALSE)</f>
        <v>6</v>
      </c>
      <c r="K7552" s="5" t="str">
        <f>IF(G7552="Corner",INDEX(Crosswalks!$C$4:$J$16,MATCH(H7552,Crosswalks!$C$4:$C$16,0),J7552+1),"N/A, D2D")</f>
        <v>N/A, D2D</v>
      </c>
      <c r="L7552" t="s">
        <v>6039</v>
      </c>
      <c r="M7552" t="s">
        <v>813</v>
      </c>
      <c r="N7552" t="s">
        <v>814</v>
      </c>
      <c r="O7552" t="s">
        <v>1558</v>
      </c>
      <c r="P7552">
        <v>-71.061729420000006</v>
      </c>
      <c r="Q7552">
        <v>42.30112879</v>
      </c>
    </row>
    <row r="7553" spans="2:17" x14ac:dyDescent="0.3">
      <c r="B7553" t="s">
        <v>1494</v>
      </c>
      <c r="C7553" t="s">
        <v>2911</v>
      </c>
      <c r="D7553" t="s">
        <v>2472</v>
      </c>
      <c r="E7553">
        <v>-71.069252000000006</v>
      </c>
      <c r="F7553">
        <v>42.281945</v>
      </c>
      <c r="G7553" t="s">
        <v>783</v>
      </c>
      <c r="H7553" s="5">
        <v>5</v>
      </c>
      <c r="I7553" t="s">
        <v>2566</v>
      </c>
      <c r="J7553" s="5">
        <f>VLOOKUP(I7553*1,Crosswalks!$L$3:$M$227,2,FALSE)</f>
        <v>5</v>
      </c>
      <c r="K7553" s="5">
        <f>IF(G7553="Corner",INDEX(Crosswalks!$C$4:$J$16,MATCH(H7553,Crosswalks!$C$4:$C$16,0),J7553+1),"N/A, D2D")</f>
        <v>0.5</v>
      </c>
      <c r="L7553" t="s">
        <v>6040</v>
      </c>
      <c r="M7553" t="s">
        <v>813</v>
      </c>
      <c r="N7553" t="s">
        <v>814</v>
      </c>
      <c r="O7553" t="s">
        <v>1561</v>
      </c>
      <c r="P7553">
        <v>-71.078939129999995</v>
      </c>
      <c r="Q7553">
        <v>42.314966849999998</v>
      </c>
    </row>
    <row r="7554" spans="2:17" x14ac:dyDescent="0.3">
      <c r="B7554" t="s">
        <v>1888</v>
      </c>
      <c r="C7554" t="s">
        <v>2506</v>
      </c>
      <c r="D7554" t="s">
        <v>2472</v>
      </c>
      <c r="E7554">
        <v>-71.060140000000004</v>
      </c>
      <c r="F7554">
        <v>42.281410000000001</v>
      </c>
      <c r="G7554" t="s">
        <v>783</v>
      </c>
      <c r="H7554" s="5" t="s">
        <v>785</v>
      </c>
      <c r="I7554" t="s">
        <v>2480</v>
      </c>
      <c r="J7554" s="5">
        <f>VLOOKUP(I7554*1,Crosswalks!$L$3:$M$227,2,FALSE)</f>
        <v>4</v>
      </c>
      <c r="K7554" s="5">
        <f>IF(G7554="Corner",INDEX(Crosswalks!$C$4:$J$16,MATCH(H7554,Crosswalks!$C$4:$C$16,0),J7554+1),"N/A, D2D")</f>
        <v>0.3</v>
      </c>
      <c r="L7554" t="s">
        <v>6040</v>
      </c>
      <c r="M7554" t="s">
        <v>813</v>
      </c>
      <c r="N7554" t="s">
        <v>814</v>
      </c>
      <c r="O7554" t="s">
        <v>1561</v>
      </c>
      <c r="P7554">
        <v>-71.078939129999995</v>
      </c>
      <c r="Q7554">
        <v>42.314966849999998</v>
      </c>
    </row>
    <row r="7555" spans="2:17" x14ac:dyDescent="0.3">
      <c r="B7555" t="s">
        <v>935</v>
      </c>
      <c r="C7555" t="s">
        <v>2614</v>
      </c>
      <c r="D7555" t="s">
        <v>2472</v>
      </c>
      <c r="E7555">
        <v>-71.071870000000004</v>
      </c>
      <c r="F7555">
        <v>42.275860000000002</v>
      </c>
      <c r="G7555" t="s">
        <v>783</v>
      </c>
      <c r="H7555" s="5">
        <v>1</v>
      </c>
      <c r="I7555" t="s">
        <v>2532</v>
      </c>
      <c r="J7555" s="5">
        <f>VLOOKUP(I7555*1,Crosswalks!$L$3:$M$227,2,FALSE)</f>
        <v>5</v>
      </c>
      <c r="K7555" s="5">
        <f>IF(G7555="Corner",INDEX(Crosswalks!$C$4:$J$16,MATCH(H7555,Crosswalks!$C$4:$C$16,0),J7555+1),"N/A, D2D")</f>
        <v>0.4</v>
      </c>
      <c r="L7555" t="s">
        <v>6040</v>
      </c>
      <c r="M7555" t="s">
        <v>813</v>
      </c>
      <c r="N7555" t="s">
        <v>814</v>
      </c>
      <c r="O7555" t="s">
        <v>1561</v>
      </c>
      <c r="P7555">
        <v>-71.078939129999995</v>
      </c>
      <c r="Q7555">
        <v>42.314966849999998</v>
      </c>
    </row>
    <row r="7556" spans="2:17" x14ac:dyDescent="0.3">
      <c r="B7556" t="s">
        <v>1300</v>
      </c>
      <c r="C7556" t="s">
        <v>2542</v>
      </c>
      <c r="D7556" t="s">
        <v>2472</v>
      </c>
      <c r="E7556">
        <v>-71.065340000000006</v>
      </c>
      <c r="F7556">
        <v>42.297910000000002</v>
      </c>
      <c r="G7556" t="s">
        <v>783</v>
      </c>
      <c r="H7556" s="5">
        <v>4</v>
      </c>
      <c r="I7556" t="s">
        <v>2543</v>
      </c>
      <c r="J7556" s="5">
        <f>VLOOKUP(I7556*1,Crosswalks!$L$3:$M$227,2,FALSE)</f>
        <v>7</v>
      </c>
      <c r="K7556" s="5">
        <f>IF(G7556="Corner",INDEX(Crosswalks!$C$4:$J$16,MATCH(H7556,Crosswalks!$C$4:$C$16,0),J7556+1),"N/A, D2D")</f>
        <v>0.3</v>
      </c>
      <c r="L7556" t="s">
        <v>6040</v>
      </c>
      <c r="M7556" t="s">
        <v>813</v>
      </c>
      <c r="N7556" t="s">
        <v>814</v>
      </c>
      <c r="O7556" t="s">
        <v>1561</v>
      </c>
      <c r="P7556">
        <v>-71.078939129999995</v>
      </c>
      <c r="Q7556">
        <v>42.314966849999998</v>
      </c>
    </row>
    <row r="7557" spans="2:17" x14ac:dyDescent="0.3">
      <c r="B7557" t="s">
        <v>1608</v>
      </c>
      <c r="C7557" t="s">
        <v>1486</v>
      </c>
      <c r="D7557" t="s">
        <v>2472</v>
      </c>
      <c r="E7557">
        <v>-71.090320000000006</v>
      </c>
      <c r="F7557">
        <v>42.286000000000001</v>
      </c>
      <c r="G7557" t="s">
        <v>783</v>
      </c>
      <c r="H7557" s="5">
        <v>4</v>
      </c>
      <c r="I7557" t="s">
        <v>1487</v>
      </c>
      <c r="J7557" s="5">
        <f>VLOOKUP(I7557*1,Crosswalks!$L$3:$M$227,2,FALSE)</f>
        <v>6</v>
      </c>
      <c r="K7557" s="5">
        <f>IF(G7557="Corner",INDEX(Crosswalks!$C$4:$J$16,MATCH(H7557,Crosswalks!$C$4:$C$16,0),J7557+1),"N/A, D2D")</f>
        <v>0.3</v>
      </c>
      <c r="L7557" t="s">
        <v>6040</v>
      </c>
      <c r="M7557" t="s">
        <v>813</v>
      </c>
      <c r="N7557" t="s">
        <v>814</v>
      </c>
      <c r="O7557" t="s">
        <v>1561</v>
      </c>
      <c r="P7557">
        <v>-71.078939129999995</v>
      </c>
      <c r="Q7557">
        <v>42.314966849999998</v>
      </c>
    </row>
    <row r="7558" spans="2:17" x14ac:dyDescent="0.3">
      <c r="B7558" t="s">
        <v>891</v>
      </c>
      <c r="C7558" t="s">
        <v>2625</v>
      </c>
      <c r="D7558" t="s">
        <v>2472</v>
      </c>
      <c r="E7558">
        <v>-71.090900000000005</v>
      </c>
      <c r="F7558">
        <v>42.288849999999996</v>
      </c>
      <c r="G7558" t="s">
        <v>783</v>
      </c>
      <c r="H7558" s="5">
        <v>3</v>
      </c>
      <c r="I7558" t="s">
        <v>1487</v>
      </c>
      <c r="J7558" s="5">
        <f>VLOOKUP(I7558*1,Crosswalks!$L$3:$M$227,2,FALSE)</f>
        <v>6</v>
      </c>
      <c r="K7558" s="5">
        <f>IF(G7558="Corner",INDEX(Crosswalks!$C$4:$J$16,MATCH(H7558,Crosswalks!$C$4:$C$16,0),J7558+1),"N/A, D2D")</f>
        <v>0.3</v>
      </c>
      <c r="L7558" t="s">
        <v>6040</v>
      </c>
      <c r="M7558" t="s">
        <v>813</v>
      </c>
      <c r="N7558" t="s">
        <v>814</v>
      </c>
      <c r="O7558" t="s">
        <v>1561</v>
      </c>
      <c r="P7558">
        <v>-71.078939129999995</v>
      </c>
      <c r="Q7558">
        <v>42.314966849999998</v>
      </c>
    </row>
    <row r="7559" spans="2:17" x14ac:dyDescent="0.3">
      <c r="B7559" t="s">
        <v>891</v>
      </c>
      <c r="C7559" t="s">
        <v>2623</v>
      </c>
      <c r="D7559" t="s">
        <v>2472</v>
      </c>
      <c r="E7559">
        <v>-71.092489</v>
      </c>
      <c r="F7559">
        <v>42.290821999999999</v>
      </c>
      <c r="G7559" t="s">
        <v>783</v>
      </c>
      <c r="H7559" s="5">
        <v>4</v>
      </c>
      <c r="I7559" t="s">
        <v>1651</v>
      </c>
      <c r="J7559" s="5">
        <f>VLOOKUP(I7559*1,Crosswalks!$L$3:$M$227,2,FALSE)</f>
        <v>5</v>
      </c>
      <c r="K7559" s="5">
        <f>IF(G7559="Corner",INDEX(Crosswalks!$C$4:$J$16,MATCH(H7559,Crosswalks!$C$4:$C$16,0),J7559+1),"N/A, D2D")</f>
        <v>0.5</v>
      </c>
      <c r="L7559" t="s">
        <v>6040</v>
      </c>
      <c r="M7559" t="s">
        <v>813</v>
      </c>
      <c r="N7559" t="s">
        <v>814</v>
      </c>
      <c r="O7559" t="s">
        <v>1561</v>
      </c>
      <c r="P7559">
        <v>-71.078939129999995</v>
      </c>
      <c r="Q7559">
        <v>42.314966849999998</v>
      </c>
    </row>
    <row r="7560" spans="2:17" x14ac:dyDescent="0.3">
      <c r="B7560" t="s">
        <v>988</v>
      </c>
      <c r="C7560" t="s">
        <v>2755</v>
      </c>
      <c r="D7560" t="s">
        <v>2472</v>
      </c>
      <c r="E7560">
        <v>-71.068119999999993</v>
      </c>
      <c r="F7560">
        <v>42.283790000000003</v>
      </c>
      <c r="G7560" t="s">
        <v>783</v>
      </c>
      <c r="H7560" s="5">
        <v>5</v>
      </c>
      <c r="I7560" t="s">
        <v>2566</v>
      </c>
      <c r="J7560" s="5">
        <f>VLOOKUP(I7560*1,Crosswalks!$L$3:$M$227,2,FALSE)</f>
        <v>5</v>
      </c>
      <c r="K7560" s="5">
        <f>IF(G7560="Corner",INDEX(Crosswalks!$C$4:$J$16,MATCH(H7560,Crosswalks!$C$4:$C$16,0),J7560+1),"N/A, D2D")</f>
        <v>0.5</v>
      </c>
      <c r="L7560" t="s">
        <v>6040</v>
      </c>
      <c r="M7560" t="s">
        <v>813</v>
      </c>
      <c r="N7560" t="s">
        <v>814</v>
      </c>
      <c r="O7560" t="s">
        <v>1561</v>
      </c>
      <c r="P7560">
        <v>-71.078939129999995</v>
      </c>
      <c r="Q7560">
        <v>42.314966849999998</v>
      </c>
    </row>
    <row r="7561" spans="2:17" x14ac:dyDescent="0.3">
      <c r="B7561" t="s">
        <v>965</v>
      </c>
      <c r="C7561" t="s">
        <v>2542</v>
      </c>
      <c r="D7561" t="s">
        <v>2472</v>
      </c>
      <c r="E7561">
        <v>-71.065619999999996</v>
      </c>
      <c r="F7561">
        <v>42.29759</v>
      </c>
      <c r="G7561" t="s">
        <v>783</v>
      </c>
      <c r="H7561" s="5">
        <v>4</v>
      </c>
      <c r="I7561" t="s">
        <v>2543</v>
      </c>
      <c r="J7561" s="5">
        <f>VLOOKUP(I7561*1,Crosswalks!$L$3:$M$227,2,FALSE)</f>
        <v>7</v>
      </c>
      <c r="K7561" s="5">
        <f>IF(G7561="Corner",INDEX(Crosswalks!$C$4:$J$16,MATCH(H7561,Crosswalks!$C$4:$C$16,0),J7561+1),"N/A, D2D")</f>
        <v>0.3</v>
      </c>
      <c r="L7561" t="s">
        <v>6040</v>
      </c>
      <c r="M7561" t="s">
        <v>813</v>
      </c>
      <c r="N7561" t="s">
        <v>814</v>
      </c>
      <c r="O7561" t="s">
        <v>1561</v>
      </c>
      <c r="P7561">
        <v>-71.078939129999995</v>
      </c>
      <c r="Q7561">
        <v>42.314966849999998</v>
      </c>
    </row>
    <row r="7562" spans="2:17" x14ac:dyDescent="0.3">
      <c r="B7562" t="s">
        <v>2596</v>
      </c>
      <c r="C7562" t="s">
        <v>2122</v>
      </c>
      <c r="D7562" t="s">
        <v>2472</v>
      </c>
      <c r="E7562">
        <v>-71.065830000000005</v>
      </c>
      <c r="F7562">
        <v>42.279409999999999</v>
      </c>
      <c r="G7562" t="s">
        <v>783</v>
      </c>
      <c r="H7562" s="5" t="s">
        <v>785</v>
      </c>
      <c r="I7562" t="s">
        <v>2480</v>
      </c>
      <c r="J7562" s="5">
        <f>VLOOKUP(I7562*1,Crosswalks!$L$3:$M$227,2,FALSE)</f>
        <v>4</v>
      </c>
      <c r="K7562" s="5">
        <f>IF(G7562="Corner",INDEX(Crosswalks!$C$4:$J$16,MATCH(H7562,Crosswalks!$C$4:$C$16,0),J7562+1),"N/A, D2D")</f>
        <v>0.3</v>
      </c>
      <c r="L7562" t="s">
        <v>6040</v>
      </c>
      <c r="M7562" t="s">
        <v>813</v>
      </c>
      <c r="N7562" t="s">
        <v>814</v>
      </c>
      <c r="O7562" t="s">
        <v>1561</v>
      </c>
      <c r="P7562">
        <v>-71.078939129999995</v>
      </c>
      <c r="Q7562">
        <v>42.314966849999998</v>
      </c>
    </row>
    <row r="7563" spans="2:17" x14ac:dyDescent="0.3">
      <c r="B7563" t="s">
        <v>1295</v>
      </c>
      <c r="C7563" t="s">
        <v>2815</v>
      </c>
      <c r="D7563" t="s">
        <v>2472</v>
      </c>
      <c r="E7563">
        <v>-71.069680000000005</v>
      </c>
      <c r="F7563">
        <v>42.280529999999999</v>
      </c>
      <c r="G7563" t="s">
        <v>783</v>
      </c>
      <c r="H7563" s="5">
        <v>2</v>
      </c>
      <c r="I7563" t="s">
        <v>2566</v>
      </c>
      <c r="J7563" s="5">
        <f>VLOOKUP(I7563*1,Crosswalks!$L$3:$M$227,2,FALSE)</f>
        <v>5</v>
      </c>
      <c r="K7563" s="5">
        <f>IF(G7563="Corner",INDEX(Crosswalks!$C$4:$J$16,MATCH(H7563,Crosswalks!$C$4:$C$16,0),J7563+1),"N/A, D2D")</f>
        <v>0.4</v>
      </c>
      <c r="L7563" t="s">
        <v>6040</v>
      </c>
      <c r="M7563" t="s">
        <v>813</v>
      </c>
      <c r="N7563" t="s">
        <v>814</v>
      </c>
      <c r="O7563" t="s">
        <v>1561</v>
      </c>
      <c r="P7563">
        <v>-71.078939129999995</v>
      </c>
      <c r="Q7563">
        <v>42.314966849999998</v>
      </c>
    </row>
    <row r="7564" spans="2:17" x14ac:dyDescent="0.3">
      <c r="B7564" t="s">
        <v>820</v>
      </c>
      <c r="C7564" t="s">
        <v>2533</v>
      </c>
      <c r="D7564" t="s">
        <v>2472</v>
      </c>
      <c r="E7564">
        <v>-71.065809999999999</v>
      </c>
      <c r="F7564">
        <v>42.286670000000001</v>
      </c>
      <c r="G7564" t="s">
        <v>783</v>
      </c>
      <c r="H7564" s="5" t="s">
        <v>785</v>
      </c>
      <c r="I7564" t="s">
        <v>2527</v>
      </c>
      <c r="J7564" s="5">
        <f>VLOOKUP(I7564*1,Crosswalks!$L$3:$M$227,2,FALSE)</f>
        <v>6</v>
      </c>
      <c r="K7564" s="5">
        <f>IF(G7564="Corner",INDEX(Crosswalks!$C$4:$J$16,MATCH(H7564,Crosswalks!$C$4:$C$16,0),J7564+1),"N/A, D2D")</f>
        <v>0.2</v>
      </c>
      <c r="L7564" t="s">
        <v>6040</v>
      </c>
      <c r="M7564" t="s">
        <v>813</v>
      </c>
      <c r="N7564" t="s">
        <v>814</v>
      </c>
      <c r="O7564" t="s">
        <v>1561</v>
      </c>
      <c r="P7564">
        <v>-71.078939129999995</v>
      </c>
      <c r="Q7564">
        <v>42.314966849999998</v>
      </c>
    </row>
    <row r="7565" spans="2:17" x14ac:dyDescent="0.3">
      <c r="B7565" t="s">
        <v>2536</v>
      </c>
      <c r="C7565" t="s">
        <v>2122</v>
      </c>
      <c r="D7565" t="s">
        <v>2472</v>
      </c>
      <c r="E7565">
        <v>-71.064526999999998</v>
      </c>
      <c r="F7565">
        <v>42.284095999999998</v>
      </c>
      <c r="G7565" t="s">
        <v>783</v>
      </c>
      <c r="H7565" s="5">
        <v>1</v>
      </c>
      <c r="I7565" t="s">
        <v>2480</v>
      </c>
      <c r="J7565" s="5">
        <f>VLOOKUP(I7565*1,Crosswalks!$L$3:$M$227,2,FALSE)</f>
        <v>4</v>
      </c>
      <c r="K7565" s="5">
        <f>IF(G7565="Corner",INDEX(Crosswalks!$C$4:$J$16,MATCH(H7565,Crosswalks!$C$4:$C$16,0),J7565+1),"N/A, D2D")</f>
        <v>0.4</v>
      </c>
      <c r="L7565" t="s">
        <v>6040</v>
      </c>
      <c r="M7565" t="s">
        <v>813</v>
      </c>
      <c r="N7565" t="s">
        <v>814</v>
      </c>
      <c r="O7565" t="s">
        <v>1561</v>
      </c>
      <c r="P7565">
        <v>-71.078939129999995</v>
      </c>
      <c r="Q7565">
        <v>42.314966849999998</v>
      </c>
    </row>
    <row r="7566" spans="2:17" x14ac:dyDescent="0.3">
      <c r="B7566" t="s">
        <v>1252</v>
      </c>
      <c r="C7566" t="s">
        <v>2498</v>
      </c>
      <c r="D7566" t="s">
        <v>2472</v>
      </c>
      <c r="E7566">
        <v>-71.064999999999998</v>
      </c>
      <c r="F7566">
        <v>42.297530000000002</v>
      </c>
      <c r="G7566" t="s">
        <v>783</v>
      </c>
      <c r="H7566" s="5">
        <v>3</v>
      </c>
      <c r="I7566" t="s">
        <v>2543</v>
      </c>
      <c r="J7566" s="5">
        <f>VLOOKUP(I7566*1,Crosswalks!$L$3:$M$227,2,FALSE)</f>
        <v>7</v>
      </c>
      <c r="K7566" s="5">
        <f>IF(G7566="Corner",INDEX(Crosswalks!$C$4:$J$16,MATCH(H7566,Crosswalks!$C$4:$C$16,0),J7566+1),"N/A, D2D")</f>
        <v>0.3</v>
      </c>
      <c r="L7566" t="s">
        <v>6040</v>
      </c>
      <c r="M7566" t="s">
        <v>813</v>
      </c>
      <c r="N7566" t="s">
        <v>814</v>
      </c>
      <c r="O7566" t="s">
        <v>1561</v>
      </c>
      <c r="P7566">
        <v>-71.078939129999995</v>
      </c>
      <c r="Q7566">
        <v>42.314966849999998</v>
      </c>
    </row>
    <row r="7567" spans="2:17" x14ac:dyDescent="0.3">
      <c r="B7567" t="s">
        <v>864</v>
      </c>
      <c r="C7567" t="s">
        <v>2755</v>
      </c>
      <c r="D7567" t="s">
        <v>2472</v>
      </c>
      <c r="E7567">
        <v>-71.067790000000002</v>
      </c>
      <c r="F7567">
        <v>42.284269999999999</v>
      </c>
      <c r="G7567" t="s">
        <v>783</v>
      </c>
      <c r="H7567" s="5">
        <v>6</v>
      </c>
      <c r="I7567" t="s">
        <v>2566</v>
      </c>
      <c r="J7567" s="5">
        <f>VLOOKUP(I7567*1,Crosswalks!$L$3:$M$227,2,FALSE)</f>
        <v>5</v>
      </c>
      <c r="K7567" s="5">
        <f>IF(G7567="Corner",INDEX(Crosswalks!$C$4:$J$16,MATCH(H7567,Crosswalks!$C$4:$C$16,0),J7567+1),"N/A, D2D")</f>
        <v>0.5</v>
      </c>
      <c r="L7567" t="s">
        <v>6040</v>
      </c>
      <c r="M7567" t="s">
        <v>813</v>
      </c>
      <c r="N7567" t="s">
        <v>814</v>
      </c>
      <c r="O7567" t="s">
        <v>1561</v>
      </c>
      <c r="P7567">
        <v>-71.078939129999995</v>
      </c>
      <c r="Q7567">
        <v>42.314966849999998</v>
      </c>
    </row>
    <row r="7568" spans="2:17" x14ac:dyDescent="0.3">
      <c r="B7568" t="s">
        <v>1181</v>
      </c>
      <c r="C7568" t="s">
        <v>2546</v>
      </c>
      <c r="D7568" t="s">
        <v>2472</v>
      </c>
      <c r="E7568">
        <v>-71.064949999999996</v>
      </c>
      <c r="F7568">
        <v>42.294919999999998</v>
      </c>
      <c r="G7568" t="s">
        <v>783</v>
      </c>
      <c r="H7568" s="5" t="s">
        <v>785</v>
      </c>
      <c r="I7568" t="s">
        <v>2543</v>
      </c>
      <c r="J7568" s="5">
        <f>VLOOKUP(I7568*1,Crosswalks!$L$3:$M$227,2,FALSE)</f>
        <v>7</v>
      </c>
      <c r="K7568" s="5">
        <f>IF(G7568="Corner",INDEX(Crosswalks!$C$4:$J$16,MATCH(H7568,Crosswalks!$C$4:$C$16,0),J7568+1),"N/A, D2D")</f>
        <v>0.2</v>
      </c>
      <c r="L7568" t="s">
        <v>6040</v>
      </c>
      <c r="M7568" t="s">
        <v>813</v>
      </c>
      <c r="N7568" t="s">
        <v>814</v>
      </c>
      <c r="O7568" t="s">
        <v>1561</v>
      </c>
      <c r="P7568">
        <v>-71.078939129999995</v>
      </c>
      <c r="Q7568">
        <v>42.314966849999998</v>
      </c>
    </row>
    <row r="7569" spans="2:17" x14ac:dyDescent="0.3">
      <c r="B7569" t="s">
        <v>1018</v>
      </c>
      <c r="C7569" t="s">
        <v>2904</v>
      </c>
      <c r="D7569" t="s">
        <v>2472</v>
      </c>
      <c r="E7569">
        <v>-71.068560000000005</v>
      </c>
      <c r="F7569">
        <v>42.278219999999997</v>
      </c>
      <c r="G7569" t="s">
        <v>783</v>
      </c>
      <c r="H7569" s="5">
        <v>6</v>
      </c>
      <c r="I7569" t="s">
        <v>2532</v>
      </c>
      <c r="J7569" s="5">
        <f>VLOOKUP(I7569*1,Crosswalks!$L$3:$M$227,2,FALSE)</f>
        <v>5</v>
      </c>
      <c r="K7569" s="5">
        <f>IF(G7569="Corner",INDEX(Crosswalks!$C$4:$J$16,MATCH(H7569,Crosswalks!$C$4:$C$16,0),J7569+1),"N/A, D2D")</f>
        <v>0.5</v>
      </c>
      <c r="L7569" t="s">
        <v>6040</v>
      </c>
      <c r="M7569" t="s">
        <v>813</v>
      </c>
      <c r="N7569" t="s">
        <v>814</v>
      </c>
      <c r="O7569" t="s">
        <v>1561</v>
      </c>
      <c r="P7569">
        <v>-71.078939129999995</v>
      </c>
      <c r="Q7569">
        <v>42.314966849999998</v>
      </c>
    </row>
    <row r="7570" spans="2:17" x14ac:dyDescent="0.3">
      <c r="B7570" t="s">
        <v>925</v>
      </c>
      <c r="C7570" t="s">
        <v>2874</v>
      </c>
      <c r="D7570" t="s">
        <v>2472</v>
      </c>
      <c r="E7570">
        <v>-71.070980000000006</v>
      </c>
      <c r="F7570">
        <v>42.275350000000003</v>
      </c>
      <c r="G7570" t="s">
        <v>783</v>
      </c>
      <c r="H7570" s="5">
        <v>1</v>
      </c>
      <c r="I7570" t="s">
        <v>2532</v>
      </c>
      <c r="J7570" s="5">
        <f>VLOOKUP(I7570*1,Crosswalks!$L$3:$M$227,2,FALSE)</f>
        <v>5</v>
      </c>
      <c r="K7570" s="5">
        <f>IF(G7570="Corner",INDEX(Crosswalks!$C$4:$J$16,MATCH(H7570,Crosswalks!$C$4:$C$16,0),J7570+1),"N/A, D2D")</f>
        <v>0.4</v>
      </c>
      <c r="L7570" t="s">
        <v>6040</v>
      </c>
      <c r="M7570" t="s">
        <v>813</v>
      </c>
      <c r="N7570" t="s">
        <v>814</v>
      </c>
      <c r="O7570" t="s">
        <v>1561</v>
      </c>
      <c r="P7570">
        <v>-71.078939129999995</v>
      </c>
      <c r="Q7570">
        <v>42.314966849999998</v>
      </c>
    </row>
    <row r="7571" spans="2:17" x14ac:dyDescent="0.3">
      <c r="B7571" t="s">
        <v>1484</v>
      </c>
      <c r="C7571" t="s">
        <v>2924</v>
      </c>
      <c r="D7571" t="s">
        <v>2472</v>
      </c>
      <c r="E7571">
        <v>-71.067970000000003</v>
      </c>
      <c r="F7571">
        <v>42.285719999999998</v>
      </c>
      <c r="G7571" t="s">
        <v>783</v>
      </c>
      <c r="H7571" s="5">
        <v>1</v>
      </c>
      <c r="I7571" t="s">
        <v>2527</v>
      </c>
      <c r="J7571" s="5">
        <f>VLOOKUP(I7571*1,Crosswalks!$L$3:$M$227,2,FALSE)</f>
        <v>6</v>
      </c>
      <c r="K7571" s="5">
        <f>IF(G7571="Corner",INDEX(Crosswalks!$C$4:$J$16,MATCH(H7571,Crosswalks!$C$4:$C$16,0),J7571+1),"N/A, D2D")</f>
        <v>0.2</v>
      </c>
      <c r="L7571" t="s">
        <v>6040</v>
      </c>
      <c r="M7571" t="s">
        <v>813</v>
      </c>
      <c r="N7571" t="s">
        <v>814</v>
      </c>
      <c r="O7571" t="s">
        <v>1561</v>
      </c>
      <c r="P7571">
        <v>-71.078939129999995</v>
      </c>
      <c r="Q7571">
        <v>42.314966849999998</v>
      </c>
    </row>
    <row r="7572" spans="2:17" x14ac:dyDescent="0.3">
      <c r="B7572" t="s">
        <v>1042</v>
      </c>
      <c r="C7572" t="s">
        <v>2928</v>
      </c>
      <c r="D7572" t="s">
        <v>2472</v>
      </c>
      <c r="E7572">
        <v>-71.069130000000001</v>
      </c>
      <c r="F7572">
        <v>42.274479999999997</v>
      </c>
      <c r="G7572" t="s">
        <v>783</v>
      </c>
      <c r="H7572" s="5">
        <v>4</v>
      </c>
      <c r="I7572" t="s">
        <v>2532</v>
      </c>
      <c r="J7572" s="5">
        <f>VLOOKUP(I7572*1,Crosswalks!$L$3:$M$227,2,FALSE)</f>
        <v>5</v>
      </c>
      <c r="K7572" s="5">
        <f>IF(G7572="Corner",INDEX(Crosswalks!$C$4:$J$16,MATCH(H7572,Crosswalks!$C$4:$C$16,0),J7572+1),"N/A, D2D")</f>
        <v>0.5</v>
      </c>
      <c r="L7572" t="s">
        <v>6040</v>
      </c>
      <c r="M7572" t="s">
        <v>813</v>
      </c>
      <c r="N7572" t="s">
        <v>814</v>
      </c>
      <c r="O7572" t="s">
        <v>1561</v>
      </c>
      <c r="P7572">
        <v>-71.078939129999995</v>
      </c>
      <c r="Q7572">
        <v>42.314966849999998</v>
      </c>
    </row>
    <row r="7573" spans="2:17" x14ac:dyDescent="0.3">
      <c r="B7573" t="s">
        <v>2069</v>
      </c>
      <c r="C7573" t="s">
        <v>2498</v>
      </c>
      <c r="D7573" t="s">
        <v>2472</v>
      </c>
      <c r="E7573">
        <v>-71.064350000000005</v>
      </c>
      <c r="F7573">
        <v>42.29739</v>
      </c>
      <c r="G7573" t="s">
        <v>783</v>
      </c>
      <c r="H7573" s="5">
        <v>5</v>
      </c>
      <c r="I7573" t="s">
        <v>2543</v>
      </c>
      <c r="J7573" s="5">
        <f>VLOOKUP(I7573*1,Crosswalks!$L$3:$M$227,2,FALSE)</f>
        <v>7</v>
      </c>
      <c r="K7573" s="5">
        <f>IF(G7573="Corner",INDEX(Crosswalks!$C$4:$J$16,MATCH(H7573,Crosswalks!$C$4:$C$16,0),J7573+1),"N/A, D2D")</f>
        <v>0.4</v>
      </c>
      <c r="L7573" t="s">
        <v>6040</v>
      </c>
      <c r="M7573" t="s">
        <v>813</v>
      </c>
      <c r="N7573" t="s">
        <v>814</v>
      </c>
      <c r="O7573" t="s">
        <v>1561</v>
      </c>
      <c r="P7573">
        <v>-71.078939129999995</v>
      </c>
      <c r="Q7573">
        <v>42.314966849999998</v>
      </c>
    </row>
    <row r="7574" spans="2:17" x14ac:dyDescent="0.3">
      <c r="B7574" t="s">
        <v>1168</v>
      </c>
      <c r="C7574" t="s">
        <v>2618</v>
      </c>
      <c r="D7574" t="s">
        <v>2472</v>
      </c>
      <c r="E7574">
        <v>-71.091279999999998</v>
      </c>
      <c r="F7574">
        <v>42.288240000000002</v>
      </c>
      <c r="G7574" t="s">
        <v>783</v>
      </c>
      <c r="H7574" s="5">
        <v>3</v>
      </c>
      <c r="I7574" t="s">
        <v>1487</v>
      </c>
      <c r="J7574" s="5">
        <f>VLOOKUP(I7574*1,Crosswalks!$L$3:$M$227,2,FALSE)</f>
        <v>6</v>
      </c>
      <c r="K7574" s="5">
        <f>IF(G7574="Corner",INDEX(Crosswalks!$C$4:$J$16,MATCH(H7574,Crosswalks!$C$4:$C$16,0),J7574+1),"N/A, D2D")</f>
        <v>0.3</v>
      </c>
      <c r="L7574" t="s">
        <v>6040</v>
      </c>
      <c r="M7574" t="s">
        <v>813</v>
      </c>
      <c r="N7574" t="s">
        <v>814</v>
      </c>
      <c r="O7574" t="s">
        <v>1561</v>
      </c>
      <c r="P7574">
        <v>-71.078939129999995</v>
      </c>
      <c r="Q7574">
        <v>42.314966849999998</v>
      </c>
    </row>
    <row r="7575" spans="2:17" x14ac:dyDescent="0.3">
      <c r="B7575" t="s">
        <v>1528</v>
      </c>
      <c r="C7575" t="s">
        <v>2571</v>
      </c>
      <c r="D7575" t="s">
        <v>2472</v>
      </c>
      <c r="E7575">
        <v>-71.066450000000003</v>
      </c>
      <c r="F7575">
        <v>42.282850000000003</v>
      </c>
      <c r="G7575" t="s">
        <v>783</v>
      </c>
      <c r="H7575" s="5" t="s">
        <v>785</v>
      </c>
      <c r="I7575" t="s">
        <v>2566</v>
      </c>
      <c r="J7575" s="5">
        <f>VLOOKUP(I7575*1,Crosswalks!$L$3:$M$227,2,FALSE)</f>
        <v>5</v>
      </c>
      <c r="K7575" s="5">
        <f>IF(G7575="Corner",INDEX(Crosswalks!$C$4:$J$16,MATCH(H7575,Crosswalks!$C$4:$C$16,0),J7575+1),"N/A, D2D")</f>
        <v>0.3</v>
      </c>
      <c r="L7575" t="s">
        <v>6040</v>
      </c>
      <c r="M7575" t="s">
        <v>813</v>
      </c>
      <c r="N7575" t="s">
        <v>814</v>
      </c>
      <c r="O7575" t="s">
        <v>1561</v>
      </c>
      <c r="P7575">
        <v>-71.078939129999995</v>
      </c>
      <c r="Q7575">
        <v>42.314966849999998</v>
      </c>
    </row>
    <row r="7576" spans="2:17" x14ac:dyDescent="0.3">
      <c r="B7576" t="s">
        <v>3078</v>
      </c>
      <c r="C7576" t="s">
        <v>1077</v>
      </c>
      <c r="D7576" t="s">
        <v>2472</v>
      </c>
      <c r="E7576">
        <v>-71.090209999999999</v>
      </c>
      <c r="F7576">
        <v>42.286949999999997</v>
      </c>
      <c r="G7576" t="s">
        <v>783</v>
      </c>
      <c r="H7576" s="5" t="s">
        <v>785</v>
      </c>
      <c r="I7576" t="s">
        <v>1487</v>
      </c>
      <c r="J7576" s="5">
        <f>VLOOKUP(I7576*1,Crosswalks!$L$3:$M$227,2,FALSE)</f>
        <v>6</v>
      </c>
      <c r="K7576" s="5">
        <f>IF(G7576="Corner",INDEX(Crosswalks!$C$4:$J$16,MATCH(H7576,Crosswalks!$C$4:$C$16,0),J7576+1),"N/A, D2D")</f>
        <v>0.2</v>
      </c>
      <c r="L7576" t="s">
        <v>6040</v>
      </c>
      <c r="M7576" t="s">
        <v>813</v>
      </c>
      <c r="N7576" t="s">
        <v>814</v>
      </c>
      <c r="O7576" t="s">
        <v>1561</v>
      </c>
      <c r="P7576">
        <v>-71.078939129999995</v>
      </c>
      <c r="Q7576">
        <v>42.314966849999998</v>
      </c>
    </row>
    <row r="7577" spans="2:17" x14ac:dyDescent="0.3">
      <c r="B7577" t="s">
        <v>1284</v>
      </c>
      <c r="C7577" t="s">
        <v>2561</v>
      </c>
      <c r="D7577" t="s">
        <v>2472</v>
      </c>
      <c r="E7577">
        <v>-71.064842999999996</v>
      </c>
      <c r="F7577">
        <v>42.299204000000003</v>
      </c>
      <c r="G7577" t="s">
        <v>783</v>
      </c>
      <c r="H7577" s="5">
        <v>3</v>
      </c>
      <c r="I7577" t="s">
        <v>2562</v>
      </c>
      <c r="J7577" s="5">
        <f>VLOOKUP(I7577*1,Crosswalks!$L$3:$M$227,2,FALSE)</f>
        <v>6</v>
      </c>
      <c r="K7577" s="5">
        <f>IF(G7577="Corner",INDEX(Crosswalks!$C$4:$J$16,MATCH(H7577,Crosswalks!$C$4:$C$16,0),J7577+1),"N/A, D2D")</f>
        <v>0.3</v>
      </c>
      <c r="L7577" t="s">
        <v>6040</v>
      </c>
      <c r="M7577" t="s">
        <v>813</v>
      </c>
      <c r="N7577" t="s">
        <v>814</v>
      </c>
      <c r="O7577" t="s">
        <v>1561</v>
      </c>
      <c r="P7577">
        <v>-71.078939129999995</v>
      </c>
      <c r="Q7577">
        <v>42.314966849999998</v>
      </c>
    </row>
    <row r="7578" spans="2:17" x14ac:dyDescent="0.3">
      <c r="B7578" t="s">
        <v>826</v>
      </c>
      <c r="C7578" t="s">
        <v>2873</v>
      </c>
      <c r="D7578" t="s">
        <v>2472</v>
      </c>
      <c r="E7578">
        <v>-71.067160000000001</v>
      </c>
      <c r="F7578">
        <v>42.284889999999997</v>
      </c>
      <c r="G7578" t="s">
        <v>783</v>
      </c>
      <c r="H7578" s="5">
        <v>2</v>
      </c>
      <c r="I7578" t="s">
        <v>2566</v>
      </c>
      <c r="J7578" s="5">
        <f>VLOOKUP(I7578*1,Crosswalks!$L$3:$M$227,2,FALSE)</f>
        <v>5</v>
      </c>
      <c r="K7578" s="5">
        <f>IF(G7578="Corner",INDEX(Crosswalks!$C$4:$J$16,MATCH(H7578,Crosswalks!$C$4:$C$16,0),J7578+1),"N/A, D2D")</f>
        <v>0.4</v>
      </c>
      <c r="L7578" t="s">
        <v>6040</v>
      </c>
      <c r="M7578" t="s">
        <v>813</v>
      </c>
      <c r="N7578" t="s">
        <v>814</v>
      </c>
      <c r="O7578" t="s">
        <v>1561</v>
      </c>
      <c r="P7578">
        <v>-71.078939129999995</v>
      </c>
      <c r="Q7578">
        <v>42.314966849999998</v>
      </c>
    </row>
    <row r="7579" spans="2:17" x14ac:dyDescent="0.3">
      <c r="B7579" t="s">
        <v>1310</v>
      </c>
      <c r="C7579" t="s">
        <v>2498</v>
      </c>
      <c r="D7579" t="s">
        <v>2472</v>
      </c>
      <c r="E7579">
        <v>-71.064374000000001</v>
      </c>
      <c r="F7579">
        <v>42.297753999999998</v>
      </c>
      <c r="G7579" t="s">
        <v>783</v>
      </c>
      <c r="H7579" s="5">
        <v>6</v>
      </c>
      <c r="I7579" t="s">
        <v>2543</v>
      </c>
      <c r="J7579" s="5">
        <f>VLOOKUP(I7579*1,Crosswalks!$L$3:$M$227,2,FALSE)</f>
        <v>7</v>
      </c>
      <c r="K7579" s="5">
        <f>IF(G7579="Corner",INDEX(Crosswalks!$C$4:$J$16,MATCH(H7579,Crosswalks!$C$4:$C$16,0),J7579+1),"N/A, D2D")</f>
        <v>0.4</v>
      </c>
      <c r="L7579" t="s">
        <v>6040</v>
      </c>
      <c r="M7579" t="s">
        <v>813</v>
      </c>
      <c r="N7579" t="s">
        <v>814</v>
      </c>
      <c r="O7579" t="s">
        <v>1561</v>
      </c>
      <c r="P7579">
        <v>-71.078939129999995</v>
      </c>
      <c r="Q7579">
        <v>42.314966849999998</v>
      </c>
    </row>
    <row r="7580" spans="2:17" x14ac:dyDescent="0.3">
      <c r="B7580" t="s">
        <v>2673</v>
      </c>
      <c r="C7580" t="s">
        <v>2540</v>
      </c>
      <c r="D7580" t="s">
        <v>2472</v>
      </c>
      <c r="E7580">
        <v>-71.068853000000004</v>
      </c>
      <c r="F7580">
        <v>42.271391999999999</v>
      </c>
      <c r="G7580" t="s">
        <v>783</v>
      </c>
      <c r="H7580" s="5">
        <v>1</v>
      </c>
      <c r="I7580" t="s">
        <v>2532</v>
      </c>
      <c r="J7580" s="5">
        <f>VLOOKUP(I7580*1,Crosswalks!$L$3:$M$227,2,FALSE)</f>
        <v>5</v>
      </c>
      <c r="K7580" s="5">
        <f>IF(G7580="Corner",INDEX(Crosswalks!$C$4:$J$16,MATCH(H7580,Crosswalks!$C$4:$C$16,0),J7580+1),"N/A, D2D")</f>
        <v>0.4</v>
      </c>
      <c r="L7580" t="s">
        <v>6040</v>
      </c>
      <c r="M7580" t="s">
        <v>813</v>
      </c>
      <c r="N7580" t="s">
        <v>814</v>
      </c>
      <c r="O7580" t="s">
        <v>1561</v>
      </c>
      <c r="P7580">
        <v>-71.078939129999995</v>
      </c>
      <c r="Q7580">
        <v>42.314966849999998</v>
      </c>
    </row>
    <row r="7581" spans="2:17" x14ac:dyDescent="0.3">
      <c r="B7581" t="s">
        <v>2845</v>
      </c>
      <c r="C7581" t="s">
        <v>2580</v>
      </c>
      <c r="D7581" t="s">
        <v>2472</v>
      </c>
      <c r="E7581">
        <v>-71.071889999999996</v>
      </c>
      <c r="F7581">
        <v>42.276179999999997</v>
      </c>
      <c r="G7581" t="s">
        <v>783</v>
      </c>
      <c r="H7581" s="5">
        <v>1</v>
      </c>
      <c r="I7581" t="s">
        <v>2532</v>
      </c>
      <c r="J7581" s="5">
        <f>VLOOKUP(I7581*1,Crosswalks!$L$3:$M$227,2,FALSE)</f>
        <v>5</v>
      </c>
      <c r="K7581" s="5">
        <f>IF(G7581="Corner",INDEX(Crosswalks!$C$4:$J$16,MATCH(H7581,Crosswalks!$C$4:$C$16,0),J7581+1),"N/A, D2D")</f>
        <v>0.4</v>
      </c>
      <c r="L7581" t="s">
        <v>6040</v>
      </c>
      <c r="M7581" t="s">
        <v>813</v>
      </c>
      <c r="N7581" t="s">
        <v>814</v>
      </c>
      <c r="O7581" t="s">
        <v>1561</v>
      </c>
      <c r="P7581">
        <v>-71.078939129999995</v>
      </c>
      <c r="Q7581">
        <v>42.314966849999998</v>
      </c>
    </row>
    <row r="7582" spans="2:17" x14ac:dyDescent="0.3">
      <c r="B7582" t="s">
        <v>2925</v>
      </c>
      <c r="C7582" t="s">
        <v>1178</v>
      </c>
      <c r="D7582" t="s">
        <v>2472</v>
      </c>
      <c r="E7582">
        <v>-71.063683999999995</v>
      </c>
      <c r="F7582">
        <v>42.298627000000003</v>
      </c>
      <c r="G7582" t="s">
        <v>783</v>
      </c>
      <c r="H7582" s="5">
        <v>3</v>
      </c>
      <c r="I7582" t="s">
        <v>2543</v>
      </c>
      <c r="J7582" s="5">
        <f>VLOOKUP(I7582*1,Crosswalks!$L$3:$M$227,2,FALSE)</f>
        <v>7</v>
      </c>
      <c r="K7582" s="5">
        <f>IF(G7582="Corner",INDEX(Crosswalks!$C$4:$J$16,MATCH(H7582,Crosswalks!$C$4:$C$16,0),J7582+1),"N/A, D2D")</f>
        <v>0.3</v>
      </c>
      <c r="L7582" t="s">
        <v>6040</v>
      </c>
      <c r="M7582" t="s">
        <v>813</v>
      </c>
      <c r="N7582" t="s">
        <v>814</v>
      </c>
      <c r="O7582" t="s">
        <v>1561</v>
      </c>
      <c r="P7582">
        <v>-71.078939129999995</v>
      </c>
      <c r="Q7582">
        <v>42.314966849999998</v>
      </c>
    </row>
    <row r="7583" spans="2:17" x14ac:dyDescent="0.3">
      <c r="B7583" t="s">
        <v>1438</v>
      </c>
      <c r="C7583" t="s">
        <v>2911</v>
      </c>
      <c r="D7583" t="s">
        <v>2472</v>
      </c>
      <c r="E7583">
        <v>-71.068889999999996</v>
      </c>
      <c r="F7583">
        <v>42.282060000000001</v>
      </c>
      <c r="G7583" t="s">
        <v>784</v>
      </c>
      <c r="H7583" s="5" t="s">
        <v>785</v>
      </c>
      <c r="I7583" t="s">
        <v>2566</v>
      </c>
      <c r="J7583" s="5">
        <f>VLOOKUP(I7583*1,Crosswalks!$L$3:$M$227,2,FALSE)</f>
        <v>5</v>
      </c>
      <c r="K7583" s="5" t="str">
        <f>IF(G7583="Corner",INDEX(Crosswalks!$C$4:$J$16,MATCH(H7583,Crosswalks!$C$4:$C$16,0),J7583+1),"N/A, D2D")</f>
        <v>N/A, D2D</v>
      </c>
      <c r="L7583" t="s">
        <v>6040</v>
      </c>
      <c r="M7583" t="s">
        <v>813</v>
      </c>
      <c r="N7583" t="s">
        <v>814</v>
      </c>
      <c r="O7583" t="s">
        <v>1561</v>
      </c>
      <c r="P7583">
        <v>-71.078939129999995</v>
      </c>
      <c r="Q7583">
        <v>42.314966849999998</v>
      </c>
    </row>
    <row r="7584" spans="2:17" x14ac:dyDescent="0.3">
      <c r="B7584" t="s">
        <v>931</v>
      </c>
      <c r="C7584" t="s">
        <v>3045</v>
      </c>
      <c r="D7584" t="s">
        <v>2472</v>
      </c>
      <c r="E7584">
        <v>-71.067359999999994</v>
      </c>
      <c r="F7584">
        <v>42.281199999999998</v>
      </c>
      <c r="G7584" t="s">
        <v>784</v>
      </c>
      <c r="H7584" s="5">
        <v>5</v>
      </c>
      <c r="I7584" t="s">
        <v>2566</v>
      </c>
      <c r="J7584" s="5">
        <f>VLOOKUP(I7584*1,Crosswalks!$L$3:$M$227,2,FALSE)</f>
        <v>5</v>
      </c>
      <c r="K7584" s="5" t="str">
        <f>IF(G7584="Corner",INDEX(Crosswalks!$C$4:$J$16,MATCH(H7584,Crosswalks!$C$4:$C$16,0),J7584+1),"N/A, D2D")</f>
        <v>N/A, D2D</v>
      </c>
      <c r="L7584" t="s">
        <v>6040</v>
      </c>
      <c r="M7584" t="s">
        <v>813</v>
      </c>
      <c r="N7584" t="s">
        <v>814</v>
      </c>
      <c r="O7584" t="s">
        <v>1561</v>
      </c>
      <c r="P7584">
        <v>-71.078939129999995</v>
      </c>
      <c r="Q7584">
        <v>42.314966849999998</v>
      </c>
    </row>
    <row r="7585" spans="2:17" x14ac:dyDescent="0.3">
      <c r="B7585" t="s">
        <v>819</v>
      </c>
      <c r="C7585" t="s">
        <v>2930</v>
      </c>
      <c r="D7585" t="s">
        <v>2472</v>
      </c>
      <c r="E7585">
        <v>-71.068489999999997</v>
      </c>
      <c r="F7585">
        <v>42.281750000000002</v>
      </c>
      <c r="G7585" t="s">
        <v>784</v>
      </c>
      <c r="H7585" s="5">
        <v>1</v>
      </c>
      <c r="I7585" t="s">
        <v>2566</v>
      </c>
      <c r="J7585" s="5">
        <f>VLOOKUP(I7585*1,Crosswalks!$L$3:$M$227,2,FALSE)</f>
        <v>5</v>
      </c>
      <c r="K7585" s="5" t="str">
        <f>IF(G7585="Corner",INDEX(Crosswalks!$C$4:$J$16,MATCH(H7585,Crosswalks!$C$4:$C$16,0),J7585+1),"N/A, D2D")</f>
        <v>N/A, D2D</v>
      </c>
      <c r="L7585" t="s">
        <v>6040</v>
      </c>
      <c r="M7585" t="s">
        <v>813</v>
      </c>
      <c r="N7585" t="s">
        <v>814</v>
      </c>
      <c r="O7585" t="s">
        <v>1561</v>
      </c>
      <c r="P7585">
        <v>-71.078939129999995</v>
      </c>
      <c r="Q7585">
        <v>42.314966849999998</v>
      </c>
    </row>
    <row r="7586" spans="2:17" x14ac:dyDescent="0.3">
      <c r="B7586" t="s">
        <v>819</v>
      </c>
      <c r="C7586" t="s">
        <v>2565</v>
      </c>
      <c r="D7586" t="s">
        <v>2472</v>
      </c>
      <c r="E7586">
        <v>-71.065290000000005</v>
      </c>
      <c r="F7586">
        <v>42.284039999999997</v>
      </c>
      <c r="G7586" t="s">
        <v>784</v>
      </c>
      <c r="H7586" s="5">
        <v>6</v>
      </c>
      <c r="I7586" t="s">
        <v>2566</v>
      </c>
      <c r="J7586" s="5">
        <f>VLOOKUP(I7586*1,Crosswalks!$L$3:$M$227,2,FALSE)</f>
        <v>5</v>
      </c>
      <c r="K7586" s="5" t="str">
        <f>IF(G7586="Corner",INDEX(Crosswalks!$C$4:$J$16,MATCH(H7586,Crosswalks!$C$4:$C$16,0),J7586+1),"N/A, D2D")</f>
        <v>N/A, D2D</v>
      </c>
      <c r="L7586" t="s">
        <v>6040</v>
      </c>
      <c r="M7586" t="s">
        <v>813</v>
      </c>
      <c r="N7586" t="s">
        <v>814</v>
      </c>
      <c r="O7586" t="s">
        <v>1561</v>
      </c>
      <c r="P7586">
        <v>-71.078939129999995</v>
      </c>
      <c r="Q7586">
        <v>42.314966849999998</v>
      </c>
    </row>
    <row r="7587" spans="2:17" x14ac:dyDescent="0.3">
      <c r="B7587" t="s">
        <v>1185</v>
      </c>
      <c r="C7587" t="s">
        <v>2755</v>
      </c>
      <c r="D7587" t="s">
        <v>2472</v>
      </c>
      <c r="E7587">
        <v>-71.066670000000002</v>
      </c>
      <c r="F7587">
        <v>42.284619999999997</v>
      </c>
      <c r="G7587" t="s">
        <v>784</v>
      </c>
      <c r="H7587" s="5">
        <v>5</v>
      </c>
      <c r="I7587" t="s">
        <v>2566</v>
      </c>
      <c r="J7587" s="5">
        <f>VLOOKUP(I7587*1,Crosswalks!$L$3:$M$227,2,FALSE)</f>
        <v>5</v>
      </c>
      <c r="K7587" s="5" t="str">
        <f>IF(G7587="Corner",INDEX(Crosswalks!$C$4:$J$16,MATCH(H7587,Crosswalks!$C$4:$C$16,0),J7587+1),"N/A, D2D")</f>
        <v>N/A, D2D</v>
      </c>
      <c r="L7587" t="s">
        <v>6040</v>
      </c>
      <c r="M7587" t="s">
        <v>813</v>
      </c>
      <c r="N7587" t="s">
        <v>814</v>
      </c>
      <c r="O7587" t="s">
        <v>1561</v>
      </c>
      <c r="P7587">
        <v>-71.078939129999995</v>
      </c>
      <c r="Q7587">
        <v>42.314966849999998</v>
      </c>
    </row>
    <row r="7588" spans="2:17" x14ac:dyDescent="0.3">
      <c r="B7588" t="s">
        <v>3079</v>
      </c>
      <c r="C7588" t="s">
        <v>2498</v>
      </c>
      <c r="D7588" t="s">
        <v>2472</v>
      </c>
      <c r="E7588">
        <v>-71.06456</v>
      </c>
      <c r="F7588">
        <v>42.297669999999997</v>
      </c>
      <c r="G7588" t="s">
        <v>784</v>
      </c>
      <c r="H7588" s="5">
        <v>2</v>
      </c>
      <c r="I7588" t="s">
        <v>2543</v>
      </c>
      <c r="J7588" s="5">
        <f>VLOOKUP(I7588*1,Crosswalks!$L$3:$M$227,2,FALSE)</f>
        <v>7</v>
      </c>
      <c r="K7588" s="5" t="str">
        <f>IF(G7588="Corner",INDEX(Crosswalks!$C$4:$J$16,MATCH(H7588,Crosswalks!$C$4:$C$16,0),J7588+1),"N/A, D2D")</f>
        <v>N/A, D2D</v>
      </c>
      <c r="L7588" t="s">
        <v>6040</v>
      </c>
      <c r="M7588" t="s">
        <v>813</v>
      </c>
      <c r="N7588" t="s">
        <v>814</v>
      </c>
      <c r="O7588" t="s">
        <v>1561</v>
      </c>
      <c r="P7588">
        <v>-71.078939129999995</v>
      </c>
      <c r="Q7588">
        <v>42.314966849999998</v>
      </c>
    </row>
    <row r="7589" spans="2:17" x14ac:dyDescent="0.3">
      <c r="B7589" t="s">
        <v>925</v>
      </c>
      <c r="C7589" t="s">
        <v>2587</v>
      </c>
      <c r="D7589" t="s">
        <v>2472</v>
      </c>
      <c r="E7589">
        <v>-71.092039999999997</v>
      </c>
      <c r="F7589">
        <v>42.286140000000003</v>
      </c>
      <c r="G7589" t="s">
        <v>783</v>
      </c>
      <c r="H7589" s="5">
        <v>1</v>
      </c>
      <c r="I7589" t="s">
        <v>1487</v>
      </c>
      <c r="J7589" s="5">
        <f>VLOOKUP(I7589*1,Crosswalks!$L$3:$M$227,2,FALSE)</f>
        <v>6</v>
      </c>
      <c r="K7589" s="5">
        <f>IF(G7589="Corner",INDEX(Crosswalks!$C$4:$J$16,MATCH(H7589,Crosswalks!$C$4:$C$16,0),J7589+1),"N/A, D2D")</f>
        <v>0.2</v>
      </c>
      <c r="L7589" t="s">
        <v>6041</v>
      </c>
      <c r="M7589" t="s">
        <v>847</v>
      </c>
      <c r="N7589" t="s">
        <v>848</v>
      </c>
      <c r="O7589" t="s">
        <v>1563</v>
      </c>
      <c r="P7589">
        <v>-71.145961060000005</v>
      </c>
      <c r="Q7589">
        <v>42.350440730000003</v>
      </c>
    </row>
    <row r="7590" spans="2:17" x14ac:dyDescent="0.3">
      <c r="B7590" t="s">
        <v>2731</v>
      </c>
      <c r="C7590" t="s">
        <v>1077</v>
      </c>
      <c r="D7590" t="s">
        <v>2472</v>
      </c>
      <c r="E7590">
        <v>-71.091080000000005</v>
      </c>
      <c r="F7590">
        <v>42.286499999999997</v>
      </c>
      <c r="G7590" t="s">
        <v>783</v>
      </c>
      <c r="H7590" s="5">
        <v>4</v>
      </c>
      <c r="I7590" t="s">
        <v>1487</v>
      </c>
      <c r="J7590" s="5">
        <f>VLOOKUP(I7590*1,Crosswalks!$L$3:$M$227,2,FALSE)</f>
        <v>6</v>
      </c>
      <c r="K7590" s="5">
        <f>IF(G7590="Corner",INDEX(Crosswalks!$C$4:$J$16,MATCH(H7590,Crosswalks!$C$4:$C$16,0),J7590+1),"N/A, D2D")</f>
        <v>0.3</v>
      </c>
      <c r="L7590" t="s">
        <v>6041</v>
      </c>
      <c r="M7590" t="s">
        <v>847</v>
      </c>
      <c r="N7590" t="s">
        <v>848</v>
      </c>
      <c r="O7590" t="s">
        <v>1563</v>
      </c>
      <c r="P7590">
        <v>-71.145961060000005</v>
      </c>
      <c r="Q7590">
        <v>42.350440730000003</v>
      </c>
    </row>
    <row r="7591" spans="2:17" x14ac:dyDescent="0.3">
      <c r="B7591" t="s">
        <v>1295</v>
      </c>
      <c r="C7591" t="s">
        <v>2471</v>
      </c>
      <c r="D7591" t="s">
        <v>2472</v>
      </c>
      <c r="E7591">
        <v>-71.092429999999993</v>
      </c>
      <c r="F7591">
        <v>42.287379999999999</v>
      </c>
      <c r="G7591" t="s">
        <v>783</v>
      </c>
      <c r="H7591" s="5">
        <v>2</v>
      </c>
      <c r="I7591" t="s">
        <v>1487</v>
      </c>
      <c r="J7591" s="5">
        <f>VLOOKUP(I7591*1,Crosswalks!$L$3:$M$227,2,FALSE)</f>
        <v>6</v>
      </c>
      <c r="K7591" s="5">
        <f>IF(G7591="Corner",INDEX(Crosswalks!$C$4:$J$16,MATCH(H7591,Crosswalks!$C$4:$C$16,0),J7591+1),"N/A, D2D")</f>
        <v>0.3</v>
      </c>
      <c r="L7591" t="s">
        <v>6041</v>
      </c>
      <c r="M7591" t="s">
        <v>847</v>
      </c>
      <c r="N7591" t="s">
        <v>848</v>
      </c>
      <c r="O7591" t="s">
        <v>1563</v>
      </c>
      <c r="P7591">
        <v>-71.145961060000005</v>
      </c>
      <c r="Q7591">
        <v>42.350440730000003</v>
      </c>
    </row>
    <row r="7592" spans="2:17" x14ac:dyDescent="0.3">
      <c r="B7592" t="s">
        <v>947</v>
      </c>
      <c r="C7592" t="s">
        <v>1222</v>
      </c>
      <c r="D7592" t="s">
        <v>2472</v>
      </c>
      <c r="E7592">
        <v>-71.085954000000001</v>
      </c>
      <c r="F7592">
        <v>42.295648</v>
      </c>
      <c r="G7592" t="s">
        <v>783</v>
      </c>
      <c r="H7592" s="5">
        <v>4</v>
      </c>
      <c r="I7592" t="s">
        <v>1080</v>
      </c>
      <c r="J7592" s="5">
        <f>VLOOKUP(I7592*1,Crosswalks!$L$3:$M$227,2,FALSE)</f>
        <v>6</v>
      </c>
      <c r="K7592" s="5">
        <f>IF(G7592="Corner",INDEX(Crosswalks!$C$4:$J$16,MATCH(H7592,Crosswalks!$C$4:$C$16,0),J7592+1),"N/A, D2D")</f>
        <v>0.3</v>
      </c>
      <c r="L7592" t="s">
        <v>6041</v>
      </c>
      <c r="M7592" t="s">
        <v>847</v>
      </c>
      <c r="N7592" t="s">
        <v>848</v>
      </c>
      <c r="O7592" t="s">
        <v>1563</v>
      </c>
      <c r="P7592">
        <v>-71.145961060000005</v>
      </c>
      <c r="Q7592">
        <v>42.350440730000003</v>
      </c>
    </row>
    <row r="7593" spans="2:17" x14ac:dyDescent="0.3">
      <c r="B7593" t="s">
        <v>1008</v>
      </c>
      <c r="C7593" t="s">
        <v>2618</v>
      </c>
      <c r="D7593" t="s">
        <v>2472</v>
      </c>
      <c r="E7593">
        <v>-71.091800000000006</v>
      </c>
      <c r="F7593">
        <v>42.287979999999997</v>
      </c>
      <c r="G7593" t="s">
        <v>783</v>
      </c>
      <c r="H7593" s="5">
        <v>1</v>
      </c>
      <c r="I7593" t="s">
        <v>1487</v>
      </c>
      <c r="J7593" s="5">
        <f>VLOOKUP(I7593*1,Crosswalks!$L$3:$M$227,2,FALSE)</f>
        <v>6</v>
      </c>
      <c r="K7593" s="5">
        <f>IF(G7593="Corner",INDEX(Crosswalks!$C$4:$J$16,MATCH(H7593,Crosswalks!$C$4:$C$16,0),J7593+1),"N/A, D2D")</f>
        <v>0.2</v>
      </c>
      <c r="L7593" t="s">
        <v>6041</v>
      </c>
      <c r="M7593" t="s">
        <v>847</v>
      </c>
      <c r="N7593" t="s">
        <v>848</v>
      </c>
      <c r="O7593" t="s">
        <v>1563</v>
      </c>
      <c r="P7593">
        <v>-71.145961060000005</v>
      </c>
      <c r="Q7593">
        <v>42.350440730000003</v>
      </c>
    </row>
    <row r="7594" spans="2:17" x14ac:dyDescent="0.3">
      <c r="B7594" t="s">
        <v>1018</v>
      </c>
      <c r="C7594" t="s">
        <v>2625</v>
      </c>
      <c r="D7594" t="s">
        <v>2472</v>
      </c>
      <c r="E7594">
        <v>-71.090999999999994</v>
      </c>
      <c r="F7594">
        <v>42.288539999999998</v>
      </c>
      <c r="G7594" t="s">
        <v>783</v>
      </c>
      <c r="H7594" s="5" t="s">
        <v>785</v>
      </c>
      <c r="I7594" t="s">
        <v>1487</v>
      </c>
      <c r="J7594" s="5">
        <f>VLOOKUP(I7594*1,Crosswalks!$L$3:$M$227,2,FALSE)</f>
        <v>6</v>
      </c>
      <c r="K7594" s="5">
        <f>IF(G7594="Corner",INDEX(Crosswalks!$C$4:$J$16,MATCH(H7594,Crosswalks!$C$4:$C$16,0),J7594+1),"N/A, D2D")</f>
        <v>0.2</v>
      </c>
      <c r="L7594" t="s">
        <v>6041</v>
      </c>
      <c r="M7594" t="s">
        <v>847</v>
      </c>
      <c r="N7594" t="s">
        <v>848</v>
      </c>
      <c r="O7594" t="s">
        <v>1563</v>
      </c>
      <c r="P7594">
        <v>-71.145961060000005</v>
      </c>
      <c r="Q7594">
        <v>42.350440730000003</v>
      </c>
    </row>
    <row r="7595" spans="2:17" x14ac:dyDescent="0.3">
      <c r="B7595" t="s">
        <v>3080</v>
      </c>
      <c r="C7595" t="s">
        <v>2489</v>
      </c>
      <c r="D7595" t="s">
        <v>2472</v>
      </c>
      <c r="E7595">
        <v>-71.092920000000007</v>
      </c>
      <c r="F7595">
        <v>42.285769999999999</v>
      </c>
      <c r="G7595" t="s">
        <v>783</v>
      </c>
      <c r="H7595" s="5">
        <v>1</v>
      </c>
      <c r="I7595" t="s">
        <v>1487</v>
      </c>
      <c r="J7595" s="5">
        <f>VLOOKUP(I7595*1,Crosswalks!$L$3:$M$227,2,FALSE)</f>
        <v>6</v>
      </c>
      <c r="K7595" s="5">
        <f>IF(G7595="Corner",INDEX(Crosswalks!$C$4:$J$16,MATCH(H7595,Crosswalks!$C$4:$C$16,0),J7595+1),"N/A, D2D")</f>
        <v>0.2</v>
      </c>
      <c r="L7595" t="s">
        <v>6041</v>
      </c>
      <c r="M7595" t="s">
        <v>847</v>
      </c>
      <c r="N7595" t="s">
        <v>848</v>
      </c>
      <c r="O7595" t="s">
        <v>1563</v>
      </c>
      <c r="P7595">
        <v>-71.145961060000005</v>
      </c>
      <c r="Q7595">
        <v>42.350440730000003</v>
      </c>
    </row>
    <row r="7596" spans="2:17" x14ac:dyDescent="0.3">
      <c r="B7596" t="s">
        <v>861</v>
      </c>
      <c r="C7596" t="s">
        <v>2471</v>
      </c>
      <c r="D7596" t="s">
        <v>2472</v>
      </c>
      <c r="E7596">
        <v>-71.091189999999997</v>
      </c>
      <c r="F7596">
        <v>42.28716</v>
      </c>
      <c r="G7596" t="s">
        <v>783</v>
      </c>
      <c r="H7596" s="5">
        <v>3</v>
      </c>
      <c r="I7596" t="s">
        <v>1487</v>
      </c>
      <c r="J7596" s="5">
        <f>VLOOKUP(I7596*1,Crosswalks!$L$3:$M$227,2,FALSE)</f>
        <v>6</v>
      </c>
      <c r="K7596" s="5">
        <f>IF(G7596="Corner",INDEX(Crosswalks!$C$4:$J$16,MATCH(H7596,Crosswalks!$C$4:$C$16,0),J7596+1),"N/A, D2D")</f>
        <v>0.3</v>
      </c>
      <c r="L7596" t="s">
        <v>6041</v>
      </c>
      <c r="M7596" t="s">
        <v>847</v>
      </c>
      <c r="N7596" t="s">
        <v>848</v>
      </c>
      <c r="O7596" t="s">
        <v>1563</v>
      </c>
      <c r="P7596">
        <v>-71.145961060000005</v>
      </c>
      <c r="Q7596">
        <v>42.350440730000003</v>
      </c>
    </row>
    <row r="7597" spans="2:17" x14ac:dyDescent="0.3">
      <c r="B7597" t="s">
        <v>1404</v>
      </c>
      <c r="C7597" t="s">
        <v>2493</v>
      </c>
      <c r="D7597" t="s">
        <v>2472</v>
      </c>
      <c r="E7597">
        <v>-71.081829999999997</v>
      </c>
      <c r="F7597">
        <v>42.284999999999997</v>
      </c>
      <c r="G7597" t="s">
        <v>783</v>
      </c>
      <c r="H7597" s="5">
        <v>1</v>
      </c>
      <c r="I7597" t="s">
        <v>2490</v>
      </c>
      <c r="J7597" s="5">
        <f>VLOOKUP(I7597*1,Crosswalks!$L$3:$M$227,2,FALSE)</f>
        <v>6</v>
      </c>
      <c r="K7597" s="5">
        <f>IF(G7597="Corner",INDEX(Crosswalks!$C$4:$J$16,MATCH(H7597,Crosswalks!$C$4:$C$16,0),J7597+1),"N/A, D2D")</f>
        <v>0.2</v>
      </c>
      <c r="L7597" t="s">
        <v>6041</v>
      </c>
      <c r="M7597" t="s">
        <v>847</v>
      </c>
      <c r="N7597" t="s">
        <v>848</v>
      </c>
      <c r="O7597" t="s">
        <v>1563</v>
      </c>
      <c r="P7597">
        <v>-71.145961060000005</v>
      </c>
      <c r="Q7597">
        <v>42.350440730000003</v>
      </c>
    </row>
    <row r="7598" spans="2:17" x14ac:dyDescent="0.3">
      <c r="B7598" t="s">
        <v>3081</v>
      </c>
      <c r="C7598" t="s">
        <v>2489</v>
      </c>
      <c r="D7598" t="s">
        <v>2472</v>
      </c>
      <c r="E7598">
        <v>-71.092089999999999</v>
      </c>
      <c r="F7598">
        <v>42.284739999999999</v>
      </c>
      <c r="G7598" t="s">
        <v>783</v>
      </c>
      <c r="H7598" s="5">
        <v>4</v>
      </c>
      <c r="I7598" t="s">
        <v>1487</v>
      </c>
      <c r="J7598" s="5">
        <f>VLOOKUP(I7598*1,Crosswalks!$L$3:$M$227,2,FALSE)</f>
        <v>6</v>
      </c>
      <c r="K7598" s="5">
        <f>IF(G7598="Corner",INDEX(Crosswalks!$C$4:$J$16,MATCH(H7598,Crosswalks!$C$4:$C$16,0),J7598+1),"N/A, D2D")</f>
        <v>0.3</v>
      </c>
      <c r="L7598" t="s">
        <v>6041</v>
      </c>
      <c r="M7598" t="s">
        <v>847</v>
      </c>
      <c r="N7598" t="s">
        <v>848</v>
      </c>
      <c r="O7598" t="s">
        <v>1563</v>
      </c>
      <c r="P7598">
        <v>-71.145961060000005</v>
      </c>
      <c r="Q7598">
        <v>42.350440730000003</v>
      </c>
    </row>
    <row r="7599" spans="2:17" x14ac:dyDescent="0.3">
      <c r="B7599" t="s">
        <v>1193</v>
      </c>
      <c r="C7599" t="s">
        <v>1661</v>
      </c>
      <c r="D7599" t="s">
        <v>2472</v>
      </c>
      <c r="E7599">
        <v>-71.089669999999998</v>
      </c>
      <c r="F7599">
        <v>42.297269999999997</v>
      </c>
      <c r="G7599" t="s">
        <v>783</v>
      </c>
      <c r="H7599" s="5">
        <v>6</v>
      </c>
      <c r="I7599" t="s">
        <v>1080</v>
      </c>
      <c r="J7599" s="5">
        <f>VLOOKUP(I7599*1,Crosswalks!$L$3:$M$227,2,FALSE)</f>
        <v>6</v>
      </c>
      <c r="K7599" s="5">
        <f>IF(G7599="Corner",INDEX(Crosswalks!$C$4:$J$16,MATCH(H7599,Crosswalks!$C$4:$C$16,0),J7599+1),"N/A, D2D")</f>
        <v>0.4</v>
      </c>
      <c r="L7599" t="s">
        <v>6041</v>
      </c>
      <c r="M7599" t="s">
        <v>847</v>
      </c>
      <c r="N7599" t="s">
        <v>848</v>
      </c>
      <c r="O7599" t="s">
        <v>1563</v>
      </c>
      <c r="P7599">
        <v>-71.145961060000005</v>
      </c>
      <c r="Q7599">
        <v>42.350440730000003</v>
      </c>
    </row>
    <row r="7600" spans="2:17" x14ac:dyDescent="0.3">
      <c r="B7600" t="s">
        <v>1397</v>
      </c>
      <c r="C7600" t="s">
        <v>1222</v>
      </c>
      <c r="D7600" t="s">
        <v>2472</v>
      </c>
      <c r="E7600">
        <v>-71.090100000000007</v>
      </c>
      <c r="F7600">
        <v>42.291789999999999</v>
      </c>
      <c r="G7600" t="s">
        <v>783</v>
      </c>
      <c r="H7600" s="5">
        <v>4</v>
      </c>
      <c r="I7600" t="s">
        <v>1487</v>
      </c>
      <c r="J7600" s="5">
        <f>VLOOKUP(I7600*1,Crosswalks!$L$3:$M$227,2,FALSE)</f>
        <v>6</v>
      </c>
      <c r="K7600" s="5">
        <f>IF(G7600="Corner",INDEX(Crosswalks!$C$4:$J$16,MATCH(H7600,Crosswalks!$C$4:$C$16,0),J7600+1),"N/A, D2D")</f>
        <v>0.3</v>
      </c>
      <c r="L7600" t="s">
        <v>6041</v>
      </c>
      <c r="M7600" t="s">
        <v>847</v>
      </c>
      <c r="N7600" t="s">
        <v>848</v>
      </c>
      <c r="O7600" t="s">
        <v>1563</v>
      </c>
      <c r="P7600">
        <v>-71.145961060000005</v>
      </c>
      <c r="Q7600">
        <v>42.350440730000003</v>
      </c>
    </row>
    <row r="7601" spans="2:17" x14ac:dyDescent="0.3">
      <c r="B7601" t="s">
        <v>871</v>
      </c>
      <c r="C7601" t="s">
        <v>2475</v>
      </c>
      <c r="D7601" t="s">
        <v>2472</v>
      </c>
      <c r="E7601">
        <v>-71.089770000000001</v>
      </c>
      <c r="F7601">
        <v>42.294420000000002</v>
      </c>
      <c r="G7601" t="s">
        <v>783</v>
      </c>
      <c r="H7601" s="5" t="s">
        <v>785</v>
      </c>
      <c r="I7601" t="s">
        <v>1080</v>
      </c>
      <c r="J7601" s="5">
        <f>VLOOKUP(I7601*1,Crosswalks!$L$3:$M$227,2,FALSE)</f>
        <v>6</v>
      </c>
      <c r="K7601" s="5">
        <f>IF(G7601="Corner",INDEX(Crosswalks!$C$4:$J$16,MATCH(H7601,Crosswalks!$C$4:$C$16,0),J7601+1),"N/A, D2D")</f>
        <v>0.2</v>
      </c>
      <c r="L7601" t="s">
        <v>6041</v>
      </c>
      <c r="M7601" t="s">
        <v>847</v>
      </c>
      <c r="N7601" t="s">
        <v>848</v>
      </c>
      <c r="O7601" t="s">
        <v>1563</v>
      </c>
      <c r="P7601">
        <v>-71.145961060000005</v>
      </c>
      <c r="Q7601">
        <v>42.350440730000003</v>
      </c>
    </row>
    <row r="7602" spans="2:17" x14ac:dyDescent="0.3">
      <c r="B7602" t="s">
        <v>1046</v>
      </c>
      <c r="C7602" t="s">
        <v>2587</v>
      </c>
      <c r="D7602" t="s">
        <v>2472</v>
      </c>
      <c r="E7602">
        <v>-71.092780000000005</v>
      </c>
      <c r="F7602">
        <v>42.286279999999998</v>
      </c>
      <c r="G7602" t="s">
        <v>783</v>
      </c>
      <c r="H7602" s="5">
        <v>2</v>
      </c>
      <c r="I7602" t="s">
        <v>1487</v>
      </c>
      <c r="J7602" s="5">
        <f>VLOOKUP(I7602*1,Crosswalks!$L$3:$M$227,2,FALSE)</f>
        <v>6</v>
      </c>
      <c r="K7602" s="5">
        <f>IF(G7602="Corner",INDEX(Crosswalks!$C$4:$J$16,MATCH(H7602,Crosswalks!$C$4:$C$16,0),J7602+1),"N/A, D2D")</f>
        <v>0.3</v>
      </c>
      <c r="L7602" t="s">
        <v>6041</v>
      </c>
      <c r="M7602" t="s">
        <v>847</v>
      </c>
      <c r="N7602" t="s">
        <v>848</v>
      </c>
      <c r="O7602" t="s">
        <v>1563</v>
      </c>
      <c r="P7602">
        <v>-71.145961060000005</v>
      </c>
      <c r="Q7602">
        <v>42.350440730000003</v>
      </c>
    </row>
    <row r="7603" spans="2:17" x14ac:dyDescent="0.3">
      <c r="B7603" t="s">
        <v>931</v>
      </c>
      <c r="C7603" t="s">
        <v>2725</v>
      </c>
      <c r="D7603" t="s">
        <v>2472</v>
      </c>
      <c r="E7603">
        <v>-71.088750000000005</v>
      </c>
      <c r="F7603">
        <v>42.287039999999998</v>
      </c>
      <c r="G7603" t="s">
        <v>783</v>
      </c>
      <c r="H7603" s="5">
        <v>1</v>
      </c>
      <c r="I7603" t="s">
        <v>1487</v>
      </c>
      <c r="J7603" s="5">
        <f>VLOOKUP(I7603*1,Crosswalks!$L$3:$M$227,2,FALSE)</f>
        <v>6</v>
      </c>
      <c r="K7603" s="5">
        <f>IF(G7603="Corner",INDEX(Crosswalks!$C$4:$J$16,MATCH(H7603,Crosswalks!$C$4:$C$16,0),J7603+1),"N/A, D2D")</f>
        <v>0.2</v>
      </c>
      <c r="L7603" t="s">
        <v>6041</v>
      </c>
      <c r="M7603" t="s">
        <v>847</v>
      </c>
      <c r="N7603" t="s">
        <v>848</v>
      </c>
      <c r="O7603" t="s">
        <v>1563</v>
      </c>
      <c r="P7603">
        <v>-71.145961060000005</v>
      </c>
      <c r="Q7603">
        <v>42.350440730000003</v>
      </c>
    </row>
    <row r="7604" spans="2:17" x14ac:dyDescent="0.3">
      <c r="B7604" t="s">
        <v>1006</v>
      </c>
      <c r="C7604" t="s">
        <v>1661</v>
      </c>
      <c r="D7604" t="s">
        <v>2472</v>
      </c>
      <c r="E7604">
        <v>-71.100748999999993</v>
      </c>
      <c r="F7604">
        <v>42.288587</v>
      </c>
      <c r="G7604" t="s">
        <v>783</v>
      </c>
      <c r="H7604" s="5" t="s">
        <v>785</v>
      </c>
      <c r="I7604" t="s">
        <v>1651</v>
      </c>
      <c r="J7604" s="5">
        <f>VLOOKUP(I7604*1,Crosswalks!$L$3:$M$227,2,FALSE)</f>
        <v>5</v>
      </c>
      <c r="K7604" s="5">
        <f>IF(G7604="Corner",INDEX(Crosswalks!$C$4:$J$16,MATCH(H7604,Crosswalks!$C$4:$C$16,0),J7604+1),"N/A, D2D")</f>
        <v>0.3</v>
      </c>
      <c r="L7604" t="s">
        <v>6041</v>
      </c>
      <c r="M7604" t="s">
        <v>847</v>
      </c>
      <c r="N7604" t="s">
        <v>848</v>
      </c>
      <c r="O7604" t="s">
        <v>1563</v>
      </c>
      <c r="P7604">
        <v>-71.145961060000005</v>
      </c>
      <c r="Q7604">
        <v>42.350440730000003</v>
      </c>
    </row>
    <row r="7605" spans="2:17" x14ac:dyDescent="0.3">
      <c r="B7605" t="s">
        <v>2833</v>
      </c>
      <c r="C7605" t="s">
        <v>1077</v>
      </c>
      <c r="D7605" t="s">
        <v>2472</v>
      </c>
      <c r="E7605">
        <v>-71.090366000000003</v>
      </c>
      <c r="F7605">
        <v>42.286360000000002</v>
      </c>
      <c r="G7605" t="s">
        <v>783</v>
      </c>
      <c r="H7605" s="5">
        <v>3</v>
      </c>
      <c r="I7605" t="s">
        <v>1487</v>
      </c>
      <c r="J7605" s="5">
        <f>VLOOKUP(I7605*1,Crosswalks!$L$3:$M$227,2,FALSE)</f>
        <v>6</v>
      </c>
      <c r="K7605" s="5">
        <f>IF(G7605="Corner",INDEX(Crosswalks!$C$4:$J$16,MATCH(H7605,Crosswalks!$C$4:$C$16,0),J7605+1),"N/A, D2D")</f>
        <v>0.3</v>
      </c>
      <c r="L7605" t="s">
        <v>6041</v>
      </c>
      <c r="M7605" t="s">
        <v>847</v>
      </c>
      <c r="N7605" t="s">
        <v>848</v>
      </c>
      <c r="O7605" t="s">
        <v>1563</v>
      </c>
      <c r="P7605">
        <v>-71.145961060000005</v>
      </c>
      <c r="Q7605">
        <v>42.350440730000003</v>
      </c>
    </row>
    <row r="7606" spans="2:17" x14ac:dyDescent="0.3">
      <c r="B7606" t="s">
        <v>842</v>
      </c>
      <c r="C7606" t="s">
        <v>2616</v>
      </c>
      <c r="D7606" t="s">
        <v>2472</v>
      </c>
      <c r="E7606">
        <v>-71.088369999999998</v>
      </c>
      <c r="F7606">
        <v>42.297150000000002</v>
      </c>
      <c r="G7606" t="s">
        <v>783</v>
      </c>
      <c r="H7606" s="5">
        <v>6</v>
      </c>
      <c r="I7606" t="s">
        <v>1080</v>
      </c>
      <c r="J7606" s="5">
        <f>VLOOKUP(I7606*1,Crosswalks!$L$3:$M$227,2,FALSE)</f>
        <v>6</v>
      </c>
      <c r="K7606" s="5">
        <f>IF(G7606="Corner",INDEX(Crosswalks!$C$4:$J$16,MATCH(H7606,Crosswalks!$C$4:$C$16,0),J7606+1),"N/A, D2D")</f>
        <v>0.4</v>
      </c>
      <c r="L7606" t="s">
        <v>6041</v>
      </c>
      <c r="M7606" t="s">
        <v>847</v>
      </c>
      <c r="N7606" t="s">
        <v>848</v>
      </c>
      <c r="O7606" t="s">
        <v>1563</v>
      </c>
      <c r="P7606">
        <v>-71.145961060000005</v>
      </c>
      <c r="Q7606">
        <v>42.350440730000003</v>
      </c>
    </row>
    <row r="7607" spans="2:17" x14ac:dyDescent="0.3">
      <c r="B7607" t="s">
        <v>842</v>
      </c>
      <c r="C7607" t="s">
        <v>2616</v>
      </c>
      <c r="D7607" t="s">
        <v>2472</v>
      </c>
      <c r="E7607">
        <v>-71.088369999999998</v>
      </c>
      <c r="F7607">
        <v>42.297150000000002</v>
      </c>
      <c r="G7607" t="s">
        <v>783</v>
      </c>
      <c r="H7607" s="5" t="s">
        <v>785</v>
      </c>
      <c r="I7607" t="s">
        <v>1080</v>
      </c>
      <c r="J7607" s="5">
        <f>VLOOKUP(I7607*1,Crosswalks!$L$3:$M$227,2,FALSE)</f>
        <v>6</v>
      </c>
      <c r="K7607" s="5">
        <f>IF(G7607="Corner",INDEX(Crosswalks!$C$4:$J$16,MATCH(H7607,Crosswalks!$C$4:$C$16,0),J7607+1),"N/A, D2D")</f>
        <v>0.2</v>
      </c>
      <c r="L7607" t="s">
        <v>6041</v>
      </c>
      <c r="M7607" t="s">
        <v>847</v>
      </c>
      <c r="N7607" t="s">
        <v>848</v>
      </c>
      <c r="O7607" t="s">
        <v>1563</v>
      </c>
      <c r="P7607">
        <v>-71.145961060000005</v>
      </c>
      <c r="Q7607">
        <v>42.350440730000003</v>
      </c>
    </row>
    <row r="7608" spans="2:17" x14ac:dyDescent="0.3">
      <c r="B7608" t="s">
        <v>1039</v>
      </c>
      <c r="C7608" t="s">
        <v>2471</v>
      </c>
      <c r="D7608" t="s">
        <v>2472</v>
      </c>
      <c r="E7608">
        <v>-71.091430000000003</v>
      </c>
      <c r="F7608">
        <v>42.287570000000002</v>
      </c>
      <c r="G7608" t="s">
        <v>783</v>
      </c>
      <c r="H7608" s="5">
        <v>2</v>
      </c>
      <c r="I7608" t="s">
        <v>1487</v>
      </c>
      <c r="J7608" s="5">
        <f>VLOOKUP(I7608*1,Crosswalks!$L$3:$M$227,2,FALSE)</f>
        <v>6</v>
      </c>
      <c r="K7608" s="5">
        <f>IF(G7608="Corner",INDEX(Crosswalks!$C$4:$J$16,MATCH(H7608,Crosswalks!$C$4:$C$16,0),J7608+1),"N/A, D2D")</f>
        <v>0.3</v>
      </c>
      <c r="L7608" t="s">
        <v>6041</v>
      </c>
      <c r="M7608" t="s">
        <v>847</v>
      </c>
      <c r="N7608" t="s">
        <v>848</v>
      </c>
      <c r="O7608" t="s">
        <v>1563</v>
      </c>
      <c r="P7608">
        <v>-71.145961060000005</v>
      </c>
      <c r="Q7608">
        <v>42.350440730000003</v>
      </c>
    </row>
    <row r="7609" spans="2:17" x14ac:dyDescent="0.3">
      <c r="B7609" t="s">
        <v>1042</v>
      </c>
      <c r="C7609" t="s">
        <v>2738</v>
      </c>
      <c r="D7609" t="s">
        <v>2472</v>
      </c>
      <c r="E7609">
        <v>-71.091849999999994</v>
      </c>
      <c r="F7609">
        <v>42.286679999999997</v>
      </c>
      <c r="G7609" t="s">
        <v>783</v>
      </c>
      <c r="H7609" s="5">
        <v>6</v>
      </c>
      <c r="I7609" t="s">
        <v>1487</v>
      </c>
      <c r="J7609" s="5">
        <f>VLOOKUP(I7609*1,Crosswalks!$L$3:$M$227,2,FALSE)</f>
        <v>6</v>
      </c>
      <c r="K7609" s="5">
        <f>IF(G7609="Corner",INDEX(Crosswalks!$C$4:$J$16,MATCH(H7609,Crosswalks!$C$4:$C$16,0),J7609+1),"N/A, D2D")</f>
        <v>0.4</v>
      </c>
      <c r="L7609" t="s">
        <v>6041</v>
      </c>
      <c r="M7609" t="s">
        <v>847</v>
      </c>
      <c r="N7609" t="s">
        <v>848</v>
      </c>
      <c r="O7609" t="s">
        <v>1563</v>
      </c>
      <c r="P7609">
        <v>-71.145961060000005</v>
      </c>
      <c r="Q7609">
        <v>42.350440730000003</v>
      </c>
    </row>
    <row r="7610" spans="2:17" x14ac:dyDescent="0.3">
      <c r="B7610" t="s">
        <v>1006</v>
      </c>
      <c r="C7610" t="s">
        <v>2489</v>
      </c>
      <c r="D7610" t="s">
        <v>2472</v>
      </c>
      <c r="E7610">
        <v>-71.101606000000004</v>
      </c>
      <c r="F7610">
        <v>42.299219999999998</v>
      </c>
      <c r="G7610" t="s">
        <v>783</v>
      </c>
      <c r="H7610" s="5">
        <v>3</v>
      </c>
      <c r="I7610" t="s">
        <v>1651</v>
      </c>
      <c r="J7610" s="5">
        <f>VLOOKUP(I7610*1,Crosswalks!$L$3:$M$227,2,FALSE)</f>
        <v>5</v>
      </c>
      <c r="K7610" s="5">
        <f>IF(G7610="Corner",INDEX(Crosswalks!$C$4:$J$16,MATCH(H7610,Crosswalks!$C$4:$C$16,0),J7610+1),"N/A, D2D")</f>
        <v>0.5</v>
      </c>
      <c r="L7610" t="s">
        <v>6041</v>
      </c>
      <c r="M7610" t="s">
        <v>847</v>
      </c>
      <c r="N7610" t="s">
        <v>848</v>
      </c>
      <c r="O7610" t="s">
        <v>1563</v>
      </c>
      <c r="P7610">
        <v>-71.145961060000005</v>
      </c>
      <c r="Q7610">
        <v>42.350440730000003</v>
      </c>
    </row>
    <row r="7611" spans="2:17" x14ac:dyDescent="0.3">
      <c r="B7611" t="s">
        <v>1288</v>
      </c>
      <c r="C7611" t="s">
        <v>2657</v>
      </c>
      <c r="D7611" t="s">
        <v>2472</v>
      </c>
      <c r="E7611">
        <v>-71.077169999999995</v>
      </c>
      <c r="F7611">
        <v>42.283230000000003</v>
      </c>
      <c r="G7611" t="s">
        <v>783</v>
      </c>
      <c r="H7611" s="5">
        <v>4</v>
      </c>
      <c r="I7611" t="s">
        <v>2490</v>
      </c>
      <c r="J7611" s="5">
        <f>VLOOKUP(I7611*1,Crosswalks!$L$3:$M$227,2,FALSE)</f>
        <v>6</v>
      </c>
      <c r="K7611" s="5">
        <f>IF(G7611="Corner",INDEX(Crosswalks!$C$4:$J$16,MATCH(H7611,Crosswalks!$C$4:$C$16,0),J7611+1),"N/A, D2D")</f>
        <v>0.3</v>
      </c>
      <c r="L7611" t="s">
        <v>6041</v>
      </c>
      <c r="M7611" t="s">
        <v>847</v>
      </c>
      <c r="N7611" t="s">
        <v>848</v>
      </c>
      <c r="O7611" t="s">
        <v>1563</v>
      </c>
      <c r="P7611">
        <v>-71.145961060000005</v>
      </c>
      <c r="Q7611">
        <v>42.350440730000003</v>
      </c>
    </row>
    <row r="7612" spans="2:17" x14ac:dyDescent="0.3">
      <c r="B7612" t="s">
        <v>1011</v>
      </c>
      <c r="C7612" t="s">
        <v>2947</v>
      </c>
      <c r="D7612" t="s">
        <v>2472</v>
      </c>
      <c r="E7612">
        <v>-71.088949999999997</v>
      </c>
      <c r="F7612">
        <v>42.296259999999997</v>
      </c>
      <c r="G7612" t="s">
        <v>784</v>
      </c>
      <c r="H7612" s="5">
        <v>2</v>
      </c>
      <c r="I7612" t="s">
        <v>1080</v>
      </c>
      <c r="J7612" s="5">
        <f>VLOOKUP(I7612*1,Crosswalks!$L$3:$M$227,2,FALSE)</f>
        <v>6</v>
      </c>
      <c r="K7612" s="5" t="str">
        <f>IF(G7612="Corner",INDEX(Crosswalks!$C$4:$J$16,MATCH(H7612,Crosswalks!$C$4:$C$16,0),J7612+1),"N/A, D2D")</f>
        <v>N/A, D2D</v>
      </c>
      <c r="L7612" t="s">
        <v>6041</v>
      </c>
      <c r="M7612" t="s">
        <v>847</v>
      </c>
      <c r="N7612" t="s">
        <v>848</v>
      </c>
      <c r="O7612" t="s">
        <v>1563</v>
      </c>
      <c r="P7612">
        <v>-71.145961060000005</v>
      </c>
      <c r="Q7612">
        <v>42.350440730000003</v>
      </c>
    </row>
    <row r="7613" spans="2:17" x14ac:dyDescent="0.3">
      <c r="B7613" t="s">
        <v>3072</v>
      </c>
      <c r="C7613" t="s">
        <v>1077</v>
      </c>
      <c r="D7613" t="s">
        <v>2472</v>
      </c>
      <c r="E7613">
        <v>-71.088830000000002</v>
      </c>
      <c r="F7613">
        <v>42.29327</v>
      </c>
      <c r="G7613" t="s">
        <v>784</v>
      </c>
      <c r="H7613" s="5" t="s">
        <v>785</v>
      </c>
      <c r="I7613" t="s">
        <v>1487</v>
      </c>
      <c r="J7613" s="5">
        <f>VLOOKUP(I7613*1,Crosswalks!$L$3:$M$227,2,FALSE)</f>
        <v>6</v>
      </c>
      <c r="K7613" s="5" t="str">
        <f>IF(G7613="Corner",INDEX(Crosswalks!$C$4:$J$16,MATCH(H7613,Crosswalks!$C$4:$C$16,0),J7613+1),"N/A, D2D")</f>
        <v>N/A, D2D</v>
      </c>
      <c r="L7613" t="s">
        <v>6041</v>
      </c>
      <c r="M7613" t="s">
        <v>847</v>
      </c>
      <c r="N7613" t="s">
        <v>848</v>
      </c>
      <c r="O7613" t="s">
        <v>1563</v>
      </c>
      <c r="P7613">
        <v>-71.145961060000005</v>
      </c>
      <c r="Q7613">
        <v>42.350440730000003</v>
      </c>
    </row>
    <row r="7614" spans="2:17" x14ac:dyDescent="0.3">
      <c r="B7614" t="s">
        <v>864</v>
      </c>
      <c r="C7614" t="s">
        <v>1661</v>
      </c>
      <c r="D7614" t="s">
        <v>2472</v>
      </c>
      <c r="E7614">
        <v>-71.089320000000001</v>
      </c>
      <c r="F7614">
        <v>42.297370000000001</v>
      </c>
      <c r="G7614" t="s">
        <v>784</v>
      </c>
      <c r="H7614" s="5">
        <v>5</v>
      </c>
      <c r="I7614" t="s">
        <v>1080</v>
      </c>
      <c r="J7614" s="5">
        <f>VLOOKUP(I7614*1,Crosswalks!$L$3:$M$227,2,FALSE)</f>
        <v>6</v>
      </c>
      <c r="K7614" s="5" t="str">
        <f>IF(G7614="Corner",INDEX(Crosswalks!$C$4:$J$16,MATCH(H7614,Crosswalks!$C$4:$C$16,0),J7614+1),"N/A, D2D")</f>
        <v>N/A, D2D</v>
      </c>
      <c r="L7614" t="s">
        <v>6041</v>
      </c>
      <c r="M7614" t="s">
        <v>847</v>
      </c>
      <c r="N7614" t="s">
        <v>848</v>
      </c>
      <c r="O7614" t="s">
        <v>1563</v>
      </c>
      <c r="P7614">
        <v>-71.145961060000005</v>
      </c>
      <c r="Q7614">
        <v>42.350440730000003</v>
      </c>
    </row>
    <row r="7615" spans="2:17" x14ac:dyDescent="0.3">
      <c r="B7615" t="s">
        <v>842</v>
      </c>
      <c r="C7615" t="s">
        <v>1222</v>
      </c>
      <c r="D7615" t="s">
        <v>2472</v>
      </c>
      <c r="E7615">
        <v>-71.074669999999998</v>
      </c>
      <c r="F7615">
        <v>42.29889</v>
      </c>
      <c r="G7615" t="s">
        <v>784</v>
      </c>
      <c r="H7615" s="5">
        <v>5</v>
      </c>
      <c r="I7615" t="s">
        <v>1139</v>
      </c>
      <c r="J7615" s="5">
        <f>VLOOKUP(I7615*1,Crosswalks!$L$3:$M$227,2,FALSE)</f>
        <v>6</v>
      </c>
      <c r="K7615" s="5" t="str">
        <f>IF(G7615="Corner",INDEX(Crosswalks!$C$4:$J$16,MATCH(H7615,Crosswalks!$C$4:$C$16,0),J7615+1),"N/A, D2D")</f>
        <v>N/A, D2D</v>
      </c>
      <c r="L7615" t="s">
        <v>6041</v>
      </c>
      <c r="M7615" t="s">
        <v>847</v>
      </c>
      <c r="N7615" t="s">
        <v>848</v>
      </c>
      <c r="O7615" t="s">
        <v>1563</v>
      </c>
      <c r="P7615">
        <v>-71.145961060000005</v>
      </c>
      <c r="Q7615">
        <v>42.350440730000003</v>
      </c>
    </row>
    <row r="7616" spans="2:17" x14ac:dyDescent="0.3">
      <c r="B7616" t="s">
        <v>998</v>
      </c>
      <c r="C7616" t="s">
        <v>2846</v>
      </c>
      <c r="D7616" t="s">
        <v>2472</v>
      </c>
      <c r="E7616">
        <v>-71.090130000000002</v>
      </c>
      <c r="F7616">
        <v>42.291249999999998</v>
      </c>
      <c r="G7616" t="s">
        <v>784</v>
      </c>
      <c r="H7616" s="5">
        <v>3</v>
      </c>
      <c r="I7616" t="s">
        <v>1487</v>
      </c>
      <c r="J7616" s="5">
        <f>VLOOKUP(I7616*1,Crosswalks!$L$3:$M$227,2,FALSE)</f>
        <v>6</v>
      </c>
      <c r="K7616" s="5" t="str">
        <f>IF(G7616="Corner",INDEX(Crosswalks!$C$4:$J$16,MATCH(H7616,Crosswalks!$C$4:$C$16,0),J7616+1),"N/A, D2D")</f>
        <v>N/A, D2D</v>
      </c>
      <c r="L7616" t="s">
        <v>6041</v>
      </c>
      <c r="M7616" t="s">
        <v>847</v>
      </c>
      <c r="N7616" t="s">
        <v>848</v>
      </c>
      <c r="O7616" t="s">
        <v>1563</v>
      </c>
      <c r="P7616">
        <v>-71.145961060000005</v>
      </c>
      <c r="Q7616">
        <v>42.350440730000003</v>
      </c>
    </row>
    <row r="7617" spans="2:17" x14ac:dyDescent="0.3">
      <c r="B7617" t="s">
        <v>1227</v>
      </c>
      <c r="C7617" t="s">
        <v>1486</v>
      </c>
      <c r="D7617" t="s">
        <v>2472</v>
      </c>
      <c r="E7617">
        <v>-71.089290000000005</v>
      </c>
      <c r="F7617">
        <v>42.286180000000002</v>
      </c>
      <c r="G7617" t="s">
        <v>783</v>
      </c>
      <c r="H7617" s="5">
        <v>2</v>
      </c>
      <c r="I7617" t="s">
        <v>1487</v>
      </c>
      <c r="J7617" s="5">
        <f>VLOOKUP(I7617*1,Crosswalks!$L$3:$M$227,2,FALSE)</f>
        <v>6</v>
      </c>
      <c r="K7617" s="5">
        <f>IF(G7617="Corner",INDEX(Crosswalks!$C$4:$J$16,MATCH(H7617,Crosswalks!$C$4:$C$16,0),J7617+1),"N/A, D2D")</f>
        <v>0.3</v>
      </c>
      <c r="L7617" t="s">
        <v>6042</v>
      </c>
      <c r="M7617" t="s">
        <v>847</v>
      </c>
      <c r="N7617" t="s">
        <v>848</v>
      </c>
      <c r="O7617" t="s">
        <v>1564</v>
      </c>
      <c r="P7617">
        <v>-71.074243199999998</v>
      </c>
      <c r="Q7617">
        <v>42.289418400000002</v>
      </c>
    </row>
    <row r="7618" spans="2:17" x14ac:dyDescent="0.3">
      <c r="B7618" t="s">
        <v>861</v>
      </c>
      <c r="C7618" t="s">
        <v>2958</v>
      </c>
      <c r="D7618" t="s">
        <v>2472</v>
      </c>
      <c r="E7618">
        <v>-71.058859999999996</v>
      </c>
      <c r="F7618">
        <v>42.285449999999997</v>
      </c>
      <c r="G7618" t="s">
        <v>783</v>
      </c>
      <c r="H7618" s="5">
        <v>5</v>
      </c>
      <c r="I7618" t="s">
        <v>2480</v>
      </c>
      <c r="J7618" s="5">
        <f>VLOOKUP(I7618*1,Crosswalks!$L$3:$M$227,2,FALSE)</f>
        <v>4</v>
      </c>
      <c r="K7618" s="5">
        <f>IF(G7618="Corner",INDEX(Crosswalks!$C$4:$J$16,MATCH(H7618,Crosswalks!$C$4:$C$16,0),J7618+1),"N/A, D2D")</f>
        <v>0.5</v>
      </c>
      <c r="L7618" t="s">
        <v>6042</v>
      </c>
      <c r="M7618" t="s">
        <v>847</v>
      </c>
      <c r="N7618" t="s">
        <v>848</v>
      </c>
      <c r="O7618" t="s">
        <v>1564</v>
      </c>
      <c r="P7618">
        <v>-71.074243199999998</v>
      </c>
      <c r="Q7618">
        <v>42.289418400000002</v>
      </c>
    </row>
    <row r="7619" spans="2:17" x14ac:dyDescent="0.3">
      <c r="B7619" t="s">
        <v>1272</v>
      </c>
      <c r="C7619" t="s">
        <v>2548</v>
      </c>
      <c r="D7619" t="s">
        <v>2472</v>
      </c>
      <c r="E7619">
        <v>-71.057060000000007</v>
      </c>
      <c r="F7619">
        <v>42.289940000000001</v>
      </c>
      <c r="G7619" t="s">
        <v>783</v>
      </c>
      <c r="H7619" s="5" t="s">
        <v>785</v>
      </c>
      <c r="I7619" t="s">
        <v>2524</v>
      </c>
      <c r="J7619" s="5">
        <f>VLOOKUP(I7619*1,Crosswalks!$L$3:$M$227,2,FALSE)</f>
        <v>3</v>
      </c>
      <c r="K7619" s="5">
        <f>IF(G7619="Corner",INDEX(Crosswalks!$C$4:$J$16,MATCH(H7619,Crosswalks!$C$4:$C$16,0),J7619+1),"N/A, D2D")</f>
        <v>0.3</v>
      </c>
      <c r="L7619" t="s">
        <v>6042</v>
      </c>
      <c r="M7619" t="s">
        <v>847</v>
      </c>
      <c r="N7619" t="s">
        <v>848</v>
      </c>
      <c r="O7619" t="s">
        <v>1564</v>
      </c>
      <c r="P7619">
        <v>-71.074243199999998</v>
      </c>
      <c r="Q7619">
        <v>42.289418400000002</v>
      </c>
    </row>
    <row r="7620" spans="2:17" x14ac:dyDescent="0.3">
      <c r="B7620" t="s">
        <v>1227</v>
      </c>
      <c r="C7620" t="s">
        <v>1486</v>
      </c>
      <c r="D7620" t="s">
        <v>2472</v>
      </c>
      <c r="E7620">
        <v>-71.089290000000005</v>
      </c>
      <c r="F7620">
        <v>42.286180000000002</v>
      </c>
      <c r="G7620" t="s">
        <v>783</v>
      </c>
      <c r="H7620" s="5">
        <v>2</v>
      </c>
      <c r="I7620" t="s">
        <v>1487</v>
      </c>
      <c r="J7620" s="5">
        <f>VLOOKUP(I7620*1,Crosswalks!$L$3:$M$227,2,FALSE)</f>
        <v>6</v>
      </c>
      <c r="K7620" s="5">
        <f>IF(G7620="Corner",INDEX(Crosswalks!$C$4:$J$16,MATCH(H7620,Crosswalks!$C$4:$C$16,0),J7620+1),"N/A, D2D")</f>
        <v>0.3</v>
      </c>
      <c r="L7620" t="s">
        <v>6042</v>
      </c>
      <c r="M7620" t="s">
        <v>847</v>
      </c>
      <c r="N7620" t="s">
        <v>848</v>
      </c>
      <c r="O7620" t="s">
        <v>1564</v>
      </c>
      <c r="P7620">
        <v>-71.074243199999998</v>
      </c>
      <c r="Q7620">
        <v>42.289418400000002</v>
      </c>
    </row>
    <row r="7621" spans="2:17" x14ac:dyDescent="0.3">
      <c r="B7621" t="s">
        <v>1165</v>
      </c>
      <c r="C7621" t="s">
        <v>2741</v>
      </c>
      <c r="D7621" t="s">
        <v>2472</v>
      </c>
      <c r="E7621">
        <v>-71.056950000000001</v>
      </c>
      <c r="F7621">
        <v>42.281179999999999</v>
      </c>
      <c r="G7621" t="s">
        <v>783</v>
      </c>
      <c r="H7621" s="5">
        <v>5</v>
      </c>
      <c r="I7621" t="s">
        <v>2477</v>
      </c>
      <c r="J7621" s="5">
        <f>VLOOKUP(I7621*1,Crosswalks!$L$3:$M$227,2,FALSE)</f>
        <v>3</v>
      </c>
      <c r="K7621" s="5">
        <f>IF(G7621="Corner",INDEX(Crosswalks!$C$4:$J$16,MATCH(H7621,Crosswalks!$C$4:$C$16,0),J7621+1),"N/A, D2D")</f>
        <v>0.5</v>
      </c>
      <c r="L7621" t="s">
        <v>6042</v>
      </c>
      <c r="M7621" t="s">
        <v>847</v>
      </c>
      <c r="N7621" t="s">
        <v>848</v>
      </c>
      <c r="O7621" t="s">
        <v>1564</v>
      </c>
      <c r="P7621">
        <v>-71.074243199999998</v>
      </c>
      <c r="Q7621">
        <v>42.289418400000002</v>
      </c>
    </row>
    <row r="7622" spans="2:17" x14ac:dyDescent="0.3">
      <c r="B7622" t="s">
        <v>939</v>
      </c>
      <c r="C7622" t="s">
        <v>2784</v>
      </c>
      <c r="D7622" t="s">
        <v>2472</v>
      </c>
      <c r="E7622">
        <v>-71.059079999999994</v>
      </c>
      <c r="F7622">
        <v>42.288209999999999</v>
      </c>
      <c r="G7622" t="s">
        <v>783</v>
      </c>
      <c r="H7622" s="5">
        <v>2</v>
      </c>
      <c r="I7622" t="s">
        <v>2480</v>
      </c>
      <c r="J7622" s="5">
        <f>VLOOKUP(I7622*1,Crosswalks!$L$3:$M$227,2,FALSE)</f>
        <v>4</v>
      </c>
      <c r="K7622" s="5">
        <f>IF(G7622="Corner",INDEX(Crosswalks!$C$4:$J$16,MATCH(H7622,Crosswalks!$C$4:$C$16,0),J7622+1),"N/A, D2D")</f>
        <v>0.4</v>
      </c>
      <c r="L7622" t="s">
        <v>6042</v>
      </c>
      <c r="M7622" t="s">
        <v>847</v>
      </c>
      <c r="N7622" t="s">
        <v>848</v>
      </c>
      <c r="O7622" t="s">
        <v>1564</v>
      </c>
      <c r="P7622">
        <v>-71.074243199999998</v>
      </c>
      <c r="Q7622">
        <v>42.289418400000002</v>
      </c>
    </row>
    <row r="7623" spans="2:17" x14ac:dyDescent="0.3">
      <c r="B7623" t="s">
        <v>985</v>
      </c>
      <c r="C7623" t="s">
        <v>2518</v>
      </c>
      <c r="D7623" t="s">
        <v>2472</v>
      </c>
      <c r="E7623">
        <v>-71.050505999999999</v>
      </c>
      <c r="F7623">
        <v>42.282899999999998</v>
      </c>
      <c r="G7623" t="s">
        <v>783</v>
      </c>
      <c r="H7623" s="5">
        <v>4</v>
      </c>
      <c r="I7623" t="s">
        <v>2477</v>
      </c>
      <c r="J7623" s="5">
        <f>VLOOKUP(I7623*1,Crosswalks!$L$3:$M$227,2,FALSE)</f>
        <v>3</v>
      </c>
      <c r="K7623" s="5">
        <f>IF(G7623="Corner",INDEX(Crosswalks!$C$4:$J$16,MATCH(H7623,Crosswalks!$C$4:$C$16,0),J7623+1),"N/A, D2D")</f>
        <v>0.5</v>
      </c>
      <c r="L7623" t="s">
        <v>6042</v>
      </c>
      <c r="M7623" t="s">
        <v>847</v>
      </c>
      <c r="N7623" t="s">
        <v>848</v>
      </c>
      <c r="O7623" t="s">
        <v>1564</v>
      </c>
      <c r="P7623">
        <v>-71.074243199999998</v>
      </c>
      <c r="Q7623">
        <v>42.289418400000002</v>
      </c>
    </row>
    <row r="7624" spans="2:17" x14ac:dyDescent="0.3">
      <c r="B7624" t="s">
        <v>886</v>
      </c>
      <c r="C7624" t="s">
        <v>2773</v>
      </c>
      <c r="D7624" t="s">
        <v>2472</v>
      </c>
      <c r="E7624">
        <v>-71.058970000000002</v>
      </c>
      <c r="F7624">
        <v>42.286450000000002</v>
      </c>
      <c r="G7624" t="s">
        <v>783</v>
      </c>
      <c r="H7624" s="5">
        <v>5</v>
      </c>
      <c r="I7624" t="s">
        <v>2480</v>
      </c>
      <c r="J7624" s="5">
        <f>VLOOKUP(I7624*1,Crosswalks!$L$3:$M$227,2,FALSE)</f>
        <v>4</v>
      </c>
      <c r="K7624" s="5">
        <f>IF(G7624="Corner",INDEX(Crosswalks!$C$4:$J$16,MATCH(H7624,Crosswalks!$C$4:$C$16,0),J7624+1),"N/A, D2D")</f>
        <v>0.5</v>
      </c>
      <c r="L7624" t="s">
        <v>6042</v>
      </c>
      <c r="M7624" t="s">
        <v>847</v>
      </c>
      <c r="N7624" t="s">
        <v>848</v>
      </c>
      <c r="O7624" t="s">
        <v>1564</v>
      </c>
      <c r="P7624">
        <v>-71.074243199999998</v>
      </c>
      <c r="Q7624">
        <v>42.289418400000002</v>
      </c>
    </row>
    <row r="7625" spans="2:17" x14ac:dyDescent="0.3">
      <c r="B7625" t="s">
        <v>999</v>
      </c>
      <c r="C7625" t="s">
        <v>2500</v>
      </c>
      <c r="D7625" t="s">
        <v>2472</v>
      </c>
      <c r="E7625">
        <v>-71.059709999999995</v>
      </c>
      <c r="F7625">
        <v>42.280110000000001</v>
      </c>
      <c r="G7625" t="s">
        <v>783</v>
      </c>
      <c r="H7625" s="5">
        <v>2</v>
      </c>
      <c r="I7625" t="s">
        <v>2480</v>
      </c>
      <c r="J7625" s="5">
        <f>VLOOKUP(I7625*1,Crosswalks!$L$3:$M$227,2,FALSE)</f>
        <v>4</v>
      </c>
      <c r="K7625" s="5">
        <f>IF(G7625="Corner",INDEX(Crosswalks!$C$4:$J$16,MATCH(H7625,Crosswalks!$C$4:$C$16,0),J7625+1),"N/A, D2D")</f>
        <v>0.4</v>
      </c>
      <c r="L7625" t="s">
        <v>6042</v>
      </c>
      <c r="M7625" t="s">
        <v>847</v>
      </c>
      <c r="N7625" t="s">
        <v>848</v>
      </c>
      <c r="O7625" t="s">
        <v>1564</v>
      </c>
      <c r="P7625">
        <v>-71.074243199999998</v>
      </c>
      <c r="Q7625">
        <v>42.289418400000002</v>
      </c>
    </row>
    <row r="7626" spans="2:17" x14ac:dyDescent="0.3">
      <c r="B7626" t="s">
        <v>842</v>
      </c>
      <c r="C7626" t="s">
        <v>2496</v>
      </c>
      <c r="D7626" t="s">
        <v>2472</v>
      </c>
      <c r="E7626">
        <v>-71.059315999999995</v>
      </c>
      <c r="F7626">
        <v>42.282538000000002</v>
      </c>
      <c r="G7626" t="s">
        <v>783</v>
      </c>
      <c r="H7626" s="5" t="s">
        <v>785</v>
      </c>
      <c r="I7626" t="s">
        <v>2480</v>
      </c>
      <c r="J7626" s="5">
        <f>VLOOKUP(I7626*1,Crosswalks!$L$3:$M$227,2,FALSE)</f>
        <v>4</v>
      </c>
      <c r="K7626" s="5">
        <f>IF(G7626="Corner",INDEX(Crosswalks!$C$4:$J$16,MATCH(H7626,Crosswalks!$C$4:$C$16,0),J7626+1),"N/A, D2D")</f>
        <v>0.3</v>
      </c>
      <c r="L7626" t="s">
        <v>6042</v>
      </c>
      <c r="M7626" t="s">
        <v>847</v>
      </c>
      <c r="N7626" t="s">
        <v>848</v>
      </c>
      <c r="O7626" t="s">
        <v>1564</v>
      </c>
      <c r="P7626">
        <v>-71.074243199999998</v>
      </c>
      <c r="Q7626">
        <v>42.289418400000002</v>
      </c>
    </row>
    <row r="7627" spans="2:17" x14ac:dyDescent="0.3">
      <c r="B7627" t="s">
        <v>2777</v>
      </c>
      <c r="C7627" t="s">
        <v>2548</v>
      </c>
      <c r="D7627" t="s">
        <v>2472</v>
      </c>
      <c r="E7627">
        <v>-71.059526000000005</v>
      </c>
      <c r="F7627">
        <v>42.288904000000002</v>
      </c>
      <c r="G7627" t="s">
        <v>783</v>
      </c>
      <c r="H7627" s="5" t="s">
        <v>785</v>
      </c>
      <c r="I7627" t="s">
        <v>2524</v>
      </c>
      <c r="J7627" s="5">
        <f>VLOOKUP(I7627*1,Crosswalks!$L$3:$M$227,2,FALSE)</f>
        <v>3</v>
      </c>
      <c r="K7627" s="5">
        <f>IF(G7627="Corner",INDEX(Crosswalks!$C$4:$J$16,MATCH(H7627,Crosswalks!$C$4:$C$16,0),J7627+1),"N/A, D2D")</f>
        <v>0.3</v>
      </c>
      <c r="L7627" t="s">
        <v>6042</v>
      </c>
      <c r="M7627" t="s">
        <v>847</v>
      </c>
      <c r="N7627" t="s">
        <v>848</v>
      </c>
      <c r="O7627" t="s">
        <v>1564</v>
      </c>
      <c r="P7627">
        <v>-71.074243199999998</v>
      </c>
      <c r="Q7627">
        <v>42.289418400000002</v>
      </c>
    </row>
    <row r="7628" spans="2:17" x14ac:dyDescent="0.3">
      <c r="B7628" t="s">
        <v>2468</v>
      </c>
      <c r="C7628" t="s">
        <v>2575</v>
      </c>
      <c r="D7628" t="s">
        <v>2472</v>
      </c>
      <c r="E7628">
        <v>-71.059539999999998</v>
      </c>
      <c r="F7628">
        <v>42.283639999999998</v>
      </c>
      <c r="G7628" t="s">
        <v>784</v>
      </c>
      <c r="H7628" s="5" t="s">
        <v>785</v>
      </c>
      <c r="I7628" t="s">
        <v>2480</v>
      </c>
      <c r="J7628" s="5">
        <f>VLOOKUP(I7628*1,Crosswalks!$L$3:$M$227,2,FALSE)</f>
        <v>4</v>
      </c>
      <c r="K7628" s="5" t="str">
        <f>IF(G7628="Corner",INDEX(Crosswalks!$C$4:$J$16,MATCH(H7628,Crosswalks!$C$4:$C$16,0),J7628+1),"N/A, D2D")</f>
        <v>N/A, D2D</v>
      </c>
      <c r="L7628" t="s">
        <v>6042</v>
      </c>
      <c r="M7628" t="s">
        <v>847</v>
      </c>
      <c r="N7628" t="s">
        <v>848</v>
      </c>
      <c r="O7628" t="s">
        <v>1564</v>
      </c>
      <c r="P7628">
        <v>-71.074243199999998</v>
      </c>
      <c r="Q7628">
        <v>42.289418400000002</v>
      </c>
    </row>
    <row r="7629" spans="2:17" x14ac:dyDescent="0.3">
      <c r="B7629" t="s">
        <v>911</v>
      </c>
      <c r="C7629" t="s">
        <v>2883</v>
      </c>
      <c r="D7629" t="s">
        <v>2472</v>
      </c>
      <c r="E7629">
        <v>-71.057230000000004</v>
      </c>
      <c r="F7629">
        <v>42.283259999999999</v>
      </c>
      <c r="G7629" t="s">
        <v>784</v>
      </c>
      <c r="H7629" s="5">
        <v>4</v>
      </c>
      <c r="I7629" t="s">
        <v>2480</v>
      </c>
      <c r="J7629" s="5">
        <f>VLOOKUP(I7629*1,Crosswalks!$L$3:$M$227,2,FALSE)</f>
        <v>4</v>
      </c>
      <c r="K7629" s="5" t="str">
        <f>IF(G7629="Corner",INDEX(Crosswalks!$C$4:$J$16,MATCH(H7629,Crosswalks!$C$4:$C$16,0),J7629+1),"N/A, D2D")</f>
        <v>N/A, D2D</v>
      </c>
      <c r="L7629" t="s">
        <v>6042</v>
      </c>
      <c r="M7629" t="s">
        <v>847</v>
      </c>
      <c r="N7629" t="s">
        <v>848</v>
      </c>
      <c r="O7629" t="s">
        <v>1564</v>
      </c>
      <c r="P7629">
        <v>-71.074243199999998</v>
      </c>
      <c r="Q7629">
        <v>42.289418400000002</v>
      </c>
    </row>
    <row r="7630" spans="2:17" x14ac:dyDescent="0.3">
      <c r="B7630" t="s">
        <v>1042</v>
      </c>
      <c r="C7630" t="s">
        <v>2503</v>
      </c>
      <c r="D7630" t="s">
        <v>2472</v>
      </c>
      <c r="E7630">
        <v>-71.087260000000001</v>
      </c>
      <c r="F7630">
        <v>42.283540000000002</v>
      </c>
      <c r="G7630" t="s">
        <v>783</v>
      </c>
      <c r="H7630" s="5">
        <v>6</v>
      </c>
      <c r="I7630" t="s">
        <v>2482</v>
      </c>
      <c r="J7630" s="5">
        <f>VLOOKUP(I7630*1,Crosswalks!$L$3:$M$227,2,FALSE)</f>
        <v>7</v>
      </c>
      <c r="K7630" s="5">
        <f>IF(G7630="Corner",INDEX(Crosswalks!$C$4:$J$16,MATCH(H7630,Crosswalks!$C$4:$C$16,0),J7630+1),"N/A, D2D")</f>
        <v>0.4</v>
      </c>
      <c r="L7630" t="s">
        <v>5960</v>
      </c>
      <c r="M7630" t="s">
        <v>847</v>
      </c>
      <c r="N7630" t="s">
        <v>921</v>
      </c>
      <c r="O7630" t="s">
        <v>966</v>
      </c>
      <c r="P7630">
        <v>-71.07072943</v>
      </c>
      <c r="Q7630">
        <v>42.299926149999997</v>
      </c>
    </row>
    <row r="7631" spans="2:17" x14ac:dyDescent="0.3">
      <c r="B7631" t="s">
        <v>855</v>
      </c>
      <c r="C7631" t="s">
        <v>2483</v>
      </c>
      <c r="D7631" t="s">
        <v>2472</v>
      </c>
      <c r="E7631">
        <v>-71.084770000000006</v>
      </c>
      <c r="F7631">
        <v>42.28557</v>
      </c>
      <c r="G7631" t="s">
        <v>783</v>
      </c>
      <c r="H7631" s="5" t="s">
        <v>785</v>
      </c>
      <c r="I7631" t="s">
        <v>2482</v>
      </c>
      <c r="J7631" s="5">
        <f>VLOOKUP(I7631*1,Crosswalks!$L$3:$M$227,2,FALSE)</f>
        <v>7</v>
      </c>
      <c r="K7631" s="5">
        <f>IF(G7631="Corner",INDEX(Crosswalks!$C$4:$J$16,MATCH(H7631,Crosswalks!$C$4:$C$16,0),J7631+1),"N/A, D2D")</f>
        <v>0.2</v>
      </c>
      <c r="L7631" t="s">
        <v>5960</v>
      </c>
      <c r="M7631" t="s">
        <v>847</v>
      </c>
      <c r="N7631" t="s">
        <v>921</v>
      </c>
      <c r="O7631" t="s">
        <v>966</v>
      </c>
      <c r="P7631">
        <v>-71.07072943</v>
      </c>
      <c r="Q7631">
        <v>42.299926149999997</v>
      </c>
    </row>
    <row r="7632" spans="2:17" x14ac:dyDescent="0.3">
      <c r="B7632" t="s">
        <v>3073</v>
      </c>
      <c r="C7632" t="s">
        <v>1077</v>
      </c>
      <c r="D7632" t="s">
        <v>2472</v>
      </c>
      <c r="E7632">
        <v>-71.089330000000004</v>
      </c>
      <c r="F7632">
        <v>42.291800000000002</v>
      </c>
      <c r="G7632" t="s">
        <v>783</v>
      </c>
      <c r="H7632" s="5">
        <v>2</v>
      </c>
      <c r="I7632" t="s">
        <v>1487</v>
      </c>
      <c r="J7632" s="5">
        <f>VLOOKUP(I7632*1,Crosswalks!$L$3:$M$227,2,FALSE)</f>
        <v>6</v>
      </c>
      <c r="K7632" s="5">
        <f>IF(G7632="Corner",INDEX(Crosswalks!$C$4:$J$16,MATCH(H7632,Crosswalks!$C$4:$C$16,0),J7632+1),"N/A, D2D")</f>
        <v>0.3</v>
      </c>
      <c r="L7632" t="s">
        <v>5960</v>
      </c>
      <c r="M7632" t="s">
        <v>847</v>
      </c>
      <c r="N7632" t="s">
        <v>921</v>
      </c>
      <c r="O7632" t="s">
        <v>966</v>
      </c>
      <c r="P7632">
        <v>-71.07072943</v>
      </c>
      <c r="Q7632">
        <v>42.299926149999997</v>
      </c>
    </row>
    <row r="7633" spans="2:17" x14ac:dyDescent="0.3">
      <c r="B7633" t="s">
        <v>917</v>
      </c>
      <c r="C7633" t="s">
        <v>2486</v>
      </c>
      <c r="D7633" t="s">
        <v>2472</v>
      </c>
      <c r="E7633">
        <v>-71.086950000000002</v>
      </c>
      <c r="F7633">
        <v>42.284460000000003</v>
      </c>
      <c r="G7633" t="s">
        <v>783</v>
      </c>
      <c r="H7633" s="5">
        <v>3</v>
      </c>
      <c r="I7633" t="s">
        <v>2482</v>
      </c>
      <c r="J7633" s="5">
        <f>VLOOKUP(I7633*1,Crosswalks!$L$3:$M$227,2,FALSE)</f>
        <v>7</v>
      </c>
      <c r="K7633" s="5">
        <f>IF(G7633="Corner",INDEX(Crosswalks!$C$4:$J$16,MATCH(H7633,Crosswalks!$C$4:$C$16,0),J7633+1),"N/A, D2D")</f>
        <v>0.3</v>
      </c>
      <c r="L7633" t="s">
        <v>5960</v>
      </c>
      <c r="M7633" t="s">
        <v>847</v>
      </c>
      <c r="N7633" t="s">
        <v>921</v>
      </c>
      <c r="O7633" t="s">
        <v>966</v>
      </c>
      <c r="P7633">
        <v>-71.07072943</v>
      </c>
      <c r="Q7633">
        <v>42.299926149999997</v>
      </c>
    </row>
    <row r="7634" spans="2:17" x14ac:dyDescent="0.3">
      <c r="B7634" t="s">
        <v>999</v>
      </c>
      <c r="C7634" t="s">
        <v>2492</v>
      </c>
      <c r="D7634" t="s">
        <v>2472</v>
      </c>
      <c r="E7634">
        <v>-71.054360000000003</v>
      </c>
      <c r="F7634">
        <v>42.281759999999998</v>
      </c>
      <c r="G7634" t="s">
        <v>783</v>
      </c>
      <c r="H7634" s="5">
        <v>5</v>
      </c>
      <c r="I7634" t="s">
        <v>2477</v>
      </c>
      <c r="J7634" s="5">
        <f>VLOOKUP(I7634*1,Crosswalks!$L$3:$M$227,2,FALSE)</f>
        <v>3</v>
      </c>
      <c r="K7634" s="5">
        <f>IF(G7634="Corner",INDEX(Crosswalks!$C$4:$J$16,MATCH(H7634,Crosswalks!$C$4:$C$16,0),J7634+1),"N/A, D2D")</f>
        <v>0.5</v>
      </c>
      <c r="L7634" t="s">
        <v>5960</v>
      </c>
      <c r="M7634" t="s">
        <v>847</v>
      </c>
      <c r="N7634" t="s">
        <v>921</v>
      </c>
      <c r="O7634" t="s">
        <v>966</v>
      </c>
      <c r="P7634">
        <v>-71.07072943</v>
      </c>
      <c r="Q7634">
        <v>42.299926149999997</v>
      </c>
    </row>
    <row r="7635" spans="2:17" x14ac:dyDescent="0.3">
      <c r="B7635" t="s">
        <v>1259</v>
      </c>
      <c r="C7635" t="s">
        <v>2740</v>
      </c>
      <c r="D7635" t="s">
        <v>2472</v>
      </c>
      <c r="E7635">
        <v>-71.086200000000005</v>
      </c>
      <c r="F7635">
        <v>42.288910000000001</v>
      </c>
      <c r="G7635" t="s">
        <v>783</v>
      </c>
      <c r="H7635" s="5">
        <v>4</v>
      </c>
      <c r="I7635" t="s">
        <v>1487</v>
      </c>
      <c r="J7635" s="5">
        <f>VLOOKUP(I7635*1,Crosswalks!$L$3:$M$227,2,FALSE)</f>
        <v>6</v>
      </c>
      <c r="K7635" s="5">
        <f>IF(G7635="Corner",INDEX(Crosswalks!$C$4:$J$16,MATCH(H7635,Crosswalks!$C$4:$C$16,0),J7635+1),"N/A, D2D")</f>
        <v>0.3</v>
      </c>
      <c r="L7635" t="s">
        <v>5960</v>
      </c>
      <c r="M7635" t="s">
        <v>847</v>
      </c>
      <c r="N7635" t="s">
        <v>921</v>
      </c>
      <c r="O7635" t="s">
        <v>966</v>
      </c>
      <c r="P7635">
        <v>-71.07072943</v>
      </c>
      <c r="Q7635">
        <v>42.299926149999997</v>
      </c>
    </row>
    <row r="7636" spans="2:17" x14ac:dyDescent="0.3">
      <c r="B7636" t="s">
        <v>1613</v>
      </c>
      <c r="C7636" t="s">
        <v>2513</v>
      </c>
      <c r="D7636" t="s">
        <v>2472</v>
      </c>
      <c r="E7636">
        <v>-71.089209999999994</v>
      </c>
      <c r="F7636">
        <v>42.288870000000003</v>
      </c>
      <c r="G7636" t="s">
        <v>783</v>
      </c>
      <c r="H7636" s="5">
        <v>6</v>
      </c>
      <c r="I7636" t="s">
        <v>1487</v>
      </c>
      <c r="J7636" s="5">
        <f>VLOOKUP(I7636*1,Crosswalks!$L$3:$M$227,2,FALSE)</f>
        <v>6</v>
      </c>
      <c r="K7636" s="5">
        <f>IF(G7636="Corner",INDEX(Crosswalks!$C$4:$J$16,MATCH(H7636,Crosswalks!$C$4:$C$16,0),J7636+1),"N/A, D2D")</f>
        <v>0.4</v>
      </c>
      <c r="L7636" t="s">
        <v>5960</v>
      </c>
      <c r="M7636" t="s">
        <v>847</v>
      </c>
      <c r="N7636" t="s">
        <v>921</v>
      </c>
      <c r="O7636" t="s">
        <v>966</v>
      </c>
      <c r="P7636">
        <v>-71.07072943</v>
      </c>
      <c r="Q7636">
        <v>42.299926149999997</v>
      </c>
    </row>
    <row r="7637" spans="2:17" x14ac:dyDescent="0.3">
      <c r="B7637" t="s">
        <v>866</v>
      </c>
      <c r="C7637" t="s">
        <v>2786</v>
      </c>
      <c r="D7637" t="s">
        <v>2472</v>
      </c>
      <c r="E7637">
        <v>-71.057500000000005</v>
      </c>
      <c r="F7637">
        <v>42.281790000000001</v>
      </c>
      <c r="G7637" t="s">
        <v>783</v>
      </c>
      <c r="H7637" s="5">
        <v>4</v>
      </c>
      <c r="I7637" t="s">
        <v>2477</v>
      </c>
      <c r="J7637" s="5">
        <f>VLOOKUP(I7637*1,Crosswalks!$L$3:$M$227,2,FALSE)</f>
        <v>3</v>
      </c>
      <c r="K7637" s="5">
        <f>IF(G7637="Corner",INDEX(Crosswalks!$C$4:$J$16,MATCH(H7637,Crosswalks!$C$4:$C$16,0),J7637+1),"N/A, D2D")</f>
        <v>0.5</v>
      </c>
      <c r="L7637" t="s">
        <v>5960</v>
      </c>
      <c r="M7637" t="s">
        <v>847</v>
      </c>
      <c r="N7637" t="s">
        <v>921</v>
      </c>
      <c r="O7637" t="s">
        <v>966</v>
      </c>
      <c r="P7637">
        <v>-71.07072943</v>
      </c>
      <c r="Q7637">
        <v>42.299926149999997</v>
      </c>
    </row>
    <row r="7638" spans="2:17" x14ac:dyDescent="0.3">
      <c r="B7638" t="s">
        <v>991</v>
      </c>
      <c r="C7638" t="s">
        <v>2703</v>
      </c>
      <c r="D7638" t="s">
        <v>2472</v>
      </c>
      <c r="E7638">
        <v>-71.090310000000002</v>
      </c>
      <c r="F7638">
        <v>42.290480000000002</v>
      </c>
      <c r="G7638" t="s">
        <v>783</v>
      </c>
      <c r="H7638" s="5">
        <v>4</v>
      </c>
      <c r="I7638" t="s">
        <v>1487</v>
      </c>
      <c r="J7638" s="5">
        <f>VLOOKUP(I7638*1,Crosswalks!$L$3:$M$227,2,FALSE)</f>
        <v>6</v>
      </c>
      <c r="K7638" s="5">
        <f>IF(G7638="Corner",INDEX(Crosswalks!$C$4:$J$16,MATCH(H7638,Crosswalks!$C$4:$C$16,0),J7638+1),"N/A, D2D")</f>
        <v>0.3</v>
      </c>
      <c r="L7638" t="s">
        <v>5960</v>
      </c>
      <c r="M7638" t="s">
        <v>847</v>
      </c>
      <c r="N7638" t="s">
        <v>921</v>
      </c>
      <c r="O7638" t="s">
        <v>966</v>
      </c>
      <c r="P7638">
        <v>-71.07072943</v>
      </c>
      <c r="Q7638">
        <v>42.299926149999997</v>
      </c>
    </row>
    <row r="7639" spans="2:17" x14ac:dyDescent="0.3">
      <c r="B7639" t="s">
        <v>945</v>
      </c>
      <c r="C7639" t="s">
        <v>2483</v>
      </c>
      <c r="D7639" t="s">
        <v>2472</v>
      </c>
      <c r="E7639">
        <v>-71.084860000000006</v>
      </c>
      <c r="F7639">
        <v>42.284910000000004</v>
      </c>
      <c r="G7639" t="s">
        <v>783</v>
      </c>
      <c r="H7639" s="5" t="s">
        <v>785</v>
      </c>
      <c r="I7639" t="s">
        <v>2482</v>
      </c>
      <c r="J7639" s="5">
        <f>VLOOKUP(I7639*1,Crosswalks!$L$3:$M$227,2,FALSE)</f>
        <v>7</v>
      </c>
      <c r="K7639" s="5">
        <f>IF(G7639="Corner",INDEX(Crosswalks!$C$4:$J$16,MATCH(H7639,Crosswalks!$C$4:$C$16,0),J7639+1),"N/A, D2D")</f>
        <v>0.2</v>
      </c>
      <c r="L7639" t="s">
        <v>5960</v>
      </c>
      <c r="M7639" t="s">
        <v>847</v>
      </c>
      <c r="N7639" t="s">
        <v>921</v>
      </c>
      <c r="O7639" t="s">
        <v>966</v>
      </c>
      <c r="P7639">
        <v>-71.07072943</v>
      </c>
      <c r="Q7639">
        <v>42.299926149999997</v>
      </c>
    </row>
    <row r="7640" spans="2:17" x14ac:dyDescent="0.3">
      <c r="B7640" t="s">
        <v>1295</v>
      </c>
      <c r="C7640" t="s">
        <v>2754</v>
      </c>
      <c r="D7640" t="s">
        <v>2472</v>
      </c>
      <c r="E7640">
        <v>-71.062780000000004</v>
      </c>
      <c r="F7640">
        <v>42.281880000000001</v>
      </c>
      <c r="G7640" t="s">
        <v>783</v>
      </c>
      <c r="H7640" s="5">
        <v>5</v>
      </c>
      <c r="I7640" t="s">
        <v>2480</v>
      </c>
      <c r="J7640" s="5">
        <f>VLOOKUP(I7640*1,Crosswalks!$L$3:$M$227,2,FALSE)</f>
        <v>4</v>
      </c>
      <c r="K7640" s="5">
        <f>IF(G7640="Corner",INDEX(Crosswalks!$C$4:$J$16,MATCH(H7640,Crosswalks!$C$4:$C$16,0),J7640+1),"N/A, D2D")</f>
        <v>0.5</v>
      </c>
      <c r="L7640" t="s">
        <v>5960</v>
      </c>
      <c r="M7640" t="s">
        <v>847</v>
      </c>
      <c r="N7640" t="s">
        <v>921</v>
      </c>
      <c r="O7640" t="s">
        <v>966</v>
      </c>
      <c r="P7640">
        <v>-71.07072943</v>
      </c>
      <c r="Q7640">
        <v>42.299926149999997</v>
      </c>
    </row>
    <row r="7641" spans="2:17" x14ac:dyDescent="0.3">
      <c r="B7641" t="s">
        <v>1042</v>
      </c>
      <c r="C7641" t="s">
        <v>2534</v>
      </c>
      <c r="D7641" t="s">
        <v>2472</v>
      </c>
      <c r="E7641">
        <v>-71.051109999999994</v>
      </c>
      <c r="F7641">
        <v>42.280560000000001</v>
      </c>
      <c r="G7641" t="s">
        <v>783</v>
      </c>
      <c r="H7641" s="5">
        <v>6</v>
      </c>
      <c r="I7641" t="s">
        <v>2477</v>
      </c>
      <c r="J7641" s="5">
        <f>VLOOKUP(I7641*1,Crosswalks!$L$3:$M$227,2,FALSE)</f>
        <v>3</v>
      </c>
      <c r="K7641" s="5">
        <f>IF(G7641="Corner",INDEX(Crosswalks!$C$4:$J$16,MATCH(H7641,Crosswalks!$C$4:$C$16,0),J7641+1),"N/A, D2D")</f>
        <v>0.5</v>
      </c>
      <c r="L7641" t="s">
        <v>5960</v>
      </c>
      <c r="M7641" t="s">
        <v>847</v>
      </c>
      <c r="N7641" t="s">
        <v>921</v>
      </c>
      <c r="O7641" t="s">
        <v>966</v>
      </c>
      <c r="P7641">
        <v>-71.07072943</v>
      </c>
      <c r="Q7641">
        <v>42.299926149999997</v>
      </c>
    </row>
    <row r="7642" spans="2:17" x14ac:dyDescent="0.3">
      <c r="B7642" t="s">
        <v>998</v>
      </c>
      <c r="C7642" t="s">
        <v>2707</v>
      </c>
      <c r="D7642" t="s">
        <v>2472</v>
      </c>
      <c r="E7642">
        <v>-71.085949999999997</v>
      </c>
      <c r="F7642">
        <v>42.296469999999999</v>
      </c>
      <c r="G7642" t="s">
        <v>783</v>
      </c>
      <c r="H7642" s="5">
        <v>3</v>
      </c>
      <c r="I7642" t="s">
        <v>1080</v>
      </c>
      <c r="J7642" s="5">
        <f>VLOOKUP(I7642*1,Crosswalks!$L$3:$M$227,2,FALSE)</f>
        <v>6</v>
      </c>
      <c r="K7642" s="5">
        <f>IF(G7642="Corner",INDEX(Crosswalks!$C$4:$J$16,MATCH(H7642,Crosswalks!$C$4:$C$16,0),J7642+1),"N/A, D2D")</f>
        <v>0.3</v>
      </c>
      <c r="L7642" t="s">
        <v>5960</v>
      </c>
      <c r="M7642" t="s">
        <v>847</v>
      </c>
      <c r="N7642" t="s">
        <v>921</v>
      </c>
      <c r="O7642" t="s">
        <v>966</v>
      </c>
      <c r="P7642">
        <v>-71.07072943</v>
      </c>
      <c r="Q7642">
        <v>42.299926149999997</v>
      </c>
    </row>
    <row r="7643" spans="2:17" x14ac:dyDescent="0.3">
      <c r="B7643" t="s">
        <v>1224</v>
      </c>
      <c r="C7643" t="s">
        <v>2883</v>
      </c>
      <c r="D7643" t="s">
        <v>2472</v>
      </c>
      <c r="E7643">
        <v>-71.057160999999994</v>
      </c>
      <c r="F7643">
        <v>42.282991000000003</v>
      </c>
      <c r="G7643" t="s">
        <v>783</v>
      </c>
      <c r="H7643" s="5">
        <v>2</v>
      </c>
      <c r="I7643" t="s">
        <v>2480</v>
      </c>
      <c r="J7643" s="5">
        <f>VLOOKUP(I7643*1,Crosswalks!$L$3:$M$227,2,FALSE)</f>
        <v>4</v>
      </c>
      <c r="K7643" s="5">
        <f>IF(G7643="Corner",INDEX(Crosswalks!$C$4:$J$16,MATCH(H7643,Crosswalks!$C$4:$C$16,0),J7643+1),"N/A, D2D")</f>
        <v>0.4</v>
      </c>
      <c r="L7643" t="s">
        <v>5960</v>
      </c>
      <c r="M7643" t="s">
        <v>847</v>
      </c>
      <c r="N7643" t="s">
        <v>921</v>
      </c>
      <c r="O7643" t="s">
        <v>966</v>
      </c>
      <c r="P7643">
        <v>-71.07072943</v>
      </c>
      <c r="Q7643">
        <v>42.299926149999997</v>
      </c>
    </row>
    <row r="7644" spans="2:17" x14ac:dyDescent="0.3">
      <c r="B7644" t="s">
        <v>1006</v>
      </c>
      <c r="C7644" t="s">
        <v>2489</v>
      </c>
      <c r="D7644" t="s">
        <v>2472</v>
      </c>
      <c r="E7644">
        <v>-71.077430000000007</v>
      </c>
      <c r="F7644">
        <v>42.277850000000001</v>
      </c>
      <c r="G7644" t="s">
        <v>783</v>
      </c>
      <c r="H7644" s="5">
        <v>1</v>
      </c>
      <c r="I7644" t="s">
        <v>2532</v>
      </c>
      <c r="J7644" s="5">
        <f>VLOOKUP(I7644*1,Crosswalks!$L$3:$M$227,2,FALSE)</f>
        <v>5</v>
      </c>
      <c r="K7644" s="5">
        <f>IF(G7644="Corner",INDEX(Crosswalks!$C$4:$J$16,MATCH(H7644,Crosswalks!$C$4:$C$16,0),J7644+1),"N/A, D2D")</f>
        <v>0.4</v>
      </c>
      <c r="L7644" t="s">
        <v>5960</v>
      </c>
      <c r="M7644" t="s">
        <v>847</v>
      </c>
      <c r="N7644" t="s">
        <v>921</v>
      </c>
      <c r="O7644" t="s">
        <v>966</v>
      </c>
      <c r="P7644">
        <v>-71.07072943</v>
      </c>
      <c r="Q7644">
        <v>42.299926149999997</v>
      </c>
    </row>
    <row r="7645" spans="2:17" x14ac:dyDescent="0.3">
      <c r="B7645" t="s">
        <v>925</v>
      </c>
      <c r="C7645" t="s">
        <v>2492</v>
      </c>
      <c r="D7645" t="s">
        <v>2472</v>
      </c>
      <c r="E7645">
        <v>-71.054159999999996</v>
      </c>
      <c r="F7645">
        <v>42.281350000000003</v>
      </c>
      <c r="G7645" t="s">
        <v>783</v>
      </c>
      <c r="H7645" s="5">
        <v>5</v>
      </c>
      <c r="I7645" t="s">
        <v>2477</v>
      </c>
      <c r="J7645" s="5">
        <f>VLOOKUP(I7645*1,Crosswalks!$L$3:$M$227,2,FALSE)</f>
        <v>3</v>
      </c>
      <c r="K7645" s="5">
        <f>IF(G7645="Corner",INDEX(Crosswalks!$C$4:$J$16,MATCH(H7645,Crosswalks!$C$4:$C$16,0),J7645+1),"N/A, D2D")</f>
        <v>0.5</v>
      </c>
      <c r="L7645" t="s">
        <v>5960</v>
      </c>
      <c r="M7645" t="s">
        <v>847</v>
      </c>
      <c r="N7645" t="s">
        <v>921</v>
      </c>
      <c r="O7645" t="s">
        <v>966</v>
      </c>
      <c r="P7645">
        <v>-71.07072943</v>
      </c>
      <c r="Q7645">
        <v>42.299926149999997</v>
      </c>
    </row>
    <row r="7646" spans="2:17" x14ac:dyDescent="0.3">
      <c r="B7646" t="s">
        <v>819</v>
      </c>
      <c r="C7646" t="s">
        <v>2521</v>
      </c>
      <c r="D7646" t="s">
        <v>2472</v>
      </c>
      <c r="E7646">
        <v>-71.091750000000005</v>
      </c>
      <c r="F7646">
        <v>42.285269999999997</v>
      </c>
      <c r="G7646" t="s">
        <v>783</v>
      </c>
      <c r="H7646" s="5" t="s">
        <v>785</v>
      </c>
      <c r="I7646" t="s">
        <v>1487</v>
      </c>
      <c r="J7646" s="5">
        <f>VLOOKUP(I7646*1,Crosswalks!$L$3:$M$227,2,FALSE)</f>
        <v>6</v>
      </c>
      <c r="K7646" s="5">
        <f>IF(G7646="Corner",INDEX(Crosswalks!$C$4:$J$16,MATCH(H7646,Crosswalks!$C$4:$C$16,0),J7646+1),"N/A, D2D")</f>
        <v>0.2</v>
      </c>
      <c r="L7646" t="s">
        <v>5960</v>
      </c>
      <c r="M7646" t="s">
        <v>847</v>
      </c>
      <c r="N7646" t="s">
        <v>921</v>
      </c>
      <c r="O7646" t="s">
        <v>966</v>
      </c>
      <c r="P7646">
        <v>-71.07072943</v>
      </c>
      <c r="Q7646">
        <v>42.299926149999997</v>
      </c>
    </row>
    <row r="7647" spans="2:17" x14ac:dyDescent="0.3">
      <c r="B7647" t="s">
        <v>1245</v>
      </c>
      <c r="C7647" t="s">
        <v>2479</v>
      </c>
      <c r="D7647" t="s">
        <v>2472</v>
      </c>
      <c r="E7647">
        <v>-71.054632999999995</v>
      </c>
      <c r="F7647">
        <v>42.278889999999997</v>
      </c>
      <c r="G7647" t="s">
        <v>783</v>
      </c>
      <c r="H7647" s="5" t="s">
        <v>785</v>
      </c>
      <c r="I7647" t="s">
        <v>2480</v>
      </c>
      <c r="J7647" s="5">
        <f>VLOOKUP(I7647*1,Crosswalks!$L$3:$M$227,2,FALSE)</f>
        <v>4</v>
      </c>
      <c r="K7647" s="5">
        <f>IF(G7647="Corner",INDEX(Crosswalks!$C$4:$J$16,MATCH(H7647,Crosswalks!$C$4:$C$16,0),J7647+1),"N/A, D2D")</f>
        <v>0.3</v>
      </c>
      <c r="L7647" t="s">
        <v>5960</v>
      </c>
      <c r="M7647" t="s">
        <v>847</v>
      </c>
      <c r="N7647" t="s">
        <v>921</v>
      </c>
      <c r="O7647" t="s">
        <v>966</v>
      </c>
      <c r="P7647">
        <v>-71.07072943</v>
      </c>
      <c r="Q7647">
        <v>42.299926149999997</v>
      </c>
    </row>
    <row r="7648" spans="2:17" x14ac:dyDescent="0.3">
      <c r="B7648" t="s">
        <v>866</v>
      </c>
      <c r="C7648" t="s">
        <v>2483</v>
      </c>
      <c r="D7648" t="s">
        <v>2472</v>
      </c>
      <c r="E7648">
        <v>-71.084680000000006</v>
      </c>
      <c r="F7648">
        <v>42.286409999999997</v>
      </c>
      <c r="G7648" t="s">
        <v>783</v>
      </c>
      <c r="H7648" s="5">
        <v>5</v>
      </c>
      <c r="I7648" t="s">
        <v>2482</v>
      </c>
      <c r="J7648" s="5">
        <f>VLOOKUP(I7648*1,Crosswalks!$L$3:$M$227,2,FALSE)</f>
        <v>7</v>
      </c>
      <c r="K7648" s="5">
        <f>IF(G7648="Corner",INDEX(Crosswalks!$C$4:$J$16,MATCH(H7648,Crosswalks!$C$4:$C$16,0),J7648+1),"N/A, D2D")</f>
        <v>0.4</v>
      </c>
      <c r="L7648" t="s">
        <v>5960</v>
      </c>
      <c r="M7648" t="s">
        <v>847</v>
      </c>
      <c r="N7648" t="s">
        <v>921</v>
      </c>
      <c r="O7648" t="s">
        <v>966</v>
      </c>
      <c r="P7648">
        <v>-71.07072943</v>
      </c>
      <c r="Q7648">
        <v>42.299926149999997</v>
      </c>
    </row>
    <row r="7649" spans="2:17" x14ac:dyDescent="0.3">
      <c r="B7649" t="s">
        <v>897</v>
      </c>
      <c r="C7649" t="s">
        <v>2491</v>
      </c>
      <c r="D7649" t="s">
        <v>2472</v>
      </c>
      <c r="E7649">
        <v>-71.086320000000001</v>
      </c>
      <c r="F7649">
        <v>42.295960000000001</v>
      </c>
      <c r="G7649" t="s">
        <v>783</v>
      </c>
      <c r="H7649" s="5">
        <v>6</v>
      </c>
      <c r="I7649" t="s">
        <v>1080</v>
      </c>
      <c r="J7649" s="5">
        <f>VLOOKUP(I7649*1,Crosswalks!$L$3:$M$227,2,FALSE)</f>
        <v>6</v>
      </c>
      <c r="K7649" s="5">
        <f>IF(G7649="Corner",INDEX(Crosswalks!$C$4:$J$16,MATCH(H7649,Crosswalks!$C$4:$C$16,0),J7649+1),"N/A, D2D")</f>
        <v>0.4</v>
      </c>
      <c r="L7649" t="s">
        <v>5960</v>
      </c>
      <c r="M7649" t="s">
        <v>847</v>
      </c>
      <c r="N7649" t="s">
        <v>921</v>
      </c>
      <c r="O7649" t="s">
        <v>966</v>
      </c>
      <c r="P7649">
        <v>-71.07072943</v>
      </c>
      <c r="Q7649">
        <v>42.299926149999997</v>
      </c>
    </row>
    <row r="7650" spans="2:17" x14ac:dyDescent="0.3">
      <c r="B7650" t="s">
        <v>2085</v>
      </c>
      <c r="C7650" t="s">
        <v>2513</v>
      </c>
      <c r="D7650" t="s">
        <v>2472</v>
      </c>
      <c r="E7650">
        <v>-71.087710000000001</v>
      </c>
      <c r="F7650">
        <v>42.288429999999998</v>
      </c>
      <c r="G7650" t="s">
        <v>783</v>
      </c>
      <c r="H7650" s="5">
        <v>3</v>
      </c>
      <c r="I7650" t="s">
        <v>1487</v>
      </c>
      <c r="J7650" s="5">
        <f>VLOOKUP(I7650*1,Crosswalks!$L$3:$M$227,2,FALSE)</f>
        <v>6</v>
      </c>
      <c r="K7650" s="5">
        <f>IF(G7650="Corner",INDEX(Crosswalks!$C$4:$J$16,MATCH(H7650,Crosswalks!$C$4:$C$16,0),J7650+1),"N/A, D2D")</f>
        <v>0.3</v>
      </c>
      <c r="L7650" t="s">
        <v>5960</v>
      </c>
      <c r="M7650" t="s">
        <v>847</v>
      </c>
      <c r="N7650" t="s">
        <v>921</v>
      </c>
      <c r="O7650" t="s">
        <v>966</v>
      </c>
      <c r="P7650">
        <v>-71.07072943</v>
      </c>
      <c r="Q7650">
        <v>42.299926149999997</v>
      </c>
    </row>
    <row r="7651" spans="2:17" x14ac:dyDescent="0.3">
      <c r="B7651" t="s">
        <v>2970</v>
      </c>
      <c r="C7651" t="s">
        <v>1486</v>
      </c>
      <c r="D7651" t="s">
        <v>2472</v>
      </c>
      <c r="E7651">
        <v>-71.087180000000004</v>
      </c>
      <c r="F7651">
        <v>42.286290000000001</v>
      </c>
      <c r="G7651" t="s">
        <v>783</v>
      </c>
      <c r="H7651" s="5">
        <v>1</v>
      </c>
      <c r="I7651" t="s">
        <v>2482</v>
      </c>
      <c r="J7651" s="5">
        <f>VLOOKUP(I7651*1,Crosswalks!$L$3:$M$227,2,FALSE)</f>
        <v>7</v>
      </c>
      <c r="K7651" s="5">
        <f>IF(G7651="Corner",INDEX(Crosswalks!$C$4:$J$16,MATCH(H7651,Crosswalks!$C$4:$C$16,0),J7651+1),"N/A, D2D")</f>
        <v>0.2</v>
      </c>
      <c r="L7651" t="s">
        <v>5960</v>
      </c>
      <c r="M7651" t="s">
        <v>847</v>
      </c>
      <c r="N7651" t="s">
        <v>921</v>
      </c>
      <c r="O7651" t="s">
        <v>966</v>
      </c>
      <c r="P7651">
        <v>-71.07072943</v>
      </c>
      <c r="Q7651">
        <v>42.299926149999997</v>
      </c>
    </row>
    <row r="7652" spans="2:17" x14ac:dyDescent="0.3">
      <c r="B7652" t="s">
        <v>1355</v>
      </c>
      <c r="C7652" t="s">
        <v>2479</v>
      </c>
      <c r="D7652" t="s">
        <v>2472</v>
      </c>
      <c r="E7652">
        <v>-71.054500000000004</v>
      </c>
      <c r="F7652">
        <v>42.280270000000002</v>
      </c>
      <c r="G7652" t="s">
        <v>783</v>
      </c>
      <c r="H7652" s="5">
        <v>1</v>
      </c>
      <c r="I7652" t="s">
        <v>2477</v>
      </c>
      <c r="J7652" s="5">
        <f>VLOOKUP(I7652*1,Crosswalks!$L$3:$M$227,2,FALSE)</f>
        <v>3</v>
      </c>
      <c r="K7652" s="5">
        <f>IF(G7652="Corner",INDEX(Crosswalks!$C$4:$J$16,MATCH(H7652,Crosswalks!$C$4:$C$16,0),J7652+1),"N/A, D2D")</f>
        <v>0.4</v>
      </c>
      <c r="L7652" t="s">
        <v>5960</v>
      </c>
      <c r="M7652" t="s">
        <v>847</v>
      </c>
      <c r="N7652" t="s">
        <v>921</v>
      </c>
      <c r="O7652" t="s">
        <v>966</v>
      </c>
      <c r="P7652">
        <v>-71.07072943</v>
      </c>
      <c r="Q7652">
        <v>42.299926149999997</v>
      </c>
    </row>
    <row r="7653" spans="2:17" x14ac:dyDescent="0.3">
      <c r="B7653" t="s">
        <v>1287</v>
      </c>
      <c r="C7653" t="s">
        <v>2740</v>
      </c>
      <c r="D7653" t="s">
        <v>2472</v>
      </c>
      <c r="E7653">
        <v>-71.086070000000007</v>
      </c>
      <c r="F7653">
        <v>42.288870000000003</v>
      </c>
      <c r="G7653" t="s">
        <v>783</v>
      </c>
      <c r="H7653" s="5">
        <v>3</v>
      </c>
      <c r="I7653" t="s">
        <v>1487</v>
      </c>
      <c r="J7653" s="5">
        <f>VLOOKUP(I7653*1,Crosswalks!$L$3:$M$227,2,FALSE)</f>
        <v>6</v>
      </c>
      <c r="K7653" s="5">
        <f>IF(G7653="Corner",INDEX(Crosswalks!$C$4:$J$16,MATCH(H7653,Crosswalks!$C$4:$C$16,0),J7653+1),"N/A, D2D")</f>
        <v>0.3</v>
      </c>
      <c r="L7653" t="s">
        <v>5960</v>
      </c>
      <c r="M7653" t="s">
        <v>847</v>
      </c>
      <c r="N7653" t="s">
        <v>921</v>
      </c>
      <c r="O7653" t="s">
        <v>966</v>
      </c>
      <c r="P7653">
        <v>-71.07072943</v>
      </c>
      <c r="Q7653">
        <v>42.299926149999997</v>
      </c>
    </row>
    <row r="7654" spans="2:17" x14ac:dyDescent="0.3">
      <c r="B7654" t="s">
        <v>1039</v>
      </c>
      <c r="C7654" t="s">
        <v>2741</v>
      </c>
      <c r="D7654" t="s">
        <v>2472</v>
      </c>
      <c r="E7654">
        <v>-71.056979999999996</v>
      </c>
      <c r="F7654">
        <v>42.281469999999999</v>
      </c>
      <c r="G7654" t="s">
        <v>783</v>
      </c>
      <c r="H7654" s="5">
        <v>3</v>
      </c>
      <c r="I7654" t="s">
        <v>2477</v>
      </c>
      <c r="J7654" s="5">
        <f>VLOOKUP(I7654*1,Crosswalks!$L$3:$M$227,2,FALSE)</f>
        <v>3</v>
      </c>
      <c r="K7654" s="5">
        <f>IF(G7654="Corner",INDEX(Crosswalks!$C$4:$J$16,MATCH(H7654,Crosswalks!$C$4:$C$16,0),J7654+1),"N/A, D2D")</f>
        <v>0.5</v>
      </c>
      <c r="L7654" t="s">
        <v>5960</v>
      </c>
      <c r="M7654" t="s">
        <v>847</v>
      </c>
      <c r="N7654" t="s">
        <v>921</v>
      </c>
      <c r="O7654" t="s">
        <v>966</v>
      </c>
      <c r="P7654">
        <v>-71.07072943</v>
      </c>
      <c r="Q7654">
        <v>42.299926149999997</v>
      </c>
    </row>
    <row r="7655" spans="2:17" x14ac:dyDescent="0.3">
      <c r="B7655" t="s">
        <v>3082</v>
      </c>
      <c r="C7655" t="s">
        <v>2506</v>
      </c>
      <c r="D7655" t="s">
        <v>2472</v>
      </c>
      <c r="E7655">
        <v>-71.05368</v>
      </c>
      <c r="F7655">
        <v>42.28313</v>
      </c>
      <c r="G7655" t="s">
        <v>783</v>
      </c>
      <c r="H7655" s="5">
        <v>1</v>
      </c>
      <c r="I7655" t="s">
        <v>2477</v>
      </c>
      <c r="J7655" s="5">
        <f>VLOOKUP(I7655*1,Crosswalks!$L$3:$M$227,2,FALSE)</f>
        <v>3</v>
      </c>
      <c r="K7655" s="5">
        <f>IF(G7655="Corner",INDEX(Crosswalks!$C$4:$J$16,MATCH(H7655,Crosswalks!$C$4:$C$16,0),J7655+1),"N/A, D2D")</f>
        <v>0.4</v>
      </c>
      <c r="L7655" t="s">
        <v>5960</v>
      </c>
      <c r="M7655" t="s">
        <v>847</v>
      </c>
      <c r="N7655" t="s">
        <v>921</v>
      </c>
      <c r="O7655" t="s">
        <v>966</v>
      </c>
      <c r="P7655">
        <v>-71.07072943</v>
      </c>
      <c r="Q7655">
        <v>42.299926149999997</v>
      </c>
    </row>
    <row r="7656" spans="2:17" x14ac:dyDescent="0.3">
      <c r="B7656" t="s">
        <v>898</v>
      </c>
      <c r="C7656" t="s">
        <v>2521</v>
      </c>
      <c r="D7656" t="s">
        <v>2472</v>
      </c>
      <c r="E7656">
        <v>-71.092190000000002</v>
      </c>
      <c r="F7656">
        <v>42.285359999999997</v>
      </c>
      <c r="G7656" t="s">
        <v>783</v>
      </c>
      <c r="H7656" s="5">
        <v>5</v>
      </c>
      <c r="I7656" t="s">
        <v>1487</v>
      </c>
      <c r="J7656" s="5">
        <f>VLOOKUP(I7656*1,Crosswalks!$L$3:$M$227,2,FALSE)</f>
        <v>6</v>
      </c>
      <c r="K7656" s="5">
        <f>IF(G7656="Corner",INDEX(Crosswalks!$C$4:$J$16,MATCH(H7656,Crosswalks!$C$4:$C$16,0),J7656+1),"N/A, D2D")</f>
        <v>0.4</v>
      </c>
      <c r="L7656" t="s">
        <v>5960</v>
      </c>
      <c r="M7656" t="s">
        <v>847</v>
      </c>
      <c r="N7656" t="s">
        <v>921</v>
      </c>
      <c r="O7656" t="s">
        <v>966</v>
      </c>
      <c r="P7656">
        <v>-71.07072943</v>
      </c>
      <c r="Q7656">
        <v>42.299926149999997</v>
      </c>
    </row>
    <row r="7657" spans="2:17" x14ac:dyDescent="0.3">
      <c r="B7657" t="s">
        <v>1253</v>
      </c>
      <c r="C7657" t="s">
        <v>2493</v>
      </c>
      <c r="D7657" t="s">
        <v>2472</v>
      </c>
      <c r="E7657">
        <v>-71.084350000000001</v>
      </c>
      <c r="F7657">
        <v>42.283230000000003</v>
      </c>
      <c r="G7657" t="s">
        <v>783</v>
      </c>
      <c r="H7657" s="5">
        <v>1</v>
      </c>
      <c r="I7657" t="s">
        <v>2482</v>
      </c>
      <c r="J7657" s="5">
        <f>VLOOKUP(I7657*1,Crosswalks!$L$3:$M$227,2,FALSE)</f>
        <v>7</v>
      </c>
      <c r="K7657" s="5">
        <f>IF(G7657="Corner",INDEX(Crosswalks!$C$4:$J$16,MATCH(H7657,Crosswalks!$C$4:$C$16,0),J7657+1),"N/A, D2D")</f>
        <v>0.2</v>
      </c>
      <c r="L7657" t="s">
        <v>5960</v>
      </c>
      <c r="M7657" t="s">
        <v>847</v>
      </c>
      <c r="N7657" t="s">
        <v>921</v>
      </c>
      <c r="O7657" t="s">
        <v>966</v>
      </c>
      <c r="P7657">
        <v>-71.07072943</v>
      </c>
      <c r="Q7657">
        <v>42.299926149999997</v>
      </c>
    </row>
    <row r="7658" spans="2:17" x14ac:dyDescent="0.3">
      <c r="B7658" t="s">
        <v>911</v>
      </c>
      <c r="C7658" t="s">
        <v>2481</v>
      </c>
      <c r="D7658" t="s">
        <v>2472</v>
      </c>
      <c r="E7658">
        <v>-71.085269999999994</v>
      </c>
      <c r="F7658">
        <v>42.285449999999997</v>
      </c>
      <c r="G7658" t="s">
        <v>783</v>
      </c>
      <c r="H7658" s="5">
        <v>5</v>
      </c>
      <c r="I7658" t="s">
        <v>2482</v>
      </c>
      <c r="J7658" s="5">
        <f>VLOOKUP(I7658*1,Crosswalks!$L$3:$M$227,2,FALSE)</f>
        <v>7</v>
      </c>
      <c r="K7658" s="5">
        <f>IF(G7658="Corner",INDEX(Crosswalks!$C$4:$J$16,MATCH(H7658,Crosswalks!$C$4:$C$16,0),J7658+1),"N/A, D2D")</f>
        <v>0.4</v>
      </c>
      <c r="L7658" t="s">
        <v>5960</v>
      </c>
      <c r="M7658" t="s">
        <v>847</v>
      </c>
      <c r="N7658" t="s">
        <v>921</v>
      </c>
      <c r="O7658" t="s">
        <v>966</v>
      </c>
      <c r="P7658">
        <v>-71.07072943</v>
      </c>
      <c r="Q7658">
        <v>42.299926149999997</v>
      </c>
    </row>
    <row r="7659" spans="2:17" x14ac:dyDescent="0.3">
      <c r="B7659" t="s">
        <v>973</v>
      </c>
      <c r="C7659" t="s">
        <v>2774</v>
      </c>
      <c r="D7659" t="s">
        <v>2472</v>
      </c>
      <c r="E7659">
        <v>-71.049300000000002</v>
      </c>
      <c r="F7659">
        <v>42.280880000000003</v>
      </c>
      <c r="G7659" t="s">
        <v>783</v>
      </c>
      <c r="H7659" s="5">
        <v>2</v>
      </c>
      <c r="I7659" t="s">
        <v>2477</v>
      </c>
      <c r="J7659" s="5">
        <f>VLOOKUP(I7659*1,Crosswalks!$L$3:$M$227,2,FALSE)</f>
        <v>3</v>
      </c>
      <c r="K7659" s="5">
        <f>IF(G7659="Corner",INDEX(Crosswalks!$C$4:$J$16,MATCH(H7659,Crosswalks!$C$4:$C$16,0),J7659+1),"N/A, D2D")</f>
        <v>0.4</v>
      </c>
      <c r="L7659" t="s">
        <v>5960</v>
      </c>
      <c r="M7659" t="s">
        <v>847</v>
      </c>
      <c r="N7659" t="s">
        <v>921</v>
      </c>
      <c r="O7659" t="s">
        <v>966</v>
      </c>
      <c r="P7659">
        <v>-71.07072943</v>
      </c>
      <c r="Q7659">
        <v>42.299926149999997</v>
      </c>
    </row>
    <row r="7660" spans="2:17" x14ac:dyDescent="0.3">
      <c r="B7660" t="s">
        <v>985</v>
      </c>
      <c r="C7660" t="s">
        <v>1085</v>
      </c>
      <c r="D7660" t="s">
        <v>2472</v>
      </c>
      <c r="E7660">
        <v>-71.085970000000003</v>
      </c>
      <c r="F7660">
        <v>42.299010000000003</v>
      </c>
      <c r="G7660" t="s">
        <v>783</v>
      </c>
      <c r="H7660" s="5">
        <v>5</v>
      </c>
      <c r="I7660" t="s">
        <v>1080</v>
      </c>
      <c r="J7660" s="5">
        <f>VLOOKUP(I7660*1,Crosswalks!$L$3:$M$227,2,FALSE)</f>
        <v>6</v>
      </c>
      <c r="K7660" s="5">
        <f>IF(G7660="Corner",INDEX(Crosswalks!$C$4:$J$16,MATCH(H7660,Crosswalks!$C$4:$C$16,0),J7660+1),"N/A, D2D")</f>
        <v>0.4</v>
      </c>
      <c r="L7660" t="s">
        <v>5960</v>
      </c>
      <c r="M7660" t="s">
        <v>847</v>
      </c>
      <c r="N7660" t="s">
        <v>921</v>
      </c>
      <c r="O7660" t="s">
        <v>966</v>
      </c>
      <c r="P7660">
        <v>-71.07072943</v>
      </c>
      <c r="Q7660">
        <v>42.299926149999997</v>
      </c>
    </row>
    <row r="7661" spans="2:17" x14ac:dyDescent="0.3">
      <c r="B7661" t="s">
        <v>991</v>
      </c>
      <c r="C7661" t="s">
        <v>2600</v>
      </c>
      <c r="D7661" t="s">
        <v>2472</v>
      </c>
      <c r="E7661">
        <v>-71.04974</v>
      </c>
      <c r="F7661">
        <v>42.282290000000003</v>
      </c>
      <c r="G7661" t="s">
        <v>783</v>
      </c>
      <c r="H7661" s="5">
        <v>6</v>
      </c>
      <c r="I7661" t="s">
        <v>2477</v>
      </c>
      <c r="J7661" s="5">
        <f>VLOOKUP(I7661*1,Crosswalks!$L$3:$M$227,2,FALSE)</f>
        <v>3</v>
      </c>
      <c r="K7661" s="5">
        <f>IF(G7661="Corner",INDEX(Crosswalks!$C$4:$J$16,MATCH(H7661,Crosswalks!$C$4:$C$16,0),J7661+1),"N/A, D2D")</f>
        <v>0.5</v>
      </c>
      <c r="L7661" t="s">
        <v>5960</v>
      </c>
      <c r="M7661" t="s">
        <v>847</v>
      </c>
      <c r="N7661" t="s">
        <v>921</v>
      </c>
      <c r="O7661" t="s">
        <v>966</v>
      </c>
      <c r="P7661">
        <v>-71.07072943</v>
      </c>
      <c r="Q7661">
        <v>42.299926149999997</v>
      </c>
    </row>
    <row r="7662" spans="2:17" x14ac:dyDescent="0.3">
      <c r="B7662" t="s">
        <v>2857</v>
      </c>
      <c r="C7662" t="s">
        <v>2773</v>
      </c>
      <c r="D7662" t="s">
        <v>2472</v>
      </c>
      <c r="E7662">
        <v>-71.056685999999999</v>
      </c>
      <c r="F7662">
        <v>42.287055000000002</v>
      </c>
      <c r="G7662" t="s">
        <v>783</v>
      </c>
      <c r="H7662" s="5">
        <v>3</v>
      </c>
      <c r="I7662" t="s">
        <v>2480</v>
      </c>
      <c r="J7662" s="5">
        <f>VLOOKUP(I7662*1,Crosswalks!$L$3:$M$227,2,FALSE)</f>
        <v>4</v>
      </c>
      <c r="K7662" s="5">
        <f>IF(G7662="Corner",INDEX(Crosswalks!$C$4:$J$16,MATCH(H7662,Crosswalks!$C$4:$C$16,0),J7662+1),"N/A, D2D")</f>
        <v>0.5</v>
      </c>
      <c r="L7662" t="s">
        <v>5960</v>
      </c>
      <c r="M7662" t="s">
        <v>847</v>
      </c>
      <c r="N7662" t="s">
        <v>921</v>
      </c>
      <c r="O7662" t="s">
        <v>966</v>
      </c>
      <c r="P7662">
        <v>-71.07072943</v>
      </c>
      <c r="Q7662">
        <v>42.299926149999997</v>
      </c>
    </row>
    <row r="7663" spans="2:17" x14ac:dyDescent="0.3">
      <c r="B7663" t="s">
        <v>1042</v>
      </c>
      <c r="C7663" t="s">
        <v>2707</v>
      </c>
      <c r="D7663" t="s">
        <v>2472</v>
      </c>
      <c r="E7663">
        <v>-71.085590999999994</v>
      </c>
      <c r="F7663">
        <v>42.296840000000003</v>
      </c>
      <c r="G7663" t="s">
        <v>783</v>
      </c>
      <c r="H7663" s="5">
        <v>4</v>
      </c>
      <c r="I7663" t="s">
        <v>1080</v>
      </c>
      <c r="J7663" s="5">
        <f>VLOOKUP(I7663*1,Crosswalks!$L$3:$M$227,2,FALSE)</f>
        <v>6</v>
      </c>
      <c r="K7663" s="5">
        <f>IF(G7663="Corner",INDEX(Crosswalks!$C$4:$J$16,MATCH(H7663,Crosswalks!$C$4:$C$16,0),J7663+1),"N/A, D2D")</f>
        <v>0.3</v>
      </c>
      <c r="L7663" t="s">
        <v>5960</v>
      </c>
      <c r="M7663" t="s">
        <v>847</v>
      </c>
      <c r="N7663" t="s">
        <v>921</v>
      </c>
      <c r="O7663" t="s">
        <v>966</v>
      </c>
      <c r="P7663">
        <v>-71.07072943</v>
      </c>
      <c r="Q7663">
        <v>42.299926149999997</v>
      </c>
    </row>
    <row r="7664" spans="2:17" x14ac:dyDescent="0.3">
      <c r="B7664" t="s">
        <v>931</v>
      </c>
      <c r="C7664" t="s">
        <v>2611</v>
      </c>
      <c r="D7664" t="s">
        <v>2472</v>
      </c>
      <c r="E7664">
        <v>-71.053550000000001</v>
      </c>
      <c r="F7664">
        <v>42.281820000000003</v>
      </c>
      <c r="G7664" t="s">
        <v>783</v>
      </c>
      <c r="H7664" s="5" t="s">
        <v>785</v>
      </c>
      <c r="I7664" t="s">
        <v>2477</v>
      </c>
      <c r="J7664" s="5">
        <f>VLOOKUP(I7664*1,Crosswalks!$L$3:$M$227,2,FALSE)</f>
        <v>3</v>
      </c>
      <c r="K7664" s="5">
        <f>IF(G7664="Corner",INDEX(Crosswalks!$C$4:$J$16,MATCH(H7664,Crosswalks!$C$4:$C$16,0),J7664+1),"N/A, D2D")</f>
        <v>0.3</v>
      </c>
      <c r="L7664" t="s">
        <v>5960</v>
      </c>
      <c r="M7664" t="s">
        <v>847</v>
      </c>
      <c r="N7664" t="s">
        <v>921</v>
      </c>
      <c r="O7664" t="s">
        <v>966</v>
      </c>
      <c r="P7664">
        <v>-71.07072943</v>
      </c>
      <c r="Q7664">
        <v>42.299926149999997</v>
      </c>
    </row>
    <row r="7665" spans="2:17" x14ac:dyDescent="0.3">
      <c r="B7665" t="s">
        <v>913</v>
      </c>
      <c r="C7665" t="s">
        <v>2481</v>
      </c>
      <c r="D7665" t="s">
        <v>2472</v>
      </c>
      <c r="E7665">
        <v>-71.085679999999996</v>
      </c>
      <c r="F7665">
        <v>42.285359999999997</v>
      </c>
      <c r="G7665" t="s">
        <v>783</v>
      </c>
      <c r="H7665" s="5">
        <v>3</v>
      </c>
      <c r="I7665" t="s">
        <v>2482</v>
      </c>
      <c r="J7665" s="5">
        <f>VLOOKUP(I7665*1,Crosswalks!$L$3:$M$227,2,FALSE)</f>
        <v>7</v>
      </c>
      <c r="K7665" s="5">
        <f>IF(G7665="Corner",INDEX(Crosswalks!$C$4:$J$16,MATCH(H7665,Crosswalks!$C$4:$C$16,0),J7665+1),"N/A, D2D")</f>
        <v>0.3</v>
      </c>
      <c r="L7665" t="s">
        <v>5960</v>
      </c>
      <c r="M7665" t="s">
        <v>847</v>
      </c>
      <c r="N7665" t="s">
        <v>921</v>
      </c>
      <c r="O7665" t="s">
        <v>966</v>
      </c>
      <c r="P7665">
        <v>-71.07072943</v>
      </c>
      <c r="Q7665">
        <v>42.299926149999997</v>
      </c>
    </row>
    <row r="7666" spans="2:17" x14ac:dyDescent="0.3">
      <c r="B7666" t="s">
        <v>911</v>
      </c>
      <c r="C7666" t="s">
        <v>2481</v>
      </c>
      <c r="D7666" t="s">
        <v>2472</v>
      </c>
      <c r="E7666">
        <v>-71.085269999999994</v>
      </c>
      <c r="F7666">
        <v>42.285449999999997</v>
      </c>
      <c r="G7666" t="s">
        <v>783</v>
      </c>
      <c r="H7666" s="5">
        <v>6</v>
      </c>
      <c r="I7666" t="s">
        <v>2482</v>
      </c>
      <c r="J7666" s="5">
        <f>VLOOKUP(I7666*1,Crosswalks!$L$3:$M$227,2,FALSE)</f>
        <v>7</v>
      </c>
      <c r="K7666" s="5">
        <f>IF(G7666="Corner",INDEX(Crosswalks!$C$4:$J$16,MATCH(H7666,Crosswalks!$C$4:$C$16,0),J7666+1),"N/A, D2D")</f>
        <v>0.4</v>
      </c>
      <c r="L7666" t="s">
        <v>5960</v>
      </c>
      <c r="M7666" t="s">
        <v>847</v>
      </c>
      <c r="N7666" t="s">
        <v>921</v>
      </c>
      <c r="O7666" t="s">
        <v>966</v>
      </c>
      <c r="P7666">
        <v>-71.07072943</v>
      </c>
      <c r="Q7666">
        <v>42.299926149999997</v>
      </c>
    </row>
    <row r="7667" spans="2:17" x14ac:dyDescent="0.3">
      <c r="B7667" t="s">
        <v>2071</v>
      </c>
      <c r="C7667" t="s">
        <v>2513</v>
      </c>
      <c r="D7667" t="s">
        <v>2472</v>
      </c>
      <c r="E7667">
        <v>-71.086939999999998</v>
      </c>
      <c r="F7667">
        <v>42.288089999999997</v>
      </c>
      <c r="G7667" t="s">
        <v>783</v>
      </c>
      <c r="H7667" s="5">
        <v>6</v>
      </c>
      <c r="I7667" t="s">
        <v>1487</v>
      </c>
      <c r="J7667" s="5">
        <f>VLOOKUP(I7667*1,Crosswalks!$L$3:$M$227,2,FALSE)</f>
        <v>6</v>
      </c>
      <c r="K7667" s="5">
        <f>IF(G7667="Corner",INDEX(Crosswalks!$C$4:$J$16,MATCH(H7667,Crosswalks!$C$4:$C$16,0),J7667+1),"N/A, D2D")</f>
        <v>0.4</v>
      </c>
      <c r="L7667" t="s">
        <v>5960</v>
      </c>
      <c r="M7667" t="s">
        <v>847</v>
      </c>
      <c r="N7667" t="s">
        <v>921</v>
      </c>
      <c r="O7667" t="s">
        <v>966</v>
      </c>
      <c r="P7667">
        <v>-71.07072943</v>
      </c>
      <c r="Q7667">
        <v>42.299926149999997</v>
      </c>
    </row>
    <row r="7668" spans="2:17" x14ac:dyDescent="0.3">
      <c r="B7668" t="s">
        <v>1029</v>
      </c>
      <c r="C7668" t="s">
        <v>2481</v>
      </c>
      <c r="D7668" t="s">
        <v>2472</v>
      </c>
      <c r="E7668">
        <v>-71.085260000000005</v>
      </c>
      <c r="F7668">
        <v>42.285220000000002</v>
      </c>
      <c r="G7668" t="s">
        <v>783</v>
      </c>
      <c r="H7668" s="5">
        <v>3</v>
      </c>
      <c r="I7668" t="s">
        <v>2482</v>
      </c>
      <c r="J7668" s="5">
        <f>VLOOKUP(I7668*1,Crosswalks!$L$3:$M$227,2,FALSE)</f>
        <v>7</v>
      </c>
      <c r="K7668" s="5">
        <f>IF(G7668="Corner",INDEX(Crosswalks!$C$4:$J$16,MATCH(H7668,Crosswalks!$C$4:$C$16,0),J7668+1),"N/A, D2D")</f>
        <v>0.3</v>
      </c>
      <c r="L7668" t="s">
        <v>5960</v>
      </c>
      <c r="M7668" t="s">
        <v>847</v>
      </c>
      <c r="N7668" t="s">
        <v>921</v>
      </c>
      <c r="O7668" t="s">
        <v>966</v>
      </c>
      <c r="P7668">
        <v>-71.07072943</v>
      </c>
      <c r="Q7668">
        <v>42.299926149999997</v>
      </c>
    </row>
    <row r="7669" spans="2:17" x14ac:dyDescent="0.3">
      <c r="B7669" t="s">
        <v>1368</v>
      </c>
      <c r="C7669" t="s">
        <v>2575</v>
      </c>
      <c r="D7669" t="s">
        <v>2472</v>
      </c>
      <c r="E7669">
        <v>-71.055869999999999</v>
      </c>
      <c r="F7669">
        <v>42.283499999999997</v>
      </c>
      <c r="G7669" t="s">
        <v>783</v>
      </c>
      <c r="H7669" s="5">
        <v>2</v>
      </c>
      <c r="I7669" t="s">
        <v>2480</v>
      </c>
      <c r="J7669" s="5">
        <f>VLOOKUP(I7669*1,Crosswalks!$L$3:$M$227,2,FALSE)</f>
        <v>4</v>
      </c>
      <c r="K7669" s="5">
        <f>IF(G7669="Corner",INDEX(Crosswalks!$C$4:$J$16,MATCH(H7669,Crosswalks!$C$4:$C$16,0),J7669+1),"N/A, D2D")</f>
        <v>0.4</v>
      </c>
      <c r="L7669" t="s">
        <v>5960</v>
      </c>
      <c r="M7669" t="s">
        <v>847</v>
      </c>
      <c r="N7669" t="s">
        <v>921</v>
      </c>
      <c r="O7669" t="s">
        <v>966</v>
      </c>
      <c r="P7669">
        <v>-71.07072943</v>
      </c>
      <c r="Q7669">
        <v>42.299926149999997</v>
      </c>
    </row>
    <row r="7670" spans="2:17" x14ac:dyDescent="0.3">
      <c r="B7670" t="s">
        <v>1490</v>
      </c>
      <c r="C7670" t="s">
        <v>2575</v>
      </c>
      <c r="D7670" t="s">
        <v>2472</v>
      </c>
      <c r="E7670">
        <v>-71.056870000000004</v>
      </c>
      <c r="F7670">
        <v>42.283720000000002</v>
      </c>
      <c r="G7670" t="s">
        <v>783</v>
      </c>
      <c r="H7670" s="5">
        <v>5</v>
      </c>
      <c r="I7670" t="s">
        <v>2480</v>
      </c>
      <c r="J7670" s="5">
        <f>VLOOKUP(I7670*1,Crosswalks!$L$3:$M$227,2,FALSE)</f>
        <v>4</v>
      </c>
      <c r="K7670" s="5">
        <f>IF(G7670="Corner",INDEX(Crosswalks!$C$4:$J$16,MATCH(H7670,Crosswalks!$C$4:$C$16,0),J7670+1),"N/A, D2D")</f>
        <v>0.5</v>
      </c>
      <c r="L7670" t="s">
        <v>5960</v>
      </c>
      <c r="M7670" t="s">
        <v>847</v>
      </c>
      <c r="N7670" t="s">
        <v>921</v>
      </c>
      <c r="O7670" t="s">
        <v>966</v>
      </c>
      <c r="P7670">
        <v>-71.07072943</v>
      </c>
      <c r="Q7670">
        <v>42.299926149999997</v>
      </c>
    </row>
    <row r="7671" spans="2:17" x14ac:dyDescent="0.3">
      <c r="B7671" t="s">
        <v>1423</v>
      </c>
      <c r="C7671" t="s">
        <v>2742</v>
      </c>
      <c r="D7671" t="s">
        <v>2472</v>
      </c>
      <c r="E7671">
        <v>-71.05641</v>
      </c>
      <c r="F7671">
        <v>42.285649999999997</v>
      </c>
      <c r="G7671" t="s">
        <v>783</v>
      </c>
      <c r="H7671" s="5">
        <v>6</v>
      </c>
      <c r="I7671" t="s">
        <v>2480</v>
      </c>
      <c r="J7671" s="5">
        <f>VLOOKUP(I7671*1,Crosswalks!$L$3:$M$227,2,FALSE)</f>
        <v>4</v>
      </c>
      <c r="K7671" s="5">
        <f>IF(G7671="Corner",INDEX(Crosswalks!$C$4:$J$16,MATCH(H7671,Crosswalks!$C$4:$C$16,0),J7671+1),"N/A, D2D")</f>
        <v>0.5</v>
      </c>
      <c r="L7671" t="s">
        <v>5960</v>
      </c>
      <c r="M7671" t="s">
        <v>847</v>
      </c>
      <c r="N7671" t="s">
        <v>921</v>
      </c>
      <c r="O7671" t="s">
        <v>966</v>
      </c>
      <c r="P7671">
        <v>-71.07072943</v>
      </c>
      <c r="Q7671">
        <v>42.299926149999997</v>
      </c>
    </row>
    <row r="7672" spans="2:17" x14ac:dyDescent="0.3">
      <c r="B7672" t="s">
        <v>1262</v>
      </c>
      <c r="C7672" t="s">
        <v>2517</v>
      </c>
      <c r="D7672" t="s">
        <v>2472</v>
      </c>
      <c r="E7672">
        <v>-71.083979999999997</v>
      </c>
      <c r="F7672">
        <v>42.281599999999997</v>
      </c>
      <c r="G7672" t="s">
        <v>783</v>
      </c>
      <c r="H7672" s="5">
        <v>1</v>
      </c>
      <c r="I7672" t="s">
        <v>2490</v>
      </c>
      <c r="J7672" s="5">
        <f>VLOOKUP(I7672*1,Crosswalks!$L$3:$M$227,2,FALSE)</f>
        <v>6</v>
      </c>
      <c r="K7672" s="5">
        <f>IF(G7672="Corner",INDEX(Crosswalks!$C$4:$J$16,MATCH(H7672,Crosswalks!$C$4:$C$16,0),J7672+1),"N/A, D2D")</f>
        <v>0.2</v>
      </c>
      <c r="L7672" t="s">
        <v>5960</v>
      </c>
      <c r="M7672" t="s">
        <v>847</v>
      </c>
      <c r="N7672" t="s">
        <v>921</v>
      </c>
      <c r="O7672" t="s">
        <v>966</v>
      </c>
      <c r="P7672">
        <v>-71.07072943</v>
      </c>
      <c r="Q7672">
        <v>42.299926149999997</v>
      </c>
    </row>
    <row r="7673" spans="2:17" x14ac:dyDescent="0.3">
      <c r="B7673" t="s">
        <v>1609</v>
      </c>
      <c r="C7673" t="s">
        <v>2784</v>
      </c>
      <c r="D7673" t="s">
        <v>2472</v>
      </c>
      <c r="E7673">
        <v>-71.056579999999997</v>
      </c>
      <c r="F7673">
        <v>42.289160000000003</v>
      </c>
      <c r="G7673" t="s">
        <v>783</v>
      </c>
      <c r="H7673" s="5">
        <v>4</v>
      </c>
      <c r="I7673" t="s">
        <v>2524</v>
      </c>
      <c r="J7673" s="5">
        <f>VLOOKUP(I7673*1,Crosswalks!$L$3:$M$227,2,FALSE)</f>
        <v>3</v>
      </c>
      <c r="K7673" s="5">
        <f>IF(G7673="Corner",INDEX(Crosswalks!$C$4:$J$16,MATCH(H7673,Crosswalks!$C$4:$C$16,0),J7673+1),"N/A, D2D")</f>
        <v>0.5</v>
      </c>
      <c r="L7673" t="s">
        <v>5960</v>
      </c>
      <c r="M7673" t="s">
        <v>847</v>
      </c>
      <c r="N7673" t="s">
        <v>921</v>
      </c>
      <c r="O7673" t="s">
        <v>966</v>
      </c>
      <c r="P7673">
        <v>-71.07072943</v>
      </c>
      <c r="Q7673">
        <v>42.299926149999997</v>
      </c>
    </row>
    <row r="7674" spans="2:17" x14ac:dyDescent="0.3">
      <c r="B7674" t="s">
        <v>3083</v>
      </c>
      <c r="C7674" t="s">
        <v>2526</v>
      </c>
      <c r="D7674" t="s">
        <v>2472</v>
      </c>
      <c r="E7674">
        <v>-71.056709999999995</v>
      </c>
      <c r="F7674">
        <v>42.287559999999999</v>
      </c>
      <c r="G7674" t="s">
        <v>783</v>
      </c>
      <c r="H7674" s="5">
        <v>2</v>
      </c>
      <c r="I7674" t="s">
        <v>2480</v>
      </c>
      <c r="J7674" s="5">
        <f>VLOOKUP(I7674*1,Crosswalks!$L$3:$M$227,2,FALSE)</f>
        <v>4</v>
      </c>
      <c r="K7674" s="5">
        <f>IF(G7674="Corner",INDEX(Crosswalks!$C$4:$J$16,MATCH(H7674,Crosswalks!$C$4:$C$16,0),J7674+1),"N/A, D2D")</f>
        <v>0.4</v>
      </c>
      <c r="L7674" t="s">
        <v>5960</v>
      </c>
      <c r="M7674" t="s">
        <v>847</v>
      </c>
      <c r="N7674" t="s">
        <v>921</v>
      </c>
      <c r="O7674" t="s">
        <v>966</v>
      </c>
      <c r="P7674">
        <v>-71.07072943</v>
      </c>
      <c r="Q7674">
        <v>42.299926149999997</v>
      </c>
    </row>
    <row r="7675" spans="2:17" x14ac:dyDescent="0.3">
      <c r="B7675" t="s">
        <v>3084</v>
      </c>
      <c r="C7675" t="s">
        <v>2575</v>
      </c>
      <c r="D7675" t="s">
        <v>2472</v>
      </c>
      <c r="E7675">
        <v>-71.056219999999996</v>
      </c>
      <c r="F7675">
        <v>42.283769999999997</v>
      </c>
      <c r="G7675" t="s">
        <v>783</v>
      </c>
      <c r="H7675" s="5">
        <v>4</v>
      </c>
      <c r="I7675" t="s">
        <v>2480</v>
      </c>
      <c r="J7675" s="5">
        <f>VLOOKUP(I7675*1,Crosswalks!$L$3:$M$227,2,FALSE)</f>
        <v>4</v>
      </c>
      <c r="K7675" s="5">
        <f>IF(G7675="Corner",INDEX(Crosswalks!$C$4:$J$16,MATCH(H7675,Crosswalks!$C$4:$C$16,0),J7675+1),"N/A, D2D")</f>
        <v>0.5</v>
      </c>
      <c r="L7675" t="s">
        <v>5960</v>
      </c>
      <c r="M7675" t="s">
        <v>847</v>
      </c>
      <c r="N7675" t="s">
        <v>921</v>
      </c>
      <c r="O7675" t="s">
        <v>966</v>
      </c>
      <c r="P7675">
        <v>-71.07072943</v>
      </c>
      <c r="Q7675">
        <v>42.299926149999997</v>
      </c>
    </row>
    <row r="7676" spans="2:17" x14ac:dyDescent="0.3">
      <c r="B7676" t="s">
        <v>991</v>
      </c>
      <c r="C7676" t="s">
        <v>2512</v>
      </c>
      <c r="D7676" t="s">
        <v>2472</v>
      </c>
      <c r="E7676">
        <v>-71.050120000000007</v>
      </c>
      <c r="F7676">
        <v>42.280940000000001</v>
      </c>
      <c r="G7676" t="s">
        <v>783</v>
      </c>
      <c r="H7676" s="5">
        <v>3</v>
      </c>
      <c r="I7676" t="s">
        <v>2477</v>
      </c>
      <c r="J7676" s="5">
        <f>VLOOKUP(I7676*1,Crosswalks!$L$3:$M$227,2,FALSE)</f>
        <v>3</v>
      </c>
      <c r="K7676" s="5">
        <f>IF(G7676="Corner",INDEX(Crosswalks!$C$4:$J$16,MATCH(H7676,Crosswalks!$C$4:$C$16,0),J7676+1),"N/A, D2D")</f>
        <v>0.5</v>
      </c>
      <c r="L7676" t="s">
        <v>5960</v>
      </c>
      <c r="M7676" t="s">
        <v>847</v>
      </c>
      <c r="N7676" t="s">
        <v>921</v>
      </c>
      <c r="O7676" t="s">
        <v>966</v>
      </c>
      <c r="P7676">
        <v>-71.07072943</v>
      </c>
      <c r="Q7676">
        <v>42.299926149999997</v>
      </c>
    </row>
    <row r="7677" spans="2:17" x14ac:dyDescent="0.3">
      <c r="B7677" t="s">
        <v>1181</v>
      </c>
      <c r="C7677" t="s">
        <v>2520</v>
      </c>
      <c r="D7677" t="s">
        <v>2472</v>
      </c>
      <c r="E7677">
        <v>-71.088610000000003</v>
      </c>
      <c r="F7677">
        <v>42.287170000000003</v>
      </c>
      <c r="G7677" t="s">
        <v>783</v>
      </c>
      <c r="H7677" s="5">
        <v>4</v>
      </c>
      <c r="I7677" t="s">
        <v>1487</v>
      </c>
      <c r="J7677" s="5">
        <f>VLOOKUP(I7677*1,Crosswalks!$L$3:$M$227,2,FALSE)</f>
        <v>6</v>
      </c>
      <c r="K7677" s="5">
        <f>IF(G7677="Corner",INDEX(Crosswalks!$C$4:$J$16,MATCH(H7677,Crosswalks!$C$4:$C$16,0),J7677+1),"N/A, D2D")</f>
        <v>0.3</v>
      </c>
      <c r="L7677" t="s">
        <v>5960</v>
      </c>
      <c r="M7677" t="s">
        <v>847</v>
      </c>
      <c r="N7677" t="s">
        <v>921</v>
      </c>
      <c r="O7677" t="s">
        <v>966</v>
      </c>
      <c r="P7677">
        <v>-71.07072943</v>
      </c>
      <c r="Q7677">
        <v>42.299926149999997</v>
      </c>
    </row>
    <row r="7678" spans="2:17" x14ac:dyDescent="0.3">
      <c r="B7678" t="s">
        <v>835</v>
      </c>
      <c r="C7678" t="s">
        <v>2770</v>
      </c>
      <c r="D7678" t="s">
        <v>2472</v>
      </c>
      <c r="E7678">
        <v>-71.055729999999997</v>
      </c>
      <c r="F7678">
        <v>42.284759999999999</v>
      </c>
      <c r="G7678" t="s">
        <v>783</v>
      </c>
      <c r="H7678" s="5">
        <v>4</v>
      </c>
      <c r="I7678" t="s">
        <v>2480</v>
      </c>
      <c r="J7678" s="5">
        <f>VLOOKUP(I7678*1,Crosswalks!$L$3:$M$227,2,FALSE)</f>
        <v>4</v>
      </c>
      <c r="K7678" s="5">
        <f>IF(G7678="Corner",INDEX(Crosswalks!$C$4:$J$16,MATCH(H7678,Crosswalks!$C$4:$C$16,0),J7678+1),"N/A, D2D")</f>
        <v>0.5</v>
      </c>
      <c r="L7678" t="s">
        <v>5960</v>
      </c>
      <c r="M7678" t="s">
        <v>847</v>
      </c>
      <c r="N7678" t="s">
        <v>921</v>
      </c>
      <c r="O7678" t="s">
        <v>966</v>
      </c>
      <c r="P7678">
        <v>-71.07072943</v>
      </c>
      <c r="Q7678">
        <v>42.299926149999997</v>
      </c>
    </row>
    <row r="7679" spans="2:17" x14ac:dyDescent="0.3">
      <c r="B7679" t="s">
        <v>1295</v>
      </c>
      <c r="C7679" t="s">
        <v>2611</v>
      </c>
      <c r="D7679" t="s">
        <v>2472</v>
      </c>
      <c r="E7679">
        <v>-71.053290000000004</v>
      </c>
      <c r="F7679">
        <v>42.28125</v>
      </c>
      <c r="G7679" t="s">
        <v>783</v>
      </c>
      <c r="H7679" s="5">
        <v>4</v>
      </c>
      <c r="I7679" t="s">
        <v>2477</v>
      </c>
      <c r="J7679" s="5">
        <f>VLOOKUP(I7679*1,Crosswalks!$L$3:$M$227,2,FALSE)</f>
        <v>3</v>
      </c>
      <c r="K7679" s="5">
        <f>IF(G7679="Corner",INDEX(Crosswalks!$C$4:$J$16,MATCH(H7679,Crosswalks!$C$4:$C$16,0),J7679+1),"N/A, D2D")</f>
        <v>0.5</v>
      </c>
      <c r="L7679" t="s">
        <v>5960</v>
      </c>
      <c r="M7679" t="s">
        <v>847</v>
      </c>
      <c r="N7679" t="s">
        <v>921</v>
      </c>
      <c r="O7679" t="s">
        <v>966</v>
      </c>
      <c r="P7679">
        <v>-71.07072943</v>
      </c>
      <c r="Q7679">
        <v>42.299926149999997</v>
      </c>
    </row>
    <row r="7680" spans="2:17" x14ac:dyDescent="0.3">
      <c r="B7680" t="s">
        <v>1259</v>
      </c>
      <c r="C7680" t="s">
        <v>2481</v>
      </c>
      <c r="D7680" t="s">
        <v>2472</v>
      </c>
      <c r="E7680">
        <v>-71.085380000000001</v>
      </c>
      <c r="F7680">
        <v>42.283850000000001</v>
      </c>
      <c r="G7680" t="s">
        <v>783</v>
      </c>
      <c r="H7680" s="5">
        <v>1</v>
      </c>
      <c r="I7680" t="s">
        <v>2482</v>
      </c>
      <c r="J7680" s="5">
        <f>VLOOKUP(I7680*1,Crosswalks!$L$3:$M$227,2,FALSE)</f>
        <v>7</v>
      </c>
      <c r="K7680" s="5">
        <f>IF(G7680="Corner",INDEX(Crosswalks!$C$4:$J$16,MATCH(H7680,Crosswalks!$C$4:$C$16,0),J7680+1),"N/A, D2D")</f>
        <v>0.2</v>
      </c>
      <c r="L7680" t="s">
        <v>5960</v>
      </c>
      <c r="M7680" t="s">
        <v>847</v>
      </c>
      <c r="N7680" t="s">
        <v>921</v>
      </c>
      <c r="O7680" t="s">
        <v>966</v>
      </c>
      <c r="P7680">
        <v>-71.07072943</v>
      </c>
      <c r="Q7680">
        <v>42.299926149999997</v>
      </c>
    </row>
    <row r="7681" spans="2:17" x14ac:dyDescent="0.3">
      <c r="B7681" t="s">
        <v>826</v>
      </c>
      <c r="C7681" t="s">
        <v>2505</v>
      </c>
      <c r="D7681" t="s">
        <v>2472</v>
      </c>
      <c r="E7681">
        <v>-71.086029999999994</v>
      </c>
      <c r="F7681">
        <v>42.298490000000001</v>
      </c>
      <c r="G7681" t="s">
        <v>783</v>
      </c>
      <c r="H7681" s="5">
        <v>3</v>
      </c>
      <c r="I7681" t="s">
        <v>1080</v>
      </c>
      <c r="J7681" s="5">
        <f>VLOOKUP(I7681*1,Crosswalks!$L$3:$M$227,2,FALSE)</f>
        <v>6</v>
      </c>
      <c r="K7681" s="5">
        <f>IF(G7681="Corner",INDEX(Crosswalks!$C$4:$J$16,MATCH(H7681,Crosswalks!$C$4:$C$16,0),J7681+1),"N/A, D2D")</f>
        <v>0.3</v>
      </c>
      <c r="L7681" t="s">
        <v>5960</v>
      </c>
      <c r="M7681" t="s">
        <v>847</v>
      </c>
      <c r="N7681" t="s">
        <v>921</v>
      </c>
      <c r="O7681" t="s">
        <v>966</v>
      </c>
      <c r="P7681">
        <v>-71.07072943</v>
      </c>
      <c r="Q7681">
        <v>42.299926149999997</v>
      </c>
    </row>
    <row r="7682" spans="2:17" x14ac:dyDescent="0.3">
      <c r="B7682" t="s">
        <v>1412</v>
      </c>
      <c r="C7682" t="s">
        <v>2513</v>
      </c>
      <c r="D7682" t="s">
        <v>2472</v>
      </c>
      <c r="E7682">
        <v>-71.085080000000005</v>
      </c>
      <c r="F7682">
        <v>42.287750000000003</v>
      </c>
      <c r="G7682" t="s">
        <v>783</v>
      </c>
      <c r="H7682" s="5">
        <v>1</v>
      </c>
      <c r="I7682" t="s">
        <v>1487</v>
      </c>
      <c r="J7682" s="5">
        <f>VLOOKUP(I7682*1,Crosswalks!$L$3:$M$227,2,FALSE)</f>
        <v>6</v>
      </c>
      <c r="K7682" s="5">
        <f>IF(G7682="Corner",INDEX(Crosswalks!$C$4:$J$16,MATCH(H7682,Crosswalks!$C$4:$C$16,0),J7682+1),"N/A, D2D")</f>
        <v>0.2</v>
      </c>
      <c r="L7682" t="s">
        <v>5960</v>
      </c>
      <c r="M7682" t="s">
        <v>847</v>
      </c>
      <c r="N7682" t="s">
        <v>921</v>
      </c>
      <c r="O7682" t="s">
        <v>966</v>
      </c>
      <c r="P7682">
        <v>-71.07072943</v>
      </c>
      <c r="Q7682">
        <v>42.299926149999997</v>
      </c>
    </row>
    <row r="7683" spans="2:17" x14ac:dyDescent="0.3">
      <c r="B7683" t="s">
        <v>985</v>
      </c>
      <c r="C7683" t="s">
        <v>2483</v>
      </c>
      <c r="D7683" t="s">
        <v>2472</v>
      </c>
      <c r="E7683">
        <v>-71.084879999999998</v>
      </c>
      <c r="F7683">
        <v>42.286169999999998</v>
      </c>
      <c r="G7683" t="s">
        <v>783</v>
      </c>
      <c r="H7683" s="5">
        <v>4</v>
      </c>
      <c r="I7683" t="s">
        <v>2482</v>
      </c>
      <c r="J7683" s="5">
        <f>VLOOKUP(I7683*1,Crosswalks!$L$3:$M$227,2,FALSE)</f>
        <v>7</v>
      </c>
      <c r="K7683" s="5">
        <f>IF(G7683="Corner",INDEX(Crosswalks!$C$4:$J$16,MATCH(H7683,Crosswalks!$C$4:$C$16,0),J7683+1),"N/A, D2D")</f>
        <v>0.3</v>
      </c>
      <c r="L7683" t="s">
        <v>5960</v>
      </c>
      <c r="M7683" t="s">
        <v>847</v>
      </c>
      <c r="N7683" t="s">
        <v>921</v>
      </c>
      <c r="O7683" t="s">
        <v>966</v>
      </c>
      <c r="P7683">
        <v>-71.07072943</v>
      </c>
      <c r="Q7683">
        <v>42.299926149999997</v>
      </c>
    </row>
    <row r="7684" spans="2:17" x14ac:dyDescent="0.3">
      <c r="B7684" t="s">
        <v>3085</v>
      </c>
      <c r="C7684" t="s">
        <v>2740</v>
      </c>
      <c r="D7684" t="s">
        <v>2472</v>
      </c>
      <c r="E7684">
        <v>-71.084680000000006</v>
      </c>
      <c r="F7684">
        <v>42.28857</v>
      </c>
      <c r="G7684" t="s">
        <v>783</v>
      </c>
      <c r="H7684" s="5">
        <v>2</v>
      </c>
      <c r="I7684" t="s">
        <v>1487</v>
      </c>
      <c r="J7684" s="5">
        <f>VLOOKUP(I7684*1,Crosswalks!$L$3:$M$227,2,FALSE)</f>
        <v>6</v>
      </c>
      <c r="K7684" s="5">
        <f>IF(G7684="Corner",INDEX(Crosswalks!$C$4:$J$16,MATCH(H7684,Crosswalks!$C$4:$C$16,0),J7684+1),"N/A, D2D")</f>
        <v>0.3</v>
      </c>
      <c r="L7684" t="s">
        <v>5960</v>
      </c>
      <c r="M7684" t="s">
        <v>847</v>
      </c>
      <c r="N7684" t="s">
        <v>921</v>
      </c>
      <c r="O7684" t="s">
        <v>966</v>
      </c>
      <c r="P7684">
        <v>-71.07072943</v>
      </c>
      <c r="Q7684">
        <v>42.299926149999997</v>
      </c>
    </row>
    <row r="7685" spans="2:17" x14ac:dyDescent="0.3">
      <c r="B7685" t="s">
        <v>2805</v>
      </c>
      <c r="C7685" t="s">
        <v>2493</v>
      </c>
      <c r="D7685" t="s">
        <v>2472</v>
      </c>
      <c r="E7685">
        <v>-71.084509999999995</v>
      </c>
      <c r="F7685">
        <v>42.282760000000003</v>
      </c>
      <c r="G7685" t="s">
        <v>783</v>
      </c>
      <c r="H7685" s="5">
        <v>1</v>
      </c>
      <c r="I7685" t="s">
        <v>2482</v>
      </c>
      <c r="J7685" s="5">
        <f>VLOOKUP(I7685*1,Crosswalks!$L$3:$M$227,2,FALSE)</f>
        <v>7</v>
      </c>
      <c r="K7685" s="5">
        <f>IF(G7685="Corner",INDEX(Crosswalks!$C$4:$J$16,MATCH(H7685,Crosswalks!$C$4:$C$16,0),J7685+1),"N/A, D2D")</f>
        <v>0.2</v>
      </c>
      <c r="L7685" t="s">
        <v>5960</v>
      </c>
      <c r="M7685" t="s">
        <v>847</v>
      </c>
      <c r="N7685" t="s">
        <v>921</v>
      </c>
      <c r="O7685" t="s">
        <v>966</v>
      </c>
      <c r="P7685">
        <v>-71.07072943</v>
      </c>
      <c r="Q7685">
        <v>42.299926149999997</v>
      </c>
    </row>
    <row r="7686" spans="2:17" x14ac:dyDescent="0.3">
      <c r="B7686" t="s">
        <v>999</v>
      </c>
      <c r="C7686" t="s">
        <v>2503</v>
      </c>
      <c r="D7686" t="s">
        <v>2472</v>
      </c>
      <c r="E7686">
        <v>-71.087069999999997</v>
      </c>
      <c r="F7686">
        <v>42.283619999999999</v>
      </c>
      <c r="G7686" t="s">
        <v>783</v>
      </c>
      <c r="H7686" s="5">
        <v>2</v>
      </c>
      <c r="I7686" t="s">
        <v>2482</v>
      </c>
      <c r="J7686" s="5">
        <f>VLOOKUP(I7686*1,Crosswalks!$L$3:$M$227,2,FALSE)</f>
        <v>7</v>
      </c>
      <c r="K7686" s="5">
        <f>IF(G7686="Corner",INDEX(Crosswalks!$C$4:$J$16,MATCH(H7686,Crosswalks!$C$4:$C$16,0),J7686+1),"N/A, D2D")</f>
        <v>0.3</v>
      </c>
      <c r="L7686" t="s">
        <v>5960</v>
      </c>
      <c r="M7686" t="s">
        <v>847</v>
      </c>
      <c r="N7686" t="s">
        <v>921</v>
      </c>
      <c r="O7686" t="s">
        <v>966</v>
      </c>
      <c r="P7686">
        <v>-71.07072943</v>
      </c>
      <c r="Q7686">
        <v>42.299926149999997</v>
      </c>
    </row>
    <row r="7687" spans="2:17" x14ac:dyDescent="0.3">
      <c r="B7687" t="s">
        <v>1011</v>
      </c>
      <c r="C7687" t="s">
        <v>2491</v>
      </c>
      <c r="D7687" t="s">
        <v>2472</v>
      </c>
      <c r="E7687">
        <v>-71.086280000000002</v>
      </c>
      <c r="F7687">
        <v>42.295850000000002</v>
      </c>
      <c r="G7687" t="s">
        <v>783</v>
      </c>
      <c r="H7687" s="5">
        <v>3</v>
      </c>
      <c r="I7687" t="s">
        <v>1080</v>
      </c>
      <c r="J7687" s="5">
        <f>VLOOKUP(I7687*1,Crosswalks!$L$3:$M$227,2,FALSE)</f>
        <v>6</v>
      </c>
      <c r="K7687" s="5">
        <f>IF(G7687="Corner",INDEX(Crosswalks!$C$4:$J$16,MATCH(H7687,Crosswalks!$C$4:$C$16,0),J7687+1),"N/A, D2D")</f>
        <v>0.3</v>
      </c>
      <c r="L7687" t="s">
        <v>5960</v>
      </c>
      <c r="M7687" t="s">
        <v>847</v>
      </c>
      <c r="N7687" t="s">
        <v>921</v>
      </c>
      <c r="O7687" t="s">
        <v>966</v>
      </c>
      <c r="P7687">
        <v>-71.07072943</v>
      </c>
      <c r="Q7687">
        <v>42.299926149999997</v>
      </c>
    </row>
    <row r="7688" spans="2:17" x14ac:dyDescent="0.3">
      <c r="B7688" t="s">
        <v>1011</v>
      </c>
      <c r="C7688" t="s">
        <v>2511</v>
      </c>
      <c r="D7688" t="s">
        <v>2472</v>
      </c>
      <c r="E7688">
        <v>-71.088459999999998</v>
      </c>
      <c r="F7688">
        <v>42.287640000000003</v>
      </c>
      <c r="G7688" t="s">
        <v>783</v>
      </c>
      <c r="H7688" s="5">
        <v>3</v>
      </c>
      <c r="I7688" t="s">
        <v>1487</v>
      </c>
      <c r="J7688" s="5">
        <f>VLOOKUP(I7688*1,Crosswalks!$L$3:$M$227,2,FALSE)</f>
        <v>6</v>
      </c>
      <c r="K7688" s="5">
        <f>IF(G7688="Corner",INDEX(Crosswalks!$C$4:$J$16,MATCH(H7688,Crosswalks!$C$4:$C$16,0),J7688+1),"N/A, D2D")</f>
        <v>0.3</v>
      </c>
      <c r="L7688" t="s">
        <v>5960</v>
      </c>
      <c r="M7688" t="s">
        <v>847</v>
      </c>
      <c r="N7688" t="s">
        <v>921</v>
      </c>
      <c r="O7688" t="s">
        <v>966</v>
      </c>
      <c r="P7688">
        <v>-71.07072943</v>
      </c>
      <c r="Q7688">
        <v>42.299926149999997</v>
      </c>
    </row>
    <row r="7689" spans="2:17" x14ac:dyDescent="0.3">
      <c r="B7689" t="s">
        <v>842</v>
      </c>
      <c r="C7689" t="s">
        <v>2707</v>
      </c>
      <c r="D7689" t="s">
        <v>2472</v>
      </c>
      <c r="E7689">
        <v>-71.085539999999995</v>
      </c>
      <c r="F7689">
        <v>42.296720000000001</v>
      </c>
      <c r="G7689" t="s">
        <v>783</v>
      </c>
      <c r="H7689" s="5" t="s">
        <v>785</v>
      </c>
      <c r="I7689" t="s">
        <v>1080</v>
      </c>
      <c r="J7689" s="5">
        <f>VLOOKUP(I7689*1,Crosswalks!$L$3:$M$227,2,FALSE)</f>
        <v>6</v>
      </c>
      <c r="K7689" s="5">
        <f>IF(G7689="Corner",INDEX(Crosswalks!$C$4:$J$16,MATCH(H7689,Crosswalks!$C$4:$C$16,0),J7689+1),"N/A, D2D")</f>
        <v>0.2</v>
      </c>
      <c r="L7689" t="s">
        <v>5960</v>
      </c>
      <c r="M7689" t="s">
        <v>847</v>
      </c>
      <c r="N7689" t="s">
        <v>921</v>
      </c>
      <c r="O7689" t="s">
        <v>966</v>
      </c>
      <c r="P7689">
        <v>-71.07072943</v>
      </c>
      <c r="Q7689">
        <v>42.299926149999997</v>
      </c>
    </row>
    <row r="7690" spans="2:17" x14ac:dyDescent="0.3">
      <c r="B7690" t="s">
        <v>1945</v>
      </c>
      <c r="C7690" t="s">
        <v>2526</v>
      </c>
      <c r="D7690" t="s">
        <v>2472</v>
      </c>
      <c r="E7690">
        <v>-71.05668</v>
      </c>
      <c r="F7690">
        <v>42.287999999999997</v>
      </c>
      <c r="G7690" t="s">
        <v>783</v>
      </c>
      <c r="H7690" s="5">
        <v>3</v>
      </c>
      <c r="I7690" t="s">
        <v>2480</v>
      </c>
      <c r="J7690" s="5">
        <f>VLOOKUP(I7690*1,Crosswalks!$L$3:$M$227,2,FALSE)</f>
        <v>4</v>
      </c>
      <c r="K7690" s="5">
        <f>IF(G7690="Corner",INDEX(Crosswalks!$C$4:$J$16,MATCH(H7690,Crosswalks!$C$4:$C$16,0),J7690+1),"N/A, D2D")</f>
        <v>0.5</v>
      </c>
      <c r="L7690" t="s">
        <v>5960</v>
      </c>
      <c r="M7690" t="s">
        <v>847</v>
      </c>
      <c r="N7690" t="s">
        <v>921</v>
      </c>
      <c r="O7690" t="s">
        <v>966</v>
      </c>
      <c r="P7690">
        <v>-71.07072943</v>
      </c>
      <c r="Q7690">
        <v>42.299926149999997</v>
      </c>
    </row>
    <row r="7691" spans="2:17" x14ac:dyDescent="0.3">
      <c r="B7691" t="s">
        <v>1211</v>
      </c>
      <c r="C7691" t="s">
        <v>2500</v>
      </c>
      <c r="D7691" t="s">
        <v>2472</v>
      </c>
      <c r="E7691">
        <v>-71.054109999999994</v>
      </c>
      <c r="F7691">
        <v>42.280340000000002</v>
      </c>
      <c r="G7691" t="s">
        <v>783</v>
      </c>
      <c r="H7691" s="5" t="s">
        <v>785</v>
      </c>
      <c r="I7691" t="s">
        <v>2477</v>
      </c>
      <c r="J7691" s="5">
        <f>VLOOKUP(I7691*1,Crosswalks!$L$3:$M$227,2,FALSE)</f>
        <v>3</v>
      </c>
      <c r="K7691" s="5">
        <f>IF(G7691="Corner",INDEX(Crosswalks!$C$4:$J$16,MATCH(H7691,Crosswalks!$C$4:$C$16,0),J7691+1),"N/A, D2D")</f>
        <v>0.3</v>
      </c>
      <c r="L7691" t="s">
        <v>5960</v>
      </c>
      <c r="M7691" t="s">
        <v>847</v>
      </c>
      <c r="N7691" t="s">
        <v>921</v>
      </c>
      <c r="O7691" t="s">
        <v>966</v>
      </c>
      <c r="P7691">
        <v>-71.07072943</v>
      </c>
      <c r="Q7691">
        <v>42.299926149999997</v>
      </c>
    </row>
    <row r="7692" spans="2:17" x14ac:dyDescent="0.3">
      <c r="B7692" t="s">
        <v>2969</v>
      </c>
      <c r="C7692" t="s">
        <v>1222</v>
      </c>
      <c r="D7692" t="s">
        <v>2472</v>
      </c>
      <c r="E7692">
        <v>-71.086960000000005</v>
      </c>
      <c r="F7692">
        <v>42.29533</v>
      </c>
      <c r="G7692" t="s">
        <v>783</v>
      </c>
      <c r="H7692" s="5">
        <v>5</v>
      </c>
      <c r="I7692" t="s">
        <v>1080</v>
      </c>
      <c r="J7692" s="5">
        <f>VLOOKUP(I7692*1,Crosswalks!$L$3:$M$227,2,FALSE)</f>
        <v>6</v>
      </c>
      <c r="K7692" s="5">
        <f>IF(G7692="Corner",INDEX(Crosswalks!$C$4:$J$16,MATCH(H7692,Crosswalks!$C$4:$C$16,0),J7692+1),"N/A, D2D")</f>
        <v>0.4</v>
      </c>
      <c r="L7692" t="s">
        <v>5960</v>
      </c>
      <c r="M7692" t="s">
        <v>847</v>
      </c>
      <c r="N7692" t="s">
        <v>921</v>
      </c>
      <c r="O7692" t="s">
        <v>966</v>
      </c>
      <c r="P7692">
        <v>-71.07072943</v>
      </c>
      <c r="Q7692">
        <v>42.299926149999997</v>
      </c>
    </row>
    <row r="7693" spans="2:17" x14ac:dyDescent="0.3">
      <c r="B7693" t="s">
        <v>3086</v>
      </c>
      <c r="C7693" t="s">
        <v>1077</v>
      </c>
      <c r="D7693" t="s">
        <v>2472</v>
      </c>
      <c r="E7693">
        <v>-71.08717</v>
      </c>
      <c r="F7693">
        <v>42.295540000000003</v>
      </c>
      <c r="G7693" t="s">
        <v>783</v>
      </c>
      <c r="H7693" s="5">
        <v>5</v>
      </c>
      <c r="I7693" t="s">
        <v>1080</v>
      </c>
      <c r="J7693" s="5">
        <f>VLOOKUP(I7693*1,Crosswalks!$L$3:$M$227,2,FALSE)</f>
        <v>6</v>
      </c>
      <c r="K7693" s="5">
        <f>IF(G7693="Corner",INDEX(Crosswalks!$C$4:$J$16,MATCH(H7693,Crosswalks!$C$4:$C$16,0),J7693+1),"N/A, D2D")</f>
        <v>0.4</v>
      </c>
      <c r="L7693" t="s">
        <v>5960</v>
      </c>
      <c r="M7693" t="s">
        <v>847</v>
      </c>
      <c r="N7693" t="s">
        <v>921</v>
      </c>
      <c r="O7693" t="s">
        <v>966</v>
      </c>
      <c r="P7693">
        <v>-71.07072943</v>
      </c>
      <c r="Q7693">
        <v>42.299926149999997</v>
      </c>
    </row>
    <row r="7694" spans="2:17" x14ac:dyDescent="0.3">
      <c r="B7694" t="s">
        <v>1165</v>
      </c>
      <c r="C7694" t="s">
        <v>2741</v>
      </c>
      <c r="D7694" t="s">
        <v>2472</v>
      </c>
      <c r="E7694">
        <v>-71.056950000000001</v>
      </c>
      <c r="F7694">
        <v>42.281179999999999</v>
      </c>
      <c r="G7694" t="s">
        <v>783</v>
      </c>
      <c r="H7694" s="5">
        <v>4</v>
      </c>
      <c r="I7694" t="s">
        <v>2477</v>
      </c>
      <c r="J7694" s="5">
        <f>VLOOKUP(I7694*1,Crosswalks!$L$3:$M$227,2,FALSE)</f>
        <v>3</v>
      </c>
      <c r="K7694" s="5">
        <f>IF(G7694="Corner",INDEX(Crosswalks!$C$4:$J$16,MATCH(H7694,Crosswalks!$C$4:$C$16,0),J7694+1),"N/A, D2D")</f>
        <v>0.5</v>
      </c>
      <c r="L7694" t="s">
        <v>5960</v>
      </c>
      <c r="M7694" t="s">
        <v>847</v>
      </c>
      <c r="N7694" t="s">
        <v>921</v>
      </c>
      <c r="O7694" t="s">
        <v>966</v>
      </c>
      <c r="P7694">
        <v>-71.07072943</v>
      </c>
      <c r="Q7694">
        <v>42.299926149999997</v>
      </c>
    </row>
    <row r="7695" spans="2:17" x14ac:dyDescent="0.3">
      <c r="B7695" t="s">
        <v>1420</v>
      </c>
      <c r="C7695" t="s">
        <v>2500</v>
      </c>
      <c r="D7695" t="s">
        <v>2472</v>
      </c>
      <c r="E7695">
        <v>-71.053610000000006</v>
      </c>
      <c r="F7695">
        <v>42.280769999999997</v>
      </c>
      <c r="G7695" t="s">
        <v>783</v>
      </c>
      <c r="H7695" s="5">
        <v>4</v>
      </c>
      <c r="I7695" t="s">
        <v>2477</v>
      </c>
      <c r="J7695" s="5">
        <f>VLOOKUP(I7695*1,Crosswalks!$L$3:$M$227,2,FALSE)</f>
        <v>3</v>
      </c>
      <c r="K7695" s="5">
        <f>IF(G7695="Corner",INDEX(Crosswalks!$C$4:$J$16,MATCH(H7695,Crosswalks!$C$4:$C$16,0),J7695+1),"N/A, D2D")</f>
        <v>0.5</v>
      </c>
      <c r="L7695" t="s">
        <v>5960</v>
      </c>
      <c r="M7695" t="s">
        <v>847</v>
      </c>
      <c r="N7695" t="s">
        <v>921</v>
      </c>
      <c r="O7695" t="s">
        <v>966</v>
      </c>
      <c r="P7695">
        <v>-71.07072943</v>
      </c>
      <c r="Q7695">
        <v>42.299926149999997</v>
      </c>
    </row>
    <row r="7696" spans="2:17" x14ac:dyDescent="0.3">
      <c r="B7696" t="s">
        <v>1105</v>
      </c>
      <c r="C7696" t="s">
        <v>2544</v>
      </c>
      <c r="D7696" t="s">
        <v>2472</v>
      </c>
      <c r="E7696">
        <v>-71.085206999999997</v>
      </c>
      <c r="F7696">
        <v>42.294297</v>
      </c>
      <c r="G7696" t="s">
        <v>783</v>
      </c>
      <c r="H7696" s="5">
        <v>3</v>
      </c>
      <c r="I7696" t="s">
        <v>1080</v>
      </c>
      <c r="J7696" s="5">
        <f>VLOOKUP(I7696*1,Crosswalks!$L$3:$M$227,2,FALSE)</f>
        <v>6</v>
      </c>
      <c r="K7696" s="5">
        <f>IF(G7696="Corner",INDEX(Crosswalks!$C$4:$J$16,MATCH(H7696,Crosswalks!$C$4:$C$16,0),J7696+1),"N/A, D2D")</f>
        <v>0.3</v>
      </c>
      <c r="L7696" t="s">
        <v>5960</v>
      </c>
      <c r="M7696" t="s">
        <v>847</v>
      </c>
      <c r="N7696" t="s">
        <v>921</v>
      </c>
      <c r="O7696" t="s">
        <v>966</v>
      </c>
      <c r="P7696">
        <v>-71.07072943</v>
      </c>
      <c r="Q7696">
        <v>42.299926149999997</v>
      </c>
    </row>
    <row r="7697" spans="2:17" x14ac:dyDescent="0.3">
      <c r="B7697" t="s">
        <v>2869</v>
      </c>
      <c r="C7697" t="s">
        <v>2611</v>
      </c>
      <c r="D7697" t="s">
        <v>2472</v>
      </c>
      <c r="E7697">
        <v>-71.053309999999996</v>
      </c>
      <c r="F7697">
        <v>42.281379999999999</v>
      </c>
      <c r="G7697" t="s">
        <v>783</v>
      </c>
      <c r="H7697" s="5">
        <v>3</v>
      </c>
      <c r="I7697" t="s">
        <v>2477</v>
      </c>
      <c r="J7697" s="5">
        <f>VLOOKUP(I7697*1,Crosswalks!$L$3:$M$227,2,FALSE)</f>
        <v>3</v>
      </c>
      <c r="K7697" s="5">
        <f>IF(G7697="Corner",INDEX(Crosswalks!$C$4:$J$16,MATCH(H7697,Crosswalks!$C$4:$C$16,0),J7697+1),"N/A, D2D")</f>
        <v>0.5</v>
      </c>
      <c r="L7697" t="s">
        <v>5960</v>
      </c>
      <c r="M7697" t="s">
        <v>847</v>
      </c>
      <c r="N7697" t="s">
        <v>921</v>
      </c>
      <c r="O7697" t="s">
        <v>966</v>
      </c>
      <c r="P7697">
        <v>-71.07072943</v>
      </c>
      <c r="Q7697">
        <v>42.299926149999997</v>
      </c>
    </row>
    <row r="7698" spans="2:17" x14ac:dyDescent="0.3">
      <c r="B7698" t="s">
        <v>1284</v>
      </c>
      <c r="C7698" t="s">
        <v>2484</v>
      </c>
      <c r="D7698" t="s">
        <v>2472</v>
      </c>
      <c r="E7698">
        <v>-71.085650000000001</v>
      </c>
      <c r="F7698">
        <v>42.2881</v>
      </c>
      <c r="G7698" t="s">
        <v>783</v>
      </c>
      <c r="H7698" s="5">
        <v>5</v>
      </c>
      <c r="I7698" t="s">
        <v>1487</v>
      </c>
      <c r="J7698" s="5">
        <f>VLOOKUP(I7698*1,Crosswalks!$L$3:$M$227,2,FALSE)</f>
        <v>6</v>
      </c>
      <c r="K7698" s="5">
        <f>IF(G7698="Corner",INDEX(Crosswalks!$C$4:$J$16,MATCH(H7698,Crosswalks!$C$4:$C$16,0),J7698+1),"N/A, D2D")</f>
        <v>0.4</v>
      </c>
      <c r="L7698" t="s">
        <v>5960</v>
      </c>
      <c r="M7698" t="s">
        <v>847</v>
      </c>
      <c r="N7698" t="s">
        <v>921</v>
      </c>
      <c r="O7698" t="s">
        <v>966</v>
      </c>
      <c r="P7698">
        <v>-71.07072943</v>
      </c>
      <c r="Q7698">
        <v>42.299926149999997</v>
      </c>
    </row>
    <row r="7699" spans="2:17" x14ac:dyDescent="0.3">
      <c r="B7699" t="s">
        <v>1872</v>
      </c>
      <c r="C7699" t="s">
        <v>2481</v>
      </c>
      <c r="D7699" t="s">
        <v>2472</v>
      </c>
      <c r="E7699">
        <v>-71.085290000000001</v>
      </c>
      <c r="F7699">
        <v>42.283520000000003</v>
      </c>
      <c r="G7699" t="s">
        <v>783</v>
      </c>
      <c r="H7699" s="5">
        <v>4</v>
      </c>
      <c r="I7699" t="s">
        <v>2482</v>
      </c>
      <c r="J7699" s="5">
        <f>VLOOKUP(I7699*1,Crosswalks!$L$3:$M$227,2,FALSE)</f>
        <v>7</v>
      </c>
      <c r="K7699" s="5">
        <f>IF(G7699="Corner",INDEX(Crosswalks!$C$4:$J$16,MATCH(H7699,Crosswalks!$C$4:$C$16,0),J7699+1),"N/A, D2D")</f>
        <v>0.3</v>
      </c>
      <c r="L7699" t="s">
        <v>5960</v>
      </c>
      <c r="M7699" t="s">
        <v>847</v>
      </c>
      <c r="N7699" t="s">
        <v>921</v>
      </c>
      <c r="O7699" t="s">
        <v>966</v>
      </c>
      <c r="P7699">
        <v>-71.07072943</v>
      </c>
      <c r="Q7699">
        <v>42.299926149999997</v>
      </c>
    </row>
    <row r="7700" spans="2:17" x14ac:dyDescent="0.3">
      <c r="B7700" t="s">
        <v>1686</v>
      </c>
      <c r="C7700" t="s">
        <v>1077</v>
      </c>
      <c r="D7700" t="s">
        <v>2472</v>
      </c>
      <c r="E7700">
        <v>-71.089439999999996</v>
      </c>
      <c r="F7700">
        <v>42.291649999999997</v>
      </c>
      <c r="G7700" t="s">
        <v>783</v>
      </c>
      <c r="H7700" s="5">
        <v>2</v>
      </c>
      <c r="I7700" t="s">
        <v>1487</v>
      </c>
      <c r="J7700" s="5">
        <f>VLOOKUP(I7700*1,Crosswalks!$L$3:$M$227,2,FALSE)</f>
        <v>6</v>
      </c>
      <c r="K7700" s="5">
        <f>IF(G7700="Corner",INDEX(Crosswalks!$C$4:$J$16,MATCH(H7700,Crosswalks!$C$4:$C$16,0),J7700+1),"N/A, D2D")</f>
        <v>0.3</v>
      </c>
      <c r="L7700" t="s">
        <v>5960</v>
      </c>
      <c r="M7700" t="s">
        <v>847</v>
      </c>
      <c r="N7700" t="s">
        <v>921</v>
      </c>
      <c r="O7700" t="s">
        <v>966</v>
      </c>
      <c r="P7700">
        <v>-71.07072943</v>
      </c>
      <c r="Q7700">
        <v>42.299926149999997</v>
      </c>
    </row>
    <row r="7701" spans="2:17" x14ac:dyDescent="0.3">
      <c r="B7701" t="s">
        <v>3087</v>
      </c>
      <c r="C7701" t="s">
        <v>2489</v>
      </c>
      <c r="D7701" t="s">
        <v>2472</v>
      </c>
      <c r="E7701">
        <v>-71.084000000000003</v>
      </c>
      <c r="F7701">
        <v>42.280889999999999</v>
      </c>
      <c r="G7701" t="s">
        <v>783</v>
      </c>
      <c r="H7701" s="5">
        <v>6</v>
      </c>
      <c r="I7701" t="s">
        <v>2490</v>
      </c>
      <c r="J7701" s="5">
        <f>VLOOKUP(I7701*1,Crosswalks!$L$3:$M$227,2,FALSE)</f>
        <v>6</v>
      </c>
      <c r="K7701" s="5">
        <f>IF(G7701="Corner",INDEX(Crosswalks!$C$4:$J$16,MATCH(H7701,Crosswalks!$C$4:$C$16,0),J7701+1),"N/A, D2D")</f>
        <v>0.4</v>
      </c>
      <c r="L7701" t="s">
        <v>5960</v>
      </c>
      <c r="M7701" t="s">
        <v>847</v>
      </c>
      <c r="N7701" t="s">
        <v>921</v>
      </c>
      <c r="O7701" t="s">
        <v>966</v>
      </c>
      <c r="P7701">
        <v>-71.07072943</v>
      </c>
      <c r="Q7701">
        <v>42.299926149999997</v>
      </c>
    </row>
    <row r="7702" spans="2:17" x14ac:dyDescent="0.3">
      <c r="B7702" t="s">
        <v>1731</v>
      </c>
      <c r="C7702" t="s">
        <v>2502</v>
      </c>
      <c r="D7702" t="s">
        <v>2472</v>
      </c>
      <c r="E7702">
        <v>-71.050269999999998</v>
      </c>
      <c r="F7702">
        <v>42.279910000000001</v>
      </c>
      <c r="G7702" t="s">
        <v>783</v>
      </c>
      <c r="H7702" s="5">
        <v>3</v>
      </c>
      <c r="I7702" t="s">
        <v>2477</v>
      </c>
      <c r="J7702" s="5">
        <f>VLOOKUP(I7702*1,Crosswalks!$L$3:$M$227,2,FALSE)</f>
        <v>3</v>
      </c>
      <c r="K7702" s="5">
        <f>IF(G7702="Corner",INDEX(Crosswalks!$C$4:$J$16,MATCH(H7702,Crosswalks!$C$4:$C$16,0),J7702+1),"N/A, D2D")</f>
        <v>0.5</v>
      </c>
      <c r="L7702" t="s">
        <v>5960</v>
      </c>
      <c r="M7702" t="s">
        <v>847</v>
      </c>
      <c r="N7702" t="s">
        <v>921</v>
      </c>
      <c r="O7702" t="s">
        <v>966</v>
      </c>
      <c r="P7702">
        <v>-71.07072943</v>
      </c>
      <c r="Q7702">
        <v>42.299926149999997</v>
      </c>
    </row>
    <row r="7703" spans="2:17" x14ac:dyDescent="0.3">
      <c r="B7703" t="s">
        <v>816</v>
      </c>
      <c r="C7703" t="s">
        <v>2487</v>
      </c>
      <c r="D7703" t="s">
        <v>2472</v>
      </c>
      <c r="E7703">
        <v>-71.086560000000006</v>
      </c>
      <c r="F7703">
        <v>42.285269999999997</v>
      </c>
      <c r="G7703" t="s">
        <v>783</v>
      </c>
      <c r="H7703" s="5">
        <v>6</v>
      </c>
      <c r="I7703" t="s">
        <v>2482</v>
      </c>
      <c r="J7703" s="5">
        <f>VLOOKUP(I7703*1,Crosswalks!$L$3:$M$227,2,FALSE)</f>
        <v>7</v>
      </c>
      <c r="K7703" s="5">
        <f>IF(G7703="Corner",INDEX(Crosswalks!$C$4:$J$16,MATCH(H7703,Crosswalks!$C$4:$C$16,0),J7703+1),"N/A, D2D")</f>
        <v>0.4</v>
      </c>
      <c r="L7703" t="s">
        <v>5960</v>
      </c>
      <c r="M7703" t="s">
        <v>847</v>
      </c>
      <c r="N7703" t="s">
        <v>921</v>
      </c>
      <c r="O7703" t="s">
        <v>966</v>
      </c>
      <c r="P7703">
        <v>-71.07072943</v>
      </c>
      <c r="Q7703">
        <v>42.299926149999997</v>
      </c>
    </row>
    <row r="7704" spans="2:17" x14ac:dyDescent="0.3">
      <c r="B7704" t="s">
        <v>811</v>
      </c>
      <c r="C7704" t="s">
        <v>2741</v>
      </c>
      <c r="D7704" t="s">
        <v>2472</v>
      </c>
      <c r="E7704">
        <v>-71.057130000000001</v>
      </c>
      <c r="F7704">
        <v>42.282290000000003</v>
      </c>
      <c r="G7704" t="s">
        <v>783</v>
      </c>
      <c r="H7704" s="5" t="s">
        <v>785</v>
      </c>
      <c r="I7704" t="s">
        <v>2477</v>
      </c>
      <c r="J7704" s="5">
        <f>VLOOKUP(I7704*1,Crosswalks!$L$3:$M$227,2,FALSE)</f>
        <v>3</v>
      </c>
      <c r="K7704" s="5">
        <f>IF(G7704="Corner",INDEX(Crosswalks!$C$4:$J$16,MATCH(H7704,Crosswalks!$C$4:$C$16,0),J7704+1),"N/A, D2D")</f>
        <v>0.3</v>
      </c>
      <c r="L7704" t="s">
        <v>5960</v>
      </c>
      <c r="M7704" t="s">
        <v>847</v>
      </c>
      <c r="N7704" t="s">
        <v>921</v>
      </c>
      <c r="O7704" t="s">
        <v>966</v>
      </c>
      <c r="P7704">
        <v>-71.07072943</v>
      </c>
      <c r="Q7704">
        <v>42.299926149999997</v>
      </c>
    </row>
    <row r="7705" spans="2:17" x14ac:dyDescent="0.3">
      <c r="B7705" t="s">
        <v>1168</v>
      </c>
      <c r="C7705" t="s">
        <v>2514</v>
      </c>
      <c r="D7705" t="s">
        <v>2472</v>
      </c>
      <c r="E7705">
        <v>-71.087350000000001</v>
      </c>
      <c r="F7705">
        <v>42.284840000000003</v>
      </c>
      <c r="G7705" t="s">
        <v>783</v>
      </c>
      <c r="H7705" s="5">
        <v>3</v>
      </c>
      <c r="I7705" t="s">
        <v>2482</v>
      </c>
      <c r="J7705" s="5">
        <f>VLOOKUP(I7705*1,Crosswalks!$L$3:$M$227,2,FALSE)</f>
        <v>7</v>
      </c>
      <c r="K7705" s="5">
        <f>IF(G7705="Corner",INDEX(Crosswalks!$C$4:$J$16,MATCH(H7705,Crosswalks!$C$4:$C$16,0),J7705+1),"N/A, D2D")</f>
        <v>0.3</v>
      </c>
      <c r="L7705" t="s">
        <v>5960</v>
      </c>
      <c r="M7705" t="s">
        <v>847</v>
      </c>
      <c r="N7705" t="s">
        <v>921</v>
      </c>
      <c r="O7705" t="s">
        <v>966</v>
      </c>
      <c r="P7705">
        <v>-71.07072943</v>
      </c>
      <c r="Q7705">
        <v>42.299926149999997</v>
      </c>
    </row>
    <row r="7706" spans="2:17" x14ac:dyDescent="0.3">
      <c r="B7706" t="s">
        <v>960</v>
      </c>
      <c r="C7706" t="s">
        <v>2486</v>
      </c>
      <c r="D7706" t="s">
        <v>2472</v>
      </c>
      <c r="E7706">
        <v>-71.086370000000002</v>
      </c>
      <c r="F7706">
        <v>42.283279999999998</v>
      </c>
      <c r="G7706" t="s">
        <v>783</v>
      </c>
      <c r="H7706" s="5">
        <v>4</v>
      </c>
      <c r="I7706" t="s">
        <v>2482</v>
      </c>
      <c r="J7706" s="5">
        <f>VLOOKUP(I7706*1,Crosswalks!$L$3:$M$227,2,FALSE)</f>
        <v>7</v>
      </c>
      <c r="K7706" s="5">
        <f>IF(G7706="Corner",INDEX(Crosswalks!$C$4:$J$16,MATCH(H7706,Crosswalks!$C$4:$C$16,0),J7706+1),"N/A, D2D")</f>
        <v>0.3</v>
      </c>
      <c r="L7706" t="s">
        <v>5960</v>
      </c>
      <c r="M7706" t="s">
        <v>847</v>
      </c>
      <c r="N7706" t="s">
        <v>921</v>
      </c>
      <c r="O7706" t="s">
        <v>966</v>
      </c>
      <c r="P7706">
        <v>-71.07072943</v>
      </c>
      <c r="Q7706">
        <v>42.299926149999997</v>
      </c>
    </row>
    <row r="7707" spans="2:17" x14ac:dyDescent="0.3">
      <c r="B7707" t="s">
        <v>2845</v>
      </c>
      <c r="C7707" t="s">
        <v>2479</v>
      </c>
      <c r="D7707" t="s">
        <v>2472</v>
      </c>
      <c r="E7707">
        <v>-71.054759000000004</v>
      </c>
      <c r="F7707">
        <v>42.281027000000002</v>
      </c>
      <c r="G7707" t="s">
        <v>783</v>
      </c>
      <c r="H7707" s="5">
        <v>1</v>
      </c>
      <c r="I7707" t="s">
        <v>2477</v>
      </c>
      <c r="J7707" s="5">
        <f>VLOOKUP(I7707*1,Crosswalks!$L$3:$M$227,2,FALSE)</f>
        <v>3</v>
      </c>
      <c r="K7707" s="5">
        <f>IF(G7707="Corner",INDEX(Crosswalks!$C$4:$J$16,MATCH(H7707,Crosswalks!$C$4:$C$16,0),J7707+1),"N/A, D2D")</f>
        <v>0.4</v>
      </c>
      <c r="L7707" t="s">
        <v>5960</v>
      </c>
      <c r="M7707" t="s">
        <v>847</v>
      </c>
      <c r="N7707" t="s">
        <v>921</v>
      </c>
      <c r="O7707" t="s">
        <v>966</v>
      </c>
      <c r="P7707">
        <v>-71.07072943</v>
      </c>
      <c r="Q7707">
        <v>42.299926149999997</v>
      </c>
    </row>
    <row r="7708" spans="2:17" x14ac:dyDescent="0.3">
      <c r="B7708" t="s">
        <v>3088</v>
      </c>
      <c r="C7708" t="s">
        <v>2540</v>
      </c>
      <c r="D7708" t="s">
        <v>2472</v>
      </c>
      <c r="E7708">
        <v>-71.059032999999999</v>
      </c>
      <c r="F7708">
        <v>42.281494000000002</v>
      </c>
      <c r="G7708" t="s">
        <v>783</v>
      </c>
      <c r="H7708" s="5">
        <v>6</v>
      </c>
      <c r="I7708" t="s">
        <v>2480</v>
      </c>
      <c r="J7708" s="5">
        <f>VLOOKUP(I7708*1,Crosswalks!$L$3:$M$227,2,FALSE)</f>
        <v>4</v>
      </c>
      <c r="K7708" s="5">
        <f>IF(G7708="Corner",INDEX(Crosswalks!$C$4:$J$16,MATCH(H7708,Crosswalks!$C$4:$C$16,0),J7708+1),"N/A, D2D")</f>
        <v>0.5</v>
      </c>
      <c r="L7708" t="s">
        <v>5960</v>
      </c>
      <c r="M7708" t="s">
        <v>847</v>
      </c>
      <c r="N7708" t="s">
        <v>921</v>
      </c>
      <c r="O7708" t="s">
        <v>966</v>
      </c>
      <c r="P7708">
        <v>-71.07072943</v>
      </c>
      <c r="Q7708">
        <v>42.299926149999997</v>
      </c>
    </row>
    <row r="7709" spans="2:17" x14ac:dyDescent="0.3">
      <c r="B7709" t="s">
        <v>999</v>
      </c>
      <c r="C7709" t="s">
        <v>2483</v>
      </c>
      <c r="D7709" t="s">
        <v>2472</v>
      </c>
      <c r="E7709">
        <v>-71.084450000000004</v>
      </c>
      <c r="F7709">
        <v>42.285939999999997</v>
      </c>
      <c r="G7709" t="s">
        <v>783</v>
      </c>
      <c r="H7709" s="5">
        <v>1</v>
      </c>
      <c r="I7709" t="s">
        <v>2482</v>
      </c>
      <c r="J7709" s="5">
        <f>VLOOKUP(I7709*1,Crosswalks!$L$3:$M$227,2,FALSE)</f>
        <v>7</v>
      </c>
      <c r="K7709" s="5">
        <f>IF(G7709="Corner",INDEX(Crosswalks!$C$4:$J$16,MATCH(H7709,Crosswalks!$C$4:$C$16,0),J7709+1),"N/A, D2D")</f>
        <v>0.2</v>
      </c>
      <c r="L7709" t="s">
        <v>5960</v>
      </c>
      <c r="M7709" t="s">
        <v>847</v>
      </c>
      <c r="N7709" t="s">
        <v>921</v>
      </c>
      <c r="O7709" t="s">
        <v>966</v>
      </c>
      <c r="P7709">
        <v>-71.07072943</v>
      </c>
      <c r="Q7709">
        <v>42.299926149999997</v>
      </c>
    </row>
    <row r="7710" spans="2:17" x14ac:dyDescent="0.3">
      <c r="B7710" t="s">
        <v>1066</v>
      </c>
      <c r="C7710" t="s">
        <v>2787</v>
      </c>
      <c r="D7710" t="s">
        <v>2472</v>
      </c>
      <c r="E7710">
        <v>-71.056785000000005</v>
      </c>
      <c r="F7710">
        <v>42.286307999999998</v>
      </c>
      <c r="G7710" t="s">
        <v>783</v>
      </c>
      <c r="H7710" s="5">
        <v>4</v>
      </c>
      <c r="I7710" t="s">
        <v>2480</v>
      </c>
      <c r="J7710" s="5">
        <f>VLOOKUP(I7710*1,Crosswalks!$L$3:$M$227,2,FALSE)</f>
        <v>4</v>
      </c>
      <c r="K7710" s="5">
        <f>IF(G7710="Corner",INDEX(Crosswalks!$C$4:$J$16,MATCH(H7710,Crosswalks!$C$4:$C$16,0),J7710+1),"N/A, D2D")</f>
        <v>0.5</v>
      </c>
      <c r="L7710" t="s">
        <v>5960</v>
      </c>
      <c r="M7710" t="s">
        <v>847</v>
      </c>
      <c r="N7710" t="s">
        <v>921</v>
      </c>
      <c r="O7710" t="s">
        <v>966</v>
      </c>
      <c r="P7710">
        <v>-71.07072943</v>
      </c>
      <c r="Q7710">
        <v>42.299926149999997</v>
      </c>
    </row>
    <row r="7711" spans="2:17" x14ac:dyDescent="0.3">
      <c r="B7711" t="s">
        <v>862</v>
      </c>
      <c r="C7711" t="s">
        <v>2741</v>
      </c>
      <c r="D7711" t="s">
        <v>2472</v>
      </c>
      <c r="E7711">
        <v>-71.057109999999994</v>
      </c>
      <c r="F7711">
        <v>42.282150000000001</v>
      </c>
      <c r="G7711" t="s">
        <v>783</v>
      </c>
      <c r="H7711" s="5" t="s">
        <v>785</v>
      </c>
      <c r="I7711" t="s">
        <v>2477</v>
      </c>
      <c r="J7711" s="5">
        <f>VLOOKUP(I7711*1,Crosswalks!$L$3:$M$227,2,FALSE)</f>
        <v>3</v>
      </c>
      <c r="K7711" s="5">
        <f>IF(G7711="Corner",INDEX(Crosswalks!$C$4:$J$16,MATCH(H7711,Crosswalks!$C$4:$C$16,0),J7711+1),"N/A, D2D")</f>
        <v>0.3</v>
      </c>
      <c r="L7711" t="s">
        <v>5960</v>
      </c>
      <c r="M7711" t="s">
        <v>847</v>
      </c>
      <c r="N7711" t="s">
        <v>921</v>
      </c>
      <c r="O7711" t="s">
        <v>966</v>
      </c>
      <c r="P7711">
        <v>-71.07072943</v>
      </c>
      <c r="Q7711">
        <v>42.299926149999997</v>
      </c>
    </row>
    <row r="7712" spans="2:17" x14ac:dyDescent="0.3">
      <c r="B7712" t="s">
        <v>985</v>
      </c>
      <c r="C7712" t="s">
        <v>2726</v>
      </c>
      <c r="D7712" t="s">
        <v>2472</v>
      </c>
      <c r="E7712">
        <v>-71.086550000000003</v>
      </c>
      <c r="F7712">
        <v>42.286140000000003</v>
      </c>
      <c r="G7712" t="s">
        <v>783</v>
      </c>
      <c r="H7712" s="5">
        <v>3</v>
      </c>
      <c r="I7712" t="s">
        <v>2482</v>
      </c>
      <c r="J7712" s="5">
        <f>VLOOKUP(I7712*1,Crosswalks!$L$3:$M$227,2,FALSE)</f>
        <v>7</v>
      </c>
      <c r="K7712" s="5">
        <f>IF(G7712="Corner",INDEX(Crosswalks!$C$4:$J$16,MATCH(H7712,Crosswalks!$C$4:$C$16,0),J7712+1),"N/A, D2D")</f>
        <v>0.3</v>
      </c>
      <c r="L7712" t="s">
        <v>5960</v>
      </c>
      <c r="M7712" t="s">
        <v>847</v>
      </c>
      <c r="N7712" t="s">
        <v>921</v>
      </c>
      <c r="O7712" t="s">
        <v>966</v>
      </c>
      <c r="P7712">
        <v>-71.07072943</v>
      </c>
      <c r="Q7712">
        <v>42.299926149999997</v>
      </c>
    </row>
    <row r="7713" spans="2:17" x14ac:dyDescent="0.3">
      <c r="B7713" t="s">
        <v>988</v>
      </c>
      <c r="C7713" t="s">
        <v>2484</v>
      </c>
      <c r="D7713" t="s">
        <v>2472</v>
      </c>
      <c r="E7713">
        <v>-71.088179999999994</v>
      </c>
      <c r="F7713">
        <v>42.289090000000002</v>
      </c>
      <c r="G7713" t="s">
        <v>783</v>
      </c>
      <c r="H7713" s="5">
        <v>5</v>
      </c>
      <c r="I7713" t="s">
        <v>1487</v>
      </c>
      <c r="J7713" s="5">
        <f>VLOOKUP(I7713*1,Crosswalks!$L$3:$M$227,2,FALSE)</f>
        <v>6</v>
      </c>
      <c r="K7713" s="5">
        <f>IF(G7713="Corner",INDEX(Crosswalks!$C$4:$J$16,MATCH(H7713,Crosswalks!$C$4:$C$16,0),J7713+1),"N/A, D2D")</f>
        <v>0.4</v>
      </c>
      <c r="L7713" t="s">
        <v>5960</v>
      </c>
      <c r="M7713" t="s">
        <v>847</v>
      </c>
      <c r="N7713" t="s">
        <v>921</v>
      </c>
      <c r="O7713" t="s">
        <v>966</v>
      </c>
      <c r="P7713">
        <v>-71.07072943</v>
      </c>
      <c r="Q7713">
        <v>42.299926149999997</v>
      </c>
    </row>
    <row r="7714" spans="2:17" x14ac:dyDescent="0.3">
      <c r="B7714" t="s">
        <v>855</v>
      </c>
      <c r="C7714" t="s">
        <v>2511</v>
      </c>
      <c r="D7714" t="s">
        <v>2472</v>
      </c>
      <c r="E7714">
        <v>-71.088520000000003</v>
      </c>
      <c r="F7714">
        <v>42.287419999999997</v>
      </c>
      <c r="G7714" t="s">
        <v>783</v>
      </c>
      <c r="H7714" s="5">
        <v>3</v>
      </c>
      <c r="I7714" t="s">
        <v>1487</v>
      </c>
      <c r="J7714" s="5">
        <f>VLOOKUP(I7714*1,Crosswalks!$L$3:$M$227,2,FALSE)</f>
        <v>6</v>
      </c>
      <c r="K7714" s="5">
        <f>IF(G7714="Corner",INDEX(Crosswalks!$C$4:$J$16,MATCH(H7714,Crosswalks!$C$4:$C$16,0),J7714+1),"N/A, D2D")</f>
        <v>0.3</v>
      </c>
      <c r="L7714" t="s">
        <v>5960</v>
      </c>
      <c r="M7714" t="s">
        <v>847</v>
      </c>
      <c r="N7714" t="s">
        <v>921</v>
      </c>
      <c r="O7714" t="s">
        <v>966</v>
      </c>
      <c r="P7714">
        <v>-71.07072943</v>
      </c>
      <c r="Q7714">
        <v>42.299926149999997</v>
      </c>
    </row>
    <row r="7715" spans="2:17" x14ac:dyDescent="0.3">
      <c r="B7715" t="s">
        <v>1425</v>
      </c>
      <c r="C7715" t="s">
        <v>2726</v>
      </c>
      <c r="D7715" t="s">
        <v>2472</v>
      </c>
      <c r="E7715">
        <v>-71.086359999999999</v>
      </c>
      <c r="F7715">
        <v>42.284390000000002</v>
      </c>
      <c r="G7715" t="s">
        <v>783</v>
      </c>
      <c r="H7715" s="5">
        <v>3</v>
      </c>
      <c r="I7715" t="s">
        <v>2482</v>
      </c>
      <c r="J7715" s="5">
        <f>VLOOKUP(I7715*1,Crosswalks!$L$3:$M$227,2,FALSE)</f>
        <v>7</v>
      </c>
      <c r="K7715" s="5">
        <f>IF(G7715="Corner",INDEX(Crosswalks!$C$4:$J$16,MATCH(H7715,Crosswalks!$C$4:$C$16,0),J7715+1),"N/A, D2D")</f>
        <v>0.3</v>
      </c>
      <c r="L7715" t="s">
        <v>5960</v>
      </c>
      <c r="M7715" t="s">
        <v>847</v>
      </c>
      <c r="N7715" t="s">
        <v>921</v>
      </c>
      <c r="O7715" t="s">
        <v>966</v>
      </c>
      <c r="P7715">
        <v>-71.07072943</v>
      </c>
      <c r="Q7715">
        <v>42.299926149999997</v>
      </c>
    </row>
    <row r="7716" spans="2:17" x14ac:dyDescent="0.3">
      <c r="B7716" t="s">
        <v>3089</v>
      </c>
      <c r="C7716" t="s">
        <v>2506</v>
      </c>
      <c r="D7716" t="s">
        <v>2472</v>
      </c>
      <c r="E7716">
        <v>-71.056520000000006</v>
      </c>
      <c r="F7716">
        <v>42.282870000000003</v>
      </c>
      <c r="G7716" t="s">
        <v>783</v>
      </c>
      <c r="H7716" s="5">
        <v>3</v>
      </c>
      <c r="I7716" t="s">
        <v>2480</v>
      </c>
      <c r="J7716" s="5">
        <f>VLOOKUP(I7716*1,Crosswalks!$L$3:$M$227,2,FALSE)</f>
        <v>4</v>
      </c>
      <c r="K7716" s="5">
        <f>IF(G7716="Corner",INDEX(Crosswalks!$C$4:$J$16,MATCH(H7716,Crosswalks!$C$4:$C$16,0),J7716+1),"N/A, D2D")</f>
        <v>0.5</v>
      </c>
      <c r="L7716" t="s">
        <v>5960</v>
      </c>
      <c r="M7716" t="s">
        <v>847</v>
      </c>
      <c r="N7716" t="s">
        <v>921</v>
      </c>
      <c r="O7716" t="s">
        <v>966</v>
      </c>
      <c r="P7716">
        <v>-71.07072943</v>
      </c>
      <c r="Q7716">
        <v>42.299926149999997</v>
      </c>
    </row>
    <row r="7717" spans="2:17" x14ac:dyDescent="0.3">
      <c r="B7717" t="s">
        <v>991</v>
      </c>
      <c r="C7717" t="s">
        <v>2707</v>
      </c>
      <c r="D7717" t="s">
        <v>2472</v>
      </c>
      <c r="E7717">
        <v>-71.085890000000006</v>
      </c>
      <c r="F7717">
        <v>42.296289999999999</v>
      </c>
      <c r="G7717" t="s">
        <v>783</v>
      </c>
      <c r="H7717" s="5">
        <v>3</v>
      </c>
      <c r="I7717" t="s">
        <v>1080</v>
      </c>
      <c r="J7717" s="5">
        <f>VLOOKUP(I7717*1,Crosswalks!$L$3:$M$227,2,FALSE)</f>
        <v>6</v>
      </c>
      <c r="K7717" s="5">
        <f>IF(G7717="Corner",INDEX(Crosswalks!$C$4:$J$16,MATCH(H7717,Crosswalks!$C$4:$C$16,0),J7717+1),"N/A, D2D")</f>
        <v>0.3</v>
      </c>
      <c r="L7717" t="s">
        <v>5960</v>
      </c>
      <c r="M7717" t="s">
        <v>847</v>
      </c>
      <c r="N7717" t="s">
        <v>921</v>
      </c>
      <c r="O7717" t="s">
        <v>966</v>
      </c>
      <c r="P7717">
        <v>-71.07072943</v>
      </c>
      <c r="Q7717">
        <v>42.299926149999997</v>
      </c>
    </row>
    <row r="7718" spans="2:17" x14ac:dyDescent="0.3">
      <c r="B7718" t="s">
        <v>2243</v>
      </c>
      <c r="C7718" t="s">
        <v>2773</v>
      </c>
      <c r="D7718" t="s">
        <v>2472</v>
      </c>
      <c r="E7718">
        <v>-71.055800000000005</v>
      </c>
      <c r="F7718">
        <v>42.287320000000001</v>
      </c>
      <c r="G7718" t="s">
        <v>783</v>
      </c>
      <c r="H7718" s="5" t="s">
        <v>785</v>
      </c>
      <c r="I7718" t="s">
        <v>2480</v>
      </c>
      <c r="J7718" s="5">
        <f>VLOOKUP(I7718*1,Crosswalks!$L$3:$M$227,2,FALSE)</f>
        <v>4</v>
      </c>
      <c r="K7718" s="5">
        <f>IF(G7718="Corner",INDEX(Crosswalks!$C$4:$J$16,MATCH(H7718,Crosswalks!$C$4:$C$16,0),J7718+1),"N/A, D2D")</f>
        <v>0.3</v>
      </c>
      <c r="L7718" t="s">
        <v>5960</v>
      </c>
      <c r="M7718" t="s">
        <v>847</v>
      </c>
      <c r="N7718" t="s">
        <v>921</v>
      </c>
      <c r="O7718" t="s">
        <v>966</v>
      </c>
      <c r="P7718">
        <v>-71.07072943</v>
      </c>
      <c r="Q7718">
        <v>42.299926149999997</v>
      </c>
    </row>
    <row r="7719" spans="2:17" x14ac:dyDescent="0.3">
      <c r="B7719" t="s">
        <v>2673</v>
      </c>
      <c r="C7719" t="s">
        <v>2540</v>
      </c>
      <c r="D7719" t="s">
        <v>2472</v>
      </c>
      <c r="E7719">
        <v>-71.068853000000004</v>
      </c>
      <c r="F7719">
        <v>42.271391999999999</v>
      </c>
      <c r="G7719" t="s">
        <v>783</v>
      </c>
      <c r="H7719" s="5">
        <v>6</v>
      </c>
      <c r="I7719" t="s">
        <v>2532</v>
      </c>
      <c r="J7719" s="5">
        <f>VLOOKUP(I7719*1,Crosswalks!$L$3:$M$227,2,FALSE)</f>
        <v>5</v>
      </c>
      <c r="K7719" s="5">
        <f>IF(G7719="Corner",INDEX(Crosswalks!$C$4:$J$16,MATCH(H7719,Crosswalks!$C$4:$C$16,0),J7719+1),"N/A, D2D")</f>
        <v>0.5</v>
      </c>
      <c r="L7719" t="s">
        <v>5960</v>
      </c>
      <c r="M7719" t="s">
        <v>847</v>
      </c>
      <c r="N7719" t="s">
        <v>921</v>
      </c>
      <c r="O7719" t="s">
        <v>966</v>
      </c>
      <c r="P7719">
        <v>-71.07072943</v>
      </c>
      <c r="Q7719">
        <v>42.299926149999997</v>
      </c>
    </row>
    <row r="7720" spans="2:17" x14ac:dyDescent="0.3">
      <c r="B7720" t="s">
        <v>1084</v>
      </c>
      <c r="C7720" t="s">
        <v>2520</v>
      </c>
      <c r="D7720" t="s">
        <v>2472</v>
      </c>
      <c r="E7720">
        <v>-71.088009999999997</v>
      </c>
      <c r="F7720">
        <v>42.287730000000003</v>
      </c>
      <c r="G7720" t="s">
        <v>783</v>
      </c>
      <c r="H7720" s="5">
        <v>2</v>
      </c>
      <c r="I7720" t="s">
        <v>1487</v>
      </c>
      <c r="J7720" s="5">
        <f>VLOOKUP(I7720*1,Crosswalks!$L$3:$M$227,2,FALSE)</f>
        <v>6</v>
      </c>
      <c r="K7720" s="5">
        <f>IF(G7720="Corner",INDEX(Crosswalks!$C$4:$J$16,MATCH(H7720,Crosswalks!$C$4:$C$16,0),J7720+1),"N/A, D2D")</f>
        <v>0.3</v>
      </c>
      <c r="L7720" t="s">
        <v>5960</v>
      </c>
      <c r="M7720" t="s">
        <v>847</v>
      </c>
      <c r="N7720" t="s">
        <v>921</v>
      </c>
      <c r="O7720" t="s">
        <v>966</v>
      </c>
      <c r="P7720">
        <v>-71.07072943</v>
      </c>
      <c r="Q7720">
        <v>42.299926149999997</v>
      </c>
    </row>
    <row r="7721" spans="2:17" x14ac:dyDescent="0.3">
      <c r="B7721" t="s">
        <v>984</v>
      </c>
      <c r="C7721" t="s">
        <v>2484</v>
      </c>
      <c r="D7721" t="s">
        <v>2472</v>
      </c>
      <c r="E7721">
        <v>-71.087040000000002</v>
      </c>
      <c r="F7721">
        <v>42.288870000000003</v>
      </c>
      <c r="G7721" t="s">
        <v>783</v>
      </c>
      <c r="H7721" s="5">
        <v>6</v>
      </c>
      <c r="I7721" t="s">
        <v>1487</v>
      </c>
      <c r="J7721" s="5">
        <f>VLOOKUP(I7721*1,Crosswalks!$L$3:$M$227,2,FALSE)</f>
        <v>6</v>
      </c>
      <c r="K7721" s="5">
        <f>IF(G7721="Corner",INDEX(Crosswalks!$C$4:$J$16,MATCH(H7721,Crosswalks!$C$4:$C$16,0),J7721+1),"N/A, D2D")</f>
        <v>0.4</v>
      </c>
      <c r="L7721" t="s">
        <v>5960</v>
      </c>
      <c r="M7721" t="s">
        <v>847</v>
      </c>
      <c r="N7721" t="s">
        <v>921</v>
      </c>
      <c r="O7721" t="s">
        <v>966</v>
      </c>
      <c r="P7721">
        <v>-71.07072943</v>
      </c>
      <c r="Q7721">
        <v>42.299926149999997</v>
      </c>
    </row>
    <row r="7722" spans="2:17" x14ac:dyDescent="0.3">
      <c r="B7722" t="s">
        <v>891</v>
      </c>
      <c r="C7722" t="s">
        <v>3090</v>
      </c>
      <c r="D7722" t="s">
        <v>2472</v>
      </c>
      <c r="E7722">
        <v>-71.08578</v>
      </c>
      <c r="F7722">
        <v>42.284669999999998</v>
      </c>
      <c r="G7722" t="s">
        <v>784</v>
      </c>
      <c r="H7722" s="5">
        <v>2</v>
      </c>
      <c r="I7722" t="s">
        <v>2482</v>
      </c>
      <c r="J7722" s="5">
        <f>VLOOKUP(I7722*1,Crosswalks!$L$3:$M$227,2,FALSE)</f>
        <v>7</v>
      </c>
      <c r="K7722" s="5" t="str">
        <f>IF(G7722="Corner",INDEX(Crosswalks!$C$4:$J$16,MATCH(H7722,Crosswalks!$C$4:$C$16,0),J7722+1),"N/A, D2D")</f>
        <v>N/A, D2D</v>
      </c>
      <c r="L7722" t="s">
        <v>5960</v>
      </c>
      <c r="M7722" t="s">
        <v>847</v>
      </c>
      <c r="N7722" t="s">
        <v>921</v>
      </c>
      <c r="O7722" t="s">
        <v>966</v>
      </c>
      <c r="P7722">
        <v>-71.07072943</v>
      </c>
      <c r="Q7722">
        <v>42.299926149999997</v>
      </c>
    </row>
    <row r="7723" spans="2:17" x14ac:dyDescent="0.3">
      <c r="B7723" t="s">
        <v>864</v>
      </c>
      <c r="C7723" t="s">
        <v>2786</v>
      </c>
      <c r="D7723" t="s">
        <v>2472</v>
      </c>
      <c r="E7723">
        <v>-71.057360000000003</v>
      </c>
      <c r="F7723">
        <v>42.280500000000004</v>
      </c>
      <c r="G7723" t="s">
        <v>784</v>
      </c>
      <c r="H7723" s="5">
        <v>3</v>
      </c>
      <c r="I7723" t="s">
        <v>2477</v>
      </c>
      <c r="J7723" s="5">
        <f>VLOOKUP(I7723*1,Crosswalks!$L$3:$M$227,2,FALSE)</f>
        <v>3</v>
      </c>
      <c r="K7723" s="5" t="str">
        <f>IF(G7723="Corner",INDEX(Crosswalks!$C$4:$J$16,MATCH(H7723,Crosswalks!$C$4:$C$16,0),J7723+1),"N/A, D2D")</f>
        <v>N/A, D2D</v>
      </c>
      <c r="L7723" t="s">
        <v>5960</v>
      </c>
      <c r="M7723" t="s">
        <v>847</v>
      </c>
      <c r="N7723" t="s">
        <v>921</v>
      </c>
      <c r="O7723" t="s">
        <v>966</v>
      </c>
      <c r="P7723">
        <v>-71.07072943</v>
      </c>
      <c r="Q7723">
        <v>42.299926149999997</v>
      </c>
    </row>
    <row r="7724" spans="2:17" x14ac:dyDescent="0.3">
      <c r="B7724" t="s">
        <v>913</v>
      </c>
      <c r="C7724" t="s">
        <v>2740</v>
      </c>
      <c r="D7724" t="s">
        <v>2472</v>
      </c>
      <c r="E7724">
        <v>-71.087800000000001</v>
      </c>
      <c r="F7724">
        <v>42.28969</v>
      </c>
      <c r="G7724" t="s">
        <v>784</v>
      </c>
      <c r="H7724" s="5">
        <v>5</v>
      </c>
      <c r="I7724" t="s">
        <v>1487</v>
      </c>
      <c r="J7724" s="5">
        <f>VLOOKUP(I7724*1,Crosswalks!$L$3:$M$227,2,FALSE)</f>
        <v>6</v>
      </c>
      <c r="K7724" s="5" t="str">
        <f>IF(G7724="Corner",INDEX(Crosswalks!$C$4:$J$16,MATCH(H7724,Crosswalks!$C$4:$C$16,0),J7724+1),"N/A, D2D")</f>
        <v>N/A, D2D</v>
      </c>
      <c r="L7724" t="s">
        <v>5960</v>
      </c>
      <c r="M7724" t="s">
        <v>847</v>
      </c>
      <c r="N7724" t="s">
        <v>921</v>
      </c>
      <c r="O7724" t="s">
        <v>966</v>
      </c>
      <c r="P7724">
        <v>-71.07072943</v>
      </c>
      <c r="Q7724">
        <v>42.299926149999997</v>
      </c>
    </row>
    <row r="7725" spans="2:17" x14ac:dyDescent="0.3">
      <c r="B7725" t="s">
        <v>1004</v>
      </c>
      <c r="C7725" t="s">
        <v>2484</v>
      </c>
      <c r="D7725" t="s">
        <v>2472</v>
      </c>
      <c r="E7725">
        <v>-71.085650000000001</v>
      </c>
      <c r="F7725">
        <v>42.288409999999999</v>
      </c>
      <c r="G7725" t="s">
        <v>784</v>
      </c>
      <c r="H7725" s="5">
        <v>6</v>
      </c>
      <c r="I7725" t="s">
        <v>1487</v>
      </c>
      <c r="J7725" s="5">
        <f>VLOOKUP(I7725*1,Crosswalks!$L$3:$M$227,2,FALSE)</f>
        <v>6</v>
      </c>
      <c r="K7725" s="5" t="str">
        <f>IF(G7725="Corner",INDEX(Crosswalks!$C$4:$J$16,MATCH(H7725,Crosswalks!$C$4:$C$16,0),J7725+1),"N/A, D2D")</f>
        <v>N/A, D2D</v>
      </c>
      <c r="L7725" t="s">
        <v>5960</v>
      </c>
      <c r="M7725" t="s">
        <v>847</v>
      </c>
      <c r="N7725" t="s">
        <v>921</v>
      </c>
      <c r="O7725" t="s">
        <v>966</v>
      </c>
      <c r="P7725">
        <v>-71.07072943</v>
      </c>
      <c r="Q7725">
        <v>42.299926149999997</v>
      </c>
    </row>
    <row r="7726" spans="2:17" x14ac:dyDescent="0.3">
      <c r="B7726" t="s">
        <v>2729</v>
      </c>
      <c r="C7726" t="s">
        <v>1222</v>
      </c>
      <c r="D7726" t="s">
        <v>2472</v>
      </c>
      <c r="E7726">
        <v>-71.091399999999993</v>
      </c>
      <c r="F7726">
        <v>42.291460000000001</v>
      </c>
      <c r="G7726" t="s">
        <v>784</v>
      </c>
      <c r="H7726" s="5">
        <v>5</v>
      </c>
      <c r="I7726" t="s">
        <v>1651</v>
      </c>
      <c r="J7726" s="5">
        <f>VLOOKUP(I7726*1,Crosswalks!$L$3:$M$227,2,FALSE)</f>
        <v>5</v>
      </c>
      <c r="K7726" s="5" t="str">
        <f>IF(G7726="Corner",INDEX(Crosswalks!$C$4:$J$16,MATCH(H7726,Crosswalks!$C$4:$C$16,0),J7726+1),"N/A, D2D")</f>
        <v>N/A, D2D</v>
      </c>
      <c r="L7726" t="s">
        <v>5960</v>
      </c>
      <c r="M7726" t="s">
        <v>847</v>
      </c>
      <c r="N7726" t="s">
        <v>921</v>
      </c>
      <c r="O7726" t="s">
        <v>966</v>
      </c>
      <c r="P7726">
        <v>-71.07072943</v>
      </c>
      <c r="Q7726">
        <v>42.299926149999997</v>
      </c>
    </row>
    <row r="7727" spans="2:17" x14ac:dyDescent="0.3">
      <c r="B7727" t="s">
        <v>1038</v>
      </c>
      <c r="C7727" t="s">
        <v>2726</v>
      </c>
      <c r="D7727" t="s">
        <v>2472</v>
      </c>
      <c r="E7727">
        <v>-71.086190000000002</v>
      </c>
      <c r="F7727">
        <v>42.283830000000002</v>
      </c>
      <c r="G7727" t="s">
        <v>784</v>
      </c>
      <c r="H7727" s="5">
        <v>2</v>
      </c>
      <c r="I7727" t="s">
        <v>2482</v>
      </c>
      <c r="J7727" s="5">
        <f>VLOOKUP(I7727*1,Crosswalks!$L$3:$M$227,2,FALSE)</f>
        <v>7</v>
      </c>
      <c r="K7727" s="5" t="str">
        <f>IF(G7727="Corner",INDEX(Crosswalks!$C$4:$J$16,MATCH(H7727,Crosswalks!$C$4:$C$16,0),J7727+1),"N/A, D2D")</f>
        <v>N/A, D2D</v>
      </c>
      <c r="L7727" t="s">
        <v>5960</v>
      </c>
      <c r="M7727" t="s">
        <v>847</v>
      </c>
      <c r="N7727" t="s">
        <v>921</v>
      </c>
      <c r="O7727" t="s">
        <v>966</v>
      </c>
      <c r="P7727">
        <v>-71.07072943</v>
      </c>
      <c r="Q7727">
        <v>42.299926149999997</v>
      </c>
    </row>
    <row r="7728" spans="2:17" x14ac:dyDescent="0.3">
      <c r="B7728" t="s">
        <v>1042</v>
      </c>
      <c r="C7728" t="s">
        <v>2786</v>
      </c>
      <c r="D7728" t="s">
        <v>2472</v>
      </c>
      <c r="E7728">
        <v>-71.057429999999997</v>
      </c>
      <c r="F7728">
        <v>42.281489999999998</v>
      </c>
      <c r="G7728" t="s">
        <v>784</v>
      </c>
      <c r="H7728" s="5">
        <v>6</v>
      </c>
      <c r="I7728" t="s">
        <v>2477</v>
      </c>
      <c r="J7728" s="5">
        <f>VLOOKUP(I7728*1,Crosswalks!$L$3:$M$227,2,FALSE)</f>
        <v>3</v>
      </c>
      <c r="K7728" s="5" t="str">
        <f>IF(G7728="Corner",INDEX(Crosswalks!$C$4:$J$16,MATCH(H7728,Crosswalks!$C$4:$C$16,0),J7728+1),"N/A, D2D")</f>
        <v>N/A, D2D</v>
      </c>
      <c r="L7728" t="s">
        <v>5960</v>
      </c>
      <c r="M7728" t="s">
        <v>847</v>
      </c>
      <c r="N7728" t="s">
        <v>921</v>
      </c>
      <c r="O7728" t="s">
        <v>966</v>
      </c>
      <c r="P7728">
        <v>-71.07072943</v>
      </c>
      <c r="Q7728">
        <v>42.299926149999997</v>
      </c>
    </row>
    <row r="7729" spans="2:17" x14ac:dyDescent="0.3">
      <c r="B7729" t="s">
        <v>2071</v>
      </c>
      <c r="C7729" t="s">
        <v>2513</v>
      </c>
      <c r="D7729" t="s">
        <v>2472</v>
      </c>
      <c r="E7729">
        <v>-71.086939999999998</v>
      </c>
      <c r="F7729">
        <v>42.288089999999997</v>
      </c>
      <c r="G7729" t="s">
        <v>784</v>
      </c>
      <c r="H7729" s="5">
        <v>4</v>
      </c>
      <c r="I7729" t="s">
        <v>1487</v>
      </c>
      <c r="J7729" s="5">
        <f>VLOOKUP(I7729*1,Crosswalks!$L$3:$M$227,2,FALSE)</f>
        <v>6</v>
      </c>
      <c r="K7729" s="5" t="str">
        <f>IF(G7729="Corner",INDEX(Crosswalks!$C$4:$J$16,MATCH(H7729,Crosswalks!$C$4:$C$16,0),J7729+1),"N/A, D2D")</f>
        <v>N/A, D2D</v>
      </c>
      <c r="L7729" t="s">
        <v>5960</v>
      </c>
      <c r="M7729" t="s">
        <v>847</v>
      </c>
      <c r="N7729" t="s">
        <v>921</v>
      </c>
      <c r="O7729" t="s">
        <v>966</v>
      </c>
      <c r="P7729">
        <v>-71.07072943</v>
      </c>
      <c r="Q7729">
        <v>42.299926149999997</v>
      </c>
    </row>
    <row r="7730" spans="2:17" x14ac:dyDescent="0.3">
      <c r="B7730" t="s">
        <v>808</v>
      </c>
      <c r="C7730" t="s">
        <v>2784</v>
      </c>
      <c r="D7730" t="s">
        <v>2472</v>
      </c>
      <c r="E7730">
        <v>-71.056430000000006</v>
      </c>
      <c r="F7730">
        <v>42.288849999999996</v>
      </c>
      <c r="G7730" t="s">
        <v>784</v>
      </c>
      <c r="H7730" s="5">
        <v>4</v>
      </c>
      <c r="I7730" t="s">
        <v>2480</v>
      </c>
      <c r="J7730" s="5">
        <f>VLOOKUP(I7730*1,Crosswalks!$L$3:$M$227,2,FALSE)</f>
        <v>4</v>
      </c>
      <c r="K7730" s="5" t="str">
        <f>IF(G7730="Corner",INDEX(Crosswalks!$C$4:$J$16,MATCH(H7730,Crosswalks!$C$4:$C$16,0),J7730+1),"N/A, D2D")</f>
        <v>N/A, D2D</v>
      </c>
      <c r="L7730" t="s">
        <v>5960</v>
      </c>
      <c r="M7730" t="s">
        <v>847</v>
      </c>
      <c r="N7730" t="s">
        <v>921</v>
      </c>
      <c r="O7730" t="s">
        <v>966</v>
      </c>
      <c r="P7730">
        <v>-71.07072943</v>
      </c>
      <c r="Q7730">
        <v>42.299926149999997</v>
      </c>
    </row>
    <row r="7731" spans="2:17" x14ac:dyDescent="0.3">
      <c r="B7731" t="s">
        <v>862</v>
      </c>
      <c r="C7731" t="s">
        <v>2611</v>
      </c>
      <c r="D7731" t="s">
        <v>2472</v>
      </c>
      <c r="E7731">
        <v>-71.054159999999996</v>
      </c>
      <c r="F7731">
        <v>42.282389999999999</v>
      </c>
      <c r="G7731" t="s">
        <v>784</v>
      </c>
      <c r="H7731" s="5" t="s">
        <v>785</v>
      </c>
      <c r="I7731" t="s">
        <v>2477</v>
      </c>
      <c r="J7731" s="5">
        <f>VLOOKUP(I7731*1,Crosswalks!$L$3:$M$227,2,FALSE)</f>
        <v>3</v>
      </c>
      <c r="K7731" s="5" t="str">
        <f>IF(G7731="Corner",INDEX(Crosswalks!$C$4:$J$16,MATCH(H7731,Crosswalks!$C$4:$C$16,0),J7731+1),"N/A, D2D")</f>
        <v>N/A, D2D</v>
      </c>
      <c r="L7731" t="s">
        <v>5960</v>
      </c>
      <c r="M7731" t="s">
        <v>847</v>
      </c>
      <c r="N7731" t="s">
        <v>921</v>
      </c>
      <c r="O7731" t="s">
        <v>966</v>
      </c>
      <c r="P7731">
        <v>-71.07072943</v>
      </c>
      <c r="Q7731">
        <v>42.299926149999997</v>
      </c>
    </row>
    <row r="7732" spans="2:17" x14ac:dyDescent="0.3">
      <c r="B7732" t="s">
        <v>2167</v>
      </c>
      <c r="C7732" t="s">
        <v>2493</v>
      </c>
      <c r="D7732" t="s">
        <v>2472</v>
      </c>
      <c r="E7732">
        <v>-71.084850000000003</v>
      </c>
      <c r="F7732">
        <v>42.283029999999997</v>
      </c>
      <c r="G7732" t="s">
        <v>784</v>
      </c>
      <c r="H7732" s="5">
        <v>5</v>
      </c>
      <c r="I7732" t="s">
        <v>2482</v>
      </c>
      <c r="J7732" s="5">
        <f>VLOOKUP(I7732*1,Crosswalks!$L$3:$M$227,2,FALSE)</f>
        <v>7</v>
      </c>
      <c r="K7732" s="5" t="str">
        <f>IF(G7732="Corner",INDEX(Crosswalks!$C$4:$J$16,MATCH(H7732,Crosswalks!$C$4:$C$16,0),J7732+1),"N/A, D2D")</f>
        <v>N/A, D2D</v>
      </c>
      <c r="L7732" t="s">
        <v>5960</v>
      </c>
      <c r="M7732" t="s">
        <v>847</v>
      </c>
      <c r="N7732" t="s">
        <v>921</v>
      </c>
      <c r="O7732" t="s">
        <v>966</v>
      </c>
      <c r="P7732">
        <v>-71.07072943</v>
      </c>
      <c r="Q7732">
        <v>42.299926149999997</v>
      </c>
    </row>
    <row r="7733" spans="2:17" x14ac:dyDescent="0.3">
      <c r="B7733" t="s">
        <v>1609</v>
      </c>
      <c r="C7733" t="s">
        <v>2784</v>
      </c>
      <c r="D7733" t="s">
        <v>2472</v>
      </c>
      <c r="E7733">
        <v>-71.056579999999997</v>
      </c>
      <c r="F7733">
        <v>42.289160000000003</v>
      </c>
      <c r="G7733" t="s">
        <v>784</v>
      </c>
      <c r="H7733" s="5" t="s">
        <v>785</v>
      </c>
      <c r="I7733" t="s">
        <v>2524</v>
      </c>
      <c r="J7733" s="5">
        <f>VLOOKUP(I7733*1,Crosswalks!$L$3:$M$227,2,FALSE)</f>
        <v>3</v>
      </c>
      <c r="K7733" s="5" t="str">
        <f>IF(G7733="Corner",INDEX(Crosswalks!$C$4:$J$16,MATCH(H7733,Crosswalks!$C$4:$C$16,0),J7733+1),"N/A, D2D")</f>
        <v>N/A, D2D</v>
      </c>
      <c r="L7733" t="s">
        <v>5960</v>
      </c>
      <c r="M7733" t="s">
        <v>847</v>
      </c>
      <c r="N7733" t="s">
        <v>921</v>
      </c>
      <c r="O7733" t="s">
        <v>966</v>
      </c>
      <c r="P7733">
        <v>-71.07072943</v>
      </c>
      <c r="Q7733">
        <v>42.299926149999997</v>
      </c>
    </row>
    <row r="7734" spans="2:17" x14ac:dyDescent="0.3">
      <c r="B7734" t="s">
        <v>1185</v>
      </c>
      <c r="C7734" t="s">
        <v>2726</v>
      </c>
      <c r="D7734" t="s">
        <v>2472</v>
      </c>
      <c r="E7734">
        <v>-71.085909999999998</v>
      </c>
      <c r="F7734">
        <v>42.284179999999999</v>
      </c>
      <c r="G7734" t="s">
        <v>784</v>
      </c>
      <c r="H7734" s="5">
        <v>1</v>
      </c>
      <c r="I7734" t="s">
        <v>2482</v>
      </c>
      <c r="J7734" s="5">
        <f>VLOOKUP(I7734*1,Crosswalks!$L$3:$M$227,2,FALSE)</f>
        <v>7</v>
      </c>
      <c r="K7734" s="5" t="str">
        <f>IF(G7734="Corner",INDEX(Crosswalks!$C$4:$J$16,MATCH(H7734,Crosswalks!$C$4:$C$16,0),J7734+1),"N/A, D2D")</f>
        <v>N/A, D2D</v>
      </c>
      <c r="L7734" t="s">
        <v>5960</v>
      </c>
      <c r="M7734" t="s">
        <v>847</v>
      </c>
      <c r="N7734" t="s">
        <v>921</v>
      </c>
      <c r="O7734" t="s">
        <v>966</v>
      </c>
      <c r="P7734">
        <v>-71.07072943</v>
      </c>
      <c r="Q7734">
        <v>42.299926149999997</v>
      </c>
    </row>
    <row r="7735" spans="2:17" x14ac:dyDescent="0.3">
      <c r="B7735" t="s">
        <v>898</v>
      </c>
      <c r="C7735" t="s">
        <v>2481</v>
      </c>
      <c r="D7735" t="s">
        <v>2472</v>
      </c>
      <c r="E7735">
        <v>-71.08578</v>
      </c>
      <c r="F7735">
        <v>42.286299999999997</v>
      </c>
      <c r="G7735" t="s">
        <v>784</v>
      </c>
      <c r="H7735" s="5">
        <v>4</v>
      </c>
      <c r="I7735" t="s">
        <v>2482</v>
      </c>
      <c r="J7735" s="5">
        <f>VLOOKUP(I7735*1,Crosswalks!$L$3:$M$227,2,FALSE)</f>
        <v>7</v>
      </c>
      <c r="K7735" s="5" t="str">
        <f>IF(G7735="Corner",INDEX(Crosswalks!$C$4:$J$16,MATCH(H7735,Crosswalks!$C$4:$C$16,0),J7735+1),"N/A, D2D")</f>
        <v>N/A, D2D</v>
      </c>
      <c r="L7735" t="s">
        <v>5960</v>
      </c>
      <c r="M7735" t="s">
        <v>847</v>
      </c>
      <c r="N7735" t="s">
        <v>921</v>
      </c>
      <c r="O7735" t="s">
        <v>966</v>
      </c>
      <c r="P7735">
        <v>-71.07072943</v>
      </c>
      <c r="Q7735">
        <v>42.299926149999997</v>
      </c>
    </row>
    <row r="7736" spans="2:17" x14ac:dyDescent="0.3">
      <c r="B7736" t="s">
        <v>1609</v>
      </c>
      <c r="C7736" t="s">
        <v>2784</v>
      </c>
      <c r="D7736" t="s">
        <v>2472</v>
      </c>
      <c r="E7736">
        <v>-71.056579999999997</v>
      </c>
      <c r="F7736">
        <v>42.289160000000003</v>
      </c>
      <c r="G7736" t="s">
        <v>784</v>
      </c>
      <c r="H7736" s="5">
        <v>3</v>
      </c>
      <c r="I7736" t="s">
        <v>2524</v>
      </c>
      <c r="J7736" s="5">
        <f>VLOOKUP(I7736*1,Crosswalks!$L$3:$M$227,2,FALSE)</f>
        <v>3</v>
      </c>
      <c r="K7736" s="5" t="str">
        <f>IF(G7736="Corner",INDEX(Crosswalks!$C$4:$J$16,MATCH(H7736,Crosswalks!$C$4:$C$16,0),J7736+1),"N/A, D2D")</f>
        <v>N/A, D2D</v>
      </c>
      <c r="L7736" t="s">
        <v>5960</v>
      </c>
      <c r="M7736" t="s">
        <v>847</v>
      </c>
      <c r="N7736" t="s">
        <v>921</v>
      </c>
      <c r="O7736" t="s">
        <v>966</v>
      </c>
      <c r="P7736">
        <v>-71.07072943</v>
      </c>
      <c r="Q7736">
        <v>42.299926149999997</v>
      </c>
    </row>
    <row r="7737" spans="2:17" x14ac:dyDescent="0.3">
      <c r="B7737" t="s">
        <v>1029</v>
      </c>
      <c r="C7737" t="s">
        <v>2481</v>
      </c>
      <c r="D7737" t="s">
        <v>2472</v>
      </c>
      <c r="E7737">
        <v>-71.085260000000005</v>
      </c>
      <c r="F7737">
        <v>42.285220000000002</v>
      </c>
      <c r="G7737" t="s">
        <v>784</v>
      </c>
      <c r="H7737" s="5">
        <v>5</v>
      </c>
      <c r="I7737" t="s">
        <v>2482</v>
      </c>
      <c r="J7737" s="5">
        <f>VLOOKUP(I7737*1,Crosswalks!$L$3:$M$227,2,FALSE)</f>
        <v>7</v>
      </c>
      <c r="K7737" s="5" t="str">
        <f>IF(G7737="Corner",INDEX(Crosswalks!$C$4:$J$16,MATCH(H7737,Crosswalks!$C$4:$C$16,0),J7737+1),"N/A, D2D")</f>
        <v>N/A, D2D</v>
      </c>
      <c r="L7737" t="s">
        <v>5960</v>
      </c>
      <c r="M7737" t="s">
        <v>847</v>
      </c>
      <c r="N7737" t="s">
        <v>921</v>
      </c>
      <c r="O7737" t="s">
        <v>966</v>
      </c>
      <c r="P7737">
        <v>-71.07072943</v>
      </c>
      <c r="Q7737">
        <v>42.299926149999997</v>
      </c>
    </row>
    <row r="7738" spans="2:17" x14ac:dyDescent="0.3">
      <c r="B7738" t="s">
        <v>866</v>
      </c>
      <c r="C7738" t="s">
        <v>2505</v>
      </c>
      <c r="D7738" t="s">
        <v>2472</v>
      </c>
      <c r="E7738">
        <v>-71.085819999999998</v>
      </c>
      <c r="F7738">
        <v>42.298304000000002</v>
      </c>
      <c r="G7738" t="s">
        <v>784</v>
      </c>
      <c r="H7738" s="5">
        <v>4</v>
      </c>
      <c r="I7738" t="s">
        <v>1080</v>
      </c>
      <c r="J7738" s="5">
        <f>VLOOKUP(I7738*1,Crosswalks!$L$3:$M$227,2,FALSE)</f>
        <v>6</v>
      </c>
      <c r="K7738" s="5" t="str">
        <f>IF(G7738="Corner",INDEX(Crosswalks!$C$4:$J$16,MATCH(H7738,Crosswalks!$C$4:$C$16,0),J7738+1),"N/A, D2D")</f>
        <v>N/A, D2D</v>
      </c>
      <c r="L7738" t="s">
        <v>5960</v>
      </c>
      <c r="M7738" t="s">
        <v>847</v>
      </c>
      <c r="N7738" t="s">
        <v>921</v>
      </c>
      <c r="O7738" t="s">
        <v>966</v>
      </c>
      <c r="P7738">
        <v>-71.07072943</v>
      </c>
      <c r="Q7738">
        <v>42.299926149999997</v>
      </c>
    </row>
    <row r="7739" spans="2:17" x14ac:dyDescent="0.3">
      <c r="B7739" t="s">
        <v>1011</v>
      </c>
      <c r="C7739" t="s">
        <v>2511</v>
      </c>
      <c r="D7739" t="s">
        <v>2472</v>
      </c>
      <c r="E7739">
        <v>-71.088459999999998</v>
      </c>
      <c r="F7739">
        <v>42.287640000000003</v>
      </c>
      <c r="G7739" t="s">
        <v>784</v>
      </c>
      <c r="H7739" s="5">
        <v>5</v>
      </c>
      <c r="I7739" t="s">
        <v>1487</v>
      </c>
      <c r="J7739" s="5">
        <f>VLOOKUP(I7739*1,Crosswalks!$L$3:$M$227,2,FALSE)</f>
        <v>6</v>
      </c>
      <c r="K7739" s="5" t="str">
        <f>IF(G7739="Corner",INDEX(Crosswalks!$C$4:$J$16,MATCH(H7739,Crosswalks!$C$4:$C$16,0),J7739+1),"N/A, D2D")</f>
        <v>N/A, D2D</v>
      </c>
      <c r="L7739" t="s">
        <v>5960</v>
      </c>
      <c r="M7739" t="s">
        <v>847</v>
      </c>
      <c r="N7739" t="s">
        <v>921</v>
      </c>
      <c r="O7739" t="s">
        <v>966</v>
      </c>
      <c r="P7739">
        <v>-71.07072943</v>
      </c>
      <c r="Q7739">
        <v>42.299926149999997</v>
      </c>
    </row>
    <row r="7740" spans="2:17" x14ac:dyDescent="0.3">
      <c r="B7740" t="s">
        <v>978</v>
      </c>
      <c r="C7740" t="s">
        <v>2476</v>
      </c>
      <c r="D7740" t="s">
        <v>2472</v>
      </c>
      <c r="E7740">
        <v>-71.051839999999999</v>
      </c>
      <c r="F7740">
        <v>42.281469999999999</v>
      </c>
      <c r="G7740" t="s">
        <v>784</v>
      </c>
      <c r="H7740" s="5">
        <v>6</v>
      </c>
      <c r="I7740" t="s">
        <v>2477</v>
      </c>
      <c r="J7740" s="5">
        <f>VLOOKUP(I7740*1,Crosswalks!$L$3:$M$227,2,FALSE)</f>
        <v>3</v>
      </c>
      <c r="K7740" s="5" t="str">
        <f>IF(G7740="Corner",INDEX(Crosswalks!$C$4:$J$16,MATCH(H7740,Crosswalks!$C$4:$C$16,0),J7740+1),"N/A, D2D")</f>
        <v>N/A, D2D</v>
      </c>
      <c r="L7740" t="s">
        <v>5960</v>
      </c>
      <c r="M7740" t="s">
        <v>847</v>
      </c>
      <c r="N7740" t="s">
        <v>921</v>
      </c>
      <c r="O7740" t="s">
        <v>966</v>
      </c>
      <c r="P7740">
        <v>-71.07072943</v>
      </c>
      <c r="Q7740">
        <v>42.299926149999997</v>
      </c>
    </row>
    <row r="7741" spans="2:17" x14ac:dyDescent="0.3">
      <c r="B7741" t="s">
        <v>2282</v>
      </c>
      <c r="C7741" t="s">
        <v>2493</v>
      </c>
      <c r="D7741" t="s">
        <v>2472</v>
      </c>
      <c r="E7741">
        <v>-71.084620000000001</v>
      </c>
      <c r="F7741">
        <v>42.282719999999998</v>
      </c>
      <c r="G7741" t="s">
        <v>784</v>
      </c>
      <c r="H7741" s="5">
        <v>1</v>
      </c>
      <c r="I7741" t="s">
        <v>2482</v>
      </c>
      <c r="J7741" s="5">
        <f>VLOOKUP(I7741*1,Crosswalks!$L$3:$M$227,2,FALSE)</f>
        <v>7</v>
      </c>
      <c r="K7741" s="5" t="str">
        <f>IF(G7741="Corner",INDEX(Crosswalks!$C$4:$J$16,MATCH(H7741,Crosswalks!$C$4:$C$16,0),J7741+1),"N/A, D2D")</f>
        <v>N/A, D2D</v>
      </c>
      <c r="L7741" t="s">
        <v>5960</v>
      </c>
      <c r="M7741" t="s">
        <v>847</v>
      </c>
      <c r="N7741" t="s">
        <v>921</v>
      </c>
      <c r="O7741" t="s">
        <v>966</v>
      </c>
      <c r="P7741">
        <v>-71.07072943</v>
      </c>
      <c r="Q7741">
        <v>42.299926149999997</v>
      </c>
    </row>
    <row r="7742" spans="2:17" x14ac:dyDescent="0.3">
      <c r="B7742" t="s">
        <v>925</v>
      </c>
      <c r="C7742" t="s">
        <v>2508</v>
      </c>
      <c r="D7742" t="s">
        <v>2472</v>
      </c>
      <c r="E7742">
        <v>-71.087299999999999</v>
      </c>
      <c r="F7742">
        <v>42.287100000000002</v>
      </c>
      <c r="G7742" t="s">
        <v>784</v>
      </c>
      <c r="H7742" s="5">
        <v>4</v>
      </c>
      <c r="I7742" t="s">
        <v>1487</v>
      </c>
      <c r="J7742" s="5">
        <f>VLOOKUP(I7742*1,Crosswalks!$L$3:$M$227,2,FALSE)</f>
        <v>6</v>
      </c>
      <c r="K7742" s="5" t="str">
        <f>IF(G7742="Corner",INDEX(Crosswalks!$C$4:$J$16,MATCH(H7742,Crosswalks!$C$4:$C$16,0),J7742+1),"N/A, D2D")</f>
        <v>N/A, D2D</v>
      </c>
      <c r="L7742" t="s">
        <v>5960</v>
      </c>
      <c r="M7742" t="s">
        <v>847</v>
      </c>
      <c r="N7742" t="s">
        <v>921</v>
      </c>
      <c r="O7742" t="s">
        <v>966</v>
      </c>
      <c r="P7742">
        <v>-71.07072943</v>
      </c>
      <c r="Q7742">
        <v>42.299926149999997</v>
      </c>
    </row>
    <row r="7743" spans="2:17" x14ac:dyDescent="0.3">
      <c r="B7743" t="s">
        <v>2644</v>
      </c>
      <c r="C7743" t="s">
        <v>2493</v>
      </c>
      <c r="D7743" t="s">
        <v>2472</v>
      </c>
      <c r="E7743">
        <v>-71.079819999999998</v>
      </c>
      <c r="F7743">
        <v>42.285780000000003</v>
      </c>
      <c r="G7743" t="s">
        <v>783</v>
      </c>
      <c r="H7743" s="5">
        <v>1</v>
      </c>
      <c r="I7743" t="s">
        <v>2490</v>
      </c>
      <c r="J7743" s="5">
        <f>VLOOKUP(I7743*1,Crosswalks!$L$3:$M$227,2,FALSE)</f>
        <v>6</v>
      </c>
      <c r="K7743" s="5">
        <f>IF(G7743="Corner",INDEX(Crosswalks!$C$4:$J$16,MATCH(H7743,Crosswalks!$C$4:$C$16,0),J7743+1),"N/A, D2D")</f>
        <v>0.2</v>
      </c>
      <c r="L7743" t="s">
        <v>5961</v>
      </c>
      <c r="M7743" t="s">
        <v>847</v>
      </c>
      <c r="N7743" t="s">
        <v>921</v>
      </c>
      <c r="O7743" t="s">
        <v>969</v>
      </c>
      <c r="P7743">
        <v>-71.077909020000007</v>
      </c>
      <c r="Q7743">
        <v>42.330275210000003</v>
      </c>
    </row>
    <row r="7744" spans="2:17" x14ac:dyDescent="0.3">
      <c r="B7744" t="s">
        <v>2364</v>
      </c>
      <c r="C7744" t="s">
        <v>2498</v>
      </c>
      <c r="D7744" t="s">
        <v>2472</v>
      </c>
      <c r="E7744">
        <v>-71.067710000000005</v>
      </c>
      <c r="F7744">
        <v>42.296500000000002</v>
      </c>
      <c r="G7744" t="s">
        <v>783</v>
      </c>
      <c r="H7744" s="5">
        <v>3</v>
      </c>
      <c r="I7744" t="s">
        <v>2543</v>
      </c>
      <c r="J7744" s="5">
        <f>VLOOKUP(I7744*1,Crosswalks!$L$3:$M$227,2,FALSE)</f>
        <v>7</v>
      </c>
      <c r="K7744" s="5">
        <f>IF(G7744="Corner",INDEX(Crosswalks!$C$4:$J$16,MATCH(H7744,Crosswalks!$C$4:$C$16,0),J7744+1),"N/A, D2D")</f>
        <v>0.3</v>
      </c>
      <c r="L7744" t="s">
        <v>5961</v>
      </c>
      <c r="M7744" t="s">
        <v>847</v>
      </c>
      <c r="N7744" t="s">
        <v>921</v>
      </c>
      <c r="O7744" t="s">
        <v>969</v>
      </c>
      <c r="P7744">
        <v>-71.077909020000007</v>
      </c>
      <c r="Q7744">
        <v>42.330275210000003</v>
      </c>
    </row>
    <row r="7745" spans="2:17" x14ac:dyDescent="0.3">
      <c r="B7745" t="s">
        <v>1283</v>
      </c>
      <c r="C7745" t="s">
        <v>2763</v>
      </c>
      <c r="D7745" t="s">
        <v>2472</v>
      </c>
      <c r="E7745">
        <v>-71.067130000000006</v>
      </c>
      <c r="F7745">
        <v>42.299909999999997</v>
      </c>
      <c r="G7745" t="s">
        <v>783</v>
      </c>
      <c r="H7745" s="5">
        <v>3</v>
      </c>
      <c r="I7745" t="s">
        <v>2562</v>
      </c>
      <c r="J7745" s="5">
        <f>VLOOKUP(I7745*1,Crosswalks!$L$3:$M$227,2,FALSE)</f>
        <v>6</v>
      </c>
      <c r="K7745" s="5">
        <f>IF(G7745="Corner",INDEX(Crosswalks!$C$4:$J$16,MATCH(H7745,Crosswalks!$C$4:$C$16,0),J7745+1),"N/A, D2D")</f>
        <v>0.3</v>
      </c>
      <c r="L7745" t="s">
        <v>5961</v>
      </c>
      <c r="M7745" t="s">
        <v>847</v>
      </c>
      <c r="N7745" t="s">
        <v>921</v>
      </c>
      <c r="O7745" t="s">
        <v>969</v>
      </c>
      <c r="P7745">
        <v>-71.077909020000007</v>
      </c>
      <c r="Q7745">
        <v>42.330275210000003</v>
      </c>
    </row>
    <row r="7746" spans="2:17" x14ac:dyDescent="0.3">
      <c r="B7746" t="s">
        <v>3091</v>
      </c>
      <c r="C7746" t="s">
        <v>1075</v>
      </c>
      <c r="D7746" t="s">
        <v>2472</v>
      </c>
      <c r="E7746">
        <v>-71.071479999999994</v>
      </c>
      <c r="F7746">
        <v>42.287170000000003</v>
      </c>
      <c r="G7746" t="s">
        <v>783</v>
      </c>
      <c r="H7746" s="5">
        <v>1</v>
      </c>
      <c r="I7746" t="s">
        <v>2527</v>
      </c>
      <c r="J7746" s="5">
        <f>VLOOKUP(I7746*1,Crosswalks!$L$3:$M$227,2,FALSE)</f>
        <v>6</v>
      </c>
      <c r="K7746" s="5">
        <f>IF(G7746="Corner",INDEX(Crosswalks!$C$4:$J$16,MATCH(H7746,Crosswalks!$C$4:$C$16,0),J7746+1),"N/A, D2D")</f>
        <v>0.2</v>
      </c>
      <c r="L7746" t="s">
        <v>5961</v>
      </c>
      <c r="M7746" t="s">
        <v>847</v>
      </c>
      <c r="N7746" t="s">
        <v>921</v>
      </c>
      <c r="O7746" t="s">
        <v>969</v>
      </c>
      <c r="P7746">
        <v>-71.077909020000007</v>
      </c>
      <c r="Q7746">
        <v>42.330275210000003</v>
      </c>
    </row>
    <row r="7747" spans="2:17" x14ac:dyDescent="0.3">
      <c r="B7747" t="s">
        <v>988</v>
      </c>
      <c r="C7747" t="s">
        <v>2646</v>
      </c>
      <c r="D7747" t="s">
        <v>2472</v>
      </c>
      <c r="E7747">
        <v>-71.078050000000005</v>
      </c>
      <c r="F7747">
        <v>42.28154</v>
      </c>
      <c r="G7747" t="s">
        <v>783</v>
      </c>
      <c r="H7747" s="5" t="s">
        <v>785</v>
      </c>
      <c r="I7747" t="s">
        <v>2490</v>
      </c>
      <c r="J7747" s="5">
        <f>VLOOKUP(I7747*1,Crosswalks!$L$3:$M$227,2,FALSE)</f>
        <v>6</v>
      </c>
      <c r="K7747" s="5">
        <f>IF(G7747="Corner",INDEX(Crosswalks!$C$4:$J$16,MATCH(H7747,Crosswalks!$C$4:$C$16,0),J7747+1),"N/A, D2D")</f>
        <v>0.2</v>
      </c>
      <c r="L7747" t="s">
        <v>5961</v>
      </c>
      <c r="M7747" t="s">
        <v>847</v>
      </c>
      <c r="N7747" t="s">
        <v>921</v>
      </c>
      <c r="O7747" t="s">
        <v>969</v>
      </c>
      <c r="P7747">
        <v>-71.077909020000007</v>
      </c>
      <c r="Q7747">
        <v>42.330275210000003</v>
      </c>
    </row>
    <row r="7748" spans="2:17" x14ac:dyDescent="0.3">
      <c r="B7748" t="s">
        <v>1059</v>
      </c>
      <c r="C7748" t="s">
        <v>2837</v>
      </c>
      <c r="D7748" t="s">
        <v>2472</v>
      </c>
      <c r="E7748">
        <v>-71.083119999999994</v>
      </c>
      <c r="F7748">
        <v>42.287999999999997</v>
      </c>
      <c r="G7748" t="s">
        <v>783</v>
      </c>
      <c r="H7748" s="5">
        <v>1</v>
      </c>
      <c r="I7748" t="s">
        <v>1487</v>
      </c>
      <c r="J7748" s="5">
        <f>VLOOKUP(I7748*1,Crosswalks!$L$3:$M$227,2,FALSE)</f>
        <v>6</v>
      </c>
      <c r="K7748" s="5">
        <f>IF(G7748="Corner",INDEX(Crosswalks!$C$4:$J$16,MATCH(H7748,Crosswalks!$C$4:$C$16,0),J7748+1),"N/A, D2D")</f>
        <v>0.2</v>
      </c>
      <c r="L7748" t="s">
        <v>5961</v>
      </c>
      <c r="M7748" t="s">
        <v>847</v>
      </c>
      <c r="N7748" t="s">
        <v>921</v>
      </c>
      <c r="O7748" t="s">
        <v>969</v>
      </c>
      <c r="P7748">
        <v>-71.077909020000007</v>
      </c>
      <c r="Q7748">
        <v>42.330275210000003</v>
      </c>
    </row>
    <row r="7749" spans="2:17" x14ac:dyDescent="0.3">
      <c r="B7749" t="s">
        <v>958</v>
      </c>
      <c r="C7749" t="s">
        <v>2638</v>
      </c>
      <c r="D7749" t="s">
        <v>2472</v>
      </c>
      <c r="E7749">
        <v>-71.077150000000003</v>
      </c>
      <c r="F7749">
        <v>42.284210000000002</v>
      </c>
      <c r="G7749" t="s">
        <v>783</v>
      </c>
      <c r="H7749" s="5" t="s">
        <v>785</v>
      </c>
      <c r="I7749" t="s">
        <v>2490</v>
      </c>
      <c r="J7749" s="5">
        <f>VLOOKUP(I7749*1,Crosswalks!$L$3:$M$227,2,FALSE)</f>
        <v>6</v>
      </c>
      <c r="K7749" s="5">
        <f>IF(G7749="Corner",INDEX(Crosswalks!$C$4:$J$16,MATCH(H7749,Crosswalks!$C$4:$C$16,0),J7749+1),"N/A, D2D")</f>
        <v>0.2</v>
      </c>
      <c r="L7749" t="s">
        <v>5961</v>
      </c>
      <c r="M7749" t="s">
        <v>847</v>
      </c>
      <c r="N7749" t="s">
        <v>921</v>
      </c>
      <c r="O7749" t="s">
        <v>969</v>
      </c>
      <c r="P7749">
        <v>-71.077909020000007</v>
      </c>
      <c r="Q7749">
        <v>42.330275210000003</v>
      </c>
    </row>
    <row r="7750" spans="2:17" x14ac:dyDescent="0.3">
      <c r="B7750" t="s">
        <v>1216</v>
      </c>
      <c r="C7750" t="s">
        <v>1486</v>
      </c>
      <c r="D7750" t="s">
        <v>2472</v>
      </c>
      <c r="E7750">
        <v>-71.081999999999994</v>
      </c>
      <c r="F7750">
        <v>42.28745</v>
      </c>
      <c r="G7750" t="s">
        <v>783</v>
      </c>
      <c r="H7750" s="5">
        <v>3</v>
      </c>
      <c r="I7750" t="s">
        <v>2482</v>
      </c>
      <c r="J7750" s="5">
        <f>VLOOKUP(I7750*1,Crosswalks!$L$3:$M$227,2,FALSE)</f>
        <v>7</v>
      </c>
      <c r="K7750" s="5">
        <f>IF(G7750="Corner",INDEX(Crosswalks!$C$4:$J$16,MATCH(H7750,Crosswalks!$C$4:$C$16,0),J7750+1),"N/A, D2D")</f>
        <v>0.3</v>
      </c>
      <c r="L7750" t="s">
        <v>5961</v>
      </c>
      <c r="M7750" t="s">
        <v>847</v>
      </c>
      <c r="N7750" t="s">
        <v>921</v>
      </c>
      <c r="O7750" t="s">
        <v>969</v>
      </c>
      <c r="P7750">
        <v>-71.077909020000007</v>
      </c>
      <c r="Q7750">
        <v>42.330275210000003</v>
      </c>
    </row>
    <row r="7751" spans="2:17" x14ac:dyDescent="0.3">
      <c r="B7751" t="s">
        <v>3092</v>
      </c>
      <c r="C7751" t="s">
        <v>2493</v>
      </c>
      <c r="D7751" t="s">
        <v>2472</v>
      </c>
      <c r="E7751">
        <v>-71.080129999999997</v>
      </c>
      <c r="F7751">
        <v>42.286009999999997</v>
      </c>
      <c r="G7751" t="s">
        <v>783</v>
      </c>
      <c r="H7751" s="5">
        <v>6</v>
      </c>
      <c r="I7751" t="s">
        <v>2490</v>
      </c>
      <c r="J7751" s="5">
        <f>VLOOKUP(I7751*1,Crosswalks!$L$3:$M$227,2,FALSE)</f>
        <v>6</v>
      </c>
      <c r="K7751" s="5">
        <f>IF(G7751="Corner",INDEX(Crosswalks!$C$4:$J$16,MATCH(H7751,Crosswalks!$C$4:$C$16,0),J7751+1),"N/A, D2D")</f>
        <v>0.4</v>
      </c>
      <c r="L7751" t="s">
        <v>5961</v>
      </c>
      <c r="M7751" t="s">
        <v>847</v>
      </c>
      <c r="N7751" t="s">
        <v>921</v>
      </c>
      <c r="O7751" t="s">
        <v>969</v>
      </c>
      <c r="P7751">
        <v>-71.077909020000007</v>
      </c>
      <c r="Q7751">
        <v>42.330275210000003</v>
      </c>
    </row>
    <row r="7752" spans="2:17" x14ac:dyDescent="0.3">
      <c r="B7752" t="s">
        <v>904</v>
      </c>
      <c r="C7752" t="s">
        <v>2861</v>
      </c>
      <c r="D7752" t="s">
        <v>2472</v>
      </c>
      <c r="E7752">
        <v>-71.073580000000007</v>
      </c>
      <c r="F7752">
        <v>42.284610000000001</v>
      </c>
      <c r="G7752" t="s">
        <v>783</v>
      </c>
      <c r="H7752" s="5">
        <v>4</v>
      </c>
      <c r="I7752" t="s">
        <v>2527</v>
      </c>
      <c r="J7752" s="5">
        <f>VLOOKUP(I7752*1,Crosswalks!$L$3:$M$227,2,FALSE)</f>
        <v>6</v>
      </c>
      <c r="K7752" s="5">
        <f>IF(G7752="Corner",INDEX(Crosswalks!$C$4:$J$16,MATCH(H7752,Crosswalks!$C$4:$C$16,0),J7752+1),"N/A, D2D")</f>
        <v>0.3</v>
      </c>
      <c r="L7752" t="s">
        <v>5961</v>
      </c>
      <c r="M7752" t="s">
        <v>847</v>
      </c>
      <c r="N7752" t="s">
        <v>921</v>
      </c>
      <c r="O7752" t="s">
        <v>969</v>
      </c>
      <c r="P7752">
        <v>-71.077909020000007</v>
      </c>
      <c r="Q7752">
        <v>42.330275210000003</v>
      </c>
    </row>
    <row r="7753" spans="2:17" x14ac:dyDescent="0.3">
      <c r="B7753" t="s">
        <v>2419</v>
      </c>
      <c r="C7753" t="s">
        <v>2493</v>
      </c>
      <c r="D7753" t="s">
        <v>2472</v>
      </c>
      <c r="E7753">
        <v>-71.081239999999994</v>
      </c>
      <c r="F7753">
        <v>42.284880000000001</v>
      </c>
      <c r="G7753" t="s">
        <v>783</v>
      </c>
      <c r="H7753" s="5">
        <v>5</v>
      </c>
      <c r="I7753" t="s">
        <v>2490</v>
      </c>
      <c r="J7753" s="5">
        <f>VLOOKUP(I7753*1,Crosswalks!$L$3:$M$227,2,FALSE)</f>
        <v>6</v>
      </c>
      <c r="K7753" s="5">
        <f>IF(G7753="Corner",INDEX(Crosswalks!$C$4:$J$16,MATCH(H7753,Crosswalks!$C$4:$C$16,0),J7753+1),"N/A, D2D")</f>
        <v>0.4</v>
      </c>
      <c r="L7753" t="s">
        <v>5961</v>
      </c>
      <c r="M7753" t="s">
        <v>847</v>
      </c>
      <c r="N7753" t="s">
        <v>921</v>
      </c>
      <c r="O7753" t="s">
        <v>969</v>
      </c>
      <c r="P7753">
        <v>-71.077909020000007</v>
      </c>
      <c r="Q7753">
        <v>42.330275210000003</v>
      </c>
    </row>
    <row r="7754" spans="2:17" x14ac:dyDescent="0.3">
      <c r="B7754" t="s">
        <v>862</v>
      </c>
      <c r="C7754" t="s">
        <v>2674</v>
      </c>
      <c r="D7754" t="s">
        <v>2472</v>
      </c>
      <c r="E7754">
        <v>-71.070877999999993</v>
      </c>
      <c r="F7754">
        <v>42.289372999999998</v>
      </c>
      <c r="G7754" t="s">
        <v>783</v>
      </c>
      <c r="H7754" s="5">
        <v>1</v>
      </c>
      <c r="I7754" t="s">
        <v>2527</v>
      </c>
      <c r="J7754" s="5">
        <f>VLOOKUP(I7754*1,Crosswalks!$L$3:$M$227,2,FALSE)</f>
        <v>6</v>
      </c>
      <c r="K7754" s="5">
        <f>IF(G7754="Corner",INDEX(Crosswalks!$C$4:$J$16,MATCH(H7754,Crosswalks!$C$4:$C$16,0),J7754+1),"N/A, D2D")</f>
        <v>0.2</v>
      </c>
      <c r="L7754" t="s">
        <v>5961</v>
      </c>
      <c r="M7754" t="s">
        <v>847</v>
      </c>
      <c r="N7754" t="s">
        <v>921</v>
      </c>
      <c r="O7754" t="s">
        <v>969</v>
      </c>
      <c r="P7754">
        <v>-71.077909020000007</v>
      </c>
      <c r="Q7754">
        <v>42.330275210000003</v>
      </c>
    </row>
    <row r="7755" spans="2:17" x14ac:dyDescent="0.3">
      <c r="B7755" t="s">
        <v>884</v>
      </c>
      <c r="C7755" t="s">
        <v>2561</v>
      </c>
      <c r="D7755" t="s">
        <v>2472</v>
      </c>
      <c r="E7755">
        <v>-71.067049999999995</v>
      </c>
      <c r="F7755">
        <v>42.297319999999999</v>
      </c>
      <c r="G7755" t="s">
        <v>783</v>
      </c>
      <c r="H7755" s="5">
        <v>2</v>
      </c>
      <c r="I7755" t="s">
        <v>2562</v>
      </c>
      <c r="J7755" s="5">
        <f>VLOOKUP(I7755*1,Crosswalks!$L$3:$M$227,2,FALSE)</f>
        <v>6</v>
      </c>
      <c r="K7755" s="5">
        <f>IF(G7755="Corner",INDEX(Crosswalks!$C$4:$J$16,MATCH(H7755,Crosswalks!$C$4:$C$16,0),J7755+1),"N/A, D2D")</f>
        <v>0.3</v>
      </c>
      <c r="L7755" t="s">
        <v>5961</v>
      </c>
      <c r="M7755" t="s">
        <v>847</v>
      </c>
      <c r="N7755" t="s">
        <v>921</v>
      </c>
      <c r="O7755" t="s">
        <v>969</v>
      </c>
      <c r="P7755">
        <v>-71.077909020000007</v>
      </c>
      <c r="Q7755">
        <v>42.330275210000003</v>
      </c>
    </row>
    <row r="7756" spans="2:17" x14ac:dyDescent="0.3">
      <c r="B7756" t="s">
        <v>978</v>
      </c>
      <c r="C7756" t="s">
        <v>2676</v>
      </c>
      <c r="D7756" t="s">
        <v>2472</v>
      </c>
      <c r="E7756">
        <v>-71.069929999999999</v>
      </c>
      <c r="F7756">
        <v>42.291910000000001</v>
      </c>
      <c r="G7756" t="s">
        <v>783</v>
      </c>
      <c r="H7756" s="5">
        <v>3</v>
      </c>
      <c r="I7756" t="s">
        <v>2543</v>
      </c>
      <c r="J7756" s="5">
        <f>VLOOKUP(I7756*1,Crosswalks!$L$3:$M$227,2,FALSE)</f>
        <v>7</v>
      </c>
      <c r="K7756" s="5">
        <f>IF(G7756="Corner",INDEX(Crosswalks!$C$4:$J$16,MATCH(H7756,Crosswalks!$C$4:$C$16,0),J7756+1),"N/A, D2D")</f>
        <v>0.3</v>
      </c>
      <c r="L7756" t="s">
        <v>5961</v>
      </c>
      <c r="M7756" t="s">
        <v>847</v>
      </c>
      <c r="N7756" t="s">
        <v>921</v>
      </c>
      <c r="O7756" t="s">
        <v>969</v>
      </c>
      <c r="P7756">
        <v>-71.077909020000007</v>
      </c>
      <c r="Q7756">
        <v>42.330275210000003</v>
      </c>
    </row>
    <row r="7757" spans="2:17" x14ac:dyDescent="0.3">
      <c r="B7757" t="s">
        <v>3093</v>
      </c>
      <c r="C7757" t="s">
        <v>2544</v>
      </c>
      <c r="D7757" t="s">
        <v>2472</v>
      </c>
      <c r="E7757">
        <v>-71.071310999999994</v>
      </c>
      <c r="F7757">
        <v>42.290016999999999</v>
      </c>
      <c r="G7757" t="s">
        <v>783</v>
      </c>
      <c r="H7757" s="5">
        <v>4</v>
      </c>
      <c r="I7757" t="s">
        <v>2527</v>
      </c>
      <c r="J7757" s="5">
        <f>VLOOKUP(I7757*1,Crosswalks!$L$3:$M$227,2,FALSE)</f>
        <v>6</v>
      </c>
      <c r="K7757" s="5">
        <f>IF(G7757="Corner",INDEX(Crosswalks!$C$4:$J$16,MATCH(H7757,Crosswalks!$C$4:$C$16,0),J7757+1),"N/A, D2D")</f>
        <v>0.3</v>
      </c>
      <c r="L7757" t="s">
        <v>5961</v>
      </c>
      <c r="M7757" t="s">
        <v>847</v>
      </c>
      <c r="N7757" t="s">
        <v>921</v>
      </c>
      <c r="O7757" t="s">
        <v>969</v>
      </c>
      <c r="P7757">
        <v>-71.077909020000007</v>
      </c>
      <c r="Q7757">
        <v>42.330275210000003</v>
      </c>
    </row>
    <row r="7758" spans="2:17" x14ac:dyDescent="0.3">
      <c r="B7758" t="s">
        <v>945</v>
      </c>
      <c r="C7758" t="s">
        <v>2688</v>
      </c>
      <c r="D7758" t="s">
        <v>2472</v>
      </c>
      <c r="E7758">
        <v>-71.07396</v>
      </c>
      <c r="F7758">
        <v>42.287329999999997</v>
      </c>
      <c r="G7758" t="s">
        <v>783</v>
      </c>
      <c r="H7758" s="5">
        <v>3</v>
      </c>
      <c r="I7758" t="s">
        <v>2527</v>
      </c>
      <c r="J7758" s="5">
        <f>VLOOKUP(I7758*1,Crosswalks!$L$3:$M$227,2,FALSE)</f>
        <v>6</v>
      </c>
      <c r="K7758" s="5">
        <f>IF(G7758="Corner",INDEX(Crosswalks!$C$4:$J$16,MATCH(H7758,Crosswalks!$C$4:$C$16,0),J7758+1),"N/A, D2D")</f>
        <v>0.3</v>
      </c>
      <c r="L7758" t="s">
        <v>5961</v>
      </c>
      <c r="M7758" t="s">
        <v>847</v>
      </c>
      <c r="N7758" t="s">
        <v>921</v>
      </c>
      <c r="O7758" t="s">
        <v>969</v>
      </c>
      <c r="P7758">
        <v>-71.077909020000007</v>
      </c>
      <c r="Q7758">
        <v>42.330275210000003</v>
      </c>
    </row>
    <row r="7759" spans="2:17" x14ac:dyDescent="0.3">
      <c r="B7759" t="s">
        <v>3094</v>
      </c>
      <c r="C7759" t="s">
        <v>1075</v>
      </c>
      <c r="D7759" t="s">
        <v>2472</v>
      </c>
      <c r="E7759">
        <v>-71.070989999999995</v>
      </c>
      <c r="F7759">
        <v>42.289059000000002</v>
      </c>
      <c r="G7759" t="s">
        <v>783</v>
      </c>
      <c r="H7759" s="5">
        <v>6</v>
      </c>
      <c r="I7759" t="s">
        <v>2527</v>
      </c>
      <c r="J7759" s="5">
        <f>VLOOKUP(I7759*1,Crosswalks!$L$3:$M$227,2,FALSE)</f>
        <v>6</v>
      </c>
      <c r="K7759" s="5">
        <f>IF(G7759="Corner",INDEX(Crosswalks!$C$4:$J$16,MATCH(H7759,Crosswalks!$C$4:$C$16,0),J7759+1),"N/A, D2D")</f>
        <v>0.4</v>
      </c>
      <c r="L7759" t="s">
        <v>5961</v>
      </c>
      <c r="M7759" t="s">
        <v>847</v>
      </c>
      <c r="N7759" t="s">
        <v>921</v>
      </c>
      <c r="O7759" t="s">
        <v>969</v>
      </c>
      <c r="P7759">
        <v>-71.077909020000007</v>
      </c>
      <c r="Q7759">
        <v>42.330275210000003</v>
      </c>
    </row>
    <row r="7760" spans="2:17" x14ac:dyDescent="0.3">
      <c r="B7760" t="s">
        <v>835</v>
      </c>
      <c r="C7760" t="s">
        <v>2609</v>
      </c>
      <c r="D7760" t="s">
        <v>2472</v>
      </c>
      <c r="E7760">
        <v>-71.070891000000003</v>
      </c>
      <c r="F7760">
        <v>42.288958999999998</v>
      </c>
      <c r="G7760" t="s">
        <v>783</v>
      </c>
      <c r="H7760" s="5">
        <v>6</v>
      </c>
      <c r="I7760" t="s">
        <v>2527</v>
      </c>
      <c r="J7760" s="5">
        <f>VLOOKUP(I7760*1,Crosswalks!$L$3:$M$227,2,FALSE)</f>
        <v>6</v>
      </c>
      <c r="K7760" s="5">
        <f>IF(G7760="Corner",INDEX(Crosswalks!$C$4:$J$16,MATCH(H7760,Crosswalks!$C$4:$C$16,0),J7760+1),"N/A, D2D")</f>
        <v>0.4</v>
      </c>
      <c r="L7760" t="s">
        <v>5961</v>
      </c>
      <c r="M7760" t="s">
        <v>847</v>
      </c>
      <c r="N7760" t="s">
        <v>921</v>
      </c>
      <c r="O7760" t="s">
        <v>969</v>
      </c>
      <c r="P7760">
        <v>-71.077909020000007</v>
      </c>
      <c r="Q7760">
        <v>42.330275210000003</v>
      </c>
    </row>
    <row r="7761" spans="2:17" x14ac:dyDescent="0.3">
      <c r="B7761" t="s">
        <v>957</v>
      </c>
      <c r="C7761" t="s">
        <v>2638</v>
      </c>
      <c r="D7761" t="s">
        <v>2472</v>
      </c>
      <c r="E7761">
        <v>-71.077380000000005</v>
      </c>
      <c r="F7761">
        <v>42.284520000000001</v>
      </c>
      <c r="G7761" t="s">
        <v>783</v>
      </c>
      <c r="H7761" s="5" t="s">
        <v>785</v>
      </c>
      <c r="I7761" t="s">
        <v>2490</v>
      </c>
      <c r="J7761" s="5">
        <f>VLOOKUP(I7761*1,Crosswalks!$L$3:$M$227,2,FALSE)</f>
        <v>6</v>
      </c>
      <c r="K7761" s="5">
        <f>IF(G7761="Corner",INDEX(Crosswalks!$C$4:$J$16,MATCH(H7761,Crosswalks!$C$4:$C$16,0),J7761+1),"N/A, D2D")</f>
        <v>0.2</v>
      </c>
      <c r="L7761" t="s">
        <v>5961</v>
      </c>
      <c r="M7761" t="s">
        <v>847</v>
      </c>
      <c r="N7761" t="s">
        <v>921</v>
      </c>
      <c r="O7761" t="s">
        <v>969</v>
      </c>
      <c r="P7761">
        <v>-71.077909020000007</v>
      </c>
      <c r="Q7761">
        <v>42.330275210000003</v>
      </c>
    </row>
    <row r="7762" spans="2:17" x14ac:dyDescent="0.3">
      <c r="B7762" t="s">
        <v>1018</v>
      </c>
      <c r="C7762" t="s">
        <v>2843</v>
      </c>
      <c r="D7762" t="s">
        <v>2472</v>
      </c>
      <c r="E7762">
        <v>-71.067809999999994</v>
      </c>
      <c r="F7762">
        <v>42.295949999999998</v>
      </c>
      <c r="G7762" t="s">
        <v>783</v>
      </c>
      <c r="H7762" s="5">
        <v>6</v>
      </c>
      <c r="I7762" t="s">
        <v>2543</v>
      </c>
      <c r="J7762" s="5">
        <f>VLOOKUP(I7762*1,Crosswalks!$L$3:$M$227,2,FALSE)</f>
        <v>7</v>
      </c>
      <c r="K7762" s="5">
        <f>IF(G7762="Corner",INDEX(Crosswalks!$C$4:$J$16,MATCH(H7762,Crosswalks!$C$4:$C$16,0),J7762+1),"N/A, D2D")</f>
        <v>0.4</v>
      </c>
      <c r="L7762" t="s">
        <v>5961</v>
      </c>
      <c r="M7762" t="s">
        <v>847</v>
      </c>
      <c r="N7762" t="s">
        <v>921</v>
      </c>
      <c r="O7762" t="s">
        <v>969</v>
      </c>
      <c r="P7762">
        <v>-71.077909020000007</v>
      </c>
      <c r="Q7762">
        <v>42.330275210000003</v>
      </c>
    </row>
    <row r="7763" spans="2:17" x14ac:dyDescent="0.3">
      <c r="B7763" t="s">
        <v>960</v>
      </c>
      <c r="C7763" t="s">
        <v>2546</v>
      </c>
      <c r="D7763" t="s">
        <v>2472</v>
      </c>
      <c r="E7763">
        <v>-71.069310000000002</v>
      </c>
      <c r="F7763">
        <v>42.293709999999997</v>
      </c>
      <c r="G7763" t="s">
        <v>783</v>
      </c>
      <c r="H7763" s="5">
        <v>5</v>
      </c>
      <c r="I7763" t="s">
        <v>2543</v>
      </c>
      <c r="J7763" s="5">
        <f>VLOOKUP(I7763*1,Crosswalks!$L$3:$M$227,2,FALSE)</f>
        <v>7</v>
      </c>
      <c r="K7763" s="5">
        <f>IF(G7763="Corner",INDEX(Crosswalks!$C$4:$J$16,MATCH(H7763,Crosswalks!$C$4:$C$16,0),J7763+1),"N/A, D2D")</f>
        <v>0.4</v>
      </c>
      <c r="L7763" t="s">
        <v>5961</v>
      </c>
      <c r="M7763" t="s">
        <v>847</v>
      </c>
      <c r="N7763" t="s">
        <v>921</v>
      </c>
      <c r="O7763" t="s">
        <v>969</v>
      </c>
      <c r="P7763">
        <v>-71.077909020000007</v>
      </c>
      <c r="Q7763">
        <v>42.330275210000003</v>
      </c>
    </row>
    <row r="7764" spans="2:17" x14ac:dyDescent="0.3">
      <c r="B7764" t="s">
        <v>826</v>
      </c>
      <c r="C7764" t="s">
        <v>2616</v>
      </c>
      <c r="D7764" t="s">
        <v>2472</v>
      </c>
      <c r="E7764">
        <v>-71.08793</v>
      </c>
      <c r="F7764">
        <v>42.296590000000002</v>
      </c>
      <c r="G7764" t="s">
        <v>783</v>
      </c>
      <c r="H7764" s="5">
        <v>6</v>
      </c>
      <c r="I7764" t="s">
        <v>1080</v>
      </c>
      <c r="J7764" s="5">
        <f>VLOOKUP(I7764*1,Crosswalks!$L$3:$M$227,2,FALSE)</f>
        <v>6</v>
      </c>
      <c r="K7764" s="5">
        <f>IF(G7764="Corner",INDEX(Crosswalks!$C$4:$J$16,MATCH(H7764,Crosswalks!$C$4:$C$16,0),J7764+1),"N/A, D2D")</f>
        <v>0.4</v>
      </c>
      <c r="L7764" t="s">
        <v>5961</v>
      </c>
      <c r="M7764" t="s">
        <v>847</v>
      </c>
      <c r="N7764" t="s">
        <v>921</v>
      </c>
      <c r="O7764" t="s">
        <v>969</v>
      </c>
      <c r="P7764">
        <v>-71.077909020000007</v>
      </c>
      <c r="Q7764">
        <v>42.330275210000003</v>
      </c>
    </row>
    <row r="7765" spans="2:17" x14ac:dyDescent="0.3">
      <c r="B7765" t="s">
        <v>973</v>
      </c>
      <c r="C7765" t="s">
        <v>2654</v>
      </c>
      <c r="D7765" t="s">
        <v>2472</v>
      </c>
      <c r="E7765">
        <v>-71.075010000000006</v>
      </c>
      <c r="F7765">
        <v>42.283009999999997</v>
      </c>
      <c r="G7765" t="s">
        <v>783</v>
      </c>
      <c r="H7765" s="5">
        <v>1</v>
      </c>
      <c r="I7765" t="s">
        <v>2566</v>
      </c>
      <c r="J7765" s="5">
        <f>VLOOKUP(I7765*1,Crosswalks!$L$3:$M$227,2,FALSE)</f>
        <v>5</v>
      </c>
      <c r="K7765" s="5">
        <f>IF(G7765="Corner",INDEX(Crosswalks!$C$4:$J$16,MATCH(H7765,Crosswalks!$C$4:$C$16,0),J7765+1),"N/A, D2D")</f>
        <v>0.4</v>
      </c>
      <c r="L7765" t="s">
        <v>5961</v>
      </c>
      <c r="M7765" t="s">
        <v>847</v>
      </c>
      <c r="N7765" t="s">
        <v>921</v>
      </c>
      <c r="O7765" t="s">
        <v>969</v>
      </c>
      <c r="P7765">
        <v>-71.077909020000007</v>
      </c>
      <c r="Q7765">
        <v>42.330275210000003</v>
      </c>
    </row>
    <row r="7766" spans="2:17" x14ac:dyDescent="0.3">
      <c r="B7766" t="s">
        <v>1042</v>
      </c>
      <c r="C7766" t="s">
        <v>2837</v>
      </c>
      <c r="D7766" t="s">
        <v>2472</v>
      </c>
      <c r="E7766">
        <v>-71.083219999999997</v>
      </c>
      <c r="F7766">
        <v>42.287730000000003</v>
      </c>
      <c r="G7766" t="s">
        <v>783</v>
      </c>
      <c r="H7766" s="5" t="s">
        <v>785</v>
      </c>
      <c r="I7766" t="s">
        <v>1487</v>
      </c>
      <c r="J7766" s="5">
        <f>VLOOKUP(I7766*1,Crosswalks!$L$3:$M$227,2,FALSE)</f>
        <v>6</v>
      </c>
      <c r="K7766" s="5">
        <f>IF(G7766="Corner",INDEX(Crosswalks!$C$4:$J$16,MATCH(H7766,Crosswalks!$C$4:$C$16,0),J7766+1),"N/A, D2D")</f>
        <v>0.2</v>
      </c>
      <c r="L7766" t="s">
        <v>5961</v>
      </c>
      <c r="M7766" t="s">
        <v>847</v>
      </c>
      <c r="N7766" t="s">
        <v>921</v>
      </c>
      <c r="O7766" t="s">
        <v>969</v>
      </c>
      <c r="P7766">
        <v>-71.077909020000007</v>
      </c>
      <c r="Q7766">
        <v>42.330275210000003</v>
      </c>
    </row>
    <row r="7767" spans="2:17" x14ac:dyDescent="0.3">
      <c r="B7767" t="s">
        <v>1456</v>
      </c>
      <c r="C7767" t="s">
        <v>3009</v>
      </c>
      <c r="D7767" t="s">
        <v>2472</v>
      </c>
      <c r="E7767">
        <v>-71.068790000000007</v>
      </c>
      <c r="F7767">
        <v>42.294759999999997</v>
      </c>
      <c r="G7767" t="s">
        <v>783</v>
      </c>
      <c r="H7767" s="5">
        <v>3</v>
      </c>
      <c r="I7767" t="s">
        <v>2543</v>
      </c>
      <c r="J7767" s="5">
        <f>VLOOKUP(I7767*1,Crosswalks!$L$3:$M$227,2,FALSE)</f>
        <v>7</v>
      </c>
      <c r="K7767" s="5">
        <f>IF(G7767="Corner",INDEX(Crosswalks!$C$4:$J$16,MATCH(H7767,Crosswalks!$C$4:$C$16,0),J7767+1),"N/A, D2D")</f>
        <v>0.3</v>
      </c>
      <c r="L7767" t="s">
        <v>5961</v>
      </c>
      <c r="M7767" t="s">
        <v>847</v>
      </c>
      <c r="N7767" t="s">
        <v>921</v>
      </c>
      <c r="O7767" t="s">
        <v>969</v>
      </c>
      <c r="P7767">
        <v>-71.077909020000007</v>
      </c>
      <c r="Q7767">
        <v>42.330275210000003</v>
      </c>
    </row>
    <row r="7768" spans="2:17" x14ac:dyDescent="0.3">
      <c r="B7768" t="s">
        <v>897</v>
      </c>
      <c r="C7768" t="s">
        <v>2843</v>
      </c>
      <c r="D7768" t="s">
        <v>2472</v>
      </c>
      <c r="E7768">
        <v>-71.068420000000003</v>
      </c>
      <c r="F7768">
        <v>42.295780000000001</v>
      </c>
      <c r="G7768" t="s">
        <v>783</v>
      </c>
      <c r="H7768" s="5">
        <v>2</v>
      </c>
      <c r="I7768" t="s">
        <v>2543</v>
      </c>
      <c r="J7768" s="5">
        <f>VLOOKUP(I7768*1,Crosswalks!$L$3:$M$227,2,FALSE)</f>
        <v>7</v>
      </c>
      <c r="K7768" s="5">
        <f>IF(G7768="Corner",INDEX(Crosswalks!$C$4:$J$16,MATCH(H7768,Crosswalks!$C$4:$C$16,0),J7768+1),"N/A, D2D")</f>
        <v>0.3</v>
      </c>
      <c r="L7768" t="s">
        <v>5961</v>
      </c>
      <c r="M7768" t="s">
        <v>847</v>
      </c>
      <c r="N7768" t="s">
        <v>921</v>
      </c>
      <c r="O7768" t="s">
        <v>969</v>
      </c>
      <c r="P7768">
        <v>-71.077909020000007</v>
      </c>
      <c r="Q7768">
        <v>42.330275210000003</v>
      </c>
    </row>
    <row r="7769" spans="2:17" x14ac:dyDescent="0.3">
      <c r="B7769" t="s">
        <v>819</v>
      </c>
      <c r="C7769" t="s">
        <v>2764</v>
      </c>
      <c r="D7769" t="s">
        <v>2472</v>
      </c>
      <c r="E7769">
        <v>-71.066820000000007</v>
      </c>
      <c r="F7769">
        <v>42.298319999999997</v>
      </c>
      <c r="G7769" t="s">
        <v>783</v>
      </c>
      <c r="H7769" s="5">
        <v>6</v>
      </c>
      <c r="I7769" t="s">
        <v>2562</v>
      </c>
      <c r="J7769" s="5">
        <f>VLOOKUP(I7769*1,Crosswalks!$L$3:$M$227,2,FALSE)</f>
        <v>6</v>
      </c>
      <c r="K7769" s="5">
        <f>IF(G7769="Corner",INDEX(Crosswalks!$C$4:$J$16,MATCH(H7769,Crosswalks!$C$4:$C$16,0),J7769+1),"N/A, D2D")</f>
        <v>0.4</v>
      </c>
      <c r="L7769" t="s">
        <v>5961</v>
      </c>
      <c r="M7769" t="s">
        <v>847</v>
      </c>
      <c r="N7769" t="s">
        <v>921</v>
      </c>
      <c r="O7769" t="s">
        <v>969</v>
      </c>
      <c r="P7769">
        <v>-71.077909020000007</v>
      </c>
      <c r="Q7769">
        <v>42.330275210000003</v>
      </c>
    </row>
    <row r="7770" spans="2:17" x14ac:dyDescent="0.3">
      <c r="B7770" t="s">
        <v>1027</v>
      </c>
      <c r="C7770" t="s">
        <v>2906</v>
      </c>
      <c r="D7770" t="s">
        <v>2472</v>
      </c>
      <c r="E7770">
        <v>-71.068380000000005</v>
      </c>
      <c r="F7770">
        <v>42.29204</v>
      </c>
      <c r="G7770" t="s">
        <v>783</v>
      </c>
      <c r="H7770" s="5">
        <v>3</v>
      </c>
      <c r="I7770" t="s">
        <v>2543</v>
      </c>
      <c r="J7770" s="5">
        <f>VLOOKUP(I7770*1,Crosswalks!$L$3:$M$227,2,FALSE)</f>
        <v>7</v>
      </c>
      <c r="K7770" s="5">
        <f>IF(G7770="Corner",INDEX(Crosswalks!$C$4:$J$16,MATCH(H7770,Crosswalks!$C$4:$C$16,0),J7770+1),"N/A, D2D")</f>
        <v>0.3</v>
      </c>
      <c r="L7770" t="s">
        <v>5961</v>
      </c>
      <c r="M7770" t="s">
        <v>847</v>
      </c>
      <c r="N7770" t="s">
        <v>921</v>
      </c>
      <c r="O7770" t="s">
        <v>969</v>
      </c>
      <c r="P7770">
        <v>-71.077909020000007</v>
      </c>
      <c r="Q7770">
        <v>42.330275210000003</v>
      </c>
    </row>
    <row r="7771" spans="2:17" x14ac:dyDescent="0.3">
      <c r="B7771" t="s">
        <v>973</v>
      </c>
      <c r="C7771" t="s">
        <v>2588</v>
      </c>
      <c r="D7771" t="s">
        <v>2472</v>
      </c>
      <c r="E7771">
        <v>-71.081310000000002</v>
      </c>
      <c r="F7771">
        <v>42.286340000000003</v>
      </c>
      <c r="G7771" t="s">
        <v>783</v>
      </c>
      <c r="H7771" s="5">
        <v>4</v>
      </c>
      <c r="I7771" t="s">
        <v>2482</v>
      </c>
      <c r="J7771" s="5">
        <f>VLOOKUP(I7771*1,Crosswalks!$L$3:$M$227,2,FALSE)</f>
        <v>7</v>
      </c>
      <c r="K7771" s="5">
        <f>IF(G7771="Corner",INDEX(Crosswalks!$C$4:$J$16,MATCH(H7771,Crosswalks!$C$4:$C$16,0),J7771+1),"N/A, D2D")</f>
        <v>0.3</v>
      </c>
      <c r="L7771" t="s">
        <v>5961</v>
      </c>
      <c r="M7771" t="s">
        <v>847</v>
      </c>
      <c r="N7771" t="s">
        <v>921</v>
      </c>
      <c r="O7771" t="s">
        <v>969</v>
      </c>
      <c r="P7771">
        <v>-71.077909020000007</v>
      </c>
      <c r="Q7771">
        <v>42.330275210000003</v>
      </c>
    </row>
    <row r="7772" spans="2:17" x14ac:dyDescent="0.3">
      <c r="B7772" t="s">
        <v>891</v>
      </c>
      <c r="C7772" t="s">
        <v>2593</v>
      </c>
      <c r="D7772" t="s">
        <v>2472</v>
      </c>
      <c r="E7772">
        <v>-71.067869999999999</v>
      </c>
      <c r="F7772">
        <v>42.297400000000003</v>
      </c>
      <c r="G7772" t="s">
        <v>783</v>
      </c>
      <c r="H7772" s="5" t="s">
        <v>785</v>
      </c>
      <c r="I7772" t="s">
        <v>2562</v>
      </c>
      <c r="J7772" s="5">
        <f>VLOOKUP(I7772*1,Crosswalks!$L$3:$M$227,2,FALSE)</f>
        <v>6</v>
      </c>
      <c r="K7772" s="5">
        <f>IF(G7772="Corner",INDEX(Crosswalks!$C$4:$J$16,MATCH(H7772,Crosswalks!$C$4:$C$16,0),J7772+1),"N/A, D2D")</f>
        <v>0.2</v>
      </c>
      <c r="L7772" t="s">
        <v>5961</v>
      </c>
      <c r="M7772" t="s">
        <v>847</v>
      </c>
      <c r="N7772" t="s">
        <v>921</v>
      </c>
      <c r="O7772" t="s">
        <v>969</v>
      </c>
      <c r="P7772">
        <v>-71.077909020000007</v>
      </c>
      <c r="Q7772">
        <v>42.330275210000003</v>
      </c>
    </row>
    <row r="7773" spans="2:17" x14ac:dyDescent="0.3">
      <c r="B7773" t="s">
        <v>1338</v>
      </c>
      <c r="C7773" t="s">
        <v>1486</v>
      </c>
      <c r="D7773" t="s">
        <v>2472</v>
      </c>
      <c r="E7773">
        <v>-71.083851999999993</v>
      </c>
      <c r="F7773">
        <v>42.287354999999998</v>
      </c>
      <c r="G7773" t="s">
        <v>783</v>
      </c>
      <c r="H7773" s="5">
        <v>4</v>
      </c>
      <c r="I7773" t="s">
        <v>1487</v>
      </c>
      <c r="J7773" s="5">
        <f>VLOOKUP(I7773*1,Crosswalks!$L$3:$M$227,2,FALSE)</f>
        <v>6</v>
      </c>
      <c r="K7773" s="5">
        <f>IF(G7773="Corner",INDEX(Crosswalks!$C$4:$J$16,MATCH(H7773,Crosswalks!$C$4:$C$16,0),J7773+1),"N/A, D2D")</f>
        <v>0.3</v>
      </c>
      <c r="L7773" t="s">
        <v>5961</v>
      </c>
      <c r="M7773" t="s">
        <v>847</v>
      </c>
      <c r="N7773" t="s">
        <v>921</v>
      </c>
      <c r="O7773" t="s">
        <v>969</v>
      </c>
      <c r="P7773">
        <v>-71.077909020000007</v>
      </c>
      <c r="Q7773">
        <v>42.330275210000003</v>
      </c>
    </row>
    <row r="7774" spans="2:17" x14ac:dyDescent="0.3">
      <c r="B7774" t="s">
        <v>939</v>
      </c>
      <c r="C7774" t="s">
        <v>2691</v>
      </c>
      <c r="D7774" t="s">
        <v>2472</v>
      </c>
      <c r="E7774">
        <v>-71.067790000000002</v>
      </c>
      <c r="F7774">
        <v>42.293259999999997</v>
      </c>
      <c r="G7774" t="s">
        <v>783</v>
      </c>
      <c r="H7774" s="5" t="s">
        <v>785</v>
      </c>
      <c r="I7774" t="s">
        <v>2543</v>
      </c>
      <c r="J7774" s="5">
        <f>VLOOKUP(I7774*1,Crosswalks!$L$3:$M$227,2,FALSE)</f>
        <v>7</v>
      </c>
      <c r="K7774" s="5">
        <f>IF(G7774="Corner",INDEX(Crosswalks!$C$4:$J$16,MATCH(H7774,Crosswalks!$C$4:$C$16,0),J7774+1),"N/A, D2D")</f>
        <v>0.2</v>
      </c>
      <c r="L7774" t="s">
        <v>5961</v>
      </c>
      <c r="M7774" t="s">
        <v>847</v>
      </c>
      <c r="N7774" t="s">
        <v>921</v>
      </c>
      <c r="O7774" t="s">
        <v>969</v>
      </c>
      <c r="P7774">
        <v>-71.077909020000007</v>
      </c>
      <c r="Q7774">
        <v>42.330275210000003</v>
      </c>
    </row>
    <row r="7775" spans="2:17" x14ac:dyDescent="0.3">
      <c r="B7775" t="s">
        <v>2605</v>
      </c>
      <c r="C7775" t="s">
        <v>1075</v>
      </c>
      <c r="D7775" t="s">
        <v>2472</v>
      </c>
      <c r="E7775">
        <v>-71.071293999999995</v>
      </c>
      <c r="F7775">
        <v>42.288843</v>
      </c>
      <c r="G7775" t="s">
        <v>784</v>
      </c>
      <c r="H7775" s="5">
        <v>6</v>
      </c>
      <c r="I7775" t="s">
        <v>2527</v>
      </c>
      <c r="J7775" s="5">
        <f>VLOOKUP(I7775*1,Crosswalks!$L$3:$M$227,2,FALSE)</f>
        <v>6</v>
      </c>
      <c r="K7775" s="5" t="str">
        <f>IF(G7775="Corner",INDEX(Crosswalks!$C$4:$J$16,MATCH(H7775,Crosswalks!$C$4:$C$16,0),J7775+1),"N/A, D2D")</f>
        <v>N/A, D2D</v>
      </c>
      <c r="L7775" t="s">
        <v>5961</v>
      </c>
      <c r="M7775" t="s">
        <v>847</v>
      </c>
      <c r="N7775" t="s">
        <v>921</v>
      </c>
      <c r="O7775" t="s">
        <v>969</v>
      </c>
      <c r="P7775">
        <v>-71.077909020000007</v>
      </c>
      <c r="Q7775">
        <v>42.330275210000003</v>
      </c>
    </row>
    <row r="7776" spans="2:17" x14ac:dyDescent="0.3">
      <c r="B7776" t="s">
        <v>895</v>
      </c>
      <c r="C7776" t="s">
        <v>2609</v>
      </c>
      <c r="D7776" t="s">
        <v>2472</v>
      </c>
      <c r="E7776">
        <v>-71.070623999999995</v>
      </c>
      <c r="F7776">
        <v>42.288763000000003</v>
      </c>
      <c r="G7776" t="s">
        <v>784</v>
      </c>
      <c r="H7776" s="5">
        <v>3</v>
      </c>
      <c r="I7776" t="s">
        <v>2527</v>
      </c>
      <c r="J7776" s="5">
        <f>VLOOKUP(I7776*1,Crosswalks!$L$3:$M$227,2,FALSE)</f>
        <v>6</v>
      </c>
      <c r="K7776" s="5" t="str">
        <f>IF(G7776="Corner",INDEX(Crosswalks!$C$4:$J$16,MATCH(H7776,Crosswalks!$C$4:$C$16,0),J7776+1),"N/A, D2D")</f>
        <v>N/A, D2D</v>
      </c>
      <c r="L7776" t="s">
        <v>5961</v>
      </c>
      <c r="M7776" t="s">
        <v>847</v>
      </c>
      <c r="N7776" t="s">
        <v>921</v>
      </c>
      <c r="O7776" t="s">
        <v>969</v>
      </c>
      <c r="P7776">
        <v>-71.077909020000007</v>
      </c>
      <c r="Q7776">
        <v>42.330275210000003</v>
      </c>
    </row>
    <row r="7777" spans="2:17" x14ac:dyDescent="0.3">
      <c r="B7777" t="s">
        <v>1387</v>
      </c>
      <c r="C7777" t="s">
        <v>2638</v>
      </c>
      <c r="D7777" t="s">
        <v>2472</v>
      </c>
      <c r="E7777">
        <v>-71.076130000000006</v>
      </c>
      <c r="F7777">
        <v>42.28154</v>
      </c>
      <c r="G7777" t="s">
        <v>784</v>
      </c>
      <c r="H7777" s="5">
        <v>3</v>
      </c>
      <c r="I7777" t="s">
        <v>2490</v>
      </c>
      <c r="J7777" s="5">
        <f>VLOOKUP(I7777*1,Crosswalks!$L$3:$M$227,2,FALSE)</f>
        <v>6</v>
      </c>
      <c r="K7777" s="5" t="str">
        <f>IF(G7777="Corner",INDEX(Crosswalks!$C$4:$J$16,MATCH(H7777,Crosswalks!$C$4:$C$16,0),J7777+1),"N/A, D2D")</f>
        <v>N/A, D2D</v>
      </c>
      <c r="L7777" t="s">
        <v>5961</v>
      </c>
      <c r="M7777" t="s">
        <v>847</v>
      </c>
      <c r="N7777" t="s">
        <v>921</v>
      </c>
      <c r="O7777" t="s">
        <v>969</v>
      </c>
      <c r="P7777">
        <v>-71.077909020000007</v>
      </c>
      <c r="Q7777">
        <v>42.330275210000003</v>
      </c>
    </row>
    <row r="7778" spans="2:17" x14ac:dyDescent="0.3">
      <c r="B7778" t="s">
        <v>894</v>
      </c>
      <c r="C7778" t="s">
        <v>907</v>
      </c>
      <c r="D7778" t="s">
        <v>2472</v>
      </c>
      <c r="E7778">
        <v>-71.066909999999993</v>
      </c>
      <c r="F7778">
        <v>42.293010000000002</v>
      </c>
      <c r="G7778" t="s">
        <v>784</v>
      </c>
      <c r="H7778" s="5" t="s">
        <v>785</v>
      </c>
      <c r="I7778" t="s">
        <v>2543</v>
      </c>
      <c r="J7778" s="5">
        <f>VLOOKUP(I7778*1,Crosswalks!$L$3:$M$227,2,FALSE)</f>
        <v>7</v>
      </c>
      <c r="K7778" s="5" t="str">
        <f>IF(G7778="Corner",INDEX(Crosswalks!$C$4:$J$16,MATCH(H7778,Crosswalks!$C$4:$C$16,0),J7778+1),"N/A, D2D")</f>
        <v>N/A, D2D</v>
      </c>
      <c r="L7778" t="s">
        <v>5961</v>
      </c>
      <c r="M7778" t="s">
        <v>847</v>
      </c>
      <c r="N7778" t="s">
        <v>921</v>
      </c>
      <c r="O7778" t="s">
        <v>969</v>
      </c>
      <c r="P7778">
        <v>-71.077909020000007</v>
      </c>
      <c r="Q7778">
        <v>42.330275210000003</v>
      </c>
    </row>
    <row r="7779" spans="2:17" x14ac:dyDescent="0.3">
      <c r="B7779" t="s">
        <v>2972</v>
      </c>
      <c r="C7779" t="s">
        <v>1077</v>
      </c>
      <c r="D7779" t="s">
        <v>2472</v>
      </c>
      <c r="E7779">
        <v>-71.087789999999998</v>
      </c>
      <c r="F7779">
        <v>42.296480000000003</v>
      </c>
      <c r="G7779" t="s">
        <v>784</v>
      </c>
      <c r="H7779" s="5">
        <v>3</v>
      </c>
      <c r="I7779" t="s">
        <v>1080</v>
      </c>
      <c r="J7779" s="5">
        <f>VLOOKUP(I7779*1,Crosswalks!$L$3:$M$227,2,FALSE)</f>
        <v>6</v>
      </c>
      <c r="K7779" s="5" t="str">
        <f>IF(G7779="Corner",INDEX(Crosswalks!$C$4:$J$16,MATCH(H7779,Crosswalks!$C$4:$C$16,0),J7779+1),"N/A, D2D")</f>
        <v>N/A, D2D</v>
      </c>
      <c r="L7779" t="s">
        <v>5961</v>
      </c>
      <c r="M7779" t="s">
        <v>847</v>
      </c>
      <c r="N7779" t="s">
        <v>921</v>
      </c>
      <c r="O7779" t="s">
        <v>969</v>
      </c>
      <c r="P7779">
        <v>-71.077909020000007</v>
      </c>
      <c r="Q7779">
        <v>42.330275210000003</v>
      </c>
    </row>
    <row r="7780" spans="2:17" x14ac:dyDescent="0.3">
      <c r="B7780" t="s">
        <v>2232</v>
      </c>
      <c r="C7780" t="s">
        <v>1075</v>
      </c>
      <c r="D7780" t="s">
        <v>2472</v>
      </c>
      <c r="E7780">
        <v>-71.07141</v>
      </c>
      <c r="F7780">
        <v>42.286650000000002</v>
      </c>
      <c r="G7780" t="s">
        <v>784</v>
      </c>
      <c r="H7780" s="5">
        <v>1</v>
      </c>
      <c r="I7780" t="s">
        <v>2527</v>
      </c>
      <c r="J7780" s="5">
        <f>VLOOKUP(I7780*1,Crosswalks!$L$3:$M$227,2,FALSE)</f>
        <v>6</v>
      </c>
      <c r="K7780" s="5" t="str">
        <f>IF(G7780="Corner",INDEX(Crosswalks!$C$4:$J$16,MATCH(H7780,Crosswalks!$C$4:$C$16,0),J7780+1),"N/A, D2D")</f>
        <v>N/A, D2D</v>
      </c>
      <c r="L7780" t="s">
        <v>5961</v>
      </c>
      <c r="M7780" t="s">
        <v>847</v>
      </c>
      <c r="N7780" t="s">
        <v>921</v>
      </c>
      <c r="O7780" t="s">
        <v>969</v>
      </c>
      <c r="P7780">
        <v>-71.077909020000007</v>
      </c>
      <c r="Q7780">
        <v>42.330275210000003</v>
      </c>
    </row>
    <row r="7781" spans="2:17" x14ac:dyDescent="0.3">
      <c r="B7781" t="s">
        <v>2395</v>
      </c>
      <c r="C7781" t="s">
        <v>1075</v>
      </c>
      <c r="D7781" t="s">
        <v>2472</v>
      </c>
      <c r="E7781">
        <v>-71.071370000000002</v>
      </c>
      <c r="F7781">
        <v>42.287779999999998</v>
      </c>
      <c r="G7781" t="s">
        <v>784</v>
      </c>
      <c r="H7781" s="5">
        <v>2</v>
      </c>
      <c r="I7781" t="s">
        <v>2527</v>
      </c>
      <c r="J7781" s="5">
        <f>VLOOKUP(I7781*1,Crosswalks!$L$3:$M$227,2,FALSE)</f>
        <v>6</v>
      </c>
      <c r="K7781" s="5" t="str">
        <f>IF(G7781="Corner",INDEX(Crosswalks!$C$4:$J$16,MATCH(H7781,Crosswalks!$C$4:$C$16,0),J7781+1),"N/A, D2D")</f>
        <v>N/A, D2D</v>
      </c>
      <c r="L7781" t="s">
        <v>5961</v>
      </c>
      <c r="M7781" t="s">
        <v>847</v>
      </c>
      <c r="N7781" t="s">
        <v>921</v>
      </c>
      <c r="O7781" t="s">
        <v>969</v>
      </c>
      <c r="P7781">
        <v>-71.077909020000007</v>
      </c>
      <c r="Q7781">
        <v>42.330275210000003</v>
      </c>
    </row>
    <row r="7782" spans="2:17" x14ac:dyDescent="0.3">
      <c r="B7782" t="s">
        <v>942</v>
      </c>
      <c r="C7782" t="s">
        <v>2823</v>
      </c>
      <c r="D7782" t="s">
        <v>2472</v>
      </c>
      <c r="E7782">
        <v>-71.047349999999994</v>
      </c>
      <c r="F7782">
        <v>42.282739999999997</v>
      </c>
      <c r="G7782" t="s">
        <v>783</v>
      </c>
      <c r="H7782" s="5">
        <v>4</v>
      </c>
      <c r="I7782" t="s">
        <v>2477</v>
      </c>
      <c r="J7782" s="5">
        <f>VLOOKUP(I7782*1,Crosswalks!$L$3:$M$227,2,FALSE)</f>
        <v>3</v>
      </c>
      <c r="K7782" s="5">
        <f>IF(G7782="Corner",INDEX(Crosswalks!$C$4:$J$16,MATCH(H7782,Crosswalks!$C$4:$C$16,0),J7782+1),"N/A, D2D")</f>
        <v>0.5</v>
      </c>
      <c r="L7782" t="s">
        <v>6066</v>
      </c>
      <c r="M7782" t="s">
        <v>836</v>
      </c>
      <c r="N7782" t="s">
        <v>837</v>
      </c>
      <c r="O7782" t="s">
        <v>3095</v>
      </c>
      <c r="P7782">
        <v>-71.004120569999998</v>
      </c>
      <c r="Q7782">
        <v>42.388798680000001</v>
      </c>
    </row>
    <row r="7783" spans="2:17" x14ac:dyDescent="0.3">
      <c r="B7783" t="s">
        <v>2673</v>
      </c>
      <c r="C7783" t="s">
        <v>2540</v>
      </c>
      <c r="D7783" t="s">
        <v>2472</v>
      </c>
      <c r="E7783">
        <v>-71.058700000000002</v>
      </c>
      <c r="F7783">
        <v>42.359400000000001</v>
      </c>
      <c r="G7783" t="s">
        <v>783</v>
      </c>
      <c r="H7783" s="5">
        <v>3</v>
      </c>
      <c r="I7783" t="s">
        <v>920</v>
      </c>
      <c r="J7783" s="5">
        <f>VLOOKUP(I7783*1,Crosswalks!$L$3:$M$227,2,FALSE)</f>
        <v>7</v>
      </c>
      <c r="K7783" s="5">
        <f>IF(G7783="Corner",INDEX(Crosswalks!$C$4:$J$16,MATCH(H7783,Crosswalks!$C$4:$C$16,0),J7783+1),"N/A, D2D")</f>
        <v>0.3</v>
      </c>
      <c r="L7783" t="s">
        <v>6067</v>
      </c>
      <c r="M7783" t="s">
        <v>847</v>
      </c>
      <c r="N7783" t="s">
        <v>921</v>
      </c>
      <c r="O7783" t="s">
        <v>3096</v>
      </c>
      <c r="P7783">
        <v>-71.029841899999994</v>
      </c>
      <c r="Q7783">
        <v>42.378546399999998</v>
      </c>
    </row>
    <row r="7784" spans="2:17" x14ac:dyDescent="0.3">
      <c r="B7784" t="s">
        <v>3097</v>
      </c>
      <c r="C7784" t="s">
        <v>1077</v>
      </c>
      <c r="D7784" t="s">
        <v>2472</v>
      </c>
      <c r="E7784">
        <v>-71.090459999999993</v>
      </c>
      <c r="F7784">
        <v>42.288879999999999</v>
      </c>
      <c r="G7784" t="s">
        <v>783</v>
      </c>
      <c r="H7784" s="5">
        <v>3</v>
      </c>
      <c r="I7784" t="s">
        <v>1487</v>
      </c>
      <c r="J7784" s="5">
        <f>VLOOKUP(I7784*1,Crosswalks!$L$3:$M$227,2,FALSE)</f>
        <v>6</v>
      </c>
      <c r="K7784" s="5">
        <f>IF(G7784="Corner",INDEX(Crosswalks!$C$4:$J$16,MATCH(H7784,Crosswalks!$C$4:$C$16,0),J7784+1),"N/A, D2D")</f>
        <v>0.3</v>
      </c>
      <c r="L7784" t="s">
        <v>6043</v>
      </c>
      <c r="M7784" t="s">
        <v>847</v>
      </c>
      <c r="N7784" t="s">
        <v>848</v>
      </c>
      <c r="O7784" t="s">
        <v>1574</v>
      </c>
      <c r="P7784">
        <v>-71.123875200000001</v>
      </c>
      <c r="Q7784">
        <v>42.281833900000002</v>
      </c>
    </row>
    <row r="7785" spans="2:17" x14ac:dyDescent="0.3">
      <c r="B7785" t="s">
        <v>2735</v>
      </c>
      <c r="C7785" t="s">
        <v>2631</v>
      </c>
      <c r="D7785" t="s">
        <v>2472</v>
      </c>
      <c r="E7785">
        <v>-71.090547000000001</v>
      </c>
      <c r="F7785">
        <v>42.293429000000003</v>
      </c>
      <c r="G7785" t="s">
        <v>783</v>
      </c>
      <c r="H7785" s="5">
        <v>6</v>
      </c>
      <c r="I7785" t="s">
        <v>1080</v>
      </c>
      <c r="J7785" s="5">
        <f>VLOOKUP(I7785*1,Crosswalks!$L$3:$M$227,2,FALSE)</f>
        <v>6</v>
      </c>
      <c r="K7785" s="5">
        <f>IF(G7785="Corner",INDEX(Crosswalks!$C$4:$J$16,MATCH(H7785,Crosswalks!$C$4:$C$16,0),J7785+1),"N/A, D2D")</f>
        <v>0.4</v>
      </c>
      <c r="L7785" t="s">
        <v>6043</v>
      </c>
      <c r="M7785" t="s">
        <v>847</v>
      </c>
      <c r="N7785" t="s">
        <v>848</v>
      </c>
      <c r="O7785" t="s">
        <v>1574</v>
      </c>
      <c r="P7785">
        <v>-71.123875200000001</v>
      </c>
      <c r="Q7785">
        <v>42.281833900000002</v>
      </c>
    </row>
    <row r="7786" spans="2:17" x14ac:dyDescent="0.3">
      <c r="B7786" t="s">
        <v>1990</v>
      </c>
      <c r="C7786" t="s">
        <v>1222</v>
      </c>
      <c r="D7786" t="s">
        <v>2472</v>
      </c>
      <c r="E7786">
        <v>-71.090320000000006</v>
      </c>
      <c r="F7786">
        <v>42.29157</v>
      </c>
      <c r="G7786" t="s">
        <v>783</v>
      </c>
      <c r="H7786" s="5">
        <v>1</v>
      </c>
      <c r="I7786" t="s">
        <v>1487</v>
      </c>
      <c r="J7786" s="5">
        <f>VLOOKUP(I7786*1,Crosswalks!$L$3:$M$227,2,FALSE)</f>
        <v>6</v>
      </c>
      <c r="K7786" s="5">
        <f>IF(G7786="Corner",INDEX(Crosswalks!$C$4:$J$16,MATCH(H7786,Crosswalks!$C$4:$C$16,0),J7786+1),"N/A, D2D")</f>
        <v>0.2</v>
      </c>
      <c r="L7786" t="s">
        <v>6043</v>
      </c>
      <c r="M7786" t="s">
        <v>847</v>
      </c>
      <c r="N7786" t="s">
        <v>848</v>
      </c>
      <c r="O7786" t="s">
        <v>1574</v>
      </c>
      <c r="P7786">
        <v>-71.123875200000001</v>
      </c>
      <c r="Q7786">
        <v>42.281833900000002</v>
      </c>
    </row>
    <row r="7787" spans="2:17" x14ac:dyDescent="0.3">
      <c r="B7787" t="s">
        <v>1336</v>
      </c>
      <c r="C7787" t="s">
        <v>2507</v>
      </c>
      <c r="D7787" t="s">
        <v>2472</v>
      </c>
      <c r="E7787">
        <v>-71.083430000000007</v>
      </c>
      <c r="F7787">
        <v>42.281309999999998</v>
      </c>
      <c r="G7787" t="s">
        <v>783</v>
      </c>
      <c r="H7787" s="5">
        <v>3</v>
      </c>
      <c r="I7787" t="s">
        <v>2490</v>
      </c>
      <c r="J7787" s="5">
        <f>VLOOKUP(I7787*1,Crosswalks!$L$3:$M$227,2,FALSE)</f>
        <v>6</v>
      </c>
      <c r="K7787" s="5">
        <f>IF(G7787="Corner",INDEX(Crosswalks!$C$4:$J$16,MATCH(H7787,Crosswalks!$C$4:$C$16,0),J7787+1),"N/A, D2D")</f>
        <v>0.3</v>
      </c>
      <c r="L7787" t="s">
        <v>6043</v>
      </c>
      <c r="M7787" t="s">
        <v>847</v>
      </c>
      <c r="N7787" t="s">
        <v>848</v>
      </c>
      <c r="O7787" t="s">
        <v>1574</v>
      </c>
      <c r="P7787">
        <v>-71.123875200000001</v>
      </c>
      <c r="Q7787">
        <v>42.281833900000002</v>
      </c>
    </row>
    <row r="7788" spans="2:17" x14ac:dyDescent="0.3">
      <c r="B7788" t="s">
        <v>819</v>
      </c>
      <c r="C7788" t="s">
        <v>2725</v>
      </c>
      <c r="D7788" t="s">
        <v>2472</v>
      </c>
      <c r="E7788">
        <v>-71.089950000000002</v>
      </c>
      <c r="F7788">
        <v>42.286969999999997</v>
      </c>
      <c r="G7788" t="s">
        <v>783</v>
      </c>
      <c r="H7788" s="5">
        <v>6</v>
      </c>
      <c r="I7788" t="s">
        <v>1487</v>
      </c>
      <c r="J7788" s="5">
        <f>VLOOKUP(I7788*1,Crosswalks!$L$3:$M$227,2,FALSE)</f>
        <v>6</v>
      </c>
      <c r="K7788" s="5">
        <f>IF(G7788="Corner",INDEX(Crosswalks!$C$4:$J$16,MATCH(H7788,Crosswalks!$C$4:$C$16,0),J7788+1),"N/A, D2D")</f>
        <v>0.4</v>
      </c>
      <c r="L7788" t="s">
        <v>6043</v>
      </c>
      <c r="M7788" t="s">
        <v>847</v>
      </c>
      <c r="N7788" t="s">
        <v>848</v>
      </c>
      <c r="O7788" t="s">
        <v>1574</v>
      </c>
      <c r="P7788">
        <v>-71.123875200000001</v>
      </c>
      <c r="Q7788">
        <v>42.281833900000002</v>
      </c>
    </row>
    <row r="7789" spans="2:17" x14ac:dyDescent="0.3">
      <c r="B7789" t="s">
        <v>855</v>
      </c>
      <c r="C7789" t="s">
        <v>2861</v>
      </c>
      <c r="D7789" t="s">
        <v>2472</v>
      </c>
      <c r="E7789">
        <v>-71.07235</v>
      </c>
      <c r="F7789">
        <v>42.28481</v>
      </c>
      <c r="G7789" t="s">
        <v>783</v>
      </c>
      <c r="H7789" s="5">
        <v>2</v>
      </c>
      <c r="I7789" t="s">
        <v>2527</v>
      </c>
      <c r="J7789" s="5">
        <f>VLOOKUP(I7789*1,Crosswalks!$L$3:$M$227,2,FALSE)</f>
        <v>6</v>
      </c>
      <c r="K7789" s="5">
        <f>IF(G7789="Corner",INDEX(Crosswalks!$C$4:$J$16,MATCH(H7789,Crosswalks!$C$4:$C$16,0),J7789+1),"N/A, D2D")</f>
        <v>0.3</v>
      </c>
      <c r="L7789" t="s">
        <v>6043</v>
      </c>
      <c r="M7789" t="s">
        <v>847</v>
      </c>
      <c r="N7789" t="s">
        <v>848</v>
      </c>
      <c r="O7789" t="s">
        <v>1574</v>
      </c>
      <c r="P7789">
        <v>-71.123875200000001</v>
      </c>
      <c r="Q7789">
        <v>42.281833900000002</v>
      </c>
    </row>
    <row r="7790" spans="2:17" x14ac:dyDescent="0.3">
      <c r="B7790" t="s">
        <v>2416</v>
      </c>
      <c r="C7790" t="s">
        <v>2621</v>
      </c>
      <c r="D7790" t="s">
        <v>2472</v>
      </c>
      <c r="E7790">
        <v>-71.091139999999996</v>
      </c>
      <c r="F7790">
        <v>42.294170000000001</v>
      </c>
      <c r="G7790" t="s">
        <v>783</v>
      </c>
      <c r="H7790" s="5" t="s">
        <v>785</v>
      </c>
      <c r="I7790" t="s">
        <v>1080</v>
      </c>
      <c r="J7790" s="5">
        <f>VLOOKUP(I7790*1,Crosswalks!$L$3:$M$227,2,FALSE)</f>
        <v>6</v>
      </c>
      <c r="K7790" s="5">
        <f>IF(G7790="Corner",INDEX(Crosswalks!$C$4:$J$16,MATCH(H7790,Crosswalks!$C$4:$C$16,0),J7790+1),"N/A, D2D")</f>
        <v>0.2</v>
      </c>
      <c r="L7790" t="s">
        <v>6043</v>
      </c>
      <c r="M7790" t="s">
        <v>847</v>
      </c>
      <c r="N7790" t="s">
        <v>848</v>
      </c>
      <c r="O7790" t="s">
        <v>1574</v>
      </c>
      <c r="P7790">
        <v>-71.123875200000001</v>
      </c>
      <c r="Q7790">
        <v>42.281833900000002</v>
      </c>
    </row>
    <row r="7791" spans="2:17" x14ac:dyDescent="0.3">
      <c r="B7791" t="s">
        <v>3081</v>
      </c>
      <c r="C7791" t="s">
        <v>2489</v>
      </c>
      <c r="D7791" t="s">
        <v>2472</v>
      </c>
      <c r="E7791">
        <v>-71.092089999999999</v>
      </c>
      <c r="F7791">
        <v>42.284739999999999</v>
      </c>
      <c r="G7791" t="s">
        <v>783</v>
      </c>
      <c r="H7791" s="5">
        <v>5</v>
      </c>
      <c r="I7791" t="s">
        <v>1487</v>
      </c>
      <c r="J7791" s="5">
        <f>VLOOKUP(I7791*1,Crosswalks!$L$3:$M$227,2,FALSE)</f>
        <v>6</v>
      </c>
      <c r="K7791" s="5">
        <f>IF(G7791="Corner",INDEX(Crosswalks!$C$4:$J$16,MATCH(H7791,Crosswalks!$C$4:$C$16,0),J7791+1),"N/A, D2D")</f>
        <v>0.4</v>
      </c>
      <c r="L7791" t="s">
        <v>6043</v>
      </c>
      <c r="M7791" t="s">
        <v>847</v>
      </c>
      <c r="N7791" t="s">
        <v>848</v>
      </c>
      <c r="O7791" t="s">
        <v>1574</v>
      </c>
      <c r="P7791">
        <v>-71.123875200000001</v>
      </c>
      <c r="Q7791">
        <v>42.281833900000002</v>
      </c>
    </row>
    <row r="7792" spans="2:17" x14ac:dyDescent="0.3">
      <c r="B7792" t="s">
        <v>958</v>
      </c>
      <c r="C7792" t="s">
        <v>2520</v>
      </c>
      <c r="D7792" t="s">
        <v>2472</v>
      </c>
      <c r="E7792">
        <v>-71.088570000000004</v>
      </c>
      <c r="F7792">
        <v>42.287320000000001</v>
      </c>
      <c r="G7792" t="s">
        <v>783</v>
      </c>
      <c r="H7792" s="5">
        <v>6</v>
      </c>
      <c r="I7792" t="s">
        <v>1487</v>
      </c>
      <c r="J7792" s="5">
        <f>VLOOKUP(I7792*1,Crosswalks!$L$3:$M$227,2,FALSE)</f>
        <v>6</v>
      </c>
      <c r="K7792" s="5">
        <f>IF(G7792="Corner",INDEX(Crosswalks!$C$4:$J$16,MATCH(H7792,Crosswalks!$C$4:$C$16,0),J7792+1),"N/A, D2D")</f>
        <v>0.4</v>
      </c>
      <c r="L7792" t="s">
        <v>6043</v>
      </c>
      <c r="M7792" t="s">
        <v>847</v>
      </c>
      <c r="N7792" t="s">
        <v>848</v>
      </c>
      <c r="O7792" t="s">
        <v>1574</v>
      </c>
      <c r="P7792">
        <v>-71.123875200000001</v>
      </c>
      <c r="Q7792">
        <v>42.281833900000002</v>
      </c>
    </row>
    <row r="7793" spans="2:17" x14ac:dyDescent="0.3">
      <c r="B7793" t="s">
        <v>2653</v>
      </c>
      <c r="C7793" t="s">
        <v>2652</v>
      </c>
      <c r="D7793" t="s">
        <v>2472</v>
      </c>
      <c r="E7793">
        <v>-71.080370000000002</v>
      </c>
      <c r="F7793">
        <v>42.281889999999997</v>
      </c>
      <c r="G7793" t="s">
        <v>783</v>
      </c>
      <c r="H7793" s="5">
        <v>6</v>
      </c>
      <c r="I7793" t="s">
        <v>2490</v>
      </c>
      <c r="J7793" s="5">
        <f>VLOOKUP(I7793*1,Crosswalks!$L$3:$M$227,2,FALSE)</f>
        <v>6</v>
      </c>
      <c r="K7793" s="5">
        <f>IF(G7793="Corner",INDEX(Crosswalks!$C$4:$J$16,MATCH(H7793,Crosswalks!$C$4:$C$16,0),J7793+1),"N/A, D2D")</f>
        <v>0.4</v>
      </c>
      <c r="L7793" t="s">
        <v>6043</v>
      </c>
      <c r="M7793" t="s">
        <v>847</v>
      </c>
      <c r="N7793" t="s">
        <v>848</v>
      </c>
      <c r="O7793" t="s">
        <v>1574</v>
      </c>
      <c r="P7793">
        <v>-71.123875200000001</v>
      </c>
      <c r="Q7793">
        <v>42.281833900000002</v>
      </c>
    </row>
    <row r="7794" spans="2:17" x14ac:dyDescent="0.3">
      <c r="B7794" t="s">
        <v>1224</v>
      </c>
      <c r="C7794" t="s">
        <v>2744</v>
      </c>
      <c r="D7794" t="s">
        <v>2472</v>
      </c>
      <c r="E7794">
        <v>-71.082363000000001</v>
      </c>
      <c r="F7794">
        <v>42.294231000000003</v>
      </c>
      <c r="G7794" t="s">
        <v>783</v>
      </c>
      <c r="H7794" s="5">
        <v>3</v>
      </c>
      <c r="I7794" t="s">
        <v>1080</v>
      </c>
      <c r="J7794" s="5">
        <f>VLOOKUP(I7794*1,Crosswalks!$L$3:$M$227,2,FALSE)</f>
        <v>6</v>
      </c>
      <c r="K7794" s="5">
        <f>IF(G7794="Corner",INDEX(Crosswalks!$C$4:$J$16,MATCH(H7794,Crosswalks!$C$4:$C$16,0),J7794+1),"N/A, D2D")</f>
        <v>0.3</v>
      </c>
      <c r="L7794" t="s">
        <v>6043</v>
      </c>
      <c r="M7794" t="s">
        <v>847</v>
      </c>
      <c r="N7794" t="s">
        <v>848</v>
      </c>
      <c r="O7794" t="s">
        <v>1574</v>
      </c>
      <c r="P7794">
        <v>-71.123875200000001</v>
      </c>
      <c r="Q7794">
        <v>42.281833900000002</v>
      </c>
    </row>
    <row r="7795" spans="2:17" x14ac:dyDescent="0.3">
      <c r="B7795" t="s">
        <v>898</v>
      </c>
      <c r="C7795" t="s">
        <v>2625</v>
      </c>
      <c r="D7795" t="s">
        <v>2472</v>
      </c>
      <c r="E7795">
        <v>-71.09075</v>
      </c>
      <c r="F7795">
        <v>42.288829999999997</v>
      </c>
      <c r="G7795" t="s">
        <v>783</v>
      </c>
      <c r="H7795" s="5">
        <v>1</v>
      </c>
      <c r="I7795" t="s">
        <v>1487</v>
      </c>
      <c r="J7795" s="5">
        <f>VLOOKUP(I7795*1,Crosswalks!$L$3:$M$227,2,FALSE)</f>
        <v>6</v>
      </c>
      <c r="K7795" s="5">
        <f>IF(G7795="Corner",INDEX(Crosswalks!$C$4:$J$16,MATCH(H7795,Crosswalks!$C$4:$C$16,0),J7795+1),"N/A, D2D")</f>
        <v>0.2</v>
      </c>
      <c r="L7795" t="s">
        <v>6043</v>
      </c>
      <c r="M7795" t="s">
        <v>847</v>
      </c>
      <c r="N7795" t="s">
        <v>848</v>
      </c>
      <c r="O7795" t="s">
        <v>1574</v>
      </c>
      <c r="P7795">
        <v>-71.123875200000001</v>
      </c>
      <c r="Q7795">
        <v>42.281833900000002</v>
      </c>
    </row>
    <row r="7796" spans="2:17" x14ac:dyDescent="0.3">
      <c r="B7796" t="s">
        <v>2955</v>
      </c>
      <c r="C7796" t="s">
        <v>1486</v>
      </c>
      <c r="D7796" t="s">
        <v>2472</v>
      </c>
      <c r="E7796">
        <v>-71.08699</v>
      </c>
      <c r="F7796">
        <v>42.286320000000003</v>
      </c>
      <c r="G7796" t="s">
        <v>783</v>
      </c>
      <c r="H7796" s="5">
        <v>6</v>
      </c>
      <c r="I7796" t="s">
        <v>2482</v>
      </c>
      <c r="J7796" s="5">
        <f>VLOOKUP(I7796*1,Crosswalks!$L$3:$M$227,2,FALSE)</f>
        <v>7</v>
      </c>
      <c r="K7796" s="5">
        <f>IF(G7796="Corner",INDEX(Crosswalks!$C$4:$J$16,MATCH(H7796,Crosswalks!$C$4:$C$16,0),J7796+1),"N/A, D2D")</f>
        <v>0.4</v>
      </c>
      <c r="L7796" t="s">
        <v>6043</v>
      </c>
      <c r="M7796" t="s">
        <v>847</v>
      </c>
      <c r="N7796" t="s">
        <v>848</v>
      </c>
      <c r="O7796" t="s">
        <v>1574</v>
      </c>
      <c r="P7796">
        <v>-71.123875200000001</v>
      </c>
      <c r="Q7796">
        <v>42.281833900000002</v>
      </c>
    </row>
    <row r="7797" spans="2:17" x14ac:dyDescent="0.3">
      <c r="B7797" t="s">
        <v>1287</v>
      </c>
      <c r="C7797" t="s">
        <v>1486</v>
      </c>
      <c r="D7797" t="s">
        <v>2472</v>
      </c>
      <c r="E7797">
        <v>-71.081721999999999</v>
      </c>
      <c r="F7797">
        <v>42.287824000000001</v>
      </c>
      <c r="G7797" t="s">
        <v>783</v>
      </c>
      <c r="H7797" s="5" t="s">
        <v>785</v>
      </c>
      <c r="I7797" t="s">
        <v>1487</v>
      </c>
      <c r="J7797" s="5">
        <f>VLOOKUP(I7797*1,Crosswalks!$L$3:$M$227,2,FALSE)</f>
        <v>6</v>
      </c>
      <c r="K7797" s="5">
        <f>IF(G7797="Corner",INDEX(Crosswalks!$C$4:$J$16,MATCH(H7797,Crosswalks!$C$4:$C$16,0),J7797+1),"N/A, D2D")</f>
        <v>0.2</v>
      </c>
      <c r="L7797" t="s">
        <v>6043</v>
      </c>
      <c r="M7797" t="s">
        <v>847</v>
      </c>
      <c r="N7797" t="s">
        <v>848</v>
      </c>
      <c r="O7797" t="s">
        <v>1574</v>
      </c>
      <c r="P7797">
        <v>-71.123875200000001</v>
      </c>
      <c r="Q7797">
        <v>42.281833900000002</v>
      </c>
    </row>
    <row r="7798" spans="2:17" x14ac:dyDescent="0.3">
      <c r="B7798" t="s">
        <v>3098</v>
      </c>
      <c r="C7798" t="s">
        <v>2631</v>
      </c>
      <c r="D7798" t="s">
        <v>2472</v>
      </c>
      <c r="E7798">
        <v>-71.090565999999995</v>
      </c>
      <c r="F7798">
        <v>42.293818999999999</v>
      </c>
      <c r="G7798" t="s">
        <v>783</v>
      </c>
      <c r="H7798" s="5">
        <v>5</v>
      </c>
      <c r="I7798" t="s">
        <v>1080</v>
      </c>
      <c r="J7798" s="5">
        <f>VLOOKUP(I7798*1,Crosswalks!$L$3:$M$227,2,FALSE)</f>
        <v>6</v>
      </c>
      <c r="K7798" s="5">
        <f>IF(G7798="Corner",INDEX(Crosswalks!$C$4:$J$16,MATCH(H7798,Crosswalks!$C$4:$C$16,0),J7798+1),"N/A, D2D")</f>
        <v>0.4</v>
      </c>
      <c r="L7798" t="s">
        <v>6043</v>
      </c>
      <c r="M7798" t="s">
        <v>847</v>
      </c>
      <c r="N7798" t="s">
        <v>848</v>
      </c>
      <c r="O7798" t="s">
        <v>1574</v>
      </c>
      <c r="P7798">
        <v>-71.123875200000001</v>
      </c>
      <c r="Q7798">
        <v>42.281833900000002</v>
      </c>
    </row>
    <row r="7799" spans="2:17" x14ac:dyDescent="0.3">
      <c r="B7799" t="s">
        <v>1313</v>
      </c>
      <c r="C7799" t="s">
        <v>2629</v>
      </c>
      <c r="D7799" t="s">
        <v>2472</v>
      </c>
      <c r="E7799">
        <v>-71.084006000000002</v>
      </c>
      <c r="F7799">
        <v>42.284399000000001</v>
      </c>
      <c r="G7799" t="s">
        <v>783</v>
      </c>
      <c r="H7799" s="5">
        <v>1</v>
      </c>
      <c r="I7799" t="s">
        <v>2482</v>
      </c>
      <c r="J7799" s="5">
        <f>VLOOKUP(I7799*1,Crosswalks!$L$3:$M$227,2,FALSE)</f>
        <v>7</v>
      </c>
      <c r="K7799" s="5">
        <f>IF(G7799="Corner",INDEX(Crosswalks!$C$4:$J$16,MATCH(H7799,Crosswalks!$C$4:$C$16,0),J7799+1),"N/A, D2D")</f>
        <v>0.2</v>
      </c>
      <c r="L7799" t="s">
        <v>6043</v>
      </c>
      <c r="M7799" t="s">
        <v>847</v>
      </c>
      <c r="N7799" t="s">
        <v>848</v>
      </c>
      <c r="O7799" t="s">
        <v>1574</v>
      </c>
      <c r="P7799">
        <v>-71.123875200000001</v>
      </c>
      <c r="Q7799">
        <v>42.281833900000002</v>
      </c>
    </row>
    <row r="7800" spans="2:17" x14ac:dyDescent="0.3">
      <c r="B7800" t="s">
        <v>853</v>
      </c>
      <c r="C7800" t="s">
        <v>2587</v>
      </c>
      <c r="D7800" t="s">
        <v>2472</v>
      </c>
      <c r="E7800">
        <v>-71.092190000000002</v>
      </c>
      <c r="F7800">
        <v>42.286169999999998</v>
      </c>
      <c r="G7800" t="s">
        <v>783</v>
      </c>
      <c r="H7800" s="5" t="s">
        <v>785</v>
      </c>
      <c r="I7800" t="s">
        <v>1487</v>
      </c>
      <c r="J7800" s="5">
        <f>VLOOKUP(I7800*1,Crosswalks!$L$3:$M$227,2,FALSE)</f>
        <v>6</v>
      </c>
      <c r="K7800" s="5">
        <f>IF(G7800="Corner",INDEX(Crosswalks!$C$4:$J$16,MATCH(H7800,Crosswalks!$C$4:$C$16,0),J7800+1),"N/A, D2D")</f>
        <v>0.2</v>
      </c>
      <c r="L7800" t="s">
        <v>6043</v>
      </c>
      <c r="M7800" t="s">
        <v>847</v>
      </c>
      <c r="N7800" t="s">
        <v>848</v>
      </c>
      <c r="O7800" t="s">
        <v>1574</v>
      </c>
      <c r="P7800">
        <v>-71.123875200000001</v>
      </c>
      <c r="Q7800">
        <v>42.281833900000002</v>
      </c>
    </row>
    <row r="7801" spans="2:17" x14ac:dyDescent="0.3">
      <c r="B7801" t="s">
        <v>2494</v>
      </c>
      <c r="C7801" t="s">
        <v>2495</v>
      </c>
      <c r="D7801" t="s">
        <v>2472</v>
      </c>
      <c r="E7801">
        <v>-71.083740000000006</v>
      </c>
      <c r="F7801">
        <v>42.295349999999999</v>
      </c>
      <c r="G7801" t="s">
        <v>783</v>
      </c>
      <c r="H7801" s="5">
        <v>4</v>
      </c>
      <c r="I7801" t="s">
        <v>1080</v>
      </c>
      <c r="J7801" s="5">
        <f>VLOOKUP(I7801*1,Crosswalks!$L$3:$M$227,2,FALSE)</f>
        <v>6</v>
      </c>
      <c r="K7801" s="5">
        <f>IF(G7801="Corner",INDEX(Crosswalks!$C$4:$J$16,MATCH(H7801,Crosswalks!$C$4:$C$16,0),J7801+1),"N/A, D2D")</f>
        <v>0.3</v>
      </c>
      <c r="L7801" t="s">
        <v>6043</v>
      </c>
      <c r="M7801" t="s">
        <v>847</v>
      </c>
      <c r="N7801" t="s">
        <v>848</v>
      </c>
      <c r="O7801" t="s">
        <v>1574</v>
      </c>
      <c r="P7801">
        <v>-71.123875200000001</v>
      </c>
      <c r="Q7801">
        <v>42.281833900000002</v>
      </c>
    </row>
    <row r="7802" spans="2:17" x14ac:dyDescent="0.3">
      <c r="B7802" t="s">
        <v>925</v>
      </c>
      <c r="C7802" t="s">
        <v>2511</v>
      </c>
      <c r="D7802" t="s">
        <v>2472</v>
      </c>
      <c r="E7802">
        <v>-71.088949999999997</v>
      </c>
      <c r="F7802">
        <v>42.287799999999997</v>
      </c>
      <c r="G7802" t="s">
        <v>783</v>
      </c>
      <c r="H7802" s="5">
        <v>3</v>
      </c>
      <c r="I7802" t="s">
        <v>1487</v>
      </c>
      <c r="J7802" s="5">
        <f>VLOOKUP(I7802*1,Crosswalks!$L$3:$M$227,2,FALSE)</f>
        <v>6</v>
      </c>
      <c r="K7802" s="5">
        <f>IF(G7802="Corner",INDEX(Crosswalks!$C$4:$J$16,MATCH(H7802,Crosswalks!$C$4:$C$16,0),J7802+1),"N/A, D2D")</f>
        <v>0.3</v>
      </c>
      <c r="L7802" t="s">
        <v>6043</v>
      </c>
      <c r="M7802" t="s">
        <v>847</v>
      </c>
      <c r="N7802" t="s">
        <v>848</v>
      </c>
      <c r="O7802" t="s">
        <v>1574</v>
      </c>
      <c r="P7802">
        <v>-71.123875200000001</v>
      </c>
      <c r="Q7802">
        <v>42.281833900000002</v>
      </c>
    </row>
    <row r="7803" spans="2:17" x14ac:dyDescent="0.3">
      <c r="B7803" t="s">
        <v>1168</v>
      </c>
      <c r="C7803" t="s">
        <v>2627</v>
      </c>
      <c r="D7803" t="s">
        <v>2472</v>
      </c>
      <c r="E7803">
        <v>-71.092089999999999</v>
      </c>
      <c r="F7803">
        <v>42.285890000000002</v>
      </c>
      <c r="G7803" t="s">
        <v>783</v>
      </c>
      <c r="H7803" s="5">
        <v>6</v>
      </c>
      <c r="I7803" t="s">
        <v>1487</v>
      </c>
      <c r="J7803" s="5">
        <f>VLOOKUP(I7803*1,Crosswalks!$L$3:$M$227,2,FALSE)</f>
        <v>6</v>
      </c>
      <c r="K7803" s="5">
        <f>IF(G7803="Corner",INDEX(Crosswalks!$C$4:$J$16,MATCH(H7803,Crosswalks!$C$4:$C$16,0),J7803+1),"N/A, D2D")</f>
        <v>0.4</v>
      </c>
      <c r="L7803" t="s">
        <v>6043</v>
      </c>
      <c r="M7803" t="s">
        <v>847</v>
      </c>
      <c r="N7803" t="s">
        <v>848</v>
      </c>
      <c r="O7803" t="s">
        <v>1574</v>
      </c>
      <c r="P7803">
        <v>-71.123875200000001</v>
      </c>
      <c r="Q7803">
        <v>42.281833900000002</v>
      </c>
    </row>
    <row r="7804" spans="2:17" x14ac:dyDescent="0.3">
      <c r="B7804" t="s">
        <v>1006</v>
      </c>
      <c r="C7804" t="s">
        <v>1077</v>
      </c>
      <c r="D7804" t="s">
        <v>2472</v>
      </c>
      <c r="E7804">
        <v>-71.090383000000003</v>
      </c>
      <c r="F7804">
        <v>42.288719</v>
      </c>
      <c r="G7804" t="s">
        <v>783</v>
      </c>
      <c r="H7804" s="5">
        <v>1</v>
      </c>
      <c r="I7804" t="s">
        <v>1487</v>
      </c>
      <c r="J7804" s="5">
        <f>VLOOKUP(I7804*1,Crosswalks!$L$3:$M$227,2,FALSE)</f>
        <v>6</v>
      </c>
      <c r="K7804" s="5">
        <f>IF(G7804="Corner",INDEX(Crosswalks!$C$4:$J$16,MATCH(H7804,Crosswalks!$C$4:$C$16,0),J7804+1),"N/A, D2D")</f>
        <v>0.2</v>
      </c>
      <c r="L7804" t="s">
        <v>6043</v>
      </c>
      <c r="M7804" t="s">
        <v>847</v>
      </c>
      <c r="N7804" t="s">
        <v>848</v>
      </c>
      <c r="O7804" t="s">
        <v>1574</v>
      </c>
      <c r="P7804">
        <v>-71.123875200000001</v>
      </c>
      <c r="Q7804">
        <v>42.281833900000002</v>
      </c>
    </row>
    <row r="7805" spans="2:17" x14ac:dyDescent="0.3">
      <c r="B7805" t="s">
        <v>3099</v>
      </c>
      <c r="C7805" t="s">
        <v>1222</v>
      </c>
      <c r="D7805" t="s">
        <v>2472</v>
      </c>
      <c r="E7805">
        <v>-71.093599999999995</v>
      </c>
      <c r="F7805">
        <v>42.287640000000003</v>
      </c>
      <c r="G7805" t="s">
        <v>783</v>
      </c>
      <c r="H7805" s="5">
        <v>6</v>
      </c>
      <c r="I7805" t="s">
        <v>1487</v>
      </c>
      <c r="J7805" s="5">
        <f>VLOOKUP(I7805*1,Crosswalks!$L$3:$M$227,2,FALSE)</f>
        <v>6</v>
      </c>
      <c r="K7805" s="5">
        <f>IF(G7805="Corner",INDEX(Crosswalks!$C$4:$J$16,MATCH(H7805,Crosswalks!$C$4:$C$16,0),J7805+1),"N/A, D2D")</f>
        <v>0.4</v>
      </c>
      <c r="L7805" t="s">
        <v>6043</v>
      </c>
      <c r="M7805" t="s">
        <v>847</v>
      </c>
      <c r="N7805" t="s">
        <v>848</v>
      </c>
      <c r="O7805" t="s">
        <v>1574</v>
      </c>
      <c r="P7805">
        <v>-71.123875200000001</v>
      </c>
      <c r="Q7805">
        <v>42.281833900000002</v>
      </c>
    </row>
    <row r="7806" spans="2:17" x14ac:dyDescent="0.3">
      <c r="B7806" t="s">
        <v>898</v>
      </c>
      <c r="C7806" t="s">
        <v>2646</v>
      </c>
      <c r="D7806" t="s">
        <v>2472</v>
      </c>
      <c r="E7806">
        <v>-71.076740000000001</v>
      </c>
      <c r="F7806">
        <v>42.281840000000003</v>
      </c>
      <c r="G7806" t="s">
        <v>783</v>
      </c>
      <c r="H7806" s="5">
        <v>3</v>
      </c>
      <c r="I7806" t="s">
        <v>2490</v>
      </c>
      <c r="J7806" s="5">
        <f>VLOOKUP(I7806*1,Crosswalks!$L$3:$M$227,2,FALSE)</f>
        <v>6</v>
      </c>
      <c r="K7806" s="5">
        <f>IF(G7806="Corner",INDEX(Crosswalks!$C$4:$J$16,MATCH(H7806,Crosswalks!$C$4:$C$16,0),J7806+1),"N/A, D2D")</f>
        <v>0.3</v>
      </c>
      <c r="L7806" t="s">
        <v>6043</v>
      </c>
      <c r="M7806" t="s">
        <v>847</v>
      </c>
      <c r="N7806" t="s">
        <v>848</v>
      </c>
      <c r="O7806" t="s">
        <v>1574</v>
      </c>
      <c r="P7806">
        <v>-71.123875200000001</v>
      </c>
      <c r="Q7806">
        <v>42.281833900000002</v>
      </c>
    </row>
    <row r="7807" spans="2:17" x14ac:dyDescent="0.3">
      <c r="B7807" t="s">
        <v>2114</v>
      </c>
      <c r="C7807" t="s">
        <v>2489</v>
      </c>
      <c r="D7807" t="s">
        <v>2472</v>
      </c>
      <c r="E7807">
        <v>-71.088639999999998</v>
      </c>
      <c r="F7807">
        <v>42.282969999999999</v>
      </c>
      <c r="G7807" t="s">
        <v>783</v>
      </c>
      <c r="H7807" s="5" t="s">
        <v>785</v>
      </c>
      <c r="I7807" t="s">
        <v>2482</v>
      </c>
      <c r="J7807" s="5">
        <f>VLOOKUP(I7807*1,Crosswalks!$L$3:$M$227,2,FALSE)</f>
        <v>7</v>
      </c>
      <c r="K7807" s="5">
        <f>IF(G7807="Corner",INDEX(Crosswalks!$C$4:$J$16,MATCH(H7807,Crosswalks!$C$4:$C$16,0),J7807+1),"N/A, D2D")</f>
        <v>0.2</v>
      </c>
      <c r="L7807" t="s">
        <v>6043</v>
      </c>
      <c r="M7807" t="s">
        <v>847</v>
      </c>
      <c r="N7807" t="s">
        <v>848</v>
      </c>
      <c r="O7807" t="s">
        <v>1574</v>
      </c>
      <c r="P7807">
        <v>-71.123875200000001</v>
      </c>
      <c r="Q7807">
        <v>42.281833900000002</v>
      </c>
    </row>
    <row r="7808" spans="2:17" x14ac:dyDescent="0.3">
      <c r="B7808" t="s">
        <v>3100</v>
      </c>
      <c r="C7808" t="s">
        <v>2565</v>
      </c>
      <c r="D7808" t="s">
        <v>2472</v>
      </c>
      <c r="E7808">
        <v>-71.078990000000005</v>
      </c>
      <c r="F7808">
        <v>42.280140000000003</v>
      </c>
      <c r="G7808" t="s">
        <v>783</v>
      </c>
      <c r="H7808" s="5">
        <v>6</v>
      </c>
      <c r="I7808" t="s">
        <v>2490</v>
      </c>
      <c r="J7808" s="5">
        <f>VLOOKUP(I7808*1,Crosswalks!$L$3:$M$227,2,FALSE)</f>
        <v>6</v>
      </c>
      <c r="K7808" s="5">
        <f>IF(G7808="Corner",INDEX(Crosswalks!$C$4:$J$16,MATCH(H7808,Crosswalks!$C$4:$C$16,0),J7808+1),"N/A, D2D")</f>
        <v>0.4</v>
      </c>
      <c r="L7808" t="s">
        <v>6043</v>
      </c>
      <c r="M7808" t="s">
        <v>847</v>
      </c>
      <c r="N7808" t="s">
        <v>848</v>
      </c>
      <c r="O7808" t="s">
        <v>1574</v>
      </c>
      <c r="P7808">
        <v>-71.123875200000001</v>
      </c>
      <c r="Q7808">
        <v>42.281833900000002</v>
      </c>
    </row>
    <row r="7809" spans="2:17" x14ac:dyDescent="0.3">
      <c r="B7809" t="s">
        <v>985</v>
      </c>
      <c r="C7809" t="s">
        <v>2618</v>
      </c>
      <c r="D7809" t="s">
        <v>2472</v>
      </c>
      <c r="E7809">
        <v>-71.090860000000006</v>
      </c>
      <c r="F7809">
        <v>42.288159999999998</v>
      </c>
      <c r="G7809" t="s">
        <v>783</v>
      </c>
      <c r="H7809" s="5">
        <v>4</v>
      </c>
      <c r="I7809" t="s">
        <v>1487</v>
      </c>
      <c r="J7809" s="5">
        <f>VLOOKUP(I7809*1,Crosswalks!$L$3:$M$227,2,FALSE)</f>
        <v>6</v>
      </c>
      <c r="K7809" s="5">
        <f>IF(G7809="Corner",INDEX(Crosswalks!$C$4:$J$16,MATCH(H7809,Crosswalks!$C$4:$C$16,0),J7809+1),"N/A, D2D")</f>
        <v>0.3</v>
      </c>
      <c r="L7809" t="s">
        <v>6043</v>
      </c>
      <c r="M7809" t="s">
        <v>847</v>
      </c>
      <c r="N7809" t="s">
        <v>848</v>
      </c>
      <c r="O7809" t="s">
        <v>1574</v>
      </c>
      <c r="P7809">
        <v>-71.123875200000001</v>
      </c>
      <c r="Q7809">
        <v>42.281833900000002</v>
      </c>
    </row>
    <row r="7810" spans="2:17" x14ac:dyDescent="0.3">
      <c r="B7810" t="s">
        <v>1008</v>
      </c>
      <c r="C7810" t="s">
        <v>2481</v>
      </c>
      <c r="D7810" t="s">
        <v>2472</v>
      </c>
      <c r="E7810">
        <v>-71.085269999999994</v>
      </c>
      <c r="F7810">
        <v>42.285559999999997</v>
      </c>
      <c r="G7810" t="s">
        <v>783</v>
      </c>
      <c r="H7810" s="5">
        <v>3</v>
      </c>
      <c r="I7810" t="s">
        <v>2482</v>
      </c>
      <c r="J7810" s="5">
        <f>VLOOKUP(I7810*1,Crosswalks!$L$3:$M$227,2,FALSE)</f>
        <v>7</v>
      </c>
      <c r="K7810" s="5">
        <f>IF(G7810="Corner",INDEX(Crosswalks!$C$4:$J$16,MATCH(H7810,Crosswalks!$C$4:$C$16,0),J7810+1),"N/A, D2D")</f>
        <v>0.3</v>
      </c>
      <c r="L7810" t="s">
        <v>6043</v>
      </c>
      <c r="M7810" t="s">
        <v>847</v>
      </c>
      <c r="N7810" t="s">
        <v>848</v>
      </c>
      <c r="O7810" t="s">
        <v>1574</v>
      </c>
      <c r="P7810">
        <v>-71.123875200000001</v>
      </c>
      <c r="Q7810">
        <v>42.281833900000002</v>
      </c>
    </row>
    <row r="7811" spans="2:17" x14ac:dyDescent="0.3">
      <c r="B7811" t="s">
        <v>958</v>
      </c>
      <c r="C7811" t="s">
        <v>2520</v>
      </c>
      <c r="D7811" t="s">
        <v>2472</v>
      </c>
      <c r="E7811">
        <v>-71.088570000000004</v>
      </c>
      <c r="F7811">
        <v>42.287320000000001</v>
      </c>
      <c r="G7811" t="s">
        <v>783</v>
      </c>
      <c r="H7811" s="5">
        <v>1</v>
      </c>
      <c r="I7811" t="s">
        <v>1487</v>
      </c>
      <c r="J7811" s="5">
        <f>VLOOKUP(I7811*1,Crosswalks!$L$3:$M$227,2,FALSE)</f>
        <v>6</v>
      </c>
      <c r="K7811" s="5">
        <f>IF(G7811="Corner",INDEX(Crosswalks!$C$4:$J$16,MATCH(H7811,Crosswalks!$C$4:$C$16,0),J7811+1),"N/A, D2D")</f>
        <v>0.2</v>
      </c>
      <c r="L7811" t="s">
        <v>6043</v>
      </c>
      <c r="M7811" t="s">
        <v>847</v>
      </c>
      <c r="N7811" t="s">
        <v>848</v>
      </c>
      <c r="O7811" t="s">
        <v>1574</v>
      </c>
      <c r="P7811">
        <v>-71.123875200000001</v>
      </c>
      <c r="Q7811">
        <v>42.281833900000002</v>
      </c>
    </row>
    <row r="7812" spans="2:17" x14ac:dyDescent="0.3">
      <c r="B7812" t="s">
        <v>819</v>
      </c>
      <c r="C7812" t="s">
        <v>2511</v>
      </c>
      <c r="D7812" t="s">
        <v>2472</v>
      </c>
      <c r="E7812">
        <v>-71.089799999999997</v>
      </c>
      <c r="F7812">
        <v>42.287610000000001</v>
      </c>
      <c r="G7812" t="s">
        <v>783</v>
      </c>
      <c r="H7812" s="5">
        <v>5</v>
      </c>
      <c r="I7812" t="s">
        <v>1487</v>
      </c>
      <c r="J7812" s="5">
        <f>VLOOKUP(I7812*1,Crosswalks!$L$3:$M$227,2,FALSE)</f>
        <v>6</v>
      </c>
      <c r="K7812" s="5">
        <f>IF(G7812="Corner",INDEX(Crosswalks!$C$4:$J$16,MATCH(H7812,Crosswalks!$C$4:$C$16,0),J7812+1),"N/A, D2D")</f>
        <v>0.4</v>
      </c>
      <c r="L7812" t="s">
        <v>6043</v>
      </c>
      <c r="M7812" t="s">
        <v>847</v>
      </c>
      <c r="N7812" t="s">
        <v>848</v>
      </c>
      <c r="O7812" t="s">
        <v>1574</v>
      </c>
      <c r="P7812">
        <v>-71.123875200000001</v>
      </c>
      <c r="Q7812">
        <v>42.281833900000002</v>
      </c>
    </row>
    <row r="7813" spans="2:17" x14ac:dyDescent="0.3">
      <c r="B7813" t="s">
        <v>1565</v>
      </c>
      <c r="C7813" t="s">
        <v>1222</v>
      </c>
      <c r="D7813" t="s">
        <v>2472</v>
      </c>
      <c r="E7813">
        <v>-71.090419999999995</v>
      </c>
      <c r="F7813">
        <v>42.291460000000001</v>
      </c>
      <c r="G7813" t="s">
        <v>783</v>
      </c>
      <c r="H7813" s="5">
        <v>3</v>
      </c>
      <c r="I7813" t="s">
        <v>1487</v>
      </c>
      <c r="J7813" s="5">
        <f>VLOOKUP(I7813*1,Crosswalks!$L$3:$M$227,2,FALSE)</f>
        <v>6</v>
      </c>
      <c r="K7813" s="5">
        <f>IF(G7813="Corner",INDEX(Crosswalks!$C$4:$J$16,MATCH(H7813,Crosswalks!$C$4:$C$16,0),J7813+1),"N/A, D2D")</f>
        <v>0.3</v>
      </c>
      <c r="L7813" t="s">
        <v>6043</v>
      </c>
      <c r="M7813" t="s">
        <v>847</v>
      </c>
      <c r="N7813" t="s">
        <v>848</v>
      </c>
      <c r="O7813" t="s">
        <v>1574</v>
      </c>
      <c r="P7813">
        <v>-71.123875200000001</v>
      </c>
      <c r="Q7813">
        <v>42.281833900000002</v>
      </c>
    </row>
    <row r="7814" spans="2:17" x14ac:dyDescent="0.3">
      <c r="B7814" t="s">
        <v>3081</v>
      </c>
      <c r="C7814" t="s">
        <v>2489</v>
      </c>
      <c r="D7814" t="s">
        <v>2472</v>
      </c>
      <c r="E7814">
        <v>-71.092089999999999</v>
      </c>
      <c r="F7814">
        <v>42.284739999999999</v>
      </c>
      <c r="G7814" t="s">
        <v>783</v>
      </c>
      <c r="H7814" s="5">
        <v>4</v>
      </c>
      <c r="I7814" t="s">
        <v>1487</v>
      </c>
      <c r="J7814" s="5">
        <f>VLOOKUP(I7814*1,Crosswalks!$L$3:$M$227,2,FALSE)</f>
        <v>6</v>
      </c>
      <c r="K7814" s="5">
        <f>IF(G7814="Corner",INDEX(Crosswalks!$C$4:$J$16,MATCH(H7814,Crosswalks!$C$4:$C$16,0),J7814+1),"N/A, D2D")</f>
        <v>0.3</v>
      </c>
      <c r="L7814" t="s">
        <v>6043</v>
      </c>
      <c r="M7814" t="s">
        <v>847</v>
      </c>
      <c r="N7814" t="s">
        <v>848</v>
      </c>
      <c r="O7814" t="s">
        <v>1574</v>
      </c>
      <c r="P7814">
        <v>-71.123875200000001</v>
      </c>
      <c r="Q7814">
        <v>42.281833900000002</v>
      </c>
    </row>
    <row r="7815" spans="2:17" x14ac:dyDescent="0.3">
      <c r="B7815" t="s">
        <v>2990</v>
      </c>
      <c r="C7815" t="s">
        <v>1077</v>
      </c>
      <c r="D7815" t="s">
        <v>2472</v>
      </c>
      <c r="E7815">
        <v>-71.087590000000006</v>
      </c>
      <c r="F7815">
        <v>42.296959999999999</v>
      </c>
      <c r="G7815" t="s">
        <v>783</v>
      </c>
      <c r="H7815" s="5">
        <v>5</v>
      </c>
      <c r="I7815" t="s">
        <v>1080</v>
      </c>
      <c r="J7815" s="5">
        <f>VLOOKUP(I7815*1,Crosswalks!$L$3:$M$227,2,FALSE)</f>
        <v>6</v>
      </c>
      <c r="K7815" s="5">
        <f>IF(G7815="Corner",INDEX(Crosswalks!$C$4:$J$16,MATCH(H7815,Crosswalks!$C$4:$C$16,0),J7815+1),"N/A, D2D")</f>
        <v>0.4</v>
      </c>
      <c r="L7815" t="s">
        <v>6043</v>
      </c>
      <c r="M7815" t="s">
        <v>847</v>
      </c>
      <c r="N7815" t="s">
        <v>848</v>
      </c>
      <c r="O7815" t="s">
        <v>1574</v>
      </c>
      <c r="P7815">
        <v>-71.123875200000001</v>
      </c>
      <c r="Q7815">
        <v>42.281833900000002</v>
      </c>
    </row>
    <row r="7816" spans="2:17" x14ac:dyDescent="0.3">
      <c r="B7816" t="s">
        <v>991</v>
      </c>
      <c r="C7816" t="s">
        <v>2508</v>
      </c>
      <c r="D7816" t="s">
        <v>2472</v>
      </c>
      <c r="E7816">
        <v>-71.087790999999996</v>
      </c>
      <c r="F7816">
        <v>42.287064000000001</v>
      </c>
      <c r="G7816" t="s">
        <v>783</v>
      </c>
      <c r="H7816" s="5">
        <v>2</v>
      </c>
      <c r="I7816" t="s">
        <v>1487</v>
      </c>
      <c r="J7816" s="5">
        <f>VLOOKUP(I7816*1,Crosswalks!$L$3:$M$227,2,FALSE)</f>
        <v>6</v>
      </c>
      <c r="K7816" s="5">
        <f>IF(G7816="Corner",INDEX(Crosswalks!$C$4:$J$16,MATCH(H7816,Crosswalks!$C$4:$C$16,0),J7816+1),"N/A, D2D")</f>
        <v>0.3</v>
      </c>
      <c r="L7816" t="s">
        <v>6043</v>
      </c>
      <c r="M7816" t="s">
        <v>847</v>
      </c>
      <c r="N7816" t="s">
        <v>848</v>
      </c>
      <c r="O7816" t="s">
        <v>1574</v>
      </c>
      <c r="P7816">
        <v>-71.123875200000001</v>
      </c>
      <c r="Q7816">
        <v>42.281833900000002</v>
      </c>
    </row>
    <row r="7817" spans="2:17" x14ac:dyDescent="0.3">
      <c r="B7817" t="s">
        <v>1397</v>
      </c>
      <c r="C7817" t="s">
        <v>1222</v>
      </c>
      <c r="D7817" t="s">
        <v>2472</v>
      </c>
      <c r="E7817">
        <v>-71.090100000000007</v>
      </c>
      <c r="F7817">
        <v>42.291789999999999</v>
      </c>
      <c r="G7817" t="s">
        <v>783</v>
      </c>
      <c r="H7817" s="5" t="s">
        <v>785</v>
      </c>
      <c r="I7817" t="s">
        <v>1487</v>
      </c>
      <c r="J7817" s="5">
        <f>VLOOKUP(I7817*1,Crosswalks!$L$3:$M$227,2,FALSE)</f>
        <v>6</v>
      </c>
      <c r="K7817" s="5">
        <f>IF(G7817="Corner",INDEX(Crosswalks!$C$4:$J$16,MATCH(H7817,Crosswalks!$C$4:$C$16,0),J7817+1),"N/A, D2D")</f>
        <v>0.2</v>
      </c>
      <c r="L7817" t="s">
        <v>6043</v>
      </c>
      <c r="M7817" t="s">
        <v>847</v>
      </c>
      <c r="N7817" t="s">
        <v>848</v>
      </c>
      <c r="O7817" t="s">
        <v>1574</v>
      </c>
      <c r="P7817">
        <v>-71.123875200000001</v>
      </c>
      <c r="Q7817">
        <v>42.281833900000002</v>
      </c>
    </row>
    <row r="7818" spans="2:17" x14ac:dyDescent="0.3">
      <c r="B7818" t="s">
        <v>826</v>
      </c>
      <c r="C7818" t="s">
        <v>2982</v>
      </c>
      <c r="D7818" t="s">
        <v>2472</v>
      </c>
      <c r="E7818">
        <v>-71.090429999999998</v>
      </c>
      <c r="F7818">
        <v>42.285420000000002</v>
      </c>
      <c r="G7818" t="s">
        <v>783</v>
      </c>
      <c r="H7818" s="5">
        <v>6</v>
      </c>
      <c r="I7818" t="s">
        <v>2482</v>
      </c>
      <c r="J7818" s="5">
        <f>VLOOKUP(I7818*1,Crosswalks!$L$3:$M$227,2,FALSE)</f>
        <v>7</v>
      </c>
      <c r="K7818" s="5">
        <f>IF(G7818="Corner",INDEX(Crosswalks!$C$4:$J$16,MATCH(H7818,Crosswalks!$C$4:$C$16,0),J7818+1),"N/A, D2D")</f>
        <v>0.4</v>
      </c>
      <c r="L7818" t="s">
        <v>6043</v>
      </c>
      <c r="M7818" t="s">
        <v>847</v>
      </c>
      <c r="N7818" t="s">
        <v>848</v>
      </c>
      <c r="O7818" t="s">
        <v>1574</v>
      </c>
      <c r="P7818">
        <v>-71.123875200000001</v>
      </c>
      <c r="Q7818">
        <v>42.281833900000002</v>
      </c>
    </row>
    <row r="7819" spans="2:17" x14ac:dyDescent="0.3">
      <c r="B7819" t="s">
        <v>855</v>
      </c>
      <c r="C7819" t="s">
        <v>2483</v>
      </c>
      <c r="D7819" t="s">
        <v>2472</v>
      </c>
      <c r="E7819">
        <v>-71.084770000000006</v>
      </c>
      <c r="F7819">
        <v>42.28557</v>
      </c>
      <c r="G7819" t="s">
        <v>783</v>
      </c>
      <c r="H7819" s="5">
        <v>2</v>
      </c>
      <c r="I7819" t="s">
        <v>2482</v>
      </c>
      <c r="J7819" s="5">
        <f>VLOOKUP(I7819*1,Crosswalks!$L$3:$M$227,2,FALSE)</f>
        <v>7</v>
      </c>
      <c r="K7819" s="5">
        <f>IF(G7819="Corner",INDEX(Crosswalks!$C$4:$J$16,MATCH(H7819,Crosswalks!$C$4:$C$16,0),J7819+1),"N/A, D2D")</f>
        <v>0.3</v>
      </c>
      <c r="L7819" t="s">
        <v>6043</v>
      </c>
      <c r="M7819" t="s">
        <v>847</v>
      </c>
      <c r="N7819" t="s">
        <v>848</v>
      </c>
      <c r="O7819" t="s">
        <v>1574</v>
      </c>
      <c r="P7819">
        <v>-71.123875200000001</v>
      </c>
      <c r="Q7819">
        <v>42.281833900000002</v>
      </c>
    </row>
    <row r="7820" spans="2:17" x14ac:dyDescent="0.3">
      <c r="B7820" t="s">
        <v>1168</v>
      </c>
      <c r="C7820" t="s">
        <v>2486</v>
      </c>
      <c r="D7820" t="s">
        <v>2472</v>
      </c>
      <c r="E7820">
        <v>-71.086389999999994</v>
      </c>
      <c r="F7820">
        <v>42.283389999999997</v>
      </c>
      <c r="G7820" t="s">
        <v>783</v>
      </c>
      <c r="H7820" s="5">
        <v>6</v>
      </c>
      <c r="I7820" t="s">
        <v>2482</v>
      </c>
      <c r="J7820" s="5">
        <f>VLOOKUP(I7820*1,Crosswalks!$L$3:$M$227,2,FALSE)</f>
        <v>7</v>
      </c>
      <c r="K7820" s="5">
        <f>IF(G7820="Corner",INDEX(Crosswalks!$C$4:$J$16,MATCH(H7820,Crosswalks!$C$4:$C$16,0),J7820+1),"N/A, D2D")</f>
        <v>0.4</v>
      </c>
      <c r="L7820" t="s">
        <v>6043</v>
      </c>
      <c r="M7820" t="s">
        <v>847</v>
      </c>
      <c r="N7820" t="s">
        <v>848</v>
      </c>
      <c r="O7820" t="s">
        <v>1574</v>
      </c>
      <c r="P7820">
        <v>-71.123875200000001</v>
      </c>
      <c r="Q7820">
        <v>42.281833900000002</v>
      </c>
    </row>
    <row r="7821" spans="2:17" x14ac:dyDescent="0.3">
      <c r="B7821" t="s">
        <v>1168</v>
      </c>
      <c r="C7821" t="s">
        <v>2744</v>
      </c>
      <c r="D7821" t="s">
        <v>2472</v>
      </c>
      <c r="E7821">
        <v>-71.081450000000004</v>
      </c>
      <c r="F7821">
        <v>42.29439</v>
      </c>
      <c r="G7821" t="s">
        <v>783</v>
      </c>
      <c r="H7821" s="5" t="s">
        <v>785</v>
      </c>
      <c r="I7821" t="s">
        <v>1080</v>
      </c>
      <c r="J7821" s="5">
        <f>VLOOKUP(I7821*1,Crosswalks!$L$3:$M$227,2,FALSE)</f>
        <v>6</v>
      </c>
      <c r="K7821" s="5">
        <f>IF(G7821="Corner",INDEX(Crosswalks!$C$4:$J$16,MATCH(H7821,Crosswalks!$C$4:$C$16,0),J7821+1),"N/A, D2D")</f>
        <v>0.2</v>
      </c>
      <c r="L7821" t="s">
        <v>6043</v>
      </c>
      <c r="M7821" t="s">
        <v>847</v>
      </c>
      <c r="N7821" t="s">
        <v>848</v>
      </c>
      <c r="O7821" t="s">
        <v>1574</v>
      </c>
      <c r="P7821">
        <v>-71.123875200000001</v>
      </c>
      <c r="Q7821">
        <v>42.281833900000002</v>
      </c>
    </row>
    <row r="7822" spans="2:17" x14ac:dyDescent="0.3">
      <c r="B7822" t="s">
        <v>935</v>
      </c>
      <c r="C7822" t="s">
        <v>1085</v>
      </c>
      <c r="D7822" t="s">
        <v>2472</v>
      </c>
      <c r="E7822">
        <v>-71.083979999999997</v>
      </c>
      <c r="F7822">
        <v>42.296639999999996</v>
      </c>
      <c r="G7822" t="s">
        <v>783</v>
      </c>
      <c r="H7822" s="5" t="s">
        <v>785</v>
      </c>
      <c r="I7822" t="s">
        <v>1080</v>
      </c>
      <c r="J7822" s="5">
        <f>VLOOKUP(I7822*1,Crosswalks!$L$3:$M$227,2,FALSE)</f>
        <v>6</v>
      </c>
      <c r="K7822" s="5">
        <f>IF(G7822="Corner",INDEX(Crosswalks!$C$4:$J$16,MATCH(H7822,Crosswalks!$C$4:$C$16,0),J7822+1),"N/A, D2D")</f>
        <v>0.2</v>
      </c>
      <c r="L7822" t="s">
        <v>6043</v>
      </c>
      <c r="M7822" t="s">
        <v>847</v>
      </c>
      <c r="N7822" t="s">
        <v>848</v>
      </c>
      <c r="O7822" t="s">
        <v>1574</v>
      </c>
      <c r="P7822">
        <v>-71.123875200000001</v>
      </c>
      <c r="Q7822">
        <v>42.281833900000002</v>
      </c>
    </row>
    <row r="7823" spans="2:17" x14ac:dyDescent="0.3">
      <c r="B7823" t="s">
        <v>2416</v>
      </c>
      <c r="C7823" t="s">
        <v>2733</v>
      </c>
      <c r="D7823" t="s">
        <v>2472</v>
      </c>
      <c r="E7823">
        <v>-71.091139999999996</v>
      </c>
      <c r="F7823">
        <v>42.294170000000001</v>
      </c>
      <c r="G7823" t="s">
        <v>783</v>
      </c>
      <c r="H7823" s="5">
        <v>5</v>
      </c>
      <c r="I7823" t="s">
        <v>1080</v>
      </c>
      <c r="J7823" s="5">
        <f>VLOOKUP(I7823*1,Crosswalks!$L$3:$M$227,2,FALSE)</f>
        <v>6</v>
      </c>
      <c r="K7823" s="5">
        <f>IF(G7823="Corner",INDEX(Crosswalks!$C$4:$J$16,MATCH(H7823,Crosswalks!$C$4:$C$16,0),J7823+1),"N/A, D2D")</f>
        <v>0.4</v>
      </c>
      <c r="L7823" t="s">
        <v>6043</v>
      </c>
      <c r="M7823" t="s">
        <v>847</v>
      </c>
      <c r="N7823" t="s">
        <v>848</v>
      </c>
      <c r="O7823" t="s">
        <v>1574</v>
      </c>
      <c r="P7823">
        <v>-71.123875200000001</v>
      </c>
      <c r="Q7823">
        <v>42.281833900000002</v>
      </c>
    </row>
    <row r="7824" spans="2:17" x14ac:dyDescent="0.3">
      <c r="B7824" t="s">
        <v>853</v>
      </c>
      <c r="C7824" t="s">
        <v>2487</v>
      </c>
      <c r="D7824" t="s">
        <v>2472</v>
      </c>
      <c r="E7824">
        <v>-71.087419999999995</v>
      </c>
      <c r="F7824">
        <v>42.285080000000001</v>
      </c>
      <c r="G7824" t="s">
        <v>783</v>
      </c>
      <c r="H7824" s="5">
        <v>5</v>
      </c>
      <c r="I7824" t="s">
        <v>2482</v>
      </c>
      <c r="J7824" s="5">
        <f>VLOOKUP(I7824*1,Crosswalks!$L$3:$M$227,2,FALSE)</f>
        <v>7</v>
      </c>
      <c r="K7824" s="5">
        <f>IF(G7824="Corner",INDEX(Crosswalks!$C$4:$J$16,MATCH(H7824,Crosswalks!$C$4:$C$16,0),J7824+1),"N/A, D2D")</f>
        <v>0.4</v>
      </c>
      <c r="L7824" t="s">
        <v>6043</v>
      </c>
      <c r="M7824" t="s">
        <v>847</v>
      </c>
      <c r="N7824" t="s">
        <v>848</v>
      </c>
      <c r="O7824" t="s">
        <v>1574</v>
      </c>
      <c r="P7824">
        <v>-71.123875200000001</v>
      </c>
      <c r="Q7824">
        <v>42.281833900000002</v>
      </c>
    </row>
    <row r="7825" spans="2:17" x14ac:dyDescent="0.3">
      <c r="B7825" t="s">
        <v>917</v>
      </c>
      <c r="C7825" t="s">
        <v>2629</v>
      </c>
      <c r="D7825" t="s">
        <v>2472</v>
      </c>
      <c r="E7825">
        <v>-71.083986999999993</v>
      </c>
      <c r="F7825">
        <v>42.285012000000002</v>
      </c>
      <c r="G7825" t="s">
        <v>783</v>
      </c>
      <c r="H7825" s="5">
        <v>6</v>
      </c>
      <c r="I7825" t="s">
        <v>2482</v>
      </c>
      <c r="J7825" s="5">
        <f>VLOOKUP(I7825*1,Crosswalks!$L$3:$M$227,2,FALSE)</f>
        <v>7</v>
      </c>
      <c r="K7825" s="5">
        <f>IF(G7825="Corner",INDEX(Crosswalks!$C$4:$J$16,MATCH(H7825,Crosswalks!$C$4:$C$16,0),J7825+1),"N/A, D2D")</f>
        <v>0.4</v>
      </c>
      <c r="L7825" t="s">
        <v>6043</v>
      </c>
      <c r="M7825" t="s">
        <v>847</v>
      </c>
      <c r="N7825" t="s">
        <v>848</v>
      </c>
      <c r="O7825" t="s">
        <v>1574</v>
      </c>
      <c r="P7825">
        <v>-71.123875200000001</v>
      </c>
      <c r="Q7825">
        <v>42.281833900000002</v>
      </c>
    </row>
    <row r="7826" spans="2:17" x14ac:dyDescent="0.3">
      <c r="B7826" t="s">
        <v>1183</v>
      </c>
      <c r="C7826" t="s">
        <v>2725</v>
      </c>
      <c r="D7826" t="s">
        <v>2472</v>
      </c>
      <c r="E7826">
        <v>-71.087919999999997</v>
      </c>
      <c r="F7826">
        <v>42.286639999999998</v>
      </c>
      <c r="G7826" t="s">
        <v>783</v>
      </c>
      <c r="H7826" s="5">
        <v>3</v>
      </c>
      <c r="I7826" t="s">
        <v>1487</v>
      </c>
      <c r="J7826" s="5">
        <f>VLOOKUP(I7826*1,Crosswalks!$L$3:$M$227,2,FALSE)</f>
        <v>6</v>
      </c>
      <c r="K7826" s="5">
        <f>IF(G7826="Corner",INDEX(Crosswalks!$C$4:$J$16,MATCH(H7826,Crosswalks!$C$4:$C$16,0),J7826+1),"N/A, D2D")</f>
        <v>0.3</v>
      </c>
      <c r="L7826" t="s">
        <v>6043</v>
      </c>
      <c r="M7826" t="s">
        <v>847</v>
      </c>
      <c r="N7826" t="s">
        <v>848</v>
      </c>
      <c r="O7826" t="s">
        <v>1574</v>
      </c>
      <c r="P7826">
        <v>-71.123875200000001</v>
      </c>
      <c r="Q7826">
        <v>42.281833900000002</v>
      </c>
    </row>
    <row r="7827" spans="2:17" x14ac:dyDescent="0.3">
      <c r="B7827" t="s">
        <v>1084</v>
      </c>
      <c r="C7827" t="s">
        <v>2520</v>
      </c>
      <c r="D7827" t="s">
        <v>2472</v>
      </c>
      <c r="E7827">
        <v>-71.088009999999997</v>
      </c>
      <c r="F7827">
        <v>42.287730000000003</v>
      </c>
      <c r="G7827" t="s">
        <v>783</v>
      </c>
      <c r="H7827" s="5">
        <v>4</v>
      </c>
      <c r="I7827" t="s">
        <v>1487</v>
      </c>
      <c r="J7827" s="5">
        <f>VLOOKUP(I7827*1,Crosswalks!$L$3:$M$227,2,FALSE)</f>
        <v>6</v>
      </c>
      <c r="K7827" s="5">
        <f>IF(G7827="Corner",INDEX(Crosswalks!$C$4:$J$16,MATCH(H7827,Crosswalks!$C$4:$C$16,0),J7827+1),"N/A, D2D")</f>
        <v>0.3</v>
      </c>
      <c r="L7827" t="s">
        <v>6043</v>
      </c>
      <c r="M7827" t="s">
        <v>847</v>
      </c>
      <c r="N7827" t="s">
        <v>848</v>
      </c>
      <c r="O7827" t="s">
        <v>1574</v>
      </c>
      <c r="P7827">
        <v>-71.123875200000001</v>
      </c>
      <c r="Q7827">
        <v>42.281833900000002</v>
      </c>
    </row>
    <row r="7828" spans="2:17" x14ac:dyDescent="0.3">
      <c r="B7828" t="s">
        <v>931</v>
      </c>
      <c r="C7828" t="s">
        <v>2471</v>
      </c>
      <c r="D7828" t="s">
        <v>2472</v>
      </c>
      <c r="E7828">
        <v>-71.091549999999998</v>
      </c>
      <c r="F7828">
        <v>42.287230000000001</v>
      </c>
      <c r="G7828" t="s">
        <v>784</v>
      </c>
      <c r="H7828" s="5">
        <v>3</v>
      </c>
      <c r="I7828" t="s">
        <v>1487</v>
      </c>
      <c r="J7828" s="5">
        <f>VLOOKUP(I7828*1,Crosswalks!$L$3:$M$227,2,FALSE)</f>
        <v>6</v>
      </c>
      <c r="K7828" s="5" t="str">
        <f>IF(G7828="Corner",INDEX(Crosswalks!$C$4:$J$16,MATCH(H7828,Crosswalks!$C$4:$C$16,0),J7828+1),"N/A, D2D")</f>
        <v>N/A, D2D</v>
      </c>
      <c r="L7828" t="s">
        <v>6043</v>
      </c>
      <c r="M7828" t="s">
        <v>847</v>
      </c>
      <c r="N7828" t="s">
        <v>848</v>
      </c>
      <c r="O7828" t="s">
        <v>1574</v>
      </c>
      <c r="P7828">
        <v>-71.123875200000001</v>
      </c>
      <c r="Q7828">
        <v>42.281833900000002</v>
      </c>
    </row>
    <row r="7829" spans="2:17" x14ac:dyDescent="0.3">
      <c r="B7829" t="s">
        <v>2989</v>
      </c>
      <c r="C7829" t="s">
        <v>2981</v>
      </c>
      <c r="D7829" t="s">
        <v>2472</v>
      </c>
      <c r="E7829">
        <v>-71.090808999999993</v>
      </c>
      <c r="F7829">
        <v>42.296143999999998</v>
      </c>
      <c r="G7829" t="s">
        <v>784</v>
      </c>
      <c r="H7829" s="5">
        <v>2</v>
      </c>
      <c r="I7829" t="s">
        <v>1080</v>
      </c>
      <c r="J7829" s="5">
        <f>VLOOKUP(I7829*1,Crosswalks!$L$3:$M$227,2,FALSE)</f>
        <v>6</v>
      </c>
      <c r="K7829" s="5" t="str">
        <f>IF(G7829="Corner",INDEX(Crosswalks!$C$4:$J$16,MATCH(H7829,Crosswalks!$C$4:$C$16,0),J7829+1),"N/A, D2D")</f>
        <v>N/A, D2D</v>
      </c>
      <c r="L7829" t="s">
        <v>6043</v>
      </c>
      <c r="M7829" t="s">
        <v>847</v>
      </c>
      <c r="N7829" t="s">
        <v>848</v>
      </c>
      <c r="O7829" t="s">
        <v>1574</v>
      </c>
      <c r="P7829">
        <v>-71.123875200000001</v>
      </c>
      <c r="Q7829">
        <v>42.281833900000002</v>
      </c>
    </row>
    <row r="7830" spans="2:17" x14ac:dyDescent="0.3">
      <c r="B7830" t="s">
        <v>957</v>
      </c>
      <c r="C7830" t="s">
        <v>2643</v>
      </c>
      <c r="D7830" t="s">
        <v>2472</v>
      </c>
      <c r="E7830">
        <v>-71.080100000000002</v>
      </c>
      <c r="F7830">
        <v>42.293289999999999</v>
      </c>
      <c r="G7830" t="s">
        <v>784</v>
      </c>
      <c r="H7830" s="5">
        <v>4</v>
      </c>
      <c r="I7830" t="s">
        <v>1080</v>
      </c>
      <c r="J7830" s="5">
        <f>VLOOKUP(I7830*1,Crosswalks!$L$3:$M$227,2,FALSE)</f>
        <v>6</v>
      </c>
      <c r="K7830" s="5" t="str">
        <f>IF(G7830="Corner",INDEX(Crosswalks!$C$4:$J$16,MATCH(H7830,Crosswalks!$C$4:$C$16,0),J7830+1),"N/A, D2D")</f>
        <v>N/A, D2D</v>
      </c>
      <c r="L7830" t="s">
        <v>6043</v>
      </c>
      <c r="M7830" t="s">
        <v>847</v>
      </c>
      <c r="N7830" t="s">
        <v>848</v>
      </c>
      <c r="O7830" t="s">
        <v>1574</v>
      </c>
      <c r="P7830">
        <v>-71.123875200000001</v>
      </c>
      <c r="Q7830">
        <v>42.281833900000002</v>
      </c>
    </row>
    <row r="7831" spans="2:17" x14ac:dyDescent="0.3">
      <c r="B7831" t="s">
        <v>1255</v>
      </c>
      <c r="C7831" t="s">
        <v>2661</v>
      </c>
      <c r="D7831" t="s">
        <v>2472</v>
      </c>
      <c r="E7831">
        <v>-71.080150000000003</v>
      </c>
      <c r="F7831">
        <v>42.282170000000001</v>
      </c>
      <c r="G7831" t="s">
        <v>784</v>
      </c>
      <c r="H7831" s="5">
        <v>4</v>
      </c>
      <c r="I7831" t="s">
        <v>2490</v>
      </c>
      <c r="J7831" s="5">
        <f>VLOOKUP(I7831*1,Crosswalks!$L$3:$M$227,2,FALSE)</f>
        <v>6</v>
      </c>
      <c r="K7831" s="5" t="str">
        <f>IF(G7831="Corner",INDEX(Crosswalks!$C$4:$J$16,MATCH(H7831,Crosswalks!$C$4:$C$16,0),J7831+1),"N/A, D2D")</f>
        <v>N/A, D2D</v>
      </c>
      <c r="L7831" t="s">
        <v>6043</v>
      </c>
      <c r="M7831" t="s">
        <v>847</v>
      </c>
      <c r="N7831" t="s">
        <v>848</v>
      </c>
      <c r="O7831" t="s">
        <v>1574</v>
      </c>
      <c r="P7831">
        <v>-71.123875200000001</v>
      </c>
      <c r="Q7831">
        <v>42.281833900000002</v>
      </c>
    </row>
    <row r="7832" spans="2:17" x14ac:dyDescent="0.3">
      <c r="B7832" t="s">
        <v>853</v>
      </c>
      <c r="C7832" t="s">
        <v>2632</v>
      </c>
      <c r="D7832" t="s">
        <v>2472</v>
      </c>
      <c r="E7832">
        <v>-71.087519999999998</v>
      </c>
      <c r="F7832">
        <v>42.285629999999998</v>
      </c>
      <c r="G7832" t="s">
        <v>784</v>
      </c>
      <c r="H7832" s="5" t="s">
        <v>785</v>
      </c>
      <c r="I7832" t="s">
        <v>2482</v>
      </c>
      <c r="J7832" s="5">
        <f>VLOOKUP(I7832*1,Crosswalks!$L$3:$M$227,2,FALSE)</f>
        <v>7</v>
      </c>
      <c r="K7832" s="5" t="str">
        <f>IF(G7832="Corner",INDEX(Crosswalks!$C$4:$J$16,MATCH(H7832,Crosswalks!$C$4:$C$16,0),J7832+1),"N/A, D2D")</f>
        <v>N/A, D2D</v>
      </c>
      <c r="L7832" t="s">
        <v>6043</v>
      </c>
      <c r="M7832" t="s">
        <v>847</v>
      </c>
      <c r="N7832" t="s">
        <v>848</v>
      </c>
      <c r="O7832" t="s">
        <v>1574</v>
      </c>
      <c r="P7832">
        <v>-71.123875200000001</v>
      </c>
      <c r="Q7832">
        <v>42.281833900000002</v>
      </c>
    </row>
    <row r="7833" spans="2:17" x14ac:dyDescent="0.3">
      <c r="B7833" t="s">
        <v>1227</v>
      </c>
      <c r="C7833" t="s">
        <v>1486</v>
      </c>
      <c r="D7833" t="s">
        <v>2472</v>
      </c>
      <c r="E7833">
        <v>-71.089290000000005</v>
      </c>
      <c r="F7833">
        <v>42.286180000000002</v>
      </c>
      <c r="G7833" t="s">
        <v>784</v>
      </c>
      <c r="H7833" s="5">
        <v>3</v>
      </c>
      <c r="I7833" t="s">
        <v>1487</v>
      </c>
      <c r="J7833" s="5">
        <f>VLOOKUP(I7833*1,Crosswalks!$L$3:$M$227,2,FALSE)</f>
        <v>6</v>
      </c>
      <c r="K7833" s="5" t="str">
        <f>IF(G7833="Corner",INDEX(Crosswalks!$C$4:$J$16,MATCH(H7833,Crosswalks!$C$4:$C$16,0),J7833+1),"N/A, D2D")</f>
        <v>N/A, D2D</v>
      </c>
      <c r="L7833" t="s">
        <v>6043</v>
      </c>
      <c r="M7833" t="s">
        <v>847</v>
      </c>
      <c r="N7833" t="s">
        <v>848</v>
      </c>
      <c r="O7833" t="s">
        <v>1574</v>
      </c>
      <c r="P7833">
        <v>-71.123875200000001</v>
      </c>
      <c r="Q7833">
        <v>42.281833900000002</v>
      </c>
    </row>
    <row r="7834" spans="2:17" x14ac:dyDescent="0.3">
      <c r="B7834" t="s">
        <v>1185</v>
      </c>
      <c r="C7834" t="s">
        <v>2513</v>
      </c>
      <c r="D7834" t="s">
        <v>2472</v>
      </c>
      <c r="E7834">
        <v>-71.081379999999996</v>
      </c>
      <c r="F7834">
        <v>42.288620000000002</v>
      </c>
      <c r="G7834" t="s">
        <v>784</v>
      </c>
      <c r="H7834" s="5">
        <v>3</v>
      </c>
      <c r="I7834" t="s">
        <v>1487</v>
      </c>
      <c r="J7834" s="5">
        <f>VLOOKUP(I7834*1,Crosswalks!$L$3:$M$227,2,FALSE)</f>
        <v>6</v>
      </c>
      <c r="K7834" s="5" t="str">
        <f>IF(G7834="Corner",INDEX(Crosswalks!$C$4:$J$16,MATCH(H7834,Crosswalks!$C$4:$C$16,0),J7834+1),"N/A, D2D")</f>
        <v>N/A, D2D</v>
      </c>
      <c r="L7834" t="s">
        <v>6043</v>
      </c>
      <c r="M7834" t="s">
        <v>847</v>
      </c>
      <c r="N7834" t="s">
        <v>848</v>
      </c>
      <c r="O7834" t="s">
        <v>1574</v>
      </c>
      <c r="P7834">
        <v>-71.123875200000001</v>
      </c>
      <c r="Q7834">
        <v>42.281833900000002</v>
      </c>
    </row>
    <row r="7835" spans="2:17" x14ac:dyDescent="0.3">
      <c r="B7835" t="s">
        <v>925</v>
      </c>
      <c r="C7835" t="s">
        <v>2514</v>
      </c>
      <c r="D7835" t="s">
        <v>2472</v>
      </c>
      <c r="E7835">
        <v>-71.087010000000006</v>
      </c>
      <c r="F7835">
        <v>42.284610000000001</v>
      </c>
      <c r="G7835" t="s">
        <v>784</v>
      </c>
      <c r="H7835" s="5">
        <v>5</v>
      </c>
      <c r="I7835" t="s">
        <v>2482</v>
      </c>
      <c r="J7835" s="5">
        <f>VLOOKUP(I7835*1,Crosswalks!$L$3:$M$227,2,FALSE)</f>
        <v>7</v>
      </c>
      <c r="K7835" s="5" t="str">
        <f>IF(G7835="Corner",INDEX(Crosswalks!$C$4:$J$16,MATCH(H7835,Crosswalks!$C$4:$C$16,0),J7835+1),"N/A, D2D")</f>
        <v>N/A, D2D</v>
      </c>
      <c r="L7835" t="s">
        <v>6043</v>
      </c>
      <c r="M7835" t="s">
        <v>847</v>
      </c>
      <c r="N7835" t="s">
        <v>848</v>
      </c>
      <c r="O7835" t="s">
        <v>1574</v>
      </c>
      <c r="P7835">
        <v>-71.123875200000001</v>
      </c>
      <c r="Q7835">
        <v>42.281833900000002</v>
      </c>
    </row>
    <row r="7836" spans="2:17" x14ac:dyDescent="0.3">
      <c r="B7836" t="s">
        <v>1042</v>
      </c>
      <c r="C7836" t="s">
        <v>2629</v>
      </c>
      <c r="D7836" t="s">
        <v>2472</v>
      </c>
      <c r="E7836">
        <v>-71.083110000000005</v>
      </c>
      <c r="F7836">
        <v>42.285679999999999</v>
      </c>
      <c r="G7836" t="s">
        <v>784</v>
      </c>
      <c r="H7836" s="5">
        <v>1</v>
      </c>
      <c r="I7836" t="s">
        <v>2482</v>
      </c>
      <c r="J7836" s="5">
        <f>VLOOKUP(I7836*1,Crosswalks!$L$3:$M$227,2,FALSE)</f>
        <v>7</v>
      </c>
      <c r="K7836" s="5" t="str">
        <f>IF(G7836="Corner",INDEX(Crosswalks!$C$4:$J$16,MATCH(H7836,Crosswalks!$C$4:$C$16,0),J7836+1),"N/A, D2D")</f>
        <v>N/A, D2D</v>
      </c>
      <c r="L7836" t="s">
        <v>6043</v>
      </c>
      <c r="M7836" t="s">
        <v>847</v>
      </c>
      <c r="N7836" t="s">
        <v>848</v>
      </c>
      <c r="O7836" t="s">
        <v>1574</v>
      </c>
      <c r="P7836">
        <v>-71.123875200000001</v>
      </c>
      <c r="Q7836">
        <v>42.281833900000002</v>
      </c>
    </row>
    <row r="7837" spans="2:17" x14ac:dyDescent="0.3">
      <c r="B7837" t="s">
        <v>913</v>
      </c>
      <c r="C7837" t="s">
        <v>2620</v>
      </c>
      <c r="D7837" t="s">
        <v>2472</v>
      </c>
      <c r="E7837">
        <v>-71.089519999999993</v>
      </c>
      <c r="F7837">
        <v>42.287230000000001</v>
      </c>
      <c r="G7837" t="s">
        <v>784</v>
      </c>
      <c r="H7837" s="5">
        <v>2</v>
      </c>
      <c r="I7837" t="s">
        <v>1487</v>
      </c>
      <c r="J7837" s="5">
        <f>VLOOKUP(I7837*1,Crosswalks!$L$3:$M$227,2,FALSE)</f>
        <v>6</v>
      </c>
      <c r="K7837" s="5" t="str">
        <f>IF(G7837="Corner",INDEX(Crosswalks!$C$4:$J$16,MATCH(H7837,Crosswalks!$C$4:$C$16,0),J7837+1),"N/A, D2D")</f>
        <v>N/A, D2D</v>
      </c>
      <c r="L7837" t="s">
        <v>6043</v>
      </c>
      <c r="M7837" t="s">
        <v>847</v>
      </c>
      <c r="N7837" t="s">
        <v>848</v>
      </c>
      <c r="O7837" t="s">
        <v>1574</v>
      </c>
      <c r="P7837">
        <v>-71.123875200000001</v>
      </c>
      <c r="Q7837">
        <v>42.281833900000002</v>
      </c>
    </row>
    <row r="7838" spans="2:17" x14ac:dyDescent="0.3">
      <c r="B7838" t="s">
        <v>891</v>
      </c>
      <c r="C7838" t="s">
        <v>2737</v>
      </c>
      <c r="D7838" t="s">
        <v>2472</v>
      </c>
      <c r="E7838">
        <v>-71.085409999999996</v>
      </c>
      <c r="F7838">
        <v>42.281689999999998</v>
      </c>
      <c r="G7838" t="s">
        <v>783</v>
      </c>
      <c r="H7838" s="5">
        <v>1</v>
      </c>
      <c r="I7838" t="s">
        <v>2482</v>
      </c>
      <c r="J7838" s="5">
        <f>VLOOKUP(I7838*1,Crosswalks!$L$3:$M$227,2,FALSE)</f>
        <v>7</v>
      </c>
      <c r="K7838" s="5">
        <f>IF(G7838="Corner",INDEX(Crosswalks!$C$4:$J$16,MATCH(H7838,Crosswalks!$C$4:$C$16,0),J7838+1),"N/A, D2D")</f>
        <v>0.2</v>
      </c>
      <c r="L7838" t="s">
        <v>6044</v>
      </c>
      <c r="M7838" t="s">
        <v>813</v>
      </c>
      <c r="N7838" t="s">
        <v>814</v>
      </c>
      <c r="O7838" t="s">
        <v>1576</v>
      </c>
      <c r="P7838">
        <v>-71.149610609999996</v>
      </c>
      <c r="Q7838">
        <v>42.26075865</v>
      </c>
    </row>
    <row r="7839" spans="2:17" x14ac:dyDescent="0.3">
      <c r="B7839" t="s">
        <v>1168</v>
      </c>
      <c r="C7839" t="s">
        <v>2627</v>
      </c>
      <c r="D7839" t="s">
        <v>2472</v>
      </c>
      <c r="E7839">
        <v>-71.092089999999999</v>
      </c>
      <c r="F7839">
        <v>42.285890000000002</v>
      </c>
      <c r="G7839" t="s">
        <v>783</v>
      </c>
      <c r="H7839" s="5">
        <v>2</v>
      </c>
      <c r="I7839" t="s">
        <v>1487</v>
      </c>
      <c r="J7839" s="5">
        <f>VLOOKUP(I7839*1,Crosswalks!$L$3:$M$227,2,FALSE)</f>
        <v>6</v>
      </c>
      <c r="K7839" s="5">
        <f>IF(G7839="Corner",INDEX(Crosswalks!$C$4:$J$16,MATCH(H7839,Crosswalks!$C$4:$C$16,0),J7839+1),"N/A, D2D")</f>
        <v>0.3</v>
      </c>
      <c r="L7839" t="s">
        <v>6044</v>
      </c>
      <c r="M7839" t="s">
        <v>813</v>
      </c>
      <c r="N7839" t="s">
        <v>814</v>
      </c>
      <c r="O7839" t="s">
        <v>1576</v>
      </c>
      <c r="P7839">
        <v>-71.149610609999996</v>
      </c>
      <c r="Q7839">
        <v>42.26075865</v>
      </c>
    </row>
    <row r="7840" spans="2:17" x14ac:dyDescent="0.3">
      <c r="B7840" t="s">
        <v>886</v>
      </c>
      <c r="C7840" t="s">
        <v>2658</v>
      </c>
      <c r="D7840" t="s">
        <v>2472</v>
      </c>
      <c r="E7840">
        <v>-71.078729999999993</v>
      </c>
      <c r="F7840">
        <v>42.283589999999997</v>
      </c>
      <c r="G7840" t="s">
        <v>783</v>
      </c>
      <c r="H7840" s="5">
        <v>4</v>
      </c>
      <c r="I7840" t="s">
        <v>2490</v>
      </c>
      <c r="J7840" s="5">
        <f>VLOOKUP(I7840*1,Crosswalks!$L$3:$M$227,2,FALSE)</f>
        <v>6</v>
      </c>
      <c r="K7840" s="5">
        <f>IF(G7840="Corner",INDEX(Crosswalks!$C$4:$J$16,MATCH(H7840,Crosswalks!$C$4:$C$16,0),J7840+1),"N/A, D2D")</f>
        <v>0.3</v>
      </c>
      <c r="L7840" t="s">
        <v>6044</v>
      </c>
      <c r="M7840" t="s">
        <v>813</v>
      </c>
      <c r="N7840" t="s">
        <v>814</v>
      </c>
      <c r="O7840" t="s">
        <v>1576</v>
      </c>
      <c r="P7840">
        <v>-71.149610609999996</v>
      </c>
      <c r="Q7840">
        <v>42.26075865</v>
      </c>
    </row>
    <row r="7841" spans="2:17" x14ac:dyDescent="0.3">
      <c r="B7841" t="s">
        <v>3101</v>
      </c>
      <c r="C7841" t="s">
        <v>1077</v>
      </c>
      <c r="D7841" t="s">
        <v>2472</v>
      </c>
      <c r="E7841">
        <v>-71.086730000000003</v>
      </c>
      <c r="F7841">
        <v>42.297400000000003</v>
      </c>
      <c r="G7841" t="s">
        <v>783</v>
      </c>
      <c r="H7841" s="5">
        <v>4</v>
      </c>
      <c r="I7841" t="s">
        <v>1080</v>
      </c>
      <c r="J7841" s="5">
        <f>VLOOKUP(I7841*1,Crosswalks!$L$3:$M$227,2,FALSE)</f>
        <v>6</v>
      </c>
      <c r="K7841" s="5">
        <f>IF(G7841="Corner",INDEX(Crosswalks!$C$4:$J$16,MATCH(H7841,Crosswalks!$C$4:$C$16,0),J7841+1),"N/A, D2D")</f>
        <v>0.3</v>
      </c>
      <c r="L7841" t="s">
        <v>6044</v>
      </c>
      <c r="M7841" t="s">
        <v>813</v>
      </c>
      <c r="N7841" t="s">
        <v>814</v>
      </c>
      <c r="O7841" t="s">
        <v>1576</v>
      </c>
      <c r="P7841">
        <v>-71.149610609999996</v>
      </c>
      <c r="Q7841">
        <v>42.26075865</v>
      </c>
    </row>
    <row r="7842" spans="2:17" x14ac:dyDescent="0.3">
      <c r="B7842" t="s">
        <v>1295</v>
      </c>
      <c r="C7842" t="s">
        <v>2620</v>
      </c>
      <c r="D7842" t="s">
        <v>2472</v>
      </c>
      <c r="E7842">
        <v>-71.08914</v>
      </c>
      <c r="F7842">
        <v>42.287170000000003</v>
      </c>
      <c r="G7842" t="s">
        <v>783</v>
      </c>
      <c r="H7842" s="5" t="s">
        <v>785</v>
      </c>
      <c r="I7842" t="s">
        <v>1487</v>
      </c>
      <c r="J7842" s="5">
        <f>VLOOKUP(I7842*1,Crosswalks!$L$3:$M$227,2,FALSE)</f>
        <v>6</v>
      </c>
      <c r="K7842" s="5">
        <f>IF(G7842="Corner",INDEX(Crosswalks!$C$4:$J$16,MATCH(H7842,Crosswalks!$C$4:$C$16,0),J7842+1),"N/A, D2D")</f>
        <v>0.2</v>
      </c>
      <c r="L7842" t="s">
        <v>6044</v>
      </c>
      <c r="M7842" t="s">
        <v>813</v>
      </c>
      <c r="N7842" t="s">
        <v>814</v>
      </c>
      <c r="O7842" t="s">
        <v>1576</v>
      </c>
      <c r="P7842">
        <v>-71.149610609999996</v>
      </c>
      <c r="Q7842">
        <v>42.26075865</v>
      </c>
    </row>
    <row r="7843" spans="2:17" x14ac:dyDescent="0.3">
      <c r="B7843" t="s">
        <v>1183</v>
      </c>
      <c r="C7843" t="s">
        <v>2487</v>
      </c>
      <c r="D7843" t="s">
        <v>2472</v>
      </c>
      <c r="E7843">
        <v>-71.08775</v>
      </c>
      <c r="F7843">
        <v>42.285319999999999</v>
      </c>
      <c r="G7843" t="s">
        <v>784</v>
      </c>
      <c r="H7843" s="5" t="s">
        <v>785</v>
      </c>
      <c r="I7843" t="s">
        <v>2482</v>
      </c>
      <c r="J7843" s="5">
        <f>VLOOKUP(I7843*1,Crosswalks!$L$3:$M$227,2,FALSE)</f>
        <v>7</v>
      </c>
      <c r="K7843" s="5" t="str">
        <f>IF(G7843="Corner",INDEX(Crosswalks!$C$4:$J$16,MATCH(H7843,Crosswalks!$C$4:$C$16,0),J7843+1),"N/A, D2D")</f>
        <v>N/A, D2D</v>
      </c>
      <c r="L7843" t="s">
        <v>6044</v>
      </c>
      <c r="M7843" t="s">
        <v>813</v>
      </c>
      <c r="N7843" t="s">
        <v>814</v>
      </c>
      <c r="O7843" t="s">
        <v>1576</v>
      </c>
      <c r="P7843">
        <v>-71.149610609999996</v>
      </c>
      <c r="Q7843">
        <v>42.26075865</v>
      </c>
    </row>
    <row r="7844" spans="2:17" x14ac:dyDescent="0.3">
      <c r="B7844" t="s">
        <v>2080</v>
      </c>
      <c r="C7844" t="s">
        <v>2506</v>
      </c>
      <c r="D7844" t="s">
        <v>2472</v>
      </c>
      <c r="E7844">
        <v>-71.050920000000005</v>
      </c>
      <c r="F7844">
        <v>42.283059999999999</v>
      </c>
      <c r="G7844" t="s">
        <v>783</v>
      </c>
      <c r="H7844" s="5">
        <v>3</v>
      </c>
      <c r="I7844" t="s">
        <v>2477</v>
      </c>
      <c r="J7844" s="5">
        <f>VLOOKUP(I7844*1,Crosswalks!$L$3:$M$227,2,FALSE)</f>
        <v>3</v>
      </c>
      <c r="K7844" s="5">
        <f>IF(G7844="Corner",INDEX(Crosswalks!$C$4:$J$16,MATCH(H7844,Crosswalks!$C$4:$C$16,0),J7844+1),"N/A, D2D")</f>
        <v>0.5</v>
      </c>
      <c r="L7844" t="s">
        <v>6045</v>
      </c>
      <c r="M7844" t="s">
        <v>847</v>
      </c>
      <c r="N7844" t="s">
        <v>921</v>
      </c>
      <c r="O7844" t="s">
        <v>1577</v>
      </c>
      <c r="P7844">
        <v>-71.052151219999999</v>
      </c>
      <c r="Q7844">
        <v>42.338025889999997</v>
      </c>
    </row>
    <row r="7845" spans="2:17" x14ac:dyDescent="0.3">
      <c r="B7845" t="s">
        <v>994</v>
      </c>
      <c r="C7845" t="s">
        <v>2546</v>
      </c>
      <c r="D7845" t="s">
        <v>2472</v>
      </c>
      <c r="E7845">
        <v>-71.063419999999994</v>
      </c>
      <c r="F7845">
        <v>42.295769999999997</v>
      </c>
      <c r="G7845" t="s">
        <v>783</v>
      </c>
      <c r="H7845" s="5">
        <v>1</v>
      </c>
      <c r="I7845" t="s">
        <v>2543</v>
      </c>
      <c r="J7845" s="5">
        <f>VLOOKUP(I7845*1,Crosswalks!$L$3:$M$227,2,FALSE)</f>
        <v>7</v>
      </c>
      <c r="K7845" s="5">
        <f>IF(G7845="Corner",INDEX(Crosswalks!$C$4:$J$16,MATCH(H7845,Crosswalks!$C$4:$C$16,0),J7845+1),"N/A, D2D")</f>
        <v>0.2</v>
      </c>
      <c r="L7845" t="s">
        <v>6045</v>
      </c>
      <c r="M7845" t="s">
        <v>847</v>
      </c>
      <c r="N7845" t="s">
        <v>921</v>
      </c>
      <c r="O7845" t="s">
        <v>1577</v>
      </c>
      <c r="P7845">
        <v>-71.052151219999999</v>
      </c>
      <c r="Q7845">
        <v>42.338025889999997</v>
      </c>
    </row>
    <row r="7846" spans="2:17" x14ac:dyDescent="0.3">
      <c r="B7846" t="s">
        <v>1053</v>
      </c>
      <c r="C7846" t="s">
        <v>2950</v>
      </c>
      <c r="D7846" t="s">
        <v>2472</v>
      </c>
      <c r="E7846">
        <v>-71.058931000000001</v>
      </c>
      <c r="F7846">
        <v>42.291412000000001</v>
      </c>
      <c r="G7846" t="s">
        <v>783</v>
      </c>
      <c r="H7846" s="5">
        <v>2</v>
      </c>
      <c r="I7846" t="s">
        <v>2524</v>
      </c>
      <c r="J7846" s="5">
        <f>VLOOKUP(I7846*1,Crosswalks!$L$3:$M$227,2,FALSE)</f>
        <v>3</v>
      </c>
      <c r="K7846" s="5">
        <f>IF(G7846="Corner",INDEX(Crosswalks!$C$4:$J$16,MATCH(H7846,Crosswalks!$C$4:$C$16,0),J7846+1),"N/A, D2D")</f>
        <v>0.4</v>
      </c>
      <c r="L7846" t="s">
        <v>6045</v>
      </c>
      <c r="M7846" t="s">
        <v>847</v>
      </c>
      <c r="N7846" t="s">
        <v>921</v>
      </c>
      <c r="O7846" t="s">
        <v>1577</v>
      </c>
      <c r="P7846">
        <v>-71.052151219999999</v>
      </c>
      <c r="Q7846">
        <v>42.338025889999997</v>
      </c>
    </row>
    <row r="7847" spans="2:17" x14ac:dyDescent="0.3">
      <c r="B7847" t="s">
        <v>2243</v>
      </c>
      <c r="C7847" t="s">
        <v>2773</v>
      </c>
      <c r="D7847" t="s">
        <v>2472</v>
      </c>
      <c r="E7847">
        <v>-71.055800000000005</v>
      </c>
      <c r="F7847">
        <v>42.287320000000001</v>
      </c>
      <c r="G7847" t="s">
        <v>783</v>
      </c>
      <c r="H7847" s="5">
        <v>2</v>
      </c>
      <c r="I7847" t="s">
        <v>2480</v>
      </c>
      <c r="J7847" s="5">
        <f>VLOOKUP(I7847*1,Crosswalks!$L$3:$M$227,2,FALSE)</f>
        <v>4</v>
      </c>
      <c r="K7847" s="5">
        <f>IF(G7847="Corner",INDEX(Crosswalks!$C$4:$J$16,MATCH(H7847,Crosswalks!$C$4:$C$16,0),J7847+1),"N/A, D2D")</f>
        <v>0.4</v>
      </c>
      <c r="L7847" t="s">
        <v>6045</v>
      </c>
      <c r="M7847" t="s">
        <v>847</v>
      </c>
      <c r="N7847" t="s">
        <v>921</v>
      </c>
      <c r="O7847" t="s">
        <v>1577</v>
      </c>
      <c r="P7847">
        <v>-71.052151219999999</v>
      </c>
      <c r="Q7847">
        <v>42.338025889999997</v>
      </c>
    </row>
    <row r="7848" spans="2:17" x14ac:dyDescent="0.3">
      <c r="B7848" t="s">
        <v>1421</v>
      </c>
      <c r="C7848" t="s">
        <v>2570</v>
      </c>
      <c r="D7848" t="s">
        <v>2472</v>
      </c>
      <c r="E7848">
        <v>-71.059809999999999</v>
      </c>
      <c r="F7848">
        <v>42.290019999999998</v>
      </c>
      <c r="G7848" t="s">
        <v>783</v>
      </c>
      <c r="H7848" s="5">
        <v>1</v>
      </c>
      <c r="I7848" t="s">
        <v>2524</v>
      </c>
      <c r="J7848" s="5">
        <f>VLOOKUP(I7848*1,Crosswalks!$L$3:$M$227,2,FALSE)</f>
        <v>3</v>
      </c>
      <c r="K7848" s="5">
        <f>IF(G7848="Corner",INDEX(Crosswalks!$C$4:$J$16,MATCH(H7848,Crosswalks!$C$4:$C$16,0),J7848+1),"N/A, D2D")</f>
        <v>0.4</v>
      </c>
      <c r="L7848" t="s">
        <v>6045</v>
      </c>
      <c r="M7848" t="s">
        <v>847</v>
      </c>
      <c r="N7848" t="s">
        <v>921</v>
      </c>
      <c r="O7848" t="s">
        <v>1577</v>
      </c>
      <c r="P7848">
        <v>-71.052151219999999</v>
      </c>
      <c r="Q7848">
        <v>42.338025889999997</v>
      </c>
    </row>
    <row r="7849" spans="2:17" x14ac:dyDescent="0.3">
      <c r="B7849" t="s">
        <v>829</v>
      </c>
      <c r="C7849" t="s">
        <v>2773</v>
      </c>
      <c r="D7849" t="s">
        <v>2472</v>
      </c>
      <c r="E7849">
        <v>-71.056560000000005</v>
      </c>
      <c r="F7849">
        <v>42.287080000000003</v>
      </c>
      <c r="G7849" t="s">
        <v>783</v>
      </c>
      <c r="H7849" s="5" t="s">
        <v>785</v>
      </c>
      <c r="I7849" t="s">
        <v>2480</v>
      </c>
      <c r="J7849" s="5">
        <f>VLOOKUP(I7849*1,Crosswalks!$L$3:$M$227,2,FALSE)</f>
        <v>4</v>
      </c>
      <c r="K7849" s="5">
        <f>IF(G7849="Corner",INDEX(Crosswalks!$C$4:$J$16,MATCH(H7849,Crosswalks!$C$4:$C$16,0),J7849+1),"N/A, D2D")</f>
        <v>0.3</v>
      </c>
      <c r="L7849" t="s">
        <v>6045</v>
      </c>
      <c r="M7849" t="s">
        <v>847</v>
      </c>
      <c r="N7849" t="s">
        <v>921</v>
      </c>
      <c r="O7849" t="s">
        <v>1577</v>
      </c>
      <c r="P7849">
        <v>-71.052151219999999</v>
      </c>
      <c r="Q7849">
        <v>42.338025889999997</v>
      </c>
    </row>
    <row r="7850" spans="2:17" x14ac:dyDescent="0.3">
      <c r="B7850" t="s">
        <v>1243</v>
      </c>
      <c r="C7850" t="s">
        <v>2784</v>
      </c>
      <c r="D7850" t="s">
        <v>2472</v>
      </c>
      <c r="E7850">
        <v>-71.057289999999995</v>
      </c>
      <c r="F7850">
        <v>42.288960000000003</v>
      </c>
      <c r="G7850" t="s">
        <v>783</v>
      </c>
      <c r="H7850" s="5">
        <v>6</v>
      </c>
      <c r="I7850" t="s">
        <v>2524</v>
      </c>
      <c r="J7850" s="5">
        <f>VLOOKUP(I7850*1,Crosswalks!$L$3:$M$227,2,FALSE)</f>
        <v>3</v>
      </c>
      <c r="K7850" s="5">
        <f>IF(G7850="Corner",INDEX(Crosswalks!$C$4:$J$16,MATCH(H7850,Crosswalks!$C$4:$C$16,0),J7850+1),"N/A, D2D")</f>
        <v>0.5</v>
      </c>
      <c r="L7850" t="s">
        <v>6045</v>
      </c>
      <c r="M7850" t="s">
        <v>847</v>
      </c>
      <c r="N7850" t="s">
        <v>921</v>
      </c>
      <c r="O7850" t="s">
        <v>1577</v>
      </c>
      <c r="P7850">
        <v>-71.052151219999999</v>
      </c>
      <c r="Q7850">
        <v>42.338025889999997</v>
      </c>
    </row>
    <row r="7851" spans="2:17" x14ac:dyDescent="0.3">
      <c r="B7851" t="s">
        <v>886</v>
      </c>
      <c r="C7851" t="s">
        <v>2773</v>
      </c>
      <c r="D7851" t="s">
        <v>2472</v>
      </c>
      <c r="E7851">
        <v>-71.058970000000002</v>
      </c>
      <c r="F7851">
        <v>42.286450000000002</v>
      </c>
      <c r="G7851" t="s">
        <v>783</v>
      </c>
      <c r="H7851" s="5">
        <v>1</v>
      </c>
      <c r="I7851" t="s">
        <v>2480</v>
      </c>
      <c r="J7851" s="5">
        <f>VLOOKUP(I7851*1,Crosswalks!$L$3:$M$227,2,FALSE)</f>
        <v>4</v>
      </c>
      <c r="K7851" s="5">
        <f>IF(G7851="Corner",INDEX(Crosswalks!$C$4:$J$16,MATCH(H7851,Crosswalks!$C$4:$C$16,0),J7851+1),"N/A, D2D")</f>
        <v>0.4</v>
      </c>
      <c r="L7851" t="s">
        <v>6045</v>
      </c>
      <c r="M7851" t="s">
        <v>847</v>
      </c>
      <c r="N7851" t="s">
        <v>921</v>
      </c>
      <c r="O7851" t="s">
        <v>1577</v>
      </c>
      <c r="P7851">
        <v>-71.052151219999999</v>
      </c>
      <c r="Q7851">
        <v>42.338025889999997</v>
      </c>
    </row>
    <row r="7852" spans="2:17" x14ac:dyDescent="0.3">
      <c r="B7852" t="s">
        <v>1011</v>
      </c>
      <c r="C7852" t="s">
        <v>2502</v>
      </c>
      <c r="D7852" t="s">
        <v>2472</v>
      </c>
      <c r="E7852">
        <v>-71.049409999999995</v>
      </c>
      <c r="F7852">
        <v>42.279919999999997</v>
      </c>
      <c r="G7852" t="s">
        <v>783</v>
      </c>
      <c r="H7852" s="5">
        <v>1</v>
      </c>
      <c r="I7852" t="s">
        <v>2477</v>
      </c>
      <c r="J7852" s="5">
        <f>VLOOKUP(I7852*1,Crosswalks!$L$3:$M$227,2,FALSE)</f>
        <v>3</v>
      </c>
      <c r="K7852" s="5">
        <f>IF(G7852="Corner",INDEX(Crosswalks!$C$4:$J$16,MATCH(H7852,Crosswalks!$C$4:$C$16,0),J7852+1),"N/A, D2D")</f>
        <v>0.4</v>
      </c>
      <c r="L7852" t="s">
        <v>6045</v>
      </c>
      <c r="M7852" t="s">
        <v>847</v>
      </c>
      <c r="N7852" t="s">
        <v>921</v>
      </c>
      <c r="O7852" t="s">
        <v>1577</v>
      </c>
      <c r="P7852">
        <v>-71.052151219999999</v>
      </c>
      <c r="Q7852">
        <v>42.338025889999997</v>
      </c>
    </row>
    <row r="7853" spans="2:17" x14ac:dyDescent="0.3">
      <c r="B7853" t="s">
        <v>1273</v>
      </c>
      <c r="C7853" t="s">
        <v>2752</v>
      </c>
      <c r="D7853" t="s">
        <v>2472</v>
      </c>
      <c r="E7853">
        <v>-71.057680000000005</v>
      </c>
      <c r="F7853">
        <v>42.291150000000002</v>
      </c>
      <c r="G7853" t="s">
        <v>783</v>
      </c>
      <c r="H7853" s="5">
        <v>3</v>
      </c>
      <c r="I7853" t="s">
        <v>2524</v>
      </c>
      <c r="J7853" s="5">
        <f>VLOOKUP(I7853*1,Crosswalks!$L$3:$M$227,2,FALSE)</f>
        <v>3</v>
      </c>
      <c r="K7853" s="5">
        <f>IF(G7853="Corner",INDEX(Crosswalks!$C$4:$J$16,MATCH(H7853,Crosswalks!$C$4:$C$16,0),J7853+1),"N/A, D2D")</f>
        <v>0.5</v>
      </c>
      <c r="L7853" t="s">
        <v>6045</v>
      </c>
      <c r="M7853" t="s">
        <v>847</v>
      </c>
      <c r="N7853" t="s">
        <v>921</v>
      </c>
      <c r="O7853" t="s">
        <v>1577</v>
      </c>
      <c r="P7853">
        <v>-71.052151219999999</v>
      </c>
      <c r="Q7853">
        <v>42.338025889999997</v>
      </c>
    </row>
    <row r="7854" spans="2:17" x14ac:dyDescent="0.3">
      <c r="B7854" t="s">
        <v>925</v>
      </c>
      <c r="C7854" t="s">
        <v>2789</v>
      </c>
      <c r="D7854" t="s">
        <v>2472</v>
      </c>
      <c r="E7854">
        <v>-71.057630000000003</v>
      </c>
      <c r="F7854">
        <v>42.29036</v>
      </c>
      <c r="G7854" t="s">
        <v>783</v>
      </c>
      <c r="H7854" s="5">
        <v>1</v>
      </c>
      <c r="I7854" t="s">
        <v>2524</v>
      </c>
      <c r="J7854" s="5">
        <f>VLOOKUP(I7854*1,Crosswalks!$L$3:$M$227,2,FALSE)</f>
        <v>3</v>
      </c>
      <c r="K7854" s="5">
        <f>IF(G7854="Corner",INDEX(Crosswalks!$C$4:$J$16,MATCH(H7854,Crosswalks!$C$4:$C$16,0),J7854+1),"N/A, D2D")</f>
        <v>0.4</v>
      </c>
      <c r="L7854" t="s">
        <v>6045</v>
      </c>
      <c r="M7854" t="s">
        <v>847</v>
      </c>
      <c r="N7854" t="s">
        <v>921</v>
      </c>
      <c r="O7854" t="s">
        <v>1577</v>
      </c>
      <c r="P7854">
        <v>-71.052151219999999</v>
      </c>
      <c r="Q7854">
        <v>42.338025889999997</v>
      </c>
    </row>
    <row r="7855" spans="2:17" x14ac:dyDescent="0.3">
      <c r="B7855" t="s">
        <v>1237</v>
      </c>
      <c r="C7855" t="s">
        <v>2476</v>
      </c>
      <c r="D7855" t="s">
        <v>2472</v>
      </c>
      <c r="E7855">
        <v>-71.052639999999997</v>
      </c>
      <c r="F7855">
        <v>42.282330000000002</v>
      </c>
      <c r="G7855" t="s">
        <v>783</v>
      </c>
      <c r="H7855" s="5">
        <v>6</v>
      </c>
      <c r="I7855" t="s">
        <v>2477</v>
      </c>
      <c r="J7855" s="5">
        <f>VLOOKUP(I7855*1,Crosswalks!$L$3:$M$227,2,FALSE)</f>
        <v>3</v>
      </c>
      <c r="K7855" s="5">
        <f>IF(G7855="Corner",INDEX(Crosswalks!$C$4:$J$16,MATCH(H7855,Crosswalks!$C$4:$C$16,0),J7855+1),"N/A, D2D")</f>
        <v>0.5</v>
      </c>
      <c r="L7855" t="s">
        <v>6045</v>
      </c>
      <c r="M7855" t="s">
        <v>847</v>
      </c>
      <c r="N7855" t="s">
        <v>921</v>
      </c>
      <c r="O7855" t="s">
        <v>1577</v>
      </c>
      <c r="P7855">
        <v>-71.052151219999999</v>
      </c>
      <c r="Q7855">
        <v>42.338025889999997</v>
      </c>
    </row>
    <row r="7856" spans="2:17" x14ac:dyDescent="0.3">
      <c r="B7856" t="s">
        <v>1042</v>
      </c>
      <c r="C7856" t="s">
        <v>2771</v>
      </c>
      <c r="D7856" t="s">
        <v>2472</v>
      </c>
      <c r="E7856">
        <v>-71.063010000000006</v>
      </c>
      <c r="F7856">
        <v>42.297469999999997</v>
      </c>
      <c r="G7856" t="s">
        <v>783</v>
      </c>
      <c r="H7856" s="5" t="s">
        <v>785</v>
      </c>
      <c r="I7856" t="s">
        <v>2543</v>
      </c>
      <c r="J7856" s="5">
        <f>VLOOKUP(I7856*1,Crosswalks!$L$3:$M$227,2,FALSE)</f>
        <v>7</v>
      </c>
      <c r="K7856" s="5">
        <f>IF(G7856="Corner",INDEX(Crosswalks!$C$4:$J$16,MATCH(H7856,Crosswalks!$C$4:$C$16,0),J7856+1),"N/A, D2D")</f>
        <v>0.2</v>
      </c>
      <c r="L7856" t="s">
        <v>6045</v>
      </c>
      <c r="M7856" t="s">
        <v>847</v>
      </c>
      <c r="N7856" t="s">
        <v>921</v>
      </c>
      <c r="O7856" t="s">
        <v>1577</v>
      </c>
      <c r="P7856">
        <v>-71.052151219999999</v>
      </c>
      <c r="Q7856">
        <v>42.338025889999997</v>
      </c>
    </row>
    <row r="7857" spans="2:17" x14ac:dyDescent="0.3">
      <c r="B7857" t="s">
        <v>2612</v>
      </c>
      <c r="C7857" t="s">
        <v>2506</v>
      </c>
      <c r="D7857" t="s">
        <v>2472</v>
      </c>
      <c r="E7857">
        <v>-71.049809999999994</v>
      </c>
      <c r="F7857">
        <v>42.283070000000002</v>
      </c>
      <c r="G7857" t="s">
        <v>783</v>
      </c>
      <c r="H7857" s="5">
        <v>6</v>
      </c>
      <c r="I7857" t="s">
        <v>2477</v>
      </c>
      <c r="J7857" s="5">
        <f>VLOOKUP(I7857*1,Crosswalks!$L$3:$M$227,2,FALSE)</f>
        <v>3</v>
      </c>
      <c r="K7857" s="5">
        <f>IF(G7857="Corner",INDEX(Crosswalks!$C$4:$J$16,MATCH(H7857,Crosswalks!$C$4:$C$16,0),J7857+1),"N/A, D2D")</f>
        <v>0.5</v>
      </c>
      <c r="L7857" t="s">
        <v>6045</v>
      </c>
      <c r="M7857" t="s">
        <v>847</v>
      </c>
      <c r="N7857" t="s">
        <v>921</v>
      </c>
      <c r="O7857" t="s">
        <v>1577</v>
      </c>
      <c r="P7857">
        <v>-71.052151219999999</v>
      </c>
      <c r="Q7857">
        <v>42.338025889999997</v>
      </c>
    </row>
    <row r="7858" spans="2:17" x14ac:dyDescent="0.3">
      <c r="B7858" t="s">
        <v>931</v>
      </c>
      <c r="C7858" t="s">
        <v>2776</v>
      </c>
      <c r="D7858" t="s">
        <v>2472</v>
      </c>
      <c r="E7858">
        <v>-71.062190000000001</v>
      </c>
      <c r="F7858">
        <v>42.289160000000003</v>
      </c>
      <c r="G7858" t="s">
        <v>783</v>
      </c>
      <c r="H7858" s="5">
        <v>4</v>
      </c>
      <c r="I7858" t="s">
        <v>2524</v>
      </c>
      <c r="J7858" s="5">
        <f>VLOOKUP(I7858*1,Crosswalks!$L$3:$M$227,2,FALSE)</f>
        <v>3</v>
      </c>
      <c r="K7858" s="5">
        <f>IF(G7858="Corner",INDEX(Crosswalks!$C$4:$J$16,MATCH(H7858,Crosswalks!$C$4:$C$16,0),J7858+1),"N/A, D2D")</f>
        <v>0.5</v>
      </c>
      <c r="L7858" t="s">
        <v>6045</v>
      </c>
      <c r="M7858" t="s">
        <v>847</v>
      </c>
      <c r="N7858" t="s">
        <v>921</v>
      </c>
      <c r="O7858" t="s">
        <v>1577</v>
      </c>
      <c r="P7858">
        <v>-71.052151219999999</v>
      </c>
      <c r="Q7858">
        <v>42.338025889999997</v>
      </c>
    </row>
    <row r="7859" spans="2:17" x14ac:dyDescent="0.3">
      <c r="B7859" t="s">
        <v>1609</v>
      </c>
      <c r="C7859" t="s">
        <v>2784</v>
      </c>
      <c r="D7859" t="s">
        <v>2472</v>
      </c>
      <c r="E7859">
        <v>-71.056579999999997</v>
      </c>
      <c r="F7859">
        <v>42.289160000000003</v>
      </c>
      <c r="G7859" t="s">
        <v>783</v>
      </c>
      <c r="H7859" s="5">
        <v>5</v>
      </c>
      <c r="I7859" t="s">
        <v>2524</v>
      </c>
      <c r="J7859" s="5">
        <f>VLOOKUP(I7859*1,Crosswalks!$L$3:$M$227,2,FALSE)</f>
        <v>3</v>
      </c>
      <c r="K7859" s="5">
        <f>IF(G7859="Corner",INDEX(Crosswalks!$C$4:$J$16,MATCH(H7859,Crosswalks!$C$4:$C$16,0),J7859+1),"N/A, D2D")</f>
        <v>0.5</v>
      </c>
      <c r="L7859" t="s">
        <v>6045</v>
      </c>
      <c r="M7859" t="s">
        <v>847</v>
      </c>
      <c r="N7859" t="s">
        <v>921</v>
      </c>
      <c r="O7859" t="s">
        <v>1577</v>
      </c>
      <c r="P7859">
        <v>-71.052151219999999</v>
      </c>
      <c r="Q7859">
        <v>42.338025889999997</v>
      </c>
    </row>
    <row r="7860" spans="2:17" x14ac:dyDescent="0.3">
      <c r="B7860" t="s">
        <v>1120</v>
      </c>
      <c r="C7860" t="s">
        <v>2752</v>
      </c>
      <c r="D7860" t="s">
        <v>2472</v>
      </c>
      <c r="E7860">
        <v>-71.057990000000004</v>
      </c>
      <c r="F7860">
        <v>42.291060000000002</v>
      </c>
      <c r="G7860" t="s">
        <v>783</v>
      </c>
      <c r="H7860" s="5">
        <v>6</v>
      </c>
      <c r="I7860" t="s">
        <v>2524</v>
      </c>
      <c r="J7860" s="5">
        <f>VLOOKUP(I7860*1,Crosswalks!$L$3:$M$227,2,FALSE)</f>
        <v>3</v>
      </c>
      <c r="K7860" s="5">
        <f>IF(G7860="Corner",INDEX(Crosswalks!$C$4:$J$16,MATCH(H7860,Crosswalks!$C$4:$C$16,0),J7860+1),"N/A, D2D")</f>
        <v>0.5</v>
      </c>
      <c r="L7860" t="s">
        <v>6045</v>
      </c>
      <c r="M7860" t="s">
        <v>847</v>
      </c>
      <c r="N7860" t="s">
        <v>921</v>
      </c>
      <c r="O7860" t="s">
        <v>1577</v>
      </c>
      <c r="P7860">
        <v>-71.052151219999999</v>
      </c>
      <c r="Q7860">
        <v>42.338025889999997</v>
      </c>
    </row>
    <row r="7861" spans="2:17" x14ac:dyDescent="0.3">
      <c r="B7861" t="s">
        <v>960</v>
      </c>
      <c r="C7861" t="s">
        <v>2523</v>
      </c>
      <c r="D7861" t="s">
        <v>2472</v>
      </c>
      <c r="E7861">
        <v>-71.061670000000007</v>
      </c>
      <c r="F7861">
        <v>42.29128</v>
      </c>
      <c r="G7861" t="s">
        <v>783</v>
      </c>
      <c r="H7861" s="5">
        <v>4</v>
      </c>
      <c r="I7861" t="s">
        <v>2524</v>
      </c>
      <c r="J7861" s="5">
        <f>VLOOKUP(I7861*1,Crosswalks!$L$3:$M$227,2,FALSE)</f>
        <v>3</v>
      </c>
      <c r="K7861" s="5">
        <f>IF(G7861="Corner",INDEX(Crosswalks!$C$4:$J$16,MATCH(H7861,Crosswalks!$C$4:$C$16,0),J7861+1),"N/A, D2D")</f>
        <v>0.5</v>
      </c>
      <c r="L7861" t="s">
        <v>6045</v>
      </c>
      <c r="M7861" t="s">
        <v>847</v>
      </c>
      <c r="N7861" t="s">
        <v>921</v>
      </c>
      <c r="O7861" t="s">
        <v>1577</v>
      </c>
      <c r="P7861">
        <v>-71.052151219999999</v>
      </c>
      <c r="Q7861">
        <v>42.338025889999997</v>
      </c>
    </row>
    <row r="7862" spans="2:17" x14ac:dyDescent="0.3">
      <c r="B7862" t="s">
        <v>1188</v>
      </c>
      <c r="C7862" t="s">
        <v>2776</v>
      </c>
      <c r="D7862" t="s">
        <v>2472</v>
      </c>
      <c r="E7862">
        <v>-71.059529999999995</v>
      </c>
      <c r="F7862">
        <v>42.289819999999999</v>
      </c>
      <c r="G7862" t="s">
        <v>783</v>
      </c>
      <c r="H7862" s="5">
        <v>1</v>
      </c>
      <c r="I7862" t="s">
        <v>2524</v>
      </c>
      <c r="J7862" s="5">
        <f>VLOOKUP(I7862*1,Crosswalks!$L$3:$M$227,2,FALSE)</f>
        <v>3</v>
      </c>
      <c r="K7862" s="5">
        <f>IF(G7862="Corner",INDEX(Crosswalks!$C$4:$J$16,MATCH(H7862,Crosswalks!$C$4:$C$16,0),J7862+1),"N/A, D2D")</f>
        <v>0.4</v>
      </c>
      <c r="L7862" t="s">
        <v>6045</v>
      </c>
      <c r="M7862" t="s">
        <v>847</v>
      </c>
      <c r="N7862" t="s">
        <v>921</v>
      </c>
      <c r="O7862" t="s">
        <v>1577</v>
      </c>
      <c r="P7862">
        <v>-71.052151219999999</v>
      </c>
      <c r="Q7862">
        <v>42.338025889999997</v>
      </c>
    </row>
    <row r="7863" spans="2:17" x14ac:dyDescent="0.3">
      <c r="B7863" t="s">
        <v>3102</v>
      </c>
      <c r="C7863" t="s">
        <v>2526</v>
      </c>
      <c r="D7863" t="s">
        <v>2472</v>
      </c>
      <c r="E7863">
        <v>-71.05847</v>
      </c>
      <c r="F7863">
        <v>42.287039999999998</v>
      </c>
      <c r="G7863" t="s">
        <v>783</v>
      </c>
      <c r="H7863" s="5">
        <v>2</v>
      </c>
      <c r="I7863" t="s">
        <v>2480</v>
      </c>
      <c r="J7863" s="5">
        <f>VLOOKUP(I7863*1,Crosswalks!$L$3:$M$227,2,FALSE)</f>
        <v>4</v>
      </c>
      <c r="K7863" s="5">
        <f>IF(G7863="Corner",INDEX(Crosswalks!$C$4:$J$16,MATCH(H7863,Crosswalks!$C$4:$C$16,0),J7863+1),"N/A, D2D")</f>
        <v>0.4</v>
      </c>
      <c r="L7863" t="s">
        <v>6045</v>
      </c>
      <c r="M7863" t="s">
        <v>847</v>
      </c>
      <c r="N7863" t="s">
        <v>921</v>
      </c>
      <c r="O7863" t="s">
        <v>1577</v>
      </c>
      <c r="P7863">
        <v>-71.052151219999999</v>
      </c>
      <c r="Q7863">
        <v>42.338025889999997</v>
      </c>
    </row>
    <row r="7864" spans="2:17" x14ac:dyDescent="0.3">
      <c r="B7864" t="s">
        <v>811</v>
      </c>
      <c r="C7864" t="s">
        <v>2552</v>
      </c>
      <c r="D7864" t="s">
        <v>2472</v>
      </c>
      <c r="E7864">
        <v>-71.062160000000006</v>
      </c>
      <c r="F7864">
        <v>42.294780000000003</v>
      </c>
      <c r="G7864" t="s">
        <v>783</v>
      </c>
      <c r="H7864" s="5">
        <v>3</v>
      </c>
      <c r="I7864" t="s">
        <v>2543</v>
      </c>
      <c r="J7864" s="5">
        <f>VLOOKUP(I7864*1,Crosswalks!$L$3:$M$227,2,FALSE)</f>
        <v>7</v>
      </c>
      <c r="K7864" s="5">
        <f>IF(G7864="Corner",INDEX(Crosswalks!$C$4:$J$16,MATCH(H7864,Crosswalks!$C$4:$C$16,0),J7864+1),"N/A, D2D")</f>
        <v>0.3</v>
      </c>
      <c r="L7864" t="s">
        <v>6045</v>
      </c>
      <c r="M7864" t="s">
        <v>847</v>
      </c>
      <c r="N7864" t="s">
        <v>921</v>
      </c>
      <c r="O7864" t="s">
        <v>1577</v>
      </c>
      <c r="P7864">
        <v>-71.052151219999999</v>
      </c>
      <c r="Q7864">
        <v>42.338025889999997</v>
      </c>
    </row>
    <row r="7865" spans="2:17" x14ac:dyDescent="0.3">
      <c r="B7865" t="s">
        <v>991</v>
      </c>
      <c r="C7865" t="s">
        <v>3103</v>
      </c>
      <c r="D7865" t="s">
        <v>2472</v>
      </c>
      <c r="E7865">
        <v>-71.05883</v>
      </c>
      <c r="F7865">
        <v>42.282440000000001</v>
      </c>
      <c r="G7865" t="s">
        <v>783</v>
      </c>
      <c r="H7865" s="5">
        <v>2</v>
      </c>
      <c r="I7865" t="s">
        <v>2480</v>
      </c>
      <c r="J7865" s="5">
        <f>VLOOKUP(I7865*1,Crosswalks!$L$3:$M$227,2,FALSE)</f>
        <v>4</v>
      </c>
      <c r="K7865" s="5">
        <f>IF(G7865="Corner",INDEX(Crosswalks!$C$4:$J$16,MATCH(H7865,Crosswalks!$C$4:$C$16,0),J7865+1),"N/A, D2D")</f>
        <v>0.4</v>
      </c>
      <c r="L7865" t="s">
        <v>6045</v>
      </c>
      <c r="M7865" t="s">
        <v>847</v>
      </c>
      <c r="N7865" t="s">
        <v>921</v>
      </c>
      <c r="O7865" t="s">
        <v>1577</v>
      </c>
      <c r="P7865">
        <v>-71.052151219999999</v>
      </c>
      <c r="Q7865">
        <v>42.338025889999997</v>
      </c>
    </row>
    <row r="7866" spans="2:17" x14ac:dyDescent="0.3">
      <c r="B7866" t="s">
        <v>871</v>
      </c>
      <c r="C7866" t="s">
        <v>3104</v>
      </c>
      <c r="D7866" t="s">
        <v>2472</v>
      </c>
      <c r="E7866">
        <v>-71.062960000000004</v>
      </c>
      <c r="F7866">
        <v>42.295340000000003</v>
      </c>
      <c r="G7866" t="s">
        <v>783</v>
      </c>
      <c r="H7866" s="5">
        <v>2</v>
      </c>
      <c r="I7866" t="s">
        <v>2543</v>
      </c>
      <c r="J7866" s="5">
        <f>VLOOKUP(I7866*1,Crosswalks!$L$3:$M$227,2,FALSE)</f>
        <v>7</v>
      </c>
      <c r="K7866" s="5">
        <f>IF(G7866="Corner",INDEX(Crosswalks!$C$4:$J$16,MATCH(H7866,Crosswalks!$C$4:$C$16,0),J7866+1),"N/A, D2D")</f>
        <v>0.3</v>
      </c>
      <c r="L7866" t="s">
        <v>6045</v>
      </c>
      <c r="M7866" t="s">
        <v>847</v>
      </c>
      <c r="N7866" t="s">
        <v>921</v>
      </c>
      <c r="O7866" t="s">
        <v>1577</v>
      </c>
      <c r="P7866">
        <v>-71.052151219999999</v>
      </c>
      <c r="Q7866">
        <v>42.338025889999997</v>
      </c>
    </row>
    <row r="7867" spans="2:17" x14ac:dyDescent="0.3">
      <c r="B7867" t="s">
        <v>1059</v>
      </c>
      <c r="C7867" t="s">
        <v>2771</v>
      </c>
      <c r="D7867" t="s">
        <v>2472</v>
      </c>
      <c r="E7867">
        <v>-71.063519999999997</v>
      </c>
      <c r="F7867">
        <v>42.296930000000003</v>
      </c>
      <c r="G7867" t="s">
        <v>783</v>
      </c>
      <c r="H7867" s="5">
        <v>5</v>
      </c>
      <c r="I7867" t="s">
        <v>2543</v>
      </c>
      <c r="J7867" s="5">
        <f>VLOOKUP(I7867*1,Crosswalks!$L$3:$M$227,2,FALSE)</f>
        <v>7</v>
      </c>
      <c r="K7867" s="5">
        <f>IF(G7867="Corner",INDEX(Crosswalks!$C$4:$J$16,MATCH(H7867,Crosswalks!$C$4:$C$16,0),J7867+1),"N/A, D2D")</f>
        <v>0.4</v>
      </c>
      <c r="L7867" t="s">
        <v>6045</v>
      </c>
      <c r="M7867" t="s">
        <v>847</v>
      </c>
      <c r="N7867" t="s">
        <v>921</v>
      </c>
      <c r="O7867" t="s">
        <v>1577</v>
      </c>
      <c r="P7867">
        <v>-71.052151219999999</v>
      </c>
      <c r="Q7867">
        <v>42.338025889999997</v>
      </c>
    </row>
    <row r="7868" spans="2:17" x14ac:dyDescent="0.3">
      <c r="B7868" t="s">
        <v>1308</v>
      </c>
      <c r="C7868" t="s">
        <v>2523</v>
      </c>
      <c r="D7868" t="s">
        <v>2472</v>
      </c>
      <c r="E7868">
        <v>-71.058015999999995</v>
      </c>
      <c r="F7868">
        <v>42.292501999999999</v>
      </c>
      <c r="G7868" t="s">
        <v>783</v>
      </c>
      <c r="H7868" s="5">
        <v>5</v>
      </c>
      <c r="I7868" t="s">
        <v>2524</v>
      </c>
      <c r="J7868" s="5">
        <f>VLOOKUP(I7868*1,Crosswalks!$L$3:$M$227,2,FALSE)</f>
        <v>3</v>
      </c>
      <c r="K7868" s="5">
        <f>IF(G7868="Corner",INDEX(Crosswalks!$C$4:$J$16,MATCH(H7868,Crosswalks!$C$4:$C$16,0),J7868+1),"N/A, D2D")</f>
        <v>0.5</v>
      </c>
      <c r="L7868" t="s">
        <v>6045</v>
      </c>
      <c r="M7868" t="s">
        <v>847</v>
      </c>
      <c r="N7868" t="s">
        <v>921</v>
      </c>
      <c r="O7868" t="s">
        <v>1577</v>
      </c>
      <c r="P7868">
        <v>-71.052151219999999</v>
      </c>
      <c r="Q7868">
        <v>42.338025889999997</v>
      </c>
    </row>
    <row r="7869" spans="2:17" x14ac:dyDescent="0.3">
      <c r="B7869" t="s">
        <v>1120</v>
      </c>
      <c r="C7869" t="s">
        <v>2742</v>
      </c>
      <c r="D7869" t="s">
        <v>2472</v>
      </c>
      <c r="E7869">
        <v>-71.056079999999994</v>
      </c>
      <c r="F7869">
        <v>42.285380000000004</v>
      </c>
      <c r="G7869" t="s">
        <v>783</v>
      </c>
      <c r="H7869" s="5">
        <v>1</v>
      </c>
      <c r="I7869" t="s">
        <v>2480</v>
      </c>
      <c r="J7869" s="5">
        <f>VLOOKUP(I7869*1,Crosswalks!$L$3:$M$227,2,FALSE)</f>
        <v>4</v>
      </c>
      <c r="K7869" s="5">
        <f>IF(G7869="Corner",INDEX(Crosswalks!$C$4:$J$16,MATCH(H7869,Crosswalks!$C$4:$C$16,0),J7869+1),"N/A, D2D")</f>
        <v>0.4</v>
      </c>
      <c r="L7869" t="s">
        <v>6045</v>
      </c>
      <c r="M7869" t="s">
        <v>847</v>
      </c>
      <c r="N7869" t="s">
        <v>921</v>
      </c>
      <c r="O7869" t="s">
        <v>1577</v>
      </c>
      <c r="P7869">
        <v>-71.052151219999999</v>
      </c>
      <c r="Q7869">
        <v>42.338025889999997</v>
      </c>
    </row>
    <row r="7870" spans="2:17" x14ac:dyDescent="0.3">
      <c r="B7870" t="s">
        <v>1245</v>
      </c>
      <c r="C7870" t="s">
        <v>2479</v>
      </c>
      <c r="D7870" t="s">
        <v>2472</v>
      </c>
      <c r="E7870">
        <v>-71.054632999999995</v>
      </c>
      <c r="F7870">
        <v>42.278889999999997</v>
      </c>
      <c r="G7870" t="s">
        <v>783</v>
      </c>
      <c r="H7870" s="5">
        <v>3</v>
      </c>
      <c r="I7870" t="s">
        <v>2480</v>
      </c>
      <c r="J7870" s="5">
        <f>VLOOKUP(I7870*1,Crosswalks!$L$3:$M$227,2,FALSE)</f>
        <v>4</v>
      </c>
      <c r="K7870" s="5">
        <f>IF(G7870="Corner",INDEX(Crosswalks!$C$4:$J$16,MATCH(H7870,Crosswalks!$C$4:$C$16,0),J7870+1),"N/A, D2D")</f>
        <v>0.5</v>
      </c>
      <c r="L7870" t="s">
        <v>6045</v>
      </c>
      <c r="M7870" t="s">
        <v>847</v>
      </c>
      <c r="N7870" t="s">
        <v>921</v>
      </c>
      <c r="O7870" t="s">
        <v>1577</v>
      </c>
      <c r="P7870">
        <v>-71.052151219999999</v>
      </c>
      <c r="Q7870">
        <v>42.338025889999997</v>
      </c>
    </row>
    <row r="7871" spans="2:17" x14ac:dyDescent="0.3">
      <c r="B7871" t="s">
        <v>891</v>
      </c>
      <c r="C7871" t="s">
        <v>2523</v>
      </c>
      <c r="D7871" t="s">
        <v>2472</v>
      </c>
      <c r="E7871">
        <v>-71.061809999999994</v>
      </c>
      <c r="F7871">
        <v>42.291249999999998</v>
      </c>
      <c r="G7871" t="s">
        <v>783</v>
      </c>
      <c r="H7871" s="5">
        <v>2</v>
      </c>
      <c r="I7871" t="s">
        <v>2524</v>
      </c>
      <c r="J7871" s="5">
        <f>VLOOKUP(I7871*1,Crosswalks!$L$3:$M$227,2,FALSE)</f>
        <v>3</v>
      </c>
      <c r="K7871" s="5">
        <f>IF(G7871="Corner",INDEX(Crosswalks!$C$4:$J$16,MATCH(H7871,Crosswalks!$C$4:$C$16,0),J7871+1),"N/A, D2D")</f>
        <v>0.4</v>
      </c>
      <c r="L7871" t="s">
        <v>6045</v>
      </c>
      <c r="M7871" t="s">
        <v>847</v>
      </c>
      <c r="N7871" t="s">
        <v>921</v>
      </c>
      <c r="O7871" t="s">
        <v>1577</v>
      </c>
      <c r="P7871">
        <v>-71.052151219999999</v>
      </c>
      <c r="Q7871">
        <v>42.338025889999997</v>
      </c>
    </row>
    <row r="7872" spans="2:17" x14ac:dyDescent="0.3">
      <c r="B7872" t="s">
        <v>1157</v>
      </c>
      <c r="C7872" t="s">
        <v>2742</v>
      </c>
      <c r="D7872" t="s">
        <v>2472</v>
      </c>
      <c r="E7872">
        <v>-71.057490000000001</v>
      </c>
      <c r="F7872">
        <v>42.285589999999999</v>
      </c>
      <c r="G7872" t="s">
        <v>783</v>
      </c>
      <c r="H7872" s="5">
        <v>6</v>
      </c>
      <c r="I7872" t="s">
        <v>2480</v>
      </c>
      <c r="J7872" s="5">
        <f>VLOOKUP(I7872*1,Crosswalks!$L$3:$M$227,2,FALSE)</f>
        <v>4</v>
      </c>
      <c r="K7872" s="5">
        <f>IF(G7872="Corner",INDEX(Crosswalks!$C$4:$J$16,MATCH(H7872,Crosswalks!$C$4:$C$16,0),J7872+1),"N/A, D2D")</f>
        <v>0.5</v>
      </c>
      <c r="L7872" t="s">
        <v>6045</v>
      </c>
      <c r="M7872" t="s">
        <v>847</v>
      </c>
      <c r="N7872" t="s">
        <v>921</v>
      </c>
      <c r="O7872" t="s">
        <v>1577</v>
      </c>
      <c r="P7872">
        <v>-71.052151219999999</v>
      </c>
      <c r="Q7872">
        <v>42.338025889999997</v>
      </c>
    </row>
    <row r="7873" spans="2:17" x14ac:dyDescent="0.3">
      <c r="B7873" t="s">
        <v>958</v>
      </c>
      <c r="C7873" t="s">
        <v>2752</v>
      </c>
      <c r="D7873" t="s">
        <v>2472</v>
      </c>
      <c r="E7873">
        <v>-71.060090000000002</v>
      </c>
      <c r="F7873">
        <v>42.290520000000001</v>
      </c>
      <c r="G7873" t="s">
        <v>783</v>
      </c>
      <c r="H7873" s="5">
        <v>6</v>
      </c>
      <c r="I7873" t="s">
        <v>2524</v>
      </c>
      <c r="J7873" s="5">
        <f>VLOOKUP(I7873*1,Crosswalks!$L$3:$M$227,2,FALSE)</f>
        <v>3</v>
      </c>
      <c r="K7873" s="5">
        <f>IF(G7873="Corner",INDEX(Crosswalks!$C$4:$J$16,MATCH(H7873,Crosswalks!$C$4:$C$16,0),J7873+1),"N/A, D2D")</f>
        <v>0.5</v>
      </c>
      <c r="L7873" t="s">
        <v>6045</v>
      </c>
      <c r="M7873" t="s">
        <v>847</v>
      </c>
      <c r="N7873" t="s">
        <v>921</v>
      </c>
      <c r="O7873" t="s">
        <v>1577</v>
      </c>
      <c r="P7873">
        <v>-71.052151219999999</v>
      </c>
      <c r="Q7873">
        <v>42.338025889999997</v>
      </c>
    </row>
    <row r="7874" spans="2:17" x14ac:dyDescent="0.3">
      <c r="B7874" t="s">
        <v>891</v>
      </c>
      <c r="C7874" t="s">
        <v>3104</v>
      </c>
      <c r="D7874" t="s">
        <v>2472</v>
      </c>
      <c r="E7874">
        <v>-71.063360000000003</v>
      </c>
      <c r="F7874">
        <v>42.295020000000001</v>
      </c>
      <c r="G7874" t="s">
        <v>783</v>
      </c>
      <c r="H7874" s="5">
        <v>4</v>
      </c>
      <c r="I7874" t="s">
        <v>2543</v>
      </c>
      <c r="J7874" s="5">
        <f>VLOOKUP(I7874*1,Crosswalks!$L$3:$M$227,2,FALSE)</f>
        <v>7</v>
      </c>
      <c r="K7874" s="5">
        <f>IF(G7874="Corner",INDEX(Crosswalks!$C$4:$J$16,MATCH(H7874,Crosswalks!$C$4:$C$16,0),J7874+1),"N/A, D2D")</f>
        <v>0.3</v>
      </c>
      <c r="L7874" t="s">
        <v>6045</v>
      </c>
      <c r="M7874" t="s">
        <v>847</v>
      </c>
      <c r="N7874" t="s">
        <v>921</v>
      </c>
      <c r="O7874" t="s">
        <v>1577</v>
      </c>
      <c r="P7874">
        <v>-71.052151219999999</v>
      </c>
      <c r="Q7874">
        <v>42.338025889999997</v>
      </c>
    </row>
    <row r="7875" spans="2:17" x14ac:dyDescent="0.3">
      <c r="B7875" t="s">
        <v>933</v>
      </c>
      <c r="C7875" t="s">
        <v>2526</v>
      </c>
      <c r="D7875" t="s">
        <v>2472</v>
      </c>
      <c r="E7875">
        <v>-71.058400000000006</v>
      </c>
      <c r="F7875">
        <v>42.287430000000001</v>
      </c>
      <c r="G7875" t="s">
        <v>783</v>
      </c>
      <c r="H7875" s="5">
        <v>6</v>
      </c>
      <c r="I7875" t="s">
        <v>2480</v>
      </c>
      <c r="J7875" s="5">
        <f>VLOOKUP(I7875*1,Crosswalks!$L$3:$M$227,2,FALSE)</f>
        <v>4</v>
      </c>
      <c r="K7875" s="5">
        <f>IF(G7875="Corner",INDEX(Crosswalks!$C$4:$J$16,MATCH(H7875,Crosswalks!$C$4:$C$16,0),J7875+1),"N/A, D2D")</f>
        <v>0.5</v>
      </c>
      <c r="L7875" t="s">
        <v>6045</v>
      </c>
      <c r="M7875" t="s">
        <v>847</v>
      </c>
      <c r="N7875" t="s">
        <v>921</v>
      </c>
      <c r="O7875" t="s">
        <v>1577</v>
      </c>
      <c r="P7875">
        <v>-71.052151219999999</v>
      </c>
      <c r="Q7875">
        <v>42.338025889999997</v>
      </c>
    </row>
    <row r="7876" spans="2:17" x14ac:dyDescent="0.3">
      <c r="B7876" t="s">
        <v>1562</v>
      </c>
      <c r="C7876" t="s">
        <v>2548</v>
      </c>
      <c r="D7876" t="s">
        <v>2472</v>
      </c>
      <c r="E7876">
        <v>-71.056910000000002</v>
      </c>
      <c r="F7876">
        <v>42.289619999999999</v>
      </c>
      <c r="G7876" t="s">
        <v>783</v>
      </c>
      <c r="H7876" s="5">
        <v>3</v>
      </c>
      <c r="I7876" t="s">
        <v>2524</v>
      </c>
      <c r="J7876" s="5">
        <f>VLOOKUP(I7876*1,Crosswalks!$L$3:$M$227,2,FALSE)</f>
        <v>3</v>
      </c>
      <c r="K7876" s="5">
        <f>IF(G7876="Corner",INDEX(Crosswalks!$C$4:$J$16,MATCH(H7876,Crosswalks!$C$4:$C$16,0),J7876+1),"N/A, D2D")</f>
        <v>0.5</v>
      </c>
      <c r="L7876" t="s">
        <v>6045</v>
      </c>
      <c r="M7876" t="s">
        <v>847</v>
      </c>
      <c r="N7876" t="s">
        <v>921</v>
      </c>
      <c r="O7876" t="s">
        <v>1577</v>
      </c>
      <c r="P7876">
        <v>-71.052151219999999</v>
      </c>
      <c r="Q7876">
        <v>42.338025889999997</v>
      </c>
    </row>
    <row r="7877" spans="2:17" x14ac:dyDescent="0.3">
      <c r="B7877" t="s">
        <v>2777</v>
      </c>
      <c r="C7877" t="s">
        <v>2548</v>
      </c>
      <c r="D7877" t="s">
        <v>2472</v>
      </c>
      <c r="E7877">
        <v>-71.059526000000005</v>
      </c>
      <c r="F7877">
        <v>42.288904000000002</v>
      </c>
      <c r="G7877" t="s">
        <v>783</v>
      </c>
      <c r="H7877" s="5">
        <v>1</v>
      </c>
      <c r="I7877" t="s">
        <v>2524</v>
      </c>
      <c r="J7877" s="5">
        <f>VLOOKUP(I7877*1,Crosswalks!$L$3:$M$227,2,FALSE)</f>
        <v>3</v>
      </c>
      <c r="K7877" s="5">
        <f>IF(G7877="Corner",INDEX(Crosswalks!$C$4:$J$16,MATCH(H7877,Crosswalks!$C$4:$C$16,0),J7877+1),"N/A, D2D")</f>
        <v>0.4</v>
      </c>
      <c r="L7877" t="s">
        <v>6045</v>
      </c>
      <c r="M7877" t="s">
        <v>847</v>
      </c>
      <c r="N7877" t="s">
        <v>921</v>
      </c>
      <c r="O7877" t="s">
        <v>1577</v>
      </c>
      <c r="P7877">
        <v>-71.052151219999999</v>
      </c>
      <c r="Q7877">
        <v>42.338025889999997</v>
      </c>
    </row>
    <row r="7878" spans="2:17" x14ac:dyDescent="0.3">
      <c r="B7878" t="s">
        <v>850</v>
      </c>
      <c r="C7878" t="s">
        <v>2548</v>
      </c>
      <c r="D7878" t="s">
        <v>2472</v>
      </c>
      <c r="E7878">
        <v>-71.057907999999998</v>
      </c>
      <c r="F7878">
        <v>42.289651999999997</v>
      </c>
      <c r="G7878" t="s">
        <v>783</v>
      </c>
      <c r="H7878" s="5" t="s">
        <v>785</v>
      </c>
      <c r="I7878" t="s">
        <v>2524</v>
      </c>
      <c r="J7878" s="5">
        <f>VLOOKUP(I7878*1,Crosswalks!$L$3:$M$227,2,FALSE)</f>
        <v>3</v>
      </c>
      <c r="K7878" s="5">
        <f>IF(G7878="Corner",INDEX(Crosswalks!$C$4:$J$16,MATCH(H7878,Crosswalks!$C$4:$C$16,0),J7878+1),"N/A, D2D")</f>
        <v>0.3</v>
      </c>
      <c r="L7878" t="s">
        <v>6045</v>
      </c>
      <c r="M7878" t="s">
        <v>847</v>
      </c>
      <c r="N7878" t="s">
        <v>921</v>
      </c>
      <c r="O7878" t="s">
        <v>1577</v>
      </c>
      <c r="P7878">
        <v>-71.052151219999999</v>
      </c>
      <c r="Q7878">
        <v>42.338025889999997</v>
      </c>
    </row>
    <row r="7879" spans="2:17" x14ac:dyDescent="0.3">
      <c r="B7879" t="s">
        <v>999</v>
      </c>
      <c r="C7879" t="s">
        <v>2552</v>
      </c>
      <c r="D7879" t="s">
        <v>2472</v>
      </c>
      <c r="E7879">
        <v>-71.063320000000004</v>
      </c>
      <c r="F7879">
        <v>42.294429999999998</v>
      </c>
      <c r="G7879" t="s">
        <v>783</v>
      </c>
      <c r="H7879" s="5">
        <v>4</v>
      </c>
      <c r="I7879" t="s">
        <v>2543</v>
      </c>
      <c r="J7879" s="5">
        <f>VLOOKUP(I7879*1,Crosswalks!$L$3:$M$227,2,FALSE)</f>
        <v>7</v>
      </c>
      <c r="K7879" s="5">
        <f>IF(G7879="Corner",INDEX(Crosswalks!$C$4:$J$16,MATCH(H7879,Crosswalks!$C$4:$C$16,0),J7879+1),"N/A, D2D")</f>
        <v>0.3</v>
      </c>
      <c r="L7879" t="s">
        <v>6045</v>
      </c>
      <c r="M7879" t="s">
        <v>847</v>
      </c>
      <c r="N7879" t="s">
        <v>921</v>
      </c>
      <c r="O7879" t="s">
        <v>1577</v>
      </c>
      <c r="P7879">
        <v>-71.052151219999999</v>
      </c>
      <c r="Q7879">
        <v>42.338025889999997</v>
      </c>
    </row>
    <row r="7880" spans="2:17" x14ac:dyDescent="0.3">
      <c r="B7880" t="s">
        <v>991</v>
      </c>
      <c r="C7880" t="s">
        <v>2523</v>
      </c>
      <c r="D7880" t="s">
        <v>2472</v>
      </c>
      <c r="E7880">
        <v>-71.060952999999998</v>
      </c>
      <c r="F7880">
        <v>42.291462000000003</v>
      </c>
      <c r="G7880" t="s">
        <v>783</v>
      </c>
      <c r="H7880" s="5">
        <v>1</v>
      </c>
      <c r="I7880" t="s">
        <v>2524</v>
      </c>
      <c r="J7880" s="5">
        <f>VLOOKUP(I7880*1,Crosswalks!$L$3:$M$227,2,FALSE)</f>
        <v>3</v>
      </c>
      <c r="K7880" s="5">
        <f>IF(G7880="Corner",INDEX(Crosswalks!$C$4:$J$16,MATCH(H7880,Crosswalks!$C$4:$C$16,0),J7880+1),"N/A, D2D")</f>
        <v>0.4</v>
      </c>
      <c r="L7880" t="s">
        <v>6045</v>
      </c>
      <c r="M7880" t="s">
        <v>847</v>
      </c>
      <c r="N7880" t="s">
        <v>921</v>
      </c>
      <c r="O7880" t="s">
        <v>1577</v>
      </c>
      <c r="P7880">
        <v>-71.052151219999999</v>
      </c>
      <c r="Q7880">
        <v>42.338025889999997</v>
      </c>
    </row>
    <row r="7881" spans="2:17" x14ac:dyDescent="0.3">
      <c r="B7881" t="s">
        <v>1157</v>
      </c>
      <c r="C7881" t="s">
        <v>2742</v>
      </c>
      <c r="D7881" t="s">
        <v>2472</v>
      </c>
      <c r="E7881">
        <v>-71.057490000000001</v>
      </c>
      <c r="F7881">
        <v>42.285589999999999</v>
      </c>
      <c r="G7881" t="s">
        <v>783</v>
      </c>
      <c r="H7881" s="5">
        <v>3</v>
      </c>
      <c r="I7881" t="s">
        <v>2480</v>
      </c>
      <c r="J7881" s="5">
        <f>VLOOKUP(I7881*1,Crosswalks!$L$3:$M$227,2,FALSE)</f>
        <v>4</v>
      </c>
      <c r="K7881" s="5">
        <f>IF(G7881="Corner",INDEX(Crosswalks!$C$4:$J$16,MATCH(H7881,Crosswalks!$C$4:$C$16,0),J7881+1),"N/A, D2D")</f>
        <v>0.5</v>
      </c>
      <c r="L7881" t="s">
        <v>6045</v>
      </c>
      <c r="M7881" t="s">
        <v>847</v>
      </c>
      <c r="N7881" t="s">
        <v>921</v>
      </c>
      <c r="O7881" t="s">
        <v>1577</v>
      </c>
      <c r="P7881">
        <v>-71.052151219999999</v>
      </c>
      <c r="Q7881">
        <v>42.338025889999997</v>
      </c>
    </row>
    <row r="7882" spans="2:17" x14ac:dyDescent="0.3">
      <c r="B7882" t="s">
        <v>1797</v>
      </c>
      <c r="C7882" t="s">
        <v>2526</v>
      </c>
      <c r="D7882" t="s">
        <v>2472</v>
      </c>
      <c r="E7882">
        <v>-71.056110000000004</v>
      </c>
      <c r="F7882">
        <v>42.287759999999999</v>
      </c>
      <c r="G7882" t="s">
        <v>783</v>
      </c>
      <c r="H7882" s="5">
        <v>1</v>
      </c>
      <c r="I7882" t="s">
        <v>2480</v>
      </c>
      <c r="J7882" s="5">
        <f>VLOOKUP(I7882*1,Crosswalks!$L$3:$M$227,2,FALSE)</f>
        <v>4</v>
      </c>
      <c r="K7882" s="5">
        <f>IF(G7882="Corner",INDEX(Crosswalks!$C$4:$J$16,MATCH(H7882,Crosswalks!$C$4:$C$16,0),J7882+1),"N/A, D2D")</f>
        <v>0.4</v>
      </c>
      <c r="L7882" t="s">
        <v>6045</v>
      </c>
      <c r="M7882" t="s">
        <v>847</v>
      </c>
      <c r="N7882" t="s">
        <v>921</v>
      </c>
      <c r="O7882" t="s">
        <v>1577</v>
      </c>
      <c r="P7882">
        <v>-71.052151219999999</v>
      </c>
      <c r="Q7882">
        <v>42.338025889999997</v>
      </c>
    </row>
    <row r="7883" spans="2:17" x14ac:dyDescent="0.3">
      <c r="B7883" t="s">
        <v>1037</v>
      </c>
      <c r="C7883" t="s">
        <v>2752</v>
      </c>
      <c r="D7883" t="s">
        <v>2472</v>
      </c>
      <c r="E7883">
        <v>-71.058340000000001</v>
      </c>
      <c r="F7883">
        <v>42.2913</v>
      </c>
      <c r="G7883" t="s">
        <v>783</v>
      </c>
      <c r="H7883" s="5" t="s">
        <v>785</v>
      </c>
      <c r="I7883" t="s">
        <v>2524</v>
      </c>
      <c r="J7883" s="5">
        <f>VLOOKUP(I7883*1,Crosswalks!$L$3:$M$227,2,FALSE)</f>
        <v>3</v>
      </c>
      <c r="K7883" s="5">
        <f>IF(G7883="Corner",INDEX(Crosswalks!$C$4:$J$16,MATCH(H7883,Crosswalks!$C$4:$C$16,0),J7883+1),"N/A, D2D")</f>
        <v>0.3</v>
      </c>
      <c r="L7883" t="s">
        <v>6045</v>
      </c>
      <c r="M7883" t="s">
        <v>847</v>
      </c>
      <c r="N7883" t="s">
        <v>921</v>
      </c>
      <c r="O7883" t="s">
        <v>1577</v>
      </c>
      <c r="P7883">
        <v>-71.052151219999999</v>
      </c>
      <c r="Q7883">
        <v>42.338025889999997</v>
      </c>
    </row>
    <row r="7884" spans="2:17" x14ac:dyDescent="0.3">
      <c r="B7884" t="s">
        <v>1216</v>
      </c>
      <c r="C7884" t="s">
        <v>2775</v>
      </c>
      <c r="D7884" t="s">
        <v>2472</v>
      </c>
      <c r="E7884">
        <v>-71.05874</v>
      </c>
      <c r="F7884">
        <v>42.289209999999997</v>
      </c>
      <c r="G7884" t="s">
        <v>783</v>
      </c>
      <c r="H7884" s="5">
        <v>6</v>
      </c>
      <c r="I7884" t="s">
        <v>2524</v>
      </c>
      <c r="J7884" s="5">
        <f>VLOOKUP(I7884*1,Crosswalks!$L$3:$M$227,2,FALSE)</f>
        <v>3</v>
      </c>
      <c r="K7884" s="5">
        <f>IF(G7884="Corner",INDEX(Crosswalks!$C$4:$J$16,MATCH(H7884,Crosswalks!$C$4:$C$16,0),J7884+1),"N/A, D2D")</f>
        <v>0.5</v>
      </c>
      <c r="L7884" t="s">
        <v>6045</v>
      </c>
      <c r="M7884" t="s">
        <v>847</v>
      </c>
      <c r="N7884" t="s">
        <v>921</v>
      </c>
      <c r="O7884" t="s">
        <v>1577</v>
      </c>
      <c r="P7884">
        <v>-71.052151219999999</v>
      </c>
      <c r="Q7884">
        <v>42.338025889999997</v>
      </c>
    </row>
    <row r="7885" spans="2:17" x14ac:dyDescent="0.3">
      <c r="B7885" t="s">
        <v>1609</v>
      </c>
      <c r="C7885" t="s">
        <v>2784</v>
      </c>
      <c r="D7885" t="s">
        <v>2472</v>
      </c>
      <c r="E7885">
        <v>-71.056579999999997</v>
      </c>
      <c r="F7885">
        <v>42.289160000000003</v>
      </c>
      <c r="G7885" t="s">
        <v>783</v>
      </c>
      <c r="H7885" s="5">
        <v>4</v>
      </c>
      <c r="I7885" t="s">
        <v>2524</v>
      </c>
      <c r="J7885" s="5">
        <f>VLOOKUP(I7885*1,Crosswalks!$L$3:$M$227,2,FALSE)</f>
        <v>3</v>
      </c>
      <c r="K7885" s="5">
        <f>IF(G7885="Corner",INDEX(Crosswalks!$C$4:$J$16,MATCH(H7885,Crosswalks!$C$4:$C$16,0),J7885+1),"N/A, D2D")</f>
        <v>0.5</v>
      </c>
      <c r="L7885" t="s">
        <v>6045</v>
      </c>
      <c r="M7885" t="s">
        <v>847</v>
      </c>
      <c r="N7885" t="s">
        <v>921</v>
      </c>
      <c r="O7885" t="s">
        <v>1577</v>
      </c>
      <c r="P7885">
        <v>-71.052151219999999</v>
      </c>
      <c r="Q7885">
        <v>42.338025889999997</v>
      </c>
    </row>
    <row r="7886" spans="2:17" x14ac:dyDescent="0.3">
      <c r="B7886" t="s">
        <v>2845</v>
      </c>
      <c r="C7886" t="s">
        <v>2776</v>
      </c>
      <c r="D7886" t="s">
        <v>2472</v>
      </c>
      <c r="E7886">
        <v>-71.059972999999999</v>
      </c>
      <c r="F7886">
        <v>42.289724</v>
      </c>
      <c r="G7886" t="s">
        <v>783</v>
      </c>
      <c r="H7886" s="5">
        <v>1</v>
      </c>
      <c r="I7886" t="s">
        <v>2524</v>
      </c>
      <c r="J7886" s="5">
        <f>VLOOKUP(I7886*1,Crosswalks!$L$3:$M$227,2,FALSE)</f>
        <v>3</v>
      </c>
      <c r="K7886" s="5">
        <f>IF(G7886="Corner",INDEX(Crosswalks!$C$4:$J$16,MATCH(H7886,Crosswalks!$C$4:$C$16,0),J7886+1),"N/A, D2D")</f>
        <v>0.4</v>
      </c>
      <c r="L7886" t="s">
        <v>6045</v>
      </c>
      <c r="M7886" t="s">
        <v>847</v>
      </c>
      <c r="N7886" t="s">
        <v>921</v>
      </c>
      <c r="O7886" t="s">
        <v>1577</v>
      </c>
      <c r="P7886">
        <v>-71.052151219999999</v>
      </c>
      <c r="Q7886">
        <v>42.338025889999997</v>
      </c>
    </row>
    <row r="7887" spans="2:17" x14ac:dyDescent="0.3">
      <c r="B7887" t="s">
        <v>1955</v>
      </c>
      <c r="C7887" t="s">
        <v>2526</v>
      </c>
      <c r="D7887" t="s">
        <v>2472</v>
      </c>
      <c r="E7887">
        <v>-71.056929999999994</v>
      </c>
      <c r="F7887">
        <v>42.287909999999997</v>
      </c>
      <c r="G7887" t="s">
        <v>783</v>
      </c>
      <c r="H7887" s="5">
        <v>1</v>
      </c>
      <c r="I7887" t="s">
        <v>2480</v>
      </c>
      <c r="J7887" s="5">
        <f>VLOOKUP(I7887*1,Crosswalks!$L$3:$M$227,2,FALSE)</f>
        <v>4</v>
      </c>
      <c r="K7887" s="5">
        <f>IF(G7887="Corner",INDEX(Crosswalks!$C$4:$J$16,MATCH(H7887,Crosswalks!$C$4:$C$16,0),J7887+1),"N/A, D2D")</f>
        <v>0.4</v>
      </c>
      <c r="L7887" t="s">
        <v>6045</v>
      </c>
      <c r="M7887" t="s">
        <v>847</v>
      </c>
      <c r="N7887" t="s">
        <v>921</v>
      </c>
      <c r="O7887" t="s">
        <v>1577</v>
      </c>
      <c r="P7887">
        <v>-71.052151219999999</v>
      </c>
      <c r="Q7887">
        <v>42.338025889999997</v>
      </c>
    </row>
    <row r="7888" spans="2:17" x14ac:dyDescent="0.3">
      <c r="B7888" t="s">
        <v>999</v>
      </c>
      <c r="C7888" t="s">
        <v>2827</v>
      </c>
      <c r="D7888" t="s">
        <v>2472</v>
      </c>
      <c r="E7888">
        <v>-71.05856</v>
      </c>
      <c r="F7888">
        <v>42.289700000000003</v>
      </c>
      <c r="G7888" t="s">
        <v>783</v>
      </c>
      <c r="H7888" s="5">
        <v>5</v>
      </c>
      <c r="I7888" t="s">
        <v>2524</v>
      </c>
      <c r="J7888" s="5">
        <f>VLOOKUP(I7888*1,Crosswalks!$L$3:$M$227,2,FALSE)</f>
        <v>3</v>
      </c>
      <c r="K7888" s="5">
        <f>IF(G7888="Corner",INDEX(Crosswalks!$C$4:$J$16,MATCH(H7888,Crosswalks!$C$4:$C$16,0),J7888+1),"N/A, D2D")</f>
        <v>0.5</v>
      </c>
      <c r="L7888" t="s">
        <v>6045</v>
      </c>
      <c r="M7888" t="s">
        <v>847</v>
      </c>
      <c r="N7888" t="s">
        <v>921</v>
      </c>
      <c r="O7888" t="s">
        <v>1577</v>
      </c>
      <c r="P7888">
        <v>-71.052151219999999</v>
      </c>
      <c r="Q7888">
        <v>42.338025889999997</v>
      </c>
    </row>
    <row r="7889" spans="2:17" x14ac:dyDescent="0.3">
      <c r="B7889" t="s">
        <v>1609</v>
      </c>
      <c r="C7889" t="s">
        <v>2784</v>
      </c>
      <c r="D7889" t="s">
        <v>2472</v>
      </c>
      <c r="E7889">
        <v>-71.056579999999997</v>
      </c>
      <c r="F7889">
        <v>42.289160000000003</v>
      </c>
      <c r="G7889" t="s">
        <v>783</v>
      </c>
      <c r="H7889" s="5">
        <v>2</v>
      </c>
      <c r="I7889" t="s">
        <v>2524</v>
      </c>
      <c r="J7889" s="5">
        <f>VLOOKUP(I7889*1,Crosswalks!$L$3:$M$227,2,FALSE)</f>
        <v>3</v>
      </c>
      <c r="K7889" s="5">
        <f>IF(G7889="Corner",INDEX(Crosswalks!$C$4:$J$16,MATCH(H7889,Crosswalks!$C$4:$C$16,0),J7889+1),"N/A, D2D")</f>
        <v>0.4</v>
      </c>
      <c r="L7889" t="s">
        <v>6045</v>
      </c>
      <c r="M7889" t="s">
        <v>847</v>
      </c>
      <c r="N7889" t="s">
        <v>921</v>
      </c>
      <c r="O7889" t="s">
        <v>1577</v>
      </c>
      <c r="P7889">
        <v>-71.052151219999999</v>
      </c>
      <c r="Q7889">
        <v>42.338025889999997</v>
      </c>
    </row>
    <row r="7890" spans="2:17" x14ac:dyDescent="0.3">
      <c r="B7890" t="s">
        <v>904</v>
      </c>
      <c r="C7890" t="s">
        <v>2545</v>
      </c>
      <c r="D7890" t="s">
        <v>2472</v>
      </c>
      <c r="E7890">
        <v>-71.060779999999994</v>
      </c>
      <c r="F7890">
        <v>42.290930000000003</v>
      </c>
      <c r="G7890" t="s">
        <v>783</v>
      </c>
      <c r="H7890" s="5">
        <v>2</v>
      </c>
      <c r="I7890" t="s">
        <v>2524</v>
      </c>
      <c r="J7890" s="5">
        <f>VLOOKUP(I7890*1,Crosswalks!$L$3:$M$227,2,FALSE)</f>
        <v>3</v>
      </c>
      <c r="K7890" s="5">
        <f>IF(G7890="Corner",INDEX(Crosswalks!$C$4:$J$16,MATCH(H7890,Crosswalks!$C$4:$C$16,0),J7890+1),"N/A, D2D")</f>
        <v>0.4</v>
      </c>
      <c r="L7890" t="s">
        <v>6045</v>
      </c>
      <c r="M7890" t="s">
        <v>847</v>
      </c>
      <c r="N7890" t="s">
        <v>921</v>
      </c>
      <c r="O7890" t="s">
        <v>1577</v>
      </c>
      <c r="P7890">
        <v>-71.052151219999999</v>
      </c>
      <c r="Q7890">
        <v>42.338025889999997</v>
      </c>
    </row>
    <row r="7891" spans="2:17" x14ac:dyDescent="0.3">
      <c r="B7891" t="s">
        <v>1018</v>
      </c>
      <c r="C7891" t="s">
        <v>2789</v>
      </c>
      <c r="D7891" t="s">
        <v>2472</v>
      </c>
      <c r="E7891">
        <v>-71.057329999999993</v>
      </c>
      <c r="F7891">
        <v>42.290419999999997</v>
      </c>
      <c r="G7891" t="s">
        <v>783</v>
      </c>
      <c r="H7891" s="5">
        <v>3</v>
      </c>
      <c r="I7891" t="s">
        <v>2524</v>
      </c>
      <c r="J7891" s="5">
        <f>VLOOKUP(I7891*1,Crosswalks!$L$3:$M$227,2,FALSE)</f>
        <v>3</v>
      </c>
      <c r="K7891" s="5">
        <f>IF(G7891="Corner",INDEX(Crosswalks!$C$4:$J$16,MATCH(H7891,Crosswalks!$C$4:$C$16,0),J7891+1),"N/A, D2D")</f>
        <v>0.5</v>
      </c>
      <c r="L7891" t="s">
        <v>6045</v>
      </c>
      <c r="M7891" t="s">
        <v>847</v>
      </c>
      <c r="N7891" t="s">
        <v>921</v>
      </c>
      <c r="O7891" t="s">
        <v>1577</v>
      </c>
      <c r="P7891">
        <v>-71.052151219999999</v>
      </c>
      <c r="Q7891">
        <v>42.338025889999997</v>
      </c>
    </row>
    <row r="7892" spans="2:17" x14ac:dyDescent="0.3">
      <c r="B7892" t="s">
        <v>945</v>
      </c>
      <c r="C7892" t="s">
        <v>2570</v>
      </c>
      <c r="D7892" t="s">
        <v>2472</v>
      </c>
      <c r="E7892">
        <v>-71.060760000000002</v>
      </c>
      <c r="F7892">
        <v>42.289790000000004</v>
      </c>
      <c r="G7892" t="s">
        <v>783</v>
      </c>
      <c r="H7892" s="5" t="s">
        <v>785</v>
      </c>
      <c r="I7892" t="s">
        <v>2524</v>
      </c>
      <c r="J7892" s="5">
        <f>VLOOKUP(I7892*1,Crosswalks!$L$3:$M$227,2,FALSE)</f>
        <v>3</v>
      </c>
      <c r="K7892" s="5">
        <f>IF(G7892="Corner",INDEX(Crosswalks!$C$4:$J$16,MATCH(H7892,Crosswalks!$C$4:$C$16,0),J7892+1),"N/A, D2D")</f>
        <v>0.3</v>
      </c>
      <c r="L7892" t="s">
        <v>6045</v>
      </c>
      <c r="M7892" t="s">
        <v>847</v>
      </c>
      <c r="N7892" t="s">
        <v>921</v>
      </c>
      <c r="O7892" t="s">
        <v>1577</v>
      </c>
      <c r="P7892">
        <v>-71.052151219999999</v>
      </c>
      <c r="Q7892">
        <v>42.338025889999997</v>
      </c>
    </row>
    <row r="7893" spans="2:17" x14ac:dyDescent="0.3">
      <c r="B7893" t="s">
        <v>1315</v>
      </c>
      <c r="C7893" t="s">
        <v>2500</v>
      </c>
      <c r="D7893" t="s">
        <v>2472</v>
      </c>
      <c r="E7893">
        <v>-71.050970000000007</v>
      </c>
      <c r="F7893">
        <v>42.281379999999999</v>
      </c>
      <c r="G7893" t="s">
        <v>783</v>
      </c>
      <c r="H7893" s="5">
        <v>6</v>
      </c>
      <c r="I7893" t="s">
        <v>2477</v>
      </c>
      <c r="J7893" s="5">
        <f>VLOOKUP(I7893*1,Crosswalks!$L$3:$M$227,2,FALSE)</f>
        <v>3</v>
      </c>
      <c r="K7893" s="5">
        <f>IF(G7893="Corner",INDEX(Crosswalks!$C$4:$J$16,MATCH(H7893,Crosswalks!$C$4:$C$16,0),J7893+1),"N/A, D2D")</f>
        <v>0.5</v>
      </c>
      <c r="L7893" t="s">
        <v>6045</v>
      </c>
      <c r="M7893" t="s">
        <v>847</v>
      </c>
      <c r="N7893" t="s">
        <v>921</v>
      </c>
      <c r="O7893" t="s">
        <v>1577</v>
      </c>
      <c r="P7893">
        <v>-71.052151219999999</v>
      </c>
      <c r="Q7893">
        <v>42.338025889999997</v>
      </c>
    </row>
    <row r="7894" spans="2:17" x14ac:dyDescent="0.3">
      <c r="B7894" t="s">
        <v>1098</v>
      </c>
      <c r="C7894" t="s">
        <v>2775</v>
      </c>
      <c r="D7894" t="s">
        <v>2472</v>
      </c>
      <c r="E7894">
        <v>-71.059250000000006</v>
      </c>
      <c r="F7894">
        <v>42.289349999999999</v>
      </c>
      <c r="G7894" t="s">
        <v>783</v>
      </c>
      <c r="H7894" s="5">
        <v>1</v>
      </c>
      <c r="I7894" t="s">
        <v>2524</v>
      </c>
      <c r="J7894" s="5">
        <f>VLOOKUP(I7894*1,Crosswalks!$L$3:$M$227,2,FALSE)</f>
        <v>3</v>
      </c>
      <c r="K7894" s="5">
        <f>IF(G7894="Corner",INDEX(Crosswalks!$C$4:$J$16,MATCH(H7894,Crosswalks!$C$4:$C$16,0),J7894+1),"N/A, D2D")</f>
        <v>0.4</v>
      </c>
      <c r="L7894" t="s">
        <v>6045</v>
      </c>
      <c r="M7894" t="s">
        <v>847</v>
      </c>
      <c r="N7894" t="s">
        <v>921</v>
      </c>
      <c r="O7894" t="s">
        <v>1577</v>
      </c>
      <c r="P7894">
        <v>-71.052151219999999</v>
      </c>
      <c r="Q7894">
        <v>42.338025889999997</v>
      </c>
    </row>
    <row r="7895" spans="2:17" x14ac:dyDescent="0.3">
      <c r="B7895" t="s">
        <v>898</v>
      </c>
      <c r="C7895" t="s">
        <v>2829</v>
      </c>
      <c r="D7895" t="s">
        <v>2472</v>
      </c>
      <c r="E7895">
        <v>-71.063209999999998</v>
      </c>
      <c r="F7895">
        <v>42.296199999999999</v>
      </c>
      <c r="G7895" t="s">
        <v>783</v>
      </c>
      <c r="H7895" s="5">
        <v>5</v>
      </c>
      <c r="I7895" t="s">
        <v>2543</v>
      </c>
      <c r="J7895" s="5">
        <f>VLOOKUP(I7895*1,Crosswalks!$L$3:$M$227,2,FALSE)</f>
        <v>7</v>
      </c>
      <c r="K7895" s="5">
        <f>IF(G7895="Corner",INDEX(Crosswalks!$C$4:$J$16,MATCH(H7895,Crosswalks!$C$4:$C$16,0),J7895+1),"N/A, D2D")</f>
        <v>0.4</v>
      </c>
      <c r="L7895" t="s">
        <v>6045</v>
      </c>
      <c r="M7895" t="s">
        <v>847</v>
      </c>
      <c r="N7895" t="s">
        <v>921</v>
      </c>
      <c r="O7895" t="s">
        <v>1577</v>
      </c>
      <c r="P7895">
        <v>-71.052151219999999</v>
      </c>
      <c r="Q7895">
        <v>42.338025889999997</v>
      </c>
    </row>
    <row r="7896" spans="2:17" x14ac:dyDescent="0.3">
      <c r="B7896" t="s">
        <v>942</v>
      </c>
      <c r="C7896" t="s">
        <v>2741</v>
      </c>
      <c r="D7896" t="s">
        <v>2472</v>
      </c>
      <c r="E7896">
        <v>-71.05686</v>
      </c>
      <c r="F7896">
        <v>42.28069</v>
      </c>
      <c r="G7896" t="s">
        <v>783</v>
      </c>
      <c r="H7896" s="5">
        <v>3</v>
      </c>
      <c r="I7896" t="s">
        <v>2477</v>
      </c>
      <c r="J7896" s="5">
        <f>VLOOKUP(I7896*1,Crosswalks!$L$3:$M$227,2,FALSE)</f>
        <v>3</v>
      </c>
      <c r="K7896" s="5">
        <f>IF(G7896="Corner",INDEX(Crosswalks!$C$4:$J$16,MATCH(H7896,Crosswalks!$C$4:$C$16,0),J7896+1),"N/A, D2D")</f>
        <v>0.5</v>
      </c>
      <c r="L7896" t="s">
        <v>6045</v>
      </c>
      <c r="M7896" t="s">
        <v>847</v>
      </c>
      <c r="N7896" t="s">
        <v>921</v>
      </c>
      <c r="O7896" t="s">
        <v>1577</v>
      </c>
      <c r="P7896">
        <v>-71.052151219999999</v>
      </c>
      <c r="Q7896">
        <v>42.338025889999997</v>
      </c>
    </row>
    <row r="7897" spans="2:17" x14ac:dyDescent="0.3">
      <c r="B7897" t="s">
        <v>1955</v>
      </c>
      <c r="C7897" t="s">
        <v>2526</v>
      </c>
      <c r="D7897" t="s">
        <v>2472</v>
      </c>
      <c r="E7897">
        <v>-71.056929999999994</v>
      </c>
      <c r="F7897">
        <v>42.287909999999997</v>
      </c>
      <c r="G7897" t="s">
        <v>783</v>
      </c>
      <c r="H7897" s="5">
        <v>1</v>
      </c>
      <c r="I7897" t="s">
        <v>2480</v>
      </c>
      <c r="J7897" s="5">
        <f>VLOOKUP(I7897*1,Crosswalks!$L$3:$M$227,2,FALSE)</f>
        <v>4</v>
      </c>
      <c r="K7897" s="5">
        <f>IF(G7897="Corner",INDEX(Crosswalks!$C$4:$J$16,MATCH(H7897,Crosswalks!$C$4:$C$16,0),J7897+1),"N/A, D2D")</f>
        <v>0.4</v>
      </c>
      <c r="L7897" t="s">
        <v>6045</v>
      </c>
      <c r="M7897" t="s">
        <v>847</v>
      </c>
      <c r="N7897" t="s">
        <v>921</v>
      </c>
      <c r="O7897" t="s">
        <v>1577</v>
      </c>
      <c r="P7897">
        <v>-71.052151219999999</v>
      </c>
      <c r="Q7897">
        <v>42.338025889999997</v>
      </c>
    </row>
    <row r="7898" spans="2:17" x14ac:dyDescent="0.3">
      <c r="B7898" t="s">
        <v>3105</v>
      </c>
      <c r="C7898" t="s">
        <v>2526</v>
      </c>
      <c r="D7898" t="s">
        <v>2472</v>
      </c>
      <c r="E7898">
        <v>-71.056299999999993</v>
      </c>
      <c r="F7898">
        <v>42.287680000000002</v>
      </c>
      <c r="G7898" t="s">
        <v>783</v>
      </c>
      <c r="H7898" s="5">
        <v>2</v>
      </c>
      <c r="I7898" t="s">
        <v>2480</v>
      </c>
      <c r="J7898" s="5">
        <f>VLOOKUP(I7898*1,Crosswalks!$L$3:$M$227,2,FALSE)</f>
        <v>4</v>
      </c>
      <c r="K7898" s="5">
        <f>IF(G7898="Corner",INDEX(Crosswalks!$C$4:$J$16,MATCH(H7898,Crosswalks!$C$4:$C$16,0),J7898+1),"N/A, D2D")</f>
        <v>0.4</v>
      </c>
      <c r="L7898" t="s">
        <v>6045</v>
      </c>
      <c r="M7898" t="s">
        <v>847</v>
      </c>
      <c r="N7898" t="s">
        <v>921</v>
      </c>
      <c r="O7898" t="s">
        <v>1577</v>
      </c>
      <c r="P7898">
        <v>-71.052151219999999</v>
      </c>
      <c r="Q7898">
        <v>42.338025889999997</v>
      </c>
    </row>
    <row r="7899" spans="2:17" x14ac:dyDescent="0.3">
      <c r="B7899" t="s">
        <v>3106</v>
      </c>
      <c r="C7899" t="s">
        <v>2506</v>
      </c>
      <c r="D7899" t="s">
        <v>2472</v>
      </c>
      <c r="E7899">
        <v>-71.053060000000002</v>
      </c>
      <c r="F7899">
        <v>42.282850000000003</v>
      </c>
      <c r="G7899" t="s">
        <v>783</v>
      </c>
      <c r="H7899" s="5">
        <v>4</v>
      </c>
      <c r="I7899" t="s">
        <v>2477</v>
      </c>
      <c r="J7899" s="5">
        <f>VLOOKUP(I7899*1,Crosswalks!$L$3:$M$227,2,FALSE)</f>
        <v>3</v>
      </c>
      <c r="K7899" s="5">
        <f>IF(G7899="Corner",INDEX(Crosswalks!$C$4:$J$16,MATCH(H7899,Crosswalks!$C$4:$C$16,0),J7899+1),"N/A, D2D")</f>
        <v>0.5</v>
      </c>
      <c r="L7899" t="s">
        <v>6045</v>
      </c>
      <c r="M7899" t="s">
        <v>847</v>
      </c>
      <c r="N7899" t="s">
        <v>921</v>
      </c>
      <c r="O7899" t="s">
        <v>1577</v>
      </c>
      <c r="P7899">
        <v>-71.052151219999999</v>
      </c>
      <c r="Q7899">
        <v>42.338025889999997</v>
      </c>
    </row>
    <row r="7900" spans="2:17" x14ac:dyDescent="0.3">
      <c r="B7900" t="s">
        <v>1105</v>
      </c>
      <c r="C7900" t="s">
        <v>2773</v>
      </c>
      <c r="D7900" t="s">
        <v>2472</v>
      </c>
      <c r="E7900">
        <v>-71.059380000000004</v>
      </c>
      <c r="F7900">
        <v>42.286380000000001</v>
      </c>
      <c r="G7900" t="s">
        <v>783</v>
      </c>
      <c r="H7900" s="5">
        <v>3</v>
      </c>
      <c r="I7900" t="s">
        <v>2480</v>
      </c>
      <c r="J7900" s="5">
        <f>VLOOKUP(I7900*1,Crosswalks!$L$3:$M$227,2,FALSE)</f>
        <v>4</v>
      </c>
      <c r="K7900" s="5">
        <f>IF(G7900="Corner",INDEX(Crosswalks!$C$4:$J$16,MATCH(H7900,Crosswalks!$C$4:$C$16,0),J7900+1),"N/A, D2D")</f>
        <v>0.5</v>
      </c>
      <c r="L7900" t="s">
        <v>6045</v>
      </c>
      <c r="M7900" t="s">
        <v>847</v>
      </c>
      <c r="N7900" t="s">
        <v>921</v>
      </c>
      <c r="O7900" t="s">
        <v>1577</v>
      </c>
      <c r="P7900">
        <v>-71.052151219999999</v>
      </c>
      <c r="Q7900">
        <v>42.338025889999997</v>
      </c>
    </row>
    <row r="7901" spans="2:17" x14ac:dyDescent="0.3">
      <c r="B7901" t="s">
        <v>1955</v>
      </c>
      <c r="C7901" t="s">
        <v>2526</v>
      </c>
      <c r="D7901" t="s">
        <v>2472</v>
      </c>
      <c r="E7901">
        <v>-71.056929999999994</v>
      </c>
      <c r="F7901">
        <v>42.287909999999997</v>
      </c>
      <c r="G7901" t="s">
        <v>783</v>
      </c>
      <c r="H7901" s="5" t="s">
        <v>785</v>
      </c>
      <c r="I7901" t="s">
        <v>2480</v>
      </c>
      <c r="J7901" s="5">
        <f>VLOOKUP(I7901*1,Crosswalks!$L$3:$M$227,2,FALSE)</f>
        <v>4</v>
      </c>
      <c r="K7901" s="5">
        <f>IF(G7901="Corner",INDEX(Crosswalks!$C$4:$J$16,MATCH(H7901,Crosswalks!$C$4:$C$16,0),J7901+1),"N/A, D2D")</f>
        <v>0.3</v>
      </c>
      <c r="L7901" t="s">
        <v>6045</v>
      </c>
      <c r="M7901" t="s">
        <v>847</v>
      </c>
      <c r="N7901" t="s">
        <v>921</v>
      </c>
      <c r="O7901" t="s">
        <v>1577</v>
      </c>
      <c r="P7901">
        <v>-71.052151219999999</v>
      </c>
      <c r="Q7901">
        <v>42.338025889999997</v>
      </c>
    </row>
    <row r="7902" spans="2:17" x14ac:dyDescent="0.3">
      <c r="B7902" t="s">
        <v>1010</v>
      </c>
      <c r="C7902" t="s">
        <v>2585</v>
      </c>
      <c r="D7902" t="s">
        <v>2472</v>
      </c>
      <c r="E7902">
        <v>-71.061409999999995</v>
      </c>
      <c r="F7902">
        <v>42.287689999999998</v>
      </c>
      <c r="G7902" t="s">
        <v>783</v>
      </c>
      <c r="H7902" s="5">
        <v>5</v>
      </c>
      <c r="I7902" t="s">
        <v>2480</v>
      </c>
      <c r="J7902" s="5">
        <f>VLOOKUP(I7902*1,Crosswalks!$L$3:$M$227,2,FALSE)</f>
        <v>4</v>
      </c>
      <c r="K7902" s="5">
        <f>IF(G7902="Corner",INDEX(Crosswalks!$C$4:$J$16,MATCH(H7902,Crosswalks!$C$4:$C$16,0),J7902+1),"N/A, D2D")</f>
        <v>0.5</v>
      </c>
      <c r="L7902" t="s">
        <v>6045</v>
      </c>
      <c r="M7902" t="s">
        <v>847</v>
      </c>
      <c r="N7902" t="s">
        <v>921</v>
      </c>
      <c r="O7902" t="s">
        <v>1577</v>
      </c>
      <c r="P7902">
        <v>-71.052151219999999</v>
      </c>
      <c r="Q7902">
        <v>42.338025889999997</v>
      </c>
    </row>
    <row r="7903" spans="2:17" x14ac:dyDescent="0.3">
      <c r="B7903" t="s">
        <v>1107</v>
      </c>
      <c r="C7903" t="s">
        <v>2570</v>
      </c>
      <c r="D7903" t="s">
        <v>2472</v>
      </c>
      <c r="E7903">
        <v>-71.060209999999998</v>
      </c>
      <c r="F7903">
        <v>42.290260000000004</v>
      </c>
      <c r="G7903" t="s">
        <v>783</v>
      </c>
      <c r="H7903" s="5">
        <v>4</v>
      </c>
      <c r="I7903" t="s">
        <v>2524</v>
      </c>
      <c r="J7903" s="5">
        <f>VLOOKUP(I7903*1,Crosswalks!$L$3:$M$227,2,FALSE)</f>
        <v>3</v>
      </c>
      <c r="K7903" s="5">
        <f>IF(G7903="Corner",INDEX(Crosswalks!$C$4:$J$16,MATCH(H7903,Crosswalks!$C$4:$C$16,0),J7903+1),"N/A, D2D")</f>
        <v>0.5</v>
      </c>
      <c r="L7903" t="s">
        <v>6045</v>
      </c>
      <c r="M7903" t="s">
        <v>847</v>
      </c>
      <c r="N7903" t="s">
        <v>921</v>
      </c>
      <c r="O7903" t="s">
        <v>1577</v>
      </c>
      <c r="P7903">
        <v>-71.052151219999999</v>
      </c>
      <c r="Q7903">
        <v>42.338025889999997</v>
      </c>
    </row>
    <row r="7904" spans="2:17" x14ac:dyDescent="0.3">
      <c r="B7904" t="s">
        <v>864</v>
      </c>
      <c r="C7904" t="s">
        <v>2476</v>
      </c>
      <c r="D7904" t="s">
        <v>2472</v>
      </c>
      <c r="E7904">
        <v>-71.052430000000001</v>
      </c>
      <c r="F7904">
        <v>42.281860000000002</v>
      </c>
      <c r="G7904" t="s">
        <v>783</v>
      </c>
      <c r="H7904" s="5" t="s">
        <v>785</v>
      </c>
      <c r="I7904" t="s">
        <v>2477</v>
      </c>
      <c r="J7904" s="5">
        <f>VLOOKUP(I7904*1,Crosswalks!$L$3:$M$227,2,FALSE)</f>
        <v>3</v>
      </c>
      <c r="K7904" s="5">
        <f>IF(G7904="Corner",INDEX(Crosswalks!$C$4:$J$16,MATCH(H7904,Crosswalks!$C$4:$C$16,0),J7904+1),"N/A, D2D")</f>
        <v>0.3</v>
      </c>
      <c r="L7904" t="s">
        <v>6045</v>
      </c>
      <c r="M7904" t="s">
        <v>847</v>
      </c>
      <c r="N7904" t="s">
        <v>921</v>
      </c>
      <c r="O7904" t="s">
        <v>1577</v>
      </c>
      <c r="P7904">
        <v>-71.052151219999999</v>
      </c>
      <c r="Q7904">
        <v>42.338025889999997</v>
      </c>
    </row>
    <row r="7905" spans="2:17" x14ac:dyDescent="0.3">
      <c r="B7905" t="s">
        <v>1157</v>
      </c>
      <c r="C7905" t="s">
        <v>2742</v>
      </c>
      <c r="D7905" t="s">
        <v>2472</v>
      </c>
      <c r="E7905">
        <v>-71.057490000000001</v>
      </c>
      <c r="F7905">
        <v>42.285589999999999</v>
      </c>
      <c r="G7905" t="s">
        <v>783</v>
      </c>
      <c r="H7905" s="5">
        <v>4</v>
      </c>
      <c r="I7905" t="s">
        <v>2480</v>
      </c>
      <c r="J7905" s="5">
        <f>VLOOKUP(I7905*1,Crosswalks!$L$3:$M$227,2,FALSE)</f>
        <v>4</v>
      </c>
      <c r="K7905" s="5">
        <f>IF(G7905="Corner",INDEX(Crosswalks!$C$4:$J$16,MATCH(H7905,Crosswalks!$C$4:$C$16,0),J7905+1),"N/A, D2D")</f>
        <v>0.5</v>
      </c>
      <c r="L7905" t="s">
        <v>6045</v>
      </c>
      <c r="M7905" t="s">
        <v>847</v>
      </c>
      <c r="N7905" t="s">
        <v>921</v>
      </c>
      <c r="O7905" t="s">
        <v>1577</v>
      </c>
      <c r="P7905">
        <v>-71.052151219999999</v>
      </c>
      <c r="Q7905">
        <v>42.338025889999997</v>
      </c>
    </row>
    <row r="7906" spans="2:17" x14ac:dyDescent="0.3">
      <c r="B7906" t="s">
        <v>2885</v>
      </c>
      <c r="C7906" t="s">
        <v>2548</v>
      </c>
      <c r="D7906" t="s">
        <v>2472</v>
      </c>
      <c r="E7906">
        <v>-71.057659999999998</v>
      </c>
      <c r="F7906">
        <v>42.289900000000003</v>
      </c>
      <c r="G7906" t="s">
        <v>783</v>
      </c>
      <c r="H7906" s="5">
        <v>3</v>
      </c>
      <c r="I7906" t="s">
        <v>2524</v>
      </c>
      <c r="J7906" s="5">
        <f>VLOOKUP(I7906*1,Crosswalks!$L$3:$M$227,2,FALSE)</f>
        <v>3</v>
      </c>
      <c r="K7906" s="5">
        <f>IF(G7906="Corner",INDEX(Crosswalks!$C$4:$J$16,MATCH(H7906,Crosswalks!$C$4:$C$16,0),J7906+1),"N/A, D2D")</f>
        <v>0.5</v>
      </c>
      <c r="L7906" t="s">
        <v>6045</v>
      </c>
      <c r="M7906" t="s">
        <v>847</v>
      </c>
      <c r="N7906" t="s">
        <v>921</v>
      </c>
      <c r="O7906" t="s">
        <v>1577</v>
      </c>
      <c r="P7906">
        <v>-71.052151219999999</v>
      </c>
      <c r="Q7906">
        <v>42.338025889999997</v>
      </c>
    </row>
    <row r="7907" spans="2:17" x14ac:dyDescent="0.3">
      <c r="B7907" t="s">
        <v>1157</v>
      </c>
      <c r="C7907" t="s">
        <v>2752</v>
      </c>
      <c r="D7907" t="s">
        <v>2472</v>
      </c>
      <c r="E7907">
        <v>-71.059399999999997</v>
      </c>
      <c r="F7907">
        <v>42.291040000000002</v>
      </c>
      <c r="G7907" t="s">
        <v>783</v>
      </c>
      <c r="H7907" s="5">
        <v>6</v>
      </c>
      <c r="I7907" t="s">
        <v>2524</v>
      </c>
      <c r="J7907" s="5">
        <f>VLOOKUP(I7907*1,Crosswalks!$L$3:$M$227,2,FALSE)</f>
        <v>3</v>
      </c>
      <c r="K7907" s="5">
        <f>IF(G7907="Corner",INDEX(Crosswalks!$C$4:$J$16,MATCH(H7907,Crosswalks!$C$4:$C$16,0),J7907+1),"N/A, D2D")</f>
        <v>0.5</v>
      </c>
      <c r="L7907" t="s">
        <v>6045</v>
      </c>
      <c r="M7907" t="s">
        <v>847</v>
      </c>
      <c r="N7907" t="s">
        <v>921</v>
      </c>
      <c r="O7907" t="s">
        <v>1577</v>
      </c>
      <c r="P7907">
        <v>-71.052151219999999</v>
      </c>
      <c r="Q7907">
        <v>42.338025889999997</v>
      </c>
    </row>
    <row r="7908" spans="2:17" x14ac:dyDescent="0.3">
      <c r="B7908" t="s">
        <v>917</v>
      </c>
      <c r="C7908" t="s">
        <v>2545</v>
      </c>
      <c r="D7908" t="s">
        <v>2472</v>
      </c>
      <c r="E7908">
        <v>-71.060969999999998</v>
      </c>
      <c r="F7908">
        <v>42.290889999999997</v>
      </c>
      <c r="G7908" t="s">
        <v>783</v>
      </c>
      <c r="H7908" s="5">
        <v>2</v>
      </c>
      <c r="I7908" t="s">
        <v>2524</v>
      </c>
      <c r="J7908" s="5">
        <f>VLOOKUP(I7908*1,Crosswalks!$L$3:$M$227,2,FALSE)</f>
        <v>3</v>
      </c>
      <c r="K7908" s="5">
        <f>IF(G7908="Corner",INDEX(Crosswalks!$C$4:$J$16,MATCH(H7908,Crosswalks!$C$4:$C$16,0),J7908+1),"N/A, D2D")</f>
        <v>0.4</v>
      </c>
      <c r="L7908" t="s">
        <v>6045</v>
      </c>
      <c r="M7908" t="s">
        <v>847</v>
      </c>
      <c r="N7908" t="s">
        <v>921</v>
      </c>
      <c r="O7908" t="s">
        <v>1577</v>
      </c>
      <c r="P7908">
        <v>-71.052151219999999</v>
      </c>
      <c r="Q7908">
        <v>42.338025889999997</v>
      </c>
    </row>
    <row r="7909" spans="2:17" x14ac:dyDescent="0.3">
      <c r="B7909" t="s">
        <v>973</v>
      </c>
      <c r="C7909" t="s">
        <v>2789</v>
      </c>
      <c r="D7909" t="s">
        <v>2472</v>
      </c>
      <c r="E7909">
        <v>-71.058409999999995</v>
      </c>
      <c r="F7909">
        <v>42.29016</v>
      </c>
      <c r="G7909" t="s">
        <v>783</v>
      </c>
      <c r="H7909" s="5">
        <v>1</v>
      </c>
      <c r="I7909" t="s">
        <v>2524</v>
      </c>
      <c r="J7909" s="5">
        <f>VLOOKUP(I7909*1,Crosswalks!$L$3:$M$227,2,FALSE)</f>
        <v>3</v>
      </c>
      <c r="K7909" s="5">
        <f>IF(G7909="Corner",INDEX(Crosswalks!$C$4:$J$16,MATCH(H7909,Crosswalks!$C$4:$C$16,0),J7909+1),"N/A, D2D")</f>
        <v>0.4</v>
      </c>
      <c r="L7909" t="s">
        <v>6045</v>
      </c>
      <c r="M7909" t="s">
        <v>847</v>
      </c>
      <c r="N7909" t="s">
        <v>921</v>
      </c>
      <c r="O7909" t="s">
        <v>1577</v>
      </c>
      <c r="P7909">
        <v>-71.052151219999999</v>
      </c>
      <c r="Q7909">
        <v>42.338025889999997</v>
      </c>
    </row>
    <row r="7910" spans="2:17" x14ac:dyDescent="0.3">
      <c r="B7910" t="s">
        <v>826</v>
      </c>
      <c r="C7910" t="s">
        <v>3047</v>
      </c>
      <c r="D7910" t="s">
        <v>2472</v>
      </c>
      <c r="E7910">
        <v>-71.062290000000004</v>
      </c>
      <c r="F7910">
        <v>42.29551</v>
      </c>
      <c r="G7910" t="s">
        <v>783</v>
      </c>
      <c r="H7910" s="5" t="s">
        <v>785</v>
      </c>
      <c r="I7910" t="s">
        <v>2543</v>
      </c>
      <c r="J7910" s="5">
        <f>VLOOKUP(I7910*1,Crosswalks!$L$3:$M$227,2,FALSE)</f>
        <v>7</v>
      </c>
      <c r="K7910" s="5">
        <f>IF(G7910="Corner",INDEX(Crosswalks!$C$4:$J$16,MATCH(H7910,Crosswalks!$C$4:$C$16,0),J7910+1),"N/A, D2D")</f>
        <v>0.2</v>
      </c>
      <c r="L7910" t="s">
        <v>6045</v>
      </c>
      <c r="M7910" t="s">
        <v>847</v>
      </c>
      <c r="N7910" t="s">
        <v>921</v>
      </c>
      <c r="O7910" t="s">
        <v>1577</v>
      </c>
      <c r="P7910">
        <v>-71.052151219999999</v>
      </c>
      <c r="Q7910">
        <v>42.338025889999997</v>
      </c>
    </row>
    <row r="7911" spans="2:17" x14ac:dyDescent="0.3">
      <c r="B7911" t="s">
        <v>1336</v>
      </c>
      <c r="C7911" t="s">
        <v>2742</v>
      </c>
      <c r="D7911" t="s">
        <v>2472</v>
      </c>
      <c r="E7911">
        <v>-71.055369999999996</v>
      </c>
      <c r="F7911">
        <v>42.285739999999997</v>
      </c>
      <c r="G7911" t="s">
        <v>783</v>
      </c>
      <c r="H7911" s="5">
        <v>6</v>
      </c>
      <c r="I7911" t="s">
        <v>2480</v>
      </c>
      <c r="J7911" s="5">
        <f>VLOOKUP(I7911*1,Crosswalks!$L$3:$M$227,2,FALSE)</f>
        <v>4</v>
      </c>
      <c r="K7911" s="5">
        <f>IF(G7911="Corner",INDEX(Crosswalks!$C$4:$J$16,MATCH(H7911,Crosswalks!$C$4:$C$16,0),J7911+1),"N/A, D2D")</f>
        <v>0.5</v>
      </c>
      <c r="L7911" t="s">
        <v>6045</v>
      </c>
      <c r="M7911" t="s">
        <v>847</v>
      </c>
      <c r="N7911" t="s">
        <v>921</v>
      </c>
      <c r="O7911" t="s">
        <v>1577</v>
      </c>
      <c r="P7911">
        <v>-71.052151219999999</v>
      </c>
      <c r="Q7911">
        <v>42.338025889999997</v>
      </c>
    </row>
    <row r="7912" spans="2:17" x14ac:dyDescent="0.3">
      <c r="B7912" t="s">
        <v>1157</v>
      </c>
      <c r="C7912" t="s">
        <v>2775</v>
      </c>
      <c r="D7912" t="s">
        <v>2472</v>
      </c>
      <c r="E7912">
        <v>-71.058800000000005</v>
      </c>
      <c r="F7912">
        <v>42.289439999999999</v>
      </c>
      <c r="G7912" t="s">
        <v>783</v>
      </c>
      <c r="H7912" s="5">
        <v>4</v>
      </c>
      <c r="I7912" t="s">
        <v>2524</v>
      </c>
      <c r="J7912" s="5">
        <f>VLOOKUP(I7912*1,Crosswalks!$L$3:$M$227,2,FALSE)</f>
        <v>3</v>
      </c>
      <c r="K7912" s="5">
        <f>IF(G7912="Corner",INDEX(Crosswalks!$C$4:$J$16,MATCH(H7912,Crosswalks!$C$4:$C$16,0),J7912+1),"N/A, D2D")</f>
        <v>0.5</v>
      </c>
      <c r="L7912" t="s">
        <v>6045</v>
      </c>
      <c r="M7912" t="s">
        <v>847</v>
      </c>
      <c r="N7912" t="s">
        <v>921</v>
      </c>
      <c r="O7912" t="s">
        <v>1577</v>
      </c>
      <c r="P7912">
        <v>-71.052151219999999</v>
      </c>
      <c r="Q7912">
        <v>42.338025889999997</v>
      </c>
    </row>
    <row r="7913" spans="2:17" x14ac:dyDescent="0.3">
      <c r="B7913" t="s">
        <v>819</v>
      </c>
      <c r="C7913" t="s">
        <v>2848</v>
      </c>
      <c r="D7913" t="s">
        <v>2472</v>
      </c>
      <c r="E7913">
        <v>-71.059979999999996</v>
      </c>
      <c r="F7913">
        <v>42.28387</v>
      </c>
      <c r="G7913" t="s">
        <v>783</v>
      </c>
      <c r="H7913" s="5">
        <v>1</v>
      </c>
      <c r="I7913" t="s">
        <v>2480</v>
      </c>
      <c r="J7913" s="5">
        <f>VLOOKUP(I7913*1,Crosswalks!$L$3:$M$227,2,FALSE)</f>
        <v>4</v>
      </c>
      <c r="K7913" s="5">
        <f>IF(G7913="Corner",INDEX(Crosswalks!$C$4:$J$16,MATCH(H7913,Crosswalks!$C$4:$C$16,0),J7913+1),"N/A, D2D")</f>
        <v>0.4</v>
      </c>
      <c r="L7913" t="s">
        <v>6045</v>
      </c>
      <c r="M7913" t="s">
        <v>847</v>
      </c>
      <c r="N7913" t="s">
        <v>921</v>
      </c>
      <c r="O7913" t="s">
        <v>1577</v>
      </c>
      <c r="P7913">
        <v>-71.052151219999999</v>
      </c>
      <c r="Q7913">
        <v>42.338025889999997</v>
      </c>
    </row>
    <row r="7914" spans="2:17" x14ac:dyDescent="0.3">
      <c r="B7914" t="s">
        <v>1220</v>
      </c>
      <c r="C7914" t="s">
        <v>2773</v>
      </c>
      <c r="D7914" t="s">
        <v>2472</v>
      </c>
      <c r="E7914">
        <v>-71.055390000000003</v>
      </c>
      <c r="F7914">
        <v>42.287109999999998</v>
      </c>
      <c r="G7914" t="s">
        <v>783</v>
      </c>
      <c r="H7914" s="5">
        <v>4</v>
      </c>
      <c r="I7914" t="s">
        <v>2480</v>
      </c>
      <c r="J7914" s="5">
        <f>VLOOKUP(I7914*1,Crosswalks!$L$3:$M$227,2,FALSE)</f>
        <v>4</v>
      </c>
      <c r="K7914" s="5">
        <f>IF(G7914="Corner",INDEX(Crosswalks!$C$4:$J$16,MATCH(H7914,Crosswalks!$C$4:$C$16,0),J7914+1),"N/A, D2D")</f>
        <v>0.5</v>
      </c>
      <c r="L7914" t="s">
        <v>6045</v>
      </c>
      <c r="M7914" t="s">
        <v>847</v>
      </c>
      <c r="N7914" t="s">
        <v>921</v>
      </c>
      <c r="O7914" t="s">
        <v>1577</v>
      </c>
      <c r="P7914">
        <v>-71.052151219999999</v>
      </c>
      <c r="Q7914">
        <v>42.338025889999997</v>
      </c>
    </row>
    <row r="7915" spans="2:17" x14ac:dyDescent="0.3">
      <c r="B7915" t="s">
        <v>1042</v>
      </c>
      <c r="C7915" t="s">
        <v>2771</v>
      </c>
      <c r="D7915" t="s">
        <v>2472</v>
      </c>
      <c r="E7915">
        <v>-71.063010000000006</v>
      </c>
      <c r="F7915">
        <v>42.297469999999997</v>
      </c>
      <c r="G7915" t="s">
        <v>783</v>
      </c>
      <c r="H7915" s="5" t="s">
        <v>785</v>
      </c>
      <c r="I7915" t="s">
        <v>2543</v>
      </c>
      <c r="J7915" s="5">
        <f>VLOOKUP(I7915*1,Crosswalks!$L$3:$M$227,2,FALSE)</f>
        <v>7</v>
      </c>
      <c r="K7915" s="5">
        <f>IF(G7915="Corner",INDEX(Crosswalks!$C$4:$J$16,MATCH(H7915,Crosswalks!$C$4:$C$16,0),J7915+1),"N/A, D2D")</f>
        <v>0.2</v>
      </c>
      <c r="L7915" t="s">
        <v>6045</v>
      </c>
      <c r="M7915" t="s">
        <v>847</v>
      </c>
      <c r="N7915" t="s">
        <v>921</v>
      </c>
      <c r="O7915" t="s">
        <v>1577</v>
      </c>
      <c r="P7915">
        <v>-71.052151219999999</v>
      </c>
      <c r="Q7915">
        <v>42.338025889999997</v>
      </c>
    </row>
    <row r="7916" spans="2:17" x14ac:dyDescent="0.3">
      <c r="B7916" t="s">
        <v>1070</v>
      </c>
      <c r="C7916" t="s">
        <v>2548</v>
      </c>
      <c r="D7916" t="s">
        <v>2472</v>
      </c>
      <c r="E7916">
        <v>-71.057789999999997</v>
      </c>
      <c r="F7916">
        <v>42.289360000000002</v>
      </c>
      <c r="G7916" t="s">
        <v>783</v>
      </c>
      <c r="H7916" s="5">
        <v>2</v>
      </c>
      <c r="I7916" t="s">
        <v>2524</v>
      </c>
      <c r="J7916" s="5">
        <f>VLOOKUP(I7916*1,Crosswalks!$L$3:$M$227,2,FALSE)</f>
        <v>3</v>
      </c>
      <c r="K7916" s="5">
        <f>IF(G7916="Corner",INDEX(Crosswalks!$C$4:$J$16,MATCH(H7916,Crosswalks!$C$4:$C$16,0),J7916+1),"N/A, D2D")</f>
        <v>0.4</v>
      </c>
      <c r="L7916" t="s">
        <v>6045</v>
      </c>
      <c r="M7916" t="s">
        <v>847</v>
      </c>
      <c r="N7916" t="s">
        <v>921</v>
      </c>
      <c r="O7916" t="s">
        <v>1577</v>
      </c>
      <c r="P7916">
        <v>-71.052151219999999</v>
      </c>
      <c r="Q7916">
        <v>42.338025889999997</v>
      </c>
    </row>
    <row r="7917" spans="2:17" x14ac:dyDescent="0.3">
      <c r="B7917" t="s">
        <v>2644</v>
      </c>
      <c r="C7917" t="s">
        <v>2500</v>
      </c>
      <c r="D7917" t="s">
        <v>2472</v>
      </c>
      <c r="E7917">
        <v>-71.048429999999996</v>
      </c>
      <c r="F7917">
        <v>42.282060000000001</v>
      </c>
      <c r="G7917" t="s">
        <v>783</v>
      </c>
      <c r="H7917" s="5">
        <v>4</v>
      </c>
      <c r="I7917" t="s">
        <v>2477</v>
      </c>
      <c r="J7917" s="5">
        <f>VLOOKUP(I7917*1,Crosswalks!$L$3:$M$227,2,FALSE)</f>
        <v>3</v>
      </c>
      <c r="K7917" s="5">
        <f>IF(G7917="Corner",INDEX(Crosswalks!$C$4:$J$16,MATCH(H7917,Crosswalks!$C$4:$C$16,0),J7917+1),"N/A, D2D")</f>
        <v>0.5</v>
      </c>
      <c r="L7917" t="s">
        <v>6045</v>
      </c>
      <c r="M7917" t="s">
        <v>847</v>
      </c>
      <c r="N7917" t="s">
        <v>921</v>
      </c>
      <c r="O7917" t="s">
        <v>1577</v>
      </c>
      <c r="P7917">
        <v>-71.052151219999999</v>
      </c>
      <c r="Q7917">
        <v>42.338025889999997</v>
      </c>
    </row>
    <row r="7918" spans="2:17" x14ac:dyDescent="0.3">
      <c r="B7918" t="s">
        <v>1029</v>
      </c>
      <c r="C7918" t="s">
        <v>2548</v>
      </c>
      <c r="D7918" t="s">
        <v>2472</v>
      </c>
      <c r="E7918">
        <v>-71.061440000000005</v>
      </c>
      <c r="F7918">
        <v>42.288780000000003</v>
      </c>
      <c r="G7918" t="s">
        <v>784</v>
      </c>
      <c r="H7918" s="5">
        <v>3</v>
      </c>
      <c r="I7918" t="s">
        <v>2524</v>
      </c>
      <c r="J7918" s="5">
        <f>VLOOKUP(I7918*1,Crosswalks!$L$3:$M$227,2,FALSE)</f>
        <v>3</v>
      </c>
      <c r="K7918" s="5" t="str">
        <f>IF(G7918="Corner",INDEX(Crosswalks!$C$4:$J$16,MATCH(H7918,Crosswalks!$C$4:$C$16,0),J7918+1),"N/A, D2D")</f>
        <v>N/A, D2D</v>
      </c>
      <c r="L7918" t="s">
        <v>6045</v>
      </c>
      <c r="M7918" t="s">
        <v>847</v>
      </c>
      <c r="N7918" t="s">
        <v>921</v>
      </c>
      <c r="O7918" t="s">
        <v>1577</v>
      </c>
      <c r="P7918">
        <v>-71.052151219999999</v>
      </c>
      <c r="Q7918">
        <v>42.338025889999997</v>
      </c>
    </row>
    <row r="7919" spans="2:17" x14ac:dyDescent="0.3">
      <c r="B7919" t="s">
        <v>853</v>
      </c>
      <c r="C7919" t="s">
        <v>2789</v>
      </c>
      <c r="D7919" t="s">
        <v>2472</v>
      </c>
      <c r="E7919">
        <v>-71.057734999999994</v>
      </c>
      <c r="F7919">
        <v>42.290298</v>
      </c>
      <c r="G7919" t="s">
        <v>784</v>
      </c>
      <c r="H7919" s="5">
        <v>2</v>
      </c>
      <c r="I7919" t="s">
        <v>2524</v>
      </c>
      <c r="J7919" s="5">
        <f>VLOOKUP(I7919*1,Crosswalks!$L$3:$M$227,2,FALSE)</f>
        <v>3</v>
      </c>
      <c r="K7919" s="5" t="str">
        <f>IF(G7919="Corner",INDEX(Crosswalks!$C$4:$J$16,MATCH(H7919,Crosswalks!$C$4:$C$16,0),J7919+1),"N/A, D2D")</f>
        <v>N/A, D2D</v>
      </c>
      <c r="L7919" t="s">
        <v>6045</v>
      </c>
      <c r="M7919" t="s">
        <v>847</v>
      </c>
      <c r="N7919" t="s">
        <v>921</v>
      </c>
      <c r="O7919" t="s">
        <v>1577</v>
      </c>
      <c r="P7919">
        <v>-71.052151219999999</v>
      </c>
      <c r="Q7919">
        <v>42.338025889999997</v>
      </c>
    </row>
    <row r="7920" spans="2:17" x14ac:dyDescent="0.3">
      <c r="B7920" t="s">
        <v>1006</v>
      </c>
      <c r="C7920" t="s">
        <v>2498</v>
      </c>
      <c r="D7920" t="s">
        <v>2472</v>
      </c>
      <c r="E7920">
        <v>-71.061220000000006</v>
      </c>
      <c r="F7920">
        <v>42.297530000000002</v>
      </c>
      <c r="G7920" t="s">
        <v>784</v>
      </c>
      <c r="H7920" s="5">
        <v>2</v>
      </c>
      <c r="I7920" t="s">
        <v>2543</v>
      </c>
      <c r="J7920" s="5">
        <f>VLOOKUP(I7920*1,Crosswalks!$L$3:$M$227,2,FALSE)</f>
        <v>7</v>
      </c>
      <c r="K7920" s="5" t="str">
        <f>IF(G7920="Corner",INDEX(Crosswalks!$C$4:$J$16,MATCH(H7920,Crosswalks!$C$4:$C$16,0),J7920+1),"N/A, D2D")</f>
        <v>N/A, D2D</v>
      </c>
      <c r="L7920" t="s">
        <v>6045</v>
      </c>
      <c r="M7920" t="s">
        <v>847</v>
      </c>
      <c r="N7920" t="s">
        <v>921</v>
      </c>
      <c r="O7920" t="s">
        <v>1577</v>
      </c>
      <c r="P7920">
        <v>-71.052151219999999</v>
      </c>
      <c r="Q7920">
        <v>42.338025889999997</v>
      </c>
    </row>
    <row r="7921" spans="2:17" x14ac:dyDescent="0.3">
      <c r="B7921" t="s">
        <v>1042</v>
      </c>
      <c r="C7921" t="s">
        <v>2827</v>
      </c>
      <c r="D7921" t="s">
        <v>2472</v>
      </c>
      <c r="E7921">
        <v>-71.058601999999993</v>
      </c>
      <c r="F7921">
        <v>42.289805999999999</v>
      </c>
      <c r="G7921" t="s">
        <v>784</v>
      </c>
      <c r="H7921" s="5">
        <v>5</v>
      </c>
      <c r="I7921" t="s">
        <v>2524</v>
      </c>
      <c r="J7921" s="5">
        <f>VLOOKUP(I7921*1,Crosswalks!$L$3:$M$227,2,FALSE)</f>
        <v>3</v>
      </c>
      <c r="K7921" s="5" t="str">
        <f>IF(G7921="Corner",INDEX(Crosswalks!$C$4:$J$16,MATCH(H7921,Crosswalks!$C$4:$C$16,0),J7921+1),"N/A, D2D")</f>
        <v>N/A, D2D</v>
      </c>
      <c r="L7921" t="s">
        <v>6045</v>
      </c>
      <c r="M7921" t="s">
        <v>847</v>
      </c>
      <c r="N7921" t="s">
        <v>921</v>
      </c>
      <c r="O7921" t="s">
        <v>1577</v>
      </c>
      <c r="P7921">
        <v>-71.052151219999999</v>
      </c>
      <c r="Q7921">
        <v>42.338025889999997</v>
      </c>
    </row>
    <row r="7922" spans="2:17" x14ac:dyDescent="0.3">
      <c r="B7922" t="s">
        <v>1423</v>
      </c>
      <c r="C7922" t="s">
        <v>2742</v>
      </c>
      <c r="D7922" t="s">
        <v>2472</v>
      </c>
      <c r="E7922">
        <v>-71.05641</v>
      </c>
      <c r="F7922">
        <v>42.285649999999997</v>
      </c>
      <c r="G7922" t="s">
        <v>784</v>
      </c>
      <c r="H7922" s="5">
        <v>1</v>
      </c>
      <c r="I7922" t="s">
        <v>2480</v>
      </c>
      <c r="J7922" s="5">
        <f>VLOOKUP(I7922*1,Crosswalks!$L$3:$M$227,2,FALSE)</f>
        <v>4</v>
      </c>
      <c r="K7922" s="5" t="str">
        <f>IF(G7922="Corner",INDEX(Crosswalks!$C$4:$J$16,MATCH(H7922,Crosswalks!$C$4:$C$16,0),J7922+1),"N/A, D2D")</f>
        <v>N/A, D2D</v>
      </c>
      <c r="L7922" t="s">
        <v>6045</v>
      </c>
      <c r="M7922" t="s">
        <v>847</v>
      </c>
      <c r="N7922" t="s">
        <v>921</v>
      </c>
      <c r="O7922" t="s">
        <v>1577</v>
      </c>
      <c r="P7922">
        <v>-71.052151219999999</v>
      </c>
      <c r="Q7922">
        <v>42.338025889999997</v>
      </c>
    </row>
    <row r="7923" spans="2:17" x14ac:dyDescent="0.3">
      <c r="B7923" t="s">
        <v>886</v>
      </c>
      <c r="C7923" t="s">
        <v>2585</v>
      </c>
      <c r="D7923" t="s">
        <v>2472</v>
      </c>
      <c r="E7923">
        <v>-71.060789999999997</v>
      </c>
      <c r="F7923">
        <v>42.287869999999998</v>
      </c>
      <c r="G7923" t="s">
        <v>784</v>
      </c>
      <c r="H7923" s="5" t="s">
        <v>785</v>
      </c>
      <c r="I7923" t="s">
        <v>2480</v>
      </c>
      <c r="J7923" s="5">
        <f>VLOOKUP(I7923*1,Crosswalks!$L$3:$M$227,2,FALSE)</f>
        <v>4</v>
      </c>
      <c r="K7923" s="5" t="str">
        <f>IF(G7923="Corner",INDEX(Crosswalks!$C$4:$J$16,MATCH(H7923,Crosswalks!$C$4:$C$16,0),J7923+1),"N/A, D2D")</f>
        <v>N/A, D2D</v>
      </c>
      <c r="L7923" t="s">
        <v>6045</v>
      </c>
      <c r="M7923" t="s">
        <v>847</v>
      </c>
      <c r="N7923" t="s">
        <v>921</v>
      </c>
      <c r="O7923" t="s">
        <v>1577</v>
      </c>
      <c r="P7923">
        <v>-71.052151219999999</v>
      </c>
      <c r="Q7923">
        <v>42.338025889999997</v>
      </c>
    </row>
    <row r="7924" spans="2:17" x14ac:dyDescent="0.3">
      <c r="B7924" t="s">
        <v>1098</v>
      </c>
      <c r="C7924" t="s">
        <v>2775</v>
      </c>
      <c r="D7924" t="s">
        <v>2472</v>
      </c>
      <c r="E7924">
        <v>-71.059250000000006</v>
      </c>
      <c r="F7924">
        <v>42.289349999999999</v>
      </c>
      <c r="G7924" t="s">
        <v>784</v>
      </c>
      <c r="H7924" s="5">
        <v>3</v>
      </c>
      <c r="I7924" t="s">
        <v>2524</v>
      </c>
      <c r="J7924" s="5">
        <f>VLOOKUP(I7924*1,Crosswalks!$L$3:$M$227,2,FALSE)</f>
        <v>3</v>
      </c>
      <c r="K7924" s="5" t="str">
        <f>IF(G7924="Corner",INDEX(Crosswalks!$C$4:$J$16,MATCH(H7924,Crosswalks!$C$4:$C$16,0),J7924+1),"N/A, D2D")</f>
        <v>N/A, D2D</v>
      </c>
      <c r="L7924" t="s">
        <v>6045</v>
      </c>
      <c r="M7924" t="s">
        <v>847</v>
      </c>
      <c r="N7924" t="s">
        <v>921</v>
      </c>
      <c r="O7924" t="s">
        <v>1577</v>
      </c>
      <c r="P7924">
        <v>-71.052151219999999</v>
      </c>
      <c r="Q7924">
        <v>42.338025889999997</v>
      </c>
    </row>
    <row r="7925" spans="2:17" x14ac:dyDescent="0.3">
      <c r="B7925" t="s">
        <v>811</v>
      </c>
      <c r="C7925" t="s">
        <v>2550</v>
      </c>
      <c r="D7925" t="s">
        <v>2472</v>
      </c>
      <c r="E7925">
        <v>-71.064400000000006</v>
      </c>
      <c r="F7925">
        <v>42.290689999999998</v>
      </c>
      <c r="G7925" t="s">
        <v>784</v>
      </c>
      <c r="H7925" s="5" t="s">
        <v>785</v>
      </c>
      <c r="I7925" t="s">
        <v>2527</v>
      </c>
      <c r="J7925" s="5">
        <f>VLOOKUP(I7925*1,Crosswalks!$L$3:$M$227,2,FALSE)</f>
        <v>6</v>
      </c>
      <c r="K7925" s="5" t="str">
        <f>IF(G7925="Corner",INDEX(Crosswalks!$C$4:$J$16,MATCH(H7925,Crosswalks!$C$4:$C$16,0),J7925+1),"N/A, D2D")</f>
        <v>N/A, D2D</v>
      </c>
      <c r="L7925" t="s">
        <v>6045</v>
      </c>
      <c r="M7925" t="s">
        <v>847</v>
      </c>
      <c r="N7925" t="s">
        <v>921</v>
      </c>
      <c r="O7925" t="s">
        <v>1577</v>
      </c>
      <c r="P7925">
        <v>-71.052151219999999</v>
      </c>
      <c r="Q7925">
        <v>42.338025889999997</v>
      </c>
    </row>
    <row r="7926" spans="2:17" x14ac:dyDescent="0.3">
      <c r="B7926" t="s">
        <v>995</v>
      </c>
      <c r="C7926" t="s">
        <v>2773</v>
      </c>
      <c r="D7926" t="s">
        <v>2472</v>
      </c>
      <c r="E7926">
        <v>-71.055105999999995</v>
      </c>
      <c r="F7926">
        <v>42.287153000000004</v>
      </c>
      <c r="G7926" t="s">
        <v>784</v>
      </c>
      <c r="H7926" s="5">
        <v>2</v>
      </c>
      <c r="I7926" t="s">
        <v>2480</v>
      </c>
      <c r="J7926" s="5">
        <f>VLOOKUP(I7926*1,Crosswalks!$L$3:$M$227,2,FALSE)</f>
        <v>4</v>
      </c>
      <c r="K7926" s="5" t="str">
        <f>IF(G7926="Corner",INDEX(Crosswalks!$C$4:$J$16,MATCH(H7926,Crosswalks!$C$4:$C$16,0),J7926+1),"N/A, D2D")</f>
        <v>N/A, D2D</v>
      </c>
      <c r="L7926" t="s">
        <v>6045</v>
      </c>
      <c r="M7926" t="s">
        <v>847</v>
      </c>
      <c r="N7926" t="s">
        <v>921</v>
      </c>
      <c r="O7926" t="s">
        <v>1577</v>
      </c>
      <c r="P7926">
        <v>-71.052151219999999</v>
      </c>
      <c r="Q7926">
        <v>42.338025889999997</v>
      </c>
    </row>
    <row r="7927" spans="2:17" x14ac:dyDescent="0.3">
      <c r="B7927" t="s">
        <v>1302</v>
      </c>
      <c r="C7927" t="s">
        <v>2500</v>
      </c>
      <c r="D7927" t="s">
        <v>2472</v>
      </c>
      <c r="E7927">
        <v>-71.051419999999993</v>
      </c>
      <c r="F7927">
        <v>42.280999999999999</v>
      </c>
      <c r="G7927" t="s">
        <v>784</v>
      </c>
      <c r="H7927" s="5">
        <v>1</v>
      </c>
      <c r="I7927" t="s">
        <v>2477</v>
      </c>
      <c r="J7927" s="5">
        <f>VLOOKUP(I7927*1,Crosswalks!$L$3:$M$227,2,FALSE)</f>
        <v>3</v>
      </c>
      <c r="K7927" s="5" t="str">
        <f>IF(G7927="Corner",INDEX(Crosswalks!$C$4:$J$16,MATCH(H7927,Crosswalks!$C$4:$C$16,0),J7927+1),"N/A, D2D")</f>
        <v>N/A, D2D</v>
      </c>
      <c r="L7927" t="s">
        <v>6045</v>
      </c>
      <c r="M7927" t="s">
        <v>847</v>
      </c>
      <c r="N7927" t="s">
        <v>921</v>
      </c>
      <c r="O7927" t="s">
        <v>1577</v>
      </c>
      <c r="P7927">
        <v>-71.052151219999999</v>
      </c>
      <c r="Q7927">
        <v>42.338025889999997</v>
      </c>
    </row>
    <row r="7928" spans="2:17" x14ac:dyDescent="0.3">
      <c r="B7928" t="s">
        <v>3083</v>
      </c>
      <c r="C7928" t="s">
        <v>2526</v>
      </c>
      <c r="D7928" t="s">
        <v>2472</v>
      </c>
      <c r="E7928">
        <v>-71.056709999999995</v>
      </c>
      <c r="F7928">
        <v>42.287559999999999</v>
      </c>
      <c r="G7928" t="s">
        <v>784</v>
      </c>
      <c r="H7928" s="5">
        <v>4</v>
      </c>
      <c r="I7928" t="s">
        <v>2480</v>
      </c>
      <c r="J7928" s="5">
        <f>VLOOKUP(I7928*1,Crosswalks!$L$3:$M$227,2,FALSE)</f>
        <v>4</v>
      </c>
      <c r="K7928" s="5" t="str">
        <f>IF(G7928="Corner",INDEX(Crosswalks!$C$4:$J$16,MATCH(H7928,Crosswalks!$C$4:$C$16,0),J7928+1),"N/A, D2D")</f>
        <v>N/A, D2D</v>
      </c>
      <c r="L7928" t="s">
        <v>6045</v>
      </c>
      <c r="M7928" t="s">
        <v>847</v>
      </c>
      <c r="N7928" t="s">
        <v>921</v>
      </c>
      <c r="O7928" t="s">
        <v>1577</v>
      </c>
      <c r="P7928">
        <v>-71.052151219999999</v>
      </c>
      <c r="Q7928">
        <v>42.338025889999997</v>
      </c>
    </row>
    <row r="7929" spans="2:17" x14ac:dyDescent="0.3">
      <c r="B7929" t="s">
        <v>884</v>
      </c>
      <c r="C7929" t="s">
        <v>2775</v>
      </c>
      <c r="D7929" t="s">
        <v>2472</v>
      </c>
      <c r="E7929">
        <v>-71.059039999999996</v>
      </c>
      <c r="F7929">
        <v>42.289969999999997</v>
      </c>
      <c r="G7929" t="s">
        <v>784</v>
      </c>
      <c r="H7929" s="5" t="s">
        <v>785</v>
      </c>
      <c r="I7929" t="s">
        <v>2524</v>
      </c>
      <c r="J7929" s="5">
        <f>VLOOKUP(I7929*1,Crosswalks!$L$3:$M$227,2,FALSE)</f>
        <v>3</v>
      </c>
      <c r="K7929" s="5" t="str">
        <f>IF(G7929="Corner",INDEX(Crosswalks!$C$4:$J$16,MATCH(H7929,Crosswalks!$C$4:$C$16,0),J7929+1),"N/A, D2D")</f>
        <v>N/A, D2D</v>
      </c>
      <c r="L7929" t="s">
        <v>6045</v>
      </c>
      <c r="M7929" t="s">
        <v>847</v>
      </c>
      <c r="N7929" t="s">
        <v>921</v>
      </c>
      <c r="O7929" t="s">
        <v>1577</v>
      </c>
      <c r="P7929">
        <v>-71.052151219999999</v>
      </c>
      <c r="Q7929">
        <v>42.338025889999997</v>
      </c>
    </row>
    <row r="7930" spans="2:17" x14ac:dyDescent="0.3">
      <c r="B7930" t="s">
        <v>3107</v>
      </c>
      <c r="C7930" t="s">
        <v>2122</v>
      </c>
      <c r="D7930" t="s">
        <v>2472</v>
      </c>
      <c r="E7930">
        <v>-71.061539999999994</v>
      </c>
      <c r="F7930">
        <v>42.296379999999999</v>
      </c>
      <c r="G7930" t="s">
        <v>784</v>
      </c>
      <c r="H7930" s="5">
        <v>4</v>
      </c>
      <c r="I7930" t="s">
        <v>2543</v>
      </c>
      <c r="J7930" s="5">
        <f>VLOOKUP(I7930*1,Crosswalks!$L$3:$M$227,2,FALSE)</f>
        <v>7</v>
      </c>
      <c r="K7930" s="5" t="str">
        <f>IF(G7930="Corner",INDEX(Crosswalks!$C$4:$J$16,MATCH(H7930,Crosswalks!$C$4:$C$16,0),J7930+1),"N/A, D2D")</f>
        <v>N/A, D2D</v>
      </c>
      <c r="L7930" t="s">
        <v>6045</v>
      </c>
      <c r="M7930" t="s">
        <v>847</v>
      </c>
      <c r="N7930" t="s">
        <v>921</v>
      </c>
      <c r="O7930" t="s">
        <v>1577</v>
      </c>
      <c r="P7930">
        <v>-71.052151219999999</v>
      </c>
      <c r="Q7930">
        <v>42.338025889999997</v>
      </c>
    </row>
    <row r="7931" spans="2:17" x14ac:dyDescent="0.3">
      <c r="B7931" t="s">
        <v>842</v>
      </c>
      <c r="C7931" t="s">
        <v>2542</v>
      </c>
      <c r="D7931" t="s">
        <v>2472</v>
      </c>
      <c r="E7931">
        <v>-71.064589999999995</v>
      </c>
      <c r="F7931">
        <v>42.29815</v>
      </c>
      <c r="G7931" t="s">
        <v>784</v>
      </c>
      <c r="H7931" s="5">
        <v>4</v>
      </c>
      <c r="I7931" t="s">
        <v>2543</v>
      </c>
      <c r="J7931" s="5">
        <f>VLOOKUP(I7931*1,Crosswalks!$L$3:$M$227,2,FALSE)</f>
        <v>7</v>
      </c>
      <c r="K7931" s="5" t="str">
        <f>IF(G7931="Corner",INDEX(Crosswalks!$C$4:$J$16,MATCH(H7931,Crosswalks!$C$4:$C$16,0),J7931+1),"N/A, D2D")</f>
        <v>N/A, D2D</v>
      </c>
      <c r="L7931" t="s">
        <v>6045</v>
      </c>
      <c r="M7931" t="s">
        <v>847</v>
      </c>
      <c r="N7931" t="s">
        <v>921</v>
      </c>
      <c r="O7931" t="s">
        <v>1577</v>
      </c>
      <c r="P7931">
        <v>-71.052151219999999</v>
      </c>
      <c r="Q7931">
        <v>42.338025889999997</v>
      </c>
    </row>
    <row r="7932" spans="2:17" x14ac:dyDescent="0.3">
      <c r="B7932" t="s">
        <v>1157</v>
      </c>
      <c r="C7932" t="s">
        <v>2775</v>
      </c>
      <c r="D7932" t="s">
        <v>2472</v>
      </c>
      <c r="E7932">
        <v>-71.058800000000005</v>
      </c>
      <c r="F7932">
        <v>42.289439999999999</v>
      </c>
      <c r="G7932" t="s">
        <v>784</v>
      </c>
      <c r="H7932" s="5">
        <v>4</v>
      </c>
      <c r="I7932" t="s">
        <v>2524</v>
      </c>
      <c r="J7932" s="5">
        <f>VLOOKUP(I7932*1,Crosswalks!$L$3:$M$227,2,FALSE)</f>
        <v>3</v>
      </c>
      <c r="K7932" s="5" t="str">
        <f>IF(G7932="Corner",INDEX(Crosswalks!$C$4:$J$16,MATCH(H7932,Crosswalks!$C$4:$C$16,0),J7932+1),"N/A, D2D")</f>
        <v>N/A, D2D</v>
      </c>
      <c r="L7932" t="s">
        <v>6045</v>
      </c>
      <c r="M7932" t="s">
        <v>847</v>
      </c>
      <c r="N7932" t="s">
        <v>921</v>
      </c>
      <c r="O7932" t="s">
        <v>1577</v>
      </c>
      <c r="P7932">
        <v>-71.052151219999999</v>
      </c>
      <c r="Q7932">
        <v>42.338025889999997</v>
      </c>
    </row>
    <row r="7933" spans="2:17" x14ac:dyDescent="0.3">
      <c r="B7933" t="s">
        <v>998</v>
      </c>
      <c r="C7933" t="s">
        <v>2772</v>
      </c>
      <c r="D7933" t="s">
        <v>2472</v>
      </c>
      <c r="E7933">
        <v>-71.057320000000004</v>
      </c>
      <c r="F7933">
        <v>42.286479999999997</v>
      </c>
      <c r="G7933" t="s">
        <v>784</v>
      </c>
      <c r="H7933" s="5" t="s">
        <v>785</v>
      </c>
      <c r="I7933" t="s">
        <v>2480</v>
      </c>
      <c r="J7933" s="5">
        <f>VLOOKUP(I7933*1,Crosswalks!$L$3:$M$227,2,FALSE)</f>
        <v>4</v>
      </c>
      <c r="K7933" s="5" t="str">
        <f>IF(G7933="Corner",INDEX(Crosswalks!$C$4:$J$16,MATCH(H7933,Crosswalks!$C$4:$C$16,0),J7933+1),"N/A, D2D")</f>
        <v>N/A, D2D</v>
      </c>
      <c r="L7933" t="s">
        <v>6045</v>
      </c>
      <c r="M7933" t="s">
        <v>847</v>
      </c>
      <c r="N7933" t="s">
        <v>921</v>
      </c>
      <c r="O7933" t="s">
        <v>1577</v>
      </c>
      <c r="P7933">
        <v>-71.052151219999999</v>
      </c>
      <c r="Q7933">
        <v>42.338025889999997</v>
      </c>
    </row>
    <row r="7934" spans="2:17" x14ac:dyDescent="0.3">
      <c r="B7934" t="s">
        <v>871</v>
      </c>
      <c r="C7934" t="s">
        <v>3108</v>
      </c>
      <c r="D7934" t="s">
        <v>2472</v>
      </c>
      <c r="E7934">
        <v>-71.055499999999995</v>
      </c>
      <c r="F7934">
        <v>42.28595</v>
      </c>
      <c r="G7934" t="s">
        <v>784</v>
      </c>
      <c r="H7934" s="5">
        <v>5</v>
      </c>
      <c r="I7934" t="s">
        <v>2480</v>
      </c>
      <c r="J7934" s="5">
        <f>VLOOKUP(I7934*1,Crosswalks!$L$3:$M$227,2,FALSE)</f>
        <v>4</v>
      </c>
      <c r="K7934" s="5" t="str">
        <f>IF(G7934="Corner",INDEX(Crosswalks!$C$4:$J$16,MATCH(H7934,Crosswalks!$C$4:$C$16,0),J7934+1),"N/A, D2D")</f>
        <v>N/A, D2D</v>
      </c>
      <c r="L7934" t="s">
        <v>6045</v>
      </c>
      <c r="M7934" t="s">
        <v>847</v>
      </c>
      <c r="N7934" t="s">
        <v>921</v>
      </c>
      <c r="O7934" t="s">
        <v>1577</v>
      </c>
      <c r="P7934">
        <v>-71.052151219999999</v>
      </c>
      <c r="Q7934">
        <v>42.338025889999997</v>
      </c>
    </row>
    <row r="7935" spans="2:17" x14ac:dyDescent="0.3">
      <c r="B7935" t="s">
        <v>1528</v>
      </c>
      <c r="C7935" t="s">
        <v>2875</v>
      </c>
      <c r="D7935" t="s">
        <v>2472</v>
      </c>
      <c r="E7935">
        <v>-71.071661000000006</v>
      </c>
      <c r="F7935">
        <v>42.279851999999998</v>
      </c>
      <c r="G7935" t="s">
        <v>783</v>
      </c>
      <c r="H7935" s="5">
        <v>2</v>
      </c>
      <c r="I7935" t="s">
        <v>2566</v>
      </c>
      <c r="J7935" s="5">
        <f>VLOOKUP(I7935*1,Crosswalks!$L$3:$M$227,2,FALSE)</f>
        <v>5</v>
      </c>
      <c r="K7935" s="5">
        <f>IF(G7935="Corner",INDEX(Crosswalks!$C$4:$J$16,MATCH(H7935,Crosswalks!$C$4:$C$16,0),J7935+1),"N/A, D2D")</f>
        <v>0.4</v>
      </c>
      <c r="L7935" t="s">
        <v>6046</v>
      </c>
      <c r="M7935" t="s">
        <v>813</v>
      </c>
      <c r="N7935" t="s">
        <v>929</v>
      </c>
      <c r="O7935" t="s">
        <v>1585</v>
      </c>
      <c r="P7935">
        <v>-71.086840330000001</v>
      </c>
      <c r="Q7935">
        <v>42.282120939999999</v>
      </c>
    </row>
    <row r="7936" spans="2:17" x14ac:dyDescent="0.3">
      <c r="B7936" t="s">
        <v>1754</v>
      </c>
      <c r="C7936" t="s">
        <v>2875</v>
      </c>
      <c r="D7936" t="s">
        <v>2472</v>
      </c>
      <c r="E7936">
        <v>-71.072378</v>
      </c>
      <c r="F7936">
        <v>42.279705</v>
      </c>
      <c r="G7936" t="s">
        <v>783</v>
      </c>
      <c r="H7936" s="5">
        <v>3</v>
      </c>
      <c r="I7936" t="s">
        <v>2566</v>
      </c>
      <c r="J7936" s="5">
        <f>VLOOKUP(I7936*1,Crosswalks!$L$3:$M$227,2,FALSE)</f>
        <v>5</v>
      </c>
      <c r="K7936" s="5">
        <f>IF(G7936="Corner",INDEX(Crosswalks!$C$4:$J$16,MATCH(H7936,Crosswalks!$C$4:$C$16,0),J7936+1),"N/A, D2D")</f>
        <v>0.5</v>
      </c>
      <c r="L7936" t="s">
        <v>6046</v>
      </c>
      <c r="M7936" t="s">
        <v>813</v>
      </c>
      <c r="N7936" t="s">
        <v>929</v>
      </c>
      <c r="O7936" t="s">
        <v>1585</v>
      </c>
      <c r="P7936">
        <v>-71.086840330000001</v>
      </c>
      <c r="Q7936">
        <v>42.282120939999999</v>
      </c>
    </row>
    <row r="7937" spans="2:17" x14ac:dyDescent="0.3">
      <c r="B7937" t="s">
        <v>2066</v>
      </c>
      <c r="C7937" t="s">
        <v>1075</v>
      </c>
      <c r="D7937" t="s">
        <v>2472</v>
      </c>
      <c r="E7937">
        <v>-71.070903000000001</v>
      </c>
      <c r="F7937">
        <v>42.285820000000001</v>
      </c>
      <c r="G7937" t="s">
        <v>783</v>
      </c>
      <c r="H7937" s="5" t="s">
        <v>785</v>
      </c>
      <c r="I7937" t="s">
        <v>2527</v>
      </c>
      <c r="J7937" s="5">
        <f>VLOOKUP(I7937*1,Crosswalks!$L$3:$M$227,2,FALSE)</f>
        <v>6</v>
      </c>
      <c r="K7937" s="5">
        <f>IF(G7937="Corner",INDEX(Crosswalks!$C$4:$J$16,MATCH(H7937,Crosswalks!$C$4:$C$16,0),J7937+1),"N/A, D2D")</f>
        <v>0.2</v>
      </c>
      <c r="L7937" t="s">
        <v>6046</v>
      </c>
      <c r="M7937" t="s">
        <v>813</v>
      </c>
      <c r="N7937" t="s">
        <v>929</v>
      </c>
      <c r="O7937" t="s">
        <v>1585</v>
      </c>
      <c r="P7937">
        <v>-71.086840330000001</v>
      </c>
      <c r="Q7937">
        <v>42.282120939999999</v>
      </c>
    </row>
    <row r="7938" spans="2:17" x14ac:dyDescent="0.3">
      <c r="B7938" t="s">
        <v>898</v>
      </c>
      <c r="C7938" t="s">
        <v>3109</v>
      </c>
      <c r="D7938" t="s">
        <v>2472</v>
      </c>
      <c r="E7938">
        <v>-71.069810000000004</v>
      </c>
      <c r="F7938">
        <v>42.28078</v>
      </c>
      <c r="G7938" t="s">
        <v>783</v>
      </c>
      <c r="H7938" s="5">
        <v>2</v>
      </c>
      <c r="I7938" t="s">
        <v>2566</v>
      </c>
      <c r="J7938" s="5">
        <f>VLOOKUP(I7938*1,Crosswalks!$L$3:$M$227,2,FALSE)</f>
        <v>5</v>
      </c>
      <c r="K7938" s="5">
        <f>IF(G7938="Corner",INDEX(Crosswalks!$C$4:$J$16,MATCH(H7938,Crosswalks!$C$4:$C$16,0),J7938+1),"N/A, D2D")</f>
        <v>0.4</v>
      </c>
      <c r="L7938" t="s">
        <v>6046</v>
      </c>
      <c r="M7938" t="s">
        <v>813</v>
      </c>
      <c r="N7938" t="s">
        <v>929</v>
      </c>
      <c r="O7938" t="s">
        <v>1585</v>
      </c>
      <c r="P7938">
        <v>-71.086840330000001</v>
      </c>
      <c r="Q7938">
        <v>42.282120939999999</v>
      </c>
    </row>
    <row r="7939" spans="2:17" x14ac:dyDescent="0.3">
      <c r="B7939" t="s">
        <v>1670</v>
      </c>
      <c r="C7939" t="s">
        <v>1075</v>
      </c>
      <c r="D7939" t="s">
        <v>2472</v>
      </c>
      <c r="E7939">
        <v>-71.071269999999998</v>
      </c>
      <c r="F7939">
        <v>42.28145</v>
      </c>
      <c r="G7939" t="s">
        <v>783</v>
      </c>
      <c r="H7939" s="5">
        <v>5</v>
      </c>
      <c r="I7939" t="s">
        <v>2566</v>
      </c>
      <c r="J7939" s="5">
        <f>VLOOKUP(I7939*1,Crosswalks!$L$3:$M$227,2,FALSE)</f>
        <v>5</v>
      </c>
      <c r="K7939" s="5">
        <f>IF(G7939="Corner",INDEX(Crosswalks!$C$4:$J$16,MATCH(H7939,Crosswalks!$C$4:$C$16,0),J7939+1),"N/A, D2D")</f>
        <v>0.5</v>
      </c>
      <c r="L7939" t="s">
        <v>6046</v>
      </c>
      <c r="M7939" t="s">
        <v>813</v>
      </c>
      <c r="N7939" t="s">
        <v>929</v>
      </c>
      <c r="O7939" t="s">
        <v>1585</v>
      </c>
      <c r="P7939">
        <v>-71.086840330000001</v>
      </c>
      <c r="Q7939">
        <v>42.282120939999999</v>
      </c>
    </row>
    <row r="7940" spans="2:17" x14ac:dyDescent="0.3">
      <c r="B7940" t="s">
        <v>2066</v>
      </c>
      <c r="C7940" t="s">
        <v>1075</v>
      </c>
      <c r="D7940" t="s">
        <v>2472</v>
      </c>
      <c r="E7940">
        <v>-71.070903000000001</v>
      </c>
      <c r="F7940">
        <v>42.285820000000001</v>
      </c>
      <c r="G7940" t="s">
        <v>783</v>
      </c>
      <c r="H7940" s="5">
        <v>2</v>
      </c>
      <c r="I7940" t="s">
        <v>2527</v>
      </c>
      <c r="J7940" s="5">
        <f>VLOOKUP(I7940*1,Crosswalks!$L$3:$M$227,2,FALSE)</f>
        <v>6</v>
      </c>
      <c r="K7940" s="5">
        <f>IF(G7940="Corner",INDEX(Crosswalks!$C$4:$J$16,MATCH(H7940,Crosswalks!$C$4:$C$16,0),J7940+1),"N/A, D2D")</f>
        <v>0.3</v>
      </c>
      <c r="L7940" t="s">
        <v>6046</v>
      </c>
      <c r="M7940" t="s">
        <v>813</v>
      </c>
      <c r="N7940" t="s">
        <v>929</v>
      </c>
      <c r="O7940" t="s">
        <v>1585</v>
      </c>
      <c r="P7940">
        <v>-71.086840330000001</v>
      </c>
      <c r="Q7940">
        <v>42.282120939999999</v>
      </c>
    </row>
    <row r="7941" spans="2:17" x14ac:dyDescent="0.3">
      <c r="B7941" t="s">
        <v>1059</v>
      </c>
      <c r="C7941" t="s">
        <v>2690</v>
      </c>
      <c r="D7941" t="s">
        <v>2472</v>
      </c>
      <c r="E7941">
        <v>-71.070250000000001</v>
      </c>
      <c r="F7941">
        <v>42.301490000000001</v>
      </c>
      <c r="G7941" t="s">
        <v>783</v>
      </c>
      <c r="H7941" s="5">
        <v>3</v>
      </c>
      <c r="I7941" t="s">
        <v>2562</v>
      </c>
      <c r="J7941" s="5">
        <f>VLOOKUP(I7941*1,Crosswalks!$L$3:$M$227,2,FALSE)</f>
        <v>6</v>
      </c>
      <c r="K7941" s="5">
        <f>IF(G7941="Corner",INDEX(Crosswalks!$C$4:$J$16,MATCH(H7941,Crosswalks!$C$4:$C$16,0),J7941+1),"N/A, D2D")</f>
        <v>0.3</v>
      </c>
      <c r="L7941" t="s">
        <v>6046</v>
      </c>
      <c r="M7941" t="s">
        <v>813</v>
      </c>
      <c r="N7941" t="s">
        <v>929</v>
      </c>
      <c r="O7941" t="s">
        <v>1585</v>
      </c>
      <c r="P7941">
        <v>-71.086840330000001</v>
      </c>
      <c r="Q7941">
        <v>42.282120939999999</v>
      </c>
    </row>
    <row r="7942" spans="2:17" x14ac:dyDescent="0.3">
      <c r="B7942" t="s">
        <v>864</v>
      </c>
      <c r="C7942" t="s">
        <v>2924</v>
      </c>
      <c r="D7942" t="s">
        <v>2472</v>
      </c>
      <c r="E7942">
        <v>-71.069630000000004</v>
      </c>
      <c r="F7942">
        <v>42.285690000000002</v>
      </c>
      <c r="G7942" t="s">
        <v>783</v>
      </c>
      <c r="H7942" s="5">
        <v>3</v>
      </c>
      <c r="I7942" t="s">
        <v>2527</v>
      </c>
      <c r="J7942" s="5">
        <f>VLOOKUP(I7942*1,Crosswalks!$L$3:$M$227,2,FALSE)</f>
        <v>6</v>
      </c>
      <c r="K7942" s="5">
        <f>IF(G7942="Corner",INDEX(Crosswalks!$C$4:$J$16,MATCH(H7942,Crosswalks!$C$4:$C$16,0),J7942+1),"N/A, D2D")</f>
        <v>0.3</v>
      </c>
      <c r="L7942" t="s">
        <v>6046</v>
      </c>
      <c r="M7942" t="s">
        <v>813</v>
      </c>
      <c r="N7942" t="s">
        <v>929</v>
      </c>
      <c r="O7942" t="s">
        <v>1585</v>
      </c>
      <c r="P7942">
        <v>-71.086840330000001</v>
      </c>
      <c r="Q7942">
        <v>42.282120939999999</v>
      </c>
    </row>
    <row r="7943" spans="2:17" x14ac:dyDescent="0.3">
      <c r="B7943" t="s">
        <v>3110</v>
      </c>
      <c r="C7943" t="s">
        <v>2533</v>
      </c>
      <c r="D7943" t="s">
        <v>2472</v>
      </c>
      <c r="E7943">
        <v>-71.066860000000005</v>
      </c>
      <c r="F7943">
        <v>42.288710000000002</v>
      </c>
      <c r="G7943" t="s">
        <v>783</v>
      </c>
      <c r="H7943" s="5">
        <v>6</v>
      </c>
      <c r="I7943" t="s">
        <v>2527</v>
      </c>
      <c r="J7943" s="5">
        <f>VLOOKUP(I7943*1,Crosswalks!$L$3:$M$227,2,FALSE)</f>
        <v>6</v>
      </c>
      <c r="K7943" s="5">
        <f>IF(G7943="Corner",INDEX(Crosswalks!$C$4:$J$16,MATCH(H7943,Crosswalks!$C$4:$C$16,0),J7943+1),"N/A, D2D")</f>
        <v>0.4</v>
      </c>
      <c r="L7943" t="s">
        <v>6046</v>
      </c>
      <c r="M7943" t="s">
        <v>813</v>
      </c>
      <c r="N7943" t="s">
        <v>929</v>
      </c>
      <c r="O7943" t="s">
        <v>1585</v>
      </c>
      <c r="P7943">
        <v>-71.086840330000001</v>
      </c>
      <c r="Q7943">
        <v>42.282120939999999</v>
      </c>
    </row>
    <row r="7944" spans="2:17" x14ac:dyDescent="0.3">
      <c r="B7944" t="s">
        <v>2564</v>
      </c>
      <c r="C7944" t="s">
        <v>2544</v>
      </c>
      <c r="D7944" t="s">
        <v>2472</v>
      </c>
      <c r="E7944">
        <v>-71.064909999999998</v>
      </c>
      <c r="F7944">
        <v>42.287666000000002</v>
      </c>
      <c r="G7944" t="s">
        <v>783</v>
      </c>
      <c r="H7944" s="5">
        <v>2</v>
      </c>
      <c r="I7944" t="s">
        <v>2527</v>
      </c>
      <c r="J7944" s="5">
        <f>VLOOKUP(I7944*1,Crosswalks!$L$3:$M$227,2,FALSE)</f>
        <v>6</v>
      </c>
      <c r="K7944" s="5">
        <f>IF(G7944="Corner",INDEX(Crosswalks!$C$4:$J$16,MATCH(H7944,Crosswalks!$C$4:$C$16,0),J7944+1),"N/A, D2D")</f>
        <v>0.3</v>
      </c>
      <c r="L7944" t="s">
        <v>6046</v>
      </c>
      <c r="M7944" t="s">
        <v>813</v>
      </c>
      <c r="N7944" t="s">
        <v>929</v>
      </c>
      <c r="O7944" t="s">
        <v>1585</v>
      </c>
      <c r="P7944">
        <v>-71.086840330000001</v>
      </c>
      <c r="Q7944">
        <v>42.282120939999999</v>
      </c>
    </row>
    <row r="7945" spans="2:17" x14ac:dyDescent="0.3">
      <c r="B7945" t="s">
        <v>1355</v>
      </c>
      <c r="C7945" t="s">
        <v>2565</v>
      </c>
      <c r="D7945" t="s">
        <v>2472</v>
      </c>
      <c r="E7945">
        <v>-71.069820000000007</v>
      </c>
      <c r="F7945">
        <v>42.282330000000002</v>
      </c>
      <c r="G7945" t="s">
        <v>783</v>
      </c>
      <c r="H7945" s="5">
        <v>3</v>
      </c>
      <c r="I7945" t="s">
        <v>2566</v>
      </c>
      <c r="J7945" s="5">
        <f>VLOOKUP(I7945*1,Crosswalks!$L$3:$M$227,2,FALSE)</f>
        <v>5</v>
      </c>
      <c r="K7945" s="5">
        <f>IF(G7945="Corner",INDEX(Crosswalks!$C$4:$J$16,MATCH(H7945,Crosswalks!$C$4:$C$16,0),J7945+1),"N/A, D2D")</f>
        <v>0.5</v>
      </c>
      <c r="L7945" t="s">
        <v>6046</v>
      </c>
      <c r="M7945" t="s">
        <v>813</v>
      </c>
      <c r="N7945" t="s">
        <v>929</v>
      </c>
      <c r="O7945" t="s">
        <v>1585</v>
      </c>
      <c r="P7945">
        <v>-71.086840330000001</v>
      </c>
      <c r="Q7945">
        <v>42.282120939999999</v>
      </c>
    </row>
    <row r="7946" spans="2:17" x14ac:dyDescent="0.3">
      <c r="B7946" t="s">
        <v>1059</v>
      </c>
      <c r="C7946" t="s">
        <v>2847</v>
      </c>
      <c r="D7946" t="s">
        <v>2472</v>
      </c>
      <c r="E7946">
        <v>-71.061779999999999</v>
      </c>
      <c r="F7946">
        <v>42.2851</v>
      </c>
      <c r="G7946" t="s">
        <v>783</v>
      </c>
      <c r="H7946" s="5">
        <v>5</v>
      </c>
      <c r="I7946" t="s">
        <v>2480</v>
      </c>
      <c r="J7946" s="5">
        <f>VLOOKUP(I7946*1,Crosswalks!$L$3:$M$227,2,FALSE)</f>
        <v>4</v>
      </c>
      <c r="K7946" s="5">
        <f>IF(G7946="Corner",INDEX(Crosswalks!$C$4:$J$16,MATCH(H7946,Crosswalks!$C$4:$C$16,0),J7946+1),"N/A, D2D")</f>
        <v>0.5</v>
      </c>
      <c r="L7946" t="s">
        <v>6046</v>
      </c>
      <c r="M7946" t="s">
        <v>813</v>
      </c>
      <c r="N7946" t="s">
        <v>929</v>
      </c>
      <c r="O7946" t="s">
        <v>1585</v>
      </c>
      <c r="P7946">
        <v>-71.086840330000001</v>
      </c>
      <c r="Q7946">
        <v>42.282120939999999</v>
      </c>
    </row>
    <row r="7947" spans="2:17" x14ac:dyDescent="0.3">
      <c r="B7947" t="s">
        <v>3111</v>
      </c>
      <c r="C7947" t="s">
        <v>1075</v>
      </c>
      <c r="D7947" t="s">
        <v>2472</v>
      </c>
      <c r="E7947">
        <v>-71.071569999999994</v>
      </c>
      <c r="F7947">
        <v>42.282933</v>
      </c>
      <c r="G7947" t="s">
        <v>783</v>
      </c>
      <c r="H7947" s="5" t="s">
        <v>785</v>
      </c>
      <c r="I7947" t="s">
        <v>2566</v>
      </c>
      <c r="J7947" s="5">
        <f>VLOOKUP(I7947*1,Crosswalks!$L$3:$M$227,2,FALSE)</f>
        <v>5</v>
      </c>
      <c r="K7947" s="5">
        <f>IF(G7947="Corner",INDEX(Crosswalks!$C$4:$J$16,MATCH(H7947,Crosswalks!$C$4:$C$16,0),J7947+1),"N/A, D2D")</f>
        <v>0.3</v>
      </c>
      <c r="L7947" t="s">
        <v>6046</v>
      </c>
      <c r="M7947" t="s">
        <v>813</v>
      </c>
      <c r="N7947" t="s">
        <v>929</v>
      </c>
      <c r="O7947" t="s">
        <v>1585</v>
      </c>
      <c r="P7947">
        <v>-71.086840330000001</v>
      </c>
      <c r="Q7947">
        <v>42.282120939999999</v>
      </c>
    </row>
    <row r="7948" spans="2:17" x14ac:dyDescent="0.3">
      <c r="B7948" t="s">
        <v>1193</v>
      </c>
      <c r="C7948" t="s">
        <v>2591</v>
      </c>
      <c r="D7948" t="s">
        <v>2472</v>
      </c>
      <c r="E7948">
        <v>-71.071470000000005</v>
      </c>
      <c r="F7948">
        <v>42.29786</v>
      </c>
      <c r="G7948" t="s">
        <v>783</v>
      </c>
      <c r="H7948" s="5">
        <v>3</v>
      </c>
      <c r="I7948" t="s">
        <v>2562</v>
      </c>
      <c r="J7948" s="5">
        <f>VLOOKUP(I7948*1,Crosswalks!$L$3:$M$227,2,FALSE)</f>
        <v>6</v>
      </c>
      <c r="K7948" s="5">
        <f>IF(G7948="Corner",INDEX(Crosswalks!$C$4:$J$16,MATCH(H7948,Crosswalks!$C$4:$C$16,0),J7948+1),"N/A, D2D")</f>
        <v>0.3</v>
      </c>
      <c r="L7948" t="s">
        <v>6046</v>
      </c>
      <c r="M7948" t="s">
        <v>813</v>
      </c>
      <c r="N7948" t="s">
        <v>929</v>
      </c>
      <c r="O7948" t="s">
        <v>1585</v>
      </c>
      <c r="P7948">
        <v>-71.086840330000001</v>
      </c>
      <c r="Q7948">
        <v>42.282120939999999</v>
      </c>
    </row>
    <row r="7949" spans="2:17" x14ac:dyDescent="0.3">
      <c r="B7949" t="s">
        <v>3112</v>
      </c>
      <c r="C7949" t="s">
        <v>1118</v>
      </c>
      <c r="D7949" t="s">
        <v>2472</v>
      </c>
      <c r="E7949">
        <v>-71.07123</v>
      </c>
      <c r="F7949">
        <v>42.303109999999997</v>
      </c>
      <c r="G7949" t="s">
        <v>783</v>
      </c>
      <c r="H7949" s="5">
        <v>3</v>
      </c>
      <c r="I7949" t="s">
        <v>2562</v>
      </c>
      <c r="J7949" s="5">
        <f>VLOOKUP(I7949*1,Crosswalks!$L$3:$M$227,2,FALSE)</f>
        <v>6</v>
      </c>
      <c r="K7949" s="5">
        <f>IF(G7949="Corner",INDEX(Crosswalks!$C$4:$J$16,MATCH(H7949,Crosswalks!$C$4:$C$16,0),J7949+1),"N/A, D2D")</f>
        <v>0.3</v>
      </c>
      <c r="L7949" t="s">
        <v>6046</v>
      </c>
      <c r="M7949" t="s">
        <v>813</v>
      </c>
      <c r="N7949" t="s">
        <v>929</v>
      </c>
      <c r="O7949" t="s">
        <v>1585</v>
      </c>
      <c r="P7949">
        <v>-71.086840330000001</v>
      </c>
      <c r="Q7949">
        <v>42.282120939999999</v>
      </c>
    </row>
    <row r="7950" spans="2:17" x14ac:dyDescent="0.3">
      <c r="B7950" t="s">
        <v>1990</v>
      </c>
      <c r="C7950" t="s">
        <v>2498</v>
      </c>
      <c r="D7950" t="s">
        <v>2472</v>
      </c>
      <c r="E7950">
        <v>-71.068879999999993</v>
      </c>
      <c r="F7950">
        <v>42.296199999999999</v>
      </c>
      <c r="G7950" t="s">
        <v>783</v>
      </c>
      <c r="H7950" s="5" t="s">
        <v>785</v>
      </c>
      <c r="I7950" t="s">
        <v>2543</v>
      </c>
      <c r="J7950" s="5">
        <f>VLOOKUP(I7950*1,Crosswalks!$L$3:$M$227,2,FALSE)</f>
        <v>7</v>
      </c>
      <c r="K7950" s="5">
        <f>IF(G7950="Corner",INDEX(Crosswalks!$C$4:$J$16,MATCH(H7950,Crosswalks!$C$4:$C$16,0),J7950+1),"N/A, D2D")</f>
        <v>0.2</v>
      </c>
      <c r="L7950" t="s">
        <v>6046</v>
      </c>
      <c r="M7950" t="s">
        <v>813</v>
      </c>
      <c r="N7950" t="s">
        <v>929</v>
      </c>
      <c r="O7950" t="s">
        <v>1585</v>
      </c>
      <c r="P7950">
        <v>-71.086840330000001</v>
      </c>
      <c r="Q7950">
        <v>42.282120939999999</v>
      </c>
    </row>
    <row r="7951" spans="2:17" x14ac:dyDescent="0.3">
      <c r="B7951" t="s">
        <v>819</v>
      </c>
      <c r="C7951" t="s">
        <v>3113</v>
      </c>
      <c r="D7951" t="s">
        <v>2472</v>
      </c>
      <c r="E7951">
        <v>-71.067409999999995</v>
      </c>
      <c r="F7951">
        <v>42.283850000000001</v>
      </c>
      <c r="G7951" t="s">
        <v>783</v>
      </c>
      <c r="H7951" s="5">
        <v>3</v>
      </c>
      <c r="I7951" t="s">
        <v>2566</v>
      </c>
      <c r="J7951" s="5">
        <f>VLOOKUP(I7951*1,Crosswalks!$L$3:$M$227,2,FALSE)</f>
        <v>5</v>
      </c>
      <c r="K7951" s="5">
        <f>IF(G7951="Corner",INDEX(Crosswalks!$C$4:$J$16,MATCH(H7951,Crosswalks!$C$4:$C$16,0),J7951+1),"N/A, D2D")</f>
        <v>0.5</v>
      </c>
      <c r="L7951" t="s">
        <v>6046</v>
      </c>
      <c r="M7951" t="s">
        <v>813</v>
      </c>
      <c r="N7951" t="s">
        <v>929</v>
      </c>
      <c r="O7951" t="s">
        <v>1585</v>
      </c>
      <c r="P7951">
        <v>-71.086840330000001</v>
      </c>
      <c r="Q7951">
        <v>42.282120939999999</v>
      </c>
    </row>
    <row r="7952" spans="2:17" x14ac:dyDescent="0.3">
      <c r="B7952" t="s">
        <v>901</v>
      </c>
      <c r="C7952" t="s">
        <v>2609</v>
      </c>
      <c r="D7952" t="s">
        <v>2472</v>
      </c>
      <c r="E7952">
        <v>-71.067440000000005</v>
      </c>
      <c r="F7952">
        <v>42.290019999999998</v>
      </c>
      <c r="G7952" t="s">
        <v>783</v>
      </c>
      <c r="H7952" s="5" t="s">
        <v>785</v>
      </c>
      <c r="I7952" t="s">
        <v>2527</v>
      </c>
      <c r="J7952" s="5">
        <f>VLOOKUP(I7952*1,Crosswalks!$L$3:$M$227,2,FALSE)</f>
        <v>6</v>
      </c>
      <c r="K7952" s="5">
        <f>IF(G7952="Corner",INDEX(Crosswalks!$C$4:$J$16,MATCH(H7952,Crosswalks!$C$4:$C$16,0),J7952+1),"N/A, D2D")</f>
        <v>0.2</v>
      </c>
      <c r="L7952" t="s">
        <v>6046</v>
      </c>
      <c r="M7952" t="s">
        <v>813</v>
      </c>
      <c r="N7952" t="s">
        <v>929</v>
      </c>
      <c r="O7952" t="s">
        <v>1585</v>
      </c>
      <c r="P7952">
        <v>-71.086840330000001</v>
      </c>
      <c r="Q7952">
        <v>42.282120939999999</v>
      </c>
    </row>
    <row r="7953" spans="2:17" x14ac:dyDescent="0.3">
      <c r="B7953" t="s">
        <v>861</v>
      </c>
      <c r="C7953" t="s">
        <v>2904</v>
      </c>
      <c r="D7953" t="s">
        <v>2472</v>
      </c>
      <c r="E7953">
        <v>-71.068709999999996</v>
      </c>
      <c r="F7953">
        <v>42.278170000000003</v>
      </c>
      <c r="G7953" t="s">
        <v>783</v>
      </c>
      <c r="H7953" s="5">
        <v>4</v>
      </c>
      <c r="I7953" t="s">
        <v>2532</v>
      </c>
      <c r="J7953" s="5">
        <f>VLOOKUP(I7953*1,Crosswalks!$L$3:$M$227,2,FALSE)</f>
        <v>5</v>
      </c>
      <c r="K7953" s="5">
        <f>IF(G7953="Corner",INDEX(Crosswalks!$C$4:$J$16,MATCH(H7953,Crosswalks!$C$4:$C$16,0),J7953+1),"N/A, D2D")</f>
        <v>0.5</v>
      </c>
      <c r="L7953" t="s">
        <v>6046</v>
      </c>
      <c r="M7953" t="s">
        <v>813</v>
      </c>
      <c r="N7953" t="s">
        <v>929</v>
      </c>
      <c r="O7953" t="s">
        <v>1585</v>
      </c>
      <c r="P7953">
        <v>-71.086840330000001</v>
      </c>
      <c r="Q7953">
        <v>42.282120939999999</v>
      </c>
    </row>
    <row r="7954" spans="2:17" x14ac:dyDescent="0.3">
      <c r="B7954" t="s">
        <v>1168</v>
      </c>
      <c r="C7954" t="s">
        <v>2591</v>
      </c>
      <c r="D7954" t="s">
        <v>2472</v>
      </c>
      <c r="E7954">
        <v>-71.07253</v>
      </c>
      <c r="F7954">
        <v>42.298900000000003</v>
      </c>
      <c r="G7954" t="s">
        <v>783</v>
      </c>
      <c r="H7954" s="5">
        <v>4</v>
      </c>
      <c r="I7954" t="s">
        <v>2562</v>
      </c>
      <c r="J7954" s="5">
        <f>VLOOKUP(I7954*1,Crosswalks!$L$3:$M$227,2,FALSE)</f>
        <v>6</v>
      </c>
      <c r="K7954" s="5">
        <f>IF(G7954="Corner",INDEX(Crosswalks!$C$4:$J$16,MATCH(H7954,Crosswalks!$C$4:$C$16,0),J7954+1),"N/A, D2D")</f>
        <v>0.3</v>
      </c>
      <c r="L7954" t="s">
        <v>6046</v>
      </c>
      <c r="M7954" t="s">
        <v>813</v>
      </c>
      <c r="N7954" t="s">
        <v>929</v>
      </c>
      <c r="O7954" t="s">
        <v>1585</v>
      </c>
      <c r="P7954">
        <v>-71.086840330000001</v>
      </c>
      <c r="Q7954">
        <v>42.282120939999999</v>
      </c>
    </row>
    <row r="7955" spans="2:17" x14ac:dyDescent="0.3">
      <c r="B7955" t="s">
        <v>1188</v>
      </c>
      <c r="C7955" t="s">
        <v>2614</v>
      </c>
      <c r="D7955" t="s">
        <v>2472</v>
      </c>
      <c r="E7955">
        <v>-71.070899999999995</v>
      </c>
      <c r="F7955">
        <v>42.275750000000002</v>
      </c>
      <c r="G7955" t="s">
        <v>783</v>
      </c>
      <c r="H7955" s="5">
        <v>1</v>
      </c>
      <c r="I7955" t="s">
        <v>2532</v>
      </c>
      <c r="J7955" s="5">
        <f>VLOOKUP(I7955*1,Crosswalks!$L$3:$M$227,2,FALSE)</f>
        <v>5</v>
      </c>
      <c r="K7955" s="5">
        <f>IF(G7955="Corner",INDEX(Crosswalks!$C$4:$J$16,MATCH(H7955,Crosswalks!$C$4:$C$16,0),J7955+1),"N/A, D2D")</f>
        <v>0.4</v>
      </c>
      <c r="L7955" t="s">
        <v>6046</v>
      </c>
      <c r="M7955" t="s">
        <v>813</v>
      </c>
      <c r="N7955" t="s">
        <v>929</v>
      </c>
      <c r="O7955" t="s">
        <v>1585</v>
      </c>
      <c r="P7955">
        <v>-71.086840330000001</v>
      </c>
      <c r="Q7955">
        <v>42.282120939999999</v>
      </c>
    </row>
    <row r="7956" spans="2:17" x14ac:dyDescent="0.3">
      <c r="B7956" t="s">
        <v>897</v>
      </c>
      <c r="C7956" t="s">
        <v>2753</v>
      </c>
      <c r="D7956" t="s">
        <v>2472</v>
      </c>
      <c r="E7956">
        <v>-71.067999999999998</v>
      </c>
      <c r="F7956">
        <v>42.281550000000003</v>
      </c>
      <c r="G7956" t="s">
        <v>783</v>
      </c>
      <c r="H7956" s="5">
        <v>1</v>
      </c>
      <c r="I7956" t="s">
        <v>2566</v>
      </c>
      <c r="J7956" s="5">
        <f>VLOOKUP(I7956*1,Crosswalks!$L$3:$M$227,2,FALSE)</f>
        <v>5</v>
      </c>
      <c r="K7956" s="5">
        <f>IF(G7956="Corner",INDEX(Crosswalks!$C$4:$J$16,MATCH(H7956,Crosswalks!$C$4:$C$16,0),J7956+1),"N/A, D2D")</f>
        <v>0.4</v>
      </c>
      <c r="L7956" t="s">
        <v>6046</v>
      </c>
      <c r="M7956" t="s">
        <v>813</v>
      </c>
      <c r="N7956" t="s">
        <v>929</v>
      </c>
      <c r="O7956" t="s">
        <v>1585</v>
      </c>
      <c r="P7956">
        <v>-71.086840330000001</v>
      </c>
      <c r="Q7956">
        <v>42.282120939999999</v>
      </c>
    </row>
    <row r="7957" spans="2:17" x14ac:dyDescent="0.3">
      <c r="B7957" t="s">
        <v>1107</v>
      </c>
      <c r="C7957" t="s">
        <v>2614</v>
      </c>
      <c r="D7957" t="s">
        <v>2472</v>
      </c>
      <c r="E7957">
        <v>-71.070490000000007</v>
      </c>
      <c r="F7957">
        <v>42.275759999999998</v>
      </c>
      <c r="G7957" t="s">
        <v>783</v>
      </c>
      <c r="H7957" s="5" t="s">
        <v>785</v>
      </c>
      <c r="I7957" t="s">
        <v>2532</v>
      </c>
      <c r="J7957" s="5">
        <f>VLOOKUP(I7957*1,Crosswalks!$L$3:$M$227,2,FALSE)</f>
        <v>5</v>
      </c>
      <c r="K7957" s="5">
        <f>IF(G7957="Corner",INDEX(Crosswalks!$C$4:$J$16,MATCH(H7957,Crosswalks!$C$4:$C$16,0),J7957+1),"N/A, D2D")</f>
        <v>0.3</v>
      </c>
      <c r="L7957" t="s">
        <v>6046</v>
      </c>
      <c r="M7957" t="s">
        <v>813</v>
      </c>
      <c r="N7957" t="s">
        <v>929</v>
      </c>
      <c r="O7957" t="s">
        <v>1585</v>
      </c>
      <c r="P7957">
        <v>-71.086840330000001</v>
      </c>
      <c r="Q7957">
        <v>42.282120939999999</v>
      </c>
    </row>
    <row r="7958" spans="2:17" x14ac:dyDescent="0.3">
      <c r="B7958" t="s">
        <v>898</v>
      </c>
      <c r="C7958" t="s">
        <v>2592</v>
      </c>
      <c r="D7958" t="s">
        <v>2472</v>
      </c>
      <c r="E7958">
        <v>-71.072829999999996</v>
      </c>
      <c r="F7958">
        <v>42.295929999999998</v>
      </c>
      <c r="G7958" t="s">
        <v>783</v>
      </c>
      <c r="H7958" s="5">
        <v>4</v>
      </c>
      <c r="I7958" t="s">
        <v>2499</v>
      </c>
      <c r="J7958" s="5">
        <f>VLOOKUP(I7958*1,Crosswalks!$L$3:$M$227,2,FALSE)</f>
        <v>7</v>
      </c>
      <c r="K7958" s="5">
        <f>IF(G7958="Corner",INDEX(Crosswalks!$C$4:$J$16,MATCH(H7958,Crosswalks!$C$4:$C$16,0),J7958+1),"N/A, D2D")</f>
        <v>0.3</v>
      </c>
      <c r="L7958" t="s">
        <v>6046</v>
      </c>
      <c r="M7958" t="s">
        <v>813</v>
      </c>
      <c r="N7958" t="s">
        <v>929</v>
      </c>
      <c r="O7958" t="s">
        <v>1585</v>
      </c>
      <c r="P7958">
        <v>-71.086840330000001</v>
      </c>
      <c r="Q7958">
        <v>42.282120939999999</v>
      </c>
    </row>
    <row r="7959" spans="2:17" x14ac:dyDescent="0.3">
      <c r="B7959" t="s">
        <v>819</v>
      </c>
      <c r="C7959" t="s">
        <v>2812</v>
      </c>
      <c r="D7959" t="s">
        <v>2472</v>
      </c>
      <c r="E7959">
        <v>-71.072109999999995</v>
      </c>
      <c r="F7959">
        <v>42.283119999999997</v>
      </c>
      <c r="G7959" t="s">
        <v>783</v>
      </c>
      <c r="H7959" s="5" t="s">
        <v>785</v>
      </c>
      <c r="I7959" t="s">
        <v>2566</v>
      </c>
      <c r="J7959" s="5">
        <f>VLOOKUP(I7959*1,Crosswalks!$L$3:$M$227,2,FALSE)</f>
        <v>5</v>
      </c>
      <c r="K7959" s="5">
        <f>IF(G7959="Corner",INDEX(Crosswalks!$C$4:$J$16,MATCH(H7959,Crosswalks!$C$4:$C$16,0),J7959+1),"N/A, D2D")</f>
        <v>0.3</v>
      </c>
      <c r="L7959" t="s">
        <v>6046</v>
      </c>
      <c r="M7959" t="s">
        <v>813</v>
      </c>
      <c r="N7959" t="s">
        <v>929</v>
      </c>
      <c r="O7959" t="s">
        <v>1585</v>
      </c>
      <c r="P7959">
        <v>-71.086840330000001</v>
      </c>
      <c r="Q7959">
        <v>42.282120939999999</v>
      </c>
    </row>
    <row r="7960" spans="2:17" x14ac:dyDescent="0.3">
      <c r="B7960" t="s">
        <v>1168</v>
      </c>
      <c r="C7960" t="s">
        <v>2874</v>
      </c>
      <c r="D7960" t="s">
        <v>2472</v>
      </c>
      <c r="E7960">
        <v>-71.071150000000003</v>
      </c>
      <c r="F7960">
        <v>42.275089999999999</v>
      </c>
      <c r="G7960" t="s">
        <v>783</v>
      </c>
      <c r="H7960" s="5">
        <v>2</v>
      </c>
      <c r="I7960" t="s">
        <v>2532</v>
      </c>
      <c r="J7960" s="5">
        <f>VLOOKUP(I7960*1,Crosswalks!$L$3:$M$227,2,FALSE)</f>
        <v>5</v>
      </c>
      <c r="K7960" s="5">
        <f>IF(G7960="Corner",INDEX(Crosswalks!$C$4:$J$16,MATCH(H7960,Crosswalks!$C$4:$C$16,0),J7960+1),"N/A, D2D")</f>
        <v>0.4</v>
      </c>
      <c r="L7960" t="s">
        <v>6046</v>
      </c>
      <c r="M7960" t="s">
        <v>813</v>
      </c>
      <c r="N7960" t="s">
        <v>929</v>
      </c>
      <c r="O7960" t="s">
        <v>1585</v>
      </c>
      <c r="P7960">
        <v>-71.086840330000001</v>
      </c>
      <c r="Q7960">
        <v>42.282120939999999</v>
      </c>
    </row>
    <row r="7961" spans="2:17" x14ac:dyDescent="0.3">
      <c r="B7961" t="s">
        <v>3114</v>
      </c>
      <c r="C7961" t="s">
        <v>2122</v>
      </c>
      <c r="D7961" t="s">
        <v>2472</v>
      </c>
      <c r="E7961">
        <v>-71.06559</v>
      </c>
      <c r="F7961">
        <v>42.28022</v>
      </c>
      <c r="G7961" t="s">
        <v>783</v>
      </c>
      <c r="H7961" s="5">
        <v>2</v>
      </c>
      <c r="I7961" t="s">
        <v>2480</v>
      </c>
      <c r="J7961" s="5">
        <f>VLOOKUP(I7961*1,Crosswalks!$L$3:$M$227,2,FALSE)</f>
        <v>4</v>
      </c>
      <c r="K7961" s="5">
        <f>IF(G7961="Corner",INDEX(Crosswalks!$C$4:$J$16,MATCH(H7961,Crosswalks!$C$4:$C$16,0),J7961+1),"N/A, D2D")</f>
        <v>0.4</v>
      </c>
      <c r="L7961" t="s">
        <v>6046</v>
      </c>
      <c r="M7961" t="s">
        <v>813</v>
      </c>
      <c r="N7961" t="s">
        <v>929</v>
      </c>
      <c r="O7961" t="s">
        <v>1585</v>
      </c>
      <c r="P7961">
        <v>-71.086840330000001</v>
      </c>
      <c r="Q7961">
        <v>42.282120939999999</v>
      </c>
    </row>
    <row r="7962" spans="2:17" x14ac:dyDescent="0.3">
      <c r="B7962" t="s">
        <v>3115</v>
      </c>
      <c r="C7962" t="s">
        <v>1075</v>
      </c>
      <c r="D7962" t="s">
        <v>2472</v>
      </c>
      <c r="E7962">
        <v>-71.070943</v>
      </c>
      <c r="F7962">
        <v>42.285469999999997</v>
      </c>
      <c r="G7962" t="s">
        <v>783</v>
      </c>
      <c r="H7962" s="5">
        <v>6</v>
      </c>
      <c r="I7962" t="s">
        <v>2527</v>
      </c>
      <c r="J7962" s="5">
        <f>VLOOKUP(I7962*1,Crosswalks!$L$3:$M$227,2,FALSE)</f>
        <v>6</v>
      </c>
      <c r="K7962" s="5">
        <f>IF(G7962="Corner",INDEX(Crosswalks!$C$4:$J$16,MATCH(H7962,Crosswalks!$C$4:$C$16,0),J7962+1),"N/A, D2D")</f>
        <v>0.4</v>
      </c>
      <c r="L7962" t="s">
        <v>6046</v>
      </c>
      <c r="M7962" t="s">
        <v>813</v>
      </c>
      <c r="N7962" t="s">
        <v>929</v>
      </c>
      <c r="O7962" t="s">
        <v>1585</v>
      </c>
      <c r="P7962">
        <v>-71.086840330000001</v>
      </c>
      <c r="Q7962">
        <v>42.282120939999999</v>
      </c>
    </row>
    <row r="7963" spans="2:17" x14ac:dyDescent="0.3">
      <c r="B7963" t="s">
        <v>1168</v>
      </c>
      <c r="C7963" t="s">
        <v>2680</v>
      </c>
      <c r="D7963" t="s">
        <v>2472</v>
      </c>
      <c r="E7963">
        <v>-71.071100000000001</v>
      </c>
      <c r="F7963">
        <v>42.300730000000001</v>
      </c>
      <c r="G7963" t="s">
        <v>783</v>
      </c>
      <c r="H7963" s="5">
        <v>6</v>
      </c>
      <c r="I7963" t="s">
        <v>2562</v>
      </c>
      <c r="J7963" s="5">
        <f>VLOOKUP(I7963*1,Crosswalks!$L$3:$M$227,2,FALSE)</f>
        <v>6</v>
      </c>
      <c r="K7963" s="5">
        <f>IF(G7963="Corner",INDEX(Crosswalks!$C$4:$J$16,MATCH(H7963,Crosswalks!$C$4:$C$16,0),J7963+1),"N/A, D2D")</f>
        <v>0.4</v>
      </c>
      <c r="L7963" t="s">
        <v>6046</v>
      </c>
      <c r="M7963" t="s">
        <v>813</v>
      </c>
      <c r="N7963" t="s">
        <v>929</v>
      </c>
      <c r="O7963" t="s">
        <v>1585</v>
      </c>
      <c r="P7963">
        <v>-71.086840330000001</v>
      </c>
      <c r="Q7963">
        <v>42.282120939999999</v>
      </c>
    </row>
    <row r="7964" spans="2:17" x14ac:dyDescent="0.3">
      <c r="B7964" t="s">
        <v>1168</v>
      </c>
      <c r="C7964" t="s">
        <v>2678</v>
      </c>
      <c r="D7964" t="s">
        <v>2472</v>
      </c>
      <c r="E7964">
        <v>-71.069969999999998</v>
      </c>
      <c r="F7964">
        <v>42.294670000000004</v>
      </c>
      <c r="G7964" t="s">
        <v>783</v>
      </c>
      <c r="H7964" s="5" t="s">
        <v>785</v>
      </c>
      <c r="I7964" t="s">
        <v>2543</v>
      </c>
      <c r="J7964" s="5">
        <f>VLOOKUP(I7964*1,Crosswalks!$L$3:$M$227,2,FALSE)</f>
        <v>7</v>
      </c>
      <c r="K7964" s="5">
        <f>IF(G7964="Corner",INDEX(Crosswalks!$C$4:$J$16,MATCH(H7964,Crosswalks!$C$4:$C$16,0),J7964+1),"N/A, D2D")</f>
        <v>0.2</v>
      </c>
      <c r="L7964" t="s">
        <v>6046</v>
      </c>
      <c r="M7964" t="s">
        <v>813</v>
      </c>
      <c r="N7964" t="s">
        <v>929</v>
      </c>
      <c r="O7964" t="s">
        <v>1585</v>
      </c>
      <c r="P7964">
        <v>-71.086840330000001</v>
      </c>
      <c r="Q7964">
        <v>42.282120939999999</v>
      </c>
    </row>
    <row r="7965" spans="2:17" x14ac:dyDescent="0.3">
      <c r="B7965" t="s">
        <v>1402</v>
      </c>
      <c r="C7965" t="s">
        <v>2591</v>
      </c>
      <c r="D7965" t="s">
        <v>2472</v>
      </c>
      <c r="E7965">
        <v>-71.071439999999996</v>
      </c>
      <c r="F7965">
        <v>42.295850000000002</v>
      </c>
      <c r="G7965" t="s">
        <v>783</v>
      </c>
      <c r="H7965" s="5">
        <v>2</v>
      </c>
      <c r="I7965" t="s">
        <v>2562</v>
      </c>
      <c r="J7965" s="5">
        <f>VLOOKUP(I7965*1,Crosswalks!$L$3:$M$227,2,FALSE)</f>
        <v>6</v>
      </c>
      <c r="K7965" s="5">
        <f>IF(G7965="Corner",INDEX(Crosswalks!$C$4:$J$16,MATCH(H7965,Crosswalks!$C$4:$C$16,0),J7965+1),"N/A, D2D")</f>
        <v>0.3</v>
      </c>
      <c r="L7965" t="s">
        <v>6046</v>
      </c>
      <c r="M7965" t="s">
        <v>813</v>
      </c>
      <c r="N7965" t="s">
        <v>929</v>
      </c>
      <c r="O7965" t="s">
        <v>1585</v>
      </c>
      <c r="P7965">
        <v>-71.086840330000001</v>
      </c>
      <c r="Q7965">
        <v>42.282120939999999</v>
      </c>
    </row>
    <row r="7966" spans="2:17" x14ac:dyDescent="0.3">
      <c r="B7966" t="s">
        <v>1084</v>
      </c>
      <c r="C7966" t="s">
        <v>2878</v>
      </c>
      <c r="D7966" t="s">
        <v>2472</v>
      </c>
      <c r="E7966">
        <v>-71.072490000000002</v>
      </c>
      <c r="F7966">
        <v>42.288029999999999</v>
      </c>
      <c r="G7966" t="s">
        <v>783</v>
      </c>
      <c r="H7966" s="5">
        <v>6</v>
      </c>
      <c r="I7966" t="s">
        <v>2527</v>
      </c>
      <c r="J7966" s="5">
        <f>VLOOKUP(I7966*1,Crosswalks!$L$3:$M$227,2,FALSE)</f>
        <v>6</v>
      </c>
      <c r="K7966" s="5">
        <f>IF(G7966="Corner",INDEX(Crosswalks!$C$4:$J$16,MATCH(H7966,Crosswalks!$C$4:$C$16,0),J7966+1),"N/A, D2D")</f>
        <v>0.4</v>
      </c>
      <c r="L7966" t="s">
        <v>6046</v>
      </c>
      <c r="M7966" t="s">
        <v>813</v>
      </c>
      <c r="N7966" t="s">
        <v>929</v>
      </c>
      <c r="O7966" t="s">
        <v>1585</v>
      </c>
      <c r="P7966">
        <v>-71.086840330000001</v>
      </c>
      <c r="Q7966">
        <v>42.282120939999999</v>
      </c>
    </row>
    <row r="7967" spans="2:17" x14ac:dyDescent="0.3">
      <c r="B7967" t="s">
        <v>898</v>
      </c>
      <c r="C7967" t="s">
        <v>2690</v>
      </c>
      <c r="D7967" t="s">
        <v>2472</v>
      </c>
      <c r="E7967">
        <v>-71.07114</v>
      </c>
      <c r="F7967">
        <v>42.301310000000001</v>
      </c>
      <c r="G7967" t="s">
        <v>783</v>
      </c>
      <c r="H7967" s="5">
        <v>3</v>
      </c>
      <c r="I7967" t="s">
        <v>2562</v>
      </c>
      <c r="J7967" s="5">
        <f>VLOOKUP(I7967*1,Crosswalks!$L$3:$M$227,2,FALSE)</f>
        <v>6</v>
      </c>
      <c r="K7967" s="5">
        <f>IF(G7967="Corner",INDEX(Crosswalks!$C$4:$J$16,MATCH(H7967,Crosswalks!$C$4:$C$16,0),J7967+1),"N/A, D2D")</f>
        <v>0.3</v>
      </c>
      <c r="L7967" t="s">
        <v>6046</v>
      </c>
      <c r="M7967" t="s">
        <v>813</v>
      </c>
      <c r="N7967" t="s">
        <v>929</v>
      </c>
      <c r="O7967" t="s">
        <v>1585</v>
      </c>
      <c r="P7967">
        <v>-71.086840330000001</v>
      </c>
      <c r="Q7967">
        <v>42.282120939999999</v>
      </c>
    </row>
    <row r="7968" spans="2:17" x14ac:dyDescent="0.3">
      <c r="B7968" t="s">
        <v>3116</v>
      </c>
      <c r="C7968" t="s">
        <v>1075</v>
      </c>
      <c r="D7968" t="s">
        <v>2472</v>
      </c>
      <c r="E7968">
        <v>-71.071839999999995</v>
      </c>
      <c r="F7968">
        <v>42.290480000000002</v>
      </c>
      <c r="G7968" t="s">
        <v>783</v>
      </c>
      <c r="H7968" s="5">
        <v>1</v>
      </c>
      <c r="I7968" t="s">
        <v>2499</v>
      </c>
      <c r="J7968" s="5">
        <f>VLOOKUP(I7968*1,Crosswalks!$L$3:$M$227,2,FALSE)</f>
        <v>7</v>
      </c>
      <c r="K7968" s="5">
        <f>IF(G7968="Corner",INDEX(Crosswalks!$C$4:$J$16,MATCH(H7968,Crosswalks!$C$4:$C$16,0),J7968+1),"N/A, D2D")</f>
        <v>0.2</v>
      </c>
      <c r="L7968" t="s">
        <v>6046</v>
      </c>
      <c r="M7968" t="s">
        <v>813</v>
      </c>
      <c r="N7968" t="s">
        <v>929</v>
      </c>
      <c r="O7968" t="s">
        <v>1585</v>
      </c>
      <c r="P7968">
        <v>-71.086840330000001</v>
      </c>
      <c r="Q7968">
        <v>42.282120939999999</v>
      </c>
    </row>
    <row r="7969" spans="2:17" x14ac:dyDescent="0.3">
      <c r="B7969" t="s">
        <v>1042</v>
      </c>
      <c r="C7969" t="s">
        <v>2755</v>
      </c>
      <c r="D7969" t="s">
        <v>2472</v>
      </c>
      <c r="E7969">
        <v>-71.069940000000003</v>
      </c>
      <c r="F7969">
        <v>42.283610000000003</v>
      </c>
      <c r="G7969" t="s">
        <v>783</v>
      </c>
      <c r="H7969" s="5">
        <v>5</v>
      </c>
      <c r="I7969" t="s">
        <v>2566</v>
      </c>
      <c r="J7969" s="5">
        <f>VLOOKUP(I7969*1,Crosswalks!$L$3:$M$227,2,FALSE)</f>
        <v>5</v>
      </c>
      <c r="K7969" s="5">
        <f>IF(G7969="Corner",INDEX(Crosswalks!$C$4:$J$16,MATCH(H7969,Crosswalks!$C$4:$C$16,0),J7969+1),"N/A, D2D")</f>
        <v>0.5</v>
      </c>
      <c r="L7969" t="s">
        <v>6046</v>
      </c>
      <c r="M7969" t="s">
        <v>813</v>
      </c>
      <c r="N7969" t="s">
        <v>929</v>
      </c>
      <c r="O7969" t="s">
        <v>1585</v>
      </c>
      <c r="P7969">
        <v>-71.086840330000001</v>
      </c>
      <c r="Q7969">
        <v>42.282120939999999</v>
      </c>
    </row>
    <row r="7970" spans="2:17" x14ac:dyDescent="0.3">
      <c r="B7970" t="s">
        <v>1491</v>
      </c>
      <c r="C7970" t="s">
        <v>2609</v>
      </c>
      <c r="D7970" t="s">
        <v>2472</v>
      </c>
      <c r="E7970">
        <v>-71.070475000000002</v>
      </c>
      <c r="F7970">
        <v>42.289133999999997</v>
      </c>
      <c r="G7970" t="s">
        <v>783</v>
      </c>
      <c r="H7970" s="5">
        <v>1</v>
      </c>
      <c r="I7970" t="s">
        <v>2527</v>
      </c>
      <c r="J7970" s="5">
        <f>VLOOKUP(I7970*1,Crosswalks!$L$3:$M$227,2,FALSE)</f>
        <v>6</v>
      </c>
      <c r="K7970" s="5">
        <f>IF(G7970="Corner",INDEX(Crosswalks!$C$4:$J$16,MATCH(H7970,Crosswalks!$C$4:$C$16,0),J7970+1),"N/A, D2D")</f>
        <v>0.2</v>
      </c>
      <c r="L7970" t="s">
        <v>6046</v>
      </c>
      <c r="M7970" t="s">
        <v>813</v>
      </c>
      <c r="N7970" t="s">
        <v>929</v>
      </c>
      <c r="O7970" t="s">
        <v>1585</v>
      </c>
      <c r="P7970">
        <v>-71.086840330000001</v>
      </c>
      <c r="Q7970">
        <v>42.282120939999999</v>
      </c>
    </row>
    <row r="7971" spans="2:17" x14ac:dyDescent="0.3">
      <c r="B7971" t="s">
        <v>985</v>
      </c>
      <c r="C7971" t="s">
        <v>2592</v>
      </c>
      <c r="D7971" t="s">
        <v>2472</v>
      </c>
      <c r="E7971">
        <v>-71.072689999999994</v>
      </c>
      <c r="F7971">
        <v>42.295949999999998</v>
      </c>
      <c r="G7971" t="s">
        <v>783</v>
      </c>
      <c r="H7971" s="5">
        <v>6</v>
      </c>
      <c r="I7971" t="s">
        <v>2499</v>
      </c>
      <c r="J7971" s="5">
        <f>VLOOKUP(I7971*1,Crosswalks!$L$3:$M$227,2,FALSE)</f>
        <v>7</v>
      </c>
      <c r="K7971" s="5">
        <f>IF(G7971="Corner",INDEX(Crosswalks!$C$4:$J$16,MATCH(H7971,Crosswalks!$C$4:$C$16,0),J7971+1),"N/A, D2D")</f>
        <v>0.4</v>
      </c>
      <c r="L7971" t="s">
        <v>6046</v>
      </c>
      <c r="M7971" t="s">
        <v>813</v>
      </c>
      <c r="N7971" t="s">
        <v>929</v>
      </c>
      <c r="O7971" t="s">
        <v>1585</v>
      </c>
      <c r="P7971">
        <v>-71.086840330000001</v>
      </c>
      <c r="Q7971">
        <v>42.282120939999999</v>
      </c>
    </row>
    <row r="7972" spans="2:17" x14ac:dyDescent="0.3">
      <c r="B7972" t="s">
        <v>1044</v>
      </c>
      <c r="C7972" t="s">
        <v>3117</v>
      </c>
      <c r="D7972" t="s">
        <v>2472</v>
      </c>
      <c r="E7972">
        <v>-71.072239999999994</v>
      </c>
      <c r="F7972">
        <v>42.28678</v>
      </c>
      <c r="G7972" t="s">
        <v>783</v>
      </c>
      <c r="H7972" s="5">
        <v>5</v>
      </c>
      <c r="I7972" t="s">
        <v>2527</v>
      </c>
      <c r="J7972" s="5">
        <f>VLOOKUP(I7972*1,Crosswalks!$L$3:$M$227,2,FALSE)</f>
        <v>6</v>
      </c>
      <c r="K7972" s="5">
        <f>IF(G7972="Corner",INDEX(Crosswalks!$C$4:$J$16,MATCH(H7972,Crosswalks!$C$4:$C$16,0),J7972+1),"N/A, D2D")</f>
        <v>0.4</v>
      </c>
      <c r="L7972" t="s">
        <v>6046</v>
      </c>
      <c r="M7972" t="s">
        <v>813</v>
      </c>
      <c r="N7972" t="s">
        <v>929</v>
      </c>
      <c r="O7972" t="s">
        <v>1585</v>
      </c>
      <c r="P7972">
        <v>-71.086840330000001</v>
      </c>
      <c r="Q7972">
        <v>42.282120939999999</v>
      </c>
    </row>
    <row r="7973" spans="2:17" x14ac:dyDescent="0.3">
      <c r="B7973" t="s">
        <v>1042</v>
      </c>
      <c r="C7973" t="s">
        <v>2690</v>
      </c>
      <c r="D7973" t="s">
        <v>2472</v>
      </c>
      <c r="E7973">
        <v>-71.070530000000005</v>
      </c>
      <c r="F7973">
        <v>42.301690000000001</v>
      </c>
      <c r="G7973" t="s">
        <v>783</v>
      </c>
      <c r="H7973" s="5">
        <v>4</v>
      </c>
      <c r="I7973" t="s">
        <v>2562</v>
      </c>
      <c r="J7973" s="5">
        <f>VLOOKUP(I7973*1,Crosswalks!$L$3:$M$227,2,FALSE)</f>
        <v>6</v>
      </c>
      <c r="K7973" s="5">
        <f>IF(G7973="Corner",INDEX(Crosswalks!$C$4:$J$16,MATCH(H7973,Crosswalks!$C$4:$C$16,0),J7973+1),"N/A, D2D")</f>
        <v>0.3</v>
      </c>
      <c r="L7973" t="s">
        <v>6046</v>
      </c>
      <c r="M7973" t="s">
        <v>813</v>
      </c>
      <c r="N7973" t="s">
        <v>929</v>
      </c>
      <c r="O7973" t="s">
        <v>1585</v>
      </c>
      <c r="P7973">
        <v>-71.086840330000001</v>
      </c>
      <c r="Q7973">
        <v>42.282120939999999</v>
      </c>
    </row>
    <row r="7974" spans="2:17" x14ac:dyDescent="0.3">
      <c r="B7974" t="s">
        <v>991</v>
      </c>
      <c r="C7974" t="s">
        <v>2874</v>
      </c>
      <c r="D7974" t="s">
        <v>2472</v>
      </c>
      <c r="E7974">
        <v>-71.070660000000004</v>
      </c>
      <c r="F7974">
        <v>42.27516</v>
      </c>
      <c r="G7974" t="s">
        <v>783</v>
      </c>
      <c r="H7974" s="5" t="s">
        <v>785</v>
      </c>
      <c r="I7974" t="s">
        <v>2532</v>
      </c>
      <c r="J7974" s="5">
        <f>VLOOKUP(I7974*1,Crosswalks!$L$3:$M$227,2,FALSE)</f>
        <v>5</v>
      </c>
      <c r="K7974" s="5">
        <f>IF(G7974="Corner",INDEX(Crosswalks!$C$4:$J$16,MATCH(H7974,Crosswalks!$C$4:$C$16,0),J7974+1),"N/A, D2D")</f>
        <v>0.3</v>
      </c>
      <c r="L7974" t="s">
        <v>6046</v>
      </c>
      <c r="M7974" t="s">
        <v>813</v>
      </c>
      <c r="N7974" t="s">
        <v>929</v>
      </c>
      <c r="O7974" t="s">
        <v>1585</v>
      </c>
      <c r="P7974">
        <v>-71.086840330000001</v>
      </c>
      <c r="Q7974">
        <v>42.282120939999999</v>
      </c>
    </row>
    <row r="7975" spans="2:17" x14ac:dyDescent="0.3">
      <c r="B7975" t="s">
        <v>2232</v>
      </c>
      <c r="C7975" t="s">
        <v>1075</v>
      </c>
      <c r="D7975" t="s">
        <v>2472</v>
      </c>
      <c r="E7975">
        <v>-71.07141</v>
      </c>
      <c r="F7975">
        <v>42.286650000000002</v>
      </c>
      <c r="G7975" t="s">
        <v>783</v>
      </c>
      <c r="H7975" s="5">
        <v>6</v>
      </c>
      <c r="I7975" t="s">
        <v>2527</v>
      </c>
      <c r="J7975" s="5">
        <f>VLOOKUP(I7975*1,Crosswalks!$L$3:$M$227,2,FALSE)</f>
        <v>6</v>
      </c>
      <c r="K7975" s="5">
        <f>IF(G7975="Corner",INDEX(Crosswalks!$C$4:$J$16,MATCH(H7975,Crosswalks!$C$4:$C$16,0),J7975+1),"N/A, D2D")</f>
        <v>0.4</v>
      </c>
      <c r="L7975" t="s">
        <v>6046</v>
      </c>
      <c r="M7975" t="s">
        <v>813</v>
      </c>
      <c r="N7975" t="s">
        <v>929</v>
      </c>
      <c r="O7975" t="s">
        <v>1585</v>
      </c>
      <c r="P7975">
        <v>-71.086840330000001</v>
      </c>
      <c r="Q7975">
        <v>42.282120939999999</v>
      </c>
    </row>
    <row r="7976" spans="2:17" x14ac:dyDescent="0.3">
      <c r="B7976" t="s">
        <v>1797</v>
      </c>
      <c r="C7976" t="s">
        <v>2544</v>
      </c>
      <c r="D7976" t="s">
        <v>2472</v>
      </c>
      <c r="E7976">
        <v>-71.069419999999994</v>
      </c>
      <c r="F7976">
        <v>42.289720000000003</v>
      </c>
      <c r="G7976" t="s">
        <v>783</v>
      </c>
      <c r="H7976" s="5">
        <v>2</v>
      </c>
      <c r="I7976" t="s">
        <v>2527</v>
      </c>
      <c r="J7976" s="5">
        <f>VLOOKUP(I7976*1,Crosswalks!$L$3:$M$227,2,FALSE)</f>
        <v>6</v>
      </c>
      <c r="K7976" s="5">
        <f>IF(G7976="Corner",INDEX(Crosswalks!$C$4:$J$16,MATCH(H7976,Crosswalks!$C$4:$C$16,0),J7976+1),"N/A, D2D")</f>
        <v>0.3</v>
      </c>
      <c r="L7976" t="s">
        <v>6046</v>
      </c>
      <c r="M7976" t="s">
        <v>813</v>
      </c>
      <c r="N7976" t="s">
        <v>929</v>
      </c>
      <c r="O7976" t="s">
        <v>1585</v>
      </c>
      <c r="P7976">
        <v>-71.086840330000001</v>
      </c>
      <c r="Q7976">
        <v>42.282120939999999</v>
      </c>
    </row>
    <row r="7977" spans="2:17" x14ac:dyDescent="0.3">
      <c r="B7977" t="s">
        <v>3118</v>
      </c>
      <c r="C7977" t="s">
        <v>1075</v>
      </c>
      <c r="D7977" t="s">
        <v>2472</v>
      </c>
      <c r="E7977">
        <v>-71.069670000000002</v>
      </c>
      <c r="F7977">
        <v>42.274650000000001</v>
      </c>
      <c r="G7977" t="s">
        <v>783</v>
      </c>
      <c r="H7977" s="5">
        <v>1</v>
      </c>
      <c r="I7977" t="s">
        <v>2532</v>
      </c>
      <c r="J7977" s="5">
        <f>VLOOKUP(I7977*1,Crosswalks!$L$3:$M$227,2,FALSE)</f>
        <v>5</v>
      </c>
      <c r="K7977" s="5">
        <f>IF(G7977="Corner",INDEX(Crosswalks!$C$4:$J$16,MATCH(H7977,Crosswalks!$C$4:$C$16,0),J7977+1),"N/A, D2D")</f>
        <v>0.4</v>
      </c>
      <c r="L7977" t="s">
        <v>6046</v>
      </c>
      <c r="M7977" t="s">
        <v>813</v>
      </c>
      <c r="N7977" t="s">
        <v>929</v>
      </c>
      <c r="O7977" t="s">
        <v>1585</v>
      </c>
      <c r="P7977">
        <v>-71.086840330000001</v>
      </c>
      <c r="Q7977">
        <v>42.282120939999999</v>
      </c>
    </row>
    <row r="7978" spans="2:17" x14ac:dyDescent="0.3">
      <c r="B7978" t="s">
        <v>872</v>
      </c>
      <c r="C7978" t="s">
        <v>2875</v>
      </c>
      <c r="D7978" t="s">
        <v>2472</v>
      </c>
      <c r="E7978">
        <v>-71.071483999999998</v>
      </c>
      <c r="F7978">
        <v>42.279885999999998</v>
      </c>
      <c r="G7978" t="s">
        <v>783</v>
      </c>
      <c r="H7978" s="5" t="s">
        <v>785</v>
      </c>
      <c r="I7978" t="s">
        <v>2566</v>
      </c>
      <c r="J7978" s="5">
        <f>VLOOKUP(I7978*1,Crosswalks!$L$3:$M$227,2,FALSE)</f>
        <v>5</v>
      </c>
      <c r="K7978" s="5">
        <f>IF(G7978="Corner",INDEX(Crosswalks!$C$4:$J$16,MATCH(H7978,Crosswalks!$C$4:$C$16,0),J7978+1),"N/A, D2D")</f>
        <v>0.3</v>
      </c>
      <c r="L7978" t="s">
        <v>6046</v>
      </c>
      <c r="M7978" t="s">
        <v>813</v>
      </c>
      <c r="N7978" t="s">
        <v>929</v>
      </c>
      <c r="O7978" t="s">
        <v>1585</v>
      </c>
      <c r="P7978">
        <v>-71.086840330000001</v>
      </c>
      <c r="Q7978">
        <v>42.282120939999999</v>
      </c>
    </row>
    <row r="7979" spans="2:17" x14ac:dyDescent="0.3">
      <c r="B7979" t="s">
        <v>884</v>
      </c>
      <c r="C7979" t="s">
        <v>2873</v>
      </c>
      <c r="D7979" t="s">
        <v>2472</v>
      </c>
      <c r="E7979">
        <v>-71.069580000000002</v>
      </c>
      <c r="F7979">
        <v>42.28398</v>
      </c>
      <c r="G7979" t="s">
        <v>783</v>
      </c>
      <c r="H7979" s="5">
        <v>1</v>
      </c>
      <c r="I7979" t="s">
        <v>2566</v>
      </c>
      <c r="J7979" s="5">
        <f>VLOOKUP(I7979*1,Crosswalks!$L$3:$M$227,2,FALSE)</f>
        <v>5</v>
      </c>
      <c r="K7979" s="5">
        <f>IF(G7979="Corner",INDEX(Crosswalks!$C$4:$J$16,MATCH(H7979,Crosswalks!$C$4:$C$16,0),J7979+1),"N/A, D2D")</f>
        <v>0.4</v>
      </c>
      <c r="L7979" t="s">
        <v>6046</v>
      </c>
      <c r="M7979" t="s">
        <v>813</v>
      </c>
      <c r="N7979" t="s">
        <v>929</v>
      </c>
      <c r="O7979" t="s">
        <v>1585</v>
      </c>
      <c r="P7979">
        <v>-71.086840330000001</v>
      </c>
      <c r="Q7979">
        <v>42.282120939999999</v>
      </c>
    </row>
    <row r="7980" spans="2:17" x14ac:dyDescent="0.3">
      <c r="B7980" t="s">
        <v>3119</v>
      </c>
      <c r="C7980" t="s">
        <v>3117</v>
      </c>
      <c r="D7980" t="s">
        <v>2472</v>
      </c>
      <c r="E7980">
        <v>-71.072230000000005</v>
      </c>
      <c r="F7980">
        <v>42.286619999999999</v>
      </c>
      <c r="G7980" t="s">
        <v>783</v>
      </c>
      <c r="H7980" s="5" t="s">
        <v>785</v>
      </c>
      <c r="I7980" t="s">
        <v>2527</v>
      </c>
      <c r="J7980" s="5">
        <f>VLOOKUP(I7980*1,Crosswalks!$L$3:$M$227,2,FALSE)</f>
        <v>6</v>
      </c>
      <c r="K7980" s="5">
        <f>IF(G7980="Corner",INDEX(Crosswalks!$C$4:$J$16,MATCH(H7980,Crosswalks!$C$4:$C$16,0),J7980+1),"N/A, D2D")</f>
        <v>0.2</v>
      </c>
      <c r="L7980" t="s">
        <v>6046</v>
      </c>
      <c r="M7980" t="s">
        <v>813</v>
      </c>
      <c r="N7980" t="s">
        <v>929</v>
      </c>
      <c r="O7980" t="s">
        <v>1585</v>
      </c>
      <c r="P7980">
        <v>-71.086840330000001</v>
      </c>
      <c r="Q7980">
        <v>42.282120939999999</v>
      </c>
    </row>
    <row r="7981" spans="2:17" x14ac:dyDescent="0.3">
      <c r="B7981" t="s">
        <v>3120</v>
      </c>
      <c r="C7981" t="s">
        <v>1075</v>
      </c>
      <c r="D7981" t="s">
        <v>2472</v>
      </c>
      <c r="E7981">
        <v>-71.07141</v>
      </c>
      <c r="F7981">
        <v>42.286560000000001</v>
      </c>
      <c r="G7981" t="s">
        <v>783</v>
      </c>
      <c r="H7981" s="5">
        <v>5</v>
      </c>
      <c r="I7981" t="s">
        <v>2527</v>
      </c>
      <c r="J7981" s="5">
        <f>VLOOKUP(I7981*1,Crosswalks!$L$3:$M$227,2,FALSE)</f>
        <v>6</v>
      </c>
      <c r="K7981" s="5">
        <f>IF(G7981="Corner",INDEX(Crosswalks!$C$4:$J$16,MATCH(H7981,Crosswalks!$C$4:$C$16,0),J7981+1),"N/A, D2D")</f>
        <v>0.4</v>
      </c>
      <c r="L7981" t="s">
        <v>6046</v>
      </c>
      <c r="M7981" t="s">
        <v>813</v>
      </c>
      <c r="N7981" t="s">
        <v>929</v>
      </c>
      <c r="O7981" t="s">
        <v>1585</v>
      </c>
      <c r="P7981">
        <v>-71.086840330000001</v>
      </c>
      <c r="Q7981">
        <v>42.282120939999999</v>
      </c>
    </row>
    <row r="7982" spans="2:17" x14ac:dyDescent="0.3">
      <c r="B7982" t="s">
        <v>1898</v>
      </c>
      <c r="C7982" t="s">
        <v>1075</v>
      </c>
      <c r="D7982" t="s">
        <v>2472</v>
      </c>
      <c r="E7982">
        <v>-71.071389999999994</v>
      </c>
      <c r="F7982">
        <v>42.28586</v>
      </c>
      <c r="G7982" t="s">
        <v>783</v>
      </c>
      <c r="H7982" s="5">
        <v>2</v>
      </c>
      <c r="I7982" t="s">
        <v>2527</v>
      </c>
      <c r="J7982" s="5">
        <f>VLOOKUP(I7982*1,Crosswalks!$L$3:$M$227,2,FALSE)</f>
        <v>6</v>
      </c>
      <c r="K7982" s="5">
        <f>IF(G7982="Corner",INDEX(Crosswalks!$C$4:$J$16,MATCH(H7982,Crosswalks!$C$4:$C$16,0),J7982+1),"N/A, D2D")</f>
        <v>0.3</v>
      </c>
      <c r="L7982" t="s">
        <v>6046</v>
      </c>
      <c r="M7982" t="s">
        <v>813</v>
      </c>
      <c r="N7982" t="s">
        <v>929</v>
      </c>
      <c r="O7982" t="s">
        <v>1585</v>
      </c>
      <c r="P7982">
        <v>-71.086840330000001</v>
      </c>
      <c r="Q7982">
        <v>42.282120939999999</v>
      </c>
    </row>
    <row r="7983" spans="2:17" x14ac:dyDescent="0.3">
      <c r="B7983" t="s">
        <v>828</v>
      </c>
      <c r="C7983" t="s">
        <v>3121</v>
      </c>
      <c r="D7983" t="s">
        <v>2472</v>
      </c>
      <c r="E7983">
        <v>-71.070442999999997</v>
      </c>
      <c r="F7983">
        <v>42.273006000000002</v>
      </c>
      <c r="G7983" t="s">
        <v>783</v>
      </c>
      <c r="H7983" s="5">
        <v>1</v>
      </c>
      <c r="I7983" t="s">
        <v>2532</v>
      </c>
      <c r="J7983" s="5">
        <f>VLOOKUP(I7983*1,Crosswalks!$L$3:$M$227,2,FALSE)</f>
        <v>5</v>
      </c>
      <c r="K7983" s="5">
        <f>IF(G7983="Corner",INDEX(Crosswalks!$C$4:$J$16,MATCH(H7983,Crosswalks!$C$4:$C$16,0),J7983+1),"N/A, D2D")</f>
        <v>0.4</v>
      </c>
      <c r="L7983" t="s">
        <v>6046</v>
      </c>
      <c r="M7983" t="s">
        <v>813</v>
      </c>
      <c r="N7983" t="s">
        <v>929</v>
      </c>
      <c r="O7983" t="s">
        <v>1585</v>
      </c>
      <c r="P7983">
        <v>-71.086840330000001</v>
      </c>
      <c r="Q7983">
        <v>42.282120939999999</v>
      </c>
    </row>
    <row r="7984" spans="2:17" x14ac:dyDescent="0.3">
      <c r="B7984" t="s">
        <v>3111</v>
      </c>
      <c r="C7984" t="s">
        <v>1075</v>
      </c>
      <c r="D7984" t="s">
        <v>2472</v>
      </c>
      <c r="E7984">
        <v>-71.071569999999994</v>
      </c>
      <c r="F7984">
        <v>42.282933</v>
      </c>
      <c r="G7984" t="s">
        <v>783</v>
      </c>
      <c r="H7984" s="5">
        <v>5</v>
      </c>
      <c r="I7984" t="s">
        <v>2566</v>
      </c>
      <c r="J7984" s="5">
        <f>VLOOKUP(I7984*1,Crosswalks!$L$3:$M$227,2,FALSE)</f>
        <v>5</v>
      </c>
      <c r="K7984" s="5">
        <f>IF(G7984="Corner",INDEX(Crosswalks!$C$4:$J$16,MATCH(H7984,Crosswalks!$C$4:$C$16,0),J7984+1),"N/A, D2D")</f>
        <v>0.5</v>
      </c>
      <c r="L7984" t="s">
        <v>6046</v>
      </c>
      <c r="M7984" t="s">
        <v>813</v>
      </c>
      <c r="N7984" t="s">
        <v>929</v>
      </c>
      <c r="O7984" t="s">
        <v>1585</v>
      </c>
      <c r="P7984">
        <v>-71.086840330000001</v>
      </c>
      <c r="Q7984">
        <v>42.282120939999999</v>
      </c>
    </row>
    <row r="7985" spans="2:17" x14ac:dyDescent="0.3">
      <c r="B7985" t="s">
        <v>2112</v>
      </c>
      <c r="C7985" t="s">
        <v>1075</v>
      </c>
      <c r="D7985" t="s">
        <v>2472</v>
      </c>
      <c r="E7985">
        <v>-71.072010000000006</v>
      </c>
      <c r="F7985">
        <v>42.291089999999997</v>
      </c>
      <c r="G7985" t="s">
        <v>783</v>
      </c>
      <c r="H7985" s="5">
        <v>4</v>
      </c>
      <c r="I7985" t="s">
        <v>2499</v>
      </c>
      <c r="J7985" s="5">
        <f>VLOOKUP(I7985*1,Crosswalks!$L$3:$M$227,2,FALSE)</f>
        <v>7</v>
      </c>
      <c r="K7985" s="5">
        <f>IF(G7985="Corner",INDEX(Crosswalks!$C$4:$J$16,MATCH(H7985,Crosswalks!$C$4:$C$16,0),J7985+1),"N/A, D2D")</f>
        <v>0.3</v>
      </c>
      <c r="L7985" t="s">
        <v>6046</v>
      </c>
      <c r="M7985" t="s">
        <v>813</v>
      </c>
      <c r="N7985" t="s">
        <v>929</v>
      </c>
      <c r="O7985" t="s">
        <v>1585</v>
      </c>
      <c r="P7985">
        <v>-71.086840330000001</v>
      </c>
      <c r="Q7985">
        <v>42.282120939999999</v>
      </c>
    </row>
    <row r="7986" spans="2:17" x14ac:dyDescent="0.3">
      <c r="B7986" t="s">
        <v>871</v>
      </c>
      <c r="C7986" t="s">
        <v>2711</v>
      </c>
      <c r="D7986" t="s">
        <v>2472</v>
      </c>
      <c r="E7986">
        <v>-71.072289999999995</v>
      </c>
      <c r="F7986">
        <v>42.293709999999997</v>
      </c>
      <c r="G7986" t="s">
        <v>783</v>
      </c>
      <c r="H7986" s="5">
        <v>6</v>
      </c>
      <c r="I7986" t="s">
        <v>2499</v>
      </c>
      <c r="J7986" s="5">
        <f>VLOOKUP(I7986*1,Crosswalks!$L$3:$M$227,2,FALSE)</f>
        <v>7</v>
      </c>
      <c r="K7986" s="5">
        <f>IF(G7986="Corner",INDEX(Crosswalks!$C$4:$J$16,MATCH(H7986,Crosswalks!$C$4:$C$16,0),J7986+1),"N/A, D2D")</f>
        <v>0.4</v>
      </c>
      <c r="L7986" t="s">
        <v>6046</v>
      </c>
      <c r="M7986" t="s">
        <v>813</v>
      </c>
      <c r="N7986" t="s">
        <v>929</v>
      </c>
      <c r="O7986" t="s">
        <v>1585</v>
      </c>
      <c r="P7986">
        <v>-71.086840330000001</v>
      </c>
      <c r="Q7986">
        <v>42.282120939999999</v>
      </c>
    </row>
    <row r="7987" spans="2:17" x14ac:dyDescent="0.3">
      <c r="B7987" t="s">
        <v>1008</v>
      </c>
      <c r="C7987" t="s">
        <v>2493</v>
      </c>
      <c r="D7987" t="s">
        <v>2472</v>
      </c>
      <c r="E7987">
        <v>-71.072580000000002</v>
      </c>
      <c r="F7987">
        <v>42.289290000000001</v>
      </c>
      <c r="G7987" t="s">
        <v>783</v>
      </c>
      <c r="H7987" s="5" t="s">
        <v>785</v>
      </c>
      <c r="I7987" t="s">
        <v>2527</v>
      </c>
      <c r="J7987" s="5">
        <f>VLOOKUP(I7987*1,Crosswalks!$L$3:$M$227,2,FALSE)</f>
        <v>6</v>
      </c>
      <c r="K7987" s="5">
        <f>IF(G7987="Corner",INDEX(Crosswalks!$C$4:$J$16,MATCH(H7987,Crosswalks!$C$4:$C$16,0),J7987+1),"N/A, D2D")</f>
        <v>0.2</v>
      </c>
      <c r="L7987" t="s">
        <v>6046</v>
      </c>
      <c r="M7987" t="s">
        <v>813</v>
      </c>
      <c r="N7987" t="s">
        <v>929</v>
      </c>
      <c r="O7987" t="s">
        <v>1585</v>
      </c>
      <c r="P7987">
        <v>-71.086840330000001</v>
      </c>
      <c r="Q7987">
        <v>42.282120939999999</v>
      </c>
    </row>
    <row r="7988" spans="2:17" x14ac:dyDescent="0.3">
      <c r="B7988" t="s">
        <v>1011</v>
      </c>
      <c r="C7988" t="s">
        <v>2672</v>
      </c>
      <c r="D7988" t="s">
        <v>2472</v>
      </c>
      <c r="E7988">
        <v>-71.071330000000003</v>
      </c>
      <c r="F7988">
        <v>42.278849999999998</v>
      </c>
      <c r="G7988" t="s">
        <v>783</v>
      </c>
      <c r="H7988" s="5">
        <v>3</v>
      </c>
      <c r="I7988" t="s">
        <v>2566</v>
      </c>
      <c r="J7988" s="5">
        <f>VLOOKUP(I7988*1,Crosswalks!$L$3:$M$227,2,FALSE)</f>
        <v>5</v>
      </c>
      <c r="K7988" s="5">
        <f>IF(G7988="Corner",INDEX(Crosswalks!$C$4:$J$16,MATCH(H7988,Crosswalks!$C$4:$C$16,0),J7988+1),"N/A, D2D")</f>
        <v>0.5</v>
      </c>
      <c r="L7988" t="s">
        <v>6046</v>
      </c>
      <c r="M7988" t="s">
        <v>813</v>
      </c>
      <c r="N7988" t="s">
        <v>929</v>
      </c>
      <c r="O7988" t="s">
        <v>1585</v>
      </c>
      <c r="P7988">
        <v>-71.086840330000001</v>
      </c>
      <c r="Q7988">
        <v>42.282120939999999</v>
      </c>
    </row>
    <row r="7989" spans="2:17" x14ac:dyDescent="0.3">
      <c r="B7989" t="s">
        <v>1063</v>
      </c>
      <c r="C7989" t="s">
        <v>2571</v>
      </c>
      <c r="D7989" t="s">
        <v>2472</v>
      </c>
      <c r="E7989">
        <v>-71.068039999999996</v>
      </c>
      <c r="F7989">
        <v>42.282080000000001</v>
      </c>
      <c r="G7989" t="s">
        <v>783</v>
      </c>
      <c r="H7989" s="5">
        <v>6</v>
      </c>
      <c r="I7989" t="s">
        <v>2566</v>
      </c>
      <c r="J7989" s="5">
        <f>VLOOKUP(I7989*1,Crosswalks!$L$3:$M$227,2,FALSE)</f>
        <v>5</v>
      </c>
      <c r="K7989" s="5">
        <f>IF(G7989="Corner",INDEX(Crosswalks!$C$4:$J$16,MATCH(H7989,Crosswalks!$C$4:$C$16,0),J7989+1),"N/A, D2D")</f>
        <v>0.5</v>
      </c>
      <c r="L7989" t="s">
        <v>6046</v>
      </c>
      <c r="M7989" t="s">
        <v>813</v>
      </c>
      <c r="N7989" t="s">
        <v>929</v>
      </c>
      <c r="O7989" t="s">
        <v>1585</v>
      </c>
      <c r="P7989">
        <v>-71.086840330000001</v>
      </c>
      <c r="Q7989">
        <v>42.282120939999999</v>
      </c>
    </row>
    <row r="7990" spans="2:17" x14ac:dyDescent="0.3">
      <c r="B7990" t="s">
        <v>891</v>
      </c>
      <c r="C7990" t="s">
        <v>2711</v>
      </c>
      <c r="D7990" t="s">
        <v>2472</v>
      </c>
      <c r="E7990">
        <v>-71.072779999999995</v>
      </c>
      <c r="F7990">
        <v>42.293909999999997</v>
      </c>
      <c r="G7990" t="s">
        <v>783</v>
      </c>
      <c r="H7990" s="5">
        <v>4</v>
      </c>
      <c r="I7990" t="s">
        <v>2499</v>
      </c>
      <c r="J7990" s="5">
        <f>VLOOKUP(I7990*1,Crosswalks!$L$3:$M$227,2,FALSE)</f>
        <v>7</v>
      </c>
      <c r="K7990" s="5">
        <f>IF(G7990="Corner",INDEX(Crosswalks!$C$4:$J$16,MATCH(H7990,Crosswalks!$C$4:$C$16,0),J7990+1),"N/A, D2D")</f>
        <v>0.3</v>
      </c>
      <c r="L7990" t="s">
        <v>6046</v>
      </c>
      <c r="M7990" t="s">
        <v>813</v>
      </c>
      <c r="N7990" t="s">
        <v>929</v>
      </c>
      <c r="O7990" t="s">
        <v>1585</v>
      </c>
      <c r="P7990">
        <v>-71.086840330000001</v>
      </c>
      <c r="Q7990">
        <v>42.282120939999999</v>
      </c>
    </row>
    <row r="7991" spans="2:17" x14ac:dyDescent="0.3">
      <c r="B7991" t="s">
        <v>835</v>
      </c>
      <c r="C7991" t="s">
        <v>2546</v>
      </c>
      <c r="D7991" t="s">
        <v>2472</v>
      </c>
      <c r="E7991">
        <v>-71.070926999999998</v>
      </c>
      <c r="F7991">
        <v>42.293872999999998</v>
      </c>
      <c r="G7991" t="s">
        <v>784</v>
      </c>
      <c r="H7991" s="5">
        <v>2</v>
      </c>
      <c r="I7991" t="s">
        <v>2543</v>
      </c>
      <c r="J7991" s="5">
        <f>VLOOKUP(I7991*1,Crosswalks!$L$3:$M$227,2,FALSE)</f>
        <v>7</v>
      </c>
      <c r="K7991" s="5" t="str">
        <f>IF(G7991="Corner",INDEX(Crosswalks!$C$4:$J$16,MATCH(H7991,Crosswalks!$C$4:$C$16,0),J7991+1),"N/A, D2D")</f>
        <v>N/A, D2D</v>
      </c>
      <c r="L7991" t="s">
        <v>6046</v>
      </c>
      <c r="M7991" t="s">
        <v>813</v>
      </c>
      <c r="N7991" t="s">
        <v>929</v>
      </c>
      <c r="O7991" t="s">
        <v>1585</v>
      </c>
      <c r="P7991">
        <v>-71.086840330000001</v>
      </c>
      <c r="Q7991">
        <v>42.282120939999999</v>
      </c>
    </row>
    <row r="7992" spans="2:17" x14ac:dyDescent="0.3">
      <c r="B7992" t="s">
        <v>898</v>
      </c>
      <c r="C7992" t="s">
        <v>2874</v>
      </c>
      <c r="D7992" t="s">
        <v>2472</v>
      </c>
      <c r="E7992">
        <v>-71.071759999999998</v>
      </c>
      <c r="F7992">
        <v>42.27516</v>
      </c>
      <c r="G7992" t="s">
        <v>784</v>
      </c>
      <c r="H7992" s="5">
        <v>5</v>
      </c>
      <c r="I7992" t="s">
        <v>2532</v>
      </c>
      <c r="J7992" s="5">
        <f>VLOOKUP(I7992*1,Crosswalks!$L$3:$M$227,2,FALSE)</f>
        <v>5</v>
      </c>
      <c r="K7992" s="5" t="str">
        <f>IF(G7992="Corner",INDEX(Crosswalks!$C$4:$J$16,MATCH(H7992,Crosswalks!$C$4:$C$16,0),J7992+1),"N/A, D2D")</f>
        <v>N/A, D2D</v>
      </c>
      <c r="L7992" t="s">
        <v>6046</v>
      </c>
      <c r="M7992" t="s">
        <v>813</v>
      </c>
      <c r="N7992" t="s">
        <v>929</v>
      </c>
      <c r="O7992" t="s">
        <v>1585</v>
      </c>
      <c r="P7992">
        <v>-71.086840330000001</v>
      </c>
      <c r="Q7992">
        <v>42.282120939999999</v>
      </c>
    </row>
    <row r="7993" spans="2:17" x14ac:dyDescent="0.3">
      <c r="B7993" t="s">
        <v>1316</v>
      </c>
      <c r="C7993" t="s">
        <v>2580</v>
      </c>
      <c r="D7993" t="s">
        <v>2472</v>
      </c>
      <c r="E7993">
        <v>-71.072249999999997</v>
      </c>
      <c r="F7993">
        <v>42.277180000000001</v>
      </c>
      <c r="G7993" t="s">
        <v>784</v>
      </c>
      <c r="H7993" s="5" t="s">
        <v>785</v>
      </c>
      <c r="I7993" t="s">
        <v>2532</v>
      </c>
      <c r="J7993" s="5">
        <f>VLOOKUP(I7993*1,Crosswalks!$L$3:$M$227,2,FALSE)</f>
        <v>5</v>
      </c>
      <c r="K7993" s="5" t="str">
        <f>IF(G7993="Corner",INDEX(Crosswalks!$C$4:$J$16,MATCH(H7993,Crosswalks!$C$4:$C$16,0),J7993+1),"N/A, D2D")</f>
        <v>N/A, D2D</v>
      </c>
      <c r="L7993" t="s">
        <v>6046</v>
      </c>
      <c r="M7993" t="s">
        <v>813</v>
      </c>
      <c r="N7993" t="s">
        <v>929</v>
      </c>
      <c r="O7993" t="s">
        <v>1585</v>
      </c>
      <c r="P7993">
        <v>-71.086840330000001</v>
      </c>
      <c r="Q7993">
        <v>42.282120939999999</v>
      </c>
    </row>
    <row r="7994" spans="2:17" x14ac:dyDescent="0.3">
      <c r="B7994" t="s">
        <v>1300</v>
      </c>
      <c r="C7994" t="s">
        <v>2591</v>
      </c>
      <c r="D7994" t="s">
        <v>2472</v>
      </c>
      <c r="E7994">
        <v>-71.072019999999995</v>
      </c>
      <c r="F7994">
        <v>42.29815</v>
      </c>
      <c r="G7994" t="s">
        <v>784</v>
      </c>
      <c r="H7994" s="5">
        <v>1</v>
      </c>
      <c r="I7994" t="s">
        <v>2562</v>
      </c>
      <c r="J7994" s="5">
        <f>VLOOKUP(I7994*1,Crosswalks!$L$3:$M$227,2,FALSE)</f>
        <v>6</v>
      </c>
      <c r="K7994" s="5" t="str">
        <f>IF(G7994="Corner",INDEX(Crosswalks!$C$4:$J$16,MATCH(H7994,Crosswalks!$C$4:$C$16,0),J7994+1),"N/A, D2D")</f>
        <v>N/A, D2D</v>
      </c>
      <c r="L7994" t="s">
        <v>6046</v>
      </c>
      <c r="M7994" t="s">
        <v>813</v>
      </c>
      <c r="N7994" t="s">
        <v>929</v>
      </c>
      <c r="O7994" t="s">
        <v>1585</v>
      </c>
      <c r="P7994">
        <v>-71.086840330000001</v>
      </c>
      <c r="Q7994">
        <v>42.282120939999999</v>
      </c>
    </row>
    <row r="7995" spans="2:17" x14ac:dyDescent="0.3">
      <c r="B7995" t="s">
        <v>897</v>
      </c>
      <c r="C7995" t="s">
        <v>2941</v>
      </c>
      <c r="D7995" t="s">
        <v>2472</v>
      </c>
      <c r="E7995">
        <v>-71.068680000000001</v>
      </c>
      <c r="F7995">
        <v>42.287080000000003</v>
      </c>
      <c r="G7995" t="s">
        <v>784</v>
      </c>
      <c r="H7995" s="5">
        <v>1</v>
      </c>
      <c r="I7995" t="s">
        <v>2527</v>
      </c>
      <c r="J7995" s="5">
        <f>VLOOKUP(I7995*1,Crosswalks!$L$3:$M$227,2,FALSE)</f>
        <v>6</v>
      </c>
      <c r="K7995" s="5" t="str">
        <f>IF(G7995="Corner",INDEX(Crosswalks!$C$4:$J$16,MATCH(H7995,Crosswalks!$C$4:$C$16,0),J7995+1),"N/A, D2D")</f>
        <v>N/A, D2D</v>
      </c>
      <c r="L7995" t="s">
        <v>6046</v>
      </c>
      <c r="M7995" t="s">
        <v>813</v>
      </c>
      <c r="N7995" t="s">
        <v>929</v>
      </c>
      <c r="O7995" t="s">
        <v>1585</v>
      </c>
      <c r="P7995">
        <v>-71.086840330000001</v>
      </c>
      <c r="Q7995">
        <v>42.282120939999999</v>
      </c>
    </row>
    <row r="7996" spans="2:17" x14ac:dyDescent="0.3">
      <c r="B7996" t="s">
        <v>2677</v>
      </c>
      <c r="C7996" t="s">
        <v>1075</v>
      </c>
      <c r="D7996" t="s">
        <v>2472</v>
      </c>
      <c r="E7996">
        <v>-71.070729999999998</v>
      </c>
      <c r="F7996">
        <v>42.280439999999999</v>
      </c>
      <c r="G7996" t="s">
        <v>784</v>
      </c>
      <c r="H7996" s="5">
        <v>3</v>
      </c>
      <c r="I7996" t="s">
        <v>2566</v>
      </c>
      <c r="J7996" s="5">
        <f>VLOOKUP(I7996*1,Crosswalks!$L$3:$M$227,2,FALSE)</f>
        <v>5</v>
      </c>
      <c r="K7996" s="5" t="str">
        <f>IF(G7996="Corner",INDEX(Crosswalks!$C$4:$J$16,MATCH(H7996,Crosswalks!$C$4:$C$16,0),J7996+1),"N/A, D2D")</f>
        <v>N/A, D2D</v>
      </c>
      <c r="L7996" t="s">
        <v>6046</v>
      </c>
      <c r="M7996" t="s">
        <v>813</v>
      </c>
      <c r="N7996" t="s">
        <v>929</v>
      </c>
      <c r="O7996" t="s">
        <v>1585</v>
      </c>
      <c r="P7996">
        <v>-71.086840330000001</v>
      </c>
      <c r="Q7996">
        <v>42.282120939999999</v>
      </c>
    </row>
    <row r="7997" spans="2:17" x14ac:dyDescent="0.3">
      <c r="B7997" t="s">
        <v>2539</v>
      </c>
      <c r="C7997" t="s">
        <v>2540</v>
      </c>
      <c r="D7997" t="s">
        <v>2472</v>
      </c>
      <c r="E7997">
        <v>-71.066540000000003</v>
      </c>
      <c r="F7997">
        <v>42.272570000000002</v>
      </c>
      <c r="G7997" t="s">
        <v>784</v>
      </c>
      <c r="H7997" s="5">
        <v>3</v>
      </c>
      <c r="I7997" t="s">
        <v>2480</v>
      </c>
      <c r="J7997" s="5">
        <f>VLOOKUP(I7997*1,Crosswalks!$L$3:$M$227,2,FALSE)</f>
        <v>4</v>
      </c>
      <c r="K7997" s="5" t="str">
        <f>IF(G7997="Corner",INDEX(Crosswalks!$C$4:$J$16,MATCH(H7997,Crosswalks!$C$4:$C$16,0),J7997+1),"N/A, D2D")</f>
        <v>N/A, D2D</v>
      </c>
      <c r="L7997" t="s">
        <v>6046</v>
      </c>
      <c r="M7997" t="s">
        <v>813</v>
      </c>
      <c r="N7997" t="s">
        <v>929</v>
      </c>
      <c r="O7997" t="s">
        <v>1585</v>
      </c>
      <c r="P7997">
        <v>-71.086840330000001</v>
      </c>
      <c r="Q7997">
        <v>42.282120939999999</v>
      </c>
    </row>
    <row r="7998" spans="2:17" x14ac:dyDescent="0.3">
      <c r="B7998" t="s">
        <v>1778</v>
      </c>
      <c r="C7998" t="s">
        <v>2580</v>
      </c>
      <c r="D7998" t="s">
        <v>2472</v>
      </c>
      <c r="E7998">
        <v>-71.072069999999997</v>
      </c>
      <c r="F7998">
        <v>42.276670000000003</v>
      </c>
      <c r="G7998" t="s">
        <v>784</v>
      </c>
      <c r="H7998" s="5" t="s">
        <v>785</v>
      </c>
      <c r="I7998" t="s">
        <v>2532</v>
      </c>
      <c r="J7998" s="5">
        <f>VLOOKUP(I7998*1,Crosswalks!$L$3:$M$227,2,FALSE)</f>
        <v>5</v>
      </c>
      <c r="K7998" s="5" t="str">
        <f>IF(G7998="Corner",INDEX(Crosswalks!$C$4:$J$16,MATCH(H7998,Crosswalks!$C$4:$C$16,0),J7998+1),"N/A, D2D")</f>
        <v>N/A, D2D</v>
      </c>
      <c r="L7998" t="s">
        <v>6046</v>
      </c>
      <c r="M7998" t="s">
        <v>813</v>
      </c>
      <c r="N7998" t="s">
        <v>929</v>
      </c>
      <c r="O7998" t="s">
        <v>1585</v>
      </c>
      <c r="P7998">
        <v>-71.086840330000001</v>
      </c>
      <c r="Q7998">
        <v>42.282120939999999</v>
      </c>
    </row>
    <row r="7999" spans="2:17" x14ac:dyDescent="0.3">
      <c r="B7999" t="s">
        <v>824</v>
      </c>
      <c r="C7999" t="s">
        <v>2753</v>
      </c>
      <c r="D7999" t="s">
        <v>2472</v>
      </c>
      <c r="E7999">
        <v>-71.067019999999999</v>
      </c>
      <c r="F7999">
        <v>42.282110000000003</v>
      </c>
      <c r="G7999" t="s">
        <v>784</v>
      </c>
      <c r="H7999" s="5">
        <v>2</v>
      </c>
      <c r="I7999" t="s">
        <v>2566</v>
      </c>
      <c r="J7999" s="5">
        <f>VLOOKUP(I7999*1,Crosswalks!$L$3:$M$227,2,FALSE)</f>
        <v>5</v>
      </c>
      <c r="K7999" s="5" t="str">
        <f>IF(G7999="Corner",INDEX(Crosswalks!$C$4:$J$16,MATCH(H7999,Crosswalks!$C$4:$C$16,0),J7999+1),"N/A, D2D")</f>
        <v>N/A, D2D</v>
      </c>
      <c r="L7999" t="s">
        <v>6046</v>
      </c>
      <c r="M7999" t="s">
        <v>813</v>
      </c>
      <c r="N7999" t="s">
        <v>929</v>
      </c>
      <c r="O7999" t="s">
        <v>1585</v>
      </c>
      <c r="P7999">
        <v>-71.086840330000001</v>
      </c>
      <c r="Q7999">
        <v>42.282120939999999</v>
      </c>
    </row>
    <row r="8000" spans="2:17" x14ac:dyDescent="0.3">
      <c r="B8000" t="s">
        <v>3122</v>
      </c>
      <c r="C8000" t="s">
        <v>1075</v>
      </c>
      <c r="D8000" t="s">
        <v>2472</v>
      </c>
      <c r="E8000">
        <v>-71.072951000000003</v>
      </c>
      <c r="F8000">
        <v>42.298769999999998</v>
      </c>
      <c r="G8000" t="s">
        <v>784</v>
      </c>
      <c r="H8000" s="5">
        <v>5</v>
      </c>
      <c r="I8000" t="s">
        <v>2562</v>
      </c>
      <c r="J8000" s="5">
        <f>VLOOKUP(I8000*1,Crosswalks!$L$3:$M$227,2,FALSE)</f>
        <v>6</v>
      </c>
      <c r="K8000" s="5" t="str">
        <f>IF(G8000="Corner",INDEX(Crosswalks!$C$4:$J$16,MATCH(H8000,Crosswalks!$C$4:$C$16,0),J8000+1),"N/A, D2D")</f>
        <v>N/A, D2D</v>
      </c>
      <c r="L8000" t="s">
        <v>6046</v>
      </c>
      <c r="M8000" t="s">
        <v>813</v>
      </c>
      <c r="N8000" t="s">
        <v>929</v>
      </c>
      <c r="O8000" t="s">
        <v>1585</v>
      </c>
      <c r="P8000">
        <v>-71.086840330000001</v>
      </c>
      <c r="Q8000">
        <v>42.282120939999999</v>
      </c>
    </row>
    <row r="8001" spans="2:17" x14ac:dyDescent="0.3">
      <c r="B8001" t="s">
        <v>864</v>
      </c>
      <c r="C8001" t="s">
        <v>2680</v>
      </c>
      <c r="D8001" t="s">
        <v>2472</v>
      </c>
      <c r="E8001">
        <v>-71.069720000000004</v>
      </c>
      <c r="F8001">
        <v>42.301400000000001</v>
      </c>
      <c r="G8001" t="s">
        <v>784</v>
      </c>
      <c r="H8001" s="5">
        <v>2</v>
      </c>
      <c r="I8001" t="s">
        <v>2562</v>
      </c>
      <c r="J8001" s="5">
        <f>VLOOKUP(I8001*1,Crosswalks!$L$3:$M$227,2,FALSE)</f>
        <v>6</v>
      </c>
      <c r="K8001" s="5" t="str">
        <f>IF(G8001="Corner",INDEX(Crosswalks!$C$4:$J$16,MATCH(H8001,Crosswalks!$C$4:$C$16,0),J8001+1),"N/A, D2D")</f>
        <v>N/A, D2D</v>
      </c>
      <c r="L8001" t="s">
        <v>6046</v>
      </c>
      <c r="M8001" t="s">
        <v>813</v>
      </c>
      <c r="N8001" t="s">
        <v>929</v>
      </c>
      <c r="O8001" t="s">
        <v>1585</v>
      </c>
      <c r="P8001">
        <v>-71.086840330000001</v>
      </c>
      <c r="Q8001">
        <v>42.282120939999999</v>
      </c>
    </row>
    <row r="8002" spans="2:17" x14ac:dyDescent="0.3">
      <c r="B8002" t="s">
        <v>832</v>
      </c>
      <c r="C8002" t="s">
        <v>1619</v>
      </c>
      <c r="D8002" t="s">
        <v>2472</v>
      </c>
      <c r="E8002">
        <v>-71.070139999999995</v>
      </c>
      <c r="F8002">
        <v>42.29083</v>
      </c>
      <c r="G8002" t="s">
        <v>784</v>
      </c>
      <c r="H8002" s="5">
        <v>2</v>
      </c>
      <c r="I8002" t="s">
        <v>2543</v>
      </c>
      <c r="J8002" s="5">
        <f>VLOOKUP(I8002*1,Crosswalks!$L$3:$M$227,2,FALSE)</f>
        <v>7</v>
      </c>
      <c r="K8002" s="5" t="str">
        <f>IF(G8002="Corner",INDEX(Crosswalks!$C$4:$J$16,MATCH(H8002,Crosswalks!$C$4:$C$16,0),J8002+1),"N/A, D2D")</f>
        <v>N/A, D2D</v>
      </c>
      <c r="L8002" t="s">
        <v>6046</v>
      </c>
      <c r="M8002" t="s">
        <v>813</v>
      </c>
      <c r="N8002" t="s">
        <v>929</v>
      </c>
      <c r="O8002" t="s">
        <v>1585</v>
      </c>
      <c r="P8002">
        <v>-71.086840330000001</v>
      </c>
      <c r="Q8002">
        <v>42.282120939999999</v>
      </c>
    </row>
    <row r="8003" spans="2:17" x14ac:dyDescent="0.3">
      <c r="B8003" t="s">
        <v>866</v>
      </c>
      <c r="C8003" t="s">
        <v>2809</v>
      </c>
      <c r="D8003" t="s">
        <v>2472</v>
      </c>
      <c r="E8003">
        <v>-71.077029999999993</v>
      </c>
      <c r="F8003">
        <v>42.278919999999999</v>
      </c>
      <c r="G8003" t="s">
        <v>783</v>
      </c>
      <c r="H8003" s="5">
        <v>5</v>
      </c>
      <c r="I8003" t="s">
        <v>2566</v>
      </c>
      <c r="J8003" s="5">
        <f>VLOOKUP(I8003*1,Crosswalks!$L$3:$M$227,2,FALSE)</f>
        <v>5</v>
      </c>
      <c r="K8003" s="5">
        <f>IF(G8003="Corner",INDEX(Crosswalks!$C$4:$J$16,MATCH(H8003,Crosswalks!$C$4:$C$16,0),J8003+1),"N/A, D2D")</f>
        <v>0.5</v>
      </c>
      <c r="L8003" t="s">
        <v>6047</v>
      </c>
      <c r="M8003" t="s">
        <v>813</v>
      </c>
      <c r="N8003" t="s">
        <v>929</v>
      </c>
      <c r="O8003" t="s">
        <v>1587</v>
      </c>
      <c r="P8003">
        <v>-71.073373660000001</v>
      </c>
      <c r="Q8003">
        <v>42.321927469999999</v>
      </c>
    </row>
    <row r="8004" spans="2:17" x14ac:dyDescent="0.3">
      <c r="B8004" t="s">
        <v>2673</v>
      </c>
      <c r="C8004" t="s">
        <v>2540</v>
      </c>
      <c r="D8004" t="s">
        <v>2472</v>
      </c>
      <c r="E8004">
        <v>-71.068853000000004</v>
      </c>
      <c r="F8004">
        <v>42.271391999999999</v>
      </c>
      <c r="G8004" t="s">
        <v>783</v>
      </c>
      <c r="H8004" s="5">
        <v>4</v>
      </c>
      <c r="I8004" t="s">
        <v>2532</v>
      </c>
      <c r="J8004" s="5">
        <f>VLOOKUP(I8004*1,Crosswalks!$L$3:$M$227,2,FALSE)</f>
        <v>5</v>
      </c>
      <c r="K8004" s="5">
        <f>IF(G8004="Corner",INDEX(Crosswalks!$C$4:$J$16,MATCH(H8004,Crosswalks!$C$4:$C$16,0),J8004+1),"N/A, D2D")</f>
        <v>0.5</v>
      </c>
      <c r="L8004" t="s">
        <v>6047</v>
      </c>
      <c r="M8004" t="s">
        <v>813</v>
      </c>
      <c r="N8004" t="s">
        <v>929</v>
      </c>
      <c r="O8004" t="s">
        <v>1587</v>
      </c>
      <c r="P8004">
        <v>-71.073373660000001</v>
      </c>
      <c r="Q8004">
        <v>42.321927469999999</v>
      </c>
    </row>
    <row r="8005" spans="2:17" x14ac:dyDescent="0.3">
      <c r="B8005" t="s">
        <v>861</v>
      </c>
      <c r="C8005" t="s">
        <v>3045</v>
      </c>
      <c r="D8005" t="s">
        <v>2472</v>
      </c>
      <c r="E8005">
        <v>-71.066959999999995</v>
      </c>
      <c r="F8005">
        <v>42.281320000000001</v>
      </c>
      <c r="G8005" t="s">
        <v>783</v>
      </c>
      <c r="H8005" s="5">
        <v>2</v>
      </c>
      <c r="I8005" t="s">
        <v>2566</v>
      </c>
      <c r="J8005" s="5">
        <f>VLOOKUP(I8005*1,Crosswalks!$L$3:$M$227,2,FALSE)</f>
        <v>5</v>
      </c>
      <c r="K8005" s="5">
        <f>IF(G8005="Corner",INDEX(Crosswalks!$C$4:$J$16,MATCH(H8005,Crosswalks!$C$4:$C$16,0),J8005+1),"N/A, D2D")</f>
        <v>0.4</v>
      </c>
      <c r="L8005" t="s">
        <v>6047</v>
      </c>
      <c r="M8005" t="s">
        <v>813</v>
      </c>
      <c r="N8005" t="s">
        <v>929</v>
      </c>
      <c r="O8005" t="s">
        <v>1587</v>
      </c>
      <c r="P8005">
        <v>-71.073373660000001</v>
      </c>
      <c r="Q8005">
        <v>42.321927469999999</v>
      </c>
    </row>
    <row r="8006" spans="2:17" x14ac:dyDescent="0.3">
      <c r="B8006" t="s">
        <v>891</v>
      </c>
      <c r="C8006" t="s">
        <v>2637</v>
      </c>
      <c r="D8006" t="s">
        <v>2472</v>
      </c>
      <c r="E8006">
        <v>-71.083150000000003</v>
      </c>
      <c r="F8006">
        <v>42.282789999999999</v>
      </c>
      <c r="G8006" t="s">
        <v>783</v>
      </c>
      <c r="H8006" s="5">
        <v>2</v>
      </c>
      <c r="I8006" t="s">
        <v>2490</v>
      </c>
      <c r="J8006" s="5">
        <f>VLOOKUP(I8006*1,Crosswalks!$L$3:$M$227,2,FALSE)</f>
        <v>6</v>
      </c>
      <c r="K8006" s="5">
        <f>IF(G8006="Corner",INDEX(Crosswalks!$C$4:$J$16,MATCH(H8006,Crosswalks!$C$4:$C$16,0),J8006+1),"N/A, D2D")</f>
        <v>0.3</v>
      </c>
      <c r="L8006" t="s">
        <v>6047</v>
      </c>
      <c r="M8006" t="s">
        <v>813</v>
      </c>
      <c r="N8006" t="s">
        <v>929</v>
      </c>
      <c r="O8006" t="s">
        <v>1587</v>
      </c>
      <c r="P8006">
        <v>-71.073373660000001</v>
      </c>
      <c r="Q8006">
        <v>42.321927469999999</v>
      </c>
    </row>
    <row r="8007" spans="2:17" x14ac:dyDescent="0.3">
      <c r="B8007" t="s">
        <v>960</v>
      </c>
      <c r="C8007" t="s">
        <v>2661</v>
      </c>
      <c r="D8007" t="s">
        <v>2472</v>
      </c>
      <c r="E8007">
        <v>-71.081069999999997</v>
      </c>
      <c r="F8007">
        <v>42.283529999999999</v>
      </c>
      <c r="G8007" t="s">
        <v>783</v>
      </c>
      <c r="H8007" s="5">
        <v>6</v>
      </c>
      <c r="I8007" t="s">
        <v>2490</v>
      </c>
      <c r="J8007" s="5">
        <f>VLOOKUP(I8007*1,Crosswalks!$L$3:$M$227,2,FALSE)</f>
        <v>6</v>
      </c>
      <c r="K8007" s="5">
        <f>IF(G8007="Corner",INDEX(Crosswalks!$C$4:$J$16,MATCH(H8007,Crosswalks!$C$4:$C$16,0),J8007+1),"N/A, D2D")</f>
        <v>0.4</v>
      </c>
      <c r="L8007" t="s">
        <v>6047</v>
      </c>
      <c r="M8007" t="s">
        <v>813</v>
      </c>
      <c r="N8007" t="s">
        <v>929</v>
      </c>
      <c r="O8007" t="s">
        <v>1587</v>
      </c>
      <c r="P8007">
        <v>-71.073373660000001</v>
      </c>
      <c r="Q8007">
        <v>42.321927469999999</v>
      </c>
    </row>
    <row r="8008" spans="2:17" x14ac:dyDescent="0.3">
      <c r="B8008" t="s">
        <v>3123</v>
      </c>
      <c r="C8008" t="s">
        <v>2122</v>
      </c>
      <c r="D8008" t="s">
        <v>2472</v>
      </c>
      <c r="E8008">
        <v>-71.064869999999999</v>
      </c>
      <c r="F8008">
        <v>42.284599999999998</v>
      </c>
      <c r="G8008" t="s">
        <v>783</v>
      </c>
      <c r="H8008" s="5">
        <v>3</v>
      </c>
      <c r="I8008" t="s">
        <v>2566</v>
      </c>
      <c r="J8008" s="5">
        <f>VLOOKUP(I8008*1,Crosswalks!$L$3:$M$227,2,FALSE)</f>
        <v>5</v>
      </c>
      <c r="K8008" s="5">
        <f>IF(G8008="Corner",INDEX(Crosswalks!$C$4:$J$16,MATCH(H8008,Crosswalks!$C$4:$C$16,0),J8008+1),"N/A, D2D")</f>
        <v>0.5</v>
      </c>
      <c r="L8008" t="s">
        <v>6047</v>
      </c>
      <c r="M8008" t="s">
        <v>813</v>
      </c>
      <c r="N8008" t="s">
        <v>929</v>
      </c>
      <c r="O8008" t="s">
        <v>1587</v>
      </c>
      <c r="P8008">
        <v>-71.073373660000001</v>
      </c>
      <c r="Q8008">
        <v>42.321927469999999</v>
      </c>
    </row>
    <row r="8009" spans="2:17" x14ac:dyDescent="0.3">
      <c r="B8009" t="s">
        <v>824</v>
      </c>
      <c r="C8009" t="s">
        <v>3045</v>
      </c>
      <c r="D8009" t="s">
        <v>2472</v>
      </c>
      <c r="E8009">
        <v>-71.06671</v>
      </c>
      <c r="F8009">
        <v>42.281680000000001</v>
      </c>
      <c r="G8009" t="s">
        <v>783</v>
      </c>
      <c r="H8009" s="5">
        <v>2</v>
      </c>
      <c r="I8009" t="s">
        <v>2566</v>
      </c>
      <c r="J8009" s="5">
        <f>VLOOKUP(I8009*1,Crosswalks!$L$3:$M$227,2,FALSE)</f>
        <v>5</v>
      </c>
      <c r="K8009" s="5">
        <f>IF(G8009="Corner",INDEX(Crosswalks!$C$4:$J$16,MATCH(H8009,Crosswalks!$C$4:$C$16,0),J8009+1),"N/A, D2D")</f>
        <v>0.4</v>
      </c>
      <c r="L8009" t="s">
        <v>6047</v>
      </c>
      <c r="M8009" t="s">
        <v>813</v>
      </c>
      <c r="N8009" t="s">
        <v>929</v>
      </c>
      <c r="O8009" t="s">
        <v>1587</v>
      </c>
      <c r="P8009">
        <v>-71.073373660000001</v>
      </c>
      <c r="Q8009">
        <v>42.321927469999999</v>
      </c>
    </row>
    <row r="8010" spans="2:17" x14ac:dyDescent="0.3">
      <c r="B8010" t="s">
        <v>1607</v>
      </c>
      <c r="C8010" t="s">
        <v>2493</v>
      </c>
      <c r="D8010" t="s">
        <v>2472</v>
      </c>
      <c r="E8010">
        <v>-71.081649999999996</v>
      </c>
      <c r="F8010">
        <v>42.283850000000001</v>
      </c>
      <c r="G8010" t="s">
        <v>783</v>
      </c>
      <c r="H8010" s="5">
        <v>6</v>
      </c>
      <c r="I8010" t="s">
        <v>2490</v>
      </c>
      <c r="J8010" s="5">
        <f>VLOOKUP(I8010*1,Crosswalks!$L$3:$M$227,2,FALSE)</f>
        <v>6</v>
      </c>
      <c r="K8010" s="5">
        <f>IF(G8010="Corner",INDEX(Crosswalks!$C$4:$J$16,MATCH(H8010,Crosswalks!$C$4:$C$16,0),J8010+1),"N/A, D2D")</f>
        <v>0.4</v>
      </c>
      <c r="L8010" t="s">
        <v>6047</v>
      </c>
      <c r="M8010" t="s">
        <v>813</v>
      </c>
      <c r="N8010" t="s">
        <v>929</v>
      </c>
      <c r="O8010" t="s">
        <v>1587</v>
      </c>
      <c r="P8010">
        <v>-71.073373660000001</v>
      </c>
      <c r="Q8010">
        <v>42.321927469999999</v>
      </c>
    </row>
    <row r="8011" spans="2:17" x14ac:dyDescent="0.3">
      <c r="B8011" t="s">
        <v>898</v>
      </c>
      <c r="C8011" t="s">
        <v>2752</v>
      </c>
      <c r="D8011" t="s">
        <v>2472</v>
      </c>
      <c r="E8011">
        <v>-71.062470000000005</v>
      </c>
      <c r="F8011">
        <v>42.289960000000001</v>
      </c>
      <c r="G8011" t="s">
        <v>783</v>
      </c>
      <c r="H8011" s="5">
        <v>1</v>
      </c>
      <c r="I8011" t="s">
        <v>2524</v>
      </c>
      <c r="J8011" s="5">
        <f>VLOOKUP(I8011*1,Crosswalks!$L$3:$M$227,2,FALSE)</f>
        <v>3</v>
      </c>
      <c r="K8011" s="5">
        <f>IF(G8011="Corner",INDEX(Crosswalks!$C$4:$J$16,MATCH(H8011,Crosswalks!$C$4:$C$16,0),J8011+1),"N/A, D2D")</f>
        <v>0.4</v>
      </c>
      <c r="L8011" t="s">
        <v>6047</v>
      </c>
      <c r="M8011" t="s">
        <v>813</v>
      </c>
      <c r="N8011" t="s">
        <v>929</v>
      </c>
      <c r="O8011" t="s">
        <v>1587</v>
      </c>
      <c r="P8011">
        <v>-71.073373660000001</v>
      </c>
      <c r="Q8011">
        <v>42.321927469999999</v>
      </c>
    </row>
    <row r="8012" spans="2:17" x14ac:dyDescent="0.3">
      <c r="B8012" t="s">
        <v>1010</v>
      </c>
      <c r="C8012" t="s">
        <v>2522</v>
      </c>
      <c r="D8012" t="s">
        <v>2472</v>
      </c>
      <c r="E8012">
        <v>-71.063096000000002</v>
      </c>
      <c r="F8012">
        <v>42.282882999999998</v>
      </c>
      <c r="G8012" t="s">
        <v>783</v>
      </c>
      <c r="H8012" s="5">
        <v>2</v>
      </c>
      <c r="I8012" t="s">
        <v>2480</v>
      </c>
      <c r="J8012" s="5">
        <f>VLOOKUP(I8012*1,Crosswalks!$L$3:$M$227,2,FALSE)</f>
        <v>4</v>
      </c>
      <c r="K8012" s="5">
        <f>IF(G8012="Corner",INDEX(Crosswalks!$C$4:$J$16,MATCH(H8012,Crosswalks!$C$4:$C$16,0),J8012+1),"N/A, D2D")</f>
        <v>0.4</v>
      </c>
      <c r="L8012" t="s">
        <v>6047</v>
      </c>
      <c r="M8012" t="s">
        <v>813</v>
      </c>
      <c r="N8012" t="s">
        <v>929</v>
      </c>
      <c r="O8012" t="s">
        <v>1587</v>
      </c>
      <c r="P8012">
        <v>-71.073373660000001</v>
      </c>
      <c r="Q8012">
        <v>42.321927469999999</v>
      </c>
    </row>
    <row r="8013" spans="2:17" x14ac:dyDescent="0.3">
      <c r="B8013" t="s">
        <v>2463</v>
      </c>
      <c r="C8013" t="s">
        <v>2585</v>
      </c>
      <c r="D8013" t="s">
        <v>2472</v>
      </c>
      <c r="E8013">
        <v>-71.063569999999999</v>
      </c>
      <c r="F8013">
        <v>42.287129</v>
      </c>
      <c r="G8013" t="s">
        <v>783</v>
      </c>
      <c r="H8013" s="5">
        <v>5</v>
      </c>
      <c r="I8013" t="s">
        <v>2480</v>
      </c>
      <c r="J8013" s="5">
        <f>VLOOKUP(I8013*1,Crosswalks!$L$3:$M$227,2,FALSE)</f>
        <v>4</v>
      </c>
      <c r="K8013" s="5">
        <f>IF(G8013="Corner",INDEX(Crosswalks!$C$4:$J$16,MATCH(H8013,Crosswalks!$C$4:$C$16,0),J8013+1),"N/A, D2D")</f>
        <v>0.5</v>
      </c>
      <c r="L8013" t="s">
        <v>6047</v>
      </c>
      <c r="M8013" t="s">
        <v>813</v>
      </c>
      <c r="N8013" t="s">
        <v>929</v>
      </c>
      <c r="O8013" t="s">
        <v>1587</v>
      </c>
      <c r="P8013">
        <v>-71.073373660000001</v>
      </c>
      <c r="Q8013">
        <v>42.321927469999999</v>
      </c>
    </row>
    <row r="8014" spans="2:17" x14ac:dyDescent="0.3">
      <c r="B8014" t="s">
        <v>973</v>
      </c>
      <c r="C8014" t="s">
        <v>2662</v>
      </c>
      <c r="D8014" t="s">
        <v>2472</v>
      </c>
      <c r="E8014">
        <v>-71.077659999999995</v>
      </c>
      <c r="F8014">
        <v>42.279290000000003</v>
      </c>
      <c r="G8014" t="s">
        <v>783</v>
      </c>
      <c r="H8014" s="5">
        <v>2</v>
      </c>
      <c r="I8014" t="s">
        <v>2490</v>
      </c>
      <c r="J8014" s="5">
        <f>VLOOKUP(I8014*1,Crosswalks!$L$3:$M$227,2,FALSE)</f>
        <v>6</v>
      </c>
      <c r="K8014" s="5">
        <f>IF(G8014="Corner",INDEX(Crosswalks!$C$4:$J$16,MATCH(H8014,Crosswalks!$C$4:$C$16,0),J8014+1),"N/A, D2D")</f>
        <v>0.3</v>
      </c>
      <c r="L8014" t="s">
        <v>6047</v>
      </c>
      <c r="M8014" t="s">
        <v>813</v>
      </c>
      <c r="N8014" t="s">
        <v>929</v>
      </c>
      <c r="O8014" t="s">
        <v>1587</v>
      </c>
      <c r="P8014">
        <v>-71.073373660000001</v>
      </c>
      <c r="Q8014">
        <v>42.321927469999999</v>
      </c>
    </row>
    <row r="8015" spans="2:17" x14ac:dyDescent="0.3">
      <c r="B8015" t="s">
        <v>1011</v>
      </c>
      <c r="C8015" t="s">
        <v>2585</v>
      </c>
      <c r="D8015" t="s">
        <v>2472</v>
      </c>
      <c r="E8015">
        <v>-71.062420000000003</v>
      </c>
      <c r="F8015">
        <v>42.287439999999997</v>
      </c>
      <c r="G8015" t="s">
        <v>783</v>
      </c>
      <c r="H8015" s="5">
        <v>3</v>
      </c>
      <c r="I8015" t="s">
        <v>2480</v>
      </c>
      <c r="J8015" s="5">
        <f>VLOOKUP(I8015*1,Crosswalks!$L$3:$M$227,2,FALSE)</f>
        <v>4</v>
      </c>
      <c r="K8015" s="5">
        <f>IF(G8015="Corner",INDEX(Crosswalks!$C$4:$J$16,MATCH(H8015,Crosswalks!$C$4:$C$16,0),J8015+1),"N/A, D2D")</f>
        <v>0.5</v>
      </c>
      <c r="L8015" t="s">
        <v>6047</v>
      </c>
      <c r="M8015" t="s">
        <v>813</v>
      </c>
      <c r="N8015" t="s">
        <v>929</v>
      </c>
      <c r="O8015" t="s">
        <v>1587</v>
      </c>
      <c r="P8015">
        <v>-71.073373660000001</v>
      </c>
      <c r="Q8015">
        <v>42.321927469999999</v>
      </c>
    </row>
    <row r="8016" spans="2:17" x14ac:dyDescent="0.3">
      <c r="B8016" t="s">
        <v>892</v>
      </c>
      <c r="C8016" t="s">
        <v>2706</v>
      </c>
      <c r="D8016" t="s">
        <v>2472</v>
      </c>
      <c r="E8016">
        <v>-71.084130999999999</v>
      </c>
      <c r="F8016">
        <v>42.286301999999999</v>
      </c>
      <c r="G8016" t="s">
        <v>783</v>
      </c>
      <c r="H8016" s="5" t="s">
        <v>785</v>
      </c>
      <c r="I8016" t="s">
        <v>2482</v>
      </c>
      <c r="J8016" s="5">
        <f>VLOOKUP(I8016*1,Crosswalks!$L$3:$M$227,2,FALSE)</f>
        <v>7</v>
      </c>
      <c r="K8016" s="5">
        <f>IF(G8016="Corner",INDEX(Crosswalks!$C$4:$J$16,MATCH(H8016,Crosswalks!$C$4:$C$16,0),J8016+1),"N/A, D2D")</f>
        <v>0.2</v>
      </c>
      <c r="L8016" t="s">
        <v>6047</v>
      </c>
      <c r="M8016" t="s">
        <v>813</v>
      </c>
      <c r="N8016" t="s">
        <v>929</v>
      </c>
      <c r="O8016" t="s">
        <v>1587</v>
      </c>
      <c r="P8016">
        <v>-71.073373660000001</v>
      </c>
      <c r="Q8016">
        <v>42.321927469999999</v>
      </c>
    </row>
    <row r="8017" spans="2:17" x14ac:dyDescent="0.3">
      <c r="B8017" t="s">
        <v>2536</v>
      </c>
      <c r="C8017" t="s">
        <v>2122</v>
      </c>
      <c r="D8017" t="s">
        <v>2472</v>
      </c>
      <c r="E8017">
        <v>-71.064526999999998</v>
      </c>
      <c r="F8017">
        <v>42.284095999999998</v>
      </c>
      <c r="G8017" t="s">
        <v>783</v>
      </c>
      <c r="H8017" s="5">
        <v>3</v>
      </c>
      <c r="I8017" t="s">
        <v>2480</v>
      </c>
      <c r="J8017" s="5">
        <f>VLOOKUP(I8017*1,Crosswalks!$L$3:$M$227,2,FALSE)</f>
        <v>4</v>
      </c>
      <c r="K8017" s="5">
        <f>IF(G8017="Corner",INDEX(Crosswalks!$C$4:$J$16,MATCH(H8017,Crosswalks!$C$4:$C$16,0),J8017+1),"N/A, D2D")</f>
        <v>0.5</v>
      </c>
      <c r="L8017" t="s">
        <v>6047</v>
      </c>
      <c r="M8017" t="s">
        <v>813</v>
      </c>
      <c r="N8017" t="s">
        <v>929</v>
      </c>
      <c r="O8017" t="s">
        <v>1587</v>
      </c>
      <c r="P8017">
        <v>-71.073373660000001</v>
      </c>
      <c r="Q8017">
        <v>42.321927469999999</v>
      </c>
    </row>
    <row r="8018" spans="2:17" x14ac:dyDescent="0.3">
      <c r="B8018" t="s">
        <v>816</v>
      </c>
      <c r="C8018" t="s">
        <v>2662</v>
      </c>
      <c r="D8018" t="s">
        <v>2472</v>
      </c>
      <c r="E8018">
        <v>-71.078900000000004</v>
      </c>
      <c r="F8018">
        <v>42.278840000000002</v>
      </c>
      <c r="G8018" t="s">
        <v>783</v>
      </c>
      <c r="H8018" s="5">
        <v>2</v>
      </c>
      <c r="I8018" t="s">
        <v>2490</v>
      </c>
      <c r="J8018" s="5">
        <f>VLOOKUP(I8018*1,Crosswalks!$L$3:$M$227,2,FALSE)</f>
        <v>6</v>
      </c>
      <c r="K8018" s="5">
        <f>IF(G8018="Corner",INDEX(Crosswalks!$C$4:$J$16,MATCH(H8018,Crosswalks!$C$4:$C$16,0),J8018+1),"N/A, D2D")</f>
        <v>0.3</v>
      </c>
      <c r="L8018" t="s">
        <v>6047</v>
      </c>
      <c r="M8018" t="s">
        <v>813</v>
      </c>
      <c r="N8018" t="s">
        <v>929</v>
      </c>
      <c r="O8018" t="s">
        <v>1587</v>
      </c>
      <c r="P8018">
        <v>-71.073373660000001</v>
      </c>
      <c r="Q8018">
        <v>42.321927469999999</v>
      </c>
    </row>
    <row r="8019" spans="2:17" x14ac:dyDescent="0.3">
      <c r="B8019" t="s">
        <v>1644</v>
      </c>
      <c r="C8019" t="s">
        <v>2661</v>
      </c>
      <c r="D8019" t="s">
        <v>2472</v>
      </c>
      <c r="E8019">
        <v>-71.079570000000004</v>
      </c>
      <c r="F8019">
        <v>42.281399999999998</v>
      </c>
      <c r="G8019" t="s">
        <v>783</v>
      </c>
      <c r="H8019" s="5">
        <v>2</v>
      </c>
      <c r="I8019" t="s">
        <v>2490</v>
      </c>
      <c r="J8019" s="5">
        <f>VLOOKUP(I8019*1,Crosswalks!$L$3:$M$227,2,FALSE)</f>
        <v>6</v>
      </c>
      <c r="K8019" s="5">
        <f>IF(G8019="Corner",INDEX(Crosswalks!$C$4:$J$16,MATCH(H8019,Crosswalks!$C$4:$C$16,0),J8019+1),"N/A, D2D")</f>
        <v>0.3</v>
      </c>
      <c r="L8019" t="s">
        <v>6047</v>
      </c>
      <c r="M8019" t="s">
        <v>813</v>
      </c>
      <c r="N8019" t="s">
        <v>929</v>
      </c>
      <c r="O8019" t="s">
        <v>1587</v>
      </c>
      <c r="P8019">
        <v>-71.073373660000001</v>
      </c>
      <c r="Q8019">
        <v>42.321927469999999</v>
      </c>
    </row>
    <row r="8020" spans="2:17" x14ac:dyDescent="0.3">
      <c r="B8020" t="s">
        <v>1053</v>
      </c>
      <c r="C8020" t="s">
        <v>2580</v>
      </c>
      <c r="D8020" t="s">
        <v>2472</v>
      </c>
      <c r="E8020">
        <v>-71.072199999999995</v>
      </c>
      <c r="F8020">
        <v>42.277050000000003</v>
      </c>
      <c r="G8020" t="s">
        <v>783</v>
      </c>
      <c r="H8020" s="5">
        <v>3</v>
      </c>
      <c r="I8020" t="s">
        <v>2532</v>
      </c>
      <c r="J8020" s="5">
        <f>VLOOKUP(I8020*1,Crosswalks!$L$3:$M$227,2,FALSE)</f>
        <v>5</v>
      </c>
      <c r="K8020" s="5">
        <f>IF(G8020="Corner",INDEX(Crosswalks!$C$4:$J$16,MATCH(H8020,Crosswalks!$C$4:$C$16,0),J8020+1),"N/A, D2D")</f>
        <v>0.5</v>
      </c>
      <c r="L8020" t="s">
        <v>6047</v>
      </c>
      <c r="M8020" t="s">
        <v>813</v>
      </c>
      <c r="N8020" t="s">
        <v>929</v>
      </c>
      <c r="O8020" t="s">
        <v>1587</v>
      </c>
      <c r="P8020">
        <v>-71.073373660000001</v>
      </c>
      <c r="Q8020">
        <v>42.321927469999999</v>
      </c>
    </row>
    <row r="8021" spans="2:17" x14ac:dyDescent="0.3">
      <c r="B8021" t="s">
        <v>1006</v>
      </c>
      <c r="C8021" t="s">
        <v>2628</v>
      </c>
      <c r="D8021" t="s">
        <v>2472</v>
      </c>
      <c r="E8021">
        <v>-71.081505000000007</v>
      </c>
      <c r="F8021">
        <v>42.282429</v>
      </c>
      <c r="G8021" t="s">
        <v>783</v>
      </c>
      <c r="H8021" s="5">
        <v>1</v>
      </c>
      <c r="I8021" t="s">
        <v>2490</v>
      </c>
      <c r="J8021" s="5">
        <f>VLOOKUP(I8021*1,Crosswalks!$L$3:$M$227,2,FALSE)</f>
        <v>6</v>
      </c>
      <c r="K8021" s="5">
        <f>IF(G8021="Corner",INDEX(Crosswalks!$C$4:$J$16,MATCH(H8021,Crosswalks!$C$4:$C$16,0),J8021+1),"N/A, D2D")</f>
        <v>0.2</v>
      </c>
      <c r="L8021" t="s">
        <v>6047</v>
      </c>
      <c r="M8021" t="s">
        <v>813</v>
      </c>
      <c r="N8021" t="s">
        <v>929</v>
      </c>
      <c r="O8021" t="s">
        <v>1587</v>
      </c>
      <c r="P8021">
        <v>-71.073373660000001</v>
      </c>
      <c r="Q8021">
        <v>42.321927469999999</v>
      </c>
    </row>
    <row r="8022" spans="2:17" x14ac:dyDescent="0.3">
      <c r="B8022" t="s">
        <v>3124</v>
      </c>
      <c r="C8022" t="s">
        <v>2122</v>
      </c>
      <c r="D8022" t="s">
        <v>2472</v>
      </c>
      <c r="E8022">
        <v>-71.067049999999995</v>
      </c>
      <c r="F8022">
        <v>42.27704</v>
      </c>
      <c r="G8022" t="s">
        <v>783</v>
      </c>
      <c r="H8022" s="5">
        <v>4</v>
      </c>
      <c r="I8022" t="s">
        <v>2532</v>
      </c>
      <c r="J8022" s="5">
        <f>VLOOKUP(I8022*1,Crosswalks!$L$3:$M$227,2,FALSE)</f>
        <v>5</v>
      </c>
      <c r="K8022" s="5">
        <f>IF(G8022="Corner",INDEX(Crosswalks!$C$4:$J$16,MATCH(H8022,Crosswalks!$C$4:$C$16,0),J8022+1),"N/A, D2D")</f>
        <v>0.5</v>
      </c>
      <c r="L8022" t="s">
        <v>6047</v>
      </c>
      <c r="M8022" t="s">
        <v>813</v>
      </c>
      <c r="N8022" t="s">
        <v>929</v>
      </c>
      <c r="O8022" t="s">
        <v>1587</v>
      </c>
      <c r="P8022">
        <v>-71.073373660000001</v>
      </c>
      <c r="Q8022">
        <v>42.321927469999999</v>
      </c>
    </row>
    <row r="8023" spans="2:17" x14ac:dyDescent="0.3">
      <c r="B8023" t="s">
        <v>991</v>
      </c>
      <c r="C8023" t="s">
        <v>2545</v>
      </c>
      <c r="D8023" t="s">
        <v>2472</v>
      </c>
      <c r="E8023">
        <v>-71.06174</v>
      </c>
      <c r="F8023">
        <v>42.290700000000001</v>
      </c>
      <c r="G8023" t="s">
        <v>783</v>
      </c>
      <c r="H8023" s="5">
        <v>2</v>
      </c>
      <c r="I8023" t="s">
        <v>2524</v>
      </c>
      <c r="J8023" s="5">
        <f>VLOOKUP(I8023*1,Crosswalks!$L$3:$M$227,2,FALSE)</f>
        <v>3</v>
      </c>
      <c r="K8023" s="5">
        <f>IF(G8023="Corner",INDEX(Crosswalks!$C$4:$J$16,MATCH(H8023,Crosswalks!$C$4:$C$16,0),J8023+1),"N/A, D2D")</f>
        <v>0.4</v>
      </c>
      <c r="L8023" t="s">
        <v>6047</v>
      </c>
      <c r="M8023" t="s">
        <v>813</v>
      </c>
      <c r="N8023" t="s">
        <v>929</v>
      </c>
      <c r="O8023" t="s">
        <v>1587</v>
      </c>
      <c r="P8023">
        <v>-71.073373660000001</v>
      </c>
      <c r="Q8023">
        <v>42.321927469999999</v>
      </c>
    </row>
    <row r="8024" spans="2:17" x14ac:dyDescent="0.3">
      <c r="B8024" t="s">
        <v>1018</v>
      </c>
      <c r="C8024" t="s">
        <v>2483</v>
      </c>
      <c r="D8024" t="s">
        <v>2472</v>
      </c>
      <c r="E8024">
        <v>-71.084549999999993</v>
      </c>
      <c r="F8024">
        <v>42.286349999999999</v>
      </c>
      <c r="G8024" t="s">
        <v>783</v>
      </c>
      <c r="H8024" s="5">
        <v>3</v>
      </c>
      <c r="I8024" t="s">
        <v>2482</v>
      </c>
      <c r="J8024" s="5">
        <f>VLOOKUP(I8024*1,Crosswalks!$L$3:$M$227,2,FALSE)</f>
        <v>7</v>
      </c>
      <c r="K8024" s="5">
        <f>IF(G8024="Corner",INDEX(Crosswalks!$C$4:$J$16,MATCH(H8024,Crosswalks!$C$4:$C$16,0),J8024+1),"N/A, D2D")</f>
        <v>0.3</v>
      </c>
      <c r="L8024" t="s">
        <v>6047</v>
      </c>
      <c r="M8024" t="s">
        <v>813</v>
      </c>
      <c r="N8024" t="s">
        <v>929</v>
      </c>
      <c r="O8024" t="s">
        <v>1587</v>
      </c>
      <c r="P8024">
        <v>-71.073373660000001</v>
      </c>
      <c r="Q8024">
        <v>42.321927469999999</v>
      </c>
    </row>
    <row r="8025" spans="2:17" x14ac:dyDescent="0.3">
      <c r="B8025" t="s">
        <v>1018</v>
      </c>
      <c r="C8025" t="s">
        <v>2505</v>
      </c>
      <c r="D8025" t="s">
        <v>2472</v>
      </c>
      <c r="E8025">
        <v>-71.085589999999996</v>
      </c>
      <c r="F8025">
        <v>42.298200000000001</v>
      </c>
      <c r="G8025" t="s">
        <v>783</v>
      </c>
      <c r="H8025" s="5" t="s">
        <v>785</v>
      </c>
      <c r="I8025" t="s">
        <v>1080</v>
      </c>
      <c r="J8025" s="5">
        <f>VLOOKUP(I8025*1,Crosswalks!$L$3:$M$227,2,FALSE)</f>
        <v>6</v>
      </c>
      <c r="K8025" s="5">
        <f>IF(G8025="Corner",INDEX(Crosswalks!$C$4:$J$16,MATCH(H8025,Crosswalks!$C$4:$C$16,0),J8025+1),"N/A, D2D")</f>
        <v>0.2</v>
      </c>
      <c r="L8025" t="s">
        <v>6047</v>
      </c>
      <c r="M8025" t="s">
        <v>813</v>
      </c>
      <c r="N8025" t="s">
        <v>929</v>
      </c>
      <c r="O8025" t="s">
        <v>1587</v>
      </c>
      <c r="P8025">
        <v>-71.073373660000001</v>
      </c>
      <c r="Q8025">
        <v>42.321927469999999</v>
      </c>
    </row>
    <row r="8026" spans="2:17" x14ac:dyDescent="0.3">
      <c r="B8026" t="s">
        <v>891</v>
      </c>
      <c r="C8026" t="s">
        <v>2902</v>
      </c>
      <c r="D8026" t="s">
        <v>2472</v>
      </c>
      <c r="E8026">
        <v>-71.067409999999995</v>
      </c>
      <c r="F8026">
        <v>42.277940000000001</v>
      </c>
      <c r="G8026" t="s">
        <v>783</v>
      </c>
      <c r="H8026" s="5" t="s">
        <v>785</v>
      </c>
      <c r="I8026" t="s">
        <v>2532</v>
      </c>
      <c r="J8026" s="5">
        <f>VLOOKUP(I8026*1,Crosswalks!$L$3:$M$227,2,FALSE)</f>
        <v>5</v>
      </c>
      <c r="K8026" s="5">
        <f>IF(G8026="Corner",INDEX(Crosswalks!$C$4:$J$16,MATCH(H8026,Crosswalks!$C$4:$C$16,0),J8026+1),"N/A, D2D")</f>
        <v>0.3</v>
      </c>
      <c r="L8026" t="s">
        <v>6047</v>
      </c>
      <c r="M8026" t="s">
        <v>813</v>
      </c>
      <c r="N8026" t="s">
        <v>929</v>
      </c>
      <c r="O8026" t="s">
        <v>1587</v>
      </c>
      <c r="P8026">
        <v>-71.073373660000001</v>
      </c>
      <c r="Q8026">
        <v>42.321927469999999</v>
      </c>
    </row>
    <row r="8027" spans="2:17" x14ac:dyDescent="0.3">
      <c r="B8027" t="s">
        <v>1404</v>
      </c>
      <c r="C8027" t="s">
        <v>2493</v>
      </c>
      <c r="D8027" t="s">
        <v>2472</v>
      </c>
      <c r="E8027">
        <v>-71.081829999999997</v>
      </c>
      <c r="F8027">
        <v>42.284999999999997</v>
      </c>
      <c r="G8027" t="s">
        <v>783</v>
      </c>
      <c r="H8027" s="5">
        <v>4</v>
      </c>
      <c r="I8027" t="s">
        <v>2490</v>
      </c>
      <c r="J8027" s="5">
        <f>VLOOKUP(I8027*1,Crosswalks!$L$3:$M$227,2,FALSE)</f>
        <v>6</v>
      </c>
      <c r="K8027" s="5">
        <f>IF(G8027="Corner",INDEX(Crosswalks!$C$4:$J$16,MATCH(H8027,Crosswalks!$C$4:$C$16,0),J8027+1),"N/A, D2D")</f>
        <v>0.3</v>
      </c>
      <c r="L8027" t="s">
        <v>6047</v>
      </c>
      <c r="M8027" t="s">
        <v>813</v>
      </c>
      <c r="N8027" t="s">
        <v>929</v>
      </c>
      <c r="O8027" t="s">
        <v>1587</v>
      </c>
      <c r="P8027">
        <v>-71.073373660000001</v>
      </c>
      <c r="Q8027">
        <v>42.321927469999999</v>
      </c>
    </row>
    <row r="8028" spans="2:17" x14ac:dyDescent="0.3">
      <c r="B8028" t="s">
        <v>1377</v>
      </c>
      <c r="C8028" t="s">
        <v>2755</v>
      </c>
      <c r="D8028" t="s">
        <v>2472</v>
      </c>
      <c r="E8028">
        <v>-71.065070000000006</v>
      </c>
      <c r="F8028">
        <v>42.284680000000002</v>
      </c>
      <c r="G8028" t="s">
        <v>783</v>
      </c>
      <c r="H8028" s="5" t="s">
        <v>785</v>
      </c>
      <c r="I8028" t="s">
        <v>2566</v>
      </c>
      <c r="J8028" s="5">
        <f>VLOOKUP(I8028*1,Crosswalks!$L$3:$M$227,2,FALSE)</f>
        <v>5</v>
      </c>
      <c r="K8028" s="5">
        <f>IF(G8028="Corner",INDEX(Crosswalks!$C$4:$J$16,MATCH(H8028,Crosswalks!$C$4:$C$16,0),J8028+1),"N/A, D2D")</f>
        <v>0.3</v>
      </c>
      <c r="L8028" t="s">
        <v>6047</v>
      </c>
      <c r="M8028" t="s">
        <v>813</v>
      </c>
      <c r="N8028" t="s">
        <v>929</v>
      </c>
      <c r="O8028" t="s">
        <v>1587</v>
      </c>
      <c r="P8028">
        <v>-71.073373660000001</v>
      </c>
      <c r="Q8028">
        <v>42.321927469999999</v>
      </c>
    </row>
    <row r="8029" spans="2:17" x14ac:dyDescent="0.3">
      <c r="B8029" t="s">
        <v>1044</v>
      </c>
      <c r="C8029" t="s">
        <v>2815</v>
      </c>
      <c r="D8029" t="s">
        <v>2472</v>
      </c>
      <c r="E8029">
        <v>-71.068809999999999</v>
      </c>
      <c r="F8029">
        <v>42.27975</v>
      </c>
      <c r="G8029" t="s">
        <v>783</v>
      </c>
      <c r="H8029" s="5">
        <v>4</v>
      </c>
      <c r="I8029" t="s">
        <v>2566</v>
      </c>
      <c r="J8029" s="5">
        <f>VLOOKUP(I8029*1,Crosswalks!$L$3:$M$227,2,FALSE)</f>
        <v>5</v>
      </c>
      <c r="K8029" s="5">
        <f>IF(G8029="Corner",INDEX(Crosswalks!$C$4:$J$16,MATCH(H8029,Crosswalks!$C$4:$C$16,0),J8029+1),"N/A, D2D")</f>
        <v>0.5</v>
      </c>
      <c r="L8029" t="s">
        <v>6047</v>
      </c>
      <c r="M8029" t="s">
        <v>813</v>
      </c>
      <c r="N8029" t="s">
        <v>929</v>
      </c>
      <c r="O8029" t="s">
        <v>1587</v>
      </c>
      <c r="P8029">
        <v>-71.073373660000001</v>
      </c>
      <c r="Q8029">
        <v>42.321927469999999</v>
      </c>
    </row>
    <row r="8030" spans="2:17" x14ac:dyDescent="0.3">
      <c r="B8030" t="s">
        <v>842</v>
      </c>
      <c r="C8030" t="s">
        <v>2518</v>
      </c>
      <c r="D8030" t="s">
        <v>2472</v>
      </c>
      <c r="E8030">
        <v>-71.050110000000004</v>
      </c>
      <c r="F8030">
        <v>42.28246</v>
      </c>
      <c r="G8030" t="s">
        <v>783</v>
      </c>
      <c r="H8030" s="5">
        <v>5</v>
      </c>
      <c r="I8030" t="s">
        <v>2477</v>
      </c>
      <c r="J8030" s="5">
        <f>VLOOKUP(I8030*1,Crosswalks!$L$3:$M$227,2,FALSE)</f>
        <v>3</v>
      </c>
      <c r="K8030" s="5">
        <f>IF(G8030="Corner",INDEX(Crosswalks!$C$4:$J$16,MATCH(H8030,Crosswalks!$C$4:$C$16,0),J8030+1),"N/A, D2D")</f>
        <v>0.5</v>
      </c>
      <c r="L8030" t="s">
        <v>6047</v>
      </c>
      <c r="M8030" t="s">
        <v>813</v>
      </c>
      <c r="N8030" t="s">
        <v>929</v>
      </c>
      <c r="O8030" t="s">
        <v>1587</v>
      </c>
      <c r="P8030">
        <v>-71.073373660000001</v>
      </c>
      <c r="Q8030">
        <v>42.321927469999999</v>
      </c>
    </row>
    <row r="8031" spans="2:17" x14ac:dyDescent="0.3">
      <c r="B8031" t="s">
        <v>2536</v>
      </c>
      <c r="C8031" t="s">
        <v>2122</v>
      </c>
      <c r="D8031" t="s">
        <v>2472</v>
      </c>
      <c r="E8031">
        <v>-71.064526999999998</v>
      </c>
      <c r="F8031">
        <v>42.284095999999998</v>
      </c>
      <c r="G8031" t="s">
        <v>783</v>
      </c>
      <c r="H8031" s="5">
        <v>4</v>
      </c>
      <c r="I8031" t="s">
        <v>2480</v>
      </c>
      <c r="J8031" s="5">
        <f>VLOOKUP(I8031*1,Crosswalks!$L$3:$M$227,2,FALSE)</f>
        <v>4</v>
      </c>
      <c r="K8031" s="5">
        <f>IF(G8031="Corner",INDEX(Crosswalks!$C$4:$J$16,MATCH(H8031,Crosswalks!$C$4:$C$16,0),J8031+1),"N/A, D2D")</f>
        <v>0.5</v>
      </c>
      <c r="L8031" t="s">
        <v>6047</v>
      </c>
      <c r="M8031" t="s">
        <v>813</v>
      </c>
      <c r="N8031" t="s">
        <v>929</v>
      </c>
      <c r="O8031" t="s">
        <v>1587</v>
      </c>
      <c r="P8031">
        <v>-71.073373660000001</v>
      </c>
      <c r="Q8031">
        <v>42.321927469999999</v>
      </c>
    </row>
    <row r="8032" spans="2:17" x14ac:dyDescent="0.3">
      <c r="B8032" t="s">
        <v>999</v>
      </c>
      <c r="C8032" t="s">
        <v>2616</v>
      </c>
      <c r="D8032" t="s">
        <v>2472</v>
      </c>
      <c r="E8032">
        <v>-71.088139999999996</v>
      </c>
      <c r="F8032">
        <v>42.296909999999997</v>
      </c>
      <c r="G8032" t="s">
        <v>783</v>
      </c>
      <c r="H8032" s="5">
        <v>6</v>
      </c>
      <c r="I8032" t="s">
        <v>1080</v>
      </c>
      <c r="J8032" s="5">
        <f>VLOOKUP(I8032*1,Crosswalks!$L$3:$M$227,2,FALSE)</f>
        <v>6</v>
      </c>
      <c r="K8032" s="5">
        <f>IF(G8032="Corner",INDEX(Crosswalks!$C$4:$J$16,MATCH(H8032,Crosswalks!$C$4:$C$16,0),J8032+1),"N/A, D2D")</f>
        <v>0.4</v>
      </c>
      <c r="L8032" t="s">
        <v>6047</v>
      </c>
      <c r="M8032" t="s">
        <v>813</v>
      </c>
      <c r="N8032" t="s">
        <v>929</v>
      </c>
      <c r="O8032" t="s">
        <v>1587</v>
      </c>
      <c r="P8032">
        <v>-71.073373660000001</v>
      </c>
      <c r="Q8032">
        <v>42.321927469999999</v>
      </c>
    </row>
    <row r="8033" spans="2:17" x14ac:dyDescent="0.3">
      <c r="B8033" t="s">
        <v>842</v>
      </c>
      <c r="C8033" t="s">
        <v>3045</v>
      </c>
      <c r="D8033" t="s">
        <v>2472</v>
      </c>
      <c r="E8033">
        <v>-71.06756</v>
      </c>
      <c r="F8033">
        <v>42.281140000000001</v>
      </c>
      <c r="G8033" t="s">
        <v>784</v>
      </c>
      <c r="H8033" s="5" t="s">
        <v>785</v>
      </c>
      <c r="I8033" t="s">
        <v>2566</v>
      </c>
      <c r="J8033" s="5">
        <f>VLOOKUP(I8033*1,Crosswalks!$L$3:$M$227,2,FALSE)</f>
        <v>5</v>
      </c>
      <c r="K8033" s="5" t="str">
        <f>IF(G8033="Corner",INDEX(Crosswalks!$C$4:$J$16,MATCH(H8033,Crosswalks!$C$4:$C$16,0),J8033+1),"N/A, D2D")</f>
        <v>N/A, D2D</v>
      </c>
      <c r="L8033" t="s">
        <v>6047</v>
      </c>
      <c r="M8033" t="s">
        <v>813</v>
      </c>
      <c r="N8033" t="s">
        <v>929</v>
      </c>
      <c r="O8033" t="s">
        <v>1587</v>
      </c>
      <c r="P8033">
        <v>-71.073373660000001</v>
      </c>
      <c r="Q8033">
        <v>42.321927469999999</v>
      </c>
    </row>
    <row r="8034" spans="2:17" x14ac:dyDescent="0.3">
      <c r="B8034" t="s">
        <v>1042</v>
      </c>
      <c r="C8034" t="s">
        <v>2629</v>
      </c>
      <c r="D8034" t="s">
        <v>2472</v>
      </c>
      <c r="E8034">
        <v>-71.083110000000005</v>
      </c>
      <c r="F8034">
        <v>42.285679999999999</v>
      </c>
      <c r="G8034" t="s">
        <v>784</v>
      </c>
      <c r="H8034" s="5">
        <v>3</v>
      </c>
      <c r="I8034" t="s">
        <v>2482</v>
      </c>
      <c r="J8034" s="5">
        <f>VLOOKUP(I8034*1,Crosswalks!$L$3:$M$227,2,FALSE)</f>
        <v>7</v>
      </c>
      <c r="K8034" s="5" t="str">
        <f>IF(G8034="Corner",INDEX(Crosswalks!$C$4:$J$16,MATCH(H8034,Crosswalks!$C$4:$C$16,0),J8034+1),"N/A, D2D")</f>
        <v>N/A, D2D</v>
      </c>
      <c r="L8034" t="s">
        <v>6047</v>
      </c>
      <c r="M8034" t="s">
        <v>813</v>
      </c>
      <c r="N8034" t="s">
        <v>929</v>
      </c>
      <c r="O8034" t="s">
        <v>1587</v>
      </c>
      <c r="P8034">
        <v>-71.073373660000001</v>
      </c>
      <c r="Q8034">
        <v>42.321927469999999</v>
      </c>
    </row>
    <row r="8035" spans="2:17" x14ac:dyDescent="0.3">
      <c r="B8035" t="s">
        <v>3125</v>
      </c>
      <c r="C8035" t="s">
        <v>2122</v>
      </c>
      <c r="D8035" t="s">
        <v>2472</v>
      </c>
      <c r="E8035">
        <v>-71.063820000000007</v>
      </c>
      <c r="F8035">
        <v>42.286830000000002</v>
      </c>
      <c r="G8035" t="s">
        <v>784</v>
      </c>
      <c r="H8035" s="5">
        <v>3</v>
      </c>
      <c r="I8035" t="s">
        <v>2480</v>
      </c>
      <c r="J8035" s="5">
        <f>VLOOKUP(I8035*1,Crosswalks!$L$3:$M$227,2,FALSE)</f>
        <v>4</v>
      </c>
      <c r="K8035" s="5" t="str">
        <f>IF(G8035="Corner",INDEX(Crosswalks!$C$4:$J$16,MATCH(H8035,Crosswalks!$C$4:$C$16,0),J8035+1),"N/A, D2D")</f>
        <v>N/A, D2D</v>
      </c>
      <c r="L8035" t="s">
        <v>6047</v>
      </c>
      <c r="M8035" t="s">
        <v>813</v>
      </c>
      <c r="N8035" t="s">
        <v>929</v>
      </c>
      <c r="O8035" t="s">
        <v>1587</v>
      </c>
      <c r="P8035">
        <v>-71.073373660000001</v>
      </c>
      <c r="Q8035">
        <v>42.321927469999999</v>
      </c>
    </row>
    <row r="8036" spans="2:17" x14ac:dyDescent="0.3">
      <c r="B8036" t="s">
        <v>925</v>
      </c>
      <c r="C8036" t="s">
        <v>2506</v>
      </c>
      <c r="D8036" t="s">
        <v>2472</v>
      </c>
      <c r="E8036">
        <v>-71.077789999999993</v>
      </c>
      <c r="F8036">
        <v>42.278669999999998</v>
      </c>
      <c r="G8036" t="s">
        <v>784</v>
      </c>
      <c r="H8036" s="5">
        <v>4</v>
      </c>
      <c r="I8036" t="s">
        <v>2566</v>
      </c>
      <c r="J8036" s="5">
        <f>VLOOKUP(I8036*1,Crosswalks!$L$3:$M$227,2,FALSE)</f>
        <v>5</v>
      </c>
      <c r="K8036" s="5" t="str">
        <f>IF(G8036="Corner",INDEX(Crosswalks!$C$4:$J$16,MATCH(H8036,Crosswalks!$C$4:$C$16,0),J8036+1),"N/A, D2D")</f>
        <v>N/A, D2D</v>
      </c>
      <c r="L8036" t="s">
        <v>6047</v>
      </c>
      <c r="M8036" t="s">
        <v>813</v>
      </c>
      <c r="N8036" t="s">
        <v>929</v>
      </c>
      <c r="O8036" t="s">
        <v>1587</v>
      </c>
      <c r="P8036">
        <v>-71.073373660000001</v>
      </c>
      <c r="Q8036">
        <v>42.321927469999999</v>
      </c>
    </row>
    <row r="8037" spans="2:17" x14ac:dyDescent="0.3">
      <c r="B8037" t="s">
        <v>1018</v>
      </c>
      <c r="C8037" t="s">
        <v>2506</v>
      </c>
      <c r="D8037" t="s">
        <v>2472</v>
      </c>
      <c r="E8037">
        <v>-71.0792</v>
      </c>
      <c r="F8037">
        <v>42.278820000000003</v>
      </c>
      <c r="G8037" t="s">
        <v>784</v>
      </c>
      <c r="H8037" s="5">
        <v>4</v>
      </c>
      <c r="I8037" t="s">
        <v>2490</v>
      </c>
      <c r="J8037" s="5">
        <f>VLOOKUP(I8037*1,Crosswalks!$L$3:$M$227,2,FALSE)</f>
        <v>6</v>
      </c>
      <c r="K8037" s="5" t="str">
        <f>IF(G8037="Corner",INDEX(Crosswalks!$C$4:$J$16,MATCH(H8037,Crosswalks!$C$4:$C$16,0),J8037+1),"N/A, D2D")</f>
        <v>N/A, D2D</v>
      </c>
      <c r="L8037" t="s">
        <v>6047</v>
      </c>
      <c r="M8037" t="s">
        <v>813</v>
      </c>
      <c r="N8037" t="s">
        <v>929</v>
      </c>
      <c r="O8037" t="s">
        <v>1587</v>
      </c>
      <c r="P8037">
        <v>-71.073373660000001</v>
      </c>
      <c r="Q8037">
        <v>42.321927469999999</v>
      </c>
    </row>
    <row r="8038" spans="2:17" x14ac:dyDescent="0.3">
      <c r="B8038" t="s">
        <v>1480</v>
      </c>
      <c r="C8038" t="s">
        <v>2661</v>
      </c>
      <c r="D8038" t="s">
        <v>2472</v>
      </c>
      <c r="E8038">
        <v>-71.078100000000006</v>
      </c>
      <c r="F8038">
        <v>42.279879999999999</v>
      </c>
      <c r="G8038" t="s">
        <v>784</v>
      </c>
      <c r="H8038" s="5">
        <v>5</v>
      </c>
      <c r="I8038" t="s">
        <v>2490</v>
      </c>
      <c r="J8038" s="5">
        <f>VLOOKUP(I8038*1,Crosswalks!$L$3:$M$227,2,FALSE)</f>
        <v>6</v>
      </c>
      <c r="K8038" s="5" t="str">
        <f>IF(G8038="Corner",INDEX(Crosswalks!$C$4:$J$16,MATCH(H8038,Crosswalks!$C$4:$C$16,0),J8038+1),"N/A, D2D")</f>
        <v>N/A, D2D</v>
      </c>
      <c r="L8038" t="s">
        <v>6047</v>
      </c>
      <c r="M8038" t="s">
        <v>813</v>
      </c>
      <c r="N8038" t="s">
        <v>929</v>
      </c>
      <c r="O8038" t="s">
        <v>1587</v>
      </c>
      <c r="P8038">
        <v>-71.073373660000001</v>
      </c>
      <c r="Q8038">
        <v>42.321927469999999</v>
      </c>
    </row>
    <row r="8039" spans="2:17" x14ac:dyDescent="0.3">
      <c r="B8039" t="s">
        <v>1042</v>
      </c>
      <c r="C8039" t="s">
        <v>2565</v>
      </c>
      <c r="D8039" t="s">
        <v>2472</v>
      </c>
      <c r="E8039">
        <v>-71.065920000000006</v>
      </c>
      <c r="F8039">
        <v>42.283499999999997</v>
      </c>
      <c r="G8039" t="s">
        <v>784</v>
      </c>
      <c r="H8039" s="5">
        <v>2</v>
      </c>
      <c r="I8039" t="s">
        <v>2566</v>
      </c>
      <c r="J8039" s="5">
        <f>VLOOKUP(I8039*1,Crosswalks!$L$3:$M$227,2,FALSE)</f>
        <v>5</v>
      </c>
      <c r="K8039" s="5" t="str">
        <f>IF(G8039="Corner",INDEX(Crosswalks!$C$4:$J$16,MATCH(H8039,Crosswalks!$C$4:$C$16,0),J8039+1),"N/A, D2D")</f>
        <v>N/A, D2D</v>
      </c>
      <c r="L8039" t="s">
        <v>6047</v>
      </c>
      <c r="M8039" t="s">
        <v>813</v>
      </c>
      <c r="N8039" t="s">
        <v>929</v>
      </c>
      <c r="O8039" t="s">
        <v>1587</v>
      </c>
      <c r="P8039">
        <v>-71.073373660000001</v>
      </c>
      <c r="Q8039">
        <v>42.321927469999999</v>
      </c>
    </row>
    <row r="8040" spans="2:17" x14ac:dyDescent="0.3">
      <c r="B8040" t="s">
        <v>1765</v>
      </c>
      <c r="C8040" t="s">
        <v>2493</v>
      </c>
      <c r="D8040" t="s">
        <v>2472</v>
      </c>
      <c r="E8040">
        <v>-71.085599999999999</v>
      </c>
      <c r="F8040">
        <v>42.282339999999998</v>
      </c>
      <c r="G8040" t="s">
        <v>783</v>
      </c>
      <c r="H8040" s="5">
        <v>5</v>
      </c>
      <c r="I8040" t="s">
        <v>2482</v>
      </c>
      <c r="J8040" s="5">
        <f>VLOOKUP(I8040*1,Crosswalks!$L$3:$M$227,2,FALSE)</f>
        <v>7</v>
      </c>
      <c r="K8040" s="5">
        <f>IF(G8040="Corner",INDEX(Crosswalks!$C$4:$J$16,MATCH(H8040,Crosswalks!$C$4:$C$16,0),J8040+1),"N/A, D2D")</f>
        <v>0.4</v>
      </c>
      <c r="L8040" t="s">
        <v>6048</v>
      </c>
      <c r="M8040" t="s">
        <v>813</v>
      </c>
      <c r="N8040" t="s">
        <v>929</v>
      </c>
      <c r="O8040" t="s">
        <v>1591</v>
      </c>
      <c r="P8040">
        <v>-71.075626600000007</v>
      </c>
      <c r="Q8040">
        <v>42.318202650000003</v>
      </c>
    </row>
    <row r="8041" spans="2:17" x14ac:dyDescent="0.3">
      <c r="B8041" t="s">
        <v>2871</v>
      </c>
      <c r="C8041" t="s">
        <v>2489</v>
      </c>
      <c r="D8041" t="s">
        <v>2472</v>
      </c>
      <c r="E8041">
        <v>-71.084937999999994</v>
      </c>
      <c r="F8041">
        <v>42.281243000000003</v>
      </c>
      <c r="G8041" t="s">
        <v>783</v>
      </c>
      <c r="H8041" s="5">
        <v>3</v>
      </c>
      <c r="I8041" t="s">
        <v>2490</v>
      </c>
      <c r="J8041" s="5">
        <f>VLOOKUP(I8041*1,Crosswalks!$L$3:$M$227,2,FALSE)</f>
        <v>6</v>
      </c>
      <c r="K8041" s="5">
        <f>IF(G8041="Corner",INDEX(Crosswalks!$C$4:$J$16,MATCH(H8041,Crosswalks!$C$4:$C$16,0),J8041+1),"N/A, D2D")</f>
        <v>0.3</v>
      </c>
      <c r="L8041" t="s">
        <v>6048</v>
      </c>
      <c r="M8041" t="s">
        <v>813</v>
      </c>
      <c r="N8041" t="s">
        <v>929</v>
      </c>
      <c r="O8041" t="s">
        <v>1591</v>
      </c>
      <c r="P8041">
        <v>-71.075626600000007</v>
      </c>
      <c r="Q8041">
        <v>42.318202650000003</v>
      </c>
    </row>
    <row r="8042" spans="2:17" x14ac:dyDescent="0.3">
      <c r="B8042" t="s">
        <v>1018</v>
      </c>
      <c r="C8042" t="s">
        <v>2514</v>
      </c>
      <c r="D8042" t="s">
        <v>2472</v>
      </c>
      <c r="E8042">
        <v>-71.086770000000001</v>
      </c>
      <c r="F8042">
        <v>42.284669999999998</v>
      </c>
      <c r="G8042" t="s">
        <v>783</v>
      </c>
      <c r="H8042" s="5">
        <v>1</v>
      </c>
      <c r="I8042" t="s">
        <v>2482</v>
      </c>
      <c r="J8042" s="5">
        <f>VLOOKUP(I8042*1,Crosswalks!$L$3:$M$227,2,FALSE)</f>
        <v>7</v>
      </c>
      <c r="K8042" s="5">
        <f>IF(G8042="Corner",INDEX(Crosswalks!$C$4:$J$16,MATCH(H8042,Crosswalks!$C$4:$C$16,0),J8042+1),"N/A, D2D")</f>
        <v>0.2</v>
      </c>
      <c r="L8042" t="s">
        <v>6048</v>
      </c>
      <c r="M8042" t="s">
        <v>813</v>
      </c>
      <c r="N8042" t="s">
        <v>929</v>
      </c>
      <c r="O8042" t="s">
        <v>1591</v>
      </c>
      <c r="P8042">
        <v>-71.075626600000007</v>
      </c>
      <c r="Q8042">
        <v>42.318202650000003</v>
      </c>
    </row>
    <row r="8043" spans="2:17" x14ac:dyDescent="0.3">
      <c r="B8043" t="s">
        <v>2673</v>
      </c>
      <c r="C8043" t="s">
        <v>2540</v>
      </c>
      <c r="D8043" t="s">
        <v>2472</v>
      </c>
      <c r="E8043">
        <v>-71.068853000000004</v>
      </c>
      <c r="F8043">
        <v>42.271391999999999</v>
      </c>
      <c r="G8043" t="s">
        <v>783</v>
      </c>
      <c r="H8043" s="5">
        <v>6</v>
      </c>
      <c r="I8043" t="s">
        <v>2532</v>
      </c>
      <c r="J8043" s="5">
        <f>VLOOKUP(I8043*1,Crosswalks!$L$3:$M$227,2,FALSE)</f>
        <v>5</v>
      </c>
      <c r="K8043" s="5">
        <f>IF(G8043="Corner",INDEX(Crosswalks!$C$4:$J$16,MATCH(H8043,Crosswalks!$C$4:$C$16,0),J8043+1),"N/A, D2D")</f>
        <v>0.5</v>
      </c>
      <c r="L8043" t="s">
        <v>6048</v>
      </c>
      <c r="M8043" t="s">
        <v>813</v>
      </c>
      <c r="N8043" t="s">
        <v>929</v>
      </c>
      <c r="O8043" t="s">
        <v>1591</v>
      </c>
      <c r="P8043">
        <v>-71.075626600000007</v>
      </c>
      <c r="Q8043">
        <v>42.318202650000003</v>
      </c>
    </row>
    <row r="8044" spans="2:17" x14ac:dyDescent="0.3">
      <c r="B8044" t="s">
        <v>3020</v>
      </c>
      <c r="C8044" t="s">
        <v>2540</v>
      </c>
      <c r="D8044" t="s">
        <v>2472</v>
      </c>
      <c r="E8044">
        <v>-71.064490000000006</v>
      </c>
      <c r="F8044">
        <v>42.273310000000002</v>
      </c>
      <c r="G8044" t="s">
        <v>783</v>
      </c>
      <c r="H8044" s="5">
        <v>1</v>
      </c>
      <c r="I8044" t="s">
        <v>2480</v>
      </c>
      <c r="J8044" s="5">
        <f>VLOOKUP(I8044*1,Crosswalks!$L$3:$M$227,2,FALSE)</f>
        <v>4</v>
      </c>
      <c r="K8044" s="5">
        <f>IF(G8044="Corner",INDEX(Crosswalks!$C$4:$J$16,MATCH(H8044,Crosswalks!$C$4:$C$16,0),J8044+1),"N/A, D2D")</f>
        <v>0.4</v>
      </c>
      <c r="L8044" t="s">
        <v>6048</v>
      </c>
      <c r="M8044" t="s">
        <v>813</v>
      </c>
      <c r="N8044" t="s">
        <v>929</v>
      </c>
      <c r="O8044" t="s">
        <v>1591</v>
      </c>
      <c r="P8044">
        <v>-71.075626600000007</v>
      </c>
      <c r="Q8044">
        <v>42.318202650000003</v>
      </c>
    </row>
    <row r="8045" spans="2:17" x14ac:dyDescent="0.3">
      <c r="B8045" t="s">
        <v>1453</v>
      </c>
      <c r="C8045" t="s">
        <v>2537</v>
      </c>
      <c r="D8045" t="s">
        <v>2472</v>
      </c>
      <c r="E8045">
        <v>-71.062781000000001</v>
      </c>
      <c r="F8045">
        <v>42.292675000000003</v>
      </c>
      <c r="G8045" t="s">
        <v>783</v>
      </c>
      <c r="H8045" s="5">
        <v>2</v>
      </c>
      <c r="I8045" t="s">
        <v>2527</v>
      </c>
      <c r="J8045" s="5">
        <f>VLOOKUP(I8045*1,Crosswalks!$L$3:$M$227,2,FALSE)</f>
        <v>6</v>
      </c>
      <c r="K8045" s="5">
        <f>IF(G8045="Corner",INDEX(Crosswalks!$C$4:$J$16,MATCH(H8045,Crosswalks!$C$4:$C$16,0),J8045+1),"N/A, D2D")</f>
        <v>0.3</v>
      </c>
      <c r="L8045" t="s">
        <v>6048</v>
      </c>
      <c r="M8045" t="s">
        <v>813</v>
      </c>
      <c r="N8045" t="s">
        <v>929</v>
      </c>
      <c r="O8045" t="s">
        <v>1591</v>
      </c>
      <c r="P8045">
        <v>-71.075626600000007</v>
      </c>
      <c r="Q8045">
        <v>42.318202650000003</v>
      </c>
    </row>
    <row r="8046" spans="2:17" x14ac:dyDescent="0.3">
      <c r="B8046" t="s">
        <v>1010</v>
      </c>
      <c r="C8046" t="s">
        <v>2549</v>
      </c>
      <c r="D8046" t="s">
        <v>2472</v>
      </c>
      <c r="E8046">
        <v>-71.064409999999995</v>
      </c>
      <c r="F8046">
        <v>42.290239999999997</v>
      </c>
      <c r="G8046" t="s">
        <v>783</v>
      </c>
      <c r="H8046" s="5">
        <v>2</v>
      </c>
      <c r="I8046" t="s">
        <v>2527</v>
      </c>
      <c r="J8046" s="5">
        <f>VLOOKUP(I8046*1,Crosswalks!$L$3:$M$227,2,FALSE)</f>
        <v>6</v>
      </c>
      <c r="K8046" s="5">
        <f>IF(G8046="Corner",INDEX(Crosswalks!$C$4:$J$16,MATCH(H8046,Crosswalks!$C$4:$C$16,0),J8046+1),"N/A, D2D")</f>
        <v>0.3</v>
      </c>
      <c r="L8046" t="s">
        <v>6048</v>
      </c>
      <c r="M8046" t="s">
        <v>813</v>
      </c>
      <c r="N8046" t="s">
        <v>929</v>
      </c>
      <c r="O8046" t="s">
        <v>1591</v>
      </c>
      <c r="P8046">
        <v>-71.075626600000007</v>
      </c>
      <c r="Q8046">
        <v>42.318202650000003</v>
      </c>
    </row>
    <row r="8047" spans="2:17" x14ac:dyDescent="0.3">
      <c r="B8047" t="s">
        <v>1533</v>
      </c>
      <c r="C8047" t="s">
        <v>2507</v>
      </c>
      <c r="D8047" t="s">
        <v>2472</v>
      </c>
      <c r="E8047">
        <v>-71.0839</v>
      </c>
      <c r="F8047">
        <v>42.281120000000001</v>
      </c>
      <c r="G8047" t="s">
        <v>783</v>
      </c>
      <c r="H8047" s="5">
        <v>5</v>
      </c>
      <c r="I8047" t="s">
        <v>2490</v>
      </c>
      <c r="J8047" s="5">
        <f>VLOOKUP(I8047*1,Crosswalks!$L$3:$M$227,2,FALSE)</f>
        <v>6</v>
      </c>
      <c r="K8047" s="5">
        <f>IF(G8047="Corner",INDEX(Crosswalks!$C$4:$J$16,MATCH(H8047,Crosswalks!$C$4:$C$16,0),J8047+1),"N/A, D2D")</f>
        <v>0.4</v>
      </c>
      <c r="L8047" t="s">
        <v>6048</v>
      </c>
      <c r="M8047" t="s">
        <v>813</v>
      </c>
      <c r="N8047" t="s">
        <v>929</v>
      </c>
      <c r="O8047" t="s">
        <v>1591</v>
      </c>
      <c r="P8047">
        <v>-71.075626600000007</v>
      </c>
      <c r="Q8047">
        <v>42.318202650000003</v>
      </c>
    </row>
    <row r="8048" spans="2:17" x14ac:dyDescent="0.3">
      <c r="B8048" t="s">
        <v>832</v>
      </c>
      <c r="C8048" t="s">
        <v>2565</v>
      </c>
      <c r="D8048" t="s">
        <v>2472</v>
      </c>
      <c r="E8048">
        <v>-71.066540000000003</v>
      </c>
      <c r="F8048">
        <v>42.283279999999998</v>
      </c>
      <c r="G8048" t="s">
        <v>784</v>
      </c>
      <c r="H8048" s="5">
        <v>6</v>
      </c>
      <c r="I8048" t="s">
        <v>2566</v>
      </c>
      <c r="J8048" s="5">
        <f>VLOOKUP(I8048*1,Crosswalks!$L$3:$M$227,2,FALSE)</f>
        <v>5</v>
      </c>
      <c r="K8048" s="5" t="str">
        <f>IF(G8048="Corner",INDEX(Crosswalks!$C$4:$J$16,MATCH(H8048,Crosswalks!$C$4:$C$16,0),J8048+1),"N/A, D2D")</f>
        <v>N/A, D2D</v>
      </c>
      <c r="L8048" t="s">
        <v>6048</v>
      </c>
      <c r="M8048" t="s">
        <v>813</v>
      </c>
      <c r="N8048" t="s">
        <v>929</v>
      </c>
      <c r="O8048" t="s">
        <v>1591</v>
      </c>
      <c r="P8048">
        <v>-71.075626600000007</v>
      </c>
      <c r="Q8048">
        <v>42.318202650000003</v>
      </c>
    </row>
    <row r="8049" spans="2:17" x14ac:dyDescent="0.3">
      <c r="B8049" t="s">
        <v>1181</v>
      </c>
      <c r="C8049" t="s">
        <v>2484</v>
      </c>
      <c r="D8049" t="s">
        <v>2472</v>
      </c>
      <c r="E8049">
        <v>-71.086950000000002</v>
      </c>
      <c r="F8049">
        <v>42.288460000000001</v>
      </c>
      <c r="G8049" t="s">
        <v>784</v>
      </c>
      <c r="H8049" s="5">
        <v>5</v>
      </c>
      <c r="I8049" t="s">
        <v>1487</v>
      </c>
      <c r="J8049" s="5">
        <f>VLOOKUP(I8049*1,Crosswalks!$L$3:$M$227,2,FALSE)</f>
        <v>6</v>
      </c>
      <c r="K8049" s="5" t="str">
        <f>IF(G8049="Corner",INDEX(Crosswalks!$C$4:$J$16,MATCH(H8049,Crosswalks!$C$4:$C$16,0),J8049+1),"N/A, D2D")</f>
        <v>N/A, D2D</v>
      </c>
      <c r="L8049" t="s">
        <v>6048</v>
      </c>
      <c r="M8049" t="s">
        <v>813</v>
      </c>
      <c r="N8049" t="s">
        <v>929</v>
      </c>
      <c r="O8049" t="s">
        <v>1591</v>
      </c>
      <c r="P8049">
        <v>-71.075626600000007</v>
      </c>
      <c r="Q8049">
        <v>42.318202650000003</v>
      </c>
    </row>
    <row r="8050" spans="2:17" x14ac:dyDescent="0.3">
      <c r="B8050" t="s">
        <v>913</v>
      </c>
      <c r="C8050" t="s">
        <v>2587</v>
      </c>
      <c r="D8050" t="s">
        <v>2472</v>
      </c>
      <c r="E8050">
        <v>-71.093029999999999</v>
      </c>
      <c r="F8050">
        <v>42.286630000000002</v>
      </c>
      <c r="G8050" t="s">
        <v>783</v>
      </c>
      <c r="H8050" s="5">
        <v>3</v>
      </c>
      <c r="I8050" t="s">
        <v>1487</v>
      </c>
      <c r="J8050" s="5">
        <f>VLOOKUP(I8050*1,Crosswalks!$L$3:$M$227,2,FALSE)</f>
        <v>6</v>
      </c>
      <c r="K8050" s="5">
        <f>IF(G8050="Corner",INDEX(Crosswalks!$C$4:$J$16,MATCH(H8050,Crosswalks!$C$4:$C$16,0),J8050+1),"N/A, D2D")</f>
        <v>0.3</v>
      </c>
      <c r="L8050" t="s">
        <v>6049</v>
      </c>
      <c r="M8050" t="s">
        <v>847</v>
      </c>
      <c r="N8050" t="s">
        <v>921</v>
      </c>
      <c r="O8050" t="s">
        <v>1593</v>
      </c>
      <c r="P8050">
        <v>-71.158370619999999</v>
      </c>
      <c r="Q8050">
        <v>42.282998659999997</v>
      </c>
    </row>
    <row r="8051" spans="2:17" x14ac:dyDescent="0.3">
      <c r="B8051" t="s">
        <v>3084</v>
      </c>
      <c r="C8051" t="s">
        <v>1222</v>
      </c>
      <c r="D8051" t="s">
        <v>2472</v>
      </c>
      <c r="E8051">
        <v>-71.086018999999993</v>
      </c>
      <c r="F8051">
        <v>42.295628999999998</v>
      </c>
      <c r="G8051" t="s">
        <v>783</v>
      </c>
      <c r="H8051" s="5">
        <v>3</v>
      </c>
      <c r="I8051" t="s">
        <v>1080</v>
      </c>
      <c r="J8051" s="5">
        <f>VLOOKUP(I8051*1,Crosswalks!$L$3:$M$227,2,FALSE)</f>
        <v>6</v>
      </c>
      <c r="K8051" s="5">
        <f>IF(G8051="Corner",INDEX(Crosswalks!$C$4:$J$16,MATCH(H8051,Crosswalks!$C$4:$C$16,0),J8051+1),"N/A, D2D")</f>
        <v>0.3</v>
      </c>
      <c r="L8051" t="s">
        <v>6049</v>
      </c>
      <c r="M8051" t="s">
        <v>847</v>
      </c>
      <c r="N8051" t="s">
        <v>921</v>
      </c>
      <c r="O8051" t="s">
        <v>1593</v>
      </c>
      <c r="P8051">
        <v>-71.158370619999999</v>
      </c>
      <c r="Q8051">
        <v>42.282998659999997</v>
      </c>
    </row>
    <row r="8052" spans="2:17" x14ac:dyDescent="0.3">
      <c r="B8052" t="s">
        <v>3005</v>
      </c>
      <c r="C8052" t="s">
        <v>1222</v>
      </c>
      <c r="D8052" t="s">
        <v>2472</v>
      </c>
      <c r="E8052">
        <v>-71.090609999999998</v>
      </c>
      <c r="F8052">
        <v>42.291249999999998</v>
      </c>
      <c r="G8052" t="s">
        <v>783</v>
      </c>
      <c r="H8052" s="5" t="s">
        <v>785</v>
      </c>
      <c r="I8052" t="s">
        <v>1487</v>
      </c>
      <c r="J8052" s="5">
        <f>VLOOKUP(I8052*1,Crosswalks!$L$3:$M$227,2,FALSE)</f>
        <v>6</v>
      </c>
      <c r="K8052" s="5">
        <f>IF(G8052="Corner",INDEX(Crosswalks!$C$4:$J$16,MATCH(H8052,Crosswalks!$C$4:$C$16,0),J8052+1),"N/A, D2D")</f>
        <v>0.2</v>
      </c>
      <c r="L8052" t="s">
        <v>6049</v>
      </c>
      <c r="M8052" t="s">
        <v>847</v>
      </c>
      <c r="N8052" t="s">
        <v>921</v>
      </c>
      <c r="O8052" t="s">
        <v>1593</v>
      </c>
      <c r="P8052">
        <v>-71.158370619999999</v>
      </c>
      <c r="Q8052">
        <v>42.282998659999997</v>
      </c>
    </row>
    <row r="8053" spans="2:17" x14ac:dyDescent="0.3">
      <c r="B8053" t="s">
        <v>842</v>
      </c>
      <c r="C8053" t="s">
        <v>2623</v>
      </c>
      <c r="D8053" t="s">
        <v>2472</v>
      </c>
      <c r="E8053">
        <v>-71.092563999999996</v>
      </c>
      <c r="F8053">
        <v>42.290207000000002</v>
      </c>
      <c r="G8053" t="s">
        <v>783</v>
      </c>
      <c r="H8053" s="5">
        <v>5</v>
      </c>
      <c r="I8053" t="s">
        <v>1651</v>
      </c>
      <c r="J8053" s="5">
        <f>VLOOKUP(I8053*1,Crosswalks!$L$3:$M$227,2,FALSE)</f>
        <v>5</v>
      </c>
      <c r="K8053" s="5">
        <f>IF(G8053="Corner",INDEX(Crosswalks!$C$4:$J$16,MATCH(H8053,Crosswalks!$C$4:$C$16,0),J8053+1),"N/A, D2D")</f>
        <v>0.5</v>
      </c>
      <c r="L8053" t="s">
        <v>6049</v>
      </c>
      <c r="M8053" t="s">
        <v>847</v>
      </c>
      <c r="N8053" t="s">
        <v>921</v>
      </c>
      <c r="O8053" t="s">
        <v>1593</v>
      </c>
      <c r="P8053">
        <v>-71.158370619999999</v>
      </c>
      <c r="Q8053">
        <v>42.282998659999997</v>
      </c>
    </row>
    <row r="8054" spans="2:17" x14ac:dyDescent="0.3">
      <c r="B8054" t="s">
        <v>1300</v>
      </c>
      <c r="C8054" t="s">
        <v>2487</v>
      </c>
      <c r="D8054" t="s">
        <v>2472</v>
      </c>
      <c r="E8054">
        <v>-71.088250000000002</v>
      </c>
      <c r="F8054">
        <v>42.285119999999999</v>
      </c>
      <c r="G8054" t="s">
        <v>783</v>
      </c>
      <c r="H8054" s="5">
        <v>5</v>
      </c>
      <c r="I8054" t="s">
        <v>2482</v>
      </c>
      <c r="J8054" s="5">
        <f>VLOOKUP(I8054*1,Crosswalks!$L$3:$M$227,2,FALSE)</f>
        <v>7</v>
      </c>
      <c r="K8054" s="5">
        <f>IF(G8054="Corner",INDEX(Crosswalks!$C$4:$J$16,MATCH(H8054,Crosswalks!$C$4:$C$16,0),J8054+1),"N/A, D2D")</f>
        <v>0.4</v>
      </c>
      <c r="L8054" t="s">
        <v>6049</v>
      </c>
      <c r="M8054" t="s">
        <v>847</v>
      </c>
      <c r="N8054" t="s">
        <v>921</v>
      </c>
      <c r="O8054" t="s">
        <v>1593</v>
      </c>
      <c r="P8054">
        <v>-71.158370619999999</v>
      </c>
      <c r="Q8054">
        <v>42.282998659999997</v>
      </c>
    </row>
    <row r="8055" spans="2:17" x14ac:dyDescent="0.3">
      <c r="B8055" t="s">
        <v>2739</v>
      </c>
      <c r="C8055" t="s">
        <v>2493</v>
      </c>
      <c r="D8055" t="s">
        <v>2472</v>
      </c>
      <c r="E8055">
        <v>-71.086569999999995</v>
      </c>
      <c r="F8055">
        <v>42.281709999999997</v>
      </c>
      <c r="G8055" t="s">
        <v>784</v>
      </c>
      <c r="H8055" s="5">
        <v>2</v>
      </c>
      <c r="I8055" t="s">
        <v>2482</v>
      </c>
      <c r="J8055" s="5">
        <f>VLOOKUP(I8055*1,Crosswalks!$L$3:$M$227,2,FALSE)</f>
        <v>7</v>
      </c>
      <c r="K8055" s="5" t="str">
        <f>IF(G8055="Corner",INDEX(Crosswalks!$C$4:$J$16,MATCH(H8055,Crosswalks!$C$4:$C$16,0),J8055+1),"N/A, D2D")</f>
        <v>N/A, D2D</v>
      </c>
      <c r="L8055" t="s">
        <v>6049</v>
      </c>
      <c r="M8055" t="s">
        <v>847</v>
      </c>
      <c r="N8055" t="s">
        <v>921</v>
      </c>
      <c r="O8055" t="s">
        <v>1593</v>
      </c>
      <c r="P8055">
        <v>-71.158370619999999</v>
      </c>
      <c r="Q8055">
        <v>42.282998659999997</v>
      </c>
    </row>
    <row r="8056" spans="2:17" x14ac:dyDescent="0.3">
      <c r="B8056" t="s">
        <v>861</v>
      </c>
      <c r="C8056" t="s">
        <v>2660</v>
      </c>
      <c r="D8056" t="s">
        <v>2472</v>
      </c>
      <c r="E8056">
        <v>-71.080100000000002</v>
      </c>
      <c r="F8056">
        <v>42.295999999999999</v>
      </c>
      <c r="G8056" t="s">
        <v>783</v>
      </c>
      <c r="H8056" s="5">
        <v>6</v>
      </c>
      <c r="I8056" t="s">
        <v>1080</v>
      </c>
      <c r="J8056" s="5">
        <f>VLOOKUP(I8056*1,Crosswalks!$L$3:$M$227,2,FALSE)</f>
        <v>6</v>
      </c>
      <c r="K8056" s="5">
        <f>IF(G8056="Corner",INDEX(Crosswalks!$C$4:$J$16,MATCH(H8056,Crosswalks!$C$4:$C$16,0),J8056+1),"N/A, D2D")</f>
        <v>0.4</v>
      </c>
      <c r="L8056" t="s">
        <v>6050</v>
      </c>
      <c r="M8056" t="s">
        <v>847</v>
      </c>
      <c r="N8056" t="s">
        <v>921</v>
      </c>
      <c r="O8056" t="s">
        <v>1594</v>
      </c>
      <c r="P8056">
        <v>-71.091040599999999</v>
      </c>
      <c r="Q8056">
        <v>42.325548670000003</v>
      </c>
    </row>
    <row r="8057" spans="2:17" x14ac:dyDescent="0.3">
      <c r="B8057" t="s">
        <v>1502</v>
      </c>
      <c r="C8057" t="s">
        <v>2544</v>
      </c>
      <c r="D8057" t="s">
        <v>2472</v>
      </c>
      <c r="E8057">
        <v>-71.077179999999998</v>
      </c>
      <c r="F8057">
        <v>42.291559999999997</v>
      </c>
      <c r="G8057" t="s">
        <v>783</v>
      </c>
      <c r="H8057" s="5">
        <v>4</v>
      </c>
      <c r="I8057" t="s">
        <v>2527</v>
      </c>
      <c r="J8057" s="5">
        <f>VLOOKUP(I8057*1,Crosswalks!$L$3:$M$227,2,FALSE)</f>
        <v>6</v>
      </c>
      <c r="K8057" s="5">
        <f>IF(G8057="Corner",INDEX(Crosswalks!$C$4:$J$16,MATCH(H8057,Crosswalks!$C$4:$C$16,0),J8057+1),"N/A, D2D")</f>
        <v>0.3</v>
      </c>
      <c r="L8057" t="s">
        <v>6050</v>
      </c>
      <c r="M8057" t="s">
        <v>847</v>
      </c>
      <c r="N8057" t="s">
        <v>921</v>
      </c>
      <c r="O8057" t="s">
        <v>1594</v>
      </c>
      <c r="P8057">
        <v>-71.091040599999999</v>
      </c>
      <c r="Q8057">
        <v>42.325548670000003</v>
      </c>
    </row>
    <row r="8058" spans="2:17" x14ac:dyDescent="0.3">
      <c r="B8058" t="s">
        <v>1006</v>
      </c>
      <c r="C8058" t="s">
        <v>2629</v>
      </c>
      <c r="D8058" t="s">
        <v>2472</v>
      </c>
      <c r="E8058">
        <v>-71.083393999999998</v>
      </c>
      <c r="F8058">
        <v>42.285331999999997</v>
      </c>
      <c r="G8058" t="s">
        <v>783</v>
      </c>
      <c r="H8058" s="5">
        <v>3</v>
      </c>
      <c r="I8058" t="s">
        <v>2482</v>
      </c>
      <c r="J8058" s="5">
        <f>VLOOKUP(I8058*1,Crosswalks!$L$3:$M$227,2,FALSE)</f>
        <v>7</v>
      </c>
      <c r="K8058" s="5">
        <f>IF(G8058="Corner",INDEX(Crosswalks!$C$4:$J$16,MATCH(H8058,Crosswalks!$C$4:$C$16,0),J8058+1),"N/A, D2D")</f>
        <v>0.3</v>
      </c>
      <c r="L8058" t="s">
        <v>6050</v>
      </c>
      <c r="M8058" t="s">
        <v>847</v>
      </c>
      <c r="N8058" t="s">
        <v>921</v>
      </c>
      <c r="O8058" t="s">
        <v>1594</v>
      </c>
      <c r="P8058">
        <v>-71.091040599999999</v>
      </c>
      <c r="Q8058">
        <v>42.325548670000003</v>
      </c>
    </row>
    <row r="8059" spans="2:17" x14ac:dyDescent="0.3">
      <c r="B8059" t="s">
        <v>1295</v>
      </c>
      <c r="C8059" t="s">
        <v>2818</v>
      </c>
      <c r="D8059" t="s">
        <v>2472</v>
      </c>
      <c r="E8059">
        <v>-71.091179999999994</v>
      </c>
      <c r="F8059">
        <v>42.289760000000001</v>
      </c>
      <c r="G8059" t="s">
        <v>783</v>
      </c>
      <c r="H8059" s="5">
        <v>2</v>
      </c>
      <c r="I8059" t="s">
        <v>1487</v>
      </c>
      <c r="J8059" s="5">
        <f>VLOOKUP(I8059*1,Crosswalks!$L$3:$M$227,2,FALSE)</f>
        <v>6</v>
      </c>
      <c r="K8059" s="5">
        <f>IF(G8059="Corner",INDEX(Crosswalks!$C$4:$J$16,MATCH(H8059,Crosswalks!$C$4:$C$16,0),J8059+1),"N/A, D2D")</f>
        <v>0.3</v>
      </c>
      <c r="L8059" t="s">
        <v>6051</v>
      </c>
      <c r="M8059" t="s">
        <v>836</v>
      </c>
      <c r="N8059" t="s">
        <v>837</v>
      </c>
      <c r="O8059" t="s">
        <v>1598</v>
      </c>
      <c r="P8059">
        <v>-71.107720599999993</v>
      </c>
      <c r="Q8059">
        <v>42.286758659999997</v>
      </c>
    </row>
    <row r="8060" spans="2:17" x14ac:dyDescent="0.3">
      <c r="B8060" t="s">
        <v>1010</v>
      </c>
      <c r="C8060" t="s">
        <v>2484</v>
      </c>
      <c r="D8060" t="s">
        <v>2472</v>
      </c>
      <c r="E8060">
        <v>-71.087639999999993</v>
      </c>
      <c r="F8060">
        <v>42.289180000000002</v>
      </c>
      <c r="G8060" t="s">
        <v>783</v>
      </c>
      <c r="H8060" s="5">
        <v>6</v>
      </c>
      <c r="I8060" t="s">
        <v>1487</v>
      </c>
      <c r="J8060" s="5">
        <f>VLOOKUP(I8060*1,Crosswalks!$L$3:$M$227,2,FALSE)</f>
        <v>6</v>
      </c>
      <c r="K8060" s="5">
        <f>IF(G8060="Corner",INDEX(Crosswalks!$C$4:$J$16,MATCH(H8060,Crosswalks!$C$4:$C$16,0),J8060+1),"N/A, D2D")</f>
        <v>0.4</v>
      </c>
      <c r="L8060" t="s">
        <v>6051</v>
      </c>
      <c r="M8060" t="s">
        <v>836</v>
      </c>
      <c r="N8060" t="s">
        <v>837</v>
      </c>
      <c r="O8060" t="s">
        <v>1598</v>
      </c>
      <c r="P8060">
        <v>-71.107720599999993</v>
      </c>
      <c r="Q8060">
        <v>42.286758659999997</v>
      </c>
    </row>
    <row r="8061" spans="2:17" x14ac:dyDescent="0.3">
      <c r="B8061" t="s">
        <v>1011</v>
      </c>
      <c r="C8061" t="s">
        <v>2491</v>
      </c>
      <c r="D8061" t="s">
        <v>2472</v>
      </c>
      <c r="E8061">
        <v>-71.086280000000002</v>
      </c>
      <c r="F8061">
        <v>42.295850000000002</v>
      </c>
      <c r="G8061" t="s">
        <v>783</v>
      </c>
      <c r="H8061" s="5">
        <v>3</v>
      </c>
      <c r="I8061" t="s">
        <v>1080</v>
      </c>
      <c r="J8061" s="5">
        <f>VLOOKUP(I8061*1,Crosswalks!$L$3:$M$227,2,FALSE)</f>
        <v>6</v>
      </c>
      <c r="K8061" s="5">
        <f>IF(G8061="Corner",INDEX(Crosswalks!$C$4:$J$16,MATCH(H8061,Crosswalks!$C$4:$C$16,0),J8061+1),"N/A, D2D")</f>
        <v>0.3</v>
      </c>
      <c r="L8061" t="s">
        <v>6051</v>
      </c>
      <c r="M8061" t="s">
        <v>836</v>
      </c>
      <c r="N8061" t="s">
        <v>837</v>
      </c>
      <c r="O8061" t="s">
        <v>1598</v>
      </c>
      <c r="P8061">
        <v>-71.107720599999993</v>
      </c>
      <c r="Q8061">
        <v>42.286758659999997</v>
      </c>
    </row>
    <row r="8062" spans="2:17" x14ac:dyDescent="0.3">
      <c r="B8062" t="s">
        <v>1491</v>
      </c>
      <c r="C8062" t="s">
        <v>2727</v>
      </c>
      <c r="D8062" t="s">
        <v>2472</v>
      </c>
      <c r="E8062">
        <v>-71.086460000000002</v>
      </c>
      <c r="F8062">
        <v>42.287460000000003</v>
      </c>
      <c r="G8062" t="s">
        <v>783</v>
      </c>
      <c r="H8062" s="5" t="s">
        <v>785</v>
      </c>
      <c r="I8062" t="s">
        <v>1487</v>
      </c>
      <c r="J8062" s="5">
        <f>VLOOKUP(I8062*1,Crosswalks!$L$3:$M$227,2,FALSE)</f>
        <v>6</v>
      </c>
      <c r="K8062" s="5">
        <f>IF(G8062="Corner",INDEX(Crosswalks!$C$4:$J$16,MATCH(H8062,Crosswalks!$C$4:$C$16,0),J8062+1),"N/A, D2D")</f>
        <v>0.2</v>
      </c>
      <c r="L8062" t="s">
        <v>6051</v>
      </c>
      <c r="M8062" t="s">
        <v>836</v>
      </c>
      <c r="N8062" t="s">
        <v>837</v>
      </c>
      <c r="O8062" t="s">
        <v>1598</v>
      </c>
      <c r="P8062">
        <v>-71.107720599999993</v>
      </c>
      <c r="Q8062">
        <v>42.286758659999997</v>
      </c>
    </row>
    <row r="8063" spans="2:17" x14ac:dyDescent="0.3">
      <c r="B8063" t="s">
        <v>985</v>
      </c>
      <c r="C8063" t="s">
        <v>2631</v>
      </c>
      <c r="D8063" t="s">
        <v>2472</v>
      </c>
      <c r="E8063">
        <v>-71.089860000000002</v>
      </c>
      <c r="F8063">
        <v>42.293480000000002</v>
      </c>
      <c r="G8063" t="s">
        <v>783</v>
      </c>
      <c r="H8063" s="5">
        <v>4</v>
      </c>
      <c r="I8063" t="s">
        <v>1080</v>
      </c>
      <c r="J8063" s="5">
        <f>VLOOKUP(I8063*1,Crosswalks!$L$3:$M$227,2,FALSE)</f>
        <v>6</v>
      </c>
      <c r="K8063" s="5">
        <f>IF(G8063="Corner",INDEX(Crosswalks!$C$4:$J$16,MATCH(H8063,Crosswalks!$C$4:$C$16,0),J8063+1),"N/A, D2D")</f>
        <v>0.3</v>
      </c>
      <c r="L8063" t="s">
        <v>6051</v>
      </c>
      <c r="M8063" t="s">
        <v>836</v>
      </c>
      <c r="N8063" t="s">
        <v>837</v>
      </c>
      <c r="O8063" t="s">
        <v>1598</v>
      </c>
      <c r="P8063">
        <v>-71.107720599999993</v>
      </c>
      <c r="Q8063">
        <v>42.286758659999997</v>
      </c>
    </row>
    <row r="8064" spans="2:17" x14ac:dyDescent="0.3">
      <c r="B8064" t="s">
        <v>1374</v>
      </c>
      <c r="C8064" t="s">
        <v>2493</v>
      </c>
      <c r="D8064" t="s">
        <v>2472</v>
      </c>
      <c r="E8064">
        <v>-71.081670000000003</v>
      </c>
      <c r="F8064">
        <v>42.284439999999996</v>
      </c>
      <c r="G8064" t="s">
        <v>783</v>
      </c>
      <c r="H8064" s="5" t="s">
        <v>785</v>
      </c>
      <c r="I8064" t="s">
        <v>2490</v>
      </c>
      <c r="J8064" s="5">
        <f>VLOOKUP(I8064*1,Crosswalks!$L$3:$M$227,2,FALSE)</f>
        <v>6</v>
      </c>
      <c r="K8064" s="5">
        <f>IF(G8064="Corner",INDEX(Crosswalks!$C$4:$J$16,MATCH(H8064,Crosswalks!$C$4:$C$16,0),J8064+1),"N/A, D2D")</f>
        <v>0.2</v>
      </c>
      <c r="L8064" t="s">
        <v>6051</v>
      </c>
      <c r="M8064" t="s">
        <v>836</v>
      </c>
      <c r="N8064" t="s">
        <v>837</v>
      </c>
      <c r="O8064" t="s">
        <v>1598</v>
      </c>
      <c r="P8064">
        <v>-71.107720599999993</v>
      </c>
      <c r="Q8064">
        <v>42.286758659999997</v>
      </c>
    </row>
    <row r="8065" spans="2:17" x14ac:dyDescent="0.3">
      <c r="B8065" t="s">
        <v>2804</v>
      </c>
      <c r="C8065" t="s">
        <v>1077</v>
      </c>
      <c r="D8065" t="s">
        <v>2472</v>
      </c>
      <c r="E8065">
        <v>-71.090599999999995</v>
      </c>
      <c r="F8065">
        <v>42.288069999999998</v>
      </c>
      <c r="G8065" t="s">
        <v>783</v>
      </c>
      <c r="H8065" s="5">
        <v>2</v>
      </c>
      <c r="I8065" t="s">
        <v>1487</v>
      </c>
      <c r="J8065" s="5">
        <f>VLOOKUP(I8065*1,Crosswalks!$L$3:$M$227,2,FALSE)</f>
        <v>6</v>
      </c>
      <c r="K8065" s="5">
        <f>IF(G8065="Corner",INDEX(Crosswalks!$C$4:$J$16,MATCH(H8065,Crosswalks!$C$4:$C$16,0),J8065+1),"N/A, D2D")</f>
        <v>0.3</v>
      </c>
      <c r="L8065" t="s">
        <v>6051</v>
      </c>
      <c r="M8065" t="s">
        <v>836</v>
      </c>
      <c r="N8065" t="s">
        <v>837</v>
      </c>
      <c r="O8065" t="s">
        <v>1598</v>
      </c>
      <c r="P8065">
        <v>-71.107720599999993</v>
      </c>
      <c r="Q8065">
        <v>42.286758659999997</v>
      </c>
    </row>
    <row r="8066" spans="2:17" x14ac:dyDescent="0.3">
      <c r="B8066" t="s">
        <v>2835</v>
      </c>
      <c r="C8066" t="s">
        <v>2733</v>
      </c>
      <c r="D8066" t="s">
        <v>2472</v>
      </c>
      <c r="E8066">
        <v>-71.090580000000003</v>
      </c>
      <c r="F8066">
        <v>42.294139999999999</v>
      </c>
      <c r="G8066" t="s">
        <v>783</v>
      </c>
      <c r="H8066" s="5">
        <v>5</v>
      </c>
      <c r="I8066" t="s">
        <v>1080</v>
      </c>
      <c r="J8066" s="5">
        <f>VLOOKUP(I8066*1,Crosswalks!$L$3:$M$227,2,FALSE)</f>
        <v>6</v>
      </c>
      <c r="K8066" s="5">
        <f>IF(G8066="Corner",INDEX(Crosswalks!$C$4:$J$16,MATCH(H8066,Crosswalks!$C$4:$C$16,0),J8066+1),"N/A, D2D")</f>
        <v>0.4</v>
      </c>
      <c r="L8066" t="s">
        <v>6051</v>
      </c>
      <c r="M8066" t="s">
        <v>836</v>
      </c>
      <c r="N8066" t="s">
        <v>837</v>
      </c>
      <c r="O8066" t="s">
        <v>1598</v>
      </c>
      <c r="P8066">
        <v>-71.107720599999993</v>
      </c>
      <c r="Q8066">
        <v>42.286758659999997</v>
      </c>
    </row>
    <row r="8067" spans="2:17" x14ac:dyDescent="0.3">
      <c r="B8067" t="s">
        <v>1165</v>
      </c>
      <c r="C8067" t="s">
        <v>2484</v>
      </c>
      <c r="D8067" t="s">
        <v>2472</v>
      </c>
      <c r="E8067">
        <v>-71.088459999999998</v>
      </c>
      <c r="F8067">
        <v>42.289270000000002</v>
      </c>
      <c r="G8067" t="s">
        <v>783</v>
      </c>
      <c r="H8067" s="5">
        <v>6</v>
      </c>
      <c r="I8067" t="s">
        <v>1487</v>
      </c>
      <c r="J8067" s="5">
        <f>VLOOKUP(I8067*1,Crosswalks!$L$3:$M$227,2,FALSE)</f>
        <v>6</v>
      </c>
      <c r="K8067" s="5">
        <f>IF(G8067="Corner",INDEX(Crosswalks!$C$4:$J$16,MATCH(H8067,Crosswalks!$C$4:$C$16,0),J8067+1),"N/A, D2D")</f>
        <v>0.4</v>
      </c>
      <c r="L8067" t="s">
        <v>6051</v>
      </c>
      <c r="M8067" t="s">
        <v>836</v>
      </c>
      <c r="N8067" t="s">
        <v>837</v>
      </c>
      <c r="O8067" t="s">
        <v>1598</v>
      </c>
      <c r="P8067">
        <v>-71.107720599999993</v>
      </c>
      <c r="Q8067">
        <v>42.286758659999997</v>
      </c>
    </row>
    <row r="8068" spans="2:17" x14ac:dyDescent="0.3">
      <c r="B8068" t="s">
        <v>1295</v>
      </c>
      <c r="C8068" t="s">
        <v>2658</v>
      </c>
      <c r="D8068" t="s">
        <v>2472</v>
      </c>
      <c r="E8068">
        <v>-71.079220000000007</v>
      </c>
      <c r="F8068">
        <v>42.284260000000003</v>
      </c>
      <c r="G8068" t="s">
        <v>783</v>
      </c>
      <c r="H8068" s="5">
        <v>1</v>
      </c>
      <c r="I8068" t="s">
        <v>2490</v>
      </c>
      <c r="J8068" s="5">
        <f>VLOOKUP(I8068*1,Crosswalks!$L$3:$M$227,2,FALSE)</f>
        <v>6</v>
      </c>
      <c r="K8068" s="5">
        <f>IF(G8068="Corner",INDEX(Crosswalks!$C$4:$J$16,MATCH(H8068,Crosswalks!$C$4:$C$16,0),J8068+1),"N/A, D2D")</f>
        <v>0.2</v>
      </c>
      <c r="L8068" t="s">
        <v>6051</v>
      </c>
      <c r="M8068" t="s">
        <v>836</v>
      </c>
      <c r="N8068" t="s">
        <v>837</v>
      </c>
      <c r="O8068" t="s">
        <v>1598</v>
      </c>
      <c r="P8068">
        <v>-71.107720599999993</v>
      </c>
      <c r="Q8068">
        <v>42.286758659999997</v>
      </c>
    </row>
    <row r="8069" spans="2:17" x14ac:dyDescent="0.3">
      <c r="B8069" t="s">
        <v>2735</v>
      </c>
      <c r="C8069" t="s">
        <v>2631</v>
      </c>
      <c r="D8069" t="s">
        <v>2472</v>
      </c>
      <c r="E8069">
        <v>-71.090547000000001</v>
      </c>
      <c r="F8069">
        <v>42.293429000000003</v>
      </c>
      <c r="G8069" t="s">
        <v>783</v>
      </c>
      <c r="H8069" s="5" t="s">
        <v>785</v>
      </c>
      <c r="I8069" t="s">
        <v>1080</v>
      </c>
      <c r="J8069" s="5">
        <f>VLOOKUP(I8069*1,Crosswalks!$L$3:$M$227,2,FALSE)</f>
        <v>6</v>
      </c>
      <c r="K8069" s="5">
        <f>IF(G8069="Corner",INDEX(Crosswalks!$C$4:$J$16,MATCH(H8069,Crosswalks!$C$4:$C$16,0),J8069+1),"N/A, D2D")</f>
        <v>0.2</v>
      </c>
      <c r="L8069" t="s">
        <v>6051</v>
      </c>
      <c r="M8069" t="s">
        <v>836</v>
      </c>
      <c r="N8069" t="s">
        <v>837</v>
      </c>
      <c r="O8069" t="s">
        <v>1598</v>
      </c>
      <c r="P8069">
        <v>-71.107720599999993</v>
      </c>
      <c r="Q8069">
        <v>42.286758659999997</v>
      </c>
    </row>
    <row r="8070" spans="2:17" x14ac:dyDescent="0.3">
      <c r="B8070" t="s">
        <v>1392</v>
      </c>
      <c r="C8070" t="s">
        <v>1486</v>
      </c>
      <c r="D8070" t="s">
        <v>2472</v>
      </c>
      <c r="E8070">
        <v>-71.086359999999999</v>
      </c>
      <c r="F8070">
        <v>42.286799999999999</v>
      </c>
      <c r="G8070" t="s">
        <v>783</v>
      </c>
      <c r="H8070" s="5">
        <v>3</v>
      </c>
      <c r="I8070" t="s">
        <v>1487</v>
      </c>
      <c r="J8070" s="5">
        <f>VLOOKUP(I8070*1,Crosswalks!$L$3:$M$227,2,FALSE)</f>
        <v>6</v>
      </c>
      <c r="K8070" s="5">
        <f>IF(G8070="Corner",INDEX(Crosswalks!$C$4:$J$16,MATCH(H8070,Crosswalks!$C$4:$C$16,0),J8070+1),"N/A, D2D")</f>
        <v>0.3</v>
      </c>
      <c r="L8070" t="s">
        <v>6051</v>
      </c>
      <c r="M8070" t="s">
        <v>836</v>
      </c>
      <c r="N8070" t="s">
        <v>837</v>
      </c>
      <c r="O8070" t="s">
        <v>1598</v>
      </c>
      <c r="P8070">
        <v>-71.107720599999993</v>
      </c>
      <c r="Q8070">
        <v>42.286758659999997</v>
      </c>
    </row>
    <row r="8071" spans="2:17" x14ac:dyDescent="0.3">
      <c r="B8071" t="s">
        <v>1255</v>
      </c>
      <c r="C8071" t="s">
        <v>2484</v>
      </c>
      <c r="D8071" t="s">
        <v>2472</v>
      </c>
      <c r="E8071">
        <v>-71.087440000000001</v>
      </c>
      <c r="F8071">
        <v>42.288670000000003</v>
      </c>
      <c r="G8071" t="s">
        <v>783</v>
      </c>
      <c r="H8071" s="5">
        <v>2</v>
      </c>
      <c r="I8071" t="s">
        <v>1487</v>
      </c>
      <c r="J8071" s="5">
        <f>VLOOKUP(I8071*1,Crosswalks!$L$3:$M$227,2,FALSE)</f>
        <v>6</v>
      </c>
      <c r="K8071" s="5">
        <f>IF(G8071="Corner",INDEX(Crosswalks!$C$4:$J$16,MATCH(H8071,Crosswalks!$C$4:$C$16,0),J8071+1),"N/A, D2D")</f>
        <v>0.3</v>
      </c>
      <c r="L8071" t="s">
        <v>6051</v>
      </c>
      <c r="M8071" t="s">
        <v>836</v>
      </c>
      <c r="N8071" t="s">
        <v>837</v>
      </c>
      <c r="O8071" t="s">
        <v>1598</v>
      </c>
      <c r="P8071">
        <v>-71.107720599999993</v>
      </c>
      <c r="Q8071">
        <v>42.286758659999997</v>
      </c>
    </row>
    <row r="8072" spans="2:17" x14ac:dyDescent="0.3">
      <c r="B8072" t="s">
        <v>2630</v>
      </c>
      <c r="C8072" t="s">
        <v>1077</v>
      </c>
      <c r="D8072" t="s">
        <v>2472</v>
      </c>
      <c r="E8072">
        <v>-71.089119999999994</v>
      </c>
      <c r="F8072">
        <v>42.292310000000001</v>
      </c>
      <c r="G8072" t="s">
        <v>783</v>
      </c>
      <c r="H8072" s="5">
        <v>6</v>
      </c>
      <c r="I8072" t="s">
        <v>1487</v>
      </c>
      <c r="J8072" s="5">
        <f>VLOOKUP(I8072*1,Crosswalks!$L$3:$M$227,2,FALSE)</f>
        <v>6</v>
      </c>
      <c r="K8072" s="5">
        <f>IF(G8072="Corner",INDEX(Crosswalks!$C$4:$J$16,MATCH(H8072,Crosswalks!$C$4:$C$16,0),J8072+1),"N/A, D2D")</f>
        <v>0.4</v>
      </c>
      <c r="L8072" t="s">
        <v>6051</v>
      </c>
      <c r="M8072" t="s">
        <v>836</v>
      </c>
      <c r="N8072" t="s">
        <v>837</v>
      </c>
      <c r="O8072" t="s">
        <v>1598</v>
      </c>
      <c r="P8072">
        <v>-71.107720599999993</v>
      </c>
      <c r="Q8072">
        <v>42.286758659999997</v>
      </c>
    </row>
    <row r="8073" spans="2:17" x14ac:dyDescent="0.3">
      <c r="B8073" t="s">
        <v>816</v>
      </c>
      <c r="C8073" t="s">
        <v>2707</v>
      </c>
      <c r="D8073" t="s">
        <v>2472</v>
      </c>
      <c r="E8073">
        <v>-71.08663</v>
      </c>
      <c r="F8073">
        <v>42.297728999999997</v>
      </c>
      <c r="G8073" t="s">
        <v>783</v>
      </c>
      <c r="H8073" s="5">
        <v>6</v>
      </c>
      <c r="I8073" t="s">
        <v>1080</v>
      </c>
      <c r="J8073" s="5">
        <f>VLOOKUP(I8073*1,Crosswalks!$L$3:$M$227,2,FALSE)</f>
        <v>6</v>
      </c>
      <c r="K8073" s="5">
        <f>IF(G8073="Corner",INDEX(Crosswalks!$C$4:$J$16,MATCH(H8073,Crosswalks!$C$4:$C$16,0),J8073+1),"N/A, D2D")</f>
        <v>0.4</v>
      </c>
      <c r="L8073" t="s">
        <v>6051</v>
      </c>
      <c r="M8073" t="s">
        <v>836</v>
      </c>
      <c r="N8073" t="s">
        <v>837</v>
      </c>
      <c r="O8073" t="s">
        <v>1598</v>
      </c>
      <c r="P8073">
        <v>-71.107720599999993</v>
      </c>
      <c r="Q8073">
        <v>42.286758659999997</v>
      </c>
    </row>
    <row r="8074" spans="2:17" x14ac:dyDescent="0.3">
      <c r="B8074" t="s">
        <v>891</v>
      </c>
      <c r="C8074" t="s">
        <v>2832</v>
      </c>
      <c r="D8074" t="s">
        <v>2472</v>
      </c>
      <c r="E8074">
        <v>-71.087400000000002</v>
      </c>
      <c r="F8074">
        <v>42.283009999999997</v>
      </c>
      <c r="G8074" t="s">
        <v>783</v>
      </c>
      <c r="H8074" s="5" t="s">
        <v>785</v>
      </c>
      <c r="I8074" t="s">
        <v>2482</v>
      </c>
      <c r="J8074" s="5">
        <f>VLOOKUP(I8074*1,Crosswalks!$L$3:$M$227,2,FALSE)</f>
        <v>7</v>
      </c>
      <c r="K8074" s="5">
        <f>IF(G8074="Corner",INDEX(Crosswalks!$C$4:$J$16,MATCH(H8074,Crosswalks!$C$4:$C$16,0),J8074+1),"N/A, D2D")</f>
        <v>0.2</v>
      </c>
      <c r="L8074" t="s">
        <v>6051</v>
      </c>
      <c r="M8074" t="s">
        <v>836</v>
      </c>
      <c r="N8074" t="s">
        <v>837</v>
      </c>
      <c r="O8074" t="s">
        <v>1598</v>
      </c>
      <c r="P8074">
        <v>-71.107720599999993</v>
      </c>
      <c r="Q8074">
        <v>42.286758659999997</v>
      </c>
    </row>
    <row r="8075" spans="2:17" x14ac:dyDescent="0.3">
      <c r="B8075" t="s">
        <v>861</v>
      </c>
      <c r="C8075" t="s">
        <v>2514</v>
      </c>
      <c r="D8075" t="s">
        <v>2472</v>
      </c>
      <c r="E8075">
        <v>-71.086659999999995</v>
      </c>
      <c r="F8075">
        <v>42.284680000000002</v>
      </c>
      <c r="G8075" t="s">
        <v>783</v>
      </c>
      <c r="H8075" s="5">
        <v>6</v>
      </c>
      <c r="I8075" t="s">
        <v>2482</v>
      </c>
      <c r="J8075" s="5">
        <f>VLOOKUP(I8075*1,Crosswalks!$L$3:$M$227,2,FALSE)</f>
        <v>7</v>
      </c>
      <c r="K8075" s="5">
        <f>IF(G8075="Corner",INDEX(Crosswalks!$C$4:$J$16,MATCH(H8075,Crosswalks!$C$4:$C$16,0),J8075+1),"N/A, D2D")</f>
        <v>0.4</v>
      </c>
      <c r="L8075" t="s">
        <v>6051</v>
      </c>
      <c r="M8075" t="s">
        <v>836</v>
      </c>
      <c r="N8075" t="s">
        <v>837</v>
      </c>
      <c r="O8075" t="s">
        <v>1598</v>
      </c>
      <c r="P8075">
        <v>-71.107720599999993</v>
      </c>
      <c r="Q8075">
        <v>42.286758659999997</v>
      </c>
    </row>
    <row r="8076" spans="2:17" x14ac:dyDescent="0.3">
      <c r="B8076" t="s">
        <v>1018</v>
      </c>
      <c r="C8076" t="s">
        <v>2982</v>
      </c>
      <c r="D8076" t="s">
        <v>2472</v>
      </c>
      <c r="E8076">
        <v>-71.08972</v>
      </c>
      <c r="F8076">
        <v>42.285260000000001</v>
      </c>
      <c r="G8076" t="s">
        <v>783</v>
      </c>
      <c r="H8076" s="5">
        <v>4</v>
      </c>
      <c r="I8076" t="s">
        <v>2482</v>
      </c>
      <c r="J8076" s="5">
        <f>VLOOKUP(I8076*1,Crosswalks!$L$3:$M$227,2,FALSE)</f>
        <v>7</v>
      </c>
      <c r="K8076" s="5">
        <f>IF(G8076="Corner",INDEX(Crosswalks!$C$4:$J$16,MATCH(H8076,Crosswalks!$C$4:$C$16,0),J8076+1),"N/A, D2D")</f>
        <v>0.3</v>
      </c>
      <c r="L8076" t="s">
        <v>6051</v>
      </c>
      <c r="M8076" t="s">
        <v>836</v>
      </c>
      <c r="N8076" t="s">
        <v>837</v>
      </c>
      <c r="O8076" t="s">
        <v>1598</v>
      </c>
      <c r="P8076">
        <v>-71.107720599999993</v>
      </c>
      <c r="Q8076">
        <v>42.286758659999997</v>
      </c>
    </row>
    <row r="8077" spans="2:17" x14ac:dyDescent="0.3">
      <c r="B8077" t="s">
        <v>2731</v>
      </c>
      <c r="C8077" t="s">
        <v>1077</v>
      </c>
      <c r="D8077" t="s">
        <v>2472</v>
      </c>
      <c r="E8077">
        <v>-71.091080000000005</v>
      </c>
      <c r="F8077">
        <v>42.286499999999997</v>
      </c>
      <c r="G8077" t="s">
        <v>783</v>
      </c>
      <c r="H8077" s="5">
        <v>4</v>
      </c>
      <c r="I8077" t="s">
        <v>1487</v>
      </c>
      <c r="J8077" s="5">
        <f>VLOOKUP(I8077*1,Crosswalks!$L$3:$M$227,2,FALSE)</f>
        <v>6</v>
      </c>
      <c r="K8077" s="5">
        <f>IF(G8077="Corner",INDEX(Crosswalks!$C$4:$J$16,MATCH(H8077,Crosswalks!$C$4:$C$16,0),J8077+1),"N/A, D2D")</f>
        <v>0.3</v>
      </c>
      <c r="L8077" t="s">
        <v>6051</v>
      </c>
      <c r="M8077" t="s">
        <v>836</v>
      </c>
      <c r="N8077" t="s">
        <v>837</v>
      </c>
      <c r="O8077" t="s">
        <v>1598</v>
      </c>
      <c r="P8077">
        <v>-71.107720599999993</v>
      </c>
      <c r="Q8077">
        <v>42.286758659999997</v>
      </c>
    </row>
    <row r="8078" spans="2:17" x14ac:dyDescent="0.3">
      <c r="B8078" t="s">
        <v>1168</v>
      </c>
      <c r="C8078" t="s">
        <v>2495</v>
      </c>
      <c r="D8078" t="s">
        <v>2472</v>
      </c>
      <c r="E8078">
        <v>-71.081670000000003</v>
      </c>
      <c r="F8078">
        <v>42.295699999999997</v>
      </c>
      <c r="G8078" t="s">
        <v>783</v>
      </c>
      <c r="H8078" s="5">
        <v>2</v>
      </c>
      <c r="I8078" t="s">
        <v>1080</v>
      </c>
      <c r="J8078" s="5">
        <f>VLOOKUP(I8078*1,Crosswalks!$L$3:$M$227,2,FALSE)</f>
        <v>6</v>
      </c>
      <c r="K8078" s="5">
        <f>IF(G8078="Corner",INDEX(Crosswalks!$C$4:$J$16,MATCH(H8078,Crosswalks!$C$4:$C$16,0),J8078+1),"N/A, D2D")</f>
        <v>0.3</v>
      </c>
      <c r="L8078" t="s">
        <v>6051</v>
      </c>
      <c r="M8078" t="s">
        <v>836</v>
      </c>
      <c r="N8078" t="s">
        <v>837</v>
      </c>
      <c r="O8078" t="s">
        <v>1598</v>
      </c>
      <c r="P8078">
        <v>-71.107720599999993</v>
      </c>
      <c r="Q8078">
        <v>42.286758659999997</v>
      </c>
    </row>
    <row r="8079" spans="2:17" x14ac:dyDescent="0.3">
      <c r="B8079" t="s">
        <v>965</v>
      </c>
      <c r="C8079" t="s">
        <v>2471</v>
      </c>
      <c r="D8079" t="s">
        <v>2472</v>
      </c>
      <c r="E8079">
        <v>-71.092860000000002</v>
      </c>
      <c r="F8079">
        <v>42.287820000000004</v>
      </c>
      <c r="G8079" t="s">
        <v>783</v>
      </c>
      <c r="H8079" s="5">
        <v>3</v>
      </c>
      <c r="I8079" t="s">
        <v>1487</v>
      </c>
      <c r="J8079" s="5">
        <f>VLOOKUP(I8079*1,Crosswalks!$L$3:$M$227,2,FALSE)</f>
        <v>6</v>
      </c>
      <c r="K8079" s="5">
        <f>IF(G8079="Corner",INDEX(Crosswalks!$C$4:$J$16,MATCH(H8079,Crosswalks!$C$4:$C$16,0),J8079+1),"N/A, D2D")</f>
        <v>0.3</v>
      </c>
      <c r="L8079" t="s">
        <v>6051</v>
      </c>
      <c r="M8079" t="s">
        <v>836</v>
      </c>
      <c r="N8079" t="s">
        <v>837</v>
      </c>
      <c r="O8079" t="s">
        <v>1598</v>
      </c>
      <c r="P8079">
        <v>-71.107720599999993</v>
      </c>
      <c r="Q8079">
        <v>42.286758659999997</v>
      </c>
    </row>
    <row r="8080" spans="2:17" x14ac:dyDescent="0.3">
      <c r="B8080" t="s">
        <v>1089</v>
      </c>
      <c r="C8080" t="s">
        <v>2520</v>
      </c>
      <c r="D8080" t="s">
        <v>2472</v>
      </c>
      <c r="E8080">
        <v>-71.088639999999998</v>
      </c>
      <c r="F8080">
        <v>42.28586</v>
      </c>
      <c r="G8080" t="s">
        <v>783</v>
      </c>
      <c r="H8080" s="5" t="s">
        <v>785</v>
      </c>
      <c r="I8080" t="s">
        <v>2482</v>
      </c>
      <c r="J8080" s="5">
        <f>VLOOKUP(I8080*1,Crosswalks!$L$3:$M$227,2,FALSE)</f>
        <v>7</v>
      </c>
      <c r="K8080" s="5">
        <f>IF(G8080="Corner",INDEX(Crosswalks!$C$4:$J$16,MATCH(H8080,Crosswalks!$C$4:$C$16,0),J8080+1),"N/A, D2D")</f>
        <v>0.2</v>
      </c>
      <c r="L8080" t="s">
        <v>6051</v>
      </c>
      <c r="M8080" t="s">
        <v>836</v>
      </c>
      <c r="N8080" t="s">
        <v>837</v>
      </c>
      <c r="O8080" t="s">
        <v>1598</v>
      </c>
      <c r="P8080">
        <v>-71.107720599999993</v>
      </c>
      <c r="Q8080">
        <v>42.286758659999997</v>
      </c>
    </row>
    <row r="8081" spans="2:17" x14ac:dyDescent="0.3">
      <c r="B8081" t="s">
        <v>942</v>
      </c>
      <c r="C8081" t="s">
        <v>2487</v>
      </c>
      <c r="D8081" t="s">
        <v>2472</v>
      </c>
      <c r="E8081">
        <v>-71.088080000000005</v>
      </c>
      <c r="F8081">
        <v>42.28519</v>
      </c>
      <c r="G8081" t="s">
        <v>783</v>
      </c>
      <c r="H8081" s="5">
        <v>4</v>
      </c>
      <c r="I8081" t="s">
        <v>2482</v>
      </c>
      <c r="J8081" s="5">
        <f>VLOOKUP(I8081*1,Crosswalks!$L$3:$M$227,2,FALSE)</f>
        <v>7</v>
      </c>
      <c r="K8081" s="5">
        <f>IF(G8081="Corner",INDEX(Crosswalks!$C$4:$J$16,MATCH(H8081,Crosswalks!$C$4:$C$16,0),J8081+1),"N/A, D2D")</f>
        <v>0.3</v>
      </c>
      <c r="L8081" t="s">
        <v>6051</v>
      </c>
      <c r="M8081" t="s">
        <v>836</v>
      </c>
      <c r="N8081" t="s">
        <v>837</v>
      </c>
      <c r="O8081" t="s">
        <v>1598</v>
      </c>
      <c r="P8081">
        <v>-71.107720599999993</v>
      </c>
      <c r="Q8081">
        <v>42.286758659999997</v>
      </c>
    </row>
    <row r="8082" spans="2:17" x14ac:dyDescent="0.3">
      <c r="B8082" t="s">
        <v>1165</v>
      </c>
      <c r="C8082" t="s">
        <v>2486</v>
      </c>
      <c r="D8082" t="s">
        <v>2472</v>
      </c>
      <c r="E8082">
        <v>-71.086579999999998</v>
      </c>
      <c r="F8082">
        <v>42.283900000000003</v>
      </c>
      <c r="G8082" t="s">
        <v>783</v>
      </c>
      <c r="H8082" s="5">
        <v>1</v>
      </c>
      <c r="I8082" t="s">
        <v>2482</v>
      </c>
      <c r="J8082" s="5">
        <f>VLOOKUP(I8082*1,Crosswalks!$L$3:$M$227,2,FALSE)</f>
        <v>7</v>
      </c>
      <c r="K8082" s="5">
        <f>IF(G8082="Corner",INDEX(Crosswalks!$C$4:$J$16,MATCH(H8082,Crosswalks!$C$4:$C$16,0),J8082+1),"N/A, D2D")</f>
        <v>0.2</v>
      </c>
      <c r="L8082" t="s">
        <v>6051</v>
      </c>
      <c r="M8082" t="s">
        <v>836</v>
      </c>
      <c r="N8082" t="s">
        <v>837</v>
      </c>
      <c r="O8082" t="s">
        <v>1598</v>
      </c>
      <c r="P8082">
        <v>-71.107720599999993</v>
      </c>
      <c r="Q8082">
        <v>42.286758659999997</v>
      </c>
    </row>
    <row r="8083" spans="2:17" x14ac:dyDescent="0.3">
      <c r="B8083" t="s">
        <v>1189</v>
      </c>
      <c r="C8083" t="s">
        <v>2588</v>
      </c>
      <c r="D8083" t="s">
        <v>2472</v>
      </c>
      <c r="E8083">
        <v>-71.082189999999997</v>
      </c>
      <c r="F8083">
        <v>42.285559999999997</v>
      </c>
      <c r="G8083" t="s">
        <v>783</v>
      </c>
      <c r="H8083" s="5">
        <v>6</v>
      </c>
      <c r="I8083" t="s">
        <v>2482</v>
      </c>
      <c r="J8083" s="5">
        <f>VLOOKUP(I8083*1,Crosswalks!$L$3:$M$227,2,FALSE)</f>
        <v>7</v>
      </c>
      <c r="K8083" s="5">
        <f>IF(G8083="Corner",INDEX(Crosswalks!$C$4:$J$16,MATCH(H8083,Crosswalks!$C$4:$C$16,0),J8083+1),"N/A, D2D")</f>
        <v>0.4</v>
      </c>
      <c r="L8083" t="s">
        <v>6051</v>
      </c>
      <c r="M8083" t="s">
        <v>836</v>
      </c>
      <c r="N8083" t="s">
        <v>837</v>
      </c>
      <c r="O8083" t="s">
        <v>1598</v>
      </c>
      <c r="P8083">
        <v>-71.107720599999993</v>
      </c>
      <c r="Q8083">
        <v>42.286758659999997</v>
      </c>
    </row>
    <row r="8084" spans="2:17" x14ac:dyDescent="0.3">
      <c r="B8084" t="s">
        <v>945</v>
      </c>
      <c r="C8084" t="s">
        <v>2740</v>
      </c>
      <c r="D8084" t="s">
        <v>2472</v>
      </c>
      <c r="E8084">
        <v>-71.087249999999997</v>
      </c>
      <c r="F8084">
        <v>42.289349999999999</v>
      </c>
      <c r="G8084" t="s">
        <v>783</v>
      </c>
      <c r="H8084" s="5">
        <v>3</v>
      </c>
      <c r="I8084" t="s">
        <v>1487</v>
      </c>
      <c r="J8084" s="5">
        <f>VLOOKUP(I8084*1,Crosswalks!$L$3:$M$227,2,FALSE)</f>
        <v>6</v>
      </c>
      <c r="K8084" s="5">
        <f>IF(G8084="Corner",INDEX(Crosswalks!$C$4:$J$16,MATCH(H8084,Crosswalks!$C$4:$C$16,0),J8084+1),"N/A, D2D")</f>
        <v>0.3</v>
      </c>
      <c r="L8084" t="s">
        <v>6051</v>
      </c>
      <c r="M8084" t="s">
        <v>836</v>
      </c>
      <c r="N8084" t="s">
        <v>837</v>
      </c>
      <c r="O8084" t="s">
        <v>1598</v>
      </c>
      <c r="P8084">
        <v>-71.107720599999993</v>
      </c>
      <c r="Q8084">
        <v>42.286758659999997</v>
      </c>
    </row>
    <row r="8085" spans="2:17" x14ac:dyDescent="0.3">
      <c r="B8085" t="s">
        <v>999</v>
      </c>
      <c r="C8085" t="s">
        <v>2503</v>
      </c>
      <c r="D8085" t="s">
        <v>2472</v>
      </c>
      <c r="E8085">
        <v>-71.087069999999997</v>
      </c>
      <c r="F8085">
        <v>42.283619999999999</v>
      </c>
      <c r="G8085" t="s">
        <v>783</v>
      </c>
      <c r="H8085" s="5">
        <v>5</v>
      </c>
      <c r="I8085" t="s">
        <v>2482</v>
      </c>
      <c r="J8085" s="5">
        <f>VLOOKUP(I8085*1,Crosswalks!$L$3:$M$227,2,FALSE)</f>
        <v>7</v>
      </c>
      <c r="K8085" s="5">
        <f>IF(G8085="Corner",INDEX(Crosswalks!$C$4:$J$16,MATCH(H8085,Crosswalks!$C$4:$C$16,0),J8085+1),"N/A, D2D")</f>
        <v>0.4</v>
      </c>
      <c r="L8085" t="s">
        <v>6051</v>
      </c>
      <c r="M8085" t="s">
        <v>836</v>
      </c>
      <c r="N8085" t="s">
        <v>837</v>
      </c>
      <c r="O8085" t="s">
        <v>1598</v>
      </c>
      <c r="P8085">
        <v>-71.107720599999993</v>
      </c>
      <c r="Q8085">
        <v>42.286758659999997</v>
      </c>
    </row>
    <row r="8086" spans="2:17" x14ac:dyDescent="0.3">
      <c r="B8086" t="s">
        <v>2949</v>
      </c>
      <c r="C8086" t="s">
        <v>1077</v>
      </c>
      <c r="D8086" t="s">
        <v>2472</v>
      </c>
      <c r="E8086">
        <v>-71.091346000000001</v>
      </c>
      <c r="F8086">
        <v>42.285490000000003</v>
      </c>
      <c r="G8086" t="s">
        <v>783</v>
      </c>
      <c r="H8086" s="5">
        <v>6</v>
      </c>
      <c r="I8086" t="s">
        <v>1487</v>
      </c>
      <c r="J8086" s="5">
        <f>VLOOKUP(I8086*1,Crosswalks!$L$3:$M$227,2,FALSE)</f>
        <v>6</v>
      </c>
      <c r="K8086" s="5">
        <f>IF(G8086="Corner",INDEX(Crosswalks!$C$4:$J$16,MATCH(H8086,Crosswalks!$C$4:$C$16,0),J8086+1),"N/A, D2D")</f>
        <v>0.4</v>
      </c>
      <c r="L8086" t="s">
        <v>6051</v>
      </c>
      <c r="M8086" t="s">
        <v>836</v>
      </c>
      <c r="N8086" t="s">
        <v>837</v>
      </c>
      <c r="O8086" t="s">
        <v>1598</v>
      </c>
      <c r="P8086">
        <v>-71.107720599999993</v>
      </c>
      <c r="Q8086">
        <v>42.286758659999997</v>
      </c>
    </row>
    <row r="8087" spans="2:17" x14ac:dyDescent="0.3">
      <c r="B8087" t="s">
        <v>1397</v>
      </c>
      <c r="C8087" t="s">
        <v>1222</v>
      </c>
      <c r="D8087" t="s">
        <v>2472</v>
      </c>
      <c r="E8087">
        <v>-71.090100000000007</v>
      </c>
      <c r="F8087">
        <v>42.291789999999999</v>
      </c>
      <c r="G8087" t="s">
        <v>783</v>
      </c>
      <c r="H8087" s="5">
        <v>3</v>
      </c>
      <c r="I8087" t="s">
        <v>1487</v>
      </c>
      <c r="J8087" s="5">
        <f>VLOOKUP(I8087*1,Crosswalks!$L$3:$M$227,2,FALSE)</f>
        <v>6</v>
      </c>
      <c r="K8087" s="5">
        <f>IF(G8087="Corner",INDEX(Crosswalks!$C$4:$J$16,MATCH(H8087,Crosswalks!$C$4:$C$16,0),J8087+1),"N/A, D2D")</f>
        <v>0.3</v>
      </c>
      <c r="L8087" t="s">
        <v>6051</v>
      </c>
      <c r="M8087" t="s">
        <v>836</v>
      </c>
      <c r="N8087" t="s">
        <v>837</v>
      </c>
      <c r="O8087" t="s">
        <v>1598</v>
      </c>
      <c r="P8087">
        <v>-71.107720599999993</v>
      </c>
      <c r="Q8087">
        <v>42.286758659999997</v>
      </c>
    </row>
    <row r="8088" spans="2:17" x14ac:dyDescent="0.3">
      <c r="B8088" t="s">
        <v>2862</v>
      </c>
      <c r="C8088" t="s">
        <v>2765</v>
      </c>
      <c r="D8088" t="s">
        <v>2472</v>
      </c>
      <c r="E8088">
        <v>-71.075317999999996</v>
      </c>
      <c r="F8088">
        <v>42.293447</v>
      </c>
      <c r="G8088" t="s">
        <v>783</v>
      </c>
      <c r="H8088" s="5">
        <v>5</v>
      </c>
      <c r="I8088" t="s">
        <v>2499</v>
      </c>
      <c r="J8088" s="5">
        <f>VLOOKUP(I8088*1,Crosswalks!$L$3:$M$227,2,FALSE)</f>
        <v>7</v>
      </c>
      <c r="K8088" s="5">
        <f>IF(G8088="Corner",INDEX(Crosswalks!$C$4:$J$16,MATCH(H8088,Crosswalks!$C$4:$C$16,0),J8088+1),"N/A, D2D")</f>
        <v>0.4</v>
      </c>
      <c r="L8088" t="s">
        <v>6051</v>
      </c>
      <c r="M8088" t="s">
        <v>836</v>
      </c>
      <c r="N8088" t="s">
        <v>837</v>
      </c>
      <c r="O8088" t="s">
        <v>1598</v>
      </c>
      <c r="P8088">
        <v>-71.107720599999993</v>
      </c>
      <c r="Q8088">
        <v>42.286758659999997</v>
      </c>
    </row>
    <row r="8089" spans="2:17" x14ac:dyDescent="0.3">
      <c r="B8089" t="s">
        <v>1006</v>
      </c>
      <c r="C8089" t="s">
        <v>3126</v>
      </c>
      <c r="D8089" t="s">
        <v>2472</v>
      </c>
      <c r="E8089">
        <v>-71.090785999999994</v>
      </c>
      <c r="F8089">
        <v>42.295572</v>
      </c>
      <c r="G8089" t="s">
        <v>783</v>
      </c>
      <c r="H8089" s="5">
        <v>1</v>
      </c>
      <c r="I8089" t="s">
        <v>1080</v>
      </c>
      <c r="J8089" s="5">
        <f>VLOOKUP(I8089*1,Crosswalks!$L$3:$M$227,2,FALSE)</f>
        <v>6</v>
      </c>
      <c r="K8089" s="5">
        <f>IF(G8089="Corner",INDEX(Crosswalks!$C$4:$J$16,MATCH(H8089,Crosswalks!$C$4:$C$16,0),J8089+1),"N/A, D2D")</f>
        <v>0.2</v>
      </c>
      <c r="L8089" t="s">
        <v>6051</v>
      </c>
      <c r="M8089" t="s">
        <v>836</v>
      </c>
      <c r="N8089" t="s">
        <v>837</v>
      </c>
      <c r="O8089" t="s">
        <v>1598</v>
      </c>
      <c r="P8089">
        <v>-71.107720599999993</v>
      </c>
      <c r="Q8089">
        <v>42.286758659999997</v>
      </c>
    </row>
    <row r="8090" spans="2:17" x14ac:dyDescent="0.3">
      <c r="B8090" t="s">
        <v>2819</v>
      </c>
      <c r="C8090" t="s">
        <v>1077</v>
      </c>
      <c r="D8090" t="s">
        <v>2472</v>
      </c>
      <c r="E8090">
        <v>-71.088989999999995</v>
      </c>
      <c r="F8090">
        <v>42.290469999999999</v>
      </c>
      <c r="G8090" t="s">
        <v>783</v>
      </c>
      <c r="H8090" s="5">
        <v>3</v>
      </c>
      <c r="I8090" t="s">
        <v>1487</v>
      </c>
      <c r="J8090" s="5">
        <f>VLOOKUP(I8090*1,Crosswalks!$L$3:$M$227,2,FALSE)</f>
        <v>6</v>
      </c>
      <c r="K8090" s="5">
        <f>IF(G8090="Corner",INDEX(Crosswalks!$C$4:$J$16,MATCH(H8090,Crosswalks!$C$4:$C$16,0),J8090+1),"N/A, D2D")</f>
        <v>0.3</v>
      </c>
      <c r="L8090" t="s">
        <v>6051</v>
      </c>
      <c r="M8090" t="s">
        <v>836</v>
      </c>
      <c r="N8090" t="s">
        <v>837</v>
      </c>
      <c r="O8090" t="s">
        <v>1598</v>
      </c>
      <c r="P8090">
        <v>-71.107720599999993</v>
      </c>
      <c r="Q8090">
        <v>42.286758659999997</v>
      </c>
    </row>
    <row r="8091" spans="2:17" x14ac:dyDescent="0.3">
      <c r="B8091" t="s">
        <v>1191</v>
      </c>
      <c r="C8091" t="s">
        <v>1486</v>
      </c>
      <c r="D8091" t="s">
        <v>2472</v>
      </c>
      <c r="E8091">
        <v>-71.08314</v>
      </c>
      <c r="F8091">
        <v>42.287190000000002</v>
      </c>
      <c r="G8091" t="s">
        <v>783</v>
      </c>
      <c r="H8091" s="5">
        <v>6</v>
      </c>
      <c r="I8091" t="s">
        <v>2482</v>
      </c>
      <c r="J8091" s="5">
        <f>VLOOKUP(I8091*1,Crosswalks!$L$3:$M$227,2,FALSE)</f>
        <v>7</v>
      </c>
      <c r="K8091" s="5">
        <f>IF(G8091="Corner",INDEX(Crosswalks!$C$4:$J$16,MATCH(H8091,Crosswalks!$C$4:$C$16,0),J8091+1),"N/A, D2D")</f>
        <v>0.4</v>
      </c>
      <c r="L8091" t="s">
        <v>6051</v>
      </c>
      <c r="M8091" t="s">
        <v>836</v>
      </c>
      <c r="N8091" t="s">
        <v>837</v>
      </c>
      <c r="O8091" t="s">
        <v>1598</v>
      </c>
      <c r="P8091">
        <v>-71.107720599999993</v>
      </c>
      <c r="Q8091">
        <v>42.286758659999997</v>
      </c>
    </row>
    <row r="8092" spans="2:17" x14ac:dyDescent="0.3">
      <c r="B8092" t="s">
        <v>862</v>
      </c>
      <c r="C8092" t="s">
        <v>2725</v>
      </c>
      <c r="D8092" t="s">
        <v>2472</v>
      </c>
      <c r="E8092">
        <v>-71.089879999999994</v>
      </c>
      <c r="F8092">
        <v>42.286960000000001</v>
      </c>
      <c r="G8092" t="s">
        <v>783</v>
      </c>
      <c r="H8092" s="5">
        <v>1</v>
      </c>
      <c r="I8092" t="s">
        <v>1487</v>
      </c>
      <c r="J8092" s="5">
        <f>VLOOKUP(I8092*1,Crosswalks!$L$3:$M$227,2,FALSE)</f>
        <v>6</v>
      </c>
      <c r="K8092" s="5">
        <f>IF(G8092="Corner",INDEX(Crosswalks!$C$4:$J$16,MATCH(H8092,Crosswalks!$C$4:$C$16,0),J8092+1),"N/A, D2D")</f>
        <v>0.2</v>
      </c>
      <c r="L8092" t="s">
        <v>6051</v>
      </c>
      <c r="M8092" t="s">
        <v>836</v>
      </c>
      <c r="N8092" t="s">
        <v>837</v>
      </c>
      <c r="O8092" t="s">
        <v>1598</v>
      </c>
      <c r="P8092">
        <v>-71.107720599999993</v>
      </c>
      <c r="Q8092">
        <v>42.286758659999997</v>
      </c>
    </row>
    <row r="8093" spans="2:17" x14ac:dyDescent="0.3">
      <c r="B8093" t="s">
        <v>1008</v>
      </c>
      <c r="C8093" t="s">
        <v>2703</v>
      </c>
      <c r="D8093" t="s">
        <v>2472</v>
      </c>
      <c r="E8093">
        <v>-71.090800000000002</v>
      </c>
      <c r="F8093">
        <v>42.290500000000002</v>
      </c>
      <c r="G8093" t="s">
        <v>784</v>
      </c>
      <c r="H8093" s="5">
        <v>1</v>
      </c>
      <c r="I8093" t="s">
        <v>1487</v>
      </c>
      <c r="J8093" s="5">
        <f>VLOOKUP(I8093*1,Crosswalks!$L$3:$M$227,2,FALSE)</f>
        <v>6</v>
      </c>
      <c r="K8093" s="5" t="str">
        <f>IF(G8093="Corner",INDEX(Crosswalks!$C$4:$J$16,MATCH(H8093,Crosswalks!$C$4:$C$16,0),J8093+1),"N/A, D2D")</f>
        <v>N/A, D2D</v>
      </c>
      <c r="L8093" t="s">
        <v>6051</v>
      </c>
      <c r="M8093" t="s">
        <v>836</v>
      </c>
      <c r="N8093" t="s">
        <v>837</v>
      </c>
      <c r="O8093" t="s">
        <v>1598</v>
      </c>
      <c r="P8093">
        <v>-71.107720599999993</v>
      </c>
      <c r="Q8093">
        <v>42.286758659999997</v>
      </c>
    </row>
    <row r="8094" spans="2:17" x14ac:dyDescent="0.3">
      <c r="B8094" t="s">
        <v>1121</v>
      </c>
      <c r="C8094" t="s">
        <v>2947</v>
      </c>
      <c r="D8094" t="s">
        <v>2472</v>
      </c>
      <c r="E8094">
        <v>-71.08811</v>
      </c>
      <c r="F8094">
        <v>42.295870000000001</v>
      </c>
      <c r="G8094" t="s">
        <v>784</v>
      </c>
      <c r="H8094" s="5">
        <v>3</v>
      </c>
      <c r="I8094" t="s">
        <v>1080</v>
      </c>
      <c r="J8094" s="5">
        <f>VLOOKUP(I8094*1,Crosswalks!$L$3:$M$227,2,FALSE)</f>
        <v>6</v>
      </c>
      <c r="K8094" s="5" t="str">
        <f>IF(G8094="Corner",INDEX(Crosswalks!$C$4:$J$16,MATCH(H8094,Crosswalks!$C$4:$C$16,0),J8094+1),"N/A, D2D")</f>
        <v>N/A, D2D</v>
      </c>
      <c r="L8094" t="s">
        <v>6051</v>
      </c>
      <c r="M8094" t="s">
        <v>836</v>
      </c>
      <c r="N8094" t="s">
        <v>837</v>
      </c>
      <c r="O8094" t="s">
        <v>1598</v>
      </c>
      <c r="P8094">
        <v>-71.107720599999993</v>
      </c>
      <c r="Q8094">
        <v>42.286758659999997</v>
      </c>
    </row>
    <row r="8095" spans="2:17" x14ac:dyDescent="0.3">
      <c r="B8095" t="s">
        <v>891</v>
      </c>
      <c r="C8095" t="s">
        <v>2587</v>
      </c>
      <c r="D8095" t="s">
        <v>2472</v>
      </c>
      <c r="E8095">
        <v>-71.091759999999994</v>
      </c>
      <c r="F8095">
        <v>42.286389999999997</v>
      </c>
      <c r="G8095" t="s">
        <v>784</v>
      </c>
      <c r="H8095" s="5">
        <v>4</v>
      </c>
      <c r="I8095" t="s">
        <v>1487</v>
      </c>
      <c r="J8095" s="5">
        <f>VLOOKUP(I8095*1,Crosswalks!$L$3:$M$227,2,FALSE)</f>
        <v>6</v>
      </c>
      <c r="K8095" s="5" t="str">
        <f>IF(G8095="Corner",INDEX(Crosswalks!$C$4:$J$16,MATCH(H8095,Crosswalks!$C$4:$C$16,0),J8095+1),"N/A, D2D")</f>
        <v>N/A, D2D</v>
      </c>
      <c r="L8095" t="s">
        <v>6051</v>
      </c>
      <c r="M8095" t="s">
        <v>836</v>
      </c>
      <c r="N8095" t="s">
        <v>837</v>
      </c>
      <c r="O8095" t="s">
        <v>1598</v>
      </c>
      <c r="P8095">
        <v>-71.107720599999993</v>
      </c>
      <c r="Q8095">
        <v>42.286758659999997</v>
      </c>
    </row>
    <row r="8096" spans="2:17" x14ac:dyDescent="0.3">
      <c r="B8096" t="s">
        <v>1185</v>
      </c>
      <c r="C8096" t="s">
        <v>2520</v>
      </c>
      <c r="D8096" t="s">
        <v>2472</v>
      </c>
      <c r="E8096">
        <v>-71.088179999999994</v>
      </c>
      <c r="F8096">
        <v>42.287179999999999</v>
      </c>
      <c r="G8096" t="s">
        <v>784</v>
      </c>
      <c r="H8096" s="5">
        <v>4</v>
      </c>
      <c r="I8096" t="s">
        <v>1487</v>
      </c>
      <c r="J8096" s="5">
        <f>VLOOKUP(I8096*1,Crosswalks!$L$3:$M$227,2,FALSE)</f>
        <v>6</v>
      </c>
      <c r="K8096" s="5" t="str">
        <f>IF(G8096="Corner",INDEX(Crosswalks!$C$4:$J$16,MATCH(H8096,Crosswalks!$C$4:$C$16,0),J8096+1),"N/A, D2D")</f>
        <v>N/A, D2D</v>
      </c>
      <c r="L8096" t="s">
        <v>6051</v>
      </c>
      <c r="M8096" t="s">
        <v>836</v>
      </c>
      <c r="N8096" t="s">
        <v>837</v>
      </c>
      <c r="O8096" t="s">
        <v>1598</v>
      </c>
      <c r="P8096">
        <v>-71.107720599999993</v>
      </c>
      <c r="Q8096">
        <v>42.286758659999997</v>
      </c>
    </row>
    <row r="8097" spans="2:17" x14ac:dyDescent="0.3">
      <c r="B8097" t="s">
        <v>3019</v>
      </c>
      <c r="C8097" t="s">
        <v>1077</v>
      </c>
      <c r="D8097" t="s">
        <v>2472</v>
      </c>
      <c r="E8097">
        <v>-71.090990000000005</v>
      </c>
      <c r="F8097">
        <v>42.287030000000001</v>
      </c>
      <c r="G8097" t="s">
        <v>784</v>
      </c>
      <c r="H8097" s="5">
        <v>6</v>
      </c>
      <c r="I8097" t="s">
        <v>1487</v>
      </c>
      <c r="J8097" s="5">
        <f>VLOOKUP(I8097*1,Crosswalks!$L$3:$M$227,2,FALSE)</f>
        <v>6</v>
      </c>
      <c r="K8097" s="5" t="str">
        <f>IF(G8097="Corner",INDEX(Crosswalks!$C$4:$J$16,MATCH(H8097,Crosswalks!$C$4:$C$16,0),J8097+1),"N/A, D2D")</f>
        <v>N/A, D2D</v>
      </c>
      <c r="L8097" t="s">
        <v>6051</v>
      </c>
      <c r="M8097" t="s">
        <v>836</v>
      </c>
      <c r="N8097" t="s">
        <v>837</v>
      </c>
      <c r="O8097" t="s">
        <v>1598</v>
      </c>
      <c r="P8097">
        <v>-71.107720599999993</v>
      </c>
      <c r="Q8097">
        <v>42.286758659999997</v>
      </c>
    </row>
    <row r="8098" spans="2:17" x14ac:dyDescent="0.3">
      <c r="B8098" t="s">
        <v>819</v>
      </c>
      <c r="C8098" t="s">
        <v>2623</v>
      </c>
      <c r="D8098" t="s">
        <v>2472</v>
      </c>
      <c r="E8098">
        <v>-71.091863000000004</v>
      </c>
      <c r="F8098">
        <v>42.291620000000002</v>
      </c>
      <c r="G8098" t="s">
        <v>784</v>
      </c>
      <c r="H8098" s="5">
        <v>4</v>
      </c>
      <c r="I8098" t="s">
        <v>1651</v>
      </c>
      <c r="J8098" s="5">
        <f>VLOOKUP(I8098*1,Crosswalks!$L$3:$M$227,2,FALSE)</f>
        <v>5</v>
      </c>
      <c r="K8098" s="5" t="str">
        <f>IF(G8098="Corner",INDEX(Crosswalks!$C$4:$J$16,MATCH(H8098,Crosswalks!$C$4:$C$16,0),J8098+1),"N/A, D2D")</f>
        <v>N/A, D2D</v>
      </c>
      <c r="L8098" t="s">
        <v>6051</v>
      </c>
      <c r="M8098" t="s">
        <v>836</v>
      </c>
      <c r="N8098" t="s">
        <v>837</v>
      </c>
      <c r="O8098" t="s">
        <v>1598</v>
      </c>
      <c r="P8098">
        <v>-71.107720599999993</v>
      </c>
      <c r="Q8098">
        <v>42.286758659999997</v>
      </c>
    </row>
    <row r="8099" spans="2:17" x14ac:dyDescent="0.3">
      <c r="B8099" t="s">
        <v>988</v>
      </c>
      <c r="C8099" t="s">
        <v>2471</v>
      </c>
      <c r="D8099" t="s">
        <v>2472</v>
      </c>
      <c r="E8099">
        <v>-71.092150000000004</v>
      </c>
      <c r="F8099">
        <v>42.287700000000001</v>
      </c>
      <c r="G8099" t="s">
        <v>784</v>
      </c>
      <c r="H8099" s="5">
        <v>1</v>
      </c>
      <c r="I8099" t="s">
        <v>1487</v>
      </c>
      <c r="J8099" s="5">
        <f>VLOOKUP(I8099*1,Crosswalks!$L$3:$M$227,2,FALSE)</f>
        <v>6</v>
      </c>
      <c r="K8099" s="5" t="str">
        <f>IF(G8099="Corner",INDEX(Crosswalks!$C$4:$J$16,MATCH(H8099,Crosswalks!$C$4:$C$16,0),J8099+1),"N/A, D2D")</f>
        <v>N/A, D2D</v>
      </c>
      <c r="L8099" t="s">
        <v>6051</v>
      </c>
      <c r="M8099" t="s">
        <v>836</v>
      </c>
      <c r="N8099" t="s">
        <v>837</v>
      </c>
      <c r="O8099" t="s">
        <v>1598</v>
      </c>
      <c r="P8099">
        <v>-71.107720599999993</v>
      </c>
      <c r="Q8099">
        <v>42.286758659999997</v>
      </c>
    </row>
    <row r="8100" spans="2:17" x14ac:dyDescent="0.3">
      <c r="B8100" t="s">
        <v>958</v>
      </c>
      <c r="C8100" t="s">
        <v>2520</v>
      </c>
      <c r="D8100" t="s">
        <v>2472</v>
      </c>
      <c r="E8100">
        <v>-71.088570000000004</v>
      </c>
      <c r="F8100">
        <v>42.287320000000001</v>
      </c>
      <c r="G8100" t="s">
        <v>783</v>
      </c>
      <c r="H8100" s="5">
        <v>1</v>
      </c>
      <c r="I8100" t="s">
        <v>1487</v>
      </c>
      <c r="J8100" s="5">
        <f>VLOOKUP(I8100*1,Crosswalks!$L$3:$M$227,2,FALSE)</f>
        <v>6</v>
      </c>
      <c r="K8100" s="5">
        <f>IF(G8100="Corner",INDEX(Crosswalks!$C$4:$J$16,MATCH(H8100,Crosswalks!$C$4:$C$16,0),J8100+1),"N/A, D2D")</f>
        <v>0.2</v>
      </c>
      <c r="L8100" t="s">
        <v>5967</v>
      </c>
      <c r="M8100" t="s">
        <v>836</v>
      </c>
      <c r="N8100" t="s">
        <v>961</v>
      </c>
      <c r="O8100" t="s">
        <v>1015</v>
      </c>
      <c r="P8100">
        <v>-71.145490620000004</v>
      </c>
      <c r="Q8100">
        <v>42.34908867</v>
      </c>
    </row>
    <row r="8101" spans="2:17" x14ac:dyDescent="0.3">
      <c r="B8101" t="s">
        <v>3127</v>
      </c>
      <c r="C8101" t="s">
        <v>1486</v>
      </c>
      <c r="D8101" t="s">
        <v>2472</v>
      </c>
      <c r="E8101">
        <v>-71.085340000000002</v>
      </c>
      <c r="F8101">
        <v>42.286709999999999</v>
      </c>
      <c r="G8101" t="s">
        <v>783</v>
      </c>
      <c r="H8101" s="5" t="s">
        <v>785</v>
      </c>
      <c r="I8101" t="s">
        <v>2482</v>
      </c>
      <c r="J8101" s="5">
        <f>VLOOKUP(I8101*1,Crosswalks!$L$3:$M$227,2,FALSE)</f>
        <v>7</v>
      </c>
      <c r="K8101" s="5">
        <f>IF(G8101="Corner",INDEX(Crosswalks!$C$4:$J$16,MATCH(H8101,Crosswalks!$C$4:$C$16,0),J8101+1),"N/A, D2D")</f>
        <v>0.2</v>
      </c>
      <c r="L8101" t="s">
        <v>5967</v>
      </c>
      <c r="M8101" t="s">
        <v>836</v>
      </c>
      <c r="N8101" t="s">
        <v>961</v>
      </c>
      <c r="O8101" t="s">
        <v>1015</v>
      </c>
      <c r="P8101">
        <v>-71.145490620000004</v>
      </c>
      <c r="Q8101">
        <v>42.34908867</v>
      </c>
    </row>
    <row r="8102" spans="2:17" x14ac:dyDescent="0.3">
      <c r="B8102" t="s">
        <v>1376</v>
      </c>
      <c r="C8102" t="s">
        <v>1661</v>
      </c>
      <c r="D8102" t="s">
        <v>2472</v>
      </c>
      <c r="E8102">
        <v>-71.091170000000005</v>
      </c>
      <c r="F8102">
        <v>42.296779999999998</v>
      </c>
      <c r="G8102" t="s">
        <v>783</v>
      </c>
      <c r="H8102" s="5" t="s">
        <v>785</v>
      </c>
      <c r="I8102" t="s">
        <v>1080</v>
      </c>
      <c r="J8102" s="5">
        <f>VLOOKUP(I8102*1,Crosswalks!$L$3:$M$227,2,FALSE)</f>
        <v>6</v>
      </c>
      <c r="K8102" s="5">
        <f>IF(G8102="Corner",INDEX(Crosswalks!$C$4:$J$16,MATCH(H8102,Crosswalks!$C$4:$C$16,0),J8102+1),"N/A, D2D")</f>
        <v>0.2</v>
      </c>
      <c r="L8102" t="s">
        <v>5967</v>
      </c>
      <c r="M8102" t="s">
        <v>836</v>
      </c>
      <c r="N8102" t="s">
        <v>961</v>
      </c>
      <c r="O8102" t="s">
        <v>1015</v>
      </c>
      <c r="P8102">
        <v>-71.145490620000004</v>
      </c>
      <c r="Q8102">
        <v>42.34908867</v>
      </c>
    </row>
    <row r="8103" spans="2:17" x14ac:dyDescent="0.3">
      <c r="B8103" t="s">
        <v>1168</v>
      </c>
      <c r="C8103" t="s">
        <v>2625</v>
      </c>
      <c r="D8103" t="s">
        <v>2472</v>
      </c>
      <c r="E8103">
        <v>-71.091040000000007</v>
      </c>
      <c r="F8103">
        <v>42.288879999999999</v>
      </c>
      <c r="G8103" t="s">
        <v>783</v>
      </c>
      <c r="H8103" s="5">
        <v>1</v>
      </c>
      <c r="I8103" t="s">
        <v>1487</v>
      </c>
      <c r="J8103" s="5">
        <f>VLOOKUP(I8103*1,Crosswalks!$L$3:$M$227,2,FALSE)</f>
        <v>6</v>
      </c>
      <c r="K8103" s="5">
        <f>IF(G8103="Corner",INDEX(Crosswalks!$C$4:$J$16,MATCH(H8103,Crosswalks!$C$4:$C$16,0),J8103+1),"N/A, D2D")</f>
        <v>0.2</v>
      </c>
      <c r="L8103" t="s">
        <v>5967</v>
      </c>
      <c r="M8103" t="s">
        <v>836</v>
      </c>
      <c r="N8103" t="s">
        <v>961</v>
      </c>
      <c r="O8103" t="s">
        <v>1015</v>
      </c>
      <c r="P8103">
        <v>-71.145490620000004</v>
      </c>
      <c r="Q8103">
        <v>42.34908867</v>
      </c>
    </row>
    <row r="8104" spans="2:17" x14ac:dyDescent="0.3">
      <c r="B8104" t="s">
        <v>942</v>
      </c>
      <c r="C8104" t="s">
        <v>2703</v>
      </c>
      <c r="D8104" t="s">
        <v>2472</v>
      </c>
      <c r="E8104">
        <v>-71.090789999999998</v>
      </c>
      <c r="F8104">
        <v>42.290900000000001</v>
      </c>
      <c r="G8104" t="s">
        <v>783</v>
      </c>
      <c r="H8104" s="5" t="s">
        <v>785</v>
      </c>
      <c r="I8104" t="s">
        <v>1487</v>
      </c>
      <c r="J8104" s="5">
        <f>VLOOKUP(I8104*1,Crosswalks!$L$3:$M$227,2,FALSE)</f>
        <v>6</v>
      </c>
      <c r="K8104" s="5">
        <f>IF(G8104="Corner",INDEX(Crosswalks!$C$4:$J$16,MATCH(H8104,Crosswalks!$C$4:$C$16,0),J8104+1),"N/A, D2D")</f>
        <v>0.2</v>
      </c>
      <c r="L8104" t="s">
        <v>5967</v>
      </c>
      <c r="M8104" t="s">
        <v>836</v>
      </c>
      <c r="N8104" t="s">
        <v>961</v>
      </c>
      <c r="O8104" t="s">
        <v>1015</v>
      </c>
      <c r="P8104">
        <v>-71.145490620000004</v>
      </c>
      <c r="Q8104">
        <v>42.34908867</v>
      </c>
    </row>
    <row r="8105" spans="2:17" x14ac:dyDescent="0.3">
      <c r="B8105" t="s">
        <v>1008</v>
      </c>
      <c r="C8105" t="s">
        <v>2587</v>
      </c>
      <c r="D8105" t="s">
        <v>2472</v>
      </c>
      <c r="E8105">
        <v>-71.092330000000004</v>
      </c>
      <c r="F8105">
        <v>42.286189999999998</v>
      </c>
      <c r="G8105" t="s">
        <v>783</v>
      </c>
      <c r="H8105" s="5">
        <v>4</v>
      </c>
      <c r="I8105" t="s">
        <v>1487</v>
      </c>
      <c r="J8105" s="5">
        <f>VLOOKUP(I8105*1,Crosswalks!$L$3:$M$227,2,FALSE)</f>
        <v>6</v>
      </c>
      <c r="K8105" s="5">
        <f>IF(G8105="Corner",INDEX(Crosswalks!$C$4:$J$16,MATCH(H8105,Crosswalks!$C$4:$C$16,0),J8105+1),"N/A, D2D")</f>
        <v>0.3</v>
      </c>
      <c r="L8105" t="s">
        <v>5967</v>
      </c>
      <c r="M8105" t="s">
        <v>836</v>
      </c>
      <c r="N8105" t="s">
        <v>961</v>
      </c>
      <c r="O8105" t="s">
        <v>1015</v>
      </c>
      <c r="P8105">
        <v>-71.145490620000004</v>
      </c>
      <c r="Q8105">
        <v>42.34908867</v>
      </c>
    </row>
    <row r="8106" spans="2:17" x14ac:dyDescent="0.3">
      <c r="B8106" t="s">
        <v>998</v>
      </c>
      <c r="C8106" t="s">
        <v>2740</v>
      </c>
      <c r="D8106" t="s">
        <v>2472</v>
      </c>
      <c r="E8106">
        <v>-71.088260000000005</v>
      </c>
      <c r="F8106">
        <v>42.290030000000002</v>
      </c>
      <c r="G8106" t="s">
        <v>783</v>
      </c>
      <c r="H8106" s="5">
        <v>1</v>
      </c>
      <c r="I8106" t="s">
        <v>1487</v>
      </c>
      <c r="J8106" s="5">
        <f>VLOOKUP(I8106*1,Crosswalks!$L$3:$M$227,2,FALSE)</f>
        <v>6</v>
      </c>
      <c r="K8106" s="5">
        <f>IF(G8106="Corner",INDEX(Crosswalks!$C$4:$J$16,MATCH(H8106,Crosswalks!$C$4:$C$16,0),J8106+1),"N/A, D2D")</f>
        <v>0.2</v>
      </c>
      <c r="L8106" t="s">
        <v>5967</v>
      </c>
      <c r="M8106" t="s">
        <v>836</v>
      </c>
      <c r="N8106" t="s">
        <v>961</v>
      </c>
      <c r="O8106" t="s">
        <v>1015</v>
      </c>
      <c r="P8106">
        <v>-71.145490620000004</v>
      </c>
      <c r="Q8106">
        <v>42.34908867</v>
      </c>
    </row>
    <row r="8107" spans="2:17" x14ac:dyDescent="0.3">
      <c r="B8107" t="s">
        <v>2501</v>
      </c>
      <c r="C8107" t="s">
        <v>2489</v>
      </c>
      <c r="D8107" t="s">
        <v>2472</v>
      </c>
      <c r="E8107">
        <v>-71.085560000000001</v>
      </c>
      <c r="F8107">
        <v>42.281230000000001</v>
      </c>
      <c r="G8107" t="s">
        <v>783</v>
      </c>
      <c r="H8107" s="5">
        <v>2</v>
      </c>
      <c r="I8107" t="s">
        <v>2482</v>
      </c>
      <c r="J8107" s="5">
        <f>VLOOKUP(I8107*1,Crosswalks!$L$3:$M$227,2,FALSE)</f>
        <v>7</v>
      </c>
      <c r="K8107" s="5">
        <f>IF(G8107="Corner",INDEX(Crosswalks!$C$4:$J$16,MATCH(H8107,Crosswalks!$C$4:$C$16,0),J8107+1),"N/A, D2D")</f>
        <v>0.3</v>
      </c>
      <c r="L8107" t="s">
        <v>5967</v>
      </c>
      <c r="M8107" t="s">
        <v>836</v>
      </c>
      <c r="N8107" t="s">
        <v>961</v>
      </c>
      <c r="O8107" t="s">
        <v>1015</v>
      </c>
      <c r="P8107">
        <v>-71.145490620000004</v>
      </c>
      <c r="Q8107">
        <v>42.34908867</v>
      </c>
    </row>
    <row r="8108" spans="2:17" x14ac:dyDescent="0.3">
      <c r="B8108" t="s">
        <v>2731</v>
      </c>
      <c r="C8108" t="s">
        <v>1077</v>
      </c>
      <c r="D8108" t="s">
        <v>2472</v>
      </c>
      <c r="E8108">
        <v>-71.091080000000005</v>
      </c>
      <c r="F8108">
        <v>42.286499999999997</v>
      </c>
      <c r="G8108" t="s">
        <v>784</v>
      </c>
      <c r="H8108" s="5">
        <v>5</v>
      </c>
      <c r="I8108" t="s">
        <v>1487</v>
      </c>
      <c r="J8108" s="5">
        <f>VLOOKUP(I8108*1,Crosswalks!$L$3:$M$227,2,FALSE)</f>
        <v>6</v>
      </c>
      <c r="K8108" s="5" t="str">
        <f>IF(G8108="Corner",INDEX(Crosswalks!$C$4:$J$16,MATCH(H8108,Crosswalks!$C$4:$C$16,0),J8108+1),"N/A, D2D")</f>
        <v>N/A, D2D</v>
      </c>
      <c r="L8108" t="s">
        <v>5967</v>
      </c>
      <c r="M8108" t="s">
        <v>836</v>
      </c>
      <c r="N8108" t="s">
        <v>961</v>
      </c>
      <c r="O8108" t="s">
        <v>1015</v>
      </c>
      <c r="P8108">
        <v>-71.145490620000004</v>
      </c>
      <c r="Q8108">
        <v>42.34908867</v>
      </c>
    </row>
    <row r="8109" spans="2:17" x14ac:dyDescent="0.3">
      <c r="B8109" t="s">
        <v>1007</v>
      </c>
      <c r="C8109" t="s">
        <v>2508</v>
      </c>
      <c r="D8109" t="s">
        <v>2472</v>
      </c>
      <c r="E8109">
        <v>-71.087469999999996</v>
      </c>
      <c r="F8109">
        <v>42.286700000000003</v>
      </c>
      <c r="G8109" t="s">
        <v>783</v>
      </c>
      <c r="H8109" s="5">
        <v>3</v>
      </c>
      <c r="I8109" t="s">
        <v>1487</v>
      </c>
      <c r="J8109" s="5">
        <f>VLOOKUP(I8109*1,Crosswalks!$L$3:$M$227,2,FALSE)</f>
        <v>6</v>
      </c>
      <c r="K8109" s="5">
        <f>IF(G8109="Corner",INDEX(Crosswalks!$C$4:$J$16,MATCH(H8109,Crosswalks!$C$4:$C$16,0),J8109+1),"N/A, D2D")</f>
        <v>0.3</v>
      </c>
      <c r="L8109" t="s">
        <v>6052</v>
      </c>
      <c r="M8109" t="s">
        <v>813</v>
      </c>
      <c r="N8109" t="s">
        <v>814</v>
      </c>
      <c r="O8109" t="s">
        <v>1601</v>
      </c>
      <c r="P8109">
        <v>-71.137582600000002</v>
      </c>
      <c r="Q8109">
        <v>42.277739400000002</v>
      </c>
    </row>
    <row r="8110" spans="2:17" x14ac:dyDescent="0.3">
      <c r="B8110" t="s">
        <v>947</v>
      </c>
      <c r="C8110" t="s">
        <v>1222</v>
      </c>
      <c r="D8110" t="s">
        <v>2472</v>
      </c>
      <c r="E8110">
        <v>-71.085954000000001</v>
      </c>
      <c r="F8110">
        <v>42.295648</v>
      </c>
      <c r="G8110" t="s">
        <v>783</v>
      </c>
      <c r="H8110" s="5" t="s">
        <v>785</v>
      </c>
      <c r="I8110" t="s">
        <v>1080</v>
      </c>
      <c r="J8110" s="5">
        <f>VLOOKUP(I8110*1,Crosswalks!$L$3:$M$227,2,FALSE)</f>
        <v>6</v>
      </c>
      <c r="K8110" s="5">
        <f>IF(G8110="Corner",INDEX(Crosswalks!$C$4:$J$16,MATCH(H8110,Crosswalks!$C$4:$C$16,0),J8110+1),"N/A, D2D")</f>
        <v>0.2</v>
      </c>
      <c r="L8110" t="s">
        <v>6052</v>
      </c>
      <c r="M8110" t="s">
        <v>813</v>
      </c>
      <c r="N8110" t="s">
        <v>814</v>
      </c>
      <c r="O8110" t="s">
        <v>1601</v>
      </c>
      <c r="P8110">
        <v>-71.137582600000002</v>
      </c>
      <c r="Q8110">
        <v>42.277739400000002</v>
      </c>
    </row>
    <row r="8111" spans="2:17" x14ac:dyDescent="0.3">
      <c r="B8111" t="s">
        <v>819</v>
      </c>
      <c r="C8111" t="s">
        <v>2725</v>
      </c>
      <c r="D8111" t="s">
        <v>2472</v>
      </c>
      <c r="E8111">
        <v>-71.089950000000002</v>
      </c>
      <c r="F8111">
        <v>42.286969999999997</v>
      </c>
      <c r="G8111" t="s">
        <v>783</v>
      </c>
      <c r="H8111" s="5" t="s">
        <v>785</v>
      </c>
      <c r="I8111" t="s">
        <v>1487</v>
      </c>
      <c r="J8111" s="5">
        <f>VLOOKUP(I8111*1,Crosswalks!$L$3:$M$227,2,FALSE)</f>
        <v>6</v>
      </c>
      <c r="K8111" s="5">
        <f>IF(G8111="Corner",INDEX(Crosswalks!$C$4:$J$16,MATCH(H8111,Crosswalks!$C$4:$C$16,0),J8111+1),"N/A, D2D")</f>
        <v>0.2</v>
      </c>
      <c r="L8111" t="s">
        <v>6052</v>
      </c>
      <c r="M8111" t="s">
        <v>813</v>
      </c>
      <c r="N8111" t="s">
        <v>814</v>
      </c>
      <c r="O8111" t="s">
        <v>1601</v>
      </c>
      <c r="P8111">
        <v>-71.137582600000002</v>
      </c>
      <c r="Q8111">
        <v>42.277739400000002</v>
      </c>
    </row>
    <row r="8112" spans="2:17" x14ac:dyDescent="0.3">
      <c r="B8112" t="s">
        <v>861</v>
      </c>
      <c r="C8112" t="s">
        <v>2627</v>
      </c>
      <c r="D8112" t="s">
        <v>2472</v>
      </c>
      <c r="E8112">
        <v>-71.09178</v>
      </c>
      <c r="F8112">
        <v>42.285530000000001</v>
      </c>
      <c r="G8112" t="s">
        <v>783</v>
      </c>
      <c r="H8112" s="5">
        <v>3</v>
      </c>
      <c r="I8112" t="s">
        <v>1487</v>
      </c>
      <c r="J8112" s="5">
        <f>VLOOKUP(I8112*1,Crosswalks!$L$3:$M$227,2,FALSE)</f>
        <v>6</v>
      </c>
      <c r="K8112" s="5">
        <f>IF(G8112="Corner",INDEX(Crosswalks!$C$4:$J$16,MATCH(H8112,Crosswalks!$C$4:$C$16,0),J8112+1),"N/A, D2D")</f>
        <v>0.3</v>
      </c>
      <c r="L8112" t="s">
        <v>6052</v>
      </c>
      <c r="M8112" t="s">
        <v>813</v>
      </c>
      <c r="N8112" t="s">
        <v>814</v>
      </c>
      <c r="O8112" t="s">
        <v>1601</v>
      </c>
      <c r="P8112">
        <v>-71.137582600000002</v>
      </c>
      <c r="Q8112">
        <v>42.277739400000002</v>
      </c>
    </row>
    <row r="8113" spans="2:17" x14ac:dyDescent="0.3">
      <c r="B8113" t="s">
        <v>892</v>
      </c>
      <c r="C8113" t="s">
        <v>2818</v>
      </c>
      <c r="D8113" t="s">
        <v>2472</v>
      </c>
      <c r="E8113">
        <v>-71.091149999999999</v>
      </c>
      <c r="F8113">
        <v>42.290190000000003</v>
      </c>
      <c r="G8113" t="s">
        <v>783</v>
      </c>
      <c r="H8113" s="5">
        <v>3</v>
      </c>
      <c r="I8113" t="s">
        <v>1487</v>
      </c>
      <c r="J8113" s="5">
        <f>VLOOKUP(I8113*1,Crosswalks!$L$3:$M$227,2,FALSE)</f>
        <v>6</v>
      </c>
      <c r="K8113" s="5">
        <f>IF(G8113="Corner",INDEX(Crosswalks!$C$4:$J$16,MATCH(H8113,Crosswalks!$C$4:$C$16,0),J8113+1),"N/A, D2D")</f>
        <v>0.3</v>
      </c>
      <c r="L8113" t="s">
        <v>6052</v>
      </c>
      <c r="M8113" t="s">
        <v>813</v>
      </c>
      <c r="N8113" t="s">
        <v>814</v>
      </c>
      <c r="O8113" t="s">
        <v>1601</v>
      </c>
      <c r="P8113">
        <v>-71.137582600000002</v>
      </c>
      <c r="Q8113">
        <v>42.277739400000002</v>
      </c>
    </row>
    <row r="8114" spans="2:17" x14ac:dyDescent="0.3">
      <c r="B8114" t="s">
        <v>978</v>
      </c>
      <c r="C8114" t="s">
        <v>2471</v>
      </c>
      <c r="D8114" t="s">
        <v>2472</v>
      </c>
      <c r="E8114">
        <v>-71.091970000000003</v>
      </c>
      <c r="F8114">
        <v>42.287669999999999</v>
      </c>
      <c r="G8114" t="s">
        <v>783</v>
      </c>
      <c r="H8114" s="5">
        <v>5</v>
      </c>
      <c r="I8114" t="s">
        <v>1487</v>
      </c>
      <c r="J8114" s="5">
        <f>VLOOKUP(I8114*1,Crosswalks!$L$3:$M$227,2,FALSE)</f>
        <v>6</v>
      </c>
      <c r="K8114" s="5">
        <f>IF(G8114="Corner",INDEX(Crosswalks!$C$4:$J$16,MATCH(H8114,Crosswalks!$C$4:$C$16,0),J8114+1),"N/A, D2D")</f>
        <v>0.4</v>
      </c>
      <c r="L8114" t="s">
        <v>6052</v>
      </c>
      <c r="M8114" t="s">
        <v>813</v>
      </c>
      <c r="N8114" t="s">
        <v>814</v>
      </c>
      <c r="O8114" t="s">
        <v>1601</v>
      </c>
      <c r="P8114">
        <v>-71.137582600000002</v>
      </c>
      <c r="Q8114">
        <v>42.277739400000002</v>
      </c>
    </row>
    <row r="8115" spans="2:17" x14ac:dyDescent="0.3">
      <c r="B8115" t="s">
        <v>978</v>
      </c>
      <c r="C8115" t="s">
        <v>2486</v>
      </c>
      <c r="D8115" t="s">
        <v>2472</v>
      </c>
      <c r="E8115">
        <v>-71.086690000000004</v>
      </c>
      <c r="F8115">
        <v>42.284140000000001</v>
      </c>
      <c r="G8115" t="s">
        <v>784</v>
      </c>
      <c r="H8115" s="5">
        <v>1</v>
      </c>
      <c r="I8115" t="s">
        <v>2482</v>
      </c>
      <c r="J8115" s="5">
        <f>VLOOKUP(I8115*1,Crosswalks!$L$3:$M$227,2,FALSE)</f>
        <v>7</v>
      </c>
      <c r="K8115" s="5" t="str">
        <f>IF(G8115="Corner",INDEX(Crosswalks!$C$4:$J$16,MATCH(H8115,Crosswalks!$C$4:$C$16,0),J8115+1),"N/A, D2D")</f>
        <v>N/A, D2D</v>
      </c>
      <c r="L8115" t="s">
        <v>6052</v>
      </c>
      <c r="M8115" t="s">
        <v>813</v>
      </c>
      <c r="N8115" t="s">
        <v>814</v>
      </c>
      <c r="O8115" t="s">
        <v>1601</v>
      </c>
      <c r="P8115">
        <v>-71.137582600000002</v>
      </c>
      <c r="Q8115">
        <v>42.277739400000002</v>
      </c>
    </row>
    <row r="8116" spans="2:17" x14ac:dyDescent="0.3">
      <c r="B8116" t="s">
        <v>1084</v>
      </c>
      <c r="C8116" t="s">
        <v>2570</v>
      </c>
      <c r="D8116" t="s">
        <v>2472</v>
      </c>
      <c r="E8116">
        <v>-71.061310000000006</v>
      </c>
      <c r="F8116">
        <v>42.28998</v>
      </c>
      <c r="G8116" t="s">
        <v>783</v>
      </c>
      <c r="H8116" s="5">
        <v>3</v>
      </c>
      <c r="I8116" t="s">
        <v>2524</v>
      </c>
      <c r="J8116" s="5">
        <f>VLOOKUP(I8116*1,Crosswalks!$L$3:$M$227,2,FALSE)</f>
        <v>3</v>
      </c>
      <c r="K8116" s="5">
        <f>IF(G8116="Corner",INDEX(Crosswalks!$C$4:$J$16,MATCH(H8116,Crosswalks!$C$4:$C$16,0),J8116+1),"N/A, D2D")</f>
        <v>0.5</v>
      </c>
      <c r="L8116" t="s">
        <v>6053</v>
      </c>
      <c r="M8116" t="s">
        <v>847</v>
      </c>
      <c r="N8116" t="s">
        <v>848</v>
      </c>
      <c r="O8116" t="s">
        <v>1602</v>
      </c>
      <c r="P8116">
        <v>-71.044890580000001</v>
      </c>
      <c r="Q8116">
        <v>42.332868670000003</v>
      </c>
    </row>
    <row r="8117" spans="2:17" x14ac:dyDescent="0.3">
      <c r="B8117" t="s">
        <v>999</v>
      </c>
      <c r="C8117" t="s">
        <v>2476</v>
      </c>
      <c r="D8117" t="s">
        <v>2472</v>
      </c>
      <c r="E8117">
        <v>-71.05171</v>
      </c>
      <c r="F8117">
        <v>42.280239999999999</v>
      </c>
      <c r="G8117" t="s">
        <v>783</v>
      </c>
      <c r="H8117" s="5">
        <v>2</v>
      </c>
      <c r="I8117" t="s">
        <v>2477</v>
      </c>
      <c r="J8117" s="5">
        <f>VLOOKUP(I8117*1,Crosswalks!$L$3:$M$227,2,FALSE)</f>
        <v>3</v>
      </c>
      <c r="K8117" s="5">
        <f>IF(G8117="Corner",INDEX(Crosswalks!$C$4:$J$16,MATCH(H8117,Crosswalks!$C$4:$C$16,0),J8117+1),"N/A, D2D")</f>
        <v>0.4</v>
      </c>
      <c r="L8117" t="s">
        <v>6053</v>
      </c>
      <c r="M8117" t="s">
        <v>847</v>
      </c>
      <c r="N8117" t="s">
        <v>848</v>
      </c>
      <c r="O8117" t="s">
        <v>1602</v>
      </c>
      <c r="P8117">
        <v>-71.044890580000001</v>
      </c>
      <c r="Q8117">
        <v>42.332868670000003</v>
      </c>
    </row>
    <row r="8118" spans="2:17" x14ac:dyDescent="0.3">
      <c r="B8118" t="s">
        <v>1533</v>
      </c>
      <c r="C8118" t="s">
        <v>3128</v>
      </c>
      <c r="D8118" t="s">
        <v>2472</v>
      </c>
      <c r="E8118">
        <v>-71.040149999999997</v>
      </c>
      <c r="F8118">
        <v>42.289079999999998</v>
      </c>
      <c r="G8118" t="s">
        <v>783</v>
      </c>
      <c r="H8118" s="5">
        <v>1</v>
      </c>
      <c r="I8118" t="s">
        <v>3129</v>
      </c>
      <c r="J8118" s="5">
        <f>VLOOKUP(I8118*1,Crosswalks!$L$3:$M$227,2,FALSE)</f>
        <v>4</v>
      </c>
      <c r="K8118" s="5">
        <f>IF(G8118="Corner",INDEX(Crosswalks!$C$4:$J$16,MATCH(H8118,Crosswalks!$C$4:$C$16,0),J8118+1),"N/A, D2D")</f>
        <v>0.4</v>
      </c>
      <c r="L8118" t="s">
        <v>6053</v>
      </c>
      <c r="M8118" t="s">
        <v>847</v>
      </c>
      <c r="N8118" t="s">
        <v>848</v>
      </c>
      <c r="O8118" t="s">
        <v>1602</v>
      </c>
      <c r="P8118">
        <v>-71.044890580000001</v>
      </c>
      <c r="Q8118">
        <v>42.332868670000003</v>
      </c>
    </row>
    <row r="8119" spans="2:17" x14ac:dyDescent="0.3">
      <c r="B8119" t="s">
        <v>2673</v>
      </c>
      <c r="C8119" t="s">
        <v>2540</v>
      </c>
      <c r="D8119" t="s">
        <v>2472</v>
      </c>
      <c r="E8119">
        <v>-71.058700000000002</v>
      </c>
      <c r="F8119">
        <v>42.359400000000001</v>
      </c>
      <c r="G8119" t="s">
        <v>783</v>
      </c>
      <c r="H8119" s="5" t="s">
        <v>785</v>
      </c>
      <c r="I8119" t="s">
        <v>920</v>
      </c>
      <c r="J8119" s="5">
        <f>VLOOKUP(I8119*1,Crosswalks!$L$3:$M$227,2,FALSE)</f>
        <v>7</v>
      </c>
      <c r="K8119" s="5">
        <f>IF(G8119="Corner",INDEX(Crosswalks!$C$4:$J$16,MATCH(H8119,Crosswalks!$C$4:$C$16,0),J8119+1),"N/A, D2D")</f>
        <v>0.2</v>
      </c>
      <c r="L8119" t="s">
        <v>6053</v>
      </c>
      <c r="M8119" t="s">
        <v>847</v>
      </c>
      <c r="N8119" t="s">
        <v>848</v>
      </c>
      <c r="O8119" t="s">
        <v>1602</v>
      </c>
      <c r="P8119">
        <v>-71.044890580000001</v>
      </c>
      <c r="Q8119">
        <v>42.332868670000003</v>
      </c>
    </row>
    <row r="8120" spans="2:17" x14ac:dyDescent="0.3">
      <c r="B8120" t="s">
        <v>1168</v>
      </c>
      <c r="C8120" t="s">
        <v>2600</v>
      </c>
      <c r="D8120" t="s">
        <v>2472</v>
      </c>
      <c r="E8120">
        <v>-71.049760000000006</v>
      </c>
      <c r="F8120">
        <v>42.282519999999998</v>
      </c>
      <c r="G8120" t="s">
        <v>783</v>
      </c>
      <c r="H8120" s="5" t="s">
        <v>785</v>
      </c>
      <c r="I8120" t="s">
        <v>2477</v>
      </c>
      <c r="J8120" s="5">
        <f>VLOOKUP(I8120*1,Crosswalks!$L$3:$M$227,2,FALSE)</f>
        <v>3</v>
      </c>
      <c r="K8120" s="5">
        <f>IF(G8120="Corner",INDEX(Crosswalks!$C$4:$J$16,MATCH(H8120,Crosswalks!$C$4:$C$16,0),J8120+1),"N/A, D2D")</f>
        <v>0.3</v>
      </c>
      <c r="L8120" t="s">
        <v>6053</v>
      </c>
      <c r="M8120" t="s">
        <v>847</v>
      </c>
      <c r="N8120" t="s">
        <v>848</v>
      </c>
      <c r="O8120" t="s">
        <v>1602</v>
      </c>
      <c r="P8120">
        <v>-71.044890580000001</v>
      </c>
      <c r="Q8120">
        <v>42.332868670000003</v>
      </c>
    </row>
    <row r="8121" spans="2:17" x14ac:dyDescent="0.3">
      <c r="B8121" t="s">
        <v>2673</v>
      </c>
      <c r="C8121" t="s">
        <v>2540</v>
      </c>
      <c r="D8121" t="s">
        <v>2472</v>
      </c>
      <c r="E8121">
        <v>-71.058700000000002</v>
      </c>
      <c r="F8121">
        <v>42.359400000000001</v>
      </c>
      <c r="G8121" t="s">
        <v>783</v>
      </c>
      <c r="H8121" s="5">
        <v>5</v>
      </c>
      <c r="I8121" t="s">
        <v>920</v>
      </c>
      <c r="J8121" s="5">
        <f>VLOOKUP(I8121*1,Crosswalks!$L$3:$M$227,2,FALSE)</f>
        <v>7</v>
      </c>
      <c r="K8121" s="5">
        <f>IF(G8121="Corner",INDEX(Crosswalks!$C$4:$J$16,MATCH(H8121,Crosswalks!$C$4:$C$16,0),J8121+1),"N/A, D2D")</f>
        <v>0.4</v>
      </c>
      <c r="L8121" t="s">
        <v>6053</v>
      </c>
      <c r="M8121" t="s">
        <v>847</v>
      </c>
      <c r="N8121" t="s">
        <v>848</v>
      </c>
      <c r="O8121" t="s">
        <v>1602</v>
      </c>
      <c r="P8121">
        <v>-71.044890580000001</v>
      </c>
      <c r="Q8121">
        <v>42.332868670000003</v>
      </c>
    </row>
    <row r="8122" spans="2:17" x14ac:dyDescent="0.3">
      <c r="B8122" t="s">
        <v>965</v>
      </c>
      <c r="C8122" t="s">
        <v>2775</v>
      </c>
      <c r="D8122" t="s">
        <v>2472</v>
      </c>
      <c r="E8122">
        <v>-71.059560000000005</v>
      </c>
      <c r="F8122">
        <v>42.290024000000003</v>
      </c>
      <c r="G8122" t="s">
        <v>783</v>
      </c>
      <c r="H8122" s="5">
        <v>6</v>
      </c>
      <c r="I8122" t="s">
        <v>2524</v>
      </c>
      <c r="J8122" s="5">
        <f>VLOOKUP(I8122*1,Crosswalks!$L$3:$M$227,2,FALSE)</f>
        <v>3</v>
      </c>
      <c r="K8122" s="5">
        <f>IF(G8122="Corner",INDEX(Crosswalks!$C$4:$J$16,MATCH(H8122,Crosswalks!$C$4:$C$16,0),J8122+1),"N/A, D2D")</f>
        <v>0.5</v>
      </c>
      <c r="L8122" t="s">
        <v>6053</v>
      </c>
      <c r="M8122" t="s">
        <v>847</v>
      </c>
      <c r="N8122" t="s">
        <v>848</v>
      </c>
      <c r="O8122" t="s">
        <v>1602</v>
      </c>
      <c r="P8122">
        <v>-71.044890580000001</v>
      </c>
      <c r="Q8122">
        <v>42.332868670000003</v>
      </c>
    </row>
    <row r="8123" spans="2:17" x14ac:dyDescent="0.3">
      <c r="B8123" t="s">
        <v>1295</v>
      </c>
      <c r="C8123" t="s">
        <v>2502</v>
      </c>
      <c r="D8123" t="s">
        <v>2472</v>
      </c>
      <c r="E8123">
        <v>-71.050219999999996</v>
      </c>
      <c r="F8123">
        <v>42.279519999999998</v>
      </c>
      <c r="G8123" t="s">
        <v>783</v>
      </c>
      <c r="H8123" s="5" t="s">
        <v>785</v>
      </c>
      <c r="I8123" t="s">
        <v>2477</v>
      </c>
      <c r="J8123" s="5">
        <f>VLOOKUP(I8123*1,Crosswalks!$L$3:$M$227,2,FALSE)</f>
        <v>3</v>
      </c>
      <c r="K8123" s="5">
        <f>IF(G8123="Corner",INDEX(Crosswalks!$C$4:$J$16,MATCH(H8123,Crosswalks!$C$4:$C$16,0),J8123+1),"N/A, D2D")</f>
        <v>0.3</v>
      </c>
      <c r="L8123" t="s">
        <v>6053</v>
      </c>
      <c r="M8123" t="s">
        <v>847</v>
      </c>
      <c r="N8123" t="s">
        <v>848</v>
      </c>
      <c r="O8123" t="s">
        <v>1602</v>
      </c>
      <c r="P8123">
        <v>-71.044890580000001</v>
      </c>
      <c r="Q8123">
        <v>42.332868670000003</v>
      </c>
    </row>
    <row r="8124" spans="2:17" x14ac:dyDescent="0.3">
      <c r="B8124" t="s">
        <v>925</v>
      </c>
      <c r="C8124" t="s">
        <v>2828</v>
      </c>
      <c r="D8124" t="s">
        <v>2472</v>
      </c>
      <c r="E8124">
        <v>-71.056219999999996</v>
      </c>
      <c r="F8124">
        <v>42.286290000000001</v>
      </c>
      <c r="G8124" t="s">
        <v>784</v>
      </c>
      <c r="H8124" s="5">
        <v>4</v>
      </c>
      <c r="I8124" t="s">
        <v>2480</v>
      </c>
      <c r="J8124" s="5">
        <f>VLOOKUP(I8124*1,Crosswalks!$L$3:$M$227,2,FALSE)</f>
        <v>4</v>
      </c>
      <c r="K8124" s="5" t="str">
        <f>IF(G8124="Corner",INDEX(Crosswalks!$C$4:$J$16,MATCH(H8124,Crosswalks!$C$4:$C$16,0),J8124+1),"N/A, D2D")</f>
        <v>N/A, D2D</v>
      </c>
      <c r="L8124" t="s">
        <v>6053</v>
      </c>
      <c r="M8124" t="s">
        <v>847</v>
      </c>
      <c r="N8124" t="s">
        <v>848</v>
      </c>
      <c r="O8124" t="s">
        <v>1602</v>
      </c>
      <c r="P8124">
        <v>-71.044890580000001</v>
      </c>
      <c r="Q8124">
        <v>42.332868670000003</v>
      </c>
    </row>
    <row r="8125" spans="2:17" x14ac:dyDescent="0.3">
      <c r="B8125" t="s">
        <v>1308</v>
      </c>
      <c r="C8125" t="s">
        <v>2506</v>
      </c>
      <c r="D8125" t="s">
        <v>2472</v>
      </c>
      <c r="E8125">
        <v>-71.074449999999999</v>
      </c>
      <c r="F8125">
        <v>42.278404999999999</v>
      </c>
      <c r="G8125" t="s">
        <v>783</v>
      </c>
      <c r="H8125" s="5">
        <v>2</v>
      </c>
      <c r="I8125" t="s">
        <v>2566</v>
      </c>
      <c r="J8125" s="5">
        <f>VLOOKUP(I8125*1,Crosswalks!$L$3:$M$227,2,FALSE)</f>
        <v>5</v>
      </c>
      <c r="K8125" s="5">
        <f>IF(G8125="Corner",INDEX(Crosswalks!$C$4:$J$16,MATCH(H8125,Crosswalks!$C$4:$C$16,0),J8125+1),"N/A, D2D")</f>
        <v>0.4</v>
      </c>
      <c r="L8125" t="s">
        <v>6054</v>
      </c>
      <c r="M8125" t="s">
        <v>813</v>
      </c>
      <c r="N8125" t="s">
        <v>929</v>
      </c>
      <c r="O8125" t="s">
        <v>1603</v>
      </c>
      <c r="P8125">
        <v>-71.087841049999994</v>
      </c>
      <c r="Q8125">
        <v>42.315740030000001</v>
      </c>
    </row>
    <row r="8126" spans="2:17" x14ac:dyDescent="0.3">
      <c r="B8126" t="s">
        <v>1213</v>
      </c>
      <c r="C8126" t="s">
        <v>2493</v>
      </c>
      <c r="D8126" t="s">
        <v>2472</v>
      </c>
      <c r="E8126">
        <v>-71.073170000000005</v>
      </c>
      <c r="F8126">
        <v>42.28904</v>
      </c>
      <c r="G8126" t="s">
        <v>783</v>
      </c>
      <c r="H8126" s="5">
        <v>1</v>
      </c>
      <c r="I8126" t="s">
        <v>2527</v>
      </c>
      <c r="J8126" s="5">
        <f>VLOOKUP(I8126*1,Crosswalks!$L$3:$M$227,2,FALSE)</f>
        <v>6</v>
      </c>
      <c r="K8126" s="5">
        <f>IF(G8126="Corner",INDEX(Crosswalks!$C$4:$J$16,MATCH(H8126,Crosswalks!$C$4:$C$16,0),J8126+1),"N/A, D2D")</f>
        <v>0.2</v>
      </c>
      <c r="L8126" t="s">
        <v>6054</v>
      </c>
      <c r="M8126" t="s">
        <v>813</v>
      </c>
      <c r="N8126" t="s">
        <v>929</v>
      </c>
      <c r="O8126" t="s">
        <v>1603</v>
      </c>
      <c r="P8126">
        <v>-71.087841049999994</v>
      </c>
      <c r="Q8126">
        <v>42.315740030000001</v>
      </c>
    </row>
    <row r="8127" spans="2:17" x14ac:dyDescent="0.3">
      <c r="B8127" t="s">
        <v>862</v>
      </c>
      <c r="C8127" t="s">
        <v>2842</v>
      </c>
      <c r="D8127" t="s">
        <v>2472</v>
      </c>
      <c r="E8127">
        <v>-71.073670000000007</v>
      </c>
      <c r="F8127">
        <v>42.298679999999997</v>
      </c>
      <c r="G8127" t="s">
        <v>783</v>
      </c>
      <c r="H8127" s="5">
        <v>3</v>
      </c>
      <c r="I8127" t="s">
        <v>1139</v>
      </c>
      <c r="J8127" s="5">
        <f>VLOOKUP(I8127*1,Crosswalks!$L$3:$M$227,2,FALSE)</f>
        <v>6</v>
      </c>
      <c r="K8127" s="5">
        <f>IF(G8127="Corner",INDEX(Crosswalks!$C$4:$J$16,MATCH(H8127,Crosswalks!$C$4:$C$16,0),J8127+1),"N/A, D2D")</f>
        <v>0.3</v>
      </c>
      <c r="L8127" t="s">
        <v>6054</v>
      </c>
      <c r="M8127" t="s">
        <v>813</v>
      </c>
      <c r="N8127" t="s">
        <v>929</v>
      </c>
      <c r="O8127" t="s">
        <v>1603</v>
      </c>
      <c r="P8127">
        <v>-71.087841049999994</v>
      </c>
      <c r="Q8127">
        <v>42.315740030000001</v>
      </c>
    </row>
    <row r="8128" spans="2:17" x14ac:dyDescent="0.3">
      <c r="B8128" t="s">
        <v>1044</v>
      </c>
      <c r="C8128" t="s">
        <v>2614</v>
      </c>
      <c r="D8128" t="s">
        <v>2472</v>
      </c>
      <c r="E8128">
        <v>-71.067631000000006</v>
      </c>
      <c r="F8128">
        <v>42.275688000000002</v>
      </c>
      <c r="G8128" t="s">
        <v>783</v>
      </c>
      <c r="H8128" s="5" t="s">
        <v>785</v>
      </c>
      <c r="I8128" t="s">
        <v>2532</v>
      </c>
      <c r="J8128" s="5">
        <f>VLOOKUP(I8128*1,Crosswalks!$L$3:$M$227,2,FALSE)</f>
        <v>5</v>
      </c>
      <c r="K8128" s="5">
        <f>IF(G8128="Corner",INDEX(Crosswalks!$C$4:$J$16,MATCH(H8128,Crosswalks!$C$4:$C$16,0),J8128+1),"N/A, D2D")</f>
        <v>0.3</v>
      </c>
      <c r="L8128" t="s">
        <v>6054</v>
      </c>
      <c r="M8128" t="s">
        <v>813</v>
      </c>
      <c r="N8128" t="s">
        <v>929</v>
      </c>
      <c r="O8128" t="s">
        <v>1603</v>
      </c>
      <c r="P8128">
        <v>-71.087841049999994</v>
      </c>
      <c r="Q8128">
        <v>42.315740030000001</v>
      </c>
    </row>
    <row r="8129" spans="2:17" x14ac:dyDescent="0.3">
      <c r="B8129" t="s">
        <v>957</v>
      </c>
      <c r="C8129" t="s">
        <v>2638</v>
      </c>
      <c r="D8129" t="s">
        <v>2472</v>
      </c>
      <c r="E8129">
        <v>-71.077380000000005</v>
      </c>
      <c r="F8129">
        <v>42.284520000000001</v>
      </c>
      <c r="G8129" t="s">
        <v>783</v>
      </c>
      <c r="H8129" s="5">
        <v>3</v>
      </c>
      <c r="I8129" t="s">
        <v>2490</v>
      </c>
      <c r="J8129" s="5">
        <f>VLOOKUP(I8129*1,Crosswalks!$L$3:$M$227,2,FALSE)</f>
        <v>6</v>
      </c>
      <c r="K8129" s="5">
        <f>IF(G8129="Corner",INDEX(Crosswalks!$C$4:$J$16,MATCH(H8129,Crosswalks!$C$4:$C$16,0),J8129+1),"N/A, D2D")</f>
        <v>0.3</v>
      </c>
      <c r="L8129" t="s">
        <v>6054</v>
      </c>
      <c r="M8129" t="s">
        <v>813</v>
      </c>
      <c r="N8129" t="s">
        <v>929</v>
      </c>
      <c r="O8129" t="s">
        <v>1603</v>
      </c>
      <c r="P8129">
        <v>-71.087841049999994</v>
      </c>
      <c r="Q8129">
        <v>42.315740030000001</v>
      </c>
    </row>
    <row r="8130" spans="2:17" x14ac:dyDescent="0.3">
      <c r="B8130" t="s">
        <v>1246</v>
      </c>
      <c r="C8130" t="s">
        <v>2711</v>
      </c>
      <c r="D8130" t="s">
        <v>2472</v>
      </c>
      <c r="E8130">
        <v>-71.074315999999996</v>
      </c>
      <c r="F8130">
        <v>42.292997999999997</v>
      </c>
      <c r="G8130" t="s">
        <v>783</v>
      </c>
      <c r="H8130" s="5">
        <v>1</v>
      </c>
      <c r="I8130" t="s">
        <v>2499</v>
      </c>
      <c r="J8130" s="5">
        <f>VLOOKUP(I8130*1,Crosswalks!$L$3:$M$227,2,FALSE)</f>
        <v>7</v>
      </c>
      <c r="K8130" s="5">
        <f>IF(G8130="Corner",INDEX(Crosswalks!$C$4:$J$16,MATCH(H8130,Crosswalks!$C$4:$C$16,0),J8130+1),"N/A, D2D")</f>
        <v>0.2</v>
      </c>
      <c r="L8130" t="s">
        <v>6054</v>
      </c>
      <c r="M8130" t="s">
        <v>813</v>
      </c>
      <c r="N8130" t="s">
        <v>929</v>
      </c>
      <c r="O8130" t="s">
        <v>1603</v>
      </c>
      <c r="P8130">
        <v>-71.087841049999994</v>
      </c>
      <c r="Q8130">
        <v>42.315740030000001</v>
      </c>
    </row>
    <row r="8131" spans="2:17" x14ac:dyDescent="0.3">
      <c r="B8131" t="s">
        <v>2601</v>
      </c>
      <c r="C8131" t="s">
        <v>1075</v>
      </c>
      <c r="D8131" t="s">
        <v>2472</v>
      </c>
      <c r="E8131">
        <v>-71.072800000000001</v>
      </c>
      <c r="F8131">
        <v>42.297359999999998</v>
      </c>
      <c r="G8131" t="s">
        <v>783</v>
      </c>
      <c r="H8131" s="5">
        <v>6</v>
      </c>
      <c r="I8131" t="s">
        <v>1139</v>
      </c>
      <c r="J8131" s="5">
        <f>VLOOKUP(I8131*1,Crosswalks!$L$3:$M$227,2,FALSE)</f>
        <v>6</v>
      </c>
      <c r="K8131" s="5">
        <f>IF(G8131="Corner",INDEX(Crosswalks!$C$4:$J$16,MATCH(H8131,Crosswalks!$C$4:$C$16,0),J8131+1),"N/A, D2D")</f>
        <v>0.4</v>
      </c>
      <c r="L8131" t="s">
        <v>6054</v>
      </c>
      <c r="M8131" t="s">
        <v>813</v>
      </c>
      <c r="N8131" t="s">
        <v>929</v>
      </c>
      <c r="O8131" t="s">
        <v>1603</v>
      </c>
      <c r="P8131">
        <v>-71.087841049999994</v>
      </c>
      <c r="Q8131">
        <v>42.315740030000001</v>
      </c>
    </row>
    <row r="8132" spans="2:17" x14ac:dyDescent="0.3">
      <c r="B8132" t="s">
        <v>1461</v>
      </c>
      <c r="C8132" t="s">
        <v>2646</v>
      </c>
      <c r="D8132" t="s">
        <v>2472</v>
      </c>
      <c r="E8132">
        <v>-71.078201000000007</v>
      </c>
      <c r="F8132">
        <v>42.281523</v>
      </c>
      <c r="G8132" t="s">
        <v>783</v>
      </c>
      <c r="H8132" s="5">
        <v>3</v>
      </c>
      <c r="I8132" t="s">
        <v>2490</v>
      </c>
      <c r="J8132" s="5">
        <f>VLOOKUP(I8132*1,Crosswalks!$L$3:$M$227,2,FALSE)</f>
        <v>6</v>
      </c>
      <c r="K8132" s="5">
        <f>IF(G8132="Corner",INDEX(Crosswalks!$C$4:$J$16,MATCH(H8132,Crosswalks!$C$4:$C$16,0),J8132+1),"N/A, D2D")</f>
        <v>0.3</v>
      </c>
      <c r="L8132" t="s">
        <v>6054</v>
      </c>
      <c r="M8132" t="s">
        <v>813</v>
      </c>
      <c r="N8132" t="s">
        <v>929</v>
      </c>
      <c r="O8132" t="s">
        <v>1603</v>
      </c>
      <c r="P8132">
        <v>-71.087841049999994</v>
      </c>
      <c r="Q8132">
        <v>42.315740030000001</v>
      </c>
    </row>
    <row r="8133" spans="2:17" x14ac:dyDescent="0.3">
      <c r="B8133" t="s">
        <v>811</v>
      </c>
      <c r="C8133" t="s">
        <v>2859</v>
      </c>
      <c r="D8133" t="s">
        <v>2472</v>
      </c>
      <c r="E8133">
        <v>-71.074079999999995</v>
      </c>
      <c r="F8133">
        <v>42.296340000000001</v>
      </c>
      <c r="G8133" t="s">
        <v>783</v>
      </c>
      <c r="H8133" s="5">
        <v>4</v>
      </c>
      <c r="I8133" t="s">
        <v>2499</v>
      </c>
      <c r="J8133" s="5">
        <f>VLOOKUP(I8133*1,Crosswalks!$L$3:$M$227,2,FALSE)</f>
        <v>7</v>
      </c>
      <c r="K8133" s="5">
        <f>IF(G8133="Corner",INDEX(Crosswalks!$C$4:$J$16,MATCH(H8133,Crosswalks!$C$4:$C$16,0),J8133+1),"N/A, D2D")</f>
        <v>0.3</v>
      </c>
      <c r="L8133" t="s">
        <v>6054</v>
      </c>
      <c r="M8133" t="s">
        <v>813</v>
      </c>
      <c r="N8133" t="s">
        <v>929</v>
      </c>
      <c r="O8133" t="s">
        <v>1603</v>
      </c>
      <c r="P8133">
        <v>-71.087841049999994</v>
      </c>
      <c r="Q8133">
        <v>42.315740030000001</v>
      </c>
    </row>
    <row r="8134" spans="2:17" x14ac:dyDescent="0.3">
      <c r="B8134" t="s">
        <v>1027</v>
      </c>
      <c r="C8134" t="s">
        <v>2678</v>
      </c>
      <c r="D8134" t="s">
        <v>2472</v>
      </c>
      <c r="E8134">
        <v>-71.070639999999997</v>
      </c>
      <c r="F8134">
        <v>42.294519999999999</v>
      </c>
      <c r="G8134" t="s">
        <v>783</v>
      </c>
      <c r="H8134" s="5">
        <v>4</v>
      </c>
      <c r="I8134" t="s">
        <v>2543</v>
      </c>
      <c r="J8134" s="5">
        <f>VLOOKUP(I8134*1,Crosswalks!$L$3:$M$227,2,FALSE)</f>
        <v>7</v>
      </c>
      <c r="K8134" s="5">
        <f>IF(G8134="Corner",INDEX(Crosswalks!$C$4:$J$16,MATCH(H8134,Crosswalks!$C$4:$C$16,0),J8134+1),"N/A, D2D")</f>
        <v>0.3</v>
      </c>
      <c r="L8134" t="s">
        <v>6054</v>
      </c>
      <c r="M8134" t="s">
        <v>813</v>
      </c>
      <c r="N8134" t="s">
        <v>929</v>
      </c>
      <c r="O8134" t="s">
        <v>1603</v>
      </c>
      <c r="P8134">
        <v>-71.087841049999994</v>
      </c>
      <c r="Q8134">
        <v>42.315740030000001</v>
      </c>
    </row>
    <row r="8135" spans="2:17" x14ac:dyDescent="0.3">
      <c r="B8135" t="s">
        <v>1269</v>
      </c>
      <c r="C8135" t="s">
        <v>2661</v>
      </c>
      <c r="D8135" t="s">
        <v>2472</v>
      </c>
      <c r="E8135">
        <v>-71.078280000000007</v>
      </c>
      <c r="F8135">
        <v>42.280360000000002</v>
      </c>
      <c r="G8135" t="s">
        <v>783</v>
      </c>
      <c r="H8135" s="5">
        <v>3</v>
      </c>
      <c r="I8135" t="s">
        <v>2490</v>
      </c>
      <c r="J8135" s="5">
        <f>VLOOKUP(I8135*1,Crosswalks!$L$3:$M$227,2,FALSE)</f>
        <v>6</v>
      </c>
      <c r="K8135" s="5">
        <f>IF(G8135="Corner",INDEX(Crosswalks!$C$4:$J$16,MATCH(H8135,Crosswalks!$C$4:$C$16,0),J8135+1),"N/A, D2D")</f>
        <v>0.3</v>
      </c>
      <c r="L8135" t="s">
        <v>6054</v>
      </c>
      <c r="M8135" t="s">
        <v>813</v>
      </c>
      <c r="N8135" t="s">
        <v>929</v>
      </c>
      <c r="O8135" t="s">
        <v>1603</v>
      </c>
      <c r="P8135">
        <v>-71.087841049999994</v>
      </c>
      <c r="Q8135">
        <v>42.315740030000001</v>
      </c>
    </row>
    <row r="8136" spans="2:17" x14ac:dyDescent="0.3">
      <c r="B8136" t="s">
        <v>1355</v>
      </c>
      <c r="C8136" t="s">
        <v>2590</v>
      </c>
      <c r="D8136" t="s">
        <v>2472</v>
      </c>
      <c r="E8136">
        <v>-71.070340000000002</v>
      </c>
      <c r="F8136">
        <v>42.296959999999999</v>
      </c>
      <c r="G8136" t="s">
        <v>783</v>
      </c>
      <c r="H8136" s="5">
        <v>6</v>
      </c>
      <c r="I8136" t="s">
        <v>2562</v>
      </c>
      <c r="J8136" s="5">
        <f>VLOOKUP(I8136*1,Crosswalks!$L$3:$M$227,2,FALSE)</f>
        <v>6</v>
      </c>
      <c r="K8136" s="5">
        <f>IF(G8136="Corner",INDEX(Crosswalks!$C$4:$J$16,MATCH(H8136,Crosswalks!$C$4:$C$16,0),J8136+1),"N/A, D2D")</f>
        <v>0.4</v>
      </c>
      <c r="L8136" t="s">
        <v>6054</v>
      </c>
      <c r="M8136" t="s">
        <v>813</v>
      </c>
      <c r="N8136" t="s">
        <v>929</v>
      </c>
      <c r="O8136" t="s">
        <v>1603</v>
      </c>
      <c r="P8136">
        <v>-71.087841049999994</v>
      </c>
      <c r="Q8136">
        <v>42.315740030000001</v>
      </c>
    </row>
    <row r="8137" spans="2:17" x14ac:dyDescent="0.3">
      <c r="B8137" t="s">
        <v>960</v>
      </c>
      <c r="C8137" t="s">
        <v>2812</v>
      </c>
      <c r="D8137" t="s">
        <v>2472</v>
      </c>
      <c r="E8137">
        <v>-71.073160000000001</v>
      </c>
      <c r="F8137">
        <v>42.282919999999997</v>
      </c>
      <c r="G8137" t="s">
        <v>783</v>
      </c>
      <c r="H8137" s="5">
        <v>2</v>
      </c>
      <c r="I8137" t="s">
        <v>2566</v>
      </c>
      <c r="J8137" s="5">
        <f>VLOOKUP(I8137*1,Crosswalks!$L$3:$M$227,2,FALSE)</f>
        <v>5</v>
      </c>
      <c r="K8137" s="5">
        <f>IF(G8137="Corner",INDEX(Crosswalks!$C$4:$J$16,MATCH(H8137,Crosswalks!$C$4:$C$16,0),J8137+1),"N/A, D2D")</f>
        <v>0.4</v>
      </c>
      <c r="L8137" t="s">
        <v>6054</v>
      </c>
      <c r="M8137" t="s">
        <v>813</v>
      </c>
      <c r="N8137" t="s">
        <v>929</v>
      </c>
      <c r="O8137" t="s">
        <v>1603</v>
      </c>
      <c r="P8137">
        <v>-71.087841049999994</v>
      </c>
      <c r="Q8137">
        <v>42.315740030000001</v>
      </c>
    </row>
    <row r="8138" spans="2:17" x14ac:dyDescent="0.3">
      <c r="B8138" t="s">
        <v>2069</v>
      </c>
      <c r="C8138" t="s">
        <v>2565</v>
      </c>
      <c r="D8138" t="s">
        <v>2472</v>
      </c>
      <c r="E8138">
        <v>-71.077520000000007</v>
      </c>
      <c r="F8138">
        <v>42.280470000000001</v>
      </c>
      <c r="G8138" t="s">
        <v>783</v>
      </c>
      <c r="H8138" s="5">
        <v>1</v>
      </c>
      <c r="I8138" t="s">
        <v>2490</v>
      </c>
      <c r="J8138" s="5">
        <f>VLOOKUP(I8138*1,Crosswalks!$L$3:$M$227,2,FALSE)</f>
        <v>6</v>
      </c>
      <c r="K8138" s="5">
        <f>IF(G8138="Corner",INDEX(Crosswalks!$C$4:$J$16,MATCH(H8138,Crosswalks!$C$4:$C$16,0),J8138+1),"N/A, D2D")</f>
        <v>0.2</v>
      </c>
      <c r="L8138" t="s">
        <v>6054</v>
      </c>
      <c r="M8138" t="s">
        <v>813</v>
      </c>
      <c r="N8138" t="s">
        <v>929</v>
      </c>
      <c r="O8138" t="s">
        <v>1603</v>
      </c>
      <c r="P8138">
        <v>-71.087841049999994</v>
      </c>
      <c r="Q8138">
        <v>42.315740030000001</v>
      </c>
    </row>
    <row r="8139" spans="2:17" x14ac:dyDescent="0.3">
      <c r="B8139" t="s">
        <v>984</v>
      </c>
      <c r="C8139" t="s">
        <v>2812</v>
      </c>
      <c r="D8139" t="s">
        <v>2472</v>
      </c>
      <c r="E8139">
        <v>-71.075429999999997</v>
      </c>
      <c r="F8139">
        <v>42.282170000000001</v>
      </c>
      <c r="G8139" t="s">
        <v>783</v>
      </c>
      <c r="H8139" s="5">
        <v>5</v>
      </c>
      <c r="I8139" t="s">
        <v>2566</v>
      </c>
      <c r="J8139" s="5">
        <f>VLOOKUP(I8139*1,Crosswalks!$L$3:$M$227,2,FALSE)</f>
        <v>5</v>
      </c>
      <c r="K8139" s="5">
        <f>IF(G8139="Corner",INDEX(Crosswalks!$C$4:$J$16,MATCH(H8139,Crosswalks!$C$4:$C$16,0),J8139+1),"N/A, D2D")</f>
        <v>0.5</v>
      </c>
      <c r="L8139" t="s">
        <v>6054</v>
      </c>
      <c r="M8139" t="s">
        <v>813</v>
      </c>
      <c r="N8139" t="s">
        <v>929</v>
      </c>
      <c r="O8139" t="s">
        <v>1603</v>
      </c>
      <c r="P8139">
        <v>-71.087841049999994</v>
      </c>
      <c r="Q8139">
        <v>42.315740030000001</v>
      </c>
    </row>
    <row r="8140" spans="2:17" x14ac:dyDescent="0.3">
      <c r="B8140" t="s">
        <v>2073</v>
      </c>
      <c r="C8140" t="s">
        <v>2489</v>
      </c>
      <c r="D8140" t="s">
        <v>2472</v>
      </c>
      <c r="E8140">
        <v>-71.078519999999997</v>
      </c>
      <c r="F8140">
        <v>42.278039999999997</v>
      </c>
      <c r="G8140" t="s">
        <v>783</v>
      </c>
      <c r="H8140" s="5">
        <v>3</v>
      </c>
      <c r="I8140" t="s">
        <v>2532</v>
      </c>
      <c r="J8140" s="5">
        <f>VLOOKUP(I8140*1,Crosswalks!$L$3:$M$227,2,FALSE)</f>
        <v>5</v>
      </c>
      <c r="K8140" s="5">
        <f>IF(G8140="Corner",INDEX(Crosswalks!$C$4:$J$16,MATCH(H8140,Crosswalks!$C$4:$C$16,0),J8140+1),"N/A, D2D")</f>
        <v>0.5</v>
      </c>
      <c r="L8140" t="s">
        <v>6054</v>
      </c>
      <c r="M8140" t="s">
        <v>813</v>
      </c>
      <c r="N8140" t="s">
        <v>929</v>
      </c>
      <c r="O8140" t="s">
        <v>1603</v>
      </c>
      <c r="P8140">
        <v>-71.087841049999994</v>
      </c>
      <c r="Q8140">
        <v>42.315740030000001</v>
      </c>
    </row>
    <row r="8141" spans="2:17" x14ac:dyDescent="0.3">
      <c r="B8141" t="s">
        <v>902</v>
      </c>
      <c r="C8141" t="s">
        <v>2875</v>
      </c>
      <c r="D8141" t="s">
        <v>2472</v>
      </c>
      <c r="E8141">
        <v>-71.070824000000002</v>
      </c>
      <c r="F8141">
        <v>42.279651000000001</v>
      </c>
      <c r="G8141" t="s">
        <v>783</v>
      </c>
      <c r="H8141" s="5" t="s">
        <v>785</v>
      </c>
      <c r="I8141" t="s">
        <v>2566</v>
      </c>
      <c r="J8141" s="5">
        <f>VLOOKUP(I8141*1,Crosswalks!$L$3:$M$227,2,FALSE)</f>
        <v>5</v>
      </c>
      <c r="K8141" s="5">
        <f>IF(G8141="Corner",INDEX(Crosswalks!$C$4:$J$16,MATCH(H8141,Crosswalks!$C$4:$C$16,0),J8141+1),"N/A, D2D")</f>
        <v>0.3</v>
      </c>
      <c r="L8141" t="s">
        <v>6054</v>
      </c>
      <c r="M8141" t="s">
        <v>813</v>
      </c>
      <c r="N8141" t="s">
        <v>929</v>
      </c>
      <c r="O8141" t="s">
        <v>1603</v>
      </c>
      <c r="P8141">
        <v>-71.087841049999994</v>
      </c>
      <c r="Q8141">
        <v>42.315740030000001</v>
      </c>
    </row>
    <row r="8142" spans="2:17" x14ac:dyDescent="0.3">
      <c r="B8142" t="s">
        <v>999</v>
      </c>
      <c r="C8142" t="s">
        <v>2721</v>
      </c>
      <c r="D8142" t="s">
        <v>2472</v>
      </c>
      <c r="E8142">
        <v>-71.076329999999999</v>
      </c>
      <c r="F8142">
        <v>42.287640000000003</v>
      </c>
      <c r="G8142" t="s">
        <v>784</v>
      </c>
      <c r="H8142" s="5">
        <v>6</v>
      </c>
      <c r="I8142" t="s">
        <v>2527</v>
      </c>
      <c r="J8142" s="5">
        <f>VLOOKUP(I8142*1,Crosswalks!$L$3:$M$227,2,FALSE)</f>
        <v>6</v>
      </c>
      <c r="K8142" s="5" t="str">
        <f>IF(G8142="Corner",INDEX(Crosswalks!$C$4:$J$16,MATCH(H8142,Crosswalks!$C$4:$C$16,0),J8142+1),"N/A, D2D")</f>
        <v>N/A, D2D</v>
      </c>
      <c r="L8142" t="s">
        <v>6054</v>
      </c>
      <c r="M8142" t="s">
        <v>813</v>
      </c>
      <c r="N8142" t="s">
        <v>929</v>
      </c>
      <c r="O8142" t="s">
        <v>1603</v>
      </c>
      <c r="P8142">
        <v>-71.087841049999994</v>
      </c>
      <c r="Q8142">
        <v>42.315740030000001</v>
      </c>
    </row>
    <row r="8143" spans="2:17" x14ac:dyDescent="0.3">
      <c r="B8143" t="s">
        <v>1183</v>
      </c>
      <c r="C8143" t="s">
        <v>3007</v>
      </c>
      <c r="D8143" t="s">
        <v>2472</v>
      </c>
      <c r="E8143">
        <v>-71.073769999999996</v>
      </c>
      <c r="F8143">
        <v>42.291690000000003</v>
      </c>
      <c r="G8143" t="s">
        <v>784</v>
      </c>
      <c r="H8143" s="5">
        <v>3</v>
      </c>
      <c r="I8143" t="s">
        <v>2499</v>
      </c>
      <c r="J8143" s="5">
        <f>VLOOKUP(I8143*1,Crosswalks!$L$3:$M$227,2,FALSE)</f>
        <v>7</v>
      </c>
      <c r="K8143" s="5" t="str">
        <f>IF(G8143="Corner",INDEX(Crosswalks!$C$4:$J$16,MATCH(H8143,Crosswalks!$C$4:$C$16,0),J8143+1),"N/A, D2D")</f>
        <v>N/A, D2D</v>
      </c>
      <c r="L8143" t="s">
        <v>6054</v>
      </c>
      <c r="M8143" t="s">
        <v>813</v>
      </c>
      <c r="N8143" t="s">
        <v>929</v>
      </c>
      <c r="O8143" t="s">
        <v>1603</v>
      </c>
      <c r="P8143">
        <v>-71.087841049999994</v>
      </c>
      <c r="Q8143">
        <v>42.315740030000001</v>
      </c>
    </row>
    <row r="8144" spans="2:17" x14ac:dyDescent="0.3">
      <c r="B8144" t="s">
        <v>1600</v>
      </c>
      <c r="C8144" t="s">
        <v>2875</v>
      </c>
      <c r="D8144" t="s">
        <v>2472</v>
      </c>
      <c r="E8144">
        <v>-71.072278999999995</v>
      </c>
      <c r="F8144">
        <v>42.279328</v>
      </c>
      <c r="G8144" t="s">
        <v>784</v>
      </c>
      <c r="H8144" s="5">
        <v>3</v>
      </c>
      <c r="I8144" t="s">
        <v>2566</v>
      </c>
      <c r="J8144" s="5">
        <f>VLOOKUP(I8144*1,Crosswalks!$L$3:$M$227,2,FALSE)</f>
        <v>5</v>
      </c>
      <c r="K8144" s="5" t="str">
        <f>IF(G8144="Corner",INDEX(Crosswalks!$C$4:$J$16,MATCH(H8144,Crosswalks!$C$4:$C$16,0),J8144+1),"N/A, D2D")</f>
        <v>N/A, D2D</v>
      </c>
      <c r="L8144" t="s">
        <v>6054</v>
      </c>
      <c r="M8144" t="s">
        <v>813</v>
      </c>
      <c r="N8144" t="s">
        <v>929</v>
      </c>
      <c r="O8144" t="s">
        <v>1603</v>
      </c>
      <c r="P8144">
        <v>-71.087841049999994</v>
      </c>
      <c r="Q8144">
        <v>42.315740030000001</v>
      </c>
    </row>
    <row r="8145" spans="2:17" x14ac:dyDescent="0.3">
      <c r="B8145" t="s">
        <v>1338</v>
      </c>
      <c r="C8145" t="s">
        <v>2652</v>
      </c>
      <c r="D8145" t="s">
        <v>2472</v>
      </c>
      <c r="E8145">
        <v>-71.081779999999995</v>
      </c>
      <c r="F8145">
        <v>42.28152</v>
      </c>
      <c r="G8145" t="s">
        <v>783</v>
      </c>
      <c r="H8145" s="5">
        <v>3</v>
      </c>
      <c r="I8145" t="s">
        <v>2490</v>
      </c>
      <c r="J8145" s="5">
        <f>VLOOKUP(I8145*1,Crosswalks!$L$3:$M$227,2,FALSE)</f>
        <v>6</v>
      </c>
      <c r="K8145" s="5">
        <f>IF(G8145="Corner",INDEX(Crosswalks!$C$4:$J$16,MATCH(H8145,Crosswalks!$C$4:$C$16,0),J8145+1),"N/A, D2D")</f>
        <v>0.3</v>
      </c>
      <c r="L8145" t="s">
        <v>6055</v>
      </c>
      <c r="M8145" t="s">
        <v>813</v>
      </c>
      <c r="N8145" t="s">
        <v>814</v>
      </c>
      <c r="O8145" t="s">
        <v>1610</v>
      </c>
      <c r="P8145">
        <v>-71.123451169999996</v>
      </c>
      <c r="Q8145">
        <v>42.242950759999999</v>
      </c>
    </row>
    <row r="8146" spans="2:17" x14ac:dyDescent="0.3">
      <c r="B8146" t="s">
        <v>2992</v>
      </c>
      <c r="C8146" t="s">
        <v>1077</v>
      </c>
      <c r="D8146" t="s">
        <v>2472</v>
      </c>
      <c r="E8146">
        <v>-71.088329999999999</v>
      </c>
      <c r="F8146">
        <v>42.294829999999997</v>
      </c>
      <c r="G8146" t="s">
        <v>783</v>
      </c>
      <c r="H8146" s="5">
        <v>5</v>
      </c>
      <c r="I8146" t="s">
        <v>1080</v>
      </c>
      <c r="J8146" s="5">
        <f>VLOOKUP(I8146*1,Crosswalks!$L$3:$M$227,2,FALSE)</f>
        <v>6</v>
      </c>
      <c r="K8146" s="5">
        <f>IF(G8146="Corner",INDEX(Crosswalks!$C$4:$J$16,MATCH(H8146,Crosswalks!$C$4:$C$16,0),J8146+1),"N/A, D2D")</f>
        <v>0.4</v>
      </c>
      <c r="L8146" t="s">
        <v>6055</v>
      </c>
      <c r="M8146" t="s">
        <v>813</v>
      </c>
      <c r="N8146" t="s">
        <v>814</v>
      </c>
      <c r="O8146" t="s">
        <v>1610</v>
      </c>
      <c r="P8146">
        <v>-71.123451169999996</v>
      </c>
      <c r="Q8146">
        <v>42.242950759999999</v>
      </c>
    </row>
    <row r="8147" spans="2:17" x14ac:dyDescent="0.3">
      <c r="B8147" t="s">
        <v>991</v>
      </c>
      <c r="C8147" t="s">
        <v>2508</v>
      </c>
      <c r="D8147" t="s">
        <v>2472</v>
      </c>
      <c r="E8147">
        <v>-71.087790999999996</v>
      </c>
      <c r="F8147">
        <v>42.287064000000001</v>
      </c>
      <c r="G8147" t="s">
        <v>783</v>
      </c>
      <c r="H8147" s="5">
        <v>3</v>
      </c>
      <c r="I8147" t="s">
        <v>1487</v>
      </c>
      <c r="J8147" s="5">
        <f>VLOOKUP(I8147*1,Crosswalks!$L$3:$M$227,2,FALSE)</f>
        <v>6</v>
      </c>
      <c r="K8147" s="5">
        <f>IF(G8147="Corner",INDEX(Crosswalks!$C$4:$J$16,MATCH(H8147,Crosswalks!$C$4:$C$16,0),J8147+1),"N/A, D2D")</f>
        <v>0.3</v>
      </c>
      <c r="L8147" t="s">
        <v>6055</v>
      </c>
      <c r="M8147" t="s">
        <v>813</v>
      </c>
      <c r="N8147" t="s">
        <v>814</v>
      </c>
      <c r="O8147" t="s">
        <v>1610</v>
      </c>
      <c r="P8147">
        <v>-71.123451169999996</v>
      </c>
      <c r="Q8147">
        <v>42.242950759999999</v>
      </c>
    </row>
    <row r="8148" spans="2:17" x14ac:dyDescent="0.3">
      <c r="B8148" t="s">
        <v>1018</v>
      </c>
      <c r="C8148" t="s">
        <v>2483</v>
      </c>
      <c r="D8148" t="s">
        <v>2472</v>
      </c>
      <c r="E8148">
        <v>-71.084549999999993</v>
      </c>
      <c r="F8148">
        <v>42.286349999999999</v>
      </c>
      <c r="G8148" t="s">
        <v>783</v>
      </c>
      <c r="H8148" s="5">
        <v>4</v>
      </c>
      <c r="I8148" t="s">
        <v>2482</v>
      </c>
      <c r="J8148" s="5">
        <f>VLOOKUP(I8148*1,Crosswalks!$L$3:$M$227,2,FALSE)</f>
        <v>7</v>
      </c>
      <c r="K8148" s="5">
        <f>IF(G8148="Corner",INDEX(Crosswalks!$C$4:$J$16,MATCH(H8148,Crosswalks!$C$4:$C$16,0),J8148+1),"N/A, D2D")</f>
        <v>0.3</v>
      </c>
      <c r="L8148" t="s">
        <v>6055</v>
      </c>
      <c r="M8148" t="s">
        <v>813</v>
      </c>
      <c r="N8148" t="s">
        <v>814</v>
      </c>
      <c r="O8148" t="s">
        <v>1610</v>
      </c>
      <c r="P8148">
        <v>-71.123451169999996</v>
      </c>
      <c r="Q8148">
        <v>42.242950759999999</v>
      </c>
    </row>
    <row r="8149" spans="2:17" x14ac:dyDescent="0.3">
      <c r="B8149" t="s">
        <v>1181</v>
      </c>
      <c r="C8149" t="s">
        <v>2658</v>
      </c>
      <c r="D8149" t="s">
        <v>2472</v>
      </c>
      <c r="E8149">
        <v>-71.078869999999995</v>
      </c>
      <c r="F8149">
        <v>42.283050000000003</v>
      </c>
      <c r="G8149" t="s">
        <v>783</v>
      </c>
      <c r="H8149" s="5">
        <v>4</v>
      </c>
      <c r="I8149" t="s">
        <v>2490</v>
      </c>
      <c r="J8149" s="5">
        <f>VLOOKUP(I8149*1,Crosswalks!$L$3:$M$227,2,FALSE)</f>
        <v>6</v>
      </c>
      <c r="K8149" s="5">
        <f>IF(G8149="Corner",INDEX(Crosswalks!$C$4:$J$16,MATCH(H8149,Crosswalks!$C$4:$C$16,0),J8149+1),"N/A, D2D")</f>
        <v>0.3</v>
      </c>
      <c r="L8149" t="s">
        <v>6055</v>
      </c>
      <c r="M8149" t="s">
        <v>813</v>
      </c>
      <c r="N8149" t="s">
        <v>814</v>
      </c>
      <c r="O8149" t="s">
        <v>1610</v>
      </c>
      <c r="P8149">
        <v>-71.123451169999996</v>
      </c>
      <c r="Q8149">
        <v>42.242950759999999</v>
      </c>
    </row>
    <row r="8150" spans="2:17" x14ac:dyDescent="0.3">
      <c r="B8150" t="s">
        <v>861</v>
      </c>
      <c r="C8150" t="s">
        <v>2471</v>
      </c>
      <c r="D8150" t="s">
        <v>2472</v>
      </c>
      <c r="E8150">
        <v>-71.091189999999997</v>
      </c>
      <c r="F8150">
        <v>42.28716</v>
      </c>
      <c r="G8150" t="s">
        <v>783</v>
      </c>
      <c r="H8150" s="5">
        <v>2</v>
      </c>
      <c r="I8150" t="s">
        <v>1487</v>
      </c>
      <c r="J8150" s="5">
        <f>VLOOKUP(I8150*1,Crosswalks!$L$3:$M$227,2,FALSE)</f>
        <v>6</v>
      </c>
      <c r="K8150" s="5">
        <f>IF(G8150="Corner",INDEX(Crosswalks!$C$4:$J$16,MATCH(H8150,Crosswalks!$C$4:$C$16,0),J8150+1),"N/A, D2D")</f>
        <v>0.3</v>
      </c>
      <c r="L8150" t="s">
        <v>6055</v>
      </c>
      <c r="M8150" t="s">
        <v>813</v>
      </c>
      <c r="N8150" t="s">
        <v>814</v>
      </c>
      <c r="O8150" t="s">
        <v>1610</v>
      </c>
      <c r="P8150">
        <v>-71.123451169999996</v>
      </c>
      <c r="Q8150">
        <v>42.242950759999999</v>
      </c>
    </row>
    <row r="8151" spans="2:17" x14ac:dyDescent="0.3">
      <c r="B8151" t="s">
        <v>1072</v>
      </c>
      <c r="C8151" t="s">
        <v>2738</v>
      </c>
      <c r="D8151" t="s">
        <v>2472</v>
      </c>
      <c r="E8151">
        <v>-71.091656999999998</v>
      </c>
      <c r="F8151">
        <v>42.286625999999998</v>
      </c>
      <c r="G8151" t="s">
        <v>784</v>
      </c>
      <c r="H8151" s="5" t="s">
        <v>785</v>
      </c>
      <c r="I8151" t="s">
        <v>1487</v>
      </c>
      <c r="J8151" s="5">
        <f>VLOOKUP(I8151*1,Crosswalks!$L$3:$M$227,2,FALSE)</f>
        <v>6</v>
      </c>
      <c r="K8151" s="5" t="str">
        <f>IF(G8151="Corner",INDEX(Crosswalks!$C$4:$J$16,MATCH(H8151,Crosswalks!$C$4:$C$16,0),J8151+1),"N/A, D2D")</f>
        <v>N/A, D2D</v>
      </c>
      <c r="L8151" t="s">
        <v>6055</v>
      </c>
      <c r="M8151" t="s">
        <v>813</v>
      </c>
      <c r="N8151" t="s">
        <v>814</v>
      </c>
      <c r="O8151" t="s">
        <v>1610</v>
      </c>
      <c r="P8151">
        <v>-71.123451169999996</v>
      </c>
      <c r="Q8151">
        <v>42.242950759999999</v>
      </c>
    </row>
    <row r="8152" spans="2:17" x14ac:dyDescent="0.3">
      <c r="B8152" t="s">
        <v>862</v>
      </c>
      <c r="C8152" t="s">
        <v>2631</v>
      </c>
      <c r="D8152" t="s">
        <v>2472</v>
      </c>
      <c r="E8152">
        <v>-71.089799999999997</v>
      </c>
      <c r="F8152">
        <v>42.293439999999997</v>
      </c>
      <c r="G8152" t="s">
        <v>783</v>
      </c>
      <c r="H8152" s="5">
        <v>1</v>
      </c>
      <c r="I8152" t="s">
        <v>1080</v>
      </c>
      <c r="J8152" s="5">
        <f>VLOOKUP(I8152*1,Crosswalks!$L$3:$M$227,2,FALSE)</f>
        <v>6</v>
      </c>
      <c r="K8152" s="5">
        <f>IF(G8152="Corner",INDEX(Crosswalks!$C$4:$J$16,MATCH(H8152,Crosswalks!$C$4:$C$16,0),J8152+1),"N/A, D2D")</f>
        <v>0.2</v>
      </c>
      <c r="L8152" t="s">
        <v>5970</v>
      </c>
      <c r="M8152" t="s">
        <v>847</v>
      </c>
      <c r="N8152" t="s">
        <v>848</v>
      </c>
      <c r="O8152" t="s">
        <v>1050</v>
      </c>
      <c r="P8152">
        <v>-71.075410820000002</v>
      </c>
      <c r="Q8152">
        <v>42.309054019999998</v>
      </c>
    </row>
    <row r="8153" spans="2:17" x14ac:dyDescent="0.3">
      <c r="B8153" t="s">
        <v>3021</v>
      </c>
      <c r="C8153" t="s">
        <v>2982</v>
      </c>
      <c r="D8153" t="s">
        <v>2472</v>
      </c>
      <c r="E8153">
        <v>-71.090432000000007</v>
      </c>
      <c r="F8153">
        <v>42.284951</v>
      </c>
      <c r="G8153" t="s">
        <v>783</v>
      </c>
      <c r="H8153" s="5">
        <v>4</v>
      </c>
      <c r="I8153" t="s">
        <v>2482</v>
      </c>
      <c r="J8153" s="5">
        <f>VLOOKUP(I8153*1,Crosswalks!$L$3:$M$227,2,FALSE)</f>
        <v>7</v>
      </c>
      <c r="K8153" s="5">
        <f>IF(G8153="Corner",INDEX(Crosswalks!$C$4:$J$16,MATCH(H8153,Crosswalks!$C$4:$C$16,0),J8153+1),"N/A, D2D")</f>
        <v>0.3</v>
      </c>
      <c r="L8153" t="s">
        <v>5970</v>
      </c>
      <c r="M8153" t="s">
        <v>847</v>
      </c>
      <c r="N8153" t="s">
        <v>848</v>
      </c>
      <c r="O8153" t="s">
        <v>1050</v>
      </c>
      <c r="P8153">
        <v>-71.075410820000002</v>
      </c>
      <c r="Q8153">
        <v>42.309054019999998</v>
      </c>
    </row>
    <row r="8154" spans="2:17" x14ac:dyDescent="0.3">
      <c r="B8154" t="s">
        <v>819</v>
      </c>
      <c r="C8154" t="s">
        <v>3046</v>
      </c>
      <c r="D8154" t="s">
        <v>2472</v>
      </c>
      <c r="E8154">
        <v>-71.062749999999994</v>
      </c>
      <c r="F8154">
        <v>42.285269999999997</v>
      </c>
      <c r="G8154" t="s">
        <v>783</v>
      </c>
      <c r="H8154" s="5">
        <v>4</v>
      </c>
      <c r="I8154" t="s">
        <v>2480</v>
      </c>
      <c r="J8154" s="5">
        <f>VLOOKUP(I8154*1,Crosswalks!$L$3:$M$227,2,FALSE)</f>
        <v>4</v>
      </c>
      <c r="K8154" s="5">
        <f>IF(G8154="Corner",INDEX(Crosswalks!$C$4:$J$16,MATCH(H8154,Crosswalks!$C$4:$C$16,0),J8154+1),"N/A, D2D")</f>
        <v>0.5</v>
      </c>
      <c r="L8154" t="s">
        <v>5970</v>
      </c>
      <c r="M8154" t="s">
        <v>847</v>
      </c>
      <c r="N8154" t="s">
        <v>848</v>
      </c>
      <c r="O8154" t="s">
        <v>1050</v>
      </c>
      <c r="P8154">
        <v>-71.075410820000002</v>
      </c>
      <c r="Q8154">
        <v>42.309054019999998</v>
      </c>
    </row>
    <row r="8155" spans="2:17" x14ac:dyDescent="0.3">
      <c r="B8155" t="s">
        <v>1037</v>
      </c>
      <c r="C8155" t="s">
        <v>2557</v>
      </c>
      <c r="D8155" t="s">
        <v>2472</v>
      </c>
      <c r="E8155">
        <v>-71.064059999999998</v>
      </c>
      <c r="F8155">
        <v>42.275030000000001</v>
      </c>
      <c r="G8155" t="s">
        <v>783</v>
      </c>
      <c r="H8155" s="5">
        <v>6</v>
      </c>
      <c r="I8155" t="s">
        <v>2480</v>
      </c>
      <c r="J8155" s="5">
        <f>VLOOKUP(I8155*1,Crosswalks!$L$3:$M$227,2,FALSE)</f>
        <v>4</v>
      </c>
      <c r="K8155" s="5">
        <f>IF(G8155="Corner",INDEX(Crosswalks!$C$4:$J$16,MATCH(H8155,Crosswalks!$C$4:$C$16,0),J8155+1),"N/A, D2D")</f>
        <v>0.5</v>
      </c>
      <c r="L8155" t="s">
        <v>5970</v>
      </c>
      <c r="M8155" t="s">
        <v>847</v>
      </c>
      <c r="N8155" t="s">
        <v>848</v>
      </c>
      <c r="O8155" t="s">
        <v>1050</v>
      </c>
      <c r="P8155">
        <v>-71.075410820000002</v>
      </c>
      <c r="Q8155">
        <v>42.309054019999998</v>
      </c>
    </row>
    <row r="8156" spans="2:17" x14ac:dyDescent="0.3">
      <c r="B8156" t="s">
        <v>2963</v>
      </c>
      <c r="C8156" t="s">
        <v>1077</v>
      </c>
      <c r="D8156" t="s">
        <v>2472</v>
      </c>
      <c r="E8156">
        <v>-71.089309999999998</v>
      </c>
      <c r="F8156">
        <v>42.291939999999997</v>
      </c>
      <c r="G8156" t="s">
        <v>783</v>
      </c>
      <c r="H8156" s="5">
        <v>3</v>
      </c>
      <c r="I8156" t="s">
        <v>1487</v>
      </c>
      <c r="J8156" s="5">
        <f>VLOOKUP(I8156*1,Crosswalks!$L$3:$M$227,2,FALSE)</f>
        <v>6</v>
      </c>
      <c r="K8156" s="5">
        <f>IF(G8156="Corner",INDEX(Crosswalks!$C$4:$J$16,MATCH(H8156,Crosswalks!$C$4:$C$16,0),J8156+1),"N/A, D2D")</f>
        <v>0.3</v>
      </c>
      <c r="L8156" t="s">
        <v>5970</v>
      </c>
      <c r="M8156" t="s">
        <v>847</v>
      </c>
      <c r="N8156" t="s">
        <v>848</v>
      </c>
      <c r="O8156" t="s">
        <v>1050</v>
      </c>
      <c r="P8156">
        <v>-71.075410820000002</v>
      </c>
      <c r="Q8156">
        <v>42.309054019999998</v>
      </c>
    </row>
    <row r="8157" spans="2:17" x14ac:dyDescent="0.3">
      <c r="B8157" t="s">
        <v>942</v>
      </c>
      <c r="C8157" t="s">
        <v>2520</v>
      </c>
      <c r="D8157" t="s">
        <v>2472</v>
      </c>
      <c r="E8157">
        <v>-71.088319999999996</v>
      </c>
      <c r="F8157">
        <v>42.288089999999997</v>
      </c>
      <c r="G8157" t="s">
        <v>783</v>
      </c>
      <c r="H8157" s="5" t="s">
        <v>785</v>
      </c>
      <c r="I8157" t="s">
        <v>1487</v>
      </c>
      <c r="J8157" s="5">
        <f>VLOOKUP(I8157*1,Crosswalks!$L$3:$M$227,2,FALSE)</f>
        <v>6</v>
      </c>
      <c r="K8157" s="5">
        <f>IF(G8157="Corner",INDEX(Crosswalks!$C$4:$J$16,MATCH(H8157,Crosswalks!$C$4:$C$16,0),J8157+1),"N/A, D2D")</f>
        <v>0.2</v>
      </c>
      <c r="L8157" t="s">
        <v>5970</v>
      </c>
      <c r="M8157" t="s">
        <v>847</v>
      </c>
      <c r="N8157" t="s">
        <v>848</v>
      </c>
      <c r="O8157" t="s">
        <v>1050</v>
      </c>
      <c r="P8157">
        <v>-71.075410820000002</v>
      </c>
      <c r="Q8157">
        <v>42.309054019999998</v>
      </c>
    </row>
    <row r="8158" spans="2:17" x14ac:dyDescent="0.3">
      <c r="B8158" t="s">
        <v>1288</v>
      </c>
      <c r="C8158" t="s">
        <v>2557</v>
      </c>
      <c r="D8158" t="s">
        <v>2472</v>
      </c>
      <c r="E8158">
        <v>-71.065089999999998</v>
      </c>
      <c r="F8158">
        <v>42.274720000000002</v>
      </c>
      <c r="G8158" t="s">
        <v>783</v>
      </c>
      <c r="H8158" s="5" t="s">
        <v>785</v>
      </c>
      <c r="I8158" t="s">
        <v>2480</v>
      </c>
      <c r="J8158" s="5">
        <f>VLOOKUP(I8158*1,Crosswalks!$L$3:$M$227,2,FALSE)</f>
        <v>4</v>
      </c>
      <c r="K8158" s="5">
        <f>IF(G8158="Corner",INDEX(Crosswalks!$C$4:$J$16,MATCH(H8158,Crosswalks!$C$4:$C$16,0),J8158+1),"N/A, D2D")</f>
        <v>0.3</v>
      </c>
      <c r="L8158" t="s">
        <v>5970</v>
      </c>
      <c r="M8158" t="s">
        <v>847</v>
      </c>
      <c r="N8158" t="s">
        <v>848</v>
      </c>
      <c r="O8158" t="s">
        <v>1050</v>
      </c>
      <c r="P8158">
        <v>-71.075410820000002</v>
      </c>
      <c r="Q8158">
        <v>42.309054019999998</v>
      </c>
    </row>
    <row r="8159" spans="2:17" x14ac:dyDescent="0.3">
      <c r="B8159" t="s">
        <v>2644</v>
      </c>
      <c r="C8159" t="s">
        <v>1486</v>
      </c>
      <c r="D8159" t="s">
        <v>2472</v>
      </c>
      <c r="E8159">
        <v>-71.088329999999999</v>
      </c>
      <c r="F8159">
        <v>42.286009999999997</v>
      </c>
      <c r="G8159" t="s">
        <v>783</v>
      </c>
      <c r="H8159" s="5">
        <v>3</v>
      </c>
      <c r="I8159" t="s">
        <v>2482</v>
      </c>
      <c r="J8159" s="5">
        <f>VLOOKUP(I8159*1,Crosswalks!$L$3:$M$227,2,FALSE)</f>
        <v>7</v>
      </c>
      <c r="K8159" s="5">
        <f>IF(G8159="Corner",INDEX(Crosswalks!$C$4:$J$16,MATCH(H8159,Crosswalks!$C$4:$C$16,0),J8159+1),"N/A, D2D")</f>
        <v>0.3</v>
      </c>
      <c r="L8159" t="s">
        <v>5970</v>
      </c>
      <c r="M8159" t="s">
        <v>847</v>
      </c>
      <c r="N8159" t="s">
        <v>848</v>
      </c>
      <c r="O8159" t="s">
        <v>1050</v>
      </c>
      <c r="P8159">
        <v>-71.075410820000002</v>
      </c>
      <c r="Q8159">
        <v>42.309054019999998</v>
      </c>
    </row>
    <row r="8160" spans="2:17" x14ac:dyDescent="0.3">
      <c r="B8160" t="s">
        <v>1295</v>
      </c>
      <c r="C8160" t="s">
        <v>2704</v>
      </c>
      <c r="D8160" t="s">
        <v>2472</v>
      </c>
      <c r="E8160">
        <v>-71.088380000000001</v>
      </c>
      <c r="F8160">
        <v>42.283810000000003</v>
      </c>
      <c r="G8160" t="s">
        <v>783</v>
      </c>
      <c r="H8160" s="5">
        <v>4</v>
      </c>
      <c r="I8160" t="s">
        <v>2482</v>
      </c>
      <c r="J8160" s="5">
        <f>VLOOKUP(I8160*1,Crosswalks!$L$3:$M$227,2,FALSE)</f>
        <v>7</v>
      </c>
      <c r="K8160" s="5">
        <f>IF(G8160="Corner",INDEX(Crosswalks!$C$4:$J$16,MATCH(H8160,Crosswalks!$C$4:$C$16,0),J8160+1),"N/A, D2D")</f>
        <v>0.3</v>
      </c>
      <c r="L8160" t="s">
        <v>5970</v>
      </c>
      <c r="M8160" t="s">
        <v>847</v>
      </c>
      <c r="N8160" t="s">
        <v>848</v>
      </c>
      <c r="O8160" t="s">
        <v>1050</v>
      </c>
      <c r="P8160">
        <v>-71.075410820000002</v>
      </c>
      <c r="Q8160">
        <v>42.309054019999998</v>
      </c>
    </row>
    <row r="8161" spans="2:17" x14ac:dyDescent="0.3">
      <c r="B8161" t="s">
        <v>1274</v>
      </c>
      <c r="C8161" t="s">
        <v>2520</v>
      </c>
      <c r="D8161" t="s">
        <v>2472</v>
      </c>
      <c r="E8161">
        <v>-71.088440000000006</v>
      </c>
      <c r="F8161">
        <v>42.286430000000003</v>
      </c>
      <c r="G8161" t="s">
        <v>783</v>
      </c>
      <c r="H8161" s="5">
        <v>2</v>
      </c>
      <c r="I8161" t="s">
        <v>1487</v>
      </c>
      <c r="J8161" s="5">
        <f>VLOOKUP(I8161*1,Crosswalks!$L$3:$M$227,2,FALSE)</f>
        <v>6</v>
      </c>
      <c r="K8161" s="5">
        <f>IF(G8161="Corner",INDEX(Crosswalks!$C$4:$J$16,MATCH(H8161,Crosswalks!$C$4:$C$16,0),J8161+1),"N/A, D2D")</f>
        <v>0.3</v>
      </c>
      <c r="L8161" t="s">
        <v>5970</v>
      </c>
      <c r="M8161" t="s">
        <v>847</v>
      </c>
      <c r="N8161" t="s">
        <v>848</v>
      </c>
      <c r="O8161" t="s">
        <v>1050</v>
      </c>
      <c r="P8161">
        <v>-71.075410820000002</v>
      </c>
      <c r="Q8161">
        <v>42.309054019999998</v>
      </c>
    </row>
    <row r="8162" spans="2:17" x14ac:dyDescent="0.3">
      <c r="B8162" t="s">
        <v>1300</v>
      </c>
      <c r="C8162" t="s">
        <v>2703</v>
      </c>
      <c r="D8162" t="s">
        <v>2472</v>
      </c>
      <c r="E8162">
        <v>-71.090879999999999</v>
      </c>
      <c r="F8162">
        <v>42.290970000000002</v>
      </c>
      <c r="G8162" t="s">
        <v>783</v>
      </c>
      <c r="H8162" s="5">
        <v>4</v>
      </c>
      <c r="I8162" t="s">
        <v>1487</v>
      </c>
      <c r="J8162" s="5">
        <f>VLOOKUP(I8162*1,Crosswalks!$L$3:$M$227,2,FALSE)</f>
        <v>6</v>
      </c>
      <c r="K8162" s="5">
        <f>IF(G8162="Corner",INDEX(Crosswalks!$C$4:$J$16,MATCH(H8162,Crosswalks!$C$4:$C$16,0),J8162+1),"N/A, D2D")</f>
        <v>0.3</v>
      </c>
      <c r="L8162" t="s">
        <v>5970</v>
      </c>
      <c r="M8162" t="s">
        <v>847</v>
      </c>
      <c r="N8162" t="s">
        <v>848</v>
      </c>
      <c r="O8162" t="s">
        <v>1050</v>
      </c>
      <c r="P8162">
        <v>-71.075410820000002</v>
      </c>
      <c r="Q8162">
        <v>42.309054019999998</v>
      </c>
    </row>
    <row r="8163" spans="2:17" x14ac:dyDescent="0.3">
      <c r="B8163" t="s">
        <v>988</v>
      </c>
      <c r="C8163" t="s">
        <v>2570</v>
      </c>
      <c r="D8163" t="s">
        <v>2472</v>
      </c>
      <c r="E8163">
        <v>-71.06147</v>
      </c>
      <c r="F8163">
        <v>42.289610000000003</v>
      </c>
      <c r="G8163" t="s">
        <v>783</v>
      </c>
      <c r="H8163" s="5">
        <v>3</v>
      </c>
      <c r="I8163" t="s">
        <v>2524</v>
      </c>
      <c r="J8163" s="5">
        <f>VLOOKUP(I8163*1,Crosswalks!$L$3:$M$227,2,FALSE)</f>
        <v>3</v>
      </c>
      <c r="K8163" s="5">
        <f>IF(G8163="Corner",INDEX(Crosswalks!$C$4:$J$16,MATCH(H8163,Crosswalks!$C$4:$C$16,0),J8163+1),"N/A, D2D")</f>
        <v>0.5</v>
      </c>
      <c r="L8163" t="s">
        <v>5970</v>
      </c>
      <c r="M8163" t="s">
        <v>847</v>
      </c>
      <c r="N8163" t="s">
        <v>848</v>
      </c>
      <c r="O8163" t="s">
        <v>1050</v>
      </c>
      <c r="P8163">
        <v>-71.075410820000002</v>
      </c>
      <c r="Q8163">
        <v>42.309054019999998</v>
      </c>
    </row>
    <row r="8164" spans="2:17" x14ac:dyDescent="0.3">
      <c r="B8164" t="s">
        <v>1336</v>
      </c>
      <c r="C8164" t="s">
        <v>2557</v>
      </c>
      <c r="D8164" t="s">
        <v>2472</v>
      </c>
      <c r="E8164">
        <v>-71.062888000000001</v>
      </c>
      <c r="F8164">
        <v>42.275334000000001</v>
      </c>
      <c r="G8164" t="s">
        <v>783</v>
      </c>
      <c r="H8164" s="5" t="s">
        <v>785</v>
      </c>
      <c r="I8164" t="s">
        <v>2480</v>
      </c>
      <c r="J8164" s="5">
        <f>VLOOKUP(I8164*1,Crosswalks!$L$3:$M$227,2,FALSE)</f>
        <v>4</v>
      </c>
      <c r="K8164" s="5">
        <f>IF(G8164="Corner",INDEX(Crosswalks!$C$4:$J$16,MATCH(H8164,Crosswalks!$C$4:$C$16,0),J8164+1),"N/A, D2D")</f>
        <v>0.3</v>
      </c>
      <c r="L8164" t="s">
        <v>5970</v>
      </c>
      <c r="M8164" t="s">
        <v>847</v>
      </c>
      <c r="N8164" t="s">
        <v>848</v>
      </c>
      <c r="O8164" t="s">
        <v>1050</v>
      </c>
      <c r="P8164">
        <v>-71.075410820000002</v>
      </c>
      <c r="Q8164">
        <v>42.309054019999998</v>
      </c>
    </row>
    <row r="8165" spans="2:17" x14ac:dyDescent="0.3">
      <c r="B8165" t="s">
        <v>1227</v>
      </c>
      <c r="C8165" t="s">
        <v>2526</v>
      </c>
      <c r="D8165" t="s">
        <v>2472</v>
      </c>
      <c r="E8165">
        <v>-71.062240000000003</v>
      </c>
      <c r="F8165">
        <v>42.286209999999997</v>
      </c>
      <c r="G8165" t="s">
        <v>783</v>
      </c>
      <c r="H8165" s="5">
        <v>3</v>
      </c>
      <c r="I8165" t="s">
        <v>2480</v>
      </c>
      <c r="J8165" s="5">
        <f>VLOOKUP(I8165*1,Crosswalks!$L$3:$M$227,2,FALSE)</f>
        <v>4</v>
      </c>
      <c r="K8165" s="5">
        <f>IF(G8165="Corner",INDEX(Crosswalks!$C$4:$J$16,MATCH(H8165,Crosswalks!$C$4:$C$16,0),J8165+1),"N/A, D2D")</f>
        <v>0.5</v>
      </c>
      <c r="L8165" t="s">
        <v>5970</v>
      </c>
      <c r="M8165" t="s">
        <v>847</v>
      </c>
      <c r="N8165" t="s">
        <v>848</v>
      </c>
      <c r="O8165" t="s">
        <v>1050</v>
      </c>
      <c r="P8165">
        <v>-71.075410820000002</v>
      </c>
      <c r="Q8165">
        <v>42.309054019999998</v>
      </c>
    </row>
    <row r="8166" spans="2:17" x14ac:dyDescent="0.3">
      <c r="B8166" t="s">
        <v>1313</v>
      </c>
      <c r="C8166" t="s">
        <v>2545</v>
      </c>
      <c r="D8166" t="s">
        <v>2472</v>
      </c>
      <c r="E8166">
        <v>-71.060430999999994</v>
      </c>
      <c r="F8166">
        <v>42.291381999999999</v>
      </c>
      <c r="G8166" t="s">
        <v>783</v>
      </c>
      <c r="H8166" s="5">
        <v>6</v>
      </c>
      <c r="I8166" t="s">
        <v>2524</v>
      </c>
      <c r="J8166" s="5">
        <f>VLOOKUP(I8166*1,Crosswalks!$L$3:$M$227,2,FALSE)</f>
        <v>3</v>
      </c>
      <c r="K8166" s="5">
        <f>IF(G8166="Corner",INDEX(Crosswalks!$C$4:$J$16,MATCH(H8166,Crosswalks!$C$4:$C$16,0),J8166+1),"N/A, D2D")</f>
        <v>0.5</v>
      </c>
      <c r="L8166" t="s">
        <v>5970</v>
      </c>
      <c r="M8166" t="s">
        <v>847</v>
      </c>
      <c r="N8166" t="s">
        <v>848</v>
      </c>
      <c r="O8166" t="s">
        <v>1050</v>
      </c>
      <c r="P8166">
        <v>-71.075410820000002</v>
      </c>
      <c r="Q8166">
        <v>42.309054019999998</v>
      </c>
    </row>
    <row r="8167" spans="2:17" x14ac:dyDescent="0.3">
      <c r="B8167" t="s">
        <v>1010</v>
      </c>
      <c r="C8167" t="s">
        <v>2585</v>
      </c>
      <c r="D8167" t="s">
        <v>2472</v>
      </c>
      <c r="E8167">
        <v>-71.061409999999995</v>
      </c>
      <c r="F8167">
        <v>42.287689999999998</v>
      </c>
      <c r="G8167" t="s">
        <v>783</v>
      </c>
      <c r="H8167" s="5">
        <v>1</v>
      </c>
      <c r="I8167" t="s">
        <v>2480</v>
      </c>
      <c r="J8167" s="5">
        <f>VLOOKUP(I8167*1,Crosswalks!$L$3:$M$227,2,FALSE)</f>
        <v>4</v>
      </c>
      <c r="K8167" s="5">
        <f>IF(G8167="Corner",INDEX(Crosswalks!$C$4:$J$16,MATCH(H8167,Crosswalks!$C$4:$C$16,0),J8167+1),"N/A, D2D")</f>
        <v>0.4</v>
      </c>
      <c r="L8167" t="s">
        <v>5970</v>
      </c>
      <c r="M8167" t="s">
        <v>847</v>
      </c>
      <c r="N8167" t="s">
        <v>848</v>
      </c>
      <c r="O8167" t="s">
        <v>1050</v>
      </c>
      <c r="P8167">
        <v>-71.075410820000002</v>
      </c>
      <c r="Q8167">
        <v>42.309054019999998</v>
      </c>
    </row>
    <row r="8168" spans="2:17" x14ac:dyDescent="0.3">
      <c r="B8168" t="s">
        <v>1180</v>
      </c>
      <c r="C8168" t="s">
        <v>2631</v>
      </c>
      <c r="D8168" t="s">
        <v>2472</v>
      </c>
      <c r="E8168">
        <v>-71.091463000000005</v>
      </c>
      <c r="F8168">
        <v>42.294282000000003</v>
      </c>
      <c r="G8168" t="s">
        <v>783</v>
      </c>
      <c r="H8168" s="5">
        <v>1</v>
      </c>
      <c r="I8168" t="s">
        <v>1080</v>
      </c>
      <c r="J8168" s="5">
        <f>VLOOKUP(I8168*1,Crosswalks!$L$3:$M$227,2,FALSE)</f>
        <v>6</v>
      </c>
      <c r="K8168" s="5">
        <f>IF(G8168="Corner",INDEX(Crosswalks!$C$4:$J$16,MATCH(H8168,Crosswalks!$C$4:$C$16,0),J8168+1),"N/A, D2D")</f>
        <v>0.2</v>
      </c>
      <c r="L8168" t="s">
        <v>5970</v>
      </c>
      <c r="M8168" t="s">
        <v>847</v>
      </c>
      <c r="N8168" t="s">
        <v>848</v>
      </c>
      <c r="O8168" t="s">
        <v>1050</v>
      </c>
      <c r="P8168">
        <v>-71.075410820000002</v>
      </c>
      <c r="Q8168">
        <v>42.309054019999998</v>
      </c>
    </row>
    <row r="8169" spans="2:17" x14ac:dyDescent="0.3">
      <c r="B8169" t="s">
        <v>892</v>
      </c>
      <c r="C8169" t="s">
        <v>2754</v>
      </c>
      <c r="D8169" t="s">
        <v>2472</v>
      </c>
      <c r="E8169">
        <v>-71.062910000000002</v>
      </c>
      <c r="F8169">
        <v>42.282130000000002</v>
      </c>
      <c r="G8169" t="s">
        <v>783</v>
      </c>
      <c r="H8169" s="5">
        <v>5</v>
      </c>
      <c r="I8169" t="s">
        <v>2480</v>
      </c>
      <c r="J8169" s="5">
        <f>VLOOKUP(I8169*1,Crosswalks!$L$3:$M$227,2,FALSE)</f>
        <v>4</v>
      </c>
      <c r="K8169" s="5">
        <f>IF(G8169="Corner",INDEX(Crosswalks!$C$4:$J$16,MATCH(H8169,Crosswalks!$C$4:$C$16,0),J8169+1),"N/A, D2D")</f>
        <v>0.5</v>
      </c>
      <c r="L8169" t="s">
        <v>5970</v>
      </c>
      <c r="M8169" t="s">
        <v>847</v>
      </c>
      <c r="N8169" t="s">
        <v>848</v>
      </c>
      <c r="O8169" t="s">
        <v>1050</v>
      </c>
      <c r="P8169">
        <v>-71.075410820000002</v>
      </c>
      <c r="Q8169">
        <v>42.309054019999998</v>
      </c>
    </row>
    <row r="8170" spans="2:17" x14ac:dyDescent="0.3">
      <c r="B8170" t="s">
        <v>998</v>
      </c>
      <c r="C8170" t="s">
        <v>2620</v>
      </c>
      <c r="D8170" t="s">
        <v>2472</v>
      </c>
      <c r="E8170">
        <v>-71.089410000000001</v>
      </c>
      <c r="F8170">
        <v>42.287550000000003</v>
      </c>
      <c r="G8170" t="s">
        <v>783</v>
      </c>
      <c r="H8170" s="5">
        <v>6</v>
      </c>
      <c r="I8170" t="s">
        <v>1487</v>
      </c>
      <c r="J8170" s="5">
        <f>VLOOKUP(I8170*1,Crosswalks!$L$3:$M$227,2,FALSE)</f>
        <v>6</v>
      </c>
      <c r="K8170" s="5">
        <f>IF(G8170="Corner",INDEX(Crosswalks!$C$4:$J$16,MATCH(H8170,Crosswalks!$C$4:$C$16,0),J8170+1),"N/A, D2D")</f>
        <v>0.4</v>
      </c>
      <c r="L8170" t="s">
        <v>5970</v>
      </c>
      <c r="M8170" t="s">
        <v>847</v>
      </c>
      <c r="N8170" t="s">
        <v>848</v>
      </c>
      <c r="O8170" t="s">
        <v>1050</v>
      </c>
      <c r="P8170">
        <v>-71.075410820000002</v>
      </c>
      <c r="Q8170">
        <v>42.309054019999998</v>
      </c>
    </row>
    <row r="8171" spans="2:17" x14ac:dyDescent="0.3">
      <c r="B8171" t="s">
        <v>904</v>
      </c>
      <c r="C8171" t="s">
        <v>2775</v>
      </c>
      <c r="D8171" t="s">
        <v>2472</v>
      </c>
      <c r="E8171">
        <v>-71.059600000000003</v>
      </c>
      <c r="F8171">
        <v>42.290140000000001</v>
      </c>
      <c r="G8171" t="s">
        <v>783</v>
      </c>
      <c r="H8171" s="5">
        <v>2</v>
      </c>
      <c r="I8171" t="s">
        <v>2524</v>
      </c>
      <c r="J8171" s="5">
        <f>VLOOKUP(I8171*1,Crosswalks!$L$3:$M$227,2,FALSE)</f>
        <v>3</v>
      </c>
      <c r="K8171" s="5">
        <f>IF(G8171="Corner",INDEX(Crosswalks!$C$4:$J$16,MATCH(H8171,Crosswalks!$C$4:$C$16,0),J8171+1),"N/A, D2D")</f>
        <v>0.4</v>
      </c>
      <c r="L8171" t="s">
        <v>5970</v>
      </c>
      <c r="M8171" t="s">
        <v>847</v>
      </c>
      <c r="N8171" t="s">
        <v>848</v>
      </c>
      <c r="O8171" t="s">
        <v>1050</v>
      </c>
      <c r="P8171">
        <v>-71.075410820000002</v>
      </c>
      <c r="Q8171">
        <v>42.309054019999998</v>
      </c>
    </row>
    <row r="8172" spans="2:17" x14ac:dyDescent="0.3">
      <c r="B8172" t="s">
        <v>3130</v>
      </c>
      <c r="C8172" t="s">
        <v>2506</v>
      </c>
      <c r="D8172" t="s">
        <v>2472</v>
      </c>
      <c r="E8172">
        <v>-71.064019999999999</v>
      </c>
      <c r="F8172">
        <v>42.280670000000001</v>
      </c>
      <c r="G8172" t="s">
        <v>783</v>
      </c>
      <c r="H8172" s="5">
        <v>3</v>
      </c>
      <c r="I8172" t="s">
        <v>2480</v>
      </c>
      <c r="J8172" s="5">
        <f>VLOOKUP(I8172*1,Crosswalks!$L$3:$M$227,2,FALSE)</f>
        <v>4</v>
      </c>
      <c r="K8172" s="5">
        <f>IF(G8172="Corner",INDEX(Crosswalks!$C$4:$J$16,MATCH(H8172,Crosswalks!$C$4:$C$16,0),J8172+1),"N/A, D2D")</f>
        <v>0.5</v>
      </c>
      <c r="L8172" t="s">
        <v>5970</v>
      </c>
      <c r="M8172" t="s">
        <v>847</v>
      </c>
      <c r="N8172" t="s">
        <v>848</v>
      </c>
      <c r="O8172" t="s">
        <v>1050</v>
      </c>
      <c r="P8172">
        <v>-71.075410820000002</v>
      </c>
      <c r="Q8172">
        <v>42.309054019999998</v>
      </c>
    </row>
    <row r="8173" spans="2:17" x14ac:dyDescent="0.3">
      <c r="B8173" t="s">
        <v>1453</v>
      </c>
      <c r="C8173" t="s">
        <v>3131</v>
      </c>
      <c r="D8173" t="s">
        <v>2472</v>
      </c>
      <c r="E8173">
        <v>-71.062209999999993</v>
      </c>
      <c r="F8173">
        <v>42.289349999999999</v>
      </c>
      <c r="G8173" t="s">
        <v>783</v>
      </c>
      <c r="H8173" s="5" t="s">
        <v>785</v>
      </c>
      <c r="I8173" t="s">
        <v>2524</v>
      </c>
      <c r="J8173" s="5">
        <f>VLOOKUP(I8173*1,Crosswalks!$L$3:$M$227,2,FALSE)</f>
        <v>3</v>
      </c>
      <c r="K8173" s="5">
        <f>IF(G8173="Corner",INDEX(Crosswalks!$C$4:$J$16,MATCH(H8173,Crosswalks!$C$4:$C$16,0),J8173+1),"N/A, D2D")</f>
        <v>0.3</v>
      </c>
      <c r="L8173" t="s">
        <v>5970</v>
      </c>
      <c r="M8173" t="s">
        <v>847</v>
      </c>
      <c r="N8173" t="s">
        <v>848</v>
      </c>
      <c r="O8173" t="s">
        <v>1050</v>
      </c>
      <c r="P8173">
        <v>-71.075410820000002</v>
      </c>
      <c r="Q8173">
        <v>42.309054019999998</v>
      </c>
    </row>
    <row r="8174" spans="2:17" x14ac:dyDescent="0.3">
      <c r="B8174" t="s">
        <v>925</v>
      </c>
      <c r="C8174" t="s">
        <v>2776</v>
      </c>
      <c r="D8174" t="s">
        <v>2472</v>
      </c>
      <c r="E8174">
        <v>-71.061769999999996</v>
      </c>
      <c r="F8174">
        <v>42.289290000000001</v>
      </c>
      <c r="G8174" t="s">
        <v>783</v>
      </c>
      <c r="H8174" s="5">
        <v>5</v>
      </c>
      <c r="I8174" t="s">
        <v>2524</v>
      </c>
      <c r="J8174" s="5">
        <f>VLOOKUP(I8174*1,Crosswalks!$L$3:$M$227,2,FALSE)</f>
        <v>3</v>
      </c>
      <c r="K8174" s="5">
        <f>IF(G8174="Corner",INDEX(Crosswalks!$C$4:$J$16,MATCH(H8174,Crosswalks!$C$4:$C$16,0),J8174+1),"N/A, D2D")</f>
        <v>0.5</v>
      </c>
      <c r="L8174" t="s">
        <v>5970</v>
      </c>
      <c r="M8174" t="s">
        <v>847</v>
      </c>
      <c r="N8174" t="s">
        <v>848</v>
      </c>
      <c r="O8174" t="s">
        <v>1050</v>
      </c>
      <c r="P8174">
        <v>-71.075410820000002</v>
      </c>
      <c r="Q8174">
        <v>42.309054019999998</v>
      </c>
    </row>
    <row r="8175" spans="2:17" x14ac:dyDescent="0.3">
      <c r="B8175" t="s">
        <v>864</v>
      </c>
      <c r="C8175" t="s">
        <v>2947</v>
      </c>
      <c r="D8175" t="s">
        <v>2472</v>
      </c>
      <c r="E8175">
        <v>-71.089290000000005</v>
      </c>
      <c r="F8175">
        <v>42.296779999999998</v>
      </c>
      <c r="G8175" t="s">
        <v>784</v>
      </c>
      <c r="H8175" s="5">
        <v>5</v>
      </c>
      <c r="I8175" t="s">
        <v>1080</v>
      </c>
      <c r="J8175" s="5">
        <f>VLOOKUP(I8175*1,Crosswalks!$L$3:$M$227,2,FALSE)</f>
        <v>6</v>
      </c>
      <c r="K8175" s="5" t="str">
        <f>IF(G8175="Corner",INDEX(Crosswalks!$C$4:$J$16,MATCH(H8175,Crosswalks!$C$4:$C$16,0),J8175+1),"N/A, D2D")</f>
        <v>N/A, D2D</v>
      </c>
      <c r="L8175" t="s">
        <v>5970</v>
      </c>
      <c r="M8175" t="s">
        <v>847</v>
      </c>
      <c r="N8175" t="s">
        <v>848</v>
      </c>
      <c r="O8175" t="s">
        <v>1050</v>
      </c>
      <c r="P8175">
        <v>-71.075410820000002</v>
      </c>
      <c r="Q8175">
        <v>42.309054019999998</v>
      </c>
    </row>
    <row r="8176" spans="2:17" x14ac:dyDescent="0.3">
      <c r="B8176" t="s">
        <v>861</v>
      </c>
      <c r="C8176" t="s">
        <v>2754</v>
      </c>
      <c r="D8176" t="s">
        <v>2472</v>
      </c>
      <c r="E8176">
        <v>-71.062799999999996</v>
      </c>
      <c r="F8176">
        <v>42.281599999999997</v>
      </c>
      <c r="G8176" t="s">
        <v>784</v>
      </c>
      <c r="H8176" s="5">
        <v>6</v>
      </c>
      <c r="I8176" t="s">
        <v>2480</v>
      </c>
      <c r="J8176" s="5">
        <f>VLOOKUP(I8176*1,Crosswalks!$L$3:$M$227,2,FALSE)</f>
        <v>4</v>
      </c>
      <c r="K8176" s="5" t="str">
        <f>IF(G8176="Corner",INDEX(Crosswalks!$C$4:$J$16,MATCH(H8176,Crosswalks!$C$4:$C$16,0),J8176+1),"N/A, D2D")</f>
        <v>N/A, D2D</v>
      </c>
      <c r="L8176" t="s">
        <v>5970</v>
      </c>
      <c r="M8176" t="s">
        <v>847</v>
      </c>
      <c r="N8176" t="s">
        <v>848</v>
      </c>
      <c r="O8176" t="s">
        <v>1050</v>
      </c>
      <c r="P8176">
        <v>-71.075410820000002</v>
      </c>
      <c r="Q8176">
        <v>42.309054019999998</v>
      </c>
    </row>
    <row r="8177" spans="2:17" x14ac:dyDescent="0.3">
      <c r="B8177" t="s">
        <v>1260</v>
      </c>
      <c r="C8177" t="s">
        <v>2557</v>
      </c>
      <c r="D8177" t="s">
        <v>2472</v>
      </c>
      <c r="E8177">
        <v>-71.063090000000003</v>
      </c>
      <c r="F8177">
        <v>42.274909999999998</v>
      </c>
      <c r="G8177" t="s">
        <v>784</v>
      </c>
      <c r="H8177" s="5" t="s">
        <v>785</v>
      </c>
      <c r="I8177" t="s">
        <v>2480</v>
      </c>
      <c r="J8177" s="5">
        <f>VLOOKUP(I8177*1,Crosswalks!$L$3:$M$227,2,FALSE)</f>
        <v>4</v>
      </c>
      <c r="K8177" s="5" t="str">
        <f>IF(G8177="Corner",INDEX(Crosswalks!$C$4:$J$16,MATCH(H8177,Crosswalks!$C$4:$C$16,0),J8177+1),"N/A, D2D")</f>
        <v>N/A, D2D</v>
      </c>
      <c r="L8177" t="s">
        <v>5970</v>
      </c>
      <c r="M8177" t="s">
        <v>847</v>
      </c>
      <c r="N8177" t="s">
        <v>848</v>
      </c>
      <c r="O8177" t="s">
        <v>1050</v>
      </c>
      <c r="P8177">
        <v>-71.075410820000002</v>
      </c>
      <c r="Q8177">
        <v>42.309054019999998</v>
      </c>
    </row>
    <row r="8178" spans="2:17" x14ac:dyDescent="0.3">
      <c r="B8178" t="s">
        <v>1042</v>
      </c>
      <c r="C8178" t="s">
        <v>2503</v>
      </c>
      <c r="D8178" t="s">
        <v>2472</v>
      </c>
      <c r="E8178">
        <v>-71.087260000000001</v>
      </c>
      <c r="F8178">
        <v>42.283540000000002</v>
      </c>
      <c r="G8178" t="s">
        <v>784</v>
      </c>
      <c r="H8178" s="5">
        <v>1</v>
      </c>
      <c r="I8178" t="s">
        <v>2482</v>
      </c>
      <c r="J8178" s="5">
        <f>VLOOKUP(I8178*1,Crosswalks!$L$3:$M$227,2,FALSE)</f>
        <v>7</v>
      </c>
      <c r="K8178" s="5" t="str">
        <f>IF(G8178="Corner",INDEX(Crosswalks!$C$4:$J$16,MATCH(H8178,Crosswalks!$C$4:$C$16,0),J8178+1),"N/A, D2D")</f>
        <v>N/A, D2D</v>
      </c>
      <c r="L8178" t="s">
        <v>5970</v>
      </c>
      <c r="M8178" t="s">
        <v>847</v>
      </c>
      <c r="N8178" t="s">
        <v>848</v>
      </c>
      <c r="O8178" t="s">
        <v>1050</v>
      </c>
      <c r="P8178">
        <v>-71.075410820000002</v>
      </c>
      <c r="Q8178">
        <v>42.309054019999998</v>
      </c>
    </row>
    <row r="8179" spans="2:17" x14ac:dyDescent="0.3">
      <c r="B8179" t="s">
        <v>1273</v>
      </c>
      <c r="C8179" t="s">
        <v>2752</v>
      </c>
      <c r="D8179" t="s">
        <v>2472</v>
      </c>
      <c r="E8179">
        <v>-71.057680000000005</v>
      </c>
      <c r="F8179">
        <v>42.291150000000002</v>
      </c>
      <c r="G8179" t="s">
        <v>784</v>
      </c>
      <c r="H8179" s="5">
        <v>6</v>
      </c>
      <c r="I8179" t="s">
        <v>2524</v>
      </c>
      <c r="J8179" s="5">
        <f>VLOOKUP(I8179*1,Crosswalks!$L$3:$M$227,2,FALSE)</f>
        <v>3</v>
      </c>
      <c r="K8179" s="5" t="str">
        <f>IF(G8179="Corner",INDEX(Crosswalks!$C$4:$J$16,MATCH(H8179,Crosswalks!$C$4:$C$16,0),J8179+1),"N/A, D2D")</f>
        <v>N/A, D2D</v>
      </c>
      <c r="L8179" t="s">
        <v>5970</v>
      </c>
      <c r="M8179" t="s">
        <v>847</v>
      </c>
      <c r="N8179" t="s">
        <v>848</v>
      </c>
      <c r="O8179" t="s">
        <v>1050</v>
      </c>
      <c r="P8179">
        <v>-71.075410820000002</v>
      </c>
      <c r="Q8179">
        <v>42.309054019999998</v>
      </c>
    </row>
    <row r="8180" spans="2:17" x14ac:dyDescent="0.3">
      <c r="B8180" t="s">
        <v>891</v>
      </c>
      <c r="C8180" t="s">
        <v>2602</v>
      </c>
      <c r="D8180" t="s">
        <v>2472</v>
      </c>
      <c r="E8180">
        <v>-71.053349999999995</v>
      </c>
      <c r="F8180">
        <v>42.282260000000001</v>
      </c>
      <c r="G8180" t="s">
        <v>783</v>
      </c>
      <c r="H8180" s="5">
        <v>3</v>
      </c>
      <c r="I8180" t="s">
        <v>2477</v>
      </c>
      <c r="J8180" s="5">
        <f>VLOOKUP(I8180*1,Crosswalks!$L$3:$M$227,2,FALSE)</f>
        <v>3</v>
      </c>
      <c r="K8180" s="5">
        <f>IF(G8180="Corner",INDEX(Crosswalks!$C$4:$J$16,MATCH(H8180,Crosswalks!$C$4:$C$16,0),J8180+1),"N/A, D2D")</f>
        <v>0.5</v>
      </c>
      <c r="L8180" t="s">
        <v>6056</v>
      </c>
      <c r="M8180" t="s">
        <v>813</v>
      </c>
      <c r="N8180" t="s">
        <v>814</v>
      </c>
      <c r="O8180" t="s">
        <v>1611</v>
      </c>
      <c r="P8180">
        <v>-71.04274058</v>
      </c>
      <c r="Q8180">
        <v>42.317628669999998</v>
      </c>
    </row>
    <row r="8181" spans="2:17" x14ac:dyDescent="0.3">
      <c r="B8181" t="s">
        <v>1157</v>
      </c>
      <c r="C8181" t="s">
        <v>2775</v>
      </c>
      <c r="D8181" t="s">
        <v>2472</v>
      </c>
      <c r="E8181">
        <v>-71.058800000000005</v>
      </c>
      <c r="F8181">
        <v>42.289439999999999</v>
      </c>
      <c r="G8181" t="s">
        <v>783</v>
      </c>
      <c r="H8181" s="5" t="s">
        <v>785</v>
      </c>
      <c r="I8181" t="s">
        <v>2524</v>
      </c>
      <c r="J8181" s="5">
        <f>VLOOKUP(I8181*1,Crosswalks!$L$3:$M$227,2,FALSE)</f>
        <v>3</v>
      </c>
      <c r="K8181" s="5">
        <f>IF(G8181="Corner",INDEX(Crosswalks!$C$4:$J$16,MATCH(H8181,Crosswalks!$C$4:$C$16,0),J8181+1),"N/A, D2D")</f>
        <v>0.3</v>
      </c>
      <c r="L8181" t="s">
        <v>6056</v>
      </c>
      <c r="M8181" t="s">
        <v>813</v>
      </c>
      <c r="N8181" t="s">
        <v>814</v>
      </c>
      <c r="O8181" t="s">
        <v>1611</v>
      </c>
      <c r="P8181">
        <v>-71.04274058</v>
      </c>
      <c r="Q8181">
        <v>42.317628669999998</v>
      </c>
    </row>
    <row r="8182" spans="2:17" x14ac:dyDescent="0.3">
      <c r="B8182" t="s">
        <v>2031</v>
      </c>
      <c r="C8182" t="s">
        <v>2526</v>
      </c>
      <c r="D8182" t="s">
        <v>2472</v>
      </c>
      <c r="E8182">
        <v>-71.056569999999994</v>
      </c>
      <c r="F8182">
        <v>42.288029999999999</v>
      </c>
      <c r="G8182" t="s">
        <v>783</v>
      </c>
      <c r="H8182" s="5">
        <v>2</v>
      </c>
      <c r="I8182" t="s">
        <v>2480</v>
      </c>
      <c r="J8182" s="5">
        <f>VLOOKUP(I8182*1,Crosswalks!$L$3:$M$227,2,FALSE)</f>
        <v>4</v>
      </c>
      <c r="K8182" s="5">
        <f>IF(G8182="Corner",INDEX(Crosswalks!$C$4:$J$16,MATCH(H8182,Crosswalks!$C$4:$C$16,0),J8182+1),"N/A, D2D")</f>
        <v>0.4</v>
      </c>
      <c r="L8182" t="s">
        <v>6056</v>
      </c>
      <c r="M8182" t="s">
        <v>813</v>
      </c>
      <c r="N8182" t="s">
        <v>814</v>
      </c>
      <c r="O8182" t="s">
        <v>1611</v>
      </c>
      <c r="P8182">
        <v>-71.04274058</v>
      </c>
      <c r="Q8182">
        <v>42.317628669999998</v>
      </c>
    </row>
    <row r="8183" spans="2:17" x14ac:dyDescent="0.3">
      <c r="B8183" t="s">
        <v>886</v>
      </c>
      <c r="C8183" t="s">
        <v>2585</v>
      </c>
      <c r="D8183" t="s">
        <v>2472</v>
      </c>
      <c r="E8183">
        <v>-71.060789999999997</v>
      </c>
      <c r="F8183">
        <v>42.287869999999998</v>
      </c>
      <c r="G8183" t="s">
        <v>783</v>
      </c>
      <c r="H8183" s="5">
        <v>1</v>
      </c>
      <c r="I8183" t="s">
        <v>2480</v>
      </c>
      <c r="J8183" s="5">
        <f>VLOOKUP(I8183*1,Crosswalks!$L$3:$M$227,2,FALSE)</f>
        <v>4</v>
      </c>
      <c r="K8183" s="5">
        <f>IF(G8183="Corner",INDEX(Crosswalks!$C$4:$J$16,MATCH(H8183,Crosswalks!$C$4:$C$16,0),J8183+1),"N/A, D2D")</f>
        <v>0.4</v>
      </c>
      <c r="L8183" t="s">
        <v>6056</v>
      </c>
      <c r="M8183" t="s">
        <v>813</v>
      </c>
      <c r="N8183" t="s">
        <v>814</v>
      </c>
      <c r="O8183" t="s">
        <v>1611</v>
      </c>
      <c r="P8183">
        <v>-71.04274058</v>
      </c>
      <c r="Q8183">
        <v>42.317628669999998</v>
      </c>
    </row>
    <row r="8184" spans="2:17" x14ac:dyDescent="0.3">
      <c r="B8184" t="s">
        <v>3132</v>
      </c>
      <c r="C8184" t="s">
        <v>2784</v>
      </c>
      <c r="D8184" t="s">
        <v>2472</v>
      </c>
      <c r="E8184">
        <v>-71.057159999999996</v>
      </c>
      <c r="F8184">
        <v>42.28866</v>
      </c>
      <c r="G8184" t="s">
        <v>783</v>
      </c>
      <c r="H8184" s="5">
        <v>4</v>
      </c>
      <c r="I8184" t="s">
        <v>2480</v>
      </c>
      <c r="J8184" s="5">
        <f>VLOOKUP(I8184*1,Crosswalks!$L$3:$M$227,2,FALSE)</f>
        <v>4</v>
      </c>
      <c r="K8184" s="5">
        <f>IF(G8184="Corner",INDEX(Crosswalks!$C$4:$J$16,MATCH(H8184,Crosswalks!$C$4:$C$16,0),J8184+1),"N/A, D2D")</f>
        <v>0.5</v>
      </c>
      <c r="L8184" t="s">
        <v>6056</v>
      </c>
      <c r="M8184" t="s">
        <v>813</v>
      </c>
      <c r="N8184" t="s">
        <v>814</v>
      </c>
      <c r="O8184" t="s">
        <v>1611</v>
      </c>
      <c r="P8184">
        <v>-71.04274058</v>
      </c>
      <c r="Q8184">
        <v>42.317628669999998</v>
      </c>
    </row>
    <row r="8185" spans="2:17" x14ac:dyDescent="0.3">
      <c r="B8185" t="s">
        <v>1609</v>
      </c>
      <c r="C8185" t="s">
        <v>2784</v>
      </c>
      <c r="D8185" t="s">
        <v>2472</v>
      </c>
      <c r="E8185">
        <v>-71.056579999999997</v>
      </c>
      <c r="F8185">
        <v>42.289160000000003</v>
      </c>
      <c r="G8185" t="s">
        <v>783</v>
      </c>
      <c r="H8185" s="5">
        <v>2</v>
      </c>
      <c r="I8185" t="s">
        <v>2524</v>
      </c>
      <c r="J8185" s="5">
        <f>VLOOKUP(I8185*1,Crosswalks!$L$3:$M$227,2,FALSE)</f>
        <v>3</v>
      </c>
      <c r="K8185" s="5">
        <f>IF(G8185="Corner",INDEX(Crosswalks!$C$4:$J$16,MATCH(H8185,Crosswalks!$C$4:$C$16,0),J8185+1),"N/A, D2D")</f>
        <v>0.4</v>
      </c>
      <c r="L8185" t="s">
        <v>6056</v>
      </c>
      <c r="M8185" t="s">
        <v>813</v>
      </c>
      <c r="N8185" t="s">
        <v>814</v>
      </c>
      <c r="O8185" t="s">
        <v>1611</v>
      </c>
      <c r="P8185">
        <v>-71.04274058</v>
      </c>
      <c r="Q8185">
        <v>42.317628669999998</v>
      </c>
    </row>
    <row r="8186" spans="2:17" x14ac:dyDescent="0.3">
      <c r="B8186" t="s">
        <v>2278</v>
      </c>
      <c r="C8186" t="s">
        <v>2500</v>
      </c>
      <c r="D8186" t="s">
        <v>2472</v>
      </c>
      <c r="E8186">
        <v>-71.052459999999996</v>
      </c>
      <c r="F8186">
        <v>42.281039999999997</v>
      </c>
      <c r="G8186" t="s">
        <v>783</v>
      </c>
      <c r="H8186" s="5">
        <v>5</v>
      </c>
      <c r="I8186" t="s">
        <v>2477</v>
      </c>
      <c r="J8186" s="5">
        <f>VLOOKUP(I8186*1,Crosswalks!$L$3:$M$227,2,FALSE)</f>
        <v>3</v>
      </c>
      <c r="K8186" s="5">
        <f>IF(G8186="Corner",INDEX(Crosswalks!$C$4:$J$16,MATCH(H8186,Crosswalks!$C$4:$C$16,0),J8186+1),"N/A, D2D")</f>
        <v>0.5</v>
      </c>
      <c r="L8186" t="s">
        <v>6056</v>
      </c>
      <c r="M8186" t="s">
        <v>813</v>
      </c>
      <c r="N8186" t="s">
        <v>814</v>
      </c>
      <c r="O8186" t="s">
        <v>1611</v>
      </c>
      <c r="P8186">
        <v>-71.04274058</v>
      </c>
      <c r="Q8186">
        <v>42.317628669999998</v>
      </c>
    </row>
    <row r="8187" spans="2:17" x14ac:dyDescent="0.3">
      <c r="B8187" t="s">
        <v>891</v>
      </c>
      <c r="C8187" t="s">
        <v>2760</v>
      </c>
      <c r="D8187" t="s">
        <v>2472</v>
      </c>
      <c r="E8187">
        <v>-71.064250000000001</v>
      </c>
      <c r="F8187">
        <v>42.281660000000002</v>
      </c>
      <c r="G8187" t="s">
        <v>783</v>
      </c>
      <c r="H8187" s="5">
        <v>3</v>
      </c>
      <c r="I8187" t="s">
        <v>2480</v>
      </c>
      <c r="J8187" s="5">
        <f>VLOOKUP(I8187*1,Crosswalks!$L$3:$M$227,2,FALSE)</f>
        <v>4</v>
      </c>
      <c r="K8187" s="5">
        <f>IF(G8187="Corner",INDEX(Crosswalks!$C$4:$J$16,MATCH(H8187,Crosswalks!$C$4:$C$16,0),J8187+1),"N/A, D2D")</f>
        <v>0.5</v>
      </c>
      <c r="L8187" t="s">
        <v>6056</v>
      </c>
      <c r="M8187" t="s">
        <v>813</v>
      </c>
      <c r="N8187" t="s">
        <v>814</v>
      </c>
      <c r="O8187" t="s">
        <v>1611</v>
      </c>
      <c r="P8187">
        <v>-71.04274058</v>
      </c>
      <c r="Q8187">
        <v>42.317628669999998</v>
      </c>
    </row>
    <row r="8188" spans="2:17" x14ac:dyDescent="0.3">
      <c r="B8188" t="s">
        <v>892</v>
      </c>
      <c r="C8188" t="s">
        <v>2492</v>
      </c>
      <c r="D8188" t="s">
        <v>2472</v>
      </c>
      <c r="E8188">
        <v>-71.054339999999996</v>
      </c>
      <c r="F8188">
        <v>42.280839999999998</v>
      </c>
      <c r="G8188" t="s">
        <v>783</v>
      </c>
      <c r="H8188" s="5">
        <v>5</v>
      </c>
      <c r="I8188" t="s">
        <v>2477</v>
      </c>
      <c r="J8188" s="5">
        <f>VLOOKUP(I8188*1,Crosswalks!$L$3:$M$227,2,FALSE)</f>
        <v>3</v>
      </c>
      <c r="K8188" s="5">
        <f>IF(G8188="Corner",INDEX(Crosswalks!$C$4:$J$16,MATCH(H8188,Crosswalks!$C$4:$C$16,0),J8188+1),"N/A, D2D")</f>
        <v>0.5</v>
      </c>
      <c r="L8188" t="s">
        <v>6056</v>
      </c>
      <c r="M8188" t="s">
        <v>813</v>
      </c>
      <c r="N8188" t="s">
        <v>814</v>
      </c>
      <c r="O8188" t="s">
        <v>1611</v>
      </c>
      <c r="P8188">
        <v>-71.04274058</v>
      </c>
      <c r="Q8188">
        <v>42.317628669999998</v>
      </c>
    </row>
    <row r="8189" spans="2:17" x14ac:dyDescent="0.3">
      <c r="B8189" t="s">
        <v>891</v>
      </c>
      <c r="C8189" t="s">
        <v>2602</v>
      </c>
      <c r="D8189" t="s">
        <v>2472</v>
      </c>
      <c r="E8189">
        <v>-71.053349999999995</v>
      </c>
      <c r="F8189">
        <v>42.282260000000001</v>
      </c>
      <c r="G8189" t="s">
        <v>783</v>
      </c>
      <c r="H8189" s="5" t="s">
        <v>785</v>
      </c>
      <c r="I8189" t="s">
        <v>2477</v>
      </c>
      <c r="J8189" s="5">
        <f>VLOOKUP(I8189*1,Crosswalks!$L$3:$M$227,2,FALSE)</f>
        <v>3</v>
      </c>
      <c r="K8189" s="5">
        <f>IF(G8189="Corner",INDEX(Crosswalks!$C$4:$J$16,MATCH(H8189,Crosswalks!$C$4:$C$16,0),J8189+1),"N/A, D2D")</f>
        <v>0.3</v>
      </c>
      <c r="L8189" t="s">
        <v>6056</v>
      </c>
      <c r="M8189" t="s">
        <v>813</v>
      </c>
      <c r="N8189" t="s">
        <v>814</v>
      </c>
      <c r="O8189" t="s">
        <v>1611</v>
      </c>
      <c r="P8189">
        <v>-71.04274058</v>
      </c>
      <c r="Q8189">
        <v>42.317628669999998</v>
      </c>
    </row>
    <row r="8190" spans="2:17" x14ac:dyDescent="0.3">
      <c r="B8190" t="s">
        <v>892</v>
      </c>
      <c r="C8190" t="s">
        <v>2789</v>
      </c>
      <c r="D8190" t="s">
        <v>2472</v>
      </c>
      <c r="E8190">
        <v>-71.058490000000006</v>
      </c>
      <c r="F8190">
        <v>42.290410000000001</v>
      </c>
      <c r="G8190" t="s">
        <v>783</v>
      </c>
      <c r="H8190" s="5">
        <v>6</v>
      </c>
      <c r="I8190" t="s">
        <v>2524</v>
      </c>
      <c r="J8190" s="5">
        <f>VLOOKUP(I8190*1,Crosswalks!$L$3:$M$227,2,FALSE)</f>
        <v>3</v>
      </c>
      <c r="K8190" s="5">
        <f>IF(G8190="Corner",INDEX(Crosswalks!$C$4:$J$16,MATCH(H8190,Crosswalks!$C$4:$C$16,0),J8190+1),"N/A, D2D")</f>
        <v>0.5</v>
      </c>
      <c r="L8190" t="s">
        <v>6056</v>
      </c>
      <c r="M8190" t="s">
        <v>813</v>
      </c>
      <c r="N8190" t="s">
        <v>814</v>
      </c>
      <c r="O8190" t="s">
        <v>1611</v>
      </c>
      <c r="P8190">
        <v>-71.04274058</v>
      </c>
      <c r="Q8190">
        <v>42.317628669999998</v>
      </c>
    </row>
    <row r="8191" spans="2:17" x14ac:dyDescent="0.3">
      <c r="B8191" t="s">
        <v>855</v>
      </c>
      <c r="C8191" t="s">
        <v>2772</v>
      </c>
      <c r="D8191" t="s">
        <v>2472</v>
      </c>
      <c r="E8191">
        <v>-71.057379999999995</v>
      </c>
      <c r="F8191">
        <v>42.2866</v>
      </c>
      <c r="G8191" t="s">
        <v>783</v>
      </c>
      <c r="H8191" s="5">
        <v>5</v>
      </c>
      <c r="I8191" t="s">
        <v>2480</v>
      </c>
      <c r="J8191" s="5">
        <f>VLOOKUP(I8191*1,Crosswalks!$L$3:$M$227,2,FALSE)</f>
        <v>4</v>
      </c>
      <c r="K8191" s="5">
        <f>IF(G8191="Corner",INDEX(Crosswalks!$C$4:$J$16,MATCH(H8191,Crosswalks!$C$4:$C$16,0),J8191+1),"N/A, D2D")</f>
        <v>0.5</v>
      </c>
      <c r="L8191" t="s">
        <v>6056</v>
      </c>
      <c r="M8191" t="s">
        <v>813</v>
      </c>
      <c r="N8191" t="s">
        <v>814</v>
      </c>
      <c r="O8191" t="s">
        <v>1611</v>
      </c>
      <c r="P8191">
        <v>-71.04274058</v>
      </c>
      <c r="Q8191">
        <v>42.317628669999998</v>
      </c>
    </row>
    <row r="8192" spans="2:17" x14ac:dyDescent="0.3">
      <c r="B8192" t="s">
        <v>1797</v>
      </c>
      <c r="C8192" t="s">
        <v>2526</v>
      </c>
      <c r="D8192" t="s">
        <v>2472</v>
      </c>
      <c r="E8192">
        <v>-71.056110000000004</v>
      </c>
      <c r="F8192">
        <v>42.287759999999999</v>
      </c>
      <c r="G8192" t="s">
        <v>783</v>
      </c>
      <c r="H8192" s="5">
        <v>1</v>
      </c>
      <c r="I8192" t="s">
        <v>2480</v>
      </c>
      <c r="J8192" s="5">
        <f>VLOOKUP(I8192*1,Crosswalks!$L$3:$M$227,2,FALSE)</f>
        <v>4</v>
      </c>
      <c r="K8192" s="5">
        <f>IF(G8192="Corner",INDEX(Crosswalks!$C$4:$J$16,MATCH(H8192,Crosswalks!$C$4:$C$16,0),J8192+1),"N/A, D2D")</f>
        <v>0.4</v>
      </c>
      <c r="L8192" t="s">
        <v>6056</v>
      </c>
      <c r="M8192" t="s">
        <v>813</v>
      </c>
      <c r="N8192" t="s">
        <v>814</v>
      </c>
      <c r="O8192" t="s">
        <v>1611</v>
      </c>
      <c r="P8192">
        <v>-71.04274058</v>
      </c>
      <c r="Q8192">
        <v>42.317628669999998</v>
      </c>
    </row>
    <row r="8193" spans="2:17" x14ac:dyDescent="0.3">
      <c r="B8193" t="s">
        <v>2117</v>
      </c>
      <c r="C8193" t="s">
        <v>2540</v>
      </c>
      <c r="D8193" t="s">
        <v>2472</v>
      </c>
      <c r="E8193">
        <v>-71.059032999999999</v>
      </c>
      <c r="F8193">
        <v>42.281494000000002</v>
      </c>
      <c r="G8193" t="s">
        <v>783</v>
      </c>
      <c r="H8193" s="5">
        <v>5</v>
      </c>
      <c r="I8193" t="s">
        <v>2480</v>
      </c>
      <c r="J8193" s="5">
        <f>VLOOKUP(I8193*1,Crosswalks!$L$3:$M$227,2,FALSE)</f>
        <v>4</v>
      </c>
      <c r="K8193" s="5">
        <f>IF(G8193="Corner",INDEX(Crosswalks!$C$4:$J$16,MATCH(H8193,Crosswalks!$C$4:$C$16,0),J8193+1),"N/A, D2D")</f>
        <v>0.5</v>
      </c>
      <c r="L8193" t="s">
        <v>6056</v>
      </c>
      <c r="M8193" t="s">
        <v>813</v>
      </c>
      <c r="N8193" t="s">
        <v>814</v>
      </c>
      <c r="O8193" t="s">
        <v>1611</v>
      </c>
      <c r="P8193">
        <v>-71.04274058</v>
      </c>
      <c r="Q8193">
        <v>42.317628669999998</v>
      </c>
    </row>
    <row r="8194" spans="2:17" x14ac:dyDescent="0.3">
      <c r="B8194" t="s">
        <v>1018</v>
      </c>
      <c r="C8194" t="s">
        <v>2829</v>
      </c>
      <c r="D8194" t="s">
        <v>2472</v>
      </c>
      <c r="E8194">
        <v>-71.063149999999993</v>
      </c>
      <c r="F8194">
        <v>42.296660000000003</v>
      </c>
      <c r="G8194" t="s">
        <v>783</v>
      </c>
      <c r="H8194" s="5">
        <v>5</v>
      </c>
      <c r="I8194" t="s">
        <v>2543</v>
      </c>
      <c r="J8194" s="5">
        <f>VLOOKUP(I8194*1,Crosswalks!$L$3:$M$227,2,FALSE)</f>
        <v>7</v>
      </c>
      <c r="K8194" s="5">
        <f>IF(G8194="Corner",INDEX(Crosswalks!$C$4:$J$16,MATCH(H8194,Crosswalks!$C$4:$C$16,0),J8194+1),"N/A, D2D")</f>
        <v>0.4</v>
      </c>
      <c r="L8194" t="s">
        <v>6056</v>
      </c>
      <c r="M8194" t="s">
        <v>813</v>
      </c>
      <c r="N8194" t="s">
        <v>814</v>
      </c>
      <c r="O8194" t="s">
        <v>1611</v>
      </c>
      <c r="P8194">
        <v>-71.04274058</v>
      </c>
      <c r="Q8194">
        <v>42.317628669999998</v>
      </c>
    </row>
    <row r="8195" spans="2:17" x14ac:dyDescent="0.3">
      <c r="B8195" t="s">
        <v>1011</v>
      </c>
      <c r="C8195" t="s">
        <v>2775</v>
      </c>
      <c r="D8195" t="s">
        <v>2472</v>
      </c>
      <c r="E8195">
        <v>-71.059650000000005</v>
      </c>
      <c r="F8195">
        <v>42.291319999999999</v>
      </c>
      <c r="G8195" t="s">
        <v>783</v>
      </c>
      <c r="H8195" s="5">
        <v>1</v>
      </c>
      <c r="I8195" t="s">
        <v>2524</v>
      </c>
      <c r="J8195" s="5">
        <f>VLOOKUP(I8195*1,Crosswalks!$L$3:$M$227,2,FALSE)</f>
        <v>3</v>
      </c>
      <c r="K8195" s="5">
        <f>IF(G8195="Corner",INDEX(Crosswalks!$C$4:$J$16,MATCH(H8195,Crosswalks!$C$4:$C$16,0),J8195+1),"N/A, D2D")</f>
        <v>0.4</v>
      </c>
      <c r="L8195" t="s">
        <v>6056</v>
      </c>
      <c r="M8195" t="s">
        <v>813</v>
      </c>
      <c r="N8195" t="s">
        <v>814</v>
      </c>
      <c r="O8195" t="s">
        <v>1611</v>
      </c>
      <c r="P8195">
        <v>-71.04274058</v>
      </c>
      <c r="Q8195">
        <v>42.317628669999998</v>
      </c>
    </row>
    <row r="8196" spans="2:17" x14ac:dyDescent="0.3">
      <c r="B8196" t="s">
        <v>1245</v>
      </c>
      <c r="C8196" t="s">
        <v>2479</v>
      </c>
      <c r="D8196" t="s">
        <v>2472</v>
      </c>
      <c r="E8196">
        <v>-71.054632999999995</v>
      </c>
      <c r="F8196">
        <v>42.278889999999997</v>
      </c>
      <c r="G8196" t="s">
        <v>783</v>
      </c>
      <c r="H8196" s="5">
        <v>4</v>
      </c>
      <c r="I8196" t="s">
        <v>2480</v>
      </c>
      <c r="J8196" s="5">
        <f>VLOOKUP(I8196*1,Crosswalks!$L$3:$M$227,2,FALSE)</f>
        <v>4</v>
      </c>
      <c r="K8196" s="5">
        <f>IF(G8196="Corner",INDEX(Crosswalks!$C$4:$J$16,MATCH(H8196,Crosswalks!$C$4:$C$16,0),J8196+1),"N/A, D2D")</f>
        <v>0.5</v>
      </c>
      <c r="L8196" t="s">
        <v>6056</v>
      </c>
      <c r="M8196" t="s">
        <v>813</v>
      </c>
      <c r="N8196" t="s">
        <v>814</v>
      </c>
      <c r="O8196" t="s">
        <v>1611</v>
      </c>
      <c r="P8196">
        <v>-71.04274058</v>
      </c>
      <c r="Q8196">
        <v>42.317628669999998</v>
      </c>
    </row>
    <row r="8197" spans="2:17" x14ac:dyDescent="0.3">
      <c r="B8197" t="s">
        <v>2777</v>
      </c>
      <c r="C8197" t="s">
        <v>2548</v>
      </c>
      <c r="D8197" t="s">
        <v>2472</v>
      </c>
      <c r="E8197">
        <v>-71.059526000000005</v>
      </c>
      <c r="F8197">
        <v>42.288904000000002</v>
      </c>
      <c r="G8197" t="s">
        <v>783</v>
      </c>
      <c r="H8197" s="5">
        <v>3</v>
      </c>
      <c r="I8197" t="s">
        <v>2524</v>
      </c>
      <c r="J8197" s="5">
        <f>VLOOKUP(I8197*1,Crosswalks!$L$3:$M$227,2,FALSE)</f>
        <v>3</v>
      </c>
      <c r="K8197" s="5">
        <f>IF(G8197="Corner",INDEX(Crosswalks!$C$4:$J$16,MATCH(H8197,Crosswalks!$C$4:$C$16,0),J8197+1),"N/A, D2D")</f>
        <v>0.5</v>
      </c>
      <c r="L8197" t="s">
        <v>6056</v>
      </c>
      <c r="M8197" t="s">
        <v>813</v>
      </c>
      <c r="N8197" t="s">
        <v>814</v>
      </c>
      <c r="O8197" t="s">
        <v>1611</v>
      </c>
      <c r="P8197">
        <v>-71.04274058</v>
      </c>
      <c r="Q8197">
        <v>42.317628669999998</v>
      </c>
    </row>
    <row r="8198" spans="2:17" x14ac:dyDescent="0.3">
      <c r="B8198" t="s">
        <v>829</v>
      </c>
      <c r="C8198" t="s">
        <v>2784</v>
      </c>
      <c r="D8198" t="s">
        <v>2472</v>
      </c>
      <c r="E8198">
        <v>-71.058009999999996</v>
      </c>
      <c r="F8198">
        <v>42.288719999999998</v>
      </c>
      <c r="G8198" t="s">
        <v>783</v>
      </c>
      <c r="H8198" s="5">
        <v>1</v>
      </c>
      <c r="I8198" t="s">
        <v>2524</v>
      </c>
      <c r="J8198" s="5">
        <f>VLOOKUP(I8198*1,Crosswalks!$L$3:$M$227,2,FALSE)</f>
        <v>3</v>
      </c>
      <c r="K8198" s="5">
        <f>IF(G8198="Corner",INDEX(Crosswalks!$C$4:$J$16,MATCH(H8198,Crosswalks!$C$4:$C$16,0),J8198+1),"N/A, D2D")</f>
        <v>0.4</v>
      </c>
      <c r="L8198" t="s">
        <v>6056</v>
      </c>
      <c r="M8198" t="s">
        <v>813</v>
      </c>
      <c r="N8198" t="s">
        <v>814</v>
      </c>
      <c r="O8198" t="s">
        <v>1611</v>
      </c>
      <c r="P8198">
        <v>-71.04274058</v>
      </c>
      <c r="Q8198">
        <v>42.317628669999998</v>
      </c>
    </row>
    <row r="8199" spans="2:17" x14ac:dyDescent="0.3">
      <c r="B8199" t="s">
        <v>988</v>
      </c>
      <c r="C8199" t="s">
        <v>2479</v>
      </c>
      <c r="D8199" t="s">
        <v>2472</v>
      </c>
      <c r="E8199">
        <v>-71.055499999999995</v>
      </c>
      <c r="F8199">
        <v>42.281570000000002</v>
      </c>
      <c r="G8199" t="s">
        <v>783</v>
      </c>
      <c r="H8199" s="5" t="s">
        <v>785</v>
      </c>
      <c r="I8199" t="s">
        <v>2477</v>
      </c>
      <c r="J8199" s="5">
        <f>VLOOKUP(I8199*1,Crosswalks!$L$3:$M$227,2,FALSE)</f>
        <v>3</v>
      </c>
      <c r="K8199" s="5">
        <f>IF(G8199="Corner",INDEX(Crosswalks!$C$4:$J$16,MATCH(H8199,Crosswalks!$C$4:$C$16,0),J8199+1),"N/A, D2D")</f>
        <v>0.3</v>
      </c>
      <c r="L8199" t="s">
        <v>6056</v>
      </c>
      <c r="M8199" t="s">
        <v>813</v>
      </c>
      <c r="N8199" t="s">
        <v>814</v>
      </c>
      <c r="O8199" t="s">
        <v>1611</v>
      </c>
      <c r="P8199">
        <v>-71.04274058</v>
      </c>
      <c r="Q8199">
        <v>42.317628669999998</v>
      </c>
    </row>
    <row r="8200" spans="2:17" x14ac:dyDescent="0.3">
      <c r="B8200" t="s">
        <v>1093</v>
      </c>
      <c r="C8200" t="s">
        <v>2534</v>
      </c>
      <c r="D8200" t="s">
        <v>2472</v>
      </c>
      <c r="E8200">
        <v>-71.051820000000006</v>
      </c>
      <c r="F8200">
        <v>42.282170000000001</v>
      </c>
      <c r="G8200" t="s">
        <v>783</v>
      </c>
      <c r="H8200" s="5" t="s">
        <v>785</v>
      </c>
      <c r="I8200" t="s">
        <v>2477</v>
      </c>
      <c r="J8200" s="5">
        <f>VLOOKUP(I8200*1,Crosswalks!$L$3:$M$227,2,FALSE)</f>
        <v>3</v>
      </c>
      <c r="K8200" s="5">
        <f>IF(G8200="Corner",INDEX(Crosswalks!$C$4:$J$16,MATCH(H8200,Crosswalks!$C$4:$C$16,0),J8200+1),"N/A, D2D")</f>
        <v>0.3</v>
      </c>
      <c r="L8200" t="s">
        <v>6056</v>
      </c>
      <c r="M8200" t="s">
        <v>813</v>
      </c>
      <c r="N8200" t="s">
        <v>814</v>
      </c>
      <c r="O8200" t="s">
        <v>1611</v>
      </c>
      <c r="P8200">
        <v>-71.04274058</v>
      </c>
      <c r="Q8200">
        <v>42.317628669999998</v>
      </c>
    </row>
    <row r="8201" spans="2:17" x14ac:dyDescent="0.3">
      <c r="B8201" t="s">
        <v>1313</v>
      </c>
      <c r="C8201" t="s">
        <v>2611</v>
      </c>
      <c r="D8201" t="s">
        <v>2472</v>
      </c>
      <c r="E8201">
        <v>-71.053190000000001</v>
      </c>
      <c r="F8201">
        <v>42.280110000000001</v>
      </c>
      <c r="G8201" t="s">
        <v>783</v>
      </c>
      <c r="H8201" s="5">
        <v>6</v>
      </c>
      <c r="I8201" t="s">
        <v>2477</v>
      </c>
      <c r="J8201" s="5">
        <f>VLOOKUP(I8201*1,Crosswalks!$L$3:$M$227,2,FALSE)</f>
        <v>3</v>
      </c>
      <c r="K8201" s="5">
        <f>IF(G8201="Corner",INDEX(Crosswalks!$C$4:$J$16,MATCH(H8201,Crosswalks!$C$4:$C$16,0),J8201+1),"N/A, D2D")</f>
        <v>0.5</v>
      </c>
      <c r="L8201" t="s">
        <v>6056</v>
      </c>
      <c r="M8201" t="s">
        <v>813</v>
      </c>
      <c r="N8201" t="s">
        <v>814</v>
      </c>
      <c r="O8201" t="s">
        <v>1611</v>
      </c>
      <c r="P8201">
        <v>-71.04274058</v>
      </c>
      <c r="Q8201">
        <v>42.317628669999998</v>
      </c>
    </row>
    <row r="8202" spans="2:17" x14ac:dyDescent="0.3">
      <c r="B8202" t="s">
        <v>925</v>
      </c>
      <c r="C8202" t="s">
        <v>2828</v>
      </c>
      <c r="D8202" t="s">
        <v>2472</v>
      </c>
      <c r="E8202">
        <v>-71.056219999999996</v>
      </c>
      <c r="F8202">
        <v>42.286290000000001</v>
      </c>
      <c r="G8202" t="s">
        <v>783</v>
      </c>
      <c r="H8202" s="5">
        <v>2</v>
      </c>
      <c r="I8202" t="s">
        <v>2480</v>
      </c>
      <c r="J8202" s="5">
        <f>VLOOKUP(I8202*1,Crosswalks!$L$3:$M$227,2,FALSE)</f>
        <v>4</v>
      </c>
      <c r="K8202" s="5">
        <f>IF(G8202="Corner",INDEX(Crosswalks!$C$4:$J$16,MATCH(H8202,Crosswalks!$C$4:$C$16,0),J8202+1),"N/A, D2D")</f>
        <v>0.4</v>
      </c>
      <c r="L8202" t="s">
        <v>6056</v>
      </c>
      <c r="M8202" t="s">
        <v>813</v>
      </c>
      <c r="N8202" t="s">
        <v>814</v>
      </c>
      <c r="O8202" t="s">
        <v>1611</v>
      </c>
      <c r="P8202">
        <v>-71.04274058</v>
      </c>
      <c r="Q8202">
        <v>42.317628669999998</v>
      </c>
    </row>
    <row r="8203" spans="2:17" x14ac:dyDescent="0.3">
      <c r="B8203" t="s">
        <v>997</v>
      </c>
      <c r="C8203" t="s">
        <v>2770</v>
      </c>
      <c r="D8203" t="s">
        <v>2472</v>
      </c>
      <c r="E8203">
        <v>-71.058639999999997</v>
      </c>
      <c r="F8203">
        <v>42.284219999999998</v>
      </c>
      <c r="G8203" t="s">
        <v>783</v>
      </c>
      <c r="H8203" s="5">
        <v>2</v>
      </c>
      <c r="I8203" t="s">
        <v>2480</v>
      </c>
      <c r="J8203" s="5">
        <f>VLOOKUP(I8203*1,Crosswalks!$L$3:$M$227,2,FALSE)</f>
        <v>4</v>
      </c>
      <c r="K8203" s="5">
        <f>IF(G8203="Corner",INDEX(Crosswalks!$C$4:$J$16,MATCH(H8203,Crosswalks!$C$4:$C$16,0),J8203+1),"N/A, D2D")</f>
        <v>0.4</v>
      </c>
      <c r="L8203" t="s">
        <v>6056</v>
      </c>
      <c r="M8203" t="s">
        <v>813</v>
      </c>
      <c r="N8203" t="s">
        <v>814</v>
      </c>
      <c r="O8203" t="s">
        <v>1611</v>
      </c>
      <c r="P8203">
        <v>-71.04274058</v>
      </c>
      <c r="Q8203">
        <v>42.317628669999998</v>
      </c>
    </row>
    <row r="8204" spans="2:17" x14ac:dyDescent="0.3">
      <c r="B8204" t="s">
        <v>3133</v>
      </c>
      <c r="C8204" t="s">
        <v>2526</v>
      </c>
      <c r="D8204" t="s">
        <v>2472</v>
      </c>
      <c r="E8204">
        <v>-71.057329999999993</v>
      </c>
      <c r="F8204">
        <v>42.28734</v>
      </c>
      <c r="G8204" t="s">
        <v>783</v>
      </c>
      <c r="H8204" s="5">
        <v>5</v>
      </c>
      <c r="I8204" t="s">
        <v>2480</v>
      </c>
      <c r="J8204" s="5">
        <f>VLOOKUP(I8204*1,Crosswalks!$L$3:$M$227,2,FALSE)</f>
        <v>4</v>
      </c>
      <c r="K8204" s="5">
        <f>IF(G8204="Corner",INDEX(Crosswalks!$C$4:$J$16,MATCH(H8204,Crosswalks!$C$4:$C$16,0),J8204+1),"N/A, D2D")</f>
        <v>0.5</v>
      </c>
      <c r="L8204" t="s">
        <v>6056</v>
      </c>
      <c r="M8204" t="s">
        <v>813</v>
      </c>
      <c r="N8204" t="s">
        <v>814</v>
      </c>
      <c r="O8204" t="s">
        <v>1611</v>
      </c>
      <c r="P8204">
        <v>-71.04274058</v>
      </c>
      <c r="Q8204">
        <v>42.317628669999998</v>
      </c>
    </row>
    <row r="8205" spans="2:17" x14ac:dyDescent="0.3">
      <c r="B8205" t="s">
        <v>842</v>
      </c>
      <c r="C8205" t="s">
        <v>2548</v>
      </c>
      <c r="D8205" t="s">
        <v>2472</v>
      </c>
      <c r="E8205">
        <v>-71.062719999999999</v>
      </c>
      <c r="F8205">
        <v>42.288469999999997</v>
      </c>
      <c r="G8205" t="s">
        <v>783</v>
      </c>
      <c r="H8205" s="5">
        <v>5</v>
      </c>
      <c r="I8205" t="s">
        <v>2524</v>
      </c>
      <c r="J8205" s="5">
        <f>VLOOKUP(I8205*1,Crosswalks!$L$3:$M$227,2,FALSE)</f>
        <v>3</v>
      </c>
      <c r="K8205" s="5">
        <f>IF(G8205="Corner",INDEX(Crosswalks!$C$4:$J$16,MATCH(H8205,Crosswalks!$C$4:$C$16,0),J8205+1),"N/A, D2D")</f>
        <v>0.5</v>
      </c>
      <c r="L8205" t="s">
        <v>6056</v>
      </c>
      <c r="M8205" t="s">
        <v>813</v>
      </c>
      <c r="N8205" t="s">
        <v>814</v>
      </c>
      <c r="O8205" t="s">
        <v>1611</v>
      </c>
      <c r="P8205">
        <v>-71.04274058</v>
      </c>
      <c r="Q8205">
        <v>42.317628669999998</v>
      </c>
    </row>
    <row r="8206" spans="2:17" x14ac:dyDescent="0.3">
      <c r="B8206" t="s">
        <v>1609</v>
      </c>
      <c r="C8206" t="s">
        <v>2784</v>
      </c>
      <c r="D8206" t="s">
        <v>2472</v>
      </c>
      <c r="E8206">
        <v>-71.056579999999997</v>
      </c>
      <c r="F8206">
        <v>42.289160000000003</v>
      </c>
      <c r="G8206" t="s">
        <v>783</v>
      </c>
      <c r="H8206" s="5">
        <v>2</v>
      </c>
      <c r="I8206" t="s">
        <v>2524</v>
      </c>
      <c r="J8206" s="5">
        <f>VLOOKUP(I8206*1,Crosswalks!$L$3:$M$227,2,FALSE)</f>
        <v>3</v>
      </c>
      <c r="K8206" s="5">
        <f>IF(G8206="Corner",INDEX(Crosswalks!$C$4:$J$16,MATCH(H8206,Crosswalks!$C$4:$C$16,0),J8206+1),"N/A, D2D")</f>
        <v>0.4</v>
      </c>
      <c r="L8206" t="s">
        <v>6056</v>
      </c>
      <c r="M8206" t="s">
        <v>813</v>
      </c>
      <c r="N8206" t="s">
        <v>814</v>
      </c>
      <c r="O8206" t="s">
        <v>1611</v>
      </c>
      <c r="P8206">
        <v>-71.04274058</v>
      </c>
      <c r="Q8206">
        <v>42.317628669999998</v>
      </c>
    </row>
    <row r="8207" spans="2:17" x14ac:dyDescent="0.3">
      <c r="B8207" t="s">
        <v>832</v>
      </c>
      <c r="C8207" t="s">
        <v>2741</v>
      </c>
      <c r="D8207" t="s">
        <v>2472</v>
      </c>
      <c r="E8207">
        <v>-71.056489999999997</v>
      </c>
      <c r="F8207">
        <v>42.280889999999999</v>
      </c>
      <c r="G8207" t="s">
        <v>783</v>
      </c>
      <c r="H8207" s="5">
        <v>4</v>
      </c>
      <c r="I8207" t="s">
        <v>2477</v>
      </c>
      <c r="J8207" s="5">
        <f>VLOOKUP(I8207*1,Crosswalks!$L$3:$M$227,2,FALSE)</f>
        <v>3</v>
      </c>
      <c r="K8207" s="5">
        <f>IF(G8207="Corner",INDEX(Crosswalks!$C$4:$J$16,MATCH(H8207,Crosswalks!$C$4:$C$16,0),J8207+1),"N/A, D2D")</f>
        <v>0.5</v>
      </c>
      <c r="L8207" t="s">
        <v>6056</v>
      </c>
      <c r="M8207" t="s">
        <v>813</v>
      </c>
      <c r="N8207" t="s">
        <v>814</v>
      </c>
      <c r="O8207" t="s">
        <v>1611</v>
      </c>
      <c r="P8207">
        <v>-71.04274058</v>
      </c>
      <c r="Q8207">
        <v>42.317628669999998</v>
      </c>
    </row>
    <row r="8208" spans="2:17" x14ac:dyDescent="0.3">
      <c r="B8208" t="s">
        <v>2966</v>
      </c>
      <c r="C8208" t="s">
        <v>2540</v>
      </c>
      <c r="D8208" t="s">
        <v>2472</v>
      </c>
      <c r="E8208">
        <v>-71.059119999999993</v>
      </c>
      <c r="F8208">
        <v>42.280299999999997</v>
      </c>
      <c r="G8208" t="s">
        <v>783</v>
      </c>
      <c r="H8208" s="5">
        <v>5</v>
      </c>
      <c r="I8208" t="s">
        <v>2480</v>
      </c>
      <c r="J8208" s="5">
        <f>VLOOKUP(I8208*1,Crosswalks!$L$3:$M$227,2,FALSE)</f>
        <v>4</v>
      </c>
      <c r="K8208" s="5">
        <f>IF(G8208="Corner",INDEX(Crosswalks!$C$4:$J$16,MATCH(H8208,Crosswalks!$C$4:$C$16,0),J8208+1),"N/A, D2D")</f>
        <v>0.5</v>
      </c>
      <c r="L8208" t="s">
        <v>6056</v>
      </c>
      <c r="M8208" t="s">
        <v>813</v>
      </c>
      <c r="N8208" t="s">
        <v>814</v>
      </c>
      <c r="O8208" t="s">
        <v>1611</v>
      </c>
      <c r="P8208">
        <v>-71.04274058</v>
      </c>
      <c r="Q8208">
        <v>42.317628669999998</v>
      </c>
    </row>
    <row r="8209" spans="2:17" x14ac:dyDescent="0.3">
      <c r="B8209" t="s">
        <v>891</v>
      </c>
      <c r="C8209" t="s">
        <v>2855</v>
      </c>
      <c r="D8209" t="s">
        <v>2472</v>
      </c>
      <c r="E8209">
        <v>-71.059460000000001</v>
      </c>
      <c r="F8209">
        <v>42.28557</v>
      </c>
      <c r="G8209" t="s">
        <v>783</v>
      </c>
      <c r="H8209" s="5">
        <v>6</v>
      </c>
      <c r="I8209" t="s">
        <v>2480</v>
      </c>
      <c r="J8209" s="5">
        <f>VLOOKUP(I8209*1,Crosswalks!$L$3:$M$227,2,FALSE)</f>
        <v>4</v>
      </c>
      <c r="K8209" s="5">
        <f>IF(G8209="Corner",INDEX(Crosswalks!$C$4:$J$16,MATCH(H8209,Crosswalks!$C$4:$C$16,0),J8209+1),"N/A, D2D")</f>
        <v>0.5</v>
      </c>
      <c r="L8209" t="s">
        <v>6056</v>
      </c>
      <c r="M8209" t="s">
        <v>813</v>
      </c>
      <c r="N8209" t="s">
        <v>814</v>
      </c>
      <c r="O8209" t="s">
        <v>1611</v>
      </c>
      <c r="P8209">
        <v>-71.04274058</v>
      </c>
      <c r="Q8209">
        <v>42.317628669999998</v>
      </c>
    </row>
    <row r="8210" spans="2:17" x14ac:dyDescent="0.3">
      <c r="B8210" t="s">
        <v>1088</v>
      </c>
      <c r="C8210" t="s">
        <v>2506</v>
      </c>
      <c r="D8210" t="s">
        <v>2472</v>
      </c>
      <c r="E8210">
        <v>-71.056280000000001</v>
      </c>
      <c r="F8210">
        <v>42.283029999999997</v>
      </c>
      <c r="G8210" t="s">
        <v>783</v>
      </c>
      <c r="H8210" s="5">
        <v>3</v>
      </c>
      <c r="I8210" t="s">
        <v>2480</v>
      </c>
      <c r="J8210" s="5">
        <f>VLOOKUP(I8210*1,Crosswalks!$L$3:$M$227,2,FALSE)</f>
        <v>4</v>
      </c>
      <c r="K8210" s="5">
        <f>IF(G8210="Corner",INDEX(Crosswalks!$C$4:$J$16,MATCH(H8210,Crosswalks!$C$4:$C$16,0),J8210+1),"N/A, D2D")</f>
        <v>0.5</v>
      </c>
      <c r="L8210" t="s">
        <v>6056</v>
      </c>
      <c r="M8210" t="s">
        <v>813</v>
      </c>
      <c r="N8210" t="s">
        <v>814</v>
      </c>
      <c r="O8210" t="s">
        <v>1611</v>
      </c>
      <c r="P8210">
        <v>-71.04274058</v>
      </c>
      <c r="Q8210">
        <v>42.317628669999998</v>
      </c>
    </row>
    <row r="8211" spans="2:17" x14ac:dyDescent="0.3">
      <c r="B8211" t="s">
        <v>991</v>
      </c>
      <c r="C8211" t="s">
        <v>2847</v>
      </c>
      <c r="D8211" t="s">
        <v>2472</v>
      </c>
      <c r="E8211">
        <v>-71.06147</v>
      </c>
      <c r="F8211">
        <v>42.284469999999999</v>
      </c>
      <c r="G8211" t="s">
        <v>783</v>
      </c>
      <c r="H8211" s="5">
        <v>4</v>
      </c>
      <c r="I8211" t="s">
        <v>2480</v>
      </c>
      <c r="J8211" s="5">
        <f>VLOOKUP(I8211*1,Crosswalks!$L$3:$M$227,2,FALSE)</f>
        <v>4</v>
      </c>
      <c r="K8211" s="5">
        <f>IF(G8211="Corner",INDEX(Crosswalks!$C$4:$J$16,MATCH(H8211,Crosswalks!$C$4:$C$16,0),J8211+1),"N/A, D2D")</f>
        <v>0.5</v>
      </c>
      <c r="L8211" t="s">
        <v>6056</v>
      </c>
      <c r="M8211" t="s">
        <v>813</v>
      </c>
      <c r="N8211" t="s">
        <v>814</v>
      </c>
      <c r="O8211" t="s">
        <v>1611</v>
      </c>
      <c r="P8211">
        <v>-71.04274058</v>
      </c>
      <c r="Q8211">
        <v>42.317628669999998</v>
      </c>
    </row>
    <row r="8212" spans="2:17" x14ac:dyDescent="0.3">
      <c r="B8212" t="s">
        <v>2844</v>
      </c>
      <c r="C8212" t="s">
        <v>2479</v>
      </c>
      <c r="D8212" t="s">
        <v>2472</v>
      </c>
      <c r="E8212">
        <v>-71.054879</v>
      </c>
      <c r="F8212">
        <v>42.281269000000002</v>
      </c>
      <c r="G8212" t="s">
        <v>783</v>
      </c>
      <c r="H8212" s="5">
        <v>3</v>
      </c>
      <c r="I8212" t="s">
        <v>2477</v>
      </c>
      <c r="J8212" s="5">
        <f>VLOOKUP(I8212*1,Crosswalks!$L$3:$M$227,2,FALSE)</f>
        <v>3</v>
      </c>
      <c r="K8212" s="5">
        <f>IF(G8212="Corner",INDEX(Crosswalks!$C$4:$J$16,MATCH(H8212,Crosswalks!$C$4:$C$16,0),J8212+1),"N/A, D2D")</f>
        <v>0.5</v>
      </c>
      <c r="L8212" t="s">
        <v>6056</v>
      </c>
      <c r="M8212" t="s">
        <v>813</v>
      </c>
      <c r="N8212" t="s">
        <v>814</v>
      </c>
      <c r="O8212" t="s">
        <v>1611</v>
      </c>
      <c r="P8212">
        <v>-71.04274058</v>
      </c>
      <c r="Q8212">
        <v>42.317628669999998</v>
      </c>
    </row>
    <row r="8213" spans="2:17" x14ac:dyDescent="0.3">
      <c r="B8213" t="s">
        <v>842</v>
      </c>
      <c r="C8213" t="s">
        <v>2492</v>
      </c>
      <c r="D8213" t="s">
        <v>2472</v>
      </c>
      <c r="E8213">
        <v>-71.054239999999993</v>
      </c>
      <c r="F8213">
        <v>42.28145</v>
      </c>
      <c r="G8213" t="s">
        <v>783</v>
      </c>
      <c r="H8213" s="5">
        <v>3</v>
      </c>
      <c r="I8213" t="s">
        <v>2477</v>
      </c>
      <c r="J8213" s="5">
        <f>VLOOKUP(I8213*1,Crosswalks!$L$3:$M$227,2,FALSE)</f>
        <v>3</v>
      </c>
      <c r="K8213" s="5">
        <f>IF(G8213="Corner",INDEX(Crosswalks!$C$4:$J$16,MATCH(H8213,Crosswalks!$C$4:$C$16,0),J8213+1),"N/A, D2D")</f>
        <v>0.5</v>
      </c>
      <c r="L8213" t="s">
        <v>6056</v>
      </c>
      <c r="M8213" t="s">
        <v>813</v>
      </c>
      <c r="N8213" t="s">
        <v>814</v>
      </c>
      <c r="O8213" t="s">
        <v>1611</v>
      </c>
      <c r="P8213">
        <v>-71.04274058</v>
      </c>
      <c r="Q8213">
        <v>42.317628669999998</v>
      </c>
    </row>
    <row r="8214" spans="2:17" x14ac:dyDescent="0.3">
      <c r="B8214" t="s">
        <v>931</v>
      </c>
      <c r="C8214" t="s">
        <v>2476</v>
      </c>
      <c r="D8214" t="s">
        <v>2472</v>
      </c>
      <c r="E8214">
        <v>-71.051770000000005</v>
      </c>
      <c r="F8214">
        <v>42.280349999999999</v>
      </c>
      <c r="G8214" t="s">
        <v>783</v>
      </c>
      <c r="H8214" s="5">
        <v>6</v>
      </c>
      <c r="I8214" t="s">
        <v>2477</v>
      </c>
      <c r="J8214" s="5">
        <f>VLOOKUP(I8214*1,Crosswalks!$L$3:$M$227,2,FALSE)</f>
        <v>3</v>
      </c>
      <c r="K8214" s="5">
        <f>IF(G8214="Corner",INDEX(Crosswalks!$C$4:$J$16,MATCH(H8214,Crosswalks!$C$4:$C$16,0),J8214+1),"N/A, D2D")</f>
        <v>0.5</v>
      </c>
      <c r="L8214" t="s">
        <v>6056</v>
      </c>
      <c r="M8214" t="s">
        <v>813</v>
      </c>
      <c r="N8214" t="s">
        <v>814</v>
      </c>
      <c r="O8214" t="s">
        <v>1611</v>
      </c>
      <c r="P8214">
        <v>-71.04274058</v>
      </c>
      <c r="Q8214">
        <v>42.317628669999998</v>
      </c>
    </row>
    <row r="8215" spans="2:17" x14ac:dyDescent="0.3">
      <c r="B8215" t="s">
        <v>1864</v>
      </c>
      <c r="C8215" t="s">
        <v>2506</v>
      </c>
      <c r="D8215" t="s">
        <v>2472</v>
      </c>
      <c r="E8215">
        <v>-71.052329999999998</v>
      </c>
      <c r="F8215">
        <v>42.28293</v>
      </c>
      <c r="G8215" t="s">
        <v>783</v>
      </c>
      <c r="H8215" s="5">
        <v>3</v>
      </c>
      <c r="I8215" t="s">
        <v>2477</v>
      </c>
      <c r="J8215" s="5">
        <f>VLOOKUP(I8215*1,Crosswalks!$L$3:$M$227,2,FALSE)</f>
        <v>3</v>
      </c>
      <c r="K8215" s="5">
        <f>IF(G8215="Corner",INDEX(Crosswalks!$C$4:$J$16,MATCH(H8215,Crosswalks!$C$4:$C$16,0),J8215+1),"N/A, D2D")</f>
        <v>0.5</v>
      </c>
      <c r="L8215" t="s">
        <v>6056</v>
      </c>
      <c r="M8215" t="s">
        <v>813</v>
      </c>
      <c r="N8215" t="s">
        <v>814</v>
      </c>
      <c r="O8215" t="s">
        <v>1611</v>
      </c>
      <c r="P8215">
        <v>-71.04274058</v>
      </c>
      <c r="Q8215">
        <v>42.317628669999998</v>
      </c>
    </row>
    <row r="8216" spans="2:17" x14ac:dyDescent="0.3">
      <c r="B8216" t="s">
        <v>819</v>
      </c>
      <c r="C8216" t="s">
        <v>2492</v>
      </c>
      <c r="D8216" t="s">
        <v>2472</v>
      </c>
      <c r="E8216">
        <v>-71.054900000000004</v>
      </c>
      <c r="F8216">
        <v>42.282130000000002</v>
      </c>
      <c r="G8216" t="s">
        <v>783</v>
      </c>
      <c r="H8216" s="5">
        <v>6</v>
      </c>
      <c r="I8216" t="s">
        <v>2477</v>
      </c>
      <c r="J8216" s="5">
        <f>VLOOKUP(I8216*1,Crosswalks!$L$3:$M$227,2,FALSE)</f>
        <v>3</v>
      </c>
      <c r="K8216" s="5">
        <f>IF(G8216="Corner",INDEX(Crosswalks!$C$4:$J$16,MATCH(H8216,Crosswalks!$C$4:$C$16,0),J8216+1),"N/A, D2D")</f>
        <v>0.5</v>
      </c>
      <c r="L8216" t="s">
        <v>6056</v>
      </c>
      <c r="M8216" t="s">
        <v>813</v>
      </c>
      <c r="N8216" t="s">
        <v>814</v>
      </c>
      <c r="O8216" t="s">
        <v>1611</v>
      </c>
      <c r="P8216">
        <v>-71.04274058</v>
      </c>
      <c r="Q8216">
        <v>42.317628669999998</v>
      </c>
    </row>
    <row r="8217" spans="2:17" x14ac:dyDescent="0.3">
      <c r="B8217" t="s">
        <v>931</v>
      </c>
      <c r="C8217" t="s">
        <v>2952</v>
      </c>
      <c r="D8217" t="s">
        <v>2472</v>
      </c>
      <c r="E8217">
        <v>-71.058210000000003</v>
      </c>
      <c r="F8217">
        <v>42.28584</v>
      </c>
      <c r="G8217" t="s">
        <v>783</v>
      </c>
      <c r="H8217" s="5">
        <v>3</v>
      </c>
      <c r="I8217" t="s">
        <v>2480</v>
      </c>
      <c r="J8217" s="5">
        <f>VLOOKUP(I8217*1,Crosswalks!$L$3:$M$227,2,FALSE)</f>
        <v>4</v>
      </c>
      <c r="K8217" s="5">
        <f>IF(G8217="Corner",INDEX(Crosswalks!$C$4:$J$16,MATCH(H8217,Crosswalks!$C$4:$C$16,0),J8217+1),"N/A, D2D")</f>
        <v>0.5</v>
      </c>
      <c r="L8217" t="s">
        <v>6056</v>
      </c>
      <c r="M8217" t="s">
        <v>813</v>
      </c>
      <c r="N8217" t="s">
        <v>814</v>
      </c>
      <c r="O8217" t="s">
        <v>1611</v>
      </c>
      <c r="P8217">
        <v>-71.04274058</v>
      </c>
      <c r="Q8217">
        <v>42.317628669999998</v>
      </c>
    </row>
    <row r="8218" spans="2:17" x14ac:dyDescent="0.3">
      <c r="B8218" t="s">
        <v>2310</v>
      </c>
      <c r="C8218" t="s">
        <v>2526</v>
      </c>
      <c r="D8218" t="s">
        <v>2472</v>
      </c>
      <c r="E8218">
        <v>-71.056179999999998</v>
      </c>
      <c r="F8218">
        <v>42.288170000000001</v>
      </c>
      <c r="G8218" t="s">
        <v>783</v>
      </c>
      <c r="H8218" s="5" t="s">
        <v>785</v>
      </c>
      <c r="I8218" t="s">
        <v>2480</v>
      </c>
      <c r="J8218" s="5">
        <f>VLOOKUP(I8218*1,Crosswalks!$L$3:$M$227,2,FALSE)</f>
        <v>4</v>
      </c>
      <c r="K8218" s="5">
        <f>IF(G8218="Corner",INDEX(Crosswalks!$C$4:$J$16,MATCH(H8218,Crosswalks!$C$4:$C$16,0),J8218+1),"N/A, D2D")</f>
        <v>0.3</v>
      </c>
      <c r="L8218" t="s">
        <v>6056</v>
      </c>
      <c r="M8218" t="s">
        <v>813</v>
      </c>
      <c r="N8218" t="s">
        <v>814</v>
      </c>
      <c r="O8218" t="s">
        <v>1611</v>
      </c>
      <c r="P8218">
        <v>-71.04274058</v>
      </c>
      <c r="Q8218">
        <v>42.317628669999998</v>
      </c>
    </row>
    <row r="8219" spans="2:17" x14ac:dyDescent="0.3">
      <c r="B8219" t="s">
        <v>1044</v>
      </c>
      <c r="C8219" t="s">
        <v>2611</v>
      </c>
      <c r="D8219" t="s">
        <v>2472</v>
      </c>
      <c r="E8219">
        <v>-71.054159999999996</v>
      </c>
      <c r="F8219">
        <v>42.28228</v>
      </c>
      <c r="G8219" t="s">
        <v>783</v>
      </c>
      <c r="H8219" s="5">
        <v>3</v>
      </c>
      <c r="I8219" t="s">
        <v>2477</v>
      </c>
      <c r="J8219" s="5">
        <f>VLOOKUP(I8219*1,Crosswalks!$L$3:$M$227,2,FALSE)</f>
        <v>3</v>
      </c>
      <c r="K8219" s="5">
        <f>IF(G8219="Corner",INDEX(Crosswalks!$C$4:$J$16,MATCH(H8219,Crosswalks!$C$4:$C$16,0),J8219+1),"N/A, D2D")</f>
        <v>0.5</v>
      </c>
      <c r="L8219" t="s">
        <v>6056</v>
      </c>
      <c r="M8219" t="s">
        <v>813</v>
      </c>
      <c r="N8219" t="s">
        <v>814</v>
      </c>
      <c r="O8219" t="s">
        <v>1611</v>
      </c>
      <c r="P8219">
        <v>-71.04274058</v>
      </c>
      <c r="Q8219">
        <v>42.317628669999998</v>
      </c>
    </row>
    <row r="8220" spans="2:17" x14ac:dyDescent="0.3">
      <c r="B8220" t="s">
        <v>1211</v>
      </c>
      <c r="C8220" t="s">
        <v>2775</v>
      </c>
      <c r="D8220" t="s">
        <v>2472</v>
      </c>
      <c r="E8220">
        <v>-71.058629999999994</v>
      </c>
      <c r="F8220">
        <v>42.287849999999999</v>
      </c>
      <c r="G8220" t="s">
        <v>783</v>
      </c>
      <c r="H8220" s="5">
        <v>6</v>
      </c>
      <c r="I8220" t="s">
        <v>2480</v>
      </c>
      <c r="J8220" s="5">
        <f>VLOOKUP(I8220*1,Crosswalks!$L$3:$M$227,2,FALSE)</f>
        <v>4</v>
      </c>
      <c r="K8220" s="5">
        <f>IF(G8220="Corner",INDEX(Crosswalks!$C$4:$J$16,MATCH(H8220,Crosswalks!$C$4:$C$16,0),J8220+1),"N/A, D2D")</f>
        <v>0.5</v>
      </c>
      <c r="L8220" t="s">
        <v>6056</v>
      </c>
      <c r="M8220" t="s">
        <v>813</v>
      </c>
      <c r="N8220" t="s">
        <v>814</v>
      </c>
      <c r="O8220" t="s">
        <v>1611</v>
      </c>
      <c r="P8220">
        <v>-71.04274058</v>
      </c>
      <c r="Q8220">
        <v>42.317628669999998</v>
      </c>
    </row>
    <row r="8221" spans="2:17" x14ac:dyDescent="0.3">
      <c r="B8221" t="s">
        <v>3134</v>
      </c>
      <c r="C8221" t="s">
        <v>2506</v>
      </c>
      <c r="D8221" t="s">
        <v>2472</v>
      </c>
      <c r="E8221">
        <v>-71.053790000000006</v>
      </c>
      <c r="F8221">
        <v>42.282649999999997</v>
      </c>
      <c r="G8221" t="s">
        <v>783</v>
      </c>
      <c r="H8221" s="5">
        <v>2</v>
      </c>
      <c r="I8221" t="s">
        <v>2477</v>
      </c>
      <c r="J8221" s="5">
        <f>VLOOKUP(I8221*1,Crosswalks!$L$3:$M$227,2,FALSE)</f>
        <v>3</v>
      </c>
      <c r="K8221" s="5">
        <f>IF(G8221="Corner",INDEX(Crosswalks!$C$4:$J$16,MATCH(H8221,Crosswalks!$C$4:$C$16,0),J8221+1),"N/A, D2D")</f>
        <v>0.4</v>
      </c>
      <c r="L8221" t="s">
        <v>6056</v>
      </c>
      <c r="M8221" t="s">
        <v>813</v>
      </c>
      <c r="N8221" t="s">
        <v>814</v>
      </c>
      <c r="O8221" t="s">
        <v>1611</v>
      </c>
      <c r="P8221">
        <v>-71.04274058</v>
      </c>
      <c r="Q8221">
        <v>42.317628669999998</v>
      </c>
    </row>
    <row r="8222" spans="2:17" x14ac:dyDescent="0.3">
      <c r="B8222" t="s">
        <v>811</v>
      </c>
      <c r="C8222" t="s">
        <v>2770</v>
      </c>
      <c r="D8222" t="s">
        <v>2472</v>
      </c>
      <c r="E8222">
        <v>-71.055520000000001</v>
      </c>
      <c r="F8222">
        <v>42.285159999999998</v>
      </c>
      <c r="G8222" t="s">
        <v>783</v>
      </c>
      <c r="H8222" s="5">
        <v>2</v>
      </c>
      <c r="I8222" t="s">
        <v>2480</v>
      </c>
      <c r="J8222" s="5">
        <f>VLOOKUP(I8222*1,Crosswalks!$L$3:$M$227,2,FALSE)</f>
        <v>4</v>
      </c>
      <c r="K8222" s="5">
        <f>IF(G8222="Corner",INDEX(Crosswalks!$C$4:$J$16,MATCH(H8222,Crosswalks!$C$4:$C$16,0),J8222+1),"N/A, D2D")</f>
        <v>0.4</v>
      </c>
      <c r="L8222" t="s">
        <v>6056</v>
      </c>
      <c r="M8222" t="s">
        <v>813</v>
      </c>
      <c r="N8222" t="s">
        <v>814</v>
      </c>
      <c r="O8222" t="s">
        <v>1611</v>
      </c>
      <c r="P8222">
        <v>-71.04274058</v>
      </c>
      <c r="Q8222">
        <v>42.317628669999998</v>
      </c>
    </row>
    <row r="8223" spans="2:17" x14ac:dyDescent="0.3">
      <c r="B8223" t="s">
        <v>826</v>
      </c>
      <c r="C8223" t="s">
        <v>3006</v>
      </c>
      <c r="D8223" t="s">
        <v>2472</v>
      </c>
      <c r="E8223">
        <v>-71.063860000000005</v>
      </c>
      <c r="F8223">
        <v>42.298310000000001</v>
      </c>
      <c r="G8223" t="s">
        <v>784</v>
      </c>
      <c r="H8223" s="5">
        <v>1</v>
      </c>
      <c r="I8223" t="s">
        <v>2543</v>
      </c>
      <c r="J8223" s="5">
        <f>VLOOKUP(I8223*1,Crosswalks!$L$3:$M$227,2,FALSE)</f>
        <v>7</v>
      </c>
      <c r="K8223" s="5" t="str">
        <f>IF(G8223="Corner",INDEX(Crosswalks!$C$4:$J$16,MATCH(H8223,Crosswalks!$C$4:$C$16,0),J8223+1),"N/A, D2D")</f>
        <v>N/A, D2D</v>
      </c>
      <c r="L8223" t="s">
        <v>6056</v>
      </c>
      <c r="M8223" t="s">
        <v>813</v>
      </c>
      <c r="N8223" t="s">
        <v>814</v>
      </c>
      <c r="O8223" t="s">
        <v>1611</v>
      </c>
      <c r="P8223">
        <v>-71.04274058</v>
      </c>
      <c r="Q8223">
        <v>42.317628669999998</v>
      </c>
    </row>
    <row r="8224" spans="2:17" x14ac:dyDescent="0.3">
      <c r="B8224" t="s">
        <v>901</v>
      </c>
      <c r="C8224" t="s">
        <v>2770</v>
      </c>
      <c r="D8224" t="s">
        <v>2472</v>
      </c>
      <c r="E8224">
        <v>-71.059139999999999</v>
      </c>
      <c r="F8224">
        <v>42.284089999999999</v>
      </c>
      <c r="G8224" t="s">
        <v>784</v>
      </c>
      <c r="H8224" s="5">
        <v>4</v>
      </c>
      <c r="I8224" t="s">
        <v>2480</v>
      </c>
      <c r="J8224" s="5">
        <f>VLOOKUP(I8224*1,Crosswalks!$L$3:$M$227,2,FALSE)</f>
        <v>4</v>
      </c>
      <c r="K8224" s="5" t="str">
        <f>IF(G8224="Corner",INDEX(Crosswalks!$C$4:$J$16,MATCH(H8224,Crosswalks!$C$4:$C$16,0),J8224+1),"N/A, D2D")</f>
        <v>N/A, D2D</v>
      </c>
      <c r="L8224" t="s">
        <v>6056</v>
      </c>
      <c r="M8224" t="s">
        <v>813</v>
      </c>
      <c r="N8224" t="s">
        <v>814</v>
      </c>
      <c r="O8224" t="s">
        <v>1611</v>
      </c>
      <c r="P8224">
        <v>-71.04274058</v>
      </c>
      <c r="Q8224">
        <v>42.317628669999998</v>
      </c>
    </row>
    <row r="8225" spans="2:17" x14ac:dyDescent="0.3">
      <c r="B8225" t="s">
        <v>1867</v>
      </c>
      <c r="C8225" t="s">
        <v>2500</v>
      </c>
      <c r="D8225" t="s">
        <v>2472</v>
      </c>
      <c r="E8225">
        <v>-71.052210000000002</v>
      </c>
      <c r="F8225">
        <v>42.280799999999999</v>
      </c>
      <c r="G8225" t="s">
        <v>784</v>
      </c>
      <c r="H8225" s="5">
        <v>5</v>
      </c>
      <c r="I8225" t="s">
        <v>2477</v>
      </c>
      <c r="J8225" s="5">
        <f>VLOOKUP(I8225*1,Crosswalks!$L$3:$M$227,2,FALSE)</f>
        <v>3</v>
      </c>
      <c r="K8225" s="5" t="str">
        <f>IF(G8225="Corner",INDEX(Crosswalks!$C$4:$J$16,MATCH(H8225,Crosswalks!$C$4:$C$16,0),J8225+1),"N/A, D2D")</f>
        <v>N/A, D2D</v>
      </c>
      <c r="L8225" t="s">
        <v>6056</v>
      </c>
      <c r="M8225" t="s">
        <v>813</v>
      </c>
      <c r="N8225" t="s">
        <v>814</v>
      </c>
      <c r="O8225" t="s">
        <v>1611</v>
      </c>
      <c r="P8225">
        <v>-71.04274058</v>
      </c>
      <c r="Q8225">
        <v>42.317628669999998</v>
      </c>
    </row>
    <row r="8226" spans="2:17" x14ac:dyDescent="0.3">
      <c r="B8226" t="s">
        <v>1355</v>
      </c>
      <c r="C8226" t="s">
        <v>2775</v>
      </c>
      <c r="D8226" t="s">
        <v>2472</v>
      </c>
      <c r="E8226">
        <v>-71.058719999999994</v>
      </c>
      <c r="F8226">
        <v>42.28913</v>
      </c>
      <c r="G8226" t="s">
        <v>784</v>
      </c>
      <c r="H8226" s="5">
        <v>2</v>
      </c>
      <c r="I8226" t="s">
        <v>2524</v>
      </c>
      <c r="J8226" s="5">
        <f>VLOOKUP(I8226*1,Crosswalks!$L$3:$M$227,2,FALSE)</f>
        <v>3</v>
      </c>
      <c r="K8226" s="5" t="str">
        <f>IF(G8226="Corner",INDEX(Crosswalks!$C$4:$J$16,MATCH(H8226,Crosswalks!$C$4:$C$16,0),J8226+1),"N/A, D2D")</f>
        <v>N/A, D2D</v>
      </c>
      <c r="L8226" t="s">
        <v>6056</v>
      </c>
      <c r="M8226" t="s">
        <v>813</v>
      </c>
      <c r="N8226" t="s">
        <v>814</v>
      </c>
      <c r="O8226" t="s">
        <v>1611</v>
      </c>
      <c r="P8226">
        <v>-71.04274058</v>
      </c>
      <c r="Q8226">
        <v>42.317628669999998</v>
      </c>
    </row>
    <row r="8227" spans="2:17" x14ac:dyDescent="0.3">
      <c r="B8227" t="s">
        <v>1007</v>
      </c>
      <c r="C8227" t="s">
        <v>2773</v>
      </c>
      <c r="D8227" t="s">
        <v>2472</v>
      </c>
      <c r="E8227">
        <v>-71.059989999999999</v>
      </c>
      <c r="F8227">
        <v>42.286209999999997</v>
      </c>
      <c r="G8227" t="s">
        <v>784</v>
      </c>
      <c r="H8227" s="5">
        <v>2</v>
      </c>
      <c r="I8227" t="s">
        <v>2480</v>
      </c>
      <c r="J8227" s="5">
        <f>VLOOKUP(I8227*1,Crosswalks!$L$3:$M$227,2,FALSE)</f>
        <v>4</v>
      </c>
      <c r="K8227" s="5" t="str">
        <f>IF(G8227="Corner",INDEX(Crosswalks!$C$4:$J$16,MATCH(H8227,Crosswalks!$C$4:$C$16,0),J8227+1),"N/A, D2D")</f>
        <v>N/A, D2D</v>
      </c>
      <c r="L8227" t="s">
        <v>6056</v>
      </c>
      <c r="M8227" t="s">
        <v>813</v>
      </c>
      <c r="N8227" t="s">
        <v>814</v>
      </c>
      <c r="O8227" t="s">
        <v>1611</v>
      </c>
      <c r="P8227">
        <v>-71.04274058</v>
      </c>
      <c r="Q8227">
        <v>42.317628669999998</v>
      </c>
    </row>
    <row r="8228" spans="2:17" x14ac:dyDescent="0.3">
      <c r="B8228" t="s">
        <v>1008</v>
      </c>
      <c r="C8228" t="s">
        <v>2883</v>
      </c>
      <c r="D8228" t="s">
        <v>2472</v>
      </c>
      <c r="E8228">
        <v>-71.057400000000001</v>
      </c>
      <c r="F8228">
        <v>42.28322</v>
      </c>
      <c r="G8228" t="s">
        <v>784</v>
      </c>
      <c r="H8228" s="5">
        <v>4</v>
      </c>
      <c r="I8228" t="s">
        <v>2480</v>
      </c>
      <c r="J8228" s="5">
        <f>VLOOKUP(I8228*1,Crosswalks!$L$3:$M$227,2,FALSE)</f>
        <v>4</v>
      </c>
      <c r="K8228" s="5" t="str">
        <f>IF(G8228="Corner",INDEX(Crosswalks!$C$4:$J$16,MATCH(H8228,Crosswalks!$C$4:$C$16,0),J8228+1),"N/A, D2D")</f>
        <v>N/A, D2D</v>
      </c>
      <c r="L8228" t="s">
        <v>6056</v>
      </c>
      <c r="M8228" t="s">
        <v>813</v>
      </c>
      <c r="N8228" t="s">
        <v>814</v>
      </c>
      <c r="O8228" t="s">
        <v>1611</v>
      </c>
      <c r="P8228">
        <v>-71.04274058</v>
      </c>
      <c r="Q8228">
        <v>42.317628669999998</v>
      </c>
    </row>
    <row r="8229" spans="2:17" x14ac:dyDescent="0.3">
      <c r="B8229" t="s">
        <v>842</v>
      </c>
      <c r="C8229" t="s">
        <v>2741</v>
      </c>
      <c r="D8229" t="s">
        <v>2472</v>
      </c>
      <c r="E8229">
        <v>-71.056601000000001</v>
      </c>
      <c r="F8229">
        <v>42.281519000000003</v>
      </c>
      <c r="G8229" t="s">
        <v>784</v>
      </c>
      <c r="H8229" s="5">
        <v>4</v>
      </c>
      <c r="I8229" t="s">
        <v>2477</v>
      </c>
      <c r="J8229" s="5">
        <f>VLOOKUP(I8229*1,Crosswalks!$L$3:$M$227,2,FALSE)</f>
        <v>3</v>
      </c>
      <c r="K8229" s="5" t="str">
        <f>IF(G8229="Corner",INDEX(Crosswalks!$C$4:$J$16,MATCH(H8229,Crosswalks!$C$4:$C$16,0),J8229+1),"N/A, D2D")</f>
        <v>N/A, D2D</v>
      </c>
      <c r="L8229" t="s">
        <v>6056</v>
      </c>
      <c r="M8229" t="s">
        <v>813</v>
      </c>
      <c r="N8229" t="s">
        <v>814</v>
      </c>
      <c r="O8229" t="s">
        <v>1611</v>
      </c>
      <c r="P8229">
        <v>-71.04274058</v>
      </c>
      <c r="Q8229">
        <v>42.317628669999998</v>
      </c>
    </row>
    <row r="8230" spans="2:17" x14ac:dyDescent="0.3">
      <c r="B8230" t="s">
        <v>816</v>
      </c>
      <c r="C8230" t="s">
        <v>2770</v>
      </c>
      <c r="D8230" t="s">
        <v>2472</v>
      </c>
      <c r="E8230">
        <v>-71.055520000000001</v>
      </c>
      <c r="F8230">
        <v>42.284790000000001</v>
      </c>
      <c r="G8230" t="s">
        <v>784</v>
      </c>
      <c r="H8230" s="5" t="s">
        <v>785</v>
      </c>
      <c r="I8230" t="s">
        <v>2480</v>
      </c>
      <c r="J8230" s="5">
        <f>VLOOKUP(I8230*1,Crosswalks!$L$3:$M$227,2,FALSE)</f>
        <v>4</v>
      </c>
      <c r="K8230" s="5" t="str">
        <f>IF(G8230="Corner",INDEX(Crosswalks!$C$4:$J$16,MATCH(H8230,Crosswalks!$C$4:$C$16,0),J8230+1),"N/A, D2D")</f>
        <v>N/A, D2D</v>
      </c>
      <c r="L8230" t="s">
        <v>6056</v>
      </c>
      <c r="M8230" t="s">
        <v>813</v>
      </c>
      <c r="N8230" t="s">
        <v>814</v>
      </c>
      <c r="O8230" t="s">
        <v>1611</v>
      </c>
      <c r="P8230">
        <v>-71.04274058</v>
      </c>
      <c r="Q8230">
        <v>42.317628669999998</v>
      </c>
    </row>
    <row r="8231" spans="2:17" x14ac:dyDescent="0.3">
      <c r="B8231" t="s">
        <v>1018</v>
      </c>
      <c r="C8231" t="s">
        <v>2589</v>
      </c>
      <c r="D8231" t="s">
        <v>2472</v>
      </c>
      <c r="E8231">
        <v>-71.06062</v>
      </c>
      <c r="F8231">
        <v>42.321069999999999</v>
      </c>
      <c r="G8231" t="s">
        <v>784</v>
      </c>
      <c r="H8231" s="5">
        <v>6</v>
      </c>
      <c r="I8231" t="s">
        <v>2334</v>
      </c>
      <c r="J8231" s="5">
        <f>VLOOKUP(I8231*1,Crosswalks!$L$3:$M$227,2,FALSE)</f>
        <v>6</v>
      </c>
      <c r="K8231" s="5" t="str">
        <f>IF(G8231="Corner",INDEX(Crosswalks!$C$4:$J$16,MATCH(H8231,Crosswalks!$C$4:$C$16,0),J8231+1),"N/A, D2D")</f>
        <v>N/A, D2D</v>
      </c>
      <c r="L8231" t="s">
        <v>6056</v>
      </c>
      <c r="M8231" t="s">
        <v>813</v>
      </c>
      <c r="N8231" t="s">
        <v>814</v>
      </c>
      <c r="O8231" t="s">
        <v>1611</v>
      </c>
      <c r="P8231">
        <v>-71.04274058</v>
      </c>
      <c r="Q8231">
        <v>42.317628669999998</v>
      </c>
    </row>
    <row r="8232" spans="2:17" x14ac:dyDescent="0.3">
      <c r="B8232" t="s">
        <v>1183</v>
      </c>
      <c r="C8232" t="s">
        <v>2789</v>
      </c>
      <c r="D8232" t="s">
        <v>2472</v>
      </c>
      <c r="E8232">
        <v>-71.057950000000005</v>
      </c>
      <c r="F8232">
        <v>42.290559999999999</v>
      </c>
      <c r="G8232" t="s">
        <v>784</v>
      </c>
      <c r="H8232" s="5">
        <v>2</v>
      </c>
      <c r="I8232" t="s">
        <v>2524</v>
      </c>
      <c r="J8232" s="5">
        <f>VLOOKUP(I8232*1,Crosswalks!$L$3:$M$227,2,FALSE)</f>
        <v>3</v>
      </c>
      <c r="K8232" s="5" t="str">
        <f>IF(G8232="Corner",INDEX(Crosswalks!$C$4:$J$16,MATCH(H8232,Crosswalks!$C$4:$C$16,0),J8232+1),"N/A, D2D")</f>
        <v>N/A, D2D</v>
      </c>
      <c r="L8232" t="s">
        <v>6056</v>
      </c>
      <c r="M8232" t="s">
        <v>813</v>
      </c>
      <c r="N8232" t="s">
        <v>814</v>
      </c>
      <c r="O8232" t="s">
        <v>1611</v>
      </c>
      <c r="P8232">
        <v>-71.04274058</v>
      </c>
      <c r="Q8232">
        <v>42.317628669999998</v>
      </c>
    </row>
    <row r="8233" spans="2:17" x14ac:dyDescent="0.3">
      <c r="B8233" t="s">
        <v>1935</v>
      </c>
      <c r="C8233" t="s">
        <v>2526</v>
      </c>
      <c r="D8233" t="s">
        <v>2472</v>
      </c>
      <c r="E8233">
        <v>-71.056319999999999</v>
      </c>
      <c r="F8233">
        <v>42.288110000000003</v>
      </c>
      <c r="G8233" t="s">
        <v>783</v>
      </c>
      <c r="H8233" s="5">
        <v>2</v>
      </c>
      <c r="I8233" t="s">
        <v>2480</v>
      </c>
      <c r="J8233" s="5">
        <f>VLOOKUP(I8233*1,Crosswalks!$L$3:$M$227,2,FALSE)</f>
        <v>4</v>
      </c>
      <c r="K8233" s="5">
        <f>IF(G8233="Corner",INDEX(Crosswalks!$C$4:$J$16,MATCH(H8233,Crosswalks!$C$4:$C$16,0),J8233+1),"N/A, D2D")</f>
        <v>0.4</v>
      </c>
      <c r="L8233" t="s">
        <v>6058</v>
      </c>
      <c r="M8233" t="s">
        <v>836</v>
      </c>
      <c r="N8233" t="s">
        <v>961</v>
      </c>
      <c r="O8233" t="s">
        <v>1615</v>
      </c>
      <c r="P8233">
        <v>-71.018487699999994</v>
      </c>
      <c r="Q8233">
        <v>42.382785900000002</v>
      </c>
    </row>
    <row r="8234" spans="2:17" x14ac:dyDescent="0.3">
      <c r="B8234" t="s">
        <v>945</v>
      </c>
      <c r="C8234" t="s">
        <v>2611</v>
      </c>
      <c r="D8234" t="s">
        <v>2472</v>
      </c>
      <c r="E8234">
        <v>-71.053600000000003</v>
      </c>
      <c r="F8234">
        <v>42.281030000000001</v>
      </c>
      <c r="G8234" t="s">
        <v>783</v>
      </c>
      <c r="H8234" s="5" t="s">
        <v>785</v>
      </c>
      <c r="I8234" t="s">
        <v>2477</v>
      </c>
      <c r="J8234" s="5">
        <f>VLOOKUP(I8234*1,Crosswalks!$L$3:$M$227,2,FALSE)</f>
        <v>3</v>
      </c>
      <c r="K8234" s="5">
        <f>IF(G8234="Corner",INDEX(Crosswalks!$C$4:$J$16,MATCH(H8234,Crosswalks!$C$4:$C$16,0),J8234+1),"N/A, D2D")</f>
        <v>0.3</v>
      </c>
      <c r="L8234" t="s">
        <v>6058</v>
      </c>
      <c r="M8234" t="s">
        <v>836</v>
      </c>
      <c r="N8234" t="s">
        <v>961</v>
      </c>
      <c r="O8234" t="s">
        <v>1615</v>
      </c>
      <c r="P8234">
        <v>-71.018487699999994</v>
      </c>
      <c r="Q8234">
        <v>42.382785900000002</v>
      </c>
    </row>
    <row r="8235" spans="2:17" x14ac:dyDescent="0.3">
      <c r="B8235" t="s">
        <v>1609</v>
      </c>
      <c r="C8235" t="s">
        <v>2784</v>
      </c>
      <c r="D8235" t="s">
        <v>2472</v>
      </c>
      <c r="E8235">
        <v>-71.056579999999997</v>
      </c>
      <c r="F8235">
        <v>42.289160000000003</v>
      </c>
      <c r="G8235" t="s">
        <v>783</v>
      </c>
      <c r="H8235" s="5">
        <v>6</v>
      </c>
      <c r="I8235" t="s">
        <v>2524</v>
      </c>
      <c r="J8235" s="5">
        <f>VLOOKUP(I8235*1,Crosswalks!$L$3:$M$227,2,FALSE)</f>
        <v>3</v>
      </c>
      <c r="K8235" s="5">
        <f>IF(G8235="Corner",INDEX(Crosswalks!$C$4:$J$16,MATCH(H8235,Crosswalks!$C$4:$C$16,0),J8235+1),"N/A, D2D")</f>
        <v>0.5</v>
      </c>
      <c r="L8235" t="s">
        <v>6058</v>
      </c>
      <c r="M8235" t="s">
        <v>836</v>
      </c>
      <c r="N8235" t="s">
        <v>961</v>
      </c>
      <c r="O8235" t="s">
        <v>1615</v>
      </c>
      <c r="P8235">
        <v>-71.018487699999994</v>
      </c>
      <c r="Q8235">
        <v>42.382785900000002</v>
      </c>
    </row>
    <row r="8236" spans="2:17" x14ac:dyDescent="0.3">
      <c r="B8236" t="s">
        <v>988</v>
      </c>
      <c r="C8236" t="s">
        <v>2847</v>
      </c>
      <c r="D8236" t="s">
        <v>2472</v>
      </c>
      <c r="E8236">
        <v>-71.061080000000004</v>
      </c>
      <c r="F8236">
        <v>42.283639999999998</v>
      </c>
      <c r="G8236" t="s">
        <v>783</v>
      </c>
      <c r="H8236" s="5">
        <v>3</v>
      </c>
      <c r="I8236" t="s">
        <v>2480</v>
      </c>
      <c r="J8236" s="5">
        <f>VLOOKUP(I8236*1,Crosswalks!$L$3:$M$227,2,FALSE)</f>
        <v>4</v>
      </c>
      <c r="K8236" s="5">
        <f>IF(G8236="Corner",INDEX(Crosswalks!$C$4:$J$16,MATCH(H8236,Crosswalks!$C$4:$C$16,0),J8236+1),"N/A, D2D")</f>
        <v>0.5</v>
      </c>
      <c r="L8236" t="s">
        <v>6058</v>
      </c>
      <c r="M8236" t="s">
        <v>836</v>
      </c>
      <c r="N8236" t="s">
        <v>961</v>
      </c>
      <c r="O8236" t="s">
        <v>1615</v>
      </c>
      <c r="P8236">
        <v>-71.018487699999994</v>
      </c>
      <c r="Q8236">
        <v>42.382785900000002</v>
      </c>
    </row>
    <row r="8237" spans="2:17" x14ac:dyDescent="0.3">
      <c r="B8237" t="s">
        <v>958</v>
      </c>
      <c r="C8237" t="s">
        <v>2770</v>
      </c>
      <c r="D8237" t="s">
        <v>2472</v>
      </c>
      <c r="E8237">
        <v>-71.058819999999997</v>
      </c>
      <c r="F8237">
        <v>42.284460000000003</v>
      </c>
      <c r="G8237" t="s">
        <v>783</v>
      </c>
      <c r="H8237" s="5" t="s">
        <v>785</v>
      </c>
      <c r="I8237" t="s">
        <v>2480</v>
      </c>
      <c r="J8237" s="5">
        <f>VLOOKUP(I8237*1,Crosswalks!$L$3:$M$227,2,FALSE)</f>
        <v>4</v>
      </c>
      <c r="K8237" s="5">
        <f>IF(G8237="Corner",INDEX(Crosswalks!$C$4:$J$16,MATCH(H8237,Crosswalks!$C$4:$C$16,0),J8237+1),"N/A, D2D")</f>
        <v>0.3</v>
      </c>
      <c r="L8237" t="s">
        <v>6058</v>
      </c>
      <c r="M8237" t="s">
        <v>836</v>
      </c>
      <c r="N8237" t="s">
        <v>961</v>
      </c>
      <c r="O8237" t="s">
        <v>1615</v>
      </c>
      <c r="P8237">
        <v>-71.018487699999994</v>
      </c>
      <c r="Q8237">
        <v>42.382785900000002</v>
      </c>
    </row>
    <row r="8238" spans="2:17" x14ac:dyDescent="0.3">
      <c r="B8238" t="s">
        <v>925</v>
      </c>
      <c r="C8238" t="s">
        <v>2951</v>
      </c>
      <c r="D8238" t="s">
        <v>2472</v>
      </c>
      <c r="E8238">
        <v>-71.047939999999997</v>
      </c>
      <c r="F8238">
        <v>42.283028000000002</v>
      </c>
      <c r="G8238" t="s">
        <v>783</v>
      </c>
      <c r="H8238" s="5" t="s">
        <v>785</v>
      </c>
      <c r="I8238" t="s">
        <v>2477</v>
      </c>
      <c r="J8238" s="5">
        <f>VLOOKUP(I8238*1,Crosswalks!$L$3:$M$227,2,FALSE)</f>
        <v>3</v>
      </c>
      <c r="K8238" s="5">
        <f>IF(G8238="Corner",INDEX(Crosswalks!$C$4:$J$16,MATCH(H8238,Crosswalks!$C$4:$C$16,0),J8238+1),"N/A, D2D")</f>
        <v>0.3</v>
      </c>
      <c r="L8238" t="s">
        <v>6058</v>
      </c>
      <c r="M8238" t="s">
        <v>836</v>
      </c>
      <c r="N8238" t="s">
        <v>961</v>
      </c>
      <c r="O8238" t="s">
        <v>1615</v>
      </c>
      <c r="P8238">
        <v>-71.018487699999994</v>
      </c>
      <c r="Q8238">
        <v>42.382785900000002</v>
      </c>
    </row>
    <row r="8239" spans="2:17" x14ac:dyDescent="0.3">
      <c r="B8239" t="s">
        <v>2673</v>
      </c>
      <c r="C8239" t="s">
        <v>2540</v>
      </c>
      <c r="D8239" t="s">
        <v>2472</v>
      </c>
      <c r="E8239">
        <v>-71.058700000000002</v>
      </c>
      <c r="F8239">
        <v>42.359400000000001</v>
      </c>
      <c r="G8239" t="s">
        <v>783</v>
      </c>
      <c r="H8239" s="5">
        <v>2</v>
      </c>
      <c r="I8239" t="s">
        <v>920</v>
      </c>
      <c r="J8239" s="5">
        <f>VLOOKUP(I8239*1,Crosswalks!$L$3:$M$227,2,FALSE)</f>
        <v>7</v>
      </c>
      <c r="K8239" s="5">
        <f>IF(G8239="Corner",INDEX(Crosswalks!$C$4:$J$16,MATCH(H8239,Crosswalks!$C$4:$C$16,0),J8239+1),"N/A, D2D")</f>
        <v>0.3</v>
      </c>
      <c r="L8239" t="s">
        <v>6058</v>
      </c>
      <c r="M8239" t="s">
        <v>836</v>
      </c>
      <c r="N8239" t="s">
        <v>961</v>
      </c>
      <c r="O8239" t="s">
        <v>1615</v>
      </c>
      <c r="P8239">
        <v>-71.018487699999994</v>
      </c>
      <c r="Q8239">
        <v>42.382785900000002</v>
      </c>
    </row>
    <row r="8240" spans="2:17" x14ac:dyDescent="0.3">
      <c r="B8240" t="s">
        <v>983</v>
      </c>
      <c r="C8240" t="s">
        <v>2290</v>
      </c>
      <c r="D8240" t="s">
        <v>2472</v>
      </c>
      <c r="E8240">
        <v>-71.041589999999999</v>
      </c>
      <c r="F8240">
        <v>42.331969999999998</v>
      </c>
      <c r="G8240" t="s">
        <v>783</v>
      </c>
      <c r="H8240" s="5">
        <v>1</v>
      </c>
      <c r="I8240" t="s">
        <v>2146</v>
      </c>
      <c r="J8240" s="5">
        <f>VLOOKUP(I8240*1,Crosswalks!$L$3:$M$227,2,FALSE)</f>
        <v>2</v>
      </c>
      <c r="K8240" s="5">
        <f>IF(G8240="Corner",INDEX(Crosswalks!$C$4:$J$16,MATCH(H8240,Crosswalks!$C$4:$C$16,0),J8240+1),"N/A, D2D")</f>
        <v>0.4</v>
      </c>
      <c r="L8240" t="s">
        <v>6058</v>
      </c>
      <c r="M8240" t="s">
        <v>836</v>
      </c>
      <c r="N8240" t="s">
        <v>961</v>
      </c>
      <c r="O8240" t="s">
        <v>1615</v>
      </c>
      <c r="P8240">
        <v>-71.018487699999994</v>
      </c>
      <c r="Q8240">
        <v>42.382785900000002</v>
      </c>
    </row>
    <row r="8241" spans="2:17" x14ac:dyDescent="0.3">
      <c r="B8241" t="s">
        <v>1011</v>
      </c>
      <c r="C8241" t="s">
        <v>2502</v>
      </c>
      <c r="D8241" t="s">
        <v>2472</v>
      </c>
      <c r="E8241">
        <v>-71.049409999999995</v>
      </c>
      <c r="F8241">
        <v>42.279919999999997</v>
      </c>
      <c r="G8241" t="s">
        <v>783</v>
      </c>
      <c r="H8241" s="5">
        <v>2</v>
      </c>
      <c r="I8241" t="s">
        <v>2477</v>
      </c>
      <c r="J8241" s="5">
        <f>VLOOKUP(I8241*1,Crosswalks!$L$3:$M$227,2,FALSE)</f>
        <v>3</v>
      </c>
      <c r="K8241" s="5">
        <f>IF(G8241="Corner",INDEX(Crosswalks!$C$4:$J$16,MATCH(H8241,Crosswalks!$C$4:$C$16,0),J8241+1),"N/A, D2D")</f>
        <v>0.4</v>
      </c>
      <c r="L8241" t="s">
        <v>6058</v>
      </c>
      <c r="M8241" t="s">
        <v>836</v>
      </c>
      <c r="N8241" t="s">
        <v>961</v>
      </c>
      <c r="O8241" t="s">
        <v>1615</v>
      </c>
      <c r="P8241">
        <v>-71.018487699999994</v>
      </c>
      <c r="Q8241">
        <v>42.382785900000002</v>
      </c>
    </row>
    <row r="8242" spans="2:17" x14ac:dyDescent="0.3">
      <c r="B8242" t="s">
        <v>2673</v>
      </c>
      <c r="C8242" t="s">
        <v>2540</v>
      </c>
      <c r="D8242" t="s">
        <v>2472</v>
      </c>
      <c r="E8242">
        <v>-71.058700000000002</v>
      </c>
      <c r="F8242">
        <v>42.359400000000001</v>
      </c>
      <c r="G8242" t="s">
        <v>783</v>
      </c>
      <c r="H8242" s="5">
        <v>4</v>
      </c>
      <c r="I8242" t="s">
        <v>920</v>
      </c>
      <c r="J8242" s="5">
        <f>VLOOKUP(I8242*1,Crosswalks!$L$3:$M$227,2,FALSE)</f>
        <v>7</v>
      </c>
      <c r="K8242" s="5">
        <f>IF(G8242="Corner",INDEX(Crosswalks!$C$4:$J$16,MATCH(H8242,Crosswalks!$C$4:$C$16,0),J8242+1),"N/A, D2D")</f>
        <v>0.3</v>
      </c>
      <c r="L8242" t="s">
        <v>6058</v>
      </c>
      <c r="M8242" t="s">
        <v>836</v>
      </c>
      <c r="N8242" t="s">
        <v>961</v>
      </c>
      <c r="O8242" t="s">
        <v>1615</v>
      </c>
      <c r="P8242">
        <v>-71.018487699999994</v>
      </c>
      <c r="Q8242">
        <v>42.382785900000002</v>
      </c>
    </row>
    <row r="8243" spans="2:17" x14ac:dyDescent="0.3">
      <c r="B8243" t="s">
        <v>820</v>
      </c>
      <c r="C8243" t="s">
        <v>2518</v>
      </c>
      <c r="D8243" t="s">
        <v>2472</v>
      </c>
      <c r="E8243">
        <v>-71.050370000000001</v>
      </c>
      <c r="F8243">
        <v>42.28181</v>
      </c>
      <c r="G8243" t="s">
        <v>783</v>
      </c>
      <c r="H8243" s="5">
        <v>3</v>
      </c>
      <c r="I8243" t="s">
        <v>2477</v>
      </c>
      <c r="J8243" s="5">
        <f>VLOOKUP(I8243*1,Crosswalks!$L$3:$M$227,2,FALSE)</f>
        <v>3</v>
      </c>
      <c r="K8243" s="5">
        <f>IF(G8243="Corner",INDEX(Crosswalks!$C$4:$J$16,MATCH(H8243,Crosswalks!$C$4:$C$16,0),J8243+1),"N/A, D2D")</f>
        <v>0.5</v>
      </c>
      <c r="L8243" t="s">
        <v>6058</v>
      </c>
      <c r="M8243" t="s">
        <v>836</v>
      </c>
      <c r="N8243" t="s">
        <v>961</v>
      </c>
      <c r="O8243" t="s">
        <v>1615</v>
      </c>
      <c r="P8243">
        <v>-71.018487699999994</v>
      </c>
      <c r="Q8243">
        <v>42.382785900000002</v>
      </c>
    </row>
    <row r="8244" spans="2:17" x14ac:dyDescent="0.3">
      <c r="B8244" t="s">
        <v>2673</v>
      </c>
      <c r="C8244" t="s">
        <v>2540</v>
      </c>
      <c r="D8244" t="s">
        <v>2472</v>
      </c>
      <c r="E8244">
        <v>-71.058700000000002</v>
      </c>
      <c r="F8244">
        <v>42.359400000000001</v>
      </c>
      <c r="G8244" t="s">
        <v>783</v>
      </c>
      <c r="H8244" s="5">
        <v>1</v>
      </c>
      <c r="I8244" t="s">
        <v>920</v>
      </c>
      <c r="J8244" s="5">
        <f>VLOOKUP(I8244*1,Crosswalks!$L$3:$M$227,2,FALSE)</f>
        <v>7</v>
      </c>
      <c r="K8244" s="5">
        <f>IF(G8244="Corner",INDEX(Crosswalks!$C$4:$J$16,MATCH(H8244,Crosswalks!$C$4:$C$16,0),J8244+1),"N/A, D2D")</f>
        <v>0.2</v>
      </c>
      <c r="L8244" t="s">
        <v>6058</v>
      </c>
      <c r="M8244" t="s">
        <v>836</v>
      </c>
      <c r="N8244" t="s">
        <v>961</v>
      </c>
      <c r="O8244" t="s">
        <v>1615</v>
      </c>
      <c r="P8244">
        <v>-71.018487699999994</v>
      </c>
      <c r="Q8244">
        <v>42.382785900000002</v>
      </c>
    </row>
    <row r="8245" spans="2:17" x14ac:dyDescent="0.3">
      <c r="B8245" t="s">
        <v>1213</v>
      </c>
      <c r="C8245" t="s">
        <v>2476</v>
      </c>
      <c r="D8245" t="s">
        <v>2472</v>
      </c>
      <c r="E8245">
        <v>-71.052390000000003</v>
      </c>
      <c r="F8245">
        <v>42.281737</v>
      </c>
      <c r="G8245" t="s">
        <v>783</v>
      </c>
      <c r="H8245" s="5">
        <v>1</v>
      </c>
      <c r="I8245" t="s">
        <v>2477</v>
      </c>
      <c r="J8245" s="5">
        <f>VLOOKUP(I8245*1,Crosswalks!$L$3:$M$227,2,FALSE)</f>
        <v>3</v>
      </c>
      <c r="K8245" s="5">
        <f>IF(G8245="Corner",INDEX(Crosswalks!$C$4:$J$16,MATCH(H8245,Crosswalks!$C$4:$C$16,0),J8245+1),"N/A, D2D")</f>
        <v>0.4</v>
      </c>
      <c r="L8245" t="s">
        <v>6058</v>
      </c>
      <c r="M8245" t="s">
        <v>836</v>
      </c>
      <c r="N8245" t="s">
        <v>961</v>
      </c>
      <c r="O8245" t="s">
        <v>1615</v>
      </c>
      <c r="P8245">
        <v>-71.018487699999994</v>
      </c>
      <c r="Q8245">
        <v>42.382785900000002</v>
      </c>
    </row>
    <row r="8246" spans="2:17" x14ac:dyDescent="0.3">
      <c r="B8246" t="s">
        <v>1811</v>
      </c>
      <c r="C8246" t="s">
        <v>2500</v>
      </c>
      <c r="D8246" t="s">
        <v>2472</v>
      </c>
      <c r="E8246">
        <v>-71.049790000000002</v>
      </c>
      <c r="F8246">
        <v>42.281379999999999</v>
      </c>
      <c r="G8246" t="s">
        <v>783</v>
      </c>
      <c r="H8246" s="5">
        <v>5</v>
      </c>
      <c r="I8246" t="s">
        <v>2477</v>
      </c>
      <c r="J8246" s="5">
        <f>VLOOKUP(I8246*1,Crosswalks!$L$3:$M$227,2,FALSE)</f>
        <v>3</v>
      </c>
      <c r="K8246" s="5">
        <f>IF(G8246="Corner",INDEX(Crosswalks!$C$4:$J$16,MATCH(H8246,Crosswalks!$C$4:$C$16,0),J8246+1),"N/A, D2D")</f>
        <v>0.5</v>
      </c>
      <c r="L8246" t="s">
        <v>6058</v>
      </c>
      <c r="M8246" t="s">
        <v>836</v>
      </c>
      <c r="N8246" t="s">
        <v>961</v>
      </c>
      <c r="O8246" t="s">
        <v>1615</v>
      </c>
      <c r="P8246">
        <v>-71.018487699999994</v>
      </c>
      <c r="Q8246">
        <v>42.382785900000002</v>
      </c>
    </row>
    <row r="8247" spans="2:17" x14ac:dyDescent="0.3">
      <c r="B8247" t="s">
        <v>811</v>
      </c>
      <c r="C8247" t="s">
        <v>2750</v>
      </c>
      <c r="D8247" t="s">
        <v>2472</v>
      </c>
      <c r="E8247">
        <v>-71.058949999999996</v>
      </c>
      <c r="F8247">
        <v>42.287430000000001</v>
      </c>
      <c r="G8247" t="s">
        <v>783</v>
      </c>
      <c r="H8247" s="5" t="s">
        <v>785</v>
      </c>
      <c r="I8247" t="s">
        <v>2480</v>
      </c>
      <c r="J8247" s="5">
        <f>VLOOKUP(I8247*1,Crosswalks!$L$3:$M$227,2,FALSE)</f>
        <v>4</v>
      </c>
      <c r="K8247" s="5">
        <f>IF(G8247="Corner",INDEX(Crosswalks!$C$4:$J$16,MATCH(H8247,Crosswalks!$C$4:$C$16,0),J8247+1),"N/A, D2D")</f>
        <v>0.3</v>
      </c>
      <c r="L8247" t="s">
        <v>6058</v>
      </c>
      <c r="M8247" t="s">
        <v>836</v>
      </c>
      <c r="N8247" t="s">
        <v>961</v>
      </c>
      <c r="O8247" t="s">
        <v>1615</v>
      </c>
      <c r="P8247">
        <v>-71.018487699999994</v>
      </c>
      <c r="Q8247">
        <v>42.382785900000002</v>
      </c>
    </row>
    <row r="8248" spans="2:17" x14ac:dyDescent="0.3">
      <c r="B8248" t="s">
        <v>819</v>
      </c>
      <c r="C8248" t="s">
        <v>2951</v>
      </c>
      <c r="D8248" t="s">
        <v>2472</v>
      </c>
      <c r="E8248">
        <v>-71.049099999999996</v>
      </c>
      <c r="F8248">
        <v>42.282980000000002</v>
      </c>
      <c r="G8248" t="s">
        <v>783</v>
      </c>
      <c r="H8248" s="5">
        <v>6</v>
      </c>
      <c r="I8248" t="s">
        <v>2477</v>
      </c>
      <c r="J8248" s="5">
        <f>VLOOKUP(I8248*1,Crosswalks!$L$3:$M$227,2,FALSE)</f>
        <v>3</v>
      </c>
      <c r="K8248" s="5">
        <f>IF(G8248="Corner",INDEX(Crosswalks!$C$4:$J$16,MATCH(H8248,Crosswalks!$C$4:$C$16,0),J8248+1),"N/A, D2D")</f>
        <v>0.5</v>
      </c>
      <c r="L8248" t="s">
        <v>6058</v>
      </c>
      <c r="M8248" t="s">
        <v>836</v>
      </c>
      <c r="N8248" t="s">
        <v>961</v>
      </c>
      <c r="O8248" t="s">
        <v>1615</v>
      </c>
      <c r="P8248">
        <v>-71.018487699999994</v>
      </c>
      <c r="Q8248">
        <v>42.382785900000002</v>
      </c>
    </row>
    <row r="8249" spans="2:17" x14ac:dyDescent="0.3">
      <c r="B8249" t="s">
        <v>998</v>
      </c>
      <c r="C8249" t="s">
        <v>2958</v>
      </c>
      <c r="D8249" t="s">
        <v>2472</v>
      </c>
      <c r="E8249">
        <v>-71.058769999999996</v>
      </c>
      <c r="F8249">
        <v>42.286050000000003</v>
      </c>
      <c r="G8249" t="s">
        <v>783</v>
      </c>
      <c r="H8249" s="5">
        <v>1</v>
      </c>
      <c r="I8249" t="s">
        <v>2480</v>
      </c>
      <c r="J8249" s="5">
        <f>VLOOKUP(I8249*1,Crosswalks!$L$3:$M$227,2,FALSE)</f>
        <v>4</v>
      </c>
      <c r="K8249" s="5">
        <f>IF(G8249="Corner",INDEX(Crosswalks!$C$4:$J$16,MATCH(H8249,Crosswalks!$C$4:$C$16,0),J8249+1),"N/A, D2D")</f>
        <v>0.4</v>
      </c>
      <c r="L8249" t="s">
        <v>6058</v>
      </c>
      <c r="M8249" t="s">
        <v>836</v>
      </c>
      <c r="N8249" t="s">
        <v>961</v>
      </c>
      <c r="O8249" t="s">
        <v>1615</v>
      </c>
      <c r="P8249">
        <v>-71.018487699999994</v>
      </c>
      <c r="Q8249">
        <v>42.382785900000002</v>
      </c>
    </row>
    <row r="8250" spans="2:17" x14ac:dyDescent="0.3">
      <c r="B8250" t="s">
        <v>2748</v>
      </c>
      <c r="C8250" t="s">
        <v>2479</v>
      </c>
      <c r="D8250" t="s">
        <v>2472</v>
      </c>
      <c r="E8250">
        <v>-71.054416000000003</v>
      </c>
      <c r="F8250">
        <v>42.280169000000001</v>
      </c>
      <c r="G8250" t="s">
        <v>784</v>
      </c>
      <c r="H8250" s="5">
        <v>2</v>
      </c>
      <c r="I8250" t="s">
        <v>2477</v>
      </c>
      <c r="J8250" s="5">
        <f>VLOOKUP(I8250*1,Crosswalks!$L$3:$M$227,2,FALSE)</f>
        <v>3</v>
      </c>
      <c r="K8250" s="5" t="str">
        <f>IF(G8250="Corner",INDEX(Crosswalks!$C$4:$J$16,MATCH(H8250,Crosswalks!$C$4:$C$16,0),J8250+1),"N/A, D2D")</f>
        <v>N/A, D2D</v>
      </c>
      <c r="L8250" t="s">
        <v>6058</v>
      </c>
      <c r="M8250" t="s">
        <v>836</v>
      </c>
      <c r="N8250" t="s">
        <v>961</v>
      </c>
      <c r="O8250" t="s">
        <v>1615</v>
      </c>
      <c r="P8250">
        <v>-71.018487699999994</v>
      </c>
      <c r="Q8250">
        <v>42.382785900000002</v>
      </c>
    </row>
    <row r="8251" spans="2:17" x14ac:dyDescent="0.3">
      <c r="B8251" t="s">
        <v>3135</v>
      </c>
      <c r="C8251" t="s">
        <v>2493</v>
      </c>
      <c r="D8251" t="s">
        <v>2472</v>
      </c>
      <c r="E8251">
        <v>-71.058700000000002</v>
      </c>
      <c r="F8251">
        <v>42.359400000000001</v>
      </c>
      <c r="G8251" t="s">
        <v>784</v>
      </c>
      <c r="H8251" s="5" t="s">
        <v>785</v>
      </c>
      <c r="I8251" t="s">
        <v>920</v>
      </c>
      <c r="J8251" s="5">
        <f>VLOOKUP(I8251*1,Crosswalks!$L$3:$M$227,2,FALSE)</f>
        <v>7</v>
      </c>
      <c r="K8251" s="5" t="str">
        <f>IF(G8251="Corner",INDEX(Crosswalks!$C$4:$J$16,MATCH(H8251,Crosswalks!$C$4:$C$16,0),J8251+1),"N/A, D2D")</f>
        <v>N/A, D2D</v>
      </c>
      <c r="L8251" t="s">
        <v>6058</v>
      </c>
      <c r="M8251" t="s">
        <v>836</v>
      </c>
      <c r="N8251" t="s">
        <v>961</v>
      </c>
      <c r="O8251" t="s">
        <v>1615</v>
      </c>
      <c r="P8251">
        <v>-71.018487699999994</v>
      </c>
      <c r="Q8251">
        <v>42.382785900000002</v>
      </c>
    </row>
    <row r="8252" spans="2:17" x14ac:dyDescent="0.3">
      <c r="B8252" t="s">
        <v>1157</v>
      </c>
      <c r="C8252" t="s">
        <v>2742</v>
      </c>
      <c r="D8252" t="s">
        <v>2472</v>
      </c>
      <c r="E8252">
        <v>-71.057490000000001</v>
      </c>
      <c r="F8252">
        <v>42.285589999999999</v>
      </c>
      <c r="G8252" t="s">
        <v>784</v>
      </c>
      <c r="H8252" s="5">
        <v>4</v>
      </c>
      <c r="I8252" t="s">
        <v>2480</v>
      </c>
      <c r="J8252" s="5">
        <f>VLOOKUP(I8252*1,Crosswalks!$L$3:$M$227,2,FALSE)</f>
        <v>4</v>
      </c>
      <c r="K8252" s="5" t="str">
        <f>IF(G8252="Corner",INDEX(Crosswalks!$C$4:$J$16,MATCH(H8252,Crosswalks!$C$4:$C$16,0),J8252+1),"N/A, D2D")</f>
        <v>N/A, D2D</v>
      </c>
      <c r="L8252" t="s">
        <v>6058</v>
      </c>
      <c r="M8252" t="s">
        <v>836</v>
      </c>
      <c r="N8252" t="s">
        <v>961</v>
      </c>
      <c r="O8252" t="s">
        <v>1615</v>
      </c>
      <c r="P8252">
        <v>-71.018487699999994</v>
      </c>
      <c r="Q8252">
        <v>42.382785900000002</v>
      </c>
    </row>
    <row r="8253" spans="2:17" x14ac:dyDescent="0.3">
      <c r="B8253" t="s">
        <v>1255</v>
      </c>
      <c r="C8253" t="s">
        <v>2565</v>
      </c>
      <c r="D8253" t="s">
        <v>2472</v>
      </c>
      <c r="E8253">
        <v>-71.068150000000003</v>
      </c>
      <c r="F8253">
        <v>42.283140000000003</v>
      </c>
      <c r="G8253" t="s">
        <v>783</v>
      </c>
      <c r="H8253" s="5">
        <v>3</v>
      </c>
      <c r="I8253" t="s">
        <v>2566</v>
      </c>
      <c r="J8253" s="5">
        <f>VLOOKUP(I8253*1,Crosswalks!$L$3:$M$227,2,FALSE)</f>
        <v>5</v>
      </c>
      <c r="K8253" s="5">
        <f>IF(G8253="Corner",INDEX(Crosswalks!$C$4:$J$16,MATCH(H8253,Crosswalks!$C$4:$C$16,0),J8253+1),"N/A, D2D")</f>
        <v>0.5</v>
      </c>
      <c r="L8253" t="s">
        <v>6059</v>
      </c>
      <c r="M8253" t="s">
        <v>847</v>
      </c>
      <c r="N8253" t="s">
        <v>848</v>
      </c>
      <c r="O8253" t="s">
        <v>1617</v>
      </c>
      <c r="P8253">
        <v>-71.081065699999996</v>
      </c>
      <c r="Q8253">
        <v>42.303421999999998</v>
      </c>
    </row>
    <row r="8254" spans="2:17" x14ac:dyDescent="0.3">
      <c r="B8254" t="s">
        <v>3136</v>
      </c>
      <c r="C8254" t="s">
        <v>2122</v>
      </c>
      <c r="D8254" t="s">
        <v>2472</v>
      </c>
      <c r="E8254">
        <v>-71.066860000000005</v>
      </c>
      <c r="F8254">
        <v>42.277450000000002</v>
      </c>
      <c r="G8254" t="s">
        <v>783</v>
      </c>
      <c r="H8254" s="5">
        <v>3</v>
      </c>
      <c r="I8254" t="s">
        <v>2532</v>
      </c>
      <c r="J8254" s="5">
        <f>VLOOKUP(I8254*1,Crosswalks!$L$3:$M$227,2,FALSE)</f>
        <v>5</v>
      </c>
      <c r="K8254" s="5">
        <f>IF(G8254="Corner",INDEX(Crosswalks!$C$4:$J$16,MATCH(H8254,Crosswalks!$C$4:$C$16,0),J8254+1),"N/A, D2D")</f>
        <v>0.5</v>
      </c>
      <c r="L8254" t="s">
        <v>6059</v>
      </c>
      <c r="M8254" t="s">
        <v>847</v>
      </c>
      <c r="N8254" t="s">
        <v>848</v>
      </c>
      <c r="O8254" t="s">
        <v>1617</v>
      </c>
      <c r="P8254">
        <v>-71.081065699999996</v>
      </c>
      <c r="Q8254">
        <v>42.303421999999998</v>
      </c>
    </row>
    <row r="8255" spans="2:17" x14ac:dyDescent="0.3">
      <c r="B8255" t="s">
        <v>1273</v>
      </c>
      <c r="C8255" t="s">
        <v>1619</v>
      </c>
      <c r="D8255" t="s">
        <v>2472</v>
      </c>
      <c r="E8255">
        <v>-71.067120000000003</v>
      </c>
      <c r="F8255">
        <v>42.291429999999998</v>
      </c>
      <c r="G8255" t="s">
        <v>783</v>
      </c>
      <c r="H8255" s="5">
        <v>2</v>
      </c>
      <c r="I8255" t="s">
        <v>2527</v>
      </c>
      <c r="J8255" s="5">
        <f>VLOOKUP(I8255*1,Crosswalks!$L$3:$M$227,2,FALSE)</f>
        <v>6</v>
      </c>
      <c r="K8255" s="5">
        <f>IF(G8255="Corner",INDEX(Crosswalks!$C$4:$J$16,MATCH(H8255,Crosswalks!$C$4:$C$16,0),J8255+1),"N/A, D2D")</f>
        <v>0.3</v>
      </c>
      <c r="L8255" t="s">
        <v>6059</v>
      </c>
      <c r="M8255" t="s">
        <v>847</v>
      </c>
      <c r="N8255" t="s">
        <v>848</v>
      </c>
      <c r="O8255" t="s">
        <v>1617</v>
      </c>
      <c r="P8255">
        <v>-71.081065699999996</v>
      </c>
      <c r="Q8255">
        <v>42.303421999999998</v>
      </c>
    </row>
    <row r="8256" spans="2:17" x14ac:dyDescent="0.3">
      <c r="B8256" t="s">
        <v>897</v>
      </c>
      <c r="C8256" t="s">
        <v>2902</v>
      </c>
      <c r="D8256" t="s">
        <v>2472</v>
      </c>
      <c r="E8256">
        <v>-71.067949999999996</v>
      </c>
      <c r="F8256">
        <v>42.2774</v>
      </c>
      <c r="G8256" t="s">
        <v>783</v>
      </c>
      <c r="H8256" s="5" t="s">
        <v>785</v>
      </c>
      <c r="I8256" t="s">
        <v>2532</v>
      </c>
      <c r="J8256" s="5">
        <f>VLOOKUP(I8256*1,Crosswalks!$L$3:$M$227,2,FALSE)</f>
        <v>5</v>
      </c>
      <c r="K8256" s="5">
        <f>IF(G8256="Corner",INDEX(Crosswalks!$C$4:$J$16,MATCH(H8256,Crosswalks!$C$4:$C$16,0),J8256+1),"N/A, D2D")</f>
        <v>0.3</v>
      </c>
      <c r="L8256" t="s">
        <v>6059</v>
      </c>
      <c r="M8256" t="s">
        <v>847</v>
      </c>
      <c r="N8256" t="s">
        <v>848</v>
      </c>
      <c r="O8256" t="s">
        <v>1617</v>
      </c>
      <c r="P8256">
        <v>-71.081065699999996</v>
      </c>
      <c r="Q8256">
        <v>42.303421999999998</v>
      </c>
    </row>
    <row r="8257" spans="2:17" x14ac:dyDescent="0.3">
      <c r="B8257" t="s">
        <v>826</v>
      </c>
      <c r="C8257" t="s">
        <v>2924</v>
      </c>
      <c r="D8257" t="s">
        <v>2472</v>
      </c>
      <c r="E8257">
        <v>-71.067409999999995</v>
      </c>
      <c r="F8257">
        <v>42.285730000000001</v>
      </c>
      <c r="G8257" t="s">
        <v>783</v>
      </c>
      <c r="H8257" s="5">
        <v>5</v>
      </c>
      <c r="I8257" t="s">
        <v>2527</v>
      </c>
      <c r="J8257" s="5">
        <f>VLOOKUP(I8257*1,Crosswalks!$L$3:$M$227,2,FALSE)</f>
        <v>6</v>
      </c>
      <c r="K8257" s="5">
        <f>IF(G8257="Corner",INDEX(Crosswalks!$C$4:$J$16,MATCH(H8257,Crosswalks!$C$4:$C$16,0),J8257+1),"N/A, D2D")</f>
        <v>0.4</v>
      </c>
      <c r="L8257" t="s">
        <v>6059</v>
      </c>
      <c r="M8257" t="s">
        <v>847</v>
      </c>
      <c r="N8257" t="s">
        <v>848</v>
      </c>
      <c r="O8257" t="s">
        <v>1617</v>
      </c>
      <c r="P8257">
        <v>-71.081065699999996</v>
      </c>
      <c r="Q8257">
        <v>42.303421999999998</v>
      </c>
    </row>
    <row r="8258" spans="2:17" x14ac:dyDescent="0.3">
      <c r="B8258" t="s">
        <v>894</v>
      </c>
      <c r="C8258" t="s">
        <v>2912</v>
      </c>
      <c r="D8258" t="s">
        <v>2472</v>
      </c>
      <c r="E8258">
        <v>-71.063305</v>
      </c>
      <c r="F8258">
        <v>42.292167999999997</v>
      </c>
      <c r="G8258" t="s">
        <v>783</v>
      </c>
      <c r="H8258" s="5">
        <v>3</v>
      </c>
      <c r="I8258" t="s">
        <v>2527</v>
      </c>
      <c r="J8258" s="5">
        <f>VLOOKUP(I8258*1,Crosswalks!$L$3:$M$227,2,FALSE)</f>
        <v>6</v>
      </c>
      <c r="K8258" s="5">
        <f>IF(G8258="Corner",INDEX(Crosswalks!$C$4:$J$16,MATCH(H8258,Crosswalks!$C$4:$C$16,0),J8258+1),"N/A, D2D")</f>
        <v>0.3</v>
      </c>
      <c r="L8258" t="s">
        <v>6059</v>
      </c>
      <c r="M8258" t="s">
        <v>847</v>
      </c>
      <c r="N8258" t="s">
        <v>848</v>
      </c>
      <c r="O8258" t="s">
        <v>1617</v>
      </c>
      <c r="P8258">
        <v>-71.081065699999996</v>
      </c>
      <c r="Q8258">
        <v>42.303421999999998</v>
      </c>
    </row>
    <row r="8259" spans="2:17" x14ac:dyDescent="0.3">
      <c r="B8259" t="s">
        <v>1343</v>
      </c>
      <c r="C8259" t="s">
        <v>2533</v>
      </c>
      <c r="D8259" t="s">
        <v>2472</v>
      </c>
      <c r="E8259">
        <v>-71.066800000000001</v>
      </c>
      <c r="F8259">
        <v>42.287509999999997</v>
      </c>
      <c r="G8259" t="s">
        <v>783</v>
      </c>
      <c r="H8259" s="5">
        <v>5</v>
      </c>
      <c r="I8259" t="s">
        <v>2527</v>
      </c>
      <c r="J8259" s="5">
        <f>VLOOKUP(I8259*1,Crosswalks!$L$3:$M$227,2,FALSE)</f>
        <v>6</v>
      </c>
      <c r="K8259" s="5">
        <f>IF(G8259="Corner",INDEX(Crosswalks!$C$4:$J$16,MATCH(H8259,Crosswalks!$C$4:$C$16,0),J8259+1),"N/A, D2D")</f>
        <v>0.4</v>
      </c>
      <c r="L8259" t="s">
        <v>6059</v>
      </c>
      <c r="M8259" t="s">
        <v>847</v>
      </c>
      <c r="N8259" t="s">
        <v>848</v>
      </c>
      <c r="O8259" t="s">
        <v>1617</v>
      </c>
      <c r="P8259">
        <v>-71.081065699999996</v>
      </c>
      <c r="Q8259">
        <v>42.303421999999998</v>
      </c>
    </row>
    <row r="8260" spans="2:17" x14ac:dyDescent="0.3">
      <c r="B8260" t="s">
        <v>2673</v>
      </c>
      <c r="C8260" t="s">
        <v>2540</v>
      </c>
      <c r="D8260" t="s">
        <v>2472</v>
      </c>
      <c r="E8260">
        <v>-71.068853000000004</v>
      </c>
      <c r="F8260">
        <v>42.271391999999999</v>
      </c>
      <c r="G8260" t="s">
        <v>783</v>
      </c>
      <c r="H8260" s="5" t="s">
        <v>785</v>
      </c>
      <c r="I8260" t="s">
        <v>2532</v>
      </c>
      <c r="J8260" s="5">
        <f>VLOOKUP(I8260*1,Crosswalks!$L$3:$M$227,2,FALSE)</f>
        <v>5</v>
      </c>
      <c r="K8260" s="5">
        <f>IF(G8260="Corner",INDEX(Crosswalks!$C$4:$J$16,MATCH(H8260,Crosswalks!$C$4:$C$16,0),J8260+1),"N/A, D2D")</f>
        <v>0.3</v>
      </c>
      <c r="L8260" t="s">
        <v>6059</v>
      </c>
      <c r="M8260" t="s">
        <v>847</v>
      </c>
      <c r="N8260" t="s">
        <v>848</v>
      </c>
      <c r="O8260" t="s">
        <v>1617</v>
      </c>
      <c r="P8260">
        <v>-71.081065699999996</v>
      </c>
      <c r="Q8260">
        <v>42.303421999999998</v>
      </c>
    </row>
    <row r="8261" spans="2:17" x14ac:dyDescent="0.3">
      <c r="B8261" t="s">
        <v>1301</v>
      </c>
      <c r="C8261" t="s">
        <v>2526</v>
      </c>
      <c r="D8261" t="s">
        <v>2472</v>
      </c>
      <c r="E8261">
        <v>-71.064859999999996</v>
      </c>
      <c r="F8261">
        <v>42.28575</v>
      </c>
      <c r="G8261" t="s">
        <v>783</v>
      </c>
      <c r="H8261" s="5">
        <v>1</v>
      </c>
      <c r="I8261" t="s">
        <v>2527</v>
      </c>
      <c r="J8261" s="5">
        <f>VLOOKUP(I8261*1,Crosswalks!$L$3:$M$227,2,FALSE)</f>
        <v>6</v>
      </c>
      <c r="K8261" s="5">
        <f>IF(G8261="Corner",INDEX(Crosswalks!$C$4:$J$16,MATCH(H8261,Crosswalks!$C$4:$C$16,0),J8261+1),"N/A, D2D")</f>
        <v>0.2</v>
      </c>
      <c r="L8261" t="s">
        <v>6059</v>
      </c>
      <c r="M8261" t="s">
        <v>847</v>
      </c>
      <c r="N8261" t="s">
        <v>848</v>
      </c>
      <c r="O8261" t="s">
        <v>1617</v>
      </c>
      <c r="P8261">
        <v>-71.081065699999996</v>
      </c>
      <c r="Q8261">
        <v>42.303421999999998</v>
      </c>
    </row>
    <row r="8262" spans="2:17" x14ac:dyDescent="0.3">
      <c r="B8262" t="s">
        <v>819</v>
      </c>
      <c r="C8262" t="s">
        <v>2555</v>
      </c>
      <c r="D8262" t="s">
        <v>2472</v>
      </c>
      <c r="E8262">
        <v>-71.066230000000004</v>
      </c>
      <c r="F8262">
        <v>42.291460000000001</v>
      </c>
      <c r="G8262" t="s">
        <v>783</v>
      </c>
      <c r="H8262" s="5">
        <v>6</v>
      </c>
      <c r="I8262" t="s">
        <v>2527</v>
      </c>
      <c r="J8262" s="5">
        <f>VLOOKUP(I8262*1,Crosswalks!$L$3:$M$227,2,FALSE)</f>
        <v>6</v>
      </c>
      <c r="K8262" s="5">
        <f>IF(G8262="Corner",INDEX(Crosswalks!$C$4:$J$16,MATCH(H8262,Crosswalks!$C$4:$C$16,0),J8262+1),"N/A, D2D")</f>
        <v>0.4</v>
      </c>
      <c r="L8262" t="s">
        <v>6059</v>
      </c>
      <c r="M8262" t="s">
        <v>847</v>
      </c>
      <c r="N8262" t="s">
        <v>848</v>
      </c>
      <c r="O8262" t="s">
        <v>1617</v>
      </c>
      <c r="P8262">
        <v>-71.081065699999996</v>
      </c>
      <c r="Q8262">
        <v>42.303421999999998</v>
      </c>
    </row>
    <row r="8263" spans="2:17" x14ac:dyDescent="0.3">
      <c r="B8263" t="s">
        <v>1849</v>
      </c>
      <c r="C8263" t="s">
        <v>3137</v>
      </c>
      <c r="D8263" t="s">
        <v>2472</v>
      </c>
      <c r="E8263">
        <v>-71.066455000000005</v>
      </c>
      <c r="F8263">
        <v>42.293388</v>
      </c>
      <c r="G8263" t="s">
        <v>783</v>
      </c>
      <c r="H8263" s="5">
        <v>1</v>
      </c>
      <c r="I8263" t="s">
        <v>2543</v>
      </c>
      <c r="J8263" s="5">
        <f>VLOOKUP(I8263*1,Crosswalks!$L$3:$M$227,2,FALSE)</f>
        <v>7</v>
      </c>
      <c r="K8263" s="5">
        <f>IF(G8263="Corner",INDEX(Crosswalks!$C$4:$J$16,MATCH(H8263,Crosswalks!$C$4:$C$16,0),J8263+1),"N/A, D2D")</f>
        <v>0.2</v>
      </c>
      <c r="L8263" t="s">
        <v>6059</v>
      </c>
      <c r="M8263" t="s">
        <v>847</v>
      </c>
      <c r="N8263" t="s">
        <v>848</v>
      </c>
      <c r="O8263" t="s">
        <v>1617</v>
      </c>
      <c r="P8263">
        <v>-71.081065699999996</v>
      </c>
      <c r="Q8263">
        <v>42.303421999999998</v>
      </c>
    </row>
    <row r="8264" spans="2:17" x14ac:dyDescent="0.3">
      <c r="B8264" t="s">
        <v>2596</v>
      </c>
      <c r="C8264" t="s">
        <v>2122</v>
      </c>
      <c r="D8264" t="s">
        <v>2472</v>
      </c>
      <c r="E8264">
        <v>-71.065830000000005</v>
      </c>
      <c r="F8264">
        <v>42.279409999999999</v>
      </c>
      <c r="G8264" t="s">
        <v>783</v>
      </c>
      <c r="H8264" s="5">
        <v>6</v>
      </c>
      <c r="I8264" t="s">
        <v>2480</v>
      </c>
      <c r="J8264" s="5">
        <f>VLOOKUP(I8264*1,Crosswalks!$L$3:$M$227,2,FALSE)</f>
        <v>4</v>
      </c>
      <c r="K8264" s="5">
        <f>IF(G8264="Corner",INDEX(Crosswalks!$C$4:$J$16,MATCH(H8264,Crosswalks!$C$4:$C$16,0),J8264+1),"N/A, D2D")</f>
        <v>0.5</v>
      </c>
      <c r="L8264" t="s">
        <v>6059</v>
      </c>
      <c r="M8264" t="s">
        <v>847</v>
      </c>
      <c r="N8264" t="s">
        <v>848</v>
      </c>
      <c r="O8264" t="s">
        <v>1617</v>
      </c>
      <c r="P8264">
        <v>-71.081065699999996</v>
      </c>
      <c r="Q8264">
        <v>42.303421999999998</v>
      </c>
    </row>
    <row r="8265" spans="2:17" x14ac:dyDescent="0.3">
      <c r="B8265" t="s">
        <v>1018</v>
      </c>
      <c r="C8265" t="s">
        <v>2555</v>
      </c>
      <c r="D8265" t="s">
        <v>2472</v>
      </c>
      <c r="E8265">
        <v>-71.065709999999996</v>
      </c>
      <c r="F8265">
        <v>42.291130000000003</v>
      </c>
      <c r="G8265" t="s">
        <v>783</v>
      </c>
      <c r="H8265" s="5">
        <v>2</v>
      </c>
      <c r="I8265" t="s">
        <v>2527</v>
      </c>
      <c r="J8265" s="5">
        <f>VLOOKUP(I8265*1,Crosswalks!$L$3:$M$227,2,FALSE)</f>
        <v>6</v>
      </c>
      <c r="K8265" s="5">
        <f>IF(G8265="Corner",INDEX(Crosswalks!$C$4:$J$16,MATCH(H8265,Crosswalks!$C$4:$C$16,0),J8265+1),"N/A, D2D")</f>
        <v>0.3</v>
      </c>
      <c r="L8265" t="s">
        <v>6059</v>
      </c>
      <c r="M8265" t="s">
        <v>847</v>
      </c>
      <c r="N8265" t="s">
        <v>848</v>
      </c>
      <c r="O8265" t="s">
        <v>1617</v>
      </c>
      <c r="P8265">
        <v>-71.081065699999996</v>
      </c>
      <c r="Q8265">
        <v>42.303421999999998</v>
      </c>
    </row>
    <row r="8266" spans="2:17" x14ac:dyDescent="0.3">
      <c r="B8266" t="s">
        <v>832</v>
      </c>
      <c r="C8266" t="s">
        <v>2542</v>
      </c>
      <c r="D8266" t="s">
        <v>2472</v>
      </c>
      <c r="E8266">
        <v>-71.064850000000007</v>
      </c>
      <c r="F8266">
        <v>42.297919999999998</v>
      </c>
      <c r="G8266" t="s">
        <v>783</v>
      </c>
      <c r="H8266" s="5">
        <v>1</v>
      </c>
      <c r="I8266" t="s">
        <v>2543</v>
      </c>
      <c r="J8266" s="5">
        <f>VLOOKUP(I8266*1,Crosswalks!$L$3:$M$227,2,FALSE)</f>
        <v>7</v>
      </c>
      <c r="K8266" s="5">
        <f>IF(G8266="Corner",INDEX(Crosswalks!$C$4:$J$16,MATCH(H8266,Crosswalks!$C$4:$C$16,0),J8266+1),"N/A, D2D")</f>
        <v>0.2</v>
      </c>
      <c r="L8266" t="s">
        <v>6059</v>
      </c>
      <c r="M8266" t="s">
        <v>847</v>
      </c>
      <c r="N8266" t="s">
        <v>848</v>
      </c>
      <c r="O8266" t="s">
        <v>1617</v>
      </c>
      <c r="P8266">
        <v>-71.081065699999996</v>
      </c>
      <c r="Q8266">
        <v>42.303421999999998</v>
      </c>
    </row>
    <row r="8267" spans="2:17" x14ac:dyDescent="0.3">
      <c r="B8267" t="s">
        <v>1378</v>
      </c>
      <c r="C8267" t="s">
        <v>2526</v>
      </c>
      <c r="D8267" t="s">
        <v>2472</v>
      </c>
      <c r="E8267">
        <v>-71.066609999999997</v>
      </c>
      <c r="F8267">
        <v>42.284939999999999</v>
      </c>
      <c r="G8267" t="s">
        <v>783</v>
      </c>
      <c r="H8267" s="5">
        <v>6</v>
      </c>
      <c r="I8267" t="s">
        <v>2566</v>
      </c>
      <c r="J8267" s="5">
        <f>VLOOKUP(I8267*1,Crosswalks!$L$3:$M$227,2,FALSE)</f>
        <v>5</v>
      </c>
      <c r="K8267" s="5">
        <f>IF(G8267="Corner",INDEX(Crosswalks!$C$4:$J$16,MATCH(H8267,Crosswalks!$C$4:$C$16,0),J8267+1),"N/A, D2D")</f>
        <v>0.5</v>
      </c>
      <c r="L8267" t="s">
        <v>6059</v>
      </c>
      <c r="M8267" t="s">
        <v>847</v>
      </c>
      <c r="N8267" t="s">
        <v>848</v>
      </c>
      <c r="O8267" t="s">
        <v>1617</v>
      </c>
      <c r="P8267">
        <v>-71.081065699999996</v>
      </c>
      <c r="Q8267">
        <v>42.303421999999998</v>
      </c>
    </row>
    <row r="8268" spans="2:17" x14ac:dyDescent="0.3">
      <c r="B8268" t="s">
        <v>861</v>
      </c>
      <c r="C8268" t="s">
        <v>2753</v>
      </c>
      <c r="D8268" t="s">
        <v>2472</v>
      </c>
      <c r="E8268">
        <v>-71.067250000000001</v>
      </c>
      <c r="F8268">
        <v>42.281779999999998</v>
      </c>
      <c r="G8268" t="s">
        <v>783</v>
      </c>
      <c r="H8268" s="5">
        <v>1</v>
      </c>
      <c r="I8268" t="s">
        <v>2566</v>
      </c>
      <c r="J8268" s="5">
        <f>VLOOKUP(I8268*1,Crosswalks!$L$3:$M$227,2,FALSE)</f>
        <v>5</v>
      </c>
      <c r="K8268" s="5">
        <f>IF(G8268="Corner",INDEX(Crosswalks!$C$4:$J$16,MATCH(H8268,Crosswalks!$C$4:$C$16,0),J8268+1),"N/A, D2D")</f>
        <v>0.4</v>
      </c>
      <c r="L8268" t="s">
        <v>6059</v>
      </c>
      <c r="M8268" t="s">
        <v>847</v>
      </c>
      <c r="N8268" t="s">
        <v>848</v>
      </c>
      <c r="O8268" t="s">
        <v>1617</v>
      </c>
      <c r="P8268">
        <v>-71.081065699999996</v>
      </c>
      <c r="Q8268">
        <v>42.303421999999998</v>
      </c>
    </row>
    <row r="8269" spans="2:17" x14ac:dyDescent="0.3">
      <c r="B8269" t="s">
        <v>1007</v>
      </c>
      <c r="C8269" t="s">
        <v>2902</v>
      </c>
      <c r="D8269" t="s">
        <v>2472</v>
      </c>
      <c r="E8269">
        <v>-71.068299999999994</v>
      </c>
      <c r="F8269">
        <v>42.277279999999998</v>
      </c>
      <c r="G8269" t="s">
        <v>783</v>
      </c>
      <c r="H8269" s="5">
        <v>5</v>
      </c>
      <c r="I8269" t="s">
        <v>2532</v>
      </c>
      <c r="J8269" s="5">
        <f>VLOOKUP(I8269*1,Crosswalks!$L$3:$M$227,2,FALSE)</f>
        <v>5</v>
      </c>
      <c r="K8269" s="5">
        <f>IF(G8269="Corner",INDEX(Crosswalks!$C$4:$J$16,MATCH(H8269,Crosswalks!$C$4:$C$16,0),J8269+1),"N/A, D2D")</f>
        <v>0.5</v>
      </c>
      <c r="L8269" t="s">
        <v>6059</v>
      </c>
      <c r="M8269" t="s">
        <v>847</v>
      </c>
      <c r="N8269" t="s">
        <v>848</v>
      </c>
      <c r="O8269" t="s">
        <v>1617</v>
      </c>
      <c r="P8269">
        <v>-71.081065699999996</v>
      </c>
      <c r="Q8269">
        <v>42.303421999999998</v>
      </c>
    </row>
    <row r="8270" spans="2:17" x14ac:dyDescent="0.3">
      <c r="B8270" t="s">
        <v>2564</v>
      </c>
      <c r="C8270" t="s">
        <v>2544</v>
      </c>
      <c r="D8270" t="s">
        <v>2472</v>
      </c>
      <c r="E8270">
        <v>-71.064909999999998</v>
      </c>
      <c r="F8270">
        <v>42.287666000000002</v>
      </c>
      <c r="G8270" t="s">
        <v>783</v>
      </c>
      <c r="H8270" s="5">
        <v>4</v>
      </c>
      <c r="I8270" t="s">
        <v>2527</v>
      </c>
      <c r="J8270" s="5">
        <f>VLOOKUP(I8270*1,Crosswalks!$L$3:$M$227,2,FALSE)</f>
        <v>6</v>
      </c>
      <c r="K8270" s="5">
        <f>IF(G8270="Corner",INDEX(Crosswalks!$C$4:$J$16,MATCH(H8270,Crosswalks!$C$4:$C$16,0),J8270+1),"N/A, D2D")</f>
        <v>0.3</v>
      </c>
      <c r="L8270" t="s">
        <v>6059</v>
      </c>
      <c r="M8270" t="s">
        <v>847</v>
      </c>
      <c r="N8270" t="s">
        <v>848</v>
      </c>
      <c r="O8270" t="s">
        <v>1617</v>
      </c>
      <c r="P8270">
        <v>-71.081065699999996</v>
      </c>
      <c r="Q8270">
        <v>42.303421999999998</v>
      </c>
    </row>
    <row r="8271" spans="2:17" x14ac:dyDescent="0.3">
      <c r="B8271" t="s">
        <v>3138</v>
      </c>
      <c r="C8271" t="s">
        <v>2498</v>
      </c>
      <c r="D8271" t="s">
        <v>2472</v>
      </c>
      <c r="E8271">
        <v>-71.066522000000006</v>
      </c>
      <c r="F8271">
        <v>42.296824000000001</v>
      </c>
      <c r="G8271" t="s">
        <v>783</v>
      </c>
      <c r="H8271" s="5">
        <v>1</v>
      </c>
      <c r="I8271" t="s">
        <v>2543</v>
      </c>
      <c r="J8271" s="5">
        <f>VLOOKUP(I8271*1,Crosswalks!$L$3:$M$227,2,FALSE)</f>
        <v>7</v>
      </c>
      <c r="K8271" s="5">
        <f>IF(G8271="Corner",INDEX(Crosswalks!$C$4:$J$16,MATCH(H8271,Crosswalks!$C$4:$C$16,0),J8271+1),"N/A, D2D")</f>
        <v>0.2</v>
      </c>
      <c r="L8271" t="s">
        <v>6059</v>
      </c>
      <c r="M8271" t="s">
        <v>847</v>
      </c>
      <c r="N8271" t="s">
        <v>848</v>
      </c>
      <c r="O8271" t="s">
        <v>1617</v>
      </c>
      <c r="P8271">
        <v>-71.081065699999996</v>
      </c>
      <c r="Q8271">
        <v>42.303421999999998</v>
      </c>
    </row>
    <row r="8272" spans="2:17" x14ac:dyDescent="0.3">
      <c r="B8272" t="s">
        <v>898</v>
      </c>
      <c r="C8272" t="s">
        <v>3113</v>
      </c>
      <c r="D8272" t="s">
        <v>2472</v>
      </c>
      <c r="E8272">
        <v>-71.067179999999993</v>
      </c>
      <c r="F8272">
        <v>42.28342</v>
      </c>
      <c r="G8272" t="s">
        <v>783</v>
      </c>
      <c r="H8272" s="5">
        <v>5</v>
      </c>
      <c r="I8272" t="s">
        <v>2566</v>
      </c>
      <c r="J8272" s="5">
        <f>VLOOKUP(I8272*1,Crosswalks!$L$3:$M$227,2,FALSE)</f>
        <v>5</v>
      </c>
      <c r="K8272" s="5">
        <f>IF(G8272="Corner",INDEX(Crosswalks!$C$4:$J$16,MATCH(H8272,Crosswalks!$C$4:$C$16,0),J8272+1),"N/A, D2D")</f>
        <v>0.5</v>
      </c>
      <c r="L8272" t="s">
        <v>6059</v>
      </c>
      <c r="M8272" t="s">
        <v>847</v>
      </c>
      <c r="N8272" t="s">
        <v>848</v>
      </c>
      <c r="O8272" t="s">
        <v>1617</v>
      </c>
      <c r="P8272">
        <v>-71.081065699999996</v>
      </c>
      <c r="Q8272">
        <v>42.303421999999998</v>
      </c>
    </row>
    <row r="8273" spans="2:17" x14ac:dyDescent="0.3">
      <c r="B8273" t="s">
        <v>3139</v>
      </c>
      <c r="C8273" t="s">
        <v>1075</v>
      </c>
      <c r="D8273" t="s">
        <v>2472</v>
      </c>
      <c r="E8273">
        <v>-71.069749999999999</v>
      </c>
      <c r="F8273">
        <v>42.273882999999998</v>
      </c>
      <c r="G8273" t="s">
        <v>783</v>
      </c>
      <c r="H8273" s="5">
        <v>5</v>
      </c>
      <c r="I8273" t="s">
        <v>2532</v>
      </c>
      <c r="J8273" s="5">
        <f>VLOOKUP(I8273*1,Crosswalks!$L$3:$M$227,2,FALSE)</f>
        <v>5</v>
      </c>
      <c r="K8273" s="5">
        <f>IF(G8273="Corner",INDEX(Crosswalks!$C$4:$J$16,MATCH(H8273,Crosswalks!$C$4:$C$16,0),J8273+1),"N/A, D2D")</f>
        <v>0.5</v>
      </c>
      <c r="L8273" t="s">
        <v>6059</v>
      </c>
      <c r="M8273" t="s">
        <v>847</v>
      </c>
      <c r="N8273" t="s">
        <v>848</v>
      </c>
      <c r="O8273" t="s">
        <v>1617</v>
      </c>
      <c r="P8273">
        <v>-71.081065699999996</v>
      </c>
      <c r="Q8273">
        <v>42.303421999999998</v>
      </c>
    </row>
    <row r="8274" spans="2:17" x14ac:dyDescent="0.3">
      <c r="B8274" t="s">
        <v>960</v>
      </c>
      <c r="C8274" t="s">
        <v>907</v>
      </c>
      <c r="D8274" t="s">
        <v>2472</v>
      </c>
      <c r="E8274">
        <v>-71.066839999999999</v>
      </c>
      <c r="F8274">
        <v>42.2928</v>
      </c>
      <c r="G8274" t="s">
        <v>783</v>
      </c>
      <c r="H8274" s="5">
        <v>1</v>
      </c>
      <c r="I8274" t="s">
        <v>2543</v>
      </c>
      <c r="J8274" s="5">
        <f>VLOOKUP(I8274*1,Crosswalks!$L$3:$M$227,2,FALSE)</f>
        <v>7</v>
      </c>
      <c r="K8274" s="5">
        <f>IF(G8274="Corner",INDEX(Crosswalks!$C$4:$J$16,MATCH(H8274,Crosswalks!$C$4:$C$16,0),J8274+1),"N/A, D2D")</f>
        <v>0.2</v>
      </c>
      <c r="L8274" t="s">
        <v>6059</v>
      </c>
      <c r="M8274" t="s">
        <v>847</v>
      </c>
      <c r="N8274" t="s">
        <v>848</v>
      </c>
      <c r="O8274" t="s">
        <v>1617</v>
      </c>
      <c r="P8274">
        <v>-71.081065699999996</v>
      </c>
      <c r="Q8274">
        <v>42.303421999999998</v>
      </c>
    </row>
    <row r="8275" spans="2:17" x14ac:dyDescent="0.3">
      <c r="B8275" t="s">
        <v>1093</v>
      </c>
      <c r="C8275" t="s">
        <v>2755</v>
      </c>
      <c r="D8275" t="s">
        <v>2472</v>
      </c>
      <c r="E8275">
        <v>-71.066329999999994</v>
      </c>
      <c r="F8275">
        <v>42.284709999999997</v>
      </c>
      <c r="G8275" t="s">
        <v>784</v>
      </c>
      <c r="H8275" s="5">
        <v>3</v>
      </c>
      <c r="I8275" t="s">
        <v>2566</v>
      </c>
      <c r="J8275" s="5">
        <f>VLOOKUP(I8275*1,Crosswalks!$L$3:$M$227,2,FALSE)</f>
        <v>5</v>
      </c>
      <c r="K8275" s="5" t="str">
        <f>IF(G8275="Corner",INDEX(Crosswalks!$C$4:$J$16,MATCH(H8275,Crosswalks!$C$4:$C$16,0),J8275+1),"N/A, D2D")</f>
        <v>N/A, D2D</v>
      </c>
      <c r="L8275" t="s">
        <v>6059</v>
      </c>
      <c r="M8275" t="s">
        <v>847</v>
      </c>
      <c r="N8275" t="s">
        <v>848</v>
      </c>
      <c r="O8275" t="s">
        <v>1617</v>
      </c>
      <c r="P8275">
        <v>-71.081065699999996</v>
      </c>
      <c r="Q8275">
        <v>42.303421999999998</v>
      </c>
    </row>
    <row r="8276" spans="2:17" x14ac:dyDescent="0.3">
      <c r="B8276" t="s">
        <v>1157</v>
      </c>
      <c r="C8276" t="s">
        <v>2609</v>
      </c>
      <c r="D8276" t="s">
        <v>2472</v>
      </c>
      <c r="E8276">
        <v>-71.06729</v>
      </c>
      <c r="F8276">
        <v>42.29007</v>
      </c>
      <c r="G8276" t="s">
        <v>784</v>
      </c>
      <c r="H8276" s="5">
        <v>4</v>
      </c>
      <c r="I8276" t="s">
        <v>2527</v>
      </c>
      <c r="J8276" s="5">
        <f>VLOOKUP(I8276*1,Crosswalks!$L$3:$M$227,2,FALSE)</f>
        <v>6</v>
      </c>
      <c r="K8276" s="5" t="str">
        <f>IF(G8276="Corner",INDEX(Crosswalks!$C$4:$J$16,MATCH(H8276,Crosswalks!$C$4:$C$16,0),J8276+1),"N/A, D2D")</f>
        <v>N/A, D2D</v>
      </c>
      <c r="L8276" t="s">
        <v>6059</v>
      </c>
      <c r="M8276" t="s">
        <v>847</v>
      </c>
      <c r="N8276" t="s">
        <v>848</v>
      </c>
      <c r="O8276" t="s">
        <v>1617</v>
      </c>
      <c r="P8276">
        <v>-71.081065699999996</v>
      </c>
      <c r="Q8276">
        <v>42.303421999999998</v>
      </c>
    </row>
    <row r="8277" spans="2:17" x14ac:dyDescent="0.3">
      <c r="B8277" t="s">
        <v>2564</v>
      </c>
      <c r="C8277" t="s">
        <v>2544</v>
      </c>
      <c r="D8277" t="s">
        <v>2472</v>
      </c>
      <c r="E8277">
        <v>-71.064909999999998</v>
      </c>
      <c r="F8277">
        <v>42.287666000000002</v>
      </c>
      <c r="G8277" t="s">
        <v>784</v>
      </c>
      <c r="H8277" s="5" t="s">
        <v>785</v>
      </c>
      <c r="I8277" t="s">
        <v>2527</v>
      </c>
      <c r="J8277" s="5">
        <f>VLOOKUP(I8277*1,Crosswalks!$L$3:$M$227,2,FALSE)</f>
        <v>6</v>
      </c>
      <c r="K8277" s="5" t="str">
        <f>IF(G8277="Corner",INDEX(Crosswalks!$C$4:$J$16,MATCH(H8277,Crosswalks!$C$4:$C$16,0),J8277+1),"N/A, D2D")</f>
        <v>N/A, D2D</v>
      </c>
      <c r="L8277" t="s">
        <v>6059</v>
      </c>
      <c r="M8277" t="s">
        <v>847</v>
      </c>
      <c r="N8277" t="s">
        <v>848</v>
      </c>
      <c r="O8277" t="s">
        <v>1617</v>
      </c>
      <c r="P8277">
        <v>-71.081065699999996</v>
      </c>
      <c r="Q8277">
        <v>42.303421999999998</v>
      </c>
    </row>
    <row r="8278" spans="2:17" x14ac:dyDescent="0.3">
      <c r="B8278" t="s">
        <v>1018</v>
      </c>
      <c r="C8278" t="s">
        <v>2753</v>
      </c>
      <c r="D8278" t="s">
        <v>2472</v>
      </c>
      <c r="E8278">
        <v>-71.067440000000005</v>
      </c>
      <c r="F8278">
        <v>42.28172</v>
      </c>
      <c r="G8278" t="s">
        <v>784</v>
      </c>
      <c r="H8278" s="5">
        <v>3</v>
      </c>
      <c r="I8278" t="s">
        <v>2566</v>
      </c>
      <c r="J8278" s="5">
        <f>VLOOKUP(I8278*1,Crosswalks!$L$3:$M$227,2,FALSE)</f>
        <v>5</v>
      </c>
      <c r="K8278" s="5" t="str">
        <f>IF(G8278="Corner",INDEX(Crosswalks!$C$4:$J$16,MATCH(H8278,Crosswalks!$C$4:$C$16,0),J8278+1),"N/A, D2D")</f>
        <v>N/A, D2D</v>
      </c>
      <c r="L8278" t="s">
        <v>6059</v>
      </c>
      <c r="M8278" t="s">
        <v>847</v>
      </c>
      <c r="N8278" t="s">
        <v>848</v>
      </c>
      <c r="O8278" t="s">
        <v>1617</v>
      </c>
      <c r="P8278">
        <v>-71.081065699999996</v>
      </c>
      <c r="Q8278">
        <v>42.303421999999998</v>
      </c>
    </row>
    <row r="8279" spans="2:17" x14ac:dyDescent="0.3">
      <c r="B8279" t="s">
        <v>1072</v>
      </c>
      <c r="C8279" t="s">
        <v>2695</v>
      </c>
      <c r="D8279" t="s">
        <v>2472</v>
      </c>
      <c r="E8279">
        <v>-71.066360000000003</v>
      </c>
      <c r="F8279">
        <v>42.299489999999999</v>
      </c>
      <c r="G8279" t="s">
        <v>784</v>
      </c>
      <c r="H8279" s="5">
        <v>3</v>
      </c>
      <c r="I8279" t="s">
        <v>2562</v>
      </c>
      <c r="J8279" s="5">
        <f>VLOOKUP(I8279*1,Crosswalks!$L$3:$M$227,2,FALSE)</f>
        <v>6</v>
      </c>
      <c r="K8279" s="5" t="str">
        <f>IF(G8279="Corner",INDEX(Crosswalks!$C$4:$J$16,MATCH(H8279,Crosswalks!$C$4:$C$16,0),J8279+1),"N/A, D2D")</f>
        <v>N/A, D2D</v>
      </c>
      <c r="L8279" t="s">
        <v>6059</v>
      </c>
      <c r="M8279" t="s">
        <v>847</v>
      </c>
      <c r="N8279" t="s">
        <v>848</v>
      </c>
      <c r="O8279" t="s">
        <v>1617</v>
      </c>
      <c r="P8279">
        <v>-71.081065699999996</v>
      </c>
      <c r="Q8279">
        <v>42.303421999999998</v>
      </c>
    </row>
    <row r="8280" spans="2:17" x14ac:dyDescent="0.3">
      <c r="B8280" t="s">
        <v>2162</v>
      </c>
      <c r="C8280" t="s">
        <v>3140</v>
      </c>
      <c r="D8280" t="s">
        <v>3141</v>
      </c>
      <c r="E8280">
        <v>-71.040099999999995</v>
      </c>
      <c r="F8280">
        <v>42.382247999999997</v>
      </c>
      <c r="G8280" t="s">
        <v>783</v>
      </c>
      <c r="H8280" s="5">
        <v>3</v>
      </c>
      <c r="I8280" t="s">
        <v>3142</v>
      </c>
      <c r="J8280" s="5">
        <f>VLOOKUP(I8280*1,Crosswalks!$L$3:$M$227,2,FALSE)</f>
        <v>4</v>
      </c>
      <c r="K8280" s="5">
        <f>IF(G8280="Corner",INDEX(Crosswalks!$C$4:$J$16,MATCH(H8280,Crosswalks!$C$4:$C$16,0),J8280+1),"N/A, D2D")</f>
        <v>0.5</v>
      </c>
      <c r="L8280" t="s">
        <v>5943</v>
      </c>
      <c r="M8280" t="s">
        <v>813</v>
      </c>
      <c r="N8280" t="s">
        <v>814</v>
      </c>
      <c r="O8280" t="s">
        <v>815</v>
      </c>
      <c r="P8280">
        <v>-71.161500619999998</v>
      </c>
      <c r="Q8280">
        <v>42.35107867</v>
      </c>
    </row>
    <row r="8281" spans="2:17" x14ac:dyDescent="0.3">
      <c r="B8281" t="s">
        <v>2504</v>
      </c>
      <c r="C8281" t="s">
        <v>3143</v>
      </c>
      <c r="D8281" t="s">
        <v>3141</v>
      </c>
      <c r="E8281">
        <v>-71.039910000000006</v>
      </c>
      <c r="F8281">
        <v>42.370710000000003</v>
      </c>
      <c r="G8281" t="s">
        <v>783</v>
      </c>
      <c r="H8281" s="5">
        <v>5</v>
      </c>
      <c r="I8281" t="s">
        <v>3144</v>
      </c>
      <c r="J8281" s="5">
        <f>VLOOKUP(I8281*1,Crosswalks!$L$3:$M$227,2,FALSE)</f>
        <v>6</v>
      </c>
      <c r="K8281" s="5">
        <f>IF(G8281="Corner",INDEX(Crosswalks!$C$4:$J$16,MATCH(H8281,Crosswalks!$C$4:$C$16,0),J8281+1),"N/A, D2D")</f>
        <v>0.4</v>
      </c>
      <c r="L8281" t="s">
        <v>5943</v>
      </c>
      <c r="M8281" t="s">
        <v>813</v>
      </c>
      <c r="N8281" t="s">
        <v>814</v>
      </c>
      <c r="O8281" t="s">
        <v>815</v>
      </c>
      <c r="P8281">
        <v>-71.161500619999998</v>
      </c>
      <c r="Q8281">
        <v>42.35107867</v>
      </c>
    </row>
    <row r="8282" spans="2:17" x14ac:dyDescent="0.3">
      <c r="B8282" t="s">
        <v>897</v>
      </c>
      <c r="C8282" t="s">
        <v>3145</v>
      </c>
      <c r="D8282" t="s">
        <v>3141</v>
      </c>
      <c r="E8282">
        <v>-71.040120000000002</v>
      </c>
      <c r="F8282">
        <v>42.372689999999999</v>
      </c>
      <c r="G8282" t="s">
        <v>783</v>
      </c>
      <c r="H8282" s="5" t="s">
        <v>785</v>
      </c>
      <c r="I8282" t="s">
        <v>3146</v>
      </c>
      <c r="J8282" s="5">
        <f>VLOOKUP(I8282*1,Crosswalks!$L$3:$M$227,2,FALSE)</f>
        <v>5</v>
      </c>
      <c r="K8282" s="5">
        <f>IF(G8282="Corner",INDEX(Crosswalks!$C$4:$J$16,MATCH(H8282,Crosswalks!$C$4:$C$16,0),J8282+1),"N/A, D2D")</f>
        <v>0.3</v>
      </c>
      <c r="L8282" t="s">
        <v>5943</v>
      </c>
      <c r="M8282" t="s">
        <v>813</v>
      </c>
      <c r="N8282" t="s">
        <v>814</v>
      </c>
      <c r="O8282" t="s">
        <v>815</v>
      </c>
      <c r="P8282">
        <v>-71.161500619999998</v>
      </c>
      <c r="Q8282">
        <v>42.35107867</v>
      </c>
    </row>
    <row r="8283" spans="2:17" x14ac:dyDescent="0.3">
      <c r="B8283" t="s">
        <v>1193</v>
      </c>
      <c r="C8283" t="s">
        <v>3147</v>
      </c>
      <c r="D8283" t="s">
        <v>3141</v>
      </c>
      <c r="E8283">
        <v>-71.04074</v>
      </c>
      <c r="F8283">
        <v>42.371519999999997</v>
      </c>
      <c r="G8283" t="s">
        <v>783</v>
      </c>
      <c r="H8283" s="5">
        <v>4</v>
      </c>
      <c r="I8283" t="s">
        <v>3146</v>
      </c>
      <c r="J8283" s="5">
        <f>VLOOKUP(I8283*1,Crosswalks!$L$3:$M$227,2,FALSE)</f>
        <v>5</v>
      </c>
      <c r="K8283" s="5">
        <f>IF(G8283="Corner",INDEX(Crosswalks!$C$4:$J$16,MATCH(H8283,Crosswalks!$C$4:$C$16,0),J8283+1),"N/A, D2D")</f>
        <v>0.5</v>
      </c>
      <c r="L8283" t="s">
        <v>5943</v>
      </c>
      <c r="M8283" t="s">
        <v>813</v>
      </c>
      <c r="N8283" t="s">
        <v>814</v>
      </c>
      <c r="O8283" t="s">
        <v>815</v>
      </c>
      <c r="P8283">
        <v>-71.161500619999998</v>
      </c>
      <c r="Q8283">
        <v>42.35107867</v>
      </c>
    </row>
    <row r="8284" spans="2:17" x14ac:dyDescent="0.3">
      <c r="B8284" t="s">
        <v>1107</v>
      </c>
      <c r="C8284" t="s">
        <v>3148</v>
      </c>
      <c r="D8284" t="s">
        <v>3141</v>
      </c>
      <c r="E8284">
        <v>-71.037867000000006</v>
      </c>
      <c r="F8284">
        <v>42.367240000000002</v>
      </c>
      <c r="G8284" t="s">
        <v>783</v>
      </c>
      <c r="H8284" s="5">
        <v>1</v>
      </c>
      <c r="I8284" t="s">
        <v>3149</v>
      </c>
      <c r="J8284" s="5">
        <f>VLOOKUP(I8284*1,Crosswalks!$L$3:$M$227,2,FALSE)</f>
        <v>3</v>
      </c>
      <c r="K8284" s="5">
        <f>IF(G8284="Corner",INDEX(Crosswalks!$C$4:$J$16,MATCH(H8284,Crosswalks!$C$4:$C$16,0),J8284+1),"N/A, D2D")</f>
        <v>0.4</v>
      </c>
      <c r="L8284" t="s">
        <v>5944</v>
      </c>
      <c r="M8284" t="s">
        <v>836</v>
      </c>
      <c r="N8284" t="s">
        <v>837</v>
      </c>
      <c r="O8284" t="s">
        <v>838</v>
      </c>
      <c r="P8284">
        <v>-71.137700620000004</v>
      </c>
      <c r="Q8284">
        <v>42.352058669999998</v>
      </c>
    </row>
    <row r="8285" spans="2:17" x14ac:dyDescent="0.3">
      <c r="B8285" t="s">
        <v>3150</v>
      </c>
      <c r="C8285" t="s">
        <v>3140</v>
      </c>
      <c r="D8285" t="s">
        <v>3141</v>
      </c>
      <c r="E8285">
        <v>-71.039959999999994</v>
      </c>
      <c r="F8285">
        <v>42.379800000000003</v>
      </c>
      <c r="G8285" t="s">
        <v>783</v>
      </c>
      <c r="H8285" s="5">
        <v>5</v>
      </c>
      <c r="I8285" t="s">
        <v>3142</v>
      </c>
      <c r="J8285" s="5">
        <f>VLOOKUP(I8285*1,Crosswalks!$L$3:$M$227,2,FALSE)</f>
        <v>4</v>
      </c>
      <c r="K8285" s="5">
        <f>IF(G8285="Corner",INDEX(Crosswalks!$C$4:$J$16,MATCH(H8285,Crosswalks!$C$4:$C$16,0),J8285+1),"N/A, D2D")</f>
        <v>0.5</v>
      </c>
      <c r="L8285" t="s">
        <v>5944</v>
      </c>
      <c r="M8285" t="s">
        <v>836</v>
      </c>
      <c r="N8285" t="s">
        <v>837</v>
      </c>
      <c r="O8285" t="s">
        <v>838</v>
      </c>
      <c r="P8285">
        <v>-71.137700620000004</v>
      </c>
      <c r="Q8285">
        <v>42.352058669999998</v>
      </c>
    </row>
    <row r="8286" spans="2:17" x14ac:dyDescent="0.3">
      <c r="B8286" t="s">
        <v>861</v>
      </c>
      <c r="C8286" t="s">
        <v>3151</v>
      </c>
      <c r="D8286" t="s">
        <v>3141</v>
      </c>
      <c r="E8286">
        <v>-71.038819000000004</v>
      </c>
      <c r="F8286">
        <v>42.368853000000001</v>
      </c>
      <c r="G8286" t="s">
        <v>783</v>
      </c>
      <c r="H8286" s="5">
        <v>6</v>
      </c>
      <c r="I8286" t="s">
        <v>3149</v>
      </c>
      <c r="J8286" s="5">
        <f>VLOOKUP(I8286*1,Crosswalks!$L$3:$M$227,2,FALSE)</f>
        <v>3</v>
      </c>
      <c r="K8286" s="5">
        <f>IF(G8286="Corner",INDEX(Crosswalks!$C$4:$J$16,MATCH(H8286,Crosswalks!$C$4:$C$16,0),J8286+1),"N/A, D2D")</f>
        <v>0.5</v>
      </c>
      <c r="L8286" t="s">
        <v>5944</v>
      </c>
      <c r="M8286" t="s">
        <v>836</v>
      </c>
      <c r="N8286" t="s">
        <v>837</v>
      </c>
      <c r="O8286" t="s">
        <v>838</v>
      </c>
      <c r="P8286">
        <v>-71.137700620000004</v>
      </c>
      <c r="Q8286">
        <v>42.352058669999998</v>
      </c>
    </row>
    <row r="8287" spans="2:17" x14ac:dyDescent="0.3">
      <c r="B8287" t="s">
        <v>1165</v>
      </c>
      <c r="C8287" t="s">
        <v>3152</v>
      </c>
      <c r="D8287" t="s">
        <v>3141</v>
      </c>
      <c r="E8287">
        <v>-71.040400000000005</v>
      </c>
      <c r="F8287">
        <v>42.37032</v>
      </c>
      <c r="G8287" t="s">
        <v>783</v>
      </c>
      <c r="H8287" s="5">
        <v>4</v>
      </c>
      <c r="I8287" t="s">
        <v>3149</v>
      </c>
      <c r="J8287" s="5">
        <f>VLOOKUP(I8287*1,Crosswalks!$L$3:$M$227,2,FALSE)</f>
        <v>3</v>
      </c>
      <c r="K8287" s="5">
        <f>IF(G8287="Corner",INDEX(Crosswalks!$C$4:$J$16,MATCH(H8287,Crosswalks!$C$4:$C$16,0),J8287+1),"N/A, D2D")</f>
        <v>0.5</v>
      </c>
      <c r="L8287" t="s">
        <v>5944</v>
      </c>
      <c r="M8287" t="s">
        <v>836</v>
      </c>
      <c r="N8287" t="s">
        <v>837</v>
      </c>
      <c r="O8287" t="s">
        <v>838</v>
      </c>
      <c r="P8287">
        <v>-71.137700620000004</v>
      </c>
      <c r="Q8287">
        <v>42.352058669999998</v>
      </c>
    </row>
    <row r="8288" spans="2:17" x14ac:dyDescent="0.3">
      <c r="B8288" t="s">
        <v>2127</v>
      </c>
      <c r="C8288" t="s">
        <v>3153</v>
      </c>
      <c r="D8288" t="s">
        <v>3141</v>
      </c>
      <c r="E8288">
        <v>-71.039060000000006</v>
      </c>
      <c r="F8288">
        <v>42.369149999999998</v>
      </c>
      <c r="G8288" t="s">
        <v>783</v>
      </c>
      <c r="H8288" s="5">
        <v>3</v>
      </c>
      <c r="I8288" t="s">
        <v>3149</v>
      </c>
      <c r="J8288" s="5">
        <f>VLOOKUP(I8288*1,Crosswalks!$L$3:$M$227,2,FALSE)</f>
        <v>3</v>
      </c>
      <c r="K8288" s="5">
        <f>IF(G8288="Corner",INDEX(Crosswalks!$C$4:$J$16,MATCH(H8288,Crosswalks!$C$4:$C$16,0),J8288+1),"N/A, D2D")</f>
        <v>0.5</v>
      </c>
      <c r="L8288" t="s">
        <v>5944</v>
      </c>
      <c r="M8288" t="s">
        <v>836</v>
      </c>
      <c r="N8288" t="s">
        <v>837</v>
      </c>
      <c r="O8288" t="s">
        <v>838</v>
      </c>
      <c r="P8288">
        <v>-71.137700620000004</v>
      </c>
      <c r="Q8288">
        <v>42.352058669999998</v>
      </c>
    </row>
    <row r="8289" spans="2:17" x14ac:dyDescent="0.3">
      <c r="B8289" t="s">
        <v>3154</v>
      </c>
      <c r="C8289" t="s">
        <v>3155</v>
      </c>
      <c r="D8289" t="s">
        <v>3141</v>
      </c>
      <c r="E8289">
        <v>-71.039339999999996</v>
      </c>
      <c r="F8289">
        <v>42.375782999999998</v>
      </c>
      <c r="G8289" t="s">
        <v>784</v>
      </c>
      <c r="H8289" s="5">
        <v>2</v>
      </c>
      <c r="I8289" t="s">
        <v>3156</v>
      </c>
      <c r="J8289" s="5">
        <f>VLOOKUP(I8289*1,Crosswalks!$L$3:$M$227,2,FALSE)</f>
        <v>5</v>
      </c>
      <c r="K8289" s="5" t="str">
        <f>IF(G8289="Corner",INDEX(Crosswalks!$C$4:$J$16,MATCH(H8289,Crosswalks!$C$4:$C$16,0),J8289+1),"N/A, D2D")</f>
        <v>N/A, D2D</v>
      </c>
      <c r="L8289" t="s">
        <v>5944</v>
      </c>
      <c r="M8289" t="s">
        <v>836</v>
      </c>
      <c r="N8289" t="s">
        <v>837</v>
      </c>
      <c r="O8289" t="s">
        <v>838</v>
      </c>
      <c r="P8289">
        <v>-71.137700620000004</v>
      </c>
      <c r="Q8289">
        <v>42.352058669999998</v>
      </c>
    </row>
    <row r="8290" spans="2:17" x14ac:dyDescent="0.3">
      <c r="B8290" t="s">
        <v>871</v>
      </c>
      <c r="C8290" t="s">
        <v>3157</v>
      </c>
      <c r="D8290" t="s">
        <v>3141</v>
      </c>
      <c r="E8290">
        <v>-71.040531000000001</v>
      </c>
      <c r="F8290">
        <v>42.369509000000001</v>
      </c>
      <c r="G8290" t="s">
        <v>783</v>
      </c>
      <c r="H8290" s="5">
        <v>3</v>
      </c>
      <c r="I8290" t="s">
        <v>3149</v>
      </c>
      <c r="J8290" s="5">
        <f>VLOOKUP(I8290*1,Crosswalks!$L$3:$M$227,2,FALSE)</f>
        <v>3</v>
      </c>
      <c r="K8290" s="5">
        <f>IF(G8290="Corner",INDEX(Crosswalks!$C$4:$J$16,MATCH(H8290,Crosswalks!$C$4:$C$16,0),J8290+1),"N/A, D2D")</f>
        <v>0.5</v>
      </c>
      <c r="L8290" t="s">
        <v>6014</v>
      </c>
      <c r="M8290" t="s">
        <v>813</v>
      </c>
      <c r="N8290" t="s">
        <v>929</v>
      </c>
      <c r="O8290" t="s">
        <v>1472</v>
      </c>
      <c r="P8290">
        <v>-71.090970600000006</v>
      </c>
      <c r="Q8290">
        <v>42.330398670000001</v>
      </c>
    </row>
    <row r="8291" spans="2:17" x14ac:dyDescent="0.3">
      <c r="B8291" t="s">
        <v>866</v>
      </c>
      <c r="C8291" t="s">
        <v>3157</v>
      </c>
      <c r="D8291" t="s">
        <v>3141</v>
      </c>
      <c r="E8291">
        <v>-71.040450000000007</v>
      </c>
      <c r="F8291">
        <v>42.369610000000002</v>
      </c>
      <c r="G8291" t="s">
        <v>783</v>
      </c>
      <c r="H8291" s="5">
        <v>6</v>
      </c>
      <c r="I8291" t="s">
        <v>3149</v>
      </c>
      <c r="J8291" s="5">
        <f>VLOOKUP(I8291*1,Crosswalks!$L$3:$M$227,2,FALSE)</f>
        <v>3</v>
      </c>
      <c r="K8291" s="5">
        <f>IF(G8291="Corner",INDEX(Crosswalks!$C$4:$J$16,MATCH(H8291,Crosswalks!$C$4:$C$16,0),J8291+1),"N/A, D2D")</f>
        <v>0.5</v>
      </c>
      <c r="L8291" t="s">
        <v>6014</v>
      </c>
      <c r="M8291" t="s">
        <v>813</v>
      </c>
      <c r="N8291" t="s">
        <v>929</v>
      </c>
      <c r="O8291" t="s">
        <v>1472</v>
      </c>
      <c r="P8291">
        <v>-71.090970600000006</v>
      </c>
      <c r="Q8291">
        <v>42.330398670000001</v>
      </c>
    </row>
    <row r="8292" spans="2:17" x14ac:dyDescent="0.3">
      <c r="B8292" t="s">
        <v>1185</v>
      </c>
      <c r="C8292" t="s">
        <v>3158</v>
      </c>
      <c r="D8292" t="s">
        <v>3141</v>
      </c>
      <c r="E8292">
        <v>-71.038740000000004</v>
      </c>
      <c r="F8292">
        <v>42.366700000000002</v>
      </c>
      <c r="G8292" t="s">
        <v>783</v>
      </c>
      <c r="H8292" s="5">
        <v>2</v>
      </c>
      <c r="I8292" t="s">
        <v>3149</v>
      </c>
      <c r="J8292" s="5">
        <f>VLOOKUP(I8292*1,Crosswalks!$L$3:$M$227,2,FALSE)</f>
        <v>3</v>
      </c>
      <c r="K8292" s="5">
        <f>IF(G8292="Corner",INDEX(Crosswalks!$C$4:$J$16,MATCH(H8292,Crosswalks!$C$4:$C$16,0),J8292+1),"N/A, D2D")</f>
        <v>0.4</v>
      </c>
      <c r="L8292" t="s">
        <v>6014</v>
      </c>
      <c r="M8292" t="s">
        <v>813</v>
      </c>
      <c r="N8292" t="s">
        <v>929</v>
      </c>
      <c r="O8292" t="s">
        <v>1472</v>
      </c>
      <c r="P8292">
        <v>-71.090970600000006</v>
      </c>
      <c r="Q8292">
        <v>42.330398670000001</v>
      </c>
    </row>
    <row r="8293" spans="2:17" x14ac:dyDescent="0.3">
      <c r="B8293" t="s">
        <v>1006</v>
      </c>
      <c r="C8293" t="s">
        <v>3159</v>
      </c>
      <c r="D8293" t="s">
        <v>3141</v>
      </c>
      <c r="E8293">
        <v>-71.042973000000003</v>
      </c>
      <c r="F8293">
        <v>42.370570999999998</v>
      </c>
      <c r="G8293" t="s">
        <v>783</v>
      </c>
      <c r="H8293" s="5" t="s">
        <v>785</v>
      </c>
      <c r="I8293" t="s">
        <v>3146</v>
      </c>
      <c r="J8293" s="5">
        <f>VLOOKUP(I8293*1,Crosswalks!$L$3:$M$227,2,FALSE)</f>
        <v>5</v>
      </c>
      <c r="K8293" s="5">
        <f>IF(G8293="Corner",INDEX(Crosswalks!$C$4:$J$16,MATCH(H8293,Crosswalks!$C$4:$C$16,0),J8293+1),"N/A, D2D")</f>
        <v>0.3</v>
      </c>
      <c r="L8293" t="s">
        <v>6014</v>
      </c>
      <c r="M8293" t="s">
        <v>813</v>
      </c>
      <c r="N8293" t="s">
        <v>929</v>
      </c>
      <c r="O8293" t="s">
        <v>1472</v>
      </c>
      <c r="P8293">
        <v>-71.090970600000006</v>
      </c>
      <c r="Q8293">
        <v>42.330398670000001</v>
      </c>
    </row>
    <row r="8294" spans="2:17" x14ac:dyDescent="0.3">
      <c r="B8294" t="s">
        <v>1107</v>
      </c>
      <c r="C8294" t="s">
        <v>3143</v>
      </c>
      <c r="D8294" t="s">
        <v>3141</v>
      </c>
      <c r="E8294">
        <v>-71.040649999999999</v>
      </c>
      <c r="F8294">
        <v>42.371169999999999</v>
      </c>
      <c r="G8294" t="s">
        <v>783</v>
      </c>
      <c r="H8294" s="5" t="s">
        <v>785</v>
      </c>
      <c r="I8294" t="s">
        <v>3146</v>
      </c>
      <c r="J8294" s="5">
        <f>VLOOKUP(I8294*1,Crosswalks!$L$3:$M$227,2,FALSE)</f>
        <v>5</v>
      </c>
      <c r="K8294" s="5">
        <f>IF(G8294="Corner",INDEX(Crosswalks!$C$4:$J$16,MATCH(H8294,Crosswalks!$C$4:$C$16,0),J8294+1),"N/A, D2D")</f>
        <v>0.3</v>
      </c>
      <c r="L8294" t="s">
        <v>6014</v>
      </c>
      <c r="M8294" t="s">
        <v>813</v>
      </c>
      <c r="N8294" t="s">
        <v>929</v>
      </c>
      <c r="O8294" t="s">
        <v>1472</v>
      </c>
      <c r="P8294">
        <v>-71.090970600000006</v>
      </c>
      <c r="Q8294">
        <v>42.330398670000001</v>
      </c>
    </row>
    <row r="8295" spans="2:17" x14ac:dyDescent="0.3">
      <c r="B8295" t="s">
        <v>1011</v>
      </c>
      <c r="C8295" t="s">
        <v>3160</v>
      </c>
      <c r="D8295" t="s">
        <v>3141</v>
      </c>
      <c r="E8295">
        <v>-71.037729999999996</v>
      </c>
      <c r="F8295">
        <v>42.366680000000002</v>
      </c>
      <c r="G8295" t="s">
        <v>783</v>
      </c>
      <c r="H8295" s="5">
        <v>5</v>
      </c>
      <c r="I8295" t="s">
        <v>3149</v>
      </c>
      <c r="J8295" s="5">
        <f>VLOOKUP(I8295*1,Crosswalks!$L$3:$M$227,2,FALSE)</f>
        <v>3</v>
      </c>
      <c r="K8295" s="5">
        <f>IF(G8295="Corner",INDEX(Crosswalks!$C$4:$J$16,MATCH(H8295,Crosswalks!$C$4:$C$16,0),J8295+1),"N/A, D2D")</f>
        <v>0.5</v>
      </c>
      <c r="L8295" t="s">
        <v>6014</v>
      </c>
      <c r="M8295" t="s">
        <v>813</v>
      </c>
      <c r="N8295" t="s">
        <v>929</v>
      </c>
      <c r="O8295" t="s">
        <v>1472</v>
      </c>
      <c r="P8295">
        <v>-71.090970600000006</v>
      </c>
      <c r="Q8295">
        <v>42.330398670000001</v>
      </c>
    </row>
    <row r="8296" spans="2:17" x14ac:dyDescent="0.3">
      <c r="B8296" t="s">
        <v>1273</v>
      </c>
      <c r="C8296" t="s">
        <v>3159</v>
      </c>
      <c r="D8296" t="s">
        <v>3141</v>
      </c>
      <c r="E8296">
        <v>-71.041899999999998</v>
      </c>
      <c r="F8296">
        <v>42.369639999999997</v>
      </c>
      <c r="G8296" t="s">
        <v>783</v>
      </c>
      <c r="H8296" s="5">
        <v>2</v>
      </c>
      <c r="I8296" t="s">
        <v>3146</v>
      </c>
      <c r="J8296" s="5">
        <f>VLOOKUP(I8296*1,Crosswalks!$L$3:$M$227,2,FALSE)</f>
        <v>5</v>
      </c>
      <c r="K8296" s="5">
        <f>IF(G8296="Corner",INDEX(Crosswalks!$C$4:$J$16,MATCH(H8296,Crosswalks!$C$4:$C$16,0),J8296+1),"N/A, D2D")</f>
        <v>0.4</v>
      </c>
      <c r="L8296" t="s">
        <v>6014</v>
      </c>
      <c r="M8296" t="s">
        <v>813</v>
      </c>
      <c r="N8296" t="s">
        <v>929</v>
      </c>
      <c r="O8296" t="s">
        <v>1472</v>
      </c>
      <c r="P8296">
        <v>-71.090970600000006</v>
      </c>
      <c r="Q8296">
        <v>42.330398670000001</v>
      </c>
    </row>
    <row r="8297" spans="2:17" x14ac:dyDescent="0.3">
      <c r="B8297" t="s">
        <v>1151</v>
      </c>
      <c r="C8297" t="s">
        <v>3147</v>
      </c>
      <c r="D8297" t="s">
        <v>3141</v>
      </c>
      <c r="E8297">
        <v>-71.038606999999999</v>
      </c>
      <c r="F8297">
        <v>42.373432999999999</v>
      </c>
      <c r="G8297" t="s">
        <v>783</v>
      </c>
      <c r="H8297" s="5">
        <v>1</v>
      </c>
      <c r="I8297" t="s">
        <v>3144</v>
      </c>
      <c r="J8297" s="5">
        <f>VLOOKUP(I8297*1,Crosswalks!$L$3:$M$227,2,FALSE)</f>
        <v>6</v>
      </c>
      <c r="K8297" s="5">
        <f>IF(G8297="Corner",INDEX(Crosswalks!$C$4:$J$16,MATCH(H8297,Crosswalks!$C$4:$C$16,0),J8297+1),"N/A, D2D")</f>
        <v>0.2</v>
      </c>
      <c r="L8297" t="s">
        <v>6014</v>
      </c>
      <c r="M8297" t="s">
        <v>813</v>
      </c>
      <c r="N8297" t="s">
        <v>929</v>
      </c>
      <c r="O8297" t="s">
        <v>1472</v>
      </c>
      <c r="P8297">
        <v>-71.090970600000006</v>
      </c>
      <c r="Q8297">
        <v>42.330398670000001</v>
      </c>
    </row>
    <row r="8298" spans="2:17" x14ac:dyDescent="0.3">
      <c r="B8298" t="s">
        <v>1445</v>
      </c>
      <c r="C8298" t="s">
        <v>3143</v>
      </c>
      <c r="D8298" t="s">
        <v>3141</v>
      </c>
      <c r="E8298">
        <v>-71.037913000000003</v>
      </c>
      <c r="F8298">
        <v>42.369557</v>
      </c>
      <c r="G8298" t="s">
        <v>783</v>
      </c>
      <c r="H8298" s="5">
        <v>2</v>
      </c>
      <c r="I8298" t="s">
        <v>3149</v>
      </c>
      <c r="J8298" s="5">
        <f>VLOOKUP(I8298*1,Crosswalks!$L$3:$M$227,2,FALSE)</f>
        <v>3</v>
      </c>
      <c r="K8298" s="5">
        <f>IF(G8298="Corner",INDEX(Crosswalks!$C$4:$J$16,MATCH(H8298,Crosswalks!$C$4:$C$16,0),J8298+1),"N/A, D2D")</f>
        <v>0.4</v>
      </c>
      <c r="L8298" t="s">
        <v>6014</v>
      </c>
      <c r="M8298" t="s">
        <v>813</v>
      </c>
      <c r="N8298" t="s">
        <v>929</v>
      </c>
      <c r="O8298" t="s">
        <v>1472</v>
      </c>
      <c r="P8298">
        <v>-71.090970600000006</v>
      </c>
      <c r="Q8298">
        <v>42.330398670000001</v>
      </c>
    </row>
    <row r="8299" spans="2:17" x14ac:dyDescent="0.3">
      <c r="B8299" t="s">
        <v>1273</v>
      </c>
      <c r="C8299" t="s">
        <v>3159</v>
      </c>
      <c r="D8299" t="s">
        <v>3141</v>
      </c>
      <c r="E8299">
        <v>-71.041899999999998</v>
      </c>
      <c r="F8299">
        <v>42.369639999999997</v>
      </c>
      <c r="G8299" t="s">
        <v>783</v>
      </c>
      <c r="H8299" s="5" t="s">
        <v>785</v>
      </c>
      <c r="I8299" t="s">
        <v>3146</v>
      </c>
      <c r="J8299" s="5">
        <f>VLOOKUP(I8299*1,Crosswalks!$L$3:$M$227,2,FALSE)</f>
        <v>5</v>
      </c>
      <c r="K8299" s="5">
        <f>IF(G8299="Corner",INDEX(Crosswalks!$C$4:$J$16,MATCH(H8299,Crosswalks!$C$4:$C$16,0),J8299+1),"N/A, D2D")</f>
        <v>0.3</v>
      </c>
      <c r="L8299" t="s">
        <v>6014</v>
      </c>
      <c r="M8299" t="s">
        <v>813</v>
      </c>
      <c r="N8299" t="s">
        <v>929</v>
      </c>
      <c r="O8299" t="s">
        <v>1472</v>
      </c>
      <c r="P8299">
        <v>-71.090970600000006</v>
      </c>
      <c r="Q8299">
        <v>42.330398670000001</v>
      </c>
    </row>
    <row r="8300" spans="2:17" x14ac:dyDescent="0.3">
      <c r="B8300" t="s">
        <v>866</v>
      </c>
      <c r="C8300" t="s">
        <v>3151</v>
      </c>
      <c r="D8300" t="s">
        <v>3141</v>
      </c>
      <c r="E8300">
        <v>-71.038759999999996</v>
      </c>
      <c r="F8300">
        <v>42.368920000000003</v>
      </c>
      <c r="G8300" t="s">
        <v>783</v>
      </c>
      <c r="H8300" s="5">
        <v>4</v>
      </c>
      <c r="I8300" t="s">
        <v>3149</v>
      </c>
      <c r="J8300" s="5">
        <f>VLOOKUP(I8300*1,Crosswalks!$L$3:$M$227,2,FALSE)</f>
        <v>3</v>
      </c>
      <c r="K8300" s="5">
        <f>IF(G8300="Corner",INDEX(Crosswalks!$C$4:$J$16,MATCH(H8300,Crosswalks!$C$4:$C$16,0),J8300+1),"N/A, D2D")</f>
        <v>0.5</v>
      </c>
      <c r="L8300" t="s">
        <v>6014</v>
      </c>
      <c r="M8300" t="s">
        <v>813</v>
      </c>
      <c r="N8300" t="s">
        <v>929</v>
      </c>
      <c r="O8300" t="s">
        <v>1472</v>
      </c>
      <c r="P8300">
        <v>-71.090970600000006</v>
      </c>
      <c r="Q8300">
        <v>42.330398670000001</v>
      </c>
    </row>
    <row r="8301" spans="2:17" x14ac:dyDescent="0.3">
      <c r="B8301" t="s">
        <v>3083</v>
      </c>
      <c r="C8301" t="s">
        <v>3155</v>
      </c>
      <c r="D8301" t="s">
        <v>3141</v>
      </c>
      <c r="E8301">
        <v>-71.039034999999998</v>
      </c>
      <c r="F8301">
        <v>42.379877999999998</v>
      </c>
      <c r="G8301" t="s">
        <v>783</v>
      </c>
      <c r="H8301" s="5">
        <v>4</v>
      </c>
      <c r="I8301" t="s">
        <v>3142</v>
      </c>
      <c r="J8301" s="5">
        <f>VLOOKUP(I8301*1,Crosswalks!$L$3:$M$227,2,FALSE)</f>
        <v>4</v>
      </c>
      <c r="K8301" s="5">
        <f>IF(G8301="Corner",INDEX(Crosswalks!$C$4:$J$16,MATCH(H8301,Crosswalks!$C$4:$C$16,0),J8301+1),"N/A, D2D")</f>
        <v>0.5</v>
      </c>
      <c r="L8301" t="s">
        <v>6014</v>
      </c>
      <c r="M8301" t="s">
        <v>813</v>
      </c>
      <c r="N8301" t="s">
        <v>929</v>
      </c>
      <c r="O8301" t="s">
        <v>1472</v>
      </c>
      <c r="P8301">
        <v>-71.090970600000006</v>
      </c>
      <c r="Q8301">
        <v>42.330398670000001</v>
      </c>
    </row>
    <row r="8302" spans="2:17" x14ac:dyDescent="0.3">
      <c r="B8302" t="s">
        <v>1442</v>
      </c>
      <c r="C8302" t="s">
        <v>3153</v>
      </c>
      <c r="D8302" t="s">
        <v>3141</v>
      </c>
      <c r="E8302">
        <v>-71.039263000000005</v>
      </c>
      <c r="F8302">
        <v>42.370018000000002</v>
      </c>
      <c r="G8302" t="s">
        <v>783</v>
      </c>
      <c r="H8302" s="5">
        <v>5</v>
      </c>
      <c r="I8302" t="s">
        <v>3149</v>
      </c>
      <c r="J8302" s="5">
        <f>VLOOKUP(I8302*1,Crosswalks!$L$3:$M$227,2,FALSE)</f>
        <v>3</v>
      </c>
      <c r="K8302" s="5">
        <f>IF(G8302="Corner",INDEX(Crosswalks!$C$4:$J$16,MATCH(H8302,Crosswalks!$C$4:$C$16,0),J8302+1),"N/A, D2D")</f>
        <v>0.5</v>
      </c>
      <c r="L8302" t="s">
        <v>6014</v>
      </c>
      <c r="M8302" t="s">
        <v>813</v>
      </c>
      <c r="N8302" t="s">
        <v>929</v>
      </c>
      <c r="O8302" t="s">
        <v>1472</v>
      </c>
      <c r="P8302">
        <v>-71.090970600000006</v>
      </c>
      <c r="Q8302">
        <v>42.330398670000001</v>
      </c>
    </row>
    <row r="8303" spans="2:17" x14ac:dyDescent="0.3">
      <c r="B8303" t="s">
        <v>1412</v>
      </c>
      <c r="C8303" t="s">
        <v>3147</v>
      </c>
      <c r="D8303" t="s">
        <v>3141</v>
      </c>
      <c r="E8303">
        <v>-71.038229999999999</v>
      </c>
      <c r="F8303">
        <v>42.374200000000002</v>
      </c>
      <c r="G8303" t="s">
        <v>783</v>
      </c>
      <c r="H8303" s="5" t="s">
        <v>785</v>
      </c>
      <c r="I8303" t="s">
        <v>3144</v>
      </c>
      <c r="J8303" s="5">
        <f>VLOOKUP(I8303*1,Crosswalks!$L$3:$M$227,2,FALSE)</f>
        <v>6</v>
      </c>
      <c r="K8303" s="5">
        <f>IF(G8303="Corner",INDEX(Crosswalks!$C$4:$J$16,MATCH(H8303,Crosswalks!$C$4:$C$16,0),J8303+1),"N/A, D2D")</f>
        <v>0.2</v>
      </c>
      <c r="L8303" t="s">
        <v>6014</v>
      </c>
      <c r="M8303" t="s">
        <v>813</v>
      </c>
      <c r="N8303" t="s">
        <v>929</v>
      </c>
      <c r="O8303" t="s">
        <v>1472</v>
      </c>
      <c r="P8303">
        <v>-71.090970600000006</v>
      </c>
      <c r="Q8303">
        <v>42.330398670000001</v>
      </c>
    </row>
    <row r="8304" spans="2:17" x14ac:dyDescent="0.3">
      <c r="B8304" t="s">
        <v>1378</v>
      </c>
      <c r="C8304" t="s">
        <v>3152</v>
      </c>
      <c r="D8304" t="s">
        <v>3141</v>
      </c>
      <c r="E8304">
        <v>-71.038104000000004</v>
      </c>
      <c r="F8304">
        <v>42.372847</v>
      </c>
      <c r="G8304" t="s">
        <v>783</v>
      </c>
      <c r="H8304" s="5">
        <v>2</v>
      </c>
      <c r="I8304" t="s">
        <v>3144</v>
      </c>
      <c r="J8304" s="5">
        <f>VLOOKUP(I8304*1,Crosswalks!$L$3:$M$227,2,FALSE)</f>
        <v>6</v>
      </c>
      <c r="K8304" s="5">
        <f>IF(G8304="Corner",INDEX(Crosswalks!$C$4:$J$16,MATCH(H8304,Crosswalks!$C$4:$C$16,0),J8304+1),"N/A, D2D")</f>
        <v>0.3</v>
      </c>
      <c r="L8304" t="s">
        <v>6014</v>
      </c>
      <c r="M8304" t="s">
        <v>813</v>
      </c>
      <c r="N8304" t="s">
        <v>929</v>
      </c>
      <c r="O8304" t="s">
        <v>1472</v>
      </c>
      <c r="P8304">
        <v>-71.090970600000006</v>
      </c>
      <c r="Q8304">
        <v>42.330398670000001</v>
      </c>
    </row>
    <row r="8305" spans="2:17" x14ac:dyDescent="0.3">
      <c r="B8305" t="s">
        <v>1006</v>
      </c>
      <c r="C8305" t="s">
        <v>3152</v>
      </c>
      <c r="D8305" t="s">
        <v>3141</v>
      </c>
      <c r="E8305">
        <v>-71.041150000000002</v>
      </c>
      <c r="F8305">
        <v>42.369861</v>
      </c>
      <c r="G8305" t="s">
        <v>784</v>
      </c>
      <c r="H8305" s="5">
        <v>2</v>
      </c>
      <c r="I8305" t="s">
        <v>3146</v>
      </c>
      <c r="J8305" s="5">
        <f>VLOOKUP(I8305*1,Crosswalks!$L$3:$M$227,2,FALSE)</f>
        <v>5</v>
      </c>
      <c r="K8305" s="5" t="str">
        <f>IF(G8305="Corner",INDEX(Crosswalks!$C$4:$J$16,MATCH(H8305,Crosswalks!$C$4:$C$16,0),J8305+1),"N/A, D2D")</f>
        <v>N/A, D2D</v>
      </c>
      <c r="L8305" t="s">
        <v>6014</v>
      </c>
      <c r="M8305" t="s">
        <v>813</v>
      </c>
      <c r="N8305" t="s">
        <v>929</v>
      </c>
      <c r="O8305" t="s">
        <v>1472</v>
      </c>
      <c r="P8305">
        <v>-71.090970600000006</v>
      </c>
      <c r="Q8305">
        <v>42.330398670000001</v>
      </c>
    </row>
    <row r="8306" spans="2:17" x14ac:dyDescent="0.3">
      <c r="B8306" t="s">
        <v>3161</v>
      </c>
      <c r="C8306" t="s">
        <v>3155</v>
      </c>
      <c r="D8306" t="s">
        <v>3141</v>
      </c>
      <c r="E8306">
        <v>-71.039006000000001</v>
      </c>
      <c r="F8306">
        <v>42.378222999999998</v>
      </c>
      <c r="G8306" t="s">
        <v>784</v>
      </c>
      <c r="H8306" s="5">
        <v>2</v>
      </c>
      <c r="I8306" t="s">
        <v>3156</v>
      </c>
      <c r="J8306" s="5">
        <f>VLOOKUP(I8306*1,Crosswalks!$L$3:$M$227,2,FALSE)</f>
        <v>5</v>
      </c>
      <c r="K8306" s="5" t="str">
        <f>IF(G8306="Corner",INDEX(Crosswalks!$C$4:$J$16,MATCH(H8306,Crosswalks!$C$4:$C$16,0),J8306+1),"N/A, D2D")</f>
        <v>N/A, D2D</v>
      </c>
      <c r="L8306" t="s">
        <v>6014</v>
      </c>
      <c r="M8306" t="s">
        <v>813</v>
      </c>
      <c r="N8306" t="s">
        <v>929</v>
      </c>
      <c r="O8306" t="s">
        <v>1472</v>
      </c>
      <c r="P8306">
        <v>-71.090970600000006</v>
      </c>
      <c r="Q8306">
        <v>42.330398670000001</v>
      </c>
    </row>
    <row r="8307" spans="2:17" x14ac:dyDescent="0.3">
      <c r="B8307" t="s">
        <v>1454</v>
      </c>
      <c r="C8307" t="s">
        <v>3162</v>
      </c>
      <c r="D8307" t="s">
        <v>3141</v>
      </c>
      <c r="E8307">
        <v>-71.036653000000001</v>
      </c>
      <c r="F8307">
        <v>42.371169999999999</v>
      </c>
      <c r="G8307" t="s">
        <v>784</v>
      </c>
      <c r="H8307" s="5">
        <v>5</v>
      </c>
      <c r="I8307" t="s">
        <v>3144</v>
      </c>
      <c r="J8307" s="5">
        <f>VLOOKUP(I8307*1,Crosswalks!$L$3:$M$227,2,FALSE)</f>
        <v>6</v>
      </c>
      <c r="K8307" s="5" t="str">
        <f>IF(G8307="Corner",INDEX(Crosswalks!$C$4:$J$16,MATCH(H8307,Crosswalks!$C$4:$C$16,0),J8307+1),"N/A, D2D")</f>
        <v>N/A, D2D</v>
      </c>
      <c r="L8307" t="s">
        <v>6014</v>
      </c>
      <c r="M8307" t="s">
        <v>813</v>
      </c>
      <c r="N8307" t="s">
        <v>929</v>
      </c>
      <c r="O8307" t="s">
        <v>1472</v>
      </c>
      <c r="P8307">
        <v>-71.090970600000006</v>
      </c>
      <c r="Q8307">
        <v>42.330398670000001</v>
      </c>
    </row>
    <row r="8308" spans="2:17" x14ac:dyDescent="0.3">
      <c r="B8308" t="s">
        <v>1011</v>
      </c>
      <c r="C8308" t="s">
        <v>3143</v>
      </c>
      <c r="D8308" t="s">
        <v>3141</v>
      </c>
      <c r="E8308">
        <v>-71.041830000000004</v>
      </c>
      <c r="F8308">
        <v>42.371569999999998</v>
      </c>
      <c r="G8308" t="s">
        <v>783</v>
      </c>
      <c r="H8308" s="5">
        <v>6</v>
      </c>
      <c r="I8308" t="s">
        <v>3146</v>
      </c>
      <c r="J8308" s="5">
        <f>VLOOKUP(I8308*1,Crosswalks!$L$3:$M$227,2,FALSE)</f>
        <v>5</v>
      </c>
      <c r="K8308" s="5">
        <f>IF(G8308="Corner",INDEX(Crosswalks!$C$4:$J$16,MATCH(H8308,Crosswalks!$C$4:$C$16,0),J8308+1),"N/A, D2D")</f>
        <v>0.5</v>
      </c>
      <c r="L8308" t="s">
        <v>5976</v>
      </c>
      <c r="M8308" t="s">
        <v>847</v>
      </c>
      <c r="N8308" t="s">
        <v>921</v>
      </c>
      <c r="O8308" t="s">
        <v>1137</v>
      </c>
      <c r="P8308">
        <v>-71.073520590000001</v>
      </c>
      <c r="Q8308">
        <v>42.344368670000001</v>
      </c>
    </row>
    <row r="8309" spans="2:17" x14ac:dyDescent="0.3">
      <c r="B8309" t="s">
        <v>911</v>
      </c>
      <c r="C8309" t="s">
        <v>3157</v>
      </c>
      <c r="D8309" t="s">
        <v>3141</v>
      </c>
      <c r="E8309">
        <v>-71.039969999999997</v>
      </c>
      <c r="F8309">
        <v>42.370269999999998</v>
      </c>
      <c r="G8309" t="s">
        <v>783</v>
      </c>
      <c r="H8309" s="5">
        <v>2</v>
      </c>
      <c r="I8309" t="s">
        <v>3149</v>
      </c>
      <c r="J8309" s="5">
        <f>VLOOKUP(I8309*1,Crosswalks!$L$3:$M$227,2,FALSE)</f>
        <v>3</v>
      </c>
      <c r="K8309" s="5">
        <f>IF(G8309="Corner",INDEX(Crosswalks!$C$4:$J$16,MATCH(H8309,Crosswalks!$C$4:$C$16,0),J8309+1),"N/A, D2D")</f>
        <v>0.4</v>
      </c>
      <c r="L8309" t="s">
        <v>5945</v>
      </c>
      <c r="M8309" t="s">
        <v>836</v>
      </c>
      <c r="N8309" t="s">
        <v>837</v>
      </c>
      <c r="O8309" t="s">
        <v>841</v>
      </c>
      <c r="P8309">
        <v>-71.098290599999999</v>
      </c>
      <c r="Q8309">
        <v>42.333018670000001</v>
      </c>
    </row>
    <row r="8310" spans="2:17" x14ac:dyDescent="0.3">
      <c r="B8310" t="s">
        <v>2065</v>
      </c>
      <c r="C8310" t="s">
        <v>3155</v>
      </c>
      <c r="D8310" t="s">
        <v>3141</v>
      </c>
      <c r="E8310">
        <v>-71.039429999999996</v>
      </c>
      <c r="F8310">
        <v>42.377904000000001</v>
      </c>
      <c r="G8310" t="s">
        <v>783</v>
      </c>
      <c r="H8310" s="5">
        <v>1</v>
      </c>
      <c r="I8310" t="s">
        <v>3156</v>
      </c>
      <c r="J8310" s="5">
        <f>VLOOKUP(I8310*1,Crosswalks!$L$3:$M$227,2,FALSE)</f>
        <v>5</v>
      </c>
      <c r="K8310" s="5">
        <f>IF(G8310="Corner",INDEX(Crosswalks!$C$4:$J$16,MATCH(H8310,Crosswalks!$C$4:$C$16,0),J8310+1),"N/A, D2D")</f>
        <v>0.4</v>
      </c>
      <c r="L8310" t="s">
        <v>5945</v>
      </c>
      <c r="M8310" t="s">
        <v>836</v>
      </c>
      <c r="N8310" t="s">
        <v>837</v>
      </c>
      <c r="O8310" t="s">
        <v>841</v>
      </c>
      <c r="P8310">
        <v>-71.098290599999999</v>
      </c>
      <c r="Q8310">
        <v>42.333018670000001</v>
      </c>
    </row>
    <row r="8311" spans="2:17" x14ac:dyDescent="0.3">
      <c r="B8311" t="s">
        <v>3163</v>
      </c>
      <c r="C8311" t="s">
        <v>3164</v>
      </c>
      <c r="D8311" t="s">
        <v>3141</v>
      </c>
      <c r="E8311">
        <v>-71.037679999999995</v>
      </c>
      <c r="F8311">
        <v>42.368830000000003</v>
      </c>
      <c r="G8311" t="s">
        <v>783</v>
      </c>
      <c r="H8311" s="5">
        <v>4</v>
      </c>
      <c r="I8311" t="s">
        <v>3149</v>
      </c>
      <c r="J8311" s="5">
        <f>VLOOKUP(I8311*1,Crosswalks!$L$3:$M$227,2,FALSE)</f>
        <v>3</v>
      </c>
      <c r="K8311" s="5">
        <f>IF(G8311="Corner",INDEX(Crosswalks!$C$4:$J$16,MATCH(H8311,Crosswalks!$C$4:$C$16,0),J8311+1),"N/A, D2D")</f>
        <v>0.5</v>
      </c>
      <c r="L8311" t="s">
        <v>5945</v>
      </c>
      <c r="M8311" t="s">
        <v>836</v>
      </c>
      <c r="N8311" t="s">
        <v>837</v>
      </c>
      <c r="O8311" t="s">
        <v>841</v>
      </c>
      <c r="P8311">
        <v>-71.098290599999999</v>
      </c>
      <c r="Q8311">
        <v>42.333018670000001</v>
      </c>
    </row>
    <row r="8312" spans="2:17" x14ac:dyDescent="0.3">
      <c r="B8312" t="s">
        <v>1582</v>
      </c>
      <c r="C8312" t="s">
        <v>3148</v>
      </c>
      <c r="D8312" t="s">
        <v>3141</v>
      </c>
      <c r="E8312">
        <v>-71.03689</v>
      </c>
      <c r="F8312">
        <v>42.366430000000001</v>
      </c>
      <c r="G8312" t="s">
        <v>783</v>
      </c>
      <c r="H8312" s="5">
        <v>2</v>
      </c>
      <c r="I8312" t="s">
        <v>3149</v>
      </c>
      <c r="J8312" s="5">
        <f>VLOOKUP(I8312*1,Crosswalks!$L$3:$M$227,2,FALSE)</f>
        <v>3</v>
      </c>
      <c r="K8312" s="5">
        <f>IF(G8312="Corner",INDEX(Crosswalks!$C$4:$J$16,MATCH(H8312,Crosswalks!$C$4:$C$16,0),J8312+1),"N/A, D2D")</f>
        <v>0.4</v>
      </c>
      <c r="L8312" t="s">
        <v>5945</v>
      </c>
      <c r="M8312" t="s">
        <v>836</v>
      </c>
      <c r="N8312" t="s">
        <v>837</v>
      </c>
      <c r="O8312" t="s">
        <v>841</v>
      </c>
      <c r="P8312">
        <v>-71.098290599999999</v>
      </c>
      <c r="Q8312">
        <v>42.333018670000001</v>
      </c>
    </row>
    <row r="8313" spans="2:17" x14ac:dyDescent="0.3">
      <c r="B8313" t="s">
        <v>1273</v>
      </c>
      <c r="C8313" t="s">
        <v>3159</v>
      </c>
      <c r="D8313" t="s">
        <v>3141</v>
      </c>
      <c r="E8313">
        <v>-71.041899999999998</v>
      </c>
      <c r="F8313">
        <v>42.369639999999997</v>
      </c>
      <c r="G8313" t="s">
        <v>783</v>
      </c>
      <c r="H8313" s="5">
        <v>5</v>
      </c>
      <c r="I8313" t="s">
        <v>3146</v>
      </c>
      <c r="J8313" s="5">
        <f>VLOOKUP(I8313*1,Crosswalks!$L$3:$M$227,2,FALSE)</f>
        <v>5</v>
      </c>
      <c r="K8313" s="5">
        <f>IF(G8313="Corner",INDEX(Crosswalks!$C$4:$J$16,MATCH(H8313,Crosswalks!$C$4:$C$16,0),J8313+1),"N/A, D2D")</f>
        <v>0.5</v>
      </c>
      <c r="L8313" t="s">
        <v>5945</v>
      </c>
      <c r="M8313" t="s">
        <v>836</v>
      </c>
      <c r="N8313" t="s">
        <v>837</v>
      </c>
      <c r="O8313" t="s">
        <v>841</v>
      </c>
      <c r="P8313">
        <v>-71.098290599999999</v>
      </c>
      <c r="Q8313">
        <v>42.333018670000001</v>
      </c>
    </row>
    <row r="8314" spans="2:17" x14ac:dyDescent="0.3">
      <c r="B8314" t="s">
        <v>2970</v>
      </c>
      <c r="C8314" t="s">
        <v>3159</v>
      </c>
      <c r="D8314" t="s">
        <v>3141</v>
      </c>
      <c r="E8314">
        <v>-71.040300000000002</v>
      </c>
      <c r="F8314">
        <v>42.36936</v>
      </c>
      <c r="G8314" t="s">
        <v>783</v>
      </c>
      <c r="H8314" s="5">
        <v>5</v>
      </c>
      <c r="I8314" t="s">
        <v>3149</v>
      </c>
      <c r="J8314" s="5">
        <f>VLOOKUP(I8314*1,Crosswalks!$L$3:$M$227,2,FALSE)</f>
        <v>3</v>
      </c>
      <c r="K8314" s="5">
        <f>IF(G8314="Corner",INDEX(Crosswalks!$C$4:$J$16,MATCH(H8314,Crosswalks!$C$4:$C$16,0),J8314+1),"N/A, D2D")</f>
        <v>0.5</v>
      </c>
      <c r="L8314" t="s">
        <v>5945</v>
      </c>
      <c r="M8314" t="s">
        <v>836</v>
      </c>
      <c r="N8314" t="s">
        <v>837</v>
      </c>
      <c r="O8314" t="s">
        <v>841</v>
      </c>
      <c r="P8314">
        <v>-71.098290599999999</v>
      </c>
      <c r="Q8314">
        <v>42.333018670000001</v>
      </c>
    </row>
    <row r="8315" spans="2:17" x14ac:dyDescent="0.3">
      <c r="B8315" t="s">
        <v>891</v>
      </c>
      <c r="C8315" t="s">
        <v>3165</v>
      </c>
      <c r="D8315" t="s">
        <v>3141</v>
      </c>
      <c r="E8315">
        <v>-71.038430000000005</v>
      </c>
      <c r="F8315">
        <v>42.376420000000003</v>
      </c>
      <c r="G8315" t="s">
        <v>783</v>
      </c>
      <c r="H8315" s="5" t="s">
        <v>785</v>
      </c>
      <c r="I8315" t="s">
        <v>3156</v>
      </c>
      <c r="J8315" s="5">
        <f>VLOOKUP(I8315*1,Crosswalks!$L$3:$M$227,2,FALSE)</f>
        <v>5</v>
      </c>
      <c r="K8315" s="5">
        <f>IF(G8315="Corner",INDEX(Crosswalks!$C$4:$J$16,MATCH(H8315,Crosswalks!$C$4:$C$16,0),J8315+1),"N/A, D2D")</f>
        <v>0.3</v>
      </c>
      <c r="L8315" t="s">
        <v>5945</v>
      </c>
      <c r="M8315" t="s">
        <v>836</v>
      </c>
      <c r="N8315" t="s">
        <v>837</v>
      </c>
      <c r="O8315" t="s">
        <v>841</v>
      </c>
      <c r="P8315">
        <v>-71.098290599999999</v>
      </c>
      <c r="Q8315">
        <v>42.333018670000001</v>
      </c>
    </row>
    <row r="8316" spans="2:17" x14ac:dyDescent="0.3">
      <c r="B8316" t="s">
        <v>1376</v>
      </c>
      <c r="C8316" t="s">
        <v>3152</v>
      </c>
      <c r="D8316" t="s">
        <v>3141</v>
      </c>
      <c r="E8316">
        <v>-71.039569999999998</v>
      </c>
      <c r="F8316">
        <v>42.371879999999997</v>
      </c>
      <c r="G8316" t="s">
        <v>783</v>
      </c>
      <c r="H8316" s="5">
        <v>3</v>
      </c>
      <c r="I8316" t="s">
        <v>3146</v>
      </c>
      <c r="J8316" s="5">
        <f>VLOOKUP(I8316*1,Crosswalks!$L$3:$M$227,2,FALSE)</f>
        <v>5</v>
      </c>
      <c r="K8316" s="5">
        <f>IF(G8316="Corner",INDEX(Crosswalks!$C$4:$J$16,MATCH(H8316,Crosswalks!$C$4:$C$16,0),J8316+1),"N/A, D2D")</f>
        <v>0.5</v>
      </c>
      <c r="L8316" t="s">
        <v>5945</v>
      </c>
      <c r="M8316" t="s">
        <v>836</v>
      </c>
      <c r="N8316" t="s">
        <v>837</v>
      </c>
      <c r="O8316" t="s">
        <v>841</v>
      </c>
      <c r="P8316">
        <v>-71.098290599999999</v>
      </c>
      <c r="Q8316">
        <v>42.333018670000001</v>
      </c>
    </row>
    <row r="8317" spans="2:17" x14ac:dyDescent="0.3">
      <c r="B8317" t="s">
        <v>3166</v>
      </c>
      <c r="C8317" t="s">
        <v>3155</v>
      </c>
      <c r="D8317" t="s">
        <v>3141</v>
      </c>
      <c r="E8317">
        <v>-71.039389999999997</v>
      </c>
      <c r="F8317">
        <v>42.376660000000001</v>
      </c>
      <c r="G8317" t="s">
        <v>784</v>
      </c>
      <c r="H8317" s="5">
        <v>5</v>
      </c>
      <c r="I8317" t="s">
        <v>3156</v>
      </c>
      <c r="J8317" s="5">
        <f>VLOOKUP(I8317*1,Crosswalks!$L$3:$M$227,2,FALSE)</f>
        <v>5</v>
      </c>
      <c r="K8317" s="5" t="str">
        <f>IF(G8317="Corner",INDEX(Crosswalks!$C$4:$J$16,MATCH(H8317,Crosswalks!$C$4:$C$16,0),J8317+1),"N/A, D2D")</f>
        <v>N/A, D2D</v>
      </c>
      <c r="L8317" t="s">
        <v>5945</v>
      </c>
      <c r="M8317" t="s">
        <v>836</v>
      </c>
      <c r="N8317" t="s">
        <v>837</v>
      </c>
      <c r="O8317" t="s">
        <v>841</v>
      </c>
      <c r="P8317">
        <v>-71.098290599999999</v>
      </c>
      <c r="Q8317">
        <v>42.333018670000001</v>
      </c>
    </row>
    <row r="8318" spans="2:17" x14ac:dyDescent="0.3">
      <c r="B8318" t="s">
        <v>3167</v>
      </c>
      <c r="C8318" t="s">
        <v>3159</v>
      </c>
      <c r="D8318" t="s">
        <v>3141</v>
      </c>
      <c r="E8318">
        <v>-71.040175000000005</v>
      </c>
      <c r="F8318">
        <v>42.369231999999997</v>
      </c>
      <c r="G8318" t="s">
        <v>783</v>
      </c>
      <c r="H8318" s="5">
        <v>1</v>
      </c>
      <c r="I8318" t="s">
        <v>3149</v>
      </c>
      <c r="J8318" s="5">
        <f>VLOOKUP(I8318*1,Crosswalks!$L$3:$M$227,2,FALSE)</f>
        <v>3</v>
      </c>
      <c r="K8318" s="5">
        <f>IF(G8318="Corner",INDEX(Crosswalks!$C$4:$J$16,MATCH(H8318,Crosswalks!$C$4:$C$16,0),J8318+1),"N/A, D2D")</f>
        <v>0.4</v>
      </c>
      <c r="L8318" t="s">
        <v>5946</v>
      </c>
      <c r="M8318" t="s">
        <v>847</v>
      </c>
      <c r="N8318" t="s">
        <v>848</v>
      </c>
      <c r="O8318" t="s">
        <v>849</v>
      </c>
      <c r="P8318">
        <v>-71.057492249999996</v>
      </c>
      <c r="Q8318">
        <v>42.376628519999997</v>
      </c>
    </row>
    <row r="8319" spans="2:17" x14ac:dyDescent="0.3">
      <c r="B8319" t="s">
        <v>1407</v>
      </c>
      <c r="C8319" t="s">
        <v>3143</v>
      </c>
      <c r="D8319" t="s">
        <v>3141</v>
      </c>
      <c r="E8319">
        <v>-71.040120000000002</v>
      </c>
      <c r="F8319">
        <v>42.370530000000002</v>
      </c>
      <c r="G8319" t="s">
        <v>783</v>
      </c>
      <c r="H8319" s="5">
        <v>2</v>
      </c>
      <c r="I8319" t="s">
        <v>3149</v>
      </c>
      <c r="J8319" s="5">
        <f>VLOOKUP(I8319*1,Crosswalks!$L$3:$M$227,2,FALSE)</f>
        <v>3</v>
      </c>
      <c r="K8319" s="5">
        <f>IF(G8319="Corner",INDEX(Crosswalks!$C$4:$J$16,MATCH(H8319,Crosswalks!$C$4:$C$16,0),J8319+1),"N/A, D2D")</f>
        <v>0.4</v>
      </c>
      <c r="L8319" t="s">
        <v>5946</v>
      </c>
      <c r="M8319" t="s">
        <v>847</v>
      </c>
      <c r="N8319" t="s">
        <v>848</v>
      </c>
      <c r="O8319" t="s">
        <v>849</v>
      </c>
      <c r="P8319">
        <v>-71.057492249999996</v>
      </c>
      <c r="Q8319">
        <v>42.376628519999997</v>
      </c>
    </row>
    <row r="8320" spans="2:17" x14ac:dyDescent="0.3">
      <c r="B8320" t="s">
        <v>1423</v>
      </c>
      <c r="C8320" t="s">
        <v>3155</v>
      </c>
      <c r="D8320" t="s">
        <v>3141</v>
      </c>
      <c r="E8320">
        <v>-71.039199999999994</v>
      </c>
      <c r="F8320">
        <v>42.372729999999997</v>
      </c>
      <c r="G8320" t="s">
        <v>783</v>
      </c>
      <c r="H8320" s="5">
        <v>3</v>
      </c>
      <c r="I8320" t="s">
        <v>3146</v>
      </c>
      <c r="J8320" s="5">
        <f>VLOOKUP(I8320*1,Crosswalks!$L$3:$M$227,2,FALSE)</f>
        <v>5</v>
      </c>
      <c r="K8320" s="5">
        <f>IF(G8320="Corner",INDEX(Crosswalks!$C$4:$J$16,MATCH(H8320,Crosswalks!$C$4:$C$16,0),J8320+1),"N/A, D2D")</f>
        <v>0.5</v>
      </c>
      <c r="L8320" t="s">
        <v>5946</v>
      </c>
      <c r="M8320" t="s">
        <v>847</v>
      </c>
      <c r="N8320" t="s">
        <v>848</v>
      </c>
      <c r="O8320" t="s">
        <v>849</v>
      </c>
      <c r="P8320">
        <v>-71.057492249999996</v>
      </c>
      <c r="Q8320">
        <v>42.376628519999997</v>
      </c>
    </row>
    <row r="8321" spans="2:17" x14ac:dyDescent="0.3">
      <c r="B8321" t="s">
        <v>1423</v>
      </c>
      <c r="C8321" t="s">
        <v>3155</v>
      </c>
      <c r="D8321" t="s">
        <v>3141</v>
      </c>
      <c r="E8321">
        <v>-71.039199999999994</v>
      </c>
      <c r="F8321">
        <v>42.372729999999997</v>
      </c>
      <c r="G8321" t="s">
        <v>783</v>
      </c>
      <c r="H8321" s="5">
        <v>4</v>
      </c>
      <c r="I8321" t="s">
        <v>3146</v>
      </c>
      <c r="J8321" s="5">
        <f>VLOOKUP(I8321*1,Crosswalks!$L$3:$M$227,2,FALSE)</f>
        <v>5</v>
      </c>
      <c r="K8321" s="5">
        <f>IF(G8321="Corner",INDEX(Crosswalks!$C$4:$J$16,MATCH(H8321,Crosswalks!$C$4:$C$16,0),J8321+1),"N/A, D2D")</f>
        <v>0.5</v>
      </c>
      <c r="L8321" t="s">
        <v>5946</v>
      </c>
      <c r="M8321" t="s">
        <v>847</v>
      </c>
      <c r="N8321" t="s">
        <v>848</v>
      </c>
      <c r="O8321" t="s">
        <v>849</v>
      </c>
      <c r="P8321">
        <v>-71.057492249999996</v>
      </c>
      <c r="Q8321">
        <v>42.376628519999997</v>
      </c>
    </row>
    <row r="8322" spans="2:17" x14ac:dyDescent="0.3">
      <c r="B8322" t="s">
        <v>2127</v>
      </c>
      <c r="C8322" t="s">
        <v>3143</v>
      </c>
      <c r="D8322" t="s">
        <v>3141</v>
      </c>
      <c r="E8322">
        <v>-71.039060000000006</v>
      </c>
      <c r="F8322">
        <v>42.369149999999998</v>
      </c>
      <c r="G8322" t="s">
        <v>783</v>
      </c>
      <c r="H8322" s="5">
        <v>3</v>
      </c>
      <c r="I8322" t="s">
        <v>3149</v>
      </c>
      <c r="J8322" s="5">
        <f>VLOOKUP(I8322*1,Crosswalks!$L$3:$M$227,2,FALSE)</f>
        <v>3</v>
      </c>
      <c r="K8322" s="5">
        <f>IF(G8322="Corner",INDEX(Crosswalks!$C$4:$J$16,MATCH(H8322,Crosswalks!$C$4:$C$16,0),J8322+1),"N/A, D2D")</f>
        <v>0.5</v>
      </c>
      <c r="L8322" t="s">
        <v>5946</v>
      </c>
      <c r="M8322" t="s">
        <v>847</v>
      </c>
      <c r="N8322" t="s">
        <v>848</v>
      </c>
      <c r="O8322" t="s">
        <v>849</v>
      </c>
      <c r="P8322">
        <v>-71.057492249999996</v>
      </c>
      <c r="Q8322">
        <v>42.376628519999997</v>
      </c>
    </row>
    <row r="8323" spans="2:17" x14ac:dyDescent="0.3">
      <c r="B8323" t="s">
        <v>3000</v>
      </c>
      <c r="C8323" t="s">
        <v>3152</v>
      </c>
      <c r="D8323" t="s">
        <v>3141</v>
      </c>
      <c r="E8323">
        <v>-71.039741000000006</v>
      </c>
      <c r="F8323">
        <v>42.371143000000004</v>
      </c>
      <c r="G8323" t="s">
        <v>783</v>
      </c>
      <c r="H8323" s="5">
        <v>2</v>
      </c>
      <c r="I8323" t="s">
        <v>3144</v>
      </c>
      <c r="J8323" s="5">
        <f>VLOOKUP(I8323*1,Crosswalks!$L$3:$M$227,2,FALSE)</f>
        <v>6</v>
      </c>
      <c r="K8323" s="5">
        <f>IF(G8323="Corner",INDEX(Crosswalks!$C$4:$J$16,MATCH(H8323,Crosswalks!$C$4:$C$16,0),J8323+1),"N/A, D2D")</f>
        <v>0.3</v>
      </c>
      <c r="L8323" t="s">
        <v>5946</v>
      </c>
      <c r="M8323" t="s">
        <v>847</v>
      </c>
      <c r="N8323" t="s">
        <v>848</v>
      </c>
      <c r="O8323" t="s">
        <v>849</v>
      </c>
      <c r="P8323">
        <v>-71.057492249999996</v>
      </c>
      <c r="Q8323">
        <v>42.376628519999997</v>
      </c>
    </row>
    <row r="8324" spans="2:17" x14ac:dyDescent="0.3">
      <c r="B8324" t="s">
        <v>3168</v>
      </c>
      <c r="C8324" t="s">
        <v>3140</v>
      </c>
      <c r="D8324" t="s">
        <v>3141</v>
      </c>
      <c r="E8324">
        <v>-71.041690000000003</v>
      </c>
      <c r="F8324">
        <v>42.381590000000003</v>
      </c>
      <c r="G8324" t="s">
        <v>783</v>
      </c>
      <c r="H8324" s="5">
        <v>4</v>
      </c>
      <c r="I8324" t="s">
        <v>3142</v>
      </c>
      <c r="J8324" s="5">
        <f>VLOOKUP(I8324*1,Crosswalks!$L$3:$M$227,2,FALSE)</f>
        <v>4</v>
      </c>
      <c r="K8324" s="5">
        <f>IF(G8324="Corner",INDEX(Crosswalks!$C$4:$J$16,MATCH(H8324,Crosswalks!$C$4:$C$16,0),J8324+1),"N/A, D2D")</f>
        <v>0.5</v>
      </c>
      <c r="L8324" t="s">
        <v>5946</v>
      </c>
      <c r="M8324" t="s">
        <v>847</v>
      </c>
      <c r="N8324" t="s">
        <v>848</v>
      </c>
      <c r="O8324" t="s">
        <v>849</v>
      </c>
      <c r="P8324">
        <v>-71.057492249999996</v>
      </c>
      <c r="Q8324">
        <v>42.376628519999997</v>
      </c>
    </row>
    <row r="8325" spans="2:17" x14ac:dyDescent="0.3">
      <c r="B8325" t="s">
        <v>866</v>
      </c>
      <c r="C8325" t="s">
        <v>3169</v>
      </c>
      <c r="D8325" t="s">
        <v>3141</v>
      </c>
      <c r="E8325">
        <v>-71.038439999999994</v>
      </c>
      <c r="F8325">
        <v>42.370440000000002</v>
      </c>
      <c r="G8325" t="s">
        <v>783</v>
      </c>
      <c r="H8325" s="5">
        <v>1</v>
      </c>
      <c r="I8325" t="s">
        <v>3144</v>
      </c>
      <c r="J8325" s="5">
        <f>VLOOKUP(I8325*1,Crosswalks!$L$3:$M$227,2,FALSE)</f>
        <v>6</v>
      </c>
      <c r="K8325" s="5">
        <f>IF(G8325="Corner",INDEX(Crosswalks!$C$4:$J$16,MATCH(H8325,Crosswalks!$C$4:$C$16,0),J8325+1),"N/A, D2D")</f>
        <v>0.2</v>
      </c>
      <c r="L8325" t="s">
        <v>5946</v>
      </c>
      <c r="M8325" t="s">
        <v>847</v>
      </c>
      <c r="N8325" t="s">
        <v>848</v>
      </c>
      <c r="O8325" t="s">
        <v>849</v>
      </c>
      <c r="P8325">
        <v>-71.057492249999996</v>
      </c>
      <c r="Q8325">
        <v>42.376628519999997</v>
      </c>
    </row>
    <row r="8326" spans="2:17" x14ac:dyDescent="0.3">
      <c r="B8326" t="s">
        <v>1425</v>
      </c>
      <c r="C8326" t="s">
        <v>3148</v>
      </c>
      <c r="D8326" t="s">
        <v>3141</v>
      </c>
      <c r="E8326">
        <v>-71.038444999999996</v>
      </c>
      <c r="F8326">
        <v>42.367221999999998</v>
      </c>
      <c r="G8326" t="s">
        <v>783</v>
      </c>
      <c r="H8326" s="5">
        <v>5</v>
      </c>
      <c r="I8326" t="s">
        <v>3149</v>
      </c>
      <c r="J8326" s="5">
        <f>VLOOKUP(I8326*1,Crosswalks!$L$3:$M$227,2,FALSE)</f>
        <v>3</v>
      </c>
      <c r="K8326" s="5">
        <f>IF(G8326="Corner",INDEX(Crosswalks!$C$4:$J$16,MATCH(H8326,Crosswalks!$C$4:$C$16,0),J8326+1),"N/A, D2D")</f>
        <v>0.5</v>
      </c>
      <c r="L8326" t="s">
        <v>5946</v>
      </c>
      <c r="M8326" t="s">
        <v>847</v>
      </c>
      <c r="N8326" t="s">
        <v>848</v>
      </c>
      <c r="O8326" t="s">
        <v>849</v>
      </c>
      <c r="P8326">
        <v>-71.057492249999996</v>
      </c>
      <c r="Q8326">
        <v>42.376628519999997</v>
      </c>
    </row>
    <row r="8327" spans="2:17" x14ac:dyDescent="0.3">
      <c r="B8327" t="s">
        <v>1046</v>
      </c>
      <c r="C8327" t="s">
        <v>3165</v>
      </c>
      <c r="D8327" t="s">
        <v>3141</v>
      </c>
      <c r="E8327">
        <v>-71.037639999999996</v>
      </c>
      <c r="F8327">
        <v>42.377099999999999</v>
      </c>
      <c r="G8327" t="s">
        <v>783</v>
      </c>
      <c r="H8327" s="5">
        <v>4</v>
      </c>
      <c r="I8327" t="s">
        <v>3156</v>
      </c>
      <c r="J8327" s="5">
        <f>VLOOKUP(I8327*1,Crosswalks!$L$3:$M$227,2,FALSE)</f>
        <v>5</v>
      </c>
      <c r="K8327" s="5">
        <f>IF(G8327="Corner",INDEX(Crosswalks!$C$4:$J$16,MATCH(H8327,Crosswalks!$C$4:$C$16,0),J8327+1),"N/A, D2D")</f>
        <v>0.5</v>
      </c>
      <c r="L8327" t="s">
        <v>5946</v>
      </c>
      <c r="M8327" t="s">
        <v>847</v>
      </c>
      <c r="N8327" t="s">
        <v>848</v>
      </c>
      <c r="O8327" t="s">
        <v>849</v>
      </c>
      <c r="P8327">
        <v>-71.057492249999996</v>
      </c>
      <c r="Q8327">
        <v>42.376628519999997</v>
      </c>
    </row>
    <row r="8328" spans="2:17" x14ac:dyDescent="0.3">
      <c r="B8328" t="s">
        <v>895</v>
      </c>
      <c r="C8328" t="s">
        <v>3170</v>
      </c>
      <c r="D8328" t="s">
        <v>3141</v>
      </c>
      <c r="E8328">
        <v>-71.039839999999998</v>
      </c>
      <c r="F8328">
        <v>42.381829000000003</v>
      </c>
      <c r="G8328" t="s">
        <v>783</v>
      </c>
      <c r="H8328" s="5" t="s">
        <v>785</v>
      </c>
      <c r="I8328" t="s">
        <v>3142</v>
      </c>
      <c r="J8328" s="5">
        <f>VLOOKUP(I8328*1,Crosswalks!$L$3:$M$227,2,FALSE)</f>
        <v>4</v>
      </c>
      <c r="K8328" s="5">
        <f>IF(G8328="Corner",INDEX(Crosswalks!$C$4:$J$16,MATCH(H8328,Crosswalks!$C$4:$C$16,0),J8328+1),"N/A, D2D")</f>
        <v>0.3</v>
      </c>
      <c r="L8328" t="s">
        <v>5946</v>
      </c>
      <c r="M8328" t="s">
        <v>847</v>
      </c>
      <c r="N8328" t="s">
        <v>848</v>
      </c>
      <c r="O8328" t="s">
        <v>849</v>
      </c>
      <c r="P8328">
        <v>-71.057492249999996</v>
      </c>
      <c r="Q8328">
        <v>42.376628519999997</v>
      </c>
    </row>
    <row r="8329" spans="2:17" x14ac:dyDescent="0.3">
      <c r="B8329" t="s">
        <v>3171</v>
      </c>
      <c r="C8329" t="s">
        <v>3155</v>
      </c>
      <c r="D8329" t="s">
        <v>3141</v>
      </c>
      <c r="E8329">
        <v>-71.039240000000007</v>
      </c>
      <c r="F8329">
        <v>42.374090000000002</v>
      </c>
      <c r="G8329" t="s">
        <v>783</v>
      </c>
      <c r="H8329" s="5">
        <v>4</v>
      </c>
      <c r="I8329" t="s">
        <v>3146</v>
      </c>
      <c r="J8329" s="5">
        <f>VLOOKUP(I8329*1,Crosswalks!$L$3:$M$227,2,FALSE)</f>
        <v>5</v>
      </c>
      <c r="K8329" s="5">
        <f>IF(G8329="Corner",INDEX(Crosswalks!$C$4:$J$16,MATCH(H8329,Crosswalks!$C$4:$C$16,0),J8329+1),"N/A, D2D")</f>
        <v>0.5</v>
      </c>
      <c r="L8329" t="s">
        <v>5946</v>
      </c>
      <c r="M8329" t="s">
        <v>847</v>
      </c>
      <c r="N8329" t="s">
        <v>848</v>
      </c>
      <c r="O8329" t="s">
        <v>849</v>
      </c>
      <c r="P8329">
        <v>-71.057492249999996</v>
      </c>
      <c r="Q8329">
        <v>42.376628519999997</v>
      </c>
    </row>
    <row r="8330" spans="2:17" x14ac:dyDescent="0.3">
      <c r="B8330" t="s">
        <v>1261</v>
      </c>
      <c r="C8330" t="s">
        <v>3172</v>
      </c>
      <c r="D8330" t="s">
        <v>3141</v>
      </c>
      <c r="E8330">
        <v>-71.036950000000004</v>
      </c>
      <c r="F8330">
        <v>42.381180000000001</v>
      </c>
      <c r="G8330" t="s">
        <v>783</v>
      </c>
      <c r="H8330" s="5">
        <v>3</v>
      </c>
      <c r="I8330" t="s">
        <v>3142</v>
      </c>
      <c r="J8330" s="5">
        <f>VLOOKUP(I8330*1,Crosswalks!$L$3:$M$227,2,FALSE)</f>
        <v>4</v>
      </c>
      <c r="K8330" s="5">
        <f>IF(G8330="Corner",INDEX(Crosswalks!$C$4:$J$16,MATCH(H8330,Crosswalks!$C$4:$C$16,0),J8330+1),"N/A, D2D")</f>
        <v>0.5</v>
      </c>
      <c r="L8330" t="s">
        <v>5946</v>
      </c>
      <c r="M8330" t="s">
        <v>847</v>
      </c>
      <c r="N8330" t="s">
        <v>848</v>
      </c>
      <c r="O8330" t="s">
        <v>849</v>
      </c>
      <c r="P8330">
        <v>-71.057492249999996</v>
      </c>
      <c r="Q8330">
        <v>42.376628519999997</v>
      </c>
    </row>
    <row r="8331" spans="2:17" x14ac:dyDescent="0.3">
      <c r="B8331" t="s">
        <v>861</v>
      </c>
      <c r="C8331" t="s">
        <v>3164</v>
      </c>
      <c r="D8331" t="s">
        <v>3141</v>
      </c>
      <c r="E8331">
        <v>-71.039128000000005</v>
      </c>
      <c r="F8331">
        <v>42.367170000000002</v>
      </c>
      <c r="G8331" t="s">
        <v>783</v>
      </c>
      <c r="H8331" s="5">
        <v>3</v>
      </c>
      <c r="I8331" t="s">
        <v>3149</v>
      </c>
      <c r="J8331" s="5">
        <f>VLOOKUP(I8331*1,Crosswalks!$L$3:$M$227,2,FALSE)</f>
        <v>3</v>
      </c>
      <c r="K8331" s="5">
        <f>IF(G8331="Corner",INDEX(Crosswalks!$C$4:$J$16,MATCH(H8331,Crosswalks!$C$4:$C$16,0),J8331+1),"N/A, D2D")</f>
        <v>0.5</v>
      </c>
      <c r="L8331" t="s">
        <v>5946</v>
      </c>
      <c r="M8331" t="s">
        <v>847</v>
      </c>
      <c r="N8331" t="s">
        <v>848</v>
      </c>
      <c r="O8331" t="s">
        <v>849</v>
      </c>
      <c r="P8331">
        <v>-71.057492249999996</v>
      </c>
      <c r="Q8331">
        <v>42.376628519999997</v>
      </c>
    </row>
    <row r="8332" spans="2:17" x14ac:dyDescent="0.3">
      <c r="B8332" t="s">
        <v>861</v>
      </c>
      <c r="C8332" t="s">
        <v>3164</v>
      </c>
      <c r="D8332" t="s">
        <v>3141</v>
      </c>
      <c r="E8332">
        <v>-71.039128000000005</v>
      </c>
      <c r="F8332">
        <v>42.367170000000002</v>
      </c>
      <c r="G8332" t="s">
        <v>783</v>
      </c>
      <c r="H8332" s="5">
        <v>5</v>
      </c>
      <c r="I8332" t="s">
        <v>3149</v>
      </c>
      <c r="J8332" s="5">
        <f>VLOOKUP(I8332*1,Crosswalks!$L$3:$M$227,2,FALSE)</f>
        <v>3</v>
      </c>
      <c r="K8332" s="5">
        <f>IF(G8332="Corner",INDEX(Crosswalks!$C$4:$J$16,MATCH(H8332,Crosswalks!$C$4:$C$16,0),J8332+1),"N/A, D2D")</f>
        <v>0.5</v>
      </c>
      <c r="L8332" t="s">
        <v>5946</v>
      </c>
      <c r="M8332" t="s">
        <v>847</v>
      </c>
      <c r="N8332" t="s">
        <v>848</v>
      </c>
      <c r="O8332" t="s">
        <v>849</v>
      </c>
      <c r="P8332">
        <v>-71.057492249999996</v>
      </c>
      <c r="Q8332">
        <v>42.376628519999997</v>
      </c>
    </row>
    <row r="8333" spans="2:17" x14ac:dyDescent="0.3">
      <c r="B8333" t="s">
        <v>997</v>
      </c>
      <c r="C8333" t="s">
        <v>3147</v>
      </c>
      <c r="D8333" t="s">
        <v>3141</v>
      </c>
      <c r="E8333">
        <v>-71.040639999999996</v>
      </c>
      <c r="F8333">
        <v>42.371650000000002</v>
      </c>
      <c r="G8333" t="s">
        <v>783</v>
      </c>
      <c r="H8333" s="5">
        <v>4</v>
      </c>
      <c r="I8333" t="s">
        <v>3146</v>
      </c>
      <c r="J8333" s="5">
        <f>VLOOKUP(I8333*1,Crosswalks!$L$3:$M$227,2,FALSE)</f>
        <v>5</v>
      </c>
      <c r="K8333" s="5">
        <f>IF(G8333="Corner",INDEX(Crosswalks!$C$4:$J$16,MATCH(H8333,Crosswalks!$C$4:$C$16,0),J8333+1),"N/A, D2D")</f>
        <v>0.5</v>
      </c>
      <c r="L8333" t="s">
        <v>5946</v>
      </c>
      <c r="M8333" t="s">
        <v>847</v>
      </c>
      <c r="N8333" t="s">
        <v>848</v>
      </c>
      <c r="O8333" t="s">
        <v>849</v>
      </c>
      <c r="P8333">
        <v>-71.057492249999996</v>
      </c>
      <c r="Q8333">
        <v>42.376628519999997</v>
      </c>
    </row>
    <row r="8334" spans="2:17" x14ac:dyDescent="0.3">
      <c r="B8334" t="s">
        <v>1273</v>
      </c>
      <c r="C8334" t="s">
        <v>3159</v>
      </c>
      <c r="D8334" t="s">
        <v>3141</v>
      </c>
      <c r="E8334">
        <v>-71.041899999999998</v>
      </c>
      <c r="F8334">
        <v>42.369639999999997</v>
      </c>
      <c r="G8334" t="s">
        <v>783</v>
      </c>
      <c r="H8334" s="5">
        <v>4</v>
      </c>
      <c r="I8334" t="s">
        <v>3146</v>
      </c>
      <c r="J8334" s="5">
        <f>VLOOKUP(I8334*1,Crosswalks!$L$3:$M$227,2,FALSE)</f>
        <v>5</v>
      </c>
      <c r="K8334" s="5">
        <f>IF(G8334="Corner",INDEX(Crosswalks!$C$4:$J$16,MATCH(H8334,Crosswalks!$C$4:$C$16,0),J8334+1),"N/A, D2D")</f>
        <v>0.5</v>
      </c>
      <c r="L8334" t="s">
        <v>5946</v>
      </c>
      <c r="M8334" t="s">
        <v>847</v>
      </c>
      <c r="N8334" t="s">
        <v>848</v>
      </c>
      <c r="O8334" t="s">
        <v>849</v>
      </c>
      <c r="P8334">
        <v>-71.057492249999996</v>
      </c>
      <c r="Q8334">
        <v>42.376628519999997</v>
      </c>
    </row>
    <row r="8335" spans="2:17" x14ac:dyDescent="0.3">
      <c r="B8335" t="s">
        <v>1122</v>
      </c>
      <c r="C8335" t="s">
        <v>3155</v>
      </c>
      <c r="D8335" t="s">
        <v>3141</v>
      </c>
      <c r="E8335">
        <v>-71.039249999999996</v>
      </c>
      <c r="F8335">
        <v>42.373480000000001</v>
      </c>
      <c r="G8335" t="s">
        <v>783</v>
      </c>
      <c r="H8335" s="5">
        <v>3</v>
      </c>
      <c r="I8335" t="s">
        <v>3146</v>
      </c>
      <c r="J8335" s="5">
        <f>VLOOKUP(I8335*1,Crosswalks!$L$3:$M$227,2,FALSE)</f>
        <v>5</v>
      </c>
      <c r="K8335" s="5">
        <f>IF(G8335="Corner",INDEX(Crosswalks!$C$4:$J$16,MATCH(H8335,Crosswalks!$C$4:$C$16,0),J8335+1),"N/A, D2D")</f>
        <v>0.5</v>
      </c>
      <c r="L8335" t="s">
        <v>5946</v>
      </c>
      <c r="M8335" t="s">
        <v>847</v>
      </c>
      <c r="N8335" t="s">
        <v>848</v>
      </c>
      <c r="O8335" t="s">
        <v>849</v>
      </c>
      <c r="P8335">
        <v>-71.057492249999996</v>
      </c>
      <c r="Q8335">
        <v>42.376628519999997</v>
      </c>
    </row>
    <row r="8336" spans="2:17" x14ac:dyDescent="0.3">
      <c r="B8336" t="s">
        <v>1420</v>
      </c>
      <c r="C8336" t="s">
        <v>3147</v>
      </c>
      <c r="D8336" t="s">
        <v>3141</v>
      </c>
      <c r="E8336">
        <v>-71.03931</v>
      </c>
      <c r="F8336">
        <v>42.373370000000001</v>
      </c>
      <c r="G8336" t="s">
        <v>783</v>
      </c>
      <c r="H8336" s="5">
        <v>1</v>
      </c>
      <c r="I8336" t="s">
        <v>3146</v>
      </c>
      <c r="J8336" s="5">
        <f>VLOOKUP(I8336*1,Crosswalks!$L$3:$M$227,2,FALSE)</f>
        <v>5</v>
      </c>
      <c r="K8336" s="5">
        <f>IF(G8336="Corner",INDEX(Crosswalks!$C$4:$J$16,MATCH(H8336,Crosswalks!$C$4:$C$16,0),J8336+1),"N/A, D2D")</f>
        <v>0.4</v>
      </c>
      <c r="L8336" t="s">
        <v>5946</v>
      </c>
      <c r="M8336" t="s">
        <v>847</v>
      </c>
      <c r="N8336" t="s">
        <v>848</v>
      </c>
      <c r="O8336" t="s">
        <v>849</v>
      </c>
      <c r="P8336">
        <v>-71.057492249999996</v>
      </c>
      <c r="Q8336">
        <v>42.376628519999997</v>
      </c>
    </row>
    <row r="8337" spans="2:17" x14ac:dyDescent="0.3">
      <c r="B8337" t="s">
        <v>3077</v>
      </c>
      <c r="C8337" t="s">
        <v>3140</v>
      </c>
      <c r="D8337" t="s">
        <v>3141</v>
      </c>
      <c r="E8337">
        <v>-71.039709999999999</v>
      </c>
      <c r="F8337">
        <v>42.376899999999999</v>
      </c>
      <c r="G8337" t="s">
        <v>783</v>
      </c>
      <c r="H8337" s="5">
        <v>1</v>
      </c>
      <c r="I8337" t="s">
        <v>3156</v>
      </c>
      <c r="J8337" s="5">
        <f>VLOOKUP(I8337*1,Crosswalks!$L$3:$M$227,2,FALSE)</f>
        <v>5</v>
      </c>
      <c r="K8337" s="5">
        <f>IF(G8337="Corner",INDEX(Crosswalks!$C$4:$J$16,MATCH(H8337,Crosswalks!$C$4:$C$16,0),J8337+1),"N/A, D2D")</f>
        <v>0.4</v>
      </c>
      <c r="L8337" t="s">
        <v>5946</v>
      </c>
      <c r="M8337" t="s">
        <v>847</v>
      </c>
      <c r="N8337" t="s">
        <v>848</v>
      </c>
      <c r="O8337" t="s">
        <v>849</v>
      </c>
      <c r="P8337">
        <v>-71.057492249999996</v>
      </c>
      <c r="Q8337">
        <v>42.376628519999997</v>
      </c>
    </row>
    <row r="8338" spans="2:17" x14ac:dyDescent="0.3">
      <c r="B8338" t="s">
        <v>1990</v>
      </c>
      <c r="C8338" t="s">
        <v>3155</v>
      </c>
      <c r="D8338" t="s">
        <v>3141</v>
      </c>
      <c r="E8338">
        <v>-71.039469999999994</v>
      </c>
      <c r="F8338">
        <v>42.379130000000004</v>
      </c>
      <c r="G8338" t="s">
        <v>783</v>
      </c>
      <c r="H8338" s="5" t="s">
        <v>785</v>
      </c>
      <c r="I8338" t="s">
        <v>3142</v>
      </c>
      <c r="J8338" s="5">
        <f>VLOOKUP(I8338*1,Crosswalks!$L$3:$M$227,2,FALSE)</f>
        <v>4</v>
      </c>
      <c r="K8338" s="5">
        <f>IF(G8338="Corner",INDEX(Crosswalks!$C$4:$J$16,MATCH(H8338,Crosswalks!$C$4:$C$16,0),J8338+1),"N/A, D2D")</f>
        <v>0.3</v>
      </c>
      <c r="L8338" t="s">
        <v>5946</v>
      </c>
      <c r="M8338" t="s">
        <v>847</v>
      </c>
      <c r="N8338" t="s">
        <v>848</v>
      </c>
      <c r="O8338" t="s">
        <v>849</v>
      </c>
      <c r="P8338">
        <v>-71.057492249999996</v>
      </c>
      <c r="Q8338">
        <v>42.376628519999997</v>
      </c>
    </row>
    <row r="8339" spans="2:17" x14ac:dyDescent="0.3">
      <c r="B8339" t="s">
        <v>1355</v>
      </c>
      <c r="C8339" t="s">
        <v>3152</v>
      </c>
      <c r="D8339" t="s">
        <v>3141</v>
      </c>
      <c r="E8339">
        <v>-71.039490000000001</v>
      </c>
      <c r="F8339">
        <v>42.371980000000001</v>
      </c>
      <c r="G8339" t="s">
        <v>783</v>
      </c>
      <c r="H8339" s="5">
        <v>5</v>
      </c>
      <c r="I8339" t="s">
        <v>3146</v>
      </c>
      <c r="J8339" s="5">
        <f>VLOOKUP(I8339*1,Crosswalks!$L$3:$M$227,2,FALSE)</f>
        <v>5</v>
      </c>
      <c r="K8339" s="5">
        <f>IF(G8339="Corner",INDEX(Crosswalks!$C$4:$J$16,MATCH(H8339,Crosswalks!$C$4:$C$16,0),J8339+1),"N/A, D2D")</f>
        <v>0.5</v>
      </c>
      <c r="L8339" t="s">
        <v>5946</v>
      </c>
      <c r="M8339" t="s">
        <v>847</v>
      </c>
      <c r="N8339" t="s">
        <v>848</v>
      </c>
      <c r="O8339" t="s">
        <v>849</v>
      </c>
      <c r="P8339">
        <v>-71.057492249999996</v>
      </c>
      <c r="Q8339">
        <v>42.376628519999997</v>
      </c>
    </row>
    <row r="8340" spans="2:17" x14ac:dyDescent="0.3">
      <c r="B8340" t="s">
        <v>1095</v>
      </c>
      <c r="C8340" t="s">
        <v>3143</v>
      </c>
      <c r="D8340" t="s">
        <v>3141</v>
      </c>
      <c r="E8340">
        <v>-71.039507</v>
      </c>
      <c r="F8340">
        <v>42.370266000000001</v>
      </c>
      <c r="G8340" t="s">
        <v>783</v>
      </c>
      <c r="H8340" s="5">
        <v>3</v>
      </c>
      <c r="I8340" t="s">
        <v>3149</v>
      </c>
      <c r="J8340" s="5">
        <f>VLOOKUP(I8340*1,Crosswalks!$L$3:$M$227,2,FALSE)</f>
        <v>3</v>
      </c>
      <c r="K8340" s="5">
        <f>IF(G8340="Corner",INDEX(Crosswalks!$C$4:$J$16,MATCH(H8340,Crosswalks!$C$4:$C$16,0),J8340+1),"N/A, D2D")</f>
        <v>0.5</v>
      </c>
      <c r="L8340" t="s">
        <v>5946</v>
      </c>
      <c r="M8340" t="s">
        <v>847</v>
      </c>
      <c r="N8340" t="s">
        <v>848</v>
      </c>
      <c r="O8340" t="s">
        <v>849</v>
      </c>
      <c r="P8340">
        <v>-71.057492249999996</v>
      </c>
      <c r="Q8340">
        <v>42.376628519999997</v>
      </c>
    </row>
    <row r="8341" spans="2:17" x14ac:dyDescent="0.3">
      <c r="B8341" t="s">
        <v>1189</v>
      </c>
      <c r="C8341" t="s">
        <v>3173</v>
      </c>
      <c r="D8341" t="s">
        <v>3141</v>
      </c>
      <c r="E8341">
        <v>-71.036580000000001</v>
      </c>
      <c r="F8341">
        <v>42.379010000000001</v>
      </c>
      <c r="G8341" t="s">
        <v>783</v>
      </c>
      <c r="H8341" s="5" t="s">
        <v>785</v>
      </c>
      <c r="I8341" t="s">
        <v>3156</v>
      </c>
      <c r="J8341" s="5">
        <f>VLOOKUP(I8341*1,Crosswalks!$L$3:$M$227,2,FALSE)</f>
        <v>5</v>
      </c>
      <c r="K8341" s="5">
        <f>IF(G8341="Corner",INDEX(Crosswalks!$C$4:$J$16,MATCH(H8341,Crosswalks!$C$4:$C$16,0),J8341+1),"N/A, D2D")</f>
        <v>0.3</v>
      </c>
      <c r="L8341" t="s">
        <v>5946</v>
      </c>
      <c r="M8341" t="s">
        <v>847</v>
      </c>
      <c r="N8341" t="s">
        <v>848</v>
      </c>
      <c r="O8341" t="s">
        <v>849</v>
      </c>
      <c r="P8341">
        <v>-71.057492249999996</v>
      </c>
      <c r="Q8341">
        <v>42.376628519999997</v>
      </c>
    </row>
    <row r="8342" spans="2:17" x14ac:dyDescent="0.3">
      <c r="B8342" t="s">
        <v>1421</v>
      </c>
      <c r="C8342" t="s">
        <v>3157</v>
      </c>
      <c r="D8342" t="s">
        <v>3141</v>
      </c>
      <c r="E8342">
        <v>-71.038539999999998</v>
      </c>
      <c r="F8342">
        <v>42.371447000000003</v>
      </c>
      <c r="G8342" t="s">
        <v>783</v>
      </c>
      <c r="H8342" s="5">
        <v>3</v>
      </c>
      <c r="I8342" t="s">
        <v>3144</v>
      </c>
      <c r="J8342" s="5">
        <f>VLOOKUP(I8342*1,Crosswalks!$L$3:$M$227,2,FALSE)</f>
        <v>6</v>
      </c>
      <c r="K8342" s="5">
        <f>IF(G8342="Corner",INDEX(Crosswalks!$C$4:$J$16,MATCH(H8342,Crosswalks!$C$4:$C$16,0),J8342+1),"N/A, D2D")</f>
        <v>0.3</v>
      </c>
      <c r="L8342" t="s">
        <v>5946</v>
      </c>
      <c r="M8342" t="s">
        <v>847</v>
      </c>
      <c r="N8342" t="s">
        <v>848</v>
      </c>
      <c r="O8342" t="s">
        <v>849</v>
      </c>
      <c r="P8342">
        <v>-71.057492249999996</v>
      </c>
      <c r="Q8342">
        <v>42.376628519999997</v>
      </c>
    </row>
    <row r="8343" spans="2:17" x14ac:dyDescent="0.3">
      <c r="B8343" t="s">
        <v>2653</v>
      </c>
      <c r="C8343" t="s">
        <v>3174</v>
      </c>
      <c r="D8343" t="s">
        <v>3141</v>
      </c>
      <c r="E8343">
        <v>-71.040730999999994</v>
      </c>
      <c r="F8343">
        <v>42.372179000000003</v>
      </c>
      <c r="G8343" t="s">
        <v>783</v>
      </c>
      <c r="H8343" s="5">
        <v>1</v>
      </c>
      <c r="I8343" t="s">
        <v>3146</v>
      </c>
      <c r="J8343" s="5">
        <f>VLOOKUP(I8343*1,Crosswalks!$L$3:$M$227,2,FALSE)</f>
        <v>5</v>
      </c>
      <c r="K8343" s="5">
        <f>IF(G8343="Corner",INDEX(Crosswalks!$C$4:$J$16,MATCH(H8343,Crosswalks!$C$4:$C$16,0),J8343+1),"N/A, D2D")</f>
        <v>0.4</v>
      </c>
      <c r="L8343" t="s">
        <v>5946</v>
      </c>
      <c r="M8343" t="s">
        <v>847</v>
      </c>
      <c r="N8343" t="s">
        <v>848</v>
      </c>
      <c r="O8343" t="s">
        <v>849</v>
      </c>
      <c r="P8343">
        <v>-71.057492249999996</v>
      </c>
      <c r="Q8343">
        <v>42.376628519999997</v>
      </c>
    </row>
    <row r="8344" spans="2:17" x14ac:dyDescent="0.3">
      <c r="B8344" t="s">
        <v>864</v>
      </c>
      <c r="C8344" t="s">
        <v>3147</v>
      </c>
      <c r="D8344" t="s">
        <v>3141</v>
      </c>
      <c r="E8344">
        <v>-71.040909999999997</v>
      </c>
      <c r="F8344">
        <v>42.371310000000001</v>
      </c>
      <c r="G8344" t="s">
        <v>783</v>
      </c>
      <c r="H8344" s="5">
        <v>6</v>
      </c>
      <c r="I8344" t="s">
        <v>3146</v>
      </c>
      <c r="J8344" s="5">
        <f>VLOOKUP(I8344*1,Crosswalks!$L$3:$M$227,2,FALSE)</f>
        <v>5</v>
      </c>
      <c r="K8344" s="5">
        <f>IF(G8344="Corner",INDEX(Crosswalks!$C$4:$J$16,MATCH(H8344,Crosswalks!$C$4:$C$16,0),J8344+1),"N/A, D2D")</f>
        <v>0.5</v>
      </c>
      <c r="L8344" t="s">
        <v>5946</v>
      </c>
      <c r="M8344" t="s">
        <v>847</v>
      </c>
      <c r="N8344" t="s">
        <v>848</v>
      </c>
      <c r="O8344" t="s">
        <v>849</v>
      </c>
      <c r="P8344">
        <v>-71.057492249999996</v>
      </c>
      <c r="Q8344">
        <v>42.376628519999997</v>
      </c>
    </row>
    <row r="8345" spans="2:17" x14ac:dyDescent="0.3">
      <c r="B8345" t="s">
        <v>1273</v>
      </c>
      <c r="C8345" t="s">
        <v>3159</v>
      </c>
      <c r="D8345" t="s">
        <v>3141</v>
      </c>
      <c r="E8345">
        <v>-71.041899999999998</v>
      </c>
      <c r="F8345">
        <v>42.369639999999997</v>
      </c>
      <c r="G8345" t="s">
        <v>783</v>
      </c>
      <c r="H8345" s="5">
        <v>5</v>
      </c>
      <c r="I8345" t="s">
        <v>3146</v>
      </c>
      <c r="J8345" s="5">
        <f>VLOOKUP(I8345*1,Crosswalks!$L$3:$M$227,2,FALSE)</f>
        <v>5</v>
      </c>
      <c r="K8345" s="5">
        <f>IF(G8345="Corner",INDEX(Crosswalks!$C$4:$J$16,MATCH(H8345,Crosswalks!$C$4:$C$16,0),J8345+1),"N/A, D2D")</f>
        <v>0.5</v>
      </c>
      <c r="L8345" t="s">
        <v>5946</v>
      </c>
      <c r="M8345" t="s">
        <v>847</v>
      </c>
      <c r="N8345" t="s">
        <v>848</v>
      </c>
      <c r="O8345" t="s">
        <v>849</v>
      </c>
      <c r="P8345">
        <v>-71.057492249999996</v>
      </c>
      <c r="Q8345">
        <v>42.376628519999997</v>
      </c>
    </row>
    <row r="8346" spans="2:17" x14ac:dyDescent="0.3">
      <c r="B8346" t="s">
        <v>1112</v>
      </c>
      <c r="C8346" t="s">
        <v>3155</v>
      </c>
      <c r="D8346" t="s">
        <v>3141</v>
      </c>
      <c r="E8346">
        <v>-71.039270000000002</v>
      </c>
      <c r="F8346">
        <v>42.373710000000003</v>
      </c>
      <c r="G8346" t="s">
        <v>783</v>
      </c>
      <c r="H8346" s="5">
        <v>6</v>
      </c>
      <c r="I8346" t="s">
        <v>3146</v>
      </c>
      <c r="J8346" s="5">
        <f>VLOOKUP(I8346*1,Crosswalks!$L$3:$M$227,2,FALSE)</f>
        <v>5</v>
      </c>
      <c r="K8346" s="5">
        <f>IF(G8346="Corner",INDEX(Crosswalks!$C$4:$J$16,MATCH(H8346,Crosswalks!$C$4:$C$16,0),J8346+1),"N/A, D2D")</f>
        <v>0.5</v>
      </c>
      <c r="L8346" t="s">
        <v>5946</v>
      </c>
      <c r="M8346" t="s">
        <v>847</v>
      </c>
      <c r="N8346" t="s">
        <v>848</v>
      </c>
      <c r="O8346" t="s">
        <v>849</v>
      </c>
      <c r="P8346">
        <v>-71.057492249999996</v>
      </c>
      <c r="Q8346">
        <v>42.376628519999997</v>
      </c>
    </row>
    <row r="8347" spans="2:17" x14ac:dyDescent="0.3">
      <c r="B8347" t="s">
        <v>3150</v>
      </c>
      <c r="C8347" t="s">
        <v>3140</v>
      </c>
      <c r="D8347" t="s">
        <v>3141</v>
      </c>
      <c r="E8347">
        <v>-71.039959999999994</v>
      </c>
      <c r="F8347">
        <v>42.379800000000003</v>
      </c>
      <c r="G8347" t="s">
        <v>783</v>
      </c>
      <c r="H8347" s="5">
        <v>3</v>
      </c>
      <c r="I8347" t="s">
        <v>3142</v>
      </c>
      <c r="J8347" s="5">
        <f>VLOOKUP(I8347*1,Crosswalks!$L$3:$M$227,2,FALSE)</f>
        <v>4</v>
      </c>
      <c r="K8347" s="5">
        <f>IF(G8347="Corner",INDEX(Crosswalks!$C$4:$J$16,MATCH(H8347,Crosswalks!$C$4:$C$16,0),J8347+1),"N/A, D2D")</f>
        <v>0.5</v>
      </c>
      <c r="L8347" t="s">
        <v>5946</v>
      </c>
      <c r="M8347" t="s">
        <v>847</v>
      </c>
      <c r="N8347" t="s">
        <v>848</v>
      </c>
      <c r="O8347" t="s">
        <v>849</v>
      </c>
      <c r="P8347">
        <v>-71.057492249999996</v>
      </c>
      <c r="Q8347">
        <v>42.376628519999997</v>
      </c>
    </row>
    <row r="8348" spans="2:17" x14ac:dyDescent="0.3">
      <c r="B8348" t="s">
        <v>862</v>
      </c>
      <c r="C8348" t="s">
        <v>3152</v>
      </c>
      <c r="D8348" t="s">
        <v>3141</v>
      </c>
      <c r="E8348">
        <v>-71.040880000000001</v>
      </c>
      <c r="F8348">
        <v>42.369729999999997</v>
      </c>
      <c r="G8348" t="s">
        <v>783</v>
      </c>
      <c r="H8348" s="5">
        <v>3</v>
      </c>
      <c r="I8348" t="s">
        <v>3149</v>
      </c>
      <c r="J8348" s="5">
        <f>VLOOKUP(I8348*1,Crosswalks!$L$3:$M$227,2,FALSE)</f>
        <v>3</v>
      </c>
      <c r="K8348" s="5">
        <f>IF(G8348="Corner",INDEX(Crosswalks!$C$4:$J$16,MATCH(H8348,Crosswalks!$C$4:$C$16,0),J8348+1),"N/A, D2D")</f>
        <v>0.5</v>
      </c>
      <c r="L8348" t="s">
        <v>5946</v>
      </c>
      <c r="M8348" t="s">
        <v>847</v>
      </c>
      <c r="N8348" t="s">
        <v>848</v>
      </c>
      <c r="O8348" t="s">
        <v>849</v>
      </c>
      <c r="P8348">
        <v>-71.057492249999996</v>
      </c>
      <c r="Q8348">
        <v>42.376628519999997</v>
      </c>
    </row>
    <row r="8349" spans="2:17" x14ac:dyDescent="0.3">
      <c r="B8349" t="s">
        <v>1273</v>
      </c>
      <c r="C8349" t="s">
        <v>3159</v>
      </c>
      <c r="D8349" t="s">
        <v>3141</v>
      </c>
      <c r="E8349">
        <v>-71.041899999999998</v>
      </c>
      <c r="F8349">
        <v>42.369639999999997</v>
      </c>
      <c r="G8349" t="s">
        <v>783</v>
      </c>
      <c r="H8349" s="5">
        <v>2</v>
      </c>
      <c r="I8349" t="s">
        <v>3146</v>
      </c>
      <c r="J8349" s="5">
        <f>VLOOKUP(I8349*1,Crosswalks!$L$3:$M$227,2,FALSE)</f>
        <v>5</v>
      </c>
      <c r="K8349" s="5">
        <f>IF(G8349="Corner",INDEX(Crosswalks!$C$4:$J$16,MATCH(H8349,Crosswalks!$C$4:$C$16,0),J8349+1),"N/A, D2D")</f>
        <v>0.4</v>
      </c>
      <c r="L8349" t="s">
        <v>5946</v>
      </c>
      <c r="M8349" t="s">
        <v>847</v>
      </c>
      <c r="N8349" t="s">
        <v>848</v>
      </c>
      <c r="O8349" t="s">
        <v>849</v>
      </c>
      <c r="P8349">
        <v>-71.057492249999996</v>
      </c>
      <c r="Q8349">
        <v>42.376628519999997</v>
      </c>
    </row>
    <row r="8350" spans="2:17" x14ac:dyDescent="0.3">
      <c r="B8350" t="s">
        <v>3175</v>
      </c>
      <c r="C8350" t="s">
        <v>3155</v>
      </c>
      <c r="D8350" t="s">
        <v>3141</v>
      </c>
      <c r="E8350">
        <v>-71.039500000000004</v>
      </c>
      <c r="F8350">
        <v>42.38241</v>
      </c>
      <c r="G8350" t="s">
        <v>783</v>
      </c>
      <c r="H8350" s="5">
        <v>2</v>
      </c>
      <c r="I8350" t="s">
        <v>3142</v>
      </c>
      <c r="J8350" s="5">
        <f>VLOOKUP(I8350*1,Crosswalks!$L$3:$M$227,2,FALSE)</f>
        <v>4</v>
      </c>
      <c r="K8350" s="5">
        <f>IF(G8350="Corner",INDEX(Crosswalks!$C$4:$J$16,MATCH(H8350,Crosswalks!$C$4:$C$16,0),J8350+1),"N/A, D2D")</f>
        <v>0.4</v>
      </c>
      <c r="L8350" t="s">
        <v>5946</v>
      </c>
      <c r="M8350" t="s">
        <v>847</v>
      </c>
      <c r="N8350" t="s">
        <v>848</v>
      </c>
      <c r="O8350" t="s">
        <v>849</v>
      </c>
      <c r="P8350">
        <v>-71.057492249999996</v>
      </c>
      <c r="Q8350">
        <v>42.376628519999997</v>
      </c>
    </row>
    <row r="8351" spans="2:17" x14ac:dyDescent="0.3">
      <c r="B8351" t="s">
        <v>1011</v>
      </c>
      <c r="C8351" t="s">
        <v>3176</v>
      </c>
      <c r="D8351" t="s">
        <v>3141</v>
      </c>
      <c r="E8351">
        <v>-71.038070000000005</v>
      </c>
      <c r="F8351">
        <v>42.379980000000003</v>
      </c>
      <c r="G8351" t="s">
        <v>784</v>
      </c>
      <c r="H8351" s="5">
        <v>2</v>
      </c>
      <c r="I8351" t="s">
        <v>3142</v>
      </c>
      <c r="J8351" s="5">
        <f>VLOOKUP(I8351*1,Crosswalks!$L$3:$M$227,2,FALSE)</f>
        <v>4</v>
      </c>
      <c r="K8351" s="5" t="str">
        <f>IF(G8351="Corner",INDEX(Crosswalks!$C$4:$J$16,MATCH(H8351,Crosswalks!$C$4:$C$16,0),J8351+1),"N/A, D2D")</f>
        <v>N/A, D2D</v>
      </c>
      <c r="L8351" t="s">
        <v>5946</v>
      </c>
      <c r="M8351" t="s">
        <v>847</v>
      </c>
      <c r="N8351" t="s">
        <v>848</v>
      </c>
      <c r="O8351" t="s">
        <v>849</v>
      </c>
      <c r="P8351">
        <v>-71.057492249999996</v>
      </c>
      <c r="Q8351">
        <v>42.376628519999997</v>
      </c>
    </row>
    <row r="8352" spans="2:17" x14ac:dyDescent="0.3">
      <c r="B8352" t="s">
        <v>1811</v>
      </c>
      <c r="C8352" t="s">
        <v>3147</v>
      </c>
      <c r="D8352" t="s">
        <v>3141</v>
      </c>
      <c r="E8352">
        <v>-71.037099999999995</v>
      </c>
      <c r="F8352">
        <v>42.374740000000003</v>
      </c>
      <c r="G8352" t="s">
        <v>784</v>
      </c>
      <c r="H8352" s="5">
        <v>6</v>
      </c>
      <c r="I8352" t="s">
        <v>3177</v>
      </c>
      <c r="J8352" s="5">
        <f>VLOOKUP(I8352*1,Crosswalks!$L$3:$M$227,2,FALSE)</f>
        <v>3</v>
      </c>
      <c r="K8352" s="5" t="str">
        <f>IF(G8352="Corner",INDEX(Crosswalks!$C$4:$J$16,MATCH(H8352,Crosswalks!$C$4:$C$16,0),J8352+1),"N/A, D2D")</f>
        <v>N/A, D2D</v>
      </c>
      <c r="L8352" t="s">
        <v>5946</v>
      </c>
      <c r="M8352" t="s">
        <v>847</v>
      </c>
      <c r="N8352" t="s">
        <v>848</v>
      </c>
      <c r="O8352" t="s">
        <v>849</v>
      </c>
      <c r="P8352">
        <v>-71.057492249999996</v>
      </c>
      <c r="Q8352">
        <v>42.376628519999997</v>
      </c>
    </row>
    <row r="8353" spans="2:17" x14ac:dyDescent="0.3">
      <c r="B8353" t="s">
        <v>2127</v>
      </c>
      <c r="C8353" t="s">
        <v>3153</v>
      </c>
      <c r="D8353" t="s">
        <v>3141</v>
      </c>
      <c r="E8353">
        <v>-71.039060000000006</v>
      </c>
      <c r="F8353">
        <v>42.369149999999998</v>
      </c>
      <c r="G8353" t="s">
        <v>784</v>
      </c>
      <c r="H8353" s="5">
        <v>3</v>
      </c>
      <c r="I8353" t="s">
        <v>3149</v>
      </c>
      <c r="J8353" s="5">
        <f>VLOOKUP(I8353*1,Crosswalks!$L$3:$M$227,2,FALSE)</f>
        <v>3</v>
      </c>
      <c r="K8353" s="5" t="str">
        <f>IF(G8353="Corner",INDEX(Crosswalks!$C$4:$J$16,MATCH(H8353,Crosswalks!$C$4:$C$16,0),J8353+1),"N/A, D2D")</f>
        <v>N/A, D2D</v>
      </c>
      <c r="L8353" t="s">
        <v>5946</v>
      </c>
      <c r="M8353" t="s">
        <v>847</v>
      </c>
      <c r="N8353" t="s">
        <v>848</v>
      </c>
      <c r="O8353" t="s">
        <v>849</v>
      </c>
      <c r="P8353">
        <v>-71.057492249999996</v>
      </c>
      <c r="Q8353">
        <v>42.376628519999997</v>
      </c>
    </row>
    <row r="8354" spans="2:17" x14ac:dyDescent="0.3">
      <c r="B8354" t="s">
        <v>3178</v>
      </c>
      <c r="C8354" t="s">
        <v>3140</v>
      </c>
      <c r="D8354" t="s">
        <v>3141</v>
      </c>
      <c r="E8354">
        <v>-71.041229999999999</v>
      </c>
      <c r="F8354">
        <v>42.372050000000002</v>
      </c>
      <c r="G8354" t="s">
        <v>784</v>
      </c>
      <c r="H8354" s="5">
        <v>6</v>
      </c>
      <c r="I8354" t="s">
        <v>3146</v>
      </c>
      <c r="J8354" s="5">
        <f>VLOOKUP(I8354*1,Crosswalks!$L$3:$M$227,2,FALSE)</f>
        <v>5</v>
      </c>
      <c r="K8354" s="5" t="str">
        <f>IF(G8354="Corner",INDEX(Crosswalks!$C$4:$J$16,MATCH(H8354,Crosswalks!$C$4:$C$16,0),J8354+1),"N/A, D2D")</f>
        <v>N/A, D2D</v>
      </c>
      <c r="L8354" t="s">
        <v>5946</v>
      </c>
      <c r="M8354" t="s">
        <v>847</v>
      </c>
      <c r="N8354" t="s">
        <v>848</v>
      </c>
      <c r="O8354" t="s">
        <v>849</v>
      </c>
      <c r="P8354">
        <v>-71.057492249999996</v>
      </c>
      <c r="Q8354">
        <v>42.376628519999997</v>
      </c>
    </row>
    <row r="8355" spans="2:17" x14ac:dyDescent="0.3">
      <c r="B8355" t="s">
        <v>1273</v>
      </c>
      <c r="C8355" t="s">
        <v>3159</v>
      </c>
      <c r="D8355" t="s">
        <v>3141</v>
      </c>
      <c r="E8355">
        <v>-71.041899999999998</v>
      </c>
      <c r="F8355">
        <v>42.369639999999997</v>
      </c>
      <c r="G8355" t="s">
        <v>784</v>
      </c>
      <c r="H8355" s="5">
        <v>3</v>
      </c>
      <c r="I8355" t="s">
        <v>3146</v>
      </c>
      <c r="J8355" s="5">
        <f>VLOOKUP(I8355*1,Crosswalks!$L$3:$M$227,2,FALSE)</f>
        <v>5</v>
      </c>
      <c r="K8355" s="5" t="str">
        <f>IF(G8355="Corner",INDEX(Crosswalks!$C$4:$J$16,MATCH(H8355,Crosswalks!$C$4:$C$16,0),J8355+1),"N/A, D2D")</f>
        <v>N/A, D2D</v>
      </c>
      <c r="L8355" t="s">
        <v>5946</v>
      </c>
      <c r="M8355" t="s">
        <v>847</v>
      </c>
      <c r="N8355" t="s">
        <v>848</v>
      </c>
      <c r="O8355" t="s">
        <v>849</v>
      </c>
      <c r="P8355">
        <v>-71.057492249999996</v>
      </c>
      <c r="Q8355">
        <v>42.376628519999997</v>
      </c>
    </row>
    <row r="8356" spans="2:17" x14ac:dyDescent="0.3">
      <c r="B8356" t="s">
        <v>2724</v>
      </c>
      <c r="C8356" t="s">
        <v>3155</v>
      </c>
      <c r="D8356" t="s">
        <v>3141</v>
      </c>
      <c r="E8356">
        <v>-71.039510000000007</v>
      </c>
      <c r="F8356">
        <v>42.378950000000003</v>
      </c>
      <c r="G8356" t="s">
        <v>784</v>
      </c>
      <c r="H8356" s="5">
        <v>5</v>
      </c>
      <c r="I8356" t="s">
        <v>3142</v>
      </c>
      <c r="J8356" s="5">
        <f>VLOOKUP(I8356*1,Crosswalks!$L$3:$M$227,2,FALSE)</f>
        <v>4</v>
      </c>
      <c r="K8356" s="5" t="str">
        <f>IF(G8356="Corner",INDEX(Crosswalks!$C$4:$J$16,MATCH(H8356,Crosswalks!$C$4:$C$16,0),J8356+1),"N/A, D2D")</f>
        <v>N/A, D2D</v>
      </c>
      <c r="L8356" t="s">
        <v>5946</v>
      </c>
      <c r="M8356" t="s">
        <v>847</v>
      </c>
      <c r="N8356" t="s">
        <v>848</v>
      </c>
      <c r="O8356" t="s">
        <v>849</v>
      </c>
      <c r="P8356">
        <v>-71.057492249999996</v>
      </c>
      <c r="Q8356">
        <v>42.376628519999997</v>
      </c>
    </row>
    <row r="8357" spans="2:17" x14ac:dyDescent="0.3">
      <c r="B8357" t="s">
        <v>1421</v>
      </c>
      <c r="C8357" t="s">
        <v>3179</v>
      </c>
      <c r="D8357" t="s">
        <v>3141</v>
      </c>
      <c r="E8357">
        <v>-71.037605999999997</v>
      </c>
      <c r="F8357">
        <v>42.382454000000003</v>
      </c>
      <c r="G8357" t="s">
        <v>784</v>
      </c>
      <c r="H8357" s="5">
        <v>3</v>
      </c>
      <c r="I8357" t="s">
        <v>3142</v>
      </c>
      <c r="J8357" s="5">
        <f>VLOOKUP(I8357*1,Crosswalks!$L$3:$M$227,2,FALSE)</f>
        <v>4</v>
      </c>
      <c r="K8357" s="5" t="str">
        <f>IF(G8357="Corner",INDEX(Crosswalks!$C$4:$J$16,MATCH(H8357,Crosswalks!$C$4:$C$16,0),J8357+1),"N/A, D2D")</f>
        <v>N/A, D2D</v>
      </c>
      <c r="L8357" t="s">
        <v>5946</v>
      </c>
      <c r="M8357" t="s">
        <v>847</v>
      </c>
      <c r="N8357" t="s">
        <v>848</v>
      </c>
      <c r="O8357" t="s">
        <v>849</v>
      </c>
      <c r="P8357">
        <v>-71.057492249999996</v>
      </c>
      <c r="Q8357">
        <v>42.376628519999997</v>
      </c>
    </row>
    <row r="8358" spans="2:17" x14ac:dyDescent="0.3">
      <c r="B8358" t="s">
        <v>2302</v>
      </c>
      <c r="C8358" t="s">
        <v>3155</v>
      </c>
      <c r="D8358" t="s">
        <v>3141</v>
      </c>
      <c r="E8358">
        <v>-71.038979999999995</v>
      </c>
      <c r="F8358">
        <v>42.379170000000002</v>
      </c>
      <c r="G8358" t="s">
        <v>783</v>
      </c>
      <c r="H8358" s="5">
        <v>2</v>
      </c>
      <c r="I8358" t="s">
        <v>3142</v>
      </c>
      <c r="J8358" s="5">
        <f>VLOOKUP(I8358*1,Crosswalks!$L$3:$M$227,2,FALSE)</f>
        <v>4</v>
      </c>
      <c r="K8358" s="5">
        <f>IF(G8358="Corner",INDEX(Crosswalks!$C$4:$J$16,MATCH(H8358,Crosswalks!$C$4:$C$16,0),J8358+1),"N/A, D2D")</f>
        <v>0.4</v>
      </c>
      <c r="L8358" t="s">
        <v>6057</v>
      </c>
      <c r="M8358" t="s">
        <v>813</v>
      </c>
      <c r="N8358" t="s">
        <v>814</v>
      </c>
      <c r="O8358" t="s">
        <v>1614</v>
      </c>
      <c r="P8358">
        <v>-71.064430590000001</v>
      </c>
      <c r="Q8358">
        <v>42.377998679999997</v>
      </c>
    </row>
    <row r="8359" spans="2:17" x14ac:dyDescent="0.3">
      <c r="B8359" t="s">
        <v>855</v>
      </c>
      <c r="C8359" t="s">
        <v>3180</v>
      </c>
      <c r="D8359" t="s">
        <v>3141</v>
      </c>
      <c r="E8359">
        <v>-71.038480000000007</v>
      </c>
      <c r="F8359">
        <v>42.378740000000001</v>
      </c>
      <c r="G8359" t="s">
        <v>783</v>
      </c>
      <c r="H8359" s="5">
        <v>6</v>
      </c>
      <c r="I8359" t="s">
        <v>3156</v>
      </c>
      <c r="J8359" s="5">
        <f>VLOOKUP(I8359*1,Crosswalks!$L$3:$M$227,2,FALSE)</f>
        <v>5</v>
      </c>
      <c r="K8359" s="5">
        <f>IF(G8359="Corner",INDEX(Crosswalks!$C$4:$J$16,MATCH(H8359,Crosswalks!$C$4:$C$16,0),J8359+1),"N/A, D2D")</f>
        <v>0.5</v>
      </c>
      <c r="L8359" t="s">
        <v>6057</v>
      </c>
      <c r="M8359" t="s">
        <v>813</v>
      </c>
      <c r="N8359" t="s">
        <v>814</v>
      </c>
      <c r="O8359" t="s">
        <v>1614</v>
      </c>
      <c r="P8359">
        <v>-71.064430590000001</v>
      </c>
      <c r="Q8359">
        <v>42.377998679999997</v>
      </c>
    </row>
    <row r="8360" spans="2:17" x14ac:dyDescent="0.3">
      <c r="B8360" t="s">
        <v>2162</v>
      </c>
      <c r="C8360" t="s">
        <v>3140</v>
      </c>
      <c r="D8360" t="s">
        <v>3141</v>
      </c>
      <c r="E8360">
        <v>-71.040099999999995</v>
      </c>
      <c r="F8360">
        <v>42.382247999999997</v>
      </c>
      <c r="G8360" t="s">
        <v>783</v>
      </c>
      <c r="H8360" s="5">
        <v>4</v>
      </c>
      <c r="I8360" t="s">
        <v>3142</v>
      </c>
      <c r="J8360" s="5">
        <f>VLOOKUP(I8360*1,Crosswalks!$L$3:$M$227,2,FALSE)</f>
        <v>4</v>
      </c>
      <c r="K8360" s="5">
        <f>IF(G8360="Corner",INDEX(Crosswalks!$C$4:$J$16,MATCH(H8360,Crosswalks!$C$4:$C$16,0),J8360+1),"N/A, D2D")</f>
        <v>0.5</v>
      </c>
      <c r="L8360" t="s">
        <v>6057</v>
      </c>
      <c r="M8360" t="s">
        <v>813</v>
      </c>
      <c r="N8360" t="s">
        <v>814</v>
      </c>
      <c r="O8360" t="s">
        <v>1614</v>
      </c>
      <c r="P8360">
        <v>-71.064430590000001</v>
      </c>
      <c r="Q8360">
        <v>42.377998679999997</v>
      </c>
    </row>
    <row r="8361" spans="2:17" x14ac:dyDescent="0.3">
      <c r="B8361" t="s">
        <v>871</v>
      </c>
      <c r="C8361" t="s">
        <v>3172</v>
      </c>
      <c r="D8361" t="s">
        <v>3141</v>
      </c>
      <c r="E8361">
        <v>-71.039810000000003</v>
      </c>
      <c r="F8361">
        <v>42.381509999999999</v>
      </c>
      <c r="G8361" t="s">
        <v>783</v>
      </c>
      <c r="H8361" s="5" t="s">
        <v>785</v>
      </c>
      <c r="I8361" t="s">
        <v>3142</v>
      </c>
      <c r="J8361" s="5">
        <f>VLOOKUP(I8361*1,Crosswalks!$L$3:$M$227,2,FALSE)</f>
        <v>4</v>
      </c>
      <c r="K8361" s="5">
        <f>IF(G8361="Corner",INDEX(Crosswalks!$C$4:$J$16,MATCH(H8361,Crosswalks!$C$4:$C$16,0),J8361+1),"N/A, D2D")</f>
        <v>0.3</v>
      </c>
      <c r="L8361" t="s">
        <v>6057</v>
      </c>
      <c r="M8361" t="s">
        <v>813</v>
      </c>
      <c r="N8361" t="s">
        <v>814</v>
      </c>
      <c r="O8361" t="s">
        <v>1614</v>
      </c>
      <c r="P8361">
        <v>-71.064430590000001</v>
      </c>
      <c r="Q8361">
        <v>42.377998679999997</v>
      </c>
    </row>
    <row r="8362" spans="2:17" x14ac:dyDescent="0.3">
      <c r="B8362" t="s">
        <v>862</v>
      </c>
      <c r="C8362" t="s">
        <v>3152</v>
      </c>
      <c r="D8362" t="s">
        <v>3141</v>
      </c>
      <c r="E8362">
        <v>-71.040880000000001</v>
      </c>
      <c r="F8362">
        <v>42.369729999999997</v>
      </c>
      <c r="G8362" t="s">
        <v>783</v>
      </c>
      <c r="H8362" s="5" t="s">
        <v>785</v>
      </c>
      <c r="I8362" t="s">
        <v>3149</v>
      </c>
      <c r="J8362" s="5">
        <f>VLOOKUP(I8362*1,Crosswalks!$L$3:$M$227,2,FALSE)</f>
        <v>3</v>
      </c>
      <c r="K8362" s="5">
        <f>IF(G8362="Corner",INDEX(Crosswalks!$C$4:$J$16,MATCH(H8362,Crosswalks!$C$4:$C$16,0),J8362+1),"N/A, D2D")</f>
        <v>0.3</v>
      </c>
      <c r="L8362" t="s">
        <v>6057</v>
      </c>
      <c r="M8362" t="s">
        <v>813</v>
      </c>
      <c r="N8362" t="s">
        <v>814</v>
      </c>
      <c r="O8362" t="s">
        <v>1614</v>
      </c>
      <c r="P8362">
        <v>-71.064430590000001</v>
      </c>
      <c r="Q8362">
        <v>42.377998679999997</v>
      </c>
    </row>
    <row r="8363" spans="2:17" x14ac:dyDescent="0.3">
      <c r="B8363" t="s">
        <v>1273</v>
      </c>
      <c r="C8363" t="s">
        <v>3159</v>
      </c>
      <c r="D8363" t="s">
        <v>3141</v>
      </c>
      <c r="E8363">
        <v>-71.041899999999998</v>
      </c>
      <c r="F8363">
        <v>42.369639999999997</v>
      </c>
      <c r="G8363" t="s">
        <v>783</v>
      </c>
      <c r="H8363" s="5">
        <v>5</v>
      </c>
      <c r="I8363" t="s">
        <v>3146</v>
      </c>
      <c r="J8363" s="5">
        <f>VLOOKUP(I8363*1,Crosswalks!$L$3:$M$227,2,FALSE)</f>
        <v>5</v>
      </c>
      <c r="K8363" s="5">
        <f>IF(G8363="Corner",INDEX(Crosswalks!$C$4:$J$16,MATCH(H8363,Crosswalks!$C$4:$C$16,0),J8363+1),"N/A, D2D")</f>
        <v>0.5</v>
      </c>
      <c r="L8363" t="s">
        <v>6057</v>
      </c>
      <c r="M8363" t="s">
        <v>813</v>
      </c>
      <c r="N8363" t="s">
        <v>814</v>
      </c>
      <c r="O8363" t="s">
        <v>1614</v>
      </c>
      <c r="P8363">
        <v>-71.064430590000001</v>
      </c>
      <c r="Q8363">
        <v>42.377998679999997</v>
      </c>
    </row>
    <row r="8364" spans="2:17" x14ac:dyDescent="0.3">
      <c r="B8364" t="s">
        <v>973</v>
      </c>
      <c r="C8364" t="s">
        <v>3143</v>
      </c>
      <c r="D8364" t="s">
        <v>3141</v>
      </c>
      <c r="E8364">
        <v>-71.041213999999997</v>
      </c>
      <c r="F8364">
        <v>42.371312000000003</v>
      </c>
      <c r="G8364" t="s">
        <v>783</v>
      </c>
      <c r="H8364" s="5">
        <v>5</v>
      </c>
      <c r="I8364" t="s">
        <v>3146</v>
      </c>
      <c r="J8364" s="5">
        <f>VLOOKUP(I8364*1,Crosswalks!$L$3:$M$227,2,FALSE)</f>
        <v>5</v>
      </c>
      <c r="K8364" s="5">
        <f>IF(G8364="Corner",INDEX(Crosswalks!$C$4:$J$16,MATCH(H8364,Crosswalks!$C$4:$C$16,0),J8364+1),"N/A, D2D")</f>
        <v>0.5</v>
      </c>
      <c r="L8364" t="s">
        <v>6057</v>
      </c>
      <c r="M8364" t="s">
        <v>813</v>
      </c>
      <c r="N8364" t="s">
        <v>814</v>
      </c>
      <c r="O8364" t="s">
        <v>1614</v>
      </c>
      <c r="P8364">
        <v>-71.064430590000001</v>
      </c>
      <c r="Q8364">
        <v>42.377998679999997</v>
      </c>
    </row>
    <row r="8365" spans="2:17" x14ac:dyDescent="0.3">
      <c r="B8365" t="s">
        <v>3181</v>
      </c>
      <c r="C8365" t="s">
        <v>3143</v>
      </c>
      <c r="D8365" t="s">
        <v>3141</v>
      </c>
      <c r="E8365">
        <v>-71.039361</v>
      </c>
      <c r="F8365">
        <v>42.370207000000001</v>
      </c>
      <c r="G8365" t="s">
        <v>783</v>
      </c>
      <c r="H8365" s="5">
        <v>2</v>
      </c>
      <c r="I8365" t="s">
        <v>3149</v>
      </c>
      <c r="J8365" s="5">
        <f>VLOOKUP(I8365*1,Crosswalks!$L$3:$M$227,2,FALSE)</f>
        <v>3</v>
      </c>
      <c r="K8365" s="5">
        <f>IF(G8365="Corner",INDEX(Crosswalks!$C$4:$J$16,MATCH(H8365,Crosswalks!$C$4:$C$16,0),J8365+1),"N/A, D2D")</f>
        <v>0.4</v>
      </c>
      <c r="L8365" t="s">
        <v>6057</v>
      </c>
      <c r="M8365" t="s">
        <v>813</v>
      </c>
      <c r="N8365" t="s">
        <v>814</v>
      </c>
      <c r="O8365" t="s">
        <v>1614</v>
      </c>
      <c r="P8365">
        <v>-71.064430590000001</v>
      </c>
      <c r="Q8365">
        <v>42.377998679999997</v>
      </c>
    </row>
    <row r="8366" spans="2:17" x14ac:dyDescent="0.3">
      <c r="B8366" t="s">
        <v>2127</v>
      </c>
      <c r="C8366" t="s">
        <v>3153</v>
      </c>
      <c r="D8366" t="s">
        <v>3141</v>
      </c>
      <c r="E8366">
        <v>-71.039060000000006</v>
      </c>
      <c r="F8366">
        <v>42.369149999999998</v>
      </c>
      <c r="G8366" t="s">
        <v>783</v>
      </c>
      <c r="H8366" s="5">
        <v>4</v>
      </c>
      <c r="I8366" t="s">
        <v>3149</v>
      </c>
      <c r="J8366" s="5">
        <f>VLOOKUP(I8366*1,Crosswalks!$L$3:$M$227,2,FALSE)</f>
        <v>3</v>
      </c>
      <c r="K8366" s="5">
        <f>IF(G8366="Corner",INDEX(Crosswalks!$C$4:$J$16,MATCH(H8366,Crosswalks!$C$4:$C$16,0),J8366+1),"N/A, D2D")</f>
        <v>0.5</v>
      </c>
      <c r="L8366" t="s">
        <v>6057</v>
      </c>
      <c r="M8366" t="s">
        <v>813</v>
      </c>
      <c r="N8366" t="s">
        <v>814</v>
      </c>
      <c r="O8366" t="s">
        <v>1614</v>
      </c>
      <c r="P8366">
        <v>-71.064430590000001</v>
      </c>
      <c r="Q8366">
        <v>42.377998679999997</v>
      </c>
    </row>
    <row r="8367" spans="2:17" x14ac:dyDescent="0.3">
      <c r="B8367" t="s">
        <v>1269</v>
      </c>
      <c r="C8367" t="s">
        <v>3147</v>
      </c>
      <c r="D8367" t="s">
        <v>3141</v>
      </c>
      <c r="E8367">
        <v>-71.039474999999996</v>
      </c>
      <c r="F8367">
        <v>42.373157999999997</v>
      </c>
      <c r="G8367" t="s">
        <v>783</v>
      </c>
      <c r="H8367" s="5" t="s">
        <v>785</v>
      </c>
      <c r="I8367" t="s">
        <v>3146</v>
      </c>
      <c r="J8367" s="5">
        <f>VLOOKUP(I8367*1,Crosswalks!$L$3:$M$227,2,FALSE)</f>
        <v>5</v>
      </c>
      <c r="K8367" s="5">
        <f>IF(G8367="Corner",INDEX(Crosswalks!$C$4:$J$16,MATCH(H8367,Crosswalks!$C$4:$C$16,0),J8367+1),"N/A, D2D")</f>
        <v>0.3</v>
      </c>
      <c r="L8367" t="s">
        <v>6057</v>
      </c>
      <c r="M8367" t="s">
        <v>813</v>
      </c>
      <c r="N8367" t="s">
        <v>814</v>
      </c>
      <c r="O8367" t="s">
        <v>1614</v>
      </c>
      <c r="P8367">
        <v>-71.064430590000001</v>
      </c>
      <c r="Q8367">
        <v>42.377998679999997</v>
      </c>
    </row>
    <row r="8368" spans="2:17" x14ac:dyDescent="0.3">
      <c r="B8368" t="s">
        <v>1038</v>
      </c>
      <c r="C8368" t="s">
        <v>3153</v>
      </c>
      <c r="D8368" t="s">
        <v>3141</v>
      </c>
      <c r="E8368">
        <v>-71.038589999999999</v>
      </c>
      <c r="F8368">
        <v>42.369799999999998</v>
      </c>
      <c r="G8368" t="s">
        <v>783</v>
      </c>
      <c r="H8368" s="5">
        <v>3</v>
      </c>
      <c r="I8368" t="s">
        <v>3149</v>
      </c>
      <c r="J8368" s="5">
        <f>VLOOKUP(I8368*1,Crosswalks!$L$3:$M$227,2,FALSE)</f>
        <v>3</v>
      </c>
      <c r="K8368" s="5">
        <f>IF(G8368="Corner",INDEX(Crosswalks!$C$4:$J$16,MATCH(H8368,Crosswalks!$C$4:$C$16,0),J8368+1),"N/A, D2D")</f>
        <v>0.5</v>
      </c>
      <c r="L8368" t="s">
        <v>6057</v>
      </c>
      <c r="M8368" t="s">
        <v>813</v>
      </c>
      <c r="N8368" t="s">
        <v>814</v>
      </c>
      <c r="O8368" t="s">
        <v>1614</v>
      </c>
      <c r="P8368">
        <v>-71.064430590000001</v>
      </c>
      <c r="Q8368">
        <v>42.377998679999997</v>
      </c>
    </row>
    <row r="8369" spans="2:17" x14ac:dyDescent="0.3">
      <c r="B8369" t="s">
        <v>3182</v>
      </c>
      <c r="C8369" t="s">
        <v>3155</v>
      </c>
      <c r="D8369" t="s">
        <v>3141</v>
      </c>
      <c r="E8369">
        <v>-71.038960000000003</v>
      </c>
      <c r="F8369">
        <v>42.376289999999997</v>
      </c>
      <c r="G8369" t="s">
        <v>783</v>
      </c>
      <c r="H8369" s="5">
        <v>2</v>
      </c>
      <c r="I8369" t="s">
        <v>3156</v>
      </c>
      <c r="J8369" s="5">
        <f>VLOOKUP(I8369*1,Crosswalks!$L$3:$M$227,2,FALSE)</f>
        <v>5</v>
      </c>
      <c r="K8369" s="5">
        <f>IF(G8369="Corner",INDEX(Crosswalks!$C$4:$J$16,MATCH(H8369,Crosswalks!$C$4:$C$16,0),J8369+1),"N/A, D2D")</f>
        <v>0.4</v>
      </c>
      <c r="L8369" t="s">
        <v>6057</v>
      </c>
      <c r="M8369" t="s">
        <v>813</v>
      </c>
      <c r="N8369" t="s">
        <v>814</v>
      </c>
      <c r="O8369" t="s">
        <v>1614</v>
      </c>
      <c r="P8369">
        <v>-71.064430590000001</v>
      </c>
      <c r="Q8369">
        <v>42.377998679999997</v>
      </c>
    </row>
    <row r="8370" spans="2:17" x14ac:dyDescent="0.3">
      <c r="B8370" t="s">
        <v>1063</v>
      </c>
      <c r="C8370" t="s">
        <v>3174</v>
      </c>
      <c r="D8370" t="s">
        <v>3141</v>
      </c>
      <c r="E8370">
        <v>-71.041597999999993</v>
      </c>
      <c r="F8370">
        <v>42.371549999999999</v>
      </c>
      <c r="G8370" t="s">
        <v>783</v>
      </c>
      <c r="H8370" s="5">
        <v>6</v>
      </c>
      <c r="I8370" t="s">
        <v>3146</v>
      </c>
      <c r="J8370" s="5">
        <f>VLOOKUP(I8370*1,Crosswalks!$L$3:$M$227,2,FALSE)</f>
        <v>5</v>
      </c>
      <c r="K8370" s="5">
        <f>IF(G8370="Corner",INDEX(Crosswalks!$C$4:$J$16,MATCH(H8370,Crosswalks!$C$4:$C$16,0),J8370+1),"N/A, D2D")</f>
        <v>0.5</v>
      </c>
      <c r="L8370" t="s">
        <v>6057</v>
      </c>
      <c r="M8370" t="s">
        <v>813</v>
      </c>
      <c r="N8370" t="s">
        <v>814</v>
      </c>
      <c r="O8370" t="s">
        <v>1614</v>
      </c>
      <c r="P8370">
        <v>-71.064430590000001</v>
      </c>
      <c r="Q8370">
        <v>42.377998679999997</v>
      </c>
    </row>
    <row r="8371" spans="2:17" x14ac:dyDescent="0.3">
      <c r="B8371" t="s">
        <v>1183</v>
      </c>
      <c r="C8371" t="s">
        <v>3176</v>
      </c>
      <c r="D8371" t="s">
        <v>3141</v>
      </c>
      <c r="E8371">
        <v>-71.037629999999993</v>
      </c>
      <c r="F8371">
        <v>42.379820000000002</v>
      </c>
      <c r="G8371" t="s">
        <v>783</v>
      </c>
      <c r="H8371" s="5">
        <v>5</v>
      </c>
      <c r="I8371" t="s">
        <v>3142</v>
      </c>
      <c r="J8371" s="5">
        <f>VLOOKUP(I8371*1,Crosswalks!$L$3:$M$227,2,FALSE)</f>
        <v>4</v>
      </c>
      <c r="K8371" s="5">
        <f>IF(G8371="Corner",INDEX(Crosswalks!$C$4:$J$16,MATCH(H8371,Crosswalks!$C$4:$C$16,0),J8371+1),"N/A, D2D")</f>
        <v>0.5</v>
      </c>
      <c r="L8371" t="s">
        <v>6057</v>
      </c>
      <c r="M8371" t="s">
        <v>813</v>
      </c>
      <c r="N8371" t="s">
        <v>814</v>
      </c>
      <c r="O8371" t="s">
        <v>1614</v>
      </c>
      <c r="P8371">
        <v>-71.064430590000001</v>
      </c>
      <c r="Q8371">
        <v>42.377998679999997</v>
      </c>
    </row>
    <row r="8372" spans="2:17" x14ac:dyDescent="0.3">
      <c r="B8372" t="s">
        <v>1011</v>
      </c>
      <c r="C8372" t="s">
        <v>3143</v>
      </c>
      <c r="D8372" t="s">
        <v>3141</v>
      </c>
      <c r="E8372">
        <v>-71.041830000000004</v>
      </c>
      <c r="F8372">
        <v>42.371569999999998</v>
      </c>
      <c r="G8372" t="s">
        <v>783</v>
      </c>
      <c r="H8372" s="5">
        <v>4</v>
      </c>
      <c r="I8372" t="s">
        <v>3146</v>
      </c>
      <c r="J8372" s="5">
        <f>VLOOKUP(I8372*1,Crosswalks!$L$3:$M$227,2,FALSE)</f>
        <v>5</v>
      </c>
      <c r="K8372" s="5">
        <f>IF(G8372="Corner",INDEX(Crosswalks!$C$4:$J$16,MATCH(H8372,Crosswalks!$C$4:$C$16,0),J8372+1),"N/A, D2D")</f>
        <v>0.5</v>
      </c>
      <c r="L8372" t="s">
        <v>6057</v>
      </c>
      <c r="M8372" t="s">
        <v>813</v>
      </c>
      <c r="N8372" t="s">
        <v>814</v>
      </c>
      <c r="O8372" t="s">
        <v>1614</v>
      </c>
      <c r="P8372">
        <v>-71.064430590000001</v>
      </c>
      <c r="Q8372">
        <v>42.377998679999997</v>
      </c>
    </row>
    <row r="8373" spans="2:17" x14ac:dyDescent="0.3">
      <c r="B8373" t="s">
        <v>2065</v>
      </c>
      <c r="C8373" t="s">
        <v>3155</v>
      </c>
      <c r="D8373" t="s">
        <v>3141</v>
      </c>
      <c r="E8373">
        <v>-71.039429999999996</v>
      </c>
      <c r="F8373">
        <v>42.377904000000001</v>
      </c>
      <c r="G8373" t="s">
        <v>783</v>
      </c>
      <c r="H8373" s="5">
        <v>5</v>
      </c>
      <c r="I8373" t="s">
        <v>3156</v>
      </c>
      <c r="J8373" s="5">
        <f>VLOOKUP(I8373*1,Crosswalks!$L$3:$M$227,2,FALSE)</f>
        <v>5</v>
      </c>
      <c r="K8373" s="5">
        <f>IF(G8373="Corner",INDEX(Crosswalks!$C$4:$J$16,MATCH(H8373,Crosswalks!$C$4:$C$16,0),J8373+1),"N/A, D2D")</f>
        <v>0.5</v>
      </c>
      <c r="L8373" t="s">
        <v>6057</v>
      </c>
      <c r="M8373" t="s">
        <v>813</v>
      </c>
      <c r="N8373" t="s">
        <v>814</v>
      </c>
      <c r="O8373" t="s">
        <v>1614</v>
      </c>
      <c r="P8373">
        <v>-71.064430590000001</v>
      </c>
      <c r="Q8373">
        <v>42.377998679999997</v>
      </c>
    </row>
    <row r="8374" spans="2:17" x14ac:dyDescent="0.3">
      <c r="B8374" t="s">
        <v>2410</v>
      </c>
      <c r="C8374" t="s">
        <v>3155</v>
      </c>
      <c r="D8374" t="s">
        <v>3141</v>
      </c>
      <c r="E8374">
        <v>-71.039540000000002</v>
      </c>
      <c r="F8374">
        <v>42.38026</v>
      </c>
      <c r="G8374" t="s">
        <v>783</v>
      </c>
      <c r="H8374" s="5">
        <v>2</v>
      </c>
      <c r="I8374" t="s">
        <v>3142</v>
      </c>
      <c r="J8374" s="5">
        <f>VLOOKUP(I8374*1,Crosswalks!$L$3:$M$227,2,FALSE)</f>
        <v>4</v>
      </c>
      <c r="K8374" s="5">
        <f>IF(G8374="Corner",INDEX(Crosswalks!$C$4:$J$16,MATCH(H8374,Crosswalks!$C$4:$C$16,0),J8374+1),"N/A, D2D")</f>
        <v>0.4</v>
      </c>
      <c r="L8374" t="s">
        <v>6057</v>
      </c>
      <c r="M8374" t="s">
        <v>813</v>
      </c>
      <c r="N8374" t="s">
        <v>814</v>
      </c>
      <c r="O8374" t="s">
        <v>1614</v>
      </c>
      <c r="P8374">
        <v>-71.064430590000001</v>
      </c>
      <c r="Q8374">
        <v>42.377998679999997</v>
      </c>
    </row>
    <row r="8375" spans="2:17" x14ac:dyDescent="0.3">
      <c r="B8375" t="s">
        <v>2294</v>
      </c>
      <c r="C8375" t="s">
        <v>3155</v>
      </c>
      <c r="D8375" t="s">
        <v>3141</v>
      </c>
      <c r="E8375">
        <v>-71.038971000000004</v>
      </c>
      <c r="F8375">
        <v>42.379759999999997</v>
      </c>
      <c r="G8375" t="s">
        <v>783</v>
      </c>
      <c r="H8375" s="5">
        <v>3</v>
      </c>
      <c r="I8375" t="s">
        <v>3142</v>
      </c>
      <c r="J8375" s="5">
        <f>VLOOKUP(I8375*1,Crosswalks!$L$3:$M$227,2,FALSE)</f>
        <v>4</v>
      </c>
      <c r="K8375" s="5">
        <f>IF(G8375="Corner",INDEX(Crosswalks!$C$4:$J$16,MATCH(H8375,Crosswalks!$C$4:$C$16,0),J8375+1),"N/A, D2D")</f>
        <v>0.5</v>
      </c>
      <c r="L8375" t="s">
        <v>6057</v>
      </c>
      <c r="M8375" t="s">
        <v>813</v>
      </c>
      <c r="N8375" t="s">
        <v>814</v>
      </c>
      <c r="O8375" t="s">
        <v>1614</v>
      </c>
      <c r="P8375">
        <v>-71.064430590000001</v>
      </c>
      <c r="Q8375">
        <v>42.377998679999997</v>
      </c>
    </row>
    <row r="8376" spans="2:17" x14ac:dyDescent="0.3">
      <c r="B8376" t="s">
        <v>1237</v>
      </c>
      <c r="C8376" t="s">
        <v>1666</v>
      </c>
      <c r="D8376" t="s">
        <v>3141</v>
      </c>
      <c r="E8376">
        <v>-71.037589999999994</v>
      </c>
      <c r="F8376">
        <v>42.378839999999997</v>
      </c>
      <c r="G8376" t="s">
        <v>783</v>
      </c>
      <c r="H8376" s="5">
        <v>4</v>
      </c>
      <c r="I8376" t="s">
        <v>3156</v>
      </c>
      <c r="J8376" s="5">
        <f>VLOOKUP(I8376*1,Crosswalks!$L$3:$M$227,2,FALSE)</f>
        <v>5</v>
      </c>
      <c r="K8376" s="5">
        <f>IF(G8376="Corner",INDEX(Crosswalks!$C$4:$J$16,MATCH(H8376,Crosswalks!$C$4:$C$16,0),J8376+1),"N/A, D2D")</f>
        <v>0.5</v>
      </c>
      <c r="L8376" t="s">
        <v>6057</v>
      </c>
      <c r="M8376" t="s">
        <v>813</v>
      </c>
      <c r="N8376" t="s">
        <v>814</v>
      </c>
      <c r="O8376" t="s">
        <v>1614</v>
      </c>
      <c r="P8376">
        <v>-71.064430590000001</v>
      </c>
      <c r="Q8376">
        <v>42.377998679999997</v>
      </c>
    </row>
    <row r="8377" spans="2:17" x14ac:dyDescent="0.3">
      <c r="B8377" t="s">
        <v>1421</v>
      </c>
      <c r="C8377" t="s">
        <v>3174</v>
      </c>
      <c r="D8377" t="s">
        <v>3141</v>
      </c>
      <c r="E8377">
        <v>-71.040999999999997</v>
      </c>
      <c r="F8377">
        <v>42.371870000000001</v>
      </c>
      <c r="G8377" t="s">
        <v>783</v>
      </c>
      <c r="H8377" s="5">
        <v>5</v>
      </c>
      <c r="I8377" t="s">
        <v>3146</v>
      </c>
      <c r="J8377" s="5">
        <f>VLOOKUP(I8377*1,Crosswalks!$L$3:$M$227,2,FALSE)</f>
        <v>5</v>
      </c>
      <c r="K8377" s="5">
        <f>IF(G8377="Corner",INDEX(Crosswalks!$C$4:$J$16,MATCH(H8377,Crosswalks!$C$4:$C$16,0),J8377+1),"N/A, D2D")</f>
        <v>0.5</v>
      </c>
      <c r="L8377" t="s">
        <v>6057</v>
      </c>
      <c r="M8377" t="s">
        <v>813</v>
      </c>
      <c r="N8377" t="s">
        <v>814</v>
      </c>
      <c r="O8377" t="s">
        <v>1614</v>
      </c>
      <c r="P8377">
        <v>-71.064430590000001</v>
      </c>
      <c r="Q8377">
        <v>42.377998679999997</v>
      </c>
    </row>
    <row r="8378" spans="2:17" x14ac:dyDescent="0.3">
      <c r="B8378" t="s">
        <v>1318</v>
      </c>
      <c r="C8378" t="s">
        <v>3155</v>
      </c>
      <c r="D8378" t="s">
        <v>3141</v>
      </c>
      <c r="E8378">
        <v>-71.039249999999996</v>
      </c>
      <c r="F8378">
        <v>42.373620000000003</v>
      </c>
      <c r="G8378" t="s">
        <v>783</v>
      </c>
      <c r="H8378" s="5">
        <v>5</v>
      </c>
      <c r="I8378" t="s">
        <v>3146</v>
      </c>
      <c r="J8378" s="5">
        <f>VLOOKUP(I8378*1,Crosswalks!$L$3:$M$227,2,FALSE)</f>
        <v>5</v>
      </c>
      <c r="K8378" s="5">
        <f>IF(G8378="Corner",INDEX(Crosswalks!$C$4:$J$16,MATCH(H8378,Crosswalks!$C$4:$C$16,0),J8378+1),"N/A, D2D")</f>
        <v>0.5</v>
      </c>
      <c r="L8378" t="s">
        <v>6057</v>
      </c>
      <c r="M8378" t="s">
        <v>813</v>
      </c>
      <c r="N8378" t="s">
        <v>814</v>
      </c>
      <c r="O8378" t="s">
        <v>1614</v>
      </c>
      <c r="P8378">
        <v>-71.064430590000001</v>
      </c>
      <c r="Q8378">
        <v>42.377998679999997</v>
      </c>
    </row>
    <row r="8379" spans="2:17" x14ac:dyDescent="0.3">
      <c r="B8379" t="s">
        <v>2162</v>
      </c>
      <c r="C8379" t="s">
        <v>3140</v>
      </c>
      <c r="D8379" t="s">
        <v>3141</v>
      </c>
      <c r="E8379">
        <v>-71.040099999999995</v>
      </c>
      <c r="F8379">
        <v>42.382247999999997</v>
      </c>
      <c r="G8379" t="s">
        <v>784</v>
      </c>
      <c r="H8379" s="5">
        <v>2</v>
      </c>
      <c r="I8379" t="s">
        <v>3142</v>
      </c>
      <c r="J8379" s="5">
        <f>VLOOKUP(I8379*1,Crosswalks!$L$3:$M$227,2,FALSE)</f>
        <v>4</v>
      </c>
      <c r="K8379" s="5" t="str">
        <f>IF(G8379="Corner",INDEX(Crosswalks!$C$4:$J$16,MATCH(H8379,Crosswalks!$C$4:$C$16,0),J8379+1),"N/A, D2D")</f>
        <v>N/A, D2D</v>
      </c>
      <c r="L8379" t="s">
        <v>6057</v>
      </c>
      <c r="M8379" t="s">
        <v>813</v>
      </c>
      <c r="N8379" t="s">
        <v>814</v>
      </c>
      <c r="O8379" t="s">
        <v>1614</v>
      </c>
      <c r="P8379">
        <v>-71.064430590000001</v>
      </c>
      <c r="Q8379">
        <v>42.377998679999997</v>
      </c>
    </row>
    <row r="8380" spans="2:17" x14ac:dyDescent="0.3">
      <c r="B8380" t="s">
        <v>904</v>
      </c>
      <c r="C8380" t="s">
        <v>3152</v>
      </c>
      <c r="D8380" t="s">
        <v>3141</v>
      </c>
      <c r="E8380">
        <v>-71.039929999999998</v>
      </c>
      <c r="F8380">
        <v>42.370939999999997</v>
      </c>
      <c r="G8380" t="s">
        <v>784</v>
      </c>
      <c r="H8380" s="5">
        <v>3</v>
      </c>
      <c r="I8380" t="s">
        <v>3144</v>
      </c>
      <c r="J8380" s="5">
        <f>VLOOKUP(I8380*1,Crosswalks!$L$3:$M$227,2,FALSE)</f>
        <v>6</v>
      </c>
      <c r="K8380" s="5" t="str">
        <f>IF(G8380="Corner",INDEX(Crosswalks!$C$4:$J$16,MATCH(H8380,Crosswalks!$C$4:$C$16,0),J8380+1),"N/A, D2D")</f>
        <v>N/A, D2D</v>
      </c>
      <c r="L8380" t="s">
        <v>6057</v>
      </c>
      <c r="M8380" t="s">
        <v>813</v>
      </c>
      <c r="N8380" t="s">
        <v>814</v>
      </c>
      <c r="O8380" t="s">
        <v>1614</v>
      </c>
      <c r="P8380">
        <v>-71.064430590000001</v>
      </c>
      <c r="Q8380">
        <v>42.377998679999997</v>
      </c>
    </row>
    <row r="8381" spans="2:17" x14ac:dyDescent="0.3">
      <c r="B8381" t="s">
        <v>1063</v>
      </c>
      <c r="C8381" t="s">
        <v>3174</v>
      </c>
      <c r="D8381" t="s">
        <v>3141</v>
      </c>
      <c r="E8381">
        <v>-71.041597999999993</v>
      </c>
      <c r="F8381">
        <v>42.371549999999999</v>
      </c>
      <c r="G8381" t="s">
        <v>784</v>
      </c>
      <c r="H8381" s="5">
        <v>5</v>
      </c>
      <c r="I8381" t="s">
        <v>3146</v>
      </c>
      <c r="J8381" s="5">
        <f>VLOOKUP(I8381*1,Crosswalks!$L$3:$M$227,2,FALSE)</f>
        <v>5</v>
      </c>
      <c r="K8381" s="5" t="str">
        <f>IF(G8381="Corner",INDEX(Crosswalks!$C$4:$J$16,MATCH(H8381,Crosswalks!$C$4:$C$16,0),J8381+1),"N/A, D2D")</f>
        <v>N/A, D2D</v>
      </c>
      <c r="L8381" t="s">
        <v>6057</v>
      </c>
      <c r="M8381" t="s">
        <v>813</v>
      </c>
      <c r="N8381" t="s">
        <v>814</v>
      </c>
      <c r="O8381" t="s">
        <v>1614</v>
      </c>
      <c r="P8381">
        <v>-71.064430590000001</v>
      </c>
      <c r="Q8381">
        <v>42.377998679999997</v>
      </c>
    </row>
    <row r="8382" spans="2:17" x14ac:dyDescent="0.3">
      <c r="B8382" t="s">
        <v>897</v>
      </c>
      <c r="C8382" t="s">
        <v>3145</v>
      </c>
      <c r="D8382" t="s">
        <v>3141</v>
      </c>
      <c r="E8382">
        <v>-71.040120000000002</v>
      </c>
      <c r="F8382">
        <v>42.372689999999999</v>
      </c>
      <c r="G8382" t="s">
        <v>784</v>
      </c>
      <c r="H8382" s="5" t="s">
        <v>785</v>
      </c>
      <c r="I8382" t="s">
        <v>3146</v>
      </c>
      <c r="J8382" s="5">
        <f>VLOOKUP(I8382*1,Crosswalks!$L$3:$M$227,2,FALSE)</f>
        <v>5</v>
      </c>
      <c r="K8382" s="5" t="str">
        <f>IF(G8382="Corner",INDEX(Crosswalks!$C$4:$J$16,MATCH(H8382,Crosswalks!$C$4:$C$16,0),J8382+1),"N/A, D2D")</f>
        <v>N/A, D2D</v>
      </c>
      <c r="L8382" t="s">
        <v>6057</v>
      </c>
      <c r="M8382" t="s">
        <v>813</v>
      </c>
      <c r="N8382" t="s">
        <v>814</v>
      </c>
      <c r="O8382" t="s">
        <v>1614</v>
      </c>
      <c r="P8382">
        <v>-71.064430590000001</v>
      </c>
      <c r="Q8382">
        <v>42.377998679999997</v>
      </c>
    </row>
    <row r="8383" spans="2:17" x14ac:dyDescent="0.3">
      <c r="B8383" t="s">
        <v>910</v>
      </c>
      <c r="C8383" t="s">
        <v>3176</v>
      </c>
      <c r="D8383" t="s">
        <v>3141</v>
      </c>
      <c r="E8383">
        <v>-71.038380000000004</v>
      </c>
      <c r="F8383">
        <v>42.379539999999999</v>
      </c>
      <c r="G8383" t="s">
        <v>784</v>
      </c>
      <c r="H8383" s="5">
        <v>6</v>
      </c>
      <c r="I8383" t="s">
        <v>3142</v>
      </c>
      <c r="J8383" s="5">
        <f>VLOOKUP(I8383*1,Crosswalks!$L$3:$M$227,2,FALSE)</f>
        <v>4</v>
      </c>
      <c r="K8383" s="5" t="str">
        <f>IF(G8383="Corner",INDEX(Crosswalks!$C$4:$J$16,MATCH(H8383,Crosswalks!$C$4:$C$16,0),J8383+1),"N/A, D2D")</f>
        <v>N/A, D2D</v>
      </c>
      <c r="L8383" t="s">
        <v>6057</v>
      </c>
      <c r="M8383" t="s">
        <v>813</v>
      </c>
      <c r="N8383" t="s">
        <v>814</v>
      </c>
      <c r="O8383" t="s">
        <v>1614</v>
      </c>
      <c r="P8383">
        <v>-71.064430590000001</v>
      </c>
      <c r="Q8383">
        <v>42.377998679999997</v>
      </c>
    </row>
    <row r="8384" spans="2:17" x14ac:dyDescent="0.3">
      <c r="B8384" t="s">
        <v>3183</v>
      </c>
      <c r="C8384" t="s">
        <v>3155</v>
      </c>
      <c r="D8384" t="s">
        <v>3141</v>
      </c>
      <c r="E8384">
        <v>-71.039339999999996</v>
      </c>
      <c r="F8384">
        <v>42.377270000000003</v>
      </c>
      <c r="G8384" t="s">
        <v>783</v>
      </c>
      <c r="H8384" s="5">
        <v>3</v>
      </c>
      <c r="I8384" t="s">
        <v>3156</v>
      </c>
      <c r="J8384" s="5">
        <f>VLOOKUP(I8384*1,Crosswalks!$L$3:$M$227,2,FALSE)</f>
        <v>5</v>
      </c>
      <c r="K8384" s="5">
        <f>IF(G8384="Corner",INDEX(Crosswalks!$C$4:$J$16,MATCH(H8384,Crosswalks!$C$4:$C$16,0),J8384+1),"N/A, D2D")</f>
        <v>0.5</v>
      </c>
      <c r="L8384" t="s">
        <v>5947</v>
      </c>
      <c r="M8384" t="s">
        <v>813</v>
      </c>
      <c r="N8384" t="s">
        <v>814</v>
      </c>
      <c r="O8384" t="s">
        <v>852</v>
      </c>
      <c r="P8384">
        <v>-71.140510620000001</v>
      </c>
      <c r="Q8384">
        <v>42.342038670000001</v>
      </c>
    </row>
    <row r="8385" spans="2:17" x14ac:dyDescent="0.3">
      <c r="B8385" t="s">
        <v>1273</v>
      </c>
      <c r="C8385" t="s">
        <v>3159</v>
      </c>
      <c r="D8385" t="s">
        <v>3141</v>
      </c>
      <c r="E8385">
        <v>-71.041899999999998</v>
      </c>
      <c r="F8385">
        <v>42.369639999999997</v>
      </c>
      <c r="G8385" t="s">
        <v>783</v>
      </c>
      <c r="H8385" s="5">
        <v>5</v>
      </c>
      <c r="I8385" t="s">
        <v>3146</v>
      </c>
      <c r="J8385" s="5">
        <f>VLOOKUP(I8385*1,Crosswalks!$L$3:$M$227,2,FALSE)</f>
        <v>5</v>
      </c>
      <c r="K8385" s="5">
        <f>IF(G8385="Corner",INDEX(Crosswalks!$C$4:$J$16,MATCH(H8385,Crosswalks!$C$4:$C$16,0),J8385+1),"N/A, D2D")</f>
        <v>0.5</v>
      </c>
      <c r="L8385" t="s">
        <v>5947</v>
      </c>
      <c r="M8385" t="s">
        <v>813</v>
      </c>
      <c r="N8385" t="s">
        <v>814</v>
      </c>
      <c r="O8385" t="s">
        <v>852</v>
      </c>
      <c r="P8385">
        <v>-71.140510620000001</v>
      </c>
      <c r="Q8385">
        <v>42.342038670000001</v>
      </c>
    </row>
    <row r="8386" spans="2:17" x14ac:dyDescent="0.3">
      <c r="B8386" t="s">
        <v>2294</v>
      </c>
      <c r="C8386" t="s">
        <v>3155</v>
      </c>
      <c r="D8386" t="s">
        <v>3141</v>
      </c>
      <c r="E8386">
        <v>-71.038971000000004</v>
      </c>
      <c r="F8386">
        <v>42.379759999999997</v>
      </c>
      <c r="G8386" t="s">
        <v>783</v>
      </c>
      <c r="H8386" s="5">
        <v>3</v>
      </c>
      <c r="I8386" t="s">
        <v>3142</v>
      </c>
      <c r="J8386" s="5">
        <f>VLOOKUP(I8386*1,Crosswalks!$L$3:$M$227,2,FALSE)</f>
        <v>4</v>
      </c>
      <c r="K8386" s="5">
        <f>IF(G8386="Corner",INDEX(Crosswalks!$C$4:$J$16,MATCH(H8386,Crosswalks!$C$4:$C$16,0),J8386+1),"N/A, D2D")</f>
        <v>0.5</v>
      </c>
      <c r="L8386" t="s">
        <v>5947</v>
      </c>
      <c r="M8386" t="s">
        <v>813</v>
      </c>
      <c r="N8386" t="s">
        <v>814</v>
      </c>
      <c r="O8386" t="s">
        <v>852</v>
      </c>
      <c r="P8386">
        <v>-71.140510620000001</v>
      </c>
      <c r="Q8386">
        <v>42.342038670000001</v>
      </c>
    </row>
    <row r="8387" spans="2:17" x14ac:dyDescent="0.3">
      <c r="B8387" t="s">
        <v>861</v>
      </c>
      <c r="C8387" t="s">
        <v>3164</v>
      </c>
      <c r="D8387" t="s">
        <v>3141</v>
      </c>
      <c r="E8387">
        <v>-71.039128000000005</v>
      </c>
      <c r="F8387">
        <v>42.367170000000002</v>
      </c>
      <c r="G8387" t="s">
        <v>783</v>
      </c>
      <c r="H8387" s="5">
        <v>6</v>
      </c>
      <c r="I8387" t="s">
        <v>3149</v>
      </c>
      <c r="J8387" s="5">
        <f>VLOOKUP(I8387*1,Crosswalks!$L$3:$M$227,2,FALSE)</f>
        <v>3</v>
      </c>
      <c r="K8387" s="5">
        <f>IF(G8387="Corner",INDEX(Crosswalks!$C$4:$J$16,MATCH(H8387,Crosswalks!$C$4:$C$16,0),J8387+1),"N/A, D2D")</f>
        <v>0.5</v>
      </c>
      <c r="L8387" t="s">
        <v>5981</v>
      </c>
      <c r="M8387" t="s">
        <v>847</v>
      </c>
      <c r="N8387" t="s">
        <v>848</v>
      </c>
      <c r="O8387" t="s">
        <v>1271</v>
      </c>
      <c r="P8387">
        <v>-71.109600599999993</v>
      </c>
      <c r="Q8387">
        <v>42.306008660000003</v>
      </c>
    </row>
    <row r="8388" spans="2:17" x14ac:dyDescent="0.3">
      <c r="B8388" t="s">
        <v>2724</v>
      </c>
      <c r="C8388" t="s">
        <v>3155</v>
      </c>
      <c r="D8388" t="s">
        <v>3141</v>
      </c>
      <c r="E8388">
        <v>-71.039510000000007</v>
      </c>
      <c r="F8388">
        <v>42.378950000000003</v>
      </c>
      <c r="G8388" t="s">
        <v>783</v>
      </c>
      <c r="H8388" s="5">
        <v>6</v>
      </c>
      <c r="I8388" t="s">
        <v>3142</v>
      </c>
      <c r="J8388" s="5">
        <f>VLOOKUP(I8388*1,Crosswalks!$L$3:$M$227,2,FALSE)</f>
        <v>4</v>
      </c>
      <c r="K8388" s="5">
        <f>IF(G8388="Corner",INDEX(Crosswalks!$C$4:$J$16,MATCH(H8388,Crosswalks!$C$4:$C$16,0),J8388+1),"N/A, D2D")</f>
        <v>0.5</v>
      </c>
      <c r="L8388" t="s">
        <v>6018</v>
      </c>
      <c r="M8388" t="s">
        <v>813</v>
      </c>
      <c r="N8388" t="s">
        <v>929</v>
      </c>
      <c r="O8388" t="s">
        <v>1482</v>
      </c>
      <c r="P8388">
        <v>-71.152640099999999</v>
      </c>
      <c r="Q8388">
        <v>42.299483700000003</v>
      </c>
    </row>
    <row r="8389" spans="2:17" x14ac:dyDescent="0.3">
      <c r="B8389" t="s">
        <v>853</v>
      </c>
      <c r="C8389" t="s">
        <v>3180</v>
      </c>
      <c r="D8389" t="s">
        <v>3141</v>
      </c>
      <c r="E8389">
        <v>-71.038610000000006</v>
      </c>
      <c r="F8389">
        <v>42.378970000000002</v>
      </c>
      <c r="G8389" t="s">
        <v>783</v>
      </c>
      <c r="H8389" s="5">
        <v>4</v>
      </c>
      <c r="I8389" t="s">
        <v>3142</v>
      </c>
      <c r="J8389" s="5">
        <f>VLOOKUP(I8389*1,Crosswalks!$L$3:$M$227,2,FALSE)</f>
        <v>4</v>
      </c>
      <c r="K8389" s="5">
        <f>IF(G8389="Corner",INDEX(Crosswalks!$C$4:$J$16,MATCH(H8389,Crosswalks!$C$4:$C$16,0),J8389+1),"N/A, D2D")</f>
        <v>0.5</v>
      </c>
      <c r="L8389" t="s">
        <v>5985</v>
      </c>
      <c r="M8389" t="s">
        <v>836</v>
      </c>
      <c r="N8389" t="s">
        <v>837</v>
      </c>
      <c r="O8389" t="s">
        <v>1304</v>
      </c>
      <c r="P8389">
        <v>-71.098120210000005</v>
      </c>
      <c r="Q8389">
        <v>42.313937879999997</v>
      </c>
    </row>
    <row r="8390" spans="2:17" x14ac:dyDescent="0.3">
      <c r="B8390" t="s">
        <v>1451</v>
      </c>
      <c r="C8390" t="s">
        <v>2269</v>
      </c>
      <c r="D8390" t="s">
        <v>3141</v>
      </c>
      <c r="E8390">
        <v>-71.035390000000007</v>
      </c>
      <c r="F8390">
        <v>42.3673</v>
      </c>
      <c r="G8390" t="s">
        <v>783</v>
      </c>
      <c r="H8390" s="5">
        <v>3</v>
      </c>
      <c r="I8390" t="s">
        <v>3184</v>
      </c>
      <c r="J8390" s="5">
        <f>VLOOKUP(I8390*1,Crosswalks!$L$3:$M$227,2,FALSE)</f>
        <v>3</v>
      </c>
      <c r="K8390" s="5">
        <f>IF(G8390="Corner",INDEX(Crosswalks!$C$4:$J$16,MATCH(H8390,Crosswalks!$C$4:$C$16,0),J8390+1),"N/A, D2D")</f>
        <v>0.5</v>
      </c>
      <c r="L8390" t="s">
        <v>5985</v>
      </c>
      <c r="M8390" t="s">
        <v>836</v>
      </c>
      <c r="N8390" t="s">
        <v>837</v>
      </c>
      <c r="O8390" t="s">
        <v>1304</v>
      </c>
      <c r="P8390">
        <v>-71.098120210000005</v>
      </c>
      <c r="Q8390">
        <v>42.313937879999997</v>
      </c>
    </row>
    <row r="8391" spans="2:17" x14ac:dyDescent="0.3">
      <c r="B8391" t="s">
        <v>3185</v>
      </c>
      <c r="C8391" t="s">
        <v>3155</v>
      </c>
      <c r="D8391" t="s">
        <v>3141</v>
      </c>
      <c r="E8391">
        <v>-71.038990999999996</v>
      </c>
      <c r="F8391">
        <v>42.377769000000001</v>
      </c>
      <c r="G8391" t="s">
        <v>783</v>
      </c>
      <c r="H8391" s="5">
        <v>5</v>
      </c>
      <c r="I8391" t="s">
        <v>3156</v>
      </c>
      <c r="J8391" s="5">
        <f>VLOOKUP(I8391*1,Crosswalks!$L$3:$M$227,2,FALSE)</f>
        <v>5</v>
      </c>
      <c r="K8391" s="5">
        <f>IF(G8391="Corner",INDEX(Crosswalks!$C$4:$J$16,MATCH(H8391,Crosswalks!$C$4:$C$16,0),J8391+1),"N/A, D2D")</f>
        <v>0.5</v>
      </c>
      <c r="L8391" t="s">
        <v>5985</v>
      </c>
      <c r="M8391" t="s">
        <v>836</v>
      </c>
      <c r="N8391" t="s">
        <v>837</v>
      </c>
      <c r="O8391" t="s">
        <v>1304</v>
      </c>
      <c r="P8391">
        <v>-71.098120210000005</v>
      </c>
      <c r="Q8391">
        <v>42.313937879999997</v>
      </c>
    </row>
    <row r="8392" spans="2:17" x14ac:dyDescent="0.3">
      <c r="B8392" t="s">
        <v>862</v>
      </c>
      <c r="C8392" t="s">
        <v>3179</v>
      </c>
      <c r="D8392" t="s">
        <v>3141</v>
      </c>
      <c r="E8392">
        <v>-71.03998</v>
      </c>
      <c r="F8392">
        <v>42.382469999999998</v>
      </c>
      <c r="G8392" t="s">
        <v>783</v>
      </c>
      <c r="H8392" s="5">
        <v>2</v>
      </c>
      <c r="I8392" t="s">
        <v>3142</v>
      </c>
      <c r="J8392" s="5">
        <f>VLOOKUP(I8392*1,Crosswalks!$L$3:$M$227,2,FALSE)</f>
        <v>4</v>
      </c>
      <c r="K8392" s="5">
        <f>IF(G8392="Corner",INDEX(Crosswalks!$C$4:$J$16,MATCH(H8392,Crosswalks!$C$4:$C$16,0),J8392+1),"N/A, D2D")</f>
        <v>0.4</v>
      </c>
      <c r="L8392" t="s">
        <v>5969</v>
      </c>
      <c r="M8392" t="s">
        <v>813</v>
      </c>
      <c r="N8392" t="s">
        <v>929</v>
      </c>
      <c r="O8392" t="s">
        <v>1049</v>
      </c>
      <c r="P8392">
        <v>-71.090429599999993</v>
      </c>
      <c r="Q8392">
        <v>42.276760660000001</v>
      </c>
    </row>
    <row r="8393" spans="2:17" x14ac:dyDescent="0.3">
      <c r="B8393" t="s">
        <v>1848</v>
      </c>
      <c r="C8393" t="s">
        <v>3151</v>
      </c>
      <c r="D8393" t="s">
        <v>3141</v>
      </c>
      <c r="E8393">
        <v>-71.028955999999994</v>
      </c>
      <c r="F8393">
        <v>42.377589999999998</v>
      </c>
      <c r="G8393" t="s">
        <v>783</v>
      </c>
      <c r="H8393" s="5">
        <v>6</v>
      </c>
      <c r="I8393" t="s">
        <v>3177</v>
      </c>
      <c r="J8393" s="5">
        <f>VLOOKUP(I8393*1,Crosswalks!$L$3:$M$227,2,FALSE)</f>
        <v>3</v>
      </c>
      <c r="K8393" s="5">
        <f>IF(G8393="Corner",INDEX(Crosswalks!$C$4:$J$16,MATCH(H8393,Crosswalks!$C$4:$C$16,0),J8393+1),"N/A, D2D")</f>
        <v>0.5</v>
      </c>
      <c r="L8393" t="s">
        <v>6016</v>
      </c>
      <c r="M8393" t="s">
        <v>836</v>
      </c>
      <c r="N8393" t="s">
        <v>961</v>
      </c>
      <c r="O8393" t="s">
        <v>1478</v>
      </c>
      <c r="P8393">
        <v>-71.005045080000002</v>
      </c>
      <c r="Q8393">
        <v>42.39161618</v>
      </c>
    </row>
    <row r="8394" spans="2:17" x14ac:dyDescent="0.3">
      <c r="B8394" t="s">
        <v>3186</v>
      </c>
      <c r="C8394" t="s">
        <v>3187</v>
      </c>
      <c r="D8394" t="s">
        <v>3141</v>
      </c>
      <c r="E8394">
        <v>-71.020471999999998</v>
      </c>
      <c r="F8394">
        <v>42.382224999999998</v>
      </c>
      <c r="G8394" t="s">
        <v>783</v>
      </c>
      <c r="H8394" s="5">
        <v>1</v>
      </c>
      <c r="I8394" t="s">
        <v>3188</v>
      </c>
      <c r="J8394" s="5">
        <f>VLOOKUP(I8394*1,Crosswalks!$L$3:$M$227,2,FALSE)</f>
        <v>2</v>
      </c>
      <c r="K8394" s="5">
        <f>IF(G8394="Corner",INDEX(Crosswalks!$C$4:$J$16,MATCH(H8394,Crosswalks!$C$4:$C$16,0),J8394+1),"N/A, D2D")</f>
        <v>0.4</v>
      </c>
      <c r="L8394" t="s">
        <v>6016</v>
      </c>
      <c r="M8394" t="s">
        <v>836</v>
      </c>
      <c r="N8394" t="s">
        <v>961</v>
      </c>
      <c r="O8394" t="s">
        <v>1478</v>
      </c>
      <c r="P8394">
        <v>-71.005045080000002</v>
      </c>
      <c r="Q8394">
        <v>42.39161618</v>
      </c>
    </row>
    <row r="8395" spans="2:17" x14ac:dyDescent="0.3">
      <c r="B8395" t="s">
        <v>864</v>
      </c>
      <c r="C8395" t="s">
        <v>3189</v>
      </c>
      <c r="D8395" t="s">
        <v>3141</v>
      </c>
      <c r="E8395">
        <v>-71.029830000000004</v>
      </c>
      <c r="F8395">
        <v>42.379399999999997</v>
      </c>
      <c r="G8395" t="s">
        <v>783</v>
      </c>
      <c r="H8395" s="5">
        <v>6</v>
      </c>
      <c r="I8395" t="s">
        <v>3190</v>
      </c>
      <c r="J8395" s="5">
        <f>VLOOKUP(I8395*1,Crosswalks!$L$3:$M$227,2,FALSE)</f>
        <v>4</v>
      </c>
      <c r="K8395" s="5">
        <f>IF(G8395="Corner",INDEX(Crosswalks!$C$4:$J$16,MATCH(H8395,Crosswalks!$C$4:$C$16,0),J8395+1),"N/A, D2D")</f>
        <v>0.5</v>
      </c>
      <c r="L8395" t="s">
        <v>6016</v>
      </c>
      <c r="M8395" t="s">
        <v>836</v>
      </c>
      <c r="N8395" t="s">
        <v>961</v>
      </c>
      <c r="O8395" t="s">
        <v>1478</v>
      </c>
      <c r="P8395">
        <v>-71.005045080000002</v>
      </c>
      <c r="Q8395">
        <v>42.39161618</v>
      </c>
    </row>
    <row r="8396" spans="2:17" x14ac:dyDescent="0.3">
      <c r="B8396" t="s">
        <v>1839</v>
      </c>
      <c r="C8396" t="s">
        <v>3170</v>
      </c>
      <c r="D8396" t="s">
        <v>3141</v>
      </c>
      <c r="E8396">
        <v>-71.030860000000004</v>
      </c>
      <c r="F8396">
        <v>42.382100000000001</v>
      </c>
      <c r="G8396" t="s">
        <v>783</v>
      </c>
      <c r="H8396" s="5">
        <v>5</v>
      </c>
      <c r="I8396" t="s">
        <v>3190</v>
      </c>
      <c r="J8396" s="5">
        <f>VLOOKUP(I8396*1,Crosswalks!$L$3:$M$227,2,FALSE)</f>
        <v>4</v>
      </c>
      <c r="K8396" s="5">
        <f>IF(G8396="Corner",INDEX(Crosswalks!$C$4:$J$16,MATCH(H8396,Crosswalks!$C$4:$C$16,0),J8396+1),"N/A, D2D")</f>
        <v>0.5</v>
      </c>
      <c r="L8396" t="s">
        <v>6016</v>
      </c>
      <c r="M8396" t="s">
        <v>836</v>
      </c>
      <c r="N8396" t="s">
        <v>961</v>
      </c>
      <c r="O8396" t="s">
        <v>1478</v>
      </c>
      <c r="P8396">
        <v>-71.005045080000002</v>
      </c>
      <c r="Q8396">
        <v>42.39161618</v>
      </c>
    </row>
    <row r="8397" spans="2:17" x14ac:dyDescent="0.3">
      <c r="B8397" t="s">
        <v>957</v>
      </c>
      <c r="C8397" t="s">
        <v>3191</v>
      </c>
      <c r="D8397" t="s">
        <v>3141</v>
      </c>
      <c r="E8397">
        <v>-71.019350000000003</v>
      </c>
      <c r="F8397">
        <v>42.38449</v>
      </c>
      <c r="G8397" t="s">
        <v>783</v>
      </c>
      <c r="H8397" s="5" t="s">
        <v>785</v>
      </c>
      <c r="I8397" t="s">
        <v>3188</v>
      </c>
      <c r="J8397" s="5">
        <f>VLOOKUP(I8397*1,Crosswalks!$L$3:$M$227,2,FALSE)</f>
        <v>2</v>
      </c>
      <c r="K8397" s="5">
        <f>IF(G8397="Corner",INDEX(Crosswalks!$C$4:$J$16,MATCH(H8397,Crosswalks!$C$4:$C$16,0),J8397+1),"N/A, D2D")</f>
        <v>0.3</v>
      </c>
      <c r="L8397" t="s">
        <v>6016</v>
      </c>
      <c r="M8397" t="s">
        <v>836</v>
      </c>
      <c r="N8397" t="s">
        <v>961</v>
      </c>
      <c r="O8397" t="s">
        <v>1478</v>
      </c>
      <c r="P8397">
        <v>-71.005045080000002</v>
      </c>
      <c r="Q8397">
        <v>42.39161618</v>
      </c>
    </row>
    <row r="8398" spans="2:17" x14ac:dyDescent="0.3">
      <c r="B8398" t="s">
        <v>2865</v>
      </c>
      <c r="C8398" t="s">
        <v>3192</v>
      </c>
      <c r="D8398" t="s">
        <v>3141</v>
      </c>
      <c r="E8398">
        <v>-71.031000000000006</v>
      </c>
      <c r="F8398">
        <v>42.381520000000002</v>
      </c>
      <c r="G8398" t="s">
        <v>783</v>
      </c>
      <c r="H8398" s="5">
        <v>2</v>
      </c>
      <c r="I8398" t="s">
        <v>3190</v>
      </c>
      <c r="J8398" s="5">
        <f>VLOOKUP(I8398*1,Crosswalks!$L$3:$M$227,2,FALSE)</f>
        <v>4</v>
      </c>
      <c r="K8398" s="5">
        <f>IF(G8398="Corner",INDEX(Crosswalks!$C$4:$J$16,MATCH(H8398,Crosswalks!$C$4:$C$16,0),J8398+1),"N/A, D2D")</f>
        <v>0.4</v>
      </c>
      <c r="L8398" t="s">
        <v>6016</v>
      </c>
      <c r="M8398" t="s">
        <v>836</v>
      </c>
      <c r="N8398" t="s">
        <v>961</v>
      </c>
      <c r="O8398" t="s">
        <v>1478</v>
      </c>
      <c r="P8398">
        <v>-71.005045080000002</v>
      </c>
      <c r="Q8398">
        <v>42.39161618</v>
      </c>
    </row>
    <row r="8399" spans="2:17" x14ac:dyDescent="0.3">
      <c r="B8399" t="s">
        <v>819</v>
      </c>
      <c r="C8399" t="s">
        <v>3193</v>
      </c>
      <c r="D8399" t="s">
        <v>3141</v>
      </c>
      <c r="E8399">
        <v>-71.021360000000001</v>
      </c>
      <c r="F8399">
        <v>42.382770000000001</v>
      </c>
      <c r="G8399" t="s">
        <v>783</v>
      </c>
      <c r="H8399" s="5">
        <v>4</v>
      </c>
      <c r="I8399" t="s">
        <v>3188</v>
      </c>
      <c r="J8399" s="5">
        <f>VLOOKUP(I8399*1,Crosswalks!$L$3:$M$227,2,FALSE)</f>
        <v>2</v>
      </c>
      <c r="K8399" s="5">
        <f>IF(G8399="Corner",INDEX(Crosswalks!$C$4:$J$16,MATCH(H8399,Crosswalks!$C$4:$C$16,0),J8399+1),"N/A, D2D")</f>
        <v>0.5</v>
      </c>
      <c r="L8399" t="s">
        <v>6016</v>
      </c>
      <c r="M8399" t="s">
        <v>836</v>
      </c>
      <c r="N8399" t="s">
        <v>961</v>
      </c>
      <c r="O8399" t="s">
        <v>1478</v>
      </c>
      <c r="P8399">
        <v>-71.005045080000002</v>
      </c>
      <c r="Q8399">
        <v>42.39161618</v>
      </c>
    </row>
    <row r="8400" spans="2:17" x14ac:dyDescent="0.3">
      <c r="B8400" t="s">
        <v>2887</v>
      </c>
      <c r="C8400" t="s">
        <v>3194</v>
      </c>
      <c r="D8400" t="s">
        <v>3141</v>
      </c>
      <c r="E8400">
        <v>-71.022760000000005</v>
      </c>
      <c r="F8400">
        <v>42.380240000000001</v>
      </c>
      <c r="G8400" t="s">
        <v>783</v>
      </c>
      <c r="H8400" s="5">
        <v>4</v>
      </c>
      <c r="I8400" t="s">
        <v>3190</v>
      </c>
      <c r="J8400" s="5">
        <f>VLOOKUP(I8400*1,Crosswalks!$L$3:$M$227,2,FALSE)</f>
        <v>4</v>
      </c>
      <c r="K8400" s="5">
        <f>IF(G8400="Corner",INDEX(Crosswalks!$C$4:$J$16,MATCH(H8400,Crosswalks!$C$4:$C$16,0),J8400+1),"N/A, D2D")</f>
        <v>0.5</v>
      </c>
      <c r="L8400" t="s">
        <v>6016</v>
      </c>
      <c r="M8400" t="s">
        <v>836</v>
      </c>
      <c r="N8400" t="s">
        <v>961</v>
      </c>
      <c r="O8400" t="s">
        <v>1478</v>
      </c>
      <c r="P8400">
        <v>-71.005045080000002</v>
      </c>
      <c r="Q8400">
        <v>42.39161618</v>
      </c>
    </row>
    <row r="8401" spans="2:17" x14ac:dyDescent="0.3">
      <c r="B8401" t="s">
        <v>2574</v>
      </c>
      <c r="C8401" t="s">
        <v>3193</v>
      </c>
      <c r="D8401" t="s">
        <v>3141</v>
      </c>
      <c r="E8401">
        <v>-71.019480000000001</v>
      </c>
      <c r="F8401">
        <v>42.383510000000001</v>
      </c>
      <c r="G8401" t="s">
        <v>783</v>
      </c>
      <c r="H8401" s="5">
        <v>3</v>
      </c>
      <c r="I8401" t="s">
        <v>3188</v>
      </c>
      <c r="J8401" s="5">
        <f>VLOOKUP(I8401*1,Crosswalks!$L$3:$M$227,2,FALSE)</f>
        <v>2</v>
      </c>
      <c r="K8401" s="5">
        <f>IF(G8401="Corner",INDEX(Crosswalks!$C$4:$J$16,MATCH(H8401,Crosswalks!$C$4:$C$16,0),J8401+1),"N/A, D2D")</f>
        <v>0.5</v>
      </c>
      <c r="L8401" t="s">
        <v>6016</v>
      </c>
      <c r="M8401" t="s">
        <v>836</v>
      </c>
      <c r="N8401" t="s">
        <v>961</v>
      </c>
      <c r="O8401" t="s">
        <v>1478</v>
      </c>
      <c r="P8401">
        <v>-71.005045080000002</v>
      </c>
      <c r="Q8401">
        <v>42.39161618</v>
      </c>
    </row>
    <row r="8402" spans="2:17" x14ac:dyDescent="0.3">
      <c r="B8402" t="s">
        <v>891</v>
      </c>
      <c r="C8402" t="s">
        <v>3195</v>
      </c>
      <c r="D8402" t="s">
        <v>3141</v>
      </c>
      <c r="E8402">
        <v>-71.01952</v>
      </c>
      <c r="F8402">
        <v>42.38409</v>
      </c>
      <c r="G8402" t="s">
        <v>783</v>
      </c>
      <c r="H8402" s="5">
        <v>5</v>
      </c>
      <c r="I8402" t="s">
        <v>3188</v>
      </c>
      <c r="J8402" s="5">
        <f>VLOOKUP(I8402*1,Crosswalks!$L$3:$M$227,2,FALSE)</f>
        <v>2</v>
      </c>
      <c r="K8402" s="5">
        <f>IF(G8402="Corner",INDEX(Crosswalks!$C$4:$J$16,MATCH(H8402,Crosswalks!$C$4:$C$16,0),J8402+1),"N/A, D2D")</f>
        <v>0.5</v>
      </c>
      <c r="L8402" t="s">
        <v>6016</v>
      </c>
      <c r="M8402" t="s">
        <v>836</v>
      </c>
      <c r="N8402" t="s">
        <v>961</v>
      </c>
      <c r="O8402" t="s">
        <v>1478</v>
      </c>
      <c r="P8402">
        <v>-71.005045080000002</v>
      </c>
      <c r="Q8402">
        <v>42.39161618</v>
      </c>
    </row>
    <row r="8403" spans="2:17" x14ac:dyDescent="0.3">
      <c r="B8403" t="s">
        <v>3196</v>
      </c>
      <c r="C8403" t="s">
        <v>3197</v>
      </c>
      <c r="D8403" t="s">
        <v>3141</v>
      </c>
      <c r="E8403">
        <v>-71.022135000000006</v>
      </c>
      <c r="F8403">
        <v>42.382072999999998</v>
      </c>
      <c r="G8403" t="s">
        <v>783</v>
      </c>
      <c r="H8403" s="5">
        <v>5</v>
      </c>
      <c r="I8403" t="s">
        <v>3188</v>
      </c>
      <c r="J8403" s="5">
        <f>VLOOKUP(I8403*1,Crosswalks!$L$3:$M$227,2,FALSE)</f>
        <v>2</v>
      </c>
      <c r="K8403" s="5">
        <f>IF(G8403="Corner",INDEX(Crosswalks!$C$4:$J$16,MATCH(H8403,Crosswalks!$C$4:$C$16,0),J8403+1),"N/A, D2D")</f>
        <v>0.5</v>
      </c>
      <c r="L8403" t="s">
        <v>6016</v>
      </c>
      <c r="M8403" t="s">
        <v>836</v>
      </c>
      <c r="N8403" t="s">
        <v>961</v>
      </c>
      <c r="O8403" t="s">
        <v>1478</v>
      </c>
      <c r="P8403">
        <v>-71.005045080000002</v>
      </c>
      <c r="Q8403">
        <v>42.39161618</v>
      </c>
    </row>
    <row r="8404" spans="2:17" x14ac:dyDescent="0.3">
      <c r="B8404" t="s">
        <v>3198</v>
      </c>
      <c r="C8404" t="s">
        <v>3197</v>
      </c>
      <c r="D8404" t="s">
        <v>3141</v>
      </c>
      <c r="E8404">
        <v>-71.021140000000003</v>
      </c>
      <c r="F8404">
        <v>42.382150000000003</v>
      </c>
      <c r="G8404" t="s">
        <v>783</v>
      </c>
      <c r="H8404" s="5">
        <v>4</v>
      </c>
      <c r="I8404" t="s">
        <v>3188</v>
      </c>
      <c r="J8404" s="5">
        <f>VLOOKUP(I8404*1,Crosswalks!$L$3:$M$227,2,FALSE)</f>
        <v>2</v>
      </c>
      <c r="K8404" s="5">
        <f>IF(G8404="Corner",INDEX(Crosswalks!$C$4:$J$16,MATCH(H8404,Crosswalks!$C$4:$C$16,0),J8404+1),"N/A, D2D")</f>
        <v>0.5</v>
      </c>
      <c r="L8404" t="s">
        <v>6016</v>
      </c>
      <c r="M8404" t="s">
        <v>836</v>
      </c>
      <c r="N8404" t="s">
        <v>961</v>
      </c>
      <c r="O8404" t="s">
        <v>1478</v>
      </c>
      <c r="P8404">
        <v>-71.005045080000002</v>
      </c>
      <c r="Q8404">
        <v>42.39161618</v>
      </c>
    </row>
    <row r="8405" spans="2:17" x14ac:dyDescent="0.3">
      <c r="B8405" t="s">
        <v>2613</v>
      </c>
      <c r="C8405" t="s">
        <v>3169</v>
      </c>
      <c r="D8405" t="s">
        <v>3141</v>
      </c>
      <c r="E8405">
        <v>-71.026830000000004</v>
      </c>
      <c r="F8405">
        <v>42.380400000000002</v>
      </c>
      <c r="G8405" t="s">
        <v>783</v>
      </c>
      <c r="H8405" s="5">
        <v>2</v>
      </c>
      <c r="I8405" t="s">
        <v>3190</v>
      </c>
      <c r="J8405" s="5">
        <f>VLOOKUP(I8405*1,Crosswalks!$L$3:$M$227,2,FALSE)</f>
        <v>4</v>
      </c>
      <c r="K8405" s="5">
        <f>IF(G8405="Corner",INDEX(Crosswalks!$C$4:$J$16,MATCH(H8405,Crosswalks!$C$4:$C$16,0),J8405+1),"N/A, D2D")</f>
        <v>0.4</v>
      </c>
      <c r="L8405" t="s">
        <v>6016</v>
      </c>
      <c r="M8405" t="s">
        <v>836</v>
      </c>
      <c r="N8405" t="s">
        <v>961</v>
      </c>
      <c r="O8405" t="s">
        <v>1478</v>
      </c>
      <c r="P8405">
        <v>-71.005045080000002</v>
      </c>
      <c r="Q8405">
        <v>42.39161618</v>
      </c>
    </row>
    <row r="8406" spans="2:17" x14ac:dyDescent="0.3">
      <c r="B8406" t="s">
        <v>1578</v>
      </c>
      <c r="C8406" t="s">
        <v>3148</v>
      </c>
      <c r="D8406" t="s">
        <v>3141</v>
      </c>
      <c r="E8406">
        <v>-71.030184000000006</v>
      </c>
      <c r="F8406">
        <v>42.364569000000003</v>
      </c>
      <c r="G8406" t="s">
        <v>783</v>
      </c>
      <c r="H8406" s="5">
        <v>5</v>
      </c>
      <c r="I8406" t="s">
        <v>3184</v>
      </c>
      <c r="J8406" s="5">
        <f>VLOOKUP(I8406*1,Crosswalks!$L$3:$M$227,2,FALSE)</f>
        <v>3</v>
      </c>
      <c r="K8406" s="5">
        <f>IF(G8406="Corner",INDEX(Crosswalks!$C$4:$J$16,MATCH(H8406,Crosswalks!$C$4:$C$16,0),J8406+1),"N/A, D2D")</f>
        <v>0.5</v>
      </c>
      <c r="L8406" t="s">
        <v>6016</v>
      </c>
      <c r="M8406" t="s">
        <v>836</v>
      </c>
      <c r="N8406" t="s">
        <v>961</v>
      </c>
      <c r="O8406" t="s">
        <v>1478</v>
      </c>
      <c r="P8406">
        <v>-71.005045080000002</v>
      </c>
      <c r="Q8406">
        <v>42.39161618</v>
      </c>
    </row>
    <row r="8407" spans="2:17" x14ac:dyDescent="0.3">
      <c r="B8407" t="s">
        <v>816</v>
      </c>
      <c r="C8407" t="s">
        <v>3199</v>
      </c>
      <c r="D8407" t="s">
        <v>3141</v>
      </c>
      <c r="E8407">
        <v>-71.031561999999994</v>
      </c>
      <c r="F8407">
        <v>42.375321</v>
      </c>
      <c r="G8407" t="s">
        <v>783</v>
      </c>
      <c r="H8407" s="5">
        <v>5</v>
      </c>
      <c r="I8407" t="s">
        <v>3177</v>
      </c>
      <c r="J8407" s="5">
        <f>VLOOKUP(I8407*1,Crosswalks!$L$3:$M$227,2,FALSE)</f>
        <v>3</v>
      </c>
      <c r="K8407" s="5">
        <f>IF(G8407="Corner",INDEX(Crosswalks!$C$4:$J$16,MATCH(H8407,Crosswalks!$C$4:$C$16,0),J8407+1),"N/A, D2D")</f>
        <v>0.5</v>
      </c>
      <c r="L8407" t="s">
        <v>6016</v>
      </c>
      <c r="M8407" t="s">
        <v>836</v>
      </c>
      <c r="N8407" t="s">
        <v>961</v>
      </c>
      <c r="O8407" t="s">
        <v>1478</v>
      </c>
      <c r="P8407">
        <v>-71.005045080000002</v>
      </c>
      <c r="Q8407">
        <v>42.39161618</v>
      </c>
    </row>
    <row r="8408" spans="2:17" x14ac:dyDescent="0.3">
      <c r="B8408" t="s">
        <v>998</v>
      </c>
      <c r="C8408" t="s">
        <v>3200</v>
      </c>
      <c r="D8408" t="s">
        <v>3141</v>
      </c>
      <c r="E8408">
        <v>-71.029669999999996</v>
      </c>
      <c r="F8408">
        <v>42.364960000000004</v>
      </c>
      <c r="G8408" t="s">
        <v>783</v>
      </c>
      <c r="H8408" s="5">
        <v>6</v>
      </c>
      <c r="I8408" t="s">
        <v>3184</v>
      </c>
      <c r="J8408" s="5">
        <f>VLOOKUP(I8408*1,Crosswalks!$L$3:$M$227,2,FALSE)</f>
        <v>3</v>
      </c>
      <c r="K8408" s="5">
        <f>IF(G8408="Corner",INDEX(Crosswalks!$C$4:$J$16,MATCH(H8408,Crosswalks!$C$4:$C$16,0),J8408+1),"N/A, D2D")</f>
        <v>0.5</v>
      </c>
      <c r="L8408" t="s">
        <v>6016</v>
      </c>
      <c r="M8408" t="s">
        <v>836</v>
      </c>
      <c r="N8408" t="s">
        <v>961</v>
      </c>
      <c r="O8408" t="s">
        <v>1478</v>
      </c>
      <c r="P8408">
        <v>-71.005045080000002</v>
      </c>
      <c r="Q8408">
        <v>42.39161618</v>
      </c>
    </row>
    <row r="8409" spans="2:17" x14ac:dyDescent="0.3">
      <c r="B8409" t="s">
        <v>1907</v>
      </c>
      <c r="C8409" t="s">
        <v>3169</v>
      </c>
      <c r="D8409" t="s">
        <v>3141</v>
      </c>
      <c r="E8409">
        <v>-71.030770000000004</v>
      </c>
      <c r="F8409">
        <v>42.377025000000003</v>
      </c>
      <c r="G8409" t="s">
        <v>783</v>
      </c>
      <c r="H8409" s="5">
        <v>3</v>
      </c>
      <c r="I8409" t="s">
        <v>3177</v>
      </c>
      <c r="J8409" s="5">
        <f>VLOOKUP(I8409*1,Crosswalks!$L$3:$M$227,2,FALSE)</f>
        <v>3</v>
      </c>
      <c r="K8409" s="5">
        <f>IF(G8409="Corner",INDEX(Crosswalks!$C$4:$J$16,MATCH(H8409,Crosswalks!$C$4:$C$16,0),J8409+1),"N/A, D2D")</f>
        <v>0.5</v>
      </c>
      <c r="L8409" t="s">
        <v>6016</v>
      </c>
      <c r="M8409" t="s">
        <v>836</v>
      </c>
      <c r="N8409" t="s">
        <v>961</v>
      </c>
      <c r="O8409" t="s">
        <v>1478</v>
      </c>
      <c r="P8409">
        <v>-71.005045080000002</v>
      </c>
      <c r="Q8409">
        <v>42.39161618</v>
      </c>
    </row>
    <row r="8410" spans="2:17" x14ac:dyDescent="0.3">
      <c r="B8410" t="s">
        <v>3201</v>
      </c>
      <c r="C8410" t="s">
        <v>3169</v>
      </c>
      <c r="D8410" t="s">
        <v>3141</v>
      </c>
      <c r="E8410">
        <v>-71.026529999999994</v>
      </c>
      <c r="F8410">
        <v>42.380710000000001</v>
      </c>
      <c r="G8410" t="s">
        <v>783</v>
      </c>
      <c r="H8410" s="5">
        <v>5</v>
      </c>
      <c r="I8410" t="s">
        <v>3190</v>
      </c>
      <c r="J8410" s="5">
        <f>VLOOKUP(I8410*1,Crosswalks!$L$3:$M$227,2,FALSE)</f>
        <v>4</v>
      </c>
      <c r="K8410" s="5">
        <f>IF(G8410="Corner",INDEX(Crosswalks!$C$4:$J$16,MATCH(H8410,Crosswalks!$C$4:$C$16,0),J8410+1),"N/A, D2D")</f>
        <v>0.5</v>
      </c>
      <c r="L8410" t="s">
        <v>6016</v>
      </c>
      <c r="M8410" t="s">
        <v>836</v>
      </c>
      <c r="N8410" t="s">
        <v>961</v>
      </c>
      <c r="O8410" t="s">
        <v>1478</v>
      </c>
      <c r="P8410">
        <v>-71.005045080000002</v>
      </c>
      <c r="Q8410">
        <v>42.39161618</v>
      </c>
    </row>
    <row r="8411" spans="2:17" x14ac:dyDescent="0.3">
      <c r="B8411" t="s">
        <v>3202</v>
      </c>
      <c r="C8411" t="s">
        <v>3169</v>
      </c>
      <c r="D8411" t="s">
        <v>3141</v>
      </c>
      <c r="E8411">
        <v>-71.028471999999994</v>
      </c>
      <c r="F8411">
        <v>42.378523000000001</v>
      </c>
      <c r="G8411" t="s">
        <v>783</v>
      </c>
      <c r="H8411" s="5">
        <v>4</v>
      </c>
      <c r="I8411" t="s">
        <v>3190</v>
      </c>
      <c r="J8411" s="5">
        <f>VLOOKUP(I8411*1,Crosswalks!$L$3:$M$227,2,FALSE)</f>
        <v>4</v>
      </c>
      <c r="K8411" s="5">
        <f>IF(G8411="Corner",INDEX(Crosswalks!$C$4:$J$16,MATCH(H8411,Crosswalks!$C$4:$C$16,0),J8411+1),"N/A, D2D")</f>
        <v>0.5</v>
      </c>
      <c r="L8411" t="s">
        <v>6016</v>
      </c>
      <c r="M8411" t="s">
        <v>836</v>
      </c>
      <c r="N8411" t="s">
        <v>961</v>
      </c>
      <c r="O8411" t="s">
        <v>1478</v>
      </c>
      <c r="P8411">
        <v>-71.005045080000002</v>
      </c>
      <c r="Q8411">
        <v>42.39161618</v>
      </c>
    </row>
    <row r="8412" spans="2:17" x14ac:dyDescent="0.3">
      <c r="B8412" t="s">
        <v>3203</v>
      </c>
      <c r="C8412" t="s">
        <v>3197</v>
      </c>
      <c r="D8412" t="s">
        <v>3141</v>
      </c>
      <c r="E8412">
        <v>-71.027289999999994</v>
      </c>
      <c r="F8412">
        <v>42.380139999999997</v>
      </c>
      <c r="G8412" t="s">
        <v>783</v>
      </c>
      <c r="H8412" s="5">
        <v>4</v>
      </c>
      <c r="I8412" t="s">
        <v>3190</v>
      </c>
      <c r="J8412" s="5">
        <f>VLOOKUP(I8412*1,Crosswalks!$L$3:$M$227,2,FALSE)</f>
        <v>4</v>
      </c>
      <c r="K8412" s="5">
        <f>IF(G8412="Corner",INDEX(Crosswalks!$C$4:$J$16,MATCH(H8412,Crosswalks!$C$4:$C$16,0),J8412+1),"N/A, D2D")</f>
        <v>0.5</v>
      </c>
      <c r="L8412" t="s">
        <v>6016</v>
      </c>
      <c r="M8412" t="s">
        <v>836</v>
      </c>
      <c r="N8412" t="s">
        <v>961</v>
      </c>
      <c r="O8412" t="s">
        <v>1478</v>
      </c>
      <c r="P8412">
        <v>-71.005045080000002</v>
      </c>
      <c r="Q8412">
        <v>42.39161618</v>
      </c>
    </row>
    <row r="8413" spans="2:17" x14ac:dyDescent="0.3">
      <c r="B8413" t="s">
        <v>1968</v>
      </c>
      <c r="C8413" t="s">
        <v>3197</v>
      </c>
      <c r="D8413" t="s">
        <v>3141</v>
      </c>
      <c r="E8413">
        <v>-71.030933000000005</v>
      </c>
      <c r="F8413">
        <v>42.378892999999998</v>
      </c>
      <c r="G8413" t="s">
        <v>783</v>
      </c>
      <c r="H8413" s="5">
        <v>4</v>
      </c>
      <c r="I8413" t="s">
        <v>3156</v>
      </c>
      <c r="J8413" s="5">
        <f>VLOOKUP(I8413*1,Crosswalks!$L$3:$M$227,2,FALSE)</f>
        <v>5</v>
      </c>
      <c r="K8413" s="5">
        <f>IF(G8413="Corner",INDEX(Crosswalks!$C$4:$J$16,MATCH(H8413,Crosswalks!$C$4:$C$16,0),J8413+1),"N/A, D2D")</f>
        <v>0.5</v>
      </c>
      <c r="L8413" t="s">
        <v>6016</v>
      </c>
      <c r="M8413" t="s">
        <v>836</v>
      </c>
      <c r="N8413" t="s">
        <v>961</v>
      </c>
      <c r="O8413" t="s">
        <v>1478</v>
      </c>
      <c r="P8413">
        <v>-71.005045080000002</v>
      </c>
      <c r="Q8413">
        <v>42.39161618</v>
      </c>
    </row>
    <row r="8414" spans="2:17" x14ac:dyDescent="0.3">
      <c r="B8414" t="s">
        <v>2167</v>
      </c>
      <c r="C8414" t="s">
        <v>3165</v>
      </c>
      <c r="D8414" t="s">
        <v>3141</v>
      </c>
      <c r="E8414">
        <v>-71.027209999999997</v>
      </c>
      <c r="F8414">
        <v>42.380650000000003</v>
      </c>
      <c r="G8414" t="s">
        <v>783</v>
      </c>
      <c r="H8414" s="5">
        <v>4</v>
      </c>
      <c r="I8414" t="s">
        <v>3190</v>
      </c>
      <c r="J8414" s="5">
        <f>VLOOKUP(I8414*1,Crosswalks!$L$3:$M$227,2,FALSE)</f>
        <v>4</v>
      </c>
      <c r="K8414" s="5">
        <f>IF(G8414="Corner",INDEX(Crosswalks!$C$4:$J$16,MATCH(H8414,Crosswalks!$C$4:$C$16,0),J8414+1),"N/A, D2D")</f>
        <v>0.5</v>
      </c>
      <c r="L8414" t="s">
        <v>6016</v>
      </c>
      <c r="M8414" t="s">
        <v>836</v>
      </c>
      <c r="N8414" t="s">
        <v>961</v>
      </c>
      <c r="O8414" t="s">
        <v>1478</v>
      </c>
      <c r="P8414">
        <v>-71.005045080000002</v>
      </c>
      <c r="Q8414">
        <v>42.39161618</v>
      </c>
    </row>
    <row r="8415" spans="2:17" x14ac:dyDescent="0.3">
      <c r="B8415" t="s">
        <v>2162</v>
      </c>
      <c r="C8415" t="s">
        <v>3197</v>
      </c>
      <c r="D8415" t="s">
        <v>3141</v>
      </c>
      <c r="E8415">
        <v>-71.028660000000002</v>
      </c>
      <c r="F8415">
        <v>42.379309999999997</v>
      </c>
      <c r="G8415" t="s">
        <v>783</v>
      </c>
      <c r="H8415" s="5">
        <v>6</v>
      </c>
      <c r="I8415" t="s">
        <v>3190</v>
      </c>
      <c r="J8415" s="5">
        <f>VLOOKUP(I8415*1,Crosswalks!$L$3:$M$227,2,FALSE)</f>
        <v>4</v>
      </c>
      <c r="K8415" s="5">
        <f>IF(G8415="Corner",INDEX(Crosswalks!$C$4:$J$16,MATCH(H8415,Crosswalks!$C$4:$C$16,0),J8415+1),"N/A, D2D")</f>
        <v>0.5</v>
      </c>
      <c r="L8415" t="s">
        <v>6016</v>
      </c>
      <c r="M8415" t="s">
        <v>836</v>
      </c>
      <c r="N8415" t="s">
        <v>961</v>
      </c>
      <c r="O8415" t="s">
        <v>1478</v>
      </c>
      <c r="P8415">
        <v>-71.005045080000002</v>
      </c>
      <c r="Q8415">
        <v>42.39161618</v>
      </c>
    </row>
    <row r="8416" spans="2:17" x14ac:dyDescent="0.3">
      <c r="B8416" t="s">
        <v>3204</v>
      </c>
      <c r="C8416" t="s">
        <v>3197</v>
      </c>
      <c r="D8416" t="s">
        <v>3141</v>
      </c>
      <c r="E8416">
        <v>-71.021805999999998</v>
      </c>
      <c r="F8416">
        <v>42.382196999999998</v>
      </c>
      <c r="G8416" t="s">
        <v>783</v>
      </c>
      <c r="H8416" s="5">
        <v>3</v>
      </c>
      <c r="I8416" t="s">
        <v>3188</v>
      </c>
      <c r="J8416" s="5">
        <f>VLOOKUP(I8416*1,Crosswalks!$L$3:$M$227,2,FALSE)</f>
        <v>2</v>
      </c>
      <c r="K8416" s="5">
        <f>IF(G8416="Corner",INDEX(Crosswalks!$C$4:$J$16,MATCH(H8416,Crosswalks!$C$4:$C$16,0),J8416+1),"N/A, D2D")</f>
        <v>0.5</v>
      </c>
      <c r="L8416" t="s">
        <v>6016</v>
      </c>
      <c r="M8416" t="s">
        <v>836</v>
      </c>
      <c r="N8416" t="s">
        <v>961</v>
      </c>
      <c r="O8416" t="s">
        <v>1478</v>
      </c>
      <c r="P8416">
        <v>-71.005045080000002</v>
      </c>
      <c r="Q8416">
        <v>42.39161618</v>
      </c>
    </row>
    <row r="8417" spans="2:17" x14ac:dyDescent="0.3">
      <c r="B8417" t="s">
        <v>3205</v>
      </c>
      <c r="C8417" t="s">
        <v>3165</v>
      </c>
      <c r="D8417" t="s">
        <v>3141</v>
      </c>
      <c r="E8417">
        <v>-71.029269999999997</v>
      </c>
      <c r="F8417">
        <v>42.380189999999999</v>
      </c>
      <c r="G8417" t="s">
        <v>783</v>
      </c>
      <c r="H8417" s="5">
        <v>6</v>
      </c>
      <c r="I8417" t="s">
        <v>3190</v>
      </c>
      <c r="J8417" s="5">
        <f>VLOOKUP(I8417*1,Crosswalks!$L$3:$M$227,2,FALSE)</f>
        <v>4</v>
      </c>
      <c r="K8417" s="5">
        <f>IF(G8417="Corner",INDEX(Crosswalks!$C$4:$J$16,MATCH(H8417,Crosswalks!$C$4:$C$16,0),J8417+1),"N/A, D2D")</f>
        <v>0.5</v>
      </c>
      <c r="L8417" t="s">
        <v>6016</v>
      </c>
      <c r="M8417" t="s">
        <v>836</v>
      </c>
      <c r="N8417" t="s">
        <v>961</v>
      </c>
      <c r="O8417" t="s">
        <v>1478</v>
      </c>
      <c r="P8417">
        <v>-71.005045080000002</v>
      </c>
      <c r="Q8417">
        <v>42.39161618</v>
      </c>
    </row>
    <row r="8418" spans="2:17" x14ac:dyDescent="0.3">
      <c r="B8418" t="s">
        <v>1998</v>
      </c>
      <c r="C8418" t="s">
        <v>3206</v>
      </c>
      <c r="D8418" t="s">
        <v>3141</v>
      </c>
      <c r="E8418">
        <v>-71.023331999999996</v>
      </c>
      <c r="F8418">
        <v>42.380414999999999</v>
      </c>
      <c r="G8418" t="s">
        <v>783</v>
      </c>
      <c r="H8418" s="5">
        <v>1</v>
      </c>
      <c r="I8418" t="s">
        <v>3190</v>
      </c>
      <c r="J8418" s="5">
        <f>VLOOKUP(I8418*1,Crosswalks!$L$3:$M$227,2,FALSE)</f>
        <v>4</v>
      </c>
      <c r="K8418" s="5">
        <f>IF(G8418="Corner",INDEX(Crosswalks!$C$4:$J$16,MATCH(H8418,Crosswalks!$C$4:$C$16,0),J8418+1),"N/A, D2D")</f>
        <v>0.4</v>
      </c>
      <c r="L8418" t="s">
        <v>6016</v>
      </c>
      <c r="M8418" t="s">
        <v>836</v>
      </c>
      <c r="N8418" t="s">
        <v>961</v>
      </c>
      <c r="O8418" t="s">
        <v>1478</v>
      </c>
      <c r="P8418">
        <v>-71.005045080000002</v>
      </c>
      <c r="Q8418">
        <v>42.39161618</v>
      </c>
    </row>
    <row r="8419" spans="2:17" x14ac:dyDescent="0.3">
      <c r="B8419" t="s">
        <v>2768</v>
      </c>
      <c r="C8419" t="s">
        <v>3207</v>
      </c>
      <c r="D8419" t="s">
        <v>3141</v>
      </c>
      <c r="E8419">
        <v>-71.029120000000006</v>
      </c>
      <c r="F8419">
        <v>42.380690000000001</v>
      </c>
      <c r="G8419" t="s">
        <v>783</v>
      </c>
      <c r="H8419" s="5">
        <v>1</v>
      </c>
      <c r="I8419" t="s">
        <v>3190</v>
      </c>
      <c r="J8419" s="5">
        <f>VLOOKUP(I8419*1,Crosswalks!$L$3:$M$227,2,FALSE)</f>
        <v>4</v>
      </c>
      <c r="K8419" s="5">
        <f>IF(G8419="Corner",INDEX(Crosswalks!$C$4:$J$16,MATCH(H8419,Crosswalks!$C$4:$C$16,0),J8419+1),"N/A, D2D")</f>
        <v>0.4</v>
      </c>
      <c r="L8419" t="s">
        <v>6016</v>
      </c>
      <c r="M8419" t="s">
        <v>836</v>
      </c>
      <c r="N8419" t="s">
        <v>961</v>
      </c>
      <c r="O8419" t="s">
        <v>1478</v>
      </c>
      <c r="P8419">
        <v>-71.005045080000002</v>
      </c>
      <c r="Q8419">
        <v>42.39161618</v>
      </c>
    </row>
    <row r="8420" spans="2:17" x14ac:dyDescent="0.3">
      <c r="B8420" t="s">
        <v>2317</v>
      </c>
      <c r="C8420" t="s">
        <v>3169</v>
      </c>
      <c r="D8420" t="s">
        <v>3141</v>
      </c>
      <c r="E8420">
        <v>-71.028419999999997</v>
      </c>
      <c r="F8420">
        <v>42.378579999999999</v>
      </c>
      <c r="G8420" t="s">
        <v>783</v>
      </c>
      <c r="H8420" s="5">
        <v>5</v>
      </c>
      <c r="I8420" t="s">
        <v>3190</v>
      </c>
      <c r="J8420" s="5">
        <f>VLOOKUP(I8420*1,Crosswalks!$L$3:$M$227,2,FALSE)</f>
        <v>4</v>
      </c>
      <c r="K8420" s="5">
        <f>IF(G8420="Corner",INDEX(Crosswalks!$C$4:$J$16,MATCH(H8420,Crosswalks!$C$4:$C$16,0),J8420+1),"N/A, D2D")</f>
        <v>0.5</v>
      </c>
      <c r="L8420" t="s">
        <v>6016</v>
      </c>
      <c r="M8420" t="s">
        <v>836</v>
      </c>
      <c r="N8420" t="s">
        <v>961</v>
      </c>
      <c r="O8420" t="s">
        <v>1478</v>
      </c>
      <c r="P8420">
        <v>-71.005045080000002</v>
      </c>
      <c r="Q8420">
        <v>42.39161618</v>
      </c>
    </row>
    <row r="8421" spans="2:17" x14ac:dyDescent="0.3">
      <c r="B8421" t="s">
        <v>1378</v>
      </c>
      <c r="C8421" t="s">
        <v>3208</v>
      </c>
      <c r="D8421" t="s">
        <v>3141</v>
      </c>
      <c r="E8421">
        <v>-71.02</v>
      </c>
      <c r="F8421">
        <v>42.384520000000002</v>
      </c>
      <c r="G8421" t="s">
        <v>783</v>
      </c>
      <c r="H8421" s="5" t="s">
        <v>785</v>
      </c>
      <c r="I8421" t="s">
        <v>3188</v>
      </c>
      <c r="J8421" s="5">
        <f>VLOOKUP(I8421*1,Crosswalks!$L$3:$M$227,2,FALSE)</f>
        <v>2</v>
      </c>
      <c r="K8421" s="5">
        <f>IF(G8421="Corner",INDEX(Crosswalks!$C$4:$J$16,MATCH(H8421,Crosswalks!$C$4:$C$16,0),J8421+1),"N/A, D2D")</f>
        <v>0.3</v>
      </c>
      <c r="L8421" t="s">
        <v>6016</v>
      </c>
      <c r="M8421" t="s">
        <v>836</v>
      </c>
      <c r="N8421" t="s">
        <v>961</v>
      </c>
      <c r="O8421" t="s">
        <v>1478</v>
      </c>
      <c r="P8421">
        <v>-71.005045080000002</v>
      </c>
      <c r="Q8421">
        <v>42.39161618</v>
      </c>
    </row>
    <row r="8422" spans="2:17" x14ac:dyDescent="0.3">
      <c r="B8422" t="s">
        <v>2267</v>
      </c>
      <c r="C8422" t="s">
        <v>3169</v>
      </c>
      <c r="D8422" t="s">
        <v>3141</v>
      </c>
      <c r="E8422">
        <v>-71.02807</v>
      </c>
      <c r="F8422">
        <v>42.379336000000002</v>
      </c>
      <c r="G8422" t="s">
        <v>783</v>
      </c>
      <c r="H8422" s="5">
        <v>6</v>
      </c>
      <c r="I8422" t="s">
        <v>3190</v>
      </c>
      <c r="J8422" s="5">
        <f>VLOOKUP(I8422*1,Crosswalks!$L$3:$M$227,2,FALSE)</f>
        <v>4</v>
      </c>
      <c r="K8422" s="5">
        <f>IF(G8422="Corner",INDEX(Crosswalks!$C$4:$J$16,MATCH(H8422,Crosswalks!$C$4:$C$16,0),J8422+1),"N/A, D2D")</f>
        <v>0.5</v>
      </c>
      <c r="L8422" t="s">
        <v>6016</v>
      </c>
      <c r="M8422" t="s">
        <v>836</v>
      </c>
      <c r="N8422" t="s">
        <v>961</v>
      </c>
      <c r="O8422" t="s">
        <v>1478</v>
      </c>
      <c r="P8422">
        <v>-71.005045080000002</v>
      </c>
      <c r="Q8422">
        <v>42.39161618</v>
      </c>
    </row>
    <row r="8423" spans="2:17" x14ac:dyDescent="0.3">
      <c r="B8423" t="s">
        <v>1998</v>
      </c>
      <c r="C8423" t="s">
        <v>3169</v>
      </c>
      <c r="D8423" t="s">
        <v>3141</v>
      </c>
      <c r="E8423">
        <v>-71.025530000000003</v>
      </c>
      <c r="F8423">
        <v>42.381030000000003</v>
      </c>
      <c r="G8423" t="s">
        <v>783</v>
      </c>
      <c r="H8423" s="5">
        <v>4</v>
      </c>
      <c r="I8423" t="s">
        <v>3190</v>
      </c>
      <c r="J8423" s="5">
        <f>VLOOKUP(I8423*1,Crosswalks!$L$3:$M$227,2,FALSE)</f>
        <v>4</v>
      </c>
      <c r="K8423" s="5">
        <f>IF(G8423="Corner",INDEX(Crosswalks!$C$4:$J$16,MATCH(H8423,Crosswalks!$C$4:$C$16,0),J8423+1),"N/A, D2D")</f>
        <v>0.5</v>
      </c>
      <c r="L8423" t="s">
        <v>6016</v>
      </c>
      <c r="M8423" t="s">
        <v>836</v>
      </c>
      <c r="N8423" t="s">
        <v>961</v>
      </c>
      <c r="O8423" t="s">
        <v>1478</v>
      </c>
      <c r="P8423">
        <v>-71.005045080000002</v>
      </c>
      <c r="Q8423">
        <v>42.39161618</v>
      </c>
    </row>
    <row r="8424" spans="2:17" x14ac:dyDescent="0.3">
      <c r="B8424" t="s">
        <v>1388</v>
      </c>
      <c r="C8424" t="s">
        <v>2269</v>
      </c>
      <c r="D8424" t="s">
        <v>3141</v>
      </c>
      <c r="E8424">
        <v>-71.032610000000005</v>
      </c>
      <c r="F8424">
        <v>42.370399999999997</v>
      </c>
      <c r="G8424" t="s">
        <v>783</v>
      </c>
      <c r="H8424" s="5">
        <v>6</v>
      </c>
      <c r="I8424" t="s">
        <v>3209</v>
      </c>
      <c r="J8424" s="5">
        <f>VLOOKUP(I8424*1,Crosswalks!$L$3:$M$227,2,FALSE)</f>
        <v>1</v>
      </c>
      <c r="K8424" s="5">
        <f>IF(G8424="Corner",INDEX(Crosswalks!$C$4:$J$16,MATCH(H8424,Crosswalks!$C$4:$C$16,0),J8424+1),"N/A, D2D")</f>
        <v>0.5</v>
      </c>
      <c r="L8424" t="s">
        <v>6016</v>
      </c>
      <c r="M8424" t="s">
        <v>836</v>
      </c>
      <c r="N8424" t="s">
        <v>961</v>
      </c>
      <c r="O8424" t="s">
        <v>1478</v>
      </c>
      <c r="P8424">
        <v>-71.005045080000002</v>
      </c>
      <c r="Q8424">
        <v>42.39161618</v>
      </c>
    </row>
    <row r="8425" spans="2:17" x14ac:dyDescent="0.3">
      <c r="B8425" t="s">
        <v>973</v>
      </c>
      <c r="C8425" t="s">
        <v>3191</v>
      </c>
      <c r="D8425" t="s">
        <v>3141</v>
      </c>
      <c r="E8425">
        <v>-71.019660000000002</v>
      </c>
      <c r="F8425">
        <v>42.384889999999999</v>
      </c>
      <c r="G8425" t="s">
        <v>783</v>
      </c>
      <c r="H8425" s="5">
        <v>6</v>
      </c>
      <c r="I8425" t="s">
        <v>3188</v>
      </c>
      <c r="J8425" s="5">
        <f>VLOOKUP(I8425*1,Crosswalks!$L$3:$M$227,2,FALSE)</f>
        <v>2</v>
      </c>
      <c r="K8425" s="5">
        <f>IF(G8425="Corner",INDEX(Crosswalks!$C$4:$J$16,MATCH(H8425,Crosswalks!$C$4:$C$16,0),J8425+1),"N/A, D2D")</f>
        <v>0.5</v>
      </c>
      <c r="L8425" t="s">
        <v>6016</v>
      </c>
      <c r="M8425" t="s">
        <v>836</v>
      </c>
      <c r="N8425" t="s">
        <v>961</v>
      </c>
      <c r="O8425" t="s">
        <v>1478</v>
      </c>
      <c r="P8425">
        <v>-71.005045080000002</v>
      </c>
      <c r="Q8425">
        <v>42.39161618</v>
      </c>
    </row>
    <row r="8426" spans="2:17" x14ac:dyDescent="0.3">
      <c r="B8426" t="s">
        <v>2330</v>
      </c>
      <c r="C8426" t="s">
        <v>3206</v>
      </c>
      <c r="D8426" t="s">
        <v>3141</v>
      </c>
      <c r="E8426">
        <v>-71.021129999999999</v>
      </c>
      <c r="F8426">
        <v>42.381830000000001</v>
      </c>
      <c r="G8426" t="s">
        <v>783</v>
      </c>
      <c r="H8426" s="5" t="s">
        <v>785</v>
      </c>
      <c r="I8426" t="s">
        <v>3188</v>
      </c>
      <c r="J8426" s="5">
        <f>VLOOKUP(I8426*1,Crosswalks!$L$3:$M$227,2,FALSE)</f>
        <v>2</v>
      </c>
      <c r="K8426" s="5">
        <f>IF(G8426="Corner",INDEX(Crosswalks!$C$4:$J$16,MATCH(H8426,Crosswalks!$C$4:$C$16,0),J8426+1),"N/A, D2D")</f>
        <v>0.3</v>
      </c>
      <c r="L8426" t="s">
        <v>6016</v>
      </c>
      <c r="M8426" t="s">
        <v>836</v>
      </c>
      <c r="N8426" t="s">
        <v>961</v>
      </c>
      <c r="O8426" t="s">
        <v>1478</v>
      </c>
      <c r="P8426">
        <v>-71.005045080000002</v>
      </c>
      <c r="Q8426">
        <v>42.39161618</v>
      </c>
    </row>
    <row r="8427" spans="2:17" x14ac:dyDescent="0.3">
      <c r="B8427" t="s">
        <v>2420</v>
      </c>
      <c r="C8427" t="s">
        <v>3194</v>
      </c>
      <c r="D8427" t="s">
        <v>3141</v>
      </c>
      <c r="E8427">
        <v>-71.022130000000004</v>
      </c>
      <c r="F8427">
        <v>42.380800000000001</v>
      </c>
      <c r="G8427" t="s">
        <v>783</v>
      </c>
      <c r="H8427" s="5">
        <v>2</v>
      </c>
      <c r="I8427" t="s">
        <v>3190</v>
      </c>
      <c r="J8427" s="5">
        <f>VLOOKUP(I8427*1,Crosswalks!$L$3:$M$227,2,FALSE)</f>
        <v>4</v>
      </c>
      <c r="K8427" s="5">
        <f>IF(G8427="Corner",INDEX(Crosswalks!$C$4:$J$16,MATCH(H8427,Crosswalks!$C$4:$C$16,0),J8427+1),"N/A, D2D")</f>
        <v>0.4</v>
      </c>
      <c r="L8427" t="s">
        <v>6016</v>
      </c>
      <c r="M8427" t="s">
        <v>836</v>
      </c>
      <c r="N8427" t="s">
        <v>961</v>
      </c>
      <c r="O8427" t="s">
        <v>1478</v>
      </c>
      <c r="P8427">
        <v>-71.005045080000002</v>
      </c>
      <c r="Q8427">
        <v>42.39161618</v>
      </c>
    </row>
    <row r="8428" spans="2:17" x14ac:dyDescent="0.3">
      <c r="B8428" t="s">
        <v>824</v>
      </c>
      <c r="C8428" t="s">
        <v>3189</v>
      </c>
      <c r="D8428" t="s">
        <v>3141</v>
      </c>
      <c r="E8428">
        <v>-71.031366000000006</v>
      </c>
      <c r="F8428">
        <v>42.380951000000003</v>
      </c>
      <c r="G8428" t="s">
        <v>783</v>
      </c>
      <c r="H8428" s="5" t="s">
        <v>785</v>
      </c>
      <c r="I8428" t="s">
        <v>3190</v>
      </c>
      <c r="J8428" s="5">
        <f>VLOOKUP(I8428*1,Crosswalks!$L$3:$M$227,2,FALSE)</f>
        <v>4</v>
      </c>
      <c r="K8428" s="5">
        <f>IF(G8428="Corner",INDEX(Crosswalks!$C$4:$J$16,MATCH(H8428,Crosswalks!$C$4:$C$16,0),J8428+1),"N/A, D2D")</f>
        <v>0.3</v>
      </c>
      <c r="L8428" t="s">
        <v>6016</v>
      </c>
      <c r="M8428" t="s">
        <v>836</v>
      </c>
      <c r="N8428" t="s">
        <v>961</v>
      </c>
      <c r="O8428" t="s">
        <v>1478</v>
      </c>
      <c r="P8428">
        <v>-71.005045080000002</v>
      </c>
      <c r="Q8428">
        <v>42.39161618</v>
      </c>
    </row>
    <row r="8429" spans="2:17" x14ac:dyDescent="0.3">
      <c r="B8429" t="s">
        <v>1274</v>
      </c>
      <c r="C8429" t="s">
        <v>3210</v>
      </c>
      <c r="D8429" t="s">
        <v>3141</v>
      </c>
      <c r="E8429">
        <v>-71.032820000000001</v>
      </c>
      <c r="F8429">
        <v>42.379719999999999</v>
      </c>
      <c r="G8429" t="s">
        <v>783</v>
      </c>
      <c r="H8429" s="5">
        <v>1</v>
      </c>
      <c r="I8429" t="s">
        <v>3190</v>
      </c>
      <c r="J8429" s="5">
        <f>VLOOKUP(I8429*1,Crosswalks!$L$3:$M$227,2,FALSE)</f>
        <v>4</v>
      </c>
      <c r="K8429" s="5">
        <f>IF(G8429="Corner",INDEX(Crosswalks!$C$4:$J$16,MATCH(H8429,Crosswalks!$C$4:$C$16,0),J8429+1),"N/A, D2D")</f>
        <v>0.4</v>
      </c>
      <c r="L8429" t="s">
        <v>6016</v>
      </c>
      <c r="M8429" t="s">
        <v>836</v>
      </c>
      <c r="N8429" t="s">
        <v>961</v>
      </c>
      <c r="O8429" t="s">
        <v>1478</v>
      </c>
      <c r="P8429">
        <v>-71.005045080000002</v>
      </c>
      <c r="Q8429">
        <v>42.39161618</v>
      </c>
    </row>
    <row r="8430" spans="2:17" x14ac:dyDescent="0.3">
      <c r="B8430" t="s">
        <v>1008</v>
      </c>
      <c r="C8430" t="s">
        <v>3211</v>
      </c>
      <c r="D8430" t="s">
        <v>3141</v>
      </c>
      <c r="E8430">
        <v>-71.027370000000005</v>
      </c>
      <c r="F8430">
        <v>42.380310000000001</v>
      </c>
      <c r="G8430" t="s">
        <v>783</v>
      </c>
      <c r="H8430" s="5">
        <v>6</v>
      </c>
      <c r="I8430" t="s">
        <v>3190</v>
      </c>
      <c r="J8430" s="5">
        <f>VLOOKUP(I8430*1,Crosswalks!$L$3:$M$227,2,FALSE)</f>
        <v>4</v>
      </c>
      <c r="K8430" s="5">
        <f>IF(G8430="Corner",INDEX(Crosswalks!$C$4:$J$16,MATCH(H8430,Crosswalks!$C$4:$C$16,0),J8430+1),"N/A, D2D")</f>
        <v>0.5</v>
      </c>
      <c r="L8430" t="s">
        <v>6016</v>
      </c>
      <c r="M8430" t="s">
        <v>836</v>
      </c>
      <c r="N8430" t="s">
        <v>961</v>
      </c>
      <c r="O8430" t="s">
        <v>1478</v>
      </c>
      <c r="P8430">
        <v>-71.005045080000002</v>
      </c>
      <c r="Q8430">
        <v>42.39161618</v>
      </c>
    </row>
    <row r="8431" spans="2:17" x14ac:dyDescent="0.3">
      <c r="B8431" t="s">
        <v>941</v>
      </c>
      <c r="C8431" t="s">
        <v>3170</v>
      </c>
      <c r="D8431" t="s">
        <v>3141</v>
      </c>
      <c r="E8431">
        <v>-71.031019999999998</v>
      </c>
      <c r="F8431">
        <v>42.381839999999997</v>
      </c>
      <c r="G8431" t="s">
        <v>783</v>
      </c>
      <c r="H8431" s="5" t="s">
        <v>785</v>
      </c>
      <c r="I8431" t="s">
        <v>3190</v>
      </c>
      <c r="J8431" s="5">
        <f>VLOOKUP(I8431*1,Crosswalks!$L$3:$M$227,2,FALSE)</f>
        <v>4</v>
      </c>
      <c r="K8431" s="5">
        <f>IF(G8431="Corner",INDEX(Crosswalks!$C$4:$J$16,MATCH(H8431,Crosswalks!$C$4:$C$16,0),J8431+1),"N/A, D2D")</f>
        <v>0.3</v>
      </c>
      <c r="L8431" t="s">
        <v>6016</v>
      </c>
      <c r="M8431" t="s">
        <v>836</v>
      </c>
      <c r="N8431" t="s">
        <v>961</v>
      </c>
      <c r="O8431" t="s">
        <v>1478</v>
      </c>
      <c r="P8431">
        <v>-71.005045080000002</v>
      </c>
      <c r="Q8431">
        <v>42.39161618</v>
      </c>
    </row>
    <row r="8432" spans="2:17" x14ac:dyDescent="0.3">
      <c r="B8432" t="s">
        <v>3212</v>
      </c>
      <c r="C8432" t="s">
        <v>3206</v>
      </c>
      <c r="D8432" t="s">
        <v>3141</v>
      </c>
      <c r="E8432">
        <v>-71.019729999999996</v>
      </c>
      <c r="F8432">
        <v>42.382359999999998</v>
      </c>
      <c r="G8432" t="s">
        <v>783</v>
      </c>
      <c r="H8432" s="5">
        <v>3</v>
      </c>
      <c r="I8432" t="s">
        <v>3188</v>
      </c>
      <c r="J8432" s="5">
        <f>VLOOKUP(I8432*1,Crosswalks!$L$3:$M$227,2,FALSE)</f>
        <v>2</v>
      </c>
      <c r="K8432" s="5">
        <f>IF(G8432="Corner",INDEX(Crosswalks!$C$4:$J$16,MATCH(H8432,Crosswalks!$C$4:$C$16,0),J8432+1),"N/A, D2D")</f>
        <v>0.5</v>
      </c>
      <c r="L8432" t="s">
        <v>6016</v>
      </c>
      <c r="M8432" t="s">
        <v>836</v>
      </c>
      <c r="N8432" t="s">
        <v>961</v>
      </c>
      <c r="O8432" t="s">
        <v>1478</v>
      </c>
      <c r="P8432">
        <v>-71.005045080000002</v>
      </c>
      <c r="Q8432">
        <v>42.39161618</v>
      </c>
    </row>
    <row r="8433" spans="2:17" x14ac:dyDescent="0.3">
      <c r="B8433" t="s">
        <v>3213</v>
      </c>
      <c r="C8433" t="s">
        <v>3169</v>
      </c>
      <c r="D8433" t="s">
        <v>3141</v>
      </c>
      <c r="E8433">
        <v>-71.030950000000004</v>
      </c>
      <c r="F8433">
        <v>42.37688</v>
      </c>
      <c r="G8433" t="s">
        <v>783</v>
      </c>
      <c r="H8433" s="5">
        <v>5</v>
      </c>
      <c r="I8433" t="s">
        <v>3177</v>
      </c>
      <c r="J8433" s="5">
        <f>VLOOKUP(I8433*1,Crosswalks!$L$3:$M$227,2,FALSE)</f>
        <v>3</v>
      </c>
      <c r="K8433" s="5">
        <f>IF(G8433="Corner",INDEX(Crosswalks!$C$4:$J$16,MATCH(H8433,Crosswalks!$C$4:$C$16,0),J8433+1),"N/A, D2D")</f>
        <v>0.5</v>
      </c>
      <c r="L8433" t="s">
        <v>6016</v>
      </c>
      <c r="M8433" t="s">
        <v>836</v>
      </c>
      <c r="N8433" t="s">
        <v>961</v>
      </c>
      <c r="O8433" t="s">
        <v>1478</v>
      </c>
      <c r="P8433">
        <v>-71.005045080000002</v>
      </c>
      <c r="Q8433">
        <v>42.39161618</v>
      </c>
    </row>
    <row r="8434" spans="2:17" x14ac:dyDescent="0.3">
      <c r="B8434" t="s">
        <v>2595</v>
      </c>
      <c r="C8434" t="s">
        <v>3206</v>
      </c>
      <c r="D8434" t="s">
        <v>3141</v>
      </c>
      <c r="E8434">
        <v>-71.019980000000004</v>
      </c>
      <c r="F8434">
        <v>42.381790000000002</v>
      </c>
      <c r="G8434" t="s">
        <v>783</v>
      </c>
      <c r="H8434" s="5">
        <v>2</v>
      </c>
      <c r="I8434" t="s">
        <v>3188</v>
      </c>
      <c r="J8434" s="5">
        <f>VLOOKUP(I8434*1,Crosswalks!$L$3:$M$227,2,FALSE)</f>
        <v>2</v>
      </c>
      <c r="K8434" s="5">
        <f>IF(G8434="Corner",INDEX(Crosswalks!$C$4:$J$16,MATCH(H8434,Crosswalks!$C$4:$C$16,0),J8434+1),"N/A, D2D")</f>
        <v>0.4</v>
      </c>
      <c r="L8434" t="s">
        <v>6016</v>
      </c>
      <c r="M8434" t="s">
        <v>836</v>
      </c>
      <c r="N8434" t="s">
        <v>961</v>
      </c>
      <c r="O8434" t="s">
        <v>1478</v>
      </c>
      <c r="P8434">
        <v>-71.005045080000002</v>
      </c>
      <c r="Q8434">
        <v>42.39161618</v>
      </c>
    </row>
    <row r="8435" spans="2:17" x14ac:dyDescent="0.3">
      <c r="B8435" t="s">
        <v>3214</v>
      </c>
      <c r="C8435" t="s">
        <v>3165</v>
      </c>
      <c r="D8435" t="s">
        <v>3141</v>
      </c>
      <c r="E8435">
        <v>-71.029443000000001</v>
      </c>
      <c r="F8435">
        <v>42.379773</v>
      </c>
      <c r="G8435" t="s">
        <v>783</v>
      </c>
      <c r="H8435" s="5">
        <v>3</v>
      </c>
      <c r="I8435" t="s">
        <v>3190</v>
      </c>
      <c r="J8435" s="5">
        <f>VLOOKUP(I8435*1,Crosswalks!$L$3:$M$227,2,FALSE)</f>
        <v>4</v>
      </c>
      <c r="K8435" s="5">
        <f>IF(G8435="Corner",INDEX(Crosswalks!$C$4:$J$16,MATCH(H8435,Crosswalks!$C$4:$C$16,0),J8435+1),"N/A, D2D")</f>
        <v>0.5</v>
      </c>
      <c r="L8435" t="s">
        <v>6016</v>
      </c>
      <c r="M8435" t="s">
        <v>836</v>
      </c>
      <c r="N8435" t="s">
        <v>961</v>
      </c>
      <c r="O8435" t="s">
        <v>1478</v>
      </c>
      <c r="P8435">
        <v>-71.005045080000002</v>
      </c>
      <c r="Q8435">
        <v>42.39161618</v>
      </c>
    </row>
    <row r="8436" spans="2:17" x14ac:dyDescent="0.3">
      <c r="B8436" t="s">
        <v>2805</v>
      </c>
      <c r="C8436" t="s">
        <v>3165</v>
      </c>
      <c r="D8436" t="s">
        <v>3141</v>
      </c>
      <c r="E8436">
        <v>-71.027289999999994</v>
      </c>
      <c r="F8436">
        <v>42.380920000000003</v>
      </c>
      <c r="G8436" t="s">
        <v>783</v>
      </c>
      <c r="H8436" s="5">
        <v>6</v>
      </c>
      <c r="I8436" t="s">
        <v>3190</v>
      </c>
      <c r="J8436" s="5">
        <f>VLOOKUP(I8436*1,Crosswalks!$L$3:$M$227,2,FALSE)</f>
        <v>4</v>
      </c>
      <c r="K8436" s="5">
        <f>IF(G8436="Corner",INDEX(Crosswalks!$C$4:$J$16,MATCH(H8436,Crosswalks!$C$4:$C$16,0),J8436+1),"N/A, D2D")</f>
        <v>0.5</v>
      </c>
      <c r="L8436" t="s">
        <v>6016</v>
      </c>
      <c r="M8436" t="s">
        <v>836</v>
      </c>
      <c r="N8436" t="s">
        <v>961</v>
      </c>
      <c r="O8436" t="s">
        <v>1478</v>
      </c>
      <c r="P8436">
        <v>-71.005045080000002</v>
      </c>
      <c r="Q8436">
        <v>42.39161618</v>
      </c>
    </row>
    <row r="8437" spans="2:17" x14ac:dyDescent="0.3">
      <c r="B8437" t="s">
        <v>2230</v>
      </c>
      <c r="C8437" t="s">
        <v>3165</v>
      </c>
      <c r="D8437" t="s">
        <v>3141</v>
      </c>
      <c r="E8437">
        <v>-71.029870000000003</v>
      </c>
      <c r="F8437">
        <v>42.37997</v>
      </c>
      <c r="G8437" t="s">
        <v>783</v>
      </c>
      <c r="H8437" s="5">
        <v>5</v>
      </c>
      <c r="I8437" t="s">
        <v>3190</v>
      </c>
      <c r="J8437" s="5">
        <f>VLOOKUP(I8437*1,Crosswalks!$L$3:$M$227,2,FALSE)</f>
        <v>4</v>
      </c>
      <c r="K8437" s="5">
        <f>IF(G8437="Corner",INDEX(Crosswalks!$C$4:$J$16,MATCH(H8437,Crosswalks!$C$4:$C$16,0),J8437+1),"N/A, D2D")</f>
        <v>0.5</v>
      </c>
      <c r="L8437" t="s">
        <v>6016</v>
      </c>
      <c r="M8437" t="s">
        <v>836</v>
      </c>
      <c r="N8437" t="s">
        <v>961</v>
      </c>
      <c r="O8437" t="s">
        <v>1478</v>
      </c>
      <c r="P8437">
        <v>-71.005045080000002</v>
      </c>
      <c r="Q8437">
        <v>42.39161618</v>
      </c>
    </row>
    <row r="8438" spans="2:17" x14ac:dyDescent="0.3">
      <c r="B8438" t="s">
        <v>1252</v>
      </c>
      <c r="C8438" t="s">
        <v>903</v>
      </c>
      <c r="D8438" t="s">
        <v>3141</v>
      </c>
      <c r="E8438">
        <v>-71.029646</v>
      </c>
      <c r="F8438">
        <v>42.365167999999997</v>
      </c>
      <c r="G8438" t="s">
        <v>783</v>
      </c>
      <c r="H8438" s="5">
        <v>3</v>
      </c>
      <c r="I8438" t="s">
        <v>3184</v>
      </c>
      <c r="J8438" s="5">
        <f>VLOOKUP(I8438*1,Crosswalks!$L$3:$M$227,2,FALSE)</f>
        <v>3</v>
      </c>
      <c r="K8438" s="5">
        <f>IF(G8438="Corner",INDEX(Crosswalks!$C$4:$J$16,MATCH(H8438,Crosswalks!$C$4:$C$16,0),J8438+1),"N/A, D2D")</f>
        <v>0.5</v>
      </c>
      <c r="L8438" t="s">
        <v>6016</v>
      </c>
      <c r="M8438" t="s">
        <v>836</v>
      </c>
      <c r="N8438" t="s">
        <v>961</v>
      </c>
      <c r="O8438" t="s">
        <v>1478</v>
      </c>
      <c r="P8438">
        <v>-71.005045080000002</v>
      </c>
      <c r="Q8438">
        <v>42.39161618</v>
      </c>
    </row>
    <row r="8439" spans="2:17" x14ac:dyDescent="0.3">
      <c r="B8439" t="s">
        <v>1165</v>
      </c>
      <c r="C8439" t="s">
        <v>3193</v>
      </c>
      <c r="D8439" t="s">
        <v>3141</v>
      </c>
      <c r="E8439">
        <v>-71.020416999999995</v>
      </c>
      <c r="F8439">
        <v>42.383152000000003</v>
      </c>
      <c r="G8439" t="s">
        <v>783</v>
      </c>
      <c r="H8439" s="5">
        <v>2</v>
      </c>
      <c r="I8439" t="s">
        <v>3188</v>
      </c>
      <c r="J8439" s="5">
        <f>VLOOKUP(I8439*1,Crosswalks!$L$3:$M$227,2,FALSE)</f>
        <v>2</v>
      </c>
      <c r="K8439" s="5">
        <f>IF(G8439="Corner",INDEX(Crosswalks!$C$4:$J$16,MATCH(H8439,Crosswalks!$C$4:$C$16,0),J8439+1),"N/A, D2D")</f>
        <v>0.4</v>
      </c>
      <c r="L8439" t="s">
        <v>6016</v>
      </c>
      <c r="M8439" t="s">
        <v>836</v>
      </c>
      <c r="N8439" t="s">
        <v>961</v>
      </c>
      <c r="O8439" t="s">
        <v>1478</v>
      </c>
      <c r="P8439">
        <v>-71.005045080000002</v>
      </c>
      <c r="Q8439">
        <v>42.39161618</v>
      </c>
    </row>
    <row r="8440" spans="2:17" x14ac:dyDescent="0.3">
      <c r="B8440" t="s">
        <v>2071</v>
      </c>
      <c r="C8440" t="s">
        <v>3165</v>
      </c>
      <c r="D8440" t="s">
        <v>3141</v>
      </c>
      <c r="E8440">
        <v>-71.032499999999999</v>
      </c>
      <c r="F8440">
        <v>42.378660000000004</v>
      </c>
      <c r="G8440" t="s">
        <v>783</v>
      </c>
      <c r="H8440" s="5">
        <v>1</v>
      </c>
      <c r="I8440" t="s">
        <v>3156</v>
      </c>
      <c r="J8440" s="5">
        <f>VLOOKUP(I8440*1,Crosswalks!$L$3:$M$227,2,FALSE)</f>
        <v>5</v>
      </c>
      <c r="K8440" s="5">
        <f>IF(G8440="Corner",INDEX(Crosswalks!$C$4:$J$16,MATCH(H8440,Crosswalks!$C$4:$C$16,0),J8440+1),"N/A, D2D")</f>
        <v>0.4</v>
      </c>
      <c r="L8440" t="s">
        <v>6016</v>
      </c>
      <c r="M8440" t="s">
        <v>836</v>
      </c>
      <c r="N8440" t="s">
        <v>961</v>
      </c>
      <c r="O8440" t="s">
        <v>1478</v>
      </c>
      <c r="P8440">
        <v>-71.005045080000002</v>
      </c>
      <c r="Q8440">
        <v>42.39161618</v>
      </c>
    </row>
    <row r="8441" spans="2:17" x14ac:dyDescent="0.3">
      <c r="B8441" t="s">
        <v>2085</v>
      </c>
      <c r="C8441" t="s">
        <v>3173</v>
      </c>
      <c r="D8441" t="s">
        <v>3141</v>
      </c>
      <c r="E8441">
        <v>-71.031300000000002</v>
      </c>
      <c r="F8441">
        <v>42.380670000000002</v>
      </c>
      <c r="G8441" t="s">
        <v>783</v>
      </c>
      <c r="H8441" s="5">
        <v>1</v>
      </c>
      <c r="I8441" t="s">
        <v>3190</v>
      </c>
      <c r="J8441" s="5">
        <f>VLOOKUP(I8441*1,Crosswalks!$L$3:$M$227,2,FALSE)</f>
        <v>4</v>
      </c>
      <c r="K8441" s="5">
        <f>IF(G8441="Corner",INDEX(Crosswalks!$C$4:$J$16,MATCH(H8441,Crosswalks!$C$4:$C$16,0),J8441+1),"N/A, D2D")</f>
        <v>0.4</v>
      </c>
      <c r="L8441" t="s">
        <v>6016</v>
      </c>
      <c r="M8441" t="s">
        <v>836</v>
      </c>
      <c r="N8441" t="s">
        <v>961</v>
      </c>
      <c r="O8441" t="s">
        <v>1478</v>
      </c>
      <c r="P8441">
        <v>-71.005045080000002</v>
      </c>
      <c r="Q8441">
        <v>42.39161618</v>
      </c>
    </row>
    <row r="8442" spans="2:17" x14ac:dyDescent="0.3">
      <c r="B8442" t="s">
        <v>3215</v>
      </c>
      <c r="C8442" t="s">
        <v>3165</v>
      </c>
      <c r="D8442" t="s">
        <v>3141</v>
      </c>
      <c r="E8442">
        <v>-71.027640000000005</v>
      </c>
      <c r="F8442">
        <v>42.380949999999999</v>
      </c>
      <c r="G8442" t="s">
        <v>783</v>
      </c>
      <c r="H8442" s="5">
        <v>5</v>
      </c>
      <c r="I8442" t="s">
        <v>3190</v>
      </c>
      <c r="J8442" s="5">
        <f>VLOOKUP(I8442*1,Crosswalks!$L$3:$M$227,2,FALSE)</f>
        <v>4</v>
      </c>
      <c r="K8442" s="5">
        <f>IF(G8442="Corner",INDEX(Crosswalks!$C$4:$J$16,MATCH(H8442,Crosswalks!$C$4:$C$16,0),J8442+1),"N/A, D2D")</f>
        <v>0.5</v>
      </c>
      <c r="L8442" t="s">
        <v>6016</v>
      </c>
      <c r="M8442" t="s">
        <v>836</v>
      </c>
      <c r="N8442" t="s">
        <v>961</v>
      </c>
      <c r="O8442" t="s">
        <v>1478</v>
      </c>
      <c r="P8442">
        <v>-71.005045080000002</v>
      </c>
      <c r="Q8442">
        <v>42.39161618</v>
      </c>
    </row>
    <row r="8443" spans="2:17" x14ac:dyDescent="0.3">
      <c r="B8443" t="s">
        <v>3216</v>
      </c>
      <c r="C8443" t="s">
        <v>3169</v>
      </c>
      <c r="D8443" t="s">
        <v>3141</v>
      </c>
      <c r="E8443">
        <v>-71.028880000000001</v>
      </c>
      <c r="F8443">
        <v>42.378079999999997</v>
      </c>
      <c r="G8443" t="s">
        <v>783</v>
      </c>
      <c r="H8443" s="5">
        <v>6</v>
      </c>
      <c r="I8443" t="s">
        <v>3190</v>
      </c>
      <c r="J8443" s="5">
        <f>VLOOKUP(I8443*1,Crosswalks!$L$3:$M$227,2,FALSE)</f>
        <v>4</v>
      </c>
      <c r="K8443" s="5">
        <f>IF(G8443="Corner",INDEX(Crosswalks!$C$4:$J$16,MATCH(H8443,Crosswalks!$C$4:$C$16,0),J8443+1),"N/A, D2D")</f>
        <v>0.5</v>
      </c>
      <c r="L8443" t="s">
        <v>6016</v>
      </c>
      <c r="M8443" t="s">
        <v>836</v>
      </c>
      <c r="N8443" t="s">
        <v>961</v>
      </c>
      <c r="O8443" t="s">
        <v>1478</v>
      </c>
      <c r="P8443">
        <v>-71.005045080000002</v>
      </c>
      <c r="Q8443">
        <v>42.39161618</v>
      </c>
    </row>
    <row r="8444" spans="2:17" x14ac:dyDescent="0.3">
      <c r="B8444" t="s">
        <v>2622</v>
      </c>
      <c r="C8444" t="s">
        <v>3143</v>
      </c>
      <c r="D8444" t="s">
        <v>3141</v>
      </c>
      <c r="E8444">
        <v>-71.030690000000007</v>
      </c>
      <c r="F8444">
        <v>42.366379999999999</v>
      </c>
      <c r="G8444" t="s">
        <v>783</v>
      </c>
      <c r="H8444" s="5">
        <v>2</v>
      </c>
      <c r="I8444" t="s">
        <v>3184</v>
      </c>
      <c r="J8444" s="5">
        <f>VLOOKUP(I8444*1,Crosswalks!$L$3:$M$227,2,FALSE)</f>
        <v>3</v>
      </c>
      <c r="K8444" s="5">
        <f>IF(G8444="Corner",INDEX(Crosswalks!$C$4:$J$16,MATCH(H8444,Crosswalks!$C$4:$C$16,0),J8444+1),"N/A, D2D")</f>
        <v>0.4</v>
      </c>
      <c r="L8444" t="s">
        <v>6016</v>
      </c>
      <c r="M8444" t="s">
        <v>836</v>
      </c>
      <c r="N8444" t="s">
        <v>961</v>
      </c>
      <c r="O8444" t="s">
        <v>1478</v>
      </c>
      <c r="P8444">
        <v>-71.005045080000002</v>
      </c>
      <c r="Q8444">
        <v>42.39161618</v>
      </c>
    </row>
    <row r="8445" spans="2:17" x14ac:dyDescent="0.3">
      <c r="B8445" t="s">
        <v>3217</v>
      </c>
      <c r="C8445" t="s">
        <v>3206</v>
      </c>
      <c r="D8445" t="s">
        <v>3141</v>
      </c>
      <c r="E8445">
        <v>-71.01979</v>
      </c>
      <c r="F8445">
        <v>42.38185</v>
      </c>
      <c r="G8445" t="s">
        <v>783</v>
      </c>
      <c r="H8445" s="5" t="s">
        <v>785</v>
      </c>
      <c r="I8445" t="s">
        <v>3188</v>
      </c>
      <c r="J8445" s="5">
        <f>VLOOKUP(I8445*1,Crosswalks!$L$3:$M$227,2,FALSE)</f>
        <v>2</v>
      </c>
      <c r="K8445" s="5">
        <f>IF(G8445="Corner",INDEX(Crosswalks!$C$4:$J$16,MATCH(H8445,Crosswalks!$C$4:$C$16,0),J8445+1),"N/A, D2D")</f>
        <v>0.3</v>
      </c>
      <c r="L8445" t="s">
        <v>6016</v>
      </c>
      <c r="M8445" t="s">
        <v>836</v>
      </c>
      <c r="N8445" t="s">
        <v>961</v>
      </c>
      <c r="O8445" t="s">
        <v>1478</v>
      </c>
      <c r="P8445">
        <v>-71.005045080000002</v>
      </c>
      <c r="Q8445">
        <v>42.39161618</v>
      </c>
    </row>
    <row r="8446" spans="2:17" x14ac:dyDescent="0.3">
      <c r="B8446" t="s">
        <v>1795</v>
      </c>
      <c r="C8446" t="s">
        <v>3210</v>
      </c>
      <c r="D8446" t="s">
        <v>3141</v>
      </c>
      <c r="E8446">
        <v>-71.031198000000003</v>
      </c>
      <c r="F8446">
        <v>42.377315000000003</v>
      </c>
      <c r="G8446" t="s">
        <v>783</v>
      </c>
      <c r="H8446" s="5">
        <v>4</v>
      </c>
      <c r="I8446" t="s">
        <v>3177</v>
      </c>
      <c r="J8446" s="5">
        <f>VLOOKUP(I8446*1,Crosswalks!$L$3:$M$227,2,FALSE)</f>
        <v>3</v>
      </c>
      <c r="K8446" s="5">
        <f>IF(G8446="Corner",INDEX(Crosswalks!$C$4:$J$16,MATCH(H8446,Crosswalks!$C$4:$C$16,0),J8446+1),"N/A, D2D")</f>
        <v>0.5</v>
      </c>
      <c r="L8446" t="s">
        <v>6016</v>
      </c>
      <c r="M8446" t="s">
        <v>836</v>
      </c>
      <c r="N8446" t="s">
        <v>961</v>
      </c>
      <c r="O8446" t="s">
        <v>1478</v>
      </c>
      <c r="P8446">
        <v>-71.005045080000002</v>
      </c>
      <c r="Q8446">
        <v>42.39161618</v>
      </c>
    </row>
    <row r="8447" spans="2:17" x14ac:dyDescent="0.3">
      <c r="B8447" t="s">
        <v>2287</v>
      </c>
      <c r="C8447" t="s">
        <v>3165</v>
      </c>
      <c r="D8447" t="s">
        <v>3141</v>
      </c>
      <c r="E8447">
        <v>-71.0291</v>
      </c>
      <c r="F8447">
        <v>42.380339999999997</v>
      </c>
      <c r="G8447" t="s">
        <v>783</v>
      </c>
      <c r="H8447" s="5">
        <v>2</v>
      </c>
      <c r="I8447" t="s">
        <v>3190</v>
      </c>
      <c r="J8447" s="5">
        <f>VLOOKUP(I8447*1,Crosswalks!$L$3:$M$227,2,FALSE)</f>
        <v>4</v>
      </c>
      <c r="K8447" s="5">
        <f>IF(G8447="Corner",INDEX(Crosswalks!$C$4:$J$16,MATCH(H8447,Crosswalks!$C$4:$C$16,0),J8447+1),"N/A, D2D")</f>
        <v>0.4</v>
      </c>
      <c r="L8447" t="s">
        <v>6016</v>
      </c>
      <c r="M8447" t="s">
        <v>836</v>
      </c>
      <c r="N8447" t="s">
        <v>961</v>
      </c>
      <c r="O8447" t="s">
        <v>1478</v>
      </c>
      <c r="P8447">
        <v>-71.005045080000002</v>
      </c>
      <c r="Q8447">
        <v>42.39161618</v>
      </c>
    </row>
    <row r="8448" spans="2:17" x14ac:dyDescent="0.3">
      <c r="B8448" t="s">
        <v>2241</v>
      </c>
      <c r="C8448" t="s">
        <v>3206</v>
      </c>
      <c r="D8448" t="s">
        <v>3141</v>
      </c>
      <c r="E8448">
        <v>-71.02122</v>
      </c>
      <c r="F8448">
        <v>42.381790000000002</v>
      </c>
      <c r="G8448" t="s">
        <v>783</v>
      </c>
      <c r="H8448" s="5">
        <v>5</v>
      </c>
      <c r="I8448" t="s">
        <v>3188</v>
      </c>
      <c r="J8448" s="5">
        <f>VLOOKUP(I8448*1,Crosswalks!$L$3:$M$227,2,FALSE)</f>
        <v>2</v>
      </c>
      <c r="K8448" s="5">
        <f>IF(G8448="Corner",INDEX(Crosswalks!$C$4:$J$16,MATCH(H8448,Crosswalks!$C$4:$C$16,0),J8448+1),"N/A, D2D")</f>
        <v>0.5</v>
      </c>
      <c r="L8448" t="s">
        <v>6016</v>
      </c>
      <c r="M8448" t="s">
        <v>836</v>
      </c>
      <c r="N8448" t="s">
        <v>961</v>
      </c>
      <c r="O8448" t="s">
        <v>1478</v>
      </c>
      <c r="P8448">
        <v>-71.005045080000002</v>
      </c>
      <c r="Q8448">
        <v>42.39161618</v>
      </c>
    </row>
    <row r="8449" spans="2:17" x14ac:dyDescent="0.3">
      <c r="B8449" t="s">
        <v>2413</v>
      </c>
      <c r="C8449" t="s">
        <v>3206</v>
      </c>
      <c r="D8449" t="s">
        <v>3141</v>
      </c>
      <c r="E8449">
        <v>-71.020629999999997</v>
      </c>
      <c r="F8449">
        <v>42.382010000000001</v>
      </c>
      <c r="G8449" t="s">
        <v>783</v>
      </c>
      <c r="H8449" s="5" t="s">
        <v>785</v>
      </c>
      <c r="I8449" t="s">
        <v>3188</v>
      </c>
      <c r="J8449" s="5">
        <f>VLOOKUP(I8449*1,Crosswalks!$L$3:$M$227,2,FALSE)</f>
        <v>2</v>
      </c>
      <c r="K8449" s="5">
        <f>IF(G8449="Corner",INDEX(Crosswalks!$C$4:$J$16,MATCH(H8449,Crosswalks!$C$4:$C$16,0),J8449+1),"N/A, D2D")</f>
        <v>0.3</v>
      </c>
      <c r="L8449" t="s">
        <v>6016</v>
      </c>
      <c r="M8449" t="s">
        <v>836</v>
      </c>
      <c r="N8449" t="s">
        <v>961</v>
      </c>
      <c r="O8449" t="s">
        <v>1478</v>
      </c>
      <c r="P8449">
        <v>-71.005045080000002</v>
      </c>
      <c r="Q8449">
        <v>42.39161618</v>
      </c>
    </row>
    <row r="8450" spans="2:17" x14ac:dyDescent="0.3">
      <c r="B8450" t="s">
        <v>1286</v>
      </c>
      <c r="C8450" t="s">
        <v>3173</v>
      </c>
      <c r="D8450" t="s">
        <v>3141</v>
      </c>
      <c r="E8450">
        <v>-71.030140000000003</v>
      </c>
      <c r="F8450">
        <v>42.381050000000002</v>
      </c>
      <c r="G8450" t="s">
        <v>783</v>
      </c>
      <c r="H8450" s="5">
        <v>1</v>
      </c>
      <c r="I8450" t="s">
        <v>3190</v>
      </c>
      <c r="J8450" s="5">
        <f>VLOOKUP(I8450*1,Crosswalks!$L$3:$M$227,2,FALSE)</f>
        <v>4</v>
      </c>
      <c r="K8450" s="5">
        <f>IF(G8450="Corner",INDEX(Crosswalks!$C$4:$J$16,MATCH(H8450,Crosswalks!$C$4:$C$16,0),J8450+1),"N/A, D2D")</f>
        <v>0.4</v>
      </c>
      <c r="L8450" t="s">
        <v>6016</v>
      </c>
      <c r="M8450" t="s">
        <v>836</v>
      </c>
      <c r="N8450" t="s">
        <v>961</v>
      </c>
      <c r="O8450" t="s">
        <v>1478</v>
      </c>
      <c r="P8450">
        <v>-71.005045080000002</v>
      </c>
      <c r="Q8450">
        <v>42.39161618</v>
      </c>
    </row>
    <row r="8451" spans="2:17" x14ac:dyDescent="0.3">
      <c r="B8451" t="s">
        <v>2043</v>
      </c>
      <c r="C8451" t="s">
        <v>3207</v>
      </c>
      <c r="D8451" t="s">
        <v>3141</v>
      </c>
      <c r="E8451">
        <v>-71.031199999999998</v>
      </c>
      <c r="F8451">
        <v>42.380240000000001</v>
      </c>
      <c r="G8451" t="s">
        <v>783</v>
      </c>
      <c r="H8451" s="5">
        <v>5</v>
      </c>
      <c r="I8451" t="s">
        <v>3190</v>
      </c>
      <c r="J8451" s="5">
        <f>VLOOKUP(I8451*1,Crosswalks!$L$3:$M$227,2,FALSE)</f>
        <v>4</v>
      </c>
      <c r="K8451" s="5">
        <f>IF(G8451="Corner",INDEX(Crosswalks!$C$4:$J$16,MATCH(H8451,Crosswalks!$C$4:$C$16,0),J8451+1),"N/A, D2D")</f>
        <v>0.5</v>
      </c>
      <c r="L8451" t="s">
        <v>6016</v>
      </c>
      <c r="M8451" t="s">
        <v>836</v>
      </c>
      <c r="N8451" t="s">
        <v>961</v>
      </c>
      <c r="O8451" t="s">
        <v>1478</v>
      </c>
      <c r="P8451">
        <v>-71.005045080000002</v>
      </c>
      <c r="Q8451">
        <v>42.39161618</v>
      </c>
    </row>
    <row r="8452" spans="2:17" x14ac:dyDescent="0.3">
      <c r="B8452" t="s">
        <v>828</v>
      </c>
      <c r="C8452" t="s">
        <v>3218</v>
      </c>
      <c r="D8452" t="s">
        <v>3141</v>
      </c>
      <c r="E8452">
        <v>-71.019149999999996</v>
      </c>
      <c r="F8452">
        <v>42.380662000000001</v>
      </c>
      <c r="G8452" t="s">
        <v>783</v>
      </c>
      <c r="H8452" s="5" t="s">
        <v>785</v>
      </c>
      <c r="I8452" t="s">
        <v>3188</v>
      </c>
      <c r="J8452" s="5">
        <f>VLOOKUP(I8452*1,Crosswalks!$L$3:$M$227,2,FALSE)</f>
        <v>2</v>
      </c>
      <c r="K8452" s="5">
        <f>IF(G8452="Corner",INDEX(Crosswalks!$C$4:$J$16,MATCH(H8452,Crosswalks!$C$4:$C$16,0),J8452+1),"N/A, D2D")</f>
        <v>0.3</v>
      </c>
      <c r="L8452" t="s">
        <v>6016</v>
      </c>
      <c r="M8452" t="s">
        <v>836</v>
      </c>
      <c r="N8452" t="s">
        <v>961</v>
      </c>
      <c r="O8452" t="s">
        <v>1478</v>
      </c>
      <c r="P8452">
        <v>-71.005045080000002</v>
      </c>
      <c r="Q8452">
        <v>42.39161618</v>
      </c>
    </row>
    <row r="8453" spans="2:17" x14ac:dyDescent="0.3">
      <c r="B8453" t="s">
        <v>3084</v>
      </c>
      <c r="C8453" t="s">
        <v>3173</v>
      </c>
      <c r="D8453" t="s">
        <v>3141</v>
      </c>
      <c r="E8453">
        <v>-71.030670000000001</v>
      </c>
      <c r="F8453">
        <v>42.380870000000002</v>
      </c>
      <c r="G8453" t="s">
        <v>783</v>
      </c>
      <c r="H8453" s="5" t="s">
        <v>785</v>
      </c>
      <c r="I8453" t="s">
        <v>3190</v>
      </c>
      <c r="J8453" s="5">
        <f>VLOOKUP(I8453*1,Crosswalks!$L$3:$M$227,2,FALSE)</f>
        <v>4</v>
      </c>
      <c r="K8453" s="5">
        <f>IF(G8453="Corner",INDEX(Crosswalks!$C$4:$J$16,MATCH(H8453,Crosswalks!$C$4:$C$16,0),J8453+1),"N/A, D2D")</f>
        <v>0.3</v>
      </c>
      <c r="L8453" t="s">
        <v>6016</v>
      </c>
      <c r="M8453" t="s">
        <v>836</v>
      </c>
      <c r="N8453" t="s">
        <v>961</v>
      </c>
      <c r="O8453" t="s">
        <v>1478</v>
      </c>
      <c r="P8453">
        <v>-71.005045080000002</v>
      </c>
      <c r="Q8453">
        <v>42.39161618</v>
      </c>
    </row>
    <row r="8454" spans="2:17" x14ac:dyDescent="0.3">
      <c r="B8454" t="s">
        <v>1869</v>
      </c>
      <c r="C8454" t="s">
        <v>3219</v>
      </c>
      <c r="D8454" t="s">
        <v>3141</v>
      </c>
      <c r="E8454">
        <v>-71.030330000000006</v>
      </c>
      <c r="F8454">
        <v>42.364109999999997</v>
      </c>
      <c r="G8454" t="s">
        <v>783</v>
      </c>
      <c r="H8454" s="5">
        <v>3</v>
      </c>
      <c r="I8454" t="s">
        <v>3184</v>
      </c>
      <c r="J8454" s="5">
        <f>VLOOKUP(I8454*1,Crosswalks!$L$3:$M$227,2,FALSE)</f>
        <v>3</v>
      </c>
      <c r="K8454" s="5">
        <f>IF(G8454="Corner",INDEX(Crosswalks!$C$4:$J$16,MATCH(H8454,Crosswalks!$C$4:$C$16,0),J8454+1),"N/A, D2D")</f>
        <v>0.5</v>
      </c>
      <c r="L8454" t="s">
        <v>6016</v>
      </c>
      <c r="M8454" t="s">
        <v>836</v>
      </c>
      <c r="N8454" t="s">
        <v>961</v>
      </c>
      <c r="O8454" t="s">
        <v>1478</v>
      </c>
      <c r="P8454">
        <v>-71.005045080000002</v>
      </c>
      <c r="Q8454">
        <v>42.39161618</v>
      </c>
    </row>
    <row r="8455" spans="2:17" x14ac:dyDescent="0.3">
      <c r="B8455" t="s">
        <v>1608</v>
      </c>
      <c r="C8455" t="s">
        <v>3206</v>
      </c>
      <c r="D8455" t="s">
        <v>3141</v>
      </c>
      <c r="E8455">
        <v>-71.029759999999996</v>
      </c>
      <c r="F8455">
        <v>42.378169999999997</v>
      </c>
      <c r="G8455" t="s">
        <v>783</v>
      </c>
      <c r="H8455" s="5">
        <v>6</v>
      </c>
      <c r="I8455" t="s">
        <v>3156</v>
      </c>
      <c r="J8455" s="5">
        <f>VLOOKUP(I8455*1,Crosswalks!$L$3:$M$227,2,FALSE)</f>
        <v>5</v>
      </c>
      <c r="K8455" s="5">
        <f>IF(G8455="Corner",INDEX(Crosswalks!$C$4:$J$16,MATCH(H8455,Crosswalks!$C$4:$C$16,0),J8455+1),"N/A, D2D")</f>
        <v>0.5</v>
      </c>
      <c r="L8455" t="s">
        <v>6016</v>
      </c>
      <c r="M8455" t="s">
        <v>836</v>
      </c>
      <c r="N8455" t="s">
        <v>961</v>
      </c>
      <c r="O8455" t="s">
        <v>1478</v>
      </c>
      <c r="P8455">
        <v>-71.005045080000002</v>
      </c>
      <c r="Q8455">
        <v>42.39161618</v>
      </c>
    </row>
    <row r="8456" spans="2:17" x14ac:dyDescent="0.3">
      <c r="B8456" t="s">
        <v>3220</v>
      </c>
      <c r="C8456" t="s">
        <v>3197</v>
      </c>
      <c r="D8456" t="s">
        <v>3141</v>
      </c>
      <c r="E8456">
        <v>-71.020219999999995</v>
      </c>
      <c r="F8456">
        <v>42.382460000000002</v>
      </c>
      <c r="G8456" t="s">
        <v>783</v>
      </c>
      <c r="H8456" s="5">
        <v>1</v>
      </c>
      <c r="I8456" t="s">
        <v>3188</v>
      </c>
      <c r="J8456" s="5">
        <f>VLOOKUP(I8456*1,Crosswalks!$L$3:$M$227,2,FALSE)</f>
        <v>2</v>
      </c>
      <c r="K8456" s="5">
        <f>IF(G8456="Corner",INDEX(Crosswalks!$C$4:$J$16,MATCH(H8456,Crosswalks!$C$4:$C$16,0),J8456+1),"N/A, D2D")</f>
        <v>0.4</v>
      </c>
      <c r="L8456" t="s">
        <v>6016</v>
      </c>
      <c r="M8456" t="s">
        <v>836</v>
      </c>
      <c r="N8456" t="s">
        <v>961</v>
      </c>
      <c r="O8456" t="s">
        <v>1478</v>
      </c>
      <c r="P8456">
        <v>-71.005045080000002</v>
      </c>
      <c r="Q8456">
        <v>42.39161618</v>
      </c>
    </row>
    <row r="8457" spans="2:17" x14ac:dyDescent="0.3">
      <c r="B8457" t="s">
        <v>2167</v>
      </c>
      <c r="C8457" t="s">
        <v>3165</v>
      </c>
      <c r="D8457" t="s">
        <v>3141</v>
      </c>
      <c r="E8457">
        <v>-71.027209999999997</v>
      </c>
      <c r="F8457">
        <v>42.380650000000003</v>
      </c>
      <c r="G8457" t="s">
        <v>783</v>
      </c>
      <c r="H8457" s="5">
        <v>5</v>
      </c>
      <c r="I8457" t="s">
        <v>3190</v>
      </c>
      <c r="J8457" s="5">
        <f>VLOOKUP(I8457*1,Crosswalks!$L$3:$M$227,2,FALSE)</f>
        <v>4</v>
      </c>
      <c r="K8457" s="5">
        <f>IF(G8457="Corner",INDEX(Crosswalks!$C$4:$J$16,MATCH(H8457,Crosswalks!$C$4:$C$16,0),J8457+1),"N/A, D2D")</f>
        <v>0.5</v>
      </c>
      <c r="L8457" t="s">
        <v>6016</v>
      </c>
      <c r="M8457" t="s">
        <v>836</v>
      </c>
      <c r="N8457" t="s">
        <v>961</v>
      </c>
      <c r="O8457" t="s">
        <v>1478</v>
      </c>
      <c r="P8457">
        <v>-71.005045080000002</v>
      </c>
      <c r="Q8457">
        <v>42.39161618</v>
      </c>
    </row>
    <row r="8458" spans="2:17" x14ac:dyDescent="0.3">
      <c r="B8458" t="s">
        <v>2070</v>
      </c>
      <c r="C8458" t="s">
        <v>3207</v>
      </c>
      <c r="D8458" t="s">
        <v>3141</v>
      </c>
      <c r="E8458">
        <v>-71.028869999999998</v>
      </c>
      <c r="F8458">
        <v>42.380800000000001</v>
      </c>
      <c r="G8458" t="s">
        <v>783</v>
      </c>
      <c r="H8458" s="5">
        <v>3</v>
      </c>
      <c r="I8458" t="s">
        <v>3190</v>
      </c>
      <c r="J8458" s="5">
        <f>VLOOKUP(I8458*1,Crosswalks!$L$3:$M$227,2,FALSE)</f>
        <v>4</v>
      </c>
      <c r="K8458" s="5">
        <f>IF(G8458="Corner",INDEX(Crosswalks!$C$4:$J$16,MATCH(H8458,Crosswalks!$C$4:$C$16,0),J8458+1),"N/A, D2D")</f>
        <v>0.5</v>
      </c>
      <c r="L8458" t="s">
        <v>6016</v>
      </c>
      <c r="M8458" t="s">
        <v>836</v>
      </c>
      <c r="N8458" t="s">
        <v>961</v>
      </c>
      <c r="O8458" t="s">
        <v>1478</v>
      </c>
      <c r="P8458">
        <v>-71.005045080000002</v>
      </c>
      <c r="Q8458">
        <v>42.39161618</v>
      </c>
    </row>
    <row r="8459" spans="2:17" x14ac:dyDescent="0.3">
      <c r="B8459" t="s">
        <v>3221</v>
      </c>
      <c r="C8459" t="s">
        <v>3206</v>
      </c>
      <c r="D8459" t="s">
        <v>3141</v>
      </c>
      <c r="E8459">
        <v>-71.019409999999993</v>
      </c>
      <c r="F8459">
        <v>42.381979999999999</v>
      </c>
      <c r="G8459" t="s">
        <v>783</v>
      </c>
      <c r="H8459" s="5">
        <v>2</v>
      </c>
      <c r="I8459" t="s">
        <v>3188</v>
      </c>
      <c r="J8459" s="5">
        <f>VLOOKUP(I8459*1,Crosswalks!$L$3:$M$227,2,FALSE)</f>
        <v>2</v>
      </c>
      <c r="K8459" s="5">
        <f>IF(G8459="Corner",INDEX(Crosswalks!$C$4:$J$16,MATCH(H8459,Crosswalks!$C$4:$C$16,0),J8459+1),"N/A, D2D")</f>
        <v>0.4</v>
      </c>
      <c r="L8459" t="s">
        <v>6016</v>
      </c>
      <c r="M8459" t="s">
        <v>836</v>
      </c>
      <c r="N8459" t="s">
        <v>961</v>
      </c>
      <c r="O8459" t="s">
        <v>1478</v>
      </c>
      <c r="P8459">
        <v>-71.005045080000002</v>
      </c>
      <c r="Q8459">
        <v>42.39161618</v>
      </c>
    </row>
    <row r="8460" spans="2:17" x14ac:dyDescent="0.3">
      <c r="B8460" t="s">
        <v>1125</v>
      </c>
      <c r="C8460" t="s">
        <v>3170</v>
      </c>
      <c r="D8460" t="s">
        <v>3141</v>
      </c>
      <c r="E8460">
        <v>-71.033540000000002</v>
      </c>
      <c r="F8460">
        <v>42.38212</v>
      </c>
      <c r="G8460" t="s">
        <v>783</v>
      </c>
      <c r="H8460" s="5">
        <v>4</v>
      </c>
      <c r="I8460" t="s">
        <v>3142</v>
      </c>
      <c r="J8460" s="5">
        <f>VLOOKUP(I8460*1,Crosswalks!$L$3:$M$227,2,FALSE)</f>
        <v>4</v>
      </c>
      <c r="K8460" s="5">
        <f>IF(G8460="Corner",INDEX(Crosswalks!$C$4:$J$16,MATCH(H8460,Crosswalks!$C$4:$C$16,0),J8460+1),"N/A, D2D")</f>
        <v>0.5</v>
      </c>
      <c r="L8460" t="s">
        <v>6016</v>
      </c>
      <c r="M8460" t="s">
        <v>836</v>
      </c>
      <c r="N8460" t="s">
        <v>961</v>
      </c>
      <c r="O8460" t="s">
        <v>1478</v>
      </c>
      <c r="P8460">
        <v>-71.005045080000002</v>
      </c>
      <c r="Q8460">
        <v>42.39161618</v>
      </c>
    </row>
    <row r="8461" spans="2:17" x14ac:dyDescent="0.3">
      <c r="B8461" t="s">
        <v>2241</v>
      </c>
      <c r="C8461" t="s">
        <v>3206</v>
      </c>
      <c r="D8461" t="s">
        <v>3141</v>
      </c>
      <c r="E8461">
        <v>-71.02122</v>
      </c>
      <c r="F8461">
        <v>42.381790000000002</v>
      </c>
      <c r="G8461" t="s">
        <v>783</v>
      </c>
      <c r="H8461" s="5" t="s">
        <v>785</v>
      </c>
      <c r="I8461" t="s">
        <v>3188</v>
      </c>
      <c r="J8461" s="5">
        <f>VLOOKUP(I8461*1,Crosswalks!$L$3:$M$227,2,FALSE)</f>
        <v>2</v>
      </c>
      <c r="K8461" s="5">
        <f>IF(G8461="Corner",INDEX(Crosswalks!$C$4:$J$16,MATCH(H8461,Crosswalks!$C$4:$C$16,0),J8461+1),"N/A, D2D")</f>
        <v>0.3</v>
      </c>
      <c r="L8461" t="s">
        <v>6016</v>
      </c>
      <c r="M8461" t="s">
        <v>836</v>
      </c>
      <c r="N8461" t="s">
        <v>961</v>
      </c>
      <c r="O8461" t="s">
        <v>1478</v>
      </c>
      <c r="P8461">
        <v>-71.005045080000002</v>
      </c>
      <c r="Q8461">
        <v>42.39161618</v>
      </c>
    </row>
    <row r="8462" spans="2:17" x14ac:dyDescent="0.3">
      <c r="B8462" t="s">
        <v>1374</v>
      </c>
      <c r="C8462" t="s">
        <v>3207</v>
      </c>
      <c r="D8462" t="s">
        <v>3141</v>
      </c>
      <c r="E8462">
        <v>-71.030034999999998</v>
      </c>
      <c r="F8462">
        <v>42.380339999999997</v>
      </c>
      <c r="G8462" t="s">
        <v>783</v>
      </c>
      <c r="H8462" s="5">
        <v>3</v>
      </c>
      <c r="I8462" t="s">
        <v>3190</v>
      </c>
      <c r="J8462" s="5">
        <f>VLOOKUP(I8462*1,Crosswalks!$L$3:$M$227,2,FALSE)</f>
        <v>4</v>
      </c>
      <c r="K8462" s="5">
        <f>IF(G8462="Corner",INDEX(Crosswalks!$C$4:$J$16,MATCH(H8462,Crosswalks!$C$4:$C$16,0),J8462+1),"N/A, D2D")</f>
        <v>0.5</v>
      </c>
      <c r="L8462" t="s">
        <v>6016</v>
      </c>
      <c r="M8462" t="s">
        <v>836</v>
      </c>
      <c r="N8462" t="s">
        <v>961</v>
      </c>
      <c r="O8462" t="s">
        <v>1478</v>
      </c>
      <c r="P8462">
        <v>-71.005045080000002</v>
      </c>
      <c r="Q8462">
        <v>42.39161618</v>
      </c>
    </row>
    <row r="8463" spans="2:17" x14ac:dyDescent="0.3">
      <c r="B8463" t="s">
        <v>1227</v>
      </c>
      <c r="C8463" t="s">
        <v>3206</v>
      </c>
      <c r="D8463" t="s">
        <v>3141</v>
      </c>
      <c r="E8463">
        <v>-71.030237999999997</v>
      </c>
      <c r="F8463">
        <v>42.377965000000003</v>
      </c>
      <c r="G8463" t="s">
        <v>783</v>
      </c>
      <c r="H8463" s="5">
        <v>2</v>
      </c>
      <c r="I8463" t="s">
        <v>3156</v>
      </c>
      <c r="J8463" s="5">
        <f>VLOOKUP(I8463*1,Crosswalks!$L$3:$M$227,2,FALSE)</f>
        <v>5</v>
      </c>
      <c r="K8463" s="5">
        <f>IF(G8463="Corner",INDEX(Crosswalks!$C$4:$J$16,MATCH(H8463,Crosswalks!$C$4:$C$16,0),J8463+1),"N/A, D2D")</f>
        <v>0.4</v>
      </c>
      <c r="L8463" t="s">
        <v>6016</v>
      </c>
      <c r="M8463" t="s">
        <v>836</v>
      </c>
      <c r="N8463" t="s">
        <v>961</v>
      </c>
      <c r="O8463" t="s">
        <v>1478</v>
      </c>
      <c r="P8463">
        <v>-71.005045080000002</v>
      </c>
      <c r="Q8463">
        <v>42.39161618</v>
      </c>
    </row>
    <row r="8464" spans="2:17" x14ac:dyDescent="0.3">
      <c r="B8464" t="s">
        <v>2193</v>
      </c>
      <c r="C8464" t="s">
        <v>3207</v>
      </c>
      <c r="D8464" t="s">
        <v>3141</v>
      </c>
      <c r="E8464">
        <v>-71.030190000000005</v>
      </c>
      <c r="F8464">
        <v>42.380600000000001</v>
      </c>
      <c r="G8464" t="s">
        <v>783</v>
      </c>
      <c r="H8464" s="5" t="s">
        <v>785</v>
      </c>
      <c r="I8464" t="s">
        <v>3190</v>
      </c>
      <c r="J8464" s="5">
        <f>VLOOKUP(I8464*1,Crosswalks!$L$3:$M$227,2,FALSE)</f>
        <v>4</v>
      </c>
      <c r="K8464" s="5">
        <f>IF(G8464="Corner",INDEX(Crosswalks!$C$4:$J$16,MATCH(H8464,Crosswalks!$C$4:$C$16,0),J8464+1),"N/A, D2D")</f>
        <v>0.3</v>
      </c>
      <c r="L8464" t="s">
        <v>6016</v>
      </c>
      <c r="M8464" t="s">
        <v>836</v>
      </c>
      <c r="N8464" t="s">
        <v>961</v>
      </c>
      <c r="O8464" t="s">
        <v>1478</v>
      </c>
      <c r="P8464">
        <v>-71.005045080000002</v>
      </c>
      <c r="Q8464">
        <v>42.39161618</v>
      </c>
    </row>
    <row r="8465" spans="2:17" x14ac:dyDescent="0.3">
      <c r="B8465" t="s">
        <v>3222</v>
      </c>
      <c r="C8465" t="s">
        <v>3197</v>
      </c>
      <c r="D8465" t="s">
        <v>3141</v>
      </c>
      <c r="E8465">
        <v>-71.022210000000001</v>
      </c>
      <c r="F8465">
        <v>42.382040000000003</v>
      </c>
      <c r="G8465" t="s">
        <v>783</v>
      </c>
      <c r="H8465" s="5">
        <v>3</v>
      </c>
      <c r="I8465" t="s">
        <v>3188</v>
      </c>
      <c r="J8465" s="5">
        <f>VLOOKUP(I8465*1,Crosswalks!$L$3:$M$227,2,FALSE)</f>
        <v>2</v>
      </c>
      <c r="K8465" s="5">
        <f>IF(G8465="Corner",INDEX(Crosswalks!$C$4:$J$16,MATCH(H8465,Crosswalks!$C$4:$C$16,0),J8465+1),"N/A, D2D")</f>
        <v>0.5</v>
      </c>
      <c r="L8465" t="s">
        <v>6016</v>
      </c>
      <c r="M8465" t="s">
        <v>836</v>
      </c>
      <c r="N8465" t="s">
        <v>961</v>
      </c>
      <c r="O8465" t="s">
        <v>1478</v>
      </c>
      <c r="P8465">
        <v>-71.005045080000002</v>
      </c>
      <c r="Q8465">
        <v>42.39161618</v>
      </c>
    </row>
    <row r="8466" spans="2:17" x14ac:dyDescent="0.3">
      <c r="B8466" t="s">
        <v>1041</v>
      </c>
      <c r="C8466" t="s">
        <v>3223</v>
      </c>
      <c r="D8466" t="s">
        <v>3141</v>
      </c>
      <c r="E8466">
        <v>-71.03246</v>
      </c>
      <c r="F8466">
        <v>42.371310000000001</v>
      </c>
      <c r="G8466" t="s">
        <v>783</v>
      </c>
      <c r="H8466" s="5" t="s">
        <v>785</v>
      </c>
      <c r="I8466" t="s">
        <v>3184</v>
      </c>
      <c r="J8466" s="5">
        <f>VLOOKUP(I8466*1,Crosswalks!$L$3:$M$227,2,FALSE)</f>
        <v>3</v>
      </c>
      <c r="K8466" s="5">
        <f>IF(G8466="Corner",INDEX(Crosswalks!$C$4:$J$16,MATCH(H8466,Crosswalks!$C$4:$C$16,0),J8466+1),"N/A, D2D")</f>
        <v>0.3</v>
      </c>
      <c r="L8466" t="s">
        <v>6016</v>
      </c>
      <c r="M8466" t="s">
        <v>836</v>
      </c>
      <c r="N8466" t="s">
        <v>961</v>
      </c>
      <c r="O8466" t="s">
        <v>1478</v>
      </c>
      <c r="P8466">
        <v>-71.005045080000002</v>
      </c>
      <c r="Q8466">
        <v>42.39161618</v>
      </c>
    </row>
    <row r="8467" spans="2:17" x14ac:dyDescent="0.3">
      <c r="B8467" t="s">
        <v>998</v>
      </c>
      <c r="C8467" t="s">
        <v>3193</v>
      </c>
      <c r="D8467" t="s">
        <v>3141</v>
      </c>
      <c r="E8467">
        <v>-71.020711000000006</v>
      </c>
      <c r="F8467">
        <v>42.383063999999997</v>
      </c>
      <c r="G8467" t="s">
        <v>783</v>
      </c>
      <c r="H8467" s="5" t="s">
        <v>785</v>
      </c>
      <c r="I8467" t="s">
        <v>3188</v>
      </c>
      <c r="J8467" s="5">
        <f>VLOOKUP(I8467*1,Crosswalks!$L$3:$M$227,2,FALSE)</f>
        <v>2</v>
      </c>
      <c r="K8467" s="5">
        <f>IF(G8467="Corner",INDEX(Crosswalks!$C$4:$J$16,MATCH(H8467,Crosswalks!$C$4:$C$16,0),J8467+1),"N/A, D2D")</f>
        <v>0.3</v>
      </c>
      <c r="L8467" t="s">
        <v>6016</v>
      </c>
      <c r="M8467" t="s">
        <v>836</v>
      </c>
      <c r="N8467" t="s">
        <v>961</v>
      </c>
      <c r="O8467" t="s">
        <v>1478</v>
      </c>
      <c r="P8467">
        <v>-71.005045080000002</v>
      </c>
      <c r="Q8467">
        <v>42.39161618</v>
      </c>
    </row>
    <row r="8468" spans="2:17" x14ac:dyDescent="0.3">
      <c r="B8468" t="s">
        <v>3224</v>
      </c>
      <c r="C8468" t="s">
        <v>3197</v>
      </c>
      <c r="D8468" t="s">
        <v>3141</v>
      </c>
      <c r="E8468">
        <v>-71.028139999999993</v>
      </c>
      <c r="F8468">
        <v>42.379869999999997</v>
      </c>
      <c r="G8468" t="s">
        <v>783</v>
      </c>
      <c r="H8468" s="5">
        <v>5</v>
      </c>
      <c r="I8468" t="s">
        <v>3190</v>
      </c>
      <c r="J8468" s="5">
        <f>VLOOKUP(I8468*1,Crosswalks!$L$3:$M$227,2,FALSE)</f>
        <v>4</v>
      </c>
      <c r="K8468" s="5">
        <f>IF(G8468="Corner",INDEX(Crosswalks!$C$4:$J$16,MATCH(H8468,Crosswalks!$C$4:$C$16,0),J8468+1),"N/A, D2D")</f>
        <v>0.5</v>
      </c>
      <c r="L8468" t="s">
        <v>6016</v>
      </c>
      <c r="M8468" t="s">
        <v>836</v>
      </c>
      <c r="N8468" t="s">
        <v>961</v>
      </c>
      <c r="O8468" t="s">
        <v>1478</v>
      </c>
      <c r="P8468">
        <v>-71.005045080000002</v>
      </c>
      <c r="Q8468">
        <v>42.39161618</v>
      </c>
    </row>
    <row r="8469" spans="2:17" x14ac:dyDescent="0.3">
      <c r="B8469" t="s">
        <v>1731</v>
      </c>
      <c r="C8469" t="s">
        <v>3189</v>
      </c>
      <c r="D8469" t="s">
        <v>3141</v>
      </c>
      <c r="E8469">
        <v>-71.030460000000005</v>
      </c>
      <c r="F8469">
        <v>42.3797</v>
      </c>
      <c r="G8469" t="s">
        <v>783</v>
      </c>
      <c r="H8469" s="5">
        <v>1</v>
      </c>
      <c r="I8469" t="s">
        <v>3190</v>
      </c>
      <c r="J8469" s="5">
        <f>VLOOKUP(I8469*1,Crosswalks!$L$3:$M$227,2,FALSE)</f>
        <v>4</v>
      </c>
      <c r="K8469" s="5">
        <f>IF(G8469="Corner",INDEX(Crosswalks!$C$4:$J$16,MATCH(H8469,Crosswalks!$C$4:$C$16,0),J8469+1),"N/A, D2D")</f>
        <v>0.4</v>
      </c>
      <c r="L8469" t="s">
        <v>6016</v>
      </c>
      <c r="M8469" t="s">
        <v>836</v>
      </c>
      <c r="N8469" t="s">
        <v>961</v>
      </c>
      <c r="O8469" t="s">
        <v>1478</v>
      </c>
      <c r="P8469">
        <v>-71.005045080000002</v>
      </c>
      <c r="Q8469">
        <v>42.39161618</v>
      </c>
    </row>
    <row r="8470" spans="2:17" x14ac:dyDescent="0.3">
      <c r="B8470" t="s">
        <v>892</v>
      </c>
      <c r="C8470" t="s">
        <v>3191</v>
      </c>
      <c r="D8470" t="s">
        <v>3141</v>
      </c>
      <c r="E8470">
        <v>-71.019810000000007</v>
      </c>
      <c r="F8470">
        <v>42.384569999999997</v>
      </c>
      <c r="G8470" t="s">
        <v>783</v>
      </c>
      <c r="H8470" s="5">
        <v>2</v>
      </c>
      <c r="I8470" t="s">
        <v>3188</v>
      </c>
      <c r="J8470" s="5">
        <f>VLOOKUP(I8470*1,Crosswalks!$L$3:$M$227,2,FALSE)</f>
        <v>2</v>
      </c>
      <c r="K8470" s="5">
        <f>IF(G8470="Corner",INDEX(Crosswalks!$C$4:$J$16,MATCH(H8470,Crosswalks!$C$4:$C$16,0),J8470+1),"N/A, D2D")</f>
        <v>0.4</v>
      </c>
      <c r="L8470" t="s">
        <v>6016</v>
      </c>
      <c r="M8470" t="s">
        <v>836</v>
      </c>
      <c r="N8470" t="s">
        <v>961</v>
      </c>
      <c r="O8470" t="s">
        <v>1478</v>
      </c>
      <c r="P8470">
        <v>-71.005045080000002</v>
      </c>
      <c r="Q8470">
        <v>42.39161618</v>
      </c>
    </row>
    <row r="8471" spans="2:17" x14ac:dyDescent="0.3">
      <c r="B8471" t="s">
        <v>3225</v>
      </c>
      <c r="C8471" t="s">
        <v>3197</v>
      </c>
      <c r="D8471" t="s">
        <v>3141</v>
      </c>
      <c r="E8471">
        <v>-71.019570000000002</v>
      </c>
      <c r="F8471">
        <v>42.382710000000003</v>
      </c>
      <c r="G8471" t="s">
        <v>783</v>
      </c>
      <c r="H8471" s="5">
        <v>3</v>
      </c>
      <c r="I8471" t="s">
        <v>3188</v>
      </c>
      <c r="J8471" s="5">
        <f>VLOOKUP(I8471*1,Crosswalks!$L$3:$M$227,2,FALSE)</f>
        <v>2</v>
      </c>
      <c r="K8471" s="5">
        <f>IF(G8471="Corner",INDEX(Crosswalks!$C$4:$J$16,MATCH(H8471,Crosswalks!$C$4:$C$16,0),J8471+1),"N/A, D2D")</f>
        <v>0.5</v>
      </c>
      <c r="L8471" t="s">
        <v>6016</v>
      </c>
      <c r="M8471" t="s">
        <v>836</v>
      </c>
      <c r="N8471" t="s">
        <v>961</v>
      </c>
      <c r="O8471" t="s">
        <v>1478</v>
      </c>
      <c r="P8471">
        <v>-71.005045080000002</v>
      </c>
      <c r="Q8471">
        <v>42.39161618</v>
      </c>
    </row>
    <row r="8472" spans="2:17" x14ac:dyDescent="0.3">
      <c r="B8472" t="s">
        <v>1608</v>
      </c>
      <c r="C8472" t="s">
        <v>3169</v>
      </c>
      <c r="D8472" t="s">
        <v>3141</v>
      </c>
      <c r="E8472">
        <v>-71.03134</v>
      </c>
      <c r="F8472">
        <v>42.376040000000003</v>
      </c>
      <c r="G8472" t="s">
        <v>783</v>
      </c>
      <c r="H8472" s="5">
        <v>2</v>
      </c>
      <c r="I8472" t="s">
        <v>3177</v>
      </c>
      <c r="J8472" s="5">
        <f>VLOOKUP(I8472*1,Crosswalks!$L$3:$M$227,2,FALSE)</f>
        <v>3</v>
      </c>
      <c r="K8472" s="5">
        <f>IF(G8472="Corner",INDEX(Crosswalks!$C$4:$J$16,MATCH(H8472,Crosswalks!$C$4:$C$16,0),J8472+1),"N/A, D2D")</f>
        <v>0.4</v>
      </c>
      <c r="L8472" t="s">
        <v>6016</v>
      </c>
      <c r="M8472" t="s">
        <v>836</v>
      </c>
      <c r="N8472" t="s">
        <v>961</v>
      </c>
      <c r="O8472" t="s">
        <v>1478</v>
      </c>
      <c r="P8472">
        <v>-71.005045080000002</v>
      </c>
      <c r="Q8472">
        <v>42.39161618</v>
      </c>
    </row>
    <row r="8473" spans="2:17" x14ac:dyDescent="0.3">
      <c r="B8473" t="s">
        <v>3226</v>
      </c>
      <c r="C8473" t="s">
        <v>3206</v>
      </c>
      <c r="D8473" t="s">
        <v>3141</v>
      </c>
      <c r="E8473">
        <v>-71.020139999999998</v>
      </c>
      <c r="F8473">
        <v>42.382190000000001</v>
      </c>
      <c r="G8473" t="s">
        <v>783</v>
      </c>
      <c r="H8473" s="5" t="s">
        <v>785</v>
      </c>
      <c r="I8473" t="s">
        <v>3188</v>
      </c>
      <c r="J8473" s="5">
        <f>VLOOKUP(I8473*1,Crosswalks!$L$3:$M$227,2,FALSE)</f>
        <v>2</v>
      </c>
      <c r="K8473" s="5">
        <f>IF(G8473="Corner",INDEX(Crosswalks!$C$4:$J$16,MATCH(H8473,Crosswalks!$C$4:$C$16,0),J8473+1),"N/A, D2D")</f>
        <v>0.3</v>
      </c>
      <c r="L8473" t="s">
        <v>6016</v>
      </c>
      <c r="M8473" t="s">
        <v>836</v>
      </c>
      <c r="N8473" t="s">
        <v>961</v>
      </c>
      <c r="O8473" t="s">
        <v>1478</v>
      </c>
      <c r="P8473">
        <v>-71.005045080000002</v>
      </c>
      <c r="Q8473">
        <v>42.39161618</v>
      </c>
    </row>
    <row r="8474" spans="2:17" x14ac:dyDescent="0.3">
      <c r="B8474" t="s">
        <v>3227</v>
      </c>
      <c r="C8474" t="s">
        <v>3197</v>
      </c>
      <c r="D8474" t="s">
        <v>3141</v>
      </c>
      <c r="E8474">
        <v>-71.028180000000006</v>
      </c>
      <c r="F8474">
        <v>42.3795</v>
      </c>
      <c r="G8474" t="s">
        <v>783</v>
      </c>
      <c r="H8474" s="5">
        <v>3</v>
      </c>
      <c r="I8474" t="s">
        <v>3190</v>
      </c>
      <c r="J8474" s="5">
        <f>VLOOKUP(I8474*1,Crosswalks!$L$3:$M$227,2,FALSE)</f>
        <v>4</v>
      </c>
      <c r="K8474" s="5">
        <f>IF(G8474="Corner",INDEX(Crosswalks!$C$4:$J$16,MATCH(H8474,Crosswalks!$C$4:$C$16,0),J8474+1),"N/A, D2D")</f>
        <v>0.5</v>
      </c>
      <c r="L8474" t="s">
        <v>6016</v>
      </c>
      <c r="M8474" t="s">
        <v>836</v>
      </c>
      <c r="N8474" t="s">
        <v>961</v>
      </c>
      <c r="O8474" t="s">
        <v>1478</v>
      </c>
      <c r="P8474">
        <v>-71.005045080000002</v>
      </c>
      <c r="Q8474">
        <v>42.39161618</v>
      </c>
    </row>
    <row r="8475" spans="2:17" x14ac:dyDescent="0.3">
      <c r="B8475" t="s">
        <v>1006</v>
      </c>
      <c r="C8475" t="s">
        <v>3157</v>
      </c>
      <c r="D8475" t="s">
        <v>3141</v>
      </c>
      <c r="E8475">
        <v>-71.032521000000003</v>
      </c>
      <c r="F8475">
        <v>42.3765</v>
      </c>
      <c r="G8475" t="s">
        <v>783</v>
      </c>
      <c r="H8475" s="5">
        <v>4</v>
      </c>
      <c r="I8475" t="s">
        <v>3177</v>
      </c>
      <c r="J8475" s="5">
        <f>VLOOKUP(I8475*1,Crosswalks!$L$3:$M$227,2,FALSE)</f>
        <v>3</v>
      </c>
      <c r="K8475" s="5">
        <f>IF(G8475="Corner",INDEX(Crosswalks!$C$4:$J$16,MATCH(H8475,Crosswalks!$C$4:$C$16,0),J8475+1),"N/A, D2D")</f>
        <v>0.5</v>
      </c>
      <c r="L8475" t="s">
        <v>6016</v>
      </c>
      <c r="M8475" t="s">
        <v>836</v>
      </c>
      <c r="N8475" t="s">
        <v>961</v>
      </c>
      <c r="O8475" t="s">
        <v>1478</v>
      </c>
      <c r="P8475">
        <v>-71.005045080000002</v>
      </c>
      <c r="Q8475">
        <v>42.39161618</v>
      </c>
    </row>
    <row r="8476" spans="2:17" x14ac:dyDescent="0.3">
      <c r="B8476" t="s">
        <v>1907</v>
      </c>
      <c r="C8476" t="s">
        <v>3165</v>
      </c>
      <c r="D8476" t="s">
        <v>3141</v>
      </c>
      <c r="E8476">
        <v>-71.028530000000003</v>
      </c>
      <c r="F8476">
        <v>42.380450000000003</v>
      </c>
      <c r="G8476" t="s">
        <v>783</v>
      </c>
      <c r="H8476" s="5">
        <v>2</v>
      </c>
      <c r="I8476" t="s">
        <v>3190</v>
      </c>
      <c r="J8476" s="5">
        <f>VLOOKUP(I8476*1,Crosswalks!$L$3:$M$227,2,FALSE)</f>
        <v>4</v>
      </c>
      <c r="K8476" s="5">
        <f>IF(G8476="Corner",INDEX(Crosswalks!$C$4:$J$16,MATCH(H8476,Crosswalks!$C$4:$C$16,0),J8476+1),"N/A, D2D")</f>
        <v>0.4</v>
      </c>
      <c r="L8476" t="s">
        <v>6016</v>
      </c>
      <c r="M8476" t="s">
        <v>836</v>
      </c>
      <c r="N8476" t="s">
        <v>961</v>
      </c>
      <c r="O8476" t="s">
        <v>1478</v>
      </c>
      <c r="P8476">
        <v>-71.005045080000002</v>
      </c>
      <c r="Q8476">
        <v>42.39161618</v>
      </c>
    </row>
    <row r="8477" spans="2:17" x14ac:dyDescent="0.3">
      <c r="B8477" t="s">
        <v>3212</v>
      </c>
      <c r="C8477" t="s">
        <v>3206</v>
      </c>
      <c r="D8477" t="s">
        <v>3141</v>
      </c>
      <c r="E8477">
        <v>-71.019729999999996</v>
      </c>
      <c r="F8477">
        <v>42.382359999999998</v>
      </c>
      <c r="G8477" t="s">
        <v>783</v>
      </c>
      <c r="H8477" s="5" t="s">
        <v>785</v>
      </c>
      <c r="I8477" t="s">
        <v>3188</v>
      </c>
      <c r="J8477" s="5">
        <f>VLOOKUP(I8477*1,Crosswalks!$L$3:$M$227,2,FALSE)</f>
        <v>2</v>
      </c>
      <c r="K8477" s="5">
        <f>IF(G8477="Corner",INDEX(Crosswalks!$C$4:$J$16,MATCH(H8477,Crosswalks!$C$4:$C$16,0),J8477+1),"N/A, D2D")</f>
        <v>0.3</v>
      </c>
      <c r="L8477" t="s">
        <v>6016</v>
      </c>
      <c r="M8477" t="s">
        <v>836</v>
      </c>
      <c r="N8477" t="s">
        <v>961</v>
      </c>
      <c r="O8477" t="s">
        <v>1478</v>
      </c>
      <c r="P8477">
        <v>-71.005045080000002</v>
      </c>
      <c r="Q8477">
        <v>42.39161618</v>
      </c>
    </row>
    <row r="8478" spans="2:17" x14ac:dyDescent="0.3">
      <c r="B8478" t="s">
        <v>1474</v>
      </c>
      <c r="C8478" t="s">
        <v>903</v>
      </c>
      <c r="D8478" t="s">
        <v>3141</v>
      </c>
      <c r="E8478">
        <v>-71.031109999999998</v>
      </c>
      <c r="F8478">
        <v>42.366070000000001</v>
      </c>
      <c r="G8478" t="s">
        <v>783</v>
      </c>
      <c r="H8478" s="5" t="s">
        <v>785</v>
      </c>
      <c r="I8478" t="s">
        <v>3184</v>
      </c>
      <c r="J8478" s="5">
        <f>VLOOKUP(I8478*1,Crosswalks!$L$3:$M$227,2,FALSE)</f>
        <v>3</v>
      </c>
      <c r="K8478" s="5">
        <f>IF(G8478="Corner",INDEX(Crosswalks!$C$4:$J$16,MATCH(H8478,Crosswalks!$C$4:$C$16,0),J8478+1),"N/A, D2D")</f>
        <v>0.3</v>
      </c>
      <c r="L8478" t="s">
        <v>6016</v>
      </c>
      <c r="M8478" t="s">
        <v>836</v>
      </c>
      <c r="N8478" t="s">
        <v>961</v>
      </c>
      <c r="O8478" t="s">
        <v>1478</v>
      </c>
      <c r="P8478">
        <v>-71.005045080000002</v>
      </c>
      <c r="Q8478">
        <v>42.39161618</v>
      </c>
    </row>
    <row r="8479" spans="2:17" x14ac:dyDescent="0.3">
      <c r="B8479" t="s">
        <v>3228</v>
      </c>
      <c r="C8479" t="s">
        <v>3197</v>
      </c>
      <c r="D8479" t="s">
        <v>3141</v>
      </c>
      <c r="E8479">
        <v>-71.020733000000007</v>
      </c>
      <c r="F8479">
        <v>42.382610999999997</v>
      </c>
      <c r="G8479" t="s">
        <v>783</v>
      </c>
      <c r="H8479" s="5">
        <v>1</v>
      </c>
      <c r="I8479" t="s">
        <v>3188</v>
      </c>
      <c r="J8479" s="5">
        <f>VLOOKUP(I8479*1,Crosswalks!$L$3:$M$227,2,FALSE)</f>
        <v>2</v>
      </c>
      <c r="K8479" s="5">
        <f>IF(G8479="Corner",INDEX(Crosswalks!$C$4:$J$16,MATCH(H8479,Crosswalks!$C$4:$C$16,0),J8479+1),"N/A, D2D")</f>
        <v>0.4</v>
      </c>
      <c r="L8479" t="s">
        <v>6016</v>
      </c>
      <c r="M8479" t="s">
        <v>836</v>
      </c>
      <c r="N8479" t="s">
        <v>961</v>
      </c>
      <c r="O8479" t="s">
        <v>1478</v>
      </c>
      <c r="P8479">
        <v>-71.005045080000002</v>
      </c>
      <c r="Q8479">
        <v>42.39161618</v>
      </c>
    </row>
    <row r="8480" spans="2:17" x14ac:dyDescent="0.3">
      <c r="B8480" t="s">
        <v>1199</v>
      </c>
      <c r="C8480" t="s">
        <v>3210</v>
      </c>
      <c r="D8480" t="s">
        <v>3141</v>
      </c>
      <c r="E8480">
        <v>-71.032449999999997</v>
      </c>
      <c r="F8480">
        <v>42.379249999999999</v>
      </c>
      <c r="G8480" t="s">
        <v>783</v>
      </c>
      <c r="H8480" s="5">
        <v>1</v>
      </c>
      <c r="I8480" t="s">
        <v>3190</v>
      </c>
      <c r="J8480" s="5">
        <f>VLOOKUP(I8480*1,Crosswalks!$L$3:$M$227,2,FALSE)</f>
        <v>4</v>
      </c>
      <c r="K8480" s="5">
        <f>IF(G8480="Corner",INDEX(Crosswalks!$C$4:$J$16,MATCH(H8480,Crosswalks!$C$4:$C$16,0),J8480+1),"N/A, D2D")</f>
        <v>0.4</v>
      </c>
      <c r="L8480" t="s">
        <v>6016</v>
      </c>
      <c r="M8480" t="s">
        <v>836</v>
      </c>
      <c r="N8480" t="s">
        <v>961</v>
      </c>
      <c r="O8480" t="s">
        <v>1478</v>
      </c>
      <c r="P8480">
        <v>-71.005045080000002</v>
      </c>
      <c r="Q8480">
        <v>42.39161618</v>
      </c>
    </row>
    <row r="8481" spans="2:17" x14ac:dyDescent="0.3">
      <c r="B8481" t="s">
        <v>3227</v>
      </c>
      <c r="C8481" t="s">
        <v>3194</v>
      </c>
      <c r="D8481" t="s">
        <v>3141</v>
      </c>
      <c r="E8481">
        <v>-71.02234</v>
      </c>
      <c r="F8481">
        <v>42.380589999999998</v>
      </c>
      <c r="G8481" t="s">
        <v>783</v>
      </c>
      <c r="H8481" s="5">
        <v>5</v>
      </c>
      <c r="I8481" t="s">
        <v>3190</v>
      </c>
      <c r="J8481" s="5">
        <f>VLOOKUP(I8481*1,Crosswalks!$L$3:$M$227,2,FALSE)</f>
        <v>4</v>
      </c>
      <c r="K8481" s="5">
        <f>IF(G8481="Corner",INDEX(Crosswalks!$C$4:$J$16,MATCH(H8481,Crosswalks!$C$4:$C$16,0),J8481+1),"N/A, D2D")</f>
        <v>0.5</v>
      </c>
      <c r="L8481" t="s">
        <v>6016</v>
      </c>
      <c r="M8481" t="s">
        <v>836</v>
      </c>
      <c r="N8481" t="s">
        <v>961</v>
      </c>
      <c r="O8481" t="s">
        <v>1478</v>
      </c>
      <c r="P8481">
        <v>-71.005045080000002</v>
      </c>
      <c r="Q8481">
        <v>42.39161618</v>
      </c>
    </row>
    <row r="8482" spans="2:17" x14ac:dyDescent="0.3">
      <c r="B8482" t="s">
        <v>3205</v>
      </c>
      <c r="C8482" t="s">
        <v>3165</v>
      </c>
      <c r="D8482" t="s">
        <v>3141</v>
      </c>
      <c r="E8482">
        <v>-71.029269999999997</v>
      </c>
      <c r="F8482">
        <v>42.380189999999999</v>
      </c>
      <c r="G8482" t="s">
        <v>783</v>
      </c>
      <c r="H8482" s="5" t="s">
        <v>785</v>
      </c>
      <c r="I8482" t="s">
        <v>3190</v>
      </c>
      <c r="J8482" s="5">
        <f>VLOOKUP(I8482*1,Crosswalks!$L$3:$M$227,2,FALSE)</f>
        <v>4</v>
      </c>
      <c r="K8482" s="5">
        <f>IF(G8482="Corner",INDEX(Crosswalks!$C$4:$J$16,MATCH(H8482,Crosswalks!$C$4:$C$16,0),J8482+1),"N/A, D2D")</f>
        <v>0.3</v>
      </c>
      <c r="L8482" t="s">
        <v>6016</v>
      </c>
      <c r="M8482" t="s">
        <v>836</v>
      </c>
      <c r="N8482" t="s">
        <v>961</v>
      </c>
      <c r="O8482" t="s">
        <v>1478</v>
      </c>
      <c r="P8482">
        <v>-71.005045080000002</v>
      </c>
      <c r="Q8482">
        <v>42.39161618</v>
      </c>
    </row>
    <row r="8483" spans="2:17" x14ac:dyDescent="0.3">
      <c r="B8483" t="s">
        <v>1011</v>
      </c>
      <c r="C8483" t="s">
        <v>3195</v>
      </c>
      <c r="D8483" t="s">
        <v>3141</v>
      </c>
      <c r="E8483">
        <v>-71.019265000000004</v>
      </c>
      <c r="F8483">
        <v>42.383623999999998</v>
      </c>
      <c r="G8483" t="s">
        <v>783</v>
      </c>
      <c r="H8483" s="5">
        <v>6</v>
      </c>
      <c r="I8483" t="s">
        <v>3188</v>
      </c>
      <c r="J8483" s="5">
        <f>VLOOKUP(I8483*1,Crosswalks!$L$3:$M$227,2,FALSE)</f>
        <v>2</v>
      </c>
      <c r="K8483" s="5">
        <f>IF(G8483="Corner",INDEX(Crosswalks!$C$4:$J$16,MATCH(H8483,Crosswalks!$C$4:$C$16,0),J8483+1),"N/A, D2D")</f>
        <v>0.5</v>
      </c>
      <c r="L8483" t="s">
        <v>6016</v>
      </c>
      <c r="M8483" t="s">
        <v>836</v>
      </c>
      <c r="N8483" t="s">
        <v>961</v>
      </c>
      <c r="O8483" t="s">
        <v>1478</v>
      </c>
      <c r="P8483">
        <v>-71.005045080000002</v>
      </c>
      <c r="Q8483">
        <v>42.39161618</v>
      </c>
    </row>
    <row r="8484" spans="2:17" x14ac:dyDescent="0.3">
      <c r="B8484" t="s">
        <v>2394</v>
      </c>
      <c r="C8484" t="s">
        <v>3169</v>
      </c>
      <c r="D8484" t="s">
        <v>3141</v>
      </c>
      <c r="E8484">
        <v>-71.030360000000002</v>
      </c>
      <c r="F8484">
        <v>42.377409999999998</v>
      </c>
      <c r="G8484" t="s">
        <v>783</v>
      </c>
      <c r="H8484" s="5">
        <v>6</v>
      </c>
      <c r="I8484" t="s">
        <v>3156</v>
      </c>
      <c r="J8484" s="5">
        <f>VLOOKUP(I8484*1,Crosswalks!$L$3:$M$227,2,FALSE)</f>
        <v>5</v>
      </c>
      <c r="K8484" s="5">
        <f>IF(G8484="Corner",INDEX(Crosswalks!$C$4:$J$16,MATCH(H8484,Crosswalks!$C$4:$C$16,0),J8484+1),"N/A, D2D")</f>
        <v>0.5</v>
      </c>
      <c r="L8484" t="s">
        <v>6016</v>
      </c>
      <c r="M8484" t="s">
        <v>836</v>
      </c>
      <c r="N8484" t="s">
        <v>961</v>
      </c>
      <c r="O8484" t="s">
        <v>1478</v>
      </c>
      <c r="P8484">
        <v>-71.005045080000002</v>
      </c>
      <c r="Q8484">
        <v>42.39161618</v>
      </c>
    </row>
    <row r="8485" spans="2:17" x14ac:dyDescent="0.3">
      <c r="B8485" t="s">
        <v>2615</v>
      </c>
      <c r="C8485" t="s">
        <v>3206</v>
      </c>
      <c r="D8485" t="s">
        <v>3141</v>
      </c>
      <c r="E8485">
        <v>-71.022679999999994</v>
      </c>
      <c r="F8485">
        <v>42.380780000000001</v>
      </c>
      <c r="G8485" t="s">
        <v>783</v>
      </c>
      <c r="H8485" s="5">
        <v>6</v>
      </c>
      <c r="I8485" t="s">
        <v>3190</v>
      </c>
      <c r="J8485" s="5">
        <f>VLOOKUP(I8485*1,Crosswalks!$L$3:$M$227,2,FALSE)</f>
        <v>4</v>
      </c>
      <c r="K8485" s="5">
        <f>IF(G8485="Corner",INDEX(Crosswalks!$C$4:$J$16,MATCH(H8485,Crosswalks!$C$4:$C$16,0),J8485+1),"N/A, D2D")</f>
        <v>0.5</v>
      </c>
      <c r="L8485" t="s">
        <v>6016</v>
      </c>
      <c r="M8485" t="s">
        <v>836</v>
      </c>
      <c r="N8485" t="s">
        <v>961</v>
      </c>
      <c r="O8485" t="s">
        <v>1478</v>
      </c>
      <c r="P8485">
        <v>-71.005045080000002</v>
      </c>
      <c r="Q8485">
        <v>42.39161618</v>
      </c>
    </row>
    <row r="8486" spans="2:17" x14ac:dyDescent="0.3">
      <c r="B8486" t="s">
        <v>2250</v>
      </c>
      <c r="C8486" t="s">
        <v>3170</v>
      </c>
      <c r="D8486" t="s">
        <v>3141</v>
      </c>
      <c r="E8486">
        <v>-71.030389999999997</v>
      </c>
      <c r="F8486">
        <v>42.382100000000001</v>
      </c>
      <c r="G8486" t="s">
        <v>783</v>
      </c>
      <c r="H8486" s="5">
        <v>6</v>
      </c>
      <c r="I8486" t="s">
        <v>3190</v>
      </c>
      <c r="J8486" s="5">
        <f>VLOOKUP(I8486*1,Crosswalks!$L$3:$M$227,2,FALSE)</f>
        <v>4</v>
      </c>
      <c r="K8486" s="5">
        <f>IF(G8486="Corner",INDEX(Crosswalks!$C$4:$J$16,MATCH(H8486,Crosswalks!$C$4:$C$16,0),J8486+1),"N/A, D2D")</f>
        <v>0.5</v>
      </c>
      <c r="L8486" t="s">
        <v>6016</v>
      </c>
      <c r="M8486" t="s">
        <v>836</v>
      </c>
      <c r="N8486" t="s">
        <v>961</v>
      </c>
      <c r="O8486" t="s">
        <v>1478</v>
      </c>
      <c r="P8486">
        <v>-71.005045080000002</v>
      </c>
      <c r="Q8486">
        <v>42.39161618</v>
      </c>
    </row>
    <row r="8487" spans="2:17" x14ac:dyDescent="0.3">
      <c r="B8487" t="s">
        <v>1426</v>
      </c>
      <c r="C8487" t="s">
        <v>3165</v>
      </c>
      <c r="D8487" t="s">
        <v>3141</v>
      </c>
      <c r="E8487">
        <v>-71.028940000000006</v>
      </c>
      <c r="F8487">
        <v>42.37997</v>
      </c>
      <c r="G8487" t="s">
        <v>783</v>
      </c>
      <c r="H8487" s="5">
        <v>1</v>
      </c>
      <c r="I8487" t="s">
        <v>3190</v>
      </c>
      <c r="J8487" s="5">
        <f>VLOOKUP(I8487*1,Crosswalks!$L$3:$M$227,2,FALSE)</f>
        <v>4</v>
      </c>
      <c r="K8487" s="5">
        <f>IF(G8487="Corner",INDEX(Crosswalks!$C$4:$J$16,MATCH(H8487,Crosswalks!$C$4:$C$16,0),J8487+1),"N/A, D2D")</f>
        <v>0.4</v>
      </c>
      <c r="L8487" t="s">
        <v>6016</v>
      </c>
      <c r="M8487" t="s">
        <v>836</v>
      </c>
      <c r="N8487" t="s">
        <v>961</v>
      </c>
      <c r="O8487" t="s">
        <v>1478</v>
      </c>
      <c r="P8487">
        <v>-71.005045080000002</v>
      </c>
      <c r="Q8487">
        <v>42.39161618</v>
      </c>
    </row>
    <row r="8488" spans="2:17" x14ac:dyDescent="0.3">
      <c r="B8488" t="s">
        <v>2410</v>
      </c>
      <c r="C8488" t="s">
        <v>3194</v>
      </c>
      <c r="D8488" t="s">
        <v>3141</v>
      </c>
      <c r="E8488">
        <v>-71.023780000000002</v>
      </c>
      <c r="F8488">
        <v>42.37988</v>
      </c>
      <c r="G8488" t="s">
        <v>783</v>
      </c>
      <c r="H8488" s="5">
        <v>2</v>
      </c>
      <c r="I8488" t="s">
        <v>3190</v>
      </c>
      <c r="J8488" s="5">
        <f>VLOOKUP(I8488*1,Crosswalks!$L$3:$M$227,2,FALSE)</f>
        <v>4</v>
      </c>
      <c r="K8488" s="5">
        <f>IF(G8488="Corner",INDEX(Crosswalks!$C$4:$J$16,MATCH(H8488,Crosswalks!$C$4:$C$16,0),J8488+1),"N/A, D2D")</f>
        <v>0.4</v>
      </c>
      <c r="L8488" t="s">
        <v>6016</v>
      </c>
      <c r="M8488" t="s">
        <v>836</v>
      </c>
      <c r="N8488" t="s">
        <v>961</v>
      </c>
      <c r="O8488" t="s">
        <v>1478</v>
      </c>
      <c r="P8488">
        <v>-71.005045080000002</v>
      </c>
      <c r="Q8488">
        <v>42.39161618</v>
      </c>
    </row>
    <row r="8489" spans="2:17" x14ac:dyDescent="0.3">
      <c r="B8489" t="s">
        <v>3229</v>
      </c>
      <c r="C8489" t="s">
        <v>3169</v>
      </c>
      <c r="D8489" t="s">
        <v>3141</v>
      </c>
      <c r="E8489">
        <v>-71.025419999999997</v>
      </c>
      <c r="F8489">
        <v>42.381129999999999</v>
      </c>
      <c r="G8489" t="s">
        <v>783</v>
      </c>
      <c r="H8489" s="5" t="s">
        <v>785</v>
      </c>
      <c r="I8489" t="s">
        <v>3190</v>
      </c>
      <c r="J8489" s="5">
        <f>VLOOKUP(I8489*1,Crosswalks!$L$3:$M$227,2,FALSE)</f>
        <v>4</v>
      </c>
      <c r="K8489" s="5">
        <f>IF(G8489="Corner",INDEX(Crosswalks!$C$4:$J$16,MATCH(H8489,Crosswalks!$C$4:$C$16,0),J8489+1),"N/A, D2D")</f>
        <v>0.3</v>
      </c>
      <c r="L8489" t="s">
        <v>6016</v>
      </c>
      <c r="M8489" t="s">
        <v>836</v>
      </c>
      <c r="N8489" t="s">
        <v>961</v>
      </c>
      <c r="O8489" t="s">
        <v>1478</v>
      </c>
      <c r="P8489">
        <v>-71.005045080000002</v>
      </c>
      <c r="Q8489">
        <v>42.39161618</v>
      </c>
    </row>
    <row r="8490" spans="2:17" x14ac:dyDescent="0.3">
      <c r="B8490" t="s">
        <v>945</v>
      </c>
      <c r="C8490" t="s">
        <v>3191</v>
      </c>
      <c r="D8490" t="s">
        <v>3141</v>
      </c>
      <c r="E8490">
        <v>-71.019630000000006</v>
      </c>
      <c r="F8490">
        <v>42.38456</v>
      </c>
      <c r="G8490" t="s">
        <v>783</v>
      </c>
      <c r="H8490" s="5">
        <v>3</v>
      </c>
      <c r="I8490" t="s">
        <v>3188</v>
      </c>
      <c r="J8490" s="5">
        <f>VLOOKUP(I8490*1,Crosswalks!$L$3:$M$227,2,FALSE)</f>
        <v>2</v>
      </c>
      <c r="K8490" s="5">
        <f>IF(G8490="Corner",INDEX(Crosswalks!$C$4:$J$16,MATCH(H8490,Crosswalks!$C$4:$C$16,0),J8490+1),"N/A, D2D")</f>
        <v>0.5</v>
      </c>
      <c r="L8490" t="s">
        <v>6016</v>
      </c>
      <c r="M8490" t="s">
        <v>836</v>
      </c>
      <c r="N8490" t="s">
        <v>961</v>
      </c>
      <c r="O8490" t="s">
        <v>1478</v>
      </c>
      <c r="P8490">
        <v>-71.005045080000002</v>
      </c>
      <c r="Q8490">
        <v>42.39161618</v>
      </c>
    </row>
    <row r="8491" spans="2:17" x14ac:dyDescent="0.3">
      <c r="B8491" t="s">
        <v>2297</v>
      </c>
      <c r="C8491" t="s">
        <v>3170</v>
      </c>
      <c r="D8491" t="s">
        <v>3141</v>
      </c>
      <c r="E8491">
        <v>-71.031890000000004</v>
      </c>
      <c r="F8491">
        <v>42.38212</v>
      </c>
      <c r="G8491" t="s">
        <v>783</v>
      </c>
      <c r="H8491" s="5">
        <v>2</v>
      </c>
      <c r="I8491" t="s">
        <v>3190</v>
      </c>
      <c r="J8491" s="5">
        <f>VLOOKUP(I8491*1,Crosswalks!$L$3:$M$227,2,FALSE)</f>
        <v>4</v>
      </c>
      <c r="K8491" s="5">
        <f>IF(G8491="Corner",INDEX(Crosswalks!$C$4:$J$16,MATCH(H8491,Crosswalks!$C$4:$C$16,0),J8491+1),"N/A, D2D")</f>
        <v>0.4</v>
      </c>
      <c r="L8491" t="s">
        <v>6016</v>
      </c>
      <c r="M8491" t="s">
        <v>836</v>
      </c>
      <c r="N8491" t="s">
        <v>961</v>
      </c>
      <c r="O8491" t="s">
        <v>1478</v>
      </c>
      <c r="P8491">
        <v>-71.005045080000002</v>
      </c>
      <c r="Q8491">
        <v>42.39161618</v>
      </c>
    </row>
    <row r="8492" spans="2:17" x14ac:dyDescent="0.3">
      <c r="B8492" t="s">
        <v>866</v>
      </c>
      <c r="C8492" t="s">
        <v>3230</v>
      </c>
      <c r="D8492" t="s">
        <v>3141</v>
      </c>
      <c r="E8492">
        <v>-71.019329999999997</v>
      </c>
      <c r="F8492">
        <v>42.381630000000001</v>
      </c>
      <c r="G8492" t="s">
        <v>783</v>
      </c>
      <c r="H8492" s="5">
        <v>2</v>
      </c>
      <c r="I8492" t="s">
        <v>3188</v>
      </c>
      <c r="J8492" s="5">
        <f>VLOOKUP(I8492*1,Crosswalks!$L$3:$M$227,2,FALSE)</f>
        <v>2</v>
      </c>
      <c r="K8492" s="5">
        <f>IF(G8492="Corner",INDEX(Crosswalks!$C$4:$J$16,MATCH(H8492,Crosswalks!$C$4:$C$16,0),J8492+1),"N/A, D2D")</f>
        <v>0.4</v>
      </c>
      <c r="L8492" t="s">
        <v>6016</v>
      </c>
      <c r="M8492" t="s">
        <v>836</v>
      </c>
      <c r="N8492" t="s">
        <v>961</v>
      </c>
      <c r="O8492" t="s">
        <v>1478</v>
      </c>
      <c r="P8492">
        <v>-71.005045080000002</v>
      </c>
      <c r="Q8492">
        <v>42.39161618</v>
      </c>
    </row>
    <row r="8493" spans="2:17" x14ac:dyDescent="0.3">
      <c r="B8493" t="s">
        <v>3231</v>
      </c>
      <c r="C8493" t="s">
        <v>3197</v>
      </c>
      <c r="D8493" t="s">
        <v>3141</v>
      </c>
      <c r="E8493">
        <v>-71.022047999999998</v>
      </c>
      <c r="F8493">
        <v>42.382103000000001</v>
      </c>
      <c r="G8493" t="s">
        <v>783</v>
      </c>
      <c r="H8493" s="5">
        <v>3</v>
      </c>
      <c r="I8493" t="s">
        <v>3188</v>
      </c>
      <c r="J8493" s="5">
        <f>VLOOKUP(I8493*1,Crosswalks!$L$3:$M$227,2,FALSE)</f>
        <v>2</v>
      </c>
      <c r="K8493" s="5">
        <f>IF(G8493="Corner",INDEX(Crosswalks!$C$4:$J$16,MATCH(H8493,Crosswalks!$C$4:$C$16,0),J8493+1),"N/A, D2D")</f>
        <v>0.5</v>
      </c>
      <c r="L8493" t="s">
        <v>6016</v>
      </c>
      <c r="M8493" t="s">
        <v>836</v>
      </c>
      <c r="N8493" t="s">
        <v>961</v>
      </c>
      <c r="O8493" t="s">
        <v>1478</v>
      </c>
      <c r="P8493">
        <v>-71.005045080000002</v>
      </c>
      <c r="Q8493">
        <v>42.39161618</v>
      </c>
    </row>
    <row r="8494" spans="2:17" x14ac:dyDescent="0.3">
      <c r="B8494" t="s">
        <v>3232</v>
      </c>
      <c r="C8494" t="s">
        <v>3192</v>
      </c>
      <c r="D8494" t="s">
        <v>3141</v>
      </c>
      <c r="E8494">
        <v>-71.029020000000003</v>
      </c>
      <c r="F8494">
        <v>42.381219999999999</v>
      </c>
      <c r="G8494" t="s">
        <v>783</v>
      </c>
      <c r="H8494" s="5">
        <v>4</v>
      </c>
      <c r="I8494" t="s">
        <v>3190</v>
      </c>
      <c r="J8494" s="5">
        <f>VLOOKUP(I8494*1,Crosswalks!$L$3:$M$227,2,FALSE)</f>
        <v>4</v>
      </c>
      <c r="K8494" s="5">
        <f>IF(G8494="Corner",INDEX(Crosswalks!$C$4:$J$16,MATCH(H8494,Crosswalks!$C$4:$C$16,0),J8494+1),"N/A, D2D")</f>
        <v>0.5</v>
      </c>
      <c r="L8494" t="s">
        <v>6016</v>
      </c>
      <c r="M8494" t="s">
        <v>836</v>
      </c>
      <c r="N8494" t="s">
        <v>961</v>
      </c>
      <c r="O8494" t="s">
        <v>1478</v>
      </c>
      <c r="P8494">
        <v>-71.005045080000002</v>
      </c>
      <c r="Q8494">
        <v>42.39161618</v>
      </c>
    </row>
    <row r="8495" spans="2:17" x14ac:dyDescent="0.3">
      <c r="B8495" t="s">
        <v>1006</v>
      </c>
      <c r="C8495" t="s">
        <v>3187</v>
      </c>
      <c r="D8495" t="s">
        <v>3141</v>
      </c>
      <c r="E8495">
        <v>-71.020803000000001</v>
      </c>
      <c r="F8495">
        <v>42.382860999999998</v>
      </c>
      <c r="G8495" t="s">
        <v>783</v>
      </c>
      <c r="H8495" s="5">
        <v>5</v>
      </c>
      <c r="I8495" t="s">
        <v>3188</v>
      </c>
      <c r="J8495" s="5">
        <f>VLOOKUP(I8495*1,Crosswalks!$L$3:$M$227,2,FALSE)</f>
        <v>2</v>
      </c>
      <c r="K8495" s="5">
        <f>IF(G8495="Corner",INDEX(Crosswalks!$C$4:$J$16,MATCH(H8495,Crosswalks!$C$4:$C$16,0),J8495+1),"N/A, D2D")</f>
        <v>0.5</v>
      </c>
      <c r="L8495" t="s">
        <v>6016</v>
      </c>
      <c r="M8495" t="s">
        <v>836</v>
      </c>
      <c r="N8495" t="s">
        <v>961</v>
      </c>
      <c r="O8495" t="s">
        <v>1478</v>
      </c>
      <c r="P8495">
        <v>-71.005045080000002</v>
      </c>
      <c r="Q8495">
        <v>42.39161618</v>
      </c>
    </row>
    <row r="8496" spans="2:17" x14ac:dyDescent="0.3">
      <c r="B8496" t="s">
        <v>1765</v>
      </c>
      <c r="C8496" t="s">
        <v>3169</v>
      </c>
      <c r="D8496" t="s">
        <v>3141</v>
      </c>
      <c r="E8496">
        <v>-71.028146000000007</v>
      </c>
      <c r="F8496">
        <v>42.379277000000002</v>
      </c>
      <c r="G8496" t="s">
        <v>783</v>
      </c>
      <c r="H8496" s="5">
        <v>3</v>
      </c>
      <c r="I8496" t="s">
        <v>3190</v>
      </c>
      <c r="J8496" s="5">
        <f>VLOOKUP(I8496*1,Crosswalks!$L$3:$M$227,2,FALSE)</f>
        <v>4</v>
      </c>
      <c r="K8496" s="5">
        <f>IF(G8496="Corner",INDEX(Crosswalks!$C$4:$J$16,MATCH(H8496,Crosswalks!$C$4:$C$16,0),J8496+1),"N/A, D2D")</f>
        <v>0.5</v>
      </c>
      <c r="L8496" t="s">
        <v>6016</v>
      </c>
      <c r="M8496" t="s">
        <v>836</v>
      </c>
      <c r="N8496" t="s">
        <v>961</v>
      </c>
      <c r="O8496" t="s">
        <v>1478</v>
      </c>
      <c r="P8496">
        <v>-71.005045080000002</v>
      </c>
      <c r="Q8496">
        <v>42.39161618</v>
      </c>
    </row>
    <row r="8497" spans="2:17" x14ac:dyDescent="0.3">
      <c r="B8497" t="s">
        <v>3233</v>
      </c>
      <c r="C8497" t="s">
        <v>3169</v>
      </c>
      <c r="D8497" t="s">
        <v>3141</v>
      </c>
      <c r="E8497">
        <v>-71.026585999999995</v>
      </c>
      <c r="F8497">
        <v>42.380634000000001</v>
      </c>
      <c r="G8497" t="s">
        <v>783</v>
      </c>
      <c r="H8497" s="5" t="s">
        <v>785</v>
      </c>
      <c r="I8497" t="s">
        <v>3190</v>
      </c>
      <c r="J8497" s="5">
        <f>VLOOKUP(I8497*1,Crosswalks!$L$3:$M$227,2,FALSE)</f>
        <v>4</v>
      </c>
      <c r="K8497" s="5">
        <f>IF(G8497="Corner",INDEX(Crosswalks!$C$4:$J$16,MATCH(H8497,Crosswalks!$C$4:$C$16,0),J8497+1),"N/A, D2D")</f>
        <v>0.3</v>
      </c>
      <c r="L8497" t="s">
        <v>6016</v>
      </c>
      <c r="M8497" t="s">
        <v>836</v>
      </c>
      <c r="N8497" t="s">
        <v>961</v>
      </c>
      <c r="O8497" t="s">
        <v>1478</v>
      </c>
      <c r="P8497">
        <v>-71.005045080000002</v>
      </c>
      <c r="Q8497">
        <v>42.39161618</v>
      </c>
    </row>
    <row r="8498" spans="2:17" x14ac:dyDescent="0.3">
      <c r="B8498" t="s">
        <v>1168</v>
      </c>
      <c r="C8498" t="s">
        <v>3234</v>
      </c>
      <c r="D8498" t="s">
        <v>3141</v>
      </c>
      <c r="E8498">
        <v>-71.022289999999998</v>
      </c>
      <c r="F8498">
        <v>42.380209999999998</v>
      </c>
      <c r="G8498" t="s">
        <v>783</v>
      </c>
      <c r="H8498" s="5">
        <v>4</v>
      </c>
      <c r="I8498" t="s">
        <v>3190</v>
      </c>
      <c r="J8498" s="5">
        <f>VLOOKUP(I8498*1,Crosswalks!$L$3:$M$227,2,FALSE)</f>
        <v>4</v>
      </c>
      <c r="K8498" s="5">
        <f>IF(G8498="Corner",INDEX(Crosswalks!$C$4:$J$16,MATCH(H8498,Crosswalks!$C$4:$C$16,0),J8498+1),"N/A, D2D")</f>
        <v>0.5</v>
      </c>
      <c r="L8498" t="s">
        <v>6016</v>
      </c>
      <c r="M8498" t="s">
        <v>836</v>
      </c>
      <c r="N8498" t="s">
        <v>961</v>
      </c>
      <c r="O8498" t="s">
        <v>1478</v>
      </c>
      <c r="P8498">
        <v>-71.005045080000002</v>
      </c>
      <c r="Q8498">
        <v>42.39161618</v>
      </c>
    </row>
    <row r="8499" spans="2:17" x14ac:dyDescent="0.3">
      <c r="B8499" t="s">
        <v>3235</v>
      </c>
      <c r="C8499" t="s">
        <v>3197</v>
      </c>
      <c r="D8499" t="s">
        <v>3141</v>
      </c>
      <c r="E8499">
        <v>-71.019660000000002</v>
      </c>
      <c r="F8499">
        <v>42.3827</v>
      </c>
      <c r="G8499" t="s">
        <v>783</v>
      </c>
      <c r="H8499" s="5">
        <v>6</v>
      </c>
      <c r="I8499" t="s">
        <v>3188</v>
      </c>
      <c r="J8499" s="5">
        <f>VLOOKUP(I8499*1,Crosswalks!$L$3:$M$227,2,FALSE)</f>
        <v>2</v>
      </c>
      <c r="K8499" s="5">
        <f>IF(G8499="Corner",INDEX(Crosswalks!$C$4:$J$16,MATCH(H8499,Crosswalks!$C$4:$C$16,0),J8499+1),"N/A, D2D")</f>
        <v>0.5</v>
      </c>
      <c r="L8499" t="s">
        <v>6016</v>
      </c>
      <c r="M8499" t="s">
        <v>836</v>
      </c>
      <c r="N8499" t="s">
        <v>961</v>
      </c>
      <c r="O8499" t="s">
        <v>1478</v>
      </c>
      <c r="P8499">
        <v>-71.005045080000002</v>
      </c>
      <c r="Q8499">
        <v>42.39161618</v>
      </c>
    </row>
    <row r="8500" spans="2:17" x14ac:dyDescent="0.3">
      <c r="B8500" t="s">
        <v>1616</v>
      </c>
      <c r="C8500" t="s">
        <v>3165</v>
      </c>
      <c r="D8500" t="s">
        <v>3141</v>
      </c>
      <c r="E8500">
        <v>-71.028720000000007</v>
      </c>
      <c r="F8500">
        <v>42.380099999999999</v>
      </c>
      <c r="G8500" t="s">
        <v>783</v>
      </c>
      <c r="H8500" s="5">
        <v>6</v>
      </c>
      <c r="I8500" t="s">
        <v>3190</v>
      </c>
      <c r="J8500" s="5">
        <f>VLOOKUP(I8500*1,Crosswalks!$L$3:$M$227,2,FALSE)</f>
        <v>4</v>
      </c>
      <c r="K8500" s="5">
        <f>IF(G8500="Corner",INDEX(Crosswalks!$C$4:$J$16,MATCH(H8500,Crosswalks!$C$4:$C$16,0),J8500+1),"N/A, D2D")</f>
        <v>0.5</v>
      </c>
      <c r="L8500" t="s">
        <v>6016</v>
      </c>
      <c r="M8500" t="s">
        <v>836</v>
      </c>
      <c r="N8500" t="s">
        <v>961</v>
      </c>
      <c r="O8500" t="s">
        <v>1478</v>
      </c>
      <c r="P8500">
        <v>-71.005045080000002</v>
      </c>
      <c r="Q8500">
        <v>42.39161618</v>
      </c>
    </row>
    <row r="8501" spans="2:17" x14ac:dyDescent="0.3">
      <c r="B8501" t="s">
        <v>2249</v>
      </c>
      <c r="C8501" t="s">
        <v>3165</v>
      </c>
      <c r="D8501" t="s">
        <v>3141</v>
      </c>
      <c r="E8501">
        <v>-71.028850000000006</v>
      </c>
      <c r="F8501">
        <v>42.38</v>
      </c>
      <c r="G8501" t="s">
        <v>783</v>
      </c>
      <c r="H8501" s="5">
        <v>1</v>
      </c>
      <c r="I8501" t="s">
        <v>3190</v>
      </c>
      <c r="J8501" s="5">
        <f>VLOOKUP(I8501*1,Crosswalks!$L$3:$M$227,2,FALSE)</f>
        <v>4</v>
      </c>
      <c r="K8501" s="5">
        <f>IF(G8501="Corner",INDEX(Crosswalks!$C$4:$J$16,MATCH(H8501,Crosswalks!$C$4:$C$16,0),J8501+1),"N/A, D2D")</f>
        <v>0.4</v>
      </c>
      <c r="L8501" t="s">
        <v>6016</v>
      </c>
      <c r="M8501" t="s">
        <v>836</v>
      </c>
      <c r="N8501" t="s">
        <v>961</v>
      </c>
      <c r="O8501" t="s">
        <v>1478</v>
      </c>
      <c r="P8501">
        <v>-71.005045080000002</v>
      </c>
      <c r="Q8501">
        <v>42.39161618</v>
      </c>
    </row>
    <row r="8502" spans="2:17" x14ac:dyDescent="0.3">
      <c r="B8502" t="s">
        <v>2094</v>
      </c>
      <c r="C8502" t="s">
        <v>3197</v>
      </c>
      <c r="D8502" t="s">
        <v>3141</v>
      </c>
      <c r="E8502">
        <v>-71.021389999999997</v>
      </c>
      <c r="F8502">
        <v>42.382060000000003</v>
      </c>
      <c r="G8502" t="s">
        <v>783</v>
      </c>
      <c r="H8502" s="5">
        <v>3</v>
      </c>
      <c r="I8502" t="s">
        <v>3188</v>
      </c>
      <c r="J8502" s="5">
        <f>VLOOKUP(I8502*1,Crosswalks!$L$3:$M$227,2,FALSE)</f>
        <v>2</v>
      </c>
      <c r="K8502" s="5">
        <f>IF(G8502="Corner",INDEX(Crosswalks!$C$4:$J$16,MATCH(H8502,Crosswalks!$C$4:$C$16,0),J8502+1),"N/A, D2D")</f>
        <v>0.5</v>
      </c>
      <c r="L8502" t="s">
        <v>6016</v>
      </c>
      <c r="M8502" t="s">
        <v>836</v>
      </c>
      <c r="N8502" t="s">
        <v>961</v>
      </c>
      <c r="O8502" t="s">
        <v>1478</v>
      </c>
      <c r="P8502">
        <v>-71.005045080000002</v>
      </c>
      <c r="Q8502">
        <v>42.39161618</v>
      </c>
    </row>
    <row r="8503" spans="2:17" x14ac:dyDescent="0.3">
      <c r="B8503" t="s">
        <v>2397</v>
      </c>
      <c r="C8503" t="s">
        <v>3207</v>
      </c>
      <c r="D8503" t="s">
        <v>3141</v>
      </c>
      <c r="E8503">
        <v>-71.028580000000005</v>
      </c>
      <c r="F8503">
        <v>42.380899999999997</v>
      </c>
      <c r="G8503" t="s">
        <v>783</v>
      </c>
      <c r="H8503" s="5" t="s">
        <v>785</v>
      </c>
      <c r="I8503" t="s">
        <v>3190</v>
      </c>
      <c r="J8503" s="5">
        <f>VLOOKUP(I8503*1,Crosswalks!$L$3:$M$227,2,FALSE)</f>
        <v>4</v>
      </c>
      <c r="K8503" s="5">
        <f>IF(G8503="Corner",INDEX(Crosswalks!$C$4:$J$16,MATCH(H8503,Crosswalks!$C$4:$C$16,0),J8503+1),"N/A, D2D")</f>
        <v>0.3</v>
      </c>
      <c r="L8503" t="s">
        <v>6016</v>
      </c>
      <c r="M8503" t="s">
        <v>836</v>
      </c>
      <c r="N8503" t="s">
        <v>961</v>
      </c>
      <c r="O8503" t="s">
        <v>1478</v>
      </c>
      <c r="P8503">
        <v>-71.005045080000002</v>
      </c>
      <c r="Q8503">
        <v>42.39161618</v>
      </c>
    </row>
    <row r="8504" spans="2:17" x14ac:dyDescent="0.3">
      <c r="B8504" t="s">
        <v>917</v>
      </c>
      <c r="C8504" t="s">
        <v>3193</v>
      </c>
      <c r="D8504" t="s">
        <v>3141</v>
      </c>
      <c r="E8504">
        <v>-71.019720000000007</v>
      </c>
      <c r="F8504">
        <v>42.383409999999998</v>
      </c>
      <c r="G8504" t="s">
        <v>783</v>
      </c>
      <c r="H8504" s="5">
        <v>4</v>
      </c>
      <c r="I8504" t="s">
        <v>3188</v>
      </c>
      <c r="J8504" s="5">
        <f>VLOOKUP(I8504*1,Crosswalks!$L$3:$M$227,2,FALSE)</f>
        <v>2</v>
      </c>
      <c r="K8504" s="5">
        <f>IF(G8504="Corner",INDEX(Crosswalks!$C$4:$J$16,MATCH(H8504,Crosswalks!$C$4:$C$16,0),J8504+1),"N/A, D2D")</f>
        <v>0.5</v>
      </c>
      <c r="L8504" t="s">
        <v>6016</v>
      </c>
      <c r="M8504" t="s">
        <v>836</v>
      </c>
      <c r="N8504" t="s">
        <v>961</v>
      </c>
      <c r="O8504" t="s">
        <v>1478</v>
      </c>
      <c r="P8504">
        <v>-71.005045080000002</v>
      </c>
      <c r="Q8504">
        <v>42.39161618</v>
      </c>
    </row>
    <row r="8505" spans="2:17" x14ac:dyDescent="0.3">
      <c r="B8505" t="s">
        <v>1505</v>
      </c>
      <c r="C8505" t="s">
        <v>3148</v>
      </c>
      <c r="D8505" t="s">
        <v>3141</v>
      </c>
      <c r="E8505">
        <v>-71.031180000000006</v>
      </c>
      <c r="F8505">
        <v>42.36486</v>
      </c>
      <c r="G8505" t="s">
        <v>783</v>
      </c>
      <c r="H8505" s="5">
        <v>1</v>
      </c>
      <c r="I8505" t="s">
        <v>3184</v>
      </c>
      <c r="J8505" s="5">
        <f>VLOOKUP(I8505*1,Crosswalks!$L$3:$M$227,2,FALSE)</f>
        <v>3</v>
      </c>
      <c r="K8505" s="5">
        <f>IF(G8505="Corner",INDEX(Crosswalks!$C$4:$J$16,MATCH(H8505,Crosswalks!$C$4:$C$16,0),J8505+1),"N/A, D2D")</f>
        <v>0.4</v>
      </c>
      <c r="L8505" t="s">
        <v>6016</v>
      </c>
      <c r="M8505" t="s">
        <v>836</v>
      </c>
      <c r="N8505" t="s">
        <v>961</v>
      </c>
      <c r="O8505" t="s">
        <v>1478</v>
      </c>
      <c r="P8505">
        <v>-71.005045080000002</v>
      </c>
      <c r="Q8505">
        <v>42.39161618</v>
      </c>
    </row>
    <row r="8506" spans="2:17" x14ac:dyDescent="0.3">
      <c r="B8506" t="s">
        <v>3236</v>
      </c>
      <c r="C8506" t="s">
        <v>3165</v>
      </c>
      <c r="D8506" t="s">
        <v>3141</v>
      </c>
      <c r="E8506">
        <v>-71.029634000000001</v>
      </c>
      <c r="F8506">
        <v>42.380237000000001</v>
      </c>
      <c r="G8506" t="s">
        <v>783</v>
      </c>
      <c r="H8506" s="5">
        <v>6</v>
      </c>
      <c r="I8506" t="s">
        <v>3190</v>
      </c>
      <c r="J8506" s="5">
        <f>VLOOKUP(I8506*1,Crosswalks!$L$3:$M$227,2,FALSE)</f>
        <v>4</v>
      </c>
      <c r="K8506" s="5">
        <f>IF(G8506="Corner",INDEX(Crosswalks!$C$4:$J$16,MATCH(H8506,Crosswalks!$C$4:$C$16,0),J8506+1),"N/A, D2D")</f>
        <v>0.5</v>
      </c>
      <c r="L8506" t="s">
        <v>6016</v>
      </c>
      <c r="M8506" t="s">
        <v>836</v>
      </c>
      <c r="N8506" t="s">
        <v>961</v>
      </c>
      <c r="O8506" t="s">
        <v>1478</v>
      </c>
      <c r="P8506">
        <v>-71.005045080000002</v>
      </c>
      <c r="Q8506">
        <v>42.39161618</v>
      </c>
    </row>
    <row r="8507" spans="2:17" x14ac:dyDescent="0.3">
      <c r="B8507" t="s">
        <v>1117</v>
      </c>
      <c r="C8507" t="s">
        <v>3206</v>
      </c>
      <c r="D8507" t="s">
        <v>3141</v>
      </c>
      <c r="E8507">
        <v>-71.03331</v>
      </c>
      <c r="F8507">
        <v>42.377110000000002</v>
      </c>
      <c r="G8507" t="s">
        <v>783</v>
      </c>
      <c r="H8507" s="5">
        <v>1</v>
      </c>
      <c r="I8507" t="s">
        <v>3156</v>
      </c>
      <c r="J8507" s="5">
        <f>VLOOKUP(I8507*1,Crosswalks!$L$3:$M$227,2,FALSE)</f>
        <v>5</v>
      </c>
      <c r="K8507" s="5">
        <f>IF(G8507="Corner",INDEX(Crosswalks!$C$4:$J$16,MATCH(H8507,Crosswalks!$C$4:$C$16,0),J8507+1),"N/A, D2D")</f>
        <v>0.4</v>
      </c>
      <c r="L8507" t="s">
        <v>6016</v>
      </c>
      <c r="M8507" t="s">
        <v>836</v>
      </c>
      <c r="N8507" t="s">
        <v>961</v>
      </c>
      <c r="O8507" t="s">
        <v>1478</v>
      </c>
      <c r="P8507">
        <v>-71.005045080000002</v>
      </c>
      <c r="Q8507">
        <v>42.39161618</v>
      </c>
    </row>
    <row r="8508" spans="2:17" x14ac:dyDescent="0.3">
      <c r="B8508" t="s">
        <v>1276</v>
      </c>
      <c r="C8508" t="s">
        <v>3165</v>
      </c>
      <c r="D8508" t="s">
        <v>3141</v>
      </c>
      <c r="E8508">
        <v>-71.029349999999994</v>
      </c>
      <c r="F8508">
        <v>42.379809999999999</v>
      </c>
      <c r="G8508" t="s">
        <v>783</v>
      </c>
      <c r="H8508" s="5">
        <v>2</v>
      </c>
      <c r="I8508" t="s">
        <v>3190</v>
      </c>
      <c r="J8508" s="5">
        <f>VLOOKUP(I8508*1,Crosswalks!$L$3:$M$227,2,FALSE)</f>
        <v>4</v>
      </c>
      <c r="K8508" s="5">
        <f>IF(G8508="Corner",INDEX(Crosswalks!$C$4:$J$16,MATCH(H8508,Crosswalks!$C$4:$C$16,0),J8508+1),"N/A, D2D")</f>
        <v>0.4</v>
      </c>
      <c r="L8508" t="s">
        <v>6016</v>
      </c>
      <c r="M8508" t="s">
        <v>836</v>
      </c>
      <c r="N8508" t="s">
        <v>961</v>
      </c>
      <c r="O8508" t="s">
        <v>1478</v>
      </c>
      <c r="P8508">
        <v>-71.005045080000002</v>
      </c>
      <c r="Q8508">
        <v>42.39161618</v>
      </c>
    </row>
    <row r="8509" spans="2:17" x14ac:dyDescent="0.3">
      <c r="B8509" t="s">
        <v>3237</v>
      </c>
      <c r="C8509" t="s">
        <v>3197</v>
      </c>
      <c r="D8509" t="s">
        <v>3141</v>
      </c>
      <c r="E8509">
        <v>-71.019570000000002</v>
      </c>
      <c r="F8509">
        <v>42.383040000000001</v>
      </c>
      <c r="G8509" t="s">
        <v>783</v>
      </c>
      <c r="H8509" s="5">
        <v>1</v>
      </c>
      <c r="I8509" t="s">
        <v>3188</v>
      </c>
      <c r="J8509" s="5">
        <f>VLOOKUP(I8509*1,Crosswalks!$L$3:$M$227,2,FALSE)</f>
        <v>2</v>
      </c>
      <c r="K8509" s="5">
        <f>IF(G8509="Corner",INDEX(Crosswalks!$C$4:$J$16,MATCH(H8509,Crosswalks!$C$4:$C$16,0),J8509+1),"N/A, D2D")</f>
        <v>0.4</v>
      </c>
      <c r="L8509" t="s">
        <v>6016</v>
      </c>
      <c r="M8509" t="s">
        <v>836</v>
      </c>
      <c r="N8509" t="s">
        <v>961</v>
      </c>
      <c r="O8509" t="s">
        <v>1478</v>
      </c>
      <c r="P8509">
        <v>-71.005045080000002</v>
      </c>
      <c r="Q8509">
        <v>42.39161618</v>
      </c>
    </row>
    <row r="8510" spans="2:17" x14ac:dyDescent="0.3">
      <c r="B8510" t="s">
        <v>3238</v>
      </c>
      <c r="C8510" t="s">
        <v>3197</v>
      </c>
      <c r="D8510" t="s">
        <v>3141</v>
      </c>
      <c r="E8510">
        <v>-71.019400000000005</v>
      </c>
      <c r="F8510">
        <v>42.383099999999999</v>
      </c>
      <c r="G8510" t="s">
        <v>783</v>
      </c>
      <c r="H8510" s="5" t="s">
        <v>785</v>
      </c>
      <c r="I8510" t="s">
        <v>3188</v>
      </c>
      <c r="J8510" s="5">
        <f>VLOOKUP(I8510*1,Crosswalks!$L$3:$M$227,2,FALSE)</f>
        <v>2</v>
      </c>
      <c r="K8510" s="5">
        <f>IF(G8510="Corner",INDEX(Crosswalks!$C$4:$J$16,MATCH(H8510,Crosswalks!$C$4:$C$16,0),J8510+1),"N/A, D2D")</f>
        <v>0.3</v>
      </c>
      <c r="L8510" t="s">
        <v>6016</v>
      </c>
      <c r="M8510" t="s">
        <v>836</v>
      </c>
      <c r="N8510" t="s">
        <v>961</v>
      </c>
      <c r="O8510" t="s">
        <v>1478</v>
      </c>
      <c r="P8510">
        <v>-71.005045080000002</v>
      </c>
      <c r="Q8510">
        <v>42.39161618</v>
      </c>
    </row>
    <row r="8511" spans="2:17" x14ac:dyDescent="0.3">
      <c r="B8511" t="s">
        <v>2199</v>
      </c>
      <c r="C8511" t="s">
        <v>3165</v>
      </c>
      <c r="D8511" t="s">
        <v>3141</v>
      </c>
      <c r="E8511">
        <v>-71.032809999999998</v>
      </c>
      <c r="F8511">
        <v>42.378509999999999</v>
      </c>
      <c r="G8511" t="s">
        <v>783</v>
      </c>
      <c r="H8511" s="5" t="s">
        <v>785</v>
      </c>
      <c r="I8511" t="s">
        <v>3156</v>
      </c>
      <c r="J8511" s="5">
        <f>VLOOKUP(I8511*1,Crosswalks!$L$3:$M$227,2,FALSE)</f>
        <v>5</v>
      </c>
      <c r="K8511" s="5">
        <f>IF(G8511="Corner",INDEX(Crosswalks!$C$4:$J$16,MATCH(H8511,Crosswalks!$C$4:$C$16,0),J8511+1),"N/A, D2D")</f>
        <v>0.3</v>
      </c>
      <c r="L8511" t="s">
        <v>6016</v>
      </c>
      <c r="M8511" t="s">
        <v>836</v>
      </c>
      <c r="N8511" t="s">
        <v>961</v>
      </c>
      <c r="O8511" t="s">
        <v>1478</v>
      </c>
      <c r="P8511">
        <v>-71.005045080000002</v>
      </c>
      <c r="Q8511">
        <v>42.39161618</v>
      </c>
    </row>
    <row r="8512" spans="2:17" x14ac:dyDescent="0.3">
      <c r="B8512" t="s">
        <v>3239</v>
      </c>
      <c r="C8512" t="s">
        <v>3206</v>
      </c>
      <c r="D8512" t="s">
        <v>3141</v>
      </c>
      <c r="E8512">
        <v>-71.023219999999995</v>
      </c>
      <c r="F8512">
        <v>42.381050000000002</v>
      </c>
      <c r="G8512" t="s">
        <v>783</v>
      </c>
      <c r="H8512" s="5">
        <v>2</v>
      </c>
      <c r="I8512" t="s">
        <v>3190</v>
      </c>
      <c r="J8512" s="5">
        <f>VLOOKUP(I8512*1,Crosswalks!$L$3:$M$227,2,FALSE)</f>
        <v>4</v>
      </c>
      <c r="K8512" s="5">
        <f>IF(G8512="Corner",INDEX(Crosswalks!$C$4:$J$16,MATCH(H8512,Crosswalks!$C$4:$C$16,0),J8512+1),"N/A, D2D")</f>
        <v>0.4</v>
      </c>
      <c r="L8512" t="s">
        <v>6016</v>
      </c>
      <c r="M8512" t="s">
        <v>836</v>
      </c>
      <c r="N8512" t="s">
        <v>961</v>
      </c>
      <c r="O8512" t="s">
        <v>1478</v>
      </c>
      <c r="P8512">
        <v>-71.005045080000002</v>
      </c>
      <c r="Q8512">
        <v>42.39161618</v>
      </c>
    </row>
    <row r="8513" spans="2:17" x14ac:dyDescent="0.3">
      <c r="B8513" t="s">
        <v>3240</v>
      </c>
      <c r="C8513" t="s">
        <v>3197</v>
      </c>
      <c r="D8513" t="s">
        <v>3141</v>
      </c>
      <c r="E8513">
        <v>-71.029030000000006</v>
      </c>
      <c r="F8513">
        <v>42.379669999999997</v>
      </c>
      <c r="G8513" t="s">
        <v>783</v>
      </c>
      <c r="H8513" s="5">
        <v>3</v>
      </c>
      <c r="I8513" t="s">
        <v>3190</v>
      </c>
      <c r="J8513" s="5">
        <f>VLOOKUP(I8513*1,Crosswalks!$L$3:$M$227,2,FALSE)</f>
        <v>4</v>
      </c>
      <c r="K8513" s="5">
        <f>IF(G8513="Corner",INDEX(Crosswalks!$C$4:$J$16,MATCH(H8513,Crosswalks!$C$4:$C$16,0),J8513+1),"N/A, D2D")</f>
        <v>0.5</v>
      </c>
      <c r="L8513" t="s">
        <v>6016</v>
      </c>
      <c r="M8513" t="s">
        <v>836</v>
      </c>
      <c r="N8513" t="s">
        <v>961</v>
      </c>
      <c r="O8513" t="s">
        <v>1478</v>
      </c>
      <c r="P8513">
        <v>-71.005045080000002</v>
      </c>
      <c r="Q8513">
        <v>42.39161618</v>
      </c>
    </row>
    <row r="8514" spans="2:17" x14ac:dyDescent="0.3">
      <c r="B8514" t="s">
        <v>3241</v>
      </c>
      <c r="C8514" t="s">
        <v>3169</v>
      </c>
      <c r="D8514" t="s">
        <v>3141</v>
      </c>
      <c r="E8514">
        <v>-71.028729999999996</v>
      </c>
      <c r="F8514">
        <v>42.378279999999997</v>
      </c>
      <c r="G8514" t="s">
        <v>783</v>
      </c>
      <c r="H8514" s="5">
        <v>1</v>
      </c>
      <c r="I8514" t="s">
        <v>3190</v>
      </c>
      <c r="J8514" s="5">
        <f>VLOOKUP(I8514*1,Crosswalks!$L$3:$M$227,2,FALSE)</f>
        <v>4</v>
      </c>
      <c r="K8514" s="5">
        <f>IF(G8514="Corner",INDEX(Crosswalks!$C$4:$J$16,MATCH(H8514,Crosswalks!$C$4:$C$16,0),J8514+1),"N/A, D2D")</f>
        <v>0.4</v>
      </c>
      <c r="L8514" t="s">
        <v>6016</v>
      </c>
      <c r="M8514" t="s">
        <v>836</v>
      </c>
      <c r="N8514" t="s">
        <v>961</v>
      </c>
      <c r="O8514" t="s">
        <v>1478</v>
      </c>
      <c r="P8514">
        <v>-71.005045080000002</v>
      </c>
      <c r="Q8514">
        <v>42.39161618</v>
      </c>
    </row>
    <row r="8515" spans="2:17" x14ac:dyDescent="0.3">
      <c r="B8515" t="s">
        <v>896</v>
      </c>
      <c r="C8515" t="s">
        <v>3242</v>
      </c>
      <c r="D8515" t="s">
        <v>3141</v>
      </c>
      <c r="E8515">
        <v>-71.020169999999993</v>
      </c>
      <c r="F8515">
        <v>42.381540000000001</v>
      </c>
      <c r="G8515" t="s">
        <v>783</v>
      </c>
      <c r="H8515" s="5">
        <v>1</v>
      </c>
      <c r="I8515" t="s">
        <v>3188</v>
      </c>
      <c r="J8515" s="5">
        <f>VLOOKUP(I8515*1,Crosswalks!$L$3:$M$227,2,FALSE)</f>
        <v>2</v>
      </c>
      <c r="K8515" s="5">
        <f>IF(G8515="Corner",INDEX(Crosswalks!$C$4:$J$16,MATCH(H8515,Crosswalks!$C$4:$C$16,0),J8515+1),"N/A, D2D")</f>
        <v>0.4</v>
      </c>
      <c r="L8515" t="s">
        <v>6016</v>
      </c>
      <c r="M8515" t="s">
        <v>836</v>
      </c>
      <c r="N8515" t="s">
        <v>961</v>
      </c>
      <c r="O8515" t="s">
        <v>1478</v>
      </c>
      <c r="P8515">
        <v>-71.005045080000002</v>
      </c>
      <c r="Q8515">
        <v>42.39161618</v>
      </c>
    </row>
    <row r="8516" spans="2:17" x14ac:dyDescent="0.3">
      <c r="B8516" t="s">
        <v>3243</v>
      </c>
      <c r="C8516" t="s">
        <v>3169</v>
      </c>
      <c r="D8516" t="s">
        <v>3141</v>
      </c>
      <c r="E8516">
        <v>-71.028216999999998</v>
      </c>
      <c r="F8516">
        <v>42.379213</v>
      </c>
      <c r="G8516" t="s">
        <v>783</v>
      </c>
      <c r="H8516" s="5">
        <v>5</v>
      </c>
      <c r="I8516" t="s">
        <v>3190</v>
      </c>
      <c r="J8516" s="5">
        <f>VLOOKUP(I8516*1,Crosswalks!$L$3:$M$227,2,FALSE)</f>
        <v>4</v>
      </c>
      <c r="K8516" s="5">
        <f>IF(G8516="Corner",INDEX(Crosswalks!$C$4:$J$16,MATCH(H8516,Crosswalks!$C$4:$C$16,0),J8516+1),"N/A, D2D")</f>
        <v>0.5</v>
      </c>
      <c r="L8516" t="s">
        <v>6016</v>
      </c>
      <c r="M8516" t="s">
        <v>836</v>
      </c>
      <c r="N8516" t="s">
        <v>961</v>
      </c>
      <c r="O8516" t="s">
        <v>1478</v>
      </c>
      <c r="P8516">
        <v>-71.005045080000002</v>
      </c>
      <c r="Q8516">
        <v>42.39161618</v>
      </c>
    </row>
    <row r="8517" spans="2:17" x14ac:dyDescent="0.3">
      <c r="B8517" t="s">
        <v>2964</v>
      </c>
      <c r="C8517" t="s">
        <v>3165</v>
      </c>
      <c r="D8517" t="s">
        <v>3141</v>
      </c>
      <c r="E8517">
        <v>-71.029259999999994</v>
      </c>
      <c r="F8517">
        <v>42.379840000000002</v>
      </c>
      <c r="G8517" t="s">
        <v>783</v>
      </c>
      <c r="H8517" s="5">
        <v>4</v>
      </c>
      <c r="I8517" t="s">
        <v>3190</v>
      </c>
      <c r="J8517" s="5">
        <f>VLOOKUP(I8517*1,Crosswalks!$L$3:$M$227,2,FALSE)</f>
        <v>4</v>
      </c>
      <c r="K8517" s="5">
        <f>IF(G8517="Corner",INDEX(Crosswalks!$C$4:$J$16,MATCH(H8517,Crosswalks!$C$4:$C$16,0),J8517+1),"N/A, D2D")</f>
        <v>0.5</v>
      </c>
      <c r="L8517" t="s">
        <v>6016</v>
      </c>
      <c r="M8517" t="s">
        <v>836</v>
      </c>
      <c r="N8517" t="s">
        <v>961</v>
      </c>
      <c r="O8517" t="s">
        <v>1478</v>
      </c>
      <c r="P8517">
        <v>-71.005045080000002</v>
      </c>
      <c r="Q8517">
        <v>42.39161618</v>
      </c>
    </row>
    <row r="8518" spans="2:17" x14ac:dyDescent="0.3">
      <c r="B8518" t="s">
        <v>1405</v>
      </c>
      <c r="C8518" t="s">
        <v>3207</v>
      </c>
      <c r="D8518" t="s">
        <v>3141</v>
      </c>
      <c r="E8518">
        <v>-71.031850000000006</v>
      </c>
      <c r="F8518">
        <v>42.38</v>
      </c>
      <c r="G8518" t="s">
        <v>783</v>
      </c>
      <c r="H8518" s="5" t="s">
        <v>785</v>
      </c>
      <c r="I8518" t="s">
        <v>3190</v>
      </c>
      <c r="J8518" s="5">
        <f>VLOOKUP(I8518*1,Crosswalks!$L$3:$M$227,2,FALSE)</f>
        <v>4</v>
      </c>
      <c r="K8518" s="5">
        <f>IF(G8518="Corner",INDEX(Crosswalks!$C$4:$J$16,MATCH(H8518,Crosswalks!$C$4:$C$16,0),J8518+1),"N/A, D2D")</f>
        <v>0.3</v>
      </c>
      <c r="L8518" t="s">
        <v>6016</v>
      </c>
      <c r="M8518" t="s">
        <v>836</v>
      </c>
      <c r="N8518" t="s">
        <v>961</v>
      </c>
      <c r="O8518" t="s">
        <v>1478</v>
      </c>
      <c r="P8518">
        <v>-71.005045080000002</v>
      </c>
      <c r="Q8518">
        <v>42.39161618</v>
      </c>
    </row>
    <row r="8519" spans="2:17" x14ac:dyDescent="0.3">
      <c r="B8519" t="s">
        <v>3244</v>
      </c>
      <c r="C8519" t="s">
        <v>3206</v>
      </c>
      <c r="D8519" t="s">
        <v>3141</v>
      </c>
      <c r="E8519">
        <v>-71.019509999999997</v>
      </c>
      <c r="F8519">
        <v>42.381950000000003</v>
      </c>
      <c r="G8519" t="s">
        <v>783</v>
      </c>
      <c r="H8519" s="5">
        <v>4</v>
      </c>
      <c r="I8519" t="s">
        <v>3188</v>
      </c>
      <c r="J8519" s="5">
        <f>VLOOKUP(I8519*1,Crosswalks!$L$3:$M$227,2,FALSE)</f>
        <v>2</v>
      </c>
      <c r="K8519" s="5">
        <f>IF(G8519="Corner",INDEX(Crosswalks!$C$4:$J$16,MATCH(H8519,Crosswalks!$C$4:$C$16,0),J8519+1),"N/A, D2D")</f>
        <v>0.5</v>
      </c>
      <c r="L8519" t="s">
        <v>6016</v>
      </c>
      <c r="M8519" t="s">
        <v>836</v>
      </c>
      <c r="N8519" t="s">
        <v>961</v>
      </c>
      <c r="O8519" t="s">
        <v>1478</v>
      </c>
      <c r="P8519">
        <v>-71.005045080000002</v>
      </c>
      <c r="Q8519">
        <v>42.39161618</v>
      </c>
    </row>
    <row r="8520" spans="2:17" x14ac:dyDescent="0.3">
      <c r="B8520" t="s">
        <v>2456</v>
      </c>
      <c r="C8520" t="s">
        <v>3148</v>
      </c>
      <c r="D8520" t="s">
        <v>3141</v>
      </c>
      <c r="E8520">
        <v>-71.031300000000002</v>
      </c>
      <c r="F8520">
        <v>42.364849999999997</v>
      </c>
      <c r="G8520" t="s">
        <v>783</v>
      </c>
      <c r="H8520" s="5">
        <v>3</v>
      </c>
      <c r="I8520" t="s">
        <v>3184</v>
      </c>
      <c r="J8520" s="5">
        <f>VLOOKUP(I8520*1,Crosswalks!$L$3:$M$227,2,FALSE)</f>
        <v>3</v>
      </c>
      <c r="K8520" s="5">
        <f>IF(G8520="Corner",INDEX(Crosswalks!$C$4:$J$16,MATCH(H8520,Crosswalks!$C$4:$C$16,0),J8520+1),"N/A, D2D")</f>
        <v>0.5</v>
      </c>
      <c r="L8520" t="s">
        <v>6016</v>
      </c>
      <c r="M8520" t="s">
        <v>836</v>
      </c>
      <c r="N8520" t="s">
        <v>961</v>
      </c>
      <c r="O8520" t="s">
        <v>1478</v>
      </c>
      <c r="P8520">
        <v>-71.005045080000002</v>
      </c>
      <c r="Q8520">
        <v>42.39161618</v>
      </c>
    </row>
    <row r="8521" spans="2:17" x14ac:dyDescent="0.3">
      <c r="B8521" t="s">
        <v>2341</v>
      </c>
      <c r="C8521" t="s">
        <v>3197</v>
      </c>
      <c r="D8521" t="s">
        <v>3141</v>
      </c>
      <c r="E8521">
        <v>-71.020797000000002</v>
      </c>
      <c r="F8521">
        <v>42.382249000000002</v>
      </c>
      <c r="G8521" t="s">
        <v>783</v>
      </c>
      <c r="H8521" s="5">
        <v>6</v>
      </c>
      <c r="I8521" t="s">
        <v>3188</v>
      </c>
      <c r="J8521" s="5">
        <f>VLOOKUP(I8521*1,Crosswalks!$L$3:$M$227,2,FALSE)</f>
        <v>2</v>
      </c>
      <c r="K8521" s="5">
        <f>IF(G8521="Corner",INDEX(Crosswalks!$C$4:$J$16,MATCH(H8521,Crosswalks!$C$4:$C$16,0),J8521+1),"N/A, D2D")</f>
        <v>0.5</v>
      </c>
      <c r="L8521" t="s">
        <v>6016</v>
      </c>
      <c r="M8521" t="s">
        <v>836</v>
      </c>
      <c r="N8521" t="s">
        <v>961</v>
      </c>
      <c r="O8521" t="s">
        <v>1478</v>
      </c>
      <c r="P8521">
        <v>-71.005045080000002</v>
      </c>
      <c r="Q8521">
        <v>42.39161618</v>
      </c>
    </row>
    <row r="8522" spans="2:17" x14ac:dyDescent="0.3">
      <c r="B8522" t="s">
        <v>1041</v>
      </c>
      <c r="C8522" t="s">
        <v>3223</v>
      </c>
      <c r="D8522" t="s">
        <v>3141</v>
      </c>
      <c r="E8522">
        <v>-71.03246</v>
      </c>
      <c r="F8522">
        <v>42.371310000000001</v>
      </c>
      <c r="G8522" t="s">
        <v>783</v>
      </c>
      <c r="H8522" s="5" t="s">
        <v>785</v>
      </c>
      <c r="I8522" t="s">
        <v>3184</v>
      </c>
      <c r="J8522" s="5">
        <f>VLOOKUP(I8522*1,Crosswalks!$L$3:$M$227,2,FALSE)</f>
        <v>3</v>
      </c>
      <c r="K8522" s="5">
        <f>IF(G8522="Corner",INDEX(Crosswalks!$C$4:$J$16,MATCH(H8522,Crosswalks!$C$4:$C$16,0),J8522+1),"N/A, D2D")</f>
        <v>0.3</v>
      </c>
      <c r="L8522" t="s">
        <v>6016</v>
      </c>
      <c r="M8522" t="s">
        <v>836</v>
      </c>
      <c r="N8522" t="s">
        <v>961</v>
      </c>
      <c r="O8522" t="s">
        <v>1478</v>
      </c>
      <c r="P8522">
        <v>-71.005045080000002</v>
      </c>
      <c r="Q8522">
        <v>42.39161618</v>
      </c>
    </row>
    <row r="8523" spans="2:17" x14ac:dyDescent="0.3">
      <c r="B8523" t="s">
        <v>3243</v>
      </c>
      <c r="C8523" t="s">
        <v>3151</v>
      </c>
      <c r="D8523" t="s">
        <v>3141</v>
      </c>
      <c r="E8523">
        <v>-71.027950000000004</v>
      </c>
      <c r="F8523">
        <v>42.378480000000003</v>
      </c>
      <c r="G8523" t="s">
        <v>783</v>
      </c>
      <c r="H8523" s="5" t="s">
        <v>785</v>
      </c>
      <c r="I8523" t="s">
        <v>3190</v>
      </c>
      <c r="J8523" s="5">
        <f>VLOOKUP(I8523*1,Crosswalks!$L$3:$M$227,2,FALSE)</f>
        <v>4</v>
      </c>
      <c r="K8523" s="5">
        <f>IF(G8523="Corner",INDEX(Crosswalks!$C$4:$J$16,MATCH(H8523,Crosswalks!$C$4:$C$16,0),J8523+1),"N/A, D2D")</f>
        <v>0.3</v>
      </c>
      <c r="L8523" t="s">
        <v>6016</v>
      </c>
      <c r="M8523" t="s">
        <v>836</v>
      </c>
      <c r="N8523" t="s">
        <v>961</v>
      </c>
      <c r="O8523" t="s">
        <v>1478</v>
      </c>
      <c r="P8523">
        <v>-71.005045080000002</v>
      </c>
      <c r="Q8523">
        <v>42.39161618</v>
      </c>
    </row>
    <row r="8524" spans="2:17" x14ac:dyDescent="0.3">
      <c r="B8524" t="s">
        <v>2410</v>
      </c>
      <c r="C8524" t="s">
        <v>3197</v>
      </c>
      <c r="D8524" t="s">
        <v>3141</v>
      </c>
      <c r="E8524">
        <v>-71.029640000000001</v>
      </c>
      <c r="F8524">
        <v>42.379260000000002</v>
      </c>
      <c r="G8524" t="s">
        <v>783</v>
      </c>
      <c r="H8524" s="5">
        <v>2</v>
      </c>
      <c r="I8524" t="s">
        <v>3190</v>
      </c>
      <c r="J8524" s="5">
        <f>VLOOKUP(I8524*1,Crosswalks!$L$3:$M$227,2,FALSE)</f>
        <v>4</v>
      </c>
      <c r="K8524" s="5">
        <f>IF(G8524="Corner",INDEX(Crosswalks!$C$4:$J$16,MATCH(H8524,Crosswalks!$C$4:$C$16,0),J8524+1),"N/A, D2D")</f>
        <v>0.4</v>
      </c>
      <c r="L8524" t="s">
        <v>6016</v>
      </c>
      <c r="M8524" t="s">
        <v>836</v>
      </c>
      <c r="N8524" t="s">
        <v>961</v>
      </c>
      <c r="O8524" t="s">
        <v>1478</v>
      </c>
      <c r="P8524">
        <v>-71.005045080000002</v>
      </c>
      <c r="Q8524">
        <v>42.39161618</v>
      </c>
    </row>
    <row r="8525" spans="2:17" x14ac:dyDescent="0.3">
      <c r="B8525" t="s">
        <v>1006</v>
      </c>
      <c r="C8525" t="s">
        <v>3195</v>
      </c>
      <c r="D8525" t="s">
        <v>3141</v>
      </c>
      <c r="E8525">
        <v>-71.019810000000007</v>
      </c>
      <c r="F8525">
        <v>42.383879999999998</v>
      </c>
      <c r="G8525" t="s">
        <v>783</v>
      </c>
      <c r="H8525" s="5">
        <v>1</v>
      </c>
      <c r="I8525" t="s">
        <v>3188</v>
      </c>
      <c r="J8525" s="5">
        <f>VLOOKUP(I8525*1,Crosswalks!$L$3:$M$227,2,FALSE)</f>
        <v>2</v>
      </c>
      <c r="K8525" s="5">
        <f>IF(G8525="Corner",INDEX(Crosswalks!$C$4:$J$16,MATCH(H8525,Crosswalks!$C$4:$C$16,0),J8525+1),"N/A, D2D")</f>
        <v>0.4</v>
      </c>
      <c r="L8525" t="s">
        <v>6016</v>
      </c>
      <c r="M8525" t="s">
        <v>836</v>
      </c>
      <c r="N8525" t="s">
        <v>961</v>
      </c>
      <c r="O8525" t="s">
        <v>1478</v>
      </c>
      <c r="P8525">
        <v>-71.005045080000002</v>
      </c>
      <c r="Q8525">
        <v>42.39161618</v>
      </c>
    </row>
    <row r="8526" spans="2:17" x14ac:dyDescent="0.3">
      <c r="B8526" t="s">
        <v>2866</v>
      </c>
      <c r="C8526" t="s">
        <v>3207</v>
      </c>
      <c r="D8526" t="s">
        <v>3141</v>
      </c>
      <c r="E8526">
        <v>-71.028850000000006</v>
      </c>
      <c r="F8526">
        <v>42.381079999999997</v>
      </c>
      <c r="G8526" t="s">
        <v>783</v>
      </c>
      <c r="H8526" s="5">
        <v>4</v>
      </c>
      <c r="I8526" t="s">
        <v>3190</v>
      </c>
      <c r="J8526" s="5">
        <f>VLOOKUP(I8526*1,Crosswalks!$L$3:$M$227,2,FALSE)</f>
        <v>4</v>
      </c>
      <c r="K8526" s="5">
        <f>IF(G8526="Corner",INDEX(Crosswalks!$C$4:$J$16,MATCH(H8526,Crosswalks!$C$4:$C$16,0),J8526+1),"N/A, D2D")</f>
        <v>0.5</v>
      </c>
      <c r="L8526" t="s">
        <v>6016</v>
      </c>
      <c r="M8526" t="s">
        <v>836</v>
      </c>
      <c r="N8526" t="s">
        <v>961</v>
      </c>
      <c r="O8526" t="s">
        <v>1478</v>
      </c>
      <c r="P8526">
        <v>-71.005045080000002</v>
      </c>
      <c r="Q8526">
        <v>42.39161618</v>
      </c>
    </row>
    <row r="8527" spans="2:17" x14ac:dyDescent="0.3">
      <c r="B8527" t="s">
        <v>1410</v>
      </c>
      <c r="C8527" t="s">
        <v>3170</v>
      </c>
      <c r="D8527" t="s">
        <v>3141</v>
      </c>
      <c r="E8527">
        <v>-71.031610000000001</v>
      </c>
      <c r="F8527">
        <v>42.382100000000001</v>
      </c>
      <c r="G8527" t="s">
        <v>783</v>
      </c>
      <c r="H8527" s="5" t="s">
        <v>785</v>
      </c>
      <c r="I8527" t="s">
        <v>3190</v>
      </c>
      <c r="J8527" s="5">
        <f>VLOOKUP(I8527*1,Crosswalks!$L$3:$M$227,2,FALSE)</f>
        <v>4</v>
      </c>
      <c r="K8527" s="5">
        <f>IF(G8527="Corner",INDEX(Crosswalks!$C$4:$J$16,MATCH(H8527,Crosswalks!$C$4:$C$16,0),J8527+1),"N/A, D2D")</f>
        <v>0.3</v>
      </c>
      <c r="L8527" t="s">
        <v>6016</v>
      </c>
      <c r="M8527" t="s">
        <v>836</v>
      </c>
      <c r="N8527" t="s">
        <v>961</v>
      </c>
      <c r="O8527" t="s">
        <v>1478</v>
      </c>
      <c r="P8527">
        <v>-71.005045080000002</v>
      </c>
      <c r="Q8527">
        <v>42.39161618</v>
      </c>
    </row>
    <row r="8528" spans="2:17" x14ac:dyDescent="0.3">
      <c r="B8528" t="s">
        <v>3244</v>
      </c>
      <c r="C8528" t="s">
        <v>3206</v>
      </c>
      <c r="D8528" t="s">
        <v>3141</v>
      </c>
      <c r="E8528">
        <v>-71.019509999999997</v>
      </c>
      <c r="F8528">
        <v>42.381950000000003</v>
      </c>
      <c r="G8528" t="s">
        <v>783</v>
      </c>
      <c r="H8528" s="5">
        <v>2</v>
      </c>
      <c r="I8528" t="s">
        <v>3188</v>
      </c>
      <c r="J8528" s="5">
        <f>VLOOKUP(I8528*1,Crosswalks!$L$3:$M$227,2,FALSE)</f>
        <v>2</v>
      </c>
      <c r="K8528" s="5">
        <f>IF(G8528="Corner",INDEX(Crosswalks!$C$4:$J$16,MATCH(H8528,Crosswalks!$C$4:$C$16,0),J8528+1),"N/A, D2D")</f>
        <v>0.4</v>
      </c>
      <c r="L8528" t="s">
        <v>6016</v>
      </c>
      <c r="M8528" t="s">
        <v>836</v>
      </c>
      <c r="N8528" t="s">
        <v>961</v>
      </c>
      <c r="O8528" t="s">
        <v>1478</v>
      </c>
      <c r="P8528">
        <v>-71.005045080000002</v>
      </c>
      <c r="Q8528">
        <v>42.39161618</v>
      </c>
    </row>
    <row r="8529" spans="2:17" x14ac:dyDescent="0.3">
      <c r="B8529" t="s">
        <v>1163</v>
      </c>
      <c r="C8529" t="s">
        <v>3169</v>
      </c>
      <c r="D8529" t="s">
        <v>3141</v>
      </c>
      <c r="E8529">
        <v>-71.030519999999996</v>
      </c>
      <c r="F8529">
        <v>42.37677</v>
      </c>
      <c r="G8529" t="s">
        <v>783</v>
      </c>
      <c r="H8529" s="5">
        <v>6</v>
      </c>
      <c r="I8529" t="s">
        <v>3177</v>
      </c>
      <c r="J8529" s="5">
        <f>VLOOKUP(I8529*1,Crosswalks!$L$3:$M$227,2,FALSE)</f>
        <v>3</v>
      </c>
      <c r="K8529" s="5">
        <f>IF(G8529="Corner",INDEX(Crosswalks!$C$4:$J$16,MATCH(H8529,Crosswalks!$C$4:$C$16,0),J8529+1),"N/A, D2D")</f>
        <v>0.5</v>
      </c>
      <c r="L8529" t="s">
        <v>6016</v>
      </c>
      <c r="M8529" t="s">
        <v>836</v>
      </c>
      <c r="N8529" t="s">
        <v>961</v>
      </c>
      <c r="O8529" t="s">
        <v>1478</v>
      </c>
      <c r="P8529">
        <v>-71.005045080000002</v>
      </c>
      <c r="Q8529">
        <v>42.39161618</v>
      </c>
    </row>
    <row r="8530" spans="2:17" x14ac:dyDescent="0.3">
      <c r="B8530" t="s">
        <v>1936</v>
      </c>
      <c r="C8530" t="s">
        <v>3197</v>
      </c>
      <c r="D8530" t="s">
        <v>3141</v>
      </c>
      <c r="E8530">
        <v>-71.020960000000002</v>
      </c>
      <c r="F8530">
        <v>42.382190000000001</v>
      </c>
      <c r="G8530" t="s">
        <v>783</v>
      </c>
      <c r="H8530" s="5">
        <v>4</v>
      </c>
      <c r="I8530" t="s">
        <v>3188</v>
      </c>
      <c r="J8530" s="5">
        <f>VLOOKUP(I8530*1,Crosswalks!$L$3:$M$227,2,FALSE)</f>
        <v>2</v>
      </c>
      <c r="K8530" s="5">
        <f>IF(G8530="Corner",INDEX(Crosswalks!$C$4:$J$16,MATCH(H8530,Crosswalks!$C$4:$C$16,0),J8530+1),"N/A, D2D")</f>
        <v>0.5</v>
      </c>
      <c r="L8530" t="s">
        <v>6016</v>
      </c>
      <c r="M8530" t="s">
        <v>836</v>
      </c>
      <c r="N8530" t="s">
        <v>961</v>
      </c>
      <c r="O8530" t="s">
        <v>1478</v>
      </c>
      <c r="P8530">
        <v>-71.005045080000002</v>
      </c>
      <c r="Q8530">
        <v>42.39161618</v>
      </c>
    </row>
    <row r="8531" spans="2:17" x14ac:dyDescent="0.3">
      <c r="B8531" t="s">
        <v>2574</v>
      </c>
      <c r="C8531" t="s">
        <v>3193</v>
      </c>
      <c r="D8531" t="s">
        <v>3141</v>
      </c>
      <c r="E8531">
        <v>-71.019480000000001</v>
      </c>
      <c r="F8531">
        <v>42.383510000000001</v>
      </c>
      <c r="G8531" t="s">
        <v>783</v>
      </c>
      <c r="H8531" s="5">
        <v>2</v>
      </c>
      <c r="I8531" t="s">
        <v>3188</v>
      </c>
      <c r="J8531" s="5">
        <f>VLOOKUP(I8531*1,Crosswalks!$L$3:$M$227,2,FALSE)</f>
        <v>2</v>
      </c>
      <c r="K8531" s="5">
        <f>IF(G8531="Corner",INDEX(Crosswalks!$C$4:$J$16,MATCH(H8531,Crosswalks!$C$4:$C$16,0),J8531+1),"N/A, D2D")</f>
        <v>0.4</v>
      </c>
      <c r="L8531" t="s">
        <v>6016</v>
      </c>
      <c r="M8531" t="s">
        <v>836</v>
      </c>
      <c r="N8531" t="s">
        <v>961</v>
      </c>
      <c r="O8531" t="s">
        <v>1478</v>
      </c>
      <c r="P8531">
        <v>-71.005045080000002</v>
      </c>
      <c r="Q8531">
        <v>42.39161618</v>
      </c>
    </row>
    <row r="8532" spans="2:17" x14ac:dyDescent="0.3">
      <c r="B8532" t="s">
        <v>2162</v>
      </c>
      <c r="C8532" t="s">
        <v>3197</v>
      </c>
      <c r="D8532" t="s">
        <v>3141</v>
      </c>
      <c r="E8532">
        <v>-71.028660000000002</v>
      </c>
      <c r="F8532">
        <v>42.379309999999997</v>
      </c>
      <c r="G8532" t="s">
        <v>783</v>
      </c>
      <c r="H8532" s="5" t="s">
        <v>785</v>
      </c>
      <c r="I8532" t="s">
        <v>3190</v>
      </c>
      <c r="J8532" s="5">
        <f>VLOOKUP(I8532*1,Crosswalks!$L$3:$M$227,2,FALSE)</f>
        <v>4</v>
      </c>
      <c r="K8532" s="5">
        <f>IF(G8532="Corner",INDEX(Crosswalks!$C$4:$J$16,MATCH(H8532,Crosswalks!$C$4:$C$16,0),J8532+1),"N/A, D2D")</f>
        <v>0.3</v>
      </c>
      <c r="L8532" t="s">
        <v>6016</v>
      </c>
      <c r="M8532" t="s">
        <v>836</v>
      </c>
      <c r="N8532" t="s">
        <v>961</v>
      </c>
      <c r="O8532" t="s">
        <v>1478</v>
      </c>
      <c r="P8532">
        <v>-71.005045080000002</v>
      </c>
      <c r="Q8532">
        <v>42.39161618</v>
      </c>
    </row>
    <row r="8533" spans="2:17" x14ac:dyDescent="0.3">
      <c r="B8533" t="s">
        <v>2116</v>
      </c>
      <c r="C8533" t="s">
        <v>3169</v>
      </c>
      <c r="D8533" t="s">
        <v>3141</v>
      </c>
      <c r="E8533">
        <v>-71.029293999999993</v>
      </c>
      <c r="F8533">
        <v>42.377820999999997</v>
      </c>
      <c r="G8533" t="s">
        <v>783</v>
      </c>
      <c r="H8533" s="5">
        <v>3</v>
      </c>
      <c r="I8533" t="s">
        <v>3177</v>
      </c>
      <c r="J8533" s="5">
        <f>VLOOKUP(I8533*1,Crosswalks!$L$3:$M$227,2,FALSE)</f>
        <v>3</v>
      </c>
      <c r="K8533" s="5">
        <f>IF(G8533="Corner",INDEX(Crosswalks!$C$4:$J$16,MATCH(H8533,Crosswalks!$C$4:$C$16,0),J8533+1),"N/A, D2D")</f>
        <v>0.5</v>
      </c>
      <c r="L8533" t="s">
        <v>6016</v>
      </c>
      <c r="M8533" t="s">
        <v>836</v>
      </c>
      <c r="N8533" t="s">
        <v>961</v>
      </c>
      <c r="O8533" t="s">
        <v>1478</v>
      </c>
      <c r="P8533">
        <v>-71.005045080000002</v>
      </c>
      <c r="Q8533">
        <v>42.39161618</v>
      </c>
    </row>
    <row r="8534" spans="2:17" x14ac:dyDescent="0.3">
      <c r="B8534" t="s">
        <v>1460</v>
      </c>
      <c r="C8534" t="s">
        <v>3169</v>
      </c>
      <c r="D8534" t="s">
        <v>3141</v>
      </c>
      <c r="E8534">
        <v>-71.031049999999993</v>
      </c>
      <c r="F8534">
        <v>42.376759999999997</v>
      </c>
      <c r="G8534" t="s">
        <v>783</v>
      </c>
      <c r="H8534" s="5" t="s">
        <v>785</v>
      </c>
      <c r="I8534" t="s">
        <v>3177</v>
      </c>
      <c r="J8534" s="5">
        <f>VLOOKUP(I8534*1,Crosswalks!$L$3:$M$227,2,FALSE)</f>
        <v>3</v>
      </c>
      <c r="K8534" s="5">
        <f>IF(G8534="Corner",INDEX(Crosswalks!$C$4:$J$16,MATCH(H8534,Crosswalks!$C$4:$C$16,0),J8534+1),"N/A, D2D")</f>
        <v>0.3</v>
      </c>
      <c r="L8534" t="s">
        <v>6016</v>
      </c>
      <c r="M8534" t="s">
        <v>836</v>
      </c>
      <c r="N8534" t="s">
        <v>961</v>
      </c>
      <c r="O8534" t="s">
        <v>1478</v>
      </c>
      <c r="P8534">
        <v>-71.005045080000002</v>
      </c>
      <c r="Q8534">
        <v>42.39161618</v>
      </c>
    </row>
    <row r="8535" spans="2:17" x14ac:dyDescent="0.3">
      <c r="B8535" t="s">
        <v>2196</v>
      </c>
      <c r="C8535" t="s">
        <v>3151</v>
      </c>
      <c r="D8535" t="s">
        <v>3141</v>
      </c>
      <c r="E8535">
        <v>-71.026241999999996</v>
      </c>
      <c r="F8535">
        <v>42.379295999999997</v>
      </c>
      <c r="G8535" t="s">
        <v>783</v>
      </c>
      <c r="H8535" s="5">
        <v>5</v>
      </c>
      <c r="I8535" t="s">
        <v>3190</v>
      </c>
      <c r="J8535" s="5">
        <f>VLOOKUP(I8535*1,Crosswalks!$L$3:$M$227,2,FALSE)</f>
        <v>4</v>
      </c>
      <c r="K8535" s="5">
        <f>IF(G8535="Corner",INDEX(Crosswalks!$C$4:$J$16,MATCH(H8535,Crosswalks!$C$4:$C$16,0),J8535+1),"N/A, D2D")</f>
        <v>0.5</v>
      </c>
      <c r="L8535" t="s">
        <v>6016</v>
      </c>
      <c r="M8535" t="s">
        <v>836</v>
      </c>
      <c r="N8535" t="s">
        <v>961</v>
      </c>
      <c r="O8535" t="s">
        <v>1478</v>
      </c>
      <c r="P8535">
        <v>-71.005045080000002</v>
      </c>
      <c r="Q8535">
        <v>42.39161618</v>
      </c>
    </row>
    <row r="8536" spans="2:17" x14ac:dyDescent="0.3">
      <c r="B8536" t="s">
        <v>965</v>
      </c>
      <c r="C8536" t="s">
        <v>3191</v>
      </c>
      <c r="D8536" t="s">
        <v>3141</v>
      </c>
      <c r="E8536">
        <v>-71.019530000000003</v>
      </c>
      <c r="F8536">
        <v>42.384540000000001</v>
      </c>
      <c r="G8536" t="s">
        <v>783</v>
      </c>
      <c r="H8536" s="5">
        <v>5</v>
      </c>
      <c r="I8536" t="s">
        <v>3188</v>
      </c>
      <c r="J8536" s="5">
        <f>VLOOKUP(I8536*1,Crosswalks!$L$3:$M$227,2,FALSE)</f>
        <v>2</v>
      </c>
      <c r="K8536" s="5">
        <f>IF(G8536="Corner",INDEX(Crosswalks!$C$4:$J$16,MATCH(H8536,Crosswalks!$C$4:$C$16,0),J8536+1),"N/A, D2D")</f>
        <v>0.5</v>
      </c>
      <c r="L8536" t="s">
        <v>6016</v>
      </c>
      <c r="M8536" t="s">
        <v>836</v>
      </c>
      <c r="N8536" t="s">
        <v>961</v>
      </c>
      <c r="O8536" t="s">
        <v>1478</v>
      </c>
      <c r="P8536">
        <v>-71.005045080000002</v>
      </c>
      <c r="Q8536">
        <v>42.39161618</v>
      </c>
    </row>
    <row r="8537" spans="2:17" x14ac:dyDescent="0.3">
      <c r="B8537" t="s">
        <v>1348</v>
      </c>
      <c r="C8537" t="s">
        <v>3197</v>
      </c>
      <c r="D8537" t="s">
        <v>3141</v>
      </c>
      <c r="E8537">
        <v>-71.030529999999999</v>
      </c>
      <c r="F8537">
        <v>42.378959999999999</v>
      </c>
      <c r="G8537" t="s">
        <v>783</v>
      </c>
      <c r="H8537" s="5">
        <v>6</v>
      </c>
      <c r="I8537" t="s">
        <v>3156</v>
      </c>
      <c r="J8537" s="5">
        <f>VLOOKUP(I8537*1,Crosswalks!$L$3:$M$227,2,FALSE)</f>
        <v>5</v>
      </c>
      <c r="K8537" s="5">
        <f>IF(G8537="Corner",INDEX(Crosswalks!$C$4:$J$16,MATCH(H8537,Crosswalks!$C$4:$C$16,0),J8537+1),"N/A, D2D")</f>
        <v>0.5</v>
      </c>
      <c r="L8537" t="s">
        <v>6016</v>
      </c>
      <c r="M8537" t="s">
        <v>836</v>
      </c>
      <c r="N8537" t="s">
        <v>961</v>
      </c>
      <c r="O8537" t="s">
        <v>1478</v>
      </c>
      <c r="P8537">
        <v>-71.005045080000002</v>
      </c>
      <c r="Q8537">
        <v>42.39161618</v>
      </c>
    </row>
    <row r="8538" spans="2:17" x14ac:dyDescent="0.3">
      <c r="B8538" t="s">
        <v>2626</v>
      </c>
      <c r="C8538" t="s">
        <v>903</v>
      </c>
      <c r="D8538" t="s">
        <v>3141</v>
      </c>
      <c r="E8538">
        <v>-71.029910000000001</v>
      </c>
      <c r="F8538">
        <v>42.365250000000003</v>
      </c>
      <c r="G8538" t="s">
        <v>783</v>
      </c>
      <c r="H8538" s="5">
        <v>5</v>
      </c>
      <c r="I8538" t="s">
        <v>3184</v>
      </c>
      <c r="J8538" s="5">
        <f>VLOOKUP(I8538*1,Crosswalks!$L$3:$M$227,2,FALSE)</f>
        <v>3</v>
      </c>
      <c r="K8538" s="5">
        <f>IF(G8538="Corner",INDEX(Crosswalks!$C$4:$J$16,MATCH(H8538,Crosswalks!$C$4:$C$16,0),J8538+1),"N/A, D2D")</f>
        <v>0.5</v>
      </c>
      <c r="L8538" t="s">
        <v>6016</v>
      </c>
      <c r="M8538" t="s">
        <v>836</v>
      </c>
      <c r="N8538" t="s">
        <v>961</v>
      </c>
      <c r="O8538" t="s">
        <v>1478</v>
      </c>
      <c r="P8538">
        <v>-71.005045080000002</v>
      </c>
      <c r="Q8538">
        <v>42.39161618</v>
      </c>
    </row>
    <row r="8539" spans="2:17" x14ac:dyDescent="0.3">
      <c r="B8539" t="s">
        <v>3039</v>
      </c>
      <c r="C8539" t="s">
        <v>3151</v>
      </c>
      <c r="D8539" t="s">
        <v>3141</v>
      </c>
      <c r="E8539">
        <v>-71.027649999999994</v>
      </c>
      <c r="F8539">
        <v>42.378729999999997</v>
      </c>
      <c r="G8539" t="s">
        <v>784</v>
      </c>
      <c r="H8539" s="5">
        <v>2</v>
      </c>
      <c r="I8539" t="s">
        <v>3190</v>
      </c>
      <c r="J8539" s="5">
        <f>VLOOKUP(I8539*1,Crosswalks!$L$3:$M$227,2,FALSE)</f>
        <v>4</v>
      </c>
      <c r="K8539" s="5" t="str">
        <f>IF(G8539="Corner",INDEX(Crosswalks!$C$4:$J$16,MATCH(H8539,Crosswalks!$C$4:$C$16,0),J8539+1),"N/A, D2D")</f>
        <v>N/A, D2D</v>
      </c>
      <c r="L8539" t="s">
        <v>6016</v>
      </c>
      <c r="M8539" t="s">
        <v>836</v>
      </c>
      <c r="N8539" t="s">
        <v>961</v>
      </c>
      <c r="O8539" t="s">
        <v>1478</v>
      </c>
      <c r="P8539">
        <v>-71.005045080000002</v>
      </c>
      <c r="Q8539">
        <v>42.39161618</v>
      </c>
    </row>
    <row r="8540" spans="2:17" x14ac:dyDescent="0.3">
      <c r="B8540" t="s">
        <v>1018</v>
      </c>
      <c r="C8540" t="s">
        <v>3211</v>
      </c>
      <c r="D8540" t="s">
        <v>3141</v>
      </c>
      <c r="E8540">
        <v>-71.027739999999994</v>
      </c>
      <c r="F8540">
        <v>42.380859999999998</v>
      </c>
      <c r="G8540" t="s">
        <v>784</v>
      </c>
      <c r="H8540" s="5" t="s">
        <v>785</v>
      </c>
      <c r="I8540" t="s">
        <v>3190</v>
      </c>
      <c r="J8540" s="5">
        <f>VLOOKUP(I8540*1,Crosswalks!$L$3:$M$227,2,FALSE)</f>
        <v>4</v>
      </c>
      <c r="K8540" s="5" t="str">
        <f>IF(G8540="Corner",INDEX(Crosswalks!$C$4:$J$16,MATCH(H8540,Crosswalks!$C$4:$C$16,0),J8540+1),"N/A, D2D")</f>
        <v>N/A, D2D</v>
      </c>
      <c r="L8540" t="s">
        <v>6016</v>
      </c>
      <c r="M8540" t="s">
        <v>836</v>
      </c>
      <c r="N8540" t="s">
        <v>961</v>
      </c>
      <c r="O8540" t="s">
        <v>1478</v>
      </c>
      <c r="P8540">
        <v>-71.005045080000002</v>
      </c>
      <c r="Q8540">
        <v>42.39161618</v>
      </c>
    </row>
    <row r="8541" spans="2:17" x14ac:dyDescent="0.3">
      <c r="B8541" t="s">
        <v>3239</v>
      </c>
      <c r="C8541" t="s">
        <v>3206</v>
      </c>
      <c r="D8541" t="s">
        <v>3141</v>
      </c>
      <c r="E8541">
        <v>-71.023219999999995</v>
      </c>
      <c r="F8541">
        <v>42.381050000000002</v>
      </c>
      <c r="G8541" t="s">
        <v>784</v>
      </c>
      <c r="H8541" s="5">
        <v>4</v>
      </c>
      <c r="I8541" t="s">
        <v>3190</v>
      </c>
      <c r="J8541" s="5">
        <f>VLOOKUP(I8541*1,Crosswalks!$L$3:$M$227,2,FALSE)</f>
        <v>4</v>
      </c>
      <c r="K8541" s="5" t="str">
        <f>IF(G8541="Corner",INDEX(Crosswalks!$C$4:$J$16,MATCH(H8541,Crosswalks!$C$4:$C$16,0),J8541+1),"N/A, D2D")</f>
        <v>N/A, D2D</v>
      </c>
      <c r="L8541" t="s">
        <v>6016</v>
      </c>
      <c r="M8541" t="s">
        <v>836</v>
      </c>
      <c r="N8541" t="s">
        <v>961</v>
      </c>
      <c r="O8541" t="s">
        <v>1478</v>
      </c>
      <c r="P8541">
        <v>-71.005045080000002</v>
      </c>
      <c r="Q8541">
        <v>42.39161618</v>
      </c>
    </row>
    <row r="8542" spans="2:17" x14ac:dyDescent="0.3">
      <c r="B8542" t="s">
        <v>2574</v>
      </c>
      <c r="C8542" t="s">
        <v>3193</v>
      </c>
      <c r="D8542" t="s">
        <v>3141</v>
      </c>
      <c r="E8542">
        <v>-71.019480000000001</v>
      </c>
      <c r="F8542">
        <v>42.383510000000001</v>
      </c>
      <c r="G8542" t="s">
        <v>784</v>
      </c>
      <c r="H8542" s="5">
        <v>1</v>
      </c>
      <c r="I8542" t="s">
        <v>3188</v>
      </c>
      <c r="J8542" s="5">
        <f>VLOOKUP(I8542*1,Crosswalks!$L$3:$M$227,2,FALSE)</f>
        <v>2</v>
      </c>
      <c r="K8542" s="5" t="str">
        <f>IF(G8542="Corner",INDEX(Crosswalks!$C$4:$J$16,MATCH(H8542,Crosswalks!$C$4:$C$16,0),J8542+1),"N/A, D2D")</f>
        <v>N/A, D2D</v>
      </c>
      <c r="L8542" t="s">
        <v>6016</v>
      </c>
      <c r="M8542" t="s">
        <v>836</v>
      </c>
      <c r="N8542" t="s">
        <v>961</v>
      </c>
      <c r="O8542" t="s">
        <v>1478</v>
      </c>
      <c r="P8542">
        <v>-71.005045080000002</v>
      </c>
      <c r="Q8542">
        <v>42.39161618</v>
      </c>
    </row>
    <row r="8543" spans="2:17" x14ac:dyDescent="0.3">
      <c r="B8543" t="s">
        <v>3245</v>
      </c>
      <c r="C8543" t="s">
        <v>3197</v>
      </c>
      <c r="D8543" t="s">
        <v>3141</v>
      </c>
      <c r="E8543">
        <v>-71.028630000000007</v>
      </c>
      <c r="F8543">
        <v>42.37968</v>
      </c>
      <c r="G8543" t="s">
        <v>784</v>
      </c>
      <c r="H8543" s="5">
        <v>1</v>
      </c>
      <c r="I8543" t="s">
        <v>3190</v>
      </c>
      <c r="J8543" s="5">
        <f>VLOOKUP(I8543*1,Crosswalks!$L$3:$M$227,2,FALSE)</f>
        <v>4</v>
      </c>
      <c r="K8543" s="5" t="str">
        <f>IF(G8543="Corner",INDEX(Crosswalks!$C$4:$J$16,MATCH(H8543,Crosswalks!$C$4:$C$16,0),J8543+1),"N/A, D2D")</f>
        <v>N/A, D2D</v>
      </c>
      <c r="L8543" t="s">
        <v>6016</v>
      </c>
      <c r="M8543" t="s">
        <v>836</v>
      </c>
      <c r="N8543" t="s">
        <v>961</v>
      </c>
      <c r="O8543" t="s">
        <v>1478</v>
      </c>
      <c r="P8543">
        <v>-71.005045080000002</v>
      </c>
      <c r="Q8543">
        <v>42.39161618</v>
      </c>
    </row>
    <row r="8544" spans="2:17" x14ac:dyDescent="0.3">
      <c r="B8544" t="s">
        <v>3246</v>
      </c>
      <c r="C8544" t="s">
        <v>3197</v>
      </c>
      <c r="D8544" t="s">
        <v>3141</v>
      </c>
      <c r="E8544">
        <v>-71.028239999999997</v>
      </c>
      <c r="F8544">
        <v>42.379829999999998</v>
      </c>
      <c r="G8544" t="s">
        <v>784</v>
      </c>
      <c r="H8544" s="5">
        <v>1</v>
      </c>
      <c r="I8544" t="s">
        <v>3190</v>
      </c>
      <c r="J8544" s="5">
        <f>VLOOKUP(I8544*1,Crosswalks!$L$3:$M$227,2,FALSE)</f>
        <v>4</v>
      </c>
      <c r="K8544" s="5" t="str">
        <f>IF(G8544="Corner",INDEX(Crosswalks!$C$4:$J$16,MATCH(H8544,Crosswalks!$C$4:$C$16,0),J8544+1),"N/A, D2D")</f>
        <v>N/A, D2D</v>
      </c>
      <c r="L8544" t="s">
        <v>6016</v>
      </c>
      <c r="M8544" t="s">
        <v>836</v>
      </c>
      <c r="N8544" t="s">
        <v>961</v>
      </c>
      <c r="O8544" t="s">
        <v>1478</v>
      </c>
      <c r="P8544">
        <v>-71.005045080000002</v>
      </c>
      <c r="Q8544">
        <v>42.39161618</v>
      </c>
    </row>
    <row r="8545" spans="2:17" x14ac:dyDescent="0.3">
      <c r="B8545" t="s">
        <v>1539</v>
      </c>
      <c r="C8545" t="s">
        <v>3165</v>
      </c>
      <c r="D8545" t="s">
        <v>3141</v>
      </c>
      <c r="E8545">
        <v>-71.029458000000005</v>
      </c>
      <c r="F8545">
        <v>42.380141000000002</v>
      </c>
      <c r="G8545" t="s">
        <v>784</v>
      </c>
      <c r="H8545" s="5" t="s">
        <v>785</v>
      </c>
      <c r="I8545" t="s">
        <v>3190</v>
      </c>
      <c r="J8545" s="5">
        <f>VLOOKUP(I8545*1,Crosswalks!$L$3:$M$227,2,FALSE)</f>
        <v>4</v>
      </c>
      <c r="K8545" s="5" t="str">
        <f>IF(G8545="Corner",INDEX(Crosswalks!$C$4:$J$16,MATCH(H8545,Crosswalks!$C$4:$C$16,0),J8545+1),"N/A, D2D")</f>
        <v>N/A, D2D</v>
      </c>
      <c r="L8545" t="s">
        <v>6016</v>
      </c>
      <c r="M8545" t="s">
        <v>836</v>
      </c>
      <c r="N8545" t="s">
        <v>961</v>
      </c>
      <c r="O8545" t="s">
        <v>1478</v>
      </c>
      <c r="P8545">
        <v>-71.005045080000002</v>
      </c>
      <c r="Q8545">
        <v>42.39161618</v>
      </c>
    </row>
    <row r="8546" spans="2:17" x14ac:dyDescent="0.3">
      <c r="B8546" t="s">
        <v>811</v>
      </c>
      <c r="C8546" t="s">
        <v>3195</v>
      </c>
      <c r="D8546" t="s">
        <v>3141</v>
      </c>
      <c r="E8546">
        <v>-71.019970000000001</v>
      </c>
      <c r="F8546">
        <v>42.3842</v>
      </c>
      <c r="G8546" t="s">
        <v>784</v>
      </c>
      <c r="H8546" s="5">
        <v>1</v>
      </c>
      <c r="I8546" t="s">
        <v>3188</v>
      </c>
      <c r="J8546" s="5">
        <f>VLOOKUP(I8546*1,Crosswalks!$L$3:$M$227,2,FALSE)</f>
        <v>2</v>
      </c>
      <c r="K8546" s="5" t="str">
        <f>IF(G8546="Corner",INDEX(Crosswalks!$C$4:$J$16,MATCH(H8546,Crosswalks!$C$4:$C$16,0),J8546+1),"N/A, D2D")</f>
        <v>N/A, D2D</v>
      </c>
      <c r="L8546" t="s">
        <v>6016</v>
      </c>
      <c r="M8546" t="s">
        <v>836</v>
      </c>
      <c r="N8546" t="s">
        <v>961</v>
      </c>
      <c r="O8546" t="s">
        <v>1478</v>
      </c>
      <c r="P8546">
        <v>-71.005045080000002</v>
      </c>
      <c r="Q8546">
        <v>42.39161618</v>
      </c>
    </row>
    <row r="8547" spans="2:17" x14ac:dyDescent="0.3">
      <c r="B8547" t="s">
        <v>3201</v>
      </c>
      <c r="C8547" t="s">
        <v>3169</v>
      </c>
      <c r="D8547" t="s">
        <v>3141</v>
      </c>
      <c r="E8547">
        <v>-71.026529999999994</v>
      </c>
      <c r="F8547">
        <v>42.380710000000001</v>
      </c>
      <c r="G8547" t="s">
        <v>784</v>
      </c>
      <c r="H8547" s="5">
        <v>6</v>
      </c>
      <c r="I8547" t="s">
        <v>3190</v>
      </c>
      <c r="J8547" s="5">
        <f>VLOOKUP(I8547*1,Crosswalks!$L$3:$M$227,2,FALSE)</f>
        <v>4</v>
      </c>
      <c r="K8547" s="5" t="str">
        <f>IF(G8547="Corner",INDEX(Crosswalks!$C$4:$J$16,MATCH(H8547,Crosswalks!$C$4:$C$16,0),J8547+1),"N/A, D2D")</f>
        <v>N/A, D2D</v>
      </c>
      <c r="L8547" t="s">
        <v>6016</v>
      </c>
      <c r="M8547" t="s">
        <v>836</v>
      </c>
      <c r="N8547" t="s">
        <v>961</v>
      </c>
      <c r="O8547" t="s">
        <v>1478</v>
      </c>
      <c r="P8547">
        <v>-71.005045080000002</v>
      </c>
      <c r="Q8547">
        <v>42.39161618</v>
      </c>
    </row>
    <row r="8548" spans="2:17" x14ac:dyDescent="0.3">
      <c r="B8548" t="s">
        <v>2796</v>
      </c>
      <c r="C8548" t="s">
        <v>3206</v>
      </c>
      <c r="D8548" t="s">
        <v>3141</v>
      </c>
      <c r="E8548">
        <v>-71.019469999999998</v>
      </c>
      <c r="F8548">
        <v>42.382449999999999</v>
      </c>
      <c r="G8548" t="s">
        <v>784</v>
      </c>
      <c r="H8548" s="5">
        <v>2</v>
      </c>
      <c r="I8548" t="s">
        <v>3188</v>
      </c>
      <c r="J8548" s="5">
        <f>VLOOKUP(I8548*1,Crosswalks!$L$3:$M$227,2,FALSE)</f>
        <v>2</v>
      </c>
      <c r="K8548" s="5" t="str">
        <f>IF(G8548="Corner",INDEX(Crosswalks!$C$4:$J$16,MATCH(H8548,Crosswalks!$C$4:$C$16,0),J8548+1),"N/A, D2D")</f>
        <v>N/A, D2D</v>
      </c>
      <c r="L8548" t="s">
        <v>6016</v>
      </c>
      <c r="M8548" t="s">
        <v>836</v>
      </c>
      <c r="N8548" t="s">
        <v>961</v>
      </c>
      <c r="O8548" t="s">
        <v>1478</v>
      </c>
      <c r="P8548">
        <v>-71.005045080000002</v>
      </c>
      <c r="Q8548">
        <v>42.39161618</v>
      </c>
    </row>
    <row r="8549" spans="2:17" x14ac:dyDescent="0.3">
      <c r="B8549" t="s">
        <v>3220</v>
      </c>
      <c r="C8549" t="s">
        <v>3197</v>
      </c>
      <c r="D8549" t="s">
        <v>3141</v>
      </c>
      <c r="E8549">
        <v>-71.020219999999995</v>
      </c>
      <c r="F8549">
        <v>42.382460000000002</v>
      </c>
      <c r="G8549" t="s">
        <v>784</v>
      </c>
      <c r="H8549" s="5">
        <v>2</v>
      </c>
      <c r="I8549" t="s">
        <v>3188</v>
      </c>
      <c r="J8549" s="5">
        <f>VLOOKUP(I8549*1,Crosswalks!$L$3:$M$227,2,FALSE)</f>
        <v>2</v>
      </c>
      <c r="K8549" s="5" t="str">
        <f>IF(G8549="Corner",INDEX(Crosswalks!$C$4:$J$16,MATCH(H8549,Crosswalks!$C$4:$C$16,0),J8549+1),"N/A, D2D")</f>
        <v>N/A, D2D</v>
      </c>
      <c r="L8549" t="s">
        <v>6016</v>
      </c>
      <c r="M8549" t="s">
        <v>836</v>
      </c>
      <c r="N8549" t="s">
        <v>961</v>
      </c>
      <c r="O8549" t="s">
        <v>1478</v>
      </c>
      <c r="P8549">
        <v>-71.005045080000002</v>
      </c>
      <c r="Q8549">
        <v>42.39161618</v>
      </c>
    </row>
    <row r="8550" spans="2:17" x14ac:dyDescent="0.3">
      <c r="B8550" t="s">
        <v>3247</v>
      </c>
      <c r="C8550" t="s">
        <v>3173</v>
      </c>
      <c r="D8550" t="s">
        <v>3141</v>
      </c>
      <c r="E8550">
        <v>-71.031090000000006</v>
      </c>
      <c r="F8550">
        <v>42.380719999999997</v>
      </c>
      <c r="G8550" t="s">
        <v>784</v>
      </c>
      <c r="H8550" s="5">
        <v>3</v>
      </c>
      <c r="I8550" t="s">
        <v>3190</v>
      </c>
      <c r="J8550" s="5">
        <f>VLOOKUP(I8550*1,Crosswalks!$L$3:$M$227,2,FALSE)</f>
        <v>4</v>
      </c>
      <c r="K8550" s="5" t="str">
        <f>IF(G8550="Corner",INDEX(Crosswalks!$C$4:$J$16,MATCH(H8550,Crosswalks!$C$4:$C$16,0),J8550+1),"N/A, D2D")</f>
        <v>N/A, D2D</v>
      </c>
      <c r="L8550" t="s">
        <v>6016</v>
      </c>
      <c r="M8550" t="s">
        <v>836</v>
      </c>
      <c r="N8550" t="s">
        <v>961</v>
      </c>
      <c r="O8550" t="s">
        <v>1478</v>
      </c>
      <c r="P8550">
        <v>-71.005045080000002</v>
      </c>
      <c r="Q8550">
        <v>42.39161618</v>
      </c>
    </row>
    <row r="8551" spans="2:17" x14ac:dyDescent="0.3">
      <c r="B8551" t="s">
        <v>1788</v>
      </c>
      <c r="C8551" t="s">
        <v>3192</v>
      </c>
      <c r="D8551" t="s">
        <v>3141</v>
      </c>
      <c r="E8551">
        <v>-71.028880000000001</v>
      </c>
      <c r="F8551">
        <v>42.381219999999999</v>
      </c>
      <c r="G8551" t="s">
        <v>784</v>
      </c>
      <c r="H8551" s="5">
        <v>2</v>
      </c>
      <c r="I8551" t="s">
        <v>3190</v>
      </c>
      <c r="J8551" s="5">
        <f>VLOOKUP(I8551*1,Crosswalks!$L$3:$M$227,2,FALSE)</f>
        <v>4</v>
      </c>
      <c r="K8551" s="5" t="str">
        <f>IF(G8551="Corner",INDEX(Crosswalks!$C$4:$J$16,MATCH(H8551,Crosswalks!$C$4:$C$16,0),J8551+1),"N/A, D2D")</f>
        <v>N/A, D2D</v>
      </c>
      <c r="L8551" t="s">
        <v>6016</v>
      </c>
      <c r="M8551" t="s">
        <v>836</v>
      </c>
      <c r="N8551" t="s">
        <v>961</v>
      </c>
      <c r="O8551" t="s">
        <v>1478</v>
      </c>
      <c r="P8551">
        <v>-71.005045080000002</v>
      </c>
      <c r="Q8551">
        <v>42.39161618</v>
      </c>
    </row>
    <row r="8552" spans="2:17" x14ac:dyDescent="0.3">
      <c r="B8552" t="s">
        <v>1474</v>
      </c>
      <c r="C8552" t="s">
        <v>903</v>
      </c>
      <c r="D8552" t="s">
        <v>3141</v>
      </c>
      <c r="E8552">
        <v>-71.031109999999998</v>
      </c>
      <c r="F8552">
        <v>42.366070000000001</v>
      </c>
      <c r="G8552" t="s">
        <v>784</v>
      </c>
      <c r="H8552" s="5">
        <v>3</v>
      </c>
      <c r="I8552" t="s">
        <v>3184</v>
      </c>
      <c r="J8552" s="5">
        <f>VLOOKUP(I8552*1,Crosswalks!$L$3:$M$227,2,FALSE)</f>
        <v>3</v>
      </c>
      <c r="K8552" s="5" t="str">
        <f>IF(G8552="Corner",INDEX(Crosswalks!$C$4:$J$16,MATCH(H8552,Crosswalks!$C$4:$C$16,0),J8552+1),"N/A, D2D")</f>
        <v>N/A, D2D</v>
      </c>
      <c r="L8552" t="s">
        <v>6016</v>
      </c>
      <c r="M8552" t="s">
        <v>836</v>
      </c>
      <c r="N8552" t="s">
        <v>961</v>
      </c>
      <c r="O8552" t="s">
        <v>1478</v>
      </c>
      <c r="P8552">
        <v>-71.005045080000002</v>
      </c>
      <c r="Q8552">
        <v>42.39161618</v>
      </c>
    </row>
    <row r="8553" spans="2:17" x14ac:dyDescent="0.3">
      <c r="B8553" t="s">
        <v>1490</v>
      </c>
      <c r="C8553" t="s">
        <v>3179</v>
      </c>
      <c r="D8553" t="s">
        <v>3141</v>
      </c>
      <c r="E8553">
        <v>-71.031884000000005</v>
      </c>
      <c r="F8553">
        <v>42.382449999999999</v>
      </c>
      <c r="G8553" t="s">
        <v>784</v>
      </c>
      <c r="H8553" s="5">
        <v>6</v>
      </c>
      <c r="I8553" t="s">
        <v>3190</v>
      </c>
      <c r="J8553" s="5">
        <f>VLOOKUP(I8553*1,Crosswalks!$L$3:$M$227,2,FALSE)</f>
        <v>4</v>
      </c>
      <c r="K8553" s="5" t="str">
        <f>IF(G8553="Corner",INDEX(Crosswalks!$C$4:$J$16,MATCH(H8553,Crosswalks!$C$4:$C$16,0),J8553+1),"N/A, D2D")</f>
        <v>N/A, D2D</v>
      </c>
      <c r="L8553" t="s">
        <v>6016</v>
      </c>
      <c r="M8553" t="s">
        <v>836</v>
      </c>
      <c r="N8553" t="s">
        <v>961</v>
      </c>
      <c r="O8553" t="s">
        <v>1478</v>
      </c>
      <c r="P8553">
        <v>-71.005045080000002</v>
      </c>
      <c r="Q8553">
        <v>42.39161618</v>
      </c>
    </row>
    <row r="8554" spans="2:17" x14ac:dyDescent="0.3">
      <c r="B8554" t="s">
        <v>2601</v>
      </c>
      <c r="C8554" t="s">
        <v>3197</v>
      </c>
      <c r="D8554" t="s">
        <v>3141</v>
      </c>
      <c r="E8554">
        <v>-71.029439999999994</v>
      </c>
      <c r="F8554">
        <v>42.379040000000003</v>
      </c>
      <c r="G8554" t="s">
        <v>784</v>
      </c>
      <c r="H8554" s="5">
        <v>6</v>
      </c>
      <c r="I8554" t="s">
        <v>3190</v>
      </c>
      <c r="J8554" s="5">
        <f>VLOOKUP(I8554*1,Crosswalks!$L$3:$M$227,2,FALSE)</f>
        <v>4</v>
      </c>
      <c r="K8554" s="5" t="str">
        <f>IF(G8554="Corner",INDEX(Crosswalks!$C$4:$J$16,MATCH(H8554,Crosswalks!$C$4:$C$16,0),J8554+1),"N/A, D2D")</f>
        <v>N/A, D2D</v>
      </c>
      <c r="L8554" t="s">
        <v>6016</v>
      </c>
      <c r="M8554" t="s">
        <v>836</v>
      </c>
      <c r="N8554" t="s">
        <v>961</v>
      </c>
      <c r="O8554" t="s">
        <v>1478</v>
      </c>
      <c r="P8554">
        <v>-71.005045080000002</v>
      </c>
      <c r="Q8554">
        <v>42.39161618</v>
      </c>
    </row>
    <row r="8555" spans="2:17" x14ac:dyDescent="0.3">
      <c r="B8555" t="s">
        <v>1322</v>
      </c>
      <c r="C8555" t="s">
        <v>3192</v>
      </c>
      <c r="D8555" t="s">
        <v>3141</v>
      </c>
      <c r="E8555">
        <v>-71.032349999999994</v>
      </c>
      <c r="F8555">
        <v>42.381509999999999</v>
      </c>
      <c r="G8555" t="s">
        <v>784</v>
      </c>
      <c r="H8555" s="5">
        <v>3</v>
      </c>
      <c r="I8555" t="s">
        <v>3190</v>
      </c>
      <c r="J8555" s="5">
        <f>VLOOKUP(I8555*1,Crosswalks!$L$3:$M$227,2,FALSE)</f>
        <v>4</v>
      </c>
      <c r="K8555" s="5" t="str">
        <f>IF(G8555="Corner",INDEX(Crosswalks!$C$4:$J$16,MATCH(H8555,Crosswalks!$C$4:$C$16,0),J8555+1),"N/A, D2D")</f>
        <v>N/A, D2D</v>
      </c>
      <c r="L8555" t="s">
        <v>6016</v>
      </c>
      <c r="M8555" t="s">
        <v>836</v>
      </c>
      <c r="N8555" t="s">
        <v>961</v>
      </c>
      <c r="O8555" t="s">
        <v>1478</v>
      </c>
      <c r="P8555">
        <v>-71.005045080000002</v>
      </c>
      <c r="Q8555">
        <v>42.39161618</v>
      </c>
    </row>
    <row r="8556" spans="2:17" x14ac:dyDescent="0.3">
      <c r="B8556" t="s">
        <v>839</v>
      </c>
      <c r="C8556" t="s">
        <v>3165</v>
      </c>
      <c r="D8556" t="s">
        <v>3141</v>
      </c>
      <c r="E8556">
        <v>-71.029529999999994</v>
      </c>
      <c r="F8556">
        <v>42.380119999999998</v>
      </c>
      <c r="G8556" t="s">
        <v>784</v>
      </c>
      <c r="H8556" s="5">
        <v>4</v>
      </c>
      <c r="I8556" t="s">
        <v>3190</v>
      </c>
      <c r="J8556" s="5">
        <f>VLOOKUP(I8556*1,Crosswalks!$L$3:$M$227,2,FALSE)</f>
        <v>4</v>
      </c>
      <c r="K8556" s="5" t="str">
        <f>IF(G8556="Corner",INDEX(Crosswalks!$C$4:$J$16,MATCH(H8556,Crosswalks!$C$4:$C$16,0),J8556+1),"N/A, D2D")</f>
        <v>N/A, D2D</v>
      </c>
      <c r="L8556" t="s">
        <v>6016</v>
      </c>
      <c r="M8556" t="s">
        <v>836</v>
      </c>
      <c r="N8556" t="s">
        <v>961</v>
      </c>
      <c r="O8556" t="s">
        <v>1478</v>
      </c>
      <c r="P8556">
        <v>-71.005045080000002</v>
      </c>
      <c r="Q8556">
        <v>42.39161618</v>
      </c>
    </row>
    <row r="8557" spans="2:17" x14ac:dyDescent="0.3">
      <c r="B8557" t="s">
        <v>3248</v>
      </c>
      <c r="C8557" t="s">
        <v>3197</v>
      </c>
      <c r="D8557" t="s">
        <v>3141</v>
      </c>
      <c r="E8557">
        <v>-71.026268999999999</v>
      </c>
      <c r="F8557">
        <v>42.380113000000001</v>
      </c>
      <c r="G8557" t="s">
        <v>784</v>
      </c>
      <c r="H8557" s="5">
        <v>5</v>
      </c>
      <c r="I8557" t="s">
        <v>3190</v>
      </c>
      <c r="J8557" s="5">
        <f>VLOOKUP(I8557*1,Crosswalks!$L$3:$M$227,2,FALSE)</f>
        <v>4</v>
      </c>
      <c r="K8557" s="5" t="str">
        <f>IF(G8557="Corner",INDEX(Crosswalks!$C$4:$J$16,MATCH(H8557,Crosswalks!$C$4:$C$16,0),J8557+1),"N/A, D2D")</f>
        <v>N/A, D2D</v>
      </c>
      <c r="L8557" t="s">
        <v>6016</v>
      </c>
      <c r="M8557" t="s">
        <v>836</v>
      </c>
      <c r="N8557" t="s">
        <v>961</v>
      </c>
      <c r="O8557" t="s">
        <v>1478</v>
      </c>
      <c r="P8557">
        <v>-71.005045080000002</v>
      </c>
      <c r="Q8557">
        <v>42.39161618</v>
      </c>
    </row>
    <row r="8558" spans="2:17" x14ac:dyDescent="0.3">
      <c r="B8558" t="s">
        <v>1804</v>
      </c>
      <c r="C8558" t="s">
        <v>3197</v>
      </c>
      <c r="D8558" t="s">
        <v>3141</v>
      </c>
      <c r="E8558">
        <v>-71.021720000000002</v>
      </c>
      <c r="F8558">
        <v>42.382227</v>
      </c>
      <c r="G8558" t="s">
        <v>784</v>
      </c>
      <c r="H8558" s="5">
        <v>1</v>
      </c>
      <c r="I8558" t="s">
        <v>3188</v>
      </c>
      <c r="J8558" s="5">
        <f>VLOOKUP(I8558*1,Crosswalks!$L$3:$M$227,2,FALSE)</f>
        <v>2</v>
      </c>
      <c r="K8558" s="5" t="str">
        <f>IF(G8558="Corner",INDEX(Crosswalks!$C$4:$J$16,MATCH(H8558,Crosswalks!$C$4:$C$16,0),J8558+1),"N/A, D2D")</f>
        <v>N/A, D2D</v>
      </c>
      <c r="L8558" t="s">
        <v>6016</v>
      </c>
      <c r="M8558" t="s">
        <v>836</v>
      </c>
      <c r="N8558" t="s">
        <v>961</v>
      </c>
      <c r="O8558" t="s">
        <v>1478</v>
      </c>
      <c r="P8558">
        <v>-71.005045080000002</v>
      </c>
      <c r="Q8558">
        <v>42.39161618</v>
      </c>
    </row>
    <row r="8559" spans="2:17" x14ac:dyDescent="0.3">
      <c r="B8559" t="s">
        <v>2078</v>
      </c>
      <c r="C8559" t="s">
        <v>3151</v>
      </c>
      <c r="D8559" t="s">
        <v>3141</v>
      </c>
      <c r="E8559">
        <v>-71.028266000000002</v>
      </c>
      <c r="F8559">
        <v>42.378228999999997</v>
      </c>
      <c r="G8559" t="s">
        <v>784</v>
      </c>
      <c r="H8559" s="5">
        <v>2</v>
      </c>
      <c r="I8559" t="s">
        <v>3190</v>
      </c>
      <c r="J8559" s="5">
        <f>VLOOKUP(I8559*1,Crosswalks!$L$3:$M$227,2,FALSE)</f>
        <v>4</v>
      </c>
      <c r="K8559" s="5" t="str">
        <f>IF(G8559="Corner",INDEX(Crosswalks!$C$4:$J$16,MATCH(H8559,Crosswalks!$C$4:$C$16,0),J8559+1),"N/A, D2D")</f>
        <v>N/A, D2D</v>
      </c>
      <c r="L8559" t="s">
        <v>6016</v>
      </c>
      <c r="M8559" t="s">
        <v>836</v>
      </c>
      <c r="N8559" t="s">
        <v>961</v>
      </c>
      <c r="O8559" t="s">
        <v>1478</v>
      </c>
      <c r="P8559">
        <v>-71.005045080000002</v>
      </c>
      <c r="Q8559">
        <v>42.39161618</v>
      </c>
    </row>
    <row r="8560" spans="2:17" x14ac:dyDescent="0.3">
      <c r="B8560" t="s">
        <v>2295</v>
      </c>
      <c r="C8560" t="s">
        <v>3169</v>
      </c>
      <c r="D8560" t="s">
        <v>3141</v>
      </c>
      <c r="E8560">
        <v>-71.027180000000001</v>
      </c>
      <c r="F8560">
        <v>42.379610999999997</v>
      </c>
      <c r="G8560" t="s">
        <v>784</v>
      </c>
      <c r="H8560" s="5">
        <v>1</v>
      </c>
      <c r="I8560" t="s">
        <v>3190</v>
      </c>
      <c r="J8560" s="5">
        <f>VLOOKUP(I8560*1,Crosswalks!$L$3:$M$227,2,FALSE)</f>
        <v>4</v>
      </c>
      <c r="K8560" s="5" t="str">
        <f>IF(G8560="Corner",INDEX(Crosswalks!$C$4:$J$16,MATCH(H8560,Crosswalks!$C$4:$C$16,0),J8560+1),"N/A, D2D")</f>
        <v>N/A, D2D</v>
      </c>
      <c r="L8560" t="s">
        <v>6016</v>
      </c>
      <c r="M8560" t="s">
        <v>836</v>
      </c>
      <c r="N8560" t="s">
        <v>961</v>
      </c>
      <c r="O8560" t="s">
        <v>1478</v>
      </c>
      <c r="P8560">
        <v>-71.005045080000002</v>
      </c>
      <c r="Q8560">
        <v>42.39161618</v>
      </c>
    </row>
    <row r="8561" spans="2:17" x14ac:dyDescent="0.3">
      <c r="B8561" t="s">
        <v>3249</v>
      </c>
      <c r="C8561" t="s">
        <v>3197</v>
      </c>
      <c r="D8561" t="s">
        <v>3141</v>
      </c>
      <c r="E8561">
        <v>-71.022270000000006</v>
      </c>
      <c r="F8561">
        <v>42.381999999999998</v>
      </c>
      <c r="G8561" t="s">
        <v>784</v>
      </c>
      <c r="H8561" s="5">
        <v>3</v>
      </c>
      <c r="I8561" t="s">
        <v>3188</v>
      </c>
      <c r="J8561" s="5">
        <f>VLOOKUP(I8561*1,Crosswalks!$L$3:$M$227,2,FALSE)</f>
        <v>2</v>
      </c>
      <c r="K8561" s="5" t="str">
        <f>IF(G8561="Corner",INDEX(Crosswalks!$C$4:$J$16,MATCH(H8561,Crosswalks!$C$4:$C$16,0),J8561+1),"N/A, D2D")</f>
        <v>N/A, D2D</v>
      </c>
      <c r="L8561" t="s">
        <v>6016</v>
      </c>
      <c r="M8561" t="s">
        <v>836</v>
      </c>
      <c r="N8561" t="s">
        <v>961</v>
      </c>
      <c r="O8561" t="s">
        <v>1478</v>
      </c>
      <c r="P8561">
        <v>-71.005045080000002</v>
      </c>
      <c r="Q8561">
        <v>42.39161618</v>
      </c>
    </row>
    <row r="8562" spans="2:17" x14ac:dyDescent="0.3">
      <c r="B8562" t="s">
        <v>2317</v>
      </c>
      <c r="C8562" t="s">
        <v>3169</v>
      </c>
      <c r="D8562" t="s">
        <v>3141</v>
      </c>
      <c r="E8562">
        <v>-71.028419999999997</v>
      </c>
      <c r="F8562">
        <v>42.378579999999999</v>
      </c>
      <c r="G8562" t="s">
        <v>784</v>
      </c>
      <c r="H8562" s="5" t="s">
        <v>785</v>
      </c>
      <c r="I8562" t="s">
        <v>3190</v>
      </c>
      <c r="J8562" s="5">
        <f>VLOOKUP(I8562*1,Crosswalks!$L$3:$M$227,2,FALSE)</f>
        <v>4</v>
      </c>
      <c r="K8562" s="5" t="str">
        <f>IF(G8562="Corner",INDEX(Crosswalks!$C$4:$J$16,MATCH(H8562,Crosswalks!$C$4:$C$16,0),J8562+1),"N/A, D2D")</f>
        <v>N/A, D2D</v>
      </c>
      <c r="L8562" t="s">
        <v>6016</v>
      </c>
      <c r="M8562" t="s">
        <v>836</v>
      </c>
      <c r="N8562" t="s">
        <v>961</v>
      </c>
      <c r="O8562" t="s">
        <v>1478</v>
      </c>
      <c r="P8562">
        <v>-71.005045080000002</v>
      </c>
      <c r="Q8562">
        <v>42.39161618</v>
      </c>
    </row>
    <row r="8563" spans="2:17" x14ac:dyDescent="0.3">
      <c r="B8563" t="s">
        <v>3205</v>
      </c>
      <c r="C8563" t="s">
        <v>3165</v>
      </c>
      <c r="D8563" t="s">
        <v>3141</v>
      </c>
      <c r="E8563">
        <v>-71.029269999999997</v>
      </c>
      <c r="F8563">
        <v>42.380189999999999</v>
      </c>
      <c r="G8563" t="s">
        <v>784</v>
      </c>
      <c r="H8563" s="5">
        <v>3</v>
      </c>
      <c r="I8563" t="s">
        <v>3190</v>
      </c>
      <c r="J8563" s="5">
        <f>VLOOKUP(I8563*1,Crosswalks!$L$3:$M$227,2,FALSE)</f>
        <v>4</v>
      </c>
      <c r="K8563" s="5" t="str">
        <f>IF(G8563="Corner",INDEX(Crosswalks!$C$4:$J$16,MATCH(H8563,Crosswalks!$C$4:$C$16,0),J8563+1),"N/A, D2D")</f>
        <v>N/A, D2D</v>
      </c>
      <c r="L8563" t="s">
        <v>6016</v>
      </c>
      <c r="M8563" t="s">
        <v>836</v>
      </c>
      <c r="N8563" t="s">
        <v>961</v>
      </c>
      <c r="O8563" t="s">
        <v>1478</v>
      </c>
      <c r="P8563">
        <v>-71.005045080000002</v>
      </c>
      <c r="Q8563">
        <v>42.39161618</v>
      </c>
    </row>
    <row r="8564" spans="2:17" x14ac:dyDescent="0.3">
      <c r="B8564" t="s">
        <v>3250</v>
      </c>
      <c r="C8564" t="s">
        <v>3197</v>
      </c>
      <c r="D8564" t="s">
        <v>3141</v>
      </c>
      <c r="E8564">
        <v>-71.019909999999996</v>
      </c>
      <c r="F8564">
        <v>42.382910000000003</v>
      </c>
      <c r="G8564" t="s">
        <v>784</v>
      </c>
      <c r="H8564" s="5">
        <v>5</v>
      </c>
      <c r="I8564" t="s">
        <v>3188</v>
      </c>
      <c r="J8564" s="5">
        <f>VLOOKUP(I8564*1,Crosswalks!$L$3:$M$227,2,FALSE)</f>
        <v>2</v>
      </c>
      <c r="K8564" s="5" t="str">
        <f>IF(G8564="Corner",INDEX(Crosswalks!$C$4:$J$16,MATCH(H8564,Crosswalks!$C$4:$C$16,0),J8564+1),"N/A, D2D")</f>
        <v>N/A, D2D</v>
      </c>
      <c r="L8564" t="s">
        <v>6016</v>
      </c>
      <c r="M8564" t="s">
        <v>836</v>
      </c>
      <c r="N8564" t="s">
        <v>961</v>
      </c>
      <c r="O8564" t="s">
        <v>1478</v>
      </c>
      <c r="P8564">
        <v>-71.005045080000002</v>
      </c>
      <c r="Q8564">
        <v>42.39161618</v>
      </c>
    </row>
    <row r="8565" spans="2:17" x14ac:dyDescent="0.3">
      <c r="B8565" t="s">
        <v>2050</v>
      </c>
      <c r="C8565" t="s">
        <v>3207</v>
      </c>
      <c r="D8565" t="s">
        <v>3141</v>
      </c>
      <c r="E8565">
        <v>-71.029030000000006</v>
      </c>
      <c r="F8565">
        <v>42.380710000000001</v>
      </c>
      <c r="G8565" t="s">
        <v>784</v>
      </c>
      <c r="H8565" s="5">
        <v>5</v>
      </c>
      <c r="I8565" t="s">
        <v>3190</v>
      </c>
      <c r="J8565" s="5">
        <f>VLOOKUP(I8565*1,Crosswalks!$L$3:$M$227,2,FALSE)</f>
        <v>4</v>
      </c>
      <c r="K8565" s="5" t="str">
        <f>IF(G8565="Corner",INDEX(Crosswalks!$C$4:$J$16,MATCH(H8565,Crosswalks!$C$4:$C$16,0),J8565+1),"N/A, D2D")</f>
        <v>N/A, D2D</v>
      </c>
      <c r="L8565" t="s">
        <v>6016</v>
      </c>
      <c r="M8565" t="s">
        <v>836</v>
      </c>
      <c r="N8565" t="s">
        <v>961</v>
      </c>
      <c r="O8565" t="s">
        <v>1478</v>
      </c>
      <c r="P8565">
        <v>-71.005045080000002</v>
      </c>
      <c r="Q8565">
        <v>42.39161618</v>
      </c>
    </row>
    <row r="8566" spans="2:17" x14ac:dyDescent="0.3">
      <c r="B8566" t="s">
        <v>3251</v>
      </c>
      <c r="C8566" t="s">
        <v>3197</v>
      </c>
      <c r="D8566" t="s">
        <v>3141</v>
      </c>
      <c r="E8566">
        <v>-71.019970000000001</v>
      </c>
      <c r="F8566">
        <v>42.382570000000001</v>
      </c>
      <c r="G8566" t="s">
        <v>784</v>
      </c>
      <c r="H8566" s="5">
        <v>5</v>
      </c>
      <c r="I8566" t="s">
        <v>3188</v>
      </c>
      <c r="J8566" s="5">
        <f>VLOOKUP(I8566*1,Crosswalks!$L$3:$M$227,2,FALSE)</f>
        <v>2</v>
      </c>
      <c r="K8566" s="5" t="str">
        <f>IF(G8566="Corner",INDEX(Crosswalks!$C$4:$J$16,MATCH(H8566,Crosswalks!$C$4:$C$16,0),J8566+1),"N/A, D2D")</f>
        <v>N/A, D2D</v>
      </c>
      <c r="L8566" t="s">
        <v>6016</v>
      </c>
      <c r="M8566" t="s">
        <v>836</v>
      </c>
      <c r="N8566" t="s">
        <v>961</v>
      </c>
      <c r="O8566" t="s">
        <v>1478</v>
      </c>
      <c r="P8566">
        <v>-71.005045080000002</v>
      </c>
      <c r="Q8566">
        <v>42.39161618</v>
      </c>
    </row>
    <row r="8567" spans="2:17" x14ac:dyDescent="0.3">
      <c r="B8567" t="s">
        <v>2287</v>
      </c>
      <c r="C8567" t="s">
        <v>3169</v>
      </c>
      <c r="D8567" t="s">
        <v>3141</v>
      </c>
      <c r="E8567">
        <v>-71.031289999999998</v>
      </c>
      <c r="F8567">
        <v>42.376550000000002</v>
      </c>
      <c r="G8567" t="s">
        <v>784</v>
      </c>
      <c r="H8567" s="5">
        <v>2</v>
      </c>
      <c r="I8567" t="s">
        <v>3177</v>
      </c>
      <c r="J8567" s="5">
        <f>VLOOKUP(I8567*1,Crosswalks!$L$3:$M$227,2,FALSE)</f>
        <v>3</v>
      </c>
      <c r="K8567" s="5" t="str">
        <f>IF(G8567="Corner",INDEX(Crosswalks!$C$4:$J$16,MATCH(H8567,Crosswalks!$C$4:$C$16,0),J8567+1),"N/A, D2D")</f>
        <v>N/A, D2D</v>
      </c>
      <c r="L8567" t="s">
        <v>6016</v>
      </c>
      <c r="M8567" t="s">
        <v>836</v>
      </c>
      <c r="N8567" t="s">
        <v>961</v>
      </c>
      <c r="O8567" t="s">
        <v>1478</v>
      </c>
      <c r="P8567">
        <v>-71.005045080000002</v>
      </c>
      <c r="Q8567">
        <v>42.39161618</v>
      </c>
    </row>
    <row r="8568" spans="2:17" x14ac:dyDescent="0.3">
      <c r="B8568" t="s">
        <v>2421</v>
      </c>
      <c r="C8568" t="s">
        <v>3197</v>
      </c>
      <c r="D8568" t="s">
        <v>3141</v>
      </c>
      <c r="E8568">
        <v>-71.020650000000003</v>
      </c>
      <c r="F8568">
        <v>42.382640000000002</v>
      </c>
      <c r="G8568" t="s">
        <v>784</v>
      </c>
      <c r="H8568" s="5">
        <v>1</v>
      </c>
      <c r="I8568" t="s">
        <v>3188</v>
      </c>
      <c r="J8568" s="5">
        <f>VLOOKUP(I8568*1,Crosswalks!$L$3:$M$227,2,FALSE)</f>
        <v>2</v>
      </c>
      <c r="K8568" s="5" t="str">
        <f>IF(G8568="Corner",INDEX(Crosswalks!$C$4:$J$16,MATCH(H8568,Crosswalks!$C$4:$C$16,0),J8568+1),"N/A, D2D")</f>
        <v>N/A, D2D</v>
      </c>
      <c r="L8568" t="s">
        <v>6016</v>
      </c>
      <c r="M8568" t="s">
        <v>836</v>
      </c>
      <c r="N8568" t="s">
        <v>961</v>
      </c>
      <c r="O8568" t="s">
        <v>1478</v>
      </c>
      <c r="P8568">
        <v>-71.005045080000002</v>
      </c>
      <c r="Q8568">
        <v>42.39161618</v>
      </c>
    </row>
    <row r="8569" spans="2:17" x14ac:dyDescent="0.3">
      <c r="B8569" t="s">
        <v>891</v>
      </c>
      <c r="C8569" t="s">
        <v>3234</v>
      </c>
      <c r="D8569" t="s">
        <v>3141</v>
      </c>
      <c r="E8569">
        <v>-71.02225</v>
      </c>
      <c r="F8569">
        <v>42.380279999999999</v>
      </c>
      <c r="G8569" t="s">
        <v>784</v>
      </c>
      <c r="H8569" s="5">
        <v>6</v>
      </c>
      <c r="I8569" t="s">
        <v>3190</v>
      </c>
      <c r="J8569" s="5">
        <f>VLOOKUP(I8569*1,Crosswalks!$L$3:$M$227,2,FALSE)</f>
        <v>4</v>
      </c>
      <c r="K8569" s="5" t="str">
        <f>IF(G8569="Corner",INDEX(Crosswalks!$C$4:$J$16,MATCH(H8569,Crosswalks!$C$4:$C$16,0),J8569+1),"N/A, D2D")</f>
        <v>N/A, D2D</v>
      </c>
      <c r="L8569" t="s">
        <v>6016</v>
      </c>
      <c r="M8569" t="s">
        <v>836</v>
      </c>
      <c r="N8569" t="s">
        <v>961</v>
      </c>
      <c r="O8569" t="s">
        <v>1478</v>
      </c>
      <c r="P8569">
        <v>-71.005045080000002</v>
      </c>
      <c r="Q8569">
        <v>42.39161618</v>
      </c>
    </row>
    <row r="8570" spans="2:17" x14ac:dyDescent="0.3">
      <c r="B8570" t="s">
        <v>2456</v>
      </c>
      <c r="C8570" t="s">
        <v>903</v>
      </c>
      <c r="D8570" t="s">
        <v>3141</v>
      </c>
      <c r="E8570">
        <v>-71.029570000000007</v>
      </c>
      <c r="F8570">
        <v>42.365400000000001</v>
      </c>
      <c r="G8570" t="s">
        <v>784</v>
      </c>
      <c r="H8570" s="5" t="s">
        <v>785</v>
      </c>
      <c r="I8570" t="s">
        <v>3184</v>
      </c>
      <c r="J8570" s="5">
        <f>VLOOKUP(I8570*1,Crosswalks!$L$3:$M$227,2,FALSE)</f>
        <v>3</v>
      </c>
      <c r="K8570" s="5" t="str">
        <f>IF(G8570="Corner",INDEX(Crosswalks!$C$4:$J$16,MATCH(H8570,Crosswalks!$C$4:$C$16,0),J8570+1),"N/A, D2D")</f>
        <v>N/A, D2D</v>
      </c>
      <c r="L8570" t="s">
        <v>6016</v>
      </c>
      <c r="M8570" t="s">
        <v>836</v>
      </c>
      <c r="N8570" t="s">
        <v>961</v>
      </c>
      <c r="O8570" t="s">
        <v>1478</v>
      </c>
      <c r="P8570">
        <v>-71.005045080000002</v>
      </c>
      <c r="Q8570">
        <v>42.39161618</v>
      </c>
    </row>
    <row r="8571" spans="2:17" x14ac:dyDescent="0.3">
      <c r="B8571" t="s">
        <v>3225</v>
      </c>
      <c r="C8571" t="s">
        <v>3197</v>
      </c>
      <c r="D8571" t="s">
        <v>3141</v>
      </c>
      <c r="E8571">
        <v>-71.019570000000002</v>
      </c>
      <c r="F8571">
        <v>42.382710000000003</v>
      </c>
      <c r="G8571" t="s">
        <v>784</v>
      </c>
      <c r="H8571" s="5" t="s">
        <v>785</v>
      </c>
      <c r="I8571" t="s">
        <v>3188</v>
      </c>
      <c r="J8571" s="5">
        <f>VLOOKUP(I8571*1,Crosswalks!$L$3:$M$227,2,FALSE)</f>
        <v>2</v>
      </c>
      <c r="K8571" s="5" t="str">
        <f>IF(G8571="Corner",INDEX(Crosswalks!$C$4:$J$16,MATCH(H8571,Crosswalks!$C$4:$C$16,0),J8571+1),"N/A, D2D")</f>
        <v>N/A, D2D</v>
      </c>
      <c r="L8571" t="s">
        <v>6016</v>
      </c>
      <c r="M8571" t="s">
        <v>836</v>
      </c>
      <c r="N8571" t="s">
        <v>961</v>
      </c>
      <c r="O8571" t="s">
        <v>1478</v>
      </c>
      <c r="P8571">
        <v>-71.005045080000002</v>
      </c>
      <c r="Q8571">
        <v>42.39161618</v>
      </c>
    </row>
    <row r="8572" spans="2:17" x14ac:dyDescent="0.3">
      <c r="B8572" t="s">
        <v>1950</v>
      </c>
      <c r="C8572" t="s">
        <v>3206</v>
      </c>
      <c r="D8572" t="s">
        <v>3141</v>
      </c>
      <c r="E8572">
        <v>-71.018749999999997</v>
      </c>
      <c r="F8572">
        <v>42.38223</v>
      </c>
      <c r="G8572" t="s">
        <v>783</v>
      </c>
      <c r="H8572" s="5">
        <v>3</v>
      </c>
      <c r="I8572" t="s">
        <v>3188</v>
      </c>
      <c r="J8572" s="5">
        <f>VLOOKUP(I8572*1,Crosswalks!$L$3:$M$227,2,FALSE)</f>
        <v>2</v>
      </c>
      <c r="K8572" s="5">
        <f>IF(G8572="Corner",INDEX(Crosswalks!$C$4:$J$16,MATCH(H8572,Crosswalks!$C$4:$C$16,0),J8572+1),"N/A, D2D")</f>
        <v>0.5</v>
      </c>
      <c r="L8572" t="s">
        <v>6068</v>
      </c>
      <c r="M8572" t="s">
        <v>836</v>
      </c>
      <c r="N8572" t="s">
        <v>961</v>
      </c>
      <c r="O8572" t="s">
        <v>3252</v>
      </c>
      <c r="P8572">
        <v>-71.033890580000005</v>
      </c>
      <c r="Q8572">
        <v>42.375278680000001</v>
      </c>
    </row>
    <row r="8573" spans="2:17" x14ac:dyDescent="0.3">
      <c r="B8573" t="s">
        <v>829</v>
      </c>
      <c r="C8573" t="s">
        <v>3253</v>
      </c>
      <c r="D8573" t="s">
        <v>3141</v>
      </c>
      <c r="E8573">
        <v>-71.016239999999996</v>
      </c>
      <c r="F8573">
        <v>42.3812</v>
      </c>
      <c r="G8573" t="s">
        <v>783</v>
      </c>
      <c r="H8573" s="5">
        <v>2</v>
      </c>
      <c r="I8573" t="s">
        <v>3188</v>
      </c>
      <c r="J8573" s="5">
        <f>VLOOKUP(I8573*1,Crosswalks!$L$3:$M$227,2,FALSE)</f>
        <v>2</v>
      </c>
      <c r="K8573" s="5">
        <f>IF(G8573="Corner",INDEX(Crosswalks!$C$4:$J$16,MATCH(H8573,Crosswalks!$C$4:$C$16,0),J8573+1),"N/A, D2D")</f>
        <v>0.4</v>
      </c>
      <c r="L8573" t="s">
        <v>6068</v>
      </c>
      <c r="M8573" t="s">
        <v>836</v>
      </c>
      <c r="N8573" t="s">
        <v>961</v>
      </c>
      <c r="O8573" t="s">
        <v>3252</v>
      </c>
      <c r="P8573">
        <v>-71.033890580000005</v>
      </c>
      <c r="Q8573">
        <v>42.375278680000001</v>
      </c>
    </row>
    <row r="8574" spans="2:17" x14ac:dyDescent="0.3">
      <c r="B8574" t="s">
        <v>1098</v>
      </c>
      <c r="C8574" t="s">
        <v>3254</v>
      </c>
      <c r="D8574" t="s">
        <v>3141</v>
      </c>
      <c r="E8574">
        <v>-71.016210000000001</v>
      </c>
      <c r="F8574">
        <v>42.381639999999997</v>
      </c>
      <c r="G8574" t="s">
        <v>783</v>
      </c>
      <c r="H8574" s="5">
        <v>4</v>
      </c>
      <c r="I8574" t="s">
        <v>3188</v>
      </c>
      <c r="J8574" s="5">
        <f>VLOOKUP(I8574*1,Crosswalks!$L$3:$M$227,2,FALSE)</f>
        <v>2</v>
      </c>
      <c r="K8574" s="5">
        <f>IF(G8574="Corner",INDEX(Crosswalks!$C$4:$J$16,MATCH(H8574,Crosswalks!$C$4:$C$16,0),J8574+1),"N/A, D2D")</f>
        <v>0.5</v>
      </c>
      <c r="L8574" t="s">
        <v>6068</v>
      </c>
      <c r="M8574" t="s">
        <v>836</v>
      </c>
      <c r="N8574" t="s">
        <v>961</v>
      </c>
      <c r="O8574" t="s">
        <v>3252</v>
      </c>
      <c r="P8574">
        <v>-71.033890580000005</v>
      </c>
      <c r="Q8574">
        <v>42.375278680000001</v>
      </c>
    </row>
    <row r="8575" spans="2:17" x14ac:dyDescent="0.3">
      <c r="B8575" t="s">
        <v>985</v>
      </c>
      <c r="C8575" t="s">
        <v>3255</v>
      </c>
      <c r="D8575" t="s">
        <v>3141</v>
      </c>
      <c r="E8575">
        <v>-71.006429999999995</v>
      </c>
      <c r="F8575">
        <v>42.387419999999999</v>
      </c>
      <c r="G8575" t="s">
        <v>783</v>
      </c>
      <c r="H8575" s="5">
        <v>6</v>
      </c>
      <c r="I8575" t="s">
        <v>3256</v>
      </c>
      <c r="J8575" s="5">
        <f>VLOOKUP(I8575*1,Crosswalks!$L$3:$M$227,2,FALSE)</f>
        <v>3</v>
      </c>
      <c r="K8575" s="5">
        <f>IF(G8575="Corner",INDEX(Crosswalks!$C$4:$J$16,MATCH(H8575,Crosswalks!$C$4:$C$16,0),J8575+1),"N/A, D2D")</f>
        <v>0.5</v>
      </c>
      <c r="L8575" t="s">
        <v>6068</v>
      </c>
      <c r="M8575" t="s">
        <v>836</v>
      </c>
      <c r="N8575" t="s">
        <v>961</v>
      </c>
      <c r="O8575" t="s">
        <v>3252</v>
      </c>
      <c r="P8575">
        <v>-71.033890580000005</v>
      </c>
      <c r="Q8575">
        <v>42.375278680000001</v>
      </c>
    </row>
    <row r="8576" spans="2:17" x14ac:dyDescent="0.3">
      <c r="B8576" t="s">
        <v>1449</v>
      </c>
      <c r="C8576" t="s">
        <v>3257</v>
      </c>
      <c r="D8576" t="s">
        <v>3141</v>
      </c>
      <c r="E8576">
        <v>-71.008920000000003</v>
      </c>
      <c r="F8576">
        <v>42.390920000000001</v>
      </c>
      <c r="G8576" t="s">
        <v>783</v>
      </c>
      <c r="H8576" s="5">
        <v>5</v>
      </c>
      <c r="I8576" t="s">
        <v>3256</v>
      </c>
      <c r="J8576" s="5">
        <f>VLOOKUP(I8576*1,Crosswalks!$L$3:$M$227,2,FALSE)</f>
        <v>3</v>
      </c>
      <c r="K8576" s="5">
        <f>IF(G8576="Corner",INDEX(Crosswalks!$C$4:$J$16,MATCH(H8576,Crosswalks!$C$4:$C$16,0),J8576+1),"N/A, D2D")</f>
        <v>0.5</v>
      </c>
      <c r="L8576" t="s">
        <v>6068</v>
      </c>
      <c r="M8576" t="s">
        <v>836</v>
      </c>
      <c r="N8576" t="s">
        <v>961</v>
      </c>
      <c r="O8576" t="s">
        <v>3252</v>
      </c>
      <c r="P8576">
        <v>-71.033890580000005</v>
      </c>
      <c r="Q8576">
        <v>42.375278680000001</v>
      </c>
    </row>
    <row r="8577" spans="2:17" x14ac:dyDescent="0.3">
      <c r="B8577" t="s">
        <v>1142</v>
      </c>
      <c r="C8577" t="s">
        <v>3191</v>
      </c>
      <c r="D8577" t="s">
        <v>3141</v>
      </c>
      <c r="E8577">
        <v>-71.017690000000002</v>
      </c>
      <c r="F8577">
        <v>42.384450000000001</v>
      </c>
      <c r="G8577" t="s">
        <v>783</v>
      </c>
      <c r="H8577" s="5">
        <v>5</v>
      </c>
      <c r="I8577" t="s">
        <v>3188</v>
      </c>
      <c r="J8577" s="5">
        <f>VLOOKUP(I8577*1,Crosswalks!$L$3:$M$227,2,FALSE)</f>
        <v>2</v>
      </c>
      <c r="K8577" s="5">
        <f>IF(G8577="Corner",INDEX(Crosswalks!$C$4:$J$16,MATCH(H8577,Crosswalks!$C$4:$C$16,0),J8577+1),"N/A, D2D")</f>
        <v>0.5</v>
      </c>
      <c r="L8577" t="s">
        <v>6068</v>
      </c>
      <c r="M8577" t="s">
        <v>836</v>
      </c>
      <c r="N8577" t="s">
        <v>961</v>
      </c>
      <c r="O8577" t="s">
        <v>3252</v>
      </c>
      <c r="P8577">
        <v>-71.033890580000005</v>
      </c>
      <c r="Q8577">
        <v>42.375278680000001</v>
      </c>
    </row>
    <row r="8578" spans="2:17" x14ac:dyDescent="0.3">
      <c r="B8578" t="s">
        <v>1261</v>
      </c>
      <c r="C8578" t="s">
        <v>3258</v>
      </c>
      <c r="D8578" t="s">
        <v>3141</v>
      </c>
      <c r="E8578">
        <v>-71.016589999999994</v>
      </c>
      <c r="F8578">
        <v>42.384569999999997</v>
      </c>
      <c r="G8578" t="s">
        <v>783</v>
      </c>
      <c r="H8578" s="5" t="s">
        <v>785</v>
      </c>
      <c r="I8578" t="s">
        <v>3188</v>
      </c>
      <c r="J8578" s="5">
        <f>VLOOKUP(I8578*1,Crosswalks!$L$3:$M$227,2,FALSE)</f>
        <v>2</v>
      </c>
      <c r="K8578" s="5">
        <f>IF(G8578="Corner",INDEX(Crosswalks!$C$4:$J$16,MATCH(H8578,Crosswalks!$C$4:$C$16,0),J8578+1),"N/A, D2D")</f>
        <v>0.3</v>
      </c>
      <c r="L8578" t="s">
        <v>6068</v>
      </c>
      <c r="M8578" t="s">
        <v>836</v>
      </c>
      <c r="N8578" t="s">
        <v>961</v>
      </c>
      <c r="O8578" t="s">
        <v>3252</v>
      </c>
      <c r="P8578">
        <v>-71.033890580000005</v>
      </c>
      <c r="Q8578">
        <v>42.375278680000001</v>
      </c>
    </row>
    <row r="8579" spans="2:17" x14ac:dyDescent="0.3">
      <c r="B8579" t="s">
        <v>897</v>
      </c>
      <c r="C8579" t="s">
        <v>3258</v>
      </c>
      <c r="D8579" t="s">
        <v>3141</v>
      </c>
      <c r="E8579">
        <v>-71.01849</v>
      </c>
      <c r="F8579">
        <v>42.385330000000003</v>
      </c>
      <c r="G8579" t="s">
        <v>783</v>
      </c>
      <c r="H8579" s="5">
        <v>3</v>
      </c>
      <c r="I8579" t="s">
        <v>3188</v>
      </c>
      <c r="J8579" s="5">
        <f>VLOOKUP(I8579*1,Crosswalks!$L$3:$M$227,2,FALSE)</f>
        <v>2</v>
      </c>
      <c r="K8579" s="5">
        <f>IF(G8579="Corner",INDEX(Crosswalks!$C$4:$J$16,MATCH(H8579,Crosswalks!$C$4:$C$16,0),J8579+1),"N/A, D2D")</f>
        <v>0.5</v>
      </c>
      <c r="L8579" t="s">
        <v>6068</v>
      </c>
      <c r="M8579" t="s">
        <v>836</v>
      </c>
      <c r="N8579" t="s">
        <v>961</v>
      </c>
      <c r="O8579" t="s">
        <v>3252</v>
      </c>
      <c r="P8579">
        <v>-71.033890580000005</v>
      </c>
      <c r="Q8579">
        <v>42.375278680000001</v>
      </c>
    </row>
    <row r="8580" spans="2:17" x14ac:dyDescent="0.3">
      <c r="B8580" t="s">
        <v>913</v>
      </c>
      <c r="C8580" t="s">
        <v>3230</v>
      </c>
      <c r="D8580" t="s">
        <v>3141</v>
      </c>
      <c r="E8580">
        <v>-71.018330000000006</v>
      </c>
      <c r="F8580">
        <v>42.381590000000003</v>
      </c>
      <c r="G8580" t="s">
        <v>783</v>
      </c>
      <c r="H8580" s="5">
        <v>4</v>
      </c>
      <c r="I8580" t="s">
        <v>3188</v>
      </c>
      <c r="J8580" s="5">
        <f>VLOOKUP(I8580*1,Crosswalks!$L$3:$M$227,2,FALSE)</f>
        <v>2</v>
      </c>
      <c r="K8580" s="5">
        <f>IF(G8580="Corner",INDEX(Crosswalks!$C$4:$J$16,MATCH(H8580,Crosswalks!$C$4:$C$16,0),J8580+1),"N/A, D2D")</f>
        <v>0.5</v>
      </c>
      <c r="L8580" t="s">
        <v>6068</v>
      </c>
      <c r="M8580" t="s">
        <v>836</v>
      </c>
      <c r="N8580" t="s">
        <v>961</v>
      </c>
      <c r="O8580" t="s">
        <v>3252</v>
      </c>
      <c r="P8580">
        <v>-71.033890580000005</v>
      </c>
      <c r="Q8580">
        <v>42.375278680000001</v>
      </c>
    </row>
    <row r="8581" spans="2:17" x14ac:dyDescent="0.3">
      <c r="B8581" t="s">
        <v>1006</v>
      </c>
      <c r="C8581" t="s">
        <v>3259</v>
      </c>
      <c r="D8581" t="s">
        <v>3141</v>
      </c>
      <c r="E8581">
        <v>-71.018635000000003</v>
      </c>
      <c r="F8581">
        <v>42.385708999999999</v>
      </c>
      <c r="G8581" t="s">
        <v>783</v>
      </c>
      <c r="H8581" s="5">
        <v>2</v>
      </c>
      <c r="I8581" t="s">
        <v>3188</v>
      </c>
      <c r="J8581" s="5">
        <f>VLOOKUP(I8581*1,Crosswalks!$L$3:$M$227,2,FALSE)</f>
        <v>2</v>
      </c>
      <c r="K8581" s="5">
        <f>IF(G8581="Corner",INDEX(Crosswalks!$C$4:$J$16,MATCH(H8581,Crosswalks!$C$4:$C$16,0),J8581+1),"N/A, D2D")</f>
        <v>0.4</v>
      </c>
      <c r="L8581" t="s">
        <v>6068</v>
      </c>
      <c r="M8581" t="s">
        <v>836</v>
      </c>
      <c r="N8581" t="s">
        <v>961</v>
      </c>
      <c r="O8581" t="s">
        <v>3252</v>
      </c>
      <c r="P8581">
        <v>-71.033890580000005</v>
      </c>
      <c r="Q8581">
        <v>42.375278680000001</v>
      </c>
    </row>
    <row r="8582" spans="2:17" x14ac:dyDescent="0.3">
      <c r="B8582" t="s">
        <v>1947</v>
      </c>
      <c r="C8582" t="s">
        <v>3206</v>
      </c>
      <c r="D8582" t="s">
        <v>3141</v>
      </c>
      <c r="E8582">
        <v>-71.012870000000007</v>
      </c>
      <c r="F8582">
        <v>42.384360000000001</v>
      </c>
      <c r="G8582" t="s">
        <v>783</v>
      </c>
      <c r="H8582" s="5">
        <v>5</v>
      </c>
      <c r="I8582" t="s">
        <v>3188</v>
      </c>
      <c r="J8582" s="5">
        <f>VLOOKUP(I8582*1,Crosswalks!$L$3:$M$227,2,FALSE)</f>
        <v>2</v>
      </c>
      <c r="K8582" s="5">
        <f>IF(G8582="Corner",INDEX(Crosswalks!$C$4:$J$16,MATCH(H8582,Crosswalks!$C$4:$C$16,0),J8582+1),"N/A, D2D")</f>
        <v>0.5</v>
      </c>
      <c r="L8582" t="s">
        <v>6068</v>
      </c>
      <c r="M8582" t="s">
        <v>836</v>
      </c>
      <c r="N8582" t="s">
        <v>961</v>
      </c>
      <c r="O8582" t="s">
        <v>3252</v>
      </c>
      <c r="P8582">
        <v>-71.033890580000005</v>
      </c>
      <c r="Q8582">
        <v>42.375278680000001</v>
      </c>
    </row>
    <row r="8583" spans="2:17" x14ac:dyDescent="0.3">
      <c r="B8583" t="s">
        <v>1259</v>
      </c>
      <c r="C8583" t="s">
        <v>3230</v>
      </c>
      <c r="D8583" t="s">
        <v>3141</v>
      </c>
      <c r="E8583">
        <v>-71.016660000000002</v>
      </c>
      <c r="F8583">
        <v>42.382249999999999</v>
      </c>
      <c r="G8583" t="s">
        <v>783</v>
      </c>
      <c r="H8583" s="5">
        <v>2</v>
      </c>
      <c r="I8583" t="s">
        <v>3188</v>
      </c>
      <c r="J8583" s="5">
        <f>VLOOKUP(I8583*1,Crosswalks!$L$3:$M$227,2,FALSE)</f>
        <v>2</v>
      </c>
      <c r="K8583" s="5">
        <f>IF(G8583="Corner",INDEX(Crosswalks!$C$4:$J$16,MATCH(H8583,Crosswalks!$C$4:$C$16,0),J8583+1),"N/A, D2D")</f>
        <v>0.4</v>
      </c>
      <c r="L8583" t="s">
        <v>6068</v>
      </c>
      <c r="M8583" t="s">
        <v>836</v>
      </c>
      <c r="N8583" t="s">
        <v>961</v>
      </c>
      <c r="O8583" t="s">
        <v>3252</v>
      </c>
      <c r="P8583">
        <v>-71.033890580000005</v>
      </c>
      <c r="Q8583">
        <v>42.375278680000001</v>
      </c>
    </row>
    <row r="8584" spans="2:17" x14ac:dyDescent="0.3">
      <c r="B8584" t="s">
        <v>1544</v>
      </c>
      <c r="C8584" t="s">
        <v>3257</v>
      </c>
      <c r="D8584" t="s">
        <v>3141</v>
      </c>
      <c r="E8584">
        <v>-71.008989999999997</v>
      </c>
      <c r="F8584">
        <v>42.391309999999997</v>
      </c>
      <c r="G8584" t="s">
        <v>783</v>
      </c>
      <c r="H8584" s="5">
        <v>1</v>
      </c>
      <c r="I8584" t="s">
        <v>3256</v>
      </c>
      <c r="J8584" s="5">
        <f>VLOOKUP(I8584*1,Crosswalks!$L$3:$M$227,2,FALSE)</f>
        <v>3</v>
      </c>
      <c r="K8584" s="5">
        <f>IF(G8584="Corner",INDEX(Crosswalks!$C$4:$J$16,MATCH(H8584,Crosswalks!$C$4:$C$16,0),J8584+1),"N/A, D2D")</f>
        <v>0.4</v>
      </c>
      <c r="L8584" t="s">
        <v>6068</v>
      </c>
      <c r="M8584" t="s">
        <v>836</v>
      </c>
      <c r="N8584" t="s">
        <v>961</v>
      </c>
      <c r="O8584" t="s">
        <v>3252</v>
      </c>
      <c r="P8584">
        <v>-71.033890580000005</v>
      </c>
      <c r="Q8584">
        <v>42.375278680000001</v>
      </c>
    </row>
    <row r="8585" spans="2:17" x14ac:dyDescent="0.3">
      <c r="B8585" t="s">
        <v>1644</v>
      </c>
      <c r="C8585" t="s">
        <v>3191</v>
      </c>
      <c r="D8585" t="s">
        <v>3141</v>
      </c>
      <c r="E8585">
        <v>-71.018219999999999</v>
      </c>
      <c r="F8585">
        <v>42.3842</v>
      </c>
      <c r="G8585" t="s">
        <v>783</v>
      </c>
      <c r="H8585" s="5">
        <v>1</v>
      </c>
      <c r="I8585" t="s">
        <v>3188</v>
      </c>
      <c r="J8585" s="5">
        <f>VLOOKUP(I8585*1,Crosswalks!$L$3:$M$227,2,FALSE)</f>
        <v>2</v>
      </c>
      <c r="K8585" s="5">
        <f>IF(G8585="Corner",INDEX(Crosswalks!$C$4:$J$16,MATCH(H8585,Crosswalks!$C$4:$C$16,0),J8585+1),"N/A, D2D")</f>
        <v>0.4</v>
      </c>
      <c r="L8585" t="s">
        <v>6068</v>
      </c>
      <c r="M8585" t="s">
        <v>836</v>
      </c>
      <c r="N8585" t="s">
        <v>961</v>
      </c>
      <c r="O8585" t="s">
        <v>3252</v>
      </c>
      <c r="P8585">
        <v>-71.033890580000005</v>
      </c>
      <c r="Q8585">
        <v>42.375278680000001</v>
      </c>
    </row>
    <row r="8586" spans="2:17" x14ac:dyDescent="0.3">
      <c r="B8586" t="s">
        <v>997</v>
      </c>
      <c r="C8586" t="s">
        <v>3191</v>
      </c>
      <c r="D8586" t="s">
        <v>3141</v>
      </c>
      <c r="E8586">
        <v>-71.018990000000002</v>
      </c>
      <c r="F8586">
        <v>42.384709999999998</v>
      </c>
      <c r="G8586" t="s">
        <v>783</v>
      </c>
      <c r="H8586" s="5">
        <v>2</v>
      </c>
      <c r="I8586" t="s">
        <v>3188</v>
      </c>
      <c r="J8586" s="5">
        <f>VLOOKUP(I8586*1,Crosswalks!$L$3:$M$227,2,FALSE)</f>
        <v>2</v>
      </c>
      <c r="K8586" s="5">
        <f>IF(G8586="Corner",INDEX(Crosswalks!$C$4:$J$16,MATCH(H8586,Crosswalks!$C$4:$C$16,0),J8586+1),"N/A, D2D")</f>
        <v>0.4</v>
      </c>
      <c r="L8586" t="s">
        <v>6068</v>
      </c>
      <c r="M8586" t="s">
        <v>836</v>
      </c>
      <c r="N8586" t="s">
        <v>961</v>
      </c>
      <c r="O8586" t="s">
        <v>3252</v>
      </c>
      <c r="P8586">
        <v>-71.033890580000005</v>
      </c>
      <c r="Q8586">
        <v>42.375278680000001</v>
      </c>
    </row>
    <row r="8587" spans="2:17" x14ac:dyDescent="0.3">
      <c r="B8587" t="s">
        <v>3260</v>
      </c>
      <c r="C8587" t="s">
        <v>3206</v>
      </c>
      <c r="D8587" t="s">
        <v>3141</v>
      </c>
      <c r="E8587">
        <v>-71.014583999999999</v>
      </c>
      <c r="F8587">
        <v>42.383733999999997</v>
      </c>
      <c r="G8587" t="s">
        <v>783</v>
      </c>
      <c r="H8587" s="5">
        <v>6</v>
      </c>
      <c r="I8587" t="s">
        <v>3188</v>
      </c>
      <c r="J8587" s="5">
        <f>VLOOKUP(I8587*1,Crosswalks!$L$3:$M$227,2,FALSE)</f>
        <v>2</v>
      </c>
      <c r="K8587" s="5">
        <f>IF(G8587="Corner",INDEX(Crosswalks!$C$4:$J$16,MATCH(H8587,Crosswalks!$C$4:$C$16,0),J8587+1),"N/A, D2D")</f>
        <v>0.5</v>
      </c>
      <c r="L8587" t="s">
        <v>6068</v>
      </c>
      <c r="M8587" t="s">
        <v>836</v>
      </c>
      <c r="N8587" t="s">
        <v>961</v>
      </c>
      <c r="O8587" t="s">
        <v>3252</v>
      </c>
      <c r="P8587">
        <v>-71.033890580000005</v>
      </c>
      <c r="Q8587">
        <v>42.375278680000001</v>
      </c>
    </row>
    <row r="8588" spans="2:17" x14ac:dyDescent="0.3">
      <c r="B8588" t="s">
        <v>904</v>
      </c>
      <c r="C8588" t="s">
        <v>3258</v>
      </c>
      <c r="D8588" t="s">
        <v>3141</v>
      </c>
      <c r="E8588">
        <v>-71.017409999999998</v>
      </c>
      <c r="F8588">
        <v>42.38476</v>
      </c>
      <c r="G8588" t="s">
        <v>783</v>
      </c>
      <c r="H8588" s="5" t="s">
        <v>785</v>
      </c>
      <c r="I8588" t="s">
        <v>3188</v>
      </c>
      <c r="J8588" s="5">
        <f>VLOOKUP(I8588*1,Crosswalks!$L$3:$M$227,2,FALSE)</f>
        <v>2</v>
      </c>
      <c r="K8588" s="5">
        <f>IF(G8588="Corner",INDEX(Crosswalks!$C$4:$J$16,MATCH(H8588,Crosswalks!$C$4:$C$16,0),J8588+1),"N/A, D2D")</f>
        <v>0.3</v>
      </c>
      <c r="L8588" t="s">
        <v>6068</v>
      </c>
      <c r="M8588" t="s">
        <v>836</v>
      </c>
      <c r="N8588" t="s">
        <v>961</v>
      </c>
      <c r="O8588" t="s">
        <v>3252</v>
      </c>
      <c r="P8588">
        <v>-71.033890580000005</v>
      </c>
      <c r="Q8588">
        <v>42.375278680000001</v>
      </c>
    </row>
    <row r="8589" spans="2:17" x14ac:dyDescent="0.3">
      <c r="B8589" t="s">
        <v>3261</v>
      </c>
      <c r="C8589" t="s">
        <v>3206</v>
      </c>
      <c r="D8589" t="s">
        <v>3141</v>
      </c>
      <c r="E8589">
        <v>-71.017700000000005</v>
      </c>
      <c r="F8589">
        <v>42.383110000000002</v>
      </c>
      <c r="G8589" t="s">
        <v>783</v>
      </c>
      <c r="H8589" s="5">
        <v>3</v>
      </c>
      <c r="I8589" t="s">
        <v>3188</v>
      </c>
      <c r="J8589" s="5">
        <f>VLOOKUP(I8589*1,Crosswalks!$L$3:$M$227,2,FALSE)</f>
        <v>2</v>
      </c>
      <c r="K8589" s="5">
        <f>IF(G8589="Corner",INDEX(Crosswalks!$C$4:$J$16,MATCH(H8589,Crosswalks!$C$4:$C$16,0),J8589+1),"N/A, D2D")</f>
        <v>0.5</v>
      </c>
      <c r="L8589" t="s">
        <v>6068</v>
      </c>
      <c r="M8589" t="s">
        <v>836</v>
      </c>
      <c r="N8589" t="s">
        <v>961</v>
      </c>
      <c r="O8589" t="s">
        <v>3252</v>
      </c>
      <c r="P8589">
        <v>-71.033890580000005</v>
      </c>
      <c r="Q8589">
        <v>42.375278680000001</v>
      </c>
    </row>
    <row r="8590" spans="2:17" x14ac:dyDescent="0.3">
      <c r="B8590" t="s">
        <v>1006</v>
      </c>
      <c r="C8590" t="s">
        <v>3262</v>
      </c>
      <c r="D8590" t="s">
        <v>3141</v>
      </c>
      <c r="E8590">
        <v>-71.008750000000006</v>
      </c>
      <c r="F8590">
        <v>42.388759999999998</v>
      </c>
      <c r="G8590" t="s">
        <v>783</v>
      </c>
      <c r="H8590" s="5" t="s">
        <v>785</v>
      </c>
      <c r="I8590" t="s">
        <v>3256</v>
      </c>
      <c r="J8590" s="5">
        <f>VLOOKUP(I8590*1,Crosswalks!$L$3:$M$227,2,FALSE)</f>
        <v>3</v>
      </c>
      <c r="K8590" s="5">
        <f>IF(G8590="Corner",INDEX(Crosswalks!$C$4:$J$16,MATCH(H8590,Crosswalks!$C$4:$C$16,0),J8590+1),"N/A, D2D")</f>
        <v>0.3</v>
      </c>
      <c r="L8590" t="s">
        <v>6068</v>
      </c>
      <c r="M8590" t="s">
        <v>836</v>
      </c>
      <c r="N8590" t="s">
        <v>961</v>
      </c>
      <c r="O8590" t="s">
        <v>3252</v>
      </c>
      <c r="P8590">
        <v>-71.033890580000005</v>
      </c>
      <c r="Q8590">
        <v>42.375278680000001</v>
      </c>
    </row>
    <row r="8591" spans="2:17" x14ac:dyDescent="0.3">
      <c r="B8591" t="s">
        <v>1105</v>
      </c>
      <c r="C8591" t="s">
        <v>3191</v>
      </c>
      <c r="D8591" t="s">
        <v>3141</v>
      </c>
      <c r="E8591">
        <v>-71.019490000000005</v>
      </c>
      <c r="F8591">
        <v>42.38485</v>
      </c>
      <c r="G8591" t="s">
        <v>783</v>
      </c>
      <c r="H8591" s="5">
        <v>5</v>
      </c>
      <c r="I8591" t="s">
        <v>3188</v>
      </c>
      <c r="J8591" s="5">
        <f>VLOOKUP(I8591*1,Crosswalks!$L$3:$M$227,2,FALSE)</f>
        <v>2</v>
      </c>
      <c r="K8591" s="5">
        <f>IF(G8591="Corner",INDEX(Crosswalks!$C$4:$J$16,MATCH(H8591,Crosswalks!$C$4:$C$16,0),J8591+1),"N/A, D2D")</f>
        <v>0.5</v>
      </c>
      <c r="L8591" t="s">
        <v>6068</v>
      </c>
      <c r="M8591" t="s">
        <v>836</v>
      </c>
      <c r="N8591" t="s">
        <v>961</v>
      </c>
      <c r="O8591" t="s">
        <v>3252</v>
      </c>
      <c r="P8591">
        <v>-71.033890580000005</v>
      </c>
      <c r="Q8591">
        <v>42.375278680000001</v>
      </c>
    </row>
    <row r="8592" spans="2:17" x14ac:dyDescent="0.3">
      <c r="B8592" t="s">
        <v>945</v>
      </c>
      <c r="C8592" t="s">
        <v>3191</v>
      </c>
      <c r="D8592" t="s">
        <v>3141</v>
      </c>
      <c r="E8592">
        <v>-71.019630000000006</v>
      </c>
      <c r="F8592">
        <v>42.38456</v>
      </c>
      <c r="G8592" t="s">
        <v>783</v>
      </c>
      <c r="H8592" s="5">
        <v>1</v>
      </c>
      <c r="I8592" t="s">
        <v>3188</v>
      </c>
      <c r="J8592" s="5">
        <f>VLOOKUP(I8592*1,Crosswalks!$L$3:$M$227,2,FALSE)</f>
        <v>2</v>
      </c>
      <c r="K8592" s="5">
        <f>IF(G8592="Corner",INDEX(Crosswalks!$C$4:$J$16,MATCH(H8592,Crosswalks!$C$4:$C$16,0),J8592+1),"N/A, D2D")</f>
        <v>0.4</v>
      </c>
      <c r="L8592" t="s">
        <v>6068</v>
      </c>
      <c r="M8592" t="s">
        <v>836</v>
      </c>
      <c r="N8592" t="s">
        <v>961</v>
      </c>
      <c r="O8592" t="s">
        <v>3252</v>
      </c>
      <c r="P8592">
        <v>-71.033890580000005</v>
      </c>
      <c r="Q8592">
        <v>42.375278680000001</v>
      </c>
    </row>
    <row r="8593" spans="2:17" x14ac:dyDescent="0.3">
      <c r="B8593" t="s">
        <v>1508</v>
      </c>
      <c r="C8593" t="s">
        <v>3263</v>
      </c>
      <c r="D8593" t="s">
        <v>3141</v>
      </c>
      <c r="E8593">
        <v>-71.005799999999994</v>
      </c>
      <c r="F8593">
        <v>42.385829999999999</v>
      </c>
      <c r="G8593" t="s">
        <v>783</v>
      </c>
      <c r="H8593" s="5" t="s">
        <v>785</v>
      </c>
      <c r="I8593" t="s">
        <v>3256</v>
      </c>
      <c r="J8593" s="5">
        <f>VLOOKUP(I8593*1,Crosswalks!$L$3:$M$227,2,FALSE)</f>
        <v>3</v>
      </c>
      <c r="K8593" s="5">
        <f>IF(G8593="Corner",INDEX(Crosswalks!$C$4:$J$16,MATCH(H8593,Crosswalks!$C$4:$C$16,0),J8593+1),"N/A, D2D")</f>
        <v>0.3</v>
      </c>
      <c r="L8593" t="s">
        <v>6068</v>
      </c>
      <c r="M8593" t="s">
        <v>836</v>
      </c>
      <c r="N8593" t="s">
        <v>961</v>
      </c>
      <c r="O8593" t="s">
        <v>3252</v>
      </c>
      <c r="P8593">
        <v>-71.033890580000005</v>
      </c>
      <c r="Q8593">
        <v>42.375278680000001</v>
      </c>
    </row>
    <row r="8594" spans="2:17" x14ac:dyDescent="0.3">
      <c r="B8594" t="s">
        <v>2013</v>
      </c>
      <c r="C8594" t="s">
        <v>3197</v>
      </c>
      <c r="D8594" t="s">
        <v>3141</v>
      </c>
      <c r="E8594">
        <v>-71.0137</v>
      </c>
      <c r="F8594">
        <v>42.38523</v>
      </c>
      <c r="G8594" t="s">
        <v>783</v>
      </c>
      <c r="H8594" s="5">
        <v>5</v>
      </c>
      <c r="I8594" t="s">
        <v>3188</v>
      </c>
      <c r="J8594" s="5">
        <f>VLOOKUP(I8594*1,Crosswalks!$L$3:$M$227,2,FALSE)</f>
        <v>2</v>
      </c>
      <c r="K8594" s="5">
        <f>IF(G8594="Corner",INDEX(Crosswalks!$C$4:$J$16,MATCH(H8594,Crosswalks!$C$4:$C$16,0),J8594+1),"N/A, D2D")</f>
        <v>0.5</v>
      </c>
      <c r="L8594" t="s">
        <v>6068</v>
      </c>
      <c r="M8594" t="s">
        <v>836</v>
      </c>
      <c r="N8594" t="s">
        <v>961</v>
      </c>
      <c r="O8594" t="s">
        <v>3252</v>
      </c>
      <c r="P8594">
        <v>-71.033890580000005</v>
      </c>
      <c r="Q8594">
        <v>42.375278680000001</v>
      </c>
    </row>
    <row r="8595" spans="2:17" x14ac:dyDescent="0.3">
      <c r="B8595" t="s">
        <v>945</v>
      </c>
      <c r="C8595" t="s">
        <v>3193</v>
      </c>
      <c r="D8595" t="s">
        <v>3141</v>
      </c>
      <c r="E8595">
        <v>-71.019549999999995</v>
      </c>
      <c r="F8595">
        <v>42.383479999999999</v>
      </c>
      <c r="G8595" t="s">
        <v>783</v>
      </c>
      <c r="H8595" s="5">
        <v>3</v>
      </c>
      <c r="I8595" t="s">
        <v>3188</v>
      </c>
      <c r="J8595" s="5">
        <f>VLOOKUP(I8595*1,Crosswalks!$L$3:$M$227,2,FALSE)</f>
        <v>2</v>
      </c>
      <c r="K8595" s="5">
        <f>IF(G8595="Corner",INDEX(Crosswalks!$C$4:$J$16,MATCH(H8595,Crosswalks!$C$4:$C$16,0),J8595+1),"N/A, D2D")</f>
        <v>0.5</v>
      </c>
      <c r="L8595" t="s">
        <v>6068</v>
      </c>
      <c r="M8595" t="s">
        <v>836</v>
      </c>
      <c r="N8595" t="s">
        <v>961</v>
      </c>
      <c r="O8595" t="s">
        <v>3252</v>
      </c>
      <c r="P8595">
        <v>-71.033890580000005</v>
      </c>
      <c r="Q8595">
        <v>42.375278680000001</v>
      </c>
    </row>
    <row r="8596" spans="2:17" x14ac:dyDescent="0.3">
      <c r="B8596" t="s">
        <v>884</v>
      </c>
      <c r="C8596" t="s">
        <v>3258</v>
      </c>
      <c r="D8596" t="s">
        <v>3141</v>
      </c>
      <c r="E8596">
        <v>-71.016869999999997</v>
      </c>
      <c r="F8596">
        <v>42.384920000000001</v>
      </c>
      <c r="G8596" t="s">
        <v>783</v>
      </c>
      <c r="H8596" s="5">
        <v>3</v>
      </c>
      <c r="I8596" t="s">
        <v>3188</v>
      </c>
      <c r="J8596" s="5">
        <f>VLOOKUP(I8596*1,Crosswalks!$L$3:$M$227,2,FALSE)</f>
        <v>2</v>
      </c>
      <c r="K8596" s="5">
        <f>IF(G8596="Corner",INDEX(Crosswalks!$C$4:$J$16,MATCH(H8596,Crosswalks!$C$4:$C$16,0),J8596+1),"N/A, D2D")</f>
        <v>0.5</v>
      </c>
      <c r="L8596" t="s">
        <v>6068</v>
      </c>
      <c r="M8596" t="s">
        <v>836</v>
      </c>
      <c r="N8596" t="s">
        <v>961</v>
      </c>
      <c r="O8596" t="s">
        <v>3252</v>
      </c>
      <c r="P8596">
        <v>-71.033890580000005</v>
      </c>
      <c r="Q8596">
        <v>42.375278680000001</v>
      </c>
    </row>
    <row r="8597" spans="2:17" x14ac:dyDescent="0.3">
      <c r="B8597" t="s">
        <v>896</v>
      </c>
      <c r="C8597" t="s">
        <v>3218</v>
      </c>
      <c r="D8597" t="s">
        <v>3141</v>
      </c>
      <c r="E8597">
        <v>-71.019279999999995</v>
      </c>
      <c r="F8597">
        <v>42.380896</v>
      </c>
      <c r="G8597" t="s">
        <v>783</v>
      </c>
      <c r="H8597" s="5">
        <v>4</v>
      </c>
      <c r="I8597" t="s">
        <v>3188</v>
      </c>
      <c r="J8597" s="5">
        <f>VLOOKUP(I8597*1,Crosswalks!$L$3:$M$227,2,FALSE)</f>
        <v>2</v>
      </c>
      <c r="K8597" s="5">
        <f>IF(G8597="Corner",INDEX(Crosswalks!$C$4:$J$16,MATCH(H8597,Crosswalks!$C$4:$C$16,0),J8597+1),"N/A, D2D")</f>
        <v>0.5</v>
      </c>
      <c r="L8597" t="s">
        <v>6068</v>
      </c>
      <c r="M8597" t="s">
        <v>836</v>
      </c>
      <c r="N8597" t="s">
        <v>961</v>
      </c>
      <c r="O8597" t="s">
        <v>3252</v>
      </c>
      <c r="P8597">
        <v>-71.033890580000005</v>
      </c>
      <c r="Q8597">
        <v>42.375278680000001</v>
      </c>
    </row>
    <row r="8598" spans="2:17" x14ac:dyDescent="0.3">
      <c r="B8598" t="s">
        <v>1193</v>
      </c>
      <c r="C8598" t="s">
        <v>3254</v>
      </c>
      <c r="D8598" t="s">
        <v>3141</v>
      </c>
      <c r="E8598">
        <v>-71.017250000000004</v>
      </c>
      <c r="F8598">
        <v>42.381610000000002</v>
      </c>
      <c r="G8598" t="s">
        <v>783</v>
      </c>
      <c r="H8598" s="5">
        <v>6</v>
      </c>
      <c r="I8598" t="s">
        <v>3188</v>
      </c>
      <c r="J8598" s="5">
        <f>VLOOKUP(I8598*1,Crosswalks!$L$3:$M$227,2,FALSE)</f>
        <v>2</v>
      </c>
      <c r="K8598" s="5">
        <f>IF(G8598="Corner",INDEX(Crosswalks!$C$4:$J$16,MATCH(H8598,Crosswalks!$C$4:$C$16,0),J8598+1),"N/A, D2D")</f>
        <v>0.5</v>
      </c>
      <c r="L8598" t="s">
        <v>6068</v>
      </c>
      <c r="M8598" t="s">
        <v>836</v>
      </c>
      <c r="N8598" t="s">
        <v>961</v>
      </c>
      <c r="O8598" t="s">
        <v>3252</v>
      </c>
      <c r="P8598">
        <v>-71.033890580000005</v>
      </c>
      <c r="Q8598">
        <v>42.375278680000001</v>
      </c>
    </row>
    <row r="8599" spans="2:17" x14ac:dyDescent="0.3">
      <c r="B8599" t="s">
        <v>3264</v>
      </c>
      <c r="C8599" t="s">
        <v>3197</v>
      </c>
      <c r="D8599" t="s">
        <v>3141</v>
      </c>
      <c r="E8599">
        <v>-71.015000000000001</v>
      </c>
      <c r="F8599">
        <v>42.384729999999998</v>
      </c>
      <c r="G8599" t="s">
        <v>783</v>
      </c>
      <c r="H8599" s="5">
        <v>3</v>
      </c>
      <c r="I8599" t="s">
        <v>3188</v>
      </c>
      <c r="J8599" s="5">
        <f>VLOOKUP(I8599*1,Crosswalks!$L$3:$M$227,2,FALSE)</f>
        <v>2</v>
      </c>
      <c r="K8599" s="5">
        <f>IF(G8599="Corner",INDEX(Crosswalks!$C$4:$J$16,MATCH(H8599,Crosswalks!$C$4:$C$16,0),J8599+1),"N/A, D2D")</f>
        <v>0.5</v>
      </c>
      <c r="L8599" t="s">
        <v>6068</v>
      </c>
      <c r="M8599" t="s">
        <v>836</v>
      </c>
      <c r="N8599" t="s">
        <v>961</v>
      </c>
      <c r="O8599" t="s">
        <v>3252</v>
      </c>
      <c r="P8599">
        <v>-71.033890580000005</v>
      </c>
      <c r="Q8599">
        <v>42.375278680000001</v>
      </c>
    </row>
    <row r="8600" spans="2:17" x14ac:dyDescent="0.3">
      <c r="B8600" t="s">
        <v>2054</v>
      </c>
      <c r="C8600" t="s">
        <v>3197</v>
      </c>
      <c r="D8600" t="s">
        <v>3141</v>
      </c>
      <c r="E8600">
        <v>-71.013099999999994</v>
      </c>
      <c r="F8600">
        <v>42.385120000000001</v>
      </c>
      <c r="G8600" t="s">
        <v>783</v>
      </c>
      <c r="H8600" s="5" t="s">
        <v>785</v>
      </c>
      <c r="I8600" t="s">
        <v>3188</v>
      </c>
      <c r="J8600" s="5">
        <f>VLOOKUP(I8600*1,Crosswalks!$L$3:$M$227,2,FALSE)</f>
        <v>2</v>
      </c>
      <c r="K8600" s="5">
        <f>IF(G8600="Corner",INDEX(Crosswalks!$C$4:$J$16,MATCH(H8600,Crosswalks!$C$4:$C$16,0),J8600+1),"N/A, D2D")</f>
        <v>0.3</v>
      </c>
      <c r="L8600" t="s">
        <v>6068</v>
      </c>
      <c r="M8600" t="s">
        <v>836</v>
      </c>
      <c r="N8600" t="s">
        <v>961</v>
      </c>
      <c r="O8600" t="s">
        <v>3252</v>
      </c>
      <c r="P8600">
        <v>-71.033890580000005</v>
      </c>
      <c r="Q8600">
        <v>42.375278680000001</v>
      </c>
    </row>
    <row r="8601" spans="2:17" x14ac:dyDescent="0.3">
      <c r="B8601" t="s">
        <v>3265</v>
      </c>
      <c r="C8601" t="s">
        <v>3206</v>
      </c>
      <c r="D8601" t="s">
        <v>3141</v>
      </c>
      <c r="E8601">
        <v>-71.012280000000004</v>
      </c>
      <c r="F8601">
        <v>42.384569999999997</v>
      </c>
      <c r="G8601" t="s">
        <v>783</v>
      </c>
      <c r="H8601" s="5">
        <v>1</v>
      </c>
      <c r="I8601" t="s">
        <v>3188</v>
      </c>
      <c r="J8601" s="5">
        <f>VLOOKUP(I8601*1,Crosswalks!$L$3:$M$227,2,FALSE)</f>
        <v>2</v>
      </c>
      <c r="K8601" s="5">
        <f>IF(G8601="Corner",INDEX(Crosswalks!$C$4:$J$16,MATCH(H8601,Crosswalks!$C$4:$C$16,0),J8601+1),"N/A, D2D")</f>
        <v>0.4</v>
      </c>
      <c r="L8601" t="s">
        <v>6068</v>
      </c>
      <c r="M8601" t="s">
        <v>836</v>
      </c>
      <c r="N8601" t="s">
        <v>961</v>
      </c>
      <c r="O8601" t="s">
        <v>3252</v>
      </c>
      <c r="P8601">
        <v>-71.033890580000005</v>
      </c>
      <c r="Q8601">
        <v>42.375278680000001</v>
      </c>
    </row>
    <row r="8602" spans="2:17" x14ac:dyDescent="0.3">
      <c r="B8602" t="s">
        <v>1259</v>
      </c>
      <c r="C8602" t="s">
        <v>3191</v>
      </c>
      <c r="D8602" t="s">
        <v>3141</v>
      </c>
      <c r="E8602">
        <v>-71.018569999999997</v>
      </c>
      <c r="F8602">
        <v>42.38429</v>
      </c>
      <c r="G8602" t="s">
        <v>783</v>
      </c>
      <c r="H8602" s="5" t="s">
        <v>785</v>
      </c>
      <c r="I8602" t="s">
        <v>3188</v>
      </c>
      <c r="J8602" s="5">
        <f>VLOOKUP(I8602*1,Crosswalks!$L$3:$M$227,2,FALSE)</f>
        <v>2</v>
      </c>
      <c r="K8602" s="5">
        <f>IF(G8602="Corner",INDEX(Crosswalks!$C$4:$J$16,MATCH(H8602,Crosswalks!$C$4:$C$16,0),J8602+1),"N/A, D2D")</f>
        <v>0.3</v>
      </c>
      <c r="L8602" t="s">
        <v>6068</v>
      </c>
      <c r="M8602" t="s">
        <v>836</v>
      </c>
      <c r="N8602" t="s">
        <v>961</v>
      </c>
      <c r="O8602" t="s">
        <v>3252</v>
      </c>
      <c r="P8602">
        <v>-71.033890580000005</v>
      </c>
      <c r="Q8602">
        <v>42.375278680000001</v>
      </c>
    </row>
    <row r="8603" spans="2:17" x14ac:dyDescent="0.3">
      <c r="B8603" t="s">
        <v>2822</v>
      </c>
      <c r="C8603" t="s">
        <v>3197</v>
      </c>
      <c r="D8603" t="s">
        <v>3141</v>
      </c>
      <c r="E8603">
        <v>-71.018683999999993</v>
      </c>
      <c r="F8603">
        <v>42.383364999999998</v>
      </c>
      <c r="G8603" t="s">
        <v>783</v>
      </c>
      <c r="H8603" s="5">
        <v>6</v>
      </c>
      <c r="I8603" t="s">
        <v>3188</v>
      </c>
      <c r="J8603" s="5">
        <f>VLOOKUP(I8603*1,Crosswalks!$L$3:$M$227,2,FALSE)</f>
        <v>2</v>
      </c>
      <c r="K8603" s="5">
        <f>IF(G8603="Corner",INDEX(Crosswalks!$C$4:$J$16,MATCH(H8603,Crosswalks!$C$4:$C$16,0),J8603+1),"N/A, D2D")</f>
        <v>0.5</v>
      </c>
      <c r="L8603" t="s">
        <v>6068</v>
      </c>
      <c r="M8603" t="s">
        <v>836</v>
      </c>
      <c r="N8603" t="s">
        <v>961</v>
      </c>
      <c r="O8603" t="s">
        <v>3252</v>
      </c>
      <c r="P8603">
        <v>-71.033890580000005</v>
      </c>
      <c r="Q8603">
        <v>42.375278680000001</v>
      </c>
    </row>
    <row r="8604" spans="2:17" x14ac:dyDescent="0.3">
      <c r="B8604" t="s">
        <v>1356</v>
      </c>
      <c r="C8604" t="s">
        <v>3206</v>
      </c>
      <c r="D8604" t="s">
        <v>3141</v>
      </c>
      <c r="E8604">
        <v>-71.021029999999996</v>
      </c>
      <c r="F8604">
        <v>42.381860000000003</v>
      </c>
      <c r="G8604" t="s">
        <v>783</v>
      </c>
      <c r="H8604" s="5">
        <v>1</v>
      </c>
      <c r="I8604" t="s">
        <v>3188</v>
      </c>
      <c r="J8604" s="5">
        <f>VLOOKUP(I8604*1,Crosswalks!$L$3:$M$227,2,FALSE)</f>
        <v>2</v>
      </c>
      <c r="K8604" s="5">
        <f>IF(G8604="Corner",INDEX(Crosswalks!$C$4:$J$16,MATCH(H8604,Crosswalks!$C$4:$C$16,0),J8604+1),"N/A, D2D")</f>
        <v>0.4</v>
      </c>
      <c r="L8604" t="s">
        <v>6068</v>
      </c>
      <c r="M8604" t="s">
        <v>836</v>
      </c>
      <c r="N8604" t="s">
        <v>961</v>
      </c>
      <c r="O8604" t="s">
        <v>3252</v>
      </c>
      <c r="P8604">
        <v>-71.033890580000005</v>
      </c>
      <c r="Q8604">
        <v>42.375278680000001</v>
      </c>
    </row>
    <row r="8605" spans="2:17" x14ac:dyDescent="0.3">
      <c r="B8605" t="s">
        <v>998</v>
      </c>
      <c r="C8605" t="s">
        <v>3255</v>
      </c>
      <c r="D8605" t="s">
        <v>3141</v>
      </c>
      <c r="E8605">
        <v>-71.006309999999999</v>
      </c>
      <c r="F8605">
        <v>42.388019999999997</v>
      </c>
      <c r="G8605" t="s">
        <v>783</v>
      </c>
      <c r="H8605" s="5">
        <v>4</v>
      </c>
      <c r="I8605" t="s">
        <v>3256</v>
      </c>
      <c r="J8605" s="5">
        <f>VLOOKUP(I8605*1,Crosswalks!$L$3:$M$227,2,FALSE)</f>
        <v>3</v>
      </c>
      <c r="K8605" s="5">
        <f>IF(G8605="Corner",INDEX(Crosswalks!$C$4:$J$16,MATCH(H8605,Crosswalks!$C$4:$C$16,0),J8605+1),"N/A, D2D")</f>
        <v>0.5</v>
      </c>
      <c r="L8605" t="s">
        <v>6068</v>
      </c>
      <c r="M8605" t="s">
        <v>836</v>
      </c>
      <c r="N8605" t="s">
        <v>961</v>
      </c>
      <c r="O8605" t="s">
        <v>3252</v>
      </c>
      <c r="P8605">
        <v>-71.033890580000005</v>
      </c>
      <c r="Q8605">
        <v>42.375278680000001</v>
      </c>
    </row>
    <row r="8606" spans="2:17" x14ac:dyDescent="0.3">
      <c r="B8606" t="s">
        <v>1093</v>
      </c>
      <c r="C8606" t="s">
        <v>3258</v>
      </c>
      <c r="D8606" t="s">
        <v>3141</v>
      </c>
      <c r="E8606">
        <v>-71.016499999999994</v>
      </c>
      <c r="F8606">
        <v>42.384869999999999</v>
      </c>
      <c r="G8606" t="s">
        <v>783</v>
      </c>
      <c r="H8606" s="5">
        <v>5</v>
      </c>
      <c r="I8606" t="s">
        <v>3188</v>
      </c>
      <c r="J8606" s="5">
        <f>VLOOKUP(I8606*1,Crosswalks!$L$3:$M$227,2,FALSE)</f>
        <v>2</v>
      </c>
      <c r="K8606" s="5">
        <f>IF(G8606="Corner",INDEX(Crosswalks!$C$4:$J$16,MATCH(H8606,Crosswalks!$C$4:$C$16,0),J8606+1),"N/A, D2D")</f>
        <v>0.5</v>
      </c>
      <c r="L8606" t="s">
        <v>6068</v>
      </c>
      <c r="M8606" t="s">
        <v>836</v>
      </c>
      <c r="N8606" t="s">
        <v>961</v>
      </c>
      <c r="O8606" t="s">
        <v>3252</v>
      </c>
      <c r="P8606">
        <v>-71.033890580000005</v>
      </c>
      <c r="Q8606">
        <v>42.375278680000001</v>
      </c>
    </row>
    <row r="8607" spans="2:17" x14ac:dyDescent="0.3">
      <c r="B8607" t="s">
        <v>808</v>
      </c>
      <c r="C8607" t="s">
        <v>3258</v>
      </c>
      <c r="D8607" t="s">
        <v>3141</v>
      </c>
      <c r="E8607">
        <v>-71.014504000000002</v>
      </c>
      <c r="F8607">
        <v>42.382689999999997</v>
      </c>
      <c r="G8607" t="s">
        <v>783</v>
      </c>
      <c r="H8607" s="5">
        <v>2</v>
      </c>
      <c r="I8607" t="s">
        <v>3188</v>
      </c>
      <c r="J8607" s="5">
        <f>VLOOKUP(I8607*1,Crosswalks!$L$3:$M$227,2,FALSE)</f>
        <v>2</v>
      </c>
      <c r="K8607" s="5">
        <f>IF(G8607="Corner",INDEX(Crosswalks!$C$4:$J$16,MATCH(H8607,Crosswalks!$C$4:$C$16,0),J8607+1),"N/A, D2D")</f>
        <v>0.4</v>
      </c>
      <c r="L8607" t="s">
        <v>6068</v>
      </c>
      <c r="M8607" t="s">
        <v>836</v>
      </c>
      <c r="N8607" t="s">
        <v>961</v>
      </c>
      <c r="O8607" t="s">
        <v>3252</v>
      </c>
      <c r="P8607">
        <v>-71.033890580000005</v>
      </c>
      <c r="Q8607">
        <v>42.375278680000001</v>
      </c>
    </row>
    <row r="8608" spans="2:17" x14ac:dyDescent="0.3">
      <c r="B8608" t="s">
        <v>1343</v>
      </c>
      <c r="C8608" t="s">
        <v>3254</v>
      </c>
      <c r="D8608" t="s">
        <v>3141</v>
      </c>
      <c r="E8608">
        <v>-71.016289999999998</v>
      </c>
      <c r="F8608">
        <v>42.381970000000003</v>
      </c>
      <c r="G8608" t="s">
        <v>783</v>
      </c>
      <c r="H8608" s="5">
        <v>2</v>
      </c>
      <c r="I8608" t="s">
        <v>3188</v>
      </c>
      <c r="J8608" s="5">
        <f>VLOOKUP(I8608*1,Crosswalks!$L$3:$M$227,2,FALSE)</f>
        <v>2</v>
      </c>
      <c r="K8608" s="5">
        <f>IF(G8608="Corner",INDEX(Crosswalks!$C$4:$J$16,MATCH(H8608,Crosswalks!$C$4:$C$16,0),J8608+1),"N/A, D2D")</f>
        <v>0.4</v>
      </c>
      <c r="L8608" t="s">
        <v>6068</v>
      </c>
      <c r="M8608" t="s">
        <v>836</v>
      </c>
      <c r="N8608" t="s">
        <v>961</v>
      </c>
      <c r="O8608" t="s">
        <v>3252</v>
      </c>
      <c r="P8608">
        <v>-71.033890580000005</v>
      </c>
      <c r="Q8608">
        <v>42.375278680000001</v>
      </c>
    </row>
    <row r="8609" spans="2:17" x14ac:dyDescent="0.3">
      <c r="B8609" t="s">
        <v>3261</v>
      </c>
      <c r="C8609" t="s">
        <v>3206</v>
      </c>
      <c r="D8609" t="s">
        <v>3141</v>
      </c>
      <c r="E8609">
        <v>-71.017700000000005</v>
      </c>
      <c r="F8609">
        <v>42.383110000000002</v>
      </c>
      <c r="G8609" t="s">
        <v>783</v>
      </c>
      <c r="H8609" s="5">
        <v>1</v>
      </c>
      <c r="I8609" t="s">
        <v>3188</v>
      </c>
      <c r="J8609" s="5">
        <f>VLOOKUP(I8609*1,Crosswalks!$L$3:$M$227,2,FALSE)</f>
        <v>2</v>
      </c>
      <c r="K8609" s="5">
        <f>IF(G8609="Corner",INDEX(Crosswalks!$C$4:$J$16,MATCH(H8609,Crosswalks!$C$4:$C$16,0),J8609+1),"N/A, D2D")</f>
        <v>0.4</v>
      </c>
      <c r="L8609" t="s">
        <v>6068</v>
      </c>
      <c r="M8609" t="s">
        <v>836</v>
      </c>
      <c r="N8609" t="s">
        <v>961</v>
      </c>
      <c r="O8609" t="s">
        <v>3252</v>
      </c>
      <c r="P8609">
        <v>-71.033890580000005</v>
      </c>
      <c r="Q8609">
        <v>42.375278680000001</v>
      </c>
    </row>
    <row r="8610" spans="2:17" x14ac:dyDescent="0.3">
      <c r="B8610" t="s">
        <v>1004</v>
      </c>
      <c r="C8610" t="s">
        <v>3253</v>
      </c>
      <c r="D8610" t="s">
        <v>3141</v>
      </c>
      <c r="E8610">
        <v>-71.016919999999999</v>
      </c>
      <c r="F8610">
        <v>42.380949999999999</v>
      </c>
      <c r="G8610" t="s">
        <v>783</v>
      </c>
      <c r="H8610" s="5">
        <v>2</v>
      </c>
      <c r="I8610" t="s">
        <v>3188</v>
      </c>
      <c r="J8610" s="5">
        <f>VLOOKUP(I8610*1,Crosswalks!$L$3:$M$227,2,FALSE)</f>
        <v>2</v>
      </c>
      <c r="K8610" s="5">
        <f>IF(G8610="Corner",INDEX(Crosswalks!$C$4:$J$16,MATCH(H8610,Crosswalks!$C$4:$C$16,0),J8610+1),"N/A, D2D")</f>
        <v>0.4</v>
      </c>
      <c r="L8610" t="s">
        <v>6068</v>
      </c>
      <c r="M8610" t="s">
        <v>836</v>
      </c>
      <c r="N8610" t="s">
        <v>961</v>
      </c>
      <c r="O8610" t="s">
        <v>3252</v>
      </c>
      <c r="P8610">
        <v>-71.033890580000005</v>
      </c>
      <c r="Q8610">
        <v>42.375278680000001</v>
      </c>
    </row>
    <row r="8611" spans="2:17" x14ac:dyDescent="0.3">
      <c r="B8611" t="s">
        <v>891</v>
      </c>
      <c r="C8611" t="s">
        <v>3195</v>
      </c>
      <c r="D8611" t="s">
        <v>3141</v>
      </c>
      <c r="E8611">
        <v>-71.01952</v>
      </c>
      <c r="F8611">
        <v>42.38409</v>
      </c>
      <c r="G8611" t="s">
        <v>783</v>
      </c>
      <c r="H8611" s="5">
        <v>6</v>
      </c>
      <c r="I8611" t="s">
        <v>3188</v>
      </c>
      <c r="J8611" s="5">
        <f>VLOOKUP(I8611*1,Crosswalks!$L$3:$M$227,2,FALSE)</f>
        <v>2</v>
      </c>
      <c r="K8611" s="5">
        <f>IF(G8611="Corner",INDEX(Crosswalks!$C$4:$J$16,MATCH(H8611,Crosswalks!$C$4:$C$16,0),J8611+1),"N/A, D2D")</f>
        <v>0.5</v>
      </c>
      <c r="L8611" t="s">
        <v>6068</v>
      </c>
      <c r="M8611" t="s">
        <v>836</v>
      </c>
      <c r="N8611" t="s">
        <v>961</v>
      </c>
      <c r="O8611" t="s">
        <v>3252</v>
      </c>
      <c r="P8611">
        <v>-71.033890580000005</v>
      </c>
      <c r="Q8611">
        <v>42.375278680000001</v>
      </c>
    </row>
    <row r="8612" spans="2:17" x14ac:dyDescent="0.3">
      <c r="B8612" t="s">
        <v>3266</v>
      </c>
      <c r="C8612" t="s">
        <v>3197</v>
      </c>
      <c r="D8612" t="s">
        <v>3141</v>
      </c>
      <c r="E8612">
        <v>-71.014390000000006</v>
      </c>
      <c r="F8612">
        <v>42.384630000000001</v>
      </c>
      <c r="G8612" t="s">
        <v>783</v>
      </c>
      <c r="H8612" s="5">
        <v>2</v>
      </c>
      <c r="I8612" t="s">
        <v>3188</v>
      </c>
      <c r="J8612" s="5">
        <f>VLOOKUP(I8612*1,Crosswalks!$L$3:$M$227,2,FALSE)</f>
        <v>2</v>
      </c>
      <c r="K8612" s="5">
        <f>IF(G8612="Corner",INDEX(Crosswalks!$C$4:$J$16,MATCH(H8612,Crosswalks!$C$4:$C$16,0),J8612+1),"N/A, D2D")</f>
        <v>0.4</v>
      </c>
      <c r="L8612" t="s">
        <v>6068</v>
      </c>
      <c r="M8612" t="s">
        <v>836</v>
      </c>
      <c r="N8612" t="s">
        <v>961</v>
      </c>
      <c r="O8612" t="s">
        <v>3252</v>
      </c>
      <c r="P8612">
        <v>-71.033890580000005</v>
      </c>
      <c r="Q8612">
        <v>42.375278680000001</v>
      </c>
    </row>
    <row r="8613" spans="2:17" x14ac:dyDescent="0.3">
      <c r="B8613" t="s">
        <v>1216</v>
      </c>
      <c r="C8613" t="s">
        <v>3254</v>
      </c>
      <c r="D8613" t="s">
        <v>3141</v>
      </c>
      <c r="E8613">
        <v>-71.016175000000004</v>
      </c>
      <c r="F8613">
        <v>42.382069000000001</v>
      </c>
      <c r="G8613" t="s">
        <v>783</v>
      </c>
      <c r="H8613" s="5">
        <v>2</v>
      </c>
      <c r="I8613" t="s">
        <v>3188</v>
      </c>
      <c r="J8613" s="5">
        <f>VLOOKUP(I8613*1,Crosswalks!$L$3:$M$227,2,FALSE)</f>
        <v>2</v>
      </c>
      <c r="K8613" s="5">
        <f>IF(G8613="Corner",INDEX(Crosswalks!$C$4:$J$16,MATCH(H8613,Crosswalks!$C$4:$C$16,0),J8613+1),"N/A, D2D")</f>
        <v>0.4</v>
      </c>
      <c r="L8613" t="s">
        <v>6068</v>
      </c>
      <c r="M8613" t="s">
        <v>836</v>
      </c>
      <c r="N8613" t="s">
        <v>961</v>
      </c>
      <c r="O8613" t="s">
        <v>3252</v>
      </c>
      <c r="P8613">
        <v>-71.033890580000005</v>
      </c>
      <c r="Q8613">
        <v>42.375278680000001</v>
      </c>
    </row>
    <row r="8614" spans="2:17" x14ac:dyDescent="0.3">
      <c r="B8614" t="s">
        <v>3267</v>
      </c>
      <c r="C8614" t="s">
        <v>3197</v>
      </c>
      <c r="D8614" t="s">
        <v>3141</v>
      </c>
      <c r="E8614">
        <v>-71.013889000000006</v>
      </c>
      <c r="F8614">
        <v>42.384813999999999</v>
      </c>
      <c r="G8614" t="s">
        <v>783</v>
      </c>
      <c r="H8614" s="5">
        <v>6</v>
      </c>
      <c r="I8614" t="s">
        <v>3188</v>
      </c>
      <c r="J8614" s="5">
        <f>VLOOKUP(I8614*1,Crosswalks!$L$3:$M$227,2,FALSE)</f>
        <v>2</v>
      </c>
      <c r="K8614" s="5">
        <f>IF(G8614="Corner",INDEX(Crosswalks!$C$4:$J$16,MATCH(H8614,Crosswalks!$C$4:$C$16,0),J8614+1),"N/A, D2D")</f>
        <v>0.5</v>
      </c>
      <c r="L8614" t="s">
        <v>6068</v>
      </c>
      <c r="M8614" t="s">
        <v>836</v>
      </c>
      <c r="N8614" t="s">
        <v>961</v>
      </c>
      <c r="O8614" t="s">
        <v>3252</v>
      </c>
      <c r="P8614">
        <v>-71.033890580000005</v>
      </c>
      <c r="Q8614">
        <v>42.375278680000001</v>
      </c>
    </row>
    <row r="8615" spans="2:17" x14ac:dyDescent="0.3">
      <c r="B8615" t="s">
        <v>973</v>
      </c>
      <c r="C8615" t="s">
        <v>3268</v>
      </c>
      <c r="D8615" t="s">
        <v>3141</v>
      </c>
      <c r="E8615">
        <v>-71.010729999999995</v>
      </c>
      <c r="F8615">
        <v>42.390340000000002</v>
      </c>
      <c r="G8615" t="s">
        <v>783</v>
      </c>
      <c r="H8615" s="5">
        <v>4</v>
      </c>
      <c r="I8615" t="s">
        <v>3256</v>
      </c>
      <c r="J8615" s="5">
        <f>VLOOKUP(I8615*1,Crosswalks!$L$3:$M$227,2,FALSE)</f>
        <v>3</v>
      </c>
      <c r="K8615" s="5">
        <f>IF(G8615="Corner",INDEX(Crosswalks!$C$4:$J$16,MATCH(H8615,Crosswalks!$C$4:$C$16,0),J8615+1),"N/A, D2D")</f>
        <v>0.5</v>
      </c>
      <c r="L8615" t="s">
        <v>6068</v>
      </c>
      <c r="M8615" t="s">
        <v>836</v>
      </c>
      <c r="N8615" t="s">
        <v>961</v>
      </c>
      <c r="O8615" t="s">
        <v>3252</v>
      </c>
      <c r="P8615">
        <v>-71.033890580000005</v>
      </c>
      <c r="Q8615">
        <v>42.375278680000001</v>
      </c>
    </row>
    <row r="8616" spans="2:17" x14ac:dyDescent="0.3">
      <c r="B8616" t="s">
        <v>1059</v>
      </c>
      <c r="C8616" t="s">
        <v>3195</v>
      </c>
      <c r="D8616" t="s">
        <v>3141</v>
      </c>
      <c r="E8616">
        <v>-71.01925</v>
      </c>
      <c r="F8616">
        <v>42.384039999999999</v>
      </c>
      <c r="G8616" t="s">
        <v>783</v>
      </c>
      <c r="H8616" s="5">
        <v>2</v>
      </c>
      <c r="I8616" t="s">
        <v>3188</v>
      </c>
      <c r="J8616" s="5">
        <f>VLOOKUP(I8616*1,Crosswalks!$L$3:$M$227,2,FALSE)</f>
        <v>2</v>
      </c>
      <c r="K8616" s="5">
        <f>IF(G8616="Corner",INDEX(Crosswalks!$C$4:$J$16,MATCH(H8616,Crosswalks!$C$4:$C$16,0),J8616+1),"N/A, D2D")</f>
        <v>0.4</v>
      </c>
      <c r="L8616" t="s">
        <v>6068</v>
      </c>
      <c r="M8616" t="s">
        <v>836</v>
      </c>
      <c r="N8616" t="s">
        <v>961</v>
      </c>
      <c r="O8616" t="s">
        <v>3252</v>
      </c>
      <c r="P8616">
        <v>-71.033890580000005</v>
      </c>
      <c r="Q8616">
        <v>42.375278680000001</v>
      </c>
    </row>
    <row r="8617" spans="2:17" x14ac:dyDescent="0.3">
      <c r="B8617" t="s">
        <v>2409</v>
      </c>
      <c r="C8617" t="s">
        <v>3206</v>
      </c>
      <c r="D8617" t="s">
        <v>3141</v>
      </c>
      <c r="E8617">
        <v>-71.013750000000002</v>
      </c>
      <c r="F8617">
        <v>42.384540000000001</v>
      </c>
      <c r="G8617" t="s">
        <v>783</v>
      </c>
      <c r="H8617" s="5">
        <v>2</v>
      </c>
      <c r="I8617" t="s">
        <v>3188</v>
      </c>
      <c r="J8617" s="5">
        <f>VLOOKUP(I8617*1,Crosswalks!$L$3:$M$227,2,FALSE)</f>
        <v>2</v>
      </c>
      <c r="K8617" s="5">
        <f>IF(G8617="Corner",INDEX(Crosswalks!$C$4:$J$16,MATCH(H8617,Crosswalks!$C$4:$C$16,0),J8617+1),"N/A, D2D")</f>
        <v>0.4</v>
      </c>
      <c r="L8617" t="s">
        <v>6068</v>
      </c>
      <c r="M8617" t="s">
        <v>836</v>
      </c>
      <c r="N8617" t="s">
        <v>961</v>
      </c>
      <c r="O8617" t="s">
        <v>3252</v>
      </c>
      <c r="P8617">
        <v>-71.033890580000005</v>
      </c>
      <c r="Q8617">
        <v>42.375278680000001</v>
      </c>
    </row>
    <row r="8618" spans="2:17" x14ac:dyDescent="0.3">
      <c r="B8618" t="s">
        <v>3269</v>
      </c>
      <c r="C8618" t="s">
        <v>3197</v>
      </c>
      <c r="D8618" t="s">
        <v>3141</v>
      </c>
      <c r="E8618">
        <v>-71.012370000000004</v>
      </c>
      <c r="F8618">
        <v>42.385399999999997</v>
      </c>
      <c r="G8618" t="s">
        <v>783</v>
      </c>
      <c r="H8618" s="5" t="s">
        <v>785</v>
      </c>
      <c r="I8618" t="s">
        <v>3188</v>
      </c>
      <c r="J8618" s="5">
        <f>VLOOKUP(I8618*1,Crosswalks!$L$3:$M$227,2,FALSE)</f>
        <v>2</v>
      </c>
      <c r="K8618" s="5">
        <f>IF(G8618="Corner",INDEX(Crosswalks!$C$4:$J$16,MATCH(H8618,Crosswalks!$C$4:$C$16,0),J8618+1),"N/A, D2D")</f>
        <v>0.3</v>
      </c>
      <c r="L8618" t="s">
        <v>6068</v>
      </c>
      <c r="M8618" t="s">
        <v>836</v>
      </c>
      <c r="N8618" t="s">
        <v>961</v>
      </c>
      <c r="O8618" t="s">
        <v>3252</v>
      </c>
      <c r="P8618">
        <v>-71.033890580000005</v>
      </c>
      <c r="Q8618">
        <v>42.375278680000001</v>
      </c>
    </row>
    <row r="8619" spans="2:17" x14ac:dyDescent="0.3">
      <c r="B8619" t="s">
        <v>901</v>
      </c>
      <c r="C8619" t="s">
        <v>3191</v>
      </c>
      <c r="D8619" t="s">
        <v>3141</v>
      </c>
      <c r="E8619">
        <v>-71.018450000000001</v>
      </c>
      <c r="F8619">
        <v>42.38458</v>
      </c>
      <c r="G8619" t="s">
        <v>783</v>
      </c>
      <c r="H8619" s="5">
        <v>1</v>
      </c>
      <c r="I8619" t="s">
        <v>3188</v>
      </c>
      <c r="J8619" s="5">
        <f>VLOOKUP(I8619*1,Crosswalks!$L$3:$M$227,2,FALSE)</f>
        <v>2</v>
      </c>
      <c r="K8619" s="5">
        <f>IF(G8619="Corner",INDEX(Crosswalks!$C$4:$J$16,MATCH(H8619,Crosswalks!$C$4:$C$16,0),J8619+1),"N/A, D2D")</f>
        <v>0.4</v>
      </c>
      <c r="L8619" t="s">
        <v>6068</v>
      </c>
      <c r="M8619" t="s">
        <v>836</v>
      </c>
      <c r="N8619" t="s">
        <v>961</v>
      </c>
      <c r="O8619" t="s">
        <v>3252</v>
      </c>
      <c r="P8619">
        <v>-71.033890580000005</v>
      </c>
      <c r="Q8619">
        <v>42.375278680000001</v>
      </c>
    </row>
    <row r="8620" spans="2:17" x14ac:dyDescent="0.3">
      <c r="B8620" t="s">
        <v>1454</v>
      </c>
      <c r="C8620" t="s">
        <v>3257</v>
      </c>
      <c r="D8620" t="s">
        <v>3141</v>
      </c>
      <c r="E8620">
        <v>-71.001701999999995</v>
      </c>
      <c r="F8620">
        <v>42.389878000000003</v>
      </c>
      <c r="G8620" t="s">
        <v>783</v>
      </c>
      <c r="H8620" s="5">
        <v>4</v>
      </c>
      <c r="I8620" t="s">
        <v>3256</v>
      </c>
      <c r="J8620" s="5">
        <f>VLOOKUP(I8620*1,Crosswalks!$L$3:$M$227,2,FALSE)</f>
        <v>3</v>
      </c>
      <c r="K8620" s="5">
        <f>IF(G8620="Corner",INDEX(Crosswalks!$C$4:$J$16,MATCH(H8620,Crosswalks!$C$4:$C$16,0),J8620+1),"N/A, D2D")</f>
        <v>0.5</v>
      </c>
      <c r="L8620" t="s">
        <v>6068</v>
      </c>
      <c r="M8620" t="s">
        <v>836</v>
      </c>
      <c r="N8620" t="s">
        <v>961</v>
      </c>
      <c r="O8620" t="s">
        <v>3252</v>
      </c>
      <c r="P8620">
        <v>-71.033890580000005</v>
      </c>
      <c r="Q8620">
        <v>42.375278680000001</v>
      </c>
    </row>
    <row r="8621" spans="2:17" x14ac:dyDescent="0.3">
      <c r="B8621" t="s">
        <v>1302</v>
      </c>
      <c r="C8621" t="s">
        <v>3253</v>
      </c>
      <c r="D8621" t="s">
        <v>3141</v>
      </c>
      <c r="E8621">
        <v>-71.014229999999998</v>
      </c>
      <c r="F8621">
        <v>42.381630000000001</v>
      </c>
      <c r="G8621" t="s">
        <v>783</v>
      </c>
      <c r="H8621" s="5" t="s">
        <v>785</v>
      </c>
      <c r="I8621" t="s">
        <v>3188</v>
      </c>
      <c r="J8621" s="5">
        <f>VLOOKUP(I8621*1,Crosswalks!$L$3:$M$227,2,FALSE)</f>
        <v>2</v>
      </c>
      <c r="K8621" s="5">
        <f>IF(G8621="Corner",INDEX(Crosswalks!$C$4:$J$16,MATCH(H8621,Crosswalks!$C$4:$C$16,0),J8621+1),"N/A, D2D")</f>
        <v>0.3</v>
      </c>
      <c r="L8621" t="s">
        <v>6068</v>
      </c>
      <c r="M8621" t="s">
        <v>836</v>
      </c>
      <c r="N8621" t="s">
        <v>961</v>
      </c>
      <c r="O8621" t="s">
        <v>3252</v>
      </c>
      <c r="P8621">
        <v>-71.033890580000005</v>
      </c>
      <c r="Q8621">
        <v>42.375278680000001</v>
      </c>
    </row>
    <row r="8622" spans="2:17" x14ac:dyDescent="0.3">
      <c r="B8622" t="s">
        <v>998</v>
      </c>
      <c r="C8622" t="s">
        <v>3195</v>
      </c>
      <c r="D8622" t="s">
        <v>3141</v>
      </c>
      <c r="E8622">
        <v>-71.019049999999993</v>
      </c>
      <c r="F8622">
        <v>42.383929999999999</v>
      </c>
      <c r="G8622" t="s">
        <v>783</v>
      </c>
      <c r="H8622" s="5">
        <v>3</v>
      </c>
      <c r="I8622" t="s">
        <v>3188</v>
      </c>
      <c r="J8622" s="5">
        <f>VLOOKUP(I8622*1,Crosswalks!$L$3:$M$227,2,FALSE)</f>
        <v>2</v>
      </c>
      <c r="K8622" s="5">
        <f>IF(G8622="Corner",INDEX(Crosswalks!$C$4:$J$16,MATCH(H8622,Crosswalks!$C$4:$C$16,0),J8622+1),"N/A, D2D")</f>
        <v>0.5</v>
      </c>
      <c r="L8622" t="s">
        <v>6068</v>
      </c>
      <c r="M8622" t="s">
        <v>836</v>
      </c>
      <c r="N8622" t="s">
        <v>961</v>
      </c>
      <c r="O8622" t="s">
        <v>3252</v>
      </c>
      <c r="P8622">
        <v>-71.033890580000005</v>
      </c>
      <c r="Q8622">
        <v>42.375278680000001</v>
      </c>
    </row>
    <row r="8623" spans="2:17" x14ac:dyDescent="0.3">
      <c r="B8623" t="s">
        <v>3270</v>
      </c>
      <c r="C8623" t="s">
        <v>3206</v>
      </c>
      <c r="D8623" t="s">
        <v>3141</v>
      </c>
      <c r="E8623">
        <v>-71.017424000000005</v>
      </c>
      <c r="F8623">
        <v>42.382742999999998</v>
      </c>
      <c r="G8623" t="s">
        <v>783</v>
      </c>
      <c r="H8623" s="5">
        <v>1</v>
      </c>
      <c r="I8623" t="s">
        <v>3188</v>
      </c>
      <c r="J8623" s="5">
        <f>VLOOKUP(I8623*1,Crosswalks!$L$3:$M$227,2,FALSE)</f>
        <v>2</v>
      </c>
      <c r="K8623" s="5">
        <f>IF(G8623="Corner",INDEX(Crosswalks!$C$4:$J$16,MATCH(H8623,Crosswalks!$C$4:$C$16,0),J8623+1),"N/A, D2D")</f>
        <v>0.4</v>
      </c>
      <c r="L8623" t="s">
        <v>6068</v>
      </c>
      <c r="M8623" t="s">
        <v>836</v>
      </c>
      <c r="N8623" t="s">
        <v>961</v>
      </c>
      <c r="O8623" t="s">
        <v>3252</v>
      </c>
      <c r="P8623">
        <v>-71.033890580000005</v>
      </c>
      <c r="Q8623">
        <v>42.375278680000001</v>
      </c>
    </row>
    <row r="8624" spans="2:17" x14ac:dyDescent="0.3">
      <c r="B8624" t="s">
        <v>853</v>
      </c>
      <c r="C8624" t="s">
        <v>3258</v>
      </c>
      <c r="D8624" t="s">
        <v>3141</v>
      </c>
      <c r="E8624">
        <v>-71.018370000000004</v>
      </c>
      <c r="F8624">
        <v>42.385300000000001</v>
      </c>
      <c r="G8624" t="s">
        <v>784</v>
      </c>
      <c r="H8624" s="5">
        <v>5</v>
      </c>
      <c r="I8624" t="s">
        <v>3188</v>
      </c>
      <c r="J8624" s="5">
        <f>VLOOKUP(I8624*1,Crosswalks!$L$3:$M$227,2,FALSE)</f>
        <v>2</v>
      </c>
      <c r="K8624" s="5" t="str">
        <f>IF(G8624="Corner",INDEX(Crosswalks!$C$4:$J$16,MATCH(H8624,Crosswalks!$C$4:$C$16,0),J8624+1),"N/A, D2D")</f>
        <v>N/A, D2D</v>
      </c>
      <c r="L8624" t="s">
        <v>6068</v>
      </c>
      <c r="M8624" t="s">
        <v>836</v>
      </c>
      <c r="N8624" t="s">
        <v>961</v>
      </c>
      <c r="O8624" t="s">
        <v>3252</v>
      </c>
      <c r="P8624">
        <v>-71.033890580000005</v>
      </c>
      <c r="Q8624">
        <v>42.375278680000001</v>
      </c>
    </row>
    <row r="8625" spans="2:17" x14ac:dyDescent="0.3">
      <c r="B8625" t="s">
        <v>1260</v>
      </c>
      <c r="C8625" t="s">
        <v>3259</v>
      </c>
      <c r="D8625" t="s">
        <v>3141</v>
      </c>
      <c r="E8625">
        <v>-71.017080000000007</v>
      </c>
      <c r="F8625">
        <v>42.38541</v>
      </c>
      <c r="G8625" t="s">
        <v>784</v>
      </c>
      <c r="H8625" s="5">
        <v>5</v>
      </c>
      <c r="I8625" t="s">
        <v>3188</v>
      </c>
      <c r="J8625" s="5">
        <f>VLOOKUP(I8625*1,Crosswalks!$L$3:$M$227,2,FALSE)</f>
        <v>2</v>
      </c>
      <c r="K8625" s="5" t="str">
        <f>IF(G8625="Corner",INDEX(Crosswalks!$C$4:$J$16,MATCH(H8625,Crosswalks!$C$4:$C$16,0),J8625+1),"N/A, D2D")</f>
        <v>N/A, D2D</v>
      </c>
      <c r="L8625" t="s">
        <v>6068</v>
      </c>
      <c r="M8625" t="s">
        <v>836</v>
      </c>
      <c r="N8625" t="s">
        <v>961</v>
      </c>
      <c r="O8625" t="s">
        <v>3252</v>
      </c>
      <c r="P8625">
        <v>-71.033890580000005</v>
      </c>
      <c r="Q8625">
        <v>42.375278680000001</v>
      </c>
    </row>
    <row r="8626" spans="2:17" x14ac:dyDescent="0.3">
      <c r="B8626" t="s">
        <v>925</v>
      </c>
      <c r="C8626" t="s">
        <v>3258</v>
      </c>
      <c r="D8626" t="s">
        <v>3141</v>
      </c>
      <c r="E8626">
        <v>-71.018600000000006</v>
      </c>
      <c r="F8626">
        <v>42.385359999999999</v>
      </c>
      <c r="G8626" t="s">
        <v>784</v>
      </c>
      <c r="H8626" s="5">
        <v>5</v>
      </c>
      <c r="I8626" t="s">
        <v>3188</v>
      </c>
      <c r="J8626" s="5">
        <f>VLOOKUP(I8626*1,Crosswalks!$L$3:$M$227,2,FALSE)</f>
        <v>2</v>
      </c>
      <c r="K8626" s="5" t="str">
        <f>IF(G8626="Corner",INDEX(Crosswalks!$C$4:$J$16,MATCH(H8626,Crosswalks!$C$4:$C$16,0),J8626+1),"N/A, D2D")</f>
        <v>N/A, D2D</v>
      </c>
      <c r="L8626" t="s">
        <v>6068</v>
      </c>
      <c r="M8626" t="s">
        <v>836</v>
      </c>
      <c r="N8626" t="s">
        <v>961</v>
      </c>
      <c r="O8626" t="s">
        <v>3252</v>
      </c>
      <c r="P8626">
        <v>-71.033890580000005</v>
      </c>
      <c r="Q8626">
        <v>42.375278680000001</v>
      </c>
    </row>
    <row r="8627" spans="2:17" x14ac:dyDescent="0.3">
      <c r="B8627" t="s">
        <v>3271</v>
      </c>
      <c r="C8627" t="s">
        <v>3197</v>
      </c>
      <c r="D8627" t="s">
        <v>3141</v>
      </c>
      <c r="E8627">
        <v>-71.014859999999999</v>
      </c>
      <c r="F8627">
        <v>42.384450000000001</v>
      </c>
      <c r="G8627" t="s">
        <v>784</v>
      </c>
      <c r="H8627" s="5">
        <v>4</v>
      </c>
      <c r="I8627" t="s">
        <v>3188</v>
      </c>
      <c r="J8627" s="5">
        <f>VLOOKUP(I8627*1,Crosswalks!$L$3:$M$227,2,FALSE)</f>
        <v>2</v>
      </c>
      <c r="K8627" s="5" t="str">
        <f>IF(G8627="Corner",INDEX(Crosswalks!$C$4:$J$16,MATCH(H8627,Crosswalks!$C$4:$C$16,0),J8627+1),"N/A, D2D")</f>
        <v>N/A, D2D</v>
      </c>
      <c r="L8627" t="s">
        <v>6068</v>
      </c>
      <c r="M8627" t="s">
        <v>836</v>
      </c>
      <c r="N8627" t="s">
        <v>961</v>
      </c>
      <c r="O8627" t="s">
        <v>3252</v>
      </c>
      <c r="P8627">
        <v>-71.033890580000005</v>
      </c>
      <c r="Q8627">
        <v>42.375278680000001</v>
      </c>
    </row>
    <row r="8628" spans="2:17" x14ac:dyDescent="0.3">
      <c r="B8628" t="s">
        <v>925</v>
      </c>
      <c r="C8628" t="s">
        <v>3258</v>
      </c>
      <c r="D8628" t="s">
        <v>3141</v>
      </c>
      <c r="E8628">
        <v>-71.018600000000006</v>
      </c>
      <c r="F8628">
        <v>42.385359999999999</v>
      </c>
      <c r="G8628" t="s">
        <v>784</v>
      </c>
      <c r="H8628" s="5">
        <v>4</v>
      </c>
      <c r="I8628" t="s">
        <v>3188</v>
      </c>
      <c r="J8628" s="5">
        <f>VLOOKUP(I8628*1,Crosswalks!$L$3:$M$227,2,FALSE)</f>
        <v>2</v>
      </c>
      <c r="K8628" s="5" t="str">
        <f>IF(G8628="Corner",INDEX(Crosswalks!$C$4:$J$16,MATCH(H8628,Crosswalks!$C$4:$C$16,0),J8628+1),"N/A, D2D")</f>
        <v>N/A, D2D</v>
      </c>
      <c r="L8628" t="s">
        <v>6068</v>
      </c>
      <c r="M8628" t="s">
        <v>836</v>
      </c>
      <c r="N8628" t="s">
        <v>961</v>
      </c>
      <c r="O8628" t="s">
        <v>3252</v>
      </c>
      <c r="P8628">
        <v>-71.033890580000005</v>
      </c>
      <c r="Q8628">
        <v>42.375278680000001</v>
      </c>
    </row>
    <row r="8629" spans="2:17" x14ac:dyDescent="0.3">
      <c r="B8629" t="s">
        <v>3260</v>
      </c>
      <c r="C8629" t="s">
        <v>3206</v>
      </c>
      <c r="D8629" t="s">
        <v>3141</v>
      </c>
      <c r="E8629">
        <v>-71.014583999999999</v>
      </c>
      <c r="F8629">
        <v>42.383733999999997</v>
      </c>
      <c r="G8629" t="s">
        <v>784</v>
      </c>
      <c r="H8629" s="5">
        <v>2</v>
      </c>
      <c r="I8629" t="s">
        <v>3188</v>
      </c>
      <c r="J8629" s="5">
        <f>VLOOKUP(I8629*1,Crosswalks!$L$3:$M$227,2,FALSE)</f>
        <v>2</v>
      </c>
      <c r="K8629" s="5" t="str">
        <f>IF(G8629="Corner",INDEX(Crosswalks!$C$4:$J$16,MATCH(H8629,Crosswalks!$C$4:$C$16,0),J8629+1),"N/A, D2D")</f>
        <v>N/A, D2D</v>
      </c>
      <c r="L8629" t="s">
        <v>6068</v>
      </c>
      <c r="M8629" t="s">
        <v>836</v>
      </c>
      <c r="N8629" t="s">
        <v>961</v>
      </c>
      <c r="O8629" t="s">
        <v>3252</v>
      </c>
      <c r="P8629">
        <v>-71.033890580000005</v>
      </c>
      <c r="Q8629">
        <v>42.375278680000001</v>
      </c>
    </row>
    <row r="8630" spans="2:17" x14ac:dyDescent="0.3">
      <c r="B8630" t="s">
        <v>2994</v>
      </c>
      <c r="C8630" t="s">
        <v>3197</v>
      </c>
      <c r="D8630" t="s">
        <v>3141</v>
      </c>
      <c r="E8630">
        <v>-71.013270000000006</v>
      </c>
      <c r="F8630">
        <v>42.385060000000003</v>
      </c>
      <c r="G8630" t="s">
        <v>784</v>
      </c>
      <c r="H8630" s="5">
        <v>3</v>
      </c>
      <c r="I8630" t="s">
        <v>3188</v>
      </c>
      <c r="J8630" s="5">
        <f>VLOOKUP(I8630*1,Crosswalks!$L$3:$M$227,2,FALSE)</f>
        <v>2</v>
      </c>
      <c r="K8630" s="5" t="str">
        <f>IF(G8630="Corner",INDEX(Crosswalks!$C$4:$J$16,MATCH(H8630,Crosswalks!$C$4:$C$16,0),J8630+1),"N/A, D2D")</f>
        <v>N/A, D2D</v>
      </c>
      <c r="L8630" t="s">
        <v>6068</v>
      </c>
      <c r="M8630" t="s">
        <v>836</v>
      </c>
      <c r="N8630" t="s">
        <v>961</v>
      </c>
      <c r="O8630" t="s">
        <v>3252</v>
      </c>
      <c r="P8630">
        <v>-71.033890580000005</v>
      </c>
      <c r="Q8630">
        <v>42.375278680000001</v>
      </c>
    </row>
    <row r="8631" spans="2:17" x14ac:dyDescent="0.3">
      <c r="B8631" t="s">
        <v>991</v>
      </c>
      <c r="C8631" t="s">
        <v>3258</v>
      </c>
      <c r="D8631" t="s">
        <v>3141</v>
      </c>
      <c r="E8631">
        <v>-71.018469999999994</v>
      </c>
      <c r="F8631">
        <v>42.385010000000001</v>
      </c>
      <c r="G8631" t="s">
        <v>784</v>
      </c>
      <c r="H8631" s="5">
        <v>1</v>
      </c>
      <c r="I8631" t="s">
        <v>3188</v>
      </c>
      <c r="J8631" s="5">
        <f>VLOOKUP(I8631*1,Crosswalks!$L$3:$M$227,2,FALSE)</f>
        <v>2</v>
      </c>
      <c r="K8631" s="5" t="str">
        <f>IF(G8631="Corner",INDEX(Crosswalks!$C$4:$J$16,MATCH(H8631,Crosswalks!$C$4:$C$16,0),J8631+1),"N/A, D2D")</f>
        <v>N/A, D2D</v>
      </c>
      <c r="L8631" t="s">
        <v>6068</v>
      </c>
      <c r="M8631" t="s">
        <v>836</v>
      </c>
      <c r="N8631" t="s">
        <v>961</v>
      </c>
      <c r="O8631" t="s">
        <v>3252</v>
      </c>
      <c r="P8631">
        <v>-71.033890580000005</v>
      </c>
      <c r="Q8631">
        <v>42.375278680000001</v>
      </c>
    </row>
    <row r="8632" spans="2:17" x14ac:dyDescent="0.3">
      <c r="B8632" t="s">
        <v>1368</v>
      </c>
      <c r="C8632" t="s">
        <v>3268</v>
      </c>
      <c r="D8632" t="s">
        <v>3141</v>
      </c>
      <c r="E8632">
        <v>-71.00264</v>
      </c>
      <c r="F8632">
        <v>42.3887</v>
      </c>
      <c r="G8632" t="s">
        <v>784</v>
      </c>
      <c r="H8632" s="5">
        <v>2</v>
      </c>
      <c r="I8632" t="s">
        <v>3256</v>
      </c>
      <c r="J8632" s="5">
        <f>VLOOKUP(I8632*1,Crosswalks!$L$3:$M$227,2,FALSE)</f>
        <v>3</v>
      </c>
      <c r="K8632" s="5" t="str">
        <f>IF(G8632="Corner",INDEX(Crosswalks!$C$4:$J$16,MATCH(H8632,Crosswalks!$C$4:$C$16,0),J8632+1),"N/A, D2D")</f>
        <v>N/A, D2D</v>
      </c>
      <c r="L8632" t="s">
        <v>6068</v>
      </c>
      <c r="M8632" t="s">
        <v>836</v>
      </c>
      <c r="N8632" t="s">
        <v>961</v>
      </c>
      <c r="O8632" t="s">
        <v>3252</v>
      </c>
      <c r="P8632">
        <v>-71.033890580000005</v>
      </c>
      <c r="Q8632">
        <v>42.375278680000001</v>
      </c>
    </row>
    <row r="8633" spans="2:17" x14ac:dyDescent="0.3">
      <c r="B8633" t="s">
        <v>984</v>
      </c>
      <c r="C8633" t="s">
        <v>3254</v>
      </c>
      <c r="D8633" t="s">
        <v>3141</v>
      </c>
      <c r="E8633">
        <v>-71.016900000000007</v>
      </c>
      <c r="F8633">
        <v>42.381720000000001</v>
      </c>
      <c r="G8633" t="s">
        <v>784</v>
      </c>
      <c r="H8633" s="5">
        <v>3</v>
      </c>
      <c r="I8633" t="s">
        <v>3188</v>
      </c>
      <c r="J8633" s="5">
        <f>VLOOKUP(I8633*1,Crosswalks!$L$3:$M$227,2,FALSE)</f>
        <v>2</v>
      </c>
      <c r="K8633" s="5" t="str">
        <f>IF(G8633="Corner",INDEX(Crosswalks!$C$4:$J$16,MATCH(H8633,Crosswalks!$C$4:$C$16,0),J8633+1),"N/A, D2D")</f>
        <v>N/A, D2D</v>
      </c>
      <c r="L8633" t="s">
        <v>6068</v>
      </c>
      <c r="M8633" t="s">
        <v>836</v>
      </c>
      <c r="N8633" t="s">
        <v>961</v>
      </c>
      <c r="O8633" t="s">
        <v>3252</v>
      </c>
      <c r="P8633">
        <v>-71.033890580000005</v>
      </c>
      <c r="Q8633">
        <v>42.375278680000001</v>
      </c>
    </row>
    <row r="8634" spans="2:17" x14ac:dyDescent="0.3">
      <c r="B8634" t="s">
        <v>1947</v>
      </c>
      <c r="C8634" t="s">
        <v>3206</v>
      </c>
      <c r="D8634" t="s">
        <v>3141</v>
      </c>
      <c r="E8634">
        <v>-71.012870000000007</v>
      </c>
      <c r="F8634">
        <v>42.384360000000001</v>
      </c>
      <c r="G8634" t="s">
        <v>784</v>
      </c>
      <c r="H8634" s="5" t="s">
        <v>785</v>
      </c>
      <c r="I8634" t="s">
        <v>3188</v>
      </c>
      <c r="J8634" s="5">
        <f>VLOOKUP(I8634*1,Crosswalks!$L$3:$M$227,2,FALSE)</f>
        <v>2</v>
      </c>
      <c r="K8634" s="5" t="str">
        <f>IF(G8634="Corner",INDEX(Crosswalks!$C$4:$J$16,MATCH(H8634,Crosswalks!$C$4:$C$16,0),J8634+1),"N/A, D2D")</f>
        <v>N/A, D2D</v>
      </c>
      <c r="L8634" t="s">
        <v>6068</v>
      </c>
      <c r="M8634" t="s">
        <v>836</v>
      </c>
      <c r="N8634" t="s">
        <v>961</v>
      </c>
      <c r="O8634" t="s">
        <v>3252</v>
      </c>
      <c r="P8634">
        <v>-71.033890580000005</v>
      </c>
      <c r="Q8634">
        <v>42.375278680000001</v>
      </c>
    </row>
    <row r="8635" spans="2:17" x14ac:dyDescent="0.3">
      <c r="B8635" t="s">
        <v>1216</v>
      </c>
      <c r="C8635" t="s">
        <v>3254</v>
      </c>
      <c r="D8635" t="s">
        <v>3141</v>
      </c>
      <c r="E8635">
        <v>-71.016175000000004</v>
      </c>
      <c r="F8635">
        <v>42.382069000000001</v>
      </c>
      <c r="G8635" t="s">
        <v>784</v>
      </c>
      <c r="H8635" s="5" t="s">
        <v>785</v>
      </c>
      <c r="I8635" t="s">
        <v>3188</v>
      </c>
      <c r="J8635" s="5">
        <f>VLOOKUP(I8635*1,Crosswalks!$L$3:$M$227,2,FALSE)</f>
        <v>2</v>
      </c>
      <c r="K8635" s="5" t="str">
        <f>IF(G8635="Corner",INDEX(Crosswalks!$C$4:$J$16,MATCH(H8635,Crosswalks!$C$4:$C$16,0),J8635+1),"N/A, D2D")</f>
        <v>N/A, D2D</v>
      </c>
      <c r="L8635" t="s">
        <v>6068</v>
      </c>
      <c r="M8635" t="s">
        <v>836</v>
      </c>
      <c r="N8635" t="s">
        <v>961</v>
      </c>
      <c r="O8635" t="s">
        <v>3252</v>
      </c>
      <c r="P8635">
        <v>-71.033890580000005</v>
      </c>
      <c r="Q8635">
        <v>42.375278680000001</v>
      </c>
    </row>
    <row r="8636" spans="2:17" x14ac:dyDescent="0.3">
      <c r="B8636" t="s">
        <v>2321</v>
      </c>
      <c r="C8636" t="s">
        <v>3155</v>
      </c>
      <c r="D8636" t="s">
        <v>3141</v>
      </c>
      <c r="E8636">
        <v>-71.039500000000004</v>
      </c>
      <c r="F8636">
        <v>42.380130000000001</v>
      </c>
      <c r="G8636" t="s">
        <v>783</v>
      </c>
      <c r="H8636" s="5">
        <v>6</v>
      </c>
      <c r="I8636" t="s">
        <v>3142</v>
      </c>
      <c r="J8636" s="5">
        <f>VLOOKUP(I8636*1,Crosswalks!$L$3:$M$227,2,FALSE)</f>
        <v>4</v>
      </c>
      <c r="K8636" s="5">
        <f>IF(G8636="Corner",INDEX(Crosswalks!$C$4:$J$16,MATCH(H8636,Crosswalks!$C$4:$C$16,0),J8636+1),"N/A, D2D")</f>
        <v>0.5</v>
      </c>
      <c r="L8636" t="s">
        <v>6021</v>
      </c>
      <c r="M8636" t="s">
        <v>813</v>
      </c>
      <c r="N8636" t="s">
        <v>814</v>
      </c>
      <c r="O8636" t="s">
        <v>1507</v>
      </c>
      <c r="P8636">
        <v>-71.06107059</v>
      </c>
      <c r="Q8636">
        <v>42.380118680000002</v>
      </c>
    </row>
    <row r="8637" spans="2:17" x14ac:dyDescent="0.3">
      <c r="B8637" t="s">
        <v>911</v>
      </c>
      <c r="C8637" t="s">
        <v>3172</v>
      </c>
      <c r="D8637" t="s">
        <v>3141</v>
      </c>
      <c r="E8637">
        <v>-71.038301000000004</v>
      </c>
      <c r="F8637">
        <v>42.381552999999997</v>
      </c>
      <c r="G8637" t="s">
        <v>783</v>
      </c>
      <c r="H8637" s="5">
        <v>6</v>
      </c>
      <c r="I8637" t="s">
        <v>3142</v>
      </c>
      <c r="J8637" s="5">
        <f>VLOOKUP(I8637*1,Crosswalks!$L$3:$M$227,2,FALSE)</f>
        <v>4</v>
      </c>
      <c r="K8637" s="5">
        <f>IF(G8637="Corner",INDEX(Crosswalks!$C$4:$J$16,MATCH(H8637,Crosswalks!$C$4:$C$16,0),J8637+1),"N/A, D2D")</f>
        <v>0.5</v>
      </c>
      <c r="L8637" t="s">
        <v>6021</v>
      </c>
      <c r="M8637" t="s">
        <v>813</v>
      </c>
      <c r="N8637" t="s">
        <v>814</v>
      </c>
      <c r="O8637" t="s">
        <v>1507</v>
      </c>
      <c r="P8637">
        <v>-71.06107059</v>
      </c>
      <c r="Q8637">
        <v>42.380118680000002</v>
      </c>
    </row>
    <row r="8638" spans="2:17" x14ac:dyDescent="0.3">
      <c r="B8638" t="s">
        <v>901</v>
      </c>
      <c r="C8638" t="s">
        <v>3152</v>
      </c>
      <c r="D8638" t="s">
        <v>3141</v>
      </c>
      <c r="E8638">
        <v>-71.039760000000001</v>
      </c>
      <c r="F8638">
        <v>42.371639999999999</v>
      </c>
      <c r="G8638" t="s">
        <v>783</v>
      </c>
      <c r="H8638" s="5">
        <v>3</v>
      </c>
      <c r="I8638" t="s">
        <v>3146</v>
      </c>
      <c r="J8638" s="5">
        <f>VLOOKUP(I8638*1,Crosswalks!$L$3:$M$227,2,FALSE)</f>
        <v>5</v>
      </c>
      <c r="K8638" s="5">
        <f>IF(G8638="Corner",INDEX(Crosswalks!$C$4:$J$16,MATCH(H8638,Crosswalks!$C$4:$C$16,0),J8638+1),"N/A, D2D")</f>
        <v>0.5</v>
      </c>
      <c r="L8638" t="s">
        <v>6021</v>
      </c>
      <c r="M8638" t="s">
        <v>813</v>
      </c>
      <c r="N8638" t="s">
        <v>814</v>
      </c>
      <c r="O8638" t="s">
        <v>1507</v>
      </c>
      <c r="P8638">
        <v>-71.06107059</v>
      </c>
      <c r="Q8638">
        <v>42.380118680000002</v>
      </c>
    </row>
    <row r="8639" spans="2:17" x14ac:dyDescent="0.3">
      <c r="B8639" t="s">
        <v>1273</v>
      </c>
      <c r="C8639" t="s">
        <v>3159</v>
      </c>
      <c r="D8639" t="s">
        <v>3141</v>
      </c>
      <c r="E8639">
        <v>-71.041899999999998</v>
      </c>
      <c r="F8639">
        <v>42.369639999999997</v>
      </c>
      <c r="G8639" t="s">
        <v>783</v>
      </c>
      <c r="H8639" s="5">
        <v>5</v>
      </c>
      <c r="I8639" t="s">
        <v>3146</v>
      </c>
      <c r="J8639" s="5">
        <f>VLOOKUP(I8639*1,Crosswalks!$L$3:$M$227,2,FALSE)</f>
        <v>5</v>
      </c>
      <c r="K8639" s="5">
        <f>IF(G8639="Corner",INDEX(Crosswalks!$C$4:$J$16,MATCH(H8639,Crosswalks!$C$4:$C$16,0),J8639+1),"N/A, D2D")</f>
        <v>0.5</v>
      </c>
      <c r="L8639" t="s">
        <v>6021</v>
      </c>
      <c r="M8639" t="s">
        <v>813</v>
      </c>
      <c r="N8639" t="s">
        <v>814</v>
      </c>
      <c r="O8639" t="s">
        <v>1507</v>
      </c>
      <c r="P8639">
        <v>-71.06107059</v>
      </c>
      <c r="Q8639">
        <v>42.380118680000002</v>
      </c>
    </row>
    <row r="8640" spans="2:17" x14ac:dyDescent="0.3">
      <c r="B8640" t="s">
        <v>811</v>
      </c>
      <c r="C8640" t="s">
        <v>3272</v>
      </c>
      <c r="D8640" t="s">
        <v>3141</v>
      </c>
      <c r="E8640">
        <v>-71.038529999999994</v>
      </c>
      <c r="F8640">
        <v>42.379309999999997</v>
      </c>
      <c r="G8640" t="s">
        <v>783</v>
      </c>
      <c r="H8640" s="5">
        <v>6</v>
      </c>
      <c r="I8640" t="s">
        <v>3142</v>
      </c>
      <c r="J8640" s="5">
        <f>VLOOKUP(I8640*1,Crosswalks!$L$3:$M$227,2,FALSE)</f>
        <v>4</v>
      </c>
      <c r="K8640" s="5">
        <f>IF(G8640="Corner",INDEX(Crosswalks!$C$4:$J$16,MATCH(H8640,Crosswalks!$C$4:$C$16,0),J8640+1),"N/A, D2D")</f>
        <v>0.5</v>
      </c>
      <c r="L8640" t="s">
        <v>6021</v>
      </c>
      <c r="M8640" t="s">
        <v>813</v>
      </c>
      <c r="N8640" t="s">
        <v>814</v>
      </c>
      <c r="O8640" t="s">
        <v>1507</v>
      </c>
      <c r="P8640">
        <v>-71.06107059</v>
      </c>
      <c r="Q8640">
        <v>42.380118680000002</v>
      </c>
    </row>
    <row r="8641" spans="2:17" x14ac:dyDescent="0.3">
      <c r="B8641" t="s">
        <v>2127</v>
      </c>
      <c r="C8641" t="s">
        <v>3153</v>
      </c>
      <c r="D8641" t="s">
        <v>3141</v>
      </c>
      <c r="E8641">
        <v>-71.039060000000006</v>
      </c>
      <c r="F8641">
        <v>42.369149999999998</v>
      </c>
      <c r="G8641" t="s">
        <v>783</v>
      </c>
      <c r="H8641" s="5">
        <v>1</v>
      </c>
      <c r="I8641" t="s">
        <v>3149</v>
      </c>
      <c r="J8641" s="5">
        <f>VLOOKUP(I8641*1,Crosswalks!$L$3:$M$227,2,FALSE)</f>
        <v>3</v>
      </c>
      <c r="K8641" s="5">
        <f>IF(G8641="Corner",INDEX(Crosswalks!$C$4:$J$16,MATCH(H8641,Crosswalks!$C$4:$C$16,0),J8641+1),"N/A, D2D")</f>
        <v>0.4</v>
      </c>
      <c r="L8641" t="s">
        <v>6021</v>
      </c>
      <c r="M8641" t="s">
        <v>813</v>
      </c>
      <c r="N8641" t="s">
        <v>814</v>
      </c>
      <c r="O8641" t="s">
        <v>1507</v>
      </c>
      <c r="P8641">
        <v>-71.06107059</v>
      </c>
      <c r="Q8641">
        <v>42.380118680000002</v>
      </c>
    </row>
    <row r="8642" spans="2:17" x14ac:dyDescent="0.3">
      <c r="B8642" t="s">
        <v>2604</v>
      </c>
      <c r="C8642" t="s">
        <v>3155</v>
      </c>
      <c r="D8642" t="s">
        <v>3141</v>
      </c>
      <c r="E8642">
        <v>-71.039559999999994</v>
      </c>
      <c r="F8642">
        <v>42.381549999999997</v>
      </c>
      <c r="G8642" t="s">
        <v>783</v>
      </c>
      <c r="H8642" s="5">
        <v>1</v>
      </c>
      <c r="I8642" t="s">
        <v>3142</v>
      </c>
      <c r="J8642" s="5">
        <f>VLOOKUP(I8642*1,Crosswalks!$L$3:$M$227,2,FALSE)</f>
        <v>4</v>
      </c>
      <c r="K8642" s="5">
        <f>IF(G8642="Corner",INDEX(Crosswalks!$C$4:$J$16,MATCH(H8642,Crosswalks!$C$4:$C$16,0),J8642+1),"N/A, D2D")</f>
        <v>0.4</v>
      </c>
      <c r="L8642" t="s">
        <v>6021</v>
      </c>
      <c r="M8642" t="s">
        <v>813</v>
      </c>
      <c r="N8642" t="s">
        <v>814</v>
      </c>
      <c r="O8642" t="s">
        <v>1507</v>
      </c>
      <c r="P8642">
        <v>-71.06107059</v>
      </c>
      <c r="Q8642">
        <v>42.380118680000002</v>
      </c>
    </row>
    <row r="8643" spans="2:17" x14ac:dyDescent="0.3">
      <c r="B8643" t="s">
        <v>1402</v>
      </c>
      <c r="C8643" t="s">
        <v>3197</v>
      </c>
      <c r="D8643" t="s">
        <v>3141</v>
      </c>
      <c r="E8643">
        <v>-71.035839999999993</v>
      </c>
      <c r="F8643">
        <v>42.376649999999998</v>
      </c>
      <c r="G8643" t="s">
        <v>783</v>
      </c>
      <c r="H8643" s="5">
        <v>5</v>
      </c>
      <c r="I8643" t="s">
        <v>3177</v>
      </c>
      <c r="J8643" s="5">
        <f>VLOOKUP(I8643*1,Crosswalks!$L$3:$M$227,2,FALSE)</f>
        <v>3</v>
      </c>
      <c r="K8643" s="5">
        <f>IF(G8643="Corner",INDEX(Crosswalks!$C$4:$J$16,MATCH(H8643,Crosswalks!$C$4:$C$16,0),J8643+1),"N/A, D2D")</f>
        <v>0.5</v>
      </c>
      <c r="L8643" t="s">
        <v>6021</v>
      </c>
      <c r="M8643" t="s">
        <v>813</v>
      </c>
      <c r="N8643" t="s">
        <v>814</v>
      </c>
      <c r="O8643" t="s">
        <v>1507</v>
      </c>
      <c r="P8643">
        <v>-71.06107059</v>
      </c>
      <c r="Q8643">
        <v>42.380118680000002</v>
      </c>
    </row>
    <row r="8644" spans="2:17" x14ac:dyDescent="0.3">
      <c r="B8644" t="s">
        <v>2724</v>
      </c>
      <c r="C8644" t="s">
        <v>3155</v>
      </c>
      <c r="D8644" t="s">
        <v>3141</v>
      </c>
      <c r="E8644">
        <v>-71.039510000000007</v>
      </c>
      <c r="F8644">
        <v>42.378950000000003</v>
      </c>
      <c r="G8644" t="s">
        <v>783</v>
      </c>
      <c r="H8644" s="5">
        <v>3</v>
      </c>
      <c r="I8644" t="s">
        <v>3142</v>
      </c>
      <c r="J8644" s="5">
        <f>VLOOKUP(I8644*1,Crosswalks!$L$3:$M$227,2,FALSE)</f>
        <v>4</v>
      </c>
      <c r="K8644" s="5">
        <f>IF(G8644="Corner",INDEX(Crosswalks!$C$4:$J$16,MATCH(H8644,Crosswalks!$C$4:$C$16,0),J8644+1),"N/A, D2D")</f>
        <v>0.5</v>
      </c>
      <c r="L8644" t="s">
        <v>6021</v>
      </c>
      <c r="M8644" t="s">
        <v>813</v>
      </c>
      <c r="N8644" t="s">
        <v>814</v>
      </c>
      <c r="O8644" t="s">
        <v>1507</v>
      </c>
      <c r="P8644">
        <v>-71.06107059</v>
      </c>
      <c r="Q8644">
        <v>42.380118680000002</v>
      </c>
    </row>
    <row r="8645" spans="2:17" x14ac:dyDescent="0.3">
      <c r="B8645" t="s">
        <v>3273</v>
      </c>
      <c r="C8645" t="s">
        <v>3274</v>
      </c>
      <c r="D8645" t="s">
        <v>3141</v>
      </c>
      <c r="E8645">
        <v>-71.038827999999995</v>
      </c>
      <c r="F8645">
        <v>42.374510000000001</v>
      </c>
      <c r="G8645" t="s">
        <v>783</v>
      </c>
      <c r="H8645" s="5">
        <v>2</v>
      </c>
      <c r="I8645" t="s">
        <v>3144</v>
      </c>
      <c r="J8645" s="5">
        <f>VLOOKUP(I8645*1,Crosswalks!$L$3:$M$227,2,FALSE)</f>
        <v>6</v>
      </c>
      <c r="K8645" s="5">
        <f>IF(G8645="Corner",INDEX(Crosswalks!$C$4:$J$16,MATCH(H8645,Crosswalks!$C$4:$C$16,0),J8645+1),"N/A, D2D")</f>
        <v>0.3</v>
      </c>
      <c r="L8645" t="s">
        <v>6021</v>
      </c>
      <c r="M8645" t="s">
        <v>813</v>
      </c>
      <c r="N8645" t="s">
        <v>814</v>
      </c>
      <c r="O8645" t="s">
        <v>1507</v>
      </c>
      <c r="P8645">
        <v>-71.06107059</v>
      </c>
      <c r="Q8645">
        <v>42.380118680000002</v>
      </c>
    </row>
    <row r="8646" spans="2:17" x14ac:dyDescent="0.3">
      <c r="B8646" t="s">
        <v>1120</v>
      </c>
      <c r="C8646" t="s">
        <v>3174</v>
      </c>
      <c r="D8646" t="s">
        <v>3141</v>
      </c>
      <c r="E8646">
        <v>-71.040460999999993</v>
      </c>
      <c r="F8646">
        <v>42.372504999999997</v>
      </c>
      <c r="G8646" t="s">
        <v>783</v>
      </c>
      <c r="H8646" s="5">
        <v>6</v>
      </c>
      <c r="I8646" t="s">
        <v>3146</v>
      </c>
      <c r="J8646" s="5">
        <f>VLOOKUP(I8646*1,Crosswalks!$L$3:$M$227,2,FALSE)</f>
        <v>5</v>
      </c>
      <c r="K8646" s="5">
        <f>IF(G8646="Corner",INDEX(Crosswalks!$C$4:$J$16,MATCH(H8646,Crosswalks!$C$4:$C$16,0),J8646+1),"N/A, D2D")</f>
        <v>0.5</v>
      </c>
      <c r="L8646" t="s">
        <v>6021</v>
      </c>
      <c r="M8646" t="s">
        <v>813</v>
      </c>
      <c r="N8646" t="s">
        <v>814</v>
      </c>
      <c r="O8646" t="s">
        <v>1507</v>
      </c>
      <c r="P8646">
        <v>-71.06107059</v>
      </c>
      <c r="Q8646">
        <v>42.380118680000002</v>
      </c>
    </row>
    <row r="8647" spans="2:17" x14ac:dyDescent="0.3">
      <c r="B8647" t="s">
        <v>1912</v>
      </c>
      <c r="C8647" t="s">
        <v>3155</v>
      </c>
      <c r="D8647" t="s">
        <v>3141</v>
      </c>
      <c r="E8647">
        <v>-71.039090000000002</v>
      </c>
      <c r="F8647">
        <v>42.382829999999998</v>
      </c>
      <c r="G8647" t="s">
        <v>783</v>
      </c>
      <c r="H8647" s="5">
        <v>6</v>
      </c>
      <c r="I8647" t="s">
        <v>3190</v>
      </c>
      <c r="J8647" s="5">
        <f>VLOOKUP(I8647*1,Crosswalks!$L$3:$M$227,2,FALSE)</f>
        <v>4</v>
      </c>
      <c r="K8647" s="5">
        <f>IF(G8647="Corner",INDEX(Crosswalks!$C$4:$J$16,MATCH(H8647,Crosswalks!$C$4:$C$16,0),J8647+1),"N/A, D2D")</f>
        <v>0.5</v>
      </c>
      <c r="L8647" t="s">
        <v>6021</v>
      </c>
      <c r="M8647" t="s">
        <v>813</v>
      </c>
      <c r="N8647" t="s">
        <v>814</v>
      </c>
      <c r="O8647" t="s">
        <v>1507</v>
      </c>
      <c r="P8647">
        <v>-71.06107059</v>
      </c>
      <c r="Q8647">
        <v>42.380118680000002</v>
      </c>
    </row>
    <row r="8648" spans="2:17" x14ac:dyDescent="0.3">
      <c r="B8648" t="s">
        <v>3275</v>
      </c>
      <c r="C8648" t="s">
        <v>3169</v>
      </c>
      <c r="D8648" t="s">
        <v>3141</v>
      </c>
      <c r="E8648">
        <v>-71.036884999999998</v>
      </c>
      <c r="F8648">
        <v>42.3718</v>
      </c>
      <c r="G8648" t="s">
        <v>783</v>
      </c>
      <c r="H8648" s="5" t="s">
        <v>785</v>
      </c>
      <c r="I8648" t="s">
        <v>3144</v>
      </c>
      <c r="J8648" s="5">
        <f>VLOOKUP(I8648*1,Crosswalks!$L$3:$M$227,2,FALSE)</f>
        <v>6</v>
      </c>
      <c r="K8648" s="5">
        <f>IF(G8648="Corner",INDEX(Crosswalks!$C$4:$J$16,MATCH(H8648,Crosswalks!$C$4:$C$16,0),J8648+1),"N/A, D2D")</f>
        <v>0.2</v>
      </c>
      <c r="L8648" t="s">
        <v>6021</v>
      </c>
      <c r="M8648" t="s">
        <v>813</v>
      </c>
      <c r="N8648" t="s">
        <v>814</v>
      </c>
      <c r="O8648" t="s">
        <v>1507</v>
      </c>
      <c r="P8648">
        <v>-71.06107059</v>
      </c>
      <c r="Q8648">
        <v>42.380118680000002</v>
      </c>
    </row>
    <row r="8649" spans="2:17" x14ac:dyDescent="0.3">
      <c r="B8649" t="s">
        <v>3276</v>
      </c>
      <c r="C8649" t="s">
        <v>3147</v>
      </c>
      <c r="D8649" t="s">
        <v>3141</v>
      </c>
      <c r="E8649">
        <v>-71.041836000000004</v>
      </c>
      <c r="F8649">
        <v>42.370139999999999</v>
      </c>
      <c r="G8649" t="s">
        <v>783</v>
      </c>
      <c r="H8649" s="5">
        <v>5</v>
      </c>
      <c r="I8649" t="s">
        <v>3146</v>
      </c>
      <c r="J8649" s="5">
        <f>VLOOKUP(I8649*1,Crosswalks!$L$3:$M$227,2,FALSE)</f>
        <v>5</v>
      </c>
      <c r="K8649" s="5">
        <f>IF(G8649="Corner",INDEX(Crosswalks!$C$4:$J$16,MATCH(H8649,Crosswalks!$C$4:$C$16,0),J8649+1),"N/A, D2D")</f>
        <v>0.5</v>
      </c>
      <c r="L8649" t="s">
        <v>6021</v>
      </c>
      <c r="M8649" t="s">
        <v>813</v>
      </c>
      <c r="N8649" t="s">
        <v>814</v>
      </c>
      <c r="O8649" t="s">
        <v>1507</v>
      </c>
      <c r="P8649">
        <v>-71.06107059</v>
      </c>
      <c r="Q8649">
        <v>42.380118680000002</v>
      </c>
    </row>
    <row r="8650" spans="2:17" x14ac:dyDescent="0.3">
      <c r="B8650" t="s">
        <v>1295</v>
      </c>
      <c r="C8650" t="s">
        <v>3277</v>
      </c>
      <c r="D8650" t="s">
        <v>3141</v>
      </c>
      <c r="E8650">
        <v>-71.03828</v>
      </c>
      <c r="F8650">
        <v>42.380650000000003</v>
      </c>
      <c r="G8650" t="s">
        <v>783</v>
      </c>
      <c r="H8650" s="5">
        <v>4</v>
      </c>
      <c r="I8650" t="s">
        <v>3142</v>
      </c>
      <c r="J8650" s="5">
        <f>VLOOKUP(I8650*1,Crosswalks!$L$3:$M$227,2,FALSE)</f>
        <v>4</v>
      </c>
      <c r="K8650" s="5">
        <f>IF(G8650="Corner",INDEX(Crosswalks!$C$4:$J$16,MATCH(H8650,Crosswalks!$C$4:$C$16,0),J8650+1),"N/A, D2D")</f>
        <v>0.5</v>
      </c>
      <c r="L8650" t="s">
        <v>6021</v>
      </c>
      <c r="M8650" t="s">
        <v>813</v>
      </c>
      <c r="N8650" t="s">
        <v>814</v>
      </c>
      <c r="O8650" t="s">
        <v>1507</v>
      </c>
      <c r="P8650">
        <v>-71.06107059</v>
      </c>
      <c r="Q8650">
        <v>42.380118680000002</v>
      </c>
    </row>
    <row r="8651" spans="2:17" x14ac:dyDescent="0.3">
      <c r="B8651" t="s">
        <v>1849</v>
      </c>
      <c r="C8651" t="s">
        <v>3143</v>
      </c>
      <c r="D8651" t="s">
        <v>3141</v>
      </c>
      <c r="E8651">
        <v>-71.042086999999995</v>
      </c>
      <c r="F8651">
        <v>42.371665</v>
      </c>
      <c r="G8651" t="s">
        <v>784</v>
      </c>
      <c r="H8651" s="5">
        <v>6</v>
      </c>
      <c r="I8651" t="s">
        <v>3146</v>
      </c>
      <c r="J8651" s="5">
        <f>VLOOKUP(I8651*1,Crosswalks!$L$3:$M$227,2,FALSE)</f>
        <v>5</v>
      </c>
      <c r="K8651" s="5" t="str">
        <f>IF(G8651="Corner",INDEX(Crosswalks!$C$4:$J$16,MATCH(H8651,Crosswalks!$C$4:$C$16,0),J8651+1),"N/A, D2D")</f>
        <v>N/A, D2D</v>
      </c>
      <c r="L8651" t="s">
        <v>6021</v>
      </c>
      <c r="M8651" t="s">
        <v>813</v>
      </c>
      <c r="N8651" t="s">
        <v>814</v>
      </c>
      <c r="O8651" t="s">
        <v>1507</v>
      </c>
      <c r="P8651">
        <v>-71.06107059</v>
      </c>
      <c r="Q8651">
        <v>42.380118680000002</v>
      </c>
    </row>
    <row r="8652" spans="2:17" x14ac:dyDescent="0.3">
      <c r="B8652" t="s">
        <v>1273</v>
      </c>
      <c r="C8652" t="s">
        <v>3159</v>
      </c>
      <c r="D8652" t="s">
        <v>3141</v>
      </c>
      <c r="E8652">
        <v>-71.041899999999998</v>
      </c>
      <c r="F8652">
        <v>42.369639999999997</v>
      </c>
      <c r="G8652" t="s">
        <v>784</v>
      </c>
      <c r="H8652" s="5" t="s">
        <v>785</v>
      </c>
      <c r="I8652" t="s">
        <v>3146</v>
      </c>
      <c r="J8652" s="5">
        <f>VLOOKUP(I8652*1,Crosswalks!$L$3:$M$227,2,FALSE)</f>
        <v>5</v>
      </c>
      <c r="K8652" s="5" t="str">
        <f>IF(G8652="Corner",INDEX(Crosswalks!$C$4:$J$16,MATCH(H8652,Crosswalks!$C$4:$C$16,0),J8652+1),"N/A, D2D")</f>
        <v>N/A, D2D</v>
      </c>
      <c r="L8652" t="s">
        <v>6021</v>
      </c>
      <c r="M8652" t="s">
        <v>813</v>
      </c>
      <c r="N8652" t="s">
        <v>814</v>
      </c>
      <c r="O8652" t="s">
        <v>1507</v>
      </c>
      <c r="P8652">
        <v>-71.06107059</v>
      </c>
      <c r="Q8652">
        <v>42.380118680000002</v>
      </c>
    </row>
    <row r="8653" spans="2:17" x14ac:dyDescent="0.3">
      <c r="B8653" t="s">
        <v>826</v>
      </c>
      <c r="C8653" t="s">
        <v>3278</v>
      </c>
      <c r="D8653" t="s">
        <v>3141</v>
      </c>
      <c r="E8653">
        <v>-71.041780000000003</v>
      </c>
      <c r="F8653">
        <v>42.371859999999998</v>
      </c>
      <c r="G8653" t="s">
        <v>784</v>
      </c>
      <c r="H8653" s="5">
        <v>4</v>
      </c>
      <c r="I8653" t="s">
        <v>3146</v>
      </c>
      <c r="J8653" s="5">
        <f>VLOOKUP(I8653*1,Crosswalks!$L$3:$M$227,2,FALSE)</f>
        <v>5</v>
      </c>
      <c r="K8653" s="5" t="str">
        <f>IF(G8653="Corner",INDEX(Crosswalks!$C$4:$J$16,MATCH(H8653,Crosswalks!$C$4:$C$16,0),J8653+1),"N/A, D2D")</f>
        <v>N/A, D2D</v>
      </c>
      <c r="L8653" t="s">
        <v>6021</v>
      </c>
      <c r="M8653" t="s">
        <v>813</v>
      </c>
      <c r="N8653" t="s">
        <v>814</v>
      </c>
      <c r="O8653" t="s">
        <v>1507</v>
      </c>
      <c r="P8653">
        <v>-71.06107059</v>
      </c>
      <c r="Q8653">
        <v>42.380118680000002</v>
      </c>
    </row>
    <row r="8654" spans="2:17" x14ac:dyDescent="0.3">
      <c r="B8654" t="s">
        <v>1006</v>
      </c>
      <c r="C8654" t="s">
        <v>3279</v>
      </c>
      <c r="D8654" t="s">
        <v>3141</v>
      </c>
      <c r="E8654">
        <v>-71.039446999999996</v>
      </c>
      <c r="F8654">
        <v>42.368518999999999</v>
      </c>
      <c r="G8654" t="s">
        <v>783</v>
      </c>
      <c r="H8654" s="5">
        <v>5</v>
      </c>
      <c r="I8654" t="s">
        <v>3146</v>
      </c>
      <c r="J8654" s="5">
        <f>VLOOKUP(I8654*1,Crosswalks!$L$3:$M$227,2,FALSE)</f>
        <v>5</v>
      </c>
      <c r="K8654" s="5">
        <f>IF(G8654="Corner",INDEX(Crosswalks!$C$4:$J$16,MATCH(H8654,Crosswalks!$C$4:$C$16,0),J8654+1),"N/A, D2D")</f>
        <v>0.5</v>
      </c>
      <c r="L8654" t="s">
        <v>5950</v>
      </c>
      <c r="M8654" t="s">
        <v>847</v>
      </c>
      <c r="N8654" t="s">
        <v>848</v>
      </c>
      <c r="O8654" t="s">
        <v>883</v>
      </c>
      <c r="P8654">
        <v>-71.155348599999996</v>
      </c>
      <c r="Q8654">
        <v>42.347601699999998</v>
      </c>
    </row>
    <row r="8655" spans="2:17" x14ac:dyDescent="0.3">
      <c r="B8655" t="s">
        <v>3280</v>
      </c>
      <c r="C8655" t="s">
        <v>3140</v>
      </c>
      <c r="D8655" t="s">
        <v>3141</v>
      </c>
      <c r="E8655">
        <v>-71.040220000000005</v>
      </c>
      <c r="F8655">
        <v>42.377040000000001</v>
      </c>
      <c r="G8655" t="s">
        <v>783</v>
      </c>
      <c r="H8655" s="5">
        <v>6</v>
      </c>
      <c r="I8655" t="s">
        <v>3146</v>
      </c>
      <c r="J8655" s="5">
        <f>VLOOKUP(I8655*1,Crosswalks!$L$3:$M$227,2,FALSE)</f>
        <v>5</v>
      </c>
      <c r="K8655" s="5">
        <f>IF(G8655="Corner",INDEX(Crosswalks!$C$4:$J$16,MATCH(H8655,Crosswalks!$C$4:$C$16,0),J8655+1),"N/A, D2D")</f>
        <v>0.5</v>
      </c>
      <c r="L8655" t="s">
        <v>6023</v>
      </c>
      <c r="M8655" t="s">
        <v>836</v>
      </c>
      <c r="N8655" t="s">
        <v>837</v>
      </c>
      <c r="O8655" t="s">
        <v>1512</v>
      </c>
      <c r="P8655">
        <v>-71.094734399999993</v>
      </c>
      <c r="Q8655">
        <v>42.294833799999999</v>
      </c>
    </row>
    <row r="8656" spans="2:17" x14ac:dyDescent="0.3">
      <c r="B8656" t="s">
        <v>3077</v>
      </c>
      <c r="C8656" t="s">
        <v>3140</v>
      </c>
      <c r="D8656" t="s">
        <v>3141</v>
      </c>
      <c r="E8656">
        <v>-71.039709999999999</v>
      </c>
      <c r="F8656">
        <v>42.376899999999999</v>
      </c>
      <c r="G8656" t="s">
        <v>783</v>
      </c>
      <c r="H8656" s="5">
        <v>6</v>
      </c>
      <c r="I8656" t="s">
        <v>3156</v>
      </c>
      <c r="J8656" s="5">
        <f>VLOOKUP(I8656*1,Crosswalks!$L$3:$M$227,2,FALSE)</f>
        <v>5</v>
      </c>
      <c r="K8656" s="5">
        <f>IF(G8656="Corner",INDEX(Crosswalks!$C$4:$J$16,MATCH(H8656,Crosswalks!$C$4:$C$16,0),J8656+1),"N/A, D2D")</f>
        <v>0.5</v>
      </c>
      <c r="L8656" t="s">
        <v>5951</v>
      </c>
      <c r="M8656" t="s">
        <v>847</v>
      </c>
      <c r="N8656" t="s">
        <v>921</v>
      </c>
      <c r="O8656" t="s">
        <v>922</v>
      </c>
      <c r="P8656">
        <v>-71.072461070000003</v>
      </c>
      <c r="Q8656">
        <v>42.34073755</v>
      </c>
    </row>
    <row r="8657" spans="2:17" x14ac:dyDescent="0.3">
      <c r="B8657" t="s">
        <v>1857</v>
      </c>
      <c r="C8657" t="s">
        <v>3155</v>
      </c>
      <c r="D8657" t="s">
        <v>3141</v>
      </c>
      <c r="E8657">
        <v>-71.039019999999994</v>
      </c>
      <c r="F8657">
        <v>42.37961</v>
      </c>
      <c r="G8657" t="s">
        <v>783</v>
      </c>
      <c r="H8657" s="5">
        <v>2</v>
      </c>
      <c r="I8657" t="s">
        <v>3142</v>
      </c>
      <c r="J8657" s="5">
        <f>VLOOKUP(I8657*1,Crosswalks!$L$3:$M$227,2,FALSE)</f>
        <v>4</v>
      </c>
      <c r="K8657" s="5">
        <f>IF(G8657="Corner",INDEX(Crosswalks!$C$4:$J$16,MATCH(H8657,Crosswalks!$C$4:$C$16,0),J8657+1),"N/A, D2D")</f>
        <v>0.4</v>
      </c>
      <c r="L8657" t="s">
        <v>5951</v>
      </c>
      <c r="M8657" t="s">
        <v>847</v>
      </c>
      <c r="N8657" t="s">
        <v>921</v>
      </c>
      <c r="O8657" t="s">
        <v>922</v>
      </c>
      <c r="P8657">
        <v>-71.072461070000003</v>
      </c>
      <c r="Q8657">
        <v>42.34073755</v>
      </c>
    </row>
    <row r="8658" spans="2:17" x14ac:dyDescent="0.3">
      <c r="B8658" t="s">
        <v>1008</v>
      </c>
      <c r="C8658" t="s">
        <v>3157</v>
      </c>
      <c r="D8658" t="s">
        <v>3141</v>
      </c>
      <c r="E8658">
        <v>-71.040053</v>
      </c>
      <c r="F8658">
        <v>42.370167000000002</v>
      </c>
      <c r="G8658" t="s">
        <v>783</v>
      </c>
      <c r="H8658" s="5">
        <v>4</v>
      </c>
      <c r="I8658" t="s">
        <v>3149</v>
      </c>
      <c r="J8658" s="5">
        <f>VLOOKUP(I8658*1,Crosswalks!$L$3:$M$227,2,FALSE)</f>
        <v>3</v>
      </c>
      <c r="K8658" s="5">
        <f>IF(G8658="Corner",INDEX(Crosswalks!$C$4:$J$16,MATCH(H8658,Crosswalks!$C$4:$C$16,0),J8658+1),"N/A, D2D")</f>
        <v>0.5</v>
      </c>
      <c r="L8658" t="s">
        <v>5951</v>
      </c>
      <c r="M8658" t="s">
        <v>847</v>
      </c>
      <c r="N8658" t="s">
        <v>921</v>
      </c>
      <c r="O8658" t="s">
        <v>922</v>
      </c>
      <c r="P8658">
        <v>-71.072461070000003</v>
      </c>
      <c r="Q8658">
        <v>42.34073755</v>
      </c>
    </row>
    <row r="8659" spans="2:17" x14ac:dyDescent="0.3">
      <c r="B8659" t="s">
        <v>1084</v>
      </c>
      <c r="C8659" t="s">
        <v>3143</v>
      </c>
      <c r="D8659" t="s">
        <v>3141</v>
      </c>
      <c r="E8659">
        <v>-71.041268000000002</v>
      </c>
      <c r="F8659">
        <v>42.371333</v>
      </c>
      <c r="G8659" t="s">
        <v>783</v>
      </c>
      <c r="H8659" s="5">
        <v>1</v>
      </c>
      <c r="I8659" t="s">
        <v>3146</v>
      </c>
      <c r="J8659" s="5">
        <f>VLOOKUP(I8659*1,Crosswalks!$L$3:$M$227,2,FALSE)</f>
        <v>5</v>
      </c>
      <c r="K8659" s="5">
        <f>IF(G8659="Corner",INDEX(Crosswalks!$C$4:$J$16,MATCH(H8659,Crosswalks!$C$4:$C$16,0),J8659+1),"N/A, D2D")</f>
        <v>0.4</v>
      </c>
      <c r="L8659" t="s">
        <v>5951</v>
      </c>
      <c r="M8659" t="s">
        <v>847</v>
      </c>
      <c r="N8659" t="s">
        <v>921</v>
      </c>
      <c r="O8659" t="s">
        <v>922</v>
      </c>
      <c r="P8659">
        <v>-71.072461070000003</v>
      </c>
      <c r="Q8659">
        <v>42.34073755</v>
      </c>
    </row>
    <row r="8660" spans="2:17" x14ac:dyDescent="0.3">
      <c r="B8660" t="s">
        <v>842</v>
      </c>
      <c r="C8660" t="s">
        <v>3151</v>
      </c>
      <c r="D8660" t="s">
        <v>3141</v>
      </c>
      <c r="E8660">
        <v>-71.038539999999998</v>
      </c>
      <c r="F8660">
        <v>42.369230000000002</v>
      </c>
      <c r="G8660" t="s">
        <v>783</v>
      </c>
      <c r="H8660" s="5">
        <v>2</v>
      </c>
      <c r="I8660" t="s">
        <v>3149</v>
      </c>
      <c r="J8660" s="5">
        <f>VLOOKUP(I8660*1,Crosswalks!$L$3:$M$227,2,FALSE)</f>
        <v>3</v>
      </c>
      <c r="K8660" s="5">
        <f>IF(G8660="Corner",INDEX(Crosswalks!$C$4:$J$16,MATCH(H8660,Crosswalks!$C$4:$C$16,0),J8660+1),"N/A, D2D")</f>
        <v>0.4</v>
      </c>
      <c r="L8660" t="s">
        <v>5951</v>
      </c>
      <c r="M8660" t="s">
        <v>847</v>
      </c>
      <c r="N8660" t="s">
        <v>921</v>
      </c>
      <c r="O8660" t="s">
        <v>922</v>
      </c>
      <c r="P8660">
        <v>-71.072461070000003</v>
      </c>
      <c r="Q8660">
        <v>42.34073755</v>
      </c>
    </row>
    <row r="8661" spans="2:17" x14ac:dyDescent="0.3">
      <c r="B8661" t="s">
        <v>3281</v>
      </c>
      <c r="C8661" t="s">
        <v>3223</v>
      </c>
      <c r="D8661" t="s">
        <v>3141</v>
      </c>
      <c r="E8661">
        <v>-71.038325999999998</v>
      </c>
      <c r="F8661">
        <v>42.374924999999998</v>
      </c>
      <c r="G8661" t="s">
        <v>783</v>
      </c>
      <c r="H8661" s="5">
        <v>4</v>
      </c>
      <c r="I8661" t="s">
        <v>3177</v>
      </c>
      <c r="J8661" s="5">
        <f>VLOOKUP(I8661*1,Crosswalks!$L$3:$M$227,2,FALSE)</f>
        <v>3</v>
      </c>
      <c r="K8661" s="5">
        <f>IF(G8661="Corner",INDEX(Crosswalks!$C$4:$J$16,MATCH(H8661,Crosswalks!$C$4:$C$16,0),J8661+1),"N/A, D2D")</f>
        <v>0.5</v>
      </c>
      <c r="L8661" t="s">
        <v>5951</v>
      </c>
      <c r="M8661" t="s">
        <v>847</v>
      </c>
      <c r="N8661" t="s">
        <v>921</v>
      </c>
      <c r="O8661" t="s">
        <v>922</v>
      </c>
      <c r="P8661">
        <v>-71.072461070000003</v>
      </c>
      <c r="Q8661">
        <v>42.34073755</v>
      </c>
    </row>
    <row r="8662" spans="2:17" x14ac:dyDescent="0.3">
      <c r="B8662" t="s">
        <v>3282</v>
      </c>
      <c r="C8662" t="s">
        <v>3155</v>
      </c>
      <c r="D8662" t="s">
        <v>3141</v>
      </c>
      <c r="E8662">
        <v>-71.039209999999997</v>
      </c>
      <c r="F8662">
        <v>42.372900000000001</v>
      </c>
      <c r="G8662" t="s">
        <v>783</v>
      </c>
      <c r="H8662" s="5" t="s">
        <v>785</v>
      </c>
      <c r="I8662" t="s">
        <v>3146</v>
      </c>
      <c r="J8662" s="5">
        <f>VLOOKUP(I8662*1,Crosswalks!$L$3:$M$227,2,FALSE)</f>
        <v>5</v>
      </c>
      <c r="K8662" s="5">
        <f>IF(G8662="Corner",INDEX(Crosswalks!$C$4:$J$16,MATCH(H8662,Crosswalks!$C$4:$C$16,0),J8662+1),"N/A, D2D")</f>
        <v>0.3</v>
      </c>
      <c r="L8662" t="s">
        <v>5951</v>
      </c>
      <c r="M8662" t="s">
        <v>847</v>
      </c>
      <c r="N8662" t="s">
        <v>921</v>
      </c>
      <c r="O8662" t="s">
        <v>922</v>
      </c>
      <c r="P8662">
        <v>-71.072461070000003</v>
      </c>
      <c r="Q8662">
        <v>42.34073755</v>
      </c>
    </row>
    <row r="8663" spans="2:17" x14ac:dyDescent="0.3">
      <c r="B8663" t="s">
        <v>913</v>
      </c>
      <c r="C8663" t="s">
        <v>3206</v>
      </c>
      <c r="D8663" t="s">
        <v>3141</v>
      </c>
      <c r="E8663">
        <v>-71.037450000000007</v>
      </c>
      <c r="F8663">
        <v>42.375295000000001</v>
      </c>
      <c r="G8663" t="s">
        <v>783</v>
      </c>
      <c r="H8663" s="5">
        <v>2</v>
      </c>
      <c r="I8663" t="s">
        <v>3177</v>
      </c>
      <c r="J8663" s="5">
        <f>VLOOKUP(I8663*1,Crosswalks!$L$3:$M$227,2,FALSE)</f>
        <v>3</v>
      </c>
      <c r="K8663" s="5">
        <f>IF(G8663="Corner",INDEX(Crosswalks!$C$4:$J$16,MATCH(H8663,Crosswalks!$C$4:$C$16,0),J8663+1),"N/A, D2D")</f>
        <v>0.4</v>
      </c>
      <c r="L8663" t="s">
        <v>5951</v>
      </c>
      <c r="M8663" t="s">
        <v>847</v>
      </c>
      <c r="N8663" t="s">
        <v>921</v>
      </c>
      <c r="O8663" t="s">
        <v>922</v>
      </c>
      <c r="P8663">
        <v>-71.072461070000003</v>
      </c>
      <c r="Q8663">
        <v>42.34073755</v>
      </c>
    </row>
    <row r="8664" spans="2:17" x14ac:dyDescent="0.3">
      <c r="B8664" t="s">
        <v>855</v>
      </c>
      <c r="C8664" t="s">
        <v>3277</v>
      </c>
      <c r="D8664" t="s">
        <v>3141</v>
      </c>
      <c r="E8664">
        <v>-71.037844000000007</v>
      </c>
      <c r="F8664">
        <v>42.380406000000001</v>
      </c>
      <c r="G8664" t="s">
        <v>783</v>
      </c>
      <c r="H8664" s="5">
        <v>2</v>
      </c>
      <c r="I8664" t="s">
        <v>3142</v>
      </c>
      <c r="J8664" s="5">
        <f>VLOOKUP(I8664*1,Crosswalks!$L$3:$M$227,2,FALSE)</f>
        <v>4</v>
      </c>
      <c r="K8664" s="5">
        <f>IF(G8664="Corner",INDEX(Crosswalks!$C$4:$J$16,MATCH(H8664,Crosswalks!$C$4:$C$16,0),J8664+1),"N/A, D2D")</f>
        <v>0.4</v>
      </c>
      <c r="L8664" t="s">
        <v>5951</v>
      </c>
      <c r="M8664" t="s">
        <v>847</v>
      </c>
      <c r="N8664" t="s">
        <v>921</v>
      </c>
      <c r="O8664" t="s">
        <v>922</v>
      </c>
      <c r="P8664">
        <v>-71.072461070000003</v>
      </c>
      <c r="Q8664">
        <v>42.34073755</v>
      </c>
    </row>
    <row r="8665" spans="2:17" x14ac:dyDescent="0.3">
      <c r="B8665" t="s">
        <v>1318</v>
      </c>
      <c r="C8665" t="s">
        <v>3155</v>
      </c>
      <c r="D8665" t="s">
        <v>3141</v>
      </c>
      <c r="E8665">
        <v>-71.039249999999996</v>
      </c>
      <c r="F8665">
        <v>42.373620000000003</v>
      </c>
      <c r="G8665" t="s">
        <v>783</v>
      </c>
      <c r="H8665" s="5">
        <v>3</v>
      </c>
      <c r="I8665" t="s">
        <v>3146</v>
      </c>
      <c r="J8665" s="5">
        <f>VLOOKUP(I8665*1,Crosswalks!$L$3:$M$227,2,FALSE)</f>
        <v>5</v>
      </c>
      <c r="K8665" s="5">
        <f>IF(G8665="Corner",INDEX(Crosswalks!$C$4:$J$16,MATCH(H8665,Crosswalks!$C$4:$C$16,0),J8665+1),"N/A, D2D")</f>
        <v>0.5</v>
      </c>
      <c r="L8665" t="s">
        <v>5951</v>
      </c>
      <c r="M8665" t="s">
        <v>847</v>
      </c>
      <c r="N8665" t="s">
        <v>921</v>
      </c>
      <c r="O8665" t="s">
        <v>922</v>
      </c>
      <c r="P8665">
        <v>-71.072461070000003</v>
      </c>
      <c r="Q8665">
        <v>42.34073755</v>
      </c>
    </row>
    <row r="8666" spans="2:17" x14ac:dyDescent="0.3">
      <c r="B8666" t="s">
        <v>1218</v>
      </c>
      <c r="C8666" t="s">
        <v>3147</v>
      </c>
      <c r="D8666" t="s">
        <v>3141</v>
      </c>
      <c r="E8666">
        <v>-71.039479</v>
      </c>
      <c r="F8666">
        <v>42.373213</v>
      </c>
      <c r="G8666" t="s">
        <v>783</v>
      </c>
      <c r="H8666" s="5">
        <v>5</v>
      </c>
      <c r="I8666" t="s">
        <v>3146</v>
      </c>
      <c r="J8666" s="5">
        <f>VLOOKUP(I8666*1,Crosswalks!$L$3:$M$227,2,FALSE)</f>
        <v>5</v>
      </c>
      <c r="K8666" s="5">
        <f>IF(G8666="Corner",INDEX(Crosswalks!$C$4:$J$16,MATCH(H8666,Crosswalks!$C$4:$C$16,0),J8666+1),"N/A, D2D")</f>
        <v>0.5</v>
      </c>
      <c r="L8666" t="s">
        <v>5951</v>
      </c>
      <c r="M8666" t="s">
        <v>847</v>
      </c>
      <c r="N8666" t="s">
        <v>921</v>
      </c>
      <c r="O8666" t="s">
        <v>922</v>
      </c>
      <c r="P8666">
        <v>-71.072461070000003</v>
      </c>
      <c r="Q8666">
        <v>42.34073755</v>
      </c>
    </row>
    <row r="8667" spans="2:17" x14ac:dyDescent="0.3">
      <c r="B8667" t="s">
        <v>1122</v>
      </c>
      <c r="C8667" t="s">
        <v>3155</v>
      </c>
      <c r="D8667" t="s">
        <v>3141</v>
      </c>
      <c r="E8667">
        <v>-71.039249999999996</v>
      </c>
      <c r="F8667">
        <v>42.373480000000001</v>
      </c>
      <c r="G8667" t="s">
        <v>783</v>
      </c>
      <c r="H8667" s="5">
        <v>5</v>
      </c>
      <c r="I8667" t="s">
        <v>3146</v>
      </c>
      <c r="J8667" s="5">
        <f>VLOOKUP(I8667*1,Crosswalks!$L$3:$M$227,2,FALSE)</f>
        <v>5</v>
      </c>
      <c r="K8667" s="5">
        <f>IF(G8667="Corner",INDEX(Crosswalks!$C$4:$J$16,MATCH(H8667,Crosswalks!$C$4:$C$16,0),J8667+1),"N/A, D2D")</f>
        <v>0.5</v>
      </c>
      <c r="L8667" t="s">
        <v>5951</v>
      </c>
      <c r="M8667" t="s">
        <v>847</v>
      </c>
      <c r="N8667" t="s">
        <v>921</v>
      </c>
      <c r="O8667" t="s">
        <v>922</v>
      </c>
      <c r="P8667">
        <v>-71.072461070000003</v>
      </c>
      <c r="Q8667">
        <v>42.34073755</v>
      </c>
    </row>
    <row r="8668" spans="2:17" x14ac:dyDescent="0.3">
      <c r="B8668" t="s">
        <v>1084</v>
      </c>
      <c r="C8668" t="s">
        <v>3157</v>
      </c>
      <c r="D8668" t="s">
        <v>3141</v>
      </c>
      <c r="E8668">
        <v>-71.039580000000001</v>
      </c>
      <c r="F8668">
        <v>42.370719999999999</v>
      </c>
      <c r="G8668" t="s">
        <v>783</v>
      </c>
      <c r="H8668" s="5">
        <v>1</v>
      </c>
      <c r="I8668" t="s">
        <v>3144</v>
      </c>
      <c r="J8668" s="5">
        <f>VLOOKUP(I8668*1,Crosswalks!$L$3:$M$227,2,FALSE)</f>
        <v>6</v>
      </c>
      <c r="K8668" s="5">
        <f>IF(G8668="Corner",INDEX(Crosswalks!$C$4:$J$16,MATCH(H8668,Crosswalks!$C$4:$C$16,0),J8668+1),"N/A, D2D")</f>
        <v>0.2</v>
      </c>
      <c r="L8668" t="s">
        <v>5951</v>
      </c>
      <c r="M8668" t="s">
        <v>847</v>
      </c>
      <c r="N8668" t="s">
        <v>921</v>
      </c>
      <c r="O8668" t="s">
        <v>922</v>
      </c>
      <c r="P8668">
        <v>-71.072461070000003</v>
      </c>
      <c r="Q8668">
        <v>42.34073755</v>
      </c>
    </row>
    <row r="8669" spans="2:17" x14ac:dyDescent="0.3">
      <c r="B8669" t="s">
        <v>1046</v>
      </c>
      <c r="C8669" t="s">
        <v>3162</v>
      </c>
      <c r="D8669" t="s">
        <v>3141</v>
      </c>
      <c r="E8669">
        <v>-71.037329999999997</v>
      </c>
      <c r="F8669">
        <v>42.371560000000002</v>
      </c>
      <c r="G8669" t="s">
        <v>783</v>
      </c>
      <c r="H8669" s="5">
        <v>6</v>
      </c>
      <c r="I8669" t="s">
        <v>3144</v>
      </c>
      <c r="J8669" s="5">
        <f>VLOOKUP(I8669*1,Crosswalks!$L$3:$M$227,2,FALSE)</f>
        <v>6</v>
      </c>
      <c r="K8669" s="5">
        <f>IF(G8669="Corner",INDEX(Crosswalks!$C$4:$J$16,MATCH(H8669,Crosswalks!$C$4:$C$16,0),J8669+1),"N/A, D2D")</f>
        <v>0.4</v>
      </c>
      <c r="L8669" t="s">
        <v>5951</v>
      </c>
      <c r="M8669" t="s">
        <v>847</v>
      </c>
      <c r="N8669" t="s">
        <v>921</v>
      </c>
      <c r="O8669" t="s">
        <v>922</v>
      </c>
      <c r="P8669">
        <v>-71.072461070000003</v>
      </c>
      <c r="Q8669">
        <v>42.34073755</v>
      </c>
    </row>
    <row r="8670" spans="2:17" x14ac:dyDescent="0.3">
      <c r="B8670" t="s">
        <v>1609</v>
      </c>
      <c r="C8670" t="s">
        <v>3174</v>
      </c>
      <c r="D8670" t="s">
        <v>3141</v>
      </c>
      <c r="E8670">
        <v>-71.040319999999994</v>
      </c>
      <c r="F8670">
        <v>42.373260000000002</v>
      </c>
      <c r="G8670" t="s">
        <v>783</v>
      </c>
      <c r="H8670" s="5">
        <v>6</v>
      </c>
      <c r="I8670" t="s">
        <v>3146</v>
      </c>
      <c r="J8670" s="5">
        <f>VLOOKUP(I8670*1,Crosswalks!$L$3:$M$227,2,FALSE)</f>
        <v>5</v>
      </c>
      <c r="K8670" s="5">
        <f>IF(G8670="Corner",INDEX(Crosswalks!$C$4:$J$16,MATCH(H8670,Crosswalks!$C$4:$C$16,0),J8670+1),"N/A, D2D")</f>
        <v>0.5</v>
      </c>
      <c r="L8670" t="s">
        <v>5951</v>
      </c>
      <c r="M8670" t="s">
        <v>847</v>
      </c>
      <c r="N8670" t="s">
        <v>921</v>
      </c>
      <c r="O8670" t="s">
        <v>922</v>
      </c>
      <c r="P8670">
        <v>-71.072461070000003</v>
      </c>
      <c r="Q8670">
        <v>42.34073755</v>
      </c>
    </row>
    <row r="8671" spans="2:17" x14ac:dyDescent="0.3">
      <c r="B8671" t="s">
        <v>3283</v>
      </c>
      <c r="C8671" t="s">
        <v>3155</v>
      </c>
      <c r="D8671" t="s">
        <v>3141</v>
      </c>
      <c r="E8671">
        <v>-71.039410000000004</v>
      </c>
      <c r="F8671">
        <v>42.378129999999999</v>
      </c>
      <c r="G8671" t="s">
        <v>783</v>
      </c>
      <c r="H8671" s="5" t="s">
        <v>785</v>
      </c>
      <c r="I8671" t="s">
        <v>3156</v>
      </c>
      <c r="J8671" s="5">
        <f>VLOOKUP(I8671*1,Crosswalks!$L$3:$M$227,2,FALSE)</f>
        <v>5</v>
      </c>
      <c r="K8671" s="5">
        <f>IF(G8671="Corner",INDEX(Crosswalks!$C$4:$J$16,MATCH(H8671,Crosswalks!$C$4:$C$16,0),J8671+1),"N/A, D2D")</f>
        <v>0.3</v>
      </c>
      <c r="L8671" t="s">
        <v>5951</v>
      </c>
      <c r="M8671" t="s">
        <v>847</v>
      </c>
      <c r="N8671" t="s">
        <v>921</v>
      </c>
      <c r="O8671" t="s">
        <v>922</v>
      </c>
      <c r="P8671">
        <v>-71.072461070000003</v>
      </c>
      <c r="Q8671">
        <v>42.34073755</v>
      </c>
    </row>
    <row r="8672" spans="2:17" x14ac:dyDescent="0.3">
      <c r="B8672" t="s">
        <v>1010</v>
      </c>
      <c r="C8672" t="s">
        <v>3169</v>
      </c>
      <c r="D8672" t="s">
        <v>3141</v>
      </c>
      <c r="E8672">
        <v>-71.037400000000005</v>
      </c>
      <c r="F8672">
        <v>42.371319999999997</v>
      </c>
      <c r="G8672" t="s">
        <v>783</v>
      </c>
      <c r="H8672" s="5">
        <v>4</v>
      </c>
      <c r="I8672" t="s">
        <v>3144</v>
      </c>
      <c r="J8672" s="5">
        <f>VLOOKUP(I8672*1,Crosswalks!$L$3:$M$227,2,FALSE)</f>
        <v>6</v>
      </c>
      <c r="K8672" s="5">
        <f>IF(G8672="Corner",INDEX(Crosswalks!$C$4:$J$16,MATCH(H8672,Crosswalks!$C$4:$C$16,0),J8672+1),"N/A, D2D")</f>
        <v>0.3</v>
      </c>
      <c r="L8672" t="s">
        <v>5951</v>
      </c>
      <c r="M8672" t="s">
        <v>847</v>
      </c>
      <c r="N8672" t="s">
        <v>921</v>
      </c>
      <c r="O8672" t="s">
        <v>922</v>
      </c>
      <c r="P8672">
        <v>-71.072461070000003</v>
      </c>
      <c r="Q8672">
        <v>42.34073755</v>
      </c>
    </row>
    <row r="8673" spans="2:17" x14ac:dyDescent="0.3">
      <c r="B8673" t="s">
        <v>1020</v>
      </c>
      <c r="C8673" t="s">
        <v>3164</v>
      </c>
      <c r="D8673" t="s">
        <v>3141</v>
      </c>
      <c r="E8673">
        <v>-71.037968000000006</v>
      </c>
      <c r="F8673">
        <v>42.367890000000003</v>
      </c>
      <c r="G8673" t="s">
        <v>783</v>
      </c>
      <c r="H8673" s="5">
        <v>6</v>
      </c>
      <c r="I8673" t="s">
        <v>3149</v>
      </c>
      <c r="J8673" s="5">
        <f>VLOOKUP(I8673*1,Crosswalks!$L$3:$M$227,2,FALSE)</f>
        <v>3</v>
      </c>
      <c r="K8673" s="5">
        <f>IF(G8673="Corner",INDEX(Crosswalks!$C$4:$J$16,MATCH(H8673,Crosswalks!$C$4:$C$16,0),J8673+1),"N/A, D2D")</f>
        <v>0.5</v>
      </c>
      <c r="L8673" t="s">
        <v>5951</v>
      </c>
      <c r="M8673" t="s">
        <v>847</v>
      </c>
      <c r="N8673" t="s">
        <v>921</v>
      </c>
      <c r="O8673" t="s">
        <v>922</v>
      </c>
      <c r="P8673">
        <v>-71.072461070000003</v>
      </c>
      <c r="Q8673">
        <v>42.34073755</v>
      </c>
    </row>
    <row r="8674" spans="2:17" x14ac:dyDescent="0.3">
      <c r="B8674" t="s">
        <v>1494</v>
      </c>
      <c r="C8674" t="s">
        <v>2269</v>
      </c>
      <c r="D8674" t="s">
        <v>3141</v>
      </c>
      <c r="E8674">
        <v>-71.035619999999994</v>
      </c>
      <c r="F8674">
        <v>42.367440000000002</v>
      </c>
      <c r="G8674" t="s">
        <v>783</v>
      </c>
      <c r="H8674" s="5">
        <v>2</v>
      </c>
      <c r="I8674" t="s">
        <v>3149</v>
      </c>
      <c r="J8674" s="5">
        <f>VLOOKUP(I8674*1,Crosswalks!$L$3:$M$227,2,FALSE)</f>
        <v>3</v>
      </c>
      <c r="K8674" s="5">
        <f>IF(G8674="Corner",INDEX(Crosswalks!$C$4:$J$16,MATCH(H8674,Crosswalks!$C$4:$C$16,0),J8674+1),"N/A, D2D")</f>
        <v>0.4</v>
      </c>
      <c r="L8674" t="s">
        <v>5951</v>
      </c>
      <c r="M8674" t="s">
        <v>847</v>
      </c>
      <c r="N8674" t="s">
        <v>921</v>
      </c>
      <c r="O8674" t="s">
        <v>922</v>
      </c>
      <c r="P8674">
        <v>-71.072461070000003</v>
      </c>
      <c r="Q8674">
        <v>42.34073755</v>
      </c>
    </row>
    <row r="8675" spans="2:17" x14ac:dyDescent="0.3">
      <c r="B8675" t="s">
        <v>1006</v>
      </c>
      <c r="C8675" t="s">
        <v>3152</v>
      </c>
      <c r="D8675" t="s">
        <v>3141</v>
      </c>
      <c r="E8675">
        <v>-71.041150000000002</v>
      </c>
      <c r="F8675">
        <v>42.369861</v>
      </c>
      <c r="G8675" t="s">
        <v>783</v>
      </c>
      <c r="H8675" s="5">
        <v>4</v>
      </c>
      <c r="I8675" t="s">
        <v>3146</v>
      </c>
      <c r="J8675" s="5">
        <f>VLOOKUP(I8675*1,Crosswalks!$L$3:$M$227,2,FALSE)</f>
        <v>5</v>
      </c>
      <c r="K8675" s="5">
        <f>IF(G8675="Corner",INDEX(Crosswalks!$C$4:$J$16,MATCH(H8675,Crosswalks!$C$4:$C$16,0),J8675+1),"N/A, D2D")</f>
        <v>0.5</v>
      </c>
      <c r="L8675" t="s">
        <v>5951</v>
      </c>
      <c r="M8675" t="s">
        <v>847</v>
      </c>
      <c r="N8675" t="s">
        <v>921</v>
      </c>
      <c r="O8675" t="s">
        <v>922</v>
      </c>
      <c r="P8675">
        <v>-71.072461070000003</v>
      </c>
      <c r="Q8675">
        <v>42.34073755</v>
      </c>
    </row>
    <row r="8676" spans="2:17" x14ac:dyDescent="0.3">
      <c r="B8676" t="s">
        <v>1165</v>
      </c>
      <c r="C8676" t="s">
        <v>3206</v>
      </c>
      <c r="D8676" t="s">
        <v>3141</v>
      </c>
      <c r="E8676">
        <v>-71.037620000000004</v>
      </c>
      <c r="F8676">
        <v>42.375228</v>
      </c>
      <c r="G8676" t="s">
        <v>783</v>
      </c>
      <c r="H8676" s="5">
        <v>2</v>
      </c>
      <c r="I8676" t="s">
        <v>3177</v>
      </c>
      <c r="J8676" s="5">
        <f>VLOOKUP(I8676*1,Crosswalks!$L$3:$M$227,2,FALSE)</f>
        <v>3</v>
      </c>
      <c r="K8676" s="5">
        <f>IF(G8676="Corner",INDEX(Crosswalks!$C$4:$J$16,MATCH(H8676,Crosswalks!$C$4:$C$16,0),J8676+1),"N/A, D2D")</f>
        <v>0.4</v>
      </c>
      <c r="L8676" t="s">
        <v>5951</v>
      </c>
      <c r="M8676" t="s">
        <v>847</v>
      </c>
      <c r="N8676" t="s">
        <v>921</v>
      </c>
      <c r="O8676" t="s">
        <v>922</v>
      </c>
      <c r="P8676">
        <v>-71.072461070000003</v>
      </c>
      <c r="Q8676">
        <v>42.34073755</v>
      </c>
    </row>
    <row r="8677" spans="2:17" x14ac:dyDescent="0.3">
      <c r="B8677" t="s">
        <v>984</v>
      </c>
      <c r="C8677" t="s">
        <v>3274</v>
      </c>
      <c r="D8677" t="s">
        <v>3141</v>
      </c>
      <c r="E8677">
        <v>-71.039590000000004</v>
      </c>
      <c r="F8677">
        <v>42.374160000000003</v>
      </c>
      <c r="G8677" t="s">
        <v>783</v>
      </c>
      <c r="H8677" s="5">
        <v>3</v>
      </c>
      <c r="I8677" t="s">
        <v>3146</v>
      </c>
      <c r="J8677" s="5">
        <f>VLOOKUP(I8677*1,Crosswalks!$L$3:$M$227,2,FALSE)</f>
        <v>5</v>
      </c>
      <c r="K8677" s="5">
        <f>IF(G8677="Corner",INDEX(Crosswalks!$C$4:$J$16,MATCH(H8677,Crosswalks!$C$4:$C$16,0),J8677+1),"N/A, D2D")</f>
        <v>0.5</v>
      </c>
      <c r="L8677" t="s">
        <v>5951</v>
      </c>
      <c r="M8677" t="s">
        <v>847</v>
      </c>
      <c r="N8677" t="s">
        <v>921</v>
      </c>
      <c r="O8677" t="s">
        <v>922</v>
      </c>
      <c r="P8677">
        <v>-71.072461070000003</v>
      </c>
      <c r="Q8677">
        <v>42.34073755</v>
      </c>
    </row>
    <row r="8678" spans="2:17" x14ac:dyDescent="0.3">
      <c r="B8678" t="s">
        <v>853</v>
      </c>
      <c r="C8678" t="s">
        <v>3169</v>
      </c>
      <c r="D8678" t="s">
        <v>3141</v>
      </c>
      <c r="E8678">
        <v>-71.038003000000003</v>
      </c>
      <c r="F8678">
        <v>42.370793999999997</v>
      </c>
      <c r="G8678" t="s">
        <v>783</v>
      </c>
      <c r="H8678" s="5">
        <v>4</v>
      </c>
      <c r="I8678" t="s">
        <v>3144</v>
      </c>
      <c r="J8678" s="5">
        <f>VLOOKUP(I8678*1,Crosswalks!$L$3:$M$227,2,FALSE)</f>
        <v>6</v>
      </c>
      <c r="K8678" s="5">
        <f>IF(G8678="Corner",INDEX(Crosswalks!$C$4:$J$16,MATCH(H8678,Crosswalks!$C$4:$C$16,0),J8678+1),"N/A, D2D")</f>
        <v>0.3</v>
      </c>
      <c r="L8678" t="s">
        <v>5951</v>
      </c>
      <c r="M8678" t="s">
        <v>847</v>
      </c>
      <c r="N8678" t="s">
        <v>921</v>
      </c>
      <c r="O8678" t="s">
        <v>922</v>
      </c>
      <c r="P8678">
        <v>-71.072461070000003</v>
      </c>
      <c r="Q8678">
        <v>42.34073755</v>
      </c>
    </row>
    <row r="8679" spans="2:17" x14ac:dyDescent="0.3">
      <c r="B8679" t="s">
        <v>1006</v>
      </c>
      <c r="C8679" t="s">
        <v>3152</v>
      </c>
      <c r="D8679" t="s">
        <v>3141</v>
      </c>
      <c r="E8679">
        <v>-71.041150000000002</v>
      </c>
      <c r="F8679">
        <v>42.369861</v>
      </c>
      <c r="G8679" t="s">
        <v>783</v>
      </c>
      <c r="H8679" s="5">
        <v>5</v>
      </c>
      <c r="I8679" t="s">
        <v>3146</v>
      </c>
      <c r="J8679" s="5">
        <f>VLOOKUP(I8679*1,Crosswalks!$L$3:$M$227,2,FALSE)</f>
        <v>5</v>
      </c>
      <c r="K8679" s="5">
        <f>IF(G8679="Corner",INDEX(Crosswalks!$C$4:$J$16,MATCH(H8679,Crosswalks!$C$4:$C$16,0),J8679+1),"N/A, D2D")</f>
        <v>0.5</v>
      </c>
      <c r="L8679" t="s">
        <v>5951</v>
      </c>
      <c r="M8679" t="s">
        <v>847</v>
      </c>
      <c r="N8679" t="s">
        <v>921</v>
      </c>
      <c r="O8679" t="s">
        <v>922</v>
      </c>
      <c r="P8679">
        <v>-71.072461070000003</v>
      </c>
      <c r="Q8679">
        <v>42.34073755</v>
      </c>
    </row>
    <row r="8680" spans="2:17" x14ac:dyDescent="0.3">
      <c r="B8680" t="s">
        <v>1185</v>
      </c>
      <c r="C8680" t="s">
        <v>3284</v>
      </c>
      <c r="D8680" t="s">
        <v>3141</v>
      </c>
      <c r="E8680">
        <v>-71.038740000000004</v>
      </c>
      <c r="F8680">
        <v>42.366700000000002</v>
      </c>
      <c r="G8680" t="s">
        <v>783</v>
      </c>
      <c r="H8680" s="5">
        <v>5</v>
      </c>
      <c r="I8680" t="s">
        <v>3149</v>
      </c>
      <c r="J8680" s="5">
        <f>VLOOKUP(I8680*1,Crosswalks!$L$3:$M$227,2,FALSE)</f>
        <v>3</v>
      </c>
      <c r="K8680" s="5">
        <f>IF(G8680="Corner",INDEX(Crosswalks!$C$4:$J$16,MATCH(H8680,Crosswalks!$C$4:$C$16,0),J8680+1),"N/A, D2D")</f>
        <v>0.5</v>
      </c>
      <c r="L8680" t="s">
        <v>5951</v>
      </c>
      <c r="M8680" t="s">
        <v>847</v>
      </c>
      <c r="N8680" t="s">
        <v>921</v>
      </c>
      <c r="O8680" t="s">
        <v>922</v>
      </c>
      <c r="P8680">
        <v>-71.072461070000003</v>
      </c>
      <c r="Q8680">
        <v>42.34073755</v>
      </c>
    </row>
    <row r="8681" spans="2:17" x14ac:dyDescent="0.3">
      <c r="B8681" t="s">
        <v>895</v>
      </c>
      <c r="C8681" t="s">
        <v>3170</v>
      </c>
      <c r="D8681" t="s">
        <v>3141</v>
      </c>
      <c r="E8681">
        <v>-71.039839999999998</v>
      </c>
      <c r="F8681">
        <v>42.381829000000003</v>
      </c>
      <c r="G8681" t="s">
        <v>783</v>
      </c>
      <c r="H8681" s="5">
        <v>2</v>
      </c>
      <c r="I8681" t="s">
        <v>3142</v>
      </c>
      <c r="J8681" s="5">
        <f>VLOOKUP(I8681*1,Crosswalks!$L$3:$M$227,2,FALSE)</f>
        <v>4</v>
      </c>
      <c r="K8681" s="5">
        <f>IF(G8681="Corner",INDEX(Crosswalks!$C$4:$J$16,MATCH(H8681,Crosswalks!$C$4:$C$16,0),J8681+1),"N/A, D2D")</f>
        <v>0.4</v>
      </c>
      <c r="L8681" t="s">
        <v>5951</v>
      </c>
      <c r="M8681" t="s">
        <v>847</v>
      </c>
      <c r="N8681" t="s">
        <v>921</v>
      </c>
      <c r="O8681" t="s">
        <v>922</v>
      </c>
      <c r="P8681">
        <v>-71.072461070000003</v>
      </c>
      <c r="Q8681">
        <v>42.34073755</v>
      </c>
    </row>
    <row r="8682" spans="2:17" x14ac:dyDescent="0.3">
      <c r="B8682" t="s">
        <v>1273</v>
      </c>
      <c r="C8682" t="s">
        <v>3159</v>
      </c>
      <c r="D8682" t="s">
        <v>3141</v>
      </c>
      <c r="E8682">
        <v>-71.041899999999998</v>
      </c>
      <c r="F8682">
        <v>42.369639999999997</v>
      </c>
      <c r="G8682" t="s">
        <v>783</v>
      </c>
      <c r="H8682" s="5">
        <v>2</v>
      </c>
      <c r="I8682" t="s">
        <v>3146</v>
      </c>
      <c r="J8682" s="5">
        <f>VLOOKUP(I8682*1,Crosswalks!$L$3:$M$227,2,FALSE)</f>
        <v>5</v>
      </c>
      <c r="K8682" s="5">
        <f>IF(G8682="Corner",INDEX(Crosswalks!$C$4:$J$16,MATCH(H8682,Crosswalks!$C$4:$C$16,0),J8682+1),"N/A, D2D")</f>
        <v>0.4</v>
      </c>
      <c r="L8682" t="s">
        <v>5951</v>
      </c>
      <c r="M8682" t="s">
        <v>847</v>
      </c>
      <c r="N8682" t="s">
        <v>921</v>
      </c>
      <c r="O8682" t="s">
        <v>922</v>
      </c>
      <c r="P8682">
        <v>-71.072461070000003</v>
      </c>
      <c r="Q8682">
        <v>42.34073755</v>
      </c>
    </row>
    <row r="8683" spans="2:17" x14ac:dyDescent="0.3">
      <c r="B8683" t="s">
        <v>3285</v>
      </c>
      <c r="C8683" t="s">
        <v>3153</v>
      </c>
      <c r="D8683" t="s">
        <v>3141</v>
      </c>
      <c r="E8683">
        <v>-71.039820000000006</v>
      </c>
      <c r="F8683">
        <v>42.369399999999999</v>
      </c>
      <c r="G8683" t="s">
        <v>783</v>
      </c>
      <c r="H8683" s="5">
        <v>5</v>
      </c>
      <c r="I8683" t="s">
        <v>3149</v>
      </c>
      <c r="J8683" s="5">
        <f>VLOOKUP(I8683*1,Crosswalks!$L$3:$M$227,2,FALSE)</f>
        <v>3</v>
      </c>
      <c r="K8683" s="5">
        <f>IF(G8683="Corner",INDEX(Crosswalks!$C$4:$J$16,MATCH(H8683,Crosswalks!$C$4:$C$16,0),J8683+1),"N/A, D2D")</f>
        <v>0.5</v>
      </c>
      <c r="L8683" t="s">
        <v>5951</v>
      </c>
      <c r="M8683" t="s">
        <v>847</v>
      </c>
      <c r="N8683" t="s">
        <v>921</v>
      </c>
      <c r="O8683" t="s">
        <v>922</v>
      </c>
      <c r="P8683">
        <v>-71.072461070000003</v>
      </c>
      <c r="Q8683">
        <v>42.34073755</v>
      </c>
    </row>
    <row r="8684" spans="2:17" x14ac:dyDescent="0.3">
      <c r="B8684" t="s">
        <v>832</v>
      </c>
      <c r="C8684" t="s">
        <v>3157</v>
      </c>
      <c r="D8684" t="s">
        <v>3141</v>
      </c>
      <c r="E8684">
        <v>-71.040009999999995</v>
      </c>
      <c r="F8684">
        <v>42.370229999999999</v>
      </c>
      <c r="G8684" t="s">
        <v>783</v>
      </c>
      <c r="H8684" s="5">
        <v>4</v>
      </c>
      <c r="I8684" t="s">
        <v>3149</v>
      </c>
      <c r="J8684" s="5">
        <f>VLOOKUP(I8684*1,Crosswalks!$L$3:$M$227,2,FALSE)</f>
        <v>3</v>
      </c>
      <c r="K8684" s="5">
        <f>IF(G8684="Corner",INDEX(Crosswalks!$C$4:$J$16,MATCH(H8684,Crosswalks!$C$4:$C$16,0),J8684+1),"N/A, D2D")</f>
        <v>0.5</v>
      </c>
      <c r="L8684" t="s">
        <v>5951</v>
      </c>
      <c r="M8684" t="s">
        <v>847</v>
      </c>
      <c r="N8684" t="s">
        <v>921</v>
      </c>
      <c r="O8684" t="s">
        <v>922</v>
      </c>
      <c r="P8684">
        <v>-71.072461070000003</v>
      </c>
      <c r="Q8684">
        <v>42.34073755</v>
      </c>
    </row>
    <row r="8685" spans="2:17" x14ac:dyDescent="0.3">
      <c r="B8685" t="s">
        <v>2228</v>
      </c>
      <c r="C8685" t="s">
        <v>3169</v>
      </c>
      <c r="D8685" t="s">
        <v>3141</v>
      </c>
      <c r="E8685">
        <v>-71.058700000000002</v>
      </c>
      <c r="F8685">
        <v>42.359400000000001</v>
      </c>
      <c r="G8685" t="s">
        <v>783</v>
      </c>
      <c r="H8685" s="5">
        <v>2</v>
      </c>
      <c r="I8685" t="s">
        <v>920</v>
      </c>
      <c r="J8685" s="5">
        <f>VLOOKUP(I8685*1,Crosswalks!$L$3:$M$227,2,FALSE)</f>
        <v>7</v>
      </c>
      <c r="K8685" s="5">
        <f>IF(G8685="Corner",INDEX(Crosswalks!$C$4:$J$16,MATCH(H8685,Crosswalks!$C$4:$C$16,0),J8685+1),"N/A, D2D")</f>
        <v>0.3</v>
      </c>
      <c r="L8685" t="s">
        <v>5951</v>
      </c>
      <c r="M8685" t="s">
        <v>847</v>
      </c>
      <c r="N8685" t="s">
        <v>921</v>
      </c>
      <c r="O8685" t="s">
        <v>922</v>
      </c>
      <c r="P8685">
        <v>-71.072461070000003</v>
      </c>
      <c r="Q8685">
        <v>42.34073755</v>
      </c>
    </row>
    <row r="8686" spans="2:17" x14ac:dyDescent="0.3">
      <c r="B8686" t="s">
        <v>826</v>
      </c>
      <c r="C8686" t="s">
        <v>3278</v>
      </c>
      <c r="D8686" t="s">
        <v>3141</v>
      </c>
      <c r="E8686">
        <v>-71.041780000000003</v>
      </c>
      <c r="F8686">
        <v>42.371859999999998</v>
      </c>
      <c r="G8686" t="s">
        <v>783</v>
      </c>
      <c r="H8686" s="5">
        <v>6</v>
      </c>
      <c r="I8686" t="s">
        <v>3146</v>
      </c>
      <c r="J8686" s="5">
        <f>VLOOKUP(I8686*1,Crosswalks!$L$3:$M$227,2,FALSE)</f>
        <v>5</v>
      </c>
      <c r="K8686" s="5">
        <f>IF(G8686="Corner",INDEX(Crosswalks!$C$4:$J$16,MATCH(H8686,Crosswalks!$C$4:$C$16,0),J8686+1),"N/A, D2D")</f>
        <v>0.5</v>
      </c>
      <c r="L8686" t="s">
        <v>5951</v>
      </c>
      <c r="M8686" t="s">
        <v>847</v>
      </c>
      <c r="N8686" t="s">
        <v>921</v>
      </c>
      <c r="O8686" t="s">
        <v>922</v>
      </c>
      <c r="P8686">
        <v>-71.072461070000003</v>
      </c>
      <c r="Q8686">
        <v>42.34073755</v>
      </c>
    </row>
    <row r="8687" spans="2:17" x14ac:dyDescent="0.3">
      <c r="B8687" t="s">
        <v>861</v>
      </c>
      <c r="C8687" t="s">
        <v>3164</v>
      </c>
      <c r="D8687" t="s">
        <v>3141</v>
      </c>
      <c r="E8687">
        <v>-71.039128000000005</v>
      </c>
      <c r="F8687">
        <v>42.367170000000002</v>
      </c>
      <c r="G8687" t="s">
        <v>783</v>
      </c>
      <c r="H8687" s="5">
        <v>4</v>
      </c>
      <c r="I8687" t="s">
        <v>3149</v>
      </c>
      <c r="J8687" s="5">
        <f>VLOOKUP(I8687*1,Crosswalks!$L$3:$M$227,2,FALSE)</f>
        <v>3</v>
      </c>
      <c r="K8687" s="5">
        <f>IF(G8687="Corner",INDEX(Crosswalks!$C$4:$J$16,MATCH(H8687,Crosswalks!$C$4:$C$16,0),J8687+1),"N/A, D2D")</f>
        <v>0.5</v>
      </c>
      <c r="L8687" t="s">
        <v>5951</v>
      </c>
      <c r="M8687" t="s">
        <v>847</v>
      </c>
      <c r="N8687" t="s">
        <v>921</v>
      </c>
      <c r="O8687" t="s">
        <v>922</v>
      </c>
      <c r="P8687">
        <v>-71.072461070000003</v>
      </c>
      <c r="Q8687">
        <v>42.34073755</v>
      </c>
    </row>
    <row r="8688" spans="2:17" x14ac:dyDescent="0.3">
      <c r="B8688" t="s">
        <v>1373</v>
      </c>
      <c r="C8688" t="s">
        <v>3147</v>
      </c>
      <c r="D8688" t="s">
        <v>3141</v>
      </c>
      <c r="E8688">
        <v>-71.038529999999994</v>
      </c>
      <c r="F8688">
        <v>42.373460000000001</v>
      </c>
      <c r="G8688" t="s">
        <v>783</v>
      </c>
      <c r="H8688" s="5">
        <v>2</v>
      </c>
      <c r="I8688" t="s">
        <v>3144</v>
      </c>
      <c r="J8688" s="5">
        <f>VLOOKUP(I8688*1,Crosswalks!$L$3:$M$227,2,FALSE)</f>
        <v>6</v>
      </c>
      <c r="K8688" s="5">
        <f>IF(G8688="Corner",INDEX(Crosswalks!$C$4:$J$16,MATCH(H8688,Crosswalks!$C$4:$C$16,0),J8688+1),"N/A, D2D")</f>
        <v>0.3</v>
      </c>
      <c r="L8688" t="s">
        <v>5951</v>
      </c>
      <c r="M8688" t="s">
        <v>847</v>
      </c>
      <c r="N8688" t="s">
        <v>921</v>
      </c>
      <c r="O8688" t="s">
        <v>922</v>
      </c>
      <c r="P8688">
        <v>-71.072461070000003</v>
      </c>
      <c r="Q8688">
        <v>42.34073755</v>
      </c>
    </row>
    <row r="8689" spans="2:17" x14ac:dyDescent="0.3">
      <c r="B8689" t="s">
        <v>864</v>
      </c>
      <c r="C8689" t="s">
        <v>3153</v>
      </c>
      <c r="D8689" t="s">
        <v>3141</v>
      </c>
      <c r="E8689">
        <v>-71.038679999999999</v>
      </c>
      <c r="F8689">
        <v>42.370170000000002</v>
      </c>
      <c r="G8689" t="s">
        <v>783</v>
      </c>
      <c r="H8689" s="5">
        <v>2</v>
      </c>
      <c r="I8689" t="s">
        <v>3144</v>
      </c>
      <c r="J8689" s="5">
        <f>VLOOKUP(I8689*1,Crosswalks!$L$3:$M$227,2,FALSE)</f>
        <v>6</v>
      </c>
      <c r="K8689" s="5">
        <f>IF(G8689="Corner",INDEX(Crosswalks!$C$4:$J$16,MATCH(H8689,Crosswalks!$C$4:$C$16,0),J8689+1),"N/A, D2D")</f>
        <v>0.3</v>
      </c>
      <c r="L8689" t="s">
        <v>5951</v>
      </c>
      <c r="M8689" t="s">
        <v>847</v>
      </c>
      <c r="N8689" t="s">
        <v>921</v>
      </c>
      <c r="O8689" t="s">
        <v>922</v>
      </c>
      <c r="P8689">
        <v>-71.072461070000003</v>
      </c>
      <c r="Q8689">
        <v>42.34073755</v>
      </c>
    </row>
    <row r="8690" spans="2:17" x14ac:dyDescent="0.3">
      <c r="B8690" t="s">
        <v>1544</v>
      </c>
      <c r="C8690" t="s">
        <v>3147</v>
      </c>
      <c r="D8690" t="s">
        <v>3141</v>
      </c>
      <c r="E8690">
        <v>-71.036033000000003</v>
      </c>
      <c r="F8690">
        <v>42.375684999999997</v>
      </c>
      <c r="G8690" t="s">
        <v>783</v>
      </c>
      <c r="H8690" s="5" t="s">
        <v>785</v>
      </c>
      <c r="I8690" t="s">
        <v>3177</v>
      </c>
      <c r="J8690" s="5">
        <f>VLOOKUP(I8690*1,Crosswalks!$L$3:$M$227,2,FALSE)</f>
        <v>3</v>
      </c>
      <c r="K8690" s="5">
        <f>IF(G8690="Corner",INDEX(Crosswalks!$C$4:$J$16,MATCH(H8690,Crosswalks!$C$4:$C$16,0),J8690+1),"N/A, D2D")</f>
        <v>0.3</v>
      </c>
      <c r="L8690" t="s">
        <v>5951</v>
      </c>
      <c r="M8690" t="s">
        <v>847</v>
      </c>
      <c r="N8690" t="s">
        <v>921</v>
      </c>
      <c r="O8690" t="s">
        <v>922</v>
      </c>
      <c r="P8690">
        <v>-71.072461070000003</v>
      </c>
      <c r="Q8690">
        <v>42.34073755</v>
      </c>
    </row>
    <row r="8691" spans="2:17" x14ac:dyDescent="0.3">
      <c r="B8691" t="s">
        <v>3286</v>
      </c>
      <c r="C8691" t="s">
        <v>3155</v>
      </c>
      <c r="D8691" t="s">
        <v>3141</v>
      </c>
      <c r="E8691">
        <v>-71.039339999999996</v>
      </c>
      <c r="F8691">
        <v>42.371560000000002</v>
      </c>
      <c r="G8691" t="s">
        <v>783</v>
      </c>
      <c r="H8691" s="5">
        <v>3</v>
      </c>
      <c r="I8691" t="s">
        <v>3144</v>
      </c>
      <c r="J8691" s="5">
        <f>VLOOKUP(I8691*1,Crosswalks!$L$3:$M$227,2,FALSE)</f>
        <v>6</v>
      </c>
      <c r="K8691" s="5">
        <f>IF(G8691="Corner",INDEX(Crosswalks!$C$4:$J$16,MATCH(H8691,Crosswalks!$C$4:$C$16,0),J8691+1),"N/A, D2D")</f>
        <v>0.3</v>
      </c>
      <c r="L8691" t="s">
        <v>5951</v>
      </c>
      <c r="M8691" t="s">
        <v>847</v>
      </c>
      <c r="N8691" t="s">
        <v>921</v>
      </c>
      <c r="O8691" t="s">
        <v>922</v>
      </c>
      <c r="P8691">
        <v>-71.072461070000003</v>
      </c>
      <c r="Q8691">
        <v>42.34073755</v>
      </c>
    </row>
    <row r="8692" spans="2:17" x14ac:dyDescent="0.3">
      <c r="B8692" t="s">
        <v>1273</v>
      </c>
      <c r="C8692" t="s">
        <v>3159</v>
      </c>
      <c r="D8692" t="s">
        <v>3141</v>
      </c>
      <c r="E8692">
        <v>-71.041899999999998</v>
      </c>
      <c r="F8692">
        <v>42.369639999999997</v>
      </c>
      <c r="G8692" t="s">
        <v>783</v>
      </c>
      <c r="H8692" s="5">
        <v>3</v>
      </c>
      <c r="I8692" t="s">
        <v>3146</v>
      </c>
      <c r="J8692" s="5">
        <f>VLOOKUP(I8692*1,Crosswalks!$L$3:$M$227,2,FALSE)</f>
        <v>5</v>
      </c>
      <c r="K8692" s="5">
        <f>IF(G8692="Corner",INDEX(Crosswalks!$C$4:$J$16,MATCH(H8692,Crosswalks!$C$4:$C$16,0),J8692+1),"N/A, D2D")</f>
        <v>0.5</v>
      </c>
      <c r="L8692" t="s">
        <v>5951</v>
      </c>
      <c r="M8692" t="s">
        <v>847</v>
      </c>
      <c r="N8692" t="s">
        <v>921</v>
      </c>
      <c r="O8692" t="s">
        <v>922</v>
      </c>
      <c r="P8692">
        <v>-71.072461070000003</v>
      </c>
      <c r="Q8692">
        <v>42.34073755</v>
      </c>
    </row>
    <row r="8693" spans="2:17" x14ac:dyDescent="0.3">
      <c r="B8693" t="s">
        <v>1273</v>
      </c>
      <c r="C8693" t="s">
        <v>3159</v>
      </c>
      <c r="D8693" t="s">
        <v>3141</v>
      </c>
      <c r="E8693">
        <v>-71.041899999999998</v>
      </c>
      <c r="F8693">
        <v>42.369639999999997</v>
      </c>
      <c r="G8693" t="s">
        <v>783</v>
      </c>
      <c r="H8693" s="5">
        <v>2</v>
      </c>
      <c r="I8693" t="s">
        <v>3146</v>
      </c>
      <c r="J8693" s="5">
        <f>VLOOKUP(I8693*1,Crosswalks!$L$3:$M$227,2,FALSE)</f>
        <v>5</v>
      </c>
      <c r="K8693" s="5">
        <f>IF(G8693="Corner",INDEX(Crosswalks!$C$4:$J$16,MATCH(H8693,Crosswalks!$C$4:$C$16,0),J8693+1),"N/A, D2D")</f>
        <v>0.4</v>
      </c>
      <c r="L8693" t="s">
        <v>5951</v>
      </c>
      <c r="M8693" t="s">
        <v>847</v>
      </c>
      <c r="N8693" t="s">
        <v>921</v>
      </c>
      <c r="O8693" t="s">
        <v>922</v>
      </c>
      <c r="P8693">
        <v>-71.072461070000003</v>
      </c>
      <c r="Q8693">
        <v>42.34073755</v>
      </c>
    </row>
    <row r="8694" spans="2:17" x14ac:dyDescent="0.3">
      <c r="B8694" t="s">
        <v>985</v>
      </c>
      <c r="C8694" t="s">
        <v>3197</v>
      </c>
      <c r="D8694" t="s">
        <v>3141</v>
      </c>
      <c r="E8694">
        <v>-71.038619999999995</v>
      </c>
      <c r="F8694">
        <v>42.375610000000002</v>
      </c>
      <c r="G8694" t="s">
        <v>783</v>
      </c>
      <c r="H8694" s="5" t="s">
        <v>785</v>
      </c>
      <c r="I8694" t="s">
        <v>3156</v>
      </c>
      <c r="J8694" s="5">
        <f>VLOOKUP(I8694*1,Crosswalks!$L$3:$M$227,2,FALSE)</f>
        <v>5</v>
      </c>
      <c r="K8694" s="5">
        <f>IF(G8694="Corner",INDEX(Crosswalks!$C$4:$J$16,MATCH(H8694,Crosswalks!$C$4:$C$16,0),J8694+1),"N/A, D2D")</f>
        <v>0.3</v>
      </c>
      <c r="L8694" t="s">
        <v>5951</v>
      </c>
      <c r="M8694" t="s">
        <v>847</v>
      </c>
      <c r="N8694" t="s">
        <v>921</v>
      </c>
      <c r="O8694" t="s">
        <v>922</v>
      </c>
      <c r="P8694">
        <v>-71.072461070000003</v>
      </c>
      <c r="Q8694">
        <v>42.34073755</v>
      </c>
    </row>
    <row r="8695" spans="2:17" x14ac:dyDescent="0.3">
      <c r="B8695" t="s">
        <v>1273</v>
      </c>
      <c r="C8695" t="s">
        <v>3159</v>
      </c>
      <c r="D8695" t="s">
        <v>3141</v>
      </c>
      <c r="E8695">
        <v>-71.041899999999998</v>
      </c>
      <c r="F8695">
        <v>42.369639999999997</v>
      </c>
      <c r="G8695" t="s">
        <v>783</v>
      </c>
      <c r="H8695" s="5">
        <v>3</v>
      </c>
      <c r="I8695" t="s">
        <v>3146</v>
      </c>
      <c r="J8695" s="5">
        <f>VLOOKUP(I8695*1,Crosswalks!$L$3:$M$227,2,FALSE)</f>
        <v>5</v>
      </c>
      <c r="K8695" s="5">
        <f>IF(G8695="Corner",INDEX(Crosswalks!$C$4:$J$16,MATCH(H8695,Crosswalks!$C$4:$C$16,0),J8695+1),"N/A, D2D")</f>
        <v>0.5</v>
      </c>
      <c r="L8695" t="s">
        <v>5951</v>
      </c>
      <c r="M8695" t="s">
        <v>847</v>
      </c>
      <c r="N8695" t="s">
        <v>921</v>
      </c>
      <c r="O8695" t="s">
        <v>922</v>
      </c>
      <c r="P8695">
        <v>-71.072461070000003</v>
      </c>
      <c r="Q8695">
        <v>42.34073755</v>
      </c>
    </row>
    <row r="8696" spans="2:17" x14ac:dyDescent="0.3">
      <c r="B8696" t="s">
        <v>3287</v>
      </c>
      <c r="C8696" t="s">
        <v>3155</v>
      </c>
      <c r="D8696" t="s">
        <v>3141</v>
      </c>
      <c r="E8696">
        <v>-71.039469999999994</v>
      </c>
      <c r="F8696">
        <v>42.379199999999997</v>
      </c>
      <c r="G8696" t="s">
        <v>783</v>
      </c>
      <c r="H8696" s="5">
        <v>6</v>
      </c>
      <c r="I8696" t="s">
        <v>3142</v>
      </c>
      <c r="J8696" s="5">
        <f>VLOOKUP(I8696*1,Crosswalks!$L$3:$M$227,2,FALSE)</f>
        <v>4</v>
      </c>
      <c r="K8696" s="5">
        <f>IF(G8696="Corner",INDEX(Crosswalks!$C$4:$J$16,MATCH(H8696,Crosswalks!$C$4:$C$16,0),J8696+1),"N/A, D2D")</f>
        <v>0.5</v>
      </c>
      <c r="L8696" t="s">
        <v>5951</v>
      </c>
      <c r="M8696" t="s">
        <v>847</v>
      </c>
      <c r="N8696" t="s">
        <v>921</v>
      </c>
      <c r="O8696" t="s">
        <v>922</v>
      </c>
      <c r="P8696">
        <v>-71.072461070000003</v>
      </c>
      <c r="Q8696">
        <v>42.34073755</v>
      </c>
    </row>
    <row r="8697" spans="2:17" x14ac:dyDescent="0.3">
      <c r="B8697" t="s">
        <v>1185</v>
      </c>
      <c r="C8697" t="s">
        <v>3158</v>
      </c>
      <c r="D8697" t="s">
        <v>3141</v>
      </c>
      <c r="E8697">
        <v>-71.038740000000004</v>
      </c>
      <c r="F8697">
        <v>42.366700000000002</v>
      </c>
      <c r="G8697" t="s">
        <v>783</v>
      </c>
      <c r="H8697" s="5">
        <v>6</v>
      </c>
      <c r="I8697" t="s">
        <v>3149</v>
      </c>
      <c r="J8697" s="5">
        <f>VLOOKUP(I8697*1,Crosswalks!$L$3:$M$227,2,FALSE)</f>
        <v>3</v>
      </c>
      <c r="K8697" s="5">
        <f>IF(G8697="Corner",INDEX(Crosswalks!$C$4:$J$16,MATCH(H8697,Crosswalks!$C$4:$C$16,0),J8697+1),"N/A, D2D")</f>
        <v>0.5</v>
      </c>
      <c r="L8697" t="s">
        <v>5951</v>
      </c>
      <c r="M8697" t="s">
        <v>847</v>
      </c>
      <c r="N8697" t="s">
        <v>921</v>
      </c>
      <c r="O8697" t="s">
        <v>922</v>
      </c>
      <c r="P8697">
        <v>-71.072461070000003</v>
      </c>
      <c r="Q8697">
        <v>42.34073755</v>
      </c>
    </row>
    <row r="8698" spans="2:17" x14ac:dyDescent="0.3">
      <c r="B8698" t="s">
        <v>861</v>
      </c>
      <c r="C8698" t="s">
        <v>3164</v>
      </c>
      <c r="D8698" t="s">
        <v>3141</v>
      </c>
      <c r="E8698">
        <v>-71.039128000000005</v>
      </c>
      <c r="F8698">
        <v>42.367170000000002</v>
      </c>
      <c r="G8698" t="s">
        <v>783</v>
      </c>
      <c r="H8698" s="5">
        <v>1</v>
      </c>
      <c r="I8698" t="s">
        <v>3149</v>
      </c>
      <c r="J8698" s="5">
        <f>VLOOKUP(I8698*1,Crosswalks!$L$3:$M$227,2,FALSE)</f>
        <v>3</v>
      </c>
      <c r="K8698" s="5">
        <f>IF(G8698="Corner",INDEX(Crosswalks!$C$4:$J$16,MATCH(H8698,Crosswalks!$C$4:$C$16,0),J8698+1),"N/A, D2D")</f>
        <v>0.4</v>
      </c>
      <c r="L8698" t="s">
        <v>5951</v>
      </c>
      <c r="M8698" t="s">
        <v>847</v>
      </c>
      <c r="N8698" t="s">
        <v>921</v>
      </c>
      <c r="O8698" t="s">
        <v>922</v>
      </c>
      <c r="P8698">
        <v>-71.072461070000003</v>
      </c>
      <c r="Q8698">
        <v>42.34073755</v>
      </c>
    </row>
    <row r="8699" spans="2:17" x14ac:dyDescent="0.3">
      <c r="B8699" t="s">
        <v>1218</v>
      </c>
      <c r="C8699" t="s">
        <v>3147</v>
      </c>
      <c r="D8699" t="s">
        <v>3141</v>
      </c>
      <c r="E8699">
        <v>-71.039479</v>
      </c>
      <c r="F8699">
        <v>42.373213</v>
      </c>
      <c r="G8699" t="s">
        <v>783</v>
      </c>
      <c r="H8699" s="5">
        <v>1</v>
      </c>
      <c r="I8699" t="s">
        <v>3146</v>
      </c>
      <c r="J8699" s="5">
        <f>VLOOKUP(I8699*1,Crosswalks!$L$3:$M$227,2,FALSE)</f>
        <v>5</v>
      </c>
      <c r="K8699" s="5">
        <f>IF(G8699="Corner",INDEX(Crosswalks!$C$4:$J$16,MATCH(H8699,Crosswalks!$C$4:$C$16,0),J8699+1),"N/A, D2D")</f>
        <v>0.4</v>
      </c>
      <c r="L8699" t="s">
        <v>5951</v>
      </c>
      <c r="M8699" t="s">
        <v>847</v>
      </c>
      <c r="N8699" t="s">
        <v>921</v>
      </c>
      <c r="O8699" t="s">
        <v>922</v>
      </c>
      <c r="P8699">
        <v>-71.072461070000003</v>
      </c>
      <c r="Q8699">
        <v>42.34073755</v>
      </c>
    </row>
    <row r="8700" spans="2:17" x14ac:dyDescent="0.3">
      <c r="B8700" t="s">
        <v>3167</v>
      </c>
      <c r="C8700" t="s">
        <v>3159</v>
      </c>
      <c r="D8700" t="s">
        <v>3141</v>
      </c>
      <c r="E8700">
        <v>-71.040175000000005</v>
      </c>
      <c r="F8700">
        <v>42.369231999999997</v>
      </c>
      <c r="G8700" t="s">
        <v>783</v>
      </c>
      <c r="H8700" s="5">
        <v>1</v>
      </c>
      <c r="I8700" t="s">
        <v>3149</v>
      </c>
      <c r="J8700" s="5">
        <f>VLOOKUP(I8700*1,Crosswalks!$L$3:$M$227,2,FALSE)</f>
        <v>3</v>
      </c>
      <c r="K8700" s="5">
        <f>IF(G8700="Corner",INDEX(Crosswalks!$C$4:$J$16,MATCH(H8700,Crosswalks!$C$4:$C$16,0),J8700+1),"N/A, D2D")</f>
        <v>0.4</v>
      </c>
      <c r="L8700" t="s">
        <v>5951</v>
      </c>
      <c r="M8700" t="s">
        <v>847</v>
      </c>
      <c r="N8700" t="s">
        <v>921</v>
      </c>
      <c r="O8700" t="s">
        <v>922</v>
      </c>
      <c r="P8700">
        <v>-71.072461070000003</v>
      </c>
      <c r="Q8700">
        <v>42.34073755</v>
      </c>
    </row>
    <row r="8701" spans="2:17" x14ac:dyDescent="0.3">
      <c r="B8701" t="s">
        <v>3185</v>
      </c>
      <c r="C8701" t="s">
        <v>3155</v>
      </c>
      <c r="D8701" t="s">
        <v>3141</v>
      </c>
      <c r="E8701">
        <v>-71.038989999999998</v>
      </c>
      <c r="F8701">
        <v>42.377769999999998</v>
      </c>
      <c r="G8701" t="s">
        <v>783</v>
      </c>
      <c r="H8701" s="5">
        <v>5</v>
      </c>
      <c r="I8701" t="s">
        <v>3156</v>
      </c>
      <c r="J8701" s="5">
        <f>VLOOKUP(I8701*1,Crosswalks!$L$3:$M$227,2,FALSE)</f>
        <v>5</v>
      </c>
      <c r="K8701" s="5">
        <f>IF(G8701="Corner",INDEX(Crosswalks!$C$4:$J$16,MATCH(H8701,Crosswalks!$C$4:$C$16,0),J8701+1),"N/A, D2D")</f>
        <v>0.5</v>
      </c>
      <c r="L8701" t="s">
        <v>5951</v>
      </c>
      <c r="M8701" t="s">
        <v>847</v>
      </c>
      <c r="N8701" t="s">
        <v>921</v>
      </c>
      <c r="O8701" t="s">
        <v>922</v>
      </c>
      <c r="P8701">
        <v>-71.072461070000003</v>
      </c>
      <c r="Q8701">
        <v>42.34073755</v>
      </c>
    </row>
    <row r="8702" spans="2:17" x14ac:dyDescent="0.3">
      <c r="B8702" t="s">
        <v>2321</v>
      </c>
      <c r="C8702" t="s">
        <v>3140</v>
      </c>
      <c r="D8702" t="s">
        <v>3141</v>
      </c>
      <c r="E8702">
        <v>-71.041749999999993</v>
      </c>
      <c r="F8702">
        <v>42.380139999999997</v>
      </c>
      <c r="G8702" t="s">
        <v>783</v>
      </c>
      <c r="H8702" s="5" t="s">
        <v>785</v>
      </c>
      <c r="I8702" t="s">
        <v>3142</v>
      </c>
      <c r="J8702" s="5">
        <f>VLOOKUP(I8702*1,Crosswalks!$L$3:$M$227,2,FALSE)</f>
        <v>4</v>
      </c>
      <c r="K8702" s="5">
        <f>IF(G8702="Corner",INDEX(Crosswalks!$C$4:$J$16,MATCH(H8702,Crosswalks!$C$4:$C$16,0),J8702+1),"N/A, D2D")</f>
        <v>0.3</v>
      </c>
      <c r="L8702" t="s">
        <v>5951</v>
      </c>
      <c r="M8702" t="s">
        <v>847</v>
      </c>
      <c r="N8702" t="s">
        <v>921</v>
      </c>
      <c r="O8702" t="s">
        <v>922</v>
      </c>
      <c r="P8702">
        <v>-71.072461070000003</v>
      </c>
      <c r="Q8702">
        <v>42.34073755</v>
      </c>
    </row>
    <row r="8703" spans="2:17" x14ac:dyDescent="0.3">
      <c r="B8703" t="s">
        <v>2317</v>
      </c>
      <c r="C8703" t="s">
        <v>3140</v>
      </c>
      <c r="D8703" t="s">
        <v>3141</v>
      </c>
      <c r="E8703">
        <v>-71.039969999999997</v>
      </c>
      <c r="F8703">
        <v>42.379860000000001</v>
      </c>
      <c r="G8703" t="s">
        <v>783</v>
      </c>
      <c r="H8703" s="5">
        <v>5</v>
      </c>
      <c r="I8703" t="s">
        <v>3142</v>
      </c>
      <c r="J8703" s="5">
        <f>VLOOKUP(I8703*1,Crosswalks!$L$3:$M$227,2,FALSE)</f>
        <v>4</v>
      </c>
      <c r="K8703" s="5">
        <f>IF(G8703="Corner",INDEX(Crosswalks!$C$4:$J$16,MATCH(H8703,Crosswalks!$C$4:$C$16,0),J8703+1),"N/A, D2D")</f>
        <v>0.5</v>
      </c>
      <c r="L8703" t="s">
        <v>5951</v>
      </c>
      <c r="M8703" t="s">
        <v>847</v>
      </c>
      <c r="N8703" t="s">
        <v>921</v>
      </c>
      <c r="O8703" t="s">
        <v>922</v>
      </c>
      <c r="P8703">
        <v>-71.072461070000003</v>
      </c>
      <c r="Q8703">
        <v>42.34073755</v>
      </c>
    </row>
    <row r="8704" spans="2:17" x14ac:dyDescent="0.3">
      <c r="B8704" t="s">
        <v>999</v>
      </c>
      <c r="C8704" t="s">
        <v>3157</v>
      </c>
      <c r="D8704" t="s">
        <v>3141</v>
      </c>
      <c r="E8704">
        <v>-71.040353999999994</v>
      </c>
      <c r="F8704">
        <v>42.369720000000001</v>
      </c>
      <c r="G8704" t="s">
        <v>783</v>
      </c>
      <c r="H8704" s="5">
        <v>2</v>
      </c>
      <c r="I8704" t="s">
        <v>3149</v>
      </c>
      <c r="J8704" s="5">
        <f>VLOOKUP(I8704*1,Crosswalks!$L$3:$M$227,2,FALSE)</f>
        <v>3</v>
      </c>
      <c r="K8704" s="5">
        <f>IF(G8704="Corner",INDEX(Crosswalks!$C$4:$J$16,MATCH(H8704,Crosswalks!$C$4:$C$16,0),J8704+1),"N/A, D2D")</f>
        <v>0.4</v>
      </c>
      <c r="L8704" t="s">
        <v>5951</v>
      </c>
      <c r="M8704" t="s">
        <v>847</v>
      </c>
      <c r="N8704" t="s">
        <v>921</v>
      </c>
      <c r="O8704" t="s">
        <v>922</v>
      </c>
      <c r="P8704">
        <v>-71.072461070000003</v>
      </c>
      <c r="Q8704">
        <v>42.34073755</v>
      </c>
    </row>
    <row r="8705" spans="2:17" x14ac:dyDescent="0.3">
      <c r="B8705" t="s">
        <v>2331</v>
      </c>
      <c r="C8705" t="s">
        <v>3155</v>
      </c>
      <c r="D8705" t="s">
        <v>3141</v>
      </c>
      <c r="E8705">
        <v>-71.039069999999995</v>
      </c>
      <c r="F8705">
        <v>42.381459999999997</v>
      </c>
      <c r="G8705" t="s">
        <v>783</v>
      </c>
      <c r="H8705" s="5">
        <v>1</v>
      </c>
      <c r="I8705" t="s">
        <v>3142</v>
      </c>
      <c r="J8705" s="5">
        <f>VLOOKUP(I8705*1,Crosswalks!$L$3:$M$227,2,FALSE)</f>
        <v>4</v>
      </c>
      <c r="K8705" s="5">
        <f>IF(G8705="Corner",INDEX(Crosswalks!$C$4:$J$16,MATCH(H8705,Crosswalks!$C$4:$C$16,0),J8705+1),"N/A, D2D")</f>
        <v>0.4</v>
      </c>
      <c r="L8705" t="s">
        <v>5951</v>
      </c>
      <c r="M8705" t="s">
        <v>847</v>
      </c>
      <c r="N8705" t="s">
        <v>921</v>
      </c>
      <c r="O8705" t="s">
        <v>922</v>
      </c>
      <c r="P8705">
        <v>-71.072461070000003</v>
      </c>
      <c r="Q8705">
        <v>42.34073755</v>
      </c>
    </row>
    <row r="8706" spans="2:17" x14ac:dyDescent="0.3">
      <c r="B8706" t="s">
        <v>1907</v>
      </c>
      <c r="C8706" t="s">
        <v>3155</v>
      </c>
      <c r="D8706" t="s">
        <v>3141</v>
      </c>
      <c r="E8706">
        <v>-71.039351999999994</v>
      </c>
      <c r="F8706">
        <v>42.377437</v>
      </c>
      <c r="G8706" t="s">
        <v>783</v>
      </c>
      <c r="H8706" s="5">
        <v>2</v>
      </c>
      <c r="I8706" t="s">
        <v>3156</v>
      </c>
      <c r="J8706" s="5">
        <f>VLOOKUP(I8706*1,Crosswalks!$L$3:$M$227,2,FALSE)</f>
        <v>5</v>
      </c>
      <c r="K8706" s="5">
        <f>IF(G8706="Corner",INDEX(Crosswalks!$C$4:$J$16,MATCH(H8706,Crosswalks!$C$4:$C$16,0),J8706+1),"N/A, D2D")</f>
        <v>0.4</v>
      </c>
      <c r="L8706" t="s">
        <v>5951</v>
      </c>
      <c r="M8706" t="s">
        <v>847</v>
      </c>
      <c r="N8706" t="s">
        <v>921</v>
      </c>
      <c r="O8706" t="s">
        <v>922</v>
      </c>
      <c r="P8706">
        <v>-71.072461070000003</v>
      </c>
      <c r="Q8706">
        <v>42.34073755</v>
      </c>
    </row>
    <row r="8707" spans="2:17" x14ac:dyDescent="0.3">
      <c r="B8707" t="s">
        <v>1018</v>
      </c>
      <c r="C8707" t="s">
        <v>3151</v>
      </c>
      <c r="D8707" t="s">
        <v>3141</v>
      </c>
      <c r="E8707">
        <v>-71.038720999999995</v>
      </c>
      <c r="F8707">
        <v>42.368966999999998</v>
      </c>
      <c r="G8707" t="s">
        <v>783</v>
      </c>
      <c r="H8707" s="5">
        <v>3</v>
      </c>
      <c r="I8707" t="s">
        <v>3149</v>
      </c>
      <c r="J8707" s="5">
        <f>VLOOKUP(I8707*1,Crosswalks!$L$3:$M$227,2,FALSE)</f>
        <v>3</v>
      </c>
      <c r="K8707" s="5">
        <f>IF(G8707="Corner",INDEX(Crosswalks!$C$4:$J$16,MATCH(H8707,Crosswalks!$C$4:$C$16,0),J8707+1),"N/A, D2D")</f>
        <v>0.5</v>
      </c>
      <c r="L8707" t="s">
        <v>5951</v>
      </c>
      <c r="M8707" t="s">
        <v>847</v>
      </c>
      <c r="N8707" t="s">
        <v>921</v>
      </c>
      <c r="O8707" t="s">
        <v>922</v>
      </c>
      <c r="P8707">
        <v>-71.072461070000003</v>
      </c>
      <c r="Q8707">
        <v>42.34073755</v>
      </c>
    </row>
    <row r="8708" spans="2:17" x14ac:dyDescent="0.3">
      <c r="B8708" t="s">
        <v>2724</v>
      </c>
      <c r="C8708" t="s">
        <v>3155</v>
      </c>
      <c r="D8708" t="s">
        <v>3141</v>
      </c>
      <c r="E8708">
        <v>-71.039510000000007</v>
      </c>
      <c r="F8708">
        <v>42.378950000000003</v>
      </c>
      <c r="G8708" t="s">
        <v>783</v>
      </c>
      <c r="H8708" s="5">
        <v>6</v>
      </c>
      <c r="I8708" t="s">
        <v>3142</v>
      </c>
      <c r="J8708" s="5">
        <f>VLOOKUP(I8708*1,Crosswalks!$L$3:$M$227,2,FALSE)</f>
        <v>4</v>
      </c>
      <c r="K8708" s="5">
        <f>IF(G8708="Corner",INDEX(Crosswalks!$C$4:$J$16,MATCH(H8708,Crosswalks!$C$4:$C$16,0),J8708+1),"N/A, D2D")</f>
        <v>0.5</v>
      </c>
      <c r="L8708" t="s">
        <v>5951</v>
      </c>
      <c r="M8708" t="s">
        <v>847</v>
      </c>
      <c r="N8708" t="s">
        <v>921</v>
      </c>
      <c r="O8708" t="s">
        <v>922</v>
      </c>
      <c r="P8708">
        <v>-71.072461070000003</v>
      </c>
      <c r="Q8708">
        <v>42.34073755</v>
      </c>
    </row>
    <row r="8709" spans="2:17" x14ac:dyDescent="0.3">
      <c r="B8709" t="s">
        <v>3185</v>
      </c>
      <c r="C8709" t="s">
        <v>3155</v>
      </c>
      <c r="D8709" t="s">
        <v>3141</v>
      </c>
      <c r="E8709">
        <v>-71.038990999999996</v>
      </c>
      <c r="F8709">
        <v>42.377769000000001</v>
      </c>
      <c r="G8709" t="s">
        <v>783</v>
      </c>
      <c r="H8709" s="5">
        <v>5</v>
      </c>
      <c r="I8709" t="s">
        <v>3156</v>
      </c>
      <c r="J8709" s="5">
        <f>VLOOKUP(I8709*1,Crosswalks!$L$3:$M$227,2,FALSE)</f>
        <v>5</v>
      </c>
      <c r="K8709" s="5">
        <f>IF(G8709="Corner",INDEX(Crosswalks!$C$4:$J$16,MATCH(H8709,Crosswalks!$C$4:$C$16,0),J8709+1),"N/A, D2D")</f>
        <v>0.5</v>
      </c>
      <c r="L8709" t="s">
        <v>5951</v>
      </c>
      <c r="M8709" t="s">
        <v>847</v>
      </c>
      <c r="N8709" t="s">
        <v>921</v>
      </c>
      <c r="O8709" t="s">
        <v>922</v>
      </c>
      <c r="P8709">
        <v>-71.072461070000003</v>
      </c>
      <c r="Q8709">
        <v>42.34073755</v>
      </c>
    </row>
    <row r="8710" spans="2:17" x14ac:dyDescent="0.3">
      <c r="B8710" t="s">
        <v>1273</v>
      </c>
      <c r="C8710" t="s">
        <v>3159</v>
      </c>
      <c r="D8710" t="s">
        <v>3141</v>
      </c>
      <c r="E8710">
        <v>-71.041899999999998</v>
      </c>
      <c r="F8710">
        <v>42.369639999999997</v>
      </c>
      <c r="G8710" t="s">
        <v>783</v>
      </c>
      <c r="H8710" s="5">
        <v>2</v>
      </c>
      <c r="I8710" t="s">
        <v>3146</v>
      </c>
      <c r="J8710" s="5">
        <f>VLOOKUP(I8710*1,Crosswalks!$L$3:$M$227,2,FALSE)</f>
        <v>5</v>
      </c>
      <c r="K8710" s="5">
        <f>IF(G8710="Corner",INDEX(Crosswalks!$C$4:$J$16,MATCH(H8710,Crosswalks!$C$4:$C$16,0),J8710+1),"N/A, D2D")</f>
        <v>0.4</v>
      </c>
      <c r="L8710" t="s">
        <v>5951</v>
      </c>
      <c r="M8710" t="s">
        <v>847</v>
      </c>
      <c r="N8710" t="s">
        <v>921</v>
      </c>
      <c r="O8710" t="s">
        <v>922</v>
      </c>
      <c r="P8710">
        <v>-71.072461070000003</v>
      </c>
      <c r="Q8710">
        <v>42.34073755</v>
      </c>
    </row>
    <row r="8711" spans="2:17" x14ac:dyDescent="0.3">
      <c r="B8711" t="s">
        <v>2420</v>
      </c>
      <c r="C8711" t="s">
        <v>3155</v>
      </c>
      <c r="D8711" t="s">
        <v>3141</v>
      </c>
      <c r="E8711">
        <v>-71.039079999999998</v>
      </c>
      <c r="F8711">
        <v>42.382240000000003</v>
      </c>
      <c r="G8711" t="s">
        <v>783</v>
      </c>
      <c r="H8711" s="5">
        <v>5</v>
      </c>
      <c r="I8711" t="s">
        <v>3142</v>
      </c>
      <c r="J8711" s="5">
        <f>VLOOKUP(I8711*1,Crosswalks!$L$3:$M$227,2,FALSE)</f>
        <v>4</v>
      </c>
      <c r="K8711" s="5">
        <f>IF(G8711="Corner",INDEX(Crosswalks!$C$4:$J$16,MATCH(H8711,Crosswalks!$C$4:$C$16,0),J8711+1),"N/A, D2D")</f>
        <v>0.5</v>
      </c>
      <c r="L8711" t="s">
        <v>5951</v>
      </c>
      <c r="M8711" t="s">
        <v>847</v>
      </c>
      <c r="N8711" t="s">
        <v>921</v>
      </c>
      <c r="O8711" t="s">
        <v>922</v>
      </c>
      <c r="P8711">
        <v>-71.072461070000003</v>
      </c>
      <c r="Q8711">
        <v>42.34073755</v>
      </c>
    </row>
    <row r="8712" spans="2:17" x14ac:dyDescent="0.3">
      <c r="B8712" t="s">
        <v>1981</v>
      </c>
      <c r="C8712" t="s">
        <v>3155</v>
      </c>
      <c r="D8712" t="s">
        <v>3141</v>
      </c>
      <c r="E8712">
        <v>-71.039388000000002</v>
      </c>
      <c r="F8712">
        <v>42.376876000000003</v>
      </c>
      <c r="G8712" t="s">
        <v>783</v>
      </c>
      <c r="H8712" s="5" t="s">
        <v>785</v>
      </c>
      <c r="I8712" t="s">
        <v>3156</v>
      </c>
      <c r="J8712" s="5">
        <f>VLOOKUP(I8712*1,Crosswalks!$L$3:$M$227,2,FALSE)</f>
        <v>5</v>
      </c>
      <c r="K8712" s="5">
        <f>IF(G8712="Corner",INDEX(Crosswalks!$C$4:$J$16,MATCH(H8712,Crosswalks!$C$4:$C$16,0),J8712+1),"N/A, D2D")</f>
        <v>0.3</v>
      </c>
      <c r="L8712" t="s">
        <v>5951</v>
      </c>
      <c r="M8712" t="s">
        <v>847</v>
      </c>
      <c r="N8712" t="s">
        <v>921</v>
      </c>
      <c r="O8712" t="s">
        <v>922</v>
      </c>
      <c r="P8712">
        <v>-71.072461070000003</v>
      </c>
      <c r="Q8712">
        <v>42.34073755</v>
      </c>
    </row>
    <row r="8713" spans="2:17" x14ac:dyDescent="0.3">
      <c r="B8713" t="s">
        <v>1059</v>
      </c>
      <c r="C8713" t="s">
        <v>3180</v>
      </c>
      <c r="D8713" t="s">
        <v>3141</v>
      </c>
      <c r="E8713">
        <v>-71.038790000000006</v>
      </c>
      <c r="F8713">
        <v>42.378630000000001</v>
      </c>
      <c r="G8713" t="s">
        <v>783</v>
      </c>
      <c r="H8713" s="5">
        <v>5</v>
      </c>
      <c r="I8713" t="s">
        <v>3156</v>
      </c>
      <c r="J8713" s="5">
        <f>VLOOKUP(I8713*1,Crosswalks!$L$3:$M$227,2,FALSE)</f>
        <v>5</v>
      </c>
      <c r="K8713" s="5">
        <f>IF(G8713="Corner",INDEX(Crosswalks!$C$4:$J$16,MATCH(H8713,Crosswalks!$C$4:$C$16,0),J8713+1),"N/A, D2D")</f>
        <v>0.5</v>
      </c>
      <c r="L8713" t="s">
        <v>5951</v>
      </c>
      <c r="M8713" t="s">
        <v>847</v>
      </c>
      <c r="N8713" t="s">
        <v>921</v>
      </c>
      <c r="O8713" t="s">
        <v>922</v>
      </c>
      <c r="P8713">
        <v>-71.072461070000003</v>
      </c>
      <c r="Q8713">
        <v>42.34073755</v>
      </c>
    </row>
    <row r="8714" spans="2:17" x14ac:dyDescent="0.3">
      <c r="B8714" t="s">
        <v>835</v>
      </c>
      <c r="C8714" t="s">
        <v>3288</v>
      </c>
      <c r="D8714" t="s">
        <v>3141</v>
      </c>
      <c r="E8714">
        <v>-71.039495000000002</v>
      </c>
      <c r="F8714">
        <v>42.370035999999999</v>
      </c>
      <c r="G8714" t="s">
        <v>783</v>
      </c>
      <c r="H8714" s="5">
        <v>4</v>
      </c>
      <c r="I8714" t="s">
        <v>3149</v>
      </c>
      <c r="J8714" s="5">
        <f>VLOOKUP(I8714*1,Crosswalks!$L$3:$M$227,2,FALSE)</f>
        <v>3</v>
      </c>
      <c r="K8714" s="5">
        <f>IF(G8714="Corner",INDEX(Crosswalks!$C$4:$J$16,MATCH(H8714,Crosswalks!$C$4:$C$16,0),J8714+1),"N/A, D2D")</f>
        <v>0.5</v>
      </c>
      <c r="L8714" t="s">
        <v>5951</v>
      </c>
      <c r="M8714" t="s">
        <v>847</v>
      </c>
      <c r="N8714" t="s">
        <v>921</v>
      </c>
      <c r="O8714" t="s">
        <v>922</v>
      </c>
      <c r="P8714">
        <v>-71.072461070000003</v>
      </c>
      <c r="Q8714">
        <v>42.34073755</v>
      </c>
    </row>
    <row r="8715" spans="2:17" x14ac:dyDescent="0.3">
      <c r="B8715" t="s">
        <v>895</v>
      </c>
      <c r="C8715" t="s">
        <v>3289</v>
      </c>
      <c r="D8715" t="s">
        <v>3141</v>
      </c>
      <c r="E8715">
        <v>-71.03783</v>
      </c>
      <c r="F8715">
        <v>42.367469999999997</v>
      </c>
      <c r="G8715" t="s">
        <v>783</v>
      </c>
      <c r="H8715" s="5">
        <v>4</v>
      </c>
      <c r="I8715" t="s">
        <v>3149</v>
      </c>
      <c r="J8715" s="5">
        <f>VLOOKUP(I8715*1,Crosswalks!$L$3:$M$227,2,FALSE)</f>
        <v>3</v>
      </c>
      <c r="K8715" s="5">
        <f>IF(G8715="Corner",INDEX(Crosswalks!$C$4:$J$16,MATCH(H8715,Crosswalks!$C$4:$C$16,0),J8715+1),"N/A, D2D")</f>
        <v>0.5</v>
      </c>
      <c r="L8715" t="s">
        <v>5951</v>
      </c>
      <c r="M8715" t="s">
        <v>847</v>
      </c>
      <c r="N8715" t="s">
        <v>921</v>
      </c>
      <c r="O8715" t="s">
        <v>922</v>
      </c>
      <c r="P8715">
        <v>-71.072461070000003</v>
      </c>
      <c r="Q8715">
        <v>42.34073755</v>
      </c>
    </row>
    <row r="8716" spans="2:17" x14ac:dyDescent="0.3">
      <c r="B8716" t="s">
        <v>3290</v>
      </c>
      <c r="C8716" t="s">
        <v>3155</v>
      </c>
      <c r="D8716" t="s">
        <v>3141</v>
      </c>
      <c r="E8716">
        <v>-71.038970000000006</v>
      </c>
      <c r="F8716">
        <v>42.377049999999997</v>
      </c>
      <c r="G8716" t="s">
        <v>783</v>
      </c>
      <c r="H8716" s="5" t="s">
        <v>785</v>
      </c>
      <c r="I8716" t="s">
        <v>3156</v>
      </c>
      <c r="J8716" s="5">
        <f>VLOOKUP(I8716*1,Crosswalks!$L$3:$M$227,2,FALSE)</f>
        <v>5</v>
      </c>
      <c r="K8716" s="5">
        <f>IF(G8716="Corner",INDEX(Crosswalks!$C$4:$J$16,MATCH(H8716,Crosswalks!$C$4:$C$16,0),J8716+1),"N/A, D2D")</f>
        <v>0.3</v>
      </c>
      <c r="L8716" t="s">
        <v>5951</v>
      </c>
      <c r="M8716" t="s">
        <v>847</v>
      </c>
      <c r="N8716" t="s">
        <v>921</v>
      </c>
      <c r="O8716" t="s">
        <v>922</v>
      </c>
      <c r="P8716">
        <v>-71.072461070000003</v>
      </c>
      <c r="Q8716">
        <v>42.34073755</v>
      </c>
    </row>
    <row r="8717" spans="2:17" x14ac:dyDescent="0.3">
      <c r="B8717" t="s">
        <v>3133</v>
      </c>
      <c r="C8717" t="s">
        <v>3155</v>
      </c>
      <c r="D8717" t="s">
        <v>3141</v>
      </c>
      <c r="E8717">
        <v>-71.039050000000003</v>
      </c>
      <c r="F8717">
        <v>42.379669999999997</v>
      </c>
      <c r="G8717" t="s">
        <v>783</v>
      </c>
      <c r="H8717" s="5">
        <v>4</v>
      </c>
      <c r="I8717" t="s">
        <v>3142</v>
      </c>
      <c r="J8717" s="5">
        <f>VLOOKUP(I8717*1,Crosswalks!$L$3:$M$227,2,FALSE)</f>
        <v>4</v>
      </c>
      <c r="K8717" s="5">
        <f>IF(G8717="Corner",INDEX(Crosswalks!$C$4:$J$16,MATCH(H8717,Crosswalks!$C$4:$C$16,0),J8717+1),"N/A, D2D")</f>
        <v>0.5</v>
      </c>
      <c r="L8717" t="s">
        <v>5951</v>
      </c>
      <c r="M8717" t="s">
        <v>847</v>
      </c>
      <c r="N8717" t="s">
        <v>921</v>
      </c>
      <c r="O8717" t="s">
        <v>922</v>
      </c>
      <c r="P8717">
        <v>-71.072461070000003</v>
      </c>
      <c r="Q8717">
        <v>42.34073755</v>
      </c>
    </row>
    <row r="8718" spans="2:17" x14ac:dyDescent="0.3">
      <c r="B8718" t="s">
        <v>1042</v>
      </c>
      <c r="C8718" t="s">
        <v>3180</v>
      </c>
      <c r="D8718" t="s">
        <v>3141</v>
      </c>
      <c r="E8718">
        <v>-71.038929999999993</v>
      </c>
      <c r="F8718">
        <v>42.378889999999998</v>
      </c>
      <c r="G8718" t="s">
        <v>783</v>
      </c>
      <c r="H8718" s="5">
        <v>4</v>
      </c>
      <c r="I8718" t="s">
        <v>3142</v>
      </c>
      <c r="J8718" s="5">
        <f>VLOOKUP(I8718*1,Crosswalks!$L$3:$M$227,2,FALSE)</f>
        <v>4</v>
      </c>
      <c r="K8718" s="5">
        <f>IF(G8718="Corner",INDEX(Crosswalks!$C$4:$J$16,MATCH(H8718,Crosswalks!$C$4:$C$16,0),J8718+1),"N/A, D2D")</f>
        <v>0.5</v>
      </c>
      <c r="L8718" t="s">
        <v>5951</v>
      </c>
      <c r="M8718" t="s">
        <v>847</v>
      </c>
      <c r="N8718" t="s">
        <v>921</v>
      </c>
      <c r="O8718" t="s">
        <v>922</v>
      </c>
      <c r="P8718">
        <v>-71.072461070000003</v>
      </c>
      <c r="Q8718">
        <v>42.34073755</v>
      </c>
    </row>
    <row r="8719" spans="2:17" x14ac:dyDescent="0.3">
      <c r="B8719" t="s">
        <v>862</v>
      </c>
      <c r="C8719" t="s">
        <v>3152</v>
      </c>
      <c r="D8719" t="s">
        <v>3141</v>
      </c>
      <c r="E8719">
        <v>-71.040880000000001</v>
      </c>
      <c r="F8719">
        <v>42.369729999999997</v>
      </c>
      <c r="G8719" t="s">
        <v>784</v>
      </c>
      <c r="H8719" s="5">
        <v>6</v>
      </c>
      <c r="I8719" t="s">
        <v>3149</v>
      </c>
      <c r="J8719" s="5">
        <f>VLOOKUP(I8719*1,Crosswalks!$L$3:$M$227,2,FALSE)</f>
        <v>3</v>
      </c>
      <c r="K8719" s="5" t="str">
        <f>IF(G8719="Corner",INDEX(Crosswalks!$C$4:$J$16,MATCH(H8719,Crosswalks!$C$4:$C$16,0),J8719+1),"N/A, D2D")</f>
        <v>N/A, D2D</v>
      </c>
      <c r="L8719" t="s">
        <v>5951</v>
      </c>
      <c r="M8719" t="s">
        <v>847</v>
      </c>
      <c r="N8719" t="s">
        <v>921</v>
      </c>
      <c r="O8719" t="s">
        <v>922</v>
      </c>
      <c r="P8719">
        <v>-71.072461070000003</v>
      </c>
      <c r="Q8719">
        <v>42.34073755</v>
      </c>
    </row>
    <row r="8720" spans="2:17" x14ac:dyDescent="0.3">
      <c r="B8720" t="s">
        <v>1037</v>
      </c>
      <c r="C8720" t="s">
        <v>3143</v>
      </c>
      <c r="D8720" t="s">
        <v>3141</v>
      </c>
      <c r="E8720">
        <v>-71.039699999999996</v>
      </c>
      <c r="F8720">
        <v>42.370629000000001</v>
      </c>
      <c r="G8720" t="s">
        <v>784</v>
      </c>
      <c r="H8720" s="5">
        <v>6</v>
      </c>
      <c r="I8720" t="s">
        <v>3144</v>
      </c>
      <c r="J8720" s="5">
        <f>VLOOKUP(I8720*1,Crosswalks!$L$3:$M$227,2,FALSE)</f>
        <v>6</v>
      </c>
      <c r="K8720" s="5" t="str">
        <f>IF(G8720="Corner",INDEX(Crosswalks!$C$4:$J$16,MATCH(H8720,Crosswalks!$C$4:$C$16,0),J8720+1),"N/A, D2D")</f>
        <v>N/A, D2D</v>
      </c>
      <c r="L8720" t="s">
        <v>5951</v>
      </c>
      <c r="M8720" t="s">
        <v>847</v>
      </c>
      <c r="N8720" t="s">
        <v>921</v>
      </c>
      <c r="O8720" t="s">
        <v>922</v>
      </c>
      <c r="P8720">
        <v>-71.072461070000003</v>
      </c>
      <c r="Q8720">
        <v>42.34073755</v>
      </c>
    </row>
    <row r="8721" spans="2:17" x14ac:dyDescent="0.3">
      <c r="B8721" t="s">
        <v>861</v>
      </c>
      <c r="C8721" t="s">
        <v>3157</v>
      </c>
      <c r="D8721" t="s">
        <v>3141</v>
      </c>
      <c r="E8721">
        <v>-71.040490000000005</v>
      </c>
      <c r="F8721">
        <v>42.369570000000003</v>
      </c>
      <c r="G8721" t="s">
        <v>784</v>
      </c>
      <c r="H8721" s="5">
        <v>5</v>
      </c>
      <c r="I8721" t="s">
        <v>3149</v>
      </c>
      <c r="J8721" s="5">
        <f>VLOOKUP(I8721*1,Crosswalks!$L$3:$M$227,2,FALSE)</f>
        <v>3</v>
      </c>
      <c r="K8721" s="5" t="str">
        <f>IF(G8721="Corner",INDEX(Crosswalks!$C$4:$J$16,MATCH(H8721,Crosswalks!$C$4:$C$16,0),J8721+1),"N/A, D2D")</f>
        <v>N/A, D2D</v>
      </c>
      <c r="L8721" t="s">
        <v>5951</v>
      </c>
      <c r="M8721" t="s">
        <v>847</v>
      </c>
      <c r="N8721" t="s">
        <v>921</v>
      </c>
      <c r="O8721" t="s">
        <v>922</v>
      </c>
      <c r="P8721">
        <v>-71.072461070000003</v>
      </c>
      <c r="Q8721">
        <v>42.34073755</v>
      </c>
    </row>
    <row r="8722" spans="2:17" x14ac:dyDescent="0.3">
      <c r="B8722" t="s">
        <v>975</v>
      </c>
      <c r="C8722" t="s">
        <v>3152</v>
      </c>
      <c r="D8722" t="s">
        <v>3141</v>
      </c>
      <c r="E8722">
        <v>-71.039689999999993</v>
      </c>
      <c r="F8722">
        <v>42.371189999999999</v>
      </c>
      <c r="G8722" t="s">
        <v>784</v>
      </c>
      <c r="H8722" s="5">
        <v>2</v>
      </c>
      <c r="I8722" t="s">
        <v>3144</v>
      </c>
      <c r="J8722" s="5">
        <f>VLOOKUP(I8722*1,Crosswalks!$L$3:$M$227,2,FALSE)</f>
        <v>6</v>
      </c>
      <c r="K8722" s="5" t="str">
        <f>IF(G8722="Corner",INDEX(Crosswalks!$C$4:$J$16,MATCH(H8722,Crosswalks!$C$4:$C$16,0),J8722+1),"N/A, D2D")</f>
        <v>N/A, D2D</v>
      </c>
      <c r="L8722" t="s">
        <v>5951</v>
      </c>
      <c r="M8722" t="s">
        <v>847</v>
      </c>
      <c r="N8722" t="s">
        <v>921</v>
      </c>
      <c r="O8722" t="s">
        <v>922</v>
      </c>
      <c r="P8722">
        <v>-71.072461070000003</v>
      </c>
      <c r="Q8722">
        <v>42.34073755</v>
      </c>
    </row>
    <row r="8723" spans="2:17" x14ac:dyDescent="0.3">
      <c r="B8723" t="s">
        <v>978</v>
      </c>
      <c r="C8723" t="s">
        <v>3148</v>
      </c>
      <c r="D8723" t="s">
        <v>3141</v>
      </c>
      <c r="E8723">
        <v>-71.039060000000006</v>
      </c>
      <c r="F8723">
        <v>42.367420000000003</v>
      </c>
      <c r="G8723" t="s">
        <v>784</v>
      </c>
      <c r="H8723" s="5">
        <v>1</v>
      </c>
      <c r="I8723" t="s">
        <v>3149</v>
      </c>
      <c r="J8723" s="5">
        <f>VLOOKUP(I8723*1,Crosswalks!$L$3:$M$227,2,FALSE)</f>
        <v>3</v>
      </c>
      <c r="K8723" s="5" t="str">
        <f>IF(G8723="Corner",INDEX(Crosswalks!$C$4:$J$16,MATCH(H8723,Crosswalks!$C$4:$C$16,0),J8723+1),"N/A, D2D")</f>
        <v>N/A, D2D</v>
      </c>
      <c r="L8723" t="s">
        <v>5951</v>
      </c>
      <c r="M8723" t="s">
        <v>847</v>
      </c>
      <c r="N8723" t="s">
        <v>921</v>
      </c>
      <c r="O8723" t="s">
        <v>922</v>
      </c>
      <c r="P8723">
        <v>-71.072461070000003</v>
      </c>
      <c r="Q8723">
        <v>42.34073755</v>
      </c>
    </row>
    <row r="8724" spans="2:17" x14ac:dyDescent="0.3">
      <c r="B8724" t="s">
        <v>866</v>
      </c>
      <c r="C8724" t="s">
        <v>3170</v>
      </c>
      <c r="D8724" t="s">
        <v>3141</v>
      </c>
      <c r="E8724">
        <v>-71.039839999999998</v>
      </c>
      <c r="F8724">
        <v>42.382129999999997</v>
      </c>
      <c r="G8724" t="s">
        <v>784</v>
      </c>
      <c r="H8724" s="5">
        <v>2</v>
      </c>
      <c r="I8724" t="s">
        <v>3142</v>
      </c>
      <c r="J8724" s="5">
        <f>VLOOKUP(I8724*1,Crosswalks!$L$3:$M$227,2,FALSE)</f>
        <v>4</v>
      </c>
      <c r="K8724" s="5" t="str">
        <f>IF(G8724="Corner",INDEX(Crosswalks!$C$4:$J$16,MATCH(H8724,Crosswalks!$C$4:$C$16,0),J8724+1),"N/A, D2D")</f>
        <v>N/A, D2D</v>
      </c>
      <c r="L8724" t="s">
        <v>5951</v>
      </c>
      <c r="M8724" t="s">
        <v>847</v>
      </c>
      <c r="N8724" t="s">
        <v>921</v>
      </c>
      <c r="O8724" t="s">
        <v>922</v>
      </c>
      <c r="P8724">
        <v>-71.072461070000003</v>
      </c>
      <c r="Q8724">
        <v>42.34073755</v>
      </c>
    </row>
    <row r="8725" spans="2:17" x14ac:dyDescent="0.3">
      <c r="B8725" t="s">
        <v>861</v>
      </c>
      <c r="C8725" t="s">
        <v>3170</v>
      </c>
      <c r="D8725" t="s">
        <v>3141</v>
      </c>
      <c r="E8725">
        <v>-71.040090000000006</v>
      </c>
      <c r="F8725">
        <v>42.382092</v>
      </c>
      <c r="G8725" t="s">
        <v>784</v>
      </c>
      <c r="H8725" s="5">
        <v>3</v>
      </c>
      <c r="I8725" t="s">
        <v>3142</v>
      </c>
      <c r="J8725" s="5">
        <f>VLOOKUP(I8725*1,Crosswalks!$L$3:$M$227,2,FALSE)</f>
        <v>4</v>
      </c>
      <c r="K8725" s="5" t="str">
        <f>IF(G8725="Corner",INDEX(Crosswalks!$C$4:$J$16,MATCH(H8725,Crosswalks!$C$4:$C$16,0),J8725+1),"N/A, D2D")</f>
        <v>N/A, D2D</v>
      </c>
      <c r="L8725" t="s">
        <v>5951</v>
      </c>
      <c r="M8725" t="s">
        <v>847</v>
      </c>
      <c r="N8725" t="s">
        <v>921</v>
      </c>
      <c r="O8725" t="s">
        <v>922</v>
      </c>
      <c r="P8725">
        <v>-71.072461070000003</v>
      </c>
      <c r="Q8725">
        <v>42.34073755</v>
      </c>
    </row>
    <row r="8726" spans="2:17" x14ac:dyDescent="0.3">
      <c r="B8726" t="s">
        <v>1609</v>
      </c>
      <c r="C8726" t="s">
        <v>3148</v>
      </c>
      <c r="D8726" t="s">
        <v>3141</v>
      </c>
      <c r="E8726">
        <v>-71.035410999999996</v>
      </c>
      <c r="F8726">
        <v>42.366197999999997</v>
      </c>
      <c r="G8726" t="s">
        <v>784</v>
      </c>
      <c r="H8726" s="5">
        <v>6</v>
      </c>
      <c r="I8726" t="s">
        <v>3184</v>
      </c>
      <c r="J8726" s="5">
        <f>VLOOKUP(I8726*1,Crosswalks!$L$3:$M$227,2,FALSE)</f>
        <v>3</v>
      </c>
      <c r="K8726" s="5" t="str">
        <f>IF(G8726="Corner",INDEX(Crosswalks!$C$4:$J$16,MATCH(H8726,Crosswalks!$C$4:$C$16,0),J8726+1),"N/A, D2D")</f>
        <v>N/A, D2D</v>
      </c>
      <c r="L8726" t="s">
        <v>5951</v>
      </c>
      <c r="M8726" t="s">
        <v>847</v>
      </c>
      <c r="N8726" t="s">
        <v>921</v>
      </c>
      <c r="O8726" t="s">
        <v>922</v>
      </c>
      <c r="P8726">
        <v>-71.072461070000003</v>
      </c>
      <c r="Q8726">
        <v>42.34073755</v>
      </c>
    </row>
    <row r="8727" spans="2:17" x14ac:dyDescent="0.3">
      <c r="B8727" t="s">
        <v>910</v>
      </c>
      <c r="C8727" t="s">
        <v>3152</v>
      </c>
      <c r="D8727" t="s">
        <v>3141</v>
      </c>
      <c r="E8727">
        <v>-71.040620000000004</v>
      </c>
      <c r="F8727">
        <v>42.370024999999998</v>
      </c>
      <c r="G8727" t="s">
        <v>784</v>
      </c>
      <c r="H8727" s="5">
        <v>2</v>
      </c>
      <c r="I8727" t="s">
        <v>3149</v>
      </c>
      <c r="J8727" s="5">
        <f>VLOOKUP(I8727*1,Crosswalks!$L$3:$M$227,2,FALSE)</f>
        <v>3</v>
      </c>
      <c r="K8727" s="5" t="str">
        <f>IF(G8727="Corner",INDEX(Crosswalks!$C$4:$J$16,MATCH(H8727,Crosswalks!$C$4:$C$16,0),J8727+1),"N/A, D2D")</f>
        <v>N/A, D2D</v>
      </c>
      <c r="L8727" t="s">
        <v>5951</v>
      </c>
      <c r="M8727" t="s">
        <v>847</v>
      </c>
      <c r="N8727" t="s">
        <v>921</v>
      </c>
      <c r="O8727" t="s">
        <v>922</v>
      </c>
      <c r="P8727">
        <v>-71.072461070000003</v>
      </c>
      <c r="Q8727">
        <v>42.34073755</v>
      </c>
    </row>
    <row r="8728" spans="2:17" x14ac:dyDescent="0.3">
      <c r="B8728" t="s">
        <v>1273</v>
      </c>
      <c r="C8728" t="s">
        <v>3159</v>
      </c>
      <c r="D8728" t="s">
        <v>3141</v>
      </c>
      <c r="E8728">
        <v>-71.041899999999998</v>
      </c>
      <c r="F8728">
        <v>42.369639999999997</v>
      </c>
      <c r="G8728" t="s">
        <v>784</v>
      </c>
      <c r="H8728" s="5">
        <v>2</v>
      </c>
      <c r="I8728" t="s">
        <v>3146</v>
      </c>
      <c r="J8728" s="5">
        <f>VLOOKUP(I8728*1,Crosswalks!$L$3:$M$227,2,FALSE)</f>
        <v>5</v>
      </c>
      <c r="K8728" s="5" t="str">
        <f>IF(G8728="Corner",INDEX(Crosswalks!$C$4:$J$16,MATCH(H8728,Crosswalks!$C$4:$C$16,0),J8728+1),"N/A, D2D")</f>
        <v>N/A, D2D</v>
      </c>
      <c r="L8728" t="s">
        <v>5951</v>
      </c>
      <c r="M8728" t="s">
        <v>847</v>
      </c>
      <c r="N8728" t="s">
        <v>921</v>
      </c>
      <c r="O8728" t="s">
        <v>922</v>
      </c>
      <c r="P8728">
        <v>-71.072461070000003</v>
      </c>
      <c r="Q8728">
        <v>42.34073755</v>
      </c>
    </row>
    <row r="8729" spans="2:17" x14ac:dyDescent="0.3">
      <c r="B8729" t="s">
        <v>2127</v>
      </c>
      <c r="C8729" t="s">
        <v>3153</v>
      </c>
      <c r="D8729" t="s">
        <v>3141</v>
      </c>
      <c r="E8729">
        <v>-71.039060000000006</v>
      </c>
      <c r="F8729">
        <v>42.369149999999998</v>
      </c>
      <c r="G8729" t="s">
        <v>784</v>
      </c>
      <c r="H8729" s="5">
        <v>6</v>
      </c>
      <c r="I8729" t="s">
        <v>3149</v>
      </c>
      <c r="J8729" s="5">
        <f>VLOOKUP(I8729*1,Crosswalks!$L$3:$M$227,2,FALSE)</f>
        <v>3</v>
      </c>
      <c r="K8729" s="5" t="str">
        <f>IF(G8729="Corner",INDEX(Crosswalks!$C$4:$J$16,MATCH(H8729,Crosswalks!$C$4:$C$16,0),J8729+1),"N/A, D2D")</f>
        <v>N/A, D2D</v>
      </c>
      <c r="L8729" t="s">
        <v>5951</v>
      </c>
      <c r="M8729" t="s">
        <v>847</v>
      </c>
      <c r="N8729" t="s">
        <v>921</v>
      </c>
      <c r="O8729" t="s">
        <v>922</v>
      </c>
      <c r="P8729">
        <v>-71.072461070000003</v>
      </c>
      <c r="Q8729">
        <v>42.34073755</v>
      </c>
    </row>
    <row r="8730" spans="2:17" x14ac:dyDescent="0.3">
      <c r="B8730" t="s">
        <v>3291</v>
      </c>
      <c r="C8730" t="s">
        <v>3155</v>
      </c>
      <c r="D8730" t="s">
        <v>3141</v>
      </c>
      <c r="E8730">
        <v>-71.039450000000002</v>
      </c>
      <c r="F8730">
        <v>42.378860000000003</v>
      </c>
      <c r="G8730" t="s">
        <v>784</v>
      </c>
      <c r="H8730" s="5">
        <v>4</v>
      </c>
      <c r="I8730" t="s">
        <v>3142</v>
      </c>
      <c r="J8730" s="5">
        <f>VLOOKUP(I8730*1,Crosswalks!$L$3:$M$227,2,FALSE)</f>
        <v>4</v>
      </c>
      <c r="K8730" s="5" t="str">
        <f>IF(G8730="Corner",INDEX(Crosswalks!$C$4:$J$16,MATCH(H8730,Crosswalks!$C$4:$C$16,0),J8730+1),"N/A, D2D")</f>
        <v>N/A, D2D</v>
      </c>
      <c r="L8730" t="s">
        <v>5951</v>
      </c>
      <c r="M8730" t="s">
        <v>847</v>
      </c>
      <c r="N8730" t="s">
        <v>921</v>
      </c>
      <c r="O8730" t="s">
        <v>922</v>
      </c>
      <c r="P8730">
        <v>-71.072461070000003</v>
      </c>
      <c r="Q8730">
        <v>42.34073755</v>
      </c>
    </row>
    <row r="8731" spans="2:17" x14ac:dyDescent="0.3">
      <c r="B8731" t="s">
        <v>1038</v>
      </c>
      <c r="C8731" t="s">
        <v>3153</v>
      </c>
      <c r="D8731" t="s">
        <v>3141</v>
      </c>
      <c r="E8731">
        <v>-71.038589999999999</v>
      </c>
      <c r="F8731">
        <v>42.369799999999998</v>
      </c>
      <c r="G8731" t="s">
        <v>784</v>
      </c>
      <c r="H8731" s="5" t="s">
        <v>785</v>
      </c>
      <c r="I8731" t="s">
        <v>3149</v>
      </c>
      <c r="J8731" s="5">
        <f>VLOOKUP(I8731*1,Crosswalks!$L$3:$M$227,2,FALSE)</f>
        <v>3</v>
      </c>
      <c r="K8731" s="5" t="str">
        <f>IF(G8731="Corner",INDEX(Crosswalks!$C$4:$J$16,MATCH(H8731,Crosswalks!$C$4:$C$16,0),J8731+1),"N/A, D2D")</f>
        <v>N/A, D2D</v>
      </c>
      <c r="L8731" t="s">
        <v>5951</v>
      </c>
      <c r="M8731" t="s">
        <v>847</v>
      </c>
      <c r="N8731" t="s">
        <v>921</v>
      </c>
      <c r="O8731" t="s">
        <v>922</v>
      </c>
      <c r="P8731">
        <v>-71.072461070000003</v>
      </c>
      <c r="Q8731">
        <v>42.34073755</v>
      </c>
    </row>
    <row r="8732" spans="2:17" x14ac:dyDescent="0.3">
      <c r="B8732" t="s">
        <v>842</v>
      </c>
      <c r="C8732" t="s">
        <v>3151</v>
      </c>
      <c r="D8732" t="s">
        <v>3141</v>
      </c>
      <c r="E8732">
        <v>-71.038539999999998</v>
      </c>
      <c r="F8732">
        <v>42.369230000000002</v>
      </c>
      <c r="G8732" t="s">
        <v>784</v>
      </c>
      <c r="H8732" s="5">
        <v>5</v>
      </c>
      <c r="I8732" t="s">
        <v>3149</v>
      </c>
      <c r="J8732" s="5">
        <f>VLOOKUP(I8732*1,Crosswalks!$L$3:$M$227,2,FALSE)</f>
        <v>3</v>
      </c>
      <c r="K8732" s="5" t="str">
        <f>IF(G8732="Corner",INDEX(Crosswalks!$C$4:$J$16,MATCH(H8732,Crosswalks!$C$4:$C$16,0),J8732+1),"N/A, D2D")</f>
        <v>N/A, D2D</v>
      </c>
      <c r="L8732" t="s">
        <v>5951</v>
      </c>
      <c r="M8732" t="s">
        <v>847</v>
      </c>
      <c r="N8732" t="s">
        <v>921</v>
      </c>
      <c r="O8732" t="s">
        <v>922</v>
      </c>
      <c r="P8732">
        <v>-71.072461070000003</v>
      </c>
      <c r="Q8732">
        <v>42.34073755</v>
      </c>
    </row>
    <row r="8733" spans="2:17" x14ac:dyDescent="0.3">
      <c r="B8733" t="s">
        <v>2802</v>
      </c>
      <c r="C8733" t="s">
        <v>3197</v>
      </c>
      <c r="D8733" t="s">
        <v>3141</v>
      </c>
      <c r="E8733">
        <v>-71.018510000000006</v>
      </c>
      <c r="F8733">
        <v>42.383450000000003</v>
      </c>
      <c r="G8733" t="s">
        <v>783</v>
      </c>
      <c r="H8733" s="5">
        <v>5</v>
      </c>
      <c r="I8733" t="s">
        <v>3188</v>
      </c>
      <c r="J8733" s="5">
        <f>VLOOKUP(I8733*1,Crosswalks!$L$3:$M$227,2,FALSE)</f>
        <v>2</v>
      </c>
      <c r="K8733" s="5">
        <f>IF(G8733="Corner",INDEX(Crosswalks!$C$4:$J$16,MATCH(H8733,Crosswalks!$C$4:$C$16,0),J8733+1),"N/A, D2D")</f>
        <v>0.5</v>
      </c>
      <c r="L8733" t="s">
        <v>6069</v>
      </c>
      <c r="M8733" t="s">
        <v>813</v>
      </c>
      <c r="N8733" t="s">
        <v>814</v>
      </c>
      <c r="O8733" t="s">
        <v>3292</v>
      </c>
      <c r="P8733">
        <v>-71.037940079999998</v>
      </c>
      <c r="Q8733">
        <v>42.371568439999997</v>
      </c>
    </row>
    <row r="8734" spans="2:17" x14ac:dyDescent="0.3">
      <c r="B8734" t="s">
        <v>3249</v>
      </c>
      <c r="C8734" t="s">
        <v>3206</v>
      </c>
      <c r="D8734" t="s">
        <v>3141</v>
      </c>
      <c r="E8734">
        <v>-71.017100999999997</v>
      </c>
      <c r="F8734">
        <v>42.383313000000001</v>
      </c>
      <c r="G8734" t="s">
        <v>783</v>
      </c>
      <c r="H8734" s="5">
        <v>1</v>
      </c>
      <c r="I8734" t="s">
        <v>3188</v>
      </c>
      <c r="J8734" s="5">
        <f>VLOOKUP(I8734*1,Crosswalks!$L$3:$M$227,2,FALSE)</f>
        <v>2</v>
      </c>
      <c r="K8734" s="5">
        <f>IF(G8734="Corner",INDEX(Crosswalks!$C$4:$J$16,MATCH(H8734,Crosswalks!$C$4:$C$16,0),J8734+1),"N/A, D2D")</f>
        <v>0.4</v>
      </c>
      <c r="L8734" t="s">
        <v>6069</v>
      </c>
      <c r="M8734" t="s">
        <v>813</v>
      </c>
      <c r="N8734" t="s">
        <v>814</v>
      </c>
      <c r="O8734" t="s">
        <v>3292</v>
      </c>
      <c r="P8734">
        <v>-71.037940079999998</v>
      </c>
      <c r="Q8734">
        <v>42.371568439999997</v>
      </c>
    </row>
    <row r="8735" spans="2:17" x14ac:dyDescent="0.3">
      <c r="B8735" t="s">
        <v>1544</v>
      </c>
      <c r="C8735" t="s">
        <v>3268</v>
      </c>
      <c r="D8735" t="s">
        <v>3141</v>
      </c>
      <c r="E8735">
        <v>-71.002809999999997</v>
      </c>
      <c r="F8735">
        <v>42.388469999999998</v>
      </c>
      <c r="G8735" t="s">
        <v>783</v>
      </c>
      <c r="H8735" s="5">
        <v>1</v>
      </c>
      <c r="I8735" t="s">
        <v>3256</v>
      </c>
      <c r="J8735" s="5">
        <f>VLOOKUP(I8735*1,Crosswalks!$L$3:$M$227,2,FALSE)</f>
        <v>3</v>
      </c>
      <c r="K8735" s="5">
        <f>IF(G8735="Corner",INDEX(Crosswalks!$C$4:$J$16,MATCH(H8735,Crosswalks!$C$4:$C$16,0),J8735+1),"N/A, D2D")</f>
        <v>0.4</v>
      </c>
      <c r="L8735" t="s">
        <v>6069</v>
      </c>
      <c r="M8735" t="s">
        <v>813</v>
      </c>
      <c r="N8735" t="s">
        <v>814</v>
      </c>
      <c r="O8735" t="s">
        <v>3292</v>
      </c>
      <c r="P8735">
        <v>-71.037940079999998</v>
      </c>
      <c r="Q8735">
        <v>42.371568439999997</v>
      </c>
    </row>
    <row r="8736" spans="2:17" x14ac:dyDescent="0.3">
      <c r="B8736" t="s">
        <v>824</v>
      </c>
      <c r="C8736" t="s">
        <v>3234</v>
      </c>
      <c r="D8736" t="s">
        <v>3141</v>
      </c>
      <c r="E8736">
        <v>-71.021935999999997</v>
      </c>
      <c r="F8736">
        <v>42.380540000000003</v>
      </c>
      <c r="G8736" t="s">
        <v>783</v>
      </c>
      <c r="H8736" s="5">
        <v>6</v>
      </c>
      <c r="I8736" t="s">
        <v>3190</v>
      </c>
      <c r="J8736" s="5">
        <f>VLOOKUP(I8736*1,Crosswalks!$L$3:$M$227,2,FALSE)</f>
        <v>4</v>
      </c>
      <c r="K8736" s="5">
        <f>IF(G8736="Corner",INDEX(Crosswalks!$C$4:$J$16,MATCH(H8736,Crosswalks!$C$4:$C$16,0),J8736+1),"N/A, D2D")</f>
        <v>0.5</v>
      </c>
      <c r="L8736" t="s">
        <v>6069</v>
      </c>
      <c r="M8736" t="s">
        <v>813</v>
      </c>
      <c r="N8736" t="s">
        <v>814</v>
      </c>
      <c r="O8736" t="s">
        <v>3292</v>
      </c>
      <c r="P8736">
        <v>-71.037940079999998</v>
      </c>
      <c r="Q8736">
        <v>42.371568439999997</v>
      </c>
    </row>
    <row r="8737" spans="2:17" x14ac:dyDescent="0.3">
      <c r="B8737" t="s">
        <v>3293</v>
      </c>
      <c r="C8737" t="s">
        <v>3206</v>
      </c>
      <c r="D8737" t="s">
        <v>3141</v>
      </c>
      <c r="E8737">
        <v>-71.008015999999998</v>
      </c>
      <c r="F8737">
        <v>42.386462000000002</v>
      </c>
      <c r="G8737" t="s">
        <v>783</v>
      </c>
      <c r="H8737" s="5">
        <v>5</v>
      </c>
      <c r="I8737" t="s">
        <v>3256</v>
      </c>
      <c r="J8737" s="5">
        <f>VLOOKUP(I8737*1,Crosswalks!$L$3:$M$227,2,FALSE)</f>
        <v>3</v>
      </c>
      <c r="K8737" s="5">
        <f>IF(G8737="Corner",INDEX(Crosswalks!$C$4:$J$16,MATCH(H8737,Crosswalks!$C$4:$C$16,0),J8737+1),"N/A, D2D")</f>
        <v>0.5</v>
      </c>
      <c r="L8737" t="s">
        <v>6069</v>
      </c>
      <c r="M8737" t="s">
        <v>813</v>
      </c>
      <c r="N8737" t="s">
        <v>814</v>
      </c>
      <c r="O8737" t="s">
        <v>3292</v>
      </c>
      <c r="P8737">
        <v>-71.037940079999998</v>
      </c>
      <c r="Q8737">
        <v>42.371568439999997</v>
      </c>
    </row>
    <row r="8738" spans="2:17" x14ac:dyDescent="0.3">
      <c r="B8738" t="s">
        <v>906</v>
      </c>
      <c r="C8738" t="s">
        <v>3191</v>
      </c>
      <c r="D8738" t="s">
        <v>3141</v>
      </c>
      <c r="E8738">
        <v>-71.014740000000003</v>
      </c>
      <c r="F8738">
        <v>42.38147</v>
      </c>
      <c r="G8738" t="s">
        <v>783</v>
      </c>
      <c r="H8738" s="5">
        <v>4</v>
      </c>
      <c r="I8738" t="s">
        <v>3188</v>
      </c>
      <c r="J8738" s="5">
        <f>VLOOKUP(I8738*1,Crosswalks!$L$3:$M$227,2,FALSE)</f>
        <v>2</v>
      </c>
      <c r="K8738" s="5">
        <f>IF(G8738="Corner",INDEX(Crosswalks!$C$4:$J$16,MATCH(H8738,Crosswalks!$C$4:$C$16,0),J8738+1),"N/A, D2D")</f>
        <v>0.5</v>
      </c>
      <c r="L8738" t="s">
        <v>6069</v>
      </c>
      <c r="M8738" t="s">
        <v>813</v>
      </c>
      <c r="N8738" t="s">
        <v>814</v>
      </c>
      <c r="O8738" t="s">
        <v>3292</v>
      </c>
      <c r="P8738">
        <v>-71.037940079999998</v>
      </c>
      <c r="Q8738">
        <v>42.371568439999997</v>
      </c>
    </row>
    <row r="8739" spans="2:17" x14ac:dyDescent="0.3">
      <c r="B8739" t="s">
        <v>3204</v>
      </c>
      <c r="C8739" t="s">
        <v>3197</v>
      </c>
      <c r="D8739" t="s">
        <v>3141</v>
      </c>
      <c r="E8739">
        <v>-71.021805999999998</v>
      </c>
      <c r="F8739">
        <v>42.382196999999998</v>
      </c>
      <c r="G8739" t="s">
        <v>783</v>
      </c>
      <c r="H8739" s="5">
        <v>3</v>
      </c>
      <c r="I8739" t="s">
        <v>3188</v>
      </c>
      <c r="J8739" s="5">
        <f>VLOOKUP(I8739*1,Crosswalks!$L$3:$M$227,2,FALSE)</f>
        <v>2</v>
      </c>
      <c r="K8739" s="5">
        <f>IF(G8739="Corner",INDEX(Crosswalks!$C$4:$J$16,MATCH(H8739,Crosswalks!$C$4:$C$16,0),J8739+1),"N/A, D2D")</f>
        <v>0.5</v>
      </c>
      <c r="L8739" t="s">
        <v>6069</v>
      </c>
      <c r="M8739" t="s">
        <v>813</v>
      </c>
      <c r="N8739" t="s">
        <v>814</v>
      </c>
      <c r="O8739" t="s">
        <v>3292</v>
      </c>
      <c r="P8739">
        <v>-71.037940079999998</v>
      </c>
      <c r="Q8739">
        <v>42.371568439999997</v>
      </c>
    </row>
    <row r="8740" spans="2:17" x14ac:dyDescent="0.3">
      <c r="B8740" t="s">
        <v>1027</v>
      </c>
      <c r="C8740" t="s">
        <v>3258</v>
      </c>
      <c r="D8740" t="s">
        <v>3141</v>
      </c>
      <c r="E8740">
        <v>-71.019120000000001</v>
      </c>
      <c r="F8740">
        <v>42.385120000000001</v>
      </c>
      <c r="G8740" t="s">
        <v>783</v>
      </c>
      <c r="H8740" s="5">
        <v>5</v>
      </c>
      <c r="I8740" t="s">
        <v>3188</v>
      </c>
      <c r="J8740" s="5">
        <f>VLOOKUP(I8740*1,Crosswalks!$L$3:$M$227,2,FALSE)</f>
        <v>2</v>
      </c>
      <c r="K8740" s="5">
        <f>IF(G8740="Corner",INDEX(Crosswalks!$C$4:$J$16,MATCH(H8740,Crosswalks!$C$4:$C$16,0),J8740+1),"N/A, D2D")</f>
        <v>0.5</v>
      </c>
      <c r="L8740" t="s">
        <v>6069</v>
      </c>
      <c r="M8740" t="s">
        <v>813</v>
      </c>
      <c r="N8740" t="s">
        <v>814</v>
      </c>
      <c r="O8740" t="s">
        <v>3292</v>
      </c>
      <c r="P8740">
        <v>-71.037940079999998</v>
      </c>
      <c r="Q8740">
        <v>42.371568439999997</v>
      </c>
    </row>
    <row r="8741" spans="2:17" x14ac:dyDescent="0.3">
      <c r="B8741" t="s">
        <v>985</v>
      </c>
      <c r="C8741" t="s">
        <v>3258</v>
      </c>
      <c r="D8741" t="s">
        <v>3141</v>
      </c>
      <c r="E8741">
        <v>-71.019369999999995</v>
      </c>
      <c r="F8741">
        <v>42.385179999999998</v>
      </c>
      <c r="G8741" t="s">
        <v>783</v>
      </c>
      <c r="H8741" s="5">
        <v>2</v>
      </c>
      <c r="I8741" t="s">
        <v>3188</v>
      </c>
      <c r="J8741" s="5">
        <f>VLOOKUP(I8741*1,Crosswalks!$L$3:$M$227,2,FALSE)</f>
        <v>2</v>
      </c>
      <c r="K8741" s="5">
        <f>IF(G8741="Corner",INDEX(Crosswalks!$C$4:$J$16,MATCH(H8741,Crosswalks!$C$4:$C$16,0),J8741+1),"N/A, D2D")</f>
        <v>0.4</v>
      </c>
      <c r="L8741" t="s">
        <v>6069</v>
      </c>
      <c r="M8741" t="s">
        <v>813</v>
      </c>
      <c r="N8741" t="s">
        <v>814</v>
      </c>
      <c r="O8741" t="s">
        <v>3292</v>
      </c>
      <c r="P8741">
        <v>-71.037940079999998</v>
      </c>
      <c r="Q8741">
        <v>42.371568439999997</v>
      </c>
    </row>
    <row r="8742" spans="2:17" x14ac:dyDescent="0.3">
      <c r="B8742" t="s">
        <v>1406</v>
      </c>
      <c r="C8742" t="s">
        <v>3259</v>
      </c>
      <c r="D8742" t="s">
        <v>3141</v>
      </c>
      <c r="E8742">
        <v>-71.017830000000004</v>
      </c>
      <c r="F8742">
        <v>42.385550000000002</v>
      </c>
      <c r="G8742" t="s">
        <v>783</v>
      </c>
      <c r="H8742" s="5">
        <v>3</v>
      </c>
      <c r="I8742" t="s">
        <v>3188</v>
      </c>
      <c r="J8742" s="5">
        <f>VLOOKUP(I8742*1,Crosswalks!$L$3:$M$227,2,FALSE)</f>
        <v>2</v>
      </c>
      <c r="K8742" s="5">
        <f>IF(G8742="Corner",INDEX(Crosswalks!$C$4:$J$16,MATCH(H8742,Crosswalks!$C$4:$C$16,0),J8742+1),"N/A, D2D")</f>
        <v>0.5</v>
      </c>
      <c r="L8742" t="s">
        <v>6069</v>
      </c>
      <c r="M8742" t="s">
        <v>813</v>
      </c>
      <c r="N8742" t="s">
        <v>814</v>
      </c>
      <c r="O8742" t="s">
        <v>3292</v>
      </c>
      <c r="P8742">
        <v>-71.037940079999998</v>
      </c>
      <c r="Q8742">
        <v>42.371568439999997</v>
      </c>
    </row>
    <row r="8743" spans="2:17" x14ac:dyDescent="0.3">
      <c r="B8743" t="s">
        <v>1376</v>
      </c>
      <c r="C8743" t="s">
        <v>3263</v>
      </c>
      <c r="D8743" t="s">
        <v>3141</v>
      </c>
      <c r="E8743">
        <v>-71.002440000000007</v>
      </c>
      <c r="F8743">
        <v>42.386200000000002</v>
      </c>
      <c r="G8743" t="s">
        <v>783</v>
      </c>
      <c r="H8743" s="5">
        <v>1</v>
      </c>
      <c r="I8743" t="s">
        <v>3256</v>
      </c>
      <c r="J8743" s="5">
        <f>VLOOKUP(I8743*1,Crosswalks!$L$3:$M$227,2,FALSE)</f>
        <v>3</v>
      </c>
      <c r="K8743" s="5">
        <f>IF(G8743="Corner",INDEX(Crosswalks!$C$4:$J$16,MATCH(H8743,Crosswalks!$C$4:$C$16,0),J8743+1),"N/A, D2D")</f>
        <v>0.4</v>
      </c>
      <c r="L8743" t="s">
        <v>6069</v>
      </c>
      <c r="M8743" t="s">
        <v>813</v>
      </c>
      <c r="N8743" t="s">
        <v>814</v>
      </c>
      <c r="O8743" t="s">
        <v>3292</v>
      </c>
      <c r="P8743">
        <v>-71.037940079999998</v>
      </c>
      <c r="Q8743">
        <v>42.371568439999997</v>
      </c>
    </row>
    <row r="8744" spans="2:17" x14ac:dyDescent="0.3">
      <c r="B8744" t="s">
        <v>2080</v>
      </c>
      <c r="C8744" t="s">
        <v>3169</v>
      </c>
      <c r="D8744" t="s">
        <v>3141</v>
      </c>
      <c r="E8744">
        <v>-71.021426000000005</v>
      </c>
      <c r="F8744">
        <v>42.386063</v>
      </c>
      <c r="G8744" t="s">
        <v>783</v>
      </c>
      <c r="H8744" s="5" t="s">
        <v>785</v>
      </c>
      <c r="I8744" t="s">
        <v>3188</v>
      </c>
      <c r="J8744" s="5">
        <f>VLOOKUP(I8744*1,Crosswalks!$L$3:$M$227,2,FALSE)</f>
        <v>2</v>
      </c>
      <c r="K8744" s="5">
        <f>IF(G8744="Corner",INDEX(Crosswalks!$C$4:$J$16,MATCH(H8744,Crosswalks!$C$4:$C$16,0),J8744+1),"N/A, D2D")</f>
        <v>0.3</v>
      </c>
      <c r="L8744" t="s">
        <v>6069</v>
      </c>
      <c r="M8744" t="s">
        <v>813</v>
      </c>
      <c r="N8744" t="s">
        <v>814</v>
      </c>
      <c r="O8744" t="s">
        <v>3292</v>
      </c>
      <c r="P8744">
        <v>-71.037940079999998</v>
      </c>
      <c r="Q8744">
        <v>42.371568439999997</v>
      </c>
    </row>
    <row r="8745" spans="2:17" x14ac:dyDescent="0.3">
      <c r="B8745" t="s">
        <v>1010</v>
      </c>
      <c r="C8745" t="s">
        <v>3262</v>
      </c>
      <c r="D8745" t="s">
        <v>3141</v>
      </c>
      <c r="E8745">
        <v>-71.007643000000002</v>
      </c>
      <c r="F8745">
        <v>42.388032000000003</v>
      </c>
      <c r="G8745" t="s">
        <v>783</v>
      </c>
      <c r="H8745" s="5">
        <v>3</v>
      </c>
      <c r="I8745" t="s">
        <v>3256</v>
      </c>
      <c r="J8745" s="5">
        <f>VLOOKUP(I8745*1,Crosswalks!$L$3:$M$227,2,FALSE)</f>
        <v>3</v>
      </c>
      <c r="K8745" s="5">
        <f>IF(G8745="Corner",INDEX(Crosswalks!$C$4:$J$16,MATCH(H8745,Crosswalks!$C$4:$C$16,0),J8745+1),"N/A, D2D")</f>
        <v>0.5</v>
      </c>
      <c r="L8745" t="s">
        <v>6069</v>
      </c>
      <c r="M8745" t="s">
        <v>813</v>
      </c>
      <c r="N8745" t="s">
        <v>814</v>
      </c>
      <c r="O8745" t="s">
        <v>3292</v>
      </c>
      <c r="P8745">
        <v>-71.037940079999998</v>
      </c>
      <c r="Q8745">
        <v>42.371568439999997</v>
      </c>
    </row>
    <row r="8746" spans="2:17" x14ac:dyDescent="0.3">
      <c r="B8746" t="s">
        <v>1059</v>
      </c>
      <c r="C8746" t="s">
        <v>3258</v>
      </c>
      <c r="D8746" t="s">
        <v>3141</v>
      </c>
      <c r="E8746">
        <v>-71.018749999999997</v>
      </c>
      <c r="F8746">
        <v>42.385039999999996</v>
      </c>
      <c r="G8746" t="s">
        <v>783</v>
      </c>
      <c r="H8746" s="5">
        <v>5</v>
      </c>
      <c r="I8746" t="s">
        <v>3188</v>
      </c>
      <c r="J8746" s="5">
        <f>VLOOKUP(I8746*1,Crosswalks!$L$3:$M$227,2,FALSE)</f>
        <v>2</v>
      </c>
      <c r="K8746" s="5">
        <f>IF(G8746="Corner",INDEX(Crosswalks!$C$4:$J$16,MATCH(H8746,Crosswalks!$C$4:$C$16,0),J8746+1),"N/A, D2D")</f>
        <v>0.5</v>
      </c>
      <c r="L8746" t="s">
        <v>6069</v>
      </c>
      <c r="M8746" t="s">
        <v>813</v>
      </c>
      <c r="N8746" t="s">
        <v>814</v>
      </c>
      <c r="O8746" t="s">
        <v>3292</v>
      </c>
      <c r="P8746">
        <v>-71.037940079999998</v>
      </c>
      <c r="Q8746">
        <v>42.371568439999997</v>
      </c>
    </row>
    <row r="8747" spans="2:17" x14ac:dyDescent="0.3">
      <c r="B8747" t="s">
        <v>2682</v>
      </c>
      <c r="C8747" t="s">
        <v>3197</v>
      </c>
      <c r="D8747" t="s">
        <v>3141</v>
      </c>
      <c r="E8747">
        <v>-71.014039999999994</v>
      </c>
      <c r="F8747">
        <v>42.385080000000002</v>
      </c>
      <c r="G8747" t="s">
        <v>783</v>
      </c>
      <c r="H8747" s="5">
        <v>5</v>
      </c>
      <c r="I8747" t="s">
        <v>3188</v>
      </c>
      <c r="J8747" s="5">
        <f>VLOOKUP(I8747*1,Crosswalks!$L$3:$M$227,2,FALSE)</f>
        <v>2</v>
      </c>
      <c r="K8747" s="5">
        <f>IF(G8747="Corner",INDEX(Crosswalks!$C$4:$J$16,MATCH(H8747,Crosswalks!$C$4:$C$16,0),J8747+1),"N/A, D2D")</f>
        <v>0.5</v>
      </c>
      <c r="L8747" t="s">
        <v>6069</v>
      </c>
      <c r="M8747" t="s">
        <v>813</v>
      </c>
      <c r="N8747" t="s">
        <v>814</v>
      </c>
      <c r="O8747" t="s">
        <v>3292</v>
      </c>
      <c r="P8747">
        <v>-71.037940079999998</v>
      </c>
      <c r="Q8747">
        <v>42.371568439999997</v>
      </c>
    </row>
    <row r="8748" spans="2:17" x14ac:dyDescent="0.3">
      <c r="B8748" t="s">
        <v>1356</v>
      </c>
      <c r="C8748" t="s">
        <v>3206</v>
      </c>
      <c r="D8748" t="s">
        <v>3141</v>
      </c>
      <c r="E8748">
        <v>-71.021029999999996</v>
      </c>
      <c r="F8748">
        <v>42.381860000000003</v>
      </c>
      <c r="G8748" t="s">
        <v>783</v>
      </c>
      <c r="H8748" s="5">
        <v>5</v>
      </c>
      <c r="I8748" t="s">
        <v>3188</v>
      </c>
      <c r="J8748" s="5">
        <f>VLOOKUP(I8748*1,Crosswalks!$L$3:$M$227,2,FALSE)</f>
        <v>2</v>
      </c>
      <c r="K8748" s="5">
        <f>IF(G8748="Corner",INDEX(Crosswalks!$C$4:$J$16,MATCH(H8748,Crosswalks!$C$4:$C$16,0),J8748+1),"N/A, D2D")</f>
        <v>0.5</v>
      </c>
      <c r="L8748" t="s">
        <v>6069</v>
      </c>
      <c r="M8748" t="s">
        <v>813</v>
      </c>
      <c r="N8748" t="s">
        <v>814</v>
      </c>
      <c r="O8748" t="s">
        <v>3292</v>
      </c>
      <c r="P8748">
        <v>-71.037940079999998</v>
      </c>
      <c r="Q8748">
        <v>42.371568439999997</v>
      </c>
    </row>
    <row r="8749" spans="2:17" x14ac:dyDescent="0.3">
      <c r="B8749" t="s">
        <v>1827</v>
      </c>
      <c r="C8749" t="s">
        <v>3197</v>
      </c>
      <c r="D8749" t="s">
        <v>3141</v>
      </c>
      <c r="E8749">
        <v>-71.021640000000005</v>
      </c>
      <c r="F8749">
        <v>42.382269999999998</v>
      </c>
      <c r="G8749" t="s">
        <v>783</v>
      </c>
      <c r="H8749" s="5">
        <v>6</v>
      </c>
      <c r="I8749" t="s">
        <v>3188</v>
      </c>
      <c r="J8749" s="5">
        <f>VLOOKUP(I8749*1,Crosswalks!$L$3:$M$227,2,FALSE)</f>
        <v>2</v>
      </c>
      <c r="K8749" s="5">
        <f>IF(G8749="Corner",INDEX(Crosswalks!$C$4:$J$16,MATCH(H8749,Crosswalks!$C$4:$C$16,0),J8749+1),"N/A, D2D")</f>
        <v>0.5</v>
      </c>
      <c r="L8749" t="s">
        <v>6069</v>
      </c>
      <c r="M8749" t="s">
        <v>813</v>
      </c>
      <c r="N8749" t="s">
        <v>814</v>
      </c>
      <c r="O8749" t="s">
        <v>3292</v>
      </c>
      <c r="P8749">
        <v>-71.037940079999998</v>
      </c>
      <c r="Q8749">
        <v>42.371568439999997</v>
      </c>
    </row>
    <row r="8750" spans="2:17" x14ac:dyDescent="0.3">
      <c r="B8750" t="s">
        <v>998</v>
      </c>
      <c r="C8750" t="s">
        <v>3193</v>
      </c>
      <c r="D8750" t="s">
        <v>3141</v>
      </c>
      <c r="E8750">
        <v>-71.020711000000006</v>
      </c>
      <c r="F8750">
        <v>42.383063999999997</v>
      </c>
      <c r="G8750" t="s">
        <v>783</v>
      </c>
      <c r="H8750" s="5">
        <v>2</v>
      </c>
      <c r="I8750" t="s">
        <v>3188</v>
      </c>
      <c r="J8750" s="5">
        <f>VLOOKUP(I8750*1,Crosswalks!$L$3:$M$227,2,FALSE)</f>
        <v>2</v>
      </c>
      <c r="K8750" s="5">
        <f>IF(G8750="Corner",INDEX(Crosswalks!$C$4:$J$16,MATCH(H8750,Crosswalks!$C$4:$C$16,0),J8750+1),"N/A, D2D")</f>
        <v>0.4</v>
      </c>
      <c r="L8750" t="s">
        <v>6069</v>
      </c>
      <c r="M8750" t="s">
        <v>813</v>
      </c>
      <c r="N8750" t="s">
        <v>814</v>
      </c>
      <c r="O8750" t="s">
        <v>3292</v>
      </c>
      <c r="P8750">
        <v>-71.037940079999998</v>
      </c>
      <c r="Q8750">
        <v>42.371568439999997</v>
      </c>
    </row>
    <row r="8751" spans="2:17" x14ac:dyDescent="0.3">
      <c r="B8751" t="s">
        <v>1290</v>
      </c>
      <c r="C8751" t="s">
        <v>3254</v>
      </c>
      <c r="D8751" t="s">
        <v>3141</v>
      </c>
      <c r="E8751">
        <v>-71.015829999999994</v>
      </c>
      <c r="F8751">
        <v>42.381770000000003</v>
      </c>
      <c r="G8751" t="s">
        <v>783</v>
      </c>
      <c r="H8751" s="5">
        <v>3</v>
      </c>
      <c r="I8751" t="s">
        <v>3188</v>
      </c>
      <c r="J8751" s="5">
        <f>VLOOKUP(I8751*1,Crosswalks!$L$3:$M$227,2,FALSE)</f>
        <v>2</v>
      </c>
      <c r="K8751" s="5">
        <f>IF(G8751="Corner",INDEX(Crosswalks!$C$4:$J$16,MATCH(H8751,Crosswalks!$C$4:$C$16,0),J8751+1),"N/A, D2D")</f>
        <v>0.5</v>
      </c>
      <c r="L8751" t="s">
        <v>6069</v>
      </c>
      <c r="M8751" t="s">
        <v>813</v>
      </c>
      <c r="N8751" t="s">
        <v>814</v>
      </c>
      <c r="O8751" t="s">
        <v>3292</v>
      </c>
      <c r="P8751">
        <v>-71.037940079999998</v>
      </c>
      <c r="Q8751">
        <v>42.371568439999997</v>
      </c>
    </row>
    <row r="8752" spans="2:17" x14ac:dyDescent="0.3">
      <c r="B8752" t="s">
        <v>1063</v>
      </c>
      <c r="C8752" t="s">
        <v>3258</v>
      </c>
      <c r="D8752" t="s">
        <v>3141</v>
      </c>
      <c r="E8752">
        <v>-71.017219999999995</v>
      </c>
      <c r="F8752">
        <v>42.38503</v>
      </c>
      <c r="G8752" t="s">
        <v>783</v>
      </c>
      <c r="H8752" s="5">
        <v>3</v>
      </c>
      <c r="I8752" t="s">
        <v>3188</v>
      </c>
      <c r="J8752" s="5">
        <f>VLOOKUP(I8752*1,Crosswalks!$L$3:$M$227,2,FALSE)</f>
        <v>2</v>
      </c>
      <c r="K8752" s="5">
        <f>IF(G8752="Corner",INDEX(Crosswalks!$C$4:$J$16,MATCH(H8752,Crosswalks!$C$4:$C$16,0),J8752+1),"N/A, D2D")</f>
        <v>0.5</v>
      </c>
      <c r="L8752" t="s">
        <v>6069</v>
      </c>
      <c r="M8752" t="s">
        <v>813</v>
      </c>
      <c r="N8752" t="s">
        <v>814</v>
      </c>
      <c r="O8752" t="s">
        <v>3292</v>
      </c>
      <c r="P8752">
        <v>-71.037940079999998</v>
      </c>
      <c r="Q8752">
        <v>42.371568439999997</v>
      </c>
    </row>
    <row r="8753" spans="2:17" x14ac:dyDescent="0.3">
      <c r="B8753" t="s">
        <v>913</v>
      </c>
      <c r="C8753" t="s">
        <v>3294</v>
      </c>
      <c r="D8753" t="s">
        <v>3141</v>
      </c>
      <c r="E8753">
        <v>-70.999790000000004</v>
      </c>
      <c r="F8753">
        <v>42.390900000000002</v>
      </c>
      <c r="G8753" t="s">
        <v>783</v>
      </c>
      <c r="H8753" s="5" t="s">
        <v>785</v>
      </c>
      <c r="I8753" t="s">
        <v>3256</v>
      </c>
      <c r="J8753" s="5">
        <f>VLOOKUP(I8753*1,Crosswalks!$L$3:$M$227,2,FALSE)</f>
        <v>3</v>
      </c>
      <c r="K8753" s="5">
        <f>IF(G8753="Corner",INDEX(Crosswalks!$C$4:$J$16,MATCH(H8753,Crosswalks!$C$4:$C$16,0),J8753+1),"N/A, D2D")</f>
        <v>0.3</v>
      </c>
      <c r="L8753" t="s">
        <v>6069</v>
      </c>
      <c r="M8753" t="s">
        <v>813</v>
      </c>
      <c r="N8753" t="s">
        <v>814</v>
      </c>
      <c r="O8753" t="s">
        <v>3292</v>
      </c>
      <c r="P8753">
        <v>-71.037940079999998</v>
      </c>
      <c r="Q8753">
        <v>42.371568439999997</v>
      </c>
    </row>
    <row r="8754" spans="2:17" x14ac:dyDescent="0.3">
      <c r="B8754" t="s">
        <v>2574</v>
      </c>
      <c r="C8754" t="s">
        <v>3193</v>
      </c>
      <c r="D8754" t="s">
        <v>3141</v>
      </c>
      <c r="E8754">
        <v>-71.019480000000001</v>
      </c>
      <c r="F8754">
        <v>42.383510000000001</v>
      </c>
      <c r="G8754" t="s">
        <v>783</v>
      </c>
      <c r="H8754" s="5">
        <v>2</v>
      </c>
      <c r="I8754" t="s">
        <v>3188</v>
      </c>
      <c r="J8754" s="5">
        <f>VLOOKUP(I8754*1,Crosswalks!$L$3:$M$227,2,FALSE)</f>
        <v>2</v>
      </c>
      <c r="K8754" s="5">
        <f>IF(G8754="Corner",INDEX(Crosswalks!$C$4:$J$16,MATCH(H8754,Crosswalks!$C$4:$C$16,0),J8754+1),"N/A, D2D")</f>
        <v>0.4</v>
      </c>
      <c r="L8754" t="s">
        <v>6069</v>
      </c>
      <c r="M8754" t="s">
        <v>813</v>
      </c>
      <c r="N8754" t="s">
        <v>814</v>
      </c>
      <c r="O8754" t="s">
        <v>3292</v>
      </c>
      <c r="P8754">
        <v>-71.037940079999998</v>
      </c>
      <c r="Q8754">
        <v>42.371568439999997</v>
      </c>
    </row>
    <row r="8755" spans="2:17" x14ac:dyDescent="0.3">
      <c r="B8755" t="s">
        <v>2386</v>
      </c>
      <c r="C8755" t="s">
        <v>3206</v>
      </c>
      <c r="D8755" t="s">
        <v>3141</v>
      </c>
      <c r="E8755">
        <v>-71.016660000000002</v>
      </c>
      <c r="F8755">
        <v>42.383020000000002</v>
      </c>
      <c r="G8755" t="s">
        <v>783</v>
      </c>
      <c r="H8755" s="5">
        <v>2</v>
      </c>
      <c r="I8755" t="s">
        <v>3188</v>
      </c>
      <c r="J8755" s="5">
        <f>VLOOKUP(I8755*1,Crosswalks!$L$3:$M$227,2,FALSE)</f>
        <v>2</v>
      </c>
      <c r="K8755" s="5">
        <f>IF(G8755="Corner",INDEX(Crosswalks!$C$4:$J$16,MATCH(H8755,Crosswalks!$C$4:$C$16,0),J8755+1),"N/A, D2D")</f>
        <v>0.4</v>
      </c>
      <c r="L8755" t="s">
        <v>6069</v>
      </c>
      <c r="M8755" t="s">
        <v>813</v>
      </c>
      <c r="N8755" t="s">
        <v>814</v>
      </c>
      <c r="O8755" t="s">
        <v>3292</v>
      </c>
      <c r="P8755">
        <v>-71.037940079999998</v>
      </c>
      <c r="Q8755">
        <v>42.371568439999997</v>
      </c>
    </row>
    <row r="8756" spans="2:17" x14ac:dyDescent="0.3">
      <c r="B8756" t="s">
        <v>1093</v>
      </c>
      <c r="C8756" t="s">
        <v>3191</v>
      </c>
      <c r="D8756" t="s">
        <v>3141</v>
      </c>
      <c r="E8756">
        <v>-71.018640000000005</v>
      </c>
      <c r="F8756">
        <v>42.384619999999998</v>
      </c>
      <c r="G8756" t="s">
        <v>783</v>
      </c>
      <c r="H8756" s="5">
        <v>4</v>
      </c>
      <c r="I8756" t="s">
        <v>3188</v>
      </c>
      <c r="J8756" s="5">
        <f>VLOOKUP(I8756*1,Crosswalks!$L$3:$M$227,2,FALSE)</f>
        <v>2</v>
      </c>
      <c r="K8756" s="5">
        <f>IF(G8756="Corner",INDEX(Crosswalks!$C$4:$J$16,MATCH(H8756,Crosswalks!$C$4:$C$16,0),J8756+1),"N/A, D2D")</f>
        <v>0.5</v>
      </c>
      <c r="L8756" t="s">
        <v>6069</v>
      </c>
      <c r="M8756" t="s">
        <v>813</v>
      </c>
      <c r="N8756" t="s">
        <v>814</v>
      </c>
      <c r="O8756" t="s">
        <v>3292</v>
      </c>
      <c r="P8756">
        <v>-71.037940079999998</v>
      </c>
      <c r="Q8756">
        <v>42.371568439999997</v>
      </c>
    </row>
    <row r="8757" spans="2:17" x14ac:dyDescent="0.3">
      <c r="B8757" t="s">
        <v>985</v>
      </c>
      <c r="C8757" t="s">
        <v>3193</v>
      </c>
      <c r="D8757" t="s">
        <v>3141</v>
      </c>
      <c r="E8757">
        <v>-71.021240000000006</v>
      </c>
      <c r="F8757">
        <v>42.382829999999998</v>
      </c>
      <c r="G8757" t="s">
        <v>783</v>
      </c>
      <c r="H8757" s="5">
        <v>4</v>
      </c>
      <c r="I8757" t="s">
        <v>3188</v>
      </c>
      <c r="J8757" s="5">
        <f>VLOOKUP(I8757*1,Crosswalks!$L$3:$M$227,2,FALSE)</f>
        <v>2</v>
      </c>
      <c r="K8757" s="5">
        <f>IF(G8757="Corner",INDEX(Crosswalks!$C$4:$J$16,MATCH(H8757,Crosswalks!$C$4:$C$16,0),J8757+1),"N/A, D2D")</f>
        <v>0.5</v>
      </c>
      <c r="L8757" t="s">
        <v>6069</v>
      </c>
      <c r="M8757" t="s">
        <v>813</v>
      </c>
      <c r="N8757" t="s">
        <v>814</v>
      </c>
      <c r="O8757" t="s">
        <v>3292</v>
      </c>
      <c r="P8757">
        <v>-71.037940079999998</v>
      </c>
      <c r="Q8757">
        <v>42.371568439999997</v>
      </c>
    </row>
    <row r="8758" spans="2:17" x14ac:dyDescent="0.3">
      <c r="B8758" t="s">
        <v>3295</v>
      </c>
      <c r="C8758" t="s">
        <v>3206</v>
      </c>
      <c r="D8758" t="s">
        <v>3141</v>
      </c>
      <c r="E8758">
        <v>-71.006799999999998</v>
      </c>
      <c r="F8758">
        <v>42.386890000000001</v>
      </c>
      <c r="G8758" t="s">
        <v>783</v>
      </c>
      <c r="H8758" s="5">
        <v>3</v>
      </c>
      <c r="I8758" t="s">
        <v>3256</v>
      </c>
      <c r="J8758" s="5">
        <f>VLOOKUP(I8758*1,Crosswalks!$L$3:$M$227,2,FALSE)</f>
        <v>3</v>
      </c>
      <c r="K8758" s="5">
        <f>IF(G8758="Corner",INDEX(Crosswalks!$C$4:$J$16,MATCH(H8758,Crosswalks!$C$4:$C$16,0),J8758+1),"N/A, D2D")</f>
        <v>0.5</v>
      </c>
      <c r="L8758" t="s">
        <v>6069</v>
      </c>
      <c r="M8758" t="s">
        <v>813</v>
      </c>
      <c r="N8758" t="s">
        <v>814</v>
      </c>
      <c r="O8758" t="s">
        <v>3292</v>
      </c>
      <c r="P8758">
        <v>-71.037940079999998</v>
      </c>
      <c r="Q8758">
        <v>42.371568439999997</v>
      </c>
    </row>
    <row r="8759" spans="2:17" x14ac:dyDescent="0.3">
      <c r="B8759" t="s">
        <v>886</v>
      </c>
      <c r="C8759" t="s">
        <v>3191</v>
      </c>
      <c r="D8759" t="s">
        <v>3141</v>
      </c>
      <c r="E8759">
        <v>-71.019149999999996</v>
      </c>
      <c r="F8759">
        <v>42.384749999999997</v>
      </c>
      <c r="G8759" t="s">
        <v>783</v>
      </c>
      <c r="H8759" s="5">
        <v>2</v>
      </c>
      <c r="I8759" t="s">
        <v>3188</v>
      </c>
      <c r="J8759" s="5">
        <f>VLOOKUP(I8759*1,Crosswalks!$L$3:$M$227,2,FALSE)</f>
        <v>2</v>
      </c>
      <c r="K8759" s="5">
        <f>IF(G8759="Corner",INDEX(Crosswalks!$C$4:$J$16,MATCH(H8759,Crosswalks!$C$4:$C$16,0),J8759+1),"N/A, D2D")</f>
        <v>0.4</v>
      </c>
      <c r="L8759" t="s">
        <v>6069</v>
      </c>
      <c r="M8759" t="s">
        <v>813</v>
      </c>
      <c r="N8759" t="s">
        <v>814</v>
      </c>
      <c r="O8759" t="s">
        <v>3292</v>
      </c>
      <c r="P8759">
        <v>-71.037940079999998</v>
      </c>
      <c r="Q8759">
        <v>42.371568439999997</v>
      </c>
    </row>
    <row r="8760" spans="2:17" x14ac:dyDescent="0.3">
      <c r="B8760" t="s">
        <v>2241</v>
      </c>
      <c r="C8760" t="s">
        <v>3206</v>
      </c>
      <c r="D8760" t="s">
        <v>3141</v>
      </c>
      <c r="E8760">
        <v>-71.02122</v>
      </c>
      <c r="F8760">
        <v>42.381790000000002</v>
      </c>
      <c r="G8760" t="s">
        <v>783</v>
      </c>
      <c r="H8760" s="5" t="s">
        <v>785</v>
      </c>
      <c r="I8760" t="s">
        <v>3188</v>
      </c>
      <c r="J8760" s="5">
        <f>VLOOKUP(I8760*1,Crosswalks!$L$3:$M$227,2,FALSE)</f>
        <v>2</v>
      </c>
      <c r="K8760" s="5">
        <f>IF(G8760="Corner",INDEX(Crosswalks!$C$4:$J$16,MATCH(H8760,Crosswalks!$C$4:$C$16,0),J8760+1),"N/A, D2D")</f>
        <v>0.3</v>
      </c>
      <c r="L8760" t="s">
        <v>6069</v>
      </c>
      <c r="M8760" t="s">
        <v>813</v>
      </c>
      <c r="N8760" t="s">
        <v>814</v>
      </c>
      <c r="O8760" t="s">
        <v>3292</v>
      </c>
      <c r="P8760">
        <v>-71.037940079999998</v>
      </c>
      <c r="Q8760">
        <v>42.371568439999997</v>
      </c>
    </row>
    <row r="8761" spans="2:17" x14ac:dyDescent="0.3">
      <c r="B8761" t="s">
        <v>3244</v>
      </c>
      <c r="C8761" t="s">
        <v>3206</v>
      </c>
      <c r="D8761" t="s">
        <v>3141</v>
      </c>
      <c r="E8761">
        <v>-71.019509999999997</v>
      </c>
      <c r="F8761">
        <v>42.381950000000003</v>
      </c>
      <c r="G8761" t="s">
        <v>783</v>
      </c>
      <c r="H8761" s="5">
        <v>3</v>
      </c>
      <c r="I8761" t="s">
        <v>3188</v>
      </c>
      <c r="J8761" s="5">
        <f>VLOOKUP(I8761*1,Crosswalks!$L$3:$M$227,2,FALSE)</f>
        <v>2</v>
      </c>
      <c r="K8761" s="5">
        <f>IF(G8761="Corner",INDEX(Crosswalks!$C$4:$J$16,MATCH(H8761,Crosswalks!$C$4:$C$16,0),J8761+1),"N/A, D2D")</f>
        <v>0.5</v>
      </c>
      <c r="L8761" t="s">
        <v>6069</v>
      </c>
      <c r="M8761" t="s">
        <v>813</v>
      </c>
      <c r="N8761" t="s">
        <v>814</v>
      </c>
      <c r="O8761" t="s">
        <v>3292</v>
      </c>
      <c r="P8761">
        <v>-71.037940079999998</v>
      </c>
      <c r="Q8761">
        <v>42.371568439999997</v>
      </c>
    </row>
    <row r="8762" spans="2:17" x14ac:dyDescent="0.3">
      <c r="B8762" t="s">
        <v>2330</v>
      </c>
      <c r="C8762" t="s">
        <v>3206</v>
      </c>
      <c r="D8762" t="s">
        <v>3141</v>
      </c>
      <c r="E8762">
        <v>-71.021129999999999</v>
      </c>
      <c r="F8762">
        <v>42.381830000000001</v>
      </c>
      <c r="G8762" t="s">
        <v>783</v>
      </c>
      <c r="H8762" s="5" t="s">
        <v>785</v>
      </c>
      <c r="I8762" t="s">
        <v>3188</v>
      </c>
      <c r="J8762" s="5">
        <f>VLOOKUP(I8762*1,Crosswalks!$L$3:$M$227,2,FALSE)</f>
        <v>2</v>
      </c>
      <c r="K8762" s="5">
        <f>IF(G8762="Corner",INDEX(Crosswalks!$C$4:$J$16,MATCH(H8762,Crosswalks!$C$4:$C$16,0),J8762+1),"N/A, D2D")</f>
        <v>0.3</v>
      </c>
      <c r="L8762" t="s">
        <v>6069</v>
      </c>
      <c r="M8762" t="s">
        <v>813</v>
      </c>
      <c r="N8762" t="s">
        <v>814</v>
      </c>
      <c r="O8762" t="s">
        <v>3292</v>
      </c>
      <c r="P8762">
        <v>-71.037940079999998</v>
      </c>
      <c r="Q8762">
        <v>42.371568439999997</v>
      </c>
    </row>
    <row r="8763" spans="2:17" x14ac:dyDescent="0.3">
      <c r="B8763" t="s">
        <v>897</v>
      </c>
      <c r="C8763" t="s">
        <v>3268</v>
      </c>
      <c r="D8763" t="s">
        <v>3141</v>
      </c>
      <c r="E8763">
        <v>-71.011719999999997</v>
      </c>
      <c r="F8763">
        <v>42.390740000000001</v>
      </c>
      <c r="G8763" t="s">
        <v>783</v>
      </c>
      <c r="H8763" s="5">
        <v>5</v>
      </c>
      <c r="I8763" t="s">
        <v>3256</v>
      </c>
      <c r="J8763" s="5">
        <f>VLOOKUP(I8763*1,Crosswalks!$L$3:$M$227,2,FALSE)</f>
        <v>3</v>
      </c>
      <c r="K8763" s="5">
        <f>IF(G8763="Corner",INDEX(Crosswalks!$C$4:$J$16,MATCH(H8763,Crosswalks!$C$4:$C$16,0),J8763+1),"N/A, D2D")</f>
        <v>0.5</v>
      </c>
      <c r="L8763" t="s">
        <v>6069</v>
      </c>
      <c r="M8763" t="s">
        <v>813</v>
      </c>
      <c r="N8763" t="s">
        <v>814</v>
      </c>
      <c r="O8763" t="s">
        <v>3292</v>
      </c>
      <c r="P8763">
        <v>-71.037940079999998</v>
      </c>
      <c r="Q8763">
        <v>42.371568439999997</v>
      </c>
    </row>
    <row r="8764" spans="2:17" x14ac:dyDescent="0.3">
      <c r="B8764" t="s">
        <v>3296</v>
      </c>
      <c r="C8764" t="s">
        <v>3197</v>
      </c>
      <c r="D8764" t="s">
        <v>3141</v>
      </c>
      <c r="E8764">
        <v>-71.019739999999999</v>
      </c>
      <c r="F8764">
        <v>42.382669999999997</v>
      </c>
      <c r="G8764" t="s">
        <v>783</v>
      </c>
      <c r="H8764" s="5" t="s">
        <v>785</v>
      </c>
      <c r="I8764" t="s">
        <v>3188</v>
      </c>
      <c r="J8764" s="5">
        <f>VLOOKUP(I8764*1,Crosswalks!$L$3:$M$227,2,FALSE)</f>
        <v>2</v>
      </c>
      <c r="K8764" s="5">
        <f>IF(G8764="Corner",INDEX(Crosswalks!$C$4:$J$16,MATCH(H8764,Crosswalks!$C$4:$C$16,0),J8764+1),"N/A, D2D")</f>
        <v>0.3</v>
      </c>
      <c r="L8764" t="s">
        <v>6069</v>
      </c>
      <c r="M8764" t="s">
        <v>813</v>
      </c>
      <c r="N8764" t="s">
        <v>814</v>
      </c>
      <c r="O8764" t="s">
        <v>3292</v>
      </c>
      <c r="P8764">
        <v>-71.037940079999998</v>
      </c>
      <c r="Q8764">
        <v>42.371568439999997</v>
      </c>
    </row>
    <row r="8765" spans="2:17" x14ac:dyDescent="0.3">
      <c r="B8765" t="s">
        <v>3297</v>
      </c>
      <c r="C8765" t="s">
        <v>3206</v>
      </c>
      <c r="D8765" t="s">
        <v>3141</v>
      </c>
      <c r="E8765">
        <v>-71.00188</v>
      </c>
      <c r="F8765">
        <v>42.388280000000002</v>
      </c>
      <c r="G8765" t="s">
        <v>783</v>
      </c>
      <c r="H8765" s="5">
        <v>6</v>
      </c>
      <c r="I8765" t="s">
        <v>3256</v>
      </c>
      <c r="J8765" s="5">
        <f>VLOOKUP(I8765*1,Crosswalks!$L$3:$M$227,2,FALSE)</f>
        <v>3</v>
      </c>
      <c r="K8765" s="5">
        <f>IF(G8765="Corner",INDEX(Crosswalks!$C$4:$J$16,MATCH(H8765,Crosswalks!$C$4:$C$16,0),J8765+1),"N/A, D2D")</f>
        <v>0.5</v>
      </c>
      <c r="L8765" t="s">
        <v>6069</v>
      </c>
      <c r="M8765" t="s">
        <v>813</v>
      </c>
      <c r="N8765" t="s">
        <v>814</v>
      </c>
      <c r="O8765" t="s">
        <v>3292</v>
      </c>
      <c r="P8765">
        <v>-71.037940079999998</v>
      </c>
      <c r="Q8765">
        <v>42.371568439999997</v>
      </c>
    </row>
    <row r="8766" spans="2:17" x14ac:dyDescent="0.3">
      <c r="B8766" t="s">
        <v>832</v>
      </c>
      <c r="C8766" t="s">
        <v>3298</v>
      </c>
      <c r="D8766" t="s">
        <v>3141</v>
      </c>
      <c r="E8766">
        <v>-71.008390000000006</v>
      </c>
      <c r="F8766">
        <v>42.388039999999997</v>
      </c>
      <c r="G8766" t="s">
        <v>783</v>
      </c>
      <c r="H8766" s="5">
        <v>6</v>
      </c>
      <c r="I8766" t="s">
        <v>3256</v>
      </c>
      <c r="J8766" s="5">
        <f>VLOOKUP(I8766*1,Crosswalks!$L$3:$M$227,2,FALSE)</f>
        <v>3</v>
      </c>
      <c r="K8766" s="5">
        <f>IF(G8766="Corner",INDEX(Crosswalks!$C$4:$J$16,MATCH(H8766,Crosswalks!$C$4:$C$16,0),J8766+1),"N/A, D2D")</f>
        <v>0.5</v>
      </c>
      <c r="L8766" t="s">
        <v>6069</v>
      </c>
      <c r="M8766" t="s">
        <v>813</v>
      </c>
      <c r="N8766" t="s">
        <v>814</v>
      </c>
      <c r="O8766" t="s">
        <v>3292</v>
      </c>
      <c r="P8766">
        <v>-71.037940079999998</v>
      </c>
      <c r="Q8766">
        <v>42.371568439999997</v>
      </c>
    </row>
    <row r="8767" spans="2:17" x14ac:dyDescent="0.3">
      <c r="B8767" t="s">
        <v>1421</v>
      </c>
      <c r="C8767" t="s">
        <v>3294</v>
      </c>
      <c r="D8767" t="s">
        <v>3141</v>
      </c>
      <c r="E8767">
        <v>-71.001418999999999</v>
      </c>
      <c r="F8767">
        <v>42.391734999999997</v>
      </c>
      <c r="G8767" t="s">
        <v>784</v>
      </c>
      <c r="H8767" s="5">
        <v>3</v>
      </c>
      <c r="I8767" t="s">
        <v>3256</v>
      </c>
      <c r="J8767" s="5">
        <f>VLOOKUP(I8767*1,Crosswalks!$L$3:$M$227,2,FALSE)</f>
        <v>3</v>
      </c>
      <c r="K8767" s="5" t="str">
        <f>IF(G8767="Corner",INDEX(Crosswalks!$C$4:$J$16,MATCH(H8767,Crosswalks!$C$4:$C$16,0),J8767+1),"N/A, D2D")</f>
        <v>N/A, D2D</v>
      </c>
      <c r="L8767" t="s">
        <v>6069</v>
      </c>
      <c r="M8767" t="s">
        <v>813</v>
      </c>
      <c r="N8767" t="s">
        <v>814</v>
      </c>
      <c r="O8767" t="s">
        <v>3292</v>
      </c>
      <c r="P8767">
        <v>-71.037940079999998</v>
      </c>
      <c r="Q8767">
        <v>42.371568439999997</v>
      </c>
    </row>
    <row r="8768" spans="2:17" x14ac:dyDescent="0.3">
      <c r="B8768" t="s">
        <v>913</v>
      </c>
      <c r="C8768" t="s">
        <v>3258</v>
      </c>
      <c r="D8768" t="s">
        <v>3141</v>
      </c>
      <c r="E8768">
        <v>-71.018029999999996</v>
      </c>
      <c r="F8768">
        <v>42.384909999999998</v>
      </c>
      <c r="G8768" t="s">
        <v>784</v>
      </c>
      <c r="H8768" s="5">
        <v>5</v>
      </c>
      <c r="I8768" t="s">
        <v>3188</v>
      </c>
      <c r="J8768" s="5">
        <f>VLOOKUP(I8768*1,Crosswalks!$L$3:$M$227,2,FALSE)</f>
        <v>2</v>
      </c>
      <c r="K8768" s="5" t="str">
        <f>IF(G8768="Corner",INDEX(Crosswalks!$C$4:$J$16,MATCH(H8768,Crosswalks!$C$4:$C$16,0),J8768+1),"N/A, D2D")</f>
        <v>N/A, D2D</v>
      </c>
      <c r="L8768" t="s">
        <v>6069</v>
      </c>
      <c r="M8768" t="s">
        <v>813</v>
      </c>
      <c r="N8768" t="s">
        <v>814</v>
      </c>
      <c r="O8768" t="s">
        <v>3292</v>
      </c>
      <c r="P8768">
        <v>-71.037940079999998</v>
      </c>
      <c r="Q8768">
        <v>42.371568439999997</v>
      </c>
    </row>
    <row r="8769" spans="2:17" x14ac:dyDescent="0.3">
      <c r="B8769" t="s">
        <v>1474</v>
      </c>
      <c r="C8769" t="s">
        <v>3208</v>
      </c>
      <c r="D8769" t="s">
        <v>3141</v>
      </c>
      <c r="E8769">
        <v>-71.017870000000002</v>
      </c>
      <c r="F8769">
        <v>42.387949999999996</v>
      </c>
      <c r="G8769" t="s">
        <v>784</v>
      </c>
      <c r="H8769" s="5">
        <v>6</v>
      </c>
      <c r="I8769" t="s">
        <v>3188</v>
      </c>
      <c r="J8769" s="5">
        <f>VLOOKUP(I8769*1,Crosswalks!$L$3:$M$227,2,FALSE)</f>
        <v>2</v>
      </c>
      <c r="K8769" s="5" t="str">
        <f>IF(G8769="Corner",INDEX(Crosswalks!$C$4:$J$16,MATCH(H8769,Crosswalks!$C$4:$C$16,0),J8769+1),"N/A, D2D")</f>
        <v>N/A, D2D</v>
      </c>
      <c r="L8769" t="s">
        <v>6069</v>
      </c>
      <c r="M8769" t="s">
        <v>813</v>
      </c>
      <c r="N8769" t="s">
        <v>814</v>
      </c>
      <c r="O8769" t="s">
        <v>3292</v>
      </c>
      <c r="P8769">
        <v>-71.037940079999998</v>
      </c>
      <c r="Q8769">
        <v>42.371568439999997</v>
      </c>
    </row>
    <row r="8770" spans="2:17" x14ac:dyDescent="0.3">
      <c r="B8770" t="s">
        <v>908</v>
      </c>
      <c r="C8770" t="s">
        <v>3208</v>
      </c>
      <c r="D8770" t="s">
        <v>3141</v>
      </c>
      <c r="E8770">
        <v>-71.015979999999999</v>
      </c>
      <c r="F8770">
        <v>42.389510000000001</v>
      </c>
      <c r="G8770" t="s">
        <v>784</v>
      </c>
      <c r="H8770" s="5">
        <v>3</v>
      </c>
      <c r="I8770" t="s">
        <v>3188</v>
      </c>
      <c r="J8770" s="5">
        <f>VLOOKUP(I8770*1,Crosswalks!$L$3:$M$227,2,FALSE)</f>
        <v>2</v>
      </c>
      <c r="K8770" s="5" t="str">
        <f>IF(G8770="Corner",INDEX(Crosswalks!$C$4:$J$16,MATCH(H8770,Crosswalks!$C$4:$C$16,0),J8770+1),"N/A, D2D")</f>
        <v>N/A, D2D</v>
      </c>
      <c r="L8770" t="s">
        <v>6069</v>
      </c>
      <c r="M8770" t="s">
        <v>813</v>
      </c>
      <c r="N8770" t="s">
        <v>814</v>
      </c>
      <c r="O8770" t="s">
        <v>3292</v>
      </c>
      <c r="P8770">
        <v>-71.037940079999998</v>
      </c>
      <c r="Q8770">
        <v>42.371568439999997</v>
      </c>
    </row>
    <row r="8771" spans="2:17" x14ac:dyDescent="0.3">
      <c r="B8771" t="s">
        <v>3299</v>
      </c>
      <c r="C8771" t="s">
        <v>3206</v>
      </c>
      <c r="D8771" t="s">
        <v>3141</v>
      </c>
      <c r="E8771">
        <v>-71.017070000000004</v>
      </c>
      <c r="F8771">
        <v>42.382860000000001</v>
      </c>
      <c r="G8771" t="s">
        <v>784</v>
      </c>
      <c r="H8771" s="5">
        <v>2</v>
      </c>
      <c r="I8771" t="s">
        <v>3188</v>
      </c>
      <c r="J8771" s="5">
        <f>VLOOKUP(I8771*1,Crosswalks!$L$3:$M$227,2,FALSE)</f>
        <v>2</v>
      </c>
      <c r="K8771" s="5" t="str">
        <f>IF(G8771="Corner",INDEX(Crosswalks!$C$4:$J$16,MATCH(H8771,Crosswalks!$C$4:$C$16,0),J8771+1),"N/A, D2D")</f>
        <v>N/A, D2D</v>
      </c>
      <c r="L8771" t="s">
        <v>6069</v>
      </c>
      <c r="M8771" t="s">
        <v>813</v>
      </c>
      <c r="N8771" t="s">
        <v>814</v>
      </c>
      <c r="O8771" t="s">
        <v>3292</v>
      </c>
      <c r="P8771">
        <v>-71.037940079999998</v>
      </c>
      <c r="Q8771">
        <v>42.371568439999997</v>
      </c>
    </row>
    <row r="8772" spans="2:17" x14ac:dyDescent="0.3">
      <c r="B8772" t="s">
        <v>1877</v>
      </c>
      <c r="C8772" t="s">
        <v>3206</v>
      </c>
      <c r="D8772" t="s">
        <v>3141</v>
      </c>
      <c r="E8772">
        <v>-71.015110000000007</v>
      </c>
      <c r="F8772">
        <v>42.384099999999997</v>
      </c>
      <c r="G8772" t="s">
        <v>784</v>
      </c>
      <c r="H8772" s="5">
        <v>2</v>
      </c>
      <c r="I8772" t="s">
        <v>3188</v>
      </c>
      <c r="J8772" s="5">
        <f>VLOOKUP(I8772*1,Crosswalks!$L$3:$M$227,2,FALSE)</f>
        <v>2</v>
      </c>
      <c r="K8772" s="5" t="str">
        <f>IF(G8772="Corner",INDEX(Crosswalks!$C$4:$J$16,MATCH(H8772,Crosswalks!$C$4:$C$16,0),J8772+1),"N/A, D2D")</f>
        <v>N/A, D2D</v>
      </c>
      <c r="L8772" t="s">
        <v>6069</v>
      </c>
      <c r="M8772" t="s">
        <v>813</v>
      </c>
      <c r="N8772" t="s">
        <v>814</v>
      </c>
      <c r="O8772" t="s">
        <v>3292</v>
      </c>
      <c r="P8772">
        <v>-71.037940079999998</v>
      </c>
      <c r="Q8772">
        <v>42.371568439999997</v>
      </c>
    </row>
    <row r="8773" spans="2:17" x14ac:dyDescent="0.3">
      <c r="B8773" t="s">
        <v>1181</v>
      </c>
      <c r="C8773" t="s">
        <v>3254</v>
      </c>
      <c r="D8773" t="s">
        <v>3141</v>
      </c>
      <c r="E8773">
        <v>-71.016409999999993</v>
      </c>
      <c r="F8773">
        <v>42.381570000000004</v>
      </c>
      <c r="G8773" t="s">
        <v>784</v>
      </c>
      <c r="H8773" s="5">
        <v>6</v>
      </c>
      <c r="I8773" t="s">
        <v>3188</v>
      </c>
      <c r="J8773" s="5">
        <f>VLOOKUP(I8773*1,Crosswalks!$L$3:$M$227,2,FALSE)</f>
        <v>2</v>
      </c>
      <c r="K8773" s="5" t="str">
        <f>IF(G8773="Corner",INDEX(Crosswalks!$C$4:$J$16,MATCH(H8773,Crosswalks!$C$4:$C$16,0),J8773+1),"N/A, D2D")</f>
        <v>N/A, D2D</v>
      </c>
      <c r="L8773" t="s">
        <v>6069</v>
      </c>
      <c r="M8773" t="s">
        <v>813</v>
      </c>
      <c r="N8773" t="s">
        <v>814</v>
      </c>
      <c r="O8773" t="s">
        <v>3292</v>
      </c>
      <c r="P8773">
        <v>-71.037940079999998</v>
      </c>
      <c r="Q8773">
        <v>42.371568439999997</v>
      </c>
    </row>
    <row r="8774" spans="2:17" x14ac:dyDescent="0.3">
      <c r="B8774" t="s">
        <v>1142</v>
      </c>
      <c r="C8774" t="s">
        <v>3253</v>
      </c>
      <c r="D8774" t="s">
        <v>3141</v>
      </c>
      <c r="E8774">
        <v>-71.017080000000007</v>
      </c>
      <c r="F8774">
        <v>42.380890000000001</v>
      </c>
      <c r="G8774" t="s">
        <v>784</v>
      </c>
      <c r="H8774" s="5">
        <v>4</v>
      </c>
      <c r="I8774" t="s">
        <v>3188</v>
      </c>
      <c r="J8774" s="5">
        <f>VLOOKUP(I8774*1,Crosswalks!$L$3:$M$227,2,FALSE)</f>
        <v>2</v>
      </c>
      <c r="K8774" s="5" t="str">
        <f>IF(G8774="Corner",INDEX(Crosswalks!$C$4:$J$16,MATCH(H8774,Crosswalks!$C$4:$C$16,0),J8774+1),"N/A, D2D")</f>
        <v>N/A, D2D</v>
      </c>
      <c r="L8774" t="s">
        <v>6069</v>
      </c>
      <c r="M8774" t="s">
        <v>813</v>
      </c>
      <c r="N8774" t="s">
        <v>814</v>
      </c>
      <c r="O8774" t="s">
        <v>3292</v>
      </c>
      <c r="P8774">
        <v>-71.037940079999998</v>
      </c>
      <c r="Q8774">
        <v>42.371568439999997</v>
      </c>
    </row>
    <row r="8775" spans="2:17" x14ac:dyDescent="0.3">
      <c r="B8775" t="s">
        <v>1168</v>
      </c>
      <c r="C8775" t="s">
        <v>3255</v>
      </c>
      <c r="D8775" t="s">
        <v>3141</v>
      </c>
      <c r="E8775">
        <v>-71.006360000000001</v>
      </c>
      <c r="F8775">
        <v>42.387830000000001</v>
      </c>
      <c r="G8775" t="s">
        <v>783</v>
      </c>
      <c r="H8775" s="5">
        <v>1</v>
      </c>
      <c r="I8775" t="s">
        <v>3256</v>
      </c>
      <c r="J8775" s="5">
        <f>VLOOKUP(I8775*1,Crosswalks!$L$3:$M$227,2,FALSE)</f>
        <v>3</v>
      </c>
      <c r="K8775" s="5">
        <f>IF(G8775="Corner",INDEX(Crosswalks!$C$4:$J$16,MATCH(H8775,Crosswalks!$C$4:$C$16,0),J8775+1),"N/A, D2D")</f>
        <v>0.4</v>
      </c>
      <c r="L8775" t="s">
        <v>6067</v>
      </c>
      <c r="M8775" t="s">
        <v>847</v>
      </c>
      <c r="N8775" t="s">
        <v>921</v>
      </c>
      <c r="O8775" t="s">
        <v>3096</v>
      </c>
      <c r="P8775">
        <v>-71.029841899999994</v>
      </c>
      <c r="Q8775">
        <v>42.378546399999998</v>
      </c>
    </row>
    <row r="8776" spans="2:17" x14ac:dyDescent="0.3">
      <c r="B8776" t="s">
        <v>1425</v>
      </c>
      <c r="C8776" t="s">
        <v>3300</v>
      </c>
      <c r="D8776" t="s">
        <v>3141</v>
      </c>
      <c r="E8776">
        <v>-71.002809999999997</v>
      </c>
      <c r="F8776">
        <v>42.384360000000001</v>
      </c>
      <c r="G8776" t="s">
        <v>783</v>
      </c>
      <c r="H8776" s="5" t="s">
        <v>785</v>
      </c>
      <c r="I8776" t="s">
        <v>3256</v>
      </c>
      <c r="J8776" s="5">
        <f>VLOOKUP(I8776*1,Crosswalks!$L$3:$M$227,2,FALSE)</f>
        <v>3</v>
      </c>
      <c r="K8776" s="5">
        <f>IF(G8776="Corner",INDEX(Crosswalks!$C$4:$J$16,MATCH(H8776,Crosswalks!$C$4:$C$16,0),J8776+1),"N/A, D2D")</f>
        <v>0.3</v>
      </c>
      <c r="L8776" t="s">
        <v>6067</v>
      </c>
      <c r="M8776" t="s">
        <v>847</v>
      </c>
      <c r="N8776" t="s">
        <v>921</v>
      </c>
      <c r="O8776" t="s">
        <v>3096</v>
      </c>
      <c r="P8776">
        <v>-71.029841899999994</v>
      </c>
      <c r="Q8776">
        <v>42.378546399999998</v>
      </c>
    </row>
    <row r="8777" spans="2:17" x14ac:dyDescent="0.3">
      <c r="B8777" t="s">
        <v>3301</v>
      </c>
      <c r="C8777" t="s">
        <v>3197</v>
      </c>
      <c r="D8777" t="s">
        <v>3141</v>
      </c>
      <c r="E8777">
        <v>-71.014150000000001</v>
      </c>
      <c r="F8777">
        <v>42.385039999999996</v>
      </c>
      <c r="G8777" t="s">
        <v>783</v>
      </c>
      <c r="H8777" s="5">
        <v>6</v>
      </c>
      <c r="I8777" t="s">
        <v>3188</v>
      </c>
      <c r="J8777" s="5">
        <f>VLOOKUP(I8777*1,Crosswalks!$L$3:$M$227,2,FALSE)</f>
        <v>2</v>
      </c>
      <c r="K8777" s="5">
        <f>IF(G8777="Corner",INDEX(Crosswalks!$C$4:$J$16,MATCH(H8777,Crosswalks!$C$4:$C$16,0),J8777+1),"N/A, D2D")</f>
        <v>0.5</v>
      </c>
      <c r="L8777" t="s">
        <v>6067</v>
      </c>
      <c r="M8777" t="s">
        <v>847</v>
      </c>
      <c r="N8777" t="s">
        <v>921</v>
      </c>
      <c r="O8777" t="s">
        <v>3096</v>
      </c>
      <c r="P8777">
        <v>-71.029841899999994</v>
      </c>
      <c r="Q8777">
        <v>42.378546399999998</v>
      </c>
    </row>
    <row r="8778" spans="2:17" x14ac:dyDescent="0.3">
      <c r="B8778" t="s">
        <v>3302</v>
      </c>
      <c r="C8778" t="s">
        <v>3206</v>
      </c>
      <c r="D8778" t="s">
        <v>3141</v>
      </c>
      <c r="E8778">
        <v>-71.008319999999998</v>
      </c>
      <c r="F8778">
        <v>42.386389999999999</v>
      </c>
      <c r="G8778" t="s">
        <v>783</v>
      </c>
      <c r="H8778" s="5">
        <v>1</v>
      </c>
      <c r="I8778" t="s">
        <v>3256</v>
      </c>
      <c r="J8778" s="5">
        <f>VLOOKUP(I8778*1,Crosswalks!$L$3:$M$227,2,FALSE)</f>
        <v>3</v>
      </c>
      <c r="K8778" s="5">
        <f>IF(G8778="Corner",INDEX(Crosswalks!$C$4:$J$16,MATCH(H8778,Crosswalks!$C$4:$C$16,0),J8778+1),"N/A, D2D")</f>
        <v>0.4</v>
      </c>
      <c r="L8778" t="s">
        <v>6067</v>
      </c>
      <c r="M8778" t="s">
        <v>847</v>
      </c>
      <c r="N8778" t="s">
        <v>921</v>
      </c>
      <c r="O8778" t="s">
        <v>3096</v>
      </c>
      <c r="P8778">
        <v>-71.029841899999994</v>
      </c>
      <c r="Q8778">
        <v>42.378546399999998</v>
      </c>
    </row>
    <row r="8779" spans="2:17" x14ac:dyDescent="0.3">
      <c r="B8779" t="s">
        <v>2214</v>
      </c>
      <c r="C8779" t="s">
        <v>3303</v>
      </c>
      <c r="D8779" t="s">
        <v>3141</v>
      </c>
      <c r="E8779">
        <v>-71.008189999999999</v>
      </c>
      <c r="F8779">
        <v>42.389690000000002</v>
      </c>
      <c r="G8779" t="s">
        <v>783</v>
      </c>
      <c r="H8779" s="5">
        <v>4</v>
      </c>
      <c r="I8779" t="s">
        <v>3256</v>
      </c>
      <c r="J8779" s="5">
        <f>VLOOKUP(I8779*1,Crosswalks!$L$3:$M$227,2,FALSE)</f>
        <v>3</v>
      </c>
      <c r="K8779" s="5">
        <f>IF(G8779="Corner",INDEX(Crosswalks!$C$4:$J$16,MATCH(H8779,Crosswalks!$C$4:$C$16,0),J8779+1),"N/A, D2D")</f>
        <v>0.5</v>
      </c>
      <c r="L8779" t="s">
        <v>6067</v>
      </c>
      <c r="M8779" t="s">
        <v>847</v>
      </c>
      <c r="N8779" t="s">
        <v>921</v>
      </c>
      <c r="O8779" t="s">
        <v>3096</v>
      </c>
      <c r="P8779">
        <v>-71.029841899999994</v>
      </c>
      <c r="Q8779">
        <v>42.378546399999998</v>
      </c>
    </row>
    <row r="8780" spans="2:17" x14ac:dyDescent="0.3">
      <c r="B8780" t="s">
        <v>861</v>
      </c>
      <c r="C8780" t="s">
        <v>3300</v>
      </c>
      <c r="D8780" t="s">
        <v>3141</v>
      </c>
      <c r="E8780">
        <v>-71.004720000000006</v>
      </c>
      <c r="F8780">
        <v>42.385449999999999</v>
      </c>
      <c r="G8780" t="s">
        <v>783</v>
      </c>
      <c r="H8780" s="5">
        <v>4</v>
      </c>
      <c r="I8780" t="s">
        <v>3256</v>
      </c>
      <c r="J8780" s="5">
        <f>VLOOKUP(I8780*1,Crosswalks!$L$3:$M$227,2,FALSE)</f>
        <v>3</v>
      </c>
      <c r="K8780" s="5">
        <f>IF(G8780="Corner",INDEX(Crosswalks!$C$4:$J$16,MATCH(H8780,Crosswalks!$C$4:$C$16,0),J8780+1),"N/A, D2D")</f>
        <v>0.5</v>
      </c>
      <c r="L8780" t="s">
        <v>6067</v>
      </c>
      <c r="M8780" t="s">
        <v>847</v>
      </c>
      <c r="N8780" t="s">
        <v>921</v>
      </c>
      <c r="O8780" t="s">
        <v>3096</v>
      </c>
      <c r="P8780">
        <v>-71.029841899999994</v>
      </c>
      <c r="Q8780">
        <v>42.378546399999998</v>
      </c>
    </row>
    <row r="8781" spans="2:17" x14ac:dyDescent="0.3">
      <c r="B8781" t="s">
        <v>2297</v>
      </c>
      <c r="C8781" t="s">
        <v>3268</v>
      </c>
      <c r="D8781" t="s">
        <v>3141</v>
      </c>
      <c r="E8781">
        <v>-71.004999999999995</v>
      </c>
      <c r="F8781">
        <v>42.388890000000004</v>
      </c>
      <c r="G8781" t="s">
        <v>783</v>
      </c>
      <c r="H8781" s="5">
        <v>1</v>
      </c>
      <c r="I8781" t="s">
        <v>3256</v>
      </c>
      <c r="J8781" s="5">
        <f>VLOOKUP(I8781*1,Crosswalks!$L$3:$M$227,2,FALSE)</f>
        <v>3</v>
      </c>
      <c r="K8781" s="5">
        <f>IF(G8781="Corner",INDEX(Crosswalks!$C$4:$J$16,MATCH(H8781,Crosswalks!$C$4:$C$16,0),J8781+1),"N/A, D2D")</f>
        <v>0.4</v>
      </c>
      <c r="L8781" t="s">
        <v>6067</v>
      </c>
      <c r="M8781" t="s">
        <v>847</v>
      </c>
      <c r="N8781" t="s">
        <v>921</v>
      </c>
      <c r="O8781" t="s">
        <v>3096</v>
      </c>
      <c r="P8781">
        <v>-71.029841899999994</v>
      </c>
      <c r="Q8781">
        <v>42.378546399999998</v>
      </c>
    </row>
    <row r="8782" spans="2:17" x14ac:dyDescent="0.3">
      <c r="B8782" t="s">
        <v>1387</v>
      </c>
      <c r="C8782" t="s">
        <v>3257</v>
      </c>
      <c r="D8782" t="s">
        <v>3141</v>
      </c>
      <c r="E8782">
        <v>-71.005089999999996</v>
      </c>
      <c r="F8782">
        <v>42.390549999999998</v>
      </c>
      <c r="G8782" t="s">
        <v>783</v>
      </c>
      <c r="H8782" s="5">
        <v>3</v>
      </c>
      <c r="I8782" t="s">
        <v>3256</v>
      </c>
      <c r="J8782" s="5">
        <f>VLOOKUP(I8782*1,Crosswalks!$L$3:$M$227,2,FALSE)</f>
        <v>3</v>
      </c>
      <c r="K8782" s="5">
        <f>IF(G8782="Corner",INDEX(Crosswalks!$C$4:$J$16,MATCH(H8782,Crosswalks!$C$4:$C$16,0),J8782+1),"N/A, D2D")</f>
        <v>0.5</v>
      </c>
      <c r="L8782" t="s">
        <v>6067</v>
      </c>
      <c r="M8782" t="s">
        <v>847</v>
      </c>
      <c r="N8782" t="s">
        <v>921</v>
      </c>
      <c r="O8782" t="s">
        <v>3096</v>
      </c>
      <c r="P8782">
        <v>-71.029841899999994</v>
      </c>
      <c r="Q8782">
        <v>42.378546399999998</v>
      </c>
    </row>
    <row r="8783" spans="2:17" x14ac:dyDescent="0.3">
      <c r="B8783" t="s">
        <v>1290</v>
      </c>
      <c r="C8783" t="s">
        <v>3262</v>
      </c>
      <c r="D8783" t="s">
        <v>3141</v>
      </c>
      <c r="E8783">
        <v>-71.008579999999995</v>
      </c>
      <c r="F8783">
        <v>42.388669999999998</v>
      </c>
      <c r="G8783" t="s">
        <v>783</v>
      </c>
      <c r="H8783" s="5">
        <v>1</v>
      </c>
      <c r="I8783" t="s">
        <v>3256</v>
      </c>
      <c r="J8783" s="5">
        <f>VLOOKUP(I8783*1,Crosswalks!$L$3:$M$227,2,FALSE)</f>
        <v>3</v>
      </c>
      <c r="K8783" s="5">
        <f>IF(G8783="Corner",INDEX(Crosswalks!$C$4:$J$16,MATCH(H8783,Crosswalks!$C$4:$C$16,0),J8783+1),"N/A, D2D")</f>
        <v>0.4</v>
      </c>
      <c r="L8783" t="s">
        <v>6067</v>
      </c>
      <c r="M8783" t="s">
        <v>847</v>
      </c>
      <c r="N8783" t="s">
        <v>921</v>
      </c>
      <c r="O8783" t="s">
        <v>3096</v>
      </c>
      <c r="P8783">
        <v>-71.029841899999994</v>
      </c>
      <c r="Q8783">
        <v>42.378546399999998</v>
      </c>
    </row>
    <row r="8784" spans="2:17" x14ac:dyDescent="0.3">
      <c r="B8784" t="s">
        <v>901</v>
      </c>
      <c r="C8784" t="s">
        <v>3304</v>
      </c>
      <c r="D8784" t="s">
        <v>3141</v>
      </c>
      <c r="E8784">
        <v>-71.00497</v>
      </c>
      <c r="F8784">
        <v>42.391240000000003</v>
      </c>
      <c r="G8784" t="s">
        <v>783</v>
      </c>
      <c r="H8784" s="5">
        <v>6</v>
      </c>
      <c r="I8784" t="s">
        <v>3256</v>
      </c>
      <c r="J8784" s="5">
        <f>VLOOKUP(I8784*1,Crosswalks!$L$3:$M$227,2,FALSE)</f>
        <v>3</v>
      </c>
      <c r="K8784" s="5">
        <f>IF(G8784="Corner",INDEX(Crosswalks!$C$4:$J$16,MATCH(H8784,Crosswalks!$C$4:$C$16,0),J8784+1),"N/A, D2D")</f>
        <v>0.5</v>
      </c>
      <c r="L8784" t="s">
        <v>6067</v>
      </c>
      <c r="M8784" t="s">
        <v>847</v>
      </c>
      <c r="N8784" t="s">
        <v>921</v>
      </c>
      <c r="O8784" t="s">
        <v>3096</v>
      </c>
      <c r="P8784">
        <v>-71.029841899999994</v>
      </c>
      <c r="Q8784">
        <v>42.378546399999998</v>
      </c>
    </row>
    <row r="8785" spans="2:17" x14ac:dyDescent="0.3">
      <c r="B8785" t="s">
        <v>2085</v>
      </c>
      <c r="C8785" t="s">
        <v>3303</v>
      </c>
      <c r="D8785" t="s">
        <v>3141</v>
      </c>
      <c r="E8785">
        <v>-71.008769000000001</v>
      </c>
      <c r="F8785">
        <v>42.390182000000003</v>
      </c>
      <c r="G8785" t="s">
        <v>783</v>
      </c>
      <c r="H8785" s="5">
        <v>3</v>
      </c>
      <c r="I8785" t="s">
        <v>3256</v>
      </c>
      <c r="J8785" s="5">
        <f>VLOOKUP(I8785*1,Crosswalks!$L$3:$M$227,2,FALSE)</f>
        <v>3</v>
      </c>
      <c r="K8785" s="5">
        <f>IF(G8785="Corner",INDEX(Crosswalks!$C$4:$J$16,MATCH(H8785,Crosswalks!$C$4:$C$16,0),J8785+1),"N/A, D2D")</f>
        <v>0.5</v>
      </c>
      <c r="L8785" t="s">
        <v>6067</v>
      </c>
      <c r="M8785" t="s">
        <v>847</v>
      </c>
      <c r="N8785" t="s">
        <v>921</v>
      </c>
      <c r="O8785" t="s">
        <v>3096</v>
      </c>
      <c r="P8785">
        <v>-71.029841899999994</v>
      </c>
      <c r="Q8785">
        <v>42.378546399999998</v>
      </c>
    </row>
    <row r="8786" spans="2:17" x14ac:dyDescent="0.3">
      <c r="B8786" t="s">
        <v>866</v>
      </c>
      <c r="C8786" t="s">
        <v>3298</v>
      </c>
      <c r="D8786" t="s">
        <v>3141</v>
      </c>
      <c r="E8786">
        <v>-71.007900000000006</v>
      </c>
      <c r="F8786">
        <v>42.387689999999999</v>
      </c>
      <c r="G8786" t="s">
        <v>783</v>
      </c>
      <c r="H8786" s="5">
        <v>2</v>
      </c>
      <c r="I8786" t="s">
        <v>3256</v>
      </c>
      <c r="J8786" s="5">
        <f>VLOOKUP(I8786*1,Crosswalks!$L$3:$M$227,2,FALSE)</f>
        <v>3</v>
      </c>
      <c r="K8786" s="5">
        <f>IF(G8786="Corner",INDEX(Crosswalks!$C$4:$J$16,MATCH(H8786,Crosswalks!$C$4:$C$16,0),J8786+1),"N/A, D2D")</f>
        <v>0.4</v>
      </c>
      <c r="L8786" t="s">
        <v>6067</v>
      </c>
      <c r="M8786" t="s">
        <v>847</v>
      </c>
      <c r="N8786" t="s">
        <v>921</v>
      </c>
      <c r="O8786" t="s">
        <v>3096</v>
      </c>
      <c r="P8786">
        <v>-71.029841899999994</v>
      </c>
      <c r="Q8786">
        <v>42.378546399999998</v>
      </c>
    </row>
    <row r="8787" spans="2:17" x14ac:dyDescent="0.3">
      <c r="B8787" t="s">
        <v>3305</v>
      </c>
      <c r="C8787" t="s">
        <v>3258</v>
      </c>
      <c r="D8787" t="s">
        <v>3141</v>
      </c>
      <c r="E8787">
        <v>-71.013679999999994</v>
      </c>
      <c r="F8787">
        <v>42.381399999999999</v>
      </c>
      <c r="G8787" t="s">
        <v>783</v>
      </c>
      <c r="H8787" s="5">
        <v>6</v>
      </c>
      <c r="I8787" t="s">
        <v>3188</v>
      </c>
      <c r="J8787" s="5">
        <f>VLOOKUP(I8787*1,Crosswalks!$L$3:$M$227,2,FALSE)</f>
        <v>2</v>
      </c>
      <c r="K8787" s="5">
        <f>IF(G8787="Corner",INDEX(Crosswalks!$C$4:$J$16,MATCH(H8787,Crosswalks!$C$4:$C$16,0),J8787+1),"N/A, D2D")</f>
        <v>0.5</v>
      </c>
      <c r="L8787" t="s">
        <v>6067</v>
      </c>
      <c r="M8787" t="s">
        <v>847</v>
      </c>
      <c r="N8787" t="s">
        <v>921</v>
      </c>
      <c r="O8787" t="s">
        <v>3096</v>
      </c>
      <c r="P8787">
        <v>-71.029841899999994</v>
      </c>
      <c r="Q8787">
        <v>42.378546399999998</v>
      </c>
    </row>
    <row r="8788" spans="2:17" x14ac:dyDescent="0.3">
      <c r="B8788" t="s">
        <v>911</v>
      </c>
      <c r="C8788" t="s">
        <v>3294</v>
      </c>
      <c r="D8788" t="s">
        <v>3141</v>
      </c>
      <c r="E8788">
        <v>-71.000200000000007</v>
      </c>
      <c r="F8788">
        <v>42.390770000000003</v>
      </c>
      <c r="G8788" t="s">
        <v>783</v>
      </c>
      <c r="H8788" s="5">
        <v>4</v>
      </c>
      <c r="I8788" t="s">
        <v>3256</v>
      </c>
      <c r="J8788" s="5">
        <f>VLOOKUP(I8788*1,Crosswalks!$L$3:$M$227,2,FALSE)</f>
        <v>3</v>
      </c>
      <c r="K8788" s="5">
        <f>IF(G8788="Corner",INDEX(Crosswalks!$C$4:$J$16,MATCH(H8788,Crosswalks!$C$4:$C$16,0),J8788+1),"N/A, D2D")</f>
        <v>0.5</v>
      </c>
      <c r="L8788" t="s">
        <v>6067</v>
      </c>
      <c r="M8788" t="s">
        <v>847</v>
      </c>
      <c r="N8788" t="s">
        <v>921</v>
      </c>
      <c r="O8788" t="s">
        <v>3096</v>
      </c>
      <c r="P8788">
        <v>-71.029841899999994</v>
      </c>
      <c r="Q8788">
        <v>42.378546399999998</v>
      </c>
    </row>
    <row r="8789" spans="2:17" x14ac:dyDescent="0.3">
      <c r="B8789" t="s">
        <v>3306</v>
      </c>
      <c r="C8789" t="s">
        <v>3197</v>
      </c>
      <c r="D8789" t="s">
        <v>3141</v>
      </c>
      <c r="E8789">
        <v>-71.006720000000001</v>
      </c>
      <c r="F8789">
        <v>42.386479999999999</v>
      </c>
      <c r="G8789" t="s">
        <v>783</v>
      </c>
      <c r="H8789" s="5">
        <v>1</v>
      </c>
      <c r="I8789" t="s">
        <v>3256</v>
      </c>
      <c r="J8789" s="5">
        <f>VLOOKUP(I8789*1,Crosswalks!$L$3:$M$227,2,FALSE)</f>
        <v>3</v>
      </c>
      <c r="K8789" s="5">
        <f>IF(G8789="Corner",INDEX(Crosswalks!$C$4:$J$16,MATCH(H8789,Crosswalks!$C$4:$C$16,0),J8789+1),"N/A, D2D")</f>
        <v>0.4</v>
      </c>
      <c r="L8789" t="s">
        <v>6067</v>
      </c>
      <c r="M8789" t="s">
        <v>847</v>
      </c>
      <c r="N8789" t="s">
        <v>921</v>
      </c>
      <c r="O8789" t="s">
        <v>3096</v>
      </c>
      <c r="P8789">
        <v>-71.029841899999994</v>
      </c>
      <c r="Q8789">
        <v>42.378546399999998</v>
      </c>
    </row>
    <row r="8790" spans="2:17" x14ac:dyDescent="0.3">
      <c r="B8790" t="s">
        <v>1325</v>
      </c>
      <c r="C8790" t="s">
        <v>3307</v>
      </c>
      <c r="D8790" t="s">
        <v>3141</v>
      </c>
      <c r="E8790">
        <v>-71.005532000000002</v>
      </c>
      <c r="F8790">
        <v>42.385351999999997</v>
      </c>
      <c r="G8790" t="s">
        <v>783</v>
      </c>
      <c r="H8790" s="5">
        <v>1</v>
      </c>
      <c r="I8790" t="s">
        <v>3256</v>
      </c>
      <c r="J8790" s="5">
        <f>VLOOKUP(I8790*1,Crosswalks!$L$3:$M$227,2,FALSE)</f>
        <v>3</v>
      </c>
      <c r="K8790" s="5">
        <f>IF(G8790="Corner",INDEX(Crosswalks!$C$4:$J$16,MATCH(H8790,Crosswalks!$C$4:$C$16,0),J8790+1),"N/A, D2D")</f>
        <v>0.4</v>
      </c>
      <c r="L8790" t="s">
        <v>6067</v>
      </c>
      <c r="M8790" t="s">
        <v>847</v>
      </c>
      <c r="N8790" t="s">
        <v>921</v>
      </c>
      <c r="O8790" t="s">
        <v>3096</v>
      </c>
      <c r="P8790">
        <v>-71.029841899999994</v>
      </c>
      <c r="Q8790">
        <v>42.378546399999998</v>
      </c>
    </row>
    <row r="8791" spans="2:17" x14ac:dyDescent="0.3">
      <c r="B8791" t="s">
        <v>995</v>
      </c>
      <c r="C8791" t="s">
        <v>3253</v>
      </c>
      <c r="D8791" t="s">
        <v>3141</v>
      </c>
      <c r="E8791">
        <v>-71.014399999999995</v>
      </c>
      <c r="F8791">
        <v>42.381549999999997</v>
      </c>
      <c r="G8791" t="s">
        <v>783</v>
      </c>
      <c r="H8791" s="5">
        <v>2</v>
      </c>
      <c r="I8791" t="s">
        <v>3188</v>
      </c>
      <c r="J8791" s="5">
        <f>VLOOKUP(I8791*1,Crosswalks!$L$3:$M$227,2,FALSE)</f>
        <v>2</v>
      </c>
      <c r="K8791" s="5">
        <f>IF(G8791="Corner",INDEX(Crosswalks!$C$4:$J$16,MATCH(H8791,Crosswalks!$C$4:$C$16,0),J8791+1),"N/A, D2D")</f>
        <v>0.4</v>
      </c>
      <c r="L8791" t="s">
        <v>6067</v>
      </c>
      <c r="M8791" t="s">
        <v>847</v>
      </c>
      <c r="N8791" t="s">
        <v>921</v>
      </c>
      <c r="O8791" t="s">
        <v>3096</v>
      </c>
      <c r="P8791">
        <v>-71.029841899999994</v>
      </c>
      <c r="Q8791">
        <v>42.378546399999998</v>
      </c>
    </row>
    <row r="8792" spans="2:17" x14ac:dyDescent="0.3">
      <c r="B8792" t="s">
        <v>1006</v>
      </c>
      <c r="C8792" t="s">
        <v>3230</v>
      </c>
      <c r="D8792" t="s">
        <v>3141</v>
      </c>
      <c r="E8792">
        <v>-71.013930000000002</v>
      </c>
      <c r="F8792">
        <v>42.383299999999998</v>
      </c>
      <c r="G8792" t="s">
        <v>783</v>
      </c>
      <c r="H8792" s="5">
        <v>1</v>
      </c>
      <c r="I8792" t="s">
        <v>3188</v>
      </c>
      <c r="J8792" s="5">
        <f>VLOOKUP(I8792*1,Crosswalks!$L$3:$M$227,2,FALSE)</f>
        <v>2</v>
      </c>
      <c r="K8792" s="5">
        <f>IF(G8792="Corner",INDEX(Crosswalks!$C$4:$J$16,MATCH(H8792,Crosswalks!$C$4:$C$16,0),J8792+1),"N/A, D2D")</f>
        <v>0.4</v>
      </c>
      <c r="L8792" t="s">
        <v>6067</v>
      </c>
      <c r="M8792" t="s">
        <v>847</v>
      </c>
      <c r="N8792" t="s">
        <v>921</v>
      </c>
      <c r="O8792" t="s">
        <v>3096</v>
      </c>
      <c r="P8792">
        <v>-71.029841899999994</v>
      </c>
      <c r="Q8792">
        <v>42.378546399999998</v>
      </c>
    </row>
    <row r="8793" spans="2:17" x14ac:dyDescent="0.3">
      <c r="B8793" t="s">
        <v>3225</v>
      </c>
      <c r="C8793" t="s">
        <v>3206</v>
      </c>
      <c r="D8793" t="s">
        <v>3141</v>
      </c>
      <c r="E8793">
        <v>-71.013480000000001</v>
      </c>
      <c r="F8793">
        <v>42.384149999999998</v>
      </c>
      <c r="G8793" t="s">
        <v>783</v>
      </c>
      <c r="H8793" s="5">
        <v>6</v>
      </c>
      <c r="I8793" t="s">
        <v>3188</v>
      </c>
      <c r="J8793" s="5">
        <f>VLOOKUP(I8793*1,Crosswalks!$L$3:$M$227,2,FALSE)</f>
        <v>2</v>
      </c>
      <c r="K8793" s="5">
        <f>IF(G8793="Corner",INDEX(Crosswalks!$C$4:$J$16,MATCH(H8793,Crosswalks!$C$4:$C$16,0),J8793+1),"N/A, D2D")</f>
        <v>0.5</v>
      </c>
      <c r="L8793" t="s">
        <v>6067</v>
      </c>
      <c r="M8793" t="s">
        <v>847</v>
      </c>
      <c r="N8793" t="s">
        <v>921</v>
      </c>
      <c r="O8793" t="s">
        <v>3096</v>
      </c>
      <c r="P8793">
        <v>-71.029841899999994</v>
      </c>
      <c r="Q8793">
        <v>42.378546399999998</v>
      </c>
    </row>
    <row r="8794" spans="2:17" x14ac:dyDescent="0.3">
      <c r="B8794" t="s">
        <v>1006</v>
      </c>
      <c r="C8794" t="s">
        <v>3208</v>
      </c>
      <c r="D8794" t="s">
        <v>3141</v>
      </c>
      <c r="E8794">
        <v>-71.013586000000004</v>
      </c>
      <c r="F8794">
        <v>42.391542000000001</v>
      </c>
      <c r="G8794" t="s">
        <v>783</v>
      </c>
      <c r="H8794" s="5">
        <v>1</v>
      </c>
      <c r="I8794" t="s">
        <v>3188</v>
      </c>
      <c r="J8794" s="5">
        <f>VLOOKUP(I8794*1,Crosswalks!$L$3:$M$227,2,FALSE)</f>
        <v>2</v>
      </c>
      <c r="K8794" s="5">
        <f>IF(G8794="Corner",INDEX(Crosswalks!$C$4:$J$16,MATCH(H8794,Crosswalks!$C$4:$C$16,0),J8794+1),"N/A, D2D")</f>
        <v>0.4</v>
      </c>
      <c r="L8794" t="s">
        <v>6067</v>
      </c>
      <c r="M8794" t="s">
        <v>847</v>
      </c>
      <c r="N8794" t="s">
        <v>921</v>
      </c>
      <c r="O8794" t="s">
        <v>3096</v>
      </c>
      <c r="P8794">
        <v>-71.029841899999994</v>
      </c>
      <c r="Q8794">
        <v>42.378546399999998</v>
      </c>
    </row>
    <row r="8795" spans="2:17" x14ac:dyDescent="0.3">
      <c r="B8795" t="s">
        <v>3308</v>
      </c>
      <c r="C8795" t="s">
        <v>3197</v>
      </c>
      <c r="D8795" t="s">
        <v>3141</v>
      </c>
      <c r="E8795">
        <v>-71.013620000000003</v>
      </c>
      <c r="F8795">
        <v>42.385260000000002</v>
      </c>
      <c r="G8795" t="s">
        <v>784</v>
      </c>
      <c r="H8795" s="5">
        <v>1</v>
      </c>
      <c r="I8795" t="s">
        <v>3188</v>
      </c>
      <c r="J8795" s="5">
        <f>VLOOKUP(I8795*1,Crosswalks!$L$3:$M$227,2,FALSE)</f>
        <v>2</v>
      </c>
      <c r="K8795" s="5" t="str">
        <f>IF(G8795="Corner",INDEX(Crosswalks!$C$4:$J$16,MATCH(H8795,Crosswalks!$C$4:$C$16,0),J8795+1),"N/A, D2D")</f>
        <v>N/A, D2D</v>
      </c>
      <c r="L8795" t="s">
        <v>6067</v>
      </c>
      <c r="M8795" t="s">
        <v>847</v>
      </c>
      <c r="N8795" t="s">
        <v>921</v>
      </c>
      <c r="O8795" t="s">
        <v>3096</v>
      </c>
      <c r="P8795">
        <v>-71.029841899999994</v>
      </c>
      <c r="Q8795">
        <v>42.378546399999998</v>
      </c>
    </row>
    <row r="8796" spans="2:17" x14ac:dyDescent="0.3">
      <c r="B8796" t="s">
        <v>1120</v>
      </c>
      <c r="C8796" t="s">
        <v>3254</v>
      </c>
      <c r="D8796" t="s">
        <v>3141</v>
      </c>
      <c r="E8796">
        <v>-71.015420000000006</v>
      </c>
      <c r="F8796">
        <v>42.381959999999999</v>
      </c>
      <c r="G8796" t="s">
        <v>784</v>
      </c>
      <c r="H8796" s="5">
        <v>1</v>
      </c>
      <c r="I8796" t="s">
        <v>3188</v>
      </c>
      <c r="J8796" s="5">
        <f>VLOOKUP(I8796*1,Crosswalks!$L$3:$M$227,2,FALSE)</f>
        <v>2</v>
      </c>
      <c r="K8796" s="5" t="str">
        <f>IF(G8796="Corner",INDEX(Crosswalks!$C$4:$J$16,MATCH(H8796,Crosswalks!$C$4:$C$16,0),J8796+1),"N/A, D2D")</f>
        <v>N/A, D2D</v>
      </c>
      <c r="L8796" t="s">
        <v>6067</v>
      </c>
      <c r="M8796" t="s">
        <v>847</v>
      </c>
      <c r="N8796" t="s">
        <v>921</v>
      </c>
      <c r="O8796" t="s">
        <v>3096</v>
      </c>
      <c r="P8796">
        <v>-71.029841899999994</v>
      </c>
      <c r="Q8796">
        <v>42.378546399999998</v>
      </c>
    </row>
    <row r="8797" spans="2:17" x14ac:dyDescent="0.3">
      <c r="B8797" t="s">
        <v>1098</v>
      </c>
      <c r="C8797" t="s">
        <v>3268</v>
      </c>
      <c r="D8797" t="s">
        <v>3141</v>
      </c>
      <c r="E8797">
        <v>-71.009420000000006</v>
      </c>
      <c r="F8797">
        <v>42.389490000000002</v>
      </c>
      <c r="G8797" t="s">
        <v>784</v>
      </c>
      <c r="H8797" s="5">
        <v>3</v>
      </c>
      <c r="I8797" t="s">
        <v>3256</v>
      </c>
      <c r="J8797" s="5">
        <f>VLOOKUP(I8797*1,Crosswalks!$L$3:$M$227,2,FALSE)</f>
        <v>3</v>
      </c>
      <c r="K8797" s="5" t="str">
        <f>IF(G8797="Corner",INDEX(Crosswalks!$C$4:$J$16,MATCH(H8797,Crosswalks!$C$4:$C$16,0),J8797+1),"N/A, D2D")</f>
        <v>N/A, D2D</v>
      </c>
      <c r="L8797" t="s">
        <v>6067</v>
      </c>
      <c r="M8797" t="s">
        <v>847</v>
      </c>
      <c r="N8797" t="s">
        <v>921</v>
      </c>
      <c r="O8797" t="s">
        <v>3096</v>
      </c>
      <c r="P8797">
        <v>-71.029841899999994</v>
      </c>
      <c r="Q8797">
        <v>42.378546399999998</v>
      </c>
    </row>
    <row r="8798" spans="2:17" x14ac:dyDescent="0.3">
      <c r="B8798" t="s">
        <v>1387</v>
      </c>
      <c r="C8798" t="s">
        <v>3309</v>
      </c>
      <c r="D8798" t="s">
        <v>3141</v>
      </c>
      <c r="E8798">
        <v>-71.015270000000001</v>
      </c>
      <c r="F8798">
        <v>42.380319999999998</v>
      </c>
      <c r="G8798" t="s">
        <v>784</v>
      </c>
      <c r="H8798" s="5">
        <v>4</v>
      </c>
      <c r="I8798" t="s">
        <v>3188</v>
      </c>
      <c r="J8798" s="5">
        <f>VLOOKUP(I8798*1,Crosswalks!$L$3:$M$227,2,FALSE)</f>
        <v>2</v>
      </c>
      <c r="K8798" s="5" t="str">
        <f>IF(G8798="Corner",INDEX(Crosswalks!$C$4:$J$16,MATCH(H8798,Crosswalks!$C$4:$C$16,0),J8798+1),"N/A, D2D")</f>
        <v>N/A, D2D</v>
      </c>
      <c r="L8798" t="s">
        <v>6067</v>
      </c>
      <c r="M8798" t="s">
        <v>847</v>
      </c>
      <c r="N8798" t="s">
        <v>921</v>
      </c>
      <c r="O8798" t="s">
        <v>3096</v>
      </c>
      <c r="P8798">
        <v>-71.029841899999994</v>
      </c>
      <c r="Q8798">
        <v>42.378546399999998</v>
      </c>
    </row>
    <row r="8799" spans="2:17" x14ac:dyDescent="0.3">
      <c r="B8799" t="s">
        <v>3185</v>
      </c>
      <c r="C8799" t="s">
        <v>3155</v>
      </c>
      <c r="D8799" t="s">
        <v>3141</v>
      </c>
      <c r="E8799">
        <v>-71.038990999999996</v>
      </c>
      <c r="F8799">
        <v>42.377769000000001</v>
      </c>
      <c r="G8799" t="s">
        <v>783</v>
      </c>
      <c r="H8799" s="5">
        <v>3</v>
      </c>
      <c r="I8799" t="s">
        <v>3156</v>
      </c>
      <c r="J8799" s="5">
        <f>VLOOKUP(I8799*1,Crosswalks!$L$3:$M$227,2,FALSE)</f>
        <v>5</v>
      </c>
      <c r="K8799" s="5">
        <f>IF(G8799="Corner",INDEX(Crosswalks!$C$4:$J$16,MATCH(H8799,Crosswalks!$C$4:$C$16,0),J8799+1),"N/A, D2D")</f>
        <v>0.5</v>
      </c>
      <c r="L8799" t="s">
        <v>5952</v>
      </c>
      <c r="M8799" t="s">
        <v>847</v>
      </c>
      <c r="N8799" t="s">
        <v>848</v>
      </c>
      <c r="O8799" t="s">
        <v>926</v>
      </c>
      <c r="P8799">
        <v>-71.067231239999998</v>
      </c>
      <c r="Q8799">
        <v>42.379080360000003</v>
      </c>
    </row>
    <row r="8800" spans="2:17" x14ac:dyDescent="0.3">
      <c r="B8800" t="s">
        <v>3286</v>
      </c>
      <c r="C8800" t="s">
        <v>3155</v>
      </c>
      <c r="D8800" t="s">
        <v>3141</v>
      </c>
      <c r="E8800">
        <v>-71.039339999999996</v>
      </c>
      <c r="F8800">
        <v>42.371560000000002</v>
      </c>
      <c r="G8800" t="s">
        <v>783</v>
      </c>
      <c r="H8800" s="5">
        <v>2</v>
      </c>
      <c r="I8800" t="s">
        <v>3144</v>
      </c>
      <c r="J8800" s="5">
        <f>VLOOKUP(I8800*1,Crosswalks!$L$3:$M$227,2,FALSE)</f>
        <v>6</v>
      </c>
      <c r="K8800" s="5">
        <f>IF(G8800="Corner",INDEX(Crosswalks!$C$4:$J$16,MATCH(H8800,Crosswalks!$C$4:$C$16,0),J8800+1),"N/A, D2D")</f>
        <v>0.3</v>
      </c>
      <c r="L8800" t="s">
        <v>5952</v>
      </c>
      <c r="M8800" t="s">
        <v>847</v>
      </c>
      <c r="N8800" t="s">
        <v>848</v>
      </c>
      <c r="O8800" t="s">
        <v>926</v>
      </c>
      <c r="P8800">
        <v>-71.067231239999998</v>
      </c>
      <c r="Q8800">
        <v>42.379080360000003</v>
      </c>
    </row>
    <row r="8801" spans="2:17" x14ac:dyDescent="0.3">
      <c r="B8801" t="s">
        <v>2214</v>
      </c>
      <c r="C8801" t="s">
        <v>3147</v>
      </c>
      <c r="D8801" t="s">
        <v>3141</v>
      </c>
      <c r="E8801">
        <v>-71.037080000000003</v>
      </c>
      <c r="F8801">
        <v>42.375160000000001</v>
      </c>
      <c r="G8801" t="s">
        <v>783</v>
      </c>
      <c r="H8801" s="5">
        <v>1</v>
      </c>
      <c r="I8801" t="s">
        <v>3177</v>
      </c>
      <c r="J8801" s="5">
        <f>VLOOKUP(I8801*1,Crosswalks!$L$3:$M$227,2,FALSE)</f>
        <v>3</v>
      </c>
      <c r="K8801" s="5">
        <f>IF(G8801="Corner",INDEX(Crosswalks!$C$4:$J$16,MATCH(H8801,Crosswalks!$C$4:$C$16,0),J8801+1),"N/A, D2D")</f>
        <v>0.4</v>
      </c>
      <c r="L8801" t="s">
        <v>5952</v>
      </c>
      <c r="M8801" t="s">
        <v>847</v>
      </c>
      <c r="N8801" t="s">
        <v>848</v>
      </c>
      <c r="O8801" t="s">
        <v>926</v>
      </c>
      <c r="P8801">
        <v>-71.067231239999998</v>
      </c>
      <c r="Q8801">
        <v>42.379080360000003</v>
      </c>
    </row>
    <row r="8802" spans="2:17" x14ac:dyDescent="0.3">
      <c r="B8802" t="s">
        <v>995</v>
      </c>
      <c r="C8802" t="s">
        <v>3143</v>
      </c>
      <c r="D8802" t="s">
        <v>3141</v>
      </c>
      <c r="E8802">
        <v>-71.038269999999997</v>
      </c>
      <c r="F8802">
        <v>42.369729999999997</v>
      </c>
      <c r="G8802" t="s">
        <v>783</v>
      </c>
      <c r="H8802" s="5">
        <v>5</v>
      </c>
      <c r="I8802" t="s">
        <v>3149</v>
      </c>
      <c r="J8802" s="5">
        <f>VLOOKUP(I8802*1,Crosswalks!$L$3:$M$227,2,FALSE)</f>
        <v>3</v>
      </c>
      <c r="K8802" s="5">
        <f>IF(G8802="Corner",INDEX(Crosswalks!$C$4:$J$16,MATCH(H8802,Crosswalks!$C$4:$C$16,0),J8802+1),"N/A, D2D")</f>
        <v>0.5</v>
      </c>
      <c r="L8802" t="s">
        <v>5952</v>
      </c>
      <c r="M8802" t="s">
        <v>847</v>
      </c>
      <c r="N8802" t="s">
        <v>848</v>
      </c>
      <c r="O8802" t="s">
        <v>926</v>
      </c>
      <c r="P8802">
        <v>-71.067231239999998</v>
      </c>
      <c r="Q8802">
        <v>42.379080360000003</v>
      </c>
    </row>
    <row r="8803" spans="2:17" x14ac:dyDescent="0.3">
      <c r="B8803" t="s">
        <v>1273</v>
      </c>
      <c r="C8803" t="s">
        <v>3159</v>
      </c>
      <c r="D8803" t="s">
        <v>3141</v>
      </c>
      <c r="E8803">
        <v>-71.041899999999998</v>
      </c>
      <c r="F8803">
        <v>42.369639999999997</v>
      </c>
      <c r="G8803" t="s">
        <v>783</v>
      </c>
      <c r="H8803" s="5" t="s">
        <v>785</v>
      </c>
      <c r="I8803" t="s">
        <v>3146</v>
      </c>
      <c r="J8803" s="5">
        <f>VLOOKUP(I8803*1,Crosswalks!$L$3:$M$227,2,FALSE)</f>
        <v>5</v>
      </c>
      <c r="K8803" s="5">
        <f>IF(G8803="Corner",INDEX(Crosswalks!$C$4:$J$16,MATCH(H8803,Crosswalks!$C$4:$C$16,0),J8803+1),"N/A, D2D")</f>
        <v>0.3</v>
      </c>
      <c r="L8803" t="s">
        <v>5952</v>
      </c>
      <c r="M8803" t="s">
        <v>847</v>
      </c>
      <c r="N8803" t="s">
        <v>848</v>
      </c>
      <c r="O8803" t="s">
        <v>926</v>
      </c>
      <c r="P8803">
        <v>-71.067231239999998</v>
      </c>
      <c r="Q8803">
        <v>42.379080360000003</v>
      </c>
    </row>
    <row r="8804" spans="2:17" x14ac:dyDescent="0.3">
      <c r="B8804" t="s">
        <v>1011</v>
      </c>
      <c r="C8804" t="s">
        <v>3170</v>
      </c>
      <c r="D8804" t="s">
        <v>3141</v>
      </c>
      <c r="E8804">
        <v>-71.038520000000005</v>
      </c>
      <c r="F8804">
        <v>42.382125000000002</v>
      </c>
      <c r="G8804" t="s">
        <v>783</v>
      </c>
      <c r="H8804" s="5">
        <v>5</v>
      </c>
      <c r="I8804" t="s">
        <v>3142</v>
      </c>
      <c r="J8804" s="5">
        <f>VLOOKUP(I8804*1,Crosswalks!$L$3:$M$227,2,FALSE)</f>
        <v>4</v>
      </c>
      <c r="K8804" s="5">
        <f>IF(G8804="Corner",INDEX(Crosswalks!$C$4:$J$16,MATCH(H8804,Crosswalks!$C$4:$C$16,0),J8804+1),"N/A, D2D")</f>
        <v>0.5</v>
      </c>
      <c r="L8804" t="s">
        <v>5952</v>
      </c>
      <c r="M8804" t="s">
        <v>847</v>
      </c>
      <c r="N8804" t="s">
        <v>848</v>
      </c>
      <c r="O8804" t="s">
        <v>926</v>
      </c>
      <c r="P8804">
        <v>-71.067231239999998</v>
      </c>
      <c r="Q8804">
        <v>42.379080360000003</v>
      </c>
    </row>
    <row r="8805" spans="2:17" x14ac:dyDescent="0.3">
      <c r="B8805" t="s">
        <v>925</v>
      </c>
      <c r="C8805" t="s">
        <v>3143</v>
      </c>
      <c r="D8805" t="s">
        <v>3141</v>
      </c>
      <c r="E8805">
        <v>-71.042034000000001</v>
      </c>
      <c r="F8805">
        <v>42.371644000000003</v>
      </c>
      <c r="G8805" t="s">
        <v>783</v>
      </c>
      <c r="H8805" s="5" t="s">
        <v>785</v>
      </c>
      <c r="I8805" t="s">
        <v>3146</v>
      </c>
      <c r="J8805" s="5">
        <f>VLOOKUP(I8805*1,Crosswalks!$L$3:$M$227,2,FALSE)</f>
        <v>5</v>
      </c>
      <c r="K8805" s="5">
        <f>IF(G8805="Corner",INDEX(Crosswalks!$C$4:$J$16,MATCH(H8805,Crosswalks!$C$4:$C$16,0),J8805+1),"N/A, D2D")</f>
        <v>0.3</v>
      </c>
      <c r="L8805" t="s">
        <v>5952</v>
      </c>
      <c r="M8805" t="s">
        <v>847</v>
      </c>
      <c r="N8805" t="s">
        <v>848</v>
      </c>
      <c r="O8805" t="s">
        <v>926</v>
      </c>
      <c r="P8805">
        <v>-71.067231239999998</v>
      </c>
      <c r="Q8805">
        <v>42.379080360000003</v>
      </c>
    </row>
    <row r="8806" spans="2:17" x14ac:dyDescent="0.3">
      <c r="B8806" t="s">
        <v>1273</v>
      </c>
      <c r="C8806" t="s">
        <v>3159</v>
      </c>
      <c r="D8806" t="s">
        <v>3141</v>
      </c>
      <c r="E8806">
        <v>-71.041899999999998</v>
      </c>
      <c r="F8806">
        <v>42.369639999999997</v>
      </c>
      <c r="G8806" t="s">
        <v>783</v>
      </c>
      <c r="H8806" s="5">
        <v>3</v>
      </c>
      <c r="I8806" t="s">
        <v>3146</v>
      </c>
      <c r="J8806" s="5">
        <f>VLOOKUP(I8806*1,Crosswalks!$L$3:$M$227,2,FALSE)</f>
        <v>5</v>
      </c>
      <c r="K8806" s="5">
        <f>IF(G8806="Corner",INDEX(Crosswalks!$C$4:$J$16,MATCH(H8806,Crosswalks!$C$4:$C$16,0),J8806+1),"N/A, D2D")</f>
        <v>0.5</v>
      </c>
      <c r="L8806" t="s">
        <v>5952</v>
      </c>
      <c r="M8806" t="s">
        <v>847</v>
      </c>
      <c r="N8806" t="s">
        <v>848</v>
      </c>
      <c r="O8806" t="s">
        <v>926</v>
      </c>
      <c r="P8806">
        <v>-71.067231239999998</v>
      </c>
      <c r="Q8806">
        <v>42.379080360000003</v>
      </c>
    </row>
    <row r="8807" spans="2:17" x14ac:dyDescent="0.3">
      <c r="B8807" t="s">
        <v>957</v>
      </c>
      <c r="C8807" t="s">
        <v>3169</v>
      </c>
      <c r="D8807" t="s">
        <v>3141</v>
      </c>
      <c r="E8807">
        <v>-71.036810000000003</v>
      </c>
      <c r="F8807">
        <v>42.371339999999996</v>
      </c>
      <c r="G8807" t="s">
        <v>783</v>
      </c>
      <c r="H8807" s="5">
        <v>3</v>
      </c>
      <c r="I8807" t="s">
        <v>3144</v>
      </c>
      <c r="J8807" s="5">
        <f>VLOOKUP(I8807*1,Crosswalks!$L$3:$M$227,2,FALSE)</f>
        <v>6</v>
      </c>
      <c r="K8807" s="5">
        <f>IF(G8807="Corner",INDEX(Crosswalks!$C$4:$J$16,MATCH(H8807,Crosswalks!$C$4:$C$16,0),J8807+1),"N/A, D2D")</f>
        <v>0.3</v>
      </c>
      <c r="L8807" t="s">
        <v>5952</v>
      </c>
      <c r="M8807" t="s">
        <v>847</v>
      </c>
      <c r="N8807" t="s">
        <v>848</v>
      </c>
      <c r="O8807" t="s">
        <v>926</v>
      </c>
      <c r="P8807">
        <v>-71.067231239999998</v>
      </c>
      <c r="Q8807">
        <v>42.379080360000003</v>
      </c>
    </row>
    <row r="8808" spans="2:17" x14ac:dyDescent="0.3">
      <c r="B8808" t="s">
        <v>3185</v>
      </c>
      <c r="C8808" t="s">
        <v>3155</v>
      </c>
      <c r="D8808" t="s">
        <v>3141</v>
      </c>
      <c r="E8808">
        <v>-71.038990999999996</v>
      </c>
      <c r="F8808">
        <v>42.377769000000001</v>
      </c>
      <c r="G8808" t="s">
        <v>783</v>
      </c>
      <c r="H8808" s="5">
        <v>3</v>
      </c>
      <c r="I8808" t="s">
        <v>3156</v>
      </c>
      <c r="J8808" s="5">
        <f>VLOOKUP(I8808*1,Crosswalks!$L$3:$M$227,2,FALSE)</f>
        <v>5</v>
      </c>
      <c r="K8808" s="5">
        <f>IF(G8808="Corner",INDEX(Crosswalks!$C$4:$J$16,MATCH(H8808,Crosswalks!$C$4:$C$16,0),J8808+1),"N/A, D2D")</f>
        <v>0.5</v>
      </c>
      <c r="L8808" t="s">
        <v>5952</v>
      </c>
      <c r="M8808" t="s">
        <v>847</v>
      </c>
      <c r="N8808" t="s">
        <v>848</v>
      </c>
      <c r="O8808" t="s">
        <v>926</v>
      </c>
      <c r="P8808">
        <v>-71.067231239999998</v>
      </c>
      <c r="Q8808">
        <v>42.379080360000003</v>
      </c>
    </row>
    <row r="8809" spans="2:17" x14ac:dyDescent="0.3">
      <c r="B8809" t="s">
        <v>1273</v>
      </c>
      <c r="C8809" t="s">
        <v>3159</v>
      </c>
      <c r="D8809" t="s">
        <v>3141</v>
      </c>
      <c r="E8809">
        <v>-71.041899999999998</v>
      </c>
      <c r="F8809">
        <v>42.369639999999997</v>
      </c>
      <c r="G8809" t="s">
        <v>783</v>
      </c>
      <c r="H8809" s="5">
        <v>5</v>
      </c>
      <c r="I8809" t="s">
        <v>3146</v>
      </c>
      <c r="J8809" s="5">
        <f>VLOOKUP(I8809*1,Crosswalks!$L$3:$M$227,2,FALSE)</f>
        <v>5</v>
      </c>
      <c r="K8809" s="5">
        <f>IF(G8809="Corner",INDEX(Crosswalks!$C$4:$J$16,MATCH(H8809,Crosswalks!$C$4:$C$16,0),J8809+1),"N/A, D2D")</f>
        <v>0.5</v>
      </c>
      <c r="L8809" t="s">
        <v>5952</v>
      </c>
      <c r="M8809" t="s">
        <v>847</v>
      </c>
      <c r="N8809" t="s">
        <v>848</v>
      </c>
      <c r="O8809" t="s">
        <v>926</v>
      </c>
      <c r="P8809">
        <v>-71.067231239999998</v>
      </c>
      <c r="Q8809">
        <v>42.379080360000003</v>
      </c>
    </row>
    <row r="8810" spans="2:17" x14ac:dyDescent="0.3">
      <c r="B8810" t="s">
        <v>898</v>
      </c>
      <c r="C8810" t="s">
        <v>3165</v>
      </c>
      <c r="D8810" t="s">
        <v>3141</v>
      </c>
      <c r="E8810">
        <v>-71.038600000000002</v>
      </c>
      <c r="F8810">
        <v>42.376370000000001</v>
      </c>
      <c r="G8810" t="s">
        <v>783</v>
      </c>
      <c r="H8810" s="5">
        <v>5</v>
      </c>
      <c r="I8810" t="s">
        <v>3156</v>
      </c>
      <c r="J8810" s="5">
        <f>VLOOKUP(I8810*1,Crosswalks!$L$3:$M$227,2,FALSE)</f>
        <v>5</v>
      </c>
      <c r="K8810" s="5">
        <f>IF(G8810="Corner",INDEX(Crosswalks!$C$4:$J$16,MATCH(H8810,Crosswalks!$C$4:$C$16,0),J8810+1),"N/A, D2D")</f>
        <v>0.5</v>
      </c>
      <c r="L8810" t="s">
        <v>5952</v>
      </c>
      <c r="M8810" t="s">
        <v>847</v>
      </c>
      <c r="N8810" t="s">
        <v>848</v>
      </c>
      <c r="O8810" t="s">
        <v>926</v>
      </c>
      <c r="P8810">
        <v>-71.067231239999998</v>
      </c>
      <c r="Q8810">
        <v>42.379080360000003</v>
      </c>
    </row>
    <row r="8811" spans="2:17" x14ac:dyDescent="0.3">
      <c r="B8811" t="s">
        <v>997</v>
      </c>
      <c r="C8811" t="s">
        <v>3148</v>
      </c>
      <c r="D8811" t="s">
        <v>3141</v>
      </c>
      <c r="E8811">
        <v>-71.038021000000001</v>
      </c>
      <c r="F8811">
        <v>42.367303999999997</v>
      </c>
      <c r="G8811" t="s">
        <v>783</v>
      </c>
      <c r="H8811" s="5">
        <v>5</v>
      </c>
      <c r="I8811" t="s">
        <v>3149</v>
      </c>
      <c r="J8811" s="5">
        <f>VLOOKUP(I8811*1,Crosswalks!$L$3:$M$227,2,FALSE)</f>
        <v>3</v>
      </c>
      <c r="K8811" s="5">
        <f>IF(G8811="Corner",INDEX(Crosswalks!$C$4:$J$16,MATCH(H8811,Crosswalks!$C$4:$C$16,0),J8811+1),"N/A, D2D")</f>
        <v>0.5</v>
      </c>
      <c r="L8811" t="s">
        <v>5952</v>
      </c>
      <c r="M8811" t="s">
        <v>847</v>
      </c>
      <c r="N8811" t="s">
        <v>848</v>
      </c>
      <c r="O8811" t="s">
        <v>926</v>
      </c>
      <c r="P8811">
        <v>-71.067231239999998</v>
      </c>
      <c r="Q8811">
        <v>42.379080360000003</v>
      </c>
    </row>
    <row r="8812" spans="2:17" x14ac:dyDescent="0.3">
      <c r="B8812" t="s">
        <v>1006</v>
      </c>
      <c r="C8812" t="s">
        <v>3207</v>
      </c>
      <c r="D8812" t="s">
        <v>3141</v>
      </c>
      <c r="E8812">
        <v>-71.03801</v>
      </c>
      <c r="F8812">
        <v>42.378070000000001</v>
      </c>
      <c r="G8812" t="s">
        <v>783</v>
      </c>
      <c r="H8812" s="5">
        <v>4</v>
      </c>
      <c r="I8812" t="s">
        <v>3156</v>
      </c>
      <c r="J8812" s="5">
        <f>VLOOKUP(I8812*1,Crosswalks!$L$3:$M$227,2,FALSE)</f>
        <v>5</v>
      </c>
      <c r="K8812" s="5">
        <f>IF(G8812="Corner",INDEX(Crosswalks!$C$4:$J$16,MATCH(H8812,Crosswalks!$C$4:$C$16,0),J8812+1),"N/A, D2D")</f>
        <v>0.5</v>
      </c>
      <c r="L8812" t="s">
        <v>5952</v>
      </c>
      <c r="M8812" t="s">
        <v>847</v>
      </c>
      <c r="N8812" t="s">
        <v>848</v>
      </c>
      <c r="O8812" t="s">
        <v>926</v>
      </c>
      <c r="P8812">
        <v>-71.067231239999998</v>
      </c>
      <c r="Q8812">
        <v>42.379080360000003</v>
      </c>
    </row>
    <row r="8813" spans="2:17" x14ac:dyDescent="0.3">
      <c r="B8813" t="s">
        <v>1018</v>
      </c>
      <c r="C8813" t="s">
        <v>3176</v>
      </c>
      <c r="D8813" t="s">
        <v>3141</v>
      </c>
      <c r="E8813">
        <v>-71.038550000000001</v>
      </c>
      <c r="F8813">
        <v>42.379770000000001</v>
      </c>
      <c r="G8813" t="s">
        <v>783</v>
      </c>
      <c r="H8813" s="5">
        <v>2</v>
      </c>
      <c r="I8813" t="s">
        <v>3142</v>
      </c>
      <c r="J8813" s="5">
        <f>VLOOKUP(I8813*1,Crosswalks!$L$3:$M$227,2,FALSE)</f>
        <v>4</v>
      </c>
      <c r="K8813" s="5">
        <f>IF(G8813="Corner",INDEX(Crosswalks!$C$4:$J$16,MATCH(H8813,Crosswalks!$C$4:$C$16,0),J8813+1),"N/A, D2D")</f>
        <v>0.4</v>
      </c>
      <c r="L8813" t="s">
        <v>5952</v>
      </c>
      <c r="M8813" t="s">
        <v>847</v>
      </c>
      <c r="N8813" t="s">
        <v>848</v>
      </c>
      <c r="O8813" t="s">
        <v>926</v>
      </c>
      <c r="P8813">
        <v>-71.067231239999998</v>
      </c>
      <c r="Q8813">
        <v>42.379080360000003</v>
      </c>
    </row>
    <row r="8814" spans="2:17" x14ac:dyDescent="0.3">
      <c r="B8814" t="s">
        <v>1042</v>
      </c>
      <c r="C8814" t="s">
        <v>3157</v>
      </c>
      <c r="D8814" t="s">
        <v>3141</v>
      </c>
      <c r="E8814">
        <v>-71.040270000000007</v>
      </c>
      <c r="F8814">
        <v>42.36983</v>
      </c>
      <c r="G8814" t="s">
        <v>783</v>
      </c>
      <c r="H8814" s="5">
        <v>2</v>
      </c>
      <c r="I8814" t="s">
        <v>3149</v>
      </c>
      <c r="J8814" s="5">
        <f>VLOOKUP(I8814*1,Crosswalks!$L$3:$M$227,2,FALSE)</f>
        <v>3</v>
      </c>
      <c r="K8814" s="5">
        <f>IF(G8814="Corner",INDEX(Crosswalks!$C$4:$J$16,MATCH(H8814,Crosswalks!$C$4:$C$16,0),J8814+1),"N/A, D2D")</f>
        <v>0.4</v>
      </c>
      <c r="L8814" t="s">
        <v>5952</v>
      </c>
      <c r="M8814" t="s">
        <v>847</v>
      </c>
      <c r="N8814" t="s">
        <v>848</v>
      </c>
      <c r="O8814" t="s">
        <v>926</v>
      </c>
      <c r="P8814">
        <v>-71.067231239999998</v>
      </c>
      <c r="Q8814">
        <v>42.379080360000003</v>
      </c>
    </row>
    <row r="8815" spans="2:17" x14ac:dyDescent="0.3">
      <c r="B8815" t="s">
        <v>901</v>
      </c>
      <c r="C8815" t="s">
        <v>3152</v>
      </c>
      <c r="D8815" t="s">
        <v>3141</v>
      </c>
      <c r="E8815">
        <v>-71.039760000000001</v>
      </c>
      <c r="F8815">
        <v>42.371639999999999</v>
      </c>
      <c r="G8815" t="s">
        <v>783</v>
      </c>
      <c r="H8815" s="5">
        <v>2</v>
      </c>
      <c r="I8815" t="s">
        <v>3146</v>
      </c>
      <c r="J8815" s="5">
        <f>VLOOKUP(I8815*1,Crosswalks!$L$3:$M$227,2,FALSE)</f>
        <v>5</v>
      </c>
      <c r="K8815" s="5">
        <f>IF(G8815="Corner",INDEX(Crosswalks!$C$4:$J$16,MATCH(H8815,Crosswalks!$C$4:$C$16,0),J8815+1),"N/A, D2D")</f>
        <v>0.4</v>
      </c>
      <c r="L8815" t="s">
        <v>5952</v>
      </c>
      <c r="M8815" t="s">
        <v>847</v>
      </c>
      <c r="N8815" t="s">
        <v>848</v>
      </c>
      <c r="O8815" t="s">
        <v>926</v>
      </c>
      <c r="P8815">
        <v>-71.067231239999998</v>
      </c>
      <c r="Q8815">
        <v>42.379080360000003</v>
      </c>
    </row>
    <row r="8816" spans="2:17" x14ac:dyDescent="0.3">
      <c r="B8816" t="s">
        <v>1986</v>
      </c>
      <c r="C8816" t="s">
        <v>3157</v>
      </c>
      <c r="D8816" t="s">
        <v>3141</v>
      </c>
      <c r="E8816">
        <v>-71.035600000000002</v>
      </c>
      <c r="F8816">
        <v>42.37433</v>
      </c>
      <c r="G8816" t="s">
        <v>783</v>
      </c>
      <c r="H8816" s="5">
        <v>2</v>
      </c>
      <c r="I8816" t="s">
        <v>3177</v>
      </c>
      <c r="J8816" s="5">
        <f>VLOOKUP(I8816*1,Crosswalks!$L$3:$M$227,2,FALSE)</f>
        <v>3</v>
      </c>
      <c r="K8816" s="5">
        <f>IF(G8816="Corner",INDEX(Crosswalks!$C$4:$J$16,MATCH(H8816,Crosswalks!$C$4:$C$16,0),J8816+1),"N/A, D2D")</f>
        <v>0.4</v>
      </c>
      <c r="L8816" t="s">
        <v>5952</v>
      </c>
      <c r="M8816" t="s">
        <v>847</v>
      </c>
      <c r="N8816" t="s">
        <v>848</v>
      </c>
      <c r="O8816" t="s">
        <v>926</v>
      </c>
      <c r="P8816">
        <v>-71.067231239999998</v>
      </c>
      <c r="Q8816">
        <v>42.379080360000003</v>
      </c>
    </row>
    <row r="8817" spans="2:17" x14ac:dyDescent="0.3">
      <c r="B8817" t="s">
        <v>1295</v>
      </c>
      <c r="C8817" t="s">
        <v>3277</v>
      </c>
      <c r="D8817" t="s">
        <v>3141</v>
      </c>
      <c r="E8817">
        <v>-71.03828</v>
      </c>
      <c r="F8817">
        <v>42.380650000000003</v>
      </c>
      <c r="G8817" t="s">
        <v>783</v>
      </c>
      <c r="H8817" s="5">
        <v>4</v>
      </c>
      <c r="I8817" t="s">
        <v>3142</v>
      </c>
      <c r="J8817" s="5">
        <f>VLOOKUP(I8817*1,Crosswalks!$L$3:$M$227,2,FALSE)</f>
        <v>4</v>
      </c>
      <c r="K8817" s="5">
        <f>IF(G8817="Corner",INDEX(Crosswalks!$C$4:$J$16,MATCH(H8817,Crosswalks!$C$4:$C$16,0),J8817+1),"N/A, D2D")</f>
        <v>0.5</v>
      </c>
      <c r="L8817" t="s">
        <v>5952</v>
      </c>
      <c r="M8817" t="s">
        <v>847</v>
      </c>
      <c r="N8817" t="s">
        <v>848</v>
      </c>
      <c r="O8817" t="s">
        <v>926</v>
      </c>
      <c r="P8817">
        <v>-71.067231239999998</v>
      </c>
      <c r="Q8817">
        <v>42.379080360000003</v>
      </c>
    </row>
    <row r="8818" spans="2:17" x14ac:dyDescent="0.3">
      <c r="B8818" t="s">
        <v>1183</v>
      </c>
      <c r="C8818" t="s">
        <v>3152</v>
      </c>
      <c r="D8818" t="s">
        <v>3141</v>
      </c>
      <c r="E8818">
        <v>-71.040369999999996</v>
      </c>
      <c r="F8818">
        <v>42.370370000000001</v>
      </c>
      <c r="G8818" t="s">
        <v>783</v>
      </c>
      <c r="H8818" s="5">
        <v>3</v>
      </c>
      <c r="I8818" t="s">
        <v>3149</v>
      </c>
      <c r="J8818" s="5">
        <f>VLOOKUP(I8818*1,Crosswalks!$L$3:$M$227,2,FALSE)</f>
        <v>3</v>
      </c>
      <c r="K8818" s="5">
        <f>IF(G8818="Corner",INDEX(Crosswalks!$C$4:$J$16,MATCH(H8818,Crosswalks!$C$4:$C$16,0),J8818+1),"N/A, D2D")</f>
        <v>0.5</v>
      </c>
      <c r="L8818" t="s">
        <v>5952</v>
      </c>
      <c r="M8818" t="s">
        <v>847</v>
      </c>
      <c r="N8818" t="s">
        <v>848</v>
      </c>
      <c r="O8818" t="s">
        <v>926</v>
      </c>
      <c r="P8818">
        <v>-71.067231239999998</v>
      </c>
      <c r="Q8818">
        <v>42.379080360000003</v>
      </c>
    </row>
    <row r="8819" spans="2:17" x14ac:dyDescent="0.3">
      <c r="B8819" t="s">
        <v>2045</v>
      </c>
      <c r="C8819" t="s">
        <v>3155</v>
      </c>
      <c r="D8819" t="s">
        <v>3141</v>
      </c>
      <c r="E8819">
        <v>-71.038989999999998</v>
      </c>
      <c r="F8819">
        <v>42.378579999999999</v>
      </c>
      <c r="G8819" t="s">
        <v>783</v>
      </c>
      <c r="H8819" s="5">
        <v>5</v>
      </c>
      <c r="I8819" t="s">
        <v>3156</v>
      </c>
      <c r="J8819" s="5">
        <f>VLOOKUP(I8819*1,Crosswalks!$L$3:$M$227,2,FALSE)</f>
        <v>5</v>
      </c>
      <c r="K8819" s="5">
        <f>IF(G8819="Corner",INDEX(Crosswalks!$C$4:$J$16,MATCH(H8819,Crosswalks!$C$4:$C$16,0),J8819+1),"N/A, D2D")</f>
        <v>0.5</v>
      </c>
      <c r="L8819" t="s">
        <v>5952</v>
      </c>
      <c r="M8819" t="s">
        <v>847</v>
      </c>
      <c r="N8819" t="s">
        <v>848</v>
      </c>
      <c r="O8819" t="s">
        <v>926</v>
      </c>
      <c r="P8819">
        <v>-71.067231239999998</v>
      </c>
      <c r="Q8819">
        <v>42.379080360000003</v>
      </c>
    </row>
    <row r="8820" spans="2:17" x14ac:dyDescent="0.3">
      <c r="B8820" t="s">
        <v>3310</v>
      </c>
      <c r="C8820" t="s">
        <v>3219</v>
      </c>
      <c r="D8820" t="s">
        <v>3141</v>
      </c>
      <c r="E8820">
        <v>-71.040485000000004</v>
      </c>
      <c r="F8820">
        <v>42.367471999999999</v>
      </c>
      <c r="G8820" t="s">
        <v>783</v>
      </c>
      <c r="H8820" s="5">
        <v>5</v>
      </c>
      <c r="I8820" t="s">
        <v>3146</v>
      </c>
      <c r="J8820" s="5">
        <f>VLOOKUP(I8820*1,Crosswalks!$L$3:$M$227,2,FALSE)</f>
        <v>5</v>
      </c>
      <c r="K8820" s="5">
        <f>IF(G8820="Corner",INDEX(Crosswalks!$C$4:$J$16,MATCH(H8820,Crosswalks!$C$4:$C$16,0),J8820+1),"N/A, D2D")</f>
        <v>0.5</v>
      </c>
      <c r="L8820" t="s">
        <v>5952</v>
      </c>
      <c r="M8820" t="s">
        <v>847</v>
      </c>
      <c r="N8820" t="s">
        <v>848</v>
      </c>
      <c r="O8820" t="s">
        <v>926</v>
      </c>
      <c r="P8820">
        <v>-71.067231239999998</v>
      </c>
      <c r="Q8820">
        <v>42.379080360000003</v>
      </c>
    </row>
    <row r="8821" spans="2:17" x14ac:dyDescent="0.3">
      <c r="B8821" t="s">
        <v>886</v>
      </c>
      <c r="C8821" t="s">
        <v>3157</v>
      </c>
      <c r="D8821" t="s">
        <v>3141</v>
      </c>
      <c r="E8821">
        <v>-71.039437000000007</v>
      </c>
      <c r="F8821">
        <v>42.371020000000001</v>
      </c>
      <c r="G8821" t="s">
        <v>783</v>
      </c>
      <c r="H8821" s="5">
        <v>2</v>
      </c>
      <c r="I8821" t="s">
        <v>3144</v>
      </c>
      <c r="J8821" s="5">
        <f>VLOOKUP(I8821*1,Crosswalks!$L$3:$M$227,2,FALSE)</f>
        <v>6</v>
      </c>
      <c r="K8821" s="5">
        <f>IF(G8821="Corner",INDEX(Crosswalks!$C$4:$J$16,MATCH(H8821,Crosswalks!$C$4:$C$16,0),J8821+1),"N/A, D2D")</f>
        <v>0.3</v>
      </c>
      <c r="L8821" t="s">
        <v>5952</v>
      </c>
      <c r="M8821" t="s">
        <v>847</v>
      </c>
      <c r="N8821" t="s">
        <v>848</v>
      </c>
      <c r="O8821" t="s">
        <v>926</v>
      </c>
      <c r="P8821">
        <v>-71.067231239999998</v>
      </c>
      <c r="Q8821">
        <v>42.379080360000003</v>
      </c>
    </row>
    <row r="8822" spans="2:17" x14ac:dyDescent="0.3">
      <c r="B8822" t="s">
        <v>2167</v>
      </c>
      <c r="C8822" t="s">
        <v>3155</v>
      </c>
      <c r="D8822" t="s">
        <v>3141</v>
      </c>
      <c r="E8822">
        <v>-71.038979999999995</v>
      </c>
      <c r="F8822">
        <v>42.378419999999998</v>
      </c>
      <c r="G8822" t="s">
        <v>783</v>
      </c>
      <c r="H8822" s="5" t="s">
        <v>785</v>
      </c>
      <c r="I8822" t="s">
        <v>3156</v>
      </c>
      <c r="J8822" s="5">
        <f>VLOOKUP(I8822*1,Crosswalks!$L$3:$M$227,2,FALSE)</f>
        <v>5</v>
      </c>
      <c r="K8822" s="5">
        <f>IF(G8822="Corner",INDEX(Crosswalks!$C$4:$J$16,MATCH(H8822,Crosswalks!$C$4:$C$16,0),J8822+1),"N/A, D2D")</f>
        <v>0.3</v>
      </c>
      <c r="L8822" t="s">
        <v>5952</v>
      </c>
      <c r="M8822" t="s">
        <v>847</v>
      </c>
      <c r="N8822" t="s">
        <v>848</v>
      </c>
      <c r="O8822" t="s">
        <v>926</v>
      </c>
      <c r="P8822">
        <v>-71.067231239999998</v>
      </c>
      <c r="Q8822">
        <v>42.379080360000003</v>
      </c>
    </row>
    <row r="8823" spans="2:17" x14ac:dyDescent="0.3">
      <c r="B8823" t="s">
        <v>3311</v>
      </c>
      <c r="C8823" t="s">
        <v>3155</v>
      </c>
      <c r="D8823" t="s">
        <v>3141</v>
      </c>
      <c r="E8823">
        <v>-71.039429999999996</v>
      </c>
      <c r="F8823">
        <v>42.378259999999997</v>
      </c>
      <c r="G8823" t="s">
        <v>783</v>
      </c>
      <c r="H8823" s="5">
        <v>3</v>
      </c>
      <c r="I8823" t="s">
        <v>3156</v>
      </c>
      <c r="J8823" s="5">
        <f>VLOOKUP(I8823*1,Crosswalks!$L$3:$M$227,2,FALSE)</f>
        <v>5</v>
      </c>
      <c r="K8823" s="5">
        <f>IF(G8823="Corner",INDEX(Crosswalks!$C$4:$J$16,MATCH(H8823,Crosswalks!$C$4:$C$16,0),J8823+1),"N/A, D2D")</f>
        <v>0.5</v>
      </c>
      <c r="L8823" t="s">
        <v>5952</v>
      </c>
      <c r="M8823" t="s">
        <v>847</v>
      </c>
      <c r="N8823" t="s">
        <v>848</v>
      </c>
      <c r="O8823" t="s">
        <v>926</v>
      </c>
      <c r="P8823">
        <v>-71.067231239999998</v>
      </c>
      <c r="Q8823">
        <v>42.379080360000003</v>
      </c>
    </row>
    <row r="8824" spans="2:17" x14ac:dyDescent="0.3">
      <c r="B8824" t="s">
        <v>3183</v>
      </c>
      <c r="C8824" t="s">
        <v>3155</v>
      </c>
      <c r="D8824" t="s">
        <v>3141</v>
      </c>
      <c r="E8824">
        <v>-71.039339999999996</v>
      </c>
      <c r="F8824">
        <v>42.377270000000003</v>
      </c>
      <c r="G8824" t="s">
        <v>783</v>
      </c>
      <c r="H8824" s="5" t="s">
        <v>785</v>
      </c>
      <c r="I8824" t="s">
        <v>3156</v>
      </c>
      <c r="J8824" s="5">
        <f>VLOOKUP(I8824*1,Crosswalks!$L$3:$M$227,2,FALSE)</f>
        <v>5</v>
      </c>
      <c r="K8824" s="5">
        <f>IF(G8824="Corner",INDEX(Crosswalks!$C$4:$J$16,MATCH(H8824,Crosswalks!$C$4:$C$16,0),J8824+1),"N/A, D2D")</f>
        <v>0.3</v>
      </c>
      <c r="L8824" t="s">
        <v>5952</v>
      </c>
      <c r="M8824" t="s">
        <v>847</v>
      </c>
      <c r="N8824" t="s">
        <v>848</v>
      </c>
      <c r="O8824" t="s">
        <v>926</v>
      </c>
      <c r="P8824">
        <v>-71.067231239999998</v>
      </c>
      <c r="Q8824">
        <v>42.379080360000003</v>
      </c>
    </row>
    <row r="8825" spans="2:17" x14ac:dyDescent="0.3">
      <c r="B8825" t="s">
        <v>1251</v>
      </c>
      <c r="C8825" t="s">
        <v>3164</v>
      </c>
      <c r="D8825" t="s">
        <v>3141</v>
      </c>
      <c r="E8825">
        <v>-71.037149999999997</v>
      </c>
      <c r="F8825">
        <v>42.368850000000002</v>
      </c>
      <c r="G8825" t="s">
        <v>783</v>
      </c>
      <c r="H8825" s="5">
        <v>1</v>
      </c>
      <c r="I8825" t="s">
        <v>3149</v>
      </c>
      <c r="J8825" s="5">
        <f>VLOOKUP(I8825*1,Crosswalks!$L$3:$M$227,2,FALSE)</f>
        <v>3</v>
      </c>
      <c r="K8825" s="5">
        <f>IF(G8825="Corner",INDEX(Crosswalks!$C$4:$J$16,MATCH(H8825,Crosswalks!$C$4:$C$16,0),J8825+1),"N/A, D2D")</f>
        <v>0.4</v>
      </c>
      <c r="L8825" t="s">
        <v>5952</v>
      </c>
      <c r="M8825" t="s">
        <v>847</v>
      </c>
      <c r="N8825" t="s">
        <v>848</v>
      </c>
      <c r="O8825" t="s">
        <v>926</v>
      </c>
      <c r="P8825">
        <v>-71.067231239999998</v>
      </c>
      <c r="Q8825">
        <v>42.379080360000003</v>
      </c>
    </row>
    <row r="8826" spans="2:17" x14ac:dyDescent="0.3">
      <c r="B8826" t="s">
        <v>2321</v>
      </c>
      <c r="C8826" t="s">
        <v>3155</v>
      </c>
      <c r="D8826" t="s">
        <v>3141</v>
      </c>
      <c r="E8826">
        <v>-71.039500000000004</v>
      </c>
      <c r="F8826">
        <v>42.380130000000001</v>
      </c>
      <c r="G8826" t="s">
        <v>783</v>
      </c>
      <c r="H8826" s="5" t="s">
        <v>785</v>
      </c>
      <c r="I8826" t="s">
        <v>3142</v>
      </c>
      <c r="J8826" s="5">
        <f>VLOOKUP(I8826*1,Crosswalks!$L$3:$M$227,2,FALSE)</f>
        <v>4</v>
      </c>
      <c r="K8826" s="5">
        <f>IF(G8826="Corner",INDEX(Crosswalks!$C$4:$J$16,MATCH(H8826,Crosswalks!$C$4:$C$16,0),J8826+1),"N/A, D2D")</f>
        <v>0.3</v>
      </c>
      <c r="L8826" t="s">
        <v>5952</v>
      </c>
      <c r="M8826" t="s">
        <v>847</v>
      </c>
      <c r="N8826" t="s">
        <v>848</v>
      </c>
      <c r="O8826" t="s">
        <v>926</v>
      </c>
      <c r="P8826">
        <v>-71.067231239999998</v>
      </c>
      <c r="Q8826">
        <v>42.379080360000003</v>
      </c>
    </row>
    <row r="8827" spans="2:17" x14ac:dyDescent="0.3">
      <c r="B8827" t="s">
        <v>891</v>
      </c>
      <c r="C8827" t="s">
        <v>3151</v>
      </c>
      <c r="D8827" t="s">
        <v>3141</v>
      </c>
      <c r="E8827">
        <v>-71.038439999999994</v>
      </c>
      <c r="F8827">
        <v>42.368899999999996</v>
      </c>
      <c r="G8827" t="s">
        <v>783</v>
      </c>
      <c r="H8827" s="5">
        <v>6</v>
      </c>
      <c r="I8827" t="s">
        <v>3149</v>
      </c>
      <c r="J8827" s="5">
        <f>VLOOKUP(I8827*1,Crosswalks!$L$3:$M$227,2,FALSE)</f>
        <v>3</v>
      </c>
      <c r="K8827" s="5">
        <f>IF(G8827="Corner",INDEX(Crosswalks!$C$4:$J$16,MATCH(H8827,Crosswalks!$C$4:$C$16,0),J8827+1),"N/A, D2D")</f>
        <v>0.5</v>
      </c>
      <c r="L8827" t="s">
        <v>5952</v>
      </c>
      <c r="M8827" t="s">
        <v>847</v>
      </c>
      <c r="N8827" t="s">
        <v>848</v>
      </c>
      <c r="O8827" t="s">
        <v>926</v>
      </c>
      <c r="P8827">
        <v>-71.067231239999998</v>
      </c>
      <c r="Q8827">
        <v>42.379080360000003</v>
      </c>
    </row>
    <row r="8828" spans="2:17" x14ac:dyDescent="0.3">
      <c r="B8828" t="s">
        <v>1273</v>
      </c>
      <c r="C8828" t="s">
        <v>3159</v>
      </c>
      <c r="D8828" t="s">
        <v>3141</v>
      </c>
      <c r="E8828">
        <v>-71.041899999999998</v>
      </c>
      <c r="F8828">
        <v>42.369639999999997</v>
      </c>
      <c r="G8828" t="s">
        <v>783</v>
      </c>
      <c r="H8828" s="5">
        <v>4</v>
      </c>
      <c r="I8828" t="s">
        <v>3146</v>
      </c>
      <c r="J8828" s="5">
        <f>VLOOKUP(I8828*1,Crosswalks!$L$3:$M$227,2,FALSE)</f>
        <v>5</v>
      </c>
      <c r="K8828" s="5">
        <f>IF(G8828="Corner",INDEX(Crosswalks!$C$4:$J$16,MATCH(H8828,Crosswalks!$C$4:$C$16,0),J8828+1),"N/A, D2D")</f>
        <v>0.5</v>
      </c>
      <c r="L8828" t="s">
        <v>5952</v>
      </c>
      <c r="M8828" t="s">
        <v>847</v>
      </c>
      <c r="N8828" t="s">
        <v>848</v>
      </c>
      <c r="O8828" t="s">
        <v>926</v>
      </c>
      <c r="P8828">
        <v>-71.067231239999998</v>
      </c>
      <c r="Q8828">
        <v>42.379080360000003</v>
      </c>
    </row>
    <row r="8829" spans="2:17" x14ac:dyDescent="0.3">
      <c r="B8829" t="s">
        <v>3312</v>
      </c>
      <c r="C8829" t="s">
        <v>3155</v>
      </c>
      <c r="D8829" t="s">
        <v>3141</v>
      </c>
      <c r="E8829">
        <v>-71.038915000000003</v>
      </c>
      <c r="F8829">
        <v>42.376122000000002</v>
      </c>
      <c r="G8829" t="s">
        <v>783</v>
      </c>
      <c r="H8829" s="5">
        <v>4</v>
      </c>
      <c r="I8829" t="s">
        <v>3156</v>
      </c>
      <c r="J8829" s="5">
        <f>VLOOKUP(I8829*1,Crosswalks!$L$3:$M$227,2,FALSE)</f>
        <v>5</v>
      </c>
      <c r="K8829" s="5">
        <f>IF(G8829="Corner",INDEX(Crosswalks!$C$4:$J$16,MATCH(H8829,Crosswalks!$C$4:$C$16,0),J8829+1),"N/A, D2D")</f>
        <v>0.5</v>
      </c>
      <c r="L8829" t="s">
        <v>5952</v>
      </c>
      <c r="M8829" t="s">
        <v>847</v>
      </c>
      <c r="N8829" t="s">
        <v>848</v>
      </c>
      <c r="O8829" t="s">
        <v>926</v>
      </c>
      <c r="P8829">
        <v>-71.067231239999998</v>
      </c>
      <c r="Q8829">
        <v>42.379080360000003</v>
      </c>
    </row>
    <row r="8830" spans="2:17" x14ac:dyDescent="0.3">
      <c r="B8830" t="s">
        <v>1811</v>
      </c>
      <c r="C8830" t="s">
        <v>3157</v>
      </c>
      <c r="D8830" t="s">
        <v>3141</v>
      </c>
      <c r="E8830">
        <v>-71.035499999999999</v>
      </c>
      <c r="F8830">
        <v>42.373989999999999</v>
      </c>
      <c r="G8830" t="s">
        <v>783</v>
      </c>
      <c r="H8830" s="5">
        <v>3</v>
      </c>
      <c r="I8830" t="s">
        <v>3177</v>
      </c>
      <c r="J8830" s="5">
        <f>VLOOKUP(I8830*1,Crosswalks!$L$3:$M$227,2,FALSE)</f>
        <v>3</v>
      </c>
      <c r="K8830" s="5">
        <f>IF(G8830="Corner",INDEX(Crosswalks!$C$4:$J$16,MATCH(H8830,Crosswalks!$C$4:$C$16,0),J8830+1),"N/A, D2D")</f>
        <v>0.5</v>
      </c>
      <c r="L8830" t="s">
        <v>5952</v>
      </c>
      <c r="M8830" t="s">
        <v>847</v>
      </c>
      <c r="N8830" t="s">
        <v>848</v>
      </c>
      <c r="O8830" t="s">
        <v>926</v>
      </c>
      <c r="P8830">
        <v>-71.067231239999998</v>
      </c>
      <c r="Q8830">
        <v>42.379080360000003</v>
      </c>
    </row>
    <row r="8831" spans="2:17" x14ac:dyDescent="0.3">
      <c r="B8831" t="s">
        <v>862</v>
      </c>
      <c r="C8831" t="s">
        <v>3313</v>
      </c>
      <c r="D8831" t="s">
        <v>3141</v>
      </c>
      <c r="E8831">
        <v>-71.038629999999998</v>
      </c>
      <c r="F8831">
        <v>42.383014000000003</v>
      </c>
      <c r="G8831" t="s">
        <v>783</v>
      </c>
      <c r="H8831" s="5">
        <v>6</v>
      </c>
      <c r="I8831" t="s">
        <v>3190</v>
      </c>
      <c r="J8831" s="5">
        <f>VLOOKUP(I8831*1,Crosswalks!$L$3:$M$227,2,FALSE)</f>
        <v>4</v>
      </c>
      <c r="K8831" s="5">
        <f>IF(G8831="Corner",INDEX(Crosswalks!$C$4:$J$16,MATCH(H8831,Crosswalks!$C$4:$C$16,0),J8831+1),"N/A, D2D")</f>
        <v>0.5</v>
      </c>
      <c r="L8831" t="s">
        <v>5952</v>
      </c>
      <c r="M8831" t="s">
        <v>847</v>
      </c>
      <c r="N8831" t="s">
        <v>848</v>
      </c>
      <c r="O8831" t="s">
        <v>926</v>
      </c>
      <c r="P8831">
        <v>-71.067231239999998</v>
      </c>
      <c r="Q8831">
        <v>42.379080360000003</v>
      </c>
    </row>
    <row r="8832" spans="2:17" x14ac:dyDescent="0.3">
      <c r="B8832" t="s">
        <v>2321</v>
      </c>
      <c r="C8832" t="s">
        <v>3155</v>
      </c>
      <c r="D8832" t="s">
        <v>3141</v>
      </c>
      <c r="E8832">
        <v>-71.039500000000004</v>
      </c>
      <c r="F8832">
        <v>42.380130000000001</v>
      </c>
      <c r="G8832" t="s">
        <v>783</v>
      </c>
      <c r="H8832" s="5">
        <v>5</v>
      </c>
      <c r="I8832" t="s">
        <v>3142</v>
      </c>
      <c r="J8832" s="5">
        <f>VLOOKUP(I8832*1,Crosswalks!$L$3:$M$227,2,FALSE)</f>
        <v>4</v>
      </c>
      <c r="K8832" s="5">
        <f>IF(G8832="Corner",INDEX(Crosswalks!$C$4:$J$16,MATCH(H8832,Crosswalks!$C$4:$C$16,0),J8832+1),"N/A, D2D")</f>
        <v>0.5</v>
      </c>
      <c r="L8832" t="s">
        <v>5952</v>
      </c>
      <c r="M8832" t="s">
        <v>847</v>
      </c>
      <c r="N8832" t="s">
        <v>848</v>
      </c>
      <c r="O8832" t="s">
        <v>926</v>
      </c>
      <c r="P8832">
        <v>-71.067231239999998</v>
      </c>
      <c r="Q8832">
        <v>42.379080360000003</v>
      </c>
    </row>
    <row r="8833" spans="2:17" x14ac:dyDescent="0.3">
      <c r="B8833" t="s">
        <v>975</v>
      </c>
      <c r="C8833" t="s">
        <v>3153</v>
      </c>
      <c r="D8833" t="s">
        <v>3141</v>
      </c>
      <c r="E8833">
        <v>-71.038690000000003</v>
      </c>
      <c r="F8833">
        <v>42.369630000000001</v>
      </c>
      <c r="G8833" t="s">
        <v>783</v>
      </c>
      <c r="H8833" s="5">
        <v>3</v>
      </c>
      <c r="I8833" t="s">
        <v>3149</v>
      </c>
      <c r="J8833" s="5">
        <f>VLOOKUP(I8833*1,Crosswalks!$L$3:$M$227,2,FALSE)</f>
        <v>3</v>
      </c>
      <c r="K8833" s="5">
        <f>IF(G8833="Corner",INDEX(Crosswalks!$C$4:$J$16,MATCH(H8833,Crosswalks!$C$4:$C$16,0),J8833+1),"N/A, D2D")</f>
        <v>0.5</v>
      </c>
      <c r="L8833" t="s">
        <v>5952</v>
      </c>
      <c r="M8833" t="s">
        <v>847</v>
      </c>
      <c r="N8833" t="s">
        <v>848</v>
      </c>
      <c r="O8833" t="s">
        <v>926</v>
      </c>
      <c r="P8833">
        <v>-71.067231239999998</v>
      </c>
      <c r="Q8833">
        <v>42.379080360000003</v>
      </c>
    </row>
    <row r="8834" spans="2:17" x14ac:dyDescent="0.3">
      <c r="B8834" t="s">
        <v>1006</v>
      </c>
      <c r="C8834" t="s">
        <v>3143</v>
      </c>
      <c r="D8834" t="s">
        <v>3141</v>
      </c>
      <c r="E8834">
        <v>-71.040229999999994</v>
      </c>
      <c r="F8834">
        <v>42.371110000000002</v>
      </c>
      <c r="G8834" t="s">
        <v>783</v>
      </c>
      <c r="H8834" s="5">
        <v>2</v>
      </c>
      <c r="I8834" t="s">
        <v>3146</v>
      </c>
      <c r="J8834" s="5">
        <f>VLOOKUP(I8834*1,Crosswalks!$L$3:$M$227,2,FALSE)</f>
        <v>5</v>
      </c>
      <c r="K8834" s="5">
        <f>IF(G8834="Corner",INDEX(Crosswalks!$C$4:$J$16,MATCH(H8834,Crosswalks!$C$4:$C$16,0),J8834+1),"N/A, D2D")</f>
        <v>0.4</v>
      </c>
      <c r="L8834" t="s">
        <v>5952</v>
      </c>
      <c r="M8834" t="s">
        <v>847</v>
      </c>
      <c r="N8834" t="s">
        <v>848</v>
      </c>
      <c r="O8834" t="s">
        <v>926</v>
      </c>
      <c r="P8834">
        <v>-71.067231239999998</v>
      </c>
      <c r="Q8834">
        <v>42.379080360000003</v>
      </c>
    </row>
    <row r="8835" spans="2:17" x14ac:dyDescent="0.3">
      <c r="B8835" t="s">
        <v>1220</v>
      </c>
      <c r="C8835" t="s">
        <v>3197</v>
      </c>
      <c r="D8835" t="s">
        <v>3141</v>
      </c>
      <c r="E8835">
        <v>-71.03492</v>
      </c>
      <c r="F8835">
        <v>42.377000000000002</v>
      </c>
      <c r="G8835" t="s">
        <v>783</v>
      </c>
      <c r="H8835" s="5">
        <v>1</v>
      </c>
      <c r="I8835" t="s">
        <v>3177</v>
      </c>
      <c r="J8835" s="5">
        <f>VLOOKUP(I8835*1,Crosswalks!$L$3:$M$227,2,FALSE)</f>
        <v>3</v>
      </c>
      <c r="K8835" s="5">
        <f>IF(G8835="Corner",INDEX(Crosswalks!$C$4:$J$16,MATCH(H8835,Crosswalks!$C$4:$C$16,0),J8835+1),"N/A, D2D")</f>
        <v>0.4</v>
      </c>
      <c r="L8835" t="s">
        <v>5952</v>
      </c>
      <c r="M8835" t="s">
        <v>847</v>
      </c>
      <c r="N8835" t="s">
        <v>848</v>
      </c>
      <c r="O8835" t="s">
        <v>926</v>
      </c>
      <c r="P8835">
        <v>-71.067231239999998</v>
      </c>
      <c r="Q8835">
        <v>42.379080360000003</v>
      </c>
    </row>
    <row r="8836" spans="2:17" x14ac:dyDescent="0.3">
      <c r="B8836" t="s">
        <v>999</v>
      </c>
      <c r="C8836" t="s">
        <v>3157</v>
      </c>
      <c r="D8836" t="s">
        <v>3141</v>
      </c>
      <c r="E8836">
        <v>-71.040353999999994</v>
      </c>
      <c r="F8836">
        <v>42.369720000000001</v>
      </c>
      <c r="G8836" t="s">
        <v>783</v>
      </c>
      <c r="H8836" s="5">
        <v>6</v>
      </c>
      <c r="I8836" t="s">
        <v>3149</v>
      </c>
      <c r="J8836" s="5">
        <f>VLOOKUP(I8836*1,Crosswalks!$L$3:$M$227,2,FALSE)</f>
        <v>3</v>
      </c>
      <c r="K8836" s="5">
        <f>IF(G8836="Corner",INDEX(Crosswalks!$C$4:$J$16,MATCH(H8836,Crosswalks!$C$4:$C$16,0),J8836+1),"N/A, D2D")</f>
        <v>0.5</v>
      </c>
      <c r="L8836" t="s">
        <v>5952</v>
      </c>
      <c r="M8836" t="s">
        <v>847</v>
      </c>
      <c r="N8836" t="s">
        <v>848</v>
      </c>
      <c r="O8836" t="s">
        <v>926</v>
      </c>
      <c r="P8836">
        <v>-71.067231239999998</v>
      </c>
      <c r="Q8836">
        <v>42.379080360000003</v>
      </c>
    </row>
    <row r="8837" spans="2:17" x14ac:dyDescent="0.3">
      <c r="B8837" t="s">
        <v>842</v>
      </c>
      <c r="C8837" t="s">
        <v>3169</v>
      </c>
      <c r="D8837" t="s">
        <v>3141</v>
      </c>
      <c r="E8837">
        <v>-71.038160000000005</v>
      </c>
      <c r="F8837">
        <v>42.37068</v>
      </c>
      <c r="G8837" t="s">
        <v>783</v>
      </c>
      <c r="H8837" s="5">
        <v>1</v>
      </c>
      <c r="I8837" t="s">
        <v>3144</v>
      </c>
      <c r="J8837" s="5">
        <f>VLOOKUP(I8837*1,Crosswalks!$L$3:$M$227,2,FALSE)</f>
        <v>6</v>
      </c>
      <c r="K8837" s="5">
        <f>IF(G8837="Corner",INDEX(Crosswalks!$C$4:$J$16,MATCH(H8837,Crosswalks!$C$4:$C$16,0),J8837+1),"N/A, D2D")</f>
        <v>0.2</v>
      </c>
      <c r="L8837" t="s">
        <v>5952</v>
      </c>
      <c r="M8837" t="s">
        <v>847</v>
      </c>
      <c r="N8837" t="s">
        <v>848</v>
      </c>
      <c r="O8837" t="s">
        <v>926</v>
      </c>
      <c r="P8837">
        <v>-71.067231239999998</v>
      </c>
      <c r="Q8837">
        <v>42.379080360000003</v>
      </c>
    </row>
    <row r="8838" spans="2:17" x14ac:dyDescent="0.3">
      <c r="B8838" t="s">
        <v>3314</v>
      </c>
      <c r="C8838" t="s">
        <v>3155</v>
      </c>
      <c r="D8838" t="s">
        <v>3141</v>
      </c>
      <c r="E8838">
        <v>-71.038960000000003</v>
      </c>
      <c r="F8838">
        <v>42.379579999999997</v>
      </c>
      <c r="G8838" t="s">
        <v>783</v>
      </c>
      <c r="H8838" s="5">
        <v>4</v>
      </c>
      <c r="I8838" t="s">
        <v>3142</v>
      </c>
      <c r="J8838" s="5">
        <f>VLOOKUP(I8838*1,Crosswalks!$L$3:$M$227,2,FALSE)</f>
        <v>4</v>
      </c>
      <c r="K8838" s="5">
        <f>IF(G8838="Corner",INDEX(Crosswalks!$C$4:$J$16,MATCH(H8838,Crosswalks!$C$4:$C$16,0),J8838+1),"N/A, D2D")</f>
        <v>0.5</v>
      </c>
      <c r="L8838" t="s">
        <v>5952</v>
      </c>
      <c r="M8838" t="s">
        <v>847</v>
      </c>
      <c r="N8838" t="s">
        <v>848</v>
      </c>
      <c r="O8838" t="s">
        <v>926</v>
      </c>
      <c r="P8838">
        <v>-71.067231239999998</v>
      </c>
      <c r="Q8838">
        <v>42.379080360000003</v>
      </c>
    </row>
    <row r="8839" spans="2:17" x14ac:dyDescent="0.3">
      <c r="B8839" t="s">
        <v>1006</v>
      </c>
      <c r="C8839" t="s">
        <v>3207</v>
      </c>
      <c r="D8839" t="s">
        <v>3141</v>
      </c>
      <c r="E8839">
        <v>-71.03801</v>
      </c>
      <c r="F8839">
        <v>42.378070000000001</v>
      </c>
      <c r="G8839" t="s">
        <v>783</v>
      </c>
      <c r="H8839" s="5">
        <v>2</v>
      </c>
      <c r="I8839" t="s">
        <v>3156</v>
      </c>
      <c r="J8839" s="5">
        <f>VLOOKUP(I8839*1,Crosswalks!$L$3:$M$227,2,FALSE)</f>
        <v>5</v>
      </c>
      <c r="K8839" s="5">
        <f>IF(G8839="Corner",INDEX(Crosswalks!$C$4:$J$16,MATCH(H8839,Crosswalks!$C$4:$C$16,0),J8839+1),"N/A, D2D")</f>
        <v>0.4</v>
      </c>
      <c r="L8839" t="s">
        <v>5952</v>
      </c>
      <c r="M8839" t="s">
        <v>847</v>
      </c>
      <c r="N8839" t="s">
        <v>848</v>
      </c>
      <c r="O8839" t="s">
        <v>926</v>
      </c>
      <c r="P8839">
        <v>-71.067231239999998</v>
      </c>
      <c r="Q8839">
        <v>42.379080360000003</v>
      </c>
    </row>
    <row r="8840" spans="2:17" x14ac:dyDescent="0.3">
      <c r="B8840" t="s">
        <v>3315</v>
      </c>
      <c r="C8840" t="s">
        <v>3155</v>
      </c>
      <c r="D8840" t="s">
        <v>3141</v>
      </c>
      <c r="E8840">
        <v>-71.039500000000004</v>
      </c>
      <c r="F8840">
        <v>42.381</v>
      </c>
      <c r="G8840" t="s">
        <v>783</v>
      </c>
      <c r="H8840" s="5">
        <v>5</v>
      </c>
      <c r="I8840" t="s">
        <v>3142</v>
      </c>
      <c r="J8840" s="5">
        <f>VLOOKUP(I8840*1,Crosswalks!$L$3:$M$227,2,FALSE)</f>
        <v>4</v>
      </c>
      <c r="K8840" s="5">
        <f>IF(G8840="Corner",INDEX(Crosswalks!$C$4:$J$16,MATCH(H8840,Crosswalks!$C$4:$C$16,0),J8840+1),"N/A, D2D")</f>
        <v>0.5</v>
      </c>
      <c r="L8840" t="s">
        <v>5952</v>
      </c>
      <c r="M8840" t="s">
        <v>847</v>
      </c>
      <c r="N8840" t="s">
        <v>848</v>
      </c>
      <c r="O8840" t="s">
        <v>926</v>
      </c>
      <c r="P8840">
        <v>-71.067231239999998</v>
      </c>
      <c r="Q8840">
        <v>42.379080360000003</v>
      </c>
    </row>
    <row r="8841" spans="2:17" x14ac:dyDescent="0.3">
      <c r="B8841" t="s">
        <v>2065</v>
      </c>
      <c r="C8841" t="s">
        <v>3155</v>
      </c>
      <c r="D8841" t="s">
        <v>3141</v>
      </c>
      <c r="E8841">
        <v>-71.039429999999996</v>
      </c>
      <c r="F8841">
        <v>42.377904000000001</v>
      </c>
      <c r="G8841" t="s">
        <v>783</v>
      </c>
      <c r="H8841" s="5">
        <v>3</v>
      </c>
      <c r="I8841" t="s">
        <v>3156</v>
      </c>
      <c r="J8841" s="5">
        <f>VLOOKUP(I8841*1,Crosswalks!$L$3:$M$227,2,FALSE)</f>
        <v>5</v>
      </c>
      <c r="K8841" s="5">
        <f>IF(G8841="Corner",INDEX(Crosswalks!$C$4:$J$16,MATCH(H8841,Crosswalks!$C$4:$C$16,0),J8841+1),"N/A, D2D")</f>
        <v>0.5</v>
      </c>
      <c r="L8841" t="s">
        <v>5952</v>
      </c>
      <c r="M8841" t="s">
        <v>847</v>
      </c>
      <c r="N8841" t="s">
        <v>848</v>
      </c>
      <c r="O8841" t="s">
        <v>926</v>
      </c>
      <c r="P8841">
        <v>-71.067231239999998</v>
      </c>
      <c r="Q8841">
        <v>42.379080360000003</v>
      </c>
    </row>
    <row r="8842" spans="2:17" x14ac:dyDescent="0.3">
      <c r="B8842" t="s">
        <v>811</v>
      </c>
      <c r="C8842" t="s">
        <v>3289</v>
      </c>
      <c r="D8842" t="s">
        <v>3141</v>
      </c>
      <c r="E8842">
        <v>-71.037947000000003</v>
      </c>
      <c r="F8842">
        <v>42.367516999999999</v>
      </c>
      <c r="G8842" t="s">
        <v>783</v>
      </c>
      <c r="H8842" s="5">
        <v>6</v>
      </c>
      <c r="I8842" t="s">
        <v>3149</v>
      </c>
      <c r="J8842" s="5">
        <f>VLOOKUP(I8842*1,Crosswalks!$L$3:$M$227,2,FALSE)</f>
        <v>3</v>
      </c>
      <c r="K8842" s="5">
        <f>IF(G8842="Corner",INDEX(Crosswalks!$C$4:$J$16,MATCH(H8842,Crosswalks!$C$4:$C$16,0),J8842+1),"N/A, D2D")</f>
        <v>0.5</v>
      </c>
      <c r="L8842" t="s">
        <v>5952</v>
      </c>
      <c r="M8842" t="s">
        <v>847</v>
      </c>
      <c r="N8842" t="s">
        <v>848</v>
      </c>
      <c r="O8842" t="s">
        <v>926</v>
      </c>
      <c r="P8842">
        <v>-71.067231239999998</v>
      </c>
      <c r="Q8842">
        <v>42.379080360000003</v>
      </c>
    </row>
    <row r="8843" spans="2:17" x14ac:dyDescent="0.3">
      <c r="B8843" t="s">
        <v>3102</v>
      </c>
      <c r="C8843" t="s">
        <v>3140</v>
      </c>
      <c r="D8843" t="s">
        <v>3141</v>
      </c>
      <c r="E8843">
        <v>-71.039910000000006</v>
      </c>
      <c r="F8843">
        <v>42.379359999999998</v>
      </c>
      <c r="G8843" t="s">
        <v>783</v>
      </c>
      <c r="H8843" s="5">
        <v>6</v>
      </c>
      <c r="I8843" t="s">
        <v>3142</v>
      </c>
      <c r="J8843" s="5">
        <f>VLOOKUP(I8843*1,Crosswalks!$L$3:$M$227,2,FALSE)</f>
        <v>4</v>
      </c>
      <c r="K8843" s="5">
        <f>IF(G8843="Corner",INDEX(Crosswalks!$C$4:$J$16,MATCH(H8843,Crosswalks!$C$4:$C$16,0),J8843+1),"N/A, D2D")</f>
        <v>0.5</v>
      </c>
      <c r="L8843" t="s">
        <v>5952</v>
      </c>
      <c r="M8843" t="s">
        <v>847</v>
      </c>
      <c r="N8843" t="s">
        <v>848</v>
      </c>
      <c r="O8843" t="s">
        <v>926</v>
      </c>
      <c r="P8843">
        <v>-71.067231239999998</v>
      </c>
      <c r="Q8843">
        <v>42.379080360000003</v>
      </c>
    </row>
    <row r="8844" spans="2:17" x14ac:dyDescent="0.3">
      <c r="B8844" t="s">
        <v>3316</v>
      </c>
      <c r="C8844" t="s">
        <v>3157</v>
      </c>
      <c r="D8844" t="s">
        <v>3141</v>
      </c>
      <c r="E8844">
        <v>-71.039428000000001</v>
      </c>
      <c r="F8844">
        <v>42.371279999999999</v>
      </c>
      <c r="G8844" t="s">
        <v>783</v>
      </c>
      <c r="H8844" s="5">
        <v>3</v>
      </c>
      <c r="I8844" t="s">
        <v>3144</v>
      </c>
      <c r="J8844" s="5">
        <f>VLOOKUP(I8844*1,Crosswalks!$L$3:$M$227,2,FALSE)</f>
        <v>6</v>
      </c>
      <c r="K8844" s="5">
        <f>IF(G8844="Corner",INDEX(Crosswalks!$C$4:$J$16,MATCH(H8844,Crosswalks!$C$4:$C$16,0),J8844+1),"N/A, D2D")</f>
        <v>0.3</v>
      </c>
      <c r="L8844" t="s">
        <v>5952</v>
      </c>
      <c r="M8844" t="s">
        <v>847</v>
      </c>
      <c r="N8844" t="s">
        <v>848</v>
      </c>
      <c r="O8844" t="s">
        <v>926</v>
      </c>
      <c r="P8844">
        <v>-71.067231239999998</v>
      </c>
      <c r="Q8844">
        <v>42.379080360000003</v>
      </c>
    </row>
    <row r="8845" spans="2:17" x14ac:dyDescent="0.3">
      <c r="B8845" t="s">
        <v>1039</v>
      </c>
      <c r="C8845" t="s">
        <v>3152</v>
      </c>
      <c r="D8845" t="s">
        <v>3141</v>
      </c>
      <c r="E8845">
        <v>-71.040520000000001</v>
      </c>
      <c r="F8845">
        <v>42.370137999999997</v>
      </c>
      <c r="G8845" t="s">
        <v>783</v>
      </c>
      <c r="H8845" s="5">
        <v>5</v>
      </c>
      <c r="I8845" t="s">
        <v>3149</v>
      </c>
      <c r="J8845" s="5">
        <f>VLOOKUP(I8845*1,Crosswalks!$L$3:$M$227,2,FALSE)</f>
        <v>3</v>
      </c>
      <c r="K8845" s="5">
        <f>IF(G8845="Corner",INDEX(Crosswalks!$C$4:$J$16,MATCH(H8845,Crosswalks!$C$4:$C$16,0),J8845+1),"N/A, D2D")</f>
        <v>0.5</v>
      </c>
      <c r="L8845" t="s">
        <v>5952</v>
      </c>
      <c r="M8845" t="s">
        <v>847</v>
      </c>
      <c r="N8845" t="s">
        <v>848</v>
      </c>
      <c r="O8845" t="s">
        <v>926</v>
      </c>
      <c r="P8845">
        <v>-71.067231239999998</v>
      </c>
      <c r="Q8845">
        <v>42.379080360000003</v>
      </c>
    </row>
    <row r="8846" spans="2:17" x14ac:dyDescent="0.3">
      <c r="B8846" t="s">
        <v>1006</v>
      </c>
      <c r="C8846" t="s">
        <v>3317</v>
      </c>
      <c r="D8846" t="s">
        <v>3141</v>
      </c>
      <c r="E8846">
        <v>-71.038319999999999</v>
      </c>
      <c r="F8846">
        <v>42.377229999999997</v>
      </c>
      <c r="G8846" t="s">
        <v>783</v>
      </c>
      <c r="H8846" s="5">
        <v>6</v>
      </c>
      <c r="I8846" t="s">
        <v>3156</v>
      </c>
      <c r="J8846" s="5">
        <f>VLOOKUP(I8846*1,Crosswalks!$L$3:$M$227,2,FALSE)</f>
        <v>5</v>
      </c>
      <c r="K8846" s="5">
        <f>IF(G8846="Corner",INDEX(Crosswalks!$C$4:$J$16,MATCH(H8846,Crosswalks!$C$4:$C$16,0),J8846+1),"N/A, D2D")</f>
        <v>0.5</v>
      </c>
      <c r="L8846" t="s">
        <v>5952</v>
      </c>
      <c r="M8846" t="s">
        <v>847</v>
      </c>
      <c r="N8846" t="s">
        <v>848</v>
      </c>
      <c r="O8846" t="s">
        <v>926</v>
      </c>
      <c r="P8846">
        <v>-71.067231239999998</v>
      </c>
      <c r="Q8846">
        <v>42.379080360000003</v>
      </c>
    </row>
    <row r="8847" spans="2:17" x14ac:dyDescent="0.3">
      <c r="B8847" t="s">
        <v>1273</v>
      </c>
      <c r="C8847" t="s">
        <v>3159</v>
      </c>
      <c r="D8847" t="s">
        <v>3141</v>
      </c>
      <c r="E8847">
        <v>-71.041899999999998</v>
      </c>
      <c r="F8847">
        <v>42.369639999999997</v>
      </c>
      <c r="G8847" t="s">
        <v>783</v>
      </c>
      <c r="H8847" s="5">
        <v>3</v>
      </c>
      <c r="I8847" t="s">
        <v>3146</v>
      </c>
      <c r="J8847" s="5">
        <f>VLOOKUP(I8847*1,Crosswalks!$L$3:$M$227,2,FALSE)</f>
        <v>5</v>
      </c>
      <c r="K8847" s="5">
        <f>IF(G8847="Corner",INDEX(Crosswalks!$C$4:$J$16,MATCH(H8847,Crosswalks!$C$4:$C$16,0),J8847+1),"N/A, D2D")</f>
        <v>0.5</v>
      </c>
      <c r="L8847" t="s">
        <v>5952</v>
      </c>
      <c r="M8847" t="s">
        <v>847</v>
      </c>
      <c r="N8847" t="s">
        <v>848</v>
      </c>
      <c r="O8847" t="s">
        <v>926</v>
      </c>
      <c r="P8847">
        <v>-71.067231239999998</v>
      </c>
      <c r="Q8847">
        <v>42.379080360000003</v>
      </c>
    </row>
    <row r="8848" spans="2:17" x14ac:dyDescent="0.3">
      <c r="B8848" t="s">
        <v>2162</v>
      </c>
      <c r="C8848" t="s">
        <v>3140</v>
      </c>
      <c r="D8848" t="s">
        <v>3141</v>
      </c>
      <c r="E8848">
        <v>-71.040099999999995</v>
      </c>
      <c r="F8848">
        <v>42.382247999999997</v>
      </c>
      <c r="G8848" t="s">
        <v>783</v>
      </c>
      <c r="H8848" s="5">
        <v>1</v>
      </c>
      <c r="I8848" t="s">
        <v>3142</v>
      </c>
      <c r="J8848" s="5">
        <f>VLOOKUP(I8848*1,Crosswalks!$L$3:$M$227,2,FALSE)</f>
        <v>4</v>
      </c>
      <c r="K8848" s="5">
        <f>IF(G8848="Corner",INDEX(Crosswalks!$C$4:$J$16,MATCH(H8848,Crosswalks!$C$4:$C$16,0),J8848+1),"N/A, D2D")</f>
        <v>0.4</v>
      </c>
      <c r="L8848" t="s">
        <v>5952</v>
      </c>
      <c r="M8848" t="s">
        <v>847</v>
      </c>
      <c r="N8848" t="s">
        <v>848</v>
      </c>
      <c r="O8848" t="s">
        <v>926</v>
      </c>
      <c r="P8848">
        <v>-71.067231239999998</v>
      </c>
      <c r="Q8848">
        <v>42.379080360000003</v>
      </c>
    </row>
    <row r="8849" spans="2:17" x14ac:dyDescent="0.3">
      <c r="B8849" t="s">
        <v>1849</v>
      </c>
      <c r="C8849" t="s">
        <v>3143</v>
      </c>
      <c r="D8849" t="s">
        <v>3141</v>
      </c>
      <c r="E8849">
        <v>-71.042086999999995</v>
      </c>
      <c r="F8849">
        <v>42.371665</v>
      </c>
      <c r="G8849" t="s">
        <v>783</v>
      </c>
      <c r="H8849" s="5" t="s">
        <v>785</v>
      </c>
      <c r="I8849" t="s">
        <v>3146</v>
      </c>
      <c r="J8849" s="5">
        <f>VLOOKUP(I8849*1,Crosswalks!$L$3:$M$227,2,FALSE)</f>
        <v>5</v>
      </c>
      <c r="K8849" s="5">
        <f>IF(G8849="Corner",INDEX(Crosswalks!$C$4:$J$16,MATCH(H8849,Crosswalks!$C$4:$C$16,0),J8849+1),"N/A, D2D")</f>
        <v>0.3</v>
      </c>
      <c r="L8849" t="s">
        <v>5952</v>
      </c>
      <c r="M8849" t="s">
        <v>847</v>
      </c>
      <c r="N8849" t="s">
        <v>848</v>
      </c>
      <c r="O8849" t="s">
        <v>926</v>
      </c>
      <c r="P8849">
        <v>-71.067231239999998</v>
      </c>
      <c r="Q8849">
        <v>42.379080360000003</v>
      </c>
    </row>
    <row r="8850" spans="2:17" x14ac:dyDescent="0.3">
      <c r="B8850" t="s">
        <v>994</v>
      </c>
      <c r="C8850" t="s">
        <v>3147</v>
      </c>
      <c r="D8850" t="s">
        <v>3141</v>
      </c>
      <c r="E8850">
        <v>-71.039680000000004</v>
      </c>
      <c r="F8850">
        <v>42.372909999999997</v>
      </c>
      <c r="G8850" t="s">
        <v>783</v>
      </c>
      <c r="H8850" s="5">
        <v>1</v>
      </c>
      <c r="I8850" t="s">
        <v>3146</v>
      </c>
      <c r="J8850" s="5">
        <f>VLOOKUP(I8850*1,Crosswalks!$L$3:$M$227,2,FALSE)</f>
        <v>5</v>
      </c>
      <c r="K8850" s="5">
        <f>IF(G8850="Corner",INDEX(Crosswalks!$C$4:$J$16,MATCH(H8850,Crosswalks!$C$4:$C$16,0),J8850+1),"N/A, D2D")</f>
        <v>0.4</v>
      </c>
      <c r="L8850" t="s">
        <v>5952</v>
      </c>
      <c r="M8850" t="s">
        <v>847</v>
      </c>
      <c r="N8850" t="s">
        <v>848</v>
      </c>
      <c r="O8850" t="s">
        <v>926</v>
      </c>
      <c r="P8850">
        <v>-71.067231239999998</v>
      </c>
      <c r="Q8850">
        <v>42.379080360000003</v>
      </c>
    </row>
    <row r="8851" spans="2:17" x14ac:dyDescent="0.3">
      <c r="B8851" t="s">
        <v>960</v>
      </c>
      <c r="C8851" t="s">
        <v>3277</v>
      </c>
      <c r="D8851" t="s">
        <v>3141</v>
      </c>
      <c r="E8851">
        <v>-71.038319999999999</v>
      </c>
      <c r="F8851">
        <v>42.380400000000002</v>
      </c>
      <c r="G8851" t="s">
        <v>783</v>
      </c>
      <c r="H8851" s="5">
        <v>2</v>
      </c>
      <c r="I8851" t="s">
        <v>3142</v>
      </c>
      <c r="J8851" s="5">
        <f>VLOOKUP(I8851*1,Crosswalks!$L$3:$M$227,2,FALSE)</f>
        <v>4</v>
      </c>
      <c r="K8851" s="5">
        <f>IF(G8851="Corner",INDEX(Crosswalks!$C$4:$J$16,MATCH(H8851,Crosswalks!$C$4:$C$16,0),J8851+1),"N/A, D2D")</f>
        <v>0.4</v>
      </c>
      <c r="L8851" t="s">
        <v>5952</v>
      </c>
      <c r="M8851" t="s">
        <v>847</v>
      </c>
      <c r="N8851" t="s">
        <v>848</v>
      </c>
      <c r="O8851" t="s">
        <v>926</v>
      </c>
      <c r="P8851">
        <v>-71.067231239999998</v>
      </c>
      <c r="Q8851">
        <v>42.379080360000003</v>
      </c>
    </row>
    <row r="8852" spans="2:17" x14ac:dyDescent="0.3">
      <c r="B8852" t="s">
        <v>973</v>
      </c>
      <c r="C8852" t="s">
        <v>3194</v>
      </c>
      <c r="D8852" t="s">
        <v>3141</v>
      </c>
      <c r="E8852">
        <v>-71.035150000000002</v>
      </c>
      <c r="F8852">
        <v>42.370280000000001</v>
      </c>
      <c r="G8852" t="s">
        <v>783</v>
      </c>
      <c r="H8852" s="5">
        <v>3</v>
      </c>
      <c r="I8852" t="s">
        <v>3209</v>
      </c>
      <c r="J8852" s="5">
        <f>VLOOKUP(I8852*1,Crosswalks!$L$3:$M$227,2,FALSE)</f>
        <v>1</v>
      </c>
      <c r="K8852" s="5">
        <f>IF(G8852="Corner",INDEX(Crosswalks!$C$4:$J$16,MATCH(H8852,Crosswalks!$C$4:$C$16,0),J8852+1),"N/A, D2D")</f>
        <v>0.5</v>
      </c>
      <c r="L8852" t="s">
        <v>5952</v>
      </c>
      <c r="M8852" t="s">
        <v>847</v>
      </c>
      <c r="N8852" t="s">
        <v>848</v>
      </c>
      <c r="O8852" t="s">
        <v>926</v>
      </c>
      <c r="P8852">
        <v>-71.067231239999998</v>
      </c>
      <c r="Q8852">
        <v>42.379080360000003</v>
      </c>
    </row>
    <row r="8853" spans="2:17" x14ac:dyDescent="0.3">
      <c r="B8853" t="s">
        <v>965</v>
      </c>
      <c r="C8853" t="s">
        <v>3172</v>
      </c>
      <c r="D8853" t="s">
        <v>3141</v>
      </c>
      <c r="E8853">
        <v>-71.037469999999999</v>
      </c>
      <c r="F8853">
        <v>42.381189999999997</v>
      </c>
      <c r="G8853" t="s">
        <v>783</v>
      </c>
      <c r="H8853" s="5">
        <v>4</v>
      </c>
      <c r="I8853" t="s">
        <v>3142</v>
      </c>
      <c r="J8853" s="5">
        <f>VLOOKUP(I8853*1,Crosswalks!$L$3:$M$227,2,FALSE)</f>
        <v>4</v>
      </c>
      <c r="K8853" s="5">
        <f>IF(G8853="Corner",INDEX(Crosswalks!$C$4:$J$16,MATCH(H8853,Crosswalks!$C$4:$C$16,0),J8853+1),"N/A, D2D")</f>
        <v>0.5</v>
      </c>
      <c r="L8853" t="s">
        <v>5952</v>
      </c>
      <c r="M8853" t="s">
        <v>847</v>
      </c>
      <c r="N8853" t="s">
        <v>848</v>
      </c>
      <c r="O8853" t="s">
        <v>926</v>
      </c>
      <c r="P8853">
        <v>-71.067231239999998</v>
      </c>
      <c r="Q8853">
        <v>42.379080360000003</v>
      </c>
    </row>
    <row r="8854" spans="2:17" x14ac:dyDescent="0.3">
      <c r="B8854" t="s">
        <v>1006</v>
      </c>
      <c r="C8854" t="s">
        <v>3152</v>
      </c>
      <c r="D8854" t="s">
        <v>3141</v>
      </c>
      <c r="E8854">
        <v>-71.041150000000002</v>
      </c>
      <c r="F8854">
        <v>42.369861</v>
      </c>
      <c r="G8854" t="s">
        <v>783</v>
      </c>
      <c r="H8854" s="5">
        <v>6</v>
      </c>
      <c r="I8854" t="s">
        <v>3146</v>
      </c>
      <c r="J8854" s="5">
        <f>VLOOKUP(I8854*1,Crosswalks!$L$3:$M$227,2,FALSE)</f>
        <v>5</v>
      </c>
      <c r="K8854" s="5">
        <f>IF(G8854="Corner",INDEX(Crosswalks!$C$4:$J$16,MATCH(H8854,Crosswalks!$C$4:$C$16,0),J8854+1),"N/A, D2D")</f>
        <v>0.5</v>
      </c>
      <c r="L8854" t="s">
        <v>5952</v>
      </c>
      <c r="M8854" t="s">
        <v>847</v>
      </c>
      <c r="N8854" t="s">
        <v>848</v>
      </c>
      <c r="O8854" t="s">
        <v>926</v>
      </c>
      <c r="P8854">
        <v>-71.067231239999998</v>
      </c>
      <c r="Q8854">
        <v>42.379080360000003</v>
      </c>
    </row>
    <row r="8855" spans="2:17" x14ac:dyDescent="0.3">
      <c r="B8855" t="s">
        <v>1007</v>
      </c>
      <c r="C8855" t="s">
        <v>3165</v>
      </c>
      <c r="D8855" t="s">
        <v>3141</v>
      </c>
      <c r="E8855">
        <v>-71.037750000000003</v>
      </c>
      <c r="F8855">
        <v>42.37706</v>
      </c>
      <c r="G8855" t="s">
        <v>783</v>
      </c>
      <c r="H8855" s="5" t="s">
        <v>785</v>
      </c>
      <c r="I8855" t="s">
        <v>3156</v>
      </c>
      <c r="J8855" s="5">
        <f>VLOOKUP(I8855*1,Crosswalks!$L$3:$M$227,2,FALSE)</f>
        <v>5</v>
      </c>
      <c r="K8855" s="5">
        <f>IF(G8855="Corner",INDEX(Crosswalks!$C$4:$J$16,MATCH(H8855,Crosswalks!$C$4:$C$16,0),J8855+1),"N/A, D2D")</f>
        <v>0.3</v>
      </c>
      <c r="L8855" t="s">
        <v>5952</v>
      </c>
      <c r="M8855" t="s">
        <v>847</v>
      </c>
      <c r="N8855" t="s">
        <v>848</v>
      </c>
      <c r="O8855" t="s">
        <v>926</v>
      </c>
      <c r="P8855">
        <v>-71.067231239999998</v>
      </c>
      <c r="Q8855">
        <v>42.379080360000003</v>
      </c>
    </row>
    <row r="8856" spans="2:17" x14ac:dyDescent="0.3">
      <c r="B8856" t="s">
        <v>1218</v>
      </c>
      <c r="C8856" t="s">
        <v>3147</v>
      </c>
      <c r="D8856" t="s">
        <v>3141</v>
      </c>
      <c r="E8856">
        <v>-71.039479</v>
      </c>
      <c r="F8856">
        <v>42.373213</v>
      </c>
      <c r="G8856" t="s">
        <v>783</v>
      </c>
      <c r="H8856" s="5">
        <v>3</v>
      </c>
      <c r="I8856" t="s">
        <v>3146</v>
      </c>
      <c r="J8856" s="5">
        <f>VLOOKUP(I8856*1,Crosswalks!$L$3:$M$227,2,FALSE)</f>
        <v>5</v>
      </c>
      <c r="K8856" s="5">
        <f>IF(G8856="Corner",INDEX(Crosswalks!$C$4:$J$16,MATCH(H8856,Crosswalks!$C$4:$C$16,0),J8856+1),"N/A, D2D")</f>
        <v>0.5</v>
      </c>
      <c r="L8856" t="s">
        <v>5952</v>
      </c>
      <c r="M8856" t="s">
        <v>847</v>
      </c>
      <c r="N8856" t="s">
        <v>848</v>
      </c>
      <c r="O8856" t="s">
        <v>926</v>
      </c>
      <c r="P8856">
        <v>-71.067231239999998</v>
      </c>
      <c r="Q8856">
        <v>42.379080360000003</v>
      </c>
    </row>
    <row r="8857" spans="2:17" x14ac:dyDescent="0.3">
      <c r="B8857" t="s">
        <v>3077</v>
      </c>
      <c r="C8857" t="s">
        <v>3140</v>
      </c>
      <c r="D8857" t="s">
        <v>3141</v>
      </c>
      <c r="E8857">
        <v>-71.039709999999999</v>
      </c>
      <c r="F8857">
        <v>42.376899999999999</v>
      </c>
      <c r="G8857" t="s">
        <v>783</v>
      </c>
      <c r="H8857" s="5">
        <v>2</v>
      </c>
      <c r="I8857" t="s">
        <v>3156</v>
      </c>
      <c r="J8857" s="5">
        <f>VLOOKUP(I8857*1,Crosswalks!$L$3:$M$227,2,FALSE)</f>
        <v>5</v>
      </c>
      <c r="K8857" s="5">
        <f>IF(G8857="Corner",INDEX(Crosswalks!$C$4:$J$16,MATCH(H8857,Crosswalks!$C$4:$C$16,0),J8857+1),"N/A, D2D")</f>
        <v>0.4</v>
      </c>
      <c r="L8857" t="s">
        <v>5952</v>
      </c>
      <c r="M8857" t="s">
        <v>847</v>
      </c>
      <c r="N8857" t="s">
        <v>848</v>
      </c>
      <c r="O8857" t="s">
        <v>926</v>
      </c>
      <c r="P8857">
        <v>-71.067231239999998</v>
      </c>
      <c r="Q8857">
        <v>42.379080360000003</v>
      </c>
    </row>
    <row r="8858" spans="2:17" x14ac:dyDescent="0.3">
      <c r="B8858" t="s">
        <v>1374</v>
      </c>
      <c r="C8858" t="s">
        <v>3140</v>
      </c>
      <c r="D8858" t="s">
        <v>3141</v>
      </c>
      <c r="E8858">
        <v>-71.039730000000006</v>
      </c>
      <c r="F8858">
        <v>42.377029999999998</v>
      </c>
      <c r="G8858" t="s">
        <v>783</v>
      </c>
      <c r="H8858" s="5">
        <v>1</v>
      </c>
      <c r="I8858" t="s">
        <v>3156</v>
      </c>
      <c r="J8858" s="5">
        <f>VLOOKUP(I8858*1,Crosswalks!$L$3:$M$227,2,FALSE)</f>
        <v>5</v>
      </c>
      <c r="K8858" s="5">
        <f>IF(G8858="Corner",INDEX(Crosswalks!$C$4:$J$16,MATCH(H8858,Crosswalks!$C$4:$C$16,0),J8858+1),"N/A, D2D")</f>
        <v>0.4</v>
      </c>
      <c r="L8858" t="s">
        <v>5952</v>
      </c>
      <c r="M8858" t="s">
        <v>847</v>
      </c>
      <c r="N8858" t="s">
        <v>848</v>
      </c>
      <c r="O8858" t="s">
        <v>926</v>
      </c>
      <c r="P8858">
        <v>-71.067231239999998</v>
      </c>
      <c r="Q8858">
        <v>42.379080360000003</v>
      </c>
    </row>
    <row r="8859" spans="2:17" x14ac:dyDescent="0.3">
      <c r="B8859" t="s">
        <v>3314</v>
      </c>
      <c r="C8859" t="s">
        <v>3155</v>
      </c>
      <c r="D8859" t="s">
        <v>3141</v>
      </c>
      <c r="E8859">
        <v>-71.038960000000003</v>
      </c>
      <c r="F8859">
        <v>42.379579999999997</v>
      </c>
      <c r="G8859" t="s">
        <v>783</v>
      </c>
      <c r="H8859" s="5">
        <v>1</v>
      </c>
      <c r="I8859" t="s">
        <v>3142</v>
      </c>
      <c r="J8859" s="5">
        <f>VLOOKUP(I8859*1,Crosswalks!$L$3:$M$227,2,FALSE)</f>
        <v>4</v>
      </c>
      <c r="K8859" s="5">
        <f>IF(G8859="Corner",INDEX(Crosswalks!$C$4:$J$16,MATCH(H8859,Crosswalks!$C$4:$C$16,0),J8859+1),"N/A, D2D")</f>
        <v>0.4</v>
      </c>
      <c r="L8859" t="s">
        <v>5952</v>
      </c>
      <c r="M8859" t="s">
        <v>847</v>
      </c>
      <c r="N8859" t="s">
        <v>848</v>
      </c>
      <c r="O8859" t="s">
        <v>926</v>
      </c>
      <c r="P8859">
        <v>-71.067231239999998</v>
      </c>
      <c r="Q8859">
        <v>42.379080360000003</v>
      </c>
    </row>
    <row r="8860" spans="2:17" x14ac:dyDescent="0.3">
      <c r="B8860" t="s">
        <v>1412</v>
      </c>
      <c r="C8860" t="s">
        <v>3159</v>
      </c>
      <c r="D8860" t="s">
        <v>3141</v>
      </c>
      <c r="E8860">
        <v>-71.041030000000006</v>
      </c>
      <c r="F8860">
        <v>42.369610000000002</v>
      </c>
      <c r="G8860" t="s">
        <v>783</v>
      </c>
      <c r="H8860" s="5">
        <v>6</v>
      </c>
      <c r="I8860" t="s">
        <v>3149</v>
      </c>
      <c r="J8860" s="5">
        <f>VLOOKUP(I8860*1,Crosswalks!$L$3:$M$227,2,FALSE)</f>
        <v>3</v>
      </c>
      <c r="K8860" s="5">
        <f>IF(G8860="Corner",INDEX(Crosswalks!$C$4:$J$16,MATCH(H8860,Crosswalks!$C$4:$C$16,0),J8860+1),"N/A, D2D")</f>
        <v>0.5</v>
      </c>
      <c r="L8860" t="s">
        <v>5952</v>
      </c>
      <c r="M8860" t="s">
        <v>847</v>
      </c>
      <c r="N8860" t="s">
        <v>848</v>
      </c>
      <c r="O8860" t="s">
        <v>926</v>
      </c>
      <c r="P8860">
        <v>-71.067231239999998</v>
      </c>
      <c r="Q8860">
        <v>42.379080360000003</v>
      </c>
    </row>
    <row r="8861" spans="2:17" x14ac:dyDescent="0.3">
      <c r="B8861" t="s">
        <v>999</v>
      </c>
      <c r="C8861" t="s">
        <v>3169</v>
      </c>
      <c r="D8861" t="s">
        <v>3141</v>
      </c>
      <c r="E8861">
        <v>-71.038340000000005</v>
      </c>
      <c r="F8861">
        <v>42.370530000000002</v>
      </c>
      <c r="G8861" t="s">
        <v>783</v>
      </c>
      <c r="H8861" s="5">
        <v>4</v>
      </c>
      <c r="I8861" t="s">
        <v>3144</v>
      </c>
      <c r="J8861" s="5">
        <f>VLOOKUP(I8861*1,Crosswalks!$L$3:$M$227,2,FALSE)</f>
        <v>6</v>
      </c>
      <c r="K8861" s="5">
        <f>IF(G8861="Corner",INDEX(Crosswalks!$C$4:$J$16,MATCH(H8861,Crosswalks!$C$4:$C$16,0),J8861+1),"N/A, D2D")</f>
        <v>0.3</v>
      </c>
      <c r="L8861" t="s">
        <v>5952</v>
      </c>
      <c r="M8861" t="s">
        <v>847</v>
      </c>
      <c r="N8861" t="s">
        <v>848</v>
      </c>
      <c r="O8861" t="s">
        <v>926</v>
      </c>
      <c r="P8861">
        <v>-71.067231239999998</v>
      </c>
      <c r="Q8861">
        <v>42.379080360000003</v>
      </c>
    </row>
    <row r="8862" spans="2:17" x14ac:dyDescent="0.3">
      <c r="B8862" t="s">
        <v>1107</v>
      </c>
      <c r="C8862" t="s">
        <v>3277</v>
      </c>
      <c r="D8862" t="s">
        <v>3141</v>
      </c>
      <c r="E8862">
        <v>-71.037035000000003</v>
      </c>
      <c r="F8862">
        <v>42.380721000000001</v>
      </c>
      <c r="G8862" t="s">
        <v>783</v>
      </c>
      <c r="H8862" s="5">
        <v>1</v>
      </c>
      <c r="I8862" t="s">
        <v>3142</v>
      </c>
      <c r="J8862" s="5">
        <f>VLOOKUP(I8862*1,Crosswalks!$L$3:$M$227,2,FALSE)</f>
        <v>4</v>
      </c>
      <c r="K8862" s="5">
        <f>IF(G8862="Corner",INDEX(Crosswalks!$C$4:$J$16,MATCH(H8862,Crosswalks!$C$4:$C$16,0),J8862+1),"N/A, D2D")</f>
        <v>0.4</v>
      </c>
      <c r="L8862" t="s">
        <v>5952</v>
      </c>
      <c r="M8862" t="s">
        <v>847</v>
      </c>
      <c r="N8862" t="s">
        <v>848</v>
      </c>
      <c r="O8862" t="s">
        <v>926</v>
      </c>
      <c r="P8862">
        <v>-71.067231239999998</v>
      </c>
      <c r="Q8862">
        <v>42.379080360000003</v>
      </c>
    </row>
    <row r="8863" spans="2:17" x14ac:dyDescent="0.3">
      <c r="B8863" t="s">
        <v>1188</v>
      </c>
      <c r="C8863" t="s">
        <v>3180</v>
      </c>
      <c r="D8863" t="s">
        <v>3141</v>
      </c>
      <c r="E8863">
        <v>-71.036739999999995</v>
      </c>
      <c r="F8863">
        <v>42.3797</v>
      </c>
      <c r="G8863" t="s">
        <v>784</v>
      </c>
      <c r="H8863" s="5" t="s">
        <v>785</v>
      </c>
      <c r="I8863" t="s">
        <v>3142</v>
      </c>
      <c r="J8863" s="5">
        <f>VLOOKUP(I8863*1,Crosswalks!$L$3:$M$227,2,FALSE)</f>
        <v>4</v>
      </c>
      <c r="K8863" s="5" t="str">
        <f>IF(G8863="Corner",INDEX(Crosswalks!$C$4:$J$16,MATCH(H8863,Crosswalks!$C$4:$C$16,0),J8863+1),"N/A, D2D")</f>
        <v>N/A, D2D</v>
      </c>
      <c r="L8863" t="s">
        <v>5952</v>
      </c>
      <c r="M8863" t="s">
        <v>847</v>
      </c>
      <c r="N8863" t="s">
        <v>848</v>
      </c>
      <c r="O8863" t="s">
        <v>926</v>
      </c>
      <c r="P8863">
        <v>-71.067231239999998</v>
      </c>
      <c r="Q8863">
        <v>42.379080360000003</v>
      </c>
    </row>
    <row r="8864" spans="2:17" x14ac:dyDescent="0.3">
      <c r="B8864" t="s">
        <v>3083</v>
      </c>
      <c r="C8864" t="s">
        <v>3155</v>
      </c>
      <c r="D8864" t="s">
        <v>3141</v>
      </c>
      <c r="E8864">
        <v>-71.039034999999998</v>
      </c>
      <c r="F8864">
        <v>42.379877999999998</v>
      </c>
      <c r="G8864" t="s">
        <v>784</v>
      </c>
      <c r="H8864" s="5">
        <v>5</v>
      </c>
      <c r="I8864" t="s">
        <v>3142</v>
      </c>
      <c r="J8864" s="5">
        <f>VLOOKUP(I8864*1,Crosswalks!$L$3:$M$227,2,FALSE)</f>
        <v>4</v>
      </c>
      <c r="K8864" s="5" t="str">
        <f>IF(G8864="Corner",INDEX(Crosswalks!$C$4:$J$16,MATCH(H8864,Crosswalks!$C$4:$C$16,0),J8864+1),"N/A, D2D")</f>
        <v>N/A, D2D</v>
      </c>
      <c r="L8864" t="s">
        <v>5952</v>
      </c>
      <c r="M8864" t="s">
        <v>847</v>
      </c>
      <c r="N8864" t="s">
        <v>848</v>
      </c>
      <c r="O8864" t="s">
        <v>926</v>
      </c>
      <c r="P8864">
        <v>-71.067231239999998</v>
      </c>
      <c r="Q8864">
        <v>42.379080360000003</v>
      </c>
    </row>
    <row r="8865" spans="2:17" x14ac:dyDescent="0.3">
      <c r="B8865" t="s">
        <v>925</v>
      </c>
      <c r="C8865" t="s">
        <v>3173</v>
      </c>
      <c r="D8865" t="s">
        <v>3141</v>
      </c>
      <c r="E8865">
        <v>-71.038390000000007</v>
      </c>
      <c r="F8865">
        <v>42.378309999999999</v>
      </c>
      <c r="G8865" t="s">
        <v>784</v>
      </c>
      <c r="H8865" s="5">
        <v>1</v>
      </c>
      <c r="I8865" t="s">
        <v>3156</v>
      </c>
      <c r="J8865" s="5">
        <f>VLOOKUP(I8865*1,Crosswalks!$L$3:$M$227,2,FALSE)</f>
        <v>5</v>
      </c>
      <c r="K8865" s="5" t="str">
        <f>IF(G8865="Corner",INDEX(Crosswalks!$C$4:$J$16,MATCH(H8865,Crosswalks!$C$4:$C$16,0),J8865+1),"N/A, D2D")</f>
        <v>N/A, D2D</v>
      </c>
      <c r="L8865" t="s">
        <v>5952</v>
      </c>
      <c r="M8865" t="s">
        <v>847</v>
      </c>
      <c r="N8865" t="s">
        <v>848</v>
      </c>
      <c r="O8865" t="s">
        <v>926</v>
      </c>
      <c r="P8865">
        <v>-71.067231239999998</v>
      </c>
      <c r="Q8865">
        <v>42.379080360000003</v>
      </c>
    </row>
    <row r="8866" spans="2:17" x14ac:dyDescent="0.3">
      <c r="B8866" t="s">
        <v>891</v>
      </c>
      <c r="C8866" t="s">
        <v>3169</v>
      </c>
      <c r="D8866" t="s">
        <v>3141</v>
      </c>
      <c r="E8866">
        <v>-71.037940000000006</v>
      </c>
      <c r="F8866">
        <v>42.370310000000003</v>
      </c>
      <c r="G8866" t="s">
        <v>784</v>
      </c>
      <c r="H8866" s="5" t="s">
        <v>785</v>
      </c>
      <c r="I8866" t="s">
        <v>3144</v>
      </c>
      <c r="J8866" s="5">
        <f>VLOOKUP(I8866*1,Crosswalks!$L$3:$M$227,2,FALSE)</f>
        <v>6</v>
      </c>
      <c r="K8866" s="5" t="str">
        <f>IF(G8866="Corner",INDEX(Crosswalks!$C$4:$J$16,MATCH(H8866,Crosswalks!$C$4:$C$16,0),J8866+1),"N/A, D2D")</f>
        <v>N/A, D2D</v>
      </c>
      <c r="L8866" t="s">
        <v>5952</v>
      </c>
      <c r="M8866" t="s">
        <v>847</v>
      </c>
      <c r="N8866" t="s">
        <v>848</v>
      </c>
      <c r="O8866" t="s">
        <v>926</v>
      </c>
      <c r="P8866">
        <v>-71.067231239999998</v>
      </c>
      <c r="Q8866">
        <v>42.379080360000003</v>
      </c>
    </row>
    <row r="8867" spans="2:17" x14ac:dyDescent="0.3">
      <c r="B8867" t="s">
        <v>861</v>
      </c>
      <c r="C8867" t="s">
        <v>3170</v>
      </c>
      <c r="D8867" t="s">
        <v>3141</v>
      </c>
      <c r="E8867">
        <v>-71.040090000000006</v>
      </c>
      <c r="F8867">
        <v>42.382092</v>
      </c>
      <c r="G8867" t="s">
        <v>784</v>
      </c>
      <c r="H8867" s="5">
        <v>6</v>
      </c>
      <c r="I8867" t="s">
        <v>3142</v>
      </c>
      <c r="J8867" s="5">
        <f>VLOOKUP(I8867*1,Crosswalks!$L$3:$M$227,2,FALSE)</f>
        <v>4</v>
      </c>
      <c r="K8867" s="5" t="str">
        <f>IF(G8867="Corner",INDEX(Crosswalks!$C$4:$J$16,MATCH(H8867,Crosswalks!$C$4:$C$16,0),J8867+1),"N/A, D2D")</f>
        <v>N/A, D2D</v>
      </c>
      <c r="L8867" t="s">
        <v>5952</v>
      </c>
      <c r="M8867" t="s">
        <v>847</v>
      </c>
      <c r="N8867" t="s">
        <v>848</v>
      </c>
      <c r="O8867" t="s">
        <v>926</v>
      </c>
      <c r="P8867">
        <v>-71.067231239999998</v>
      </c>
      <c r="Q8867">
        <v>42.379080360000003</v>
      </c>
    </row>
    <row r="8868" spans="2:17" x14ac:dyDescent="0.3">
      <c r="B8868" t="s">
        <v>1273</v>
      </c>
      <c r="C8868" t="s">
        <v>3159</v>
      </c>
      <c r="D8868" t="s">
        <v>3141</v>
      </c>
      <c r="E8868">
        <v>-71.041899999999998</v>
      </c>
      <c r="F8868">
        <v>42.369639999999997</v>
      </c>
      <c r="G8868" t="s">
        <v>784</v>
      </c>
      <c r="H8868" s="5">
        <v>2</v>
      </c>
      <c r="I8868" t="s">
        <v>3146</v>
      </c>
      <c r="J8868" s="5">
        <f>VLOOKUP(I8868*1,Crosswalks!$L$3:$M$227,2,FALSE)</f>
        <v>5</v>
      </c>
      <c r="K8868" s="5" t="str">
        <f>IF(G8868="Corner",INDEX(Crosswalks!$C$4:$J$16,MATCH(H8868,Crosswalks!$C$4:$C$16,0),J8868+1),"N/A, D2D")</f>
        <v>N/A, D2D</v>
      </c>
      <c r="L8868" t="s">
        <v>5952</v>
      </c>
      <c r="M8868" t="s">
        <v>847</v>
      </c>
      <c r="N8868" t="s">
        <v>848</v>
      </c>
      <c r="O8868" t="s">
        <v>926</v>
      </c>
      <c r="P8868">
        <v>-71.067231239999998</v>
      </c>
      <c r="Q8868">
        <v>42.379080360000003</v>
      </c>
    </row>
    <row r="8869" spans="2:17" x14ac:dyDescent="0.3">
      <c r="B8869" t="s">
        <v>985</v>
      </c>
      <c r="C8869" t="s">
        <v>3179</v>
      </c>
      <c r="D8869" t="s">
        <v>3141</v>
      </c>
      <c r="E8869">
        <v>-71.039869999999993</v>
      </c>
      <c r="F8869">
        <v>42.382480000000001</v>
      </c>
      <c r="G8869" t="s">
        <v>784</v>
      </c>
      <c r="H8869" s="5">
        <v>5</v>
      </c>
      <c r="I8869" t="s">
        <v>3142</v>
      </c>
      <c r="J8869" s="5">
        <f>VLOOKUP(I8869*1,Crosswalks!$L$3:$M$227,2,FALSE)</f>
        <v>4</v>
      </c>
      <c r="K8869" s="5" t="str">
        <f>IF(G8869="Corner",INDEX(Crosswalks!$C$4:$J$16,MATCH(H8869,Crosswalks!$C$4:$C$16,0),J8869+1),"N/A, D2D")</f>
        <v>N/A, D2D</v>
      </c>
      <c r="L8869" t="s">
        <v>5952</v>
      </c>
      <c r="M8869" t="s">
        <v>847</v>
      </c>
      <c r="N8869" t="s">
        <v>848</v>
      </c>
      <c r="O8869" t="s">
        <v>926</v>
      </c>
      <c r="P8869">
        <v>-71.067231239999998</v>
      </c>
      <c r="Q8869">
        <v>42.379080360000003</v>
      </c>
    </row>
    <row r="8870" spans="2:17" x14ac:dyDescent="0.3">
      <c r="B8870" t="s">
        <v>1042</v>
      </c>
      <c r="C8870" t="s">
        <v>3207</v>
      </c>
      <c r="D8870" t="s">
        <v>3141</v>
      </c>
      <c r="E8870">
        <v>-71.038970000000006</v>
      </c>
      <c r="F8870">
        <v>42.377290000000002</v>
      </c>
      <c r="G8870" t="s">
        <v>784</v>
      </c>
      <c r="H8870" s="5" t="s">
        <v>785</v>
      </c>
      <c r="I8870" t="s">
        <v>3156</v>
      </c>
      <c r="J8870" s="5">
        <f>VLOOKUP(I8870*1,Crosswalks!$L$3:$M$227,2,FALSE)</f>
        <v>5</v>
      </c>
      <c r="K8870" s="5" t="str">
        <f>IF(G8870="Corner",INDEX(Crosswalks!$C$4:$J$16,MATCH(H8870,Crosswalks!$C$4:$C$16,0),J8870+1),"N/A, D2D")</f>
        <v>N/A, D2D</v>
      </c>
      <c r="L8870" t="s">
        <v>5952</v>
      </c>
      <c r="M8870" t="s">
        <v>847</v>
      </c>
      <c r="N8870" t="s">
        <v>848</v>
      </c>
      <c r="O8870" t="s">
        <v>926</v>
      </c>
      <c r="P8870">
        <v>-71.067231239999998</v>
      </c>
      <c r="Q8870">
        <v>42.379080360000003</v>
      </c>
    </row>
    <row r="8871" spans="2:17" x14ac:dyDescent="0.3">
      <c r="B8871" t="s">
        <v>1185</v>
      </c>
      <c r="C8871" t="s">
        <v>3147</v>
      </c>
      <c r="D8871" t="s">
        <v>3141</v>
      </c>
      <c r="E8871">
        <v>-71.040570000000002</v>
      </c>
      <c r="F8871">
        <v>42.371740000000003</v>
      </c>
      <c r="G8871" t="s">
        <v>784</v>
      </c>
      <c r="H8871" s="5" t="s">
        <v>785</v>
      </c>
      <c r="I8871" t="s">
        <v>3146</v>
      </c>
      <c r="J8871" s="5">
        <f>VLOOKUP(I8871*1,Crosswalks!$L$3:$M$227,2,FALSE)</f>
        <v>5</v>
      </c>
      <c r="K8871" s="5" t="str">
        <f>IF(G8871="Corner",INDEX(Crosswalks!$C$4:$J$16,MATCH(H8871,Crosswalks!$C$4:$C$16,0),J8871+1),"N/A, D2D")</f>
        <v>N/A, D2D</v>
      </c>
      <c r="L8871" t="s">
        <v>5952</v>
      </c>
      <c r="M8871" t="s">
        <v>847</v>
      </c>
      <c r="N8871" t="s">
        <v>848</v>
      </c>
      <c r="O8871" t="s">
        <v>926</v>
      </c>
      <c r="P8871">
        <v>-71.067231239999998</v>
      </c>
      <c r="Q8871">
        <v>42.379080360000003</v>
      </c>
    </row>
    <row r="8872" spans="2:17" x14ac:dyDescent="0.3">
      <c r="B8872" t="s">
        <v>3318</v>
      </c>
      <c r="C8872" t="s">
        <v>3140</v>
      </c>
      <c r="D8872" t="s">
        <v>3141</v>
      </c>
      <c r="E8872">
        <v>-71.039590000000004</v>
      </c>
      <c r="F8872">
        <v>42.37585</v>
      </c>
      <c r="G8872" t="s">
        <v>784</v>
      </c>
      <c r="H8872" s="5">
        <v>2</v>
      </c>
      <c r="I8872" t="s">
        <v>3156</v>
      </c>
      <c r="J8872" s="5">
        <f>VLOOKUP(I8872*1,Crosswalks!$L$3:$M$227,2,FALSE)</f>
        <v>5</v>
      </c>
      <c r="K8872" s="5" t="str">
        <f>IF(G8872="Corner",INDEX(Crosswalks!$C$4:$J$16,MATCH(H8872,Crosswalks!$C$4:$C$16,0),J8872+1),"N/A, D2D")</f>
        <v>N/A, D2D</v>
      </c>
      <c r="L8872" t="s">
        <v>5952</v>
      </c>
      <c r="M8872" t="s">
        <v>847</v>
      </c>
      <c r="N8872" t="s">
        <v>848</v>
      </c>
      <c r="O8872" t="s">
        <v>926</v>
      </c>
      <c r="P8872">
        <v>-71.067231239999998</v>
      </c>
      <c r="Q8872">
        <v>42.379080360000003</v>
      </c>
    </row>
    <row r="8873" spans="2:17" x14ac:dyDescent="0.3">
      <c r="B8873" t="s">
        <v>897</v>
      </c>
      <c r="C8873" t="s">
        <v>3197</v>
      </c>
      <c r="D8873" t="s">
        <v>3141</v>
      </c>
      <c r="E8873">
        <v>-71.038210000000007</v>
      </c>
      <c r="F8873">
        <v>42.37612</v>
      </c>
      <c r="G8873" t="s">
        <v>784</v>
      </c>
      <c r="H8873" s="5">
        <v>6</v>
      </c>
      <c r="I8873" t="s">
        <v>3156</v>
      </c>
      <c r="J8873" s="5">
        <f>VLOOKUP(I8873*1,Crosswalks!$L$3:$M$227,2,FALSE)</f>
        <v>5</v>
      </c>
      <c r="K8873" s="5" t="str">
        <f>IF(G8873="Corner",INDEX(Crosswalks!$C$4:$J$16,MATCH(H8873,Crosswalks!$C$4:$C$16,0),J8873+1),"N/A, D2D")</f>
        <v>N/A, D2D</v>
      </c>
      <c r="L8873" t="s">
        <v>5952</v>
      </c>
      <c r="M8873" t="s">
        <v>847</v>
      </c>
      <c r="N8873" t="s">
        <v>848</v>
      </c>
      <c r="O8873" t="s">
        <v>926</v>
      </c>
      <c r="P8873">
        <v>-71.067231239999998</v>
      </c>
      <c r="Q8873">
        <v>42.379080360000003</v>
      </c>
    </row>
    <row r="8874" spans="2:17" x14ac:dyDescent="0.3">
      <c r="B8874" t="s">
        <v>1157</v>
      </c>
      <c r="C8874" t="s">
        <v>3148</v>
      </c>
      <c r="D8874" t="s">
        <v>3141</v>
      </c>
      <c r="E8874">
        <v>-71.037605999999997</v>
      </c>
      <c r="F8874">
        <v>42.367130000000003</v>
      </c>
      <c r="G8874" t="s">
        <v>784</v>
      </c>
      <c r="H8874" s="5">
        <v>1</v>
      </c>
      <c r="I8874" t="s">
        <v>3149</v>
      </c>
      <c r="J8874" s="5">
        <f>VLOOKUP(I8874*1,Crosswalks!$L$3:$M$227,2,FALSE)</f>
        <v>3</v>
      </c>
      <c r="K8874" s="5" t="str">
        <f>IF(G8874="Corner",INDEX(Crosswalks!$C$4:$J$16,MATCH(H8874,Crosswalks!$C$4:$C$16,0),J8874+1),"N/A, D2D")</f>
        <v>N/A, D2D</v>
      </c>
      <c r="L8874" t="s">
        <v>5952</v>
      </c>
      <c r="M8874" t="s">
        <v>847</v>
      </c>
      <c r="N8874" t="s">
        <v>848</v>
      </c>
      <c r="O8874" t="s">
        <v>926</v>
      </c>
      <c r="P8874">
        <v>-71.067231239999998</v>
      </c>
      <c r="Q8874">
        <v>42.379080360000003</v>
      </c>
    </row>
    <row r="8875" spans="2:17" x14ac:dyDescent="0.3">
      <c r="B8875" t="s">
        <v>3319</v>
      </c>
      <c r="C8875" t="s">
        <v>3320</v>
      </c>
      <c r="D8875" t="s">
        <v>3141</v>
      </c>
      <c r="E8875">
        <v>-71.037220000000005</v>
      </c>
      <c r="F8875">
        <v>42.368290000000002</v>
      </c>
      <c r="G8875" t="s">
        <v>784</v>
      </c>
      <c r="H8875" s="5">
        <v>2</v>
      </c>
      <c r="I8875" t="s">
        <v>3149</v>
      </c>
      <c r="J8875" s="5">
        <f>VLOOKUP(I8875*1,Crosswalks!$L$3:$M$227,2,FALSE)</f>
        <v>3</v>
      </c>
      <c r="K8875" s="5" t="str">
        <f>IF(G8875="Corner",INDEX(Crosswalks!$C$4:$J$16,MATCH(H8875,Crosswalks!$C$4:$C$16,0),J8875+1),"N/A, D2D")</f>
        <v>N/A, D2D</v>
      </c>
      <c r="L8875" t="s">
        <v>5952</v>
      </c>
      <c r="M8875" t="s">
        <v>847</v>
      </c>
      <c r="N8875" t="s">
        <v>848</v>
      </c>
      <c r="O8875" t="s">
        <v>926</v>
      </c>
      <c r="P8875">
        <v>-71.067231239999998</v>
      </c>
      <c r="Q8875">
        <v>42.379080360000003</v>
      </c>
    </row>
    <row r="8876" spans="2:17" x14ac:dyDescent="0.3">
      <c r="B8876" t="s">
        <v>1216</v>
      </c>
      <c r="C8876" t="s">
        <v>3143</v>
      </c>
      <c r="D8876" t="s">
        <v>3141</v>
      </c>
      <c r="E8876">
        <v>-71.040019999999998</v>
      </c>
      <c r="F8876">
        <v>42.370759999999997</v>
      </c>
      <c r="G8876" t="s">
        <v>784</v>
      </c>
      <c r="H8876" s="5">
        <v>6</v>
      </c>
      <c r="I8876" t="s">
        <v>3144</v>
      </c>
      <c r="J8876" s="5">
        <f>VLOOKUP(I8876*1,Crosswalks!$L$3:$M$227,2,FALSE)</f>
        <v>6</v>
      </c>
      <c r="K8876" s="5" t="str">
        <f>IF(G8876="Corner",INDEX(Crosswalks!$C$4:$J$16,MATCH(H8876,Crosswalks!$C$4:$C$16,0),J8876+1),"N/A, D2D")</f>
        <v>N/A, D2D</v>
      </c>
      <c r="L8876" t="s">
        <v>5952</v>
      </c>
      <c r="M8876" t="s">
        <v>847</v>
      </c>
      <c r="N8876" t="s">
        <v>848</v>
      </c>
      <c r="O8876" t="s">
        <v>926</v>
      </c>
      <c r="P8876">
        <v>-71.067231239999998</v>
      </c>
      <c r="Q8876">
        <v>42.379080360000003</v>
      </c>
    </row>
    <row r="8877" spans="2:17" x14ac:dyDescent="0.3">
      <c r="B8877" t="s">
        <v>2321</v>
      </c>
      <c r="C8877" t="s">
        <v>3155</v>
      </c>
      <c r="D8877" t="s">
        <v>3141</v>
      </c>
      <c r="E8877">
        <v>-71.039500000000004</v>
      </c>
      <c r="F8877">
        <v>42.380130000000001</v>
      </c>
      <c r="G8877" t="s">
        <v>784</v>
      </c>
      <c r="H8877" s="5">
        <v>1</v>
      </c>
      <c r="I8877" t="s">
        <v>3142</v>
      </c>
      <c r="J8877" s="5">
        <f>VLOOKUP(I8877*1,Crosswalks!$L$3:$M$227,2,FALSE)</f>
        <v>4</v>
      </c>
      <c r="K8877" s="5" t="str">
        <f>IF(G8877="Corner",INDEX(Crosswalks!$C$4:$J$16,MATCH(H8877,Crosswalks!$C$4:$C$16,0),J8877+1),"N/A, D2D")</f>
        <v>N/A, D2D</v>
      </c>
      <c r="L8877" t="s">
        <v>5952</v>
      </c>
      <c r="M8877" t="s">
        <v>847</v>
      </c>
      <c r="N8877" t="s">
        <v>848</v>
      </c>
      <c r="O8877" t="s">
        <v>926</v>
      </c>
      <c r="P8877">
        <v>-71.067231239999998</v>
      </c>
      <c r="Q8877">
        <v>42.379080360000003</v>
      </c>
    </row>
    <row r="8878" spans="2:17" x14ac:dyDescent="0.3">
      <c r="B8878" t="s">
        <v>861</v>
      </c>
      <c r="C8878" t="s">
        <v>3157</v>
      </c>
      <c r="D8878" t="s">
        <v>3141</v>
      </c>
      <c r="E8878">
        <v>-71.040490000000005</v>
      </c>
      <c r="F8878">
        <v>42.369570000000003</v>
      </c>
      <c r="G8878" t="s">
        <v>783</v>
      </c>
      <c r="H8878" s="5">
        <v>5</v>
      </c>
      <c r="I8878" t="s">
        <v>3149</v>
      </c>
      <c r="J8878" s="5">
        <f>VLOOKUP(I8878*1,Crosswalks!$L$3:$M$227,2,FALSE)</f>
        <v>3</v>
      </c>
      <c r="K8878" s="5">
        <f>IF(G8878="Corner",INDEX(Crosswalks!$C$4:$J$16,MATCH(H8878,Crosswalks!$C$4:$C$16,0),J8878+1),"N/A, D2D")</f>
        <v>0.5</v>
      </c>
      <c r="L8878" t="s">
        <v>5989</v>
      </c>
      <c r="M8878" t="s">
        <v>813</v>
      </c>
      <c r="N8878" t="s">
        <v>929</v>
      </c>
      <c r="O8878" t="s">
        <v>1137</v>
      </c>
      <c r="P8878">
        <v>-71.073520590000001</v>
      </c>
      <c r="Q8878">
        <v>42.344368670000001</v>
      </c>
    </row>
    <row r="8879" spans="2:17" x14ac:dyDescent="0.3">
      <c r="B8879" t="s">
        <v>1866</v>
      </c>
      <c r="C8879" t="s">
        <v>3155</v>
      </c>
      <c r="D8879" t="s">
        <v>3141</v>
      </c>
      <c r="E8879">
        <v>-71.038889999999995</v>
      </c>
      <c r="F8879">
        <v>42.376080000000002</v>
      </c>
      <c r="G8879" t="s">
        <v>783</v>
      </c>
      <c r="H8879" s="5">
        <v>6</v>
      </c>
      <c r="I8879" t="s">
        <v>3156</v>
      </c>
      <c r="J8879" s="5">
        <f>VLOOKUP(I8879*1,Crosswalks!$L$3:$M$227,2,FALSE)</f>
        <v>5</v>
      </c>
      <c r="K8879" s="5">
        <f>IF(G8879="Corner",INDEX(Crosswalks!$C$4:$J$16,MATCH(H8879,Crosswalks!$C$4:$C$16,0),J8879+1),"N/A, D2D")</f>
        <v>0.5</v>
      </c>
      <c r="L8879" t="s">
        <v>5989</v>
      </c>
      <c r="M8879" t="s">
        <v>813</v>
      </c>
      <c r="N8879" t="s">
        <v>929</v>
      </c>
      <c r="O8879" t="s">
        <v>1137</v>
      </c>
      <c r="P8879">
        <v>-71.073520590000001</v>
      </c>
      <c r="Q8879">
        <v>42.344368670000001</v>
      </c>
    </row>
    <row r="8880" spans="2:17" x14ac:dyDescent="0.3">
      <c r="B8880" t="s">
        <v>2065</v>
      </c>
      <c r="C8880" t="s">
        <v>3155</v>
      </c>
      <c r="D8880" t="s">
        <v>3141</v>
      </c>
      <c r="E8880">
        <v>-71.039429999999996</v>
      </c>
      <c r="F8880">
        <v>42.377904000000001</v>
      </c>
      <c r="G8880" t="s">
        <v>783</v>
      </c>
      <c r="H8880" s="5">
        <v>2</v>
      </c>
      <c r="I8880" t="s">
        <v>3156</v>
      </c>
      <c r="J8880" s="5">
        <f>VLOOKUP(I8880*1,Crosswalks!$L$3:$M$227,2,FALSE)</f>
        <v>5</v>
      </c>
      <c r="K8880" s="5">
        <f>IF(G8880="Corner",INDEX(Crosswalks!$C$4:$J$16,MATCH(H8880,Crosswalks!$C$4:$C$16,0),J8880+1),"N/A, D2D")</f>
        <v>0.4</v>
      </c>
      <c r="L8880" t="s">
        <v>5989</v>
      </c>
      <c r="M8880" t="s">
        <v>813</v>
      </c>
      <c r="N8880" t="s">
        <v>929</v>
      </c>
      <c r="O8880" t="s">
        <v>1137</v>
      </c>
      <c r="P8880">
        <v>-71.073520590000001</v>
      </c>
      <c r="Q8880">
        <v>42.344368670000001</v>
      </c>
    </row>
    <row r="8881" spans="2:17" x14ac:dyDescent="0.3">
      <c r="B8881" t="s">
        <v>1168</v>
      </c>
      <c r="C8881" t="s">
        <v>3164</v>
      </c>
      <c r="D8881" t="s">
        <v>3141</v>
      </c>
      <c r="E8881">
        <v>-71.038534999999996</v>
      </c>
      <c r="F8881">
        <v>42.367224999999998</v>
      </c>
      <c r="G8881" t="s">
        <v>783</v>
      </c>
      <c r="H8881" s="5">
        <v>3</v>
      </c>
      <c r="I8881" t="s">
        <v>3149</v>
      </c>
      <c r="J8881" s="5">
        <f>VLOOKUP(I8881*1,Crosswalks!$L$3:$M$227,2,FALSE)</f>
        <v>3</v>
      </c>
      <c r="K8881" s="5">
        <f>IF(G8881="Corner",INDEX(Crosswalks!$C$4:$J$16,MATCH(H8881,Crosswalks!$C$4:$C$16,0),J8881+1),"N/A, D2D")</f>
        <v>0.5</v>
      </c>
      <c r="L8881" t="s">
        <v>5989</v>
      </c>
      <c r="M8881" t="s">
        <v>813</v>
      </c>
      <c r="N8881" t="s">
        <v>929</v>
      </c>
      <c r="O8881" t="s">
        <v>1137</v>
      </c>
      <c r="P8881">
        <v>-71.073520590000001</v>
      </c>
      <c r="Q8881">
        <v>42.344368670000001</v>
      </c>
    </row>
    <row r="8882" spans="2:17" x14ac:dyDescent="0.3">
      <c r="B8882" t="s">
        <v>1168</v>
      </c>
      <c r="C8882" t="s">
        <v>3160</v>
      </c>
      <c r="D8882" t="s">
        <v>3141</v>
      </c>
      <c r="E8882">
        <v>-71.038259999999994</v>
      </c>
      <c r="F8882">
        <v>42.366700000000002</v>
      </c>
      <c r="G8882" t="s">
        <v>783</v>
      </c>
      <c r="H8882" s="5">
        <v>4</v>
      </c>
      <c r="I8882" t="s">
        <v>3149</v>
      </c>
      <c r="J8882" s="5">
        <f>VLOOKUP(I8882*1,Crosswalks!$L$3:$M$227,2,FALSE)</f>
        <v>3</v>
      </c>
      <c r="K8882" s="5">
        <f>IF(G8882="Corner",INDEX(Crosswalks!$C$4:$J$16,MATCH(H8882,Crosswalks!$C$4:$C$16,0),J8882+1),"N/A, D2D")</f>
        <v>0.5</v>
      </c>
      <c r="L8882" t="s">
        <v>6064</v>
      </c>
      <c r="M8882" t="s">
        <v>836</v>
      </c>
      <c r="N8882" t="s">
        <v>961</v>
      </c>
      <c r="O8882" t="s">
        <v>2457</v>
      </c>
      <c r="P8882">
        <v>-71.073992399999995</v>
      </c>
      <c r="Q8882">
        <v>42.356475799999998</v>
      </c>
    </row>
    <row r="8883" spans="2:17" x14ac:dyDescent="0.3">
      <c r="B8883" t="s">
        <v>1245</v>
      </c>
      <c r="C8883" t="s">
        <v>3152</v>
      </c>
      <c r="D8883" t="s">
        <v>3141</v>
      </c>
      <c r="E8883">
        <v>-71.037840000000003</v>
      </c>
      <c r="F8883">
        <v>42.373080000000002</v>
      </c>
      <c r="G8883" t="s">
        <v>783</v>
      </c>
      <c r="H8883" s="5" t="s">
        <v>785</v>
      </c>
      <c r="I8883" t="s">
        <v>3144</v>
      </c>
      <c r="J8883" s="5">
        <f>VLOOKUP(I8883*1,Crosswalks!$L$3:$M$227,2,FALSE)</f>
        <v>6</v>
      </c>
      <c r="K8883" s="5">
        <f>IF(G8883="Corner",INDEX(Crosswalks!$C$4:$J$16,MATCH(H8883,Crosswalks!$C$4:$C$16,0),J8883+1),"N/A, D2D")</f>
        <v>0.2</v>
      </c>
      <c r="L8883" t="s">
        <v>5990</v>
      </c>
      <c r="M8883" t="s">
        <v>847</v>
      </c>
      <c r="N8883" t="s">
        <v>848</v>
      </c>
      <c r="O8883" t="s">
        <v>1328</v>
      </c>
      <c r="P8883">
        <v>-71.050429660000006</v>
      </c>
      <c r="Q8883">
        <v>42.333573719999997</v>
      </c>
    </row>
    <row r="8884" spans="2:17" x14ac:dyDescent="0.3">
      <c r="B8884" t="s">
        <v>1006</v>
      </c>
      <c r="C8884" t="s">
        <v>3143</v>
      </c>
      <c r="D8884" t="s">
        <v>3141</v>
      </c>
      <c r="E8884">
        <v>-71.040897000000001</v>
      </c>
      <c r="F8884">
        <v>42.370863</v>
      </c>
      <c r="G8884" t="s">
        <v>783</v>
      </c>
      <c r="H8884" s="5">
        <v>1</v>
      </c>
      <c r="I8884" t="s">
        <v>3146</v>
      </c>
      <c r="J8884" s="5">
        <f>VLOOKUP(I8884*1,Crosswalks!$L$3:$M$227,2,FALSE)</f>
        <v>5</v>
      </c>
      <c r="K8884" s="5">
        <f>IF(G8884="Corner",INDEX(Crosswalks!$C$4:$J$16,MATCH(H8884,Crosswalks!$C$4:$C$16,0),J8884+1),"N/A, D2D")</f>
        <v>0.4</v>
      </c>
      <c r="L8884" t="s">
        <v>5990</v>
      </c>
      <c r="M8884" t="s">
        <v>847</v>
      </c>
      <c r="N8884" t="s">
        <v>848</v>
      </c>
      <c r="O8884" t="s">
        <v>1328</v>
      </c>
      <c r="P8884">
        <v>-71.050429660000006</v>
      </c>
      <c r="Q8884">
        <v>42.333573719999997</v>
      </c>
    </row>
    <row r="8885" spans="2:17" x14ac:dyDescent="0.3">
      <c r="B8885" t="s">
        <v>1191</v>
      </c>
      <c r="C8885" t="s">
        <v>3147</v>
      </c>
      <c r="D8885" t="s">
        <v>3141</v>
      </c>
      <c r="E8885">
        <v>-71.039630000000002</v>
      </c>
      <c r="F8885">
        <v>42.372970000000002</v>
      </c>
      <c r="G8885" t="s">
        <v>783</v>
      </c>
      <c r="H8885" s="5">
        <v>4</v>
      </c>
      <c r="I8885" t="s">
        <v>3146</v>
      </c>
      <c r="J8885" s="5">
        <f>VLOOKUP(I8885*1,Crosswalks!$L$3:$M$227,2,FALSE)</f>
        <v>5</v>
      </c>
      <c r="K8885" s="5">
        <f>IF(G8885="Corner",INDEX(Crosswalks!$C$4:$J$16,MATCH(H8885,Crosswalks!$C$4:$C$16,0),J8885+1),"N/A, D2D")</f>
        <v>0.5</v>
      </c>
      <c r="L8885" t="s">
        <v>5990</v>
      </c>
      <c r="M8885" t="s">
        <v>847</v>
      </c>
      <c r="N8885" t="s">
        <v>848</v>
      </c>
      <c r="O8885" t="s">
        <v>1328</v>
      </c>
      <c r="P8885">
        <v>-71.050429660000006</v>
      </c>
      <c r="Q8885">
        <v>42.333573719999997</v>
      </c>
    </row>
    <row r="8886" spans="2:17" x14ac:dyDescent="0.3">
      <c r="B8886" t="s">
        <v>3178</v>
      </c>
      <c r="C8886" t="s">
        <v>3140</v>
      </c>
      <c r="D8886" t="s">
        <v>3141</v>
      </c>
      <c r="E8886">
        <v>-71.041229999999999</v>
      </c>
      <c r="F8886">
        <v>42.372050000000002</v>
      </c>
      <c r="G8886" t="s">
        <v>783</v>
      </c>
      <c r="H8886" s="5">
        <v>3</v>
      </c>
      <c r="I8886" t="s">
        <v>3146</v>
      </c>
      <c r="J8886" s="5">
        <f>VLOOKUP(I8886*1,Crosswalks!$L$3:$M$227,2,FALSE)</f>
        <v>5</v>
      </c>
      <c r="K8886" s="5">
        <f>IF(G8886="Corner",INDEX(Crosswalks!$C$4:$J$16,MATCH(H8886,Crosswalks!$C$4:$C$16,0),J8886+1),"N/A, D2D")</f>
        <v>0.5</v>
      </c>
      <c r="L8886" t="s">
        <v>5990</v>
      </c>
      <c r="M8886" t="s">
        <v>847</v>
      </c>
      <c r="N8886" t="s">
        <v>848</v>
      </c>
      <c r="O8886" t="s">
        <v>1328</v>
      </c>
      <c r="P8886">
        <v>-71.050429660000006</v>
      </c>
      <c r="Q8886">
        <v>42.333573719999997</v>
      </c>
    </row>
    <row r="8887" spans="2:17" x14ac:dyDescent="0.3">
      <c r="B8887" t="s">
        <v>3321</v>
      </c>
      <c r="C8887" t="s">
        <v>3153</v>
      </c>
      <c r="D8887" t="s">
        <v>3141</v>
      </c>
      <c r="E8887">
        <v>-71.039175</v>
      </c>
      <c r="F8887">
        <v>42.369030000000002</v>
      </c>
      <c r="G8887" t="s">
        <v>783</v>
      </c>
      <c r="H8887" s="5">
        <v>4</v>
      </c>
      <c r="I8887" t="s">
        <v>3149</v>
      </c>
      <c r="J8887" s="5">
        <f>VLOOKUP(I8887*1,Crosswalks!$L$3:$M$227,2,FALSE)</f>
        <v>3</v>
      </c>
      <c r="K8887" s="5">
        <f>IF(G8887="Corner",INDEX(Crosswalks!$C$4:$J$16,MATCH(H8887,Crosswalks!$C$4:$C$16,0),J8887+1),"N/A, D2D")</f>
        <v>0.5</v>
      </c>
      <c r="L8887" t="s">
        <v>5990</v>
      </c>
      <c r="M8887" t="s">
        <v>847</v>
      </c>
      <c r="N8887" t="s">
        <v>848</v>
      </c>
      <c r="O8887" t="s">
        <v>1328</v>
      </c>
      <c r="P8887">
        <v>-71.050429660000006</v>
      </c>
      <c r="Q8887">
        <v>42.333573719999997</v>
      </c>
    </row>
    <row r="8888" spans="2:17" x14ac:dyDescent="0.3">
      <c r="B8888" t="s">
        <v>1218</v>
      </c>
      <c r="C8888" t="s">
        <v>3147</v>
      </c>
      <c r="D8888" t="s">
        <v>3141</v>
      </c>
      <c r="E8888">
        <v>-71.039479</v>
      </c>
      <c r="F8888">
        <v>42.373213</v>
      </c>
      <c r="G8888" t="s">
        <v>783</v>
      </c>
      <c r="H8888" s="5" t="s">
        <v>785</v>
      </c>
      <c r="I8888" t="s">
        <v>3146</v>
      </c>
      <c r="J8888" s="5">
        <f>VLOOKUP(I8888*1,Crosswalks!$L$3:$M$227,2,FALSE)</f>
        <v>5</v>
      </c>
      <c r="K8888" s="5">
        <f>IF(G8888="Corner",INDEX(Crosswalks!$C$4:$J$16,MATCH(H8888,Crosswalks!$C$4:$C$16,0),J8888+1),"N/A, D2D")</f>
        <v>0.3</v>
      </c>
      <c r="L8888" t="s">
        <v>5990</v>
      </c>
      <c r="M8888" t="s">
        <v>847</v>
      </c>
      <c r="N8888" t="s">
        <v>848</v>
      </c>
      <c r="O8888" t="s">
        <v>1328</v>
      </c>
      <c r="P8888">
        <v>-71.050429660000006</v>
      </c>
      <c r="Q8888">
        <v>42.333573719999997</v>
      </c>
    </row>
    <row r="8889" spans="2:17" x14ac:dyDescent="0.3">
      <c r="B8889" t="s">
        <v>1269</v>
      </c>
      <c r="C8889" t="s">
        <v>3148</v>
      </c>
      <c r="D8889" t="s">
        <v>3141</v>
      </c>
      <c r="E8889">
        <v>-71.036377000000002</v>
      </c>
      <c r="F8889">
        <v>42.366607999999999</v>
      </c>
      <c r="G8889" t="s">
        <v>784</v>
      </c>
      <c r="H8889" s="5">
        <v>3</v>
      </c>
      <c r="I8889" t="s">
        <v>3149</v>
      </c>
      <c r="J8889" s="5">
        <f>VLOOKUP(I8889*1,Crosswalks!$L$3:$M$227,2,FALSE)</f>
        <v>3</v>
      </c>
      <c r="K8889" s="5" t="str">
        <f>IF(G8889="Corner",INDEX(Crosswalks!$C$4:$J$16,MATCH(H8889,Crosswalks!$C$4:$C$16,0),J8889+1),"N/A, D2D")</f>
        <v>N/A, D2D</v>
      </c>
      <c r="L8889" t="s">
        <v>5990</v>
      </c>
      <c r="M8889" t="s">
        <v>847</v>
      </c>
      <c r="N8889" t="s">
        <v>848</v>
      </c>
      <c r="O8889" t="s">
        <v>1328</v>
      </c>
      <c r="P8889">
        <v>-71.050429660000006</v>
      </c>
      <c r="Q8889">
        <v>42.333573719999997</v>
      </c>
    </row>
    <row r="8890" spans="2:17" x14ac:dyDescent="0.3">
      <c r="B8890" t="s">
        <v>1336</v>
      </c>
      <c r="C8890" t="s">
        <v>3165</v>
      </c>
      <c r="D8890" t="s">
        <v>3141</v>
      </c>
      <c r="E8890">
        <v>-71.035319999999999</v>
      </c>
      <c r="F8890">
        <v>42.377960000000002</v>
      </c>
      <c r="G8890" t="s">
        <v>783</v>
      </c>
      <c r="H8890" s="5">
        <v>5</v>
      </c>
      <c r="I8890" t="s">
        <v>3156</v>
      </c>
      <c r="J8890" s="5">
        <f>VLOOKUP(I8890*1,Crosswalks!$L$3:$M$227,2,FALSE)</f>
        <v>5</v>
      </c>
      <c r="K8890" s="5">
        <f>IF(G8890="Corner",INDEX(Crosswalks!$C$4:$J$16,MATCH(H8890,Crosswalks!$C$4:$C$16,0),J8890+1),"N/A, D2D")</f>
        <v>0.5</v>
      </c>
      <c r="L8890" t="s">
        <v>6070</v>
      </c>
      <c r="M8890" t="s">
        <v>847</v>
      </c>
      <c r="N8890" t="s">
        <v>848</v>
      </c>
      <c r="O8890" t="s">
        <v>3322</v>
      </c>
      <c r="P8890">
        <v>-71.020971700000004</v>
      </c>
      <c r="Q8890">
        <v>42.382705899999998</v>
      </c>
    </row>
    <row r="8891" spans="2:17" x14ac:dyDescent="0.3">
      <c r="B8891" t="s">
        <v>1896</v>
      </c>
      <c r="C8891" t="s">
        <v>3151</v>
      </c>
      <c r="D8891" t="s">
        <v>3141</v>
      </c>
      <c r="E8891">
        <v>-71.035380000000004</v>
      </c>
      <c r="F8891">
        <v>42.37209</v>
      </c>
      <c r="G8891" t="s">
        <v>783</v>
      </c>
      <c r="H8891" s="5">
        <v>4</v>
      </c>
      <c r="I8891" t="s">
        <v>3144</v>
      </c>
      <c r="J8891" s="5">
        <f>VLOOKUP(I8891*1,Crosswalks!$L$3:$M$227,2,FALSE)</f>
        <v>6</v>
      </c>
      <c r="K8891" s="5">
        <f>IF(G8891="Corner",INDEX(Crosswalks!$C$4:$J$16,MATCH(H8891,Crosswalks!$C$4:$C$16,0),J8891+1),"N/A, D2D")</f>
        <v>0.3</v>
      </c>
      <c r="L8891" t="s">
        <v>6070</v>
      </c>
      <c r="M8891" t="s">
        <v>847</v>
      </c>
      <c r="N8891" t="s">
        <v>848</v>
      </c>
      <c r="O8891" t="s">
        <v>3322</v>
      </c>
      <c r="P8891">
        <v>-71.020971700000004</v>
      </c>
      <c r="Q8891">
        <v>42.382705899999998</v>
      </c>
    </row>
    <row r="8892" spans="2:17" x14ac:dyDescent="0.3">
      <c r="B8892" t="s">
        <v>1406</v>
      </c>
      <c r="C8892" t="s">
        <v>3165</v>
      </c>
      <c r="D8892" t="s">
        <v>3141</v>
      </c>
      <c r="E8892">
        <v>-71.035905</v>
      </c>
      <c r="F8892">
        <v>42.377406000000001</v>
      </c>
      <c r="G8892" t="s">
        <v>783</v>
      </c>
      <c r="H8892" s="5" t="s">
        <v>785</v>
      </c>
      <c r="I8892" t="s">
        <v>3156</v>
      </c>
      <c r="J8892" s="5">
        <f>VLOOKUP(I8892*1,Crosswalks!$L$3:$M$227,2,FALSE)</f>
        <v>5</v>
      </c>
      <c r="K8892" s="5">
        <f>IF(G8892="Corner",INDEX(Crosswalks!$C$4:$J$16,MATCH(H8892,Crosswalks!$C$4:$C$16,0),J8892+1),"N/A, D2D")</f>
        <v>0.3</v>
      </c>
      <c r="L8892" t="s">
        <v>6070</v>
      </c>
      <c r="M8892" t="s">
        <v>847</v>
      </c>
      <c r="N8892" t="s">
        <v>848</v>
      </c>
      <c r="O8892" t="s">
        <v>3322</v>
      </c>
      <c r="P8892">
        <v>-71.020971700000004</v>
      </c>
      <c r="Q8892">
        <v>42.382705899999998</v>
      </c>
    </row>
    <row r="8893" spans="2:17" x14ac:dyDescent="0.3">
      <c r="B8893" t="s">
        <v>1185</v>
      </c>
      <c r="C8893" t="s">
        <v>3323</v>
      </c>
      <c r="D8893" t="s">
        <v>3141</v>
      </c>
      <c r="E8893">
        <v>-71.006799999999998</v>
      </c>
      <c r="F8893">
        <v>42.391629999999999</v>
      </c>
      <c r="G8893" t="s">
        <v>783</v>
      </c>
      <c r="H8893" s="5">
        <v>1</v>
      </c>
      <c r="I8893" t="s">
        <v>3256</v>
      </c>
      <c r="J8893" s="5">
        <f>VLOOKUP(I8893*1,Crosswalks!$L$3:$M$227,2,FALSE)</f>
        <v>3</v>
      </c>
      <c r="K8893" s="5">
        <f>IF(G8893="Corner",INDEX(Crosswalks!$C$4:$J$16,MATCH(H8893,Crosswalks!$C$4:$C$16,0),J8893+1),"N/A, D2D")</f>
        <v>0.4</v>
      </c>
      <c r="L8893" t="s">
        <v>6070</v>
      </c>
      <c r="M8893" t="s">
        <v>847</v>
      </c>
      <c r="N8893" t="s">
        <v>848</v>
      </c>
      <c r="O8893" t="s">
        <v>3322</v>
      </c>
      <c r="P8893">
        <v>-71.020971700000004</v>
      </c>
      <c r="Q8893">
        <v>42.382705899999998</v>
      </c>
    </row>
    <row r="8894" spans="2:17" x14ac:dyDescent="0.3">
      <c r="B8894" t="s">
        <v>1288</v>
      </c>
      <c r="C8894" t="s">
        <v>3169</v>
      </c>
      <c r="D8894" t="s">
        <v>3141</v>
      </c>
      <c r="E8894">
        <v>-71.036169999999998</v>
      </c>
      <c r="F8894">
        <v>42.372390000000003</v>
      </c>
      <c r="G8894" t="s">
        <v>783</v>
      </c>
      <c r="H8894" s="5">
        <v>4</v>
      </c>
      <c r="I8894" t="s">
        <v>3144</v>
      </c>
      <c r="J8894" s="5">
        <f>VLOOKUP(I8894*1,Crosswalks!$L$3:$M$227,2,FALSE)</f>
        <v>6</v>
      </c>
      <c r="K8894" s="5">
        <f>IF(G8894="Corner",INDEX(Crosswalks!$C$4:$J$16,MATCH(H8894,Crosswalks!$C$4:$C$16,0),J8894+1),"N/A, D2D")</f>
        <v>0.3</v>
      </c>
      <c r="L8894" t="s">
        <v>6070</v>
      </c>
      <c r="M8894" t="s">
        <v>847</v>
      </c>
      <c r="N8894" t="s">
        <v>848</v>
      </c>
      <c r="O8894" t="s">
        <v>3322</v>
      </c>
      <c r="P8894">
        <v>-71.020971700000004</v>
      </c>
      <c r="Q8894">
        <v>42.382705899999998</v>
      </c>
    </row>
    <row r="8895" spans="2:17" x14ac:dyDescent="0.3">
      <c r="B8895" t="s">
        <v>1260</v>
      </c>
      <c r="C8895" t="s">
        <v>3207</v>
      </c>
      <c r="D8895" t="s">
        <v>3141</v>
      </c>
      <c r="E8895">
        <v>-71.035560000000004</v>
      </c>
      <c r="F8895">
        <v>42.378303000000002</v>
      </c>
      <c r="G8895" t="s">
        <v>783</v>
      </c>
      <c r="H8895" s="5">
        <v>1</v>
      </c>
      <c r="I8895" t="s">
        <v>3156</v>
      </c>
      <c r="J8895" s="5">
        <f>VLOOKUP(I8895*1,Crosswalks!$L$3:$M$227,2,FALSE)</f>
        <v>5</v>
      </c>
      <c r="K8895" s="5">
        <f>IF(G8895="Corner",INDEX(Crosswalks!$C$4:$J$16,MATCH(H8895,Crosswalks!$C$4:$C$16,0),J8895+1),"N/A, D2D")</f>
        <v>0.4</v>
      </c>
      <c r="L8895" t="s">
        <v>6070</v>
      </c>
      <c r="M8895" t="s">
        <v>847</v>
      </c>
      <c r="N8895" t="s">
        <v>848</v>
      </c>
      <c r="O8895" t="s">
        <v>3322</v>
      </c>
      <c r="P8895">
        <v>-71.020971700000004</v>
      </c>
      <c r="Q8895">
        <v>42.382705899999998</v>
      </c>
    </row>
    <row r="8896" spans="2:17" x14ac:dyDescent="0.3">
      <c r="B8896" t="s">
        <v>1183</v>
      </c>
      <c r="C8896" t="s">
        <v>3176</v>
      </c>
      <c r="D8896" t="s">
        <v>3141</v>
      </c>
      <c r="E8896">
        <v>-71.037629999999993</v>
      </c>
      <c r="F8896">
        <v>42.379820000000002</v>
      </c>
      <c r="G8896" t="s">
        <v>783</v>
      </c>
      <c r="H8896" s="5">
        <v>6</v>
      </c>
      <c r="I8896" t="s">
        <v>3142</v>
      </c>
      <c r="J8896" s="5">
        <f>VLOOKUP(I8896*1,Crosswalks!$L$3:$M$227,2,FALSE)</f>
        <v>4</v>
      </c>
      <c r="K8896" s="5">
        <f>IF(G8896="Corner",INDEX(Crosswalks!$C$4:$J$16,MATCH(H8896,Crosswalks!$C$4:$C$16,0),J8896+1),"N/A, D2D")</f>
        <v>0.5</v>
      </c>
      <c r="L8896" t="s">
        <v>6070</v>
      </c>
      <c r="M8896" t="s">
        <v>847</v>
      </c>
      <c r="N8896" t="s">
        <v>848</v>
      </c>
      <c r="O8896" t="s">
        <v>3322</v>
      </c>
      <c r="P8896">
        <v>-71.020971700000004</v>
      </c>
      <c r="Q8896">
        <v>42.382705899999998</v>
      </c>
    </row>
    <row r="8897" spans="2:17" x14ac:dyDescent="0.3">
      <c r="B8897" t="s">
        <v>1377</v>
      </c>
      <c r="C8897" t="s">
        <v>3164</v>
      </c>
      <c r="D8897" t="s">
        <v>3141</v>
      </c>
      <c r="E8897">
        <v>-71.037080000000003</v>
      </c>
      <c r="F8897">
        <v>42.368989999999997</v>
      </c>
      <c r="G8897" t="s">
        <v>783</v>
      </c>
      <c r="H8897" s="5">
        <v>2</v>
      </c>
      <c r="I8897" t="s">
        <v>3149</v>
      </c>
      <c r="J8897" s="5">
        <f>VLOOKUP(I8897*1,Crosswalks!$L$3:$M$227,2,FALSE)</f>
        <v>3</v>
      </c>
      <c r="K8897" s="5">
        <f>IF(G8897="Corner",INDEX(Crosswalks!$C$4:$J$16,MATCH(H8897,Crosswalks!$C$4:$C$16,0),J8897+1),"N/A, D2D")</f>
        <v>0.4</v>
      </c>
      <c r="L8897" t="s">
        <v>6070</v>
      </c>
      <c r="M8897" t="s">
        <v>847</v>
      </c>
      <c r="N8897" t="s">
        <v>848</v>
      </c>
      <c r="O8897" t="s">
        <v>3322</v>
      </c>
      <c r="P8897">
        <v>-71.020971700000004</v>
      </c>
      <c r="Q8897">
        <v>42.382705899999998</v>
      </c>
    </row>
    <row r="8898" spans="2:17" x14ac:dyDescent="0.3">
      <c r="B8898" t="s">
        <v>2408</v>
      </c>
      <c r="C8898" t="s">
        <v>3159</v>
      </c>
      <c r="D8898" t="s">
        <v>3141</v>
      </c>
      <c r="E8898">
        <v>-71.035079999999994</v>
      </c>
      <c r="F8898">
        <v>42.366700000000002</v>
      </c>
      <c r="G8898" t="s">
        <v>783</v>
      </c>
      <c r="H8898" s="5">
        <v>4</v>
      </c>
      <c r="I8898" t="s">
        <v>3184</v>
      </c>
      <c r="J8898" s="5">
        <f>VLOOKUP(I8898*1,Crosswalks!$L$3:$M$227,2,FALSE)</f>
        <v>3</v>
      </c>
      <c r="K8898" s="5">
        <f>IF(G8898="Corner",INDEX(Crosswalks!$C$4:$J$16,MATCH(H8898,Crosswalks!$C$4:$C$16,0),J8898+1),"N/A, D2D")</f>
        <v>0.5</v>
      </c>
      <c r="L8898" t="s">
        <v>6070</v>
      </c>
      <c r="M8898" t="s">
        <v>847</v>
      </c>
      <c r="N8898" t="s">
        <v>848</v>
      </c>
      <c r="O8898" t="s">
        <v>3322</v>
      </c>
      <c r="P8898">
        <v>-71.020971700000004</v>
      </c>
      <c r="Q8898">
        <v>42.382705899999998</v>
      </c>
    </row>
    <row r="8899" spans="2:17" x14ac:dyDescent="0.3">
      <c r="B8899" t="s">
        <v>925</v>
      </c>
      <c r="C8899" t="s">
        <v>3263</v>
      </c>
      <c r="D8899" t="s">
        <v>3141</v>
      </c>
      <c r="E8899">
        <v>-71.005080000000007</v>
      </c>
      <c r="F8899">
        <v>42.386420000000001</v>
      </c>
      <c r="G8899" t="s">
        <v>783</v>
      </c>
      <c r="H8899" s="5">
        <v>6</v>
      </c>
      <c r="I8899" t="s">
        <v>3256</v>
      </c>
      <c r="J8899" s="5">
        <f>VLOOKUP(I8899*1,Crosswalks!$L$3:$M$227,2,FALSE)</f>
        <v>3</v>
      </c>
      <c r="K8899" s="5">
        <f>IF(G8899="Corner",INDEX(Crosswalks!$C$4:$J$16,MATCH(H8899,Crosswalks!$C$4:$C$16,0),J8899+1),"N/A, D2D")</f>
        <v>0.5</v>
      </c>
      <c r="L8899" t="s">
        <v>6070</v>
      </c>
      <c r="M8899" t="s">
        <v>847</v>
      </c>
      <c r="N8899" t="s">
        <v>848</v>
      </c>
      <c r="O8899" t="s">
        <v>3322</v>
      </c>
      <c r="P8899">
        <v>-71.020971700000004</v>
      </c>
      <c r="Q8899">
        <v>42.382705899999998</v>
      </c>
    </row>
    <row r="8900" spans="2:17" x14ac:dyDescent="0.3">
      <c r="B8900" t="s">
        <v>1435</v>
      </c>
      <c r="C8900" t="s">
        <v>3303</v>
      </c>
      <c r="D8900" t="s">
        <v>3141</v>
      </c>
      <c r="E8900">
        <v>-71.00582</v>
      </c>
      <c r="F8900">
        <v>42.389270000000003</v>
      </c>
      <c r="G8900" t="s">
        <v>783</v>
      </c>
      <c r="H8900" s="5">
        <v>4</v>
      </c>
      <c r="I8900" t="s">
        <v>3256</v>
      </c>
      <c r="J8900" s="5">
        <f>VLOOKUP(I8900*1,Crosswalks!$L$3:$M$227,2,FALSE)</f>
        <v>3</v>
      </c>
      <c r="K8900" s="5">
        <f>IF(G8900="Corner",INDEX(Crosswalks!$C$4:$J$16,MATCH(H8900,Crosswalks!$C$4:$C$16,0),J8900+1),"N/A, D2D")</f>
        <v>0.5</v>
      </c>
      <c r="L8900" t="s">
        <v>6070</v>
      </c>
      <c r="M8900" t="s">
        <v>847</v>
      </c>
      <c r="N8900" t="s">
        <v>848</v>
      </c>
      <c r="O8900" t="s">
        <v>3322</v>
      </c>
      <c r="P8900">
        <v>-71.020971700000004</v>
      </c>
      <c r="Q8900">
        <v>42.382705899999998</v>
      </c>
    </row>
    <row r="8901" spans="2:17" x14ac:dyDescent="0.3">
      <c r="B8901" t="s">
        <v>1355</v>
      </c>
      <c r="C8901" t="s">
        <v>3170</v>
      </c>
      <c r="D8901" t="s">
        <v>3141</v>
      </c>
      <c r="E8901">
        <v>-71.035669999999996</v>
      </c>
      <c r="F8901">
        <v>42.382129999999997</v>
      </c>
      <c r="G8901" t="s">
        <v>783</v>
      </c>
      <c r="H8901" s="5">
        <v>1</v>
      </c>
      <c r="I8901" t="s">
        <v>3142</v>
      </c>
      <c r="J8901" s="5">
        <f>VLOOKUP(I8901*1,Crosswalks!$L$3:$M$227,2,FALSE)</f>
        <v>4</v>
      </c>
      <c r="K8901" s="5">
        <f>IF(G8901="Corner",INDEX(Crosswalks!$C$4:$J$16,MATCH(H8901,Crosswalks!$C$4:$C$16,0),J8901+1),"N/A, D2D")</f>
        <v>0.4</v>
      </c>
      <c r="L8901" t="s">
        <v>6070</v>
      </c>
      <c r="M8901" t="s">
        <v>847</v>
      </c>
      <c r="N8901" t="s">
        <v>848</v>
      </c>
      <c r="O8901" t="s">
        <v>3322</v>
      </c>
      <c r="P8901">
        <v>-71.020971700000004</v>
      </c>
      <c r="Q8901">
        <v>42.382705899999998</v>
      </c>
    </row>
    <row r="8902" spans="2:17" x14ac:dyDescent="0.3">
      <c r="B8902" t="s">
        <v>3324</v>
      </c>
      <c r="C8902" t="s">
        <v>1666</v>
      </c>
      <c r="D8902" t="s">
        <v>3141</v>
      </c>
      <c r="E8902">
        <v>-71.035324000000003</v>
      </c>
      <c r="F8902">
        <v>42.375577</v>
      </c>
      <c r="G8902" t="s">
        <v>783</v>
      </c>
      <c r="H8902" s="5">
        <v>1</v>
      </c>
      <c r="I8902" t="s">
        <v>3177</v>
      </c>
      <c r="J8902" s="5">
        <f>VLOOKUP(I8902*1,Crosswalks!$L$3:$M$227,2,FALSE)</f>
        <v>3</v>
      </c>
      <c r="K8902" s="5">
        <f>IF(G8902="Corner",INDEX(Crosswalks!$C$4:$J$16,MATCH(H8902,Crosswalks!$C$4:$C$16,0),J8902+1),"N/A, D2D")</f>
        <v>0.4</v>
      </c>
      <c r="L8902" t="s">
        <v>6070</v>
      </c>
      <c r="M8902" t="s">
        <v>847</v>
      </c>
      <c r="N8902" t="s">
        <v>848</v>
      </c>
      <c r="O8902" t="s">
        <v>3322</v>
      </c>
      <c r="P8902">
        <v>-71.020971700000004</v>
      </c>
      <c r="Q8902">
        <v>42.382705899999998</v>
      </c>
    </row>
    <row r="8903" spans="2:17" x14ac:dyDescent="0.3">
      <c r="B8903" t="s">
        <v>1142</v>
      </c>
      <c r="C8903" t="s">
        <v>3170</v>
      </c>
      <c r="D8903" t="s">
        <v>3141</v>
      </c>
      <c r="E8903">
        <v>-71.03546</v>
      </c>
      <c r="F8903">
        <v>42.382129999999997</v>
      </c>
      <c r="G8903" t="s">
        <v>783</v>
      </c>
      <c r="H8903" s="5" t="s">
        <v>785</v>
      </c>
      <c r="I8903" t="s">
        <v>3142</v>
      </c>
      <c r="J8903" s="5">
        <f>VLOOKUP(I8903*1,Crosswalks!$L$3:$M$227,2,FALSE)</f>
        <v>4</v>
      </c>
      <c r="K8903" s="5">
        <f>IF(G8903="Corner",INDEX(Crosswalks!$C$4:$J$16,MATCH(H8903,Crosswalks!$C$4:$C$16,0),J8903+1),"N/A, D2D")</f>
        <v>0.3</v>
      </c>
      <c r="L8903" t="s">
        <v>6070</v>
      </c>
      <c r="M8903" t="s">
        <v>847</v>
      </c>
      <c r="N8903" t="s">
        <v>848</v>
      </c>
      <c r="O8903" t="s">
        <v>3322</v>
      </c>
      <c r="P8903">
        <v>-71.020971700000004</v>
      </c>
      <c r="Q8903">
        <v>42.382705899999998</v>
      </c>
    </row>
    <row r="8904" spans="2:17" x14ac:dyDescent="0.3">
      <c r="B8904" t="s">
        <v>1609</v>
      </c>
      <c r="C8904" t="s">
        <v>3164</v>
      </c>
      <c r="D8904" t="s">
        <v>3141</v>
      </c>
      <c r="E8904">
        <v>-71.035929999999993</v>
      </c>
      <c r="F8904">
        <v>42.3705</v>
      </c>
      <c r="G8904" t="s">
        <v>783</v>
      </c>
      <c r="H8904" s="5">
        <v>6</v>
      </c>
      <c r="I8904" t="s">
        <v>3144</v>
      </c>
      <c r="J8904" s="5">
        <f>VLOOKUP(I8904*1,Crosswalks!$L$3:$M$227,2,FALSE)</f>
        <v>6</v>
      </c>
      <c r="K8904" s="5">
        <f>IF(G8904="Corner",INDEX(Crosswalks!$C$4:$J$16,MATCH(H8904,Crosswalks!$C$4:$C$16,0),J8904+1),"N/A, D2D")</f>
        <v>0.4</v>
      </c>
      <c r="L8904" t="s">
        <v>6070</v>
      </c>
      <c r="M8904" t="s">
        <v>847</v>
      </c>
      <c r="N8904" t="s">
        <v>848</v>
      </c>
      <c r="O8904" t="s">
        <v>3322</v>
      </c>
      <c r="P8904">
        <v>-71.020971700000004</v>
      </c>
      <c r="Q8904">
        <v>42.382705899999998</v>
      </c>
    </row>
    <row r="8905" spans="2:17" x14ac:dyDescent="0.3">
      <c r="B8905" t="s">
        <v>939</v>
      </c>
      <c r="C8905" t="s">
        <v>3207</v>
      </c>
      <c r="D8905" t="s">
        <v>3141</v>
      </c>
      <c r="E8905">
        <v>-71.036410000000004</v>
      </c>
      <c r="F8905">
        <v>42.377949999999998</v>
      </c>
      <c r="G8905" t="s">
        <v>783</v>
      </c>
      <c r="H8905" s="5">
        <v>6</v>
      </c>
      <c r="I8905" t="s">
        <v>3156</v>
      </c>
      <c r="J8905" s="5">
        <f>VLOOKUP(I8905*1,Crosswalks!$L$3:$M$227,2,FALSE)</f>
        <v>5</v>
      </c>
      <c r="K8905" s="5">
        <f>IF(G8905="Corner",INDEX(Crosswalks!$C$4:$J$16,MATCH(H8905,Crosswalks!$C$4:$C$16,0),J8905+1),"N/A, D2D")</f>
        <v>0.5</v>
      </c>
      <c r="L8905" t="s">
        <v>6070</v>
      </c>
      <c r="M8905" t="s">
        <v>847</v>
      </c>
      <c r="N8905" t="s">
        <v>848</v>
      </c>
      <c r="O8905" t="s">
        <v>3322</v>
      </c>
      <c r="P8905">
        <v>-71.020971700000004</v>
      </c>
      <c r="Q8905">
        <v>42.382705899999998</v>
      </c>
    </row>
    <row r="8906" spans="2:17" x14ac:dyDescent="0.3">
      <c r="B8906" t="s">
        <v>3325</v>
      </c>
      <c r="C8906" t="s">
        <v>3143</v>
      </c>
      <c r="D8906" t="s">
        <v>3141</v>
      </c>
      <c r="E8906">
        <v>-71.036689999999993</v>
      </c>
      <c r="F8906">
        <v>42.369</v>
      </c>
      <c r="G8906" t="s">
        <v>783</v>
      </c>
      <c r="H8906" s="5">
        <v>2</v>
      </c>
      <c r="I8906" t="s">
        <v>3149</v>
      </c>
      <c r="J8906" s="5">
        <f>VLOOKUP(I8906*1,Crosswalks!$L$3:$M$227,2,FALSE)</f>
        <v>3</v>
      </c>
      <c r="K8906" s="5">
        <f>IF(G8906="Corner",INDEX(Crosswalks!$C$4:$J$16,MATCH(H8906,Crosswalks!$C$4:$C$16,0),J8906+1),"N/A, D2D")</f>
        <v>0.4</v>
      </c>
      <c r="L8906" t="s">
        <v>6070</v>
      </c>
      <c r="M8906" t="s">
        <v>847</v>
      </c>
      <c r="N8906" t="s">
        <v>848</v>
      </c>
      <c r="O8906" t="s">
        <v>3322</v>
      </c>
      <c r="P8906">
        <v>-71.020971700000004</v>
      </c>
      <c r="Q8906">
        <v>42.382705899999998</v>
      </c>
    </row>
    <row r="8907" spans="2:17" x14ac:dyDescent="0.3">
      <c r="B8907" t="s">
        <v>1272</v>
      </c>
      <c r="C8907" t="s">
        <v>3197</v>
      </c>
      <c r="D8907" t="s">
        <v>3141</v>
      </c>
      <c r="E8907">
        <v>-71.035550000000001</v>
      </c>
      <c r="F8907">
        <v>42.377070000000003</v>
      </c>
      <c r="G8907" t="s">
        <v>783</v>
      </c>
      <c r="H8907" s="5" t="s">
        <v>785</v>
      </c>
      <c r="I8907" t="s">
        <v>3156</v>
      </c>
      <c r="J8907" s="5">
        <f>VLOOKUP(I8907*1,Crosswalks!$L$3:$M$227,2,FALSE)</f>
        <v>5</v>
      </c>
      <c r="K8907" s="5">
        <f>IF(G8907="Corner",INDEX(Crosswalks!$C$4:$J$16,MATCH(H8907,Crosswalks!$C$4:$C$16,0),J8907+1),"N/A, D2D")</f>
        <v>0.3</v>
      </c>
      <c r="L8907" t="s">
        <v>6070</v>
      </c>
      <c r="M8907" t="s">
        <v>847</v>
      </c>
      <c r="N8907" t="s">
        <v>848</v>
      </c>
      <c r="O8907" t="s">
        <v>3322</v>
      </c>
      <c r="P8907">
        <v>-71.020971700000004</v>
      </c>
      <c r="Q8907">
        <v>42.382705899999998</v>
      </c>
    </row>
    <row r="8908" spans="2:17" x14ac:dyDescent="0.3">
      <c r="B8908" t="s">
        <v>1644</v>
      </c>
      <c r="C8908" t="s">
        <v>3180</v>
      </c>
      <c r="D8908" t="s">
        <v>3141</v>
      </c>
      <c r="E8908">
        <v>-71.036069999999995</v>
      </c>
      <c r="F8908">
        <v>42.379660000000001</v>
      </c>
      <c r="G8908" t="s">
        <v>783</v>
      </c>
      <c r="H8908" s="5">
        <v>4</v>
      </c>
      <c r="I8908" t="s">
        <v>3156</v>
      </c>
      <c r="J8908" s="5">
        <f>VLOOKUP(I8908*1,Crosswalks!$L$3:$M$227,2,FALSE)</f>
        <v>5</v>
      </c>
      <c r="K8908" s="5">
        <f>IF(G8908="Corner",INDEX(Crosswalks!$C$4:$J$16,MATCH(H8908,Crosswalks!$C$4:$C$16,0),J8908+1),"N/A, D2D")</f>
        <v>0.5</v>
      </c>
      <c r="L8908" t="s">
        <v>6070</v>
      </c>
      <c r="M8908" t="s">
        <v>847</v>
      </c>
      <c r="N8908" t="s">
        <v>848</v>
      </c>
      <c r="O8908" t="s">
        <v>3322</v>
      </c>
      <c r="P8908">
        <v>-71.020971700000004</v>
      </c>
      <c r="Q8908">
        <v>42.382705899999998</v>
      </c>
    </row>
    <row r="8909" spans="2:17" x14ac:dyDescent="0.3">
      <c r="B8909" t="s">
        <v>1609</v>
      </c>
      <c r="C8909" t="s">
        <v>3164</v>
      </c>
      <c r="D8909" t="s">
        <v>3141</v>
      </c>
      <c r="E8909">
        <v>-71.035929999999993</v>
      </c>
      <c r="F8909">
        <v>42.3705</v>
      </c>
      <c r="G8909" t="s">
        <v>783</v>
      </c>
      <c r="H8909" s="5">
        <v>3</v>
      </c>
      <c r="I8909" t="s">
        <v>3144</v>
      </c>
      <c r="J8909" s="5">
        <f>VLOOKUP(I8909*1,Crosswalks!$L$3:$M$227,2,FALSE)</f>
        <v>6</v>
      </c>
      <c r="K8909" s="5">
        <f>IF(G8909="Corner",INDEX(Crosswalks!$C$4:$J$16,MATCH(H8909,Crosswalks!$C$4:$C$16,0),J8909+1),"N/A, D2D")</f>
        <v>0.3</v>
      </c>
      <c r="L8909" t="s">
        <v>6070</v>
      </c>
      <c r="M8909" t="s">
        <v>847</v>
      </c>
      <c r="N8909" t="s">
        <v>848</v>
      </c>
      <c r="O8909" t="s">
        <v>3322</v>
      </c>
      <c r="P8909">
        <v>-71.020971700000004</v>
      </c>
      <c r="Q8909">
        <v>42.382705899999998</v>
      </c>
    </row>
    <row r="8910" spans="2:17" x14ac:dyDescent="0.3">
      <c r="B8910" t="s">
        <v>1313</v>
      </c>
      <c r="C8910" t="s">
        <v>3169</v>
      </c>
      <c r="D8910" t="s">
        <v>3141</v>
      </c>
      <c r="E8910">
        <v>-71.036500000000004</v>
      </c>
      <c r="F8910">
        <v>42.371569999999998</v>
      </c>
      <c r="G8910" t="s">
        <v>783</v>
      </c>
      <c r="H8910" s="5">
        <v>2</v>
      </c>
      <c r="I8910" t="s">
        <v>3144</v>
      </c>
      <c r="J8910" s="5">
        <f>VLOOKUP(I8910*1,Crosswalks!$L$3:$M$227,2,FALSE)</f>
        <v>6</v>
      </c>
      <c r="K8910" s="5">
        <f>IF(G8910="Corner",INDEX(Crosswalks!$C$4:$J$16,MATCH(H8910,Crosswalks!$C$4:$C$16,0),J8910+1),"N/A, D2D")</f>
        <v>0.3</v>
      </c>
      <c r="L8910" t="s">
        <v>6070</v>
      </c>
      <c r="M8910" t="s">
        <v>847</v>
      </c>
      <c r="N8910" t="s">
        <v>848</v>
      </c>
      <c r="O8910" t="s">
        <v>3322</v>
      </c>
      <c r="P8910">
        <v>-71.020971700000004</v>
      </c>
      <c r="Q8910">
        <v>42.382705899999998</v>
      </c>
    </row>
    <row r="8911" spans="2:17" x14ac:dyDescent="0.3">
      <c r="B8911" t="s">
        <v>832</v>
      </c>
      <c r="C8911" t="s">
        <v>3194</v>
      </c>
      <c r="D8911" t="s">
        <v>3141</v>
      </c>
      <c r="E8911">
        <v>-71.035499999999999</v>
      </c>
      <c r="F8911">
        <v>42.369770000000003</v>
      </c>
      <c r="G8911" t="s">
        <v>783</v>
      </c>
      <c r="H8911" s="5">
        <v>2</v>
      </c>
      <c r="I8911" t="s">
        <v>3209</v>
      </c>
      <c r="J8911" s="5">
        <f>VLOOKUP(I8911*1,Crosswalks!$L$3:$M$227,2,FALSE)</f>
        <v>1</v>
      </c>
      <c r="K8911" s="5">
        <f>IF(G8911="Corner",INDEX(Crosswalks!$C$4:$J$16,MATCH(H8911,Crosswalks!$C$4:$C$16,0),J8911+1),"N/A, D2D")</f>
        <v>0.4</v>
      </c>
      <c r="L8911" t="s">
        <v>6070</v>
      </c>
      <c r="M8911" t="s">
        <v>847</v>
      </c>
      <c r="N8911" t="s">
        <v>848</v>
      </c>
      <c r="O8911" t="s">
        <v>3322</v>
      </c>
      <c r="P8911">
        <v>-71.020971700000004</v>
      </c>
      <c r="Q8911">
        <v>42.382705899999998</v>
      </c>
    </row>
    <row r="8912" spans="2:17" x14ac:dyDescent="0.3">
      <c r="B8912" t="s">
        <v>994</v>
      </c>
      <c r="C8912" t="s">
        <v>3180</v>
      </c>
      <c r="D8912" t="s">
        <v>3141</v>
      </c>
      <c r="E8912">
        <v>-71.035403000000002</v>
      </c>
      <c r="F8912">
        <v>42.380186000000002</v>
      </c>
      <c r="G8912" t="s">
        <v>783</v>
      </c>
      <c r="H8912" s="5">
        <v>2</v>
      </c>
      <c r="I8912" t="s">
        <v>3142</v>
      </c>
      <c r="J8912" s="5">
        <f>VLOOKUP(I8912*1,Crosswalks!$L$3:$M$227,2,FALSE)</f>
        <v>4</v>
      </c>
      <c r="K8912" s="5">
        <f>IF(G8912="Corner",INDEX(Crosswalks!$C$4:$J$16,MATCH(H8912,Crosswalks!$C$4:$C$16,0),J8912+1),"N/A, D2D")</f>
        <v>0.4</v>
      </c>
      <c r="L8912" t="s">
        <v>6070</v>
      </c>
      <c r="M8912" t="s">
        <v>847</v>
      </c>
      <c r="N8912" t="s">
        <v>848</v>
      </c>
      <c r="O8912" t="s">
        <v>3322</v>
      </c>
      <c r="P8912">
        <v>-71.020971700000004</v>
      </c>
      <c r="Q8912">
        <v>42.382705899999998</v>
      </c>
    </row>
    <row r="8913" spans="2:17" x14ac:dyDescent="0.3">
      <c r="B8913" t="s">
        <v>3241</v>
      </c>
      <c r="C8913" t="s">
        <v>3159</v>
      </c>
      <c r="D8913" t="s">
        <v>3141</v>
      </c>
      <c r="E8913">
        <v>-71.035172000000003</v>
      </c>
      <c r="F8913">
        <v>42.366748000000001</v>
      </c>
      <c r="G8913" t="s">
        <v>783</v>
      </c>
      <c r="H8913" s="5">
        <v>4</v>
      </c>
      <c r="I8913" t="s">
        <v>3184</v>
      </c>
      <c r="J8913" s="5">
        <f>VLOOKUP(I8913*1,Crosswalks!$L$3:$M$227,2,FALSE)</f>
        <v>3</v>
      </c>
      <c r="K8913" s="5">
        <f>IF(G8913="Corner",INDEX(Crosswalks!$C$4:$J$16,MATCH(H8913,Crosswalks!$C$4:$C$16,0),J8913+1),"N/A, D2D")</f>
        <v>0.5</v>
      </c>
      <c r="L8913" t="s">
        <v>6070</v>
      </c>
      <c r="M8913" t="s">
        <v>847</v>
      </c>
      <c r="N8913" t="s">
        <v>848</v>
      </c>
      <c r="O8913" t="s">
        <v>3322</v>
      </c>
      <c r="P8913">
        <v>-71.020971700000004</v>
      </c>
      <c r="Q8913">
        <v>42.382705899999998</v>
      </c>
    </row>
    <row r="8914" spans="2:17" x14ac:dyDescent="0.3">
      <c r="B8914" t="s">
        <v>1117</v>
      </c>
      <c r="C8914" t="s">
        <v>3151</v>
      </c>
      <c r="D8914" t="s">
        <v>3141</v>
      </c>
      <c r="E8914">
        <v>-71.035030000000006</v>
      </c>
      <c r="F8914">
        <v>42.37238</v>
      </c>
      <c r="G8914" t="s">
        <v>783</v>
      </c>
      <c r="H8914" s="5" t="s">
        <v>785</v>
      </c>
      <c r="I8914" t="s">
        <v>3144</v>
      </c>
      <c r="J8914" s="5">
        <f>VLOOKUP(I8914*1,Crosswalks!$L$3:$M$227,2,FALSE)</f>
        <v>6</v>
      </c>
      <c r="K8914" s="5">
        <f>IF(G8914="Corner",INDEX(Crosswalks!$C$4:$J$16,MATCH(H8914,Crosswalks!$C$4:$C$16,0),J8914+1),"N/A, D2D")</f>
        <v>0.2</v>
      </c>
      <c r="L8914" t="s">
        <v>6070</v>
      </c>
      <c r="M8914" t="s">
        <v>847</v>
      </c>
      <c r="N8914" t="s">
        <v>848</v>
      </c>
      <c r="O8914" t="s">
        <v>3322</v>
      </c>
      <c r="P8914">
        <v>-71.020971700000004</v>
      </c>
      <c r="Q8914">
        <v>42.382705899999998</v>
      </c>
    </row>
    <row r="8915" spans="2:17" x14ac:dyDescent="0.3">
      <c r="B8915" t="s">
        <v>2371</v>
      </c>
      <c r="C8915" t="s">
        <v>3148</v>
      </c>
      <c r="D8915" t="s">
        <v>3141</v>
      </c>
      <c r="E8915">
        <v>-71.035060000000001</v>
      </c>
      <c r="F8915">
        <v>42.366050000000001</v>
      </c>
      <c r="G8915" t="s">
        <v>784</v>
      </c>
      <c r="H8915" s="5">
        <v>3</v>
      </c>
      <c r="I8915" t="s">
        <v>3184</v>
      </c>
      <c r="J8915" s="5">
        <f>VLOOKUP(I8915*1,Crosswalks!$L$3:$M$227,2,FALSE)</f>
        <v>3</v>
      </c>
      <c r="K8915" s="5" t="str">
        <f>IF(G8915="Corner",INDEX(Crosswalks!$C$4:$J$16,MATCH(H8915,Crosswalks!$C$4:$C$16,0),J8915+1),"N/A, D2D")</f>
        <v>N/A, D2D</v>
      </c>
      <c r="L8915" t="s">
        <v>6070</v>
      </c>
      <c r="M8915" t="s">
        <v>847</v>
      </c>
      <c r="N8915" t="s">
        <v>848</v>
      </c>
      <c r="O8915" t="s">
        <v>3322</v>
      </c>
      <c r="P8915">
        <v>-71.020971700000004</v>
      </c>
      <c r="Q8915">
        <v>42.382705899999998</v>
      </c>
    </row>
    <row r="8916" spans="2:17" x14ac:dyDescent="0.3">
      <c r="B8916" t="s">
        <v>1524</v>
      </c>
      <c r="C8916" t="s">
        <v>3147</v>
      </c>
      <c r="D8916" t="s">
        <v>3141</v>
      </c>
      <c r="E8916">
        <v>-71.035979999999995</v>
      </c>
      <c r="F8916">
        <v>42.37574</v>
      </c>
      <c r="G8916" t="s">
        <v>784</v>
      </c>
      <c r="H8916" s="5">
        <v>4</v>
      </c>
      <c r="I8916" t="s">
        <v>3177</v>
      </c>
      <c r="J8916" s="5">
        <f>VLOOKUP(I8916*1,Crosswalks!$L$3:$M$227,2,FALSE)</f>
        <v>3</v>
      </c>
      <c r="K8916" s="5" t="str">
        <f>IF(G8916="Corner",INDEX(Crosswalks!$C$4:$J$16,MATCH(H8916,Crosswalks!$C$4:$C$16,0),J8916+1),"N/A, D2D")</f>
        <v>N/A, D2D</v>
      </c>
      <c r="L8916" t="s">
        <v>6070</v>
      </c>
      <c r="M8916" t="s">
        <v>847</v>
      </c>
      <c r="N8916" t="s">
        <v>848</v>
      </c>
      <c r="O8916" t="s">
        <v>3322</v>
      </c>
      <c r="P8916">
        <v>-71.020971700000004</v>
      </c>
      <c r="Q8916">
        <v>42.382705899999998</v>
      </c>
    </row>
    <row r="8917" spans="2:17" x14ac:dyDescent="0.3">
      <c r="B8917" t="s">
        <v>1495</v>
      </c>
      <c r="C8917" t="s">
        <v>3157</v>
      </c>
      <c r="D8917" t="s">
        <v>3141</v>
      </c>
      <c r="E8917">
        <v>-71.035709999999995</v>
      </c>
      <c r="F8917">
        <v>42.373820000000002</v>
      </c>
      <c r="G8917" t="s">
        <v>784</v>
      </c>
      <c r="H8917" s="5">
        <v>1</v>
      </c>
      <c r="I8917" t="s">
        <v>3177</v>
      </c>
      <c r="J8917" s="5">
        <f>VLOOKUP(I8917*1,Crosswalks!$L$3:$M$227,2,FALSE)</f>
        <v>3</v>
      </c>
      <c r="K8917" s="5" t="str">
        <f>IF(G8917="Corner",INDEX(Crosswalks!$C$4:$J$16,MATCH(H8917,Crosswalks!$C$4:$C$16,0),J8917+1),"N/A, D2D")</f>
        <v>N/A, D2D</v>
      </c>
      <c r="L8917" t="s">
        <v>6070</v>
      </c>
      <c r="M8917" t="s">
        <v>847</v>
      </c>
      <c r="N8917" t="s">
        <v>848</v>
      </c>
      <c r="O8917" t="s">
        <v>3322</v>
      </c>
      <c r="P8917">
        <v>-71.020971700000004</v>
      </c>
      <c r="Q8917">
        <v>42.382705899999998</v>
      </c>
    </row>
    <row r="8918" spans="2:17" x14ac:dyDescent="0.3">
      <c r="B8918" t="s">
        <v>3326</v>
      </c>
      <c r="C8918" t="s">
        <v>3159</v>
      </c>
      <c r="D8918" t="s">
        <v>3141</v>
      </c>
      <c r="E8918">
        <v>-71.034642000000005</v>
      </c>
      <c r="F8918">
        <v>42.366810999999998</v>
      </c>
      <c r="G8918" t="s">
        <v>784</v>
      </c>
      <c r="H8918" s="5">
        <v>3</v>
      </c>
      <c r="I8918" t="s">
        <v>3184</v>
      </c>
      <c r="J8918" s="5">
        <f>VLOOKUP(I8918*1,Crosswalks!$L$3:$M$227,2,FALSE)</f>
        <v>3</v>
      </c>
      <c r="K8918" s="5" t="str">
        <f>IF(G8918="Corner",INDEX(Crosswalks!$C$4:$J$16,MATCH(H8918,Crosswalks!$C$4:$C$16,0),J8918+1),"N/A, D2D")</f>
        <v>N/A, D2D</v>
      </c>
      <c r="L8918" t="s">
        <v>6070</v>
      </c>
      <c r="M8918" t="s">
        <v>847</v>
      </c>
      <c r="N8918" t="s">
        <v>848</v>
      </c>
      <c r="O8918" t="s">
        <v>3322</v>
      </c>
      <c r="P8918">
        <v>-71.020971700000004</v>
      </c>
      <c r="Q8918">
        <v>42.382705899999998</v>
      </c>
    </row>
    <row r="8919" spans="2:17" x14ac:dyDescent="0.3">
      <c r="B8919" t="s">
        <v>3003</v>
      </c>
      <c r="C8919" t="s">
        <v>3257</v>
      </c>
      <c r="D8919" t="s">
        <v>3141</v>
      </c>
      <c r="E8919">
        <v>-71.006600000000006</v>
      </c>
      <c r="F8919">
        <v>42.390389999999996</v>
      </c>
      <c r="G8919" t="s">
        <v>784</v>
      </c>
      <c r="H8919" s="5">
        <v>3</v>
      </c>
      <c r="I8919" t="s">
        <v>3256</v>
      </c>
      <c r="J8919" s="5">
        <f>VLOOKUP(I8919*1,Crosswalks!$L$3:$M$227,2,FALSE)</f>
        <v>3</v>
      </c>
      <c r="K8919" s="5" t="str">
        <f>IF(G8919="Corner",INDEX(Crosswalks!$C$4:$J$16,MATCH(H8919,Crosswalks!$C$4:$C$16,0),J8919+1),"N/A, D2D")</f>
        <v>N/A, D2D</v>
      </c>
      <c r="L8919" t="s">
        <v>6070</v>
      </c>
      <c r="M8919" t="s">
        <v>847</v>
      </c>
      <c r="N8919" t="s">
        <v>848</v>
      </c>
      <c r="O8919" t="s">
        <v>3322</v>
      </c>
      <c r="P8919">
        <v>-71.020971700000004</v>
      </c>
      <c r="Q8919">
        <v>42.382705899999998</v>
      </c>
    </row>
    <row r="8920" spans="2:17" x14ac:dyDescent="0.3">
      <c r="B8920" t="s">
        <v>3327</v>
      </c>
      <c r="C8920" t="s">
        <v>903</v>
      </c>
      <c r="D8920" t="s">
        <v>3141</v>
      </c>
      <c r="E8920">
        <v>-71.032638000000006</v>
      </c>
      <c r="F8920">
        <v>42.366762999999999</v>
      </c>
      <c r="G8920" t="s">
        <v>783</v>
      </c>
      <c r="H8920" s="5">
        <v>4</v>
      </c>
      <c r="I8920" t="s">
        <v>3184</v>
      </c>
      <c r="J8920" s="5">
        <f>VLOOKUP(I8920*1,Crosswalks!$L$3:$M$227,2,FALSE)</f>
        <v>3</v>
      </c>
      <c r="K8920" s="5">
        <f>IF(G8920="Corner",INDEX(Crosswalks!$C$4:$J$16,MATCH(H8920,Crosswalks!$C$4:$C$16,0),J8920+1),"N/A, D2D")</f>
        <v>0.5</v>
      </c>
      <c r="L8920" t="s">
        <v>5991</v>
      </c>
      <c r="M8920" t="s">
        <v>836</v>
      </c>
      <c r="N8920" t="s">
        <v>961</v>
      </c>
      <c r="O8920" t="s">
        <v>1340</v>
      </c>
      <c r="P8920">
        <v>-71.04350058</v>
      </c>
      <c r="Q8920">
        <v>42.318028669999997</v>
      </c>
    </row>
    <row r="8921" spans="2:17" x14ac:dyDescent="0.3">
      <c r="B8921" t="s">
        <v>2127</v>
      </c>
      <c r="C8921" t="s">
        <v>3153</v>
      </c>
      <c r="D8921" t="s">
        <v>3141</v>
      </c>
      <c r="E8921">
        <v>-71.039060000000006</v>
      </c>
      <c r="F8921">
        <v>42.369149999999998</v>
      </c>
      <c r="G8921" t="s">
        <v>783</v>
      </c>
      <c r="H8921" s="5">
        <v>2</v>
      </c>
      <c r="I8921" t="s">
        <v>3149</v>
      </c>
      <c r="J8921" s="5">
        <f>VLOOKUP(I8921*1,Crosswalks!$L$3:$M$227,2,FALSE)</f>
        <v>3</v>
      </c>
      <c r="K8921" s="5">
        <f>IF(G8921="Corner",INDEX(Crosswalks!$C$4:$J$16,MATCH(H8921,Crosswalks!$C$4:$C$16,0),J8921+1),"N/A, D2D")</f>
        <v>0.4</v>
      </c>
      <c r="L8921" t="s">
        <v>5991</v>
      </c>
      <c r="M8921" t="s">
        <v>836</v>
      </c>
      <c r="N8921" t="s">
        <v>961</v>
      </c>
      <c r="O8921" t="s">
        <v>1340</v>
      </c>
      <c r="P8921">
        <v>-71.04350058</v>
      </c>
      <c r="Q8921">
        <v>42.318028669999997</v>
      </c>
    </row>
    <row r="8922" spans="2:17" x14ac:dyDescent="0.3">
      <c r="B8922" t="s">
        <v>3328</v>
      </c>
      <c r="C8922" t="s">
        <v>2269</v>
      </c>
      <c r="D8922" t="s">
        <v>3141</v>
      </c>
      <c r="E8922">
        <v>-71.035979999999995</v>
      </c>
      <c r="F8922">
        <v>42.366529999999997</v>
      </c>
      <c r="G8922" t="s">
        <v>783</v>
      </c>
      <c r="H8922" s="5">
        <v>3</v>
      </c>
      <c r="I8922" t="s">
        <v>3184</v>
      </c>
      <c r="J8922" s="5">
        <f>VLOOKUP(I8922*1,Crosswalks!$L$3:$M$227,2,FALSE)</f>
        <v>3</v>
      </c>
      <c r="K8922" s="5">
        <f>IF(G8922="Corner",INDEX(Crosswalks!$C$4:$J$16,MATCH(H8922,Crosswalks!$C$4:$C$16,0),J8922+1),"N/A, D2D")</f>
        <v>0.5</v>
      </c>
      <c r="L8922" t="s">
        <v>5991</v>
      </c>
      <c r="M8922" t="s">
        <v>836</v>
      </c>
      <c r="N8922" t="s">
        <v>961</v>
      </c>
      <c r="O8922" t="s">
        <v>1340</v>
      </c>
      <c r="P8922">
        <v>-71.04350058</v>
      </c>
      <c r="Q8922">
        <v>42.318028669999997</v>
      </c>
    </row>
    <row r="8923" spans="2:17" x14ac:dyDescent="0.3">
      <c r="B8923" t="s">
        <v>1054</v>
      </c>
      <c r="C8923" t="s">
        <v>3143</v>
      </c>
      <c r="D8923" t="s">
        <v>3141</v>
      </c>
      <c r="E8923">
        <v>-71.041027</v>
      </c>
      <c r="F8923">
        <v>42.371223000000001</v>
      </c>
      <c r="G8923" t="s">
        <v>783</v>
      </c>
      <c r="H8923" s="5">
        <v>6</v>
      </c>
      <c r="I8923" t="s">
        <v>3146</v>
      </c>
      <c r="J8923" s="5">
        <f>VLOOKUP(I8923*1,Crosswalks!$L$3:$M$227,2,FALSE)</f>
        <v>5</v>
      </c>
      <c r="K8923" s="5">
        <f>IF(G8923="Corner",INDEX(Crosswalks!$C$4:$J$16,MATCH(H8923,Crosswalks!$C$4:$C$16,0),J8923+1),"N/A, D2D")</f>
        <v>0.5</v>
      </c>
      <c r="L8923" t="s">
        <v>5991</v>
      </c>
      <c r="M8923" t="s">
        <v>836</v>
      </c>
      <c r="N8923" t="s">
        <v>961</v>
      </c>
      <c r="O8923" t="s">
        <v>1340</v>
      </c>
      <c r="P8923">
        <v>-71.04350058</v>
      </c>
      <c r="Q8923">
        <v>42.318028669999997</v>
      </c>
    </row>
    <row r="8924" spans="2:17" x14ac:dyDescent="0.3">
      <c r="B8924" t="s">
        <v>1609</v>
      </c>
      <c r="C8924" t="s">
        <v>3164</v>
      </c>
      <c r="D8924" t="s">
        <v>3141</v>
      </c>
      <c r="E8924">
        <v>-71.035929999999993</v>
      </c>
      <c r="F8924">
        <v>42.3705</v>
      </c>
      <c r="G8924" t="s">
        <v>783</v>
      </c>
      <c r="H8924" s="5">
        <v>4</v>
      </c>
      <c r="I8924" t="s">
        <v>3144</v>
      </c>
      <c r="J8924" s="5">
        <f>VLOOKUP(I8924*1,Crosswalks!$L$3:$M$227,2,FALSE)</f>
        <v>6</v>
      </c>
      <c r="K8924" s="5">
        <f>IF(G8924="Corner",INDEX(Crosswalks!$C$4:$J$16,MATCH(H8924,Crosswalks!$C$4:$C$16,0),J8924+1),"N/A, D2D")</f>
        <v>0.3</v>
      </c>
      <c r="L8924" t="s">
        <v>5991</v>
      </c>
      <c r="M8924" t="s">
        <v>836</v>
      </c>
      <c r="N8924" t="s">
        <v>961</v>
      </c>
      <c r="O8924" t="s">
        <v>1340</v>
      </c>
      <c r="P8924">
        <v>-71.04350058</v>
      </c>
      <c r="Q8924">
        <v>42.318028669999997</v>
      </c>
    </row>
    <row r="8925" spans="2:17" x14ac:dyDescent="0.3">
      <c r="B8925" t="s">
        <v>978</v>
      </c>
      <c r="C8925" t="s">
        <v>903</v>
      </c>
      <c r="D8925" t="s">
        <v>3141</v>
      </c>
      <c r="E8925">
        <v>-71.036362999999994</v>
      </c>
      <c r="F8925">
        <v>42.368085999999998</v>
      </c>
      <c r="G8925" t="s">
        <v>783</v>
      </c>
      <c r="H8925" s="5">
        <v>3</v>
      </c>
      <c r="I8925" t="s">
        <v>3149</v>
      </c>
      <c r="J8925" s="5">
        <f>VLOOKUP(I8925*1,Crosswalks!$L$3:$M$227,2,FALSE)</f>
        <v>3</v>
      </c>
      <c r="K8925" s="5">
        <f>IF(G8925="Corner",INDEX(Crosswalks!$C$4:$J$16,MATCH(H8925,Crosswalks!$C$4:$C$16,0),J8925+1),"N/A, D2D")</f>
        <v>0.5</v>
      </c>
      <c r="L8925" t="s">
        <v>5991</v>
      </c>
      <c r="M8925" t="s">
        <v>836</v>
      </c>
      <c r="N8925" t="s">
        <v>961</v>
      </c>
      <c r="O8925" t="s">
        <v>1340</v>
      </c>
      <c r="P8925">
        <v>-71.04350058</v>
      </c>
      <c r="Q8925">
        <v>42.318028669999997</v>
      </c>
    </row>
    <row r="8926" spans="2:17" x14ac:dyDescent="0.3">
      <c r="B8926" t="s">
        <v>1008</v>
      </c>
      <c r="C8926" t="s">
        <v>3160</v>
      </c>
      <c r="D8926" t="s">
        <v>3141</v>
      </c>
      <c r="E8926">
        <v>-71.037649000000002</v>
      </c>
      <c r="F8926">
        <v>42.366664999999998</v>
      </c>
      <c r="G8926" t="s">
        <v>784</v>
      </c>
      <c r="H8926" s="5" t="s">
        <v>785</v>
      </c>
      <c r="I8926" t="s">
        <v>3149</v>
      </c>
      <c r="J8926" s="5">
        <f>VLOOKUP(I8926*1,Crosswalks!$L$3:$M$227,2,FALSE)</f>
        <v>3</v>
      </c>
      <c r="K8926" s="5" t="str">
        <f>IF(G8926="Corner",INDEX(Crosswalks!$C$4:$J$16,MATCH(H8926,Crosswalks!$C$4:$C$16,0),J8926+1),"N/A, D2D")</f>
        <v>N/A, D2D</v>
      </c>
      <c r="L8926" t="s">
        <v>5991</v>
      </c>
      <c r="M8926" t="s">
        <v>836</v>
      </c>
      <c r="N8926" t="s">
        <v>961</v>
      </c>
      <c r="O8926" t="s">
        <v>1340</v>
      </c>
      <c r="P8926">
        <v>-71.04350058</v>
      </c>
      <c r="Q8926">
        <v>42.318028669999997</v>
      </c>
    </row>
    <row r="8927" spans="2:17" x14ac:dyDescent="0.3">
      <c r="B8927" t="s">
        <v>1107</v>
      </c>
      <c r="C8927" t="s">
        <v>3258</v>
      </c>
      <c r="D8927" t="s">
        <v>3141</v>
      </c>
      <c r="E8927">
        <v>-71.016589999999994</v>
      </c>
      <c r="F8927">
        <v>42.384889999999999</v>
      </c>
      <c r="G8927" t="s">
        <v>783</v>
      </c>
      <c r="H8927" s="5">
        <v>5</v>
      </c>
      <c r="I8927" t="s">
        <v>3188</v>
      </c>
      <c r="J8927" s="5">
        <f>VLOOKUP(I8927*1,Crosswalks!$L$3:$M$227,2,FALSE)</f>
        <v>2</v>
      </c>
      <c r="K8927" s="5">
        <f>IF(G8927="Corner",INDEX(Crosswalks!$C$4:$J$16,MATCH(H8927,Crosswalks!$C$4:$C$16,0),J8927+1),"N/A, D2D")</f>
        <v>0.5</v>
      </c>
      <c r="L8927" t="s">
        <v>5992</v>
      </c>
      <c r="M8927" t="s">
        <v>836</v>
      </c>
      <c r="N8927" t="s">
        <v>961</v>
      </c>
      <c r="O8927" t="s">
        <v>1346</v>
      </c>
      <c r="P8927">
        <v>-71.034921429999997</v>
      </c>
      <c r="Q8927">
        <v>42.380957459999998</v>
      </c>
    </row>
    <row r="8928" spans="2:17" x14ac:dyDescent="0.3">
      <c r="B8928" t="s">
        <v>978</v>
      </c>
      <c r="C8928" t="s">
        <v>3258</v>
      </c>
      <c r="D8928" t="s">
        <v>3141</v>
      </c>
      <c r="E8928">
        <v>-71.018119999999996</v>
      </c>
      <c r="F8928">
        <v>42.384929999999997</v>
      </c>
      <c r="G8928" t="s">
        <v>783</v>
      </c>
      <c r="H8928" s="5">
        <v>6</v>
      </c>
      <c r="I8928" t="s">
        <v>3188</v>
      </c>
      <c r="J8928" s="5">
        <f>VLOOKUP(I8928*1,Crosswalks!$L$3:$M$227,2,FALSE)</f>
        <v>2</v>
      </c>
      <c r="K8928" s="5">
        <f>IF(G8928="Corner",INDEX(Crosswalks!$C$4:$J$16,MATCH(H8928,Crosswalks!$C$4:$C$16,0),J8928+1),"N/A, D2D")</f>
        <v>0.5</v>
      </c>
      <c r="L8928" t="s">
        <v>5992</v>
      </c>
      <c r="M8928" t="s">
        <v>836</v>
      </c>
      <c r="N8928" t="s">
        <v>961</v>
      </c>
      <c r="O8928" t="s">
        <v>1346</v>
      </c>
      <c r="P8928">
        <v>-71.034921429999997</v>
      </c>
      <c r="Q8928">
        <v>42.380957459999998</v>
      </c>
    </row>
    <row r="8929" spans="2:17" x14ac:dyDescent="0.3">
      <c r="B8929" t="s">
        <v>2080</v>
      </c>
      <c r="C8929" t="s">
        <v>3206</v>
      </c>
      <c r="D8929" t="s">
        <v>3141</v>
      </c>
      <c r="E8929">
        <v>-71.016900000000007</v>
      </c>
      <c r="F8929">
        <v>42.382919999999999</v>
      </c>
      <c r="G8929" t="s">
        <v>783</v>
      </c>
      <c r="H8929" s="5">
        <v>6</v>
      </c>
      <c r="I8929" t="s">
        <v>3188</v>
      </c>
      <c r="J8929" s="5">
        <f>VLOOKUP(I8929*1,Crosswalks!$L$3:$M$227,2,FALSE)</f>
        <v>2</v>
      </c>
      <c r="K8929" s="5">
        <f>IF(G8929="Corner",INDEX(Crosswalks!$C$4:$J$16,MATCH(H8929,Crosswalks!$C$4:$C$16,0),J8929+1),"N/A, D2D")</f>
        <v>0.5</v>
      </c>
      <c r="L8929" t="s">
        <v>5992</v>
      </c>
      <c r="M8929" t="s">
        <v>836</v>
      </c>
      <c r="N8929" t="s">
        <v>961</v>
      </c>
      <c r="O8929" t="s">
        <v>1346</v>
      </c>
      <c r="P8929">
        <v>-71.034921429999997</v>
      </c>
      <c r="Q8929">
        <v>42.380957459999998</v>
      </c>
    </row>
    <row r="8930" spans="2:17" x14ac:dyDescent="0.3">
      <c r="B8930" t="s">
        <v>3225</v>
      </c>
      <c r="C8930" t="s">
        <v>3206</v>
      </c>
      <c r="D8930" t="s">
        <v>3141</v>
      </c>
      <c r="E8930">
        <v>-71.013480000000001</v>
      </c>
      <c r="F8930">
        <v>42.384149999999998</v>
      </c>
      <c r="G8930" t="s">
        <v>783</v>
      </c>
      <c r="H8930" s="5" t="s">
        <v>785</v>
      </c>
      <c r="I8930" t="s">
        <v>3188</v>
      </c>
      <c r="J8930" s="5">
        <f>VLOOKUP(I8930*1,Crosswalks!$L$3:$M$227,2,FALSE)</f>
        <v>2</v>
      </c>
      <c r="K8930" s="5">
        <f>IF(G8930="Corner",INDEX(Crosswalks!$C$4:$J$16,MATCH(H8930,Crosswalks!$C$4:$C$16,0),J8930+1),"N/A, D2D")</f>
        <v>0.3</v>
      </c>
      <c r="L8930" t="s">
        <v>5992</v>
      </c>
      <c r="M8930" t="s">
        <v>836</v>
      </c>
      <c r="N8930" t="s">
        <v>961</v>
      </c>
      <c r="O8930" t="s">
        <v>1346</v>
      </c>
      <c r="P8930">
        <v>-71.034921429999997</v>
      </c>
      <c r="Q8930">
        <v>42.380957459999998</v>
      </c>
    </row>
    <row r="8931" spans="2:17" x14ac:dyDescent="0.3">
      <c r="B8931" t="s">
        <v>942</v>
      </c>
      <c r="C8931" t="s">
        <v>3300</v>
      </c>
      <c r="D8931" t="s">
        <v>3141</v>
      </c>
      <c r="E8931">
        <v>-71.003630000000001</v>
      </c>
      <c r="F8931">
        <v>42.384639999999997</v>
      </c>
      <c r="G8931" t="s">
        <v>783</v>
      </c>
      <c r="H8931" s="5">
        <v>1</v>
      </c>
      <c r="I8931" t="s">
        <v>3256</v>
      </c>
      <c r="J8931" s="5">
        <f>VLOOKUP(I8931*1,Crosswalks!$L$3:$M$227,2,FALSE)</f>
        <v>3</v>
      </c>
      <c r="K8931" s="5">
        <f>IF(G8931="Corner",INDEX(Crosswalks!$C$4:$J$16,MATCH(H8931,Crosswalks!$C$4:$C$16,0),J8931+1),"N/A, D2D")</f>
        <v>0.4</v>
      </c>
      <c r="L8931" t="s">
        <v>5992</v>
      </c>
      <c r="M8931" t="s">
        <v>836</v>
      </c>
      <c r="N8931" t="s">
        <v>961</v>
      </c>
      <c r="O8931" t="s">
        <v>1346</v>
      </c>
      <c r="P8931">
        <v>-71.034921429999997</v>
      </c>
      <c r="Q8931">
        <v>42.380957459999998</v>
      </c>
    </row>
    <row r="8932" spans="2:17" x14ac:dyDescent="0.3">
      <c r="B8932" t="s">
        <v>816</v>
      </c>
      <c r="C8932" t="s">
        <v>3230</v>
      </c>
      <c r="D8932" t="s">
        <v>3141</v>
      </c>
      <c r="E8932">
        <v>-71.020070000000004</v>
      </c>
      <c r="F8932">
        <v>42.381399999999999</v>
      </c>
      <c r="G8932" t="s">
        <v>783</v>
      </c>
      <c r="H8932" s="5">
        <v>4</v>
      </c>
      <c r="I8932" t="s">
        <v>3188</v>
      </c>
      <c r="J8932" s="5">
        <f>VLOOKUP(I8932*1,Crosswalks!$L$3:$M$227,2,FALSE)</f>
        <v>2</v>
      </c>
      <c r="K8932" s="5">
        <f>IF(G8932="Corner",INDEX(Crosswalks!$C$4:$J$16,MATCH(H8932,Crosswalks!$C$4:$C$16,0),J8932+1),"N/A, D2D")</f>
        <v>0.5</v>
      </c>
      <c r="L8932" t="s">
        <v>5992</v>
      </c>
      <c r="M8932" t="s">
        <v>836</v>
      </c>
      <c r="N8932" t="s">
        <v>961</v>
      </c>
      <c r="O8932" t="s">
        <v>1346</v>
      </c>
      <c r="P8932">
        <v>-71.034921429999997</v>
      </c>
      <c r="Q8932">
        <v>42.380957459999998</v>
      </c>
    </row>
    <row r="8933" spans="2:17" x14ac:dyDescent="0.3">
      <c r="B8933" t="s">
        <v>3225</v>
      </c>
      <c r="C8933" t="s">
        <v>3206</v>
      </c>
      <c r="D8933" t="s">
        <v>3141</v>
      </c>
      <c r="E8933">
        <v>-71.013480000000001</v>
      </c>
      <c r="F8933">
        <v>42.384149999999998</v>
      </c>
      <c r="G8933" t="s">
        <v>783</v>
      </c>
      <c r="H8933" s="5">
        <v>3</v>
      </c>
      <c r="I8933" t="s">
        <v>3188</v>
      </c>
      <c r="J8933" s="5">
        <f>VLOOKUP(I8933*1,Crosswalks!$L$3:$M$227,2,FALSE)</f>
        <v>2</v>
      </c>
      <c r="K8933" s="5">
        <f>IF(G8933="Corner",INDEX(Crosswalks!$C$4:$J$16,MATCH(H8933,Crosswalks!$C$4:$C$16,0),J8933+1),"N/A, D2D")</f>
        <v>0.5</v>
      </c>
      <c r="L8933" t="s">
        <v>5992</v>
      </c>
      <c r="M8933" t="s">
        <v>836</v>
      </c>
      <c r="N8933" t="s">
        <v>961</v>
      </c>
      <c r="O8933" t="s">
        <v>1346</v>
      </c>
      <c r="P8933">
        <v>-71.034921429999997</v>
      </c>
      <c r="Q8933">
        <v>42.380957459999998</v>
      </c>
    </row>
    <row r="8934" spans="2:17" x14ac:dyDescent="0.3">
      <c r="B8934" t="s">
        <v>3329</v>
      </c>
      <c r="C8934" t="s">
        <v>3206</v>
      </c>
      <c r="D8934" t="s">
        <v>3141</v>
      </c>
      <c r="E8934">
        <v>-71.012299999999996</v>
      </c>
      <c r="F8934">
        <v>42.385069999999999</v>
      </c>
      <c r="G8934" t="s">
        <v>783</v>
      </c>
      <c r="H8934" s="5">
        <v>2</v>
      </c>
      <c r="I8934" t="s">
        <v>3188</v>
      </c>
      <c r="J8934" s="5">
        <f>VLOOKUP(I8934*1,Crosswalks!$L$3:$M$227,2,FALSE)</f>
        <v>2</v>
      </c>
      <c r="K8934" s="5">
        <f>IF(G8934="Corner",INDEX(Crosswalks!$C$4:$J$16,MATCH(H8934,Crosswalks!$C$4:$C$16,0),J8934+1),"N/A, D2D")</f>
        <v>0.4</v>
      </c>
      <c r="L8934" t="s">
        <v>5992</v>
      </c>
      <c r="M8934" t="s">
        <v>836</v>
      </c>
      <c r="N8934" t="s">
        <v>961</v>
      </c>
      <c r="O8934" t="s">
        <v>1346</v>
      </c>
      <c r="P8934">
        <v>-71.034921429999997</v>
      </c>
      <c r="Q8934">
        <v>42.380957459999998</v>
      </c>
    </row>
    <row r="8935" spans="2:17" x14ac:dyDescent="0.3">
      <c r="B8935" t="s">
        <v>1949</v>
      </c>
      <c r="C8935" t="s">
        <v>3197</v>
      </c>
      <c r="D8935" t="s">
        <v>3141</v>
      </c>
      <c r="E8935">
        <v>-71.01858</v>
      </c>
      <c r="F8935">
        <v>42.383409999999998</v>
      </c>
      <c r="G8935" t="s">
        <v>783</v>
      </c>
      <c r="H8935" s="5">
        <v>2</v>
      </c>
      <c r="I8935" t="s">
        <v>3188</v>
      </c>
      <c r="J8935" s="5">
        <f>VLOOKUP(I8935*1,Crosswalks!$L$3:$M$227,2,FALSE)</f>
        <v>2</v>
      </c>
      <c r="K8935" s="5">
        <f>IF(G8935="Corner",INDEX(Crosswalks!$C$4:$J$16,MATCH(H8935,Crosswalks!$C$4:$C$16,0),J8935+1),"N/A, D2D")</f>
        <v>0.4</v>
      </c>
      <c r="L8935" t="s">
        <v>5992</v>
      </c>
      <c r="M8935" t="s">
        <v>836</v>
      </c>
      <c r="N8935" t="s">
        <v>961</v>
      </c>
      <c r="O8935" t="s">
        <v>1346</v>
      </c>
      <c r="P8935">
        <v>-71.034921429999997</v>
      </c>
      <c r="Q8935">
        <v>42.380957459999998</v>
      </c>
    </row>
    <row r="8936" spans="2:17" x14ac:dyDescent="0.3">
      <c r="B8936" t="s">
        <v>998</v>
      </c>
      <c r="C8936" t="s">
        <v>3258</v>
      </c>
      <c r="D8936" t="s">
        <v>3141</v>
      </c>
      <c r="E8936">
        <v>-71.018569999999997</v>
      </c>
      <c r="F8936">
        <v>42.385019999999997</v>
      </c>
      <c r="G8936" t="s">
        <v>783</v>
      </c>
      <c r="H8936" s="5">
        <v>2</v>
      </c>
      <c r="I8936" t="s">
        <v>3188</v>
      </c>
      <c r="J8936" s="5">
        <f>VLOOKUP(I8936*1,Crosswalks!$L$3:$M$227,2,FALSE)</f>
        <v>2</v>
      </c>
      <c r="K8936" s="5">
        <f>IF(G8936="Corner",INDEX(Crosswalks!$C$4:$J$16,MATCH(H8936,Crosswalks!$C$4:$C$16,0),J8936+1),"N/A, D2D")</f>
        <v>0.4</v>
      </c>
      <c r="L8936" t="s">
        <v>5992</v>
      </c>
      <c r="M8936" t="s">
        <v>836</v>
      </c>
      <c r="N8936" t="s">
        <v>961</v>
      </c>
      <c r="O8936" t="s">
        <v>1346</v>
      </c>
      <c r="P8936">
        <v>-71.034921429999997</v>
      </c>
      <c r="Q8936">
        <v>42.380957459999998</v>
      </c>
    </row>
    <row r="8937" spans="2:17" x14ac:dyDescent="0.3">
      <c r="B8937" t="s">
        <v>819</v>
      </c>
      <c r="C8937" t="s">
        <v>3330</v>
      </c>
      <c r="D8937" t="s">
        <v>3141</v>
      </c>
      <c r="E8937">
        <v>-71.006510000000006</v>
      </c>
      <c r="F8937">
        <v>42.385489999999997</v>
      </c>
      <c r="G8937" t="s">
        <v>783</v>
      </c>
      <c r="H8937" s="5" t="s">
        <v>785</v>
      </c>
      <c r="I8937" t="s">
        <v>3256</v>
      </c>
      <c r="J8937" s="5">
        <f>VLOOKUP(I8937*1,Crosswalks!$L$3:$M$227,2,FALSE)</f>
        <v>3</v>
      </c>
      <c r="K8937" s="5">
        <f>IF(G8937="Corner",INDEX(Crosswalks!$C$4:$J$16,MATCH(H8937,Crosswalks!$C$4:$C$16,0),J8937+1),"N/A, D2D")</f>
        <v>0.3</v>
      </c>
      <c r="L8937" t="s">
        <v>5992</v>
      </c>
      <c r="M8937" t="s">
        <v>836</v>
      </c>
      <c r="N8937" t="s">
        <v>961</v>
      </c>
      <c r="O8937" t="s">
        <v>1346</v>
      </c>
      <c r="P8937">
        <v>-71.034921429999997</v>
      </c>
      <c r="Q8937">
        <v>42.380957459999998</v>
      </c>
    </row>
    <row r="8938" spans="2:17" x14ac:dyDescent="0.3">
      <c r="B8938" t="s">
        <v>1644</v>
      </c>
      <c r="C8938" t="s">
        <v>3191</v>
      </c>
      <c r="D8938" t="s">
        <v>3141</v>
      </c>
      <c r="E8938">
        <v>-71.018219999999999</v>
      </c>
      <c r="F8938">
        <v>42.3842</v>
      </c>
      <c r="G8938" t="s">
        <v>783</v>
      </c>
      <c r="H8938" s="5">
        <v>3</v>
      </c>
      <c r="I8938" t="s">
        <v>3188</v>
      </c>
      <c r="J8938" s="5">
        <f>VLOOKUP(I8938*1,Crosswalks!$L$3:$M$227,2,FALSE)</f>
        <v>2</v>
      </c>
      <c r="K8938" s="5">
        <f>IF(G8938="Corner",INDEX(Crosswalks!$C$4:$J$16,MATCH(H8938,Crosswalks!$C$4:$C$16,0),J8938+1),"N/A, D2D")</f>
        <v>0.5</v>
      </c>
      <c r="L8938" t="s">
        <v>5992</v>
      </c>
      <c r="M8938" t="s">
        <v>836</v>
      </c>
      <c r="N8938" t="s">
        <v>961</v>
      </c>
      <c r="O8938" t="s">
        <v>1346</v>
      </c>
      <c r="P8938">
        <v>-71.034921429999997</v>
      </c>
      <c r="Q8938">
        <v>42.380957459999998</v>
      </c>
    </row>
    <row r="8939" spans="2:17" x14ac:dyDescent="0.3">
      <c r="B8939" t="s">
        <v>2086</v>
      </c>
      <c r="C8939" t="s">
        <v>3206</v>
      </c>
      <c r="D8939" t="s">
        <v>3141</v>
      </c>
      <c r="E8939">
        <v>-71.014667000000003</v>
      </c>
      <c r="F8939">
        <v>42.383710000000001</v>
      </c>
      <c r="G8939" t="s">
        <v>783</v>
      </c>
      <c r="H8939" s="5">
        <v>4</v>
      </c>
      <c r="I8939" t="s">
        <v>3188</v>
      </c>
      <c r="J8939" s="5">
        <f>VLOOKUP(I8939*1,Crosswalks!$L$3:$M$227,2,FALSE)</f>
        <v>2</v>
      </c>
      <c r="K8939" s="5">
        <f>IF(G8939="Corner",INDEX(Crosswalks!$C$4:$J$16,MATCH(H8939,Crosswalks!$C$4:$C$16,0),J8939+1),"N/A, D2D")</f>
        <v>0.5</v>
      </c>
      <c r="L8939" t="s">
        <v>5992</v>
      </c>
      <c r="M8939" t="s">
        <v>836</v>
      </c>
      <c r="N8939" t="s">
        <v>961</v>
      </c>
      <c r="O8939" t="s">
        <v>1346</v>
      </c>
      <c r="P8939">
        <v>-71.034921429999997</v>
      </c>
      <c r="Q8939">
        <v>42.380957459999998</v>
      </c>
    </row>
    <row r="8940" spans="2:17" x14ac:dyDescent="0.3">
      <c r="B8940" t="s">
        <v>3299</v>
      </c>
      <c r="C8940" t="s">
        <v>3206</v>
      </c>
      <c r="D8940" t="s">
        <v>3141</v>
      </c>
      <c r="E8940">
        <v>-71.017070000000004</v>
      </c>
      <c r="F8940">
        <v>42.382860000000001</v>
      </c>
      <c r="G8940" t="s">
        <v>783</v>
      </c>
      <c r="H8940" s="5">
        <v>1</v>
      </c>
      <c r="I8940" t="s">
        <v>3188</v>
      </c>
      <c r="J8940" s="5">
        <f>VLOOKUP(I8940*1,Crosswalks!$L$3:$M$227,2,FALSE)</f>
        <v>2</v>
      </c>
      <c r="K8940" s="5">
        <f>IF(G8940="Corner",INDEX(Crosswalks!$C$4:$J$16,MATCH(H8940,Crosswalks!$C$4:$C$16,0),J8940+1),"N/A, D2D")</f>
        <v>0.4</v>
      </c>
      <c r="L8940" t="s">
        <v>5992</v>
      </c>
      <c r="M8940" t="s">
        <v>836</v>
      </c>
      <c r="N8940" t="s">
        <v>961</v>
      </c>
      <c r="O8940" t="s">
        <v>1346</v>
      </c>
      <c r="P8940">
        <v>-71.034921429999997</v>
      </c>
      <c r="Q8940">
        <v>42.380957459999998</v>
      </c>
    </row>
    <row r="8941" spans="2:17" x14ac:dyDescent="0.3">
      <c r="B8941" t="s">
        <v>1120</v>
      </c>
      <c r="C8941" t="s">
        <v>3258</v>
      </c>
      <c r="D8941" t="s">
        <v>3141</v>
      </c>
      <c r="E8941">
        <v>-71.015420000000006</v>
      </c>
      <c r="F8941">
        <v>42.384</v>
      </c>
      <c r="G8941" t="s">
        <v>783</v>
      </c>
      <c r="H8941" s="5">
        <v>5</v>
      </c>
      <c r="I8941" t="s">
        <v>3188</v>
      </c>
      <c r="J8941" s="5">
        <f>VLOOKUP(I8941*1,Crosswalks!$L$3:$M$227,2,FALSE)</f>
        <v>2</v>
      </c>
      <c r="K8941" s="5">
        <f>IF(G8941="Corner",INDEX(Crosswalks!$C$4:$J$16,MATCH(H8941,Crosswalks!$C$4:$C$16,0),J8941+1),"N/A, D2D")</f>
        <v>0.5</v>
      </c>
      <c r="L8941" t="s">
        <v>5992</v>
      </c>
      <c r="M8941" t="s">
        <v>836</v>
      </c>
      <c r="N8941" t="s">
        <v>961</v>
      </c>
      <c r="O8941" t="s">
        <v>1346</v>
      </c>
      <c r="P8941">
        <v>-71.034921429999997</v>
      </c>
      <c r="Q8941">
        <v>42.380957459999998</v>
      </c>
    </row>
    <row r="8942" spans="2:17" x14ac:dyDescent="0.3">
      <c r="B8942" t="s">
        <v>3331</v>
      </c>
      <c r="C8942" t="s">
        <v>3206</v>
      </c>
      <c r="D8942" t="s">
        <v>3141</v>
      </c>
      <c r="E8942">
        <v>-71.017504000000002</v>
      </c>
      <c r="F8942">
        <v>42.382711</v>
      </c>
      <c r="G8942" t="s">
        <v>783</v>
      </c>
      <c r="H8942" s="5">
        <v>3</v>
      </c>
      <c r="I8942" t="s">
        <v>3188</v>
      </c>
      <c r="J8942" s="5">
        <f>VLOOKUP(I8942*1,Crosswalks!$L$3:$M$227,2,FALSE)</f>
        <v>2</v>
      </c>
      <c r="K8942" s="5">
        <f>IF(G8942="Corner",INDEX(Crosswalks!$C$4:$J$16,MATCH(H8942,Crosswalks!$C$4:$C$16,0),J8942+1),"N/A, D2D")</f>
        <v>0.5</v>
      </c>
      <c r="L8942" t="s">
        <v>5992</v>
      </c>
      <c r="M8942" t="s">
        <v>836</v>
      </c>
      <c r="N8942" t="s">
        <v>961</v>
      </c>
      <c r="O8942" t="s">
        <v>1346</v>
      </c>
      <c r="P8942">
        <v>-71.034921429999997</v>
      </c>
      <c r="Q8942">
        <v>42.380957459999998</v>
      </c>
    </row>
    <row r="8943" spans="2:17" x14ac:dyDescent="0.3">
      <c r="B8943" t="s">
        <v>2409</v>
      </c>
      <c r="C8943" t="s">
        <v>3206</v>
      </c>
      <c r="D8943" t="s">
        <v>3141</v>
      </c>
      <c r="E8943">
        <v>-71.013750000000002</v>
      </c>
      <c r="F8943">
        <v>42.384540000000001</v>
      </c>
      <c r="G8943" t="s">
        <v>783</v>
      </c>
      <c r="H8943" s="5">
        <v>4</v>
      </c>
      <c r="I8943" t="s">
        <v>3188</v>
      </c>
      <c r="J8943" s="5">
        <f>VLOOKUP(I8943*1,Crosswalks!$L$3:$M$227,2,FALSE)</f>
        <v>2</v>
      </c>
      <c r="K8943" s="5">
        <f>IF(G8943="Corner",INDEX(Crosswalks!$C$4:$J$16,MATCH(H8943,Crosswalks!$C$4:$C$16,0),J8943+1),"N/A, D2D")</f>
        <v>0.5</v>
      </c>
      <c r="L8943" t="s">
        <v>5992</v>
      </c>
      <c r="M8943" t="s">
        <v>836</v>
      </c>
      <c r="N8943" t="s">
        <v>961</v>
      </c>
      <c r="O8943" t="s">
        <v>1346</v>
      </c>
      <c r="P8943">
        <v>-71.034921429999997</v>
      </c>
      <c r="Q8943">
        <v>42.380957459999998</v>
      </c>
    </row>
    <row r="8944" spans="2:17" x14ac:dyDescent="0.3">
      <c r="B8944" t="s">
        <v>1495</v>
      </c>
      <c r="C8944" t="s">
        <v>3309</v>
      </c>
      <c r="D8944" t="s">
        <v>3141</v>
      </c>
      <c r="E8944">
        <v>-71.012929999999997</v>
      </c>
      <c r="F8944">
        <v>42.381340000000002</v>
      </c>
      <c r="G8944" t="s">
        <v>783</v>
      </c>
      <c r="H8944" s="5">
        <v>5</v>
      </c>
      <c r="I8944" t="s">
        <v>3188</v>
      </c>
      <c r="J8944" s="5">
        <f>VLOOKUP(I8944*1,Crosswalks!$L$3:$M$227,2,FALSE)</f>
        <v>2</v>
      </c>
      <c r="K8944" s="5">
        <f>IF(G8944="Corner",INDEX(Crosswalks!$C$4:$J$16,MATCH(H8944,Crosswalks!$C$4:$C$16,0),J8944+1),"N/A, D2D")</f>
        <v>0.5</v>
      </c>
      <c r="L8944" t="s">
        <v>5992</v>
      </c>
      <c r="M8944" t="s">
        <v>836</v>
      </c>
      <c r="N8944" t="s">
        <v>961</v>
      </c>
      <c r="O8944" t="s">
        <v>1346</v>
      </c>
      <c r="P8944">
        <v>-71.034921429999997</v>
      </c>
      <c r="Q8944">
        <v>42.380957459999998</v>
      </c>
    </row>
    <row r="8945" spans="2:17" x14ac:dyDescent="0.3">
      <c r="B8945" t="s">
        <v>1093</v>
      </c>
      <c r="C8945" t="s">
        <v>3268</v>
      </c>
      <c r="D8945" t="s">
        <v>3141</v>
      </c>
      <c r="E8945">
        <v>-71.009529999999998</v>
      </c>
      <c r="F8945">
        <v>42.38982</v>
      </c>
      <c r="G8945" t="s">
        <v>783</v>
      </c>
      <c r="H8945" s="5">
        <v>3</v>
      </c>
      <c r="I8945" t="s">
        <v>3256</v>
      </c>
      <c r="J8945" s="5">
        <f>VLOOKUP(I8945*1,Crosswalks!$L$3:$M$227,2,FALSE)</f>
        <v>3</v>
      </c>
      <c r="K8945" s="5">
        <f>IF(G8945="Corner",INDEX(Crosswalks!$C$4:$J$16,MATCH(H8945,Crosswalks!$C$4:$C$16,0),J8945+1),"N/A, D2D")</f>
        <v>0.5</v>
      </c>
      <c r="L8945" t="s">
        <v>5992</v>
      </c>
      <c r="M8945" t="s">
        <v>836</v>
      </c>
      <c r="N8945" t="s">
        <v>961</v>
      </c>
      <c r="O8945" t="s">
        <v>1346</v>
      </c>
      <c r="P8945">
        <v>-71.034921429999997</v>
      </c>
      <c r="Q8945">
        <v>42.380957459999998</v>
      </c>
    </row>
    <row r="8946" spans="2:17" x14ac:dyDescent="0.3">
      <c r="B8946" t="s">
        <v>835</v>
      </c>
      <c r="C8946" t="s">
        <v>3242</v>
      </c>
      <c r="D8946" t="s">
        <v>3141</v>
      </c>
      <c r="E8946">
        <v>-71.020319999999998</v>
      </c>
      <c r="F8946">
        <v>42.381680000000003</v>
      </c>
      <c r="G8946" t="s">
        <v>783</v>
      </c>
      <c r="H8946" s="5">
        <v>3</v>
      </c>
      <c r="I8946" t="s">
        <v>3188</v>
      </c>
      <c r="J8946" s="5">
        <f>VLOOKUP(I8946*1,Crosswalks!$L$3:$M$227,2,FALSE)</f>
        <v>2</v>
      </c>
      <c r="K8946" s="5">
        <f>IF(G8946="Corner",INDEX(Crosswalks!$C$4:$J$16,MATCH(H8946,Crosswalks!$C$4:$C$16,0),J8946+1),"N/A, D2D")</f>
        <v>0.5</v>
      </c>
      <c r="L8946" t="s">
        <v>5992</v>
      </c>
      <c r="M8946" t="s">
        <v>836</v>
      </c>
      <c r="N8946" t="s">
        <v>961</v>
      </c>
      <c r="O8946" t="s">
        <v>1346</v>
      </c>
      <c r="P8946">
        <v>-71.034921429999997</v>
      </c>
      <c r="Q8946">
        <v>42.380957459999998</v>
      </c>
    </row>
    <row r="8947" spans="2:17" x14ac:dyDescent="0.3">
      <c r="B8947" t="s">
        <v>1255</v>
      </c>
      <c r="C8947" t="s">
        <v>3258</v>
      </c>
      <c r="D8947" t="s">
        <v>3141</v>
      </c>
      <c r="E8947">
        <v>-71.016959999999997</v>
      </c>
      <c r="F8947">
        <v>42.384650000000001</v>
      </c>
      <c r="G8947" t="s">
        <v>784</v>
      </c>
      <c r="H8947" s="5">
        <v>4</v>
      </c>
      <c r="I8947" t="s">
        <v>3188</v>
      </c>
      <c r="J8947" s="5">
        <f>VLOOKUP(I8947*1,Crosswalks!$L$3:$M$227,2,FALSE)</f>
        <v>2</v>
      </c>
      <c r="K8947" s="5" t="str">
        <f>IF(G8947="Corner",INDEX(Crosswalks!$C$4:$J$16,MATCH(H8947,Crosswalks!$C$4:$C$16,0),J8947+1),"N/A, D2D")</f>
        <v>N/A, D2D</v>
      </c>
      <c r="L8947" t="s">
        <v>5992</v>
      </c>
      <c r="M8947" t="s">
        <v>836</v>
      </c>
      <c r="N8947" t="s">
        <v>961</v>
      </c>
      <c r="O8947" t="s">
        <v>1346</v>
      </c>
      <c r="P8947">
        <v>-71.034921429999997</v>
      </c>
      <c r="Q8947">
        <v>42.380957459999998</v>
      </c>
    </row>
    <row r="8948" spans="2:17" x14ac:dyDescent="0.3">
      <c r="B8948" t="s">
        <v>3332</v>
      </c>
      <c r="C8948" t="s">
        <v>3197</v>
      </c>
      <c r="D8948" t="s">
        <v>3141</v>
      </c>
      <c r="E8948">
        <v>-71.020300000000006</v>
      </c>
      <c r="F8948">
        <v>42.382429999999999</v>
      </c>
      <c r="G8948" t="s">
        <v>784</v>
      </c>
      <c r="H8948" s="5">
        <v>2</v>
      </c>
      <c r="I8948" t="s">
        <v>3188</v>
      </c>
      <c r="J8948" s="5">
        <f>VLOOKUP(I8948*1,Crosswalks!$L$3:$M$227,2,FALSE)</f>
        <v>2</v>
      </c>
      <c r="K8948" s="5" t="str">
        <f>IF(G8948="Corner",INDEX(Crosswalks!$C$4:$J$16,MATCH(H8948,Crosswalks!$C$4:$C$16,0),J8948+1),"N/A, D2D")</f>
        <v>N/A, D2D</v>
      </c>
      <c r="L8948" t="s">
        <v>5992</v>
      </c>
      <c r="M8948" t="s">
        <v>836</v>
      </c>
      <c r="N8948" t="s">
        <v>961</v>
      </c>
      <c r="O8948" t="s">
        <v>1346</v>
      </c>
      <c r="P8948">
        <v>-71.034921429999997</v>
      </c>
      <c r="Q8948">
        <v>42.380957459999998</v>
      </c>
    </row>
    <row r="8949" spans="2:17" x14ac:dyDescent="0.3">
      <c r="B8949" t="s">
        <v>1123</v>
      </c>
      <c r="C8949" t="s">
        <v>3258</v>
      </c>
      <c r="D8949" t="s">
        <v>3141</v>
      </c>
      <c r="E8949">
        <v>-71.019300000000001</v>
      </c>
      <c r="F8949">
        <v>42.385164000000003</v>
      </c>
      <c r="G8949" t="s">
        <v>784</v>
      </c>
      <c r="H8949" s="5">
        <v>4</v>
      </c>
      <c r="I8949" t="s">
        <v>3188</v>
      </c>
      <c r="J8949" s="5">
        <f>VLOOKUP(I8949*1,Crosswalks!$L$3:$M$227,2,FALSE)</f>
        <v>2</v>
      </c>
      <c r="K8949" s="5" t="str">
        <f>IF(G8949="Corner",INDEX(Crosswalks!$C$4:$J$16,MATCH(H8949,Crosswalks!$C$4:$C$16,0),J8949+1),"N/A, D2D")</f>
        <v>N/A, D2D</v>
      </c>
      <c r="L8949" t="s">
        <v>5992</v>
      </c>
      <c r="M8949" t="s">
        <v>836</v>
      </c>
      <c r="N8949" t="s">
        <v>961</v>
      </c>
      <c r="O8949" t="s">
        <v>1346</v>
      </c>
      <c r="P8949">
        <v>-71.034921429999997</v>
      </c>
      <c r="Q8949">
        <v>42.380957459999998</v>
      </c>
    </row>
    <row r="8950" spans="2:17" x14ac:dyDescent="0.3">
      <c r="B8950" t="s">
        <v>891</v>
      </c>
      <c r="C8950" t="s">
        <v>3195</v>
      </c>
      <c r="D8950" t="s">
        <v>3141</v>
      </c>
      <c r="E8950">
        <v>-71.01952</v>
      </c>
      <c r="F8950">
        <v>42.38409</v>
      </c>
      <c r="G8950" t="s">
        <v>784</v>
      </c>
      <c r="H8950" s="5">
        <v>4</v>
      </c>
      <c r="I8950" t="s">
        <v>3188</v>
      </c>
      <c r="J8950" s="5">
        <f>VLOOKUP(I8950*1,Crosswalks!$L$3:$M$227,2,FALSE)</f>
        <v>2</v>
      </c>
      <c r="K8950" s="5" t="str">
        <f>IF(G8950="Corner",INDEX(Crosswalks!$C$4:$J$16,MATCH(H8950,Crosswalks!$C$4:$C$16,0),J8950+1),"N/A, D2D")</f>
        <v>N/A, D2D</v>
      </c>
      <c r="L8950" t="s">
        <v>5992</v>
      </c>
      <c r="M8950" t="s">
        <v>836</v>
      </c>
      <c r="N8950" t="s">
        <v>961</v>
      </c>
      <c r="O8950" t="s">
        <v>1346</v>
      </c>
      <c r="P8950">
        <v>-71.034921429999997</v>
      </c>
      <c r="Q8950">
        <v>42.380957459999998</v>
      </c>
    </row>
    <row r="8951" spans="2:17" x14ac:dyDescent="0.3">
      <c r="B8951" t="s">
        <v>960</v>
      </c>
      <c r="C8951" t="s">
        <v>3155</v>
      </c>
      <c r="D8951" t="s">
        <v>3141</v>
      </c>
      <c r="E8951">
        <v>-71.038748999999996</v>
      </c>
      <c r="F8951">
        <v>42.370663</v>
      </c>
      <c r="G8951" t="s">
        <v>783</v>
      </c>
      <c r="H8951" s="5">
        <v>6</v>
      </c>
      <c r="I8951" t="s">
        <v>3144</v>
      </c>
      <c r="J8951" s="5">
        <f>VLOOKUP(I8951*1,Crosswalks!$L$3:$M$227,2,FALSE)</f>
        <v>6</v>
      </c>
      <c r="K8951" s="5">
        <f>IF(G8951="Corner",INDEX(Crosswalks!$C$4:$J$16,MATCH(H8951,Crosswalks!$C$4:$C$16,0),J8951+1),"N/A, D2D")</f>
        <v>0.4</v>
      </c>
      <c r="L8951" t="s">
        <v>6031</v>
      </c>
      <c r="M8951" t="s">
        <v>813</v>
      </c>
      <c r="N8951" t="s">
        <v>814</v>
      </c>
      <c r="O8951" t="s">
        <v>1548</v>
      </c>
      <c r="P8951">
        <v>-71.071331409999999</v>
      </c>
      <c r="Q8951">
        <v>42.326217030000002</v>
      </c>
    </row>
    <row r="8952" spans="2:17" x14ac:dyDescent="0.3">
      <c r="B8952" t="s">
        <v>939</v>
      </c>
      <c r="C8952" t="s">
        <v>3143</v>
      </c>
      <c r="D8952" t="s">
        <v>3141</v>
      </c>
      <c r="E8952">
        <v>-71.04025</v>
      </c>
      <c r="F8952">
        <v>42.370579999999997</v>
      </c>
      <c r="G8952" t="s">
        <v>783</v>
      </c>
      <c r="H8952" s="5">
        <v>3</v>
      </c>
      <c r="I8952" t="s">
        <v>3149</v>
      </c>
      <c r="J8952" s="5">
        <f>VLOOKUP(I8952*1,Crosswalks!$L$3:$M$227,2,FALSE)</f>
        <v>3</v>
      </c>
      <c r="K8952" s="5">
        <f>IF(G8952="Corner",INDEX(Crosswalks!$C$4:$J$16,MATCH(H8952,Crosswalks!$C$4:$C$16,0),J8952+1),"N/A, D2D")</f>
        <v>0.5</v>
      </c>
      <c r="L8952" t="s">
        <v>6031</v>
      </c>
      <c r="M8952" t="s">
        <v>813</v>
      </c>
      <c r="N8952" t="s">
        <v>814</v>
      </c>
      <c r="O8952" t="s">
        <v>1548</v>
      </c>
      <c r="P8952">
        <v>-71.071331409999999</v>
      </c>
      <c r="Q8952">
        <v>42.326217030000002</v>
      </c>
    </row>
    <row r="8953" spans="2:17" x14ac:dyDescent="0.3">
      <c r="B8953" t="s">
        <v>1165</v>
      </c>
      <c r="C8953" t="s">
        <v>3277</v>
      </c>
      <c r="D8953" t="s">
        <v>3141</v>
      </c>
      <c r="E8953">
        <v>-71.037775999999994</v>
      </c>
      <c r="F8953">
        <v>42.380406999999998</v>
      </c>
      <c r="G8953" t="s">
        <v>783</v>
      </c>
      <c r="H8953" s="5">
        <v>2</v>
      </c>
      <c r="I8953" t="s">
        <v>3142</v>
      </c>
      <c r="J8953" s="5">
        <f>VLOOKUP(I8953*1,Crosswalks!$L$3:$M$227,2,FALSE)</f>
        <v>4</v>
      </c>
      <c r="K8953" s="5">
        <f>IF(G8953="Corner",INDEX(Crosswalks!$C$4:$J$16,MATCH(H8953,Crosswalks!$C$4:$C$16,0),J8953+1),"N/A, D2D")</f>
        <v>0.4</v>
      </c>
      <c r="L8953" t="s">
        <v>6031</v>
      </c>
      <c r="M8953" t="s">
        <v>813</v>
      </c>
      <c r="N8953" t="s">
        <v>814</v>
      </c>
      <c r="O8953" t="s">
        <v>1548</v>
      </c>
      <c r="P8953">
        <v>-71.071331409999999</v>
      </c>
      <c r="Q8953">
        <v>42.326217030000002</v>
      </c>
    </row>
    <row r="8954" spans="2:17" x14ac:dyDescent="0.3">
      <c r="B8954" t="s">
        <v>1273</v>
      </c>
      <c r="C8954" t="s">
        <v>3159</v>
      </c>
      <c r="D8954" t="s">
        <v>3141</v>
      </c>
      <c r="E8954">
        <v>-71.041899999999998</v>
      </c>
      <c r="F8954">
        <v>42.369639999999997</v>
      </c>
      <c r="G8954" t="s">
        <v>783</v>
      </c>
      <c r="H8954" s="5">
        <v>2</v>
      </c>
      <c r="I8954" t="s">
        <v>3146</v>
      </c>
      <c r="J8954" s="5">
        <f>VLOOKUP(I8954*1,Crosswalks!$L$3:$M$227,2,FALSE)</f>
        <v>5</v>
      </c>
      <c r="K8954" s="5">
        <f>IF(G8954="Corner",INDEX(Crosswalks!$C$4:$J$16,MATCH(H8954,Crosswalks!$C$4:$C$16,0),J8954+1),"N/A, D2D")</f>
        <v>0.4</v>
      </c>
      <c r="L8954" t="s">
        <v>6031</v>
      </c>
      <c r="M8954" t="s">
        <v>813</v>
      </c>
      <c r="N8954" t="s">
        <v>814</v>
      </c>
      <c r="O8954" t="s">
        <v>1548</v>
      </c>
      <c r="P8954">
        <v>-71.071331409999999</v>
      </c>
      <c r="Q8954">
        <v>42.326217030000002</v>
      </c>
    </row>
    <row r="8955" spans="2:17" x14ac:dyDescent="0.3">
      <c r="B8955" t="s">
        <v>2410</v>
      </c>
      <c r="C8955" t="s">
        <v>3155</v>
      </c>
      <c r="D8955" t="s">
        <v>3141</v>
      </c>
      <c r="E8955">
        <v>-71.039540000000002</v>
      </c>
      <c r="F8955">
        <v>42.38026</v>
      </c>
      <c r="G8955" t="s">
        <v>783</v>
      </c>
      <c r="H8955" s="5">
        <v>5</v>
      </c>
      <c r="I8955" t="s">
        <v>3142</v>
      </c>
      <c r="J8955" s="5">
        <f>VLOOKUP(I8955*1,Crosswalks!$L$3:$M$227,2,FALSE)</f>
        <v>4</v>
      </c>
      <c r="K8955" s="5">
        <f>IF(G8955="Corner",INDEX(Crosswalks!$C$4:$J$16,MATCH(H8955,Crosswalks!$C$4:$C$16,0),J8955+1),"N/A, D2D")</f>
        <v>0.5</v>
      </c>
      <c r="L8955" t="s">
        <v>5954</v>
      </c>
      <c r="M8955" t="s">
        <v>813</v>
      </c>
      <c r="N8955" t="s">
        <v>929</v>
      </c>
      <c r="O8955" t="s">
        <v>930</v>
      </c>
      <c r="P8955">
        <v>-71.0986391</v>
      </c>
      <c r="Q8955">
        <v>42.311302400000002</v>
      </c>
    </row>
    <row r="8956" spans="2:17" x14ac:dyDescent="0.3">
      <c r="B8956" t="s">
        <v>2284</v>
      </c>
      <c r="C8956" t="s">
        <v>3197</v>
      </c>
      <c r="D8956" t="s">
        <v>3141</v>
      </c>
      <c r="E8956">
        <v>-71.025499999999994</v>
      </c>
      <c r="F8956">
        <v>42.380830000000003</v>
      </c>
      <c r="G8956" t="s">
        <v>783</v>
      </c>
      <c r="H8956" s="5">
        <v>6</v>
      </c>
      <c r="I8956" t="s">
        <v>3190</v>
      </c>
      <c r="J8956" s="5">
        <f>VLOOKUP(I8956*1,Crosswalks!$L$3:$M$227,2,FALSE)</f>
        <v>4</v>
      </c>
      <c r="K8956" s="5">
        <f>IF(G8956="Corner",INDEX(Crosswalks!$C$4:$J$16,MATCH(H8956,Crosswalks!$C$4:$C$16,0),J8956+1),"N/A, D2D")</f>
        <v>0.5</v>
      </c>
      <c r="L8956" t="s">
        <v>5956</v>
      </c>
      <c r="M8956" t="s">
        <v>836</v>
      </c>
      <c r="N8956" t="s">
        <v>837</v>
      </c>
      <c r="O8956" t="s">
        <v>948</v>
      </c>
      <c r="P8956">
        <v>-71.040329819999997</v>
      </c>
      <c r="Q8956">
        <v>42.378289989999999</v>
      </c>
    </row>
    <row r="8957" spans="2:17" x14ac:dyDescent="0.3">
      <c r="B8957" t="s">
        <v>1165</v>
      </c>
      <c r="C8957" t="s">
        <v>3195</v>
      </c>
      <c r="D8957" t="s">
        <v>3141</v>
      </c>
      <c r="E8957">
        <v>-71.018960000000007</v>
      </c>
      <c r="F8957">
        <v>42.383760000000002</v>
      </c>
      <c r="G8957" t="s">
        <v>783</v>
      </c>
      <c r="H8957" s="5">
        <v>2</v>
      </c>
      <c r="I8957" t="s">
        <v>3188</v>
      </c>
      <c r="J8957" s="5">
        <f>VLOOKUP(I8957*1,Crosswalks!$L$3:$M$227,2,FALSE)</f>
        <v>2</v>
      </c>
      <c r="K8957" s="5">
        <f>IF(G8957="Corner",INDEX(Crosswalks!$C$4:$J$16,MATCH(H8957,Crosswalks!$C$4:$C$16,0),J8957+1),"N/A, D2D")</f>
        <v>0.4</v>
      </c>
      <c r="L8957" t="s">
        <v>5956</v>
      </c>
      <c r="M8957" t="s">
        <v>836</v>
      </c>
      <c r="N8957" t="s">
        <v>837</v>
      </c>
      <c r="O8957" t="s">
        <v>948</v>
      </c>
      <c r="P8957">
        <v>-71.040329819999997</v>
      </c>
      <c r="Q8957">
        <v>42.378289989999999</v>
      </c>
    </row>
    <row r="8958" spans="2:17" x14ac:dyDescent="0.3">
      <c r="B8958" t="s">
        <v>3333</v>
      </c>
      <c r="C8958" t="s">
        <v>3206</v>
      </c>
      <c r="D8958" t="s">
        <v>3141</v>
      </c>
      <c r="E8958">
        <v>-71.018649999999994</v>
      </c>
      <c r="F8958">
        <v>42.382280000000002</v>
      </c>
      <c r="G8958" t="s">
        <v>783</v>
      </c>
      <c r="H8958" s="5">
        <v>5</v>
      </c>
      <c r="I8958" t="s">
        <v>3188</v>
      </c>
      <c r="J8958" s="5">
        <f>VLOOKUP(I8958*1,Crosswalks!$L$3:$M$227,2,FALSE)</f>
        <v>2</v>
      </c>
      <c r="K8958" s="5">
        <f>IF(G8958="Corner",INDEX(Crosswalks!$C$4:$J$16,MATCH(H8958,Crosswalks!$C$4:$C$16,0),J8958+1),"N/A, D2D")</f>
        <v>0.5</v>
      </c>
      <c r="L8958" t="s">
        <v>5956</v>
      </c>
      <c r="M8958" t="s">
        <v>836</v>
      </c>
      <c r="N8958" t="s">
        <v>837</v>
      </c>
      <c r="O8958" t="s">
        <v>948</v>
      </c>
      <c r="P8958">
        <v>-71.040329819999997</v>
      </c>
      <c r="Q8958">
        <v>42.378289989999999</v>
      </c>
    </row>
    <row r="8959" spans="2:17" x14ac:dyDescent="0.3">
      <c r="B8959" t="s">
        <v>1451</v>
      </c>
      <c r="C8959" t="s">
        <v>3191</v>
      </c>
      <c r="D8959" t="s">
        <v>3141</v>
      </c>
      <c r="E8959">
        <v>-71.018960000000007</v>
      </c>
      <c r="F8959">
        <v>42.384349999999998</v>
      </c>
      <c r="G8959" t="s">
        <v>783</v>
      </c>
      <c r="H8959" s="5">
        <v>4</v>
      </c>
      <c r="I8959" t="s">
        <v>3188</v>
      </c>
      <c r="J8959" s="5">
        <f>VLOOKUP(I8959*1,Crosswalks!$L$3:$M$227,2,FALSE)</f>
        <v>2</v>
      </c>
      <c r="K8959" s="5">
        <f>IF(G8959="Corner",INDEX(Crosswalks!$C$4:$J$16,MATCH(H8959,Crosswalks!$C$4:$C$16,0),J8959+1),"N/A, D2D")</f>
        <v>0.5</v>
      </c>
      <c r="L8959" t="s">
        <v>5956</v>
      </c>
      <c r="M8959" t="s">
        <v>836</v>
      </c>
      <c r="N8959" t="s">
        <v>837</v>
      </c>
      <c r="O8959" t="s">
        <v>948</v>
      </c>
      <c r="P8959">
        <v>-71.040329819999997</v>
      </c>
      <c r="Q8959">
        <v>42.378289989999999</v>
      </c>
    </row>
    <row r="8960" spans="2:17" x14ac:dyDescent="0.3">
      <c r="B8960" t="s">
        <v>995</v>
      </c>
      <c r="C8960" t="s">
        <v>3253</v>
      </c>
      <c r="D8960" t="s">
        <v>3141</v>
      </c>
      <c r="E8960">
        <v>-71.014399999999995</v>
      </c>
      <c r="F8960">
        <v>42.381549999999997</v>
      </c>
      <c r="G8960" t="s">
        <v>783</v>
      </c>
      <c r="H8960" s="5">
        <v>5</v>
      </c>
      <c r="I8960" t="s">
        <v>3188</v>
      </c>
      <c r="J8960" s="5">
        <f>VLOOKUP(I8960*1,Crosswalks!$L$3:$M$227,2,FALSE)</f>
        <v>2</v>
      </c>
      <c r="K8960" s="5">
        <f>IF(G8960="Corner",INDEX(Crosswalks!$C$4:$J$16,MATCH(H8960,Crosswalks!$C$4:$C$16,0),J8960+1),"N/A, D2D")</f>
        <v>0.5</v>
      </c>
      <c r="L8960" t="s">
        <v>5956</v>
      </c>
      <c r="M8960" t="s">
        <v>836</v>
      </c>
      <c r="N8960" t="s">
        <v>837</v>
      </c>
      <c r="O8960" t="s">
        <v>948</v>
      </c>
      <c r="P8960">
        <v>-71.040329819999997</v>
      </c>
      <c r="Q8960">
        <v>42.378289989999999</v>
      </c>
    </row>
    <row r="8961" spans="2:17" x14ac:dyDescent="0.3">
      <c r="B8961" t="s">
        <v>2796</v>
      </c>
      <c r="C8961" t="s">
        <v>3197</v>
      </c>
      <c r="D8961" t="s">
        <v>3141</v>
      </c>
      <c r="E8961">
        <v>-71.025120000000001</v>
      </c>
      <c r="F8961">
        <v>42.380940000000002</v>
      </c>
      <c r="G8961" t="s">
        <v>783</v>
      </c>
      <c r="H8961" s="5">
        <v>5</v>
      </c>
      <c r="I8961" t="s">
        <v>3190</v>
      </c>
      <c r="J8961" s="5">
        <f>VLOOKUP(I8961*1,Crosswalks!$L$3:$M$227,2,FALSE)</f>
        <v>4</v>
      </c>
      <c r="K8961" s="5">
        <f>IF(G8961="Corner",INDEX(Crosswalks!$C$4:$J$16,MATCH(H8961,Crosswalks!$C$4:$C$16,0),J8961+1),"N/A, D2D")</f>
        <v>0.5</v>
      </c>
      <c r="L8961" t="s">
        <v>5956</v>
      </c>
      <c r="M8961" t="s">
        <v>836</v>
      </c>
      <c r="N8961" t="s">
        <v>837</v>
      </c>
      <c r="O8961" t="s">
        <v>948</v>
      </c>
      <c r="P8961">
        <v>-71.040329819999997</v>
      </c>
      <c r="Q8961">
        <v>42.378289989999999</v>
      </c>
    </row>
    <row r="8962" spans="2:17" x14ac:dyDescent="0.3">
      <c r="B8962" t="s">
        <v>2723</v>
      </c>
      <c r="C8962" t="s">
        <v>3197</v>
      </c>
      <c r="D8962" t="s">
        <v>3141</v>
      </c>
      <c r="E8962">
        <v>-71.023020000000002</v>
      </c>
      <c r="F8962">
        <v>42.381399999999999</v>
      </c>
      <c r="G8962" t="s">
        <v>783</v>
      </c>
      <c r="H8962" s="5">
        <v>6</v>
      </c>
      <c r="I8962" t="s">
        <v>3190</v>
      </c>
      <c r="J8962" s="5">
        <f>VLOOKUP(I8962*1,Crosswalks!$L$3:$M$227,2,FALSE)</f>
        <v>4</v>
      </c>
      <c r="K8962" s="5">
        <f>IF(G8962="Corner",INDEX(Crosswalks!$C$4:$J$16,MATCH(H8962,Crosswalks!$C$4:$C$16,0),J8962+1),"N/A, D2D")</f>
        <v>0.5</v>
      </c>
      <c r="L8962" t="s">
        <v>5956</v>
      </c>
      <c r="M8962" t="s">
        <v>836</v>
      </c>
      <c r="N8962" t="s">
        <v>837</v>
      </c>
      <c r="O8962" t="s">
        <v>948</v>
      </c>
      <c r="P8962">
        <v>-71.040329819999997</v>
      </c>
      <c r="Q8962">
        <v>42.378289989999999</v>
      </c>
    </row>
    <row r="8963" spans="2:17" x14ac:dyDescent="0.3">
      <c r="B8963" t="s">
        <v>3334</v>
      </c>
      <c r="C8963" t="s">
        <v>3197</v>
      </c>
      <c r="D8963" t="s">
        <v>3141</v>
      </c>
      <c r="E8963">
        <v>-71.021949000000006</v>
      </c>
      <c r="F8963">
        <v>42.382145000000001</v>
      </c>
      <c r="G8963" t="s">
        <v>783</v>
      </c>
      <c r="H8963" s="5">
        <v>3</v>
      </c>
      <c r="I8963" t="s">
        <v>3188</v>
      </c>
      <c r="J8963" s="5">
        <f>VLOOKUP(I8963*1,Crosswalks!$L$3:$M$227,2,FALSE)</f>
        <v>2</v>
      </c>
      <c r="K8963" s="5">
        <f>IF(G8963="Corner",INDEX(Crosswalks!$C$4:$J$16,MATCH(H8963,Crosswalks!$C$4:$C$16,0),J8963+1),"N/A, D2D")</f>
        <v>0.5</v>
      </c>
      <c r="L8963" t="s">
        <v>5956</v>
      </c>
      <c r="M8963" t="s">
        <v>836</v>
      </c>
      <c r="N8963" t="s">
        <v>837</v>
      </c>
      <c r="O8963" t="s">
        <v>948</v>
      </c>
      <c r="P8963">
        <v>-71.040329819999997</v>
      </c>
      <c r="Q8963">
        <v>42.378289989999999</v>
      </c>
    </row>
    <row r="8964" spans="2:17" x14ac:dyDescent="0.3">
      <c r="B8964" t="s">
        <v>1377</v>
      </c>
      <c r="C8964" t="s">
        <v>3259</v>
      </c>
      <c r="D8964" t="s">
        <v>3141</v>
      </c>
      <c r="E8964">
        <v>-71.018050000000002</v>
      </c>
      <c r="F8964">
        <v>42.38561</v>
      </c>
      <c r="G8964" t="s">
        <v>783</v>
      </c>
      <c r="H8964" s="5">
        <v>4</v>
      </c>
      <c r="I8964" t="s">
        <v>3188</v>
      </c>
      <c r="J8964" s="5">
        <f>VLOOKUP(I8964*1,Crosswalks!$L$3:$M$227,2,FALSE)</f>
        <v>2</v>
      </c>
      <c r="K8964" s="5">
        <f>IF(G8964="Corner",INDEX(Crosswalks!$C$4:$J$16,MATCH(H8964,Crosswalks!$C$4:$C$16,0),J8964+1),"N/A, D2D")</f>
        <v>0.5</v>
      </c>
      <c r="L8964" t="s">
        <v>5956</v>
      </c>
      <c r="M8964" t="s">
        <v>836</v>
      </c>
      <c r="N8964" t="s">
        <v>837</v>
      </c>
      <c r="O8964" t="s">
        <v>948</v>
      </c>
      <c r="P8964">
        <v>-71.040329819999997</v>
      </c>
      <c r="Q8964">
        <v>42.378289989999999</v>
      </c>
    </row>
    <row r="8965" spans="2:17" x14ac:dyDescent="0.3">
      <c r="B8965" t="s">
        <v>1336</v>
      </c>
      <c r="C8965" t="s">
        <v>3253</v>
      </c>
      <c r="D8965" t="s">
        <v>3141</v>
      </c>
      <c r="E8965">
        <v>-71.016099999999994</v>
      </c>
      <c r="F8965">
        <v>42.381300000000003</v>
      </c>
      <c r="G8965" t="s">
        <v>783</v>
      </c>
      <c r="H8965" s="5">
        <v>3</v>
      </c>
      <c r="I8965" t="s">
        <v>3188</v>
      </c>
      <c r="J8965" s="5">
        <f>VLOOKUP(I8965*1,Crosswalks!$L$3:$M$227,2,FALSE)</f>
        <v>2</v>
      </c>
      <c r="K8965" s="5">
        <f>IF(G8965="Corner",INDEX(Crosswalks!$C$4:$J$16,MATCH(H8965,Crosswalks!$C$4:$C$16,0),J8965+1),"N/A, D2D")</f>
        <v>0.5</v>
      </c>
      <c r="L8965" t="s">
        <v>5956</v>
      </c>
      <c r="M8965" t="s">
        <v>836</v>
      </c>
      <c r="N8965" t="s">
        <v>837</v>
      </c>
      <c r="O8965" t="s">
        <v>948</v>
      </c>
      <c r="P8965">
        <v>-71.040329819999997</v>
      </c>
      <c r="Q8965">
        <v>42.378289989999999</v>
      </c>
    </row>
    <row r="8966" spans="2:17" x14ac:dyDescent="0.3">
      <c r="B8966" t="s">
        <v>957</v>
      </c>
      <c r="C8966" t="s">
        <v>3191</v>
      </c>
      <c r="D8966" t="s">
        <v>3141</v>
      </c>
      <c r="E8966">
        <v>-71.019350000000003</v>
      </c>
      <c r="F8966">
        <v>42.38449</v>
      </c>
      <c r="G8966" t="s">
        <v>783</v>
      </c>
      <c r="H8966" s="5">
        <v>2</v>
      </c>
      <c r="I8966" t="s">
        <v>3188</v>
      </c>
      <c r="J8966" s="5">
        <f>VLOOKUP(I8966*1,Crosswalks!$L$3:$M$227,2,FALSE)</f>
        <v>2</v>
      </c>
      <c r="K8966" s="5">
        <f>IF(G8966="Corner",INDEX(Crosswalks!$C$4:$J$16,MATCH(H8966,Crosswalks!$C$4:$C$16,0),J8966+1),"N/A, D2D")</f>
        <v>0.4</v>
      </c>
      <c r="L8966" t="s">
        <v>5956</v>
      </c>
      <c r="M8966" t="s">
        <v>836</v>
      </c>
      <c r="N8966" t="s">
        <v>837</v>
      </c>
      <c r="O8966" t="s">
        <v>948</v>
      </c>
      <c r="P8966">
        <v>-71.040329819999997</v>
      </c>
      <c r="Q8966">
        <v>42.378289989999999</v>
      </c>
    </row>
    <row r="8967" spans="2:17" x14ac:dyDescent="0.3">
      <c r="B8967" t="s">
        <v>822</v>
      </c>
      <c r="C8967" t="s">
        <v>3206</v>
      </c>
      <c r="D8967" t="s">
        <v>3141</v>
      </c>
      <c r="E8967">
        <v>-71.015879999999996</v>
      </c>
      <c r="F8967">
        <v>42.383780000000002</v>
      </c>
      <c r="G8967" t="s">
        <v>783</v>
      </c>
      <c r="H8967" s="5">
        <v>3</v>
      </c>
      <c r="I8967" t="s">
        <v>3188</v>
      </c>
      <c r="J8967" s="5">
        <f>VLOOKUP(I8967*1,Crosswalks!$L$3:$M$227,2,FALSE)</f>
        <v>2</v>
      </c>
      <c r="K8967" s="5">
        <f>IF(G8967="Corner",INDEX(Crosswalks!$C$4:$J$16,MATCH(H8967,Crosswalks!$C$4:$C$16,0),J8967+1),"N/A, D2D")</f>
        <v>0.5</v>
      </c>
      <c r="L8967" t="s">
        <v>5956</v>
      </c>
      <c r="M8967" t="s">
        <v>836</v>
      </c>
      <c r="N8967" t="s">
        <v>837</v>
      </c>
      <c r="O8967" t="s">
        <v>948</v>
      </c>
      <c r="P8967">
        <v>-71.040329819999997</v>
      </c>
      <c r="Q8967">
        <v>42.378289989999999</v>
      </c>
    </row>
    <row r="8968" spans="2:17" x14ac:dyDescent="0.3">
      <c r="B8968" t="s">
        <v>3335</v>
      </c>
      <c r="C8968" t="s">
        <v>3206</v>
      </c>
      <c r="D8968" t="s">
        <v>3141</v>
      </c>
      <c r="E8968">
        <v>-71.010909999999996</v>
      </c>
      <c r="F8968">
        <v>42.385019999999997</v>
      </c>
      <c r="G8968" t="s">
        <v>783</v>
      </c>
      <c r="H8968" s="5">
        <v>3</v>
      </c>
      <c r="I8968" t="s">
        <v>3188</v>
      </c>
      <c r="J8968" s="5">
        <f>VLOOKUP(I8968*1,Crosswalks!$L$3:$M$227,2,FALSE)</f>
        <v>2</v>
      </c>
      <c r="K8968" s="5">
        <f>IF(G8968="Corner",INDEX(Crosswalks!$C$4:$J$16,MATCH(H8968,Crosswalks!$C$4:$C$16,0),J8968+1),"N/A, D2D")</f>
        <v>0.5</v>
      </c>
      <c r="L8968" t="s">
        <v>5956</v>
      </c>
      <c r="M8968" t="s">
        <v>836</v>
      </c>
      <c r="N8968" t="s">
        <v>837</v>
      </c>
      <c r="O8968" t="s">
        <v>948</v>
      </c>
      <c r="P8968">
        <v>-71.040329819999997</v>
      </c>
      <c r="Q8968">
        <v>42.378289989999999</v>
      </c>
    </row>
    <row r="8969" spans="2:17" x14ac:dyDescent="0.3">
      <c r="B8969" t="s">
        <v>2595</v>
      </c>
      <c r="C8969" t="s">
        <v>3206</v>
      </c>
      <c r="D8969" t="s">
        <v>3141</v>
      </c>
      <c r="E8969">
        <v>-71.019980000000004</v>
      </c>
      <c r="F8969">
        <v>42.381790000000002</v>
      </c>
      <c r="G8969" t="s">
        <v>783</v>
      </c>
      <c r="H8969" s="5">
        <v>3</v>
      </c>
      <c r="I8969" t="s">
        <v>3188</v>
      </c>
      <c r="J8969" s="5">
        <f>VLOOKUP(I8969*1,Crosswalks!$L$3:$M$227,2,FALSE)</f>
        <v>2</v>
      </c>
      <c r="K8969" s="5">
        <f>IF(G8969="Corner",INDEX(Crosswalks!$C$4:$J$16,MATCH(H8969,Crosswalks!$C$4:$C$16,0),J8969+1),"N/A, D2D")</f>
        <v>0.5</v>
      </c>
      <c r="L8969" t="s">
        <v>5956</v>
      </c>
      <c r="M8969" t="s">
        <v>836</v>
      </c>
      <c r="N8969" t="s">
        <v>837</v>
      </c>
      <c r="O8969" t="s">
        <v>948</v>
      </c>
      <c r="P8969">
        <v>-71.040329819999997</v>
      </c>
      <c r="Q8969">
        <v>42.378289989999999</v>
      </c>
    </row>
    <row r="8970" spans="2:17" x14ac:dyDescent="0.3">
      <c r="B8970" t="s">
        <v>1722</v>
      </c>
      <c r="C8970" t="s">
        <v>3206</v>
      </c>
      <c r="D8970" t="s">
        <v>3141</v>
      </c>
      <c r="E8970">
        <v>-71.022940000000006</v>
      </c>
      <c r="F8970">
        <v>42.380690000000001</v>
      </c>
      <c r="G8970" t="s">
        <v>783</v>
      </c>
      <c r="H8970" s="5">
        <v>6</v>
      </c>
      <c r="I8970" t="s">
        <v>3190</v>
      </c>
      <c r="J8970" s="5">
        <f>VLOOKUP(I8970*1,Crosswalks!$L$3:$M$227,2,FALSE)</f>
        <v>4</v>
      </c>
      <c r="K8970" s="5">
        <f>IF(G8970="Corner",INDEX(Crosswalks!$C$4:$J$16,MATCH(H8970,Crosswalks!$C$4:$C$16,0),J8970+1),"N/A, D2D")</f>
        <v>0.5</v>
      </c>
      <c r="L8970" t="s">
        <v>5956</v>
      </c>
      <c r="M8970" t="s">
        <v>836</v>
      </c>
      <c r="N8970" t="s">
        <v>837</v>
      </c>
      <c r="O8970" t="s">
        <v>948</v>
      </c>
      <c r="P8970">
        <v>-71.040329819999997</v>
      </c>
      <c r="Q8970">
        <v>42.378289989999999</v>
      </c>
    </row>
    <row r="8971" spans="2:17" x14ac:dyDescent="0.3">
      <c r="B8971" t="s">
        <v>3035</v>
      </c>
      <c r="C8971" t="s">
        <v>3206</v>
      </c>
      <c r="D8971" t="s">
        <v>3141</v>
      </c>
      <c r="E8971">
        <v>-71.008700000000005</v>
      </c>
      <c r="F8971">
        <v>42.386270000000003</v>
      </c>
      <c r="G8971" t="s">
        <v>783</v>
      </c>
      <c r="H8971" s="5">
        <v>1</v>
      </c>
      <c r="I8971" t="s">
        <v>3256</v>
      </c>
      <c r="J8971" s="5">
        <f>VLOOKUP(I8971*1,Crosswalks!$L$3:$M$227,2,FALSE)</f>
        <v>3</v>
      </c>
      <c r="K8971" s="5">
        <f>IF(G8971="Corner",INDEX(Crosswalks!$C$4:$J$16,MATCH(H8971,Crosswalks!$C$4:$C$16,0),J8971+1),"N/A, D2D")</f>
        <v>0.4</v>
      </c>
      <c r="L8971" t="s">
        <v>5956</v>
      </c>
      <c r="M8971" t="s">
        <v>836</v>
      </c>
      <c r="N8971" t="s">
        <v>837</v>
      </c>
      <c r="O8971" t="s">
        <v>948</v>
      </c>
      <c r="P8971">
        <v>-71.040329819999997</v>
      </c>
      <c r="Q8971">
        <v>42.378289989999999</v>
      </c>
    </row>
    <row r="8972" spans="2:17" x14ac:dyDescent="0.3">
      <c r="B8972" t="s">
        <v>1662</v>
      </c>
      <c r="C8972" t="s">
        <v>3206</v>
      </c>
      <c r="D8972" t="s">
        <v>3141</v>
      </c>
      <c r="E8972">
        <v>-71.018990000000002</v>
      </c>
      <c r="F8972">
        <v>42.382190000000001</v>
      </c>
      <c r="G8972" t="s">
        <v>783</v>
      </c>
      <c r="H8972" s="5">
        <v>4</v>
      </c>
      <c r="I8972" t="s">
        <v>3188</v>
      </c>
      <c r="J8972" s="5">
        <f>VLOOKUP(I8972*1,Crosswalks!$L$3:$M$227,2,FALSE)</f>
        <v>2</v>
      </c>
      <c r="K8972" s="5">
        <f>IF(G8972="Corner",INDEX(Crosswalks!$C$4:$J$16,MATCH(H8972,Crosswalks!$C$4:$C$16,0),J8972+1),"N/A, D2D")</f>
        <v>0.5</v>
      </c>
      <c r="L8972" t="s">
        <v>5956</v>
      </c>
      <c r="M8972" t="s">
        <v>836</v>
      </c>
      <c r="N8972" t="s">
        <v>837</v>
      </c>
      <c r="O8972" t="s">
        <v>948</v>
      </c>
      <c r="P8972">
        <v>-71.040329819999997</v>
      </c>
      <c r="Q8972">
        <v>42.378289989999999</v>
      </c>
    </row>
    <row r="8973" spans="2:17" x14ac:dyDescent="0.3">
      <c r="B8973" t="s">
        <v>2303</v>
      </c>
      <c r="C8973" t="s">
        <v>3197</v>
      </c>
      <c r="D8973" t="s">
        <v>3141</v>
      </c>
      <c r="E8973">
        <v>-71.021460000000005</v>
      </c>
      <c r="F8973">
        <v>42.381990000000002</v>
      </c>
      <c r="G8973" t="s">
        <v>783</v>
      </c>
      <c r="H8973" s="5">
        <v>3</v>
      </c>
      <c r="I8973" t="s">
        <v>3188</v>
      </c>
      <c r="J8973" s="5">
        <f>VLOOKUP(I8973*1,Crosswalks!$L$3:$M$227,2,FALSE)</f>
        <v>2</v>
      </c>
      <c r="K8973" s="5">
        <f>IF(G8973="Corner",INDEX(Crosswalks!$C$4:$J$16,MATCH(H8973,Crosswalks!$C$4:$C$16,0),J8973+1),"N/A, D2D")</f>
        <v>0.5</v>
      </c>
      <c r="L8973" t="s">
        <v>5956</v>
      </c>
      <c r="M8973" t="s">
        <v>836</v>
      </c>
      <c r="N8973" t="s">
        <v>837</v>
      </c>
      <c r="O8973" t="s">
        <v>948</v>
      </c>
      <c r="P8973">
        <v>-71.040329819999997</v>
      </c>
      <c r="Q8973">
        <v>42.378289989999999</v>
      </c>
    </row>
    <row r="8974" spans="2:17" x14ac:dyDescent="0.3">
      <c r="B8974" t="s">
        <v>3336</v>
      </c>
      <c r="C8974" t="s">
        <v>3206</v>
      </c>
      <c r="D8974" t="s">
        <v>3141</v>
      </c>
      <c r="E8974">
        <v>-71.015420000000006</v>
      </c>
      <c r="F8974">
        <v>42.383470000000003</v>
      </c>
      <c r="G8974" t="s">
        <v>783</v>
      </c>
      <c r="H8974" s="5" t="s">
        <v>785</v>
      </c>
      <c r="I8974" t="s">
        <v>3188</v>
      </c>
      <c r="J8974" s="5">
        <f>VLOOKUP(I8974*1,Crosswalks!$L$3:$M$227,2,FALSE)</f>
        <v>2</v>
      </c>
      <c r="K8974" s="5">
        <f>IF(G8974="Corner",INDEX(Crosswalks!$C$4:$J$16,MATCH(H8974,Crosswalks!$C$4:$C$16,0),J8974+1),"N/A, D2D")</f>
        <v>0.3</v>
      </c>
      <c r="L8974" t="s">
        <v>5956</v>
      </c>
      <c r="M8974" t="s">
        <v>836</v>
      </c>
      <c r="N8974" t="s">
        <v>837</v>
      </c>
      <c r="O8974" t="s">
        <v>948</v>
      </c>
      <c r="P8974">
        <v>-71.040329819999997</v>
      </c>
      <c r="Q8974">
        <v>42.378289989999999</v>
      </c>
    </row>
    <row r="8975" spans="2:17" x14ac:dyDescent="0.3">
      <c r="B8975" t="s">
        <v>866</v>
      </c>
      <c r="C8975" t="s">
        <v>3258</v>
      </c>
      <c r="D8975" t="s">
        <v>3141</v>
      </c>
      <c r="E8975">
        <v>-71.019159999999999</v>
      </c>
      <c r="F8975">
        <v>42.385449999999999</v>
      </c>
      <c r="G8975" t="s">
        <v>783</v>
      </c>
      <c r="H8975" s="5">
        <v>2</v>
      </c>
      <c r="I8975" t="s">
        <v>3188</v>
      </c>
      <c r="J8975" s="5">
        <f>VLOOKUP(I8975*1,Crosswalks!$L$3:$M$227,2,FALSE)</f>
        <v>2</v>
      </c>
      <c r="K8975" s="5">
        <f>IF(G8975="Corner",INDEX(Crosswalks!$C$4:$J$16,MATCH(H8975,Crosswalks!$C$4:$C$16,0),J8975+1),"N/A, D2D")</f>
        <v>0.4</v>
      </c>
      <c r="L8975" t="s">
        <v>5956</v>
      </c>
      <c r="M8975" t="s">
        <v>836</v>
      </c>
      <c r="N8975" t="s">
        <v>837</v>
      </c>
      <c r="O8975" t="s">
        <v>948</v>
      </c>
      <c r="P8975">
        <v>-71.040329819999997</v>
      </c>
      <c r="Q8975">
        <v>42.378289989999999</v>
      </c>
    </row>
    <row r="8976" spans="2:17" x14ac:dyDescent="0.3">
      <c r="B8976" t="s">
        <v>1377</v>
      </c>
      <c r="C8976" t="s">
        <v>3191</v>
      </c>
      <c r="D8976" t="s">
        <v>3141</v>
      </c>
      <c r="E8976">
        <v>-71.018109999999993</v>
      </c>
      <c r="F8976">
        <v>42.3842</v>
      </c>
      <c r="G8976" t="s">
        <v>783</v>
      </c>
      <c r="H8976" s="5">
        <v>2</v>
      </c>
      <c r="I8976" t="s">
        <v>3188</v>
      </c>
      <c r="J8976" s="5">
        <f>VLOOKUP(I8976*1,Crosswalks!$L$3:$M$227,2,FALSE)</f>
        <v>2</v>
      </c>
      <c r="K8976" s="5">
        <f>IF(G8976="Corner",INDEX(Crosswalks!$C$4:$J$16,MATCH(H8976,Crosswalks!$C$4:$C$16,0),J8976+1),"N/A, D2D")</f>
        <v>0.4</v>
      </c>
      <c r="L8976" t="s">
        <v>5956</v>
      </c>
      <c r="M8976" t="s">
        <v>836</v>
      </c>
      <c r="N8976" t="s">
        <v>837</v>
      </c>
      <c r="O8976" t="s">
        <v>948</v>
      </c>
      <c r="P8976">
        <v>-71.040329819999997</v>
      </c>
      <c r="Q8976">
        <v>42.378289989999999</v>
      </c>
    </row>
    <row r="8977" spans="2:17" x14ac:dyDescent="0.3">
      <c r="B8977" t="s">
        <v>2979</v>
      </c>
      <c r="C8977" t="s">
        <v>3197</v>
      </c>
      <c r="D8977" t="s">
        <v>3141</v>
      </c>
      <c r="E8977">
        <v>-71.008290000000002</v>
      </c>
      <c r="F8977">
        <v>42.386710000000001</v>
      </c>
      <c r="G8977" t="s">
        <v>783</v>
      </c>
      <c r="H8977" s="5">
        <v>1</v>
      </c>
      <c r="I8977" t="s">
        <v>3256</v>
      </c>
      <c r="J8977" s="5">
        <f>VLOOKUP(I8977*1,Crosswalks!$L$3:$M$227,2,FALSE)</f>
        <v>3</v>
      </c>
      <c r="K8977" s="5">
        <f>IF(G8977="Corner",INDEX(Crosswalks!$C$4:$J$16,MATCH(H8977,Crosswalks!$C$4:$C$16,0),J8977+1),"N/A, D2D")</f>
        <v>0.4</v>
      </c>
      <c r="L8977" t="s">
        <v>5956</v>
      </c>
      <c r="M8977" t="s">
        <v>836</v>
      </c>
      <c r="N8977" t="s">
        <v>837</v>
      </c>
      <c r="O8977" t="s">
        <v>948</v>
      </c>
      <c r="P8977">
        <v>-71.040329819999997</v>
      </c>
      <c r="Q8977">
        <v>42.378289989999999</v>
      </c>
    </row>
    <row r="8978" spans="2:17" x14ac:dyDescent="0.3">
      <c r="B8978" t="s">
        <v>3337</v>
      </c>
      <c r="C8978" t="s">
        <v>3194</v>
      </c>
      <c r="D8978" t="s">
        <v>3141</v>
      </c>
      <c r="E8978">
        <v>-71.022210000000001</v>
      </c>
      <c r="F8978">
        <v>42.38073</v>
      </c>
      <c r="G8978" t="s">
        <v>783</v>
      </c>
      <c r="H8978" s="5">
        <v>1</v>
      </c>
      <c r="I8978" t="s">
        <v>3190</v>
      </c>
      <c r="J8978" s="5">
        <f>VLOOKUP(I8978*1,Crosswalks!$L$3:$M$227,2,FALSE)</f>
        <v>4</v>
      </c>
      <c r="K8978" s="5">
        <f>IF(G8978="Corner",INDEX(Crosswalks!$C$4:$J$16,MATCH(H8978,Crosswalks!$C$4:$C$16,0),J8978+1),"N/A, D2D")</f>
        <v>0.4</v>
      </c>
      <c r="L8978" t="s">
        <v>5956</v>
      </c>
      <c r="M8978" t="s">
        <v>836</v>
      </c>
      <c r="N8978" t="s">
        <v>837</v>
      </c>
      <c r="O8978" t="s">
        <v>948</v>
      </c>
      <c r="P8978">
        <v>-71.040329819999997</v>
      </c>
      <c r="Q8978">
        <v>42.378289989999999</v>
      </c>
    </row>
    <row r="8979" spans="2:17" x14ac:dyDescent="0.3">
      <c r="B8979" t="s">
        <v>2824</v>
      </c>
      <c r="C8979" t="s">
        <v>3197</v>
      </c>
      <c r="D8979" t="s">
        <v>3141</v>
      </c>
      <c r="E8979">
        <v>-71.027869999999993</v>
      </c>
      <c r="F8979">
        <v>42.379939999999998</v>
      </c>
      <c r="G8979" t="s">
        <v>783</v>
      </c>
      <c r="H8979" s="5">
        <v>6</v>
      </c>
      <c r="I8979" t="s">
        <v>3190</v>
      </c>
      <c r="J8979" s="5">
        <f>VLOOKUP(I8979*1,Crosswalks!$L$3:$M$227,2,FALSE)</f>
        <v>4</v>
      </c>
      <c r="K8979" s="5">
        <f>IF(G8979="Corner",INDEX(Crosswalks!$C$4:$J$16,MATCH(H8979,Crosswalks!$C$4:$C$16,0),J8979+1),"N/A, D2D")</f>
        <v>0.5</v>
      </c>
      <c r="L8979" t="s">
        <v>5956</v>
      </c>
      <c r="M8979" t="s">
        <v>836</v>
      </c>
      <c r="N8979" t="s">
        <v>837</v>
      </c>
      <c r="O8979" t="s">
        <v>948</v>
      </c>
      <c r="P8979">
        <v>-71.040329819999997</v>
      </c>
      <c r="Q8979">
        <v>42.378289989999999</v>
      </c>
    </row>
    <row r="8980" spans="2:17" x14ac:dyDescent="0.3">
      <c r="B8980" t="s">
        <v>3244</v>
      </c>
      <c r="C8980" t="s">
        <v>3206</v>
      </c>
      <c r="D8980" t="s">
        <v>3141</v>
      </c>
      <c r="E8980">
        <v>-71.019509999999997</v>
      </c>
      <c r="F8980">
        <v>42.381950000000003</v>
      </c>
      <c r="G8980" t="s">
        <v>783</v>
      </c>
      <c r="H8980" s="5">
        <v>5</v>
      </c>
      <c r="I8980" t="s">
        <v>3188</v>
      </c>
      <c r="J8980" s="5">
        <f>VLOOKUP(I8980*1,Crosswalks!$L$3:$M$227,2,FALSE)</f>
        <v>2</v>
      </c>
      <c r="K8980" s="5">
        <f>IF(G8980="Corner",INDEX(Crosswalks!$C$4:$J$16,MATCH(H8980,Crosswalks!$C$4:$C$16,0),J8980+1),"N/A, D2D")</f>
        <v>0.5</v>
      </c>
      <c r="L8980" t="s">
        <v>5956</v>
      </c>
      <c r="M8980" t="s">
        <v>836</v>
      </c>
      <c r="N8980" t="s">
        <v>837</v>
      </c>
      <c r="O8980" t="s">
        <v>948</v>
      </c>
      <c r="P8980">
        <v>-71.040329819999997</v>
      </c>
      <c r="Q8980">
        <v>42.378289989999999</v>
      </c>
    </row>
    <row r="8981" spans="2:17" x14ac:dyDescent="0.3">
      <c r="B8981" t="s">
        <v>3338</v>
      </c>
      <c r="C8981" t="s">
        <v>3206</v>
      </c>
      <c r="D8981" t="s">
        <v>3141</v>
      </c>
      <c r="E8981">
        <v>-71.014622000000003</v>
      </c>
      <c r="F8981">
        <v>42.383721999999999</v>
      </c>
      <c r="G8981" t="s">
        <v>783</v>
      </c>
      <c r="H8981" s="5">
        <v>2</v>
      </c>
      <c r="I8981" t="s">
        <v>3188</v>
      </c>
      <c r="J8981" s="5">
        <f>VLOOKUP(I8981*1,Crosswalks!$L$3:$M$227,2,FALSE)</f>
        <v>2</v>
      </c>
      <c r="K8981" s="5">
        <f>IF(G8981="Corner",INDEX(Crosswalks!$C$4:$J$16,MATCH(H8981,Crosswalks!$C$4:$C$16,0),J8981+1),"N/A, D2D")</f>
        <v>0.4</v>
      </c>
      <c r="L8981" t="s">
        <v>5956</v>
      </c>
      <c r="M8981" t="s">
        <v>836</v>
      </c>
      <c r="N8981" t="s">
        <v>837</v>
      </c>
      <c r="O8981" t="s">
        <v>948</v>
      </c>
      <c r="P8981">
        <v>-71.040329819999997</v>
      </c>
      <c r="Q8981">
        <v>42.378289989999999</v>
      </c>
    </row>
    <row r="8982" spans="2:17" x14ac:dyDescent="0.3">
      <c r="B8982" t="s">
        <v>2894</v>
      </c>
      <c r="C8982" t="s">
        <v>3307</v>
      </c>
      <c r="D8982" t="s">
        <v>3141</v>
      </c>
      <c r="E8982">
        <v>-71.003100000000003</v>
      </c>
      <c r="F8982">
        <v>42.384149999999998</v>
      </c>
      <c r="G8982" t="s">
        <v>783</v>
      </c>
      <c r="H8982" s="5" t="s">
        <v>785</v>
      </c>
      <c r="I8982" t="s">
        <v>3256</v>
      </c>
      <c r="J8982" s="5">
        <f>VLOOKUP(I8982*1,Crosswalks!$L$3:$M$227,2,FALSE)</f>
        <v>3</v>
      </c>
      <c r="K8982" s="5">
        <f>IF(G8982="Corner",INDEX(Crosswalks!$C$4:$J$16,MATCH(H8982,Crosswalks!$C$4:$C$16,0),J8982+1),"N/A, D2D")</f>
        <v>0.3</v>
      </c>
      <c r="L8982" t="s">
        <v>5956</v>
      </c>
      <c r="M8982" t="s">
        <v>836</v>
      </c>
      <c r="N8982" t="s">
        <v>837</v>
      </c>
      <c r="O8982" t="s">
        <v>948</v>
      </c>
      <c r="P8982">
        <v>-71.040329819999997</v>
      </c>
      <c r="Q8982">
        <v>42.378289989999999</v>
      </c>
    </row>
    <row r="8983" spans="2:17" x14ac:dyDescent="0.3">
      <c r="B8983" t="s">
        <v>3244</v>
      </c>
      <c r="C8983" t="s">
        <v>3206</v>
      </c>
      <c r="D8983" t="s">
        <v>3141</v>
      </c>
      <c r="E8983">
        <v>-71.019509999999997</v>
      </c>
      <c r="F8983">
        <v>42.381950000000003</v>
      </c>
      <c r="G8983" t="s">
        <v>783</v>
      </c>
      <c r="H8983" s="5">
        <v>3</v>
      </c>
      <c r="I8983" t="s">
        <v>3188</v>
      </c>
      <c r="J8983" s="5">
        <f>VLOOKUP(I8983*1,Crosswalks!$L$3:$M$227,2,FALSE)</f>
        <v>2</v>
      </c>
      <c r="K8983" s="5">
        <f>IF(G8983="Corner",INDEX(Crosswalks!$C$4:$J$16,MATCH(H8983,Crosswalks!$C$4:$C$16,0),J8983+1),"N/A, D2D")</f>
        <v>0.5</v>
      </c>
      <c r="L8983" t="s">
        <v>5956</v>
      </c>
      <c r="M8983" t="s">
        <v>836</v>
      </c>
      <c r="N8983" t="s">
        <v>837</v>
      </c>
      <c r="O8983" t="s">
        <v>948</v>
      </c>
      <c r="P8983">
        <v>-71.040329819999997</v>
      </c>
      <c r="Q8983">
        <v>42.378289989999999</v>
      </c>
    </row>
    <row r="8984" spans="2:17" x14ac:dyDescent="0.3">
      <c r="B8984" t="s">
        <v>3175</v>
      </c>
      <c r="C8984" t="s">
        <v>3206</v>
      </c>
      <c r="D8984" t="s">
        <v>3141</v>
      </c>
      <c r="E8984">
        <v>-71.022710000000004</v>
      </c>
      <c r="F8984">
        <v>42.381239999999998</v>
      </c>
      <c r="G8984" t="s">
        <v>783</v>
      </c>
      <c r="H8984" s="5">
        <v>6</v>
      </c>
      <c r="I8984" t="s">
        <v>3190</v>
      </c>
      <c r="J8984" s="5">
        <f>VLOOKUP(I8984*1,Crosswalks!$L$3:$M$227,2,FALSE)</f>
        <v>4</v>
      </c>
      <c r="K8984" s="5">
        <f>IF(G8984="Corner",INDEX(Crosswalks!$C$4:$J$16,MATCH(H8984,Crosswalks!$C$4:$C$16,0),J8984+1),"N/A, D2D")</f>
        <v>0.5</v>
      </c>
      <c r="L8984" t="s">
        <v>5956</v>
      </c>
      <c r="M8984" t="s">
        <v>836</v>
      </c>
      <c r="N8984" t="s">
        <v>837</v>
      </c>
      <c r="O8984" t="s">
        <v>948</v>
      </c>
      <c r="P8984">
        <v>-71.040329819999997</v>
      </c>
      <c r="Q8984">
        <v>42.378289989999999</v>
      </c>
    </row>
    <row r="8985" spans="2:17" x14ac:dyDescent="0.3">
      <c r="B8985" t="s">
        <v>991</v>
      </c>
      <c r="C8985" t="s">
        <v>3195</v>
      </c>
      <c r="D8985" t="s">
        <v>3141</v>
      </c>
      <c r="E8985">
        <v>-71.019006000000005</v>
      </c>
      <c r="F8985">
        <v>42.383845999999998</v>
      </c>
      <c r="G8985" t="s">
        <v>783</v>
      </c>
      <c r="H8985" s="5">
        <v>5</v>
      </c>
      <c r="I8985" t="s">
        <v>3188</v>
      </c>
      <c r="J8985" s="5">
        <f>VLOOKUP(I8985*1,Crosswalks!$L$3:$M$227,2,FALSE)</f>
        <v>2</v>
      </c>
      <c r="K8985" s="5">
        <f>IF(G8985="Corner",INDEX(Crosswalks!$C$4:$J$16,MATCH(H8985,Crosswalks!$C$4:$C$16,0),J8985+1),"N/A, D2D")</f>
        <v>0.5</v>
      </c>
      <c r="L8985" t="s">
        <v>5956</v>
      </c>
      <c r="M8985" t="s">
        <v>836</v>
      </c>
      <c r="N8985" t="s">
        <v>837</v>
      </c>
      <c r="O8985" t="s">
        <v>948</v>
      </c>
      <c r="P8985">
        <v>-71.040329819999997</v>
      </c>
      <c r="Q8985">
        <v>42.378289989999999</v>
      </c>
    </row>
    <row r="8986" spans="2:17" x14ac:dyDescent="0.3">
      <c r="B8986" t="s">
        <v>999</v>
      </c>
      <c r="C8986" t="s">
        <v>3323</v>
      </c>
      <c r="D8986" t="s">
        <v>3141</v>
      </c>
      <c r="E8986">
        <v>-71.009010000000004</v>
      </c>
      <c r="F8986">
        <v>42.391649999999998</v>
      </c>
      <c r="G8986" t="s">
        <v>783</v>
      </c>
      <c r="H8986" s="5" t="s">
        <v>785</v>
      </c>
      <c r="I8986" t="s">
        <v>3256</v>
      </c>
      <c r="J8986" s="5">
        <f>VLOOKUP(I8986*1,Crosswalks!$L$3:$M$227,2,FALSE)</f>
        <v>3</v>
      </c>
      <c r="K8986" s="5">
        <f>IF(G8986="Corner",INDEX(Crosswalks!$C$4:$J$16,MATCH(H8986,Crosswalks!$C$4:$C$16,0),J8986+1),"N/A, D2D")</f>
        <v>0.3</v>
      </c>
      <c r="L8986" t="s">
        <v>5956</v>
      </c>
      <c r="M8986" t="s">
        <v>836</v>
      </c>
      <c r="N8986" t="s">
        <v>837</v>
      </c>
      <c r="O8986" t="s">
        <v>948</v>
      </c>
      <c r="P8986">
        <v>-71.040329819999997</v>
      </c>
      <c r="Q8986">
        <v>42.378289989999999</v>
      </c>
    </row>
    <row r="8987" spans="2:17" x14ac:dyDescent="0.3">
      <c r="B8987" t="s">
        <v>1804</v>
      </c>
      <c r="C8987" t="s">
        <v>3197</v>
      </c>
      <c r="D8987" t="s">
        <v>3141</v>
      </c>
      <c r="E8987">
        <v>-71.021720000000002</v>
      </c>
      <c r="F8987">
        <v>42.382227</v>
      </c>
      <c r="G8987" t="s">
        <v>783</v>
      </c>
      <c r="H8987" s="5">
        <v>4</v>
      </c>
      <c r="I8987" t="s">
        <v>3188</v>
      </c>
      <c r="J8987" s="5">
        <f>VLOOKUP(I8987*1,Crosswalks!$L$3:$M$227,2,FALSE)</f>
        <v>2</v>
      </c>
      <c r="K8987" s="5">
        <f>IF(G8987="Corner",INDEX(Crosswalks!$C$4:$J$16,MATCH(H8987,Crosswalks!$C$4:$C$16,0),J8987+1),"N/A, D2D")</f>
        <v>0.5</v>
      </c>
      <c r="L8987" t="s">
        <v>5956</v>
      </c>
      <c r="M8987" t="s">
        <v>836</v>
      </c>
      <c r="N8987" t="s">
        <v>837</v>
      </c>
      <c r="O8987" t="s">
        <v>948</v>
      </c>
      <c r="P8987">
        <v>-71.040329819999997</v>
      </c>
      <c r="Q8987">
        <v>42.378289989999999</v>
      </c>
    </row>
    <row r="8988" spans="2:17" x14ac:dyDescent="0.3">
      <c r="B8988" t="s">
        <v>3264</v>
      </c>
      <c r="C8988" t="s">
        <v>3197</v>
      </c>
      <c r="D8988" t="s">
        <v>3141</v>
      </c>
      <c r="E8988">
        <v>-71.015000000000001</v>
      </c>
      <c r="F8988">
        <v>42.384729999999998</v>
      </c>
      <c r="G8988" t="s">
        <v>783</v>
      </c>
      <c r="H8988" s="5">
        <v>5</v>
      </c>
      <c r="I8988" t="s">
        <v>3188</v>
      </c>
      <c r="J8988" s="5">
        <f>VLOOKUP(I8988*1,Crosswalks!$L$3:$M$227,2,FALSE)</f>
        <v>2</v>
      </c>
      <c r="K8988" s="5">
        <f>IF(G8988="Corner",INDEX(Crosswalks!$C$4:$J$16,MATCH(H8988,Crosswalks!$C$4:$C$16,0),J8988+1),"N/A, D2D")</f>
        <v>0.5</v>
      </c>
      <c r="L8988" t="s">
        <v>5956</v>
      </c>
      <c r="M8988" t="s">
        <v>836</v>
      </c>
      <c r="N8988" t="s">
        <v>837</v>
      </c>
      <c r="O8988" t="s">
        <v>948</v>
      </c>
      <c r="P8988">
        <v>-71.040329819999997</v>
      </c>
      <c r="Q8988">
        <v>42.378289989999999</v>
      </c>
    </row>
    <row r="8989" spans="2:17" x14ac:dyDescent="0.3">
      <c r="B8989" t="s">
        <v>1377</v>
      </c>
      <c r="C8989" t="s">
        <v>3262</v>
      </c>
      <c r="D8989" t="s">
        <v>3141</v>
      </c>
      <c r="E8989">
        <v>-71.008459999999999</v>
      </c>
      <c r="F8989">
        <v>42.388640000000002</v>
      </c>
      <c r="G8989" t="s">
        <v>783</v>
      </c>
      <c r="H8989" s="5">
        <v>4</v>
      </c>
      <c r="I8989" t="s">
        <v>3256</v>
      </c>
      <c r="J8989" s="5">
        <f>VLOOKUP(I8989*1,Crosswalks!$L$3:$M$227,2,FALSE)</f>
        <v>3</v>
      </c>
      <c r="K8989" s="5">
        <f>IF(G8989="Corner",INDEX(Crosswalks!$C$4:$J$16,MATCH(H8989,Crosswalks!$C$4:$C$16,0),J8989+1),"N/A, D2D")</f>
        <v>0.5</v>
      </c>
      <c r="L8989" t="s">
        <v>5956</v>
      </c>
      <c r="M8989" t="s">
        <v>836</v>
      </c>
      <c r="N8989" t="s">
        <v>837</v>
      </c>
      <c r="O8989" t="s">
        <v>948</v>
      </c>
      <c r="P8989">
        <v>-71.040329819999997</v>
      </c>
      <c r="Q8989">
        <v>42.378289989999999</v>
      </c>
    </row>
    <row r="8990" spans="2:17" x14ac:dyDescent="0.3">
      <c r="B8990" t="s">
        <v>958</v>
      </c>
      <c r="C8990" t="s">
        <v>3258</v>
      </c>
      <c r="D8990" t="s">
        <v>3141</v>
      </c>
      <c r="E8990">
        <v>-71.016769999999994</v>
      </c>
      <c r="F8990">
        <v>42.384610000000002</v>
      </c>
      <c r="G8990" t="s">
        <v>783</v>
      </c>
      <c r="H8990" s="5">
        <v>1</v>
      </c>
      <c r="I8990" t="s">
        <v>3188</v>
      </c>
      <c r="J8990" s="5">
        <f>VLOOKUP(I8990*1,Crosswalks!$L$3:$M$227,2,FALSE)</f>
        <v>2</v>
      </c>
      <c r="K8990" s="5">
        <f>IF(G8990="Corner",INDEX(Crosswalks!$C$4:$J$16,MATCH(H8990,Crosswalks!$C$4:$C$16,0),J8990+1),"N/A, D2D")</f>
        <v>0.4</v>
      </c>
      <c r="L8990" t="s">
        <v>5956</v>
      </c>
      <c r="M8990" t="s">
        <v>836</v>
      </c>
      <c r="N8990" t="s">
        <v>837</v>
      </c>
      <c r="O8990" t="s">
        <v>948</v>
      </c>
      <c r="P8990">
        <v>-71.040329819999997</v>
      </c>
      <c r="Q8990">
        <v>42.378289989999999</v>
      </c>
    </row>
    <row r="8991" spans="2:17" x14ac:dyDescent="0.3">
      <c r="B8991" t="s">
        <v>3339</v>
      </c>
      <c r="C8991" t="s">
        <v>3197</v>
      </c>
      <c r="D8991" t="s">
        <v>3141</v>
      </c>
      <c r="E8991">
        <v>-71.008709999999994</v>
      </c>
      <c r="F8991">
        <v>42.387070000000001</v>
      </c>
      <c r="G8991" t="s">
        <v>783</v>
      </c>
      <c r="H8991" s="5" t="s">
        <v>785</v>
      </c>
      <c r="I8991" t="s">
        <v>3188</v>
      </c>
      <c r="J8991" s="5">
        <f>VLOOKUP(I8991*1,Crosswalks!$L$3:$M$227,2,FALSE)</f>
        <v>2</v>
      </c>
      <c r="K8991" s="5">
        <f>IF(G8991="Corner",INDEX(Crosswalks!$C$4:$J$16,MATCH(H8991,Crosswalks!$C$4:$C$16,0),J8991+1),"N/A, D2D")</f>
        <v>0.3</v>
      </c>
      <c r="L8991" t="s">
        <v>5956</v>
      </c>
      <c r="M8991" t="s">
        <v>836</v>
      </c>
      <c r="N8991" t="s">
        <v>837</v>
      </c>
      <c r="O8991" t="s">
        <v>948</v>
      </c>
      <c r="P8991">
        <v>-71.040329819999997</v>
      </c>
      <c r="Q8991">
        <v>42.378289989999999</v>
      </c>
    </row>
    <row r="8992" spans="2:17" x14ac:dyDescent="0.3">
      <c r="B8992" t="s">
        <v>826</v>
      </c>
      <c r="C8992" t="s">
        <v>3330</v>
      </c>
      <c r="D8992" t="s">
        <v>3141</v>
      </c>
      <c r="E8992">
        <v>-71.006039999999999</v>
      </c>
      <c r="F8992">
        <v>42.385489999999997</v>
      </c>
      <c r="G8992" t="s">
        <v>783</v>
      </c>
      <c r="H8992" s="5">
        <v>3</v>
      </c>
      <c r="I8992" t="s">
        <v>3256</v>
      </c>
      <c r="J8992" s="5">
        <f>VLOOKUP(I8992*1,Crosswalks!$L$3:$M$227,2,FALSE)</f>
        <v>3</v>
      </c>
      <c r="K8992" s="5">
        <f>IF(G8992="Corner",INDEX(Crosswalks!$C$4:$J$16,MATCH(H8992,Crosswalks!$C$4:$C$16,0),J8992+1),"N/A, D2D")</f>
        <v>0.5</v>
      </c>
      <c r="L8992" t="s">
        <v>5956</v>
      </c>
      <c r="M8992" t="s">
        <v>836</v>
      </c>
      <c r="N8992" t="s">
        <v>837</v>
      </c>
      <c r="O8992" t="s">
        <v>948</v>
      </c>
      <c r="P8992">
        <v>-71.040329819999997</v>
      </c>
      <c r="Q8992">
        <v>42.378289989999999</v>
      </c>
    </row>
    <row r="8993" spans="2:17" x14ac:dyDescent="0.3">
      <c r="B8993" t="s">
        <v>891</v>
      </c>
      <c r="C8993" t="s">
        <v>3234</v>
      </c>
      <c r="D8993" t="s">
        <v>3141</v>
      </c>
      <c r="E8993">
        <v>-71.02225</v>
      </c>
      <c r="F8993">
        <v>42.380279999999999</v>
      </c>
      <c r="G8993" t="s">
        <v>783</v>
      </c>
      <c r="H8993" s="5">
        <v>6</v>
      </c>
      <c r="I8993" t="s">
        <v>3190</v>
      </c>
      <c r="J8993" s="5">
        <f>VLOOKUP(I8993*1,Crosswalks!$L$3:$M$227,2,FALSE)</f>
        <v>4</v>
      </c>
      <c r="K8993" s="5">
        <f>IF(G8993="Corner",INDEX(Crosswalks!$C$4:$J$16,MATCH(H8993,Crosswalks!$C$4:$C$16,0),J8993+1),"N/A, D2D")</f>
        <v>0.5</v>
      </c>
      <c r="L8993" t="s">
        <v>5956</v>
      </c>
      <c r="M8993" t="s">
        <v>836</v>
      </c>
      <c r="N8993" t="s">
        <v>837</v>
      </c>
      <c r="O8993" t="s">
        <v>948</v>
      </c>
      <c r="P8993">
        <v>-71.040329819999997</v>
      </c>
      <c r="Q8993">
        <v>42.378289989999999</v>
      </c>
    </row>
    <row r="8994" spans="2:17" x14ac:dyDescent="0.3">
      <c r="B8994" t="s">
        <v>3340</v>
      </c>
      <c r="C8994" t="s">
        <v>3206</v>
      </c>
      <c r="D8994" t="s">
        <v>3141</v>
      </c>
      <c r="E8994">
        <v>-71.017567</v>
      </c>
      <c r="F8994">
        <v>42.382691999999999</v>
      </c>
      <c r="G8994" t="s">
        <v>783</v>
      </c>
      <c r="H8994" s="5">
        <v>2</v>
      </c>
      <c r="I8994" t="s">
        <v>3188</v>
      </c>
      <c r="J8994" s="5">
        <f>VLOOKUP(I8994*1,Crosswalks!$L$3:$M$227,2,FALSE)</f>
        <v>2</v>
      </c>
      <c r="K8994" s="5">
        <f>IF(G8994="Corner",INDEX(Crosswalks!$C$4:$J$16,MATCH(H8994,Crosswalks!$C$4:$C$16,0),J8994+1),"N/A, D2D")</f>
        <v>0.4</v>
      </c>
      <c r="L8994" t="s">
        <v>5956</v>
      </c>
      <c r="M8994" t="s">
        <v>836</v>
      </c>
      <c r="N8994" t="s">
        <v>837</v>
      </c>
      <c r="O8994" t="s">
        <v>948</v>
      </c>
      <c r="P8994">
        <v>-71.040329819999997</v>
      </c>
      <c r="Q8994">
        <v>42.378289989999999</v>
      </c>
    </row>
    <row r="8995" spans="2:17" x14ac:dyDescent="0.3">
      <c r="B8995" t="s">
        <v>3341</v>
      </c>
      <c r="C8995" t="s">
        <v>3197</v>
      </c>
      <c r="D8995" t="s">
        <v>3141</v>
      </c>
      <c r="E8995">
        <v>-71.021628000000007</v>
      </c>
      <c r="F8995">
        <v>42.381964000000004</v>
      </c>
      <c r="G8995" t="s">
        <v>783</v>
      </c>
      <c r="H8995" s="5">
        <v>4</v>
      </c>
      <c r="I8995" t="s">
        <v>3188</v>
      </c>
      <c r="J8995" s="5">
        <f>VLOOKUP(I8995*1,Crosswalks!$L$3:$M$227,2,FALSE)</f>
        <v>2</v>
      </c>
      <c r="K8995" s="5">
        <f>IF(G8995="Corner",INDEX(Crosswalks!$C$4:$J$16,MATCH(H8995,Crosswalks!$C$4:$C$16,0),J8995+1),"N/A, D2D")</f>
        <v>0.5</v>
      </c>
      <c r="L8995" t="s">
        <v>5956</v>
      </c>
      <c r="M8995" t="s">
        <v>836</v>
      </c>
      <c r="N8995" t="s">
        <v>837</v>
      </c>
      <c r="O8995" t="s">
        <v>948</v>
      </c>
      <c r="P8995">
        <v>-71.040329819999997</v>
      </c>
      <c r="Q8995">
        <v>42.378289989999999</v>
      </c>
    </row>
    <row r="8996" spans="2:17" x14ac:dyDescent="0.3">
      <c r="B8996" t="s">
        <v>2836</v>
      </c>
      <c r="C8996" t="s">
        <v>3197</v>
      </c>
      <c r="D8996" t="s">
        <v>3141</v>
      </c>
      <c r="E8996">
        <v>-71.021559999999994</v>
      </c>
      <c r="F8996">
        <v>42.382300000000001</v>
      </c>
      <c r="G8996" t="s">
        <v>783</v>
      </c>
      <c r="H8996" s="5">
        <v>1</v>
      </c>
      <c r="I8996" t="s">
        <v>3188</v>
      </c>
      <c r="J8996" s="5">
        <f>VLOOKUP(I8996*1,Crosswalks!$L$3:$M$227,2,FALSE)</f>
        <v>2</v>
      </c>
      <c r="K8996" s="5">
        <f>IF(G8996="Corner",INDEX(Crosswalks!$C$4:$J$16,MATCH(H8996,Crosswalks!$C$4:$C$16,0),J8996+1),"N/A, D2D")</f>
        <v>0.4</v>
      </c>
      <c r="L8996" t="s">
        <v>5956</v>
      </c>
      <c r="M8996" t="s">
        <v>836</v>
      </c>
      <c r="N8996" t="s">
        <v>837</v>
      </c>
      <c r="O8996" t="s">
        <v>948</v>
      </c>
      <c r="P8996">
        <v>-71.040329819999997</v>
      </c>
      <c r="Q8996">
        <v>42.378289989999999</v>
      </c>
    </row>
    <row r="8997" spans="2:17" x14ac:dyDescent="0.3">
      <c r="B8997" t="s">
        <v>1142</v>
      </c>
      <c r="C8997" t="s">
        <v>3191</v>
      </c>
      <c r="D8997" t="s">
        <v>3141</v>
      </c>
      <c r="E8997">
        <v>-71.017690000000002</v>
      </c>
      <c r="F8997">
        <v>42.384450000000001</v>
      </c>
      <c r="G8997" t="s">
        <v>783</v>
      </c>
      <c r="H8997" s="5">
        <v>3</v>
      </c>
      <c r="I8997" t="s">
        <v>3188</v>
      </c>
      <c r="J8997" s="5">
        <f>VLOOKUP(I8997*1,Crosswalks!$L$3:$M$227,2,FALSE)</f>
        <v>2</v>
      </c>
      <c r="K8997" s="5">
        <f>IF(G8997="Corner",INDEX(Crosswalks!$C$4:$J$16,MATCH(H8997,Crosswalks!$C$4:$C$16,0),J8997+1),"N/A, D2D")</f>
        <v>0.5</v>
      </c>
      <c r="L8997" t="s">
        <v>5956</v>
      </c>
      <c r="M8997" t="s">
        <v>836</v>
      </c>
      <c r="N8997" t="s">
        <v>837</v>
      </c>
      <c r="O8997" t="s">
        <v>948</v>
      </c>
      <c r="P8997">
        <v>-71.040329819999997</v>
      </c>
      <c r="Q8997">
        <v>42.378289989999999</v>
      </c>
    </row>
    <row r="8998" spans="2:17" x14ac:dyDescent="0.3">
      <c r="B8998" t="s">
        <v>1004</v>
      </c>
      <c r="C8998" t="s">
        <v>3195</v>
      </c>
      <c r="D8998" t="s">
        <v>3141</v>
      </c>
      <c r="E8998">
        <v>-71.017840000000007</v>
      </c>
      <c r="F8998">
        <v>42.381489999999999</v>
      </c>
      <c r="G8998" t="s">
        <v>783</v>
      </c>
      <c r="H8998" s="5">
        <v>2</v>
      </c>
      <c r="I8998" t="s">
        <v>3188</v>
      </c>
      <c r="J8998" s="5">
        <f>VLOOKUP(I8998*1,Crosswalks!$L$3:$M$227,2,FALSE)</f>
        <v>2</v>
      </c>
      <c r="K8998" s="5">
        <f>IF(G8998="Corner",INDEX(Crosswalks!$C$4:$J$16,MATCH(H8998,Crosswalks!$C$4:$C$16,0),J8998+1),"N/A, D2D")</f>
        <v>0.4</v>
      </c>
      <c r="L8998" t="s">
        <v>5956</v>
      </c>
      <c r="M8998" t="s">
        <v>836</v>
      </c>
      <c r="N8998" t="s">
        <v>837</v>
      </c>
      <c r="O8998" t="s">
        <v>948</v>
      </c>
      <c r="P8998">
        <v>-71.040329819999997</v>
      </c>
      <c r="Q8998">
        <v>42.378289989999999</v>
      </c>
    </row>
    <row r="8999" spans="2:17" x14ac:dyDescent="0.3">
      <c r="B8999" t="s">
        <v>1142</v>
      </c>
      <c r="C8999" t="s">
        <v>3191</v>
      </c>
      <c r="D8999" t="s">
        <v>3141</v>
      </c>
      <c r="E8999">
        <v>-71.017690000000002</v>
      </c>
      <c r="F8999">
        <v>42.384450000000001</v>
      </c>
      <c r="G8999" t="s">
        <v>783</v>
      </c>
      <c r="H8999" s="5">
        <v>6</v>
      </c>
      <c r="I8999" t="s">
        <v>3188</v>
      </c>
      <c r="J8999" s="5">
        <f>VLOOKUP(I8999*1,Crosswalks!$L$3:$M$227,2,FALSE)</f>
        <v>2</v>
      </c>
      <c r="K8999" s="5">
        <f>IF(G8999="Corner",INDEX(Crosswalks!$C$4:$J$16,MATCH(H8999,Crosswalks!$C$4:$C$16,0),J8999+1),"N/A, D2D")</f>
        <v>0.5</v>
      </c>
      <c r="L8999" t="s">
        <v>5956</v>
      </c>
      <c r="M8999" t="s">
        <v>836</v>
      </c>
      <c r="N8999" t="s">
        <v>837</v>
      </c>
      <c r="O8999" t="s">
        <v>948</v>
      </c>
      <c r="P8999">
        <v>-71.040329819999997</v>
      </c>
      <c r="Q8999">
        <v>42.378289989999999</v>
      </c>
    </row>
    <row r="9000" spans="2:17" x14ac:dyDescent="0.3">
      <c r="B9000" t="s">
        <v>855</v>
      </c>
      <c r="C9000" t="s">
        <v>3258</v>
      </c>
      <c r="D9000" t="s">
        <v>3141</v>
      </c>
      <c r="E9000">
        <v>-71.018379999999993</v>
      </c>
      <c r="F9000">
        <v>42.384990000000002</v>
      </c>
      <c r="G9000" t="s">
        <v>783</v>
      </c>
      <c r="H9000" s="5">
        <v>6</v>
      </c>
      <c r="I9000" t="s">
        <v>3188</v>
      </c>
      <c r="J9000" s="5">
        <f>VLOOKUP(I9000*1,Crosswalks!$L$3:$M$227,2,FALSE)</f>
        <v>2</v>
      </c>
      <c r="K9000" s="5">
        <f>IF(G9000="Corner",INDEX(Crosswalks!$C$4:$J$16,MATCH(H9000,Crosswalks!$C$4:$C$16,0),J9000+1),"N/A, D2D")</f>
        <v>0.5</v>
      </c>
      <c r="L9000" t="s">
        <v>5956</v>
      </c>
      <c r="M9000" t="s">
        <v>836</v>
      </c>
      <c r="N9000" t="s">
        <v>837</v>
      </c>
      <c r="O9000" t="s">
        <v>948</v>
      </c>
      <c r="P9000">
        <v>-71.040329819999997</v>
      </c>
      <c r="Q9000">
        <v>42.378289989999999</v>
      </c>
    </row>
    <row r="9001" spans="2:17" x14ac:dyDescent="0.3">
      <c r="B9001" t="s">
        <v>1193</v>
      </c>
      <c r="C9001" t="s">
        <v>3254</v>
      </c>
      <c r="D9001" t="s">
        <v>3141</v>
      </c>
      <c r="E9001">
        <v>-71.017250000000004</v>
      </c>
      <c r="F9001">
        <v>42.381610000000002</v>
      </c>
      <c r="G9001" t="s">
        <v>783</v>
      </c>
      <c r="H9001" s="5">
        <v>3</v>
      </c>
      <c r="I9001" t="s">
        <v>3188</v>
      </c>
      <c r="J9001" s="5">
        <f>VLOOKUP(I9001*1,Crosswalks!$L$3:$M$227,2,FALSE)</f>
        <v>2</v>
      </c>
      <c r="K9001" s="5">
        <f>IF(G9001="Corner",INDEX(Crosswalks!$C$4:$J$16,MATCH(H9001,Crosswalks!$C$4:$C$16,0),J9001+1),"N/A, D2D")</f>
        <v>0.5</v>
      </c>
      <c r="L9001" t="s">
        <v>5956</v>
      </c>
      <c r="M9001" t="s">
        <v>836</v>
      </c>
      <c r="N9001" t="s">
        <v>837</v>
      </c>
      <c r="O9001" t="s">
        <v>948</v>
      </c>
      <c r="P9001">
        <v>-71.040329819999997</v>
      </c>
      <c r="Q9001">
        <v>42.378289989999999</v>
      </c>
    </row>
    <row r="9002" spans="2:17" x14ac:dyDescent="0.3">
      <c r="B9002" t="s">
        <v>829</v>
      </c>
      <c r="C9002" t="s">
        <v>3303</v>
      </c>
      <c r="D9002" t="s">
        <v>3141</v>
      </c>
      <c r="E9002">
        <v>-71.005120000000005</v>
      </c>
      <c r="F9002">
        <v>42.389180000000003</v>
      </c>
      <c r="G9002" t="s">
        <v>783</v>
      </c>
      <c r="H9002" s="5" t="s">
        <v>785</v>
      </c>
      <c r="I9002" t="s">
        <v>3256</v>
      </c>
      <c r="J9002" s="5">
        <f>VLOOKUP(I9002*1,Crosswalks!$L$3:$M$227,2,FALSE)</f>
        <v>3</v>
      </c>
      <c r="K9002" s="5">
        <f>IF(G9002="Corner",INDEX(Crosswalks!$C$4:$J$16,MATCH(H9002,Crosswalks!$C$4:$C$16,0),J9002+1),"N/A, D2D")</f>
        <v>0.3</v>
      </c>
      <c r="L9002" t="s">
        <v>5956</v>
      </c>
      <c r="M9002" t="s">
        <v>836</v>
      </c>
      <c r="N9002" t="s">
        <v>837</v>
      </c>
      <c r="O9002" t="s">
        <v>948</v>
      </c>
      <c r="P9002">
        <v>-71.040329819999997</v>
      </c>
      <c r="Q9002">
        <v>42.378289989999999</v>
      </c>
    </row>
    <row r="9003" spans="2:17" x14ac:dyDescent="0.3">
      <c r="B9003" t="s">
        <v>829</v>
      </c>
      <c r="C9003" t="s">
        <v>3253</v>
      </c>
      <c r="D9003" t="s">
        <v>3141</v>
      </c>
      <c r="E9003">
        <v>-71.016239999999996</v>
      </c>
      <c r="F9003">
        <v>42.3812</v>
      </c>
      <c r="G9003" t="s">
        <v>783</v>
      </c>
      <c r="H9003" s="5" t="s">
        <v>785</v>
      </c>
      <c r="I9003" t="s">
        <v>3188</v>
      </c>
      <c r="J9003" s="5">
        <f>VLOOKUP(I9003*1,Crosswalks!$L$3:$M$227,2,FALSE)</f>
        <v>2</v>
      </c>
      <c r="K9003" s="5">
        <f>IF(G9003="Corner",INDEX(Crosswalks!$C$4:$J$16,MATCH(H9003,Crosswalks!$C$4:$C$16,0),J9003+1),"N/A, D2D")</f>
        <v>0.3</v>
      </c>
      <c r="L9003" t="s">
        <v>5956</v>
      </c>
      <c r="M9003" t="s">
        <v>836</v>
      </c>
      <c r="N9003" t="s">
        <v>837</v>
      </c>
      <c r="O9003" t="s">
        <v>948</v>
      </c>
      <c r="P9003">
        <v>-71.040329819999997</v>
      </c>
      <c r="Q9003">
        <v>42.378289989999999</v>
      </c>
    </row>
    <row r="9004" spans="2:17" x14ac:dyDescent="0.3">
      <c r="B9004" t="s">
        <v>3198</v>
      </c>
      <c r="C9004" t="s">
        <v>3197</v>
      </c>
      <c r="D9004" t="s">
        <v>3141</v>
      </c>
      <c r="E9004">
        <v>-71.021140000000003</v>
      </c>
      <c r="F9004">
        <v>42.382150000000003</v>
      </c>
      <c r="G9004" t="s">
        <v>783</v>
      </c>
      <c r="H9004" s="5">
        <v>1</v>
      </c>
      <c r="I9004" t="s">
        <v>3188</v>
      </c>
      <c r="J9004" s="5">
        <f>VLOOKUP(I9004*1,Crosswalks!$L$3:$M$227,2,FALSE)</f>
        <v>2</v>
      </c>
      <c r="K9004" s="5">
        <f>IF(G9004="Corner",INDEX(Crosswalks!$C$4:$J$16,MATCH(H9004,Crosswalks!$C$4:$C$16,0),J9004+1),"N/A, D2D")</f>
        <v>0.4</v>
      </c>
      <c r="L9004" t="s">
        <v>5956</v>
      </c>
      <c r="M9004" t="s">
        <v>836</v>
      </c>
      <c r="N9004" t="s">
        <v>837</v>
      </c>
      <c r="O9004" t="s">
        <v>948</v>
      </c>
      <c r="P9004">
        <v>-71.040329819999997</v>
      </c>
      <c r="Q9004">
        <v>42.378289989999999</v>
      </c>
    </row>
    <row r="9005" spans="2:17" x14ac:dyDescent="0.3">
      <c r="B9005" t="s">
        <v>1420</v>
      </c>
      <c r="C9005" t="s">
        <v>3309</v>
      </c>
      <c r="D9005" t="s">
        <v>3141</v>
      </c>
      <c r="E9005">
        <v>-71.015090000000001</v>
      </c>
      <c r="F9005">
        <v>42.380859999999998</v>
      </c>
      <c r="G9005" t="s">
        <v>783</v>
      </c>
      <c r="H9005" s="5">
        <v>6</v>
      </c>
      <c r="I9005" t="s">
        <v>3188</v>
      </c>
      <c r="J9005" s="5">
        <f>VLOOKUP(I9005*1,Crosswalks!$L$3:$M$227,2,FALSE)</f>
        <v>2</v>
      </c>
      <c r="K9005" s="5">
        <f>IF(G9005="Corner",INDEX(Crosswalks!$C$4:$J$16,MATCH(H9005,Crosswalks!$C$4:$C$16,0),J9005+1),"N/A, D2D")</f>
        <v>0.5</v>
      </c>
      <c r="L9005" t="s">
        <v>5956</v>
      </c>
      <c r="M9005" t="s">
        <v>836</v>
      </c>
      <c r="N9005" t="s">
        <v>837</v>
      </c>
      <c r="O9005" t="s">
        <v>948</v>
      </c>
      <c r="P9005">
        <v>-71.040329819999997</v>
      </c>
      <c r="Q9005">
        <v>42.378289989999999</v>
      </c>
    </row>
    <row r="9006" spans="2:17" x14ac:dyDescent="0.3">
      <c r="B9006" t="s">
        <v>835</v>
      </c>
      <c r="C9006" t="s">
        <v>3323</v>
      </c>
      <c r="D9006" t="s">
        <v>3141</v>
      </c>
      <c r="E9006">
        <v>-71.009590000000003</v>
      </c>
      <c r="F9006">
        <v>42.391620000000003</v>
      </c>
      <c r="G9006" t="s">
        <v>783</v>
      </c>
      <c r="H9006" s="5">
        <v>4</v>
      </c>
      <c r="I9006" t="s">
        <v>3256</v>
      </c>
      <c r="J9006" s="5">
        <f>VLOOKUP(I9006*1,Crosswalks!$L$3:$M$227,2,FALSE)</f>
        <v>3</v>
      </c>
      <c r="K9006" s="5">
        <f>IF(G9006="Corner",INDEX(Crosswalks!$C$4:$J$16,MATCH(H9006,Crosswalks!$C$4:$C$16,0),J9006+1),"N/A, D2D")</f>
        <v>0.5</v>
      </c>
      <c r="L9006" t="s">
        <v>5956</v>
      </c>
      <c r="M9006" t="s">
        <v>836</v>
      </c>
      <c r="N9006" t="s">
        <v>837</v>
      </c>
      <c r="O9006" t="s">
        <v>948</v>
      </c>
      <c r="P9006">
        <v>-71.040329819999997</v>
      </c>
      <c r="Q9006">
        <v>42.378289989999999</v>
      </c>
    </row>
    <row r="9007" spans="2:17" x14ac:dyDescent="0.3">
      <c r="B9007" t="s">
        <v>1950</v>
      </c>
      <c r="C9007" t="s">
        <v>3206</v>
      </c>
      <c r="D9007" t="s">
        <v>3141</v>
      </c>
      <c r="E9007">
        <v>-71.018749999999997</v>
      </c>
      <c r="F9007">
        <v>42.38223</v>
      </c>
      <c r="G9007" t="s">
        <v>783</v>
      </c>
      <c r="H9007" s="5">
        <v>5</v>
      </c>
      <c r="I9007" t="s">
        <v>3188</v>
      </c>
      <c r="J9007" s="5">
        <f>VLOOKUP(I9007*1,Crosswalks!$L$3:$M$227,2,FALSE)</f>
        <v>2</v>
      </c>
      <c r="K9007" s="5">
        <f>IF(G9007="Corner",INDEX(Crosswalks!$C$4:$J$16,MATCH(H9007,Crosswalks!$C$4:$C$16,0),J9007+1),"N/A, D2D")</f>
        <v>0.5</v>
      </c>
      <c r="L9007" t="s">
        <v>5956</v>
      </c>
      <c r="M9007" t="s">
        <v>836</v>
      </c>
      <c r="N9007" t="s">
        <v>837</v>
      </c>
      <c r="O9007" t="s">
        <v>948</v>
      </c>
      <c r="P9007">
        <v>-71.040329819999997</v>
      </c>
      <c r="Q9007">
        <v>42.378289989999999</v>
      </c>
    </row>
    <row r="9008" spans="2:17" x14ac:dyDescent="0.3">
      <c r="B9008" t="s">
        <v>999</v>
      </c>
      <c r="C9008" t="s">
        <v>3342</v>
      </c>
      <c r="D9008" t="s">
        <v>3141</v>
      </c>
      <c r="E9008">
        <v>-71.008939999999996</v>
      </c>
      <c r="F9008">
        <v>42.387439999999998</v>
      </c>
      <c r="G9008" t="s">
        <v>783</v>
      </c>
      <c r="H9008" s="5">
        <v>1</v>
      </c>
      <c r="I9008" t="s">
        <v>3188</v>
      </c>
      <c r="J9008" s="5">
        <f>VLOOKUP(I9008*1,Crosswalks!$L$3:$M$227,2,FALSE)</f>
        <v>2</v>
      </c>
      <c r="K9008" s="5">
        <f>IF(G9008="Corner",INDEX(Crosswalks!$C$4:$J$16,MATCH(H9008,Crosswalks!$C$4:$C$16,0),J9008+1),"N/A, D2D")</f>
        <v>0.4</v>
      </c>
      <c r="L9008" t="s">
        <v>5956</v>
      </c>
      <c r="M9008" t="s">
        <v>836</v>
      </c>
      <c r="N9008" t="s">
        <v>837</v>
      </c>
      <c r="O9008" t="s">
        <v>948</v>
      </c>
      <c r="P9008">
        <v>-71.040329819999997</v>
      </c>
      <c r="Q9008">
        <v>42.378289989999999</v>
      </c>
    </row>
    <row r="9009" spans="2:17" x14ac:dyDescent="0.3">
      <c r="B9009" t="s">
        <v>3071</v>
      </c>
      <c r="C9009" t="s">
        <v>3206</v>
      </c>
      <c r="D9009" t="s">
        <v>3141</v>
      </c>
      <c r="E9009">
        <v>-71.025899999999993</v>
      </c>
      <c r="F9009">
        <v>42.379550000000002</v>
      </c>
      <c r="G9009" t="s">
        <v>783</v>
      </c>
      <c r="H9009" s="5">
        <v>6</v>
      </c>
      <c r="I9009" t="s">
        <v>3190</v>
      </c>
      <c r="J9009" s="5">
        <f>VLOOKUP(I9009*1,Crosswalks!$L$3:$M$227,2,FALSE)</f>
        <v>4</v>
      </c>
      <c r="K9009" s="5">
        <f>IF(G9009="Corner",INDEX(Crosswalks!$C$4:$J$16,MATCH(H9009,Crosswalks!$C$4:$C$16,0),J9009+1),"N/A, D2D")</f>
        <v>0.5</v>
      </c>
      <c r="L9009" t="s">
        <v>5956</v>
      </c>
      <c r="M9009" t="s">
        <v>836</v>
      </c>
      <c r="N9009" t="s">
        <v>837</v>
      </c>
      <c r="O9009" t="s">
        <v>948</v>
      </c>
      <c r="P9009">
        <v>-71.040329819999997</v>
      </c>
      <c r="Q9009">
        <v>42.378289989999999</v>
      </c>
    </row>
    <row r="9010" spans="2:17" x14ac:dyDescent="0.3">
      <c r="B9010" t="s">
        <v>1059</v>
      </c>
      <c r="C9010" t="s">
        <v>3263</v>
      </c>
      <c r="D9010" t="s">
        <v>3141</v>
      </c>
      <c r="E9010">
        <v>-71.004279999999994</v>
      </c>
      <c r="F9010">
        <v>42.386339999999997</v>
      </c>
      <c r="G9010" t="s">
        <v>783</v>
      </c>
      <c r="H9010" s="5">
        <v>6</v>
      </c>
      <c r="I9010" t="s">
        <v>3256</v>
      </c>
      <c r="J9010" s="5">
        <f>VLOOKUP(I9010*1,Crosswalks!$L$3:$M$227,2,FALSE)</f>
        <v>3</v>
      </c>
      <c r="K9010" s="5">
        <f>IF(G9010="Corner",INDEX(Crosswalks!$C$4:$J$16,MATCH(H9010,Crosswalks!$C$4:$C$16,0),J9010+1),"N/A, D2D")</f>
        <v>0.5</v>
      </c>
      <c r="L9010" t="s">
        <v>5956</v>
      </c>
      <c r="M9010" t="s">
        <v>836</v>
      </c>
      <c r="N9010" t="s">
        <v>837</v>
      </c>
      <c r="O9010" t="s">
        <v>948</v>
      </c>
      <c r="P9010">
        <v>-71.040329819999997</v>
      </c>
      <c r="Q9010">
        <v>42.378289989999999</v>
      </c>
    </row>
    <row r="9011" spans="2:17" x14ac:dyDescent="0.3">
      <c r="B9011" t="s">
        <v>3343</v>
      </c>
      <c r="C9011" t="s">
        <v>3197</v>
      </c>
      <c r="D9011" t="s">
        <v>3141</v>
      </c>
      <c r="E9011">
        <v>-71.016469999999998</v>
      </c>
      <c r="F9011">
        <v>42.384210000000003</v>
      </c>
      <c r="G9011" t="s">
        <v>783</v>
      </c>
      <c r="H9011" s="5">
        <v>1</v>
      </c>
      <c r="I9011" t="s">
        <v>3188</v>
      </c>
      <c r="J9011" s="5">
        <f>VLOOKUP(I9011*1,Crosswalks!$L$3:$M$227,2,FALSE)</f>
        <v>2</v>
      </c>
      <c r="K9011" s="5">
        <f>IF(G9011="Corner",INDEX(Crosswalks!$C$4:$J$16,MATCH(H9011,Crosswalks!$C$4:$C$16,0),J9011+1),"N/A, D2D")</f>
        <v>0.4</v>
      </c>
      <c r="L9011" t="s">
        <v>5956</v>
      </c>
      <c r="M9011" t="s">
        <v>836</v>
      </c>
      <c r="N9011" t="s">
        <v>837</v>
      </c>
      <c r="O9011" t="s">
        <v>948</v>
      </c>
      <c r="P9011">
        <v>-71.040329819999997</v>
      </c>
      <c r="Q9011">
        <v>42.378289989999999</v>
      </c>
    </row>
    <row r="9012" spans="2:17" x14ac:dyDescent="0.3">
      <c r="B9012" t="s">
        <v>1188</v>
      </c>
      <c r="C9012" t="s">
        <v>3191</v>
      </c>
      <c r="D9012" t="s">
        <v>3141</v>
      </c>
      <c r="E9012">
        <v>-71.018559999999994</v>
      </c>
      <c r="F9012">
        <v>42.384599999999999</v>
      </c>
      <c r="G9012" t="s">
        <v>783</v>
      </c>
      <c r="H9012" s="5">
        <v>5</v>
      </c>
      <c r="I9012" t="s">
        <v>3188</v>
      </c>
      <c r="J9012" s="5">
        <f>VLOOKUP(I9012*1,Crosswalks!$L$3:$M$227,2,FALSE)</f>
        <v>2</v>
      </c>
      <c r="K9012" s="5">
        <f>IF(G9012="Corner",INDEX(Crosswalks!$C$4:$J$16,MATCH(H9012,Crosswalks!$C$4:$C$16,0),J9012+1),"N/A, D2D")</f>
        <v>0.5</v>
      </c>
      <c r="L9012" t="s">
        <v>5956</v>
      </c>
      <c r="M9012" t="s">
        <v>836</v>
      </c>
      <c r="N9012" t="s">
        <v>837</v>
      </c>
      <c r="O9012" t="s">
        <v>948</v>
      </c>
      <c r="P9012">
        <v>-71.040329819999997</v>
      </c>
      <c r="Q9012">
        <v>42.378289989999999</v>
      </c>
    </row>
    <row r="9013" spans="2:17" x14ac:dyDescent="0.3">
      <c r="B9013" t="s">
        <v>991</v>
      </c>
      <c r="C9013" t="s">
        <v>3234</v>
      </c>
      <c r="D9013" t="s">
        <v>3141</v>
      </c>
      <c r="E9013">
        <v>-71.022490000000005</v>
      </c>
      <c r="F9013">
        <v>42.380070000000003</v>
      </c>
      <c r="G9013" t="s">
        <v>783</v>
      </c>
      <c r="H9013" s="5">
        <v>5</v>
      </c>
      <c r="I9013" t="s">
        <v>3190</v>
      </c>
      <c r="J9013" s="5">
        <f>VLOOKUP(I9013*1,Crosswalks!$L$3:$M$227,2,FALSE)</f>
        <v>4</v>
      </c>
      <c r="K9013" s="5">
        <f>IF(G9013="Corner",INDEX(Crosswalks!$C$4:$J$16,MATCH(H9013,Crosswalks!$C$4:$C$16,0),J9013+1),"N/A, D2D")</f>
        <v>0.5</v>
      </c>
      <c r="L9013" t="s">
        <v>5956</v>
      </c>
      <c r="M9013" t="s">
        <v>836</v>
      </c>
      <c r="N9013" t="s">
        <v>837</v>
      </c>
      <c r="O9013" t="s">
        <v>948</v>
      </c>
      <c r="P9013">
        <v>-71.040329819999997</v>
      </c>
      <c r="Q9013">
        <v>42.378289989999999</v>
      </c>
    </row>
    <row r="9014" spans="2:17" x14ac:dyDescent="0.3">
      <c r="B9014" t="s">
        <v>3344</v>
      </c>
      <c r="C9014" t="s">
        <v>3197</v>
      </c>
      <c r="D9014" t="s">
        <v>3141</v>
      </c>
      <c r="E9014">
        <v>-71.020270999999994</v>
      </c>
      <c r="F9014">
        <v>42.382840000000002</v>
      </c>
      <c r="G9014" t="s">
        <v>783</v>
      </c>
      <c r="H9014" s="5">
        <v>5</v>
      </c>
      <c r="I9014" t="s">
        <v>3188</v>
      </c>
      <c r="J9014" s="5">
        <f>VLOOKUP(I9014*1,Crosswalks!$L$3:$M$227,2,FALSE)</f>
        <v>2</v>
      </c>
      <c r="K9014" s="5">
        <f>IF(G9014="Corner",INDEX(Crosswalks!$C$4:$J$16,MATCH(H9014,Crosswalks!$C$4:$C$16,0),J9014+1),"N/A, D2D")</f>
        <v>0.5</v>
      </c>
      <c r="L9014" t="s">
        <v>5956</v>
      </c>
      <c r="M9014" t="s">
        <v>836</v>
      </c>
      <c r="N9014" t="s">
        <v>837</v>
      </c>
      <c r="O9014" t="s">
        <v>948</v>
      </c>
      <c r="P9014">
        <v>-71.040329819999997</v>
      </c>
      <c r="Q9014">
        <v>42.378289989999999</v>
      </c>
    </row>
    <row r="9015" spans="2:17" x14ac:dyDescent="0.3">
      <c r="B9015" t="s">
        <v>3337</v>
      </c>
      <c r="C9015" t="s">
        <v>3194</v>
      </c>
      <c r="D9015" t="s">
        <v>3141</v>
      </c>
      <c r="E9015">
        <v>-71.022210000000001</v>
      </c>
      <c r="F9015">
        <v>42.38073</v>
      </c>
      <c r="G9015" t="s">
        <v>783</v>
      </c>
      <c r="H9015" s="5" t="s">
        <v>785</v>
      </c>
      <c r="I9015" t="s">
        <v>3190</v>
      </c>
      <c r="J9015" s="5">
        <f>VLOOKUP(I9015*1,Crosswalks!$L$3:$M$227,2,FALSE)</f>
        <v>4</v>
      </c>
      <c r="K9015" s="5">
        <f>IF(G9015="Corner",INDEX(Crosswalks!$C$4:$J$16,MATCH(H9015,Crosswalks!$C$4:$C$16,0),J9015+1),"N/A, D2D")</f>
        <v>0.3</v>
      </c>
      <c r="L9015" t="s">
        <v>5956</v>
      </c>
      <c r="M9015" t="s">
        <v>836</v>
      </c>
      <c r="N9015" t="s">
        <v>837</v>
      </c>
      <c r="O9015" t="s">
        <v>948</v>
      </c>
      <c r="P9015">
        <v>-71.040329819999997</v>
      </c>
      <c r="Q9015">
        <v>42.378289989999999</v>
      </c>
    </row>
    <row r="9016" spans="2:17" x14ac:dyDescent="0.3">
      <c r="B9016" t="s">
        <v>3345</v>
      </c>
      <c r="C9016" t="s">
        <v>3197</v>
      </c>
      <c r="D9016" t="s">
        <v>3141</v>
      </c>
      <c r="E9016">
        <v>-71.014759999999995</v>
      </c>
      <c r="F9016">
        <v>42.384839999999997</v>
      </c>
      <c r="G9016" t="s">
        <v>783</v>
      </c>
      <c r="H9016" s="5">
        <v>1</v>
      </c>
      <c r="I9016" t="s">
        <v>3188</v>
      </c>
      <c r="J9016" s="5">
        <f>VLOOKUP(I9016*1,Crosswalks!$L$3:$M$227,2,FALSE)</f>
        <v>2</v>
      </c>
      <c r="K9016" s="5">
        <f>IF(G9016="Corner",INDEX(Crosswalks!$C$4:$J$16,MATCH(H9016,Crosswalks!$C$4:$C$16,0),J9016+1),"N/A, D2D")</f>
        <v>0.4</v>
      </c>
      <c r="L9016" t="s">
        <v>5956</v>
      </c>
      <c r="M9016" t="s">
        <v>836</v>
      </c>
      <c r="N9016" t="s">
        <v>837</v>
      </c>
      <c r="O9016" t="s">
        <v>948</v>
      </c>
      <c r="P9016">
        <v>-71.040329819999997</v>
      </c>
      <c r="Q9016">
        <v>42.378289989999999</v>
      </c>
    </row>
    <row r="9017" spans="2:17" x14ac:dyDescent="0.3">
      <c r="B9017" t="s">
        <v>1006</v>
      </c>
      <c r="C9017" t="s">
        <v>3169</v>
      </c>
      <c r="D9017" t="s">
        <v>3141</v>
      </c>
      <c r="E9017">
        <v>-71.023801000000006</v>
      </c>
      <c r="F9017">
        <v>42.382316000000003</v>
      </c>
      <c r="G9017" t="s">
        <v>783</v>
      </c>
      <c r="H9017" s="5">
        <v>2</v>
      </c>
      <c r="I9017" t="s">
        <v>3190</v>
      </c>
      <c r="J9017" s="5">
        <f>VLOOKUP(I9017*1,Crosswalks!$L$3:$M$227,2,FALSE)</f>
        <v>4</v>
      </c>
      <c r="K9017" s="5">
        <f>IF(G9017="Corner",INDEX(Crosswalks!$C$4:$J$16,MATCH(H9017,Crosswalks!$C$4:$C$16,0),J9017+1),"N/A, D2D")</f>
        <v>0.4</v>
      </c>
      <c r="L9017" t="s">
        <v>5956</v>
      </c>
      <c r="M9017" t="s">
        <v>836</v>
      </c>
      <c r="N9017" t="s">
        <v>837</v>
      </c>
      <c r="O9017" t="s">
        <v>948</v>
      </c>
      <c r="P9017">
        <v>-71.040329819999997</v>
      </c>
      <c r="Q9017">
        <v>42.378289989999999</v>
      </c>
    </row>
    <row r="9018" spans="2:17" x14ac:dyDescent="0.3">
      <c r="B9018" t="s">
        <v>1287</v>
      </c>
      <c r="C9018" t="s">
        <v>3230</v>
      </c>
      <c r="D9018" t="s">
        <v>3141</v>
      </c>
      <c r="E9018">
        <v>-71.016490000000005</v>
      </c>
      <c r="F9018">
        <v>42.382309999999997</v>
      </c>
      <c r="G9018" t="s">
        <v>783</v>
      </c>
      <c r="H9018" s="5">
        <v>6</v>
      </c>
      <c r="I9018" t="s">
        <v>3188</v>
      </c>
      <c r="J9018" s="5">
        <f>VLOOKUP(I9018*1,Crosswalks!$L$3:$M$227,2,FALSE)</f>
        <v>2</v>
      </c>
      <c r="K9018" s="5">
        <f>IF(G9018="Corner",INDEX(Crosswalks!$C$4:$J$16,MATCH(H9018,Crosswalks!$C$4:$C$16,0),J9018+1),"N/A, D2D")</f>
        <v>0.5</v>
      </c>
      <c r="L9018" t="s">
        <v>5956</v>
      </c>
      <c r="M9018" t="s">
        <v>836</v>
      </c>
      <c r="N9018" t="s">
        <v>837</v>
      </c>
      <c r="O9018" t="s">
        <v>948</v>
      </c>
      <c r="P9018">
        <v>-71.040329819999997</v>
      </c>
      <c r="Q9018">
        <v>42.378289989999999</v>
      </c>
    </row>
    <row r="9019" spans="2:17" x14ac:dyDescent="0.3">
      <c r="B9019" t="s">
        <v>3229</v>
      </c>
      <c r="C9019" t="s">
        <v>3169</v>
      </c>
      <c r="D9019" t="s">
        <v>3141</v>
      </c>
      <c r="E9019">
        <v>-71.025419999999997</v>
      </c>
      <c r="F9019">
        <v>42.381129999999999</v>
      </c>
      <c r="G9019" t="s">
        <v>783</v>
      </c>
      <c r="H9019" s="5" t="s">
        <v>785</v>
      </c>
      <c r="I9019" t="s">
        <v>3190</v>
      </c>
      <c r="J9019" s="5">
        <f>VLOOKUP(I9019*1,Crosswalks!$L$3:$M$227,2,FALSE)</f>
        <v>4</v>
      </c>
      <c r="K9019" s="5">
        <f>IF(G9019="Corner",INDEX(Crosswalks!$C$4:$J$16,MATCH(H9019,Crosswalks!$C$4:$C$16,0),J9019+1),"N/A, D2D")</f>
        <v>0.3</v>
      </c>
      <c r="L9019" t="s">
        <v>5956</v>
      </c>
      <c r="M9019" t="s">
        <v>836</v>
      </c>
      <c r="N9019" t="s">
        <v>837</v>
      </c>
      <c r="O9019" t="s">
        <v>948</v>
      </c>
      <c r="P9019">
        <v>-71.040329819999997</v>
      </c>
      <c r="Q9019">
        <v>42.378289989999999</v>
      </c>
    </row>
    <row r="9020" spans="2:17" x14ac:dyDescent="0.3">
      <c r="B9020" t="s">
        <v>861</v>
      </c>
      <c r="C9020" t="s">
        <v>3330</v>
      </c>
      <c r="D9020" t="s">
        <v>3141</v>
      </c>
      <c r="E9020">
        <v>-71.005899999999997</v>
      </c>
      <c r="F9020">
        <v>42.385300000000001</v>
      </c>
      <c r="G9020" t="s">
        <v>783</v>
      </c>
      <c r="H9020" s="5">
        <v>5</v>
      </c>
      <c r="I9020" t="s">
        <v>3256</v>
      </c>
      <c r="J9020" s="5">
        <f>VLOOKUP(I9020*1,Crosswalks!$L$3:$M$227,2,FALSE)</f>
        <v>3</v>
      </c>
      <c r="K9020" s="5">
        <f>IF(G9020="Corner",INDEX(Crosswalks!$C$4:$J$16,MATCH(H9020,Crosswalks!$C$4:$C$16,0),J9020+1),"N/A, D2D")</f>
        <v>0.5</v>
      </c>
      <c r="L9020" t="s">
        <v>5956</v>
      </c>
      <c r="M9020" t="s">
        <v>836</v>
      </c>
      <c r="N9020" t="s">
        <v>837</v>
      </c>
      <c r="O9020" t="s">
        <v>948</v>
      </c>
      <c r="P9020">
        <v>-71.040329819999997</v>
      </c>
      <c r="Q9020">
        <v>42.378289989999999</v>
      </c>
    </row>
    <row r="9021" spans="2:17" x14ac:dyDescent="0.3">
      <c r="B9021" t="s">
        <v>1189</v>
      </c>
      <c r="C9021" t="s">
        <v>3230</v>
      </c>
      <c r="D9021" t="s">
        <v>3141</v>
      </c>
      <c r="E9021">
        <v>-71.016859999999994</v>
      </c>
      <c r="F9021">
        <v>42.382539999999999</v>
      </c>
      <c r="G9021" t="s">
        <v>783</v>
      </c>
      <c r="H9021" s="5">
        <v>5</v>
      </c>
      <c r="I9021" t="s">
        <v>3188</v>
      </c>
      <c r="J9021" s="5">
        <f>VLOOKUP(I9021*1,Crosswalks!$L$3:$M$227,2,FALSE)</f>
        <v>2</v>
      </c>
      <c r="K9021" s="5">
        <f>IF(G9021="Corner",INDEX(Crosswalks!$C$4:$J$16,MATCH(H9021,Crosswalks!$C$4:$C$16,0),J9021+1),"N/A, D2D")</f>
        <v>0.5</v>
      </c>
      <c r="L9021" t="s">
        <v>5956</v>
      </c>
      <c r="M9021" t="s">
        <v>836</v>
      </c>
      <c r="N9021" t="s">
        <v>837</v>
      </c>
      <c r="O9021" t="s">
        <v>948</v>
      </c>
      <c r="P9021">
        <v>-71.040329819999997</v>
      </c>
      <c r="Q9021">
        <v>42.378289989999999</v>
      </c>
    </row>
    <row r="9022" spans="2:17" x14ac:dyDescent="0.3">
      <c r="B9022" t="s">
        <v>913</v>
      </c>
      <c r="C9022" t="s">
        <v>3258</v>
      </c>
      <c r="D9022" t="s">
        <v>3141</v>
      </c>
      <c r="E9022">
        <v>-71.018029999999996</v>
      </c>
      <c r="F9022">
        <v>42.384909999999998</v>
      </c>
      <c r="G9022" t="s">
        <v>783</v>
      </c>
      <c r="H9022" s="5">
        <v>1</v>
      </c>
      <c r="I9022" t="s">
        <v>3188</v>
      </c>
      <c r="J9022" s="5">
        <f>VLOOKUP(I9022*1,Crosswalks!$L$3:$M$227,2,FALSE)</f>
        <v>2</v>
      </c>
      <c r="K9022" s="5">
        <f>IF(G9022="Corner",INDEX(Crosswalks!$C$4:$J$16,MATCH(H9022,Crosswalks!$C$4:$C$16,0),J9022+1),"N/A, D2D")</f>
        <v>0.4</v>
      </c>
      <c r="L9022" t="s">
        <v>5956</v>
      </c>
      <c r="M9022" t="s">
        <v>836</v>
      </c>
      <c r="N9022" t="s">
        <v>837</v>
      </c>
      <c r="O9022" t="s">
        <v>948</v>
      </c>
      <c r="P9022">
        <v>-71.040329819999997</v>
      </c>
      <c r="Q9022">
        <v>42.378289989999999</v>
      </c>
    </row>
    <row r="9023" spans="2:17" x14ac:dyDescent="0.3">
      <c r="B9023" t="s">
        <v>1417</v>
      </c>
      <c r="C9023" t="s">
        <v>3263</v>
      </c>
      <c r="D9023" t="s">
        <v>3141</v>
      </c>
      <c r="E9023">
        <v>-71.001580000000004</v>
      </c>
      <c r="F9023">
        <v>42.385489999999997</v>
      </c>
      <c r="G9023" t="s">
        <v>783</v>
      </c>
      <c r="H9023" s="5">
        <v>5</v>
      </c>
      <c r="I9023" t="s">
        <v>3256</v>
      </c>
      <c r="J9023" s="5">
        <f>VLOOKUP(I9023*1,Crosswalks!$L$3:$M$227,2,FALSE)</f>
        <v>3</v>
      </c>
      <c r="K9023" s="5">
        <f>IF(G9023="Corner",INDEX(Crosswalks!$C$4:$J$16,MATCH(H9023,Crosswalks!$C$4:$C$16,0),J9023+1),"N/A, D2D")</f>
        <v>0.5</v>
      </c>
      <c r="L9023" t="s">
        <v>5956</v>
      </c>
      <c r="M9023" t="s">
        <v>836</v>
      </c>
      <c r="N9023" t="s">
        <v>837</v>
      </c>
      <c r="O9023" t="s">
        <v>948</v>
      </c>
      <c r="P9023">
        <v>-71.040329819999997</v>
      </c>
      <c r="Q9023">
        <v>42.378289989999999</v>
      </c>
    </row>
    <row r="9024" spans="2:17" x14ac:dyDescent="0.3">
      <c r="B9024" t="s">
        <v>1451</v>
      </c>
      <c r="C9024" t="s">
        <v>3254</v>
      </c>
      <c r="D9024" t="s">
        <v>3141</v>
      </c>
      <c r="E9024">
        <v>-71.016739999999999</v>
      </c>
      <c r="F9024">
        <v>42.38147</v>
      </c>
      <c r="G9024" t="s">
        <v>783</v>
      </c>
      <c r="H9024" s="5">
        <v>5</v>
      </c>
      <c r="I9024" t="s">
        <v>3188</v>
      </c>
      <c r="J9024" s="5">
        <f>VLOOKUP(I9024*1,Crosswalks!$L$3:$M$227,2,FALSE)</f>
        <v>2</v>
      </c>
      <c r="K9024" s="5">
        <f>IF(G9024="Corner",INDEX(Crosswalks!$C$4:$J$16,MATCH(H9024,Crosswalks!$C$4:$C$16,0),J9024+1),"N/A, D2D")</f>
        <v>0.5</v>
      </c>
      <c r="L9024" t="s">
        <v>5956</v>
      </c>
      <c r="M9024" t="s">
        <v>836</v>
      </c>
      <c r="N9024" t="s">
        <v>837</v>
      </c>
      <c r="O9024" t="s">
        <v>948</v>
      </c>
      <c r="P9024">
        <v>-71.040329819999997</v>
      </c>
      <c r="Q9024">
        <v>42.378289989999999</v>
      </c>
    </row>
    <row r="9025" spans="2:17" x14ac:dyDescent="0.3">
      <c r="B9025" t="s">
        <v>3346</v>
      </c>
      <c r="C9025" t="s">
        <v>3197</v>
      </c>
      <c r="D9025" t="s">
        <v>3141</v>
      </c>
      <c r="E9025">
        <v>-71.014849999999996</v>
      </c>
      <c r="F9025">
        <v>42.384799999999998</v>
      </c>
      <c r="G9025" t="s">
        <v>783</v>
      </c>
      <c r="H9025" s="5">
        <v>4</v>
      </c>
      <c r="I9025" t="s">
        <v>3188</v>
      </c>
      <c r="J9025" s="5">
        <f>VLOOKUP(I9025*1,Crosswalks!$L$3:$M$227,2,FALSE)</f>
        <v>2</v>
      </c>
      <c r="K9025" s="5">
        <f>IF(G9025="Corner",INDEX(Crosswalks!$C$4:$J$16,MATCH(H9025,Crosswalks!$C$4:$C$16,0),J9025+1),"N/A, D2D")</f>
        <v>0.5</v>
      </c>
      <c r="L9025" t="s">
        <v>5956</v>
      </c>
      <c r="M9025" t="s">
        <v>836</v>
      </c>
      <c r="N9025" t="s">
        <v>837</v>
      </c>
      <c r="O9025" t="s">
        <v>948</v>
      </c>
      <c r="P9025">
        <v>-71.040329819999997</v>
      </c>
      <c r="Q9025">
        <v>42.378289989999999</v>
      </c>
    </row>
    <row r="9026" spans="2:17" x14ac:dyDescent="0.3">
      <c r="B9026" t="s">
        <v>1007</v>
      </c>
      <c r="C9026" t="s">
        <v>3230</v>
      </c>
      <c r="D9026" t="s">
        <v>3141</v>
      </c>
      <c r="E9026">
        <v>-71.018552999999997</v>
      </c>
      <c r="F9026">
        <v>42.381957999999997</v>
      </c>
      <c r="G9026" t="s">
        <v>783</v>
      </c>
      <c r="H9026" s="5" t="s">
        <v>785</v>
      </c>
      <c r="I9026" t="s">
        <v>3188</v>
      </c>
      <c r="J9026" s="5">
        <f>VLOOKUP(I9026*1,Crosswalks!$L$3:$M$227,2,FALSE)</f>
        <v>2</v>
      </c>
      <c r="K9026" s="5">
        <f>IF(G9026="Corner",INDEX(Crosswalks!$C$4:$J$16,MATCH(H9026,Crosswalks!$C$4:$C$16,0),J9026+1),"N/A, D2D")</f>
        <v>0.3</v>
      </c>
      <c r="L9026" t="s">
        <v>5956</v>
      </c>
      <c r="M9026" t="s">
        <v>836</v>
      </c>
      <c r="N9026" t="s">
        <v>837</v>
      </c>
      <c r="O9026" t="s">
        <v>948</v>
      </c>
      <c r="P9026">
        <v>-71.040329819999997</v>
      </c>
      <c r="Q9026">
        <v>42.378289989999999</v>
      </c>
    </row>
    <row r="9027" spans="2:17" x14ac:dyDescent="0.3">
      <c r="B9027" t="s">
        <v>1006</v>
      </c>
      <c r="C9027" t="s">
        <v>3254</v>
      </c>
      <c r="D9027" t="s">
        <v>3141</v>
      </c>
      <c r="E9027">
        <v>-71.017150000000001</v>
      </c>
      <c r="F9027">
        <v>42.38167</v>
      </c>
      <c r="G9027" t="s">
        <v>783</v>
      </c>
      <c r="H9027" s="5">
        <v>1</v>
      </c>
      <c r="I9027" t="s">
        <v>3188</v>
      </c>
      <c r="J9027" s="5">
        <f>VLOOKUP(I9027*1,Crosswalks!$L$3:$M$227,2,FALSE)</f>
        <v>2</v>
      </c>
      <c r="K9027" s="5">
        <f>IF(G9027="Corner",INDEX(Crosswalks!$C$4:$J$16,MATCH(H9027,Crosswalks!$C$4:$C$16,0),J9027+1),"N/A, D2D")</f>
        <v>0.4</v>
      </c>
      <c r="L9027" t="s">
        <v>5956</v>
      </c>
      <c r="M9027" t="s">
        <v>836</v>
      </c>
      <c r="N9027" t="s">
        <v>837</v>
      </c>
      <c r="O9027" t="s">
        <v>948</v>
      </c>
      <c r="P9027">
        <v>-71.040329819999997</v>
      </c>
      <c r="Q9027">
        <v>42.378289989999999</v>
      </c>
    </row>
    <row r="9028" spans="2:17" x14ac:dyDescent="0.3">
      <c r="B9028" t="s">
        <v>917</v>
      </c>
      <c r="C9028" t="s">
        <v>3193</v>
      </c>
      <c r="D9028" t="s">
        <v>3141</v>
      </c>
      <c r="E9028">
        <v>-71.019720000000007</v>
      </c>
      <c r="F9028">
        <v>42.383409999999998</v>
      </c>
      <c r="G9028" t="s">
        <v>783</v>
      </c>
      <c r="H9028" s="5">
        <v>1</v>
      </c>
      <c r="I9028" t="s">
        <v>3188</v>
      </c>
      <c r="J9028" s="5">
        <f>VLOOKUP(I9028*1,Crosswalks!$L$3:$M$227,2,FALSE)</f>
        <v>2</v>
      </c>
      <c r="K9028" s="5">
        <f>IF(G9028="Corner",INDEX(Crosswalks!$C$4:$J$16,MATCH(H9028,Crosswalks!$C$4:$C$16,0),J9028+1),"N/A, D2D")</f>
        <v>0.4</v>
      </c>
      <c r="L9028" t="s">
        <v>5956</v>
      </c>
      <c r="M9028" t="s">
        <v>836</v>
      </c>
      <c r="N9028" t="s">
        <v>837</v>
      </c>
      <c r="O9028" t="s">
        <v>948</v>
      </c>
      <c r="P9028">
        <v>-71.040329819999997</v>
      </c>
      <c r="Q9028">
        <v>42.378289989999999</v>
      </c>
    </row>
    <row r="9029" spans="2:17" x14ac:dyDescent="0.3">
      <c r="B9029" t="s">
        <v>1142</v>
      </c>
      <c r="C9029" t="s">
        <v>3191</v>
      </c>
      <c r="D9029" t="s">
        <v>3141</v>
      </c>
      <c r="E9029">
        <v>-71.017690000000002</v>
      </c>
      <c r="F9029">
        <v>42.384450000000001</v>
      </c>
      <c r="G9029" t="s">
        <v>783</v>
      </c>
      <c r="H9029" s="5">
        <v>5</v>
      </c>
      <c r="I9029" t="s">
        <v>3188</v>
      </c>
      <c r="J9029" s="5">
        <f>VLOOKUP(I9029*1,Crosswalks!$L$3:$M$227,2,FALSE)</f>
        <v>2</v>
      </c>
      <c r="K9029" s="5">
        <f>IF(G9029="Corner",INDEX(Crosswalks!$C$4:$J$16,MATCH(H9029,Crosswalks!$C$4:$C$16,0),J9029+1),"N/A, D2D")</f>
        <v>0.5</v>
      </c>
      <c r="L9029" t="s">
        <v>5956</v>
      </c>
      <c r="M9029" t="s">
        <v>836</v>
      </c>
      <c r="N9029" t="s">
        <v>837</v>
      </c>
      <c r="O9029" t="s">
        <v>948</v>
      </c>
      <c r="P9029">
        <v>-71.040329819999997</v>
      </c>
      <c r="Q9029">
        <v>42.378289989999999</v>
      </c>
    </row>
    <row r="9030" spans="2:17" x14ac:dyDescent="0.3">
      <c r="B9030" t="s">
        <v>1421</v>
      </c>
      <c r="C9030" t="s">
        <v>3195</v>
      </c>
      <c r="D9030" t="s">
        <v>3141</v>
      </c>
      <c r="E9030">
        <v>-71.017979999999994</v>
      </c>
      <c r="F9030">
        <v>42.382280000000002</v>
      </c>
      <c r="G9030" t="s">
        <v>783</v>
      </c>
      <c r="H9030" s="5">
        <v>2</v>
      </c>
      <c r="I9030" t="s">
        <v>3188</v>
      </c>
      <c r="J9030" s="5">
        <f>VLOOKUP(I9030*1,Crosswalks!$L$3:$M$227,2,FALSE)</f>
        <v>2</v>
      </c>
      <c r="K9030" s="5">
        <f>IF(G9030="Corner",INDEX(Crosswalks!$C$4:$J$16,MATCH(H9030,Crosswalks!$C$4:$C$16,0),J9030+1),"N/A, D2D")</f>
        <v>0.4</v>
      </c>
      <c r="L9030" t="s">
        <v>5956</v>
      </c>
      <c r="M9030" t="s">
        <v>836</v>
      </c>
      <c r="N9030" t="s">
        <v>837</v>
      </c>
      <c r="O9030" t="s">
        <v>948</v>
      </c>
      <c r="P9030">
        <v>-71.040329819999997</v>
      </c>
      <c r="Q9030">
        <v>42.378289989999999</v>
      </c>
    </row>
    <row r="9031" spans="2:17" x14ac:dyDescent="0.3">
      <c r="B9031" t="s">
        <v>3347</v>
      </c>
      <c r="C9031" t="s">
        <v>3197</v>
      </c>
      <c r="D9031" t="s">
        <v>3141</v>
      </c>
      <c r="E9031">
        <v>-71.004079000000004</v>
      </c>
      <c r="F9031">
        <v>42.38552</v>
      </c>
      <c r="G9031" t="s">
        <v>783</v>
      </c>
      <c r="H9031" s="5">
        <v>1</v>
      </c>
      <c r="I9031" t="s">
        <v>3256</v>
      </c>
      <c r="J9031" s="5">
        <f>VLOOKUP(I9031*1,Crosswalks!$L$3:$M$227,2,FALSE)</f>
        <v>3</v>
      </c>
      <c r="K9031" s="5">
        <f>IF(G9031="Corner",INDEX(Crosswalks!$C$4:$J$16,MATCH(H9031,Crosswalks!$C$4:$C$16,0),J9031+1),"N/A, D2D")</f>
        <v>0.4</v>
      </c>
      <c r="L9031" t="s">
        <v>5956</v>
      </c>
      <c r="M9031" t="s">
        <v>836</v>
      </c>
      <c r="N9031" t="s">
        <v>837</v>
      </c>
      <c r="O9031" t="s">
        <v>948</v>
      </c>
      <c r="P9031">
        <v>-71.040329819999997</v>
      </c>
      <c r="Q9031">
        <v>42.378289989999999</v>
      </c>
    </row>
    <row r="9032" spans="2:17" x14ac:dyDescent="0.3">
      <c r="B9032" t="s">
        <v>3071</v>
      </c>
      <c r="C9032" t="s">
        <v>3206</v>
      </c>
      <c r="D9032" t="s">
        <v>3141</v>
      </c>
      <c r="E9032">
        <v>-71.025899999999993</v>
      </c>
      <c r="F9032">
        <v>42.379550000000002</v>
      </c>
      <c r="G9032" t="s">
        <v>783</v>
      </c>
      <c r="H9032" s="5">
        <v>1</v>
      </c>
      <c r="I9032" t="s">
        <v>3190</v>
      </c>
      <c r="J9032" s="5">
        <f>VLOOKUP(I9032*1,Crosswalks!$L$3:$M$227,2,FALSE)</f>
        <v>4</v>
      </c>
      <c r="K9032" s="5">
        <f>IF(G9032="Corner",INDEX(Crosswalks!$C$4:$J$16,MATCH(H9032,Crosswalks!$C$4:$C$16,0),J9032+1),"N/A, D2D")</f>
        <v>0.4</v>
      </c>
      <c r="L9032" t="s">
        <v>5956</v>
      </c>
      <c r="M9032" t="s">
        <v>836</v>
      </c>
      <c r="N9032" t="s">
        <v>837</v>
      </c>
      <c r="O9032" t="s">
        <v>948</v>
      </c>
      <c r="P9032">
        <v>-71.040329819999997</v>
      </c>
      <c r="Q9032">
        <v>42.378289989999999</v>
      </c>
    </row>
    <row r="9033" spans="2:17" x14ac:dyDescent="0.3">
      <c r="B9033" t="s">
        <v>866</v>
      </c>
      <c r="C9033" t="s">
        <v>3263</v>
      </c>
      <c r="D9033" t="s">
        <v>3141</v>
      </c>
      <c r="E9033">
        <v>-71.006399999999999</v>
      </c>
      <c r="F9033">
        <v>42.386009999999999</v>
      </c>
      <c r="G9033" t="s">
        <v>783</v>
      </c>
      <c r="H9033" s="5">
        <v>2</v>
      </c>
      <c r="I9033" t="s">
        <v>3256</v>
      </c>
      <c r="J9033" s="5">
        <f>VLOOKUP(I9033*1,Crosswalks!$L$3:$M$227,2,FALSE)</f>
        <v>3</v>
      </c>
      <c r="K9033" s="5">
        <f>IF(G9033="Corner",INDEX(Crosswalks!$C$4:$J$16,MATCH(H9033,Crosswalks!$C$4:$C$16,0),J9033+1),"N/A, D2D")</f>
        <v>0.4</v>
      </c>
      <c r="L9033" t="s">
        <v>5956</v>
      </c>
      <c r="M9033" t="s">
        <v>836</v>
      </c>
      <c r="N9033" t="s">
        <v>837</v>
      </c>
      <c r="O9033" t="s">
        <v>948</v>
      </c>
      <c r="P9033">
        <v>-71.040329819999997</v>
      </c>
      <c r="Q9033">
        <v>42.378289989999999</v>
      </c>
    </row>
    <row r="9034" spans="2:17" x14ac:dyDescent="0.3">
      <c r="B9034" t="s">
        <v>3336</v>
      </c>
      <c r="C9034" t="s">
        <v>3197</v>
      </c>
      <c r="D9034" t="s">
        <v>3141</v>
      </c>
      <c r="E9034">
        <v>-71.021050000000002</v>
      </c>
      <c r="F9034">
        <v>42.382170000000002</v>
      </c>
      <c r="G9034" t="s">
        <v>783</v>
      </c>
      <c r="H9034" s="5">
        <v>4</v>
      </c>
      <c r="I9034" t="s">
        <v>3188</v>
      </c>
      <c r="J9034" s="5">
        <f>VLOOKUP(I9034*1,Crosswalks!$L$3:$M$227,2,FALSE)</f>
        <v>2</v>
      </c>
      <c r="K9034" s="5">
        <f>IF(G9034="Corner",INDEX(Crosswalks!$C$4:$J$16,MATCH(H9034,Crosswalks!$C$4:$C$16,0),J9034+1),"N/A, D2D")</f>
        <v>0.5</v>
      </c>
      <c r="L9034" t="s">
        <v>5956</v>
      </c>
      <c r="M9034" t="s">
        <v>836</v>
      </c>
      <c r="N9034" t="s">
        <v>837</v>
      </c>
      <c r="O9034" t="s">
        <v>948</v>
      </c>
      <c r="P9034">
        <v>-71.040329819999997</v>
      </c>
      <c r="Q9034">
        <v>42.378289989999999</v>
      </c>
    </row>
    <row r="9035" spans="2:17" x14ac:dyDescent="0.3">
      <c r="B9035" t="s">
        <v>3348</v>
      </c>
      <c r="C9035" t="s">
        <v>3169</v>
      </c>
      <c r="D9035" t="s">
        <v>3141</v>
      </c>
      <c r="E9035">
        <v>-71.024349000000001</v>
      </c>
      <c r="F9035">
        <v>42.383614999999999</v>
      </c>
      <c r="G9035" t="s">
        <v>783</v>
      </c>
      <c r="H9035" s="5" t="s">
        <v>785</v>
      </c>
      <c r="I9035" t="s">
        <v>3190</v>
      </c>
      <c r="J9035" s="5">
        <f>VLOOKUP(I9035*1,Crosswalks!$L$3:$M$227,2,FALSE)</f>
        <v>4</v>
      </c>
      <c r="K9035" s="5">
        <f>IF(G9035="Corner",INDEX(Crosswalks!$C$4:$J$16,MATCH(H9035,Crosswalks!$C$4:$C$16,0),J9035+1),"N/A, D2D")</f>
        <v>0.3</v>
      </c>
      <c r="L9035" t="s">
        <v>5956</v>
      </c>
      <c r="M9035" t="s">
        <v>836</v>
      </c>
      <c r="N9035" t="s">
        <v>837</v>
      </c>
      <c r="O9035" t="s">
        <v>948</v>
      </c>
      <c r="P9035">
        <v>-71.040329819999997</v>
      </c>
      <c r="Q9035">
        <v>42.378289989999999</v>
      </c>
    </row>
    <row r="9036" spans="2:17" x14ac:dyDescent="0.3">
      <c r="B9036" t="s">
        <v>1029</v>
      </c>
      <c r="C9036" t="s">
        <v>3268</v>
      </c>
      <c r="D9036" t="s">
        <v>3141</v>
      </c>
      <c r="E9036">
        <v>-71.010940000000005</v>
      </c>
      <c r="F9036">
        <v>42.390430000000002</v>
      </c>
      <c r="G9036" t="s">
        <v>783</v>
      </c>
      <c r="H9036" s="5">
        <v>1</v>
      </c>
      <c r="I9036" t="s">
        <v>3256</v>
      </c>
      <c r="J9036" s="5">
        <f>VLOOKUP(I9036*1,Crosswalks!$L$3:$M$227,2,FALSE)</f>
        <v>3</v>
      </c>
      <c r="K9036" s="5">
        <f>IF(G9036="Corner",INDEX(Crosswalks!$C$4:$J$16,MATCH(H9036,Crosswalks!$C$4:$C$16,0),J9036+1),"N/A, D2D")</f>
        <v>0.4</v>
      </c>
      <c r="L9036" t="s">
        <v>5956</v>
      </c>
      <c r="M9036" t="s">
        <v>836</v>
      </c>
      <c r="N9036" t="s">
        <v>837</v>
      </c>
      <c r="O9036" t="s">
        <v>948</v>
      </c>
      <c r="P9036">
        <v>-71.040329819999997</v>
      </c>
      <c r="Q9036">
        <v>42.378289989999999</v>
      </c>
    </row>
    <row r="9037" spans="2:17" x14ac:dyDescent="0.3">
      <c r="B9037" t="s">
        <v>1945</v>
      </c>
      <c r="C9037" t="s">
        <v>3206</v>
      </c>
      <c r="D9037" t="s">
        <v>3141</v>
      </c>
      <c r="E9037">
        <v>-71.024760000000001</v>
      </c>
      <c r="F9037">
        <v>42.380459999999999</v>
      </c>
      <c r="G9037" t="s">
        <v>784</v>
      </c>
      <c r="H9037" s="5">
        <v>5</v>
      </c>
      <c r="I9037" t="s">
        <v>3190</v>
      </c>
      <c r="J9037" s="5">
        <f>VLOOKUP(I9037*1,Crosswalks!$L$3:$M$227,2,FALSE)</f>
        <v>4</v>
      </c>
      <c r="K9037" s="5" t="str">
        <f>IF(G9037="Corner",INDEX(Crosswalks!$C$4:$J$16,MATCH(H9037,Crosswalks!$C$4:$C$16,0),J9037+1),"N/A, D2D")</f>
        <v>N/A, D2D</v>
      </c>
      <c r="L9037" t="s">
        <v>5956</v>
      </c>
      <c r="M9037" t="s">
        <v>836</v>
      </c>
      <c r="N9037" t="s">
        <v>837</v>
      </c>
      <c r="O9037" t="s">
        <v>948</v>
      </c>
      <c r="P9037">
        <v>-71.040329819999997</v>
      </c>
      <c r="Q9037">
        <v>42.378289989999999</v>
      </c>
    </row>
    <row r="9038" spans="2:17" x14ac:dyDescent="0.3">
      <c r="B9038" t="s">
        <v>1063</v>
      </c>
      <c r="C9038" t="s">
        <v>3254</v>
      </c>
      <c r="D9038" t="s">
        <v>3141</v>
      </c>
      <c r="E9038">
        <v>-71.01737</v>
      </c>
      <c r="F9038">
        <v>42.381590000000003</v>
      </c>
      <c r="G9038" t="s">
        <v>784</v>
      </c>
      <c r="H9038" s="5">
        <v>2</v>
      </c>
      <c r="I9038" t="s">
        <v>3188</v>
      </c>
      <c r="J9038" s="5">
        <f>VLOOKUP(I9038*1,Crosswalks!$L$3:$M$227,2,FALSE)</f>
        <v>2</v>
      </c>
      <c r="K9038" s="5" t="str">
        <f>IF(G9038="Corner",INDEX(Crosswalks!$C$4:$J$16,MATCH(H9038,Crosswalks!$C$4:$C$16,0),J9038+1),"N/A, D2D")</f>
        <v>N/A, D2D</v>
      </c>
      <c r="L9038" t="s">
        <v>5956</v>
      </c>
      <c r="M9038" t="s">
        <v>836</v>
      </c>
      <c r="N9038" t="s">
        <v>837</v>
      </c>
      <c r="O9038" t="s">
        <v>948</v>
      </c>
      <c r="P9038">
        <v>-71.040329819999997</v>
      </c>
      <c r="Q9038">
        <v>42.378289989999999</v>
      </c>
    </row>
    <row r="9039" spans="2:17" x14ac:dyDescent="0.3">
      <c r="B9039" t="s">
        <v>871</v>
      </c>
      <c r="C9039" t="s">
        <v>3187</v>
      </c>
      <c r="D9039" t="s">
        <v>3141</v>
      </c>
      <c r="E9039">
        <v>-71.021119999999996</v>
      </c>
      <c r="F9039">
        <v>42.382629999999999</v>
      </c>
      <c r="G9039" t="s">
        <v>784</v>
      </c>
      <c r="H9039" s="5" t="s">
        <v>785</v>
      </c>
      <c r="I9039" t="s">
        <v>3188</v>
      </c>
      <c r="J9039" s="5">
        <f>VLOOKUP(I9039*1,Crosswalks!$L$3:$M$227,2,FALSE)</f>
        <v>2</v>
      </c>
      <c r="K9039" s="5" t="str">
        <f>IF(G9039="Corner",INDEX(Crosswalks!$C$4:$J$16,MATCH(H9039,Crosswalks!$C$4:$C$16,0),J9039+1),"N/A, D2D")</f>
        <v>N/A, D2D</v>
      </c>
      <c r="L9039" t="s">
        <v>5956</v>
      </c>
      <c r="M9039" t="s">
        <v>836</v>
      </c>
      <c r="N9039" t="s">
        <v>837</v>
      </c>
      <c r="O9039" t="s">
        <v>948</v>
      </c>
      <c r="P9039">
        <v>-71.040329819999997</v>
      </c>
      <c r="Q9039">
        <v>42.378289989999999</v>
      </c>
    </row>
    <row r="9040" spans="2:17" x14ac:dyDescent="0.3">
      <c r="B9040" t="s">
        <v>901</v>
      </c>
      <c r="C9040" t="s">
        <v>3254</v>
      </c>
      <c r="D9040" t="s">
        <v>3141</v>
      </c>
      <c r="E9040">
        <v>-71.016509999999997</v>
      </c>
      <c r="F9040">
        <v>42.381880000000002</v>
      </c>
      <c r="G9040" t="s">
        <v>784</v>
      </c>
      <c r="H9040" s="5">
        <v>6</v>
      </c>
      <c r="I9040" t="s">
        <v>3188</v>
      </c>
      <c r="J9040" s="5">
        <f>VLOOKUP(I9040*1,Crosswalks!$L$3:$M$227,2,FALSE)</f>
        <v>2</v>
      </c>
      <c r="K9040" s="5" t="str">
        <f>IF(G9040="Corner",INDEX(Crosswalks!$C$4:$J$16,MATCH(H9040,Crosswalks!$C$4:$C$16,0),J9040+1),"N/A, D2D")</f>
        <v>N/A, D2D</v>
      </c>
      <c r="L9040" t="s">
        <v>5956</v>
      </c>
      <c r="M9040" t="s">
        <v>836</v>
      </c>
      <c r="N9040" t="s">
        <v>837</v>
      </c>
      <c r="O9040" t="s">
        <v>948</v>
      </c>
      <c r="P9040">
        <v>-71.040329819999997</v>
      </c>
      <c r="Q9040">
        <v>42.378289989999999</v>
      </c>
    </row>
    <row r="9041" spans="2:17" x14ac:dyDescent="0.3">
      <c r="B9041" t="s">
        <v>2677</v>
      </c>
      <c r="C9041" t="s">
        <v>3197</v>
      </c>
      <c r="D9041" t="s">
        <v>3141</v>
      </c>
      <c r="E9041">
        <v>-71.011790000000005</v>
      </c>
      <c r="F9041">
        <v>42.385620000000003</v>
      </c>
      <c r="G9041" t="s">
        <v>784</v>
      </c>
      <c r="H9041" s="5" t="s">
        <v>785</v>
      </c>
      <c r="I9041" t="s">
        <v>3188</v>
      </c>
      <c r="J9041" s="5">
        <f>VLOOKUP(I9041*1,Crosswalks!$L$3:$M$227,2,FALSE)</f>
        <v>2</v>
      </c>
      <c r="K9041" s="5" t="str">
        <f>IF(G9041="Corner",INDEX(Crosswalks!$C$4:$J$16,MATCH(H9041,Crosswalks!$C$4:$C$16,0),J9041+1),"N/A, D2D")</f>
        <v>N/A, D2D</v>
      </c>
      <c r="L9041" t="s">
        <v>5956</v>
      </c>
      <c r="M9041" t="s">
        <v>836</v>
      </c>
      <c r="N9041" t="s">
        <v>837</v>
      </c>
      <c r="O9041" t="s">
        <v>948</v>
      </c>
      <c r="P9041">
        <v>-71.040329819999997</v>
      </c>
      <c r="Q9041">
        <v>42.378289989999999</v>
      </c>
    </row>
    <row r="9042" spans="2:17" x14ac:dyDescent="0.3">
      <c r="B9042" t="s">
        <v>998</v>
      </c>
      <c r="C9042" t="s">
        <v>3258</v>
      </c>
      <c r="D9042" t="s">
        <v>3141</v>
      </c>
      <c r="E9042">
        <v>-71.018569999999997</v>
      </c>
      <c r="F9042">
        <v>42.385019999999997</v>
      </c>
      <c r="G9042" t="s">
        <v>784</v>
      </c>
      <c r="H9042" s="5">
        <v>2</v>
      </c>
      <c r="I9042" t="s">
        <v>3188</v>
      </c>
      <c r="J9042" s="5">
        <f>VLOOKUP(I9042*1,Crosswalks!$L$3:$M$227,2,FALSE)</f>
        <v>2</v>
      </c>
      <c r="K9042" s="5" t="str">
        <f>IF(G9042="Corner",INDEX(Crosswalks!$C$4:$J$16,MATCH(H9042,Crosswalks!$C$4:$C$16,0),J9042+1),"N/A, D2D")</f>
        <v>N/A, D2D</v>
      </c>
      <c r="L9042" t="s">
        <v>5956</v>
      </c>
      <c r="M9042" t="s">
        <v>836</v>
      </c>
      <c r="N9042" t="s">
        <v>837</v>
      </c>
      <c r="O9042" t="s">
        <v>948</v>
      </c>
      <c r="P9042">
        <v>-71.040329819999997</v>
      </c>
      <c r="Q9042">
        <v>42.378289989999999</v>
      </c>
    </row>
    <row r="9043" spans="2:17" x14ac:dyDescent="0.3">
      <c r="B9043" t="s">
        <v>3349</v>
      </c>
      <c r="C9043" t="s">
        <v>3197</v>
      </c>
      <c r="D9043" t="s">
        <v>3141</v>
      </c>
      <c r="E9043">
        <v>-71.025229999999993</v>
      </c>
      <c r="F9043">
        <v>42.380920000000003</v>
      </c>
      <c r="G9043" t="s">
        <v>784</v>
      </c>
      <c r="H9043" s="5" t="s">
        <v>785</v>
      </c>
      <c r="I9043" t="s">
        <v>3190</v>
      </c>
      <c r="J9043" s="5">
        <f>VLOOKUP(I9043*1,Crosswalks!$L$3:$M$227,2,FALSE)</f>
        <v>4</v>
      </c>
      <c r="K9043" s="5" t="str">
        <f>IF(G9043="Corner",INDEX(Crosswalks!$C$4:$J$16,MATCH(H9043,Crosswalks!$C$4:$C$16,0),J9043+1),"N/A, D2D")</f>
        <v>N/A, D2D</v>
      </c>
      <c r="L9043" t="s">
        <v>5956</v>
      </c>
      <c r="M9043" t="s">
        <v>836</v>
      </c>
      <c r="N9043" t="s">
        <v>837</v>
      </c>
      <c r="O9043" t="s">
        <v>948</v>
      </c>
      <c r="P9043">
        <v>-71.040329819999997</v>
      </c>
      <c r="Q9043">
        <v>42.378289989999999</v>
      </c>
    </row>
    <row r="9044" spans="2:17" x14ac:dyDescent="0.3">
      <c r="B9044" t="s">
        <v>3222</v>
      </c>
      <c r="C9044" t="s">
        <v>3197</v>
      </c>
      <c r="D9044" t="s">
        <v>3141</v>
      </c>
      <c r="E9044">
        <v>-71.022210000000001</v>
      </c>
      <c r="F9044">
        <v>42.382040000000003</v>
      </c>
      <c r="G9044" t="s">
        <v>784</v>
      </c>
      <c r="H9044" s="5">
        <v>3</v>
      </c>
      <c r="I9044" t="s">
        <v>3188</v>
      </c>
      <c r="J9044" s="5">
        <f>VLOOKUP(I9044*1,Crosswalks!$L$3:$M$227,2,FALSE)</f>
        <v>2</v>
      </c>
      <c r="K9044" s="5" t="str">
        <f>IF(G9044="Corner",INDEX(Crosswalks!$C$4:$J$16,MATCH(H9044,Crosswalks!$C$4:$C$16,0),J9044+1),"N/A, D2D")</f>
        <v>N/A, D2D</v>
      </c>
      <c r="L9044" t="s">
        <v>5956</v>
      </c>
      <c r="M9044" t="s">
        <v>836</v>
      </c>
      <c r="N9044" t="s">
        <v>837</v>
      </c>
      <c r="O9044" t="s">
        <v>948</v>
      </c>
      <c r="P9044">
        <v>-71.040329819999997</v>
      </c>
      <c r="Q9044">
        <v>42.378289989999999</v>
      </c>
    </row>
    <row r="9045" spans="2:17" x14ac:dyDescent="0.3">
      <c r="B9045" t="s">
        <v>3350</v>
      </c>
      <c r="C9045" t="s">
        <v>3197</v>
      </c>
      <c r="D9045" t="s">
        <v>3141</v>
      </c>
      <c r="E9045">
        <v>-71.025570000000002</v>
      </c>
      <c r="F9045">
        <v>42.380780000000001</v>
      </c>
      <c r="G9045" t="s">
        <v>784</v>
      </c>
      <c r="H9045" s="5" t="s">
        <v>785</v>
      </c>
      <c r="I9045" t="s">
        <v>3190</v>
      </c>
      <c r="J9045" s="5">
        <f>VLOOKUP(I9045*1,Crosswalks!$L$3:$M$227,2,FALSE)</f>
        <v>4</v>
      </c>
      <c r="K9045" s="5" t="str">
        <f>IF(G9045="Corner",INDEX(Crosswalks!$C$4:$J$16,MATCH(H9045,Crosswalks!$C$4:$C$16,0),J9045+1),"N/A, D2D")</f>
        <v>N/A, D2D</v>
      </c>
      <c r="L9045" t="s">
        <v>5956</v>
      </c>
      <c r="M9045" t="s">
        <v>836</v>
      </c>
      <c r="N9045" t="s">
        <v>837</v>
      </c>
      <c r="O9045" t="s">
        <v>948</v>
      </c>
      <c r="P9045">
        <v>-71.040329819999997</v>
      </c>
      <c r="Q9045">
        <v>42.378289989999999</v>
      </c>
    </row>
    <row r="9046" spans="2:17" x14ac:dyDescent="0.3">
      <c r="B9046" t="s">
        <v>988</v>
      </c>
      <c r="C9046" t="s">
        <v>3193</v>
      </c>
      <c r="D9046" t="s">
        <v>3141</v>
      </c>
      <c r="E9046">
        <v>-71.020020000000002</v>
      </c>
      <c r="F9046">
        <v>42.383290000000002</v>
      </c>
      <c r="G9046" t="s">
        <v>784</v>
      </c>
      <c r="H9046" s="5">
        <v>5</v>
      </c>
      <c r="I9046" t="s">
        <v>3188</v>
      </c>
      <c r="J9046" s="5">
        <f>VLOOKUP(I9046*1,Crosswalks!$L$3:$M$227,2,FALSE)</f>
        <v>2</v>
      </c>
      <c r="K9046" s="5" t="str">
        <f>IF(G9046="Corner",INDEX(Crosswalks!$C$4:$J$16,MATCH(H9046,Crosswalks!$C$4:$C$16,0),J9046+1),"N/A, D2D")</f>
        <v>N/A, D2D</v>
      </c>
      <c r="L9046" t="s">
        <v>5956</v>
      </c>
      <c r="M9046" t="s">
        <v>836</v>
      </c>
      <c r="N9046" t="s">
        <v>837</v>
      </c>
      <c r="O9046" t="s">
        <v>948</v>
      </c>
      <c r="P9046">
        <v>-71.040329819999997</v>
      </c>
      <c r="Q9046">
        <v>42.378289989999999</v>
      </c>
    </row>
    <row r="9047" spans="2:17" x14ac:dyDescent="0.3">
      <c r="B9047" t="s">
        <v>3351</v>
      </c>
      <c r="C9047" t="s">
        <v>3197</v>
      </c>
      <c r="D9047" t="s">
        <v>3141</v>
      </c>
      <c r="E9047">
        <v>-71.00882</v>
      </c>
      <c r="F9047">
        <v>42.386659999999999</v>
      </c>
      <c r="G9047" t="s">
        <v>784</v>
      </c>
      <c r="H9047" s="5">
        <v>5</v>
      </c>
      <c r="I9047" t="s">
        <v>3256</v>
      </c>
      <c r="J9047" s="5">
        <f>VLOOKUP(I9047*1,Crosswalks!$L$3:$M$227,2,FALSE)</f>
        <v>3</v>
      </c>
      <c r="K9047" s="5" t="str">
        <f>IF(G9047="Corner",INDEX(Crosswalks!$C$4:$J$16,MATCH(H9047,Crosswalks!$C$4:$C$16,0),J9047+1),"N/A, D2D")</f>
        <v>N/A, D2D</v>
      </c>
      <c r="L9047" t="s">
        <v>5956</v>
      </c>
      <c r="M9047" t="s">
        <v>836</v>
      </c>
      <c r="N9047" t="s">
        <v>837</v>
      </c>
      <c r="O9047" t="s">
        <v>948</v>
      </c>
      <c r="P9047">
        <v>-71.040329819999997</v>
      </c>
      <c r="Q9047">
        <v>42.378289989999999</v>
      </c>
    </row>
    <row r="9048" spans="2:17" x14ac:dyDescent="0.3">
      <c r="B9048" t="s">
        <v>1029</v>
      </c>
      <c r="C9048" t="s">
        <v>3195</v>
      </c>
      <c r="D9048" t="s">
        <v>3141</v>
      </c>
      <c r="E9048">
        <v>-71.018996999999999</v>
      </c>
      <c r="F9048">
        <v>42.383206000000001</v>
      </c>
      <c r="G9048" t="s">
        <v>784</v>
      </c>
      <c r="H9048" s="5" t="s">
        <v>785</v>
      </c>
      <c r="I9048" t="s">
        <v>3188</v>
      </c>
      <c r="J9048" s="5">
        <f>VLOOKUP(I9048*1,Crosswalks!$L$3:$M$227,2,FALSE)</f>
        <v>2</v>
      </c>
      <c r="K9048" s="5" t="str">
        <f>IF(G9048="Corner",INDEX(Crosswalks!$C$4:$J$16,MATCH(H9048,Crosswalks!$C$4:$C$16,0),J9048+1),"N/A, D2D")</f>
        <v>N/A, D2D</v>
      </c>
      <c r="L9048" t="s">
        <v>5956</v>
      </c>
      <c r="M9048" t="s">
        <v>836</v>
      </c>
      <c r="N9048" t="s">
        <v>837</v>
      </c>
      <c r="O9048" t="s">
        <v>948</v>
      </c>
      <c r="P9048">
        <v>-71.040329819999997</v>
      </c>
      <c r="Q9048">
        <v>42.378289989999999</v>
      </c>
    </row>
    <row r="9049" spans="2:17" x14ac:dyDescent="0.3">
      <c r="B9049" t="s">
        <v>1341</v>
      </c>
      <c r="C9049" t="s">
        <v>3218</v>
      </c>
      <c r="D9049" t="s">
        <v>3141</v>
      </c>
      <c r="E9049">
        <v>-71.018094000000005</v>
      </c>
      <c r="F9049">
        <v>42.380574000000003</v>
      </c>
      <c r="G9049" t="s">
        <v>784</v>
      </c>
      <c r="H9049" s="5" t="s">
        <v>785</v>
      </c>
      <c r="I9049" t="s">
        <v>3188</v>
      </c>
      <c r="J9049" s="5">
        <f>VLOOKUP(I9049*1,Crosswalks!$L$3:$M$227,2,FALSE)</f>
        <v>2</v>
      </c>
      <c r="K9049" s="5" t="str">
        <f>IF(G9049="Corner",INDEX(Crosswalks!$C$4:$J$16,MATCH(H9049,Crosswalks!$C$4:$C$16,0),J9049+1),"N/A, D2D")</f>
        <v>N/A, D2D</v>
      </c>
      <c r="L9049" t="s">
        <v>5956</v>
      </c>
      <c r="M9049" t="s">
        <v>836</v>
      </c>
      <c r="N9049" t="s">
        <v>837</v>
      </c>
      <c r="O9049" t="s">
        <v>948</v>
      </c>
      <c r="P9049">
        <v>-71.040329819999997</v>
      </c>
      <c r="Q9049">
        <v>42.378289989999999</v>
      </c>
    </row>
    <row r="9050" spans="2:17" x14ac:dyDescent="0.3">
      <c r="B9050" t="s">
        <v>1392</v>
      </c>
      <c r="C9050" t="s">
        <v>3257</v>
      </c>
      <c r="D9050" t="s">
        <v>3141</v>
      </c>
      <c r="E9050">
        <v>-71.006510000000006</v>
      </c>
      <c r="F9050">
        <v>42.39085</v>
      </c>
      <c r="G9050" t="s">
        <v>784</v>
      </c>
      <c r="H9050" s="5">
        <v>3</v>
      </c>
      <c r="I9050" t="s">
        <v>3256</v>
      </c>
      <c r="J9050" s="5">
        <f>VLOOKUP(I9050*1,Crosswalks!$L$3:$M$227,2,FALSE)</f>
        <v>3</v>
      </c>
      <c r="K9050" s="5" t="str">
        <f>IF(G9050="Corner",INDEX(Crosswalks!$C$4:$J$16,MATCH(H9050,Crosswalks!$C$4:$C$16,0),J9050+1),"N/A, D2D")</f>
        <v>N/A, D2D</v>
      </c>
      <c r="L9050" t="s">
        <v>5956</v>
      </c>
      <c r="M9050" t="s">
        <v>836</v>
      </c>
      <c r="N9050" t="s">
        <v>837</v>
      </c>
      <c r="O9050" t="s">
        <v>948</v>
      </c>
      <c r="P9050">
        <v>-71.040329819999997</v>
      </c>
      <c r="Q9050">
        <v>42.378289989999999</v>
      </c>
    </row>
    <row r="9051" spans="2:17" x14ac:dyDescent="0.3">
      <c r="B9051" t="s">
        <v>2086</v>
      </c>
      <c r="C9051" t="s">
        <v>3206</v>
      </c>
      <c r="D9051" t="s">
        <v>3141</v>
      </c>
      <c r="E9051">
        <v>-71.014667000000003</v>
      </c>
      <c r="F9051">
        <v>42.383710000000001</v>
      </c>
      <c r="G9051" t="s">
        <v>784</v>
      </c>
      <c r="H9051" s="5">
        <v>2</v>
      </c>
      <c r="I9051" t="s">
        <v>3188</v>
      </c>
      <c r="J9051" s="5">
        <f>VLOOKUP(I9051*1,Crosswalks!$L$3:$M$227,2,FALSE)</f>
        <v>2</v>
      </c>
      <c r="K9051" s="5" t="str">
        <f>IF(G9051="Corner",INDEX(Crosswalks!$C$4:$J$16,MATCH(H9051,Crosswalks!$C$4:$C$16,0),J9051+1),"N/A, D2D")</f>
        <v>N/A, D2D</v>
      </c>
      <c r="L9051" t="s">
        <v>5956</v>
      </c>
      <c r="M9051" t="s">
        <v>836</v>
      </c>
      <c r="N9051" t="s">
        <v>837</v>
      </c>
      <c r="O9051" t="s">
        <v>948</v>
      </c>
      <c r="P9051">
        <v>-71.040329819999997</v>
      </c>
      <c r="Q9051">
        <v>42.378289989999999</v>
      </c>
    </row>
    <row r="9052" spans="2:17" x14ac:dyDescent="0.3">
      <c r="B9052" t="s">
        <v>1295</v>
      </c>
      <c r="C9052" t="s">
        <v>3298</v>
      </c>
      <c r="D9052" t="s">
        <v>3141</v>
      </c>
      <c r="E9052">
        <v>-71.008489999999995</v>
      </c>
      <c r="F9052">
        <v>42.388120000000001</v>
      </c>
      <c r="G9052" t="s">
        <v>784</v>
      </c>
      <c r="H9052" s="5">
        <v>5</v>
      </c>
      <c r="I9052" t="s">
        <v>3256</v>
      </c>
      <c r="J9052" s="5">
        <f>VLOOKUP(I9052*1,Crosswalks!$L$3:$M$227,2,FALSE)</f>
        <v>3</v>
      </c>
      <c r="K9052" s="5" t="str">
        <f>IF(G9052="Corner",INDEX(Crosswalks!$C$4:$J$16,MATCH(H9052,Crosswalks!$C$4:$C$16,0),J9052+1),"N/A, D2D")</f>
        <v>N/A, D2D</v>
      </c>
      <c r="L9052" t="s">
        <v>5956</v>
      </c>
      <c r="M9052" t="s">
        <v>836</v>
      </c>
      <c r="N9052" t="s">
        <v>837</v>
      </c>
      <c r="O9052" t="s">
        <v>948</v>
      </c>
      <c r="P9052">
        <v>-71.040329819999997</v>
      </c>
      <c r="Q9052">
        <v>42.378289989999999</v>
      </c>
    </row>
    <row r="9053" spans="2:17" x14ac:dyDescent="0.3">
      <c r="B9053" t="s">
        <v>1189</v>
      </c>
      <c r="C9053" t="s">
        <v>3195</v>
      </c>
      <c r="D9053" t="s">
        <v>3141</v>
      </c>
      <c r="E9053">
        <v>-71.018270000000001</v>
      </c>
      <c r="F9053">
        <v>42.382100000000001</v>
      </c>
      <c r="G9053" t="s">
        <v>784</v>
      </c>
      <c r="H9053" s="5">
        <v>5</v>
      </c>
      <c r="I9053" t="s">
        <v>3188</v>
      </c>
      <c r="J9053" s="5">
        <f>VLOOKUP(I9053*1,Crosswalks!$L$3:$M$227,2,FALSE)</f>
        <v>2</v>
      </c>
      <c r="K9053" s="5" t="str">
        <f>IF(G9053="Corner",INDEX(Crosswalks!$C$4:$J$16,MATCH(H9053,Crosswalks!$C$4:$C$16,0),J9053+1),"N/A, D2D")</f>
        <v>N/A, D2D</v>
      </c>
      <c r="L9053" t="s">
        <v>5956</v>
      </c>
      <c r="M9053" t="s">
        <v>836</v>
      </c>
      <c r="N9053" t="s">
        <v>837</v>
      </c>
      <c r="O9053" t="s">
        <v>948</v>
      </c>
      <c r="P9053">
        <v>-71.040329819999997</v>
      </c>
      <c r="Q9053">
        <v>42.378289989999999</v>
      </c>
    </row>
    <row r="9054" spans="2:17" x14ac:dyDescent="0.3">
      <c r="B9054" t="s">
        <v>3186</v>
      </c>
      <c r="C9054" t="s">
        <v>3187</v>
      </c>
      <c r="D9054" t="s">
        <v>3141</v>
      </c>
      <c r="E9054">
        <v>-71.020471999999998</v>
      </c>
      <c r="F9054">
        <v>42.382224999999998</v>
      </c>
      <c r="G9054" t="s">
        <v>784</v>
      </c>
      <c r="H9054" s="5">
        <v>5</v>
      </c>
      <c r="I9054" t="s">
        <v>3188</v>
      </c>
      <c r="J9054" s="5">
        <f>VLOOKUP(I9054*1,Crosswalks!$L$3:$M$227,2,FALSE)</f>
        <v>2</v>
      </c>
      <c r="K9054" s="5" t="str">
        <f>IF(G9054="Corner",INDEX(Crosswalks!$C$4:$J$16,MATCH(H9054,Crosswalks!$C$4:$C$16,0),J9054+1),"N/A, D2D")</f>
        <v>N/A, D2D</v>
      </c>
      <c r="L9054" t="s">
        <v>5956</v>
      </c>
      <c r="M9054" t="s">
        <v>836</v>
      </c>
      <c r="N9054" t="s">
        <v>837</v>
      </c>
      <c r="O9054" t="s">
        <v>948</v>
      </c>
      <c r="P9054">
        <v>-71.040329819999997</v>
      </c>
      <c r="Q9054">
        <v>42.378289989999999</v>
      </c>
    </row>
    <row r="9055" spans="2:17" x14ac:dyDescent="0.3">
      <c r="B9055" t="s">
        <v>1417</v>
      </c>
      <c r="C9055" t="s">
        <v>3352</v>
      </c>
      <c r="D9055" t="s">
        <v>3141</v>
      </c>
      <c r="E9055">
        <v>-71.003619999999998</v>
      </c>
      <c r="F9055">
        <v>42.391869999999997</v>
      </c>
      <c r="G9055" t="s">
        <v>784</v>
      </c>
      <c r="H9055" s="5">
        <v>6</v>
      </c>
      <c r="I9055" t="s">
        <v>3256</v>
      </c>
      <c r="J9055" s="5">
        <f>VLOOKUP(I9055*1,Crosswalks!$L$3:$M$227,2,FALSE)</f>
        <v>3</v>
      </c>
      <c r="K9055" s="5" t="str">
        <f>IF(G9055="Corner",INDEX(Crosswalks!$C$4:$J$16,MATCH(H9055,Crosswalks!$C$4:$C$16,0),J9055+1),"N/A, D2D")</f>
        <v>N/A, D2D</v>
      </c>
      <c r="L9055" t="s">
        <v>5956</v>
      </c>
      <c r="M9055" t="s">
        <v>836</v>
      </c>
      <c r="N9055" t="s">
        <v>837</v>
      </c>
      <c r="O9055" t="s">
        <v>948</v>
      </c>
      <c r="P9055">
        <v>-71.040329819999997</v>
      </c>
      <c r="Q9055">
        <v>42.378289989999999</v>
      </c>
    </row>
    <row r="9056" spans="2:17" x14ac:dyDescent="0.3">
      <c r="B9056" t="s">
        <v>1189</v>
      </c>
      <c r="C9056" t="s">
        <v>3195</v>
      </c>
      <c r="D9056" t="s">
        <v>3141</v>
      </c>
      <c r="E9056">
        <v>-71.018270000000001</v>
      </c>
      <c r="F9056">
        <v>42.382100000000001</v>
      </c>
      <c r="G9056" t="s">
        <v>783</v>
      </c>
      <c r="H9056" s="5">
        <v>1</v>
      </c>
      <c r="I9056" t="s">
        <v>3188</v>
      </c>
      <c r="J9056" s="5">
        <f>VLOOKUP(I9056*1,Crosswalks!$L$3:$M$227,2,FALSE)</f>
        <v>2</v>
      </c>
      <c r="K9056" s="5">
        <f>IF(G9056="Corner",INDEX(Crosswalks!$C$4:$J$16,MATCH(H9056,Crosswalks!$C$4:$C$16,0),J9056+1),"N/A, D2D")</f>
        <v>0.4</v>
      </c>
      <c r="L9056" t="s">
        <v>6071</v>
      </c>
      <c r="M9056" t="s">
        <v>836</v>
      </c>
      <c r="N9056" t="s">
        <v>961</v>
      </c>
      <c r="O9056" t="s">
        <v>3353</v>
      </c>
      <c r="P9056">
        <v>-71.038010720000003</v>
      </c>
      <c r="Q9056">
        <v>42.37808862</v>
      </c>
    </row>
    <row r="9057" spans="2:17" x14ac:dyDescent="0.3">
      <c r="B9057" t="s">
        <v>2318</v>
      </c>
      <c r="C9057" t="s">
        <v>3206</v>
      </c>
      <c r="D9057" t="s">
        <v>3141</v>
      </c>
      <c r="E9057">
        <v>-71.020049999999998</v>
      </c>
      <c r="F9057">
        <v>42.382210000000001</v>
      </c>
      <c r="G9057" t="s">
        <v>783</v>
      </c>
      <c r="H9057" s="5">
        <v>1</v>
      </c>
      <c r="I9057" t="s">
        <v>3188</v>
      </c>
      <c r="J9057" s="5">
        <f>VLOOKUP(I9057*1,Crosswalks!$L$3:$M$227,2,FALSE)</f>
        <v>2</v>
      </c>
      <c r="K9057" s="5">
        <f>IF(G9057="Corner",INDEX(Crosswalks!$C$4:$J$16,MATCH(H9057,Crosswalks!$C$4:$C$16,0),J9057+1),"N/A, D2D")</f>
        <v>0.4</v>
      </c>
      <c r="L9057" t="s">
        <v>6071</v>
      </c>
      <c r="M9057" t="s">
        <v>836</v>
      </c>
      <c r="N9057" t="s">
        <v>961</v>
      </c>
      <c r="O9057" t="s">
        <v>3353</v>
      </c>
      <c r="P9057">
        <v>-71.038010720000003</v>
      </c>
      <c r="Q9057">
        <v>42.37808862</v>
      </c>
    </row>
    <row r="9058" spans="2:17" x14ac:dyDescent="0.3">
      <c r="B9058" t="s">
        <v>2341</v>
      </c>
      <c r="C9058" t="s">
        <v>3197</v>
      </c>
      <c r="D9058" t="s">
        <v>3141</v>
      </c>
      <c r="E9058">
        <v>-71.020797000000002</v>
      </c>
      <c r="F9058">
        <v>42.382249000000002</v>
      </c>
      <c r="G9058" t="s">
        <v>783</v>
      </c>
      <c r="H9058" s="5">
        <v>1</v>
      </c>
      <c r="I9058" t="s">
        <v>3188</v>
      </c>
      <c r="J9058" s="5">
        <f>VLOOKUP(I9058*1,Crosswalks!$L$3:$M$227,2,FALSE)</f>
        <v>2</v>
      </c>
      <c r="K9058" s="5">
        <f>IF(G9058="Corner",INDEX(Crosswalks!$C$4:$J$16,MATCH(H9058,Crosswalks!$C$4:$C$16,0),J9058+1),"N/A, D2D")</f>
        <v>0.4</v>
      </c>
      <c r="L9058" t="s">
        <v>6071</v>
      </c>
      <c r="M9058" t="s">
        <v>836</v>
      </c>
      <c r="N9058" t="s">
        <v>961</v>
      </c>
      <c r="O9058" t="s">
        <v>3353</v>
      </c>
      <c r="P9058">
        <v>-71.038010720000003</v>
      </c>
      <c r="Q9058">
        <v>42.37808862</v>
      </c>
    </row>
    <row r="9059" spans="2:17" x14ac:dyDescent="0.3">
      <c r="B9059" t="s">
        <v>1181</v>
      </c>
      <c r="C9059" t="s">
        <v>3258</v>
      </c>
      <c r="D9059" t="s">
        <v>3141</v>
      </c>
      <c r="E9059">
        <v>-71.016409999999993</v>
      </c>
      <c r="F9059">
        <v>42.384529999999998</v>
      </c>
      <c r="G9059" t="s">
        <v>783</v>
      </c>
      <c r="H9059" s="5">
        <v>1</v>
      </c>
      <c r="I9059" t="s">
        <v>3188</v>
      </c>
      <c r="J9059" s="5">
        <f>VLOOKUP(I9059*1,Crosswalks!$L$3:$M$227,2,FALSE)</f>
        <v>2</v>
      </c>
      <c r="K9059" s="5">
        <f>IF(G9059="Corner",INDEX(Crosswalks!$C$4:$J$16,MATCH(H9059,Crosswalks!$C$4:$C$16,0),J9059+1),"N/A, D2D")</f>
        <v>0.4</v>
      </c>
      <c r="L9059" t="s">
        <v>6071</v>
      </c>
      <c r="M9059" t="s">
        <v>836</v>
      </c>
      <c r="N9059" t="s">
        <v>961</v>
      </c>
      <c r="O9059" t="s">
        <v>3353</v>
      </c>
      <c r="P9059">
        <v>-71.038010720000003</v>
      </c>
      <c r="Q9059">
        <v>42.37808862</v>
      </c>
    </row>
    <row r="9060" spans="2:17" x14ac:dyDescent="0.3">
      <c r="B9060" t="s">
        <v>3354</v>
      </c>
      <c r="C9060" t="s">
        <v>3197</v>
      </c>
      <c r="D9060" t="s">
        <v>3141</v>
      </c>
      <c r="E9060">
        <v>-71.020381999999998</v>
      </c>
      <c r="F9060">
        <v>42.382733000000002</v>
      </c>
      <c r="G9060" t="s">
        <v>783</v>
      </c>
      <c r="H9060" s="5">
        <v>4</v>
      </c>
      <c r="I9060" t="s">
        <v>3188</v>
      </c>
      <c r="J9060" s="5">
        <f>VLOOKUP(I9060*1,Crosswalks!$L$3:$M$227,2,FALSE)</f>
        <v>2</v>
      </c>
      <c r="K9060" s="5">
        <f>IF(G9060="Corner",INDEX(Crosswalks!$C$4:$J$16,MATCH(H9060,Crosswalks!$C$4:$C$16,0),J9060+1),"N/A, D2D")</f>
        <v>0.5</v>
      </c>
      <c r="L9060" t="s">
        <v>6071</v>
      </c>
      <c r="M9060" t="s">
        <v>836</v>
      </c>
      <c r="N9060" t="s">
        <v>961</v>
      </c>
      <c r="O9060" t="s">
        <v>3353</v>
      </c>
      <c r="P9060">
        <v>-71.038010720000003</v>
      </c>
      <c r="Q9060">
        <v>42.37808862</v>
      </c>
    </row>
    <row r="9061" spans="2:17" x14ac:dyDescent="0.3">
      <c r="B9061" t="s">
        <v>3355</v>
      </c>
      <c r="C9061" t="s">
        <v>3206</v>
      </c>
      <c r="D9061" t="s">
        <v>3141</v>
      </c>
      <c r="E9061">
        <v>-71.017246999999998</v>
      </c>
      <c r="F9061">
        <v>42.383266999999996</v>
      </c>
      <c r="G9061" t="s">
        <v>783</v>
      </c>
      <c r="H9061" s="5" t="s">
        <v>785</v>
      </c>
      <c r="I9061" t="s">
        <v>3188</v>
      </c>
      <c r="J9061" s="5">
        <f>VLOOKUP(I9061*1,Crosswalks!$L$3:$M$227,2,FALSE)</f>
        <v>2</v>
      </c>
      <c r="K9061" s="5">
        <f>IF(G9061="Corner",INDEX(Crosswalks!$C$4:$J$16,MATCH(H9061,Crosswalks!$C$4:$C$16,0),J9061+1),"N/A, D2D")</f>
        <v>0.3</v>
      </c>
      <c r="L9061" t="s">
        <v>6071</v>
      </c>
      <c r="M9061" t="s">
        <v>836</v>
      </c>
      <c r="N9061" t="s">
        <v>961</v>
      </c>
      <c r="O9061" t="s">
        <v>3353</v>
      </c>
      <c r="P9061">
        <v>-71.038010720000003</v>
      </c>
      <c r="Q9061">
        <v>42.37808862</v>
      </c>
    </row>
    <row r="9062" spans="2:17" x14ac:dyDescent="0.3">
      <c r="B9062" t="s">
        <v>1168</v>
      </c>
      <c r="C9062" t="s">
        <v>3258</v>
      </c>
      <c r="D9062" t="s">
        <v>3141</v>
      </c>
      <c r="E9062">
        <v>-71.018839999999997</v>
      </c>
      <c r="F9062">
        <v>42.385060000000003</v>
      </c>
      <c r="G9062" t="s">
        <v>783</v>
      </c>
      <c r="H9062" s="5">
        <v>3</v>
      </c>
      <c r="I9062" t="s">
        <v>3188</v>
      </c>
      <c r="J9062" s="5">
        <f>VLOOKUP(I9062*1,Crosswalks!$L$3:$M$227,2,FALSE)</f>
        <v>2</v>
      </c>
      <c r="K9062" s="5">
        <f>IF(G9062="Corner",INDEX(Crosswalks!$C$4:$J$16,MATCH(H9062,Crosswalks!$C$4:$C$16,0),J9062+1),"N/A, D2D")</f>
        <v>0.5</v>
      </c>
      <c r="L9062" t="s">
        <v>6071</v>
      </c>
      <c r="M9062" t="s">
        <v>836</v>
      </c>
      <c r="N9062" t="s">
        <v>961</v>
      </c>
      <c r="O9062" t="s">
        <v>3353</v>
      </c>
      <c r="P9062">
        <v>-71.038010720000003</v>
      </c>
      <c r="Q9062">
        <v>42.37808862</v>
      </c>
    </row>
    <row r="9063" spans="2:17" x14ac:dyDescent="0.3">
      <c r="B9063" t="s">
        <v>1287</v>
      </c>
      <c r="C9063" t="s">
        <v>3191</v>
      </c>
      <c r="D9063" t="s">
        <v>3141</v>
      </c>
      <c r="E9063">
        <v>-71.018410000000003</v>
      </c>
      <c r="F9063">
        <v>42.384219999999999</v>
      </c>
      <c r="G9063" t="s">
        <v>783</v>
      </c>
      <c r="H9063" s="5">
        <v>1</v>
      </c>
      <c r="I9063" t="s">
        <v>3188</v>
      </c>
      <c r="J9063" s="5">
        <f>VLOOKUP(I9063*1,Crosswalks!$L$3:$M$227,2,FALSE)</f>
        <v>2</v>
      </c>
      <c r="K9063" s="5">
        <f>IF(G9063="Corner",INDEX(Crosswalks!$C$4:$J$16,MATCH(H9063,Crosswalks!$C$4:$C$16,0),J9063+1),"N/A, D2D")</f>
        <v>0.4</v>
      </c>
      <c r="L9063" t="s">
        <v>6071</v>
      </c>
      <c r="M9063" t="s">
        <v>836</v>
      </c>
      <c r="N9063" t="s">
        <v>961</v>
      </c>
      <c r="O9063" t="s">
        <v>3353</v>
      </c>
      <c r="P9063">
        <v>-71.038010720000003</v>
      </c>
      <c r="Q9063">
        <v>42.37808862</v>
      </c>
    </row>
    <row r="9064" spans="2:17" x14ac:dyDescent="0.3">
      <c r="B9064" t="s">
        <v>3356</v>
      </c>
      <c r="C9064" t="s">
        <v>3197</v>
      </c>
      <c r="D9064" t="s">
        <v>3141</v>
      </c>
      <c r="E9064">
        <v>-71.013028000000006</v>
      </c>
      <c r="F9064">
        <v>42.385153000000003</v>
      </c>
      <c r="G9064" t="s">
        <v>783</v>
      </c>
      <c r="H9064" s="5">
        <v>1</v>
      </c>
      <c r="I9064" t="s">
        <v>3188</v>
      </c>
      <c r="J9064" s="5">
        <f>VLOOKUP(I9064*1,Crosswalks!$L$3:$M$227,2,FALSE)</f>
        <v>2</v>
      </c>
      <c r="K9064" s="5">
        <f>IF(G9064="Corner",INDEX(Crosswalks!$C$4:$J$16,MATCH(H9064,Crosswalks!$C$4:$C$16,0),J9064+1),"N/A, D2D")</f>
        <v>0.4</v>
      </c>
      <c r="L9064" t="s">
        <v>6071</v>
      </c>
      <c r="M9064" t="s">
        <v>836</v>
      </c>
      <c r="N9064" t="s">
        <v>961</v>
      </c>
      <c r="O9064" t="s">
        <v>3353</v>
      </c>
      <c r="P9064">
        <v>-71.038010720000003</v>
      </c>
      <c r="Q9064">
        <v>42.37808862</v>
      </c>
    </row>
    <row r="9065" spans="2:17" x14ac:dyDescent="0.3">
      <c r="B9065" t="s">
        <v>1168</v>
      </c>
      <c r="C9065" t="s">
        <v>3357</v>
      </c>
      <c r="D9065" t="s">
        <v>3141</v>
      </c>
      <c r="E9065">
        <v>-70.998446000000001</v>
      </c>
      <c r="F9065">
        <v>42.389741999999998</v>
      </c>
      <c r="G9065" t="s">
        <v>783</v>
      </c>
      <c r="H9065" s="5">
        <v>5</v>
      </c>
      <c r="I9065" t="s">
        <v>3256</v>
      </c>
      <c r="J9065" s="5">
        <f>VLOOKUP(I9065*1,Crosswalks!$L$3:$M$227,2,FALSE)</f>
        <v>3</v>
      </c>
      <c r="K9065" s="5">
        <f>IF(G9065="Corner",INDEX(Crosswalks!$C$4:$J$16,MATCH(H9065,Crosswalks!$C$4:$C$16,0),J9065+1),"N/A, D2D")</f>
        <v>0.5</v>
      </c>
      <c r="L9065" t="s">
        <v>6071</v>
      </c>
      <c r="M9065" t="s">
        <v>836</v>
      </c>
      <c r="N9065" t="s">
        <v>961</v>
      </c>
      <c r="O9065" t="s">
        <v>3353</v>
      </c>
      <c r="P9065">
        <v>-71.038010720000003</v>
      </c>
      <c r="Q9065">
        <v>42.37808862</v>
      </c>
    </row>
    <row r="9066" spans="2:17" x14ac:dyDescent="0.3">
      <c r="B9066" t="s">
        <v>1269</v>
      </c>
      <c r="C9066" t="s">
        <v>3257</v>
      </c>
      <c r="D9066" t="s">
        <v>3141</v>
      </c>
      <c r="E9066">
        <v>-71.004499999999993</v>
      </c>
      <c r="F9066">
        <v>42.390051</v>
      </c>
      <c r="G9066" t="s">
        <v>783</v>
      </c>
      <c r="H9066" s="5">
        <v>3</v>
      </c>
      <c r="I9066" t="s">
        <v>3256</v>
      </c>
      <c r="J9066" s="5">
        <f>VLOOKUP(I9066*1,Crosswalks!$L$3:$M$227,2,FALSE)</f>
        <v>3</v>
      </c>
      <c r="K9066" s="5">
        <f>IF(G9066="Corner",INDEX(Crosswalks!$C$4:$J$16,MATCH(H9066,Crosswalks!$C$4:$C$16,0),J9066+1),"N/A, D2D")</f>
        <v>0.5</v>
      </c>
      <c r="L9066" t="s">
        <v>6071</v>
      </c>
      <c r="M9066" t="s">
        <v>836</v>
      </c>
      <c r="N9066" t="s">
        <v>961</v>
      </c>
      <c r="O9066" t="s">
        <v>3353</v>
      </c>
      <c r="P9066">
        <v>-71.038010720000003</v>
      </c>
      <c r="Q9066">
        <v>42.37808862</v>
      </c>
    </row>
    <row r="9067" spans="2:17" x14ac:dyDescent="0.3">
      <c r="B9067" t="s">
        <v>911</v>
      </c>
      <c r="C9067" t="s">
        <v>3262</v>
      </c>
      <c r="D9067" t="s">
        <v>3141</v>
      </c>
      <c r="E9067">
        <v>-71.005759999999995</v>
      </c>
      <c r="F9067">
        <v>42.387920000000001</v>
      </c>
      <c r="G9067" t="s">
        <v>783</v>
      </c>
      <c r="H9067" s="5">
        <v>6</v>
      </c>
      <c r="I9067" t="s">
        <v>3256</v>
      </c>
      <c r="J9067" s="5">
        <f>VLOOKUP(I9067*1,Crosswalks!$L$3:$M$227,2,FALSE)</f>
        <v>3</v>
      </c>
      <c r="K9067" s="5">
        <f>IF(G9067="Corner",INDEX(Crosswalks!$C$4:$J$16,MATCH(H9067,Crosswalks!$C$4:$C$16,0),J9067+1),"N/A, D2D")</f>
        <v>0.5</v>
      </c>
      <c r="L9067" t="s">
        <v>6071</v>
      </c>
      <c r="M9067" t="s">
        <v>836</v>
      </c>
      <c r="N9067" t="s">
        <v>961</v>
      </c>
      <c r="O9067" t="s">
        <v>3353</v>
      </c>
      <c r="P9067">
        <v>-71.038010720000003</v>
      </c>
      <c r="Q9067">
        <v>42.37808862</v>
      </c>
    </row>
    <row r="9068" spans="2:17" x14ac:dyDescent="0.3">
      <c r="B9068" t="s">
        <v>896</v>
      </c>
      <c r="C9068" t="s">
        <v>3242</v>
      </c>
      <c r="D9068" t="s">
        <v>3141</v>
      </c>
      <c r="E9068">
        <v>-71.020169999999993</v>
      </c>
      <c r="F9068">
        <v>42.381540000000001</v>
      </c>
      <c r="G9068" t="s">
        <v>783</v>
      </c>
      <c r="H9068" s="5">
        <v>6</v>
      </c>
      <c r="I9068" t="s">
        <v>3188</v>
      </c>
      <c r="J9068" s="5">
        <f>VLOOKUP(I9068*1,Crosswalks!$L$3:$M$227,2,FALSE)</f>
        <v>2</v>
      </c>
      <c r="K9068" s="5">
        <f>IF(G9068="Corner",INDEX(Crosswalks!$C$4:$J$16,MATCH(H9068,Crosswalks!$C$4:$C$16,0),J9068+1),"N/A, D2D")</f>
        <v>0.5</v>
      </c>
      <c r="L9068" t="s">
        <v>6071</v>
      </c>
      <c r="M9068" t="s">
        <v>836</v>
      </c>
      <c r="N9068" t="s">
        <v>961</v>
      </c>
      <c r="O9068" t="s">
        <v>3353</v>
      </c>
      <c r="P9068">
        <v>-71.038010720000003</v>
      </c>
      <c r="Q9068">
        <v>42.37808862</v>
      </c>
    </row>
    <row r="9069" spans="2:17" x14ac:dyDescent="0.3">
      <c r="B9069" t="s">
        <v>1680</v>
      </c>
      <c r="C9069" t="s">
        <v>3206</v>
      </c>
      <c r="D9069" t="s">
        <v>3141</v>
      </c>
      <c r="E9069">
        <v>-71.017560000000003</v>
      </c>
      <c r="F9069">
        <v>42.383200000000002</v>
      </c>
      <c r="G9069" t="s">
        <v>783</v>
      </c>
      <c r="H9069" s="5">
        <v>2</v>
      </c>
      <c r="I9069" t="s">
        <v>3188</v>
      </c>
      <c r="J9069" s="5">
        <f>VLOOKUP(I9069*1,Crosswalks!$L$3:$M$227,2,FALSE)</f>
        <v>2</v>
      </c>
      <c r="K9069" s="5">
        <f>IF(G9069="Corner",INDEX(Crosswalks!$C$4:$J$16,MATCH(H9069,Crosswalks!$C$4:$C$16,0),J9069+1),"N/A, D2D")</f>
        <v>0.4</v>
      </c>
      <c r="L9069" t="s">
        <v>6071</v>
      </c>
      <c r="M9069" t="s">
        <v>836</v>
      </c>
      <c r="N9069" t="s">
        <v>961</v>
      </c>
      <c r="O9069" t="s">
        <v>3353</v>
      </c>
      <c r="P9069">
        <v>-71.038010720000003</v>
      </c>
      <c r="Q9069">
        <v>42.37808862</v>
      </c>
    </row>
    <row r="9070" spans="2:17" x14ac:dyDescent="0.3">
      <c r="B9070" t="s">
        <v>1107</v>
      </c>
      <c r="C9070" t="s">
        <v>3191</v>
      </c>
      <c r="D9070" t="s">
        <v>3141</v>
      </c>
      <c r="E9070">
        <v>-71.018730000000005</v>
      </c>
      <c r="F9070">
        <v>42.384630000000001</v>
      </c>
      <c r="G9070" t="s">
        <v>783</v>
      </c>
      <c r="H9070" s="5" t="s">
        <v>785</v>
      </c>
      <c r="I9070" t="s">
        <v>3188</v>
      </c>
      <c r="J9070" s="5">
        <f>VLOOKUP(I9070*1,Crosswalks!$L$3:$M$227,2,FALSE)</f>
        <v>2</v>
      </c>
      <c r="K9070" s="5">
        <f>IF(G9070="Corner",INDEX(Crosswalks!$C$4:$J$16,MATCH(H9070,Crosswalks!$C$4:$C$16,0),J9070+1),"N/A, D2D")</f>
        <v>0.3</v>
      </c>
      <c r="L9070" t="s">
        <v>6071</v>
      </c>
      <c r="M9070" t="s">
        <v>836</v>
      </c>
      <c r="N9070" t="s">
        <v>961</v>
      </c>
      <c r="O9070" t="s">
        <v>3353</v>
      </c>
      <c r="P9070">
        <v>-71.038010720000003</v>
      </c>
      <c r="Q9070">
        <v>42.37808862</v>
      </c>
    </row>
    <row r="9071" spans="2:17" x14ac:dyDescent="0.3">
      <c r="B9071" t="s">
        <v>3296</v>
      </c>
      <c r="C9071" t="s">
        <v>3197</v>
      </c>
      <c r="D9071" t="s">
        <v>3141</v>
      </c>
      <c r="E9071">
        <v>-71.019739999999999</v>
      </c>
      <c r="F9071">
        <v>42.382669999999997</v>
      </c>
      <c r="G9071" t="s">
        <v>783</v>
      </c>
      <c r="H9071" s="5">
        <v>6</v>
      </c>
      <c r="I9071" t="s">
        <v>3188</v>
      </c>
      <c r="J9071" s="5">
        <f>VLOOKUP(I9071*1,Crosswalks!$L$3:$M$227,2,FALSE)</f>
        <v>2</v>
      </c>
      <c r="K9071" s="5">
        <f>IF(G9071="Corner",INDEX(Crosswalks!$C$4:$J$16,MATCH(H9071,Crosswalks!$C$4:$C$16,0),J9071+1),"N/A, D2D")</f>
        <v>0.5</v>
      </c>
      <c r="L9071" t="s">
        <v>6071</v>
      </c>
      <c r="M9071" t="s">
        <v>836</v>
      </c>
      <c r="N9071" t="s">
        <v>961</v>
      </c>
      <c r="O9071" t="s">
        <v>3353</v>
      </c>
      <c r="P9071">
        <v>-71.038010720000003</v>
      </c>
      <c r="Q9071">
        <v>42.37808862</v>
      </c>
    </row>
    <row r="9072" spans="2:17" x14ac:dyDescent="0.3">
      <c r="B9072" t="s">
        <v>842</v>
      </c>
      <c r="C9072" t="s">
        <v>3262</v>
      </c>
      <c r="D9072" t="s">
        <v>3141</v>
      </c>
      <c r="E9072">
        <v>-71.005129999999994</v>
      </c>
      <c r="F9072">
        <v>42.387819999999998</v>
      </c>
      <c r="G9072" t="s">
        <v>783</v>
      </c>
      <c r="H9072" s="5">
        <v>3</v>
      </c>
      <c r="I9072" t="s">
        <v>3256</v>
      </c>
      <c r="J9072" s="5">
        <f>VLOOKUP(I9072*1,Crosswalks!$L$3:$M$227,2,FALSE)</f>
        <v>3</v>
      </c>
      <c r="K9072" s="5">
        <f>IF(G9072="Corner",INDEX(Crosswalks!$C$4:$J$16,MATCH(H9072,Crosswalks!$C$4:$C$16,0),J9072+1),"N/A, D2D")</f>
        <v>0.5</v>
      </c>
      <c r="L9072" t="s">
        <v>6071</v>
      </c>
      <c r="M9072" t="s">
        <v>836</v>
      </c>
      <c r="N9072" t="s">
        <v>961</v>
      </c>
      <c r="O9072" t="s">
        <v>3353</v>
      </c>
      <c r="P9072">
        <v>-71.038010720000003</v>
      </c>
      <c r="Q9072">
        <v>42.37808862</v>
      </c>
    </row>
    <row r="9073" spans="2:17" x14ac:dyDescent="0.3">
      <c r="B9073" t="s">
        <v>2289</v>
      </c>
      <c r="C9073" t="s">
        <v>3253</v>
      </c>
      <c r="D9073" t="s">
        <v>3141</v>
      </c>
      <c r="E9073">
        <v>-71.013788000000005</v>
      </c>
      <c r="F9073">
        <v>42.382123</v>
      </c>
      <c r="G9073" t="s">
        <v>783</v>
      </c>
      <c r="H9073" s="5">
        <v>6</v>
      </c>
      <c r="I9073" t="s">
        <v>3188</v>
      </c>
      <c r="J9073" s="5">
        <f>VLOOKUP(I9073*1,Crosswalks!$L$3:$M$227,2,FALSE)</f>
        <v>2</v>
      </c>
      <c r="K9073" s="5">
        <f>IF(G9073="Corner",INDEX(Crosswalks!$C$4:$J$16,MATCH(H9073,Crosswalks!$C$4:$C$16,0),J9073+1),"N/A, D2D")</f>
        <v>0.5</v>
      </c>
      <c r="L9073" t="s">
        <v>6071</v>
      </c>
      <c r="M9073" t="s">
        <v>836</v>
      </c>
      <c r="N9073" t="s">
        <v>961</v>
      </c>
      <c r="O9073" t="s">
        <v>3353</v>
      </c>
      <c r="P9073">
        <v>-71.038010720000003</v>
      </c>
      <c r="Q9073">
        <v>42.37808862</v>
      </c>
    </row>
    <row r="9074" spans="2:17" x14ac:dyDescent="0.3">
      <c r="B9074" t="s">
        <v>1006</v>
      </c>
      <c r="C9074" t="s">
        <v>3208</v>
      </c>
      <c r="D9074" t="s">
        <v>3141</v>
      </c>
      <c r="E9074">
        <v>-71.021240000000006</v>
      </c>
      <c r="F9074">
        <v>42.385640000000002</v>
      </c>
      <c r="G9074" t="s">
        <v>783</v>
      </c>
      <c r="H9074" s="5">
        <v>4</v>
      </c>
      <c r="I9074" t="s">
        <v>3188</v>
      </c>
      <c r="J9074" s="5">
        <f>VLOOKUP(I9074*1,Crosswalks!$L$3:$M$227,2,FALSE)</f>
        <v>2</v>
      </c>
      <c r="K9074" s="5">
        <f>IF(G9074="Corner",INDEX(Crosswalks!$C$4:$J$16,MATCH(H9074,Crosswalks!$C$4:$C$16,0),J9074+1),"N/A, D2D")</f>
        <v>0.5</v>
      </c>
      <c r="L9074" t="s">
        <v>6071</v>
      </c>
      <c r="M9074" t="s">
        <v>836</v>
      </c>
      <c r="N9074" t="s">
        <v>961</v>
      </c>
      <c r="O9074" t="s">
        <v>3353</v>
      </c>
      <c r="P9074">
        <v>-71.038010720000003</v>
      </c>
      <c r="Q9074">
        <v>42.37808862</v>
      </c>
    </row>
    <row r="9075" spans="2:17" x14ac:dyDescent="0.3">
      <c r="B9075" t="s">
        <v>2080</v>
      </c>
      <c r="C9075" t="s">
        <v>3206</v>
      </c>
      <c r="D9075" t="s">
        <v>3141</v>
      </c>
      <c r="E9075">
        <v>-71.016900000000007</v>
      </c>
      <c r="F9075">
        <v>42.382919999999999</v>
      </c>
      <c r="G9075" t="s">
        <v>783</v>
      </c>
      <c r="H9075" s="5">
        <v>6</v>
      </c>
      <c r="I9075" t="s">
        <v>3188</v>
      </c>
      <c r="J9075" s="5">
        <f>VLOOKUP(I9075*1,Crosswalks!$L$3:$M$227,2,FALSE)</f>
        <v>2</v>
      </c>
      <c r="K9075" s="5">
        <f>IF(G9075="Corner",INDEX(Crosswalks!$C$4:$J$16,MATCH(H9075,Crosswalks!$C$4:$C$16,0),J9075+1),"N/A, D2D")</f>
        <v>0.5</v>
      </c>
      <c r="L9075" t="s">
        <v>6071</v>
      </c>
      <c r="M9075" t="s">
        <v>836</v>
      </c>
      <c r="N9075" t="s">
        <v>961</v>
      </c>
      <c r="O9075" t="s">
        <v>3353</v>
      </c>
      <c r="P9075">
        <v>-71.038010720000003</v>
      </c>
      <c r="Q9075">
        <v>42.37808862</v>
      </c>
    </row>
    <row r="9076" spans="2:17" x14ac:dyDescent="0.3">
      <c r="B9076" t="s">
        <v>3358</v>
      </c>
      <c r="C9076" t="s">
        <v>3197</v>
      </c>
      <c r="D9076" t="s">
        <v>3141</v>
      </c>
      <c r="E9076">
        <v>-71.019210000000001</v>
      </c>
      <c r="F9076">
        <v>42.38317</v>
      </c>
      <c r="G9076" t="s">
        <v>783</v>
      </c>
      <c r="H9076" s="5">
        <v>5</v>
      </c>
      <c r="I9076" t="s">
        <v>3188</v>
      </c>
      <c r="J9076" s="5">
        <f>VLOOKUP(I9076*1,Crosswalks!$L$3:$M$227,2,FALSE)</f>
        <v>2</v>
      </c>
      <c r="K9076" s="5">
        <f>IF(G9076="Corner",INDEX(Crosswalks!$C$4:$J$16,MATCH(H9076,Crosswalks!$C$4:$C$16,0),J9076+1),"N/A, D2D")</f>
        <v>0.5</v>
      </c>
      <c r="L9076" t="s">
        <v>6071</v>
      </c>
      <c r="M9076" t="s">
        <v>836</v>
      </c>
      <c r="N9076" t="s">
        <v>961</v>
      </c>
      <c r="O9076" t="s">
        <v>3353</v>
      </c>
      <c r="P9076">
        <v>-71.038010720000003</v>
      </c>
      <c r="Q9076">
        <v>42.37808862</v>
      </c>
    </row>
    <row r="9077" spans="2:17" x14ac:dyDescent="0.3">
      <c r="B9077" t="s">
        <v>3225</v>
      </c>
      <c r="C9077" t="s">
        <v>3206</v>
      </c>
      <c r="D9077" t="s">
        <v>3141</v>
      </c>
      <c r="E9077">
        <v>-71.013480000000001</v>
      </c>
      <c r="F9077">
        <v>42.384149999999998</v>
      </c>
      <c r="G9077" t="s">
        <v>783</v>
      </c>
      <c r="H9077" s="5">
        <v>5</v>
      </c>
      <c r="I9077" t="s">
        <v>3188</v>
      </c>
      <c r="J9077" s="5">
        <f>VLOOKUP(I9077*1,Crosswalks!$L$3:$M$227,2,FALSE)</f>
        <v>2</v>
      </c>
      <c r="K9077" s="5">
        <f>IF(G9077="Corner",INDEX(Crosswalks!$C$4:$J$16,MATCH(H9077,Crosswalks!$C$4:$C$16,0),J9077+1),"N/A, D2D")</f>
        <v>0.5</v>
      </c>
      <c r="L9077" t="s">
        <v>6071</v>
      </c>
      <c r="M9077" t="s">
        <v>836</v>
      </c>
      <c r="N9077" t="s">
        <v>961</v>
      </c>
      <c r="O9077" t="s">
        <v>3353</v>
      </c>
      <c r="P9077">
        <v>-71.038010720000003</v>
      </c>
      <c r="Q9077">
        <v>42.37808862</v>
      </c>
    </row>
    <row r="9078" spans="2:17" x14ac:dyDescent="0.3">
      <c r="B9078" t="s">
        <v>1448</v>
      </c>
      <c r="C9078" t="s">
        <v>3258</v>
      </c>
      <c r="D9078" t="s">
        <v>3141</v>
      </c>
      <c r="E9078">
        <v>-71.014420000000001</v>
      </c>
      <c r="F9078">
        <v>42.383139999999997</v>
      </c>
      <c r="G9078" t="s">
        <v>783</v>
      </c>
      <c r="H9078" s="5">
        <v>6</v>
      </c>
      <c r="I9078" t="s">
        <v>3188</v>
      </c>
      <c r="J9078" s="5">
        <f>VLOOKUP(I9078*1,Crosswalks!$L$3:$M$227,2,FALSE)</f>
        <v>2</v>
      </c>
      <c r="K9078" s="5">
        <f>IF(G9078="Corner",INDEX(Crosswalks!$C$4:$J$16,MATCH(H9078,Crosswalks!$C$4:$C$16,0),J9078+1),"N/A, D2D")</f>
        <v>0.5</v>
      </c>
      <c r="L9078" t="s">
        <v>6071</v>
      </c>
      <c r="M9078" t="s">
        <v>836</v>
      </c>
      <c r="N9078" t="s">
        <v>961</v>
      </c>
      <c r="O9078" t="s">
        <v>3353</v>
      </c>
      <c r="P9078">
        <v>-71.038010720000003</v>
      </c>
      <c r="Q9078">
        <v>42.37808862</v>
      </c>
    </row>
    <row r="9079" spans="2:17" x14ac:dyDescent="0.3">
      <c r="B9079" t="s">
        <v>1393</v>
      </c>
      <c r="C9079" t="s">
        <v>3262</v>
      </c>
      <c r="D9079" t="s">
        <v>3141</v>
      </c>
      <c r="E9079">
        <v>-71.008939999999996</v>
      </c>
      <c r="F9079">
        <v>42.388800000000003</v>
      </c>
      <c r="G9079" t="s">
        <v>783</v>
      </c>
      <c r="H9079" s="5">
        <v>5</v>
      </c>
      <c r="I9079" t="s">
        <v>3256</v>
      </c>
      <c r="J9079" s="5">
        <f>VLOOKUP(I9079*1,Crosswalks!$L$3:$M$227,2,FALSE)</f>
        <v>3</v>
      </c>
      <c r="K9079" s="5">
        <f>IF(G9079="Corner",INDEX(Crosswalks!$C$4:$J$16,MATCH(H9079,Crosswalks!$C$4:$C$16,0),J9079+1),"N/A, D2D")</f>
        <v>0.5</v>
      </c>
      <c r="L9079" t="s">
        <v>6071</v>
      </c>
      <c r="M9079" t="s">
        <v>836</v>
      </c>
      <c r="N9079" t="s">
        <v>961</v>
      </c>
      <c r="O9079" t="s">
        <v>3353</v>
      </c>
      <c r="P9079">
        <v>-71.038010720000003</v>
      </c>
      <c r="Q9079">
        <v>42.37808862</v>
      </c>
    </row>
    <row r="9080" spans="2:17" x14ac:dyDescent="0.3">
      <c r="B9080" t="s">
        <v>1259</v>
      </c>
      <c r="C9080" t="s">
        <v>3191</v>
      </c>
      <c r="D9080" t="s">
        <v>3141</v>
      </c>
      <c r="E9080">
        <v>-71.018569999999997</v>
      </c>
      <c r="F9080">
        <v>42.38429</v>
      </c>
      <c r="G9080" t="s">
        <v>783</v>
      </c>
      <c r="H9080" s="5">
        <v>2</v>
      </c>
      <c r="I9080" t="s">
        <v>3188</v>
      </c>
      <c r="J9080" s="5">
        <f>VLOOKUP(I9080*1,Crosswalks!$L$3:$M$227,2,FALSE)</f>
        <v>2</v>
      </c>
      <c r="K9080" s="5">
        <f>IF(G9080="Corner",INDEX(Crosswalks!$C$4:$J$16,MATCH(H9080,Crosswalks!$C$4:$C$16,0),J9080+1),"N/A, D2D")</f>
        <v>0.4</v>
      </c>
      <c r="L9080" t="s">
        <v>6071</v>
      </c>
      <c r="M9080" t="s">
        <v>836</v>
      </c>
      <c r="N9080" t="s">
        <v>961</v>
      </c>
      <c r="O9080" t="s">
        <v>3353</v>
      </c>
      <c r="P9080">
        <v>-71.038010720000003</v>
      </c>
      <c r="Q9080">
        <v>42.37808862</v>
      </c>
    </row>
    <row r="9081" spans="2:17" x14ac:dyDescent="0.3">
      <c r="B9081" t="s">
        <v>3332</v>
      </c>
      <c r="C9081" t="s">
        <v>3197</v>
      </c>
      <c r="D9081" t="s">
        <v>3141</v>
      </c>
      <c r="E9081">
        <v>-71.020300000000006</v>
      </c>
      <c r="F9081">
        <v>42.382429999999999</v>
      </c>
      <c r="G9081" t="s">
        <v>783</v>
      </c>
      <c r="H9081" s="5">
        <v>4</v>
      </c>
      <c r="I9081" t="s">
        <v>3188</v>
      </c>
      <c r="J9081" s="5">
        <f>VLOOKUP(I9081*1,Crosswalks!$L$3:$M$227,2,FALSE)</f>
        <v>2</v>
      </c>
      <c r="K9081" s="5">
        <f>IF(G9081="Corner",INDEX(Crosswalks!$C$4:$J$16,MATCH(H9081,Crosswalks!$C$4:$C$16,0),J9081+1),"N/A, D2D")</f>
        <v>0.5</v>
      </c>
      <c r="L9081" t="s">
        <v>6071</v>
      </c>
      <c r="M9081" t="s">
        <v>836</v>
      </c>
      <c r="N9081" t="s">
        <v>961</v>
      </c>
      <c r="O9081" t="s">
        <v>3353</v>
      </c>
      <c r="P9081">
        <v>-71.038010720000003</v>
      </c>
      <c r="Q9081">
        <v>42.37808862</v>
      </c>
    </row>
    <row r="9082" spans="2:17" x14ac:dyDescent="0.3">
      <c r="B9082" t="s">
        <v>970</v>
      </c>
      <c r="C9082" t="s">
        <v>3191</v>
      </c>
      <c r="D9082" t="s">
        <v>3141</v>
      </c>
      <c r="E9082">
        <v>-71.015609999999995</v>
      </c>
      <c r="F9082">
        <v>42.382159999999999</v>
      </c>
      <c r="G9082" t="s">
        <v>783</v>
      </c>
      <c r="H9082" s="5">
        <v>2</v>
      </c>
      <c r="I9082" t="s">
        <v>3188</v>
      </c>
      <c r="J9082" s="5">
        <f>VLOOKUP(I9082*1,Crosswalks!$L$3:$M$227,2,FALSE)</f>
        <v>2</v>
      </c>
      <c r="K9082" s="5">
        <f>IF(G9082="Corner",INDEX(Crosswalks!$C$4:$J$16,MATCH(H9082,Crosswalks!$C$4:$C$16,0),J9082+1),"N/A, D2D")</f>
        <v>0.4</v>
      </c>
      <c r="L9082" t="s">
        <v>6071</v>
      </c>
      <c r="M9082" t="s">
        <v>836</v>
      </c>
      <c r="N9082" t="s">
        <v>961</v>
      </c>
      <c r="O9082" t="s">
        <v>3353</v>
      </c>
      <c r="P9082">
        <v>-71.038010720000003</v>
      </c>
      <c r="Q9082">
        <v>42.37808862</v>
      </c>
    </row>
    <row r="9083" spans="2:17" x14ac:dyDescent="0.3">
      <c r="B9083" t="s">
        <v>998</v>
      </c>
      <c r="C9083" t="s">
        <v>3193</v>
      </c>
      <c r="D9083" t="s">
        <v>3141</v>
      </c>
      <c r="E9083">
        <v>-71.020711000000006</v>
      </c>
      <c r="F9083">
        <v>42.383063999999997</v>
      </c>
      <c r="G9083" t="s">
        <v>783</v>
      </c>
      <c r="H9083" s="5" t="s">
        <v>785</v>
      </c>
      <c r="I9083" t="s">
        <v>3188</v>
      </c>
      <c r="J9083" s="5">
        <f>VLOOKUP(I9083*1,Crosswalks!$L$3:$M$227,2,FALSE)</f>
        <v>2</v>
      </c>
      <c r="K9083" s="5">
        <f>IF(G9083="Corner",INDEX(Crosswalks!$C$4:$J$16,MATCH(H9083,Crosswalks!$C$4:$C$16,0),J9083+1),"N/A, D2D")</f>
        <v>0.3</v>
      </c>
      <c r="L9083" t="s">
        <v>6071</v>
      </c>
      <c r="M9083" t="s">
        <v>836</v>
      </c>
      <c r="N9083" t="s">
        <v>961</v>
      </c>
      <c r="O9083" t="s">
        <v>3353</v>
      </c>
      <c r="P9083">
        <v>-71.038010720000003</v>
      </c>
      <c r="Q9083">
        <v>42.37808862</v>
      </c>
    </row>
    <row r="9084" spans="2:17" x14ac:dyDescent="0.3">
      <c r="B9084" t="s">
        <v>3359</v>
      </c>
      <c r="C9084" t="s">
        <v>3197</v>
      </c>
      <c r="D9084" t="s">
        <v>3141</v>
      </c>
      <c r="E9084">
        <v>-71.020129999999995</v>
      </c>
      <c r="F9084">
        <v>42.382489999999997</v>
      </c>
      <c r="G9084" t="s">
        <v>784</v>
      </c>
      <c r="H9084" s="5">
        <v>3</v>
      </c>
      <c r="I9084" t="s">
        <v>3188</v>
      </c>
      <c r="J9084" s="5">
        <f>VLOOKUP(I9084*1,Crosswalks!$L$3:$M$227,2,FALSE)</f>
        <v>2</v>
      </c>
      <c r="K9084" s="5" t="str">
        <f>IF(G9084="Corner",INDEX(Crosswalks!$C$4:$J$16,MATCH(H9084,Crosswalks!$C$4:$C$16,0),J9084+1),"N/A, D2D")</f>
        <v>N/A, D2D</v>
      </c>
      <c r="L9084" t="s">
        <v>6071</v>
      </c>
      <c r="M9084" t="s">
        <v>836</v>
      </c>
      <c r="N9084" t="s">
        <v>961</v>
      </c>
      <c r="O9084" t="s">
        <v>3353</v>
      </c>
      <c r="P9084">
        <v>-71.038010720000003</v>
      </c>
      <c r="Q9084">
        <v>42.37808862</v>
      </c>
    </row>
    <row r="9085" spans="2:17" x14ac:dyDescent="0.3">
      <c r="B9085" t="s">
        <v>3360</v>
      </c>
      <c r="C9085" t="s">
        <v>3193</v>
      </c>
      <c r="D9085" t="s">
        <v>3141</v>
      </c>
      <c r="E9085">
        <v>-71.020210000000006</v>
      </c>
      <c r="F9085">
        <v>42.383130000000001</v>
      </c>
      <c r="G9085" t="s">
        <v>784</v>
      </c>
      <c r="H9085" s="5">
        <v>6</v>
      </c>
      <c r="I9085" t="s">
        <v>3188</v>
      </c>
      <c r="J9085" s="5">
        <f>VLOOKUP(I9085*1,Crosswalks!$L$3:$M$227,2,FALSE)</f>
        <v>2</v>
      </c>
      <c r="K9085" s="5" t="str">
        <f>IF(G9085="Corner",INDEX(Crosswalks!$C$4:$J$16,MATCH(H9085,Crosswalks!$C$4:$C$16,0),J9085+1),"N/A, D2D")</f>
        <v>N/A, D2D</v>
      </c>
      <c r="L9085" t="s">
        <v>6071</v>
      </c>
      <c r="M9085" t="s">
        <v>836</v>
      </c>
      <c r="N9085" t="s">
        <v>961</v>
      </c>
      <c r="O9085" t="s">
        <v>3353</v>
      </c>
      <c r="P9085">
        <v>-71.038010720000003</v>
      </c>
      <c r="Q9085">
        <v>42.37808862</v>
      </c>
    </row>
    <row r="9086" spans="2:17" x14ac:dyDescent="0.3">
      <c r="B9086" t="s">
        <v>925</v>
      </c>
      <c r="C9086" t="s">
        <v>3258</v>
      </c>
      <c r="D9086" t="s">
        <v>3141</v>
      </c>
      <c r="E9086">
        <v>-71.018600000000006</v>
      </c>
      <c r="F9086">
        <v>42.385359999999999</v>
      </c>
      <c r="G9086" t="s">
        <v>784</v>
      </c>
      <c r="H9086" s="5">
        <v>1</v>
      </c>
      <c r="I9086" t="s">
        <v>3188</v>
      </c>
      <c r="J9086" s="5">
        <f>VLOOKUP(I9086*1,Crosswalks!$L$3:$M$227,2,FALSE)</f>
        <v>2</v>
      </c>
      <c r="K9086" s="5" t="str">
        <f>IF(G9086="Corner",INDEX(Crosswalks!$C$4:$J$16,MATCH(H9086,Crosswalks!$C$4:$C$16,0),J9086+1),"N/A, D2D")</f>
        <v>N/A, D2D</v>
      </c>
      <c r="L9086" t="s">
        <v>6071</v>
      </c>
      <c r="M9086" t="s">
        <v>836</v>
      </c>
      <c r="N9086" t="s">
        <v>961</v>
      </c>
      <c r="O9086" t="s">
        <v>3353</v>
      </c>
      <c r="P9086">
        <v>-71.038010720000003</v>
      </c>
      <c r="Q9086">
        <v>42.37808862</v>
      </c>
    </row>
    <row r="9087" spans="2:17" x14ac:dyDescent="0.3">
      <c r="B9087" t="s">
        <v>970</v>
      </c>
      <c r="C9087" t="s">
        <v>3309</v>
      </c>
      <c r="D9087" t="s">
        <v>3141</v>
      </c>
      <c r="E9087">
        <v>-71.013270000000006</v>
      </c>
      <c r="F9087">
        <v>42.381230000000002</v>
      </c>
      <c r="G9087" t="s">
        <v>784</v>
      </c>
      <c r="H9087" s="5" t="s">
        <v>785</v>
      </c>
      <c r="I9087" t="s">
        <v>3188</v>
      </c>
      <c r="J9087" s="5">
        <f>VLOOKUP(I9087*1,Crosswalks!$L$3:$M$227,2,FALSE)</f>
        <v>2</v>
      </c>
      <c r="K9087" s="5" t="str">
        <f>IF(G9087="Corner",INDEX(Crosswalks!$C$4:$J$16,MATCH(H9087,Crosswalks!$C$4:$C$16,0),J9087+1),"N/A, D2D")</f>
        <v>N/A, D2D</v>
      </c>
      <c r="L9087" t="s">
        <v>6071</v>
      </c>
      <c r="M9087" t="s">
        <v>836</v>
      </c>
      <c r="N9087" t="s">
        <v>961</v>
      </c>
      <c r="O9087" t="s">
        <v>3353</v>
      </c>
      <c r="P9087">
        <v>-71.038010720000003</v>
      </c>
      <c r="Q9087">
        <v>42.37808862</v>
      </c>
    </row>
    <row r="9088" spans="2:17" x14ac:dyDescent="0.3">
      <c r="B9088" t="s">
        <v>3250</v>
      </c>
      <c r="C9088" t="s">
        <v>3197</v>
      </c>
      <c r="D9088" t="s">
        <v>3141</v>
      </c>
      <c r="E9088">
        <v>-71.019909999999996</v>
      </c>
      <c r="F9088">
        <v>42.382910000000003</v>
      </c>
      <c r="G9088" t="s">
        <v>784</v>
      </c>
      <c r="H9088" s="5" t="s">
        <v>785</v>
      </c>
      <c r="I9088" t="s">
        <v>3188</v>
      </c>
      <c r="J9088" s="5">
        <f>VLOOKUP(I9088*1,Crosswalks!$L$3:$M$227,2,FALSE)</f>
        <v>2</v>
      </c>
      <c r="K9088" s="5" t="str">
        <f>IF(G9088="Corner",INDEX(Crosswalks!$C$4:$J$16,MATCH(H9088,Crosswalks!$C$4:$C$16,0),J9088+1),"N/A, D2D")</f>
        <v>N/A, D2D</v>
      </c>
      <c r="L9088" t="s">
        <v>6071</v>
      </c>
      <c r="M9088" t="s">
        <v>836</v>
      </c>
      <c r="N9088" t="s">
        <v>961</v>
      </c>
      <c r="O9088" t="s">
        <v>3353</v>
      </c>
      <c r="P9088">
        <v>-71.038010720000003</v>
      </c>
      <c r="Q9088">
        <v>42.37808862</v>
      </c>
    </row>
    <row r="9089" spans="2:17" x14ac:dyDescent="0.3">
      <c r="B9089" t="s">
        <v>2412</v>
      </c>
      <c r="C9089" t="s">
        <v>3197</v>
      </c>
      <c r="D9089" t="s">
        <v>3141</v>
      </c>
      <c r="E9089">
        <v>-71.021300999999994</v>
      </c>
      <c r="F9089">
        <v>42.382092999999998</v>
      </c>
      <c r="G9089" t="s">
        <v>784</v>
      </c>
      <c r="H9089" s="5">
        <v>1</v>
      </c>
      <c r="I9089" t="s">
        <v>3188</v>
      </c>
      <c r="J9089" s="5">
        <f>VLOOKUP(I9089*1,Crosswalks!$L$3:$M$227,2,FALSE)</f>
        <v>2</v>
      </c>
      <c r="K9089" s="5" t="str">
        <f>IF(G9089="Corner",INDEX(Crosswalks!$C$4:$J$16,MATCH(H9089,Crosswalks!$C$4:$C$16,0),J9089+1),"N/A, D2D")</f>
        <v>N/A, D2D</v>
      </c>
      <c r="L9089" t="s">
        <v>6071</v>
      </c>
      <c r="M9089" t="s">
        <v>836</v>
      </c>
      <c r="N9089" t="s">
        <v>961</v>
      </c>
      <c r="O9089" t="s">
        <v>3353</v>
      </c>
      <c r="P9089">
        <v>-71.038010720000003</v>
      </c>
      <c r="Q9089">
        <v>42.37808862</v>
      </c>
    </row>
    <row r="9090" spans="2:17" x14ac:dyDescent="0.3">
      <c r="B9090" t="s">
        <v>1122</v>
      </c>
      <c r="C9090" t="s">
        <v>3155</v>
      </c>
      <c r="D9090" t="s">
        <v>3141</v>
      </c>
      <c r="E9090">
        <v>-71.039249999999996</v>
      </c>
      <c r="F9090">
        <v>42.373480000000001</v>
      </c>
      <c r="G9090" t="s">
        <v>783</v>
      </c>
      <c r="H9090" s="5">
        <v>2</v>
      </c>
      <c r="I9090" t="s">
        <v>3146</v>
      </c>
      <c r="J9090" s="5">
        <f>VLOOKUP(I9090*1,Crosswalks!$L$3:$M$227,2,FALSE)</f>
        <v>5</v>
      </c>
      <c r="K9090" s="5">
        <f>IF(G9090="Corner",INDEX(Crosswalks!$C$4:$J$16,MATCH(H9090,Crosswalks!$C$4:$C$16,0),J9090+1),"N/A, D2D")</f>
        <v>0.4</v>
      </c>
      <c r="L9090" t="s">
        <v>6035</v>
      </c>
      <c r="M9090" t="s">
        <v>813</v>
      </c>
      <c r="N9090" t="s">
        <v>814</v>
      </c>
      <c r="O9090" t="s">
        <v>1552</v>
      </c>
      <c r="P9090">
        <v>-71.077430570000004</v>
      </c>
      <c r="Q9090">
        <v>42.277860750000002</v>
      </c>
    </row>
    <row r="9091" spans="2:17" x14ac:dyDescent="0.3">
      <c r="B9091" t="s">
        <v>1582</v>
      </c>
      <c r="C9091" t="s">
        <v>3148</v>
      </c>
      <c r="D9091" t="s">
        <v>3141</v>
      </c>
      <c r="E9091">
        <v>-71.03689</v>
      </c>
      <c r="F9091">
        <v>42.366430000000001</v>
      </c>
      <c r="G9091" t="s">
        <v>783</v>
      </c>
      <c r="H9091" s="5">
        <v>4</v>
      </c>
      <c r="I9091" t="s">
        <v>3149</v>
      </c>
      <c r="J9091" s="5">
        <f>VLOOKUP(I9091*1,Crosswalks!$L$3:$M$227,2,FALSE)</f>
        <v>3</v>
      </c>
      <c r="K9091" s="5">
        <f>IF(G9091="Corner",INDEX(Crosswalks!$C$4:$J$16,MATCH(H9091,Crosswalks!$C$4:$C$16,0),J9091+1),"N/A, D2D")</f>
        <v>0.5</v>
      </c>
      <c r="L9091" t="s">
        <v>6017</v>
      </c>
      <c r="M9091" t="s">
        <v>813</v>
      </c>
      <c r="N9091" t="s">
        <v>929</v>
      </c>
      <c r="O9091" t="s">
        <v>1479</v>
      </c>
      <c r="P9091">
        <v>-71.07385902</v>
      </c>
      <c r="Q9091">
        <v>42.305618129999999</v>
      </c>
    </row>
    <row r="9092" spans="2:17" x14ac:dyDescent="0.3">
      <c r="B9092" t="s">
        <v>1084</v>
      </c>
      <c r="C9092" t="s">
        <v>3143</v>
      </c>
      <c r="D9092" t="s">
        <v>3141</v>
      </c>
      <c r="E9092">
        <v>-71.041268000000002</v>
      </c>
      <c r="F9092">
        <v>42.371333</v>
      </c>
      <c r="G9092" t="s">
        <v>783</v>
      </c>
      <c r="H9092" s="5" t="s">
        <v>785</v>
      </c>
      <c r="I9092" t="s">
        <v>3146</v>
      </c>
      <c r="J9092" s="5">
        <f>VLOOKUP(I9092*1,Crosswalks!$L$3:$M$227,2,FALSE)</f>
        <v>5</v>
      </c>
      <c r="K9092" s="5">
        <f>IF(G9092="Corner",INDEX(Crosswalks!$C$4:$J$16,MATCH(H9092,Crosswalks!$C$4:$C$16,0),J9092+1),"N/A, D2D")</f>
        <v>0.3</v>
      </c>
      <c r="L9092" t="s">
        <v>6017</v>
      </c>
      <c r="M9092" t="s">
        <v>813</v>
      </c>
      <c r="N9092" t="s">
        <v>929</v>
      </c>
      <c r="O9092" t="s">
        <v>1479</v>
      </c>
      <c r="P9092">
        <v>-71.07385902</v>
      </c>
      <c r="Q9092">
        <v>42.305618129999999</v>
      </c>
    </row>
    <row r="9093" spans="2:17" x14ac:dyDescent="0.3">
      <c r="B9093" t="s">
        <v>3361</v>
      </c>
      <c r="C9093" t="s">
        <v>3174</v>
      </c>
      <c r="D9093" t="s">
        <v>3141</v>
      </c>
      <c r="E9093">
        <v>-71.039699999999996</v>
      </c>
      <c r="F9093">
        <v>42.3735</v>
      </c>
      <c r="G9093" t="s">
        <v>783</v>
      </c>
      <c r="H9093" s="5">
        <v>5</v>
      </c>
      <c r="I9093" t="s">
        <v>3146</v>
      </c>
      <c r="J9093" s="5">
        <f>VLOOKUP(I9093*1,Crosswalks!$L$3:$M$227,2,FALSE)</f>
        <v>5</v>
      </c>
      <c r="K9093" s="5">
        <f>IF(G9093="Corner",INDEX(Crosswalks!$C$4:$J$16,MATCH(H9093,Crosswalks!$C$4:$C$16,0),J9093+1),"N/A, D2D")</f>
        <v>0.5</v>
      </c>
      <c r="L9093" t="s">
        <v>5949</v>
      </c>
      <c r="M9093" t="s">
        <v>836</v>
      </c>
      <c r="N9093" t="s">
        <v>837</v>
      </c>
      <c r="O9093" t="s">
        <v>878</v>
      </c>
      <c r="P9093">
        <v>-71.105839380000006</v>
      </c>
      <c r="Q9093">
        <v>42.321785329999997</v>
      </c>
    </row>
    <row r="9094" spans="2:17" x14ac:dyDescent="0.3">
      <c r="B9094" t="s">
        <v>1955</v>
      </c>
      <c r="C9094" t="s">
        <v>3155</v>
      </c>
      <c r="D9094" t="s">
        <v>3141</v>
      </c>
      <c r="E9094">
        <v>-71.039500000000004</v>
      </c>
      <c r="F9094">
        <v>42.379579999999997</v>
      </c>
      <c r="G9094" t="s">
        <v>783</v>
      </c>
      <c r="H9094" s="5" t="s">
        <v>785</v>
      </c>
      <c r="I9094" t="s">
        <v>3142</v>
      </c>
      <c r="J9094" s="5">
        <f>VLOOKUP(I9094*1,Crosswalks!$L$3:$M$227,2,FALSE)</f>
        <v>4</v>
      </c>
      <c r="K9094" s="5">
        <f>IF(G9094="Corner",INDEX(Crosswalks!$C$4:$J$16,MATCH(H9094,Crosswalks!$C$4:$C$16,0),J9094+1),"N/A, D2D")</f>
        <v>0.3</v>
      </c>
      <c r="L9094" t="s">
        <v>5949</v>
      </c>
      <c r="M9094" t="s">
        <v>836</v>
      </c>
      <c r="N9094" t="s">
        <v>837</v>
      </c>
      <c r="O9094" t="s">
        <v>878</v>
      </c>
      <c r="P9094">
        <v>-71.105839380000006</v>
      </c>
      <c r="Q9094">
        <v>42.321785329999997</v>
      </c>
    </row>
    <row r="9095" spans="2:17" x14ac:dyDescent="0.3">
      <c r="B9095" t="s">
        <v>1255</v>
      </c>
      <c r="C9095" t="s">
        <v>3162</v>
      </c>
      <c r="D9095" t="s">
        <v>3141</v>
      </c>
      <c r="E9095">
        <v>-71.036839999999998</v>
      </c>
      <c r="F9095">
        <v>42.370939999999997</v>
      </c>
      <c r="G9095" t="s">
        <v>783</v>
      </c>
      <c r="H9095" s="5" t="s">
        <v>785</v>
      </c>
      <c r="I9095" t="s">
        <v>3144</v>
      </c>
      <c r="J9095" s="5">
        <f>VLOOKUP(I9095*1,Crosswalks!$L$3:$M$227,2,FALSE)</f>
        <v>6</v>
      </c>
      <c r="K9095" s="5">
        <f>IF(G9095="Corner",INDEX(Crosswalks!$C$4:$J$16,MATCH(H9095,Crosswalks!$C$4:$C$16,0),J9095+1),"N/A, D2D")</f>
        <v>0.2</v>
      </c>
      <c r="L9095" t="s">
        <v>5957</v>
      </c>
      <c r="M9095" t="s">
        <v>836</v>
      </c>
      <c r="N9095" t="s">
        <v>837</v>
      </c>
      <c r="O9095" t="s">
        <v>952</v>
      </c>
      <c r="P9095">
        <v>-71.053369669999995</v>
      </c>
      <c r="Q9095">
        <v>42.366102740000002</v>
      </c>
    </row>
    <row r="9096" spans="2:17" x14ac:dyDescent="0.3">
      <c r="B9096" t="s">
        <v>3362</v>
      </c>
      <c r="C9096" t="s">
        <v>3155</v>
      </c>
      <c r="D9096" t="s">
        <v>3141</v>
      </c>
      <c r="E9096">
        <v>-71.039479999999998</v>
      </c>
      <c r="F9096">
        <v>42.379420000000003</v>
      </c>
      <c r="G9096" t="s">
        <v>783</v>
      </c>
      <c r="H9096" s="5">
        <v>2</v>
      </c>
      <c r="I9096" t="s">
        <v>3142</v>
      </c>
      <c r="J9096" s="5">
        <f>VLOOKUP(I9096*1,Crosswalks!$L$3:$M$227,2,FALSE)</f>
        <v>4</v>
      </c>
      <c r="K9096" s="5">
        <f>IF(G9096="Corner",INDEX(Crosswalks!$C$4:$J$16,MATCH(H9096,Crosswalks!$C$4:$C$16,0),J9096+1),"N/A, D2D")</f>
        <v>0.4</v>
      </c>
      <c r="L9096" t="s">
        <v>5957</v>
      </c>
      <c r="M9096" t="s">
        <v>836</v>
      </c>
      <c r="N9096" t="s">
        <v>837</v>
      </c>
      <c r="O9096" t="s">
        <v>952</v>
      </c>
      <c r="P9096">
        <v>-71.053369669999995</v>
      </c>
      <c r="Q9096">
        <v>42.366102740000002</v>
      </c>
    </row>
    <row r="9097" spans="2:17" x14ac:dyDescent="0.3">
      <c r="B9097" t="s">
        <v>811</v>
      </c>
      <c r="C9097" t="s">
        <v>3363</v>
      </c>
      <c r="D9097" t="s">
        <v>3141</v>
      </c>
      <c r="E9097">
        <v>-71.038430000000005</v>
      </c>
      <c r="F9097">
        <v>42.376190000000001</v>
      </c>
      <c r="G9097" t="s">
        <v>783</v>
      </c>
      <c r="H9097" s="5">
        <v>5</v>
      </c>
      <c r="I9097" t="s">
        <v>3156</v>
      </c>
      <c r="J9097" s="5">
        <f>VLOOKUP(I9097*1,Crosswalks!$L$3:$M$227,2,FALSE)</f>
        <v>5</v>
      </c>
      <c r="K9097" s="5">
        <f>IF(G9097="Corner",INDEX(Crosswalks!$C$4:$J$16,MATCH(H9097,Crosswalks!$C$4:$C$16,0),J9097+1),"N/A, D2D")</f>
        <v>0.5</v>
      </c>
      <c r="L9097" t="s">
        <v>5957</v>
      </c>
      <c r="M9097" t="s">
        <v>836</v>
      </c>
      <c r="N9097" t="s">
        <v>837</v>
      </c>
      <c r="O9097" t="s">
        <v>952</v>
      </c>
      <c r="P9097">
        <v>-71.053369669999995</v>
      </c>
      <c r="Q9097">
        <v>42.366102740000002</v>
      </c>
    </row>
    <row r="9098" spans="2:17" x14ac:dyDescent="0.3">
      <c r="B9098" t="s">
        <v>913</v>
      </c>
      <c r="C9098" t="s">
        <v>1666</v>
      </c>
      <c r="D9098" t="s">
        <v>3141</v>
      </c>
      <c r="E9098">
        <v>-71.038340000000005</v>
      </c>
      <c r="F9098">
        <v>42.379460000000002</v>
      </c>
      <c r="G9098" t="s">
        <v>783</v>
      </c>
      <c r="H9098" s="5">
        <v>5</v>
      </c>
      <c r="I9098" t="s">
        <v>3142</v>
      </c>
      <c r="J9098" s="5">
        <f>VLOOKUP(I9098*1,Crosswalks!$L$3:$M$227,2,FALSE)</f>
        <v>4</v>
      </c>
      <c r="K9098" s="5">
        <f>IF(G9098="Corner",INDEX(Crosswalks!$C$4:$J$16,MATCH(H9098,Crosswalks!$C$4:$C$16,0),J9098+1),"N/A, D2D")</f>
        <v>0.5</v>
      </c>
      <c r="L9098" t="s">
        <v>5957</v>
      </c>
      <c r="M9098" t="s">
        <v>836</v>
      </c>
      <c r="N9098" t="s">
        <v>837</v>
      </c>
      <c r="O9098" t="s">
        <v>952</v>
      </c>
      <c r="P9098">
        <v>-71.053369669999995</v>
      </c>
      <c r="Q9098">
        <v>42.366102740000002</v>
      </c>
    </row>
    <row r="9099" spans="2:17" x14ac:dyDescent="0.3">
      <c r="B9099" t="s">
        <v>1896</v>
      </c>
      <c r="C9099" t="s">
        <v>3143</v>
      </c>
      <c r="D9099" t="s">
        <v>3141</v>
      </c>
      <c r="E9099">
        <v>-71.038200000000003</v>
      </c>
      <c r="F9099">
        <v>42.369990000000001</v>
      </c>
      <c r="G9099" t="s">
        <v>783</v>
      </c>
      <c r="H9099" s="5">
        <v>6</v>
      </c>
      <c r="I9099" t="s">
        <v>3144</v>
      </c>
      <c r="J9099" s="5">
        <f>VLOOKUP(I9099*1,Crosswalks!$L$3:$M$227,2,FALSE)</f>
        <v>6</v>
      </c>
      <c r="K9099" s="5">
        <f>IF(G9099="Corner",INDEX(Crosswalks!$C$4:$J$16,MATCH(H9099,Crosswalks!$C$4:$C$16,0),J9099+1),"N/A, D2D")</f>
        <v>0.4</v>
      </c>
      <c r="L9099" t="s">
        <v>5957</v>
      </c>
      <c r="M9099" t="s">
        <v>836</v>
      </c>
      <c r="N9099" t="s">
        <v>837</v>
      </c>
      <c r="O9099" t="s">
        <v>952</v>
      </c>
      <c r="P9099">
        <v>-71.053369669999995</v>
      </c>
      <c r="Q9099">
        <v>42.366102740000002</v>
      </c>
    </row>
    <row r="9100" spans="2:17" x14ac:dyDescent="0.3">
      <c r="B9100" t="s">
        <v>832</v>
      </c>
      <c r="C9100" t="s">
        <v>3172</v>
      </c>
      <c r="D9100" t="s">
        <v>3141</v>
      </c>
      <c r="E9100">
        <v>-71.038419000000005</v>
      </c>
      <c r="F9100">
        <v>42.381507999999997</v>
      </c>
      <c r="G9100" t="s">
        <v>783</v>
      </c>
      <c r="H9100" s="5">
        <v>3</v>
      </c>
      <c r="I9100" t="s">
        <v>3142</v>
      </c>
      <c r="J9100" s="5">
        <f>VLOOKUP(I9100*1,Crosswalks!$L$3:$M$227,2,FALSE)</f>
        <v>4</v>
      </c>
      <c r="K9100" s="5">
        <f>IF(G9100="Corner",INDEX(Crosswalks!$C$4:$J$16,MATCH(H9100,Crosswalks!$C$4:$C$16,0),J9100+1),"N/A, D2D")</f>
        <v>0.5</v>
      </c>
      <c r="L9100" t="s">
        <v>5957</v>
      </c>
      <c r="M9100" t="s">
        <v>836</v>
      </c>
      <c r="N9100" t="s">
        <v>837</v>
      </c>
      <c r="O9100" t="s">
        <v>952</v>
      </c>
      <c r="P9100">
        <v>-71.053369669999995</v>
      </c>
      <c r="Q9100">
        <v>42.366102740000002</v>
      </c>
    </row>
    <row r="9101" spans="2:17" x14ac:dyDescent="0.3">
      <c r="B9101" t="s">
        <v>3364</v>
      </c>
      <c r="C9101" t="s">
        <v>3155</v>
      </c>
      <c r="D9101" t="s">
        <v>3141</v>
      </c>
      <c r="E9101">
        <v>-71.03904</v>
      </c>
      <c r="F9101">
        <v>42.381098000000001</v>
      </c>
      <c r="G9101" t="s">
        <v>783</v>
      </c>
      <c r="H9101" s="5">
        <v>5</v>
      </c>
      <c r="I9101" t="s">
        <v>3142</v>
      </c>
      <c r="J9101" s="5">
        <f>VLOOKUP(I9101*1,Crosswalks!$L$3:$M$227,2,FALSE)</f>
        <v>4</v>
      </c>
      <c r="K9101" s="5">
        <f>IF(G9101="Corner",INDEX(Crosswalks!$C$4:$J$16,MATCH(H9101,Crosswalks!$C$4:$C$16,0),J9101+1),"N/A, D2D")</f>
        <v>0.5</v>
      </c>
      <c r="L9101" t="s">
        <v>5957</v>
      </c>
      <c r="M9101" t="s">
        <v>836</v>
      </c>
      <c r="N9101" t="s">
        <v>837</v>
      </c>
      <c r="O9101" t="s">
        <v>952</v>
      </c>
      <c r="P9101">
        <v>-71.053369669999995</v>
      </c>
      <c r="Q9101">
        <v>42.366102740000002</v>
      </c>
    </row>
    <row r="9102" spans="2:17" x14ac:dyDescent="0.3">
      <c r="B9102" t="s">
        <v>3273</v>
      </c>
      <c r="C9102" t="s">
        <v>3274</v>
      </c>
      <c r="D9102" t="s">
        <v>3141</v>
      </c>
      <c r="E9102">
        <v>-71.038827999999995</v>
      </c>
      <c r="F9102">
        <v>42.374510000000001</v>
      </c>
      <c r="G9102" t="s">
        <v>783</v>
      </c>
      <c r="H9102" s="5">
        <v>3</v>
      </c>
      <c r="I9102" t="s">
        <v>3144</v>
      </c>
      <c r="J9102" s="5">
        <f>VLOOKUP(I9102*1,Crosswalks!$L$3:$M$227,2,FALSE)</f>
        <v>6</v>
      </c>
      <c r="K9102" s="5">
        <f>IF(G9102="Corner",INDEX(Crosswalks!$C$4:$J$16,MATCH(H9102,Crosswalks!$C$4:$C$16,0),J9102+1),"N/A, D2D")</f>
        <v>0.3</v>
      </c>
      <c r="L9102" t="s">
        <v>5957</v>
      </c>
      <c r="M9102" t="s">
        <v>836</v>
      </c>
      <c r="N9102" t="s">
        <v>837</v>
      </c>
      <c r="O9102" t="s">
        <v>952</v>
      </c>
      <c r="P9102">
        <v>-71.053369669999995</v>
      </c>
      <c r="Q9102">
        <v>42.366102740000002</v>
      </c>
    </row>
    <row r="9103" spans="2:17" x14ac:dyDescent="0.3">
      <c r="B9103" t="s">
        <v>1250</v>
      </c>
      <c r="C9103" t="s">
        <v>3155</v>
      </c>
      <c r="D9103" t="s">
        <v>3141</v>
      </c>
      <c r="E9103">
        <v>-71.038799999999995</v>
      </c>
      <c r="F9103">
        <v>42.371949999999998</v>
      </c>
      <c r="G9103" t="s">
        <v>783</v>
      </c>
      <c r="H9103" s="5">
        <v>1</v>
      </c>
      <c r="I9103" t="s">
        <v>3144</v>
      </c>
      <c r="J9103" s="5">
        <f>VLOOKUP(I9103*1,Crosswalks!$L$3:$M$227,2,FALSE)</f>
        <v>6</v>
      </c>
      <c r="K9103" s="5">
        <f>IF(G9103="Corner",INDEX(Crosswalks!$C$4:$J$16,MATCH(H9103,Crosswalks!$C$4:$C$16,0),J9103+1),"N/A, D2D")</f>
        <v>0.2</v>
      </c>
      <c r="L9103" t="s">
        <v>5957</v>
      </c>
      <c r="M9103" t="s">
        <v>836</v>
      </c>
      <c r="N9103" t="s">
        <v>837</v>
      </c>
      <c r="O9103" t="s">
        <v>952</v>
      </c>
      <c r="P9103">
        <v>-71.053369669999995</v>
      </c>
      <c r="Q9103">
        <v>42.366102740000002</v>
      </c>
    </row>
    <row r="9104" spans="2:17" x14ac:dyDescent="0.3">
      <c r="B9104" t="s">
        <v>1421</v>
      </c>
      <c r="C9104" t="s">
        <v>1666</v>
      </c>
      <c r="D9104" t="s">
        <v>3141</v>
      </c>
      <c r="E9104">
        <v>-71.037660000000002</v>
      </c>
      <c r="F9104">
        <v>42.378320000000002</v>
      </c>
      <c r="G9104" t="s">
        <v>783</v>
      </c>
      <c r="H9104" s="5">
        <v>3</v>
      </c>
      <c r="I9104" t="s">
        <v>3156</v>
      </c>
      <c r="J9104" s="5">
        <f>VLOOKUP(I9104*1,Crosswalks!$L$3:$M$227,2,FALSE)</f>
        <v>5</v>
      </c>
      <c r="K9104" s="5">
        <f>IF(G9104="Corner",INDEX(Crosswalks!$C$4:$J$16,MATCH(H9104,Crosswalks!$C$4:$C$16,0),J9104+1),"N/A, D2D")</f>
        <v>0.5</v>
      </c>
      <c r="L9104" t="s">
        <v>5957</v>
      </c>
      <c r="M9104" t="s">
        <v>836</v>
      </c>
      <c r="N9104" t="s">
        <v>837</v>
      </c>
      <c r="O9104" t="s">
        <v>952</v>
      </c>
      <c r="P9104">
        <v>-71.053369669999995</v>
      </c>
      <c r="Q9104">
        <v>42.366102740000002</v>
      </c>
    </row>
    <row r="9105" spans="2:17" x14ac:dyDescent="0.3">
      <c r="B9105" t="s">
        <v>3183</v>
      </c>
      <c r="C9105" t="s">
        <v>3155</v>
      </c>
      <c r="D9105" t="s">
        <v>3141</v>
      </c>
      <c r="E9105">
        <v>-71.039339999999996</v>
      </c>
      <c r="F9105">
        <v>42.377270000000003</v>
      </c>
      <c r="G9105" t="s">
        <v>783</v>
      </c>
      <c r="H9105" s="5" t="s">
        <v>785</v>
      </c>
      <c r="I9105" t="s">
        <v>3156</v>
      </c>
      <c r="J9105" s="5">
        <f>VLOOKUP(I9105*1,Crosswalks!$L$3:$M$227,2,FALSE)</f>
        <v>5</v>
      </c>
      <c r="K9105" s="5">
        <f>IF(G9105="Corner",INDEX(Crosswalks!$C$4:$J$16,MATCH(H9105,Crosswalks!$C$4:$C$16,0),J9105+1),"N/A, D2D")</f>
        <v>0.3</v>
      </c>
      <c r="L9105" t="s">
        <v>5957</v>
      </c>
      <c r="M9105" t="s">
        <v>836</v>
      </c>
      <c r="N9105" t="s">
        <v>837</v>
      </c>
      <c r="O9105" t="s">
        <v>952</v>
      </c>
      <c r="P9105">
        <v>-71.053369669999995</v>
      </c>
      <c r="Q9105">
        <v>42.366102740000002</v>
      </c>
    </row>
    <row r="9106" spans="2:17" x14ac:dyDescent="0.3">
      <c r="B9106" t="s">
        <v>1008</v>
      </c>
      <c r="C9106" t="s">
        <v>3160</v>
      </c>
      <c r="D9106" t="s">
        <v>3141</v>
      </c>
      <c r="E9106">
        <v>-71.037649000000002</v>
      </c>
      <c r="F9106">
        <v>42.366664999999998</v>
      </c>
      <c r="G9106" t="s">
        <v>783</v>
      </c>
      <c r="H9106" s="5" t="s">
        <v>785</v>
      </c>
      <c r="I9106" t="s">
        <v>3149</v>
      </c>
      <c r="J9106" s="5">
        <f>VLOOKUP(I9106*1,Crosswalks!$L$3:$M$227,2,FALSE)</f>
        <v>3</v>
      </c>
      <c r="K9106" s="5">
        <f>IF(G9106="Corner",INDEX(Crosswalks!$C$4:$J$16,MATCH(H9106,Crosswalks!$C$4:$C$16,0),J9106+1),"N/A, D2D")</f>
        <v>0.3</v>
      </c>
      <c r="L9106" t="s">
        <v>5957</v>
      </c>
      <c r="M9106" t="s">
        <v>836</v>
      </c>
      <c r="N9106" t="s">
        <v>837</v>
      </c>
      <c r="O9106" t="s">
        <v>952</v>
      </c>
      <c r="P9106">
        <v>-71.053369669999995</v>
      </c>
      <c r="Q9106">
        <v>42.366102740000002</v>
      </c>
    </row>
    <row r="9107" spans="2:17" x14ac:dyDescent="0.3">
      <c r="B9107" t="s">
        <v>1029</v>
      </c>
      <c r="C9107" t="s">
        <v>2269</v>
      </c>
      <c r="D9107" t="s">
        <v>3141</v>
      </c>
      <c r="E9107">
        <v>-71.036118999999999</v>
      </c>
      <c r="F9107">
        <v>42.366872000000001</v>
      </c>
      <c r="G9107" t="s">
        <v>783</v>
      </c>
      <c r="H9107" s="5" t="s">
        <v>785</v>
      </c>
      <c r="I9107" t="s">
        <v>3149</v>
      </c>
      <c r="J9107" s="5">
        <f>VLOOKUP(I9107*1,Crosswalks!$L$3:$M$227,2,FALSE)</f>
        <v>3</v>
      </c>
      <c r="K9107" s="5">
        <f>IF(G9107="Corner",INDEX(Crosswalks!$C$4:$J$16,MATCH(H9107,Crosswalks!$C$4:$C$16,0),J9107+1),"N/A, D2D")</f>
        <v>0.3</v>
      </c>
      <c r="L9107" t="s">
        <v>5957</v>
      </c>
      <c r="M9107" t="s">
        <v>836</v>
      </c>
      <c r="N9107" t="s">
        <v>837</v>
      </c>
      <c r="O9107" t="s">
        <v>952</v>
      </c>
      <c r="P9107">
        <v>-71.053369669999995</v>
      </c>
      <c r="Q9107">
        <v>42.366102740000002</v>
      </c>
    </row>
    <row r="9108" spans="2:17" x14ac:dyDescent="0.3">
      <c r="B9108" t="s">
        <v>1726</v>
      </c>
      <c r="C9108" t="s">
        <v>3155</v>
      </c>
      <c r="D9108" t="s">
        <v>3141</v>
      </c>
      <c r="E9108">
        <v>-71.039479999999998</v>
      </c>
      <c r="F9108">
        <v>42.379809999999999</v>
      </c>
      <c r="G9108" t="s">
        <v>783</v>
      </c>
      <c r="H9108" s="5">
        <v>1</v>
      </c>
      <c r="I9108" t="s">
        <v>3142</v>
      </c>
      <c r="J9108" s="5">
        <f>VLOOKUP(I9108*1,Crosswalks!$L$3:$M$227,2,FALSE)</f>
        <v>4</v>
      </c>
      <c r="K9108" s="5">
        <f>IF(G9108="Corner",INDEX(Crosswalks!$C$4:$J$16,MATCH(H9108,Crosswalks!$C$4:$C$16,0),J9108+1),"N/A, D2D")</f>
        <v>0.4</v>
      </c>
      <c r="L9108" t="s">
        <v>5957</v>
      </c>
      <c r="M9108" t="s">
        <v>836</v>
      </c>
      <c r="N9108" t="s">
        <v>837</v>
      </c>
      <c r="O9108" t="s">
        <v>952</v>
      </c>
      <c r="P9108">
        <v>-71.053369669999995</v>
      </c>
      <c r="Q9108">
        <v>42.366102740000002</v>
      </c>
    </row>
    <row r="9109" spans="2:17" x14ac:dyDescent="0.3">
      <c r="B9109" t="s">
        <v>2331</v>
      </c>
      <c r="C9109" t="s">
        <v>3155</v>
      </c>
      <c r="D9109" t="s">
        <v>3141</v>
      </c>
      <c r="E9109">
        <v>-71.039069999999995</v>
      </c>
      <c r="F9109">
        <v>42.381459999999997</v>
      </c>
      <c r="G9109" t="s">
        <v>783</v>
      </c>
      <c r="H9109" s="5">
        <v>1</v>
      </c>
      <c r="I9109" t="s">
        <v>3142</v>
      </c>
      <c r="J9109" s="5">
        <f>VLOOKUP(I9109*1,Crosswalks!$L$3:$M$227,2,FALSE)</f>
        <v>4</v>
      </c>
      <c r="K9109" s="5">
        <f>IF(G9109="Corner",INDEX(Crosswalks!$C$4:$J$16,MATCH(H9109,Crosswalks!$C$4:$C$16,0),J9109+1),"N/A, D2D")</f>
        <v>0.4</v>
      </c>
      <c r="L9109" t="s">
        <v>5957</v>
      </c>
      <c r="M9109" t="s">
        <v>836</v>
      </c>
      <c r="N9109" t="s">
        <v>837</v>
      </c>
      <c r="O9109" t="s">
        <v>952</v>
      </c>
      <c r="P9109">
        <v>-71.053369669999995</v>
      </c>
      <c r="Q9109">
        <v>42.366102740000002</v>
      </c>
    </row>
    <row r="9110" spans="2:17" x14ac:dyDescent="0.3">
      <c r="B9110" t="s">
        <v>2321</v>
      </c>
      <c r="C9110" t="s">
        <v>3155</v>
      </c>
      <c r="D9110" t="s">
        <v>3141</v>
      </c>
      <c r="E9110">
        <v>-71.039500000000004</v>
      </c>
      <c r="F9110">
        <v>42.380130000000001</v>
      </c>
      <c r="G9110" t="s">
        <v>783</v>
      </c>
      <c r="H9110" s="5">
        <v>2</v>
      </c>
      <c r="I9110" t="s">
        <v>3142</v>
      </c>
      <c r="J9110" s="5">
        <f>VLOOKUP(I9110*1,Crosswalks!$L$3:$M$227,2,FALSE)</f>
        <v>4</v>
      </c>
      <c r="K9110" s="5">
        <f>IF(G9110="Corner",INDEX(Crosswalks!$C$4:$J$16,MATCH(H9110,Crosswalks!$C$4:$C$16,0),J9110+1),"N/A, D2D")</f>
        <v>0.4</v>
      </c>
      <c r="L9110" t="s">
        <v>5957</v>
      </c>
      <c r="M9110" t="s">
        <v>836</v>
      </c>
      <c r="N9110" t="s">
        <v>837</v>
      </c>
      <c r="O9110" t="s">
        <v>952</v>
      </c>
      <c r="P9110">
        <v>-71.053369669999995</v>
      </c>
      <c r="Q9110">
        <v>42.366102740000002</v>
      </c>
    </row>
    <row r="9111" spans="2:17" x14ac:dyDescent="0.3">
      <c r="B9111" t="s">
        <v>1038</v>
      </c>
      <c r="C9111" t="s">
        <v>3153</v>
      </c>
      <c r="D9111" t="s">
        <v>3141</v>
      </c>
      <c r="E9111">
        <v>-71.038589999999999</v>
      </c>
      <c r="F9111">
        <v>42.369799999999998</v>
      </c>
      <c r="G9111" t="s">
        <v>783</v>
      </c>
      <c r="H9111" s="5">
        <v>3</v>
      </c>
      <c r="I9111" t="s">
        <v>3149</v>
      </c>
      <c r="J9111" s="5">
        <f>VLOOKUP(I9111*1,Crosswalks!$L$3:$M$227,2,FALSE)</f>
        <v>3</v>
      </c>
      <c r="K9111" s="5">
        <f>IF(G9111="Corner",INDEX(Crosswalks!$C$4:$J$16,MATCH(H9111,Crosswalks!$C$4:$C$16,0),J9111+1),"N/A, D2D")</f>
        <v>0.5</v>
      </c>
      <c r="L9111" t="s">
        <v>5957</v>
      </c>
      <c r="M9111" t="s">
        <v>836</v>
      </c>
      <c r="N9111" t="s">
        <v>837</v>
      </c>
      <c r="O9111" t="s">
        <v>952</v>
      </c>
      <c r="P9111">
        <v>-71.053369669999995</v>
      </c>
      <c r="Q9111">
        <v>42.366102740000002</v>
      </c>
    </row>
    <row r="9112" spans="2:17" x14ac:dyDescent="0.3">
      <c r="B9112" t="s">
        <v>864</v>
      </c>
      <c r="C9112" t="s">
        <v>3153</v>
      </c>
      <c r="D9112" t="s">
        <v>3141</v>
      </c>
      <c r="E9112">
        <v>-71.038679999999999</v>
      </c>
      <c r="F9112">
        <v>42.370170000000002</v>
      </c>
      <c r="G9112" t="s">
        <v>783</v>
      </c>
      <c r="H9112" s="5">
        <v>6</v>
      </c>
      <c r="I9112" t="s">
        <v>3144</v>
      </c>
      <c r="J9112" s="5">
        <f>VLOOKUP(I9112*1,Crosswalks!$L$3:$M$227,2,FALSE)</f>
        <v>6</v>
      </c>
      <c r="K9112" s="5">
        <f>IF(G9112="Corner",INDEX(Crosswalks!$C$4:$J$16,MATCH(H9112,Crosswalks!$C$4:$C$16,0),J9112+1),"N/A, D2D")</f>
        <v>0.4</v>
      </c>
      <c r="L9112" t="s">
        <v>5957</v>
      </c>
      <c r="M9112" t="s">
        <v>836</v>
      </c>
      <c r="N9112" t="s">
        <v>837</v>
      </c>
      <c r="O9112" t="s">
        <v>952</v>
      </c>
      <c r="P9112">
        <v>-71.053369669999995</v>
      </c>
      <c r="Q9112">
        <v>42.366102740000002</v>
      </c>
    </row>
    <row r="9113" spans="2:17" x14ac:dyDescent="0.3">
      <c r="B9113" t="s">
        <v>1018</v>
      </c>
      <c r="C9113" t="s">
        <v>3169</v>
      </c>
      <c r="D9113" t="s">
        <v>3141</v>
      </c>
      <c r="E9113">
        <v>-71.038399999999996</v>
      </c>
      <c r="F9113">
        <v>42.370480000000001</v>
      </c>
      <c r="G9113" t="s">
        <v>783</v>
      </c>
      <c r="H9113" s="5">
        <v>1</v>
      </c>
      <c r="I9113" t="s">
        <v>3144</v>
      </c>
      <c r="J9113" s="5">
        <f>VLOOKUP(I9113*1,Crosswalks!$L$3:$M$227,2,FALSE)</f>
        <v>6</v>
      </c>
      <c r="K9113" s="5">
        <f>IF(G9113="Corner",INDEX(Crosswalks!$C$4:$J$16,MATCH(H9113,Crosswalks!$C$4:$C$16,0),J9113+1),"N/A, D2D")</f>
        <v>0.2</v>
      </c>
      <c r="L9113" t="s">
        <v>5957</v>
      </c>
      <c r="M9113" t="s">
        <v>836</v>
      </c>
      <c r="N9113" t="s">
        <v>837</v>
      </c>
      <c r="O9113" t="s">
        <v>952</v>
      </c>
      <c r="P9113">
        <v>-71.053369669999995</v>
      </c>
      <c r="Q9113">
        <v>42.366102740000002</v>
      </c>
    </row>
    <row r="9114" spans="2:17" x14ac:dyDescent="0.3">
      <c r="B9114" t="s">
        <v>1243</v>
      </c>
      <c r="C9114" t="s">
        <v>1666</v>
      </c>
      <c r="D9114" t="s">
        <v>3141</v>
      </c>
      <c r="E9114">
        <v>-71.036259999999999</v>
      </c>
      <c r="F9114">
        <v>42.376989999999999</v>
      </c>
      <c r="G9114" t="s">
        <v>783</v>
      </c>
      <c r="H9114" s="5">
        <v>3</v>
      </c>
      <c r="I9114" t="s">
        <v>3156</v>
      </c>
      <c r="J9114" s="5">
        <f>VLOOKUP(I9114*1,Crosswalks!$L$3:$M$227,2,FALSE)</f>
        <v>5</v>
      </c>
      <c r="K9114" s="5">
        <f>IF(G9114="Corner",INDEX(Crosswalks!$C$4:$J$16,MATCH(H9114,Crosswalks!$C$4:$C$16,0),J9114+1),"N/A, D2D")</f>
        <v>0.5</v>
      </c>
      <c r="L9114" t="s">
        <v>5957</v>
      </c>
      <c r="M9114" t="s">
        <v>836</v>
      </c>
      <c r="N9114" t="s">
        <v>837</v>
      </c>
      <c r="O9114" t="s">
        <v>952</v>
      </c>
      <c r="P9114">
        <v>-71.053369669999995</v>
      </c>
      <c r="Q9114">
        <v>42.366102740000002</v>
      </c>
    </row>
    <row r="9115" spans="2:17" x14ac:dyDescent="0.3">
      <c r="B9115" t="s">
        <v>1276</v>
      </c>
      <c r="C9115" t="s">
        <v>3159</v>
      </c>
      <c r="D9115" t="s">
        <v>3141</v>
      </c>
      <c r="E9115">
        <v>-71.037689</v>
      </c>
      <c r="F9115">
        <v>42.367832</v>
      </c>
      <c r="G9115" t="s">
        <v>783</v>
      </c>
      <c r="H9115" s="5">
        <v>5</v>
      </c>
      <c r="I9115" t="s">
        <v>3149</v>
      </c>
      <c r="J9115" s="5">
        <f>VLOOKUP(I9115*1,Crosswalks!$L$3:$M$227,2,FALSE)</f>
        <v>3</v>
      </c>
      <c r="K9115" s="5">
        <f>IF(G9115="Corner",INDEX(Crosswalks!$C$4:$J$16,MATCH(H9115,Crosswalks!$C$4:$C$16,0),J9115+1),"N/A, D2D")</f>
        <v>0.5</v>
      </c>
      <c r="L9115" t="s">
        <v>5957</v>
      </c>
      <c r="M9115" t="s">
        <v>836</v>
      </c>
      <c r="N9115" t="s">
        <v>837</v>
      </c>
      <c r="O9115" t="s">
        <v>952</v>
      </c>
      <c r="P9115">
        <v>-71.053369669999995</v>
      </c>
      <c r="Q9115">
        <v>42.366102740000002</v>
      </c>
    </row>
    <row r="9116" spans="2:17" x14ac:dyDescent="0.3">
      <c r="B9116" t="s">
        <v>2321</v>
      </c>
      <c r="C9116" t="s">
        <v>3155</v>
      </c>
      <c r="D9116" t="s">
        <v>3141</v>
      </c>
      <c r="E9116">
        <v>-71.039500000000004</v>
      </c>
      <c r="F9116">
        <v>42.380130000000001</v>
      </c>
      <c r="G9116" t="s">
        <v>783</v>
      </c>
      <c r="H9116" s="5">
        <v>6</v>
      </c>
      <c r="I9116" t="s">
        <v>3142</v>
      </c>
      <c r="J9116" s="5">
        <f>VLOOKUP(I9116*1,Crosswalks!$L$3:$M$227,2,FALSE)</f>
        <v>4</v>
      </c>
      <c r="K9116" s="5">
        <f>IF(G9116="Corner",INDEX(Crosswalks!$C$4:$J$16,MATCH(H9116,Crosswalks!$C$4:$C$16,0),J9116+1),"N/A, D2D")</f>
        <v>0.5</v>
      </c>
      <c r="L9116" t="s">
        <v>5957</v>
      </c>
      <c r="M9116" t="s">
        <v>836</v>
      </c>
      <c r="N9116" t="s">
        <v>837</v>
      </c>
      <c r="O9116" t="s">
        <v>952</v>
      </c>
      <c r="P9116">
        <v>-71.053369669999995</v>
      </c>
      <c r="Q9116">
        <v>42.366102740000002</v>
      </c>
    </row>
    <row r="9117" spans="2:17" x14ac:dyDescent="0.3">
      <c r="B9117" t="s">
        <v>1376</v>
      </c>
      <c r="C9117" t="s">
        <v>3170</v>
      </c>
      <c r="D9117" t="s">
        <v>3141</v>
      </c>
      <c r="E9117">
        <v>-71.035848999999999</v>
      </c>
      <c r="F9117">
        <v>42.382131999999999</v>
      </c>
      <c r="G9117" t="s">
        <v>783</v>
      </c>
      <c r="H9117" s="5">
        <v>6</v>
      </c>
      <c r="I9117" t="s">
        <v>3142</v>
      </c>
      <c r="J9117" s="5">
        <f>VLOOKUP(I9117*1,Crosswalks!$L$3:$M$227,2,FALSE)</f>
        <v>4</v>
      </c>
      <c r="K9117" s="5">
        <f>IF(G9117="Corner",INDEX(Crosswalks!$C$4:$J$16,MATCH(H9117,Crosswalks!$C$4:$C$16,0),J9117+1),"N/A, D2D")</f>
        <v>0.5</v>
      </c>
      <c r="L9117" t="s">
        <v>5957</v>
      </c>
      <c r="M9117" t="s">
        <v>836</v>
      </c>
      <c r="N9117" t="s">
        <v>837</v>
      </c>
      <c r="O9117" t="s">
        <v>952</v>
      </c>
      <c r="P9117">
        <v>-71.053369669999995</v>
      </c>
      <c r="Q9117">
        <v>42.366102740000002</v>
      </c>
    </row>
    <row r="9118" spans="2:17" x14ac:dyDescent="0.3">
      <c r="B9118" t="s">
        <v>897</v>
      </c>
      <c r="C9118" t="s">
        <v>3197</v>
      </c>
      <c r="D9118" t="s">
        <v>3141</v>
      </c>
      <c r="E9118">
        <v>-71.038210000000007</v>
      </c>
      <c r="F9118">
        <v>42.37612</v>
      </c>
      <c r="G9118" t="s">
        <v>783</v>
      </c>
      <c r="H9118" s="5" t="s">
        <v>785</v>
      </c>
      <c r="I9118" t="s">
        <v>3156</v>
      </c>
      <c r="J9118" s="5">
        <f>VLOOKUP(I9118*1,Crosswalks!$L$3:$M$227,2,FALSE)</f>
        <v>5</v>
      </c>
      <c r="K9118" s="5">
        <f>IF(G9118="Corner",INDEX(Crosswalks!$C$4:$J$16,MATCH(H9118,Crosswalks!$C$4:$C$16,0),J9118+1),"N/A, D2D")</f>
        <v>0.3</v>
      </c>
      <c r="L9118" t="s">
        <v>5957</v>
      </c>
      <c r="M9118" t="s">
        <v>836</v>
      </c>
      <c r="N9118" t="s">
        <v>837</v>
      </c>
      <c r="O9118" t="s">
        <v>952</v>
      </c>
      <c r="P9118">
        <v>-71.053369669999995</v>
      </c>
      <c r="Q9118">
        <v>42.366102740000002</v>
      </c>
    </row>
    <row r="9119" spans="2:17" x14ac:dyDescent="0.3">
      <c r="B9119" t="s">
        <v>901</v>
      </c>
      <c r="C9119" t="s">
        <v>3148</v>
      </c>
      <c r="D9119" t="s">
        <v>3141</v>
      </c>
      <c r="E9119">
        <v>-71.037727000000004</v>
      </c>
      <c r="F9119">
        <v>42.367168999999997</v>
      </c>
      <c r="G9119" t="s">
        <v>783</v>
      </c>
      <c r="H9119" s="5">
        <v>4</v>
      </c>
      <c r="I9119" t="s">
        <v>3149</v>
      </c>
      <c r="J9119" s="5">
        <f>VLOOKUP(I9119*1,Crosswalks!$L$3:$M$227,2,FALSE)</f>
        <v>3</v>
      </c>
      <c r="K9119" s="5">
        <f>IF(G9119="Corner",INDEX(Crosswalks!$C$4:$J$16,MATCH(H9119,Crosswalks!$C$4:$C$16,0),J9119+1),"N/A, D2D")</f>
        <v>0.5</v>
      </c>
      <c r="L9119" t="s">
        <v>5957</v>
      </c>
      <c r="M9119" t="s">
        <v>836</v>
      </c>
      <c r="N9119" t="s">
        <v>837</v>
      </c>
      <c r="O9119" t="s">
        <v>952</v>
      </c>
      <c r="P9119">
        <v>-71.053369669999995</v>
      </c>
      <c r="Q9119">
        <v>42.366102740000002</v>
      </c>
    </row>
    <row r="9120" spans="2:17" x14ac:dyDescent="0.3">
      <c r="B9120" t="s">
        <v>897</v>
      </c>
      <c r="C9120" t="s">
        <v>1666</v>
      </c>
      <c r="D9120" t="s">
        <v>3141</v>
      </c>
      <c r="E9120">
        <v>-71.038377999999994</v>
      </c>
      <c r="F9120">
        <v>42.380045000000003</v>
      </c>
      <c r="G9120" t="s">
        <v>783</v>
      </c>
      <c r="H9120" s="5">
        <v>1</v>
      </c>
      <c r="I9120" t="s">
        <v>3142</v>
      </c>
      <c r="J9120" s="5">
        <f>VLOOKUP(I9120*1,Crosswalks!$L$3:$M$227,2,FALSE)</f>
        <v>4</v>
      </c>
      <c r="K9120" s="5">
        <f>IF(G9120="Corner",INDEX(Crosswalks!$C$4:$J$16,MATCH(H9120,Crosswalks!$C$4:$C$16,0),J9120+1),"N/A, D2D")</f>
        <v>0.4</v>
      </c>
      <c r="L9120" t="s">
        <v>5957</v>
      </c>
      <c r="M9120" t="s">
        <v>836</v>
      </c>
      <c r="N9120" t="s">
        <v>837</v>
      </c>
      <c r="O9120" t="s">
        <v>952</v>
      </c>
      <c r="P9120">
        <v>-71.053369669999995</v>
      </c>
      <c r="Q9120">
        <v>42.366102740000002</v>
      </c>
    </row>
    <row r="9121" spans="2:17" x14ac:dyDescent="0.3">
      <c r="B9121" t="s">
        <v>3365</v>
      </c>
      <c r="C9121" t="s">
        <v>3155</v>
      </c>
      <c r="D9121" t="s">
        <v>3141</v>
      </c>
      <c r="E9121">
        <v>-71.039486999999994</v>
      </c>
      <c r="F9121">
        <v>42.379731999999997</v>
      </c>
      <c r="G9121" t="s">
        <v>783</v>
      </c>
      <c r="H9121" s="5">
        <v>6</v>
      </c>
      <c r="I9121" t="s">
        <v>3142</v>
      </c>
      <c r="J9121" s="5">
        <f>VLOOKUP(I9121*1,Crosswalks!$L$3:$M$227,2,FALSE)</f>
        <v>4</v>
      </c>
      <c r="K9121" s="5">
        <f>IF(G9121="Corner",INDEX(Crosswalks!$C$4:$J$16,MATCH(H9121,Crosswalks!$C$4:$C$16,0),J9121+1),"N/A, D2D")</f>
        <v>0.5</v>
      </c>
      <c r="L9121" t="s">
        <v>5957</v>
      </c>
      <c r="M9121" t="s">
        <v>836</v>
      </c>
      <c r="N9121" t="s">
        <v>837</v>
      </c>
      <c r="O9121" t="s">
        <v>952</v>
      </c>
      <c r="P9121">
        <v>-71.053369669999995</v>
      </c>
      <c r="Q9121">
        <v>42.366102740000002</v>
      </c>
    </row>
    <row r="9122" spans="2:17" x14ac:dyDescent="0.3">
      <c r="B9122" t="s">
        <v>881</v>
      </c>
      <c r="C9122" t="s">
        <v>3165</v>
      </c>
      <c r="D9122" t="s">
        <v>3141</v>
      </c>
      <c r="E9122">
        <v>-71.038939999999997</v>
      </c>
      <c r="F9122">
        <v>42.376545</v>
      </c>
      <c r="G9122" t="s">
        <v>784</v>
      </c>
      <c r="H9122" s="5">
        <v>6</v>
      </c>
      <c r="I9122" t="s">
        <v>3156</v>
      </c>
      <c r="J9122" s="5">
        <f>VLOOKUP(I9122*1,Crosswalks!$L$3:$M$227,2,FALSE)</f>
        <v>5</v>
      </c>
      <c r="K9122" s="5" t="str">
        <f>IF(G9122="Corner",INDEX(Crosswalks!$C$4:$J$16,MATCH(H9122,Crosswalks!$C$4:$C$16,0),J9122+1),"N/A, D2D")</f>
        <v>N/A, D2D</v>
      </c>
      <c r="L9122" t="s">
        <v>5957</v>
      </c>
      <c r="M9122" t="s">
        <v>836</v>
      </c>
      <c r="N9122" t="s">
        <v>837</v>
      </c>
      <c r="O9122" t="s">
        <v>952</v>
      </c>
      <c r="P9122">
        <v>-71.053369669999995</v>
      </c>
      <c r="Q9122">
        <v>42.366102740000002</v>
      </c>
    </row>
    <row r="9123" spans="2:17" x14ac:dyDescent="0.3">
      <c r="B9123" t="s">
        <v>1495</v>
      </c>
      <c r="C9123" t="s">
        <v>3157</v>
      </c>
      <c r="D9123" t="s">
        <v>3141</v>
      </c>
      <c r="E9123">
        <v>-71.035709999999995</v>
      </c>
      <c r="F9123">
        <v>42.373820000000002</v>
      </c>
      <c r="G9123" t="s">
        <v>784</v>
      </c>
      <c r="H9123" s="5">
        <v>5</v>
      </c>
      <c r="I9123" t="s">
        <v>3177</v>
      </c>
      <c r="J9123" s="5">
        <f>VLOOKUP(I9123*1,Crosswalks!$L$3:$M$227,2,FALSE)</f>
        <v>3</v>
      </c>
      <c r="K9123" s="5" t="str">
        <f>IF(G9123="Corner",INDEX(Crosswalks!$C$4:$J$16,MATCH(H9123,Crosswalks!$C$4:$C$16,0),J9123+1),"N/A, D2D")</f>
        <v>N/A, D2D</v>
      </c>
      <c r="L9123" t="s">
        <v>5957</v>
      </c>
      <c r="M9123" t="s">
        <v>836</v>
      </c>
      <c r="N9123" t="s">
        <v>837</v>
      </c>
      <c r="O9123" t="s">
        <v>952</v>
      </c>
      <c r="P9123">
        <v>-71.053369669999995</v>
      </c>
      <c r="Q9123">
        <v>42.366102740000002</v>
      </c>
    </row>
    <row r="9124" spans="2:17" x14ac:dyDescent="0.3">
      <c r="B9124" t="s">
        <v>1844</v>
      </c>
      <c r="C9124" t="s">
        <v>3155</v>
      </c>
      <c r="D9124" t="s">
        <v>3141</v>
      </c>
      <c r="E9124">
        <v>-71.038989999999998</v>
      </c>
      <c r="F9124">
        <v>42.379049999999999</v>
      </c>
      <c r="G9124" t="s">
        <v>784</v>
      </c>
      <c r="H9124" s="5">
        <v>4</v>
      </c>
      <c r="I9124" t="s">
        <v>3142</v>
      </c>
      <c r="J9124" s="5">
        <f>VLOOKUP(I9124*1,Crosswalks!$L$3:$M$227,2,FALSE)</f>
        <v>4</v>
      </c>
      <c r="K9124" s="5" t="str">
        <f>IF(G9124="Corner",INDEX(Crosswalks!$C$4:$J$16,MATCH(H9124,Crosswalks!$C$4:$C$16,0),J9124+1),"N/A, D2D")</f>
        <v>N/A, D2D</v>
      </c>
      <c r="L9124" t="s">
        <v>5957</v>
      </c>
      <c r="M9124" t="s">
        <v>836</v>
      </c>
      <c r="N9124" t="s">
        <v>837</v>
      </c>
      <c r="O9124" t="s">
        <v>952</v>
      </c>
      <c r="P9124">
        <v>-71.053369669999995</v>
      </c>
      <c r="Q9124">
        <v>42.366102740000002</v>
      </c>
    </row>
    <row r="9125" spans="2:17" x14ac:dyDescent="0.3">
      <c r="B9125" t="s">
        <v>3273</v>
      </c>
      <c r="C9125" t="s">
        <v>3274</v>
      </c>
      <c r="D9125" t="s">
        <v>3141</v>
      </c>
      <c r="E9125">
        <v>-71.038827999999995</v>
      </c>
      <c r="F9125">
        <v>42.374510000000001</v>
      </c>
      <c r="G9125" t="s">
        <v>784</v>
      </c>
      <c r="H9125" s="5">
        <v>2</v>
      </c>
      <c r="I9125" t="s">
        <v>3144</v>
      </c>
      <c r="J9125" s="5">
        <f>VLOOKUP(I9125*1,Crosswalks!$L$3:$M$227,2,FALSE)</f>
        <v>6</v>
      </c>
      <c r="K9125" s="5" t="str">
        <f>IF(G9125="Corner",INDEX(Crosswalks!$C$4:$J$16,MATCH(H9125,Crosswalks!$C$4:$C$16,0),J9125+1),"N/A, D2D")</f>
        <v>N/A, D2D</v>
      </c>
      <c r="L9125" t="s">
        <v>5957</v>
      </c>
      <c r="M9125" t="s">
        <v>836</v>
      </c>
      <c r="N9125" t="s">
        <v>837</v>
      </c>
      <c r="O9125" t="s">
        <v>952</v>
      </c>
      <c r="P9125">
        <v>-71.053369669999995</v>
      </c>
      <c r="Q9125">
        <v>42.366102740000002</v>
      </c>
    </row>
    <row r="9126" spans="2:17" x14ac:dyDescent="0.3">
      <c r="B9126" t="s">
        <v>3183</v>
      </c>
      <c r="C9126" t="s">
        <v>3155</v>
      </c>
      <c r="D9126" t="s">
        <v>3141</v>
      </c>
      <c r="E9126">
        <v>-71.039339999999996</v>
      </c>
      <c r="F9126">
        <v>42.377270000000003</v>
      </c>
      <c r="G9126" t="s">
        <v>784</v>
      </c>
      <c r="H9126" s="5">
        <v>5</v>
      </c>
      <c r="I9126" t="s">
        <v>3156</v>
      </c>
      <c r="J9126" s="5">
        <f>VLOOKUP(I9126*1,Crosswalks!$L$3:$M$227,2,FALSE)</f>
        <v>5</v>
      </c>
      <c r="K9126" s="5" t="str">
        <f>IF(G9126="Corner",INDEX(Crosswalks!$C$4:$J$16,MATCH(H9126,Crosswalks!$C$4:$C$16,0),J9126+1),"N/A, D2D")</f>
        <v>N/A, D2D</v>
      </c>
      <c r="L9126" t="s">
        <v>5957</v>
      </c>
      <c r="M9126" t="s">
        <v>836</v>
      </c>
      <c r="N9126" t="s">
        <v>837</v>
      </c>
      <c r="O9126" t="s">
        <v>952</v>
      </c>
      <c r="P9126">
        <v>-71.053369669999995</v>
      </c>
      <c r="Q9126">
        <v>42.366102740000002</v>
      </c>
    </row>
    <row r="9127" spans="2:17" x14ac:dyDescent="0.3">
      <c r="B9127" t="s">
        <v>1059</v>
      </c>
      <c r="C9127" t="s">
        <v>3169</v>
      </c>
      <c r="D9127" t="s">
        <v>3141</v>
      </c>
      <c r="E9127">
        <v>-71.037899999999993</v>
      </c>
      <c r="F9127">
        <v>42.370440000000002</v>
      </c>
      <c r="G9127" t="s">
        <v>784</v>
      </c>
      <c r="H9127" s="5">
        <v>2</v>
      </c>
      <c r="I9127" t="s">
        <v>3144</v>
      </c>
      <c r="J9127" s="5">
        <f>VLOOKUP(I9127*1,Crosswalks!$L$3:$M$227,2,FALSE)</f>
        <v>6</v>
      </c>
      <c r="K9127" s="5" t="str">
        <f>IF(G9127="Corner",INDEX(Crosswalks!$C$4:$J$16,MATCH(H9127,Crosswalks!$C$4:$C$16,0),J9127+1),"N/A, D2D")</f>
        <v>N/A, D2D</v>
      </c>
      <c r="L9127" t="s">
        <v>5957</v>
      </c>
      <c r="M9127" t="s">
        <v>836</v>
      </c>
      <c r="N9127" t="s">
        <v>837</v>
      </c>
      <c r="O9127" t="s">
        <v>952</v>
      </c>
      <c r="P9127">
        <v>-71.053369669999995</v>
      </c>
      <c r="Q9127">
        <v>42.366102740000002</v>
      </c>
    </row>
    <row r="9128" spans="2:17" x14ac:dyDescent="0.3">
      <c r="B9128" t="s">
        <v>1508</v>
      </c>
      <c r="C9128" t="s">
        <v>3153</v>
      </c>
      <c r="D9128" t="s">
        <v>3141</v>
      </c>
      <c r="E9128">
        <v>-71.039276000000001</v>
      </c>
      <c r="F9128">
        <v>42.368879999999997</v>
      </c>
      <c r="G9128" t="s">
        <v>783</v>
      </c>
      <c r="H9128" s="5">
        <v>6</v>
      </c>
      <c r="I9128" t="s">
        <v>3149</v>
      </c>
      <c r="J9128" s="5">
        <f>VLOOKUP(I9128*1,Crosswalks!$L$3:$M$227,2,FALSE)</f>
        <v>3</v>
      </c>
      <c r="K9128" s="5">
        <f>IF(G9128="Corner",INDEX(Crosswalks!$C$4:$J$16,MATCH(H9128,Crosswalks!$C$4:$C$16,0),J9128+1),"N/A, D2D")</f>
        <v>0.5</v>
      </c>
      <c r="L9128" t="s">
        <v>5959</v>
      </c>
      <c r="M9128" t="s">
        <v>836</v>
      </c>
      <c r="N9128" t="s">
        <v>961</v>
      </c>
      <c r="O9128" t="s">
        <v>962</v>
      </c>
      <c r="P9128">
        <v>-71.106910690000007</v>
      </c>
      <c r="Q9128">
        <v>42.325622119999998</v>
      </c>
    </row>
    <row r="9129" spans="2:17" x14ac:dyDescent="0.3">
      <c r="B9129" t="s">
        <v>1107</v>
      </c>
      <c r="C9129" t="s">
        <v>3169</v>
      </c>
      <c r="D9129" t="s">
        <v>3141</v>
      </c>
      <c r="E9129">
        <v>-71.036959999999993</v>
      </c>
      <c r="F9129">
        <v>42.371749999999999</v>
      </c>
      <c r="G9129" t="s">
        <v>783</v>
      </c>
      <c r="H9129" s="5">
        <v>5</v>
      </c>
      <c r="I9129" t="s">
        <v>3144</v>
      </c>
      <c r="J9129" s="5">
        <f>VLOOKUP(I9129*1,Crosswalks!$L$3:$M$227,2,FALSE)</f>
        <v>6</v>
      </c>
      <c r="K9129" s="5">
        <f>IF(G9129="Corner",INDEX(Crosswalks!$C$4:$J$16,MATCH(H9129,Crosswalks!$C$4:$C$16,0),J9129+1),"N/A, D2D")</f>
        <v>0.4</v>
      </c>
      <c r="L9129" t="s">
        <v>5959</v>
      </c>
      <c r="M9129" t="s">
        <v>836</v>
      </c>
      <c r="N9129" t="s">
        <v>961</v>
      </c>
      <c r="O9129" t="s">
        <v>962</v>
      </c>
      <c r="P9129">
        <v>-71.106910690000007</v>
      </c>
      <c r="Q9129">
        <v>42.325622119999998</v>
      </c>
    </row>
    <row r="9130" spans="2:17" x14ac:dyDescent="0.3">
      <c r="B9130" t="s">
        <v>1098</v>
      </c>
      <c r="C9130" t="s">
        <v>3180</v>
      </c>
      <c r="D9130" t="s">
        <v>3141</v>
      </c>
      <c r="E9130">
        <v>-71.03631</v>
      </c>
      <c r="F9130">
        <v>42.379539999999999</v>
      </c>
      <c r="G9130" t="s">
        <v>783</v>
      </c>
      <c r="H9130" s="5" t="s">
        <v>785</v>
      </c>
      <c r="I9130" t="s">
        <v>3156</v>
      </c>
      <c r="J9130" s="5">
        <f>VLOOKUP(I9130*1,Crosswalks!$L$3:$M$227,2,FALSE)</f>
        <v>5</v>
      </c>
      <c r="K9130" s="5">
        <f>IF(G9130="Corner",INDEX(Crosswalks!$C$4:$J$16,MATCH(H9130,Crosswalks!$C$4:$C$16,0),J9130+1),"N/A, D2D")</f>
        <v>0.3</v>
      </c>
      <c r="L9130" t="s">
        <v>6007</v>
      </c>
      <c r="M9130" t="s">
        <v>813</v>
      </c>
      <c r="N9130" t="s">
        <v>814</v>
      </c>
      <c r="O9130" t="s">
        <v>1444</v>
      </c>
      <c r="P9130">
        <v>-71.038411280000005</v>
      </c>
      <c r="Q9130">
        <v>42.334870709999997</v>
      </c>
    </row>
    <row r="9131" spans="2:17" x14ac:dyDescent="0.3">
      <c r="B9131" t="s">
        <v>1193</v>
      </c>
      <c r="C9131" t="s">
        <v>3180</v>
      </c>
      <c r="D9131" t="s">
        <v>3141</v>
      </c>
      <c r="E9131">
        <v>-71.037390000000002</v>
      </c>
      <c r="F9131">
        <v>42.379449999999999</v>
      </c>
      <c r="G9131" t="s">
        <v>783</v>
      </c>
      <c r="H9131" s="5">
        <v>3</v>
      </c>
      <c r="I9131" t="s">
        <v>3142</v>
      </c>
      <c r="J9131" s="5">
        <f>VLOOKUP(I9131*1,Crosswalks!$L$3:$M$227,2,FALSE)</f>
        <v>4</v>
      </c>
      <c r="K9131" s="5">
        <f>IF(G9131="Corner",INDEX(Crosswalks!$C$4:$J$16,MATCH(H9131,Crosswalks!$C$4:$C$16,0),J9131+1),"N/A, D2D")</f>
        <v>0.5</v>
      </c>
      <c r="L9131" t="s">
        <v>6007</v>
      </c>
      <c r="M9131" t="s">
        <v>813</v>
      </c>
      <c r="N9131" t="s">
        <v>814</v>
      </c>
      <c r="O9131" t="s">
        <v>1444</v>
      </c>
      <c r="P9131">
        <v>-71.038411280000005</v>
      </c>
      <c r="Q9131">
        <v>42.334870709999997</v>
      </c>
    </row>
    <row r="9132" spans="2:17" x14ac:dyDescent="0.3">
      <c r="B9132" t="s">
        <v>1185</v>
      </c>
      <c r="C9132" t="s">
        <v>3180</v>
      </c>
      <c r="D9132" t="s">
        <v>3141</v>
      </c>
      <c r="E9132">
        <v>-71.036959999999993</v>
      </c>
      <c r="F9132">
        <v>42.379579999999997</v>
      </c>
      <c r="G9132" t="s">
        <v>783</v>
      </c>
      <c r="H9132" s="5">
        <v>2</v>
      </c>
      <c r="I9132" t="s">
        <v>3142</v>
      </c>
      <c r="J9132" s="5">
        <f>VLOOKUP(I9132*1,Crosswalks!$L$3:$M$227,2,FALSE)</f>
        <v>4</v>
      </c>
      <c r="K9132" s="5">
        <f>IF(G9132="Corner",INDEX(Crosswalks!$C$4:$J$16,MATCH(H9132,Crosswalks!$C$4:$C$16,0),J9132+1),"N/A, D2D")</f>
        <v>0.4</v>
      </c>
      <c r="L9132" t="s">
        <v>6007</v>
      </c>
      <c r="M9132" t="s">
        <v>813</v>
      </c>
      <c r="N9132" t="s">
        <v>814</v>
      </c>
      <c r="O9132" t="s">
        <v>1444</v>
      </c>
      <c r="P9132">
        <v>-71.038411280000005</v>
      </c>
      <c r="Q9132">
        <v>42.334870709999997</v>
      </c>
    </row>
    <row r="9133" spans="2:17" x14ac:dyDescent="0.3">
      <c r="B9133" t="s">
        <v>1644</v>
      </c>
      <c r="C9133" t="s">
        <v>3180</v>
      </c>
      <c r="D9133" t="s">
        <v>3141</v>
      </c>
      <c r="E9133">
        <v>-71.036069999999995</v>
      </c>
      <c r="F9133">
        <v>42.379660000000001</v>
      </c>
      <c r="G9133" t="s">
        <v>783</v>
      </c>
      <c r="H9133" s="5">
        <v>2</v>
      </c>
      <c r="I9133" t="s">
        <v>3156</v>
      </c>
      <c r="J9133" s="5">
        <f>VLOOKUP(I9133*1,Crosswalks!$L$3:$M$227,2,FALSE)</f>
        <v>5</v>
      </c>
      <c r="K9133" s="5">
        <f>IF(G9133="Corner",INDEX(Crosswalks!$C$4:$J$16,MATCH(H9133,Crosswalks!$C$4:$C$16,0),J9133+1),"N/A, D2D")</f>
        <v>0.4</v>
      </c>
      <c r="L9133" t="s">
        <v>6007</v>
      </c>
      <c r="M9133" t="s">
        <v>813</v>
      </c>
      <c r="N9133" t="s">
        <v>814</v>
      </c>
      <c r="O9133" t="s">
        <v>1444</v>
      </c>
      <c r="P9133">
        <v>-71.038411280000005</v>
      </c>
      <c r="Q9133">
        <v>42.334870709999997</v>
      </c>
    </row>
    <row r="9134" spans="2:17" x14ac:dyDescent="0.3">
      <c r="B9134" t="s">
        <v>1713</v>
      </c>
      <c r="C9134" t="s">
        <v>3169</v>
      </c>
      <c r="D9134" t="s">
        <v>3141</v>
      </c>
      <c r="E9134">
        <v>-71.032120000000006</v>
      </c>
      <c r="F9134">
        <v>42.375360000000001</v>
      </c>
      <c r="G9134" t="s">
        <v>784</v>
      </c>
      <c r="H9134" s="5">
        <v>6</v>
      </c>
      <c r="I9134" t="s">
        <v>3177</v>
      </c>
      <c r="J9134" s="5">
        <f>VLOOKUP(I9134*1,Crosswalks!$L$3:$M$227,2,FALSE)</f>
        <v>3</v>
      </c>
      <c r="K9134" s="5" t="str">
        <f>IF(G9134="Corner",INDEX(Crosswalks!$C$4:$J$16,MATCH(H9134,Crosswalks!$C$4:$C$16,0),J9134+1),"N/A, D2D")</f>
        <v>N/A, D2D</v>
      </c>
      <c r="L9134" t="s">
        <v>6007</v>
      </c>
      <c r="M9134" t="s">
        <v>813</v>
      </c>
      <c r="N9134" t="s">
        <v>814</v>
      </c>
      <c r="O9134" t="s">
        <v>1444</v>
      </c>
      <c r="P9134">
        <v>-71.038411280000005</v>
      </c>
      <c r="Q9134">
        <v>42.334870709999997</v>
      </c>
    </row>
    <row r="9135" spans="2:17" x14ac:dyDescent="0.3">
      <c r="B9135" t="s">
        <v>3366</v>
      </c>
      <c r="C9135" t="s">
        <v>3155</v>
      </c>
      <c r="D9135" t="s">
        <v>3141</v>
      </c>
      <c r="E9135">
        <v>-71.03895</v>
      </c>
      <c r="F9135">
        <v>42.376249999999999</v>
      </c>
      <c r="G9135" t="s">
        <v>783</v>
      </c>
      <c r="H9135" s="5">
        <v>6</v>
      </c>
      <c r="I9135" t="s">
        <v>3156</v>
      </c>
      <c r="J9135" s="5">
        <f>VLOOKUP(I9135*1,Crosswalks!$L$3:$M$227,2,FALSE)</f>
        <v>5</v>
      </c>
      <c r="K9135" s="5">
        <f>IF(G9135="Corner",INDEX(Crosswalks!$C$4:$J$16,MATCH(H9135,Crosswalks!$C$4:$C$16,0),J9135+1),"N/A, D2D")</f>
        <v>0.5</v>
      </c>
      <c r="L9135" t="s">
        <v>5958</v>
      </c>
      <c r="M9135" t="s">
        <v>813</v>
      </c>
      <c r="N9135" t="s">
        <v>814</v>
      </c>
      <c r="O9135" t="s">
        <v>838</v>
      </c>
      <c r="P9135">
        <v>-71.137700620000004</v>
      </c>
      <c r="Q9135">
        <v>42.352058669999998</v>
      </c>
    </row>
    <row r="9136" spans="2:17" x14ac:dyDescent="0.3">
      <c r="B9136" t="s">
        <v>3183</v>
      </c>
      <c r="C9136" t="s">
        <v>3155</v>
      </c>
      <c r="D9136" t="s">
        <v>3141</v>
      </c>
      <c r="E9136">
        <v>-71.039339999999996</v>
      </c>
      <c r="F9136">
        <v>42.377270000000003</v>
      </c>
      <c r="G9136" t="s">
        <v>783</v>
      </c>
      <c r="H9136" s="5">
        <v>1</v>
      </c>
      <c r="I9136" t="s">
        <v>3156</v>
      </c>
      <c r="J9136" s="5">
        <f>VLOOKUP(I9136*1,Crosswalks!$L$3:$M$227,2,FALSE)</f>
        <v>5</v>
      </c>
      <c r="K9136" s="5">
        <f>IF(G9136="Corner",INDEX(Crosswalks!$C$4:$J$16,MATCH(H9136,Crosswalks!$C$4:$C$16,0),J9136+1),"N/A, D2D")</f>
        <v>0.4</v>
      </c>
      <c r="L9136" t="s">
        <v>5958</v>
      </c>
      <c r="M9136" t="s">
        <v>813</v>
      </c>
      <c r="N9136" t="s">
        <v>814</v>
      </c>
      <c r="O9136" t="s">
        <v>838</v>
      </c>
      <c r="P9136">
        <v>-71.137700620000004</v>
      </c>
      <c r="Q9136">
        <v>42.352058669999998</v>
      </c>
    </row>
    <row r="9137" spans="2:17" x14ac:dyDescent="0.3">
      <c r="B9137" t="s">
        <v>1336</v>
      </c>
      <c r="C9137" t="s">
        <v>3147</v>
      </c>
      <c r="D9137" t="s">
        <v>3141</v>
      </c>
      <c r="E9137">
        <v>-71.039511000000005</v>
      </c>
      <c r="F9137">
        <v>42.373122000000002</v>
      </c>
      <c r="G9137" t="s">
        <v>783</v>
      </c>
      <c r="H9137" s="5">
        <v>4</v>
      </c>
      <c r="I9137" t="s">
        <v>3146</v>
      </c>
      <c r="J9137" s="5">
        <f>VLOOKUP(I9137*1,Crosswalks!$L$3:$M$227,2,FALSE)</f>
        <v>5</v>
      </c>
      <c r="K9137" s="5">
        <f>IF(G9137="Corner",INDEX(Crosswalks!$C$4:$J$16,MATCH(H9137,Crosswalks!$C$4:$C$16,0),J9137+1),"N/A, D2D")</f>
        <v>0.5</v>
      </c>
      <c r="L9137" t="s">
        <v>5958</v>
      </c>
      <c r="M9137" t="s">
        <v>813</v>
      </c>
      <c r="N9137" t="s">
        <v>814</v>
      </c>
      <c r="O9137" t="s">
        <v>838</v>
      </c>
      <c r="P9137">
        <v>-71.137700620000004</v>
      </c>
      <c r="Q9137">
        <v>42.352058669999998</v>
      </c>
    </row>
    <row r="9138" spans="2:17" x14ac:dyDescent="0.3">
      <c r="B9138" t="s">
        <v>1236</v>
      </c>
      <c r="C9138" t="s">
        <v>3155</v>
      </c>
      <c r="D9138" t="s">
        <v>3141</v>
      </c>
      <c r="E9138">
        <v>-71.039249999999996</v>
      </c>
      <c r="F9138">
        <v>42.373558000000003</v>
      </c>
      <c r="G9138" t="s">
        <v>783</v>
      </c>
      <c r="H9138" s="5">
        <v>3</v>
      </c>
      <c r="I9138" t="s">
        <v>3146</v>
      </c>
      <c r="J9138" s="5">
        <f>VLOOKUP(I9138*1,Crosswalks!$L$3:$M$227,2,FALSE)</f>
        <v>5</v>
      </c>
      <c r="K9138" s="5">
        <f>IF(G9138="Corner",INDEX(Crosswalks!$C$4:$J$16,MATCH(H9138,Crosswalks!$C$4:$C$16,0),J9138+1),"N/A, D2D")</f>
        <v>0.5</v>
      </c>
      <c r="L9138" t="s">
        <v>5958</v>
      </c>
      <c r="M9138" t="s">
        <v>813</v>
      </c>
      <c r="N9138" t="s">
        <v>814</v>
      </c>
      <c r="O9138" t="s">
        <v>838</v>
      </c>
      <c r="P9138">
        <v>-71.137700620000004</v>
      </c>
      <c r="Q9138">
        <v>42.352058669999998</v>
      </c>
    </row>
    <row r="9139" spans="2:17" x14ac:dyDescent="0.3">
      <c r="B9139" t="s">
        <v>2957</v>
      </c>
      <c r="C9139" t="s">
        <v>3140</v>
      </c>
      <c r="D9139" t="s">
        <v>3141</v>
      </c>
      <c r="E9139">
        <v>-71.04083</v>
      </c>
      <c r="F9139">
        <v>42.380139999999997</v>
      </c>
      <c r="G9139" t="s">
        <v>783</v>
      </c>
      <c r="H9139" s="5">
        <v>3</v>
      </c>
      <c r="I9139" t="s">
        <v>3142</v>
      </c>
      <c r="J9139" s="5">
        <f>VLOOKUP(I9139*1,Crosswalks!$L$3:$M$227,2,FALSE)</f>
        <v>4</v>
      </c>
      <c r="K9139" s="5">
        <f>IF(G9139="Corner",INDEX(Crosswalks!$C$4:$J$16,MATCH(H9139,Crosswalks!$C$4:$C$16,0),J9139+1),"N/A, D2D")</f>
        <v>0.5</v>
      </c>
      <c r="L9139" t="s">
        <v>5958</v>
      </c>
      <c r="M9139" t="s">
        <v>813</v>
      </c>
      <c r="N9139" t="s">
        <v>814</v>
      </c>
      <c r="O9139" t="s">
        <v>838</v>
      </c>
      <c r="P9139">
        <v>-71.137700620000004</v>
      </c>
      <c r="Q9139">
        <v>42.352058669999998</v>
      </c>
    </row>
    <row r="9140" spans="2:17" x14ac:dyDescent="0.3">
      <c r="B9140" t="s">
        <v>3367</v>
      </c>
      <c r="C9140" t="s">
        <v>3159</v>
      </c>
      <c r="D9140" t="s">
        <v>3141</v>
      </c>
      <c r="E9140">
        <v>-71.041839999999993</v>
      </c>
      <c r="F9140">
        <v>42.369610000000002</v>
      </c>
      <c r="G9140" t="s">
        <v>783</v>
      </c>
      <c r="H9140" s="5">
        <v>1</v>
      </c>
      <c r="I9140" t="s">
        <v>3146</v>
      </c>
      <c r="J9140" s="5">
        <f>VLOOKUP(I9140*1,Crosswalks!$L$3:$M$227,2,FALSE)</f>
        <v>5</v>
      </c>
      <c r="K9140" s="5">
        <f>IF(G9140="Corner",INDEX(Crosswalks!$C$4:$J$16,MATCH(H9140,Crosswalks!$C$4:$C$16,0),J9140+1),"N/A, D2D")</f>
        <v>0.4</v>
      </c>
      <c r="L9140" t="s">
        <v>5958</v>
      </c>
      <c r="M9140" t="s">
        <v>813</v>
      </c>
      <c r="N9140" t="s">
        <v>814</v>
      </c>
      <c r="O9140" t="s">
        <v>838</v>
      </c>
      <c r="P9140">
        <v>-71.137700620000004</v>
      </c>
      <c r="Q9140">
        <v>42.352058669999998</v>
      </c>
    </row>
    <row r="9141" spans="2:17" x14ac:dyDescent="0.3">
      <c r="B9141" t="s">
        <v>1945</v>
      </c>
      <c r="C9141" t="s">
        <v>3155</v>
      </c>
      <c r="D9141" t="s">
        <v>3141</v>
      </c>
      <c r="E9141">
        <v>-71.039490000000001</v>
      </c>
      <c r="F9141">
        <v>42.379869999999997</v>
      </c>
      <c r="G9141" t="s">
        <v>783</v>
      </c>
      <c r="H9141" s="5">
        <v>2</v>
      </c>
      <c r="I9141" t="s">
        <v>3142</v>
      </c>
      <c r="J9141" s="5">
        <f>VLOOKUP(I9141*1,Crosswalks!$L$3:$M$227,2,FALSE)</f>
        <v>4</v>
      </c>
      <c r="K9141" s="5">
        <f>IF(G9141="Corner",INDEX(Crosswalks!$C$4:$J$16,MATCH(H9141,Crosswalks!$C$4:$C$16,0),J9141+1),"N/A, D2D")</f>
        <v>0.4</v>
      </c>
      <c r="L9141" t="s">
        <v>5958</v>
      </c>
      <c r="M9141" t="s">
        <v>813</v>
      </c>
      <c r="N9141" t="s">
        <v>814</v>
      </c>
      <c r="O9141" t="s">
        <v>838</v>
      </c>
      <c r="P9141">
        <v>-71.137700620000004</v>
      </c>
      <c r="Q9141">
        <v>42.352058669999998</v>
      </c>
    </row>
    <row r="9142" spans="2:17" x14ac:dyDescent="0.3">
      <c r="B9142" t="s">
        <v>898</v>
      </c>
      <c r="C9142" t="s">
        <v>3173</v>
      </c>
      <c r="D9142" t="s">
        <v>3141</v>
      </c>
      <c r="E9142">
        <v>-71.038640999999998</v>
      </c>
      <c r="F9142">
        <v>42.377912999999999</v>
      </c>
      <c r="G9142" t="s">
        <v>783</v>
      </c>
      <c r="H9142" s="5">
        <v>4</v>
      </c>
      <c r="I9142" t="s">
        <v>3156</v>
      </c>
      <c r="J9142" s="5">
        <f>VLOOKUP(I9142*1,Crosswalks!$L$3:$M$227,2,FALSE)</f>
        <v>5</v>
      </c>
      <c r="K9142" s="5">
        <f>IF(G9142="Corner",INDEX(Crosswalks!$C$4:$J$16,MATCH(H9142,Crosswalks!$C$4:$C$16,0),J9142+1),"N/A, D2D")</f>
        <v>0.5</v>
      </c>
      <c r="L9142" t="s">
        <v>5958</v>
      </c>
      <c r="M9142" t="s">
        <v>813</v>
      </c>
      <c r="N9142" t="s">
        <v>814</v>
      </c>
      <c r="O9142" t="s">
        <v>838</v>
      </c>
      <c r="P9142">
        <v>-71.137700620000004</v>
      </c>
      <c r="Q9142">
        <v>42.352058669999998</v>
      </c>
    </row>
    <row r="9143" spans="2:17" x14ac:dyDescent="0.3">
      <c r="B9143" t="s">
        <v>2321</v>
      </c>
      <c r="C9143" t="s">
        <v>3155</v>
      </c>
      <c r="D9143" t="s">
        <v>3141</v>
      </c>
      <c r="E9143">
        <v>-71.039500000000004</v>
      </c>
      <c r="F9143">
        <v>42.380130000000001</v>
      </c>
      <c r="G9143" t="s">
        <v>783</v>
      </c>
      <c r="H9143" s="5">
        <v>1</v>
      </c>
      <c r="I9143" t="s">
        <v>3142</v>
      </c>
      <c r="J9143" s="5">
        <f>VLOOKUP(I9143*1,Crosswalks!$L$3:$M$227,2,FALSE)</f>
        <v>4</v>
      </c>
      <c r="K9143" s="5">
        <f>IF(G9143="Corner",INDEX(Crosswalks!$C$4:$J$16,MATCH(H9143,Crosswalks!$C$4:$C$16,0),J9143+1),"N/A, D2D")</f>
        <v>0.4</v>
      </c>
      <c r="L9143" t="s">
        <v>5958</v>
      </c>
      <c r="M9143" t="s">
        <v>813</v>
      </c>
      <c r="N9143" t="s">
        <v>814</v>
      </c>
      <c r="O9143" t="s">
        <v>838</v>
      </c>
      <c r="P9143">
        <v>-71.137700620000004</v>
      </c>
      <c r="Q9143">
        <v>42.352058669999998</v>
      </c>
    </row>
    <row r="9144" spans="2:17" x14ac:dyDescent="0.3">
      <c r="B9144" t="s">
        <v>1191</v>
      </c>
      <c r="C9144" t="s">
        <v>3147</v>
      </c>
      <c r="D9144" t="s">
        <v>3141</v>
      </c>
      <c r="E9144">
        <v>-71.039630000000002</v>
      </c>
      <c r="F9144">
        <v>42.372970000000002</v>
      </c>
      <c r="G9144" t="s">
        <v>783</v>
      </c>
      <c r="H9144" s="5">
        <v>1</v>
      </c>
      <c r="I9144" t="s">
        <v>3146</v>
      </c>
      <c r="J9144" s="5">
        <f>VLOOKUP(I9144*1,Crosswalks!$L$3:$M$227,2,FALSE)</f>
        <v>5</v>
      </c>
      <c r="K9144" s="5">
        <f>IF(G9144="Corner",INDEX(Crosswalks!$C$4:$J$16,MATCH(H9144,Crosswalks!$C$4:$C$16,0),J9144+1),"N/A, D2D")</f>
        <v>0.4</v>
      </c>
      <c r="L9144" t="s">
        <v>5958</v>
      </c>
      <c r="M9144" t="s">
        <v>813</v>
      </c>
      <c r="N9144" t="s">
        <v>814</v>
      </c>
      <c r="O9144" t="s">
        <v>838</v>
      </c>
      <c r="P9144">
        <v>-71.137700620000004</v>
      </c>
      <c r="Q9144">
        <v>42.352058669999998</v>
      </c>
    </row>
    <row r="9145" spans="2:17" x14ac:dyDescent="0.3">
      <c r="B9145" t="s">
        <v>2065</v>
      </c>
      <c r="C9145" t="s">
        <v>3155</v>
      </c>
      <c r="D9145" t="s">
        <v>3141</v>
      </c>
      <c r="E9145">
        <v>-71.039429999999996</v>
      </c>
      <c r="F9145">
        <v>42.377904000000001</v>
      </c>
      <c r="G9145" t="s">
        <v>783</v>
      </c>
      <c r="H9145" s="5">
        <v>4</v>
      </c>
      <c r="I9145" t="s">
        <v>3156</v>
      </c>
      <c r="J9145" s="5">
        <f>VLOOKUP(I9145*1,Crosswalks!$L$3:$M$227,2,FALSE)</f>
        <v>5</v>
      </c>
      <c r="K9145" s="5">
        <f>IF(G9145="Corner",INDEX(Crosswalks!$C$4:$J$16,MATCH(H9145,Crosswalks!$C$4:$C$16,0),J9145+1),"N/A, D2D")</f>
        <v>0.5</v>
      </c>
      <c r="L9145" t="s">
        <v>5958</v>
      </c>
      <c r="M9145" t="s">
        <v>813</v>
      </c>
      <c r="N9145" t="s">
        <v>814</v>
      </c>
      <c r="O9145" t="s">
        <v>838</v>
      </c>
      <c r="P9145">
        <v>-71.137700620000004</v>
      </c>
      <c r="Q9145">
        <v>42.352058669999998</v>
      </c>
    </row>
    <row r="9146" spans="2:17" x14ac:dyDescent="0.3">
      <c r="B9146" t="s">
        <v>2364</v>
      </c>
      <c r="C9146" t="s">
        <v>3155</v>
      </c>
      <c r="D9146" t="s">
        <v>3141</v>
      </c>
      <c r="E9146">
        <v>-71.039420000000007</v>
      </c>
      <c r="F9146">
        <v>42.3782</v>
      </c>
      <c r="G9146" t="s">
        <v>783</v>
      </c>
      <c r="H9146" s="5">
        <v>2</v>
      </c>
      <c r="I9146" t="s">
        <v>3156</v>
      </c>
      <c r="J9146" s="5">
        <f>VLOOKUP(I9146*1,Crosswalks!$L$3:$M$227,2,FALSE)</f>
        <v>5</v>
      </c>
      <c r="K9146" s="5">
        <f>IF(G9146="Corner",INDEX(Crosswalks!$C$4:$J$16,MATCH(H9146,Crosswalks!$C$4:$C$16,0),J9146+1),"N/A, D2D")</f>
        <v>0.4</v>
      </c>
      <c r="L9146" t="s">
        <v>5958</v>
      </c>
      <c r="M9146" t="s">
        <v>813</v>
      </c>
      <c r="N9146" t="s">
        <v>814</v>
      </c>
      <c r="O9146" t="s">
        <v>838</v>
      </c>
      <c r="P9146">
        <v>-71.137700620000004</v>
      </c>
      <c r="Q9146">
        <v>42.352058669999998</v>
      </c>
    </row>
    <row r="9147" spans="2:17" x14ac:dyDescent="0.3">
      <c r="B9147" t="s">
        <v>1042</v>
      </c>
      <c r="C9147" t="s">
        <v>3151</v>
      </c>
      <c r="D9147" t="s">
        <v>3141</v>
      </c>
      <c r="E9147">
        <v>-71.038573</v>
      </c>
      <c r="F9147">
        <v>42.369177000000001</v>
      </c>
      <c r="G9147" t="s">
        <v>783</v>
      </c>
      <c r="H9147" s="5">
        <v>1</v>
      </c>
      <c r="I9147" t="s">
        <v>3149</v>
      </c>
      <c r="J9147" s="5">
        <f>VLOOKUP(I9147*1,Crosswalks!$L$3:$M$227,2,FALSE)</f>
        <v>3</v>
      </c>
      <c r="K9147" s="5">
        <f>IF(G9147="Corner",INDEX(Crosswalks!$C$4:$J$16,MATCH(H9147,Crosswalks!$C$4:$C$16,0),J9147+1),"N/A, D2D")</f>
        <v>0.4</v>
      </c>
      <c r="L9147" t="s">
        <v>5958</v>
      </c>
      <c r="M9147" t="s">
        <v>813</v>
      </c>
      <c r="N9147" t="s">
        <v>814</v>
      </c>
      <c r="O9147" t="s">
        <v>838</v>
      </c>
      <c r="P9147">
        <v>-71.137700620000004</v>
      </c>
      <c r="Q9147">
        <v>42.352058669999998</v>
      </c>
    </row>
    <row r="9148" spans="2:17" x14ac:dyDescent="0.3">
      <c r="B9148" t="s">
        <v>925</v>
      </c>
      <c r="C9148" t="s">
        <v>3145</v>
      </c>
      <c r="D9148" t="s">
        <v>3141</v>
      </c>
      <c r="E9148">
        <v>-71.040180000000007</v>
      </c>
      <c r="F9148">
        <v>42.372720000000001</v>
      </c>
      <c r="G9148" t="s">
        <v>783</v>
      </c>
      <c r="H9148" s="5">
        <v>1</v>
      </c>
      <c r="I9148" t="s">
        <v>3146</v>
      </c>
      <c r="J9148" s="5">
        <f>VLOOKUP(I9148*1,Crosswalks!$L$3:$M$227,2,FALSE)</f>
        <v>5</v>
      </c>
      <c r="K9148" s="5">
        <f>IF(G9148="Corner",INDEX(Crosswalks!$C$4:$J$16,MATCH(H9148,Crosswalks!$C$4:$C$16,0),J9148+1),"N/A, D2D")</f>
        <v>0.4</v>
      </c>
      <c r="L9148" t="s">
        <v>5958</v>
      </c>
      <c r="M9148" t="s">
        <v>813</v>
      </c>
      <c r="N9148" t="s">
        <v>814</v>
      </c>
      <c r="O9148" t="s">
        <v>838</v>
      </c>
      <c r="P9148">
        <v>-71.137700620000004</v>
      </c>
      <c r="Q9148">
        <v>42.352058669999998</v>
      </c>
    </row>
    <row r="9149" spans="2:17" x14ac:dyDescent="0.3">
      <c r="B9149" t="s">
        <v>1151</v>
      </c>
      <c r="C9149" t="s">
        <v>3147</v>
      </c>
      <c r="D9149" t="s">
        <v>3141</v>
      </c>
      <c r="E9149">
        <v>-71.038606999999999</v>
      </c>
      <c r="F9149">
        <v>42.373432999999999</v>
      </c>
      <c r="G9149" t="s">
        <v>783</v>
      </c>
      <c r="H9149" s="5">
        <v>2</v>
      </c>
      <c r="I9149" t="s">
        <v>3144</v>
      </c>
      <c r="J9149" s="5">
        <f>VLOOKUP(I9149*1,Crosswalks!$L$3:$M$227,2,FALSE)</f>
        <v>6</v>
      </c>
      <c r="K9149" s="5">
        <f>IF(G9149="Corner",INDEX(Crosswalks!$C$4:$J$16,MATCH(H9149,Crosswalks!$C$4:$C$16,0),J9149+1),"N/A, D2D")</f>
        <v>0.3</v>
      </c>
      <c r="L9149" t="s">
        <v>5958</v>
      </c>
      <c r="M9149" t="s">
        <v>813</v>
      </c>
      <c r="N9149" t="s">
        <v>814</v>
      </c>
      <c r="O9149" t="s">
        <v>838</v>
      </c>
      <c r="P9149">
        <v>-71.137700620000004</v>
      </c>
      <c r="Q9149">
        <v>42.352058669999998</v>
      </c>
    </row>
    <row r="9150" spans="2:17" x14ac:dyDescent="0.3">
      <c r="B9150" t="s">
        <v>1042</v>
      </c>
      <c r="C9150" t="s">
        <v>3169</v>
      </c>
      <c r="D9150" t="s">
        <v>3141</v>
      </c>
      <c r="E9150">
        <v>-71.038200000000003</v>
      </c>
      <c r="F9150">
        <v>42.370640000000002</v>
      </c>
      <c r="G9150" t="s">
        <v>784</v>
      </c>
      <c r="H9150" s="5">
        <v>6</v>
      </c>
      <c r="I9150" t="s">
        <v>3144</v>
      </c>
      <c r="J9150" s="5">
        <f>VLOOKUP(I9150*1,Crosswalks!$L$3:$M$227,2,FALSE)</f>
        <v>6</v>
      </c>
      <c r="K9150" s="5" t="str">
        <f>IF(G9150="Corner",INDEX(Crosswalks!$C$4:$J$16,MATCH(H9150,Crosswalks!$C$4:$C$16,0),J9150+1),"N/A, D2D")</f>
        <v>N/A, D2D</v>
      </c>
      <c r="L9150" t="s">
        <v>5958</v>
      </c>
      <c r="M9150" t="s">
        <v>813</v>
      </c>
      <c r="N9150" t="s">
        <v>814</v>
      </c>
      <c r="O9150" t="s">
        <v>838</v>
      </c>
      <c r="P9150">
        <v>-71.137700620000004</v>
      </c>
      <c r="Q9150">
        <v>42.352058669999998</v>
      </c>
    </row>
    <row r="9151" spans="2:17" x14ac:dyDescent="0.3">
      <c r="B9151" t="s">
        <v>1546</v>
      </c>
      <c r="C9151" t="s">
        <v>3140</v>
      </c>
      <c r="D9151" t="s">
        <v>3141</v>
      </c>
      <c r="E9151">
        <v>-71.041938000000002</v>
      </c>
      <c r="F9151">
        <v>42.371791000000002</v>
      </c>
      <c r="G9151" t="s">
        <v>784</v>
      </c>
      <c r="H9151" s="5">
        <v>2</v>
      </c>
      <c r="I9151" t="s">
        <v>3146</v>
      </c>
      <c r="J9151" s="5">
        <f>VLOOKUP(I9151*1,Crosswalks!$L$3:$M$227,2,FALSE)</f>
        <v>5</v>
      </c>
      <c r="K9151" s="5" t="str">
        <f>IF(G9151="Corner",INDEX(Crosswalks!$C$4:$J$16,MATCH(H9151,Crosswalks!$C$4:$C$16,0),J9151+1),"N/A, D2D")</f>
        <v>N/A, D2D</v>
      </c>
      <c r="L9151" t="s">
        <v>5958</v>
      </c>
      <c r="M9151" t="s">
        <v>813</v>
      </c>
      <c r="N9151" t="s">
        <v>814</v>
      </c>
      <c r="O9151" t="s">
        <v>838</v>
      </c>
      <c r="P9151">
        <v>-71.137700620000004</v>
      </c>
      <c r="Q9151">
        <v>42.352058669999998</v>
      </c>
    </row>
    <row r="9152" spans="2:17" x14ac:dyDescent="0.3">
      <c r="B9152" t="s">
        <v>999</v>
      </c>
      <c r="C9152" t="s">
        <v>3169</v>
      </c>
      <c r="D9152" t="s">
        <v>3141</v>
      </c>
      <c r="E9152">
        <v>-71.038340000000005</v>
      </c>
      <c r="F9152">
        <v>42.370530000000002</v>
      </c>
      <c r="G9152" t="s">
        <v>784</v>
      </c>
      <c r="H9152" s="5">
        <v>2</v>
      </c>
      <c r="I9152" t="s">
        <v>3144</v>
      </c>
      <c r="J9152" s="5">
        <f>VLOOKUP(I9152*1,Crosswalks!$L$3:$M$227,2,FALSE)</f>
        <v>6</v>
      </c>
      <c r="K9152" s="5" t="str">
        <f>IF(G9152="Corner",INDEX(Crosswalks!$C$4:$J$16,MATCH(H9152,Crosswalks!$C$4:$C$16,0),J9152+1),"N/A, D2D")</f>
        <v>N/A, D2D</v>
      </c>
      <c r="L9152" t="s">
        <v>5958</v>
      </c>
      <c r="M9152" t="s">
        <v>813</v>
      </c>
      <c r="N9152" t="s">
        <v>814</v>
      </c>
      <c r="O9152" t="s">
        <v>838</v>
      </c>
      <c r="P9152">
        <v>-71.137700620000004</v>
      </c>
      <c r="Q9152">
        <v>42.352058669999998</v>
      </c>
    </row>
    <row r="9153" spans="2:17" x14ac:dyDescent="0.3">
      <c r="B9153" t="s">
        <v>1117</v>
      </c>
      <c r="C9153" t="s">
        <v>3197</v>
      </c>
      <c r="D9153" t="s">
        <v>3141</v>
      </c>
      <c r="E9153">
        <v>-71.034757999999997</v>
      </c>
      <c r="F9153">
        <v>42.377367999999997</v>
      </c>
      <c r="G9153" t="s">
        <v>783</v>
      </c>
      <c r="H9153" s="5" t="s">
        <v>785</v>
      </c>
      <c r="I9153" t="s">
        <v>3156</v>
      </c>
      <c r="J9153" s="5">
        <f>VLOOKUP(I9153*1,Crosswalks!$L$3:$M$227,2,FALSE)</f>
        <v>5</v>
      </c>
      <c r="K9153" s="5">
        <f>IF(G9153="Corner",INDEX(Crosswalks!$C$4:$J$16,MATCH(H9153,Crosswalks!$C$4:$C$16,0),J9153+1),"N/A, D2D")</f>
        <v>0.3</v>
      </c>
      <c r="L9153" t="s">
        <v>6041</v>
      </c>
      <c r="M9153" t="s">
        <v>847</v>
      </c>
      <c r="N9153" t="s">
        <v>848</v>
      </c>
      <c r="O9153" t="s">
        <v>1563</v>
      </c>
      <c r="P9153">
        <v>-71.145961060000005</v>
      </c>
      <c r="Q9153">
        <v>42.350440730000003</v>
      </c>
    </row>
    <row r="9154" spans="2:17" x14ac:dyDescent="0.3">
      <c r="B9154" t="s">
        <v>3119</v>
      </c>
      <c r="C9154" t="s">
        <v>3153</v>
      </c>
      <c r="D9154" t="s">
        <v>3141</v>
      </c>
      <c r="E9154">
        <v>-71.039212000000006</v>
      </c>
      <c r="F9154">
        <v>42.368982000000003</v>
      </c>
      <c r="G9154" t="s">
        <v>783</v>
      </c>
      <c r="H9154" s="5">
        <v>6</v>
      </c>
      <c r="I9154" t="s">
        <v>3149</v>
      </c>
      <c r="J9154" s="5">
        <f>VLOOKUP(I9154*1,Crosswalks!$L$3:$M$227,2,FALSE)</f>
        <v>3</v>
      </c>
      <c r="K9154" s="5">
        <f>IF(G9154="Corner",INDEX(Crosswalks!$C$4:$J$16,MATCH(H9154,Crosswalks!$C$4:$C$16,0),J9154+1),"N/A, D2D")</f>
        <v>0.5</v>
      </c>
      <c r="L9154" t="s">
        <v>6041</v>
      </c>
      <c r="M9154" t="s">
        <v>847</v>
      </c>
      <c r="N9154" t="s">
        <v>848</v>
      </c>
      <c r="O9154" t="s">
        <v>1563</v>
      </c>
      <c r="P9154">
        <v>-71.145961060000005</v>
      </c>
      <c r="Q9154">
        <v>42.350440730000003</v>
      </c>
    </row>
    <row r="9155" spans="2:17" x14ac:dyDescent="0.3">
      <c r="B9155" t="s">
        <v>1421</v>
      </c>
      <c r="C9155" t="s">
        <v>3174</v>
      </c>
      <c r="D9155" t="s">
        <v>3141</v>
      </c>
      <c r="E9155">
        <v>-71.040999999999997</v>
      </c>
      <c r="F9155">
        <v>42.371870000000001</v>
      </c>
      <c r="G9155" t="s">
        <v>783</v>
      </c>
      <c r="H9155" s="5">
        <v>6</v>
      </c>
      <c r="I9155" t="s">
        <v>3146</v>
      </c>
      <c r="J9155" s="5">
        <f>VLOOKUP(I9155*1,Crosswalks!$L$3:$M$227,2,FALSE)</f>
        <v>5</v>
      </c>
      <c r="K9155" s="5">
        <f>IF(G9155="Corner",INDEX(Crosswalks!$C$4:$J$16,MATCH(H9155,Crosswalks!$C$4:$C$16,0),J9155+1),"N/A, D2D")</f>
        <v>0.5</v>
      </c>
      <c r="L9155" t="s">
        <v>6041</v>
      </c>
      <c r="M9155" t="s">
        <v>847</v>
      </c>
      <c r="N9155" t="s">
        <v>848</v>
      </c>
      <c r="O9155" t="s">
        <v>1563</v>
      </c>
      <c r="P9155">
        <v>-71.145961060000005</v>
      </c>
      <c r="Q9155">
        <v>42.350440730000003</v>
      </c>
    </row>
    <row r="9156" spans="2:17" x14ac:dyDescent="0.3">
      <c r="B9156" t="s">
        <v>2256</v>
      </c>
      <c r="C9156" t="s">
        <v>3143</v>
      </c>
      <c r="D9156" t="s">
        <v>3141</v>
      </c>
      <c r="E9156">
        <v>-71.036749</v>
      </c>
      <c r="F9156">
        <v>42.369354999999999</v>
      </c>
      <c r="G9156" t="s">
        <v>783</v>
      </c>
      <c r="H9156" s="5">
        <v>1</v>
      </c>
      <c r="I9156" t="s">
        <v>3209</v>
      </c>
      <c r="J9156" s="5">
        <f>VLOOKUP(I9156*1,Crosswalks!$L$3:$M$227,2,FALSE)</f>
        <v>1</v>
      </c>
      <c r="K9156" s="5">
        <f>IF(G9156="Corner",INDEX(Crosswalks!$C$4:$J$16,MATCH(H9156,Crosswalks!$C$4:$C$16,0),J9156+1),"N/A, D2D")</f>
        <v>0.4</v>
      </c>
      <c r="L9156" t="s">
        <v>6056</v>
      </c>
      <c r="M9156" t="s">
        <v>813</v>
      </c>
      <c r="N9156" t="s">
        <v>814</v>
      </c>
      <c r="O9156" t="s">
        <v>1611</v>
      </c>
      <c r="P9156">
        <v>-71.04274058</v>
      </c>
      <c r="Q9156">
        <v>42.317628669999998</v>
      </c>
    </row>
    <row r="9157" spans="2:17" x14ac:dyDescent="0.3">
      <c r="B9157" t="s">
        <v>1274</v>
      </c>
      <c r="C9157" t="s">
        <v>3219</v>
      </c>
      <c r="D9157" t="s">
        <v>3141</v>
      </c>
      <c r="E9157">
        <v>-71.037800000000004</v>
      </c>
      <c r="F9157">
        <v>42.366280000000003</v>
      </c>
      <c r="G9157" t="s">
        <v>783</v>
      </c>
      <c r="H9157" s="5">
        <v>1</v>
      </c>
      <c r="I9157" t="s">
        <v>3149</v>
      </c>
      <c r="J9157" s="5">
        <f>VLOOKUP(I9157*1,Crosswalks!$L$3:$M$227,2,FALSE)</f>
        <v>3</v>
      </c>
      <c r="K9157" s="5">
        <f>IF(G9157="Corner",INDEX(Crosswalks!$C$4:$J$16,MATCH(H9157,Crosswalks!$C$4:$C$16,0),J9157+1),"N/A, D2D")</f>
        <v>0.4</v>
      </c>
      <c r="L9157" t="s">
        <v>5964</v>
      </c>
      <c r="M9157" t="s">
        <v>847</v>
      </c>
      <c r="N9157" t="s">
        <v>921</v>
      </c>
      <c r="O9157" t="s">
        <v>982</v>
      </c>
      <c r="P9157">
        <v>-71.134110620000001</v>
      </c>
      <c r="Q9157">
        <v>42.360768669999999</v>
      </c>
    </row>
    <row r="9158" spans="2:17" x14ac:dyDescent="0.3">
      <c r="B9158" t="s">
        <v>819</v>
      </c>
      <c r="C9158" t="s">
        <v>3170</v>
      </c>
      <c r="D9158" t="s">
        <v>3141</v>
      </c>
      <c r="E9158">
        <v>-71.039950000000005</v>
      </c>
      <c r="F9158">
        <v>42.381819999999998</v>
      </c>
      <c r="G9158" t="s">
        <v>783</v>
      </c>
      <c r="H9158" s="5">
        <v>3</v>
      </c>
      <c r="I9158" t="s">
        <v>3142</v>
      </c>
      <c r="J9158" s="5">
        <f>VLOOKUP(I9158*1,Crosswalks!$L$3:$M$227,2,FALSE)</f>
        <v>4</v>
      </c>
      <c r="K9158" s="5">
        <f>IF(G9158="Corner",INDEX(Crosswalks!$C$4:$J$16,MATCH(H9158,Crosswalks!$C$4:$C$16,0),J9158+1),"N/A, D2D")</f>
        <v>0.5</v>
      </c>
      <c r="L9158" t="s">
        <v>5964</v>
      </c>
      <c r="M9158" t="s">
        <v>847</v>
      </c>
      <c r="N9158" t="s">
        <v>921</v>
      </c>
      <c r="O9158" t="s">
        <v>982</v>
      </c>
      <c r="P9158">
        <v>-71.134110620000001</v>
      </c>
      <c r="Q9158">
        <v>42.360768669999999</v>
      </c>
    </row>
    <row r="9159" spans="2:17" x14ac:dyDescent="0.3">
      <c r="B9159" t="s">
        <v>978</v>
      </c>
      <c r="C9159" t="s">
        <v>3148</v>
      </c>
      <c r="D9159" t="s">
        <v>3141</v>
      </c>
      <c r="E9159">
        <v>-71.039060000000006</v>
      </c>
      <c r="F9159">
        <v>42.367420000000003</v>
      </c>
      <c r="G9159" t="s">
        <v>783</v>
      </c>
      <c r="H9159" s="5">
        <v>5</v>
      </c>
      <c r="I9159" t="s">
        <v>3149</v>
      </c>
      <c r="J9159" s="5">
        <f>VLOOKUP(I9159*1,Crosswalks!$L$3:$M$227,2,FALSE)</f>
        <v>3</v>
      </c>
      <c r="K9159" s="5">
        <f>IF(G9159="Corner",INDEX(Crosswalks!$C$4:$J$16,MATCH(H9159,Crosswalks!$C$4:$C$16,0),J9159+1),"N/A, D2D")</f>
        <v>0.5</v>
      </c>
      <c r="L9159" t="s">
        <v>5964</v>
      </c>
      <c r="M9159" t="s">
        <v>847</v>
      </c>
      <c r="N9159" t="s">
        <v>921</v>
      </c>
      <c r="O9159" t="s">
        <v>982</v>
      </c>
      <c r="P9159">
        <v>-71.134110620000001</v>
      </c>
      <c r="Q9159">
        <v>42.360768669999999</v>
      </c>
    </row>
    <row r="9160" spans="2:17" x14ac:dyDescent="0.3">
      <c r="B9160" t="s">
        <v>3368</v>
      </c>
      <c r="C9160" t="s">
        <v>3155</v>
      </c>
      <c r="D9160" t="s">
        <v>3141</v>
      </c>
      <c r="E9160">
        <v>-71.039090000000002</v>
      </c>
      <c r="F9160">
        <v>42.382989999999999</v>
      </c>
      <c r="G9160" t="s">
        <v>783</v>
      </c>
      <c r="H9160" s="5">
        <v>2</v>
      </c>
      <c r="I9160" t="s">
        <v>3190</v>
      </c>
      <c r="J9160" s="5">
        <f>VLOOKUP(I9160*1,Crosswalks!$L$3:$M$227,2,FALSE)</f>
        <v>4</v>
      </c>
      <c r="K9160" s="5">
        <f>IF(G9160="Corner",INDEX(Crosswalks!$C$4:$J$16,MATCH(H9160,Crosswalks!$C$4:$C$16,0),J9160+1),"N/A, D2D")</f>
        <v>0.4</v>
      </c>
      <c r="L9160" t="s">
        <v>5964</v>
      </c>
      <c r="M9160" t="s">
        <v>847</v>
      </c>
      <c r="N9160" t="s">
        <v>921</v>
      </c>
      <c r="O9160" t="s">
        <v>982</v>
      </c>
      <c r="P9160">
        <v>-71.134110620000001</v>
      </c>
      <c r="Q9160">
        <v>42.360768669999999</v>
      </c>
    </row>
    <row r="9161" spans="2:17" x14ac:dyDescent="0.3">
      <c r="B9161" t="s">
        <v>3122</v>
      </c>
      <c r="C9161" t="s">
        <v>3155</v>
      </c>
      <c r="D9161" t="s">
        <v>3141</v>
      </c>
      <c r="E9161">
        <v>-71.039490000000001</v>
      </c>
      <c r="F9161">
        <v>42.379350000000002</v>
      </c>
      <c r="G9161" t="s">
        <v>783</v>
      </c>
      <c r="H9161" s="5">
        <v>6</v>
      </c>
      <c r="I9161" t="s">
        <v>3142</v>
      </c>
      <c r="J9161" s="5">
        <f>VLOOKUP(I9161*1,Crosswalks!$L$3:$M$227,2,FALSE)</f>
        <v>4</v>
      </c>
      <c r="K9161" s="5">
        <f>IF(G9161="Corner",INDEX(Crosswalks!$C$4:$J$16,MATCH(H9161,Crosswalks!$C$4:$C$16,0),J9161+1),"N/A, D2D")</f>
        <v>0.5</v>
      </c>
      <c r="L9161" t="s">
        <v>5964</v>
      </c>
      <c r="M9161" t="s">
        <v>847</v>
      </c>
      <c r="N9161" t="s">
        <v>921</v>
      </c>
      <c r="O9161" t="s">
        <v>982</v>
      </c>
      <c r="P9161">
        <v>-71.134110620000001</v>
      </c>
      <c r="Q9161">
        <v>42.360768669999999</v>
      </c>
    </row>
    <row r="9162" spans="2:17" x14ac:dyDescent="0.3">
      <c r="B9162" t="s">
        <v>3369</v>
      </c>
      <c r="C9162" t="s">
        <v>3157</v>
      </c>
      <c r="D9162" t="s">
        <v>3141</v>
      </c>
      <c r="E9162">
        <v>-71.036766999999998</v>
      </c>
      <c r="F9162">
        <v>42.372644999999999</v>
      </c>
      <c r="G9162" t="s">
        <v>783</v>
      </c>
      <c r="H9162" s="5">
        <v>3</v>
      </c>
      <c r="I9162" t="s">
        <v>3144</v>
      </c>
      <c r="J9162" s="5">
        <f>VLOOKUP(I9162*1,Crosswalks!$L$3:$M$227,2,FALSE)</f>
        <v>6</v>
      </c>
      <c r="K9162" s="5">
        <f>IF(G9162="Corner",INDEX(Crosswalks!$C$4:$J$16,MATCH(H9162,Crosswalks!$C$4:$C$16,0),J9162+1),"N/A, D2D")</f>
        <v>0.3</v>
      </c>
      <c r="L9162" t="s">
        <v>5964</v>
      </c>
      <c r="M9162" t="s">
        <v>847</v>
      </c>
      <c r="N9162" t="s">
        <v>921</v>
      </c>
      <c r="O9162" t="s">
        <v>982</v>
      </c>
      <c r="P9162">
        <v>-71.134110620000001</v>
      </c>
      <c r="Q9162">
        <v>42.360768669999999</v>
      </c>
    </row>
    <row r="9163" spans="2:17" x14ac:dyDescent="0.3">
      <c r="B9163" t="s">
        <v>1273</v>
      </c>
      <c r="C9163" t="s">
        <v>3159</v>
      </c>
      <c r="D9163" t="s">
        <v>3141</v>
      </c>
      <c r="E9163">
        <v>-71.041899999999998</v>
      </c>
      <c r="F9163">
        <v>42.369639999999997</v>
      </c>
      <c r="G9163" t="s">
        <v>783</v>
      </c>
      <c r="H9163" s="5">
        <v>6</v>
      </c>
      <c r="I9163" t="s">
        <v>3146</v>
      </c>
      <c r="J9163" s="5">
        <f>VLOOKUP(I9163*1,Crosswalks!$L$3:$M$227,2,FALSE)</f>
        <v>5</v>
      </c>
      <c r="K9163" s="5">
        <f>IF(G9163="Corner",INDEX(Crosswalks!$C$4:$J$16,MATCH(H9163,Crosswalks!$C$4:$C$16,0),J9163+1),"N/A, D2D")</f>
        <v>0.5</v>
      </c>
      <c r="L9163" t="s">
        <v>5964</v>
      </c>
      <c r="M9163" t="s">
        <v>847</v>
      </c>
      <c r="N9163" t="s">
        <v>921</v>
      </c>
      <c r="O9163" t="s">
        <v>982</v>
      </c>
      <c r="P9163">
        <v>-71.134110620000001</v>
      </c>
      <c r="Q9163">
        <v>42.360768669999999</v>
      </c>
    </row>
    <row r="9164" spans="2:17" x14ac:dyDescent="0.3">
      <c r="B9164" t="s">
        <v>1018</v>
      </c>
      <c r="C9164" t="s">
        <v>3170</v>
      </c>
      <c r="D9164" t="s">
        <v>3141</v>
      </c>
      <c r="E9164">
        <v>-71.039720000000003</v>
      </c>
      <c r="F9164">
        <v>42.382089999999998</v>
      </c>
      <c r="G9164" t="s">
        <v>783</v>
      </c>
      <c r="H9164" s="5">
        <v>1</v>
      </c>
      <c r="I9164" t="s">
        <v>3142</v>
      </c>
      <c r="J9164" s="5">
        <f>VLOOKUP(I9164*1,Crosswalks!$L$3:$M$227,2,FALSE)</f>
        <v>4</v>
      </c>
      <c r="K9164" s="5">
        <f>IF(G9164="Corner",INDEX(Crosswalks!$C$4:$J$16,MATCH(H9164,Crosswalks!$C$4:$C$16,0),J9164+1),"N/A, D2D")</f>
        <v>0.4</v>
      </c>
      <c r="L9164" t="s">
        <v>5964</v>
      </c>
      <c r="M9164" t="s">
        <v>847</v>
      </c>
      <c r="N9164" t="s">
        <v>921</v>
      </c>
      <c r="O9164" t="s">
        <v>982</v>
      </c>
      <c r="P9164">
        <v>-71.134110620000001</v>
      </c>
      <c r="Q9164">
        <v>42.360768669999999</v>
      </c>
    </row>
    <row r="9165" spans="2:17" x14ac:dyDescent="0.3">
      <c r="B9165" t="s">
        <v>1236</v>
      </c>
      <c r="C9165" t="s">
        <v>3155</v>
      </c>
      <c r="D9165" t="s">
        <v>3141</v>
      </c>
      <c r="E9165">
        <v>-71.039249999999996</v>
      </c>
      <c r="F9165">
        <v>42.373558000000003</v>
      </c>
      <c r="G9165" t="s">
        <v>783</v>
      </c>
      <c r="H9165" s="5" t="s">
        <v>785</v>
      </c>
      <c r="I9165" t="s">
        <v>3146</v>
      </c>
      <c r="J9165" s="5">
        <f>VLOOKUP(I9165*1,Crosswalks!$L$3:$M$227,2,FALSE)</f>
        <v>5</v>
      </c>
      <c r="K9165" s="5">
        <f>IF(G9165="Corner",INDEX(Crosswalks!$C$4:$J$16,MATCH(H9165,Crosswalks!$C$4:$C$16,0),J9165+1),"N/A, D2D")</f>
        <v>0.3</v>
      </c>
      <c r="L9165" t="s">
        <v>5964</v>
      </c>
      <c r="M9165" t="s">
        <v>847</v>
      </c>
      <c r="N9165" t="s">
        <v>921</v>
      </c>
      <c r="O9165" t="s">
        <v>982</v>
      </c>
      <c r="P9165">
        <v>-71.134110620000001</v>
      </c>
      <c r="Q9165">
        <v>42.360768669999999</v>
      </c>
    </row>
    <row r="9166" spans="2:17" x14ac:dyDescent="0.3">
      <c r="B9166" t="s">
        <v>826</v>
      </c>
      <c r="C9166" t="s">
        <v>3180</v>
      </c>
      <c r="D9166" t="s">
        <v>3141</v>
      </c>
      <c r="E9166">
        <v>-71.039720000000003</v>
      </c>
      <c r="F9166">
        <v>42.378749999999997</v>
      </c>
      <c r="G9166" t="s">
        <v>783</v>
      </c>
      <c r="H9166" s="5" t="s">
        <v>785</v>
      </c>
      <c r="I9166" t="s">
        <v>3142</v>
      </c>
      <c r="J9166" s="5">
        <f>VLOOKUP(I9166*1,Crosswalks!$L$3:$M$227,2,FALSE)</f>
        <v>4</v>
      </c>
      <c r="K9166" s="5">
        <f>IF(G9166="Corner",INDEX(Crosswalks!$C$4:$J$16,MATCH(H9166,Crosswalks!$C$4:$C$16,0),J9166+1),"N/A, D2D")</f>
        <v>0.3</v>
      </c>
      <c r="L9166" t="s">
        <v>5964</v>
      </c>
      <c r="M9166" t="s">
        <v>847</v>
      </c>
      <c r="N9166" t="s">
        <v>921</v>
      </c>
      <c r="O9166" t="s">
        <v>982</v>
      </c>
      <c r="P9166">
        <v>-71.134110620000001</v>
      </c>
      <c r="Q9166">
        <v>42.360768669999999</v>
      </c>
    </row>
    <row r="9167" spans="2:17" x14ac:dyDescent="0.3">
      <c r="B9167" t="s">
        <v>884</v>
      </c>
      <c r="C9167" t="s">
        <v>3147</v>
      </c>
      <c r="D9167" t="s">
        <v>3141</v>
      </c>
      <c r="E9167">
        <v>-71.040670000000006</v>
      </c>
      <c r="F9167">
        <v>42.371609999999997</v>
      </c>
      <c r="G9167" t="s">
        <v>783</v>
      </c>
      <c r="H9167" s="5">
        <v>3</v>
      </c>
      <c r="I9167" t="s">
        <v>3146</v>
      </c>
      <c r="J9167" s="5">
        <f>VLOOKUP(I9167*1,Crosswalks!$L$3:$M$227,2,FALSE)</f>
        <v>5</v>
      </c>
      <c r="K9167" s="5">
        <f>IF(G9167="Corner",INDEX(Crosswalks!$C$4:$J$16,MATCH(H9167,Crosswalks!$C$4:$C$16,0),J9167+1),"N/A, D2D")</f>
        <v>0.5</v>
      </c>
      <c r="L9167" t="s">
        <v>5964</v>
      </c>
      <c r="M9167" t="s">
        <v>847</v>
      </c>
      <c r="N9167" t="s">
        <v>921</v>
      </c>
      <c r="O9167" t="s">
        <v>982</v>
      </c>
      <c r="P9167">
        <v>-71.134110620000001</v>
      </c>
      <c r="Q9167">
        <v>42.360768669999999</v>
      </c>
    </row>
    <row r="9168" spans="2:17" x14ac:dyDescent="0.3">
      <c r="B9168" t="s">
        <v>1849</v>
      </c>
      <c r="C9168" t="s">
        <v>3143</v>
      </c>
      <c r="D9168" t="s">
        <v>3141</v>
      </c>
      <c r="E9168">
        <v>-71.042086999999995</v>
      </c>
      <c r="F9168">
        <v>42.371665</v>
      </c>
      <c r="G9168" t="s">
        <v>783</v>
      </c>
      <c r="H9168" s="5">
        <v>6</v>
      </c>
      <c r="I9168" t="s">
        <v>3146</v>
      </c>
      <c r="J9168" s="5">
        <f>VLOOKUP(I9168*1,Crosswalks!$L$3:$M$227,2,FALSE)</f>
        <v>5</v>
      </c>
      <c r="K9168" s="5">
        <f>IF(G9168="Corner",INDEX(Crosswalks!$C$4:$J$16,MATCH(H9168,Crosswalks!$C$4:$C$16,0),J9168+1),"N/A, D2D")</f>
        <v>0.5</v>
      </c>
      <c r="L9168" t="s">
        <v>5964</v>
      </c>
      <c r="M9168" t="s">
        <v>847</v>
      </c>
      <c r="N9168" t="s">
        <v>921</v>
      </c>
      <c r="O9168" t="s">
        <v>982</v>
      </c>
      <c r="P9168">
        <v>-71.134110620000001</v>
      </c>
      <c r="Q9168">
        <v>42.360768669999999</v>
      </c>
    </row>
    <row r="9169" spans="2:17" x14ac:dyDescent="0.3">
      <c r="B9169" t="s">
        <v>1273</v>
      </c>
      <c r="C9169" t="s">
        <v>3159</v>
      </c>
      <c r="D9169" t="s">
        <v>3141</v>
      </c>
      <c r="E9169">
        <v>-71.041899999999998</v>
      </c>
      <c r="F9169">
        <v>42.369639999999997</v>
      </c>
      <c r="G9169" t="s">
        <v>784</v>
      </c>
      <c r="H9169" s="5">
        <v>1</v>
      </c>
      <c r="I9169" t="s">
        <v>3146</v>
      </c>
      <c r="J9169" s="5">
        <f>VLOOKUP(I9169*1,Crosswalks!$L$3:$M$227,2,FALSE)</f>
        <v>5</v>
      </c>
      <c r="K9169" s="5" t="str">
        <f>IF(G9169="Corner",INDEX(Crosswalks!$C$4:$J$16,MATCH(H9169,Crosswalks!$C$4:$C$16,0),J9169+1),"N/A, D2D")</f>
        <v>N/A, D2D</v>
      </c>
      <c r="L9169" t="s">
        <v>5964</v>
      </c>
      <c r="M9169" t="s">
        <v>847</v>
      </c>
      <c r="N9169" t="s">
        <v>921</v>
      </c>
      <c r="O9169" t="s">
        <v>982</v>
      </c>
      <c r="P9169">
        <v>-71.134110620000001</v>
      </c>
      <c r="Q9169">
        <v>42.360768669999999</v>
      </c>
    </row>
    <row r="9170" spans="2:17" x14ac:dyDescent="0.3">
      <c r="B9170" t="s">
        <v>891</v>
      </c>
      <c r="C9170" t="s">
        <v>3179</v>
      </c>
      <c r="D9170" t="s">
        <v>3141</v>
      </c>
      <c r="E9170">
        <v>-71.039680000000004</v>
      </c>
      <c r="F9170">
        <v>42.382469999999998</v>
      </c>
      <c r="G9170" t="s">
        <v>784</v>
      </c>
      <c r="H9170" s="5">
        <v>4</v>
      </c>
      <c r="I9170" t="s">
        <v>3142</v>
      </c>
      <c r="J9170" s="5">
        <f>VLOOKUP(I9170*1,Crosswalks!$L$3:$M$227,2,FALSE)</f>
        <v>4</v>
      </c>
      <c r="K9170" s="5" t="str">
        <f>IF(G9170="Corner",INDEX(Crosswalks!$C$4:$J$16,MATCH(H9170,Crosswalks!$C$4:$C$16,0),J9170+1),"N/A, D2D")</f>
        <v>N/A, D2D</v>
      </c>
      <c r="L9170" t="s">
        <v>5964</v>
      </c>
      <c r="M9170" t="s">
        <v>847</v>
      </c>
      <c r="N9170" t="s">
        <v>921</v>
      </c>
      <c r="O9170" t="s">
        <v>982</v>
      </c>
      <c r="P9170">
        <v>-71.134110620000001</v>
      </c>
      <c r="Q9170">
        <v>42.360768669999999</v>
      </c>
    </row>
    <row r="9171" spans="2:17" x14ac:dyDescent="0.3">
      <c r="B9171" t="s">
        <v>2162</v>
      </c>
      <c r="C9171" t="s">
        <v>3140</v>
      </c>
      <c r="D9171" t="s">
        <v>3141</v>
      </c>
      <c r="E9171">
        <v>-71.040099999999995</v>
      </c>
      <c r="F9171">
        <v>42.382247999999997</v>
      </c>
      <c r="G9171" t="s">
        <v>784</v>
      </c>
      <c r="H9171" s="5">
        <v>1</v>
      </c>
      <c r="I9171" t="s">
        <v>3142</v>
      </c>
      <c r="J9171" s="5">
        <f>VLOOKUP(I9171*1,Crosswalks!$L$3:$M$227,2,FALSE)</f>
        <v>4</v>
      </c>
      <c r="K9171" s="5" t="str">
        <f>IF(G9171="Corner",INDEX(Crosswalks!$C$4:$J$16,MATCH(H9171,Crosswalks!$C$4:$C$16,0),J9171+1),"N/A, D2D")</f>
        <v>N/A, D2D</v>
      </c>
      <c r="L9171" t="s">
        <v>5964</v>
      </c>
      <c r="M9171" t="s">
        <v>847</v>
      </c>
      <c r="N9171" t="s">
        <v>921</v>
      </c>
      <c r="O9171" t="s">
        <v>982</v>
      </c>
      <c r="P9171">
        <v>-71.134110620000001</v>
      </c>
      <c r="Q9171">
        <v>42.360768669999999</v>
      </c>
    </row>
    <row r="9172" spans="2:17" x14ac:dyDescent="0.3">
      <c r="B9172" t="s">
        <v>925</v>
      </c>
      <c r="C9172" t="s">
        <v>3145</v>
      </c>
      <c r="D9172" t="s">
        <v>3141</v>
      </c>
      <c r="E9172">
        <v>-71.040180000000007</v>
      </c>
      <c r="F9172">
        <v>42.372720000000001</v>
      </c>
      <c r="G9172" t="s">
        <v>783</v>
      </c>
      <c r="H9172" s="5">
        <v>6</v>
      </c>
      <c r="I9172" t="s">
        <v>3146</v>
      </c>
      <c r="J9172" s="5">
        <f>VLOOKUP(I9172*1,Crosswalks!$L$3:$M$227,2,FALSE)</f>
        <v>5</v>
      </c>
      <c r="K9172" s="5">
        <f>IF(G9172="Corner",INDEX(Crosswalks!$C$4:$J$16,MATCH(H9172,Crosswalks!$C$4:$C$16,0),J9172+1),"N/A, D2D")</f>
        <v>0.5</v>
      </c>
      <c r="L9172" t="s">
        <v>5960</v>
      </c>
      <c r="M9172" t="s">
        <v>847</v>
      </c>
      <c r="N9172" t="s">
        <v>921</v>
      </c>
      <c r="O9172" t="s">
        <v>966</v>
      </c>
      <c r="P9172">
        <v>-71.07072943</v>
      </c>
      <c r="Q9172">
        <v>42.299926149999997</v>
      </c>
    </row>
    <row r="9173" spans="2:17" x14ac:dyDescent="0.3">
      <c r="B9173" t="s">
        <v>1029</v>
      </c>
      <c r="C9173" t="s">
        <v>3169</v>
      </c>
      <c r="D9173" t="s">
        <v>3141</v>
      </c>
      <c r="E9173">
        <v>-71.037671000000003</v>
      </c>
      <c r="F9173">
        <v>42.371096999999999</v>
      </c>
      <c r="G9173" t="s">
        <v>783</v>
      </c>
      <c r="H9173" s="5">
        <v>3</v>
      </c>
      <c r="I9173" t="s">
        <v>3144</v>
      </c>
      <c r="J9173" s="5">
        <f>VLOOKUP(I9173*1,Crosswalks!$L$3:$M$227,2,FALSE)</f>
        <v>6</v>
      </c>
      <c r="K9173" s="5">
        <f>IF(G9173="Corner",INDEX(Crosswalks!$C$4:$J$16,MATCH(H9173,Crosswalks!$C$4:$C$16,0),J9173+1),"N/A, D2D")</f>
        <v>0.3</v>
      </c>
      <c r="L9173" t="s">
        <v>5960</v>
      </c>
      <c r="M9173" t="s">
        <v>847</v>
      </c>
      <c r="N9173" t="s">
        <v>921</v>
      </c>
      <c r="O9173" t="s">
        <v>966</v>
      </c>
      <c r="P9173">
        <v>-71.07072943</v>
      </c>
      <c r="Q9173">
        <v>42.299926149999997</v>
      </c>
    </row>
    <row r="9174" spans="2:17" x14ac:dyDescent="0.3">
      <c r="B9174" t="s">
        <v>855</v>
      </c>
      <c r="C9174" t="s">
        <v>3152</v>
      </c>
      <c r="D9174" t="s">
        <v>3141</v>
      </c>
      <c r="E9174">
        <v>-71.040430000000001</v>
      </c>
      <c r="F9174">
        <v>42.370249999999999</v>
      </c>
      <c r="G9174" t="s">
        <v>783</v>
      </c>
      <c r="H9174" s="5">
        <v>2</v>
      </c>
      <c r="I9174" t="s">
        <v>3149</v>
      </c>
      <c r="J9174" s="5">
        <f>VLOOKUP(I9174*1,Crosswalks!$L$3:$M$227,2,FALSE)</f>
        <v>3</v>
      </c>
      <c r="K9174" s="5">
        <f>IF(G9174="Corner",INDEX(Crosswalks!$C$4:$J$16,MATCH(H9174,Crosswalks!$C$4:$C$16,0),J9174+1),"N/A, D2D")</f>
        <v>0.4</v>
      </c>
      <c r="L9174" t="s">
        <v>5961</v>
      </c>
      <c r="M9174" t="s">
        <v>847</v>
      </c>
      <c r="N9174" t="s">
        <v>921</v>
      </c>
      <c r="O9174" t="s">
        <v>969</v>
      </c>
      <c r="P9174">
        <v>-71.077909020000007</v>
      </c>
      <c r="Q9174">
        <v>42.330275210000003</v>
      </c>
    </row>
    <row r="9175" spans="2:17" x14ac:dyDescent="0.3">
      <c r="B9175" t="s">
        <v>819</v>
      </c>
      <c r="C9175" t="s">
        <v>3176</v>
      </c>
      <c r="D9175" t="s">
        <v>3141</v>
      </c>
      <c r="E9175">
        <v>-71.038899999999998</v>
      </c>
      <c r="F9175">
        <v>42.379359999999998</v>
      </c>
      <c r="G9175" t="s">
        <v>783</v>
      </c>
      <c r="H9175" s="5">
        <v>3</v>
      </c>
      <c r="I9175" t="s">
        <v>3142</v>
      </c>
      <c r="J9175" s="5">
        <f>VLOOKUP(I9175*1,Crosswalks!$L$3:$M$227,2,FALSE)</f>
        <v>4</v>
      </c>
      <c r="K9175" s="5">
        <f>IF(G9175="Corner",INDEX(Crosswalks!$C$4:$J$16,MATCH(H9175,Crosswalks!$C$4:$C$16,0),J9175+1),"N/A, D2D")</f>
        <v>0.5</v>
      </c>
      <c r="L9175" t="s">
        <v>5961</v>
      </c>
      <c r="M9175" t="s">
        <v>847</v>
      </c>
      <c r="N9175" t="s">
        <v>921</v>
      </c>
      <c r="O9175" t="s">
        <v>969</v>
      </c>
      <c r="P9175">
        <v>-71.077909020000007</v>
      </c>
      <c r="Q9175">
        <v>42.330275210000003</v>
      </c>
    </row>
    <row r="9176" spans="2:17" x14ac:dyDescent="0.3">
      <c r="B9176" t="s">
        <v>842</v>
      </c>
      <c r="C9176" t="s">
        <v>3223</v>
      </c>
      <c r="D9176" t="s">
        <v>3141</v>
      </c>
      <c r="E9176">
        <v>-71.037955999999994</v>
      </c>
      <c r="F9176">
        <v>42.374684000000002</v>
      </c>
      <c r="G9176" t="s">
        <v>783</v>
      </c>
      <c r="H9176" s="5" t="s">
        <v>785</v>
      </c>
      <c r="I9176" t="s">
        <v>3177</v>
      </c>
      <c r="J9176" s="5">
        <f>VLOOKUP(I9176*1,Crosswalks!$L$3:$M$227,2,FALSE)</f>
        <v>3</v>
      </c>
      <c r="K9176" s="5">
        <f>IF(G9176="Corner",INDEX(Crosswalks!$C$4:$J$16,MATCH(H9176,Crosswalks!$C$4:$C$16,0),J9176+1),"N/A, D2D")</f>
        <v>0.3</v>
      </c>
      <c r="L9176" t="s">
        <v>5961</v>
      </c>
      <c r="M9176" t="s">
        <v>847</v>
      </c>
      <c r="N9176" t="s">
        <v>921</v>
      </c>
      <c r="O9176" t="s">
        <v>969</v>
      </c>
      <c r="P9176">
        <v>-71.077909020000007</v>
      </c>
      <c r="Q9176">
        <v>42.330275210000003</v>
      </c>
    </row>
    <row r="9177" spans="2:17" x14ac:dyDescent="0.3">
      <c r="B9177" t="s">
        <v>2317</v>
      </c>
      <c r="C9177" t="s">
        <v>3140</v>
      </c>
      <c r="D9177" t="s">
        <v>3141</v>
      </c>
      <c r="E9177">
        <v>-71.039969999999997</v>
      </c>
      <c r="F9177">
        <v>42.379860000000001</v>
      </c>
      <c r="G9177" t="s">
        <v>783</v>
      </c>
      <c r="H9177" s="5">
        <v>5</v>
      </c>
      <c r="I9177" t="s">
        <v>3142</v>
      </c>
      <c r="J9177" s="5">
        <f>VLOOKUP(I9177*1,Crosswalks!$L$3:$M$227,2,FALSE)</f>
        <v>4</v>
      </c>
      <c r="K9177" s="5">
        <f>IF(G9177="Corner",INDEX(Crosswalks!$C$4:$J$16,MATCH(H9177,Crosswalks!$C$4:$C$16,0),J9177+1),"N/A, D2D")</f>
        <v>0.5</v>
      </c>
      <c r="L9177" t="s">
        <v>5961</v>
      </c>
      <c r="M9177" t="s">
        <v>847</v>
      </c>
      <c r="N9177" t="s">
        <v>921</v>
      </c>
      <c r="O9177" t="s">
        <v>969</v>
      </c>
      <c r="P9177">
        <v>-71.077909020000007</v>
      </c>
      <c r="Q9177">
        <v>42.330275210000003</v>
      </c>
    </row>
    <row r="9178" spans="2:17" x14ac:dyDescent="0.3">
      <c r="B9178" t="s">
        <v>1042</v>
      </c>
      <c r="C9178" t="s">
        <v>3151</v>
      </c>
      <c r="D9178" t="s">
        <v>3141</v>
      </c>
      <c r="E9178">
        <v>-71.038573</v>
      </c>
      <c r="F9178">
        <v>42.369177000000001</v>
      </c>
      <c r="G9178" t="s">
        <v>783</v>
      </c>
      <c r="H9178" s="5">
        <v>6</v>
      </c>
      <c r="I9178" t="s">
        <v>3149</v>
      </c>
      <c r="J9178" s="5">
        <f>VLOOKUP(I9178*1,Crosswalks!$L$3:$M$227,2,FALSE)</f>
        <v>3</v>
      </c>
      <c r="K9178" s="5">
        <f>IF(G9178="Corner",INDEX(Crosswalks!$C$4:$J$16,MATCH(H9178,Crosswalks!$C$4:$C$16,0),J9178+1),"N/A, D2D")</f>
        <v>0.5</v>
      </c>
      <c r="L9178" t="s">
        <v>5961</v>
      </c>
      <c r="M9178" t="s">
        <v>847</v>
      </c>
      <c r="N9178" t="s">
        <v>921</v>
      </c>
      <c r="O9178" t="s">
        <v>969</v>
      </c>
      <c r="P9178">
        <v>-71.077909020000007</v>
      </c>
      <c r="Q9178">
        <v>42.330275210000003</v>
      </c>
    </row>
    <row r="9179" spans="2:17" x14ac:dyDescent="0.3">
      <c r="B9179" t="s">
        <v>2127</v>
      </c>
      <c r="C9179" t="s">
        <v>3153</v>
      </c>
      <c r="D9179" t="s">
        <v>3141</v>
      </c>
      <c r="E9179">
        <v>-71.039060000000006</v>
      </c>
      <c r="F9179">
        <v>42.369149999999998</v>
      </c>
      <c r="G9179" t="s">
        <v>783</v>
      </c>
      <c r="H9179" s="5">
        <v>5</v>
      </c>
      <c r="I9179" t="s">
        <v>3149</v>
      </c>
      <c r="J9179" s="5">
        <f>VLOOKUP(I9179*1,Crosswalks!$L$3:$M$227,2,FALSE)</f>
        <v>3</v>
      </c>
      <c r="K9179" s="5">
        <f>IF(G9179="Corner",INDEX(Crosswalks!$C$4:$J$16,MATCH(H9179,Crosswalks!$C$4:$C$16,0),J9179+1),"N/A, D2D")</f>
        <v>0.5</v>
      </c>
      <c r="L9179" t="s">
        <v>5961</v>
      </c>
      <c r="M9179" t="s">
        <v>847</v>
      </c>
      <c r="N9179" t="s">
        <v>921</v>
      </c>
      <c r="O9179" t="s">
        <v>969</v>
      </c>
      <c r="P9179">
        <v>-71.077909020000007</v>
      </c>
      <c r="Q9179">
        <v>42.330275210000003</v>
      </c>
    </row>
    <row r="9180" spans="2:17" x14ac:dyDescent="0.3">
      <c r="B9180" t="s">
        <v>1059</v>
      </c>
      <c r="C9180" t="s">
        <v>1666</v>
      </c>
      <c r="D9180" t="s">
        <v>3141</v>
      </c>
      <c r="E9180">
        <v>-71.038669999999996</v>
      </c>
      <c r="F9180">
        <v>42.379869999999997</v>
      </c>
      <c r="G9180" t="s">
        <v>783</v>
      </c>
      <c r="H9180" s="5">
        <v>1</v>
      </c>
      <c r="I9180" t="s">
        <v>3142</v>
      </c>
      <c r="J9180" s="5">
        <f>VLOOKUP(I9180*1,Crosswalks!$L$3:$M$227,2,FALSE)</f>
        <v>4</v>
      </c>
      <c r="K9180" s="5">
        <f>IF(G9180="Corner",INDEX(Crosswalks!$C$4:$J$16,MATCH(H9180,Crosswalks!$C$4:$C$16,0),J9180+1),"N/A, D2D")</f>
        <v>0.4</v>
      </c>
      <c r="L9180" t="s">
        <v>5961</v>
      </c>
      <c r="M9180" t="s">
        <v>847</v>
      </c>
      <c r="N9180" t="s">
        <v>921</v>
      </c>
      <c r="O9180" t="s">
        <v>969</v>
      </c>
      <c r="P9180">
        <v>-71.077909020000007</v>
      </c>
      <c r="Q9180">
        <v>42.330275210000003</v>
      </c>
    </row>
    <row r="9181" spans="2:17" x14ac:dyDescent="0.3">
      <c r="B9181" t="s">
        <v>3370</v>
      </c>
      <c r="C9181" t="s">
        <v>3159</v>
      </c>
      <c r="D9181" t="s">
        <v>3141</v>
      </c>
      <c r="E9181">
        <v>-71.037886999999998</v>
      </c>
      <c r="F9181">
        <v>42.367932000000003</v>
      </c>
      <c r="G9181" t="s">
        <v>783</v>
      </c>
      <c r="H9181" s="5">
        <v>4</v>
      </c>
      <c r="I9181" t="s">
        <v>3149</v>
      </c>
      <c r="J9181" s="5">
        <f>VLOOKUP(I9181*1,Crosswalks!$L$3:$M$227,2,FALSE)</f>
        <v>3</v>
      </c>
      <c r="K9181" s="5">
        <f>IF(G9181="Corner",INDEX(Crosswalks!$C$4:$J$16,MATCH(H9181,Crosswalks!$C$4:$C$16,0),J9181+1),"N/A, D2D")</f>
        <v>0.5</v>
      </c>
      <c r="L9181" t="s">
        <v>5961</v>
      </c>
      <c r="M9181" t="s">
        <v>847</v>
      </c>
      <c r="N9181" t="s">
        <v>921</v>
      </c>
      <c r="O9181" t="s">
        <v>969</v>
      </c>
      <c r="P9181">
        <v>-71.077909020000007</v>
      </c>
      <c r="Q9181">
        <v>42.330275210000003</v>
      </c>
    </row>
    <row r="9182" spans="2:17" x14ac:dyDescent="0.3">
      <c r="B9182" t="s">
        <v>3371</v>
      </c>
      <c r="C9182" t="s">
        <v>3140</v>
      </c>
      <c r="D9182" t="s">
        <v>3141</v>
      </c>
      <c r="E9182">
        <v>-71.040239999999997</v>
      </c>
      <c r="F9182">
        <v>42.373919999999998</v>
      </c>
      <c r="G9182" t="s">
        <v>783</v>
      </c>
      <c r="H9182" s="5">
        <v>3</v>
      </c>
      <c r="I9182" t="s">
        <v>3146</v>
      </c>
      <c r="J9182" s="5">
        <f>VLOOKUP(I9182*1,Crosswalks!$L$3:$M$227,2,FALSE)</f>
        <v>5</v>
      </c>
      <c r="K9182" s="5">
        <f>IF(G9182="Corner",INDEX(Crosswalks!$C$4:$J$16,MATCH(H9182,Crosswalks!$C$4:$C$16,0),J9182+1),"N/A, D2D")</f>
        <v>0.5</v>
      </c>
      <c r="L9182" t="s">
        <v>5961</v>
      </c>
      <c r="M9182" t="s">
        <v>847</v>
      </c>
      <c r="N9182" t="s">
        <v>921</v>
      </c>
      <c r="O9182" t="s">
        <v>969</v>
      </c>
      <c r="P9182">
        <v>-71.077909020000007</v>
      </c>
      <c r="Q9182">
        <v>42.330275210000003</v>
      </c>
    </row>
    <row r="9183" spans="2:17" x14ac:dyDescent="0.3">
      <c r="B9183" t="s">
        <v>3372</v>
      </c>
      <c r="C9183" t="s">
        <v>3155</v>
      </c>
      <c r="D9183" t="s">
        <v>3141</v>
      </c>
      <c r="E9183">
        <v>-71.038884999999993</v>
      </c>
      <c r="F9183">
        <v>42.373852999999997</v>
      </c>
      <c r="G9183" t="s">
        <v>783</v>
      </c>
      <c r="H9183" s="5">
        <v>1</v>
      </c>
      <c r="I9183" t="s">
        <v>3144</v>
      </c>
      <c r="J9183" s="5">
        <f>VLOOKUP(I9183*1,Crosswalks!$L$3:$M$227,2,FALSE)</f>
        <v>6</v>
      </c>
      <c r="K9183" s="5">
        <f>IF(G9183="Corner",INDEX(Crosswalks!$C$4:$J$16,MATCH(H9183,Crosswalks!$C$4:$C$16,0),J9183+1),"N/A, D2D")</f>
        <v>0.2</v>
      </c>
      <c r="L9183" t="s">
        <v>5961</v>
      </c>
      <c r="M9183" t="s">
        <v>847</v>
      </c>
      <c r="N9183" t="s">
        <v>921</v>
      </c>
      <c r="O9183" t="s">
        <v>969</v>
      </c>
      <c r="P9183">
        <v>-71.077909020000007</v>
      </c>
      <c r="Q9183">
        <v>42.330275210000003</v>
      </c>
    </row>
    <row r="9184" spans="2:17" x14ac:dyDescent="0.3">
      <c r="B9184" t="s">
        <v>1168</v>
      </c>
      <c r="C9184" t="s">
        <v>3164</v>
      </c>
      <c r="D9184" t="s">
        <v>3141</v>
      </c>
      <c r="E9184">
        <v>-71.038534999999996</v>
      </c>
      <c r="F9184">
        <v>42.367224999999998</v>
      </c>
      <c r="G9184" t="s">
        <v>783</v>
      </c>
      <c r="H9184" s="5">
        <v>4</v>
      </c>
      <c r="I9184" t="s">
        <v>3149</v>
      </c>
      <c r="J9184" s="5">
        <f>VLOOKUP(I9184*1,Crosswalks!$L$3:$M$227,2,FALSE)</f>
        <v>3</v>
      </c>
      <c r="K9184" s="5">
        <f>IF(G9184="Corner",INDEX(Crosswalks!$C$4:$J$16,MATCH(H9184,Crosswalks!$C$4:$C$16,0),J9184+1),"N/A, D2D")</f>
        <v>0.5</v>
      </c>
      <c r="L9184" t="s">
        <v>5961</v>
      </c>
      <c r="M9184" t="s">
        <v>847</v>
      </c>
      <c r="N9184" t="s">
        <v>921</v>
      </c>
      <c r="O9184" t="s">
        <v>969</v>
      </c>
      <c r="P9184">
        <v>-71.077909020000007</v>
      </c>
      <c r="Q9184">
        <v>42.330275210000003</v>
      </c>
    </row>
    <row r="9185" spans="2:17" x14ac:dyDescent="0.3">
      <c r="B9185" t="s">
        <v>1273</v>
      </c>
      <c r="C9185" t="s">
        <v>3159</v>
      </c>
      <c r="D9185" t="s">
        <v>3141</v>
      </c>
      <c r="E9185">
        <v>-71.041899999999998</v>
      </c>
      <c r="F9185">
        <v>42.369639999999997</v>
      </c>
      <c r="G9185" t="s">
        <v>783</v>
      </c>
      <c r="H9185" s="5">
        <v>2</v>
      </c>
      <c r="I9185" t="s">
        <v>3146</v>
      </c>
      <c r="J9185" s="5">
        <f>VLOOKUP(I9185*1,Crosswalks!$L$3:$M$227,2,FALSE)</f>
        <v>5</v>
      </c>
      <c r="K9185" s="5">
        <f>IF(G9185="Corner",INDEX(Crosswalks!$C$4:$J$16,MATCH(H9185,Crosswalks!$C$4:$C$16,0),J9185+1),"N/A, D2D")</f>
        <v>0.4</v>
      </c>
      <c r="L9185" t="s">
        <v>5961</v>
      </c>
      <c r="M9185" t="s">
        <v>847</v>
      </c>
      <c r="N9185" t="s">
        <v>921</v>
      </c>
      <c r="O9185" t="s">
        <v>969</v>
      </c>
      <c r="P9185">
        <v>-71.077909020000007</v>
      </c>
      <c r="Q9185">
        <v>42.330275210000003</v>
      </c>
    </row>
    <row r="9186" spans="2:17" x14ac:dyDescent="0.3">
      <c r="B9186" t="s">
        <v>824</v>
      </c>
      <c r="C9186" t="s">
        <v>3272</v>
      </c>
      <c r="D9186" t="s">
        <v>3141</v>
      </c>
      <c r="E9186">
        <v>-71.038420000000002</v>
      </c>
      <c r="F9186">
        <v>42.379350000000002</v>
      </c>
      <c r="G9186" t="s">
        <v>783</v>
      </c>
      <c r="H9186" s="5">
        <v>1</v>
      </c>
      <c r="I9186" t="s">
        <v>3142</v>
      </c>
      <c r="J9186" s="5">
        <f>VLOOKUP(I9186*1,Crosswalks!$L$3:$M$227,2,FALSE)</f>
        <v>4</v>
      </c>
      <c r="K9186" s="5">
        <f>IF(G9186="Corner",INDEX(Crosswalks!$C$4:$J$16,MATCH(H9186,Crosswalks!$C$4:$C$16,0),J9186+1),"N/A, D2D")</f>
        <v>0.4</v>
      </c>
      <c r="L9186" t="s">
        <v>5961</v>
      </c>
      <c r="M9186" t="s">
        <v>847</v>
      </c>
      <c r="N9186" t="s">
        <v>921</v>
      </c>
      <c r="O9186" t="s">
        <v>969</v>
      </c>
      <c r="P9186">
        <v>-71.077909020000007</v>
      </c>
      <c r="Q9186">
        <v>42.330275210000003</v>
      </c>
    </row>
    <row r="9187" spans="2:17" x14ac:dyDescent="0.3">
      <c r="B9187" t="s">
        <v>2313</v>
      </c>
      <c r="C9187" t="s">
        <v>3155</v>
      </c>
      <c r="D9187" t="s">
        <v>3141</v>
      </c>
      <c r="E9187">
        <v>-71.039589000000007</v>
      </c>
      <c r="F9187">
        <v>42.377485999999998</v>
      </c>
      <c r="G9187" t="s">
        <v>783</v>
      </c>
      <c r="H9187" s="5">
        <v>3</v>
      </c>
      <c r="I9187" t="s">
        <v>3156</v>
      </c>
      <c r="J9187" s="5">
        <f>VLOOKUP(I9187*1,Crosswalks!$L$3:$M$227,2,FALSE)</f>
        <v>5</v>
      </c>
      <c r="K9187" s="5">
        <f>IF(G9187="Corner",INDEX(Crosswalks!$C$4:$J$16,MATCH(H9187,Crosswalks!$C$4:$C$16,0),J9187+1),"N/A, D2D")</f>
        <v>0.5</v>
      </c>
      <c r="L9187" t="s">
        <v>5961</v>
      </c>
      <c r="M9187" t="s">
        <v>847</v>
      </c>
      <c r="N9187" t="s">
        <v>921</v>
      </c>
      <c r="O9187" t="s">
        <v>969</v>
      </c>
      <c r="P9187">
        <v>-71.077909020000007</v>
      </c>
      <c r="Q9187">
        <v>42.330275210000003</v>
      </c>
    </row>
    <row r="9188" spans="2:17" x14ac:dyDescent="0.3">
      <c r="B9188" t="s">
        <v>1006</v>
      </c>
      <c r="C9188" t="s">
        <v>3140</v>
      </c>
      <c r="D9188" t="s">
        <v>3141</v>
      </c>
      <c r="E9188">
        <v>-71.040040000000005</v>
      </c>
      <c r="F9188">
        <v>42.376449999999998</v>
      </c>
      <c r="G9188" t="s">
        <v>783</v>
      </c>
      <c r="H9188" s="5">
        <v>3</v>
      </c>
      <c r="I9188" t="s">
        <v>3146</v>
      </c>
      <c r="J9188" s="5">
        <f>VLOOKUP(I9188*1,Crosswalks!$L$3:$M$227,2,FALSE)</f>
        <v>5</v>
      </c>
      <c r="K9188" s="5">
        <f>IF(G9188="Corner",INDEX(Crosswalks!$C$4:$J$16,MATCH(H9188,Crosswalks!$C$4:$C$16,0),J9188+1),"N/A, D2D")</f>
        <v>0.5</v>
      </c>
      <c r="L9188" t="s">
        <v>5961</v>
      </c>
      <c r="M9188" t="s">
        <v>847</v>
      </c>
      <c r="N9188" t="s">
        <v>921</v>
      </c>
      <c r="O9188" t="s">
        <v>969</v>
      </c>
      <c r="P9188">
        <v>-71.077909020000007</v>
      </c>
      <c r="Q9188">
        <v>42.330275210000003</v>
      </c>
    </row>
    <row r="9189" spans="2:17" x14ac:dyDescent="0.3">
      <c r="B9189" t="s">
        <v>910</v>
      </c>
      <c r="C9189" t="s">
        <v>3152</v>
      </c>
      <c r="D9189" t="s">
        <v>3141</v>
      </c>
      <c r="E9189">
        <v>-71.040620000000004</v>
      </c>
      <c r="F9189">
        <v>42.370024999999998</v>
      </c>
      <c r="G9189" t="s">
        <v>783</v>
      </c>
      <c r="H9189" s="5">
        <v>2</v>
      </c>
      <c r="I9189" t="s">
        <v>3149</v>
      </c>
      <c r="J9189" s="5">
        <f>VLOOKUP(I9189*1,Crosswalks!$L$3:$M$227,2,FALSE)</f>
        <v>3</v>
      </c>
      <c r="K9189" s="5">
        <f>IF(G9189="Corner",INDEX(Crosswalks!$C$4:$J$16,MATCH(H9189,Crosswalks!$C$4:$C$16,0),J9189+1),"N/A, D2D")</f>
        <v>0.4</v>
      </c>
      <c r="L9189" t="s">
        <v>5961</v>
      </c>
      <c r="M9189" t="s">
        <v>847</v>
      </c>
      <c r="N9189" t="s">
        <v>921</v>
      </c>
      <c r="O9189" t="s">
        <v>969</v>
      </c>
      <c r="P9189">
        <v>-71.077909020000007</v>
      </c>
      <c r="Q9189">
        <v>42.330275210000003</v>
      </c>
    </row>
    <row r="9190" spans="2:17" x14ac:dyDescent="0.3">
      <c r="B9190" t="s">
        <v>2854</v>
      </c>
      <c r="C9190" t="s">
        <v>3140</v>
      </c>
      <c r="D9190" t="s">
        <v>3141</v>
      </c>
      <c r="E9190">
        <v>-71.040009999999995</v>
      </c>
      <c r="F9190">
        <v>42.380940000000002</v>
      </c>
      <c r="G9190" t="s">
        <v>783</v>
      </c>
      <c r="H9190" s="5" t="s">
        <v>785</v>
      </c>
      <c r="I9190" t="s">
        <v>3142</v>
      </c>
      <c r="J9190" s="5">
        <f>VLOOKUP(I9190*1,Crosswalks!$L$3:$M$227,2,FALSE)</f>
        <v>4</v>
      </c>
      <c r="K9190" s="5">
        <f>IF(G9190="Corner",INDEX(Crosswalks!$C$4:$J$16,MATCH(H9190,Crosswalks!$C$4:$C$16,0),J9190+1),"N/A, D2D")</f>
        <v>0.3</v>
      </c>
      <c r="L9190" t="s">
        <v>5961</v>
      </c>
      <c r="M9190" t="s">
        <v>847</v>
      </c>
      <c r="N9190" t="s">
        <v>921</v>
      </c>
      <c r="O9190" t="s">
        <v>969</v>
      </c>
      <c r="P9190">
        <v>-71.077909020000007</v>
      </c>
      <c r="Q9190">
        <v>42.330275210000003</v>
      </c>
    </row>
    <row r="9191" spans="2:17" x14ac:dyDescent="0.3">
      <c r="B9191" t="s">
        <v>861</v>
      </c>
      <c r="C9191" t="s">
        <v>3164</v>
      </c>
      <c r="D9191" t="s">
        <v>3141</v>
      </c>
      <c r="E9191">
        <v>-71.039128000000005</v>
      </c>
      <c r="F9191">
        <v>42.367170000000002</v>
      </c>
      <c r="G9191" t="s">
        <v>784</v>
      </c>
      <c r="H9191" s="5">
        <v>2</v>
      </c>
      <c r="I9191" t="s">
        <v>3149</v>
      </c>
      <c r="J9191" s="5">
        <f>VLOOKUP(I9191*1,Crosswalks!$L$3:$M$227,2,FALSE)</f>
        <v>3</v>
      </c>
      <c r="K9191" s="5" t="str">
        <f>IF(G9191="Corner",INDEX(Crosswalks!$C$4:$J$16,MATCH(H9191,Crosswalks!$C$4:$C$16,0),J9191+1),"N/A, D2D")</f>
        <v>N/A, D2D</v>
      </c>
      <c r="L9191" t="s">
        <v>5961</v>
      </c>
      <c r="M9191" t="s">
        <v>847</v>
      </c>
      <c r="N9191" t="s">
        <v>921</v>
      </c>
      <c r="O9191" t="s">
        <v>969</v>
      </c>
      <c r="P9191">
        <v>-71.077909020000007</v>
      </c>
      <c r="Q9191">
        <v>42.330275210000003</v>
      </c>
    </row>
    <row r="9192" spans="2:17" x14ac:dyDescent="0.3">
      <c r="B9192" t="s">
        <v>2294</v>
      </c>
      <c r="C9192" t="s">
        <v>3155</v>
      </c>
      <c r="D9192" t="s">
        <v>3141</v>
      </c>
      <c r="E9192">
        <v>-71.038971000000004</v>
      </c>
      <c r="F9192">
        <v>42.379759999999997</v>
      </c>
      <c r="G9192" t="s">
        <v>784</v>
      </c>
      <c r="H9192" s="5">
        <v>6</v>
      </c>
      <c r="I9192" t="s">
        <v>3142</v>
      </c>
      <c r="J9192" s="5">
        <f>VLOOKUP(I9192*1,Crosswalks!$L$3:$M$227,2,FALSE)</f>
        <v>4</v>
      </c>
      <c r="K9192" s="5" t="str">
        <f>IF(G9192="Corner",INDEX(Crosswalks!$C$4:$J$16,MATCH(H9192,Crosswalks!$C$4:$C$16,0),J9192+1),"N/A, D2D")</f>
        <v>N/A, D2D</v>
      </c>
      <c r="L9192" t="s">
        <v>5961</v>
      </c>
      <c r="M9192" t="s">
        <v>847</v>
      </c>
      <c r="N9192" t="s">
        <v>921</v>
      </c>
      <c r="O9192" t="s">
        <v>969</v>
      </c>
      <c r="P9192">
        <v>-71.077909020000007</v>
      </c>
      <c r="Q9192">
        <v>42.330275210000003</v>
      </c>
    </row>
    <row r="9193" spans="2:17" x14ac:dyDescent="0.3">
      <c r="B9193" t="s">
        <v>3373</v>
      </c>
      <c r="C9193" t="s">
        <v>3155</v>
      </c>
      <c r="D9193" t="s">
        <v>3141</v>
      </c>
      <c r="E9193">
        <v>-71.038780000000003</v>
      </c>
      <c r="F9193">
        <v>42.370330000000003</v>
      </c>
      <c r="G9193" t="s">
        <v>784</v>
      </c>
      <c r="H9193" s="5">
        <v>3</v>
      </c>
      <c r="I9193" t="s">
        <v>3144</v>
      </c>
      <c r="J9193" s="5">
        <f>VLOOKUP(I9193*1,Crosswalks!$L$3:$M$227,2,FALSE)</f>
        <v>6</v>
      </c>
      <c r="K9193" s="5" t="str">
        <f>IF(G9193="Corner",INDEX(Crosswalks!$C$4:$J$16,MATCH(H9193,Crosswalks!$C$4:$C$16,0),J9193+1),"N/A, D2D")</f>
        <v>N/A, D2D</v>
      </c>
      <c r="L9193" t="s">
        <v>5961</v>
      </c>
      <c r="M9193" t="s">
        <v>847</v>
      </c>
      <c r="N9193" t="s">
        <v>921</v>
      </c>
      <c r="O9193" t="s">
        <v>969</v>
      </c>
      <c r="P9193">
        <v>-71.077909020000007</v>
      </c>
      <c r="Q9193">
        <v>42.330275210000003</v>
      </c>
    </row>
    <row r="9194" spans="2:17" x14ac:dyDescent="0.3">
      <c r="B9194" t="s">
        <v>3374</v>
      </c>
      <c r="C9194" t="s">
        <v>3155</v>
      </c>
      <c r="D9194" t="s">
        <v>3141</v>
      </c>
      <c r="E9194">
        <v>-71.039010000000005</v>
      </c>
      <c r="F9194">
        <v>42.378050000000002</v>
      </c>
      <c r="G9194" t="s">
        <v>784</v>
      </c>
      <c r="H9194" s="5">
        <v>1</v>
      </c>
      <c r="I9194" t="s">
        <v>3156</v>
      </c>
      <c r="J9194" s="5">
        <f>VLOOKUP(I9194*1,Crosswalks!$L$3:$M$227,2,FALSE)</f>
        <v>5</v>
      </c>
      <c r="K9194" s="5" t="str">
        <f>IF(G9194="Corner",INDEX(Crosswalks!$C$4:$J$16,MATCH(H9194,Crosswalks!$C$4:$C$16,0),J9194+1),"N/A, D2D")</f>
        <v>N/A, D2D</v>
      </c>
      <c r="L9194" t="s">
        <v>5961</v>
      </c>
      <c r="M9194" t="s">
        <v>847</v>
      </c>
      <c r="N9194" t="s">
        <v>921</v>
      </c>
      <c r="O9194" t="s">
        <v>969</v>
      </c>
      <c r="P9194">
        <v>-71.077909020000007</v>
      </c>
      <c r="Q9194">
        <v>42.330275210000003</v>
      </c>
    </row>
    <row r="9195" spans="2:17" x14ac:dyDescent="0.3">
      <c r="B9195" t="s">
        <v>1325</v>
      </c>
      <c r="C9195" t="s">
        <v>3218</v>
      </c>
      <c r="D9195" t="s">
        <v>3141</v>
      </c>
      <c r="E9195">
        <v>-71.018420000000006</v>
      </c>
      <c r="F9195">
        <v>42.380879999999998</v>
      </c>
      <c r="G9195" t="s">
        <v>783</v>
      </c>
      <c r="H9195" s="5">
        <v>5</v>
      </c>
      <c r="I9195" t="s">
        <v>3188</v>
      </c>
      <c r="J9195" s="5">
        <f>VLOOKUP(I9195*1,Crosswalks!$L$3:$M$227,2,FALSE)</f>
        <v>2</v>
      </c>
      <c r="K9195" s="5">
        <f>IF(G9195="Corner",INDEX(Crosswalks!$C$4:$J$16,MATCH(H9195,Crosswalks!$C$4:$C$16,0),J9195+1),"N/A, D2D")</f>
        <v>0.5</v>
      </c>
      <c r="L9195" t="s">
        <v>6066</v>
      </c>
      <c r="M9195" t="s">
        <v>836</v>
      </c>
      <c r="N9195" t="s">
        <v>837</v>
      </c>
      <c r="O9195" t="s">
        <v>3095</v>
      </c>
      <c r="P9195">
        <v>-71.004120569999998</v>
      </c>
      <c r="Q9195">
        <v>42.388798680000001</v>
      </c>
    </row>
    <row r="9196" spans="2:17" x14ac:dyDescent="0.3">
      <c r="B9196" t="s">
        <v>2420</v>
      </c>
      <c r="C9196" t="s">
        <v>3194</v>
      </c>
      <c r="D9196" t="s">
        <v>3141</v>
      </c>
      <c r="E9196">
        <v>-71.022130000000004</v>
      </c>
      <c r="F9196">
        <v>42.380800000000001</v>
      </c>
      <c r="G9196" t="s">
        <v>783</v>
      </c>
      <c r="H9196" s="5" t="s">
        <v>785</v>
      </c>
      <c r="I9196" t="s">
        <v>3190</v>
      </c>
      <c r="J9196" s="5">
        <f>VLOOKUP(I9196*1,Crosswalks!$L$3:$M$227,2,FALSE)</f>
        <v>4</v>
      </c>
      <c r="K9196" s="5">
        <f>IF(G9196="Corner",INDEX(Crosswalks!$C$4:$J$16,MATCH(H9196,Crosswalks!$C$4:$C$16,0),J9196+1),"N/A, D2D")</f>
        <v>0.3</v>
      </c>
      <c r="L9196" t="s">
        <v>6066</v>
      </c>
      <c r="M9196" t="s">
        <v>836</v>
      </c>
      <c r="N9196" t="s">
        <v>837</v>
      </c>
      <c r="O9196" t="s">
        <v>3095</v>
      </c>
      <c r="P9196">
        <v>-71.004120569999998</v>
      </c>
      <c r="Q9196">
        <v>42.388798680000001</v>
      </c>
    </row>
    <row r="9197" spans="2:17" x14ac:dyDescent="0.3">
      <c r="B9197" t="s">
        <v>2964</v>
      </c>
      <c r="C9197" t="s">
        <v>3165</v>
      </c>
      <c r="D9197" t="s">
        <v>3141</v>
      </c>
      <c r="E9197">
        <v>-71.029259999999994</v>
      </c>
      <c r="F9197">
        <v>42.379840000000002</v>
      </c>
      <c r="G9197" t="s">
        <v>783</v>
      </c>
      <c r="H9197" s="5">
        <v>1</v>
      </c>
      <c r="I9197" t="s">
        <v>3190</v>
      </c>
      <c r="J9197" s="5">
        <f>VLOOKUP(I9197*1,Crosswalks!$L$3:$M$227,2,FALSE)</f>
        <v>4</v>
      </c>
      <c r="K9197" s="5">
        <f>IF(G9197="Corner",INDEX(Crosswalks!$C$4:$J$16,MATCH(H9197,Crosswalks!$C$4:$C$16,0),J9197+1),"N/A, D2D")</f>
        <v>0.4</v>
      </c>
      <c r="L9197" t="s">
        <v>6066</v>
      </c>
      <c r="M9197" t="s">
        <v>836</v>
      </c>
      <c r="N9197" t="s">
        <v>837</v>
      </c>
      <c r="O9197" t="s">
        <v>3095</v>
      </c>
      <c r="P9197">
        <v>-71.004120569999998</v>
      </c>
      <c r="Q9197">
        <v>42.388798680000001</v>
      </c>
    </row>
    <row r="9198" spans="2:17" x14ac:dyDescent="0.3">
      <c r="B9198" t="s">
        <v>2805</v>
      </c>
      <c r="C9198" t="s">
        <v>3169</v>
      </c>
      <c r="D9198" t="s">
        <v>3141</v>
      </c>
      <c r="E9198">
        <v>-71.029619999999994</v>
      </c>
      <c r="F9198">
        <v>42.378010000000003</v>
      </c>
      <c r="G9198" t="s">
        <v>783</v>
      </c>
      <c r="H9198" s="5" t="s">
        <v>785</v>
      </c>
      <c r="I9198" t="s">
        <v>3156</v>
      </c>
      <c r="J9198" s="5">
        <f>VLOOKUP(I9198*1,Crosswalks!$L$3:$M$227,2,FALSE)</f>
        <v>5</v>
      </c>
      <c r="K9198" s="5">
        <f>IF(G9198="Corner",INDEX(Crosswalks!$C$4:$J$16,MATCH(H9198,Crosswalks!$C$4:$C$16,0),J9198+1),"N/A, D2D")</f>
        <v>0.3</v>
      </c>
      <c r="L9198" t="s">
        <v>6066</v>
      </c>
      <c r="M9198" t="s">
        <v>836</v>
      </c>
      <c r="N9198" t="s">
        <v>837</v>
      </c>
      <c r="O9198" t="s">
        <v>3095</v>
      </c>
      <c r="P9198">
        <v>-71.004120569999998</v>
      </c>
      <c r="Q9198">
        <v>42.388798680000001</v>
      </c>
    </row>
    <row r="9199" spans="2:17" x14ac:dyDescent="0.3">
      <c r="B9199" t="s">
        <v>3375</v>
      </c>
      <c r="C9199" t="s">
        <v>3197</v>
      </c>
      <c r="D9199" t="s">
        <v>3141</v>
      </c>
      <c r="E9199">
        <v>-71.021867999999998</v>
      </c>
      <c r="F9199">
        <v>42.382174999999997</v>
      </c>
      <c r="G9199" t="s">
        <v>783</v>
      </c>
      <c r="H9199" s="5">
        <v>3</v>
      </c>
      <c r="I9199" t="s">
        <v>3188</v>
      </c>
      <c r="J9199" s="5">
        <f>VLOOKUP(I9199*1,Crosswalks!$L$3:$M$227,2,FALSE)</f>
        <v>2</v>
      </c>
      <c r="K9199" s="5">
        <f>IF(G9199="Corner",INDEX(Crosswalks!$C$4:$J$16,MATCH(H9199,Crosswalks!$C$4:$C$16,0),J9199+1),"N/A, D2D")</f>
        <v>0.5</v>
      </c>
      <c r="L9199" t="s">
        <v>6066</v>
      </c>
      <c r="M9199" t="s">
        <v>836</v>
      </c>
      <c r="N9199" t="s">
        <v>837</v>
      </c>
      <c r="O9199" t="s">
        <v>3095</v>
      </c>
      <c r="P9199">
        <v>-71.004120569999998</v>
      </c>
      <c r="Q9199">
        <v>42.388798680000001</v>
      </c>
    </row>
    <row r="9200" spans="2:17" x14ac:dyDescent="0.3">
      <c r="B9200" t="s">
        <v>2397</v>
      </c>
      <c r="C9200" t="s">
        <v>3207</v>
      </c>
      <c r="D9200" t="s">
        <v>3141</v>
      </c>
      <c r="E9200">
        <v>-71.028580000000005</v>
      </c>
      <c r="F9200">
        <v>42.380899999999997</v>
      </c>
      <c r="G9200" t="s">
        <v>783</v>
      </c>
      <c r="H9200" s="5">
        <v>2</v>
      </c>
      <c r="I9200" t="s">
        <v>3190</v>
      </c>
      <c r="J9200" s="5">
        <f>VLOOKUP(I9200*1,Crosswalks!$L$3:$M$227,2,FALSE)</f>
        <v>4</v>
      </c>
      <c r="K9200" s="5">
        <f>IF(G9200="Corner",INDEX(Crosswalks!$C$4:$J$16,MATCH(H9200,Crosswalks!$C$4:$C$16,0),J9200+1),"N/A, D2D")</f>
        <v>0.4</v>
      </c>
      <c r="L9200" t="s">
        <v>6066</v>
      </c>
      <c r="M9200" t="s">
        <v>836</v>
      </c>
      <c r="N9200" t="s">
        <v>837</v>
      </c>
      <c r="O9200" t="s">
        <v>3095</v>
      </c>
      <c r="P9200">
        <v>-71.004120569999998</v>
      </c>
      <c r="Q9200">
        <v>42.388798680000001</v>
      </c>
    </row>
    <row r="9201" spans="2:17" x14ac:dyDescent="0.3">
      <c r="B9201" t="s">
        <v>1941</v>
      </c>
      <c r="C9201" t="s">
        <v>3169</v>
      </c>
      <c r="D9201" t="s">
        <v>3141</v>
      </c>
      <c r="E9201">
        <v>-71.026889999999995</v>
      </c>
      <c r="F9201">
        <v>42.379860000000001</v>
      </c>
      <c r="G9201" t="s">
        <v>783</v>
      </c>
      <c r="H9201" s="5" t="s">
        <v>785</v>
      </c>
      <c r="I9201" t="s">
        <v>3190</v>
      </c>
      <c r="J9201" s="5">
        <f>VLOOKUP(I9201*1,Crosswalks!$L$3:$M$227,2,FALSE)</f>
        <v>4</v>
      </c>
      <c r="K9201" s="5">
        <f>IF(G9201="Corner",INDEX(Crosswalks!$C$4:$J$16,MATCH(H9201,Crosswalks!$C$4:$C$16,0),J9201+1),"N/A, D2D")</f>
        <v>0.3</v>
      </c>
      <c r="L9201" t="s">
        <v>6066</v>
      </c>
      <c r="M9201" t="s">
        <v>836</v>
      </c>
      <c r="N9201" t="s">
        <v>837</v>
      </c>
      <c r="O9201" t="s">
        <v>3095</v>
      </c>
      <c r="P9201">
        <v>-71.004120569999998</v>
      </c>
      <c r="Q9201">
        <v>42.388798680000001</v>
      </c>
    </row>
    <row r="9202" spans="2:17" x14ac:dyDescent="0.3">
      <c r="B9202" t="s">
        <v>824</v>
      </c>
      <c r="C9202" t="s">
        <v>3189</v>
      </c>
      <c r="D9202" t="s">
        <v>3141</v>
      </c>
      <c r="E9202">
        <v>-71.031366000000006</v>
      </c>
      <c r="F9202">
        <v>42.380951000000003</v>
      </c>
      <c r="G9202" t="s">
        <v>783</v>
      </c>
      <c r="H9202" s="5" t="s">
        <v>785</v>
      </c>
      <c r="I9202" t="s">
        <v>3190</v>
      </c>
      <c r="J9202" s="5">
        <f>VLOOKUP(I9202*1,Crosswalks!$L$3:$M$227,2,FALSE)</f>
        <v>4</v>
      </c>
      <c r="K9202" s="5">
        <f>IF(G9202="Corner",INDEX(Crosswalks!$C$4:$J$16,MATCH(H9202,Crosswalks!$C$4:$C$16,0),J9202+1),"N/A, D2D")</f>
        <v>0.3</v>
      </c>
      <c r="L9202" t="s">
        <v>6066</v>
      </c>
      <c r="M9202" t="s">
        <v>836</v>
      </c>
      <c r="N9202" t="s">
        <v>837</v>
      </c>
      <c r="O9202" t="s">
        <v>3095</v>
      </c>
      <c r="P9202">
        <v>-71.004120569999998</v>
      </c>
      <c r="Q9202">
        <v>42.388798680000001</v>
      </c>
    </row>
    <row r="9203" spans="2:17" x14ac:dyDescent="0.3">
      <c r="B9203" t="s">
        <v>2159</v>
      </c>
      <c r="C9203" t="s">
        <v>3159</v>
      </c>
      <c r="D9203" t="s">
        <v>3141</v>
      </c>
      <c r="E9203">
        <v>-71.030169999999998</v>
      </c>
      <c r="F9203">
        <v>42.364910000000002</v>
      </c>
      <c r="G9203" t="s">
        <v>783</v>
      </c>
      <c r="H9203" s="5">
        <v>4</v>
      </c>
      <c r="I9203" t="s">
        <v>3184</v>
      </c>
      <c r="J9203" s="5">
        <f>VLOOKUP(I9203*1,Crosswalks!$L$3:$M$227,2,FALSE)</f>
        <v>3</v>
      </c>
      <c r="K9203" s="5">
        <f>IF(G9203="Corner",INDEX(Crosswalks!$C$4:$J$16,MATCH(H9203,Crosswalks!$C$4:$C$16,0),J9203+1),"N/A, D2D")</f>
        <v>0.5</v>
      </c>
      <c r="L9203" t="s">
        <v>6066</v>
      </c>
      <c r="M9203" t="s">
        <v>836</v>
      </c>
      <c r="N9203" t="s">
        <v>837</v>
      </c>
      <c r="O9203" t="s">
        <v>3095</v>
      </c>
      <c r="P9203">
        <v>-71.004120569999998</v>
      </c>
      <c r="Q9203">
        <v>42.388798680000001</v>
      </c>
    </row>
    <row r="9204" spans="2:17" x14ac:dyDescent="0.3">
      <c r="B9204" t="s">
        <v>2076</v>
      </c>
      <c r="C9204" t="s">
        <v>3210</v>
      </c>
      <c r="D9204" t="s">
        <v>3141</v>
      </c>
      <c r="E9204">
        <v>-71.030609999999996</v>
      </c>
      <c r="F9204">
        <v>42.377229999999997</v>
      </c>
      <c r="G9204" t="s">
        <v>783</v>
      </c>
      <c r="H9204" s="5">
        <v>5</v>
      </c>
      <c r="I9204" t="s">
        <v>3156</v>
      </c>
      <c r="J9204" s="5">
        <f>VLOOKUP(I9204*1,Crosswalks!$L$3:$M$227,2,FALSE)</f>
        <v>5</v>
      </c>
      <c r="K9204" s="5">
        <f>IF(G9204="Corner",INDEX(Crosswalks!$C$4:$J$16,MATCH(H9204,Crosswalks!$C$4:$C$16,0),J9204+1),"N/A, D2D")</f>
        <v>0.5</v>
      </c>
      <c r="L9204" t="s">
        <v>6066</v>
      </c>
      <c r="M9204" t="s">
        <v>836</v>
      </c>
      <c r="N9204" t="s">
        <v>837</v>
      </c>
      <c r="O9204" t="s">
        <v>3095</v>
      </c>
      <c r="P9204">
        <v>-71.004120569999998</v>
      </c>
      <c r="Q9204">
        <v>42.388798680000001</v>
      </c>
    </row>
    <row r="9205" spans="2:17" x14ac:dyDescent="0.3">
      <c r="B9205" t="s">
        <v>3376</v>
      </c>
      <c r="C9205" t="s">
        <v>3197</v>
      </c>
      <c r="D9205" t="s">
        <v>3141</v>
      </c>
      <c r="E9205">
        <v>-71.027552999999997</v>
      </c>
      <c r="F9205">
        <v>42.380042000000003</v>
      </c>
      <c r="G9205" t="s">
        <v>783</v>
      </c>
      <c r="H9205" s="5">
        <v>1</v>
      </c>
      <c r="I9205" t="s">
        <v>3190</v>
      </c>
      <c r="J9205" s="5">
        <f>VLOOKUP(I9205*1,Crosswalks!$L$3:$M$227,2,FALSE)</f>
        <v>4</v>
      </c>
      <c r="K9205" s="5">
        <f>IF(G9205="Corner",INDEX(Crosswalks!$C$4:$J$16,MATCH(H9205,Crosswalks!$C$4:$C$16,0),J9205+1),"N/A, D2D")</f>
        <v>0.4</v>
      </c>
      <c r="L9205" t="s">
        <v>6066</v>
      </c>
      <c r="M9205" t="s">
        <v>836</v>
      </c>
      <c r="N9205" t="s">
        <v>837</v>
      </c>
      <c r="O9205" t="s">
        <v>3095</v>
      </c>
      <c r="P9205">
        <v>-71.004120569999998</v>
      </c>
      <c r="Q9205">
        <v>42.388798680000001</v>
      </c>
    </row>
    <row r="9206" spans="2:17" x14ac:dyDescent="0.3">
      <c r="B9206" t="s">
        <v>2836</v>
      </c>
      <c r="C9206" t="s">
        <v>3197</v>
      </c>
      <c r="D9206" t="s">
        <v>3141</v>
      </c>
      <c r="E9206">
        <v>-71.021559999999994</v>
      </c>
      <c r="F9206">
        <v>42.382300000000001</v>
      </c>
      <c r="G9206" t="s">
        <v>783</v>
      </c>
      <c r="H9206" s="5">
        <v>5</v>
      </c>
      <c r="I9206" t="s">
        <v>3188</v>
      </c>
      <c r="J9206" s="5">
        <f>VLOOKUP(I9206*1,Crosswalks!$L$3:$M$227,2,FALSE)</f>
        <v>2</v>
      </c>
      <c r="K9206" s="5">
        <f>IF(G9206="Corner",INDEX(Crosswalks!$C$4:$J$16,MATCH(H9206,Crosswalks!$C$4:$C$16,0),J9206+1),"N/A, D2D")</f>
        <v>0.5</v>
      </c>
      <c r="L9206" t="s">
        <v>6066</v>
      </c>
      <c r="M9206" t="s">
        <v>836</v>
      </c>
      <c r="N9206" t="s">
        <v>837</v>
      </c>
      <c r="O9206" t="s">
        <v>3095</v>
      </c>
      <c r="P9206">
        <v>-71.004120569999998</v>
      </c>
      <c r="Q9206">
        <v>42.388798680000001</v>
      </c>
    </row>
    <row r="9207" spans="2:17" x14ac:dyDescent="0.3">
      <c r="B9207" t="s">
        <v>828</v>
      </c>
      <c r="C9207" t="s">
        <v>3218</v>
      </c>
      <c r="D9207" t="s">
        <v>3141</v>
      </c>
      <c r="E9207">
        <v>-71.019149999999996</v>
      </c>
      <c r="F9207">
        <v>42.380662000000001</v>
      </c>
      <c r="G9207" t="s">
        <v>783</v>
      </c>
      <c r="H9207" s="5">
        <v>6</v>
      </c>
      <c r="I9207" t="s">
        <v>3188</v>
      </c>
      <c r="J9207" s="5">
        <f>VLOOKUP(I9207*1,Crosswalks!$L$3:$M$227,2,FALSE)</f>
        <v>2</v>
      </c>
      <c r="K9207" s="5">
        <f>IF(G9207="Corner",INDEX(Crosswalks!$C$4:$J$16,MATCH(H9207,Crosswalks!$C$4:$C$16,0),J9207+1),"N/A, D2D")</f>
        <v>0.5</v>
      </c>
      <c r="L9207" t="s">
        <v>6066</v>
      </c>
      <c r="M9207" t="s">
        <v>836</v>
      </c>
      <c r="N9207" t="s">
        <v>837</v>
      </c>
      <c r="O9207" t="s">
        <v>3095</v>
      </c>
      <c r="P9207">
        <v>-71.004120569999998</v>
      </c>
      <c r="Q9207">
        <v>42.388798680000001</v>
      </c>
    </row>
    <row r="9208" spans="2:17" x14ac:dyDescent="0.3">
      <c r="B9208" t="s">
        <v>3377</v>
      </c>
      <c r="C9208" t="s">
        <v>3169</v>
      </c>
      <c r="D9208" t="s">
        <v>3141</v>
      </c>
      <c r="E9208">
        <v>-71.029709999999994</v>
      </c>
      <c r="F9208">
        <v>42.377409999999998</v>
      </c>
      <c r="G9208" t="s">
        <v>783</v>
      </c>
      <c r="H9208" s="5">
        <v>1</v>
      </c>
      <c r="I9208" t="s">
        <v>3177</v>
      </c>
      <c r="J9208" s="5">
        <f>VLOOKUP(I9208*1,Crosswalks!$L$3:$M$227,2,FALSE)</f>
        <v>3</v>
      </c>
      <c r="K9208" s="5">
        <f>IF(G9208="Corner",INDEX(Crosswalks!$C$4:$J$16,MATCH(H9208,Crosswalks!$C$4:$C$16,0),J9208+1),"N/A, D2D")</f>
        <v>0.4</v>
      </c>
      <c r="L9208" t="s">
        <v>6066</v>
      </c>
      <c r="M9208" t="s">
        <v>836</v>
      </c>
      <c r="N9208" t="s">
        <v>837</v>
      </c>
      <c r="O9208" t="s">
        <v>3095</v>
      </c>
      <c r="P9208">
        <v>-71.004120569999998</v>
      </c>
      <c r="Q9208">
        <v>42.388798680000001</v>
      </c>
    </row>
    <row r="9209" spans="2:17" x14ac:dyDescent="0.3">
      <c r="B9209" t="s">
        <v>871</v>
      </c>
      <c r="C9209" t="s">
        <v>3230</v>
      </c>
      <c r="D9209" t="s">
        <v>3141</v>
      </c>
      <c r="E9209">
        <v>-71.019620000000003</v>
      </c>
      <c r="F9209">
        <v>42.381520000000002</v>
      </c>
      <c r="G9209" t="s">
        <v>783</v>
      </c>
      <c r="H9209" s="5" t="s">
        <v>785</v>
      </c>
      <c r="I9209" t="s">
        <v>3188</v>
      </c>
      <c r="J9209" s="5">
        <f>VLOOKUP(I9209*1,Crosswalks!$L$3:$M$227,2,FALSE)</f>
        <v>2</v>
      </c>
      <c r="K9209" s="5">
        <f>IF(G9209="Corner",INDEX(Crosswalks!$C$4:$J$16,MATCH(H9209,Crosswalks!$C$4:$C$16,0),J9209+1),"N/A, D2D")</f>
        <v>0.3</v>
      </c>
      <c r="L9209" t="s">
        <v>6066</v>
      </c>
      <c r="M9209" t="s">
        <v>836</v>
      </c>
      <c r="N9209" t="s">
        <v>837</v>
      </c>
      <c r="O9209" t="s">
        <v>3095</v>
      </c>
      <c r="P9209">
        <v>-71.004120569999998</v>
      </c>
      <c r="Q9209">
        <v>42.388798680000001</v>
      </c>
    </row>
    <row r="9210" spans="2:17" x14ac:dyDescent="0.3">
      <c r="B9210" t="s">
        <v>911</v>
      </c>
      <c r="C9210" t="s">
        <v>3195</v>
      </c>
      <c r="D9210" t="s">
        <v>3141</v>
      </c>
      <c r="E9210">
        <v>-71.019210000000001</v>
      </c>
      <c r="F9210">
        <v>42.38344</v>
      </c>
      <c r="G9210" t="s">
        <v>783</v>
      </c>
      <c r="H9210" s="5">
        <v>5</v>
      </c>
      <c r="I9210" t="s">
        <v>3188</v>
      </c>
      <c r="J9210" s="5">
        <f>VLOOKUP(I9210*1,Crosswalks!$L$3:$M$227,2,FALSE)</f>
        <v>2</v>
      </c>
      <c r="K9210" s="5">
        <f>IF(G9210="Corner",INDEX(Crosswalks!$C$4:$J$16,MATCH(H9210,Crosswalks!$C$4:$C$16,0),J9210+1),"N/A, D2D")</f>
        <v>0.5</v>
      </c>
      <c r="L9210" t="s">
        <v>6066</v>
      </c>
      <c r="M9210" t="s">
        <v>836</v>
      </c>
      <c r="N9210" t="s">
        <v>837</v>
      </c>
      <c r="O9210" t="s">
        <v>3095</v>
      </c>
      <c r="P9210">
        <v>-71.004120569999998</v>
      </c>
      <c r="Q9210">
        <v>42.388798680000001</v>
      </c>
    </row>
    <row r="9211" spans="2:17" x14ac:dyDescent="0.3">
      <c r="B9211" t="s">
        <v>3378</v>
      </c>
      <c r="C9211" t="s">
        <v>3197</v>
      </c>
      <c r="D9211" t="s">
        <v>3141</v>
      </c>
      <c r="E9211">
        <v>-71.019734999999997</v>
      </c>
      <c r="F9211">
        <v>42.382998999999998</v>
      </c>
      <c r="G9211" t="s">
        <v>783</v>
      </c>
      <c r="H9211" s="5">
        <v>3</v>
      </c>
      <c r="I9211" t="s">
        <v>3188</v>
      </c>
      <c r="J9211" s="5">
        <f>VLOOKUP(I9211*1,Crosswalks!$L$3:$M$227,2,FALSE)</f>
        <v>2</v>
      </c>
      <c r="K9211" s="5">
        <f>IF(G9211="Corner",INDEX(Crosswalks!$C$4:$J$16,MATCH(H9211,Crosswalks!$C$4:$C$16,0),J9211+1),"N/A, D2D")</f>
        <v>0.5</v>
      </c>
      <c r="L9211" t="s">
        <v>6066</v>
      </c>
      <c r="M9211" t="s">
        <v>836</v>
      </c>
      <c r="N9211" t="s">
        <v>837</v>
      </c>
      <c r="O9211" t="s">
        <v>3095</v>
      </c>
      <c r="P9211">
        <v>-71.004120569999998</v>
      </c>
      <c r="Q9211">
        <v>42.388798680000001</v>
      </c>
    </row>
    <row r="9212" spans="2:17" x14ac:dyDescent="0.3">
      <c r="B9212" t="s">
        <v>2045</v>
      </c>
      <c r="C9212" t="s">
        <v>3169</v>
      </c>
      <c r="D9212" t="s">
        <v>3141</v>
      </c>
      <c r="E9212">
        <v>-71.028819999999996</v>
      </c>
      <c r="F9212">
        <v>42.378230000000002</v>
      </c>
      <c r="G9212" t="s">
        <v>783</v>
      </c>
      <c r="H9212" s="5">
        <v>4</v>
      </c>
      <c r="I9212" t="s">
        <v>3190</v>
      </c>
      <c r="J9212" s="5">
        <f>VLOOKUP(I9212*1,Crosswalks!$L$3:$M$227,2,FALSE)</f>
        <v>4</v>
      </c>
      <c r="K9212" s="5">
        <f>IF(G9212="Corner",INDEX(Crosswalks!$C$4:$J$16,MATCH(H9212,Crosswalks!$C$4:$C$16,0),J9212+1),"N/A, D2D")</f>
        <v>0.5</v>
      </c>
      <c r="L9212" t="s">
        <v>6066</v>
      </c>
      <c r="M9212" t="s">
        <v>836</v>
      </c>
      <c r="N9212" t="s">
        <v>837</v>
      </c>
      <c r="O9212" t="s">
        <v>3095</v>
      </c>
      <c r="P9212">
        <v>-71.004120569999998</v>
      </c>
      <c r="Q9212">
        <v>42.388798680000001</v>
      </c>
    </row>
    <row r="9213" spans="2:17" x14ac:dyDescent="0.3">
      <c r="B9213" t="s">
        <v>1941</v>
      </c>
      <c r="C9213" t="s">
        <v>3197</v>
      </c>
      <c r="D9213" t="s">
        <v>3141</v>
      </c>
      <c r="E9213">
        <v>-71.029359999999997</v>
      </c>
      <c r="F9213">
        <v>42.379069999999999</v>
      </c>
      <c r="G9213" t="s">
        <v>783</v>
      </c>
      <c r="H9213" s="5">
        <v>2</v>
      </c>
      <c r="I9213" t="s">
        <v>3190</v>
      </c>
      <c r="J9213" s="5">
        <f>VLOOKUP(I9213*1,Crosswalks!$L$3:$M$227,2,FALSE)</f>
        <v>4</v>
      </c>
      <c r="K9213" s="5">
        <f>IF(G9213="Corner",INDEX(Crosswalks!$C$4:$J$16,MATCH(H9213,Crosswalks!$C$4:$C$16,0),J9213+1),"N/A, D2D")</f>
        <v>0.4</v>
      </c>
      <c r="L9213" t="s">
        <v>6066</v>
      </c>
      <c r="M9213" t="s">
        <v>836</v>
      </c>
      <c r="N9213" t="s">
        <v>837</v>
      </c>
      <c r="O9213" t="s">
        <v>3095</v>
      </c>
      <c r="P9213">
        <v>-71.004120569999998</v>
      </c>
      <c r="Q9213">
        <v>42.388798680000001</v>
      </c>
    </row>
    <row r="9214" spans="2:17" x14ac:dyDescent="0.3">
      <c r="B9214" t="s">
        <v>892</v>
      </c>
      <c r="C9214" t="s">
        <v>3191</v>
      </c>
      <c r="D9214" t="s">
        <v>3141</v>
      </c>
      <c r="E9214">
        <v>-71.019810000000007</v>
      </c>
      <c r="F9214">
        <v>42.384569999999997</v>
      </c>
      <c r="G9214" t="s">
        <v>783</v>
      </c>
      <c r="H9214" s="5">
        <v>4</v>
      </c>
      <c r="I9214" t="s">
        <v>3188</v>
      </c>
      <c r="J9214" s="5">
        <f>VLOOKUP(I9214*1,Crosswalks!$L$3:$M$227,2,FALSE)</f>
        <v>2</v>
      </c>
      <c r="K9214" s="5">
        <f>IF(G9214="Corner",INDEX(Crosswalks!$C$4:$J$16,MATCH(H9214,Crosswalks!$C$4:$C$16,0),J9214+1),"N/A, D2D")</f>
        <v>0.5</v>
      </c>
      <c r="L9214" t="s">
        <v>6066</v>
      </c>
      <c r="M9214" t="s">
        <v>836</v>
      </c>
      <c r="N9214" t="s">
        <v>837</v>
      </c>
      <c r="O9214" t="s">
        <v>3095</v>
      </c>
      <c r="P9214">
        <v>-71.004120569999998</v>
      </c>
      <c r="Q9214">
        <v>42.388798680000001</v>
      </c>
    </row>
    <row r="9215" spans="2:17" x14ac:dyDescent="0.3">
      <c r="B9215" t="s">
        <v>3349</v>
      </c>
      <c r="C9215" t="s">
        <v>3197</v>
      </c>
      <c r="D9215" t="s">
        <v>3141</v>
      </c>
      <c r="E9215">
        <v>-71.025229999999993</v>
      </c>
      <c r="F9215">
        <v>42.380920000000003</v>
      </c>
      <c r="G9215" t="s">
        <v>783</v>
      </c>
      <c r="H9215" s="5">
        <v>6</v>
      </c>
      <c r="I9215" t="s">
        <v>3190</v>
      </c>
      <c r="J9215" s="5">
        <f>VLOOKUP(I9215*1,Crosswalks!$L$3:$M$227,2,FALSE)</f>
        <v>4</v>
      </c>
      <c r="K9215" s="5">
        <f>IF(G9215="Corner",INDEX(Crosswalks!$C$4:$J$16,MATCH(H9215,Crosswalks!$C$4:$C$16,0),J9215+1),"N/A, D2D")</f>
        <v>0.5</v>
      </c>
      <c r="L9215" t="s">
        <v>6066</v>
      </c>
      <c r="M9215" t="s">
        <v>836</v>
      </c>
      <c r="N9215" t="s">
        <v>837</v>
      </c>
      <c r="O9215" t="s">
        <v>3095</v>
      </c>
      <c r="P9215">
        <v>-71.004120569999998</v>
      </c>
      <c r="Q9215">
        <v>42.388798680000001</v>
      </c>
    </row>
    <row r="9216" spans="2:17" x14ac:dyDescent="0.3">
      <c r="B9216" t="s">
        <v>1168</v>
      </c>
      <c r="C9216" t="s">
        <v>3193</v>
      </c>
      <c r="D9216" t="s">
        <v>3141</v>
      </c>
      <c r="E9216">
        <v>-71.020799999999994</v>
      </c>
      <c r="F9216">
        <v>42.383040000000001</v>
      </c>
      <c r="G9216" t="s">
        <v>783</v>
      </c>
      <c r="H9216" s="5">
        <v>1</v>
      </c>
      <c r="I9216" t="s">
        <v>3188</v>
      </c>
      <c r="J9216" s="5">
        <f>VLOOKUP(I9216*1,Crosswalks!$L$3:$M$227,2,FALSE)</f>
        <v>2</v>
      </c>
      <c r="K9216" s="5">
        <f>IF(G9216="Corner",INDEX(Crosswalks!$C$4:$J$16,MATCH(H9216,Crosswalks!$C$4:$C$16,0),J9216+1),"N/A, D2D")</f>
        <v>0.4</v>
      </c>
      <c r="L9216" t="s">
        <v>6066</v>
      </c>
      <c r="M9216" t="s">
        <v>836</v>
      </c>
      <c r="N9216" t="s">
        <v>837</v>
      </c>
      <c r="O9216" t="s">
        <v>3095</v>
      </c>
      <c r="P9216">
        <v>-71.004120569999998</v>
      </c>
      <c r="Q9216">
        <v>42.388798680000001</v>
      </c>
    </row>
    <row r="9217" spans="2:17" x14ac:dyDescent="0.3">
      <c r="B9217" t="s">
        <v>861</v>
      </c>
      <c r="C9217" t="s">
        <v>3258</v>
      </c>
      <c r="D9217" t="s">
        <v>3141</v>
      </c>
      <c r="E9217">
        <v>-71.01925</v>
      </c>
      <c r="F9217">
        <v>42.385480000000001</v>
      </c>
      <c r="G9217" t="s">
        <v>783</v>
      </c>
      <c r="H9217" s="5">
        <v>6</v>
      </c>
      <c r="I9217" t="s">
        <v>3188</v>
      </c>
      <c r="J9217" s="5">
        <f>VLOOKUP(I9217*1,Crosswalks!$L$3:$M$227,2,FALSE)</f>
        <v>2</v>
      </c>
      <c r="K9217" s="5">
        <f>IF(G9217="Corner",INDEX(Crosswalks!$C$4:$J$16,MATCH(H9217,Crosswalks!$C$4:$C$16,0),J9217+1),"N/A, D2D")</f>
        <v>0.5</v>
      </c>
      <c r="L9217" t="s">
        <v>6066</v>
      </c>
      <c r="M9217" t="s">
        <v>836</v>
      </c>
      <c r="N9217" t="s">
        <v>837</v>
      </c>
      <c r="O9217" t="s">
        <v>3095</v>
      </c>
      <c r="P9217">
        <v>-71.004120569999998</v>
      </c>
      <c r="Q9217">
        <v>42.388798680000001</v>
      </c>
    </row>
    <row r="9218" spans="2:17" x14ac:dyDescent="0.3">
      <c r="B9218" t="s">
        <v>2287</v>
      </c>
      <c r="C9218" t="s">
        <v>3165</v>
      </c>
      <c r="D9218" t="s">
        <v>3141</v>
      </c>
      <c r="E9218">
        <v>-71.0291</v>
      </c>
      <c r="F9218">
        <v>42.380339999999997</v>
      </c>
      <c r="G9218" t="s">
        <v>783</v>
      </c>
      <c r="H9218" s="5">
        <v>5</v>
      </c>
      <c r="I9218" t="s">
        <v>3190</v>
      </c>
      <c r="J9218" s="5">
        <f>VLOOKUP(I9218*1,Crosswalks!$L$3:$M$227,2,FALSE)</f>
        <v>4</v>
      </c>
      <c r="K9218" s="5">
        <f>IF(G9218="Corner",INDEX(Crosswalks!$C$4:$J$16,MATCH(H9218,Crosswalks!$C$4:$C$16,0),J9218+1),"N/A, D2D")</f>
        <v>0.5</v>
      </c>
      <c r="L9218" t="s">
        <v>6066</v>
      </c>
      <c r="M9218" t="s">
        <v>836</v>
      </c>
      <c r="N9218" t="s">
        <v>837</v>
      </c>
      <c r="O9218" t="s">
        <v>3095</v>
      </c>
      <c r="P9218">
        <v>-71.004120569999998</v>
      </c>
      <c r="Q9218">
        <v>42.388798680000001</v>
      </c>
    </row>
    <row r="9219" spans="2:17" x14ac:dyDescent="0.3">
      <c r="B9219" t="s">
        <v>3379</v>
      </c>
      <c r="C9219" t="s">
        <v>3197</v>
      </c>
      <c r="D9219" t="s">
        <v>3141</v>
      </c>
      <c r="E9219">
        <v>-71.027060000000006</v>
      </c>
      <c r="F9219">
        <v>42.38026</v>
      </c>
      <c r="G9219" t="s">
        <v>783</v>
      </c>
      <c r="H9219" s="5">
        <v>5</v>
      </c>
      <c r="I9219" t="s">
        <v>3190</v>
      </c>
      <c r="J9219" s="5">
        <f>VLOOKUP(I9219*1,Crosswalks!$L$3:$M$227,2,FALSE)</f>
        <v>4</v>
      </c>
      <c r="K9219" s="5">
        <f>IF(G9219="Corner",INDEX(Crosswalks!$C$4:$J$16,MATCH(H9219,Crosswalks!$C$4:$C$16,0),J9219+1),"N/A, D2D")</f>
        <v>0.5</v>
      </c>
      <c r="L9219" t="s">
        <v>6066</v>
      </c>
      <c r="M9219" t="s">
        <v>836</v>
      </c>
      <c r="N9219" t="s">
        <v>837</v>
      </c>
      <c r="O9219" t="s">
        <v>3095</v>
      </c>
      <c r="P9219">
        <v>-71.004120569999998</v>
      </c>
      <c r="Q9219">
        <v>42.388798680000001</v>
      </c>
    </row>
    <row r="9220" spans="2:17" x14ac:dyDescent="0.3">
      <c r="B9220" t="s">
        <v>3232</v>
      </c>
      <c r="C9220" t="s">
        <v>3192</v>
      </c>
      <c r="D9220" t="s">
        <v>3141</v>
      </c>
      <c r="E9220">
        <v>-71.029020000000003</v>
      </c>
      <c r="F9220">
        <v>42.381219999999999</v>
      </c>
      <c r="G9220" t="s">
        <v>783</v>
      </c>
      <c r="H9220" s="5">
        <v>4</v>
      </c>
      <c r="I9220" t="s">
        <v>3190</v>
      </c>
      <c r="J9220" s="5">
        <f>VLOOKUP(I9220*1,Crosswalks!$L$3:$M$227,2,FALSE)</f>
        <v>4</v>
      </c>
      <c r="K9220" s="5">
        <f>IF(G9220="Corner",INDEX(Crosswalks!$C$4:$J$16,MATCH(H9220,Crosswalks!$C$4:$C$16,0),J9220+1),"N/A, D2D")</f>
        <v>0.5</v>
      </c>
      <c r="L9220" t="s">
        <v>6066</v>
      </c>
      <c r="M9220" t="s">
        <v>836</v>
      </c>
      <c r="N9220" t="s">
        <v>837</v>
      </c>
      <c r="O9220" t="s">
        <v>3095</v>
      </c>
      <c r="P9220">
        <v>-71.004120569999998</v>
      </c>
      <c r="Q9220">
        <v>42.388798680000001</v>
      </c>
    </row>
    <row r="9221" spans="2:17" x14ac:dyDescent="0.3">
      <c r="B9221" t="s">
        <v>3039</v>
      </c>
      <c r="C9221" t="s">
        <v>3197</v>
      </c>
      <c r="D9221" t="s">
        <v>3141</v>
      </c>
      <c r="E9221">
        <v>-71.029579999999996</v>
      </c>
      <c r="F9221">
        <v>42.379280000000001</v>
      </c>
      <c r="G9221" t="s">
        <v>783</v>
      </c>
      <c r="H9221" s="5">
        <v>3</v>
      </c>
      <c r="I9221" t="s">
        <v>3190</v>
      </c>
      <c r="J9221" s="5">
        <f>VLOOKUP(I9221*1,Crosswalks!$L$3:$M$227,2,FALSE)</f>
        <v>4</v>
      </c>
      <c r="K9221" s="5">
        <f>IF(G9221="Corner",INDEX(Crosswalks!$C$4:$J$16,MATCH(H9221,Crosswalks!$C$4:$C$16,0),J9221+1),"N/A, D2D")</f>
        <v>0.5</v>
      </c>
      <c r="L9221" t="s">
        <v>6066</v>
      </c>
      <c r="M9221" t="s">
        <v>836</v>
      </c>
      <c r="N9221" t="s">
        <v>837</v>
      </c>
      <c r="O9221" t="s">
        <v>3095</v>
      </c>
      <c r="P9221">
        <v>-71.004120569999998</v>
      </c>
      <c r="Q9221">
        <v>42.388798680000001</v>
      </c>
    </row>
    <row r="9222" spans="2:17" x14ac:dyDescent="0.3">
      <c r="B9222" t="s">
        <v>1369</v>
      </c>
      <c r="C9222" t="s">
        <v>903</v>
      </c>
      <c r="D9222" t="s">
        <v>3141</v>
      </c>
      <c r="E9222">
        <v>-71.029830000000004</v>
      </c>
      <c r="F9222">
        <v>42.365229999999997</v>
      </c>
      <c r="G9222" t="s">
        <v>783</v>
      </c>
      <c r="H9222" s="5">
        <v>3</v>
      </c>
      <c r="I9222" t="s">
        <v>3184</v>
      </c>
      <c r="J9222" s="5">
        <f>VLOOKUP(I9222*1,Crosswalks!$L$3:$M$227,2,FALSE)</f>
        <v>3</v>
      </c>
      <c r="K9222" s="5">
        <f>IF(G9222="Corner",INDEX(Crosswalks!$C$4:$J$16,MATCH(H9222,Crosswalks!$C$4:$C$16,0),J9222+1),"N/A, D2D")</f>
        <v>0.5</v>
      </c>
      <c r="L9222" t="s">
        <v>6066</v>
      </c>
      <c r="M9222" t="s">
        <v>836</v>
      </c>
      <c r="N9222" t="s">
        <v>837</v>
      </c>
      <c r="O9222" t="s">
        <v>3095</v>
      </c>
      <c r="P9222">
        <v>-71.004120569999998</v>
      </c>
      <c r="Q9222">
        <v>42.388798680000001</v>
      </c>
    </row>
    <row r="9223" spans="2:17" x14ac:dyDescent="0.3">
      <c r="B9223" t="s">
        <v>3311</v>
      </c>
      <c r="C9223" t="s">
        <v>3169</v>
      </c>
      <c r="D9223" t="s">
        <v>3141</v>
      </c>
      <c r="E9223">
        <v>-71.029859999999999</v>
      </c>
      <c r="F9223">
        <v>42.377809999999997</v>
      </c>
      <c r="G9223" t="s">
        <v>783</v>
      </c>
      <c r="H9223" s="5">
        <v>2</v>
      </c>
      <c r="I9223" t="s">
        <v>3156</v>
      </c>
      <c r="J9223" s="5">
        <f>VLOOKUP(I9223*1,Crosswalks!$L$3:$M$227,2,FALSE)</f>
        <v>5</v>
      </c>
      <c r="K9223" s="5">
        <f>IF(G9223="Corner",INDEX(Crosswalks!$C$4:$J$16,MATCH(H9223,Crosswalks!$C$4:$C$16,0),J9223+1),"N/A, D2D")</f>
        <v>0.4</v>
      </c>
      <c r="L9223" t="s">
        <v>6066</v>
      </c>
      <c r="M9223" t="s">
        <v>836</v>
      </c>
      <c r="N9223" t="s">
        <v>837</v>
      </c>
      <c r="O9223" t="s">
        <v>3095</v>
      </c>
      <c r="P9223">
        <v>-71.004120569999998</v>
      </c>
      <c r="Q9223">
        <v>42.388798680000001</v>
      </c>
    </row>
    <row r="9224" spans="2:17" x14ac:dyDescent="0.3">
      <c r="B9224" t="s">
        <v>3380</v>
      </c>
      <c r="C9224" t="s">
        <v>3197</v>
      </c>
      <c r="D9224" t="s">
        <v>3141</v>
      </c>
      <c r="E9224">
        <v>-71.029444999999996</v>
      </c>
      <c r="F9224">
        <v>42.379351999999997</v>
      </c>
      <c r="G9224" t="s">
        <v>783</v>
      </c>
      <c r="H9224" s="5">
        <v>2</v>
      </c>
      <c r="I9224" t="s">
        <v>3190</v>
      </c>
      <c r="J9224" s="5">
        <f>VLOOKUP(I9224*1,Crosswalks!$L$3:$M$227,2,FALSE)</f>
        <v>4</v>
      </c>
      <c r="K9224" s="5">
        <f>IF(G9224="Corner",INDEX(Crosswalks!$C$4:$J$16,MATCH(H9224,Crosswalks!$C$4:$C$16,0),J9224+1),"N/A, D2D")</f>
        <v>0.4</v>
      </c>
      <c r="L9224" t="s">
        <v>6066</v>
      </c>
      <c r="M9224" t="s">
        <v>836</v>
      </c>
      <c r="N9224" t="s">
        <v>837</v>
      </c>
      <c r="O9224" t="s">
        <v>3095</v>
      </c>
      <c r="P9224">
        <v>-71.004120569999998</v>
      </c>
      <c r="Q9224">
        <v>42.388798680000001</v>
      </c>
    </row>
    <row r="9225" spans="2:17" x14ac:dyDescent="0.3">
      <c r="B9225" t="s">
        <v>3232</v>
      </c>
      <c r="C9225" t="s">
        <v>3169</v>
      </c>
      <c r="D9225" t="s">
        <v>3141</v>
      </c>
      <c r="E9225">
        <v>-71.029830000000004</v>
      </c>
      <c r="F9225">
        <v>42.377339999999997</v>
      </c>
      <c r="G9225" t="s">
        <v>783</v>
      </c>
      <c r="H9225" s="5">
        <v>3</v>
      </c>
      <c r="I9225" t="s">
        <v>3177</v>
      </c>
      <c r="J9225" s="5">
        <f>VLOOKUP(I9225*1,Crosswalks!$L$3:$M$227,2,FALSE)</f>
        <v>3</v>
      </c>
      <c r="K9225" s="5">
        <f>IF(G9225="Corner",INDEX(Crosswalks!$C$4:$J$16,MATCH(H9225,Crosswalks!$C$4:$C$16,0),J9225+1),"N/A, D2D")</f>
        <v>0.5</v>
      </c>
      <c r="L9225" t="s">
        <v>6066</v>
      </c>
      <c r="M9225" t="s">
        <v>836</v>
      </c>
      <c r="N9225" t="s">
        <v>837</v>
      </c>
      <c r="O9225" t="s">
        <v>3095</v>
      </c>
      <c r="P9225">
        <v>-71.004120569999998</v>
      </c>
      <c r="Q9225">
        <v>42.388798680000001</v>
      </c>
    </row>
    <row r="9226" spans="2:17" x14ac:dyDescent="0.3">
      <c r="B9226" t="s">
        <v>3381</v>
      </c>
      <c r="C9226" t="s">
        <v>3206</v>
      </c>
      <c r="D9226" t="s">
        <v>3141</v>
      </c>
      <c r="E9226">
        <v>-71.027940000000001</v>
      </c>
      <c r="F9226">
        <v>42.378819999999997</v>
      </c>
      <c r="G9226" t="s">
        <v>783</v>
      </c>
      <c r="H9226" s="5" t="s">
        <v>785</v>
      </c>
      <c r="I9226" t="s">
        <v>3190</v>
      </c>
      <c r="J9226" s="5">
        <f>VLOOKUP(I9226*1,Crosswalks!$L$3:$M$227,2,FALSE)</f>
        <v>4</v>
      </c>
      <c r="K9226" s="5">
        <f>IF(G9226="Corner",INDEX(Crosswalks!$C$4:$J$16,MATCH(H9226,Crosswalks!$C$4:$C$16,0),J9226+1),"N/A, D2D")</f>
        <v>0.3</v>
      </c>
      <c r="L9226" t="s">
        <v>6066</v>
      </c>
      <c r="M9226" t="s">
        <v>836</v>
      </c>
      <c r="N9226" t="s">
        <v>837</v>
      </c>
      <c r="O9226" t="s">
        <v>3095</v>
      </c>
      <c r="P9226">
        <v>-71.004120569999998</v>
      </c>
      <c r="Q9226">
        <v>42.388798680000001</v>
      </c>
    </row>
    <row r="9227" spans="2:17" x14ac:dyDescent="0.3">
      <c r="B9227" t="s">
        <v>2001</v>
      </c>
      <c r="C9227" t="s">
        <v>3169</v>
      </c>
      <c r="D9227" t="s">
        <v>3141</v>
      </c>
      <c r="E9227">
        <v>-71.030810000000002</v>
      </c>
      <c r="F9227">
        <v>42.37697</v>
      </c>
      <c r="G9227" t="s">
        <v>783</v>
      </c>
      <c r="H9227" s="5">
        <v>4</v>
      </c>
      <c r="I9227" t="s">
        <v>3177</v>
      </c>
      <c r="J9227" s="5">
        <f>VLOOKUP(I9227*1,Crosswalks!$L$3:$M$227,2,FALSE)</f>
        <v>3</v>
      </c>
      <c r="K9227" s="5">
        <f>IF(G9227="Corner",INDEX(Crosswalks!$C$4:$J$16,MATCH(H9227,Crosswalks!$C$4:$C$16,0),J9227+1),"N/A, D2D")</f>
        <v>0.5</v>
      </c>
      <c r="L9227" t="s">
        <v>6066</v>
      </c>
      <c r="M9227" t="s">
        <v>836</v>
      </c>
      <c r="N9227" t="s">
        <v>837</v>
      </c>
      <c r="O9227" t="s">
        <v>3095</v>
      </c>
      <c r="P9227">
        <v>-71.004120569999998</v>
      </c>
      <c r="Q9227">
        <v>42.388798680000001</v>
      </c>
    </row>
    <row r="9228" spans="2:17" x14ac:dyDescent="0.3">
      <c r="B9228" t="s">
        <v>3311</v>
      </c>
      <c r="C9228" t="s">
        <v>3197</v>
      </c>
      <c r="D9228" t="s">
        <v>3141</v>
      </c>
      <c r="E9228">
        <v>-71.030792000000005</v>
      </c>
      <c r="F9228">
        <v>42.379013</v>
      </c>
      <c r="G9228" t="s">
        <v>783</v>
      </c>
      <c r="H9228" s="5">
        <v>5</v>
      </c>
      <c r="I9228" t="s">
        <v>3156</v>
      </c>
      <c r="J9228" s="5">
        <f>VLOOKUP(I9228*1,Crosswalks!$L$3:$M$227,2,FALSE)</f>
        <v>5</v>
      </c>
      <c r="K9228" s="5">
        <f>IF(G9228="Corner",INDEX(Crosswalks!$C$4:$J$16,MATCH(H9228,Crosswalks!$C$4:$C$16,0),J9228+1),"N/A, D2D")</f>
        <v>0.5</v>
      </c>
      <c r="L9228" t="s">
        <v>6066</v>
      </c>
      <c r="M9228" t="s">
        <v>836</v>
      </c>
      <c r="N9228" t="s">
        <v>837</v>
      </c>
      <c r="O9228" t="s">
        <v>3095</v>
      </c>
      <c r="P9228">
        <v>-71.004120569999998</v>
      </c>
      <c r="Q9228">
        <v>42.388798680000001</v>
      </c>
    </row>
    <row r="9229" spans="2:17" x14ac:dyDescent="0.3">
      <c r="B9229" t="s">
        <v>1662</v>
      </c>
      <c r="C9229" t="s">
        <v>3206</v>
      </c>
      <c r="D9229" t="s">
        <v>3141</v>
      </c>
      <c r="E9229">
        <v>-71.018990000000002</v>
      </c>
      <c r="F9229">
        <v>42.382190000000001</v>
      </c>
      <c r="G9229" t="s">
        <v>783</v>
      </c>
      <c r="H9229" s="5">
        <v>5</v>
      </c>
      <c r="I9229" t="s">
        <v>3188</v>
      </c>
      <c r="J9229" s="5">
        <f>VLOOKUP(I9229*1,Crosswalks!$L$3:$M$227,2,FALSE)</f>
        <v>2</v>
      </c>
      <c r="K9229" s="5">
        <f>IF(G9229="Corner",INDEX(Crosswalks!$C$4:$J$16,MATCH(H9229,Crosswalks!$C$4:$C$16,0),J9229+1),"N/A, D2D")</f>
        <v>0.5</v>
      </c>
      <c r="L9229" t="s">
        <v>6066</v>
      </c>
      <c r="M9229" t="s">
        <v>836</v>
      </c>
      <c r="N9229" t="s">
        <v>837</v>
      </c>
      <c r="O9229" t="s">
        <v>3095</v>
      </c>
      <c r="P9229">
        <v>-71.004120569999998</v>
      </c>
      <c r="Q9229">
        <v>42.388798680000001</v>
      </c>
    </row>
    <row r="9230" spans="2:17" x14ac:dyDescent="0.3">
      <c r="B9230" t="s">
        <v>3130</v>
      </c>
      <c r="C9230" t="s">
        <v>3197</v>
      </c>
      <c r="D9230" t="s">
        <v>3141</v>
      </c>
      <c r="E9230">
        <v>-71.030608999999998</v>
      </c>
      <c r="F9230">
        <v>42.378934000000001</v>
      </c>
      <c r="G9230" t="s">
        <v>783</v>
      </c>
      <c r="H9230" s="5" t="s">
        <v>785</v>
      </c>
      <c r="I9230" t="s">
        <v>3156</v>
      </c>
      <c r="J9230" s="5">
        <f>VLOOKUP(I9230*1,Crosswalks!$L$3:$M$227,2,FALSE)</f>
        <v>5</v>
      </c>
      <c r="K9230" s="5">
        <f>IF(G9230="Corner",INDEX(Crosswalks!$C$4:$J$16,MATCH(H9230,Crosswalks!$C$4:$C$16,0),J9230+1),"N/A, D2D")</f>
        <v>0.3</v>
      </c>
      <c r="L9230" t="s">
        <v>6066</v>
      </c>
      <c r="M9230" t="s">
        <v>836</v>
      </c>
      <c r="N9230" t="s">
        <v>837</v>
      </c>
      <c r="O9230" t="s">
        <v>3095</v>
      </c>
      <c r="P9230">
        <v>-71.004120569999998</v>
      </c>
      <c r="Q9230">
        <v>42.388798680000001</v>
      </c>
    </row>
    <row r="9231" spans="2:17" x14ac:dyDescent="0.3">
      <c r="B9231" t="s">
        <v>1168</v>
      </c>
      <c r="C9231" t="s">
        <v>3195</v>
      </c>
      <c r="D9231" t="s">
        <v>3141</v>
      </c>
      <c r="E9231">
        <v>-71.019350000000003</v>
      </c>
      <c r="F9231">
        <v>42.384059999999998</v>
      </c>
      <c r="G9231" t="s">
        <v>783</v>
      </c>
      <c r="H9231" s="5">
        <v>5</v>
      </c>
      <c r="I9231" t="s">
        <v>3188</v>
      </c>
      <c r="J9231" s="5">
        <f>VLOOKUP(I9231*1,Crosswalks!$L$3:$M$227,2,FALSE)</f>
        <v>2</v>
      </c>
      <c r="K9231" s="5">
        <f>IF(G9231="Corner",INDEX(Crosswalks!$C$4:$J$16,MATCH(H9231,Crosswalks!$C$4:$C$16,0),J9231+1),"N/A, D2D")</f>
        <v>0.5</v>
      </c>
      <c r="L9231" t="s">
        <v>6066</v>
      </c>
      <c r="M9231" t="s">
        <v>836</v>
      </c>
      <c r="N9231" t="s">
        <v>837</v>
      </c>
      <c r="O9231" t="s">
        <v>3095</v>
      </c>
      <c r="P9231">
        <v>-71.004120569999998</v>
      </c>
      <c r="Q9231">
        <v>42.388798680000001</v>
      </c>
    </row>
    <row r="9232" spans="2:17" x14ac:dyDescent="0.3">
      <c r="B9232" t="s">
        <v>1407</v>
      </c>
      <c r="C9232" t="s">
        <v>3189</v>
      </c>
      <c r="D9232" t="s">
        <v>3141</v>
      </c>
      <c r="E9232">
        <v>-71.028859999999995</v>
      </c>
      <c r="F9232">
        <v>42.377800000000001</v>
      </c>
      <c r="G9232" t="s">
        <v>783</v>
      </c>
      <c r="H9232" s="5">
        <v>2</v>
      </c>
      <c r="I9232" t="s">
        <v>3177</v>
      </c>
      <c r="J9232" s="5">
        <f>VLOOKUP(I9232*1,Crosswalks!$L$3:$M$227,2,FALSE)</f>
        <v>3</v>
      </c>
      <c r="K9232" s="5">
        <f>IF(G9232="Corner",INDEX(Crosswalks!$C$4:$J$16,MATCH(H9232,Crosswalks!$C$4:$C$16,0),J9232+1),"N/A, D2D")</f>
        <v>0.4</v>
      </c>
      <c r="L9232" t="s">
        <v>6066</v>
      </c>
      <c r="M9232" t="s">
        <v>836</v>
      </c>
      <c r="N9232" t="s">
        <v>837</v>
      </c>
      <c r="O9232" t="s">
        <v>3095</v>
      </c>
      <c r="P9232">
        <v>-71.004120569999998</v>
      </c>
      <c r="Q9232">
        <v>42.388798680000001</v>
      </c>
    </row>
    <row r="9233" spans="2:17" x14ac:dyDescent="0.3">
      <c r="B9233" t="s">
        <v>3205</v>
      </c>
      <c r="C9233" t="s">
        <v>3165</v>
      </c>
      <c r="D9233" t="s">
        <v>3141</v>
      </c>
      <c r="E9233">
        <v>-71.029269999999997</v>
      </c>
      <c r="F9233">
        <v>42.380189999999999</v>
      </c>
      <c r="G9233" t="s">
        <v>783</v>
      </c>
      <c r="H9233" s="5" t="s">
        <v>785</v>
      </c>
      <c r="I9233" t="s">
        <v>3190</v>
      </c>
      <c r="J9233" s="5">
        <f>VLOOKUP(I9233*1,Crosswalks!$L$3:$M$227,2,FALSE)</f>
        <v>4</v>
      </c>
      <c r="K9233" s="5">
        <f>IF(G9233="Corner",INDEX(Crosswalks!$C$4:$J$16,MATCH(H9233,Crosswalks!$C$4:$C$16,0),J9233+1),"N/A, D2D")</f>
        <v>0.3</v>
      </c>
      <c r="L9233" t="s">
        <v>6066</v>
      </c>
      <c r="M9233" t="s">
        <v>836</v>
      </c>
      <c r="N9233" t="s">
        <v>837</v>
      </c>
      <c r="O9233" t="s">
        <v>3095</v>
      </c>
      <c r="P9233">
        <v>-71.004120569999998</v>
      </c>
      <c r="Q9233">
        <v>42.388798680000001</v>
      </c>
    </row>
    <row r="9234" spans="2:17" x14ac:dyDescent="0.3">
      <c r="B9234" t="s">
        <v>1468</v>
      </c>
      <c r="C9234" t="s">
        <v>903</v>
      </c>
      <c r="D9234" t="s">
        <v>3141</v>
      </c>
      <c r="E9234">
        <v>-71.030529999999999</v>
      </c>
      <c r="F9234">
        <v>42.36553</v>
      </c>
      <c r="G9234" t="s">
        <v>783</v>
      </c>
      <c r="H9234" s="5">
        <v>6</v>
      </c>
      <c r="I9234" t="s">
        <v>3184</v>
      </c>
      <c r="J9234" s="5">
        <f>VLOOKUP(I9234*1,Crosswalks!$L$3:$M$227,2,FALSE)</f>
        <v>3</v>
      </c>
      <c r="K9234" s="5">
        <f>IF(G9234="Corner",INDEX(Crosswalks!$C$4:$J$16,MATCH(H9234,Crosswalks!$C$4:$C$16,0),J9234+1),"N/A, D2D")</f>
        <v>0.5</v>
      </c>
      <c r="L9234" t="s">
        <v>6066</v>
      </c>
      <c r="M9234" t="s">
        <v>836</v>
      </c>
      <c r="N9234" t="s">
        <v>837</v>
      </c>
      <c r="O9234" t="s">
        <v>3095</v>
      </c>
      <c r="P9234">
        <v>-71.004120569999998</v>
      </c>
      <c r="Q9234">
        <v>42.388798680000001</v>
      </c>
    </row>
    <row r="9235" spans="2:17" x14ac:dyDescent="0.3">
      <c r="B9235" t="s">
        <v>965</v>
      </c>
      <c r="C9235" t="s">
        <v>3191</v>
      </c>
      <c r="D9235" t="s">
        <v>3141</v>
      </c>
      <c r="E9235">
        <v>-71.019530000000003</v>
      </c>
      <c r="F9235">
        <v>42.384540000000001</v>
      </c>
      <c r="G9235" t="s">
        <v>783</v>
      </c>
      <c r="H9235" s="5">
        <v>4</v>
      </c>
      <c r="I9235" t="s">
        <v>3188</v>
      </c>
      <c r="J9235" s="5">
        <f>VLOOKUP(I9235*1,Crosswalks!$L$3:$M$227,2,FALSE)</f>
        <v>2</v>
      </c>
      <c r="K9235" s="5">
        <f>IF(G9235="Corner",INDEX(Crosswalks!$C$4:$J$16,MATCH(H9235,Crosswalks!$C$4:$C$16,0),J9235+1),"N/A, D2D")</f>
        <v>0.5</v>
      </c>
      <c r="L9235" t="s">
        <v>6066</v>
      </c>
      <c r="M9235" t="s">
        <v>836</v>
      </c>
      <c r="N9235" t="s">
        <v>837</v>
      </c>
      <c r="O9235" t="s">
        <v>3095</v>
      </c>
      <c r="P9235">
        <v>-71.004120569999998</v>
      </c>
      <c r="Q9235">
        <v>42.388798680000001</v>
      </c>
    </row>
    <row r="9236" spans="2:17" x14ac:dyDescent="0.3">
      <c r="B9236" t="s">
        <v>2655</v>
      </c>
      <c r="C9236" t="s">
        <v>3165</v>
      </c>
      <c r="D9236" t="s">
        <v>3141</v>
      </c>
      <c r="E9236">
        <v>-71.028689999999997</v>
      </c>
      <c r="F9236">
        <v>42.380409999999998</v>
      </c>
      <c r="G9236" t="s">
        <v>783</v>
      </c>
      <c r="H9236" s="5">
        <v>1</v>
      </c>
      <c r="I9236" t="s">
        <v>3190</v>
      </c>
      <c r="J9236" s="5">
        <f>VLOOKUP(I9236*1,Crosswalks!$L$3:$M$227,2,FALSE)</f>
        <v>4</v>
      </c>
      <c r="K9236" s="5">
        <f>IF(G9236="Corner",INDEX(Crosswalks!$C$4:$J$16,MATCH(H9236,Crosswalks!$C$4:$C$16,0),J9236+1),"N/A, D2D")</f>
        <v>0.4</v>
      </c>
      <c r="L9236" t="s">
        <v>6066</v>
      </c>
      <c r="M9236" t="s">
        <v>836</v>
      </c>
      <c r="N9236" t="s">
        <v>837</v>
      </c>
      <c r="O9236" t="s">
        <v>3095</v>
      </c>
      <c r="P9236">
        <v>-71.004120569999998</v>
      </c>
      <c r="Q9236">
        <v>42.388798680000001</v>
      </c>
    </row>
    <row r="9237" spans="2:17" x14ac:dyDescent="0.3">
      <c r="B9237" t="s">
        <v>3382</v>
      </c>
      <c r="C9237" t="s">
        <v>3206</v>
      </c>
      <c r="D9237" t="s">
        <v>3141</v>
      </c>
      <c r="E9237">
        <v>-71.028040000000004</v>
      </c>
      <c r="F9237">
        <v>42.378779999999999</v>
      </c>
      <c r="G9237" t="s">
        <v>783</v>
      </c>
      <c r="H9237" s="5" t="s">
        <v>785</v>
      </c>
      <c r="I9237" t="s">
        <v>3190</v>
      </c>
      <c r="J9237" s="5">
        <f>VLOOKUP(I9237*1,Crosswalks!$L$3:$M$227,2,FALSE)</f>
        <v>4</v>
      </c>
      <c r="K9237" s="5">
        <f>IF(G9237="Corner",INDEX(Crosswalks!$C$4:$J$16,MATCH(H9237,Crosswalks!$C$4:$C$16,0),J9237+1),"N/A, D2D")</f>
        <v>0.3</v>
      </c>
      <c r="L9237" t="s">
        <v>6066</v>
      </c>
      <c r="M9237" t="s">
        <v>836</v>
      </c>
      <c r="N9237" t="s">
        <v>837</v>
      </c>
      <c r="O9237" t="s">
        <v>3095</v>
      </c>
      <c r="P9237">
        <v>-71.004120569999998</v>
      </c>
      <c r="Q9237">
        <v>42.388798680000001</v>
      </c>
    </row>
    <row r="9238" spans="2:17" x14ac:dyDescent="0.3">
      <c r="B9238" t="s">
        <v>1417</v>
      </c>
      <c r="C9238" t="s">
        <v>3383</v>
      </c>
      <c r="D9238" t="s">
        <v>3141</v>
      </c>
      <c r="E9238">
        <v>-71.031120000000001</v>
      </c>
      <c r="F9238">
        <v>42.377070000000003</v>
      </c>
      <c r="G9238" t="s">
        <v>783</v>
      </c>
      <c r="H9238" s="5">
        <v>3</v>
      </c>
      <c r="I9238" t="s">
        <v>3177</v>
      </c>
      <c r="J9238" s="5">
        <f>VLOOKUP(I9238*1,Crosswalks!$L$3:$M$227,2,FALSE)</f>
        <v>3</v>
      </c>
      <c r="K9238" s="5">
        <f>IF(G9238="Corner",INDEX(Crosswalks!$C$4:$J$16,MATCH(H9238,Crosswalks!$C$4:$C$16,0),J9238+1),"N/A, D2D")</f>
        <v>0.5</v>
      </c>
      <c r="L9238" t="s">
        <v>6066</v>
      </c>
      <c r="M9238" t="s">
        <v>836</v>
      </c>
      <c r="N9238" t="s">
        <v>837</v>
      </c>
      <c r="O9238" t="s">
        <v>3095</v>
      </c>
      <c r="P9238">
        <v>-71.004120569999998</v>
      </c>
      <c r="Q9238">
        <v>42.388798680000001</v>
      </c>
    </row>
    <row r="9239" spans="2:17" x14ac:dyDescent="0.3">
      <c r="B9239" t="s">
        <v>3384</v>
      </c>
      <c r="C9239" t="s">
        <v>3197</v>
      </c>
      <c r="D9239" t="s">
        <v>3141</v>
      </c>
      <c r="E9239">
        <v>-71.02046</v>
      </c>
      <c r="F9239">
        <v>42.382379999999998</v>
      </c>
      <c r="G9239" t="s">
        <v>783</v>
      </c>
      <c r="H9239" s="5">
        <v>2</v>
      </c>
      <c r="I9239" t="s">
        <v>3188</v>
      </c>
      <c r="J9239" s="5">
        <f>VLOOKUP(I9239*1,Crosswalks!$L$3:$M$227,2,FALSE)</f>
        <v>2</v>
      </c>
      <c r="K9239" s="5">
        <f>IF(G9239="Corner",INDEX(Crosswalks!$C$4:$J$16,MATCH(H9239,Crosswalks!$C$4:$C$16,0),J9239+1),"N/A, D2D")</f>
        <v>0.4</v>
      </c>
      <c r="L9239" t="s">
        <v>6066</v>
      </c>
      <c r="M9239" t="s">
        <v>836</v>
      </c>
      <c r="N9239" t="s">
        <v>837</v>
      </c>
      <c r="O9239" t="s">
        <v>3095</v>
      </c>
      <c r="P9239">
        <v>-71.004120569999998</v>
      </c>
      <c r="Q9239">
        <v>42.388798680000001</v>
      </c>
    </row>
    <row r="9240" spans="2:17" x14ac:dyDescent="0.3">
      <c r="B9240" t="s">
        <v>3385</v>
      </c>
      <c r="C9240" t="s">
        <v>3169</v>
      </c>
      <c r="D9240" t="s">
        <v>3141</v>
      </c>
      <c r="E9240">
        <v>-71.029880000000006</v>
      </c>
      <c r="F9240">
        <v>42.377290000000002</v>
      </c>
      <c r="G9240" t="s">
        <v>783</v>
      </c>
      <c r="H9240" s="5">
        <v>1</v>
      </c>
      <c r="I9240" t="s">
        <v>3177</v>
      </c>
      <c r="J9240" s="5">
        <f>VLOOKUP(I9240*1,Crosswalks!$L$3:$M$227,2,FALSE)</f>
        <v>3</v>
      </c>
      <c r="K9240" s="5">
        <f>IF(G9240="Corner",INDEX(Crosswalks!$C$4:$J$16,MATCH(H9240,Crosswalks!$C$4:$C$16,0),J9240+1),"N/A, D2D")</f>
        <v>0.4</v>
      </c>
      <c r="L9240" t="s">
        <v>6066</v>
      </c>
      <c r="M9240" t="s">
        <v>836</v>
      </c>
      <c r="N9240" t="s">
        <v>837</v>
      </c>
      <c r="O9240" t="s">
        <v>3095</v>
      </c>
      <c r="P9240">
        <v>-71.004120569999998</v>
      </c>
      <c r="Q9240">
        <v>42.388798680000001</v>
      </c>
    </row>
    <row r="9241" spans="2:17" x14ac:dyDescent="0.3">
      <c r="B9241" t="s">
        <v>3377</v>
      </c>
      <c r="C9241" t="s">
        <v>3197</v>
      </c>
      <c r="D9241" t="s">
        <v>3141</v>
      </c>
      <c r="E9241">
        <v>-71.031300000000002</v>
      </c>
      <c r="F9241">
        <v>42.378346000000001</v>
      </c>
      <c r="G9241" t="s">
        <v>783</v>
      </c>
      <c r="H9241" s="5">
        <v>6</v>
      </c>
      <c r="I9241" t="s">
        <v>3156</v>
      </c>
      <c r="J9241" s="5">
        <f>VLOOKUP(I9241*1,Crosswalks!$L$3:$M$227,2,FALSE)</f>
        <v>5</v>
      </c>
      <c r="K9241" s="5">
        <f>IF(G9241="Corner",INDEX(Crosswalks!$C$4:$J$16,MATCH(H9241,Crosswalks!$C$4:$C$16,0),J9241+1),"N/A, D2D")</f>
        <v>0.5</v>
      </c>
      <c r="L9241" t="s">
        <v>6066</v>
      </c>
      <c r="M9241" t="s">
        <v>836</v>
      </c>
      <c r="N9241" t="s">
        <v>837</v>
      </c>
      <c r="O9241" t="s">
        <v>3095</v>
      </c>
      <c r="P9241">
        <v>-71.004120569999998</v>
      </c>
      <c r="Q9241">
        <v>42.388798680000001</v>
      </c>
    </row>
    <row r="9242" spans="2:17" x14ac:dyDescent="0.3">
      <c r="B9242" t="s">
        <v>2257</v>
      </c>
      <c r="C9242" t="s">
        <v>3206</v>
      </c>
      <c r="D9242" t="s">
        <v>3141</v>
      </c>
      <c r="E9242">
        <v>-71.026690000000002</v>
      </c>
      <c r="F9242">
        <v>42.379739999999998</v>
      </c>
      <c r="G9242" t="s">
        <v>783</v>
      </c>
      <c r="H9242" s="5">
        <v>4</v>
      </c>
      <c r="I9242" t="s">
        <v>3190</v>
      </c>
      <c r="J9242" s="5">
        <f>VLOOKUP(I9242*1,Crosswalks!$L$3:$M$227,2,FALSE)</f>
        <v>4</v>
      </c>
      <c r="K9242" s="5">
        <f>IF(G9242="Corner",INDEX(Crosswalks!$C$4:$J$16,MATCH(H9242,Crosswalks!$C$4:$C$16,0),J9242+1),"N/A, D2D")</f>
        <v>0.5</v>
      </c>
      <c r="L9242" t="s">
        <v>6066</v>
      </c>
      <c r="M9242" t="s">
        <v>836</v>
      </c>
      <c r="N9242" t="s">
        <v>837</v>
      </c>
      <c r="O9242" t="s">
        <v>3095</v>
      </c>
      <c r="P9242">
        <v>-71.004120569999998</v>
      </c>
      <c r="Q9242">
        <v>42.388798680000001</v>
      </c>
    </row>
    <row r="9243" spans="2:17" x14ac:dyDescent="0.3">
      <c r="B9243" t="s">
        <v>3386</v>
      </c>
      <c r="C9243" t="s">
        <v>3169</v>
      </c>
      <c r="D9243" t="s">
        <v>3141</v>
      </c>
      <c r="E9243">
        <v>-71.026780000000002</v>
      </c>
      <c r="F9243">
        <v>42.380459999999999</v>
      </c>
      <c r="G9243" t="s">
        <v>783</v>
      </c>
      <c r="H9243" s="5">
        <v>4</v>
      </c>
      <c r="I9243" t="s">
        <v>3190</v>
      </c>
      <c r="J9243" s="5">
        <f>VLOOKUP(I9243*1,Crosswalks!$L$3:$M$227,2,FALSE)</f>
        <v>4</v>
      </c>
      <c r="K9243" s="5">
        <f>IF(G9243="Corner",INDEX(Crosswalks!$C$4:$J$16,MATCH(H9243,Crosswalks!$C$4:$C$16,0),J9243+1),"N/A, D2D")</f>
        <v>0.5</v>
      </c>
      <c r="L9243" t="s">
        <v>6066</v>
      </c>
      <c r="M9243" t="s">
        <v>836</v>
      </c>
      <c r="N9243" t="s">
        <v>837</v>
      </c>
      <c r="O9243" t="s">
        <v>3095</v>
      </c>
      <c r="P9243">
        <v>-71.004120569999998</v>
      </c>
      <c r="Q9243">
        <v>42.388798680000001</v>
      </c>
    </row>
    <row r="9244" spans="2:17" x14ac:dyDescent="0.3">
      <c r="B9244" t="s">
        <v>1524</v>
      </c>
      <c r="C9244" t="s">
        <v>3206</v>
      </c>
      <c r="D9244" t="s">
        <v>3141</v>
      </c>
      <c r="E9244">
        <v>-71.030592999999996</v>
      </c>
      <c r="F9244">
        <v>42.377834</v>
      </c>
      <c r="G9244" t="s">
        <v>783</v>
      </c>
      <c r="H9244" s="5">
        <v>4</v>
      </c>
      <c r="I9244" t="s">
        <v>3156</v>
      </c>
      <c r="J9244" s="5">
        <f>VLOOKUP(I9244*1,Crosswalks!$L$3:$M$227,2,FALSE)</f>
        <v>5</v>
      </c>
      <c r="K9244" s="5">
        <f>IF(G9244="Corner",INDEX(Crosswalks!$C$4:$J$16,MATCH(H9244,Crosswalks!$C$4:$C$16,0),J9244+1),"N/A, D2D")</f>
        <v>0.5</v>
      </c>
      <c r="L9244" t="s">
        <v>6066</v>
      </c>
      <c r="M9244" t="s">
        <v>836</v>
      </c>
      <c r="N9244" t="s">
        <v>837</v>
      </c>
      <c r="O9244" t="s">
        <v>3095</v>
      </c>
      <c r="P9244">
        <v>-71.004120569999998</v>
      </c>
      <c r="Q9244">
        <v>42.388798680000001</v>
      </c>
    </row>
    <row r="9245" spans="2:17" x14ac:dyDescent="0.3">
      <c r="B9245" t="s">
        <v>1008</v>
      </c>
      <c r="C9245" t="s">
        <v>3211</v>
      </c>
      <c r="D9245" t="s">
        <v>3141</v>
      </c>
      <c r="E9245">
        <v>-71.027370000000005</v>
      </c>
      <c r="F9245">
        <v>42.380310000000001</v>
      </c>
      <c r="G9245" t="s">
        <v>783</v>
      </c>
      <c r="H9245" s="5">
        <v>4</v>
      </c>
      <c r="I9245" t="s">
        <v>3190</v>
      </c>
      <c r="J9245" s="5">
        <f>VLOOKUP(I9245*1,Crosswalks!$L$3:$M$227,2,FALSE)</f>
        <v>4</v>
      </c>
      <c r="K9245" s="5">
        <f>IF(G9245="Corner",INDEX(Crosswalks!$C$4:$J$16,MATCH(H9245,Crosswalks!$C$4:$C$16,0),J9245+1),"N/A, D2D")</f>
        <v>0.5</v>
      </c>
      <c r="L9245" t="s">
        <v>6066</v>
      </c>
      <c r="M9245" t="s">
        <v>836</v>
      </c>
      <c r="N9245" t="s">
        <v>837</v>
      </c>
      <c r="O9245" t="s">
        <v>3095</v>
      </c>
      <c r="P9245">
        <v>-71.004120569999998</v>
      </c>
      <c r="Q9245">
        <v>42.388798680000001</v>
      </c>
    </row>
    <row r="9246" spans="2:17" x14ac:dyDescent="0.3">
      <c r="B9246" t="s">
        <v>1183</v>
      </c>
      <c r="C9246" t="s">
        <v>3189</v>
      </c>
      <c r="D9246" t="s">
        <v>3141</v>
      </c>
      <c r="E9246">
        <v>-71.030590000000004</v>
      </c>
      <c r="F9246">
        <v>42.37988</v>
      </c>
      <c r="G9246" t="s">
        <v>783</v>
      </c>
      <c r="H9246" s="5">
        <v>4</v>
      </c>
      <c r="I9246" t="s">
        <v>3190</v>
      </c>
      <c r="J9246" s="5">
        <f>VLOOKUP(I9246*1,Crosswalks!$L$3:$M$227,2,FALSE)</f>
        <v>4</v>
      </c>
      <c r="K9246" s="5">
        <f>IF(G9246="Corner",INDEX(Crosswalks!$C$4:$J$16,MATCH(H9246,Crosswalks!$C$4:$C$16,0),J9246+1),"N/A, D2D")</f>
        <v>0.5</v>
      </c>
      <c r="L9246" t="s">
        <v>6066</v>
      </c>
      <c r="M9246" t="s">
        <v>836</v>
      </c>
      <c r="N9246" t="s">
        <v>837</v>
      </c>
      <c r="O9246" t="s">
        <v>3095</v>
      </c>
      <c r="P9246">
        <v>-71.004120569999998</v>
      </c>
      <c r="Q9246">
        <v>42.388798680000001</v>
      </c>
    </row>
    <row r="9247" spans="2:17" x14ac:dyDescent="0.3">
      <c r="B9247" t="s">
        <v>1041</v>
      </c>
      <c r="C9247" t="s">
        <v>3223</v>
      </c>
      <c r="D9247" t="s">
        <v>3141</v>
      </c>
      <c r="E9247">
        <v>-71.03246</v>
      </c>
      <c r="F9247">
        <v>42.371310000000001</v>
      </c>
      <c r="G9247" t="s">
        <v>783</v>
      </c>
      <c r="H9247" s="5">
        <v>5</v>
      </c>
      <c r="I9247" t="s">
        <v>3184</v>
      </c>
      <c r="J9247" s="5">
        <f>VLOOKUP(I9247*1,Crosswalks!$L$3:$M$227,2,FALSE)</f>
        <v>3</v>
      </c>
      <c r="K9247" s="5">
        <f>IF(G9247="Corner",INDEX(Crosswalks!$C$4:$J$16,MATCH(H9247,Crosswalks!$C$4:$C$16,0),J9247+1),"N/A, D2D")</f>
        <v>0.5</v>
      </c>
      <c r="L9247" t="s">
        <v>6066</v>
      </c>
      <c r="M9247" t="s">
        <v>836</v>
      </c>
      <c r="N9247" t="s">
        <v>837</v>
      </c>
      <c r="O9247" t="s">
        <v>3095</v>
      </c>
      <c r="P9247">
        <v>-71.004120569999998</v>
      </c>
      <c r="Q9247">
        <v>42.388798680000001</v>
      </c>
    </row>
    <row r="9248" spans="2:17" x14ac:dyDescent="0.3">
      <c r="B9248" t="s">
        <v>2147</v>
      </c>
      <c r="C9248" t="s">
        <v>3197</v>
      </c>
      <c r="D9248" t="s">
        <v>3141</v>
      </c>
      <c r="E9248">
        <v>-71.027969999999996</v>
      </c>
      <c r="F9248">
        <v>42.379919999999998</v>
      </c>
      <c r="G9248" t="s">
        <v>783</v>
      </c>
      <c r="H9248" s="5">
        <v>3</v>
      </c>
      <c r="I9248" t="s">
        <v>3190</v>
      </c>
      <c r="J9248" s="5">
        <f>VLOOKUP(I9248*1,Crosswalks!$L$3:$M$227,2,FALSE)</f>
        <v>4</v>
      </c>
      <c r="K9248" s="5">
        <f>IF(G9248="Corner",INDEX(Crosswalks!$C$4:$J$16,MATCH(H9248,Crosswalks!$C$4:$C$16,0),J9248+1),"N/A, D2D")</f>
        <v>0.5</v>
      </c>
      <c r="L9248" t="s">
        <v>6066</v>
      </c>
      <c r="M9248" t="s">
        <v>836</v>
      </c>
      <c r="N9248" t="s">
        <v>837</v>
      </c>
      <c r="O9248" t="s">
        <v>3095</v>
      </c>
      <c r="P9248">
        <v>-71.004120569999998</v>
      </c>
      <c r="Q9248">
        <v>42.388798680000001</v>
      </c>
    </row>
    <row r="9249" spans="2:17" x14ac:dyDescent="0.3">
      <c r="B9249" t="s">
        <v>2412</v>
      </c>
      <c r="C9249" t="s">
        <v>3197</v>
      </c>
      <c r="D9249" t="s">
        <v>3141</v>
      </c>
      <c r="E9249">
        <v>-71.021300999999994</v>
      </c>
      <c r="F9249">
        <v>42.382092999999998</v>
      </c>
      <c r="G9249" t="s">
        <v>783</v>
      </c>
      <c r="H9249" s="5">
        <v>3</v>
      </c>
      <c r="I9249" t="s">
        <v>3188</v>
      </c>
      <c r="J9249" s="5">
        <f>VLOOKUP(I9249*1,Crosswalks!$L$3:$M$227,2,FALSE)</f>
        <v>2</v>
      </c>
      <c r="K9249" s="5">
        <f>IF(G9249="Corner",INDEX(Crosswalks!$C$4:$J$16,MATCH(H9249,Crosswalks!$C$4:$C$16,0),J9249+1),"N/A, D2D")</f>
        <v>0.5</v>
      </c>
      <c r="L9249" t="s">
        <v>6066</v>
      </c>
      <c r="M9249" t="s">
        <v>836</v>
      </c>
      <c r="N9249" t="s">
        <v>837</v>
      </c>
      <c r="O9249" t="s">
        <v>3095</v>
      </c>
      <c r="P9249">
        <v>-71.004120569999998</v>
      </c>
      <c r="Q9249">
        <v>42.388798680000001</v>
      </c>
    </row>
    <row r="9250" spans="2:17" x14ac:dyDescent="0.3">
      <c r="B9250" t="s">
        <v>1025</v>
      </c>
      <c r="C9250" t="s">
        <v>3211</v>
      </c>
      <c r="D9250" t="s">
        <v>3141</v>
      </c>
      <c r="E9250">
        <v>-71.027501000000001</v>
      </c>
      <c r="F9250">
        <v>42.380516999999998</v>
      </c>
      <c r="G9250" t="s">
        <v>783</v>
      </c>
      <c r="H9250" s="5">
        <v>5</v>
      </c>
      <c r="I9250" t="s">
        <v>3190</v>
      </c>
      <c r="J9250" s="5">
        <f>VLOOKUP(I9250*1,Crosswalks!$L$3:$M$227,2,FALSE)</f>
        <v>4</v>
      </c>
      <c r="K9250" s="5">
        <f>IF(G9250="Corner",INDEX(Crosswalks!$C$4:$J$16,MATCH(H9250,Crosswalks!$C$4:$C$16,0),J9250+1),"N/A, D2D")</f>
        <v>0.5</v>
      </c>
      <c r="L9250" t="s">
        <v>6066</v>
      </c>
      <c r="M9250" t="s">
        <v>836</v>
      </c>
      <c r="N9250" t="s">
        <v>837</v>
      </c>
      <c r="O9250" t="s">
        <v>3095</v>
      </c>
      <c r="P9250">
        <v>-71.004120569999998</v>
      </c>
      <c r="Q9250">
        <v>42.388798680000001</v>
      </c>
    </row>
    <row r="9251" spans="2:17" x14ac:dyDescent="0.3">
      <c r="B9251" t="s">
        <v>2358</v>
      </c>
      <c r="C9251" t="s">
        <v>3197</v>
      </c>
      <c r="D9251" t="s">
        <v>3141</v>
      </c>
      <c r="E9251">
        <v>-71.025819999999996</v>
      </c>
      <c r="F9251">
        <v>42.380690000000001</v>
      </c>
      <c r="G9251" t="s">
        <v>783</v>
      </c>
      <c r="H9251" s="5">
        <v>5</v>
      </c>
      <c r="I9251" t="s">
        <v>3190</v>
      </c>
      <c r="J9251" s="5">
        <f>VLOOKUP(I9251*1,Crosswalks!$L$3:$M$227,2,FALSE)</f>
        <v>4</v>
      </c>
      <c r="K9251" s="5">
        <f>IF(G9251="Corner",INDEX(Crosswalks!$C$4:$J$16,MATCH(H9251,Crosswalks!$C$4:$C$16,0),J9251+1),"N/A, D2D")</f>
        <v>0.5</v>
      </c>
      <c r="L9251" t="s">
        <v>6066</v>
      </c>
      <c r="M9251" t="s">
        <v>836</v>
      </c>
      <c r="N9251" t="s">
        <v>837</v>
      </c>
      <c r="O9251" t="s">
        <v>3095</v>
      </c>
      <c r="P9251">
        <v>-71.004120569999998</v>
      </c>
      <c r="Q9251">
        <v>42.388798680000001</v>
      </c>
    </row>
    <row r="9252" spans="2:17" x14ac:dyDescent="0.3">
      <c r="B9252" t="s">
        <v>1277</v>
      </c>
      <c r="C9252" t="s">
        <v>3165</v>
      </c>
      <c r="D9252" t="s">
        <v>3141</v>
      </c>
      <c r="E9252">
        <v>-71.029359999999997</v>
      </c>
      <c r="F9252">
        <v>42.380159999999997</v>
      </c>
      <c r="G9252" t="s">
        <v>783</v>
      </c>
      <c r="H9252" s="5">
        <v>5</v>
      </c>
      <c r="I9252" t="s">
        <v>3190</v>
      </c>
      <c r="J9252" s="5">
        <f>VLOOKUP(I9252*1,Crosswalks!$L$3:$M$227,2,FALSE)</f>
        <v>4</v>
      </c>
      <c r="K9252" s="5">
        <f>IF(G9252="Corner",INDEX(Crosswalks!$C$4:$J$16,MATCH(H9252,Crosswalks!$C$4:$C$16,0),J9252+1),"N/A, D2D")</f>
        <v>0.5</v>
      </c>
      <c r="L9252" t="s">
        <v>6066</v>
      </c>
      <c r="M9252" t="s">
        <v>836</v>
      </c>
      <c r="N9252" t="s">
        <v>837</v>
      </c>
      <c r="O9252" t="s">
        <v>3095</v>
      </c>
      <c r="P9252">
        <v>-71.004120569999998</v>
      </c>
      <c r="Q9252">
        <v>42.388798680000001</v>
      </c>
    </row>
    <row r="9253" spans="2:17" x14ac:dyDescent="0.3">
      <c r="B9253" t="s">
        <v>2612</v>
      </c>
      <c r="C9253" t="s">
        <v>3197</v>
      </c>
      <c r="D9253" t="s">
        <v>3141</v>
      </c>
      <c r="E9253">
        <v>-71.021710999999996</v>
      </c>
      <c r="F9253">
        <v>42.381932999999997</v>
      </c>
      <c r="G9253" t="s">
        <v>783</v>
      </c>
      <c r="H9253" s="5">
        <v>2</v>
      </c>
      <c r="I9253" t="s">
        <v>3188</v>
      </c>
      <c r="J9253" s="5">
        <f>VLOOKUP(I9253*1,Crosswalks!$L$3:$M$227,2,FALSE)</f>
        <v>2</v>
      </c>
      <c r="K9253" s="5">
        <f>IF(G9253="Corner",INDEX(Crosswalks!$C$4:$J$16,MATCH(H9253,Crosswalks!$C$4:$C$16,0),J9253+1),"N/A, D2D")</f>
        <v>0.4</v>
      </c>
      <c r="L9253" t="s">
        <v>6066</v>
      </c>
      <c r="M9253" t="s">
        <v>836</v>
      </c>
      <c r="N9253" t="s">
        <v>837</v>
      </c>
      <c r="O9253" t="s">
        <v>3095</v>
      </c>
      <c r="P9253">
        <v>-71.004120569999998</v>
      </c>
      <c r="Q9253">
        <v>42.388798680000001</v>
      </c>
    </row>
    <row r="9254" spans="2:17" x14ac:dyDescent="0.3">
      <c r="B9254" t="s">
        <v>1253</v>
      </c>
      <c r="C9254" t="s">
        <v>3169</v>
      </c>
      <c r="D9254" t="s">
        <v>3141</v>
      </c>
      <c r="E9254">
        <v>-71.029180999999994</v>
      </c>
      <c r="F9254">
        <v>42.377916999999997</v>
      </c>
      <c r="G9254" t="s">
        <v>783</v>
      </c>
      <c r="H9254" s="5">
        <v>2</v>
      </c>
      <c r="I9254" t="s">
        <v>3177</v>
      </c>
      <c r="J9254" s="5">
        <f>VLOOKUP(I9254*1,Crosswalks!$L$3:$M$227,2,FALSE)</f>
        <v>3</v>
      </c>
      <c r="K9254" s="5">
        <f>IF(G9254="Corner",INDEX(Crosswalks!$C$4:$J$16,MATCH(H9254,Crosswalks!$C$4:$C$16,0),J9254+1),"N/A, D2D")</f>
        <v>0.4</v>
      </c>
      <c r="L9254" t="s">
        <v>6066</v>
      </c>
      <c r="M9254" t="s">
        <v>836</v>
      </c>
      <c r="N9254" t="s">
        <v>837</v>
      </c>
      <c r="O9254" t="s">
        <v>3095</v>
      </c>
      <c r="P9254">
        <v>-71.004120569999998</v>
      </c>
      <c r="Q9254">
        <v>42.388798680000001</v>
      </c>
    </row>
    <row r="9255" spans="2:17" x14ac:dyDescent="0.3">
      <c r="B9255" t="s">
        <v>911</v>
      </c>
      <c r="C9255" t="s">
        <v>3195</v>
      </c>
      <c r="D9255" t="s">
        <v>3141</v>
      </c>
      <c r="E9255">
        <v>-71.019210000000001</v>
      </c>
      <c r="F9255">
        <v>42.38344</v>
      </c>
      <c r="G9255" t="s">
        <v>783</v>
      </c>
      <c r="H9255" s="5">
        <v>3</v>
      </c>
      <c r="I9255" t="s">
        <v>3188</v>
      </c>
      <c r="J9255" s="5">
        <f>VLOOKUP(I9255*1,Crosswalks!$L$3:$M$227,2,FALSE)</f>
        <v>2</v>
      </c>
      <c r="K9255" s="5">
        <f>IF(G9255="Corner",INDEX(Crosswalks!$C$4:$J$16,MATCH(H9255,Crosswalks!$C$4:$C$16,0),J9255+1),"N/A, D2D")</f>
        <v>0.5</v>
      </c>
      <c r="L9255" t="s">
        <v>6066</v>
      </c>
      <c r="M9255" t="s">
        <v>836</v>
      </c>
      <c r="N9255" t="s">
        <v>837</v>
      </c>
      <c r="O9255" t="s">
        <v>3095</v>
      </c>
      <c r="P9255">
        <v>-71.004120569999998</v>
      </c>
      <c r="Q9255">
        <v>42.388798680000001</v>
      </c>
    </row>
    <row r="9256" spans="2:17" x14ac:dyDescent="0.3">
      <c r="B9256" t="s">
        <v>985</v>
      </c>
      <c r="C9256" t="s">
        <v>3234</v>
      </c>
      <c r="D9256" t="s">
        <v>3141</v>
      </c>
      <c r="E9256">
        <v>-71.02216</v>
      </c>
      <c r="F9256">
        <v>42.38035</v>
      </c>
      <c r="G9256" t="s">
        <v>783</v>
      </c>
      <c r="H9256" s="5">
        <v>6</v>
      </c>
      <c r="I9256" t="s">
        <v>3190</v>
      </c>
      <c r="J9256" s="5">
        <f>VLOOKUP(I9256*1,Crosswalks!$L$3:$M$227,2,FALSE)</f>
        <v>4</v>
      </c>
      <c r="K9256" s="5">
        <f>IF(G9256="Corner",INDEX(Crosswalks!$C$4:$J$16,MATCH(H9256,Crosswalks!$C$4:$C$16,0),J9256+1),"N/A, D2D")</f>
        <v>0.5</v>
      </c>
      <c r="L9256" t="s">
        <v>6066</v>
      </c>
      <c r="M9256" t="s">
        <v>836</v>
      </c>
      <c r="N9256" t="s">
        <v>837</v>
      </c>
      <c r="O9256" t="s">
        <v>3095</v>
      </c>
      <c r="P9256">
        <v>-71.004120569999998</v>
      </c>
      <c r="Q9256">
        <v>42.388798680000001</v>
      </c>
    </row>
    <row r="9257" spans="2:17" x14ac:dyDescent="0.3">
      <c r="B9257" t="s">
        <v>1804</v>
      </c>
      <c r="C9257" t="s">
        <v>3197</v>
      </c>
      <c r="D9257" t="s">
        <v>3141</v>
      </c>
      <c r="E9257">
        <v>-71.021720000000002</v>
      </c>
      <c r="F9257">
        <v>42.382227</v>
      </c>
      <c r="G9257" t="s">
        <v>783</v>
      </c>
      <c r="H9257" s="5">
        <v>6</v>
      </c>
      <c r="I9257" t="s">
        <v>3188</v>
      </c>
      <c r="J9257" s="5">
        <f>VLOOKUP(I9257*1,Crosswalks!$L$3:$M$227,2,FALSE)</f>
        <v>2</v>
      </c>
      <c r="K9257" s="5">
        <f>IF(G9257="Corner",INDEX(Crosswalks!$C$4:$J$16,MATCH(H9257,Crosswalks!$C$4:$C$16,0),J9257+1),"N/A, D2D")</f>
        <v>0.5</v>
      </c>
      <c r="L9257" t="s">
        <v>6066</v>
      </c>
      <c r="M9257" t="s">
        <v>836</v>
      </c>
      <c r="N9257" t="s">
        <v>837</v>
      </c>
      <c r="O9257" t="s">
        <v>3095</v>
      </c>
      <c r="P9257">
        <v>-71.004120569999998</v>
      </c>
      <c r="Q9257">
        <v>42.388798680000001</v>
      </c>
    </row>
    <row r="9258" spans="2:17" x14ac:dyDescent="0.3">
      <c r="B9258" t="s">
        <v>3315</v>
      </c>
      <c r="C9258" t="s">
        <v>3169</v>
      </c>
      <c r="D9258" t="s">
        <v>3141</v>
      </c>
      <c r="E9258">
        <v>-71.026920000000004</v>
      </c>
      <c r="F9258">
        <v>42.380360000000003</v>
      </c>
      <c r="G9258" t="s">
        <v>783</v>
      </c>
      <c r="H9258" s="5">
        <v>5</v>
      </c>
      <c r="I9258" t="s">
        <v>3190</v>
      </c>
      <c r="J9258" s="5">
        <f>VLOOKUP(I9258*1,Crosswalks!$L$3:$M$227,2,FALSE)</f>
        <v>4</v>
      </c>
      <c r="K9258" s="5">
        <f>IF(G9258="Corner",INDEX(Crosswalks!$C$4:$J$16,MATCH(H9258,Crosswalks!$C$4:$C$16,0),J9258+1),"N/A, D2D")</f>
        <v>0.5</v>
      </c>
      <c r="L9258" t="s">
        <v>6066</v>
      </c>
      <c r="M9258" t="s">
        <v>836</v>
      </c>
      <c r="N9258" t="s">
        <v>837</v>
      </c>
      <c r="O9258" t="s">
        <v>3095</v>
      </c>
      <c r="P9258">
        <v>-71.004120569999998</v>
      </c>
      <c r="Q9258">
        <v>42.388798680000001</v>
      </c>
    </row>
    <row r="9259" spans="2:17" x14ac:dyDescent="0.3">
      <c r="B9259" t="s">
        <v>941</v>
      </c>
      <c r="C9259" t="s">
        <v>3170</v>
      </c>
      <c r="D9259" t="s">
        <v>3141</v>
      </c>
      <c r="E9259">
        <v>-71.031019999999998</v>
      </c>
      <c r="F9259">
        <v>42.381839999999997</v>
      </c>
      <c r="G9259" t="s">
        <v>783</v>
      </c>
      <c r="H9259" s="5" t="s">
        <v>785</v>
      </c>
      <c r="I9259" t="s">
        <v>3190</v>
      </c>
      <c r="J9259" s="5">
        <f>VLOOKUP(I9259*1,Crosswalks!$L$3:$M$227,2,FALSE)</f>
        <v>4</v>
      </c>
      <c r="K9259" s="5">
        <f>IF(G9259="Corner",INDEX(Crosswalks!$C$4:$J$16,MATCH(H9259,Crosswalks!$C$4:$C$16,0),J9259+1),"N/A, D2D")</f>
        <v>0.3</v>
      </c>
      <c r="L9259" t="s">
        <v>6066</v>
      </c>
      <c r="M9259" t="s">
        <v>836</v>
      </c>
      <c r="N9259" t="s">
        <v>837</v>
      </c>
      <c r="O9259" t="s">
        <v>3095</v>
      </c>
      <c r="P9259">
        <v>-71.004120569999998</v>
      </c>
      <c r="Q9259">
        <v>42.388798680000001</v>
      </c>
    </row>
    <row r="9260" spans="2:17" x14ac:dyDescent="0.3">
      <c r="B9260" t="s">
        <v>3387</v>
      </c>
      <c r="C9260" t="s">
        <v>3206</v>
      </c>
      <c r="D9260" t="s">
        <v>3141</v>
      </c>
      <c r="E9260">
        <v>-71.018469999999994</v>
      </c>
      <c r="F9260">
        <v>42.382339999999999</v>
      </c>
      <c r="G9260" t="s">
        <v>783</v>
      </c>
      <c r="H9260" s="5">
        <v>4</v>
      </c>
      <c r="I9260" t="s">
        <v>3188</v>
      </c>
      <c r="J9260" s="5">
        <f>VLOOKUP(I9260*1,Crosswalks!$L$3:$M$227,2,FALSE)</f>
        <v>2</v>
      </c>
      <c r="K9260" s="5">
        <f>IF(G9260="Corner",INDEX(Crosswalks!$C$4:$J$16,MATCH(H9260,Crosswalks!$C$4:$C$16,0),J9260+1),"N/A, D2D")</f>
        <v>0.5</v>
      </c>
      <c r="L9260" t="s">
        <v>6066</v>
      </c>
      <c r="M9260" t="s">
        <v>836</v>
      </c>
      <c r="N9260" t="s">
        <v>837</v>
      </c>
      <c r="O9260" t="s">
        <v>3095</v>
      </c>
      <c r="P9260">
        <v>-71.004120569999998</v>
      </c>
      <c r="Q9260">
        <v>42.388798680000001</v>
      </c>
    </row>
    <row r="9261" spans="2:17" x14ac:dyDescent="0.3">
      <c r="B9261" t="s">
        <v>3388</v>
      </c>
      <c r="C9261" t="s">
        <v>3206</v>
      </c>
      <c r="D9261" t="s">
        <v>3141</v>
      </c>
      <c r="E9261">
        <v>-71.029202999999995</v>
      </c>
      <c r="F9261">
        <v>42.378672000000002</v>
      </c>
      <c r="G9261" t="s">
        <v>783</v>
      </c>
      <c r="H9261" s="5">
        <v>4</v>
      </c>
      <c r="I9261" t="s">
        <v>3190</v>
      </c>
      <c r="J9261" s="5">
        <f>VLOOKUP(I9261*1,Crosswalks!$L$3:$M$227,2,FALSE)</f>
        <v>4</v>
      </c>
      <c r="K9261" s="5">
        <f>IF(G9261="Corner",INDEX(Crosswalks!$C$4:$J$16,MATCH(H9261,Crosswalks!$C$4:$C$16,0),J9261+1),"N/A, D2D")</f>
        <v>0.5</v>
      </c>
      <c r="L9261" t="s">
        <v>6066</v>
      </c>
      <c r="M9261" t="s">
        <v>836</v>
      </c>
      <c r="N9261" t="s">
        <v>837</v>
      </c>
      <c r="O9261" t="s">
        <v>3095</v>
      </c>
      <c r="P9261">
        <v>-71.004120569999998</v>
      </c>
      <c r="Q9261">
        <v>42.388798680000001</v>
      </c>
    </row>
    <row r="9262" spans="2:17" x14ac:dyDescent="0.3">
      <c r="B9262" t="s">
        <v>1935</v>
      </c>
      <c r="C9262" t="s">
        <v>3197</v>
      </c>
      <c r="D9262" t="s">
        <v>3141</v>
      </c>
      <c r="E9262">
        <v>-71.029520000000005</v>
      </c>
      <c r="F9262">
        <v>42.379309999999997</v>
      </c>
      <c r="G9262" t="s">
        <v>783</v>
      </c>
      <c r="H9262" s="5">
        <v>6</v>
      </c>
      <c r="I9262" t="s">
        <v>3190</v>
      </c>
      <c r="J9262" s="5">
        <f>VLOOKUP(I9262*1,Crosswalks!$L$3:$M$227,2,FALSE)</f>
        <v>4</v>
      </c>
      <c r="K9262" s="5">
        <f>IF(G9262="Corner",INDEX(Crosswalks!$C$4:$J$16,MATCH(H9262,Crosswalks!$C$4:$C$16,0),J9262+1),"N/A, D2D")</f>
        <v>0.5</v>
      </c>
      <c r="L9262" t="s">
        <v>6066</v>
      </c>
      <c r="M9262" t="s">
        <v>836</v>
      </c>
      <c r="N9262" t="s">
        <v>837</v>
      </c>
      <c r="O9262" t="s">
        <v>3095</v>
      </c>
      <c r="P9262">
        <v>-71.004120569999998</v>
      </c>
      <c r="Q9262">
        <v>42.388798680000001</v>
      </c>
    </row>
    <row r="9263" spans="2:17" x14ac:dyDescent="0.3">
      <c r="B9263" t="s">
        <v>3232</v>
      </c>
      <c r="C9263" t="s">
        <v>3207</v>
      </c>
      <c r="D9263" t="s">
        <v>3141</v>
      </c>
      <c r="E9263">
        <v>-71.028189999999995</v>
      </c>
      <c r="F9263">
        <v>42.381030000000003</v>
      </c>
      <c r="G9263" t="s">
        <v>783</v>
      </c>
      <c r="H9263" s="5">
        <v>6</v>
      </c>
      <c r="I9263" t="s">
        <v>3190</v>
      </c>
      <c r="J9263" s="5">
        <f>VLOOKUP(I9263*1,Crosswalks!$L$3:$M$227,2,FALSE)</f>
        <v>4</v>
      </c>
      <c r="K9263" s="5">
        <f>IF(G9263="Corner",INDEX(Crosswalks!$C$4:$J$16,MATCH(H9263,Crosswalks!$C$4:$C$16,0),J9263+1),"N/A, D2D")</f>
        <v>0.5</v>
      </c>
      <c r="L9263" t="s">
        <v>6066</v>
      </c>
      <c r="M9263" t="s">
        <v>836</v>
      </c>
      <c r="N9263" t="s">
        <v>837</v>
      </c>
      <c r="O9263" t="s">
        <v>3095</v>
      </c>
      <c r="P9263">
        <v>-71.004120569999998</v>
      </c>
      <c r="Q9263">
        <v>42.388798680000001</v>
      </c>
    </row>
    <row r="9264" spans="2:17" x14ac:dyDescent="0.3">
      <c r="B9264" t="s">
        <v>1945</v>
      </c>
      <c r="C9264" t="s">
        <v>3206</v>
      </c>
      <c r="D9264" t="s">
        <v>3141</v>
      </c>
      <c r="E9264">
        <v>-71.024760000000001</v>
      </c>
      <c r="F9264">
        <v>42.380459999999999</v>
      </c>
      <c r="G9264" t="s">
        <v>783</v>
      </c>
      <c r="H9264" s="5">
        <v>4</v>
      </c>
      <c r="I9264" t="s">
        <v>3190</v>
      </c>
      <c r="J9264" s="5">
        <f>VLOOKUP(I9264*1,Crosswalks!$L$3:$M$227,2,FALSE)</f>
        <v>4</v>
      </c>
      <c r="K9264" s="5">
        <f>IF(G9264="Corner",INDEX(Crosswalks!$C$4:$J$16,MATCH(H9264,Crosswalks!$C$4:$C$16,0),J9264+1),"N/A, D2D")</f>
        <v>0.5</v>
      </c>
      <c r="L9264" t="s">
        <v>6066</v>
      </c>
      <c r="M9264" t="s">
        <v>836</v>
      </c>
      <c r="N9264" t="s">
        <v>837</v>
      </c>
      <c r="O9264" t="s">
        <v>3095</v>
      </c>
      <c r="P9264">
        <v>-71.004120569999998</v>
      </c>
      <c r="Q9264">
        <v>42.388798680000001</v>
      </c>
    </row>
    <row r="9265" spans="2:17" x14ac:dyDescent="0.3">
      <c r="B9265" t="s">
        <v>862</v>
      </c>
      <c r="C9265" t="s">
        <v>3258</v>
      </c>
      <c r="D9265" t="s">
        <v>3141</v>
      </c>
      <c r="E9265">
        <v>-71.019459999999995</v>
      </c>
      <c r="F9265">
        <v>42.385210000000001</v>
      </c>
      <c r="G9265" t="s">
        <v>783</v>
      </c>
      <c r="H9265" s="5">
        <v>6</v>
      </c>
      <c r="I9265" t="s">
        <v>3188</v>
      </c>
      <c r="J9265" s="5">
        <f>VLOOKUP(I9265*1,Crosswalks!$L$3:$M$227,2,FALSE)</f>
        <v>2</v>
      </c>
      <c r="K9265" s="5">
        <f>IF(G9265="Corner",INDEX(Crosswalks!$C$4:$J$16,MATCH(H9265,Crosswalks!$C$4:$C$16,0),J9265+1),"N/A, D2D")</f>
        <v>0.5</v>
      </c>
      <c r="L9265" t="s">
        <v>6066</v>
      </c>
      <c r="M9265" t="s">
        <v>836</v>
      </c>
      <c r="N9265" t="s">
        <v>837</v>
      </c>
      <c r="O9265" t="s">
        <v>3095</v>
      </c>
      <c r="P9265">
        <v>-71.004120569999998</v>
      </c>
      <c r="Q9265">
        <v>42.388798680000001</v>
      </c>
    </row>
    <row r="9266" spans="2:17" x14ac:dyDescent="0.3">
      <c r="B9266" t="s">
        <v>1396</v>
      </c>
      <c r="C9266" t="s">
        <v>3170</v>
      </c>
      <c r="D9266" t="s">
        <v>3141</v>
      </c>
      <c r="E9266">
        <v>-71.030959999999993</v>
      </c>
      <c r="F9266">
        <v>42.382100000000001</v>
      </c>
      <c r="G9266" t="s">
        <v>783</v>
      </c>
      <c r="H9266" s="5">
        <v>6</v>
      </c>
      <c r="I9266" t="s">
        <v>3190</v>
      </c>
      <c r="J9266" s="5">
        <f>VLOOKUP(I9266*1,Crosswalks!$L$3:$M$227,2,FALSE)</f>
        <v>4</v>
      </c>
      <c r="K9266" s="5">
        <f>IF(G9266="Corner",INDEX(Crosswalks!$C$4:$J$16,MATCH(H9266,Crosswalks!$C$4:$C$16,0),J9266+1),"N/A, D2D")</f>
        <v>0.5</v>
      </c>
      <c r="L9266" t="s">
        <v>6066</v>
      </c>
      <c r="M9266" t="s">
        <v>836</v>
      </c>
      <c r="N9266" t="s">
        <v>837</v>
      </c>
      <c r="O9266" t="s">
        <v>3095</v>
      </c>
      <c r="P9266">
        <v>-71.004120569999998</v>
      </c>
      <c r="Q9266">
        <v>42.388798680000001</v>
      </c>
    </row>
    <row r="9267" spans="2:17" x14ac:dyDescent="0.3">
      <c r="B9267" t="s">
        <v>824</v>
      </c>
      <c r="C9267" t="s">
        <v>3189</v>
      </c>
      <c r="D9267" t="s">
        <v>3141</v>
      </c>
      <c r="E9267">
        <v>-71.031366000000006</v>
      </c>
      <c r="F9267">
        <v>42.380951000000003</v>
      </c>
      <c r="G9267" t="s">
        <v>783</v>
      </c>
      <c r="H9267" s="5">
        <v>2</v>
      </c>
      <c r="I9267" t="s">
        <v>3190</v>
      </c>
      <c r="J9267" s="5">
        <f>VLOOKUP(I9267*1,Crosswalks!$L$3:$M$227,2,FALSE)</f>
        <v>4</v>
      </c>
      <c r="K9267" s="5">
        <f>IF(G9267="Corner",INDEX(Crosswalks!$C$4:$J$16,MATCH(H9267,Crosswalks!$C$4:$C$16,0),J9267+1),"N/A, D2D")</f>
        <v>0.4</v>
      </c>
      <c r="L9267" t="s">
        <v>6066</v>
      </c>
      <c r="M9267" t="s">
        <v>836</v>
      </c>
      <c r="N9267" t="s">
        <v>837</v>
      </c>
      <c r="O9267" t="s">
        <v>3095</v>
      </c>
      <c r="P9267">
        <v>-71.004120569999998</v>
      </c>
      <c r="Q9267">
        <v>42.388798680000001</v>
      </c>
    </row>
    <row r="9268" spans="2:17" x14ac:dyDescent="0.3">
      <c r="B9268" t="s">
        <v>1006</v>
      </c>
      <c r="C9268" t="s">
        <v>3208</v>
      </c>
      <c r="D9268" t="s">
        <v>3141</v>
      </c>
      <c r="E9268">
        <v>-71.021240000000006</v>
      </c>
      <c r="F9268">
        <v>42.385640000000002</v>
      </c>
      <c r="G9268" t="s">
        <v>783</v>
      </c>
      <c r="H9268" s="5">
        <v>3</v>
      </c>
      <c r="I9268" t="s">
        <v>3188</v>
      </c>
      <c r="J9268" s="5">
        <f>VLOOKUP(I9268*1,Crosswalks!$L$3:$M$227,2,FALSE)</f>
        <v>2</v>
      </c>
      <c r="K9268" s="5">
        <f>IF(G9268="Corner",INDEX(Crosswalks!$C$4:$J$16,MATCH(H9268,Crosswalks!$C$4:$C$16,0),J9268+1),"N/A, D2D")</f>
        <v>0.5</v>
      </c>
      <c r="L9268" t="s">
        <v>6066</v>
      </c>
      <c r="M9268" t="s">
        <v>836</v>
      </c>
      <c r="N9268" t="s">
        <v>837</v>
      </c>
      <c r="O9268" t="s">
        <v>3095</v>
      </c>
      <c r="P9268">
        <v>-71.004120569999998</v>
      </c>
      <c r="Q9268">
        <v>42.388798680000001</v>
      </c>
    </row>
    <row r="9269" spans="2:17" x14ac:dyDescent="0.3">
      <c r="B9269" t="s">
        <v>1490</v>
      </c>
      <c r="C9269" t="s">
        <v>3173</v>
      </c>
      <c r="D9269" t="s">
        <v>3141</v>
      </c>
      <c r="E9269">
        <v>-71.030280000000005</v>
      </c>
      <c r="F9269">
        <v>42.381019999999999</v>
      </c>
      <c r="G9269" t="s">
        <v>783</v>
      </c>
      <c r="H9269" s="5">
        <v>3</v>
      </c>
      <c r="I9269" t="s">
        <v>3190</v>
      </c>
      <c r="J9269" s="5">
        <f>VLOOKUP(I9269*1,Crosswalks!$L$3:$M$227,2,FALSE)</f>
        <v>4</v>
      </c>
      <c r="K9269" s="5">
        <f>IF(G9269="Corner",INDEX(Crosswalks!$C$4:$J$16,MATCH(H9269,Crosswalks!$C$4:$C$16,0),J9269+1),"N/A, D2D")</f>
        <v>0.5</v>
      </c>
      <c r="L9269" t="s">
        <v>6066</v>
      </c>
      <c r="M9269" t="s">
        <v>836</v>
      </c>
      <c r="N9269" t="s">
        <v>837</v>
      </c>
      <c r="O9269" t="s">
        <v>3095</v>
      </c>
      <c r="P9269">
        <v>-71.004120569999998</v>
      </c>
      <c r="Q9269">
        <v>42.388798680000001</v>
      </c>
    </row>
    <row r="9270" spans="2:17" x14ac:dyDescent="0.3">
      <c r="B9270" t="s">
        <v>991</v>
      </c>
      <c r="C9270" t="s">
        <v>3195</v>
      </c>
      <c r="D9270" t="s">
        <v>3141</v>
      </c>
      <c r="E9270">
        <v>-71.019006000000005</v>
      </c>
      <c r="F9270">
        <v>42.383845999999998</v>
      </c>
      <c r="G9270" t="s">
        <v>783</v>
      </c>
      <c r="H9270" s="5">
        <v>1</v>
      </c>
      <c r="I9270" t="s">
        <v>3188</v>
      </c>
      <c r="J9270" s="5">
        <f>VLOOKUP(I9270*1,Crosswalks!$L$3:$M$227,2,FALSE)</f>
        <v>2</v>
      </c>
      <c r="K9270" s="5">
        <f>IF(G9270="Corner",INDEX(Crosswalks!$C$4:$J$16,MATCH(H9270,Crosswalks!$C$4:$C$16,0),J9270+1),"N/A, D2D")</f>
        <v>0.4</v>
      </c>
      <c r="L9270" t="s">
        <v>6066</v>
      </c>
      <c r="M9270" t="s">
        <v>836</v>
      </c>
      <c r="N9270" t="s">
        <v>837</v>
      </c>
      <c r="O9270" t="s">
        <v>3095</v>
      </c>
      <c r="P9270">
        <v>-71.004120569999998</v>
      </c>
      <c r="Q9270">
        <v>42.388798680000001</v>
      </c>
    </row>
    <row r="9271" spans="2:17" x14ac:dyDescent="0.3">
      <c r="B9271" t="s">
        <v>991</v>
      </c>
      <c r="C9271" t="s">
        <v>3234</v>
      </c>
      <c r="D9271" t="s">
        <v>3141</v>
      </c>
      <c r="E9271">
        <v>-71.022490000000005</v>
      </c>
      <c r="F9271">
        <v>42.380070000000003</v>
      </c>
      <c r="G9271" t="s">
        <v>783</v>
      </c>
      <c r="H9271" s="5">
        <v>6</v>
      </c>
      <c r="I9271" t="s">
        <v>3190</v>
      </c>
      <c r="J9271" s="5">
        <f>VLOOKUP(I9271*1,Crosswalks!$L$3:$M$227,2,FALSE)</f>
        <v>4</v>
      </c>
      <c r="K9271" s="5">
        <f>IF(G9271="Corner",INDEX(Crosswalks!$C$4:$J$16,MATCH(H9271,Crosswalks!$C$4:$C$16,0),J9271+1),"N/A, D2D")</f>
        <v>0.5</v>
      </c>
      <c r="L9271" t="s">
        <v>6066</v>
      </c>
      <c r="M9271" t="s">
        <v>836</v>
      </c>
      <c r="N9271" t="s">
        <v>837</v>
      </c>
      <c r="O9271" t="s">
        <v>3095</v>
      </c>
      <c r="P9271">
        <v>-71.004120569999998</v>
      </c>
      <c r="Q9271">
        <v>42.388798680000001</v>
      </c>
    </row>
    <row r="9272" spans="2:17" x14ac:dyDescent="0.3">
      <c r="B9272" t="s">
        <v>3221</v>
      </c>
      <c r="C9272" t="s">
        <v>3206</v>
      </c>
      <c r="D9272" t="s">
        <v>3141</v>
      </c>
      <c r="E9272">
        <v>-71.019409999999993</v>
      </c>
      <c r="F9272">
        <v>42.381979999999999</v>
      </c>
      <c r="G9272" t="s">
        <v>783</v>
      </c>
      <c r="H9272" s="5">
        <v>6</v>
      </c>
      <c r="I9272" t="s">
        <v>3188</v>
      </c>
      <c r="J9272" s="5">
        <f>VLOOKUP(I9272*1,Crosswalks!$L$3:$M$227,2,FALSE)</f>
        <v>2</v>
      </c>
      <c r="K9272" s="5">
        <f>IF(G9272="Corner",INDEX(Crosswalks!$C$4:$J$16,MATCH(H9272,Crosswalks!$C$4:$C$16,0),J9272+1),"N/A, D2D")</f>
        <v>0.5</v>
      </c>
      <c r="L9272" t="s">
        <v>6066</v>
      </c>
      <c r="M9272" t="s">
        <v>836</v>
      </c>
      <c r="N9272" t="s">
        <v>837</v>
      </c>
      <c r="O9272" t="s">
        <v>3095</v>
      </c>
      <c r="P9272">
        <v>-71.004120569999998</v>
      </c>
      <c r="Q9272">
        <v>42.388798680000001</v>
      </c>
    </row>
    <row r="9273" spans="2:17" x14ac:dyDescent="0.3">
      <c r="B9273" t="s">
        <v>2147</v>
      </c>
      <c r="C9273" t="s">
        <v>3197</v>
      </c>
      <c r="D9273" t="s">
        <v>3141</v>
      </c>
      <c r="E9273">
        <v>-71.027969999999996</v>
      </c>
      <c r="F9273">
        <v>42.379919999999998</v>
      </c>
      <c r="G9273" t="s">
        <v>783</v>
      </c>
      <c r="H9273" s="5">
        <v>1</v>
      </c>
      <c r="I9273" t="s">
        <v>3190</v>
      </c>
      <c r="J9273" s="5">
        <f>VLOOKUP(I9273*1,Crosswalks!$L$3:$M$227,2,FALSE)</f>
        <v>4</v>
      </c>
      <c r="K9273" s="5">
        <f>IF(G9273="Corner",INDEX(Crosswalks!$C$4:$J$16,MATCH(H9273,Crosswalks!$C$4:$C$16,0),J9273+1),"N/A, D2D")</f>
        <v>0.4</v>
      </c>
      <c r="L9273" t="s">
        <v>6066</v>
      </c>
      <c r="M9273" t="s">
        <v>836</v>
      </c>
      <c r="N9273" t="s">
        <v>837</v>
      </c>
      <c r="O9273" t="s">
        <v>3095</v>
      </c>
      <c r="P9273">
        <v>-71.004120569999998</v>
      </c>
      <c r="Q9273">
        <v>42.388798680000001</v>
      </c>
    </row>
    <row r="9274" spans="2:17" x14ac:dyDescent="0.3">
      <c r="B9274" t="s">
        <v>2323</v>
      </c>
      <c r="C9274" t="s">
        <v>3169</v>
      </c>
      <c r="D9274" t="s">
        <v>3141</v>
      </c>
      <c r="E9274">
        <v>-71.027826000000005</v>
      </c>
      <c r="F9274">
        <v>42.379524000000004</v>
      </c>
      <c r="G9274" t="s">
        <v>783</v>
      </c>
      <c r="H9274" s="5">
        <v>5</v>
      </c>
      <c r="I9274" t="s">
        <v>3190</v>
      </c>
      <c r="J9274" s="5">
        <f>VLOOKUP(I9274*1,Crosswalks!$L$3:$M$227,2,FALSE)</f>
        <v>4</v>
      </c>
      <c r="K9274" s="5">
        <f>IF(G9274="Corner",INDEX(Crosswalks!$C$4:$J$16,MATCH(H9274,Crosswalks!$C$4:$C$16,0),J9274+1),"N/A, D2D")</f>
        <v>0.5</v>
      </c>
      <c r="L9274" t="s">
        <v>6066</v>
      </c>
      <c r="M9274" t="s">
        <v>836</v>
      </c>
      <c r="N9274" t="s">
        <v>837</v>
      </c>
      <c r="O9274" t="s">
        <v>3095</v>
      </c>
      <c r="P9274">
        <v>-71.004120569999998</v>
      </c>
      <c r="Q9274">
        <v>42.388798680000001</v>
      </c>
    </row>
    <row r="9275" spans="2:17" x14ac:dyDescent="0.3">
      <c r="B9275" t="s">
        <v>931</v>
      </c>
      <c r="C9275" t="s">
        <v>3258</v>
      </c>
      <c r="D9275" t="s">
        <v>3141</v>
      </c>
      <c r="E9275">
        <v>-71.018900000000002</v>
      </c>
      <c r="F9275">
        <v>42.385370000000002</v>
      </c>
      <c r="G9275" t="s">
        <v>783</v>
      </c>
      <c r="H9275" s="5">
        <v>6</v>
      </c>
      <c r="I9275" t="s">
        <v>3188</v>
      </c>
      <c r="J9275" s="5">
        <f>VLOOKUP(I9275*1,Crosswalks!$L$3:$M$227,2,FALSE)</f>
        <v>2</v>
      </c>
      <c r="K9275" s="5">
        <f>IF(G9275="Corner",INDEX(Crosswalks!$C$4:$J$16,MATCH(H9275,Crosswalks!$C$4:$C$16,0),J9275+1),"N/A, D2D")</f>
        <v>0.5</v>
      </c>
      <c r="L9275" t="s">
        <v>6066</v>
      </c>
      <c r="M9275" t="s">
        <v>836</v>
      </c>
      <c r="N9275" t="s">
        <v>837</v>
      </c>
      <c r="O9275" t="s">
        <v>3095</v>
      </c>
      <c r="P9275">
        <v>-71.004120569999998</v>
      </c>
      <c r="Q9275">
        <v>42.388798680000001</v>
      </c>
    </row>
    <row r="9276" spans="2:17" x14ac:dyDescent="0.3">
      <c r="B9276" t="s">
        <v>1011</v>
      </c>
      <c r="C9276" t="s">
        <v>3195</v>
      </c>
      <c r="D9276" t="s">
        <v>3141</v>
      </c>
      <c r="E9276">
        <v>-71.019265000000004</v>
      </c>
      <c r="F9276">
        <v>42.383623999999998</v>
      </c>
      <c r="G9276" t="s">
        <v>783</v>
      </c>
      <c r="H9276" s="5">
        <v>3</v>
      </c>
      <c r="I9276" t="s">
        <v>3188</v>
      </c>
      <c r="J9276" s="5">
        <f>VLOOKUP(I9276*1,Crosswalks!$L$3:$M$227,2,FALSE)</f>
        <v>2</v>
      </c>
      <c r="K9276" s="5">
        <f>IF(G9276="Corner",INDEX(Crosswalks!$C$4:$J$16,MATCH(H9276,Crosswalks!$C$4:$C$16,0),J9276+1),"N/A, D2D")</f>
        <v>0.5</v>
      </c>
      <c r="L9276" t="s">
        <v>6066</v>
      </c>
      <c r="M9276" t="s">
        <v>836</v>
      </c>
      <c r="N9276" t="s">
        <v>837</v>
      </c>
      <c r="O9276" t="s">
        <v>3095</v>
      </c>
      <c r="P9276">
        <v>-71.004120569999998</v>
      </c>
      <c r="Q9276">
        <v>42.388798680000001</v>
      </c>
    </row>
    <row r="9277" spans="2:17" x14ac:dyDescent="0.3">
      <c r="B9277" t="s">
        <v>1539</v>
      </c>
      <c r="C9277" t="s">
        <v>3169</v>
      </c>
      <c r="D9277" t="s">
        <v>3141</v>
      </c>
      <c r="E9277">
        <v>-71.031649999999999</v>
      </c>
      <c r="F9277">
        <v>42.376240000000003</v>
      </c>
      <c r="G9277" t="s">
        <v>783</v>
      </c>
      <c r="H9277" s="5">
        <v>5</v>
      </c>
      <c r="I9277" t="s">
        <v>3177</v>
      </c>
      <c r="J9277" s="5">
        <f>VLOOKUP(I9277*1,Crosswalks!$L$3:$M$227,2,FALSE)</f>
        <v>3</v>
      </c>
      <c r="K9277" s="5">
        <f>IF(G9277="Corner",INDEX(Crosswalks!$C$4:$J$16,MATCH(H9277,Crosswalks!$C$4:$C$16,0),J9277+1),"N/A, D2D")</f>
        <v>0.5</v>
      </c>
      <c r="L9277" t="s">
        <v>6066</v>
      </c>
      <c r="M9277" t="s">
        <v>836</v>
      </c>
      <c r="N9277" t="s">
        <v>837</v>
      </c>
      <c r="O9277" t="s">
        <v>3095</v>
      </c>
      <c r="P9277">
        <v>-71.004120569999998</v>
      </c>
      <c r="Q9277">
        <v>42.388798680000001</v>
      </c>
    </row>
    <row r="9278" spans="2:17" x14ac:dyDescent="0.3">
      <c r="B9278" t="s">
        <v>2075</v>
      </c>
      <c r="C9278" t="s">
        <v>3207</v>
      </c>
      <c r="D9278" t="s">
        <v>3141</v>
      </c>
      <c r="E9278">
        <v>-71.02928</v>
      </c>
      <c r="F9278">
        <v>42.380920000000003</v>
      </c>
      <c r="G9278" t="s">
        <v>783</v>
      </c>
      <c r="H9278" s="5">
        <v>1</v>
      </c>
      <c r="I9278" t="s">
        <v>3190</v>
      </c>
      <c r="J9278" s="5">
        <f>VLOOKUP(I9278*1,Crosswalks!$L$3:$M$227,2,FALSE)</f>
        <v>4</v>
      </c>
      <c r="K9278" s="5">
        <f>IF(G9278="Corner",INDEX(Crosswalks!$C$4:$J$16,MATCH(H9278,Crosswalks!$C$4:$C$16,0),J9278+1),"N/A, D2D")</f>
        <v>0.4</v>
      </c>
      <c r="L9278" t="s">
        <v>6066</v>
      </c>
      <c r="M9278" t="s">
        <v>836</v>
      </c>
      <c r="N9278" t="s">
        <v>837</v>
      </c>
      <c r="O9278" t="s">
        <v>3095</v>
      </c>
      <c r="P9278">
        <v>-71.004120569999998</v>
      </c>
      <c r="Q9278">
        <v>42.388798680000001</v>
      </c>
    </row>
    <row r="9279" spans="2:17" x14ac:dyDescent="0.3">
      <c r="B9279" t="s">
        <v>1093</v>
      </c>
      <c r="C9279" t="s">
        <v>3189</v>
      </c>
      <c r="D9279" t="s">
        <v>3141</v>
      </c>
      <c r="E9279">
        <v>-71.029427999999996</v>
      </c>
      <c r="F9279">
        <v>42.378765999999999</v>
      </c>
      <c r="G9279" t="s">
        <v>783</v>
      </c>
      <c r="H9279" s="5">
        <v>1</v>
      </c>
      <c r="I9279" t="s">
        <v>3190</v>
      </c>
      <c r="J9279" s="5">
        <f>VLOOKUP(I9279*1,Crosswalks!$L$3:$M$227,2,FALSE)</f>
        <v>4</v>
      </c>
      <c r="K9279" s="5">
        <f>IF(G9279="Corner",INDEX(Crosswalks!$C$4:$J$16,MATCH(H9279,Crosswalks!$C$4:$C$16,0),J9279+1),"N/A, D2D")</f>
        <v>0.4</v>
      </c>
      <c r="L9279" t="s">
        <v>6066</v>
      </c>
      <c r="M9279" t="s">
        <v>836</v>
      </c>
      <c r="N9279" t="s">
        <v>837</v>
      </c>
      <c r="O9279" t="s">
        <v>3095</v>
      </c>
      <c r="P9279">
        <v>-71.004120569999998</v>
      </c>
      <c r="Q9279">
        <v>42.388798680000001</v>
      </c>
    </row>
    <row r="9280" spans="2:17" x14ac:dyDescent="0.3">
      <c r="B9280" t="s">
        <v>1211</v>
      </c>
      <c r="C9280" t="s">
        <v>3208</v>
      </c>
      <c r="D9280" t="s">
        <v>3141</v>
      </c>
      <c r="E9280">
        <v>-71.020060000000001</v>
      </c>
      <c r="F9280">
        <v>42.384360000000001</v>
      </c>
      <c r="G9280" t="s">
        <v>783</v>
      </c>
      <c r="H9280" s="5">
        <v>3</v>
      </c>
      <c r="I9280" t="s">
        <v>3188</v>
      </c>
      <c r="J9280" s="5">
        <f>VLOOKUP(I9280*1,Crosswalks!$L$3:$M$227,2,FALSE)</f>
        <v>2</v>
      </c>
      <c r="K9280" s="5">
        <f>IF(G9280="Corner",INDEX(Crosswalks!$C$4:$J$16,MATCH(H9280,Crosswalks!$C$4:$C$16,0),J9280+1),"N/A, D2D")</f>
        <v>0.5</v>
      </c>
      <c r="L9280" t="s">
        <v>6066</v>
      </c>
      <c r="M9280" t="s">
        <v>836</v>
      </c>
      <c r="N9280" t="s">
        <v>837</v>
      </c>
      <c r="O9280" t="s">
        <v>3095</v>
      </c>
      <c r="P9280">
        <v>-71.004120569999998</v>
      </c>
      <c r="Q9280">
        <v>42.388798680000001</v>
      </c>
    </row>
    <row r="9281" spans="2:17" x14ac:dyDescent="0.3">
      <c r="B9281" t="s">
        <v>1765</v>
      </c>
      <c r="C9281" t="s">
        <v>3169</v>
      </c>
      <c r="D9281" t="s">
        <v>3141</v>
      </c>
      <c r="E9281">
        <v>-71.028146000000007</v>
      </c>
      <c r="F9281">
        <v>42.379277000000002</v>
      </c>
      <c r="G9281" t="s">
        <v>783</v>
      </c>
      <c r="H9281" s="5">
        <v>6</v>
      </c>
      <c r="I9281" t="s">
        <v>3190</v>
      </c>
      <c r="J9281" s="5">
        <f>VLOOKUP(I9281*1,Crosswalks!$L$3:$M$227,2,FALSE)</f>
        <v>4</v>
      </c>
      <c r="K9281" s="5">
        <f>IF(G9281="Corner",INDEX(Crosswalks!$C$4:$J$16,MATCH(H9281,Crosswalks!$C$4:$C$16,0),J9281+1),"N/A, D2D")</f>
        <v>0.5</v>
      </c>
      <c r="L9281" t="s">
        <v>6066</v>
      </c>
      <c r="M9281" t="s">
        <v>836</v>
      </c>
      <c r="N9281" t="s">
        <v>837</v>
      </c>
      <c r="O9281" t="s">
        <v>3095</v>
      </c>
      <c r="P9281">
        <v>-71.004120569999998</v>
      </c>
      <c r="Q9281">
        <v>42.388798680000001</v>
      </c>
    </row>
    <row r="9282" spans="2:17" x14ac:dyDescent="0.3">
      <c r="B9282" t="s">
        <v>2257</v>
      </c>
      <c r="C9282" t="s">
        <v>3206</v>
      </c>
      <c r="D9282" t="s">
        <v>3141</v>
      </c>
      <c r="E9282">
        <v>-71.026690000000002</v>
      </c>
      <c r="F9282">
        <v>42.379739999999998</v>
      </c>
      <c r="G9282" t="s">
        <v>783</v>
      </c>
      <c r="H9282" s="5">
        <v>1</v>
      </c>
      <c r="I9282" t="s">
        <v>3190</v>
      </c>
      <c r="J9282" s="5">
        <f>VLOOKUP(I9282*1,Crosswalks!$L$3:$M$227,2,FALSE)</f>
        <v>4</v>
      </c>
      <c r="K9282" s="5">
        <f>IF(G9282="Corner",INDEX(Crosswalks!$C$4:$J$16,MATCH(H9282,Crosswalks!$C$4:$C$16,0),J9282+1),"N/A, D2D")</f>
        <v>0.4</v>
      </c>
      <c r="L9282" t="s">
        <v>6066</v>
      </c>
      <c r="M9282" t="s">
        <v>836</v>
      </c>
      <c r="N9282" t="s">
        <v>837</v>
      </c>
      <c r="O9282" t="s">
        <v>3095</v>
      </c>
      <c r="P9282">
        <v>-71.004120569999998</v>
      </c>
      <c r="Q9282">
        <v>42.388798680000001</v>
      </c>
    </row>
    <row r="9283" spans="2:17" x14ac:dyDescent="0.3">
      <c r="B9283" t="s">
        <v>1524</v>
      </c>
      <c r="C9283" t="s">
        <v>3179</v>
      </c>
      <c r="D9283" t="s">
        <v>3141</v>
      </c>
      <c r="E9283">
        <v>-71.032162</v>
      </c>
      <c r="F9283">
        <v>42.382455999999998</v>
      </c>
      <c r="G9283" t="s">
        <v>783</v>
      </c>
      <c r="H9283" s="5">
        <v>3</v>
      </c>
      <c r="I9283" t="s">
        <v>3190</v>
      </c>
      <c r="J9283" s="5">
        <f>VLOOKUP(I9283*1,Crosswalks!$L$3:$M$227,2,FALSE)</f>
        <v>4</v>
      </c>
      <c r="K9283" s="5">
        <f>IF(G9283="Corner",INDEX(Crosswalks!$C$4:$J$16,MATCH(H9283,Crosswalks!$C$4:$C$16,0),J9283+1),"N/A, D2D")</f>
        <v>0.5</v>
      </c>
      <c r="L9283" t="s">
        <v>6066</v>
      </c>
      <c r="M9283" t="s">
        <v>836</v>
      </c>
      <c r="N9283" t="s">
        <v>837</v>
      </c>
      <c r="O9283" t="s">
        <v>3095</v>
      </c>
      <c r="P9283">
        <v>-71.004120569999998</v>
      </c>
      <c r="Q9283">
        <v>42.388798680000001</v>
      </c>
    </row>
    <row r="9284" spans="2:17" x14ac:dyDescent="0.3">
      <c r="B9284" t="s">
        <v>824</v>
      </c>
      <c r="C9284" t="s">
        <v>3189</v>
      </c>
      <c r="D9284" t="s">
        <v>3141</v>
      </c>
      <c r="E9284">
        <v>-71.031366000000006</v>
      </c>
      <c r="F9284">
        <v>42.380951000000003</v>
      </c>
      <c r="G9284" t="s">
        <v>783</v>
      </c>
      <c r="H9284" s="5">
        <v>2</v>
      </c>
      <c r="I9284" t="s">
        <v>3190</v>
      </c>
      <c r="J9284" s="5">
        <f>VLOOKUP(I9284*1,Crosswalks!$L$3:$M$227,2,FALSE)</f>
        <v>4</v>
      </c>
      <c r="K9284" s="5">
        <f>IF(G9284="Corner",INDEX(Crosswalks!$C$4:$J$16,MATCH(H9284,Crosswalks!$C$4:$C$16,0),J9284+1),"N/A, D2D")</f>
        <v>0.4</v>
      </c>
      <c r="L9284" t="s">
        <v>6066</v>
      </c>
      <c r="M9284" t="s">
        <v>836</v>
      </c>
      <c r="N9284" t="s">
        <v>837</v>
      </c>
      <c r="O9284" t="s">
        <v>3095</v>
      </c>
      <c r="P9284">
        <v>-71.004120569999998</v>
      </c>
      <c r="Q9284">
        <v>42.388798680000001</v>
      </c>
    </row>
    <row r="9285" spans="2:17" x14ac:dyDescent="0.3">
      <c r="B9285" t="s">
        <v>2574</v>
      </c>
      <c r="C9285" t="s">
        <v>3193</v>
      </c>
      <c r="D9285" t="s">
        <v>3141</v>
      </c>
      <c r="E9285">
        <v>-71.019480000000001</v>
      </c>
      <c r="F9285">
        <v>42.383510000000001</v>
      </c>
      <c r="G9285" t="s">
        <v>783</v>
      </c>
      <c r="H9285" s="5">
        <v>4</v>
      </c>
      <c r="I9285" t="s">
        <v>3188</v>
      </c>
      <c r="J9285" s="5">
        <f>VLOOKUP(I9285*1,Crosswalks!$L$3:$M$227,2,FALSE)</f>
        <v>2</v>
      </c>
      <c r="K9285" s="5">
        <f>IF(G9285="Corner",INDEX(Crosswalks!$C$4:$J$16,MATCH(H9285,Crosswalks!$C$4:$C$16,0),J9285+1),"N/A, D2D")</f>
        <v>0.5</v>
      </c>
      <c r="L9285" t="s">
        <v>6066</v>
      </c>
      <c r="M9285" t="s">
        <v>836</v>
      </c>
      <c r="N9285" t="s">
        <v>837</v>
      </c>
      <c r="O9285" t="s">
        <v>3095</v>
      </c>
      <c r="P9285">
        <v>-71.004120569999998</v>
      </c>
      <c r="Q9285">
        <v>42.388798680000001</v>
      </c>
    </row>
    <row r="9286" spans="2:17" x14ac:dyDescent="0.3">
      <c r="B9286" t="s">
        <v>2321</v>
      </c>
      <c r="C9286" t="s">
        <v>3151</v>
      </c>
      <c r="D9286" t="s">
        <v>3141</v>
      </c>
      <c r="E9286">
        <v>-71.027739999999994</v>
      </c>
      <c r="F9286">
        <v>42.378680000000003</v>
      </c>
      <c r="G9286" t="s">
        <v>783</v>
      </c>
      <c r="H9286" s="5">
        <v>2</v>
      </c>
      <c r="I9286" t="s">
        <v>3190</v>
      </c>
      <c r="J9286" s="5">
        <f>VLOOKUP(I9286*1,Crosswalks!$L$3:$M$227,2,FALSE)</f>
        <v>4</v>
      </c>
      <c r="K9286" s="5">
        <f>IF(G9286="Corner",INDEX(Crosswalks!$C$4:$J$16,MATCH(H9286,Crosswalks!$C$4:$C$16,0),J9286+1),"N/A, D2D")</f>
        <v>0.4</v>
      </c>
      <c r="L9286" t="s">
        <v>6066</v>
      </c>
      <c r="M9286" t="s">
        <v>836</v>
      </c>
      <c r="N9286" t="s">
        <v>837</v>
      </c>
      <c r="O9286" t="s">
        <v>3095</v>
      </c>
      <c r="P9286">
        <v>-71.004120569999998</v>
      </c>
      <c r="Q9286">
        <v>42.388798680000001</v>
      </c>
    </row>
    <row r="9287" spans="2:17" x14ac:dyDescent="0.3">
      <c r="B9287" t="s">
        <v>2655</v>
      </c>
      <c r="C9287" t="s">
        <v>3165</v>
      </c>
      <c r="D9287" t="s">
        <v>3141</v>
      </c>
      <c r="E9287">
        <v>-71.028689999999997</v>
      </c>
      <c r="F9287">
        <v>42.380409999999998</v>
      </c>
      <c r="G9287" t="s">
        <v>783</v>
      </c>
      <c r="H9287" s="5">
        <v>5</v>
      </c>
      <c r="I9287" t="s">
        <v>3190</v>
      </c>
      <c r="J9287" s="5">
        <f>VLOOKUP(I9287*1,Crosswalks!$L$3:$M$227,2,FALSE)</f>
        <v>4</v>
      </c>
      <c r="K9287" s="5">
        <f>IF(G9287="Corner",INDEX(Crosswalks!$C$4:$J$16,MATCH(H9287,Crosswalks!$C$4:$C$16,0),J9287+1),"N/A, D2D")</f>
        <v>0.5</v>
      </c>
      <c r="L9287" t="s">
        <v>6066</v>
      </c>
      <c r="M9287" t="s">
        <v>836</v>
      </c>
      <c r="N9287" t="s">
        <v>837</v>
      </c>
      <c r="O9287" t="s">
        <v>3095</v>
      </c>
      <c r="P9287">
        <v>-71.004120569999998</v>
      </c>
      <c r="Q9287">
        <v>42.388798680000001</v>
      </c>
    </row>
    <row r="9288" spans="2:17" x14ac:dyDescent="0.3">
      <c r="B9288" t="s">
        <v>985</v>
      </c>
      <c r="C9288" t="s">
        <v>3218</v>
      </c>
      <c r="D9288" t="s">
        <v>3141</v>
      </c>
      <c r="E9288">
        <v>-71.018820000000005</v>
      </c>
      <c r="F9288">
        <v>42.38082</v>
      </c>
      <c r="G9288" t="s">
        <v>783</v>
      </c>
      <c r="H9288" s="5">
        <v>1</v>
      </c>
      <c r="I9288" t="s">
        <v>3188</v>
      </c>
      <c r="J9288" s="5">
        <f>VLOOKUP(I9288*1,Crosswalks!$L$3:$M$227,2,FALSE)</f>
        <v>2</v>
      </c>
      <c r="K9288" s="5">
        <f>IF(G9288="Corner",INDEX(Crosswalks!$C$4:$J$16,MATCH(H9288,Crosswalks!$C$4:$C$16,0),J9288+1),"N/A, D2D")</f>
        <v>0.4</v>
      </c>
      <c r="L9288" t="s">
        <v>6066</v>
      </c>
      <c r="M9288" t="s">
        <v>836</v>
      </c>
      <c r="N9288" t="s">
        <v>837</v>
      </c>
      <c r="O9288" t="s">
        <v>3095</v>
      </c>
      <c r="P9288">
        <v>-71.004120569999998</v>
      </c>
      <c r="Q9288">
        <v>42.388798680000001</v>
      </c>
    </row>
    <row r="9289" spans="2:17" x14ac:dyDescent="0.3">
      <c r="B9289" t="s">
        <v>3376</v>
      </c>
      <c r="C9289" t="s">
        <v>3197</v>
      </c>
      <c r="D9289" t="s">
        <v>3141</v>
      </c>
      <c r="E9289">
        <v>-71.027552999999997</v>
      </c>
      <c r="F9289">
        <v>42.380042000000003</v>
      </c>
      <c r="G9289" t="s">
        <v>783</v>
      </c>
      <c r="H9289" s="5">
        <v>6</v>
      </c>
      <c r="I9289" t="s">
        <v>3190</v>
      </c>
      <c r="J9289" s="5">
        <f>VLOOKUP(I9289*1,Crosswalks!$L$3:$M$227,2,FALSE)</f>
        <v>4</v>
      </c>
      <c r="K9289" s="5">
        <f>IF(G9289="Corner",INDEX(Crosswalks!$C$4:$J$16,MATCH(H9289,Crosswalks!$C$4:$C$16,0),J9289+1),"N/A, D2D")</f>
        <v>0.5</v>
      </c>
      <c r="L9289" t="s">
        <v>6066</v>
      </c>
      <c r="M9289" t="s">
        <v>836</v>
      </c>
      <c r="N9289" t="s">
        <v>837</v>
      </c>
      <c r="O9289" t="s">
        <v>3095</v>
      </c>
      <c r="P9289">
        <v>-71.004120569999998</v>
      </c>
      <c r="Q9289">
        <v>42.388798680000001</v>
      </c>
    </row>
    <row r="9290" spans="2:17" x14ac:dyDescent="0.3">
      <c r="B9290" t="s">
        <v>3227</v>
      </c>
      <c r="C9290" t="s">
        <v>3194</v>
      </c>
      <c r="D9290" t="s">
        <v>3141</v>
      </c>
      <c r="E9290">
        <v>-71.02234</v>
      </c>
      <c r="F9290">
        <v>42.380589999999998</v>
      </c>
      <c r="G9290" t="s">
        <v>783</v>
      </c>
      <c r="H9290" s="5">
        <v>3</v>
      </c>
      <c r="I9290" t="s">
        <v>3190</v>
      </c>
      <c r="J9290" s="5">
        <f>VLOOKUP(I9290*1,Crosswalks!$L$3:$M$227,2,FALSE)</f>
        <v>4</v>
      </c>
      <c r="K9290" s="5">
        <f>IF(G9290="Corner",INDEX(Crosswalks!$C$4:$J$16,MATCH(H9290,Crosswalks!$C$4:$C$16,0),J9290+1),"N/A, D2D")</f>
        <v>0.5</v>
      </c>
      <c r="L9290" t="s">
        <v>6066</v>
      </c>
      <c r="M9290" t="s">
        <v>836</v>
      </c>
      <c r="N9290" t="s">
        <v>837</v>
      </c>
      <c r="O9290" t="s">
        <v>3095</v>
      </c>
      <c r="P9290">
        <v>-71.004120569999998</v>
      </c>
      <c r="Q9290">
        <v>42.388798680000001</v>
      </c>
    </row>
    <row r="9291" spans="2:17" x14ac:dyDescent="0.3">
      <c r="B9291" t="s">
        <v>3389</v>
      </c>
      <c r="C9291" t="s">
        <v>3169</v>
      </c>
      <c r="D9291" t="s">
        <v>3141</v>
      </c>
      <c r="E9291">
        <v>-71.029352000000003</v>
      </c>
      <c r="F9291">
        <v>42.377769999999998</v>
      </c>
      <c r="G9291" t="s">
        <v>783</v>
      </c>
      <c r="H9291" s="5" t="s">
        <v>785</v>
      </c>
      <c r="I9291" t="s">
        <v>3177</v>
      </c>
      <c r="J9291" s="5">
        <f>VLOOKUP(I9291*1,Crosswalks!$L$3:$M$227,2,FALSE)</f>
        <v>3</v>
      </c>
      <c r="K9291" s="5">
        <f>IF(G9291="Corner",INDEX(Crosswalks!$C$4:$J$16,MATCH(H9291,Crosswalks!$C$4:$C$16,0),J9291+1),"N/A, D2D")</f>
        <v>0.3</v>
      </c>
      <c r="L9291" t="s">
        <v>6066</v>
      </c>
      <c r="M9291" t="s">
        <v>836</v>
      </c>
      <c r="N9291" t="s">
        <v>837</v>
      </c>
      <c r="O9291" t="s">
        <v>3095</v>
      </c>
      <c r="P9291">
        <v>-71.004120569999998</v>
      </c>
      <c r="Q9291">
        <v>42.388798680000001</v>
      </c>
    </row>
    <row r="9292" spans="2:17" x14ac:dyDescent="0.3">
      <c r="B9292" t="s">
        <v>1948</v>
      </c>
      <c r="C9292" t="s">
        <v>3197</v>
      </c>
      <c r="D9292" t="s">
        <v>3141</v>
      </c>
      <c r="E9292">
        <v>-71.027685000000005</v>
      </c>
      <c r="F9292">
        <v>42.380015</v>
      </c>
      <c r="G9292" t="s">
        <v>783</v>
      </c>
      <c r="H9292" s="5">
        <v>5</v>
      </c>
      <c r="I9292" t="s">
        <v>3190</v>
      </c>
      <c r="J9292" s="5">
        <f>VLOOKUP(I9292*1,Crosswalks!$L$3:$M$227,2,FALSE)</f>
        <v>4</v>
      </c>
      <c r="K9292" s="5">
        <f>IF(G9292="Corner",INDEX(Crosswalks!$C$4:$J$16,MATCH(H9292,Crosswalks!$C$4:$C$16,0),J9292+1),"N/A, D2D")</f>
        <v>0.5</v>
      </c>
      <c r="L9292" t="s">
        <v>6066</v>
      </c>
      <c r="M9292" t="s">
        <v>836</v>
      </c>
      <c r="N9292" t="s">
        <v>837</v>
      </c>
      <c r="O9292" t="s">
        <v>3095</v>
      </c>
      <c r="P9292">
        <v>-71.004120569999998</v>
      </c>
      <c r="Q9292">
        <v>42.388798680000001</v>
      </c>
    </row>
    <row r="9293" spans="2:17" x14ac:dyDescent="0.3">
      <c r="B9293" t="s">
        <v>1998</v>
      </c>
      <c r="C9293" t="s">
        <v>3194</v>
      </c>
      <c r="D9293" t="s">
        <v>3141</v>
      </c>
      <c r="E9293">
        <v>-71.022670000000005</v>
      </c>
      <c r="F9293">
        <v>42.380369999999999</v>
      </c>
      <c r="G9293" t="s">
        <v>783</v>
      </c>
      <c r="H9293" s="5">
        <v>2</v>
      </c>
      <c r="I9293" t="s">
        <v>3190</v>
      </c>
      <c r="J9293" s="5">
        <f>VLOOKUP(I9293*1,Crosswalks!$L$3:$M$227,2,FALSE)</f>
        <v>4</v>
      </c>
      <c r="K9293" s="5">
        <f>IF(G9293="Corner",INDEX(Crosswalks!$C$4:$J$16,MATCH(H9293,Crosswalks!$C$4:$C$16,0),J9293+1),"N/A, D2D")</f>
        <v>0.4</v>
      </c>
      <c r="L9293" t="s">
        <v>6066</v>
      </c>
      <c r="M9293" t="s">
        <v>836</v>
      </c>
      <c r="N9293" t="s">
        <v>837</v>
      </c>
      <c r="O9293" t="s">
        <v>3095</v>
      </c>
      <c r="P9293">
        <v>-71.004120569999998</v>
      </c>
      <c r="Q9293">
        <v>42.388798680000001</v>
      </c>
    </row>
    <row r="9294" spans="2:17" x14ac:dyDescent="0.3">
      <c r="B9294" t="s">
        <v>1393</v>
      </c>
      <c r="C9294" t="s">
        <v>3383</v>
      </c>
      <c r="D9294" t="s">
        <v>3141</v>
      </c>
      <c r="E9294">
        <v>-71.031360000000006</v>
      </c>
      <c r="F9294">
        <v>42.376869999999997</v>
      </c>
      <c r="G9294" t="s">
        <v>783</v>
      </c>
      <c r="H9294" s="5">
        <v>2</v>
      </c>
      <c r="I9294" t="s">
        <v>3177</v>
      </c>
      <c r="J9294" s="5">
        <f>VLOOKUP(I9294*1,Crosswalks!$L$3:$M$227,2,FALSE)</f>
        <v>3</v>
      </c>
      <c r="K9294" s="5">
        <f>IF(G9294="Corner",INDEX(Crosswalks!$C$4:$J$16,MATCH(H9294,Crosswalks!$C$4:$C$16,0),J9294+1),"N/A, D2D")</f>
        <v>0.4</v>
      </c>
      <c r="L9294" t="s">
        <v>6066</v>
      </c>
      <c r="M9294" t="s">
        <v>836</v>
      </c>
      <c r="N9294" t="s">
        <v>837</v>
      </c>
      <c r="O9294" t="s">
        <v>3095</v>
      </c>
      <c r="P9294">
        <v>-71.004120569999998</v>
      </c>
      <c r="Q9294">
        <v>42.388798680000001</v>
      </c>
    </row>
    <row r="9295" spans="2:17" x14ac:dyDescent="0.3">
      <c r="B9295" t="s">
        <v>2824</v>
      </c>
      <c r="C9295" t="s">
        <v>3159</v>
      </c>
      <c r="D9295" t="s">
        <v>3141</v>
      </c>
      <c r="E9295">
        <v>-71.031620000000004</v>
      </c>
      <c r="F9295">
        <v>42.365519999999997</v>
      </c>
      <c r="G9295" t="s">
        <v>783</v>
      </c>
      <c r="H9295" s="5">
        <v>5</v>
      </c>
      <c r="I9295" t="s">
        <v>3184</v>
      </c>
      <c r="J9295" s="5">
        <f>VLOOKUP(I9295*1,Crosswalks!$L$3:$M$227,2,FALSE)</f>
        <v>3</v>
      </c>
      <c r="K9295" s="5">
        <f>IF(G9295="Corner",INDEX(Crosswalks!$C$4:$J$16,MATCH(H9295,Crosswalks!$C$4:$C$16,0),J9295+1),"N/A, D2D")</f>
        <v>0.5</v>
      </c>
      <c r="L9295" t="s">
        <v>6066</v>
      </c>
      <c r="M9295" t="s">
        <v>836</v>
      </c>
      <c r="N9295" t="s">
        <v>837</v>
      </c>
      <c r="O9295" t="s">
        <v>3095</v>
      </c>
      <c r="P9295">
        <v>-71.004120569999998</v>
      </c>
      <c r="Q9295">
        <v>42.388798680000001</v>
      </c>
    </row>
    <row r="9296" spans="2:17" x14ac:dyDescent="0.3">
      <c r="B9296" t="s">
        <v>862</v>
      </c>
      <c r="C9296" t="s">
        <v>3390</v>
      </c>
      <c r="D9296" t="s">
        <v>3141</v>
      </c>
      <c r="E9296">
        <v>-71.028499999999994</v>
      </c>
      <c r="F9296">
        <v>42.379959999999997</v>
      </c>
      <c r="G9296" t="s">
        <v>783</v>
      </c>
      <c r="H9296" s="5" t="s">
        <v>785</v>
      </c>
      <c r="I9296" t="s">
        <v>3190</v>
      </c>
      <c r="J9296" s="5">
        <f>VLOOKUP(I9296*1,Crosswalks!$L$3:$M$227,2,FALSE)</f>
        <v>4</v>
      </c>
      <c r="K9296" s="5">
        <f>IF(G9296="Corner",INDEX(Crosswalks!$C$4:$J$16,MATCH(H9296,Crosswalks!$C$4:$C$16,0),J9296+1),"N/A, D2D")</f>
        <v>0.3</v>
      </c>
      <c r="L9296" t="s">
        <v>6066</v>
      </c>
      <c r="M9296" t="s">
        <v>836</v>
      </c>
      <c r="N9296" t="s">
        <v>837</v>
      </c>
      <c r="O9296" t="s">
        <v>3095</v>
      </c>
      <c r="P9296">
        <v>-71.004120569999998</v>
      </c>
      <c r="Q9296">
        <v>42.388798680000001</v>
      </c>
    </row>
    <row r="9297" spans="2:17" x14ac:dyDescent="0.3">
      <c r="B9297" t="s">
        <v>1041</v>
      </c>
      <c r="C9297" t="s">
        <v>3223</v>
      </c>
      <c r="D9297" t="s">
        <v>3141</v>
      </c>
      <c r="E9297">
        <v>-71.03246</v>
      </c>
      <c r="F9297">
        <v>42.371310000000001</v>
      </c>
      <c r="G9297" t="s">
        <v>783</v>
      </c>
      <c r="H9297" s="5">
        <v>1</v>
      </c>
      <c r="I9297" t="s">
        <v>3184</v>
      </c>
      <c r="J9297" s="5">
        <f>VLOOKUP(I9297*1,Crosswalks!$L$3:$M$227,2,FALSE)</f>
        <v>3</v>
      </c>
      <c r="K9297" s="5">
        <f>IF(G9297="Corner",INDEX(Crosswalks!$C$4:$J$16,MATCH(H9297,Crosswalks!$C$4:$C$16,0),J9297+1),"N/A, D2D")</f>
        <v>0.4</v>
      </c>
      <c r="L9297" t="s">
        <v>6066</v>
      </c>
      <c r="M9297" t="s">
        <v>836</v>
      </c>
      <c r="N9297" t="s">
        <v>837</v>
      </c>
      <c r="O9297" t="s">
        <v>3095</v>
      </c>
      <c r="P9297">
        <v>-71.004120569999998</v>
      </c>
      <c r="Q9297">
        <v>42.388798680000001</v>
      </c>
    </row>
    <row r="9298" spans="2:17" x14ac:dyDescent="0.3">
      <c r="B9298" t="s">
        <v>826</v>
      </c>
      <c r="C9298" t="s">
        <v>3391</v>
      </c>
      <c r="D9298" t="s">
        <v>3141</v>
      </c>
      <c r="E9298">
        <v>-71.029970000000006</v>
      </c>
      <c r="F9298">
        <v>42.365810000000003</v>
      </c>
      <c r="G9298" t="s">
        <v>783</v>
      </c>
      <c r="H9298" s="5">
        <v>1</v>
      </c>
      <c r="I9298" t="s">
        <v>3184</v>
      </c>
      <c r="J9298" s="5">
        <f>VLOOKUP(I9298*1,Crosswalks!$L$3:$M$227,2,FALSE)</f>
        <v>3</v>
      </c>
      <c r="K9298" s="5">
        <f>IF(G9298="Corner",INDEX(Crosswalks!$C$4:$J$16,MATCH(H9298,Crosswalks!$C$4:$C$16,0),J9298+1),"N/A, D2D")</f>
        <v>0.4</v>
      </c>
      <c r="L9298" t="s">
        <v>6066</v>
      </c>
      <c r="M9298" t="s">
        <v>836</v>
      </c>
      <c r="N9298" t="s">
        <v>837</v>
      </c>
      <c r="O9298" t="s">
        <v>3095</v>
      </c>
      <c r="P9298">
        <v>-71.004120569999998</v>
      </c>
      <c r="Q9298">
        <v>42.388798680000001</v>
      </c>
    </row>
    <row r="9299" spans="2:17" x14ac:dyDescent="0.3">
      <c r="B9299" t="s">
        <v>1292</v>
      </c>
      <c r="C9299" t="s">
        <v>3210</v>
      </c>
      <c r="D9299" t="s">
        <v>3141</v>
      </c>
      <c r="E9299">
        <v>-71.031317999999999</v>
      </c>
      <c r="F9299">
        <v>42.377384999999997</v>
      </c>
      <c r="G9299" t="s">
        <v>783</v>
      </c>
      <c r="H9299" s="5">
        <v>5</v>
      </c>
      <c r="I9299" t="s">
        <v>3177</v>
      </c>
      <c r="J9299" s="5">
        <f>VLOOKUP(I9299*1,Crosswalks!$L$3:$M$227,2,FALSE)</f>
        <v>3</v>
      </c>
      <c r="K9299" s="5">
        <f>IF(G9299="Corner",INDEX(Crosswalks!$C$4:$J$16,MATCH(H9299,Crosswalks!$C$4:$C$16,0),J9299+1),"N/A, D2D")</f>
        <v>0.5</v>
      </c>
      <c r="L9299" t="s">
        <v>6066</v>
      </c>
      <c r="M9299" t="s">
        <v>836</v>
      </c>
      <c r="N9299" t="s">
        <v>837</v>
      </c>
      <c r="O9299" t="s">
        <v>3095</v>
      </c>
      <c r="P9299">
        <v>-71.004120569999998</v>
      </c>
      <c r="Q9299">
        <v>42.388798680000001</v>
      </c>
    </row>
    <row r="9300" spans="2:17" x14ac:dyDescent="0.3">
      <c r="B9300" t="s">
        <v>1026</v>
      </c>
      <c r="C9300" t="s">
        <v>3206</v>
      </c>
      <c r="D9300" t="s">
        <v>3141</v>
      </c>
      <c r="E9300">
        <v>-71.032409999999999</v>
      </c>
      <c r="F9300">
        <v>42.377470000000002</v>
      </c>
      <c r="G9300" t="s">
        <v>783</v>
      </c>
      <c r="H9300" s="5">
        <v>4</v>
      </c>
      <c r="I9300" t="s">
        <v>3156</v>
      </c>
      <c r="J9300" s="5">
        <f>VLOOKUP(I9300*1,Crosswalks!$L$3:$M$227,2,FALSE)</f>
        <v>5</v>
      </c>
      <c r="K9300" s="5">
        <f>IF(G9300="Corner",INDEX(Crosswalks!$C$4:$J$16,MATCH(H9300,Crosswalks!$C$4:$C$16,0),J9300+1),"N/A, D2D")</f>
        <v>0.5</v>
      </c>
      <c r="L9300" t="s">
        <v>6066</v>
      </c>
      <c r="M9300" t="s">
        <v>836</v>
      </c>
      <c r="N9300" t="s">
        <v>837</v>
      </c>
      <c r="O9300" t="s">
        <v>3095</v>
      </c>
      <c r="P9300">
        <v>-71.004120569999998</v>
      </c>
      <c r="Q9300">
        <v>42.388798680000001</v>
      </c>
    </row>
    <row r="9301" spans="2:17" x14ac:dyDescent="0.3">
      <c r="B9301" t="s">
        <v>3392</v>
      </c>
      <c r="C9301" t="s">
        <v>3207</v>
      </c>
      <c r="D9301" t="s">
        <v>3141</v>
      </c>
      <c r="E9301">
        <v>-71.028379999999999</v>
      </c>
      <c r="F9301">
        <v>42.380800000000001</v>
      </c>
      <c r="G9301" t="s">
        <v>783</v>
      </c>
      <c r="H9301" s="5">
        <v>1</v>
      </c>
      <c r="I9301" t="s">
        <v>3190</v>
      </c>
      <c r="J9301" s="5">
        <f>VLOOKUP(I9301*1,Crosswalks!$L$3:$M$227,2,FALSE)</f>
        <v>4</v>
      </c>
      <c r="K9301" s="5">
        <f>IF(G9301="Corner",INDEX(Crosswalks!$C$4:$J$16,MATCH(H9301,Crosswalks!$C$4:$C$16,0),J9301+1),"N/A, D2D")</f>
        <v>0.4</v>
      </c>
      <c r="L9301" t="s">
        <v>6066</v>
      </c>
      <c r="M9301" t="s">
        <v>836</v>
      </c>
      <c r="N9301" t="s">
        <v>837</v>
      </c>
      <c r="O9301" t="s">
        <v>3095</v>
      </c>
      <c r="P9301">
        <v>-71.004120569999998</v>
      </c>
      <c r="Q9301">
        <v>42.388798680000001</v>
      </c>
    </row>
    <row r="9302" spans="2:17" x14ac:dyDescent="0.3">
      <c r="B9302" t="s">
        <v>2193</v>
      </c>
      <c r="C9302" t="s">
        <v>3165</v>
      </c>
      <c r="D9302" t="s">
        <v>3141</v>
      </c>
      <c r="E9302">
        <v>-71.03004</v>
      </c>
      <c r="F9302">
        <v>42.379919999999998</v>
      </c>
      <c r="G9302" t="s">
        <v>783</v>
      </c>
      <c r="H9302" s="5">
        <v>4</v>
      </c>
      <c r="I9302" t="s">
        <v>3190</v>
      </c>
      <c r="J9302" s="5">
        <f>VLOOKUP(I9302*1,Crosswalks!$L$3:$M$227,2,FALSE)</f>
        <v>4</v>
      </c>
      <c r="K9302" s="5">
        <f>IF(G9302="Corner",INDEX(Crosswalks!$C$4:$J$16,MATCH(H9302,Crosswalks!$C$4:$C$16,0),J9302+1),"N/A, D2D")</f>
        <v>0.5</v>
      </c>
      <c r="L9302" t="s">
        <v>6066</v>
      </c>
      <c r="M9302" t="s">
        <v>836</v>
      </c>
      <c r="N9302" t="s">
        <v>837</v>
      </c>
      <c r="O9302" t="s">
        <v>3095</v>
      </c>
      <c r="P9302">
        <v>-71.004120569999998</v>
      </c>
      <c r="Q9302">
        <v>42.388798680000001</v>
      </c>
    </row>
    <row r="9303" spans="2:17" x14ac:dyDescent="0.3">
      <c r="B9303" t="s">
        <v>1272</v>
      </c>
      <c r="C9303" t="s">
        <v>3210</v>
      </c>
      <c r="D9303" t="s">
        <v>3141</v>
      </c>
      <c r="E9303">
        <v>-71.03201</v>
      </c>
      <c r="F9303">
        <v>42.378660000000004</v>
      </c>
      <c r="G9303" t="s">
        <v>783</v>
      </c>
      <c r="H9303" s="5" t="s">
        <v>785</v>
      </c>
      <c r="I9303" t="s">
        <v>3156</v>
      </c>
      <c r="J9303" s="5">
        <f>VLOOKUP(I9303*1,Crosswalks!$L$3:$M$227,2,FALSE)</f>
        <v>5</v>
      </c>
      <c r="K9303" s="5">
        <f>IF(G9303="Corner",INDEX(Crosswalks!$C$4:$J$16,MATCH(H9303,Crosswalks!$C$4:$C$16,0),J9303+1),"N/A, D2D")</f>
        <v>0.3</v>
      </c>
      <c r="L9303" t="s">
        <v>6066</v>
      </c>
      <c r="M9303" t="s">
        <v>836</v>
      </c>
      <c r="N9303" t="s">
        <v>837</v>
      </c>
      <c r="O9303" t="s">
        <v>3095</v>
      </c>
      <c r="P9303">
        <v>-71.004120569999998</v>
      </c>
      <c r="Q9303">
        <v>42.388798680000001</v>
      </c>
    </row>
    <row r="9304" spans="2:17" x14ac:dyDescent="0.3">
      <c r="B9304" t="s">
        <v>973</v>
      </c>
      <c r="C9304" t="s">
        <v>3191</v>
      </c>
      <c r="D9304" t="s">
        <v>3141</v>
      </c>
      <c r="E9304">
        <v>-71.019660000000002</v>
      </c>
      <c r="F9304">
        <v>42.384889999999999</v>
      </c>
      <c r="G9304" t="s">
        <v>783</v>
      </c>
      <c r="H9304" s="5">
        <v>5</v>
      </c>
      <c r="I9304" t="s">
        <v>3188</v>
      </c>
      <c r="J9304" s="5">
        <f>VLOOKUP(I9304*1,Crosswalks!$L$3:$M$227,2,FALSE)</f>
        <v>2</v>
      </c>
      <c r="K9304" s="5">
        <f>IF(G9304="Corner",INDEX(Crosswalks!$C$4:$J$16,MATCH(H9304,Crosswalks!$C$4:$C$16,0),J9304+1),"N/A, D2D")</f>
        <v>0.5</v>
      </c>
      <c r="L9304" t="s">
        <v>6066</v>
      </c>
      <c r="M9304" t="s">
        <v>836</v>
      </c>
      <c r="N9304" t="s">
        <v>837</v>
      </c>
      <c r="O9304" t="s">
        <v>3095</v>
      </c>
      <c r="P9304">
        <v>-71.004120569999998</v>
      </c>
      <c r="Q9304">
        <v>42.388798680000001</v>
      </c>
    </row>
    <row r="9305" spans="2:17" x14ac:dyDescent="0.3">
      <c r="B9305" t="s">
        <v>3248</v>
      </c>
      <c r="C9305" t="s">
        <v>3197</v>
      </c>
      <c r="D9305" t="s">
        <v>3141</v>
      </c>
      <c r="E9305">
        <v>-71.026268999999999</v>
      </c>
      <c r="F9305">
        <v>42.380113000000001</v>
      </c>
      <c r="G9305" t="s">
        <v>783</v>
      </c>
      <c r="H9305" s="5" t="s">
        <v>785</v>
      </c>
      <c r="I9305" t="s">
        <v>3190</v>
      </c>
      <c r="J9305" s="5">
        <f>VLOOKUP(I9305*1,Crosswalks!$L$3:$M$227,2,FALSE)</f>
        <v>4</v>
      </c>
      <c r="K9305" s="5">
        <f>IF(G9305="Corner",INDEX(Crosswalks!$C$4:$J$16,MATCH(H9305,Crosswalks!$C$4:$C$16,0),J9305+1),"N/A, D2D")</f>
        <v>0.3</v>
      </c>
      <c r="L9305" t="s">
        <v>6066</v>
      </c>
      <c r="M9305" t="s">
        <v>836</v>
      </c>
      <c r="N9305" t="s">
        <v>837</v>
      </c>
      <c r="O9305" t="s">
        <v>3095</v>
      </c>
      <c r="P9305">
        <v>-71.004120569999998</v>
      </c>
      <c r="Q9305">
        <v>42.388798680000001</v>
      </c>
    </row>
    <row r="9306" spans="2:17" x14ac:dyDescent="0.3">
      <c r="B9306" t="s">
        <v>1011</v>
      </c>
      <c r="C9306" t="s">
        <v>3230</v>
      </c>
      <c r="D9306" t="s">
        <v>3141</v>
      </c>
      <c r="E9306">
        <v>-71.018910000000005</v>
      </c>
      <c r="F9306">
        <v>42.38176</v>
      </c>
      <c r="G9306" t="s">
        <v>783</v>
      </c>
      <c r="H9306" s="5" t="s">
        <v>785</v>
      </c>
      <c r="I9306" t="s">
        <v>3188</v>
      </c>
      <c r="J9306" s="5">
        <f>VLOOKUP(I9306*1,Crosswalks!$L$3:$M$227,2,FALSE)</f>
        <v>2</v>
      </c>
      <c r="K9306" s="5">
        <f>IF(G9306="Corner",INDEX(Crosswalks!$C$4:$J$16,MATCH(H9306,Crosswalks!$C$4:$C$16,0),J9306+1),"N/A, D2D")</f>
        <v>0.3</v>
      </c>
      <c r="L9306" t="s">
        <v>6066</v>
      </c>
      <c r="M9306" t="s">
        <v>836</v>
      </c>
      <c r="N9306" t="s">
        <v>837</v>
      </c>
      <c r="O9306" t="s">
        <v>3095</v>
      </c>
      <c r="P9306">
        <v>-71.004120569999998</v>
      </c>
      <c r="Q9306">
        <v>42.388798680000001</v>
      </c>
    </row>
    <row r="9307" spans="2:17" x14ac:dyDescent="0.3">
      <c r="B9307" t="s">
        <v>2805</v>
      </c>
      <c r="C9307" t="s">
        <v>3165</v>
      </c>
      <c r="D9307" t="s">
        <v>3141</v>
      </c>
      <c r="E9307">
        <v>-71.027289999999994</v>
      </c>
      <c r="F9307">
        <v>42.380920000000003</v>
      </c>
      <c r="G9307" t="s">
        <v>783</v>
      </c>
      <c r="H9307" s="5">
        <v>1</v>
      </c>
      <c r="I9307" t="s">
        <v>3190</v>
      </c>
      <c r="J9307" s="5">
        <f>VLOOKUP(I9307*1,Crosswalks!$L$3:$M$227,2,FALSE)</f>
        <v>4</v>
      </c>
      <c r="K9307" s="5">
        <f>IF(G9307="Corner",INDEX(Crosswalks!$C$4:$J$16,MATCH(H9307,Crosswalks!$C$4:$C$16,0),J9307+1),"N/A, D2D")</f>
        <v>0.4</v>
      </c>
      <c r="L9307" t="s">
        <v>6066</v>
      </c>
      <c r="M9307" t="s">
        <v>836</v>
      </c>
      <c r="N9307" t="s">
        <v>837</v>
      </c>
      <c r="O9307" t="s">
        <v>3095</v>
      </c>
      <c r="P9307">
        <v>-71.004120569999998</v>
      </c>
      <c r="Q9307">
        <v>42.388798680000001</v>
      </c>
    </row>
    <row r="9308" spans="2:17" x14ac:dyDescent="0.3">
      <c r="B9308" t="s">
        <v>3393</v>
      </c>
      <c r="C9308" t="s">
        <v>3165</v>
      </c>
      <c r="D9308" t="s">
        <v>3141</v>
      </c>
      <c r="E9308">
        <v>-71.026989999999998</v>
      </c>
      <c r="F9308">
        <v>42.380760000000002</v>
      </c>
      <c r="G9308" t="s">
        <v>783</v>
      </c>
      <c r="H9308" s="5">
        <v>1</v>
      </c>
      <c r="I9308" t="s">
        <v>3190</v>
      </c>
      <c r="J9308" s="5">
        <f>VLOOKUP(I9308*1,Crosswalks!$L$3:$M$227,2,FALSE)</f>
        <v>4</v>
      </c>
      <c r="K9308" s="5">
        <f>IF(G9308="Corner",INDEX(Crosswalks!$C$4:$J$16,MATCH(H9308,Crosswalks!$C$4:$C$16,0),J9308+1),"N/A, D2D")</f>
        <v>0.4</v>
      </c>
      <c r="L9308" t="s">
        <v>6066</v>
      </c>
      <c r="M9308" t="s">
        <v>836</v>
      </c>
      <c r="N9308" t="s">
        <v>837</v>
      </c>
      <c r="O9308" t="s">
        <v>3095</v>
      </c>
      <c r="P9308">
        <v>-71.004120569999998</v>
      </c>
      <c r="Q9308">
        <v>42.388798680000001</v>
      </c>
    </row>
    <row r="9309" spans="2:17" x14ac:dyDescent="0.3">
      <c r="B9309" t="s">
        <v>1161</v>
      </c>
      <c r="C9309" t="s">
        <v>3169</v>
      </c>
      <c r="D9309" t="s">
        <v>3141</v>
      </c>
      <c r="E9309">
        <v>-71.030879999999996</v>
      </c>
      <c r="F9309">
        <v>42.376420000000003</v>
      </c>
      <c r="G9309" t="s">
        <v>783</v>
      </c>
      <c r="H9309" s="5">
        <v>2</v>
      </c>
      <c r="I9309" t="s">
        <v>3177</v>
      </c>
      <c r="J9309" s="5">
        <f>VLOOKUP(I9309*1,Crosswalks!$L$3:$M$227,2,FALSE)</f>
        <v>3</v>
      </c>
      <c r="K9309" s="5">
        <f>IF(G9309="Corner",INDEX(Crosswalks!$C$4:$J$16,MATCH(H9309,Crosswalks!$C$4:$C$16,0),J9309+1),"N/A, D2D")</f>
        <v>0.4</v>
      </c>
      <c r="L9309" t="s">
        <v>6066</v>
      </c>
      <c r="M9309" t="s">
        <v>836</v>
      </c>
      <c r="N9309" t="s">
        <v>837</v>
      </c>
      <c r="O9309" t="s">
        <v>3095</v>
      </c>
      <c r="P9309">
        <v>-71.004120569999998</v>
      </c>
      <c r="Q9309">
        <v>42.388798680000001</v>
      </c>
    </row>
    <row r="9310" spans="2:17" x14ac:dyDescent="0.3">
      <c r="B9310" t="s">
        <v>1468</v>
      </c>
      <c r="C9310" t="s">
        <v>3173</v>
      </c>
      <c r="D9310" t="s">
        <v>3141</v>
      </c>
      <c r="E9310">
        <v>-71.030389999999997</v>
      </c>
      <c r="F9310">
        <v>42.381019999999999</v>
      </c>
      <c r="G9310" t="s">
        <v>783</v>
      </c>
      <c r="H9310" s="5">
        <v>5</v>
      </c>
      <c r="I9310" t="s">
        <v>3190</v>
      </c>
      <c r="J9310" s="5">
        <f>VLOOKUP(I9310*1,Crosswalks!$L$3:$M$227,2,FALSE)</f>
        <v>4</v>
      </c>
      <c r="K9310" s="5">
        <f>IF(G9310="Corner",INDEX(Crosswalks!$C$4:$J$16,MATCH(H9310,Crosswalks!$C$4:$C$16,0),J9310+1),"N/A, D2D")</f>
        <v>0.5</v>
      </c>
      <c r="L9310" t="s">
        <v>6066</v>
      </c>
      <c r="M9310" t="s">
        <v>836</v>
      </c>
      <c r="N9310" t="s">
        <v>837</v>
      </c>
      <c r="O9310" t="s">
        <v>3095</v>
      </c>
      <c r="P9310">
        <v>-71.004120569999998</v>
      </c>
      <c r="Q9310">
        <v>42.388798680000001</v>
      </c>
    </row>
    <row r="9311" spans="2:17" x14ac:dyDescent="0.3">
      <c r="B9311" t="s">
        <v>891</v>
      </c>
      <c r="C9311" t="s">
        <v>3200</v>
      </c>
      <c r="D9311" t="s">
        <v>3141</v>
      </c>
      <c r="E9311">
        <v>-71.029340000000005</v>
      </c>
      <c r="F9311">
        <v>42.365389999999998</v>
      </c>
      <c r="G9311" t="s">
        <v>783</v>
      </c>
      <c r="H9311" s="5" t="s">
        <v>785</v>
      </c>
      <c r="I9311" t="s">
        <v>3184</v>
      </c>
      <c r="J9311" s="5">
        <f>VLOOKUP(I9311*1,Crosswalks!$L$3:$M$227,2,FALSE)</f>
        <v>3</v>
      </c>
      <c r="K9311" s="5">
        <f>IF(G9311="Corner",INDEX(Crosswalks!$C$4:$J$16,MATCH(H9311,Crosswalks!$C$4:$C$16,0),J9311+1),"N/A, D2D")</f>
        <v>0.3</v>
      </c>
      <c r="L9311" t="s">
        <v>6066</v>
      </c>
      <c r="M9311" t="s">
        <v>836</v>
      </c>
      <c r="N9311" t="s">
        <v>837</v>
      </c>
      <c r="O9311" t="s">
        <v>3095</v>
      </c>
      <c r="P9311">
        <v>-71.004120569999998</v>
      </c>
      <c r="Q9311">
        <v>42.388798680000001</v>
      </c>
    </row>
    <row r="9312" spans="2:17" x14ac:dyDescent="0.3">
      <c r="B9312" t="s">
        <v>3014</v>
      </c>
      <c r="C9312" t="s">
        <v>3206</v>
      </c>
      <c r="D9312" t="s">
        <v>3141</v>
      </c>
      <c r="E9312">
        <v>-71.019400000000005</v>
      </c>
      <c r="F9312">
        <v>42.382469999999998</v>
      </c>
      <c r="G9312" t="s">
        <v>783</v>
      </c>
      <c r="H9312" s="5">
        <v>1</v>
      </c>
      <c r="I9312" t="s">
        <v>3188</v>
      </c>
      <c r="J9312" s="5">
        <f>VLOOKUP(I9312*1,Crosswalks!$L$3:$M$227,2,FALSE)</f>
        <v>2</v>
      </c>
      <c r="K9312" s="5">
        <f>IF(G9312="Corner",INDEX(Crosswalks!$C$4:$J$16,MATCH(H9312,Crosswalks!$C$4:$C$16,0),J9312+1),"N/A, D2D")</f>
        <v>0.4</v>
      </c>
      <c r="L9312" t="s">
        <v>6066</v>
      </c>
      <c r="M9312" t="s">
        <v>836</v>
      </c>
      <c r="N9312" t="s">
        <v>837</v>
      </c>
      <c r="O9312" t="s">
        <v>3095</v>
      </c>
      <c r="P9312">
        <v>-71.004120569999998</v>
      </c>
      <c r="Q9312">
        <v>42.388798680000001</v>
      </c>
    </row>
    <row r="9313" spans="2:17" x14ac:dyDescent="0.3">
      <c r="B9313" t="s">
        <v>3231</v>
      </c>
      <c r="C9313" t="s">
        <v>3197</v>
      </c>
      <c r="D9313" t="s">
        <v>3141</v>
      </c>
      <c r="E9313">
        <v>-71.022047999999998</v>
      </c>
      <c r="F9313">
        <v>42.382103000000001</v>
      </c>
      <c r="G9313" t="s">
        <v>783</v>
      </c>
      <c r="H9313" s="5" t="s">
        <v>785</v>
      </c>
      <c r="I9313" t="s">
        <v>3188</v>
      </c>
      <c r="J9313" s="5">
        <f>VLOOKUP(I9313*1,Crosswalks!$L$3:$M$227,2,FALSE)</f>
        <v>2</v>
      </c>
      <c r="K9313" s="5">
        <f>IF(G9313="Corner",INDEX(Crosswalks!$C$4:$J$16,MATCH(H9313,Crosswalks!$C$4:$C$16,0),J9313+1),"N/A, D2D")</f>
        <v>0.3</v>
      </c>
      <c r="L9313" t="s">
        <v>6066</v>
      </c>
      <c r="M9313" t="s">
        <v>836</v>
      </c>
      <c r="N9313" t="s">
        <v>837</v>
      </c>
      <c r="O9313" t="s">
        <v>3095</v>
      </c>
      <c r="P9313">
        <v>-71.004120569999998</v>
      </c>
      <c r="Q9313">
        <v>42.388798680000001</v>
      </c>
    </row>
    <row r="9314" spans="2:17" x14ac:dyDescent="0.3">
      <c r="B9314" t="s">
        <v>2655</v>
      </c>
      <c r="C9314" t="s">
        <v>3165</v>
      </c>
      <c r="D9314" t="s">
        <v>3141</v>
      </c>
      <c r="E9314">
        <v>-71.028689999999997</v>
      </c>
      <c r="F9314">
        <v>42.380409999999998</v>
      </c>
      <c r="G9314" t="s">
        <v>783</v>
      </c>
      <c r="H9314" s="5">
        <v>3</v>
      </c>
      <c r="I9314" t="s">
        <v>3190</v>
      </c>
      <c r="J9314" s="5">
        <f>VLOOKUP(I9314*1,Crosswalks!$L$3:$M$227,2,FALSE)</f>
        <v>4</v>
      </c>
      <c r="K9314" s="5">
        <f>IF(G9314="Corner",INDEX(Crosswalks!$C$4:$J$16,MATCH(H9314,Crosswalks!$C$4:$C$16,0),J9314+1),"N/A, D2D")</f>
        <v>0.5</v>
      </c>
      <c r="L9314" t="s">
        <v>6066</v>
      </c>
      <c r="M9314" t="s">
        <v>836</v>
      </c>
      <c r="N9314" t="s">
        <v>837</v>
      </c>
      <c r="O9314" t="s">
        <v>3095</v>
      </c>
      <c r="P9314">
        <v>-71.004120569999998</v>
      </c>
      <c r="Q9314">
        <v>42.388798680000001</v>
      </c>
    </row>
    <row r="9315" spans="2:17" x14ac:dyDescent="0.3">
      <c r="B9315" t="s">
        <v>1290</v>
      </c>
      <c r="C9315" t="s">
        <v>3277</v>
      </c>
      <c r="D9315" t="s">
        <v>3141</v>
      </c>
      <c r="E9315">
        <v>-71.033749999999998</v>
      </c>
      <c r="F9315">
        <v>42.380409999999998</v>
      </c>
      <c r="G9315" t="s">
        <v>783</v>
      </c>
      <c r="H9315" s="5">
        <v>2</v>
      </c>
      <c r="I9315" t="s">
        <v>3142</v>
      </c>
      <c r="J9315" s="5">
        <f>VLOOKUP(I9315*1,Crosswalks!$L$3:$M$227,2,FALSE)</f>
        <v>4</v>
      </c>
      <c r="K9315" s="5">
        <f>IF(G9315="Corner",INDEX(Crosswalks!$C$4:$J$16,MATCH(H9315,Crosswalks!$C$4:$C$16,0),J9315+1),"N/A, D2D")</f>
        <v>0.4</v>
      </c>
      <c r="L9315" t="s">
        <v>6066</v>
      </c>
      <c r="M9315" t="s">
        <v>836</v>
      </c>
      <c r="N9315" t="s">
        <v>837</v>
      </c>
      <c r="O9315" t="s">
        <v>3095</v>
      </c>
      <c r="P9315">
        <v>-71.004120569999998</v>
      </c>
      <c r="Q9315">
        <v>42.388798680000001</v>
      </c>
    </row>
    <row r="9316" spans="2:17" x14ac:dyDescent="0.3">
      <c r="B9316" t="s">
        <v>811</v>
      </c>
      <c r="C9316" t="s">
        <v>3394</v>
      </c>
      <c r="D9316" t="s">
        <v>3141</v>
      </c>
      <c r="E9316">
        <v>-71.030968999999999</v>
      </c>
      <c r="F9316">
        <v>42.364835999999997</v>
      </c>
      <c r="G9316" t="s">
        <v>783</v>
      </c>
      <c r="H9316" s="5" t="s">
        <v>785</v>
      </c>
      <c r="I9316" t="s">
        <v>3184</v>
      </c>
      <c r="J9316" s="5">
        <f>VLOOKUP(I9316*1,Crosswalks!$L$3:$M$227,2,FALSE)</f>
        <v>3</v>
      </c>
      <c r="K9316" s="5">
        <f>IF(G9316="Corner",INDEX(Crosswalks!$C$4:$J$16,MATCH(H9316,Crosswalks!$C$4:$C$16,0),J9316+1),"N/A, D2D")</f>
        <v>0.3</v>
      </c>
      <c r="L9316" t="s">
        <v>6066</v>
      </c>
      <c r="M9316" t="s">
        <v>836</v>
      </c>
      <c r="N9316" t="s">
        <v>837</v>
      </c>
      <c r="O9316" t="s">
        <v>3095</v>
      </c>
      <c r="P9316">
        <v>-71.004120569999998</v>
      </c>
      <c r="Q9316">
        <v>42.388798680000001</v>
      </c>
    </row>
    <row r="9317" spans="2:17" x14ac:dyDescent="0.3">
      <c r="B9317" t="s">
        <v>2286</v>
      </c>
      <c r="C9317" t="s">
        <v>3207</v>
      </c>
      <c r="D9317" t="s">
        <v>3141</v>
      </c>
      <c r="E9317">
        <v>-71.028970000000001</v>
      </c>
      <c r="F9317">
        <v>42.381039999999999</v>
      </c>
      <c r="G9317" t="s">
        <v>783</v>
      </c>
      <c r="H9317" s="5">
        <v>6</v>
      </c>
      <c r="I9317" t="s">
        <v>3190</v>
      </c>
      <c r="J9317" s="5">
        <f>VLOOKUP(I9317*1,Crosswalks!$L$3:$M$227,2,FALSE)</f>
        <v>4</v>
      </c>
      <c r="K9317" s="5">
        <f>IF(G9317="Corner",INDEX(Crosswalks!$C$4:$J$16,MATCH(H9317,Crosswalks!$C$4:$C$16,0),J9317+1),"N/A, D2D")</f>
        <v>0.5</v>
      </c>
      <c r="L9317" t="s">
        <v>6066</v>
      </c>
      <c r="M9317" t="s">
        <v>836</v>
      </c>
      <c r="N9317" t="s">
        <v>837</v>
      </c>
      <c r="O9317" t="s">
        <v>3095</v>
      </c>
      <c r="P9317">
        <v>-71.004120569999998</v>
      </c>
      <c r="Q9317">
        <v>42.388798680000001</v>
      </c>
    </row>
    <row r="9318" spans="2:17" x14ac:dyDescent="0.3">
      <c r="B9318" t="s">
        <v>2103</v>
      </c>
      <c r="C9318" t="s">
        <v>3169</v>
      </c>
      <c r="D9318" t="s">
        <v>3141</v>
      </c>
      <c r="E9318">
        <v>-71.027060000000006</v>
      </c>
      <c r="F9318">
        <v>42.379716000000002</v>
      </c>
      <c r="G9318" t="s">
        <v>783</v>
      </c>
      <c r="H9318" s="5">
        <v>3</v>
      </c>
      <c r="I9318" t="s">
        <v>3190</v>
      </c>
      <c r="J9318" s="5">
        <f>VLOOKUP(I9318*1,Crosswalks!$L$3:$M$227,2,FALSE)</f>
        <v>4</v>
      </c>
      <c r="K9318" s="5">
        <f>IF(G9318="Corner",INDEX(Crosswalks!$C$4:$J$16,MATCH(H9318,Crosswalks!$C$4:$C$16,0),J9318+1),"N/A, D2D")</f>
        <v>0.5</v>
      </c>
      <c r="L9318" t="s">
        <v>6066</v>
      </c>
      <c r="M9318" t="s">
        <v>836</v>
      </c>
      <c r="N9318" t="s">
        <v>837</v>
      </c>
      <c r="O9318" t="s">
        <v>3095</v>
      </c>
      <c r="P9318">
        <v>-71.004120569999998</v>
      </c>
      <c r="Q9318">
        <v>42.388798680000001</v>
      </c>
    </row>
    <row r="9319" spans="2:17" x14ac:dyDescent="0.3">
      <c r="B9319" t="s">
        <v>3395</v>
      </c>
      <c r="C9319" t="s">
        <v>3197</v>
      </c>
      <c r="D9319" t="s">
        <v>3141</v>
      </c>
      <c r="E9319">
        <v>-71.018749999999997</v>
      </c>
      <c r="F9319">
        <v>42.383339999999997</v>
      </c>
      <c r="G9319" t="s">
        <v>783</v>
      </c>
      <c r="H9319" s="5">
        <v>6</v>
      </c>
      <c r="I9319" t="s">
        <v>3188</v>
      </c>
      <c r="J9319" s="5">
        <f>VLOOKUP(I9319*1,Crosswalks!$L$3:$M$227,2,FALSE)</f>
        <v>2</v>
      </c>
      <c r="K9319" s="5">
        <f>IF(G9319="Corner",INDEX(Crosswalks!$C$4:$J$16,MATCH(H9319,Crosswalks!$C$4:$C$16,0),J9319+1),"N/A, D2D")</f>
        <v>0.5</v>
      </c>
      <c r="L9319" t="s">
        <v>6066</v>
      </c>
      <c r="M9319" t="s">
        <v>836</v>
      </c>
      <c r="N9319" t="s">
        <v>837</v>
      </c>
      <c r="O9319" t="s">
        <v>3095</v>
      </c>
      <c r="P9319">
        <v>-71.004120569999998</v>
      </c>
      <c r="Q9319">
        <v>42.388798680000001</v>
      </c>
    </row>
    <row r="9320" spans="2:17" x14ac:dyDescent="0.3">
      <c r="B9320" t="s">
        <v>1006</v>
      </c>
      <c r="C9320" t="s">
        <v>3206</v>
      </c>
      <c r="D9320" t="s">
        <v>3141</v>
      </c>
      <c r="E9320">
        <v>-71.023571000000004</v>
      </c>
      <c r="F9320">
        <v>42.380234000000002</v>
      </c>
      <c r="G9320" t="s">
        <v>783</v>
      </c>
      <c r="H9320" s="5" t="s">
        <v>785</v>
      </c>
      <c r="I9320" t="s">
        <v>3190</v>
      </c>
      <c r="J9320" s="5">
        <f>VLOOKUP(I9320*1,Crosswalks!$L$3:$M$227,2,FALSE)</f>
        <v>4</v>
      </c>
      <c r="K9320" s="5">
        <f>IF(G9320="Corner",INDEX(Crosswalks!$C$4:$J$16,MATCH(H9320,Crosswalks!$C$4:$C$16,0),J9320+1),"N/A, D2D")</f>
        <v>0.3</v>
      </c>
      <c r="L9320" t="s">
        <v>6066</v>
      </c>
      <c r="M9320" t="s">
        <v>836</v>
      </c>
      <c r="N9320" t="s">
        <v>837</v>
      </c>
      <c r="O9320" t="s">
        <v>3095</v>
      </c>
      <c r="P9320">
        <v>-71.004120569999998</v>
      </c>
      <c r="Q9320">
        <v>42.388798680000001</v>
      </c>
    </row>
    <row r="9321" spans="2:17" x14ac:dyDescent="0.3">
      <c r="B9321" t="s">
        <v>985</v>
      </c>
      <c r="C9321" t="s">
        <v>3193</v>
      </c>
      <c r="D9321" t="s">
        <v>3141</v>
      </c>
      <c r="E9321">
        <v>-71.021240000000006</v>
      </c>
      <c r="F9321">
        <v>42.382829999999998</v>
      </c>
      <c r="G9321" t="s">
        <v>783</v>
      </c>
      <c r="H9321" s="5">
        <v>2</v>
      </c>
      <c r="I9321" t="s">
        <v>3188</v>
      </c>
      <c r="J9321" s="5">
        <f>VLOOKUP(I9321*1,Crosswalks!$L$3:$M$227,2,FALSE)</f>
        <v>2</v>
      </c>
      <c r="K9321" s="5">
        <f>IF(G9321="Corner",INDEX(Crosswalks!$C$4:$J$16,MATCH(H9321,Crosswalks!$C$4:$C$16,0),J9321+1),"N/A, D2D")</f>
        <v>0.4</v>
      </c>
      <c r="L9321" t="s">
        <v>6066</v>
      </c>
      <c r="M9321" t="s">
        <v>836</v>
      </c>
      <c r="N9321" t="s">
        <v>837</v>
      </c>
      <c r="O9321" t="s">
        <v>3095</v>
      </c>
      <c r="P9321">
        <v>-71.004120569999998</v>
      </c>
      <c r="Q9321">
        <v>42.388798680000001</v>
      </c>
    </row>
    <row r="9322" spans="2:17" x14ac:dyDescent="0.3">
      <c r="B9322" t="s">
        <v>945</v>
      </c>
      <c r="C9322" t="s">
        <v>3191</v>
      </c>
      <c r="D9322" t="s">
        <v>3141</v>
      </c>
      <c r="E9322">
        <v>-71.019630000000006</v>
      </c>
      <c r="F9322">
        <v>42.38456</v>
      </c>
      <c r="G9322" t="s">
        <v>783</v>
      </c>
      <c r="H9322" s="5">
        <v>6</v>
      </c>
      <c r="I9322" t="s">
        <v>3188</v>
      </c>
      <c r="J9322" s="5">
        <f>VLOOKUP(I9322*1,Crosswalks!$L$3:$M$227,2,FALSE)</f>
        <v>2</v>
      </c>
      <c r="K9322" s="5">
        <f>IF(G9322="Corner",INDEX(Crosswalks!$C$4:$J$16,MATCH(H9322,Crosswalks!$C$4:$C$16,0),J9322+1),"N/A, D2D")</f>
        <v>0.5</v>
      </c>
      <c r="L9322" t="s">
        <v>6066</v>
      </c>
      <c r="M9322" t="s">
        <v>836</v>
      </c>
      <c r="N9322" t="s">
        <v>837</v>
      </c>
      <c r="O9322" t="s">
        <v>3095</v>
      </c>
      <c r="P9322">
        <v>-71.004120569999998</v>
      </c>
      <c r="Q9322">
        <v>42.388798680000001</v>
      </c>
    </row>
    <row r="9323" spans="2:17" x14ac:dyDescent="0.3">
      <c r="B9323" t="s">
        <v>2167</v>
      </c>
      <c r="C9323" t="s">
        <v>3165</v>
      </c>
      <c r="D9323" t="s">
        <v>3141</v>
      </c>
      <c r="E9323">
        <v>-71.027209999999997</v>
      </c>
      <c r="F9323">
        <v>42.380650000000003</v>
      </c>
      <c r="G9323" t="s">
        <v>783</v>
      </c>
      <c r="H9323" s="5">
        <v>4</v>
      </c>
      <c r="I9323" t="s">
        <v>3190</v>
      </c>
      <c r="J9323" s="5">
        <f>VLOOKUP(I9323*1,Crosswalks!$L$3:$M$227,2,FALSE)</f>
        <v>4</v>
      </c>
      <c r="K9323" s="5">
        <f>IF(G9323="Corner",INDEX(Crosswalks!$C$4:$J$16,MATCH(H9323,Crosswalks!$C$4:$C$16,0),J9323+1),"N/A, D2D")</f>
        <v>0.5</v>
      </c>
      <c r="L9323" t="s">
        <v>6066</v>
      </c>
      <c r="M9323" t="s">
        <v>836</v>
      </c>
      <c r="N9323" t="s">
        <v>837</v>
      </c>
      <c r="O9323" t="s">
        <v>3095</v>
      </c>
      <c r="P9323">
        <v>-71.004120569999998</v>
      </c>
      <c r="Q9323">
        <v>42.388798680000001</v>
      </c>
    </row>
    <row r="9324" spans="2:17" x14ac:dyDescent="0.3">
      <c r="B9324" t="s">
        <v>1997</v>
      </c>
      <c r="C9324" t="s">
        <v>3197</v>
      </c>
      <c r="D9324" t="s">
        <v>3141</v>
      </c>
      <c r="E9324">
        <v>-71.018473999999998</v>
      </c>
      <c r="F9324">
        <v>42.383567999999997</v>
      </c>
      <c r="G9324" t="s">
        <v>783</v>
      </c>
      <c r="H9324" s="5">
        <v>6</v>
      </c>
      <c r="I9324" t="s">
        <v>3188</v>
      </c>
      <c r="J9324" s="5">
        <f>VLOOKUP(I9324*1,Crosswalks!$L$3:$M$227,2,FALSE)</f>
        <v>2</v>
      </c>
      <c r="K9324" s="5">
        <f>IF(G9324="Corner",INDEX(Crosswalks!$C$4:$J$16,MATCH(H9324,Crosswalks!$C$4:$C$16,0),J9324+1),"N/A, D2D")</f>
        <v>0.5</v>
      </c>
      <c r="L9324" t="s">
        <v>6066</v>
      </c>
      <c r="M9324" t="s">
        <v>836</v>
      </c>
      <c r="N9324" t="s">
        <v>837</v>
      </c>
      <c r="O9324" t="s">
        <v>3095</v>
      </c>
      <c r="P9324">
        <v>-71.004120569999998</v>
      </c>
      <c r="Q9324">
        <v>42.388798680000001</v>
      </c>
    </row>
    <row r="9325" spans="2:17" x14ac:dyDescent="0.3">
      <c r="B9325" t="s">
        <v>2459</v>
      </c>
      <c r="C9325" t="s">
        <v>3206</v>
      </c>
      <c r="D9325" t="s">
        <v>3141</v>
      </c>
      <c r="E9325">
        <v>-71.027843000000004</v>
      </c>
      <c r="F9325">
        <v>42.378844999999998</v>
      </c>
      <c r="G9325" t="s">
        <v>783</v>
      </c>
      <c r="H9325" s="5">
        <v>1</v>
      </c>
      <c r="I9325" t="s">
        <v>3190</v>
      </c>
      <c r="J9325" s="5">
        <f>VLOOKUP(I9325*1,Crosswalks!$L$3:$M$227,2,FALSE)</f>
        <v>4</v>
      </c>
      <c r="K9325" s="5">
        <f>IF(G9325="Corner",INDEX(Crosswalks!$C$4:$J$16,MATCH(H9325,Crosswalks!$C$4:$C$16,0),J9325+1),"N/A, D2D")</f>
        <v>0.4</v>
      </c>
      <c r="L9325" t="s">
        <v>6066</v>
      </c>
      <c r="M9325" t="s">
        <v>836</v>
      </c>
      <c r="N9325" t="s">
        <v>837</v>
      </c>
      <c r="O9325" t="s">
        <v>3095</v>
      </c>
      <c r="P9325">
        <v>-71.004120569999998</v>
      </c>
      <c r="Q9325">
        <v>42.388798680000001</v>
      </c>
    </row>
    <row r="9326" spans="2:17" x14ac:dyDescent="0.3">
      <c r="B9326" t="s">
        <v>3396</v>
      </c>
      <c r="C9326" t="s">
        <v>3197</v>
      </c>
      <c r="D9326" t="s">
        <v>3141</v>
      </c>
      <c r="E9326">
        <v>-71.028549999999996</v>
      </c>
      <c r="F9326">
        <v>42.379710000000003</v>
      </c>
      <c r="G9326" t="s">
        <v>783</v>
      </c>
      <c r="H9326" s="5">
        <v>4</v>
      </c>
      <c r="I9326" t="s">
        <v>3190</v>
      </c>
      <c r="J9326" s="5">
        <f>VLOOKUP(I9326*1,Crosswalks!$L$3:$M$227,2,FALSE)</f>
        <v>4</v>
      </c>
      <c r="K9326" s="5">
        <f>IF(G9326="Corner",INDEX(Crosswalks!$C$4:$J$16,MATCH(H9326,Crosswalks!$C$4:$C$16,0),J9326+1),"N/A, D2D")</f>
        <v>0.5</v>
      </c>
      <c r="L9326" t="s">
        <v>6066</v>
      </c>
      <c r="M9326" t="s">
        <v>836</v>
      </c>
      <c r="N9326" t="s">
        <v>837</v>
      </c>
      <c r="O9326" t="s">
        <v>3095</v>
      </c>
      <c r="P9326">
        <v>-71.004120569999998</v>
      </c>
      <c r="Q9326">
        <v>42.388798680000001</v>
      </c>
    </row>
    <row r="9327" spans="2:17" x14ac:dyDescent="0.3">
      <c r="B9327" t="s">
        <v>988</v>
      </c>
      <c r="C9327" t="s">
        <v>3195</v>
      </c>
      <c r="D9327" t="s">
        <v>3141</v>
      </c>
      <c r="E9327">
        <v>-71.018799999999999</v>
      </c>
      <c r="F9327">
        <v>42.383499999999998</v>
      </c>
      <c r="G9327" t="s">
        <v>784</v>
      </c>
      <c r="H9327" s="5">
        <v>6</v>
      </c>
      <c r="I9327" t="s">
        <v>3188</v>
      </c>
      <c r="J9327" s="5">
        <f>VLOOKUP(I9327*1,Crosswalks!$L$3:$M$227,2,FALSE)</f>
        <v>2</v>
      </c>
      <c r="K9327" s="5" t="str">
        <f>IF(G9327="Corner",INDEX(Crosswalks!$C$4:$J$16,MATCH(H9327,Crosswalks!$C$4:$C$16,0),J9327+1),"N/A, D2D")</f>
        <v>N/A, D2D</v>
      </c>
      <c r="L9327" t="s">
        <v>6066</v>
      </c>
      <c r="M9327" t="s">
        <v>836</v>
      </c>
      <c r="N9327" t="s">
        <v>837</v>
      </c>
      <c r="O9327" t="s">
        <v>3095</v>
      </c>
      <c r="P9327">
        <v>-71.004120569999998</v>
      </c>
      <c r="Q9327">
        <v>42.388798680000001</v>
      </c>
    </row>
    <row r="9328" spans="2:17" x14ac:dyDescent="0.3">
      <c r="B9328" t="s">
        <v>3314</v>
      </c>
      <c r="C9328" t="s">
        <v>3143</v>
      </c>
      <c r="D9328" t="s">
        <v>3141</v>
      </c>
      <c r="E9328">
        <v>-71.029383999999993</v>
      </c>
      <c r="F9328">
        <v>42.365828</v>
      </c>
      <c r="G9328" t="s">
        <v>784</v>
      </c>
      <c r="H9328" s="5">
        <v>3</v>
      </c>
      <c r="I9328" t="s">
        <v>3184</v>
      </c>
      <c r="J9328" s="5">
        <f>VLOOKUP(I9328*1,Crosswalks!$L$3:$M$227,2,FALSE)</f>
        <v>3</v>
      </c>
      <c r="K9328" s="5" t="str">
        <f>IF(G9328="Corner",INDEX(Crosswalks!$C$4:$J$16,MATCH(H9328,Crosswalks!$C$4:$C$16,0),J9328+1),"N/A, D2D")</f>
        <v>N/A, D2D</v>
      </c>
      <c r="L9328" t="s">
        <v>6066</v>
      </c>
      <c r="M9328" t="s">
        <v>836</v>
      </c>
      <c r="N9328" t="s">
        <v>837</v>
      </c>
      <c r="O9328" t="s">
        <v>3095</v>
      </c>
      <c r="P9328">
        <v>-71.004120569999998</v>
      </c>
      <c r="Q9328">
        <v>42.388798680000001</v>
      </c>
    </row>
    <row r="9329" spans="2:17" x14ac:dyDescent="0.3">
      <c r="B9329" t="s">
        <v>1539</v>
      </c>
      <c r="C9329" t="s">
        <v>3207</v>
      </c>
      <c r="D9329" t="s">
        <v>3141</v>
      </c>
      <c r="E9329">
        <v>-71.029449999999997</v>
      </c>
      <c r="F9329">
        <v>42.380890000000001</v>
      </c>
      <c r="G9329" t="s">
        <v>784</v>
      </c>
      <c r="H9329" s="5">
        <v>4</v>
      </c>
      <c r="I9329" t="s">
        <v>3190</v>
      </c>
      <c r="J9329" s="5">
        <f>VLOOKUP(I9329*1,Crosswalks!$L$3:$M$227,2,FALSE)</f>
        <v>4</v>
      </c>
      <c r="K9329" s="5" t="str">
        <f>IF(G9329="Corner",INDEX(Crosswalks!$C$4:$J$16,MATCH(H9329,Crosswalks!$C$4:$C$16,0),J9329+1),"N/A, D2D")</f>
        <v>N/A, D2D</v>
      </c>
      <c r="L9329" t="s">
        <v>6066</v>
      </c>
      <c r="M9329" t="s">
        <v>836</v>
      </c>
      <c r="N9329" t="s">
        <v>837</v>
      </c>
      <c r="O9329" t="s">
        <v>3095</v>
      </c>
      <c r="P9329">
        <v>-71.004120569999998</v>
      </c>
      <c r="Q9329">
        <v>42.388798680000001</v>
      </c>
    </row>
    <row r="9330" spans="2:17" x14ac:dyDescent="0.3">
      <c r="B9330" t="s">
        <v>2167</v>
      </c>
      <c r="C9330" t="s">
        <v>3165</v>
      </c>
      <c r="D9330" t="s">
        <v>3141</v>
      </c>
      <c r="E9330">
        <v>-71.027209999999997</v>
      </c>
      <c r="F9330">
        <v>42.380650000000003</v>
      </c>
      <c r="G9330" t="s">
        <v>784</v>
      </c>
      <c r="H9330" s="5">
        <v>3</v>
      </c>
      <c r="I9330" t="s">
        <v>3190</v>
      </c>
      <c r="J9330" s="5">
        <f>VLOOKUP(I9330*1,Crosswalks!$L$3:$M$227,2,FALSE)</f>
        <v>4</v>
      </c>
      <c r="K9330" s="5" t="str">
        <f>IF(G9330="Corner",INDEX(Crosswalks!$C$4:$J$16,MATCH(H9330,Crosswalks!$C$4:$C$16,0),J9330+1),"N/A, D2D")</f>
        <v>N/A, D2D</v>
      </c>
      <c r="L9330" t="s">
        <v>6066</v>
      </c>
      <c r="M9330" t="s">
        <v>836</v>
      </c>
      <c r="N9330" t="s">
        <v>837</v>
      </c>
      <c r="O9330" t="s">
        <v>3095</v>
      </c>
      <c r="P9330">
        <v>-71.004120569999998</v>
      </c>
      <c r="Q9330">
        <v>42.388798680000001</v>
      </c>
    </row>
    <row r="9331" spans="2:17" x14ac:dyDescent="0.3">
      <c r="B9331" t="s">
        <v>1059</v>
      </c>
      <c r="C9331" t="s">
        <v>3258</v>
      </c>
      <c r="D9331" t="s">
        <v>3141</v>
      </c>
      <c r="E9331">
        <v>-71.018749999999997</v>
      </c>
      <c r="F9331">
        <v>42.385039999999996</v>
      </c>
      <c r="G9331" t="s">
        <v>784</v>
      </c>
      <c r="H9331" s="5">
        <v>4</v>
      </c>
      <c r="I9331" t="s">
        <v>3188</v>
      </c>
      <c r="J9331" s="5">
        <f>VLOOKUP(I9331*1,Crosswalks!$L$3:$M$227,2,FALSE)</f>
        <v>2</v>
      </c>
      <c r="K9331" s="5" t="str">
        <f>IF(G9331="Corner",INDEX(Crosswalks!$C$4:$J$16,MATCH(H9331,Crosswalks!$C$4:$C$16,0),J9331+1),"N/A, D2D")</f>
        <v>N/A, D2D</v>
      </c>
      <c r="L9331" t="s">
        <v>6066</v>
      </c>
      <c r="M9331" t="s">
        <v>836</v>
      </c>
      <c r="N9331" t="s">
        <v>837</v>
      </c>
      <c r="O9331" t="s">
        <v>3095</v>
      </c>
      <c r="P9331">
        <v>-71.004120569999998</v>
      </c>
      <c r="Q9331">
        <v>42.388798680000001</v>
      </c>
    </row>
    <row r="9332" spans="2:17" x14ac:dyDescent="0.3">
      <c r="B9332" t="s">
        <v>835</v>
      </c>
      <c r="C9332" t="s">
        <v>3242</v>
      </c>
      <c r="D9332" t="s">
        <v>3141</v>
      </c>
      <c r="E9332">
        <v>-71.020319999999998</v>
      </c>
      <c r="F9332">
        <v>42.381680000000003</v>
      </c>
      <c r="G9332" t="s">
        <v>784</v>
      </c>
      <c r="H9332" s="5" t="s">
        <v>785</v>
      </c>
      <c r="I9332" t="s">
        <v>3188</v>
      </c>
      <c r="J9332" s="5">
        <f>VLOOKUP(I9332*1,Crosswalks!$L$3:$M$227,2,FALSE)</f>
        <v>2</v>
      </c>
      <c r="K9332" s="5" t="str">
        <f>IF(G9332="Corner",INDEX(Crosswalks!$C$4:$J$16,MATCH(H9332,Crosswalks!$C$4:$C$16,0),J9332+1),"N/A, D2D")</f>
        <v>N/A, D2D</v>
      </c>
      <c r="L9332" t="s">
        <v>6066</v>
      </c>
      <c r="M9332" t="s">
        <v>836</v>
      </c>
      <c r="N9332" t="s">
        <v>837</v>
      </c>
      <c r="O9332" t="s">
        <v>3095</v>
      </c>
      <c r="P9332">
        <v>-71.004120569999998</v>
      </c>
      <c r="Q9332">
        <v>42.388798680000001</v>
      </c>
    </row>
    <row r="9333" spans="2:17" x14ac:dyDescent="0.3">
      <c r="B9333" t="s">
        <v>1018</v>
      </c>
      <c r="C9333" t="s">
        <v>3230</v>
      </c>
      <c r="D9333" t="s">
        <v>3141</v>
      </c>
      <c r="E9333">
        <v>-71.019189999999995</v>
      </c>
      <c r="F9333">
        <v>42.381689999999999</v>
      </c>
      <c r="G9333" t="s">
        <v>784</v>
      </c>
      <c r="H9333" s="5">
        <v>1</v>
      </c>
      <c r="I9333" t="s">
        <v>3188</v>
      </c>
      <c r="J9333" s="5">
        <f>VLOOKUP(I9333*1,Crosswalks!$L$3:$M$227,2,FALSE)</f>
        <v>2</v>
      </c>
      <c r="K9333" s="5" t="str">
        <f>IF(G9333="Corner",INDEX(Crosswalks!$C$4:$J$16,MATCH(H9333,Crosswalks!$C$4:$C$16,0),J9333+1),"N/A, D2D")</f>
        <v>N/A, D2D</v>
      </c>
      <c r="L9333" t="s">
        <v>6066</v>
      </c>
      <c r="M9333" t="s">
        <v>836</v>
      </c>
      <c r="N9333" t="s">
        <v>837</v>
      </c>
      <c r="O9333" t="s">
        <v>3095</v>
      </c>
      <c r="P9333">
        <v>-71.004120569999998</v>
      </c>
      <c r="Q9333">
        <v>42.388798680000001</v>
      </c>
    </row>
    <row r="9334" spans="2:17" x14ac:dyDescent="0.3">
      <c r="B9334" t="s">
        <v>1941</v>
      </c>
      <c r="C9334" t="s">
        <v>3197</v>
      </c>
      <c r="D9334" t="s">
        <v>3141</v>
      </c>
      <c r="E9334">
        <v>-71.029359999999997</v>
      </c>
      <c r="F9334">
        <v>42.379069999999999</v>
      </c>
      <c r="G9334" t="s">
        <v>784</v>
      </c>
      <c r="H9334" s="5">
        <v>2</v>
      </c>
      <c r="I9334" t="s">
        <v>3190</v>
      </c>
      <c r="J9334" s="5">
        <f>VLOOKUP(I9334*1,Crosswalks!$L$3:$M$227,2,FALSE)</f>
        <v>4</v>
      </c>
      <c r="K9334" s="5" t="str">
        <f>IF(G9334="Corner",INDEX(Crosswalks!$C$4:$J$16,MATCH(H9334,Crosswalks!$C$4:$C$16,0),J9334+1),"N/A, D2D")</f>
        <v>N/A, D2D</v>
      </c>
      <c r="L9334" t="s">
        <v>6066</v>
      </c>
      <c r="M9334" t="s">
        <v>836</v>
      </c>
      <c r="N9334" t="s">
        <v>837</v>
      </c>
      <c r="O9334" t="s">
        <v>3095</v>
      </c>
      <c r="P9334">
        <v>-71.004120569999998</v>
      </c>
      <c r="Q9334">
        <v>42.388798680000001</v>
      </c>
    </row>
    <row r="9335" spans="2:17" x14ac:dyDescent="0.3">
      <c r="B9335" t="s">
        <v>816</v>
      </c>
      <c r="C9335" t="s">
        <v>3230</v>
      </c>
      <c r="D9335" t="s">
        <v>3141</v>
      </c>
      <c r="E9335">
        <v>-71.020070000000004</v>
      </c>
      <c r="F9335">
        <v>42.381399999999999</v>
      </c>
      <c r="G9335" t="s">
        <v>784</v>
      </c>
      <c r="H9335" s="5">
        <v>3</v>
      </c>
      <c r="I9335" t="s">
        <v>3188</v>
      </c>
      <c r="J9335" s="5">
        <f>VLOOKUP(I9335*1,Crosswalks!$L$3:$M$227,2,FALSE)</f>
        <v>2</v>
      </c>
      <c r="K9335" s="5" t="str">
        <f>IF(G9335="Corner",INDEX(Crosswalks!$C$4:$J$16,MATCH(H9335,Crosswalks!$C$4:$C$16,0),J9335+1),"N/A, D2D")</f>
        <v>N/A, D2D</v>
      </c>
      <c r="L9335" t="s">
        <v>6066</v>
      </c>
      <c r="M9335" t="s">
        <v>836</v>
      </c>
      <c r="N9335" t="s">
        <v>837</v>
      </c>
      <c r="O9335" t="s">
        <v>3095</v>
      </c>
      <c r="P9335">
        <v>-71.004120569999998</v>
      </c>
      <c r="Q9335">
        <v>42.388798680000001</v>
      </c>
    </row>
    <row r="9336" spans="2:17" x14ac:dyDescent="0.3">
      <c r="B9336" t="s">
        <v>1006</v>
      </c>
      <c r="C9336" t="s">
        <v>3165</v>
      </c>
      <c r="D9336" t="s">
        <v>3141</v>
      </c>
      <c r="E9336">
        <v>-71.026707000000002</v>
      </c>
      <c r="F9336">
        <v>42.380822000000002</v>
      </c>
      <c r="G9336" t="s">
        <v>784</v>
      </c>
      <c r="H9336" s="5">
        <v>2</v>
      </c>
      <c r="I9336" t="s">
        <v>3190</v>
      </c>
      <c r="J9336" s="5">
        <f>VLOOKUP(I9336*1,Crosswalks!$L$3:$M$227,2,FALSE)</f>
        <v>4</v>
      </c>
      <c r="K9336" s="5" t="str">
        <f>IF(G9336="Corner",INDEX(Crosswalks!$C$4:$J$16,MATCH(H9336,Crosswalks!$C$4:$C$16,0),J9336+1),"N/A, D2D")</f>
        <v>N/A, D2D</v>
      </c>
      <c r="L9336" t="s">
        <v>6066</v>
      </c>
      <c r="M9336" t="s">
        <v>836</v>
      </c>
      <c r="N9336" t="s">
        <v>837</v>
      </c>
      <c r="O9336" t="s">
        <v>3095</v>
      </c>
      <c r="P9336">
        <v>-71.004120569999998</v>
      </c>
      <c r="Q9336">
        <v>42.388798680000001</v>
      </c>
    </row>
    <row r="9337" spans="2:17" x14ac:dyDescent="0.3">
      <c r="B9337" t="s">
        <v>2420</v>
      </c>
      <c r="C9337" t="s">
        <v>3194</v>
      </c>
      <c r="D9337" t="s">
        <v>3141</v>
      </c>
      <c r="E9337">
        <v>-71.022130000000004</v>
      </c>
      <c r="F9337">
        <v>42.380800000000001</v>
      </c>
      <c r="G9337" t="s">
        <v>784</v>
      </c>
      <c r="H9337" s="5">
        <v>6</v>
      </c>
      <c r="I9337" t="s">
        <v>3190</v>
      </c>
      <c r="J9337" s="5">
        <f>VLOOKUP(I9337*1,Crosswalks!$L$3:$M$227,2,FALSE)</f>
        <v>4</v>
      </c>
      <c r="K9337" s="5" t="str">
        <f>IF(G9337="Corner",INDEX(Crosswalks!$C$4:$J$16,MATCH(H9337,Crosswalks!$C$4:$C$16,0),J9337+1),"N/A, D2D")</f>
        <v>N/A, D2D</v>
      </c>
      <c r="L9337" t="s">
        <v>6066</v>
      </c>
      <c r="M9337" t="s">
        <v>836</v>
      </c>
      <c r="N9337" t="s">
        <v>837</v>
      </c>
      <c r="O9337" t="s">
        <v>3095</v>
      </c>
      <c r="P9337">
        <v>-71.004120569999998</v>
      </c>
      <c r="Q9337">
        <v>42.388798680000001</v>
      </c>
    </row>
    <row r="9338" spans="2:17" x14ac:dyDescent="0.3">
      <c r="B9338" t="s">
        <v>1006</v>
      </c>
      <c r="C9338" t="s">
        <v>3206</v>
      </c>
      <c r="D9338" t="s">
        <v>3141</v>
      </c>
      <c r="E9338">
        <v>-71.023571000000004</v>
      </c>
      <c r="F9338">
        <v>42.380234000000002</v>
      </c>
      <c r="G9338" t="s">
        <v>784</v>
      </c>
      <c r="H9338" s="5">
        <v>1</v>
      </c>
      <c r="I9338" t="s">
        <v>3190</v>
      </c>
      <c r="J9338" s="5">
        <f>VLOOKUP(I9338*1,Crosswalks!$L$3:$M$227,2,FALSE)</f>
        <v>4</v>
      </c>
      <c r="K9338" s="5" t="str">
        <f>IF(G9338="Corner",INDEX(Crosswalks!$C$4:$J$16,MATCH(H9338,Crosswalks!$C$4:$C$16,0),J9338+1),"N/A, D2D")</f>
        <v>N/A, D2D</v>
      </c>
      <c r="L9338" t="s">
        <v>6066</v>
      </c>
      <c r="M9338" t="s">
        <v>836</v>
      </c>
      <c r="N9338" t="s">
        <v>837</v>
      </c>
      <c r="O9338" t="s">
        <v>3095</v>
      </c>
      <c r="P9338">
        <v>-71.004120569999998</v>
      </c>
      <c r="Q9338">
        <v>42.388798680000001</v>
      </c>
    </row>
    <row r="9339" spans="2:17" x14ac:dyDescent="0.3">
      <c r="B9339" t="s">
        <v>2724</v>
      </c>
      <c r="C9339" t="s">
        <v>3206</v>
      </c>
      <c r="D9339" t="s">
        <v>3141</v>
      </c>
      <c r="E9339">
        <v>-71.026579999999996</v>
      </c>
      <c r="F9339">
        <v>42.379849999999998</v>
      </c>
      <c r="G9339" t="s">
        <v>784</v>
      </c>
      <c r="H9339" s="5" t="s">
        <v>785</v>
      </c>
      <c r="I9339" t="s">
        <v>3190</v>
      </c>
      <c r="J9339" s="5">
        <f>VLOOKUP(I9339*1,Crosswalks!$L$3:$M$227,2,FALSE)</f>
        <v>4</v>
      </c>
      <c r="K9339" s="5" t="str">
        <f>IF(G9339="Corner",INDEX(Crosswalks!$C$4:$J$16,MATCH(H9339,Crosswalks!$C$4:$C$16,0),J9339+1),"N/A, D2D")</f>
        <v>N/A, D2D</v>
      </c>
      <c r="L9339" t="s">
        <v>6066</v>
      </c>
      <c r="M9339" t="s">
        <v>836</v>
      </c>
      <c r="N9339" t="s">
        <v>837</v>
      </c>
      <c r="O9339" t="s">
        <v>3095</v>
      </c>
      <c r="P9339">
        <v>-71.004120569999998</v>
      </c>
      <c r="Q9339">
        <v>42.388798680000001</v>
      </c>
    </row>
    <row r="9340" spans="2:17" x14ac:dyDescent="0.3">
      <c r="B9340" t="s">
        <v>1823</v>
      </c>
      <c r="C9340" t="s">
        <v>3197</v>
      </c>
      <c r="D9340" t="s">
        <v>3141</v>
      </c>
      <c r="E9340">
        <v>-71.022360000000006</v>
      </c>
      <c r="F9340">
        <v>42.381959999999999</v>
      </c>
      <c r="G9340" t="s">
        <v>784</v>
      </c>
      <c r="H9340" s="5">
        <v>6</v>
      </c>
      <c r="I9340" t="s">
        <v>3188</v>
      </c>
      <c r="J9340" s="5">
        <f>VLOOKUP(I9340*1,Crosswalks!$L$3:$M$227,2,FALSE)</f>
        <v>2</v>
      </c>
      <c r="K9340" s="5" t="str">
        <f>IF(G9340="Corner",INDEX(Crosswalks!$C$4:$J$16,MATCH(H9340,Crosswalks!$C$4:$C$16,0),J9340+1),"N/A, D2D")</f>
        <v>N/A, D2D</v>
      </c>
      <c r="L9340" t="s">
        <v>6066</v>
      </c>
      <c r="M9340" t="s">
        <v>836</v>
      </c>
      <c r="N9340" t="s">
        <v>837</v>
      </c>
      <c r="O9340" t="s">
        <v>3095</v>
      </c>
      <c r="P9340">
        <v>-71.004120569999998</v>
      </c>
      <c r="Q9340">
        <v>42.388798680000001</v>
      </c>
    </row>
    <row r="9341" spans="2:17" x14ac:dyDescent="0.3">
      <c r="B9341" t="s">
        <v>2413</v>
      </c>
      <c r="C9341" t="s">
        <v>3206</v>
      </c>
      <c r="D9341" t="s">
        <v>3141</v>
      </c>
      <c r="E9341">
        <v>-71.020629999999997</v>
      </c>
      <c r="F9341">
        <v>42.382010000000001</v>
      </c>
      <c r="G9341" t="s">
        <v>784</v>
      </c>
      <c r="H9341" s="5">
        <v>3</v>
      </c>
      <c r="I9341" t="s">
        <v>3188</v>
      </c>
      <c r="J9341" s="5">
        <f>VLOOKUP(I9341*1,Crosswalks!$L$3:$M$227,2,FALSE)</f>
        <v>2</v>
      </c>
      <c r="K9341" s="5" t="str">
        <f>IF(G9341="Corner",INDEX(Crosswalks!$C$4:$J$16,MATCH(H9341,Crosswalks!$C$4:$C$16,0),J9341+1),"N/A, D2D")</f>
        <v>N/A, D2D</v>
      </c>
      <c r="L9341" t="s">
        <v>6066</v>
      </c>
      <c r="M9341" t="s">
        <v>836</v>
      </c>
      <c r="N9341" t="s">
        <v>837</v>
      </c>
      <c r="O9341" t="s">
        <v>3095</v>
      </c>
      <c r="P9341">
        <v>-71.004120569999998</v>
      </c>
      <c r="Q9341">
        <v>42.388798680000001</v>
      </c>
    </row>
    <row r="9342" spans="2:17" x14ac:dyDescent="0.3">
      <c r="B9342" t="s">
        <v>2410</v>
      </c>
      <c r="C9342" t="s">
        <v>3197</v>
      </c>
      <c r="D9342" t="s">
        <v>3141</v>
      </c>
      <c r="E9342">
        <v>-71.029640000000001</v>
      </c>
      <c r="F9342">
        <v>42.379260000000002</v>
      </c>
      <c r="G9342" t="s">
        <v>784</v>
      </c>
      <c r="H9342" s="5">
        <v>1</v>
      </c>
      <c r="I9342" t="s">
        <v>3190</v>
      </c>
      <c r="J9342" s="5">
        <f>VLOOKUP(I9342*1,Crosswalks!$L$3:$M$227,2,FALSE)</f>
        <v>4</v>
      </c>
      <c r="K9342" s="5" t="str">
        <f>IF(G9342="Corner",INDEX(Crosswalks!$C$4:$J$16,MATCH(H9342,Crosswalks!$C$4:$C$16,0),J9342+1),"N/A, D2D")</f>
        <v>N/A, D2D</v>
      </c>
      <c r="L9342" t="s">
        <v>6066</v>
      </c>
      <c r="M9342" t="s">
        <v>836</v>
      </c>
      <c r="N9342" t="s">
        <v>837</v>
      </c>
      <c r="O9342" t="s">
        <v>3095</v>
      </c>
      <c r="P9342">
        <v>-71.004120569999998</v>
      </c>
      <c r="Q9342">
        <v>42.388798680000001</v>
      </c>
    </row>
    <row r="9343" spans="2:17" x14ac:dyDescent="0.3">
      <c r="B9343" t="s">
        <v>3244</v>
      </c>
      <c r="C9343" t="s">
        <v>3206</v>
      </c>
      <c r="D9343" t="s">
        <v>3141</v>
      </c>
      <c r="E9343">
        <v>-71.019509999999997</v>
      </c>
      <c r="F9343">
        <v>42.381950000000003</v>
      </c>
      <c r="G9343" t="s">
        <v>784</v>
      </c>
      <c r="H9343" s="5">
        <v>1</v>
      </c>
      <c r="I9343" t="s">
        <v>3188</v>
      </c>
      <c r="J9343" s="5">
        <f>VLOOKUP(I9343*1,Crosswalks!$L$3:$M$227,2,FALSE)</f>
        <v>2</v>
      </c>
      <c r="K9343" s="5" t="str">
        <f>IF(G9343="Corner",INDEX(Crosswalks!$C$4:$J$16,MATCH(H9343,Crosswalks!$C$4:$C$16,0),J9343+1),"N/A, D2D")</f>
        <v>N/A, D2D</v>
      </c>
      <c r="L9343" t="s">
        <v>6066</v>
      </c>
      <c r="M9343" t="s">
        <v>836</v>
      </c>
      <c r="N9343" t="s">
        <v>837</v>
      </c>
      <c r="O9343" t="s">
        <v>3095</v>
      </c>
      <c r="P9343">
        <v>-71.004120569999998</v>
      </c>
      <c r="Q9343">
        <v>42.388798680000001</v>
      </c>
    </row>
    <row r="9344" spans="2:17" x14ac:dyDescent="0.3">
      <c r="B9344" t="s">
        <v>947</v>
      </c>
      <c r="C9344" t="s">
        <v>3173</v>
      </c>
      <c r="D9344" t="s">
        <v>3141</v>
      </c>
      <c r="E9344">
        <v>-71.030760000000001</v>
      </c>
      <c r="F9344">
        <v>42.380830000000003</v>
      </c>
      <c r="G9344" t="s">
        <v>784</v>
      </c>
      <c r="H9344" s="5">
        <v>5</v>
      </c>
      <c r="I9344" t="s">
        <v>3190</v>
      </c>
      <c r="J9344" s="5">
        <f>VLOOKUP(I9344*1,Crosswalks!$L$3:$M$227,2,FALSE)</f>
        <v>4</v>
      </c>
      <c r="K9344" s="5" t="str">
        <f>IF(G9344="Corner",INDEX(Crosswalks!$C$4:$J$16,MATCH(H9344,Crosswalks!$C$4:$C$16,0),J9344+1),"N/A, D2D")</f>
        <v>N/A, D2D</v>
      </c>
      <c r="L9344" t="s">
        <v>6066</v>
      </c>
      <c r="M9344" t="s">
        <v>836</v>
      </c>
      <c r="N9344" t="s">
        <v>837</v>
      </c>
      <c r="O9344" t="s">
        <v>3095</v>
      </c>
      <c r="P9344">
        <v>-71.004120569999998</v>
      </c>
      <c r="Q9344">
        <v>42.388798680000001</v>
      </c>
    </row>
    <row r="9345" spans="2:17" x14ac:dyDescent="0.3">
      <c r="B9345" t="s">
        <v>2267</v>
      </c>
      <c r="C9345" t="s">
        <v>3169</v>
      </c>
      <c r="D9345" t="s">
        <v>3141</v>
      </c>
      <c r="E9345">
        <v>-71.02807</v>
      </c>
      <c r="F9345">
        <v>42.379336000000002</v>
      </c>
      <c r="G9345" t="s">
        <v>784</v>
      </c>
      <c r="H9345" s="5" t="s">
        <v>785</v>
      </c>
      <c r="I9345" t="s">
        <v>3190</v>
      </c>
      <c r="J9345" s="5">
        <f>VLOOKUP(I9345*1,Crosswalks!$L$3:$M$227,2,FALSE)</f>
        <v>4</v>
      </c>
      <c r="K9345" s="5" t="str">
        <f>IF(G9345="Corner",INDEX(Crosswalks!$C$4:$J$16,MATCH(H9345,Crosswalks!$C$4:$C$16,0),J9345+1),"N/A, D2D")</f>
        <v>N/A, D2D</v>
      </c>
      <c r="L9345" t="s">
        <v>6066</v>
      </c>
      <c r="M9345" t="s">
        <v>836</v>
      </c>
      <c r="N9345" t="s">
        <v>837</v>
      </c>
      <c r="O9345" t="s">
        <v>3095</v>
      </c>
      <c r="P9345">
        <v>-71.004120569999998</v>
      </c>
      <c r="Q9345">
        <v>42.388798680000001</v>
      </c>
    </row>
    <row r="9346" spans="2:17" x14ac:dyDescent="0.3">
      <c r="B9346" t="s">
        <v>1824</v>
      </c>
      <c r="C9346" t="s">
        <v>3206</v>
      </c>
      <c r="D9346" t="s">
        <v>3141</v>
      </c>
      <c r="E9346">
        <v>-71.019890000000004</v>
      </c>
      <c r="F9346">
        <v>42.381819999999998</v>
      </c>
      <c r="G9346" t="s">
        <v>784</v>
      </c>
      <c r="H9346" s="5">
        <v>4</v>
      </c>
      <c r="I9346" t="s">
        <v>3188</v>
      </c>
      <c r="J9346" s="5">
        <f>VLOOKUP(I9346*1,Crosswalks!$L$3:$M$227,2,FALSE)</f>
        <v>2</v>
      </c>
      <c r="K9346" s="5" t="str">
        <f>IF(G9346="Corner",INDEX(Crosswalks!$C$4:$J$16,MATCH(H9346,Crosswalks!$C$4:$C$16,0),J9346+1),"N/A, D2D")</f>
        <v>N/A, D2D</v>
      </c>
      <c r="L9346" t="s">
        <v>6066</v>
      </c>
      <c r="M9346" t="s">
        <v>836</v>
      </c>
      <c r="N9346" t="s">
        <v>837</v>
      </c>
      <c r="O9346" t="s">
        <v>3095</v>
      </c>
      <c r="P9346">
        <v>-71.004120569999998</v>
      </c>
      <c r="Q9346">
        <v>42.388798680000001</v>
      </c>
    </row>
    <row r="9347" spans="2:17" x14ac:dyDescent="0.3">
      <c r="B9347" t="s">
        <v>1950</v>
      </c>
      <c r="C9347" t="s">
        <v>3206</v>
      </c>
      <c r="D9347" t="s">
        <v>3141</v>
      </c>
      <c r="E9347">
        <v>-71.018749999999997</v>
      </c>
      <c r="F9347">
        <v>42.38223</v>
      </c>
      <c r="G9347" t="s">
        <v>784</v>
      </c>
      <c r="H9347" s="5">
        <v>4</v>
      </c>
      <c r="I9347" t="s">
        <v>3188</v>
      </c>
      <c r="J9347" s="5">
        <f>VLOOKUP(I9347*1,Crosswalks!$L$3:$M$227,2,FALSE)</f>
        <v>2</v>
      </c>
      <c r="K9347" s="5" t="str">
        <f>IF(G9347="Corner",INDEX(Crosswalks!$C$4:$J$16,MATCH(H9347,Crosswalks!$C$4:$C$16,0),J9347+1),"N/A, D2D")</f>
        <v>N/A, D2D</v>
      </c>
      <c r="L9347" t="s">
        <v>6066</v>
      </c>
      <c r="M9347" t="s">
        <v>836</v>
      </c>
      <c r="N9347" t="s">
        <v>837</v>
      </c>
      <c r="O9347" t="s">
        <v>3095</v>
      </c>
      <c r="P9347">
        <v>-71.004120569999998</v>
      </c>
      <c r="Q9347">
        <v>42.388798680000001</v>
      </c>
    </row>
    <row r="9348" spans="2:17" x14ac:dyDescent="0.3">
      <c r="B9348" t="s">
        <v>3395</v>
      </c>
      <c r="C9348" t="s">
        <v>3197</v>
      </c>
      <c r="D9348" t="s">
        <v>3141</v>
      </c>
      <c r="E9348">
        <v>-71.018749999999997</v>
      </c>
      <c r="F9348">
        <v>42.383339999999997</v>
      </c>
      <c r="G9348" t="s">
        <v>784</v>
      </c>
      <c r="H9348" s="5">
        <v>1</v>
      </c>
      <c r="I9348" t="s">
        <v>3188</v>
      </c>
      <c r="J9348" s="5">
        <f>VLOOKUP(I9348*1,Crosswalks!$L$3:$M$227,2,FALSE)</f>
        <v>2</v>
      </c>
      <c r="K9348" s="5" t="str">
        <f>IF(G9348="Corner",INDEX(Crosswalks!$C$4:$J$16,MATCH(H9348,Crosswalks!$C$4:$C$16,0),J9348+1),"N/A, D2D")</f>
        <v>N/A, D2D</v>
      </c>
      <c r="L9348" t="s">
        <v>6066</v>
      </c>
      <c r="M9348" t="s">
        <v>836</v>
      </c>
      <c r="N9348" t="s">
        <v>837</v>
      </c>
      <c r="O9348" t="s">
        <v>3095</v>
      </c>
      <c r="P9348">
        <v>-71.004120569999998</v>
      </c>
      <c r="Q9348">
        <v>42.388798680000001</v>
      </c>
    </row>
    <row r="9349" spans="2:17" x14ac:dyDescent="0.3">
      <c r="B9349" t="s">
        <v>3389</v>
      </c>
      <c r="C9349" t="s">
        <v>3169</v>
      </c>
      <c r="D9349" t="s">
        <v>3141</v>
      </c>
      <c r="E9349">
        <v>-71.029352000000003</v>
      </c>
      <c r="F9349">
        <v>42.377769999999998</v>
      </c>
      <c r="G9349" t="s">
        <v>784</v>
      </c>
      <c r="H9349" s="5">
        <v>6</v>
      </c>
      <c r="I9349" t="s">
        <v>3177</v>
      </c>
      <c r="J9349" s="5">
        <f>VLOOKUP(I9349*1,Crosswalks!$L$3:$M$227,2,FALSE)</f>
        <v>3</v>
      </c>
      <c r="K9349" s="5" t="str">
        <f>IF(G9349="Corner",INDEX(Crosswalks!$C$4:$J$16,MATCH(H9349,Crosswalks!$C$4:$C$16,0),J9349+1),"N/A, D2D")</f>
        <v>N/A, D2D</v>
      </c>
      <c r="L9349" t="s">
        <v>6066</v>
      </c>
      <c r="M9349" t="s">
        <v>836</v>
      </c>
      <c r="N9349" t="s">
        <v>837</v>
      </c>
      <c r="O9349" t="s">
        <v>3095</v>
      </c>
      <c r="P9349">
        <v>-71.004120569999998</v>
      </c>
      <c r="Q9349">
        <v>42.388798680000001</v>
      </c>
    </row>
    <row r="9350" spans="2:17" x14ac:dyDescent="0.3">
      <c r="B9350" t="s">
        <v>984</v>
      </c>
      <c r="C9350" t="s">
        <v>3191</v>
      </c>
      <c r="D9350" t="s">
        <v>3141</v>
      </c>
      <c r="E9350">
        <v>-71.018900000000002</v>
      </c>
      <c r="F9350">
        <v>42.384680000000003</v>
      </c>
      <c r="G9350" t="s">
        <v>784</v>
      </c>
      <c r="H9350" s="5">
        <v>2</v>
      </c>
      <c r="I9350" t="s">
        <v>3188</v>
      </c>
      <c r="J9350" s="5">
        <f>VLOOKUP(I9350*1,Crosswalks!$L$3:$M$227,2,FALSE)</f>
        <v>2</v>
      </c>
      <c r="K9350" s="5" t="str">
        <f>IF(G9350="Corner",INDEX(Crosswalks!$C$4:$J$16,MATCH(H9350,Crosswalks!$C$4:$C$16,0),J9350+1),"N/A, D2D")</f>
        <v>N/A, D2D</v>
      </c>
      <c r="L9350" t="s">
        <v>6066</v>
      </c>
      <c r="M9350" t="s">
        <v>836</v>
      </c>
      <c r="N9350" t="s">
        <v>837</v>
      </c>
      <c r="O9350" t="s">
        <v>3095</v>
      </c>
      <c r="P9350">
        <v>-71.004120569999998</v>
      </c>
      <c r="Q9350">
        <v>42.388798680000001</v>
      </c>
    </row>
    <row r="9351" spans="2:17" x14ac:dyDescent="0.3">
      <c r="B9351" t="s">
        <v>3395</v>
      </c>
      <c r="C9351" t="s">
        <v>3197</v>
      </c>
      <c r="D9351" t="s">
        <v>3141</v>
      </c>
      <c r="E9351">
        <v>-71.018749999999997</v>
      </c>
      <c r="F9351">
        <v>42.383339999999997</v>
      </c>
      <c r="G9351" t="s">
        <v>784</v>
      </c>
      <c r="H9351" s="5">
        <v>4</v>
      </c>
      <c r="I9351" t="s">
        <v>3188</v>
      </c>
      <c r="J9351" s="5">
        <f>VLOOKUP(I9351*1,Crosswalks!$L$3:$M$227,2,FALSE)</f>
        <v>2</v>
      </c>
      <c r="K9351" s="5" t="str">
        <f>IF(G9351="Corner",INDEX(Crosswalks!$C$4:$J$16,MATCH(H9351,Crosswalks!$C$4:$C$16,0),J9351+1),"N/A, D2D")</f>
        <v>N/A, D2D</v>
      </c>
      <c r="L9351" t="s">
        <v>6066</v>
      </c>
      <c r="M9351" t="s">
        <v>836</v>
      </c>
      <c r="N9351" t="s">
        <v>837</v>
      </c>
      <c r="O9351" t="s">
        <v>3095</v>
      </c>
      <c r="P9351">
        <v>-71.004120569999998</v>
      </c>
      <c r="Q9351">
        <v>42.388798680000001</v>
      </c>
    </row>
    <row r="9352" spans="2:17" x14ac:dyDescent="0.3">
      <c r="B9352" t="s">
        <v>1216</v>
      </c>
      <c r="C9352" t="s">
        <v>3210</v>
      </c>
      <c r="D9352" t="s">
        <v>3141</v>
      </c>
      <c r="E9352">
        <v>-71.032849999999996</v>
      </c>
      <c r="F9352">
        <v>42.379869999999997</v>
      </c>
      <c r="G9352" t="s">
        <v>784</v>
      </c>
      <c r="H9352" s="5" t="s">
        <v>785</v>
      </c>
      <c r="I9352" t="s">
        <v>3190</v>
      </c>
      <c r="J9352" s="5">
        <f>VLOOKUP(I9352*1,Crosswalks!$L$3:$M$227,2,FALSE)</f>
        <v>4</v>
      </c>
      <c r="K9352" s="5" t="str">
        <f>IF(G9352="Corner",INDEX(Crosswalks!$C$4:$J$16,MATCH(H9352,Crosswalks!$C$4:$C$16,0),J9352+1),"N/A, D2D")</f>
        <v>N/A, D2D</v>
      </c>
      <c r="L9352" t="s">
        <v>6066</v>
      </c>
      <c r="M9352" t="s">
        <v>836</v>
      </c>
      <c r="N9352" t="s">
        <v>837</v>
      </c>
      <c r="O9352" t="s">
        <v>3095</v>
      </c>
      <c r="P9352">
        <v>-71.004120569999998</v>
      </c>
      <c r="Q9352">
        <v>42.388798680000001</v>
      </c>
    </row>
    <row r="9353" spans="2:17" x14ac:dyDescent="0.3">
      <c r="B9353" t="s">
        <v>1998</v>
      </c>
      <c r="C9353" t="s">
        <v>3169</v>
      </c>
      <c r="D9353" t="s">
        <v>3141</v>
      </c>
      <c r="E9353">
        <v>-71.025530000000003</v>
      </c>
      <c r="F9353">
        <v>42.381030000000003</v>
      </c>
      <c r="G9353" t="s">
        <v>784</v>
      </c>
      <c r="H9353" s="5">
        <v>1</v>
      </c>
      <c r="I9353" t="s">
        <v>3190</v>
      </c>
      <c r="J9353" s="5">
        <f>VLOOKUP(I9353*1,Crosswalks!$L$3:$M$227,2,FALSE)</f>
        <v>4</v>
      </c>
      <c r="K9353" s="5" t="str">
        <f>IF(G9353="Corner",INDEX(Crosswalks!$C$4:$J$16,MATCH(H9353,Crosswalks!$C$4:$C$16,0),J9353+1),"N/A, D2D")</f>
        <v>N/A, D2D</v>
      </c>
      <c r="L9353" t="s">
        <v>6066</v>
      </c>
      <c r="M9353" t="s">
        <v>836</v>
      </c>
      <c r="N9353" t="s">
        <v>837</v>
      </c>
      <c r="O9353" t="s">
        <v>3095</v>
      </c>
      <c r="P9353">
        <v>-71.004120569999998</v>
      </c>
      <c r="Q9353">
        <v>42.388798680000001</v>
      </c>
    </row>
    <row r="9354" spans="2:17" x14ac:dyDescent="0.3">
      <c r="B9354" t="s">
        <v>1467</v>
      </c>
      <c r="C9354" t="s">
        <v>3218</v>
      </c>
      <c r="D9354" t="s">
        <v>3141</v>
      </c>
      <c r="E9354">
        <v>-71.018569999999997</v>
      </c>
      <c r="F9354">
        <v>42.381140000000002</v>
      </c>
      <c r="G9354" t="s">
        <v>784</v>
      </c>
      <c r="H9354" s="5">
        <v>1</v>
      </c>
      <c r="I9354" t="s">
        <v>3188</v>
      </c>
      <c r="J9354" s="5">
        <f>VLOOKUP(I9354*1,Crosswalks!$L$3:$M$227,2,FALSE)</f>
        <v>2</v>
      </c>
      <c r="K9354" s="5" t="str">
        <f>IF(G9354="Corner",INDEX(Crosswalks!$C$4:$J$16,MATCH(H9354,Crosswalks!$C$4:$C$16,0),J9354+1),"N/A, D2D")</f>
        <v>N/A, D2D</v>
      </c>
      <c r="L9354" t="s">
        <v>6066</v>
      </c>
      <c r="M9354" t="s">
        <v>836</v>
      </c>
      <c r="N9354" t="s">
        <v>837</v>
      </c>
      <c r="O9354" t="s">
        <v>3095</v>
      </c>
      <c r="P9354">
        <v>-71.004120569999998</v>
      </c>
      <c r="Q9354">
        <v>42.388798680000001</v>
      </c>
    </row>
    <row r="9355" spans="2:17" x14ac:dyDescent="0.3">
      <c r="B9355" t="s">
        <v>3397</v>
      </c>
      <c r="C9355" t="s">
        <v>3206</v>
      </c>
      <c r="D9355" t="s">
        <v>3141</v>
      </c>
      <c r="E9355">
        <v>-71.030929</v>
      </c>
      <c r="F9355">
        <v>42.378033000000002</v>
      </c>
      <c r="G9355" t="s">
        <v>784</v>
      </c>
      <c r="H9355" s="5">
        <v>4</v>
      </c>
      <c r="I9355" t="s">
        <v>3156</v>
      </c>
      <c r="J9355" s="5">
        <f>VLOOKUP(I9355*1,Crosswalks!$L$3:$M$227,2,FALSE)</f>
        <v>5</v>
      </c>
      <c r="K9355" s="5" t="str">
        <f>IF(G9355="Corner",INDEX(Crosswalks!$C$4:$J$16,MATCH(H9355,Crosswalks!$C$4:$C$16,0),J9355+1),"N/A, D2D")</f>
        <v>N/A, D2D</v>
      </c>
      <c r="L9355" t="s">
        <v>6066</v>
      </c>
      <c r="M9355" t="s">
        <v>836</v>
      </c>
      <c r="N9355" t="s">
        <v>837</v>
      </c>
      <c r="O9355" t="s">
        <v>3095</v>
      </c>
      <c r="P9355">
        <v>-71.004120569999998</v>
      </c>
      <c r="Q9355">
        <v>42.388798680000001</v>
      </c>
    </row>
    <row r="9356" spans="2:17" x14ac:dyDescent="0.3">
      <c r="B9356" t="s">
        <v>3238</v>
      </c>
      <c r="C9356" t="s">
        <v>3197</v>
      </c>
      <c r="D9356" t="s">
        <v>3141</v>
      </c>
      <c r="E9356">
        <v>-71.019400000000005</v>
      </c>
      <c r="F9356">
        <v>42.383099999999999</v>
      </c>
      <c r="G9356" t="s">
        <v>784</v>
      </c>
      <c r="H9356" s="5">
        <v>6</v>
      </c>
      <c r="I9356" t="s">
        <v>3188</v>
      </c>
      <c r="J9356" s="5">
        <f>VLOOKUP(I9356*1,Crosswalks!$L$3:$M$227,2,FALSE)</f>
        <v>2</v>
      </c>
      <c r="K9356" s="5" t="str">
        <f>IF(G9356="Corner",INDEX(Crosswalks!$C$4:$J$16,MATCH(H9356,Crosswalks!$C$4:$C$16,0),J9356+1),"N/A, D2D")</f>
        <v>N/A, D2D</v>
      </c>
      <c r="L9356" t="s">
        <v>6066</v>
      </c>
      <c r="M9356" t="s">
        <v>836</v>
      </c>
      <c r="N9356" t="s">
        <v>837</v>
      </c>
      <c r="O9356" t="s">
        <v>3095</v>
      </c>
      <c r="P9356">
        <v>-71.004120569999998</v>
      </c>
      <c r="Q9356">
        <v>42.388798680000001</v>
      </c>
    </row>
    <row r="9357" spans="2:17" x14ac:dyDescent="0.3">
      <c r="B9357" t="s">
        <v>3119</v>
      </c>
      <c r="C9357" t="s">
        <v>3153</v>
      </c>
      <c r="D9357" t="s">
        <v>3141</v>
      </c>
      <c r="E9357">
        <v>-71.039212000000006</v>
      </c>
      <c r="F9357">
        <v>42.368982000000003</v>
      </c>
      <c r="G9357" t="s">
        <v>783</v>
      </c>
      <c r="H9357" s="5">
        <v>4</v>
      </c>
      <c r="I9357" t="s">
        <v>3149</v>
      </c>
      <c r="J9357" s="5">
        <f>VLOOKUP(I9357*1,Crosswalks!$L$3:$M$227,2,FALSE)</f>
        <v>3</v>
      </c>
      <c r="K9357" s="5">
        <f>IF(G9357="Corner",INDEX(Crosswalks!$C$4:$J$16,MATCH(H9357,Crosswalks!$C$4:$C$16,0),J9357+1),"N/A, D2D")</f>
        <v>0.5</v>
      </c>
      <c r="L9357" t="s">
        <v>6063</v>
      </c>
      <c r="M9357" t="s">
        <v>813</v>
      </c>
      <c r="N9357" t="s">
        <v>814</v>
      </c>
      <c r="O9357" t="s">
        <v>2452</v>
      </c>
      <c r="P9357">
        <v>-71.0548936</v>
      </c>
      <c r="Q9357">
        <v>42.363908199999997</v>
      </c>
    </row>
    <row r="9358" spans="2:17" x14ac:dyDescent="0.3">
      <c r="B9358" t="s">
        <v>3398</v>
      </c>
      <c r="C9358" t="s">
        <v>3155</v>
      </c>
      <c r="D9358" t="s">
        <v>3141</v>
      </c>
      <c r="E9358">
        <v>-71.039167000000006</v>
      </c>
      <c r="F9358">
        <v>42.370579999999997</v>
      </c>
      <c r="G9358" t="s">
        <v>783</v>
      </c>
      <c r="H9358" s="5">
        <v>2</v>
      </c>
      <c r="I9358" t="s">
        <v>3144</v>
      </c>
      <c r="J9358" s="5">
        <f>VLOOKUP(I9358*1,Crosswalks!$L$3:$M$227,2,FALSE)</f>
        <v>6</v>
      </c>
      <c r="K9358" s="5">
        <f>IF(G9358="Corner",INDEX(Crosswalks!$C$4:$J$16,MATCH(H9358,Crosswalks!$C$4:$C$16,0),J9358+1),"N/A, D2D")</f>
        <v>0.3</v>
      </c>
      <c r="L9358" t="s">
        <v>6063</v>
      </c>
      <c r="M9358" t="s">
        <v>813</v>
      </c>
      <c r="N9358" t="s">
        <v>814</v>
      </c>
      <c r="O9358" t="s">
        <v>2452</v>
      </c>
      <c r="P9358">
        <v>-71.0548936</v>
      </c>
      <c r="Q9358">
        <v>42.363908199999997</v>
      </c>
    </row>
    <row r="9359" spans="2:17" x14ac:dyDescent="0.3">
      <c r="B9359" t="s">
        <v>3291</v>
      </c>
      <c r="C9359" t="s">
        <v>3155</v>
      </c>
      <c r="D9359" t="s">
        <v>3141</v>
      </c>
      <c r="E9359">
        <v>-71.039450000000002</v>
      </c>
      <c r="F9359">
        <v>42.378860000000003</v>
      </c>
      <c r="G9359" t="s">
        <v>783</v>
      </c>
      <c r="H9359" s="5">
        <v>1</v>
      </c>
      <c r="I9359" t="s">
        <v>3142</v>
      </c>
      <c r="J9359" s="5">
        <f>VLOOKUP(I9359*1,Crosswalks!$L$3:$M$227,2,FALSE)</f>
        <v>4</v>
      </c>
      <c r="K9359" s="5">
        <f>IF(G9359="Corner",INDEX(Crosswalks!$C$4:$J$16,MATCH(H9359,Crosswalks!$C$4:$C$16,0),J9359+1),"N/A, D2D")</f>
        <v>0.4</v>
      </c>
      <c r="L9359" t="s">
        <v>6063</v>
      </c>
      <c r="M9359" t="s">
        <v>813</v>
      </c>
      <c r="N9359" t="s">
        <v>814</v>
      </c>
      <c r="O9359" t="s">
        <v>2452</v>
      </c>
      <c r="P9359">
        <v>-71.0548936</v>
      </c>
      <c r="Q9359">
        <v>42.363908199999997</v>
      </c>
    </row>
    <row r="9360" spans="2:17" x14ac:dyDescent="0.3">
      <c r="B9360" t="s">
        <v>1199</v>
      </c>
      <c r="C9360" t="s">
        <v>3147</v>
      </c>
      <c r="D9360" t="s">
        <v>3141</v>
      </c>
      <c r="E9360">
        <v>-71.039709999999999</v>
      </c>
      <c r="F9360">
        <v>42.372860000000003</v>
      </c>
      <c r="G9360" t="s">
        <v>783</v>
      </c>
      <c r="H9360" s="5">
        <v>5</v>
      </c>
      <c r="I9360" t="s">
        <v>3146</v>
      </c>
      <c r="J9360" s="5">
        <f>VLOOKUP(I9360*1,Crosswalks!$L$3:$M$227,2,FALSE)</f>
        <v>5</v>
      </c>
      <c r="K9360" s="5">
        <f>IF(G9360="Corner",INDEX(Crosswalks!$C$4:$J$16,MATCH(H9360,Crosswalks!$C$4:$C$16,0),J9360+1),"N/A, D2D")</f>
        <v>0.5</v>
      </c>
      <c r="L9360" t="s">
        <v>5999</v>
      </c>
      <c r="M9360" t="s">
        <v>836</v>
      </c>
      <c r="N9360" t="s">
        <v>837</v>
      </c>
      <c r="O9360" t="s">
        <v>1400</v>
      </c>
      <c r="P9360">
        <v>-71.050540589999997</v>
      </c>
      <c r="Q9360">
        <v>42.331318670000002</v>
      </c>
    </row>
    <row r="9361" spans="2:17" x14ac:dyDescent="0.3">
      <c r="B9361" t="s">
        <v>1151</v>
      </c>
      <c r="C9361" t="s">
        <v>3147</v>
      </c>
      <c r="D9361" t="s">
        <v>3141</v>
      </c>
      <c r="E9361">
        <v>-71.038606999999999</v>
      </c>
      <c r="F9361">
        <v>42.373432999999999</v>
      </c>
      <c r="G9361" t="s">
        <v>783</v>
      </c>
      <c r="H9361" s="5">
        <v>1</v>
      </c>
      <c r="I9361" t="s">
        <v>3144</v>
      </c>
      <c r="J9361" s="5">
        <f>VLOOKUP(I9361*1,Crosswalks!$L$3:$M$227,2,FALSE)</f>
        <v>6</v>
      </c>
      <c r="K9361" s="5">
        <f>IF(G9361="Corner",INDEX(Crosswalks!$C$4:$J$16,MATCH(H9361,Crosswalks!$C$4:$C$16,0),J9361+1),"N/A, D2D")</f>
        <v>0.2</v>
      </c>
      <c r="L9361" t="s">
        <v>5999</v>
      </c>
      <c r="M9361" t="s">
        <v>836</v>
      </c>
      <c r="N9361" t="s">
        <v>837</v>
      </c>
      <c r="O9361" t="s">
        <v>1400</v>
      </c>
      <c r="P9361">
        <v>-71.050540589999997</v>
      </c>
      <c r="Q9361">
        <v>42.331318670000002</v>
      </c>
    </row>
    <row r="9362" spans="2:17" x14ac:dyDescent="0.3">
      <c r="B9362" t="s">
        <v>997</v>
      </c>
      <c r="C9362" t="s">
        <v>3148</v>
      </c>
      <c r="D9362" t="s">
        <v>3141</v>
      </c>
      <c r="E9362">
        <v>-71.038021000000001</v>
      </c>
      <c r="F9362">
        <v>42.367303999999997</v>
      </c>
      <c r="G9362" t="s">
        <v>783</v>
      </c>
      <c r="H9362" s="5" t="s">
        <v>785</v>
      </c>
      <c r="I9362" t="s">
        <v>3149</v>
      </c>
      <c r="J9362" s="5">
        <f>VLOOKUP(I9362*1,Crosswalks!$L$3:$M$227,2,FALSE)</f>
        <v>3</v>
      </c>
      <c r="K9362" s="5">
        <f>IF(G9362="Corner",INDEX(Crosswalks!$C$4:$J$16,MATCH(H9362,Crosswalks!$C$4:$C$16,0),J9362+1),"N/A, D2D")</f>
        <v>0.3</v>
      </c>
      <c r="L9362" t="s">
        <v>5999</v>
      </c>
      <c r="M9362" t="s">
        <v>836</v>
      </c>
      <c r="N9362" t="s">
        <v>837</v>
      </c>
      <c r="O9362" t="s">
        <v>1400</v>
      </c>
      <c r="P9362">
        <v>-71.050540589999997</v>
      </c>
      <c r="Q9362">
        <v>42.331318670000002</v>
      </c>
    </row>
    <row r="9363" spans="2:17" x14ac:dyDescent="0.3">
      <c r="B9363" t="s">
        <v>866</v>
      </c>
      <c r="C9363" t="s">
        <v>3399</v>
      </c>
      <c r="D9363" t="s">
        <v>3141</v>
      </c>
      <c r="E9363">
        <v>-71.038313000000002</v>
      </c>
      <c r="F9363">
        <v>42.370947999999999</v>
      </c>
      <c r="G9363" t="s">
        <v>783</v>
      </c>
      <c r="H9363" s="5">
        <v>1</v>
      </c>
      <c r="I9363" t="s">
        <v>3144</v>
      </c>
      <c r="J9363" s="5">
        <f>VLOOKUP(I9363*1,Crosswalks!$L$3:$M$227,2,FALSE)</f>
        <v>6</v>
      </c>
      <c r="K9363" s="5">
        <f>IF(G9363="Corner",INDEX(Crosswalks!$C$4:$J$16,MATCH(H9363,Crosswalks!$C$4:$C$16,0),J9363+1),"N/A, D2D")</f>
        <v>0.2</v>
      </c>
      <c r="L9363" t="s">
        <v>5999</v>
      </c>
      <c r="M9363" t="s">
        <v>836</v>
      </c>
      <c r="N9363" t="s">
        <v>837</v>
      </c>
      <c r="O9363" t="s">
        <v>1400</v>
      </c>
      <c r="P9363">
        <v>-71.050540589999997</v>
      </c>
      <c r="Q9363">
        <v>42.331318670000002</v>
      </c>
    </row>
    <row r="9364" spans="2:17" x14ac:dyDescent="0.3">
      <c r="B9364" t="s">
        <v>960</v>
      </c>
      <c r="C9364" t="s">
        <v>3197</v>
      </c>
      <c r="D9364" t="s">
        <v>3141</v>
      </c>
      <c r="E9364">
        <v>-71.038259999999994</v>
      </c>
      <c r="F9364">
        <v>42.375729999999997</v>
      </c>
      <c r="G9364" t="s">
        <v>783</v>
      </c>
      <c r="H9364" s="5">
        <v>6</v>
      </c>
      <c r="I9364" t="s">
        <v>3156</v>
      </c>
      <c r="J9364" s="5">
        <f>VLOOKUP(I9364*1,Crosswalks!$L$3:$M$227,2,FALSE)</f>
        <v>5</v>
      </c>
      <c r="K9364" s="5">
        <f>IF(G9364="Corner",INDEX(Crosswalks!$C$4:$J$16,MATCH(H9364,Crosswalks!$C$4:$C$16,0),J9364+1),"N/A, D2D")</f>
        <v>0.5</v>
      </c>
      <c r="L9364" t="s">
        <v>5999</v>
      </c>
      <c r="M9364" t="s">
        <v>836</v>
      </c>
      <c r="N9364" t="s">
        <v>837</v>
      </c>
      <c r="O9364" t="s">
        <v>1400</v>
      </c>
      <c r="P9364">
        <v>-71.050540589999997</v>
      </c>
      <c r="Q9364">
        <v>42.331318670000002</v>
      </c>
    </row>
    <row r="9365" spans="2:17" x14ac:dyDescent="0.3">
      <c r="B9365" t="s">
        <v>3400</v>
      </c>
      <c r="C9365" t="s">
        <v>3155</v>
      </c>
      <c r="D9365" t="s">
        <v>3141</v>
      </c>
      <c r="E9365">
        <v>-71.039289999999994</v>
      </c>
      <c r="F9365">
        <v>42.372819999999997</v>
      </c>
      <c r="G9365" t="s">
        <v>784</v>
      </c>
      <c r="H9365" s="5">
        <v>4</v>
      </c>
      <c r="I9365" t="s">
        <v>3146</v>
      </c>
      <c r="J9365" s="5">
        <f>VLOOKUP(I9365*1,Crosswalks!$L$3:$M$227,2,FALSE)</f>
        <v>5</v>
      </c>
      <c r="K9365" s="5" t="str">
        <f>IF(G9365="Corner",INDEX(Crosswalks!$C$4:$J$16,MATCH(H9365,Crosswalks!$C$4:$C$16,0),J9365+1),"N/A, D2D")</f>
        <v>N/A, D2D</v>
      </c>
      <c r="L9365" t="s">
        <v>5999</v>
      </c>
      <c r="M9365" t="s">
        <v>836</v>
      </c>
      <c r="N9365" t="s">
        <v>837</v>
      </c>
      <c r="O9365" t="s">
        <v>1400</v>
      </c>
      <c r="P9365">
        <v>-71.050540589999997</v>
      </c>
      <c r="Q9365">
        <v>42.331318670000002</v>
      </c>
    </row>
    <row r="9366" spans="2:17" x14ac:dyDescent="0.3">
      <c r="B9366" t="s">
        <v>1117</v>
      </c>
      <c r="C9366" t="s">
        <v>2269</v>
      </c>
      <c r="D9366" t="s">
        <v>3141</v>
      </c>
      <c r="E9366">
        <v>-71.033150000000006</v>
      </c>
      <c r="F9366">
        <v>42.369909999999997</v>
      </c>
      <c r="G9366" t="s">
        <v>783</v>
      </c>
      <c r="H9366" s="5">
        <v>3</v>
      </c>
      <c r="I9366" t="s">
        <v>3209</v>
      </c>
      <c r="J9366" s="5">
        <f>VLOOKUP(I9366*1,Crosswalks!$L$3:$M$227,2,FALSE)</f>
        <v>1</v>
      </c>
      <c r="K9366" s="5">
        <f>IF(G9366="Corner",INDEX(Crosswalks!$C$4:$J$16,MATCH(H9366,Crosswalks!$C$4:$C$16,0),J9366+1),"N/A, D2D")</f>
        <v>0.5</v>
      </c>
      <c r="L9366" t="s">
        <v>6058</v>
      </c>
      <c r="M9366" t="s">
        <v>836</v>
      </c>
      <c r="N9366" t="s">
        <v>961</v>
      </c>
      <c r="O9366" t="s">
        <v>1615</v>
      </c>
      <c r="P9366">
        <v>-71.018487699999994</v>
      </c>
      <c r="Q9366">
        <v>42.382785900000002</v>
      </c>
    </row>
    <row r="9367" spans="2:17" x14ac:dyDescent="0.3">
      <c r="B9367" t="s">
        <v>1041</v>
      </c>
      <c r="C9367" t="s">
        <v>2269</v>
      </c>
      <c r="D9367" t="s">
        <v>3141</v>
      </c>
      <c r="E9367">
        <v>-71.033209999999997</v>
      </c>
      <c r="F9367">
        <v>42.369860000000003</v>
      </c>
      <c r="G9367" t="s">
        <v>783</v>
      </c>
      <c r="H9367" s="5">
        <v>1</v>
      </c>
      <c r="I9367" t="s">
        <v>3209</v>
      </c>
      <c r="J9367" s="5">
        <f>VLOOKUP(I9367*1,Crosswalks!$L$3:$M$227,2,FALSE)</f>
        <v>1</v>
      </c>
      <c r="K9367" s="5">
        <f>IF(G9367="Corner",INDEX(Crosswalks!$C$4:$J$16,MATCH(H9367,Crosswalks!$C$4:$C$16,0),J9367+1),"N/A, D2D")</f>
        <v>0.4</v>
      </c>
      <c r="L9367" t="s">
        <v>6058</v>
      </c>
      <c r="M9367" t="s">
        <v>836</v>
      </c>
      <c r="N9367" t="s">
        <v>961</v>
      </c>
      <c r="O9367" t="s">
        <v>1615</v>
      </c>
      <c r="P9367">
        <v>-71.018487699999994</v>
      </c>
      <c r="Q9367">
        <v>42.382785900000002</v>
      </c>
    </row>
    <row r="9368" spans="2:17" x14ac:dyDescent="0.3">
      <c r="B9368" t="s">
        <v>1445</v>
      </c>
      <c r="C9368" t="s">
        <v>2269</v>
      </c>
      <c r="D9368" t="s">
        <v>3141</v>
      </c>
      <c r="E9368">
        <v>-71.032700000000006</v>
      </c>
      <c r="F9368">
        <v>42.369759999999999</v>
      </c>
      <c r="G9368" t="s">
        <v>783</v>
      </c>
      <c r="H9368" s="5">
        <v>2</v>
      </c>
      <c r="I9368" t="s">
        <v>3209</v>
      </c>
      <c r="J9368" s="5">
        <f>VLOOKUP(I9368*1,Crosswalks!$L$3:$M$227,2,FALSE)</f>
        <v>1</v>
      </c>
      <c r="K9368" s="5">
        <f>IF(G9368="Corner",INDEX(Crosswalks!$C$4:$J$16,MATCH(H9368,Crosswalks!$C$4:$C$16,0),J9368+1),"N/A, D2D")</f>
        <v>0.4</v>
      </c>
      <c r="L9368" t="s">
        <v>6058</v>
      </c>
      <c r="M9368" t="s">
        <v>836</v>
      </c>
      <c r="N9368" t="s">
        <v>961</v>
      </c>
      <c r="O9368" t="s">
        <v>1615</v>
      </c>
      <c r="P9368">
        <v>-71.018487699999994</v>
      </c>
      <c r="Q9368">
        <v>42.382785900000002</v>
      </c>
    </row>
    <row r="9369" spans="2:17" x14ac:dyDescent="0.3">
      <c r="B9369" t="s">
        <v>1041</v>
      </c>
      <c r="C9369" t="s">
        <v>3223</v>
      </c>
      <c r="D9369" t="s">
        <v>3141</v>
      </c>
      <c r="E9369">
        <v>-71.03246</v>
      </c>
      <c r="F9369">
        <v>42.371310000000001</v>
      </c>
      <c r="G9369" t="s">
        <v>783</v>
      </c>
      <c r="H9369" s="5">
        <v>4</v>
      </c>
      <c r="I9369" t="s">
        <v>3184</v>
      </c>
      <c r="J9369" s="5">
        <f>VLOOKUP(I9369*1,Crosswalks!$L$3:$M$227,2,FALSE)</f>
        <v>3</v>
      </c>
      <c r="K9369" s="5">
        <f>IF(G9369="Corner",INDEX(Crosswalks!$C$4:$J$16,MATCH(H9369,Crosswalks!$C$4:$C$16,0),J9369+1),"N/A, D2D")</f>
        <v>0.5</v>
      </c>
      <c r="L9369" t="s">
        <v>6058</v>
      </c>
      <c r="M9369" t="s">
        <v>836</v>
      </c>
      <c r="N9369" t="s">
        <v>961</v>
      </c>
      <c r="O9369" t="s">
        <v>1615</v>
      </c>
      <c r="P9369">
        <v>-71.018487699999994</v>
      </c>
      <c r="Q9369">
        <v>42.382785900000002</v>
      </c>
    </row>
    <row r="9370" spans="2:17" x14ac:dyDescent="0.3">
      <c r="B9370" t="s">
        <v>1041</v>
      </c>
      <c r="C9370" t="s">
        <v>3223</v>
      </c>
      <c r="D9370" t="s">
        <v>3141</v>
      </c>
      <c r="E9370">
        <v>-71.03246</v>
      </c>
      <c r="F9370">
        <v>42.371310000000001</v>
      </c>
      <c r="G9370" t="s">
        <v>783</v>
      </c>
      <c r="H9370" s="5">
        <v>3</v>
      </c>
      <c r="I9370" t="s">
        <v>3184</v>
      </c>
      <c r="J9370" s="5">
        <f>VLOOKUP(I9370*1,Crosswalks!$L$3:$M$227,2,FALSE)</f>
        <v>3</v>
      </c>
      <c r="K9370" s="5">
        <f>IF(G9370="Corner",INDEX(Crosswalks!$C$4:$J$16,MATCH(H9370,Crosswalks!$C$4:$C$16,0),J9370+1),"N/A, D2D")</f>
        <v>0.5</v>
      </c>
      <c r="L9370" t="s">
        <v>6058</v>
      </c>
      <c r="M9370" t="s">
        <v>836</v>
      </c>
      <c r="N9370" t="s">
        <v>961</v>
      </c>
      <c r="O9370" t="s">
        <v>1615</v>
      </c>
      <c r="P9370">
        <v>-71.018487699999994</v>
      </c>
      <c r="Q9370">
        <v>42.382785900000002</v>
      </c>
    </row>
    <row r="9371" spans="2:17" x14ac:dyDescent="0.3">
      <c r="B9371" t="s">
        <v>3401</v>
      </c>
      <c r="C9371" t="s">
        <v>3383</v>
      </c>
      <c r="D9371" t="s">
        <v>3141</v>
      </c>
      <c r="E9371">
        <v>-71.033590000000004</v>
      </c>
      <c r="F9371">
        <v>42.374940000000002</v>
      </c>
      <c r="G9371" t="s">
        <v>783</v>
      </c>
      <c r="H9371" s="5">
        <v>5</v>
      </c>
      <c r="I9371" t="s">
        <v>3177</v>
      </c>
      <c r="J9371" s="5">
        <f>VLOOKUP(I9371*1,Crosswalks!$L$3:$M$227,2,FALSE)</f>
        <v>3</v>
      </c>
      <c r="K9371" s="5">
        <f>IF(G9371="Corner",INDEX(Crosswalks!$C$4:$J$16,MATCH(H9371,Crosswalks!$C$4:$C$16,0),J9371+1),"N/A, D2D")</f>
        <v>0.5</v>
      </c>
      <c r="L9371" t="s">
        <v>6058</v>
      </c>
      <c r="M9371" t="s">
        <v>836</v>
      </c>
      <c r="N9371" t="s">
        <v>961</v>
      </c>
      <c r="O9371" t="s">
        <v>1615</v>
      </c>
      <c r="P9371">
        <v>-71.018487699999994</v>
      </c>
      <c r="Q9371">
        <v>42.382785900000002</v>
      </c>
    </row>
    <row r="9372" spans="2:17" x14ac:dyDescent="0.3">
      <c r="B9372" t="s">
        <v>1041</v>
      </c>
      <c r="C9372" t="s">
        <v>3223</v>
      </c>
      <c r="D9372" t="s">
        <v>3141</v>
      </c>
      <c r="E9372">
        <v>-71.03246</v>
      </c>
      <c r="F9372">
        <v>42.371310000000001</v>
      </c>
      <c r="G9372" t="s">
        <v>783</v>
      </c>
      <c r="H9372" s="5">
        <v>4</v>
      </c>
      <c r="I9372" t="s">
        <v>3184</v>
      </c>
      <c r="J9372" s="5">
        <f>VLOOKUP(I9372*1,Crosswalks!$L$3:$M$227,2,FALSE)</f>
        <v>3</v>
      </c>
      <c r="K9372" s="5">
        <f>IF(G9372="Corner",INDEX(Crosswalks!$C$4:$J$16,MATCH(H9372,Crosswalks!$C$4:$C$16,0),J9372+1),"N/A, D2D")</f>
        <v>0.5</v>
      </c>
      <c r="L9372" t="s">
        <v>6058</v>
      </c>
      <c r="M9372" t="s">
        <v>836</v>
      </c>
      <c r="N9372" t="s">
        <v>961</v>
      </c>
      <c r="O9372" t="s">
        <v>1615</v>
      </c>
      <c r="P9372">
        <v>-71.018487699999994</v>
      </c>
      <c r="Q9372">
        <v>42.382785900000002</v>
      </c>
    </row>
    <row r="9373" spans="2:17" x14ac:dyDescent="0.3">
      <c r="B9373" t="s">
        <v>1562</v>
      </c>
      <c r="C9373" t="s">
        <v>2269</v>
      </c>
      <c r="D9373" t="s">
        <v>3141</v>
      </c>
      <c r="E9373">
        <v>-71.033959999999993</v>
      </c>
      <c r="F9373">
        <v>42.368729999999999</v>
      </c>
      <c r="G9373" t="s">
        <v>783</v>
      </c>
      <c r="H9373" s="5">
        <v>1</v>
      </c>
      <c r="I9373" t="s">
        <v>3209</v>
      </c>
      <c r="J9373" s="5">
        <f>VLOOKUP(I9373*1,Crosswalks!$L$3:$M$227,2,FALSE)</f>
        <v>1</v>
      </c>
      <c r="K9373" s="5">
        <f>IF(G9373="Corner",INDEX(Crosswalks!$C$4:$J$16,MATCH(H9373,Crosswalks!$C$4:$C$16,0),J9373+1),"N/A, D2D")</f>
        <v>0.4</v>
      </c>
      <c r="L9373" t="s">
        <v>6058</v>
      </c>
      <c r="M9373" t="s">
        <v>836</v>
      </c>
      <c r="N9373" t="s">
        <v>961</v>
      </c>
      <c r="O9373" t="s">
        <v>1615</v>
      </c>
      <c r="P9373">
        <v>-71.018487699999994</v>
      </c>
      <c r="Q9373">
        <v>42.382785900000002</v>
      </c>
    </row>
    <row r="9374" spans="2:17" x14ac:dyDescent="0.3">
      <c r="B9374" t="s">
        <v>942</v>
      </c>
      <c r="C9374" t="s">
        <v>3383</v>
      </c>
      <c r="D9374" t="s">
        <v>3141</v>
      </c>
      <c r="E9374">
        <v>-71.032830000000004</v>
      </c>
      <c r="F9374">
        <v>42.375630000000001</v>
      </c>
      <c r="G9374" t="s">
        <v>783</v>
      </c>
      <c r="H9374" s="5">
        <v>1</v>
      </c>
      <c r="I9374" t="s">
        <v>3177</v>
      </c>
      <c r="J9374" s="5">
        <f>VLOOKUP(I9374*1,Crosswalks!$L$3:$M$227,2,FALSE)</f>
        <v>3</v>
      </c>
      <c r="K9374" s="5">
        <f>IF(G9374="Corner",INDEX(Crosswalks!$C$4:$J$16,MATCH(H9374,Crosswalks!$C$4:$C$16,0),J9374+1),"N/A, D2D")</f>
        <v>0.4</v>
      </c>
      <c r="L9374" t="s">
        <v>6058</v>
      </c>
      <c r="M9374" t="s">
        <v>836</v>
      </c>
      <c r="N9374" t="s">
        <v>961</v>
      </c>
      <c r="O9374" t="s">
        <v>1615</v>
      </c>
      <c r="P9374">
        <v>-71.018487699999994</v>
      </c>
      <c r="Q9374">
        <v>42.382785900000002</v>
      </c>
    </row>
    <row r="9375" spans="2:17" x14ac:dyDescent="0.3">
      <c r="B9375" t="s">
        <v>1156</v>
      </c>
      <c r="C9375" t="s">
        <v>3169</v>
      </c>
      <c r="D9375" t="s">
        <v>3141</v>
      </c>
      <c r="E9375">
        <v>-71.032870000000003</v>
      </c>
      <c r="F9375">
        <v>42.3752</v>
      </c>
      <c r="G9375" t="s">
        <v>783</v>
      </c>
      <c r="H9375" s="5">
        <v>5</v>
      </c>
      <c r="I9375" t="s">
        <v>3177</v>
      </c>
      <c r="J9375" s="5">
        <f>VLOOKUP(I9375*1,Crosswalks!$L$3:$M$227,2,FALSE)</f>
        <v>3</v>
      </c>
      <c r="K9375" s="5">
        <f>IF(G9375="Corner",INDEX(Crosswalks!$C$4:$J$16,MATCH(H9375,Crosswalks!$C$4:$C$16,0),J9375+1),"N/A, D2D")</f>
        <v>0.5</v>
      </c>
      <c r="L9375" t="s">
        <v>6058</v>
      </c>
      <c r="M9375" t="s">
        <v>836</v>
      </c>
      <c r="N9375" t="s">
        <v>961</v>
      </c>
      <c r="O9375" t="s">
        <v>1615</v>
      </c>
      <c r="P9375">
        <v>-71.018487699999994</v>
      </c>
      <c r="Q9375">
        <v>42.382785900000002</v>
      </c>
    </row>
    <row r="9376" spans="2:17" x14ac:dyDescent="0.3">
      <c r="B9376" t="s">
        <v>3402</v>
      </c>
      <c r="C9376" t="s">
        <v>3403</v>
      </c>
      <c r="D9376" t="s">
        <v>3141</v>
      </c>
      <c r="E9376">
        <v>-71.033280000000005</v>
      </c>
      <c r="F9376">
        <v>42.370370000000001</v>
      </c>
      <c r="G9376" t="s">
        <v>783</v>
      </c>
      <c r="H9376" s="5">
        <v>6</v>
      </c>
      <c r="I9376" t="s">
        <v>3209</v>
      </c>
      <c r="J9376" s="5">
        <f>VLOOKUP(I9376*1,Crosswalks!$L$3:$M$227,2,FALSE)</f>
        <v>1</v>
      </c>
      <c r="K9376" s="5">
        <f>IF(G9376="Corner",INDEX(Crosswalks!$C$4:$J$16,MATCH(H9376,Crosswalks!$C$4:$C$16,0),J9376+1),"N/A, D2D")</f>
        <v>0.5</v>
      </c>
      <c r="L9376" t="s">
        <v>6058</v>
      </c>
      <c r="M9376" t="s">
        <v>836</v>
      </c>
      <c r="N9376" t="s">
        <v>961</v>
      </c>
      <c r="O9376" t="s">
        <v>1615</v>
      </c>
      <c r="P9376">
        <v>-71.018487699999994</v>
      </c>
      <c r="Q9376">
        <v>42.382785900000002</v>
      </c>
    </row>
    <row r="9377" spans="2:17" x14ac:dyDescent="0.3">
      <c r="B9377" t="s">
        <v>3404</v>
      </c>
      <c r="C9377" t="s">
        <v>903</v>
      </c>
      <c r="D9377" t="s">
        <v>3141</v>
      </c>
      <c r="E9377">
        <v>-71.032508000000007</v>
      </c>
      <c r="F9377">
        <v>42.366700000000002</v>
      </c>
      <c r="G9377" t="s">
        <v>783</v>
      </c>
      <c r="H9377" s="5" t="s">
        <v>785</v>
      </c>
      <c r="I9377" t="s">
        <v>3184</v>
      </c>
      <c r="J9377" s="5">
        <f>VLOOKUP(I9377*1,Crosswalks!$L$3:$M$227,2,FALSE)</f>
        <v>3</v>
      </c>
      <c r="K9377" s="5">
        <f>IF(G9377="Corner",INDEX(Crosswalks!$C$4:$J$16,MATCH(H9377,Crosswalks!$C$4:$C$16,0),J9377+1),"N/A, D2D")</f>
        <v>0.3</v>
      </c>
      <c r="L9377" t="s">
        <v>6058</v>
      </c>
      <c r="M9377" t="s">
        <v>836</v>
      </c>
      <c r="N9377" t="s">
        <v>961</v>
      </c>
      <c r="O9377" t="s">
        <v>1615</v>
      </c>
      <c r="P9377">
        <v>-71.018487699999994</v>
      </c>
      <c r="Q9377">
        <v>42.382785900000002</v>
      </c>
    </row>
    <row r="9378" spans="2:17" x14ac:dyDescent="0.3">
      <c r="B9378" t="s">
        <v>2250</v>
      </c>
      <c r="C9378" t="s">
        <v>3192</v>
      </c>
      <c r="D9378" t="s">
        <v>3141</v>
      </c>
      <c r="E9378">
        <v>-71.033090000000001</v>
      </c>
      <c r="F9378">
        <v>42.381487999999997</v>
      </c>
      <c r="G9378" t="s">
        <v>783</v>
      </c>
      <c r="H9378" s="5">
        <v>6</v>
      </c>
      <c r="I9378" t="s">
        <v>3190</v>
      </c>
      <c r="J9378" s="5">
        <f>VLOOKUP(I9378*1,Crosswalks!$L$3:$M$227,2,FALSE)</f>
        <v>4</v>
      </c>
      <c r="K9378" s="5">
        <f>IF(G9378="Corner",INDEX(Crosswalks!$C$4:$J$16,MATCH(H9378,Crosswalks!$C$4:$C$16,0),J9378+1),"N/A, D2D")</f>
        <v>0.5</v>
      </c>
      <c r="L9378" t="s">
        <v>6058</v>
      </c>
      <c r="M9378" t="s">
        <v>836</v>
      </c>
      <c r="N9378" t="s">
        <v>961</v>
      </c>
      <c r="O9378" t="s">
        <v>1615</v>
      </c>
      <c r="P9378">
        <v>-71.018487699999994</v>
      </c>
      <c r="Q9378">
        <v>42.382785900000002</v>
      </c>
    </row>
    <row r="9379" spans="2:17" x14ac:dyDescent="0.3">
      <c r="B9379" t="s">
        <v>2582</v>
      </c>
      <c r="C9379" t="s">
        <v>1666</v>
      </c>
      <c r="D9379" t="s">
        <v>3141</v>
      </c>
      <c r="E9379">
        <v>-71.033006</v>
      </c>
      <c r="F9379">
        <v>42.374077999999997</v>
      </c>
      <c r="G9379" t="s">
        <v>783</v>
      </c>
      <c r="H9379" s="5" t="s">
        <v>785</v>
      </c>
      <c r="I9379" t="s">
        <v>3177</v>
      </c>
      <c r="J9379" s="5">
        <f>VLOOKUP(I9379*1,Crosswalks!$L$3:$M$227,2,FALSE)</f>
        <v>3</v>
      </c>
      <c r="K9379" s="5">
        <f>IF(G9379="Corner",INDEX(Crosswalks!$C$4:$J$16,MATCH(H9379,Crosswalks!$C$4:$C$16,0),J9379+1),"N/A, D2D")</f>
        <v>0.3</v>
      </c>
      <c r="L9379" t="s">
        <v>6058</v>
      </c>
      <c r="M9379" t="s">
        <v>836</v>
      </c>
      <c r="N9379" t="s">
        <v>961</v>
      </c>
      <c r="O9379" t="s">
        <v>1615</v>
      </c>
      <c r="P9379">
        <v>-71.018487699999994</v>
      </c>
      <c r="Q9379">
        <v>42.382785900000002</v>
      </c>
    </row>
    <row r="9380" spans="2:17" x14ac:dyDescent="0.3">
      <c r="B9380" t="s">
        <v>1041</v>
      </c>
      <c r="C9380" t="s">
        <v>3223</v>
      </c>
      <c r="D9380" t="s">
        <v>3141</v>
      </c>
      <c r="E9380">
        <v>-71.03246</v>
      </c>
      <c r="F9380">
        <v>42.371310000000001</v>
      </c>
      <c r="G9380" t="s">
        <v>783</v>
      </c>
      <c r="H9380" s="5">
        <v>3</v>
      </c>
      <c r="I9380" t="s">
        <v>3184</v>
      </c>
      <c r="J9380" s="5">
        <f>VLOOKUP(I9380*1,Crosswalks!$L$3:$M$227,2,FALSE)</f>
        <v>3</v>
      </c>
      <c r="K9380" s="5">
        <f>IF(G9380="Corner",INDEX(Crosswalks!$C$4:$J$16,MATCH(H9380,Crosswalks!$C$4:$C$16,0),J9380+1),"N/A, D2D")</f>
        <v>0.5</v>
      </c>
      <c r="L9380" t="s">
        <v>6058</v>
      </c>
      <c r="M9380" t="s">
        <v>836</v>
      </c>
      <c r="N9380" t="s">
        <v>961</v>
      </c>
      <c r="O9380" t="s">
        <v>1615</v>
      </c>
      <c r="P9380">
        <v>-71.018487699999994</v>
      </c>
      <c r="Q9380">
        <v>42.382785900000002</v>
      </c>
    </row>
    <row r="9381" spans="2:17" x14ac:dyDescent="0.3">
      <c r="B9381" t="s">
        <v>1342</v>
      </c>
      <c r="C9381" t="s">
        <v>2269</v>
      </c>
      <c r="D9381" t="s">
        <v>3141</v>
      </c>
      <c r="E9381">
        <v>-71.032359999999997</v>
      </c>
      <c r="F9381">
        <v>42.370600000000003</v>
      </c>
      <c r="G9381" t="s">
        <v>783</v>
      </c>
      <c r="H9381" s="5" t="s">
        <v>785</v>
      </c>
      <c r="I9381" t="s">
        <v>3209</v>
      </c>
      <c r="J9381" s="5">
        <f>VLOOKUP(I9381*1,Crosswalks!$L$3:$M$227,2,FALSE)</f>
        <v>1</v>
      </c>
      <c r="K9381" s="5">
        <f>IF(G9381="Corner",INDEX(Crosswalks!$C$4:$J$16,MATCH(H9381,Crosswalks!$C$4:$C$16,0),J9381+1),"N/A, D2D")</f>
        <v>0.3</v>
      </c>
      <c r="L9381" t="s">
        <v>6058</v>
      </c>
      <c r="M9381" t="s">
        <v>836</v>
      </c>
      <c r="N9381" t="s">
        <v>961</v>
      </c>
      <c r="O9381" t="s">
        <v>1615</v>
      </c>
      <c r="P9381">
        <v>-71.018487699999994</v>
      </c>
      <c r="Q9381">
        <v>42.382785900000002</v>
      </c>
    </row>
    <row r="9382" spans="2:17" x14ac:dyDescent="0.3">
      <c r="B9382" t="s">
        <v>866</v>
      </c>
      <c r="C9382" t="s">
        <v>3405</v>
      </c>
      <c r="D9382" t="s">
        <v>3141</v>
      </c>
      <c r="E9382">
        <v>-71.032236999999995</v>
      </c>
      <c r="F9382">
        <v>42.366123000000002</v>
      </c>
      <c r="G9382" t="s">
        <v>783</v>
      </c>
      <c r="H9382" s="5">
        <v>1</v>
      </c>
      <c r="I9382" t="s">
        <v>3184</v>
      </c>
      <c r="J9382" s="5">
        <f>VLOOKUP(I9382*1,Crosswalks!$L$3:$M$227,2,FALSE)</f>
        <v>3</v>
      </c>
      <c r="K9382" s="5">
        <f>IF(G9382="Corner",INDEX(Crosswalks!$C$4:$J$16,MATCH(H9382,Crosswalks!$C$4:$C$16,0),J9382+1),"N/A, D2D")</f>
        <v>0.4</v>
      </c>
      <c r="L9382" t="s">
        <v>6058</v>
      </c>
      <c r="M9382" t="s">
        <v>836</v>
      </c>
      <c r="N9382" t="s">
        <v>961</v>
      </c>
      <c r="O9382" t="s">
        <v>1615</v>
      </c>
      <c r="P9382">
        <v>-71.018487699999994</v>
      </c>
      <c r="Q9382">
        <v>42.382785900000002</v>
      </c>
    </row>
    <row r="9383" spans="2:17" x14ac:dyDescent="0.3">
      <c r="B9383" t="s">
        <v>1041</v>
      </c>
      <c r="C9383" t="s">
        <v>3223</v>
      </c>
      <c r="D9383" t="s">
        <v>3141</v>
      </c>
      <c r="E9383">
        <v>-71.03246</v>
      </c>
      <c r="F9383">
        <v>42.371310000000001</v>
      </c>
      <c r="G9383" t="s">
        <v>783</v>
      </c>
      <c r="H9383" s="5">
        <v>4</v>
      </c>
      <c r="I9383" t="s">
        <v>3184</v>
      </c>
      <c r="J9383" s="5">
        <f>VLOOKUP(I9383*1,Crosswalks!$L$3:$M$227,2,FALSE)</f>
        <v>3</v>
      </c>
      <c r="K9383" s="5">
        <f>IF(G9383="Corner",INDEX(Crosswalks!$C$4:$J$16,MATCH(H9383,Crosswalks!$C$4:$C$16,0),J9383+1),"N/A, D2D")</f>
        <v>0.5</v>
      </c>
      <c r="L9383" t="s">
        <v>6058</v>
      </c>
      <c r="M9383" t="s">
        <v>836</v>
      </c>
      <c r="N9383" t="s">
        <v>961</v>
      </c>
      <c r="O9383" t="s">
        <v>1615</v>
      </c>
      <c r="P9383">
        <v>-71.018487699999994</v>
      </c>
      <c r="Q9383">
        <v>42.382785900000002</v>
      </c>
    </row>
    <row r="9384" spans="2:17" x14ac:dyDescent="0.3">
      <c r="B9384" t="s">
        <v>935</v>
      </c>
      <c r="C9384" t="s">
        <v>3300</v>
      </c>
      <c r="D9384" t="s">
        <v>3141</v>
      </c>
      <c r="E9384">
        <v>-71.000799999999998</v>
      </c>
      <c r="F9384">
        <v>42.383650000000003</v>
      </c>
      <c r="G9384" t="s">
        <v>783</v>
      </c>
      <c r="H9384" s="5">
        <v>2</v>
      </c>
      <c r="I9384" t="s">
        <v>3256</v>
      </c>
      <c r="J9384" s="5">
        <f>VLOOKUP(I9384*1,Crosswalks!$L$3:$M$227,2,FALSE)</f>
        <v>3</v>
      </c>
      <c r="K9384" s="5">
        <f>IF(G9384="Corner",INDEX(Crosswalks!$C$4:$J$16,MATCH(H9384,Crosswalks!$C$4:$C$16,0),J9384+1),"N/A, D2D")</f>
        <v>0.4</v>
      </c>
      <c r="L9384" t="s">
        <v>6058</v>
      </c>
      <c r="M9384" t="s">
        <v>836</v>
      </c>
      <c r="N9384" t="s">
        <v>961</v>
      </c>
      <c r="O9384" t="s">
        <v>1615</v>
      </c>
      <c r="P9384">
        <v>-71.018487699999994</v>
      </c>
      <c r="Q9384">
        <v>42.382785900000002</v>
      </c>
    </row>
    <row r="9385" spans="2:17" x14ac:dyDescent="0.3">
      <c r="B9385" t="s">
        <v>1041</v>
      </c>
      <c r="C9385" t="s">
        <v>3223</v>
      </c>
      <c r="D9385" t="s">
        <v>3141</v>
      </c>
      <c r="E9385">
        <v>-71.03246</v>
      </c>
      <c r="F9385">
        <v>42.371310000000001</v>
      </c>
      <c r="G9385" t="s">
        <v>783</v>
      </c>
      <c r="H9385" s="5">
        <v>2</v>
      </c>
      <c r="I9385" t="s">
        <v>3184</v>
      </c>
      <c r="J9385" s="5">
        <f>VLOOKUP(I9385*1,Crosswalks!$L$3:$M$227,2,FALSE)</f>
        <v>3</v>
      </c>
      <c r="K9385" s="5">
        <f>IF(G9385="Corner",INDEX(Crosswalks!$C$4:$J$16,MATCH(H9385,Crosswalks!$C$4:$C$16,0),J9385+1),"N/A, D2D")</f>
        <v>0.4</v>
      </c>
      <c r="L9385" t="s">
        <v>6058</v>
      </c>
      <c r="M9385" t="s">
        <v>836</v>
      </c>
      <c r="N9385" t="s">
        <v>961</v>
      </c>
      <c r="O9385" t="s">
        <v>1615</v>
      </c>
      <c r="P9385">
        <v>-71.018487699999994</v>
      </c>
      <c r="Q9385">
        <v>42.382785900000002</v>
      </c>
    </row>
    <row r="9386" spans="2:17" x14ac:dyDescent="0.3">
      <c r="B9386" t="s">
        <v>914</v>
      </c>
      <c r="C9386" t="s">
        <v>3143</v>
      </c>
      <c r="D9386" t="s">
        <v>3141</v>
      </c>
      <c r="E9386">
        <v>-71.033090000000001</v>
      </c>
      <c r="F9386">
        <v>42.36777</v>
      </c>
      <c r="G9386" t="s">
        <v>783</v>
      </c>
      <c r="H9386" s="5">
        <v>4</v>
      </c>
      <c r="I9386" t="s">
        <v>3184</v>
      </c>
      <c r="J9386" s="5">
        <f>VLOOKUP(I9386*1,Crosswalks!$L$3:$M$227,2,FALSE)</f>
        <v>3</v>
      </c>
      <c r="K9386" s="5">
        <f>IF(G9386="Corner",INDEX(Crosswalks!$C$4:$J$16,MATCH(H9386,Crosswalks!$C$4:$C$16,0),J9386+1),"N/A, D2D")</f>
        <v>0.5</v>
      </c>
      <c r="L9386" t="s">
        <v>6058</v>
      </c>
      <c r="M9386" t="s">
        <v>836</v>
      </c>
      <c r="N9386" t="s">
        <v>961</v>
      </c>
      <c r="O9386" t="s">
        <v>1615</v>
      </c>
      <c r="P9386">
        <v>-71.018487699999994</v>
      </c>
      <c r="Q9386">
        <v>42.382785900000002</v>
      </c>
    </row>
    <row r="9387" spans="2:17" x14ac:dyDescent="0.3">
      <c r="B9387" t="s">
        <v>1041</v>
      </c>
      <c r="C9387" t="s">
        <v>3223</v>
      </c>
      <c r="D9387" t="s">
        <v>3141</v>
      </c>
      <c r="E9387">
        <v>-71.03246</v>
      </c>
      <c r="F9387">
        <v>42.371310000000001</v>
      </c>
      <c r="G9387" t="s">
        <v>783</v>
      </c>
      <c r="H9387" s="5">
        <v>3</v>
      </c>
      <c r="I9387" t="s">
        <v>3184</v>
      </c>
      <c r="J9387" s="5">
        <f>VLOOKUP(I9387*1,Crosswalks!$L$3:$M$227,2,FALSE)</f>
        <v>3</v>
      </c>
      <c r="K9387" s="5">
        <f>IF(G9387="Corner",INDEX(Crosswalks!$C$4:$J$16,MATCH(H9387,Crosswalks!$C$4:$C$16,0),J9387+1),"N/A, D2D")</f>
        <v>0.5</v>
      </c>
      <c r="L9387" t="s">
        <v>6058</v>
      </c>
      <c r="M9387" t="s">
        <v>836</v>
      </c>
      <c r="N9387" t="s">
        <v>961</v>
      </c>
      <c r="O9387" t="s">
        <v>1615</v>
      </c>
      <c r="P9387">
        <v>-71.018487699999994</v>
      </c>
      <c r="Q9387">
        <v>42.382785900000002</v>
      </c>
    </row>
    <row r="9388" spans="2:17" x14ac:dyDescent="0.3">
      <c r="B9388" t="s">
        <v>1041</v>
      </c>
      <c r="C9388" t="s">
        <v>3223</v>
      </c>
      <c r="D9388" t="s">
        <v>3141</v>
      </c>
      <c r="E9388">
        <v>-71.03246</v>
      </c>
      <c r="F9388">
        <v>42.371310000000001</v>
      </c>
      <c r="G9388" t="s">
        <v>783</v>
      </c>
      <c r="H9388" s="5">
        <v>4</v>
      </c>
      <c r="I9388" t="s">
        <v>3184</v>
      </c>
      <c r="J9388" s="5">
        <f>VLOOKUP(I9388*1,Crosswalks!$L$3:$M$227,2,FALSE)</f>
        <v>3</v>
      </c>
      <c r="K9388" s="5">
        <f>IF(G9388="Corner",INDEX(Crosswalks!$C$4:$J$16,MATCH(H9388,Crosswalks!$C$4:$C$16,0),J9388+1),"N/A, D2D")</f>
        <v>0.5</v>
      </c>
      <c r="L9388" t="s">
        <v>6058</v>
      </c>
      <c r="M9388" t="s">
        <v>836</v>
      </c>
      <c r="N9388" t="s">
        <v>961</v>
      </c>
      <c r="O9388" t="s">
        <v>1615</v>
      </c>
      <c r="P9388">
        <v>-71.018487699999994</v>
      </c>
      <c r="Q9388">
        <v>42.382785900000002</v>
      </c>
    </row>
    <row r="9389" spans="2:17" x14ac:dyDescent="0.3">
      <c r="B9389" t="s">
        <v>1388</v>
      </c>
      <c r="C9389" t="s">
        <v>2269</v>
      </c>
      <c r="D9389" t="s">
        <v>3141</v>
      </c>
      <c r="E9389">
        <v>-71.032610000000005</v>
      </c>
      <c r="F9389">
        <v>42.370399999999997</v>
      </c>
      <c r="G9389" t="s">
        <v>783</v>
      </c>
      <c r="H9389" s="5">
        <v>1</v>
      </c>
      <c r="I9389" t="s">
        <v>3209</v>
      </c>
      <c r="J9389" s="5">
        <f>VLOOKUP(I9389*1,Crosswalks!$L$3:$M$227,2,FALSE)</f>
        <v>1</v>
      </c>
      <c r="K9389" s="5">
        <f>IF(G9389="Corner",INDEX(Crosswalks!$C$4:$J$16,MATCH(H9389,Crosswalks!$C$4:$C$16,0),J9389+1),"N/A, D2D")</f>
        <v>0.4</v>
      </c>
      <c r="L9389" t="s">
        <v>6058</v>
      </c>
      <c r="M9389" t="s">
        <v>836</v>
      </c>
      <c r="N9389" t="s">
        <v>961</v>
      </c>
      <c r="O9389" t="s">
        <v>1615</v>
      </c>
      <c r="P9389">
        <v>-71.018487699999994</v>
      </c>
      <c r="Q9389">
        <v>42.382785900000002</v>
      </c>
    </row>
    <row r="9390" spans="2:17" x14ac:dyDescent="0.3">
      <c r="B9390" t="s">
        <v>1041</v>
      </c>
      <c r="C9390" t="s">
        <v>3223</v>
      </c>
      <c r="D9390" t="s">
        <v>3141</v>
      </c>
      <c r="E9390">
        <v>-71.03246</v>
      </c>
      <c r="F9390">
        <v>42.371310000000001</v>
      </c>
      <c r="G9390" t="s">
        <v>783</v>
      </c>
      <c r="H9390" s="5">
        <v>1</v>
      </c>
      <c r="I9390" t="s">
        <v>3184</v>
      </c>
      <c r="J9390" s="5">
        <f>VLOOKUP(I9390*1,Crosswalks!$L$3:$M$227,2,FALSE)</f>
        <v>3</v>
      </c>
      <c r="K9390" s="5">
        <f>IF(G9390="Corner",INDEX(Crosswalks!$C$4:$J$16,MATCH(H9390,Crosswalks!$C$4:$C$16,0),J9390+1),"N/A, D2D")</f>
        <v>0.4</v>
      </c>
      <c r="L9390" t="s">
        <v>6058</v>
      </c>
      <c r="M9390" t="s">
        <v>836</v>
      </c>
      <c r="N9390" t="s">
        <v>961</v>
      </c>
      <c r="O9390" t="s">
        <v>1615</v>
      </c>
      <c r="P9390">
        <v>-71.018487699999994</v>
      </c>
      <c r="Q9390">
        <v>42.382785900000002</v>
      </c>
    </row>
    <row r="9391" spans="2:17" x14ac:dyDescent="0.3">
      <c r="B9391" t="s">
        <v>2894</v>
      </c>
      <c r="C9391" t="s">
        <v>3307</v>
      </c>
      <c r="D9391" t="s">
        <v>3141</v>
      </c>
      <c r="E9391">
        <v>-71.003100000000003</v>
      </c>
      <c r="F9391">
        <v>42.384149999999998</v>
      </c>
      <c r="G9391" t="s">
        <v>783</v>
      </c>
      <c r="H9391" s="5">
        <v>5</v>
      </c>
      <c r="I9391" t="s">
        <v>3256</v>
      </c>
      <c r="J9391" s="5">
        <f>VLOOKUP(I9391*1,Crosswalks!$L$3:$M$227,2,FALSE)</f>
        <v>3</v>
      </c>
      <c r="K9391" s="5">
        <f>IF(G9391="Corner",INDEX(Crosswalks!$C$4:$J$16,MATCH(H9391,Crosswalks!$C$4:$C$16,0),J9391+1),"N/A, D2D")</f>
        <v>0.5</v>
      </c>
      <c r="L9391" t="s">
        <v>6058</v>
      </c>
      <c r="M9391" t="s">
        <v>836</v>
      </c>
      <c r="N9391" t="s">
        <v>961</v>
      </c>
      <c r="O9391" t="s">
        <v>1615</v>
      </c>
      <c r="P9391">
        <v>-71.018487699999994</v>
      </c>
      <c r="Q9391">
        <v>42.382785900000002</v>
      </c>
    </row>
    <row r="9392" spans="2:17" x14ac:dyDescent="0.3">
      <c r="B9392" t="s">
        <v>1041</v>
      </c>
      <c r="C9392" t="s">
        <v>3223</v>
      </c>
      <c r="D9392" t="s">
        <v>3141</v>
      </c>
      <c r="E9392">
        <v>-71.03246</v>
      </c>
      <c r="F9392">
        <v>42.371310000000001</v>
      </c>
      <c r="G9392" t="s">
        <v>783</v>
      </c>
      <c r="H9392" s="5">
        <v>4</v>
      </c>
      <c r="I9392" t="s">
        <v>3184</v>
      </c>
      <c r="J9392" s="5">
        <f>VLOOKUP(I9392*1,Crosswalks!$L$3:$M$227,2,FALSE)</f>
        <v>3</v>
      </c>
      <c r="K9392" s="5">
        <f>IF(G9392="Corner",INDEX(Crosswalks!$C$4:$J$16,MATCH(H9392,Crosswalks!$C$4:$C$16,0),J9392+1),"N/A, D2D")</f>
        <v>0.5</v>
      </c>
      <c r="L9392" t="s">
        <v>6058</v>
      </c>
      <c r="M9392" t="s">
        <v>836</v>
      </c>
      <c r="N9392" t="s">
        <v>961</v>
      </c>
      <c r="O9392" t="s">
        <v>1615</v>
      </c>
      <c r="P9392">
        <v>-71.018487699999994</v>
      </c>
      <c r="Q9392">
        <v>42.382785900000002</v>
      </c>
    </row>
    <row r="9393" spans="2:17" x14ac:dyDescent="0.3">
      <c r="B9393" t="s">
        <v>2644</v>
      </c>
      <c r="C9393" t="s">
        <v>1666</v>
      </c>
      <c r="D9393" t="s">
        <v>3141</v>
      </c>
      <c r="E9393">
        <v>-71.034488999999994</v>
      </c>
      <c r="F9393">
        <v>42.375399999999999</v>
      </c>
      <c r="G9393" t="s">
        <v>783</v>
      </c>
      <c r="H9393" s="5">
        <v>2</v>
      </c>
      <c r="I9393" t="s">
        <v>3177</v>
      </c>
      <c r="J9393" s="5">
        <f>VLOOKUP(I9393*1,Crosswalks!$L$3:$M$227,2,FALSE)</f>
        <v>3</v>
      </c>
      <c r="K9393" s="5">
        <f>IF(G9393="Corner",INDEX(Crosswalks!$C$4:$J$16,MATCH(H9393,Crosswalks!$C$4:$C$16,0),J9393+1),"N/A, D2D")</f>
        <v>0.4</v>
      </c>
      <c r="L9393" t="s">
        <v>6058</v>
      </c>
      <c r="M9393" t="s">
        <v>836</v>
      </c>
      <c r="N9393" t="s">
        <v>961</v>
      </c>
      <c r="O9393" t="s">
        <v>1615</v>
      </c>
      <c r="P9393">
        <v>-71.018487699999994</v>
      </c>
      <c r="Q9393">
        <v>42.382785900000002</v>
      </c>
    </row>
    <row r="9394" spans="2:17" x14ac:dyDescent="0.3">
      <c r="B9394" t="s">
        <v>1317</v>
      </c>
      <c r="C9394" t="s">
        <v>3303</v>
      </c>
      <c r="D9394" t="s">
        <v>3141</v>
      </c>
      <c r="E9394">
        <v>-71.003789999999995</v>
      </c>
      <c r="F9394">
        <v>42.389530000000001</v>
      </c>
      <c r="G9394" t="s">
        <v>783</v>
      </c>
      <c r="H9394" s="5">
        <v>1</v>
      </c>
      <c r="I9394" t="s">
        <v>3256</v>
      </c>
      <c r="J9394" s="5">
        <f>VLOOKUP(I9394*1,Crosswalks!$L$3:$M$227,2,FALSE)</f>
        <v>3</v>
      </c>
      <c r="K9394" s="5">
        <f>IF(G9394="Corner",INDEX(Crosswalks!$C$4:$J$16,MATCH(H9394,Crosswalks!$C$4:$C$16,0),J9394+1),"N/A, D2D")</f>
        <v>0.4</v>
      </c>
      <c r="L9394" t="s">
        <v>6058</v>
      </c>
      <c r="M9394" t="s">
        <v>836</v>
      </c>
      <c r="N9394" t="s">
        <v>961</v>
      </c>
      <c r="O9394" t="s">
        <v>1615</v>
      </c>
      <c r="P9394">
        <v>-71.018487699999994</v>
      </c>
      <c r="Q9394">
        <v>42.382785900000002</v>
      </c>
    </row>
    <row r="9395" spans="2:17" x14ac:dyDescent="0.3">
      <c r="B9395" t="s">
        <v>1041</v>
      </c>
      <c r="C9395" t="s">
        <v>3223</v>
      </c>
      <c r="D9395" t="s">
        <v>3141</v>
      </c>
      <c r="E9395">
        <v>-71.03246</v>
      </c>
      <c r="F9395">
        <v>42.371310000000001</v>
      </c>
      <c r="G9395" t="s">
        <v>783</v>
      </c>
      <c r="H9395" s="5">
        <v>3</v>
      </c>
      <c r="I9395" t="s">
        <v>3184</v>
      </c>
      <c r="J9395" s="5">
        <f>VLOOKUP(I9395*1,Crosswalks!$L$3:$M$227,2,FALSE)</f>
        <v>3</v>
      </c>
      <c r="K9395" s="5">
        <f>IF(G9395="Corner",INDEX(Crosswalks!$C$4:$J$16,MATCH(H9395,Crosswalks!$C$4:$C$16,0),J9395+1),"N/A, D2D")</f>
        <v>0.5</v>
      </c>
      <c r="L9395" t="s">
        <v>6058</v>
      </c>
      <c r="M9395" t="s">
        <v>836</v>
      </c>
      <c r="N9395" t="s">
        <v>961</v>
      </c>
      <c r="O9395" t="s">
        <v>1615</v>
      </c>
      <c r="P9395">
        <v>-71.018487699999994</v>
      </c>
      <c r="Q9395">
        <v>42.382785900000002</v>
      </c>
    </row>
    <row r="9396" spans="2:17" x14ac:dyDescent="0.3">
      <c r="B9396" t="s">
        <v>3406</v>
      </c>
      <c r="C9396" t="s">
        <v>3304</v>
      </c>
      <c r="D9396" t="s">
        <v>3141</v>
      </c>
      <c r="E9396">
        <v>-71.003600000000006</v>
      </c>
      <c r="F9396">
        <v>42.390610000000002</v>
      </c>
      <c r="G9396" t="s">
        <v>783</v>
      </c>
      <c r="H9396" s="5">
        <v>4</v>
      </c>
      <c r="I9396" t="s">
        <v>3256</v>
      </c>
      <c r="J9396" s="5">
        <f>VLOOKUP(I9396*1,Crosswalks!$L$3:$M$227,2,FALSE)</f>
        <v>3</v>
      </c>
      <c r="K9396" s="5">
        <f>IF(G9396="Corner",INDEX(Crosswalks!$C$4:$J$16,MATCH(H9396,Crosswalks!$C$4:$C$16,0),J9396+1),"N/A, D2D")</f>
        <v>0.5</v>
      </c>
      <c r="L9396" t="s">
        <v>6058</v>
      </c>
      <c r="M9396" t="s">
        <v>836</v>
      </c>
      <c r="N9396" t="s">
        <v>961</v>
      </c>
      <c r="O9396" t="s">
        <v>1615</v>
      </c>
      <c r="P9396">
        <v>-71.018487699999994</v>
      </c>
      <c r="Q9396">
        <v>42.382785900000002</v>
      </c>
    </row>
    <row r="9397" spans="2:17" x14ac:dyDescent="0.3">
      <c r="B9397" t="s">
        <v>2582</v>
      </c>
      <c r="C9397" t="s">
        <v>1666</v>
      </c>
      <c r="D9397" t="s">
        <v>3141</v>
      </c>
      <c r="E9397">
        <v>-71.033006</v>
      </c>
      <c r="F9397">
        <v>42.374077999999997</v>
      </c>
      <c r="G9397" t="s">
        <v>783</v>
      </c>
      <c r="H9397" s="5">
        <v>6</v>
      </c>
      <c r="I9397" t="s">
        <v>3177</v>
      </c>
      <c r="J9397" s="5">
        <f>VLOOKUP(I9397*1,Crosswalks!$L$3:$M$227,2,FALSE)</f>
        <v>3</v>
      </c>
      <c r="K9397" s="5">
        <f>IF(G9397="Corner",INDEX(Crosswalks!$C$4:$J$16,MATCH(H9397,Crosswalks!$C$4:$C$16,0),J9397+1),"N/A, D2D")</f>
        <v>0.5</v>
      </c>
      <c r="L9397" t="s">
        <v>6058</v>
      </c>
      <c r="M9397" t="s">
        <v>836</v>
      </c>
      <c r="N9397" t="s">
        <v>961</v>
      </c>
      <c r="O9397" t="s">
        <v>1615</v>
      </c>
      <c r="P9397">
        <v>-71.018487699999994</v>
      </c>
      <c r="Q9397">
        <v>42.382785900000002</v>
      </c>
    </row>
    <row r="9398" spans="2:17" x14ac:dyDescent="0.3">
      <c r="B9398" t="s">
        <v>2256</v>
      </c>
      <c r="C9398" t="s">
        <v>3207</v>
      </c>
      <c r="D9398" t="s">
        <v>3141</v>
      </c>
      <c r="E9398">
        <v>-71.033240000000006</v>
      </c>
      <c r="F9398">
        <v>42.379440000000002</v>
      </c>
      <c r="G9398" t="s">
        <v>783</v>
      </c>
      <c r="H9398" s="5">
        <v>4</v>
      </c>
      <c r="I9398" t="s">
        <v>3142</v>
      </c>
      <c r="J9398" s="5">
        <f>VLOOKUP(I9398*1,Crosswalks!$L$3:$M$227,2,FALSE)</f>
        <v>4</v>
      </c>
      <c r="K9398" s="5">
        <f>IF(G9398="Corner",INDEX(Crosswalks!$C$4:$J$16,MATCH(H9398,Crosswalks!$C$4:$C$16,0),J9398+1),"N/A, D2D")</f>
        <v>0.5</v>
      </c>
      <c r="L9398" t="s">
        <v>6058</v>
      </c>
      <c r="M9398" t="s">
        <v>836</v>
      </c>
      <c r="N9398" t="s">
        <v>961</v>
      </c>
      <c r="O9398" t="s">
        <v>1615</v>
      </c>
      <c r="P9398">
        <v>-71.018487699999994</v>
      </c>
      <c r="Q9398">
        <v>42.382785900000002</v>
      </c>
    </row>
    <row r="9399" spans="2:17" x14ac:dyDescent="0.3">
      <c r="B9399" t="s">
        <v>997</v>
      </c>
      <c r="C9399" t="s">
        <v>3199</v>
      </c>
      <c r="D9399" t="s">
        <v>3141</v>
      </c>
      <c r="E9399">
        <v>-71.033390999999995</v>
      </c>
      <c r="F9399">
        <v>42.376500999999998</v>
      </c>
      <c r="G9399" t="s">
        <v>783</v>
      </c>
      <c r="H9399" s="5" t="s">
        <v>785</v>
      </c>
      <c r="I9399" t="s">
        <v>3177</v>
      </c>
      <c r="J9399" s="5">
        <f>VLOOKUP(I9399*1,Crosswalks!$L$3:$M$227,2,FALSE)</f>
        <v>3</v>
      </c>
      <c r="K9399" s="5">
        <f>IF(G9399="Corner",INDEX(Crosswalks!$C$4:$J$16,MATCH(H9399,Crosswalks!$C$4:$C$16,0),J9399+1),"N/A, D2D")</f>
        <v>0.3</v>
      </c>
      <c r="L9399" t="s">
        <v>6058</v>
      </c>
      <c r="M9399" t="s">
        <v>836</v>
      </c>
      <c r="N9399" t="s">
        <v>961</v>
      </c>
      <c r="O9399" t="s">
        <v>1615</v>
      </c>
      <c r="P9399">
        <v>-71.018487699999994</v>
      </c>
      <c r="Q9399">
        <v>42.382785900000002</v>
      </c>
    </row>
    <row r="9400" spans="2:17" x14ac:dyDescent="0.3">
      <c r="B9400" t="s">
        <v>1041</v>
      </c>
      <c r="C9400" t="s">
        <v>3223</v>
      </c>
      <c r="D9400" t="s">
        <v>3141</v>
      </c>
      <c r="E9400">
        <v>-71.03246</v>
      </c>
      <c r="F9400">
        <v>42.371310000000001</v>
      </c>
      <c r="G9400" t="s">
        <v>783</v>
      </c>
      <c r="H9400" s="5">
        <v>6</v>
      </c>
      <c r="I9400" t="s">
        <v>3184</v>
      </c>
      <c r="J9400" s="5">
        <f>VLOOKUP(I9400*1,Crosswalks!$L$3:$M$227,2,FALSE)</f>
        <v>3</v>
      </c>
      <c r="K9400" s="5">
        <f>IF(G9400="Corner",INDEX(Crosswalks!$C$4:$J$16,MATCH(H9400,Crosswalks!$C$4:$C$16,0),J9400+1),"N/A, D2D")</f>
        <v>0.5</v>
      </c>
      <c r="L9400" t="s">
        <v>6058</v>
      </c>
      <c r="M9400" t="s">
        <v>836</v>
      </c>
      <c r="N9400" t="s">
        <v>961</v>
      </c>
      <c r="O9400" t="s">
        <v>1615</v>
      </c>
      <c r="P9400">
        <v>-71.018487699999994</v>
      </c>
      <c r="Q9400">
        <v>42.382785900000002</v>
      </c>
    </row>
    <row r="9401" spans="2:17" x14ac:dyDescent="0.3">
      <c r="B9401" t="s">
        <v>2970</v>
      </c>
      <c r="C9401" t="s">
        <v>3207</v>
      </c>
      <c r="D9401" t="s">
        <v>3141</v>
      </c>
      <c r="E9401">
        <v>-71.03331</v>
      </c>
      <c r="F9401">
        <v>42.379440000000002</v>
      </c>
      <c r="G9401" t="s">
        <v>783</v>
      </c>
      <c r="H9401" s="5">
        <v>3</v>
      </c>
      <c r="I9401" t="s">
        <v>3142</v>
      </c>
      <c r="J9401" s="5">
        <f>VLOOKUP(I9401*1,Crosswalks!$L$3:$M$227,2,FALSE)</f>
        <v>4</v>
      </c>
      <c r="K9401" s="5">
        <f>IF(G9401="Corner",INDEX(Crosswalks!$C$4:$J$16,MATCH(H9401,Crosswalks!$C$4:$C$16,0),J9401+1),"N/A, D2D")</f>
        <v>0.5</v>
      </c>
      <c r="L9401" t="s">
        <v>6058</v>
      </c>
      <c r="M9401" t="s">
        <v>836</v>
      </c>
      <c r="N9401" t="s">
        <v>961</v>
      </c>
      <c r="O9401" t="s">
        <v>1615</v>
      </c>
      <c r="P9401">
        <v>-71.018487699999994</v>
      </c>
      <c r="Q9401">
        <v>42.382785900000002</v>
      </c>
    </row>
    <row r="9402" spans="2:17" x14ac:dyDescent="0.3">
      <c r="B9402" t="s">
        <v>3407</v>
      </c>
      <c r="C9402" t="s">
        <v>3197</v>
      </c>
      <c r="D9402" t="s">
        <v>3141</v>
      </c>
      <c r="E9402">
        <v>-71.034068000000005</v>
      </c>
      <c r="F9402">
        <v>42.377594000000002</v>
      </c>
      <c r="G9402" t="s">
        <v>783</v>
      </c>
      <c r="H9402" s="5" t="s">
        <v>785</v>
      </c>
      <c r="I9402" t="s">
        <v>3156</v>
      </c>
      <c r="J9402" s="5">
        <f>VLOOKUP(I9402*1,Crosswalks!$L$3:$M$227,2,FALSE)</f>
        <v>5</v>
      </c>
      <c r="K9402" s="5">
        <f>IF(G9402="Corner",INDEX(Crosswalks!$C$4:$J$16,MATCH(H9402,Crosswalks!$C$4:$C$16,0),J9402+1),"N/A, D2D")</f>
        <v>0.3</v>
      </c>
      <c r="L9402" t="s">
        <v>6058</v>
      </c>
      <c r="M9402" t="s">
        <v>836</v>
      </c>
      <c r="N9402" t="s">
        <v>961</v>
      </c>
      <c r="O9402" t="s">
        <v>1615</v>
      </c>
      <c r="P9402">
        <v>-71.018487699999994</v>
      </c>
      <c r="Q9402">
        <v>42.382785900000002</v>
      </c>
    </row>
    <row r="9403" spans="2:17" x14ac:dyDescent="0.3">
      <c r="B9403" t="s">
        <v>3408</v>
      </c>
      <c r="C9403" t="s">
        <v>3143</v>
      </c>
      <c r="D9403" t="s">
        <v>3141</v>
      </c>
      <c r="E9403">
        <v>-71.034482999999994</v>
      </c>
      <c r="F9403">
        <v>42.368018999999997</v>
      </c>
      <c r="G9403" t="s">
        <v>783</v>
      </c>
      <c r="H9403" s="5">
        <v>6</v>
      </c>
      <c r="I9403" t="s">
        <v>3184</v>
      </c>
      <c r="J9403" s="5">
        <f>VLOOKUP(I9403*1,Crosswalks!$L$3:$M$227,2,FALSE)</f>
        <v>3</v>
      </c>
      <c r="K9403" s="5">
        <f>IF(G9403="Corner",INDEX(Crosswalks!$C$4:$J$16,MATCH(H9403,Crosswalks!$C$4:$C$16,0),J9403+1),"N/A, D2D")</f>
        <v>0.5</v>
      </c>
      <c r="L9403" t="s">
        <v>6058</v>
      </c>
      <c r="M9403" t="s">
        <v>836</v>
      </c>
      <c r="N9403" t="s">
        <v>961</v>
      </c>
      <c r="O9403" t="s">
        <v>1615</v>
      </c>
      <c r="P9403">
        <v>-71.018487699999994</v>
      </c>
      <c r="Q9403">
        <v>42.382785900000002</v>
      </c>
    </row>
    <row r="9404" spans="2:17" x14ac:dyDescent="0.3">
      <c r="B9404" t="s">
        <v>811</v>
      </c>
      <c r="C9404" t="s">
        <v>3405</v>
      </c>
      <c r="D9404" t="s">
        <v>3141</v>
      </c>
      <c r="E9404">
        <v>-71.031970000000001</v>
      </c>
      <c r="F9404">
        <v>42.366070000000001</v>
      </c>
      <c r="G9404" t="s">
        <v>783</v>
      </c>
      <c r="H9404" s="5">
        <v>2</v>
      </c>
      <c r="I9404" t="s">
        <v>3184</v>
      </c>
      <c r="J9404" s="5">
        <f>VLOOKUP(I9404*1,Crosswalks!$L$3:$M$227,2,FALSE)</f>
        <v>3</v>
      </c>
      <c r="K9404" s="5">
        <f>IF(G9404="Corner",INDEX(Crosswalks!$C$4:$J$16,MATCH(H9404,Crosswalks!$C$4:$C$16,0),J9404+1),"N/A, D2D")</f>
        <v>0.4</v>
      </c>
      <c r="L9404" t="s">
        <v>6058</v>
      </c>
      <c r="M9404" t="s">
        <v>836</v>
      </c>
      <c r="N9404" t="s">
        <v>961</v>
      </c>
      <c r="O9404" t="s">
        <v>1615</v>
      </c>
      <c r="P9404">
        <v>-71.018487699999994</v>
      </c>
      <c r="Q9404">
        <v>42.382785900000002</v>
      </c>
    </row>
    <row r="9405" spans="2:17" x14ac:dyDescent="0.3">
      <c r="B9405" t="s">
        <v>2256</v>
      </c>
      <c r="C9405" t="s">
        <v>2269</v>
      </c>
      <c r="D9405" t="s">
        <v>3141</v>
      </c>
      <c r="E9405">
        <v>-71.032470000000004</v>
      </c>
      <c r="F9405">
        <v>42.370510000000003</v>
      </c>
      <c r="G9405" t="s">
        <v>783</v>
      </c>
      <c r="H9405" s="5">
        <v>2</v>
      </c>
      <c r="I9405" t="s">
        <v>3209</v>
      </c>
      <c r="J9405" s="5">
        <f>VLOOKUP(I9405*1,Crosswalks!$L$3:$M$227,2,FALSE)</f>
        <v>1</v>
      </c>
      <c r="K9405" s="5">
        <f>IF(G9405="Corner",INDEX(Crosswalks!$C$4:$J$16,MATCH(H9405,Crosswalks!$C$4:$C$16,0),J9405+1),"N/A, D2D")</f>
        <v>0.4</v>
      </c>
      <c r="L9405" t="s">
        <v>6058</v>
      </c>
      <c r="M9405" t="s">
        <v>836</v>
      </c>
      <c r="N9405" t="s">
        <v>961</v>
      </c>
      <c r="O9405" t="s">
        <v>1615</v>
      </c>
      <c r="P9405">
        <v>-71.018487699999994</v>
      </c>
      <c r="Q9405">
        <v>42.382785900000002</v>
      </c>
    </row>
    <row r="9406" spans="2:17" x14ac:dyDescent="0.3">
      <c r="B9406" t="s">
        <v>1059</v>
      </c>
      <c r="C9406" t="s">
        <v>3383</v>
      </c>
      <c r="D9406" t="s">
        <v>3141</v>
      </c>
      <c r="E9406">
        <v>-71.033247000000003</v>
      </c>
      <c r="F9406">
        <v>42.375273999999997</v>
      </c>
      <c r="G9406" t="s">
        <v>783</v>
      </c>
      <c r="H9406" s="5">
        <v>3</v>
      </c>
      <c r="I9406" t="s">
        <v>3177</v>
      </c>
      <c r="J9406" s="5">
        <f>VLOOKUP(I9406*1,Crosswalks!$L$3:$M$227,2,FALSE)</f>
        <v>3</v>
      </c>
      <c r="K9406" s="5">
        <f>IF(G9406="Corner",INDEX(Crosswalks!$C$4:$J$16,MATCH(H9406,Crosswalks!$C$4:$C$16,0),J9406+1),"N/A, D2D")</f>
        <v>0.5</v>
      </c>
      <c r="L9406" t="s">
        <v>6058</v>
      </c>
      <c r="M9406" t="s">
        <v>836</v>
      </c>
      <c r="N9406" t="s">
        <v>961</v>
      </c>
      <c r="O9406" t="s">
        <v>1615</v>
      </c>
      <c r="P9406">
        <v>-71.018487699999994</v>
      </c>
      <c r="Q9406">
        <v>42.382785900000002</v>
      </c>
    </row>
    <row r="9407" spans="2:17" x14ac:dyDescent="0.3">
      <c r="B9407" t="s">
        <v>1041</v>
      </c>
      <c r="C9407" t="s">
        <v>3223</v>
      </c>
      <c r="D9407" t="s">
        <v>3141</v>
      </c>
      <c r="E9407">
        <v>-71.03246</v>
      </c>
      <c r="F9407">
        <v>42.371310000000001</v>
      </c>
      <c r="G9407" t="s">
        <v>783</v>
      </c>
      <c r="H9407" s="5">
        <v>2</v>
      </c>
      <c r="I9407" t="s">
        <v>3184</v>
      </c>
      <c r="J9407" s="5">
        <f>VLOOKUP(I9407*1,Crosswalks!$L$3:$M$227,2,FALSE)</f>
        <v>3</v>
      </c>
      <c r="K9407" s="5">
        <f>IF(G9407="Corner",INDEX(Crosswalks!$C$4:$J$16,MATCH(H9407,Crosswalks!$C$4:$C$16,0),J9407+1),"N/A, D2D")</f>
        <v>0.4</v>
      </c>
      <c r="L9407" t="s">
        <v>6058</v>
      </c>
      <c r="M9407" t="s">
        <v>836</v>
      </c>
      <c r="N9407" t="s">
        <v>961</v>
      </c>
      <c r="O9407" t="s">
        <v>1615</v>
      </c>
      <c r="P9407">
        <v>-71.018487699999994</v>
      </c>
      <c r="Q9407">
        <v>42.382785900000002</v>
      </c>
    </row>
    <row r="9408" spans="2:17" x14ac:dyDescent="0.3">
      <c r="B9408" t="s">
        <v>1313</v>
      </c>
      <c r="C9408" t="s">
        <v>3403</v>
      </c>
      <c r="D9408" t="s">
        <v>3141</v>
      </c>
      <c r="E9408">
        <v>-71.033140000000003</v>
      </c>
      <c r="F9408">
        <v>42.370489999999997</v>
      </c>
      <c r="G9408" t="s">
        <v>783</v>
      </c>
      <c r="H9408" s="5">
        <v>2</v>
      </c>
      <c r="I9408" t="s">
        <v>3209</v>
      </c>
      <c r="J9408" s="5">
        <f>VLOOKUP(I9408*1,Crosswalks!$L$3:$M$227,2,FALSE)</f>
        <v>1</v>
      </c>
      <c r="K9408" s="5">
        <f>IF(G9408="Corner",INDEX(Crosswalks!$C$4:$J$16,MATCH(H9408,Crosswalks!$C$4:$C$16,0),J9408+1),"N/A, D2D")</f>
        <v>0.4</v>
      </c>
      <c r="L9408" t="s">
        <v>6058</v>
      </c>
      <c r="M9408" t="s">
        <v>836</v>
      </c>
      <c r="N9408" t="s">
        <v>961</v>
      </c>
      <c r="O9408" t="s">
        <v>1615</v>
      </c>
      <c r="P9408">
        <v>-71.018487699999994</v>
      </c>
      <c r="Q9408">
        <v>42.382785900000002</v>
      </c>
    </row>
    <row r="9409" spans="2:17" x14ac:dyDescent="0.3">
      <c r="B9409" t="s">
        <v>1731</v>
      </c>
      <c r="C9409" t="s">
        <v>3409</v>
      </c>
      <c r="D9409" t="s">
        <v>3141</v>
      </c>
      <c r="E9409">
        <v>-71.032150000000001</v>
      </c>
      <c r="F9409">
        <v>42.366750000000003</v>
      </c>
      <c r="G9409" t="s">
        <v>783</v>
      </c>
      <c r="H9409" s="5">
        <v>6</v>
      </c>
      <c r="I9409" t="s">
        <v>3184</v>
      </c>
      <c r="J9409" s="5">
        <f>VLOOKUP(I9409*1,Crosswalks!$L$3:$M$227,2,FALSE)</f>
        <v>3</v>
      </c>
      <c r="K9409" s="5">
        <f>IF(G9409="Corner",INDEX(Crosswalks!$C$4:$J$16,MATCH(H9409,Crosswalks!$C$4:$C$16,0),J9409+1),"N/A, D2D")</f>
        <v>0.5</v>
      </c>
      <c r="L9409" t="s">
        <v>6058</v>
      </c>
      <c r="M9409" t="s">
        <v>836</v>
      </c>
      <c r="N9409" t="s">
        <v>961</v>
      </c>
      <c r="O9409" t="s">
        <v>1615</v>
      </c>
      <c r="P9409">
        <v>-71.018487699999994</v>
      </c>
      <c r="Q9409">
        <v>42.382785900000002</v>
      </c>
    </row>
    <row r="9410" spans="2:17" x14ac:dyDescent="0.3">
      <c r="B9410" t="s">
        <v>1041</v>
      </c>
      <c r="C9410" t="s">
        <v>3223</v>
      </c>
      <c r="D9410" t="s">
        <v>3141</v>
      </c>
      <c r="E9410">
        <v>-71.03246</v>
      </c>
      <c r="F9410">
        <v>42.371310000000001</v>
      </c>
      <c r="G9410" t="s">
        <v>783</v>
      </c>
      <c r="H9410" s="5">
        <v>1</v>
      </c>
      <c r="I9410" t="s">
        <v>3184</v>
      </c>
      <c r="J9410" s="5">
        <f>VLOOKUP(I9410*1,Crosswalks!$L$3:$M$227,2,FALSE)</f>
        <v>3</v>
      </c>
      <c r="K9410" s="5">
        <f>IF(G9410="Corner",INDEX(Crosswalks!$C$4:$J$16,MATCH(H9410,Crosswalks!$C$4:$C$16,0),J9410+1),"N/A, D2D")</f>
        <v>0.4</v>
      </c>
      <c r="L9410" t="s">
        <v>6058</v>
      </c>
      <c r="M9410" t="s">
        <v>836</v>
      </c>
      <c r="N9410" t="s">
        <v>961</v>
      </c>
      <c r="O9410" t="s">
        <v>1615</v>
      </c>
      <c r="P9410">
        <v>-71.018487699999994</v>
      </c>
      <c r="Q9410">
        <v>42.382785900000002</v>
      </c>
    </row>
    <row r="9411" spans="2:17" x14ac:dyDescent="0.3">
      <c r="B9411" t="s">
        <v>1210</v>
      </c>
      <c r="C9411" t="s">
        <v>3206</v>
      </c>
      <c r="D9411" t="s">
        <v>3141</v>
      </c>
      <c r="E9411">
        <v>-71.033439999999999</v>
      </c>
      <c r="F9411">
        <v>42.37706</v>
      </c>
      <c r="G9411" t="s">
        <v>783</v>
      </c>
      <c r="H9411" s="5">
        <v>6</v>
      </c>
      <c r="I9411" t="s">
        <v>3156</v>
      </c>
      <c r="J9411" s="5">
        <f>VLOOKUP(I9411*1,Crosswalks!$L$3:$M$227,2,FALSE)</f>
        <v>5</v>
      </c>
      <c r="K9411" s="5">
        <f>IF(G9411="Corner",INDEX(Crosswalks!$C$4:$J$16,MATCH(H9411,Crosswalks!$C$4:$C$16,0),J9411+1),"N/A, D2D")</f>
        <v>0.5</v>
      </c>
      <c r="L9411" t="s">
        <v>6058</v>
      </c>
      <c r="M9411" t="s">
        <v>836</v>
      </c>
      <c r="N9411" t="s">
        <v>961</v>
      </c>
      <c r="O9411" t="s">
        <v>1615</v>
      </c>
      <c r="P9411">
        <v>-71.018487699999994</v>
      </c>
      <c r="Q9411">
        <v>42.382785900000002</v>
      </c>
    </row>
    <row r="9412" spans="2:17" x14ac:dyDescent="0.3">
      <c r="B9412" t="s">
        <v>1435</v>
      </c>
      <c r="C9412" t="s">
        <v>3170</v>
      </c>
      <c r="D9412" t="s">
        <v>3141</v>
      </c>
      <c r="E9412">
        <v>-71.034109999999998</v>
      </c>
      <c r="F9412">
        <v>42.382100000000001</v>
      </c>
      <c r="G9412" t="s">
        <v>783</v>
      </c>
      <c r="H9412" s="5">
        <v>2</v>
      </c>
      <c r="I9412" t="s">
        <v>3142</v>
      </c>
      <c r="J9412" s="5">
        <f>VLOOKUP(I9412*1,Crosswalks!$L$3:$M$227,2,FALSE)</f>
        <v>4</v>
      </c>
      <c r="K9412" s="5">
        <f>IF(G9412="Corner",INDEX(Crosswalks!$C$4:$J$16,MATCH(H9412,Crosswalks!$C$4:$C$16,0),J9412+1),"N/A, D2D")</f>
        <v>0.4</v>
      </c>
      <c r="L9412" t="s">
        <v>6058</v>
      </c>
      <c r="M9412" t="s">
        <v>836</v>
      </c>
      <c r="N9412" t="s">
        <v>961</v>
      </c>
      <c r="O9412" t="s">
        <v>1615</v>
      </c>
      <c r="P9412">
        <v>-71.018487699999994</v>
      </c>
      <c r="Q9412">
        <v>42.382785900000002</v>
      </c>
    </row>
    <row r="9413" spans="2:17" x14ac:dyDescent="0.3">
      <c r="B9413" t="s">
        <v>1252</v>
      </c>
      <c r="C9413" t="s">
        <v>3157</v>
      </c>
      <c r="D9413" t="s">
        <v>3141</v>
      </c>
      <c r="E9413">
        <v>-71.033550000000005</v>
      </c>
      <c r="F9413">
        <v>42.375729999999997</v>
      </c>
      <c r="G9413" t="s">
        <v>783</v>
      </c>
      <c r="H9413" s="5" t="s">
        <v>785</v>
      </c>
      <c r="I9413" t="s">
        <v>3177</v>
      </c>
      <c r="J9413" s="5">
        <f>VLOOKUP(I9413*1,Crosswalks!$L$3:$M$227,2,FALSE)</f>
        <v>3</v>
      </c>
      <c r="K9413" s="5">
        <f>IF(G9413="Corner",INDEX(Crosswalks!$C$4:$J$16,MATCH(H9413,Crosswalks!$C$4:$C$16,0),J9413+1),"N/A, D2D")</f>
        <v>0.3</v>
      </c>
      <c r="L9413" t="s">
        <v>6058</v>
      </c>
      <c r="M9413" t="s">
        <v>836</v>
      </c>
      <c r="N9413" t="s">
        <v>961</v>
      </c>
      <c r="O9413" t="s">
        <v>1615</v>
      </c>
      <c r="P9413">
        <v>-71.018487699999994</v>
      </c>
      <c r="Q9413">
        <v>42.382785900000002</v>
      </c>
    </row>
    <row r="9414" spans="2:17" x14ac:dyDescent="0.3">
      <c r="B9414" t="s">
        <v>1041</v>
      </c>
      <c r="C9414" t="s">
        <v>3223</v>
      </c>
      <c r="D9414" t="s">
        <v>3141</v>
      </c>
      <c r="E9414">
        <v>-71.03246</v>
      </c>
      <c r="F9414">
        <v>42.371310000000001</v>
      </c>
      <c r="G9414" t="s">
        <v>783</v>
      </c>
      <c r="H9414" s="5">
        <v>4</v>
      </c>
      <c r="I9414" t="s">
        <v>3184</v>
      </c>
      <c r="J9414" s="5">
        <f>VLOOKUP(I9414*1,Crosswalks!$L$3:$M$227,2,FALSE)</f>
        <v>3</v>
      </c>
      <c r="K9414" s="5">
        <f>IF(G9414="Corner",INDEX(Crosswalks!$C$4:$J$16,MATCH(H9414,Crosswalks!$C$4:$C$16,0),J9414+1),"N/A, D2D")</f>
        <v>0.5</v>
      </c>
      <c r="L9414" t="s">
        <v>6058</v>
      </c>
      <c r="M9414" t="s">
        <v>836</v>
      </c>
      <c r="N9414" t="s">
        <v>961</v>
      </c>
      <c r="O9414" t="s">
        <v>1615</v>
      </c>
      <c r="P9414">
        <v>-71.018487699999994</v>
      </c>
      <c r="Q9414">
        <v>42.382785900000002</v>
      </c>
    </row>
    <row r="9415" spans="2:17" x14ac:dyDescent="0.3">
      <c r="B9415" t="s">
        <v>1342</v>
      </c>
      <c r="C9415" t="s">
        <v>2269</v>
      </c>
      <c r="D9415" t="s">
        <v>3141</v>
      </c>
      <c r="E9415">
        <v>-71.032359999999997</v>
      </c>
      <c r="F9415">
        <v>42.370600000000003</v>
      </c>
      <c r="G9415" t="s">
        <v>783</v>
      </c>
      <c r="H9415" s="5">
        <v>2</v>
      </c>
      <c r="I9415" t="s">
        <v>3209</v>
      </c>
      <c r="J9415" s="5">
        <f>VLOOKUP(I9415*1,Crosswalks!$L$3:$M$227,2,FALSE)</f>
        <v>1</v>
      </c>
      <c r="K9415" s="5">
        <f>IF(G9415="Corner",INDEX(Crosswalks!$C$4:$J$16,MATCH(H9415,Crosswalks!$C$4:$C$16,0),J9415+1),"N/A, D2D")</f>
        <v>0.4</v>
      </c>
      <c r="L9415" t="s">
        <v>6058</v>
      </c>
      <c r="M9415" t="s">
        <v>836</v>
      </c>
      <c r="N9415" t="s">
        <v>961</v>
      </c>
      <c r="O9415" t="s">
        <v>1615</v>
      </c>
      <c r="P9415">
        <v>-71.018487699999994</v>
      </c>
      <c r="Q9415">
        <v>42.382785900000002</v>
      </c>
    </row>
    <row r="9416" spans="2:17" x14ac:dyDescent="0.3">
      <c r="B9416" t="s">
        <v>1041</v>
      </c>
      <c r="C9416" t="s">
        <v>3223</v>
      </c>
      <c r="D9416" t="s">
        <v>3141</v>
      </c>
      <c r="E9416">
        <v>-71.03246</v>
      </c>
      <c r="F9416">
        <v>42.371310000000001</v>
      </c>
      <c r="G9416" t="s">
        <v>783</v>
      </c>
      <c r="H9416" s="5">
        <v>1</v>
      </c>
      <c r="I9416" t="s">
        <v>3184</v>
      </c>
      <c r="J9416" s="5">
        <f>VLOOKUP(I9416*1,Crosswalks!$L$3:$M$227,2,FALSE)</f>
        <v>3</v>
      </c>
      <c r="K9416" s="5">
        <f>IF(G9416="Corner",INDEX(Crosswalks!$C$4:$J$16,MATCH(H9416,Crosswalks!$C$4:$C$16,0),J9416+1),"N/A, D2D")</f>
        <v>0.4</v>
      </c>
      <c r="L9416" t="s">
        <v>6058</v>
      </c>
      <c r="M9416" t="s">
        <v>836</v>
      </c>
      <c r="N9416" t="s">
        <v>961</v>
      </c>
      <c r="O9416" t="s">
        <v>1615</v>
      </c>
      <c r="P9416">
        <v>-71.018487699999994</v>
      </c>
      <c r="Q9416">
        <v>42.382785900000002</v>
      </c>
    </row>
    <row r="9417" spans="2:17" x14ac:dyDescent="0.3">
      <c r="B9417" t="s">
        <v>1368</v>
      </c>
      <c r="C9417" t="s">
        <v>3268</v>
      </c>
      <c r="D9417" t="s">
        <v>3141</v>
      </c>
      <c r="E9417">
        <v>-71.00264</v>
      </c>
      <c r="F9417">
        <v>42.3887</v>
      </c>
      <c r="G9417" t="s">
        <v>783</v>
      </c>
      <c r="H9417" s="5">
        <v>2</v>
      </c>
      <c r="I9417" t="s">
        <v>3256</v>
      </c>
      <c r="J9417" s="5">
        <f>VLOOKUP(I9417*1,Crosswalks!$L$3:$M$227,2,FALSE)</f>
        <v>3</v>
      </c>
      <c r="K9417" s="5">
        <f>IF(G9417="Corner",INDEX(Crosswalks!$C$4:$J$16,MATCH(H9417,Crosswalks!$C$4:$C$16,0),J9417+1),"N/A, D2D")</f>
        <v>0.4</v>
      </c>
      <c r="L9417" t="s">
        <v>6058</v>
      </c>
      <c r="M9417" t="s">
        <v>836</v>
      </c>
      <c r="N9417" t="s">
        <v>961</v>
      </c>
      <c r="O9417" t="s">
        <v>1615</v>
      </c>
      <c r="P9417">
        <v>-71.018487699999994</v>
      </c>
      <c r="Q9417">
        <v>42.382785900000002</v>
      </c>
    </row>
    <row r="9418" spans="2:17" x14ac:dyDescent="0.3">
      <c r="B9418" t="s">
        <v>965</v>
      </c>
      <c r="C9418" t="s">
        <v>3403</v>
      </c>
      <c r="D9418" t="s">
        <v>3141</v>
      </c>
      <c r="E9418">
        <v>-71.033720000000002</v>
      </c>
      <c r="F9418">
        <v>42.370010000000001</v>
      </c>
      <c r="G9418" t="s">
        <v>783</v>
      </c>
      <c r="H9418" s="5">
        <v>4</v>
      </c>
      <c r="I9418" t="s">
        <v>3209</v>
      </c>
      <c r="J9418" s="5">
        <f>VLOOKUP(I9418*1,Crosswalks!$L$3:$M$227,2,FALSE)</f>
        <v>1</v>
      </c>
      <c r="K9418" s="5">
        <f>IF(G9418="Corner",INDEX(Crosswalks!$C$4:$J$16,MATCH(H9418,Crosswalks!$C$4:$C$16,0),J9418+1),"N/A, D2D")</f>
        <v>0.5</v>
      </c>
      <c r="L9418" t="s">
        <v>6058</v>
      </c>
      <c r="M9418" t="s">
        <v>836</v>
      </c>
      <c r="N9418" t="s">
        <v>961</v>
      </c>
      <c r="O9418" t="s">
        <v>1615</v>
      </c>
      <c r="P9418">
        <v>-71.018487699999994</v>
      </c>
      <c r="Q9418">
        <v>42.382785900000002</v>
      </c>
    </row>
    <row r="9419" spans="2:17" x14ac:dyDescent="0.3">
      <c r="B9419" t="s">
        <v>1396</v>
      </c>
      <c r="C9419" t="s">
        <v>3169</v>
      </c>
      <c r="D9419" t="s">
        <v>3141</v>
      </c>
      <c r="E9419">
        <v>-71.033379999999994</v>
      </c>
      <c r="F9419">
        <v>42.3748</v>
      </c>
      <c r="G9419" t="s">
        <v>783</v>
      </c>
      <c r="H9419" s="5">
        <v>2</v>
      </c>
      <c r="I9419" t="s">
        <v>3177</v>
      </c>
      <c r="J9419" s="5">
        <f>VLOOKUP(I9419*1,Crosswalks!$L$3:$M$227,2,FALSE)</f>
        <v>3</v>
      </c>
      <c r="K9419" s="5">
        <f>IF(G9419="Corner",INDEX(Crosswalks!$C$4:$J$16,MATCH(H9419,Crosswalks!$C$4:$C$16,0),J9419+1),"N/A, D2D")</f>
        <v>0.4</v>
      </c>
      <c r="L9419" t="s">
        <v>6058</v>
      </c>
      <c r="M9419" t="s">
        <v>836</v>
      </c>
      <c r="N9419" t="s">
        <v>961</v>
      </c>
      <c r="O9419" t="s">
        <v>1615</v>
      </c>
      <c r="P9419">
        <v>-71.018487699999994</v>
      </c>
      <c r="Q9419">
        <v>42.382785900000002</v>
      </c>
    </row>
    <row r="9420" spans="2:17" x14ac:dyDescent="0.3">
      <c r="B9420" t="s">
        <v>1041</v>
      </c>
      <c r="C9420" t="s">
        <v>3223</v>
      </c>
      <c r="D9420" t="s">
        <v>3141</v>
      </c>
      <c r="E9420">
        <v>-71.03246</v>
      </c>
      <c r="F9420">
        <v>42.371310000000001</v>
      </c>
      <c r="G9420" t="s">
        <v>783</v>
      </c>
      <c r="H9420" s="5">
        <v>3</v>
      </c>
      <c r="I9420" t="s">
        <v>3184</v>
      </c>
      <c r="J9420" s="5">
        <f>VLOOKUP(I9420*1,Crosswalks!$L$3:$M$227,2,FALSE)</f>
        <v>3</v>
      </c>
      <c r="K9420" s="5">
        <f>IF(G9420="Corner",INDEX(Crosswalks!$C$4:$J$16,MATCH(H9420,Crosswalks!$C$4:$C$16,0),J9420+1),"N/A, D2D")</f>
        <v>0.5</v>
      </c>
      <c r="L9420" t="s">
        <v>6058</v>
      </c>
      <c r="M9420" t="s">
        <v>836</v>
      </c>
      <c r="N9420" t="s">
        <v>961</v>
      </c>
      <c r="O9420" t="s">
        <v>1615</v>
      </c>
      <c r="P9420">
        <v>-71.018487699999994</v>
      </c>
      <c r="Q9420">
        <v>42.382785900000002</v>
      </c>
    </row>
    <row r="9421" spans="2:17" x14ac:dyDescent="0.3">
      <c r="B9421" t="s">
        <v>1007</v>
      </c>
      <c r="C9421" t="s">
        <v>3263</v>
      </c>
      <c r="D9421" t="s">
        <v>3141</v>
      </c>
      <c r="E9421">
        <v>-71.004109999999997</v>
      </c>
      <c r="F9421">
        <v>42.386710000000001</v>
      </c>
      <c r="G9421" t="s">
        <v>783</v>
      </c>
      <c r="H9421" s="5">
        <v>3</v>
      </c>
      <c r="I9421" t="s">
        <v>3256</v>
      </c>
      <c r="J9421" s="5">
        <f>VLOOKUP(I9421*1,Crosswalks!$L$3:$M$227,2,FALSE)</f>
        <v>3</v>
      </c>
      <c r="K9421" s="5">
        <f>IF(G9421="Corner",INDEX(Crosswalks!$C$4:$J$16,MATCH(H9421,Crosswalks!$C$4:$C$16,0),J9421+1),"N/A, D2D")</f>
        <v>0.5</v>
      </c>
      <c r="L9421" t="s">
        <v>6058</v>
      </c>
      <c r="M9421" t="s">
        <v>836</v>
      </c>
      <c r="N9421" t="s">
        <v>961</v>
      </c>
      <c r="O9421" t="s">
        <v>1615</v>
      </c>
      <c r="P9421">
        <v>-71.018487699999994</v>
      </c>
      <c r="Q9421">
        <v>42.382785900000002</v>
      </c>
    </row>
    <row r="9422" spans="2:17" x14ac:dyDescent="0.3">
      <c r="B9422" t="s">
        <v>2287</v>
      </c>
      <c r="C9422" t="s">
        <v>3143</v>
      </c>
      <c r="D9422" t="s">
        <v>3141</v>
      </c>
      <c r="E9422">
        <v>-71.032409999999999</v>
      </c>
      <c r="F9422">
        <v>42.367469999999997</v>
      </c>
      <c r="G9422" t="s">
        <v>783</v>
      </c>
      <c r="H9422" s="5" t="s">
        <v>785</v>
      </c>
      <c r="I9422" t="s">
        <v>3184</v>
      </c>
      <c r="J9422" s="5">
        <f>VLOOKUP(I9422*1,Crosswalks!$L$3:$M$227,2,FALSE)</f>
        <v>3</v>
      </c>
      <c r="K9422" s="5">
        <f>IF(G9422="Corner",INDEX(Crosswalks!$C$4:$J$16,MATCH(H9422,Crosswalks!$C$4:$C$16,0),J9422+1),"N/A, D2D")</f>
        <v>0.3</v>
      </c>
      <c r="L9422" t="s">
        <v>6058</v>
      </c>
      <c r="M9422" t="s">
        <v>836</v>
      </c>
      <c r="N9422" t="s">
        <v>961</v>
      </c>
      <c r="O9422" t="s">
        <v>1615</v>
      </c>
      <c r="P9422">
        <v>-71.018487699999994</v>
      </c>
      <c r="Q9422">
        <v>42.382785900000002</v>
      </c>
    </row>
    <row r="9423" spans="2:17" x14ac:dyDescent="0.3">
      <c r="B9423" t="s">
        <v>1084</v>
      </c>
      <c r="C9423" t="s">
        <v>3383</v>
      </c>
      <c r="D9423" t="s">
        <v>3141</v>
      </c>
      <c r="E9423">
        <v>-71.032799999999995</v>
      </c>
      <c r="F9423">
        <v>42.375979999999998</v>
      </c>
      <c r="G9423" t="s">
        <v>783</v>
      </c>
      <c r="H9423" s="5" t="s">
        <v>785</v>
      </c>
      <c r="I9423" t="s">
        <v>3177</v>
      </c>
      <c r="J9423" s="5">
        <f>VLOOKUP(I9423*1,Crosswalks!$L$3:$M$227,2,FALSE)</f>
        <v>3</v>
      </c>
      <c r="K9423" s="5">
        <f>IF(G9423="Corner",INDEX(Crosswalks!$C$4:$J$16,MATCH(H9423,Crosswalks!$C$4:$C$16,0),J9423+1),"N/A, D2D")</f>
        <v>0.3</v>
      </c>
      <c r="L9423" t="s">
        <v>6058</v>
      </c>
      <c r="M9423" t="s">
        <v>836</v>
      </c>
      <c r="N9423" t="s">
        <v>961</v>
      </c>
      <c r="O9423" t="s">
        <v>1615</v>
      </c>
      <c r="P9423">
        <v>-71.018487699999994</v>
      </c>
      <c r="Q9423">
        <v>42.382785900000002</v>
      </c>
    </row>
    <row r="9424" spans="2:17" x14ac:dyDescent="0.3">
      <c r="B9424" t="s">
        <v>1098</v>
      </c>
      <c r="C9424" t="s">
        <v>3403</v>
      </c>
      <c r="D9424" t="s">
        <v>3141</v>
      </c>
      <c r="E9424">
        <v>-71.032820000000001</v>
      </c>
      <c r="F9424">
        <v>42.370730000000002</v>
      </c>
      <c r="G9424" t="s">
        <v>783</v>
      </c>
      <c r="H9424" s="5">
        <v>2</v>
      </c>
      <c r="I9424" t="s">
        <v>3209</v>
      </c>
      <c r="J9424" s="5">
        <f>VLOOKUP(I9424*1,Crosswalks!$L$3:$M$227,2,FALSE)</f>
        <v>1</v>
      </c>
      <c r="K9424" s="5">
        <f>IF(G9424="Corner",INDEX(Crosswalks!$C$4:$J$16,MATCH(H9424,Crosswalks!$C$4:$C$16,0),J9424+1),"N/A, D2D")</f>
        <v>0.4</v>
      </c>
      <c r="L9424" t="s">
        <v>6058</v>
      </c>
      <c r="M9424" t="s">
        <v>836</v>
      </c>
      <c r="N9424" t="s">
        <v>961</v>
      </c>
      <c r="O9424" t="s">
        <v>1615</v>
      </c>
      <c r="P9424">
        <v>-71.018487699999994</v>
      </c>
      <c r="Q9424">
        <v>42.382785900000002</v>
      </c>
    </row>
    <row r="9425" spans="2:17" x14ac:dyDescent="0.3">
      <c r="B9425" t="s">
        <v>1505</v>
      </c>
      <c r="C9425" t="s">
        <v>3157</v>
      </c>
      <c r="D9425" t="s">
        <v>3141</v>
      </c>
      <c r="E9425">
        <v>-71.033630000000002</v>
      </c>
      <c r="F9425">
        <v>42.376019999999997</v>
      </c>
      <c r="G9425" t="s">
        <v>783</v>
      </c>
      <c r="H9425" s="5" t="s">
        <v>785</v>
      </c>
      <c r="I9425" t="s">
        <v>3177</v>
      </c>
      <c r="J9425" s="5">
        <f>VLOOKUP(I9425*1,Crosswalks!$L$3:$M$227,2,FALSE)</f>
        <v>3</v>
      </c>
      <c r="K9425" s="5">
        <f>IF(G9425="Corner",INDEX(Crosswalks!$C$4:$J$16,MATCH(H9425,Crosswalks!$C$4:$C$16,0),J9425+1),"N/A, D2D")</f>
        <v>0.3</v>
      </c>
      <c r="L9425" t="s">
        <v>6058</v>
      </c>
      <c r="M9425" t="s">
        <v>836</v>
      </c>
      <c r="N9425" t="s">
        <v>961</v>
      </c>
      <c r="O9425" t="s">
        <v>1615</v>
      </c>
      <c r="P9425">
        <v>-71.018487699999994</v>
      </c>
      <c r="Q9425">
        <v>42.382785900000002</v>
      </c>
    </row>
    <row r="9426" spans="2:17" x14ac:dyDescent="0.3">
      <c r="B9426" t="s">
        <v>1388</v>
      </c>
      <c r="C9426" t="s">
        <v>2269</v>
      </c>
      <c r="D9426" t="s">
        <v>3141</v>
      </c>
      <c r="E9426">
        <v>-71.032610000000005</v>
      </c>
      <c r="F9426">
        <v>42.370399999999997</v>
      </c>
      <c r="G9426" t="s">
        <v>783</v>
      </c>
      <c r="H9426" s="5">
        <v>2</v>
      </c>
      <c r="I9426" t="s">
        <v>3209</v>
      </c>
      <c r="J9426" s="5">
        <f>VLOOKUP(I9426*1,Crosswalks!$L$3:$M$227,2,FALSE)</f>
        <v>1</v>
      </c>
      <c r="K9426" s="5">
        <f>IF(G9426="Corner",INDEX(Crosswalks!$C$4:$J$16,MATCH(H9426,Crosswalks!$C$4:$C$16,0),J9426+1),"N/A, D2D")</f>
        <v>0.4</v>
      </c>
      <c r="L9426" t="s">
        <v>6058</v>
      </c>
      <c r="M9426" t="s">
        <v>836</v>
      </c>
      <c r="N9426" t="s">
        <v>961</v>
      </c>
      <c r="O9426" t="s">
        <v>1615</v>
      </c>
      <c r="P9426">
        <v>-71.018487699999994</v>
      </c>
      <c r="Q9426">
        <v>42.382785900000002</v>
      </c>
    </row>
    <row r="9427" spans="2:17" x14ac:dyDescent="0.3">
      <c r="B9427" t="s">
        <v>1041</v>
      </c>
      <c r="C9427" t="s">
        <v>3223</v>
      </c>
      <c r="D9427" t="s">
        <v>3141</v>
      </c>
      <c r="E9427">
        <v>-71.03246</v>
      </c>
      <c r="F9427">
        <v>42.371310000000001</v>
      </c>
      <c r="G9427" t="s">
        <v>783</v>
      </c>
      <c r="H9427" s="5">
        <v>3</v>
      </c>
      <c r="I9427" t="s">
        <v>3184</v>
      </c>
      <c r="J9427" s="5">
        <f>VLOOKUP(I9427*1,Crosswalks!$L$3:$M$227,2,FALSE)</f>
        <v>3</v>
      </c>
      <c r="K9427" s="5">
        <f>IF(G9427="Corner",INDEX(Crosswalks!$C$4:$J$16,MATCH(H9427,Crosswalks!$C$4:$C$16,0),J9427+1),"N/A, D2D")</f>
        <v>0.5</v>
      </c>
      <c r="L9427" t="s">
        <v>6058</v>
      </c>
      <c r="M9427" t="s">
        <v>836</v>
      </c>
      <c r="N9427" t="s">
        <v>961</v>
      </c>
      <c r="O9427" t="s">
        <v>1615</v>
      </c>
      <c r="P9427">
        <v>-71.018487699999994</v>
      </c>
      <c r="Q9427">
        <v>42.382785900000002</v>
      </c>
    </row>
    <row r="9428" spans="2:17" x14ac:dyDescent="0.3">
      <c r="B9428" t="s">
        <v>1310</v>
      </c>
      <c r="C9428" t="s">
        <v>3148</v>
      </c>
      <c r="D9428" t="s">
        <v>3141</v>
      </c>
      <c r="E9428">
        <v>-71.031819999999996</v>
      </c>
      <c r="F9428">
        <v>42.364609999999999</v>
      </c>
      <c r="G9428" t="s">
        <v>783</v>
      </c>
      <c r="H9428" s="5">
        <v>4</v>
      </c>
      <c r="I9428" t="s">
        <v>3184</v>
      </c>
      <c r="J9428" s="5">
        <f>VLOOKUP(I9428*1,Crosswalks!$L$3:$M$227,2,FALSE)</f>
        <v>3</v>
      </c>
      <c r="K9428" s="5">
        <f>IF(G9428="Corner",INDEX(Crosswalks!$C$4:$J$16,MATCH(H9428,Crosswalks!$C$4:$C$16,0),J9428+1),"N/A, D2D")</f>
        <v>0.5</v>
      </c>
      <c r="L9428" t="s">
        <v>6058</v>
      </c>
      <c r="M9428" t="s">
        <v>836</v>
      </c>
      <c r="N9428" t="s">
        <v>961</v>
      </c>
      <c r="O9428" t="s">
        <v>1615</v>
      </c>
      <c r="P9428">
        <v>-71.018487699999994</v>
      </c>
      <c r="Q9428">
        <v>42.382785900000002</v>
      </c>
    </row>
    <row r="9429" spans="2:17" x14ac:dyDescent="0.3">
      <c r="B9429" t="s">
        <v>3404</v>
      </c>
      <c r="C9429" t="s">
        <v>903</v>
      </c>
      <c r="D9429" t="s">
        <v>3141</v>
      </c>
      <c r="E9429">
        <v>-71.032508000000007</v>
      </c>
      <c r="F9429">
        <v>42.366700000000002</v>
      </c>
      <c r="G9429" t="s">
        <v>783</v>
      </c>
      <c r="H9429" s="5" t="s">
        <v>785</v>
      </c>
      <c r="I9429" t="s">
        <v>3184</v>
      </c>
      <c r="J9429" s="5">
        <f>VLOOKUP(I9429*1,Crosswalks!$L$3:$M$227,2,FALSE)</f>
        <v>3</v>
      </c>
      <c r="K9429" s="5">
        <f>IF(G9429="Corner",INDEX(Crosswalks!$C$4:$J$16,MATCH(H9429,Crosswalks!$C$4:$C$16,0),J9429+1),"N/A, D2D")</f>
        <v>0.3</v>
      </c>
      <c r="L9429" t="s">
        <v>6058</v>
      </c>
      <c r="M9429" t="s">
        <v>836</v>
      </c>
      <c r="N9429" t="s">
        <v>961</v>
      </c>
      <c r="O9429" t="s">
        <v>1615</v>
      </c>
      <c r="P9429">
        <v>-71.018487699999994</v>
      </c>
      <c r="Q9429">
        <v>42.382785900000002</v>
      </c>
    </row>
    <row r="9430" spans="2:17" x14ac:dyDescent="0.3">
      <c r="B9430" t="s">
        <v>1001</v>
      </c>
      <c r="C9430" t="s">
        <v>3165</v>
      </c>
      <c r="D9430" t="s">
        <v>3141</v>
      </c>
      <c r="E9430">
        <v>-71.032899999999998</v>
      </c>
      <c r="F9430">
        <v>42.378489999999999</v>
      </c>
      <c r="G9430" t="s">
        <v>783</v>
      </c>
      <c r="H9430" s="5">
        <v>5</v>
      </c>
      <c r="I9430" t="s">
        <v>3156</v>
      </c>
      <c r="J9430" s="5">
        <f>VLOOKUP(I9430*1,Crosswalks!$L$3:$M$227,2,FALSE)</f>
        <v>5</v>
      </c>
      <c r="K9430" s="5">
        <f>IF(G9430="Corner",INDEX(Crosswalks!$C$4:$J$16,MATCH(H9430,Crosswalks!$C$4:$C$16,0),J9430+1),"N/A, D2D")</f>
        <v>0.5</v>
      </c>
      <c r="L9430" t="s">
        <v>6058</v>
      </c>
      <c r="M9430" t="s">
        <v>836</v>
      </c>
      <c r="N9430" t="s">
        <v>961</v>
      </c>
      <c r="O9430" t="s">
        <v>1615</v>
      </c>
      <c r="P9430">
        <v>-71.018487699999994</v>
      </c>
      <c r="Q9430">
        <v>42.382785900000002</v>
      </c>
    </row>
    <row r="9431" spans="2:17" x14ac:dyDescent="0.3">
      <c r="B9431" t="s">
        <v>1295</v>
      </c>
      <c r="C9431" t="s">
        <v>3304</v>
      </c>
      <c r="D9431" t="s">
        <v>3141</v>
      </c>
      <c r="E9431">
        <v>-71.003659999999996</v>
      </c>
      <c r="F9431">
        <v>42.390770000000003</v>
      </c>
      <c r="G9431" t="s">
        <v>783</v>
      </c>
      <c r="H9431" s="5">
        <v>1</v>
      </c>
      <c r="I9431" t="s">
        <v>3256</v>
      </c>
      <c r="J9431" s="5">
        <f>VLOOKUP(I9431*1,Crosswalks!$L$3:$M$227,2,FALSE)</f>
        <v>3</v>
      </c>
      <c r="K9431" s="5">
        <f>IF(G9431="Corner",INDEX(Crosswalks!$C$4:$J$16,MATCH(H9431,Crosswalks!$C$4:$C$16,0),J9431+1),"N/A, D2D")</f>
        <v>0.4</v>
      </c>
      <c r="L9431" t="s">
        <v>6058</v>
      </c>
      <c r="M9431" t="s">
        <v>836</v>
      </c>
      <c r="N9431" t="s">
        <v>961</v>
      </c>
      <c r="O9431" t="s">
        <v>1615</v>
      </c>
      <c r="P9431">
        <v>-71.018487699999994</v>
      </c>
      <c r="Q9431">
        <v>42.382785900000002</v>
      </c>
    </row>
    <row r="9432" spans="2:17" x14ac:dyDescent="0.3">
      <c r="B9432" t="s">
        <v>1093</v>
      </c>
      <c r="C9432" t="s">
        <v>3403</v>
      </c>
      <c r="D9432" t="s">
        <v>3141</v>
      </c>
      <c r="E9432">
        <v>-71.033280000000005</v>
      </c>
      <c r="F9432">
        <v>42.370890000000003</v>
      </c>
      <c r="G9432" t="s">
        <v>783</v>
      </c>
      <c r="H9432" s="5">
        <v>4</v>
      </c>
      <c r="I9432" t="s">
        <v>3209</v>
      </c>
      <c r="J9432" s="5">
        <f>VLOOKUP(I9432*1,Crosswalks!$L$3:$M$227,2,FALSE)</f>
        <v>1</v>
      </c>
      <c r="K9432" s="5">
        <f>IF(G9432="Corner",INDEX(Crosswalks!$C$4:$J$16,MATCH(H9432,Crosswalks!$C$4:$C$16,0),J9432+1),"N/A, D2D")</f>
        <v>0.5</v>
      </c>
      <c r="L9432" t="s">
        <v>6058</v>
      </c>
      <c r="M9432" t="s">
        <v>836</v>
      </c>
      <c r="N9432" t="s">
        <v>961</v>
      </c>
      <c r="O9432" t="s">
        <v>1615</v>
      </c>
      <c r="P9432">
        <v>-71.018487699999994</v>
      </c>
      <c r="Q9432">
        <v>42.382785900000002</v>
      </c>
    </row>
    <row r="9433" spans="2:17" x14ac:dyDescent="0.3">
      <c r="B9433" t="s">
        <v>1188</v>
      </c>
      <c r="C9433" t="s">
        <v>3307</v>
      </c>
      <c r="D9433" t="s">
        <v>3141</v>
      </c>
      <c r="E9433">
        <v>-71.003810000000001</v>
      </c>
      <c r="F9433">
        <v>42.384360000000001</v>
      </c>
      <c r="G9433" t="s">
        <v>783</v>
      </c>
      <c r="H9433" s="5">
        <v>1</v>
      </c>
      <c r="I9433" t="s">
        <v>3256</v>
      </c>
      <c r="J9433" s="5">
        <f>VLOOKUP(I9433*1,Crosswalks!$L$3:$M$227,2,FALSE)</f>
        <v>3</v>
      </c>
      <c r="K9433" s="5">
        <f>IF(G9433="Corner",INDEX(Crosswalks!$C$4:$J$16,MATCH(H9433,Crosswalks!$C$4:$C$16,0),J9433+1),"N/A, D2D")</f>
        <v>0.4</v>
      </c>
      <c r="L9433" t="s">
        <v>6058</v>
      </c>
      <c r="M9433" t="s">
        <v>836</v>
      </c>
      <c r="N9433" t="s">
        <v>961</v>
      </c>
      <c r="O9433" t="s">
        <v>1615</v>
      </c>
      <c r="P9433">
        <v>-71.018487699999994</v>
      </c>
      <c r="Q9433">
        <v>42.382785900000002</v>
      </c>
    </row>
    <row r="9434" spans="2:17" x14ac:dyDescent="0.3">
      <c r="B9434" t="s">
        <v>1295</v>
      </c>
      <c r="C9434" t="s">
        <v>3300</v>
      </c>
      <c r="D9434" t="s">
        <v>3141</v>
      </c>
      <c r="E9434">
        <v>-71.003569999999996</v>
      </c>
      <c r="F9434">
        <v>42.384990000000002</v>
      </c>
      <c r="G9434" t="s">
        <v>783</v>
      </c>
      <c r="H9434" s="5">
        <v>2</v>
      </c>
      <c r="I9434" t="s">
        <v>3256</v>
      </c>
      <c r="J9434" s="5">
        <f>VLOOKUP(I9434*1,Crosswalks!$L$3:$M$227,2,FALSE)</f>
        <v>3</v>
      </c>
      <c r="K9434" s="5">
        <f>IF(G9434="Corner",INDEX(Crosswalks!$C$4:$J$16,MATCH(H9434,Crosswalks!$C$4:$C$16,0),J9434+1),"N/A, D2D")</f>
        <v>0.4</v>
      </c>
      <c r="L9434" t="s">
        <v>6058</v>
      </c>
      <c r="M9434" t="s">
        <v>836</v>
      </c>
      <c r="N9434" t="s">
        <v>961</v>
      </c>
      <c r="O9434" t="s">
        <v>1615</v>
      </c>
      <c r="P9434">
        <v>-71.018487699999994</v>
      </c>
      <c r="Q9434">
        <v>42.382785900000002</v>
      </c>
    </row>
    <row r="9435" spans="2:17" x14ac:dyDescent="0.3">
      <c r="B9435" t="s">
        <v>1041</v>
      </c>
      <c r="C9435" t="s">
        <v>3223</v>
      </c>
      <c r="D9435" t="s">
        <v>3141</v>
      </c>
      <c r="E9435">
        <v>-71.03246</v>
      </c>
      <c r="F9435">
        <v>42.371310000000001</v>
      </c>
      <c r="G9435" t="s">
        <v>783</v>
      </c>
      <c r="H9435" s="5" t="s">
        <v>785</v>
      </c>
      <c r="I9435" t="s">
        <v>3184</v>
      </c>
      <c r="J9435" s="5">
        <f>VLOOKUP(I9435*1,Crosswalks!$L$3:$M$227,2,FALSE)</f>
        <v>3</v>
      </c>
      <c r="K9435" s="5">
        <f>IF(G9435="Corner",INDEX(Crosswalks!$C$4:$J$16,MATCH(H9435,Crosswalks!$C$4:$C$16,0),J9435+1),"N/A, D2D")</f>
        <v>0.3</v>
      </c>
      <c r="L9435" t="s">
        <v>6058</v>
      </c>
      <c r="M9435" t="s">
        <v>836</v>
      </c>
      <c r="N9435" t="s">
        <v>961</v>
      </c>
      <c r="O9435" t="s">
        <v>1615</v>
      </c>
      <c r="P9435">
        <v>-71.018487699999994</v>
      </c>
      <c r="Q9435">
        <v>42.382785900000002</v>
      </c>
    </row>
    <row r="9436" spans="2:17" x14ac:dyDescent="0.3">
      <c r="B9436" t="s">
        <v>1342</v>
      </c>
      <c r="C9436" t="s">
        <v>2269</v>
      </c>
      <c r="D9436" t="s">
        <v>3141</v>
      </c>
      <c r="E9436">
        <v>-71.032359999999997</v>
      </c>
      <c r="F9436">
        <v>42.370600000000003</v>
      </c>
      <c r="G9436" t="s">
        <v>783</v>
      </c>
      <c r="H9436" s="5">
        <v>1</v>
      </c>
      <c r="I9436" t="s">
        <v>3209</v>
      </c>
      <c r="J9436" s="5">
        <f>VLOOKUP(I9436*1,Crosswalks!$L$3:$M$227,2,FALSE)</f>
        <v>1</v>
      </c>
      <c r="K9436" s="5">
        <f>IF(G9436="Corner",INDEX(Crosswalks!$C$4:$J$16,MATCH(H9436,Crosswalks!$C$4:$C$16,0),J9436+1),"N/A, D2D")</f>
        <v>0.4</v>
      </c>
      <c r="L9436" t="s">
        <v>6058</v>
      </c>
      <c r="M9436" t="s">
        <v>836</v>
      </c>
      <c r="N9436" t="s">
        <v>961</v>
      </c>
      <c r="O9436" t="s">
        <v>1615</v>
      </c>
      <c r="P9436">
        <v>-71.018487699999994</v>
      </c>
      <c r="Q9436">
        <v>42.382785900000002</v>
      </c>
    </row>
    <row r="9437" spans="2:17" x14ac:dyDescent="0.3">
      <c r="B9437" t="s">
        <v>3410</v>
      </c>
      <c r="C9437" t="s">
        <v>3197</v>
      </c>
      <c r="D9437" t="s">
        <v>3141</v>
      </c>
      <c r="E9437">
        <v>-71.004050000000007</v>
      </c>
      <c r="F9437">
        <v>42.38588</v>
      </c>
      <c r="G9437" t="s">
        <v>783</v>
      </c>
      <c r="H9437" s="5">
        <v>2</v>
      </c>
      <c r="I9437" t="s">
        <v>3256</v>
      </c>
      <c r="J9437" s="5">
        <f>VLOOKUP(I9437*1,Crosswalks!$L$3:$M$227,2,FALSE)</f>
        <v>3</v>
      </c>
      <c r="K9437" s="5">
        <f>IF(G9437="Corner",INDEX(Crosswalks!$C$4:$J$16,MATCH(H9437,Crosswalks!$C$4:$C$16,0),J9437+1),"N/A, D2D")</f>
        <v>0.4</v>
      </c>
      <c r="L9437" t="s">
        <v>6058</v>
      </c>
      <c r="M9437" t="s">
        <v>836</v>
      </c>
      <c r="N9437" t="s">
        <v>961</v>
      </c>
      <c r="O9437" t="s">
        <v>1615</v>
      </c>
      <c r="P9437">
        <v>-71.018487699999994</v>
      </c>
      <c r="Q9437">
        <v>42.382785900000002</v>
      </c>
    </row>
    <row r="9438" spans="2:17" x14ac:dyDescent="0.3">
      <c r="B9438" t="s">
        <v>2085</v>
      </c>
      <c r="C9438" t="s">
        <v>3169</v>
      </c>
      <c r="D9438" t="s">
        <v>3141</v>
      </c>
      <c r="E9438">
        <v>-71.032830000000004</v>
      </c>
      <c r="F9438">
        <v>42.374740000000003</v>
      </c>
      <c r="G9438" t="s">
        <v>783</v>
      </c>
      <c r="H9438" s="5">
        <v>5</v>
      </c>
      <c r="I9438" t="s">
        <v>3177</v>
      </c>
      <c r="J9438" s="5">
        <f>VLOOKUP(I9438*1,Crosswalks!$L$3:$M$227,2,FALSE)</f>
        <v>3</v>
      </c>
      <c r="K9438" s="5">
        <f>IF(G9438="Corner",INDEX(Crosswalks!$C$4:$J$16,MATCH(H9438,Crosswalks!$C$4:$C$16,0),J9438+1),"N/A, D2D")</f>
        <v>0.5</v>
      </c>
      <c r="L9438" t="s">
        <v>6058</v>
      </c>
      <c r="M9438" t="s">
        <v>836</v>
      </c>
      <c r="N9438" t="s">
        <v>961</v>
      </c>
      <c r="O9438" t="s">
        <v>1615</v>
      </c>
      <c r="P9438">
        <v>-71.018487699999994</v>
      </c>
      <c r="Q9438">
        <v>42.382785900000002</v>
      </c>
    </row>
    <row r="9439" spans="2:17" x14ac:dyDescent="0.3">
      <c r="B9439" t="s">
        <v>3411</v>
      </c>
      <c r="C9439" t="s">
        <v>3197</v>
      </c>
      <c r="D9439" t="s">
        <v>3141</v>
      </c>
      <c r="E9439">
        <v>-71.003885999999994</v>
      </c>
      <c r="F9439">
        <v>42.385809000000002</v>
      </c>
      <c r="G9439" t="s">
        <v>783</v>
      </c>
      <c r="H9439" s="5">
        <v>1</v>
      </c>
      <c r="I9439" t="s">
        <v>3256</v>
      </c>
      <c r="J9439" s="5">
        <f>VLOOKUP(I9439*1,Crosswalks!$L$3:$M$227,2,FALSE)</f>
        <v>3</v>
      </c>
      <c r="K9439" s="5">
        <f>IF(G9439="Corner",INDEX(Crosswalks!$C$4:$J$16,MATCH(H9439,Crosswalks!$C$4:$C$16,0),J9439+1),"N/A, D2D")</f>
        <v>0.4</v>
      </c>
      <c r="L9439" t="s">
        <v>6058</v>
      </c>
      <c r="M9439" t="s">
        <v>836</v>
      </c>
      <c r="N9439" t="s">
        <v>961</v>
      </c>
      <c r="O9439" t="s">
        <v>1615</v>
      </c>
      <c r="P9439">
        <v>-71.018487699999994</v>
      </c>
      <c r="Q9439">
        <v>42.382785900000002</v>
      </c>
    </row>
    <row r="9440" spans="2:17" x14ac:dyDescent="0.3">
      <c r="B9440" t="s">
        <v>886</v>
      </c>
      <c r="C9440" t="s">
        <v>3210</v>
      </c>
      <c r="D9440" t="s">
        <v>3141</v>
      </c>
      <c r="E9440">
        <v>-71.033190000000005</v>
      </c>
      <c r="F9440">
        <v>42.380839999999999</v>
      </c>
      <c r="G9440" t="s">
        <v>783</v>
      </c>
      <c r="H9440" s="5" t="s">
        <v>785</v>
      </c>
      <c r="I9440" t="s">
        <v>3190</v>
      </c>
      <c r="J9440" s="5">
        <f>VLOOKUP(I9440*1,Crosswalks!$L$3:$M$227,2,FALSE)</f>
        <v>4</v>
      </c>
      <c r="K9440" s="5">
        <f>IF(G9440="Corner",INDEX(Crosswalks!$C$4:$J$16,MATCH(H9440,Crosswalks!$C$4:$C$16,0),J9440+1),"N/A, D2D")</f>
        <v>0.3</v>
      </c>
      <c r="L9440" t="s">
        <v>6058</v>
      </c>
      <c r="M9440" t="s">
        <v>836</v>
      </c>
      <c r="N9440" t="s">
        <v>961</v>
      </c>
      <c r="O9440" t="s">
        <v>1615</v>
      </c>
      <c r="P9440">
        <v>-71.018487699999994</v>
      </c>
      <c r="Q9440">
        <v>42.382785900000002</v>
      </c>
    </row>
    <row r="9441" spans="2:17" x14ac:dyDescent="0.3">
      <c r="B9441" t="s">
        <v>3412</v>
      </c>
      <c r="C9441" t="s">
        <v>3303</v>
      </c>
      <c r="D9441" t="s">
        <v>3141</v>
      </c>
      <c r="E9441">
        <v>-71.003699999999995</v>
      </c>
      <c r="F9441">
        <v>42.389099999999999</v>
      </c>
      <c r="G9441" t="s">
        <v>783</v>
      </c>
      <c r="H9441" s="5">
        <v>5</v>
      </c>
      <c r="I9441" t="s">
        <v>3256</v>
      </c>
      <c r="J9441" s="5">
        <f>VLOOKUP(I9441*1,Crosswalks!$L$3:$M$227,2,FALSE)</f>
        <v>3</v>
      </c>
      <c r="K9441" s="5">
        <f>IF(G9441="Corner",INDEX(Crosswalks!$C$4:$J$16,MATCH(H9441,Crosswalks!$C$4:$C$16,0),J9441+1),"N/A, D2D")</f>
        <v>0.5</v>
      </c>
      <c r="L9441" t="s">
        <v>6058</v>
      </c>
      <c r="M9441" t="s">
        <v>836</v>
      </c>
      <c r="N9441" t="s">
        <v>961</v>
      </c>
      <c r="O9441" t="s">
        <v>1615</v>
      </c>
      <c r="P9441">
        <v>-71.018487699999994</v>
      </c>
      <c r="Q9441">
        <v>42.382785900000002</v>
      </c>
    </row>
    <row r="9442" spans="2:17" x14ac:dyDescent="0.3">
      <c r="B9442" t="s">
        <v>1396</v>
      </c>
      <c r="C9442" t="s">
        <v>3169</v>
      </c>
      <c r="D9442" t="s">
        <v>3141</v>
      </c>
      <c r="E9442">
        <v>-71.033379999999994</v>
      </c>
      <c r="F9442">
        <v>42.3748</v>
      </c>
      <c r="G9442" t="s">
        <v>784</v>
      </c>
      <c r="H9442" s="5">
        <v>1</v>
      </c>
      <c r="I9442" t="s">
        <v>3177</v>
      </c>
      <c r="J9442" s="5">
        <f>VLOOKUP(I9442*1,Crosswalks!$L$3:$M$227,2,FALSE)</f>
        <v>3</v>
      </c>
      <c r="K9442" s="5" t="str">
        <f>IF(G9442="Corner",INDEX(Crosswalks!$C$4:$J$16,MATCH(H9442,Crosswalks!$C$4:$C$16,0),J9442+1),"N/A, D2D")</f>
        <v>N/A, D2D</v>
      </c>
      <c r="L9442" t="s">
        <v>6058</v>
      </c>
      <c r="M9442" t="s">
        <v>836</v>
      </c>
      <c r="N9442" t="s">
        <v>961</v>
      </c>
      <c r="O9442" t="s">
        <v>1615</v>
      </c>
      <c r="P9442">
        <v>-71.018487699999994</v>
      </c>
      <c r="Q9442">
        <v>42.382785900000002</v>
      </c>
    </row>
    <row r="9443" spans="2:17" x14ac:dyDescent="0.3">
      <c r="B9443" t="s">
        <v>1041</v>
      </c>
      <c r="C9443" t="s">
        <v>3223</v>
      </c>
      <c r="D9443" t="s">
        <v>3141</v>
      </c>
      <c r="E9443">
        <v>-71.03246</v>
      </c>
      <c r="F9443">
        <v>42.371310000000001</v>
      </c>
      <c r="G9443" t="s">
        <v>784</v>
      </c>
      <c r="H9443" s="5">
        <v>2</v>
      </c>
      <c r="I9443" t="s">
        <v>3184</v>
      </c>
      <c r="J9443" s="5">
        <f>VLOOKUP(I9443*1,Crosswalks!$L$3:$M$227,2,FALSE)</f>
        <v>3</v>
      </c>
      <c r="K9443" s="5" t="str">
        <f>IF(G9443="Corner",INDEX(Crosswalks!$C$4:$J$16,MATCH(H9443,Crosswalks!$C$4:$C$16,0),J9443+1),"N/A, D2D")</f>
        <v>N/A, D2D</v>
      </c>
      <c r="L9443" t="s">
        <v>6058</v>
      </c>
      <c r="M9443" t="s">
        <v>836</v>
      </c>
      <c r="N9443" t="s">
        <v>961</v>
      </c>
      <c r="O9443" t="s">
        <v>1615</v>
      </c>
      <c r="P9443">
        <v>-71.018487699999994</v>
      </c>
      <c r="Q9443">
        <v>42.382785900000002</v>
      </c>
    </row>
    <row r="9444" spans="2:17" x14ac:dyDescent="0.3">
      <c r="B9444" t="s">
        <v>1041</v>
      </c>
      <c r="C9444" t="s">
        <v>3223</v>
      </c>
      <c r="D9444" t="s">
        <v>3141</v>
      </c>
      <c r="E9444">
        <v>-71.03246</v>
      </c>
      <c r="F9444">
        <v>42.371310000000001</v>
      </c>
      <c r="G9444" t="s">
        <v>784</v>
      </c>
      <c r="H9444" s="5">
        <v>4</v>
      </c>
      <c r="I9444" t="s">
        <v>3184</v>
      </c>
      <c r="J9444" s="5">
        <f>VLOOKUP(I9444*1,Crosswalks!$L$3:$M$227,2,FALSE)</f>
        <v>3</v>
      </c>
      <c r="K9444" s="5" t="str">
        <f>IF(G9444="Corner",INDEX(Crosswalks!$C$4:$J$16,MATCH(H9444,Crosswalks!$C$4:$C$16,0),J9444+1),"N/A, D2D")</f>
        <v>N/A, D2D</v>
      </c>
      <c r="L9444" t="s">
        <v>6058</v>
      </c>
      <c r="M9444" t="s">
        <v>836</v>
      </c>
      <c r="N9444" t="s">
        <v>961</v>
      </c>
      <c r="O9444" t="s">
        <v>1615</v>
      </c>
      <c r="P9444">
        <v>-71.018487699999994</v>
      </c>
      <c r="Q9444">
        <v>42.382785900000002</v>
      </c>
    </row>
    <row r="9445" spans="2:17" x14ac:dyDescent="0.3">
      <c r="B9445" t="s">
        <v>1375</v>
      </c>
      <c r="C9445" t="s">
        <v>3151</v>
      </c>
      <c r="D9445" t="s">
        <v>3141</v>
      </c>
      <c r="E9445">
        <v>-71.033469999999994</v>
      </c>
      <c r="F9445">
        <v>42.373779999999996</v>
      </c>
      <c r="G9445" t="s">
        <v>784</v>
      </c>
      <c r="H9445" s="5">
        <v>4</v>
      </c>
      <c r="I9445" t="s">
        <v>3177</v>
      </c>
      <c r="J9445" s="5">
        <f>VLOOKUP(I9445*1,Crosswalks!$L$3:$M$227,2,FALSE)</f>
        <v>3</v>
      </c>
      <c r="K9445" s="5" t="str">
        <f>IF(G9445="Corner",INDEX(Crosswalks!$C$4:$J$16,MATCH(H9445,Crosswalks!$C$4:$C$16,0),J9445+1),"N/A, D2D")</f>
        <v>N/A, D2D</v>
      </c>
      <c r="L9445" t="s">
        <v>6058</v>
      </c>
      <c r="M9445" t="s">
        <v>836</v>
      </c>
      <c r="N9445" t="s">
        <v>961</v>
      </c>
      <c r="O9445" t="s">
        <v>1615</v>
      </c>
      <c r="P9445">
        <v>-71.018487699999994</v>
      </c>
      <c r="Q9445">
        <v>42.382785900000002</v>
      </c>
    </row>
    <row r="9446" spans="2:17" x14ac:dyDescent="0.3">
      <c r="B9446" t="s">
        <v>1392</v>
      </c>
      <c r="C9446" t="s">
        <v>3162</v>
      </c>
      <c r="D9446" t="s">
        <v>3141</v>
      </c>
      <c r="E9446">
        <v>-71.03295</v>
      </c>
      <c r="F9446">
        <v>42.36918</v>
      </c>
      <c r="G9446" t="s">
        <v>784</v>
      </c>
      <c r="H9446" s="5">
        <v>2</v>
      </c>
      <c r="I9446" t="s">
        <v>3209</v>
      </c>
      <c r="J9446" s="5">
        <f>VLOOKUP(I9446*1,Crosswalks!$L$3:$M$227,2,FALSE)</f>
        <v>1</v>
      </c>
      <c r="K9446" s="5" t="str">
        <f>IF(G9446="Corner",INDEX(Crosswalks!$C$4:$J$16,MATCH(H9446,Crosswalks!$C$4:$C$16,0),J9446+1),"N/A, D2D")</f>
        <v>N/A, D2D</v>
      </c>
      <c r="L9446" t="s">
        <v>6058</v>
      </c>
      <c r="M9446" t="s">
        <v>836</v>
      </c>
      <c r="N9446" t="s">
        <v>961</v>
      </c>
      <c r="O9446" t="s">
        <v>1615</v>
      </c>
      <c r="P9446">
        <v>-71.018487699999994</v>
      </c>
      <c r="Q9446">
        <v>42.382785900000002</v>
      </c>
    </row>
    <row r="9447" spans="2:17" x14ac:dyDescent="0.3">
      <c r="B9447" t="s">
        <v>2214</v>
      </c>
      <c r="C9447" t="s">
        <v>2269</v>
      </c>
      <c r="D9447" t="s">
        <v>3141</v>
      </c>
      <c r="E9447">
        <v>-71.032420000000002</v>
      </c>
      <c r="F9447">
        <v>42.370550000000001</v>
      </c>
      <c r="G9447" t="s">
        <v>784</v>
      </c>
      <c r="H9447" s="5">
        <v>5</v>
      </c>
      <c r="I9447" t="s">
        <v>3209</v>
      </c>
      <c r="J9447" s="5">
        <f>VLOOKUP(I9447*1,Crosswalks!$L$3:$M$227,2,FALSE)</f>
        <v>1</v>
      </c>
      <c r="K9447" s="5" t="str">
        <f>IF(G9447="Corner",INDEX(Crosswalks!$C$4:$J$16,MATCH(H9447,Crosswalks!$C$4:$C$16,0),J9447+1),"N/A, D2D")</f>
        <v>N/A, D2D</v>
      </c>
      <c r="L9447" t="s">
        <v>6058</v>
      </c>
      <c r="M9447" t="s">
        <v>836</v>
      </c>
      <c r="N9447" t="s">
        <v>961</v>
      </c>
      <c r="O9447" t="s">
        <v>1615</v>
      </c>
      <c r="P9447">
        <v>-71.018487699999994</v>
      </c>
      <c r="Q9447">
        <v>42.382785900000002</v>
      </c>
    </row>
    <row r="9448" spans="2:17" x14ac:dyDescent="0.3">
      <c r="B9448" t="s">
        <v>1041</v>
      </c>
      <c r="C9448" t="s">
        <v>3223</v>
      </c>
      <c r="D9448" t="s">
        <v>3141</v>
      </c>
      <c r="E9448">
        <v>-71.03246</v>
      </c>
      <c r="F9448">
        <v>42.371310000000001</v>
      </c>
      <c r="G9448" t="s">
        <v>784</v>
      </c>
      <c r="H9448" s="5">
        <v>4</v>
      </c>
      <c r="I9448" t="s">
        <v>3184</v>
      </c>
      <c r="J9448" s="5">
        <f>VLOOKUP(I9448*1,Crosswalks!$L$3:$M$227,2,FALSE)</f>
        <v>3</v>
      </c>
      <c r="K9448" s="5" t="str">
        <f>IF(G9448="Corner",INDEX(Crosswalks!$C$4:$J$16,MATCH(H9448,Crosswalks!$C$4:$C$16,0),J9448+1),"N/A, D2D")</f>
        <v>N/A, D2D</v>
      </c>
      <c r="L9448" t="s">
        <v>6058</v>
      </c>
      <c r="M9448" t="s">
        <v>836</v>
      </c>
      <c r="N9448" t="s">
        <v>961</v>
      </c>
      <c r="O9448" t="s">
        <v>1615</v>
      </c>
      <c r="P9448">
        <v>-71.018487699999994</v>
      </c>
      <c r="Q9448">
        <v>42.382785900000002</v>
      </c>
    </row>
    <row r="9449" spans="2:17" x14ac:dyDescent="0.3">
      <c r="B9449" t="s">
        <v>1041</v>
      </c>
      <c r="C9449" t="s">
        <v>3223</v>
      </c>
      <c r="D9449" t="s">
        <v>3141</v>
      </c>
      <c r="E9449">
        <v>-71.03246</v>
      </c>
      <c r="F9449">
        <v>42.371310000000001</v>
      </c>
      <c r="G9449" t="s">
        <v>784</v>
      </c>
      <c r="H9449" s="5">
        <v>1</v>
      </c>
      <c r="I9449" t="s">
        <v>3184</v>
      </c>
      <c r="J9449" s="5">
        <f>VLOOKUP(I9449*1,Crosswalks!$L$3:$M$227,2,FALSE)</f>
        <v>3</v>
      </c>
      <c r="K9449" s="5" t="str">
        <f>IF(G9449="Corner",INDEX(Crosswalks!$C$4:$J$16,MATCH(H9449,Crosswalks!$C$4:$C$16,0),J9449+1),"N/A, D2D")</f>
        <v>N/A, D2D</v>
      </c>
      <c r="L9449" t="s">
        <v>6058</v>
      </c>
      <c r="M9449" t="s">
        <v>836</v>
      </c>
      <c r="N9449" t="s">
        <v>961</v>
      </c>
      <c r="O9449" t="s">
        <v>1615</v>
      </c>
      <c r="P9449">
        <v>-71.018487699999994</v>
      </c>
      <c r="Q9449">
        <v>42.382785900000002</v>
      </c>
    </row>
    <row r="9450" spans="2:17" x14ac:dyDescent="0.3">
      <c r="B9450" t="s">
        <v>1041</v>
      </c>
      <c r="C9450" t="s">
        <v>3223</v>
      </c>
      <c r="D9450" t="s">
        <v>3141</v>
      </c>
      <c r="E9450">
        <v>-71.03246</v>
      </c>
      <c r="F9450">
        <v>42.371310000000001</v>
      </c>
      <c r="G9450" t="s">
        <v>784</v>
      </c>
      <c r="H9450" s="5">
        <v>2</v>
      </c>
      <c r="I9450" t="s">
        <v>3184</v>
      </c>
      <c r="J9450" s="5">
        <f>VLOOKUP(I9450*1,Crosswalks!$L$3:$M$227,2,FALSE)</f>
        <v>3</v>
      </c>
      <c r="K9450" s="5" t="str">
        <f>IF(G9450="Corner",INDEX(Crosswalks!$C$4:$J$16,MATCH(H9450,Crosswalks!$C$4:$C$16,0),J9450+1),"N/A, D2D")</f>
        <v>N/A, D2D</v>
      </c>
      <c r="L9450" t="s">
        <v>6058</v>
      </c>
      <c r="M9450" t="s">
        <v>836</v>
      </c>
      <c r="N9450" t="s">
        <v>961</v>
      </c>
      <c r="O9450" t="s">
        <v>1615</v>
      </c>
      <c r="P9450">
        <v>-71.018487699999994</v>
      </c>
      <c r="Q9450">
        <v>42.382785900000002</v>
      </c>
    </row>
    <row r="9451" spans="2:17" x14ac:dyDescent="0.3">
      <c r="B9451" t="s">
        <v>1041</v>
      </c>
      <c r="C9451" t="s">
        <v>3223</v>
      </c>
      <c r="D9451" t="s">
        <v>3141</v>
      </c>
      <c r="E9451">
        <v>-71.03246</v>
      </c>
      <c r="F9451">
        <v>42.371310000000001</v>
      </c>
      <c r="G9451" t="s">
        <v>784</v>
      </c>
      <c r="H9451" s="5">
        <v>3</v>
      </c>
      <c r="I9451" t="s">
        <v>3184</v>
      </c>
      <c r="J9451" s="5">
        <f>VLOOKUP(I9451*1,Crosswalks!$L$3:$M$227,2,FALSE)</f>
        <v>3</v>
      </c>
      <c r="K9451" s="5" t="str">
        <f>IF(G9451="Corner",INDEX(Crosswalks!$C$4:$J$16,MATCH(H9451,Crosswalks!$C$4:$C$16,0),J9451+1),"N/A, D2D")</f>
        <v>N/A, D2D</v>
      </c>
      <c r="L9451" t="s">
        <v>6058</v>
      </c>
      <c r="M9451" t="s">
        <v>836</v>
      </c>
      <c r="N9451" t="s">
        <v>961</v>
      </c>
      <c r="O9451" t="s">
        <v>1615</v>
      </c>
      <c r="P9451">
        <v>-71.018487699999994</v>
      </c>
      <c r="Q9451">
        <v>42.382785900000002</v>
      </c>
    </row>
    <row r="9452" spans="2:17" x14ac:dyDescent="0.3">
      <c r="B9452" t="s">
        <v>1041</v>
      </c>
      <c r="C9452" t="s">
        <v>3223</v>
      </c>
      <c r="D9452" t="s">
        <v>3141</v>
      </c>
      <c r="E9452">
        <v>-71.03246</v>
      </c>
      <c r="F9452">
        <v>42.371310000000001</v>
      </c>
      <c r="G9452" t="s">
        <v>784</v>
      </c>
      <c r="H9452" s="5">
        <v>1</v>
      </c>
      <c r="I9452" t="s">
        <v>3184</v>
      </c>
      <c r="J9452" s="5">
        <f>VLOOKUP(I9452*1,Crosswalks!$L$3:$M$227,2,FALSE)</f>
        <v>3</v>
      </c>
      <c r="K9452" s="5" t="str">
        <f>IF(G9452="Corner",INDEX(Crosswalks!$C$4:$J$16,MATCH(H9452,Crosswalks!$C$4:$C$16,0),J9452+1),"N/A, D2D")</f>
        <v>N/A, D2D</v>
      </c>
      <c r="L9452" t="s">
        <v>6058</v>
      </c>
      <c r="M9452" t="s">
        <v>836</v>
      </c>
      <c r="N9452" t="s">
        <v>961</v>
      </c>
      <c r="O9452" t="s">
        <v>1615</v>
      </c>
      <c r="P9452">
        <v>-71.018487699999994</v>
      </c>
      <c r="Q9452">
        <v>42.382785900000002</v>
      </c>
    </row>
    <row r="9453" spans="2:17" x14ac:dyDescent="0.3">
      <c r="B9453" t="s">
        <v>2280</v>
      </c>
      <c r="C9453" t="s">
        <v>3173</v>
      </c>
      <c r="D9453" t="s">
        <v>3141</v>
      </c>
      <c r="E9453">
        <v>-71.03443</v>
      </c>
      <c r="F9453">
        <v>42.379840000000002</v>
      </c>
      <c r="G9453" t="s">
        <v>784</v>
      </c>
      <c r="H9453" s="5">
        <v>5</v>
      </c>
      <c r="I9453" t="s">
        <v>3142</v>
      </c>
      <c r="J9453" s="5">
        <f>VLOOKUP(I9453*1,Crosswalks!$L$3:$M$227,2,FALSE)</f>
        <v>4</v>
      </c>
      <c r="K9453" s="5" t="str">
        <f>IF(G9453="Corner",INDEX(Crosswalks!$C$4:$J$16,MATCH(H9453,Crosswalks!$C$4:$C$16,0),J9453+1),"N/A, D2D")</f>
        <v>N/A, D2D</v>
      </c>
      <c r="L9453" t="s">
        <v>6058</v>
      </c>
      <c r="M9453" t="s">
        <v>836</v>
      </c>
      <c r="N9453" t="s">
        <v>961</v>
      </c>
      <c r="O9453" t="s">
        <v>1615</v>
      </c>
      <c r="P9453">
        <v>-71.018487699999994</v>
      </c>
      <c r="Q9453">
        <v>42.382785900000002</v>
      </c>
    </row>
    <row r="9454" spans="2:17" x14ac:dyDescent="0.3">
      <c r="B9454" t="s">
        <v>1041</v>
      </c>
      <c r="C9454" t="s">
        <v>3223</v>
      </c>
      <c r="D9454" t="s">
        <v>3141</v>
      </c>
      <c r="E9454">
        <v>-71.03246</v>
      </c>
      <c r="F9454">
        <v>42.371310000000001</v>
      </c>
      <c r="G9454" t="s">
        <v>784</v>
      </c>
      <c r="H9454" s="5">
        <v>2</v>
      </c>
      <c r="I9454" t="s">
        <v>3184</v>
      </c>
      <c r="J9454" s="5">
        <f>VLOOKUP(I9454*1,Crosswalks!$L$3:$M$227,2,FALSE)</f>
        <v>3</v>
      </c>
      <c r="K9454" s="5" t="str">
        <f>IF(G9454="Corner",INDEX(Crosswalks!$C$4:$J$16,MATCH(H9454,Crosswalks!$C$4:$C$16,0),J9454+1),"N/A, D2D")</f>
        <v>N/A, D2D</v>
      </c>
      <c r="L9454" t="s">
        <v>6058</v>
      </c>
      <c r="M9454" t="s">
        <v>836</v>
      </c>
      <c r="N9454" t="s">
        <v>961</v>
      </c>
      <c r="O9454" t="s">
        <v>1615</v>
      </c>
      <c r="P9454">
        <v>-71.018487699999994</v>
      </c>
      <c r="Q9454">
        <v>42.382785900000002</v>
      </c>
    </row>
    <row r="9455" spans="2:17" x14ac:dyDescent="0.3">
      <c r="B9455" t="s">
        <v>1041</v>
      </c>
      <c r="C9455" t="s">
        <v>3223</v>
      </c>
      <c r="D9455" t="s">
        <v>3141</v>
      </c>
      <c r="E9455">
        <v>-71.03246</v>
      </c>
      <c r="F9455">
        <v>42.371310000000001</v>
      </c>
      <c r="G9455" t="s">
        <v>784</v>
      </c>
      <c r="H9455" s="5">
        <v>1</v>
      </c>
      <c r="I9455" t="s">
        <v>3184</v>
      </c>
      <c r="J9455" s="5">
        <f>VLOOKUP(I9455*1,Crosswalks!$L$3:$M$227,2,FALSE)</f>
        <v>3</v>
      </c>
      <c r="K9455" s="5" t="str">
        <f>IF(G9455="Corner",INDEX(Crosswalks!$C$4:$J$16,MATCH(H9455,Crosswalks!$C$4:$C$16,0),J9455+1),"N/A, D2D")</f>
        <v>N/A, D2D</v>
      </c>
      <c r="L9455" t="s">
        <v>6058</v>
      </c>
      <c r="M9455" t="s">
        <v>836</v>
      </c>
      <c r="N9455" t="s">
        <v>961</v>
      </c>
      <c r="O9455" t="s">
        <v>1615</v>
      </c>
      <c r="P9455">
        <v>-71.018487699999994</v>
      </c>
      <c r="Q9455">
        <v>42.382785900000002</v>
      </c>
    </row>
    <row r="9456" spans="2:17" x14ac:dyDescent="0.3">
      <c r="B9456" t="s">
        <v>2012</v>
      </c>
      <c r="C9456" t="s">
        <v>3179</v>
      </c>
      <c r="D9456" t="s">
        <v>3141</v>
      </c>
      <c r="E9456">
        <v>-71.033090000000001</v>
      </c>
      <c r="F9456">
        <v>42.382309999999997</v>
      </c>
      <c r="G9456" t="s">
        <v>784</v>
      </c>
      <c r="H9456" s="5" t="s">
        <v>785</v>
      </c>
      <c r="I9456" t="s">
        <v>3190</v>
      </c>
      <c r="J9456" s="5">
        <f>VLOOKUP(I9456*1,Crosswalks!$L$3:$M$227,2,FALSE)</f>
        <v>4</v>
      </c>
      <c r="K9456" s="5" t="str">
        <f>IF(G9456="Corner",INDEX(Crosswalks!$C$4:$J$16,MATCH(H9456,Crosswalks!$C$4:$C$16,0),J9456+1),"N/A, D2D")</f>
        <v>N/A, D2D</v>
      </c>
      <c r="L9456" t="s">
        <v>6058</v>
      </c>
      <c r="M9456" t="s">
        <v>836</v>
      </c>
      <c r="N9456" t="s">
        <v>961</v>
      </c>
      <c r="O9456" t="s">
        <v>1615</v>
      </c>
      <c r="P9456">
        <v>-71.018487699999994</v>
      </c>
      <c r="Q9456">
        <v>42.382785900000002</v>
      </c>
    </row>
    <row r="9457" spans="2:17" x14ac:dyDescent="0.3">
      <c r="B9457" t="s">
        <v>906</v>
      </c>
      <c r="C9457" t="s">
        <v>3151</v>
      </c>
      <c r="D9457" t="s">
        <v>3141</v>
      </c>
      <c r="E9457">
        <v>-71.033950000000004</v>
      </c>
      <c r="F9457">
        <v>42.373359999999998</v>
      </c>
      <c r="G9457" t="s">
        <v>784</v>
      </c>
      <c r="H9457" s="5">
        <v>4</v>
      </c>
      <c r="I9457" t="s">
        <v>3177</v>
      </c>
      <c r="J9457" s="5">
        <f>VLOOKUP(I9457*1,Crosswalks!$L$3:$M$227,2,FALSE)</f>
        <v>3</v>
      </c>
      <c r="K9457" s="5" t="str">
        <f>IF(G9457="Corner",INDEX(Crosswalks!$C$4:$J$16,MATCH(H9457,Crosswalks!$C$4:$C$16,0),J9457+1),"N/A, D2D")</f>
        <v>N/A, D2D</v>
      </c>
      <c r="L9457" t="s">
        <v>6058</v>
      </c>
      <c r="M9457" t="s">
        <v>836</v>
      </c>
      <c r="N9457" t="s">
        <v>961</v>
      </c>
      <c r="O9457" t="s">
        <v>1615</v>
      </c>
      <c r="P9457">
        <v>-71.018487699999994</v>
      </c>
      <c r="Q9457">
        <v>42.382785900000002</v>
      </c>
    </row>
    <row r="9458" spans="2:17" x14ac:dyDescent="0.3">
      <c r="B9458" t="s">
        <v>3083</v>
      </c>
      <c r="C9458" t="s">
        <v>3159</v>
      </c>
      <c r="D9458" t="s">
        <v>3141</v>
      </c>
      <c r="E9458">
        <v>-71.034099999999995</v>
      </c>
      <c r="F9458">
        <v>42.36627</v>
      </c>
      <c r="G9458" t="s">
        <v>784</v>
      </c>
      <c r="H9458" s="5">
        <v>2</v>
      </c>
      <c r="I9458" t="s">
        <v>3184</v>
      </c>
      <c r="J9458" s="5">
        <f>VLOOKUP(I9458*1,Crosswalks!$L$3:$M$227,2,FALSE)</f>
        <v>3</v>
      </c>
      <c r="K9458" s="5" t="str">
        <f>IF(G9458="Corner",INDEX(Crosswalks!$C$4:$J$16,MATCH(H9458,Crosswalks!$C$4:$C$16,0),J9458+1),"N/A, D2D")</f>
        <v>N/A, D2D</v>
      </c>
      <c r="L9458" t="s">
        <v>6058</v>
      </c>
      <c r="M9458" t="s">
        <v>836</v>
      </c>
      <c r="N9458" t="s">
        <v>961</v>
      </c>
      <c r="O9458" t="s">
        <v>1615</v>
      </c>
      <c r="P9458">
        <v>-71.018487699999994</v>
      </c>
      <c r="Q9458">
        <v>42.382785900000002</v>
      </c>
    </row>
    <row r="9459" spans="2:17" x14ac:dyDescent="0.3">
      <c r="B9459" t="s">
        <v>3161</v>
      </c>
      <c r="C9459" t="s">
        <v>3155</v>
      </c>
      <c r="D9459" t="s">
        <v>3141</v>
      </c>
      <c r="E9459">
        <v>-71.039006000000001</v>
      </c>
      <c r="F9459">
        <v>42.378222999999998</v>
      </c>
      <c r="G9459" t="s">
        <v>783</v>
      </c>
      <c r="H9459" s="5">
        <v>4</v>
      </c>
      <c r="I9459" t="s">
        <v>3156</v>
      </c>
      <c r="J9459" s="5">
        <f>VLOOKUP(I9459*1,Crosswalks!$L$3:$M$227,2,FALSE)</f>
        <v>5</v>
      </c>
      <c r="K9459" s="5">
        <f>IF(G9459="Corner",INDEX(Crosswalks!$C$4:$J$16,MATCH(H9459,Crosswalks!$C$4:$C$16,0),J9459+1),"N/A, D2D")</f>
        <v>0.5</v>
      </c>
      <c r="L9459" t="s">
        <v>5966</v>
      </c>
      <c r="M9459" t="s">
        <v>836</v>
      </c>
      <c r="N9459" t="s">
        <v>961</v>
      </c>
      <c r="O9459" t="s">
        <v>1012</v>
      </c>
      <c r="P9459">
        <v>-71.069050250000004</v>
      </c>
      <c r="Q9459">
        <v>42.348408290000002</v>
      </c>
    </row>
    <row r="9460" spans="2:17" x14ac:dyDescent="0.3">
      <c r="B9460" t="s">
        <v>1612</v>
      </c>
      <c r="C9460" t="s">
        <v>1666</v>
      </c>
      <c r="D9460" t="s">
        <v>3141</v>
      </c>
      <c r="E9460">
        <v>-71.038830000000004</v>
      </c>
      <c r="F9460">
        <v>42.380099999999999</v>
      </c>
      <c r="G9460" t="s">
        <v>783</v>
      </c>
      <c r="H9460" s="5">
        <v>5</v>
      </c>
      <c r="I9460" t="s">
        <v>3142</v>
      </c>
      <c r="J9460" s="5">
        <f>VLOOKUP(I9460*1,Crosswalks!$L$3:$M$227,2,FALSE)</f>
        <v>4</v>
      </c>
      <c r="K9460" s="5">
        <f>IF(G9460="Corner",INDEX(Crosswalks!$C$4:$J$16,MATCH(H9460,Crosswalks!$C$4:$C$16,0),J9460+1),"N/A, D2D")</f>
        <v>0.5</v>
      </c>
      <c r="L9460" t="s">
        <v>5966</v>
      </c>
      <c r="M9460" t="s">
        <v>836</v>
      </c>
      <c r="N9460" t="s">
        <v>961</v>
      </c>
      <c r="O9460" t="s">
        <v>1012</v>
      </c>
      <c r="P9460">
        <v>-71.069050250000004</v>
      </c>
      <c r="Q9460">
        <v>42.348408290000002</v>
      </c>
    </row>
    <row r="9461" spans="2:17" x14ac:dyDescent="0.3">
      <c r="B9461" t="s">
        <v>871</v>
      </c>
      <c r="C9461" t="s">
        <v>3173</v>
      </c>
      <c r="D9461" t="s">
        <v>3141</v>
      </c>
      <c r="E9461">
        <v>-71.038859000000002</v>
      </c>
      <c r="F9461">
        <v>42.378104999999998</v>
      </c>
      <c r="G9461" t="s">
        <v>783</v>
      </c>
      <c r="H9461" s="5">
        <v>6</v>
      </c>
      <c r="I9461" t="s">
        <v>3156</v>
      </c>
      <c r="J9461" s="5">
        <f>VLOOKUP(I9461*1,Crosswalks!$L$3:$M$227,2,FALSE)</f>
        <v>5</v>
      </c>
      <c r="K9461" s="5">
        <f>IF(G9461="Corner",INDEX(Crosswalks!$C$4:$J$16,MATCH(H9461,Crosswalks!$C$4:$C$16,0),J9461+1),"N/A, D2D")</f>
        <v>0.5</v>
      </c>
      <c r="L9461" t="s">
        <v>5966</v>
      </c>
      <c r="M9461" t="s">
        <v>836</v>
      </c>
      <c r="N9461" t="s">
        <v>961</v>
      </c>
      <c r="O9461" t="s">
        <v>1012</v>
      </c>
      <c r="P9461">
        <v>-71.069050250000004</v>
      </c>
      <c r="Q9461">
        <v>42.348408290000002</v>
      </c>
    </row>
    <row r="9462" spans="2:17" x14ac:dyDescent="0.3">
      <c r="B9462" t="s">
        <v>945</v>
      </c>
      <c r="C9462" t="s">
        <v>3152</v>
      </c>
      <c r="D9462" t="s">
        <v>3141</v>
      </c>
      <c r="E9462">
        <v>-71.039900000000003</v>
      </c>
      <c r="F9462">
        <v>42.371000000000002</v>
      </c>
      <c r="G9462" t="s">
        <v>783</v>
      </c>
      <c r="H9462" s="5">
        <v>5</v>
      </c>
      <c r="I9462" t="s">
        <v>3144</v>
      </c>
      <c r="J9462" s="5">
        <f>VLOOKUP(I9462*1,Crosswalks!$L$3:$M$227,2,FALSE)</f>
        <v>6</v>
      </c>
      <c r="K9462" s="5">
        <f>IF(G9462="Corner",INDEX(Crosswalks!$C$4:$J$16,MATCH(H9462,Crosswalks!$C$4:$C$16,0),J9462+1),"N/A, D2D")</f>
        <v>0.4</v>
      </c>
      <c r="L9462" t="s">
        <v>5966</v>
      </c>
      <c r="M9462" t="s">
        <v>836</v>
      </c>
      <c r="N9462" t="s">
        <v>961</v>
      </c>
      <c r="O9462" t="s">
        <v>1012</v>
      </c>
      <c r="P9462">
        <v>-71.069050250000004</v>
      </c>
      <c r="Q9462">
        <v>42.348408290000002</v>
      </c>
    </row>
    <row r="9463" spans="2:17" x14ac:dyDescent="0.3">
      <c r="B9463" t="s">
        <v>842</v>
      </c>
      <c r="C9463" t="s">
        <v>3151</v>
      </c>
      <c r="D9463" t="s">
        <v>3141</v>
      </c>
      <c r="E9463">
        <v>-71.038539999999998</v>
      </c>
      <c r="F9463">
        <v>42.369230000000002</v>
      </c>
      <c r="G9463" t="s">
        <v>783</v>
      </c>
      <c r="H9463" s="5">
        <v>3</v>
      </c>
      <c r="I9463" t="s">
        <v>3149</v>
      </c>
      <c r="J9463" s="5">
        <f>VLOOKUP(I9463*1,Crosswalks!$L$3:$M$227,2,FALSE)</f>
        <v>3</v>
      </c>
      <c r="K9463" s="5">
        <f>IF(G9463="Corner",INDEX(Crosswalks!$C$4:$J$16,MATCH(H9463,Crosswalks!$C$4:$C$16,0),J9463+1),"N/A, D2D")</f>
        <v>0.5</v>
      </c>
      <c r="L9463" t="s">
        <v>6065</v>
      </c>
      <c r="M9463" t="s">
        <v>847</v>
      </c>
      <c r="N9463" t="s">
        <v>921</v>
      </c>
      <c r="O9463" t="s">
        <v>2465</v>
      </c>
      <c r="P9463">
        <v>-71.074256700000007</v>
      </c>
      <c r="Q9463">
        <v>42.358313899999999</v>
      </c>
    </row>
    <row r="9464" spans="2:17" x14ac:dyDescent="0.3">
      <c r="B9464" t="s">
        <v>2979</v>
      </c>
      <c r="C9464" t="s">
        <v>3197</v>
      </c>
      <c r="D9464" t="s">
        <v>3141</v>
      </c>
      <c r="E9464">
        <v>-71.008290000000002</v>
      </c>
      <c r="F9464">
        <v>42.386710000000001</v>
      </c>
      <c r="G9464" t="s">
        <v>783</v>
      </c>
      <c r="H9464" s="5">
        <v>6</v>
      </c>
      <c r="I9464" t="s">
        <v>3256</v>
      </c>
      <c r="J9464" s="5">
        <f>VLOOKUP(I9464*1,Crosswalks!$L$3:$M$227,2,FALSE)</f>
        <v>3</v>
      </c>
      <c r="K9464" s="5">
        <f>IF(G9464="Corner",INDEX(Crosswalks!$C$4:$J$16,MATCH(H9464,Crosswalks!$C$4:$C$16,0),J9464+1),"N/A, D2D")</f>
        <v>0.5</v>
      </c>
      <c r="L9464" t="s">
        <v>6072</v>
      </c>
      <c r="M9464" t="s">
        <v>813</v>
      </c>
      <c r="N9464" t="s">
        <v>929</v>
      </c>
      <c r="O9464" t="s">
        <v>3413</v>
      </c>
      <c r="P9464">
        <v>-71.034119950000004</v>
      </c>
      <c r="Q9464">
        <v>42.36967602</v>
      </c>
    </row>
    <row r="9465" spans="2:17" x14ac:dyDescent="0.3">
      <c r="B9465" t="s">
        <v>3414</v>
      </c>
      <c r="C9465" t="s">
        <v>3197</v>
      </c>
      <c r="D9465" t="s">
        <v>3141</v>
      </c>
      <c r="E9465">
        <v>-71.00797</v>
      </c>
      <c r="F9465">
        <v>42.386690000000002</v>
      </c>
      <c r="G9465" t="s">
        <v>783</v>
      </c>
      <c r="H9465" s="5">
        <v>1</v>
      </c>
      <c r="I9465" t="s">
        <v>3256</v>
      </c>
      <c r="J9465" s="5">
        <f>VLOOKUP(I9465*1,Crosswalks!$L$3:$M$227,2,FALSE)</f>
        <v>3</v>
      </c>
      <c r="K9465" s="5">
        <f>IF(G9465="Corner",INDEX(Crosswalks!$C$4:$J$16,MATCH(H9465,Crosswalks!$C$4:$C$16,0),J9465+1),"N/A, D2D")</f>
        <v>0.4</v>
      </c>
      <c r="L9465" t="s">
        <v>6072</v>
      </c>
      <c r="M9465" t="s">
        <v>813</v>
      </c>
      <c r="N9465" t="s">
        <v>929</v>
      </c>
      <c r="O9465" t="s">
        <v>3413</v>
      </c>
      <c r="P9465">
        <v>-71.034119950000004</v>
      </c>
      <c r="Q9465">
        <v>42.36967602</v>
      </c>
    </row>
    <row r="9466" spans="2:17" x14ac:dyDescent="0.3">
      <c r="B9466" t="s">
        <v>862</v>
      </c>
      <c r="C9466" t="s">
        <v>3255</v>
      </c>
      <c r="D9466" t="s">
        <v>3141</v>
      </c>
      <c r="E9466">
        <v>-71.006410000000002</v>
      </c>
      <c r="F9466">
        <v>42.387329999999999</v>
      </c>
      <c r="G9466" t="s">
        <v>783</v>
      </c>
      <c r="H9466" s="5">
        <v>1</v>
      </c>
      <c r="I9466" t="s">
        <v>3256</v>
      </c>
      <c r="J9466" s="5">
        <f>VLOOKUP(I9466*1,Crosswalks!$L$3:$M$227,2,FALSE)</f>
        <v>3</v>
      </c>
      <c r="K9466" s="5">
        <f>IF(G9466="Corner",INDEX(Crosswalks!$C$4:$J$16,MATCH(H9466,Crosswalks!$C$4:$C$16,0),J9466+1),"N/A, D2D")</f>
        <v>0.4</v>
      </c>
      <c r="L9466" t="s">
        <v>6072</v>
      </c>
      <c r="M9466" t="s">
        <v>813</v>
      </c>
      <c r="N9466" t="s">
        <v>929</v>
      </c>
      <c r="O9466" t="s">
        <v>3413</v>
      </c>
      <c r="P9466">
        <v>-71.034119950000004</v>
      </c>
      <c r="Q9466">
        <v>42.36967602</v>
      </c>
    </row>
    <row r="9467" spans="2:17" x14ac:dyDescent="0.3">
      <c r="B9467" t="s">
        <v>958</v>
      </c>
      <c r="C9467" t="s">
        <v>3230</v>
      </c>
      <c r="D9467" t="s">
        <v>3141</v>
      </c>
      <c r="E9467">
        <v>-71.017139999999998</v>
      </c>
      <c r="F9467">
        <v>42.38205</v>
      </c>
      <c r="G9467" t="s">
        <v>783</v>
      </c>
      <c r="H9467" s="5" t="s">
        <v>785</v>
      </c>
      <c r="I9467" t="s">
        <v>3188</v>
      </c>
      <c r="J9467" s="5">
        <f>VLOOKUP(I9467*1,Crosswalks!$L$3:$M$227,2,FALSE)</f>
        <v>2</v>
      </c>
      <c r="K9467" s="5">
        <f>IF(G9467="Corner",INDEX(Crosswalks!$C$4:$J$16,MATCH(H9467,Crosswalks!$C$4:$C$16,0),J9467+1),"N/A, D2D")</f>
        <v>0.3</v>
      </c>
      <c r="L9467" t="s">
        <v>6072</v>
      </c>
      <c r="M9467" t="s">
        <v>813</v>
      </c>
      <c r="N9467" t="s">
        <v>929</v>
      </c>
      <c r="O9467" t="s">
        <v>3413</v>
      </c>
      <c r="P9467">
        <v>-71.034119950000004</v>
      </c>
      <c r="Q9467">
        <v>42.36967602</v>
      </c>
    </row>
    <row r="9468" spans="2:17" x14ac:dyDescent="0.3">
      <c r="B9468" t="s">
        <v>3415</v>
      </c>
      <c r="C9468" t="s">
        <v>3206</v>
      </c>
      <c r="D9468" t="s">
        <v>3141</v>
      </c>
      <c r="E9468">
        <v>-71.012960000000007</v>
      </c>
      <c r="F9468">
        <v>42.384810000000002</v>
      </c>
      <c r="G9468" t="s">
        <v>783</v>
      </c>
      <c r="H9468" s="5">
        <v>5</v>
      </c>
      <c r="I9468" t="s">
        <v>3188</v>
      </c>
      <c r="J9468" s="5">
        <f>VLOOKUP(I9468*1,Crosswalks!$L$3:$M$227,2,FALSE)</f>
        <v>2</v>
      </c>
      <c r="K9468" s="5">
        <f>IF(G9468="Corner",INDEX(Crosswalks!$C$4:$J$16,MATCH(H9468,Crosswalks!$C$4:$C$16,0),J9468+1),"N/A, D2D")</f>
        <v>0.5</v>
      </c>
      <c r="L9468" t="s">
        <v>6072</v>
      </c>
      <c r="M9468" t="s">
        <v>813</v>
      </c>
      <c r="N9468" t="s">
        <v>929</v>
      </c>
      <c r="O9468" t="s">
        <v>3413</v>
      </c>
      <c r="P9468">
        <v>-71.034119950000004</v>
      </c>
      <c r="Q9468">
        <v>42.36967602</v>
      </c>
    </row>
    <row r="9469" spans="2:17" x14ac:dyDescent="0.3">
      <c r="B9469" t="s">
        <v>1006</v>
      </c>
      <c r="C9469" t="s">
        <v>3195</v>
      </c>
      <c r="D9469" t="s">
        <v>3141</v>
      </c>
      <c r="E9469">
        <v>-71.019810000000007</v>
      </c>
      <c r="F9469">
        <v>42.383879999999998</v>
      </c>
      <c r="G9469" t="s">
        <v>783</v>
      </c>
      <c r="H9469" s="5">
        <v>6</v>
      </c>
      <c r="I9469" t="s">
        <v>3188</v>
      </c>
      <c r="J9469" s="5">
        <f>VLOOKUP(I9469*1,Crosswalks!$L$3:$M$227,2,FALSE)</f>
        <v>2</v>
      </c>
      <c r="K9469" s="5">
        <f>IF(G9469="Corner",INDEX(Crosswalks!$C$4:$J$16,MATCH(H9469,Crosswalks!$C$4:$C$16,0),J9469+1),"N/A, D2D")</f>
        <v>0.5</v>
      </c>
      <c r="L9469" t="s">
        <v>6072</v>
      </c>
      <c r="M9469" t="s">
        <v>813</v>
      </c>
      <c r="N9469" t="s">
        <v>929</v>
      </c>
      <c r="O9469" t="s">
        <v>3413</v>
      </c>
      <c r="P9469">
        <v>-71.034119950000004</v>
      </c>
      <c r="Q9469">
        <v>42.36967602</v>
      </c>
    </row>
    <row r="9470" spans="2:17" x14ac:dyDescent="0.3">
      <c r="B9470" t="s">
        <v>913</v>
      </c>
      <c r="C9470" t="s">
        <v>3193</v>
      </c>
      <c r="D9470" t="s">
        <v>3141</v>
      </c>
      <c r="E9470">
        <v>-71.020139999999998</v>
      </c>
      <c r="F9470">
        <v>42.383270000000003</v>
      </c>
      <c r="G9470" t="s">
        <v>783</v>
      </c>
      <c r="H9470" s="5">
        <v>1</v>
      </c>
      <c r="I9470" t="s">
        <v>3188</v>
      </c>
      <c r="J9470" s="5">
        <f>VLOOKUP(I9470*1,Crosswalks!$L$3:$M$227,2,FALSE)</f>
        <v>2</v>
      </c>
      <c r="K9470" s="5">
        <f>IF(G9470="Corner",INDEX(Crosswalks!$C$4:$J$16,MATCH(H9470,Crosswalks!$C$4:$C$16,0),J9470+1),"N/A, D2D")</f>
        <v>0.4</v>
      </c>
      <c r="L9470" t="s">
        <v>6072</v>
      </c>
      <c r="M9470" t="s">
        <v>813</v>
      </c>
      <c r="N9470" t="s">
        <v>929</v>
      </c>
      <c r="O9470" t="s">
        <v>3413</v>
      </c>
      <c r="P9470">
        <v>-71.034119950000004</v>
      </c>
      <c r="Q9470">
        <v>42.36967602</v>
      </c>
    </row>
    <row r="9471" spans="2:17" x14ac:dyDescent="0.3">
      <c r="B9471" t="s">
        <v>1024</v>
      </c>
      <c r="C9471" t="s">
        <v>3206</v>
      </c>
      <c r="D9471" t="s">
        <v>3141</v>
      </c>
      <c r="E9471">
        <v>-71.017150000000001</v>
      </c>
      <c r="F9471">
        <v>42.382840000000002</v>
      </c>
      <c r="G9471" t="s">
        <v>783</v>
      </c>
      <c r="H9471" s="5">
        <v>2</v>
      </c>
      <c r="I9471" t="s">
        <v>3188</v>
      </c>
      <c r="J9471" s="5">
        <f>VLOOKUP(I9471*1,Crosswalks!$L$3:$M$227,2,FALSE)</f>
        <v>2</v>
      </c>
      <c r="K9471" s="5">
        <f>IF(G9471="Corner",INDEX(Crosswalks!$C$4:$J$16,MATCH(H9471,Crosswalks!$C$4:$C$16,0),J9471+1),"N/A, D2D")</f>
        <v>0.4</v>
      </c>
      <c r="L9471" t="s">
        <v>6072</v>
      </c>
      <c r="M9471" t="s">
        <v>813</v>
      </c>
      <c r="N9471" t="s">
        <v>929</v>
      </c>
      <c r="O9471" t="s">
        <v>3413</v>
      </c>
      <c r="P9471">
        <v>-71.034119950000004</v>
      </c>
      <c r="Q9471">
        <v>42.36967602</v>
      </c>
    </row>
    <row r="9472" spans="2:17" x14ac:dyDescent="0.3">
      <c r="B9472" t="s">
        <v>1644</v>
      </c>
      <c r="C9472" t="s">
        <v>3259</v>
      </c>
      <c r="D9472" t="s">
        <v>3141</v>
      </c>
      <c r="E9472">
        <v>-71.018306999999993</v>
      </c>
      <c r="F9472">
        <v>42.385655</v>
      </c>
      <c r="G9472" t="s">
        <v>783</v>
      </c>
      <c r="H9472" s="5">
        <v>2</v>
      </c>
      <c r="I9472" t="s">
        <v>3188</v>
      </c>
      <c r="J9472" s="5">
        <f>VLOOKUP(I9472*1,Crosswalks!$L$3:$M$227,2,FALSE)</f>
        <v>2</v>
      </c>
      <c r="K9472" s="5">
        <f>IF(G9472="Corner",INDEX(Crosswalks!$C$4:$J$16,MATCH(H9472,Crosswalks!$C$4:$C$16,0),J9472+1),"N/A, D2D")</f>
        <v>0.4</v>
      </c>
      <c r="L9472" t="s">
        <v>6072</v>
      </c>
      <c r="M9472" t="s">
        <v>813</v>
      </c>
      <c r="N9472" t="s">
        <v>929</v>
      </c>
      <c r="O9472" t="s">
        <v>3413</v>
      </c>
      <c r="P9472">
        <v>-71.034119950000004</v>
      </c>
      <c r="Q9472">
        <v>42.36967602</v>
      </c>
    </row>
    <row r="9473" spans="2:17" x14ac:dyDescent="0.3">
      <c r="B9473" t="s">
        <v>896</v>
      </c>
      <c r="C9473" t="s">
        <v>3218</v>
      </c>
      <c r="D9473" t="s">
        <v>3141</v>
      </c>
      <c r="E9473">
        <v>-71.019279999999995</v>
      </c>
      <c r="F9473">
        <v>42.380896</v>
      </c>
      <c r="G9473" t="s">
        <v>783</v>
      </c>
      <c r="H9473" s="5">
        <v>5</v>
      </c>
      <c r="I9473" t="s">
        <v>3188</v>
      </c>
      <c r="J9473" s="5">
        <f>VLOOKUP(I9473*1,Crosswalks!$L$3:$M$227,2,FALSE)</f>
        <v>2</v>
      </c>
      <c r="K9473" s="5">
        <f>IF(G9473="Corner",INDEX(Crosswalks!$C$4:$J$16,MATCH(H9473,Crosswalks!$C$4:$C$16,0),J9473+1),"N/A, D2D")</f>
        <v>0.5</v>
      </c>
      <c r="L9473" t="s">
        <v>6072</v>
      </c>
      <c r="M9473" t="s">
        <v>813</v>
      </c>
      <c r="N9473" t="s">
        <v>929</v>
      </c>
      <c r="O9473" t="s">
        <v>3413</v>
      </c>
      <c r="P9473">
        <v>-71.034119950000004</v>
      </c>
      <c r="Q9473">
        <v>42.36967602</v>
      </c>
    </row>
    <row r="9474" spans="2:17" x14ac:dyDescent="0.3">
      <c r="B9474" t="s">
        <v>3416</v>
      </c>
      <c r="C9474" t="s">
        <v>3206</v>
      </c>
      <c r="D9474" t="s">
        <v>3141</v>
      </c>
      <c r="E9474">
        <v>-71.020060000000001</v>
      </c>
      <c r="F9474">
        <v>42.381770000000003</v>
      </c>
      <c r="G9474" t="s">
        <v>783</v>
      </c>
      <c r="H9474" s="5">
        <v>2</v>
      </c>
      <c r="I9474" t="s">
        <v>3188</v>
      </c>
      <c r="J9474" s="5">
        <f>VLOOKUP(I9474*1,Crosswalks!$L$3:$M$227,2,FALSE)</f>
        <v>2</v>
      </c>
      <c r="K9474" s="5">
        <f>IF(G9474="Corner",INDEX(Crosswalks!$C$4:$J$16,MATCH(H9474,Crosswalks!$C$4:$C$16,0),J9474+1),"N/A, D2D")</f>
        <v>0.4</v>
      </c>
      <c r="L9474" t="s">
        <v>6072</v>
      </c>
      <c r="M9474" t="s">
        <v>813</v>
      </c>
      <c r="N9474" t="s">
        <v>929</v>
      </c>
      <c r="O9474" t="s">
        <v>3413</v>
      </c>
      <c r="P9474">
        <v>-71.034119950000004</v>
      </c>
      <c r="Q9474">
        <v>42.36967602</v>
      </c>
    </row>
    <row r="9475" spans="2:17" x14ac:dyDescent="0.3">
      <c r="B9475" t="s">
        <v>997</v>
      </c>
      <c r="C9475" t="s">
        <v>3191</v>
      </c>
      <c r="D9475" t="s">
        <v>3141</v>
      </c>
      <c r="E9475">
        <v>-71.018990000000002</v>
      </c>
      <c r="F9475">
        <v>42.384709999999998</v>
      </c>
      <c r="G9475" t="s">
        <v>783</v>
      </c>
      <c r="H9475" s="5">
        <v>5</v>
      </c>
      <c r="I9475" t="s">
        <v>3188</v>
      </c>
      <c r="J9475" s="5">
        <f>VLOOKUP(I9475*1,Crosswalks!$L$3:$M$227,2,FALSE)</f>
        <v>2</v>
      </c>
      <c r="K9475" s="5">
        <f>IF(G9475="Corner",INDEX(Crosswalks!$C$4:$J$16,MATCH(H9475,Crosswalks!$C$4:$C$16,0),J9475+1),"N/A, D2D")</f>
        <v>0.5</v>
      </c>
      <c r="L9475" t="s">
        <v>6072</v>
      </c>
      <c r="M9475" t="s">
        <v>813</v>
      </c>
      <c r="N9475" t="s">
        <v>929</v>
      </c>
      <c r="O9475" t="s">
        <v>3413</v>
      </c>
      <c r="P9475">
        <v>-71.034119950000004</v>
      </c>
      <c r="Q9475">
        <v>42.36967602</v>
      </c>
    </row>
    <row r="9476" spans="2:17" x14ac:dyDescent="0.3">
      <c r="B9476" t="s">
        <v>3417</v>
      </c>
      <c r="C9476" t="s">
        <v>3197</v>
      </c>
      <c r="D9476" t="s">
        <v>3141</v>
      </c>
      <c r="E9476">
        <v>-71.013289999999998</v>
      </c>
      <c r="F9476">
        <v>42.385379999999998</v>
      </c>
      <c r="G9476" t="s">
        <v>783</v>
      </c>
      <c r="H9476" s="5" t="s">
        <v>785</v>
      </c>
      <c r="I9476" t="s">
        <v>3188</v>
      </c>
      <c r="J9476" s="5">
        <f>VLOOKUP(I9476*1,Crosswalks!$L$3:$M$227,2,FALSE)</f>
        <v>2</v>
      </c>
      <c r="K9476" s="5">
        <f>IF(G9476="Corner",INDEX(Crosswalks!$C$4:$J$16,MATCH(H9476,Crosswalks!$C$4:$C$16,0),J9476+1),"N/A, D2D")</f>
        <v>0.3</v>
      </c>
      <c r="L9476" t="s">
        <v>6072</v>
      </c>
      <c r="M9476" t="s">
        <v>813</v>
      </c>
      <c r="N9476" t="s">
        <v>929</v>
      </c>
      <c r="O9476" t="s">
        <v>3413</v>
      </c>
      <c r="P9476">
        <v>-71.034119950000004</v>
      </c>
      <c r="Q9476">
        <v>42.36967602</v>
      </c>
    </row>
    <row r="9477" spans="2:17" x14ac:dyDescent="0.3">
      <c r="B9477" t="s">
        <v>957</v>
      </c>
      <c r="C9477" t="s">
        <v>3191</v>
      </c>
      <c r="D9477" t="s">
        <v>3141</v>
      </c>
      <c r="E9477">
        <v>-71.019350000000003</v>
      </c>
      <c r="F9477">
        <v>42.38449</v>
      </c>
      <c r="G9477" t="s">
        <v>783</v>
      </c>
      <c r="H9477" s="5">
        <v>4</v>
      </c>
      <c r="I9477" t="s">
        <v>3188</v>
      </c>
      <c r="J9477" s="5">
        <f>VLOOKUP(I9477*1,Crosswalks!$L$3:$M$227,2,FALSE)</f>
        <v>2</v>
      </c>
      <c r="K9477" s="5">
        <f>IF(G9477="Corner",INDEX(Crosswalks!$C$4:$J$16,MATCH(H9477,Crosswalks!$C$4:$C$16,0),J9477+1),"N/A, D2D")</f>
        <v>0.5</v>
      </c>
      <c r="L9477" t="s">
        <v>6072</v>
      </c>
      <c r="M9477" t="s">
        <v>813</v>
      </c>
      <c r="N9477" t="s">
        <v>929</v>
      </c>
      <c r="O9477" t="s">
        <v>3413</v>
      </c>
      <c r="P9477">
        <v>-71.034119950000004</v>
      </c>
      <c r="Q9477">
        <v>42.36967602</v>
      </c>
    </row>
    <row r="9478" spans="2:17" x14ac:dyDescent="0.3">
      <c r="B9478" t="s">
        <v>3359</v>
      </c>
      <c r="C9478" t="s">
        <v>3197</v>
      </c>
      <c r="D9478" t="s">
        <v>3141</v>
      </c>
      <c r="E9478">
        <v>-71.020129999999995</v>
      </c>
      <c r="F9478">
        <v>42.382489999999997</v>
      </c>
      <c r="G9478" t="s">
        <v>783</v>
      </c>
      <c r="H9478" s="5">
        <v>1</v>
      </c>
      <c r="I9478" t="s">
        <v>3188</v>
      </c>
      <c r="J9478" s="5">
        <f>VLOOKUP(I9478*1,Crosswalks!$L$3:$M$227,2,FALSE)</f>
        <v>2</v>
      </c>
      <c r="K9478" s="5">
        <f>IF(G9478="Corner",INDEX(Crosswalks!$C$4:$J$16,MATCH(H9478,Crosswalks!$C$4:$C$16,0),J9478+1),"N/A, D2D")</f>
        <v>0.4</v>
      </c>
      <c r="L9478" t="s">
        <v>6072</v>
      </c>
      <c r="M9478" t="s">
        <v>813</v>
      </c>
      <c r="N9478" t="s">
        <v>929</v>
      </c>
      <c r="O9478" t="s">
        <v>3413</v>
      </c>
      <c r="P9478">
        <v>-71.034119950000004</v>
      </c>
      <c r="Q9478">
        <v>42.36967602</v>
      </c>
    </row>
    <row r="9479" spans="2:17" x14ac:dyDescent="0.3">
      <c r="B9479" t="s">
        <v>945</v>
      </c>
      <c r="C9479" t="s">
        <v>3193</v>
      </c>
      <c r="D9479" t="s">
        <v>3141</v>
      </c>
      <c r="E9479">
        <v>-71.019549999999995</v>
      </c>
      <c r="F9479">
        <v>42.383479999999999</v>
      </c>
      <c r="G9479" t="s">
        <v>783</v>
      </c>
      <c r="H9479" s="5">
        <v>3</v>
      </c>
      <c r="I9479" t="s">
        <v>3188</v>
      </c>
      <c r="J9479" s="5">
        <f>VLOOKUP(I9479*1,Crosswalks!$L$3:$M$227,2,FALSE)</f>
        <v>2</v>
      </c>
      <c r="K9479" s="5">
        <f>IF(G9479="Corner",INDEX(Crosswalks!$C$4:$J$16,MATCH(H9479,Crosswalks!$C$4:$C$16,0),J9479+1),"N/A, D2D")</f>
        <v>0.5</v>
      </c>
      <c r="L9479" t="s">
        <v>6072</v>
      </c>
      <c r="M9479" t="s">
        <v>813</v>
      </c>
      <c r="N9479" t="s">
        <v>929</v>
      </c>
      <c r="O9479" t="s">
        <v>3413</v>
      </c>
      <c r="P9479">
        <v>-71.034119950000004</v>
      </c>
      <c r="Q9479">
        <v>42.36967602</v>
      </c>
    </row>
    <row r="9480" spans="2:17" x14ac:dyDescent="0.3">
      <c r="B9480" t="s">
        <v>3030</v>
      </c>
      <c r="C9480" t="s">
        <v>3268</v>
      </c>
      <c r="D9480" t="s">
        <v>3141</v>
      </c>
      <c r="E9480">
        <v>-71.010059999999996</v>
      </c>
      <c r="F9480">
        <v>42.389760000000003</v>
      </c>
      <c r="G9480" t="s">
        <v>783</v>
      </c>
      <c r="H9480" s="5" t="s">
        <v>785</v>
      </c>
      <c r="I9480" t="s">
        <v>3256</v>
      </c>
      <c r="J9480" s="5">
        <f>VLOOKUP(I9480*1,Crosswalks!$L$3:$M$227,2,FALSE)</f>
        <v>3</v>
      </c>
      <c r="K9480" s="5">
        <f>IF(G9480="Corner",INDEX(Crosswalks!$C$4:$J$16,MATCH(H9480,Crosswalks!$C$4:$C$16,0),J9480+1),"N/A, D2D")</f>
        <v>0.3</v>
      </c>
      <c r="L9480" t="s">
        <v>6072</v>
      </c>
      <c r="M9480" t="s">
        <v>813</v>
      </c>
      <c r="N9480" t="s">
        <v>929</v>
      </c>
      <c r="O9480" t="s">
        <v>3413</v>
      </c>
      <c r="P9480">
        <v>-71.034119950000004</v>
      </c>
      <c r="Q9480">
        <v>42.36967602</v>
      </c>
    </row>
    <row r="9481" spans="2:17" x14ac:dyDescent="0.3">
      <c r="B9481" t="s">
        <v>3308</v>
      </c>
      <c r="C9481" t="s">
        <v>3197</v>
      </c>
      <c r="D9481" t="s">
        <v>3141</v>
      </c>
      <c r="E9481">
        <v>-71.013620000000003</v>
      </c>
      <c r="F9481">
        <v>42.385260000000002</v>
      </c>
      <c r="G9481" t="s">
        <v>783</v>
      </c>
      <c r="H9481" s="5">
        <v>2</v>
      </c>
      <c r="I9481" t="s">
        <v>3188</v>
      </c>
      <c r="J9481" s="5">
        <f>VLOOKUP(I9481*1,Crosswalks!$L$3:$M$227,2,FALSE)</f>
        <v>2</v>
      </c>
      <c r="K9481" s="5">
        <f>IF(G9481="Corner",INDEX(Crosswalks!$C$4:$J$16,MATCH(H9481,Crosswalks!$C$4:$C$16,0),J9481+1),"N/A, D2D")</f>
        <v>0.4</v>
      </c>
      <c r="L9481" t="s">
        <v>6072</v>
      </c>
      <c r="M9481" t="s">
        <v>813</v>
      </c>
      <c r="N9481" t="s">
        <v>929</v>
      </c>
      <c r="O9481" t="s">
        <v>3413</v>
      </c>
      <c r="P9481">
        <v>-71.034119950000004</v>
      </c>
      <c r="Q9481">
        <v>42.36967602</v>
      </c>
    </row>
    <row r="9482" spans="2:17" x14ac:dyDescent="0.3">
      <c r="B9482" t="s">
        <v>3418</v>
      </c>
      <c r="C9482" t="s">
        <v>3206</v>
      </c>
      <c r="D9482" t="s">
        <v>3141</v>
      </c>
      <c r="E9482">
        <v>-71.017750000000007</v>
      </c>
      <c r="F9482">
        <v>42.38317</v>
      </c>
      <c r="G9482" t="s">
        <v>783</v>
      </c>
      <c r="H9482" s="5">
        <v>3</v>
      </c>
      <c r="I9482" t="s">
        <v>3188</v>
      </c>
      <c r="J9482" s="5">
        <f>VLOOKUP(I9482*1,Crosswalks!$L$3:$M$227,2,FALSE)</f>
        <v>2</v>
      </c>
      <c r="K9482" s="5">
        <f>IF(G9482="Corner",INDEX(Crosswalks!$C$4:$J$16,MATCH(H9482,Crosswalks!$C$4:$C$16,0),J9482+1),"N/A, D2D")</f>
        <v>0.5</v>
      </c>
      <c r="L9482" t="s">
        <v>6072</v>
      </c>
      <c r="M9482" t="s">
        <v>813</v>
      </c>
      <c r="N9482" t="s">
        <v>929</v>
      </c>
      <c r="O9482" t="s">
        <v>3413</v>
      </c>
      <c r="P9482">
        <v>-71.034119950000004</v>
      </c>
      <c r="Q9482">
        <v>42.36967602</v>
      </c>
    </row>
    <row r="9483" spans="2:17" x14ac:dyDescent="0.3">
      <c r="B9483" t="s">
        <v>3419</v>
      </c>
      <c r="C9483" t="s">
        <v>3197</v>
      </c>
      <c r="D9483" t="s">
        <v>3141</v>
      </c>
      <c r="E9483">
        <v>-71.022779999999997</v>
      </c>
      <c r="F9483">
        <v>42.381520000000002</v>
      </c>
      <c r="G9483" t="s">
        <v>783</v>
      </c>
      <c r="H9483" s="5">
        <v>2</v>
      </c>
      <c r="I9483" t="s">
        <v>3190</v>
      </c>
      <c r="J9483" s="5">
        <f>VLOOKUP(I9483*1,Crosswalks!$L$3:$M$227,2,FALSE)</f>
        <v>4</v>
      </c>
      <c r="K9483" s="5">
        <f>IF(G9483="Corner",INDEX(Crosswalks!$C$4:$J$16,MATCH(H9483,Crosswalks!$C$4:$C$16,0),J9483+1),"N/A, D2D")</f>
        <v>0.4</v>
      </c>
      <c r="L9483" t="s">
        <v>6072</v>
      </c>
      <c r="M9483" t="s">
        <v>813</v>
      </c>
      <c r="N9483" t="s">
        <v>929</v>
      </c>
      <c r="O9483" t="s">
        <v>3413</v>
      </c>
      <c r="P9483">
        <v>-71.034119950000004</v>
      </c>
      <c r="Q9483">
        <v>42.36967602</v>
      </c>
    </row>
    <row r="9484" spans="2:17" x14ac:dyDescent="0.3">
      <c r="B9484" t="s">
        <v>913</v>
      </c>
      <c r="C9484" t="s">
        <v>3258</v>
      </c>
      <c r="D9484" t="s">
        <v>3141</v>
      </c>
      <c r="E9484">
        <v>-71.018029999999996</v>
      </c>
      <c r="F9484">
        <v>42.384909999999998</v>
      </c>
      <c r="G9484" t="s">
        <v>783</v>
      </c>
      <c r="H9484" s="5">
        <v>2</v>
      </c>
      <c r="I9484" t="s">
        <v>3188</v>
      </c>
      <c r="J9484" s="5">
        <f>VLOOKUP(I9484*1,Crosswalks!$L$3:$M$227,2,FALSE)</f>
        <v>2</v>
      </c>
      <c r="K9484" s="5">
        <f>IF(G9484="Corner",INDEX(Crosswalks!$C$4:$J$16,MATCH(H9484,Crosswalks!$C$4:$C$16,0),J9484+1),"N/A, D2D")</f>
        <v>0.4</v>
      </c>
      <c r="L9484" t="s">
        <v>6072</v>
      </c>
      <c r="M9484" t="s">
        <v>813</v>
      </c>
      <c r="N9484" t="s">
        <v>929</v>
      </c>
      <c r="O9484" t="s">
        <v>3413</v>
      </c>
      <c r="P9484">
        <v>-71.034119950000004</v>
      </c>
      <c r="Q9484">
        <v>42.36967602</v>
      </c>
    </row>
    <row r="9485" spans="2:17" x14ac:dyDescent="0.3">
      <c r="B9485" t="s">
        <v>1311</v>
      </c>
      <c r="C9485" t="s">
        <v>3300</v>
      </c>
      <c r="D9485" t="s">
        <v>3141</v>
      </c>
      <c r="E9485">
        <v>-71.000140000000002</v>
      </c>
      <c r="F9485">
        <v>42.38373</v>
      </c>
      <c r="G9485" t="s">
        <v>783</v>
      </c>
      <c r="H9485" s="5">
        <v>5</v>
      </c>
      <c r="I9485" t="s">
        <v>3256</v>
      </c>
      <c r="J9485" s="5">
        <f>VLOOKUP(I9485*1,Crosswalks!$L$3:$M$227,2,FALSE)</f>
        <v>3</v>
      </c>
      <c r="K9485" s="5">
        <f>IF(G9485="Corner",INDEX(Crosswalks!$C$4:$J$16,MATCH(H9485,Crosswalks!$C$4:$C$16,0),J9485+1),"N/A, D2D")</f>
        <v>0.5</v>
      </c>
      <c r="L9485" t="s">
        <v>6072</v>
      </c>
      <c r="M9485" t="s">
        <v>813</v>
      </c>
      <c r="N9485" t="s">
        <v>929</v>
      </c>
      <c r="O9485" t="s">
        <v>3413</v>
      </c>
      <c r="P9485">
        <v>-71.034119950000004</v>
      </c>
      <c r="Q9485">
        <v>42.36967602</v>
      </c>
    </row>
    <row r="9486" spans="2:17" x14ac:dyDescent="0.3">
      <c r="B9486" t="s">
        <v>931</v>
      </c>
      <c r="C9486" t="s">
        <v>3258</v>
      </c>
      <c r="D9486" t="s">
        <v>3141</v>
      </c>
      <c r="E9486">
        <v>-71.018900000000002</v>
      </c>
      <c r="F9486">
        <v>42.385370000000002</v>
      </c>
      <c r="G9486" t="s">
        <v>783</v>
      </c>
      <c r="H9486" s="5">
        <v>2</v>
      </c>
      <c r="I9486" t="s">
        <v>3188</v>
      </c>
      <c r="J9486" s="5">
        <f>VLOOKUP(I9486*1,Crosswalks!$L$3:$M$227,2,FALSE)</f>
        <v>2</v>
      </c>
      <c r="K9486" s="5">
        <f>IF(G9486="Corner",INDEX(Crosswalks!$C$4:$J$16,MATCH(H9486,Crosswalks!$C$4:$C$16,0),J9486+1),"N/A, D2D")</f>
        <v>0.4</v>
      </c>
      <c r="L9486" t="s">
        <v>6072</v>
      </c>
      <c r="M9486" t="s">
        <v>813</v>
      </c>
      <c r="N9486" t="s">
        <v>929</v>
      </c>
      <c r="O9486" t="s">
        <v>3413</v>
      </c>
      <c r="P9486">
        <v>-71.034119950000004</v>
      </c>
      <c r="Q9486">
        <v>42.36967602</v>
      </c>
    </row>
    <row r="9487" spans="2:17" x14ac:dyDescent="0.3">
      <c r="B9487" t="s">
        <v>978</v>
      </c>
      <c r="C9487" t="s">
        <v>3420</v>
      </c>
      <c r="D9487" t="s">
        <v>3141</v>
      </c>
      <c r="E9487">
        <v>-71.002499999999998</v>
      </c>
      <c r="F9487">
        <v>42.385440000000003</v>
      </c>
      <c r="G9487" t="s">
        <v>783</v>
      </c>
      <c r="H9487" s="5">
        <v>4</v>
      </c>
      <c r="I9487" t="s">
        <v>3256</v>
      </c>
      <c r="J9487" s="5">
        <f>VLOOKUP(I9487*1,Crosswalks!$L$3:$M$227,2,FALSE)</f>
        <v>3</v>
      </c>
      <c r="K9487" s="5">
        <f>IF(G9487="Corner",INDEX(Crosswalks!$C$4:$J$16,MATCH(H9487,Crosswalks!$C$4:$C$16,0),J9487+1),"N/A, D2D")</f>
        <v>0.5</v>
      </c>
      <c r="L9487" t="s">
        <v>6072</v>
      </c>
      <c r="M9487" t="s">
        <v>813</v>
      </c>
      <c r="N9487" t="s">
        <v>929</v>
      </c>
      <c r="O9487" t="s">
        <v>3413</v>
      </c>
      <c r="P9487">
        <v>-71.034119950000004</v>
      </c>
      <c r="Q9487">
        <v>42.36967602</v>
      </c>
    </row>
    <row r="9488" spans="2:17" x14ac:dyDescent="0.3">
      <c r="B9488" t="s">
        <v>911</v>
      </c>
      <c r="C9488" t="s">
        <v>3420</v>
      </c>
      <c r="D9488" t="s">
        <v>3141</v>
      </c>
      <c r="E9488">
        <v>-71.002930000000006</v>
      </c>
      <c r="F9488">
        <v>42.385686999999997</v>
      </c>
      <c r="G9488" t="s">
        <v>783</v>
      </c>
      <c r="H9488" s="5">
        <v>6</v>
      </c>
      <c r="I9488" t="s">
        <v>3256</v>
      </c>
      <c r="J9488" s="5">
        <f>VLOOKUP(I9488*1,Crosswalks!$L$3:$M$227,2,FALSE)</f>
        <v>3</v>
      </c>
      <c r="K9488" s="5">
        <f>IF(G9488="Corner",INDEX(Crosswalks!$C$4:$J$16,MATCH(H9488,Crosswalks!$C$4:$C$16,0),J9488+1),"N/A, D2D")</f>
        <v>0.5</v>
      </c>
      <c r="L9488" t="s">
        <v>6072</v>
      </c>
      <c r="M9488" t="s">
        <v>813</v>
      </c>
      <c r="N9488" t="s">
        <v>929</v>
      </c>
      <c r="O9488" t="s">
        <v>3413</v>
      </c>
      <c r="P9488">
        <v>-71.034119950000004</v>
      </c>
      <c r="Q9488">
        <v>42.36967602</v>
      </c>
    </row>
    <row r="9489" spans="2:17" x14ac:dyDescent="0.3">
      <c r="B9489" t="s">
        <v>960</v>
      </c>
      <c r="C9489" t="s">
        <v>3258</v>
      </c>
      <c r="D9489" t="s">
        <v>3141</v>
      </c>
      <c r="E9489">
        <v>-71.018929999999997</v>
      </c>
      <c r="F9489">
        <v>42.385080000000002</v>
      </c>
      <c r="G9489" t="s">
        <v>783</v>
      </c>
      <c r="H9489" s="5">
        <v>6</v>
      </c>
      <c r="I9489" t="s">
        <v>3188</v>
      </c>
      <c r="J9489" s="5">
        <f>VLOOKUP(I9489*1,Crosswalks!$L$3:$M$227,2,FALSE)</f>
        <v>2</v>
      </c>
      <c r="K9489" s="5">
        <f>IF(G9489="Corner",INDEX(Crosswalks!$C$4:$J$16,MATCH(H9489,Crosswalks!$C$4:$C$16,0),J9489+1),"N/A, D2D")</f>
        <v>0.5</v>
      </c>
      <c r="L9489" t="s">
        <v>6072</v>
      </c>
      <c r="M9489" t="s">
        <v>813</v>
      </c>
      <c r="N9489" t="s">
        <v>929</v>
      </c>
      <c r="O9489" t="s">
        <v>3413</v>
      </c>
      <c r="P9489">
        <v>-71.034119950000004</v>
      </c>
      <c r="Q9489">
        <v>42.36967602</v>
      </c>
    </row>
    <row r="9490" spans="2:17" x14ac:dyDescent="0.3">
      <c r="B9490" t="s">
        <v>861</v>
      </c>
      <c r="C9490" t="s">
        <v>3298</v>
      </c>
      <c r="D9490" t="s">
        <v>3141</v>
      </c>
      <c r="E9490">
        <v>-71.007819999999995</v>
      </c>
      <c r="F9490">
        <v>42.387610000000002</v>
      </c>
      <c r="G9490" t="s">
        <v>783</v>
      </c>
      <c r="H9490" s="5">
        <v>2</v>
      </c>
      <c r="I9490" t="s">
        <v>3256</v>
      </c>
      <c r="J9490" s="5">
        <f>VLOOKUP(I9490*1,Crosswalks!$L$3:$M$227,2,FALSE)</f>
        <v>3</v>
      </c>
      <c r="K9490" s="5">
        <f>IF(G9490="Corner",INDEX(Crosswalks!$C$4:$J$16,MATCH(H9490,Crosswalks!$C$4:$C$16,0),J9490+1),"N/A, D2D")</f>
        <v>0.4</v>
      </c>
      <c r="L9490" t="s">
        <v>6072</v>
      </c>
      <c r="M9490" t="s">
        <v>813</v>
      </c>
      <c r="N9490" t="s">
        <v>929</v>
      </c>
      <c r="O9490" t="s">
        <v>3413</v>
      </c>
      <c r="P9490">
        <v>-71.034119950000004</v>
      </c>
      <c r="Q9490">
        <v>42.36967602</v>
      </c>
    </row>
    <row r="9491" spans="2:17" x14ac:dyDescent="0.3">
      <c r="B9491" t="s">
        <v>3415</v>
      </c>
      <c r="C9491" t="s">
        <v>3206</v>
      </c>
      <c r="D9491" t="s">
        <v>3141</v>
      </c>
      <c r="E9491">
        <v>-71.012960000000007</v>
      </c>
      <c r="F9491">
        <v>42.384810000000002</v>
      </c>
      <c r="G9491" t="s">
        <v>783</v>
      </c>
      <c r="H9491" s="5" t="s">
        <v>785</v>
      </c>
      <c r="I9491" t="s">
        <v>3188</v>
      </c>
      <c r="J9491" s="5">
        <f>VLOOKUP(I9491*1,Crosswalks!$L$3:$M$227,2,FALSE)</f>
        <v>2</v>
      </c>
      <c r="K9491" s="5">
        <f>IF(G9491="Corner",INDEX(Crosswalks!$C$4:$J$16,MATCH(H9491,Crosswalks!$C$4:$C$16,0),J9491+1),"N/A, D2D")</f>
        <v>0.3</v>
      </c>
      <c r="L9491" t="s">
        <v>6072</v>
      </c>
      <c r="M9491" t="s">
        <v>813</v>
      </c>
      <c r="N9491" t="s">
        <v>929</v>
      </c>
      <c r="O9491" t="s">
        <v>3413</v>
      </c>
      <c r="P9491">
        <v>-71.034119950000004</v>
      </c>
      <c r="Q9491">
        <v>42.36967602</v>
      </c>
    </row>
    <row r="9492" spans="2:17" x14ac:dyDescent="0.3">
      <c r="B9492" t="s">
        <v>1264</v>
      </c>
      <c r="C9492" t="s">
        <v>3262</v>
      </c>
      <c r="D9492" t="s">
        <v>3141</v>
      </c>
      <c r="E9492">
        <v>-71.010339999999999</v>
      </c>
      <c r="F9492">
        <v>42.389400000000002</v>
      </c>
      <c r="G9492" t="s">
        <v>783</v>
      </c>
      <c r="H9492" s="5" t="s">
        <v>785</v>
      </c>
      <c r="I9492" t="s">
        <v>3256</v>
      </c>
      <c r="J9492" s="5">
        <f>VLOOKUP(I9492*1,Crosswalks!$L$3:$M$227,2,FALSE)</f>
        <v>3</v>
      </c>
      <c r="K9492" s="5">
        <f>IF(G9492="Corner",INDEX(Crosswalks!$C$4:$J$16,MATCH(H9492,Crosswalks!$C$4:$C$16,0),J9492+1),"N/A, D2D")</f>
        <v>0.3</v>
      </c>
      <c r="L9492" t="s">
        <v>6072</v>
      </c>
      <c r="M9492" t="s">
        <v>813</v>
      </c>
      <c r="N9492" t="s">
        <v>929</v>
      </c>
      <c r="O9492" t="s">
        <v>3413</v>
      </c>
      <c r="P9492">
        <v>-71.034119950000004</v>
      </c>
      <c r="Q9492">
        <v>42.36967602</v>
      </c>
    </row>
    <row r="9493" spans="2:17" x14ac:dyDescent="0.3">
      <c r="B9493" t="s">
        <v>3421</v>
      </c>
      <c r="C9493" t="s">
        <v>3294</v>
      </c>
      <c r="D9493" t="s">
        <v>3141</v>
      </c>
      <c r="E9493">
        <v>-71.010401999999999</v>
      </c>
      <c r="F9493">
        <v>42.393278000000002</v>
      </c>
      <c r="G9493" t="s">
        <v>783</v>
      </c>
      <c r="H9493" s="5">
        <v>3</v>
      </c>
      <c r="I9493" t="s">
        <v>3256</v>
      </c>
      <c r="J9493" s="5">
        <f>VLOOKUP(I9493*1,Crosswalks!$L$3:$M$227,2,FALSE)</f>
        <v>3</v>
      </c>
      <c r="K9493" s="5">
        <f>IF(G9493="Corner",INDEX(Crosswalks!$C$4:$J$16,MATCH(H9493,Crosswalks!$C$4:$C$16,0),J9493+1),"N/A, D2D")</f>
        <v>0.5</v>
      </c>
      <c r="L9493" t="s">
        <v>6072</v>
      </c>
      <c r="M9493" t="s">
        <v>813</v>
      </c>
      <c r="N9493" t="s">
        <v>929</v>
      </c>
      <c r="O9493" t="s">
        <v>3413</v>
      </c>
      <c r="P9493">
        <v>-71.034119950000004</v>
      </c>
      <c r="Q9493">
        <v>42.36967602</v>
      </c>
    </row>
    <row r="9494" spans="2:17" x14ac:dyDescent="0.3">
      <c r="B9494" t="s">
        <v>1562</v>
      </c>
      <c r="C9494" t="s">
        <v>3262</v>
      </c>
      <c r="D9494" t="s">
        <v>3141</v>
      </c>
      <c r="E9494">
        <v>-71.009730000000005</v>
      </c>
      <c r="F9494">
        <v>42.389110000000002</v>
      </c>
      <c r="G9494" t="s">
        <v>783</v>
      </c>
      <c r="H9494" s="5">
        <v>1</v>
      </c>
      <c r="I9494" t="s">
        <v>3256</v>
      </c>
      <c r="J9494" s="5">
        <f>VLOOKUP(I9494*1,Crosswalks!$L$3:$M$227,2,FALSE)</f>
        <v>3</v>
      </c>
      <c r="K9494" s="5">
        <f>IF(G9494="Corner",INDEX(Crosswalks!$C$4:$J$16,MATCH(H9494,Crosswalks!$C$4:$C$16,0),J9494+1),"N/A, D2D")</f>
        <v>0.4</v>
      </c>
      <c r="L9494" t="s">
        <v>6072</v>
      </c>
      <c r="M9494" t="s">
        <v>813</v>
      </c>
      <c r="N9494" t="s">
        <v>929</v>
      </c>
      <c r="O9494" t="s">
        <v>3413</v>
      </c>
      <c r="P9494">
        <v>-71.034119950000004</v>
      </c>
      <c r="Q9494">
        <v>42.36967602</v>
      </c>
    </row>
    <row r="9495" spans="2:17" x14ac:dyDescent="0.3">
      <c r="B9495" t="s">
        <v>3422</v>
      </c>
      <c r="C9495" t="s">
        <v>3197</v>
      </c>
      <c r="D9495" t="s">
        <v>3141</v>
      </c>
      <c r="E9495">
        <v>-71.015820000000005</v>
      </c>
      <c r="F9495">
        <v>42.384399999999999</v>
      </c>
      <c r="G9495" t="s">
        <v>783</v>
      </c>
      <c r="H9495" s="5" t="s">
        <v>785</v>
      </c>
      <c r="I9495" t="s">
        <v>3188</v>
      </c>
      <c r="J9495" s="5">
        <f>VLOOKUP(I9495*1,Crosswalks!$L$3:$M$227,2,FALSE)</f>
        <v>2</v>
      </c>
      <c r="K9495" s="5">
        <f>IF(G9495="Corner",INDEX(Crosswalks!$C$4:$J$16,MATCH(H9495,Crosswalks!$C$4:$C$16,0),J9495+1),"N/A, D2D")</f>
        <v>0.3</v>
      </c>
      <c r="L9495" t="s">
        <v>6072</v>
      </c>
      <c r="M9495" t="s">
        <v>813</v>
      </c>
      <c r="N9495" t="s">
        <v>929</v>
      </c>
      <c r="O9495" t="s">
        <v>3413</v>
      </c>
      <c r="P9495">
        <v>-71.034119950000004</v>
      </c>
      <c r="Q9495">
        <v>42.36967602</v>
      </c>
    </row>
    <row r="9496" spans="2:17" x14ac:dyDescent="0.3">
      <c r="B9496" t="s">
        <v>3037</v>
      </c>
      <c r="C9496" t="s">
        <v>3253</v>
      </c>
      <c r="D9496" t="s">
        <v>3141</v>
      </c>
      <c r="E9496">
        <v>-71.016660000000002</v>
      </c>
      <c r="F9496">
        <v>42.381050000000002</v>
      </c>
      <c r="G9496" t="s">
        <v>783</v>
      </c>
      <c r="H9496" s="5">
        <v>3</v>
      </c>
      <c r="I9496" t="s">
        <v>3188</v>
      </c>
      <c r="J9496" s="5">
        <f>VLOOKUP(I9496*1,Crosswalks!$L$3:$M$227,2,FALSE)</f>
        <v>2</v>
      </c>
      <c r="K9496" s="5">
        <f>IF(G9496="Corner",INDEX(Crosswalks!$C$4:$J$16,MATCH(H9496,Crosswalks!$C$4:$C$16,0),J9496+1),"N/A, D2D")</f>
        <v>0.5</v>
      </c>
      <c r="L9496" t="s">
        <v>6072</v>
      </c>
      <c r="M9496" t="s">
        <v>813</v>
      </c>
      <c r="N9496" t="s">
        <v>929</v>
      </c>
      <c r="O9496" t="s">
        <v>3413</v>
      </c>
      <c r="P9496">
        <v>-71.034119950000004</v>
      </c>
      <c r="Q9496">
        <v>42.36967602</v>
      </c>
    </row>
    <row r="9497" spans="2:17" x14ac:dyDescent="0.3">
      <c r="B9497" t="s">
        <v>3221</v>
      </c>
      <c r="C9497" t="s">
        <v>3206</v>
      </c>
      <c r="D9497" t="s">
        <v>3141</v>
      </c>
      <c r="E9497">
        <v>-71.019409999999993</v>
      </c>
      <c r="F9497">
        <v>42.381979999999999</v>
      </c>
      <c r="G9497" t="s">
        <v>783</v>
      </c>
      <c r="H9497" s="5">
        <v>1</v>
      </c>
      <c r="I9497" t="s">
        <v>3188</v>
      </c>
      <c r="J9497" s="5">
        <f>VLOOKUP(I9497*1,Crosswalks!$L$3:$M$227,2,FALSE)</f>
        <v>2</v>
      </c>
      <c r="K9497" s="5">
        <f>IF(G9497="Corner",INDEX(Crosswalks!$C$4:$J$16,MATCH(H9497,Crosswalks!$C$4:$C$16,0),J9497+1),"N/A, D2D")</f>
        <v>0.4</v>
      </c>
      <c r="L9497" t="s">
        <v>6072</v>
      </c>
      <c r="M9497" t="s">
        <v>813</v>
      </c>
      <c r="N9497" t="s">
        <v>929</v>
      </c>
      <c r="O9497" t="s">
        <v>3413</v>
      </c>
      <c r="P9497">
        <v>-71.034119950000004</v>
      </c>
      <c r="Q9497">
        <v>42.36967602</v>
      </c>
    </row>
    <row r="9498" spans="2:17" x14ac:dyDescent="0.3">
      <c r="B9498" t="s">
        <v>3423</v>
      </c>
      <c r="C9498" t="s">
        <v>3268</v>
      </c>
      <c r="D9498" t="s">
        <v>3141</v>
      </c>
      <c r="E9498">
        <v>-71.006129999999999</v>
      </c>
      <c r="F9498">
        <v>42.388770000000001</v>
      </c>
      <c r="G9498" t="s">
        <v>783</v>
      </c>
      <c r="H9498" s="5">
        <v>3</v>
      </c>
      <c r="I9498" t="s">
        <v>3256</v>
      </c>
      <c r="J9498" s="5">
        <f>VLOOKUP(I9498*1,Crosswalks!$L$3:$M$227,2,FALSE)</f>
        <v>3</v>
      </c>
      <c r="K9498" s="5">
        <f>IF(G9498="Corner",INDEX(Crosswalks!$C$4:$J$16,MATCH(H9498,Crosswalks!$C$4:$C$16,0),J9498+1),"N/A, D2D")</f>
        <v>0.5</v>
      </c>
      <c r="L9498" t="s">
        <v>6072</v>
      </c>
      <c r="M9498" t="s">
        <v>813</v>
      </c>
      <c r="N9498" t="s">
        <v>929</v>
      </c>
      <c r="O9498" t="s">
        <v>3413</v>
      </c>
      <c r="P9498">
        <v>-71.034119950000004</v>
      </c>
      <c r="Q9498">
        <v>42.36967602</v>
      </c>
    </row>
    <row r="9499" spans="2:17" x14ac:dyDescent="0.3">
      <c r="B9499" t="s">
        <v>2400</v>
      </c>
      <c r="C9499" t="s">
        <v>3206</v>
      </c>
      <c r="D9499" t="s">
        <v>3141</v>
      </c>
      <c r="E9499">
        <v>-71.014449999999997</v>
      </c>
      <c r="F9499">
        <v>42.383800000000001</v>
      </c>
      <c r="G9499" t="s">
        <v>783</v>
      </c>
      <c r="H9499" s="5">
        <v>3</v>
      </c>
      <c r="I9499" t="s">
        <v>3188</v>
      </c>
      <c r="J9499" s="5">
        <f>VLOOKUP(I9499*1,Crosswalks!$L$3:$M$227,2,FALSE)</f>
        <v>2</v>
      </c>
      <c r="K9499" s="5">
        <f>IF(G9499="Corner",INDEX(Crosswalks!$C$4:$J$16,MATCH(H9499,Crosswalks!$C$4:$C$16,0),J9499+1),"N/A, D2D")</f>
        <v>0.5</v>
      </c>
      <c r="L9499" t="s">
        <v>6072</v>
      </c>
      <c r="M9499" t="s">
        <v>813</v>
      </c>
      <c r="N9499" t="s">
        <v>929</v>
      </c>
      <c r="O9499" t="s">
        <v>3413</v>
      </c>
      <c r="P9499">
        <v>-71.034119950000004</v>
      </c>
      <c r="Q9499">
        <v>42.36967602</v>
      </c>
    </row>
    <row r="9500" spans="2:17" x14ac:dyDescent="0.3">
      <c r="B9500" t="s">
        <v>3424</v>
      </c>
      <c r="C9500" t="s">
        <v>3197</v>
      </c>
      <c r="D9500" t="s">
        <v>3141</v>
      </c>
      <c r="E9500">
        <v>-71.01576</v>
      </c>
      <c r="F9500">
        <v>42.384129999999999</v>
      </c>
      <c r="G9500" t="s">
        <v>783</v>
      </c>
      <c r="H9500" s="5">
        <v>3</v>
      </c>
      <c r="I9500" t="s">
        <v>3188</v>
      </c>
      <c r="J9500" s="5">
        <f>VLOOKUP(I9500*1,Crosswalks!$L$3:$M$227,2,FALSE)</f>
        <v>2</v>
      </c>
      <c r="K9500" s="5">
        <f>IF(G9500="Corner",INDEX(Crosswalks!$C$4:$J$16,MATCH(H9500,Crosswalks!$C$4:$C$16,0),J9500+1),"N/A, D2D")</f>
        <v>0.5</v>
      </c>
      <c r="L9500" t="s">
        <v>6072</v>
      </c>
      <c r="M9500" t="s">
        <v>813</v>
      </c>
      <c r="N9500" t="s">
        <v>929</v>
      </c>
      <c r="O9500" t="s">
        <v>3413</v>
      </c>
      <c r="P9500">
        <v>-71.034119950000004</v>
      </c>
      <c r="Q9500">
        <v>42.36967602</v>
      </c>
    </row>
    <row r="9501" spans="2:17" x14ac:dyDescent="0.3">
      <c r="B9501" t="s">
        <v>808</v>
      </c>
      <c r="C9501" t="s">
        <v>3258</v>
      </c>
      <c r="D9501" t="s">
        <v>3141</v>
      </c>
      <c r="E9501">
        <v>-71.014504000000002</v>
      </c>
      <c r="F9501">
        <v>42.382689999999997</v>
      </c>
      <c r="G9501" t="s">
        <v>783</v>
      </c>
      <c r="H9501" s="5">
        <v>1</v>
      </c>
      <c r="I9501" t="s">
        <v>3188</v>
      </c>
      <c r="J9501" s="5">
        <f>VLOOKUP(I9501*1,Crosswalks!$L$3:$M$227,2,FALSE)</f>
        <v>2</v>
      </c>
      <c r="K9501" s="5">
        <f>IF(G9501="Corner",INDEX(Crosswalks!$C$4:$J$16,MATCH(H9501,Crosswalks!$C$4:$C$16,0),J9501+1),"N/A, D2D")</f>
        <v>0.4</v>
      </c>
      <c r="L9501" t="s">
        <v>6072</v>
      </c>
      <c r="M9501" t="s">
        <v>813</v>
      </c>
      <c r="N9501" t="s">
        <v>929</v>
      </c>
      <c r="O9501" t="s">
        <v>3413</v>
      </c>
      <c r="P9501">
        <v>-71.034119950000004</v>
      </c>
      <c r="Q9501">
        <v>42.36967602</v>
      </c>
    </row>
    <row r="9502" spans="2:17" x14ac:dyDescent="0.3">
      <c r="B9502" t="s">
        <v>1804</v>
      </c>
      <c r="C9502" t="s">
        <v>3206</v>
      </c>
      <c r="D9502" t="s">
        <v>3141</v>
      </c>
      <c r="E9502">
        <v>-71.015680000000003</v>
      </c>
      <c r="F9502">
        <v>42.383850000000002</v>
      </c>
      <c r="G9502" t="s">
        <v>783</v>
      </c>
      <c r="H9502" s="5">
        <v>4</v>
      </c>
      <c r="I9502" t="s">
        <v>3188</v>
      </c>
      <c r="J9502" s="5">
        <f>VLOOKUP(I9502*1,Crosswalks!$L$3:$M$227,2,FALSE)</f>
        <v>2</v>
      </c>
      <c r="K9502" s="5">
        <f>IF(G9502="Corner",INDEX(Crosswalks!$C$4:$J$16,MATCH(H9502,Crosswalks!$C$4:$C$16,0),J9502+1),"N/A, D2D")</f>
        <v>0.5</v>
      </c>
      <c r="L9502" t="s">
        <v>6072</v>
      </c>
      <c r="M9502" t="s">
        <v>813</v>
      </c>
      <c r="N9502" t="s">
        <v>929</v>
      </c>
      <c r="O9502" t="s">
        <v>3413</v>
      </c>
      <c r="P9502">
        <v>-71.034119950000004</v>
      </c>
      <c r="Q9502">
        <v>42.36967602</v>
      </c>
    </row>
    <row r="9503" spans="2:17" x14ac:dyDescent="0.3">
      <c r="B9503" t="s">
        <v>1007</v>
      </c>
      <c r="C9503" t="s">
        <v>3307</v>
      </c>
      <c r="D9503" t="s">
        <v>3141</v>
      </c>
      <c r="E9503">
        <v>-71.004859999999994</v>
      </c>
      <c r="F9503">
        <v>42.385109999999997</v>
      </c>
      <c r="G9503" t="s">
        <v>783</v>
      </c>
      <c r="H9503" s="5">
        <v>1</v>
      </c>
      <c r="I9503" t="s">
        <v>3256</v>
      </c>
      <c r="J9503" s="5">
        <f>VLOOKUP(I9503*1,Crosswalks!$L$3:$M$227,2,FALSE)</f>
        <v>3</v>
      </c>
      <c r="K9503" s="5">
        <f>IF(G9503="Corner",INDEX(Crosswalks!$C$4:$J$16,MATCH(H9503,Crosswalks!$C$4:$C$16,0),J9503+1),"N/A, D2D")</f>
        <v>0.4</v>
      </c>
      <c r="L9503" t="s">
        <v>6072</v>
      </c>
      <c r="M9503" t="s">
        <v>813</v>
      </c>
      <c r="N9503" t="s">
        <v>929</v>
      </c>
      <c r="O9503" t="s">
        <v>3413</v>
      </c>
      <c r="P9503">
        <v>-71.034119950000004</v>
      </c>
      <c r="Q9503">
        <v>42.36967602</v>
      </c>
    </row>
    <row r="9504" spans="2:17" x14ac:dyDescent="0.3">
      <c r="B9504" t="s">
        <v>811</v>
      </c>
      <c r="C9504" t="s">
        <v>3195</v>
      </c>
      <c r="D9504" t="s">
        <v>3141</v>
      </c>
      <c r="E9504">
        <v>-71.019970000000001</v>
      </c>
      <c r="F9504">
        <v>42.3842</v>
      </c>
      <c r="G9504" t="s">
        <v>783</v>
      </c>
      <c r="H9504" s="5">
        <v>6</v>
      </c>
      <c r="I9504" t="s">
        <v>3188</v>
      </c>
      <c r="J9504" s="5">
        <f>VLOOKUP(I9504*1,Crosswalks!$L$3:$M$227,2,FALSE)</f>
        <v>2</v>
      </c>
      <c r="K9504" s="5">
        <f>IF(G9504="Corner",INDEX(Crosswalks!$C$4:$J$16,MATCH(H9504,Crosswalks!$C$4:$C$16,0),J9504+1),"N/A, D2D")</f>
        <v>0.5</v>
      </c>
      <c r="L9504" t="s">
        <v>6072</v>
      </c>
      <c r="M9504" t="s">
        <v>813</v>
      </c>
      <c r="N9504" t="s">
        <v>929</v>
      </c>
      <c r="O9504" t="s">
        <v>3413</v>
      </c>
      <c r="P9504">
        <v>-71.034119950000004</v>
      </c>
      <c r="Q9504">
        <v>42.36967602</v>
      </c>
    </row>
    <row r="9505" spans="2:17" x14ac:dyDescent="0.3">
      <c r="B9505" t="s">
        <v>835</v>
      </c>
      <c r="C9505" t="s">
        <v>3230</v>
      </c>
      <c r="D9505" t="s">
        <v>3141</v>
      </c>
      <c r="E9505">
        <v>-71.019919999999999</v>
      </c>
      <c r="F9505">
        <v>42.381430000000002</v>
      </c>
      <c r="G9505" t="s">
        <v>783</v>
      </c>
      <c r="H9505" s="5">
        <v>1</v>
      </c>
      <c r="I9505" t="s">
        <v>3188</v>
      </c>
      <c r="J9505" s="5">
        <f>VLOOKUP(I9505*1,Crosswalks!$L$3:$M$227,2,FALSE)</f>
        <v>2</v>
      </c>
      <c r="K9505" s="5">
        <f>IF(G9505="Corner",INDEX(Crosswalks!$C$4:$J$16,MATCH(H9505,Crosswalks!$C$4:$C$16,0),J9505+1),"N/A, D2D")</f>
        <v>0.4</v>
      </c>
      <c r="L9505" t="s">
        <v>6072</v>
      </c>
      <c r="M9505" t="s">
        <v>813</v>
      </c>
      <c r="N9505" t="s">
        <v>929</v>
      </c>
      <c r="O9505" t="s">
        <v>3413</v>
      </c>
      <c r="P9505">
        <v>-71.034119950000004</v>
      </c>
      <c r="Q9505">
        <v>42.36967602</v>
      </c>
    </row>
    <row r="9506" spans="2:17" x14ac:dyDescent="0.3">
      <c r="B9506" t="s">
        <v>1216</v>
      </c>
      <c r="C9506" t="s">
        <v>3268</v>
      </c>
      <c r="D9506" t="s">
        <v>3141</v>
      </c>
      <c r="E9506">
        <v>-71.008849999999995</v>
      </c>
      <c r="F9506">
        <v>42.389609999999998</v>
      </c>
      <c r="G9506" t="s">
        <v>783</v>
      </c>
      <c r="H9506" s="5">
        <v>3</v>
      </c>
      <c r="I9506" t="s">
        <v>3256</v>
      </c>
      <c r="J9506" s="5">
        <f>VLOOKUP(I9506*1,Crosswalks!$L$3:$M$227,2,FALSE)</f>
        <v>3</v>
      </c>
      <c r="K9506" s="5">
        <f>IF(G9506="Corner",INDEX(Crosswalks!$C$4:$J$16,MATCH(H9506,Crosswalks!$C$4:$C$16,0),J9506+1),"N/A, D2D")</f>
        <v>0.5</v>
      </c>
      <c r="L9506" t="s">
        <v>6072</v>
      </c>
      <c r="M9506" t="s">
        <v>813</v>
      </c>
      <c r="N9506" t="s">
        <v>929</v>
      </c>
      <c r="O9506" t="s">
        <v>3413</v>
      </c>
      <c r="P9506">
        <v>-71.034119950000004</v>
      </c>
      <c r="Q9506">
        <v>42.36967602</v>
      </c>
    </row>
    <row r="9507" spans="2:17" x14ac:dyDescent="0.3">
      <c r="B9507" t="s">
        <v>965</v>
      </c>
      <c r="C9507" t="s">
        <v>3258</v>
      </c>
      <c r="D9507" t="s">
        <v>3141</v>
      </c>
      <c r="E9507">
        <v>-71.017229999999998</v>
      </c>
      <c r="F9507">
        <v>42.384720000000002</v>
      </c>
      <c r="G9507" t="s">
        <v>783</v>
      </c>
      <c r="H9507" s="5">
        <v>4</v>
      </c>
      <c r="I9507" t="s">
        <v>3188</v>
      </c>
      <c r="J9507" s="5">
        <f>VLOOKUP(I9507*1,Crosswalks!$L$3:$M$227,2,FALSE)</f>
        <v>2</v>
      </c>
      <c r="K9507" s="5">
        <f>IF(G9507="Corner",INDEX(Crosswalks!$C$4:$J$16,MATCH(H9507,Crosswalks!$C$4:$C$16,0),J9507+1),"N/A, D2D")</f>
        <v>0.5</v>
      </c>
      <c r="L9507" t="s">
        <v>6072</v>
      </c>
      <c r="M9507" t="s">
        <v>813</v>
      </c>
      <c r="N9507" t="s">
        <v>929</v>
      </c>
      <c r="O9507" t="s">
        <v>3413</v>
      </c>
      <c r="P9507">
        <v>-71.034119950000004</v>
      </c>
      <c r="Q9507">
        <v>42.36967602</v>
      </c>
    </row>
    <row r="9508" spans="2:17" x14ac:dyDescent="0.3">
      <c r="B9508" t="s">
        <v>3250</v>
      </c>
      <c r="C9508" t="s">
        <v>3206</v>
      </c>
      <c r="D9508" t="s">
        <v>3141</v>
      </c>
      <c r="E9508">
        <v>-71.013580000000005</v>
      </c>
      <c r="F9508">
        <v>42.38458</v>
      </c>
      <c r="G9508" t="s">
        <v>783</v>
      </c>
      <c r="H9508" s="5">
        <v>6</v>
      </c>
      <c r="I9508" t="s">
        <v>3188</v>
      </c>
      <c r="J9508" s="5">
        <f>VLOOKUP(I9508*1,Crosswalks!$L$3:$M$227,2,FALSE)</f>
        <v>2</v>
      </c>
      <c r="K9508" s="5">
        <f>IF(G9508="Corner",INDEX(Crosswalks!$C$4:$J$16,MATCH(H9508,Crosswalks!$C$4:$C$16,0),J9508+1),"N/A, D2D")</f>
        <v>0.5</v>
      </c>
      <c r="L9508" t="s">
        <v>6072</v>
      </c>
      <c r="M9508" t="s">
        <v>813</v>
      </c>
      <c r="N9508" t="s">
        <v>929</v>
      </c>
      <c r="O9508" t="s">
        <v>3413</v>
      </c>
      <c r="P9508">
        <v>-71.034119950000004</v>
      </c>
      <c r="Q9508">
        <v>42.36967602</v>
      </c>
    </row>
    <row r="9509" spans="2:17" x14ac:dyDescent="0.3">
      <c r="B9509" t="s">
        <v>1662</v>
      </c>
      <c r="C9509" t="s">
        <v>3206</v>
      </c>
      <c r="D9509" t="s">
        <v>3141</v>
      </c>
      <c r="E9509">
        <v>-71.018990000000002</v>
      </c>
      <c r="F9509">
        <v>42.382190000000001</v>
      </c>
      <c r="G9509" t="s">
        <v>783</v>
      </c>
      <c r="H9509" s="5">
        <v>5</v>
      </c>
      <c r="I9509" t="s">
        <v>3188</v>
      </c>
      <c r="J9509" s="5">
        <f>VLOOKUP(I9509*1,Crosswalks!$L$3:$M$227,2,FALSE)</f>
        <v>2</v>
      </c>
      <c r="K9509" s="5">
        <f>IF(G9509="Corner",INDEX(Crosswalks!$C$4:$J$16,MATCH(H9509,Crosswalks!$C$4:$C$16,0),J9509+1),"N/A, D2D")</f>
        <v>0.5</v>
      </c>
      <c r="L9509" t="s">
        <v>6072</v>
      </c>
      <c r="M9509" t="s">
        <v>813</v>
      </c>
      <c r="N9509" t="s">
        <v>929</v>
      </c>
      <c r="O9509" t="s">
        <v>3413</v>
      </c>
      <c r="P9509">
        <v>-71.034119950000004</v>
      </c>
      <c r="Q9509">
        <v>42.36967602</v>
      </c>
    </row>
    <row r="9510" spans="2:17" x14ac:dyDescent="0.3">
      <c r="B9510" t="s">
        <v>3260</v>
      </c>
      <c r="C9510" t="s">
        <v>3206</v>
      </c>
      <c r="D9510" t="s">
        <v>3141</v>
      </c>
      <c r="E9510">
        <v>-71.014583999999999</v>
      </c>
      <c r="F9510">
        <v>42.383733999999997</v>
      </c>
      <c r="G9510" t="s">
        <v>783</v>
      </c>
      <c r="H9510" s="5">
        <v>2</v>
      </c>
      <c r="I9510" t="s">
        <v>3188</v>
      </c>
      <c r="J9510" s="5">
        <f>VLOOKUP(I9510*1,Crosswalks!$L$3:$M$227,2,FALSE)</f>
        <v>2</v>
      </c>
      <c r="K9510" s="5">
        <f>IF(G9510="Corner",INDEX(Crosswalks!$C$4:$J$16,MATCH(H9510,Crosswalks!$C$4:$C$16,0),J9510+1),"N/A, D2D")</f>
        <v>0.4</v>
      </c>
      <c r="L9510" t="s">
        <v>6072</v>
      </c>
      <c r="M9510" t="s">
        <v>813</v>
      </c>
      <c r="N9510" t="s">
        <v>929</v>
      </c>
      <c r="O9510" t="s">
        <v>3413</v>
      </c>
      <c r="P9510">
        <v>-71.034119950000004</v>
      </c>
      <c r="Q9510">
        <v>42.36967602</v>
      </c>
    </row>
    <row r="9511" spans="2:17" x14ac:dyDescent="0.3">
      <c r="B9511" t="s">
        <v>995</v>
      </c>
      <c r="C9511" t="s">
        <v>3253</v>
      </c>
      <c r="D9511" t="s">
        <v>3141</v>
      </c>
      <c r="E9511">
        <v>-71.014399999999995</v>
      </c>
      <c r="F9511">
        <v>42.381549999999997</v>
      </c>
      <c r="G9511" t="s">
        <v>783</v>
      </c>
      <c r="H9511" s="5">
        <v>4</v>
      </c>
      <c r="I9511" t="s">
        <v>3188</v>
      </c>
      <c r="J9511" s="5">
        <f>VLOOKUP(I9511*1,Crosswalks!$L$3:$M$227,2,FALSE)</f>
        <v>2</v>
      </c>
      <c r="K9511" s="5">
        <f>IF(G9511="Corner",INDEX(Crosswalks!$C$4:$J$16,MATCH(H9511,Crosswalks!$C$4:$C$16,0),J9511+1),"N/A, D2D")</f>
        <v>0.5</v>
      </c>
      <c r="L9511" t="s">
        <v>6072</v>
      </c>
      <c r="M9511" t="s">
        <v>813</v>
      </c>
      <c r="N9511" t="s">
        <v>929</v>
      </c>
      <c r="O9511" t="s">
        <v>3413</v>
      </c>
      <c r="P9511">
        <v>-71.034119950000004</v>
      </c>
      <c r="Q9511">
        <v>42.36967602</v>
      </c>
    </row>
    <row r="9512" spans="2:17" x14ac:dyDescent="0.3">
      <c r="B9512" t="s">
        <v>1474</v>
      </c>
      <c r="C9512" t="s">
        <v>3208</v>
      </c>
      <c r="D9512" t="s">
        <v>3141</v>
      </c>
      <c r="E9512">
        <v>-71.017870000000002</v>
      </c>
      <c r="F9512">
        <v>42.387949999999996</v>
      </c>
      <c r="G9512" t="s">
        <v>783</v>
      </c>
      <c r="H9512" s="5">
        <v>3</v>
      </c>
      <c r="I9512" t="s">
        <v>3188</v>
      </c>
      <c r="J9512" s="5">
        <f>VLOOKUP(I9512*1,Crosswalks!$L$3:$M$227,2,FALSE)</f>
        <v>2</v>
      </c>
      <c r="K9512" s="5">
        <f>IF(G9512="Corner",INDEX(Crosswalks!$C$4:$J$16,MATCH(H9512,Crosswalks!$C$4:$C$16,0),J9512+1),"N/A, D2D")</f>
        <v>0.5</v>
      </c>
      <c r="L9512" t="s">
        <v>6072</v>
      </c>
      <c r="M9512" t="s">
        <v>813</v>
      </c>
      <c r="N9512" t="s">
        <v>929</v>
      </c>
      <c r="O9512" t="s">
        <v>3413</v>
      </c>
      <c r="P9512">
        <v>-71.034119950000004</v>
      </c>
      <c r="Q9512">
        <v>42.36967602</v>
      </c>
    </row>
    <row r="9513" spans="2:17" x14ac:dyDescent="0.3">
      <c r="B9513" t="s">
        <v>2796</v>
      </c>
      <c r="C9513" t="s">
        <v>3197</v>
      </c>
      <c r="D9513" t="s">
        <v>3141</v>
      </c>
      <c r="E9513">
        <v>-71.025120000000001</v>
      </c>
      <c r="F9513">
        <v>42.380940000000002</v>
      </c>
      <c r="G9513" t="s">
        <v>783</v>
      </c>
      <c r="H9513" s="5">
        <v>4</v>
      </c>
      <c r="I9513" t="s">
        <v>3190</v>
      </c>
      <c r="J9513" s="5">
        <f>VLOOKUP(I9513*1,Crosswalks!$L$3:$M$227,2,FALSE)</f>
        <v>4</v>
      </c>
      <c r="K9513" s="5">
        <f>IF(G9513="Corner",INDEX(Crosswalks!$C$4:$J$16,MATCH(H9513,Crosswalks!$C$4:$C$16,0),J9513+1),"N/A, D2D")</f>
        <v>0.5</v>
      </c>
      <c r="L9513" t="s">
        <v>6072</v>
      </c>
      <c r="M9513" t="s">
        <v>813</v>
      </c>
      <c r="N9513" t="s">
        <v>929</v>
      </c>
      <c r="O9513" t="s">
        <v>3413</v>
      </c>
      <c r="P9513">
        <v>-71.034119950000004</v>
      </c>
      <c r="Q9513">
        <v>42.36967602</v>
      </c>
    </row>
    <row r="9514" spans="2:17" x14ac:dyDescent="0.3">
      <c r="B9514" t="s">
        <v>994</v>
      </c>
      <c r="C9514" t="s">
        <v>3253</v>
      </c>
      <c r="D9514" t="s">
        <v>3141</v>
      </c>
      <c r="E9514">
        <v>-71.016400000000004</v>
      </c>
      <c r="F9514">
        <v>42.381120000000003</v>
      </c>
      <c r="G9514" t="s">
        <v>783</v>
      </c>
      <c r="H9514" s="5">
        <v>4</v>
      </c>
      <c r="I9514" t="s">
        <v>3188</v>
      </c>
      <c r="J9514" s="5">
        <f>VLOOKUP(I9514*1,Crosswalks!$L$3:$M$227,2,FALSE)</f>
        <v>2</v>
      </c>
      <c r="K9514" s="5">
        <f>IF(G9514="Corner",INDEX(Crosswalks!$C$4:$J$16,MATCH(H9514,Crosswalks!$C$4:$C$16,0),J9514+1),"N/A, D2D")</f>
        <v>0.5</v>
      </c>
      <c r="L9514" t="s">
        <v>6072</v>
      </c>
      <c r="M9514" t="s">
        <v>813</v>
      </c>
      <c r="N9514" t="s">
        <v>929</v>
      </c>
      <c r="O9514" t="s">
        <v>3413</v>
      </c>
      <c r="P9514">
        <v>-71.034119950000004</v>
      </c>
      <c r="Q9514">
        <v>42.36967602</v>
      </c>
    </row>
    <row r="9515" spans="2:17" x14ac:dyDescent="0.3">
      <c r="B9515" t="s">
        <v>3261</v>
      </c>
      <c r="C9515" t="s">
        <v>3206</v>
      </c>
      <c r="D9515" t="s">
        <v>3141</v>
      </c>
      <c r="E9515">
        <v>-71.017700000000005</v>
      </c>
      <c r="F9515">
        <v>42.383110000000002</v>
      </c>
      <c r="G9515" t="s">
        <v>783</v>
      </c>
      <c r="H9515" s="5">
        <v>1</v>
      </c>
      <c r="I9515" t="s">
        <v>3188</v>
      </c>
      <c r="J9515" s="5">
        <f>VLOOKUP(I9515*1,Crosswalks!$L$3:$M$227,2,FALSE)</f>
        <v>2</v>
      </c>
      <c r="K9515" s="5">
        <f>IF(G9515="Corner",INDEX(Crosswalks!$C$4:$J$16,MATCH(H9515,Crosswalks!$C$4:$C$16,0),J9515+1),"N/A, D2D")</f>
        <v>0.4</v>
      </c>
      <c r="L9515" t="s">
        <v>6072</v>
      </c>
      <c r="M9515" t="s">
        <v>813</v>
      </c>
      <c r="N9515" t="s">
        <v>929</v>
      </c>
      <c r="O9515" t="s">
        <v>3413</v>
      </c>
      <c r="P9515">
        <v>-71.034119950000004</v>
      </c>
      <c r="Q9515">
        <v>42.36967602</v>
      </c>
    </row>
    <row r="9516" spans="2:17" x14ac:dyDescent="0.3">
      <c r="B9516" t="s">
        <v>819</v>
      </c>
      <c r="C9516" t="s">
        <v>3330</v>
      </c>
      <c r="D9516" t="s">
        <v>3141</v>
      </c>
      <c r="E9516">
        <v>-71.006510000000006</v>
      </c>
      <c r="F9516">
        <v>42.385489999999997</v>
      </c>
      <c r="G9516" t="s">
        <v>783</v>
      </c>
      <c r="H9516" s="5">
        <v>2</v>
      </c>
      <c r="I9516" t="s">
        <v>3256</v>
      </c>
      <c r="J9516" s="5">
        <f>VLOOKUP(I9516*1,Crosswalks!$L$3:$M$227,2,FALSE)</f>
        <v>3</v>
      </c>
      <c r="K9516" s="5">
        <f>IF(G9516="Corner",INDEX(Crosswalks!$C$4:$J$16,MATCH(H9516,Crosswalks!$C$4:$C$16,0),J9516+1),"N/A, D2D")</f>
        <v>0.4</v>
      </c>
      <c r="L9516" t="s">
        <v>6072</v>
      </c>
      <c r="M9516" t="s">
        <v>813</v>
      </c>
      <c r="N9516" t="s">
        <v>929</v>
      </c>
      <c r="O9516" t="s">
        <v>3413</v>
      </c>
      <c r="P9516">
        <v>-71.034119950000004</v>
      </c>
      <c r="Q9516">
        <v>42.36967602</v>
      </c>
    </row>
    <row r="9517" spans="2:17" x14ac:dyDescent="0.3">
      <c r="B9517" t="s">
        <v>1007</v>
      </c>
      <c r="C9517" t="s">
        <v>3323</v>
      </c>
      <c r="D9517" t="s">
        <v>3141</v>
      </c>
      <c r="E9517">
        <v>-71.008099999999999</v>
      </c>
      <c r="F9517">
        <v>42.391620000000003</v>
      </c>
      <c r="G9517" t="s">
        <v>783</v>
      </c>
      <c r="H9517" s="5">
        <v>1</v>
      </c>
      <c r="I9517" t="s">
        <v>3256</v>
      </c>
      <c r="J9517" s="5">
        <f>VLOOKUP(I9517*1,Crosswalks!$L$3:$M$227,2,FALSE)</f>
        <v>3</v>
      </c>
      <c r="K9517" s="5">
        <f>IF(G9517="Corner",INDEX(Crosswalks!$C$4:$J$16,MATCH(H9517,Crosswalks!$C$4:$C$16,0),J9517+1),"N/A, D2D")</f>
        <v>0.4</v>
      </c>
      <c r="L9517" t="s">
        <v>6072</v>
      </c>
      <c r="M9517" t="s">
        <v>813</v>
      </c>
      <c r="N9517" t="s">
        <v>929</v>
      </c>
      <c r="O9517" t="s">
        <v>3413</v>
      </c>
      <c r="P9517">
        <v>-71.034119950000004</v>
      </c>
      <c r="Q9517">
        <v>42.36967602</v>
      </c>
    </row>
    <row r="9518" spans="2:17" x14ac:dyDescent="0.3">
      <c r="B9518" t="s">
        <v>1216</v>
      </c>
      <c r="C9518" t="s">
        <v>3195</v>
      </c>
      <c r="D9518" t="s">
        <v>3141</v>
      </c>
      <c r="E9518">
        <v>-71.018039999999999</v>
      </c>
      <c r="F9518">
        <v>42.381799999999998</v>
      </c>
      <c r="G9518" t="s">
        <v>784</v>
      </c>
      <c r="H9518" s="5">
        <v>2</v>
      </c>
      <c r="I9518" t="s">
        <v>3188</v>
      </c>
      <c r="J9518" s="5">
        <f>VLOOKUP(I9518*1,Crosswalks!$L$3:$M$227,2,FALSE)</f>
        <v>2</v>
      </c>
      <c r="K9518" s="5" t="str">
        <f>IF(G9518="Corner",INDEX(Crosswalks!$C$4:$J$16,MATCH(H9518,Crosswalks!$C$4:$C$16,0),J9518+1),"N/A, D2D")</f>
        <v>N/A, D2D</v>
      </c>
      <c r="L9518" t="s">
        <v>6072</v>
      </c>
      <c r="M9518" t="s">
        <v>813</v>
      </c>
      <c r="N9518" t="s">
        <v>929</v>
      </c>
      <c r="O9518" t="s">
        <v>3413</v>
      </c>
      <c r="P9518">
        <v>-71.034119950000004</v>
      </c>
      <c r="Q9518">
        <v>42.36967602</v>
      </c>
    </row>
    <row r="9519" spans="2:17" x14ac:dyDescent="0.3">
      <c r="B9519" t="s">
        <v>945</v>
      </c>
      <c r="C9519" t="s">
        <v>3191</v>
      </c>
      <c r="D9519" t="s">
        <v>3141</v>
      </c>
      <c r="E9519">
        <v>-71.019630000000006</v>
      </c>
      <c r="F9519">
        <v>42.38456</v>
      </c>
      <c r="G9519" t="s">
        <v>784</v>
      </c>
      <c r="H9519" s="5">
        <v>3</v>
      </c>
      <c r="I9519" t="s">
        <v>3188</v>
      </c>
      <c r="J9519" s="5">
        <f>VLOOKUP(I9519*1,Crosswalks!$L$3:$M$227,2,FALSE)</f>
        <v>2</v>
      </c>
      <c r="K9519" s="5" t="str">
        <f>IF(G9519="Corner",INDEX(Crosswalks!$C$4:$J$16,MATCH(H9519,Crosswalks!$C$4:$C$16,0),J9519+1),"N/A, D2D")</f>
        <v>N/A, D2D</v>
      </c>
      <c r="L9519" t="s">
        <v>6072</v>
      </c>
      <c r="M9519" t="s">
        <v>813</v>
      </c>
      <c r="N9519" t="s">
        <v>929</v>
      </c>
      <c r="O9519" t="s">
        <v>3413</v>
      </c>
      <c r="P9519">
        <v>-71.034119950000004</v>
      </c>
      <c r="Q9519">
        <v>42.36967602</v>
      </c>
    </row>
    <row r="9520" spans="2:17" x14ac:dyDescent="0.3">
      <c r="B9520" t="s">
        <v>1189</v>
      </c>
      <c r="C9520" t="s">
        <v>3258</v>
      </c>
      <c r="D9520" t="s">
        <v>3141</v>
      </c>
      <c r="E9520">
        <v>-71.016249999999999</v>
      </c>
      <c r="F9520">
        <v>42.384770000000003</v>
      </c>
      <c r="G9520" t="s">
        <v>784</v>
      </c>
      <c r="H9520" s="5">
        <v>4</v>
      </c>
      <c r="I9520" t="s">
        <v>3188</v>
      </c>
      <c r="J9520" s="5">
        <f>VLOOKUP(I9520*1,Crosswalks!$L$3:$M$227,2,FALSE)</f>
        <v>2</v>
      </c>
      <c r="K9520" s="5" t="str">
        <f>IF(G9520="Corner",INDEX(Crosswalks!$C$4:$J$16,MATCH(H9520,Crosswalks!$C$4:$C$16,0),J9520+1),"N/A, D2D")</f>
        <v>N/A, D2D</v>
      </c>
      <c r="L9520" t="s">
        <v>6072</v>
      </c>
      <c r="M9520" t="s">
        <v>813</v>
      </c>
      <c r="N9520" t="s">
        <v>929</v>
      </c>
      <c r="O9520" t="s">
        <v>3413</v>
      </c>
      <c r="P9520">
        <v>-71.034119950000004</v>
      </c>
      <c r="Q9520">
        <v>42.36967602</v>
      </c>
    </row>
    <row r="9521" spans="2:17" x14ac:dyDescent="0.3">
      <c r="B9521" t="s">
        <v>1402</v>
      </c>
      <c r="C9521" t="s">
        <v>3195</v>
      </c>
      <c r="D9521" t="s">
        <v>3141</v>
      </c>
      <c r="E9521">
        <v>-71.017259999999993</v>
      </c>
      <c r="F9521">
        <v>42.381230000000002</v>
      </c>
      <c r="G9521" t="s">
        <v>784</v>
      </c>
      <c r="H9521" s="5">
        <v>4</v>
      </c>
      <c r="I9521" t="s">
        <v>3188</v>
      </c>
      <c r="J9521" s="5">
        <f>VLOOKUP(I9521*1,Crosswalks!$L$3:$M$227,2,FALSE)</f>
        <v>2</v>
      </c>
      <c r="K9521" s="5" t="str">
        <f>IF(G9521="Corner",INDEX(Crosswalks!$C$4:$J$16,MATCH(H9521,Crosswalks!$C$4:$C$16,0),J9521+1),"N/A, D2D")</f>
        <v>N/A, D2D</v>
      </c>
      <c r="L9521" t="s">
        <v>6072</v>
      </c>
      <c r="M9521" t="s">
        <v>813</v>
      </c>
      <c r="N9521" t="s">
        <v>929</v>
      </c>
      <c r="O9521" t="s">
        <v>3413</v>
      </c>
      <c r="P9521">
        <v>-71.034119950000004</v>
      </c>
      <c r="Q9521">
        <v>42.36967602</v>
      </c>
    </row>
    <row r="9522" spans="2:17" x14ac:dyDescent="0.3">
      <c r="B9522" t="s">
        <v>861</v>
      </c>
      <c r="C9522" t="s">
        <v>3230</v>
      </c>
      <c r="D9522" t="s">
        <v>3141</v>
      </c>
      <c r="E9522">
        <v>-71.019480000000001</v>
      </c>
      <c r="F9522">
        <v>42.38158</v>
      </c>
      <c r="G9522" t="s">
        <v>784</v>
      </c>
      <c r="H9522" s="5">
        <v>2</v>
      </c>
      <c r="I9522" t="s">
        <v>3188</v>
      </c>
      <c r="J9522" s="5">
        <f>VLOOKUP(I9522*1,Crosswalks!$L$3:$M$227,2,FALSE)</f>
        <v>2</v>
      </c>
      <c r="K9522" s="5" t="str">
        <f>IF(G9522="Corner",INDEX(Crosswalks!$C$4:$J$16,MATCH(H9522,Crosswalks!$C$4:$C$16,0),J9522+1),"N/A, D2D")</f>
        <v>N/A, D2D</v>
      </c>
      <c r="L9522" t="s">
        <v>6072</v>
      </c>
      <c r="M9522" t="s">
        <v>813</v>
      </c>
      <c r="N9522" t="s">
        <v>929</v>
      </c>
      <c r="O9522" t="s">
        <v>3413</v>
      </c>
      <c r="P9522">
        <v>-71.034119950000004</v>
      </c>
      <c r="Q9522">
        <v>42.36967602</v>
      </c>
    </row>
    <row r="9523" spans="2:17" x14ac:dyDescent="0.3">
      <c r="B9523" t="s">
        <v>3425</v>
      </c>
      <c r="C9523" t="s">
        <v>3197</v>
      </c>
      <c r="D9523" t="s">
        <v>3141</v>
      </c>
      <c r="E9523">
        <v>-71.013199999999998</v>
      </c>
      <c r="F9523">
        <v>42.38541</v>
      </c>
      <c r="G9523" t="s">
        <v>784</v>
      </c>
      <c r="H9523" s="5">
        <v>5</v>
      </c>
      <c r="I9523" t="s">
        <v>3188</v>
      </c>
      <c r="J9523" s="5">
        <f>VLOOKUP(I9523*1,Crosswalks!$L$3:$M$227,2,FALSE)</f>
        <v>2</v>
      </c>
      <c r="K9523" s="5" t="str">
        <f>IF(G9523="Corner",INDEX(Crosswalks!$C$4:$J$16,MATCH(H9523,Crosswalks!$C$4:$C$16,0),J9523+1),"N/A, D2D")</f>
        <v>N/A, D2D</v>
      </c>
      <c r="L9523" t="s">
        <v>6072</v>
      </c>
      <c r="M9523" t="s">
        <v>813</v>
      </c>
      <c r="N9523" t="s">
        <v>929</v>
      </c>
      <c r="O9523" t="s">
        <v>3413</v>
      </c>
      <c r="P9523">
        <v>-71.034119950000004</v>
      </c>
      <c r="Q9523">
        <v>42.36967602</v>
      </c>
    </row>
    <row r="9524" spans="2:17" x14ac:dyDescent="0.3">
      <c r="B9524" t="s">
        <v>3426</v>
      </c>
      <c r="C9524" t="s">
        <v>3197</v>
      </c>
      <c r="D9524" t="s">
        <v>3141</v>
      </c>
      <c r="E9524">
        <v>-71.017849999999996</v>
      </c>
      <c r="F9524">
        <v>42.383699999999997</v>
      </c>
      <c r="G9524" t="s">
        <v>784</v>
      </c>
      <c r="H9524" s="5">
        <v>3</v>
      </c>
      <c r="I9524" t="s">
        <v>3188</v>
      </c>
      <c r="J9524" s="5">
        <f>VLOOKUP(I9524*1,Crosswalks!$L$3:$M$227,2,FALSE)</f>
        <v>2</v>
      </c>
      <c r="K9524" s="5" t="str">
        <f>IF(G9524="Corner",INDEX(Crosswalks!$C$4:$J$16,MATCH(H9524,Crosswalks!$C$4:$C$16,0),J9524+1),"N/A, D2D")</f>
        <v>N/A, D2D</v>
      </c>
      <c r="L9524" t="s">
        <v>6072</v>
      </c>
      <c r="M9524" t="s">
        <v>813</v>
      </c>
      <c r="N9524" t="s">
        <v>929</v>
      </c>
      <c r="O9524" t="s">
        <v>3413</v>
      </c>
      <c r="P9524">
        <v>-71.034119950000004</v>
      </c>
      <c r="Q9524">
        <v>42.36967602</v>
      </c>
    </row>
    <row r="9525" spans="2:17" x14ac:dyDescent="0.3">
      <c r="B9525" t="s">
        <v>3387</v>
      </c>
      <c r="C9525" t="s">
        <v>3206</v>
      </c>
      <c r="D9525" t="s">
        <v>3141</v>
      </c>
      <c r="E9525">
        <v>-71.018469999999994</v>
      </c>
      <c r="F9525">
        <v>42.382339999999999</v>
      </c>
      <c r="G9525" t="s">
        <v>784</v>
      </c>
      <c r="H9525" s="5">
        <v>1</v>
      </c>
      <c r="I9525" t="s">
        <v>3188</v>
      </c>
      <c r="J9525" s="5">
        <f>VLOOKUP(I9525*1,Crosswalks!$L$3:$M$227,2,FALSE)</f>
        <v>2</v>
      </c>
      <c r="K9525" s="5" t="str">
        <f>IF(G9525="Corner",INDEX(Crosswalks!$C$4:$J$16,MATCH(H9525,Crosswalks!$C$4:$C$16,0),J9525+1),"N/A, D2D")</f>
        <v>N/A, D2D</v>
      </c>
      <c r="L9525" t="s">
        <v>6072</v>
      </c>
      <c r="M9525" t="s">
        <v>813</v>
      </c>
      <c r="N9525" t="s">
        <v>929</v>
      </c>
      <c r="O9525" t="s">
        <v>3413</v>
      </c>
      <c r="P9525">
        <v>-71.034119950000004</v>
      </c>
      <c r="Q9525">
        <v>42.36967602</v>
      </c>
    </row>
    <row r="9526" spans="2:17" x14ac:dyDescent="0.3">
      <c r="B9526" t="s">
        <v>1059</v>
      </c>
      <c r="C9526" t="s">
        <v>3330</v>
      </c>
      <c r="D9526" t="s">
        <v>3141</v>
      </c>
      <c r="E9526">
        <v>-71.006</v>
      </c>
      <c r="F9526">
        <v>42.384709999999998</v>
      </c>
      <c r="G9526" t="s">
        <v>784</v>
      </c>
      <c r="H9526" s="5">
        <v>3</v>
      </c>
      <c r="I9526" t="s">
        <v>3256</v>
      </c>
      <c r="J9526" s="5">
        <f>VLOOKUP(I9526*1,Crosswalks!$L$3:$M$227,2,FALSE)</f>
        <v>3</v>
      </c>
      <c r="K9526" s="5" t="str">
        <f>IF(G9526="Corner",INDEX(Crosswalks!$C$4:$J$16,MATCH(H9526,Crosswalks!$C$4:$C$16,0),J9526+1),"N/A, D2D")</f>
        <v>N/A, D2D</v>
      </c>
      <c r="L9526" t="s">
        <v>6072</v>
      </c>
      <c r="M9526" t="s">
        <v>813</v>
      </c>
      <c r="N9526" t="s">
        <v>929</v>
      </c>
      <c r="O9526" t="s">
        <v>3413</v>
      </c>
      <c r="P9526">
        <v>-71.034119950000004</v>
      </c>
      <c r="Q9526">
        <v>42.36967602</v>
      </c>
    </row>
    <row r="9527" spans="2:17" x14ac:dyDescent="0.3">
      <c r="B9527" t="s">
        <v>1255</v>
      </c>
      <c r="C9527" t="s">
        <v>3268</v>
      </c>
      <c r="D9527" t="s">
        <v>3141</v>
      </c>
      <c r="E9527">
        <v>-71.010159999999999</v>
      </c>
      <c r="F9527">
        <v>42.389809999999997</v>
      </c>
      <c r="G9527" t="s">
        <v>784</v>
      </c>
      <c r="H9527" s="5">
        <v>2</v>
      </c>
      <c r="I9527" t="s">
        <v>3256</v>
      </c>
      <c r="J9527" s="5">
        <f>VLOOKUP(I9527*1,Crosswalks!$L$3:$M$227,2,FALSE)</f>
        <v>3</v>
      </c>
      <c r="K9527" s="5" t="str">
        <f>IF(G9527="Corner",INDEX(Crosswalks!$C$4:$J$16,MATCH(H9527,Crosswalks!$C$4:$C$16,0),J9527+1),"N/A, D2D")</f>
        <v>N/A, D2D</v>
      </c>
      <c r="L9527" t="s">
        <v>6072</v>
      </c>
      <c r="M9527" t="s">
        <v>813</v>
      </c>
      <c r="N9527" t="s">
        <v>929</v>
      </c>
      <c r="O9527" t="s">
        <v>3413</v>
      </c>
      <c r="P9527">
        <v>-71.034119950000004</v>
      </c>
      <c r="Q9527">
        <v>42.36967602</v>
      </c>
    </row>
    <row r="9528" spans="2:17" x14ac:dyDescent="0.3">
      <c r="B9528" t="s">
        <v>862</v>
      </c>
      <c r="C9528" t="s">
        <v>3427</v>
      </c>
      <c r="D9528" t="s">
        <v>3141</v>
      </c>
      <c r="E9528">
        <v>-71.007419999999996</v>
      </c>
      <c r="F9528">
        <v>42.3872</v>
      </c>
      <c r="G9528" t="s">
        <v>784</v>
      </c>
      <c r="H9528" s="5">
        <v>5</v>
      </c>
      <c r="I9528" t="s">
        <v>3256</v>
      </c>
      <c r="J9528" s="5">
        <f>VLOOKUP(I9528*1,Crosswalks!$L$3:$M$227,2,FALSE)</f>
        <v>3</v>
      </c>
      <c r="K9528" s="5" t="str">
        <f>IF(G9528="Corner",INDEX(Crosswalks!$C$4:$J$16,MATCH(H9528,Crosswalks!$C$4:$C$16,0),J9528+1),"N/A, D2D")</f>
        <v>N/A, D2D</v>
      </c>
      <c r="L9528" t="s">
        <v>6072</v>
      </c>
      <c r="M9528" t="s">
        <v>813</v>
      </c>
      <c r="N9528" t="s">
        <v>929</v>
      </c>
      <c r="O9528" t="s">
        <v>3413</v>
      </c>
      <c r="P9528">
        <v>-71.034119950000004</v>
      </c>
      <c r="Q9528">
        <v>42.36967602</v>
      </c>
    </row>
    <row r="9529" spans="2:17" x14ac:dyDescent="0.3">
      <c r="B9529" t="s">
        <v>1181</v>
      </c>
      <c r="C9529" t="s">
        <v>3195</v>
      </c>
      <c r="D9529" t="s">
        <v>3141</v>
      </c>
      <c r="E9529">
        <v>-71.018000000000001</v>
      </c>
      <c r="F9529">
        <v>42.382350000000002</v>
      </c>
      <c r="G9529" t="s">
        <v>784</v>
      </c>
      <c r="H9529" s="5">
        <v>1</v>
      </c>
      <c r="I9529" t="s">
        <v>3188</v>
      </c>
      <c r="J9529" s="5">
        <f>VLOOKUP(I9529*1,Crosswalks!$L$3:$M$227,2,FALSE)</f>
        <v>2</v>
      </c>
      <c r="K9529" s="5" t="str">
        <f>IF(G9529="Corner",INDEX(Crosswalks!$C$4:$J$16,MATCH(H9529,Crosswalks!$C$4:$C$16,0),J9529+1),"N/A, D2D")</f>
        <v>N/A, D2D</v>
      </c>
      <c r="L9529" t="s">
        <v>6072</v>
      </c>
      <c r="M9529" t="s">
        <v>813</v>
      </c>
      <c r="N9529" t="s">
        <v>929</v>
      </c>
      <c r="O9529" t="s">
        <v>3413</v>
      </c>
      <c r="P9529">
        <v>-71.034119950000004</v>
      </c>
      <c r="Q9529">
        <v>42.36967602</v>
      </c>
    </row>
    <row r="9530" spans="2:17" x14ac:dyDescent="0.3">
      <c r="B9530" t="s">
        <v>832</v>
      </c>
      <c r="C9530" t="s">
        <v>3157</v>
      </c>
      <c r="D9530" t="s">
        <v>3141</v>
      </c>
      <c r="E9530">
        <v>-71.040009999999995</v>
      </c>
      <c r="F9530">
        <v>42.370229999999999</v>
      </c>
      <c r="G9530" t="s">
        <v>783</v>
      </c>
      <c r="H9530" s="5">
        <v>3</v>
      </c>
      <c r="I9530" t="s">
        <v>3149</v>
      </c>
      <c r="J9530" s="5">
        <f>VLOOKUP(I9530*1,Crosswalks!$L$3:$M$227,2,FALSE)</f>
        <v>3</v>
      </c>
      <c r="K9530" s="5">
        <f>IF(G9530="Corner",INDEX(Crosswalks!$C$4:$J$16,MATCH(H9530,Crosswalks!$C$4:$C$16,0),J9530+1),"N/A, D2D")</f>
        <v>0.5</v>
      </c>
      <c r="L9530" t="s">
        <v>6047</v>
      </c>
      <c r="M9530" t="s">
        <v>813</v>
      </c>
      <c r="N9530" t="s">
        <v>929</v>
      </c>
      <c r="O9530" t="s">
        <v>1587</v>
      </c>
      <c r="P9530">
        <v>-71.073373660000001</v>
      </c>
      <c r="Q9530">
        <v>42.321927469999999</v>
      </c>
    </row>
    <row r="9531" spans="2:17" x14ac:dyDescent="0.3">
      <c r="B9531" t="s">
        <v>1480</v>
      </c>
      <c r="C9531" t="s">
        <v>3155</v>
      </c>
      <c r="D9531" t="s">
        <v>3141</v>
      </c>
      <c r="E9531">
        <v>-71.039270000000002</v>
      </c>
      <c r="F9531">
        <v>42.373759999999997</v>
      </c>
      <c r="G9531" t="s">
        <v>783</v>
      </c>
      <c r="H9531" s="5" t="s">
        <v>785</v>
      </c>
      <c r="I9531" t="s">
        <v>3146</v>
      </c>
      <c r="J9531" s="5">
        <f>VLOOKUP(I9531*1,Crosswalks!$L$3:$M$227,2,FALSE)</f>
        <v>5</v>
      </c>
      <c r="K9531" s="5">
        <f>IF(G9531="Corner",INDEX(Crosswalks!$C$4:$J$16,MATCH(H9531,Crosswalks!$C$4:$C$16,0),J9531+1),"N/A, D2D")</f>
        <v>0.3</v>
      </c>
      <c r="L9531" t="s">
        <v>6032</v>
      </c>
      <c r="M9531" t="s">
        <v>847</v>
      </c>
      <c r="N9531" t="s">
        <v>848</v>
      </c>
      <c r="O9531" t="s">
        <v>1549</v>
      </c>
      <c r="P9531">
        <v>-71.077740599999998</v>
      </c>
      <c r="Q9531">
        <v>42.338758669999997</v>
      </c>
    </row>
    <row r="9532" spans="2:17" x14ac:dyDescent="0.3">
      <c r="B9532" t="s">
        <v>984</v>
      </c>
      <c r="C9532" t="s">
        <v>3274</v>
      </c>
      <c r="D9532" t="s">
        <v>3141</v>
      </c>
      <c r="E9532">
        <v>-71.039590000000004</v>
      </c>
      <c r="F9532">
        <v>42.374160000000003</v>
      </c>
      <c r="G9532" t="s">
        <v>783</v>
      </c>
      <c r="H9532" s="5">
        <v>3</v>
      </c>
      <c r="I9532" t="s">
        <v>3146</v>
      </c>
      <c r="J9532" s="5">
        <f>VLOOKUP(I9532*1,Crosswalks!$L$3:$M$227,2,FALSE)</f>
        <v>5</v>
      </c>
      <c r="K9532" s="5">
        <f>IF(G9532="Corner",INDEX(Crosswalks!$C$4:$J$16,MATCH(H9532,Crosswalks!$C$4:$C$16,0),J9532+1),"N/A, D2D")</f>
        <v>0.5</v>
      </c>
      <c r="L9532" t="s">
        <v>6032</v>
      </c>
      <c r="M9532" t="s">
        <v>847</v>
      </c>
      <c r="N9532" t="s">
        <v>848</v>
      </c>
      <c r="O9532" t="s">
        <v>1549</v>
      </c>
      <c r="P9532">
        <v>-71.077740599999998</v>
      </c>
      <c r="Q9532">
        <v>42.338758669999997</v>
      </c>
    </row>
    <row r="9533" spans="2:17" x14ac:dyDescent="0.3">
      <c r="B9533" t="s">
        <v>1506</v>
      </c>
      <c r="C9533" t="s">
        <v>3219</v>
      </c>
      <c r="D9533" t="s">
        <v>3141</v>
      </c>
      <c r="E9533">
        <v>-71.035839999999993</v>
      </c>
      <c r="F9533">
        <v>42.365430000000003</v>
      </c>
      <c r="G9533" t="s">
        <v>783</v>
      </c>
      <c r="H9533" s="5">
        <v>5</v>
      </c>
      <c r="I9533" t="s">
        <v>3184</v>
      </c>
      <c r="J9533" s="5">
        <f>VLOOKUP(I9533*1,Crosswalks!$L$3:$M$227,2,FALSE)</f>
        <v>3</v>
      </c>
      <c r="K9533" s="5">
        <f>IF(G9533="Corner",INDEX(Crosswalks!$C$4:$J$16,MATCH(H9533,Crosswalks!$C$4:$C$16,0),J9533+1),"N/A, D2D")</f>
        <v>0.5</v>
      </c>
      <c r="L9533" t="s">
        <v>6032</v>
      </c>
      <c r="M9533" t="s">
        <v>847</v>
      </c>
      <c r="N9533" t="s">
        <v>848</v>
      </c>
      <c r="O9533" t="s">
        <v>1549</v>
      </c>
      <c r="P9533">
        <v>-71.077740599999998</v>
      </c>
      <c r="Q9533">
        <v>42.338758669999997</v>
      </c>
    </row>
    <row r="9534" spans="2:17" x14ac:dyDescent="0.3">
      <c r="B9534" t="s">
        <v>3102</v>
      </c>
      <c r="C9534" t="s">
        <v>3140</v>
      </c>
      <c r="D9534" t="s">
        <v>3141</v>
      </c>
      <c r="E9534">
        <v>-71.039910000000006</v>
      </c>
      <c r="F9534">
        <v>42.379359999999998</v>
      </c>
      <c r="G9534" t="s">
        <v>783</v>
      </c>
      <c r="H9534" s="5">
        <v>6</v>
      </c>
      <c r="I9534" t="s">
        <v>3142</v>
      </c>
      <c r="J9534" s="5">
        <f>VLOOKUP(I9534*1,Crosswalks!$L$3:$M$227,2,FALSE)</f>
        <v>4</v>
      </c>
      <c r="K9534" s="5">
        <f>IF(G9534="Corner",INDEX(Crosswalks!$C$4:$J$16,MATCH(H9534,Crosswalks!$C$4:$C$16,0),J9534+1),"N/A, D2D")</f>
        <v>0.5</v>
      </c>
      <c r="L9534" t="s">
        <v>6032</v>
      </c>
      <c r="M9534" t="s">
        <v>847</v>
      </c>
      <c r="N9534" t="s">
        <v>848</v>
      </c>
      <c r="O9534" t="s">
        <v>1549</v>
      </c>
      <c r="P9534">
        <v>-71.077740599999998</v>
      </c>
      <c r="Q9534">
        <v>42.338758669999997</v>
      </c>
    </row>
    <row r="9535" spans="2:17" x14ac:dyDescent="0.3">
      <c r="B9535" t="s">
        <v>1008</v>
      </c>
      <c r="C9535" t="s">
        <v>3157</v>
      </c>
      <c r="D9535" t="s">
        <v>3141</v>
      </c>
      <c r="E9535">
        <v>-71.040053</v>
      </c>
      <c r="F9535">
        <v>42.370167000000002</v>
      </c>
      <c r="G9535" t="s">
        <v>783</v>
      </c>
      <c r="H9535" s="5">
        <v>4</v>
      </c>
      <c r="I9535" t="s">
        <v>3149</v>
      </c>
      <c r="J9535" s="5">
        <f>VLOOKUP(I9535*1,Crosswalks!$L$3:$M$227,2,FALSE)</f>
        <v>3</v>
      </c>
      <c r="K9535" s="5">
        <f>IF(G9535="Corner",INDEX(Crosswalks!$C$4:$J$16,MATCH(H9535,Crosswalks!$C$4:$C$16,0),J9535+1),"N/A, D2D")</f>
        <v>0.5</v>
      </c>
      <c r="L9535" t="s">
        <v>6032</v>
      </c>
      <c r="M9535" t="s">
        <v>847</v>
      </c>
      <c r="N9535" t="s">
        <v>848</v>
      </c>
      <c r="O9535" t="s">
        <v>1549</v>
      </c>
      <c r="P9535">
        <v>-71.077740599999998</v>
      </c>
      <c r="Q9535">
        <v>42.338758669999997</v>
      </c>
    </row>
    <row r="9536" spans="2:17" x14ac:dyDescent="0.3">
      <c r="B9536" t="s">
        <v>2127</v>
      </c>
      <c r="C9536" t="s">
        <v>3153</v>
      </c>
      <c r="D9536" t="s">
        <v>3141</v>
      </c>
      <c r="E9536">
        <v>-71.039060000000006</v>
      </c>
      <c r="F9536">
        <v>42.369149999999998</v>
      </c>
      <c r="G9536" t="s">
        <v>783</v>
      </c>
      <c r="H9536" s="5">
        <v>5</v>
      </c>
      <c r="I9536" t="s">
        <v>3149</v>
      </c>
      <c r="J9536" s="5">
        <f>VLOOKUP(I9536*1,Crosswalks!$L$3:$M$227,2,FALSE)</f>
        <v>3</v>
      </c>
      <c r="K9536" s="5">
        <f>IF(G9536="Corner",INDEX(Crosswalks!$C$4:$J$16,MATCH(H9536,Crosswalks!$C$4:$C$16,0),J9536+1),"N/A, D2D")</f>
        <v>0.5</v>
      </c>
      <c r="L9536" t="s">
        <v>6032</v>
      </c>
      <c r="M9536" t="s">
        <v>847</v>
      </c>
      <c r="N9536" t="s">
        <v>848</v>
      </c>
      <c r="O9536" t="s">
        <v>1549</v>
      </c>
      <c r="P9536">
        <v>-71.077740599999998</v>
      </c>
      <c r="Q9536">
        <v>42.338758669999997</v>
      </c>
    </row>
    <row r="9537" spans="2:17" x14ac:dyDescent="0.3">
      <c r="B9537" t="s">
        <v>1165</v>
      </c>
      <c r="C9537" t="s">
        <v>3160</v>
      </c>
      <c r="D9537" t="s">
        <v>3141</v>
      </c>
      <c r="E9537">
        <v>-71.037800000000004</v>
      </c>
      <c r="F9537">
        <v>42.366480000000003</v>
      </c>
      <c r="G9537" t="s">
        <v>783</v>
      </c>
      <c r="H9537" s="5">
        <v>2</v>
      </c>
      <c r="I9537" t="s">
        <v>3149</v>
      </c>
      <c r="J9537" s="5">
        <f>VLOOKUP(I9537*1,Crosswalks!$L$3:$M$227,2,FALSE)</f>
        <v>3</v>
      </c>
      <c r="K9537" s="5">
        <f>IF(G9537="Corner",INDEX(Crosswalks!$C$4:$J$16,MATCH(H9537,Crosswalks!$C$4:$C$16,0),J9537+1),"N/A, D2D")</f>
        <v>0.4</v>
      </c>
      <c r="L9537" t="s">
        <v>6032</v>
      </c>
      <c r="M9537" t="s">
        <v>847</v>
      </c>
      <c r="N9537" t="s">
        <v>848</v>
      </c>
      <c r="O9537" t="s">
        <v>1549</v>
      </c>
      <c r="P9537">
        <v>-71.077740599999998</v>
      </c>
      <c r="Q9537">
        <v>42.338758669999997</v>
      </c>
    </row>
    <row r="9538" spans="2:17" x14ac:dyDescent="0.3">
      <c r="B9538" t="s">
        <v>1374</v>
      </c>
      <c r="C9538" t="s">
        <v>3140</v>
      </c>
      <c r="D9538" t="s">
        <v>3141</v>
      </c>
      <c r="E9538">
        <v>-71.039730000000006</v>
      </c>
      <c r="F9538">
        <v>42.377029999999998</v>
      </c>
      <c r="G9538" t="s">
        <v>783</v>
      </c>
      <c r="H9538" s="5">
        <v>1</v>
      </c>
      <c r="I9538" t="s">
        <v>3156</v>
      </c>
      <c r="J9538" s="5">
        <f>VLOOKUP(I9538*1,Crosswalks!$L$3:$M$227,2,FALSE)</f>
        <v>5</v>
      </c>
      <c r="K9538" s="5">
        <f>IF(G9538="Corner",INDEX(Crosswalks!$C$4:$J$16,MATCH(H9538,Crosswalks!$C$4:$C$16,0),J9538+1),"N/A, D2D")</f>
        <v>0.4</v>
      </c>
      <c r="L9538" t="s">
        <v>6032</v>
      </c>
      <c r="M9538" t="s">
        <v>847</v>
      </c>
      <c r="N9538" t="s">
        <v>848</v>
      </c>
      <c r="O9538" t="s">
        <v>1549</v>
      </c>
      <c r="P9538">
        <v>-71.077740599999998</v>
      </c>
      <c r="Q9538">
        <v>42.338758669999997</v>
      </c>
    </row>
    <row r="9539" spans="2:17" x14ac:dyDescent="0.3">
      <c r="B9539" t="s">
        <v>864</v>
      </c>
      <c r="C9539" t="s">
        <v>3147</v>
      </c>
      <c r="D9539" t="s">
        <v>3141</v>
      </c>
      <c r="E9539">
        <v>-71.040909999999997</v>
      </c>
      <c r="F9539">
        <v>42.371310000000001</v>
      </c>
      <c r="G9539" t="s">
        <v>783</v>
      </c>
      <c r="H9539" s="5">
        <v>4</v>
      </c>
      <c r="I9539" t="s">
        <v>3146</v>
      </c>
      <c r="J9539" s="5">
        <f>VLOOKUP(I9539*1,Crosswalks!$L$3:$M$227,2,FALSE)</f>
        <v>5</v>
      </c>
      <c r="K9539" s="5">
        <f>IF(G9539="Corner",INDEX(Crosswalks!$C$4:$J$16,MATCH(H9539,Crosswalks!$C$4:$C$16,0),J9539+1),"N/A, D2D")</f>
        <v>0.5</v>
      </c>
      <c r="L9539" t="s">
        <v>6032</v>
      </c>
      <c r="M9539" t="s">
        <v>847</v>
      </c>
      <c r="N9539" t="s">
        <v>848</v>
      </c>
      <c r="O9539" t="s">
        <v>1549</v>
      </c>
      <c r="P9539">
        <v>-71.077740599999998</v>
      </c>
      <c r="Q9539">
        <v>42.338758669999997</v>
      </c>
    </row>
    <row r="9540" spans="2:17" x14ac:dyDescent="0.3">
      <c r="B9540" t="s">
        <v>1578</v>
      </c>
      <c r="C9540" t="s">
        <v>3159</v>
      </c>
      <c r="D9540" t="s">
        <v>3141</v>
      </c>
      <c r="E9540">
        <v>-71.036929999999998</v>
      </c>
      <c r="F9540">
        <v>42.367508999999998</v>
      </c>
      <c r="G9540" t="s">
        <v>783</v>
      </c>
      <c r="H9540" s="5">
        <v>2</v>
      </c>
      <c r="I9540" t="s">
        <v>3149</v>
      </c>
      <c r="J9540" s="5">
        <f>VLOOKUP(I9540*1,Crosswalks!$L$3:$M$227,2,FALSE)</f>
        <v>3</v>
      </c>
      <c r="K9540" s="5">
        <f>IF(G9540="Corner",INDEX(Crosswalks!$C$4:$J$16,MATCH(H9540,Crosswalks!$C$4:$C$16,0),J9540+1),"N/A, D2D")</f>
        <v>0.4</v>
      </c>
      <c r="L9540" t="s">
        <v>6032</v>
      </c>
      <c r="M9540" t="s">
        <v>847</v>
      </c>
      <c r="N9540" t="s">
        <v>848</v>
      </c>
      <c r="O9540" t="s">
        <v>1549</v>
      </c>
      <c r="P9540">
        <v>-71.077740599999998</v>
      </c>
      <c r="Q9540">
        <v>42.338758669999997</v>
      </c>
    </row>
    <row r="9541" spans="2:17" x14ac:dyDescent="0.3">
      <c r="B9541" t="s">
        <v>826</v>
      </c>
      <c r="C9541" t="s">
        <v>3180</v>
      </c>
      <c r="D9541" t="s">
        <v>3141</v>
      </c>
      <c r="E9541">
        <v>-71.039720000000003</v>
      </c>
      <c r="F9541">
        <v>42.378749999999997</v>
      </c>
      <c r="G9541" t="s">
        <v>783</v>
      </c>
      <c r="H9541" s="5">
        <v>5</v>
      </c>
      <c r="I9541" t="s">
        <v>3142</v>
      </c>
      <c r="J9541" s="5">
        <f>VLOOKUP(I9541*1,Crosswalks!$L$3:$M$227,2,FALSE)</f>
        <v>4</v>
      </c>
      <c r="K9541" s="5">
        <f>IF(G9541="Corner",INDEX(Crosswalks!$C$4:$J$16,MATCH(H9541,Crosswalks!$C$4:$C$16,0),J9541+1),"N/A, D2D")</f>
        <v>0.5</v>
      </c>
      <c r="L9541" t="s">
        <v>6032</v>
      </c>
      <c r="M9541" t="s">
        <v>847</v>
      </c>
      <c r="N9541" t="s">
        <v>848</v>
      </c>
      <c r="O9541" t="s">
        <v>1549</v>
      </c>
      <c r="P9541">
        <v>-71.077740599999998</v>
      </c>
      <c r="Q9541">
        <v>42.338758669999997</v>
      </c>
    </row>
    <row r="9542" spans="2:17" x14ac:dyDescent="0.3">
      <c r="B9542" t="s">
        <v>816</v>
      </c>
      <c r="C9542" t="s">
        <v>3363</v>
      </c>
      <c r="D9542" t="s">
        <v>3141</v>
      </c>
      <c r="E9542">
        <v>-71.038399999999996</v>
      </c>
      <c r="F9542">
        <v>42.376130000000003</v>
      </c>
      <c r="G9542" t="s">
        <v>783</v>
      </c>
      <c r="H9542" s="5" t="s">
        <v>785</v>
      </c>
      <c r="I9542" t="s">
        <v>3156</v>
      </c>
      <c r="J9542" s="5">
        <f>VLOOKUP(I9542*1,Crosswalks!$L$3:$M$227,2,FALSE)</f>
        <v>5</v>
      </c>
      <c r="K9542" s="5">
        <f>IF(G9542="Corner",INDEX(Crosswalks!$C$4:$J$16,MATCH(H9542,Crosswalks!$C$4:$C$16,0),J9542+1),"N/A, D2D")</f>
        <v>0.3</v>
      </c>
      <c r="L9542" t="s">
        <v>6032</v>
      </c>
      <c r="M9542" t="s">
        <v>847</v>
      </c>
      <c r="N9542" t="s">
        <v>848</v>
      </c>
      <c r="O9542" t="s">
        <v>1549</v>
      </c>
      <c r="P9542">
        <v>-71.077740599999998</v>
      </c>
      <c r="Q9542">
        <v>42.338758669999997</v>
      </c>
    </row>
    <row r="9543" spans="2:17" x14ac:dyDescent="0.3">
      <c r="B9543" t="s">
        <v>1387</v>
      </c>
      <c r="C9543" t="s">
        <v>3143</v>
      </c>
      <c r="D9543" t="s">
        <v>3141</v>
      </c>
      <c r="E9543">
        <v>-71.0398</v>
      </c>
      <c r="F9543">
        <v>42.37039</v>
      </c>
      <c r="G9543" t="s">
        <v>783</v>
      </c>
      <c r="H9543" s="5">
        <v>5</v>
      </c>
      <c r="I9543" t="s">
        <v>3149</v>
      </c>
      <c r="J9543" s="5">
        <f>VLOOKUP(I9543*1,Crosswalks!$L$3:$M$227,2,FALSE)</f>
        <v>3</v>
      </c>
      <c r="K9543" s="5">
        <f>IF(G9543="Corner",INDEX(Crosswalks!$C$4:$J$16,MATCH(H9543,Crosswalks!$C$4:$C$16,0),J9543+1),"N/A, D2D")</f>
        <v>0.5</v>
      </c>
      <c r="L9543" t="s">
        <v>6032</v>
      </c>
      <c r="M9543" t="s">
        <v>847</v>
      </c>
      <c r="N9543" t="s">
        <v>848</v>
      </c>
      <c r="O9543" t="s">
        <v>1549</v>
      </c>
      <c r="P9543">
        <v>-71.077740599999998</v>
      </c>
      <c r="Q9543">
        <v>42.338758669999997</v>
      </c>
    </row>
    <row r="9544" spans="2:17" x14ac:dyDescent="0.3">
      <c r="B9544" t="s">
        <v>1867</v>
      </c>
      <c r="C9544" t="s">
        <v>3143</v>
      </c>
      <c r="D9544" t="s">
        <v>3141</v>
      </c>
      <c r="E9544">
        <v>-71.038330000000002</v>
      </c>
      <c r="F9544">
        <v>42.369759999999999</v>
      </c>
      <c r="G9544" t="s">
        <v>783</v>
      </c>
      <c r="H9544" s="5">
        <v>3</v>
      </c>
      <c r="I9544" t="s">
        <v>3149</v>
      </c>
      <c r="J9544" s="5">
        <f>VLOOKUP(I9544*1,Crosswalks!$L$3:$M$227,2,FALSE)</f>
        <v>3</v>
      </c>
      <c r="K9544" s="5">
        <f>IF(G9544="Corner",INDEX(Crosswalks!$C$4:$J$16,MATCH(H9544,Crosswalks!$C$4:$C$16,0),J9544+1),"N/A, D2D")</f>
        <v>0.5</v>
      </c>
      <c r="L9544" t="s">
        <v>6032</v>
      </c>
      <c r="M9544" t="s">
        <v>847</v>
      </c>
      <c r="N9544" t="s">
        <v>848</v>
      </c>
      <c r="O9544" t="s">
        <v>1549</v>
      </c>
      <c r="P9544">
        <v>-71.077740599999998</v>
      </c>
      <c r="Q9544">
        <v>42.338758669999997</v>
      </c>
    </row>
    <row r="9545" spans="2:17" x14ac:dyDescent="0.3">
      <c r="B9545" t="s">
        <v>3428</v>
      </c>
      <c r="C9545" t="s">
        <v>3170</v>
      </c>
      <c r="D9545" t="s">
        <v>3141</v>
      </c>
      <c r="E9545">
        <v>-71.036686000000003</v>
      </c>
      <c r="F9545">
        <v>42.382123999999997</v>
      </c>
      <c r="G9545" t="s">
        <v>783</v>
      </c>
      <c r="H9545" s="5">
        <v>1</v>
      </c>
      <c r="I9545" t="s">
        <v>3142</v>
      </c>
      <c r="J9545" s="5">
        <f>VLOOKUP(I9545*1,Crosswalks!$L$3:$M$227,2,FALSE)</f>
        <v>4</v>
      </c>
      <c r="K9545" s="5">
        <f>IF(G9545="Corner",INDEX(Crosswalks!$C$4:$J$16,MATCH(H9545,Crosswalks!$C$4:$C$16,0),J9545+1),"N/A, D2D")</f>
        <v>0.4</v>
      </c>
      <c r="L9545" t="s">
        <v>6032</v>
      </c>
      <c r="M9545" t="s">
        <v>847</v>
      </c>
      <c r="N9545" t="s">
        <v>848</v>
      </c>
      <c r="O9545" t="s">
        <v>1549</v>
      </c>
      <c r="P9545">
        <v>-71.077740599999998</v>
      </c>
      <c r="Q9545">
        <v>42.338758669999997</v>
      </c>
    </row>
    <row r="9546" spans="2:17" x14ac:dyDescent="0.3">
      <c r="B9546" t="s">
        <v>1051</v>
      </c>
      <c r="C9546" t="s">
        <v>3155</v>
      </c>
      <c r="D9546" t="s">
        <v>3141</v>
      </c>
      <c r="E9546">
        <v>-71.038803000000001</v>
      </c>
      <c r="F9546">
        <v>42.372016000000002</v>
      </c>
      <c r="G9546" t="s">
        <v>784</v>
      </c>
      <c r="H9546" s="5">
        <v>4</v>
      </c>
      <c r="I9546" t="s">
        <v>3144</v>
      </c>
      <c r="J9546" s="5">
        <f>VLOOKUP(I9546*1,Crosswalks!$L$3:$M$227,2,FALSE)</f>
        <v>6</v>
      </c>
      <c r="K9546" s="5" t="str">
        <f>IF(G9546="Corner",INDEX(Crosswalks!$C$4:$J$16,MATCH(H9546,Crosswalks!$C$4:$C$16,0),J9546+1),"N/A, D2D")</f>
        <v>N/A, D2D</v>
      </c>
      <c r="L9546" t="s">
        <v>6032</v>
      </c>
      <c r="M9546" t="s">
        <v>847</v>
      </c>
      <c r="N9546" t="s">
        <v>848</v>
      </c>
      <c r="O9546" t="s">
        <v>1549</v>
      </c>
      <c r="P9546">
        <v>-71.077740599999998</v>
      </c>
      <c r="Q9546">
        <v>42.338758669999997</v>
      </c>
    </row>
    <row r="9547" spans="2:17" x14ac:dyDescent="0.3">
      <c r="B9547" t="s">
        <v>1183</v>
      </c>
      <c r="C9547" t="s">
        <v>3180</v>
      </c>
      <c r="D9547" t="s">
        <v>3141</v>
      </c>
      <c r="E9547">
        <v>-71.038309999999996</v>
      </c>
      <c r="F9547">
        <v>42.378810000000001</v>
      </c>
      <c r="G9547" t="s">
        <v>784</v>
      </c>
      <c r="H9547" s="5">
        <v>6</v>
      </c>
      <c r="I9547" t="s">
        <v>3156</v>
      </c>
      <c r="J9547" s="5">
        <f>VLOOKUP(I9547*1,Crosswalks!$L$3:$M$227,2,FALSE)</f>
        <v>5</v>
      </c>
      <c r="K9547" s="5" t="str">
        <f>IF(G9547="Corner",INDEX(Crosswalks!$C$4:$J$16,MATCH(H9547,Crosswalks!$C$4:$C$16,0),J9547+1),"N/A, D2D")</f>
        <v>N/A, D2D</v>
      </c>
      <c r="L9547" t="s">
        <v>6032</v>
      </c>
      <c r="M9547" t="s">
        <v>847</v>
      </c>
      <c r="N9547" t="s">
        <v>848</v>
      </c>
      <c r="O9547" t="s">
        <v>1549</v>
      </c>
      <c r="P9547">
        <v>-71.077740599999998</v>
      </c>
      <c r="Q9547">
        <v>42.338758669999997</v>
      </c>
    </row>
    <row r="9548" spans="2:17" x14ac:dyDescent="0.3">
      <c r="B9548" t="s">
        <v>978</v>
      </c>
      <c r="C9548" t="s">
        <v>3148</v>
      </c>
      <c r="D9548" t="s">
        <v>3141</v>
      </c>
      <c r="E9548">
        <v>-71.039060000000006</v>
      </c>
      <c r="F9548">
        <v>42.367420000000003</v>
      </c>
      <c r="G9548" t="s">
        <v>784</v>
      </c>
      <c r="H9548" s="5">
        <v>2</v>
      </c>
      <c r="I9548" t="s">
        <v>3149</v>
      </c>
      <c r="J9548" s="5">
        <f>VLOOKUP(I9548*1,Crosswalks!$L$3:$M$227,2,FALSE)</f>
        <v>3</v>
      </c>
      <c r="K9548" s="5" t="str">
        <f>IF(G9548="Corner",INDEX(Crosswalks!$C$4:$J$16,MATCH(H9548,Crosswalks!$C$4:$C$16,0),J9548+1),"N/A, D2D")</f>
        <v>N/A, D2D</v>
      </c>
      <c r="L9548" t="s">
        <v>6032</v>
      </c>
      <c r="M9548" t="s">
        <v>847</v>
      </c>
      <c r="N9548" t="s">
        <v>848</v>
      </c>
      <c r="O9548" t="s">
        <v>1549</v>
      </c>
      <c r="P9548">
        <v>-71.077740599999998</v>
      </c>
      <c r="Q9548">
        <v>42.338758669999997</v>
      </c>
    </row>
    <row r="9549" spans="2:17" x14ac:dyDescent="0.3">
      <c r="B9549" t="s">
        <v>1006</v>
      </c>
      <c r="C9549" t="s">
        <v>3279</v>
      </c>
      <c r="D9549" t="s">
        <v>3141</v>
      </c>
      <c r="E9549">
        <v>-71.039446999999996</v>
      </c>
      <c r="F9549">
        <v>42.368518999999999</v>
      </c>
      <c r="G9549" t="s">
        <v>783</v>
      </c>
      <c r="H9549" s="5">
        <v>3</v>
      </c>
      <c r="I9549" t="s">
        <v>3146</v>
      </c>
      <c r="J9549" s="5">
        <f>VLOOKUP(I9549*1,Crosswalks!$L$3:$M$227,2,FALSE)</f>
        <v>5</v>
      </c>
      <c r="K9549" s="5">
        <f>IF(G9549="Corner",INDEX(Crosswalks!$C$4:$J$16,MATCH(H9549,Crosswalks!$C$4:$C$16,0),J9549+1),"N/A, D2D")</f>
        <v>0.5</v>
      </c>
      <c r="L9549" t="s">
        <v>5965</v>
      </c>
      <c r="M9549" t="s">
        <v>813</v>
      </c>
      <c r="N9549" t="s">
        <v>814</v>
      </c>
      <c r="O9549" t="s">
        <v>1003</v>
      </c>
      <c r="P9549">
        <v>-71.06492059</v>
      </c>
      <c r="Q9549">
        <v>42.347978670000003</v>
      </c>
    </row>
    <row r="9550" spans="2:17" x14ac:dyDescent="0.3">
      <c r="B9550" t="s">
        <v>3371</v>
      </c>
      <c r="C9550" t="s">
        <v>3140</v>
      </c>
      <c r="D9550" t="s">
        <v>3141</v>
      </c>
      <c r="E9550">
        <v>-71.040239999999997</v>
      </c>
      <c r="F9550">
        <v>42.373919999999998</v>
      </c>
      <c r="G9550" t="s">
        <v>783</v>
      </c>
      <c r="H9550" s="5">
        <v>4</v>
      </c>
      <c r="I9550" t="s">
        <v>3146</v>
      </c>
      <c r="J9550" s="5">
        <f>VLOOKUP(I9550*1,Crosswalks!$L$3:$M$227,2,FALSE)</f>
        <v>5</v>
      </c>
      <c r="K9550" s="5">
        <f>IF(G9550="Corner",INDEX(Crosswalks!$C$4:$J$16,MATCH(H9550,Crosswalks!$C$4:$C$16,0),J9550+1),"N/A, D2D")</f>
        <v>0.5</v>
      </c>
      <c r="L9550" t="s">
        <v>5965</v>
      </c>
      <c r="M9550" t="s">
        <v>813</v>
      </c>
      <c r="N9550" t="s">
        <v>814</v>
      </c>
      <c r="O9550" t="s">
        <v>1003</v>
      </c>
      <c r="P9550">
        <v>-71.06492059</v>
      </c>
      <c r="Q9550">
        <v>42.347978670000003</v>
      </c>
    </row>
    <row r="9551" spans="2:17" x14ac:dyDescent="0.3">
      <c r="B9551" t="s">
        <v>990</v>
      </c>
      <c r="C9551" t="s">
        <v>3219</v>
      </c>
      <c r="D9551" t="s">
        <v>3141</v>
      </c>
      <c r="E9551">
        <v>-71.037490000000005</v>
      </c>
      <c r="F9551">
        <v>42.366160000000001</v>
      </c>
      <c r="G9551" t="s">
        <v>783</v>
      </c>
      <c r="H9551" s="5" t="s">
        <v>785</v>
      </c>
      <c r="I9551" t="s">
        <v>3149</v>
      </c>
      <c r="J9551" s="5">
        <f>VLOOKUP(I9551*1,Crosswalks!$L$3:$M$227,2,FALSE)</f>
        <v>3</v>
      </c>
      <c r="K9551" s="5">
        <f>IF(G9551="Corner",INDEX(Crosswalks!$C$4:$J$16,MATCH(H9551,Crosswalks!$C$4:$C$16,0),J9551+1),"N/A, D2D")</f>
        <v>0.3</v>
      </c>
      <c r="L9551" t="s">
        <v>5965</v>
      </c>
      <c r="M9551" t="s">
        <v>813</v>
      </c>
      <c r="N9551" t="s">
        <v>814</v>
      </c>
      <c r="O9551" t="s">
        <v>1003</v>
      </c>
      <c r="P9551">
        <v>-71.06492059</v>
      </c>
      <c r="Q9551">
        <v>42.347978670000003</v>
      </c>
    </row>
    <row r="9552" spans="2:17" x14ac:dyDescent="0.3">
      <c r="B9552" t="s">
        <v>1105</v>
      </c>
      <c r="C9552" t="s">
        <v>3147</v>
      </c>
      <c r="D9552" t="s">
        <v>3141</v>
      </c>
      <c r="E9552">
        <v>-71.040869999999998</v>
      </c>
      <c r="F9552">
        <v>42.37135</v>
      </c>
      <c r="G9552" t="s">
        <v>783</v>
      </c>
      <c r="H9552" s="5">
        <v>3</v>
      </c>
      <c r="I9552" t="s">
        <v>3146</v>
      </c>
      <c r="J9552" s="5">
        <f>VLOOKUP(I9552*1,Crosswalks!$L$3:$M$227,2,FALSE)</f>
        <v>5</v>
      </c>
      <c r="K9552" s="5">
        <f>IF(G9552="Corner",INDEX(Crosswalks!$C$4:$J$16,MATCH(H9552,Crosswalks!$C$4:$C$16,0),J9552+1),"N/A, D2D")</f>
        <v>0.5</v>
      </c>
      <c r="L9552" t="s">
        <v>5965</v>
      </c>
      <c r="M9552" t="s">
        <v>813</v>
      </c>
      <c r="N9552" t="s">
        <v>814</v>
      </c>
      <c r="O9552" t="s">
        <v>1003</v>
      </c>
      <c r="P9552">
        <v>-71.06492059</v>
      </c>
      <c r="Q9552">
        <v>42.347978670000003</v>
      </c>
    </row>
    <row r="9553" spans="2:17" x14ac:dyDescent="0.3">
      <c r="B9553" t="s">
        <v>1284</v>
      </c>
      <c r="C9553" t="s">
        <v>3147</v>
      </c>
      <c r="D9553" t="s">
        <v>3141</v>
      </c>
      <c r="E9553">
        <v>-71.039490000000001</v>
      </c>
      <c r="F9553">
        <v>42.372619999999998</v>
      </c>
      <c r="G9553" t="s">
        <v>783</v>
      </c>
      <c r="H9553" s="5">
        <v>4</v>
      </c>
      <c r="I9553" t="s">
        <v>3146</v>
      </c>
      <c r="J9553" s="5">
        <f>VLOOKUP(I9553*1,Crosswalks!$L$3:$M$227,2,FALSE)</f>
        <v>5</v>
      </c>
      <c r="K9553" s="5">
        <f>IF(G9553="Corner",INDEX(Crosswalks!$C$4:$J$16,MATCH(H9553,Crosswalks!$C$4:$C$16,0),J9553+1),"N/A, D2D")</f>
        <v>0.5</v>
      </c>
      <c r="L9553" t="s">
        <v>5965</v>
      </c>
      <c r="M9553" t="s">
        <v>813</v>
      </c>
      <c r="N9553" t="s">
        <v>814</v>
      </c>
      <c r="O9553" t="s">
        <v>1003</v>
      </c>
      <c r="P9553">
        <v>-71.06492059</v>
      </c>
      <c r="Q9553">
        <v>42.347978670000003</v>
      </c>
    </row>
    <row r="9554" spans="2:17" x14ac:dyDescent="0.3">
      <c r="B9554" t="s">
        <v>1273</v>
      </c>
      <c r="C9554" t="s">
        <v>3159</v>
      </c>
      <c r="D9554" t="s">
        <v>3141</v>
      </c>
      <c r="E9554">
        <v>-71.041899999999998</v>
      </c>
      <c r="F9554">
        <v>42.369639999999997</v>
      </c>
      <c r="G9554" t="s">
        <v>783</v>
      </c>
      <c r="H9554" s="5">
        <v>1</v>
      </c>
      <c r="I9554" t="s">
        <v>3146</v>
      </c>
      <c r="J9554" s="5">
        <f>VLOOKUP(I9554*1,Crosswalks!$L$3:$M$227,2,FALSE)</f>
        <v>5</v>
      </c>
      <c r="K9554" s="5">
        <f>IF(G9554="Corner",INDEX(Crosswalks!$C$4:$J$16,MATCH(H9554,Crosswalks!$C$4:$C$16,0),J9554+1),"N/A, D2D")</f>
        <v>0.4</v>
      </c>
      <c r="L9554" t="s">
        <v>5965</v>
      </c>
      <c r="M9554" t="s">
        <v>813</v>
      </c>
      <c r="N9554" t="s">
        <v>814</v>
      </c>
      <c r="O9554" t="s">
        <v>1003</v>
      </c>
      <c r="P9554">
        <v>-71.06492059</v>
      </c>
      <c r="Q9554">
        <v>42.347978670000003</v>
      </c>
    </row>
    <row r="9555" spans="2:17" x14ac:dyDescent="0.3">
      <c r="B9555" t="s">
        <v>1981</v>
      </c>
      <c r="C9555" t="s">
        <v>3155</v>
      </c>
      <c r="D9555" t="s">
        <v>3141</v>
      </c>
      <c r="E9555">
        <v>-71.039388000000002</v>
      </c>
      <c r="F9555">
        <v>42.376876000000003</v>
      </c>
      <c r="G9555" t="s">
        <v>783</v>
      </c>
      <c r="H9555" s="5">
        <v>3</v>
      </c>
      <c r="I9555" t="s">
        <v>3156</v>
      </c>
      <c r="J9555" s="5">
        <f>VLOOKUP(I9555*1,Crosswalks!$L$3:$M$227,2,FALSE)</f>
        <v>5</v>
      </c>
      <c r="K9555" s="5">
        <f>IF(G9555="Corner",INDEX(Crosswalks!$C$4:$J$16,MATCH(H9555,Crosswalks!$C$4:$C$16,0),J9555+1),"N/A, D2D")</f>
        <v>0.5</v>
      </c>
      <c r="L9555" t="s">
        <v>5965</v>
      </c>
      <c r="M9555" t="s">
        <v>813</v>
      </c>
      <c r="N9555" t="s">
        <v>814</v>
      </c>
      <c r="O9555" t="s">
        <v>1003</v>
      </c>
      <c r="P9555">
        <v>-71.06492059</v>
      </c>
      <c r="Q9555">
        <v>42.347978670000003</v>
      </c>
    </row>
    <row r="9556" spans="2:17" x14ac:dyDescent="0.3">
      <c r="B9556" t="s">
        <v>1374</v>
      </c>
      <c r="C9556" t="s">
        <v>3140</v>
      </c>
      <c r="D9556" t="s">
        <v>3141</v>
      </c>
      <c r="E9556">
        <v>-71.039730000000006</v>
      </c>
      <c r="F9556">
        <v>42.377029999999998</v>
      </c>
      <c r="G9556" t="s">
        <v>783</v>
      </c>
      <c r="H9556" s="5">
        <v>1</v>
      </c>
      <c r="I9556" t="s">
        <v>3156</v>
      </c>
      <c r="J9556" s="5">
        <f>VLOOKUP(I9556*1,Crosswalks!$L$3:$M$227,2,FALSE)</f>
        <v>5</v>
      </c>
      <c r="K9556" s="5">
        <f>IF(G9556="Corner",INDEX(Crosswalks!$C$4:$J$16,MATCH(H9556,Crosswalks!$C$4:$C$16,0),J9556+1),"N/A, D2D")</f>
        <v>0.4</v>
      </c>
      <c r="L9556" t="s">
        <v>5965</v>
      </c>
      <c r="M9556" t="s">
        <v>813</v>
      </c>
      <c r="N9556" t="s">
        <v>814</v>
      </c>
      <c r="O9556" t="s">
        <v>1003</v>
      </c>
      <c r="P9556">
        <v>-71.06492059</v>
      </c>
      <c r="Q9556">
        <v>42.347978670000003</v>
      </c>
    </row>
    <row r="9557" spans="2:17" x14ac:dyDescent="0.3">
      <c r="B9557" t="s">
        <v>1007</v>
      </c>
      <c r="C9557" t="s">
        <v>3153</v>
      </c>
      <c r="D9557" t="s">
        <v>3141</v>
      </c>
      <c r="E9557">
        <v>-71.039209999999997</v>
      </c>
      <c r="F9557">
        <v>42.370089999999998</v>
      </c>
      <c r="G9557" t="s">
        <v>783</v>
      </c>
      <c r="H9557" s="5">
        <v>2</v>
      </c>
      <c r="I9557" t="s">
        <v>3149</v>
      </c>
      <c r="J9557" s="5">
        <f>VLOOKUP(I9557*1,Crosswalks!$L$3:$M$227,2,FALSE)</f>
        <v>3</v>
      </c>
      <c r="K9557" s="5">
        <f>IF(G9557="Corner",INDEX(Crosswalks!$C$4:$J$16,MATCH(H9557,Crosswalks!$C$4:$C$16,0),J9557+1),"N/A, D2D")</f>
        <v>0.4</v>
      </c>
      <c r="L9557" t="s">
        <v>5965</v>
      </c>
      <c r="M9557" t="s">
        <v>813</v>
      </c>
      <c r="N9557" t="s">
        <v>814</v>
      </c>
      <c r="O9557" t="s">
        <v>1003</v>
      </c>
      <c r="P9557">
        <v>-71.06492059</v>
      </c>
      <c r="Q9557">
        <v>42.347978670000003</v>
      </c>
    </row>
    <row r="9558" spans="2:17" x14ac:dyDescent="0.3">
      <c r="B9558" t="s">
        <v>2957</v>
      </c>
      <c r="C9558" t="s">
        <v>3140</v>
      </c>
      <c r="D9558" t="s">
        <v>3141</v>
      </c>
      <c r="E9558">
        <v>-71.04083</v>
      </c>
      <c r="F9558">
        <v>42.380139999999997</v>
      </c>
      <c r="G9558" t="s">
        <v>783</v>
      </c>
      <c r="H9558" s="5">
        <v>2</v>
      </c>
      <c r="I9558" t="s">
        <v>3142</v>
      </c>
      <c r="J9558" s="5">
        <f>VLOOKUP(I9558*1,Crosswalks!$L$3:$M$227,2,FALSE)</f>
        <v>4</v>
      </c>
      <c r="K9558" s="5">
        <f>IF(G9558="Corner",INDEX(Crosswalks!$C$4:$J$16,MATCH(H9558,Crosswalks!$C$4:$C$16,0),J9558+1),"N/A, D2D")</f>
        <v>0.4</v>
      </c>
      <c r="L9558" t="s">
        <v>5965</v>
      </c>
      <c r="M9558" t="s">
        <v>813</v>
      </c>
      <c r="N9558" t="s">
        <v>814</v>
      </c>
      <c r="O9558" t="s">
        <v>1003</v>
      </c>
      <c r="P9558">
        <v>-71.06492059</v>
      </c>
      <c r="Q9558">
        <v>42.347978670000003</v>
      </c>
    </row>
    <row r="9559" spans="2:17" x14ac:dyDescent="0.3">
      <c r="B9559" t="s">
        <v>1006</v>
      </c>
      <c r="C9559" t="s">
        <v>3143</v>
      </c>
      <c r="D9559" t="s">
        <v>3141</v>
      </c>
      <c r="E9559">
        <v>-71.040229999999994</v>
      </c>
      <c r="F9559">
        <v>42.371110000000002</v>
      </c>
      <c r="G9559" t="s">
        <v>783</v>
      </c>
      <c r="H9559" s="5">
        <v>4</v>
      </c>
      <c r="I9559" t="s">
        <v>3146</v>
      </c>
      <c r="J9559" s="5">
        <f>VLOOKUP(I9559*1,Crosswalks!$L$3:$M$227,2,FALSE)</f>
        <v>5</v>
      </c>
      <c r="K9559" s="5">
        <f>IF(G9559="Corner",INDEX(Crosswalks!$C$4:$J$16,MATCH(H9559,Crosswalks!$C$4:$C$16,0),J9559+1),"N/A, D2D")</f>
        <v>0.5</v>
      </c>
      <c r="L9559" t="s">
        <v>5965</v>
      </c>
      <c r="M9559" t="s">
        <v>813</v>
      </c>
      <c r="N9559" t="s">
        <v>814</v>
      </c>
      <c r="O9559" t="s">
        <v>1003</v>
      </c>
      <c r="P9559">
        <v>-71.06492059</v>
      </c>
      <c r="Q9559">
        <v>42.347978670000003</v>
      </c>
    </row>
    <row r="9560" spans="2:17" x14ac:dyDescent="0.3">
      <c r="B9560" t="s">
        <v>861</v>
      </c>
      <c r="C9560" t="s">
        <v>3164</v>
      </c>
      <c r="D9560" t="s">
        <v>3141</v>
      </c>
      <c r="E9560">
        <v>-71.039128000000005</v>
      </c>
      <c r="F9560">
        <v>42.367170000000002</v>
      </c>
      <c r="G9560" t="s">
        <v>783</v>
      </c>
      <c r="H9560" s="5">
        <v>5</v>
      </c>
      <c r="I9560" t="s">
        <v>3149</v>
      </c>
      <c r="J9560" s="5">
        <f>VLOOKUP(I9560*1,Crosswalks!$L$3:$M$227,2,FALSE)</f>
        <v>3</v>
      </c>
      <c r="K9560" s="5">
        <f>IF(G9560="Corner",INDEX(Crosswalks!$C$4:$J$16,MATCH(H9560,Crosswalks!$C$4:$C$16,0),J9560+1),"N/A, D2D")</f>
        <v>0.5</v>
      </c>
      <c r="L9560" t="s">
        <v>5965</v>
      </c>
      <c r="M9560" t="s">
        <v>813</v>
      </c>
      <c r="N9560" t="s">
        <v>814</v>
      </c>
      <c r="O9560" t="s">
        <v>1003</v>
      </c>
      <c r="P9560">
        <v>-71.06492059</v>
      </c>
      <c r="Q9560">
        <v>42.347978670000003</v>
      </c>
    </row>
    <row r="9561" spans="2:17" x14ac:dyDescent="0.3">
      <c r="B9561" t="s">
        <v>978</v>
      </c>
      <c r="C9561" t="s">
        <v>3148</v>
      </c>
      <c r="D9561" t="s">
        <v>3141</v>
      </c>
      <c r="E9561">
        <v>-71.039060000000006</v>
      </c>
      <c r="F9561">
        <v>42.367420000000003</v>
      </c>
      <c r="G9561" t="s">
        <v>783</v>
      </c>
      <c r="H9561" s="5">
        <v>5</v>
      </c>
      <c r="I9561" t="s">
        <v>3149</v>
      </c>
      <c r="J9561" s="5">
        <f>VLOOKUP(I9561*1,Crosswalks!$L$3:$M$227,2,FALSE)</f>
        <v>3</v>
      </c>
      <c r="K9561" s="5">
        <f>IF(G9561="Corner",INDEX(Crosswalks!$C$4:$J$16,MATCH(H9561,Crosswalks!$C$4:$C$16,0),J9561+1),"N/A, D2D")</f>
        <v>0.5</v>
      </c>
      <c r="L9561" t="s">
        <v>5965</v>
      </c>
      <c r="M9561" t="s">
        <v>813</v>
      </c>
      <c r="N9561" t="s">
        <v>814</v>
      </c>
      <c r="O9561" t="s">
        <v>1003</v>
      </c>
      <c r="P9561">
        <v>-71.06492059</v>
      </c>
      <c r="Q9561">
        <v>42.347978670000003</v>
      </c>
    </row>
    <row r="9562" spans="2:17" x14ac:dyDescent="0.3">
      <c r="B9562" t="s">
        <v>1054</v>
      </c>
      <c r="C9562" t="s">
        <v>3143</v>
      </c>
      <c r="D9562" t="s">
        <v>3141</v>
      </c>
      <c r="E9562">
        <v>-71.041027</v>
      </c>
      <c r="F9562">
        <v>42.371223000000001</v>
      </c>
      <c r="G9562" t="s">
        <v>783</v>
      </c>
      <c r="H9562" s="5">
        <v>2</v>
      </c>
      <c r="I9562" t="s">
        <v>3146</v>
      </c>
      <c r="J9562" s="5">
        <f>VLOOKUP(I9562*1,Crosswalks!$L$3:$M$227,2,FALSE)</f>
        <v>5</v>
      </c>
      <c r="K9562" s="5">
        <f>IF(G9562="Corner",INDEX(Crosswalks!$C$4:$J$16,MATCH(H9562,Crosswalks!$C$4:$C$16,0),J9562+1),"N/A, D2D")</f>
        <v>0.4</v>
      </c>
      <c r="L9562" t="s">
        <v>5965</v>
      </c>
      <c r="M9562" t="s">
        <v>813</v>
      </c>
      <c r="N9562" t="s">
        <v>814</v>
      </c>
      <c r="O9562" t="s">
        <v>1003</v>
      </c>
      <c r="P9562">
        <v>-71.06492059</v>
      </c>
      <c r="Q9562">
        <v>42.347978670000003</v>
      </c>
    </row>
    <row r="9563" spans="2:17" x14ac:dyDescent="0.3">
      <c r="B9563" t="s">
        <v>2065</v>
      </c>
      <c r="C9563" t="s">
        <v>3155</v>
      </c>
      <c r="D9563" t="s">
        <v>3141</v>
      </c>
      <c r="E9563">
        <v>-71.039429999999996</v>
      </c>
      <c r="F9563">
        <v>42.377904000000001</v>
      </c>
      <c r="G9563" t="s">
        <v>783</v>
      </c>
      <c r="H9563" s="5">
        <v>1</v>
      </c>
      <c r="I9563" t="s">
        <v>3156</v>
      </c>
      <c r="J9563" s="5">
        <f>VLOOKUP(I9563*1,Crosswalks!$L$3:$M$227,2,FALSE)</f>
        <v>5</v>
      </c>
      <c r="K9563" s="5">
        <f>IF(G9563="Corner",INDEX(Crosswalks!$C$4:$J$16,MATCH(H9563,Crosswalks!$C$4:$C$16,0),J9563+1),"N/A, D2D")</f>
        <v>0.4</v>
      </c>
      <c r="L9563" t="s">
        <v>5965</v>
      </c>
      <c r="M9563" t="s">
        <v>813</v>
      </c>
      <c r="N9563" t="s">
        <v>814</v>
      </c>
      <c r="O9563" t="s">
        <v>1003</v>
      </c>
      <c r="P9563">
        <v>-71.06492059</v>
      </c>
      <c r="Q9563">
        <v>42.347978670000003</v>
      </c>
    </row>
    <row r="9564" spans="2:17" x14ac:dyDescent="0.3">
      <c r="B9564" t="s">
        <v>2854</v>
      </c>
      <c r="C9564" t="s">
        <v>3155</v>
      </c>
      <c r="D9564" t="s">
        <v>3141</v>
      </c>
      <c r="E9564">
        <v>-71.039050000000003</v>
      </c>
      <c r="F9564">
        <v>42.380189999999999</v>
      </c>
      <c r="G9564" t="s">
        <v>783</v>
      </c>
      <c r="H9564" s="5" t="s">
        <v>785</v>
      </c>
      <c r="I9564" t="s">
        <v>3142</v>
      </c>
      <c r="J9564" s="5">
        <f>VLOOKUP(I9564*1,Crosswalks!$L$3:$M$227,2,FALSE)</f>
        <v>4</v>
      </c>
      <c r="K9564" s="5">
        <f>IF(G9564="Corner",INDEX(Crosswalks!$C$4:$J$16,MATCH(H9564,Crosswalks!$C$4:$C$16,0),J9564+1),"N/A, D2D")</f>
        <v>0.3</v>
      </c>
      <c r="L9564" t="s">
        <v>5965</v>
      </c>
      <c r="M9564" t="s">
        <v>813</v>
      </c>
      <c r="N9564" t="s">
        <v>814</v>
      </c>
      <c r="O9564" t="s">
        <v>1003</v>
      </c>
      <c r="P9564">
        <v>-71.06492059</v>
      </c>
      <c r="Q9564">
        <v>42.347978670000003</v>
      </c>
    </row>
    <row r="9565" spans="2:17" x14ac:dyDescent="0.3">
      <c r="B9565" t="s">
        <v>2230</v>
      </c>
      <c r="C9565" t="s">
        <v>3159</v>
      </c>
      <c r="D9565" t="s">
        <v>3141</v>
      </c>
      <c r="E9565">
        <v>-71.037497999999999</v>
      </c>
      <c r="F9565">
        <v>42.368074999999997</v>
      </c>
      <c r="G9565" t="s">
        <v>783</v>
      </c>
      <c r="H9565" s="5" t="s">
        <v>785</v>
      </c>
      <c r="I9565" t="s">
        <v>3149</v>
      </c>
      <c r="J9565" s="5">
        <f>VLOOKUP(I9565*1,Crosswalks!$L$3:$M$227,2,FALSE)</f>
        <v>3</v>
      </c>
      <c r="K9565" s="5">
        <f>IF(G9565="Corner",INDEX(Crosswalks!$C$4:$J$16,MATCH(H9565,Crosswalks!$C$4:$C$16,0),J9565+1),"N/A, D2D")</f>
        <v>0.3</v>
      </c>
      <c r="L9565" t="s">
        <v>5965</v>
      </c>
      <c r="M9565" t="s">
        <v>813</v>
      </c>
      <c r="N9565" t="s">
        <v>814</v>
      </c>
      <c r="O9565" t="s">
        <v>1003</v>
      </c>
      <c r="P9565">
        <v>-71.06492059</v>
      </c>
      <c r="Q9565">
        <v>42.347978670000003</v>
      </c>
    </row>
    <row r="9566" spans="2:17" x14ac:dyDescent="0.3">
      <c r="B9566" t="s">
        <v>3314</v>
      </c>
      <c r="C9566" t="s">
        <v>3155</v>
      </c>
      <c r="D9566" t="s">
        <v>3141</v>
      </c>
      <c r="E9566">
        <v>-71.038960000000003</v>
      </c>
      <c r="F9566">
        <v>42.379579999999997</v>
      </c>
      <c r="G9566" t="s">
        <v>783</v>
      </c>
      <c r="H9566" s="5">
        <v>1</v>
      </c>
      <c r="I9566" t="s">
        <v>3142</v>
      </c>
      <c r="J9566" s="5">
        <f>VLOOKUP(I9566*1,Crosswalks!$L$3:$M$227,2,FALSE)</f>
        <v>4</v>
      </c>
      <c r="K9566" s="5">
        <f>IF(G9566="Corner",INDEX(Crosswalks!$C$4:$J$16,MATCH(H9566,Crosswalks!$C$4:$C$16,0),J9566+1),"N/A, D2D")</f>
        <v>0.4</v>
      </c>
      <c r="L9566" t="s">
        <v>5965</v>
      </c>
      <c r="M9566" t="s">
        <v>813</v>
      </c>
      <c r="N9566" t="s">
        <v>814</v>
      </c>
      <c r="O9566" t="s">
        <v>1003</v>
      </c>
      <c r="P9566">
        <v>-71.06492059</v>
      </c>
      <c r="Q9566">
        <v>42.347978670000003</v>
      </c>
    </row>
    <row r="9567" spans="2:17" x14ac:dyDescent="0.3">
      <c r="B9567" t="s">
        <v>3429</v>
      </c>
      <c r="C9567" t="s">
        <v>3140</v>
      </c>
      <c r="D9567" t="s">
        <v>3141</v>
      </c>
      <c r="E9567">
        <v>-71.040862000000004</v>
      </c>
      <c r="F9567">
        <v>42.379586000000003</v>
      </c>
      <c r="G9567" t="s">
        <v>783</v>
      </c>
      <c r="H9567" s="5">
        <v>5</v>
      </c>
      <c r="I9567" t="s">
        <v>3142</v>
      </c>
      <c r="J9567" s="5">
        <f>VLOOKUP(I9567*1,Crosswalks!$L$3:$M$227,2,FALSE)</f>
        <v>4</v>
      </c>
      <c r="K9567" s="5">
        <f>IF(G9567="Corner",INDEX(Crosswalks!$C$4:$J$16,MATCH(H9567,Crosswalks!$C$4:$C$16,0),J9567+1),"N/A, D2D")</f>
        <v>0.5</v>
      </c>
      <c r="L9567" t="s">
        <v>5965</v>
      </c>
      <c r="M9567" t="s">
        <v>813</v>
      </c>
      <c r="N9567" t="s">
        <v>814</v>
      </c>
      <c r="O9567" t="s">
        <v>1003</v>
      </c>
      <c r="P9567">
        <v>-71.06492059</v>
      </c>
      <c r="Q9567">
        <v>42.347978670000003</v>
      </c>
    </row>
    <row r="9568" spans="2:17" x14ac:dyDescent="0.3">
      <c r="B9568" t="s">
        <v>1008</v>
      </c>
      <c r="C9568" t="s">
        <v>3157</v>
      </c>
      <c r="D9568" t="s">
        <v>3141</v>
      </c>
      <c r="E9568">
        <v>-71.040053</v>
      </c>
      <c r="F9568">
        <v>42.370167000000002</v>
      </c>
      <c r="G9568" t="s">
        <v>783</v>
      </c>
      <c r="H9568" s="5">
        <v>3</v>
      </c>
      <c r="I9568" t="s">
        <v>3149</v>
      </c>
      <c r="J9568" s="5">
        <f>VLOOKUP(I9568*1,Crosswalks!$L$3:$M$227,2,FALSE)</f>
        <v>3</v>
      </c>
      <c r="K9568" s="5">
        <f>IF(G9568="Corner",INDEX(Crosswalks!$C$4:$J$16,MATCH(H9568,Crosswalks!$C$4:$C$16,0),J9568+1),"N/A, D2D")</f>
        <v>0.5</v>
      </c>
      <c r="L9568" t="s">
        <v>5965</v>
      </c>
      <c r="M9568" t="s">
        <v>813</v>
      </c>
      <c r="N9568" t="s">
        <v>814</v>
      </c>
      <c r="O9568" t="s">
        <v>1003</v>
      </c>
      <c r="P9568">
        <v>-71.06492059</v>
      </c>
      <c r="Q9568">
        <v>42.347978670000003</v>
      </c>
    </row>
    <row r="9569" spans="2:17" x14ac:dyDescent="0.3">
      <c r="B9569" t="s">
        <v>861</v>
      </c>
      <c r="C9569" t="s">
        <v>3151</v>
      </c>
      <c r="D9569" t="s">
        <v>3141</v>
      </c>
      <c r="E9569">
        <v>-71.038819000000004</v>
      </c>
      <c r="F9569">
        <v>42.368853000000001</v>
      </c>
      <c r="G9569" t="s">
        <v>783</v>
      </c>
      <c r="H9569" s="5">
        <v>6</v>
      </c>
      <c r="I9569" t="s">
        <v>3149</v>
      </c>
      <c r="J9569" s="5">
        <f>VLOOKUP(I9569*1,Crosswalks!$L$3:$M$227,2,FALSE)</f>
        <v>3</v>
      </c>
      <c r="K9569" s="5">
        <f>IF(G9569="Corner",INDEX(Crosswalks!$C$4:$J$16,MATCH(H9569,Crosswalks!$C$4:$C$16,0),J9569+1),"N/A, D2D")</f>
        <v>0.5</v>
      </c>
      <c r="L9569" t="s">
        <v>5965</v>
      </c>
      <c r="M9569" t="s">
        <v>813</v>
      </c>
      <c r="N9569" t="s">
        <v>814</v>
      </c>
      <c r="O9569" t="s">
        <v>1003</v>
      </c>
      <c r="P9569">
        <v>-71.06492059</v>
      </c>
      <c r="Q9569">
        <v>42.347978670000003</v>
      </c>
    </row>
    <row r="9570" spans="2:17" x14ac:dyDescent="0.3">
      <c r="B9570" t="s">
        <v>1300</v>
      </c>
      <c r="C9570" t="s">
        <v>3162</v>
      </c>
      <c r="D9570" t="s">
        <v>3141</v>
      </c>
      <c r="E9570">
        <v>-71.037559999999999</v>
      </c>
      <c r="F9570">
        <v>42.371369999999999</v>
      </c>
      <c r="G9570" t="s">
        <v>783</v>
      </c>
      <c r="H9570" s="5" t="s">
        <v>785</v>
      </c>
      <c r="I9570" t="s">
        <v>3144</v>
      </c>
      <c r="J9570" s="5">
        <f>VLOOKUP(I9570*1,Crosswalks!$L$3:$M$227,2,FALSE)</f>
        <v>6</v>
      </c>
      <c r="K9570" s="5">
        <f>IF(G9570="Corner",INDEX(Crosswalks!$C$4:$J$16,MATCH(H9570,Crosswalks!$C$4:$C$16,0),J9570+1),"N/A, D2D")</f>
        <v>0.2</v>
      </c>
      <c r="L9570" t="s">
        <v>5965</v>
      </c>
      <c r="M9570" t="s">
        <v>813</v>
      </c>
      <c r="N9570" t="s">
        <v>814</v>
      </c>
      <c r="O9570" t="s">
        <v>1003</v>
      </c>
      <c r="P9570">
        <v>-71.06492059</v>
      </c>
      <c r="Q9570">
        <v>42.347978670000003</v>
      </c>
    </row>
    <row r="9571" spans="2:17" x14ac:dyDescent="0.3">
      <c r="B9571" t="s">
        <v>2127</v>
      </c>
      <c r="C9571" t="s">
        <v>3153</v>
      </c>
      <c r="D9571" t="s">
        <v>3141</v>
      </c>
      <c r="E9571">
        <v>-71.039060000000006</v>
      </c>
      <c r="F9571">
        <v>42.369149999999998</v>
      </c>
      <c r="G9571" t="s">
        <v>783</v>
      </c>
      <c r="H9571" s="5">
        <v>3</v>
      </c>
      <c r="I9571" t="s">
        <v>3149</v>
      </c>
      <c r="J9571" s="5">
        <f>VLOOKUP(I9571*1,Crosswalks!$L$3:$M$227,2,FALSE)</f>
        <v>3</v>
      </c>
      <c r="K9571" s="5">
        <f>IF(G9571="Corner",INDEX(Crosswalks!$C$4:$J$16,MATCH(H9571,Crosswalks!$C$4:$C$16,0),J9571+1),"N/A, D2D")</f>
        <v>0.5</v>
      </c>
      <c r="L9571" t="s">
        <v>5965</v>
      </c>
      <c r="M9571" t="s">
        <v>813</v>
      </c>
      <c r="N9571" t="s">
        <v>814</v>
      </c>
      <c r="O9571" t="s">
        <v>1003</v>
      </c>
      <c r="P9571">
        <v>-71.06492059</v>
      </c>
      <c r="Q9571">
        <v>42.347978670000003</v>
      </c>
    </row>
    <row r="9572" spans="2:17" x14ac:dyDescent="0.3">
      <c r="B9572" t="s">
        <v>826</v>
      </c>
      <c r="C9572" t="s">
        <v>3288</v>
      </c>
      <c r="D9572" t="s">
        <v>3141</v>
      </c>
      <c r="E9572">
        <v>-71.039559999999994</v>
      </c>
      <c r="F9572">
        <v>42.370060000000002</v>
      </c>
      <c r="G9572" t="s">
        <v>783</v>
      </c>
      <c r="H9572" s="5">
        <v>1</v>
      </c>
      <c r="I9572" t="s">
        <v>3149</v>
      </c>
      <c r="J9572" s="5">
        <f>VLOOKUP(I9572*1,Crosswalks!$L$3:$M$227,2,FALSE)</f>
        <v>3</v>
      </c>
      <c r="K9572" s="5">
        <f>IF(G9572="Corner",INDEX(Crosswalks!$C$4:$J$16,MATCH(H9572,Crosswalks!$C$4:$C$16,0),J9572+1),"N/A, D2D")</f>
        <v>0.4</v>
      </c>
      <c r="L9572" t="s">
        <v>5965</v>
      </c>
      <c r="M9572" t="s">
        <v>813</v>
      </c>
      <c r="N9572" t="s">
        <v>814</v>
      </c>
      <c r="O9572" t="s">
        <v>1003</v>
      </c>
      <c r="P9572">
        <v>-71.06492059</v>
      </c>
      <c r="Q9572">
        <v>42.347978670000003</v>
      </c>
    </row>
    <row r="9573" spans="2:17" x14ac:dyDescent="0.3">
      <c r="B9573" t="s">
        <v>1196</v>
      </c>
      <c r="C9573" t="s">
        <v>3164</v>
      </c>
      <c r="D9573" t="s">
        <v>3141</v>
      </c>
      <c r="E9573">
        <v>-71.035799999999995</v>
      </c>
      <c r="F9573">
        <v>42.370069999999998</v>
      </c>
      <c r="G9573" t="s">
        <v>783</v>
      </c>
      <c r="H9573" s="5">
        <v>1</v>
      </c>
      <c r="I9573" t="s">
        <v>3209</v>
      </c>
      <c r="J9573" s="5">
        <f>VLOOKUP(I9573*1,Crosswalks!$L$3:$M$227,2,FALSE)</f>
        <v>1</v>
      </c>
      <c r="K9573" s="5">
        <f>IF(G9573="Corner",INDEX(Crosswalks!$C$4:$J$16,MATCH(H9573,Crosswalks!$C$4:$C$16,0),J9573+1),"N/A, D2D")</f>
        <v>0.4</v>
      </c>
      <c r="L9573" t="s">
        <v>5965</v>
      </c>
      <c r="M9573" t="s">
        <v>813</v>
      </c>
      <c r="N9573" t="s">
        <v>814</v>
      </c>
      <c r="O9573" t="s">
        <v>1003</v>
      </c>
      <c r="P9573">
        <v>-71.06492059</v>
      </c>
      <c r="Q9573">
        <v>42.347978670000003</v>
      </c>
    </row>
    <row r="9574" spans="2:17" x14ac:dyDescent="0.3">
      <c r="B9574" t="s">
        <v>3276</v>
      </c>
      <c r="C9574" t="s">
        <v>3147</v>
      </c>
      <c r="D9574" t="s">
        <v>3141</v>
      </c>
      <c r="E9574">
        <v>-71.041836000000004</v>
      </c>
      <c r="F9574">
        <v>42.370139999999999</v>
      </c>
      <c r="G9574" t="s">
        <v>783</v>
      </c>
      <c r="H9574" s="5" t="s">
        <v>785</v>
      </c>
      <c r="I9574" t="s">
        <v>3146</v>
      </c>
      <c r="J9574" s="5">
        <f>VLOOKUP(I9574*1,Crosswalks!$L$3:$M$227,2,FALSE)</f>
        <v>5</v>
      </c>
      <c r="K9574" s="5">
        <f>IF(G9574="Corner",INDEX(Crosswalks!$C$4:$J$16,MATCH(H9574,Crosswalks!$C$4:$C$16,0),J9574+1),"N/A, D2D")</f>
        <v>0.3</v>
      </c>
      <c r="L9574" t="s">
        <v>5965</v>
      </c>
      <c r="M9574" t="s">
        <v>813</v>
      </c>
      <c r="N9574" t="s">
        <v>814</v>
      </c>
      <c r="O9574" t="s">
        <v>1003</v>
      </c>
      <c r="P9574">
        <v>-71.06492059</v>
      </c>
      <c r="Q9574">
        <v>42.347978670000003</v>
      </c>
    </row>
    <row r="9575" spans="2:17" x14ac:dyDescent="0.3">
      <c r="B9575" t="s">
        <v>891</v>
      </c>
      <c r="C9575" t="s">
        <v>3173</v>
      </c>
      <c r="D9575" t="s">
        <v>3141</v>
      </c>
      <c r="E9575">
        <v>-71.038640999999998</v>
      </c>
      <c r="F9575">
        <v>42.377912999999999</v>
      </c>
      <c r="G9575" t="s">
        <v>783</v>
      </c>
      <c r="H9575" s="5">
        <v>1</v>
      </c>
      <c r="I9575" t="s">
        <v>3156</v>
      </c>
      <c r="J9575" s="5">
        <f>VLOOKUP(I9575*1,Crosswalks!$L$3:$M$227,2,FALSE)</f>
        <v>5</v>
      </c>
      <c r="K9575" s="5">
        <f>IF(G9575="Corner",INDEX(Crosswalks!$C$4:$J$16,MATCH(H9575,Crosswalks!$C$4:$C$16,0),J9575+1),"N/A, D2D")</f>
        <v>0.4</v>
      </c>
      <c r="L9575" t="s">
        <v>5965</v>
      </c>
      <c r="M9575" t="s">
        <v>813</v>
      </c>
      <c r="N9575" t="s">
        <v>814</v>
      </c>
      <c r="O9575" t="s">
        <v>1003</v>
      </c>
      <c r="P9575">
        <v>-71.06492059</v>
      </c>
      <c r="Q9575">
        <v>42.347978670000003</v>
      </c>
    </row>
    <row r="9576" spans="2:17" x14ac:dyDescent="0.3">
      <c r="B9576" t="s">
        <v>1196</v>
      </c>
      <c r="C9576" t="s">
        <v>3140</v>
      </c>
      <c r="D9576" t="s">
        <v>3141</v>
      </c>
      <c r="E9576">
        <v>-71.040745000000001</v>
      </c>
      <c r="F9576">
        <v>42.373196</v>
      </c>
      <c r="G9576" t="s">
        <v>784</v>
      </c>
      <c r="H9576" s="5">
        <v>4</v>
      </c>
      <c r="I9576" t="s">
        <v>3146</v>
      </c>
      <c r="J9576" s="5">
        <f>VLOOKUP(I9576*1,Crosswalks!$L$3:$M$227,2,FALSE)</f>
        <v>5</v>
      </c>
      <c r="K9576" s="5" t="str">
        <f>IF(G9576="Corner",INDEX(Crosswalks!$C$4:$J$16,MATCH(H9576,Crosswalks!$C$4:$C$16,0),J9576+1),"N/A, D2D")</f>
        <v>N/A, D2D</v>
      </c>
      <c r="L9576" t="s">
        <v>5965</v>
      </c>
      <c r="M9576" t="s">
        <v>813</v>
      </c>
      <c r="N9576" t="s">
        <v>814</v>
      </c>
      <c r="O9576" t="s">
        <v>1003</v>
      </c>
      <c r="P9576">
        <v>-71.06492059</v>
      </c>
      <c r="Q9576">
        <v>42.347978670000003</v>
      </c>
    </row>
    <row r="9577" spans="2:17" x14ac:dyDescent="0.3">
      <c r="B9577" t="s">
        <v>1089</v>
      </c>
      <c r="C9577" t="s">
        <v>3147</v>
      </c>
      <c r="D9577" t="s">
        <v>3141</v>
      </c>
      <c r="E9577">
        <v>-71.039789999999996</v>
      </c>
      <c r="F9577">
        <v>42.372770000000003</v>
      </c>
      <c r="G9577" t="s">
        <v>784</v>
      </c>
      <c r="H9577" s="5">
        <v>2</v>
      </c>
      <c r="I9577" t="s">
        <v>3146</v>
      </c>
      <c r="J9577" s="5">
        <f>VLOOKUP(I9577*1,Crosswalks!$L$3:$M$227,2,FALSE)</f>
        <v>5</v>
      </c>
      <c r="K9577" s="5" t="str">
        <f>IF(G9577="Corner",INDEX(Crosswalks!$C$4:$J$16,MATCH(H9577,Crosswalks!$C$4:$C$16,0),J9577+1),"N/A, D2D")</f>
        <v>N/A, D2D</v>
      </c>
      <c r="L9577" t="s">
        <v>5965</v>
      </c>
      <c r="M9577" t="s">
        <v>813</v>
      </c>
      <c r="N9577" t="s">
        <v>814</v>
      </c>
      <c r="O9577" t="s">
        <v>1003</v>
      </c>
      <c r="P9577">
        <v>-71.06492059</v>
      </c>
      <c r="Q9577">
        <v>42.347978670000003</v>
      </c>
    </row>
    <row r="9578" spans="2:17" x14ac:dyDescent="0.3">
      <c r="B9578" t="s">
        <v>842</v>
      </c>
      <c r="C9578" t="s">
        <v>3145</v>
      </c>
      <c r="D9578" t="s">
        <v>3141</v>
      </c>
      <c r="E9578">
        <v>-71.04025</v>
      </c>
      <c r="F9578">
        <v>42.37274</v>
      </c>
      <c r="G9578" t="s">
        <v>784</v>
      </c>
      <c r="H9578" s="5">
        <v>2</v>
      </c>
      <c r="I9578" t="s">
        <v>3146</v>
      </c>
      <c r="J9578" s="5">
        <f>VLOOKUP(I9578*1,Crosswalks!$L$3:$M$227,2,FALSE)</f>
        <v>5</v>
      </c>
      <c r="K9578" s="5" t="str">
        <f>IF(G9578="Corner",INDEX(Crosswalks!$C$4:$J$16,MATCH(H9578,Crosswalks!$C$4:$C$16,0),J9578+1),"N/A, D2D")</f>
        <v>N/A, D2D</v>
      </c>
      <c r="L9578" t="s">
        <v>5965</v>
      </c>
      <c r="M9578" t="s">
        <v>813</v>
      </c>
      <c r="N9578" t="s">
        <v>814</v>
      </c>
      <c r="O9578" t="s">
        <v>1003</v>
      </c>
      <c r="P9578">
        <v>-71.06492059</v>
      </c>
      <c r="Q9578">
        <v>42.347978670000003</v>
      </c>
    </row>
    <row r="9579" spans="2:17" x14ac:dyDescent="0.3">
      <c r="B9579" t="s">
        <v>1010</v>
      </c>
      <c r="C9579" t="s">
        <v>3147</v>
      </c>
      <c r="D9579" t="s">
        <v>3141</v>
      </c>
      <c r="E9579">
        <v>-71.04083</v>
      </c>
      <c r="F9579">
        <v>42.371409999999997</v>
      </c>
      <c r="G9579" t="s">
        <v>784</v>
      </c>
      <c r="H9579" s="5">
        <v>4</v>
      </c>
      <c r="I9579" t="s">
        <v>3146</v>
      </c>
      <c r="J9579" s="5">
        <f>VLOOKUP(I9579*1,Crosswalks!$L$3:$M$227,2,FALSE)</f>
        <v>5</v>
      </c>
      <c r="K9579" s="5" t="str">
        <f>IF(G9579="Corner",INDEX(Crosswalks!$C$4:$J$16,MATCH(H9579,Crosswalks!$C$4:$C$16,0),J9579+1),"N/A, D2D")</f>
        <v>N/A, D2D</v>
      </c>
      <c r="L9579" t="s">
        <v>5965</v>
      </c>
      <c r="M9579" t="s">
        <v>813</v>
      </c>
      <c r="N9579" t="s">
        <v>814</v>
      </c>
      <c r="O9579" t="s">
        <v>1003</v>
      </c>
      <c r="P9579">
        <v>-71.06492059</v>
      </c>
      <c r="Q9579">
        <v>42.347978670000003</v>
      </c>
    </row>
    <row r="9580" spans="2:17" x14ac:dyDescent="0.3">
      <c r="B9580" t="s">
        <v>1456</v>
      </c>
      <c r="C9580" t="s">
        <v>3430</v>
      </c>
      <c r="D9580" t="s">
        <v>3141</v>
      </c>
      <c r="E9580">
        <v>-71.039969999999997</v>
      </c>
      <c r="F9580">
        <v>42.369459999999997</v>
      </c>
      <c r="G9580" t="s">
        <v>784</v>
      </c>
      <c r="H9580" s="5">
        <v>6</v>
      </c>
      <c r="I9580" t="s">
        <v>3149</v>
      </c>
      <c r="J9580" s="5">
        <f>VLOOKUP(I9580*1,Crosswalks!$L$3:$M$227,2,FALSE)</f>
        <v>3</v>
      </c>
      <c r="K9580" s="5" t="str">
        <f>IF(G9580="Corner",INDEX(Crosswalks!$C$4:$J$16,MATCH(H9580,Crosswalks!$C$4:$C$16,0),J9580+1),"N/A, D2D")</f>
        <v>N/A, D2D</v>
      </c>
      <c r="L9580" t="s">
        <v>5965</v>
      </c>
      <c r="M9580" t="s">
        <v>813</v>
      </c>
      <c r="N9580" t="s">
        <v>814</v>
      </c>
      <c r="O9580" t="s">
        <v>1003</v>
      </c>
      <c r="P9580">
        <v>-71.06492059</v>
      </c>
      <c r="Q9580">
        <v>42.347978670000003</v>
      </c>
    </row>
    <row r="9581" spans="2:17" x14ac:dyDescent="0.3">
      <c r="B9581" t="s">
        <v>1163</v>
      </c>
      <c r="C9581" t="s">
        <v>3159</v>
      </c>
      <c r="D9581" t="s">
        <v>3141</v>
      </c>
      <c r="E9581">
        <v>-71.037148000000002</v>
      </c>
      <c r="F9581">
        <v>42.367598999999998</v>
      </c>
      <c r="G9581" t="s">
        <v>784</v>
      </c>
      <c r="H9581" s="5" t="s">
        <v>785</v>
      </c>
      <c r="I9581" t="s">
        <v>3149</v>
      </c>
      <c r="J9581" s="5">
        <f>VLOOKUP(I9581*1,Crosswalks!$L$3:$M$227,2,FALSE)</f>
        <v>3</v>
      </c>
      <c r="K9581" s="5" t="str">
        <f>IF(G9581="Corner",INDEX(Crosswalks!$C$4:$J$16,MATCH(H9581,Crosswalks!$C$4:$C$16,0),J9581+1),"N/A, D2D")</f>
        <v>N/A, D2D</v>
      </c>
      <c r="L9581" t="s">
        <v>5965</v>
      </c>
      <c r="M9581" t="s">
        <v>813</v>
      </c>
      <c r="N9581" t="s">
        <v>814</v>
      </c>
      <c r="O9581" t="s">
        <v>1003</v>
      </c>
      <c r="P9581">
        <v>-71.06492059</v>
      </c>
      <c r="Q9581">
        <v>42.347978670000003</v>
      </c>
    </row>
    <row r="9582" spans="2:17" x14ac:dyDescent="0.3">
      <c r="B9582" t="s">
        <v>2065</v>
      </c>
      <c r="C9582" t="s">
        <v>3155</v>
      </c>
      <c r="D9582" t="s">
        <v>3141</v>
      </c>
      <c r="E9582">
        <v>-71.039429999999996</v>
      </c>
      <c r="F9582">
        <v>42.377904000000001</v>
      </c>
      <c r="G9582" t="s">
        <v>783</v>
      </c>
      <c r="H9582" s="5">
        <v>6</v>
      </c>
      <c r="I9582" t="s">
        <v>3156</v>
      </c>
      <c r="J9582" s="5">
        <f>VLOOKUP(I9582*1,Crosswalks!$L$3:$M$227,2,FALSE)</f>
        <v>5</v>
      </c>
      <c r="K9582" s="5">
        <f>IF(G9582="Corner",INDEX(Crosswalks!$C$4:$J$16,MATCH(H9582,Crosswalks!$C$4:$C$16,0),J9582+1),"N/A, D2D")</f>
        <v>0.5</v>
      </c>
      <c r="L9582" t="s">
        <v>5978</v>
      </c>
      <c r="M9582" t="s">
        <v>836</v>
      </c>
      <c r="N9582" t="s">
        <v>961</v>
      </c>
      <c r="O9582" t="s">
        <v>1182</v>
      </c>
      <c r="P9582">
        <v>-71.105915499999995</v>
      </c>
      <c r="Q9582">
        <v>42.305141399999997</v>
      </c>
    </row>
    <row r="9583" spans="2:17" x14ac:dyDescent="0.3">
      <c r="B9583" t="s">
        <v>891</v>
      </c>
      <c r="C9583" t="s">
        <v>903</v>
      </c>
      <c r="D9583" t="s">
        <v>3141</v>
      </c>
      <c r="E9583">
        <v>-71.037076999999996</v>
      </c>
      <c r="F9583">
        <v>42.368408000000002</v>
      </c>
      <c r="G9583" t="s">
        <v>783</v>
      </c>
      <c r="H9583" s="5">
        <v>4</v>
      </c>
      <c r="I9583" t="s">
        <v>3149</v>
      </c>
      <c r="J9583" s="5">
        <f>VLOOKUP(I9583*1,Crosswalks!$L$3:$M$227,2,FALSE)</f>
        <v>3</v>
      </c>
      <c r="K9583" s="5">
        <f>IF(G9583="Corner",INDEX(Crosswalks!$C$4:$J$16,MATCH(H9583,Crosswalks!$C$4:$C$16,0),J9583+1),"N/A, D2D")</f>
        <v>0.5</v>
      </c>
      <c r="L9583" t="s">
        <v>5978</v>
      </c>
      <c r="M9583" t="s">
        <v>836</v>
      </c>
      <c r="N9583" t="s">
        <v>961</v>
      </c>
      <c r="O9583" t="s">
        <v>1182</v>
      </c>
      <c r="P9583">
        <v>-71.105915499999995</v>
      </c>
      <c r="Q9583">
        <v>42.305141399999997</v>
      </c>
    </row>
    <row r="9584" spans="2:17" x14ac:dyDescent="0.3">
      <c r="B9584" t="s">
        <v>1355</v>
      </c>
      <c r="C9584" t="s">
        <v>3219</v>
      </c>
      <c r="D9584" t="s">
        <v>3141</v>
      </c>
      <c r="E9584">
        <v>-71.03792</v>
      </c>
      <c r="F9584">
        <v>42.366329999999998</v>
      </c>
      <c r="G9584" t="s">
        <v>783</v>
      </c>
      <c r="H9584" s="5">
        <v>5</v>
      </c>
      <c r="I9584" t="s">
        <v>3149</v>
      </c>
      <c r="J9584" s="5">
        <f>VLOOKUP(I9584*1,Crosswalks!$L$3:$M$227,2,FALSE)</f>
        <v>3</v>
      </c>
      <c r="K9584" s="5">
        <f>IF(G9584="Corner",INDEX(Crosswalks!$C$4:$J$16,MATCH(H9584,Crosswalks!$C$4:$C$16,0),J9584+1),"N/A, D2D")</f>
        <v>0.5</v>
      </c>
      <c r="L9584" t="s">
        <v>5978</v>
      </c>
      <c r="M9584" t="s">
        <v>836</v>
      </c>
      <c r="N9584" t="s">
        <v>961</v>
      </c>
      <c r="O9584" t="s">
        <v>1182</v>
      </c>
      <c r="P9584">
        <v>-71.105915499999995</v>
      </c>
      <c r="Q9584">
        <v>42.305141399999997</v>
      </c>
    </row>
    <row r="9585" spans="2:17" x14ac:dyDescent="0.3">
      <c r="B9585" t="s">
        <v>1480</v>
      </c>
      <c r="C9585" t="s">
        <v>3155</v>
      </c>
      <c r="D9585" t="s">
        <v>3141</v>
      </c>
      <c r="E9585">
        <v>-71.039270000000002</v>
      </c>
      <c r="F9585">
        <v>42.373759999999997</v>
      </c>
      <c r="G9585" t="s">
        <v>783</v>
      </c>
      <c r="H9585" s="5" t="s">
        <v>785</v>
      </c>
      <c r="I9585" t="s">
        <v>3146</v>
      </c>
      <c r="J9585" s="5">
        <f>VLOOKUP(I9585*1,Crosswalks!$L$3:$M$227,2,FALSE)</f>
        <v>5</v>
      </c>
      <c r="K9585" s="5">
        <f>IF(G9585="Corner",INDEX(Crosswalks!$C$4:$J$16,MATCH(H9585,Crosswalks!$C$4:$C$16,0),J9585+1),"N/A, D2D")</f>
        <v>0.3</v>
      </c>
      <c r="L9585" t="s">
        <v>5978</v>
      </c>
      <c r="M9585" t="s">
        <v>836</v>
      </c>
      <c r="N9585" t="s">
        <v>961</v>
      </c>
      <c r="O9585" t="s">
        <v>1182</v>
      </c>
      <c r="P9585">
        <v>-71.105915499999995</v>
      </c>
      <c r="Q9585">
        <v>42.305141399999997</v>
      </c>
    </row>
    <row r="9586" spans="2:17" x14ac:dyDescent="0.3">
      <c r="B9586" t="s">
        <v>3431</v>
      </c>
      <c r="C9586" t="s">
        <v>3155</v>
      </c>
      <c r="D9586" t="s">
        <v>3141</v>
      </c>
      <c r="E9586">
        <v>-71.03895</v>
      </c>
      <c r="F9586">
        <v>42.376809999999999</v>
      </c>
      <c r="G9586" t="s">
        <v>784</v>
      </c>
      <c r="H9586" s="5">
        <v>4</v>
      </c>
      <c r="I9586" t="s">
        <v>3156</v>
      </c>
      <c r="J9586" s="5">
        <f>VLOOKUP(I9586*1,Crosswalks!$L$3:$M$227,2,FALSE)</f>
        <v>5</v>
      </c>
      <c r="K9586" s="5" t="str">
        <f>IF(G9586="Corner",INDEX(Crosswalks!$C$4:$J$16,MATCH(H9586,Crosswalks!$C$4:$C$16,0),J9586+1),"N/A, D2D")</f>
        <v>N/A, D2D</v>
      </c>
      <c r="L9586" t="s">
        <v>5978</v>
      </c>
      <c r="M9586" t="s">
        <v>836</v>
      </c>
      <c r="N9586" t="s">
        <v>961</v>
      </c>
      <c r="O9586" t="s">
        <v>1182</v>
      </c>
      <c r="P9586">
        <v>-71.105915499999995</v>
      </c>
      <c r="Q9586">
        <v>42.305141399999997</v>
      </c>
    </row>
    <row r="9587" spans="2:17" x14ac:dyDescent="0.3">
      <c r="B9587" t="s">
        <v>2854</v>
      </c>
      <c r="C9587" t="s">
        <v>3140</v>
      </c>
      <c r="D9587" t="s">
        <v>3141</v>
      </c>
      <c r="E9587">
        <v>-71.040009999999995</v>
      </c>
      <c r="F9587">
        <v>42.380940000000002</v>
      </c>
      <c r="G9587" t="s">
        <v>783</v>
      </c>
      <c r="H9587" s="5">
        <v>6</v>
      </c>
      <c r="I9587" t="s">
        <v>3142</v>
      </c>
      <c r="J9587" s="5">
        <f>VLOOKUP(I9587*1,Crosswalks!$L$3:$M$227,2,FALSE)</f>
        <v>4</v>
      </c>
      <c r="K9587" s="5">
        <f>IF(G9587="Corner",INDEX(Crosswalks!$C$4:$J$16,MATCH(H9587,Crosswalks!$C$4:$C$16,0),J9587+1),"N/A, D2D")</f>
        <v>0.5</v>
      </c>
      <c r="L9587" t="s">
        <v>5968</v>
      </c>
      <c r="M9587" t="s">
        <v>847</v>
      </c>
      <c r="N9587" t="s">
        <v>848</v>
      </c>
      <c r="O9587" t="s">
        <v>1017</v>
      </c>
      <c r="P9587">
        <v>-71.160190619999995</v>
      </c>
      <c r="Q9587">
        <v>42.345588669999998</v>
      </c>
    </row>
    <row r="9588" spans="2:17" x14ac:dyDescent="0.3">
      <c r="B9588" t="s">
        <v>1857</v>
      </c>
      <c r="C9588" t="s">
        <v>3155</v>
      </c>
      <c r="D9588" t="s">
        <v>3141</v>
      </c>
      <c r="E9588">
        <v>-71.039019999999994</v>
      </c>
      <c r="F9588">
        <v>42.37961</v>
      </c>
      <c r="G9588" t="s">
        <v>783</v>
      </c>
      <c r="H9588" s="5">
        <v>3</v>
      </c>
      <c r="I9588" t="s">
        <v>3142</v>
      </c>
      <c r="J9588" s="5">
        <f>VLOOKUP(I9588*1,Crosswalks!$L$3:$M$227,2,FALSE)</f>
        <v>4</v>
      </c>
      <c r="K9588" s="5">
        <f>IF(G9588="Corner",INDEX(Crosswalks!$C$4:$J$16,MATCH(H9588,Crosswalks!$C$4:$C$16,0),J9588+1),"N/A, D2D")</f>
        <v>0.5</v>
      </c>
      <c r="L9588" t="s">
        <v>5968</v>
      </c>
      <c r="M9588" t="s">
        <v>847</v>
      </c>
      <c r="N9588" t="s">
        <v>848</v>
      </c>
      <c r="O9588" t="s">
        <v>1017</v>
      </c>
      <c r="P9588">
        <v>-71.160190619999995</v>
      </c>
      <c r="Q9588">
        <v>42.345588669999998</v>
      </c>
    </row>
    <row r="9589" spans="2:17" x14ac:dyDescent="0.3">
      <c r="B9589" t="s">
        <v>1039</v>
      </c>
      <c r="C9589" t="s">
        <v>3152</v>
      </c>
      <c r="D9589" t="s">
        <v>3141</v>
      </c>
      <c r="E9589">
        <v>-71.040520000000001</v>
      </c>
      <c r="F9589">
        <v>42.370137999999997</v>
      </c>
      <c r="G9589" t="s">
        <v>783</v>
      </c>
      <c r="H9589" s="5" t="s">
        <v>785</v>
      </c>
      <c r="I9589" t="s">
        <v>3149</v>
      </c>
      <c r="J9589" s="5">
        <f>VLOOKUP(I9589*1,Crosswalks!$L$3:$M$227,2,FALSE)</f>
        <v>3</v>
      </c>
      <c r="K9589" s="5">
        <f>IF(G9589="Corner",INDEX(Crosswalks!$C$4:$J$16,MATCH(H9589,Crosswalks!$C$4:$C$16,0),J9589+1),"N/A, D2D")</f>
        <v>0.3</v>
      </c>
      <c r="L9589" t="s">
        <v>5968</v>
      </c>
      <c r="M9589" t="s">
        <v>847</v>
      </c>
      <c r="N9589" t="s">
        <v>848</v>
      </c>
      <c r="O9589" t="s">
        <v>1017</v>
      </c>
      <c r="P9589">
        <v>-71.160190619999995</v>
      </c>
      <c r="Q9589">
        <v>42.345588669999998</v>
      </c>
    </row>
    <row r="9590" spans="2:17" x14ac:dyDescent="0.3">
      <c r="B9590" t="s">
        <v>1053</v>
      </c>
      <c r="C9590" t="s">
        <v>3432</v>
      </c>
      <c r="D9590" t="s">
        <v>3141</v>
      </c>
      <c r="E9590">
        <v>-71.043441999999999</v>
      </c>
      <c r="F9590">
        <v>42.371637</v>
      </c>
      <c r="G9590" t="s">
        <v>783</v>
      </c>
      <c r="H9590" s="5">
        <v>5</v>
      </c>
      <c r="I9590" t="s">
        <v>3146</v>
      </c>
      <c r="J9590" s="5">
        <f>VLOOKUP(I9590*1,Crosswalks!$L$3:$M$227,2,FALSE)</f>
        <v>5</v>
      </c>
      <c r="K9590" s="5">
        <f>IF(G9590="Corner",INDEX(Crosswalks!$C$4:$J$16,MATCH(H9590,Crosswalks!$C$4:$C$16,0),J9590+1),"N/A, D2D")</f>
        <v>0.5</v>
      </c>
      <c r="L9590" t="s">
        <v>5968</v>
      </c>
      <c r="M9590" t="s">
        <v>847</v>
      </c>
      <c r="N9590" t="s">
        <v>848</v>
      </c>
      <c r="O9590" t="s">
        <v>1017</v>
      </c>
      <c r="P9590">
        <v>-71.160190619999995</v>
      </c>
      <c r="Q9590">
        <v>42.345588669999998</v>
      </c>
    </row>
    <row r="9591" spans="2:17" x14ac:dyDescent="0.3">
      <c r="B9591" t="s">
        <v>3433</v>
      </c>
      <c r="C9591" t="s">
        <v>3155</v>
      </c>
      <c r="D9591" t="s">
        <v>3141</v>
      </c>
      <c r="E9591">
        <v>-71.038994000000002</v>
      </c>
      <c r="F9591">
        <v>42.377482000000001</v>
      </c>
      <c r="G9591" t="s">
        <v>783</v>
      </c>
      <c r="H9591" s="5">
        <v>1</v>
      </c>
      <c r="I9591" t="s">
        <v>3156</v>
      </c>
      <c r="J9591" s="5">
        <f>VLOOKUP(I9591*1,Crosswalks!$L$3:$M$227,2,FALSE)</f>
        <v>5</v>
      </c>
      <c r="K9591" s="5">
        <f>IF(G9591="Corner",INDEX(Crosswalks!$C$4:$J$16,MATCH(H9591,Crosswalks!$C$4:$C$16,0),J9591+1),"N/A, D2D")</f>
        <v>0.4</v>
      </c>
      <c r="L9591" t="s">
        <v>5968</v>
      </c>
      <c r="M9591" t="s">
        <v>847</v>
      </c>
      <c r="N9591" t="s">
        <v>848</v>
      </c>
      <c r="O9591" t="s">
        <v>1017</v>
      </c>
      <c r="P9591">
        <v>-71.160190619999995</v>
      </c>
      <c r="Q9591">
        <v>42.345588669999998</v>
      </c>
    </row>
    <row r="9592" spans="2:17" x14ac:dyDescent="0.3">
      <c r="B9592" t="s">
        <v>1726</v>
      </c>
      <c r="C9592" t="s">
        <v>3155</v>
      </c>
      <c r="D9592" t="s">
        <v>3141</v>
      </c>
      <c r="E9592">
        <v>-71.039479999999998</v>
      </c>
      <c r="F9592">
        <v>42.379809999999999</v>
      </c>
      <c r="G9592" t="s">
        <v>783</v>
      </c>
      <c r="H9592" s="5">
        <v>3</v>
      </c>
      <c r="I9592" t="s">
        <v>3142</v>
      </c>
      <c r="J9592" s="5">
        <f>VLOOKUP(I9592*1,Crosswalks!$L$3:$M$227,2,FALSE)</f>
        <v>4</v>
      </c>
      <c r="K9592" s="5">
        <f>IF(G9592="Corner",INDEX(Crosswalks!$C$4:$J$16,MATCH(H9592,Crosswalks!$C$4:$C$16,0),J9592+1),"N/A, D2D")</f>
        <v>0.5</v>
      </c>
      <c r="L9592" t="s">
        <v>5968</v>
      </c>
      <c r="M9592" t="s">
        <v>847</v>
      </c>
      <c r="N9592" t="s">
        <v>848</v>
      </c>
      <c r="O9592" t="s">
        <v>1017</v>
      </c>
      <c r="P9592">
        <v>-71.160190619999995</v>
      </c>
      <c r="Q9592">
        <v>42.345588669999998</v>
      </c>
    </row>
    <row r="9593" spans="2:17" x14ac:dyDescent="0.3">
      <c r="B9593" t="s">
        <v>1218</v>
      </c>
      <c r="C9593" t="s">
        <v>3147</v>
      </c>
      <c r="D9593" t="s">
        <v>3141</v>
      </c>
      <c r="E9593">
        <v>-71.039479</v>
      </c>
      <c r="F9593">
        <v>42.373213</v>
      </c>
      <c r="G9593" t="s">
        <v>783</v>
      </c>
      <c r="H9593" s="5">
        <v>6</v>
      </c>
      <c r="I9593" t="s">
        <v>3146</v>
      </c>
      <c r="J9593" s="5">
        <f>VLOOKUP(I9593*1,Crosswalks!$L$3:$M$227,2,FALSE)</f>
        <v>5</v>
      </c>
      <c r="K9593" s="5">
        <f>IF(G9593="Corner",INDEX(Crosswalks!$C$4:$J$16,MATCH(H9593,Crosswalks!$C$4:$C$16,0),J9593+1),"N/A, D2D")</f>
        <v>0.5</v>
      </c>
      <c r="L9593" t="s">
        <v>5968</v>
      </c>
      <c r="M9593" t="s">
        <v>847</v>
      </c>
      <c r="N9593" t="s">
        <v>848</v>
      </c>
      <c r="O9593" t="s">
        <v>1017</v>
      </c>
      <c r="P9593">
        <v>-71.160190619999995</v>
      </c>
      <c r="Q9593">
        <v>42.345588669999998</v>
      </c>
    </row>
    <row r="9594" spans="2:17" x14ac:dyDescent="0.3">
      <c r="B9594" t="s">
        <v>1168</v>
      </c>
      <c r="C9594" t="s">
        <v>3180</v>
      </c>
      <c r="D9594" t="s">
        <v>3141</v>
      </c>
      <c r="E9594">
        <v>-71.038849999999996</v>
      </c>
      <c r="F9594">
        <v>42.378610000000002</v>
      </c>
      <c r="G9594" t="s">
        <v>783</v>
      </c>
      <c r="H9594" s="5">
        <v>5</v>
      </c>
      <c r="I9594" t="s">
        <v>3156</v>
      </c>
      <c r="J9594" s="5">
        <f>VLOOKUP(I9594*1,Crosswalks!$L$3:$M$227,2,FALSE)</f>
        <v>5</v>
      </c>
      <c r="K9594" s="5">
        <f>IF(G9594="Corner",INDEX(Crosswalks!$C$4:$J$16,MATCH(H9594,Crosswalks!$C$4:$C$16,0),J9594+1),"N/A, D2D")</f>
        <v>0.5</v>
      </c>
      <c r="L9594" t="s">
        <v>5968</v>
      </c>
      <c r="M9594" t="s">
        <v>847</v>
      </c>
      <c r="N9594" t="s">
        <v>848</v>
      </c>
      <c r="O9594" t="s">
        <v>1017</v>
      </c>
      <c r="P9594">
        <v>-71.160190619999995</v>
      </c>
      <c r="Q9594">
        <v>42.345588669999998</v>
      </c>
    </row>
    <row r="9595" spans="2:17" x14ac:dyDescent="0.3">
      <c r="B9595" t="s">
        <v>3318</v>
      </c>
      <c r="C9595" t="s">
        <v>3140</v>
      </c>
      <c r="D9595" t="s">
        <v>3141</v>
      </c>
      <c r="E9595">
        <v>-71.039590000000004</v>
      </c>
      <c r="F9595">
        <v>42.37585</v>
      </c>
      <c r="G9595" t="s">
        <v>783</v>
      </c>
      <c r="H9595" s="5">
        <v>6</v>
      </c>
      <c r="I9595" t="s">
        <v>3156</v>
      </c>
      <c r="J9595" s="5">
        <f>VLOOKUP(I9595*1,Crosswalks!$L$3:$M$227,2,FALSE)</f>
        <v>5</v>
      </c>
      <c r="K9595" s="5">
        <f>IF(G9595="Corner",INDEX(Crosswalks!$C$4:$J$16,MATCH(H9595,Crosswalks!$C$4:$C$16,0),J9595+1),"N/A, D2D")</f>
        <v>0.5</v>
      </c>
      <c r="L9595" t="s">
        <v>5968</v>
      </c>
      <c r="M9595" t="s">
        <v>847</v>
      </c>
      <c r="N9595" t="s">
        <v>848</v>
      </c>
      <c r="O9595" t="s">
        <v>1017</v>
      </c>
      <c r="P9595">
        <v>-71.160190619999995</v>
      </c>
      <c r="Q9595">
        <v>42.345588669999998</v>
      </c>
    </row>
    <row r="9596" spans="2:17" x14ac:dyDescent="0.3">
      <c r="B9596" t="s">
        <v>2162</v>
      </c>
      <c r="C9596" t="s">
        <v>3140</v>
      </c>
      <c r="D9596" t="s">
        <v>3141</v>
      </c>
      <c r="E9596">
        <v>-71.040099999999995</v>
      </c>
      <c r="F9596">
        <v>42.382247999999997</v>
      </c>
      <c r="G9596" t="s">
        <v>783</v>
      </c>
      <c r="H9596" s="5">
        <v>4</v>
      </c>
      <c r="I9596" t="s">
        <v>3142</v>
      </c>
      <c r="J9596" s="5">
        <f>VLOOKUP(I9596*1,Crosswalks!$L$3:$M$227,2,FALSE)</f>
        <v>4</v>
      </c>
      <c r="K9596" s="5">
        <f>IF(G9596="Corner",INDEX(Crosswalks!$C$4:$J$16,MATCH(H9596,Crosswalks!$C$4:$C$16,0),J9596+1),"N/A, D2D")</f>
        <v>0.5</v>
      </c>
      <c r="L9596" t="s">
        <v>5968</v>
      </c>
      <c r="M9596" t="s">
        <v>847</v>
      </c>
      <c r="N9596" t="s">
        <v>848</v>
      </c>
      <c r="O9596" t="s">
        <v>1017</v>
      </c>
      <c r="P9596">
        <v>-71.160190619999995</v>
      </c>
      <c r="Q9596">
        <v>42.345588669999998</v>
      </c>
    </row>
    <row r="9597" spans="2:17" x14ac:dyDescent="0.3">
      <c r="B9597" t="s">
        <v>985</v>
      </c>
      <c r="C9597" t="s">
        <v>3152</v>
      </c>
      <c r="D9597" t="s">
        <v>3141</v>
      </c>
      <c r="E9597">
        <v>-71.040819999999997</v>
      </c>
      <c r="F9597">
        <v>42.369790000000002</v>
      </c>
      <c r="G9597" t="s">
        <v>783</v>
      </c>
      <c r="H9597" s="5">
        <v>5</v>
      </c>
      <c r="I9597" t="s">
        <v>3149</v>
      </c>
      <c r="J9597" s="5">
        <f>VLOOKUP(I9597*1,Crosswalks!$L$3:$M$227,2,FALSE)</f>
        <v>3</v>
      </c>
      <c r="K9597" s="5">
        <f>IF(G9597="Corner",INDEX(Crosswalks!$C$4:$J$16,MATCH(H9597,Crosswalks!$C$4:$C$16,0),J9597+1),"N/A, D2D")</f>
        <v>0.5</v>
      </c>
      <c r="L9597" t="s">
        <v>5968</v>
      </c>
      <c r="M9597" t="s">
        <v>847</v>
      </c>
      <c r="N9597" t="s">
        <v>848</v>
      </c>
      <c r="O9597" t="s">
        <v>1017</v>
      </c>
      <c r="P9597">
        <v>-71.160190619999995</v>
      </c>
      <c r="Q9597">
        <v>42.345588669999998</v>
      </c>
    </row>
    <row r="9598" spans="2:17" x14ac:dyDescent="0.3">
      <c r="B9598" t="s">
        <v>3434</v>
      </c>
      <c r="C9598" t="s">
        <v>3148</v>
      </c>
      <c r="D9598" t="s">
        <v>3141</v>
      </c>
      <c r="E9598">
        <v>-71.038799999999995</v>
      </c>
      <c r="F9598">
        <v>42.367359999999998</v>
      </c>
      <c r="G9598" t="s">
        <v>783</v>
      </c>
      <c r="H9598" s="5">
        <v>3</v>
      </c>
      <c r="I9598" t="s">
        <v>3149</v>
      </c>
      <c r="J9598" s="5">
        <f>VLOOKUP(I9598*1,Crosswalks!$L$3:$M$227,2,FALSE)</f>
        <v>3</v>
      </c>
      <c r="K9598" s="5">
        <f>IF(G9598="Corner",INDEX(Crosswalks!$C$4:$J$16,MATCH(H9598,Crosswalks!$C$4:$C$16,0),J9598+1),"N/A, D2D")</f>
        <v>0.5</v>
      </c>
      <c r="L9598" t="s">
        <v>5968</v>
      </c>
      <c r="M9598" t="s">
        <v>847</v>
      </c>
      <c r="N9598" t="s">
        <v>848</v>
      </c>
      <c r="O9598" t="s">
        <v>1017</v>
      </c>
      <c r="P9598">
        <v>-71.160190619999995</v>
      </c>
      <c r="Q9598">
        <v>42.345588669999998</v>
      </c>
    </row>
    <row r="9599" spans="2:17" x14ac:dyDescent="0.3">
      <c r="B9599" t="s">
        <v>2724</v>
      </c>
      <c r="C9599" t="s">
        <v>3155</v>
      </c>
      <c r="D9599" t="s">
        <v>3141</v>
      </c>
      <c r="E9599">
        <v>-71.039510000000007</v>
      </c>
      <c r="F9599">
        <v>42.378950000000003</v>
      </c>
      <c r="G9599" t="s">
        <v>783</v>
      </c>
      <c r="H9599" s="5">
        <v>1</v>
      </c>
      <c r="I9599" t="s">
        <v>3142</v>
      </c>
      <c r="J9599" s="5">
        <f>VLOOKUP(I9599*1,Crosswalks!$L$3:$M$227,2,FALSE)</f>
        <v>4</v>
      </c>
      <c r="K9599" s="5">
        <f>IF(G9599="Corner",INDEX(Crosswalks!$C$4:$J$16,MATCH(H9599,Crosswalks!$C$4:$C$16,0),J9599+1),"N/A, D2D")</f>
        <v>0.4</v>
      </c>
      <c r="L9599" t="s">
        <v>5968</v>
      </c>
      <c r="M9599" t="s">
        <v>847</v>
      </c>
      <c r="N9599" t="s">
        <v>848</v>
      </c>
      <c r="O9599" t="s">
        <v>1017</v>
      </c>
      <c r="P9599">
        <v>-71.160190619999995</v>
      </c>
      <c r="Q9599">
        <v>42.345588669999998</v>
      </c>
    </row>
    <row r="9600" spans="2:17" x14ac:dyDescent="0.3">
      <c r="B9600" t="s">
        <v>939</v>
      </c>
      <c r="C9600" t="s">
        <v>3143</v>
      </c>
      <c r="D9600" t="s">
        <v>3141</v>
      </c>
      <c r="E9600">
        <v>-71.04025</v>
      </c>
      <c r="F9600">
        <v>42.370579999999997</v>
      </c>
      <c r="G9600" t="s">
        <v>783</v>
      </c>
      <c r="H9600" s="5" t="s">
        <v>785</v>
      </c>
      <c r="I9600" t="s">
        <v>3149</v>
      </c>
      <c r="J9600" s="5">
        <f>VLOOKUP(I9600*1,Crosswalks!$L$3:$M$227,2,FALSE)</f>
        <v>3</v>
      </c>
      <c r="K9600" s="5">
        <f>IF(G9600="Corner",INDEX(Crosswalks!$C$4:$J$16,MATCH(H9600,Crosswalks!$C$4:$C$16,0),J9600+1),"N/A, D2D")</f>
        <v>0.3</v>
      </c>
      <c r="L9600" t="s">
        <v>5968</v>
      </c>
      <c r="M9600" t="s">
        <v>847</v>
      </c>
      <c r="N9600" t="s">
        <v>848</v>
      </c>
      <c r="O9600" t="s">
        <v>1017</v>
      </c>
      <c r="P9600">
        <v>-71.160190619999995</v>
      </c>
      <c r="Q9600">
        <v>42.345588669999998</v>
      </c>
    </row>
    <row r="9601" spans="2:17" x14ac:dyDescent="0.3">
      <c r="B9601" t="s">
        <v>1196</v>
      </c>
      <c r="C9601" t="s">
        <v>3140</v>
      </c>
      <c r="D9601" t="s">
        <v>3141</v>
      </c>
      <c r="E9601">
        <v>-71.040745000000001</v>
      </c>
      <c r="F9601">
        <v>42.373196</v>
      </c>
      <c r="G9601" t="s">
        <v>783</v>
      </c>
      <c r="H9601" s="5">
        <v>5</v>
      </c>
      <c r="I9601" t="s">
        <v>3146</v>
      </c>
      <c r="J9601" s="5">
        <f>VLOOKUP(I9601*1,Crosswalks!$L$3:$M$227,2,FALSE)</f>
        <v>5</v>
      </c>
      <c r="K9601" s="5">
        <f>IF(G9601="Corner",INDEX(Crosswalks!$C$4:$J$16,MATCH(H9601,Crosswalks!$C$4:$C$16,0),J9601+1),"N/A, D2D")</f>
        <v>0.5</v>
      </c>
      <c r="L9601" t="s">
        <v>5968</v>
      </c>
      <c r="M9601" t="s">
        <v>847</v>
      </c>
      <c r="N9601" t="s">
        <v>848</v>
      </c>
      <c r="O9601" t="s">
        <v>1017</v>
      </c>
      <c r="P9601">
        <v>-71.160190619999995</v>
      </c>
      <c r="Q9601">
        <v>42.345588669999998</v>
      </c>
    </row>
    <row r="9602" spans="2:17" x14ac:dyDescent="0.3">
      <c r="B9602" t="s">
        <v>3435</v>
      </c>
      <c r="C9602" t="s">
        <v>3155</v>
      </c>
      <c r="D9602" t="s">
        <v>3141</v>
      </c>
      <c r="E9602">
        <v>-71.038979999999995</v>
      </c>
      <c r="F9602">
        <v>42.378309999999999</v>
      </c>
      <c r="G9602" t="s">
        <v>783</v>
      </c>
      <c r="H9602" s="5">
        <v>4</v>
      </c>
      <c r="I9602" t="s">
        <v>3156</v>
      </c>
      <c r="J9602" s="5">
        <f>VLOOKUP(I9602*1,Crosswalks!$L$3:$M$227,2,FALSE)</f>
        <v>5</v>
      </c>
      <c r="K9602" s="5">
        <f>IF(G9602="Corner",INDEX(Crosswalks!$C$4:$J$16,MATCH(H9602,Crosswalks!$C$4:$C$16,0),J9602+1),"N/A, D2D")</f>
        <v>0.5</v>
      </c>
      <c r="L9602" t="s">
        <v>5968</v>
      </c>
      <c r="M9602" t="s">
        <v>847</v>
      </c>
      <c r="N9602" t="s">
        <v>848</v>
      </c>
      <c r="O9602" t="s">
        <v>1017</v>
      </c>
      <c r="P9602">
        <v>-71.160190619999995</v>
      </c>
      <c r="Q9602">
        <v>42.345588669999998</v>
      </c>
    </row>
    <row r="9603" spans="2:17" x14ac:dyDescent="0.3">
      <c r="B9603" t="s">
        <v>3436</v>
      </c>
      <c r="C9603" t="s">
        <v>3159</v>
      </c>
      <c r="D9603" t="s">
        <v>3141</v>
      </c>
      <c r="E9603">
        <v>-71.040840000000003</v>
      </c>
      <c r="F9603">
        <v>42.369520000000001</v>
      </c>
      <c r="G9603" t="s">
        <v>783</v>
      </c>
      <c r="H9603" s="5">
        <v>3</v>
      </c>
      <c r="I9603" t="s">
        <v>3149</v>
      </c>
      <c r="J9603" s="5">
        <f>VLOOKUP(I9603*1,Crosswalks!$L$3:$M$227,2,FALSE)</f>
        <v>3</v>
      </c>
      <c r="K9603" s="5">
        <f>IF(G9603="Corner",INDEX(Crosswalks!$C$4:$J$16,MATCH(H9603,Crosswalks!$C$4:$C$16,0),J9603+1),"N/A, D2D")</f>
        <v>0.5</v>
      </c>
      <c r="L9603" t="s">
        <v>5968</v>
      </c>
      <c r="M9603" t="s">
        <v>847</v>
      </c>
      <c r="N9603" t="s">
        <v>848</v>
      </c>
      <c r="O9603" t="s">
        <v>1017</v>
      </c>
      <c r="P9603">
        <v>-71.160190619999995</v>
      </c>
      <c r="Q9603">
        <v>42.345588669999998</v>
      </c>
    </row>
    <row r="9604" spans="2:17" x14ac:dyDescent="0.3">
      <c r="B9604" t="s">
        <v>994</v>
      </c>
      <c r="C9604" t="s">
        <v>3147</v>
      </c>
      <c r="D9604" t="s">
        <v>3141</v>
      </c>
      <c r="E9604">
        <v>-71.039680000000004</v>
      </c>
      <c r="F9604">
        <v>42.372909999999997</v>
      </c>
      <c r="G9604" t="s">
        <v>783</v>
      </c>
      <c r="H9604" s="5">
        <v>5</v>
      </c>
      <c r="I9604" t="s">
        <v>3146</v>
      </c>
      <c r="J9604" s="5">
        <f>VLOOKUP(I9604*1,Crosswalks!$L$3:$M$227,2,FALSE)</f>
        <v>5</v>
      </c>
      <c r="K9604" s="5">
        <f>IF(G9604="Corner",INDEX(Crosswalks!$C$4:$J$16,MATCH(H9604,Crosswalks!$C$4:$C$16,0),J9604+1),"N/A, D2D")</f>
        <v>0.5</v>
      </c>
      <c r="L9604" t="s">
        <v>5968</v>
      </c>
      <c r="M9604" t="s">
        <v>847</v>
      </c>
      <c r="N9604" t="s">
        <v>848</v>
      </c>
      <c r="O9604" t="s">
        <v>1017</v>
      </c>
      <c r="P9604">
        <v>-71.160190619999995</v>
      </c>
      <c r="Q9604">
        <v>42.345588669999998</v>
      </c>
    </row>
    <row r="9605" spans="2:17" x14ac:dyDescent="0.3">
      <c r="B9605" t="s">
        <v>3000</v>
      </c>
      <c r="C9605" t="s">
        <v>3152</v>
      </c>
      <c r="D9605" t="s">
        <v>3141</v>
      </c>
      <c r="E9605">
        <v>-71.039741000000006</v>
      </c>
      <c r="F9605">
        <v>42.371143000000004</v>
      </c>
      <c r="G9605" t="s">
        <v>783</v>
      </c>
      <c r="H9605" s="5">
        <v>3</v>
      </c>
      <c r="I9605" t="s">
        <v>3144</v>
      </c>
      <c r="J9605" s="5">
        <f>VLOOKUP(I9605*1,Crosswalks!$L$3:$M$227,2,FALSE)</f>
        <v>6</v>
      </c>
      <c r="K9605" s="5">
        <f>IF(G9605="Corner",INDEX(Crosswalks!$C$4:$J$16,MATCH(H9605,Crosswalks!$C$4:$C$16,0),J9605+1),"N/A, D2D")</f>
        <v>0.3</v>
      </c>
      <c r="L9605" t="s">
        <v>5968</v>
      </c>
      <c r="M9605" t="s">
        <v>847</v>
      </c>
      <c r="N9605" t="s">
        <v>848</v>
      </c>
      <c r="O9605" t="s">
        <v>1017</v>
      </c>
      <c r="P9605">
        <v>-71.160190619999995</v>
      </c>
      <c r="Q9605">
        <v>42.345588669999998</v>
      </c>
    </row>
    <row r="9606" spans="2:17" x14ac:dyDescent="0.3">
      <c r="B9606" t="s">
        <v>3000</v>
      </c>
      <c r="C9606" t="s">
        <v>3152</v>
      </c>
      <c r="D9606" t="s">
        <v>3141</v>
      </c>
      <c r="E9606">
        <v>-71.039741000000006</v>
      </c>
      <c r="F9606">
        <v>42.371143000000004</v>
      </c>
      <c r="G9606" t="s">
        <v>783</v>
      </c>
      <c r="H9606" s="5" t="s">
        <v>785</v>
      </c>
      <c r="I9606" t="s">
        <v>3144</v>
      </c>
      <c r="J9606" s="5">
        <f>VLOOKUP(I9606*1,Crosswalks!$L$3:$M$227,2,FALSE)</f>
        <v>6</v>
      </c>
      <c r="K9606" s="5">
        <f>IF(G9606="Corner",INDEX(Crosswalks!$C$4:$J$16,MATCH(H9606,Crosswalks!$C$4:$C$16,0),J9606+1),"N/A, D2D")</f>
        <v>0.2</v>
      </c>
      <c r="L9606" t="s">
        <v>5968</v>
      </c>
      <c r="M9606" t="s">
        <v>847</v>
      </c>
      <c r="N9606" t="s">
        <v>848</v>
      </c>
      <c r="O9606" t="s">
        <v>1017</v>
      </c>
      <c r="P9606">
        <v>-71.160190619999995</v>
      </c>
      <c r="Q9606">
        <v>42.345588669999998</v>
      </c>
    </row>
    <row r="9607" spans="2:17" x14ac:dyDescent="0.3">
      <c r="B9607" t="s">
        <v>3437</v>
      </c>
      <c r="C9607" t="s">
        <v>3155</v>
      </c>
      <c r="D9607" t="s">
        <v>3141</v>
      </c>
      <c r="E9607">
        <v>-71.038770999999997</v>
      </c>
      <c r="F9607">
        <v>42.370384999999999</v>
      </c>
      <c r="G9607" t="s">
        <v>783</v>
      </c>
      <c r="H9607" s="5" t="s">
        <v>785</v>
      </c>
      <c r="I9607" t="s">
        <v>3144</v>
      </c>
      <c r="J9607" s="5">
        <f>VLOOKUP(I9607*1,Crosswalks!$L$3:$M$227,2,FALSE)</f>
        <v>6</v>
      </c>
      <c r="K9607" s="5">
        <f>IF(G9607="Corner",INDEX(Crosswalks!$C$4:$J$16,MATCH(H9607,Crosswalks!$C$4:$C$16,0),J9607+1),"N/A, D2D")</f>
        <v>0.2</v>
      </c>
      <c r="L9607" t="s">
        <v>5968</v>
      </c>
      <c r="M9607" t="s">
        <v>847</v>
      </c>
      <c r="N9607" t="s">
        <v>848</v>
      </c>
      <c r="O9607" t="s">
        <v>1017</v>
      </c>
      <c r="P9607">
        <v>-71.160190619999995</v>
      </c>
      <c r="Q9607">
        <v>42.345588669999998</v>
      </c>
    </row>
    <row r="9608" spans="2:17" x14ac:dyDescent="0.3">
      <c r="B9608" t="s">
        <v>1981</v>
      </c>
      <c r="C9608" t="s">
        <v>3155</v>
      </c>
      <c r="D9608" t="s">
        <v>3141</v>
      </c>
      <c r="E9608">
        <v>-71.039388000000002</v>
      </c>
      <c r="F9608">
        <v>42.376876000000003</v>
      </c>
      <c r="G9608" t="s">
        <v>784</v>
      </c>
      <c r="H9608" s="5">
        <v>6</v>
      </c>
      <c r="I9608" t="s">
        <v>3156</v>
      </c>
      <c r="J9608" s="5">
        <f>VLOOKUP(I9608*1,Crosswalks!$L$3:$M$227,2,FALSE)</f>
        <v>5</v>
      </c>
      <c r="K9608" s="5" t="str">
        <f>IF(G9608="Corner",INDEX(Crosswalks!$C$4:$J$16,MATCH(H9608,Crosswalks!$C$4:$C$16,0),J9608+1),"N/A, D2D")</f>
        <v>N/A, D2D</v>
      </c>
      <c r="L9608" t="s">
        <v>5968</v>
      </c>
      <c r="M9608" t="s">
        <v>847</v>
      </c>
      <c r="N9608" t="s">
        <v>848</v>
      </c>
      <c r="O9608" t="s">
        <v>1017</v>
      </c>
      <c r="P9608">
        <v>-71.160190619999995</v>
      </c>
      <c r="Q9608">
        <v>42.345588669999998</v>
      </c>
    </row>
    <row r="9609" spans="2:17" x14ac:dyDescent="0.3">
      <c r="B9609" t="s">
        <v>1273</v>
      </c>
      <c r="C9609" t="s">
        <v>3159</v>
      </c>
      <c r="D9609" t="s">
        <v>3141</v>
      </c>
      <c r="E9609">
        <v>-71.041899999999998</v>
      </c>
      <c r="F9609">
        <v>42.369639999999997</v>
      </c>
      <c r="G9609" t="s">
        <v>784</v>
      </c>
      <c r="H9609" s="5">
        <v>4</v>
      </c>
      <c r="I9609" t="s">
        <v>3146</v>
      </c>
      <c r="J9609" s="5">
        <f>VLOOKUP(I9609*1,Crosswalks!$L$3:$M$227,2,FALSE)</f>
        <v>5</v>
      </c>
      <c r="K9609" s="5" t="str">
        <f>IF(G9609="Corner",INDEX(Crosswalks!$C$4:$J$16,MATCH(H9609,Crosswalks!$C$4:$C$16,0),J9609+1),"N/A, D2D")</f>
        <v>N/A, D2D</v>
      </c>
      <c r="L9609" t="s">
        <v>5968</v>
      </c>
      <c r="M9609" t="s">
        <v>847</v>
      </c>
      <c r="N9609" t="s">
        <v>848</v>
      </c>
      <c r="O9609" t="s">
        <v>1017</v>
      </c>
      <c r="P9609">
        <v>-71.160190619999995</v>
      </c>
      <c r="Q9609">
        <v>42.345588669999998</v>
      </c>
    </row>
    <row r="9610" spans="2:17" x14ac:dyDescent="0.3">
      <c r="B9610" t="s">
        <v>2204</v>
      </c>
      <c r="C9610" t="s">
        <v>3155</v>
      </c>
      <c r="D9610" t="s">
        <v>3141</v>
      </c>
      <c r="E9610">
        <v>-71.039559999999994</v>
      </c>
      <c r="F9610">
        <v>42.381790000000002</v>
      </c>
      <c r="G9610" t="s">
        <v>784</v>
      </c>
      <c r="H9610" s="5">
        <v>5</v>
      </c>
      <c r="I9610" t="s">
        <v>3142</v>
      </c>
      <c r="J9610" s="5">
        <f>VLOOKUP(I9610*1,Crosswalks!$L$3:$M$227,2,FALSE)</f>
        <v>4</v>
      </c>
      <c r="K9610" s="5" t="str">
        <f>IF(G9610="Corner",INDEX(Crosswalks!$C$4:$J$16,MATCH(H9610,Crosswalks!$C$4:$C$16,0),J9610+1),"N/A, D2D")</f>
        <v>N/A, D2D</v>
      </c>
      <c r="L9610" t="s">
        <v>5968</v>
      </c>
      <c r="M9610" t="s">
        <v>847</v>
      </c>
      <c r="N9610" t="s">
        <v>848</v>
      </c>
      <c r="O9610" t="s">
        <v>1017</v>
      </c>
      <c r="P9610">
        <v>-71.160190619999995</v>
      </c>
      <c r="Q9610">
        <v>42.345588669999998</v>
      </c>
    </row>
    <row r="9611" spans="2:17" x14ac:dyDescent="0.3">
      <c r="B9611" t="s">
        <v>842</v>
      </c>
      <c r="C9611" t="s">
        <v>3173</v>
      </c>
      <c r="D9611" t="s">
        <v>3141</v>
      </c>
      <c r="E9611">
        <v>-71.038470000000004</v>
      </c>
      <c r="F9611">
        <v>42.378279999999997</v>
      </c>
      <c r="G9611" t="s">
        <v>784</v>
      </c>
      <c r="H9611" s="5">
        <v>2</v>
      </c>
      <c r="I9611" t="s">
        <v>3156</v>
      </c>
      <c r="J9611" s="5">
        <f>VLOOKUP(I9611*1,Crosswalks!$L$3:$M$227,2,FALSE)</f>
        <v>5</v>
      </c>
      <c r="K9611" s="5" t="str">
        <f>IF(G9611="Corner",INDEX(Crosswalks!$C$4:$J$16,MATCH(H9611,Crosswalks!$C$4:$C$16,0),J9611+1),"N/A, D2D")</f>
        <v>N/A, D2D</v>
      </c>
      <c r="L9611" t="s">
        <v>5968</v>
      </c>
      <c r="M9611" t="s">
        <v>847</v>
      </c>
      <c r="N9611" t="s">
        <v>848</v>
      </c>
      <c r="O9611" t="s">
        <v>1017</v>
      </c>
      <c r="P9611">
        <v>-71.160190619999995</v>
      </c>
      <c r="Q9611">
        <v>42.345588669999998</v>
      </c>
    </row>
    <row r="9612" spans="2:17" x14ac:dyDescent="0.3">
      <c r="B9612" t="s">
        <v>1355</v>
      </c>
      <c r="C9612" t="s">
        <v>3258</v>
      </c>
      <c r="D9612" t="s">
        <v>3141</v>
      </c>
      <c r="E9612">
        <v>-71.015720000000002</v>
      </c>
      <c r="F9612">
        <v>42.38467</v>
      </c>
      <c r="G9612" t="s">
        <v>783</v>
      </c>
      <c r="H9612" s="5">
        <v>2</v>
      </c>
      <c r="I9612" t="s">
        <v>3188</v>
      </c>
      <c r="J9612" s="5">
        <f>VLOOKUP(I9612*1,Crosswalks!$L$3:$M$227,2,FALSE)</f>
        <v>2</v>
      </c>
      <c r="K9612" s="5">
        <f>IF(G9612="Corner",INDEX(Crosswalks!$C$4:$J$16,MATCH(H9612,Crosswalks!$C$4:$C$16,0),J9612+1),"N/A, D2D")</f>
        <v>0.4</v>
      </c>
      <c r="L9612" t="s">
        <v>6073</v>
      </c>
      <c r="M9612" t="s">
        <v>836</v>
      </c>
      <c r="N9612" t="s">
        <v>837</v>
      </c>
      <c r="O9612" t="s">
        <v>3438</v>
      </c>
      <c r="P9612">
        <v>-71.034307580000004</v>
      </c>
      <c r="Q9612">
        <v>42.369273679999999</v>
      </c>
    </row>
    <row r="9613" spans="2:17" x14ac:dyDescent="0.3">
      <c r="B9613" t="s">
        <v>866</v>
      </c>
      <c r="C9613" t="s">
        <v>3439</v>
      </c>
      <c r="D9613" t="s">
        <v>3141</v>
      </c>
      <c r="E9613">
        <v>-70.996179999999995</v>
      </c>
      <c r="F9613">
        <v>42.389580000000002</v>
      </c>
      <c r="G9613" t="s">
        <v>783</v>
      </c>
      <c r="H9613" s="5">
        <v>1</v>
      </c>
      <c r="I9613" t="s">
        <v>3256</v>
      </c>
      <c r="J9613" s="5">
        <f>VLOOKUP(I9613*1,Crosswalks!$L$3:$M$227,2,FALSE)</f>
        <v>3</v>
      </c>
      <c r="K9613" s="5">
        <f>IF(G9613="Corner",INDEX(Crosswalks!$C$4:$J$16,MATCH(H9613,Crosswalks!$C$4:$C$16,0),J9613+1),"N/A, D2D")</f>
        <v>0.4</v>
      </c>
      <c r="L9613" t="s">
        <v>6073</v>
      </c>
      <c r="M9613" t="s">
        <v>836</v>
      </c>
      <c r="N9613" t="s">
        <v>837</v>
      </c>
      <c r="O9613" t="s">
        <v>3438</v>
      </c>
      <c r="P9613">
        <v>-71.034307580000004</v>
      </c>
      <c r="Q9613">
        <v>42.369273679999999</v>
      </c>
    </row>
    <row r="9614" spans="2:17" x14ac:dyDescent="0.3">
      <c r="B9614" t="s">
        <v>1107</v>
      </c>
      <c r="C9614" t="s">
        <v>3191</v>
      </c>
      <c r="D9614" t="s">
        <v>3141</v>
      </c>
      <c r="E9614">
        <v>-71.018730000000005</v>
      </c>
      <c r="F9614">
        <v>42.384630000000001</v>
      </c>
      <c r="G9614" t="s">
        <v>783</v>
      </c>
      <c r="H9614" s="5">
        <v>1</v>
      </c>
      <c r="I9614" t="s">
        <v>3188</v>
      </c>
      <c r="J9614" s="5">
        <f>VLOOKUP(I9614*1,Crosswalks!$L$3:$M$227,2,FALSE)</f>
        <v>2</v>
      </c>
      <c r="K9614" s="5">
        <f>IF(G9614="Corner",INDEX(Crosswalks!$C$4:$J$16,MATCH(H9614,Crosswalks!$C$4:$C$16,0),J9614+1),"N/A, D2D")</f>
        <v>0.4</v>
      </c>
      <c r="L9614" t="s">
        <v>6073</v>
      </c>
      <c r="M9614" t="s">
        <v>836</v>
      </c>
      <c r="N9614" t="s">
        <v>837</v>
      </c>
      <c r="O9614" t="s">
        <v>3438</v>
      </c>
      <c r="P9614">
        <v>-71.034307580000004</v>
      </c>
      <c r="Q9614">
        <v>42.369273679999999</v>
      </c>
    </row>
    <row r="9615" spans="2:17" x14ac:dyDescent="0.3">
      <c r="B9615" t="s">
        <v>3440</v>
      </c>
      <c r="C9615" t="s">
        <v>3197</v>
      </c>
      <c r="D9615" t="s">
        <v>3141</v>
      </c>
      <c r="E9615">
        <v>-71.017539999999997</v>
      </c>
      <c r="F9615">
        <v>42.383429999999997</v>
      </c>
      <c r="G9615" t="s">
        <v>783</v>
      </c>
      <c r="H9615" s="5">
        <v>2</v>
      </c>
      <c r="I9615" t="s">
        <v>3188</v>
      </c>
      <c r="J9615" s="5">
        <f>VLOOKUP(I9615*1,Crosswalks!$L$3:$M$227,2,FALSE)</f>
        <v>2</v>
      </c>
      <c r="K9615" s="5">
        <f>IF(G9615="Corner",INDEX(Crosswalks!$C$4:$J$16,MATCH(H9615,Crosswalks!$C$4:$C$16,0),J9615+1),"N/A, D2D")</f>
        <v>0.4</v>
      </c>
      <c r="L9615" t="s">
        <v>6073</v>
      </c>
      <c r="M9615" t="s">
        <v>836</v>
      </c>
      <c r="N9615" t="s">
        <v>837</v>
      </c>
      <c r="O9615" t="s">
        <v>3438</v>
      </c>
      <c r="P9615">
        <v>-71.034307580000004</v>
      </c>
      <c r="Q9615">
        <v>42.369273679999999</v>
      </c>
    </row>
    <row r="9616" spans="2:17" x14ac:dyDescent="0.3">
      <c r="B9616" t="s">
        <v>3270</v>
      </c>
      <c r="C9616" t="s">
        <v>3206</v>
      </c>
      <c r="D9616" t="s">
        <v>3141</v>
      </c>
      <c r="E9616">
        <v>-71.017424000000005</v>
      </c>
      <c r="F9616">
        <v>42.382742999999998</v>
      </c>
      <c r="G9616" t="s">
        <v>783</v>
      </c>
      <c r="H9616" s="5" t="s">
        <v>785</v>
      </c>
      <c r="I9616" t="s">
        <v>3188</v>
      </c>
      <c r="J9616" s="5">
        <f>VLOOKUP(I9616*1,Crosswalks!$L$3:$M$227,2,FALSE)</f>
        <v>2</v>
      </c>
      <c r="K9616" s="5">
        <f>IF(G9616="Corner",INDEX(Crosswalks!$C$4:$J$16,MATCH(H9616,Crosswalks!$C$4:$C$16,0),J9616+1),"N/A, D2D")</f>
        <v>0.3</v>
      </c>
      <c r="L9616" t="s">
        <v>6073</v>
      </c>
      <c r="M9616" t="s">
        <v>836</v>
      </c>
      <c r="N9616" t="s">
        <v>837</v>
      </c>
      <c r="O9616" t="s">
        <v>3438</v>
      </c>
      <c r="P9616">
        <v>-71.034307580000004</v>
      </c>
      <c r="Q9616">
        <v>42.369273679999999</v>
      </c>
    </row>
    <row r="9617" spans="2:17" x14ac:dyDescent="0.3">
      <c r="B9617" t="s">
        <v>913</v>
      </c>
      <c r="C9617" t="s">
        <v>3193</v>
      </c>
      <c r="D9617" t="s">
        <v>3141</v>
      </c>
      <c r="E9617">
        <v>-71.020139999999998</v>
      </c>
      <c r="F9617">
        <v>42.383270000000003</v>
      </c>
      <c r="G9617" t="s">
        <v>783</v>
      </c>
      <c r="H9617" s="5">
        <v>1</v>
      </c>
      <c r="I9617" t="s">
        <v>3188</v>
      </c>
      <c r="J9617" s="5">
        <f>VLOOKUP(I9617*1,Crosswalks!$L$3:$M$227,2,FALSE)</f>
        <v>2</v>
      </c>
      <c r="K9617" s="5">
        <f>IF(G9617="Corner",INDEX(Crosswalks!$C$4:$J$16,MATCH(H9617,Crosswalks!$C$4:$C$16,0),J9617+1),"N/A, D2D")</f>
        <v>0.4</v>
      </c>
      <c r="L9617" t="s">
        <v>6073</v>
      </c>
      <c r="M9617" t="s">
        <v>836</v>
      </c>
      <c r="N9617" t="s">
        <v>837</v>
      </c>
      <c r="O9617" t="s">
        <v>3438</v>
      </c>
      <c r="P9617">
        <v>-71.034307580000004</v>
      </c>
      <c r="Q9617">
        <v>42.369273679999999</v>
      </c>
    </row>
    <row r="9618" spans="2:17" x14ac:dyDescent="0.3">
      <c r="B9618" t="s">
        <v>1142</v>
      </c>
      <c r="C9618" t="s">
        <v>3253</v>
      </c>
      <c r="D9618" t="s">
        <v>3141</v>
      </c>
      <c r="E9618">
        <v>-71.017080000000007</v>
      </c>
      <c r="F9618">
        <v>42.380890000000001</v>
      </c>
      <c r="G9618" t="s">
        <v>783</v>
      </c>
      <c r="H9618" s="5">
        <v>6</v>
      </c>
      <c r="I9618" t="s">
        <v>3188</v>
      </c>
      <c r="J9618" s="5">
        <f>VLOOKUP(I9618*1,Crosswalks!$L$3:$M$227,2,FALSE)</f>
        <v>2</v>
      </c>
      <c r="K9618" s="5">
        <f>IF(G9618="Corner",INDEX(Crosswalks!$C$4:$J$16,MATCH(H9618,Crosswalks!$C$4:$C$16,0),J9618+1),"N/A, D2D")</f>
        <v>0.5</v>
      </c>
      <c r="L9618" t="s">
        <v>6073</v>
      </c>
      <c r="M9618" t="s">
        <v>836</v>
      </c>
      <c r="N9618" t="s">
        <v>837</v>
      </c>
      <c r="O9618" t="s">
        <v>3438</v>
      </c>
      <c r="P9618">
        <v>-71.034307580000004</v>
      </c>
      <c r="Q9618">
        <v>42.369273679999999</v>
      </c>
    </row>
    <row r="9619" spans="2:17" x14ac:dyDescent="0.3">
      <c r="B9619" t="s">
        <v>988</v>
      </c>
      <c r="C9619" t="s">
        <v>3195</v>
      </c>
      <c r="D9619" t="s">
        <v>3141</v>
      </c>
      <c r="E9619">
        <v>-71.018799999999999</v>
      </c>
      <c r="F9619">
        <v>42.383499999999998</v>
      </c>
      <c r="G9619" t="s">
        <v>783</v>
      </c>
      <c r="H9619" s="5">
        <v>5</v>
      </c>
      <c r="I9619" t="s">
        <v>3188</v>
      </c>
      <c r="J9619" s="5">
        <f>VLOOKUP(I9619*1,Crosswalks!$L$3:$M$227,2,FALSE)</f>
        <v>2</v>
      </c>
      <c r="K9619" s="5">
        <f>IF(G9619="Corner",INDEX(Crosswalks!$C$4:$J$16,MATCH(H9619,Crosswalks!$C$4:$C$16,0),J9619+1),"N/A, D2D")</f>
        <v>0.5</v>
      </c>
      <c r="L9619" t="s">
        <v>6073</v>
      </c>
      <c r="M9619" t="s">
        <v>836</v>
      </c>
      <c r="N9619" t="s">
        <v>837</v>
      </c>
      <c r="O9619" t="s">
        <v>3438</v>
      </c>
      <c r="P9619">
        <v>-71.034307580000004</v>
      </c>
      <c r="Q9619">
        <v>42.369273679999999</v>
      </c>
    </row>
    <row r="9620" spans="2:17" x14ac:dyDescent="0.3">
      <c r="B9620" t="s">
        <v>2284</v>
      </c>
      <c r="C9620" t="s">
        <v>3197</v>
      </c>
      <c r="D9620" t="s">
        <v>3141</v>
      </c>
      <c r="E9620">
        <v>-71.025499999999994</v>
      </c>
      <c r="F9620">
        <v>42.380830000000003</v>
      </c>
      <c r="G9620" t="s">
        <v>783</v>
      </c>
      <c r="H9620" s="5">
        <v>1</v>
      </c>
      <c r="I9620" t="s">
        <v>3190</v>
      </c>
      <c r="J9620" s="5">
        <f>VLOOKUP(I9620*1,Crosswalks!$L$3:$M$227,2,FALSE)</f>
        <v>4</v>
      </c>
      <c r="K9620" s="5">
        <f>IF(G9620="Corner",INDEX(Crosswalks!$C$4:$J$16,MATCH(H9620,Crosswalks!$C$4:$C$16,0),J9620+1),"N/A, D2D")</f>
        <v>0.4</v>
      </c>
      <c r="L9620" t="s">
        <v>6073</v>
      </c>
      <c r="M9620" t="s">
        <v>836</v>
      </c>
      <c r="N9620" t="s">
        <v>837</v>
      </c>
      <c r="O9620" t="s">
        <v>3438</v>
      </c>
      <c r="P9620">
        <v>-71.034307580000004</v>
      </c>
      <c r="Q9620">
        <v>42.369273679999999</v>
      </c>
    </row>
    <row r="9621" spans="2:17" x14ac:dyDescent="0.3">
      <c r="B9621" t="s">
        <v>991</v>
      </c>
      <c r="C9621" t="s">
        <v>3193</v>
      </c>
      <c r="D9621" t="s">
        <v>3141</v>
      </c>
      <c r="E9621">
        <v>-71.020570000000006</v>
      </c>
      <c r="F9621">
        <v>42.383099999999999</v>
      </c>
      <c r="G9621" t="s">
        <v>783</v>
      </c>
      <c r="H9621" s="5">
        <v>4</v>
      </c>
      <c r="I9621" t="s">
        <v>3188</v>
      </c>
      <c r="J9621" s="5">
        <f>VLOOKUP(I9621*1,Crosswalks!$L$3:$M$227,2,FALSE)</f>
        <v>2</v>
      </c>
      <c r="K9621" s="5">
        <f>IF(G9621="Corner",INDEX(Crosswalks!$C$4:$J$16,MATCH(H9621,Crosswalks!$C$4:$C$16,0),J9621+1),"N/A, D2D")</f>
        <v>0.5</v>
      </c>
      <c r="L9621" t="s">
        <v>6073</v>
      </c>
      <c r="M9621" t="s">
        <v>836</v>
      </c>
      <c r="N9621" t="s">
        <v>837</v>
      </c>
      <c r="O9621" t="s">
        <v>3438</v>
      </c>
      <c r="P9621">
        <v>-71.034307580000004</v>
      </c>
      <c r="Q9621">
        <v>42.369273679999999</v>
      </c>
    </row>
    <row r="9622" spans="2:17" x14ac:dyDescent="0.3">
      <c r="B9622" t="s">
        <v>861</v>
      </c>
      <c r="C9622" t="s">
        <v>3258</v>
      </c>
      <c r="D9622" t="s">
        <v>3141</v>
      </c>
      <c r="E9622">
        <v>-71.01925</v>
      </c>
      <c r="F9622">
        <v>42.385480000000001</v>
      </c>
      <c r="G9622" t="s">
        <v>783</v>
      </c>
      <c r="H9622" s="5">
        <v>4</v>
      </c>
      <c r="I9622" t="s">
        <v>3188</v>
      </c>
      <c r="J9622" s="5">
        <f>VLOOKUP(I9622*1,Crosswalks!$L$3:$M$227,2,FALSE)</f>
        <v>2</v>
      </c>
      <c r="K9622" s="5">
        <f>IF(G9622="Corner",INDEX(Crosswalks!$C$4:$J$16,MATCH(H9622,Crosswalks!$C$4:$C$16,0),J9622+1),"N/A, D2D")</f>
        <v>0.5</v>
      </c>
      <c r="L9622" t="s">
        <v>6073</v>
      </c>
      <c r="M9622" t="s">
        <v>836</v>
      </c>
      <c r="N9622" t="s">
        <v>837</v>
      </c>
      <c r="O9622" t="s">
        <v>3438</v>
      </c>
      <c r="P9622">
        <v>-71.034307580000004</v>
      </c>
      <c r="Q9622">
        <v>42.369273679999999</v>
      </c>
    </row>
    <row r="9623" spans="2:17" x14ac:dyDescent="0.3">
      <c r="B9623" t="s">
        <v>3441</v>
      </c>
      <c r="C9623" t="s">
        <v>3206</v>
      </c>
      <c r="D9623" t="s">
        <v>3141</v>
      </c>
      <c r="E9623">
        <v>-71.016750000000002</v>
      </c>
      <c r="F9623">
        <v>42.383429999999997</v>
      </c>
      <c r="G9623" t="s">
        <v>783</v>
      </c>
      <c r="H9623" s="5">
        <v>5</v>
      </c>
      <c r="I9623" t="s">
        <v>3188</v>
      </c>
      <c r="J9623" s="5">
        <f>VLOOKUP(I9623*1,Crosswalks!$L$3:$M$227,2,FALSE)</f>
        <v>2</v>
      </c>
      <c r="K9623" s="5">
        <f>IF(G9623="Corner",INDEX(Crosswalks!$C$4:$J$16,MATCH(H9623,Crosswalks!$C$4:$C$16,0),J9623+1),"N/A, D2D")</f>
        <v>0.5</v>
      </c>
      <c r="L9623" t="s">
        <v>6073</v>
      </c>
      <c r="M9623" t="s">
        <v>836</v>
      </c>
      <c r="N9623" t="s">
        <v>837</v>
      </c>
      <c r="O9623" t="s">
        <v>3438</v>
      </c>
      <c r="P9623">
        <v>-71.034307580000004</v>
      </c>
      <c r="Q9623">
        <v>42.369273679999999</v>
      </c>
    </row>
    <row r="9624" spans="2:17" x14ac:dyDescent="0.3">
      <c r="B9624" t="s">
        <v>3238</v>
      </c>
      <c r="C9624" t="s">
        <v>3197</v>
      </c>
      <c r="D9624" t="s">
        <v>3141</v>
      </c>
      <c r="E9624">
        <v>-71.019400000000005</v>
      </c>
      <c r="F9624">
        <v>42.383099999999999</v>
      </c>
      <c r="G9624" t="s">
        <v>783</v>
      </c>
      <c r="H9624" s="5" t="s">
        <v>785</v>
      </c>
      <c r="I9624" t="s">
        <v>3188</v>
      </c>
      <c r="J9624" s="5">
        <f>VLOOKUP(I9624*1,Crosswalks!$L$3:$M$227,2,FALSE)</f>
        <v>2</v>
      </c>
      <c r="K9624" s="5">
        <f>IF(G9624="Corner",INDEX(Crosswalks!$C$4:$J$16,MATCH(H9624,Crosswalks!$C$4:$C$16,0),J9624+1),"N/A, D2D")</f>
        <v>0.3</v>
      </c>
      <c r="L9624" t="s">
        <v>6073</v>
      </c>
      <c r="M9624" t="s">
        <v>836</v>
      </c>
      <c r="N9624" t="s">
        <v>837</v>
      </c>
      <c r="O9624" t="s">
        <v>3438</v>
      </c>
      <c r="P9624">
        <v>-71.034307580000004</v>
      </c>
      <c r="Q9624">
        <v>42.369273679999999</v>
      </c>
    </row>
    <row r="9625" spans="2:17" x14ac:dyDescent="0.3">
      <c r="B9625" t="s">
        <v>1824</v>
      </c>
      <c r="C9625" t="s">
        <v>3206</v>
      </c>
      <c r="D9625" t="s">
        <v>3141</v>
      </c>
      <c r="E9625">
        <v>-71.019890000000004</v>
      </c>
      <c r="F9625">
        <v>42.381819999999998</v>
      </c>
      <c r="G9625" t="s">
        <v>783</v>
      </c>
      <c r="H9625" s="5">
        <v>6</v>
      </c>
      <c r="I9625" t="s">
        <v>3188</v>
      </c>
      <c r="J9625" s="5">
        <f>VLOOKUP(I9625*1,Crosswalks!$L$3:$M$227,2,FALSE)</f>
        <v>2</v>
      </c>
      <c r="K9625" s="5">
        <f>IF(G9625="Corner",INDEX(Crosswalks!$C$4:$J$16,MATCH(H9625,Crosswalks!$C$4:$C$16,0),J9625+1),"N/A, D2D")</f>
        <v>0.5</v>
      </c>
      <c r="L9625" t="s">
        <v>6073</v>
      </c>
      <c r="M9625" t="s">
        <v>836</v>
      </c>
      <c r="N9625" t="s">
        <v>837</v>
      </c>
      <c r="O9625" t="s">
        <v>3438</v>
      </c>
      <c r="P9625">
        <v>-71.034307580000004</v>
      </c>
      <c r="Q9625">
        <v>42.369273679999999</v>
      </c>
    </row>
    <row r="9626" spans="2:17" x14ac:dyDescent="0.3">
      <c r="B9626" t="s">
        <v>3442</v>
      </c>
      <c r="C9626" t="s">
        <v>3206</v>
      </c>
      <c r="D9626" t="s">
        <v>3141</v>
      </c>
      <c r="E9626">
        <v>-71.013980000000004</v>
      </c>
      <c r="F9626">
        <v>42.38402</v>
      </c>
      <c r="G9626" t="s">
        <v>783</v>
      </c>
      <c r="H9626" s="5">
        <v>4</v>
      </c>
      <c r="I9626" t="s">
        <v>3188</v>
      </c>
      <c r="J9626" s="5">
        <f>VLOOKUP(I9626*1,Crosswalks!$L$3:$M$227,2,FALSE)</f>
        <v>2</v>
      </c>
      <c r="K9626" s="5">
        <f>IF(G9626="Corner",INDEX(Crosswalks!$C$4:$J$16,MATCH(H9626,Crosswalks!$C$4:$C$16,0),J9626+1),"N/A, D2D")</f>
        <v>0.5</v>
      </c>
      <c r="L9626" t="s">
        <v>6073</v>
      </c>
      <c r="M9626" t="s">
        <v>836</v>
      </c>
      <c r="N9626" t="s">
        <v>837</v>
      </c>
      <c r="O9626" t="s">
        <v>3438</v>
      </c>
      <c r="P9626">
        <v>-71.034307580000004</v>
      </c>
      <c r="Q9626">
        <v>42.369273679999999</v>
      </c>
    </row>
    <row r="9627" spans="2:17" x14ac:dyDescent="0.3">
      <c r="B9627" t="s">
        <v>897</v>
      </c>
      <c r="C9627" t="s">
        <v>3258</v>
      </c>
      <c r="D9627" t="s">
        <v>3141</v>
      </c>
      <c r="E9627">
        <v>-71.01849</v>
      </c>
      <c r="F9627">
        <v>42.385330000000003</v>
      </c>
      <c r="G9627" t="s">
        <v>783</v>
      </c>
      <c r="H9627" s="5">
        <v>3</v>
      </c>
      <c r="I9627" t="s">
        <v>3188</v>
      </c>
      <c r="J9627" s="5">
        <f>VLOOKUP(I9627*1,Crosswalks!$L$3:$M$227,2,FALSE)</f>
        <v>2</v>
      </c>
      <c r="K9627" s="5">
        <f>IF(G9627="Corner",INDEX(Crosswalks!$C$4:$J$16,MATCH(H9627,Crosswalks!$C$4:$C$16,0),J9627+1),"N/A, D2D")</f>
        <v>0.5</v>
      </c>
      <c r="L9627" t="s">
        <v>6073</v>
      </c>
      <c r="M9627" t="s">
        <v>836</v>
      </c>
      <c r="N9627" t="s">
        <v>837</v>
      </c>
      <c r="O9627" t="s">
        <v>3438</v>
      </c>
      <c r="P9627">
        <v>-71.034307580000004</v>
      </c>
      <c r="Q9627">
        <v>42.369273679999999</v>
      </c>
    </row>
    <row r="9628" spans="2:17" x14ac:dyDescent="0.3">
      <c r="B9628" t="s">
        <v>3081</v>
      </c>
      <c r="C9628" t="s">
        <v>3197</v>
      </c>
      <c r="D9628" t="s">
        <v>3141</v>
      </c>
      <c r="E9628">
        <v>-71.020128999999997</v>
      </c>
      <c r="F9628">
        <v>42.382815000000001</v>
      </c>
      <c r="G9628" t="s">
        <v>783</v>
      </c>
      <c r="H9628" s="5">
        <v>4</v>
      </c>
      <c r="I9628" t="s">
        <v>3188</v>
      </c>
      <c r="J9628" s="5">
        <f>VLOOKUP(I9628*1,Crosswalks!$L$3:$M$227,2,FALSE)</f>
        <v>2</v>
      </c>
      <c r="K9628" s="5">
        <f>IF(G9628="Corner",INDEX(Crosswalks!$C$4:$J$16,MATCH(H9628,Crosswalks!$C$4:$C$16,0),J9628+1),"N/A, D2D")</f>
        <v>0.5</v>
      </c>
      <c r="L9628" t="s">
        <v>6073</v>
      </c>
      <c r="M9628" t="s">
        <v>836</v>
      </c>
      <c r="N9628" t="s">
        <v>837</v>
      </c>
      <c r="O9628" t="s">
        <v>3438</v>
      </c>
      <c r="P9628">
        <v>-71.034307580000004</v>
      </c>
      <c r="Q9628">
        <v>42.369273679999999</v>
      </c>
    </row>
    <row r="9629" spans="2:17" x14ac:dyDescent="0.3">
      <c r="B9629" t="s">
        <v>1665</v>
      </c>
      <c r="C9629" t="s">
        <v>3206</v>
      </c>
      <c r="D9629" t="s">
        <v>3141</v>
      </c>
      <c r="E9629">
        <v>-71.016981999999999</v>
      </c>
      <c r="F9629">
        <v>42.383367</v>
      </c>
      <c r="G9629" t="s">
        <v>783</v>
      </c>
      <c r="H9629" s="5">
        <v>3</v>
      </c>
      <c r="I9629" t="s">
        <v>3188</v>
      </c>
      <c r="J9629" s="5">
        <f>VLOOKUP(I9629*1,Crosswalks!$L$3:$M$227,2,FALSE)</f>
        <v>2</v>
      </c>
      <c r="K9629" s="5">
        <f>IF(G9629="Corner",INDEX(Crosswalks!$C$4:$J$16,MATCH(H9629,Crosswalks!$C$4:$C$16,0),J9629+1),"N/A, D2D")</f>
        <v>0.5</v>
      </c>
      <c r="L9629" t="s">
        <v>6073</v>
      </c>
      <c r="M9629" t="s">
        <v>836</v>
      </c>
      <c r="N9629" t="s">
        <v>837</v>
      </c>
      <c r="O9629" t="s">
        <v>3438</v>
      </c>
      <c r="P9629">
        <v>-71.034307580000004</v>
      </c>
      <c r="Q9629">
        <v>42.369273679999999</v>
      </c>
    </row>
    <row r="9630" spans="2:17" x14ac:dyDescent="0.3">
      <c r="B9630" t="s">
        <v>3443</v>
      </c>
      <c r="C9630" t="s">
        <v>3197</v>
      </c>
      <c r="D9630" t="s">
        <v>3141</v>
      </c>
      <c r="E9630">
        <v>-71.014949999999999</v>
      </c>
      <c r="F9630">
        <v>42.384419999999999</v>
      </c>
      <c r="G9630" t="s">
        <v>783</v>
      </c>
      <c r="H9630" s="5">
        <v>1</v>
      </c>
      <c r="I9630" t="s">
        <v>3188</v>
      </c>
      <c r="J9630" s="5">
        <f>VLOOKUP(I9630*1,Crosswalks!$L$3:$M$227,2,FALSE)</f>
        <v>2</v>
      </c>
      <c r="K9630" s="5">
        <f>IF(G9630="Corner",INDEX(Crosswalks!$C$4:$J$16,MATCH(H9630,Crosswalks!$C$4:$C$16,0),J9630+1),"N/A, D2D")</f>
        <v>0.4</v>
      </c>
      <c r="L9630" t="s">
        <v>6073</v>
      </c>
      <c r="M9630" t="s">
        <v>836</v>
      </c>
      <c r="N9630" t="s">
        <v>837</v>
      </c>
      <c r="O9630" t="s">
        <v>3438</v>
      </c>
      <c r="P9630">
        <v>-71.034307580000004</v>
      </c>
      <c r="Q9630">
        <v>42.369273679999999</v>
      </c>
    </row>
    <row r="9631" spans="2:17" x14ac:dyDescent="0.3">
      <c r="B9631" t="s">
        <v>1006</v>
      </c>
      <c r="C9631" t="s">
        <v>3254</v>
      </c>
      <c r="D9631" t="s">
        <v>3141</v>
      </c>
      <c r="E9631">
        <v>-71.017150000000001</v>
      </c>
      <c r="F9631">
        <v>42.38167</v>
      </c>
      <c r="G9631" t="s">
        <v>783</v>
      </c>
      <c r="H9631" s="5">
        <v>5</v>
      </c>
      <c r="I9631" t="s">
        <v>3188</v>
      </c>
      <c r="J9631" s="5">
        <f>VLOOKUP(I9631*1,Crosswalks!$L$3:$M$227,2,FALSE)</f>
        <v>2</v>
      </c>
      <c r="K9631" s="5">
        <f>IF(G9631="Corner",INDEX(Crosswalks!$C$4:$J$16,MATCH(H9631,Crosswalks!$C$4:$C$16,0),J9631+1),"N/A, D2D")</f>
        <v>0.5</v>
      </c>
      <c r="L9631" t="s">
        <v>6073</v>
      </c>
      <c r="M9631" t="s">
        <v>836</v>
      </c>
      <c r="N9631" t="s">
        <v>837</v>
      </c>
      <c r="O9631" t="s">
        <v>3438</v>
      </c>
      <c r="P9631">
        <v>-71.034307580000004</v>
      </c>
      <c r="Q9631">
        <v>42.369273679999999</v>
      </c>
    </row>
    <row r="9632" spans="2:17" x14ac:dyDescent="0.3">
      <c r="B9632" t="s">
        <v>1019</v>
      </c>
      <c r="C9632" t="s">
        <v>3206</v>
      </c>
      <c r="D9632" t="s">
        <v>3141</v>
      </c>
      <c r="E9632">
        <v>-71.016841999999997</v>
      </c>
      <c r="F9632">
        <v>42.383417000000001</v>
      </c>
      <c r="G9632" t="s">
        <v>783</v>
      </c>
      <c r="H9632" s="5">
        <v>5</v>
      </c>
      <c r="I9632" t="s">
        <v>3188</v>
      </c>
      <c r="J9632" s="5">
        <f>VLOOKUP(I9632*1,Crosswalks!$L$3:$M$227,2,FALSE)</f>
        <v>2</v>
      </c>
      <c r="K9632" s="5">
        <f>IF(G9632="Corner",INDEX(Crosswalks!$C$4:$J$16,MATCH(H9632,Crosswalks!$C$4:$C$16,0),J9632+1),"N/A, D2D")</f>
        <v>0.5</v>
      </c>
      <c r="L9632" t="s">
        <v>6073</v>
      </c>
      <c r="M9632" t="s">
        <v>836</v>
      </c>
      <c r="N9632" t="s">
        <v>837</v>
      </c>
      <c r="O9632" t="s">
        <v>3438</v>
      </c>
      <c r="P9632">
        <v>-71.034307580000004</v>
      </c>
      <c r="Q9632">
        <v>42.369273679999999</v>
      </c>
    </row>
    <row r="9633" spans="2:17" x14ac:dyDescent="0.3">
      <c r="B9633" t="s">
        <v>816</v>
      </c>
      <c r="C9633" t="s">
        <v>3323</v>
      </c>
      <c r="D9633" t="s">
        <v>3141</v>
      </c>
      <c r="E9633">
        <v>-71.009810000000002</v>
      </c>
      <c r="F9633">
        <v>42.391649999999998</v>
      </c>
      <c r="G9633" t="s">
        <v>783</v>
      </c>
      <c r="H9633" s="5">
        <v>4</v>
      </c>
      <c r="I9633" t="s">
        <v>3256</v>
      </c>
      <c r="J9633" s="5">
        <f>VLOOKUP(I9633*1,Crosswalks!$L$3:$M$227,2,FALSE)</f>
        <v>3</v>
      </c>
      <c r="K9633" s="5">
        <f>IF(G9633="Corner",INDEX(Crosswalks!$C$4:$J$16,MATCH(H9633,Crosswalks!$C$4:$C$16,0),J9633+1),"N/A, D2D")</f>
        <v>0.5</v>
      </c>
      <c r="L9633" t="s">
        <v>6073</v>
      </c>
      <c r="M9633" t="s">
        <v>836</v>
      </c>
      <c r="N9633" t="s">
        <v>837</v>
      </c>
      <c r="O9633" t="s">
        <v>3438</v>
      </c>
      <c r="P9633">
        <v>-71.034307580000004</v>
      </c>
      <c r="Q9633">
        <v>42.369273679999999</v>
      </c>
    </row>
    <row r="9634" spans="2:17" x14ac:dyDescent="0.3">
      <c r="B9634" t="s">
        <v>1406</v>
      </c>
      <c r="C9634" t="s">
        <v>3254</v>
      </c>
      <c r="D9634" t="s">
        <v>3141</v>
      </c>
      <c r="E9634">
        <v>-71.01567</v>
      </c>
      <c r="F9634">
        <v>42.381860000000003</v>
      </c>
      <c r="G9634" t="s">
        <v>783</v>
      </c>
      <c r="H9634" s="5">
        <v>5</v>
      </c>
      <c r="I9634" t="s">
        <v>3188</v>
      </c>
      <c r="J9634" s="5">
        <f>VLOOKUP(I9634*1,Crosswalks!$L$3:$M$227,2,FALSE)</f>
        <v>2</v>
      </c>
      <c r="K9634" s="5">
        <f>IF(G9634="Corner",INDEX(Crosswalks!$C$4:$J$16,MATCH(H9634,Crosswalks!$C$4:$C$16,0),J9634+1),"N/A, D2D")</f>
        <v>0.5</v>
      </c>
      <c r="L9634" t="s">
        <v>6073</v>
      </c>
      <c r="M9634" t="s">
        <v>836</v>
      </c>
      <c r="N9634" t="s">
        <v>837</v>
      </c>
      <c r="O9634" t="s">
        <v>3438</v>
      </c>
      <c r="P9634">
        <v>-71.034307580000004</v>
      </c>
      <c r="Q9634">
        <v>42.369273679999999</v>
      </c>
    </row>
    <row r="9635" spans="2:17" x14ac:dyDescent="0.3">
      <c r="B9635" t="s">
        <v>3425</v>
      </c>
      <c r="C9635" t="s">
        <v>3197</v>
      </c>
      <c r="D9635" t="s">
        <v>3141</v>
      </c>
      <c r="E9635">
        <v>-71.013199999999998</v>
      </c>
      <c r="F9635">
        <v>42.38541</v>
      </c>
      <c r="G9635" t="s">
        <v>783</v>
      </c>
      <c r="H9635" s="5">
        <v>6</v>
      </c>
      <c r="I9635" t="s">
        <v>3188</v>
      </c>
      <c r="J9635" s="5">
        <f>VLOOKUP(I9635*1,Crosswalks!$L$3:$M$227,2,FALSE)</f>
        <v>2</v>
      </c>
      <c r="K9635" s="5">
        <f>IF(G9635="Corner",INDEX(Crosswalks!$C$4:$J$16,MATCH(H9635,Crosswalks!$C$4:$C$16,0),J9635+1),"N/A, D2D")</f>
        <v>0.5</v>
      </c>
      <c r="L9635" t="s">
        <v>6073</v>
      </c>
      <c r="M9635" t="s">
        <v>836</v>
      </c>
      <c r="N9635" t="s">
        <v>837</v>
      </c>
      <c r="O9635" t="s">
        <v>3438</v>
      </c>
      <c r="P9635">
        <v>-71.034307580000004</v>
      </c>
      <c r="Q9635">
        <v>42.369273679999999</v>
      </c>
    </row>
    <row r="9636" spans="2:17" x14ac:dyDescent="0.3">
      <c r="B9636" t="s">
        <v>1417</v>
      </c>
      <c r="C9636" t="s">
        <v>3300</v>
      </c>
      <c r="D9636" t="s">
        <v>3141</v>
      </c>
      <c r="E9636">
        <v>-71.000360000000001</v>
      </c>
      <c r="F9636">
        <v>42.383479999999999</v>
      </c>
      <c r="G9636" t="s">
        <v>783</v>
      </c>
      <c r="H9636" s="5">
        <v>3</v>
      </c>
      <c r="I9636" t="s">
        <v>3256</v>
      </c>
      <c r="J9636" s="5">
        <f>VLOOKUP(I9636*1,Crosswalks!$L$3:$M$227,2,FALSE)</f>
        <v>3</v>
      </c>
      <c r="K9636" s="5">
        <f>IF(G9636="Corner",INDEX(Crosswalks!$C$4:$J$16,MATCH(H9636,Crosswalks!$C$4:$C$16,0),J9636+1),"N/A, D2D")</f>
        <v>0.5</v>
      </c>
      <c r="L9636" t="s">
        <v>6073</v>
      </c>
      <c r="M9636" t="s">
        <v>836</v>
      </c>
      <c r="N9636" t="s">
        <v>837</v>
      </c>
      <c r="O9636" t="s">
        <v>3438</v>
      </c>
      <c r="P9636">
        <v>-71.034307580000004</v>
      </c>
      <c r="Q9636">
        <v>42.369273679999999</v>
      </c>
    </row>
    <row r="9637" spans="2:17" x14ac:dyDescent="0.3">
      <c r="B9637" t="s">
        <v>1029</v>
      </c>
      <c r="C9637" t="s">
        <v>3268</v>
      </c>
      <c r="D9637" t="s">
        <v>3141</v>
      </c>
      <c r="E9637">
        <v>-71.010940000000005</v>
      </c>
      <c r="F9637">
        <v>42.390430000000002</v>
      </c>
      <c r="G9637" t="s">
        <v>783</v>
      </c>
      <c r="H9637" s="5" t="s">
        <v>785</v>
      </c>
      <c r="I9637" t="s">
        <v>3256</v>
      </c>
      <c r="J9637" s="5">
        <f>VLOOKUP(I9637*1,Crosswalks!$L$3:$M$227,2,FALSE)</f>
        <v>3</v>
      </c>
      <c r="K9637" s="5">
        <f>IF(G9637="Corner",INDEX(Crosswalks!$C$4:$J$16,MATCH(H9637,Crosswalks!$C$4:$C$16,0),J9637+1),"N/A, D2D")</f>
        <v>0.3</v>
      </c>
      <c r="L9637" t="s">
        <v>6073</v>
      </c>
      <c r="M9637" t="s">
        <v>836</v>
      </c>
      <c r="N9637" t="s">
        <v>837</v>
      </c>
      <c r="O9637" t="s">
        <v>3438</v>
      </c>
      <c r="P9637">
        <v>-71.034307580000004</v>
      </c>
      <c r="Q9637">
        <v>42.369273679999999</v>
      </c>
    </row>
    <row r="9638" spans="2:17" x14ac:dyDescent="0.3">
      <c r="B9638" t="s">
        <v>1188</v>
      </c>
      <c r="C9638" t="s">
        <v>3268</v>
      </c>
      <c r="D9638" t="s">
        <v>3141</v>
      </c>
      <c r="E9638">
        <v>-71.009420000000006</v>
      </c>
      <c r="F9638">
        <v>42.389780000000002</v>
      </c>
      <c r="G9638" t="s">
        <v>783</v>
      </c>
      <c r="H9638" s="5" t="s">
        <v>785</v>
      </c>
      <c r="I9638" t="s">
        <v>3256</v>
      </c>
      <c r="J9638" s="5">
        <f>VLOOKUP(I9638*1,Crosswalks!$L$3:$M$227,2,FALSE)</f>
        <v>3</v>
      </c>
      <c r="K9638" s="5">
        <f>IF(G9638="Corner",INDEX(Crosswalks!$C$4:$J$16,MATCH(H9638,Crosswalks!$C$4:$C$16,0),J9638+1),"N/A, D2D")</f>
        <v>0.3</v>
      </c>
      <c r="L9638" t="s">
        <v>6073</v>
      </c>
      <c r="M9638" t="s">
        <v>836</v>
      </c>
      <c r="N9638" t="s">
        <v>837</v>
      </c>
      <c r="O9638" t="s">
        <v>3438</v>
      </c>
      <c r="P9638">
        <v>-71.034307580000004</v>
      </c>
      <c r="Q9638">
        <v>42.369273679999999</v>
      </c>
    </row>
    <row r="9639" spans="2:17" x14ac:dyDescent="0.3">
      <c r="B9639" t="s">
        <v>3444</v>
      </c>
      <c r="C9639" t="s">
        <v>3206</v>
      </c>
      <c r="D9639" t="s">
        <v>3141</v>
      </c>
      <c r="E9639">
        <v>-71.011279999999999</v>
      </c>
      <c r="F9639">
        <v>42.384900000000002</v>
      </c>
      <c r="G9639" t="s">
        <v>783</v>
      </c>
      <c r="H9639" s="5">
        <v>3</v>
      </c>
      <c r="I9639" t="s">
        <v>3188</v>
      </c>
      <c r="J9639" s="5">
        <f>VLOOKUP(I9639*1,Crosswalks!$L$3:$M$227,2,FALSE)</f>
        <v>2</v>
      </c>
      <c r="K9639" s="5">
        <f>IF(G9639="Corner",INDEX(Crosswalks!$C$4:$J$16,MATCH(H9639,Crosswalks!$C$4:$C$16,0),J9639+1),"N/A, D2D")</f>
        <v>0.5</v>
      </c>
      <c r="L9639" t="s">
        <v>6073</v>
      </c>
      <c r="M9639" t="s">
        <v>836</v>
      </c>
      <c r="N9639" t="s">
        <v>837</v>
      </c>
      <c r="O9639" t="s">
        <v>3438</v>
      </c>
      <c r="P9639">
        <v>-71.034307580000004</v>
      </c>
      <c r="Q9639">
        <v>42.369273679999999</v>
      </c>
    </row>
    <row r="9640" spans="2:17" x14ac:dyDescent="0.3">
      <c r="B9640" t="s">
        <v>1193</v>
      </c>
      <c r="C9640" t="s">
        <v>3258</v>
      </c>
      <c r="D9640" t="s">
        <v>3141</v>
      </c>
      <c r="E9640">
        <v>-71.017120000000006</v>
      </c>
      <c r="F9640">
        <v>42.384999999999998</v>
      </c>
      <c r="G9640" t="s">
        <v>783</v>
      </c>
      <c r="H9640" s="5">
        <v>4</v>
      </c>
      <c r="I9640" t="s">
        <v>3188</v>
      </c>
      <c r="J9640" s="5">
        <f>VLOOKUP(I9640*1,Crosswalks!$L$3:$M$227,2,FALSE)</f>
        <v>2</v>
      </c>
      <c r="K9640" s="5">
        <f>IF(G9640="Corner",INDEX(Crosswalks!$C$4:$J$16,MATCH(H9640,Crosswalks!$C$4:$C$16,0),J9640+1),"N/A, D2D")</f>
        <v>0.5</v>
      </c>
      <c r="L9640" t="s">
        <v>6073</v>
      </c>
      <c r="M9640" t="s">
        <v>836</v>
      </c>
      <c r="N9640" t="s">
        <v>837</v>
      </c>
      <c r="O9640" t="s">
        <v>3438</v>
      </c>
      <c r="P9640">
        <v>-71.034307580000004</v>
      </c>
      <c r="Q9640">
        <v>42.369273679999999</v>
      </c>
    </row>
    <row r="9641" spans="2:17" x14ac:dyDescent="0.3">
      <c r="B9641" t="s">
        <v>960</v>
      </c>
      <c r="C9641" t="s">
        <v>3258</v>
      </c>
      <c r="D9641" t="s">
        <v>3141</v>
      </c>
      <c r="E9641">
        <v>-71.018929999999997</v>
      </c>
      <c r="F9641">
        <v>42.385080000000002</v>
      </c>
      <c r="G9641" t="s">
        <v>783</v>
      </c>
      <c r="H9641" s="5">
        <v>2</v>
      </c>
      <c r="I9641" t="s">
        <v>3188</v>
      </c>
      <c r="J9641" s="5">
        <f>VLOOKUP(I9641*1,Crosswalks!$L$3:$M$227,2,FALSE)</f>
        <v>2</v>
      </c>
      <c r="K9641" s="5">
        <f>IF(G9641="Corner",INDEX(Crosswalks!$C$4:$J$16,MATCH(H9641,Crosswalks!$C$4:$C$16,0),J9641+1),"N/A, D2D")</f>
        <v>0.4</v>
      </c>
      <c r="L9641" t="s">
        <v>6073</v>
      </c>
      <c r="M9641" t="s">
        <v>836</v>
      </c>
      <c r="N9641" t="s">
        <v>837</v>
      </c>
      <c r="O9641" t="s">
        <v>3438</v>
      </c>
      <c r="P9641">
        <v>-71.034307580000004</v>
      </c>
      <c r="Q9641">
        <v>42.369273679999999</v>
      </c>
    </row>
    <row r="9642" spans="2:17" x14ac:dyDescent="0.3">
      <c r="B9642" t="s">
        <v>1042</v>
      </c>
      <c r="C9642" t="s">
        <v>3258</v>
      </c>
      <c r="D9642" t="s">
        <v>3141</v>
      </c>
      <c r="E9642">
        <v>-71.018799999999999</v>
      </c>
      <c r="F9642">
        <v>42.385370000000002</v>
      </c>
      <c r="G9642" t="s">
        <v>783</v>
      </c>
      <c r="H9642" s="5">
        <v>6</v>
      </c>
      <c r="I9642" t="s">
        <v>3188</v>
      </c>
      <c r="J9642" s="5">
        <f>VLOOKUP(I9642*1,Crosswalks!$L$3:$M$227,2,FALSE)</f>
        <v>2</v>
      </c>
      <c r="K9642" s="5">
        <f>IF(G9642="Corner",INDEX(Crosswalks!$C$4:$J$16,MATCH(H9642,Crosswalks!$C$4:$C$16,0),J9642+1),"N/A, D2D")</f>
        <v>0.5</v>
      </c>
      <c r="L9642" t="s">
        <v>6073</v>
      </c>
      <c r="M9642" t="s">
        <v>836</v>
      </c>
      <c r="N9642" t="s">
        <v>837</v>
      </c>
      <c r="O9642" t="s">
        <v>3438</v>
      </c>
      <c r="P9642">
        <v>-71.034307580000004</v>
      </c>
      <c r="Q9642">
        <v>42.369273679999999</v>
      </c>
    </row>
    <row r="9643" spans="2:17" x14ac:dyDescent="0.3">
      <c r="B9643" t="s">
        <v>1181</v>
      </c>
      <c r="C9643" t="s">
        <v>3230</v>
      </c>
      <c r="D9643" t="s">
        <v>3141</v>
      </c>
      <c r="E9643">
        <v>-71.016859999999994</v>
      </c>
      <c r="F9643">
        <v>42.382219999999997</v>
      </c>
      <c r="G9643" t="s">
        <v>783</v>
      </c>
      <c r="H9643" s="5">
        <v>5</v>
      </c>
      <c r="I9643" t="s">
        <v>3188</v>
      </c>
      <c r="J9643" s="5">
        <f>VLOOKUP(I9643*1,Crosswalks!$L$3:$M$227,2,FALSE)</f>
        <v>2</v>
      </c>
      <c r="K9643" s="5">
        <f>IF(G9643="Corner",INDEX(Crosswalks!$C$4:$J$16,MATCH(H9643,Crosswalks!$C$4:$C$16,0),J9643+1),"N/A, D2D")</f>
        <v>0.5</v>
      </c>
      <c r="L9643" t="s">
        <v>6073</v>
      </c>
      <c r="M9643" t="s">
        <v>836</v>
      </c>
      <c r="N9643" t="s">
        <v>837</v>
      </c>
      <c r="O9643" t="s">
        <v>3438</v>
      </c>
      <c r="P9643">
        <v>-71.034307580000004</v>
      </c>
      <c r="Q9643">
        <v>42.369273679999999</v>
      </c>
    </row>
    <row r="9644" spans="2:17" x14ac:dyDescent="0.3">
      <c r="B9644" t="s">
        <v>1402</v>
      </c>
      <c r="C9644" t="s">
        <v>3258</v>
      </c>
      <c r="D9644" t="s">
        <v>3141</v>
      </c>
      <c r="E9644">
        <v>-71.015389999999996</v>
      </c>
      <c r="F9644">
        <v>42.383929999999999</v>
      </c>
      <c r="G9644" t="s">
        <v>783</v>
      </c>
      <c r="H9644" s="5">
        <v>5</v>
      </c>
      <c r="I9644" t="s">
        <v>3188</v>
      </c>
      <c r="J9644" s="5">
        <f>VLOOKUP(I9644*1,Crosswalks!$L$3:$M$227,2,FALSE)</f>
        <v>2</v>
      </c>
      <c r="K9644" s="5">
        <f>IF(G9644="Corner",INDEX(Crosswalks!$C$4:$J$16,MATCH(H9644,Crosswalks!$C$4:$C$16,0),J9644+1),"N/A, D2D")</f>
        <v>0.5</v>
      </c>
      <c r="L9644" t="s">
        <v>6073</v>
      </c>
      <c r="M9644" t="s">
        <v>836</v>
      </c>
      <c r="N9644" t="s">
        <v>837</v>
      </c>
      <c r="O9644" t="s">
        <v>3438</v>
      </c>
      <c r="P9644">
        <v>-71.034307580000004</v>
      </c>
      <c r="Q9644">
        <v>42.369273679999999</v>
      </c>
    </row>
    <row r="9645" spans="2:17" x14ac:dyDescent="0.3">
      <c r="B9645" t="s">
        <v>1316</v>
      </c>
      <c r="C9645" t="s">
        <v>3218</v>
      </c>
      <c r="D9645" t="s">
        <v>3141</v>
      </c>
      <c r="E9645">
        <v>-71.018109999999993</v>
      </c>
      <c r="F9645">
        <v>42.381070000000001</v>
      </c>
      <c r="G9645" t="s">
        <v>783</v>
      </c>
      <c r="H9645" s="5">
        <v>2</v>
      </c>
      <c r="I9645" t="s">
        <v>3188</v>
      </c>
      <c r="J9645" s="5">
        <f>VLOOKUP(I9645*1,Crosswalks!$L$3:$M$227,2,FALSE)</f>
        <v>2</v>
      </c>
      <c r="K9645" s="5">
        <f>IF(G9645="Corner",INDEX(Crosswalks!$C$4:$J$16,MATCH(H9645,Crosswalks!$C$4:$C$16,0),J9645+1),"N/A, D2D")</f>
        <v>0.4</v>
      </c>
      <c r="L9645" t="s">
        <v>6073</v>
      </c>
      <c r="M9645" t="s">
        <v>836</v>
      </c>
      <c r="N9645" t="s">
        <v>837</v>
      </c>
      <c r="O9645" t="s">
        <v>3438</v>
      </c>
      <c r="P9645">
        <v>-71.034307580000004</v>
      </c>
      <c r="Q9645">
        <v>42.369273679999999</v>
      </c>
    </row>
    <row r="9646" spans="2:17" x14ac:dyDescent="0.3">
      <c r="B9646" t="s">
        <v>988</v>
      </c>
      <c r="C9646" t="s">
        <v>3258</v>
      </c>
      <c r="D9646" t="s">
        <v>3141</v>
      </c>
      <c r="E9646">
        <v>-71.017939999999996</v>
      </c>
      <c r="F9646">
        <v>42.384889999999999</v>
      </c>
      <c r="G9646" t="s">
        <v>783</v>
      </c>
      <c r="H9646" s="5">
        <v>4</v>
      </c>
      <c r="I9646" t="s">
        <v>3188</v>
      </c>
      <c r="J9646" s="5">
        <f>VLOOKUP(I9646*1,Crosswalks!$L$3:$M$227,2,FALSE)</f>
        <v>2</v>
      </c>
      <c r="K9646" s="5">
        <f>IF(G9646="Corner",INDEX(Crosswalks!$C$4:$J$16,MATCH(H9646,Crosswalks!$C$4:$C$16,0),J9646+1),"N/A, D2D")</f>
        <v>0.5</v>
      </c>
      <c r="L9646" t="s">
        <v>6073</v>
      </c>
      <c r="M9646" t="s">
        <v>836</v>
      </c>
      <c r="N9646" t="s">
        <v>837</v>
      </c>
      <c r="O9646" t="s">
        <v>3438</v>
      </c>
      <c r="P9646">
        <v>-71.034307580000004</v>
      </c>
      <c r="Q9646">
        <v>42.369273679999999</v>
      </c>
    </row>
    <row r="9647" spans="2:17" x14ac:dyDescent="0.3">
      <c r="B9647" t="s">
        <v>1093</v>
      </c>
      <c r="C9647" t="s">
        <v>3258</v>
      </c>
      <c r="D9647" t="s">
        <v>3141</v>
      </c>
      <c r="E9647">
        <v>-71.016499999999994</v>
      </c>
      <c r="F9647">
        <v>42.384869999999999</v>
      </c>
      <c r="G9647" t="s">
        <v>783</v>
      </c>
      <c r="H9647" s="5" t="s">
        <v>785</v>
      </c>
      <c r="I9647" t="s">
        <v>3188</v>
      </c>
      <c r="J9647" s="5">
        <f>VLOOKUP(I9647*1,Crosswalks!$L$3:$M$227,2,FALSE)</f>
        <v>2</v>
      </c>
      <c r="K9647" s="5">
        <f>IF(G9647="Corner",INDEX(Crosswalks!$C$4:$J$16,MATCH(H9647,Crosswalks!$C$4:$C$16,0),J9647+1),"N/A, D2D")</f>
        <v>0.3</v>
      </c>
      <c r="L9647" t="s">
        <v>6073</v>
      </c>
      <c r="M9647" t="s">
        <v>836</v>
      </c>
      <c r="N9647" t="s">
        <v>837</v>
      </c>
      <c r="O9647" t="s">
        <v>3438</v>
      </c>
      <c r="P9647">
        <v>-71.034307580000004</v>
      </c>
      <c r="Q9647">
        <v>42.369273679999999</v>
      </c>
    </row>
    <row r="9648" spans="2:17" x14ac:dyDescent="0.3">
      <c r="B9648" t="s">
        <v>3442</v>
      </c>
      <c r="C9648" t="s">
        <v>3197</v>
      </c>
      <c r="D9648" t="s">
        <v>3141</v>
      </c>
      <c r="E9648">
        <v>-71.019880000000001</v>
      </c>
      <c r="F9648">
        <v>42.38259</v>
      </c>
      <c r="G9648" t="s">
        <v>783</v>
      </c>
      <c r="H9648" s="5">
        <v>6</v>
      </c>
      <c r="I9648" t="s">
        <v>3188</v>
      </c>
      <c r="J9648" s="5">
        <f>VLOOKUP(I9648*1,Crosswalks!$L$3:$M$227,2,FALSE)</f>
        <v>2</v>
      </c>
      <c r="K9648" s="5">
        <f>IF(G9648="Corner",INDEX(Crosswalks!$C$4:$J$16,MATCH(H9648,Crosswalks!$C$4:$C$16,0),J9648+1),"N/A, D2D")</f>
        <v>0.5</v>
      </c>
      <c r="L9648" t="s">
        <v>6073</v>
      </c>
      <c r="M9648" t="s">
        <v>836</v>
      </c>
      <c r="N9648" t="s">
        <v>837</v>
      </c>
      <c r="O9648" t="s">
        <v>3438</v>
      </c>
      <c r="P9648">
        <v>-71.034307580000004</v>
      </c>
      <c r="Q9648">
        <v>42.369273679999999</v>
      </c>
    </row>
    <row r="9649" spans="2:17" x14ac:dyDescent="0.3">
      <c r="B9649" t="s">
        <v>824</v>
      </c>
      <c r="C9649" t="s">
        <v>3195</v>
      </c>
      <c r="D9649" t="s">
        <v>3141</v>
      </c>
      <c r="E9649">
        <v>-71.020039999999995</v>
      </c>
      <c r="F9649">
        <v>42.384210000000003</v>
      </c>
      <c r="G9649" t="s">
        <v>783</v>
      </c>
      <c r="H9649" s="5" t="s">
        <v>785</v>
      </c>
      <c r="I9649" t="s">
        <v>3188</v>
      </c>
      <c r="J9649" s="5">
        <f>VLOOKUP(I9649*1,Crosswalks!$L$3:$M$227,2,FALSE)</f>
        <v>2</v>
      </c>
      <c r="K9649" s="5">
        <f>IF(G9649="Corner",INDEX(Crosswalks!$C$4:$J$16,MATCH(H9649,Crosswalks!$C$4:$C$16,0),J9649+1),"N/A, D2D")</f>
        <v>0.3</v>
      </c>
      <c r="L9649" t="s">
        <v>6073</v>
      </c>
      <c r="M9649" t="s">
        <v>836</v>
      </c>
      <c r="N9649" t="s">
        <v>837</v>
      </c>
      <c r="O9649" t="s">
        <v>3438</v>
      </c>
      <c r="P9649">
        <v>-71.034307580000004</v>
      </c>
      <c r="Q9649">
        <v>42.369273679999999</v>
      </c>
    </row>
    <row r="9650" spans="2:17" x14ac:dyDescent="0.3">
      <c r="B9650" t="s">
        <v>3333</v>
      </c>
      <c r="C9650" t="s">
        <v>3206</v>
      </c>
      <c r="D9650" t="s">
        <v>3141</v>
      </c>
      <c r="E9650">
        <v>-71.018649999999994</v>
      </c>
      <c r="F9650">
        <v>42.382280000000002</v>
      </c>
      <c r="G9650" t="s">
        <v>783</v>
      </c>
      <c r="H9650" s="5">
        <v>5</v>
      </c>
      <c r="I9650" t="s">
        <v>3188</v>
      </c>
      <c r="J9650" s="5">
        <f>VLOOKUP(I9650*1,Crosswalks!$L$3:$M$227,2,FALSE)</f>
        <v>2</v>
      </c>
      <c r="K9650" s="5">
        <f>IF(G9650="Corner",INDEX(Crosswalks!$C$4:$J$16,MATCH(H9650,Crosswalks!$C$4:$C$16,0),J9650+1),"N/A, D2D")</f>
        <v>0.5</v>
      </c>
      <c r="L9650" t="s">
        <v>6073</v>
      </c>
      <c r="M9650" t="s">
        <v>836</v>
      </c>
      <c r="N9650" t="s">
        <v>837</v>
      </c>
      <c r="O9650" t="s">
        <v>3438</v>
      </c>
      <c r="P9650">
        <v>-71.034307580000004</v>
      </c>
      <c r="Q9650">
        <v>42.369273679999999</v>
      </c>
    </row>
    <row r="9651" spans="2:17" x14ac:dyDescent="0.3">
      <c r="B9651" t="s">
        <v>835</v>
      </c>
      <c r="C9651" t="s">
        <v>3242</v>
      </c>
      <c r="D9651" t="s">
        <v>3141</v>
      </c>
      <c r="E9651">
        <v>-71.020319999999998</v>
      </c>
      <c r="F9651">
        <v>42.381680000000003</v>
      </c>
      <c r="G9651" t="s">
        <v>783</v>
      </c>
      <c r="H9651" s="5">
        <v>6</v>
      </c>
      <c r="I9651" t="s">
        <v>3188</v>
      </c>
      <c r="J9651" s="5">
        <f>VLOOKUP(I9651*1,Crosswalks!$L$3:$M$227,2,FALSE)</f>
        <v>2</v>
      </c>
      <c r="K9651" s="5">
        <f>IF(G9651="Corner",INDEX(Crosswalks!$C$4:$J$16,MATCH(H9651,Crosswalks!$C$4:$C$16,0),J9651+1),"N/A, D2D")</f>
        <v>0.5</v>
      </c>
      <c r="L9651" t="s">
        <v>6073</v>
      </c>
      <c r="M9651" t="s">
        <v>836</v>
      </c>
      <c r="N9651" t="s">
        <v>837</v>
      </c>
      <c r="O9651" t="s">
        <v>3438</v>
      </c>
      <c r="P9651">
        <v>-71.034307580000004</v>
      </c>
      <c r="Q9651">
        <v>42.369273679999999</v>
      </c>
    </row>
    <row r="9652" spans="2:17" x14ac:dyDescent="0.3">
      <c r="B9652" t="s">
        <v>1188</v>
      </c>
      <c r="C9652" t="s">
        <v>3230</v>
      </c>
      <c r="D9652" t="s">
        <v>3141</v>
      </c>
      <c r="E9652">
        <v>-71.017009999999999</v>
      </c>
      <c r="F9652">
        <v>42.382480000000001</v>
      </c>
      <c r="G9652" t="s">
        <v>783</v>
      </c>
      <c r="H9652" s="5">
        <v>4</v>
      </c>
      <c r="I9652" t="s">
        <v>3188</v>
      </c>
      <c r="J9652" s="5">
        <f>VLOOKUP(I9652*1,Crosswalks!$L$3:$M$227,2,FALSE)</f>
        <v>2</v>
      </c>
      <c r="K9652" s="5">
        <f>IF(G9652="Corner",INDEX(Crosswalks!$C$4:$J$16,MATCH(H9652,Crosswalks!$C$4:$C$16,0),J9652+1),"N/A, D2D")</f>
        <v>0.5</v>
      </c>
      <c r="L9652" t="s">
        <v>6073</v>
      </c>
      <c r="M9652" t="s">
        <v>836</v>
      </c>
      <c r="N9652" t="s">
        <v>837</v>
      </c>
      <c r="O9652" t="s">
        <v>3438</v>
      </c>
      <c r="P9652">
        <v>-71.034307580000004</v>
      </c>
      <c r="Q9652">
        <v>42.369273679999999</v>
      </c>
    </row>
    <row r="9653" spans="2:17" x14ac:dyDescent="0.3">
      <c r="B9653" t="s">
        <v>853</v>
      </c>
      <c r="C9653" t="s">
        <v>3258</v>
      </c>
      <c r="D9653" t="s">
        <v>3141</v>
      </c>
      <c r="E9653">
        <v>-71.018370000000004</v>
      </c>
      <c r="F9653">
        <v>42.385300000000001</v>
      </c>
      <c r="G9653" t="s">
        <v>783</v>
      </c>
      <c r="H9653" s="5">
        <v>1</v>
      </c>
      <c r="I9653" t="s">
        <v>3188</v>
      </c>
      <c r="J9653" s="5">
        <f>VLOOKUP(I9653*1,Crosswalks!$L$3:$M$227,2,FALSE)</f>
        <v>2</v>
      </c>
      <c r="K9653" s="5">
        <f>IF(G9653="Corner",INDEX(Crosswalks!$C$4:$J$16,MATCH(H9653,Crosswalks!$C$4:$C$16,0),J9653+1),"N/A, D2D")</f>
        <v>0.4</v>
      </c>
      <c r="L9653" t="s">
        <v>6073</v>
      </c>
      <c r="M9653" t="s">
        <v>836</v>
      </c>
      <c r="N9653" t="s">
        <v>837</v>
      </c>
      <c r="O9653" t="s">
        <v>3438</v>
      </c>
      <c r="P9653">
        <v>-71.034307580000004</v>
      </c>
      <c r="Q9653">
        <v>42.369273679999999</v>
      </c>
    </row>
    <row r="9654" spans="2:17" x14ac:dyDescent="0.3">
      <c r="B9654" t="s">
        <v>1183</v>
      </c>
      <c r="C9654" t="s">
        <v>3258</v>
      </c>
      <c r="D9654" t="s">
        <v>3141</v>
      </c>
      <c r="E9654">
        <v>-71.018209999999996</v>
      </c>
      <c r="F9654">
        <v>42.38496</v>
      </c>
      <c r="G9654" t="s">
        <v>783</v>
      </c>
      <c r="H9654" s="5">
        <v>5</v>
      </c>
      <c r="I9654" t="s">
        <v>3188</v>
      </c>
      <c r="J9654" s="5">
        <f>VLOOKUP(I9654*1,Crosswalks!$L$3:$M$227,2,FALSE)</f>
        <v>2</v>
      </c>
      <c r="K9654" s="5">
        <f>IF(G9654="Corner",INDEX(Crosswalks!$C$4:$J$16,MATCH(H9654,Crosswalks!$C$4:$C$16,0),J9654+1),"N/A, D2D")</f>
        <v>0.5</v>
      </c>
      <c r="L9654" t="s">
        <v>6073</v>
      </c>
      <c r="M9654" t="s">
        <v>836</v>
      </c>
      <c r="N9654" t="s">
        <v>837</v>
      </c>
      <c r="O9654" t="s">
        <v>3438</v>
      </c>
      <c r="P9654">
        <v>-71.034307580000004</v>
      </c>
      <c r="Q9654">
        <v>42.369273679999999</v>
      </c>
    </row>
    <row r="9655" spans="2:17" x14ac:dyDescent="0.3">
      <c r="B9655" t="s">
        <v>1831</v>
      </c>
      <c r="C9655" t="s">
        <v>3206</v>
      </c>
      <c r="D9655" t="s">
        <v>3141</v>
      </c>
      <c r="E9655">
        <v>-71.019850000000005</v>
      </c>
      <c r="F9655">
        <v>42.382309999999997</v>
      </c>
      <c r="G9655" t="s">
        <v>783</v>
      </c>
      <c r="H9655" s="5" t="s">
        <v>785</v>
      </c>
      <c r="I9655" t="s">
        <v>3188</v>
      </c>
      <c r="J9655" s="5">
        <f>VLOOKUP(I9655*1,Crosswalks!$L$3:$M$227,2,FALSE)</f>
        <v>2</v>
      </c>
      <c r="K9655" s="5">
        <f>IF(G9655="Corner",INDEX(Crosswalks!$C$4:$J$16,MATCH(H9655,Crosswalks!$C$4:$C$16,0),J9655+1),"N/A, D2D")</f>
        <v>0.3</v>
      </c>
      <c r="L9655" t="s">
        <v>6073</v>
      </c>
      <c r="M9655" t="s">
        <v>836</v>
      </c>
      <c r="N9655" t="s">
        <v>837</v>
      </c>
      <c r="O9655" t="s">
        <v>3438</v>
      </c>
      <c r="P9655">
        <v>-71.034307580000004</v>
      </c>
      <c r="Q9655">
        <v>42.369273679999999</v>
      </c>
    </row>
    <row r="9656" spans="2:17" x14ac:dyDescent="0.3">
      <c r="B9656" t="s">
        <v>1474</v>
      </c>
      <c r="C9656" t="s">
        <v>3191</v>
      </c>
      <c r="D9656" t="s">
        <v>3141</v>
      </c>
      <c r="E9656">
        <v>-71.014679999999998</v>
      </c>
      <c r="F9656">
        <v>42.381390000000003</v>
      </c>
      <c r="G9656" t="s">
        <v>783</v>
      </c>
      <c r="H9656" s="5">
        <v>2</v>
      </c>
      <c r="I9656" t="s">
        <v>3188</v>
      </c>
      <c r="J9656" s="5">
        <f>VLOOKUP(I9656*1,Crosswalks!$L$3:$M$227,2,FALSE)</f>
        <v>2</v>
      </c>
      <c r="K9656" s="5">
        <f>IF(G9656="Corner",INDEX(Crosswalks!$C$4:$J$16,MATCH(H9656,Crosswalks!$C$4:$C$16,0),J9656+1),"N/A, D2D")</f>
        <v>0.4</v>
      </c>
      <c r="L9656" t="s">
        <v>6073</v>
      </c>
      <c r="M9656" t="s">
        <v>836</v>
      </c>
      <c r="N9656" t="s">
        <v>837</v>
      </c>
      <c r="O9656" t="s">
        <v>3438</v>
      </c>
      <c r="P9656">
        <v>-71.034307580000004</v>
      </c>
      <c r="Q9656">
        <v>42.369273679999999</v>
      </c>
    </row>
    <row r="9657" spans="2:17" x14ac:dyDescent="0.3">
      <c r="B9657" t="s">
        <v>891</v>
      </c>
      <c r="C9657" t="s">
        <v>3195</v>
      </c>
      <c r="D9657" t="s">
        <v>3141</v>
      </c>
      <c r="E9657">
        <v>-71.01952</v>
      </c>
      <c r="F9657">
        <v>42.38409</v>
      </c>
      <c r="G9657" t="s">
        <v>783</v>
      </c>
      <c r="H9657" s="5" t="s">
        <v>785</v>
      </c>
      <c r="I9657" t="s">
        <v>3188</v>
      </c>
      <c r="J9657" s="5">
        <f>VLOOKUP(I9657*1,Crosswalks!$L$3:$M$227,2,FALSE)</f>
        <v>2</v>
      </c>
      <c r="K9657" s="5">
        <f>IF(G9657="Corner",INDEX(Crosswalks!$C$4:$J$16,MATCH(H9657,Crosswalks!$C$4:$C$16,0),J9657+1),"N/A, D2D")</f>
        <v>0.3</v>
      </c>
      <c r="L9657" t="s">
        <v>6073</v>
      </c>
      <c r="M9657" t="s">
        <v>836</v>
      </c>
      <c r="N9657" t="s">
        <v>837</v>
      </c>
      <c r="O9657" t="s">
        <v>3438</v>
      </c>
      <c r="P9657">
        <v>-71.034307580000004</v>
      </c>
      <c r="Q9657">
        <v>42.369273679999999</v>
      </c>
    </row>
    <row r="9658" spans="2:17" x14ac:dyDescent="0.3">
      <c r="B9658" t="s">
        <v>1006</v>
      </c>
      <c r="C9658" t="s">
        <v>3259</v>
      </c>
      <c r="D9658" t="s">
        <v>3141</v>
      </c>
      <c r="E9658">
        <v>-71.016257999999993</v>
      </c>
      <c r="F9658">
        <v>42.385092</v>
      </c>
      <c r="G9658" t="s">
        <v>783</v>
      </c>
      <c r="H9658" s="5">
        <v>6</v>
      </c>
      <c r="I9658" t="s">
        <v>3188</v>
      </c>
      <c r="J9658" s="5">
        <f>VLOOKUP(I9658*1,Crosswalks!$L$3:$M$227,2,FALSE)</f>
        <v>2</v>
      </c>
      <c r="K9658" s="5">
        <f>IF(G9658="Corner",INDEX(Crosswalks!$C$4:$J$16,MATCH(H9658,Crosswalks!$C$4:$C$16,0),J9658+1),"N/A, D2D")</f>
        <v>0.5</v>
      </c>
      <c r="L9658" t="s">
        <v>6073</v>
      </c>
      <c r="M9658" t="s">
        <v>836</v>
      </c>
      <c r="N9658" t="s">
        <v>837</v>
      </c>
      <c r="O9658" t="s">
        <v>3438</v>
      </c>
      <c r="P9658">
        <v>-71.034307580000004</v>
      </c>
      <c r="Q9658">
        <v>42.369273679999999</v>
      </c>
    </row>
    <row r="9659" spans="2:17" x14ac:dyDescent="0.3">
      <c r="B9659" t="s">
        <v>3212</v>
      </c>
      <c r="C9659" t="s">
        <v>3206</v>
      </c>
      <c r="D9659" t="s">
        <v>3141</v>
      </c>
      <c r="E9659">
        <v>-71.019729999999996</v>
      </c>
      <c r="F9659">
        <v>42.382359999999998</v>
      </c>
      <c r="G9659" t="s">
        <v>783</v>
      </c>
      <c r="H9659" s="5">
        <v>3</v>
      </c>
      <c r="I9659" t="s">
        <v>3188</v>
      </c>
      <c r="J9659" s="5">
        <f>VLOOKUP(I9659*1,Crosswalks!$L$3:$M$227,2,FALSE)</f>
        <v>2</v>
      </c>
      <c r="K9659" s="5">
        <f>IF(G9659="Corner",INDEX(Crosswalks!$C$4:$J$16,MATCH(H9659,Crosswalks!$C$4:$C$16,0),J9659+1),"N/A, D2D")</f>
        <v>0.5</v>
      </c>
      <c r="L9659" t="s">
        <v>6073</v>
      </c>
      <c r="M9659" t="s">
        <v>836</v>
      </c>
      <c r="N9659" t="s">
        <v>837</v>
      </c>
      <c r="O9659" t="s">
        <v>3438</v>
      </c>
      <c r="P9659">
        <v>-71.034307580000004</v>
      </c>
      <c r="Q9659">
        <v>42.369273679999999</v>
      </c>
    </row>
    <row r="9660" spans="2:17" x14ac:dyDescent="0.3">
      <c r="B9660" t="s">
        <v>3349</v>
      </c>
      <c r="C9660" t="s">
        <v>3206</v>
      </c>
      <c r="D9660" t="s">
        <v>3141</v>
      </c>
      <c r="E9660">
        <v>-71.019540000000006</v>
      </c>
      <c r="F9660">
        <v>42.38241</v>
      </c>
      <c r="G9660" t="s">
        <v>783</v>
      </c>
      <c r="H9660" s="5">
        <v>6</v>
      </c>
      <c r="I9660" t="s">
        <v>3188</v>
      </c>
      <c r="J9660" s="5">
        <f>VLOOKUP(I9660*1,Crosswalks!$L$3:$M$227,2,FALSE)</f>
        <v>2</v>
      </c>
      <c r="K9660" s="5">
        <f>IF(G9660="Corner",INDEX(Crosswalks!$C$4:$J$16,MATCH(H9660,Crosswalks!$C$4:$C$16,0),J9660+1),"N/A, D2D")</f>
        <v>0.5</v>
      </c>
      <c r="L9660" t="s">
        <v>6073</v>
      </c>
      <c r="M9660" t="s">
        <v>836</v>
      </c>
      <c r="N9660" t="s">
        <v>837</v>
      </c>
      <c r="O9660" t="s">
        <v>3438</v>
      </c>
      <c r="P9660">
        <v>-71.034307580000004</v>
      </c>
      <c r="Q9660">
        <v>42.369273679999999</v>
      </c>
    </row>
    <row r="9661" spans="2:17" x14ac:dyDescent="0.3">
      <c r="B9661" t="s">
        <v>1063</v>
      </c>
      <c r="C9661" t="s">
        <v>3254</v>
      </c>
      <c r="D9661" t="s">
        <v>3141</v>
      </c>
      <c r="E9661">
        <v>-71.01737</v>
      </c>
      <c r="F9661">
        <v>42.381590000000003</v>
      </c>
      <c r="G9661" t="s">
        <v>783</v>
      </c>
      <c r="H9661" s="5">
        <v>4</v>
      </c>
      <c r="I9661" t="s">
        <v>3188</v>
      </c>
      <c r="J9661" s="5">
        <f>VLOOKUP(I9661*1,Crosswalks!$L$3:$M$227,2,FALSE)</f>
        <v>2</v>
      </c>
      <c r="K9661" s="5">
        <f>IF(G9661="Corner",INDEX(Crosswalks!$C$4:$J$16,MATCH(H9661,Crosswalks!$C$4:$C$16,0),J9661+1),"N/A, D2D")</f>
        <v>0.5</v>
      </c>
      <c r="L9661" t="s">
        <v>6073</v>
      </c>
      <c r="M9661" t="s">
        <v>836</v>
      </c>
      <c r="N9661" t="s">
        <v>837</v>
      </c>
      <c r="O9661" t="s">
        <v>3438</v>
      </c>
      <c r="P9661">
        <v>-71.034307580000004</v>
      </c>
      <c r="Q9661">
        <v>42.369273679999999</v>
      </c>
    </row>
    <row r="9662" spans="2:17" x14ac:dyDescent="0.3">
      <c r="B9662" t="s">
        <v>988</v>
      </c>
      <c r="C9662" t="s">
        <v>3445</v>
      </c>
      <c r="D9662" t="s">
        <v>3141</v>
      </c>
      <c r="E9662">
        <v>-71.005489999999995</v>
      </c>
      <c r="F9662">
        <v>42.390990000000002</v>
      </c>
      <c r="G9662" t="s">
        <v>783</v>
      </c>
      <c r="H9662" s="5">
        <v>1</v>
      </c>
      <c r="I9662" t="s">
        <v>3256</v>
      </c>
      <c r="J9662" s="5">
        <f>VLOOKUP(I9662*1,Crosswalks!$L$3:$M$227,2,FALSE)</f>
        <v>3</v>
      </c>
      <c r="K9662" s="5">
        <f>IF(G9662="Corner",INDEX(Crosswalks!$C$4:$J$16,MATCH(H9662,Crosswalks!$C$4:$C$16,0),J9662+1),"N/A, D2D")</f>
        <v>0.4</v>
      </c>
      <c r="L9662" t="s">
        <v>6073</v>
      </c>
      <c r="M9662" t="s">
        <v>836</v>
      </c>
      <c r="N9662" t="s">
        <v>837</v>
      </c>
      <c r="O9662" t="s">
        <v>3438</v>
      </c>
      <c r="P9662">
        <v>-71.034307580000004</v>
      </c>
      <c r="Q9662">
        <v>42.369273679999999</v>
      </c>
    </row>
    <row r="9663" spans="2:17" x14ac:dyDescent="0.3">
      <c r="B9663" t="s">
        <v>973</v>
      </c>
      <c r="C9663" t="s">
        <v>3258</v>
      </c>
      <c r="D9663" t="s">
        <v>3141</v>
      </c>
      <c r="E9663">
        <v>-71.017700000000005</v>
      </c>
      <c r="F9663">
        <v>42.38514</v>
      </c>
      <c r="G9663" t="s">
        <v>783</v>
      </c>
      <c r="H9663" s="5">
        <v>6</v>
      </c>
      <c r="I9663" t="s">
        <v>3188</v>
      </c>
      <c r="J9663" s="5">
        <f>VLOOKUP(I9663*1,Crosswalks!$L$3:$M$227,2,FALSE)</f>
        <v>2</v>
      </c>
      <c r="K9663" s="5">
        <f>IF(G9663="Corner",INDEX(Crosswalks!$C$4:$J$16,MATCH(H9663,Crosswalks!$C$4:$C$16,0),J9663+1),"N/A, D2D")</f>
        <v>0.5</v>
      </c>
      <c r="L9663" t="s">
        <v>6073</v>
      </c>
      <c r="M9663" t="s">
        <v>836</v>
      </c>
      <c r="N9663" t="s">
        <v>837</v>
      </c>
      <c r="O9663" t="s">
        <v>3438</v>
      </c>
      <c r="P9663">
        <v>-71.034307580000004</v>
      </c>
      <c r="Q9663">
        <v>42.369273679999999</v>
      </c>
    </row>
    <row r="9664" spans="2:17" x14ac:dyDescent="0.3">
      <c r="B9664" t="s">
        <v>3035</v>
      </c>
      <c r="C9664" t="s">
        <v>3206</v>
      </c>
      <c r="D9664" t="s">
        <v>3141</v>
      </c>
      <c r="E9664">
        <v>-71.008700000000005</v>
      </c>
      <c r="F9664">
        <v>42.386270000000003</v>
      </c>
      <c r="G9664" t="s">
        <v>783</v>
      </c>
      <c r="H9664" s="5">
        <v>3</v>
      </c>
      <c r="I9664" t="s">
        <v>3256</v>
      </c>
      <c r="J9664" s="5">
        <f>VLOOKUP(I9664*1,Crosswalks!$L$3:$M$227,2,FALSE)</f>
        <v>3</v>
      </c>
      <c r="K9664" s="5">
        <f>IF(G9664="Corner",INDEX(Crosswalks!$C$4:$J$16,MATCH(H9664,Crosswalks!$C$4:$C$16,0),J9664+1),"N/A, D2D")</f>
        <v>0.5</v>
      </c>
      <c r="L9664" t="s">
        <v>6073</v>
      </c>
      <c r="M9664" t="s">
        <v>836</v>
      </c>
      <c r="N9664" t="s">
        <v>837</v>
      </c>
      <c r="O9664" t="s">
        <v>3438</v>
      </c>
      <c r="P9664">
        <v>-71.034307580000004</v>
      </c>
      <c r="Q9664">
        <v>42.369273679999999</v>
      </c>
    </row>
    <row r="9665" spans="2:17" x14ac:dyDescent="0.3">
      <c r="B9665" t="s">
        <v>2256</v>
      </c>
      <c r="C9665" t="s">
        <v>3268</v>
      </c>
      <c r="D9665" t="s">
        <v>3141</v>
      </c>
      <c r="E9665">
        <v>-71.004379999999998</v>
      </c>
      <c r="F9665">
        <v>42.388820000000003</v>
      </c>
      <c r="G9665" t="s">
        <v>783</v>
      </c>
      <c r="H9665" s="5" t="s">
        <v>785</v>
      </c>
      <c r="I9665" t="s">
        <v>3256</v>
      </c>
      <c r="J9665" s="5">
        <f>VLOOKUP(I9665*1,Crosswalks!$L$3:$M$227,2,FALSE)</f>
        <v>3</v>
      </c>
      <c r="K9665" s="5">
        <f>IF(G9665="Corner",INDEX(Crosswalks!$C$4:$J$16,MATCH(H9665,Crosswalks!$C$4:$C$16,0),J9665+1),"N/A, D2D")</f>
        <v>0.3</v>
      </c>
      <c r="L9665" t="s">
        <v>6073</v>
      </c>
      <c r="M9665" t="s">
        <v>836</v>
      </c>
      <c r="N9665" t="s">
        <v>837</v>
      </c>
      <c r="O9665" t="s">
        <v>3438</v>
      </c>
      <c r="P9665">
        <v>-71.034307580000004</v>
      </c>
      <c r="Q9665">
        <v>42.369273679999999</v>
      </c>
    </row>
    <row r="9666" spans="2:17" x14ac:dyDescent="0.3">
      <c r="B9666" t="s">
        <v>1451</v>
      </c>
      <c r="C9666" t="s">
        <v>3230</v>
      </c>
      <c r="D9666" t="s">
        <v>3141</v>
      </c>
      <c r="E9666">
        <v>-71.017060000000001</v>
      </c>
      <c r="F9666">
        <v>42.382080000000002</v>
      </c>
      <c r="G9666" t="s">
        <v>783</v>
      </c>
      <c r="H9666" s="5">
        <v>2</v>
      </c>
      <c r="I9666" t="s">
        <v>3188</v>
      </c>
      <c r="J9666" s="5">
        <f>VLOOKUP(I9666*1,Crosswalks!$L$3:$M$227,2,FALSE)</f>
        <v>2</v>
      </c>
      <c r="K9666" s="5">
        <f>IF(G9666="Corner",INDEX(Crosswalks!$C$4:$J$16,MATCH(H9666,Crosswalks!$C$4:$C$16,0),J9666+1),"N/A, D2D")</f>
        <v>0.4</v>
      </c>
      <c r="L9666" t="s">
        <v>6073</v>
      </c>
      <c r="M9666" t="s">
        <v>836</v>
      </c>
      <c r="N9666" t="s">
        <v>837</v>
      </c>
      <c r="O9666" t="s">
        <v>3438</v>
      </c>
      <c r="P9666">
        <v>-71.034307580000004</v>
      </c>
      <c r="Q9666">
        <v>42.369273679999999</v>
      </c>
    </row>
    <row r="9667" spans="2:17" x14ac:dyDescent="0.3">
      <c r="B9667" t="s">
        <v>3443</v>
      </c>
      <c r="C9667" t="s">
        <v>3197</v>
      </c>
      <c r="D9667" t="s">
        <v>3141</v>
      </c>
      <c r="E9667">
        <v>-71.014949999999999</v>
      </c>
      <c r="F9667">
        <v>42.384419999999999</v>
      </c>
      <c r="G9667" t="s">
        <v>783</v>
      </c>
      <c r="H9667" s="5">
        <v>3</v>
      </c>
      <c r="I9667" t="s">
        <v>3188</v>
      </c>
      <c r="J9667" s="5">
        <f>VLOOKUP(I9667*1,Crosswalks!$L$3:$M$227,2,FALSE)</f>
        <v>2</v>
      </c>
      <c r="K9667" s="5">
        <f>IF(G9667="Corner",INDEX(Crosswalks!$C$4:$J$16,MATCH(H9667,Crosswalks!$C$4:$C$16,0),J9667+1),"N/A, D2D")</f>
        <v>0.5</v>
      </c>
      <c r="L9667" t="s">
        <v>6073</v>
      </c>
      <c r="M9667" t="s">
        <v>836</v>
      </c>
      <c r="N9667" t="s">
        <v>837</v>
      </c>
      <c r="O9667" t="s">
        <v>3438</v>
      </c>
      <c r="P9667">
        <v>-71.034307580000004</v>
      </c>
      <c r="Q9667">
        <v>42.369273679999999</v>
      </c>
    </row>
    <row r="9668" spans="2:17" x14ac:dyDescent="0.3">
      <c r="B9668" t="s">
        <v>3338</v>
      </c>
      <c r="C9668" t="s">
        <v>3206</v>
      </c>
      <c r="D9668" t="s">
        <v>3141</v>
      </c>
      <c r="E9668">
        <v>-71.014622000000003</v>
      </c>
      <c r="F9668">
        <v>42.383721999999999</v>
      </c>
      <c r="G9668" t="s">
        <v>783</v>
      </c>
      <c r="H9668" s="5">
        <v>4</v>
      </c>
      <c r="I9668" t="s">
        <v>3188</v>
      </c>
      <c r="J9668" s="5">
        <f>VLOOKUP(I9668*1,Crosswalks!$L$3:$M$227,2,FALSE)</f>
        <v>2</v>
      </c>
      <c r="K9668" s="5">
        <f>IF(G9668="Corner",INDEX(Crosswalks!$C$4:$J$16,MATCH(H9668,Crosswalks!$C$4:$C$16,0),J9668+1),"N/A, D2D")</f>
        <v>0.5</v>
      </c>
      <c r="L9668" t="s">
        <v>6073</v>
      </c>
      <c r="M9668" t="s">
        <v>836</v>
      </c>
      <c r="N9668" t="s">
        <v>837</v>
      </c>
      <c r="O9668" t="s">
        <v>3438</v>
      </c>
      <c r="P9668">
        <v>-71.034307580000004</v>
      </c>
      <c r="Q9668">
        <v>42.369273679999999</v>
      </c>
    </row>
    <row r="9669" spans="2:17" x14ac:dyDescent="0.3">
      <c r="B9669" t="s">
        <v>963</v>
      </c>
      <c r="C9669" t="s">
        <v>3206</v>
      </c>
      <c r="D9669" t="s">
        <v>3141</v>
      </c>
      <c r="E9669">
        <v>-71.004379999999998</v>
      </c>
      <c r="F9669">
        <v>42.387700000000002</v>
      </c>
      <c r="G9669" t="s">
        <v>783</v>
      </c>
      <c r="H9669" s="5" t="s">
        <v>785</v>
      </c>
      <c r="I9669" t="s">
        <v>3256</v>
      </c>
      <c r="J9669" s="5">
        <f>VLOOKUP(I9669*1,Crosswalks!$L$3:$M$227,2,FALSE)</f>
        <v>3</v>
      </c>
      <c r="K9669" s="5">
        <f>IF(G9669="Corner",INDEX(Crosswalks!$C$4:$J$16,MATCH(H9669,Crosswalks!$C$4:$C$16,0),J9669+1),"N/A, D2D")</f>
        <v>0.3</v>
      </c>
      <c r="L9669" t="s">
        <v>6073</v>
      </c>
      <c r="M9669" t="s">
        <v>836</v>
      </c>
      <c r="N9669" t="s">
        <v>837</v>
      </c>
      <c r="O9669" t="s">
        <v>3438</v>
      </c>
      <c r="P9669">
        <v>-71.034307580000004</v>
      </c>
      <c r="Q9669">
        <v>42.369273679999999</v>
      </c>
    </row>
    <row r="9670" spans="2:17" x14ac:dyDescent="0.3">
      <c r="B9670" t="s">
        <v>1377</v>
      </c>
      <c r="C9670" t="s">
        <v>3259</v>
      </c>
      <c r="D9670" t="s">
        <v>3141</v>
      </c>
      <c r="E9670">
        <v>-71.018050000000002</v>
      </c>
      <c r="F9670">
        <v>42.38561</v>
      </c>
      <c r="G9670" t="s">
        <v>783</v>
      </c>
      <c r="H9670" s="5">
        <v>2</v>
      </c>
      <c r="I9670" t="s">
        <v>3188</v>
      </c>
      <c r="J9670" s="5">
        <f>VLOOKUP(I9670*1,Crosswalks!$L$3:$M$227,2,FALSE)</f>
        <v>2</v>
      </c>
      <c r="K9670" s="5">
        <f>IF(G9670="Corner",INDEX(Crosswalks!$C$4:$J$16,MATCH(H9670,Crosswalks!$C$4:$C$16,0),J9670+1),"N/A, D2D")</f>
        <v>0.4</v>
      </c>
      <c r="L9670" t="s">
        <v>6073</v>
      </c>
      <c r="M9670" t="s">
        <v>836</v>
      </c>
      <c r="N9670" t="s">
        <v>837</v>
      </c>
      <c r="O9670" t="s">
        <v>3438</v>
      </c>
      <c r="P9670">
        <v>-71.034307580000004</v>
      </c>
      <c r="Q9670">
        <v>42.369273679999999</v>
      </c>
    </row>
    <row r="9671" spans="2:17" x14ac:dyDescent="0.3">
      <c r="B9671" t="s">
        <v>1407</v>
      </c>
      <c r="C9671" t="s">
        <v>3230</v>
      </c>
      <c r="D9671" t="s">
        <v>3141</v>
      </c>
      <c r="E9671">
        <v>-71.015979999999999</v>
      </c>
      <c r="F9671">
        <v>42.382480000000001</v>
      </c>
      <c r="G9671" t="s">
        <v>783</v>
      </c>
      <c r="H9671" s="5">
        <v>1</v>
      </c>
      <c r="I9671" t="s">
        <v>3188</v>
      </c>
      <c r="J9671" s="5">
        <f>VLOOKUP(I9671*1,Crosswalks!$L$3:$M$227,2,FALSE)</f>
        <v>2</v>
      </c>
      <c r="K9671" s="5">
        <f>IF(G9671="Corner",INDEX(Crosswalks!$C$4:$J$16,MATCH(H9671,Crosswalks!$C$4:$C$16,0),J9671+1),"N/A, D2D")</f>
        <v>0.4</v>
      </c>
      <c r="L9671" t="s">
        <v>6073</v>
      </c>
      <c r="M9671" t="s">
        <v>836</v>
      </c>
      <c r="N9671" t="s">
        <v>837</v>
      </c>
      <c r="O9671" t="s">
        <v>3438</v>
      </c>
      <c r="P9671">
        <v>-71.034307580000004</v>
      </c>
      <c r="Q9671">
        <v>42.369273679999999</v>
      </c>
    </row>
    <row r="9672" spans="2:17" x14ac:dyDescent="0.3">
      <c r="B9672" t="s">
        <v>1098</v>
      </c>
      <c r="C9672" t="s">
        <v>3254</v>
      </c>
      <c r="D9672" t="s">
        <v>3141</v>
      </c>
      <c r="E9672">
        <v>-71.016210000000001</v>
      </c>
      <c r="F9672">
        <v>42.381639999999997</v>
      </c>
      <c r="G9672" t="s">
        <v>783</v>
      </c>
      <c r="H9672" s="5">
        <v>2</v>
      </c>
      <c r="I9672" t="s">
        <v>3188</v>
      </c>
      <c r="J9672" s="5">
        <f>VLOOKUP(I9672*1,Crosswalks!$L$3:$M$227,2,FALSE)</f>
        <v>2</v>
      </c>
      <c r="K9672" s="5">
        <f>IF(G9672="Corner",INDEX(Crosswalks!$C$4:$J$16,MATCH(H9672,Crosswalks!$C$4:$C$16,0),J9672+1),"N/A, D2D")</f>
        <v>0.4</v>
      </c>
      <c r="L9672" t="s">
        <v>6073</v>
      </c>
      <c r="M9672" t="s">
        <v>836</v>
      </c>
      <c r="N9672" t="s">
        <v>837</v>
      </c>
      <c r="O9672" t="s">
        <v>3438</v>
      </c>
      <c r="P9672">
        <v>-71.034307580000004</v>
      </c>
      <c r="Q9672">
        <v>42.369273679999999</v>
      </c>
    </row>
    <row r="9673" spans="2:17" x14ac:dyDescent="0.3">
      <c r="B9673" t="s">
        <v>1316</v>
      </c>
      <c r="C9673" t="s">
        <v>3218</v>
      </c>
      <c r="D9673" t="s">
        <v>3141</v>
      </c>
      <c r="E9673">
        <v>-71.018109999999993</v>
      </c>
      <c r="F9673">
        <v>42.381070000000001</v>
      </c>
      <c r="G9673" t="s">
        <v>783</v>
      </c>
      <c r="H9673" s="5">
        <v>6</v>
      </c>
      <c r="I9673" t="s">
        <v>3188</v>
      </c>
      <c r="J9673" s="5">
        <f>VLOOKUP(I9673*1,Crosswalks!$L$3:$M$227,2,FALSE)</f>
        <v>2</v>
      </c>
      <c r="K9673" s="5">
        <f>IF(G9673="Corner",INDEX(Crosswalks!$C$4:$J$16,MATCH(H9673,Crosswalks!$C$4:$C$16,0),J9673+1),"N/A, D2D")</f>
        <v>0.5</v>
      </c>
      <c r="L9673" t="s">
        <v>6073</v>
      </c>
      <c r="M9673" t="s">
        <v>836</v>
      </c>
      <c r="N9673" t="s">
        <v>837</v>
      </c>
      <c r="O9673" t="s">
        <v>3438</v>
      </c>
      <c r="P9673">
        <v>-71.034307580000004</v>
      </c>
      <c r="Q9673">
        <v>42.369273679999999</v>
      </c>
    </row>
    <row r="9674" spans="2:17" x14ac:dyDescent="0.3">
      <c r="B9674" t="s">
        <v>1007</v>
      </c>
      <c r="C9674" t="s">
        <v>3230</v>
      </c>
      <c r="D9674" t="s">
        <v>3141</v>
      </c>
      <c r="E9674">
        <v>-71.018552999999997</v>
      </c>
      <c r="F9674">
        <v>42.381957999999997</v>
      </c>
      <c r="G9674" t="s">
        <v>783</v>
      </c>
      <c r="H9674" s="5">
        <v>3</v>
      </c>
      <c r="I9674" t="s">
        <v>3188</v>
      </c>
      <c r="J9674" s="5">
        <f>VLOOKUP(I9674*1,Crosswalks!$L$3:$M$227,2,FALSE)</f>
        <v>2</v>
      </c>
      <c r="K9674" s="5">
        <f>IF(G9674="Corner",INDEX(Crosswalks!$C$4:$J$16,MATCH(H9674,Crosswalks!$C$4:$C$16,0),J9674+1),"N/A, D2D")</f>
        <v>0.5</v>
      </c>
      <c r="L9674" t="s">
        <v>6073</v>
      </c>
      <c r="M9674" t="s">
        <v>836</v>
      </c>
      <c r="N9674" t="s">
        <v>837</v>
      </c>
      <c r="O9674" t="s">
        <v>3438</v>
      </c>
      <c r="P9674">
        <v>-71.034307580000004</v>
      </c>
      <c r="Q9674">
        <v>42.369273679999999</v>
      </c>
    </row>
    <row r="9675" spans="2:17" x14ac:dyDescent="0.3">
      <c r="B9675" t="s">
        <v>1007</v>
      </c>
      <c r="C9675" t="s">
        <v>3298</v>
      </c>
      <c r="D9675" t="s">
        <v>3141</v>
      </c>
      <c r="E9675">
        <v>-71.008529999999993</v>
      </c>
      <c r="F9675">
        <v>42.388170000000002</v>
      </c>
      <c r="G9675" t="s">
        <v>783</v>
      </c>
      <c r="H9675" s="5" t="s">
        <v>785</v>
      </c>
      <c r="I9675" t="s">
        <v>3256</v>
      </c>
      <c r="J9675" s="5">
        <f>VLOOKUP(I9675*1,Crosswalks!$L$3:$M$227,2,FALSE)</f>
        <v>3</v>
      </c>
      <c r="K9675" s="5">
        <f>IF(G9675="Corner",INDEX(Crosswalks!$C$4:$J$16,MATCH(H9675,Crosswalks!$C$4:$C$16,0),J9675+1),"N/A, D2D")</f>
        <v>0.3</v>
      </c>
      <c r="L9675" t="s">
        <v>6073</v>
      </c>
      <c r="M9675" t="s">
        <v>836</v>
      </c>
      <c r="N9675" t="s">
        <v>837</v>
      </c>
      <c r="O9675" t="s">
        <v>3438</v>
      </c>
      <c r="P9675">
        <v>-71.034307580000004</v>
      </c>
      <c r="Q9675">
        <v>42.369273679999999</v>
      </c>
    </row>
    <row r="9676" spans="2:17" x14ac:dyDescent="0.3">
      <c r="B9676" t="s">
        <v>1039</v>
      </c>
      <c r="C9676" t="s">
        <v>3258</v>
      </c>
      <c r="D9676" t="s">
        <v>3141</v>
      </c>
      <c r="E9676">
        <v>-71.018659999999997</v>
      </c>
      <c r="F9676">
        <v>42.385019999999997</v>
      </c>
      <c r="G9676" t="s">
        <v>783</v>
      </c>
      <c r="H9676" s="5">
        <v>5</v>
      </c>
      <c r="I9676" t="s">
        <v>3188</v>
      </c>
      <c r="J9676" s="5">
        <f>VLOOKUP(I9676*1,Crosswalks!$L$3:$M$227,2,FALSE)</f>
        <v>2</v>
      </c>
      <c r="K9676" s="5">
        <f>IF(G9676="Corner",INDEX(Crosswalks!$C$4:$J$16,MATCH(H9676,Crosswalks!$C$4:$C$16,0),J9676+1),"N/A, D2D")</f>
        <v>0.5</v>
      </c>
      <c r="L9676" t="s">
        <v>6073</v>
      </c>
      <c r="M9676" t="s">
        <v>836</v>
      </c>
      <c r="N9676" t="s">
        <v>837</v>
      </c>
      <c r="O9676" t="s">
        <v>3438</v>
      </c>
      <c r="P9676">
        <v>-71.034307580000004</v>
      </c>
      <c r="Q9676">
        <v>42.369273679999999</v>
      </c>
    </row>
    <row r="9677" spans="2:17" x14ac:dyDescent="0.3">
      <c r="B9677" t="s">
        <v>1300</v>
      </c>
      <c r="C9677" t="s">
        <v>3258</v>
      </c>
      <c r="D9677" t="s">
        <v>3141</v>
      </c>
      <c r="E9677">
        <v>-71.017769999999999</v>
      </c>
      <c r="F9677">
        <v>42.384839999999997</v>
      </c>
      <c r="G9677" t="s">
        <v>783</v>
      </c>
      <c r="H9677" s="5">
        <v>3</v>
      </c>
      <c r="I9677" t="s">
        <v>3188</v>
      </c>
      <c r="J9677" s="5">
        <f>VLOOKUP(I9677*1,Crosswalks!$L$3:$M$227,2,FALSE)</f>
        <v>2</v>
      </c>
      <c r="K9677" s="5">
        <f>IF(G9677="Corner",INDEX(Crosswalks!$C$4:$J$16,MATCH(H9677,Crosswalks!$C$4:$C$16,0),J9677+1),"N/A, D2D")</f>
        <v>0.5</v>
      </c>
      <c r="L9677" t="s">
        <v>6073</v>
      </c>
      <c r="M9677" t="s">
        <v>836</v>
      </c>
      <c r="N9677" t="s">
        <v>837</v>
      </c>
      <c r="O9677" t="s">
        <v>3438</v>
      </c>
      <c r="P9677">
        <v>-71.034307580000004</v>
      </c>
      <c r="Q9677">
        <v>42.369273679999999</v>
      </c>
    </row>
    <row r="9678" spans="2:17" x14ac:dyDescent="0.3">
      <c r="B9678" t="s">
        <v>886</v>
      </c>
      <c r="C9678" t="s">
        <v>3300</v>
      </c>
      <c r="D9678" t="s">
        <v>3141</v>
      </c>
      <c r="E9678">
        <v>-71.002719999999997</v>
      </c>
      <c r="F9678">
        <v>42.384729999999998</v>
      </c>
      <c r="G9678" t="s">
        <v>783</v>
      </c>
      <c r="H9678" s="5">
        <v>6</v>
      </c>
      <c r="I9678" t="s">
        <v>3256</v>
      </c>
      <c r="J9678" s="5">
        <f>VLOOKUP(I9678*1,Crosswalks!$L$3:$M$227,2,FALSE)</f>
        <v>3</v>
      </c>
      <c r="K9678" s="5">
        <f>IF(G9678="Corner",INDEX(Crosswalks!$C$4:$J$16,MATCH(H9678,Crosswalks!$C$4:$C$16,0),J9678+1),"N/A, D2D")</f>
        <v>0.5</v>
      </c>
      <c r="L9678" t="s">
        <v>6073</v>
      </c>
      <c r="M9678" t="s">
        <v>836</v>
      </c>
      <c r="N9678" t="s">
        <v>837</v>
      </c>
      <c r="O9678" t="s">
        <v>3438</v>
      </c>
      <c r="P9678">
        <v>-71.034307580000004</v>
      </c>
      <c r="Q9678">
        <v>42.369273679999999</v>
      </c>
    </row>
    <row r="9679" spans="2:17" x14ac:dyDescent="0.3">
      <c r="B9679" t="s">
        <v>1667</v>
      </c>
      <c r="C9679" t="s">
        <v>3197</v>
      </c>
      <c r="D9679" t="s">
        <v>3141</v>
      </c>
      <c r="E9679">
        <v>-71.015079999999998</v>
      </c>
      <c r="F9679">
        <v>42.384689999999999</v>
      </c>
      <c r="G9679" t="s">
        <v>783</v>
      </c>
      <c r="H9679" s="5">
        <v>6</v>
      </c>
      <c r="I9679" t="s">
        <v>3188</v>
      </c>
      <c r="J9679" s="5">
        <f>VLOOKUP(I9679*1,Crosswalks!$L$3:$M$227,2,FALSE)</f>
        <v>2</v>
      </c>
      <c r="K9679" s="5">
        <f>IF(G9679="Corner",INDEX(Crosswalks!$C$4:$J$16,MATCH(H9679,Crosswalks!$C$4:$C$16,0),J9679+1),"N/A, D2D")</f>
        <v>0.5</v>
      </c>
      <c r="L9679" t="s">
        <v>6073</v>
      </c>
      <c r="M9679" t="s">
        <v>836</v>
      </c>
      <c r="N9679" t="s">
        <v>837</v>
      </c>
      <c r="O9679" t="s">
        <v>3438</v>
      </c>
      <c r="P9679">
        <v>-71.034307580000004</v>
      </c>
      <c r="Q9679">
        <v>42.369273679999999</v>
      </c>
    </row>
    <row r="9680" spans="2:17" x14ac:dyDescent="0.3">
      <c r="B9680" t="s">
        <v>3014</v>
      </c>
      <c r="C9680" t="s">
        <v>3206</v>
      </c>
      <c r="D9680" t="s">
        <v>3141</v>
      </c>
      <c r="E9680">
        <v>-71.019400000000005</v>
      </c>
      <c r="F9680">
        <v>42.382469999999998</v>
      </c>
      <c r="G9680" t="s">
        <v>783</v>
      </c>
      <c r="H9680" s="5">
        <v>5</v>
      </c>
      <c r="I9680" t="s">
        <v>3188</v>
      </c>
      <c r="J9680" s="5">
        <f>VLOOKUP(I9680*1,Crosswalks!$L$3:$M$227,2,FALSE)</f>
        <v>2</v>
      </c>
      <c r="K9680" s="5">
        <f>IF(G9680="Corner",INDEX(Crosswalks!$C$4:$J$16,MATCH(H9680,Crosswalks!$C$4:$C$16,0),J9680+1),"N/A, D2D")</f>
        <v>0.5</v>
      </c>
      <c r="L9680" t="s">
        <v>6073</v>
      </c>
      <c r="M9680" t="s">
        <v>836</v>
      </c>
      <c r="N9680" t="s">
        <v>837</v>
      </c>
      <c r="O9680" t="s">
        <v>3438</v>
      </c>
      <c r="P9680">
        <v>-71.034307580000004</v>
      </c>
      <c r="Q9680">
        <v>42.369273679999999</v>
      </c>
    </row>
    <row r="9681" spans="2:17" x14ac:dyDescent="0.3">
      <c r="B9681" t="s">
        <v>1377</v>
      </c>
      <c r="C9681" t="s">
        <v>3259</v>
      </c>
      <c r="D9681" t="s">
        <v>3141</v>
      </c>
      <c r="E9681">
        <v>-71.018050000000002</v>
      </c>
      <c r="F9681">
        <v>42.38561</v>
      </c>
      <c r="G9681" t="s">
        <v>783</v>
      </c>
      <c r="H9681" s="5">
        <v>4</v>
      </c>
      <c r="I9681" t="s">
        <v>3188</v>
      </c>
      <c r="J9681" s="5">
        <f>VLOOKUP(I9681*1,Crosswalks!$L$3:$M$227,2,FALSE)</f>
        <v>2</v>
      </c>
      <c r="K9681" s="5">
        <f>IF(G9681="Corner",INDEX(Crosswalks!$C$4:$J$16,MATCH(H9681,Crosswalks!$C$4:$C$16,0),J9681+1),"N/A, D2D")</f>
        <v>0.5</v>
      </c>
      <c r="L9681" t="s">
        <v>6073</v>
      </c>
      <c r="M9681" t="s">
        <v>836</v>
      </c>
      <c r="N9681" t="s">
        <v>837</v>
      </c>
      <c r="O9681" t="s">
        <v>3438</v>
      </c>
      <c r="P9681">
        <v>-71.034307580000004</v>
      </c>
      <c r="Q9681">
        <v>42.369273679999999</v>
      </c>
    </row>
    <row r="9682" spans="2:17" x14ac:dyDescent="0.3">
      <c r="B9682" t="s">
        <v>1260</v>
      </c>
      <c r="C9682" t="s">
        <v>3259</v>
      </c>
      <c r="D9682" t="s">
        <v>3141</v>
      </c>
      <c r="E9682">
        <v>-71.017080000000007</v>
      </c>
      <c r="F9682">
        <v>42.38541</v>
      </c>
      <c r="G9682" t="s">
        <v>783</v>
      </c>
      <c r="H9682" s="5">
        <v>4</v>
      </c>
      <c r="I9682" t="s">
        <v>3188</v>
      </c>
      <c r="J9682" s="5">
        <f>VLOOKUP(I9682*1,Crosswalks!$L$3:$M$227,2,FALSE)</f>
        <v>2</v>
      </c>
      <c r="K9682" s="5">
        <f>IF(G9682="Corner",INDEX(Crosswalks!$C$4:$J$16,MATCH(H9682,Crosswalks!$C$4:$C$16,0),J9682+1),"N/A, D2D")</f>
        <v>0.5</v>
      </c>
      <c r="L9682" t="s">
        <v>6073</v>
      </c>
      <c r="M9682" t="s">
        <v>836</v>
      </c>
      <c r="N9682" t="s">
        <v>837</v>
      </c>
      <c r="O9682" t="s">
        <v>3438</v>
      </c>
      <c r="P9682">
        <v>-71.034307580000004</v>
      </c>
      <c r="Q9682">
        <v>42.369273679999999</v>
      </c>
    </row>
    <row r="9683" spans="2:17" x14ac:dyDescent="0.3">
      <c r="B9683" t="s">
        <v>1474</v>
      </c>
      <c r="C9683" t="s">
        <v>3191</v>
      </c>
      <c r="D9683" t="s">
        <v>3141</v>
      </c>
      <c r="E9683">
        <v>-71.014679999999998</v>
      </c>
      <c r="F9683">
        <v>42.381390000000003</v>
      </c>
      <c r="G9683" t="s">
        <v>783</v>
      </c>
      <c r="H9683" s="5">
        <v>2</v>
      </c>
      <c r="I9683" t="s">
        <v>3188</v>
      </c>
      <c r="J9683" s="5">
        <f>VLOOKUP(I9683*1,Crosswalks!$L$3:$M$227,2,FALSE)</f>
        <v>2</v>
      </c>
      <c r="K9683" s="5">
        <f>IF(G9683="Corner",INDEX(Crosswalks!$C$4:$J$16,MATCH(H9683,Crosswalks!$C$4:$C$16,0),J9683+1),"N/A, D2D")</f>
        <v>0.4</v>
      </c>
      <c r="L9683" t="s">
        <v>6073</v>
      </c>
      <c r="M9683" t="s">
        <v>836</v>
      </c>
      <c r="N9683" t="s">
        <v>837</v>
      </c>
      <c r="O9683" t="s">
        <v>3438</v>
      </c>
      <c r="P9683">
        <v>-71.034307580000004</v>
      </c>
      <c r="Q9683">
        <v>42.369273679999999</v>
      </c>
    </row>
    <row r="9684" spans="2:17" x14ac:dyDescent="0.3">
      <c r="B9684" t="s">
        <v>3418</v>
      </c>
      <c r="C9684" t="s">
        <v>3206</v>
      </c>
      <c r="D9684" t="s">
        <v>3141</v>
      </c>
      <c r="E9684">
        <v>-71.017750000000007</v>
      </c>
      <c r="F9684">
        <v>42.38317</v>
      </c>
      <c r="G9684" t="s">
        <v>783</v>
      </c>
      <c r="H9684" s="5">
        <v>5</v>
      </c>
      <c r="I9684" t="s">
        <v>3188</v>
      </c>
      <c r="J9684" s="5">
        <f>VLOOKUP(I9684*1,Crosswalks!$L$3:$M$227,2,FALSE)</f>
        <v>2</v>
      </c>
      <c r="K9684" s="5">
        <f>IF(G9684="Corner",INDEX(Crosswalks!$C$4:$J$16,MATCH(H9684,Crosswalks!$C$4:$C$16,0),J9684+1),"N/A, D2D")</f>
        <v>0.5</v>
      </c>
      <c r="L9684" t="s">
        <v>6073</v>
      </c>
      <c r="M9684" t="s">
        <v>836</v>
      </c>
      <c r="N9684" t="s">
        <v>837</v>
      </c>
      <c r="O9684" t="s">
        <v>3438</v>
      </c>
      <c r="P9684">
        <v>-71.034307580000004</v>
      </c>
      <c r="Q9684">
        <v>42.369273679999999</v>
      </c>
    </row>
    <row r="9685" spans="2:17" x14ac:dyDescent="0.3">
      <c r="B9685" t="s">
        <v>1168</v>
      </c>
      <c r="C9685" t="s">
        <v>3330</v>
      </c>
      <c r="D9685" t="s">
        <v>3141</v>
      </c>
      <c r="E9685">
        <v>-71.006100000000004</v>
      </c>
      <c r="F9685">
        <v>42.384839999999997</v>
      </c>
      <c r="G9685" t="s">
        <v>783</v>
      </c>
      <c r="H9685" s="5">
        <v>3</v>
      </c>
      <c r="I9685" t="s">
        <v>3256</v>
      </c>
      <c r="J9685" s="5">
        <f>VLOOKUP(I9685*1,Crosswalks!$L$3:$M$227,2,FALSE)</f>
        <v>3</v>
      </c>
      <c r="K9685" s="5">
        <f>IF(G9685="Corner",INDEX(Crosswalks!$C$4:$J$16,MATCH(H9685,Crosswalks!$C$4:$C$16,0),J9685+1),"N/A, D2D")</f>
        <v>0.5</v>
      </c>
      <c r="L9685" t="s">
        <v>6073</v>
      </c>
      <c r="M9685" t="s">
        <v>836</v>
      </c>
      <c r="N9685" t="s">
        <v>837</v>
      </c>
      <c r="O9685" t="s">
        <v>3438</v>
      </c>
      <c r="P9685">
        <v>-71.034307580000004</v>
      </c>
      <c r="Q9685">
        <v>42.369273679999999</v>
      </c>
    </row>
    <row r="9686" spans="2:17" x14ac:dyDescent="0.3">
      <c r="B9686" t="s">
        <v>1451</v>
      </c>
      <c r="C9686" t="s">
        <v>3191</v>
      </c>
      <c r="D9686" t="s">
        <v>3141</v>
      </c>
      <c r="E9686">
        <v>-71.018960000000007</v>
      </c>
      <c r="F9686">
        <v>42.384349999999998</v>
      </c>
      <c r="G9686" t="s">
        <v>783</v>
      </c>
      <c r="H9686" s="5">
        <v>5</v>
      </c>
      <c r="I9686" t="s">
        <v>3188</v>
      </c>
      <c r="J9686" s="5">
        <f>VLOOKUP(I9686*1,Crosswalks!$L$3:$M$227,2,FALSE)</f>
        <v>2</v>
      </c>
      <c r="K9686" s="5">
        <f>IF(G9686="Corner",INDEX(Crosswalks!$C$4:$J$16,MATCH(H9686,Crosswalks!$C$4:$C$16,0),J9686+1),"N/A, D2D")</f>
        <v>0.5</v>
      </c>
      <c r="L9686" t="s">
        <v>6073</v>
      </c>
      <c r="M9686" t="s">
        <v>836</v>
      </c>
      <c r="N9686" t="s">
        <v>837</v>
      </c>
      <c r="O9686" t="s">
        <v>3438</v>
      </c>
      <c r="P9686">
        <v>-71.034307580000004</v>
      </c>
      <c r="Q9686">
        <v>42.369273679999999</v>
      </c>
    </row>
    <row r="9687" spans="2:17" x14ac:dyDescent="0.3">
      <c r="B9687" t="s">
        <v>913</v>
      </c>
      <c r="C9687" t="s">
        <v>3258</v>
      </c>
      <c r="D9687" t="s">
        <v>3141</v>
      </c>
      <c r="E9687">
        <v>-71.018029999999996</v>
      </c>
      <c r="F9687">
        <v>42.384909999999998</v>
      </c>
      <c r="G9687" t="s">
        <v>783</v>
      </c>
      <c r="H9687" s="5" t="s">
        <v>785</v>
      </c>
      <c r="I9687" t="s">
        <v>3188</v>
      </c>
      <c r="J9687" s="5">
        <f>VLOOKUP(I9687*1,Crosswalks!$L$3:$M$227,2,FALSE)</f>
        <v>2</v>
      </c>
      <c r="K9687" s="5">
        <f>IF(G9687="Corner",INDEX(Crosswalks!$C$4:$J$16,MATCH(H9687,Crosswalks!$C$4:$C$16,0),J9687+1),"N/A, D2D")</f>
        <v>0.3</v>
      </c>
      <c r="L9687" t="s">
        <v>6073</v>
      </c>
      <c r="M9687" t="s">
        <v>836</v>
      </c>
      <c r="N9687" t="s">
        <v>837</v>
      </c>
      <c r="O9687" t="s">
        <v>3438</v>
      </c>
      <c r="P9687">
        <v>-71.034307580000004</v>
      </c>
      <c r="Q9687">
        <v>42.369273679999999</v>
      </c>
    </row>
    <row r="9688" spans="2:17" x14ac:dyDescent="0.3">
      <c r="B9688" t="s">
        <v>1093</v>
      </c>
      <c r="C9688" t="s">
        <v>3191</v>
      </c>
      <c r="D9688" t="s">
        <v>3141</v>
      </c>
      <c r="E9688">
        <v>-71.018640000000005</v>
      </c>
      <c r="F9688">
        <v>42.384619999999998</v>
      </c>
      <c r="G9688" t="s">
        <v>783</v>
      </c>
      <c r="H9688" s="5">
        <v>1</v>
      </c>
      <c r="I9688" t="s">
        <v>3188</v>
      </c>
      <c r="J9688" s="5">
        <f>VLOOKUP(I9688*1,Crosswalks!$L$3:$M$227,2,FALSE)</f>
        <v>2</v>
      </c>
      <c r="K9688" s="5">
        <f>IF(G9688="Corner",INDEX(Crosswalks!$C$4:$J$16,MATCH(H9688,Crosswalks!$C$4:$C$16,0),J9688+1),"N/A, D2D")</f>
        <v>0.4</v>
      </c>
      <c r="L9688" t="s">
        <v>6073</v>
      </c>
      <c r="M9688" t="s">
        <v>836</v>
      </c>
      <c r="N9688" t="s">
        <v>837</v>
      </c>
      <c r="O9688" t="s">
        <v>3438</v>
      </c>
      <c r="P9688">
        <v>-71.034307580000004</v>
      </c>
      <c r="Q9688">
        <v>42.369273679999999</v>
      </c>
    </row>
    <row r="9689" spans="2:17" x14ac:dyDescent="0.3">
      <c r="B9689" t="s">
        <v>1467</v>
      </c>
      <c r="C9689" t="s">
        <v>3218</v>
      </c>
      <c r="D9689" t="s">
        <v>3141</v>
      </c>
      <c r="E9689">
        <v>-71.018569999999997</v>
      </c>
      <c r="F9689">
        <v>42.381140000000002</v>
      </c>
      <c r="G9689" t="s">
        <v>783</v>
      </c>
      <c r="H9689" s="5">
        <v>3</v>
      </c>
      <c r="I9689" t="s">
        <v>3188</v>
      </c>
      <c r="J9689" s="5">
        <f>VLOOKUP(I9689*1,Crosswalks!$L$3:$M$227,2,FALSE)</f>
        <v>2</v>
      </c>
      <c r="K9689" s="5">
        <f>IF(G9689="Corner",INDEX(Crosswalks!$C$4:$J$16,MATCH(H9689,Crosswalks!$C$4:$C$16,0),J9689+1),"N/A, D2D")</f>
        <v>0.5</v>
      </c>
      <c r="L9689" t="s">
        <v>6073</v>
      </c>
      <c r="M9689" t="s">
        <v>836</v>
      </c>
      <c r="N9689" t="s">
        <v>837</v>
      </c>
      <c r="O9689" t="s">
        <v>3438</v>
      </c>
      <c r="P9689">
        <v>-71.034307580000004</v>
      </c>
      <c r="Q9689">
        <v>42.369273679999999</v>
      </c>
    </row>
    <row r="9690" spans="2:17" x14ac:dyDescent="0.3">
      <c r="B9690" t="s">
        <v>3446</v>
      </c>
      <c r="C9690" t="s">
        <v>3208</v>
      </c>
      <c r="D9690" t="s">
        <v>3141</v>
      </c>
      <c r="E9690">
        <v>-71.016559999999998</v>
      </c>
      <c r="F9690">
        <v>42.387250000000002</v>
      </c>
      <c r="G9690" t="s">
        <v>783</v>
      </c>
      <c r="H9690" s="5">
        <v>2</v>
      </c>
      <c r="I9690" t="s">
        <v>3188</v>
      </c>
      <c r="J9690" s="5">
        <f>VLOOKUP(I9690*1,Crosswalks!$L$3:$M$227,2,FALSE)</f>
        <v>2</v>
      </c>
      <c r="K9690" s="5">
        <f>IF(G9690="Corner",INDEX(Crosswalks!$C$4:$J$16,MATCH(H9690,Crosswalks!$C$4:$C$16,0),J9690+1),"N/A, D2D")</f>
        <v>0.4</v>
      </c>
      <c r="L9690" t="s">
        <v>6073</v>
      </c>
      <c r="M9690" t="s">
        <v>836</v>
      </c>
      <c r="N9690" t="s">
        <v>837</v>
      </c>
      <c r="O9690" t="s">
        <v>3438</v>
      </c>
      <c r="P9690">
        <v>-71.034307580000004</v>
      </c>
      <c r="Q9690">
        <v>42.369273679999999</v>
      </c>
    </row>
    <row r="9691" spans="2:17" x14ac:dyDescent="0.3">
      <c r="B9691" t="s">
        <v>2389</v>
      </c>
      <c r="C9691" t="s">
        <v>3206</v>
      </c>
      <c r="D9691" t="s">
        <v>3141</v>
      </c>
      <c r="E9691">
        <v>-71.017660000000006</v>
      </c>
      <c r="F9691">
        <v>42.382660000000001</v>
      </c>
      <c r="G9691" t="s">
        <v>783</v>
      </c>
      <c r="H9691" s="5">
        <v>3</v>
      </c>
      <c r="I9691" t="s">
        <v>3188</v>
      </c>
      <c r="J9691" s="5">
        <f>VLOOKUP(I9691*1,Crosswalks!$L$3:$M$227,2,FALSE)</f>
        <v>2</v>
      </c>
      <c r="K9691" s="5">
        <f>IF(G9691="Corner",INDEX(Crosswalks!$C$4:$J$16,MATCH(H9691,Crosswalks!$C$4:$C$16,0),J9691+1),"N/A, D2D")</f>
        <v>0.5</v>
      </c>
      <c r="L9691" t="s">
        <v>6073</v>
      </c>
      <c r="M9691" t="s">
        <v>836</v>
      </c>
      <c r="N9691" t="s">
        <v>837</v>
      </c>
      <c r="O9691" t="s">
        <v>3438</v>
      </c>
      <c r="P9691">
        <v>-71.034307580000004</v>
      </c>
      <c r="Q9691">
        <v>42.369273679999999</v>
      </c>
    </row>
    <row r="9692" spans="2:17" x14ac:dyDescent="0.3">
      <c r="B9692" t="s">
        <v>3447</v>
      </c>
      <c r="C9692" t="s">
        <v>3197</v>
      </c>
      <c r="D9692" t="s">
        <v>3141</v>
      </c>
      <c r="E9692">
        <v>-71.006950000000003</v>
      </c>
      <c r="F9692">
        <v>42.386899999999997</v>
      </c>
      <c r="G9692" t="s">
        <v>783</v>
      </c>
      <c r="H9692" s="5">
        <v>6</v>
      </c>
      <c r="I9692" t="s">
        <v>3256</v>
      </c>
      <c r="J9692" s="5">
        <f>VLOOKUP(I9692*1,Crosswalks!$L$3:$M$227,2,FALSE)</f>
        <v>3</v>
      </c>
      <c r="K9692" s="5">
        <f>IF(G9692="Corner",INDEX(Crosswalks!$C$4:$J$16,MATCH(H9692,Crosswalks!$C$4:$C$16,0),J9692+1),"N/A, D2D")</f>
        <v>0.5</v>
      </c>
      <c r="L9692" t="s">
        <v>6073</v>
      </c>
      <c r="M9692" t="s">
        <v>836</v>
      </c>
      <c r="N9692" t="s">
        <v>837</v>
      </c>
      <c r="O9692" t="s">
        <v>3438</v>
      </c>
      <c r="P9692">
        <v>-71.034307580000004</v>
      </c>
      <c r="Q9692">
        <v>42.369273679999999</v>
      </c>
    </row>
    <row r="9693" spans="2:17" x14ac:dyDescent="0.3">
      <c r="B9693" t="s">
        <v>1190</v>
      </c>
      <c r="C9693" t="s">
        <v>3195</v>
      </c>
      <c r="D9693" t="s">
        <v>3141</v>
      </c>
      <c r="E9693">
        <v>-71.018169999999998</v>
      </c>
      <c r="F9693">
        <v>42.381970000000003</v>
      </c>
      <c r="G9693" t="s">
        <v>783</v>
      </c>
      <c r="H9693" s="5" t="s">
        <v>785</v>
      </c>
      <c r="I9693" t="s">
        <v>3188</v>
      </c>
      <c r="J9693" s="5">
        <f>VLOOKUP(I9693*1,Crosswalks!$L$3:$M$227,2,FALSE)</f>
        <v>2</v>
      </c>
      <c r="K9693" s="5">
        <f>IF(G9693="Corner",INDEX(Crosswalks!$C$4:$J$16,MATCH(H9693,Crosswalks!$C$4:$C$16,0),J9693+1),"N/A, D2D")</f>
        <v>0.3</v>
      </c>
      <c r="L9693" t="s">
        <v>6073</v>
      </c>
      <c r="M9693" t="s">
        <v>836</v>
      </c>
      <c r="N9693" t="s">
        <v>837</v>
      </c>
      <c r="O9693" t="s">
        <v>3438</v>
      </c>
      <c r="P9693">
        <v>-71.034307580000004</v>
      </c>
      <c r="Q9693">
        <v>42.369273679999999</v>
      </c>
    </row>
    <row r="9694" spans="2:17" x14ac:dyDescent="0.3">
      <c r="B9694" t="s">
        <v>1274</v>
      </c>
      <c r="C9694" t="s">
        <v>3195</v>
      </c>
      <c r="D9694" t="s">
        <v>3141</v>
      </c>
      <c r="E9694">
        <v>-71.017960000000002</v>
      </c>
      <c r="F9694">
        <v>42.381630000000001</v>
      </c>
      <c r="G9694" t="s">
        <v>783</v>
      </c>
      <c r="H9694" s="5" t="s">
        <v>785</v>
      </c>
      <c r="I9694" t="s">
        <v>3188</v>
      </c>
      <c r="J9694" s="5">
        <f>VLOOKUP(I9694*1,Crosswalks!$L$3:$M$227,2,FALSE)</f>
        <v>2</v>
      </c>
      <c r="K9694" s="5">
        <f>IF(G9694="Corner",INDEX(Crosswalks!$C$4:$J$16,MATCH(H9694,Crosswalks!$C$4:$C$16,0),J9694+1),"N/A, D2D")</f>
        <v>0.3</v>
      </c>
      <c r="L9694" t="s">
        <v>6073</v>
      </c>
      <c r="M9694" t="s">
        <v>836</v>
      </c>
      <c r="N9694" t="s">
        <v>837</v>
      </c>
      <c r="O9694" t="s">
        <v>3438</v>
      </c>
      <c r="P9694">
        <v>-71.034307580000004</v>
      </c>
      <c r="Q9694">
        <v>42.369273679999999</v>
      </c>
    </row>
    <row r="9695" spans="2:17" x14ac:dyDescent="0.3">
      <c r="B9695" t="s">
        <v>3251</v>
      </c>
      <c r="C9695" t="s">
        <v>3197</v>
      </c>
      <c r="D9695" t="s">
        <v>3141</v>
      </c>
      <c r="E9695">
        <v>-71.019970000000001</v>
      </c>
      <c r="F9695">
        <v>42.382570000000001</v>
      </c>
      <c r="G9695" t="s">
        <v>783</v>
      </c>
      <c r="H9695" s="5">
        <v>1</v>
      </c>
      <c r="I9695" t="s">
        <v>3188</v>
      </c>
      <c r="J9695" s="5">
        <f>VLOOKUP(I9695*1,Crosswalks!$L$3:$M$227,2,FALSE)</f>
        <v>2</v>
      </c>
      <c r="K9695" s="5">
        <f>IF(G9695="Corner",INDEX(Crosswalks!$C$4:$J$16,MATCH(H9695,Crosswalks!$C$4:$C$16,0),J9695+1),"N/A, D2D")</f>
        <v>0.4</v>
      </c>
      <c r="L9695" t="s">
        <v>6073</v>
      </c>
      <c r="M9695" t="s">
        <v>836</v>
      </c>
      <c r="N9695" t="s">
        <v>837</v>
      </c>
      <c r="O9695" t="s">
        <v>3438</v>
      </c>
      <c r="P9695">
        <v>-71.034307580000004</v>
      </c>
      <c r="Q9695">
        <v>42.369273679999999</v>
      </c>
    </row>
    <row r="9696" spans="2:17" x14ac:dyDescent="0.3">
      <c r="B9696" t="s">
        <v>1251</v>
      </c>
      <c r="C9696" t="s">
        <v>3254</v>
      </c>
      <c r="D9696" t="s">
        <v>3141</v>
      </c>
      <c r="E9696">
        <v>-71.016069999999999</v>
      </c>
      <c r="F9696">
        <v>42.38167</v>
      </c>
      <c r="G9696" t="s">
        <v>783</v>
      </c>
      <c r="H9696" s="5">
        <v>1</v>
      </c>
      <c r="I9696" t="s">
        <v>3188</v>
      </c>
      <c r="J9696" s="5">
        <f>VLOOKUP(I9696*1,Crosswalks!$L$3:$M$227,2,FALSE)</f>
        <v>2</v>
      </c>
      <c r="K9696" s="5">
        <f>IF(G9696="Corner",INDEX(Crosswalks!$C$4:$J$16,MATCH(H9696,Crosswalks!$C$4:$C$16,0),J9696+1),"N/A, D2D")</f>
        <v>0.4</v>
      </c>
      <c r="L9696" t="s">
        <v>6073</v>
      </c>
      <c r="M9696" t="s">
        <v>836</v>
      </c>
      <c r="N9696" t="s">
        <v>837</v>
      </c>
      <c r="O9696" t="s">
        <v>3438</v>
      </c>
      <c r="P9696">
        <v>-71.034307580000004</v>
      </c>
      <c r="Q9696">
        <v>42.369273679999999</v>
      </c>
    </row>
    <row r="9697" spans="2:17" x14ac:dyDescent="0.3">
      <c r="B9697" t="s">
        <v>991</v>
      </c>
      <c r="C9697" t="s">
        <v>3294</v>
      </c>
      <c r="D9697" t="s">
        <v>3141</v>
      </c>
      <c r="E9697">
        <v>-70.999480000000005</v>
      </c>
      <c r="F9697">
        <v>42.390830000000001</v>
      </c>
      <c r="G9697" t="s">
        <v>783</v>
      </c>
      <c r="H9697" s="5">
        <v>5</v>
      </c>
      <c r="I9697" t="s">
        <v>3256</v>
      </c>
      <c r="J9697" s="5">
        <f>VLOOKUP(I9697*1,Crosswalks!$L$3:$M$227,2,FALSE)</f>
        <v>3</v>
      </c>
      <c r="K9697" s="5">
        <f>IF(G9697="Corner",INDEX(Crosswalks!$C$4:$J$16,MATCH(H9697,Crosswalks!$C$4:$C$16,0),J9697+1),"N/A, D2D")</f>
        <v>0.5</v>
      </c>
      <c r="L9697" t="s">
        <v>6073</v>
      </c>
      <c r="M9697" t="s">
        <v>836</v>
      </c>
      <c r="N9697" t="s">
        <v>837</v>
      </c>
      <c r="O9697" t="s">
        <v>3438</v>
      </c>
      <c r="P9697">
        <v>-71.034307580000004</v>
      </c>
      <c r="Q9697">
        <v>42.369273679999999</v>
      </c>
    </row>
    <row r="9698" spans="2:17" x14ac:dyDescent="0.3">
      <c r="B9698" t="s">
        <v>3448</v>
      </c>
      <c r="C9698" t="s">
        <v>3206</v>
      </c>
      <c r="D9698" t="s">
        <v>3141</v>
      </c>
      <c r="E9698">
        <v>-71.005499999999998</v>
      </c>
      <c r="F9698">
        <v>42.387320000000003</v>
      </c>
      <c r="G9698" t="s">
        <v>783</v>
      </c>
      <c r="H9698" s="5">
        <v>3</v>
      </c>
      <c r="I9698" t="s">
        <v>3256</v>
      </c>
      <c r="J9698" s="5">
        <f>VLOOKUP(I9698*1,Crosswalks!$L$3:$M$227,2,FALSE)</f>
        <v>3</v>
      </c>
      <c r="K9698" s="5">
        <f>IF(G9698="Corner",INDEX(Crosswalks!$C$4:$J$16,MATCH(H9698,Crosswalks!$C$4:$C$16,0),J9698+1),"N/A, D2D")</f>
        <v>0.5</v>
      </c>
      <c r="L9698" t="s">
        <v>6073</v>
      </c>
      <c r="M9698" t="s">
        <v>836</v>
      </c>
      <c r="N9698" t="s">
        <v>837</v>
      </c>
      <c r="O9698" t="s">
        <v>3438</v>
      </c>
      <c r="P9698">
        <v>-71.034307580000004</v>
      </c>
      <c r="Q9698">
        <v>42.369273679999999</v>
      </c>
    </row>
    <row r="9699" spans="2:17" x14ac:dyDescent="0.3">
      <c r="B9699" t="s">
        <v>1378</v>
      </c>
      <c r="C9699" t="s">
        <v>3208</v>
      </c>
      <c r="D9699" t="s">
        <v>3141</v>
      </c>
      <c r="E9699">
        <v>-71.02</v>
      </c>
      <c r="F9699">
        <v>42.384520000000002</v>
      </c>
      <c r="G9699" t="s">
        <v>783</v>
      </c>
      <c r="H9699" s="5">
        <v>3</v>
      </c>
      <c r="I9699" t="s">
        <v>3188</v>
      </c>
      <c r="J9699" s="5">
        <f>VLOOKUP(I9699*1,Crosswalks!$L$3:$M$227,2,FALSE)</f>
        <v>2</v>
      </c>
      <c r="K9699" s="5">
        <f>IF(G9699="Corner",INDEX(Crosswalks!$C$4:$J$16,MATCH(H9699,Crosswalks!$C$4:$C$16,0),J9699+1),"N/A, D2D")</f>
        <v>0.5</v>
      </c>
      <c r="L9699" t="s">
        <v>6073</v>
      </c>
      <c r="M9699" t="s">
        <v>836</v>
      </c>
      <c r="N9699" t="s">
        <v>837</v>
      </c>
      <c r="O9699" t="s">
        <v>3438</v>
      </c>
      <c r="P9699">
        <v>-71.034307580000004</v>
      </c>
      <c r="Q9699">
        <v>42.369273679999999</v>
      </c>
    </row>
    <row r="9700" spans="2:17" x14ac:dyDescent="0.3">
      <c r="B9700" t="s">
        <v>1787</v>
      </c>
      <c r="C9700" t="s">
        <v>3197</v>
      </c>
      <c r="D9700" t="s">
        <v>3141</v>
      </c>
      <c r="E9700">
        <v>-71.004869999999997</v>
      </c>
      <c r="F9700">
        <v>42.38579</v>
      </c>
      <c r="G9700" t="s">
        <v>783</v>
      </c>
      <c r="H9700" s="5">
        <v>5</v>
      </c>
      <c r="I9700" t="s">
        <v>3256</v>
      </c>
      <c r="J9700" s="5">
        <f>VLOOKUP(I9700*1,Crosswalks!$L$3:$M$227,2,FALSE)</f>
        <v>3</v>
      </c>
      <c r="K9700" s="5">
        <f>IF(G9700="Corner",INDEX(Crosswalks!$C$4:$J$16,MATCH(H9700,Crosswalks!$C$4:$C$16,0),J9700+1),"N/A, D2D")</f>
        <v>0.5</v>
      </c>
      <c r="L9700" t="s">
        <v>6073</v>
      </c>
      <c r="M9700" t="s">
        <v>836</v>
      </c>
      <c r="N9700" t="s">
        <v>837</v>
      </c>
      <c r="O9700" t="s">
        <v>3438</v>
      </c>
      <c r="P9700">
        <v>-71.034307580000004</v>
      </c>
      <c r="Q9700">
        <v>42.369273679999999</v>
      </c>
    </row>
    <row r="9701" spans="2:17" x14ac:dyDescent="0.3">
      <c r="B9701" t="s">
        <v>3333</v>
      </c>
      <c r="C9701" t="s">
        <v>3206</v>
      </c>
      <c r="D9701" t="s">
        <v>3141</v>
      </c>
      <c r="E9701">
        <v>-71.018649999999994</v>
      </c>
      <c r="F9701">
        <v>42.382280000000002</v>
      </c>
      <c r="G9701" t="s">
        <v>783</v>
      </c>
      <c r="H9701" s="5">
        <v>3</v>
      </c>
      <c r="I9701" t="s">
        <v>3188</v>
      </c>
      <c r="J9701" s="5">
        <f>VLOOKUP(I9701*1,Crosswalks!$L$3:$M$227,2,FALSE)</f>
        <v>2</v>
      </c>
      <c r="K9701" s="5">
        <f>IF(G9701="Corner",INDEX(Crosswalks!$C$4:$J$16,MATCH(H9701,Crosswalks!$C$4:$C$16,0),J9701+1),"N/A, D2D")</f>
        <v>0.5</v>
      </c>
      <c r="L9701" t="s">
        <v>6073</v>
      </c>
      <c r="M9701" t="s">
        <v>836</v>
      </c>
      <c r="N9701" t="s">
        <v>837</v>
      </c>
      <c r="O9701" t="s">
        <v>3438</v>
      </c>
      <c r="P9701">
        <v>-71.034307580000004</v>
      </c>
      <c r="Q9701">
        <v>42.369273679999999</v>
      </c>
    </row>
    <row r="9702" spans="2:17" x14ac:dyDescent="0.3">
      <c r="B9702" t="s">
        <v>1316</v>
      </c>
      <c r="C9702" t="s">
        <v>3218</v>
      </c>
      <c r="D9702" t="s">
        <v>3141</v>
      </c>
      <c r="E9702">
        <v>-71.018109999999993</v>
      </c>
      <c r="F9702">
        <v>42.381070000000001</v>
      </c>
      <c r="G9702" t="s">
        <v>783</v>
      </c>
      <c r="H9702" s="5">
        <v>3</v>
      </c>
      <c r="I9702" t="s">
        <v>3188</v>
      </c>
      <c r="J9702" s="5">
        <f>VLOOKUP(I9702*1,Crosswalks!$L$3:$M$227,2,FALSE)</f>
        <v>2</v>
      </c>
      <c r="K9702" s="5">
        <f>IF(G9702="Corner",INDEX(Crosswalks!$C$4:$J$16,MATCH(H9702,Crosswalks!$C$4:$C$16,0),J9702+1),"N/A, D2D")</f>
        <v>0.5</v>
      </c>
      <c r="L9702" t="s">
        <v>6073</v>
      </c>
      <c r="M9702" t="s">
        <v>836</v>
      </c>
      <c r="N9702" t="s">
        <v>837</v>
      </c>
      <c r="O9702" t="s">
        <v>3438</v>
      </c>
      <c r="P9702">
        <v>-71.034307580000004</v>
      </c>
      <c r="Q9702">
        <v>42.369273679999999</v>
      </c>
    </row>
    <row r="9703" spans="2:17" x14ac:dyDescent="0.3">
      <c r="B9703" t="s">
        <v>2687</v>
      </c>
      <c r="C9703" t="s">
        <v>3303</v>
      </c>
      <c r="D9703" t="s">
        <v>3141</v>
      </c>
      <c r="E9703">
        <v>-71.009110000000007</v>
      </c>
      <c r="F9703">
        <v>42.39029</v>
      </c>
      <c r="G9703" t="s">
        <v>783</v>
      </c>
      <c r="H9703" s="5">
        <v>3</v>
      </c>
      <c r="I9703" t="s">
        <v>3256</v>
      </c>
      <c r="J9703" s="5">
        <f>VLOOKUP(I9703*1,Crosswalks!$L$3:$M$227,2,FALSE)</f>
        <v>3</v>
      </c>
      <c r="K9703" s="5">
        <f>IF(G9703="Corner",INDEX(Crosswalks!$C$4:$J$16,MATCH(H9703,Crosswalks!$C$4:$C$16,0),J9703+1),"N/A, D2D")</f>
        <v>0.5</v>
      </c>
      <c r="L9703" t="s">
        <v>6073</v>
      </c>
      <c r="M9703" t="s">
        <v>836</v>
      </c>
      <c r="N9703" t="s">
        <v>837</v>
      </c>
      <c r="O9703" t="s">
        <v>3438</v>
      </c>
      <c r="P9703">
        <v>-71.034307580000004</v>
      </c>
      <c r="Q9703">
        <v>42.369273679999999</v>
      </c>
    </row>
    <row r="9704" spans="2:17" x14ac:dyDescent="0.3">
      <c r="B9704" t="s">
        <v>3335</v>
      </c>
      <c r="C9704" t="s">
        <v>3197</v>
      </c>
      <c r="D9704" t="s">
        <v>3141</v>
      </c>
      <c r="E9704">
        <v>-71.016990000000007</v>
      </c>
      <c r="F9704">
        <v>42.383650000000003</v>
      </c>
      <c r="G9704" t="s">
        <v>783</v>
      </c>
      <c r="H9704" s="5">
        <v>6</v>
      </c>
      <c r="I9704" t="s">
        <v>3188</v>
      </c>
      <c r="J9704" s="5">
        <f>VLOOKUP(I9704*1,Crosswalks!$L$3:$M$227,2,FALSE)</f>
        <v>2</v>
      </c>
      <c r="K9704" s="5">
        <f>IF(G9704="Corner",INDEX(Crosswalks!$C$4:$J$16,MATCH(H9704,Crosswalks!$C$4:$C$16,0),J9704+1),"N/A, D2D")</f>
        <v>0.5</v>
      </c>
      <c r="L9704" t="s">
        <v>6073</v>
      </c>
      <c r="M9704" t="s">
        <v>836</v>
      </c>
      <c r="N9704" t="s">
        <v>837</v>
      </c>
      <c r="O9704" t="s">
        <v>3438</v>
      </c>
      <c r="P9704">
        <v>-71.034307580000004</v>
      </c>
      <c r="Q9704">
        <v>42.369273679999999</v>
      </c>
    </row>
    <row r="9705" spans="2:17" x14ac:dyDescent="0.3">
      <c r="B9705" t="s">
        <v>824</v>
      </c>
      <c r="C9705" t="s">
        <v>3195</v>
      </c>
      <c r="D9705" t="s">
        <v>3141</v>
      </c>
      <c r="E9705">
        <v>-71.020039999999995</v>
      </c>
      <c r="F9705">
        <v>42.384210000000003</v>
      </c>
      <c r="G9705" t="s">
        <v>783</v>
      </c>
      <c r="H9705" s="5">
        <v>6</v>
      </c>
      <c r="I9705" t="s">
        <v>3188</v>
      </c>
      <c r="J9705" s="5">
        <f>VLOOKUP(I9705*1,Crosswalks!$L$3:$M$227,2,FALSE)</f>
        <v>2</v>
      </c>
      <c r="K9705" s="5">
        <f>IF(G9705="Corner",INDEX(Crosswalks!$C$4:$J$16,MATCH(H9705,Crosswalks!$C$4:$C$16,0),J9705+1),"N/A, D2D")</f>
        <v>0.5</v>
      </c>
      <c r="L9705" t="s">
        <v>6073</v>
      </c>
      <c r="M9705" t="s">
        <v>836</v>
      </c>
      <c r="N9705" t="s">
        <v>837</v>
      </c>
      <c r="O9705" t="s">
        <v>3438</v>
      </c>
      <c r="P9705">
        <v>-71.034307580000004</v>
      </c>
      <c r="Q9705">
        <v>42.369273679999999</v>
      </c>
    </row>
    <row r="9706" spans="2:17" x14ac:dyDescent="0.3">
      <c r="B9706" t="s">
        <v>1259</v>
      </c>
      <c r="C9706" t="s">
        <v>3230</v>
      </c>
      <c r="D9706" t="s">
        <v>3141</v>
      </c>
      <c r="E9706">
        <v>-71.016660000000002</v>
      </c>
      <c r="F9706">
        <v>42.382249999999999</v>
      </c>
      <c r="G9706" t="s">
        <v>783</v>
      </c>
      <c r="H9706" s="5">
        <v>6</v>
      </c>
      <c r="I9706" t="s">
        <v>3188</v>
      </c>
      <c r="J9706" s="5">
        <f>VLOOKUP(I9706*1,Crosswalks!$L$3:$M$227,2,FALSE)</f>
        <v>2</v>
      </c>
      <c r="K9706" s="5">
        <f>IF(G9706="Corner",INDEX(Crosswalks!$C$4:$J$16,MATCH(H9706,Crosswalks!$C$4:$C$16,0),J9706+1),"N/A, D2D")</f>
        <v>0.5</v>
      </c>
      <c r="L9706" t="s">
        <v>6073</v>
      </c>
      <c r="M9706" t="s">
        <v>836</v>
      </c>
      <c r="N9706" t="s">
        <v>837</v>
      </c>
      <c r="O9706" t="s">
        <v>3438</v>
      </c>
      <c r="P9706">
        <v>-71.034307580000004</v>
      </c>
      <c r="Q9706">
        <v>42.369273679999999</v>
      </c>
    </row>
    <row r="9707" spans="2:17" x14ac:dyDescent="0.3">
      <c r="B9707" t="s">
        <v>1324</v>
      </c>
      <c r="C9707" t="s">
        <v>3191</v>
      </c>
      <c r="D9707" t="s">
        <v>3141</v>
      </c>
      <c r="E9707">
        <v>-71.014899999999997</v>
      </c>
      <c r="F9707">
        <v>42.381120000000003</v>
      </c>
      <c r="G9707" t="s">
        <v>783</v>
      </c>
      <c r="H9707" s="5">
        <v>1</v>
      </c>
      <c r="I9707" t="s">
        <v>3188</v>
      </c>
      <c r="J9707" s="5">
        <f>VLOOKUP(I9707*1,Crosswalks!$L$3:$M$227,2,FALSE)</f>
        <v>2</v>
      </c>
      <c r="K9707" s="5">
        <f>IF(G9707="Corner",INDEX(Crosswalks!$C$4:$J$16,MATCH(H9707,Crosswalks!$C$4:$C$16,0),J9707+1),"N/A, D2D")</f>
        <v>0.4</v>
      </c>
      <c r="L9707" t="s">
        <v>6073</v>
      </c>
      <c r="M9707" t="s">
        <v>836</v>
      </c>
      <c r="N9707" t="s">
        <v>837</v>
      </c>
      <c r="O9707" t="s">
        <v>3438</v>
      </c>
      <c r="P9707">
        <v>-71.034307580000004</v>
      </c>
      <c r="Q9707">
        <v>42.369273679999999</v>
      </c>
    </row>
    <row r="9708" spans="2:17" x14ac:dyDescent="0.3">
      <c r="B9708" t="s">
        <v>2234</v>
      </c>
      <c r="C9708" t="s">
        <v>3268</v>
      </c>
      <c r="D9708" t="s">
        <v>3141</v>
      </c>
      <c r="E9708">
        <v>-71.002065000000002</v>
      </c>
      <c r="F9708">
        <v>42.388441999999998</v>
      </c>
      <c r="G9708" t="s">
        <v>783</v>
      </c>
      <c r="H9708" s="5">
        <v>1</v>
      </c>
      <c r="I9708" t="s">
        <v>3256</v>
      </c>
      <c r="J9708" s="5">
        <f>VLOOKUP(I9708*1,Crosswalks!$L$3:$M$227,2,FALSE)</f>
        <v>3</v>
      </c>
      <c r="K9708" s="5">
        <f>IF(G9708="Corner",INDEX(Crosswalks!$C$4:$J$16,MATCH(H9708,Crosswalks!$C$4:$C$16,0),J9708+1),"N/A, D2D")</f>
        <v>0.4</v>
      </c>
      <c r="L9708" t="s">
        <v>6073</v>
      </c>
      <c r="M9708" t="s">
        <v>836</v>
      </c>
      <c r="N9708" t="s">
        <v>837</v>
      </c>
      <c r="O9708" t="s">
        <v>3438</v>
      </c>
      <c r="P9708">
        <v>-71.034307580000004</v>
      </c>
      <c r="Q9708">
        <v>42.369273679999999</v>
      </c>
    </row>
    <row r="9709" spans="2:17" x14ac:dyDescent="0.3">
      <c r="B9709" t="s">
        <v>2256</v>
      </c>
      <c r="C9709" t="s">
        <v>3258</v>
      </c>
      <c r="D9709" t="s">
        <v>3141</v>
      </c>
      <c r="E9709">
        <v>-71.013409999999993</v>
      </c>
      <c r="F9709">
        <v>42.38167</v>
      </c>
      <c r="G9709" t="s">
        <v>783</v>
      </c>
      <c r="H9709" s="5">
        <v>1</v>
      </c>
      <c r="I9709" t="s">
        <v>3188</v>
      </c>
      <c r="J9709" s="5">
        <f>VLOOKUP(I9709*1,Crosswalks!$L$3:$M$227,2,FALSE)</f>
        <v>2</v>
      </c>
      <c r="K9709" s="5">
        <f>IF(G9709="Corner",INDEX(Crosswalks!$C$4:$J$16,MATCH(H9709,Crosswalks!$C$4:$C$16,0),J9709+1),"N/A, D2D")</f>
        <v>0.4</v>
      </c>
      <c r="L9709" t="s">
        <v>6073</v>
      </c>
      <c r="M9709" t="s">
        <v>836</v>
      </c>
      <c r="N9709" t="s">
        <v>837</v>
      </c>
      <c r="O9709" t="s">
        <v>3438</v>
      </c>
      <c r="P9709">
        <v>-71.034307580000004</v>
      </c>
      <c r="Q9709">
        <v>42.369273679999999</v>
      </c>
    </row>
    <row r="9710" spans="2:17" x14ac:dyDescent="0.3">
      <c r="B9710" t="s">
        <v>985</v>
      </c>
      <c r="C9710" t="s">
        <v>3255</v>
      </c>
      <c r="D9710" t="s">
        <v>3141</v>
      </c>
      <c r="E9710">
        <v>-71.006429999999995</v>
      </c>
      <c r="F9710">
        <v>42.387419999999999</v>
      </c>
      <c r="G9710" t="s">
        <v>783</v>
      </c>
      <c r="H9710" s="5">
        <v>2</v>
      </c>
      <c r="I9710" t="s">
        <v>3256</v>
      </c>
      <c r="J9710" s="5">
        <f>VLOOKUP(I9710*1,Crosswalks!$L$3:$M$227,2,FALSE)</f>
        <v>3</v>
      </c>
      <c r="K9710" s="5">
        <f>IF(G9710="Corner",INDEX(Crosswalks!$C$4:$J$16,MATCH(H9710,Crosswalks!$C$4:$C$16,0),J9710+1),"N/A, D2D")</f>
        <v>0.4</v>
      </c>
      <c r="L9710" t="s">
        <v>6073</v>
      </c>
      <c r="M9710" t="s">
        <v>836</v>
      </c>
      <c r="N9710" t="s">
        <v>837</v>
      </c>
      <c r="O9710" t="s">
        <v>3438</v>
      </c>
      <c r="P9710">
        <v>-71.034307580000004</v>
      </c>
      <c r="Q9710">
        <v>42.369273679999999</v>
      </c>
    </row>
    <row r="9711" spans="2:17" x14ac:dyDescent="0.3">
      <c r="B9711" t="s">
        <v>891</v>
      </c>
      <c r="C9711" t="s">
        <v>3195</v>
      </c>
      <c r="D9711" t="s">
        <v>3141</v>
      </c>
      <c r="E9711">
        <v>-71.01952</v>
      </c>
      <c r="F9711">
        <v>42.38409</v>
      </c>
      <c r="G9711" t="s">
        <v>783</v>
      </c>
      <c r="H9711" s="5" t="s">
        <v>785</v>
      </c>
      <c r="I9711" t="s">
        <v>3188</v>
      </c>
      <c r="J9711" s="5">
        <f>VLOOKUP(I9711*1,Crosswalks!$L$3:$M$227,2,FALSE)</f>
        <v>2</v>
      </c>
      <c r="K9711" s="5">
        <f>IF(G9711="Corner",INDEX(Crosswalks!$C$4:$J$16,MATCH(H9711,Crosswalks!$C$4:$C$16,0),J9711+1),"N/A, D2D")</f>
        <v>0.3</v>
      </c>
      <c r="L9711" t="s">
        <v>6073</v>
      </c>
      <c r="M9711" t="s">
        <v>836</v>
      </c>
      <c r="N9711" t="s">
        <v>837</v>
      </c>
      <c r="O9711" t="s">
        <v>3438</v>
      </c>
      <c r="P9711">
        <v>-71.034307580000004</v>
      </c>
      <c r="Q9711">
        <v>42.369273679999999</v>
      </c>
    </row>
    <row r="9712" spans="2:17" x14ac:dyDescent="0.3">
      <c r="B9712" t="s">
        <v>1259</v>
      </c>
      <c r="C9712" t="s">
        <v>3191</v>
      </c>
      <c r="D9712" t="s">
        <v>3141</v>
      </c>
      <c r="E9712">
        <v>-71.018569999999997</v>
      </c>
      <c r="F9712">
        <v>42.38429</v>
      </c>
      <c r="G9712" t="s">
        <v>783</v>
      </c>
      <c r="H9712" s="5" t="s">
        <v>785</v>
      </c>
      <c r="I9712" t="s">
        <v>3188</v>
      </c>
      <c r="J9712" s="5">
        <f>VLOOKUP(I9712*1,Crosswalks!$L$3:$M$227,2,FALSE)</f>
        <v>2</v>
      </c>
      <c r="K9712" s="5">
        <f>IF(G9712="Corner",INDEX(Crosswalks!$C$4:$J$16,MATCH(H9712,Crosswalks!$C$4:$C$16,0),J9712+1),"N/A, D2D")</f>
        <v>0.3</v>
      </c>
      <c r="L9712" t="s">
        <v>6073</v>
      </c>
      <c r="M9712" t="s">
        <v>836</v>
      </c>
      <c r="N9712" t="s">
        <v>837</v>
      </c>
      <c r="O9712" t="s">
        <v>3438</v>
      </c>
      <c r="P9712">
        <v>-71.034307580000004</v>
      </c>
      <c r="Q9712">
        <v>42.369273679999999</v>
      </c>
    </row>
    <row r="9713" spans="2:17" x14ac:dyDescent="0.3">
      <c r="B9713" t="s">
        <v>925</v>
      </c>
      <c r="C9713" t="s">
        <v>3258</v>
      </c>
      <c r="D9713" t="s">
        <v>3141</v>
      </c>
      <c r="E9713">
        <v>-71.018600000000006</v>
      </c>
      <c r="F9713">
        <v>42.385359999999999</v>
      </c>
      <c r="G9713" t="s">
        <v>783</v>
      </c>
      <c r="H9713" s="5">
        <v>4</v>
      </c>
      <c r="I9713" t="s">
        <v>3188</v>
      </c>
      <c r="J9713" s="5">
        <f>VLOOKUP(I9713*1,Crosswalks!$L$3:$M$227,2,FALSE)</f>
        <v>2</v>
      </c>
      <c r="K9713" s="5">
        <f>IF(G9713="Corner",INDEX(Crosswalks!$C$4:$J$16,MATCH(H9713,Crosswalks!$C$4:$C$16,0),J9713+1),"N/A, D2D")</f>
        <v>0.5</v>
      </c>
      <c r="L9713" t="s">
        <v>6073</v>
      </c>
      <c r="M9713" t="s">
        <v>836</v>
      </c>
      <c r="N9713" t="s">
        <v>837</v>
      </c>
      <c r="O9713" t="s">
        <v>3438</v>
      </c>
      <c r="P9713">
        <v>-71.034307580000004</v>
      </c>
      <c r="Q9713">
        <v>42.369273679999999</v>
      </c>
    </row>
    <row r="9714" spans="2:17" x14ac:dyDescent="0.3">
      <c r="B9714" t="s">
        <v>3449</v>
      </c>
      <c r="C9714" t="s">
        <v>3197</v>
      </c>
      <c r="D9714" t="s">
        <v>3141</v>
      </c>
      <c r="E9714">
        <v>-71.015500000000003</v>
      </c>
      <c r="F9714">
        <v>42.384219999999999</v>
      </c>
      <c r="G9714" t="s">
        <v>783</v>
      </c>
      <c r="H9714" s="5">
        <v>6</v>
      </c>
      <c r="I9714" t="s">
        <v>3188</v>
      </c>
      <c r="J9714" s="5">
        <f>VLOOKUP(I9714*1,Crosswalks!$L$3:$M$227,2,FALSE)</f>
        <v>2</v>
      </c>
      <c r="K9714" s="5">
        <f>IF(G9714="Corner",INDEX(Crosswalks!$C$4:$J$16,MATCH(H9714,Crosswalks!$C$4:$C$16,0),J9714+1),"N/A, D2D")</f>
        <v>0.5</v>
      </c>
      <c r="L9714" t="s">
        <v>6073</v>
      </c>
      <c r="M9714" t="s">
        <v>836</v>
      </c>
      <c r="N9714" t="s">
        <v>837</v>
      </c>
      <c r="O9714" t="s">
        <v>3438</v>
      </c>
      <c r="P9714">
        <v>-71.034307580000004</v>
      </c>
      <c r="Q9714">
        <v>42.369273679999999</v>
      </c>
    </row>
    <row r="9715" spans="2:17" x14ac:dyDescent="0.3">
      <c r="B9715" t="s">
        <v>3450</v>
      </c>
      <c r="C9715" t="s">
        <v>3197</v>
      </c>
      <c r="D9715" t="s">
        <v>3141</v>
      </c>
      <c r="E9715">
        <v>-71.017110000000002</v>
      </c>
      <c r="F9715">
        <v>42.383589999999998</v>
      </c>
      <c r="G9715" t="s">
        <v>783</v>
      </c>
      <c r="H9715" s="5">
        <v>5</v>
      </c>
      <c r="I9715" t="s">
        <v>3188</v>
      </c>
      <c r="J9715" s="5">
        <f>VLOOKUP(I9715*1,Crosswalks!$L$3:$M$227,2,FALSE)</f>
        <v>2</v>
      </c>
      <c r="K9715" s="5">
        <f>IF(G9715="Corner",INDEX(Crosswalks!$C$4:$J$16,MATCH(H9715,Crosswalks!$C$4:$C$16,0),J9715+1),"N/A, D2D")</f>
        <v>0.5</v>
      </c>
      <c r="L9715" t="s">
        <v>6073</v>
      </c>
      <c r="M9715" t="s">
        <v>836</v>
      </c>
      <c r="N9715" t="s">
        <v>837</v>
      </c>
      <c r="O9715" t="s">
        <v>3438</v>
      </c>
      <c r="P9715">
        <v>-71.034307580000004</v>
      </c>
      <c r="Q9715">
        <v>42.369273679999999</v>
      </c>
    </row>
    <row r="9716" spans="2:17" x14ac:dyDescent="0.3">
      <c r="B9716" t="s">
        <v>1316</v>
      </c>
      <c r="C9716" t="s">
        <v>3218</v>
      </c>
      <c r="D9716" t="s">
        <v>3141</v>
      </c>
      <c r="E9716">
        <v>-71.018109999999993</v>
      </c>
      <c r="F9716">
        <v>42.381070000000001</v>
      </c>
      <c r="G9716" t="s">
        <v>783</v>
      </c>
      <c r="H9716" s="5">
        <v>5</v>
      </c>
      <c r="I9716" t="s">
        <v>3188</v>
      </c>
      <c r="J9716" s="5">
        <f>VLOOKUP(I9716*1,Crosswalks!$L$3:$M$227,2,FALSE)</f>
        <v>2</v>
      </c>
      <c r="K9716" s="5">
        <f>IF(G9716="Corner",INDEX(Crosswalks!$C$4:$J$16,MATCH(H9716,Crosswalks!$C$4:$C$16,0),J9716+1),"N/A, D2D")</f>
        <v>0.5</v>
      </c>
      <c r="L9716" t="s">
        <v>6073</v>
      </c>
      <c r="M9716" t="s">
        <v>836</v>
      </c>
      <c r="N9716" t="s">
        <v>837</v>
      </c>
      <c r="O9716" t="s">
        <v>3438</v>
      </c>
      <c r="P9716">
        <v>-71.034307580000004</v>
      </c>
      <c r="Q9716">
        <v>42.369273679999999</v>
      </c>
    </row>
    <row r="9717" spans="2:17" x14ac:dyDescent="0.3">
      <c r="B9717" t="s">
        <v>1004</v>
      </c>
      <c r="C9717" t="s">
        <v>3195</v>
      </c>
      <c r="D9717" t="s">
        <v>3141</v>
      </c>
      <c r="E9717">
        <v>-71.017840000000007</v>
      </c>
      <c r="F9717">
        <v>42.381489999999999</v>
      </c>
      <c r="G9717" t="s">
        <v>783</v>
      </c>
      <c r="H9717" s="5">
        <v>1</v>
      </c>
      <c r="I9717" t="s">
        <v>3188</v>
      </c>
      <c r="J9717" s="5">
        <f>VLOOKUP(I9717*1,Crosswalks!$L$3:$M$227,2,FALSE)</f>
        <v>2</v>
      </c>
      <c r="K9717" s="5">
        <f>IF(G9717="Corner",INDEX(Crosswalks!$C$4:$J$16,MATCH(H9717,Crosswalks!$C$4:$C$16,0),J9717+1),"N/A, D2D")</f>
        <v>0.4</v>
      </c>
      <c r="L9717" t="s">
        <v>6073</v>
      </c>
      <c r="M9717" t="s">
        <v>836</v>
      </c>
      <c r="N9717" t="s">
        <v>837</v>
      </c>
      <c r="O9717" t="s">
        <v>3438</v>
      </c>
      <c r="P9717">
        <v>-71.034307580000004</v>
      </c>
      <c r="Q9717">
        <v>42.369273679999999</v>
      </c>
    </row>
    <row r="9718" spans="2:17" x14ac:dyDescent="0.3">
      <c r="B9718" t="s">
        <v>2158</v>
      </c>
      <c r="C9718" t="s">
        <v>3206</v>
      </c>
      <c r="D9718" t="s">
        <v>3141</v>
      </c>
      <c r="E9718">
        <v>-71.019090000000006</v>
      </c>
      <c r="F9718">
        <v>42.38212</v>
      </c>
      <c r="G9718" t="s">
        <v>783</v>
      </c>
      <c r="H9718" s="5">
        <v>2</v>
      </c>
      <c r="I9718" t="s">
        <v>3188</v>
      </c>
      <c r="J9718" s="5">
        <f>VLOOKUP(I9718*1,Crosswalks!$L$3:$M$227,2,FALSE)</f>
        <v>2</v>
      </c>
      <c r="K9718" s="5">
        <f>IF(G9718="Corner",INDEX(Crosswalks!$C$4:$J$16,MATCH(H9718,Crosswalks!$C$4:$C$16,0),J9718+1),"N/A, D2D")</f>
        <v>0.4</v>
      </c>
      <c r="L9718" t="s">
        <v>6073</v>
      </c>
      <c r="M9718" t="s">
        <v>836</v>
      </c>
      <c r="N9718" t="s">
        <v>837</v>
      </c>
      <c r="O9718" t="s">
        <v>3438</v>
      </c>
      <c r="P9718">
        <v>-71.034307580000004</v>
      </c>
      <c r="Q9718">
        <v>42.369273679999999</v>
      </c>
    </row>
    <row r="9719" spans="2:17" x14ac:dyDescent="0.3">
      <c r="B9719" t="s">
        <v>1755</v>
      </c>
      <c r="C9719" t="s">
        <v>3197</v>
      </c>
      <c r="D9719" t="s">
        <v>3141</v>
      </c>
      <c r="E9719">
        <v>-71.017977000000002</v>
      </c>
      <c r="F9719">
        <v>42.383651</v>
      </c>
      <c r="G9719" t="s">
        <v>783</v>
      </c>
      <c r="H9719" s="5">
        <v>6</v>
      </c>
      <c r="I9719" t="s">
        <v>3188</v>
      </c>
      <c r="J9719" s="5">
        <f>VLOOKUP(I9719*1,Crosswalks!$L$3:$M$227,2,FALSE)</f>
        <v>2</v>
      </c>
      <c r="K9719" s="5">
        <f>IF(G9719="Corner",INDEX(Crosswalks!$C$4:$J$16,MATCH(H9719,Crosswalks!$C$4:$C$16,0),J9719+1),"N/A, D2D")</f>
        <v>0.5</v>
      </c>
      <c r="L9719" t="s">
        <v>6073</v>
      </c>
      <c r="M9719" t="s">
        <v>836</v>
      </c>
      <c r="N9719" t="s">
        <v>837</v>
      </c>
      <c r="O9719" t="s">
        <v>3438</v>
      </c>
      <c r="P9719">
        <v>-71.034307580000004</v>
      </c>
      <c r="Q9719">
        <v>42.369273679999999</v>
      </c>
    </row>
    <row r="9720" spans="2:17" x14ac:dyDescent="0.3">
      <c r="B9720" t="s">
        <v>3354</v>
      </c>
      <c r="C9720" t="s">
        <v>3197</v>
      </c>
      <c r="D9720" t="s">
        <v>3141</v>
      </c>
      <c r="E9720">
        <v>-71.020381999999998</v>
      </c>
      <c r="F9720">
        <v>42.382733000000002</v>
      </c>
      <c r="G9720" t="s">
        <v>783</v>
      </c>
      <c r="H9720" s="5">
        <v>5</v>
      </c>
      <c r="I9720" t="s">
        <v>3188</v>
      </c>
      <c r="J9720" s="5">
        <f>VLOOKUP(I9720*1,Crosswalks!$L$3:$M$227,2,FALSE)</f>
        <v>2</v>
      </c>
      <c r="K9720" s="5">
        <f>IF(G9720="Corner",INDEX(Crosswalks!$C$4:$J$16,MATCH(H9720,Crosswalks!$C$4:$C$16,0),J9720+1),"N/A, D2D")</f>
        <v>0.5</v>
      </c>
      <c r="L9720" t="s">
        <v>6073</v>
      </c>
      <c r="M9720" t="s">
        <v>836</v>
      </c>
      <c r="N9720" t="s">
        <v>837</v>
      </c>
      <c r="O9720" t="s">
        <v>3438</v>
      </c>
      <c r="P9720">
        <v>-71.034307580000004</v>
      </c>
      <c r="Q9720">
        <v>42.369273679999999</v>
      </c>
    </row>
    <row r="9721" spans="2:17" x14ac:dyDescent="0.3">
      <c r="B9721" t="s">
        <v>1010</v>
      </c>
      <c r="C9721" t="s">
        <v>3258</v>
      </c>
      <c r="D9721" t="s">
        <v>3141</v>
      </c>
      <c r="E9721">
        <v>-71.017330000000001</v>
      </c>
      <c r="F9721">
        <v>42.385060000000003</v>
      </c>
      <c r="G9721" t="s">
        <v>783</v>
      </c>
      <c r="H9721" s="5">
        <v>4</v>
      </c>
      <c r="I9721" t="s">
        <v>3188</v>
      </c>
      <c r="J9721" s="5">
        <f>VLOOKUP(I9721*1,Crosswalks!$L$3:$M$227,2,FALSE)</f>
        <v>2</v>
      </c>
      <c r="K9721" s="5">
        <f>IF(G9721="Corner",INDEX(Crosswalks!$C$4:$J$16,MATCH(H9721,Crosswalks!$C$4:$C$16,0),J9721+1),"N/A, D2D")</f>
        <v>0.5</v>
      </c>
      <c r="L9721" t="s">
        <v>6073</v>
      </c>
      <c r="M9721" t="s">
        <v>836</v>
      </c>
      <c r="N9721" t="s">
        <v>837</v>
      </c>
      <c r="O9721" t="s">
        <v>3438</v>
      </c>
      <c r="P9721">
        <v>-71.034307580000004</v>
      </c>
      <c r="Q9721">
        <v>42.369273679999999</v>
      </c>
    </row>
    <row r="9722" spans="2:17" x14ac:dyDescent="0.3">
      <c r="B9722" t="s">
        <v>1199</v>
      </c>
      <c r="C9722" t="s">
        <v>3191</v>
      </c>
      <c r="D9722" t="s">
        <v>3141</v>
      </c>
      <c r="E9722">
        <v>-71.016990000000007</v>
      </c>
      <c r="F9722">
        <v>42.384279999999997</v>
      </c>
      <c r="G9722" t="s">
        <v>783</v>
      </c>
      <c r="H9722" s="5">
        <v>2</v>
      </c>
      <c r="I9722" t="s">
        <v>3188</v>
      </c>
      <c r="J9722" s="5">
        <f>VLOOKUP(I9722*1,Crosswalks!$L$3:$M$227,2,FALSE)</f>
        <v>2</v>
      </c>
      <c r="K9722" s="5">
        <f>IF(G9722="Corner",INDEX(Crosswalks!$C$4:$J$16,MATCH(H9722,Crosswalks!$C$4:$C$16,0),J9722+1),"N/A, D2D")</f>
        <v>0.4</v>
      </c>
      <c r="L9722" t="s">
        <v>6073</v>
      </c>
      <c r="M9722" t="s">
        <v>836</v>
      </c>
      <c r="N9722" t="s">
        <v>837</v>
      </c>
      <c r="O9722" t="s">
        <v>3438</v>
      </c>
      <c r="P9722">
        <v>-71.034307580000004</v>
      </c>
      <c r="Q9722">
        <v>42.369273679999999</v>
      </c>
    </row>
    <row r="9723" spans="2:17" x14ac:dyDescent="0.3">
      <c r="B9723" t="s">
        <v>3221</v>
      </c>
      <c r="C9723" t="s">
        <v>3206</v>
      </c>
      <c r="D9723" t="s">
        <v>3141</v>
      </c>
      <c r="E9723">
        <v>-71.019409999999993</v>
      </c>
      <c r="F9723">
        <v>42.381979999999999</v>
      </c>
      <c r="G9723" t="s">
        <v>783</v>
      </c>
      <c r="H9723" s="5">
        <v>6</v>
      </c>
      <c r="I9723" t="s">
        <v>3188</v>
      </c>
      <c r="J9723" s="5">
        <f>VLOOKUP(I9723*1,Crosswalks!$L$3:$M$227,2,FALSE)</f>
        <v>2</v>
      </c>
      <c r="K9723" s="5">
        <f>IF(G9723="Corner",INDEX(Crosswalks!$C$4:$J$16,MATCH(H9723,Crosswalks!$C$4:$C$16,0),J9723+1),"N/A, D2D")</f>
        <v>0.5</v>
      </c>
      <c r="L9723" t="s">
        <v>6073</v>
      </c>
      <c r="M9723" t="s">
        <v>836</v>
      </c>
      <c r="N9723" t="s">
        <v>837</v>
      </c>
      <c r="O9723" t="s">
        <v>3438</v>
      </c>
      <c r="P9723">
        <v>-71.034307580000004</v>
      </c>
      <c r="Q9723">
        <v>42.369273679999999</v>
      </c>
    </row>
    <row r="9724" spans="2:17" x14ac:dyDescent="0.3">
      <c r="B9724" t="s">
        <v>1402</v>
      </c>
      <c r="C9724" t="s">
        <v>3309</v>
      </c>
      <c r="D9724" t="s">
        <v>3141</v>
      </c>
      <c r="E9724">
        <v>-71.015469999999993</v>
      </c>
      <c r="F9724">
        <v>42.380330000000001</v>
      </c>
      <c r="G9724" t="s">
        <v>783</v>
      </c>
      <c r="H9724" s="5">
        <v>3</v>
      </c>
      <c r="I9724" t="s">
        <v>3188</v>
      </c>
      <c r="J9724" s="5">
        <f>VLOOKUP(I9724*1,Crosswalks!$L$3:$M$227,2,FALSE)</f>
        <v>2</v>
      </c>
      <c r="K9724" s="5">
        <f>IF(G9724="Corner",INDEX(Crosswalks!$C$4:$J$16,MATCH(H9724,Crosswalks!$C$4:$C$16,0),J9724+1),"N/A, D2D")</f>
        <v>0.5</v>
      </c>
      <c r="L9724" t="s">
        <v>6073</v>
      </c>
      <c r="M9724" t="s">
        <v>836</v>
      </c>
      <c r="N9724" t="s">
        <v>837</v>
      </c>
      <c r="O9724" t="s">
        <v>3438</v>
      </c>
      <c r="P9724">
        <v>-71.034307580000004</v>
      </c>
      <c r="Q9724">
        <v>42.369273679999999</v>
      </c>
    </row>
    <row r="9725" spans="2:17" x14ac:dyDescent="0.3">
      <c r="B9725" t="s">
        <v>3451</v>
      </c>
      <c r="C9725" t="s">
        <v>3197</v>
      </c>
      <c r="D9725" t="s">
        <v>3141</v>
      </c>
      <c r="E9725">
        <v>-71.007800000000003</v>
      </c>
      <c r="F9725">
        <v>42.386670000000002</v>
      </c>
      <c r="G9725" t="s">
        <v>783</v>
      </c>
      <c r="H9725" s="5">
        <v>5</v>
      </c>
      <c r="I9725" t="s">
        <v>3256</v>
      </c>
      <c r="J9725" s="5">
        <f>VLOOKUP(I9725*1,Crosswalks!$L$3:$M$227,2,FALSE)</f>
        <v>3</v>
      </c>
      <c r="K9725" s="5">
        <f>IF(G9725="Corner",INDEX(Crosswalks!$C$4:$J$16,MATCH(H9725,Crosswalks!$C$4:$C$16,0),J9725+1),"N/A, D2D")</f>
        <v>0.5</v>
      </c>
      <c r="L9725" t="s">
        <v>6073</v>
      </c>
      <c r="M9725" t="s">
        <v>836</v>
      </c>
      <c r="N9725" t="s">
        <v>837</v>
      </c>
      <c r="O9725" t="s">
        <v>3438</v>
      </c>
      <c r="P9725">
        <v>-71.034307580000004</v>
      </c>
      <c r="Q9725">
        <v>42.369273679999999</v>
      </c>
    </row>
    <row r="9726" spans="2:17" x14ac:dyDescent="0.3">
      <c r="B9726" t="s">
        <v>1018</v>
      </c>
      <c r="C9726" t="s">
        <v>3439</v>
      </c>
      <c r="D9726" t="s">
        <v>3141</v>
      </c>
      <c r="E9726">
        <v>-70.99597</v>
      </c>
      <c r="F9726">
        <v>42.38944</v>
      </c>
      <c r="G9726" t="s">
        <v>783</v>
      </c>
      <c r="H9726" s="5">
        <v>2</v>
      </c>
      <c r="I9726" t="s">
        <v>3256</v>
      </c>
      <c r="J9726" s="5">
        <f>VLOOKUP(I9726*1,Crosswalks!$L$3:$M$227,2,FALSE)</f>
        <v>3</v>
      </c>
      <c r="K9726" s="5">
        <f>IF(G9726="Corner",INDEX(Crosswalks!$C$4:$J$16,MATCH(H9726,Crosswalks!$C$4:$C$16,0),J9726+1),"N/A, D2D")</f>
        <v>0.4</v>
      </c>
      <c r="L9726" t="s">
        <v>6073</v>
      </c>
      <c r="M9726" t="s">
        <v>836</v>
      </c>
      <c r="N9726" t="s">
        <v>837</v>
      </c>
      <c r="O9726" t="s">
        <v>3438</v>
      </c>
      <c r="P9726">
        <v>-71.034307580000004</v>
      </c>
      <c r="Q9726">
        <v>42.369273679999999</v>
      </c>
    </row>
    <row r="9727" spans="2:17" x14ac:dyDescent="0.3">
      <c r="B9727" t="s">
        <v>835</v>
      </c>
      <c r="C9727" t="s">
        <v>3323</v>
      </c>
      <c r="D9727" t="s">
        <v>3141</v>
      </c>
      <c r="E9727">
        <v>-71.009590000000003</v>
      </c>
      <c r="F9727">
        <v>42.391620000000003</v>
      </c>
      <c r="G9727" t="s">
        <v>783</v>
      </c>
      <c r="H9727" s="5">
        <v>4</v>
      </c>
      <c r="I9727" t="s">
        <v>3256</v>
      </c>
      <c r="J9727" s="5">
        <f>VLOOKUP(I9727*1,Crosswalks!$L$3:$M$227,2,FALSE)</f>
        <v>3</v>
      </c>
      <c r="K9727" s="5">
        <f>IF(G9727="Corner",INDEX(Crosswalks!$C$4:$J$16,MATCH(H9727,Crosswalks!$C$4:$C$16,0),J9727+1),"N/A, D2D")</f>
        <v>0.5</v>
      </c>
      <c r="L9727" t="s">
        <v>6073</v>
      </c>
      <c r="M9727" t="s">
        <v>836</v>
      </c>
      <c r="N9727" t="s">
        <v>837</v>
      </c>
      <c r="O9727" t="s">
        <v>3438</v>
      </c>
      <c r="P9727">
        <v>-71.034307580000004</v>
      </c>
      <c r="Q9727">
        <v>42.369273679999999</v>
      </c>
    </row>
    <row r="9728" spans="2:17" x14ac:dyDescent="0.3">
      <c r="B9728" t="s">
        <v>1376</v>
      </c>
      <c r="C9728" t="s">
        <v>3258</v>
      </c>
      <c r="D9728" t="s">
        <v>3141</v>
      </c>
      <c r="E9728">
        <v>-71.015889999999999</v>
      </c>
      <c r="F9728">
        <v>42.384689999999999</v>
      </c>
      <c r="G9728" t="s">
        <v>783</v>
      </c>
      <c r="H9728" s="5">
        <v>3</v>
      </c>
      <c r="I9728" t="s">
        <v>3188</v>
      </c>
      <c r="J9728" s="5">
        <f>VLOOKUP(I9728*1,Crosswalks!$L$3:$M$227,2,FALSE)</f>
        <v>2</v>
      </c>
      <c r="K9728" s="5">
        <f>IF(G9728="Corner",INDEX(Crosswalks!$C$4:$J$16,MATCH(H9728,Crosswalks!$C$4:$C$16,0),J9728+1),"N/A, D2D")</f>
        <v>0.5</v>
      </c>
      <c r="L9728" t="s">
        <v>6073</v>
      </c>
      <c r="M9728" t="s">
        <v>836</v>
      </c>
      <c r="N9728" t="s">
        <v>837</v>
      </c>
      <c r="O9728" t="s">
        <v>3438</v>
      </c>
      <c r="P9728">
        <v>-71.034307580000004</v>
      </c>
      <c r="Q9728">
        <v>42.369273679999999</v>
      </c>
    </row>
    <row r="9729" spans="2:17" x14ac:dyDescent="0.3">
      <c r="B9729" t="s">
        <v>2383</v>
      </c>
      <c r="C9729" t="s">
        <v>3206</v>
      </c>
      <c r="D9729" t="s">
        <v>3141</v>
      </c>
      <c r="E9729">
        <v>-71.01267</v>
      </c>
      <c r="F9729">
        <v>42.384419999999999</v>
      </c>
      <c r="G9729" t="s">
        <v>783</v>
      </c>
      <c r="H9729" s="5">
        <v>2</v>
      </c>
      <c r="I9729" t="s">
        <v>3188</v>
      </c>
      <c r="J9729" s="5">
        <f>VLOOKUP(I9729*1,Crosswalks!$L$3:$M$227,2,FALSE)</f>
        <v>2</v>
      </c>
      <c r="K9729" s="5">
        <f>IF(G9729="Corner",INDEX(Crosswalks!$C$4:$J$16,MATCH(H9729,Crosswalks!$C$4:$C$16,0),J9729+1),"N/A, D2D")</f>
        <v>0.4</v>
      </c>
      <c r="L9729" t="s">
        <v>6073</v>
      </c>
      <c r="M9729" t="s">
        <v>836</v>
      </c>
      <c r="N9729" t="s">
        <v>837</v>
      </c>
      <c r="O9729" t="s">
        <v>3438</v>
      </c>
      <c r="P9729">
        <v>-71.034307580000004</v>
      </c>
      <c r="Q9729">
        <v>42.369273679999999</v>
      </c>
    </row>
    <row r="9730" spans="2:17" x14ac:dyDescent="0.3">
      <c r="B9730" t="s">
        <v>1425</v>
      </c>
      <c r="C9730" t="s">
        <v>3258</v>
      </c>
      <c r="D9730" t="s">
        <v>3141</v>
      </c>
      <c r="E9730">
        <v>-71.017139999999998</v>
      </c>
      <c r="F9730">
        <v>42.384689999999999</v>
      </c>
      <c r="G9730" t="s">
        <v>783</v>
      </c>
      <c r="H9730" s="5">
        <v>4</v>
      </c>
      <c r="I9730" t="s">
        <v>3188</v>
      </c>
      <c r="J9730" s="5">
        <f>VLOOKUP(I9730*1,Crosswalks!$L$3:$M$227,2,FALSE)</f>
        <v>2</v>
      </c>
      <c r="K9730" s="5">
        <f>IF(G9730="Corner",INDEX(Crosswalks!$C$4:$J$16,MATCH(H9730,Crosswalks!$C$4:$C$16,0),J9730+1),"N/A, D2D")</f>
        <v>0.5</v>
      </c>
      <c r="L9730" t="s">
        <v>6073</v>
      </c>
      <c r="M9730" t="s">
        <v>836</v>
      </c>
      <c r="N9730" t="s">
        <v>837</v>
      </c>
      <c r="O9730" t="s">
        <v>3438</v>
      </c>
      <c r="P9730">
        <v>-71.034307580000004</v>
      </c>
      <c r="Q9730">
        <v>42.369273679999999</v>
      </c>
    </row>
    <row r="9731" spans="2:17" x14ac:dyDescent="0.3">
      <c r="B9731" t="s">
        <v>985</v>
      </c>
      <c r="C9731" t="s">
        <v>3258</v>
      </c>
      <c r="D9731" t="s">
        <v>3141</v>
      </c>
      <c r="E9731">
        <v>-71.019369999999995</v>
      </c>
      <c r="F9731">
        <v>42.385179999999998</v>
      </c>
      <c r="G9731" t="s">
        <v>783</v>
      </c>
      <c r="H9731" s="5">
        <v>6</v>
      </c>
      <c r="I9731" t="s">
        <v>3188</v>
      </c>
      <c r="J9731" s="5">
        <f>VLOOKUP(I9731*1,Crosswalks!$L$3:$M$227,2,FALSE)</f>
        <v>2</v>
      </c>
      <c r="K9731" s="5">
        <f>IF(G9731="Corner",INDEX(Crosswalks!$C$4:$J$16,MATCH(H9731,Crosswalks!$C$4:$C$16,0),J9731+1),"N/A, D2D")</f>
        <v>0.5</v>
      </c>
      <c r="L9731" t="s">
        <v>6073</v>
      </c>
      <c r="M9731" t="s">
        <v>836</v>
      </c>
      <c r="N9731" t="s">
        <v>837</v>
      </c>
      <c r="O9731" t="s">
        <v>3438</v>
      </c>
      <c r="P9731">
        <v>-71.034307580000004</v>
      </c>
      <c r="Q9731">
        <v>42.369273679999999</v>
      </c>
    </row>
    <row r="9732" spans="2:17" x14ac:dyDescent="0.3">
      <c r="B9732" t="s">
        <v>1007</v>
      </c>
      <c r="C9732" t="s">
        <v>3262</v>
      </c>
      <c r="D9732" t="s">
        <v>3141</v>
      </c>
      <c r="E9732">
        <v>-71.00591</v>
      </c>
      <c r="F9732">
        <v>42.387909999999998</v>
      </c>
      <c r="G9732" t="s">
        <v>783</v>
      </c>
      <c r="H9732" s="5">
        <v>1</v>
      </c>
      <c r="I9732" t="s">
        <v>3256</v>
      </c>
      <c r="J9732" s="5">
        <f>VLOOKUP(I9732*1,Crosswalks!$L$3:$M$227,2,FALSE)</f>
        <v>3</v>
      </c>
      <c r="K9732" s="5">
        <f>IF(G9732="Corner",INDEX(Crosswalks!$C$4:$J$16,MATCH(H9732,Crosswalks!$C$4:$C$16,0),J9732+1),"N/A, D2D")</f>
        <v>0.4</v>
      </c>
      <c r="L9732" t="s">
        <v>6073</v>
      </c>
      <c r="M9732" t="s">
        <v>836</v>
      </c>
      <c r="N9732" t="s">
        <v>837</v>
      </c>
      <c r="O9732" t="s">
        <v>3438</v>
      </c>
      <c r="P9732">
        <v>-71.034307580000004</v>
      </c>
      <c r="Q9732">
        <v>42.369273679999999</v>
      </c>
    </row>
    <row r="9733" spans="2:17" x14ac:dyDescent="0.3">
      <c r="B9733" t="s">
        <v>1006</v>
      </c>
      <c r="C9733" t="s">
        <v>3259</v>
      </c>
      <c r="D9733" t="s">
        <v>3141</v>
      </c>
      <c r="E9733">
        <v>-71.018635000000003</v>
      </c>
      <c r="F9733">
        <v>42.385708999999999</v>
      </c>
      <c r="G9733" t="s">
        <v>783</v>
      </c>
      <c r="H9733" s="5">
        <v>3</v>
      </c>
      <c r="I9733" t="s">
        <v>3188</v>
      </c>
      <c r="J9733" s="5">
        <f>VLOOKUP(I9733*1,Crosswalks!$L$3:$M$227,2,FALSE)</f>
        <v>2</v>
      </c>
      <c r="K9733" s="5">
        <f>IF(G9733="Corner",INDEX(Crosswalks!$C$4:$J$16,MATCH(H9733,Crosswalks!$C$4:$C$16,0),J9733+1),"N/A, D2D")</f>
        <v>0.5</v>
      </c>
      <c r="L9733" t="s">
        <v>6073</v>
      </c>
      <c r="M9733" t="s">
        <v>836</v>
      </c>
      <c r="N9733" t="s">
        <v>837</v>
      </c>
      <c r="O9733" t="s">
        <v>3438</v>
      </c>
      <c r="P9733">
        <v>-71.034307580000004</v>
      </c>
      <c r="Q9733">
        <v>42.369273679999999</v>
      </c>
    </row>
    <row r="9734" spans="2:17" x14ac:dyDescent="0.3">
      <c r="B9734" t="s">
        <v>3452</v>
      </c>
      <c r="C9734" t="s">
        <v>3197</v>
      </c>
      <c r="D9734" t="s">
        <v>3141</v>
      </c>
      <c r="E9734">
        <v>-71.011899999999997</v>
      </c>
      <c r="F9734">
        <v>42.385550000000002</v>
      </c>
      <c r="G9734" t="s">
        <v>783</v>
      </c>
      <c r="H9734" s="5">
        <v>1</v>
      </c>
      <c r="I9734" t="s">
        <v>3188</v>
      </c>
      <c r="J9734" s="5">
        <f>VLOOKUP(I9734*1,Crosswalks!$L$3:$M$227,2,FALSE)</f>
        <v>2</v>
      </c>
      <c r="K9734" s="5">
        <f>IF(G9734="Corner",INDEX(Crosswalks!$C$4:$J$16,MATCH(H9734,Crosswalks!$C$4:$C$16,0),J9734+1),"N/A, D2D")</f>
        <v>0.4</v>
      </c>
      <c r="L9734" t="s">
        <v>6073</v>
      </c>
      <c r="M9734" t="s">
        <v>836</v>
      </c>
      <c r="N9734" t="s">
        <v>837</v>
      </c>
      <c r="O9734" t="s">
        <v>3438</v>
      </c>
      <c r="P9734">
        <v>-71.034307580000004</v>
      </c>
      <c r="Q9734">
        <v>42.369273679999999</v>
      </c>
    </row>
    <row r="9735" spans="2:17" x14ac:dyDescent="0.3">
      <c r="B9735" t="s">
        <v>1041</v>
      </c>
      <c r="C9735" t="s">
        <v>3309</v>
      </c>
      <c r="D9735" t="s">
        <v>3141</v>
      </c>
      <c r="E9735">
        <v>-71.014020000000002</v>
      </c>
      <c r="F9735">
        <v>42.381270000000001</v>
      </c>
      <c r="G9735" t="s">
        <v>783</v>
      </c>
      <c r="H9735" s="5">
        <v>2</v>
      </c>
      <c r="I9735" t="s">
        <v>3188</v>
      </c>
      <c r="J9735" s="5">
        <f>VLOOKUP(I9735*1,Crosswalks!$L$3:$M$227,2,FALSE)</f>
        <v>2</v>
      </c>
      <c r="K9735" s="5">
        <f>IF(G9735="Corner",INDEX(Crosswalks!$C$4:$J$16,MATCH(H9735,Crosswalks!$C$4:$C$16,0),J9735+1),"N/A, D2D")</f>
        <v>0.4</v>
      </c>
      <c r="L9735" t="s">
        <v>6073</v>
      </c>
      <c r="M9735" t="s">
        <v>836</v>
      </c>
      <c r="N9735" t="s">
        <v>837</v>
      </c>
      <c r="O9735" t="s">
        <v>3438</v>
      </c>
      <c r="P9735">
        <v>-71.034307580000004</v>
      </c>
      <c r="Q9735">
        <v>42.369273679999999</v>
      </c>
    </row>
    <row r="9736" spans="2:17" x14ac:dyDescent="0.3">
      <c r="B9736" t="s">
        <v>1211</v>
      </c>
      <c r="C9736" t="s">
        <v>3208</v>
      </c>
      <c r="D9736" t="s">
        <v>3141</v>
      </c>
      <c r="E9736">
        <v>-71.020060000000001</v>
      </c>
      <c r="F9736">
        <v>42.384360000000001</v>
      </c>
      <c r="G9736" t="s">
        <v>783</v>
      </c>
      <c r="H9736" s="5">
        <v>1</v>
      </c>
      <c r="I9736" t="s">
        <v>3188</v>
      </c>
      <c r="J9736" s="5">
        <f>VLOOKUP(I9736*1,Crosswalks!$L$3:$M$227,2,FALSE)</f>
        <v>2</v>
      </c>
      <c r="K9736" s="5">
        <f>IF(G9736="Corner",INDEX(Crosswalks!$C$4:$J$16,MATCH(H9736,Crosswalks!$C$4:$C$16,0),J9736+1),"N/A, D2D")</f>
        <v>0.4</v>
      </c>
      <c r="L9736" t="s">
        <v>6073</v>
      </c>
      <c r="M9736" t="s">
        <v>836</v>
      </c>
      <c r="N9736" t="s">
        <v>837</v>
      </c>
      <c r="O9736" t="s">
        <v>3438</v>
      </c>
      <c r="P9736">
        <v>-71.034307580000004</v>
      </c>
      <c r="Q9736">
        <v>42.369273679999999</v>
      </c>
    </row>
    <row r="9737" spans="2:17" x14ac:dyDescent="0.3">
      <c r="B9737" t="s">
        <v>925</v>
      </c>
      <c r="C9737" t="s">
        <v>3453</v>
      </c>
      <c r="D9737" t="s">
        <v>3141</v>
      </c>
      <c r="E9737">
        <v>-70.997219999999999</v>
      </c>
      <c r="F9737">
        <v>42.389060000000001</v>
      </c>
      <c r="G9737" t="s">
        <v>783</v>
      </c>
      <c r="H9737" s="5">
        <v>2</v>
      </c>
      <c r="I9737" t="s">
        <v>3256</v>
      </c>
      <c r="J9737" s="5">
        <f>VLOOKUP(I9737*1,Crosswalks!$L$3:$M$227,2,FALSE)</f>
        <v>3</v>
      </c>
      <c r="K9737" s="5">
        <f>IF(G9737="Corner",INDEX(Crosswalks!$C$4:$J$16,MATCH(H9737,Crosswalks!$C$4:$C$16,0),J9737+1),"N/A, D2D")</f>
        <v>0.4</v>
      </c>
      <c r="L9737" t="s">
        <v>6073</v>
      </c>
      <c r="M9737" t="s">
        <v>836</v>
      </c>
      <c r="N9737" t="s">
        <v>837</v>
      </c>
      <c r="O9737" t="s">
        <v>3438</v>
      </c>
      <c r="P9737">
        <v>-71.034307580000004</v>
      </c>
      <c r="Q9737">
        <v>42.369273679999999</v>
      </c>
    </row>
    <row r="9738" spans="2:17" x14ac:dyDescent="0.3">
      <c r="B9738" t="s">
        <v>1216</v>
      </c>
      <c r="C9738" t="s">
        <v>3254</v>
      </c>
      <c r="D9738" t="s">
        <v>3141</v>
      </c>
      <c r="E9738">
        <v>-71.016175000000004</v>
      </c>
      <c r="F9738">
        <v>42.382069000000001</v>
      </c>
      <c r="G9738" t="s">
        <v>783</v>
      </c>
      <c r="H9738" s="5">
        <v>4</v>
      </c>
      <c r="I9738" t="s">
        <v>3188</v>
      </c>
      <c r="J9738" s="5">
        <f>VLOOKUP(I9738*1,Crosswalks!$L$3:$M$227,2,FALSE)</f>
        <v>2</v>
      </c>
      <c r="K9738" s="5">
        <f>IF(G9738="Corner",INDEX(Crosswalks!$C$4:$J$16,MATCH(H9738,Crosswalks!$C$4:$C$16,0),J9738+1),"N/A, D2D")</f>
        <v>0.5</v>
      </c>
      <c r="L9738" t="s">
        <v>6073</v>
      </c>
      <c r="M9738" t="s">
        <v>836</v>
      </c>
      <c r="N9738" t="s">
        <v>837</v>
      </c>
      <c r="O9738" t="s">
        <v>3438</v>
      </c>
      <c r="P9738">
        <v>-71.034307580000004</v>
      </c>
      <c r="Q9738">
        <v>42.369273679999999</v>
      </c>
    </row>
    <row r="9739" spans="2:17" x14ac:dyDescent="0.3">
      <c r="B9739" t="s">
        <v>998</v>
      </c>
      <c r="C9739" t="s">
        <v>3255</v>
      </c>
      <c r="D9739" t="s">
        <v>3141</v>
      </c>
      <c r="E9739">
        <v>-71.006309999999999</v>
      </c>
      <c r="F9739">
        <v>42.388019999999997</v>
      </c>
      <c r="G9739" t="s">
        <v>783</v>
      </c>
      <c r="H9739" s="5">
        <v>2</v>
      </c>
      <c r="I9739" t="s">
        <v>3256</v>
      </c>
      <c r="J9739" s="5">
        <f>VLOOKUP(I9739*1,Crosswalks!$L$3:$M$227,2,FALSE)</f>
        <v>3</v>
      </c>
      <c r="K9739" s="5">
        <f>IF(G9739="Corner",INDEX(Crosswalks!$C$4:$J$16,MATCH(H9739,Crosswalks!$C$4:$C$16,0),J9739+1),"N/A, D2D")</f>
        <v>0.4</v>
      </c>
      <c r="L9739" t="s">
        <v>6073</v>
      </c>
      <c r="M9739" t="s">
        <v>836</v>
      </c>
      <c r="N9739" t="s">
        <v>837</v>
      </c>
      <c r="O9739" t="s">
        <v>3438</v>
      </c>
      <c r="P9739">
        <v>-71.034307580000004</v>
      </c>
      <c r="Q9739">
        <v>42.369273679999999</v>
      </c>
    </row>
    <row r="9740" spans="2:17" x14ac:dyDescent="0.3">
      <c r="B9740" t="s">
        <v>975</v>
      </c>
      <c r="C9740" t="s">
        <v>3230</v>
      </c>
      <c r="D9740" t="s">
        <v>3141</v>
      </c>
      <c r="E9740">
        <v>-71.017229999999998</v>
      </c>
      <c r="F9740">
        <v>42.38203</v>
      </c>
      <c r="G9740" t="s">
        <v>783</v>
      </c>
      <c r="H9740" s="5">
        <v>4</v>
      </c>
      <c r="I9740" t="s">
        <v>3188</v>
      </c>
      <c r="J9740" s="5">
        <f>VLOOKUP(I9740*1,Crosswalks!$L$3:$M$227,2,FALSE)</f>
        <v>2</v>
      </c>
      <c r="K9740" s="5">
        <f>IF(G9740="Corner",INDEX(Crosswalks!$C$4:$J$16,MATCH(H9740,Crosswalks!$C$4:$C$16,0),J9740+1),"N/A, D2D")</f>
        <v>0.5</v>
      </c>
      <c r="L9740" t="s">
        <v>6073</v>
      </c>
      <c r="M9740" t="s">
        <v>836</v>
      </c>
      <c r="N9740" t="s">
        <v>837</v>
      </c>
      <c r="O9740" t="s">
        <v>3438</v>
      </c>
      <c r="P9740">
        <v>-71.034307580000004</v>
      </c>
      <c r="Q9740">
        <v>42.369273679999999</v>
      </c>
    </row>
    <row r="9741" spans="2:17" x14ac:dyDescent="0.3">
      <c r="B9741" t="s">
        <v>3446</v>
      </c>
      <c r="C9741" t="s">
        <v>3208</v>
      </c>
      <c r="D9741" t="s">
        <v>3141</v>
      </c>
      <c r="E9741">
        <v>-71.016559999999998</v>
      </c>
      <c r="F9741">
        <v>42.387250000000002</v>
      </c>
      <c r="G9741" t="s">
        <v>783</v>
      </c>
      <c r="H9741" s="5">
        <v>1</v>
      </c>
      <c r="I9741" t="s">
        <v>3188</v>
      </c>
      <c r="J9741" s="5">
        <f>VLOOKUP(I9741*1,Crosswalks!$L$3:$M$227,2,FALSE)</f>
        <v>2</v>
      </c>
      <c r="K9741" s="5">
        <f>IF(G9741="Corner",INDEX(Crosswalks!$C$4:$J$16,MATCH(H9741,Crosswalks!$C$4:$C$16,0),J9741+1),"N/A, D2D")</f>
        <v>0.4</v>
      </c>
      <c r="L9741" t="s">
        <v>6073</v>
      </c>
      <c r="M9741" t="s">
        <v>836</v>
      </c>
      <c r="N9741" t="s">
        <v>837</v>
      </c>
      <c r="O9741" t="s">
        <v>3438</v>
      </c>
      <c r="P9741">
        <v>-71.034307580000004</v>
      </c>
      <c r="Q9741">
        <v>42.369273679999999</v>
      </c>
    </row>
    <row r="9742" spans="2:17" x14ac:dyDescent="0.3">
      <c r="B9742" t="s">
        <v>1392</v>
      </c>
      <c r="C9742" t="s">
        <v>3309</v>
      </c>
      <c r="D9742" t="s">
        <v>3141</v>
      </c>
      <c r="E9742">
        <v>-71.013440000000003</v>
      </c>
      <c r="F9742">
        <v>42.381169999999997</v>
      </c>
      <c r="G9742" t="s">
        <v>783</v>
      </c>
      <c r="H9742" s="5">
        <v>6</v>
      </c>
      <c r="I9742" t="s">
        <v>3188</v>
      </c>
      <c r="J9742" s="5">
        <f>VLOOKUP(I9742*1,Crosswalks!$L$3:$M$227,2,FALSE)</f>
        <v>2</v>
      </c>
      <c r="K9742" s="5">
        <f>IF(G9742="Corner",INDEX(Crosswalks!$C$4:$J$16,MATCH(H9742,Crosswalks!$C$4:$C$16,0),J9742+1),"N/A, D2D")</f>
        <v>0.5</v>
      </c>
      <c r="L9742" t="s">
        <v>6073</v>
      </c>
      <c r="M9742" t="s">
        <v>836</v>
      </c>
      <c r="N9742" t="s">
        <v>837</v>
      </c>
      <c r="O9742" t="s">
        <v>3438</v>
      </c>
      <c r="P9742">
        <v>-71.034307580000004</v>
      </c>
      <c r="Q9742">
        <v>42.369273679999999</v>
      </c>
    </row>
    <row r="9743" spans="2:17" x14ac:dyDescent="0.3">
      <c r="B9743" t="s">
        <v>1295</v>
      </c>
      <c r="C9743" t="s">
        <v>3195</v>
      </c>
      <c r="D9743" t="s">
        <v>3141</v>
      </c>
      <c r="E9743">
        <v>-71.019139999999993</v>
      </c>
      <c r="F9743">
        <v>42.383380000000002</v>
      </c>
      <c r="G9743" t="s">
        <v>783</v>
      </c>
      <c r="H9743" s="5" t="s">
        <v>785</v>
      </c>
      <c r="I9743" t="s">
        <v>3188</v>
      </c>
      <c r="J9743" s="5">
        <f>VLOOKUP(I9743*1,Crosswalks!$L$3:$M$227,2,FALSE)</f>
        <v>2</v>
      </c>
      <c r="K9743" s="5">
        <f>IF(G9743="Corner",INDEX(Crosswalks!$C$4:$J$16,MATCH(H9743,Crosswalks!$C$4:$C$16,0),J9743+1),"N/A, D2D")</f>
        <v>0.3</v>
      </c>
      <c r="L9743" t="s">
        <v>6073</v>
      </c>
      <c r="M9743" t="s">
        <v>836</v>
      </c>
      <c r="N9743" t="s">
        <v>837</v>
      </c>
      <c r="O9743" t="s">
        <v>3438</v>
      </c>
      <c r="P9743">
        <v>-71.034307580000004</v>
      </c>
      <c r="Q9743">
        <v>42.369273679999999</v>
      </c>
    </row>
    <row r="9744" spans="2:17" x14ac:dyDescent="0.3">
      <c r="B9744" t="s">
        <v>2186</v>
      </c>
      <c r="C9744" t="s">
        <v>3197</v>
      </c>
      <c r="D9744" t="s">
        <v>3141</v>
      </c>
      <c r="E9744">
        <v>-71.016069999999999</v>
      </c>
      <c r="F9744">
        <v>42.384360000000001</v>
      </c>
      <c r="G9744" t="s">
        <v>783</v>
      </c>
      <c r="H9744" s="5">
        <v>1</v>
      </c>
      <c r="I9744" t="s">
        <v>3188</v>
      </c>
      <c r="J9744" s="5">
        <f>VLOOKUP(I9744*1,Crosswalks!$L$3:$M$227,2,FALSE)</f>
        <v>2</v>
      </c>
      <c r="K9744" s="5">
        <f>IF(G9744="Corner",INDEX(Crosswalks!$C$4:$J$16,MATCH(H9744,Crosswalks!$C$4:$C$16,0),J9744+1),"N/A, D2D")</f>
        <v>0.4</v>
      </c>
      <c r="L9744" t="s">
        <v>6073</v>
      </c>
      <c r="M9744" t="s">
        <v>836</v>
      </c>
      <c r="N9744" t="s">
        <v>837</v>
      </c>
      <c r="O9744" t="s">
        <v>3438</v>
      </c>
      <c r="P9744">
        <v>-71.034307580000004</v>
      </c>
      <c r="Q9744">
        <v>42.369273679999999</v>
      </c>
    </row>
    <row r="9745" spans="2:17" x14ac:dyDescent="0.3">
      <c r="B9745" t="s">
        <v>1491</v>
      </c>
      <c r="C9745" t="s">
        <v>3218</v>
      </c>
      <c r="D9745" t="s">
        <v>3141</v>
      </c>
      <c r="E9745">
        <v>-71.018761999999995</v>
      </c>
      <c r="F9745">
        <v>42.380490000000002</v>
      </c>
      <c r="G9745" t="s">
        <v>783</v>
      </c>
      <c r="H9745" s="5" t="s">
        <v>785</v>
      </c>
      <c r="I9745" t="s">
        <v>3188</v>
      </c>
      <c r="J9745" s="5">
        <f>VLOOKUP(I9745*1,Crosswalks!$L$3:$M$227,2,FALSE)</f>
        <v>2</v>
      </c>
      <c r="K9745" s="5">
        <f>IF(G9745="Corner",INDEX(Crosswalks!$C$4:$J$16,MATCH(H9745,Crosswalks!$C$4:$C$16,0),J9745+1),"N/A, D2D")</f>
        <v>0.3</v>
      </c>
      <c r="L9745" t="s">
        <v>6073</v>
      </c>
      <c r="M9745" t="s">
        <v>836</v>
      </c>
      <c r="N9745" t="s">
        <v>837</v>
      </c>
      <c r="O9745" t="s">
        <v>3438</v>
      </c>
      <c r="P9745">
        <v>-71.034307580000004</v>
      </c>
      <c r="Q9745">
        <v>42.369273679999999</v>
      </c>
    </row>
    <row r="9746" spans="2:17" x14ac:dyDescent="0.3">
      <c r="B9746" t="s">
        <v>3350</v>
      </c>
      <c r="C9746" t="s">
        <v>3206</v>
      </c>
      <c r="D9746" t="s">
        <v>3141</v>
      </c>
      <c r="E9746">
        <v>-71.019980000000004</v>
      </c>
      <c r="F9746">
        <v>42.382269999999998</v>
      </c>
      <c r="G9746" t="s">
        <v>783</v>
      </c>
      <c r="H9746" s="5">
        <v>1</v>
      </c>
      <c r="I9746" t="s">
        <v>3188</v>
      </c>
      <c r="J9746" s="5">
        <f>VLOOKUP(I9746*1,Crosswalks!$L$3:$M$227,2,FALSE)</f>
        <v>2</v>
      </c>
      <c r="K9746" s="5">
        <f>IF(G9746="Corner",INDEX(Crosswalks!$C$4:$J$16,MATCH(H9746,Crosswalks!$C$4:$C$16,0),J9746+1),"N/A, D2D")</f>
        <v>0.4</v>
      </c>
      <c r="L9746" t="s">
        <v>6073</v>
      </c>
      <c r="M9746" t="s">
        <v>836</v>
      </c>
      <c r="N9746" t="s">
        <v>837</v>
      </c>
      <c r="O9746" t="s">
        <v>3438</v>
      </c>
      <c r="P9746">
        <v>-71.034307580000004</v>
      </c>
      <c r="Q9746">
        <v>42.369273679999999</v>
      </c>
    </row>
    <row r="9747" spans="2:17" x14ac:dyDescent="0.3">
      <c r="B9747" t="s">
        <v>1325</v>
      </c>
      <c r="C9747" t="s">
        <v>3218</v>
      </c>
      <c r="D9747" t="s">
        <v>3141</v>
      </c>
      <c r="E9747">
        <v>-71.018420000000006</v>
      </c>
      <c r="F9747">
        <v>42.380879999999998</v>
      </c>
      <c r="G9747" t="s">
        <v>783</v>
      </c>
      <c r="H9747" s="5">
        <v>3</v>
      </c>
      <c r="I9747" t="s">
        <v>3188</v>
      </c>
      <c r="J9747" s="5">
        <f>VLOOKUP(I9747*1,Crosswalks!$L$3:$M$227,2,FALSE)</f>
        <v>2</v>
      </c>
      <c r="K9747" s="5">
        <f>IF(G9747="Corner",INDEX(Crosswalks!$C$4:$J$16,MATCH(H9747,Crosswalks!$C$4:$C$16,0),J9747+1),"N/A, D2D")</f>
        <v>0.5</v>
      </c>
      <c r="L9747" t="s">
        <v>6073</v>
      </c>
      <c r="M9747" t="s">
        <v>836</v>
      </c>
      <c r="N9747" t="s">
        <v>837</v>
      </c>
      <c r="O9747" t="s">
        <v>3438</v>
      </c>
      <c r="P9747">
        <v>-71.034307580000004</v>
      </c>
      <c r="Q9747">
        <v>42.369273679999999</v>
      </c>
    </row>
    <row r="9748" spans="2:17" x14ac:dyDescent="0.3">
      <c r="B9748" t="s">
        <v>3331</v>
      </c>
      <c r="C9748" t="s">
        <v>3206</v>
      </c>
      <c r="D9748" t="s">
        <v>3141</v>
      </c>
      <c r="E9748">
        <v>-71.017504000000002</v>
      </c>
      <c r="F9748">
        <v>42.382711</v>
      </c>
      <c r="G9748" t="s">
        <v>783</v>
      </c>
      <c r="H9748" s="5">
        <v>3</v>
      </c>
      <c r="I9748" t="s">
        <v>3188</v>
      </c>
      <c r="J9748" s="5">
        <f>VLOOKUP(I9748*1,Crosswalks!$L$3:$M$227,2,FALSE)</f>
        <v>2</v>
      </c>
      <c r="K9748" s="5">
        <f>IF(G9748="Corner",INDEX(Crosswalks!$C$4:$J$16,MATCH(H9748,Crosswalks!$C$4:$C$16,0),J9748+1),"N/A, D2D")</f>
        <v>0.5</v>
      </c>
      <c r="L9748" t="s">
        <v>6073</v>
      </c>
      <c r="M9748" t="s">
        <v>836</v>
      </c>
      <c r="N9748" t="s">
        <v>837</v>
      </c>
      <c r="O9748" t="s">
        <v>3438</v>
      </c>
      <c r="P9748">
        <v>-71.034307580000004</v>
      </c>
      <c r="Q9748">
        <v>42.369273679999999</v>
      </c>
    </row>
    <row r="9749" spans="2:17" x14ac:dyDescent="0.3">
      <c r="B9749" t="s">
        <v>1432</v>
      </c>
      <c r="C9749" t="s">
        <v>3309</v>
      </c>
      <c r="D9749" t="s">
        <v>3141</v>
      </c>
      <c r="E9749">
        <v>-71.014416999999995</v>
      </c>
      <c r="F9749">
        <v>42.380674999999997</v>
      </c>
      <c r="G9749" t="s">
        <v>783</v>
      </c>
      <c r="H9749" s="5" t="s">
        <v>785</v>
      </c>
      <c r="I9749" t="s">
        <v>3188</v>
      </c>
      <c r="J9749" s="5">
        <f>VLOOKUP(I9749*1,Crosswalks!$L$3:$M$227,2,FALSE)</f>
        <v>2</v>
      </c>
      <c r="K9749" s="5">
        <f>IF(G9749="Corner",INDEX(Crosswalks!$C$4:$J$16,MATCH(H9749,Crosswalks!$C$4:$C$16,0),J9749+1),"N/A, D2D")</f>
        <v>0.3</v>
      </c>
      <c r="L9749" t="s">
        <v>6073</v>
      </c>
      <c r="M9749" t="s">
        <v>836</v>
      </c>
      <c r="N9749" t="s">
        <v>837</v>
      </c>
      <c r="O9749" t="s">
        <v>3438</v>
      </c>
      <c r="P9749">
        <v>-71.034307580000004</v>
      </c>
      <c r="Q9749">
        <v>42.369273679999999</v>
      </c>
    </row>
    <row r="9750" spans="2:17" x14ac:dyDescent="0.3">
      <c r="B9750" t="s">
        <v>1188</v>
      </c>
      <c r="C9750" t="s">
        <v>3191</v>
      </c>
      <c r="D9750" t="s">
        <v>3141</v>
      </c>
      <c r="E9750">
        <v>-71.018559999999994</v>
      </c>
      <c r="F9750">
        <v>42.384599999999999</v>
      </c>
      <c r="G9750" t="s">
        <v>783</v>
      </c>
      <c r="H9750" s="5">
        <v>4</v>
      </c>
      <c r="I9750" t="s">
        <v>3188</v>
      </c>
      <c r="J9750" s="5">
        <f>VLOOKUP(I9750*1,Crosswalks!$L$3:$M$227,2,FALSE)</f>
        <v>2</v>
      </c>
      <c r="K9750" s="5">
        <f>IF(G9750="Corner",INDEX(Crosswalks!$C$4:$J$16,MATCH(H9750,Crosswalks!$C$4:$C$16,0),J9750+1),"N/A, D2D")</f>
        <v>0.5</v>
      </c>
      <c r="L9750" t="s">
        <v>6073</v>
      </c>
      <c r="M9750" t="s">
        <v>836</v>
      </c>
      <c r="N9750" t="s">
        <v>837</v>
      </c>
      <c r="O9750" t="s">
        <v>3438</v>
      </c>
      <c r="P9750">
        <v>-71.034307580000004</v>
      </c>
      <c r="Q9750">
        <v>42.369273679999999</v>
      </c>
    </row>
    <row r="9751" spans="2:17" x14ac:dyDescent="0.3">
      <c r="B9751" t="s">
        <v>866</v>
      </c>
      <c r="C9751" t="s">
        <v>3454</v>
      </c>
      <c r="D9751" t="s">
        <v>3141</v>
      </c>
      <c r="E9751">
        <v>-71.00591</v>
      </c>
      <c r="F9751">
        <v>42.387630000000001</v>
      </c>
      <c r="G9751" t="s">
        <v>783</v>
      </c>
      <c r="H9751" s="5" t="s">
        <v>785</v>
      </c>
      <c r="I9751" t="s">
        <v>3256</v>
      </c>
      <c r="J9751" s="5">
        <f>VLOOKUP(I9751*1,Crosswalks!$L$3:$M$227,2,FALSE)</f>
        <v>3</v>
      </c>
      <c r="K9751" s="5">
        <f>IF(G9751="Corner",INDEX(Crosswalks!$C$4:$J$16,MATCH(H9751,Crosswalks!$C$4:$C$16,0),J9751+1),"N/A, D2D")</f>
        <v>0.3</v>
      </c>
      <c r="L9751" t="s">
        <v>6073</v>
      </c>
      <c r="M9751" t="s">
        <v>836</v>
      </c>
      <c r="N9751" t="s">
        <v>837</v>
      </c>
      <c r="O9751" t="s">
        <v>3438</v>
      </c>
      <c r="P9751">
        <v>-71.034307580000004</v>
      </c>
      <c r="Q9751">
        <v>42.369273679999999</v>
      </c>
    </row>
    <row r="9752" spans="2:17" x14ac:dyDescent="0.3">
      <c r="B9752" t="s">
        <v>3251</v>
      </c>
      <c r="C9752" t="s">
        <v>3197</v>
      </c>
      <c r="D9752" t="s">
        <v>3141</v>
      </c>
      <c r="E9752">
        <v>-71.019970000000001</v>
      </c>
      <c r="F9752">
        <v>42.382570000000001</v>
      </c>
      <c r="G9752" t="s">
        <v>783</v>
      </c>
      <c r="H9752" s="5">
        <v>6</v>
      </c>
      <c r="I9752" t="s">
        <v>3188</v>
      </c>
      <c r="J9752" s="5">
        <f>VLOOKUP(I9752*1,Crosswalks!$L$3:$M$227,2,FALSE)</f>
        <v>2</v>
      </c>
      <c r="K9752" s="5">
        <f>IF(G9752="Corner",INDEX(Crosswalks!$C$4:$J$16,MATCH(H9752,Crosswalks!$C$4:$C$16,0),J9752+1),"N/A, D2D")</f>
        <v>0.5</v>
      </c>
      <c r="L9752" t="s">
        <v>6073</v>
      </c>
      <c r="M9752" t="s">
        <v>836</v>
      </c>
      <c r="N9752" t="s">
        <v>837</v>
      </c>
      <c r="O9752" t="s">
        <v>3438</v>
      </c>
      <c r="P9752">
        <v>-71.034307580000004</v>
      </c>
      <c r="Q9752">
        <v>42.369273679999999</v>
      </c>
    </row>
    <row r="9753" spans="2:17" x14ac:dyDescent="0.3">
      <c r="B9753" t="s">
        <v>3455</v>
      </c>
      <c r="C9753" t="s">
        <v>3206</v>
      </c>
      <c r="D9753" t="s">
        <v>3141</v>
      </c>
      <c r="E9753">
        <v>-71.019239999999996</v>
      </c>
      <c r="F9753">
        <v>42.382040000000003</v>
      </c>
      <c r="G9753" t="s">
        <v>783</v>
      </c>
      <c r="H9753" s="5" t="s">
        <v>785</v>
      </c>
      <c r="I9753" t="s">
        <v>3188</v>
      </c>
      <c r="J9753" s="5">
        <f>VLOOKUP(I9753*1,Crosswalks!$L$3:$M$227,2,FALSE)</f>
        <v>2</v>
      </c>
      <c r="K9753" s="5">
        <f>IF(G9753="Corner",INDEX(Crosswalks!$C$4:$J$16,MATCH(H9753,Crosswalks!$C$4:$C$16,0),J9753+1),"N/A, D2D")</f>
        <v>0.3</v>
      </c>
      <c r="L9753" t="s">
        <v>6073</v>
      </c>
      <c r="M9753" t="s">
        <v>836</v>
      </c>
      <c r="N9753" t="s">
        <v>837</v>
      </c>
      <c r="O9753" t="s">
        <v>3438</v>
      </c>
      <c r="P9753">
        <v>-71.034307580000004</v>
      </c>
      <c r="Q9753">
        <v>42.369273679999999</v>
      </c>
    </row>
    <row r="9754" spans="2:17" x14ac:dyDescent="0.3">
      <c r="B9754" t="s">
        <v>1070</v>
      </c>
      <c r="C9754" t="s">
        <v>3258</v>
      </c>
      <c r="D9754" t="s">
        <v>3141</v>
      </c>
      <c r="E9754">
        <v>-71.015477000000004</v>
      </c>
      <c r="F9754">
        <v>42.384053000000002</v>
      </c>
      <c r="G9754" t="s">
        <v>783</v>
      </c>
      <c r="H9754" s="5">
        <v>5</v>
      </c>
      <c r="I9754" t="s">
        <v>3188</v>
      </c>
      <c r="J9754" s="5">
        <f>VLOOKUP(I9754*1,Crosswalks!$L$3:$M$227,2,FALSE)</f>
        <v>2</v>
      </c>
      <c r="K9754" s="5">
        <f>IF(G9754="Corner",INDEX(Crosswalks!$C$4:$J$16,MATCH(H9754,Crosswalks!$C$4:$C$16,0),J9754+1),"N/A, D2D")</f>
        <v>0.5</v>
      </c>
      <c r="L9754" t="s">
        <v>6073</v>
      </c>
      <c r="M9754" t="s">
        <v>836</v>
      </c>
      <c r="N9754" t="s">
        <v>837</v>
      </c>
      <c r="O9754" t="s">
        <v>3438</v>
      </c>
      <c r="P9754">
        <v>-71.034307580000004</v>
      </c>
      <c r="Q9754">
        <v>42.369273679999999</v>
      </c>
    </row>
    <row r="9755" spans="2:17" x14ac:dyDescent="0.3">
      <c r="B9755" t="s">
        <v>1818</v>
      </c>
      <c r="C9755" t="s">
        <v>3206</v>
      </c>
      <c r="D9755" t="s">
        <v>3141</v>
      </c>
      <c r="E9755">
        <v>-71.017790000000005</v>
      </c>
      <c r="F9755">
        <v>42.383229999999998</v>
      </c>
      <c r="G9755" t="s">
        <v>783</v>
      </c>
      <c r="H9755" s="5" t="s">
        <v>785</v>
      </c>
      <c r="I9755" t="s">
        <v>3188</v>
      </c>
      <c r="J9755" s="5">
        <f>VLOOKUP(I9755*1,Crosswalks!$L$3:$M$227,2,FALSE)</f>
        <v>2</v>
      </c>
      <c r="K9755" s="5">
        <f>IF(G9755="Corner",INDEX(Crosswalks!$C$4:$J$16,MATCH(H9755,Crosswalks!$C$4:$C$16,0),J9755+1),"N/A, D2D")</f>
        <v>0.3</v>
      </c>
      <c r="L9755" t="s">
        <v>6073</v>
      </c>
      <c r="M9755" t="s">
        <v>836</v>
      </c>
      <c r="N9755" t="s">
        <v>837</v>
      </c>
      <c r="O9755" t="s">
        <v>3438</v>
      </c>
      <c r="P9755">
        <v>-71.034307580000004</v>
      </c>
      <c r="Q9755">
        <v>42.369273679999999</v>
      </c>
    </row>
    <row r="9756" spans="2:17" x14ac:dyDescent="0.3">
      <c r="B9756" t="s">
        <v>1578</v>
      </c>
      <c r="C9756" t="s">
        <v>3294</v>
      </c>
      <c r="D9756" t="s">
        <v>3141</v>
      </c>
      <c r="E9756">
        <v>-71.010897</v>
      </c>
      <c r="F9756">
        <v>42.393664999999999</v>
      </c>
      <c r="G9756" t="s">
        <v>783</v>
      </c>
      <c r="H9756" s="5">
        <v>6</v>
      </c>
      <c r="I9756" t="s">
        <v>3256</v>
      </c>
      <c r="J9756" s="5">
        <f>VLOOKUP(I9756*1,Crosswalks!$L$3:$M$227,2,FALSE)</f>
        <v>3</v>
      </c>
      <c r="K9756" s="5">
        <f>IF(G9756="Corner",INDEX(Crosswalks!$C$4:$J$16,MATCH(H9756,Crosswalks!$C$4:$C$16,0),J9756+1),"N/A, D2D")</f>
        <v>0.5</v>
      </c>
      <c r="L9756" t="s">
        <v>6073</v>
      </c>
      <c r="M9756" t="s">
        <v>836</v>
      </c>
      <c r="N9756" t="s">
        <v>837</v>
      </c>
      <c r="O9756" t="s">
        <v>3438</v>
      </c>
      <c r="P9756">
        <v>-71.034307580000004</v>
      </c>
      <c r="Q9756">
        <v>42.369273679999999</v>
      </c>
    </row>
    <row r="9757" spans="2:17" x14ac:dyDescent="0.3">
      <c r="B9757" t="s">
        <v>826</v>
      </c>
      <c r="C9757" t="s">
        <v>3230</v>
      </c>
      <c r="D9757" t="s">
        <v>3141</v>
      </c>
      <c r="E9757">
        <v>-71.019769999999994</v>
      </c>
      <c r="F9757">
        <v>42.381480000000003</v>
      </c>
      <c r="G9757" t="s">
        <v>783</v>
      </c>
      <c r="H9757" s="5">
        <v>4</v>
      </c>
      <c r="I9757" t="s">
        <v>3188</v>
      </c>
      <c r="J9757" s="5">
        <f>VLOOKUP(I9757*1,Crosswalks!$L$3:$M$227,2,FALSE)</f>
        <v>2</v>
      </c>
      <c r="K9757" s="5">
        <f>IF(G9757="Corner",INDEX(Crosswalks!$C$4:$J$16,MATCH(H9757,Crosswalks!$C$4:$C$16,0),J9757+1),"N/A, D2D")</f>
        <v>0.5</v>
      </c>
      <c r="L9757" t="s">
        <v>6073</v>
      </c>
      <c r="M9757" t="s">
        <v>836</v>
      </c>
      <c r="N9757" t="s">
        <v>837</v>
      </c>
      <c r="O9757" t="s">
        <v>3438</v>
      </c>
      <c r="P9757">
        <v>-71.034307580000004</v>
      </c>
      <c r="Q9757">
        <v>42.369273679999999</v>
      </c>
    </row>
    <row r="9758" spans="2:17" x14ac:dyDescent="0.3">
      <c r="B9758" t="s">
        <v>3446</v>
      </c>
      <c r="C9758" t="s">
        <v>3208</v>
      </c>
      <c r="D9758" t="s">
        <v>3141</v>
      </c>
      <c r="E9758">
        <v>-71.016559999999998</v>
      </c>
      <c r="F9758">
        <v>42.387250000000002</v>
      </c>
      <c r="G9758" t="s">
        <v>783</v>
      </c>
      <c r="H9758" s="5">
        <v>3</v>
      </c>
      <c r="I9758" t="s">
        <v>3188</v>
      </c>
      <c r="J9758" s="5">
        <f>VLOOKUP(I9758*1,Crosswalks!$L$3:$M$227,2,FALSE)</f>
        <v>2</v>
      </c>
      <c r="K9758" s="5">
        <f>IF(G9758="Corner",INDEX(Crosswalks!$C$4:$J$16,MATCH(H9758,Crosswalks!$C$4:$C$16,0),J9758+1),"N/A, D2D")</f>
        <v>0.5</v>
      </c>
      <c r="L9758" t="s">
        <v>6073</v>
      </c>
      <c r="M9758" t="s">
        <v>836</v>
      </c>
      <c r="N9758" t="s">
        <v>837</v>
      </c>
      <c r="O9758" t="s">
        <v>3438</v>
      </c>
      <c r="P9758">
        <v>-71.034307580000004</v>
      </c>
      <c r="Q9758">
        <v>42.369273679999999</v>
      </c>
    </row>
    <row r="9759" spans="2:17" x14ac:dyDescent="0.3">
      <c r="B9759" t="s">
        <v>896</v>
      </c>
      <c r="C9759" t="s">
        <v>3454</v>
      </c>
      <c r="D9759" t="s">
        <v>3141</v>
      </c>
      <c r="E9759">
        <v>-71.005949999999999</v>
      </c>
      <c r="F9759">
        <v>42.387450000000001</v>
      </c>
      <c r="G9759" t="s">
        <v>783</v>
      </c>
      <c r="H9759" s="5">
        <v>3</v>
      </c>
      <c r="I9759" t="s">
        <v>3256</v>
      </c>
      <c r="J9759" s="5">
        <f>VLOOKUP(I9759*1,Crosswalks!$L$3:$M$227,2,FALSE)</f>
        <v>3</v>
      </c>
      <c r="K9759" s="5">
        <f>IF(G9759="Corner",INDEX(Crosswalks!$C$4:$J$16,MATCH(H9759,Crosswalks!$C$4:$C$16,0),J9759+1),"N/A, D2D")</f>
        <v>0.5</v>
      </c>
      <c r="L9759" t="s">
        <v>6073</v>
      </c>
      <c r="M9759" t="s">
        <v>836</v>
      </c>
      <c r="N9759" t="s">
        <v>837</v>
      </c>
      <c r="O9759" t="s">
        <v>3438</v>
      </c>
      <c r="P9759">
        <v>-71.034307580000004</v>
      </c>
      <c r="Q9759">
        <v>42.369273679999999</v>
      </c>
    </row>
    <row r="9760" spans="2:17" x14ac:dyDescent="0.3">
      <c r="B9760" t="s">
        <v>1093</v>
      </c>
      <c r="C9760" t="s">
        <v>3258</v>
      </c>
      <c r="D9760" t="s">
        <v>3141</v>
      </c>
      <c r="E9760">
        <v>-71.016499999999994</v>
      </c>
      <c r="F9760">
        <v>42.384869999999999</v>
      </c>
      <c r="G9760" t="s">
        <v>783</v>
      </c>
      <c r="H9760" s="5">
        <v>1</v>
      </c>
      <c r="I9760" t="s">
        <v>3188</v>
      </c>
      <c r="J9760" s="5">
        <f>VLOOKUP(I9760*1,Crosswalks!$L$3:$M$227,2,FALSE)</f>
        <v>2</v>
      </c>
      <c r="K9760" s="5">
        <f>IF(G9760="Corner",INDEX(Crosswalks!$C$4:$J$16,MATCH(H9760,Crosswalks!$C$4:$C$16,0),J9760+1),"N/A, D2D")</f>
        <v>0.4</v>
      </c>
      <c r="L9760" t="s">
        <v>6073</v>
      </c>
      <c r="M9760" t="s">
        <v>836</v>
      </c>
      <c r="N9760" t="s">
        <v>837</v>
      </c>
      <c r="O9760" t="s">
        <v>3438</v>
      </c>
      <c r="P9760">
        <v>-71.034307580000004</v>
      </c>
      <c r="Q9760">
        <v>42.369273679999999</v>
      </c>
    </row>
    <row r="9761" spans="2:17" x14ac:dyDescent="0.3">
      <c r="B9761" t="s">
        <v>1421</v>
      </c>
      <c r="C9761" t="s">
        <v>3230</v>
      </c>
      <c r="D9761" t="s">
        <v>3141</v>
      </c>
      <c r="E9761">
        <v>-71.016739999999999</v>
      </c>
      <c r="F9761">
        <v>42.382219999999997</v>
      </c>
      <c r="G9761" t="s">
        <v>783</v>
      </c>
      <c r="H9761" s="5">
        <v>2</v>
      </c>
      <c r="I9761" t="s">
        <v>3188</v>
      </c>
      <c r="J9761" s="5">
        <f>VLOOKUP(I9761*1,Crosswalks!$L$3:$M$227,2,FALSE)</f>
        <v>2</v>
      </c>
      <c r="K9761" s="5">
        <f>IF(G9761="Corner",INDEX(Crosswalks!$C$4:$J$16,MATCH(H9761,Crosswalks!$C$4:$C$16,0),J9761+1),"N/A, D2D")</f>
        <v>0.4</v>
      </c>
      <c r="L9761" t="s">
        <v>6073</v>
      </c>
      <c r="M9761" t="s">
        <v>836</v>
      </c>
      <c r="N9761" t="s">
        <v>837</v>
      </c>
      <c r="O9761" t="s">
        <v>3438</v>
      </c>
      <c r="P9761">
        <v>-71.034307580000004</v>
      </c>
      <c r="Q9761">
        <v>42.369273679999999</v>
      </c>
    </row>
    <row r="9762" spans="2:17" x14ac:dyDescent="0.3">
      <c r="B9762" t="s">
        <v>3360</v>
      </c>
      <c r="C9762" t="s">
        <v>3193</v>
      </c>
      <c r="D9762" t="s">
        <v>3141</v>
      </c>
      <c r="E9762">
        <v>-71.020210000000006</v>
      </c>
      <c r="F9762">
        <v>42.383130000000001</v>
      </c>
      <c r="G9762" t="s">
        <v>783</v>
      </c>
      <c r="H9762" s="5">
        <v>2</v>
      </c>
      <c r="I9762" t="s">
        <v>3188</v>
      </c>
      <c r="J9762" s="5">
        <f>VLOOKUP(I9762*1,Crosswalks!$L$3:$M$227,2,FALSE)</f>
        <v>2</v>
      </c>
      <c r="K9762" s="5">
        <f>IF(G9762="Corner",INDEX(Crosswalks!$C$4:$J$16,MATCH(H9762,Crosswalks!$C$4:$C$16,0),J9762+1),"N/A, D2D")</f>
        <v>0.4</v>
      </c>
      <c r="L9762" t="s">
        <v>6073</v>
      </c>
      <c r="M9762" t="s">
        <v>836</v>
      </c>
      <c r="N9762" t="s">
        <v>837</v>
      </c>
      <c r="O9762" t="s">
        <v>3438</v>
      </c>
      <c r="P9762">
        <v>-71.034307580000004</v>
      </c>
      <c r="Q9762">
        <v>42.369273679999999</v>
      </c>
    </row>
    <row r="9763" spans="2:17" x14ac:dyDescent="0.3">
      <c r="B9763" t="s">
        <v>820</v>
      </c>
      <c r="C9763" t="s">
        <v>3258</v>
      </c>
      <c r="D9763" t="s">
        <v>3141</v>
      </c>
      <c r="E9763">
        <v>-71.017679999999999</v>
      </c>
      <c r="F9763">
        <v>42.384819999999998</v>
      </c>
      <c r="G9763" t="s">
        <v>783</v>
      </c>
      <c r="H9763" s="5">
        <v>1</v>
      </c>
      <c r="I9763" t="s">
        <v>3188</v>
      </c>
      <c r="J9763" s="5">
        <f>VLOOKUP(I9763*1,Crosswalks!$L$3:$M$227,2,FALSE)</f>
        <v>2</v>
      </c>
      <c r="K9763" s="5">
        <f>IF(G9763="Corner",INDEX(Crosswalks!$C$4:$J$16,MATCH(H9763,Crosswalks!$C$4:$C$16,0),J9763+1),"N/A, D2D")</f>
        <v>0.4</v>
      </c>
      <c r="L9763" t="s">
        <v>6073</v>
      </c>
      <c r="M9763" t="s">
        <v>836</v>
      </c>
      <c r="N9763" t="s">
        <v>837</v>
      </c>
      <c r="O9763" t="s">
        <v>3438</v>
      </c>
      <c r="P9763">
        <v>-71.034307580000004</v>
      </c>
      <c r="Q9763">
        <v>42.369273679999999</v>
      </c>
    </row>
    <row r="9764" spans="2:17" x14ac:dyDescent="0.3">
      <c r="B9764" t="s">
        <v>892</v>
      </c>
      <c r="C9764" t="s">
        <v>3342</v>
      </c>
      <c r="D9764" t="s">
        <v>3141</v>
      </c>
      <c r="E9764">
        <v>-71.009640000000005</v>
      </c>
      <c r="F9764">
        <v>42.388570000000001</v>
      </c>
      <c r="G9764" t="s">
        <v>783</v>
      </c>
      <c r="H9764" s="5">
        <v>1</v>
      </c>
      <c r="I9764" t="s">
        <v>3256</v>
      </c>
      <c r="J9764" s="5">
        <f>VLOOKUP(I9764*1,Crosswalks!$L$3:$M$227,2,FALSE)</f>
        <v>3</v>
      </c>
      <c r="K9764" s="5">
        <f>IF(G9764="Corner",INDEX(Crosswalks!$C$4:$J$16,MATCH(H9764,Crosswalks!$C$4:$C$16,0),J9764+1),"N/A, D2D")</f>
        <v>0.4</v>
      </c>
      <c r="L9764" t="s">
        <v>6073</v>
      </c>
      <c r="M9764" t="s">
        <v>836</v>
      </c>
      <c r="N9764" t="s">
        <v>837</v>
      </c>
      <c r="O9764" t="s">
        <v>3438</v>
      </c>
      <c r="P9764">
        <v>-71.034307580000004</v>
      </c>
      <c r="Q9764">
        <v>42.369273679999999</v>
      </c>
    </row>
    <row r="9765" spans="2:17" x14ac:dyDescent="0.3">
      <c r="B9765" t="s">
        <v>1669</v>
      </c>
      <c r="C9765" t="s">
        <v>3206</v>
      </c>
      <c r="D9765" t="s">
        <v>3141</v>
      </c>
      <c r="E9765">
        <v>-71.017409999999998</v>
      </c>
      <c r="F9765">
        <v>42.383209999999998</v>
      </c>
      <c r="G9765" t="s">
        <v>783</v>
      </c>
      <c r="H9765" s="5">
        <v>2</v>
      </c>
      <c r="I9765" t="s">
        <v>3188</v>
      </c>
      <c r="J9765" s="5">
        <f>VLOOKUP(I9765*1,Crosswalks!$L$3:$M$227,2,FALSE)</f>
        <v>2</v>
      </c>
      <c r="K9765" s="5">
        <f>IF(G9765="Corner",INDEX(Crosswalks!$C$4:$J$16,MATCH(H9765,Crosswalks!$C$4:$C$16,0),J9765+1),"N/A, D2D")</f>
        <v>0.4</v>
      </c>
      <c r="L9765" t="s">
        <v>6073</v>
      </c>
      <c r="M9765" t="s">
        <v>836</v>
      </c>
      <c r="N9765" t="s">
        <v>837</v>
      </c>
      <c r="O9765" t="s">
        <v>3438</v>
      </c>
      <c r="P9765">
        <v>-71.034307580000004</v>
      </c>
      <c r="Q9765">
        <v>42.369273679999999</v>
      </c>
    </row>
    <row r="9766" spans="2:17" x14ac:dyDescent="0.3">
      <c r="B9766" t="s">
        <v>1809</v>
      </c>
      <c r="C9766" t="s">
        <v>3206</v>
      </c>
      <c r="D9766" t="s">
        <v>3141</v>
      </c>
      <c r="E9766">
        <v>-71.016576000000001</v>
      </c>
      <c r="F9766">
        <v>42.383049</v>
      </c>
      <c r="G9766" t="s">
        <v>783</v>
      </c>
      <c r="H9766" s="5">
        <v>2</v>
      </c>
      <c r="I9766" t="s">
        <v>3188</v>
      </c>
      <c r="J9766" s="5">
        <f>VLOOKUP(I9766*1,Crosswalks!$L$3:$M$227,2,FALSE)</f>
        <v>2</v>
      </c>
      <c r="K9766" s="5">
        <f>IF(G9766="Corner",INDEX(Crosswalks!$C$4:$J$16,MATCH(H9766,Crosswalks!$C$4:$C$16,0),J9766+1),"N/A, D2D")</f>
        <v>0.4</v>
      </c>
      <c r="L9766" t="s">
        <v>6073</v>
      </c>
      <c r="M9766" t="s">
        <v>836</v>
      </c>
      <c r="N9766" t="s">
        <v>837</v>
      </c>
      <c r="O9766" t="s">
        <v>3438</v>
      </c>
      <c r="P9766">
        <v>-71.034307580000004</v>
      </c>
      <c r="Q9766">
        <v>42.369273679999999</v>
      </c>
    </row>
    <row r="9767" spans="2:17" x14ac:dyDescent="0.3">
      <c r="B9767" t="s">
        <v>3456</v>
      </c>
      <c r="C9767" t="s">
        <v>3206</v>
      </c>
      <c r="D9767" t="s">
        <v>3141</v>
      </c>
      <c r="E9767">
        <v>-71.012150000000005</v>
      </c>
      <c r="F9767">
        <v>42.384599999999999</v>
      </c>
      <c r="G9767" t="s">
        <v>783</v>
      </c>
      <c r="H9767" s="5">
        <v>6</v>
      </c>
      <c r="I9767" t="s">
        <v>3188</v>
      </c>
      <c r="J9767" s="5">
        <f>VLOOKUP(I9767*1,Crosswalks!$L$3:$M$227,2,FALSE)</f>
        <v>2</v>
      </c>
      <c r="K9767" s="5">
        <f>IF(G9767="Corner",INDEX(Crosswalks!$C$4:$J$16,MATCH(H9767,Crosswalks!$C$4:$C$16,0),J9767+1),"N/A, D2D")</f>
        <v>0.5</v>
      </c>
      <c r="L9767" t="s">
        <v>6073</v>
      </c>
      <c r="M9767" t="s">
        <v>836</v>
      </c>
      <c r="N9767" t="s">
        <v>837</v>
      </c>
      <c r="O9767" t="s">
        <v>3438</v>
      </c>
      <c r="P9767">
        <v>-71.034307580000004</v>
      </c>
      <c r="Q9767">
        <v>42.369273679999999</v>
      </c>
    </row>
    <row r="9768" spans="2:17" x14ac:dyDescent="0.3">
      <c r="B9768" t="s">
        <v>2796</v>
      </c>
      <c r="C9768" t="s">
        <v>3206</v>
      </c>
      <c r="D9768" t="s">
        <v>3141</v>
      </c>
      <c r="E9768">
        <v>-71.019469999999998</v>
      </c>
      <c r="F9768">
        <v>42.382449999999999</v>
      </c>
      <c r="G9768" t="s">
        <v>783</v>
      </c>
      <c r="H9768" s="5">
        <v>1</v>
      </c>
      <c r="I9768" t="s">
        <v>3188</v>
      </c>
      <c r="J9768" s="5">
        <f>VLOOKUP(I9768*1,Crosswalks!$L$3:$M$227,2,FALSE)</f>
        <v>2</v>
      </c>
      <c r="K9768" s="5">
        <f>IF(G9768="Corner",INDEX(Crosswalks!$C$4:$J$16,MATCH(H9768,Crosswalks!$C$4:$C$16,0),J9768+1),"N/A, D2D")</f>
        <v>0.4</v>
      </c>
      <c r="L9768" t="s">
        <v>6073</v>
      </c>
      <c r="M9768" t="s">
        <v>836</v>
      </c>
      <c r="N9768" t="s">
        <v>837</v>
      </c>
      <c r="O9768" t="s">
        <v>3438</v>
      </c>
      <c r="P9768">
        <v>-71.034307580000004</v>
      </c>
      <c r="Q9768">
        <v>42.369273679999999</v>
      </c>
    </row>
    <row r="9769" spans="2:17" x14ac:dyDescent="0.3">
      <c r="B9769" t="s">
        <v>1755</v>
      </c>
      <c r="C9769" t="s">
        <v>3197</v>
      </c>
      <c r="D9769" t="s">
        <v>3141</v>
      </c>
      <c r="E9769">
        <v>-71.017977000000002</v>
      </c>
      <c r="F9769">
        <v>42.383651</v>
      </c>
      <c r="G9769" t="s">
        <v>783</v>
      </c>
      <c r="H9769" s="5">
        <v>1</v>
      </c>
      <c r="I9769" t="s">
        <v>3188</v>
      </c>
      <c r="J9769" s="5">
        <f>VLOOKUP(I9769*1,Crosswalks!$L$3:$M$227,2,FALSE)</f>
        <v>2</v>
      </c>
      <c r="K9769" s="5">
        <f>IF(G9769="Corner",INDEX(Crosswalks!$C$4:$J$16,MATCH(H9769,Crosswalks!$C$4:$C$16,0),J9769+1),"N/A, D2D")</f>
        <v>0.4</v>
      </c>
      <c r="L9769" t="s">
        <v>6073</v>
      </c>
      <c r="M9769" t="s">
        <v>836</v>
      </c>
      <c r="N9769" t="s">
        <v>837</v>
      </c>
      <c r="O9769" t="s">
        <v>3438</v>
      </c>
      <c r="P9769">
        <v>-71.034307580000004</v>
      </c>
      <c r="Q9769">
        <v>42.369273679999999</v>
      </c>
    </row>
    <row r="9770" spans="2:17" x14ac:dyDescent="0.3">
      <c r="B9770" t="s">
        <v>1713</v>
      </c>
      <c r="C9770" t="s">
        <v>3303</v>
      </c>
      <c r="D9770" t="s">
        <v>3141</v>
      </c>
      <c r="E9770">
        <v>-71.009839999999997</v>
      </c>
      <c r="F9770">
        <v>42.390540000000001</v>
      </c>
      <c r="G9770" t="s">
        <v>784</v>
      </c>
      <c r="H9770" s="5">
        <v>6</v>
      </c>
      <c r="I9770" t="s">
        <v>3256</v>
      </c>
      <c r="J9770" s="5">
        <f>VLOOKUP(I9770*1,Crosswalks!$L$3:$M$227,2,FALSE)</f>
        <v>3</v>
      </c>
      <c r="K9770" s="5" t="str">
        <f>IF(G9770="Corner",INDEX(Crosswalks!$C$4:$J$16,MATCH(H9770,Crosswalks!$C$4:$C$16,0),J9770+1),"N/A, D2D")</f>
        <v>N/A, D2D</v>
      </c>
      <c r="L9770" t="s">
        <v>6073</v>
      </c>
      <c r="M9770" t="s">
        <v>836</v>
      </c>
      <c r="N9770" t="s">
        <v>837</v>
      </c>
      <c r="O9770" t="s">
        <v>3438</v>
      </c>
      <c r="P9770">
        <v>-71.034307580000004</v>
      </c>
      <c r="Q9770">
        <v>42.369273679999999</v>
      </c>
    </row>
    <row r="9771" spans="2:17" x14ac:dyDescent="0.3">
      <c r="B9771" t="s">
        <v>3226</v>
      </c>
      <c r="C9771" t="s">
        <v>3206</v>
      </c>
      <c r="D9771" t="s">
        <v>3141</v>
      </c>
      <c r="E9771">
        <v>-71.020139999999998</v>
      </c>
      <c r="F9771">
        <v>42.382190000000001</v>
      </c>
      <c r="G9771" t="s">
        <v>784</v>
      </c>
      <c r="H9771" s="5">
        <v>5</v>
      </c>
      <c r="I9771" t="s">
        <v>3188</v>
      </c>
      <c r="J9771" s="5">
        <f>VLOOKUP(I9771*1,Crosswalks!$L$3:$M$227,2,FALSE)</f>
        <v>2</v>
      </c>
      <c r="K9771" s="5" t="str">
        <f>IF(G9771="Corner",INDEX(Crosswalks!$C$4:$J$16,MATCH(H9771,Crosswalks!$C$4:$C$16,0),J9771+1),"N/A, D2D")</f>
        <v>N/A, D2D</v>
      </c>
      <c r="L9771" t="s">
        <v>6073</v>
      </c>
      <c r="M9771" t="s">
        <v>836</v>
      </c>
      <c r="N9771" t="s">
        <v>837</v>
      </c>
      <c r="O9771" t="s">
        <v>3438</v>
      </c>
      <c r="P9771">
        <v>-71.034307580000004</v>
      </c>
      <c r="Q9771">
        <v>42.369273679999999</v>
      </c>
    </row>
    <row r="9772" spans="2:17" x14ac:dyDescent="0.3">
      <c r="B9772" t="s">
        <v>1251</v>
      </c>
      <c r="C9772" t="s">
        <v>3191</v>
      </c>
      <c r="D9772" t="s">
        <v>3141</v>
      </c>
      <c r="E9772">
        <v>-71.018320000000003</v>
      </c>
      <c r="F9772">
        <v>42.384219999999999</v>
      </c>
      <c r="G9772" t="s">
        <v>784</v>
      </c>
      <c r="H9772" s="5">
        <v>2</v>
      </c>
      <c r="I9772" t="s">
        <v>3188</v>
      </c>
      <c r="J9772" s="5">
        <f>VLOOKUP(I9772*1,Crosswalks!$L$3:$M$227,2,FALSE)</f>
        <v>2</v>
      </c>
      <c r="K9772" s="5" t="str">
        <f>IF(G9772="Corner",INDEX(Crosswalks!$C$4:$J$16,MATCH(H9772,Crosswalks!$C$4:$C$16,0),J9772+1),"N/A, D2D")</f>
        <v>N/A, D2D</v>
      </c>
      <c r="L9772" t="s">
        <v>6073</v>
      </c>
      <c r="M9772" t="s">
        <v>836</v>
      </c>
      <c r="N9772" t="s">
        <v>837</v>
      </c>
      <c r="O9772" t="s">
        <v>3438</v>
      </c>
      <c r="P9772">
        <v>-71.034307580000004</v>
      </c>
      <c r="Q9772">
        <v>42.369273679999999</v>
      </c>
    </row>
    <row r="9773" spans="2:17" x14ac:dyDescent="0.3">
      <c r="B9773" t="s">
        <v>988</v>
      </c>
      <c r="C9773" t="s">
        <v>3195</v>
      </c>
      <c r="D9773" t="s">
        <v>3141</v>
      </c>
      <c r="E9773">
        <v>-71.018799999999999</v>
      </c>
      <c r="F9773">
        <v>42.383499999999998</v>
      </c>
      <c r="G9773" t="s">
        <v>784</v>
      </c>
      <c r="H9773" s="5">
        <v>2</v>
      </c>
      <c r="I9773" t="s">
        <v>3188</v>
      </c>
      <c r="J9773" s="5">
        <f>VLOOKUP(I9773*1,Crosswalks!$L$3:$M$227,2,FALSE)</f>
        <v>2</v>
      </c>
      <c r="K9773" s="5" t="str">
        <f>IF(G9773="Corner",INDEX(Crosswalks!$C$4:$J$16,MATCH(H9773,Crosswalks!$C$4:$C$16,0),J9773+1),"N/A, D2D")</f>
        <v>N/A, D2D</v>
      </c>
      <c r="L9773" t="s">
        <v>6073</v>
      </c>
      <c r="M9773" t="s">
        <v>836</v>
      </c>
      <c r="N9773" t="s">
        <v>837</v>
      </c>
      <c r="O9773" t="s">
        <v>3438</v>
      </c>
      <c r="P9773">
        <v>-71.034307580000004</v>
      </c>
      <c r="Q9773">
        <v>42.369273679999999</v>
      </c>
    </row>
    <row r="9774" spans="2:17" x14ac:dyDescent="0.3">
      <c r="B9774" t="s">
        <v>1835</v>
      </c>
      <c r="C9774" t="s">
        <v>3206</v>
      </c>
      <c r="D9774" t="s">
        <v>3141</v>
      </c>
      <c r="E9774">
        <v>-71.014070000000004</v>
      </c>
      <c r="F9774">
        <v>42.383980000000001</v>
      </c>
      <c r="G9774" t="s">
        <v>784</v>
      </c>
      <c r="H9774" s="5">
        <v>4</v>
      </c>
      <c r="I9774" t="s">
        <v>3188</v>
      </c>
      <c r="J9774" s="5">
        <f>VLOOKUP(I9774*1,Crosswalks!$L$3:$M$227,2,FALSE)</f>
        <v>2</v>
      </c>
      <c r="K9774" s="5" t="str">
        <f>IF(G9774="Corner",INDEX(Crosswalks!$C$4:$J$16,MATCH(H9774,Crosswalks!$C$4:$C$16,0),J9774+1),"N/A, D2D")</f>
        <v>N/A, D2D</v>
      </c>
      <c r="L9774" t="s">
        <v>6073</v>
      </c>
      <c r="M9774" t="s">
        <v>836</v>
      </c>
      <c r="N9774" t="s">
        <v>837</v>
      </c>
      <c r="O9774" t="s">
        <v>3438</v>
      </c>
      <c r="P9774">
        <v>-71.034307580000004</v>
      </c>
      <c r="Q9774">
        <v>42.369273679999999</v>
      </c>
    </row>
    <row r="9775" spans="2:17" x14ac:dyDescent="0.3">
      <c r="B9775" t="s">
        <v>1392</v>
      </c>
      <c r="C9775" t="s">
        <v>3309</v>
      </c>
      <c r="D9775" t="s">
        <v>3141</v>
      </c>
      <c r="E9775">
        <v>-71.013440000000003</v>
      </c>
      <c r="F9775">
        <v>42.381169999999997</v>
      </c>
      <c r="G9775" t="s">
        <v>784</v>
      </c>
      <c r="H9775" s="5">
        <v>1</v>
      </c>
      <c r="I9775" t="s">
        <v>3188</v>
      </c>
      <c r="J9775" s="5">
        <f>VLOOKUP(I9775*1,Crosswalks!$L$3:$M$227,2,FALSE)</f>
        <v>2</v>
      </c>
      <c r="K9775" s="5" t="str">
        <f>IF(G9775="Corner",INDEX(Crosswalks!$C$4:$J$16,MATCH(H9775,Crosswalks!$C$4:$C$16,0),J9775+1),"N/A, D2D")</f>
        <v>N/A, D2D</v>
      </c>
      <c r="L9775" t="s">
        <v>6073</v>
      </c>
      <c r="M9775" t="s">
        <v>836</v>
      </c>
      <c r="N9775" t="s">
        <v>837</v>
      </c>
      <c r="O9775" t="s">
        <v>3438</v>
      </c>
      <c r="P9775">
        <v>-71.034307580000004</v>
      </c>
      <c r="Q9775">
        <v>42.369273679999999</v>
      </c>
    </row>
    <row r="9776" spans="2:17" x14ac:dyDescent="0.3">
      <c r="B9776" t="s">
        <v>2072</v>
      </c>
      <c r="C9776" t="s">
        <v>3197</v>
      </c>
      <c r="D9776" t="s">
        <v>3141</v>
      </c>
      <c r="E9776">
        <v>-71.018090000000001</v>
      </c>
      <c r="F9776">
        <v>42.383609999999997</v>
      </c>
      <c r="G9776" t="s">
        <v>784</v>
      </c>
      <c r="H9776" s="5">
        <v>5</v>
      </c>
      <c r="I9776" t="s">
        <v>3188</v>
      </c>
      <c r="J9776" s="5">
        <f>VLOOKUP(I9776*1,Crosswalks!$L$3:$M$227,2,FALSE)</f>
        <v>2</v>
      </c>
      <c r="K9776" s="5" t="str">
        <f>IF(G9776="Corner",INDEX(Crosswalks!$C$4:$J$16,MATCH(H9776,Crosswalks!$C$4:$C$16,0),J9776+1),"N/A, D2D")</f>
        <v>N/A, D2D</v>
      </c>
      <c r="L9776" t="s">
        <v>6073</v>
      </c>
      <c r="M9776" t="s">
        <v>836</v>
      </c>
      <c r="N9776" t="s">
        <v>837</v>
      </c>
      <c r="O9776" t="s">
        <v>3438</v>
      </c>
      <c r="P9776">
        <v>-71.034307580000004</v>
      </c>
      <c r="Q9776">
        <v>42.369273679999999</v>
      </c>
    </row>
    <row r="9777" spans="2:17" x14ac:dyDescent="0.3">
      <c r="B9777" t="s">
        <v>990</v>
      </c>
      <c r="C9777" t="s">
        <v>3253</v>
      </c>
      <c r="D9777" t="s">
        <v>3141</v>
      </c>
      <c r="E9777">
        <v>-71.016840000000002</v>
      </c>
      <c r="F9777">
        <v>42.380980000000001</v>
      </c>
      <c r="G9777" t="s">
        <v>784</v>
      </c>
      <c r="H9777" s="5">
        <v>3</v>
      </c>
      <c r="I9777" t="s">
        <v>3188</v>
      </c>
      <c r="J9777" s="5">
        <f>VLOOKUP(I9777*1,Crosswalks!$L$3:$M$227,2,FALSE)</f>
        <v>2</v>
      </c>
      <c r="K9777" s="5" t="str">
        <f>IF(G9777="Corner",INDEX(Crosswalks!$C$4:$J$16,MATCH(H9777,Crosswalks!$C$4:$C$16,0),J9777+1),"N/A, D2D")</f>
        <v>N/A, D2D</v>
      </c>
      <c r="L9777" t="s">
        <v>6073</v>
      </c>
      <c r="M9777" t="s">
        <v>836</v>
      </c>
      <c r="N9777" t="s">
        <v>837</v>
      </c>
      <c r="O9777" t="s">
        <v>3438</v>
      </c>
      <c r="P9777">
        <v>-71.034307580000004</v>
      </c>
      <c r="Q9777">
        <v>42.369273679999999</v>
      </c>
    </row>
    <row r="9778" spans="2:17" x14ac:dyDescent="0.3">
      <c r="B9778" t="s">
        <v>911</v>
      </c>
      <c r="C9778" t="s">
        <v>3420</v>
      </c>
      <c r="D9778" t="s">
        <v>3141</v>
      </c>
      <c r="E9778">
        <v>-71.002930000000006</v>
      </c>
      <c r="F9778">
        <v>42.385686999999997</v>
      </c>
      <c r="G9778" t="s">
        <v>784</v>
      </c>
      <c r="H9778" s="5">
        <v>3</v>
      </c>
      <c r="I9778" t="s">
        <v>3256</v>
      </c>
      <c r="J9778" s="5">
        <f>VLOOKUP(I9778*1,Crosswalks!$L$3:$M$227,2,FALSE)</f>
        <v>3</v>
      </c>
      <c r="K9778" s="5" t="str">
        <f>IF(G9778="Corner",INDEX(Crosswalks!$C$4:$J$16,MATCH(H9778,Crosswalks!$C$4:$C$16,0),J9778+1),"N/A, D2D")</f>
        <v>N/A, D2D</v>
      </c>
      <c r="L9778" t="s">
        <v>6073</v>
      </c>
      <c r="M9778" t="s">
        <v>836</v>
      </c>
      <c r="N9778" t="s">
        <v>837</v>
      </c>
      <c r="O9778" t="s">
        <v>3438</v>
      </c>
      <c r="P9778">
        <v>-71.034307580000004</v>
      </c>
      <c r="Q9778">
        <v>42.369273679999999</v>
      </c>
    </row>
    <row r="9779" spans="2:17" x14ac:dyDescent="0.3">
      <c r="B9779" t="s">
        <v>844</v>
      </c>
      <c r="C9779" t="s">
        <v>3197</v>
      </c>
      <c r="D9779" t="s">
        <v>3141</v>
      </c>
      <c r="E9779">
        <v>-71.00179</v>
      </c>
      <c r="F9779">
        <v>42.384689999999999</v>
      </c>
      <c r="G9779" t="s">
        <v>784</v>
      </c>
      <c r="H9779" s="5">
        <v>3</v>
      </c>
      <c r="I9779" t="s">
        <v>3256</v>
      </c>
      <c r="J9779" s="5">
        <f>VLOOKUP(I9779*1,Crosswalks!$L$3:$M$227,2,FALSE)</f>
        <v>3</v>
      </c>
      <c r="K9779" s="5" t="str">
        <f>IF(G9779="Corner",INDEX(Crosswalks!$C$4:$J$16,MATCH(H9779,Crosswalks!$C$4:$C$16,0),J9779+1),"N/A, D2D")</f>
        <v>N/A, D2D</v>
      </c>
      <c r="L9779" t="s">
        <v>6073</v>
      </c>
      <c r="M9779" t="s">
        <v>836</v>
      </c>
      <c r="N9779" t="s">
        <v>837</v>
      </c>
      <c r="O9779" t="s">
        <v>3438</v>
      </c>
      <c r="P9779">
        <v>-71.034307580000004</v>
      </c>
      <c r="Q9779">
        <v>42.369273679999999</v>
      </c>
    </row>
    <row r="9780" spans="2:17" x14ac:dyDescent="0.3">
      <c r="B9780" t="s">
        <v>3355</v>
      </c>
      <c r="C9780" t="s">
        <v>3206</v>
      </c>
      <c r="D9780" t="s">
        <v>3141</v>
      </c>
      <c r="E9780">
        <v>-71.017246999999998</v>
      </c>
      <c r="F9780">
        <v>42.383266999999996</v>
      </c>
      <c r="G9780" t="s">
        <v>784</v>
      </c>
      <c r="H9780" s="5">
        <v>5</v>
      </c>
      <c r="I9780" t="s">
        <v>3188</v>
      </c>
      <c r="J9780" s="5">
        <f>VLOOKUP(I9780*1,Crosswalks!$L$3:$M$227,2,FALSE)</f>
        <v>2</v>
      </c>
      <c r="K9780" s="5" t="str">
        <f>IF(G9780="Corner",INDEX(Crosswalks!$C$4:$J$16,MATCH(H9780,Crosswalks!$C$4:$C$16,0),J9780+1),"N/A, D2D")</f>
        <v>N/A, D2D</v>
      </c>
      <c r="L9780" t="s">
        <v>6073</v>
      </c>
      <c r="M9780" t="s">
        <v>836</v>
      </c>
      <c r="N9780" t="s">
        <v>837</v>
      </c>
      <c r="O9780" t="s">
        <v>3438</v>
      </c>
      <c r="P9780">
        <v>-71.034307580000004</v>
      </c>
      <c r="Q9780">
        <v>42.369273679999999</v>
      </c>
    </row>
    <row r="9781" spans="2:17" x14ac:dyDescent="0.3">
      <c r="B9781" t="s">
        <v>1273</v>
      </c>
      <c r="C9781" t="s">
        <v>3268</v>
      </c>
      <c r="D9781" t="s">
        <v>3141</v>
      </c>
      <c r="E9781">
        <v>-71.008009999999999</v>
      </c>
      <c r="F9781">
        <v>42.389040000000001</v>
      </c>
      <c r="G9781" t="s">
        <v>784</v>
      </c>
      <c r="H9781" s="5">
        <v>1</v>
      </c>
      <c r="I9781" t="s">
        <v>3256</v>
      </c>
      <c r="J9781" s="5">
        <f>VLOOKUP(I9781*1,Crosswalks!$L$3:$M$227,2,FALSE)</f>
        <v>3</v>
      </c>
      <c r="K9781" s="5" t="str">
        <f>IF(G9781="Corner",INDEX(Crosswalks!$C$4:$J$16,MATCH(H9781,Crosswalks!$C$4:$C$16,0),J9781+1),"N/A, D2D")</f>
        <v>N/A, D2D</v>
      </c>
      <c r="L9781" t="s">
        <v>6073</v>
      </c>
      <c r="M9781" t="s">
        <v>836</v>
      </c>
      <c r="N9781" t="s">
        <v>837</v>
      </c>
      <c r="O9781" t="s">
        <v>3438</v>
      </c>
      <c r="P9781">
        <v>-71.034307580000004</v>
      </c>
      <c r="Q9781">
        <v>42.369273679999999</v>
      </c>
    </row>
    <row r="9782" spans="2:17" x14ac:dyDescent="0.3">
      <c r="B9782" t="s">
        <v>2955</v>
      </c>
      <c r="C9782" t="s">
        <v>3253</v>
      </c>
      <c r="D9782" t="s">
        <v>3141</v>
      </c>
      <c r="E9782">
        <v>-71.013456000000005</v>
      </c>
      <c r="F9782">
        <v>42.382246000000002</v>
      </c>
      <c r="G9782" t="s">
        <v>784</v>
      </c>
      <c r="H9782" s="5">
        <v>2</v>
      </c>
      <c r="I9782" t="s">
        <v>3188</v>
      </c>
      <c r="J9782" s="5">
        <f>VLOOKUP(I9782*1,Crosswalks!$L$3:$M$227,2,FALSE)</f>
        <v>2</v>
      </c>
      <c r="K9782" s="5" t="str">
        <f>IF(G9782="Corner",INDEX(Crosswalks!$C$4:$J$16,MATCH(H9782,Crosswalks!$C$4:$C$16,0),J9782+1),"N/A, D2D")</f>
        <v>N/A, D2D</v>
      </c>
      <c r="L9782" t="s">
        <v>6073</v>
      </c>
      <c r="M9782" t="s">
        <v>836</v>
      </c>
      <c r="N9782" t="s">
        <v>837</v>
      </c>
      <c r="O9782" t="s">
        <v>3438</v>
      </c>
      <c r="P9782">
        <v>-71.034307580000004</v>
      </c>
      <c r="Q9782">
        <v>42.369273679999999</v>
      </c>
    </row>
    <row r="9783" spans="2:17" x14ac:dyDescent="0.3">
      <c r="B9783" t="s">
        <v>988</v>
      </c>
      <c r="C9783" t="s">
        <v>3193</v>
      </c>
      <c r="D9783" t="s">
        <v>3141</v>
      </c>
      <c r="E9783">
        <v>-71.020020000000002</v>
      </c>
      <c r="F9783">
        <v>42.383290000000002</v>
      </c>
      <c r="G9783" t="s">
        <v>784</v>
      </c>
      <c r="H9783" s="5">
        <v>2</v>
      </c>
      <c r="I9783" t="s">
        <v>3188</v>
      </c>
      <c r="J9783" s="5">
        <f>VLOOKUP(I9783*1,Crosswalks!$L$3:$M$227,2,FALSE)</f>
        <v>2</v>
      </c>
      <c r="K9783" s="5" t="str">
        <f>IF(G9783="Corner",INDEX(Crosswalks!$C$4:$J$16,MATCH(H9783,Crosswalks!$C$4:$C$16,0),J9783+1),"N/A, D2D")</f>
        <v>N/A, D2D</v>
      </c>
      <c r="L9783" t="s">
        <v>6073</v>
      </c>
      <c r="M9783" t="s">
        <v>836</v>
      </c>
      <c r="N9783" t="s">
        <v>837</v>
      </c>
      <c r="O9783" t="s">
        <v>3438</v>
      </c>
      <c r="P9783">
        <v>-71.034307580000004</v>
      </c>
      <c r="Q9783">
        <v>42.369273679999999</v>
      </c>
    </row>
    <row r="9784" spans="2:17" x14ac:dyDescent="0.3">
      <c r="B9784" t="s">
        <v>1947</v>
      </c>
      <c r="C9784" t="s">
        <v>3206</v>
      </c>
      <c r="D9784" t="s">
        <v>3141</v>
      </c>
      <c r="E9784">
        <v>-71.012870000000007</v>
      </c>
      <c r="F9784">
        <v>42.384360000000001</v>
      </c>
      <c r="G9784" t="s">
        <v>784</v>
      </c>
      <c r="H9784" s="5">
        <v>4</v>
      </c>
      <c r="I9784" t="s">
        <v>3188</v>
      </c>
      <c r="J9784" s="5">
        <f>VLOOKUP(I9784*1,Crosswalks!$L$3:$M$227,2,FALSE)</f>
        <v>2</v>
      </c>
      <c r="K9784" s="5" t="str">
        <f>IF(G9784="Corner",INDEX(Crosswalks!$C$4:$J$16,MATCH(H9784,Crosswalks!$C$4:$C$16,0),J9784+1),"N/A, D2D")</f>
        <v>N/A, D2D</v>
      </c>
      <c r="L9784" t="s">
        <v>6073</v>
      </c>
      <c r="M9784" t="s">
        <v>836</v>
      </c>
      <c r="N9784" t="s">
        <v>837</v>
      </c>
      <c r="O9784" t="s">
        <v>3438</v>
      </c>
      <c r="P9784">
        <v>-71.034307580000004</v>
      </c>
      <c r="Q9784">
        <v>42.369273679999999</v>
      </c>
    </row>
    <row r="9785" spans="2:17" x14ac:dyDescent="0.3">
      <c r="B9785" t="s">
        <v>1420</v>
      </c>
      <c r="C9785" t="s">
        <v>3309</v>
      </c>
      <c r="D9785" t="s">
        <v>3141</v>
      </c>
      <c r="E9785">
        <v>-71.015090000000001</v>
      </c>
      <c r="F9785">
        <v>42.380859999999998</v>
      </c>
      <c r="G9785" t="s">
        <v>784</v>
      </c>
      <c r="H9785" s="5">
        <v>1</v>
      </c>
      <c r="I9785" t="s">
        <v>3188</v>
      </c>
      <c r="J9785" s="5">
        <f>VLOOKUP(I9785*1,Crosswalks!$L$3:$M$227,2,FALSE)</f>
        <v>2</v>
      </c>
      <c r="K9785" s="5" t="str">
        <f>IF(G9785="Corner",INDEX(Crosswalks!$C$4:$J$16,MATCH(H9785,Crosswalks!$C$4:$C$16,0),J9785+1),"N/A, D2D")</f>
        <v>N/A, D2D</v>
      </c>
      <c r="L9785" t="s">
        <v>6073</v>
      </c>
      <c r="M9785" t="s">
        <v>836</v>
      </c>
      <c r="N9785" t="s">
        <v>837</v>
      </c>
      <c r="O9785" t="s">
        <v>3438</v>
      </c>
      <c r="P9785">
        <v>-71.034307580000004</v>
      </c>
      <c r="Q9785">
        <v>42.369273679999999</v>
      </c>
    </row>
    <row r="9786" spans="2:17" x14ac:dyDescent="0.3">
      <c r="B9786" t="s">
        <v>998</v>
      </c>
      <c r="C9786" t="s">
        <v>3195</v>
      </c>
      <c r="D9786" t="s">
        <v>3141</v>
      </c>
      <c r="E9786">
        <v>-71.019049999999993</v>
      </c>
      <c r="F9786">
        <v>42.383929999999999</v>
      </c>
      <c r="G9786" t="s">
        <v>784</v>
      </c>
      <c r="H9786" s="5">
        <v>5</v>
      </c>
      <c r="I9786" t="s">
        <v>3188</v>
      </c>
      <c r="J9786" s="5">
        <f>VLOOKUP(I9786*1,Crosswalks!$L$3:$M$227,2,FALSE)</f>
        <v>2</v>
      </c>
      <c r="K9786" s="5" t="str">
        <f>IF(G9786="Corner",INDEX(Crosswalks!$C$4:$J$16,MATCH(H9786,Crosswalks!$C$4:$C$16,0),J9786+1),"N/A, D2D")</f>
        <v>N/A, D2D</v>
      </c>
      <c r="L9786" t="s">
        <v>6073</v>
      </c>
      <c r="M9786" t="s">
        <v>836</v>
      </c>
      <c r="N9786" t="s">
        <v>837</v>
      </c>
      <c r="O9786" t="s">
        <v>3438</v>
      </c>
      <c r="P9786">
        <v>-71.034307580000004</v>
      </c>
      <c r="Q9786">
        <v>42.369273679999999</v>
      </c>
    </row>
    <row r="9787" spans="2:17" x14ac:dyDescent="0.3">
      <c r="B9787" t="s">
        <v>3457</v>
      </c>
      <c r="C9787" t="s">
        <v>3197</v>
      </c>
      <c r="D9787" t="s">
        <v>3141</v>
      </c>
      <c r="E9787">
        <v>-71.015833999999998</v>
      </c>
      <c r="F9787">
        <v>42.384098000000002</v>
      </c>
      <c r="G9787" t="s">
        <v>784</v>
      </c>
      <c r="H9787" s="5">
        <v>4</v>
      </c>
      <c r="I9787" t="s">
        <v>3188</v>
      </c>
      <c r="J9787" s="5">
        <f>VLOOKUP(I9787*1,Crosswalks!$L$3:$M$227,2,FALSE)</f>
        <v>2</v>
      </c>
      <c r="K9787" s="5" t="str">
        <f>IF(G9787="Corner",INDEX(Crosswalks!$C$4:$J$16,MATCH(H9787,Crosswalks!$C$4:$C$16,0),J9787+1),"N/A, D2D")</f>
        <v>N/A, D2D</v>
      </c>
      <c r="L9787" t="s">
        <v>6073</v>
      </c>
      <c r="M9787" t="s">
        <v>836</v>
      </c>
      <c r="N9787" t="s">
        <v>837</v>
      </c>
      <c r="O9787" t="s">
        <v>3438</v>
      </c>
      <c r="P9787">
        <v>-71.034307580000004</v>
      </c>
      <c r="Q9787">
        <v>42.369273679999999</v>
      </c>
    </row>
    <row r="9788" spans="2:17" x14ac:dyDescent="0.3">
      <c r="B9788" t="s">
        <v>3458</v>
      </c>
      <c r="C9788" t="s">
        <v>3259</v>
      </c>
      <c r="D9788" t="s">
        <v>3141</v>
      </c>
      <c r="E9788">
        <v>-71.01728</v>
      </c>
      <c r="F9788">
        <v>42.385440000000003</v>
      </c>
      <c r="G9788" t="s">
        <v>784</v>
      </c>
      <c r="H9788" s="5">
        <v>6</v>
      </c>
      <c r="I9788" t="s">
        <v>3188</v>
      </c>
      <c r="J9788" s="5">
        <f>VLOOKUP(I9788*1,Crosswalks!$L$3:$M$227,2,FALSE)</f>
        <v>2</v>
      </c>
      <c r="K9788" s="5" t="str">
        <f>IF(G9788="Corner",INDEX(Crosswalks!$C$4:$J$16,MATCH(H9788,Crosswalks!$C$4:$C$16,0),J9788+1),"N/A, D2D")</f>
        <v>N/A, D2D</v>
      </c>
      <c r="L9788" t="s">
        <v>6073</v>
      </c>
      <c r="M9788" t="s">
        <v>836</v>
      </c>
      <c r="N9788" t="s">
        <v>837</v>
      </c>
      <c r="O9788" t="s">
        <v>3438</v>
      </c>
      <c r="P9788">
        <v>-71.034307580000004</v>
      </c>
      <c r="Q9788">
        <v>42.369273679999999</v>
      </c>
    </row>
    <row r="9789" spans="2:17" x14ac:dyDescent="0.3">
      <c r="B9789" t="s">
        <v>1393</v>
      </c>
      <c r="C9789" t="s">
        <v>3253</v>
      </c>
      <c r="D9789" t="s">
        <v>3141</v>
      </c>
      <c r="E9789">
        <v>-71.016530000000003</v>
      </c>
      <c r="F9789">
        <v>42.380800000000001</v>
      </c>
      <c r="G9789" t="s">
        <v>784</v>
      </c>
      <c r="H9789" s="5">
        <v>4</v>
      </c>
      <c r="I9789" t="s">
        <v>3188</v>
      </c>
      <c r="J9789" s="5">
        <f>VLOOKUP(I9789*1,Crosswalks!$L$3:$M$227,2,FALSE)</f>
        <v>2</v>
      </c>
      <c r="K9789" s="5" t="str">
        <f>IF(G9789="Corner",INDEX(Crosswalks!$C$4:$J$16,MATCH(H9789,Crosswalks!$C$4:$C$16,0),J9789+1),"N/A, D2D")</f>
        <v>N/A, D2D</v>
      </c>
      <c r="L9789" t="s">
        <v>6073</v>
      </c>
      <c r="M9789" t="s">
        <v>836</v>
      </c>
      <c r="N9789" t="s">
        <v>837</v>
      </c>
      <c r="O9789" t="s">
        <v>3438</v>
      </c>
      <c r="P9789">
        <v>-71.034307580000004</v>
      </c>
      <c r="Q9789">
        <v>42.369273679999999</v>
      </c>
    </row>
    <row r="9790" spans="2:17" x14ac:dyDescent="0.3">
      <c r="B9790" t="s">
        <v>1168</v>
      </c>
      <c r="C9790" t="s">
        <v>3453</v>
      </c>
      <c r="D9790" t="s">
        <v>3141</v>
      </c>
      <c r="E9790">
        <v>-70.997140000000002</v>
      </c>
      <c r="F9790">
        <v>42.388570000000001</v>
      </c>
      <c r="G9790" t="s">
        <v>784</v>
      </c>
      <c r="H9790" s="5">
        <v>3</v>
      </c>
      <c r="I9790" t="s">
        <v>3256</v>
      </c>
      <c r="J9790" s="5">
        <f>VLOOKUP(I9790*1,Crosswalks!$L$3:$M$227,2,FALSE)</f>
        <v>3</v>
      </c>
      <c r="K9790" s="5" t="str">
        <f>IF(G9790="Corner",INDEX(Crosswalks!$C$4:$J$16,MATCH(H9790,Crosswalks!$C$4:$C$16,0),J9790+1),"N/A, D2D")</f>
        <v>N/A, D2D</v>
      </c>
      <c r="L9790" t="s">
        <v>6073</v>
      </c>
      <c r="M9790" t="s">
        <v>836</v>
      </c>
      <c r="N9790" t="s">
        <v>837</v>
      </c>
      <c r="O9790" t="s">
        <v>3438</v>
      </c>
      <c r="P9790">
        <v>-71.034307580000004</v>
      </c>
      <c r="Q9790">
        <v>42.369273679999999</v>
      </c>
    </row>
    <row r="9791" spans="2:17" x14ac:dyDescent="0.3">
      <c r="B9791" t="s">
        <v>855</v>
      </c>
      <c r="C9791" t="s">
        <v>3342</v>
      </c>
      <c r="D9791" t="s">
        <v>3141</v>
      </c>
      <c r="E9791">
        <v>-71.008989999999997</v>
      </c>
      <c r="F9791">
        <v>42.388100000000001</v>
      </c>
      <c r="G9791" t="s">
        <v>784</v>
      </c>
      <c r="H9791" s="5">
        <v>1</v>
      </c>
      <c r="I9791" t="s">
        <v>3256</v>
      </c>
      <c r="J9791" s="5">
        <f>VLOOKUP(I9791*1,Crosswalks!$L$3:$M$227,2,FALSE)</f>
        <v>3</v>
      </c>
      <c r="K9791" s="5" t="str">
        <f>IF(G9791="Corner",INDEX(Crosswalks!$C$4:$J$16,MATCH(H9791,Crosswalks!$C$4:$C$16,0),J9791+1),"N/A, D2D")</f>
        <v>N/A, D2D</v>
      </c>
      <c r="L9791" t="s">
        <v>6073</v>
      </c>
      <c r="M9791" t="s">
        <v>836</v>
      </c>
      <c r="N9791" t="s">
        <v>837</v>
      </c>
      <c r="O9791" t="s">
        <v>3438</v>
      </c>
      <c r="P9791">
        <v>-71.034307580000004</v>
      </c>
      <c r="Q9791">
        <v>42.369273679999999</v>
      </c>
    </row>
    <row r="9792" spans="2:17" x14ac:dyDescent="0.3">
      <c r="B9792" t="s">
        <v>978</v>
      </c>
      <c r="C9792" t="s">
        <v>3195</v>
      </c>
      <c r="D9792" t="s">
        <v>3141</v>
      </c>
      <c r="E9792">
        <v>-71.018870000000007</v>
      </c>
      <c r="F9792">
        <v>42.38364</v>
      </c>
      <c r="G9792" t="s">
        <v>784</v>
      </c>
      <c r="H9792" s="5">
        <v>2</v>
      </c>
      <c r="I9792" t="s">
        <v>3188</v>
      </c>
      <c r="J9792" s="5">
        <f>VLOOKUP(I9792*1,Crosswalks!$L$3:$M$227,2,FALSE)</f>
        <v>2</v>
      </c>
      <c r="K9792" s="5" t="str">
        <f>IF(G9792="Corner",INDEX(Crosswalks!$C$4:$J$16,MATCH(H9792,Crosswalks!$C$4:$C$16,0),J9792+1),"N/A, D2D")</f>
        <v>N/A, D2D</v>
      </c>
      <c r="L9792" t="s">
        <v>6073</v>
      </c>
      <c r="M9792" t="s">
        <v>836</v>
      </c>
      <c r="N9792" t="s">
        <v>837</v>
      </c>
      <c r="O9792" t="s">
        <v>3438</v>
      </c>
      <c r="P9792">
        <v>-71.034307580000004</v>
      </c>
      <c r="Q9792">
        <v>42.369273679999999</v>
      </c>
    </row>
    <row r="9793" spans="2:17" x14ac:dyDescent="0.3">
      <c r="B9793" t="s">
        <v>1425</v>
      </c>
      <c r="C9793" t="s">
        <v>3191</v>
      </c>
      <c r="D9793" t="s">
        <v>3141</v>
      </c>
      <c r="E9793">
        <v>-71.019440000000003</v>
      </c>
      <c r="F9793">
        <v>42.38449</v>
      </c>
      <c r="G9793" t="s">
        <v>784</v>
      </c>
      <c r="H9793" s="5">
        <v>3</v>
      </c>
      <c r="I9793" t="s">
        <v>3188</v>
      </c>
      <c r="J9793" s="5">
        <f>VLOOKUP(I9793*1,Crosswalks!$L$3:$M$227,2,FALSE)</f>
        <v>2</v>
      </c>
      <c r="K9793" s="5" t="str">
        <f>IF(G9793="Corner",INDEX(Crosswalks!$C$4:$J$16,MATCH(H9793,Crosswalks!$C$4:$C$16,0),J9793+1),"N/A, D2D")</f>
        <v>N/A, D2D</v>
      </c>
      <c r="L9793" t="s">
        <v>6073</v>
      </c>
      <c r="M9793" t="s">
        <v>836</v>
      </c>
      <c r="N9793" t="s">
        <v>837</v>
      </c>
      <c r="O9793" t="s">
        <v>3438</v>
      </c>
      <c r="P9793">
        <v>-71.034307580000004</v>
      </c>
      <c r="Q9793">
        <v>42.369273679999999</v>
      </c>
    </row>
    <row r="9794" spans="2:17" x14ac:dyDescent="0.3">
      <c r="B9794" t="s">
        <v>1644</v>
      </c>
      <c r="C9794" t="s">
        <v>3191</v>
      </c>
      <c r="D9794" t="s">
        <v>3141</v>
      </c>
      <c r="E9794">
        <v>-71.018219999999999</v>
      </c>
      <c r="F9794">
        <v>42.3842</v>
      </c>
      <c r="G9794" t="s">
        <v>784</v>
      </c>
      <c r="H9794" s="5">
        <v>4</v>
      </c>
      <c r="I9794" t="s">
        <v>3188</v>
      </c>
      <c r="J9794" s="5">
        <f>VLOOKUP(I9794*1,Crosswalks!$L$3:$M$227,2,FALSE)</f>
        <v>2</v>
      </c>
      <c r="K9794" s="5" t="str">
        <f>IF(G9794="Corner",INDEX(Crosswalks!$C$4:$J$16,MATCH(H9794,Crosswalks!$C$4:$C$16,0),J9794+1),"N/A, D2D")</f>
        <v>N/A, D2D</v>
      </c>
      <c r="L9794" t="s">
        <v>6073</v>
      </c>
      <c r="M9794" t="s">
        <v>836</v>
      </c>
      <c r="N9794" t="s">
        <v>837</v>
      </c>
      <c r="O9794" t="s">
        <v>3438</v>
      </c>
      <c r="P9794">
        <v>-71.034307580000004</v>
      </c>
      <c r="Q9794">
        <v>42.369273679999999</v>
      </c>
    </row>
    <row r="9795" spans="2:17" x14ac:dyDescent="0.3">
      <c r="B9795" t="s">
        <v>1287</v>
      </c>
      <c r="C9795" t="s">
        <v>3300</v>
      </c>
      <c r="D9795" t="s">
        <v>3141</v>
      </c>
      <c r="E9795">
        <v>-71.001549999999995</v>
      </c>
      <c r="F9795">
        <v>42.383899999999997</v>
      </c>
      <c r="G9795" t="s">
        <v>784</v>
      </c>
      <c r="H9795" s="5">
        <v>5</v>
      </c>
      <c r="I9795" t="s">
        <v>3256</v>
      </c>
      <c r="J9795" s="5">
        <f>VLOOKUP(I9795*1,Crosswalks!$L$3:$M$227,2,FALSE)</f>
        <v>3</v>
      </c>
      <c r="K9795" s="5" t="str">
        <f>IF(G9795="Corner",INDEX(Crosswalks!$C$4:$J$16,MATCH(H9795,Crosswalks!$C$4:$C$16,0),J9795+1),"N/A, D2D")</f>
        <v>N/A, D2D</v>
      </c>
      <c r="L9795" t="s">
        <v>6073</v>
      </c>
      <c r="M9795" t="s">
        <v>836</v>
      </c>
      <c r="N9795" t="s">
        <v>837</v>
      </c>
      <c r="O9795" t="s">
        <v>3438</v>
      </c>
      <c r="P9795">
        <v>-71.034307580000004</v>
      </c>
      <c r="Q9795">
        <v>42.369273679999999</v>
      </c>
    </row>
    <row r="9796" spans="2:17" x14ac:dyDescent="0.3">
      <c r="B9796" t="s">
        <v>835</v>
      </c>
      <c r="C9796" t="s">
        <v>3242</v>
      </c>
      <c r="D9796" t="s">
        <v>3141</v>
      </c>
      <c r="E9796">
        <v>-71.020319999999998</v>
      </c>
      <c r="F9796">
        <v>42.381680000000003</v>
      </c>
      <c r="G9796" t="s">
        <v>784</v>
      </c>
      <c r="H9796" s="5">
        <v>3</v>
      </c>
      <c r="I9796" t="s">
        <v>3188</v>
      </c>
      <c r="J9796" s="5">
        <f>VLOOKUP(I9796*1,Crosswalks!$L$3:$M$227,2,FALSE)</f>
        <v>2</v>
      </c>
      <c r="K9796" s="5" t="str">
        <f>IF(G9796="Corner",INDEX(Crosswalks!$C$4:$J$16,MATCH(H9796,Crosswalks!$C$4:$C$16,0),J9796+1),"N/A, D2D")</f>
        <v>N/A, D2D</v>
      </c>
      <c r="L9796" t="s">
        <v>6073</v>
      </c>
      <c r="M9796" t="s">
        <v>836</v>
      </c>
      <c r="N9796" t="s">
        <v>837</v>
      </c>
      <c r="O9796" t="s">
        <v>3438</v>
      </c>
      <c r="P9796">
        <v>-71.034307580000004</v>
      </c>
      <c r="Q9796">
        <v>42.369273679999999</v>
      </c>
    </row>
    <row r="9797" spans="2:17" x14ac:dyDescent="0.3">
      <c r="B9797" t="s">
        <v>1613</v>
      </c>
      <c r="C9797" t="s">
        <v>3257</v>
      </c>
      <c r="D9797" t="s">
        <v>3141</v>
      </c>
      <c r="E9797">
        <v>-71.009590000000003</v>
      </c>
      <c r="F9797">
        <v>42.391150000000003</v>
      </c>
      <c r="G9797" t="s">
        <v>784</v>
      </c>
      <c r="H9797" s="5">
        <v>3</v>
      </c>
      <c r="I9797" t="s">
        <v>3256</v>
      </c>
      <c r="J9797" s="5">
        <f>VLOOKUP(I9797*1,Crosswalks!$L$3:$M$227,2,FALSE)</f>
        <v>3</v>
      </c>
      <c r="K9797" s="5" t="str">
        <f>IF(G9797="Corner",INDEX(Crosswalks!$C$4:$J$16,MATCH(H9797,Crosswalks!$C$4:$C$16,0),J9797+1),"N/A, D2D")</f>
        <v>N/A, D2D</v>
      </c>
      <c r="L9797" t="s">
        <v>6073</v>
      </c>
      <c r="M9797" t="s">
        <v>836</v>
      </c>
      <c r="N9797" t="s">
        <v>837</v>
      </c>
      <c r="O9797" t="s">
        <v>3438</v>
      </c>
      <c r="P9797">
        <v>-71.034307580000004</v>
      </c>
      <c r="Q9797">
        <v>42.369273679999999</v>
      </c>
    </row>
    <row r="9798" spans="2:17" x14ac:dyDescent="0.3">
      <c r="B9798" t="s">
        <v>1044</v>
      </c>
      <c r="C9798" t="s">
        <v>3230</v>
      </c>
      <c r="D9798" t="s">
        <v>3141</v>
      </c>
      <c r="E9798">
        <v>-71.019490000000005</v>
      </c>
      <c r="F9798">
        <v>42.381189999999997</v>
      </c>
      <c r="G9798" t="s">
        <v>784</v>
      </c>
      <c r="H9798" s="5">
        <v>4</v>
      </c>
      <c r="I9798" t="s">
        <v>3188</v>
      </c>
      <c r="J9798" s="5">
        <f>VLOOKUP(I9798*1,Crosswalks!$L$3:$M$227,2,FALSE)</f>
        <v>2</v>
      </c>
      <c r="K9798" s="5" t="str">
        <f>IF(G9798="Corner",INDEX(Crosswalks!$C$4:$J$16,MATCH(H9798,Crosswalks!$C$4:$C$16,0),J9798+1),"N/A, D2D")</f>
        <v>N/A, D2D</v>
      </c>
      <c r="L9798" t="s">
        <v>6073</v>
      </c>
      <c r="M9798" t="s">
        <v>836</v>
      </c>
      <c r="N9798" t="s">
        <v>837</v>
      </c>
      <c r="O9798" t="s">
        <v>3438</v>
      </c>
      <c r="P9798">
        <v>-71.034307580000004</v>
      </c>
      <c r="Q9798">
        <v>42.369273679999999</v>
      </c>
    </row>
    <row r="9799" spans="2:17" x14ac:dyDescent="0.3">
      <c r="B9799" t="s">
        <v>3459</v>
      </c>
      <c r="C9799" t="s">
        <v>3197</v>
      </c>
      <c r="D9799" t="s">
        <v>3141</v>
      </c>
      <c r="E9799">
        <v>-71.015320000000003</v>
      </c>
      <c r="F9799">
        <v>42.384569999999997</v>
      </c>
      <c r="G9799" t="s">
        <v>784</v>
      </c>
      <c r="H9799" s="5">
        <v>2</v>
      </c>
      <c r="I9799" t="s">
        <v>3188</v>
      </c>
      <c r="J9799" s="5">
        <f>VLOOKUP(I9799*1,Crosswalks!$L$3:$M$227,2,FALSE)</f>
        <v>2</v>
      </c>
      <c r="K9799" s="5" t="str">
        <f>IF(G9799="Corner",INDEX(Crosswalks!$C$4:$J$16,MATCH(H9799,Crosswalks!$C$4:$C$16,0),J9799+1),"N/A, D2D")</f>
        <v>N/A, D2D</v>
      </c>
      <c r="L9799" t="s">
        <v>6073</v>
      </c>
      <c r="M9799" t="s">
        <v>836</v>
      </c>
      <c r="N9799" t="s">
        <v>837</v>
      </c>
      <c r="O9799" t="s">
        <v>3438</v>
      </c>
      <c r="P9799">
        <v>-71.034307580000004</v>
      </c>
      <c r="Q9799">
        <v>42.369273679999999</v>
      </c>
    </row>
    <row r="9800" spans="2:17" x14ac:dyDescent="0.3">
      <c r="B9800" t="s">
        <v>908</v>
      </c>
      <c r="C9800" t="s">
        <v>3208</v>
      </c>
      <c r="D9800" t="s">
        <v>3141</v>
      </c>
      <c r="E9800">
        <v>-71.015979999999999</v>
      </c>
      <c r="F9800">
        <v>42.389510000000001</v>
      </c>
      <c r="G9800" t="s">
        <v>784</v>
      </c>
      <c r="H9800" s="5">
        <v>4</v>
      </c>
      <c r="I9800" t="s">
        <v>3188</v>
      </c>
      <c r="J9800" s="5">
        <f>VLOOKUP(I9800*1,Crosswalks!$L$3:$M$227,2,FALSE)</f>
        <v>2</v>
      </c>
      <c r="K9800" s="5" t="str">
        <f>IF(G9800="Corner",INDEX(Crosswalks!$C$4:$J$16,MATCH(H9800,Crosswalks!$C$4:$C$16,0),J9800+1),"N/A, D2D")</f>
        <v>N/A, D2D</v>
      </c>
      <c r="L9800" t="s">
        <v>6073</v>
      </c>
      <c r="M9800" t="s">
        <v>836</v>
      </c>
      <c r="N9800" t="s">
        <v>837</v>
      </c>
      <c r="O9800" t="s">
        <v>3438</v>
      </c>
      <c r="P9800">
        <v>-71.034307580000004</v>
      </c>
      <c r="Q9800">
        <v>42.369273679999999</v>
      </c>
    </row>
    <row r="9801" spans="2:17" x14ac:dyDescent="0.3">
      <c r="B9801" t="s">
        <v>3455</v>
      </c>
      <c r="C9801" t="s">
        <v>3206</v>
      </c>
      <c r="D9801" t="s">
        <v>3141</v>
      </c>
      <c r="E9801">
        <v>-71.019239999999996</v>
      </c>
      <c r="F9801">
        <v>42.382040000000003</v>
      </c>
      <c r="G9801" t="s">
        <v>784</v>
      </c>
      <c r="H9801" s="5">
        <v>1</v>
      </c>
      <c r="I9801" t="s">
        <v>3188</v>
      </c>
      <c r="J9801" s="5">
        <f>VLOOKUP(I9801*1,Crosswalks!$L$3:$M$227,2,FALSE)</f>
        <v>2</v>
      </c>
      <c r="K9801" s="5" t="str">
        <f>IF(G9801="Corner",INDEX(Crosswalks!$C$4:$J$16,MATCH(H9801,Crosswalks!$C$4:$C$16,0),J9801+1),"N/A, D2D")</f>
        <v>N/A, D2D</v>
      </c>
      <c r="L9801" t="s">
        <v>6073</v>
      </c>
      <c r="M9801" t="s">
        <v>836</v>
      </c>
      <c r="N9801" t="s">
        <v>837</v>
      </c>
      <c r="O9801" t="s">
        <v>3438</v>
      </c>
      <c r="P9801">
        <v>-71.034307580000004</v>
      </c>
      <c r="Q9801">
        <v>42.369273679999999</v>
      </c>
    </row>
    <row r="9802" spans="2:17" x14ac:dyDescent="0.3">
      <c r="B9802" t="s">
        <v>3344</v>
      </c>
      <c r="C9802" t="s">
        <v>3206</v>
      </c>
      <c r="D9802" t="s">
        <v>3141</v>
      </c>
      <c r="E9802">
        <v>-71.014060000000001</v>
      </c>
      <c r="F9802">
        <v>42.384450000000001</v>
      </c>
      <c r="G9802" t="s">
        <v>784</v>
      </c>
      <c r="H9802" s="5">
        <v>6</v>
      </c>
      <c r="I9802" t="s">
        <v>3188</v>
      </c>
      <c r="J9802" s="5">
        <f>VLOOKUP(I9802*1,Crosswalks!$L$3:$M$227,2,FALSE)</f>
        <v>2</v>
      </c>
      <c r="K9802" s="5" t="str">
        <f>IF(G9802="Corner",INDEX(Crosswalks!$C$4:$J$16,MATCH(H9802,Crosswalks!$C$4:$C$16,0),J9802+1),"N/A, D2D")</f>
        <v>N/A, D2D</v>
      </c>
      <c r="L9802" t="s">
        <v>6073</v>
      </c>
      <c r="M9802" t="s">
        <v>836</v>
      </c>
      <c r="N9802" t="s">
        <v>837</v>
      </c>
      <c r="O9802" t="s">
        <v>3438</v>
      </c>
      <c r="P9802">
        <v>-71.034307580000004</v>
      </c>
      <c r="Q9802">
        <v>42.369273679999999</v>
      </c>
    </row>
    <row r="9803" spans="2:17" x14ac:dyDescent="0.3">
      <c r="B9803" t="s">
        <v>3212</v>
      </c>
      <c r="C9803" t="s">
        <v>3206</v>
      </c>
      <c r="D9803" t="s">
        <v>3141</v>
      </c>
      <c r="E9803">
        <v>-71.019729999999996</v>
      </c>
      <c r="F9803">
        <v>42.382359999999998</v>
      </c>
      <c r="G9803" t="s">
        <v>784</v>
      </c>
      <c r="H9803" s="5">
        <v>1</v>
      </c>
      <c r="I9803" t="s">
        <v>3188</v>
      </c>
      <c r="J9803" s="5">
        <f>VLOOKUP(I9803*1,Crosswalks!$L$3:$M$227,2,FALSE)</f>
        <v>2</v>
      </c>
      <c r="K9803" s="5" t="str">
        <f>IF(G9803="Corner",INDEX(Crosswalks!$C$4:$J$16,MATCH(H9803,Crosswalks!$C$4:$C$16,0),J9803+1),"N/A, D2D")</f>
        <v>N/A, D2D</v>
      </c>
      <c r="L9803" t="s">
        <v>6073</v>
      </c>
      <c r="M9803" t="s">
        <v>836</v>
      </c>
      <c r="N9803" t="s">
        <v>837</v>
      </c>
      <c r="O9803" t="s">
        <v>3438</v>
      </c>
      <c r="P9803">
        <v>-71.034307580000004</v>
      </c>
      <c r="Q9803">
        <v>42.369273679999999</v>
      </c>
    </row>
    <row r="9804" spans="2:17" x14ac:dyDescent="0.3">
      <c r="B9804" t="s">
        <v>864</v>
      </c>
      <c r="C9804" t="s">
        <v>3307</v>
      </c>
      <c r="D9804" t="s">
        <v>3141</v>
      </c>
      <c r="E9804">
        <v>-71.004630000000006</v>
      </c>
      <c r="F9804">
        <v>42.384799999999998</v>
      </c>
      <c r="G9804" t="s">
        <v>784</v>
      </c>
      <c r="H9804" s="5">
        <v>4</v>
      </c>
      <c r="I9804" t="s">
        <v>3256</v>
      </c>
      <c r="J9804" s="5">
        <f>VLOOKUP(I9804*1,Crosswalks!$L$3:$M$227,2,FALSE)</f>
        <v>3</v>
      </c>
      <c r="K9804" s="5" t="str">
        <f>IF(G9804="Corner",INDEX(Crosswalks!$C$4:$J$16,MATCH(H9804,Crosswalks!$C$4:$C$16,0),J9804+1),"N/A, D2D")</f>
        <v>N/A, D2D</v>
      </c>
      <c r="L9804" t="s">
        <v>6073</v>
      </c>
      <c r="M9804" t="s">
        <v>836</v>
      </c>
      <c r="N9804" t="s">
        <v>837</v>
      </c>
      <c r="O9804" t="s">
        <v>3438</v>
      </c>
      <c r="P9804">
        <v>-71.034307580000004</v>
      </c>
      <c r="Q9804">
        <v>42.369273679999999</v>
      </c>
    </row>
    <row r="9805" spans="2:17" x14ac:dyDescent="0.3">
      <c r="B9805" t="s">
        <v>2340</v>
      </c>
      <c r="C9805" t="s">
        <v>3197</v>
      </c>
      <c r="D9805" t="s">
        <v>3141</v>
      </c>
      <c r="E9805">
        <v>-71.017332999999994</v>
      </c>
      <c r="F9805">
        <v>42.383889000000003</v>
      </c>
      <c r="G9805" t="s">
        <v>784</v>
      </c>
      <c r="H9805" s="5">
        <v>1</v>
      </c>
      <c r="I9805" t="s">
        <v>3188</v>
      </c>
      <c r="J9805" s="5">
        <f>VLOOKUP(I9805*1,Crosswalks!$L$3:$M$227,2,FALSE)</f>
        <v>2</v>
      </c>
      <c r="K9805" s="5" t="str">
        <f>IF(G9805="Corner",INDEX(Crosswalks!$C$4:$J$16,MATCH(H9805,Crosswalks!$C$4:$C$16,0),J9805+1),"N/A, D2D")</f>
        <v>N/A, D2D</v>
      </c>
      <c r="L9805" t="s">
        <v>6073</v>
      </c>
      <c r="M9805" t="s">
        <v>836</v>
      </c>
      <c r="N9805" t="s">
        <v>837</v>
      </c>
      <c r="O9805" t="s">
        <v>3438</v>
      </c>
      <c r="P9805">
        <v>-71.034307580000004</v>
      </c>
      <c r="Q9805">
        <v>42.369273679999999</v>
      </c>
    </row>
    <row r="9806" spans="2:17" x14ac:dyDescent="0.3">
      <c r="B9806" t="s">
        <v>1188</v>
      </c>
      <c r="C9806" t="s">
        <v>3174</v>
      </c>
      <c r="D9806" t="s">
        <v>3141</v>
      </c>
      <c r="E9806">
        <v>-71.041319999999999</v>
      </c>
      <c r="F9806">
        <v>42.371940000000002</v>
      </c>
      <c r="G9806" t="s">
        <v>783</v>
      </c>
      <c r="H9806" s="5">
        <v>1</v>
      </c>
      <c r="I9806" t="s">
        <v>3146</v>
      </c>
      <c r="J9806" s="5">
        <f>VLOOKUP(I9806*1,Crosswalks!$L$3:$M$227,2,FALSE)</f>
        <v>5</v>
      </c>
      <c r="K9806" s="5">
        <f>IF(G9806="Corner",INDEX(Crosswalks!$C$4:$J$16,MATCH(H9806,Crosswalks!$C$4:$C$16,0),J9806+1),"N/A, D2D")</f>
        <v>0.4</v>
      </c>
      <c r="L9806" t="s">
        <v>5971</v>
      </c>
      <c r="M9806" t="s">
        <v>847</v>
      </c>
      <c r="N9806" t="s">
        <v>921</v>
      </c>
      <c r="O9806" t="s">
        <v>1052</v>
      </c>
      <c r="P9806">
        <v>-71.108297399999998</v>
      </c>
      <c r="Q9806">
        <v>42.261416500000003</v>
      </c>
    </row>
    <row r="9807" spans="2:17" x14ac:dyDescent="0.3">
      <c r="B9807" t="s">
        <v>1255</v>
      </c>
      <c r="C9807" t="s">
        <v>3197</v>
      </c>
      <c r="D9807" t="s">
        <v>3141</v>
      </c>
      <c r="E9807">
        <v>-71.036800999999997</v>
      </c>
      <c r="F9807">
        <v>42.376272</v>
      </c>
      <c r="G9807" t="s">
        <v>783</v>
      </c>
      <c r="H9807" s="5">
        <v>5</v>
      </c>
      <c r="I9807" t="s">
        <v>3156</v>
      </c>
      <c r="J9807" s="5">
        <f>VLOOKUP(I9807*1,Crosswalks!$L$3:$M$227,2,FALSE)</f>
        <v>5</v>
      </c>
      <c r="K9807" s="5">
        <f>IF(G9807="Corner",INDEX(Crosswalks!$C$4:$J$16,MATCH(H9807,Crosswalks!$C$4:$C$16,0),J9807+1),"N/A, D2D")</f>
        <v>0.5</v>
      </c>
      <c r="L9807" t="s">
        <v>5971</v>
      </c>
      <c r="M9807" t="s">
        <v>847</v>
      </c>
      <c r="N9807" t="s">
        <v>921</v>
      </c>
      <c r="O9807" t="s">
        <v>1052</v>
      </c>
      <c r="P9807">
        <v>-71.108297399999998</v>
      </c>
      <c r="Q9807">
        <v>42.261416500000003</v>
      </c>
    </row>
    <row r="9808" spans="2:17" x14ac:dyDescent="0.3">
      <c r="B9808" t="s">
        <v>3460</v>
      </c>
      <c r="C9808" t="s">
        <v>3159</v>
      </c>
      <c r="D9808" t="s">
        <v>3141</v>
      </c>
      <c r="E9808">
        <v>-71.040229999999994</v>
      </c>
      <c r="F9808">
        <v>42.369259999999997</v>
      </c>
      <c r="G9808" t="s">
        <v>783</v>
      </c>
      <c r="H9808" s="5">
        <v>4</v>
      </c>
      <c r="I9808" t="s">
        <v>3149</v>
      </c>
      <c r="J9808" s="5">
        <f>VLOOKUP(I9808*1,Crosswalks!$L$3:$M$227,2,FALSE)</f>
        <v>3</v>
      </c>
      <c r="K9808" s="5">
        <f>IF(G9808="Corner",INDEX(Crosswalks!$C$4:$J$16,MATCH(H9808,Crosswalks!$C$4:$C$16,0),J9808+1),"N/A, D2D")</f>
        <v>0.5</v>
      </c>
      <c r="L9808" t="s">
        <v>5971</v>
      </c>
      <c r="M9808" t="s">
        <v>847</v>
      </c>
      <c r="N9808" t="s">
        <v>921</v>
      </c>
      <c r="O9808" t="s">
        <v>1052</v>
      </c>
      <c r="P9808">
        <v>-71.108297399999998</v>
      </c>
      <c r="Q9808">
        <v>42.261416500000003</v>
      </c>
    </row>
    <row r="9809" spans="2:17" x14ac:dyDescent="0.3">
      <c r="B9809" t="s">
        <v>2964</v>
      </c>
      <c r="C9809" t="s">
        <v>3159</v>
      </c>
      <c r="D9809" t="s">
        <v>3141</v>
      </c>
      <c r="E9809">
        <v>-71.037627999999998</v>
      </c>
      <c r="F9809">
        <v>42.367809000000001</v>
      </c>
      <c r="G9809" t="s">
        <v>783</v>
      </c>
      <c r="H9809" s="5">
        <v>6</v>
      </c>
      <c r="I9809" t="s">
        <v>3149</v>
      </c>
      <c r="J9809" s="5">
        <f>VLOOKUP(I9809*1,Crosswalks!$L$3:$M$227,2,FALSE)</f>
        <v>3</v>
      </c>
      <c r="K9809" s="5">
        <f>IF(G9809="Corner",INDEX(Crosswalks!$C$4:$J$16,MATCH(H9809,Crosswalks!$C$4:$C$16,0),J9809+1),"N/A, D2D")</f>
        <v>0.5</v>
      </c>
      <c r="L9809" t="s">
        <v>5971</v>
      </c>
      <c r="M9809" t="s">
        <v>847</v>
      </c>
      <c r="N9809" t="s">
        <v>921</v>
      </c>
      <c r="O9809" t="s">
        <v>1052</v>
      </c>
      <c r="P9809">
        <v>-71.108297399999998</v>
      </c>
      <c r="Q9809">
        <v>42.261416500000003</v>
      </c>
    </row>
    <row r="9810" spans="2:17" x14ac:dyDescent="0.3">
      <c r="B9810" t="s">
        <v>1037</v>
      </c>
      <c r="C9810" t="s">
        <v>3147</v>
      </c>
      <c r="D9810" t="s">
        <v>3141</v>
      </c>
      <c r="E9810">
        <v>-71.039733999999996</v>
      </c>
      <c r="F9810">
        <v>42.372826000000003</v>
      </c>
      <c r="G9810" t="s">
        <v>783</v>
      </c>
      <c r="H9810" s="5" t="s">
        <v>785</v>
      </c>
      <c r="I9810" t="s">
        <v>3146</v>
      </c>
      <c r="J9810" s="5">
        <f>VLOOKUP(I9810*1,Crosswalks!$L$3:$M$227,2,FALSE)</f>
        <v>5</v>
      </c>
      <c r="K9810" s="5">
        <f>IF(G9810="Corner",INDEX(Crosswalks!$C$4:$J$16,MATCH(H9810,Crosswalks!$C$4:$C$16,0),J9810+1),"N/A, D2D")</f>
        <v>0.3</v>
      </c>
      <c r="L9810" t="s">
        <v>5971</v>
      </c>
      <c r="M9810" t="s">
        <v>847</v>
      </c>
      <c r="N9810" t="s">
        <v>921</v>
      </c>
      <c r="O9810" t="s">
        <v>1052</v>
      </c>
      <c r="P9810">
        <v>-71.108297399999998</v>
      </c>
      <c r="Q9810">
        <v>42.261416500000003</v>
      </c>
    </row>
    <row r="9811" spans="2:17" x14ac:dyDescent="0.3">
      <c r="B9811" t="s">
        <v>1273</v>
      </c>
      <c r="C9811" t="s">
        <v>3159</v>
      </c>
      <c r="D9811" t="s">
        <v>3141</v>
      </c>
      <c r="E9811">
        <v>-71.041899999999998</v>
      </c>
      <c r="F9811">
        <v>42.369639999999997</v>
      </c>
      <c r="G9811" t="s">
        <v>783</v>
      </c>
      <c r="H9811" s="5">
        <v>6</v>
      </c>
      <c r="I9811" t="s">
        <v>3146</v>
      </c>
      <c r="J9811" s="5">
        <f>VLOOKUP(I9811*1,Crosswalks!$L$3:$M$227,2,FALSE)</f>
        <v>5</v>
      </c>
      <c r="K9811" s="5">
        <f>IF(G9811="Corner",INDEX(Crosswalks!$C$4:$J$16,MATCH(H9811,Crosswalks!$C$4:$C$16,0),J9811+1),"N/A, D2D")</f>
        <v>0.5</v>
      </c>
      <c r="L9811" t="s">
        <v>5971</v>
      </c>
      <c r="M9811" t="s">
        <v>847</v>
      </c>
      <c r="N9811" t="s">
        <v>921</v>
      </c>
      <c r="O9811" t="s">
        <v>1052</v>
      </c>
      <c r="P9811">
        <v>-71.108297399999998</v>
      </c>
      <c r="Q9811">
        <v>42.261416500000003</v>
      </c>
    </row>
    <row r="9812" spans="2:17" x14ac:dyDescent="0.3">
      <c r="B9812" t="s">
        <v>1042</v>
      </c>
      <c r="C9812" t="s">
        <v>3160</v>
      </c>
      <c r="D9812" t="s">
        <v>3141</v>
      </c>
      <c r="E9812">
        <v>-71.038070000000005</v>
      </c>
      <c r="F9812">
        <v>42.36683</v>
      </c>
      <c r="G9812" t="s">
        <v>783</v>
      </c>
      <c r="H9812" s="5">
        <v>1</v>
      </c>
      <c r="I9812" t="s">
        <v>3149</v>
      </c>
      <c r="J9812" s="5">
        <f>VLOOKUP(I9812*1,Crosswalks!$L$3:$M$227,2,FALSE)</f>
        <v>3</v>
      </c>
      <c r="K9812" s="5">
        <f>IF(G9812="Corner",INDEX(Crosswalks!$C$4:$J$16,MATCH(H9812,Crosswalks!$C$4:$C$16,0),J9812+1),"N/A, D2D")</f>
        <v>0.4</v>
      </c>
      <c r="L9812" t="s">
        <v>5971</v>
      </c>
      <c r="M9812" t="s">
        <v>847</v>
      </c>
      <c r="N9812" t="s">
        <v>921</v>
      </c>
      <c r="O9812" t="s">
        <v>1052</v>
      </c>
      <c r="P9812">
        <v>-71.108297399999998</v>
      </c>
      <c r="Q9812">
        <v>42.261416500000003</v>
      </c>
    </row>
    <row r="9813" spans="2:17" x14ac:dyDescent="0.3">
      <c r="B9813" t="s">
        <v>853</v>
      </c>
      <c r="C9813" t="s">
        <v>3145</v>
      </c>
      <c r="D9813" t="s">
        <v>3141</v>
      </c>
      <c r="E9813">
        <v>-71.040049999999994</v>
      </c>
      <c r="F9813">
        <v>42.372660000000003</v>
      </c>
      <c r="G9813" t="s">
        <v>784</v>
      </c>
      <c r="H9813" s="5">
        <v>1</v>
      </c>
      <c r="I9813" t="s">
        <v>3146</v>
      </c>
      <c r="J9813" s="5">
        <f>VLOOKUP(I9813*1,Crosswalks!$L$3:$M$227,2,FALSE)</f>
        <v>5</v>
      </c>
      <c r="K9813" s="5" t="str">
        <f>IF(G9813="Corner",INDEX(Crosswalks!$C$4:$J$16,MATCH(H9813,Crosswalks!$C$4:$C$16,0),J9813+1),"N/A, D2D")</f>
        <v>N/A, D2D</v>
      </c>
      <c r="L9813" t="s">
        <v>5971</v>
      </c>
      <c r="M9813" t="s">
        <v>847</v>
      </c>
      <c r="N9813" t="s">
        <v>921</v>
      </c>
      <c r="O9813" t="s">
        <v>1052</v>
      </c>
      <c r="P9813">
        <v>-71.108297399999998</v>
      </c>
      <c r="Q9813">
        <v>42.261416500000003</v>
      </c>
    </row>
    <row r="9814" spans="2:17" x14ac:dyDescent="0.3">
      <c r="B9814" t="s">
        <v>1905</v>
      </c>
      <c r="C9814" t="s">
        <v>3206</v>
      </c>
      <c r="D9814" t="s">
        <v>3141</v>
      </c>
      <c r="E9814">
        <v>-71.020799999999994</v>
      </c>
      <c r="F9814">
        <v>42.381950000000003</v>
      </c>
      <c r="G9814" t="s">
        <v>783</v>
      </c>
      <c r="H9814" s="5">
        <v>6</v>
      </c>
      <c r="I9814" t="s">
        <v>3188</v>
      </c>
      <c r="J9814" s="5">
        <f>VLOOKUP(I9814*1,Crosswalks!$L$3:$M$227,2,FALSE)</f>
        <v>2</v>
      </c>
      <c r="K9814" s="5">
        <f>IF(G9814="Corner",INDEX(Crosswalks!$C$4:$J$16,MATCH(H9814,Crosswalks!$C$4:$C$16,0),J9814+1),"N/A, D2D")</f>
        <v>0.5</v>
      </c>
      <c r="L9814" t="s">
        <v>6074</v>
      </c>
      <c r="M9814" t="s">
        <v>836</v>
      </c>
      <c r="N9814" t="s">
        <v>961</v>
      </c>
      <c r="O9814" t="s">
        <v>3461</v>
      </c>
      <c r="P9814">
        <v>-71.034890309999994</v>
      </c>
      <c r="Q9814">
        <v>42.365563000000002</v>
      </c>
    </row>
    <row r="9815" spans="2:17" x14ac:dyDescent="0.3">
      <c r="B9815" t="s">
        <v>1295</v>
      </c>
      <c r="C9815" t="s">
        <v>3298</v>
      </c>
      <c r="D9815" t="s">
        <v>3141</v>
      </c>
      <c r="E9815">
        <v>-71.008489999999995</v>
      </c>
      <c r="F9815">
        <v>42.388120000000001</v>
      </c>
      <c r="G9815" t="s">
        <v>783</v>
      </c>
      <c r="H9815" s="5">
        <v>3</v>
      </c>
      <c r="I9815" t="s">
        <v>3256</v>
      </c>
      <c r="J9815" s="5">
        <f>VLOOKUP(I9815*1,Crosswalks!$L$3:$M$227,2,FALSE)</f>
        <v>3</v>
      </c>
      <c r="K9815" s="5">
        <f>IF(G9815="Corner",INDEX(Crosswalks!$C$4:$J$16,MATCH(H9815,Crosswalks!$C$4:$C$16,0),J9815+1),"N/A, D2D")</f>
        <v>0.5</v>
      </c>
      <c r="L9815" t="s">
        <v>6074</v>
      </c>
      <c r="M9815" t="s">
        <v>836</v>
      </c>
      <c r="N9815" t="s">
        <v>961</v>
      </c>
      <c r="O9815" t="s">
        <v>3461</v>
      </c>
      <c r="P9815">
        <v>-71.034890309999994</v>
      </c>
      <c r="Q9815">
        <v>42.365563000000002</v>
      </c>
    </row>
    <row r="9816" spans="2:17" x14ac:dyDescent="0.3">
      <c r="B9816" t="s">
        <v>2811</v>
      </c>
      <c r="C9816" t="s">
        <v>3206</v>
      </c>
      <c r="D9816" t="s">
        <v>3141</v>
      </c>
      <c r="E9816">
        <v>-71.017650000000003</v>
      </c>
      <c r="F9816">
        <v>42.383330000000001</v>
      </c>
      <c r="G9816" t="s">
        <v>783</v>
      </c>
      <c r="H9816" s="5">
        <v>3</v>
      </c>
      <c r="I9816" t="s">
        <v>3188</v>
      </c>
      <c r="J9816" s="5">
        <f>VLOOKUP(I9816*1,Crosswalks!$L$3:$M$227,2,FALSE)</f>
        <v>2</v>
      </c>
      <c r="K9816" s="5">
        <f>IF(G9816="Corner",INDEX(Crosswalks!$C$4:$J$16,MATCH(H9816,Crosswalks!$C$4:$C$16,0),J9816+1),"N/A, D2D")</f>
        <v>0.5</v>
      </c>
      <c r="L9816" t="s">
        <v>6074</v>
      </c>
      <c r="M9816" t="s">
        <v>836</v>
      </c>
      <c r="N9816" t="s">
        <v>961</v>
      </c>
      <c r="O9816" t="s">
        <v>3461</v>
      </c>
      <c r="P9816">
        <v>-71.034890309999994</v>
      </c>
      <c r="Q9816">
        <v>42.365563000000002</v>
      </c>
    </row>
    <row r="9817" spans="2:17" x14ac:dyDescent="0.3">
      <c r="B9817" t="s">
        <v>2802</v>
      </c>
      <c r="C9817" t="s">
        <v>3197</v>
      </c>
      <c r="D9817" t="s">
        <v>3141</v>
      </c>
      <c r="E9817">
        <v>-71.018510000000006</v>
      </c>
      <c r="F9817">
        <v>42.383450000000003</v>
      </c>
      <c r="G9817" t="s">
        <v>783</v>
      </c>
      <c r="H9817" s="5">
        <v>1</v>
      </c>
      <c r="I9817" t="s">
        <v>3188</v>
      </c>
      <c r="J9817" s="5">
        <f>VLOOKUP(I9817*1,Crosswalks!$L$3:$M$227,2,FALSE)</f>
        <v>2</v>
      </c>
      <c r="K9817" s="5">
        <f>IF(G9817="Corner",INDEX(Crosswalks!$C$4:$J$16,MATCH(H9817,Crosswalks!$C$4:$C$16,0),J9817+1),"N/A, D2D")</f>
        <v>0.4</v>
      </c>
      <c r="L9817" t="s">
        <v>6074</v>
      </c>
      <c r="M9817" t="s">
        <v>836</v>
      </c>
      <c r="N9817" t="s">
        <v>961</v>
      </c>
      <c r="O9817" t="s">
        <v>3461</v>
      </c>
      <c r="P9817">
        <v>-71.034890309999994</v>
      </c>
      <c r="Q9817">
        <v>42.365563000000002</v>
      </c>
    </row>
    <row r="9818" spans="2:17" x14ac:dyDescent="0.3">
      <c r="B9818" t="s">
        <v>988</v>
      </c>
      <c r="C9818" t="s">
        <v>3195</v>
      </c>
      <c r="D9818" t="s">
        <v>3141</v>
      </c>
      <c r="E9818">
        <v>-71.018799999999999</v>
      </c>
      <c r="F9818">
        <v>42.383499999999998</v>
      </c>
      <c r="G9818" t="s">
        <v>783</v>
      </c>
      <c r="H9818" s="5" t="s">
        <v>785</v>
      </c>
      <c r="I9818" t="s">
        <v>3188</v>
      </c>
      <c r="J9818" s="5">
        <f>VLOOKUP(I9818*1,Crosswalks!$L$3:$M$227,2,FALSE)</f>
        <v>2</v>
      </c>
      <c r="K9818" s="5">
        <f>IF(G9818="Corner",INDEX(Crosswalks!$C$4:$J$16,MATCH(H9818,Crosswalks!$C$4:$C$16,0),J9818+1),"N/A, D2D")</f>
        <v>0.3</v>
      </c>
      <c r="L9818" t="s">
        <v>6074</v>
      </c>
      <c r="M9818" t="s">
        <v>836</v>
      </c>
      <c r="N9818" t="s">
        <v>961</v>
      </c>
      <c r="O9818" t="s">
        <v>3461</v>
      </c>
      <c r="P9818">
        <v>-71.034890309999994</v>
      </c>
      <c r="Q9818">
        <v>42.365563000000002</v>
      </c>
    </row>
    <row r="9819" spans="2:17" x14ac:dyDescent="0.3">
      <c r="B9819" t="s">
        <v>829</v>
      </c>
      <c r="C9819" t="s">
        <v>3195</v>
      </c>
      <c r="D9819" t="s">
        <v>3141</v>
      </c>
      <c r="E9819">
        <v>-71.017520000000005</v>
      </c>
      <c r="F9819">
        <v>42.380989999999997</v>
      </c>
      <c r="G9819" t="s">
        <v>783</v>
      </c>
      <c r="H9819" s="5">
        <v>2</v>
      </c>
      <c r="I9819" t="s">
        <v>3188</v>
      </c>
      <c r="J9819" s="5">
        <f>VLOOKUP(I9819*1,Crosswalks!$L$3:$M$227,2,FALSE)</f>
        <v>2</v>
      </c>
      <c r="K9819" s="5">
        <f>IF(G9819="Corner",INDEX(Crosswalks!$C$4:$J$16,MATCH(H9819,Crosswalks!$C$4:$C$16,0),J9819+1),"N/A, D2D")</f>
        <v>0.4</v>
      </c>
      <c r="L9819" t="s">
        <v>6074</v>
      </c>
      <c r="M9819" t="s">
        <v>836</v>
      </c>
      <c r="N9819" t="s">
        <v>961</v>
      </c>
      <c r="O9819" t="s">
        <v>3461</v>
      </c>
      <c r="P9819">
        <v>-71.034890309999994</v>
      </c>
      <c r="Q9819">
        <v>42.365563000000002</v>
      </c>
    </row>
    <row r="9820" spans="2:17" x14ac:dyDescent="0.3">
      <c r="B9820" t="s">
        <v>3424</v>
      </c>
      <c r="C9820" t="s">
        <v>3197</v>
      </c>
      <c r="D9820" t="s">
        <v>3141</v>
      </c>
      <c r="E9820">
        <v>-71.01576</v>
      </c>
      <c r="F9820">
        <v>42.384129999999999</v>
      </c>
      <c r="G9820" t="s">
        <v>783</v>
      </c>
      <c r="H9820" s="5" t="s">
        <v>785</v>
      </c>
      <c r="I9820" t="s">
        <v>3188</v>
      </c>
      <c r="J9820" s="5">
        <f>VLOOKUP(I9820*1,Crosswalks!$L$3:$M$227,2,FALSE)</f>
        <v>2</v>
      </c>
      <c r="K9820" s="5">
        <f>IF(G9820="Corner",INDEX(Crosswalks!$C$4:$J$16,MATCH(H9820,Crosswalks!$C$4:$C$16,0),J9820+1),"N/A, D2D")</f>
        <v>0.3</v>
      </c>
      <c r="L9820" t="s">
        <v>6074</v>
      </c>
      <c r="M9820" t="s">
        <v>836</v>
      </c>
      <c r="N9820" t="s">
        <v>961</v>
      </c>
      <c r="O9820" t="s">
        <v>3461</v>
      </c>
      <c r="P9820">
        <v>-71.034890309999994</v>
      </c>
      <c r="Q9820">
        <v>42.365563000000002</v>
      </c>
    </row>
    <row r="9821" spans="2:17" x14ac:dyDescent="0.3">
      <c r="B9821" t="s">
        <v>897</v>
      </c>
      <c r="C9821" t="s">
        <v>3268</v>
      </c>
      <c r="D9821" t="s">
        <v>3141</v>
      </c>
      <c r="E9821">
        <v>-71.011719999999997</v>
      </c>
      <c r="F9821">
        <v>42.390740000000001</v>
      </c>
      <c r="G9821" t="s">
        <v>783</v>
      </c>
      <c r="H9821" s="5">
        <v>6</v>
      </c>
      <c r="I9821" t="s">
        <v>3256</v>
      </c>
      <c r="J9821" s="5">
        <f>VLOOKUP(I9821*1,Crosswalks!$L$3:$M$227,2,FALSE)</f>
        <v>3</v>
      </c>
      <c r="K9821" s="5">
        <f>IF(G9821="Corner",INDEX(Crosswalks!$C$4:$J$16,MATCH(H9821,Crosswalks!$C$4:$C$16,0),J9821+1),"N/A, D2D")</f>
        <v>0.5</v>
      </c>
      <c r="L9821" t="s">
        <v>6074</v>
      </c>
      <c r="M9821" t="s">
        <v>836</v>
      </c>
      <c r="N9821" t="s">
        <v>961</v>
      </c>
      <c r="O9821" t="s">
        <v>3461</v>
      </c>
      <c r="P9821">
        <v>-71.034890309999994</v>
      </c>
      <c r="Q9821">
        <v>42.365563000000002</v>
      </c>
    </row>
    <row r="9822" spans="2:17" x14ac:dyDescent="0.3">
      <c r="B9822" t="s">
        <v>1474</v>
      </c>
      <c r="C9822" t="s">
        <v>3208</v>
      </c>
      <c r="D9822" t="s">
        <v>3141</v>
      </c>
      <c r="E9822">
        <v>-71.017870000000002</v>
      </c>
      <c r="F9822">
        <v>42.387949999999996</v>
      </c>
      <c r="G9822" t="s">
        <v>783</v>
      </c>
      <c r="H9822" s="5">
        <v>5</v>
      </c>
      <c r="I9822" t="s">
        <v>3188</v>
      </c>
      <c r="J9822" s="5">
        <f>VLOOKUP(I9822*1,Crosswalks!$L$3:$M$227,2,FALSE)</f>
        <v>2</v>
      </c>
      <c r="K9822" s="5">
        <f>IF(G9822="Corner",INDEX(Crosswalks!$C$4:$J$16,MATCH(H9822,Crosswalks!$C$4:$C$16,0),J9822+1),"N/A, D2D")</f>
        <v>0.5</v>
      </c>
      <c r="L9822" t="s">
        <v>6074</v>
      </c>
      <c r="M9822" t="s">
        <v>836</v>
      </c>
      <c r="N9822" t="s">
        <v>961</v>
      </c>
      <c r="O9822" t="s">
        <v>3461</v>
      </c>
      <c r="P9822">
        <v>-71.034890309999994</v>
      </c>
      <c r="Q9822">
        <v>42.365563000000002</v>
      </c>
    </row>
    <row r="9823" spans="2:17" x14ac:dyDescent="0.3">
      <c r="B9823" t="s">
        <v>906</v>
      </c>
      <c r="C9823" t="s">
        <v>3191</v>
      </c>
      <c r="D9823" t="s">
        <v>3141</v>
      </c>
      <c r="E9823">
        <v>-71.014740000000003</v>
      </c>
      <c r="F9823">
        <v>42.38147</v>
      </c>
      <c r="G9823" t="s">
        <v>783</v>
      </c>
      <c r="H9823" s="5">
        <v>3</v>
      </c>
      <c r="I9823" t="s">
        <v>3188</v>
      </c>
      <c r="J9823" s="5">
        <f>VLOOKUP(I9823*1,Crosswalks!$L$3:$M$227,2,FALSE)</f>
        <v>2</v>
      </c>
      <c r="K9823" s="5">
        <f>IF(G9823="Corner",INDEX(Crosswalks!$C$4:$J$16,MATCH(H9823,Crosswalks!$C$4:$C$16,0),J9823+1),"N/A, D2D")</f>
        <v>0.5</v>
      </c>
      <c r="L9823" t="s">
        <v>6074</v>
      </c>
      <c r="M9823" t="s">
        <v>836</v>
      </c>
      <c r="N9823" t="s">
        <v>961</v>
      </c>
      <c r="O9823" t="s">
        <v>3461</v>
      </c>
      <c r="P9823">
        <v>-71.034890309999994</v>
      </c>
      <c r="Q9823">
        <v>42.365563000000002</v>
      </c>
    </row>
    <row r="9824" spans="2:17" x14ac:dyDescent="0.3">
      <c r="B9824" t="s">
        <v>862</v>
      </c>
      <c r="C9824" t="s">
        <v>3330</v>
      </c>
      <c r="D9824" t="s">
        <v>3141</v>
      </c>
      <c r="E9824">
        <v>-71.006469999999993</v>
      </c>
      <c r="F9824">
        <v>42.385390000000001</v>
      </c>
      <c r="G9824" t="s">
        <v>783</v>
      </c>
      <c r="H9824" s="5">
        <v>3</v>
      </c>
      <c r="I9824" t="s">
        <v>3256</v>
      </c>
      <c r="J9824" s="5">
        <f>VLOOKUP(I9824*1,Crosswalks!$L$3:$M$227,2,FALSE)</f>
        <v>3</v>
      </c>
      <c r="K9824" s="5">
        <f>IF(G9824="Corner",INDEX(Crosswalks!$C$4:$J$16,MATCH(H9824,Crosswalks!$C$4:$C$16,0),J9824+1),"N/A, D2D")</f>
        <v>0.5</v>
      </c>
      <c r="L9824" t="s">
        <v>6074</v>
      </c>
      <c r="M9824" t="s">
        <v>836</v>
      </c>
      <c r="N9824" t="s">
        <v>961</v>
      </c>
      <c r="O9824" t="s">
        <v>3461</v>
      </c>
      <c r="P9824">
        <v>-71.034890309999994</v>
      </c>
      <c r="Q9824">
        <v>42.365563000000002</v>
      </c>
    </row>
    <row r="9825" spans="2:17" x14ac:dyDescent="0.3">
      <c r="B9825" t="s">
        <v>901</v>
      </c>
      <c r="C9825" t="s">
        <v>3191</v>
      </c>
      <c r="D9825" t="s">
        <v>3141</v>
      </c>
      <c r="E9825">
        <v>-71.018450000000001</v>
      </c>
      <c r="F9825">
        <v>42.38458</v>
      </c>
      <c r="G9825" t="s">
        <v>783</v>
      </c>
      <c r="H9825" s="5">
        <v>6</v>
      </c>
      <c r="I9825" t="s">
        <v>3188</v>
      </c>
      <c r="J9825" s="5">
        <f>VLOOKUP(I9825*1,Crosswalks!$L$3:$M$227,2,FALSE)</f>
        <v>2</v>
      </c>
      <c r="K9825" s="5">
        <f>IF(G9825="Corner",INDEX(Crosswalks!$C$4:$J$16,MATCH(H9825,Crosswalks!$C$4:$C$16,0),J9825+1),"N/A, D2D")</f>
        <v>0.5</v>
      </c>
      <c r="L9825" t="s">
        <v>6074</v>
      </c>
      <c r="M9825" t="s">
        <v>836</v>
      </c>
      <c r="N9825" t="s">
        <v>961</v>
      </c>
      <c r="O9825" t="s">
        <v>3461</v>
      </c>
      <c r="P9825">
        <v>-71.034890309999994</v>
      </c>
      <c r="Q9825">
        <v>42.365563000000002</v>
      </c>
    </row>
    <row r="9826" spans="2:17" x14ac:dyDescent="0.3">
      <c r="B9826" t="s">
        <v>822</v>
      </c>
      <c r="C9826" t="s">
        <v>3206</v>
      </c>
      <c r="D9826" t="s">
        <v>3141</v>
      </c>
      <c r="E9826">
        <v>-71.015879999999996</v>
      </c>
      <c r="F9826">
        <v>42.383780000000002</v>
      </c>
      <c r="G9826" t="s">
        <v>783</v>
      </c>
      <c r="H9826" s="5">
        <v>4</v>
      </c>
      <c r="I9826" t="s">
        <v>3188</v>
      </c>
      <c r="J9826" s="5">
        <f>VLOOKUP(I9826*1,Crosswalks!$L$3:$M$227,2,FALSE)</f>
        <v>2</v>
      </c>
      <c r="K9826" s="5">
        <f>IF(G9826="Corner",INDEX(Crosswalks!$C$4:$J$16,MATCH(H9826,Crosswalks!$C$4:$C$16,0),J9826+1),"N/A, D2D")</f>
        <v>0.5</v>
      </c>
      <c r="L9826" t="s">
        <v>6074</v>
      </c>
      <c r="M9826" t="s">
        <v>836</v>
      </c>
      <c r="N9826" t="s">
        <v>961</v>
      </c>
      <c r="O9826" t="s">
        <v>3461</v>
      </c>
      <c r="P9826">
        <v>-71.034890309999994</v>
      </c>
      <c r="Q9826">
        <v>42.365563000000002</v>
      </c>
    </row>
    <row r="9827" spans="2:17" x14ac:dyDescent="0.3">
      <c r="B9827" t="s">
        <v>1355</v>
      </c>
      <c r="C9827" t="s">
        <v>3258</v>
      </c>
      <c r="D9827" t="s">
        <v>3141</v>
      </c>
      <c r="E9827">
        <v>-71.015720000000002</v>
      </c>
      <c r="F9827">
        <v>42.38467</v>
      </c>
      <c r="G9827" t="s">
        <v>783</v>
      </c>
      <c r="H9827" s="5">
        <v>5</v>
      </c>
      <c r="I9827" t="s">
        <v>3188</v>
      </c>
      <c r="J9827" s="5">
        <f>VLOOKUP(I9827*1,Crosswalks!$L$3:$M$227,2,FALSE)</f>
        <v>2</v>
      </c>
      <c r="K9827" s="5">
        <f>IF(G9827="Corner",INDEX(Crosswalks!$C$4:$J$16,MATCH(H9827,Crosswalks!$C$4:$C$16,0),J9827+1),"N/A, D2D")</f>
        <v>0.5</v>
      </c>
      <c r="L9827" t="s">
        <v>6074</v>
      </c>
      <c r="M9827" t="s">
        <v>836</v>
      </c>
      <c r="N9827" t="s">
        <v>961</v>
      </c>
      <c r="O9827" t="s">
        <v>3461</v>
      </c>
      <c r="P9827">
        <v>-71.034890309999994</v>
      </c>
      <c r="Q9827">
        <v>42.365563000000002</v>
      </c>
    </row>
    <row r="9828" spans="2:17" x14ac:dyDescent="0.3">
      <c r="B9828" t="s">
        <v>3080</v>
      </c>
      <c r="C9828" t="s">
        <v>3197</v>
      </c>
      <c r="D9828" t="s">
        <v>3141</v>
      </c>
      <c r="E9828">
        <v>-71.020970000000005</v>
      </c>
      <c r="F9828">
        <v>42.38252</v>
      </c>
      <c r="G9828" t="s">
        <v>783</v>
      </c>
      <c r="H9828" s="5">
        <v>1</v>
      </c>
      <c r="I9828" t="s">
        <v>3188</v>
      </c>
      <c r="J9828" s="5">
        <f>VLOOKUP(I9828*1,Crosswalks!$L$3:$M$227,2,FALSE)</f>
        <v>2</v>
      </c>
      <c r="K9828" s="5">
        <f>IF(G9828="Corner",INDEX(Crosswalks!$C$4:$J$16,MATCH(H9828,Crosswalks!$C$4:$C$16,0),J9828+1),"N/A, D2D")</f>
        <v>0.4</v>
      </c>
      <c r="L9828" t="s">
        <v>6074</v>
      </c>
      <c r="M9828" t="s">
        <v>836</v>
      </c>
      <c r="N9828" t="s">
        <v>961</v>
      </c>
      <c r="O9828" t="s">
        <v>3461</v>
      </c>
      <c r="P9828">
        <v>-71.034890309999994</v>
      </c>
      <c r="Q9828">
        <v>42.365563000000002</v>
      </c>
    </row>
    <row r="9829" spans="2:17" x14ac:dyDescent="0.3">
      <c r="B9829" t="s">
        <v>1295</v>
      </c>
      <c r="C9829" t="s">
        <v>3268</v>
      </c>
      <c r="D9829" t="s">
        <v>3141</v>
      </c>
      <c r="E9829">
        <v>-71.011080000000007</v>
      </c>
      <c r="F9829">
        <v>42.39049</v>
      </c>
      <c r="G9829" t="s">
        <v>783</v>
      </c>
      <c r="H9829" s="5">
        <v>3</v>
      </c>
      <c r="I9829" t="s">
        <v>3256</v>
      </c>
      <c r="J9829" s="5">
        <f>VLOOKUP(I9829*1,Crosswalks!$L$3:$M$227,2,FALSE)</f>
        <v>3</v>
      </c>
      <c r="K9829" s="5">
        <f>IF(G9829="Corner",INDEX(Crosswalks!$C$4:$J$16,MATCH(H9829,Crosswalks!$C$4:$C$16,0),J9829+1),"N/A, D2D")</f>
        <v>0.5</v>
      </c>
      <c r="L9829" t="s">
        <v>6074</v>
      </c>
      <c r="M9829" t="s">
        <v>836</v>
      </c>
      <c r="N9829" t="s">
        <v>961</v>
      </c>
      <c r="O9829" t="s">
        <v>3461</v>
      </c>
      <c r="P9829">
        <v>-71.034890309999994</v>
      </c>
      <c r="Q9829">
        <v>42.365563000000002</v>
      </c>
    </row>
    <row r="9830" spans="2:17" x14ac:dyDescent="0.3">
      <c r="B9830" t="s">
        <v>901</v>
      </c>
      <c r="C9830" t="s">
        <v>3191</v>
      </c>
      <c r="D9830" t="s">
        <v>3141</v>
      </c>
      <c r="E9830">
        <v>-71.018450000000001</v>
      </c>
      <c r="F9830">
        <v>42.38458</v>
      </c>
      <c r="G9830" t="s">
        <v>783</v>
      </c>
      <c r="H9830" s="5">
        <v>2</v>
      </c>
      <c r="I9830" t="s">
        <v>3188</v>
      </c>
      <c r="J9830" s="5">
        <f>VLOOKUP(I9830*1,Crosswalks!$L$3:$M$227,2,FALSE)</f>
        <v>2</v>
      </c>
      <c r="K9830" s="5">
        <f>IF(G9830="Corner",INDEX(Crosswalks!$C$4:$J$16,MATCH(H9830,Crosswalks!$C$4:$C$16,0),J9830+1),"N/A, D2D")</f>
        <v>0.4</v>
      </c>
      <c r="L9830" t="s">
        <v>6074</v>
      </c>
      <c r="M9830" t="s">
        <v>836</v>
      </c>
      <c r="N9830" t="s">
        <v>961</v>
      </c>
      <c r="O9830" t="s">
        <v>3461</v>
      </c>
      <c r="P9830">
        <v>-71.034890309999994</v>
      </c>
      <c r="Q9830">
        <v>42.365563000000002</v>
      </c>
    </row>
    <row r="9831" spans="2:17" x14ac:dyDescent="0.3">
      <c r="B9831" t="s">
        <v>1059</v>
      </c>
      <c r="C9831" t="s">
        <v>3258</v>
      </c>
      <c r="D9831" t="s">
        <v>3141</v>
      </c>
      <c r="E9831">
        <v>-71.018749999999997</v>
      </c>
      <c r="F9831">
        <v>42.385039999999996</v>
      </c>
      <c r="G9831" t="s">
        <v>783</v>
      </c>
      <c r="H9831" s="5">
        <v>2</v>
      </c>
      <c r="I9831" t="s">
        <v>3188</v>
      </c>
      <c r="J9831" s="5">
        <f>VLOOKUP(I9831*1,Crosswalks!$L$3:$M$227,2,FALSE)</f>
        <v>2</v>
      </c>
      <c r="K9831" s="5">
        <f>IF(G9831="Corner",INDEX(Crosswalks!$C$4:$J$16,MATCH(H9831,Crosswalks!$C$4:$C$16,0),J9831+1),"N/A, D2D")</f>
        <v>0.4</v>
      </c>
      <c r="L9831" t="s">
        <v>6074</v>
      </c>
      <c r="M9831" t="s">
        <v>836</v>
      </c>
      <c r="N9831" t="s">
        <v>961</v>
      </c>
      <c r="O9831" t="s">
        <v>3461</v>
      </c>
      <c r="P9831">
        <v>-71.034890309999994</v>
      </c>
      <c r="Q9831">
        <v>42.365563000000002</v>
      </c>
    </row>
    <row r="9832" spans="2:17" x14ac:dyDescent="0.3">
      <c r="B9832" t="s">
        <v>3422</v>
      </c>
      <c r="C9832" t="s">
        <v>3197</v>
      </c>
      <c r="D9832" t="s">
        <v>3141</v>
      </c>
      <c r="E9832">
        <v>-71.015820000000005</v>
      </c>
      <c r="F9832">
        <v>42.384399999999999</v>
      </c>
      <c r="G9832" t="s">
        <v>783</v>
      </c>
      <c r="H9832" s="5">
        <v>4</v>
      </c>
      <c r="I9832" t="s">
        <v>3188</v>
      </c>
      <c r="J9832" s="5">
        <f>VLOOKUP(I9832*1,Crosswalks!$L$3:$M$227,2,FALSE)</f>
        <v>2</v>
      </c>
      <c r="K9832" s="5">
        <f>IF(G9832="Corner",INDEX(Crosswalks!$C$4:$J$16,MATCH(H9832,Crosswalks!$C$4:$C$16,0),J9832+1),"N/A, D2D")</f>
        <v>0.5</v>
      </c>
      <c r="L9832" t="s">
        <v>6074</v>
      </c>
      <c r="M9832" t="s">
        <v>836</v>
      </c>
      <c r="N9832" t="s">
        <v>961</v>
      </c>
      <c r="O9832" t="s">
        <v>3461</v>
      </c>
      <c r="P9832">
        <v>-71.034890309999994</v>
      </c>
      <c r="Q9832">
        <v>42.365563000000002</v>
      </c>
    </row>
    <row r="9833" spans="2:17" x14ac:dyDescent="0.3">
      <c r="B9833" t="s">
        <v>3462</v>
      </c>
      <c r="C9833" t="s">
        <v>3258</v>
      </c>
      <c r="D9833" t="s">
        <v>3141</v>
      </c>
      <c r="E9833">
        <v>-71.014589999999998</v>
      </c>
      <c r="F9833">
        <v>42.383420000000001</v>
      </c>
      <c r="G9833" t="s">
        <v>783</v>
      </c>
      <c r="H9833" s="5">
        <v>3</v>
      </c>
      <c r="I9833" t="s">
        <v>3188</v>
      </c>
      <c r="J9833" s="5">
        <f>VLOOKUP(I9833*1,Crosswalks!$L$3:$M$227,2,FALSE)</f>
        <v>2</v>
      </c>
      <c r="K9833" s="5">
        <f>IF(G9833="Corner",INDEX(Crosswalks!$C$4:$J$16,MATCH(H9833,Crosswalks!$C$4:$C$16,0),J9833+1),"N/A, D2D")</f>
        <v>0.5</v>
      </c>
      <c r="L9833" t="s">
        <v>6074</v>
      </c>
      <c r="M9833" t="s">
        <v>836</v>
      </c>
      <c r="N9833" t="s">
        <v>961</v>
      </c>
      <c r="O9833" t="s">
        <v>3461</v>
      </c>
      <c r="P9833">
        <v>-71.034890309999994</v>
      </c>
      <c r="Q9833">
        <v>42.365563000000002</v>
      </c>
    </row>
    <row r="9834" spans="2:17" x14ac:dyDescent="0.3">
      <c r="B9834" t="s">
        <v>1188</v>
      </c>
      <c r="C9834" t="s">
        <v>3254</v>
      </c>
      <c r="D9834" t="s">
        <v>3141</v>
      </c>
      <c r="E9834">
        <v>-71.016630000000006</v>
      </c>
      <c r="F9834">
        <v>42.38185</v>
      </c>
      <c r="G9834" t="s">
        <v>783</v>
      </c>
      <c r="H9834" s="5">
        <v>6</v>
      </c>
      <c r="I9834" t="s">
        <v>3188</v>
      </c>
      <c r="J9834" s="5">
        <f>VLOOKUP(I9834*1,Crosswalks!$L$3:$M$227,2,FALSE)</f>
        <v>2</v>
      </c>
      <c r="K9834" s="5">
        <f>IF(G9834="Corner",INDEX(Crosswalks!$C$4:$J$16,MATCH(H9834,Crosswalks!$C$4:$C$16,0),J9834+1),"N/A, D2D")</f>
        <v>0.5</v>
      </c>
      <c r="L9834" t="s">
        <v>6074</v>
      </c>
      <c r="M9834" t="s">
        <v>836</v>
      </c>
      <c r="N9834" t="s">
        <v>961</v>
      </c>
      <c r="O9834" t="s">
        <v>3461</v>
      </c>
      <c r="P9834">
        <v>-71.034890309999994</v>
      </c>
      <c r="Q9834">
        <v>42.365563000000002</v>
      </c>
    </row>
    <row r="9835" spans="2:17" x14ac:dyDescent="0.3">
      <c r="B9835" t="s">
        <v>2709</v>
      </c>
      <c r="C9835" t="s">
        <v>3197</v>
      </c>
      <c r="D9835" t="s">
        <v>3141</v>
      </c>
      <c r="E9835">
        <v>-71.013440000000003</v>
      </c>
      <c r="F9835">
        <v>42.384990000000002</v>
      </c>
      <c r="G9835" t="s">
        <v>783</v>
      </c>
      <c r="H9835" s="5" t="s">
        <v>785</v>
      </c>
      <c r="I9835" t="s">
        <v>3188</v>
      </c>
      <c r="J9835" s="5">
        <f>VLOOKUP(I9835*1,Crosswalks!$L$3:$M$227,2,FALSE)</f>
        <v>2</v>
      </c>
      <c r="K9835" s="5">
        <f>IF(G9835="Corner",INDEX(Crosswalks!$C$4:$J$16,MATCH(H9835,Crosswalks!$C$4:$C$16,0),J9835+1),"N/A, D2D")</f>
        <v>0.3</v>
      </c>
      <c r="L9835" t="s">
        <v>6074</v>
      </c>
      <c r="M9835" t="s">
        <v>836</v>
      </c>
      <c r="N9835" t="s">
        <v>961</v>
      </c>
      <c r="O9835" t="s">
        <v>3461</v>
      </c>
      <c r="P9835">
        <v>-71.034890309999994</v>
      </c>
      <c r="Q9835">
        <v>42.365563000000002</v>
      </c>
    </row>
    <row r="9836" spans="2:17" x14ac:dyDescent="0.3">
      <c r="B9836" t="s">
        <v>913</v>
      </c>
      <c r="C9836" t="s">
        <v>3323</v>
      </c>
      <c r="D9836" t="s">
        <v>3141</v>
      </c>
      <c r="E9836">
        <v>-71.007909999999995</v>
      </c>
      <c r="F9836">
        <v>42.391300000000001</v>
      </c>
      <c r="G9836" t="s">
        <v>783</v>
      </c>
      <c r="H9836" s="5">
        <v>2</v>
      </c>
      <c r="I9836" t="s">
        <v>3256</v>
      </c>
      <c r="J9836" s="5">
        <f>VLOOKUP(I9836*1,Crosswalks!$L$3:$M$227,2,FALSE)</f>
        <v>3</v>
      </c>
      <c r="K9836" s="5">
        <f>IF(G9836="Corner",INDEX(Crosswalks!$C$4:$J$16,MATCH(H9836,Crosswalks!$C$4:$C$16,0),J9836+1),"N/A, D2D")</f>
        <v>0.4</v>
      </c>
      <c r="L9836" t="s">
        <v>6074</v>
      </c>
      <c r="M9836" t="s">
        <v>836</v>
      </c>
      <c r="N9836" t="s">
        <v>961</v>
      </c>
      <c r="O9836" t="s">
        <v>3461</v>
      </c>
      <c r="P9836">
        <v>-71.034890309999994</v>
      </c>
      <c r="Q9836">
        <v>42.365563000000002</v>
      </c>
    </row>
    <row r="9837" spans="2:17" x14ac:dyDescent="0.3">
      <c r="B9837" t="s">
        <v>3442</v>
      </c>
      <c r="C9837" t="s">
        <v>3197</v>
      </c>
      <c r="D9837" t="s">
        <v>3141</v>
      </c>
      <c r="E9837">
        <v>-71.019880000000001</v>
      </c>
      <c r="F9837">
        <v>42.38259</v>
      </c>
      <c r="G9837" t="s">
        <v>783</v>
      </c>
      <c r="H9837" s="5">
        <v>1</v>
      </c>
      <c r="I9837" t="s">
        <v>3188</v>
      </c>
      <c r="J9837" s="5">
        <f>VLOOKUP(I9837*1,Crosswalks!$L$3:$M$227,2,FALSE)</f>
        <v>2</v>
      </c>
      <c r="K9837" s="5">
        <f>IF(G9837="Corner",INDEX(Crosswalks!$C$4:$J$16,MATCH(H9837,Crosswalks!$C$4:$C$16,0),J9837+1),"N/A, D2D")</f>
        <v>0.4</v>
      </c>
      <c r="L9837" t="s">
        <v>6074</v>
      </c>
      <c r="M9837" t="s">
        <v>836</v>
      </c>
      <c r="N9837" t="s">
        <v>961</v>
      </c>
      <c r="O9837" t="s">
        <v>3461</v>
      </c>
      <c r="P9837">
        <v>-71.034890309999994</v>
      </c>
      <c r="Q9837">
        <v>42.365563000000002</v>
      </c>
    </row>
    <row r="9838" spans="2:17" x14ac:dyDescent="0.3">
      <c r="B9838" t="s">
        <v>1506</v>
      </c>
      <c r="C9838" t="s">
        <v>3268</v>
      </c>
      <c r="D9838" t="s">
        <v>3141</v>
      </c>
      <c r="E9838">
        <v>-71.006713000000005</v>
      </c>
      <c r="F9838">
        <v>42.389082999999999</v>
      </c>
      <c r="G9838" t="s">
        <v>783</v>
      </c>
      <c r="H9838" s="5">
        <v>6</v>
      </c>
      <c r="I9838" t="s">
        <v>3256</v>
      </c>
      <c r="J9838" s="5">
        <f>VLOOKUP(I9838*1,Crosswalks!$L$3:$M$227,2,FALSE)</f>
        <v>3</v>
      </c>
      <c r="K9838" s="5">
        <f>IF(G9838="Corner",INDEX(Crosswalks!$C$4:$J$16,MATCH(H9838,Crosswalks!$C$4:$C$16,0),J9838+1),"N/A, D2D")</f>
        <v>0.5</v>
      </c>
      <c r="L9838" t="s">
        <v>6074</v>
      </c>
      <c r="M9838" t="s">
        <v>836</v>
      </c>
      <c r="N9838" t="s">
        <v>961</v>
      </c>
      <c r="O9838" t="s">
        <v>3461</v>
      </c>
      <c r="P9838">
        <v>-71.034890309999994</v>
      </c>
      <c r="Q9838">
        <v>42.365563000000002</v>
      </c>
    </row>
    <row r="9839" spans="2:17" x14ac:dyDescent="0.3">
      <c r="B9839" t="s">
        <v>3387</v>
      </c>
      <c r="C9839" t="s">
        <v>3206</v>
      </c>
      <c r="D9839" t="s">
        <v>3141</v>
      </c>
      <c r="E9839">
        <v>-71.018469999999994</v>
      </c>
      <c r="F9839">
        <v>42.382339999999999</v>
      </c>
      <c r="G9839" t="s">
        <v>783</v>
      </c>
      <c r="H9839" s="5">
        <v>6</v>
      </c>
      <c r="I9839" t="s">
        <v>3188</v>
      </c>
      <c r="J9839" s="5">
        <f>VLOOKUP(I9839*1,Crosswalks!$L$3:$M$227,2,FALSE)</f>
        <v>2</v>
      </c>
      <c r="K9839" s="5">
        <f>IF(G9839="Corner",INDEX(Crosswalks!$C$4:$J$16,MATCH(H9839,Crosswalks!$C$4:$C$16,0),J9839+1),"N/A, D2D")</f>
        <v>0.5</v>
      </c>
      <c r="L9839" t="s">
        <v>6074</v>
      </c>
      <c r="M9839" t="s">
        <v>836</v>
      </c>
      <c r="N9839" t="s">
        <v>961</v>
      </c>
      <c r="O9839" t="s">
        <v>3461</v>
      </c>
      <c r="P9839">
        <v>-71.034890309999994</v>
      </c>
      <c r="Q9839">
        <v>42.365563000000002</v>
      </c>
    </row>
    <row r="9840" spans="2:17" x14ac:dyDescent="0.3">
      <c r="B9840" t="s">
        <v>904</v>
      </c>
      <c r="C9840" t="s">
        <v>3255</v>
      </c>
      <c r="D9840" t="s">
        <v>3141</v>
      </c>
      <c r="E9840">
        <v>-71.006298000000001</v>
      </c>
      <c r="F9840">
        <v>42.389206000000001</v>
      </c>
      <c r="G9840" t="s">
        <v>783</v>
      </c>
      <c r="H9840" s="5" t="s">
        <v>785</v>
      </c>
      <c r="I9840" t="s">
        <v>3256</v>
      </c>
      <c r="J9840" s="5">
        <f>VLOOKUP(I9840*1,Crosswalks!$L$3:$M$227,2,FALSE)</f>
        <v>3</v>
      </c>
      <c r="K9840" s="5">
        <f>IF(G9840="Corner",INDEX(Crosswalks!$C$4:$J$16,MATCH(H9840,Crosswalks!$C$4:$C$16,0),J9840+1),"N/A, D2D")</f>
        <v>0.3</v>
      </c>
      <c r="L9840" t="s">
        <v>6074</v>
      </c>
      <c r="M9840" t="s">
        <v>836</v>
      </c>
      <c r="N9840" t="s">
        <v>961</v>
      </c>
      <c r="O9840" t="s">
        <v>3461</v>
      </c>
      <c r="P9840">
        <v>-71.034890309999994</v>
      </c>
      <c r="Q9840">
        <v>42.365563000000002</v>
      </c>
    </row>
    <row r="9841" spans="2:17" x14ac:dyDescent="0.3">
      <c r="B9841" t="s">
        <v>1508</v>
      </c>
      <c r="C9841" t="s">
        <v>3263</v>
      </c>
      <c r="D9841" t="s">
        <v>3141</v>
      </c>
      <c r="E9841">
        <v>-71.005799999999994</v>
      </c>
      <c r="F9841">
        <v>42.385829999999999</v>
      </c>
      <c r="G9841" t="s">
        <v>783</v>
      </c>
      <c r="H9841" s="5">
        <v>3</v>
      </c>
      <c r="I9841" t="s">
        <v>3256</v>
      </c>
      <c r="J9841" s="5">
        <f>VLOOKUP(I9841*1,Crosswalks!$L$3:$M$227,2,FALSE)</f>
        <v>3</v>
      </c>
      <c r="K9841" s="5">
        <f>IF(G9841="Corner",INDEX(Crosswalks!$C$4:$J$16,MATCH(H9841,Crosswalks!$C$4:$C$16,0),J9841+1),"N/A, D2D")</f>
        <v>0.5</v>
      </c>
      <c r="L9841" t="s">
        <v>6074</v>
      </c>
      <c r="M9841" t="s">
        <v>836</v>
      </c>
      <c r="N9841" t="s">
        <v>961</v>
      </c>
      <c r="O9841" t="s">
        <v>3461</v>
      </c>
      <c r="P9841">
        <v>-71.034890309999994</v>
      </c>
      <c r="Q9841">
        <v>42.365563000000002</v>
      </c>
    </row>
    <row r="9842" spans="2:17" x14ac:dyDescent="0.3">
      <c r="B9842" t="s">
        <v>892</v>
      </c>
      <c r="C9842" t="s">
        <v>3191</v>
      </c>
      <c r="D9842" t="s">
        <v>3141</v>
      </c>
      <c r="E9842">
        <v>-71.019810000000007</v>
      </c>
      <c r="F9842">
        <v>42.384569999999997</v>
      </c>
      <c r="G9842" t="s">
        <v>783</v>
      </c>
      <c r="H9842" s="5">
        <v>1</v>
      </c>
      <c r="I9842" t="s">
        <v>3188</v>
      </c>
      <c r="J9842" s="5">
        <f>VLOOKUP(I9842*1,Crosswalks!$L$3:$M$227,2,FALSE)</f>
        <v>2</v>
      </c>
      <c r="K9842" s="5">
        <f>IF(G9842="Corner",INDEX(Crosswalks!$C$4:$J$16,MATCH(H9842,Crosswalks!$C$4:$C$16,0),J9842+1),"N/A, D2D")</f>
        <v>0.4</v>
      </c>
      <c r="L9842" t="s">
        <v>6074</v>
      </c>
      <c r="M9842" t="s">
        <v>836</v>
      </c>
      <c r="N9842" t="s">
        <v>961</v>
      </c>
      <c r="O9842" t="s">
        <v>3461</v>
      </c>
      <c r="P9842">
        <v>-71.034890309999994</v>
      </c>
      <c r="Q9842">
        <v>42.365563000000002</v>
      </c>
    </row>
    <row r="9843" spans="2:17" x14ac:dyDescent="0.3">
      <c r="B9843" t="s">
        <v>3463</v>
      </c>
      <c r="C9843" t="s">
        <v>3206</v>
      </c>
      <c r="D9843" t="s">
        <v>3141</v>
      </c>
      <c r="E9843">
        <v>-71.020960000000002</v>
      </c>
      <c r="F9843">
        <v>42.381889999999999</v>
      </c>
      <c r="G9843" t="s">
        <v>783</v>
      </c>
      <c r="H9843" s="5">
        <v>3</v>
      </c>
      <c r="I9843" t="s">
        <v>3188</v>
      </c>
      <c r="J9843" s="5">
        <f>VLOOKUP(I9843*1,Crosswalks!$L$3:$M$227,2,FALSE)</f>
        <v>2</v>
      </c>
      <c r="K9843" s="5">
        <f>IF(G9843="Corner",INDEX(Crosswalks!$C$4:$J$16,MATCH(H9843,Crosswalks!$C$4:$C$16,0),J9843+1),"N/A, D2D")</f>
        <v>0.5</v>
      </c>
      <c r="L9843" t="s">
        <v>6074</v>
      </c>
      <c r="M9843" t="s">
        <v>836</v>
      </c>
      <c r="N9843" t="s">
        <v>961</v>
      </c>
      <c r="O9843" t="s">
        <v>3461</v>
      </c>
      <c r="P9843">
        <v>-71.034890309999994</v>
      </c>
      <c r="Q9843">
        <v>42.365563000000002</v>
      </c>
    </row>
    <row r="9844" spans="2:17" x14ac:dyDescent="0.3">
      <c r="B9844" t="s">
        <v>2391</v>
      </c>
      <c r="C9844" t="s">
        <v>3197</v>
      </c>
      <c r="D9844" t="s">
        <v>3141</v>
      </c>
      <c r="E9844">
        <v>-71.019480000000001</v>
      </c>
      <c r="F9844">
        <v>42.383069999999996</v>
      </c>
      <c r="G9844" t="s">
        <v>783</v>
      </c>
      <c r="H9844" s="5">
        <v>2</v>
      </c>
      <c r="I9844" t="s">
        <v>3188</v>
      </c>
      <c r="J9844" s="5">
        <f>VLOOKUP(I9844*1,Crosswalks!$L$3:$M$227,2,FALSE)</f>
        <v>2</v>
      </c>
      <c r="K9844" s="5">
        <f>IF(G9844="Corner",INDEX(Crosswalks!$C$4:$J$16,MATCH(H9844,Crosswalks!$C$4:$C$16,0),J9844+1),"N/A, D2D")</f>
        <v>0.4</v>
      </c>
      <c r="L9844" t="s">
        <v>6074</v>
      </c>
      <c r="M9844" t="s">
        <v>836</v>
      </c>
      <c r="N9844" t="s">
        <v>961</v>
      </c>
      <c r="O9844" t="s">
        <v>3461</v>
      </c>
      <c r="P9844">
        <v>-71.034890309999994</v>
      </c>
      <c r="Q9844">
        <v>42.365563000000002</v>
      </c>
    </row>
    <row r="9845" spans="2:17" x14ac:dyDescent="0.3">
      <c r="B9845" t="s">
        <v>945</v>
      </c>
      <c r="C9845" t="s">
        <v>3191</v>
      </c>
      <c r="D9845" t="s">
        <v>3141</v>
      </c>
      <c r="E9845">
        <v>-71.019630000000006</v>
      </c>
      <c r="F9845">
        <v>42.38456</v>
      </c>
      <c r="G9845" t="s">
        <v>783</v>
      </c>
      <c r="H9845" s="5">
        <v>2</v>
      </c>
      <c r="I9845" t="s">
        <v>3188</v>
      </c>
      <c r="J9845" s="5">
        <f>VLOOKUP(I9845*1,Crosswalks!$L$3:$M$227,2,FALSE)</f>
        <v>2</v>
      </c>
      <c r="K9845" s="5">
        <f>IF(G9845="Corner",INDEX(Crosswalks!$C$4:$J$16,MATCH(H9845,Crosswalks!$C$4:$C$16,0),J9845+1),"N/A, D2D")</f>
        <v>0.4</v>
      </c>
      <c r="L9845" t="s">
        <v>6074</v>
      </c>
      <c r="M9845" t="s">
        <v>836</v>
      </c>
      <c r="N9845" t="s">
        <v>961</v>
      </c>
      <c r="O9845" t="s">
        <v>3461</v>
      </c>
      <c r="P9845">
        <v>-71.034890309999994</v>
      </c>
      <c r="Q9845">
        <v>42.365563000000002</v>
      </c>
    </row>
    <row r="9846" spans="2:17" x14ac:dyDescent="0.3">
      <c r="B9846" t="s">
        <v>960</v>
      </c>
      <c r="C9846" t="s">
        <v>3255</v>
      </c>
      <c r="D9846" t="s">
        <v>3141</v>
      </c>
      <c r="E9846">
        <v>-71.006389999999996</v>
      </c>
      <c r="F9846">
        <v>42.387700000000002</v>
      </c>
      <c r="G9846" t="s">
        <v>783</v>
      </c>
      <c r="H9846" s="5">
        <v>3</v>
      </c>
      <c r="I9846" t="s">
        <v>3256</v>
      </c>
      <c r="J9846" s="5">
        <f>VLOOKUP(I9846*1,Crosswalks!$L$3:$M$227,2,FALSE)</f>
        <v>3</v>
      </c>
      <c r="K9846" s="5">
        <f>IF(G9846="Corner",INDEX(Crosswalks!$C$4:$J$16,MATCH(H9846,Crosswalks!$C$4:$C$16,0),J9846+1),"N/A, D2D")</f>
        <v>0.5</v>
      </c>
      <c r="L9846" t="s">
        <v>6074</v>
      </c>
      <c r="M9846" t="s">
        <v>836</v>
      </c>
      <c r="N9846" t="s">
        <v>961</v>
      </c>
      <c r="O9846" t="s">
        <v>3461</v>
      </c>
      <c r="P9846">
        <v>-71.034890309999994</v>
      </c>
      <c r="Q9846">
        <v>42.365563000000002</v>
      </c>
    </row>
    <row r="9847" spans="2:17" x14ac:dyDescent="0.3">
      <c r="B9847" t="s">
        <v>2574</v>
      </c>
      <c r="C9847" t="s">
        <v>3193</v>
      </c>
      <c r="D9847" t="s">
        <v>3141</v>
      </c>
      <c r="E9847">
        <v>-71.019480000000001</v>
      </c>
      <c r="F9847">
        <v>42.383510000000001</v>
      </c>
      <c r="G9847" t="s">
        <v>783</v>
      </c>
      <c r="H9847" s="5" t="s">
        <v>785</v>
      </c>
      <c r="I9847" t="s">
        <v>3188</v>
      </c>
      <c r="J9847" s="5">
        <f>VLOOKUP(I9847*1,Crosswalks!$L$3:$M$227,2,FALSE)</f>
        <v>2</v>
      </c>
      <c r="K9847" s="5">
        <f>IF(G9847="Corner",INDEX(Crosswalks!$C$4:$J$16,MATCH(H9847,Crosswalks!$C$4:$C$16,0),J9847+1),"N/A, D2D")</f>
        <v>0.3</v>
      </c>
      <c r="L9847" t="s">
        <v>6074</v>
      </c>
      <c r="M9847" t="s">
        <v>836</v>
      </c>
      <c r="N9847" t="s">
        <v>961</v>
      </c>
      <c r="O9847" t="s">
        <v>3461</v>
      </c>
      <c r="P9847">
        <v>-71.034890309999994</v>
      </c>
      <c r="Q9847">
        <v>42.365563000000002</v>
      </c>
    </row>
    <row r="9848" spans="2:17" x14ac:dyDescent="0.3">
      <c r="B9848" t="s">
        <v>1251</v>
      </c>
      <c r="C9848" t="s">
        <v>3254</v>
      </c>
      <c r="D9848" t="s">
        <v>3141</v>
      </c>
      <c r="E9848">
        <v>-71.016069999999999</v>
      </c>
      <c r="F9848">
        <v>42.38167</v>
      </c>
      <c r="G9848" t="s">
        <v>783</v>
      </c>
      <c r="H9848" s="5">
        <v>1</v>
      </c>
      <c r="I9848" t="s">
        <v>3188</v>
      </c>
      <c r="J9848" s="5">
        <f>VLOOKUP(I9848*1,Crosswalks!$L$3:$M$227,2,FALSE)</f>
        <v>2</v>
      </c>
      <c r="K9848" s="5">
        <f>IF(G9848="Corner",INDEX(Crosswalks!$C$4:$J$16,MATCH(H9848,Crosswalks!$C$4:$C$16,0),J9848+1),"N/A, D2D")</f>
        <v>0.4</v>
      </c>
      <c r="L9848" t="s">
        <v>6074</v>
      </c>
      <c r="M9848" t="s">
        <v>836</v>
      </c>
      <c r="N9848" t="s">
        <v>961</v>
      </c>
      <c r="O9848" t="s">
        <v>3461</v>
      </c>
      <c r="P9848">
        <v>-71.034890309999994</v>
      </c>
      <c r="Q9848">
        <v>42.365563000000002</v>
      </c>
    </row>
    <row r="9849" spans="2:17" x14ac:dyDescent="0.3">
      <c r="B9849" t="s">
        <v>997</v>
      </c>
      <c r="C9849" t="s">
        <v>3191</v>
      </c>
      <c r="D9849" t="s">
        <v>3141</v>
      </c>
      <c r="E9849">
        <v>-71.018990000000002</v>
      </c>
      <c r="F9849">
        <v>42.384709999999998</v>
      </c>
      <c r="G9849" t="s">
        <v>783</v>
      </c>
      <c r="H9849" s="5">
        <v>2</v>
      </c>
      <c r="I9849" t="s">
        <v>3188</v>
      </c>
      <c r="J9849" s="5">
        <f>VLOOKUP(I9849*1,Crosswalks!$L$3:$M$227,2,FALSE)</f>
        <v>2</v>
      </c>
      <c r="K9849" s="5">
        <f>IF(G9849="Corner",INDEX(Crosswalks!$C$4:$J$16,MATCH(H9849,Crosswalks!$C$4:$C$16,0),J9849+1),"N/A, D2D")</f>
        <v>0.4</v>
      </c>
      <c r="L9849" t="s">
        <v>6074</v>
      </c>
      <c r="M9849" t="s">
        <v>836</v>
      </c>
      <c r="N9849" t="s">
        <v>961</v>
      </c>
      <c r="O9849" t="s">
        <v>3461</v>
      </c>
      <c r="P9849">
        <v>-71.034890309999994</v>
      </c>
      <c r="Q9849">
        <v>42.365563000000002</v>
      </c>
    </row>
    <row r="9850" spans="2:17" x14ac:dyDescent="0.3">
      <c r="B9850" t="s">
        <v>1093</v>
      </c>
      <c r="C9850" t="s">
        <v>3191</v>
      </c>
      <c r="D9850" t="s">
        <v>3141</v>
      </c>
      <c r="E9850">
        <v>-71.018640000000005</v>
      </c>
      <c r="F9850">
        <v>42.384619999999998</v>
      </c>
      <c r="G9850" t="s">
        <v>783</v>
      </c>
      <c r="H9850" s="5">
        <v>5</v>
      </c>
      <c r="I9850" t="s">
        <v>3188</v>
      </c>
      <c r="J9850" s="5">
        <f>VLOOKUP(I9850*1,Crosswalks!$L$3:$M$227,2,FALSE)</f>
        <v>2</v>
      </c>
      <c r="K9850" s="5">
        <f>IF(G9850="Corner",INDEX(Crosswalks!$C$4:$J$16,MATCH(H9850,Crosswalks!$C$4:$C$16,0),J9850+1),"N/A, D2D")</f>
        <v>0.5</v>
      </c>
      <c r="L9850" t="s">
        <v>6074</v>
      </c>
      <c r="M9850" t="s">
        <v>836</v>
      </c>
      <c r="N9850" t="s">
        <v>961</v>
      </c>
      <c r="O9850" t="s">
        <v>3461</v>
      </c>
      <c r="P9850">
        <v>-71.034890309999994</v>
      </c>
      <c r="Q9850">
        <v>42.365563000000002</v>
      </c>
    </row>
    <row r="9851" spans="2:17" x14ac:dyDescent="0.3">
      <c r="B9851" t="s">
        <v>1785</v>
      </c>
      <c r="C9851" t="s">
        <v>3206</v>
      </c>
      <c r="D9851" t="s">
        <v>3141</v>
      </c>
      <c r="E9851">
        <v>-71.020719999999997</v>
      </c>
      <c r="F9851">
        <v>42.381959999999999</v>
      </c>
      <c r="G9851" t="s">
        <v>783</v>
      </c>
      <c r="H9851" s="5">
        <v>2</v>
      </c>
      <c r="I9851" t="s">
        <v>3188</v>
      </c>
      <c r="J9851" s="5">
        <f>VLOOKUP(I9851*1,Crosswalks!$L$3:$M$227,2,FALSE)</f>
        <v>2</v>
      </c>
      <c r="K9851" s="5">
        <f>IF(G9851="Corner",INDEX(Crosswalks!$C$4:$J$16,MATCH(H9851,Crosswalks!$C$4:$C$16,0),J9851+1),"N/A, D2D")</f>
        <v>0.4</v>
      </c>
      <c r="L9851" t="s">
        <v>6074</v>
      </c>
      <c r="M9851" t="s">
        <v>836</v>
      </c>
      <c r="N9851" t="s">
        <v>961</v>
      </c>
      <c r="O9851" t="s">
        <v>3461</v>
      </c>
      <c r="P9851">
        <v>-71.034890309999994</v>
      </c>
      <c r="Q9851">
        <v>42.365563000000002</v>
      </c>
    </row>
    <row r="9852" spans="2:17" x14ac:dyDescent="0.3">
      <c r="B9852" t="s">
        <v>2329</v>
      </c>
      <c r="C9852" t="s">
        <v>3197</v>
      </c>
      <c r="D9852" t="s">
        <v>3141</v>
      </c>
      <c r="E9852">
        <v>-71.023110000000003</v>
      </c>
      <c r="F9852">
        <v>42.38138</v>
      </c>
      <c r="G9852" t="s">
        <v>783</v>
      </c>
      <c r="H9852" s="5" t="s">
        <v>785</v>
      </c>
      <c r="I9852" t="s">
        <v>3190</v>
      </c>
      <c r="J9852" s="5">
        <f>VLOOKUP(I9852*1,Crosswalks!$L$3:$M$227,2,FALSE)</f>
        <v>4</v>
      </c>
      <c r="K9852" s="5">
        <f>IF(G9852="Corner",INDEX(Crosswalks!$C$4:$J$16,MATCH(H9852,Crosswalks!$C$4:$C$16,0),J9852+1),"N/A, D2D")</f>
        <v>0.3</v>
      </c>
      <c r="L9852" t="s">
        <v>6074</v>
      </c>
      <c r="M9852" t="s">
        <v>836</v>
      </c>
      <c r="N9852" t="s">
        <v>961</v>
      </c>
      <c r="O9852" t="s">
        <v>3461</v>
      </c>
      <c r="P9852">
        <v>-71.034890309999994</v>
      </c>
      <c r="Q9852">
        <v>42.365563000000002</v>
      </c>
    </row>
    <row r="9853" spans="2:17" x14ac:dyDescent="0.3">
      <c r="B9853" t="s">
        <v>2822</v>
      </c>
      <c r="C9853" t="s">
        <v>3197</v>
      </c>
      <c r="D9853" t="s">
        <v>3141</v>
      </c>
      <c r="E9853">
        <v>-71.018683999999993</v>
      </c>
      <c r="F9853">
        <v>42.383364999999998</v>
      </c>
      <c r="G9853" t="s">
        <v>783</v>
      </c>
      <c r="H9853" s="5">
        <v>2</v>
      </c>
      <c r="I9853" t="s">
        <v>3188</v>
      </c>
      <c r="J9853" s="5">
        <f>VLOOKUP(I9853*1,Crosswalks!$L$3:$M$227,2,FALSE)</f>
        <v>2</v>
      </c>
      <c r="K9853" s="5">
        <f>IF(G9853="Corner",INDEX(Crosswalks!$C$4:$J$16,MATCH(H9853,Crosswalks!$C$4:$C$16,0),J9853+1),"N/A, D2D")</f>
        <v>0.4</v>
      </c>
      <c r="L9853" t="s">
        <v>6074</v>
      </c>
      <c r="M9853" t="s">
        <v>836</v>
      </c>
      <c r="N9853" t="s">
        <v>961</v>
      </c>
      <c r="O9853" t="s">
        <v>3461</v>
      </c>
      <c r="P9853">
        <v>-71.034890309999994</v>
      </c>
      <c r="Q9853">
        <v>42.365563000000002</v>
      </c>
    </row>
    <row r="9854" spans="2:17" x14ac:dyDescent="0.3">
      <c r="B9854" t="s">
        <v>3464</v>
      </c>
      <c r="C9854" t="s">
        <v>3197</v>
      </c>
      <c r="D9854" t="s">
        <v>3141</v>
      </c>
      <c r="E9854">
        <v>-71.018208000000001</v>
      </c>
      <c r="F9854">
        <v>42.383575999999998</v>
      </c>
      <c r="G9854" t="s">
        <v>783</v>
      </c>
      <c r="H9854" s="5" t="s">
        <v>785</v>
      </c>
      <c r="I9854" t="s">
        <v>3188</v>
      </c>
      <c r="J9854" s="5">
        <f>VLOOKUP(I9854*1,Crosswalks!$L$3:$M$227,2,FALSE)</f>
        <v>2</v>
      </c>
      <c r="K9854" s="5">
        <f>IF(G9854="Corner",INDEX(Crosswalks!$C$4:$J$16,MATCH(H9854,Crosswalks!$C$4:$C$16,0),J9854+1),"N/A, D2D")</f>
        <v>0.3</v>
      </c>
      <c r="L9854" t="s">
        <v>6074</v>
      </c>
      <c r="M9854" t="s">
        <v>836</v>
      </c>
      <c r="N9854" t="s">
        <v>961</v>
      </c>
      <c r="O9854" t="s">
        <v>3461</v>
      </c>
      <c r="P9854">
        <v>-71.034890309999994</v>
      </c>
      <c r="Q9854">
        <v>42.365563000000002</v>
      </c>
    </row>
    <row r="9855" spans="2:17" x14ac:dyDescent="0.3">
      <c r="B9855" t="s">
        <v>1377</v>
      </c>
      <c r="C9855" t="s">
        <v>3259</v>
      </c>
      <c r="D9855" t="s">
        <v>3141</v>
      </c>
      <c r="E9855">
        <v>-71.018050000000002</v>
      </c>
      <c r="F9855">
        <v>42.38561</v>
      </c>
      <c r="G9855" t="s">
        <v>783</v>
      </c>
      <c r="H9855" s="5">
        <v>4</v>
      </c>
      <c r="I9855" t="s">
        <v>3188</v>
      </c>
      <c r="J9855" s="5">
        <f>VLOOKUP(I9855*1,Crosswalks!$L$3:$M$227,2,FALSE)</f>
        <v>2</v>
      </c>
      <c r="K9855" s="5">
        <f>IF(G9855="Corner",INDEX(Crosswalks!$C$4:$J$16,MATCH(H9855,Crosswalks!$C$4:$C$16,0),J9855+1),"N/A, D2D")</f>
        <v>0.5</v>
      </c>
      <c r="L9855" t="s">
        <v>6074</v>
      </c>
      <c r="M9855" t="s">
        <v>836</v>
      </c>
      <c r="N9855" t="s">
        <v>961</v>
      </c>
      <c r="O9855" t="s">
        <v>3461</v>
      </c>
      <c r="P9855">
        <v>-71.034890309999994</v>
      </c>
      <c r="Q9855">
        <v>42.365563000000002</v>
      </c>
    </row>
    <row r="9856" spans="2:17" x14ac:dyDescent="0.3">
      <c r="B9856" t="s">
        <v>1255</v>
      </c>
      <c r="C9856" t="s">
        <v>3191</v>
      </c>
      <c r="D9856" t="s">
        <v>3141</v>
      </c>
      <c r="E9856">
        <v>-71.019289999999998</v>
      </c>
      <c r="F9856">
        <v>42.384439999999998</v>
      </c>
      <c r="G9856" t="s">
        <v>783</v>
      </c>
      <c r="H9856" s="5">
        <v>6</v>
      </c>
      <c r="I9856" t="s">
        <v>3188</v>
      </c>
      <c r="J9856" s="5">
        <f>VLOOKUP(I9856*1,Crosswalks!$L$3:$M$227,2,FALSE)</f>
        <v>2</v>
      </c>
      <c r="K9856" s="5">
        <f>IF(G9856="Corner",INDEX(Crosswalks!$C$4:$J$16,MATCH(H9856,Crosswalks!$C$4:$C$16,0),J9856+1),"N/A, D2D")</f>
        <v>0.5</v>
      </c>
      <c r="L9856" t="s">
        <v>6074</v>
      </c>
      <c r="M9856" t="s">
        <v>836</v>
      </c>
      <c r="N9856" t="s">
        <v>961</v>
      </c>
      <c r="O9856" t="s">
        <v>3461</v>
      </c>
      <c r="P9856">
        <v>-71.034890309999994</v>
      </c>
      <c r="Q9856">
        <v>42.365563000000002</v>
      </c>
    </row>
    <row r="9857" spans="2:17" x14ac:dyDescent="0.3">
      <c r="B9857" t="s">
        <v>3465</v>
      </c>
      <c r="C9857" t="s">
        <v>3309</v>
      </c>
      <c r="D9857" t="s">
        <v>3141</v>
      </c>
      <c r="E9857">
        <v>-71.014020000000002</v>
      </c>
      <c r="F9857">
        <v>42.380929999999999</v>
      </c>
      <c r="G9857" t="s">
        <v>783</v>
      </c>
      <c r="H9857" s="5">
        <v>6</v>
      </c>
      <c r="I9857" t="s">
        <v>3188</v>
      </c>
      <c r="J9857" s="5">
        <f>VLOOKUP(I9857*1,Crosswalks!$L$3:$M$227,2,FALSE)</f>
        <v>2</v>
      </c>
      <c r="K9857" s="5">
        <f>IF(G9857="Corner",INDEX(Crosswalks!$C$4:$J$16,MATCH(H9857,Crosswalks!$C$4:$C$16,0),J9857+1),"N/A, D2D")</f>
        <v>0.5</v>
      </c>
      <c r="L9857" t="s">
        <v>6074</v>
      </c>
      <c r="M9857" t="s">
        <v>836</v>
      </c>
      <c r="N9857" t="s">
        <v>961</v>
      </c>
      <c r="O9857" t="s">
        <v>3461</v>
      </c>
      <c r="P9857">
        <v>-71.034890309999994</v>
      </c>
      <c r="Q9857">
        <v>42.365563000000002</v>
      </c>
    </row>
    <row r="9858" spans="2:17" x14ac:dyDescent="0.3">
      <c r="B9858" t="s">
        <v>3466</v>
      </c>
      <c r="C9858" t="s">
        <v>3197</v>
      </c>
      <c r="D9858" t="s">
        <v>3141</v>
      </c>
      <c r="E9858">
        <v>-71.009370000000004</v>
      </c>
      <c r="F9858">
        <v>42.386980000000001</v>
      </c>
      <c r="G9858" t="s">
        <v>783</v>
      </c>
      <c r="H9858" s="5">
        <v>2</v>
      </c>
      <c r="I9858" t="s">
        <v>3188</v>
      </c>
      <c r="J9858" s="5">
        <f>VLOOKUP(I9858*1,Crosswalks!$L$3:$M$227,2,FALSE)</f>
        <v>2</v>
      </c>
      <c r="K9858" s="5">
        <f>IF(G9858="Corner",INDEX(Crosswalks!$C$4:$J$16,MATCH(H9858,Crosswalks!$C$4:$C$16,0),J9858+1),"N/A, D2D")</f>
        <v>0.4</v>
      </c>
      <c r="L9858" t="s">
        <v>6074</v>
      </c>
      <c r="M9858" t="s">
        <v>836</v>
      </c>
      <c r="N9858" t="s">
        <v>961</v>
      </c>
      <c r="O9858" t="s">
        <v>3461</v>
      </c>
      <c r="P9858">
        <v>-71.034890309999994</v>
      </c>
      <c r="Q9858">
        <v>42.365563000000002</v>
      </c>
    </row>
    <row r="9859" spans="2:17" x14ac:dyDescent="0.3">
      <c r="B9859" t="s">
        <v>892</v>
      </c>
      <c r="C9859" t="s">
        <v>3342</v>
      </c>
      <c r="D9859" t="s">
        <v>3141</v>
      </c>
      <c r="E9859">
        <v>-71.009640000000005</v>
      </c>
      <c r="F9859">
        <v>42.388570000000001</v>
      </c>
      <c r="G9859" t="s">
        <v>783</v>
      </c>
      <c r="H9859" s="5">
        <v>1</v>
      </c>
      <c r="I9859" t="s">
        <v>3256</v>
      </c>
      <c r="J9859" s="5">
        <f>VLOOKUP(I9859*1,Crosswalks!$L$3:$M$227,2,FALSE)</f>
        <v>3</v>
      </c>
      <c r="K9859" s="5">
        <f>IF(G9859="Corner",INDEX(Crosswalks!$C$4:$J$16,MATCH(H9859,Crosswalks!$C$4:$C$16,0),J9859+1),"N/A, D2D")</f>
        <v>0.4</v>
      </c>
      <c r="L9859" t="s">
        <v>6074</v>
      </c>
      <c r="M9859" t="s">
        <v>836</v>
      </c>
      <c r="N9859" t="s">
        <v>961</v>
      </c>
      <c r="O9859" t="s">
        <v>3461</v>
      </c>
      <c r="P9859">
        <v>-71.034890309999994</v>
      </c>
      <c r="Q9859">
        <v>42.365563000000002</v>
      </c>
    </row>
    <row r="9860" spans="2:17" x14ac:dyDescent="0.3">
      <c r="B9860" t="s">
        <v>1451</v>
      </c>
      <c r="C9860" t="s">
        <v>3191</v>
      </c>
      <c r="D9860" t="s">
        <v>3141</v>
      </c>
      <c r="E9860">
        <v>-71.018960000000007</v>
      </c>
      <c r="F9860">
        <v>42.384349999999998</v>
      </c>
      <c r="G9860" t="s">
        <v>783</v>
      </c>
      <c r="H9860" s="5">
        <v>1</v>
      </c>
      <c r="I9860" t="s">
        <v>3188</v>
      </c>
      <c r="J9860" s="5">
        <f>VLOOKUP(I9860*1,Crosswalks!$L$3:$M$227,2,FALSE)</f>
        <v>2</v>
      </c>
      <c r="K9860" s="5">
        <f>IF(G9860="Corner",INDEX(Crosswalks!$C$4:$J$16,MATCH(H9860,Crosswalks!$C$4:$C$16,0),J9860+1),"N/A, D2D")</f>
        <v>0.4</v>
      </c>
      <c r="L9860" t="s">
        <v>6074</v>
      </c>
      <c r="M9860" t="s">
        <v>836</v>
      </c>
      <c r="N9860" t="s">
        <v>961</v>
      </c>
      <c r="O9860" t="s">
        <v>3461</v>
      </c>
      <c r="P9860">
        <v>-71.034890309999994</v>
      </c>
      <c r="Q9860">
        <v>42.365563000000002</v>
      </c>
    </row>
    <row r="9861" spans="2:17" x14ac:dyDescent="0.3">
      <c r="B9861" t="s">
        <v>2080</v>
      </c>
      <c r="C9861" t="s">
        <v>3169</v>
      </c>
      <c r="D9861" t="s">
        <v>3141</v>
      </c>
      <c r="E9861">
        <v>-71.021426000000005</v>
      </c>
      <c r="F9861">
        <v>42.386063</v>
      </c>
      <c r="G9861" t="s">
        <v>783</v>
      </c>
      <c r="H9861" s="5">
        <v>6</v>
      </c>
      <c r="I9861" t="s">
        <v>3188</v>
      </c>
      <c r="J9861" s="5">
        <f>VLOOKUP(I9861*1,Crosswalks!$L$3:$M$227,2,FALSE)</f>
        <v>2</v>
      </c>
      <c r="K9861" s="5">
        <f>IF(G9861="Corner",INDEX(Crosswalks!$C$4:$J$16,MATCH(H9861,Crosswalks!$C$4:$C$16,0),J9861+1),"N/A, D2D")</f>
        <v>0.5</v>
      </c>
      <c r="L9861" t="s">
        <v>6074</v>
      </c>
      <c r="M9861" t="s">
        <v>836</v>
      </c>
      <c r="N9861" t="s">
        <v>961</v>
      </c>
      <c r="O9861" t="s">
        <v>3461</v>
      </c>
      <c r="P9861">
        <v>-71.034890309999994</v>
      </c>
      <c r="Q9861">
        <v>42.365563000000002</v>
      </c>
    </row>
    <row r="9862" spans="2:17" x14ac:dyDescent="0.3">
      <c r="B9862" t="s">
        <v>3359</v>
      </c>
      <c r="C9862" t="s">
        <v>3197</v>
      </c>
      <c r="D9862" t="s">
        <v>3141</v>
      </c>
      <c r="E9862">
        <v>-71.020129999999995</v>
      </c>
      <c r="F9862">
        <v>42.382489999999997</v>
      </c>
      <c r="G9862" t="s">
        <v>783</v>
      </c>
      <c r="H9862" s="5">
        <v>5</v>
      </c>
      <c r="I9862" t="s">
        <v>3188</v>
      </c>
      <c r="J9862" s="5">
        <f>VLOOKUP(I9862*1,Crosswalks!$L$3:$M$227,2,FALSE)</f>
        <v>2</v>
      </c>
      <c r="K9862" s="5">
        <f>IF(G9862="Corner",INDEX(Crosswalks!$C$4:$J$16,MATCH(H9862,Crosswalks!$C$4:$C$16,0),J9862+1),"N/A, D2D")</f>
        <v>0.5</v>
      </c>
      <c r="L9862" t="s">
        <v>6074</v>
      </c>
      <c r="M9862" t="s">
        <v>836</v>
      </c>
      <c r="N9862" t="s">
        <v>961</v>
      </c>
      <c r="O9862" t="s">
        <v>3461</v>
      </c>
      <c r="P9862">
        <v>-71.034890309999994</v>
      </c>
      <c r="Q9862">
        <v>42.365563000000002</v>
      </c>
    </row>
    <row r="9863" spans="2:17" x14ac:dyDescent="0.3">
      <c r="B9863" t="s">
        <v>811</v>
      </c>
      <c r="C9863" t="s">
        <v>3195</v>
      </c>
      <c r="D9863" t="s">
        <v>3141</v>
      </c>
      <c r="E9863">
        <v>-71.019970000000001</v>
      </c>
      <c r="F9863">
        <v>42.3842</v>
      </c>
      <c r="G9863" t="s">
        <v>783</v>
      </c>
      <c r="H9863" s="5">
        <v>5</v>
      </c>
      <c r="I9863" t="s">
        <v>3188</v>
      </c>
      <c r="J9863" s="5">
        <f>VLOOKUP(I9863*1,Crosswalks!$L$3:$M$227,2,FALSE)</f>
        <v>2</v>
      </c>
      <c r="K9863" s="5">
        <f>IF(G9863="Corner",INDEX(Crosswalks!$C$4:$J$16,MATCH(H9863,Crosswalks!$C$4:$C$16,0),J9863+1),"N/A, D2D")</f>
        <v>0.5</v>
      </c>
      <c r="L9863" t="s">
        <v>6074</v>
      </c>
      <c r="M9863" t="s">
        <v>836</v>
      </c>
      <c r="N9863" t="s">
        <v>961</v>
      </c>
      <c r="O9863" t="s">
        <v>3461</v>
      </c>
      <c r="P9863">
        <v>-71.034890309999994</v>
      </c>
      <c r="Q9863">
        <v>42.365563000000002</v>
      </c>
    </row>
    <row r="9864" spans="2:17" x14ac:dyDescent="0.3">
      <c r="B9864" t="s">
        <v>1387</v>
      </c>
      <c r="C9864" t="s">
        <v>3195</v>
      </c>
      <c r="D9864" t="s">
        <v>3141</v>
      </c>
      <c r="E9864">
        <v>-71.017229999999998</v>
      </c>
      <c r="F9864">
        <v>42.381169999999997</v>
      </c>
      <c r="G9864" t="s">
        <v>783</v>
      </c>
      <c r="H9864" s="5">
        <v>6</v>
      </c>
      <c r="I9864" t="s">
        <v>3188</v>
      </c>
      <c r="J9864" s="5">
        <f>VLOOKUP(I9864*1,Crosswalks!$L$3:$M$227,2,FALSE)</f>
        <v>2</v>
      </c>
      <c r="K9864" s="5">
        <f>IF(G9864="Corner",INDEX(Crosswalks!$C$4:$J$16,MATCH(H9864,Crosswalks!$C$4:$C$16,0),J9864+1),"N/A, D2D")</f>
        <v>0.5</v>
      </c>
      <c r="L9864" t="s">
        <v>6074</v>
      </c>
      <c r="M9864" t="s">
        <v>836</v>
      </c>
      <c r="N9864" t="s">
        <v>961</v>
      </c>
      <c r="O9864" t="s">
        <v>3461</v>
      </c>
      <c r="P9864">
        <v>-71.034890309999994</v>
      </c>
      <c r="Q9864">
        <v>42.365563000000002</v>
      </c>
    </row>
    <row r="9865" spans="2:17" x14ac:dyDescent="0.3">
      <c r="B9865" t="s">
        <v>1177</v>
      </c>
      <c r="C9865" t="s">
        <v>3208</v>
      </c>
      <c r="D9865" t="s">
        <v>3141</v>
      </c>
      <c r="E9865">
        <v>-71.017362000000006</v>
      </c>
      <c r="F9865">
        <v>42.388381000000003</v>
      </c>
      <c r="G9865" t="s">
        <v>783</v>
      </c>
      <c r="H9865" s="5">
        <v>1</v>
      </c>
      <c r="I9865" t="s">
        <v>3188</v>
      </c>
      <c r="J9865" s="5">
        <f>VLOOKUP(I9865*1,Crosswalks!$L$3:$M$227,2,FALSE)</f>
        <v>2</v>
      </c>
      <c r="K9865" s="5">
        <f>IF(G9865="Corner",INDEX(Crosswalks!$C$4:$J$16,MATCH(H9865,Crosswalks!$C$4:$C$16,0),J9865+1),"N/A, D2D")</f>
        <v>0.4</v>
      </c>
      <c r="L9865" t="s">
        <v>6074</v>
      </c>
      <c r="M9865" t="s">
        <v>836</v>
      </c>
      <c r="N9865" t="s">
        <v>961</v>
      </c>
      <c r="O9865" t="s">
        <v>3461</v>
      </c>
      <c r="P9865">
        <v>-71.034890309999994</v>
      </c>
      <c r="Q9865">
        <v>42.365563000000002</v>
      </c>
    </row>
    <row r="9866" spans="2:17" x14ac:dyDescent="0.3">
      <c r="B9866" t="s">
        <v>3441</v>
      </c>
      <c r="C9866" t="s">
        <v>3206</v>
      </c>
      <c r="D9866" t="s">
        <v>3141</v>
      </c>
      <c r="E9866">
        <v>-71.016750000000002</v>
      </c>
      <c r="F9866">
        <v>42.383429999999997</v>
      </c>
      <c r="G9866" t="s">
        <v>783</v>
      </c>
      <c r="H9866" s="5">
        <v>2</v>
      </c>
      <c r="I9866" t="s">
        <v>3188</v>
      </c>
      <c r="J9866" s="5">
        <f>VLOOKUP(I9866*1,Crosswalks!$L$3:$M$227,2,FALSE)</f>
        <v>2</v>
      </c>
      <c r="K9866" s="5">
        <f>IF(G9866="Corner",INDEX(Crosswalks!$C$4:$J$16,MATCH(H9866,Crosswalks!$C$4:$C$16,0),J9866+1),"N/A, D2D")</f>
        <v>0.4</v>
      </c>
      <c r="L9866" t="s">
        <v>6074</v>
      </c>
      <c r="M9866" t="s">
        <v>836</v>
      </c>
      <c r="N9866" t="s">
        <v>961</v>
      </c>
      <c r="O9866" t="s">
        <v>3461</v>
      </c>
      <c r="P9866">
        <v>-71.034890309999994</v>
      </c>
      <c r="Q9866">
        <v>42.365563000000002</v>
      </c>
    </row>
    <row r="9867" spans="2:17" x14ac:dyDescent="0.3">
      <c r="B9867" t="s">
        <v>3297</v>
      </c>
      <c r="C9867" t="s">
        <v>3206</v>
      </c>
      <c r="D9867" t="s">
        <v>3141</v>
      </c>
      <c r="E9867">
        <v>-71.00188</v>
      </c>
      <c r="F9867">
        <v>42.388280000000002</v>
      </c>
      <c r="G9867" t="s">
        <v>783</v>
      </c>
      <c r="H9867" s="5">
        <v>5</v>
      </c>
      <c r="I9867" t="s">
        <v>3256</v>
      </c>
      <c r="J9867" s="5">
        <f>VLOOKUP(I9867*1,Crosswalks!$L$3:$M$227,2,FALSE)</f>
        <v>3</v>
      </c>
      <c r="K9867" s="5">
        <f>IF(G9867="Corner",INDEX(Crosswalks!$C$4:$J$16,MATCH(H9867,Crosswalks!$C$4:$C$16,0),J9867+1),"N/A, D2D")</f>
        <v>0.5</v>
      </c>
      <c r="L9867" t="s">
        <v>6074</v>
      </c>
      <c r="M9867" t="s">
        <v>836</v>
      </c>
      <c r="N9867" t="s">
        <v>961</v>
      </c>
      <c r="O9867" t="s">
        <v>3461</v>
      </c>
      <c r="P9867">
        <v>-71.034890309999994</v>
      </c>
      <c r="Q9867">
        <v>42.365563000000002</v>
      </c>
    </row>
    <row r="9868" spans="2:17" x14ac:dyDescent="0.3">
      <c r="B9868" t="s">
        <v>3418</v>
      </c>
      <c r="C9868" t="s">
        <v>3206</v>
      </c>
      <c r="D9868" t="s">
        <v>3141</v>
      </c>
      <c r="E9868">
        <v>-71.017750000000007</v>
      </c>
      <c r="F9868">
        <v>42.38317</v>
      </c>
      <c r="G9868" t="s">
        <v>783</v>
      </c>
      <c r="H9868" s="5">
        <v>2</v>
      </c>
      <c r="I9868" t="s">
        <v>3188</v>
      </c>
      <c r="J9868" s="5">
        <f>VLOOKUP(I9868*1,Crosswalks!$L$3:$M$227,2,FALSE)</f>
        <v>2</v>
      </c>
      <c r="K9868" s="5">
        <f>IF(G9868="Corner",INDEX(Crosswalks!$C$4:$J$16,MATCH(H9868,Crosswalks!$C$4:$C$16,0),J9868+1),"N/A, D2D")</f>
        <v>0.4</v>
      </c>
      <c r="L9868" t="s">
        <v>6074</v>
      </c>
      <c r="M9868" t="s">
        <v>836</v>
      </c>
      <c r="N9868" t="s">
        <v>961</v>
      </c>
      <c r="O9868" t="s">
        <v>3461</v>
      </c>
      <c r="P9868">
        <v>-71.034890309999994</v>
      </c>
      <c r="Q9868">
        <v>42.365563000000002</v>
      </c>
    </row>
    <row r="9869" spans="2:17" x14ac:dyDescent="0.3">
      <c r="B9869" t="s">
        <v>2072</v>
      </c>
      <c r="C9869" t="s">
        <v>3197</v>
      </c>
      <c r="D9869" t="s">
        <v>3141</v>
      </c>
      <c r="E9869">
        <v>-71.018090000000001</v>
      </c>
      <c r="F9869">
        <v>42.383609999999997</v>
      </c>
      <c r="G9869" t="s">
        <v>783</v>
      </c>
      <c r="H9869" s="5">
        <v>2</v>
      </c>
      <c r="I9869" t="s">
        <v>3188</v>
      </c>
      <c r="J9869" s="5">
        <f>VLOOKUP(I9869*1,Crosswalks!$L$3:$M$227,2,FALSE)</f>
        <v>2</v>
      </c>
      <c r="K9869" s="5">
        <f>IF(G9869="Corner",INDEX(Crosswalks!$C$4:$J$16,MATCH(H9869,Crosswalks!$C$4:$C$16,0),J9869+1),"N/A, D2D")</f>
        <v>0.4</v>
      </c>
      <c r="L9869" t="s">
        <v>6074</v>
      </c>
      <c r="M9869" t="s">
        <v>836</v>
      </c>
      <c r="N9869" t="s">
        <v>961</v>
      </c>
      <c r="O9869" t="s">
        <v>3461</v>
      </c>
      <c r="P9869">
        <v>-71.034890309999994</v>
      </c>
      <c r="Q9869">
        <v>42.365563000000002</v>
      </c>
    </row>
    <row r="9870" spans="2:17" x14ac:dyDescent="0.3">
      <c r="B9870" t="s">
        <v>2365</v>
      </c>
      <c r="C9870" t="s">
        <v>3191</v>
      </c>
      <c r="D9870" t="s">
        <v>3141</v>
      </c>
      <c r="E9870">
        <v>-71.018749999999997</v>
      </c>
      <c r="F9870">
        <v>42.384349999999998</v>
      </c>
      <c r="G9870" t="s">
        <v>783</v>
      </c>
      <c r="H9870" s="5" t="s">
        <v>785</v>
      </c>
      <c r="I9870" t="s">
        <v>3188</v>
      </c>
      <c r="J9870" s="5">
        <f>VLOOKUP(I9870*1,Crosswalks!$L$3:$M$227,2,FALSE)</f>
        <v>2</v>
      </c>
      <c r="K9870" s="5">
        <f>IF(G9870="Corner",INDEX(Crosswalks!$C$4:$J$16,MATCH(H9870,Crosswalks!$C$4:$C$16,0),J9870+1),"N/A, D2D")</f>
        <v>0.3</v>
      </c>
      <c r="L9870" t="s">
        <v>6074</v>
      </c>
      <c r="M9870" t="s">
        <v>836</v>
      </c>
      <c r="N9870" t="s">
        <v>961</v>
      </c>
      <c r="O9870" t="s">
        <v>3461</v>
      </c>
      <c r="P9870">
        <v>-71.034890309999994</v>
      </c>
      <c r="Q9870">
        <v>42.365563000000002</v>
      </c>
    </row>
    <row r="9871" spans="2:17" x14ac:dyDescent="0.3">
      <c r="B9871" t="s">
        <v>925</v>
      </c>
      <c r="C9871" t="s">
        <v>3230</v>
      </c>
      <c r="D9871" t="s">
        <v>3141</v>
      </c>
      <c r="E9871">
        <v>-71.019030000000001</v>
      </c>
      <c r="F9871">
        <v>42.381720000000001</v>
      </c>
      <c r="G9871" t="s">
        <v>783</v>
      </c>
      <c r="H9871" s="5">
        <v>5</v>
      </c>
      <c r="I9871" t="s">
        <v>3188</v>
      </c>
      <c r="J9871" s="5">
        <f>VLOOKUP(I9871*1,Crosswalks!$L$3:$M$227,2,FALSE)</f>
        <v>2</v>
      </c>
      <c r="K9871" s="5">
        <f>IF(G9871="Corner",INDEX(Crosswalks!$C$4:$J$16,MATCH(H9871,Crosswalks!$C$4:$C$16,0),J9871+1),"N/A, D2D")</f>
        <v>0.5</v>
      </c>
      <c r="L9871" t="s">
        <v>6074</v>
      </c>
      <c r="M9871" t="s">
        <v>836</v>
      </c>
      <c r="N9871" t="s">
        <v>961</v>
      </c>
      <c r="O9871" t="s">
        <v>3461</v>
      </c>
      <c r="P9871">
        <v>-71.034890309999994</v>
      </c>
      <c r="Q9871">
        <v>42.365563000000002</v>
      </c>
    </row>
    <row r="9872" spans="2:17" x14ac:dyDescent="0.3">
      <c r="B9872" t="s">
        <v>1281</v>
      </c>
      <c r="C9872" t="s">
        <v>3253</v>
      </c>
      <c r="D9872" t="s">
        <v>3141</v>
      </c>
      <c r="E9872">
        <v>-71.014030000000005</v>
      </c>
      <c r="F9872">
        <v>42.381680000000003</v>
      </c>
      <c r="G9872" t="s">
        <v>783</v>
      </c>
      <c r="H9872" s="5">
        <v>6</v>
      </c>
      <c r="I9872" t="s">
        <v>3188</v>
      </c>
      <c r="J9872" s="5">
        <f>VLOOKUP(I9872*1,Crosswalks!$L$3:$M$227,2,FALSE)</f>
        <v>2</v>
      </c>
      <c r="K9872" s="5">
        <f>IF(G9872="Corner",INDEX(Crosswalks!$C$4:$J$16,MATCH(H9872,Crosswalks!$C$4:$C$16,0),J9872+1),"N/A, D2D")</f>
        <v>0.5</v>
      </c>
      <c r="L9872" t="s">
        <v>6074</v>
      </c>
      <c r="M9872" t="s">
        <v>836</v>
      </c>
      <c r="N9872" t="s">
        <v>961</v>
      </c>
      <c r="O9872" t="s">
        <v>3461</v>
      </c>
      <c r="P9872">
        <v>-71.034890309999994</v>
      </c>
      <c r="Q9872">
        <v>42.365563000000002</v>
      </c>
    </row>
    <row r="9873" spans="2:17" x14ac:dyDescent="0.3">
      <c r="B9873" t="s">
        <v>1680</v>
      </c>
      <c r="C9873" t="s">
        <v>3206</v>
      </c>
      <c r="D9873" t="s">
        <v>3141</v>
      </c>
      <c r="E9873">
        <v>-71.017560000000003</v>
      </c>
      <c r="F9873">
        <v>42.383200000000002</v>
      </c>
      <c r="G9873" t="s">
        <v>783</v>
      </c>
      <c r="H9873" s="5">
        <v>4</v>
      </c>
      <c r="I9873" t="s">
        <v>3188</v>
      </c>
      <c r="J9873" s="5">
        <f>VLOOKUP(I9873*1,Crosswalks!$L$3:$M$227,2,FALSE)</f>
        <v>2</v>
      </c>
      <c r="K9873" s="5">
        <f>IF(G9873="Corner",INDEX(Crosswalks!$C$4:$J$16,MATCH(H9873,Crosswalks!$C$4:$C$16,0),J9873+1),"N/A, D2D")</f>
        <v>0.5</v>
      </c>
      <c r="L9873" t="s">
        <v>6074</v>
      </c>
      <c r="M9873" t="s">
        <v>836</v>
      </c>
      <c r="N9873" t="s">
        <v>961</v>
      </c>
      <c r="O9873" t="s">
        <v>3461</v>
      </c>
      <c r="P9873">
        <v>-71.034890309999994</v>
      </c>
      <c r="Q9873">
        <v>42.365563000000002</v>
      </c>
    </row>
    <row r="9874" spans="2:17" x14ac:dyDescent="0.3">
      <c r="B9874" t="s">
        <v>3347</v>
      </c>
      <c r="C9874" t="s">
        <v>3197</v>
      </c>
      <c r="D9874" t="s">
        <v>3141</v>
      </c>
      <c r="E9874">
        <v>-71.004079000000004</v>
      </c>
      <c r="F9874">
        <v>42.38552</v>
      </c>
      <c r="G9874" t="s">
        <v>783</v>
      </c>
      <c r="H9874" s="5">
        <v>5</v>
      </c>
      <c r="I9874" t="s">
        <v>3256</v>
      </c>
      <c r="J9874" s="5">
        <f>VLOOKUP(I9874*1,Crosswalks!$L$3:$M$227,2,FALSE)</f>
        <v>3</v>
      </c>
      <c r="K9874" s="5">
        <f>IF(G9874="Corner",INDEX(Crosswalks!$C$4:$J$16,MATCH(H9874,Crosswalks!$C$4:$C$16,0),J9874+1),"N/A, D2D")</f>
        <v>0.5</v>
      </c>
      <c r="L9874" t="s">
        <v>6074</v>
      </c>
      <c r="M9874" t="s">
        <v>836</v>
      </c>
      <c r="N9874" t="s">
        <v>961</v>
      </c>
      <c r="O9874" t="s">
        <v>3461</v>
      </c>
      <c r="P9874">
        <v>-71.034890309999994</v>
      </c>
      <c r="Q9874">
        <v>42.365563000000002</v>
      </c>
    </row>
    <row r="9875" spans="2:17" x14ac:dyDescent="0.3">
      <c r="B9875" t="s">
        <v>975</v>
      </c>
      <c r="C9875" t="s">
        <v>3258</v>
      </c>
      <c r="D9875" t="s">
        <v>3141</v>
      </c>
      <c r="E9875">
        <v>-71.016859999999994</v>
      </c>
      <c r="F9875">
        <v>42.384630000000001</v>
      </c>
      <c r="G9875" t="s">
        <v>783</v>
      </c>
      <c r="H9875" s="5" t="s">
        <v>785</v>
      </c>
      <c r="I9875" t="s">
        <v>3188</v>
      </c>
      <c r="J9875" s="5">
        <f>VLOOKUP(I9875*1,Crosswalks!$L$3:$M$227,2,FALSE)</f>
        <v>2</v>
      </c>
      <c r="K9875" s="5">
        <f>IF(G9875="Corner",INDEX(Crosswalks!$C$4:$J$16,MATCH(H9875,Crosswalks!$C$4:$C$16,0),J9875+1),"N/A, D2D")</f>
        <v>0.3</v>
      </c>
      <c r="L9875" t="s">
        <v>6074</v>
      </c>
      <c r="M9875" t="s">
        <v>836</v>
      </c>
      <c r="N9875" t="s">
        <v>961</v>
      </c>
      <c r="O9875" t="s">
        <v>3461</v>
      </c>
      <c r="P9875">
        <v>-71.034890309999994</v>
      </c>
      <c r="Q9875">
        <v>42.365563000000002</v>
      </c>
    </row>
    <row r="9876" spans="2:17" x14ac:dyDescent="0.3">
      <c r="B9876" t="s">
        <v>1046</v>
      </c>
      <c r="C9876" t="s">
        <v>3263</v>
      </c>
      <c r="D9876" t="s">
        <v>3141</v>
      </c>
      <c r="E9876">
        <v>-71.003910000000005</v>
      </c>
      <c r="F9876">
        <v>42.386749999999999</v>
      </c>
      <c r="G9876" t="s">
        <v>783</v>
      </c>
      <c r="H9876" s="5">
        <v>6</v>
      </c>
      <c r="I9876" t="s">
        <v>3256</v>
      </c>
      <c r="J9876" s="5">
        <f>VLOOKUP(I9876*1,Crosswalks!$L$3:$M$227,2,FALSE)</f>
        <v>3</v>
      </c>
      <c r="K9876" s="5">
        <f>IF(G9876="Corner",INDEX(Crosswalks!$C$4:$J$16,MATCH(H9876,Crosswalks!$C$4:$C$16,0),J9876+1),"N/A, D2D")</f>
        <v>0.5</v>
      </c>
      <c r="L9876" t="s">
        <v>6074</v>
      </c>
      <c r="M9876" t="s">
        <v>836</v>
      </c>
      <c r="N9876" t="s">
        <v>961</v>
      </c>
      <c r="O9876" t="s">
        <v>3461</v>
      </c>
      <c r="P9876">
        <v>-71.034890309999994</v>
      </c>
      <c r="Q9876">
        <v>42.365563000000002</v>
      </c>
    </row>
    <row r="9877" spans="2:17" x14ac:dyDescent="0.3">
      <c r="B9877" t="s">
        <v>1261</v>
      </c>
      <c r="C9877" t="s">
        <v>3195</v>
      </c>
      <c r="D9877" t="s">
        <v>3141</v>
      </c>
      <c r="E9877">
        <v>-71.018129000000002</v>
      </c>
      <c r="F9877">
        <v>42.382454000000003</v>
      </c>
      <c r="G9877" t="s">
        <v>783</v>
      </c>
      <c r="H9877" s="5">
        <v>2</v>
      </c>
      <c r="I9877" t="s">
        <v>3188</v>
      </c>
      <c r="J9877" s="5">
        <f>VLOOKUP(I9877*1,Crosswalks!$L$3:$M$227,2,FALSE)</f>
        <v>2</v>
      </c>
      <c r="K9877" s="5">
        <f>IF(G9877="Corner",INDEX(Crosswalks!$C$4:$J$16,MATCH(H9877,Crosswalks!$C$4:$C$16,0),J9877+1),"N/A, D2D")</f>
        <v>0.4</v>
      </c>
      <c r="L9877" t="s">
        <v>6074</v>
      </c>
      <c r="M9877" t="s">
        <v>836</v>
      </c>
      <c r="N9877" t="s">
        <v>961</v>
      </c>
      <c r="O9877" t="s">
        <v>3461</v>
      </c>
      <c r="P9877">
        <v>-71.034890309999994</v>
      </c>
      <c r="Q9877">
        <v>42.365563000000002</v>
      </c>
    </row>
    <row r="9878" spans="2:17" x14ac:dyDescent="0.3">
      <c r="B9878" t="s">
        <v>1042</v>
      </c>
      <c r="C9878" t="s">
        <v>3439</v>
      </c>
      <c r="D9878" t="s">
        <v>3141</v>
      </c>
      <c r="E9878">
        <v>-70.995580000000004</v>
      </c>
      <c r="F9878">
        <v>42.389209999999999</v>
      </c>
      <c r="G9878" t="s">
        <v>783</v>
      </c>
      <c r="H9878" s="5">
        <v>4</v>
      </c>
      <c r="I9878" t="s">
        <v>3256</v>
      </c>
      <c r="J9878" s="5">
        <f>VLOOKUP(I9878*1,Crosswalks!$L$3:$M$227,2,FALSE)</f>
        <v>3</v>
      </c>
      <c r="K9878" s="5">
        <f>IF(G9878="Corner",INDEX(Crosswalks!$C$4:$J$16,MATCH(H9878,Crosswalks!$C$4:$C$16,0),J9878+1),"N/A, D2D")</f>
        <v>0.5</v>
      </c>
      <c r="L9878" t="s">
        <v>6074</v>
      </c>
      <c r="M9878" t="s">
        <v>836</v>
      </c>
      <c r="N9878" t="s">
        <v>961</v>
      </c>
      <c r="O9878" t="s">
        <v>3461</v>
      </c>
      <c r="P9878">
        <v>-71.034890309999994</v>
      </c>
      <c r="Q9878">
        <v>42.365563000000002</v>
      </c>
    </row>
    <row r="9879" spans="2:17" x14ac:dyDescent="0.3">
      <c r="B9879" t="s">
        <v>3467</v>
      </c>
      <c r="C9879" t="s">
        <v>3206</v>
      </c>
      <c r="D9879" t="s">
        <v>3141</v>
      </c>
      <c r="E9879">
        <v>-71.020880000000005</v>
      </c>
      <c r="F9879">
        <v>42.381920000000001</v>
      </c>
      <c r="G9879" t="s">
        <v>783</v>
      </c>
      <c r="H9879" s="5">
        <v>4</v>
      </c>
      <c r="I9879" t="s">
        <v>3188</v>
      </c>
      <c r="J9879" s="5">
        <f>VLOOKUP(I9879*1,Crosswalks!$L$3:$M$227,2,FALSE)</f>
        <v>2</v>
      </c>
      <c r="K9879" s="5">
        <f>IF(G9879="Corner",INDEX(Crosswalks!$C$4:$J$16,MATCH(H9879,Crosswalks!$C$4:$C$16,0),J9879+1),"N/A, D2D")</f>
        <v>0.5</v>
      </c>
      <c r="L9879" t="s">
        <v>6074</v>
      </c>
      <c r="M9879" t="s">
        <v>836</v>
      </c>
      <c r="N9879" t="s">
        <v>961</v>
      </c>
      <c r="O9879" t="s">
        <v>3461</v>
      </c>
      <c r="P9879">
        <v>-71.034890309999994</v>
      </c>
      <c r="Q9879">
        <v>42.365563000000002</v>
      </c>
    </row>
    <row r="9880" spans="2:17" x14ac:dyDescent="0.3">
      <c r="B9880" t="s">
        <v>1042</v>
      </c>
      <c r="C9880" t="s">
        <v>3468</v>
      </c>
      <c r="D9880" t="s">
        <v>3141</v>
      </c>
      <c r="E9880">
        <v>-71.010909999999996</v>
      </c>
      <c r="F9880">
        <v>42.385908999999998</v>
      </c>
      <c r="G9880" t="s">
        <v>783</v>
      </c>
      <c r="H9880" s="5">
        <v>4</v>
      </c>
      <c r="I9880" t="s">
        <v>3188</v>
      </c>
      <c r="J9880" s="5">
        <f>VLOOKUP(I9880*1,Crosswalks!$L$3:$M$227,2,FALSE)</f>
        <v>2</v>
      </c>
      <c r="K9880" s="5">
        <f>IF(G9880="Corner",INDEX(Crosswalks!$C$4:$J$16,MATCH(H9880,Crosswalks!$C$4:$C$16,0),J9880+1),"N/A, D2D")</f>
        <v>0.5</v>
      </c>
      <c r="L9880" t="s">
        <v>6074</v>
      </c>
      <c r="M9880" t="s">
        <v>836</v>
      </c>
      <c r="N9880" t="s">
        <v>961</v>
      </c>
      <c r="O9880" t="s">
        <v>3461</v>
      </c>
      <c r="P9880">
        <v>-71.034890309999994</v>
      </c>
      <c r="Q9880">
        <v>42.365563000000002</v>
      </c>
    </row>
    <row r="9881" spans="2:17" x14ac:dyDescent="0.3">
      <c r="B9881" t="s">
        <v>1290</v>
      </c>
      <c r="C9881" t="s">
        <v>3230</v>
      </c>
      <c r="D9881" t="s">
        <v>3141</v>
      </c>
      <c r="E9881">
        <v>-71.016180000000006</v>
      </c>
      <c r="F9881">
        <v>42.382440000000003</v>
      </c>
      <c r="G9881" t="s">
        <v>783</v>
      </c>
      <c r="H9881" s="5">
        <v>2</v>
      </c>
      <c r="I9881" t="s">
        <v>3188</v>
      </c>
      <c r="J9881" s="5">
        <f>VLOOKUP(I9881*1,Crosswalks!$L$3:$M$227,2,FALSE)</f>
        <v>2</v>
      </c>
      <c r="K9881" s="5">
        <f>IF(G9881="Corner",INDEX(Crosswalks!$C$4:$J$16,MATCH(H9881,Crosswalks!$C$4:$C$16,0),J9881+1),"N/A, D2D")</f>
        <v>0.4</v>
      </c>
      <c r="L9881" t="s">
        <v>6074</v>
      </c>
      <c r="M9881" t="s">
        <v>836</v>
      </c>
      <c r="N9881" t="s">
        <v>961</v>
      </c>
      <c r="O9881" t="s">
        <v>3461</v>
      </c>
      <c r="P9881">
        <v>-71.034890309999994</v>
      </c>
      <c r="Q9881">
        <v>42.365563000000002</v>
      </c>
    </row>
    <row r="9882" spans="2:17" x14ac:dyDescent="0.3">
      <c r="B9882" t="s">
        <v>1343</v>
      </c>
      <c r="C9882" t="s">
        <v>3263</v>
      </c>
      <c r="D9882" t="s">
        <v>3141</v>
      </c>
      <c r="E9882">
        <v>-71.002560000000003</v>
      </c>
      <c r="F9882">
        <v>42.386240000000001</v>
      </c>
      <c r="G9882" t="s">
        <v>783</v>
      </c>
      <c r="H9882" s="5">
        <v>6</v>
      </c>
      <c r="I9882" t="s">
        <v>3256</v>
      </c>
      <c r="J9882" s="5">
        <f>VLOOKUP(I9882*1,Crosswalks!$L$3:$M$227,2,FALSE)</f>
        <v>3</v>
      </c>
      <c r="K9882" s="5">
        <f>IF(G9882="Corner",INDEX(Crosswalks!$C$4:$J$16,MATCH(H9882,Crosswalks!$C$4:$C$16,0),J9882+1),"N/A, D2D")</f>
        <v>0.5</v>
      </c>
      <c r="L9882" t="s">
        <v>6074</v>
      </c>
      <c r="M9882" t="s">
        <v>836</v>
      </c>
      <c r="N9882" t="s">
        <v>961</v>
      </c>
      <c r="O9882" t="s">
        <v>3461</v>
      </c>
      <c r="P9882">
        <v>-71.034890309999994</v>
      </c>
      <c r="Q9882">
        <v>42.365563000000002</v>
      </c>
    </row>
    <row r="9883" spans="2:17" x14ac:dyDescent="0.3">
      <c r="B9883" t="s">
        <v>3221</v>
      </c>
      <c r="C9883" t="s">
        <v>3206</v>
      </c>
      <c r="D9883" t="s">
        <v>3141</v>
      </c>
      <c r="E9883">
        <v>-71.019409999999993</v>
      </c>
      <c r="F9883">
        <v>42.381979999999999</v>
      </c>
      <c r="G9883" t="s">
        <v>783</v>
      </c>
      <c r="H9883" s="5">
        <v>5</v>
      </c>
      <c r="I9883" t="s">
        <v>3188</v>
      </c>
      <c r="J9883" s="5">
        <f>VLOOKUP(I9883*1,Crosswalks!$L$3:$M$227,2,FALSE)</f>
        <v>2</v>
      </c>
      <c r="K9883" s="5">
        <f>IF(G9883="Corner",INDEX(Crosswalks!$C$4:$J$16,MATCH(H9883,Crosswalks!$C$4:$C$16,0),J9883+1),"N/A, D2D")</f>
        <v>0.5</v>
      </c>
      <c r="L9883" t="s">
        <v>6074</v>
      </c>
      <c r="M9883" t="s">
        <v>836</v>
      </c>
      <c r="N9883" t="s">
        <v>961</v>
      </c>
      <c r="O9883" t="s">
        <v>3461</v>
      </c>
      <c r="P9883">
        <v>-71.034890309999994</v>
      </c>
      <c r="Q9883">
        <v>42.365563000000002</v>
      </c>
    </row>
    <row r="9884" spans="2:17" x14ac:dyDescent="0.3">
      <c r="B9884" t="s">
        <v>871</v>
      </c>
      <c r="C9884" t="s">
        <v>3187</v>
      </c>
      <c r="D9884" t="s">
        <v>3141</v>
      </c>
      <c r="E9884">
        <v>-71.021119999999996</v>
      </c>
      <c r="F9884">
        <v>42.382629999999999</v>
      </c>
      <c r="G9884" t="s">
        <v>783</v>
      </c>
      <c r="H9884" s="5" t="s">
        <v>785</v>
      </c>
      <c r="I9884" t="s">
        <v>3188</v>
      </c>
      <c r="J9884" s="5">
        <f>VLOOKUP(I9884*1,Crosswalks!$L$3:$M$227,2,FALSE)</f>
        <v>2</v>
      </c>
      <c r="K9884" s="5">
        <f>IF(G9884="Corner",INDEX(Crosswalks!$C$4:$J$16,MATCH(H9884,Crosswalks!$C$4:$C$16,0),J9884+1),"N/A, D2D")</f>
        <v>0.3</v>
      </c>
      <c r="L9884" t="s">
        <v>6074</v>
      </c>
      <c r="M9884" t="s">
        <v>836</v>
      </c>
      <c r="N9884" t="s">
        <v>961</v>
      </c>
      <c r="O9884" t="s">
        <v>3461</v>
      </c>
      <c r="P9884">
        <v>-71.034890309999994</v>
      </c>
      <c r="Q9884">
        <v>42.365563000000002</v>
      </c>
    </row>
    <row r="9885" spans="2:17" x14ac:dyDescent="0.3">
      <c r="B9885" t="s">
        <v>985</v>
      </c>
      <c r="C9885" t="s">
        <v>3218</v>
      </c>
      <c r="D9885" t="s">
        <v>3141</v>
      </c>
      <c r="E9885">
        <v>-71.018820000000005</v>
      </c>
      <c r="F9885">
        <v>42.38082</v>
      </c>
      <c r="G9885" t="s">
        <v>783</v>
      </c>
      <c r="H9885" s="5" t="s">
        <v>785</v>
      </c>
      <c r="I9885" t="s">
        <v>3188</v>
      </c>
      <c r="J9885" s="5">
        <f>VLOOKUP(I9885*1,Crosswalks!$L$3:$M$227,2,FALSE)</f>
        <v>2</v>
      </c>
      <c r="K9885" s="5">
        <f>IF(G9885="Corner",INDEX(Crosswalks!$C$4:$J$16,MATCH(H9885,Crosswalks!$C$4:$C$16,0),J9885+1),"N/A, D2D")</f>
        <v>0.3</v>
      </c>
      <c r="L9885" t="s">
        <v>6074</v>
      </c>
      <c r="M9885" t="s">
        <v>836</v>
      </c>
      <c r="N9885" t="s">
        <v>961</v>
      </c>
      <c r="O9885" t="s">
        <v>3461</v>
      </c>
      <c r="P9885">
        <v>-71.034890309999994</v>
      </c>
      <c r="Q9885">
        <v>42.365563000000002</v>
      </c>
    </row>
    <row r="9886" spans="2:17" x14ac:dyDescent="0.3">
      <c r="B9886" t="s">
        <v>1892</v>
      </c>
      <c r="C9886" t="s">
        <v>3206</v>
      </c>
      <c r="D9886" t="s">
        <v>3141</v>
      </c>
      <c r="E9886">
        <v>-71.013080000000002</v>
      </c>
      <c r="F9886">
        <v>42.384279999999997</v>
      </c>
      <c r="G9886" t="s">
        <v>783</v>
      </c>
      <c r="H9886" s="5">
        <v>5</v>
      </c>
      <c r="I9886" t="s">
        <v>3188</v>
      </c>
      <c r="J9886" s="5">
        <f>VLOOKUP(I9886*1,Crosswalks!$L$3:$M$227,2,FALSE)</f>
        <v>2</v>
      </c>
      <c r="K9886" s="5">
        <f>IF(G9886="Corner",INDEX(Crosswalks!$C$4:$J$16,MATCH(H9886,Crosswalks!$C$4:$C$16,0),J9886+1),"N/A, D2D")</f>
        <v>0.5</v>
      </c>
      <c r="L9886" t="s">
        <v>6074</v>
      </c>
      <c r="M9886" t="s">
        <v>836</v>
      </c>
      <c r="N9886" t="s">
        <v>961</v>
      </c>
      <c r="O9886" t="s">
        <v>3461</v>
      </c>
      <c r="P9886">
        <v>-71.034890309999994</v>
      </c>
      <c r="Q9886">
        <v>42.365563000000002</v>
      </c>
    </row>
    <row r="9887" spans="2:17" x14ac:dyDescent="0.3">
      <c r="B9887" t="s">
        <v>2250</v>
      </c>
      <c r="C9887" t="s">
        <v>3191</v>
      </c>
      <c r="D9887" t="s">
        <v>3141</v>
      </c>
      <c r="E9887">
        <v>-71.014499999999998</v>
      </c>
      <c r="F9887">
        <v>42.381189999999997</v>
      </c>
      <c r="G9887" t="s">
        <v>783</v>
      </c>
      <c r="H9887" s="5">
        <v>2</v>
      </c>
      <c r="I9887" t="s">
        <v>3188</v>
      </c>
      <c r="J9887" s="5">
        <f>VLOOKUP(I9887*1,Crosswalks!$L$3:$M$227,2,FALSE)</f>
        <v>2</v>
      </c>
      <c r="K9887" s="5">
        <f>IF(G9887="Corner",INDEX(Crosswalks!$C$4:$J$16,MATCH(H9887,Crosswalks!$C$4:$C$16,0),J9887+1),"N/A, D2D")</f>
        <v>0.4</v>
      </c>
      <c r="L9887" t="s">
        <v>6074</v>
      </c>
      <c r="M9887" t="s">
        <v>836</v>
      </c>
      <c r="N9887" t="s">
        <v>961</v>
      </c>
      <c r="O9887" t="s">
        <v>3461</v>
      </c>
      <c r="P9887">
        <v>-71.034890309999994</v>
      </c>
      <c r="Q9887">
        <v>42.365563000000002</v>
      </c>
    </row>
    <row r="9888" spans="2:17" x14ac:dyDescent="0.3">
      <c r="B9888" t="s">
        <v>3261</v>
      </c>
      <c r="C9888" t="s">
        <v>3206</v>
      </c>
      <c r="D9888" t="s">
        <v>3141</v>
      </c>
      <c r="E9888">
        <v>-71.017700000000005</v>
      </c>
      <c r="F9888">
        <v>42.383110000000002</v>
      </c>
      <c r="G9888" t="s">
        <v>783</v>
      </c>
      <c r="H9888" s="5">
        <v>3</v>
      </c>
      <c r="I9888" t="s">
        <v>3188</v>
      </c>
      <c r="J9888" s="5">
        <f>VLOOKUP(I9888*1,Crosswalks!$L$3:$M$227,2,FALSE)</f>
        <v>2</v>
      </c>
      <c r="K9888" s="5">
        <f>IF(G9888="Corner",INDEX(Crosswalks!$C$4:$J$16,MATCH(H9888,Crosswalks!$C$4:$C$16,0),J9888+1),"N/A, D2D")</f>
        <v>0.5</v>
      </c>
      <c r="L9888" t="s">
        <v>6074</v>
      </c>
      <c r="M9888" t="s">
        <v>836</v>
      </c>
      <c r="N9888" t="s">
        <v>961</v>
      </c>
      <c r="O9888" t="s">
        <v>3461</v>
      </c>
      <c r="P9888">
        <v>-71.034890309999994</v>
      </c>
      <c r="Q9888">
        <v>42.365563000000002</v>
      </c>
    </row>
    <row r="9889" spans="2:17" x14ac:dyDescent="0.3">
      <c r="B9889" t="s">
        <v>3448</v>
      </c>
      <c r="C9889" t="s">
        <v>3206</v>
      </c>
      <c r="D9889" t="s">
        <v>3141</v>
      </c>
      <c r="E9889">
        <v>-71.005499999999998</v>
      </c>
      <c r="F9889">
        <v>42.387320000000003</v>
      </c>
      <c r="G9889" t="s">
        <v>783</v>
      </c>
      <c r="H9889" s="5">
        <v>2</v>
      </c>
      <c r="I9889" t="s">
        <v>3256</v>
      </c>
      <c r="J9889" s="5">
        <f>VLOOKUP(I9889*1,Crosswalks!$L$3:$M$227,2,FALSE)</f>
        <v>3</v>
      </c>
      <c r="K9889" s="5">
        <f>IF(G9889="Corner",INDEX(Crosswalks!$C$4:$J$16,MATCH(H9889,Crosswalks!$C$4:$C$16,0),J9889+1),"N/A, D2D")</f>
        <v>0.4</v>
      </c>
      <c r="L9889" t="s">
        <v>6074</v>
      </c>
      <c r="M9889" t="s">
        <v>836</v>
      </c>
      <c r="N9889" t="s">
        <v>961</v>
      </c>
      <c r="O9889" t="s">
        <v>3461</v>
      </c>
      <c r="P9889">
        <v>-71.034890309999994</v>
      </c>
      <c r="Q9889">
        <v>42.365563000000002</v>
      </c>
    </row>
    <row r="9890" spans="2:17" x14ac:dyDescent="0.3">
      <c r="B9890" t="s">
        <v>1261</v>
      </c>
      <c r="C9890" t="s">
        <v>3258</v>
      </c>
      <c r="D9890" t="s">
        <v>3141</v>
      </c>
      <c r="E9890">
        <v>-71.016589999999994</v>
      </c>
      <c r="F9890">
        <v>42.384569999999997</v>
      </c>
      <c r="G9890" t="s">
        <v>783</v>
      </c>
      <c r="H9890" s="5" t="s">
        <v>785</v>
      </c>
      <c r="I9890" t="s">
        <v>3188</v>
      </c>
      <c r="J9890" s="5">
        <f>VLOOKUP(I9890*1,Crosswalks!$L$3:$M$227,2,FALSE)</f>
        <v>2</v>
      </c>
      <c r="K9890" s="5">
        <f>IF(G9890="Corner",INDEX(Crosswalks!$C$4:$J$16,MATCH(H9890,Crosswalks!$C$4:$C$16,0),J9890+1),"N/A, D2D")</f>
        <v>0.3</v>
      </c>
      <c r="L9890" t="s">
        <v>6074</v>
      </c>
      <c r="M9890" t="s">
        <v>836</v>
      </c>
      <c r="N9890" t="s">
        <v>961</v>
      </c>
      <c r="O9890" t="s">
        <v>3461</v>
      </c>
      <c r="P9890">
        <v>-71.034890309999994</v>
      </c>
      <c r="Q9890">
        <v>42.365563000000002</v>
      </c>
    </row>
    <row r="9891" spans="2:17" x14ac:dyDescent="0.3">
      <c r="B9891" t="s">
        <v>1186</v>
      </c>
      <c r="C9891" t="s">
        <v>3195</v>
      </c>
      <c r="D9891" t="s">
        <v>3141</v>
      </c>
      <c r="E9891">
        <v>-71.017120000000006</v>
      </c>
      <c r="F9891">
        <v>42.381059999999998</v>
      </c>
      <c r="G9891" t="s">
        <v>783</v>
      </c>
      <c r="H9891" s="5">
        <v>3</v>
      </c>
      <c r="I9891" t="s">
        <v>3188</v>
      </c>
      <c r="J9891" s="5">
        <f>VLOOKUP(I9891*1,Crosswalks!$L$3:$M$227,2,FALSE)</f>
        <v>2</v>
      </c>
      <c r="K9891" s="5">
        <f>IF(G9891="Corner",INDEX(Crosswalks!$C$4:$J$16,MATCH(H9891,Crosswalks!$C$4:$C$16,0),J9891+1),"N/A, D2D")</f>
        <v>0.5</v>
      </c>
      <c r="L9891" t="s">
        <v>6074</v>
      </c>
      <c r="M9891" t="s">
        <v>836</v>
      </c>
      <c r="N9891" t="s">
        <v>961</v>
      </c>
      <c r="O9891" t="s">
        <v>3461</v>
      </c>
      <c r="P9891">
        <v>-71.034890309999994</v>
      </c>
      <c r="Q9891">
        <v>42.365563000000002</v>
      </c>
    </row>
    <row r="9892" spans="2:17" x14ac:dyDescent="0.3">
      <c r="B9892" t="s">
        <v>1189</v>
      </c>
      <c r="C9892" t="s">
        <v>3230</v>
      </c>
      <c r="D9892" t="s">
        <v>3141</v>
      </c>
      <c r="E9892">
        <v>-71.016859999999994</v>
      </c>
      <c r="F9892">
        <v>42.382539999999999</v>
      </c>
      <c r="G9892" t="s">
        <v>783</v>
      </c>
      <c r="H9892" s="5" t="s">
        <v>785</v>
      </c>
      <c r="I9892" t="s">
        <v>3188</v>
      </c>
      <c r="J9892" s="5">
        <f>VLOOKUP(I9892*1,Crosswalks!$L$3:$M$227,2,FALSE)</f>
        <v>2</v>
      </c>
      <c r="K9892" s="5">
        <f>IF(G9892="Corner",INDEX(Crosswalks!$C$4:$J$16,MATCH(H9892,Crosswalks!$C$4:$C$16,0),J9892+1),"N/A, D2D")</f>
        <v>0.3</v>
      </c>
      <c r="L9892" t="s">
        <v>6074</v>
      </c>
      <c r="M9892" t="s">
        <v>836</v>
      </c>
      <c r="N9892" t="s">
        <v>961</v>
      </c>
      <c r="O9892" t="s">
        <v>3461</v>
      </c>
      <c r="P9892">
        <v>-71.034890309999994</v>
      </c>
      <c r="Q9892">
        <v>42.365563000000002</v>
      </c>
    </row>
    <row r="9893" spans="2:17" x14ac:dyDescent="0.3">
      <c r="B9893" t="s">
        <v>3469</v>
      </c>
      <c r="C9893" t="s">
        <v>3206</v>
      </c>
      <c r="D9893" t="s">
        <v>3141</v>
      </c>
      <c r="E9893">
        <v>-71.015079999999998</v>
      </c>
      <c r="F9893">
        <v>42.383600000000001</v>
      </c>
      <c r="G9893" t="s">
        <v>783</v>
      </c>
      <c r="H9893" s="5">
        <v>5</v>
      </c>
      <c r="I9893" t="s">
        <v>3188</v>
      </c>
      <c r="J9893" s="5">
        <f>VLOOKUP(I9893*1,Crosswalks!$L$3:$M$227,2,FALSE)</f>
        <v>2</v>
      </c>
      <c r="K9893" s="5">
        <f>IF(G9893="Corner",INDEX(Crosswalks!$C$4:$J$16,MATCH(H9893,Crosswalks!$C$4:$C$16,0),J9893+1),"N/A, D2D")</f>
        <v>0.5</v>
      </c>
      <c r="L9893" t="s">
        <v>6074</v>
      </c>
      <c r="M9893" t="s">
        <v>836</v>
      </c>
      <c r="N9893" t="s">
        <v>961</v>
      </c>
      <c r="O9893" t="s">
        <v>3461</v>
      </c>
      <c r="P9893">
        <v>-71.034890309999994</v>
      </c>
      <c r="Q9893">
        <v>42.365563000000002</v>
      </c>
    </row>
    <row r="9894" spans="2:17" x14ac:dyDescent="0.3">
      <c r="B9894" t="s">
        <v>2655</v>
      </c>
      <c r="C9894" t="s">
        <v>3208</v>
      </c>
      <c r="D9894" t="s">
        <v>3141</v>
      </c>
      <c r="E9894">
        <v>-71.015506000000002</v>
      </c>
      <c r="F9894">
        <v>42.390065</v>
      </c>
      <c r="G9894" t="s">
        <v>783</v>
      </c>
      <c r="H9894" s="5">
        <v>4</v>
      </c>
      <c r="I9894" t="s">
        <v>3188</v>
      </c>
      <c r="J9894" s="5">
        <f>VLOOKUP(I9894*1,Crosswalks!$L$3:$M$227,2,FALSE)</f>
        <v>2</v>
      </c>
      <c r="K9894" s="5">
        <f>IF(G9894="Corner",INDEX(Crosswalks!$C$4:$J$16,MATCH(H9894,Crosswalks!$C$4:$C$16,0),J9894+1),"N/A, D2D")</f>
        <v>0.5</v>
      </c>
      <c r="L9894" t="s">
        <v>6074</v>
      </c>
      <c r="M9894" t="s">
        <v>836</v>
      </c>
      <c r="N9894" t="s">
        <v>961</v>
      </c>
      <c r="O9894" t="s">
        <v>3461</v>
      </c>
      <c r="P9894">
        <v>-71.034890309999994</v>
      </c>
      <c r="Q9894">
        <v>42.365563000000002</v>
      </c>
    </row>
    <row r="9895" spans="2:17" x14ac:dyDescent="0.3">
      <c r="B9895" t="s">
        <v>891</v>
      </c>
      <c r="C9895" t="s">
        <v>3195</v>
      </c>
      <c r="D9895" t="s">
        <v>3141</v>
      </c>
      <c r="E9895">
        <v>-71.01952</v>
      </c>
      <c r="F9895">
        <v>42.38409</v>
      </c>
      <c r="G9895" t="s">
        <v>783</v>
      </c>
      <c r="H9895" s="5">
        <v>4</v>
      </c>
      <c r="I9895" t="s">
        <v>3188</v>
      </c>
      <c r="J9895" s="5">
        <f>VLOOKUP(I9895*1,Crosswalks!$L$3:$M$227,2,FALSE)</f>
        <v>2</v>
      </c>
      <c r="K9895" s="5">
        <f>IF(G9895="Corner",INDEX(Crosswalks!$C$4:$J$16,MATCH(H9895,Crosswalks!$C$4:$C$16,0),J9895+1),"N/A, D2D")</f>
        <v>0.5</v>
      </c>
      <c r="L9895" t="s">
        <v>6074</v>
      </c>
      <c r="M9895" t="s">
        <v>836</v>
      </c>
      <c r="N9895" t="s">
        <v>961</v>
      </c>
      <c r="O9895" t="s">
        <v>3461</v>
      </c>
      <c r="P9895">
        <v>-71.034890309999994</v>
      </c>
      <c r="Q9895">
        <v>42.365563000000002</v>
      </c>
    </row>
    <row r="9896" spans="2:17" x14ac:dyDescent="0.3">
      <c r="B9896" t="s">
        <v>973</v>
      </c>
      <c r="C9896" t="s">
        <v>3191</v>
      </c>
      <c r="D9896" t="s">
        <v>3141</v>
      </c>
      <c r="E9896">
        <v>-71.019660000000002</v>
      </c>
      <c r="F9896">
        <v>42.384889999999999</v>
      </c>
      <c r="G9896" t="s">
        <v>783</v>
      </c>
      <c r="H9896" s="5">
        <v>4</v>
      </c>
      <c r="I9896" t="s">
        <v>3188</v>
      </c>
      <c r="J9896" s="5">
        <f>VLOOKUP(I9896*1,Crosswalks!$L$3:$M$227,2,FALSE)</f>
        <v>2</v>
      </c>
      <c r="K9896" s="5">
        <f>IF(G9896="Corner",INDEX(Crosswalks!$C$4:$J$16,MATCH(H9896,Crosswalks!$C$4:$C$16,0),J9896+1),"N/A, D2D")</f>
        <v>0.5</v>
      </c>
      <c r="L9896" t="s">
        <v>6074</v>
      </c>
      <c r="M9896" t="s">
        <v>836</v>
      </c>
      <c r="N9896" t="s">
        <v>961</v>
      </c>
      <c r="O9896" t="s">
        <v>3461</v>
      </c>
      <c r="P9896">
        <v>-71.034890309999994</v>
      </c>
      <c r="Q9896">
        <v>42.365563000000002</v>
      </c>
    </row>
    <row r="9897" spans="2:17" x14ac:dyDescent="0.3">
      <c r="B9897" t="s">
        <v>3378</v>
      </c>
      <c r="C9897" t="s">
        <v>3197</v>
      </c>
      <c r="D9897" t="s">
        <v>3141</v>
      </c>
      <c r="E9897">
        <v>-71.019734999999997</v>
      </c>
      <c r="F9897">
        <v>42.382998999999998</v>
      </c>
      <c r="G9897" t="s">
        <v>783</v>
      </c>
      <c r="H9897" s="5">
        <v>6</v>
      </c>
      <c r="I9897" t="s">
        <v>3188</v>
      </c>
      <c r="J9897" s="5">
        <f>VLOOKUP(I9897*1,Crosswalks!$L$3:$M$227,2,FALSE)</f>
        <v>2</v>
      </c>
      <c r="K9897" s="5">
        <f>IF(G9897="Corner",INDEX(Crosswalks!$C$4:$J$16,MATCH(H9897,Crosswalks!$C$4:$C$16,0),J9897+1),"N/A, D2D")</f>
        <v>0.5</v>
      </c>
      <c r="L9897" t="s">
        <v>6074</v>
      </c>
      <c r="M9897" t="s">
        <v>836</v>
      </c>
      <c r="N9897" t="s">
        <v>961</v>
      </c>
      <c r="O9897" t="s">
        <v>3461</v>
      </c>
      <c r="P9897">
        <v>-71.034890309999994</v>
      </c>
      <c r="Q9897">
        <v>42.365563000000002</v>
      </c>
    </row>
    <row r="9898" spans="2:17" x14ac:dyDescent="0.3">
      <c r="B9898" t="s">
        <v>1105</v>
      </c>
      <c r="C9898" t="s">
        <v>3258</v>
      </c>
      <c r="D9898" t="s">
        <v>3141</v>
      </c>
      <c r="E9898">
        <v>-71.017439999999993</v>
      </c>
      <c r="F9898">
        <v>42.385080000000002</v>
      </c>
      <c r="G9898" t="s">
        <v>783</v>
      </c>
      <c r="H9898" s="5" t="s">
        <v>785</v>
      </c>
      <c r="I9898" t="s">
        <v>3188</v>
      </c>
      <c r="J9898" s="5">
        <f>VLOOKUP(I9898*1,Crosswalks!$L$3:$M$227,2,FALSE)</f>
        <v>2</v>
      </c>
      <c r="K9898" s="5">
        <f>IF(G9898="Corner",INDEX(Crosswalks!$C$4:$J$16,MATCH(H9898,Crosswalks!$C$4:$C$16,0),J9898+1),"N/A, D2D")</f>
        <v>0.3</v>
      </c>
      <c r="L9898" t="s">
        <v>6074</v>
      </c>
      <c r="M9898" t="s">
        <v>836</v>
      </c>
      <c r="N9898" t="s">
        <v>961</v>
      </c>
      <c r="O9898" t="s">
        <v>3461</v>
      </c>
      <c r="P9898">
        <v>-71.034890309999994</v>
      </c>
      <c r="Q9898">
        <v>42.365563000000002</v>
      </c>
    </row>
    <row r="9899" spans="2:17" x14ac:dyDescent="0.3">
      <c r="B9899" t="s">
        <v>892</v>
      </c>
      <c r="C9899" t="s">
        <v>3193</v>
      </c>
      <c r="D9899" t="s">
        <v>3141</v>
      </c>
      <c r="E9899">
        <v>-71.019654000000003</v>
      </c>
      <c r="F9899">
        <v>42.383454</v>
      </c>
      <c r="G9899" t="s">
        <v>783</v>
      </c>
      <c r="H9899" s="5">
        <v>2</v>
      </c>
      <c r="I9899" t="s">
        <v>3188</v>
      </c>
      <c r="J9899" s="5">
        <f>VLOOKUP(I9899*1,Crosswalks!$L$3:$M$227,2,FALSE)</f>
        <v>2</v>
      </c>
      <c r="K9899" s="5">
        <f>IF(G9899="Corner",INDEX(Crosswalks!$C$4:$J$16,MATCH(H9899,Crosswalks!$C$4:$C$16,0),J9899+1),"N/A, D2D")</f>
        <v>0.4</v>
      </c>
      <c r="L9899" t="s">
        <v>6074</v>
      </c>
      <c r="M9899" t="s">
        <v>836</v>
      </c>
      <c r="N9899" t="s">
        <v>961</v>
      </c>
      <c r="O9899" t="s">
        <v>3461</v>
      </c>
      <c r="P9899">
        <v>-71.034890309999994</v>
      </c>
      <c r="Q9899">
        <v>42.365563000000002</v>
      </c>
    </row>
    <row r="9900" spans="2:17" x14ac:dyDescent="0.3">
      <c r="B9900" t="s">
        <v>991</v>
      </c>
      <c r="C9900" t="s">
        <v>3453</v>
      </c>
      <c r="D9900" t="s">
        <v>3141</v>
      </c>
      <c r="E9900">
        <v>-70.996560000000002</v>
      </c>
      <c r="F9900">
        <v>42.389040000000001</v>
      </c>
      <c r="G9900" t="s">
        <v>783</v>
      </c>
      <c r="H9900" s="5">
        <v>6</v>
      </c>
      <c r="I9900" t="s">
        <v>3256</v>
      </c>
      <c r="J9900" s="5">
        <f>VLOOKUP(I9900*1,Crosswalks!$L$3:$M$227,2,FALSE)</f>
        <v>3</v>
      </c>
      <c r="K9900" s="5">
        <f>IF(G9900="Corner",INDEX(Crosswalks!$C$4:$J$16,MATCH(H9900,Crosswalks!$C$4:$C$16,0),J9900+1),"N/A, D2D")</f>
        <v>0.5</v>
      </c>
      <c r="L9900" t="s">
        <v>6074</v>
      </c>
      <c r="M9900" t="s">
        <v>836</v>
      </c>
      <c r="N9900" t="s">
        <v>961</v>
      </c>
      <c r="O9900" t="s">
        <v>3461</v>
      </c>
      <c r="P9900">
        <v>-71.034890309999994</v>
      </c>
      <c r="Q9900">
        <v>42.365563000000002</v>
      </c>
    </row>
    <row r="9901" spans="2:17" x14ac:dyDescent="0.3">
      <c r="B9901" t="s">
        <v>1448</v>
      </c>
      <c r="C9901" t="s">
        <v>3258</v>
      </c>
      <c r="D9901" t="s">
        <v>3141</v>
      </c>
      <c r="E9901">
        <v>-71.014420000000001</v>
      </c>
      <c r="F9901">
        <v>42.383139999999997</v>
      </c>
      <c r="G9901" t="s">
        <v>783</v>
      </c>
      <c r="H9901" s="5" t="s">
        <v>785</v>
      </c>
      <c r="I9901" t="s">
        <v>3188</v>
      </c>
      <c r="J9901" s="5">
        <f>VLOOKUP(I9901*1,Crosswalks!$L$3:$M$227,2,FALSE)</f>
        <v>2</v>
      </c>
      <c r="K9901" s="5">
        <f>IF(G9901="Corner",INDEX(Crosswalks!$C$4:$J$16,MATCH(H9901,Crosswalks!$C$4:$C$16,0),J9901+1),"N/A, D2D")</f>
        <v>0.3</v>
      </c>
      <c r="L9901" t="s">
        <v>6074</v>
      </c>
      <c r="M9901" t="s">
        <v>836</v>
      </c>
      <c r="N9901" t="s">
        <v>961</v>
      </c>
      <c r="O9901" t="s">
        <v>3461</v>
      </c>
      <c r="P9901">
        <v>-71.034890309999994</v>
      </c>
      <c r="Q9901">
        <v>42.365563000000002</v>
      </c>
    </row>
    <row r="9902" spans="2:17" x14ac:dyDescent="0.3">
      <c r="B9902" t="s">
        <v>2822</v>
      </c>
      <c r="C9902" t="s">
        <v>3197</v>
      </c>
      <c r="D9902" t="s">
        <v>3141</v>
      </c>
      <c r="E9902">
        <v>-71.018683999999993</v>
      </c>
      <c r="F9902">
        <v>42.383364999999998</v>
      </c>
      <c r="G9902" t="s">
        <v>783</v>
      </c>
      <c r="H9902" s="5">
        <v>3</v>
      </c>
      <c r="I9902" t="s">
        <v>3188</v>
      </c>
      <c r="J9902" s="5">
        <f>VLOOKUP(I9902*1,Crosswalks!$L$3:$M$227,2,FALSE)</f>
        <v>2</v>
      </c>
      <c r="K9902" s="5">
        <f>IF(G9902="Corner",INDEX(Crosswalks!$C$4:$J$16,MATCH(H9902,Crosswalks!$C$4:$C$16,0),J9902+1),"N/A, D2D")</f>
        <v>0.5</v>
      </c>
      <c r="L9902" t="s">
        <v>6074</v>
      </c>
      <c r="M9902" t="s">
        <v>836</v>
      </c>
      <c r="N9902" t="s">
        <v>961</v>
      </c>
      <c r="O9902" t="s">
        <v>3461</v>
      </c>
      <c r="P9902">
        <v>-71.034890309999994</v>
      </c>
      <c r="Q9902">
        <v>42.365563000000002</v>
      </c>
    </row>
    <row r="9903" spans="2:17" x14ac:dyDescent="0.3">
      <c r="B9903" t="s">
        <v>3251</v>
      </c>
      <c r="C9903" t="s">
        <v>3197</v>
      </c>
      <c r="D9903" t="s">
        <v>3141</v>
      </c>
      <c r="E9903">
        <v>-71.019970000000001</v>
      </c>
      <c r="F9903">
        <v>42.382570000000001</v>
      </c>
      <c r="G9903" t="s">
        <v>783</v>
      </c>
      <c r="H9903" s="5">
        <v>1</v>
      </c>
      <c r="I9903" t="s">
        <v>3188</v>
      </c>
      <c r="J9903" s="5">
        <f>VLOOKUP(I9903*1,Crosswalks!$L$3:$M$227,2,FALSE)</f>
        <v>2</v>
      </c>
      <c r="K9903" s="5">
        <f>IF(G9903="Corner",INDEX(Crosswalks!$C$4:$J$16,MATCH(H9903,Crosswalks!$C$4:$C$16,0),J9903+1),"N/A, D2D")</f>
        <v>0.4</v>
      </c>
      <c r="L9903" t="s">
        <v>6074</v>
      </c>
      <c r="M9903" t="s">
        <v>836</v>
      </c>
      <c r="N9903" t="s">
        <v>961</v>
      </c>
      <c r="O9903" t="s">
        <v>3461</v>
      </c>
      <c r="P9903">
        <v>-71.034890309999994</v>
      </c>
      <c r="Q9903">
        <v>42.365563000000002</v>
      </c>
    </row>
    <row r="9904" spans="2:17" x14ac:dyDescent="0.3">
      <c r="B9904" t="s">
        <v>997</v>
      </c>
      <c r="C9904" t="s">
        <v>3191</v>
      </c>
      <c r="D9904" t="s">
        <v>3141</v>
      </c>
      <c r="E9904">
        <v>-71.018990000000002</v>
      </c>
      <c r="F9904">
        <v>42.384709999999998</v>
      </c>
      <c r="G9904" t="s">
        <v>783</v>
      </c>
      <c r="H9904" s="5">
        <v>3</v>
      </c>
      <c r="I9904" t="s">
        <v>3188</v>
      </c>
      <c r="J9904" s="5">
        <f>VLOOKUP(I9904*1,Crosswalks!$L$3:$M$227,2,FALSE)</f>
        <v>2</v>
      </c>
      <c r="K9904" s="5">
        <f>IF(G9904="Corner",INDEX(Crosswalks!$C$4:$J$16,MATCH(H9904,Crosswalks!$C$4:$C$16,0),J9904+1),"N/A, D2D")</f>
        <v>0.5</v>
      </c>
      <c r="L9904" t="s">
        <v>6074</v>
      </c>
      <c r="M9904" t="s">
        <v>836</v>
      </c>
      <c r="N9904" t="s">
        <v>961</v>
      </c>
      <c r="O9904" t="s">
        <v>3461</v>
      </c>
      <c r="P9904">
        <v>-71.034890309999994</v>
      </c>
      <c r="Q9904">
        <v>42.365563000000002</v>
      </c>
    </row>
    <row r="9905" spans="2:17" x14ac:dyDescent="0.3">
      <c r="B9905" t="s">
        <v>1125</v>
      </c>
      <c r="C9905" t="s">
        <v>3303</v>
      </c>
      <c r="D9905" t="s">
        <v>3141</v>
      </c>
      <c r="E9905">
        <v>-71.006504000000007</v>
      </c>
      <c r="F9905">
        <v>42.389383000000002</v>
      </c>
      <c r="G9905" t="s">
        <v>783</v>
      </c>
      <c r="H9905" s="5">
        <v>1</v>
      </c>
      <c r="I9905" t="s">
        <v>3256</v>
      </c>
      <c r="J9905" s="5">
        <f>VLOOKUP(I9905*1,Crosswalks!$L$3:$M$227,2,FALSE)</f>
        <v>3</v>
      </c>
      <c r="K9905" s="5">
        <f>IF(G9905="Corner",INDEX(Crosswalks!$C$4:$J$16,MATCH(H9905,Crosswalks!$C$4:$C$16,0),J9905+1),"N/A, D2D")</f>
        <v>0.4</v>
      </c>
      <c r="L9905" t="s">
        <v>6074</v>
      </c>
      <c r="M9905" t="s">
        <v>836</v>
      </c>
      <c r="N9905" t="s">
        <v>961</v>
      </c>
      <c r="O9905" t="s">
        <v>3461</v>
      </c>
      <c r="P9905">
        <v>-71.034890309999994</v>
      </c>
      <c r="Q9905">
        <v>42.365563000000002</v>
      </c>
    </row>
    <row r="9906" spans="2:17" x14ac:dyDescent="0.3">
      <c r="B9906" t="s">
        <v>3410</v>
      </c>
      <c r="C9906" t="s">
        <v>3197</v>
      </c>
      <c r="D9906" t="s">
        <v>3141</v>
      </c>
      <c r="E9906">
        <v>-71.004050000000007</v>
      </c>
      <c r="F9906">
        <v>42.38588</v>
      </c>
      <c r="G9906" t="s">
        <v>783</v>
      </c>
      <c r="H9906" s="5">
        <v>4</v>
      </c>
      <c r="I9906" t="s">
        <v>3256</v>
      </c>
      <c r="J9906" s="5">
        <f>VLOOKUP(I9906*1,Crosswalks!$L$3:$M$227,2,FALSE)</f>
        <v>3</v>
      </c>
      <c r="K9906" s="5">
        <f>IF(G9906="Corner",INDEX(Crosswalks!$C$4:$J$16,MATCH(H9906,Crosswalks!$C$4:$C$16,0),J9906+1),"N/A, D2D")</f>
        <v>0.5</v>
      </c>
      <c r="L9906" t="s">
        <v>6074</v>
      </c>
      <c r="M9906" t="s">
        <v>836</v>
      </c>
      <c r="N9906" t="s">
        <v>961</v>
      </c>
      <c r="O9906" t="s">
        <v>3461</v>
      </c>
      <c r="P9906">
        <v>-71.034890309999994</v>
      </c>
      <c r="Q9906">
        <v>42.365563000000002</v>
      </c>
    </row>
    <row r="9907" spans="2:17" x14ac:dyDescent="0.3">
      <c r="B9907" t="s">
        <v>1063</v>
      </c>
      <c r="C9907" t="s">
        <v>3254</v>
      </c>
      <c r="D9907" t="s">
        <v>3141</v>
      </c>
      <c r="E9907">
        <v>-71.01737</v>
      </c>
      <c r="F9907">
        <v>42.381590000000003</v>
      </c>
      <c r="G9907" t="s">
        <v>783</v>
      </c>
      <c r="H9907" s="5">
        <v>6</v>
      </c>
      <c r="I9907" t="s">
        <v>3188</v>
      </c>
      <c r="J9907" s="5">
        <f>VLOOKUP(I9907*1,Crosswalks!$L$3:$M$227,2,FALSE)</f>
        <v>2</v>
      </c>
      <c r="K9907" s="5">
        <f>IF(G9907="Corner",INDEX(Crosswalks!$C$4:$J$16,MATCH(H9907,Crosswalks!$C$4:$C$16,0),J9907+1),"N/A, D2D")</f>
        <v>0.5</v>
      </c>
      <c r="L9907" t="s">
        <v>6074</v>
      </c>
      <c r="M9907" t="s">
        <v>836</v>
      </c>
      <c r="N9907" t="s">
        <v>961</v>
      </c>
      <c r="O9907" t="s">
        <v>3461</v>
      </c>
      <c r="P9907">
        <v>-71.034890309999994</v>
      </c>
      <c r="Q9907">
        <v>42.365563000000002</v>
      </c>
    </row>
    <row r="9908" spans="2:17" x14ac:dyDescent="0.3">
      <c r="B9908" t="s">
        <v>3081</v>
      </c>
      <c r="C9908" t="s">
        <v>3197</v>
      </c>
      <c r="D9908" t="s">
        <v>3141</v>
      </c>
      <c r="E9908">
        <v>-71.020128999999997</v>
      </c>
      <c r="F9908">
        <v>42.382815000000001</v>
      </c>
      <c r="G9908" t="s">
        <v>783</v>
      </c>
      <c r="H9908" s="5">
        <v>4</v>
      </c>
      <c r="I9908" t="s">
        <v>3188</v>
      </c>
      <c r="J9908" s="5">
        <f>VLOOKUP(I9908*1,Crosswalks!$L$3:$M$227,2,FALSE)</f>
        <v>2</v>
      </c>
      <c r="K9908" s="5">
        <f>IF(G9908="Corner",INDEX(Crosswalks!$C$4:$J$16,MATCH(H9908,Crosswalks!$C$4:$C$16,0),J9908+1),"N/A, D2D")</f>
        <v>0.5</v>
      </c>
      <c r="L9908" t="s">
        <v>6074</v>
      </c>
      <c r="M9908" t="s">
        <v>836</v>
      </c>
      <c r="N9908" t="s">
        <v>961</v>
      </c>
      <c r="O9908" t="s">
        <v>3461</v>
      </c>
      <c r="P9908">
        <v>-71.034890309999994</v>
      </c>
      <c r="Q9908">
        <v>42.365563000000002</v>
      </c>
    </row>
    <row r="9909" spans="2:17" x14ac:dyDescent="0.3">
      <c r="B9909" t="s">
        <v>1274</v>
      </c>
      <c r="C9909" t="s">
        <v>3195</v>
      </c>
      <c r="D9909" t="s">
        <v>3141</v>
      </c>
      <c r="E9909">
        <v>-71.017960000000002</v>
      </c>
      <c r="F9909">
        <v>42.381630000000001</v>
      </c>
      <c r="G9909" t="s">
        <v>783</v>
      </c>
      <c r="H9909" s="5">
        <v>6</v>
      </c>
      <c r="I9909" t="s">
        <v>3188</v>
      </c>
      <c r="J9909" s="5">
        <f>VLOOKUP(I9909*1,Crosswalks!$L$3:$M$227,2,FALSE)</f>
        <v>2</v>
      </c>
      <c r="K9909" s="5">
        <f>IF(G9909="Corner",INDEX(Crosswalks!$C$4:$J$16,MATCH(H9909,Crosswalks!$C$4:$C$16,0),J9909+1),"N/A, D2D")</f>
        <v>0.5</v>
      </c>
      <c r="L9909" t="s">
        <v>6074</v>
      </c>
      <c r="M9909" t="s">
        <v>836</v>
      </c>
      <c r="N9909" t="s">
        <v>961</v>
      </c>
      <c r="O9909" t="s">
        <v>3461</v>
      </c>
      <c r="P9909">
        <v>-71.034890309999994</v>
      </c>
      <c r="Q9909">
        <v>42.365563000000002</v>
      </c>
    </row>
    <row r="9910" spans="2:17" x14ac:dyDescent="0.3">
      <c r="B9910" t="s">
        <v>973</v>
      </c>
      <c r="C9910" t="s">
        <v>3191</v>
      </c>
      <c r="D9910" t="s">
        <v>3141</v>
      </c>
      <c r="E9910">
        <v>-71.019660000000002</v>
      </c>
      <c r="F9910">
        <v>42.384889999999999</v>
      </c>
      <c r="G9910" t="s">
        <v>783</v>
      </c>
      <c r="H9910" s="5" t="s">
        <v>785</v>
      </c>
      <c r="I9910" t="s">
        <v>3188</v>
      </c>
      <c r="J9910" s="5">
        <f>VLOOKUP(I9910*1,Crosswalks!$L$3:$M$227,2,FALSE)</f>
        <v>2</v>
      </c>
      <c r="K9910" s="5">
        <f>IF(G9910="Corner",INDEX(Crosswalks!$C$4:$J$16,MATCH(H9910,Crosswalks!$C$4:$C$16,0),J9910+1),"N/A, D2D")</f>
        <v>0.3</v>
      </c>
      <c r="L9910" t="s">
        <v>6074</v>
      </c>
      <c r="M9910" t="s">
        <v>836</v>
      </c>
      <c r="N9910" t="s">
        <v>961</v>
      </c>
      <c r="O9910" t="s">
        <v>3461</v>
      </c>
      <c r="P9910">
        <v>-71.034890309999994</v>
      </c>
      <c r="Q9910">
        <v>42.365563000000002</v>
      </c>
    </row>
    <row r="9911" spans="2:17" x14ac:dyDescent="0.3">
      <c r="B9911" t="s">
        <v>3446</v>
      </c>
      <c r="C9911" t="s">
        <v>3208</v>
      </c>
      <c r="D9911" t="s">
        <v>3141</v>
      </c>
      <c r="E9911">
        <v>-71.016559999999998</v>
      </c>
      <c r="F9911">
        <v>42.387250000000002</v>
      </c>
      <c r="G9911" t="s">
        <v>783</v>
      </c>
      <c r="H9911" s="5">
        <v>5</v>
      </c>
      <c r="I9911" t="s">
        <v>3188</v>
      </c>
      <c r="J9911" s="5">
        <f>VLOOKUP(I9911*1,Crosswalks!$L$3:$M$227,2,FALSE)</f>
        <v>2</v>
      </c>
      <c r="K9911" s="5">
        <f>IF(G9911="Corner",INDEX(Crosswalks!$C$4:$J$16,MATCH(H9911,Crosswalks!$C$4:$C$16,0),J9911+1),"N/A, D2D")</f>
        <v>0.5</v>
      </c>
      <c r="L9911" t="s">
        <v>6074</v>
      </c>
      <c r="M9911" t="s">
        <v>836</v>
      </c>
      <c r="N9911" t="s">
        <v>961</v>
      </c>
      <c r="O9911" t="s">
        <v>3461</v>
      </c>
      <c r="P9911">
        <v>-71.034890309999994</v>
      </c>
      <c r="Q9911">
        <v>42.365563000000002</v>
      </c>
    </row>
    <row r="9912" spans="2:17" x14ac:dyDescent="0.3">
      <c r="B9912" t="s">
        <v>3470</v>
      </c>
      <c r="C9912" t="s">
        <v>3206</v>
      </c>
      <c r="D9912" t="s">
        <v>3141</v>
      </c>
      <c r="E9912">
        <v>-71.016749000000004</v>
      </c>
      <c r="F9912">
        <v>42.382984999999998</v>
      </c>
      <c r="G9912" t="s">
        <v>783</v>
      </c>
      <c r="H9912" s="5">
        <v>3</v>
      </c>
      <c r="I9912" t="s">
        <v>3188</v>
      </c>
      <c r="J9912" s="5">
        <f>VLOOKUP(I9912*1,Crosswalks!$L$3:$M$227,2,FALSE)</f>
        <v>2</v>
      </c>
      <c r="K9912" s="5">
        <f>IF(G9912="Corner",INDEX(Crosswalks!$C$4:$J$16,MATCH(H9912,Crosswalks!$C$4:$C$16,0),J9912+1),"N/A, D2D")</f>
        <v>0.5</v>
      </c>
      <c r="L9912" t="s">
        <v>6074</v>
      </c>
      <c r="M9912" t="s">
        <v>836</v>
      </c>
      <c r="N9912" t="s">
        <v>961</v>
      </c>
      <c r="O9912" t="s">
        <v>3461</v>
      </c>
      <c r="P9912">
        <v>-71.034890309999994</v>
      </c>
      <c r="Q9912">
        <v>42.365563000000002</v>
      </c>
    </row>
    <row r="9913" spans="2:17" x14ac:dyDescent="0.3">
      <c r="B9913" t="s">
        <v>1039</v>
      </c>
      <c r="C9913" t="s">
        <v>3258</v>
      </c>
      <c r="D9913" t="s">
        <v>3141</v>
      </c>
      <c r="E9913">
        <v>-71.018659999999997</v>
      </c>
      <c r="F9913">
        <v>42.385019999999997</v>
      </c>
      <c r="G9913" t="s">
        <v>783</v>
      </c>
      <c r="H9913" s="5">
        <v>2</v>
      </c>
      <c r="I9913" t="s">
        <v>3188</v>
      </c>
      <c r="J9913" s="5">
        <f>VLOOKUP(I9913*1,Crosswalks!$L$3:$M$227,2,FALSE)</f>
        <v>2</v>
      </c>
      <c r="K9913" s="5">
        <f>IF(G9913="Corner",INDEX(Crosswalks!$C$4:$J$16,MATCH(H9913,Crosswalks!$C$4:$C$16,0),J9913+1),"N/A, D2D")</f>
        <v>0.4</v>
      </c>
      <c r="L9913" t="s">
        <v>6074</v>
      </c>
      <c r="M9913" t="s">
        <v>836</v>
      </c>
      <c r="N9913" t="s">
        <v>961</v>
      </c>
      <c r="O9913" t="s">
        <v>3461</v>
      </c>
      <c r="P9913">
        <v>-71.034890309999994</v>
      </c>
      <c r="Q9913">
        <v>42.365563000000002</v>
      </c>
    </row>
    <row r="9914" spans="2:17" x14ac:dyDescent="0.3">
      <c r="B9914" t="s">
        <v>1818</v>
      </c>
      <c r="C9914" t="s">
        <v>3206</v>
      </c>
      <c r="D9914" t="s">
        <v>3141</v>
      </c>
      <c r="E9914">
        <v>-71.017790000000005</v>
      </c>
      <c r="F9914">
        <v>42.383229999999998</v>
      </c>
      <c r="G9914" t="s">
        <v>783</v>
      </c>
      <c r="H9914" s="5">
        <v>6</v>
      </c>
      <c r="I9914" t="s">
        <v>3188</v>
      </c>
      <c r="J9914" s="5">
        <f>VLOOKUP(I9914*1,Crosswalks!$L$3:$M$227,2,FALSE)</f>
        <v>2</v>
      </c>
      <c r="K9914" s="5">
        <f>IF(G9914="Corner",INDEX(Crosswalks!$C$4:$J$16,MATCH(H9914,Crosswalks!$C$4:$C$16,0),J9914+1),"N/A, D2D")</f>
        <v>0.5</v>
      </c>
      <c r="L9914" t="s">
        <v>6074</v>
      </c>
      <c r="M9914" t="s">
        <v>836</v>
      </c>
      <c r="N9914" t="s">
        <v>961</v>
      </c>
      <c r="O9914" t="s">
        <v>3461</v>
      </c>
      <c r="P9914">
        <v>-71.034890309999994</v>
      </c>
      <c r="Q9914">
        <v>42.365563000000002</v>
      </c>
    </row>
    <row r="9915" spans="2:17" x14ac:dyDescent="0.3">
      <c r="B9915" t="s">
        <v>1295</v>
      </c>
      <c r="C9915" t="s">
        <v>3230</v>
      </c>
      <c r="D9915" t="s">
        <v>3141</v>
      </c>
      <c r="E9915">
        <v>-71.01858</v>
      </c>
      <c r="F9915">
        <v>42.381880000000002</v>
      </c>
      <c r="G9915" t="s">
        <v>783</v>
      </c>
      <c r="H9915" s="5">
        <v>1</v>
      </c>
      <c r="I9915" t="s">
        <v>3188</v>
      </c>
      <c r="J9915" s="5">
        <f>VLOOKUP(I9915*1,Crosswalks!$L$3:$M$227,2,FALSE)</f>
        <v>2</v>
      </c>
      <c r="K9915" s="5">
        <f>IF(G9915="Corner",INDEX(Crosswalks!$C$4:$J$16,MATCH(H9915,Crosswalks!$C$4:$C$16,0),J9915+1),"N/A, D2D")</f>
        <v>0.4</v>
      </c>
      <c r="L9915" t="s">
        <v>6074</v>
      </c>
      <c r="M9915" t="s">
        <v>836</v>
      </c>
      <c r="N9915" t="s">
        <v>961</v>
      </c>
      <c r="O9915" t="s">
        <v>3461</v>
      </c>
      <c r="P9915">
        <v>-71.034890309999994</v>
      </c>
      <c r="Q9915">
        <v>42.365563000000002</v>
      </c>
    </row>
    <row r="9916" spans="2:17" x14ac:dyDescent="0.3">
      <c r="B9916" t="s">
        <v>816</v>
      </c>
      <c r="C9916" t="s">
        <v>3230</v>
      </c>
      <c r="D9916" t="s">
        <v>3141</v>
      </c>
      <c r="E9916">
        <v>-71.020070000000004</v>
      </c>
      <c r="F9916">
        <v>42.381399999999999</v>
      </c>
      <c r="G9916" t="s">
        <v>783</v>
      </c>
      <c r="H9916" s="5">
        <v>3</v>
      </c>
      <c r="I9916" t="s">
        <v>3188</v>
      </c>
      <c r="J9916" s="5">
        <f>VLOOKUP(I9916*1,Crosswalks!$L$3:$M$227,2,FALSE)</f>
        <v>2</v>
      </c>
      <c r="K9916" s="5">
        <f>IF(G9916="Corner",INDEX(Crosswalks!$C$4:$J$16,MATCH(H9916,Crosswalks!$C$4:$C$16,0),J9916+1),"N/A, D2D")</f>
        <v>0.5</v>
      </c>
      <c r="L9916" t="s">
        <v>6074</v>
      </c>
      <c r="M9916" t="s">
        <v>836</v>
      </c>
      <c r="N9916" t="s">
        <v>961</v>
      </c>
      <c r="O9916" t="s">
        <v>3461</v>
      </c>
      <c r="P9916">
        <v>-71.034890309999994</v>
      </c>
      <c r="Q9916">
        <v>42.365563000000002</v>
      </c>
    </row>
    <row r="9917" spans="2:17" x14ac:dyDescent="0.3">
      <c r="B9917" t="s">
        <v>3226</v>
      </c>
      <c r="C9917" t="s">
        <v>3206</v>
      </c>
      <c r="D9917" t="s">
        <v>3141</v>
      </c>
      <c r="E9917">
        <v>-71.020139999999998</v>
      </c>
      <c r="F9917">
        <v>42.382190000000001</v>
      </c>
      <c r="G9917" t="s">
        <v>783</v>
      </c>
      <c r="H9917" s="5" t="s">
        <v>785</v>
      </c>
      <c r="I9917" t="s">
        <v>3188</v>
      </c>
      <c r="J9917" s="5">
        <f>VLOOKUP(I9917*1,Crosswalks!$L$3:$M$227,2,FALSE)</f>
        <v>2</v>
      </c>
      <c r="K9917" s="5">
        <f>IF(G9917="Corner",INDEX(Crosswalks!$C$4:$J$16,MATCH(H9917,Crosswalks!$C$4:$C$16,0),J9917+1),"N/A, D2D")</f>
        <v>0.3</v>
      </c>
      <c r="L9917" t="s">
        <v>6074</v>
      </c>
      <c r="M9917" t="s">
        <v>836</v>
      </c>
      <c r="N9917" t="s">
        <v>961</v>
      </c>
      <c r="O9917" t="s">
        <v>3461</v>
      </c>
      <c r="P9917">
        <v>-71.034890309999994</v>
      </c>
      <c r="Q9917">
        <v>42.365563000000002</v>
      </c>
    </row>
    <row r="9918" spans="2:17" x14ac:dyDescent="0.3">
      <c r="B9918" t="s">
        <v>2071</v>
      </c>
      <c r="C9918" t="s">
        <v>3257</v>
      </c>
      <c r="D9918" t="s">
        <v>3141</v>
      </c>
      <c r="E9918">
        <v>-71.007660000000001</v>
      </c>
      <c r="F9918">
        <v>42.390979999999999</v>
      </c>
      <c r="G9918" t="s">
        <v>783</v>
      </c>
      <c r="H9918" s="5" t="s">
        <v>785</v>
      </c>
      <c r="I9918" t="s">
        <v>3256</v>
      </c>
      <c r="J9918" s="5">
        <f>VLOOKUP(I9918*1,Crosswalks!$L$3:$M$227,2,FALSE)</f>
        <v>3</v>
      </c>
      <c r="K9918" s="5">
        <f>IF(G9918="Corner",INDEX(Crosswalks!$C$4:$J$16,MATCH(H9918,Crosswalks!$C$4:$C$16,0),J9918+1),"N/A, D2D")</f>
        <v>0.3</v>
      </c>
      <c r="L9918" t="s">
        <v>6074</v>
      </c>
      <c r="M9918" t="s">
        <v>836</v>
      </c>
      <c r="N9918" t="s">
        <v>961</v>
      </c>
      <c r="O9918" t="s">
        <v>3461</v>
      </c>
      <c r="P9918">
        <v>-71.034890309999994</v>
      </c>
      <c r="Q9918">
        <v>42.365563000000002</v>
      </c>
    </row>
    <row r="9919" spans="2:17" x14ac:dyDescent="0.3">
      <c r="B9919" t="s">
        <v>3299</v>
      </c>
      <c r="C9919" t="s">
        <v>3206</v>
      </c>
      <c r="D9919" t="s">
        <v>3141</v>
      </c>
      <c r="E9919">
        <v>-71.017070000000004</v>
      </c>
      <c r="F9919">
        <v>42.382860000000001</v>
      </c>
      <c r="G9919" t="s">
        <v>783</v>
      </c>
      <c r="H9919" s="5">
        <v>3</v>
      </c>
      <c r="I9919" t="s">
        <v>3188</v>
      </c>
      <c r="J9919" s="5">
        <f>VLOOKUP(I9919*1,Crosswalks!$L$3:$M$227,2,FALSE)</f>
        <v>2</v>
      </c>
      <c r="K9919" s="5">
        <f>IF(G9919="Corner",INDEX(Crosswalks!$C$4:$J$16,MATCH(H9919,Crosswalks!$C$4:$C$16,0),J9919+1),"N/A, D2D")</f>
        <v>0.5</v>
      </c>
      <c r="L9919" t="s">
        <v>6074</v>
      </c>
      <c r="M9919" t="s">
        <v>836</v>
      </c>
      <c r="N9919" t="s">
        <v>961</v>
      </c>
      <c r="O9919" t="s">
        <v>3461</v>
      </c>
      <c r="P9919">
        <v>-71.034890309999994</v>
      </c>
      <c r="Q9919">
        <v>42.365563000000002</v>
      </c>
    </row>
    <row r="9920" spans="2:17" x14ac:dyDescent="0.3">
      <c r="B9920" t="s">
        <v>985</v>
      </c>
      <c r="C9920" t="s">
        <v>3258</v>
      </c>
      <c r="D9920" t="s">
        <v>3141</v>
      </c>
      <c r="E9920">
        <v>-71.019369999999995</v>
      </c>
      <c r="F9920">
        <v>42.385179999999998</v>
      </c>
      <c r="G9920" t="s">
        <v>783</v>
      </c>
      <c r="H9920" s="5">
        <v>4</v>
      </c>
      <c r="I9920" t="s">
        <v>3188</v>
      </c>
      <c r="J9920" s="5">
        <f>VLOOKUP(I9920*1,Crosswalks!$L$3:$M$227,2,FALSE)</f>
        <v>2</v>
      </c>
      <c r="K9920" s="5">
        <f>IF(G9920="Corner",INDEX(Crosswalks!$C$4:$J$16,MATCH(H9920,Crosswalks!$C$4:$C$16,0),J9920+1),"N/A, D2D")</f>
        <v>0.5</v>
      </c>
      <c r="L9920" t="s">
        <v>6074</v>
      </c>
      <c r="M9920" t="s">
        <v>836</v>
      </c>
      <c r="N9920" t="s">
        <v>961</v>
      </c>
      <c r="O9920" t="s">
        <v>3461</v>
      </c>
      <c r="P9920">
        <v>-71.034890309999994</v>
      </c>
      <c r="Q9920">
        <v>42.365563000000002</v>
      </c>
    </row>
    <row r="9921" spans="2:17" x14ac:dyDescent="0.3">
      <c r="B9921" t="s">
        <v>3471</v>
      </c>
      <c r="C9921" t="s">
        <v>3197</v>
      </c>
      <c r="D9921" t="s">
        <v>3141</v>
      </c>
      <c r="E9921">
        <v>-71.014489999999995</v>
      </c>
      <c r="F9921">
        <v>42.384599999999999</v>
      </c>
      <c r="G9921" t="s">
        <v>783</v>
      </c>
      <c r="H9921" s="5">
        <v>2</v>
      </c>
      <c r="I9921" t="s">
        <v>3188</v>
      </c>
      <c r="J9921" s="5">
        <f>VLOOKUP(I9921*1,Crosswalks!$L$3:$M$227,2,FALSE)</f>
        <v>2</v>
      </c>
      <c r="K9921" s="5">
        <f>IF(G9921="Corner",INDEX(Crosswalks!$C$4:$J$16,MATCH(H9921,Crosswalks!$C$4:$C$16,0),J9921+1),"N/A, D2D")</f>
        <v>0.4</v>
      </c>
      <c r="L9921" t="s">
        <v>6074</v>
      </c>
      <c r="M9921" t="s">
        <v>836</v>
      </c>
      <c r="N9921" t="s">
        <v>961</v>
      </c>
      <c r="O9921" t="s">
        <v>3461</v>
      </c>
      <c r="P9921">
        <v>-71.034890309999994</v>
      </c>
      <c r="Q9921">
        <v>42.365563000000002</v>
      </c>
    </row>
    <row r="9922" spans="2:17" x14ac:dyDescent="0.3">
      <c r="B9922" t="s">
        <v>1008</v>
      </c>
      <c r="C9922" t="s">
        <v>3323</v>
      </c>
      <c r="D9922" t="s">
        <v>3141</v>
      </c>
      <c r="E9922">
        <v>-71.008340000000004</v>
      </c>
      <c r="F9922">
        <v>42.391620000000003</v>
      </c>
      <c r="G9922" t="s">
        <v>783</v>
      </c>
      <c r="H9922" s="5">
        <v>2</v>
      </c>
      <c r="I9922" t="s">
        <v>3256</v>
      </c>
      <c r="J9922" s="5">
        <f>VLOOKUP(I9922*1,Crosswalks!$L$3:$M$227,2,FALSE)</f>
        <v>3</v>
      </c>
      <c r="K9922" s="5">
        <f>IF(G9922="Corner",INDEX(Crosswalks!$C$4:$J$16,MATCH(H9922,Crosswalks!$C$4:$C$16,0),J9922+1),"N/A, D2D")</f>
        <v>0.4</v>
      </c>
      <c r="L9922" t="s">
        <v>6074</v>
      </c>
      <c r="M9922" t="s">
        <v>836</v>
      </c>
      <c r="N9922" t="s">
        <v>961</v>
      </c>
      <c r="O9922" t="s">
        <v>3461</v>
      </c>
      <c r="P9922">
        <v>-71.034890309999994</v>
      </c>
      <c r="Q9922">
        <v>42.365563000000002</v>
      </c>
    </row>
    <row r="9923" spans="2:17" x14ac:dyDescent="0.3">
      <c r="B9923" t="s">
        <v>931</v>
      </c>
      <c r="C9923" t="s">
        <v>3439</v>
      </c>
      <c r="D9923" t="s">
        <v>3141</v>
      </c>
      <c r="E9923">
        <v>-70.995609999999999</v>
      </c>
      <c r="F9923">
        <v>42.389240000000001</v>
      </c>
      <c r="G9923" t="s">
        <v>783</v>
      </c>
      <c r="H9923" s="5">
        <v>3</v>
      </c>
      <c r="I9923" t="s">
        <v>3256</v>
      </c>
      <c r="J9923" s="5">
        <f>VLOOKUP(I9923*1,Crosswalks!$L$3:$M$227,2,FALSE)</f>
        <v>3</v>
      </c>
      <c r="K9923" s="5">
        <f>IF(G9923="Corner",INDEX(Crosswalks!$C$4:$J$16,MATCH(H9923,Crosswalks!$C$4:$C$16,0),J9923+1),"N/A, D2D")</f>
        <v>0.5</v>
      </c>
      <c r="L9923" t="s">
        <v>6074</v>
      </c>
      <c r="M9923" t="s">
        <v>836</v>
      </c>
      <c r="N9923" t="s">
        <v>961</v>
      </c>
      <c r="O9923" t="s">
        <v>3461</v>
      </c>
      <c r="P9923">
        <v>-71.034890309999994</v>
      </c>
      <c r="Q9923">
        <v>42.365563000000002</v>
      </c>
    </row>
    <row r="9924" spans="2:17" x14ac:dyDescent="0.3">
      <c r="B9924" t="s">
        <v>990</v>
      </c>
      <c r="C9924" t="s">
        <v>3268</v>
      </c>
      <c r="D9924" t="s">
        <v>3141</v>
      </c>
      <c r="E9924">
        <v>-71.008300000000006</v>
      </c>
      <c r="F9924">
        <v>42.389409999999998</v>
      </c>
      <c r="G9924" t="s">
        <v>783</v>
      </c>
      <c r="H9924" s="5">
        <v>5</v>
      </c>
      <c r="I9924" t="s">
        <v>3256</v>
      </c>
      <c r="J9924" s="5">
        <f>VLOOKUP(I9924*1,Crosswalks!$L$3:$M$227,2,FALSE)</f>
        <v>3</v>
      </c>
      <c r="K9924" s="5">
        <f>IF(G9924="Corner",INDEX(Crosswalks!$C$4:$J$16,MATCH(H9924,Crosswalks!$C$4:$C$16,0),J9924+1),"N/A, D2D")</f>
        <v>0.5</v>
      </c>
      <c r="L9924" t="s">
        <v>6074</v>
      </c>
      <c r="M9924" t="s">
        <v>836</v>
      </c>
      <c r="N9924" t="s">
        <v>961</v>
      </c>
      <c r="O9924" t="s">
        <v>3461</v>
      </c>
      <c r="P9924">
        <v>-71.034890309999994</v>
      </c>
      <c r="Q9924">
        <v>42.365563000000002</v>
      </c>
    </row>
    <row r="9925" spans="2:17" x14ac:dyDescent="0.3">
      <c r="B9925" t="s">
        <v>1785</v>
      </c>
      <c r="C9925" t="s">
        <v>3206</v>
      </c>
      <c r="D9925" t="s">
        <v>3141</v>
      </c>
      <c r="E9925">
        <v>-71.020719999999997</v>
      </c>
      <c r="F9925">
        <v>42.381959999999999</v>
      </c>
      <c r="G9925" t="s">
        <v>783</v>
      </c>
      <c r="H9925" s="5">
        <v>4</v>
      </c>
      <c r="I9925" t="s">
        <v>3188</v>
      </c>
      <c r="J9925" s="5">
        <f>VLOOKUP(I9925*1,Crosswalks!$L$3:$M$227,2,FALSE)</f>
        <v>2</v>
      </c>
      <c r="K9925" s="5">
        <f>IF(G9925="Corner",INDEX(Crosswalks!$C$4:$J$16,MATCH(H9925,Crosswalks!$C$4:$C$16,0),J9925+1),"N/A, D2D")</f>
        <v>0.5</v>
      </c>
      <c r="L9925" t="s">
        <v>6074</v>
      </c>
      <c r="M9925" t="s">
        <v>836</v>
      </c>
      <c r="N9925" t="s">
        <v>961</v>
      </c>
      <c r="O9925" t="s">
        <v>3461</v>
      </c>
      <c r="P9925">
        <v>-71.034890309999994</v>
      </c>
      <c r="Q9925">
        <v>42.365563000000002</v>
      </c>
    </row>
    <row r="9926" spans="2:17" x14ac:dyDescent="0.3">
      <c r="B9926" t="s">
        <v>1105</v>
      </c>
      <c r="C9926" t="s">
        <v>3191</v>
      </c>
      <c r="D9926" t="s">
        <v>3141</v>
      </c>
      <c r="E9926">
        <v>-71.019490000000005</v>
      </c>
      <c r="F9926">
        <v>42.38485</v>
      </c>
      <c r="G9926" t="s">
        <v>783</v>
      </c>
      <c r="H9926" s="5">
        <v>1</v>
      </c>
      <c r="I9926" t="s">
        <v>3188</v>
      </c>
      <c r="J9926" s="5">
        <f>VLOOKUP(I9926*1,Crosswalks!$L$3:$M$227,2,FALSE)</f>
        <v>2</v>
      </c>
      <c r="K9926" s="5">
        <f>IF(G9926="Corner",INDEX(Crosswalks!$C$4:$J$16,MATCH(H9926,Crosswalks!$C$4:$C$16,0),J9926+1),"N/A, D2D")</f>
        <v>0.4</v>
      </c>
      <c r="L9926" t="s">
        <v>6074</v>
      </c>
      <c r="M9926" t="s">
        <v>836</v>
      </c>
      <c r="N9926" t="s">
        <v>961</v>
      </c>
      <c r="O9926" t="s">
        <v>3461</v>
      </c>
      <c r="P9926">
        <v>-71.034890309999994</v>
      </c>
      <c r="Q9926">
        <v>42.365563000000002</v>
      </c>
    </row>
    <row r="9927" spans="2:17" x14ac:dyDescent="0.3">
      <c r="B9927" t="s">
        <v>3026</v>
      </c>
      <c r="C9927" t="s">
        <v>3268</v>
      </c>
      <c r="D9927" t="s">
        <v>3141</v>
      </c>
      <c r="E9927">
        <v>-71.006029999999996</v>
      </c>
      <c r="F9927">
        <v>42.388750000000002</v>
      </c>
      <c r="G9927" t="s">
        <v>783</v>
      </c>
      <c r="H9927" s="5" t="s">
        <v>785</v>
      </c>
      <c r="I9927" t="s">
        <v>3256</v>
      </c>
      <c r="J9927" s="5">
        <f>VLOOKUP(I9927*1,Crosswalks!$L$3:$M$227,2,FALSE)</f>
        <v>3</v>
      </c>
      <c r="K9927" s="5">
        <f>IF(G9927="Corner",INDEX(Crosswalks!$C$4:$J$16,MATCH(H9927,Crosswalks!$C$4:$C$16,0),J9927+1),"N/A, D2D")</f>
        <v>0.3</v>
      </c>
      <c r="L9927" t="s">
        <v>6074</v>
      </c>
      <c r="M9927" t="s">
        <v>836</v>
      </c>
      <c r="N9927" t="s">
        <v>961</v>
      </c>
      <c r="O9927" t="s">
        <v>3461</v>
      </c>
      <c r="P9927">
        <v>-71.034890309999994</v>
      </c>
      <c r="Q9927">
        <v>42.365563000000002</v>
      </c>
    </row>
    <row r="9928" spans="2:17" x14ac:dyDescent="0.3">
      <c r="B9928" t="s">
        <v>2421</v>
      </c>
      <c r="C9928" t="s">
        <v>3206</v>
      </c>
      <c r="D9928" t="s">
        <v>3141</v>
      </c>
      <c r="E9928">
        <v>-71.014589999999998</v>
      </c>
      <c r="F9928">
        <v>42.384259999999998</v>
      </c>
      <c r="G9928" t="s">
        <v>783</v>
      </c>
      <c r="H9928" s="5" t="s">
        <v>785</v>
      </c>
      <c r="I9928" t="s">
        <v>3188</v>
      </c>
      <c r="J9928" s="5">
        <f>VLOOKUP(I9928*1,Crosswalks!$L$3:$M$227,2,FALSE)</f>
        <v>2</v>
      </c>
      <c r="K9928" s="5">
        <f>IF(G9928="Corner",INDEX(Crosswalks!$C$4:$J$16,MATCH(H9928,Crosswalks!$C$4:$C$16,0),J9928+1),"N/A, D2D")</f>
        <v>0.3</v>
      </c>
      <c r="L9928" t="s">
        <v>6074</v>
      </c>
      <c r="M9928" t="s">
        <v>836</v>
      </c>
      <c r="N9928" t="s">
        <v>961</v>
      </c>
      <c r="O9928" t="s">
        <v>3461</v>
      </c>
      <c r="P9928">
        <v>-71.034890309999994</v>
      </c>
      <c r="Q9928">
        <v>42.365563000000002</v>
      </c>
    </row>
    <row r="9929" spans="2:17" x14ac:dyDescent="0.3">
      <c r="B9929" t="s">
        <v>820</v>
      </c>
      <c r="C9929" t="s">
        <v>3191</v>
      </c>
      <c r="D9929" t="s">
        <v>3141</v>
      </c>
      <c r="E9929">
        <v>-71.019970000000001</v>
      </c>
      <c r="F9929">
        <v>42.384619999999998</v>
      </c>
      <c r="G9929" t="s">
        <v>783</v>
      </c>
      <c r="H9929" s="5">
        <v>4</v>
      </c>
      <c r="I9929" t="s">
        <v>3188</v>
      </c>
      <c r="J9929" s="5">
        <f>VLOOKUP(I9929*1,Crosswalks!$L$3:$M$227,2,FALSE)</f>
        <v>2</v>
      </c>
      <c r="K9929" s="5">
        <f>IF(G9929="Corner",INDEX(Crosswalks!$C$4:$J$16,MATCH(H9929,Crosswalks!$C$4:$C$16,0),J9929+1),"N/A, D2D")</f>
        <v>0.5</v>
      </c>
      <c r="L9929" t="s">
        <v>6074</v>
      </c>
      <c r="M9929" t="s">
        <v>836</v>
      </c>
      <c r="N9929" t="s">
        <v>961</v>
      </c>
      <c r="O9929" t="s">
        <v>3461</v>
      </c>
      <c r="P9929">
        <v>-71.034890309999994</v>
      </c>
      <c r="Q9929">
        <v>42.365563000000002</v>
      </c>
    </row>
    <row r="9930" spans="2:17" x14ac:dyDescent="0.3">
      <c r="B9930" t="s">
        <v>1896</v>
      </c>
      <c r="C9930" t="s">
        <v>3352</v>
      </c>
      <c r="D9930" t="s">
        <v>3141</v>
      </c>
      <c r="E9930">
        <v>-71.005570000000006</v>
      </c>
      <c r="F9930">
        <v>42.392000000000003</v>
      </c>
      <c r="G9930" t="s">
        <v>783</v>
      </c>
      <c r="H9930" s="5">
        <v>2</v>
      </c>
      <c r="I9930" t="s">
        <v>3256</v>
      </c>
      <c r="J9930" s="5">
        <f>VLOOKUP(I9930*1,Crosswalks!$L$3:$M$227,2,FALSE)</f>
        <v>3</v>
      </c>
      <c r="K9930" s="5">
        <f>IF(G9930="Corner",INDEX(Crosswalks!$C$4:$J$16,MATCH(H9930,Crosswalks!$C$4:$C$16,0),J9930+1),"N/A, D2D")</f>
        <v>0.4</v>
      </c>
      <c r="L9930" t="s">
        <v>6074</v>
      </c>
      <c r="M9930" t="s">
        <v>836</v>
      </c>
      <c r="N9930" t="s">
        <v>961</v>
      </c>
      <c r="O9930" t="s">
        <v>3461</v>
      </c>
      <c r="P9930">
        <v>-71.034890309999994</v>
      </c>
      <c r="Q9930">
        <v>42.365563000000002</v>
      </c>
    </row>
    <row r="9931" spans="2:17" x14ac:dyDescent="0.3">
      <c r="B9931" t="s">
        <v>1197</v>
      </c>
      <c r="C9931" t="s">
        <v>3257</v>
      </c>
      <c r="D9931" t="s">
        <v>3141</v>
      </c>
      <c r="E9931">
        <v>-71.00676</v>
      </c>
      <c r="F9931">
        <v>42.390450000000001</v>
      </c>
      <c r="G9931" t="s">
        <v>783</v>
      </c>
      <c r="H9931" s="5">
        <v>1</v>
      </c>
      <c r="I9931" t="s">
        <v>3256</v>
      </c>
      <c r="J9931" s="5">
        <f>VLOOKUP(I9931*1,Crosswalks!$L$3:$M$227,2,FALSE)</f>
        <v>3</v>
      </c>
      <c r="K9931" s="5">
        <f>IF(G9931="Corner",INDEX(Crosswalks!$C$4:$J$16,MATCH(H9931,Crosswalks!$C$4:$C$16,0),J9931+1),"N/A, D2D")</f>
        <v>0.4</v>
      </c>
      <c r="L9931" t="s">
        <v>6074</v>
      </c>
      <c r="M9931" t="s">
        <v>836</v>
      </c>
      <c r="N9931" t="s">
        <v>961</v>
      </c>
      <c r="O9931" t="s">
        <v>3461</v>
      </c>
      <c r="P9931">
        <v>-71.034890309999994</v>
      </c>
      <c r="Q9931">
        <v>42.365563000000002</v>
      </c>
    </row>
    <row r="9932" spans="2:17" x14ac:dyDescent="0.3">
      <c r="B9932" t="s">
        <v>1029</v>
      </c>
      <c r="C9932" t="s">
        <v>3195</v>
      </c>
      <c r="D9932" t="s">
        <v>3141</v>
      </c>
      <c r="E9932">
        <v>-71.018996999999999</v>
      </c>
      <c r="F9932">
        <v>42.383206000000001</v>
      </c>
      <c r="G9932" t="s">
        <v>783</v>
      </c>
      <c r="H9932" s="5">
        <v>1</v>
      </c>
      <c r="I9932" t="s">
        <v>3188</v>
      </c>
      <c r="J9932" s="5">
        <f>VLOOKUP(I9932*1,Crosswalks!$L$3:$M$227,2,FALSE)</f>
        <v>2</v>
      </c>
      <c r="K9932" s="5">
        <f>IF(G9932="Corner",INDEX(Crosswalks!$C$4:$J$16,MATCH(H9932,Crosswalks!$C$4:$C$16,0),J9932+1),"N/A, D2D")</f>
        <v>0.4</v>
      </c>
      <c r="L9932" t="s">
        <v>6074</v>
      </c>
      <c r="M9932" t="s">
        <v>836</v>
      </c>
      <c r="N9932" t="s">
        <v>961</v>
      </c>
      <c r="O9932" t="s">
        <v>3461</v>
      </c>
      <c r="P9932">
        <v>-71.034890309999994</v>
      </c>
      <c r="Q9932">
        <v>42.365563000000002</v>
      </c>
    </row>
    <row r="9933" spans="2:17" x14ac:dyDescent="0.3">
      <c r="B9933" t="s">
        <v>2963</v>
      </c>
      <c r="C9933" t="s">
        <v>3206</v>
      </c>
      <c r="D9933" t="s">
        <v>3141</v>
      </c>
      <c r="E9933">
        <v>-71.008349999999993</v>
      </c>
      <c r="F9933">
        <v>42.385890000000003</v>
      </c>
      <c r="G9933" t="s">
        <v>783</v>
      </c>
      <c r="H9933" s="5" t="s">
        <v>785</v>
      </c>
      <c r="I9933" t="s">
        <v>3256</v>
      </c>
      <c r="J9933" s="5">
        <f>VLOOKUP(I9933*1,Crosswalks!$L$3:$M$227,2,FALSE)</f>
        <v>3</v>
      </c>
      <c r="K9933" s="5">
        <f>IF(G9933="Corner",INDEX(Crosswalks!$C$4:$J$16,MATCH(H9933,Crosswalks!$C$4:$C$16,0),J9933+1),"N/A, D2D")</f>
        <v>0.3</v>
      </c>
      <c r="L9933" t="s">
        <v>6074</v>
      </c>
      <c r="M9933" t="s">
        <v>836</v>
      </c>
      <c r="N9933" t="s">
        <v>961</v>
      </c>
      <c r="O9933" t="s">
        <v>3461</v>
      </c>
      <c r="P9933">
        <v>-71.034890309999994</v>
      </c>
      <c r="Q9933">
        <v>42.365563000000002</v>
      </c>
    </row>
    <row r="9934" spans="2:17" x14ac:dyDescent="0.3">
      <c r="B9934" t="s">
        <v>1949</v>
      </c>
      <c r="C9934" t="s">
        <v>3197</v>
      </c>
      <c r="D9934" t="s">
        <v>3141</v>
      </c>
      <c r="E9934">
        <v>-71.01858</v>
      </c>
      <c r="F9934">
        <v>42.383409999999998</v>
      </c>
      <c r="G9934" t="s">
        <v>783</v>
      </c>
      <c r="H9934" s="5">
        <v>6</v>
      </c>
      <c r="I9934" t="s">
        <v>3188</v>
      </c>
      <c r="J9934" s="5">
        <f>VLOOKUP(I9934*1,Crosswalks!$L$3:$M$227,2,FALSE)</f>
        <v>2</v>
      </c>
      <c r="K9934" s="5">
        <f>IF(G9934="Corner",INDEX(Crosswalks!$C$4:$J$16,MATCH(H9934,Crosswalks!$C$4:$C$16,0),J9934+1),"N/A, D2D")</f>
        <v>0.5</v>
      </c>
      <c r="L9934" t="s">
        <v>6074</v>
      </c>
      <c r="M9934" t="s">
        <v>836</v>
      </c>
      <c r="N9934" t="s">
        <v>961</v>
      </c>
      <c r="O9934" t="s">
        <v>3461</v>
      </c>
      <c r="P9934">
        <v>-71.034890309999994</v>
      </c>
      <c r="Q9934">
        <v>42.365563000000002</v>
      </c>
    </row>
    <row r="9935" spans="2:17" x14ac:dyDescent="0.3">
      <c r="B9935" t="s">
        <v>1181</v>
      </c>
      <c r="C9935" t="s">
        <v>3195</v>
      </c>
      <c r="D9935" t="s">
        <v>3141</v>
      </c>
      <c r="E9935">
        <v>-71.018000000000001</v>
      </c>
      <c r="F9935">
        <v>42.382350000000002</v>
      </c>
      <c r="G9935" t="s">
        <v>784</v>
      </c>
      <c r="H9935" s="5">
        <v>1</v>
      </c>
      <c r="I9935" t="s">
        <v>3188</v>
      </c>
      <c r="J9935" s="5">
        <f>VLOOKUP(I9935*1,Crosswalks!$L$3:$M$227,2,FALSE)</f>
        <v>2</v>
      </c>
      <c r="K9935" s="5" t="str">
        <f>IF(G9935="Corner",INDEX(Crosswalks!$C$4:$J$16,MATCH(H9935,Crosswalks!$C$4:$C$16,0),J9935+1),"N/A, D2D")</f>
        <v>N/A, D2D</v>
      </c>
      <c r="L9935" t="s">
        <v>6074</v>
      </c>
      <c r="M9935" t="s">
        <v>836</v>
      </c>
      <c r="N9935" t="s">
        <v>961</v>
      </c>
      <c r="O9935" t="s">
        <v>3461</v>
      </c>
      <c r="P9935">
        <v>-71.034890309999994</v>
      </c>
      <c r="Q9935">
        <v>42.365563000000002</v>
      </c>
    </row>
    <row r="9936" spans="2:17" x14ac:dyDescent="0.3">
      <c r="B9936" t="s">
        <v>3472</v>
      </c>
      <c r="C9936" t="s">
        <v>3206</v>
      </c>
      <c r="D9936" t="s">
        <v>3141</v>
      </c>
      <c r="E9936">
        <v>-71.012770000000003</v>
      </c>
      <c r="F9936">
        <v>42.384390000000003</v>
      </c>
      <c r="G9936" t="s">
        <v>784</v>
      </c>
      <c r="H9936" s="5">
        <v>4</v>
      </c>
      <c r="I9936" t="s">
        <v>3188</v>
      </c>
      <c r="J9936" s="5">
        <f>VLOOKUP(I9936*1,Crosswalks!$L$3:$M$227,2,FALSE)</f>
        <v>2</v>
      </c>
      <c r="K9936" s="5" t="str">
        <f>IF(G9936="Corner",INDEX(Crosswalks!$C$4:$J$16,MATCH(H9936,Crosswalks!$C$4:$C$16,0),J9936+1),"N/A, D2D")</f>
        <v>N/A, D2D</v>
      </c>
      <c r="L9936" t="s">
        <v>6074</v>
      </c>
      <c r="M9936" t="s">
        <v>836</v>
      </c>
      <c r="N9936" t="s">
        <v>961</v>
      </c>
      <c r="O9936" t="s">
        <v>3461</v>
      </c>
      <c r="P9936">
        <v>-71.034890309999994</v>
      </c>
      <c r="Q9936">
        <v>42.365563000000002</v>
      </c>
    </row>
    <row r="9937" spans="2:17" x14ac:dyDescent="0.3">
      <c r="B9937" t="s">
        <v>861</v>
      </c>
      <c r="C9937" t="s">
        <v>3298</v>
      </c>
      <c r="D9937" t="s">
        <v>3141</v>
      </c>
      <c r="E9937">
        <v>-71.007819999999995</v>
      </c>
      <c r="F9937">
        <v>42.387610000000002</v>
      </c>
      <c r="G9937" t="s">
        <v>784</v>
      </c>
      <c r="H9937" s="5">
        <v>4</v>
      </c>
      <c r="I9937" t="s">
        <v>3256</v>
      </c>
      <c r="J9937" s="5">
        <f>VLOOKUP(I9937*1,Crosswalks!$L$3:$M$227,2,FALSE)</f>
        <v>3</v>
      </c>
      <c r="K9937" s="5" t="str">
        <f>IF(G9937="Corner",INDEX(Crosswalks!$C$4:$J$16,MATCH(H9937,Crosswalks!$C$4:$C$16,0),J9937+1),"N/A, D2D")</f>
        <v>N/A, D2D</v>
      </c>
      <c r="L9937" t="s">
        <v>6074</v>
      </c>
      <c r="M9937" t="s">
        <v>836</v>
      </c>
      <c r="N9937" t="s">
        <v>961</v>
      </c>
      <c r="O9937" t="s">
        <v>3461</v>
      </c>
      <c r="P9937">
        <v>-71.034890309999994</v>
      </c>
      <c r="Q9937">
        <v>42.365563000000002</v>
      </c>
    </row>
    <row r="9938" spans="2:17" x14ac:dyDescent="0.3">
      <c r="B9938" t="s">
        <v>1059</v>
      </c>
      <c r="C9938" t="s">
        <v>3300</v>
      </c>
      <c r="D9938" t="s">
        <v>3141</v>
      </c>
      <c r="E9938">
        <v>-71.004440000000002</v>
      </c>
      <c r="F9938">
        <v>42.384950000000003</v>
      </c>
      <c r="G9938" t="s">
        <v>784</v>
      </c>
      <c r="H9938" s="5">
        <v>5</v>
      </c>
      <c r="I9938" t="s">
        <v>3256</v>
      </c>
      <c r="J9938" s="5">
        <f>VLOOKUP(I9938*1,Crosswalks!$L$3:$M$227,2,FALSE)</f>
        <v>3</v>
      </c>
      <c r="K9938" s="5" t="str">
        <f>IF(G9938="Corner",INDEX(Crosswalks!$C$4:$J$16,MATCH(H9938,Crosswalks!$C$4:$C$16,0),J9938+1),"N/A, D2D")</f>
        <v>N/A, D2D</v>
      </c>
      <c r="L9938" t="s">
        <v>6074</v>
      </c>
      <c r="M9938" t="s">
        <v>836</v>
      </c>
      <c r="N9938" t="s">
        <v>961</v>
      </c>
      <c r="O9938" t="s">
        <v>3461</v>
      </c>
      <c r="P9938">
        <v>-71.034890309999994</v>
      </c>
      <c r="Q9938">
        <v>42.365563000000002</v>
      </c>
    </row>
    <row r="9939" spans="2:17" x14ac:dyDescent="0.3">
      <c r="B9939" t="s">
        <v>945</v>
      </c>
      <c r="C9939" t="s">
        <v>3193</v>
      </c>
      <c r="D9939" t="s">
        <v>3141</v>
      </c>
      <c r="E9939">
        <v>-71.019549999999995</v>
      </c>
      <c r="F9939">
        <v>42.383479999999999</v>
      </c>
      <c r="G9939" t="s">
        <v>784</v>
      </c>
      <c r="H9939" s="5">
        <v>6</v>
      </c>
      <c r="I9939" t="s">
        <v>3188</v>
      </c>
      <c r="J9939" s="5">
        <f>VLOOKUP(I9939*1,Crosswalks!$L$3:$M$227,2,FALSE)</f>
        <v>2</v>
      </c>
      <c r="K9939" s="5" t="str">
        <f>IF(G9939="Corner",INDEX(Crosswalks!$C$4:$J$16,MATCH(H9939,Crosswalks!$C$4:$C$16,0),J9939+1),"N/A, D2D")</f>
        <v>N/A, D2D</v>
      </c>
      <c r="L9939" t="s">
        <v>6074</v>
      </c>
      <c r="M9939" t="s">
        <v>836</v>
      </c>
      <c r="N9939" t="s">
        <v>961</v>
      </c>
      <c r="O9939" t="s">
        <v>3461</v>
      </c>
      <c r="P9939">
        <v>-71.034890309999994</v>
      </c>
      <c r="Q9939">
        <v>42.365563000000002</v>
      </c>
    </row>
    <row r="9940" spans="2:17" x14ac:dyDescent="0.3">
      <c r="B9940" t="s">
        <v>3473</v>
      </c>
      <c r="C9940" t="s">
        <v>3206</v>
      </c>
      <c r="D9940" t="s">
        <v>3141</v>
      </c>
      <c r="E9940">
        <v>-71.0197</v>
      </c>
      <c r="F9940">
        <v>42.381880000000002</v>
      </c>
      <c r="G9940" t="s">
        <v>784</v>
      </c>
      <c r="H9940" s="5">
        <v>6</v>
      </c>
      <c r="I9940" t="s">
        <v>3188</v>
      </c>
      <c r="J9940" s="5">
        <f>VLOOKUP(I9940*1,Crosswalks!$L$3:$M$227,2,FALSE)</f>
        <v>2</v>
      </c>
      <c r="K9940" s="5" t="str">
        <f>IF(G9940="Corner",INDEX(Crosswalks!$C$4:$J$16,MATCH(H9940,Crosswalks!$C$4:$C$16,0),J9940+1),"N/A, D2D")</f>
        <v>N/A, D2D</v>
      </c>
      <c r="L9940" t="s">
        <v>6074</v>
      </c>
      <c r="M9940" t="s">
        <v>836</v>
      </c>
      <c r="N9940" t="s">
        <v>961</v>
      </c>
      <c r="O9940" t="s">
        <v>3461</v>
      </c>
      <c r="P9940">
        <v>-71.034890309999994</v>
      </c>
      <c r="Q9940">
        <v>42.365563000000002</v>
      </c>
    </row>
    <row r="9941" spans="2:17" x14ac:dyDescent="0.3">
      <c r="B9941" t="s">
        <v>1506</v>
      </c>
      <c r="C9941" t="s">
        <v>3230</v>
      </c>
      <c r="D9941" t="s">
        <v>3141</v>
      </c>
      <c r="E9941">
        <v>-71.014188000000004</v>
      </c>
      <c r="F9941">
        <v>42.383569000000001</v>
      </c>
      <c r="G9941" t="s">
        <v>784</v>
      </c>
      <c r="H9941" s="5">
        <v>1</v>
      </c>
      <c r="I9941" t="s">
        <v>3188</v>
      </c>
      <c r="J9941" s="5">
        <f>VLOOKUP(I9941*1,Crosswalks!$L$3:$M$227,2,FALSE)</f>
        <v>2</v>
      </c>
      <c r="K9941" s="5" t="str">
        <f>IF(G9941="Corner",INDEX(Crosswalks!$C$4:$J$16,MATCH(H9941,Crosswalks!$C$4:$C$16,0),J9941+1),"N/A, D2D")</f>
        <v>N/A, D2D</v>
      </c>
      <c r="L9941" t="s">
        <v>6074</v>
      </c>
      <c r="M9941" t="s">
        <v>836</v>
      </c>
      <c r="N9941" t="s">
        <v>961</v>
      </c>
      <c r="O9941" t="s">
        <v>3461</v>
      </c>
      <c r="P9941">
        <v>-71.034890309999994</v>
      </c>
      <c r="Q9941">
        <v>42.365563000000002</v>
      </c>
    </row>
    <row r="9942" spans="2:17" x14ac:dyDescent="0.3">
      <c r="B9942" t="s">
        <v>3338</v>
      </c>
      <c r="C9942" t="s">
        <v>3206</v>
      </c>
      <c r="D9942" t="s">
        <v>3141</v>
      </c>
      <c r="E9942">
        <v>-71.014622000000003</v>
      </c>
      <c r="F9942">
        <v>42.383721999999999</v>
      </c>
      <c r="G9942" t="s">
        <v>784</v>
      </c>
      <c r="H9942" s="5">
        <v>1</v>
      </c>
      <c r="I9942" t="s">
        <v>3188</v>
      </c>
      <c r="J9942" s="5">
        <f>VLOOKUP(I9942*1,Crosswalks!$L$3:$M$227,2,FALSE)</f>
        <v>2</v>
      </c>
      <c r="K9942" s="5" t="str">
        <f>IF(G9942="Corner",INDEX(Crosswalks!$C$4:$J$16,MATCH(H9942,Crosswalks!$C$4:$C$16,0),J9942+1),"N/A, D2D")</f>
        <v>N/A, D2D</v>
      </c>
      <c r="L9942" t="s">
        <v>6074</v>
      </c>
      <c r="M9942" t="s">
        <v>836</v>
      </c>
      <c r="N9942" t="s">
        <v>961</v>
      </c>
      <c r="O9942" t="s">
        <v>3461</v>
      </c>
      <c r="P9942">
        <v>-71.034890309999994</v>
      </c>
      <c r="Q9942">
        <v>42.365563000000002</v>
      </c>
    </row>
    <row r="9943" spans="2:17" x14ac:dyDescent="0.3">
      <c r="B9943" t="s">
        <v>1070</v>
      </c>
      <c r="C9943" t="s">
        <v>3258</v>
      </c>
      <c r="D9943" t="s">
        <v>3141</v>
      </c>
      <c r="E9943">
        <v>-71.015477000000004</v>
      </c>
      <c r="F9943">
        <v>42.384053000000002</v>
      </c>
      <c r="G9943" t="s">
        <v>784</v>
      </c>
      <c r="H9943" s="5">
        <v>4</v>
      </c>
      <c r="I9943" t="s">
        <v>3188</v>
      </c>
      <c r="J9943" s="5">
        <f>VLOOKUP(I9943*1,Crosswalks!$L$3:$M$227,2,FALSE)</f>
        <v>2</v>
      </c>
      <c r="K9943" s="5" t="str">
        <f>IF(G9943="Corner",INDEX(Crosswalks!$C$4:$J$16,MATCH(H9943,Crosswalks!$C$4:$C$16,0),J9943+1),"N/A, D2D")</f>
        <v>N/A, D2D</v>
      </c>
      <c r="L9943" t="s">
        <v>6074</v>
      </c>
      <c r="M9943" t="s">
        <v>836</v>
      </c>
      <c r="N9943" t="s">
        <v>961</v>
      </c>
      <c r="O9943" t="s">
        <v>3461</v>
      </c>
      <c r="P9943">
        <v>-71.034890309999994</v>
      </c>
      <c r="Q9943">
        <v>42.365563000000002</v>
      </c>
    </row>
    <row r="9944" spans="2:17" x14ac:dyDescent="0.3">
      <c r="B9944" t="s">
        <v>811</v>
      </c>
      <c r="C9944" t="s">
        <v>3193</v>
      </c>
      <c r="D9944" t="s">
        <v>3141</v>
      </c>
      <c r="E9944">
        <v>-71.021439999999998</v>
      </c>
      <c r="F9944">
        <v>42.382710000000003</v>
      </c>
      <c r="G9944" t="s">
        <v>784</v>
      </c>
      <c r="H9944" s="5">
        <v>5</v>
      </c>
      <c r="I9944" t="s">
        <v>3188</v>
      </c>
      <c r="J9944" s="5">
        <f>VLOOKUP(I9944*1,Crosswalks!$L$3:$M$227,2,FALSE)</f>
        <v>2</v>
      </c>
      <c r="K9944" s="5" t="str">
        <f>IF(G9944="Corner",INDEX(Crosswalks!$C$4:$J$16,MATCH(H9944,Crosswalks!$C$4:$C$16,0),J9944+1),"N/A, D2D")</f>
        <v>N/A, D2D</v>
      </c>
      <c r="L9944" t="s">
        <v>6074</v>
      </c>
      <c r="M9944" t="s">
        <v>836</v>
      </c>
      <c r="N9944" t="s">
        <v>961</v>
      </c>
      <c r="O9944" t="s">
        <v>3461</v>
      </c>
      <c r="P9944">
        <v>-71.034890309999994</v>
      </c>
      <c r="Q9944">
        <v>42.365563000000002</v>
      </c>
    </row>
    <row r="9945" spans="2:17" x14ac:dyDescent="0.3">
      <c r="B9945" t="s">
        <v>1669</v>
      </c>
      <c r="C9945" t="s">
        <v>3206</v>
      </c>
      <c r="D9945" t="s">
        <v>3141</v>
      </c>
      <c r="E9945">
        <v>-71.017409999999998</v>
      </c>
      <c r="F9945">
        <v>42.383209999999998</v>
      </c>
      <c r="G9945" t="s">
        <v>784</v>
      </c>
      <c r="H9945" s="5">
        <v>4</v>
      </c>
      <c r="I9945" t="s">
        <v>3188</v>
      </c>
      <c r="J9945" s="5">
        <f>VLOOKUP(I9945*1,Crosswalks!$L$3:$M$227,2,FALSE)</f>
        <v>2</v>
      </c>
      <c r="K9945" s="5" t="str">
        <f>IF(G9945="Corner",INDEX(Crosswalks!$C$4:$J$16,MATCH(H9945,Crosswalks!$C$4:$C$16,0),J9945+1),"N/A, D2D")</f>
        <v>N/A, D2D</v>
      </c>
      <c r="L9945" t="s">
        <v>6074</v>
      </c>
      <c r="M9945" t="s">
        <v>836</v>
      </c>
      <c r="N9945" t="s">
        <v>961</v>
      </c>
      <c r="O9945" t="s">
        <v>3461</v>
      </c>
      <c r="P9945">
        <v>-71.034890309999994</v>
      </c>
      <c r="Q9945">
        <v>42.365563000000002</v>
      </c>
    </row>
    <row r="9946" spans="2:17" x14ac:dyDescent="0.3">
      <c r="B9946" t="s">
        <v>3465</v>
      </c>
      <c r="C9946" t="s">
        <v>3309</v>
      </c>
      <c r="D9946" t="s">
        <v>3141</v>
      </c>
      <c r="E9946">
        <v>-71.014020000000002</v>
      </c>
      <c r="F9946">
        <v>42.380929999999999</v>
      </c>
      <c r="G9946" t="s">
        <v>784</v>
      </c>
      <c r="H9946" s="5">
        <v>2</v>
      </c>
      <c r="I9946" t="s">
        <v>3188</v>
      </c>
      <c r="J9946" s="5">
        <f>VLOOKUP(I9946*1,Crosswalks!$L$3:$M$227,2,FALSE)</f>
        <v>2</v>
      </c>
      <c r="K9946" s="5" t="str">
        <f>IF(G9946="Corner",INDEX(Crosswalks!$C$4:$J$16,MATCH(H9946,Crosswalks!$C$4:$C$16,0),J9946+1),"N/A, D2D")</f>
        <v>N/A, D2D</v>
      </c>
      <c r="L9946" t="s">
        <v>6074</v>
      </c>
      <c r="M9946" t="s">
        <v>836</v>
      </c>
      <c r="N9946" t="s">
        <v>961</v>
      </c>
      <c r="O9946" t="s">
        <v>3461</v>
      </c>
      <c r="P9946">
        <v>-71.034890309999994</v>
      </c>
      <c r="Q9946">
        <v>42.365563000000002</v>
      </c>
    </row>
    <row r="9947" spans="2:17" x14ac:dyDescent="0.3">
      <c r="B9947" t="s">
        <v>3217</v>
      </c>
      <c r="C9947" t="s">
        <v>3206</v>
      </c>
      <c r="D9947" t="s">
        <v>3141</v>
      </c>
      <c r="E9947">
        <v>-71.01979</v>
      </c>
      <c r="F9947">
        <v>42.38185</v>
      </c>
      <c r="G9947" t="s">
        <v>784</v>
      </c>
      <c r="H9947" s="5">
        <v>3</v>
      </c>
      <c r="I9947" t="s">
        <v>3188</v>
      </c>
      <c r="J9947" s="5">
        <f>VLOOKUP(I9947*1,Crosswalks!$L$3:$M$227,2,FALSE)</f>
        <v>2</v>
      </c>
      <c r="K9947" s="5" t="str">
        <f>IF(G9947="Corner",INDEX(Crosswalks!$C$4:$J$16,MATCH(H9947,Crosswalks!$C$4:$C$16,0),J9947+1),"N/A, D2D")</f>
        <v>N/A, D2D</v>
      </c>
      <c r="L9947" t="s">
        <v>6074</v>
      </c>
      <c r="M9947" t="s">
        <v>836</v>
      </c>
      <c r="N9947" t="s">
        <v>961</v>
      </c>
      <c r="O9947" t="s">
        <v>3461</v>
      </c>
      <c r="P9947">
        <v>-71.034890309999994</v>
      </c>
      <c r="Q9947">
        <v>42.365563000000002</v>
      </c>
    </row>
    <row r="9948" spans="2:17" x14ac:dyDescent="0.3">
      <c r="B9948" t="s">
        <v>947</v>
      </c>
      <c r="C9948" t="s">
        <v>3303</v>
      </c>
      <c r="D9948" t="s">
        <v>3141</v>
      </c>
      <c r="E9948">
        <v>-71.009240000000005</v>
      </c>
      <c r="F9948">
        <v>42.390309999999999</v>
      </c>
      <c r="G9948" t="s">
        <v>784</v>
      </c>
      <c r="H9948" s="5">
        <v>6</v>
      </c>
      <c r="I9948" t="s">
        <v>3256</v>
      </c>
      <c r="J9948" s="5">
        <f>VLOOKUP(I9948*1,Crosswalks!$L$3:$M$227,2,FALSE)</f>
        <v>3</v>
      </c>
      <c r="K9948" s="5" t="str">
        <f>IF(G9948="Corner",INDEX(Crosswalks!$C$4:$J$16,MATCH(H9948,Crosswalks!$C$4:$C$16,0),J9948+1),"N/A, D2D")</f>
        <v>N/A, D2D</v>
      </c>
      <c r="L9948" t="s">
        <v>6074</v>
      </c>
      <c r="M9948" t="s">
        <v>836</v>
      </c>
      <c r="N9948" t="s">
        <v>961</v>
      </c>
      <c r="O9948" t="s">
        <v>3461</v>
      </c>
      <c r="P9948">
        <v>-71.034890309999994</v>
      </c>
      <c r="Q9948">
        <v>42.365563000000002</v>
      </c>
    </row>
    <row r="9949" spans="2:17" x14ac:dyDescent="0.3">
      <c r="B9949" t="s">
        <v>3466</v>
      </c>
      <c r="C9949" t="s">
        <v>3197</v>
      </c>
      <c r="D9949" t="s">
        <v>3141</v>
      </c>
      <c r="E9949">
        <v>-71.009370000000004</v>
      </c>
      <c r="F9949">
        <v>42.386980000000001</v>
      </c>
      <c r="G9949" t="s">
        <v>784</v>
      </c>
      <c r="H9949" s="5">
        <v>1</v>
      </c>
      <c r="I9949" t="s">
        <v>3188</v>
      </c>
      <c r="J9949" s="5">
        <f>VLOOKUP(I9949*1,Crosswalks!$L$3:$M$227,2,FALSE)</f>
        <v>2</v>
      </c>
      <c r="K9949" s="5" t="str">
        <f>IF(G9949="Corner",INDEX(Crosswalks!$C$4:$J$16,MATCH(H9949,Crosswalks!$C$4:$C$16,0),J9949+1),"N/A, D2D")</f>
        <v>N/A, D2D</v>
      </c>
      <c r="L9949" t="s">
        <v>6074</v>
      </c>
      <c r="M9949" t="s">
        <v>836</v>
      </c>
      <c r="N9949" t="s">
        <v>961</v>
      </c>
      <c r="O9949" t="s">
        <v>3461</v>
      </c>
      <c r="P9949">
        <v>-71.034890309999994</v>
      </c>
      <c r="Q9949">
        <v>42.365563000000002</v>
      </c>
    </row>
    <row r="9950" spans="2:17" x14ac:dyDescent="0.3">
      <c r="B9950" t="s">
        <v>1393</v>
      </c>
      <c r="C9950" t="s">
        <v>3254</v>
      </c>
      <c r="D9950" t="s">
        <v>3141</v>
      </c>
      <c r="E9950">
        <v>-71.01558</v>
      </c>
      <c r="F9950">
        <v>42.381880000000002</v>
      </c>
      <c r="G9950" t="s">
        <v>784</v>
      </c>
      <c r="H9950" s="5">
        <v>5</v>
      </c>
      <c r="I9950" t="s">
        <v>3188</v>
      </c>
      <c r="J9950" s="5">
        <f>VLOOKUP(I9950*1,Crosswalks!$L$3:$M$227,2,FALSE)</f>
        <v>2</v>
      </c>
      <c r="K9950" s="5" t="str">
        <f>IF(G9950="Corner",INDEX(Crosswalks!$C$4:$J$16,MATCH(H9950,Crosswalks!$C$4:$C$16,0),J9950+1),"N/A, D2D")</f>
        <v>N/A, D2D</v>
      </c>
      <c r="L9950" t="s">
        <v>6074</v>
      </c>
      <c r="M9950" t="s">
        <v>836</v>
      </c>
      <c r="N9950" t="s">
        <v>961</v>
      </c>
      <c r="O9950" t="s">
        <v>3461</v>
      </c>
      <c r="P9950">
        <v>-71.034890309999994</v>
      </c>
      <c r="Q9950">
        <v>42.365563000000002</v>
      </c>
    </row>
    <row r="9951" spans="2:17" x14ac:dyDescent="0.3">
      <c r="B9951" t="s">
        <v>1755</v>
      </c>
      <c r="C9951" t="s">
        <v>3197</v>
      </c>
      <c r="D9951" t="s">
        <v>3141</v>
      </c>
      <c r="E9951">
        <v>-71.017977000000002</v>
      </c>
      <c r="F9951">
        <v>42.383651</v>
      </c>
      <c r="G9951" t="s">
        <v>784</v>
      </c>
      <c r="H9951" s="5" t="s">
        <v>785</v>
      </c>
      <c r="I9951" t="s">
        <v>3188</v>
      </c>
      <c r="J9951" s="5">
        <f>VLOOKUP(I9951*1,Crosswalks!$L$3:$M$227,2,FALSE)</f>
        <v>2</v>
      </c>
      <c r="K9951" s="5" t="str">
        <f>IF(G9951="Corner",INDEX(Crosswalks!$C$4:$J$16,MATCH(H9951,Crosswalks!$C$4:$C$16,0),J9951+1),"N/A, D2D")</f>
        <v>N/A, D2D</v>
      </c>
      <c r="L9951" t="s">
        <v>6074</v>
      </c>
      <c r="M9951" t="s">
        <v>836</v>
      </c>
      <c r="N9951" t="s">
        <v>961</v>
      </c>
      <c r="O9951" t="s">
        <v>3461</v>
      </c>
      <c r="P9951">
        <v>-71.034890309999994</v>
      </c>
      <c r="Q9951">
        <v>42.365563000000002</v>
      </c>
    </row>
    <row r="9952" spans="2:17" x14ac:dyDescent="0.3">
      <c r="B9952" t="s">
        <v>1165</v>
      </c>
      <c r="C9952" t="s">
        <v>3195</v>
      </c>
      <c r="D9952" t="s">
        <v>3141</v>
      </c>
      <c r="E9952">
        <v>-71.018960000000007</v>
      </c>
      <c r="F9952">
        <v>42.383760000000002</v>
      </c>
      <c r="G9952" t="s">
        <v>784</v>
      </c>
      <c r="H9952" s="5">
        <v>3</v>
      </c>
      <c r="I9952" t="s">
        <v>3188</v>
      </c>
      <c r="J9952" s="5">
        <f>VLOOKUP(I9952*1,Crosswalks!$L$3:$M$227,2,FALSE)</f>
        <v>2</v>
      </c>
      <c r="K9952" s="5" t="str">
        <f>IF(G9952="Corner",INDEX(Crosswalks!$C$4:$J$16,MATCH(H9952,Crosswalks!$C$4:$C$16,0),J9952+1),"N/A, D2D")</f>
        <v>N/A, D2D</v>
      </c>
      <c r="L9952" t="s">
        <v>6074</v>
      </c>
      <c r="M9952" t="s">
        <v>836</v>
      </c>
      <c r="N9952" t="s">
        <v>961</v>
      </c>
      <c r="O9952" t="s">
        <v>3461</v>
      </c>
      <c r="P9952">
        <v>-71.034890309999994</v>
      </c>
      <c r="Q9952">
        <v>42.365563000000002</v>
      </c>
    </row>
    <row r="9953" spans="2:17" x14ac:dyDescent="0.3">
      <c r="B9953" t="s">
        <v>2341</v>
      </c>
      <c r="C9953" t="s">
        <v>3197</v>
      </c>
      <c r="D9953" t="s">
        <v>3141</v>
      </c>
      <c r="E9953">
        <v>-71.020797000000002</v>
      </c>
      <c r="F9953">
        <v>42.382249000000002</v>
      </c>
      <c r="G9953" t="s">
        <v>784</v>
      </c>
      <c r="H9953" s="5">
        <v>6</v>
      </c>
      <c r="I9953" t="s">
        <v>3188</v>
      </c>
      <c r="J9953" s="5">
        <f>VLOOKUP(I9953*1,Crosswalks!$L$3:$M$227,2,FALSE)</f>
        <v>2</v>
      </c>
      <c r="K9953" s="5" t="str">
        <f>IF(G9953="Corner",INDEX(Crosswalks!$C$4:$J$16,MATCH(H9953,Crosswalks!$C$4:$C$16,0),J9953+1),"N/A, D2D")</f>
        <v>N/A, D2D</v>
      </c>
      <c r="L9953" t="s">
        <v>6074</v>
      </c>
      <c r="M9953" t="s">
        <v>836</v>
      </c>
      <c r="N9953" t="s">
        <v>961</v>
      </c>
      <c r="O9953" t="s">
        <v>3461</v>
      </c>
      <c r="P9953">
        <v>-71.034890309999994</v>
      </c>
      <c r="Q9953">
        <v>42.365563000000002</v>
      </c>
    </row>
    <row r="9954" spans="2:17" x14ac:dyDescent="0.3">
      <c r="B9954" t="s">
        <v>1467</v>
      </c>
      <c r="C9954" t="s">
        <v>3218</v>
      </c>
      <c r="D9954" t="s">
        <v>3141</v>
      </c>
      <c r="E9954">
        <v>-71.018569999999997</v>
      </c>
      <c r="F9954">
        <v>42.381140000000002</v>
      </c>
      <c r="G9954" t="s">
        <v>784</v>
      </c>
      <c r="H9954" s="5">
        <v>5</v>
      </c>
      <c r="I9954" t="s">
        <v>3188</v>
      </c>
      <c r="J9954" s="5">
        <f>VLOOKUP(I9954*1,Crosswalks!$L$3:$M$227,2,FALSE)</f>
        <v>2</v>
      </c>
      <c r="K9954" s="5" t="str">
        <f>IF(G9954="Corner",INDEX(Crosswalks!$C$4:$J$16,MATCH(H9954,Crosswalks!$C$4:$C$16,0),J9954+1),"N/A, D2D")</f>
        <v>N/A, D2D</v>
      </c>
      <c r="L9954" t="s">
        <v>6074</v>
      </c>
      <c r="M9954" t="s">
        <v>836</v>
      </c>
      <c r="N9954" t="s">
        <v>961</v>
      </c>
      <c r="O9954" t="s">
        <v>3461</v>
      </c>
      <c r="P9954">
        <v>-71.034890309999994</v>
      </c>
      <c r="Q9954">
        <v>42.365563000000002</v>
      </c>
    </row>
    <row r="9955" spans="2:17" x14ac:dyDescent="0.3">
      <c r="B9955" t="s">
        <v>3212</v>
      </c>
      <c r="C9955" t="s">
        <v>3206</v>
      </c>
      <c r="D9955" t="s">
        <v>3141</v>
      </c>
      <c r="E9955">
        <v>-71.019729999999996</v>
      </c>
      <c r="F9955">
        <v>42.382359999999998</v>
      </c>
      <c r="G9955" t="s">
        <v>784</v>
      </c>
      <c r="H9955" s="5">
        <v>3</v>
      </c>
      <c r="I9955" t="s">
        <v>3188</v>
      </c>
      <c r="J9955" s="5">
        <f>VLOOKUP(I9955*1,Crosswalks!$L$3:$M$227,2,FALSE)</f>
        <v>2</v>
      </c>
      <c r="K9955" s="5" t="str">
        <f>IF(G9955="Corner",INDEX(Crosswalks!$C$4:$J$16,MATCH(H9955,Crosswalks!$C$4:$C$16,0),J9955+1),"N/A, D2D")</f>
        <v>N/A, D2D</v>
      </c>
      <c r="L9955" t="s">
        <v>6074</v>
      </c>
      <c r="M9955" t="s">
        <v>836</v>
      </c>
      <c r="N9955" t="s">
        <v>961</v>
      </c>
      <c r="O9955" t="s">
        <v>3461</v>
      </c>
      <c r="P9955">
        <v>-71.034890309999994</v>
      </c>
      <c r="Q9955">
        <v>42.365563000000002</v>
      </c>
    </row>
    <row r="9956" spans="2:17" x14ac:dyDescent="0.3">
      <c r="B9956" t="s">
        <v>1491</v>
      </c>
      <c r="C9956" t="s">
        <v>3218</v>
      </c>
      <c r="D9956" t="s">
        <v>3141</v>
      </c>
      <c r="E9956">
        <v>-71.018761999999995</v>
      </c>
      <c r="F9956">
        <v>42.380490000000002</v>
      </c>
      <c r="G9956" t="s">
        <v>784</v>
      </c>
      <c r="H9956" s="5">
        <v>2</v>
      </c>
      <c r="I9956" t="s">
        <v>3188</v>
      </c>
      <c r="J9956" s="5">
        <f>VLOOKUP(I9956*1,Crosswalks!$L$3:$M$227,2,FALSE)</f>
        <v>2</v>
      </c>
      <c r="K9956" s="5" t="str">
        <f>IF(G9956="Corner",INDEX(Crosswalks!$C$4:$J$16,MATCH(H9956,Crosswalks!$C$4:$C$16,0),J9956+1),"N/A, D2D")</f>
        <v>N/A, D2D</v>
      </c>
      <c r="L9956" t="s">
        <v>6074</v>
      </c>
      <c r="M9956" t="s">
        <v>836</v>
      </c>
      <c r="N9956" t="s">
        <v>961</v>
      </c>
      <c r="O9956" t="s">
        <v>3461</v>
      </c>
      <c r="P9956">
        <v>-71.034890309999994</v>
      </c>
      <c r="Q9956">
        <v>42.365563000000002</v>
      </c>
    </row>
    <row r="9957" spans="2:17" x14ac:dyDescent="0.3">
      <c r="B9957" t="s">
        <v>3474</v>
      </c>
      <c r="C9957" t="s">
        <v>3307</v>
      </c>
      <c r="D9957" t="s">
        <v>3141</v>
      </c>
      <c r="E9957">
        <v>-70.998959999999997</v>
      </c>
      <c r="F9957">
        <v>42.382280000000002</v>
      </c>
      <c r="G9957" t="s">
        <v>784</v>
      </c>
      <c r="H9957" s="5" t="s">
        <v>785</v>
      </c>
      <c r="I9957" t="s">
        <v>3256</v>
      </c>
      <c r="J9957" s="5">
        <f>VLOOKUP(I9957*1,Crosswalks!$L$3:$M$227,2,FALSE)</f>
        <v>3</v>
      </c>
      <c r="K9957" s="5" t="str">
        <f>IF(G9957="Corner",INDEX(Crosswalks!$C$4:$J$16,MATCH(H9957,Crosswalks!$C$4:$C$16,0),J9957+1),"N/A, D2D")</f>
        <v>N/A, D2D</v>
      </c>
      <c r="L9957" t="s">
        <v>6074</v>
      </c>
      <c r="M9957" t="s">
        <v>836</v>
      </c>
      <c r="N9957" t="s">
        <v>961</v>
      </c>
      <c r="O9957" t="s">
        <v>3461</v>
      </c>
      <c r="P9957">
        <v>-71.034890309999994</v>
      </c>
      <c r="Q9957">
        <v>42.365563000000002</v>
      </c>
    </row>
    <row r="9958" spans="2:17" x14ac:dyDescent="0.3">
      <c r="B9958" t="s">
        <v>1403</v>
      </c>
      <c r="C9958" t="s">
        <v>3254</v>
      </c>
      <c r="D9958" t="s">
        <v>3141</v>
      </c>
      <c r="E9958">
        <v>-71.015500000000003</v>
      </c>
      <c r="F9958">
        <v>42.381920000000001</v>
      </c>
      <c r="G9958" t="s">
        <v>784</v>
      </c>
      <c r="H9958" s="5">
        <v>6</v>
      </c>
      <c r="I9958" t="s">
        <v>3188</v>
      </c>
      <c r="J9958" s="5">
        <f>VLOOKUP(I9958*1,Crosswalks!$L$3:$M$227,2,FALSE)</f>
        <v>2</v>
      </c>
      <c r="K9958" s="5" t="str">
        <f>IF(G9958="Corner",INDEX(Crosswalks!$C$4:$J$16,MATCH(H9958,Crosswalks!$C$4:$C$16,0),J9958+1),"N/A, D2D")</f>
        <v>N/A, D2D</v>
      </c>
      <c r="L9958" t="s">
        <v>6074</v>
      </c>
      <c r="M9958" t="s">
        <v>836</v>
      </c>
      <c r="N9958" t="s">
        <v>961</v>
      </c>
      <c r="O9958" t="s">
        <v>3461</v>
      </c>
      <c r="P9958">
        <v>-71.034890309999994</v>
      </c>
      <c r="Q9958">
        <v>42.365563000000002</v>
      </c>
    </row>
    <row r="9959" spans="2:17" x14ac:dyDescent="0.3">
      <c r="B9959" t="s">
        <v>2811</v>
      </c>
      <c r="C9959" t="s">
        <v>3206</v>
      </c>
      <c r="D9959" t="s">
        <v>3141</v>
      </c>
      <c r="E9959">
        <v>-71.017650000000003</v>
      </c>
      <c r="F9959">
        <v>42.383330000000001</v>
      </c>
      <c r="G9959" t="s">
        <v>784</v>
      </c>
      <c r="H9959" s="5">
        <v>3</v>
      </c>
      <c r="I9959" t="s">
        <v>3188</v>
      </c>
      <c r="J9959" s="5">
        <f>VLOOKUP(I9959*1,Crosswalks!$L$3:$M$227,2,FALSE)</f>
        <v>2</v>
      </c>
      <c r="K9959" s="5" t="str">
        <f>IF(G9959="Corner",INDEX(Crosswalks!$C$4:$J$16,MATCH(H9959,Crosswalks!$C$4:$C$16,0),J9959+1),"N/A, D2D")</f>
        <v>N/A, D2D</v>
      </c>
      <c r="L9959" t="s">
        <v>6074</v>
      </c>
      <c r="M9959" t="s">
        <v>836</v>
      </c>
      <c r="N9959" t="s">
        <v>961</v>
      </c>
      <c r="O9959" t="s">
        <v>3461</v>
      </c>
      <c r="P9959">
        <v>-71.034890309999994</v>
      </c>
      <c r="Q9959">
        <v>42.365563000000002</v>
      </c>
    </row>
    <row r="9960" spans="2:17" x14ac:dyDescent="0.3">
      <c r="B9960" t="s">
        <v>1261</v>
      </c>
      <c r="C9960" t="s">
        <v>3230</v>
      </c>
      <c r="D9960" t="s">
        <v>3141</v>
      </c>
      <c r="E9960">
        <v>-71.016943999999995</v>
      </c>
      <c r="F9960">
        <v>42.382168</v>
      </c>
      <c r="G9960" t="s">
        <v>784</v>
      </c>
      <c r="H9960" s="5">
        <v>4</v>
      </c>
      <c r="I9960" t="s">
        <v>3188</v>
      </c>
      <c r="J9960" s="5">
        <f>VLOOKUP(I9960*1,Crosswalks!$L$3:$M$227,2,FALSE)</f>
        <v>2</v>
      </c>
      <c r="K9960" s="5" t="str">
        <f>IF(G9960="Corner",INDEX(Crosswalks!$C$4:$J$16,MATCH(H9960,Crosswalks!$C$4:$C$16,0),J9960+1),"N/A, D2D")</f>
        <v>N/A, D2D</v>
      </c>
      <c r="L9960" t="s">
        <v>6074</v>
      </c>
      <c r="M9960" t="s">
        <v>836</v>
      </c>
      <c r="N9960" t="s">
        <v>961</v>
      </c>
      <c r="O9960" t="s">
        <v>3461</v>
      </c>
      <c r="P9960">
        <v>-71.034890309999994</v>
      </c>
      <c r="Q9960">
        <v>42.365563000000002</v>
      </c>
    </row>
    <row r="9961" spans="2:17" x14ac:dyDescent="0.3">
      <c r="B9961" t="s">
        <v>861</v>
      </c>
      <c r="C9961" t="s">
        <v>3258</v>
      </c>
      <c r="D9961" t="s">
        <v>3141</v>
      </c>
      <c r="E9961">
        <v>-71.01925</v>
      </c>
      <c r="F9961">
        <v>42.385480000000001</v>
      </c>
      <c r="G9961" t="s">
        <v>784</v>
      </c>
      <c r="H9961" s="5">
        <v>3</v>
      </c>
      <c r="I9961" t="s">
        <v>3188</v>
      </c>
      <c r="J9961" s="5">
        <f>VLOOKUP(I9961*1,Crosswalks!$L$3:$M$227,2,FALSE)</f>
        <v>2</v>
      </c>
      <c r="K9961" s="5" t="str">
        <f>IF(G9961="Corner",INDEX(Crosswalks!$C$4:$J$16,MATCH(H9961,Crosswalks!$C$4:$C$16,0),J9961+1),"N/A, D2D")</f>
        <v>N/A, D2D</v>
      </c>
      <c r="L9961" t="s">
        <v>6074</v>
      </c>
      <c r="M9961" t="s">
        <v>836</v>
      </c>
      <c r="N9961" t="s">
        <v>961</v>
      </c>
      <c r="O9961" t="s">
        <v>3461</v>
      </c>
      <c r="P9961">
        <v>-71.034890309999994</v>
      </c>
      <c r="Q9961">
        <v>42.365563000000002</v>
      </c>
    </row>
    <row r="9962" spans="2:17" x14ac:dyDescent="0.3">
      <c r="B9962" t="s">
        <v>1120</v>
      </c>
      <c r="C9962" t="s">
        <v>3258</v>
      </c>
      <c r="D9962" t="s">
        <v>3141</v>
      </c>
      <c r="E9962">
        <v>-71.015420000000006</v>
      </c>
      <c r="F9962">
        <v>42.384</v>
      </c>
      <c r="G9962" t="s">
        <v>784</v>
      </c>
      <c r="H9962" s="5">
        <v>1</v>
      </c>
      <c r="I9962" t="s">
        <v>3188</v>
      </c>
      <c r="J9962" s="5">
        <f>VLOOKUP(I9962*1,Crosswalks!$L$3:$M$227,2,FALSE)</f>
        <v>2</v>
      </c>
      <c r="K9962" s="5" t="str">
        <f>IF(G9962="Corner",INDEX(Crosswalks!$C$4:$J$16,MATCH(H9962,Crosswalks!$C$4:$C$16,0),J9962+1),"N/A, D2D")</f>
        <v>N/A, D2D</v>
      </c>
      <c r="L9962" t="s">
        <v>6074</v>
      </c>
      <c r="M9962" t="s">
        <v>836</v>
      </c>
      <c r="N9962" t="s">
        <v>961</v>
      </c>
      <c r="O9962" t="s">
        <v>3461</v>
      </c>
      <c r="P9962">
        <v>-71.034890309999994</v>
      </c>
      <c r="Q9962">
        <v>42.365563000000002</v>
      </c>
    </row>
    <row r="9963" spans="2:17" x14ac:dyDescent="0.3">
      <c r="B9963" t="s">
        <v>1191</v>
      </c>
      <c r="C9963" t="s">
        <v>3191</v>
      </c>
      <c r="D9963" t="s">
        <v>3141</v>
      </c>
      <c r="E9963">
        <v>-71.016779999999997</v>
      </c>
      <c r="F9963">
        <v>42.384230000000002</v>
      </c>
      <c r="G9963" t="s">
        <v>783</v>
      </c>
      <c r="H9963" s="5">
        <v>5</v>
      </c>
      <c r="I9963" t="s">
        <v>3188</v>
      </c>
      <c r="J9963" s="5">
        <f>VLOOKUP(I9963*1,Crosswalks!$L$3:$M$227,2,FALSE)</f>
        <v>2</v>
      </c>
      <c r="K9963" s="5">
        <f>IF(G9963="Corner",INDEX(Crosswalks!$C$4:$J$16,MATCH(H9963,Crosswalks!$C$4:$C$16,0),J9963+1),"N/A, D2D")</f>
        <v>0.5</v>
      </c>
      <c r="L9963" t="s">
        <v>6075</v>
      </c>
      <c r="M9963" t="s">
        <v>836</v>
      </c>
      <c r="N9963" t="s">
        <v>961</v>
      </c>
      <c r="O9963" t="s">
        <v>3475</v>
      </c>
      <c r="P9963">
        <v>-71.03048029</v>
      </c>
      <c r="Q9963">
        <v>42.378545299999999</v>
      </c>
    </row>
    <row r="9964" spans="2:17" x14ac:dyDescent="0.3">
      <c r="B9964" t="s">
        <v>1412</v>
      </c>
      <c r="C9964" t="s">
        <v>3309</v>
      </c>
      <c r="D9964" t="s">
        <v>3141</v>
      </c>
      <c r="E9964">
        <v>-71.014139999999998</v>
      </c>
      <c r="F9964">
        <v>42.381230000000002</v>
      </c>
      <c r="G9964" t="s">
        <v>783</v>
      </c>
      <c r="H9964" s="5">
        <v>2</v>
      </c>
      <c r="I9964" t="s">
        <v>3188</v>
      </c>
      <c r="J9964" s="5">
        <f>VLOOKUP(I9964*1,Crosswalks!$L$3:$M$227,2,FALSE)</f>
        <v>2</v>
      </c>
      <c r="K9964" s="5">
        <f>IF(G9964="Corner",INDEX(Crosswalks!$C$4:$J$16,MATCH(H9964,Crosswalks!$C$4:$C$16,0),J9964+1),"N/A, D2D")</f>
        <v>0.4</v>
      </c>
      <c r="L9964" t="s">
        <v>6075</v>
      </c>
      <c r="M9964" t="s">
        <v>836</v>
      </c>
      <c r="N9964" t="s">
        <v>961</v>
      </c>
      <c r="O9964" t="s">
        <v>3475</v>
      </c>
      <c r="P9964">
        <v>-71.03048029</v>
      </c>
      <c r="Q9964">
        <v>42.378545299999999</v>
      </c>
    </row>
    <row r="9965" spans="2:17" x14ac:dyDescent="0.3">
      <c r="B9965" t="s">
        <v>1210</v>
      </c>
      <c r="C9965" t="s">
        <v>3352</v>
      </c>
      <c r="D9965" t="s">
        <v>3141</v>
      </c>
      <c r="E9965">
        <v>-71.006429999999995</v>
      </c>
      <c r="F9965">
        <v>42.392009999999999</v>
      </c>
      <c r="G9965" t="s">
        <v>783</v>
      </c>
      <c r="H9965" s="5">
        <v>1</v>
      </c>
      <c r="I9965" t="s">
        <v>3256</v>
      </c>
      <c r="J9965" s="5">
        <f>VLOOKUP(I9965*1,Crosswalks!$L$3:$M$227,2,FALSE)</f>
        <v>3</v>
      </c>
      <c r="K9965" s="5">
        <f>IF(G9965="Corner",INDEX(Crosswalks!$C$4:$J$16,MATCH(H9965,Crosswalks!$C$4:$C$16,0),J9965+1),"N/A, D2D")</f>
        <v>0.4</v>
      </c>
      <c r="L9965" t="s">
        <v>6075</v>
      </c>
      <c r="M9965" t="s">
        <v>836</v>
      </c>
      <c r="N9965" t="s">
        <v>961</v>
      </c>
      <c r="O9965" t="s">
        <v>3475</v>
      </c>
      <c r="P9965">
        <v>-71.03048029</v>
      </c>
      <c r="Q9965">
        <v>42.378545299999999</v>
      </c>
    </row>
    <row r="9966" spans="2:17" x14ac:dyDescent="0.3">
      <c r="B9966" t="s">
        <v>1006</v>
      </c>
      <c r="C9966" t="s">
        <v>3230</v>
      </c>
      <c r="D9966" t="s">
        <v>3141</v>
      </c>
      <c r="E9966">
        <v>-71.013930000000002</v>
      </c>
      <c r="F9966">
        <v>42.383299999999998</v>
      </c>
      <c r="G9966" t="s">
        <v>783</v>
      </c>
      <c r="H9966" s="5">
        <v>6</v>
      </c>
      <c r="I9966" t="s">
        <v>3188</v>
      </c>
      <c r="J9966" s="5">
        <f>VLOOKUP(I9966*1,Crosswalks!$L$3:$M$227,2,FALSE)</f>
        <v>2</v>
      </c>
      <c r="K9966" s="5">
        <f>IF(G9966="Corner",INDEX(Crosswalks!$C$4:$J$16,MATCH(H9966,Crosswalks!$C$4:$C$16,0),J9966+1),"N/A, D2D")</f>
        <v>0.5</v>
      </c>
      <c r="L9966" t="s">
        <v>6075</v>
      </c>
      <c r="M9966" t="s">
        <v>836</v>
      </c>
      <c r="N9966" t="s">
        <v>961</v>
      </c>
      <c r="O9966" t="s">
        <v>3475</v>
      </c>
      <c r="P9966">
        <v>-71.03048029</v>
      </c>
      <c r="Q9966">
        <v>42.378545299999999</v>
      </c>
    </row>
    <row r="9967" spans="2:17" x14ac:dyDescent="0.3">
      <c r="B9967" t="s">
        <v>1372</v>
      </c>
      <c r="C9967" t="s">
        <v>3258</v>
      </c>
      <c r="D9967" t="s">
        <v>3141</v>
      </c>
      <c r="E9967">
        <v>-71.014229999999998</v>
      </c>
      <c r="F9967">
        <v>42.382910000000003</v>
      </c>
      <c r="G9967" t="s">
        <v>783</v>
      </c>
      <c r="H9967" s="5">
        <v>2</v>
      </c>
      <c r="I9967" t="s">
        <v>3188</v>
      </c>
      <c r="J9967" s="5">
        <f>VLOOKUP(I9967*1,Crosswalks!$L$3:$M$227,2,FALSE)</f>
        <v>2</v>
      </c>
      <c r="K9967" s="5">
        <f>IF(G9967="Corner",INDEX(Crosswalks!$C$4:$J$16,MATCH(H9967,Crosswalks!$C$4:$C$16,0),J9967+1),"N/A, D2D")</f>
        <v>0.4</v>
      </c>
      <c r="L9967" t="s">
        <v>6075</v>
      </c>
      <c r="M9967" t="s">
        <v>836</v>
      </c>
      <c r="N9967" t="s">
        <v>961</v>
      </c>
      <c r="O9967" t="s">
        <v>3475</v>
      </c>
      <c r="P9967">
        <v>-71.03048029</v>
      </c>
      <c r="Q9967">
        <v>42.378545299999999</v>
      </c>
    </row>
    <row r="9968" spans="2:17" x14ac:dyDescent="0.3">
      <c r="B9968" t="s">
        <v>3476</v>
      </c>
      <c r="C9968" t="s">
        <v>3197</v>
      </c>
      <c r="D9968" t="s">
        <v>3141</v>
      </c>
      <c r="E9968">
        <v>-71.015998999999994</v>
      </c>
      <c r="F9968">
        <v>42.384041000000003</v>
      </c>
      <c r="G9968" t="s">
        <v>783</v>
      </c>
      <c r="H9968" s="5">
        <v>1</v>
      </c>
      <c r="I9968" t="s">
        <v>3188</v>
      </c>
      <c r="J9968" s="5">
        <f>VLOOKUP(I9968*1,Crosswalks!$L$3:$M$227,2,FALSE)</f>
        <v>2</v>
      </c>
      <c r="K9968" s="5">
        <f>IF(G9968="Corner",INDEX(Crosswalks!$C$4:$J$16,MATCH(H9968,Crosswalks!$C$4:$C$16,0),J9968+1),"N/A, D2D")</f>
        <v>0.4</v>
      </c>
      <c r="L9968" t="s">
        <v>6075</v>
      </c>
      <c r="M9968" t="s">
        <v>836</v>
      </c>
      <c r="N9968" t="s">
        <v>961</v>
      </c>
      <c r="O9968" t="s">
        <v>3475</v>
      </c>
      <c r="P9968">
        <v>-71.03048029</v>
      </c>
      <c r="Q9968">
        <v>42.378545299999999</v>
      </c>
    </row>
    <row r="9969" spans="2:17" x14ac:dyDescent="0.3">
      <c r="B9969" t="s">
        <v>1831</v>
      </c>
      <c r="C9969" t="s">
        <v>3206</v>
      </c>
      <c r="D9969" t="s">
        <v>3141</v>
      </c>
      <c r="E9969">
        <v>-71.019850000000005</v>
      </c>
      <c r="F9969">
        <v>42.382309999999997</v>
      </c>
      <c r="G9969" t="s">
        <v>783</v>
      </c>
      <c r="H9969" s="5">
        <v>6</v>
      </c>
      <c r="I9969" t="s">
        <v>3188</v>
      </c>
      <c r="J9969" s="5">
        <f>VLOOKUP(I9969*1,Crosswalks!$L$3:$M$227,2,FALSE)</f>
        <v>2</v>
      </c>
      <c r="K9969" s="5">
        <f>IF(G9969="Corner",INDEX(Crosswalks!$C$4:$J$16,MATCH(H9969,Crosswalks!$C$4:$C$16,0),J9969+1),"N/A, D2D")</f>
        <v>0.5</v>
      </c>
      <c r="L9969" t="s">
        <v>6075</v>
      </c>
      <c r="M9969" t="s">
        <v>836</v>
      </c>
      <c r="N9969" t="s">
        <v>961</v>
      </c>
      <c r="O9969" t="s">
        <v>3475</v>
      </c>
      <c r="P9969">
        <v>-71.03048029</v>
      </c>
      <c r="Q9969">
        <v>42.378545299999999</v>
      </c>
    </row>
    <row r="9970" spans="2:17" x14ac:dyDescent="0.3">
      <c r="B9970" t="s">
        <v>1290</v>
      </c>
      <c r="C9970" t="s">
        <v>3254</v>
      </c>
      <c r="D9970" t="s">
        <v>3141</v>
      </c>
      <c r="E9970">
        <v>-71.015829999999994</v>
      </c>
      <c r="F9970">
        <v>42.381770000000003</v>
      </c>
      <c r="G9970" t="s">
        <v>783</v>
      </c>
      <c r="H9970" s="5">
        <v>6</v>
      </c>
      <c r="I9970" t="s">
        <v>3188</v>
      </c>
      <c r="J9970" s="5">
        <f>VLOOKUP(I9970*1,Crosswalks!$L$3:$M$227,2,FALSE)</f>
        <v>2</v>
      </c>
      <c r="K9970" s="5">
        <f>IF(G9970="Corner",INDEX(Crosswalks!$C$4:$J$16,MATCH(H9970,Crosswalks!$C$4:$C$16,0),J9970+1),"N/A, D2D")</f>
        <v>0.5</v>
      </c>
      <c r="L9970" t="s">
        <v>6075</v>
      </c>
      <c r="M9970" t="s">
        <v>836</v>
      </c>
      <c r="N9970" t="s">
        <v>961</v>
      </c>
      <c r="O9970" t="s">
        <v>3475</v>
      </c>
      <c r="P9970">
        <v>-71.03048029</v>
      </c>
      <c r="Q9970">
        <v>42.378545299999999</v>
      </c>
    </row>
    <row r="9971" spans="2:17" x14ac:dyDescent="0.3">
      <c r="B9971" t="s">
        <v>2086</v>
      </c>
      <c r="C9971" t="s">
        <v>3206</v>
      </c>
      <c r="D9971" t="s">
        <v>3141</v>
      </c>
      <c r="E9971">
        <v>-71.014667000000003</v>
      </c>
      <c r="F9971">
        <v>42.383710000000001</v>
      </c>
      <c r="G9971" t="s">
        <v>783</v>
      </c>
      <c r="H9971" s="5">
        <v>3</v>
      </c>
      <c r="I9971" t="s">
        <v>3188</v>
      </c>
      <c r="J9971" s="5">
        <f>VLOOKUP(I9971*1,Crosswalks!$L$3:$M$227,2,FALSE)</f>
        <v>2</v>
      </c>
      <c r="K9971" s="5">
        <f>IF(G9971="Corner",INDEX(Crosswalks!$C$4:$J$16,MATCH(H9971,Crosswalks!$C$4:$C$16,0),J9971+1),"N/A, D2D")</f>
        <v>0.5</v>
      </c>
      <c r="L9971" t="s">
        <v>6075</v>
      </c>
      <c r="M9971" t="s">
        <v>836</v>
      </c>
      <c r="N9971" t="s">
        <v>961</v>
      </c>
      <c r="O9971" t="s">
        <v>3475</v>
      </c>
      <c r="P9971">
        <v>-71.03048029</v>
      </c>
      <c r="Q9971">
        <v>42.378545299999999</v>
      </c>
    </row>
    <row r="9972" spans="2:17" x14ac:dyDescent="0.3">
      <c r="B9972" t="s">
        <v>866</v>
      </c>
      <c r="C9972" t="s">
        <v>3323</v>
      </c>
      <c r="D9972" t="s">
        <v>3141</v>
      </c>
      <c r="E9972">
        <v>-71.009219999999999</v>
      </c>
      <c r="F9972">
        <v>42.391640000000002</v>
      </c>
      <c r="G9972" t="s">
        <v>783</v>
      </c>
      <c r="H9972" s="5" t="s">
        <v>785</v>
      </c>
      <c r="I9972" t="s">
        <v>3256</v>
      </c>
      <c r="J9972" s="5">
        <f>VLOOKUP(I9972*1,Crosswalks!$L$3:$M$227,2,FALSE)</f>
        <v>3</v>
      </c>
      <c r="K9972" s="5">
        <f>IF(G9972="Corner",INDEX(Crosswalks!$C$4:$J$16,MATCH(H9972,Crosswalks!$C$4:$C$16,0),J9972+1),"N/A, D2D")</f>
        <v>0.3</v>
      </c>
      <c r="L9972" t="s">
        <v>6075</v>
      </c>
      <c r="M9972" t="s">
        <v>836</v>
      </c>
      <c r="N9972" t="s">
        <v>961</v>
      </c>
      <c r="O9972" t="s">
        <v>3475</v>
      </c>
      <c r="P9972">
        <v>-71.03048029</v>
      </c>
      <c r="Q9972">
        <v>42.378545299999999</v>
      </c>
    </row>
    <row r="9973" spans="2:17" x14ac:dyDescent="0.3">
      <c r="B9973" t="s">
        <v>1787</v>
      </c>
      <c r="C9973" t="s">
        <v>3197</v>
      </c>
      <c r="D9973" t="s">
        <v>3141</v>
      </c>
      <c r="E9973">
        <v>-71.004869999999997</v>
      </c>
      <c r="F9973">
        <v>42.38579</v>
      </c>
      <c r="G9973" t="s">
        <v>783</v>
      </c>
      <c r="H9973" s="5">
        <v>4</v>
      </c>
      <c r="I9973" t="s">
        <v>3256</v>
      </c>
      <c r="J9973" s="5">
        <f>VLOOKUP(I9973*1,Crosswalks!$L$3:$M$227,2,FALSE)</f>
        <v>3</v>
      </c>
      <c r="K9973" s="5">
        <f>IF(G9973="Corner",INDEX(Crosswalks!$C$4:$J$16,MATCH(H9973,Crosswalks!$C$4:$C$16,0),J9973+1),"N/A, D2D")</f>
        <v>0.5</v>
      </c>
      <c r="L9973" t="s">
        <v>6075</v>
      </c>
      <c r="M9973" t="s">
        <v>836</v>
      </c>
      <c r="N9973" t="s">
        <v>961</v>
      </c>
      <c r="O9973" t="s">
        <v>3475</v>
      </c>
      <c r="P9973">
        <v>-71.03048029</v>
      </c>
      <c r="Q9973">
        <v>42.378545299999999</v>
      </c>
    </row>
    <row r="9974" spans="2:17" x14ac:dyDescent="0.3">
      <c r="B9974" t="s">
        <v>3424</v>
      </c>
      <c r="C9974" t="s">
        <v>3197</v>
      </c>
      <c r="D9974" t="s">
        <v>3141</v>
      </c>
      <c r="E9974">
        <v>-71.01576</v>
      </c>
      <c r="F9974">
        <v>42.384129999999999</v>
      </c>
      <c r="G9974" t="s">
        <v>783</v>
      </c>
      <c r="H9974" s="5">
        <v>6</v>
      </c>
      <c r="I9974" t="s">
        <v>3188</v>
      </c>
      <c r="J9974" s="5">
        <f>VLOOKUP(I9974*1,Crosswalks!$L$3:$M$227,2,FALSE)</f>
        <v>2</v>
      </c>
      <c r="K9974" s="5">
        <f>IF(G9974="Corner",INDEX(Crosswalks!$C$4:$J$16,MATCH(H9974,Crosswalks!$C$4:$C$16,0),J9974+1),"N/A, D2D")</f>
        <v>0.5</v>
      </c>
      <c r="L9974" t="s">
        <v>6075</v>
      </c>
      <c r="M9974" t="s">
        <v>836</v>
      </c>
      <c r="N9974" t="s">
        <v>961</v>
      </c>
      <c r="O9974" t="s">
        <v>3475</v>
      </c>
      <c r="P9974">
        <v>-71.03048029</v>
      </c>
      <c r="Q9974">
        <v>42.378545299999999</v>
      </c>
    </row>
    <row r="9975" spans="2:17" x14ac:dyDescent="0.3">
      <c r="B9975" t="s">
        <v>1185</v>
      </c>
      <c r="C9975" t="s">
        <v>3191</v>
      </c>
      <c r="D9975" t="s">
        <v>3141</v>
      </c>
      <c r="E9975">
        <v>-71.018810000000002</v>
      </c>
      <c r="F9975">
        <v>42.384650000000001</v>
      </c>
      <c r="G9975" t="s">
        <v>783</v>
      </c>
      <c r="H9975" s="5">
        <v>5</v>
      </c>
      <c r="I9975" t="s">
        <v>3188</v>
      </c>
      <c r="J9975" s="5">
        <f>VLOOKUP(I9975*1,Crosswalks!$L$3:$M$227,2,FALSE)</f>
        <v>2</v>
      </c>
      <c r="K9975" s="5">
        <f>IF(G9975="Corner",INDEX(Crosswalks!$C$4:$J$16,MATCH(H9975,Crosswalks!$C$4:$C$16,0),J9975+1),"N/A, D2D")</f>
        <v>0.5</v>
      </c>
      <c r="L9975" t="s">
        <v>6075</v>
      </c>
      <c r="M9975" t="s">
        <v>836</v>
      </c>
      <c r="N9975" t="s">
        <v>961</v>
      </c>
      <c r="O9975" t="s">
        <v>3475</v>
      </c>
      <c r="P9975">
        <v>-71.03048029</v>
      </c>
      <c r="Q9975">
        <v>42.378545299999999</v>
      </c>
    </row>
    <row r="9976" spans="2:17" x14ac:dyDescent="0.3">
      <c r="B9976" t="s">
        <v>1936</v>
      </c>
      <c r="C9976" t="s">
        <v>3206</v>
      </c>
      <c r="D9976" t="s">
        <v>3141</v>
      </c>
      <c r="E9976">
        <v>-71.015339999999995</v>
      </c>
      <c r="F9976">
        <v>42.383519999999997</v>
      </c>
      <c r="G9976" t="s">
        <v>783</v>
      </c>
      <c r="H9976" s="5" t="s">
        <v>785</v>
      </c>
      <c r="I9976" t="s">
        <v>3188</v>
      </c>
      <c r="J9976" s="5">
        <f>VLOOKUP(I9976*1,Crosswalks!$L$3:$M$227,2,FALSE)</f>
        <v>2</v>
      </c>
      <c r="K9976" s="5">
        <f>IF(G9976="Corner",INDEX(Crosswalks!$C$4:$J$16,MATCH(H9976,Crosswalks!$C$4:$C$16,0),J9976+1),"N/A, D2D")</f>
        <v>0.3</v>
      </c>
      <c r="L9976" t="s">
        <v>6075</v>
      </c>
      <c r="M9976" t="s">
        <v>836</v>
      </c>
      <c r="N9976" t="s">
        <v>961</v>
      </c>
      <c r="O9976" t="s">
        <v>3475</v>
      </c>
      <c r="P9976">
        <v>-71.03048029</v>
      </c>
      <c r="Q9976">
        <v>42.378545299999999</v>
      </c>
    </row>
    <row r="9977" spans="2:17" x14ac:dyDescent="0.3">
      <c r="B9977" t="s">
        <v>1533</v>
      </c>
      <c r="C9977" t="s">
        <v>3258</v>
      </c>
      <c r="D9977" t="s">
        <v>3141</v>
      </c>
      <c r="E9977">
        <v>-71.014650000000003</v>
      </c>
      <c r="F9977">
        <v>42.383499999999998</v>
      </c>
      <c r="G9977" t="s">
        <v>783</v>
      </c>
      <c r="H9977" s="5">
        <v>5</v>
      </c>
      <c r="I9977" t="s">
        <v>3188</v>
      </c>
      <c r="J9977" s="5">
        <f>VLOOKUP(I9977*1,Crosswalks!$L$3:$M$227,2,FALSE)</f>
        <v>2</v>
      </c>
      <c r="K9977" s="5">
        <f>IF(G9977="Corner",INDEX(Crosswalks!$C$4:$J$16,MATCH(H9977,Crosswalks!$C$4:$C$16,0),J9977+1),"N/A, D2D")</f>
        <v>0.5</v>
      </c>
      <c r="L9977" t="s">
        <v>6075</v>
      </c>
      <c r="M9977" t="s">
        <v>836</v>
      </c>
      <c r="N9977" t="s">
        <v>961</v>
      </c>
      <c r="O9977" t="s">
        <v>3475</v>
      </c>
      <c r="P9977">
        <v>-71.03048029</v>
      </c>
      <c r="Q9977">
        <v>42.378545299999999</v>
      </c>
    </row>
    <row r="9978" spans="2:17" x14ac:dyDescent="0.3">
      <c r="B9978" t="s">
        <v>1041</v>
      </c>
      <c r="C9978" t="s">
        <v>3159</v>
      </c>
      <c r="D9978" t="s">
        <v>3141</v>
      </c>
      <c r="E9978">
        <v>-71.040890000000005</v>
      </c>
      <c r="F9978">
        <v>42.369549999999997</v>
      </c>
      <c r="G9978" t="s">
        <v>783</v>
      </c>
      <c r="H9978" s="5" t="s">
        <v>785</v>
      </c>
      <c r="I9978" t="s">
        <v>3149</v>
      </c>
      <c r="J9978" s="5">
        <f>VLOOKUP(I9978*1,Crosswalks!$L$3:$M$227,2,FALSE)</f>
        <v>3</v>
      </c>
      <c r="K9978" s="5">
        <f>IF(G9978="Corner",INDEX(Crosswalks!$C$4:$J$16,MATCH(H9978,Crosswalks!$C$4:$C$16,0),J9978+1),"N/A, D2D")</f>
        <v>0.3</v>
      </c>
      <c r="L9978" t="s">
        <v>6075</v>
      </c>
      <c r="M9978" t="s">
        <v>836</v>
      </c>
      <c r="N9978" t="s">
        <v>961</v>
      </c>
      <c r="O9978" t="s">
        <v>3475</v>
      </c>
      <c r="P9978">
        <v>-71.03048029</v>
      </c>
      <c r="Q9978">
        <v>42.378545299999999</v>
      </c>
    </row>
    <row r="9979" spans="2:17" x14ac:dyDescent="0.3">
      <c r="B9979" t="s">
        <v>2382</v>
      </c>
      <c r="C9979" t="s">
        <v>3206</v>
      </c>
      <c r="D9979" t="s">
        <v>3141</v>
      </c>
      <c r="E9979">
        <v>-71.012979999999999</v>
      </c>
      <c r="F9979">
        <v>42.384320000000002</v>
      </c>
      <c r="G9979" t="s">
        <v>783</v>
      </c>
      <c r="H9979" s="5" t="s">
        <v>785</v>
      </c>
      <c r="I9979" t="s">
        <v>3188</v>
      </c>
      <c r="J9979" s="5">
        <f>VLOOKUP(I9979*1,Crosswalks!$L$3:$M$227,2,FALSE)</f>
        <v>2</v>
      </c>
      <c r="K9979" s="5">
        <f>IF(G9979="Corner",INDEX(Crosswalks!$C$4:$J$16,MATCH(H9979,Crosswalks!$C$4:$C$16,0),J9979+1),"N/A, D2D")</f>
        <v>0.3</v>
      </c>
      <c r="L9979" t="s">
        <v>6075</v>
      </c>
      <c r="M9979" t="s">
        <v>836</v>
      </c>
      <c r="N9979" t="s">
        <v>961</v>
      </c>
      <c r="O9979" t="s">
        <v>3475</v>
      </c>
      <c r="P9979">
        <v>-71.03048029</v>
      </c>
      <c r="Q9979">
        <v>42.378545299999999</v>
      </c>
    </row>
    <row r="9980" spans="2:17" x14ac:dyDescent="0.3">
      <c r="B9980" t="s">
        <v>911</v>
      </c>
      <c r="C9980" t="s">
        <v>3268</v>
      </c>
      <c r="D9980" t="s">
        <v>3141</v>
      </c>
      <c r="E9980">
        <v>-71.011330000000001</v>
      </c>
      <c r="F9980">
        <v>42.390590000000003</v>
      </c>
      <c r="G9980" t="s">
        <v>783</v>
      </c>
      <c r="H9980" s="5" t="s">
        <v>785</v>
      </c>
      <c r="I9980" t="s">
        <v>3256</v>
      </c>
      <c r="J9980" s="5">
        <f>VLOOKUP(I9980*1,Crosswalks!$L$3:$M$227,2,FALSE)</f>
        <v>3</v>
      </c>
      <c r="K9980" s="5">
        <f>IF(G9980="Corner",INDEX(Crosswalks!$C$4:$J$16,MATCH(H9980,Crosswalks!$C$4:$C$16,0),J9980+1),"N/A, D2D")</f>
        <v>0.3</v>
      </c>
      <c r="L9980" t="s">
        <v>6075</v>
      </c>
      <c r="M9980" t="s">
        <v>836</v>
      </c>
      <c r="N9980" t="s">
        <v>961</v>
      </c>
      <c r="O9980" t="s">
        <v>3475</v>
      </c>
      <c r="P9980">
        <v>-71.03048029</v>
      </c>
      <c r="Q9980">
        <v>42.378545299999999</v>
      </c>
    </row>
    <row r="9981" spans="2:17" x14ac:dyDescent="0.3">
      <c r="B9981" t="s">
        <v>913</v>
      </c>
      <c r="C9981" t="s">
        <v>3323</v>
      </c>
      <c r="D9981" t="s">
        <v>3141</v>
      </c>
      <c r="E9981">
        <v>-71.007909999999995</v>
      </c>
      <c r="F9981">
        <v>42.391300000000001</v>
      </c>
      <c r="G9981" t="s">
        <v>783</v>
      </c>
      <c r="H9981" s="5">
        <v>4</v>
      </c>
      <c r="I9981" t="s">
        <v>3256</v>
      </c>
      <c r="J9981" s="5">
        <f>VLOOKUP(I9981*1,Crosswalks!$L$3:$M$227,2,FALSE)</f>
        <v>3</v>
      </c>
      <c r="K9981" s="5">
        <f>IF(G9981="Corner",INDEX(Crosswalks!$C$4:$J$16,MATCH(H9981,Crosswalks!$C$4:$C$16,0),J9981+1),"N/A, D2D")</f>
        <v>0.5</v>
      </c>
      <c r="L9981" t="s">
        <v>6075</v>
      </c>
      <c r="M9981" t="s">
        <v>836</v>
      </c>
      <c r="N9981" t="s">
        <v>961</v>
      </c>
      <c r="O9981" t="s">
        <v>3475</v>
      </c>
      <c r="P9981">
        <v>-71.03048029</v>
      </c>
      <c r="Q9981">
        <v>42.378545299999999</v>
      </c>
    </row>
    <row r="9982" spans="2:17" x14ac:dyDescent="0.3">
      <c r="B9982" t="s">
        <v>1216</v>
      </c>
      <c r="C9982" t="s">
        <v>3304</v>
      </c>
      <c r="D9982" t="s">
        <v>3141</v>
      </c>
      <c r="E9982">
        <v>-71.005520000000004</v>
      </c>
      <c r="F9982">
        <v>42.391330000000004</v>
      </c>
      <c r="G9982" t="s">
        <v>783</v>
      </c>
      <c r="H9982" s="5">
        <v>2</v>
      </c>
      <c r="I9982" t="s">
        <v>3256</v>
      </c>
      <c r="J9982" s="5">
        <f>VLOOKUP(I9982*1,Crosswalks!$L$3:$M$227,2,FALSE)</f>
        <v>3</v>
      </c>
      <c r="K9982" s="5">
        <f>IF(G9982="Corner",INDEX(Crosswalks!$C$4:$J$16,MATCH(H9982,Crosswalks!$C$4:$C$16,0),J9982+1),"N/A, D2D")</f>
        <v>0.4</v>
      </c>
      <c r="L9982" t="s">
        <v>6075</v>
      </c>
      <c r="M9982" t="s">
        <v>836</v>
      </c>
      <c r="N9982" t="s">
        <v>961</v>
      </c>
      <c r="O9982" t="s">
        <v>3475</v>
      </c>
      <c r="P9982">
        <v>-71.03048029</v>
      </c>
      <c r="Q9982">
        <v>42.378545299999999</v>
      </c>
    </row>
    <row r="9983" spans="2:17" x14ac:dyDescent="0.3">
      <c r="B9983" t="s">
        <v>819</v>
      </c>
      <c r="C9983" t="s">
        <v>3454</v>
      </c>
      <c r="D9983" t="s">
        <v>3141</v>
      </c>
      <c r="E9983">
        <v>-71.005549999999999</v>
      </c>
      <c r="F9983">
        <v>42.38747</v>
      </c>
      <c r="G9983" t="s">
        <v>783</v>
      </c>
      <c r="H9983" s="5">
        <v>3</v>
      </c>
      <c r="I9983" t="s">
        <v>3256</v>
      </c>
      <c r="J9983" s="5">
        <f>VLOOKUP(I9983*1,Crosswalks!$L$3:$M$227,2,FALSE)</f>
        <v>3</v>
      </c>
      <c r="K9983" s="5">
        <f>IF(G9983="Corner",INDEX(Crosswalks!$C$4:$J$16,MATCH(H9983,Crosswalks!$C$4:$C$16,0),J9983+1),"N/A, D2D")</f>
        <v>0.5</v>
      </c>
      <c r="L9983" t="s">
        <v>6075</v>
      </c>
      <c r="M9983" t="s">
        <v>836</v>
      </c>
      <c r="N9983" t="s">
        <v>961</v>
      </c>
      <c r="O9983" t="s">
        <v>3475</v>
      </c>
      <c r="P9983">
        <v>-71.03048029</v>
      </c>
      <c r="Q9983">
        <v>42.378545299999999</v>
      </c>
    </row>
    <row r="9984" spans="2:17" x14ac:dyDescent="0.3">
      <c r="B9984" t="s">
        <v>2421</v>
      </c>
      <c r="C9984" t="s">
        <v>3206</v>
      </c>
      <c r="D9984" t="s">
        <v>3141</v>
      </c>
      <c r="E9984">
        <v>-71.014589999999998</v>
      </c>
      <c r="F9984">
        <v>42.384259999999998</v>
      </c>
      <c r="G9984" t="s">
        <v>783</v>
      </c>
      <c r="H9984" s="5">
        <v>1</v>
      </c>
      <c r="I9984" t="s">
        <v>3188</v>
      </c>
      <c r="J9984" s="5">
        <f>VLOOKUP(I9984*1,Crosswalks!$L$3:$M$227,2,FALSE)</f>
        <v>2</v>
      </c>
      <c r="K9984" s="5">
        <f>IF(G9984="Corner",INDEX(Crosswalks!$C$4:$J$16,MATCH(H9984,Crosswalks!$C$4:$C$16,0),J9984+1),"N/A, D2D")</f>
        <v>0.4</v>
      </c>
      <c r="L9984" t="s">
        <v>6075</v>
      </c>
      <c r="M9984" t="s">
        <v>836</v>
      </c>
      <c r="N9984" t="s">
        <v>961</v>
      </c>
      <c r="O9984" t="s">
        <v>3475</v>
      </c>
      <c r="P9984">
        <v>-71.03048029</v>
      </c>
      <c r="Q9984">
        <v>42.378545299999999</v>
      </c>
    </row>
    <row r="9985" spans="2:17" x14ac:dyDescent="0.3">
      <c r="B9985" t="s">
        <v>913</v>
      </c>
      <c r="C9985" t="s">
        <v>3268</v>
      </c>
      <c r="D9985" t="s">
        <v>3141</v>
      </c>
      <c r="E9985">
        <v>-71.010901000000004</v>
      </c>
      <c r="F9985">
        <v>42.390098000000002</v>
      </c>
      <c r="G9985" t="s">
        <v>783</v>
      </c>
      <c r="H9985" s="5">
        <v>2</v>
      </c>
      <c r="I9985" t="s">
        <v>3256</v>
      </c>
      <c r="J9985" s="5">
        <f>VLOOKUP(I9985*1,Crosswalks!$L$3:$M$227,2,FALSE)</f>
        <v>3</v>
      </c>
      <c r="K9985" s="5">
        <f>IF(G9985="Corner",INDEX(Crosswalks!$C$4:$J$16,MATCH(H9985,Crosswalks!$C$4:$C$16,0),J9985+1),"N/A, D2D")</f>
        <v>0.4</v>
      </c>
      <c r="L9985" t="s">
        <v>6075</v>
      </c>
      <c r="M9985" t="s">
        <v>836</v>
      </c>
      <c r="N9985" t="s">
        <v>961</v>
      </c>
      <c r="O9985" t="s">
        <v>3475</v>
      </c>
      <c r="P9985">
        <v>-71.03048029</v>
      </c>
      <c r="Q9985">
        <v>42.378545299999999</v>
      </c>
    </row>
    <row r="9986" spans="2:17" x14ac:dyDescent="0.3">
      <c r="B9986" t="s">
        <v>824</v>
      </c>
      <c r="C9986" t="s">
        <v>3257</v>
      </c>
      <c r="D9986" t="s">
        <v>3141</v>
      </c>
      <c r="E9986">
        <v>-70.998999999999995</v>
      </c>
      <c r="F9986">
        <v>42.389879999999998</v>
      </c>
      <c r="G9986" t="s">
        <v>783</v>
      </c>
      <c r="H9986" s="5">
        <v>5</v>
      </c>
      <c r="I9986" t="s">
        <v>3256</v>
      </c>
      <c r="J9986" s="5">
        <f>VLOOKUP(I9986*1,Crosswalks!$L$3:$M$227,2,FALSE)</f>
        <v>3</v>
      </c>
      <c r="K9986" s="5">
        <f>IF(G9986="Corner",INDEX(Crosswalks!$C$4:$J$16,MATCH(H9986,Crosswalks!$C$4:$C$16,0),J9986+1),"N/A, D2D")</f>
        <v>0.5</v>
      </c>
      <c r="L9986" t="s">
        <v>6075</v>
      </c>
      <c r="M9986" t="s">
        <v>836</v>
      </c>
      <c r="N9986" t="s">
        <v>961</v>
      </c>
      <c r="O9986" t="s">
        <v>3475</v>
      </c>
      <c r="P9986">
        <v>-71.03048029</v>
      </c>
      <c r="Q9986">
        <v>42.378545299999999</v>
      </c>
    </row>
    <row r="9987" spans="2:17" x14ac:dyDescent="0.3">
      <c r="B9987" t="s">
        <v>2391</v>
      </c>
      <c r="C9987" t="s">
        <v>3206</v>
      </c>
      <c r="D9987" t="s">
        <v>3141</v>
      </c>
      <c r="E9987">
        <v>-71.013189999999994</v>
      </c>
      <c r="F9987">
        <v>42.384729999999998</v>
      </c>
      <c r="G9987" t="s">
        <v>783</v>
      </c>
      <c r="H9987" s="5" t="s">
        <v>785</v>
      </c>
      <c r="I9987" t="s">
        <v>3188</v>
      </c>
      <c r="J9987" s="5">
        <f>VLOOKUP(I9987*1,Crosswalks!$L$3:$M$227,2,FALSE)</f>
        <v>2</v>
      </c>
      <c r="K9987" s="5">
        <f>IF(G9987="Corner",INDEX(Crosswalks!$C$4:$J$16,MATCH(H9987,Crosswalks!$C$4:$C$16,0),J9987+1),"N/A, D2D")</f>
        <v>0.3</v>
      </c>
      <c r="L9987" t="s">
        <v>6075</v>
      </c>
      <c r="M9987" t="s">
        <v>836</v>
      </c>
      <c r="N9987" t="s">
        <v>961</v>
      </c>
      <c r="O9987" t="s">
        <v>3475</v>
      </c>
      <c r="P9987">
        <v>-71.03048029</v>
      </c>
      <c r="Q9987">
        <v>42.378545299999999</v>
      </c>
    </row>
    <row r="9988" spans="2:17" x14ac:dyDescent="0.3">
      <c r="B9988" t="s">
        <v>2085</v>
      </c>
      <c r="C9988" t="s">
        <v>3303</v>
      </c>
      <c r="D9988" t="s">
        <v>3141</v>
      </c>
      <c r="E9988">
        <v>-71.008769000000001</v>
      </c>
      <c r="F9988">
        <v>42.390182000000003</v>
      </c>
      <c r="G9988" t="s">
        <v>783</v>
      </c>
      <c r="H9988" s="5">
        <v>4</v>
      </c>
      <c r="I9988" t="s">
        <v>3256</v>
      </c>
      <c r="J9988" s="5">
        <f>VLOOKUP(I9988*1,Crosswalks!$L$3:$M$227,2,FALSE)</f>
        <v>3</v>
      </c>
      <c r="K9988" s="5">
        <f>IF(G9988="Corner",INDEX(Crosswalks!$C$4:$J$16,MATCH(H9988,Crosswalks!$C$4:$C$16,0),J9988+1),"N/A, D2D")</f>
        <v>0.5</v>
      </c>
      <c r="L9988" t="s">
        <v>6075</v>
      </c>
      <c r="M9988" t="s">
        <v>836</v>
      </c>
      <c r="N9988" t="s">
        <v>961</v>
      </c>
      <c r="O9988" t="s">
        <v>3475</v>
      </c>
      <c r="P9988">
        <v>-71.03048029</v>
      </c>
      <c r="Q9988">
        <v>42.378545299999999</v>
      </c>
    </row>
    <row r="9989" spans="2:17" x14ac:dyDescent="0.3">
      <c r="B9989" t="s">
        <v>1183</v>
      </c>
      <c r="C9989" t="s">
        <v>3268</v>
      </c>
      <c r="D9989" t="s">
        <v>3141</v>
      </c>
      <c r="E9989">
        <v>-71.011240000000001</v>
      </c>
      <c r="F9989">
        <v>42.390270000000001</v>
      </c>
      <c r="G9989" t="s">
        <v>783</v>
      </c>
      <c r="H9989" s="5">
        <v>5</v>
      </c>
      <c r="I9989" t="s">
        <v>3256</v>
      </c>
      <c r="J9989" s="5">
        <f>VLOOKUP(I9989*1,Crosswalks!$L$3:$M$227,2,FALSE)</f>
        <v>3</v>
      </c>
      <c r="K9989" s="5">
        <f>IF(G9989="Corner",INDEX(Crosswalks!$C$4:$J$16,MATCH(H9989,Crosswalks!$C$4:$C$16,0),J9989+1),"N/A, D2D")</f>
        <v>0.5</v>
      </c>
      <c r="L9989" t="s">
        <v>6075</v>
      </c>
      <c r="M9989" t="s">
        <v>836</v>
      </c>
      <c r="N9989" t="s">
        <v>961</v>
      </c>
      <c r="O9989" t="s">
        <v>3475</v>
      </c>
      <c r="P9989">
        <v>-71.03048029</v>
      </c>
      <c r="Q9989">
        <v>42.378545299999999</v>
      </c>
    </row>
    <row r="9990" spans="2:17" x14ac:dyDescent="0.3">
      <c r="B9990" t="s">
        <v>3477</v>
      </c>
      <c r="C9990" t="s">
        <v>3197</v>
      </c>
      <c r="D9990" t="s">
        <v>3141</v>
      </c>
      <c r="E9990">
        <v>-71.013620000000003</v>
      </c>
      <c r="F9990">
        <v>42.384909999999998</v>
      </c>
      <c r="G9990" t="s">
        <v>783</v>
      </c>
      <c r="H9990" s="5">
        <v>6</v>
      </c>
      <c r="I9990" t="s">
        <v>3188</v>
      </c>
      <c r="J9990" s="5">
        <f>VLOOKUP(I9990*1,Crosswalks!$L$3:$M$227,2,FALSE)</f>
        <v>2</v>
      </c>
      <c r="K9990" s="5">
        <f>IF(G9990="Corner",INDEX(Crosswalks!$C$4:$J$16,MATCH(H9990,Crosswalks!$C$4:$C$16,0),J9990+1),"N/A, D2D")</f>
        <v>0.5</v>
      </c>
      <c r="L9990" t="s">
        <v>6075</v>
      </c>
      <c r="M9990" t="s">
        <v>836</v>
      </c>
      <c r="N9990" t="s">
        <v>961</v>
      </c>
      <c r="O9990" t="s">
        <v>3475</v>
      </c>
      <c r="P9990">
        <v>-71.03048029</v>
      </c>
      <c r="Q9990">
        <v>42.378545299999999</v>
      </c>
    </row>
    <row r="9991" spans="2:17" x14ac:dyDescent="0.3">
      <c r="B9991" t="s">
        <v>1392</v>
      </c>
      <c r="C9991" t="s">
        <v>3303</v>
      </c>
      <c r="D9991" t="s">
        <v>3141</v>
      </c>
      <c r="E9991">
        <v>-71.006900000000002</v>
      </c>
      <c r="F9991">
        <v>42.389740000000003</v>
      </c>
      <c r="G9991" t="s">
        <v>783</v>
      </c>
      <c r="H9991" s="5">
        <v>4</v>
      </c>
      <c r="I9991" t="s">
        <v>3256</v>
      </c>
      <c r="J9991" s="5">
        <f>VLOOKUP(I9991*1,Crosswalks!$L$3:$M$227,2,FALSE)</f>
        <v>3</v>
      </c>
      <c r="K9991" s="5">
        <f>IF(G9991="Corner",INDEX(Crosswalks!$C$4:$J$16,MATCH(H9991,Crosswalks!$C$4:$C$16,0),J9991+1),"N/A, D2D")</f>
        <v>0.5</v>
      </c>
      <c r="L9991" t="s">
        <v>6075</v>
      </c>
      <c r="M9991" t="s">
        <v>836</v>
      </c>
      <c r="N9991" t="s">
        <v>961</v>
      </c>
      <c r="O9991" t="s">
        <v>3475</v>
      </c>
      <c r="P9991">
        <v>-71.03048029</v>
      </c>
      <c r="Q9991">
        <v>42.378545299999999</v>
      </c>
    </row>
    <row r="9992" spans="2:17" x14ac:dyDescent="0.3">
      <c r="B9992" t="s">
        <v>2289</v>
      </c>
      <c r="C9992" t="s">
        <v>3253</v>
      </c>
      <c r="D9992" t="s">
        <v>3141</v>
      </c>
      <c r="E9992">
        <v>-71.013788000000005</v>
      </c>
      <c r="F9992">
        <v>42.382123</v>
      </c>
      <c r="G9992" t="s">
        <v>783</v>
      </c>
      <c r="H9992" s="5">
        <v>5</v>
      </c>
      <c r="I9992" t="s">
        <v>3188</v>
      </c>
      <c r="J9992" s="5">
        <f>VLOOKUP(I9992*1,Crosswalks!$L$3:$M$227,2,FALSE)</f>
        <v>2</v>
      </c>
      <c r="K9992" s="5">
        <f>IF(G9992="Corner",INDEX(Crosswalks!$C$4:$J$16,MATCH(H9992,Crosswalks!$C$4:$C$16,0),J9992+1),"N/A, D2D")</f>
        <v>0.5</v>
      </c>
      <c r="L9992" t="s">
        <v>6075</v>
      </c>
      <c r="M9992" t="s">
        <v>836</v>
      </c>
      <c r="N9992" t="s">
        <v>961</v>
      </c>
      <c r="O9992" t="s">
        <v>3475</v>
      </c>
      <c r="P9992">
        <v>-71.03048029</v>
      </c>
      <c r="Q9992">
        <v>42.378545299999999</v>
      </c>
    </row>
    <row r="9993" spans="2:17" x14ac:dyDescent="0.3">
      <c r="B9993" t="s">
        <v>2979</v>
      </c>
      <c r="C9993" t="s">
        <v>3206</v>
      </c>
      <c r="D9993" t="s">
        <v>3141</v>
      </c>
      <c r="E9993">
        <v>-71.007959999999997</v>
      </c>
      <c r="F9993">
        <v>42.386029999999998</v>
      </c>
      <c r="G9993" t="s">
        <v>783</v>
      </c>
      <c r="H9993" s="5">
        <v>2</v>
      </c>
      <c r="I9993" t="s">
        <v>3256</v>
      </c>
      <c r="J9993" s="5">
        <f>VLOOKUP(I9993*1,Crosswalks!$L$3:$M$227,2,FALSE)</f>
        <v>3</v>
      </c>
      <c r="K9993" s="5">
        <f>IF(G9993="Corner",INDEX(Crosswalks!$C$4:$J$16,MATCH(H9993,Crosswalks!$C$4:$C$16,0),J9993+1),"N/A, D2D")</f>
        <v>0.4</v>
      </c>
      <c r="L9993" t="s">
        <v>6075</v>
      </c>
      <c r="M9993" t="s">
        <v>836</v>
      </c>
      <c r="N9993" t="s">
        <v>961</v>
      </c>
      <c r="O9993" t="s">
        <v>3475</v>
      </c>
      <c r="P9993">
        <v>-71.03048029</v>
      </c>
      <c r="Q9993">
        <v>42.378545299999999</v>
      </c>
    </row>
    <row r="9994" spans="2:17" x14ac:dyDescent="0.3">
      <c r="B9994" t="s">
        <v>3308</v>
      </c>
      <c r="C9994" t="s">
        <v>3197</v>
      </c>
      <c r="D9994" t="s">
        <v>3141</v>
      </c>
      <c r="E9994">
        <v>-71.013620000000003</v>
      </c>
      <c r="F9994">
        <v>42.385260000000002</v>
      </c>
      <c r="G9994" t="s">
        <v>783</v>
      </c>
      <c r="H9994" s="5">
        <v>1</v>
      </c>
      <c r="I9994" t="s">
        <v>3188</v>
      </c>
      <c r="J9994" s="5">
        <f>VLOOKUP(I9994*1,Crosswalks!$L$3:$M$227,2,FALSE)</f>
        <v>2</v>
      </c>
      <c r="K9994" s="5">
        <f>IF(G9994="Corner",INDEX(Crosswalks!$C$4:$J$16,MATCH(H9994,Crosswalks!$C$4:$C$16,0),J9994+1),"N/A, D2D")</f>
        <v>0.4</v>
      </c>
      <c r="L9994" t="s">
        <v>6075</v>
      </c>
      <c r="M9994" t="s">
        <v>836</v>
      </c>
      <c r="N9994" t="s">
        <v>961</v>
      </c>
      <c r="O9994" t="s">
        <v>3475</v>
      </c>
      <c r="P9994">
        <v>-71.03048029</v>
      </c>
      <c r="Q9994">
        <v>42.378545299999999</v>
      </c>
    </row>
    <row r="9995" spans="2:17" x14ac:dyDescent="0.3">
      <c r="B9995" t="s">
        <v>3084</v>
      </c>
      <c r="C9995" t="s">
        <v>3268</v>
      </c>
      <c r="D9995" t="s">
        <v>3141</v>
      </c>
      <c r="E9995">
        <v>-71.00291</v>
      </c>
      <c r="F9995">
        <v>42.388460000000002</v>
      </c>
      <c r="G9995" t="s">
        <v>783</v>
      </c>
      <c r="H9995" s="5">
        <v>3</v>
      </c>
      <c r="I9995" t="s">
        <v>3256</v>
      </c>
      <c r="J9995" s="5">
        <f>VLOOKUP(I9995*1,Crosswalks!$L$3:$M$227,2,FALSE)</f>
        <v>3</v>
      </c>
      <c r="K9995" s="5">
        <f>IF(G9995="Corner",INDEX(Crosswalks!$C$4:$J$16,MATCH(H9995,Crosswalks!$C$4:$C$16,0),J9995+1),"N/A, D2D")</f>
        <v>0.5</v>
      </c>
      <c r="L9995" t="s">
        <v>6075</v>
      </c>
      <c r="M9995" t="s">
        <v>836</v>
      </c>
      <c r="N9995" t="s">
        <v>961</v>
      </c>
      <c r="O9995" t="s">
        <v>3475</v>
      </c>
      <c r="P9995">
        <v>-71.03048029</v>
      </c>
      <c r="Q9995">
        <v>42.378545299999999</v>
      </c>
    </row>
    <row r="9996" spans="2:17" x14ac:dyDescent="0.3">
      <c r="B9996" t="s">
        <v>884</v>
      </c>
      <c r="C9996" t="s">
        <v>3263</v>
      </c>
      <c r="D9996" t="s">
        <v>3141</v>
      </c>
      <c r="E9996">
        <v>-71.003119999999996</v>
      </c>
      <c r="F9996">
        <v>42.386450000000004</v>
      </c>
      <c r="G9996" t="s">
        <v>783</v>
      </c>
      <c r="H9996" s="5" t="s">
        <v>785</v>
      </c>
      <c r="I9996" t="s">
        <v>3256</v>
      </c>
      <c r="J9996" s="5">
        <f>VLOOKUP(I9996*1,Crosswalks!$L$3:$M$227,2,FALSE)</f>
        <v>3</v>
      </c>
      <c r="K9996" s="5">
        <f>IF(G9996="Corner",INDEX(Crosswalks!$C$4:$J$16,MATCH(H9996,Crosswalks!$C$4:$C$16,0),J9996+1),"N/A, D2D")</f>
        <v>0.3</v>
      </c>
      <c r="L9996" t="s">
        <v>6075</v>
      </c>
      <c r="M9996" t="s">
        <v>836</v>
      </c>
      <c r="N9996" t="s">
        <v>961</v>
      </c>
      <c r="O9996" t="s">
        <v>3475</v>
      </c>
      <c r="P9996">
        <v>-71.03048029</v>
      </c>
      <c r="Q9996">
        <v>42.378545299999999</v>
      </c>
    </row>
    <row r="9997" spans="2:17" x14ac:dyDescent="0.3">
      <c r="B9997" t="s">
        <v>3067</v>
      </c>
      <c r="C9997" t="s">
        <v>3197</v>
      </c>
      <c r="D9997" t="s">
        <v>3141</v>
      </c>
      <c r="E9997">
        <v>-71.013720000000006</v>
      </c>
      <c r="F9997">
        <v>42.384822</v>
      </c>
      <c r="G9997" t="s">
        <v>783</v>
      </c>
      <c r="H9997" s="5">
        <v>2</v>
      </c>
      <c r="I9997" t="s">
        <v>3188</v>
      </c>
      <c r="J9997" s="5">
        <f>VLOOKUP(I9997*1,Crosswalks!$L$3:$M$227,2,FALSE)</f>
        <v>2</v>
      </c>
      <c r="K9997" s="5">
        <f>IF(G9997="Corner",INDEX(Crosswalks!$C$4:$J$16,MATCH(H9997,Crosswalks!$C$4:$C$16,0),J9997+1),"N/A, D2D")</f>
        <v>0.4</v>
      </c>
      <c r="L9997" t="s">
        <v>6075</v>
      </c>
      <c r="M9997" t="s">
        <v>836</v>
      </c>
      <c r="N9997" t="s">
        <v>961</v>
      </c>
      <c r="O9997" t="s">
        <v>3475</v>
      </c>
      <c r="P9997">
        <v>-71.03048029</v>
      </c>
      <c r="Q9997">
        <v>42.378545299999999</v>
      </c>
    </row>
    <row r="9998" spans="2:17" x14ac:dyDescent="0.3">
      <c r="B9998" t="s">
        <v>819</v>
      </c>
      <c r="C9998" t="s">
        <v>3179</v>
      </c>
      <c r="D9998" t="s">
        <v>3141</v>
      </c>
      <c r="E9998">
        <v>-71.040054999999995</v>
      </c>
      <c r="F9998">
        <v>42.382432000000001</v>
      </c>
      <c r="G9998" t="s">
        <v>783</v>
      </c>
      <c r="H9998" s="5">
        <v>3</v>
      </c>
      <c r="I9998" t="s">
        <v>3142</v>
      </c>
      <c r="J9998" s="5">
        <f>VLOOKUP(I9998*1,Crosswalks!$L$3:$M$227,2,FALSE)</f>
        <v>4</v>
      </c>
      <c r="K9998" s="5">
        <f>IF(G9998="Corner",INDEX(Crosswalks!$C$4:$J$16,MATCH(H9998,Crosswalks!$C$4:$C$16,0),J9998+1),"N/A, D2D")</f>
        <v>0.5</v>
      </c>
      <c r="L9998" t="s">
        <v>6075</v>
      </c>
      <c r="M9998" t="s">
        <v>836</v>
      </c>
      <c r="N9998" t="s">
        <v>961</v>
      </c>
      <c r="O9998" t="s">
        <v>3475</v>
      </c>
      <c r="P9998">
        <v>-71.03048029</v>
      </c>
      <c r="Q9998">
        <v>42.378545299999999</v>
      </c>
    </row>
    <row r="9999" spans="2:17" x14ac:dyDescent="0.3">
      <c r="B9999" t="s">
        <v>1506</v>
      </c>
      <c r="C9999" t="s">
        <v>3230</v>
      </c>
      <c r="D9999" t="s">
        <v>3141</v>
      </c>
      <c r="E9999">
        <v>-71.014188000000004</v>
      </c>
      <c r="F9999">
        <v>42.383569000000001</v>
      </c>
      <c r="G9999" t="s">
        <v>783</v>
      </c>
      <c r="H9999" s="5">
        <v>4</v>
      </c>
      <c r="I9999" t="s">
        <v>3188</v>
      </c>
      <c r="J9999" s="5">
        <f>VLOOKUP(I9999*1,Crosswalks!$L$3:$M$227,2,FALSE)</f>
        <v>2</v>
      </c>
      <c r="K9999" s="5">
        <f>IF(G9999="Corner",INDEX(Crosswalks!$C$4:$J$16,MATCH(H9999,Crosswalks!$C$4:$C$16,0),J9999+1),"N/A, D2D")</f>
        <v>0.5</v>
      </c>
      <c r="L9999" t="s">
        <v>6075</v>
      </c>
      <c r="M9999" t="s">
        <v>836</v>
      </c>
      <c r="N9999" t="s">
        <v>961</v>
      </c>
      <c r="O9999" t="s">
        <v>3475</v>
      </c>
      <c r="P9999">
        <v>-71.03048029</v>
      </c>
      <c r="Q9999">
        <v>42.378545299999999</v>
      </c>
    </row>
    <row r="10000" spans="2:17" x14ac:dyDescent="0.3">
      <c r="B10000" t="s">
        <v>2359</v>
      </c>
      <c r="C10000" t="s">
        <v>3197</v>
      </c>
      <c r="D10000" t="s">
        <v>3141</v>
      </c>
      <c r="E10000">
        <v>-71.011669999999995</v>
      </c>
      <c r="F10000">
        <v>42.385640000000002</v>
      </c>
      <c r="G10000" t="s">
        <v>783</v>
      </c>
      <c r="H10000" s="5">
        <v>5</v>
      </c>
      <c r="I10000" t="s">
        <v>3188</v>
      </c>
      <c r="J10000" s="5">
        <f>VLOOKUP(I10000*1,Crosswalks!$L$3:$M$227,2,FALSE)</f>
        <v>2</v>
      </c>
      <c r="K10000" s="5">
        <f>IF(G10000="Corner",INDEX(Crosswalks!$C$4:$J$16,MATCH(H10000,Crosswalks!$C$4:$C$16,0),J10000+1),"N/A, D2D")</f>
        <v>0.5</v>
      </c>
      <c r="L10000" t="s">
        <v>6075</v>
      </c>
      <c r="M10000" t="s">
        <v>836</v>
      </c>
      <c r="N10000" t="s">
        <v>961</v>
      </c>
      <c r="O10000" t="s">
        <v>3475</v>
      </c>
      <c r="P10000">
        <v>-71.03048029</v>
      </c>
      <c r="Q10000">
        <v>42.378545299999999</v>
      </c>
    </row>
    <row r="10001" spans="2:17" x14ac:dyDescent="0.3">
      <c r="B10001" t="s">
        <v>1368</v>
      </c>
      <c r="C10001" t="s">
        <v>3268</v>
      </c>
      <c r="D10001" t="s">
        <v>3141</v>
      </c>
      <c r="E10001">
        <v>-71.00264</v>
      </c>
      <c r="F10001">
        <v>42.3887</v>
      </c>
      <c r="G10001" t="s">
        <v>783</v>
      </c>
      <c r="H10001" s="5">
        <v>4</v>
      </c>
      <c r="I10001" t="s">
        <v>3256</v>
      </c>
      <c r="J10001" s="5">
        <f>VLOOKUP(I10001*1,Crosswalks!$L$3:$M$227,2,FALSE)</f>
        <v>3</v>
      </c>
      <c r="K10001" s="5">
        <f>IF(G10001="Corner",INDEX(Crosswalks!$C$4:$J$16,MATCH(H10001,Crosswalks!$C$4:$C$16,0),J10001+1),"N/A, D2D")</f>
        <v>0.5</v>
      </c>
      <c r="L10001" t="s">
        <v>6075</v>
      </c>
      <c r="M10001" t="s">
        <v>836</v>
      </c>
      <c r="N10001" t="s">
        <v>961</v>
      </c>
      <c r="O10001" t="s">
        <v>3475</v>
      </c>
      <c r="P10001">
        <v>-71.03048029</v>
      </c>
      <c r="Q10001">
        <v>42.378545299999999</v>
      </c>
    </row>
    <row r="10002" spans="2:17" x14ac:dyDescent="0.3">
      <c r="B10002" t="s">
        <v>2709</v>
      </c>
      <c r="C10002" t="s">
        <v>3197</v>
      </c>
      <c r="D10002" t="s">
        <v>3141</v>
      </c>
      <c r="E10002">
        <v>-71.013440000000003</v>
      </c>
      <c r="F10002">
        <v>42.384990000000002</v>
      </c>
      <c r="G10002" t="s">
        <v>783</v>
      </c>
      <c r="H10002" s="5">
        <v>4</v>
      </c>
      <c r="I10002" t="s">
        <v>3188</v>
      </c>
      <c r="J10002" s="5">
        <f>VLOOKUP(I10002*1,Crosswalks!$L$3:$M$227,2,FALSE)</f>
        <v>2</v>
      </c>
      <c r="K10002" s="5">
        <f>IF(G10002="Corner",INDEX(Crosswalks!$C$4:$J$16,MATCH(H10002,Crosswalks!$C$4:$C$16,0),J10002+1),"N/A, D2D")</f>
        <v>0.5</v>
      </c>
      <c r="L10002" t="s">
        <v>6075</v>
      </c>
      <c r="M10002" t="s">
        <v>836</v>
      </c>
      <c r="N10002" t="s">
        <v>961</v>
      </c>
      <c r="O10002" t="s">
        <v>3475</v>
      </c>
      <c r="P10002">
        <v>-71.03048029</v>
      </c>
      <c r="Q10002">
        <v>42.378545299999999</v>
      </c>
    </row>
    <row r="10003" spans="2:17" x14ac:dyDescent="0.3">
      <c r="B10003" t="s">
        <v>1302</v>
      </c>
      <c r="C10003" t="s">
        <v>3259</v>
      </c>
      <c r="D10003" t="s">
        <v>3141</v>
      </c>
      <c r="E10003">
        <v>-71.015237999999997</v>
      </c>
      <c r="F10003">
        <v>42.384974999999997</v>
      </c>
      <c r="G10003" t="s">
        <v>783</v>
      </c>
      <c r="H10003" s="5">
        <v>1</v>
      </c>
      <c r="I10003" t="s">
        <v>3188</v>
      </c>
      <c r="J10003" s="5">
        <f>VLOOKUP(I10003*1,Crosswalks!$L$3:$M$227,2,FALSE)</f>
        <v>2</v>
      </c>
      <c r="K10003" s="5">
        <f>IF(G10003="Corner",INDEX(Crosswalks!$C$4:$J$16,MATCH(H10003,Crosswalks!$C$4:$C$16,0),J10003+1),"N/A, D2D")</f>
        <v>0.4</v>
      </c>
      <c r="L10003" t="s">
        <v>6075</v>
      </c>
      <c r="M10003" t="s">
        <v>836</v>
      </c>
      <c r="N10003" t="s">
        <v>961</v>
      </c>
      <c r="O10003" t="s">
        <v>3475</v>
      </c>
      <c r="P10003">
        <v>-71.03048029</v>
      </c>
      <c r="Q10003">
        <v>42.378545299999999</v>
      </c>
    </row>
    <row r="10004" spans="2:17" x14ac:dyDescent="0.3">
      <c r="B10004" t="s">
        <v>1125</v>
      </c>
      <c r="C10004" t="s">
        <v>3309</v>
      </c>
      <c r="D10004" t="s">
        <v>3141</v>
      </c>
      <c r="E10004">
        <v>-71.014849999999996</v>
      </c>
      <c r="F10004">
        <v>42.380949999999999</v>
      </c>
      <c r="G10004" t="s">
        <v>783</v>
      </c>
      <c r="H10004" s="5">
        <v>3</v>
      </c>
      <c r="I10004" t="s">
        <v>3188</v>
      </c>
      <c r="J10004" s="5">
        <f>VLOOKUP(I10004*1,Crosswalks!$L$3:$M$227,2,FALSE)</f>
        <v>2</v>
      </c>
      <c r="K10004" s="5">
        <f>IF(G10004="Corner",INDEX(Crosswalks!$C$4:$J$16,MATCH(H10004,Crosswalks!$C$4:$C$16,0),J10004+1),"N/A, D2D")</f>
        <v>0.5</v>
      </c>
      <c r="L10004" t="s">
        <v>6075</v>
      </c>
      <c r="M10004" t="s">
        <v>836</v>
      </c>
      <c r="N10004" t="s">
        <v>961</v>
      </c>
      <c r="O10004" t="s">
        <v>3475</v>
      </c>
      <c r="P10004">
        <v>-71.03048029</v>
      </c>
      <c r="Q10004">
        <v>42.378545299999999</v>
      </c>
    </row>
    <row r="10005" spans="2:17" x14ac:dyDescent="0.3">
      <c r="B10005" t="s">
        <v>2085</v>
      </c>
      <c r="C10005" t="s">
        <v>3303</v>
      </c>
      <c r="D10005" t="s">
        <v>3141</v>
      </c>
      <c r="E10005">
        <v>-71.008769000000001</v>
      </c>
      <c r="F10005">
        <v>42.390182000000003</v>
      </c>
      <c r="G10005" t="s">
        <v>783</v>
      </c>
      <c r="H10005" s="5" t="s">
        <v>785</v>
      </c>
      <c r="I10005" t="s">
        <v>3256</v>
      </c>
      <c r="J10005" s="5">
        <f>VLOOKUP(I10005*1,Crosswalks!$L$3:$M$227,2,FALSE)</f>
        <v>3</v>
      </c>
      <c r="K10005" s="5">
        <f>IF(G10005="Corner",INDEX(Crosswalks!$C$4:$J$16,MATCH(H10005,Crosswalks!$C$4:$C$16,0),J10005+1),"N/A, D2D")</f>
        <v>0.3</v>
      </c>
      <c r="L10005" t="s">
        <v>6075</v>
      </c>
      <c r="M10005" t="s">
        <v>836</v>
      </c>
      <c r="N10005" t="s">
        <v>961</v>
      </c>
      <c r="O10005" t="s">
        <v>3475</v>
      </c>
      <c r="P10005">
        <v>-71.03048029</v>
      </c>
      <c r="Q10005">
        <v>42.378545299999999</v>
      </c>
    </row>
    <row r="10006" spans="2:17" x14ac:dyDescent="0.3">
      <c r="B10006" t="s">
        <v>1281</v>
      </c>
      <c r="C10006" t="s">
        <v>3309</v>
      </c>
      <c r="D10006" t="s">
        <v>3141</v>
      </c>
      <c r="E10006">
        <v>-71.013750000000002</v>
      </c>
      <c r="F10006">
        <v>42.381010000000003</v>
      </c>
      <c r="G10006" t="s">
        <v>783</v>
      </c>
      <c r="H10006" s="5">
        <v>2</v>
      </c>
      <c r="I10006" t="s">
        <v>3188</v>
      </c>
      <c r="J10006" s="5">
        <f>VLOOKUP(I10006*1,Crosswalks!$L$3:$M$227,2,FALSE)</f>
        <v>2</v>
      </c>
      <c r="K10006" s="5">
        <f>IF(G10006="Corner",INDEX(Crosswalks!$C$4:$J$16,MATCH(H10006,Crosswalks!$C$4:$C$16,0),J10006+1),"N/A, D2D")</f>
        <v>0.4</v>
      </c>
      <c r="L10006" t="s">
        <v>6075</v>
      </c>
      <c r="M10006" t="s">
        <v>836</v>
      </c>
      <c r="N10006" t="s">
        <v>961</v>
      </c>
      <c r="O10006" t="s">
        <v>3475</v>
      </c>
      <c r="P10006">
        <v>-71.03048029</v>
      </c>
      <c r="Q10006">
        <v>42.378545299999999</v>
      </c>
    </row>
    <row r="10007" spans="2:17" x14ac:dyDescent="0.3">
      <c r="B10007" t="s">
        <v>808</v>
      </c>
      <c r="C10007" t="s">
        <v>3258</v>
      </c>
      <c r="D10007" t="s">
        <v>3141</v>
      </c>
      <c r="E10007">
        <v>-71.014504000000002</v>
      </c>
      <c r="F10007">
        <v>42.382689999999997</v>
      </c>
      <c r="G10007" t="s">
        <v>783</v>
      </c>
      <c r="H10007" s="5">
        <v>1</v>
      </c>
      <c r="I10007" t="s">
        <v>3188</v>
      </c>
      <c r="J10007" s="5">
        <f>VLOOKUP(I10007*1,Crosswalks!$L$3:$M$227,2,FALSE)</f>
        <v>2</v>
      </c>
      <c r="K10007" s="5">
        <f>IF(G10007="Corner",INDEX(Crosswalks!$C$4:$J$16,MATCH(H10007,Crosswalks!$C$4:$C$16,0),J10007+1),"N/A, D2D")</f>
        <v>0.4</v>
      </c>
      <c r="L10007" t="s">
        <v>6075</v>
      </c>
      <c r="M10007" t="s">
        <v>836</v>
      </c>
      <c r="N10007" t="s">
        <v>961</v>
      </c>
      <c r="O10007" t="s">
        <v>3475</v>
      </c>
      <c r="P10007">
        <v>-71.03048029</v>
      </c>
      <c r="Q10007">
        <v>42.378545299999999</v>
      </c>
    </row>
    <row r="10008" spans="2:17" x14ac:dyDescent="0.3">
      <c r="B10008" t="s">
        <v>995</v>
      </c>
      <c r="C10008" t="s">
        <v>3253</v>
      </c>
      <c r="D10008" t="s">
        <v>3141</v>
      </c>
      <c r="E10008">
        <v>-71.014399999999995</v>
      </c>
      <c r="F10008">
        <v>42.381549999999997</v>
      </c>
      <c r="G10008" t="s">
        <v>783</v>
      </c>
      <c r="H10008" s="5">
        <v>4</v>
      </c>
      <c r="I10008" t="s">
        <v>3188</v>
      </c>
      <c r="J10008" s="5">
        <f>VLOOKUP(I10008*1,Crosswalks!$L$3:$M$227,2,FALSE)</f>
        <v>2</v>
      </c>
      <c r="K10008" s="5">
        <f>IF(G10008="Corner",INDEX(Crosswalks!$C$4:$J$16,MATCH(H10008,Crosswalks!$C$4:$C$16,0),J10008+1),"N/A, D2D")</f>
        <v>0.5</v>
      </c>
      <c r="L10008" t="s">
        <v>6075</v>
      </c>
      <c r="M10008" t="s">
        <v>836</v>
      </c>
      <c r="N10008" t="s">
        <v>961</v>
      </c>
      <c r="O10008" t="s">
        <v>3475</v>
      </c>
      <c r="P10008">
        <v>-71.03048029</v>
      </c>
      <c r="Q10008">
        <v>42.378545299999999</v>
      </c>
    </row>
    <row r="10009" spans="2:17" x14ac:dyDescent="0.3">
      <c r="B10009" t="s">
        <v>1355</v>
      </c>
      <c r="C10009" t="s">
        <v>3300</v>
      </c>
      <c r="D10009" t="s">
        <v>3141</v>
      </c>
      <c r="E10009">
        <v>-71.001339999999999</v>
      </c>
      <c r="F10009">
        <v>42.384219999999999</v>
      </c>
      <c r="G10009" t="s">
        <v>783</v>
      </c>
      <c r="H10009" s="5" t="s">
        <v>785</v>
      </c>
      <c r="I10009" t="s">
        <v>3256</v>
      </c>
      <c r="J10009" s="5">
        <f>VLOOKUP(I10009*1,Crosswalks!$L$3:$M$227,2,FALSE)</f>
        <v>3</v>
      </c>
      <c r="K10009" s="5">
        <f>IF(G10009="Corner",INDEX(Crosswalks!$C$4:$J$16,MATCH(H10009,Crosswalks!$C$4:$C$16,0),J10009+1),"N/A, D2D")</f>
        <v>0.3</v>
      </c>
      <c r="L10009" t="s">
        <v>6075</v>
      </c>
      <c r="M10009" t="s">
        <v>836</v>
      </c>
      <c r="N10009" t="s">
        <v>961</v>
      </c>
      <c r="O10009" t="s">
        <v>3475</v>
      </c>
      <c r="P10009">
        <v>-71.03048029</v>
      </c>
      <c r="Q10009">
        <v>42.378545299999999</v>
      </c>
    </row>
    <row r="10010" spans="2:17" x14ac:dyDescent="0.3">
      <c r="B10010" t="s">
        <v>3345</v>
      </c>
      <c r="C10010" t="s">
        <v>3197</v>
      </c>
      <c r="D10010" t="s">
        <v>3141</v>
      </c>
      <c r="E10010">
        <v>-71.014759999999995</v>
      </c>
      <c r="F10010">
        <v>42.384839999999997</v>
      </c>
      <c r="G10010" t="s">
        <v>783</v>
      </c>
      <c r="H10010" s="5">
        <v>4</v>
      </c>
      <c r="I10010" t="s">
        <v>3188</v>
      </c>
      <c r="J10010" s="5">
        <f>VLOOKUP(I10010*1,Crosswalks!$L$3:$M$227,2,FALSE)</f>
        <v>2</v>
      </c>
      <c r="K10010" s="5">
        <f>IF(G10010="Corner",INDEX(Crosswalks!$C$4:$J$16,MATCH(H10010,Crosswalks!$C$4:$C$16,0),J10010+1),"N/A, D2D")</f>
        <v>0.5</v>
      </c>
      <c r="L10010" t="s">
        <v>6075</v>
      </c>
      <c r="M10010" t="s">
        <v>836</v>
      </c>
      <c r="N10010" t="s">
        <v>961</v>
      </c>
      <c r="O10010" t="s">
        <v>3475</v>
      </c>
      <c r="P10010">
        <v>-71.03048029</v>
      </c>
      <c r="Q10010">
        <v>42.378545299999999</v>
      </c>
    </row>
    <row r="10011" spans="2:17" x14ac:dyDescent="0.3">
      <c r="B10011" t="s">
        <v>1402</v>
      </c>
      <c r="C10011" t="s">
        <v>3352</v>
      </c>
      <c r="D10011" t="s">
        <v>3141</v>
      </c>
      <c r="E10011">
        <v>-71.00403</v>
      </c>
      <c r="F10011">
        <v>42.392040000000001</v>
      </c>
      <c r="G10011" t="s">
        <v>783</v>
      </c>
      <c r="H10011" s="5">
        <v>3</v>
      </c>
      <c r="I10011" t="s">
        <v>3256</v>
      </c>
      <c r="J10011" s="5">
        <f>VLOOKUP(I10011*1,Crosswalks!$L$3:$M$227,2,FALSE)</f>
        <v>3</v>
      </c>
      <c r="K10011" s="5">
        <f>IF(G10011="Corner",INDEX(Crosswalks!$C$4:$J$16,MATCH(H10011,Crosswalks!$C$4:$C$16,0),J10011+1),"N/A, D2D")</f>
        <v>0.5</v>
      </c>
      <c r="L10011" t="s">
        <v>6075</v>
      </c>
      <c r="M10011" t="s">
        <v>836</v>
      </c>
      <c r="N10011" t="s">
        <v>961</v>
      </c>
      <c r="O10011" t="s">
        <v>3475</v>
      </c>
      <c r="P10011">
        <v>-71.03048029</v>
      </c>
      <c r="Q10011">
        <v>42.378545299999999</v>
      </c>
    </row>
    <row r="10012" spans="2:17" x14ac:dyDescent="0.3">
      <c r="B10012" t="s">
        <v>3478</v>
      </c>
      <c r="C10012" t="s">
        <v>3206</v>
      </c>
      <c r="D10012" t="s">
        <v>3141</v>
      </c>
      <c r="E10012">
        <v>-71.011679999999998</v>
      </c>
      <c r="F10012">
        <v>42.385269999999998</v>
      </c>
      <c r="G10012" t="s">
        <v>784</v>
      </c>
      <c r="H10012" s="5">
        <v>4</v>
      </c>
      <c r="I10012" t="s">
        <v>3188</v>
      </c>
      <c r="J10012" s="5">
        <f>VLOOKUP(I10012*1,Crosswalks!$L$3:$M$227,2,FALSE)</f>
        <v>2</v>
      </c>
      <c r="K10012" s="5" t="str">
        <f>IF(G10012="Corner",INDEX(Crosswalks!$C$4:$J$16,MATCH(H10012,Crosswalks!$C$4:$C$16,0),J10012+1),"N/A, D2D")</f>
        <v>N/A, D2D</v>
      </c>
      <c r="L10012" t="s">
        <v>6075</v>
      </c>
      <c r="M10012" t="s">
        <v>836</v>
      </c>
      <c r="N10012" t="s">
        <v>961</v>
      </c>
      <c r="O10012" t="s">
        <v>3475</v>
      </c>
      <c r="P10012">
        <v>-71.03048029</v>
      </c>
      <c r="Q10012">
        <v>42.378545299999999</v>
      </c>
    </row>
    <row r="10013" spans="2:17" x14ac:dyDescent="0.3">
      <c r="B10013" t="s">
        <v>3336</v>
      </c>
      <c r="C10013" t="s">
        <v>3206</v>
      </c>
      <c r="D10013" t="s">
        <v>3141</v>
      </c>
      <c r="E10013">
        <v>-71.015420000000006</v>
      </c>
      <c r="F10013">
        <v>42.383470000000003</v>
      </c>
      <c r="G10013" t="s">
        <v>784</v>
      </c>
      <c r="H10013" s="5">
        <v>3</v>
      </c>
      <c r="I10013" t="s">
        <v>3188</v>
      </c>
      <c r="J10013" s="5">
        <f>VLOOKUP(I10013*1,Crosswalks!$L$3:$M$227,2,FALSE)</f>
        <v>2</v>
      </c>
      <c r="K10013" s="5" t="str">
        <f>IF(G10013="Corner",INDEX(Crosswalks!$C$4:$J$16,MATCH(H10013,Crosswalks!$C$4:$C$16,0),J10013+1),"N/A, D2D")</f>
        <v>N/A, D2D</v>
      </c>
      <c r="L10013" t="s">
        <v>6075</v>
      </c>
      <c r="M10013" t="s">
        <v>836</v>
      </c>
      <c r="N10013" t="s">
        <v>961</v>
      </c>
      <c r="O10013" t="s">
        <v>3475</v>
      </c>
      <c r="P10013">
        <v>-71.03048029</v>
      </c>
      <c r="Q10013">
        <v>42.378545299999999</v>
      </c>
    </row>
    <row r="10014" spans="2:17" x14ac:dyDescent="0.3">
      <c r="B10014" t="s">
        <v>3260</v>
      </c>
      <c r="C10014" t="s">
        <v>3206</v>
      </c>
      <c r="D10014" t="s">
        <v>3141</v>
      </c>
      <c r="E10014">
        <v>-71.014583999999999</v>
      </c>
      <c r="F10014">
        <v>42.383733999999997</v>
      </c>
      <c r="G10014" t="s">
        <v>784</v>
      </c>
      <c r="H10014" s="5">
        <v>2</v>
      </c>
      <c r="I10014" t="s">
        <v>3188</v>
      </c>
      <c r="J10014" s="5">
        <f>VLOOKUP(I10014*1,Crosswalks!$L$3:$M$227,2,FALSE)</f>
        <v>2</v>
      </c>
      <c r="K10014" s="5" t="str">
        <f>IF(G10014="Corner",INDEX(Crosswalks!$C$4:$J$16,MATCH(H10014,Crosswalks!$C$4:$C$16,0),J10014+1),"N/A, D2D")</f>
        <v>N/A, D2D</v>
      </c>
      <c r="L10014" t="s">
        <v>6075</v>
      </c>
      <c r="M10014" t="s">
        <v>836</v>
      </c>
      <c r="N10014" t="s">
        <v>961</v>
      </c>
      <c r="O10014" t="s">
        <v>3475</v>
      </c>
      <c r="P10014">
        <v>-71.03048029</v>
      </c>
      <c r="Q10014">
        <v>42.378545299999999</v>
      </c>
    </row>
    <row r="10015" spans="2:17" x14ac:dyDescent="0.3">
      <c r="B10015" t="s">
        <v>2687</v>
      </c>
      <c r="C10015" t="s">
        <v>3268</v>
      </c>
      <c r="D10015" t="s">
        <v>3141</v>
      </c>
      <c r="E10015">
        <v>-71.003209999999996</v>
      </c>
      <c r="F10015">
        <v>42.38841</v>
      </c>
      <c r="G10015" t="s">
        <v>784</v>
      </c>
      <c r="H10015" s="5">
        <v>1</v>
      </c>
      <c r="I10015" t="s">
        <v>3256</v>
      </c>
      <c r="J10015" s="5">
        <f>VLOOKUP(I10015*1,Crosswalks!$L$3:$M$227,2,FALSE)</f>
        <v>3</v>
      </c>
      <c r="K10015" s="5" t="str">
        <f>IF(G10015="Corner",INDEX(Crosswalks!$C$4:$J$16,MATCH(H10015,Crosswalks!$C$4:$C$16,0),J10015+1),"N/A, D2D")</f>
        <v>N/A, D2D</v>
      </c>
      <c r="L10015" t="s">
        <v>6075</v>
      </c>
      <c r="M10015" t="s">
        <v>836</v>
      </c>
      <c r="N10015" t="s">
        <v>961</v>
      </c>
      <c r="O10015" t="s">
        <v>3475</v>
      </c>
      <c r="P10015">
        <v>-71.03048029</v>
      </c>
      <c r="Q10015">
        <v>42.378545299999999</v>
      </c>
    </row>
    <row r="10016" spans="2:17" x14ac:dyDescent="0.3">
      <c r="B10016" t="s">
        <v>2400</v>
      </c>
      <c r="C10016" t="s">
        <v>3206</v>
      </c>
      <c r="D10016" t="s">
        <v>3141</v>
      </c>
      <c r="E10016">
        <v>-71.014449999999997</v>
      </c>
      <c r="F10016">
        <v>42.383800000000001</v>
      </c>
      <c r="G10016" t="s">
        <v>784</v>
      </c>
      <c r="H10016" s="5" t="s">
        <v>785</v>
      </c>
      <c r="I10016" t="s">
        <v>3188</v>
      </c>
      <c r="J10016" s="5">
        <f>VLOOKUP(I10016*1,Crosswalks!$L$3:$M$227,2,FALSE)</f>
        <v>2</v>
      </c>
      <c r="K10016" s="5" t="str">
        <f>IF(G10016="Corner",INDEX(Crosswalks!$C$4:$J$16,MATCH(H10016,Crosswalks!$C$4:$C$16,0),J10016+1),"N/A, D2D")</f>
        <v>N/A, D2D</v>
      </c>
      <c r="L10016" t="s">
        <v>6075</v>
      </c>
      <c r="M10016" t="s">
        <v>836</v>
      </c>
      <c r="N10016" t="s">
        <v>961</v>
      </c>
      <c r="O10016" t="s">
        <v>3475</v>
      </c>
      <c r="P10016">
        <v>-71.03048029</v>
      </c>
      <c r="Q10016">
        <v>42.378545299999999</v>
      </c>
    </row>
    <row r="10017" spans="2:17" x14ac:dyDescent="0.3">
      <c r="B10017" t="s">
        <v>1042</v>
      </c>
      <c r="C10017" t="s">
        <v>3479</v>
      </c>
      <c r="D10017" t="s">
        <v>3141</v>
      </c>
      <c r="E10017">
        <v>-71.006519999999995</v>
      </c>
      <c r="F10017">
        <v>42.390999999999998</v>
      </c>
      <c r="G10017" t="s">
        <v>784</v>
      </c>
      <c r="H10017" s="5">
        <v>4</v>
      </c>
      <c r="I10017" t="s">
        <v>3256</v>
      </c>
      <c r="J10017" s="5">
        <f>VLOOKUP(I10017*1,Crosswalks!$L$3:$M$227,2,FALSE)</f>
        <v>3</v>
      </c>
      <c r="K10017" s="5" t="str">
        <f>IF(G10017="Corner",INDEX(Crosswalks!$C$4:$J$16,MATCH(H10017,Crosswalks!$C$4:$C$16,0),J10017+1),"N/A, D2D")</f>
        <v>N/A, D2D</v>
      </c>
      <c r="L10017" t="s">
        <v>6075</v>
      </c>
      <c r="M10017" t="s">
        <v>836</v>
      </c>
      <c r="N10017" t="s">
        <v>961</v>
      </c>
      <c r="O10017" t="s">
        <v>3475</v>
      </c>
      <c r="P10017">
        <v>-71.03048029</v>
      </c>
      <c r="Q10017">
        <v>42.378545299999999</v>
      </c>
    </row>
    <row r="10018" spans="2:17" x14ac:dyDescent="0.3">
      <c r="B10018" t="s">
        <v>3443</v>
      </c>
      <c r="C10018" t="s">
        <v>3197</v>
      </c>
      <c r="D10018" t="s">
        <v>3141</v>
      </c>
      <c r="E10018">
        <v>-71.014949999999999</v>
      </c>
      <c r="F10018">
        <v>42.384419999999999</v>
      </c>
      <c r="G10018" t="s">
        <v>784</v>
      </c>
      <c r="H10018" s="5" t="s">
        <v>785</v>
      </c>
      <c r="I10018" t="s">
        <v>3188</v>
      </c>
      <c r="J10018" s="5">
        <f>VLOOKUP(I10018*1,Crosswalks!$L$3:$M$227,2,FALSE)</f>
        <v>2</v>
      </c>
      <c r="K10018" s="5" t="str">
        <f>IF(G10018="Corner",INDEX(Crosswalks!$C$4:$J$16,MATCH(H10018,Crosswalks!$C$4:$C$16,0),J10018+1),"N/A, D2D")</f>
        <v>N/A, D2D</v>
      </c>
      <c r="L10018" t="s">
        <v>6075</v>
      </c>
      <c r="M10018" t="s">
        <v>836</v>
      </c>
      <c r="N10018" t="s">
        <v>961</v>
      </c>
      <c r="O10018" t="s">
        <v>3475</v>
      </c>
      <c r="P10018">
        <v>-71.03048029</v>
      </c>
      <c r="Q10018">
        <v>42.378545299999999</v>
      </c>
    </row>
    <row r="10019" spans="2:17" x14ac:dyDescent="0.3">
      <c r="B10019" t="s">
        <v>1107</v>
      </c>
      <c r="C10019" t="s">
        <v>3143</v>
      </c>
      <c r="D10019" t="s">
        <v>3141</v>
      </c>
      <c r="E10019">
        <v>-71.040649999999999</v>
      </c>
      <c r="F10019">
        <v>42.371169999999999</v>
      </c>
      <c r="G10019" t="s">
        <v>784</v>
      </c>
      <c r="H10019" s="5">
        <v>5</v>
      </c>
      <c r="I10019" t="s">
        <v>3146</v>
      </c>
      <c r="J10019" s="5">
        <f>VLOOKUP(I10019*1,Crosswalks!$L$3:$M$227,2,FALSE)</f>
        <v>5</v>
      </c>
      <c r="K10019" s="5" t="str">
        <f>IF(G10019="Corner",INDEX(Crosswalks!$C$4:$J$16,MATCH(H10019,Crosswalks!$C$4:$C$16,0),J10019+1),"N/A, D2D")</f>
        <v>N/A, D2D</v>
      </c>
      <c r="L10019" t="s">
        <v>6075</v>
      </c>
      <c r="M10019" t="s">
        <v>836</v>
      </c>
      <c r="N10019" t="s">
        <v>961</v>
      </c>
      <c r="O10019" t="s">
        <v>3475</v>
      </c>
      <c r="P10019">
        <v>-71.03048029</v>
      </c>
      <c r="Q10019">
        <v>42.378545299999999</v>
      </c>
    </row>
    <row r="10020" spans="2:17" x14ac:dyDescent="0.3">
      <c r="B10020" t="s">
        <v>3088</v>
      </c>
      <c r="C10020" t="s">
        <v>3197</v>
      </c>
      <c r="D10020" t="s">
        <v>3141</v>
      </c>
      <c r="E10020">
        <v>-71.012530999999996</v>
      </c>
      <c r="F10020">
        <v>42.385331999999998</v>
      </c>
      <c r="G10020" t="s">
        <v>784</v>
      </c>
      <c r="H10020" s="5">
        <v>5</v>
      </c>
      <c r="I10020" t="s">
        <v>3188</v>
      </c>
      <c r="J10020" s="5">
        <f>VLOOKUP(I10020*1,Crosswalks!$L$3:$M$227,2,FALSE)</f>
        <v>2</v>
      </c>
      <c r="K10020" s="5" t="str">
        <f>IF(G10020="Corner",INDEX(Crosswalks!$C$4:$J$16,MATCH(H10020,Crosswalks!$C$4:$C$16,0),J10020+1),"N/A, D2D")</f>
        <v>N/A, D2D</v>
      </c>
      <c r="L10020" t="s">
        <v>6075</v>
      </c>
      <c r="M10020" t="s">
        <v>836</v>
      </c>
      <c r="N10020" t="s">
        <v>961</v>
      </c>
      <c r="O10020" t="s">
        <v>3475</v>
      </c>
      <c r="P10020">
        <v>-71.03048029</v>
      </c>
      <c r="Q10020">
        <v>42.378545299999999</v>
      </c>
    </row>
    <row r="10021" spans="2:17" x14ac:dyDescent="0.3">
      <c r="B10021" t="s">
        <v>3480</v>
      </c>
      <c r="C10021" t="s">
        <v>3159</v>
      </c>
      <c r="D10021" t="s">
        <v>3141</v>
      </c>
      <c r="E10021">
        <v>-71.042353000000006</v>
      </c>
      <c r="F10021">
        <v>42.370206000000003</v>
      </c>
      <c r="G10021" t="s">
        <v>784</v>
      </c>
      <c r="H10021" s="5">
        <v>3</v>
      </c>
      <c r="I10021" t="s">
        <v>3146</v>
      </c>
      <c r="J10021" s="5">
        <f>VLOOKUP(I10021*1,Crosswalks!$L$3:$M$227,2,FALSE)</f>
        <v>5</v>
      </c>
      <c r="K10021" s="5" t="str">
        <f>IF(G10021="Corner",INDEX(Crosswalks!$C$4:$J$16,MATCH(H10021,Crosswalks!$C$4:$C$16,0),J10021+1),"N/A, D2D")</f>
        <v>N/A, D2D</v>
      </c>
      <c r="L10021" t="s">
        <v>6075</v>
      </c>
      <c r="M10021" t="s">
        <v>836</v>
      </c>
      <c r="N10021" t="s">
        <v>961</v>
      </c>
      <c r="O10021" t="s">
        <v>3475</v>
      </c>
      <c r="P10021">
        <v>-71.03048029</v>
      </c>
      <c r="Q10021">
        <v>42.378545299999999</v>
      </c>
    </row>
    <row r="10022" spans="2:17" x14ac:dyDescent="0.3">
      <c r="B10022" t="s">
        <v>1898</v>
      </c>
      <c r="C10022" t="s">
        <v>3206</v>
      </c>
      <c r="D10022" t="s">
        <v>3141</v>
      </c>
      <c r="E10022">
        <v>-71.011650000000003</v>
      </c>
      <c r="F10022">
        <v>42.384770000000003</v>
      </c>
      <c r="G10022" t="s">
        <v>784</v>
      </c>
      <c r="H10022" s="5">
        <v>5</v>
      </c>
      <c r="I10022" t="s">
        <v>3188</v>
      </c>
      <c r="J10022" s="5">
        <f>VLOOKUP(I10022*1,Crosswalks!$L$3:$M$227,2,FALSE)</f>
        <v>2</v>
      </c>
      <c r="K10022" s="5" t="str">
        <f>IF(G10022="Corner",INDEX(Crosswalks!$C$4:$J$16,MATCH(H10022,Crosswalks!$C$4:$C$16,0),J10022+1),"N/A, D2D")</f>
        <v>N/A, D2D</v>
      </c>
      <c r="L10022" t="s">
        <v>6075</v>
      </c>
      <c r="M10022" t="s">
        <v>836</v>
      </c>
      <c r="N10022" t="s">
        <v>961</v>
      </c>
      <c r="O10022" t="s">
        <v>3475</v>
      </c>
      <c r="P10022">
        <v>-71.03048029</v>
      </c>
      <c r="Q10022">
        <v>42.378545299999999</v>
      </c>
    </row>
    <row r="10023" spans="2:17" x14ac:dyDescent="0.3">
      <c r="B10023" t="s">
        <v>3031</v>
      </c>
      <c r="C10023" t="s">
        <v>3174</v>
      </c>
      <c r="D10023" t="s">
        <v>3141</v>
      </c>
      <c r="E10023">
        <v>-71.040189999999996</v>
      </c>
      <c r="F10023">
        <v>42.373429999999999</v>
      </c>
      <c r="G10023" t="s">
        <v>783</v>
      </c>
      <c r="H10023" s="5">
        <v>6</v>
      </c>
      <c r="I10023" t="s">
        <v>3146</v>
      </c>
      <c r="J10023" s="5">
        <f>VLOOKUP(I10023*1,Crosswalks!$L$3:$M$227,2,FALSE)</f>
        <v>5</v>
      </c>
      <c r="K10023" s="5">
        <f>IF(G10023="Corner",INDEX(Crosswalks!$C$4:$J$16,MATCH(H10023,Crosswalks!$C$4:$C$16,0),J10023+1),"N/A, D2D")</f>
        <v>0.5</v>
      </c>
      <c r="L10023" t="s">
        <v>6009</v>
      </c>
      <c r="M10023" t="s">
        <v>847</v>
      </c>
      <c r="N10023" t="s">
        <v>921</v>
      </c>
      <c r="O10023" t="s">
        <v>1447</v>
      </c>
      <c r="P10023">
        <v>-71.076791450000002</v>
      </c>
      <c r="Q10023">
        <v>42.287792150000001</v>
      </c>
    </row>
    <row r="10024" spans="2:17" x14ac:dyDescent="0.3">
      <c r="B10024" t="s">
        <v>1343</v>
      </c>
      <c r="C10024" t="s">
        <v>3148</v>
      </c>
      <c r="D10024" t="s">
        <v>3141</v>
      </c>
      <c r="E10024">
        <v>-71.037530000000004</v>
      </c>
      <c r="F10024">
        <v>42.367100000000001</v>
      </c>
      <c r="G10024" t="s">
        <v>783</v>
      </c>
      <c r="H10024" s="5">
        <v>3</v>
      </c>
      <c r="I10024" t="s">
        <v>3149</v>
      </c>
      <c r="J10024" s="5">
        <f>VLOOKUP(I10024*1,Crosswalks!$L$3:$M$227,2,FALSE)</f>
        <v>3</v>
      </c>
      <c r="K10024" s="5">
        <f>IF(G10024="Corner",INDEX(Crosswalks!$C$4:$J$16,MATCH(H10024,Crosswalks!$C$4:$C$16,0),J10024+1),"N/A, D2D")</f>
        <v>0.5</v>
      </c>
      <c r="L10024" t="s">
        <v>6009</v>
      </c>
      <c r="M10024" t="s">
        <v>847</v>
      </c>
      <c r="N10024" t="s">
        <v>921</v>
      </c>
      <c r="O10024" t="s">
        <v>1447</v>
      </c>
      <c r="P10024">
        <v>-71.076791450000002</v>
      </c>
      <c r="Q10024">
        <v>42.287792150000001</v>
      </c>
    </row>
    <row r="10025" spans="2:17" x14ac:dyDescent="0.3">
      <c r="B10025" t="s">
        <v>1273</v>
      </c>
      <c r="C10025" t="s">
        <v>3159</v>
      </c>
      <c r="D10025" t="s">
        <v>3141</v>
      </c>
      <c r="E10025">
        <v>-71.041899999999998</v>
      </c>
      <c r="F10025">
        <v>42.369639999999997</v>
      </c>
      <c r="G10025" t="s">
        <v>783</v>
      </c>
      <c r="H10025" s="5">
        <v>4</v>
      </c>
      <c r="I10025" t="s">
        <v>3146</v>
      </c>
      <c r="J10025" s="5">
        <f>VLOOKUP(I10025*1,Crosswalks!$L$3:$M$227,2,FALSE)</f>
        <v>5</v>
      </c>
      <c r="K10025" s="5">
        <f>IF(G10025="Corner",INDEX(Crosswalks!$C$4:$J$16,MATCH(H10025,Crosswalks!$C$4:$C$16,0),J10025+1),"N/A, D2D")</f>
        <v>0.5</v>
      </c>
      <c r="L10025" t="s">
        <v>6009</v>
      </c>
      <c r="M10025" t="s">
        <v>847</v>
      </c>
      <c r="N10025" t="s">
        <v>921</v>
      </c>
      <c r="O10025" t="s">
        <v>1447</v>
      </c>
      <c r="P10025">
        <v>-71.076791450000002</v>
      </c>
      <c r="Q10025">
        <v>42.287792150000001</v>
      </c>
    </row>
    <row r="10026" spans="2:17" x14ac:dyDescent="0.3">
      <c r="B10026" t="s">
        <v>872</v>
      </c>
      <c r="C10026" t="s">
        <v>3155</v>
      </c>
      <c r="D10026" t="s">
        <v>3141</v>
      </c>
      <c r="E10026">
        <v>-71.038734000000005</v>
      </c>
      <c r="F10026">
        <v>42.370766000000003</v>
      </c>
      <c r="G10026" t="s">
        <v>783</v>
      </c>
      <c r="H10026" s="5">
        <v>5</v>
      </c>
      <c r="I10026" t="s">
        <v>3144</v>
      </c>
      <c r="J10026" s="5">
        <f>VLOOKUP(I10026*1,Crosswalks!$L$3:$M$227,2,FALSE)</f>
        <v>6</v>
      </c>
      <c r="K10026" s="5">
        <f>IF(G10026="Corner",INDEX(Crosswalks!$C$4:$J$16,MATCH(H10026,Crosswalks!$C$4:$C$16,0),J10026+1),"N/A, D2D")</f>
        <v>0.4</v>
      </c>
      <c r="L10026" t="s">
        <v>6009</v>
      </c>
      <c r="M10026" t="s">
        <v>847</v>
      </c>
      <c r="N10026" t="s">
        <v>921</v>
      </c>
      <c r="O10026" t="s">
        <v>1447</v>
      </c>
      <c r="P10026">
        <v>-71.076791450000002</v>
      </c>
      <c r="Q10026">
        <v>42.287792150000001</v>
      </c>
    </row>
    <row r="10027" spans="2:17" x14ac:dyDescent="0.3">
      <c r="B10027" t="s">
        <v>3377</v>
      </c>
      <c r="C10027" t="s">
        <v>3159</v>
      </c>
      <c r="D10027" t="s">
        <v>3141</v>
      </c>
      <c r="E10027">
        <v>-71.036485999999996</v>
      </c>
      <c r="F10027">
        <v>42.367322000000001</v>
      </c>
      <c r="G10027" t="s">
        <v>783</v>
      </c>
      <c r="H10027" s="5">
        <v>2</v>
      </c>
      <c r="I10027" t="s">
        <v>3149</v>
      </c>
      <c r="J10027" s="5">
        <f>VLOOKUP(I10027*1,Crosswalks!$L$3:$M$227,2,FALSE)</f>
        <v>3</v>
      </c>
      <c r="K10027" s="5">
        <f>IF(G10027="Corner",INDEX(Crosswalks!$C$4:$J$16,MATCH(H10027,Crosswalks!$C$4:$C$16,0),J10027+1),"N/A, D2D")</f>
        <v>0.4</v>
      </c>
      <c r="L10027" t="s">
        <v>6009</v>
      </c>
      <c r="M10027" t="s">
        <v>847</v>
      </c>
      <c r="N10027" t="s">
        <v>921</v>
      </c>
      <c r="O10027" t="s">
        <v>1447</v>
      </c>
      <c r="P10027">
        <v>-71.076791450000002</v>
      </c>
      <c r="Q10027">
        <v>42.287792150000001</v>
      </c>
    </row>
    <row r="10028" spans="2:17" x14ac:dyDescent="0.3">
      <c r="B10028" t="s">
        <v>975</v>
      </c>
      <c r="C10028" t="s">
        <v>3153</v>
      </c>
      <c r="D10028" t="s">
        <v>3141</v>
      </c>
      <c r="E10028">
        <v>-71.038690000000003</v>
      </c>
      <c r="F10028">
        <v>42.369630000000001</v>
      </c>
      <c r="G10028" t="s">
        <v>784</v>
      </c>
      <c r="H10028" s="5">
        <v>5</v>
      </c>
      <c r="I10028" t="s">
        <v>3149</v>
      </c>
      <c r="J10028" s="5">
        <f>VLOOKUP(I10028*1,Crosswalks!$L$3:$M$227,2,FALSE)</f>
        <v>3</v>
      </c>
      <c r="K10028" s="5" t="str">
        <f>IF(G10028="Corner",INDEX(Crosswalks!$C$4:$J$16,MATCH(H10028,Crosswalks!$C$4:$C$16,0),J10028+1),"N/A, D2D")</f>
        <v>N/A, D2D</v>
      </c>
      <c r="L10028" t="s">
        <v>6009</v>
      </c>
      <c r="M10028" t="s">
        <v>847</v>
      </c>
      <c r="N10028" t="s">
        <v>921</v>
      </c>
      <c r="O10028" t="s">
        <v>1447</v>
      </c>
      <c r="P10028">
        <v>-71.076791450000002</v>
      </c>
      <c r="Q10028">
        <v>42.287792150000001</v>
      </c>
    </row>
    <row r="10029" spans="2:17" x14ac:dyDescent="0.3">
      <c r="B10029" t="s">
        <v>1042</v>
      </c>
      <c r="C10029" t="s">
        <v>3481</v>
      </c>
      <c r="D10029" t="s">
        <v>3482</v>
      </c>
      <c r="E10029">
        <v>-71.0685</v>
      </c>
      <c r="F10029">
        <v>42.317419999999998</v>
      </c>
      <c r="G10029" t="s">
        <v>783</v>
      </c>
      <c r="H10029" s="5">
        <v>6</v>
      </c>
      <c r="I10029" t="s">
        <v>1580</v>
      </c>
      <c r="J10029" s="5">
        <f>VLOOKUP(I10029*1,Crosswalks!$L$3:$M$227,2,FALSE)</f>
        <v>6</v>
      </c>
      <c r="K10029" s="5">
        <f>IF(G10029="Corner",INDEX(Crosswalks!$C$4:$J$16,MATCH(H10029,Crosswalks!$C$4:$C$16,0),J10029+1),"N/A, D2D")</f>
        <v>0.4</v>
      </c>
      <c r="L10029" t="s">
        <v>5943</v>
      </c>
      <c r="M10029" t="s">
        <v>813</v>
      </c>
      <c r="N10029" t="s">
        <v>814</v>
      </c>
      <c r="O10029" t="s">
        <v>815</v>
      </c>
      <c r="P10029">
        <v>-71.161500619999998</v>
      </c>
      <c r="Q10029">
        <v>42.35107867</v>
      </c>
    </row>
    <row r="10030" spans="2:17" x14ac:dyDescent="0.3">
      <c r="B10030" t="s">
        <v>855</v>
      </c>
      <c r="C10030" t="s">
        <v>3483</v>
      </c>
      <c r="D10030" t="s">
        <v>3482</v>
      </c>
      <c r="E10030">
        <v>-71.068020000000004</v>
      </c>
      <c r="F10030">
        <v>42.316339999999997</v>
      </c>
      <c r="G10030" t="s">
        <v>783</v>
      </c>
      <c r="H10030" s="5">
        <v>2</v>
      </c>
      <c r="I10030" t="s">
        <v>1580</v>
      </c>
      <c r="J10030" s="5">
        <f>VLOOKUP(I10030*1,Crosswalks!$L$3:$M$227,2,FALSE)</f>
        <v>6</v>
      </c>
      <c r="K10030" s="5">
        <f>IF(G10030="Corner",INDEX(Crosswalks!$C$4:$J$16,MATCH(H10030,Crosswalks!$C$4:$C$16,0),J10030+1),"N/A, D2D")</f>
        <v>0.3</v>
      </c>
      <c r="L10030" t="s">
        <v>5943</v>
      </c>
      <c r="M10030" t="s">
        <v>813</v>
      </c>
      <c r="N10030" t="s">
        <v>814</v>
      </c>
      <c r="O10030" t="s">
        <v>815</v>
      </c>
      <c r="P10030">
        <v>-71.161500619999998</v>
      </c>
      <c r="Q10030">
        <v>42.35107867</v>
      </c>
    </row>
    <row r="10031" spans="2:17" x14ac:dyDescent="0.3">
      <c r="B10031" t="s">
        <v>871</v>
      </c>
      <c r="C10031" t="s">
        <v>3484</v>
      </c>
      <c r="D10031" t="s">
        <v>3482</v>
      </c>
      <c r="E10031">
        <v>-71.061790000000002</v>
      </c>
      <c r="F10031">
        <v>42.319090000000003</v>
      </c>
      <c r="G10031" t="s">
        <v>783</v>
      </c>
      <c r="H10031" s="5">
        <v>2</v>
      </c>
      <c r="I10031" t="s">
        <v>3485</v>
      </c>
      <c r="J10031" s="5">
        <f>VLOOKUP(I10031*1,Crosswalks!$L$3:$M$227,2,FALSE)</f>
        <v>6</v>
      </c>
      <c r="K10031" s="5">
        <f>IF(G10031="Corner",INDEX(Crosswalks!$C$4:$J$16,MATCH(H10031,Crosswalks!$C$4:$C$16,0),J10031+1),"N/A, D2D")</f>
        <v>0.3</v>
      </c>
      <c r="L10031" t="s">
        <v>5973</v>
      </c>
      <c r="M10031" t="s">
        <v>813</v>
      </c>
      <c r="N10031" t="s">
        <v>814</v>
      </c>
      <c r="O10031" t="s">
        <v>1062</v>
      </c>
      <c r="P10031">
        <v>-71.06956993</v>
      </c>
      <c r="Q10031">
        <v>42.281261729999997</v>
      </c>
    </row>
    <row r="10032" spans="2:17" x14ac:dyDescent="0.3">
      <c r="B10032" t="s">
        <v>871</v>
      </c>
      <c r="C10032" t="s">
        <v>3486</v>
      </c>
      <c r="D10032" t="s">
        <v>3482</v>
      </c>
      <c r="E10032">
        <v>-71.057680000000005</v>
      </c>
      <c r="F10032">
        <v>42.31391</v>
      </c>
      <c r="G10032" t="s">
        <v>783</v>
      </c>
      <c r="H10032" s="5" t="s">
        <v>785</v>
      </c>
      <c r="I10032" t="s">
        <v>3487</v>
      </c>
      <c r="J10032" s="5">
        <f>VLOOKUP(I10032*1,Crosswalks!$L$3:$M$227,2,FALSE)</f>
        <v>3</v>
      </c>
      <c r="K10032" s="5">
        <f>IF(G10032="Corner",INDEX(Crosswalks!$C$4:$J$16,MATCH(H10032,Crosswalks!$C$4:$C$16,0),J10032+1),"N/A, D2D")</f>
        <v>0.3</v>
      </c>
      <c r="L10032" t="s">
        <v>5973</v>
      </c>
      <c r="M10032" t="s">
        <v>813</v>
      </c>
      <c r="N10032" t="s">
        <v>814</v>
      </c>
      <c r="O10032" t="s">
        <v>1062</v>
      </c>
      <c r="P10032">
        <v>-71.06956993</v>
      </c>
      <c r="Q10032">
        <v>42.281261729999997</v>
      </c>
    </row>
    <row r="10033" spans="2:17" x14ac:dyDescent="0.3">
      <c r="B10033" t="s">
        <v>1007</v>
      </c>
      <c r="C10033" t="s">
        <v>3488</v>
      </c>
      <c r="D10033" t="s">
        <v>3482</v>
      </c>
      <c r="E10033">
        <v>-71.053179999999998</v>
      </c>
      <c r="F10033">
        <v>42.317120000000003</v>
      </c>
      <c r="G10033" t="s">
        <v>783</v>
      </c>
      <c r="H10033" s="5">
        <v>1</v>
      </c>
      <c r="I10033" t="s">
        <v>3487</v>
      </c>
      <c r="J10033" s="5">
        <f>VLOOKUP(I10033*1,Crosswalks!$L$3:$M$227,2,FALSE)</f>
        <v>3</v>
      </c>
      <c r="K10033" s="5">
        <f>IF(G10033="Corner",INDEX(Crosswalks!$C$4:$J$16,MATCH(H10033,Crosswalks!$C$4:$C$16,0),J10033+1),"N/A, D2D")</f>
        <v>0.4</v>
      </c>
      <c r="L10033" t="s">
        <v>5973</v>
      </c>
      <c r="M10033" t="s">
        <v>813</v>
      </c>
      <c r="N10033" t="s">
        <v>814</v>
      </c>
      <c r="O10033" t="s">
        <v>1062</v>
      </c>
      <c r="P10033">
        <v>-71.06956993</v>
      </c>
      <c r="Q10033">
        <v>42.281261729999997</v>
      </c>
    </row>
    <row r="10034" spans="2:17" x14ac:dyDescent="0.3">
      <c r="B10034" t="s">
        <v>1560</v>
      </c>
      <c r="C10034" t="s">
        <v>3489</v>
      </c>
      <c r="D10034" t="s">
        <v>3482</v>
      </c>
      <c r="E10034">
        <v>-71.076418000000004</v>
      </c>
      <c r="F10034">
        <v>42.320695999999998</v>
      </c>
      <c r="G10034" t="s">
        <v>783</v>
      </c>
      <c r="H10034" s="5" t="s">
        <v>785</v>
      </c>
      <c r="I10034" t="s">
        <v>3490</v>
      </c>
      <c r="J10034" s="5">
        <f>VLOOKUP(I10034*1,Crosswalks!$L$3:$M$227,2,FALSE)</f>
        <v>6</v>
      </c>
      <c r="K10034" s="5">
        <f>IF(G10034="Corner",INDEX(Crosswalks!$C$4:$J$16,MATCH(H10034,Crosswalks!$C$4:$C$16,0),J10034+1),"N/A, D2D")</f>
        <v>0.2</v>
      </c>
      <c r="L10034" t="s">
        <v>5973</v>
      </c>
      <c r="M10034" t="s">
        <v>813</v>
      </c>
      <c r="N10034" t="s">
        <v>814</v>
      </c>
      <c r="O10034" t="s">
        <v>1062</v>
      </c>
      <c r="P10034">
        <v>-71.06956993</v>
      </c>
      <c r="Q10034">
        <v>42.281261729999997</v>
      </c>
    </row>
    <row r="10035" spans="2:17" x14ac:dyDescent="0.3">
      <c r="B10035" t="s">
        <v>911</v>
      </c>
      <c r="C10035" t="s">
        <v>3159</v>
      </c>
      <c r="D10035" t="s">
        <v>3482</v>
      </c>
      <c r="E10035">
        <v>-71.061440000000005</v>
      </c>
      <c r="F10035">
        <v>42.31841</v>
      </c>
      <c r="G10035" t="s">
        <v>783</v>
      </c>
      <c r="H10035" s="5">
        <v>4</v>
      </c>
      <c r="I10035" t="s">
        <v>3485</v>
      </c>
      <c r="J10035" s="5">
        <f>VLOOKUP(I10035*1,Crosswalks!$L$3:$M$227,2,FALSE)</f>
        <v>6</v>
      </c>
      <c r="K10035" s="5">
        <f>IF(G10035="Corner",INDEX(Crosswalks!$C$4:$J$16,MATCH(H10035,Crosswalks!$C$4:$C$16,0),J10035+1),"N/A, D2D")</f>
        <v>0.3</v>
      </c>
      <c r="L10035" t="s">
        <v>5973</v>
      </c>
      <c r="M10035" t="s">
        <v>813</v>
      </c>
      <c r="N10035" t="s">
        <v>814</v>
      </c>
      <c r="O10035" t="s">
        <v>1062</v>
      </c>
      <c r="P10035">
        <v>-71.06956993</v>
      </c>
      <c r="Q10035">
        <v>42.281261729999997</v>
      </c>
    </row>
    <row r="10036" spans="2:17" x14ac:dyDescent="0.3">
      <c r="B10036" t="s">
        <v>1185</v>
      </c>
      <c r="C10036" t="s">
        <v>3491</v>
      </c>
      <c r="D10036" t="s">
        <v>3482</v>
      </c>
      <c r="E10036">
        <v>-71.059079999999994</v>
      </c>
      <c r="F10036">
        <v>42.313789999999997</v>
      </c>
      <c r="G10036" t="s">
        <v>783</v>
      </c>
      <c r="H10036" s="5" t="s">
        <v>785</v>
      </c>
      <c r="I10036" t="s">
        <v>3487</v>
      </c>
      <c r="J10036" s="5">
        <f>VLOOKUP(I10036*1,Crosswalks!$L$3:$M$227,2,FALSE)</f>
        <v>3</v>
      </c>
      <c r="K10036" s="5">
        <f>IF(G10036="Corner",INDEX(Crosswalks!$C$4:$J$16,MATCH(H10036,Crosswalks!$C$4:$C$16,0),J10036+1),"N/A, D2D")</f>
        <v>0.3</v>
      </c>
      <c r="L10036" t="s">
        <v>5973</v>
      </c>
      <c r="M10036" t="s">
        <v>813</v>
      </c>
      <c r="N10036" t="s">
        <v>814</v>
      </c>
      <c r="O10036" t="s">
        <v>1062</v>
      </c>
      <c r="P10036">
        <v>-71.06956993</v>
      </c>
      <c r="Q10036">
        <v>42.281261729999997</v>
      </c>
    </row>
    <row r="10037" spans="2:17" x14ac:dyDescent="0.3">
      <c r="B10037" t="s">
        <v>1508</v>
      </c>
      <c r="C10037" t="s">
        <v>3492</v>
      </c>
      <c r="D10037" t="s">
        <v>3482</v>
      </c>
      <c r="E10037">
        <v>-71.058618999999993</v>
      </c>
      <c r="F10037">
        <v>42.312632000000001</v>
      </c>
      <c r="G10037" t="s">
        <v>783</v>
      </c>
      <c r="H10037" s="5">
        <v>5</v>
      </c>
      <c r="I10037" t="s">
        <v>2714</v>
      </c>
      <c r="J10037" s="5">
        <f>VLOOKUP(I10037*1,Crosswalks!$L$3:$M$227,2,FALSE)</f>
        <v>5</v>
      </c>
      <c r="K10037" s="5">
        <f>IF(G10037="Corner",INDEX(Crosswalks!$C$4:$J$16,MATCH(H10037,Crosswalks!$C$4:$C$16,0),J10037+1),"N/A, D2D")</f>
        <v>0.5</v>
      </c>
      <c r="L10037" t="s">
        <v>5973</v>
      </c>
      <c r="M10037" t="s">
        <v>813</v>
      </c>
      <c r="N10037" t="s">
        <v>814</v>
      </c>
      <c r="O10037" t="s">
        <v>1062</v>
      </c>
      <c r="P10037">
        <v>-71.06956993</v>
      </c>
      <c r="Q10037">
        <v>42.281261729999997</v>
      </c>
    </row>
    <row r="10038" spans="2:17" x14ac:dyDescent="0.3">
      <c r="B10038" t="s">
        <v>1059</v>
      </c>
      <c r="C10038" t="s">
        <v>3486</v>
      </c>
      <c r="D10038" t="s">
        <v>3482</v>
      </c>
      <c r="E10038">
        <v>-71.058750000000003</v>
      </c>
      <c r="F10038">
        <v>42.31438</v>
      </c>
      <c r="G10038" t="s">
        <v>783</v>
      </c>
      <c r="H10038" s="5">
        <v>3</v>
      </c>
      <c r="I10038" t="s">
        <v>3487</v>
      </c>
      <c r="J10038" s="5">
        <f>VLOOKUP(I10038*1,Crosswalks!$L$3:$M$227,2,FALSE)</f>
        <v>3</v>
      </c>
      <c r="K10038" s="5">
        <f>IF(G10038="Corner",INDEX(Crosswalks!$C$4:$J$16,MATCH(H10038,Crosswalks!$C$4:$C$16,0),J10038+1),"N/A, D2D")</f>
        <v>0.5</v>
      </c>
      <c r="L10038" t="s">
        <v>5973</v>
      </c>
      <c r="M10038" t="s">
        <v>813</v>
      </c>
      <c r="N10038" t="s">
        <v>814</v>
      </c>
      <c r="O10038" t="s">
        <v>1062</v>
      </c>
      <c r="P10038">
        <v>-71.06956993</v>
      </c>
      <c r="Q10038">
        <v>42.281261729999997</v>
      </c>
    </row>
    <row r="10039" spans="2:17" x14ac:dyDescent="0.3">
      <c r="B10039" t="s">
        <v>3493</v>
      </c>
      <c r="C10039" t="s">
        <v>2122</v>
      </c>
      <c r="D10039" t="s">
        <v>3482</v>
      </c>
      <c r="E10039">
        <v>-71.057060000000007</v>
      </c>
      <c r="F10039">
        <v>42.324660000000002</v>
      </c>
      <c r="G10039" t="s">
        <v>783</v>
      </c>
      <c r="H10039" s="5">
        <v>6</v>
      </c>
      <c r="I10039" t="s">
        <v>2334</v>
      </c>
      <c r="J10039" s="5">
        <f>VLOOKUP(I10039*1,Crosswalks!$L$3:$M$227,2,FALSE)</f>
        <v>6</v>
      </c>
      <c r="K10039" s="5">
        <f>IF(G10039="Corner",INDEX(Crosswalks!$C$4:$J$16,MATCH(H10039,Crosswalks!$C$4:$C$16,0),J10039+1),"N/A, D2D")</f>
        <v>0.4</v>
      </c>
      <c r="L10039" t="s">
        <v>5973</v>
      </c>
      <c r="M10039" t="s">
        <v>813</v>
      </c>
      <c r="N10039" t="s">
        <v>814</v>
      </c>
      <c r="O10039" t="s">
        <v>1062</v>
      </c>
      <c r="P10039">
        <v>-71.06956993</v>
      </c>
      <c r="Q10039">
        <v>42.281261729999997</v>
      </c>
    </row>
    <row r="10040" spans="2:17" x14ac:dyDescent="0.3">
      <c r="B10040" t="s">
        <v>999</v>
      </c>
      <c r="C10040" t="s">
        <v>3494</v>
      </c>
      <c r="D10040" t="s">
        <v>3482</v>
      </c>
      <c r="E10040">
        <v>-71.057730000000006</v>
      </c>
      <c r="F10040">
        <v>42.317100000000003</v>
      </c>
      <c r="G10040" t="s">
        <v>783</v>
      </c>
      <c r="H10040" s="5">
        <v>6</v>
      </c>
      <c r="I10040" t="s">
        <v>3487</v>
      </c>
      <c r="J10040" s="5">
        <f>VLOOKUP(I10040*1,Crosswalks!$L$3:$M$227,2,FALSE)</f>
        <v>3</v>
      </c>
      <c r="K10040" s="5">
        <f>IF(G10040="Corner",INDEX(Crosswalks!$C$4:$J$16,MATCH(H10040,Crosswalks!$C$4:$C$16,0),J10040+1),"N/A, D2D")</f>
        <v>0.5</v>
      </c>
      <c r="L10040" t="s">
        <v>5973</v>
      </c>
      <c r="M10040" t="s">
        <v>813</v>
      </c>
      <c r="N10040" t="s">
        <v>814</v>
      </c>
      <c r="O10040" t="s">
        <v>1062</v>
      </c>
      <c r="P10040">
        <v>-71.06956993</v>
      </c>
      <c r="Q10040">
        <v>42.281261729999997</v>
      </c>
    </row>
    <row r="10041" spans="2:17" x14ac:dyDescent="0.3">
      <c r="B10041" t="s">
        <v>1310</v>
      </c>
      <c r="C10041" t="s">
        <v>2240</v>
      </c>
      <c r="D10041" t="s">
        <v>3482</v>
      </c>
      <c r="E10041">
        <v>-71.061610000000002</v>
      </c>
      <c r="F10041">
        <v>42.321269999999998</v>
      </c>
      <c r="G10041" t="s">
        <v>783</v>
      </c>
      <c r="H10041" s="5" t="s">
        <v>785</v>
      </c>
      <c r="I10041" t="s">
        <v>2334</v>
      </c>
      <c r="J10041" s="5">
        <f>VLOOKUP(I10041*1,Crosswalks!$L$3:$M$227,2,FALSE)</f>
        <v>6</v>
      </c>
      <c r="K10041" s="5">
        <f>IF(G10041="Corner",INDEX(Crosswalks!$C$4:$J$16,MATCH(H10041,Crosswalks!$C$4:$C$16,0),J10041+1),"N/A, D2D")</f>
        <v>0.2</v>
      </c>
      <c r="L10041" t="s">
        <v>5973</v>
      </c>
      <c r="M10041" t="s">
        <v>813</v>
      </c>
      <c r="N10041" t="s">
        <v>814</v>
      </c>
      <c r="O10041" t="s">
        <v>1062</v>
      </c>
      <c r="P10041">
        <v>-71.06956993</v>
      </c>
      <c r="Q10041">
        <v>42.281261729999997</v>
      </c>
    </row>
    <row r="10042" spans="2:17" x14ac:dyDescent="0.3">
      <c r="B10042" t="s">
        <v>1313</v>
      </c>
      <c r="C10042" t="s">
        <v>3495</v>
      </c>
      <c r="D10042" t="s">
        <v>3482</v>
      </c>
      <c r="E10042">
        <v>-71.060029999999998</v>
      </c>
      <c r="F10042">
        <v>42.317</v>
      </c>
      <c r="G10042" t="s">
        <v>783</v>
      </c>
      <c r="H10042" s="5">
        <v>3</v>
      </c>
      <c r="I10042" t="s">
        <v>3485</v>
      </c>
      <c r="J10042" s="5">
        <f>VLOOKUP(I10042*1,Crosswalks!$L$3:$M$227,2,FALSE)</f>
        <v>6</v>
      </c>
      <c r="K10042" s="5">
        <f>IF(G10042="Corner",INDEX(Crosswalks!$C$4:$J$16,MATCH(H10042,Crosswalks!$C$4:$C$16,0),J10042+1),"N/A, D2D")</f>
        <v>0.3</v>
      </c>
      <c r="L10042" t="s">
        <v>5973</v>
      </c>
      <c r="M10042" t="s">
        <v>813</v>
      </c>
      <c r="N10042" t="s">
        <v>814</v>
      </c>
      <c r="O10042" t="s">
        <v>1062</v>
      </c>
      <c r="P10042">
        <v>-71.06956993</v>
      </c>
      <c r="Q10042">
        <v>42.281261729999997</v>
      </c>
    </row>
    <row r="10043" spans="2:17" x14ac:dyDescent="0.3">
      <c r="B10043" t="s">
        <v>991</v>
      </c>
      <c r="C10043" t="s">
        <v>3486</v>
      </c>
      <c r="D10043" t="s">
        <v>3482</v>
      </c>
      <c r="E10043">
        <v>-71.059179999999998</v>
      </c>
      <c r="F10043">
        <v>42.314450000000001</v>
      </c>
      <c r="G10043" t="s">
        <v>783</v>
      </c>
      <c r="H10043" s="5">
        <v>1</v>
      </c>
      <c r="I10043" t="s">
        <v>3487</v>
      </c>
      <c r="J10043" s="5">
        <f>VLOOKUP(I10043*1,Crosswalks!$L$3:$M$227,2,FALSE)</f>
        <v>3</v>
      </c>
      <c r="K10043" s="5">
        <f>IF(G10043="Corner",INDEX(Crosswalks!$C$4:$J$16,MATCH(H10043,Crosswalks!$C$4:$C$16,0),J10043+1),"N/A, D2D")</f>
        <v>0.4</v>
      </c>
      <c r="L10043" t="s">
        <v>5973</v>
      </c>
      <c r="M10043" t="s">
        <v>813</v>
      </c>
      <c r="N10043" t="s">
        <v>814</v>
      </c>
      <c r="O10043" t="s">
        <v>1062</v>
      </c>
      <c r="P10043">
        <v>-71.06956993</v>
      </c>
      <c r="Q10043">
        <v>42.281261729999997</v>
      </c>
    </row>
    <row r="10044" spans="2:17" x14ac:dyDescent="0.3">
      <c r="B10044" t="s">
        <v>2076</v>
      </c>
      <c r="C10044" t="s">
        <v>2240</v>
      </c>
      <c r="D10044" t="s">
        <v>3482</v>
      </c>
      <c r="E10044">
        <v>-71.059799999999996</v>
      </c>
      <c r="F10044">
        <v>42.323819999999998</v>
      </c>
      <c r="G10044" t="s">
        <v>783</v>
      </c>
      <c r="H10044" s="5">
        <v>5</v>
      </c>
      <c r="I10044" t="s">
        <v>2334</v>
      </c>
      <c r="J10044" s="5">
        <f>VLOOKUP(I10044*1,Crosswalks!$L$3:$M$227,2,FALSE)</f>
        <v>6</v>
      </c>
      <c r="K10044" s="5">
        <f>IF(G10044="Corner",INDEX(Crosswalks!$C$4:$J$16,MATCH(H10044,Crosswalks!$C$4:$C$16,0),J10044+1),"N/A, D2D")</f>
        <v>0.4</v>
      </c>
      <c r="L10044" t="s">
        <v>5973</v>
      </c>
      <c r="M10044" t="s">
        <v>813</v>
      </c>
      <c r="N10044" t="s">
        <v>814</v>
      </c>
      <c r="O10044" t="s">
        <v>1062</v>
      </c>
      <c r="P10044">
        <v>-71.06956993</v>
      </c>
      <c r="Q10044">
        <v>42.281261729999997</v>
      </c>
    </row>
    <row r="10045" spans="2:17" x14ac:dyDescent="0.3">
      <c r="B10045" t="s">
        <v>853</v>
      </c>
      <c r="C10045" t="s">
        <v>3159</v>
      </c>
      <c r="D10045" t="s">
        <v>3482</v>
      </c>
      <c r="E10045">
        <v>-71.061210000000003</v>
      </c>
      <c r="F10045">
        <v>42.318710000000003</v>
      </c>
      <c r="G10045" t="s">
        <v>783</v>
      </c>
      <c r="H10045" s="5">
        <v>6</v>
      </c>
      <c r="I10045" t="s">
        <v>3485</v>
      </c>
      <c r="J10045" s="5">
        <f>VLOOKUP(I10045*1,Crosswalks!$L$3:$M$227,2,FALSE)</f>
        <v>6</v>
      </c>
      <c r="K10045" s="5">
        <f>IF(G10045="Corner",INDEX(Crosswalks!$C$4:$J$16,MATCH(H10045,Crosswalks!$C$4:$C$16,0),J10045+1),"N/A, D2D")</f>
        <v>0.4</v>
      </c>
      <c r="L10045" t="s">
        <v>5973</v>
      </c>
      <c r="M10045" t="s">
        <v>813</v>
      </c>
      <c r="N10045" t="s">
        <v>814</v>
      </c>
      <c r="O10045" t="s">
        <v>1062</v>
      </c>
      <c r="P10045">
        <v>-71.06956993</v>
      </c>
      <c r="Q10045">
        <v>42.281261729999997</v>
      </c>
    </row>
    <row r="10046" spans="2:17" x14ac:dyDescent="0.3">
      <c r="B10046" t="s">
        <v>1011</v>
      </c>
      <c r="C10046" t="s">
        <v>3494</v>
      </c>
      <c r="D10046" t="s">
        <v>3482</v>
      </c>
      <c r="E10046">
        <v>-71.058580000000006</v>
      </c>
      <c r="F10046">
        <v>42.317340000000002</v>
      </c>
      <c r="G10046" t="s">
        <v>783</v>
      </c>
      <c r="H10046" s="5">
        <v>3</v>
      </c>
      <c r="I10046" t="s">
        <v>3487</v>
      </c>
      <c r="J10046" s="5">
        <f>VLOOKUP(I10046*1,Crosswalks!$L$3:$M$227,2,FALSE)</f>
        <v>3</v>
      </c>
      <c r="K10046" s="5">
        <f>IF(G10046="Corner",INDEX(Crosswalks!$C$4:$J$16,MATCH(H10046,Crosswalks!$C$4:$C$16,0),J10046+1),"N/A, D2D")</f>
        <v>0.5</v>
      </c>
      <c r="L10046" t="s">
        <v>5973</v>
      </c>
      <c r="M10046" t="s">
        <v>813</v>
      </c>
      <c r="N10046" t="s">
        <v>814</v>
      </c>
      <c r="O10046" t="s">
        <v>1062</v>
      </c>
      <c r="P10046">
        <v>-71.06956993</v>
      </c>
      <c r="Q10046">
        <v>42.281261729999997</v>
      </c>
    </row>
    <row r="10047" spans="2:17" x14ac:dyDescent="0.3">
      <c r="B10047" t="s">
        <v>2206</v>
      </c>
      <c r="C10047" t="s">
        <v>3496</v>
      </c>
      <c r="D10047" t="s">
        <v>3482</v>
      </c>
      <c r="E10047">
        <v>-71.058000000000007</v>
      </c>
      <c r="F10047">
        <v>42.318750000000001</v>
      </c>
      <c r="G10047" t="s">
        <v>783</v>
      </c>
      <c r="H10047" s="5" t="s">
        <v>785</v>
      </c>
      <c r="I10047" t="s">
        <v>2334</v>
      </c>
      <c r="J10047" s="5">
        <f>VLOOKUP(I10047*1,Crosswalks!$L$3:$M$227,2,FALSE)</f>
        <v>6</v>
      </c>
      <c r="K10047" s="5">
        <f>IF(G10047="Corner",INDEX(Crosswalks!$C$4:$J$16,MATCH(H10047,Crosswalks!$C$4:$C$16,0),J10047+1),"N/A, D2D")</f>
        <v>0.2</v>
      </c>
      <c r="L10047" t="s">
        <v>5973</v>
      </c>
      <c r="M10047" t="s">
        <v>813</v>
      </c>
      <c r="N10047" t="s">
        <v>814</v>
      </c>
      <c r="O10047" t="s">
        <v>1062</v>
      </c>
      <c r="P10047">
        <v>-71.06956993</v>
      </c>
      <c r="Q10047">
        <v>42.281261729999997</v>
      </c>
    </row>
    <row r="10048" spans="2:17" x14ac:dyDescent="0.3">
      <c r="B10048" t="s">
        <v>3497</v>
      </c>
      <c r="C10048" t="s">
        <v>3486</v>
      </c>
      <c r="D10048" t="s">
        <v>3482</v>
      </c>
      <c r="E10048">
        <v>-71.059139999999999</v>
      </c>
      <c r="F10048">
        <v>42.314129999999999</v>
      </c>
      <c r="G10048" t="s">
        <v>783</v>
      </c>
      <c r="H10048" s="5">
        <v>5</v>
      </c>
      <c r="I10048" t="s">
        <v>3487</v>
      </c>
      <c r="J10048" s="5">
        <f>VLOOKUP(I10048*1,Crosswalks!$L$3:$M$227,2,FALSE)</f>
        <v>3</v>
      </c>
      <c r="K10048" s="5">
        <f>IF(G10048="Corner",INDEX(Crosswalks!$C$4:$J$16,MATCH(H10048,Crosswalks!$C$4:$C$16,0),J10048+1),"N/A, D2D")</f>
        <v>0.5</v>
      </c>
      <c r="L10048" t="s">
        <v>5973</v>
      </c>
      <c r="M10048" t="s">
        <v>813</v>
      </c>
      <c r="N10048" t="s">
        <v>814</v>
      </c>
      <c r="O10048" t="s">
        <v>1062</v>
      </c>
      <c r="P10048">
        <v>-71.06956993</v>
      </c>
      <c r="Q10048">
        <v>42.281261729999997</v>
      </c>
    </row>
    <row r="10049" spans="2:17" x14ac:dyDescent="0.3">
      <c r="B10049" t="s">
        <v>3498</v>
      </c>
      <c r="C10049" t="s">
        <v>2122</v>
      </c>
      <c r="D10049" t="s">
        <v>3482</v>
      </c>
      <c r="E10049">
        <v>-71.056839999999994</v>
      </c>
      <c r="F10049">
        <v>42.313630000000003</v>
      </c>
      <c r="G10049" t="s">
        <v>783</v>
      </c>
      <c r="H10049" s="5" t="s">
        <v>785</v>
      </c>
      <c r="I10049" t="s">
        <v>3487</v>
      </c>
      <c r="J10049" s="5">
        <f>VLOOKUP(I10049*1,Crosswalks!$L$3:$M$227,2,FALSE)</f>
        <v>3</v>
      </c>
      <c r="K10049" s="5">
        <f>IF(G10049="Corner",INDEX(Crosswalks!$C$4:$J$16,MATCH(H10049,Crosswalks!$C$4:$C$16,0),J10049+1),"N/A, D2D")</f>
        <v>0.3</v>
      </c>
      <c r="L10049" t="s">
        <v>5973</v>
      </c>
      <c r="M10049" t="s">
        <v>813</v>
      </c>
      <c r="N10049" t="s">
        <v>814</v>
      </c>
      <c r="O10049" t="s">
        <v>1062</v>
      </c>
      <c r="P10049">
        <v>-71.06956993</v>
      </c>
      <c r="Q10049">
        <v>42.281261729999997</v>
      </c>
    </row>
    <row r="10050" spans="2:17" x14ac:dyDescent="0.3">
      <c r="B10050" t="s">
        <v>898</v>
      </c>
      <c r="C10050" t="s">
        <v>3499</v>
      </c>
      <c r="D10050" t="s">
        <v>3482</v>
      </c>
      <c r="E10050">
        <v>-71.060559999999995</v>
      </c>
      <c r="F10050">
        <v>42.318849999999998</v>
      </c>
      <c r="G10050" t="s">
        <v>784</v>
      </c>
      <c r="H10050" s="5">
        <v>6</v>
      </c>
      <c r="I10050" t="s">
        <v>3485</v>
      </c>
      <c r="J10050" s="5">
        <f>VLOOKUP(I10050*1,Crosswalks!$L$3:$M$227,2,FALSE)</f>
        <v>6</v>
      </c>
      <c r="K10050" s="5" t="str">
        <f>IF(G10050="Corner",INDEX(Crosswalks!$C$4:$J$16,MATCH(H10050,Crosswalks!$C$4:$C$16,0),J10050+1),"N/A, D2D")</f>
        <v>N/A, D2D</v>
      </c>
      <c r="L10050" t="s">
        <v>5973</v>
      </c>
      <c r="M10050" t="s">
        <v>813</v>
      </c>
      <c r="N10050" t="s">
        <v>814</v>
      </c>
      <c r="O10050" t="s">
        <v>1062</v>
      </c>
      <c r="P10050">
        <v>-71.06956993</v>
      </c>
      <c r="Q10050">
        <v>42.281261729999997</v>
      </c>
    </row>
    <row r="10051" spans="2:17" x14ac:dyDescent="0.3">
      <c r="B10051" t="s">
        <v>3500</v>
      </c>
      <c r="C10051" t="s">
        <v>2122</v>
      </c>
      <c r="D10051" t="s">
        <v>3482</v>
      </c>
      <c r="E10051">
        <v>-71.057749999999999</v>
      </c>
      <c r="F10051">
        <v>42.309240000000003</v>
      </c>
      <c r="G10051" t="s">
        <v>784</v>
      </c>
      <c r="H10051" s="5">
        <v>2</v>
      </c>
      <c r="I10051" t="s">
        <v>2714</v>
      </c>
      <c r="J10051" s="5">
        <f>VLOOKUP(I10051*1,Crosswalks!$L$3:$M$227,2,FALSE)</f>
        <v>5</v>
      </c>
      <c r="K10051" s="5" t="str">
        <f>IF(G10051="Corner",INDEX(Crosswalks!$C$4:$J$16,MATCH(H10051,Crosswalks!$C$4:$C$16,0),J10051+1),"N/A, D2D")</f>
        <v>N/A, D2D</v>
      </c>
      <c r="L10051" t="s">
        <v>5973</v>
      </c>
      <c r="M10051" t="s">
        <v>813</v>
      </c>
      <c r="N10051" t="s">
        <v>814</v>
      </c>
      <c r="O10051" t="s">
        <v>1062</v>
      </c>
      <c r="P10051">
        <v>-71.06956993</v>
      </c>
      <c r="Q10051">
        <v>42.281261729999997</v>
      </c>
    </row>
    <row r="10052" spans="2:17" x14ac:dyDescent="0.3">
      <c r="B10052" t="s">
        <v>3060</v>
      </c>
      <c r="C10052" t="s">
        <v>3496</v>
      </c>
      <c r="D10052" t="s">
        <v>3482</v>
      </c>
      <c r="E10052">
        <v>-71.059730999999999</v>
      </c>
      <c r="F10052">
        <v>42.319159999999997</v>
      </c>
      <c r="G10052" t="s">
        <v>784</v>
      </c>
      <c r="H10052" s="5">
        <v>1</v>
      </c>
      <c r="I10052" t="s">
        <v>2334</v>
      </c>
      <c r="J10052" s="5">
        <f>VLOOKUP(I10052*1,Crosswalks!$L$3:$M$227,2,FALSE)</f>
        <v>6</v>
      </c>
      <c r="K10052" s="5" t="str">
        <f>IF(G10052="Corner",INDEX(Crosswalks!$C$4:$J$16,MATCH(H10052,Crosswalks!$C$4:$C$16,0),J10052+1),"N/A, D2D")</f>
        <v>N/A, D2D</v>
      </c>
      <c r="L10052" t="s">
        <v>5973</v>
      </c>
      <c r="M10052" t="s">
        <v>813</v>
      </c>
      <c r="N10052" t="s">
        <v>814</v>
      </c>
      <c r="O10052" t="s">
        <v>1062</v>
      </c>
      <c r="P10052">
        <v>-71.06956993</v>
      </c>
      <c r="Q10052">
        <v>42.281261729999997</v>
      </c>
    </row>
    <row r="10053" spans="2:17" x14ac:dyDescent="0.3">
      <c r="B10053" t="s">
        <v>911</v>
      </c>
      <c r="C10053" t="s">
        <v>3159</v>
      </c>
      <c r="D10053" t="s">
        <v>3482</v>
      </c>
      <c r="E10053">
        <v>-71.061440000000005</v>
      </c>
      <c r="F10053">
        <v>42.31841</v>
      </c>
      <c r="G10053" t="s">
        <v>784</v>
      </c>
      <c r="H10053" s="5">
        <v>1</v>
      </c>
      <c r="I10053" t="s">
        <v>3485</v>
      </c>
      <c r="J10053" s="5">
        <f>VLOOKUP(I10053*1,Crosswalks!$L$3:$M$227,2,FALSE)</f>
        <v>6</v>
      </c>
      <c r="K10053" s="5" t="str">
        <f>IF(G10053="Corner",INDEX(Crosswalks!$C$4:$J$16,MATCH(H10053,Crosswalks!$C$4:$C$16,0),J10053+1),"N/A, D2D")</f>
        <v>N/A, D2D</v>
      </c>
      <c r="L10053" t="s">
        <v>5973</v>
      </c>
      <c r="M10053" t="s">
        <v>813</v>
      </c>
      <c r="N10053" t="s">
        <v>814</v>
      </c>
      <c r="O10053" t="s">
        <v>1062</v>
      </c>
      <c r="P10053">
        <v>-71.06956993</v>
      </c>
      <c r="Q10053">
        <v>42.281261729999997</v>
      </c>
    </row>
    <row r="10054" spans="2:17" x14ac:dyDescent="0.3">
      <c r="B10054" t="s">
        <v>1300</v>
      </c>
      <c r="C10054" t="s">
        <v>3501</v>
      </c>
      <c r="D10054" t="s">
        <v>3482</v>
      </c>
      <c r="E10054">
        <v>-71.059030000000007</v>
      </c>
      <c r="F10054">
        <v>42.315280000000001</v>
      </c>
      <c r="G10054" t="s">
        <v>784</v>
      </c>
      <c r="H10054" s="5">
        <v>1</v>
      </c>
      <c r="I10054" t="s">
        <v>3487</v>
      </c>
      <c r="J10054" s="5">
        <f>VLOOKUP(I10054*1,Crosswalks!$L$3:$M$227,2,FALSE)</f>
        <v>3</v>
      </c>
      <c r="K10054" s="5" t="str">
        <f>IF(G10054="Corner",INDEX(Crosswalks!$C$4:$J$16,MATCH(H10054,Crosswalks!$C$4:$C$16,0),J10054+1),"N/A, D2D")</f>
        <v>N/A, D2D</v>
      </c>
      <c r="L10054" t="s">
        <v>5973</v>
      </c>
      <c r="M10054" t="s">
        <v>813</v>
      </c>
      <c r="N10054" t="s">
        <v>814</v>
      </c>
      <c r="O10054" t="s">
        <v>1062</v>
      </c>
      <c r="P10054">
        <v>-71.06956993</v>
      </c>
      <c r="Q10054">
        <v>42.281261729999997</v>
      </c>
    </row>
    <row r="10055" spans="2:17" x14ac:dyDescent="0.3">
      <c r="B10055" t="s">
        <v>1795</v>
      </c>
      <c r="C10055" t="s">
        <v>1148</v>
      </c>
      <c r="D10055" t="s">
        <v>3482</v>
      </c>
      <c r="E10055">
        <v>-71.072630000000004</v>
      </c>
      <c r="F10055">
        <v>42.31324</v>
      </c>
      <c r="G10055" t="s">
        <v>783</v>
      </c>
      <c r="H10055" s="5">
        <v>4</v>
      </c>
      <c r="I10055" t="s">
        <v>1132</v>
      </c>
      <c r="J10055" s="5">
        <f>VLOOKUP(I10055*1,Crosswalks!$L$3:$M$227,2,FALSE)</f>
        <v>6</v>
      </c>
      <c r="K10055" s="5">
        <f>IF(G10055="Corner",INDEX(Crosswalks!$C$4:$J$16,MATCH(H10055,Crosswalks!$C$4:$C$16,0),J10055+1),"N/A, D2D")</f>
        <v>0.3</v>
      </c>
      <c r="L10055" t="s">
        <v>5944</v>
      </c>
      <c r="M10055" t="s">
        <v>836</v>
      </c>
      <c r="N10055" t="s">
        <v>837</v>
      </c>
      <c r="O10055" t="s">
        <v>838</v>
      </c>
      <c r="P10055">
        <v>-71.137700620000004</v>
      </c>
      <c r="Q10055">
        <v>42.352058669999998</v>
      </c>
    </row>
    <row r="10056" spans="2:17" x14ac:dyDescent="0.3">
      <c r="B10056" t="s">
        <v>897</v>
      </c>
      <c r="C10056" t="s">
        <v>3502</v>
      </c>
      <c r="D10056" t="s">
        <v>3482</v>
      </c>
      <c r="E10056">
        <v>-71.073250000000002</v>
      </c>
      <c r="F10056">
        <v>42.313510000000001</v>
      </c>
      <c r="G10056" t="s">
        <v>783</v>
      </c>
      <c r="H10056" s="5">
        <v>5</v>
      </c>
      <c r="I10056" t="s">
        <v>1132</v>
      </c>
      <c r="J10056" s="5">
        <f>VLOOKUP(I10056*1,Crosswalks!$L$3:$M$227,2,FALSE)</f>
        <v>6</v>
      </c>
      <c r="K10056" s="5">
        <f>IF(G10056="Corner",INDEX(Crosswalks!$C$4:$J$16,MATCH(H10056,Crosswalks!$C$4:$C$16,0),J10056+1),"N/A, D2D")</f>
        <v>0.4</v>
      </c>
      <c r="L10056" t="s">
        <v>5944</v>
      </c>
      <c r="M10056" t="s">
        <v>836</v>
      </c>
      <c r="N10056" t="s">
        <v>837</v>
      </c>
      <c r="O10056" t="s">
        <v>838</v>
      </c>
      <c r="P10056">
        <v>-71.137700620000004</v>
      </c>
      <c r="Q10056">
        <v>42.352058669999998</v>
      </c>
    </row>
    <row r="10057" spans="2:17" x14ac:dyDescent="0.3">
      <c r="B10057" t="s">
        <v>819</v>
      </c>
      <c r="C10057" t="s">
        <v>3503</v>
      </c>
      <c r="D10057" t="s">
        <v>3482</v>
      </c>
      <c r="E10057">
        <v>-71.077522999999999</v>
      </c>
      <c r="F10057">
        <v>42.316656000000002</v>
      </c>
      <c r="G10057" t="s">
        <v>783</v>
      </c>
      <c r="H10057" s="5">
        <v>2</v>
      </c>
      <c r="I10057" t="s">
        <v>1132</v>
      </c>
      <c r="J10057" s="5">
        <f>VLOOKUP(I10057*1,Crosswalks!$L$3:$M$227,2,FALSE)</f>
        <v>6</v>
      </c>
      <c r="K10057" s="5">
        <f>IF(G10057="Corner",INDEX(Crosswalks!$C$4:$J$16,MATCH(H10057,Crosswalks!$C$4:$C$16,0),J10057+1),"N/A, D2D")</f>
        <v>0.3</v>
      </c>
      <c r="L10057" t="s">
        <v>5944</v>
      </c>
      <c r="M10057" t="s">
        <v>836</v>
      </c>
      <c r="N10057" t="s">
        <v>837</v>
      </c>
      <c r="O10057" t="s">
        <v>838</v>
      </c>
      <c r="P10057">
        <v>-71.137700620000004</v>
      </c>
      <c r="Q10057">
        <v>42.352058669999998</v>
      </c>
    </row>
    <row r="10058" spans="2:17" x14ac:dyDescent="0.3">
      <c r="B10058" t="s">
        <v>819</v>
      </c>
      <c r="C10058" t="s">
        <v>3504</v>
      </c>
      <c r="D10058" t="s">
        <v>3482</v>
      </c>
      <c r="E10058">
        <v>-71.066950000000006</v>
      </c>
      <c r="F10058">
        <v>42.316070000000003</v>
      </c>
      <c r="G10058" t="s">
        <v>783</v>
      </c>
      <c r="H10058" s="5">
        <v>5</v>
      </c>
      <c r="I10058" t="s">
        <v>1580</v>
      </c>
      <c r="J10058" s="5">
        <f>VLOOKUP(I10058*1,Crosswalks!$L$3:$M$227,2,FALSE)</f>
        <v>6</v>
      </c>
      <c r="K10058" s="5">
        <f>IF(G10058="Corner",INDEX(Crosswalks!$C$4:$J$16,MATCH(H10058,Crosswalks!$C$4:$C$16,0),J10058+1),"N/A, D2D")</f>
        <v>0.4</v>
      </c>
      <c r="L10058" t="s">
        <v>5944</v>
      </c>
      <c r="M10058" t="s">
        <v>836</v>
      </c>
      <c r="N10058" t="s">
        <v>837</v>
      </c>
      <c r="O10058" t="s">
        <v>838</v>
      </c>
      <c r="P10058">
        <v>-71.137700620000004</v>
      </c>
      <c r="Q10058">
        <v>42.352058669999998</v>
      </c>
    </row>
    <row r="10059" spans="2:17" x14ac:dyDescent="0.3">
      <c r="B10059" t="s">
        <v>824</v>
      </c>
      <c r="C10059" t="s">
        <v>3505</v>
      </c>
      <c r="D10059" t="s">
        <v>3482</v>
      </c>
      <c r="E10059">
        <v>-71.073149999999998</v>
      </c>
      <c r="F10059">
        <v>42.318049999999999</v>
      </c>
      <c r="G10059" t="s">
        <v>783</v>
      </c>
      <c r="H10059" s="5">
        <v>2</v>
      </c>
      <c r="I10059" t="s">
        <v>1132</v>
      </c>
      <c r="J10059" s="5">
        <f>VLOOKUP(I10059*1,Crosswalks!$L$3:$M$227,2,FALSE)</f>
        <v>6</v>
      </c>
      <c r="K10059" s="5">
        <f>IF(G10059="Corner",INDEX(Crosswalks!$C$4:$J$16,MATCH(H10059,Crosswalks!$C$4:$C$16,0),J10059+1),"N/A, D2D")</f>
        <v>0.3</v>
      </c>
      <c r="L10059" t="s">
        <v>5944</v>
      </c>
      <c r="M10059" t="s">
        <v>836</v>
      </c>
      <c r="N10059" t="s">
        <v>837</v>
      </c>
      <c r="O10059" t="s">
        <v>838</v>
      </c>
      <c r="P10059">
        <v>-71.137700620000004</v>
      </c>
      <c r="Q10059">
        <v>42.352058669999998</v>
      </c>
    </row>
    <row r="10060" spans="2:17" x14ac:dyDescent="0.3">
      <c r="B10060" t="s">
        <v>1183</v>
      </c>
      <c r="C10060" t="s">
        <v>3503</v>
      </c>
      <c r="D10060" t="s">
        <v>3482</v>
      </c>
      <c r="E10060">
        <v>-71.076369999999997</v>
      </c>
      <c r="F10060">
        <v>42.316540000000003</v>
      </c>
      <c r="G10060" t="s">
        <v>784</v>
      </c>
      <c r="H10060" s="5">
        <v>4</v>
      </c>
      <c r="I10060" t="s">
        <v>1132</v>
      </c>
      <c r="J10060" s="5">
        <f>VLOOKUP(I10060*1,Crosswalks!$L$3:$M$227,2,FALSE)</f>
        <v>6</v>
      </c>
      <c r="K10060" s="5" t="str">
        <f>IF(G10060="Corner",INDEX(Crosswalks!$C$4:$J$16,MATCH(H10060,Crosswalks!$C$4:$C$16,0),J10060+1),"N/A, D2D")</f>
        <v>N/A, D2D</v>
      </c>
      <c r="L10060" t="s">
        <v>5944</v>
      </c>
      <c r="M10060" t="s">
        <v>836</v>
      </c>
      <c r="N10060" t="s">
        <v>837</v>
      </c>
      <c r="O10060" t="s">
        <v>838</v>
      </c>
      <c r="P10060">
        <v>-71.137700620000004</v>
      </c>
      <c r="Q10060">
        <v>42.352058669999998</v>
      </c>
    </row>
    <row r="10061" spans="2:17" x14ac:dyDescent="0.3">
      <c r="B10061" t="s">
        <v>891</v>
      </c>
      <c r="C10061" t="s">
        <v>3506</v>
      </c>
      <c r="D10061" t="s">
        <v>3482</v>
      </c>
      <c r="E10061">
        <v>-71.065510000000003</v>
      </c>
      <c r="F10061">
        <v>42.319330000000001</v>
      </c>
      <c r="G10061" t="s">
        <v>783</v>
      </c>
      <c r="H10061" s="5">
        <v>2</v>
      </c>
      <c r="I10061" t="s">
        <v>3507</v>
      </c>
      <c r="J10061" s="5">
        <f>VLOOKUP(I10061*1,Crosswalks!$L$3:$M$227,2,FALSE)</f>
        <v>5</v>
      </c>
      <c r="K10061" s="5">
        <f>IF(G10061="Corner",INDEX(Crosswalks!$C$4:$J$16,MATCH(H10061,Crosswalks!$C$4:$C$16,0),J10061+1),"N/A, D2D")</f>
        <v>0.4</v>
      </c>
      <c r="L10061" t="s">
        <v>5974</v>
      </c>
      <c r="M10061" t="s">
        <v>836</v>
      </c>
      <c r="N10061" t="s">
        <v>837</v>
      </c>
      <c r="O10061" t="s">
        <v>1096</v>
      </c>
      <c r="P10061">
        <v>-71.080375419999996</v>
      </c>
      <c r="Q10061">
        <v>42.292438099999998</v>
      </c>
    </row>
    <row r="10062" spans="2:17" x14ac:dyDescent="0.3">
      <c r="B10062" t="s">
        <v>3508</v>
      </c>
      <c r="C10062" t="s">
        <v>2163</v>
      </c>
      <c r="D10062" t="s">
        <v>3482</v>
      </c>
      <c r="E10062">
        <v>-71.063032000000007</v>
      </c>
      <c r="F10062">
        <v>42.322764999999997</v>
      </c>
      <c r="G10062" t="s">
        <v>783</v>
      </c>
      <c r="H10062" s="5" t="s">
        <v>785</v>
      </c>
      <c r="I10062" t="s">
        <v>2334</v>
      </c>
      <c r="J10062" s="5">
        <f>VLOOKUP(I10062*1,Crosswalks!$L$3:$M$227,2,FALSE)</f>
        <v>6</v>
      </c>
      <c r="K10062" s="5">
        <f>IF(G10062="Corner",INDEX(Crosswalks!$C$4:$J$16,MATCH(H10062,Crosswalks!$C$4:$C$16,0),J10062+1),"N/A, D2D")</f>
        <v>0.2</v>
      </c>
      <c r="L10062" t="s">
        <v>5974</v>
      </c>
      <c r="M10062" t="s">
        <v>836</v>
      </c>
      <c r="N10062" t="s">
        <v>837</v>
      </c>
      <c r="O10062" t="s">
        <v>1096</v>
      </c>
      <c r="P10062">
        <v>-71.080375419999996</v>
      </c>
      <c r="Q10062">
        <v>42.292438099999998</v>
      </c>
    </row>
    <row r="10063" spans="2:17" x14ac:dyDescent="0.3">
      <c r="B10063" t="s">
        <v>816</v>
      </c>
      <c r="C10063" t="s">
        <v>3509</v>
      </c>
      <c r="D10063" t="s">
        <v>3482</v>
      </c>
      <c r="E10063">
        <v>-71.064114000000004</v>
      </c>
      <c r="F10063">
        <v>42.310917000000003</v>
      </c>
      <c r="G10063" t="s">
        <v>783</v>
      </c>
      <c r="H10063" s="5">
        <v>2</v>
      </c>
      <c r="I10063" t="s">
        <v>3510</v>
      </c>
      <c r="J10063" s="5">
        <f>VLOOKUP(I10063*1,Crosswalks!$L$3:$M$227,2,FALSE)</f>
        <v>6</v>
      </c>
      <c r="K10063" s="5">
        <f>IF(G10063="Corner",INDEX(Crosswalks!$C$4:$J$16,MATCH(H10063,Crosswalks!$C$4:$C$16,0),J10063+1),"N/A, D2D")</f>
        <v>0.3</v>
      </c>
      <c r="L10063" t="s">
        <v>5974</v>
      </c>
      <c r="M10063" t="s">
        <v>836</v>
      </c>
      <c r="N10063" t="s">
        <v>837</v>
      </c>
      <c r="O10063" t="s">
        <v>1096</v>
      </c>
      <c r="P10063">
        <v>-71.080375419999996</v>
      </c>
      <c r="Q10063">
        <v>42.292438099999998</v>
      </c>
    </row>
    <row r="10064" spans="2:17" x14ac:dyDescent="0.3">
      <c r="B10064" t="s">
        <v>811</v>
      </c>
      <c r="C10064" t="s">
        <v>3511</v>
      </c>
      <c r="D10064" t="s">
        <v>3482</v>
      </c>
      <c r="E10064">
        <v>-71.065340000000006</v>
      </c>
      <c r="F10064">
        <v>42.31279</v>
      </c>
      <c r="G10064" t="s">
        <v>783</v>
      </c>
      <c r="H10064" s="5">
        <v>1</v>
      </c>
      <c r="I10064" t="s">
        <v>3510</v>
      </c>
      <c r="J10064" s="5">
        <f>VLOOKUP(I10064*1,Crosswalks!$L$3:$M$227,2,FALSE)</f>
        <v>6</v>
      </c>
      <c r="K10064" s="5">
        <f>IF(G10064="Corner",INDEX(Crosswalks!$C$4:$J$16,MATCH(H10064,Crosswalks!$C$4:$C$16,0),J10064+1),"N/A, D2D")</f>
        <v>0.2</v>
      </c>
      <c r="L10064" t="s">
        <v>5974</v>
      </c>
      <c r="M10064" t="s">
        <v>836</v>
      </c>
      <c r="N10064" t="s">
        <v>837</v>
      </c>
      <c r="O10064" t="s">
        <v>1096</v>
      </c>
      <c r="P10064">
        <v>-71.080375419999996</v>
      </c>
      <c r="Q10064">
        <v>42.292438099999998</v>
      </c>
    </row>
    <row r="10065" spans="2:17" x14ac:dyDescent="0.3">
      <c r="B10065" t="s">
        <v>1010</v>
      </c>
      <c r="C10065" t="s">
        <v>3512</v>
      </c>
      <c r="D10065" t="s">
        <v>3482</v>
      </c>
      <c r="E10065">
        <v>-71.065060000000003</v>
      </c>
      <c r="F10065">
        <v>42.313830000000003</v>
      </c>
      <c r="G10065" t="s">
        <v>783</v>
      </c>
      <c r="H10065" s="5" t="s">
        <v>785</v>
      </c>
      <c r="I10065" t="s">
        <v>3510</v>
      </c>
      <c r="J10065" s="5">
        <f>VLOOKUP(I10065*1,Crosswalks!$L$3:$M$227,2,FALSE)</f>
        <v>6</v>
      </c>
      <c r="K10065" s="5">
        <f>IF(G10065="Corner",INDEX(Crosswalks!$C$4:$J$16,MATCH(H10065,Crosswalks!$C$4:$C$16,0),J10065+1),"N/A, D2D")</f>
        <v>0.2</v>
      </c>
      <c r="L10065" t="s">
        <v>5974</v>
      </c>
      <c r="M10065" t="s">
        <v>836</v>
      </c>
      <c r="N10065" t="s">
        <v>837</v>
      </c>
      <c r="O10065" t="s">
        <v>1096</v>
      </c>
      <c r="P10065">
        <v>-71.080375419999996</v>
      </c>
      <c r="Q10065">
        <v>42.292438099999998</v>
      </c>
    </row>
    <row r="10066" spans="2:17" x14ac:dyDescent="0.3">
      <c r="B10066" t="s">
        <v>1316</v>
      </c>
      <c r="C10066" t="s">
        <v>3511</v>
      </c>
      <c r="D10066" t="s">
        <v>3482</v>
      </c>
      <c r="E10066">
        <v>-71.067160000000001</v>
      </c>
      <c r="F10066">
        <v>42.31147</v>
      </c>
      <c r="G10066" t="s">
        <v>783</v>
      </c>
      <c r="H10066" s="5">
        <v>5</v>
      </c>
      <c r="I10066" t="s">
        <v>3510</v>
      </c>
      <c r="J10066" s="5">
        <f>VLOOKUP(I10066*1,Crosswalks!$L$3:$M$227,2,FALSE)</f>
        <v>6</v>
      </c>
      <c r="K10066" s="5">
        <f>IF(G10066="Corner",INDEX(Crosswalks!$C$4:$J$16,MATCH(H10066,Crosswalks!$C$4:$C$16,0),J10066+1),"N/A, D2D")</f>
        <v>0.4</v>
      </c>
      <c r="L10066" t="s">
        <v>5974</v>
      </c>
      <c r="M10066" t="s">
        <v>836</v>
      </c>
      <c r="N10066" t="s">
        <v>837</v>
      </c>
      <c r="O10066" t="s">
        <v>1096</v>
      </c>
      <c r="P10066">
        <v>-71.080375419999996</v>
      </c>
      <c r="Q10066">
        <v>42.292438099999998</v>
      </c>
    </row>
    <row r="10067" spans="2:17" x14ac:dyDescent="0.3">
      <c r="B10067" t="s">
        <v>1027</v>
      </c>
      <c r="C10067" t="s">
        <v>3513</v>
      </c>
      <c r="D10067" t="s">
        <v>3482</v>
      </c>
      <c r="E10067">
        <v>-71.0642</v>
      </c>
      <c r="F10067">
        <v>42.311709999999998</v>
      </c>
      <c r="G10067" t="s">
        <v>783</v>
      </c>
      <c r="H10067" s="5">
        <v>3</v>
      </c>
      <c r="I10067" t="s">
        <v>3510</v>
      </c>
      <c r="J10067" s="5">
        <f>VLOOKUP(I10067*1,Crosswalks!$L$3:$M$227,2,FALSE)</f>
        <v>6</v>
      </c>
      <c r="K10067" s="5">
        <f>IF(G10067="Corner",INDEX(Crosswalks!$C$4:$J$16,MATCH(H10067,Crosswalks!$C$4:$C$16,0),J10067+1),"N/A, D2D")</f>
        <v>0.3</v>
      </c>
      <c r="L10067" t="s">
        <v>5974</v>
      </c>
      <c r="M10067" t="s">
        <v>836</v>
      </c>
      <c r="N10067" t="s">
        <v>837</v>
      </c>
      <c r="O10067" t="s">
        <v>1096</v>
      </c>
      <c r="P10067">
        <v>-71.080375419999996</v>
      </c>
      <c r="Q10067">
        <v>42.292438099999998</v>
      </c>
    </row>
    <row r="10068" spans="2:17" x14ac:dyDescent="0.3">
      <c r="B10068" t="s">
        <v>1059</v>
      </c>
      <c r="C10068" t="s">
        <v>3512</v>
      </c>
      <c r="D10068" t="s">
        <v>3482</v>
      </c>
      <c r="E10068">
        <v>-71.066149999999993</v>
      </c>
      <c r="F10068">
        <v>42.314909999999998</v>
      </c>
      <c r="G10068" t="s">
        <v>783</v>
      </c>
      <c r="H10068" s="5" t="s">
        <v>785</v>
      </c>
      <c r="I10068" t="s">
        <v>3485</v>
      </c>
      <c r="J10068" s="5">
        <f>VLOOKUP(I10068*1,Crosswalks!$L$3:$M$227,2,FALSE)</f>
        <v>6</v>
      </c>
      <c r="K10068" s="5">
        <f>IF(G10068="Corner",INDEX(Crosswalks!$C$4:$J$16,MATCH(H10068,Crosswalks!$C$4:$C$16,0),J10068+1),"N/A, D2D")</f>
        <v>0.2</v>
      </c>
      <c r="L10068" t="s">
        <v>5974</v>
      </c>
      <c r="M10068" t="s">
        <v>836</v>
      </c>
      <c r="N10068" t="s">
        <v>837</v>
      </c>
      <c r="O10068" t="s">
        <v>1096</v>
      </c>
      <c r="P10068">
        <v>-71.080375419999996</v>
      </c>
      <c r="Q10068">
        <v>42.292438099999998</v>
      </c>
    </row>
    <row r="10069" spans="2:17" x14ac:dyDescent="0.3">
      <c r="B10069" t="s">
        <v>897</v>
      </c>
      <c r="C10069" t="s">
        <v>3514</v>
      </c>
      <c r="D10069" t="s">
        <v>3482</v>
      </c>
      <c r="E10069">
        <v>-71.062489999999997</v>
      </c>
      <c r="F10069">
        <v>42.314010000000003</v>
      </c>
      <c r="G10069" t="s">
        <v>783</v>
      </c>
      <c r="H10069" s="5">
        <v>2</v>
      </c>
      <c r="I10069" t="s">
        <v>3485</v>
      </c>
      <c r="J10069" s="5">
        <f>VLOOKUP(I10069*1,Crosswalks!$L$3:$M$227,2,FALSE)</f>
        <v>6</v>
      </c>
      <c r="K10069" s="5">
        <f>IF(G10069="Corner",INDEX(Crosswalks!$C$4:$J$16,MATCH(H10069,Crosswalks!$C$4:$C$16,0),J10069+1),"N/A, D2D")</f>
        <v>0.3</v>
      </c>
      <c r="L10069" t="s">
        <v>5974</v>
      </c>
      <c r="M10069" t="s">
        <v>836</v>
      </c>
      <c r="N10069" t="s">
        <v>837</v>
      </c>
      <c r="O10069" t="s">
        <v>1096</v>
      </c>
      <c r="P10069">
        <v>-71.080375419999996</v>
      </c>
      <c r="Q10069">
        <v>42.292438099999998</v>
      </c>
    </row>
    <row r="10070" spans="2:17" x14ac:dyDescent="0.3">
      <c r="B10070" t="s">
        <v>816</v>
      </c>
      <c r="C10070" t="s">
        <v>3504</v>
      </c>
      <c r="D10070" t="s">
        <v>3482</v>
      </c>
      <c r="E10070">
        <v>-71.067319999999995</v>
      </c>
      <c r="F10070">
        <v>42.31606</v>
      </c>
      <c r="G10070" t="s">
        <v>783</v>
      </c>
      <c r="H10070" s="5">
        <v>6</v>
      </c>
      <c r="I10070" t="s">
        <v>1580</v>
      </c>
      <c r="J10070" s="5">
        <f>VLOOKUP(I10070*1,Crosswalks!$L$3:$M$227,2,FALSE)</f>
        <v>6</v>
      </c>
      <c r="K10070" s="5">
        <f>IF(G10070="Corner",INDEX(Crosswalks!$C$4:$J$16,MATCH(H10070,Crosswalks!$C$4:$C$16,0),J10070+1),"N/A, D2D")</f>
        <v>0.4</v>
      </c>
      <c r="L10070" t="s">
        <v>5974</v>
      </c>
      <c r="M10070" t="s">
        <v>836</v>
      </c>
      <c r="N10070" t="s">
        <v>837</v>
      </c>
      <c r="O10070" t="s">
        <v>1096</v>
      </c>
      <c r="P10070">
        <v>-71.080375419999996</v>
      </c>
      <c r="Q10070">
        <v>42.292438099999998</v>
      </c>
    </row>
    <row r="10071" spans="2:17" x14ac:dyDescent="0.3">
      <c r="B10071" t="s">
        <v>3515</v>
      </c>
      <c r="C10071" t="s">
        <v>3516</v>
      </c>
      <c r="D10071" t="s">
        <v>3482</v>
      </c>
      <c r="E10071">
        <v>-71.066480999999996</v>
      </c>
      <c r="F10071">
        <v>42.319662999999998</v>
      </c>
      <c r="G10071" t="s">
        <v>783</v>
      </c>
      <c r="H10071" s="5">
        <v>3</v>
      </c>
      <c r="I10071" t="s">
        <v>3507</v>
      </c>
      <c r="J10071" s="5">
        <f>VLOOKUP(I10071*1,Crosswalks!$L$3:$M$227,2,FALSE)</f>
        <v>5</v>
      </c>
      <c r="K10071" s="5">
        <f>IF(G10071="Corner",INDEX(Crosswalks!$C$4:$J$16,MATCH(H10071,Crosswalks!$C$4:$C$16,0),J10071+1),"N/A, D2D")</f>
        <v>0.5</v>
      </c>
      <c r="L10071" t="s">
        <v>5974</v>
      </c>
      <c r="M10071" t="s">
        <v>836</v>
      </c>
      <c r="N10071" t="s">
        <v>837</v>
      </c>
      <c r="O10071" t="s">
        <v>1096</v>
      </c>
      <c r="P10071">
        <v>-71.080375419999996</v>
      </c>
      <c r="Q10071">
        <v>42.292438099999998</v>
      </c>
    </row>
    <row r="10072" spans="2:17" x14ac:dyDescent="0.3">
      <c r="B10072" t="s">
        <v>1898</v>
      </c>
      <c r="C10072" t="s">
        <v>3517</v>
      </c>
      <c r="D10072" t="s">
        <v>3482</v>
      </c>
      <c r="E10072">
        <v>-71.067009999999996</v>
      </c>
      <c r="F10072">
        <v>42.317700000000002</v>
      </c>
      <c r="G10072" t="s">
        <v>783</v>
      </c>
      <c r="H10072" s="5">
        <v>2</v>
      </c>
      <c r="I10072" t="s">
        <v>1580</v>
      </c>
      <c r="J10072" s="5">
        <f>VLOOKUP(I10072*1,Crosswalks!$L$3:$M$227,2,FALSE)</f>
        <v>6</v>
      </c>
      <c r="K10072" s="5">
        <f>IF(G10072="Corner",INDEX(Crosswalks!$C$4:$J$16,MATCH(H10072,Crosswalks!$C$4:$C$16,0),J10072+1),"N/A, D2D")</f>
        <v>0.3</v>
      </c>
      <c r="L10072" t="s">
        <v>5974</v>
      </c>
      <c r="M10072" t="s">
        <v>836</v>
      </c>
      <c r="N10072" t="s">
        <v>837</v>
      </c>
      <c r="O10072" t="s">
        <v>1096</v>
      </c>
      <c r="P10072">
        <v>-71.080375419999996</v>
      </c>
      <c r="Q10072">
        <v>42.292438099999998</v>
      </c>
    </row>
    <row r="10073" spans="2:17" x14ac:dyDescent="0.3">
      <c r="B10073" t="s">
        <v>898</v>
      </c>
      <c r="C10073" t="s">
        <v>3518</v>
      </c>
      <c r="D10073" t="s">
        <v>3482</v>
      </c>
      <c r="E10073">
        <v>-71.069119999999998</v>
      </c>
      <c r="F10073">
        <v>42.321100000000001</v>
      </c>
      <c r="G10073" t="s">
        <v>783</v>
      </c>
      <c r="H10073" s="5" t="s">
        <v>785</v>
      </c>
      <c r="I10073" t="s">
        <v>3507</v>
      </c>
      <c r="J10073" s="5">
        <f>VLOOKUP(I10073*1,Crosswalks!$L$3:$M$227,2,FALSE)</f>
        <v>5</v>
      </c>
      <c r="K10073" s="5">
        <f>IF(G10073="Corner",INDEX(Crosswalks!$C$4:$J$16,MATCH(H10073,Crosswalks!$C$4:$C$16,0),J10073+1),"N/A, D2D")</f>
        <v>0.3</v>
      </c>
      <c r="L10073" t="s">
        <v>5974</v>
      </c>
      <c r="M10073" t="s">
        <v>836</v>
      </c>
      <c r="N10073" t="s">
        <v>837</v>
      </c>
      <c r="O10073" t="s">
        <v>1096</v>
      </c>
      <c r="P10073">
        <v>-71.080375419999996</v>
      </c>
      <c r="Q10073">
        <v>42.292438099999998</v>
      </c>
    </row>
    <row r="10074" spans="2:17" x14ac:dyDescent="0.3">
      <c r="B10074" t="s">
        <v>891</v>
      </c>
      <c r="C10074" t="s">
        <v>3519</v>
      </c>
      <c r="D10074" t="s">
        <v>3482</v>
      </c>
      <c r="E10074">
        <v>-71.067189999999997</v>
      </c>
      <c r="F10074">
        <v>42.312179999999998</v>
      </c>
      <c r="G10074" t="s">
        <v>783</v>
      </c>
      <c r="H10074" s="5">
        <v>2</v>
      </c>
      <c r="I10074" t="s">
        <v>3510</v>
      </c>
      <c r="J10074" s="5">
        <f>VLOOKUP(I10074*1,Crosswalks!$L$3:$M$227,2,FALSE)</f>
        <v>6</v>
      </c>
      <c r="K10074" s="5">
        <f>IF(G10074="Corner",INDEX(Crosswalks!$C$4:$J$16,MATCH(H10074,Crosswalks!$C$4:$C$16,0),J10074+1),"N/A, D2D")</f>
        <v>0.3</v>
      </c>
      <c r="L10074" t="s">
        <v>5974</v>
      </c>
      <c r="M10074" t="s">
        <v>836</v>
      </c>
      <c r="N10074" t="s">
        <v>837</v>
      </c>
      <c r="O10074" t="s">
        <v>1096</v>
      </c>
      <c r="P10074">
        <v>-71.080375419999996</v>
      </c>
      <c r="Q10074">
        <v>42.292438099999998</v>
      </c>
    </row>
    <row r="10075" spans="2:17" x14ac:dyDescent="0.3">
      <c r="B10075" t="s">
        <v>1313</v>
      </c>
      <c r="C10075" t="s">
        <v>3520</v>
      </c>
      <c r="D10075" t="s">
        <v>3482</v>
      </c>
      <c r="E10075">
        <v>-71.063929999999999</v>
      </c>
      <c r="F10075">
        <v>42.313780000000001</v>
      </c>
      <c r="G10075" t="s">
        <v>783</v>
      </c>
      <c r="H10075" s="5">
        <v>1</v>
      </c>
      <c r="I10075" t="s">
        <v>3510</v>
      </c>
      <c r="J10075" s="5">
        <f>VLOOKUP(I10075*1,Crosswalks!$L$3:$M$227,2,FALSE)</f>
        <v>6</v>
      </c>
      <c r="K10075" s="5">
        <f>IF(G10075="Corner",INDEX(Crosswalks!$C$4:$J$16,MATCH(H10075,Crosswalks!$C$4:$C$16,0),J10075+1),"N/A, D2D")</f>
        <v>0.2</v>
      </c>
      <c r="L10075" t="s">
        <v>5974</v>
      </c>
      <c r="M10075" t="s">
        <v>836</v>
      </c>
      <c r="N10075" t="s">
        <v>837</v>
      </c>
      <c r="O10075" t="s">
        <v>1096</v>
      </c>
      <c r="P10075">
        <v>-71.080375419999996</v>
      </c>
      <c r="Q10075">
        <v>42.292438099999998</v>
      </c>
    </row>
    <row r="10076" spans="2:17" x14ac:dyDescent="0.3">
      <c r="B10076" t="s">
        <v>897</v>
      </c>
      <c r="C10076" t="s">
        <v>3521</v>
      </c>
      <c r="D10076" t="s">
        <v>3482</v>
      </c>
      <c r="E10076">
        <v>-71.064610000000002</v>
      </c>
      <c r="F10076">
        <v>42.313940000000002</v>
      </c>
      <c r="G10076" t="s">
        <v>783</v>
      </c>
      <c r="H10076" s="5">
        <v>4</v>
      </c>
      <c r="I10076" t="s">
        <v>3510</v>
      </c>
      <c r="J10076" s="5">
        <f>VLOOKUP(I10076*1,Crosswalks!$L$3:$M$227,2,FALSE)</f>
        <v>6</v>
      </c>
      <c r="K10076" s="5">
        <f>IF(G10076="Corner",INDEX(Crosswalks!$C$4:$J$16,MATCH(H10076,Crosswalks!$C$4:$C$16,0),J10076+1),"N/A, D2D")</f>
        <v>0.3</v>
      </c>
      <c r="L10076" t="s">
        <v>5974</v>
      </c>
      <c r="M10076" t="s">
        <v>836</v>
      </c>
      <c r="N10076" t="s">
        <v>837</v>
      </c>
      <c r="O10076" t="s">
        <v>1096</v>
      </c>
      <c r="P10076">
        <v>-71.080375419999996</v>
      </c>
      <c r="Q10076">
        <v>42.292438099999998</v>
      </c>
    </row>
    <row r="10077" spans="2:17" x14ac:dyDescent="0.3">
      <c r="B10077" t="s">
        <v>2717</v>
      </c>
      <c r="C10077" t="s">
        <v>3522</v>
      </c>
      <c r="D10077" t="s">
        <v>3482</v>
      </c>
      <c r="E10077">
        <v>-71.067229999999995</v>
      </c>
      <c r="F10077">
        <v>42.322719999999997</v>
      </c>
      <c r="G10077" t="s">
        <v>783</v>
      </c>
      <c r="H10077" s="5">
        <v>3</v>
      </c>
      <c r="I10077" t="s">
        <v>3507</v>
      </c>
      <c r="J10077" s="5">
        <f>VLOOKUP(I10077*1,Crosswalks!$L$3:$M$227,2,FALSE)</f>
        <v>5</v>
      </c>
      <c r="K10077" s="5">
        <f>IF(G10077="Corner",INDEX(Crosswalks!$C$4:$J$16,MATCH(H10077,Crosswalks!$C$4:$C$16,0),J10077+1),"N/A, D2D")</f>
        <v>0.5</v>
      </c>
      <c r="L10077" t="s">
        <v>5974</v>
      </c>
      <c r="M10077" t="s">
        <v>836</v>
      </c>
      <c r="N10077" t="s">
        <v>837</v>
      </c>
      <c r="O10077" t="s">
        <v>1096</v>
      </c>
      <c r="P10077">
        <v>-71.080375419999996</v>
      </c>
      <c r="Q10077">
        <v>42.292438099999998</v>
      </c>
    </row>
    <row r="10078" spans="2:17" x14ac:dyDescent="0.3">
      <c r="B10078" t="s">
        <v>1168</v>
      </c>
      <c r="C10078" t="s">
        <v>3523</v>
      </c>
      <c r="D10078" t="s">
        <v>3482</v>
      </c>
      <c r="E10078">
        <v>-71.063540000000003</v>
      </c>
      <c r="F10078">
        <v>42.310839999999999</v>
      </c>
      <c r="G10078" t="s">
        <v>784</v>
      </c>
      <c r="H10078" s="5">
        <v>3</v>
      </c>
      <c r="I10078" t="s">
        <v>3510</v>
      </c>
      <c r="J10078" s="5">
        <f>VLOOKUP(I10078*1,Crosswalks!$L$3:$M$227,2,FALSE)</f>
        <v>6</v>
      </c>
      <c r="K10078" s="5" t="str">
        <f>IF(G10078="Corner",INDEX(Crosswalks!$C$4:$J$16,MATCH(H10078,Crosswalks!$C$4:$C$16,0),J10078+1),"N/A, D2D")</f>
        <v>N/A, D2D</v>
      </c>
      <c r="L10078" t="s">
        <v>5974</v>
      </c>
      <c r="M10078" t="s">
        <v>836</v>
      </c>
      <c r="N10078" t="s">
        <v>837</v>
      </c>
      <c r="O10078" t="s">
        <v>1096</v>
      </c>
      <c r="P10078">
        <v>-71.080375419999996</v>
      </c>
      <c r="Q10078">
        <v>42.292438099999998</v>
      </c>
    </row>
    <row r="10079" spans="2:17" x14ac:dyDescent="0.3">
      <c r="B10079" t="s">
        <v>866</v>
      </c>
      <c r="C10079" t="s">
        <v>3506</v>
      </c>
      <c r="D10079" t="s">
        <v>3482</v>
      </c>
      <c r="E10079">
        <v>-71.065539999999999</v>
      </c>
      <c r="F10079">
        <v>42.319609999999997</v>
      </c>
      <c r="G10079" t="s">
        <v>784</v>
      </c>
      <c r="H10079" s="5">
        <v>5</v>
      </c>
      <c r="I10079" t="s">
        <v>3507</v>
      </c>
      <c r="J10079" s="5">
        <f>VLOOKUP(I10079*1,Crosswalks!$L$3:$M$227,2,FALSE)</f>
        <v>5</v>
      </c>
      <c r="K10079" s="5" t="str">
        <f>IF(G10079="Corner",INDEX(Crosswalks!$C$4:$J$16,MATCH(H10079,Crosswalks!$C$4:$C$16,0),J10079+1),"N/A, D2D")</f>
        <v>N/A, D2D</v>
      </c>
      <c r="L10079" t="s">
        <v>5974</v>
      </c>
      <c r="M10079" t="s">
        <v>836</v>
      </c>
      <c r="N10079" t="s">
        <v>837</v>
      </c>
      <c r="O10079" t="s">
        <v>1096</v>
      </c>
      <c r="P10079">
        <v>-71.080375419999996</v>
      </c>
      <c r="Q10079">
        <v>42.292438099999998</v>
      </c>
    </row>
    <row r="10080" spans="2:17" x14ac:dyDescent="0.3">
      <c r="B10080" t="s">
        <v>835</v>
      </c>
      <c r="C10080" t="s">
        <v>3524</v>
      </c>
      <c r="D10080" t="s">
        <v>3482</v>
      </c>
      <c r="E10080">
        <v>-71.067300000000003</v>
      </c>
      <c r="F10080">
        <v>42.311329999999998</v>
      </c>
      <c r="G10080" t="s">
        <v>784</v>
      </c>
      <c r="H10080" s="5">
        <v>3</v>
      </c>
      <c r="I10080" t="s">
        <v>3510</v>
      </c>
      <c r="J10080" s="5">
        <f>VLOOKUP(I10080*1,Crosswalks!$L$3:$M$227,2,FALSE)</f>
        <v>6</v>
      </c>
      <c r="K10080" s="5" t="str">
        <f>IF(G10080="Corner",INDEX(Crosswalks!$C$4:$J$16,MATCH(H10080,Crosswalks!$C$4:$C$16,0),J10080+1),"N/A, D2D")</f>
        <v>N/A, D2D</v>
      </c>
      <c r="L10080" t="s">
        <v>5974</v>
      </c>
      <c r="M10080" t="s">
        <v>836</v>
      </c>
      <c r="N10080" t="s">
        <v>837</v>
      </c>
      <c r="O10080" t="s">
        <v>1096</v>
      </c>
      <c r="P10080">
        <v>-71.080375419999996</v>
      </c>
      <c r="Q10080">
        <v>42.292438099999998</v>
      </c>
    </row>
    <row r="10081" spans="2:17" x14ac:dyDescent="0.3">
      <c r="B10081" t="s">
        <v>911</v>
      </c>
      <c r="C10081" t="s">
        <v>3483</v>
      </c>
      <c r="D10081" t="s">
        <v>3482</v>
      </c>
      <c r="E10081">
        <v>-71.067850000000007</v>
      </c>
      <c r="F10081">
        <v>42.315919999999998</v>
      </c>
      <c r="G10081" t="s">
        <v>784</v>
      </c>
      <c r="H10081" s="5">
        <v>5</v>
      </c>
      <c r="I10081" t="s">
        <v>1580</v>
      </c>
      <c r="J10081" s="5">
        <f>VLOOKUP(I10081*1,Crosswalks!$L$3:$M$227,2,FALSE)</f>
        <v>6</v>
      </c>
      <c r="K10081" s="5" t="str">
        <f>IF(G10081="Corner",INDEX(Crosswalks!$C$4:$J$16,MATCH(H10081,Crosswalks!$C$4:$C$16,0),J10081+1),"N/A, D2D")</f>
        <v>N/A, D2D</v>
      </c>
      <c r="L10081" t="s">
        <v>5974</v>
      </c>
      <c r="M10081" t="s">
        <v>836</v>
      </c>
      <c r="N10081" t="s">
        <v>837</v>
      </c>
      <c r="O10081" t="s">
        <v>1096</v>
      </c>
      <c r="P10081">
        <v>-71.080375419999996</v>
      </c>
      <c r="Q10081">
        <v>42.292438099999998</v>
      </c>
    </row>
    <row r="10082" spans="2:17" x14ac:dyDescent="0.3">
      <c r="B10082" t="s">
        <v>1251</v>
      </c>
      <c r="C10082" t="s">
        <v>3525</v>
      </c>
      <c r="D10082" t="s">
        <v>3482</v>
      </c>
      <c r="E10082">
        <v>-71.074579999999997</v>
      </c>
      <c r="F10082">
        <v>42.317779999999999</v>
      </c>
      <c r="G10082" t="s">
        <v>783</v>
      </c>
      <c r="H10082" s="5">
        <v>3</v>
      </c>
      <c r="I10082" t="s">
        <v>1132</v>
      </c>
      <c r="J10082" s="5">
        <f>VLOOKUP(I10082*1,Crosswalks!$L$3:$M$227,2,FALSE)</f>
        <v>6</v>
      </c>
      <c r="K10082" s="5">
        <f>IF(G10082="Corner",INDEX(Crosswalks!$C$4:$J$16,MATCH(H10082,Crosswalks!$C$4:$C$16,0),J10082+1),"N/A, D2D")</f>
        <v>0.3</v>
      </c>
      <c r="L10082" t="s">
        <v>5975</v>
      </c>
      <c r="M10082" t="s">
        <v>847</v>
      </c>
      <c r="N10082" t="s">
        <v>848</v>
      </c>
      <c r="O10082" t="s">
        <v>1135</v>
      </c>
      <c r="P10082">
        <v>-71.090290600000003</v>
      </c>
      <c r="Q10082">
        <v>42.331758669999999</v>
      </c>
    </row>
    <row r="10083" spans="2:17" x14ac:dyDescent="0.3">
      <c r="B10083" t="s">
        <v>897</v>
      </c>
      <c r="C10083" t="s">
        <v>3526</v>
      </c>
      <c r="D10083" t="s">
        <v>3482</v>
      </c>
      <c r="E10083">
        <v>-71.074439999999996</v>
      </c>
      <c r="F10083">
        <v>42.314140000000002</v>
      </c>
      <c r="G10083" t="s">
        <v>783</v>
      </c>
      <c r="H10083" s="5">
        <v>4</v>
      </c>
      <c r="I10083" t="s">
        <v>1132</v>
      </c>
      <c r="J10083" s="5">
        <f>VLOOKUP(I10083*1,Crosswalks!$L$3:$M$227,2,FALSE)</f>
        <v>6</v>
      </c>
      <c r="K10083" s="5">
        <f>IF(G10083="Corner",INDEX(Crosswalks!$C$4:$J$16,MATCH(H10083,Crosswalks!$C$4:$C$16,0),J10083+1),"N/A, D2D")</f>
        <v>0.3</v>
      </c>
      <c r="L10083" t="s">
        <v>5975</v>
      </c>
      <c r="M10083" t="s">
        <v>847</v>
      </c>
      <c r="N10083" t="s">
        <v>848</v>
      </c>
      <c r="O10083" t="s">
        <v>1135</v>
      </c>
      <c r="P10083">
        <v>-71.090290600000003</v>
      </c>
      <c r="Q10083">
        <v>42.331758669999999</v>
      </c>
    </row>
    <row r="10084" spans="2:17" x14ac:dyDescent="0.3">
      <c r="B10084" t="s">
        <v>985</v>
      </c>
      <c r="C10084" t="s">
        <v>3489</v>
      </c>
      <c r="D10084" t="s">
        <v>3482</v>
      </c>
      <c r="E10084">
        <v>-71.073080000000004</v>
      </c>
      <c r="F10084">
        <v>42.321240000000003</v>
      </c>
      <c r="G10084" t="s">
        <v>783</v>
      </c>
      <c r="H10084" s="5" t="s">
        <v>785</v>
      </c>
      <c r="I10084" t="s">
        <v>3490</v>
      </c>
      <c r="J10084" s="5">
        <f>VLOOKUP(I10084*1,Crosswalks!$L$3:$M$227,2,FALSE)</f>
        <v>6</v>
      </c>
      <c r="K10084" s="5">
        <f>IF(G10084="Corner",INDEX(Crosswalks!$C$4:$J$16,MATCH(H10084,Crosswalks!$C$4:$C$16,0),J10084+1),"N/A, D2D")</f>
        <v>0.2</v>
      </c>
      <c r="L10084" t="s">
        <v>5975</v>
      </c>
      <c r="M10084" t="s">
        <v>847</v>
      </c>
      <c r="N10084" t="s">
        <v>848</v>
      </c>
      <c r="O10084" t="s">
        <v>1135</v>
      </c>
      <c r="P10084">
        <v>-71.090290600000003</v>
      </c>
      <c r="Q10084">
        <v>42.331758669999999</v>
      </c>
    </row>
    <row r="10085" spans="2:17" x14ac:dyDescent="0.3">
      <c r="B10085" t="s">
        <v>820</v>
      </c>
      <c r="C10085" t="s">
        <v>3527</v>
      </c>
      <c r="D10085" t="s">
        <v>3482</v>
      </c>
      <c r="E10085">
        <v>-71.073250000000002</v>
      </c>
      <c r="F10085">
        <v>42.315249999999999</v>
      </c>
      <c r="G10085" t="s">
        <v>783</v>
      </c>
      <c r="H10085" s="5">
        <v>2</v>
      </c>
      <c r="I10085" t="s">
        <v>1132</v>
      </c>
      <c r="J10085" s="5">
        <f>VLOOKUP(I10085*1,Crosswalks!$L$3:$M$227,2,FALSE)</f>
        <v>6</v>
      </c>
      <c r="K10085" s="5">
        <f>IF(G10085="Corner",INDEX(Crosswalks!$C$4:$J$16,MATCH(H10085,Crosswalks!$C$4:$C$16,0),J10085+1),"N/A, D2D")</f>
        <v>0.3</v>
      </c>
      <c r="L10085" t="s">
        <v>5975</v>
      </c>
      <c r="M10085" t="s">
        <v>847</v>
      </c>
      <c r="N10085" t="s">
        <v>848</v>
      </c>
      <c r="O10085" t="s">
        <v>1135</v>
      </c>
      <c r="P10085">
        <v>-71.090290600000003</v>
      </c>
      <c r="Q10085">
        <v>42.331758669999999</v>
      </c>
    </row>
    <row r="10086" spans="2:17" x14ac:dyDescent="0.3">
      <c r="B10086" t="s">
        <v>1004</v>
      </c>
      <c r="C10086" t="s">
        <v>3528</v>
      </c>
      <c r="D10086" t="s">
        <v>3482</v>
      </c>
      <c r="E10086">
        <v>-71.073629999999994</v>
      </c>
      <c r="F10086">
        <v>42.32029</v>
      </c>
      <c r="G10086" t="s">
        <v>784</v>
      </c>
      <c r="H10086" s="5">
        <v>1</v>
      </c>
      <c r="I10086" t="s">
        <v>1132</v>
      </c>
      <c r="J10086" s="5">
        <f>VLOOKUP(I10086*1,Crosswalks!$L$3:$M$227,2,FALSE)</f>
        <v>6</v>
      </c>
      <c r="K10086" s="5" t="str">
        <f>IF(G10086="Corner",INDEX(Crosswalks!$C$4:$J$16,MATCH(H10086,Crosswalks!$C$4:$C$16,0),J10086+1),"N/A, D2D")</f>
        <v>N/A, D2D</v>
      </c>
      <c r="L10086" t="s">
        <v>5975</v>
      </c>
      <c r="M10086" t="s">
        <v>847</v>
      </c>
      <c r="N10086" t="s">
        <v>848</v>
      </c>
      <c r="O10086" t="s">
        <v>1135</v>
      </c>
      <c r="P10086">
        <v>-71.090290600000003</v>
      </c>
      <c r="Q10086">
        <v>42.331758669999999</v>
      </c>
    </row>
    <row r="10087" spans="2:17" x14ac:dyDescent="0.3">
      <c r="B10087" t="s">
        <v>3529</v>
      </c>
      <c r="C10087" t="s">
        <v>2122</v>
      </c>
      <c r="D10087" t="s">
        <v>3482</v>
      </c>
      <c r="E10087">
        <v>-71.058700000000002</v>
      </c>
      <c r="F10087">
        <v>42.359400000000001</v>
      </c>
      <c r="G10087" t="s">
        <v>783</v>
      </c>
      <c r="H10087" s="5">
        <v>5</v>
      </c>
      <c r="I10087" t="s">
        <v>920</v>
      </c>
      <c r="J10087" s="5">
        <f>VLOOKUP(I10087*1,Crosswalks!$L$3:$M$227,2,FALSE)</f>
        <v>7</v>
      </c>
      <c r="K10087" s="5">
        <f>IF(G10087="Corner",INDEX(Crosswalks!$C$4:$J$16,MATCH(H10087,Crosswalks!$C$4:$C$16,0),J10087+1),"N/A, D2D")</f>
        <v>0.4</v>
      </c>
      <c r="L10087" t="s">
        <v>5976</v>
      </c>
      <c r="M10087" t="s">
        <v>847</v>
      </c>
      <c r="N10087" t="s">
        <v>921</v>
      </c>
      <c r="O10087" t="s">
        <v>1137</v>
      </c>
      <c r="P10087">
        <v>-71.073520590000001</v>
      </c>
      <c r="Q10087">
        <v>42.344368670000001</v>
      </c>
    </row>
    <row r="10088" spans="2:17" x14ac:dyDescent="0.3">
      <c r="B10088" t="s">
        <v>853</v>
      </c>
      <c r="C10088" t="s">
        <v>3530</v>
      </c>
      <c r="D10088" t="s">
        <v>3482</v>
      </c>
      <c r="E10088">
        <v>-71.059020000000004</v>
      </c>
      <c r="F10088">
        <v>42.321890000000003</v>
      </c>
      <c r="G10088" t="s">
        <v>783</v>
      </c>
      <c r="H10088" s="5">
        <v>6</v>
      </c>
      <c r="I10088" t="s">
        <v>2334</v>
      </c>
      <c r="J10088" s="5">
        <f>VLOOKUP(I10088*1,Crosswalks!$L$3:$M$227,2,FALSE)</f>
        <v>6</v>
      </c>
      <c r="K10088" s="5">
        <f>IF(G10088="Corner",INDEX(Crosswalks!$C$4:$J$16,MATCH(H10088,Crosswalks!$C$4:$C$16,0),J10088+1),"N/A, D2D")</f>
        <v>0.4</v>
      </c>
      <c r="L10088" t="s">
        <v>5976</v>
      </c>
      <c r="M10088" t="s">
        <v>847</v>
      </c>
      <c r="N10088" t="s">
        <v>921</v>
      </c>
      <c r="O10088" t="s">
        <v>1137</v>
      </c>
      <c r="P10088">
        <v>-71.073520590000001</v>
      </c>
      <c r="Q10088">
        <v>42.344368670000001</v>
      </c>
    </row>
    <row r="10089" spans="2:17" x14ac:dyDescent="0.3">
      <c r="B10089" t="s">
        <v>997</v>
      </c>
      <c r="C10089" t="s">
        <v>3531</v>
      </c>
      <c r="D10089" t="s">
        <v>3482</v>
      </c>
      <c r="E10089">
        <v>-71.062610000000006</v>
      </c>
      <c r="F10089">
        <v>42.312289999999997</v>
      </c>
      <c r="G10089" t="s">
        <v>783</v>
      </c>
      <c r="H10089" s="5">
        <v>3</v>
      </c>
      <c r="I10089" t="s">
        <v>3510</v>
      </c>
      <c r="J10089" s="5">
        <f>VLOOKUP(I10089*1,Crosswalks!$L$3:$M$227,2,FALSE)</f>
        <v>6</v>
      </c>
      <c r="K10089" s="5">
        <f>IF(G10089="Corner",INDEX(Crosswalks!$C$4:$J$16,MATCH(H10089,Crosswalks!$C$4:$C$16,0),J10089+1),"N/A, D2D")</f>
        <v>0.3</v>
      </c>
      <c r="L10089" t="s">
        <v>5976</v>
      </c>
      <c r="M10089" t="s">
        <v>847</v>
      </c>
      <c r="N10089" t="s">
        <v>921</v>
      </c>
      <c r="O10089" t="s">
        <v>1137</v>
      </c>
      <c r="P10089">
        <v>-71.073520590000001</v>
      </c>
      <c r="Q10089">
        <v>42.344368670000001</v>
      </c>
    </row>
    <row r="10090" spans="2:17" x14ac:dyDescent="0.3">
      <c r="B10090" t="s">
        <v>835</v>
      </c>
      <c r="C10090" t="s">
        <v>3514</v>
      </c>
      <c r="D10090" t="s">
        <v>3482</v>
      </c>
      <c r="E10090">
        <v>-71.062039999999996</v>
      </c>
      <c r="F10090">
        <v>42.315150000000003</v>
      </c>
      <c r="G10090" t="s">
        <v>783</v>
      </c>
      <c r="H10090" s="5">
        <v>4</v>
      </c>
      <c r="I10090" t="s">
        <v>3485</v>
      </c>
      <c r="J10090" s="5">
        <f>VLOOKUP(I10090*1,Crosswalks!$L$3:$M$227,2,FALSE)</f>
        <v>6</v>
      </c>
      <c r="K10090" s="5">
        <f>IF(G10090="Corner",INDEX(Crosswalks!$C$4:$J$16,MATCH(H10090,Crosswalks!$C$4:$C$16,0),J10090+1),"N/A, D2D")</f>
        <v>0.3</v>
      </c>
      <c r="L10090" t="s">
        <v>5976</v>
      </c>
      <c r="M10090" t="s">
        <v>847</v>
      </c>
      <c r="N10090" t="s">
        <v>921</v>
      </c>
      <c r="O10090" t="s">
        <v>1137</v>
      </c>
      <c r="P10090">
        <v>-71.073520590000001</v>
      </c>
      <c r="Q10090">
        <v>42.344368670000001</v>
      </c>
    </row>
    <row r="10091" spans="2:17" x14ac:dyDescent="0.3">
      <c r="B10091" t="s">
        <v>991</v>
      </c>
      <c r="C10091" t="s">
        <v>3532</v>
      </c>
      <c r="D10091" t="s">
        <v>3482</v>
      </c>
      <c r="E10091">
        <v>-71.061880000000002</v>
      </c>
      <c r="F10091">
        <v>42.314219999999999</v>
      </c>
      <c r="G10091" t="s">
        <v>783</v>
      </c>
      <c r="H10091" s="5">
        <v>6</v>
      </c>
      <c r="I10091" t="s">
        <v>3485</v>
      </c>
      <c r="J10091" s="5">
        <f>VLOOKUP(I10091*1,Crosswalks!$L$3:$M$227,2,FALSE)</f>
        <v>6</v>
      </c>
      <c r="K10091" s="5">
        <f>IF(G10091="Corner",INDEX(Crosswalks!$C$4:$J$16,MATCH(H10091,Crosswalks!$C$4:$C$16,0),J10091+1),"N/A, D2D")</f>
        <v>0.4</v>
      </c>
      <c r="L10091" t="s">
        <v>5976</v>
      </c>
      <c r="M10091" t="s">
        <v>847</v>
      </c>
      <c r="N10091" t="s">
        <v>921</v>
      </c>
      <c r="O10091" t="s">
        <v>1137</v>
      </c>
      <c r="P10091">
        <v>-71.073520590000001</v>
      </c>
      <c r="Q10091">
        <v>42.344368670000001</v>
      </c>
    </row>
    <row r="10092" spans="2:17" x14ac:dyDescent="0.3">
      <c r="B10092" t="s">
        <v>1220</v>
      </c>
      <c r="C10092" t="s">
        <v>2240</v>
      </c>
      <c r="D10092" t="s">
        <v>3482</v>
      </c>
      <c r="E10092">
        <v>-71.059579999999997</v>
      </c>
      <c r="F10092">
        <v>42.324860000000001</v>
      </c>
      <c r="G10092" t="s">
        <v>784</v>
      </c>
      <c r="H10092" s="5">
        <v>3</v>
      </c>
      <c r="I10092" t="s">
        <v>2334</v>
      </c>
      <c r="J10092" s="5">
        <f>VLOOKUP(I10092*1,Crosswalks!$L$3:$M$227,2,FALSE)</f>
        <v>6</v>
      </c>
      <c r="K10092" s="5" t="str">
        <f>IF(G10092="Corner",INDEX(Crosswalks!$C$4:$J$16,MATCH(H10092,Crosswalks!$C$4:$C$16,0),J10092+1),"N/A, D2D")</f>
        <v>N/A, D2D</v>
      </c>
      <c r="L10092" t="s">
        <v>5976</v>
      </c>
      <c r="M10092" t="s">
        <v>847</v>
      </c>
      <c r="N10092" t="s">
        <v>921</v>
      </c>
      <c r="O10092" t="s">
        <v>1137</v>
      </c>
      <c r="P10092">
        <v>-71.073520590000001</v>
      </c>
      <c r="Q10092">
        <v>42.344368670000001</v>
      </c>
    </row>
    <row r="10093" spans="2:17" x14ac:dyDescent="0.3">
      <c r="B10093" t="s">
        <v>819</v>
      </c>
      <c r="C10093" t="s">
        <v>3533</v>
      </c>
      <c r="D10093" t="s">
        <v>3482</v>
      </c>
      <c r="E10093">
        <v>-71.068910000000002</v>
      </c>
      <c r="F10093">
        <v>42.305709999999998</v>
      </c>
      <c r="G10093" t="s">
        <v>783</v>
      </c>
      <c r="H10093" s="5">
        <v>3</v>
      </c>
      <c r="I10093" t="s">
        <v>1101</v>
      </c>
      <c r="J10093" s="5">
        <f>VLOOKUP(I10093*1,Crosswalks!$L$3:$M$227,2,FALSE)</f>
        <v>6</v>
      </c>
      <c r="K10093" s="5">
        <f>IF(G10093="Corner",INDEX(Crosswalks!$C$4:$J$16,MATCH(H10093,Crosswalks!$C$4:$C$16,0),J10093+1),"N/A, D2D")</f>
        <v>0.3</v>
      </c>
      <c r="L10093" t="s">
        <v>5977</v>
      </c>
      <c r="M10093" t="s">
        <v>836</v>
      </c>
      <c r="N10093" t="s">
        <v>837</v>
      </c>
      <c r="O10093" t="s">
        <v>1144</v>
      </c>
      <c r="P10093">
        <v>-71.059549410000002</v>
      </c>
      <c r="Q10093">
        <v>42.320382410000001</v>
      </c>
    </row>
    <row r="10094" spans="2:17" x14ac:dyDescent="0.3">
      <c r="B10094" t="s">
        <v>1183</v>
      </c>
      <c r="C10094" t="s">
        <v>3534</v>
      </c>
      <c r="D10094" t="s">
        <v>3482</v>
      </c>
      <c r="E10094">
        <v>-71.050539999999998</v>
      </c>
      <c r="F10094">
        <v>42.31147</v>
      </c>
      <c r="G10094" t="s">
        <v>783</v>
      </c>
      <c r="H10094" s="5" t="s">
        <v>785</v>
      </c>
      <c r="I10094" t="s">
        <v>2714</v>
      </c>
      <c r="J10094" s="5">
        <f>VLOOKUP(I10094*1,Crosswalks!$L$3:$M$227,2,FALSE)</f>
        <v>5</v>
      </c>
      <c r="K10094" s="5">
        <f>IF(G10094="Corner",INDEX(Crosswalks!$C$4:$J$16,MATCH(H10094,Crosswalks!$C$4:$C$16,0),J10094+1),"N/A, D2D")</f>
        <v>0.3</v>
      </c>
      <c r="L10094" t="s">
        <v>5977</v>
      </c>
      <c r="M10094" t="s">
        <v>836</v>
      </c>
      <c r="N10094" t="s">
        <v>837</v>
      </c>
      <c r="O10094" t="s">
        <v>1144</v>
      </c>
      <c r="P10094">
        <v>-71.059549410000002</v>
      </c>
      <c r="Q10094">
        <v>42.320382410000001</v>
      </c>
    </row>
    <row r="10095" spans="2:17" x14ac:dyDescent="0.3">
      <c r="B10095" t="s">
        <v>1495</v>
      </c>
      <c r="C10095" t="s">
        <v>3492</v>
      </c>
      <c r="D10095" t="s">
        <v>3482</v>
      </c>
      <c r="E10095">
        <v>-71.050550000000001</v>
      </c>
      <c r="F10095">
        <v>42.309280000000001</v>
      </c>
      <c r="G10095" t="s">
        <v>783</v>
      </c>
      <c r="H10095" s="5">
        <v>3</v>
      </c>
      <c r="I10095" t="s">
        <v>2714</v>
      </c>
      <c r="J10095" s="5">
        <f>VLOOKUP(I10095*1,Crosswalks!$L$3:$M$227,2,FALSE)</f>
        <v>5</v>
      </c>
      <c r="K10095" s="5">
        <f>IF(G10095="Corner",INDEX(Crosswalks!$C$4:$J$16,MATCH(H10095,Crosswalks!$C$4:$C$16,0),J10095+1),"N/A, D2D")</f>
        <v>0.5</v>
      </c>
      <c r="L10095" t="s">
        <v>5977</v>
      </c>
      <c r="M10095" t="s">
        <v>836</v>
      </c>
      <c r="N10095" t="s">
        <v>837</v>
      </c>
      <c r="O10095" t="s">
        <v>1144</v>
      </c>
      <c r="P10095">
        <v>-71.059549410000002</v>
      </c>
      <c r="Q10095">
        <v>42.320382410000001</v>
      </c>
    </row>
    <row r="10096" spans="2:17" x14ac:dyDescent="0.3">
      <c r="B10096" t="s">
        <v>925</v>
      </c>
      <c r="C10096" t="s">
        <v>3526</v>
      </c>
      <c r="D10096" t="s">
        <v>3482</v>
      </c>
      <c r="E10096">
        <v>-71.074231999999995</v>
      </c>
      <c r="F10096">
        <v>42.314141999999997</v>
      </c>
      <c r="G10096" t="s">
        <v>783</v>
      </c>
      <c r="H10096" s="5">
        <v>2</v>
      </c>
      <c r="I10096" t="s">
        <v>1132</v>
      </c>
      <c r="J10096" s="5">
        <f>VLOOKUP(I10096*1,Crosswalks!$L$3:$M$227,2,FALSE)</f>
        <v>6</v>
      </c>
      <c r="K10096" s="5">
        <f>IF(G10096="Corner",INDEX(Crosswalks!$C$4:$J$16,MATCH(H10096,Crosswalks!$C$4:$C$16,0),J10096+1),"N/A, D2D")</f>
        <v>0.3</v>
      </c>
      <c r="L10096" t="s">
        <v>5977</v>
      </c>
      <c r="M10096" t="s">
        <v>836</v>
      </c>
      <c r="N10096" t="s">
        <v>837</v>
      </c>
      <c r="O10096" t="s">
        <v>1144</v>
      </c>
      <c r="P10096">
        <v>-71.059549410000002</v>
      </c>
      <c r="Q10096">
        <v>42.320382410000001</v>
      </c>
    </row>
    <row r="10097" spans="2:17" x14ac:dyDescent="0.3">
      <c r="B10097" t="s">
        <v>1037</v>
      </c>
      <c r="C10097" t="s">
        <v>3535</v>
      </c>
      <c r="D10097" t="s">
        <v>3482</v>
      </c>
      <c r="E10097">
        <v>-71.069540000000003</v>
      </c>
      <c r="F10097">
        <v>42.306959999999997</v>
      </c>
      <c r="G10097" t="s">
        <v>783</v>
      </c>
      <c r="H10097" s="5">
        <v>2</v>
      </c>
      <c r="I10097" t="s">
        <v>1101</v>
      </c>
      <c r="J10097" s="5">
        <f>VLOOKUP(I10097*1,Crosswalks!$L$3:$M$227,2,FALSE)</f>
        <v>6</v>
      </c>
      <c r="K10097" s="5">
        <f>IF(G10097="Corner",INDEX(Crosswalks!$C$4:$J$16,MATCH(H10097,Crosswalks!$C$4:$C$16,0),J10097+1),"N/A, D2D")</f>
        <v>0.3</v>
      </c>
      <c r="L10097" t="s">
        <v>5977</v>
      </c>
      <c r="M10097" t="s">
        <v>836</v>
      </c>
      <c r="N10097" t="s">
        <v>837</v>
      </c>
      <c r="O10097" t="s">
        <v>1144</v>
      </c>
      <c r="P10097">
        <v>-71.059549410000002</v>
      </c>
      <c r="Q10097">
        <v>42.320382410000001</v>
      </c>
    </row>
    <row r="10098" spans="2:17" x14ac:dyDescent="0.3">
      <c r="B10098" t="s">
        <v>1998</v>
      </c>
      <c r="C10098" t="s">
        <v>3536</v>
      </c>
      <c r="D10098" t="s">
        <v>3482</v>
      </c>
      <c r="E10098">
        <v>-71.037561999999994</v>
      </c>
      <c r="F10098">
        <v>42.316062000000002</v>
      </c>
      <c r="G10098" t="s">
        <v>783</v>
      </c>
      <c r="H10098" s="5">
        <v>2</v>
      </c>
      <c r="I10098" t="s">
        <v>3537</v>
      </c>
      <c r="J10098" s="5">
        <f>VLOOKUP(I10098*1,Crosswalks!$L$3:$M$227,2,FALSE)</f>
        <v>5</v>
      </c>
      <c r="K10098" s="5">
        <f>IF(G10098="Corner",INDEX(Crosswalks!$C$4:$J$16,MATCH(H10098,Crosswalks!$C$4:$C$16,0),J10098+1),"N/A, D2D")</f>
        <v>0.4</v>
      </c>
      <c r="L10098" t="s">
        <v>5977</v>
      </c>
      <c r="M10098" t="s">
        <v>836</v>
      </c>
      <c r="N10098" t="s">
        <v>837</v>
      </c>
      <c r="O10098" t="s">
        <v>1144</v>
      </c>
      <c r="P10098">
        <v>-71.059549410000002</v>
      </c>
      <c r="Q10098">
        <v>42.320382410000001</v>
      </c>
    </row>
    <row r="10099" spans="2:17" x14ac:dyDescent="0.3">
      <c r="B10099" t="s">
        <v>3538</v>
      </c>
      <c r="C10099" t="s">
        <v>3492</v>
      </c>
      <c r="D10099" t="s">
        <v>3482</v>
      </c>
      <c r="E10099">
        <v>-71.049895000000006</v>
      </c>
      <c r="F10099">
        <v>42.312748999999997</v>
      </c>
      <c r="G10099" t="s">
        <v>783</v>
      </c>
      <c r="H10099" s="5">
        <v>2</v>
      </c>
      <c r="I10099" t="s">
        <v>2714</v>
      </c>
      <c r="J10099" s="5">
        <f>VLOOKUP(I10099*1,Crosswalks!$L$3:$M$227,2,FALSE)</f>
        <v>5</v>
      </c>
      <c r="K10099" s="5">
        <f>IF(G10099="Corner",INDEX(Crosswalks!$C$4:$J$16,MATCH(H10099,Crosswalks!$C$4:$C$16,0),J10099+1),"N/A, D2D")</f>
        <v>0.4</v>
      </c>
      <c r="L10099" t="s">
        <v>5977</v>
      </c>
      <c r="M10099" t="s">
        <v>836</v>
      </c>
      <c r="N10099" t="s">
        <v>837</v>
      </c>
      <c r="O10099" t="s">
        <v>1144</v>
      </c>
      <c r="P10099">
        <v>-71.059549410000002</v>
      </c>
      <c r="Q10099">
        <v>42.320382410000001</v>
      </c>
    </row>
    <row r="10100" spans="2:17" x14ac:dyDescent="0.3">
      <c r="B10100" t="s">
        <v>984</v>
      </c>
      <c r="C10100" t="s">
        <v>3502</v>
      </c>
      <c r="D10100" t="s">
        <v>3482</v>
      </c>
      <c r="E10100">
        <v>-71.074789999999993</v>
      </c>
      <c r="F10100">
        <v>42.31353</v>
      </c>
      <c r="G10100" t="s">
        <v>783</v>
      </c>
      <c r="H10100" s="5" t="s">
        <v>785</v>
      </c>
      <c r="I10100" t="s">
        <v>1132</v>
      </c>
      <c r="J10100" s="5">
        <f>VLOOKUP(I10100*1,Crosswalks!$L$3:$M$227,2,FALSE)</f>
        <v>6</v>
      </c>
      <c r="K10100" s="5">
        <f>IF(G10100="Corner",INDEX(Crosswalks!$C$4:$J$16,MATCH(H10100,Crosswalks!$C$4:$C$16,0),J10100+1),"N/A, D2D")</f>
        <v>0.2</v>
      </c>
      <c r="L10100" t="s">
        <v>5977</v>
      </c>
      <c r="M10100" t="s">
        <v>836</v>
      </c>
      <c r="N10100" t="s">
        <v>837</v>
      </c>
      <c r="O10100" t="s">
        <v>1144</v>
      </c>
      <c r="P10100">
        <v>-71.059549410000002</v>
      </c>
      <c r="Q10100">
        <v>42.320382410000001</v>
      </c>
    </row>
    <row r="10101" spans="2:17" x14ac:dyDescent="0.3">
      <c r="B10101" t="s">
        <v>3377</v>
      </c>
      <c r="C10101" t="s">
        <v>3536</v>
      </c>
      <c r="D10101" t="s">
        <v>3482</v>
      </c>
      <c r="E10101">
        <v>-71.043499999999995</v>
      </c>
      <c r="F10101">
        <v>42.318019999999997</v>
      </c>
      <c r="G10101" t="s">
        <v>783</v>
      </c>
      <c r="H10101" s="5">
        <v>1</v>
      </c>
      <c r="I10101" t="s">
        <v>3537</v>
      </c>
      <c r="J10101" s="5">
        <f>VLOOKUP(I10101*1,Crosswalks!$L$3:$M$227,2,FALSE)</f>
        <v>5</v>
      </c>
      <c r="K10101" s="5">
        <f>IF(G10101="Corner",INDEX(Crosswalks!$C$4:$J$16,MATCH(H10101,Crosswalks!$C$4:$C$16,0),J10101+1),"N/A, D2D")</f>
        <v>0.4</v>
      </c>
      <c r="L10101" t="s">
        <v>5977</v>
      </c>
      <c r="M10101" t="s">
        <v>836</v>
      </c>
      <c r="N10101" t="s">
        <v>837</v>
      </c>
      <c r="O10101" t="s">
        <v>1144</v>
      </c>
      <c r="P10101">
        <v>-71.059549410000002</v>
      </c>
      <c r="Q10101">
        <v>42.320382410000001</v>
      </c>
    </row>
    <row r="10102" spans="2:17" x14ac:dyDescent="0.3">
      <c r="B10102" t="s">
        <v>861</v>
      </c>
      <c r="C10102" t="s">
        <v>3539</v>
      </c>
      <c r="D10102" t="s">
        <v>3482</v>
      </c>
      <c r="E10102">
        <v>-71.06962</v>
      </c>
      <c r="F10102">
        <v>42.306759999999997</v>
      </c>
      <c r="G10102" t="s">
        <v>783</v>
      </c>
      <c r="H10102" s="5">
        <v>4</v>
      </c>
      <c r="I10102" t="s">
        <v>1101</v>
      </c>
      <c r="J10102" s="5">
        <f>VLOOKUP(I10102*1,Crosswalks!$L$3:$M$227,2,FALSE)</f>
        <v>6</v>
      </c>
      <c r="K10102" s="5">
        <f>IF(G10102="Corner",INDEX(Crosswalks!$C$4:$J$16,MATCH(H10102,Crosswalks!$C$4:$C$16,0),J10102+1),"N/A, D2D")</f>
        <v>0.3</v>
      </c>
      <c r="L10102" t="s">
        <v>5977</v>
      </c>
      <c r="M10102" t="s">
        <v>836</v>
      </c>
      <c r="N10102" t="s">
        <v>837</v>
      </c>
      <c r="O10102" t="s">
        <v>1144</v>
      </c>
      <c r="P10102">
        <v>-71.059549410000002</v>
      </c>
      <c r="Q10102">
        <v>42.320382410000001</v>
      </c>
    </row>
    <row r="10103" spans="2:17" x14ac:dyDescent="0.3">
      <c r="B10103" t="s">
        <v>1183</v>
      </c>
      <c r="C10103" t="s">
        <v>3540</v>
      </c>
      <c r="D10103" t="s">
        <v>3482</v>
      </c>
      <c r="E10103">
        <v>-71.068923999999996</v>
      </c>
      <c r="F10103">
        <v>42.316474999999997</v>
      </c>
      <c r="G10103" t="s">
        <v>783</v>
      </c>
      <c r="H10103" s="5">
        <v>2</v>
      </c>
      <c r="I10103" t="s">
        <v>1580</v>
      </c>
      <c r="J10103" s="5">
        <f>VLOOKUP(I10103*1,Crosswalks!$L$3:$M$227,2,FALSE)</f>
        <v>6</v>
      </c>
      <c r="K10103" s="5">
        <f>IF(G10103="Corner",INDEX(Crosswalks!$C$4:$J$16,MATCH(H10103,Crosswalks!$C$4:$C$16,0),J10103+1),"N/A, D2D")</f>
        <v>0.3</v>
      </c>
      <c r="L10103" t="s">
        <v>5977</v>
      </c>
      <c r="M10103" t="s">
        <v>836</v>
      </c>
      <c r="N10103" t="s">
        <v>837</v>
      </c>
      <c r="O10103" t="s">
        <v>1144</v>
      </c>
      <c r="P10103">
        <v>-71.059549410000002</v>
      </c>
      <c r="Q10103">
        <v>42.320382410000001</v>
      </c>
    </row>
    <row r="10104" spans="2:17" x14ac:dyDescent="0.3">
      <c r="B10104" t="s">
        <v>1811</v>
      </c>
      <c r="C10104" t="s">
        <v>3525</v>
      </c>
      <c r="D10104" t="s">
        <v>3482</v>
      </c>
      <c r="E10104">
        <v>-71.075491</v>
      </c>
      <c r="F10104">
        <v>42.314079999999997</v>
      </c>
      <c r="G10104" t="s">
        <v>783</v>
      </c>
      <c r="H10104" s="5">
        <v>1</v>
      </c>
      <c r="I10104" t="s">
        <v>1132</v>
      </c>
      <c r="J10104" s="5">
        <f>VLOOKUP(I10104*1,Crosswalks!$L$3:$M$227,2,FALSE)</f>
        <v>6</v>
      </c>
      <c r="K10104" s="5">
        <f>IF(G10104="Corner",INDEX(Crosswalks!$C$4:$J$16,MATCH(H10104,Crosswalks!$C$4:$C$16,0),J10104+1),"N/A, D2D")</f>
        <v>0.2</v>
      </c>
      <c r="L10104" t="s">
        <v>5977</v>
      </c>
      <c r="M10104" t="s">
        <v>836</v>
      </c>
      <c r="N10104" t="s">
        <v>837</v>
      </c>
      <c r="O10104" t="s">
        <v>1144</v>
      </c>
      <c r="P10104">
        <v>-71.059549410000002</v>
      </c>
      <c r="Q10104">
        <v>42.320382410000001</v>
      </c>
    </row>
    <row r="10105" spans="2:17" x14ac:dyDescent="0.3">
      <c r="B10105" t="s">
        <v>820</v>
      </c>
      <c r="C10105" t="s">
        <v>3503</v>
      </c>
      <c r="D10105" t="s">
        <v>3482</v>
      </c>
      <c r="E10105">
        <v>-71.075699999999998</v>
      </c>
      <c r="F10105">
        <v>42.316459999999999</v>
      </c>
      <c r="G10105" t="s">
        <v>783</v>
      </c>
      <c r="H10105" s="5">
        <v>1</v>
      </c>
      <c r="I10105" t="s">
        <v>1132</v>
      </c>
      <c r="J10105" s="5">
        <f>VLOOKUP(I10105*1,Crosswalks!$L$3:$M$227,2,FALSE)</f>
        <v>6</v>
      </c>
      <c r="K10105" s="5">
        <f>IF(G10105="Corner",INDEX(Crosswalks!$C$4:$J$16,MATCH(H10105,Crosswalks!$C$4:$C$16,0),J10105+1),"N/A, D2D")</f>
        <v>0.2</v>
      </c>
      <c r="L10105" t="s">
        <v>5977</v>
      </c>
      <c r="M10105" t="s">
        <v>836</v>
      </c>
      <c r="N10105" t="s">
        <v>837</v>
      </c>
      <c r="O10105" t="s">
        <v>1144</v>
      </c>
      <c r="P10105">
        <v>-71.059549410000002</v>
      </c>
      <c r="Q10105">
        <v>42.320382410000001</v>
      </c>
    </row>
    <row r="10106" spans="2:17" x14ac:dyDescent="0.3">
      <c r="B10106" t="s">
        <v>820</v>
      </c>
      <c r="C10106" t="s">
        <v>3541</v>
      </c>
      <c r="D10106" t="s">
        <v>3482</v>
      </c>
      <c r="E10106">
        <v>-71.074849999999998</v>
      </c>
      <c r="F10106">
        <v>42.318010000000001</v>
      </c>
      <c r="G10106" t="s">
        <v>783</v>
      </c>
      <c r="H10106" s="5" t="s">
        <v>785</v>
      </c>
      <c r="I10106" t="s">
        <v>1132</v>
      </c>
      <c r="J10106" s="5">
        <f>VLOOKUP(I10106*1,Crosswalks!$L$3:$M$227,2,FALSE)</f>
        <v>6</v>
      </c>
      <c r="K10106" s="5">
        <f>IF(G10106="Corner",INDEX(Crosswalks!$C$4:$J$16,MATCH(H10106,Crosswalks!$C$4:$C$16,0),J10106+1),"N/A, D2D")</f>
        <v>0.2</v>
      </c>
      <c r="L10106" t="s">
        <v>5977</v>
      </c>
      <c r="M10106" t="s">
        <v>836</v>
      </c>
      <c r="N10106" t="s">
        <v>837</v>
      </c>
      <c r="O10106" t="s">
        <v>1144</v>
      </c>
      <c r="P10106">
        <v>-71.059549410000002</v>
      </c>
      <c r="Q10106">
        <v>42.320382410000001</v>
      </c>
    </row>
    <row r="10107" spans="2:17" x14ac:dyDescent="0.3">
      <c r="B10107" t="s">
        <v>1300</v>
      </c>
      <c r="C10107" t="s">
        <v>3542</v>
      </c>
      <c r="D10107" t="s">
        <v>3482</v>
      </c>
      <c r="E10107">
        <v>-71.068640000000002</v>
      </c>
      <c r="F10107">
        <v>42.308759999999999</v>
      </c>
      <c r="G10107" t="s">
        <v>783</v>
      </c>
      <c r="H10107" s="5">
        <v>1</v>
      </c>
      <c r="I10107" t="s">
        <v>1101</v>
      </c>
      <c r="J10107" s="5">
        <f>VLOOKUP(I10107*1,Crosswalks!$L$3:$M$227,2,FALSE)</f>
        <v>6</v>
      </c>
      <c r="K10107" s="5">
        <f>IF(G10107="Corner",INDEX(Crosswalks!$C$4:$J$16,MATCH(H10107,Crosswalks!$C$4:$C$16,0),J10107+1),"N/A, D2D")</f>
        <v>0.2</v>
      </c>
      <c r="L10107" t="s">
        <v>5977</v>
      </c>
      <c r="M10107" t="s">
        <v>836</v>
      </c>
      <c r="N10107" t="s">
        <v>837</v>
      </c>
      <c r="O10107" t="s">
        <v>1144</v>
      </c>
      <c r="P10107">
        <v>-71.059549410000002</v>
      </c>
      <c r="Q10107">
        <v>42.320382410000001</v>
      </c>
    </row>
    <row r="10108" spans="2:17" x14ac:dyDescent="0.3">
      <c r="B10108" t="s">
        <v>1046</v>
      </c>
      <c r="C10108" t="s">
        <v>3502</v>
      </c>
      <c r="D10108" t="s">
        <v>3482</v>
      </c>
      <c r="E10108">
        <v>-71.073859999999996</v>
      </c>
      <c r="F10108">
        <v>42.313510000000001</v>
      </c>
      <c r="G10108" t="s">
        <v>783</v>
      </c>
      <c r="H10108" s="5">
        <v>5</v>
      </c>
      <c r="I10108" t="s">
        <v>1132</v>
      </c>
      <c r="J10108" s="5">
        <f>VLOOKUP(I10108*1,Crosswalks!$L$3:$M$227,2,FALSE)</f>
        <v>6</v>
      </c>
      <c r="K10108" s="5">
        <f>IF(G10108="Corner",INDEX(Crosswalks!$C$4:$J$16,MATCH(H10108,Crosswalks!$C$4:$C$16,0),J10108+1),"N/A, D2D")</f>
        <v>0.4</v>
      </c>
      <c r="L10108" t="s">
        <v>5977</v>
      </c>
      <c r="M10108" t="s">
        <v>836</v>
      </c>
      <c r="N10108" t="s">
        <v>837</v>
      </c>
      <c r="O10108" t="s">
        <v>1144</v>
      </c>
      <c r="P10108">
        <v>-71.059549410000002</v>
      </c>
      <c r="Q10108">
        <v>42.320382410000001</v>
      </c>
    </row>
    <row r="10109" spans="2:17" x14ac:dyDescent="0.3">
      <c r="B10109" t="s">
        <v>1059</v>
      </c>
      <c r="C10109" t="s">
        <v>3543</v>
      </c>
      <c r="D10109" t="s">
        <v>3482</v>
      </c>
      <c r="E10109">
        <v>-71.075999999999993</v>
      </c>
      <c r="F10109">
        <v>42.319780000000002</v>
      </c>
      <c r="G10109" t="s">
        <v>783</v>
      </c>
      <c r="H10109" s="5">
        <v>2</v>
      </c>
      <c r="I10109" t="s">
        <v>1132</v>
      </c>
      <c r="J10109" s="5">
        <f>VLOOKUP(I10109*1,Crosswalks!$L$3:$M$227,2,FALSE)</f>
        <v>6</v>
      </c>
      <c r="K10109" s="5">
        <f>IF(G10109="Corner",INDEX(Crosswalks!$C$4:$J$16,MATCH(H10109,Crosswalks!$C$4:$C$16,0),J10109+1),"N/A, D2D")</f>
        <v>0.3</v>
      </c>
      <c r="L10109" t="s">
        <v>5977</v>
      </c>
      <c r="M10109" t="s">
        <v>836</v>
      </c>
      <c r="N10109" t="s">
        <v>837</v>
      </c>
      <c r="O10109" t="s">
        <v>1144</v>
      </c>
      <c r="P10109">
        <v>-71.059549410000002</v>
      </c>
      <c r="Q10109">
        <v>42.320382410000001</v>
      </c>
    </row>
    <row r="10110" spans="2:17" x14ac:dyDescent="0.3">
      <c r="B10110" t="s">
        <v>832</v>
      </c>
      <c r="C10110" t="s">
        <v>3526</v>
      </c>
      <c r="D10110" t="s">
        <v>3482</v>
      </c>
      <c r="E10110">
        <v>-71.0749</v>
      </c>
      <c r="F10110">
        <v>42.314219999999999</v>
      </c>
      <c r="G10110" t="s">
        <v>783</v>
      </c>
      <c r="H10110" s="5" t="s">
        <v>785</v>
      </c>
      <c r="I10110" t="s">
        <v>1132</v>
      </c>
      <c r="J10110" s="5">
        <f>VLOOKUP(I10110*1,Crosswalks!$L$3:$M$227,2,FALSE)</f>
        <v>6</v>
      </c>
      <c r="K10110" s="5">
        <f>IF(G10110="Corner",INDEX(Crosswalks!$C$4:$J$16,MATCH(H10110,Crosswalks!$C$4:$C$16,0),J10110+1),"N/A, D2D")</f>
        <v>0.2</v>
      </c>
      <c r="L10110" t="s">
        <v>5977</v>
      </c>
      <c r="M10110" t="s">
        <v>836</v>
      </c>
      <c r="N10110" t="s">
        <v>837</v>
      </c>
      <c r="O10110" t="s">
        <v>1144</v>
      </c>
      <c r="P10110">
        <v>-71.059549410000002</v>
      </c>
      <c r="Q10110">
        <v>42.320382410000001</v>
      </c>
    </row>
    <row r="10111" spans="2:17" x14ac:dyDescent="0.3">
      <c r="B10111" t="s">
        <v>891</v>
      </c>
      <c r="C10111" t="s">
        <v>3544</v>
      </c>
      <c r="D10111" t="s">
        <v>3482</v>
      </c>
      <c r="E10111">
        <v>-71.076825999999997</v>
      </c>
      <c r="F10111">
        <v>42.319175999999999</v>
      </c>
      <c r="G10111" t="s">
        <v>783</v>
      </c>
      <c r="H10111" s="5">
        <v>2</v>
      </c>
      <c r="I10111" t="s">
        <v>1132</v>
      </c>
      <c r="J10111" s="5">
        <f>VLOOKUP(I10111*1,Crosswalks!$L$3:$M$227,2,FALSE)</f>
        <v>6</v>
      </c>
      <c r="K10111" s="5">
        <f>IF(G10111="Corner",INDEX(Crosswalks!$C$4:$J$16,MATCH(H10111,Crosswalks!$C$4:$C$16,0),J10111+1),"N/A, D2D")</f>
        <v>0.3</v>
      </c>
      <c r="L10111" t="s">
        <v>5977</v>
      </c>
      <c r="M10111" t="s">
        <v>836</v>
      </c>
      <c r="N10111" t="s">
        <v>837</v>
      </c>
      <c r="O10111" t="s">
        <v>1144</v>
      </c>
      <c r="P10111">
        <v>-71.059549410000002</v>
      </c>
      <c r="Q10111">
        <v>42.320382410000001</v>
      </c>
    </row>
    <row r="10112" spans="2:17" x14ac:dyDescent="0.3">
      <c r="B10112" t="s">
        <v>3545</v>
      </c>
      <c r="C10112" t="s">
        <v>1146</v>
      </c>
      <c r="D10112" t="s">
        <v>3482</v>
      </c>
      <c r="E10112">
        <v>-71.069220000000001</v>
      </c>
      <c r="F10112">
        <v>42.311250000000001</v>
      </c>
      <c r="G10112" t="s">
        <v>783</v>
      </c>
      <c r="H10112" s="5">
        <v>4</v>
      </c>
      <c r="I10112" t="s">
        <v>3510</v>
      </c>
      <c r="J10112" s="5">
        <f>VLOOKUP(I10112*1,Crosswalks!$L$3:$M$227,2,FALSE)</f>
        <v>6</v>
      </c>
      <c r="K10112" s="5">
        <f>IF(G10112="Corner",INDEX(Crosswalks!$C$4:$J$16,MATCH(H10112,Crosswalks!$C$4:$C$16,0),J10112+1),"N/A, D2D")</f>
        <v>0.3</v>
      </c>
      <c r="L10112" t="s">
        <v>5977</v>
      </c>
      <c r="M10112" t="s">
        <v>836</v>
      </c>
      <c r="N10112" t="s">
        <v>837</v>
      </c>
      <c r="O10112" t="s">
        <v>1144</v>
      </c>
      <c r="P10112">
        <v>-71.059549410000002</v>
      </c>
      <c r="Q10112">
        <v>42.320382410000001</v>
      </c>
    </row>
    <row r="10113" spans="2:17" x14ac:dyDescent="0.3">
      <c r="B10113" t="s">
        <v>811</v>
      </c>
      <c r="C10113" t="s">
        <v>3546</v>
      </c>
      <c r="D10113" t="s">
        <v>3482</v>
      </c>
      <c r="E10113">
        <v>-71.070668999999995</v>
      </c>
      <c r="F10113">
        <v>42.317689999999999</v>
      </c>
      <c r="G10113" t="s">
        <v>783</v>
      </c>
      <c r="H10113" s="5">
        <v>5</v>
      </c>
      <c r="I10113" t="s">
        <v>1132</v>
      </c>
      <c r="J10113" s="5">
        <f>VLOOKUP(I10113*1,Crosswalks!$L$3:$M$227,2,FALSE)</f>
        <v>6</v>
      </c>
      <c r="K10113" s="5">
        <f>IF(G10113="Corner",INDEX(Crosswalks!$C$4:$J$16,MATCH(H10113,Crosswalks!$C$4:$C$16,0),J10113+1),"N/A, D2D")</f>
        <v>0.4</v>
      </c>
      <c r="L10113" t="s">
        <v>5977</v>
      </c>
      <c r="M10113" t="s">
        <v>836</v>
      </c>
      <c r="N10113" t="s">
        <v>837</v>
      </c>
      <c r="O10113" t="s">
        <v>1144</v>
      </c>
      <c r="P10113">
        <v>-71.059549410000002</v>
      </c>
      <c r="Q10113">
        <v>42.320382410000001</v>
      </c>
    </row>
    <row r="10114" spans="2:17" x14ac:dyDescent="0.3">
      <c r="B10114" t="s">
        <v>3547</v>
      </c>
      <c r="C10114" t="s">
        <v>2713</v>
      </c>
      <c r="D10114" t="s">
        <v>3482</v>
      </c>
      <c r="E10114">
        <v>-71.047160000000005</v>
      </c>
      <c r="F10114">
        <v>42.295450000000002</v>
      </c>
      <c r="G10114" t="s">
        <v>783</v>
      </c>
      <c r="H10114" s="5">
        <v>2</v>
      </c>
      <c r="I10114" t="s">
        <v>3129</v>
      </c>
      <c r="J10114" s="5">
        <f>VLOOKUP(I10114*1,Crosswalks!$L$3:$M$227,2,FALSE)</f>
        <v>4</v>
      </c>
      <c r="K10114" s="5">
        <f>IF(G10114="Corner",INDEX(Crosswalks!$C$4:$J$16,MATCH(H10114,Crosswalks!$C$4:$C$16,0),J10114+1),"N/A, D2D")</f>
        <v>0.4</v>
      </c>
      <c r="L10114" t="s">
        <v>5977</v>
      </c>
      <c r="M10114" t="s">
        <v>836</v>
      </c>
      <c r="N10114" t="s">
        <v>837</v>
      </c>
      <c r="O10114" t="s">
        <v>1144</v>
      </c>
      <c r="P10114">
        <v>-71.059549410000002</v>
      </c>
      <c r="Q10114">
        <v>42.320382410000001</v>
      </c>
    </row>
    <row r="10115" spans="2:17" x14ac:dyDescent="0.3">
      <c r="B10115" t="s">
        <v>1011</v>
      </c>
      <c r="C10115" t="s">
        <v>3544</v>
      </c>
      <c r="D10115" t="s">
        <v>3482</v>
      </c>
      <c r="E10115">
        <v>-71.076300000000003</v>
      </c>
      <c r="F10115">
        <v>42.319499999999998</v>
      </c>
      <c r="G10115" t="s">
        <v>783</v>
      </c>
      <c r="H10115" s="5" t="s">
        <v>785</v>
      </c>
      <c r="I10115" t="s">
        <v>1132</v>
      </c>
      <c r="J10115" s="5">
        <f>VLOOKUP(I10115*1,Crosswalks!$L$3:$M$227,2,FALSE)</f>
        <v>6</v>
      </c>
      <c r="K10115" s="5">
        <f>IF(G10115="Corner",INDEX(Crosswalks!$C$4:$J$16,MATCH(H10115,Crosswalks!$C$4:$C$16,0),J10115+1),"N/A, D2D")</f>
        <v>0.2</v>
      </c>
      <c r="L10115" t="s">
        <v>5977</v>
      </c>
      <c r="M10115" t="s">
        <v>836</v>
      </c>
      <c r="N10115" t="s">
        <v>837</v>
      </c>
      <c r="O10115" t="s">
        <v>1144</v>
      </c>
      <c r="P10115">
        <v>-71.059549410000002</v>
      </c>
      <c r="Q10115">
        <v>42.320382410000001</v>
      </c>
    </row>
    <row r="10116" spans="2:17" x14ac:dyDescent="0.3">
      <c r="B10116" t="s">
        <v>1018</v>
      </c>
      <c r="C10116" t="s">
        <v>3548</v>
      </c>
      <c r="D10116" t="s">
        <v>3482</v>
      </c>
      <c r="E10116">
        <v>-71.075190000000006</v>
      </c>
      <c r="F10116">
        <v>42.317599999999999</v>
      </c>
      <c r="G10116" t="s">
        <v>783</v>
      </c>
      <c r="H10116" s="5">
        <v>2</v>
      </c>
      <c r="I10116" t="s">
        <v>1132</v>
      </c>
      <c r="J10116" s="5">
        <f>VLOOKUP(I10116*1,Crosswalks!$L$3:$M$227,2,FALSE)</f>
        <v>6</v>
      </c>
      <c r="K10116" s="5">
        <f>IF(G10116="Corner",INDEX(Crosswalks!$C$4:$J$16,MATCH(H10116,Crosswalks!$C$4:$C$16,0),J10116+1),"N/A, D2D")</f>
        <v>0.3</v>
      </c>
      <c r="L10116" t="s">
        <v>5977</v>
      </c>
      <c r="M10116" t="s">
        <v>836</v>
      </c>
      <c r="N10116" t="s">
        <v>837</v>
      </c>
      <c r="O10116" t="s">
        <v>1144</v>
      </c>
      <c r="P10116">
        <v>-71.059549410000002</v>
      </c>
      <c r="Q10116">
        <v>42.320382410000001</v>
      </c>
    </row>
    <row r="10117" spans="2:17" x14ac:dyDescent="0.3">
      <c r="B10117" t="s">
        <v>1188</v>
      </c>
      <c r="C10117" t="s">
        <v>3544</v>
      </c>
      <c r="D10117" t="s">
        <v>3482</v>
      </c>
      <c r="E10117">
        <v>-71.074150000000003</v>
      </c>
      <c r="F10117">
        <v>42.318919999999999</v>
      </c>
      <c r="G10117" t="s">
        <v>783</v>
      </c>
      <c r="H10117" s="5">
        <v>4</v>
      </c>
      <c r="I10117" t="s">
        <v>1132</v>
      </c>
      <c r="J10117" s="5">
        <f>VLOOKUP(I10117*1,Crosswalks!$L$3:$M$227,2,FALSE)</f>
        <v>6</v>
      </c>
      <c r="K10117" s="5">
        <f>IF(G10117="Corner",INDEX(Crosswalks!$C$4:$J$16,MATCH(H10117,Crosswalks!$C$4:$C$16,0),J10117+1),"N/A, D2D")</f>
        <v>0.3</v>
      </c>
      <c r="L10117" t="s">
        <v>5977</v>
      </c>
      <c r="M10117" t="s">
        <v>836</v>
      </c>
      <c r="N10117" t="s">
        <v>837</v>
      </c>
      <c r="O10117" t="s">
        <v>1144</v>
      </c>
      <c r="P10117">
        <v>-71.059549410000002</v>
      </c>
      <c r="Q10117">
        <v>42.320382410000001</v>
      </c>
    </row>
    <row r="10118" spans="2:17" x14ac:dyDescent="0.3">
      <c r="B10118" t="s">
        <v>894</v>
      </c>
      <c r="C10118" t="s">
        <v>3526</v>
      </c>
      <c r="D10118" t="s">
        <v>3482</v>
      </c>
      <c r="E10118">
        <v>-71.074309999999997</v>
      </c>
      <c r="F10118">
        <v>42.314450000000001</v>
      </c>
      <c r="G10118" t="s">
        <v>783</v>
      </c>
      <c r="H10118" s="5">
        <v>5</v>
      </c>
      <c r="I10118" t="s">
        <v>1132</v>
      </c>
      <c r="J10118" s="5">
        <f>VLOOKUP(I10118*1,Crosswalks!$L$3:$M$227,2,FALSE)</f>
        <v>6</v>
      </c>
      <c r="K10118" s="5">
        <f>IF(G10118="Corner",INDEX(Crosswalks!$C$4:$J$16,MATCH(H10118,Crosswalks!$C$4:$C$16,0),J10118+1),"N/A, D2D")</f>
        <v>0.4</v>
      </c>
      <c r="L10118" t="s">
        <v>5977</v>
      </c>
      <c r="M10118" t="s">
        <v>836</v>
      </c>
      <c r="N10118" t="s">
        <v>837</v>
      </c>
      <c r="O10118" t="s">
        <v>1144</v>
      </c>
      <c r="P10118">
        <v>-71.059549410000002</v>
      </c>
      <c r="Q10118">
        <v>42.320382410000001</v>
      </c>
    </row>
    <row r="10119" spans="2:17" x14ac:dyDescent="0.3">
      <c r="B10119" t="s">
        <v>1007</v>
      </c>
      <c r="C10119" t="s">
        <v>3544</v>
      </c>
      <c r="D10119" t="s">
        <v>3482</v>
      </c>
      <c r="E10119">
        <v>-71.075810000000004</v>
      </c>
      <c r="F10119">
        <v>42.319540000000003</v>
      </c>
      <c r="G10119" t="s">
        <v>783</v>
      </c>
      <c r="H10119" s="5" t="s">
        <v>785</v>
      </c>
      <c r="I10119" t="s">
        <v>1132</v>
      </c>
      <c r="J10119" s="5">
        <f>VLOOKUP(I10119*1,Crosswalks!$L$3:$M$227,2,FALSE)</f>
        <v>6</v>
      </c>
      <c r="K10119" s="5">
        <f>IF(G10119="Corner",INDEX(Crosswalks!$C$4:$J$16,MATCH(H10119,Crosswalks!$C$4:$C$16,0),J10119+1),"N/A, D2D")</f>
        <v>0.2</v>
      </c>
      <c r="L10119" t="s">
        <v>5977</v>
      </c>
      <c r="M10119" t="s">
        <v>836</v>
      </c>
      <c r="N10119" t="s">
        <v>837</v>
      </c>
      <c r="O10119" t="s">
        <v>1144</v>
      </c>
      <c r="P10119">
        <v>-71.059549410000002</v>
      </c>
      <c r="Q10119">
        <v>42.320382410000001</v>
      </c>
    </row>
    <row r="10120" spans="2:17" x14ac:dyDescent="0.3">
      <c r="B10120" t="s">
        <v>832</v>
      </c>
      <c r="C10120" t="s">
        <v>3548</v>
      </c>
      <c r="D10120" t="s">
        <v>3482</v>
      </c>
      <c r="E10120">
        <v>-71.075329999999994</v>
      </c>
      <c r="F10120">
        <v>42.317239999999998</v>
      </c>
      <c r="G10120" t="s">
        <v>783</v>
      </c>
      <c r="H10120" s="5">
        <v>1</v>
      </c>
      <c r="I10120" t="s">
        <v>1132</v>
      </c>
      <c r="J10120" s="5">
        <f>VLOOKUP(I10120*1,Crosswalks!$L$3:$M$227,2,FALSE)</f>
        <v>6</v>
      </c>
      <c r="K10120" s="5">
        <f>IF(G10120="Corner",INDEX(Crosswalks!$C$4:$J$16,MATCH(H10120,Crosswalks!$C$4:$C$16,0),J10120+1),"N/A, D2D")</f>
        <v>0.2</v>
      </c>
      <c r="L10120" t="s">
        <v>5977</v>
      </c>
      <c r="M10120" t="s">
        <v>836</v>
      </c>
      <c r="N10120" t="s">
        <v>837</v>
      </c>
      <c r="O10120" t="s">
        <v>1144</v>
      </c>
      <c r="P10120">
        <v>-71.059549410000002</v>
      </c>
      <c r="Q10120">
        <v>42.320382410000001</v>
      </c>
    </row>
    <row r="10121" spans="2:17" x14ac:dyDescent="0.3">
      <c r="B10121" t="s">
        <v>1122</v>
      </c>
      <c r="C10121" t="s">
        <v>3525</v>
      </c>
      <c r="D10121" t="s">
        <v>3482</v>
      </c>
      <c r="E10121">
        <v>-71.075040000000001</v>
      </c>
      <c r="F10121">
        <v>42.316020000000002</v>
      </c>
      <c r="G10121" t="s">
        <v>783</v>
      </c>
      <c r="H10121" s="5">
        <v>4</v>
      </c>
      <c r="I10121" t="s">
        <v>1132</v>
      </c>
      <c r="J10121" s="5">
        <f>VLOOKUP(I10121*1,Crosswalks!$L$3:$M$227,2,FALSE)</f>
        <v>6</v>
      </c>
      <c r="K10121" s="5">
        <f>IF(G10121="Corner",INDEX(Crosswalks!$C$4:$J$16,MATCH(H10121,Crosswalks!$C$4:$C$16,0),J10121+1),"N/A, D2D")</f>
        <v>0.3</v>
      </c>
      <c r="L10121" t="s">
        <v>5977</v>
      </c>
      <c r="M10121" t="s">
        <v>836</v>
      </c>
      <c r="N10121" t="s">
        <v>837</v>
      </c>
      <c r="O10121" t="s">
        <v>1144</v>
      </c>
      <c r="P10121">
        <v>-71.059549410000002</v>
      </c>
      <c r="Q10121">
        <v>42.320382410000001</v>
      </c>
    </row>
    <row r="10122" spans="2:17" x14ac:dyDescent="0.3">
      <c r="B10122" t="s">
        <v>1267</v>
      </c>
      <c r="C10122" t="s">
        <v>3549</v>
      </c>
      <c r="D10122" t="s">
        <v>3482</v>
      </c>
      <c r="E10122">
        <v>-71.068650000000005</v>
      </c>
      <c r="F10122">
        <v>42.307229999999997</v>
      </c>
      <c r="G10122" t="s">
        <v>783</v>
      </c>
      <c r="H10122" s="5">
        <v>6</v>
      </c>
      <c r="I10122" t="s">
        <v>1101</v>
      </c>
      <c r="J10122" s="5">
        <f>VLOOKUP(I10122*1,Crosswalks!$L$3:$M$227,2,FALSE)</f>
        <v>6</v>
      </c>
      <c r="K10122" s="5">
        <f>IF(G10122="Corner",INDEX(Crosswalks!$C$4:$J$16,MATCH(H10122,Crosswalks!$C$4:$C$16,0),J10122+1),"N/A, D2D")</f>
        <v>0.4</v>
      </c>
      <c r="L10122" t="s">
        <v>5977</v>
      </c>
      <c r="M10122" t="s">
        <v>836</v>
      </c>
      <c r="N10122" t="s">
        <v>837</v>
      </c>
      <c r="O10122" t="s">
        <v>1144</v>
      </c>
      <c r="P10122">
        <v>-71.059549410000002</v>
      </c>
      <c r="Q10122">
        <v>42.320382410000001</v>
      </c>
    </row>
    <row r="10123" spans="2:17" x14ac:dyDescent="0.3">
      <c r="B10123" t="s">
        <v>886</v>
      </c>
      <c r="C10123" t="s">
        <v>3550</v>
      </c>
      <c r="D10123" t="s">
        <v>3482</v>
      </c>
      <c r="E10123">
        <v>-71.069760000000002</v>
      </c>
      <c r="F10123">
        <v>42.316879999999998</v>
      </c>
      <c r="G10123" t="s">
        <v>783</v>
      </c>
      <c r="H10123" s="5">
        <v>3</v>
      </c>
      <c r="I10123" t="s">
        <v>1580</v>
      </c>
      <c r="J10123" s="5">
        <f>VLOOKUP(I10123*1,Crosswalks!$L$3:$M$227,2,FALSE)</f>
        <v>6</v>
      </c>
      <c r="K10123" s="5">
        <f>IF(G10123="Corner",INDEX(Crosswalks!$C$4:$J$16,MATCH(H10123,Crosswalks!$C$4:$C$16,0),J10123+1),"N/A, D2D")</f>
        <v>0.3</v>
      </c>
      <c r="L10123" t="s">
        <v>5977</v>
      </c>
      <c r="M10123" t="s">
        <v>836</v>
      </c>
      <c r="N10123" t="s">
        <v>837</v>
      </c>
      <c r="O10123" t="s">
        <v>1144</v>
      </c>
      <c r="P10123">
        <v>-71.059549410000002</v>
      </c>
      <c r="Q10123">
        <v>42.320382410000001</v>
      </c>
    </row>
    <row r="10124" spans="2:17" x14ac:dyDescent="0.3">
      <c r="B10124" t="s">
        <v>1008</v>
      </c>
      <c r="C10124" t="s">
        <v>3551</v>
      </c>
      <c r="D10124" t="s">
        <v>3482</v>
      </c>
      <c r="E10124">
        <v>-71.077510000000004</v>
      </c>
      <c r="F10124">
        <v>42.315170000000002</v>
      </c>
      <c r="G10124" t="s">
        <v>783</v>
      </c>
      <c r="H10124" s="5">
        <v>3</v>
      </c>
      <c r="I10124" t="s">
        <v>1132</v>
      </c>
      <c r="J10124" s="5">
        <f>VLOOKUP(I10124*1,Crosswalks!$L$3:$M$227,2,FALSE)</f>
        <v>6</v>
      </c>
      <c r="K10124" s="5">
        <f>IF(G10124="Corner",INDEX(Crosswalks!$C$4:$J$16,MATCH(H10124,Crosswalks!$C$4:$C$16,0),J10124+1),"N/A, D2D")</f>
        <v>0.3</v>
      </c>
      <c r="L10124" t="s">
        <v>5977</v>
      </c>
      <c r="M10124" t="s">
        <v>836</v>
      </c>
      <c r="N10124" t="s">
        <v>837</v>
      </c>
      <c r="O10124" t="s">
        <v>1144</v>
      </c>
      <c r="P10124">
        <v>-71.059549410000002</v>
      </c>
      <c r="Q10124">
        <v>42.320382410000001</v>
      </c>
    </row>
    <row r="10125" spans="2:17" x14ac:dyDescent="0.3">
      <c r="B10125" t="s">
        <v>1259</v>
      </c>
      <c r="C10125" t="s">
        <v>3525</v>
      </c>
      <c r="D10125" t="s">
        <v>3482</v>
      </c>
      <c r="E10125">
        <v>-71.074439999999996</v>
      </c>
      <c r="F10125">
        <v>42.318370000000002</v>
      </c>
      <c r="G10125" t="s">
        <v>783</v>
      </c>
      <c r="H10125" s="5">
        <v>5</v>
      </c>
      <c r="I10125" t="s">
        <v>1132</v>
      </c>
      <c r="J10125" s="5">
        <f>VLOOKUP(I10125*1,Crosswalks!$L$3:$M$227,2,FALSE)</f>
        <v>6</v>
      </c>
      <c r="K10125" s="5">
        <f>IF(G10125="Corner",INDEX(Crosswalks!$C$4:$J$16,MATCH(H10125,Crosswalks!$C$4:$C$16,0),J10125+1),"N/A, D2D")</f>
        <v>0.4</v>
      </c>
      <c r="L10125" t="s">
        <v>5977</v>
      </c>
      <c r="M10125" t="s">
        <v>836</v>
      </c>
      <c r="N10125" t="s">
        <v>837</v>
      </c>
      <c r="O10125" t="s">
        <v>1144</v>
      </c>
      <c r="P10125">
        <v>-71.059549410000002</v>
      </c>
      <c r="Q10125">
        <v>42.320382410000001</v>
      </c>
    </row>
    <row r="10126" spans="2:17" x14ac:dyDescent="0.3">
      <c r="B10126" t="s">
        <v>892</v>
      </c>
      <c r="C10126" t="s">
        <v>3544</v>
      </c>
      <c r="D10126" t="s">
        <v>3482</v>
      </c>
      <c r="E10126">
        <v>-71.074780000000004</v>
      </c>
      <c r="F10126">
        <v>42.318919999999999</v>
      </c>
      <c r="G10126" t="s">
        <v>783</v>
      </c>
      <c r="H10126" s="5">
        <v>1</v>
      </c>
      <c r="I10126" t="s">
        <v>1132</v>
      </c>
      <c r="J10126" s="5">
        <f>VLOOKUP(I10126*1,Crosswalks!$L$3:$M$227,2,FALSE)</f>
        <v>6</v>
      </c>
      <c r="K10126" s="5">
        <f>IF(G10126="Corner",INDEX(Crosswalks!$C$4:$J$16,MATCH(H10126,Crosswalks!$C$4:$C$16,0),J10126+1),"N/A, D2D")</f>
        <v>0.2</v>
      </c>
      <c r="L10126" t="s">
        <v>5977</v>
      </c>
      <c r="M10126" t="s">
        <v>836</v>
      </c>
      <c r="N10126" t="s">
        <v>837</v>
      </c>
      <c r="O10126" t="s">
        <v>1144</v>
      </c>
      <c r="P10126">
        <v>-71.059549410000002</v>
      </c>
      <c r="Q10126">
        <v>42.320382410000001</v>
      </c>
    </row>
    <row r="10127" spans="2:17" x14ac:dyDescent="0.3">
      <c r="B10127" t="s">
        <v>1421</v>
      </c>
      <c r="C10127" t="s">
        <v>3502</v>
      </c>
      <c r="D10127" t="s">
        <v>3482</v>
      </c>
      <c r="E10127">
        <v>-71.074901999999994</v>
      </c>
      <c r="F10127">
        <v>42.313844000000003</v>
      </c>
      <c r="G10127" t="s">
        <v>784</v>
      </c>
      <c r="H10127" s="5">
        <v>5</v>
      </c>
      <c r="I10127" t="s">
        <v>1132</v>
      </c>
      <c r="J10127" s="5">
        <f>VLOOKUP(I10127*1,Crosswalks!$L$3:$M$227,2,FALSE)</f>
        <v>6</v>
      </c>
      <c r="K10127" s="5" t="str">
        <f>IF(G10127="Corner",INDEX(Crosswalks!$C$4:$J$16,MATCH(H10127,Crosswalks!$C$4:$C$16,0),J10127+1),"N/A, D2D")</f>
        <v>N/A, D2D</v>
      </c>
      <c r="L10127" t="s">
        <v>5977</v>
      </c>
      <c r="M10127" t="s">
        <v>836</v>
      </c>
      <c r="N10127" t="s">
        <v>837</v>
      </c>
      <c r="O10127" t="s">
        <v>1144</v>
      </c>
      <c r="P10127">
        <v>-71.059549410000002</v>
      </c>
      <c r="Q10127">
        <v>42.320382410000001</v>
      </c>
    </row>
    <row r="10128" spans="2:17" x14ac:dyDescent="0.3">
      <c r="B10128" t="s">
        <v>2199</v>
      </c>
      <c r="C10128" t="s">
        <v>3525</v>
      </c>
      <c r="D10128" t="s">
        <v>3482</v>
      </c>
      <c r="E10128">
        <v>-71.07544</v>
      </c>
      <c r="F10128">
        <v>42.314149999999998</v>
      </c>
      <c r="G10128" t="s">
        <v>784</v>
      </c>
      <c r="H10128" s="5">
        <v>5</v>
      </c>
      <c r="I10128" t="s">
        <v>1132</v>
      </c>
      <c r="J10128" s="5">
        <f>VLOOKUP(I10128*1,Crosswalks!$L$3:$M$227,2,FALSE)</f>
        <v>6</v>
      </c>
      <c r="K10128" s="5" t="str">
        <f>IF(G10128="Corner",INDEX(Crosswalks!$C$4:$J$16,MATCH(H10128,Crosswalks!$C$4:$C$16,0),J10128+1),"N/A, D2D")</f>
        <v>N/A, D2D</v>
      </c>
      <c r="L10128" t="s">
        <v>5977</v>
      </c>
      <c r="M10128" t="s">
        <v>836</v>
      </c>
      <c r="N10128" t="s">
        <v>837</v>
      </c>
      <c r="O10128" t="s">
        <v>1144</v>
      </c>
      <c r="P10128">
        <v>-71.059549410000002</v>
      </c>
      <c r="Q10128">
        <v>42.320382410000001</v>
      </c>
    </row>
    <row r="10129" spans="2:17" x14ac:dyDescent="0.3">
      <c r="B10129" t="s">
        <v>1105</v>
      </c>
      <c r="C10129" t="s">
        <v>3552</v>
      </c>
      <c r="D10129" t="s">
        <v>3482</v>
      </c>
      <c r="E10129">
        <v>-71.068969999999993</v>
      </c>
      <c r="F10129">
        <v>42.314399999999999</v>
      </c>
      <c r="G10129" t="s">
        <v>784</v>
      </c>
      <c r="H10129" s="5">
        <v>6</v>
      </c>
      <c r="I10129" t="s">
        <v>1580</v>
      </c>
      <c r="J10129" s="5">
        <f>VLOOKUP(I10129*1,Crosswalks!$L$3:$M$227,2,FALSE)</f>
        <v>6</v>
      </c>
      <c r="K10129" s="5" t="str">
        <f>IF(G10129="Corner",INDEX(Crosswalks!$C$4:$J$16,MATCH(H10129,Crosswalks!$C$4:$C$16,0),J10129+1),"N/A, D2D")</f>
        <v>N/A, D2D</v>
      </c>
      <c r="L10129" t="s">
        <v>5977</v>
      </c>
      <c r="M10129" t="s">
        <v>836</v>
      </c>
      <c r="N10129" t="s">
        <v>837</v>
      </c>
      <c r="O10129" t="s">
        <v>1144</v>
      </c>
      <c r="P10129">
        <v>-71.059549410000002</v>
      </c>
      <c r="Q10129">
        <v>42.320382410000001</v>
      </c>
    </row>
    <row r="10130" spans="2:17" x14ac:dyDescent="0.3">
      <c r="B10130" t="s">
        <v>2644</v>
      </c>
      <c r="C10130" t="s">
        <v>1077</v>
      </c>
      <c r="D10130" t="s">
        <v>3482</v>
      </c>
      <c r="E10130">
        <v>-71.077703999999997</v>
      </c>
      <c r="F10130">
        <v>42.317636999999998</v>
      </c>
      <c r="G10130" t="s">
        <v>784</v>
      </c>
      <c r="H10130" s="5" t="s">
        <v>785</v>
      </c>
      <c r="I10130" t="s">
        <v>1132</v>
      </c>
      <c r="J10130" s="5">
        <f>VLOOKUP(I10130*1,Crosswalks!$L$3:$M$227,2,FALSE)</f>
        <v>6</v>
      </c>
      <c r="K10130" s="5" t="str">
        <f>IF(G10130="Corner",INDEX(Crosswalks!$C$4:$J$16,MATCH(H10130,Crosswalks!$C$4:$C$16,0),J10130+1),"N/A, D2D")</f>
        <v>N/A, D2D</v>
      </c>
      <c r="L10130" t="s">
        <v>5977</v>
      </c>
      <c r="M10130" t="s">
        <v>836</v>
      </c>
      <c r="N10130" t="s">
        <v>837</v>
      </c>
      <c r="O10130" t="s">
        <v>1144</v>
      </c>
      <c r="P10130">
        <v>-71.059549410000002</v>
      </c>
      <c r="Q10130">
        <v>42.320382410000001</v>
      </c>
    </row>
    <row r="10131" spans="2:17" x14ac:dyDescent="0.3">
      <c r="B10131" t="s">
        <v>1142</v>
      </c>
      <c r="C10131" t="s">
        <v>3525</v>
      </c>
      <c r="D10131" t="s">
        <v>3482</v>
      </c>
      <c r="E10131">
        <v>-71.074340000000007</v>
      </c>
      <c r="F10131">
        <v>42.317010000000003</v>
      </c>
      <c r="G10131" t="s">
        <v>784</v>
      </c>
      <c r="H10131" s="5" t="s">
        <v>785</v>
      </c>
      <c r="I10131" t="s">
        <v>1132</v>
      </c>
      <c r="J10131" s="5">
        <f>VLOOKUP(I10131*1,Crosswalks!$L$3:$M$227,2,FALSE)</f>
        <v>6</v>
      </c>
      <c r="K10131" s="5" t="str">
        <f>IF(G10131="Corner",INDEX(Crosswalks!$C$4:$J$16,MATCH(H10131,Crosswalks!$C$4:$C$16,0),J10131+1),"N/A, D2D")</f>
        <v>N/A, D2D</v>
      </c>
      <c r="L10131" t="s">
        <v>5977</v>
      </c>
      <c r="M10131" t="s">
        <v>836</v>
      </c>
      <c r="N10131" t="s">
        <v>837</v>
      </c>
      <c r="O10131" t="s">
        <v>1144</v>
      </c>
      <c r="P10131">
        <v>-71.059549410000002</v>
      </c>
      <c r="Q10131">
        <v>42.320382410000001</v>
      </c>
    </row>
    <row r="10132" spans="2:17" x14ac:dyDescent="0.3">
      <c r="B10132" t="s">
        <v>819</v>
      </c>
      <c r="C10132" t="s">
        <v>3553</v>
      </c>
      <c r="D10132" t="s">
        <v>3482</v>
      </c>
      <c r="E10132">
        <v>-71.077910000000003</v>
      </c>
      <c r="F10132">
        <v>42.315289999999997</v>
      </c>
      <c r="G10132" t="s">
        <v>784</v>
      </c>
      <c r="H10132" s="5">
        <v>1</v>
      </c>
      <c r="I10132" t="s">
        <v>1132</v>
      </c>
      <c r="J10132" s="5">
        <f>VLOOKUP(I10132*1,Crosswalks!$L$3:$M$227,2,FALSE)</f>
        <v>6</v>
      </c>
      <c r="K10132" s="5" t="str">
        <f>IF(G10132="Corner",INDEX(Crosswalks!$C$4:$J$16,MATCH(H10132,Crosswalks!$C$4:$C$16,0),J10132+1),"N/A, D2D")</f>
        <v>N/A, D2D</v>
      </c>
      <c r="L10132" t="s">
        <v>5977</v>
      </c>
      <c r="M10132" t="s">
        <v>836</v>
      </c>
      <c r="N10132" t="s">
        <v>837</v>
      </c>
      <c r="O10132" t="s">
        <v>1144</v>
      </c>
      <c r="P10132">
        <v>-71.059549410000002</v>
      </c>
      <c r="Q10132">
        <v>42.320382410000001</v>
      </c>
    </row>
    <row r="10133" spans="2:17" x14ac:dyDescent="0.3">
      <c r="B10133" t="s">
        <v>896</v>
      </c>
      <c r="C10133" t="s">
        <v>3554</v>
      </c>
      <c r="D10133" t="s">
        <v>3482</v>
      </c>
      <c r="E10133">
        <v>-71.049880000000002</v>
      </c>
      <c r="F10133">
        <v>42.308250000000001</v>
      </c>
      <c r="G10133" t="s">
        <v>784</v>
      </c>
      <c r="H10133" s="5">
        <v>4</v>
      </c>
      <c r="I10133" t="s">
        <v>2714</v>
      </c>
      <c r="J10133" s="5">
        <f>VLOOKUP(I10133*1,Crosswalks!$L$3:$M$227,2,FALSE)</f>
        <v>5</v>
      </c>
      <c r="K10133" s="5" t="str">
        <f>IF(G10133="Corner",INDEX(Crosswalks!$C$4:$J$16,MATCH(H10133,Crosswalks!$C$4:$C$16,0),J10133+1),"N/A, D2D")</f>
        <v>N/A, D2D</v>
      </c>
      <c r="L10133" t="s">
        <v>5977</v>
      </c>
      <c r="M10133" t="s">
        <v>836</v>
      </c>
      <c r="N10133" t="s">
        <v>837</v>
      </c>
      <c r="O10133" t="s">
        <v>1144</v>
      </c>
      <c r="P10133">
        <v>-71.059549410000002</v>
      </c>
      <c r="Q10133">
        <v>42.320382410000001</v>
      </c>
    </row>
    <row r="10134" spans="2:17" x14ac:dyDescent="0.3">
      <c r="B10134" t="s">
        <v>835</v>
      </c>
      <c r="C10134" t="s">
        <v>3555</v>
      </c>
      <c r="D10134" t="s">
        <v>3482</v>
      </c>
      <c r="E10134">
        <v>-71.071309999999997</v>
      </c>
      <c r="F10134">
        <v>42.316719999999997</v>
      </c>
      <c r="G10134" t="s">
        <v>784</v>
      </c>
      <c r="H10134" s="5" t="s">
        <v>785</v>
      </c>
      <c r="I10134" t="s">
        <v>1580</v>
      </c>
      <c r="J10134" s="5">
        <f>VLOOKUP(I10134*1,Crosswalks!$L$3:$M$227,2,FALSE)</f>
        <v>6</v>
      </c>
      <c r="K10134" s="5" t="str">
        <f>IF(G10134="Corner",INDEX(Crosswalks!$C$4:$J$16,MATCH(H10134,Crosswalks!$C$4:$C$16,0),J10134+1),"N/A, D2D")</f>
        <v>N/A, D2D</v>
      </c>
      <c r="L10134" t="s">
        <v>5977</v>
      </c>
      <c r="M10134" t="s">
        <v>836</v>
      </c>
      <c r="N10134" t="s">
        <v>837</v>
      </c>
      <c r="O10134" t="s">
        <v>1144</v>
      </c>
      <c r="P10134">
        <v>-71.059549410000002</v>
      </c>
      <c r="Q10134">
        <v>42.320382410000001</v>
      </c>
    </row>
    <row r="10135" spans="2:17" x14ac:dyDescent="0.3">
      <c r="B10135" t="s">
        <v>1355</v>
      </c>
      <c r="C10135" t="s">
        <v>3502</v>
      </c>
      <c r="D10135" t="s">
        <v>3482</v>
      </c>
      <c r="E10135">
        <v>-71.075909999999993</v>
      </c>
      <c r="F10135">
        <v>42.313839999999999</v>
      </c>
      <c r="G10135" t="s">
        <v>783</v>
      </c>
      <c r="H10135" s="5">
        <v>3</v>
      </c>
      <c r="I10135" t="s">
        <v>1132</v>
      </c>
      <c r="J10135" s="5">
        <f>VLOOKUP(I10135*1,Crosswalks!$L$3:$M$227,2,FALSE)</f>
        <v>6</v>
      </c>
      <c r="K10135" s="5">
        <f>IF(G10135="Corner",INDEX(Crosswalks!$C$4:$J$16,MATCH(H10135,Crosswalks!$C$4:$C$16,0),J10135+1),"N/A, D2D")</f>
        <v>0.3</v>
      </c>
      <c r="L10135" t="s">
        <v>5978</v>
      </c>
      <c r="M10135" t="s">
        <v>836</v>
      </c>
      <c r="N10135" t="s">
        <v>961</v>
      </c>
      <c r="O10135" t="s">
        <v>1182</v>
      </c>
      <c r="P10135">
        <v>-71.105915499999995</v>
      </c>
      <c r="Q10135">
        <v>42.305141399999997</v>
      </c>
    </row>
    <row r="10136" spans="2:17" x14ac:dyDescent="0.3">
      <c r="B10136" t="s">
        <v>808</v>
      </c>
      <c r="C10136" t="s">
        <v>1148</v>
      </c>
      <c r="D10136" t="s">
        <v>3482</v>
      </c>
      <c r="E10136">
        <v>-71.072130000000001</v>
      </c>
      <c r="F10136">
        <v>42.314210000000003</v>
      </c>
      <c r="G10136" t="s">
        <v>783</v>
      </c>
      <c r="H10136" s="5">
        <v>4</v>
      </c>
      <c r="I10136" t="s">
        <v>1580</v>
      </c>
      <c r="J10136" s="5">
        <f>VLOOKUP(I10136*1,Crosswalks!$L$3:$M$227,2,FALSE)</f>
        <v>6</v>
      </c>
      <c r="K10136" s="5">
        <f>IF(G10136="Corner",INDEX(Crosswalks!$C$4:$J$16,MATCH(H10136,Crosswalks!$C$4:$C$16,0),J10136+1),"N/A, D2D")</f>
        <v>0.3</v>
      </c>
      <c r="L10136" t="s">
        <v>5978</v>
      </c>
      <c r="M10136" t="s">
        <v>836</v>
      </c>
      <c r="N10136" t="s">
        <v>961</v>
      </c>
      <c r="O10136" t="s">
        <v>1182</v>
      </c>
      <c r="P10136">
        <v>-71.105915499999995</v>
      </c>
      <c r="Q10136">
        <v>42.305141399999997</v>
      </c>
    </row>
    <row r="10137" spans="2:17" x14ac:dyDescent="0.3">
      <c r="B10137" t="s">
        <v>1084</v>
      </c>
      <c r="C10137" t="s">
        <v>3549</v>
      </c>
      <c r="D10137" t="s">
        <v>3482</v>
      </c>
      <c r="E10137">
        <v>-71.070400000000006</v>
      </c>
      <c r="F10137">
        <v>42.308990000000001</v>
      </c>
      <c r="G10137" t="s">
        <v>783</v>
      </c>
      <c r="H10137" s="5">
        <v>1</v>
      </c>
      <c r="I10137" t="s">
        <v>1101</v>
      </c>
      <c r="J10137" s="5">
        <f>VLOOKUP(I10137*1,Crosswalks!$L$3:$M$227,2,FALSE)</f>
        <v>6</v>
      </c>
      <c r="K10137" s="5">
        <f>IF(G10137="Corner",INDEX(Crosswalks!$C$4:$J$16,MATCH(H10137,Crosswalks!$C$4:$C$16,0),J10137+1),"N/A, D2D")</f>
        <v>0.2</v>
      </c>
      <c r="L10137" t="s">
        <v>5978</v>
      </c>
      <c r="M10137" t="s">
        <v>836</v>
      </c>
      <c r="N10137" t="s">
        <v>961</v>
      </c>
      <c r="O10137" t="s">
        <v>1182</v>
      </c>
      <c r="P10137">
        <v>-71.105915499999995</v>
      </c>
      <c r="Q10137">
        <v>42.305141399999997</v>
      </c>
    </row>
    <row r="10138" spans="2:17" x14ac:dyDescent="0.3">
      <c r="B10138" t="s">
        <v>811</v>
      </c>
      <c r="C10138" t="s">
        <v>1266</v>
      </c>
      <c r="D10138" t="s">
        <v>3482</v>
      </c>
      <c r="E10138">
        <v>-71.072659000000002</v>
      </c>
      <c r="F10138">
        <v>42.308950000000003</v>
      </c>
      <c r="G10138" t="s">
        <v>783</v>
      </c>
      <c r="H10138" s="5">
        <v>4</v>
      </c>
      <c r="I10138" t="s">
        <v>1101</v>
      </c>
      <c r="J10138" s="5">
        <f>VLOOKUP(I10138*1,Crosswalks!$L$3:$M$227,2,FALSE)</f>
        <v>6</v>
      </c>
      <c r="K10138" s="5">
        <f>IF(G10138="Corner",INDEX(Crosswalks!$C$4:$J$16,MATCH(H10138,Crosswalks!$C$4:$C$16,0),J10138+1),"N/A, D2D")</f>
        <v>0.3</v>
      </c>
      <c r="L10138" t="s">
        <v>5978</v>
      </c>
      <c r="M10138" t="s">
        <v>836</v>
      </c>
      <c r="N10138" t="s">
        <v>961</v>
      </c>
      <c r="O10138" t="s">
        <v>1182</v>
      </c>
      <c r="P10138">
        <v>-71.105915499999995</v>
      </c>
      <c r="Q10138">
        <v>42.305141399999997</v>
      </c>
    </row>
    <row r="10139" spans="2:17" x14ac:dyDescent="0.3">
      <c r="B10139" t="s">
        <v>1609</v>
      </c>
      <c r="C10139" t="s">
        <v>1148</v>
      </c>
      <c r="D10139" t="s">
        <v>3482</v>
      </c>
      <c r="E10139">
        <v>-71.071760999999995</v>
      </c>
      <c r="F10139">
        <v>42.313775999999997</v>
      </c>
      <c r="G10139" t="s">
        <v>783</v>
      </c>
      <c r="H10139" s="5" t="s">
        <v>785</v>
      </c>
      <c r="I10139" t="s">
        <v>1580</v>
      </c>
      <c r="J10139" s="5">
        <f>VLOOKUP(I10139*1,Crosswalks!$L$3:$M$227,2,FALSE)</f>
        <v>6</v>
      </c>
      <c r="K10139" s="5">
        <f>IF(G10139="Corner",INDEX(Crosswalks!$C$4:$J$16,MATCH(H10139,Crosswalks!$C$4:$C$16,0),J10139+1),"N/A, D2D")</f>
        <v>0.2</v>
      </c>
      <c r="L10139" t="s">
        <v>5978</v>
      </c>
      <c r="M10139" t="s">
        <v>836</v>
      </c>
      <c r="N10139" t="s">
        <v>961</v>
      </c>
      <c r="O10139" t="s">
        <v>1182</v>
      </c>
      <c r="P10139">
        <v>-71.105915499999995</v>
      </c>
      <c r="Q10139">
        <v>42.305141399999997</v>
      </c>
    </row>
    <row r="10140" spans="2:17" x14ac:dyDescent="0.3">
      <c r="B10140" t="s">
        <v>898</v>
      </c>
      <c r="C10140" t="s">
        <v>3543</v>
      </c>
      <c r="D10140" t="s">
        <v>3482</v>
      </c>
      <c r="E10140">
        <v>-71.076790000000003</v>
      </c>
      <c r="F10140">
        <v>42.319870000000002</v>
      </c>
      <c r="G10140" t="s">
        <v>783</v>
      </c>
      <c r="H10140" s="5">
        <v>4</v>
      </c>
      <c r="I10140" t="s">
        <v>1132</v>
      </c>
      <c r="J10140" s="5">
        <f>VLOOKUP(I10140*1,Crosswalks!$L$3:$M$227,2,FALSE)</f>
        <v>6</v>
      </c>
      <c r="K10140" s="5">
        <f>IF(G10140="Corner",INDEX(Crosswalks!$C$4:$J$16,MATCH(H10140,Crosswalks!$C$4:$C$16,0),J10140+1),"N/A, D2D")</f>
        <v>0.3</v>
      </c>
      <c r="L10140" t="s">
        <v>5978</v>
      </c>
      <c r="M10140" t="s">
        <v>836</v>
      </c>
      <c r="N10140" t="s">
        <v>961</v>
      </c>
      <c r="O10140" t="s">
        <v>1182</v>
      </c>
      <c r="P10140">
        <v>-71.105915499999995</v>
      </c>
      <c r="Q10140">
        <v>42.305141399999997</v>
      </c>
    </row>
    <row r="10141" spans="2:17" x14ac:dyDescent="0.3">
      <c r="B10141" t="s">
        <v>970</v>
      </c>
      <c r="C10141" t="s">
        <v>1148</v>
      </c>
      <c r="D10141" t="s">
        <v>3482</v>
      </c>
      <c r="E10141">
        <v>-71.072659999999999</v>
      </c>
      <c r="F10141">
        <v>42.313180000000003</v>
      </c>
      <c r="G10141" t="s">
        <v>783</v>
      </c>
      <c r="H10141" s="5">
        <v>5</v>
      </c>
      <c r="I10141" t="s">
        <v>1132</v>
      </c>
      <c r="J10141" s="5">
        <f>VLOOKUP(I10141*1,Crosswalks!$L$3:$M$227,2,FALSE)</f>
        <v>6</v>
      </c>
      <c r="K10141" s="5">
        <f>IF(G10141="Corner",INDEX(Crosswalks!$C$4:$J$16,MATCH(H10141,Crosswalks!$C$4:$C$16,0),J10141+1),"N/A, D2D")</f>
        <v>0.4</v>
      </c>
      <c r="L10141" t="s">
        <v>5978</v>
      </c>
      <c r="M10141" t="s">
        <v>836</v>
      </c>
      <c r="N10141" t="s">
        <v>961</v>
      </c>
      <c r="O10141" t="s">
        <v>1182</v>
      </c>
      <c r="P10141">
        <v>-71.105915499999995</v>
      </c>
      <c r="Q10141">
        <v>42.305141399999997</v>
      </c>
    </row>
    <row r="10142" spans="2:17" x14ac:dyDescent="0.3">
      <c r="B10142" t="s">
        <v>897</v>
      </c>
      <c r="C10142" t="s">
        <v>3526</v>
      </c>
      <c r="D10142" t="s">
        <v>3482</v>
      </c>
      <c r="E10142">
        <v>-71.074439999999996</v>
      </c>
      <c r="F10142">
        <v>42.314140000000002</v>
      </c>
      <c r="G10142" t="s">
        <v>784</v>
      </c>
      <c r="H10142" s="5">
        <v>2</v>
      </c>
      <c r="I10142" t="s">
        <v>1132</v>
      </c>
      <c r="J10142" s="5">
        <f>VLOOKUP(I10142*1,Crosswalks!$L$3:$M$227,2,FALSE)</f>
        <v>6</v>
      </c>
      <c r="K10142" s="5" t="str">
        <f>IF(G10142="Corner",INDEX(Crosswalks!$C$4:$J$16,MATCH(H10142,Crosswalks!$C$4:$C$16,0),J10142+1),"N/A, D2D")</f>
        <v>N/A, D2D</v>
      </c>
      <c r="L10142" t="s">
        <v>5978</v>
      </c>
      <c r="M10142" t="s">
        <v>836</v>
      </c>
      <c r="N10142" t="s">
        <v>961</v>
      </c>
      <c r="O10142" t="s">
        <v>1182</v>
      </c>
      <c r="P10142">
        <v>-71.105915499999995</v>
      </c>
      <c r="Q10142">
        <v>42.305141399999997</v>
      </c>
    </row>
    <row r="10143" spans="2:17" x14ac:dyDescent="0.3">
      <c r="B10143" t="s">
        <v>894</v>
      </c>
      <c r="C10143" t="s">
        <v>3526</v>
      </c>
      <c r="D10143" t="s">
        <v>3482</v>
      </c>
      <c r="E10143">
        <v>-71.074309999999997</v>
      </c>
      <c r="F10143">
        <v>42.314450000000001</v>
      </c>
      <c r="G10143" t="s">
        <v>783</v>
      </c>
      <c r="H10143" s="5" t="s">
        <v>785</v>
      </c>
      <c r="I10143" t="s">
        <v>1132</v>
      </c>
      <c r="J10143" s="5">
        <f>VLOOKUP(I10143*1,Crosswalks!$L$3:$M$227,2,FALSE)</f>
        <v>6</v>
      </c>
      <c r="K10143" s="5">
        <f>IF(G10143="Corner",INDEX(Crosswalks!$C$4:$J$16,MATCH(H10143,Crosswalks!$C$4:$C$16,0),J10143+1),"N/A, D2D")</f>
        <v>0.2</v>
      </c>
      <c r="L10143" t="s">
        <v>5979</v>
      </c>
      <c r="M10143" t="s">
        <v>813</v>
      </c>
      <c r="N10143" t="s">
        <v>814</v>
      </c>
      <c r="O10143" t="s">
        <v>1198</v>
      </c>
      <c r="P10143">
        <v>-71.092891589999994</v>
      </c>
      <c r="Q10143">
        <v>42.316334300000001</v>
      </c>
    </row>
    <row r="10144" spans="2:17" x14ac:dyDescent="0.3">
      <c r="B10144" t="s">
        <v>904</v>
      </c>
      <c r="C10144" t="s">
        <v>3556</v>
      </c>
      <c r="D10144" t="s">
        <v>3482</v>
      </c>
      <c r="E10144">
        <v>-71.075839999999999</v>
      </c>
      <c r="F10144">
        <v>42.318719999999999</v>
      </c>
      <c r="G10144" t="s">
        <v>783</v>
      </c>
      <c r="H10144" s="5">
        <v>6</v>
      </c>
      <c r="I10144" t="s">
        <v>1132</v>
      </c>
      <c r="J10144" s="5">
        <f>VLOOKUP(I10144*1,Crosswalks!$L$3:$M$227,2,FALSE)</f>
        <v>6</v>
      </c>
      <c r="K10144" s="5">
        <f>IF(G10144="Corner",INDEX(Crosswalks!$C$4:$J$16,MATCH(H10144,Crosswalks!$C$4:$C$16,0),J10144+1),"N/A, D2D")</f>
        <v>0.4</v>
      </c>
      <c r="L10144" t="s">
        <v>5979</v>
      </c>
      <c r="M10144" t="s">
        <v>813</v>
      </c>
      <c r="N10144" t="s">
        <v>814</v>
      </c>
      <c r="O10144" t="s">
        <v>1198</v>
      </c>
      <c r="P10144">
        <v>-71.092891589999994</v>
      </c>
      <c r="Q10144">
        <v>42.316334300000001</v>
      </c>
    </row>
    <row r="10145" spans="2:17" x14ac:dyDescent="0.3">
      <c r="B10145" t="s">
        <v>1290</v>
      </c>
      <c r="C10145" t="s">
        <v>3552</v>
      </c>
      <c r="D10145" t="s">
        <v>3482</v>
      </c>
      <c r="E10145">
        <v>-71.070430000000002</v>
      </c>
      <c r="F10145">
        <v>42.313600000000001</v>
      </c>
      <c r="G10145" t="s">
        <v>783</v>
      </c>
      <c r="H10145" s="5">
        <v>3</v>
      </c>
      <c r="I10145" t="s">
        <v>1580</v>
      </c>
      <c r="J10145" s="5">
        <f>VLOOKUP(I10145*1,Crosswalks!$L$3:$M$227,2,FALSE)</f>
        <v>6</v>
      </c>
      <c r="K10145" s="5">
        <f>IF(G10145="Corner",INDEX(Crosswalks!$C$4:$J$16,MATCH(H10145,Crosswalks!$C$4:$C$16,0),J10145+1),"N/A, D2D")</f>
        <v>0.3</v>
      </c>
      <c r="L10145" t="s">
        <v>5979</v>
      </c>
      <c r="M10145" t="s">
        <v>813</v>
      </c>
      <c r="N10145" t="s">
        <v>814</v>
      </c>
      <c r="O10145" t="s">
        <v>1198</v>
      </c>
      <c r="P10145">
        <v>-71.092891589999994</v>
      </c>
      <c r="Q10145">
        <v>42.316334300000001</v>
      </c>
    </row>
    <row r="10146" spans="2:17" x14ac:dyDescent="0.3">
      <c r="B10146" t="s">
        <v>942</v>
      </c>
      <c r="C10146" t="s">
        <v>3503</v>
      </c>
      <c r="D10146" t="s">
        <v>3482</v>
      </c>
      <c r="E10146">
        <v>-71.075900000000004</v>
      </c>
      <c r="F10146">
        <v>42.316479999999999</v>
      </c>
      <c r="G10146" t="s">
        <v>783</v>
      </c>
      <c r="H10146" s="5">
        <v>5</v>
      </c>
      <c r="I10146" t="s">
        <v>1132</v>
      </c>
      <c r="J10146" s="5">
        <f>VLOOKUP(I10146*1,Crosswalks!$L$3:$M$227,2,FALSE)</f>
        <v>6</v>
      </c>
      <c r="K10146" s="5">
        <f>IF(G10146="Corner",INDEX(Crosswalks!$C$4:$J$16,MATCH(H10146,Crosswalks!$C$4:$C$16,0),J10146+1),"N/A, D2D")</f>
        <v>0.4</v>
      </c>
      <c r="L10146" t="s">
        <v>5979</v>
      </c>
      <c r="M10146" t="s">
        <v>813</v>
      </c>
      <c r="N10146" t="s">
        <v>814</v>
      </c>
      <c r="O10146" t="s">
        <v>1198</v>
      </c>
      <c r="P10146">
        <v>-71.092891589999994</v>
      </c>
      <c r="Q10146">
        <v>42.316334300000001</v>
      </c>
    </row>
    <row r="10147" spans="2:17" x14ac:dyDescent="0.3">
      <c r="B10147" t="s">
        <v>892</v>
      </c>
      <c r="C10147" t="s">
        <v>3489</v>
      </c>
      <c r="D10147" t="s">
        <v>3482</v>
      </c>
      <c r="E10147">
        <v>-71.074960000000004</v>
      </c>
      <c r="F10147">
        <v>42.320779999999999</v>
      </c>
      <c r="G10147" t="s">
        <v>783</v>
      </c>
      <c r="H10147" s="5" t="s">
        <v>785</v>
      </c>
      <c r="I10147" t="s">
        <v>3490</v>
      </c>
      <c r="J10147" s="5">
        <f>VLOOKUP(I10147*1,Crosswalks!$L$3:$M$227,2,FALSE)</f>
        <v>6</v>
      </c>
      <c r="K10147" s="5">
        <f>IF(G10147="Corner",INDEX(Crosswalks!$C$4:$J$16,MATCH(H10147,Crosswalks!$C$4:$C$16,0),J10147+1),"N/A, D2D")</f>
        <v>0.2</v>
      </c>
      <c r="L10147" t="s">
        <v>5979</v>
      </c>
      <c r="M10147" t="s">
        <v>813</v>
      </c>
      <c r="N10147" t="s">
        <v>814</v>
      </c>
      <c r="O10147" t="s">
        <v>1198</v>
      </c>
      <c r="P10147">
        <v>-71.092891589999994</v>
      </c>
      <c r="Q10147">
        <v>42.316334300000001</v>
      </c>
    </row>
    <row r="10148" spans="2:17" x14ac:dyDescent="0.3">
      <c r="B10148" t="s">
        <v>1644</v>
      </c>
      <c r="C10148" t="s">
        <v>3550</v>
      </c>
      <c r="D10148" t="s">
        <v>3482</v>
      </c>
      <c r="E10148">
        <v>-71.070449999999994</v>
      </c>
      <c r="F10148">
        <v>42.315739999999998</v>
      </c>
      <c r="G10148" t="s">
        <v>783</v>
      </c>
      <c r="H10148" s="5">
        <v>2</v>
      </c>
      <c r="I10148" t="s">
        <v>1580</v>
      </c>
      <c r="J10148" s="5">
        <f>VLOOKUP(I10148*1,Crosswalks!$L$3:$M$227,2,FALSE)</f>
        <v>6</v>
      </c>
      <c r="K10148" s="5">
        <f>IF(G10148="Corner",INDEX(Crosswalks!$C$4:$J$16,MATCH(H10148,Crosswalks!$C$4:$C$16,0),J10148+1),"N/A, D2D")</f>
        <v>0.3</v>
      </c>
      <c r="L10148" t="s">
        <v>5979</v>
      </c>
      <c r="M10148" t="s">
        <v>813</v>
      </c>
      <c r="N10148" t="s">
        <v>814</v>
      </c>
      <c r="O10148" t="s">
        <v>1198</v>
      </c>
      <c r="P10148">
        <v>-71.092891589999994</v>
      </c>
      <c r="Q10148">
        <v>42.316334300000001</v>
      </c>
    </row>
    <row r="10149" spans="2:17" x14ac:dyDescent="0.3">
      <c r="B10149" t="s">
        <v>1089</v>
      </c>
      <c r="C10149" t="s">
        <v>1148</v>
      </c>
      <c r="D10149" t="s">
        <v>3482</v>
      </c>
      <c r="E10149">
        <v>-71.07123</v>
      </c>
      <c r="F10149">
        <v>42.314990000000002</v>
      </c>
      <c r="G10149" t="s">
        <v>783</v>
      </c>
      <c r="H10149" s="5">
        <v>3</v>
      </c>
      <c r="I10149" t="s">
        <v>1580</v>
      </c>
      <c r="J10149" s="5">
        <f>VLOOKUP(I10149*1,Crosswalks!$L$3:$M$227,2,FALSE)</f>
        <v>6</v>
      </c>
      <c r="K10149" s="5">
        <f>IF(G10149="Corner",INDEX(Crosswalks!$C$4:$J$16,MATCH(H10149,Crosswalks!$C$4:$C$16,0),J10149+1),"N/A, D2D")</f>
        <v>0.3</v>
      </c>
      <c r="L10149" t="s">
        <v>5979</v>
      </c>
      <c r="M10149" t="s">
        <v>813</v>
      </c>
      <c r="N10149" t="s">
        <v>814</v>
      </c>
      <c r="O10149" t="s">
        <v>1198</v>
      </c>
      <c r="P10149">
        <v>-71.092891589999994</v>
      </c>
      <c r="Q10149">
        <v>42.316334300000001</v>
      </c>
    </row>
    <row r="10150" spans="2:17" x14ac:dyDescent="0.3">
      <c r="B10150" t="s">
        <v>1295</v>
      </c>
      <c r="C10150" t="s">
        <v>3557</v>
      </c>
      <c r="D10150" t="s">
        <v>3482</v>
      </c>
      <c r="E10150">
        <v>-71.076188999999999</v>
      </c>
      <c r="F10150">
        <v>42.318956999999997</v>
      </c>
      <c r="G10150" t="s">
        <v>783</v>
      </c>
      <c r="H10150" s="5">
        <v>4</v>
      </c>
      <c r="I10150" t="s">
        <v>1132</v>
      </c>
      <c r="J10150" s="5">
        <f>VLOOKUP(I10150*1,Crosswalks!$L$3:$M$227,2,FALSE)</f>
        <v>6</v>
      </c>
      <c r="K10150" s="5">
        <f>IF(G10150="Corner",INDEX(Crosswalks!$C$4:$J$16,MATCH(H10150,Crosswalks!$C$4:$C$16,0),J10150+1),"N/A, D2D")</f>
        <v>0.3</v>
      </c>
      <c r="L10150" t="s">
        <v>5979</v>
      </c>
      <c r="M10150" t="s">
        <v>813</v>
      </c>
      <c r="N10150" t="s">
        <v>814</v>
      </c>
      <c r="O10150" t="s">
        <v>1198</v>
      </c>
      <c r="P10150">
        <v>-71.092891589999994</v>
      </c>
      <c r="Q10150">
        <v>42.316334300000001</v>
      </c>
    </row>
    <row r="10151" spans="2:17" x14ac:dyDescent="0.3">
      <c r="B10151" t="s">
        <v>1004</v>
      </c>
      <c r="C10151" t="s">
        <v>3502</v>
      </c>
      <c r="D10151" t="s">
        <v>3482</v>
      </c>
      <c r="E10151">
        <v>-71.076310000000007</v>
      </c>
      <c r="F10151">
        <v>42.313949999999998</v>
      </c>
      <c r="G10151" t="s">
        <v>783</v>
      </c>
      <c r="H10151" s="5">
        <v>5</v>
      </c>
      <c r="I10151" t="s">
        <v>1132</v>
      </c>
      <c r="J10151" s="5">
        <f>VLOOKUP(I10151*1,Crosswalks!$L$3:$M$227,2,FALSE)</f>
        <v>6</v>
      </c>
      <c r="K10151" s="5">
        <f>IF(G10151="Corner",INDEX(Crosswalks!$C$4:$J$16,MATCH(H10151,Crosswalks!$C$4:$C$16,0),J10151+1),"N/A, D2D")</f>
        <v>0.4</v>
      </c>
      <c r="L10151" t="s">
        <v>5979</v>
      </c>
      <c r="M10151" t="s">
        <v>813</v>
      </c>
      <c r="N10151" t="s">
        <v>814</v>
      </c>
      <c r="O10151" t="s">
        <v>1198</v>
      </c>
      <c r="P10151">
        <v>-71.092891589999994</v>
      </c>
      <c r="Q10151">
        <v>42.316334300000001</v>
      </c>
    </row>
    <row r="10152" spans="2:17" x14ac:dyDescent="0.3">
      <c r="B10152" t="s">
        <v>1059</v>
      </c>
      <c r="C10152" t="s">
        <v>3543</v>
      </c>
      <c r="D10152" t="s">
        <v>3482</v>
      </c>
      <c r="E10152">
        <v>-71.075999999999993</v>
      </c>
      <c r="F10152">
        <v>42.319780000000002</v>
      </c>
      <c r="G10152" t="s">
        <v>783</v>
      </c>
      <c r="H10152" s="5">
        <v>4</v>
      </c>
      <c r="I10152" t="s">
        <v>1132</v>
      </c>
      <c r="J10152" s="5">
        <f>VLOOKUP(I10152*1,Crosswalks!$L$3:$M$227,2,FALSE)</f>
        <v>6</v>
      </c>
      <c r="K10152" s="5">
        <f>IF(G10152="Corner",INDEX(Crosswalks!$C$4:$J$16,MATCH(H10152,Crosswalks!$C$4:$C$16,0),J10152+1),"N/A, D2D")</f>
        <v>0.3</v>
      </c>
      <c r="L10152" t="s">
        <v>5979</v>
      </c>
      <c r="M10152" t="s">
        <v>813</v>
      </c>
      <c r="N10152" t="s">
        <v>814</v>
      </c>
      <c r="O10152" t="s">
        <v>1198</v>
      </c>
      <c r="P10152">
        <v>-71.092891589999994</v>
      </c>
      <c r="Q10152">
        <v>42.316334300000001</v>
      </c>
    </row>
    <row r="10153" spans="2:17" x14ac:dyDescent="0.3">
      <c r="B10153" t="s">
        <v>3558</v>
      </c>
      <c r="C10153" t="s">
        <v>3517</v>
      </c>
      <c r="D10153" t="s">
        <v>3482</v>
      </c>
      <c r="E10153">
        <v>-71.072419999999994</v>
      </c>
      <c r="F10153">
        <v>42.321219999999997</v>
      </c>
      <c r="G10153" t="s">
        <v>783</v>
      </c>
      <c r="H10153" s="5">
        <v>2</v>
      </c>
      <c r="I10153" t="s">
        <v>1132</v>
      </c>
      <c r="J10153" s="5">
        <f>VLOOKUP(I10153*1,Crosswalks!$L$3:$M$227,2,FALSE)</f>
        <v>6</v>
      </c>
      <c r="K10153" s="5">
        <f>IF(G10153="Corner",INDEX(Crosswalks!$C$4:$J$16,MATCH(H10153,Crosswalks!$C$4:$C$16,0),J10153+1),"N/A, D2D")</f>
        <v>0.3</v>
      </c>
      <c r="L10153" t="s">
        <v>5979</v>
      </c>
      <c r="M10153" t="s">
        <v>813</v>
      </c>
      <c r="N10153" t="s">
        <v>814</v>
      </c>
      <c r="O10153" t="s">
        <v>1198</v>
      </c>
      <c r="P10153">
        <v>-71.092891589999994</v>
      </c>
      <c r="Q10153">
        <v>42.316334300000001</v>
      </c>
    </row>
    <row r="10154" spans="2:17" x14ac:dyDescent="0.3">
      <c r="B10154" t="s">
        <v>931</v>
      </c>
      <c r="C10154" t="s">
        <v>3539</v>
      </c>
      <c r="D10154" t="s">
        <v>3482</v>
      </c>
      <c r="E10154">
        <v>-71.069339999999997</v>
      </c>
      <c r="F10154">
        <v>42.306780000000003</v>
      </c>
      <c r="G10154" t="s">
        <v>783</v>
      </c>
      <c r="H10154" s="5" t="s">
        <v>785</v>
      </c>
      <c r="I10154" t="s">
        <v>1101</v>
      </c>
      <c r="J10154" s="5">
        <f>VLOOKUP(I10154*1,Crosswalks!$L$3:$M$227,2,FALSE)</f>
        <v>6</v>
      </c>
      <c r="K10154" s="5">
        <f>IF(G10154="Corner",INDEX(Crosswalks!$C$4:$J$16,MATCH(H10154,Crosswalks!$C$4:$C$16,0),J10154+1),"N/A, D2D")</f>
        <v>0.2</v>
      </c>
      <c r="L10154" t="s">
        <v>5979</v>
      </c>
      <c r="M10154" t="s">
        <v>813</v>
      </c>
      <c r="N10154" t="s">
        <v>814</v>
      </c>
      <c r="O10154" t="s">
        <v>1198</v>
      </c>
      <c r="P10154">
        <v>-71.092891589999994</v>
      </c>
      <c r="Q10154">
        <v>42.316334300000001</v>
      </c>
    </row>
    <row r="10155" spans="2:17" x14ac:dyDescent="0.3">
      <c r="B10155" t="s">
        <v>984</v>
      </c>
      <c r="C10155" t="s">
        <v>3527</v>
      </c>
      <c r="D10155" t="s">
        <v>3482</v>
      </c>
      <c r="E10155">
        <v>-71.072950000000006</v>
      </c>
      <c r="F10155">
        <v>42.31418</v>
      </c>
      <c r="G10155" t="s">
        <v>784</v>
      </c>
      <c r="H10155" s="5">
        <v>4</v>
      </c>
      <c r="I10155" t="s">
        <v>1580</v>
      </c>
      <c r="J10155" s="5">
        <f>VLOOKUP(I10155*1,Crosswalks!$L$3:$M$227,2,FALSE)</f>
        <v>6</v>
      </c>
      <c r="K10155" s="5" t="str">
        <f>IF(G10155="Corner",INDEX(Crosswalks!$C$4:$J$16,MATCH(H10155,Crosswalks!$C$4:$C$16,0),J10155+1),"N/A, D2D")</f>
        <v>N/A, D2D</v>
      </c>
      <c r="L10155" t="s">
        <v>5979</v>
      </c>
      <c r="M10155" t="s">
        <v>813</v>
      </c>
      <c r="N10155" t="s">
        <v>814</v>
      </c>
      <c r="O10155" t="s">
        <v>1198</v>
      </c>
      <c r="P10155">
        <v>-71.092891589999994</v>
      </c>
      <c r="Q10155">
        <v>42.316334300000001</v>
      </c>
    </row>
    <row r="10156" spans="2:17" x14ac:dyDescent="0.3">
      <c r="B10156" t="s">
        <v>1010</v>
      </c>
      <c r="C10156" t="s">
        <v>3527</v>
      </c>
      <c r="D10156" t="s">
        <v>3482</v>
      </c>
      <c r="E10156">
        <v>-71.072850000000003</v>
      </c>
      <c r="F10156">
        <v>42.314920000000001</v>
      </c>
      <c r="G10156" t="s">
        <v>784</v>
      </c>
      <c r="H10156" s="5">
        <v>6</v>
      </c>
      <c r="I10156" t="s">
        <v>1580</v>
      </c>
      <c r="J10156" s="5">
        <f>VLOOKUP(I10156*1,Crosswalks!$L$3:$M$227,2,FALSE)</f>
        <v>6</v>
      </c>
      <c r="K10156" s="5" t="str">
        <f>IF(G10156="Corner",INDEX(Crosswalks!$C$4:$J$16,MATCH(H10156,Crosswalks!$C$4:$C$16,0),J10156+1),"N/A, D2D")</f>
        <v>N/A, D2D</v>
      </c>
      <c r="L10156" t="s">
        <v>5979</v>
      </c>
      <c r="M10156" t="s">
        <v>813</v>
      </c>
      <c r="N10156" t="s">
        <v>814</v>
      </c>
      <c r="O10156" t="s">
        <v>1198</v>
      </c>
      <c r="P10156">
        <v>-71.092891589999994</v>
      </c>
      <c r="Q10156">
        <v>42.316334300000001</v>
      </c>
    </row>
    <row r="10157" spans="2:17" x14ac:dyDescent="0.3">
      <c r="B10157" t="s">
        <v>1407</v>
      </c>
      <c r="C10157" t="s">
        <v>3489</v>
      </c>
      <c r="D10157" t="s">
        <v>3482</v>
      </c>
      <c r="E10157">
        <v>-71.076999999999998</v>
      </c>
      <c r="F10157">
        <v>42.320659999999997</v>
      </c>
      <c r="G10157" t="s">
        <v>784</v>
      </c>
      <c r="H10157" s="5">
        <v>6</v>
      </c>
      <c r="I10157" t="s">
        <v>3490</v>
      </c>
      <c r="J10157" s="5">
        <f>VLOOKUP(I10157*1,Crosswalks!$L$3:$M$227,2,FALSE)</f>
        <v>6</v>
      </c>
      <c r="K10157" s="5" t="str">
        <f>IF(G10157="Corner",INDEX(Crosswalks!$C$4:$J$16,MATCH(H10157,Crosswalks!$C$4:$C$16,0),J10157+1),"N/A, D2D")</f>
        <v>N/A, D2D</v>
      </c>
      <c r="L10157" t="s">
        <v>5979</v>
      </c>
      <c r="M10157" t="s">
        <v>813</v>
      </c>
      <c r="N10157" t="s">
        <v>814</v>
      </c>
      <c r="O10157" t="s">
        <v>1198</v>
      </c>
      <c r="P10157">
        <v>-71.092891589999994</v>
      </c>
      <c r="Q10157">
        <v>42.316334300000001</v>
      </c>
    </row>
    <row r="10158" spans="2:17" x14ac:dyDescent="0.3">
      <c r="B10158" t="s">
        <v>1007</v>
      </c>
      <c r="C10158" t="s">
        <v>3559</v>
      </c>
      <c r="D10158" t="s">
        <v>3482</v>
      </c>
      <c r="E10158">
        <v>-71.075990000000004</v>
      </c>
      <c r="F10158">
        <v>42.315899999999999</v>
      </c>
      <c r="G10158" t="s">
        <v>783</v>
      </c>
      <c r="H10158" s="5">
        <v>4</v>
      </c>
      <c r="I10158" t="s">
        <v>1132</v>
      </c>
      <c r="J10158" s="5">
        <f>VLOOKUP(I10158*1,Crosswalks!$L$3:$M$227,2,FALSE)</f>
        <v>6</v>
      </c>
      <c r="K10158" s="5">
        <f>IF(G10158="Corner",INDEX(Crosswalks!$C$4:$J$16,MATCH(H10158,Crosswalks!$C$4:$C$16,0),J10158+1),"N/A, D2D")</f>
        <v>0.3</v>
      </c>
      <c r="L10158" t="s">
        <v>5947</v>
      </c>
      <c r="M10158" t="s">
        <v>813</v>
      </c>
      <c r="N10158" t="s">
        <v>814</v>
      </c>
      <c r="O10158" t="s">
        <v>852</v>
      </c>
      <c r="P10158">
        <v>-71.140510620000001</v>
      </c>
      <c r="Q10158">
        <v>42.342038670000001</v>
      </c>
    </row>
    <row r="10159" spans="2:17" x14ac:dyDescent="0.3">
      <c r="B10159" t="s">
        <v>1867</v>
      </c>
      <c r="C10159" t="s">
        <v>1148</v>
      </c>
      <c r="D10159" t="s">
        <v>3482</v>
      </c>
      <c r="E10159">
        <v>-71.072209999999998</v>
      </c>
      <c r="F10159">
        <v>42.314107</v>
      </c>
      <c r="G10159" t="s">
        <v>783</v>
      </c>
      <c r="H10159" s="5">
        <v>1</v>
      </c>
      <c r="I10159" t="s">
        <v>1580</v>
      </c>
      <c r="J10159" s="5">
        <f>VLOOKUP(I10159*1,Crosswalks!$L$3:$M$227,2,FALSE)</f>
        <v>6</v>
      </c>
      <c r="K10159" s="5">
        <f>IF(G10159="Corner",INDEX(Crosswalks!$C$4:$J$16,MATCH(H10159,Crosswalks!$C$4:$C$16,0),J10159+1),"N/A, D2D")</f>
        <v>0.2</v>
      </c>
      <c r="L10159" t="s">
        <v>5948</v>
      </c>
      <c r="M10159" t="s">
        <v>813</v>
      </c>
      <c r="N10159" t="s">
        <v>814</v>
      </c>
      <c r="O10159" t="s">
        <v>875</v>
      </c>
      <c r="P10159">
        <v>-71.055639299999996</v>
      </c>
      <c r="Q10159">
        <v>42.293329100000001</v>
      </c>
    </row>
    <row r="10160" spans="2:17" x14ac:dyDescent="0.3">
      <c r="B10160" t="s">
        <v>1027</v>
      </c>
      <c r="C10160" t="s">
        <v>3518</v>
      </c>
      <c r="D10160" t="s">
        <v>3482</v>
      </c>
      <c r="E10160">
        <v>-71.069090000000003</v>
      </c>
      <c r="F10160">
        <v>42.321199999999997</v>
      </c>
      <c r="G10160" t="s">
        <v>783</v>
      </c>
      <c r="H10160" s="5">
        <v>3</v>
      </c>
      <c r="I10160" t="s">
        <v>3507</v>
      </c>
      <c r="J10160" s="5">
        <f>VLOOKUP(I10160*1,Crosswalks!$L$3:$M$227,2,FALSE)</f>
        <v>5</v>
      </c>
      <c r="K10160" s="5">
        <f>IF(G10160="Corner",INDEX(Crosswalks!$C$4:$J$16,MATCH(H10160,Crosswalks!$C$4:$C$16,0),J10160+1),"N/A, D2D")</f>
        <v>0.5</v>
      </c>
      <c r="L10160" t="s">
        <v>5948</v>
      </c>
      <c r="M10160" t="s">
        <v>813</v>
      </c>
      <c r="N10160" t="s">
        <v>814</v>
      </c>
      <c r="O10160" t="s">
        <v>875</v>
      </c>
      <c r="P10160">
        <v>-71.055639299999996</v>
      </c>
      <c r="Q10160">
        <v>42.293329100000001</v>
      </c>
    </row>
    <row r="10161" spans="2:17" x14ac:dyDescent="0.3">
      <c r="B10161" t="s">
        <v>3529</v>
      </c>
      <c r="C10161" t="s">
        <v>2122</v>
      </c>
      <c r="D10161" t="s">
        <v>3482</v>
      </c>
      <c r="E10161">
        <v>-71.058700000000002</v>
      </c>
      <c r="F10161">
        <v>42.359400000000001</v>
      </c>
      <c r="G10161" t="s">
        <v>783</v>
      </c>
      <c r="H10161" s="5">
        <v>2</v>
      </c>
      <c r="I10161" t="s">
        <v>920</v>
      </c>
      <c r="J10161" s="5">
        <f>VLOOKUP(I10161*1,Crosswalks!$L$3:$M$227,2,FALSE)</f>
        <v>7</v>
      </c>
      <c r="K10161" s="5">
        <f>IF(G10161="Corner",INDEX(Crosswalks!$C$4:$J$16,MATCH(H10161,Crosswalks!$C$4:$C$16,0),J10161+1),"N/A, D2D")</f>
        <v>0.3</v>
      </c>
      <c r="L10161" t="s">
        <v>5948</v>
      </c>
      <c r="M10161" t="s">
        <v>813</v>
      </c>
      <c r="N10161" t="s">
        <v>814</v>
      </c>
      <c r="O10161" t="s">
        <v>875</v>
      </c>
      <c r="P10161">
        <v>-71.055639299999996</v>
      </c>
      <c r="Q10161">
        <v>42.293329100000001</v>
      </c>
    </row>
    <row r="10162" spans="2:17" x14ac:dyDescent="0.3">
      <c r="B10162" t="s">
        <v>1387</v>
      </c>
      <c r="C10162" t="s">
        <v>3550</v>
      </c>
      <c r="D10162" t="s">
        <v>3482</v>
      </c>
      <c r="E10162">
        <v>-71.070890000000006</v>
      </c>
      <c r="F10162">
        <v>42.314729999999997</v>
      </c>
      <c r="G10162" t="s">
        <v>783</v>
      </c>
      <c r="H10162" s="5">
        <v>3</v>
      </c>
      <c r="I10162" t="s">
        <v>1580</v>
      </c>
      <c r="J10162" s="5">
        <f>VLOOKUP(I10162*1,Crosswalks!$L$3:$M$227,2,FALSE)</f>
        <v>6</v>
      </c>
      <c r="K10162" s="5">
        <f>IF(G10162="Corner",INDEX(Crosswalks!$C$4:$J$16,MATCH(H10162,Crosswalks!$C$4:$C$16,0),J10162+1),"N/A, D2D")</f>
        <v>0.3</v>
      </c>
      <c r="L10162" t="s">
        <v>5948</v>
      </c>
      <c r="M10162" t="s">
        <v>813</v>
      </c>
      <c r="N10162" t="s">
        <v>814</v>
      </c>
      <c r="O10162" t="s">
        <v>875</v>
      </c>
      <c r="P10162">
        <v>-71.055639299999996</v>
      </c>
      <c r="Q10162">
        <v>42.293329100000001</v>
      </c>
    </row>
    <row r="10163" spans="2:17" x14ac:dyDescent="0.3">
      <c r="B10163" t="s">
        <v>931</v>
      </c>
      <c r="C10163" t="s">
        <v>3533</v>
      </c>
      <c r="D10163" t="s">
        <v>3482</v>
      </c>
      <c r="E10163">
        <v>-71.069609999999997</v>
      </c>
      <c r="F10163">
        <v>42.306269999999998</v>
      </c>
      <c r="G10163" t="s">
        <v>783</v>
      </c>
      <c r="H10163" s="5">
        <v>4</v>
      </c>
      <c r="I10163" t="s">
        <v>1101</v>
      </c>
      <c r="J10163" s="5">
        <f>VLOOKUP(I10163*1,Crosswalks!$L$3:$M$227,2,FALSE)</f>
        <v>6</v>
      </c>
      <c r="K10163" s="5">
        <f>IF(G10163="Corner",INDEX(Crosswalks!$C$4:$J$16,MATCH(H10163,Crosswalks!$C$4:$C$16,0),J10163+1),"N/A, D2D")</f>
        <v>0.3</v>
      </c>
      <c r="L10163" t="s">
        <v>5948</v>
      </c>
      <c r="M10163" t="s">
        <v>813</v>
      </c>
      <c r="N10163" t="s">
        <v>814</v>
      </c>
      <c r="O10163" t="s">
        <v>875</v>
      </c>
      <c r="P10163">
        <v>-71.055639299999996</v>
      </c>
      <c r="Q10163">
        <v>42.293329100000001</v>
      </c>
    </row>
    <row r="10164" spans="2:17" x14ac:dyDescent="0.3">
      <c r="B10164" t="s">
        <v>842</v>
      </c>
      <c r="C10164" t="s">
        <v>3560</v>
      </c>
      <c r="D10164" t="s">
        <v>3482</v>
      </c>
      <c r="E10164">
        <v>-71.070400000000006</v>
      </c>
      <c r="F10164">
        <v>42.312860000000001</v>
      </c>
      <c r="G10164" t="s">
        <v>783</v>
      </c>
      <c r="H10164" s="5">
        <v>5</v>
      </c>
      <c r="I10164" t="s">
        <v>1580</v>
      </c>
      <c r="J10164" s="5">
        <f>VLOOKUP(I10164*1,Crosswalks!$L$3:$M$227,2,FALSE)</f>
        <v>6</v>
      </c>
      <c r="K10164" s="5">
        <f>IF(G10164="Corner",INDEX(Crosswalks!$C$4:$J$16,MATCH(H10164,Crosswalks!$C$4:$C$16,0),J10164+1),"N/A, D2D")</f>
        <v>0.4</v>
      </c>
      <c r="L10164" t="s">
        <v>5948</v>
      </c>
      <c r="M10164" t="s">
        <v>813</v>
      </c>
      <c r="N10164" t="s">
        <v>814</v>
      </c>
      <c r="O10164" t="s">
        <v>875</v>
      </c>
      <c r="P10164">
        <v>-71.055639299999996</v>
      </c>
      <c r="Q10164">
        <v>42.293329100000001</v>
      </c>
    </row>
    <row r="10165" spans="2:17" x14ac:dyDescent="0.3">
      <c r="B10165" t="s">
        <v>904</v>
      </c>
      <c r="C10165" t="s">
        <v>3483</v>
      </c>
      <c r="D10165" t="s">
        <v>3482</v>
      </c>
      <c r="E10165">
        <v>-71.068770000000001</v>
      </c>
      <c r="F10165">
        <v>42.315440000000002</v>
      </c>
      <c r="G10165" t="s">
        <v>783</v>
      </c>
      <c r="H10165" s="5">
        <v>3</v>
      </c>
      <c r="I10165" t="s">
        <v>1580</v>
      </c>
      <c r="J10165" s="5">
        <f>VLOOKUP(I10165*1,Crosswalks!$L$3:$M$227,2,FALSE)</f>
        <v>6</v>
      </c>
      <c r="K10165" s="5">
        <f>IF(G10165="Corner",INDEX(Crosswalks!$C$4:$J$16,MATCH(H10165,Crosswalks!$C$4:$C$16,0),J10165+1),"N/A, D2D")</f>
        <v>0.3</v>
      </c>
      <c r="L10165" t="s">
        <v>5948</v>
      </c>
      <c r="M10165" t="s">
        <v>813</v>
      </c>
      <c r="N10165" t="s">
        <v>814</v>
      </c>
      <c r="O10165" t="s">
        <v>875</v>
      </c>
      <c r="P10165">
        <v>-71.055639299999996</v>
      </c>
      <c r="Q10165">
        <v>42.293329100000001</v>
      </c>
    </row>
    <row r="10166" spans="2:17" x14ac:dyDescent="0.3">
      <c r="B10166" t="s">
        <v>1261</v>
      </c>
      <c r="C10166" t="s">
        <v>3540</v>
      </c>
      <c r="D10166" t="s">
        <v>3482</v>
      </c>
      <c r="E10166">
        <v>-71.069670000000002</v>
      </c>
      <c r="F10166">
        <v>42.314639999999997</v>
      </c>
      <c r="G10166" t="s">
        <v>783</v>
      </c>
      <c r="H10166" s="5">
        <v>4</v>
      </c>
      <c r="I10166" t="s">
        <v>1580</v>
      </c>
      <c r="J10166" s="5">
        <f>VLOOKUP(I10166*1,Crosswalks!$L$3:$M$227,2,FALSE)</f>
        <v>6</v>
      </c>
      <c r="K10166" s="5">
        <f>IF(G10166="Corner",INDEX(Crosswalks!$C$4:$J$16,MATCH(H10166,Crosswalks!$C$4:$C$16,0),J10166+1),"N/A, D2D")</f>
        <v>0.3</v>
      </c>
      <c r="L10166" t="s">
        <v>5948</v>
      </c>
      <c r="M10166" t="s">
        <v>813</v>
      </c>
      <c r="N10166" t="s">
        <v>814</v>
      </c>
      <c r="O10166" t="s">
        <v>875</v>
      </c>
      <c r="P10166">
        <v>-71.055639299999996</v>
      </c>
      <c r="Q10166">
        <v>42.293329100000001</v>
      </c>
    </row>
    <row r="10167" spans="2:17" x14ac:dyDescent="0.3">
      <c r="B10167" t="s">
        <v>1516</v>
      </c>
      <c r="C10167" t="s">
        <v>3561</v>
      </c>
      <c r="D10167" t="s">
        <v>3482</v>
      </c>
      <c r="E10167">
        <v>-71.071860000000001</v>
      </c>
      <c r="F10167">
        <v>42.315260000000002</v>
      </c>
      <c r="G10167" t="s">
        <v>783</v>
      </c>
      <c r="H10167" s="5" t="s">
        <v>785</v>
      </c>
      <c r="I10167" t="s">
        <v>1580</v>
      </c>
      <c r="J10167" s="5">
        <f>VLOOKUP(I10167*1,Crosswalks!$L$3:$M$227,2,FALSE)</f>
        <v>6</v>
      </c>
      <c r="K10167" s="5">
        <f>IF(G10167="Corner",INDEX(Crosswalks!$C$4:$J$16,MATCH(H10167,Crosswalks!$C$4:$C$16,0),J10167+1),"N/A, D2D")</f>
        <v>0.2</v>
      </c>
      <c r="L10167" t="s">
        <v>5948</v>
      </c>
      <c r="M10167" t="s">
        <v>813</v>
      </c>
      <c r="N10167" t="s">
        <v>814</v>
      </c>
      <c r="O10167" t="s">
        <v>875</v>
      </c>
      <c r="P10167">
        <v>-71.055639299999996</v>
      </c>
      <c r="Q10167">
        <v>42.293329100000001</v>
      </c>
    </row>
    <row r="10168" spans="2:17" x14ac:dyDescent="0.3">
      <c r="B10168" t="s">
        <v>904</v>
      </c>
      <c r="C10168" t="s">
        <v>3562</v>
      </c>
      <c r="D10168" t="s">
        <v>3482</v>
      </c>
      <c r="E10168">
        <v>-71.069460000000007</v>
      </c>
      <c r="F10168">
        <v>42.30997</v>
      </c>
      <c r="G10168" t="s">
        <v>783</v>
      </c>
      <c r="H10168" s="5">
        <v>3</v>
      </c>
      <c r="I10168" t="s">
        <v>1101</v>
      </c>
      <c r="J10168" s="5">
        <f>VLOOKUP(I10168*1,Crosswalks!$L$3:$M$227,2,FALSE)</f>
        <v>6</v>
      </c>
      <c r="K10168" s="5">
        <f>IF(G10168="Corner",INDEX(Crosswalks!$C$4:$J$16,MATCH(H10168,Crosswalks!$C$4:$C$16,0),J10168+1),"N/A, D2D")</f>
        <v>0.3</v>
      </c>
      <c r="L10168" t="s">
        <v>5948</v>
      </c>
      <c r="M10168" t="s">
        <v>813</v>
      </c>
      <c r="N10168" t="s">
        <v>814</v>
      </c>
      <c r="O10168" t="s">
        <v>875</v>
      </c>
      <c r="P10168">
        <v>-71.055639299999996</v>
      </c>
      <c r="Q10168">
        <v>42.293329100000001</v>
      </c>
    </row>
    <row r="10169" spans="2:17" x14ac:dyDescent="0.3">
      <c r="B10169" t="s">
        <v>985</v>
      </c>
      <c r="C10169" t="s">
        <v>3563</v>
      </c>
      <c r="D10169" t="s">
        <v>3482</v>
      </c>
      <c r="E10169">
        <v>-71.062029999999993</v>
      </c>
      <c r="F10169">
        <v>42.31617</v>
      </c>
      <c r="G10169" t="s">
        <v>783</v>
      </c>
      <c r="H10169" s="5">
        <v>5</v>
      </c>
      <c r="I10169" t="s">
        <v>3485</v>
      </c>
      <c r="J10169" s="5">
        <f>VLOOKUP(I10169*1,Crosswalks!$L$3:$M$227,2,FALSE)</f>
        <v>6</v>
      </c>
      <c r="K10169" s="5">
        <f>IF(G10169="Corner",INDEX(Crosswalks!$C$4:$J$16,MATCH(H10169,Crosswalks!$C$4:$C$16,0),J10169+1),"N/A, D2D")</f>
        <v>0.4</v>
      </c>
      <c r="L10169" t="s">
        <v>5948</v>
      </c>
      <c r="M10169" t="s">
        <v>813</v>
      </c>
      <c r="N10169" t="s">
        <v>814</v>
      </c>
      <c r="O10169" t="s">
        <v>875</v>
      </c>
      <c r="P10169">
        <v>-71.055639299999996</v>
      </c>
      <c r="Q10169">
        <v>42.293329100000001</v>
      </c>
    </row>
    <row r="10170" spans="2:17" x14ac:dyDescent="0.3">
      <c r="B10170" t="s">
        <v>3030</v>
      </c>
      <c r="C10170" t="s">
        <v>1266</v>
      </c>
      <c r="D10170" t="s">
        <v>3482</v>
      </c>
      <c r="E10170">
        <v>-71.070359999999994</v>
      </c>
      <c r="F10170">
        <v>42.306080000000001</v>
      </c>
      <c r="G10170" t="s">
        <v>783</v>
      </c>
      <c r="H10170" s="5" t="s">
        <v>785</v>
      </c>
      <c r="I10170" t="s">
        <v>1101</v>
      </c>
      <c r="J10170" s="5">
        <f>VLOOKUP(I10170*1,Crosswalks!$L$3:$M$227,2,FALSE)</f>
        <v>6</v>
      </c>
      <c r="K10170" s="5">
        <f>IF(G10170="Corner",INDEX(Crosswalks!$C$4:$J$16,MATCH(H10170,Crosswalks!$C$4:$C$16,0),J10170+1),"N/A, D2D")</f>
        <v>0.2</v>
      </c>
      <c r="L10170" t="s">
        <v>5948</v>
      </c>
      <c r="M10170" t="s">
        <v>813</v>
      </c>
      <c r="N10170" t="s">
        <v>814</v>
      </c>
      <c r="O10170" t="s">
        <v>875</v>
      </c>
      <c r="P10170">
        <v>-71.055639299999996</v>
      </c>
      <c r="Q10170">
        <v>42.293329100000001</v>
      </c>
    </row>
    <row r="10171" spans="2:17" x14ac:dyDescent="0.3">
      <c r="B10171" t="s">
        <v>957</v>
      </c>
      <c r="C10171" t="s">
        <v>3540</v>
      </c>
      <c r="D10171" t="s">
        <v>3482</v>
      </c>
      <c r="E10171">
        <v>-71.069590000000005</v>
      </c>
      <c r="F10171">
        <v>42.315289999999997</v>
      </c>
      <c r="G10171" t="s">
        <v>783</v>
      </c>
      <c r="H10171" s="5">
        <v>4</v>
      </c>
      <c r="I10171" t="s">
        <v>1580</v>
      </c>
      <c r="J10171" s="5">
        <f>VLOOKUP(I10171*1,Crosswalks!$L$3:$M$227,2,FALSE)</f>
        <v>6</v>
      </c>
      <c r="K10171" s="5">
        <f>IF(G10171="Corner",INDEX(Crosswalks!$C$4:$J$16,MATCH(H10171,Crosswalks!$C$4:$C$16,0),J10171+1),"N/A, D2D")</f>
        <v>0.3</v>
      </c>
      <c r="L10171" t="s">
        <v>5948</v>
      </c>
      <c r="M10171" t="s">
        <v>813</v>
      </c>
      <c r="N10171" t="s">
        <v>814</v>
      </c>
      <c r="O10171" t="s">
        <v>875</v>
      </c>
      <c r="P10171">
        <v>-71.055639299999996</v>
      </c>
      <c r="Q10171">
        <v>42.293329100000001</v>
      </c>
    </row>
    <row r="10172" spans="2:17" x14ac:dyDescent="0.3">
      <c r="B10172" t="s">
        <v>1084</v>
      </c>
      <c r="C10172" t="s">
        <v>3564</v>
      </c>
      <c r="D10172" t="s">
        <v>3482</v>
      </c>
      <c r="E10172">
        <v>-71.070390000000003</v>
      </c>
      <c r="F10172">
        <v>42.309710000000003</v>
      </c>
      <c r="G10172" t="s">
        <v>783</v>
      </c>
      <c r="H10172" s="5">
        <v>3</v>
      </c>
      <c r="I10172" t="s">
        <v>1101</v>
      </c>
      <c r="J10172" s="5">
        <f>VLOOKUP(I10172*1,Crosswalks!$L$3:$M$227,2,FALSE)</f>
        <v>6</v>
      </c>
      <c r="K10172" s="5">
        <f>IF(G10172="Corner",INDEX(Crosswalks!$C$4:$J$16,MATCH(H10172,Crosswalks!$C$4:$C$16,0),J10172+1),"N/A, D2D")</f>
        <v>0.3</v>
      </c>
      <c r="L10172" t="s">
        <v>5948</v>
      </c>
      <c r="M10172" t="s">
        <v>813</v>
      </c>
      <c r="N10172" t="s">
        <v>814</v>
      </c>
      <c r="O10172" t="s">
        <v>875</v>
      </c>
      <c r="P10172">
        <v>-71.055639299999996</v>
      </c>
      <c r="Q10172">
        <v>42.293329100000001</v>
      </c>
    </row>
    <row r="10173" spans="2:17" x14ac:dyDescent="0.3">
      <c r="B10173" t="s">
        <v>931</v>
      </c>
      <c r="C10173" t="s">
        <v>3540</v>
      </c>
      <c r="D10173" t="s">
        <v>3482</v>
      </c>
      <c r="E10173">
        <v>-71.067890000000006</v>
      </c>
      <c r="F10173">
        <v>42.317039999999999</v>
      </c>
      <c r="G10173" t="s">
        <v>783</v>
      </c>
      <c r="H10173" s="5">
        <v>4</v>
      </c>
      <c r="I10173" t="s">
        <v>1580</v>
      </c>
      <c r="J10173" s="5">
        <f>VLOOKUP(I10173*1,Crosswalks!$L$3:$M$227,2,FALSE)</f>
        <v>6</v>
      </c>
      <c r="K10173" s="5">
        <f>IF(G10173="Corner",INDEX(Crosswalks!$C$4:$J$16,MATCH(H10173,Crosswalks!$C$4:$C$16,0),J10173+1),"N/A, D2D")</f>
        <v>0.3</v>
      </c>
      <c r="L10173" t="s">
        <v>5948</v>
      </c>
      <c r="M10173" t="s">
        <v>813</v>
      </c>
      <c r="N10173" t="s">
        <v>814</v>
      </c>
      <c r="O10173" t="s">
        <v>875</v>
      </c>
      <c r="P10173">
        <v>-71.055639299999996</v>
      </c>
      <c r="Q10173">
        <v>42.293329100000001</v>
      </c>
    </row>
    <row r="10174" spans="2:17" x14ac:dyDescent="0.3">
      <c r="B10174" t="s">
        <v>832</v>
      </c>
      <c r="C10174" t="s">
        <v>3564</v>
      </c>
      <c r="D10174" t="s">
        <v>3482</v>
      </c>
      <c r="E10174">
        <v>-71.070183999999998</v>
      </c>
      <c r="F10174">
        <v>42.309927999999999</v>
      </c>
      <c r="G10174" t="s">
        <v>783</v>
      </c>
      <c r="H10174" s="5">
        <v>4</v>
      </c>
      <c r="I10174" t="s">
        <v>1101</v>
      </c>
      <c r="J10174" s="5">
        <f>VLOOKUP(I10174*1,Crosswalks!$L$3:$M$227,2,FALSE)</f>
        <v>6</v>
      </c>
      <c r="K10174" s="5">
        <f>IF(G10174="Corner",INDEX(Crosswalks!$C$4:$J$16,MATCH(H10174,Crosswalks!$C$4:$C$16,0),J10174+1),"N/A, D2D")</f>
        <v>0.3</v>
      </c>
      <c r="L10174" t="s">
        <v>5948</v>
      </c>
      <c r="M10174" t="s">
        <v>813</v>
      </c>
      <c r="N10174" t="s">
        <v>814</v>
      </c>
      <c r="O10174" t="s">
        <v>875</v>
      </c>
      <c r="P10174">
        <v>-71.055639299999996</v>
      </c>
      <c r="Q10174">
        <v>42.293329100000001</v>
      </c>
    </row>
    <row r="10175" spans="2:17" x14ac:dyDescent="0.3">
      <c r="B10175" t="s">
        <v>3565</v>
      </c>
      <c r="C10175" t="s">
        <v>3522</v>
      </c>
      <c r="D10175" t="s">
        <v>3482</v>
      </c>
      <c r="E10175">
        <v>-71.066822000000002</v>
      </c>
      <c r="F10175">
        <v>42.322218999999997</v>
      </c>
      <c r="G10175" t="s">
        <v>783</v>
      </c>
      <c r="H10175" s="5">
        <v>6</v>
      </c>
      <c r="I10175" t="s">
        <v>3507</v>
      </c>
      <c r="J10175" s="5">
        <f>VLOOKUP(I10175*1,Crosswalks!$L$3:$M$227,2,FALSE)</f>
        <v>5</v>
      </c>
      <c r="K10175" s="5">
        <f>IF(G10175="Corner",INDEX(Crosswalks!$C$4:$J$16,MATCH(H10175,Crosswalks!$C$4:$C$16,0),J10175+1),"N/A, D2D")</f>
        <v>0.5</v>
      </c>
      <c r="L10175" t="s">
        <v>5948</v>
      </c>
      <c r="M10175" t="s">
        <v>813</v>
      </c>
      <c r="N10175" t="s">
        <v>814</v>
      </c>
      <c r="O10175" t="s">
        <v>875</v>
      </c>
      <c r="P10175">
        <v>-71.055639299999996</v>
      </c>
      <c r="Q10175">
        <v>42.293329100000001</v>
      </c>
    </row>
    <row r="10176" spans="2:17" x14ac:dyDescent="0.3">
      <c r="B10176" t="s">
        <v>3566</v>
      </c>
      <c r="C10176" t="s">
        <v>1146</v>
      </c>
      <c r="D10176" t="s">
        <v>3482</v>
      </c>
      <c r="E10176">
        <v>-71.070130000000006</v>
      </c>
      <c r="F10176">
        <v>42.311039999999998</v>
      </c>
      <c r="G10176" t="s">
        <v>783</v>
      </c>
      <c r="H10176" s="5">
        <v>3</v>
      </c>
      <c r="I10176" t="s">
        <v>1101</v>
      </c>
      <c r="J10176" s="5">
        <f>VLOOKUP(I10176*1,Crosswalks!$L$3:$M$227,2,FALSE)</f>
        <v>6</v>
      </c>
      <c r="K10176" s="5">
        <f>IF(G10176="Corner",INDEX(Crosswalks!$C$4:$J$16,MATCH(H10176,Crosswalks!$C$4:$C$16,0),J10176+1),"N/A, D2D")</f>
        <v>0.3</v>
      </c>
      <c r="L10176" t="s">
        <v>5948</v>
      </c>
      <c r="M10176" t="s">
        <v>813</v>
      </c>
      <c r="N10176" t="s">
        <v>814</v>
      </c>
      <c r="O10176" t="s">
        <v>875</v>
      </c>
      <c r="P10176">
        <v>-71.055639299999996</v>
      </c>
      <c r="Q10176">
        <v>42.293329100000001</v>
      </c>
    </row>
    <row r="10177" spans="2:17" x14ac:dyDescent="0.3">
      <c r="B10177" t="s">
        <v>891</v>
      </c>
      <c r="C10177" t="s">
        <v>3540</v>
      </c>
      <c r="D10177" t="s">
        <v>3482</v>
      </c>
      <c r="E10177">
        <v>-71.068100000000001</v>
      </c>
      <c r="F10177">
        <v>42.317419999999998</v>
      </c>
      <c r="G10177" t="s">
        <v>783</v>
      </c>
      <c r="H10177" s="5">
        <v>6</v>
      </c>
      <c r="I10177" t="s">
        <v>1580</v>
      </c>
      <c r="J10177" s="5">
        <f>VLOOKUP(I10177*1,Crosswalks!$L$3:$M$227,2,FALSE)</f>
        <v>6</v>
      </c>
      <c r="K10177" s="5">
        <f>IF(G10177="Corner",INDEX(Crosswalks!$C$4:$J$16,MATCH(H10177,Crosswalks!$C$4:$C$16,0),J10177+1),"N/A, D2D")</f>
        <v>0.4</v>
      </c>
      <c r="L10177" t="s">
        <v>5948</v>
      </c>
      <c r="M10177" t="s">
        <v>813</v>
      </c>
      <c r="N10177" t="s">
        <v>814</v>
      </c>
      <c r="O10177" t="s">
        <v>875</v>
      </c>
      <c r="P10177">
        <v>-71.055639299999996</v>
      </c>
      <c r="Q10177">
        <v>42.293329100000001</v>
      </c>
    </row>
    <row r="10178" spans="2:17" x14ac:dyDescent="0.3">
      <c r="B10178" t="s">
        <v>1018</v>
      </c>
      <c r="C10178" t="s">
        <v>3539</v>
      </c>
      <c r="D10178" t="s">
        <v>3482</v>
      </c>
      <c r="E10178">
        <v>-71.069479999999999</v>
      </c>
      <c r="F10178">
        <v>42.306759999999997</v>
      </c>
      <c r="G10178" t="s">
        <v>783</v>
      </c>
      <c r="H10178" s="5" t="s">
        <v>785</v>
      </c>
      <c r="I10178" t="s">
        <v>1101</v>
      </c>
      <c r="J10178" s="5">
        <f>VLOOKUP(I10178*1,Crosswalks!$L$3:$M$227,2,FALSE)</f>
        <v>6</v>
      </c>
      <c r="K10178" s="5">
        <f>IF(G10178="Corner",INDEX(Crosswalks!$C$4:$J$16,MATCH(H10178,Crosswalks!$C$4:$C$16,0),J10178+1),"N/A, D2D")</f>
        <v>0.2</v>
      </c>
      <c r="L10178" t="s">
        <v>5948</v>
      </c>
      <c r="M10178" t="s">
        <v>813</v>
      </c>
      <c r="N10178" t="s">
        <v>814</v>
      </c>
      <c r="O10178" t="s">
        <v>875</v>
      </c>
      <c r="P10178">
        <v>-71.055639299999996</v>
      </c>
      <c r="Q10178">
        <v>42.293329100000001</v>
      </c>
    </row>
    <row r="10179" spans="2:17" x14ac:dyDescent="0.3">
      <c r="B10179" t="s">
        <v>901</v>
      </c>
      <c r="C10179" t="s">
        <v>3549</v>
      </c>
      <c r="D10179" t="s">
        <v>3482</v>
      </c>
      <c r="E10179">
        <v>-71.069320000000005</v>
      </c>
      <c r="F10179">
        <v>42.308219999999999</v>
      </c>
      <c r="G10179" t="s">
        <v>783</v>
      </c>
      <c r="H10179" s="5" t="s">
        <v>785</v>
      </c>
      <c r="I10179" t="s">
        <v>1101</v>
      </c>
      <c r="J10179" s="5">
        <f>VLOOKUP(I10179*1,Crosswalks!$L$3:$M$227,2,FALSE)</f>
        <v>6</v>
      </c>
      <c r="K10179" s="5">
        <f>IF(G10179="Corner",INDEX(Crosswalks!$C$4:$J$16,MATCH(H10179,Crosswalks!$C$4:$C$16,0),J10179+1),"N/A, D2D")</f>
        <v>0.2</v>
      </c>
      <c r="L10179" t="s">
        <v>5948</v>
      </c>
      <c r="M10179" t="s">
        <v>813</v>
      </c>
      <c r="N10179" t="s">
        <v>814</v>
      </c>
      <c r="O10179" t="s">
        <v>875</v>
      </c>
      <c r="P10179">
        <v>-71.055639299999996</v>
      </c>
      <c r="Q10179">
        <v>42.293329100000001</v>
      </c>
    </row>
    <row r="10180" spans="2:17" x14ac:dyDescent="0.3">
      <c r="B10180" t="s">
        <v>904</v>
      </c>
      <c r="C10180" t="s">
        <v>3562</v>
      </c>
      <c r="D10180" t="s">
        <v>3482</v>
      </c>
      <c r="E10180">
        <v>-71.069460000000007</v>
      </c>
      <c r="F10180">
        <v>42.30997</v>
      </c>
      <c r="G10180" t="s">
        <v>783</v>
      </c>
      <c r="H10180" s="5">
        <v>1</v>
      </c>
      <c r="I10180" t="s">
        <v>1101</v>
      </c>
      <c r="J10180" s="5">
        <f>VLOOKUP(I10180*1,Crosswalks!$L$3:$M$227,2,FALSE)</f>
        <v>6</v>
      </c>
      <c r="K10180" s="5">
        <f>IF(G10180="Corner",INDEX(Crosswalks!$C$4:$J$16,MATCH(H10180,Crosswalks!$C$4:$C$16,0),J10180+1),"N/A, D2D")</f>
        <v>0.2</v>
      </c>
      <c r="L10180" t="s">
        <v>5948</v>
      </c>
      <c r="M10180" t="s">
        <v>813</v>
      </c>
      <c r="N10180" t="s">
        <v>814</v>
      </c>
      <c r="O10180" t="s">
        <v>875</v>
      </c>
      <c r="P10180">
        <v>-71.055639299999996</v>
      </c>
      <c r="Q10180">
        <v>42.293329100000001</v>
      </c>
    </row>
    <row r="10181" spans="2:17" x14ac:dyDescent="0.3">
      <c r="B10181" t="s">
        <v>1165</v>
      </c>
      <c r="C10181" t="s">
        <v>3567</v>
      </c>
      <c r="D10181" t="s">
        <v>3482</v>
      </c>
      <c r="E10181">
        <v>-71.070359999999994</v>
      </c>
      <c r="F10181">
        <v>42.320079999999997</v>
      </c>
      <c r="G10181" t="s">
        <v>783</v>
      </c>
      <c r="H10181" s="5" t="s">
        <v>785</v>
      </c>
      <c r="I10181" t="s">
        <v>3507</v>
      </c>
      <c r="J10181" s="5">
        <f>VLOOKUP(I10181*1,Crosswalks!$L$3:$M$227,2,FALSE)</f>
        <v>5</v>
      </c>
      <c r="K10181" s="5">
        <f>IF(G10181="Corner",INDEX(Crosswalks!$C$4:$J$16,MATCH(H10181,Crosswalks!$C$4:$C$16,0),J10181+1),"N/A, D2D")</f>
        <v>0.3</v>
      </c>
      <c r="L10181" t="s">
        <v>5948</v>
      </c>
      <c r="M10181" t="s">
        <v>813</v>
      </c>
      <c r="N10181" t="s">
        <v>814</v>
      </c>
      <c r="O10181" t="s">
        <v>875</v>
      </c>
      <c r="P10181">
        <v>-71.055639299999996</v>
      </c>
      <c r="Q10181">
        <v>42.293329100000001</v>
      </c>
    </row>
    <row r="10182" spans="2:17" x14ac:dyDescent="0.3">
      <c r="B10182" t="s">
        <v>975</v>
      </c>
      <c r="C10182" t="s">
        <v>3568</v>
      </c>
      <c r="D10182" t="s">
        <v>3482</v>
      </c>
      <c r="E10182">
        <v>-71.068820000000002</v>
      </c>
      <c r="F10182">
        <v>42.312959999999997</v>
      </c>
      <c r="G10182" t="s">
        <v>783</v>
      </c>
      <c r="H10182" s="5">
        <v>2</v>
      </c>
      <c r="I10182" t="s">
        <v>1580</v>
      </c>
      <c r="J10182" s="5">
        <f>VLOOKUP(I10182*1,Crosswalks!$L$3:$M$227,2,FALSE)</f>
        <v>6</v>
      </c>
      <c r="K10182" s="5">
        <f>IF(G10182="Corner",INDEX(Crosswalks!$C$4:$J$16,MATCH(H10182,Crosswalks!$C$4:$C$16,0),J10182+1),"N/A, D2D")</f>
        <v>0.3</v>
      </c>
      <c r="L10182" t="s">
        <v>5948</v>
      </c>
      <c r="M10182" t="s">
        <v>813</v>
      </c>
      <c r="N10182" t="s">
        <v>814</v>
      </c>
      <c r="O10182" t="s">
        <v>875</v>
      </c>
      <c r="P10182">
        <v>-71.055639299999996</v>
      </c>
      <c r="Q10182">
        <v>42.293329100000001</v>
      </c>
    </row>
    <row r="10183" spans="2:17" x14ac:dyDescent="0.3">
      <c r="B10183" t="s">
        <v>2942</v>
      </c>
      <c r="C10183" t="s">
        <v>3569</v>
      </c>
      <c r="D10183" t="s">
        <v>3482</v>
      </c>
      <c r="E10183">
        <v>-71.070616999999999</v>
      </c>
      <c r="F10183">
        <v>42.311799000000001</v>
      </c>
      <c r="G10183" t="s">
        <v>783</v>
      </c>
      <c r="H10183" s="5">
        <v>1</v>
      </c>
      <c r="I10183" t="s">
        <v>1580</v>
      </c>
      <c r="J10183" s="5">
        <f>VLOOKUP(I10183*1,Crosswalks!$L$3:$M$227,2,FALSE)</f>
        <v>6</v>
      </c>
      <c r="K10183" s="5">
        <f>IF(G10183="Corner",INDEX(Crosswalks!$C$4:$J$16,MATCH(H10183,Crosswalks!$C$4:$C$16,0),J10183+1),"N/A, D2D")</f>
        <v>0.2</v>
      </c>
      <c r="L10183" t="s">
        <v>5948</v>
      </c>
      <c r="M10183" t="s">
        <v>813</v>
      </c>
      <c r="N10183" t="s">
        <v>814</v>
      </c>
      <c r="O10183" t="s">
        <v>875</v>
      </c>
      <c r="P10183">
        <v>-71.055639299999996</v>
      </c>
      <c r="Q10183">
        <v>42.293329100000001</v>
      </c>
    </row>
    <row r="10184" spans="2:17" x14ac:dyDescent="0.3">
      <c r="B10184" t="s">
        <v>1562</v>
      </c>
      <c r="C10184" t="s">
        <v>3550</v>
      </c>
      <c r="D10184" t="s">
        <v>3482</v>
      </c>
      <c r="E10184">
        <v>-71.07123</v>
      </c>
      <c r="F10184">
        <v>42.313639999999999</v>
      </c>
      <c r="G10184" t="s">
        <v>783</v>
      </c>
      <c r="H10184" s="5">
        <v>1</v>
      </c>
      <c r="I10184" t="s">
        <v>1580</v>
      </c>
      <c r="J10184" s="5">
        <f>VLOOKUP(I10184*1,Crosswalks!$L$3:$M$227,2,FALSE)</f>
        <v>6</v>
      </c>
      <c r="K10184" s="5">
        <f>IF(G10184="Corner",INDEX(Crosswalks!$C$4:$J$16,MATCH(H10184,Crosswalks!$C$4:$C$16,0),J10184+1),"N/A, D2D")</f>
        <v>0.2</v>
      </c>
      <c r="L10184" t="s">
        <v>5948</v>
      </c>
      <c r="M10184" t="s">
        <v>813</v>
      </c>
      <c r="N10184" t="s">
        <v>814</v>
      </c>
      <c r="O10184" t="s">
        <v>875</v>
      </c>
      <c r="P10184">
        <v>-71.055639299999996</v>
      </c>
      <c r="Q10184">
        <v>42.293329100000001</v>
      </c>
    </row>
    <row r="10185" spans="2:17" x14ac:dyDescent="0.3">
      <c r="B10185" t="s">
        <v>1029</v>
      </c>
      <c r="C10185" t="s">
        <v>1266</v>
      </c>
      <c r="D10185" t="s">
        <v>3482</v>
      </c>
      <c r="E10185">
        <v>-71.070639999999997</v>
      </c>
      <c r="F10185">
        <v>42.307429999999997</v>
      </c>
      <c r="G10185" t="s">
        <v>783</v>
      </c>
      <c r="H10185" s="5">
        <v>6</v>
      </c>
      <c r="I10185" t="s">
        <v>1101</v>
      </c>
      <c r="J10185" s="5">
        <f>VLOOKUP(I10185*1,Crosswalks!$L$3:$M$227,2,FALSE)</f>
        <v>6</v>
      </c>
      <c r="K10185" s="5">
        <f>IF(G10185="Corner",INDEX(Crosswalks!$C$4:$J$16,MATCH(H10185,Crosswalks!$C$4:$C$16,0),J10185+1),"N/A, D2D")</f>
        <v>0.4</v>
      </c>
      <c r="L10185" t="s">
        <v>5948</v>
      </c>
      <c r="M10185" t="s">
        <v>813</v>
      </c>
      <c r="N10185" t="s">
        <v>814</v>
      </c>
      <c r="O10185" t="s">
        <v>875</v>
      </c>
      <c r="P10185">
        <v>-71.055639299999996</v>
      </c>
      <c r="Q10185">
        <v>42.293329100000001</v>
      </c>
    </row>
    <row r="10186" spans="2:17" x14ac:dyDescent="0.3">
      <c r="B10186" t="s">
        <v>1185</v>
      </c>
      <c r="C10186" t="s">
        <v>3552</v>
      </c>
      <c r="D10186" t="s">
        <v>3482</v>
      </c>
      <c r="E10186">
        <v>-71.06926</v>
      </c>
      <c r="F10186">
        <v>42.31362</v>
      </c>
      <c r="G10186" t="s">
        <v>783</v>
      </c>
      <c r="H10186" s="5" t="s">
        <v>785</v>
      </c>
      <c r="I10186" t="s">
        <v>1580</v>
      </c>
      <c r="J10186" s="5">
        <f>VLOOKUP(I10186*1,Crosswalks!$L$3:$M$227,2,FALSE)</f>
        <v>6</v>
      </c>
      <c r="K10186" s="5">
        <f>IF(G10186="Corner",INDEX(Crosswalks!$C$4:$J$16,MATCH(H10186,Crosswalks!$C$4:$C$16,0),J10186+1),"N/A, D2D")</f>
        <v>0.2</v>
      </c>
      <c r="L10186" t="s">
        <v>5948</v>
      </c>
      <c r="M10186" t="s">
        <v>813</v>
      </c>
      <c r="N10186" t="s">
        <v>814</v>
      </c>
      <c r="O10186" t="s">
        <v>875</v>
      </c>
      <c r="P10186">
        <v>-71.055639299999996</v>
      </c>
      <c r="Q10186">
        <v>42.293329100000001</v>
      </c>
    </row>
    <row r="10187" spans="2:17" x14ac:dyDescent="0.3">
      <c r="B10187" t="s">
        <v>1059</v>
      </c>
      <c r="C10187" t="s">
        <v>3481</v>
      </c>
      <c r="D10187" t="s">
        <v>3482</v>
      </c>
      <c r="E10187">
        <v>-71.068640000000002</v>
      </c>
      <c r="F10187">
        <v>42.31765</v>
      </c>
      <c r="G10187" t="s">
        <v>783</v>
      </c>
      <c r="H10187" s="5">
        <v>6</v>
      </c>
      <c r="I10187" t="s">
        <v>1580</v>
      </c>
      <c r="J10187" s="5">
        <f>VLOOKUP(I10187*1,Crosswalks!$L$3:$M$227,2,FALSE)</f>
        <v>6</v>
      </c>
      <c r="K10187" s="5">
        <f>IF(G10187="Corner",INDEX(Crosswalks!$C$4:$J$16,MATCH(H10187,Crosswalks!$C$4:$C$16,0),J10187+1),"N/A, D2D")</f>
        <v>0.4</v>
      </c>
      <c r="L10187" t="s">
        <v>5948</v>
      </c>
      <c r="M10187" t="s">
        <v>813</v>
      </c>
      <c r="N10187" t="s">
        <v>814</v>
      </c>
      <c r="O10187" t="s">
        <v>875</v>
      </c>
      <c r="P10187">
        <v>-71.055639299999996</v>
      </c>
      <c r="Q10187">
        <v>42.293329100000001</v>
      </c>
    </row>
    <row r="10188" spans="2:17" x14ac:dyDescent="0.3">
      <c r="B10188" t="s">
        <v>853</v>
      </c>
      <c r="C10188" t="s">
        <v>3564</v>
      </c>
      <c r="D10188" t="s">
        <v>3482</v>
      </c>
      <c r="E10188">
        <v>-71.070009999999996</v>
      </c>
      <c r="F10188">
        <v>42.310169999999999</v>
      </c>
      <c r="G10188" t="s">
        <v>783</v>
      </c>
      <c r="H10188" s="5" t="s">
        <v>785</v>
      </c>
      <c r="I10188" t="s">
        <v>1101</v>
      </c>
      <c r="J10188" s="5">
        <f>VLOOKUP(I10188*1,Crosswalks!$L$3:$M$227,2,FALSE)</f>
        <v>6</v>
      </c>
      <c r="K10188" s="5">
        <f>IF(G10188="Corner",INDEX(Crosswalks!$C$4:$J$16,MATCH(H10188,Crosswalks!$C$4:$C$16,0),J10188+1),"N/A, D2D")</f>
        <v>0.2</v>
      </c>
      <c r="L10188" t="s">
        <v>5948</v>
      </c>
      <c r="M10188" t="s">
        <v>813</v>
      </c>
      <c r="N10188" t="s">
        <v>814</v>
      </c>
      <c r="O10188" t="s">
        <v>875</v>
      </c>
      <c r="P10188">
        <v>-71.055639299999996</v>
      </c>
      <c r="Q10188">
        <v>42.293329100000001</v>
      </c>
    </row>
    <row r="10189" spans="2:17" x14ac:dyDescent="0.3">
      <c r="B10189" t="s">
        <v>3529</v>
      </c>
      <c r="C10189" t="s">
        <v>2122</v>
      </c>
      <c r="D10189" t="s">
        <v>3482</v>
      </c>
      <c r="E10189">
        <v>-71.058700000000002</v>
      </c>
      <c r="F10189">
        <v>42.359400000000001</v>
      </c>
      <c r="G10189" t="s">
        <v>783</v>
      </c>
      <c r="H10189" s="5">
        <v>6</v>
      </c>
      <c r="I10189" t="s">
        <v>920</v>
      </c>
      <c r="J10189" s="5">
        <f>VLOOKUP(I10189*1,Crosswalks!$L$3:$M$227,2,FALSE)</f>
        <v>7</v>
      </c>
      <c r="K10189" s="5">
        <f>IF(G10189="Corner",INDEX(Crosswalks!$C$4:$J$16,MATCH(H10189,Crosswalks!$C$4:$C$16,0),J10189+1),"N/A, D2D")</f>
        <v>0.4</v>
      </c>
      <c r="L10189" t="s">
        <v>5948</v>
      </c>
      <c r="M10189" t="s">
        <v>813</v>
      </c>
      <c r="N10189" t="s">
        <v>814</v>
      </c>
      <c r="O10189" t="s">
        <v>875</v>
      </c>
      <c r="P10189">
        <v>-71.055639299999996</v>
      </c>
      <c r="Q10189">
        <v>42.293329100000001</v>
      </c>
    </row>
    <row r="10190" spans="2:17" x14ac:dyDescent="0.3">
      <c r="B10190" t="s">
        <v>1010</v>
      </c>
      <c r="C10190" t="s">
        <v>3564</v>
      </c>
      <c r="D10190" t="s">
        <v>3482</v>
      </c>
      <c r="E10190">
        <v>-71.070539999999994</v>
      </c>
      <c r="F10190">
        <v>42.309359999999998</v>
      </c>
      <c r="G10190" t="s">
        <v>784</v>
      </c>
      <c r="H10190" s="5">
        <v>4</v>
      </c>
      <c r="I10190" t="s">
        <v>1101</v>
      </c>
      <c r="J10190" s="5">
        <f>VLOOKUP(I10190*1,Crosswalks!$L$3:$M$227,2,FALSE)</f>
        <v>6</v>
      </c>
      <c r="K10190" s="5" t="str">
        <f>IF(G10190="Corner",INDEX(Crosswalks!$C$4:$J$16,MATCH(H10190,Crosswalks!$C$4:$C$16,0),J10190+1),"N/A, D2D")</f>
        <v>N/A, D2D</v>
      </c>
      <c r="L10190" t="s">
        <v>5948</v>
      </c>
      <c r="M10190" t="s">
        <v>813</v>
      </c>
      <c r="N10190" t="s">
        <v>814</v>
      </c>
      <c r="O10190" t="s">
        <v>875</v>
      </c>
      <c r="P10190">
        <v>-71.055639299999996</v>
      </c>
      <c r="Q10190">
        <v>42.293329100000001</v>
      </c>
    </row>
    <row r="10191" spans="2:17" x14ac:dyDescent="0.3">
      <c r="B10191" t="s">
        <v>914</v>
      </c>
      <c r="C10191" t="s">
        <v>1064</v>
      </c>
      <c r="D10191" t="s">
        <v>3482</v>
      </c>
      <c r="E10191">
        <v>-71.070710000000005</v>
      </c>
      <c r="F10191">
        <v>42.311644000000001</v>
      </c>
      <c r="G10191" t="s">
        <v>784</v>
      </c>
      <c r="H10191" s="5">
        <v>4</v>
      </c>
      <c r="I10191" t="s">
        <v>1580</v>
      </c>
      <c r="J10191" s="5">
        <f>VLOOKUP(I10191*1,Crosswalks!$L$3:$M$227,2,FALSE)</f>
        <v>6</v>
      </c>
      <c r="K10191" s="5" t="str">
        <f>IF(G10191="Corner",INDEX(Crosswalks!$C$4:$J$16,MATCH(H10191,Crosswalks!$C$4:$C$16,0),J10191+1),"N/A, D2D")</f>
        <v>N/A, D2D</v>
      </c>
      <c r="L10191" t="s">
        <v>5948</v>
      </c>
      <c r="M10191" t="s">
        <v>813</v>
      </c>
      <c r="N10191" t="s">
        <v>814</v>
      </c>
      <c r="O10191" t="s">
        <v>875</v>
      </c>
      <c r="P10191">
        <v>-71.055639299999996</v>
      </c>
      <c r="Q10191">
        <v>42.293329100000001</v>
      </c>
    </row>
    <row r="10192" spans="2:17" x14ac:dyDescent="0.3">
      <c r="B10192" t="s">
        <v>1027</v>
      </c>
      <c r="C10192" t="s">
        <v>3513</v>
      </c>
      <c r="D10192" t="s">
        <v>3482</v>
      </c>
      <c r="E10192">
        <v>-71.0642</v>
      </c>
      <c r="F10192">
        <v>42.311709999999998</v>
      </c>
      <c r="G10192" t="s">
        <v>784</v>
      </c>
      <c r="H10192" s="5">
        <v>5</v>
      </c>
      <c r="I10192" t="s">
        <v>3510</v>
      </c>
      <c r="J10192" s="5">
        <f>VLOOKUP(I10192*1,Crosswalks!$L$3:$M$227,2,FALSE)</f>
        <v>6</v>
      </c>
      <c r="K10192" s="5" t="str">
        <f>IF(G10192="Corner",INDEX(Crosswalks!$C$4:$J$16,MATCH(H10192,Crosswalks!$C$4:$C$16,0),J10192+1),"N/A, D2D")</f>
        <v>N/A, D2D</v>
      </c>
      <c r="L10192" t="s">
        <v>5948</v>
      </c>
      <c r="M10192" t="s">
        <v>813</v>
      </c>
      <c r="N10192" t="s">
        <v>814</v>
      </c>
      <c r="O10192" t="s">
        <v>875</v>
      </c>
      <c r="P10192">
        <v>-71.055639299999996</v>
      </c>
      <c r="Q10192">
        <v>42.293329100000001</v>
      </c>
    </row>
    <row r="10193" spans="2:17" x14ac:dyDescent="0.3">
      <c r="B10193" t="s">
        <v>939</v>
      </c>
      <c r="C10193" t="s">
        <v>3542</v>
      </c>
      <c r="D10193" t="s">
        <v>3482</v>
      </c>
      <c r="E10193">
        <v>-71.070260000000005</v>
      </c>
      <c r="F10193">
        <v>42.307560000000002</v>
      </c>
      <c r="G10193" t="s">
        <v>784</v>
      </c>
      <c r="H10193" s="5" t="s">
        <v>785</v>
      </c>
      <c r="I10193" t="s">
        <v>1101</v>
      </c>
      <c r="J10193" s="5">
        <f>VLOOKUP(I10193*1,Crosswalks!$L$3:$M$227,2,FALSE)</f>
        <v>6</v>
      </c>
      <c r="K10193" s="5" t="str">
        <f>IF(G10193="Corner",INDEX(Crosswalks!$C$4:$J$16,MATCH(H10193,Crosswalks!$C$4:$C$16,0),J10193+1),"N/A, D2D")</f>
        <v>N/A, D2D</v>
      </c>
      <c r="L10193" t="s">
        <v>5948</v>
      </c>
      <c r="M10193" t="s">
        <v>813</v>
      </c>
      <c r="N10193" t="s">
        <v>814</v>
      </c>
      <c r="O10193" t="s">
        <v>875</v>
      </c>
      <c r="P10193">
        <v>-71.055639299999996</v>
      </c>
      <c r="Q10193">
        <v>42.293329100000001</v>
      </c>
    </row>
    <row r="10194" spans="2:17" x14ac:dyDescent="0.3">
      <c r="B10194" t="s">
        <v>1046</v>
      </c>
      <c r="C10194" t="s">
        <v>3540</v>
      </c>
      <c r="D10194" t="s">
        <v>3482</v>
      </c>
      <c r="E10194">
        <v>-71.068889999999996</v>
      </c>
      <c r="F10194">
        <v>42.315809999999999</v>
      </c>
      <c r="G10194" t="s">
        <v>784</v>
      </c>
      <c r="H10194" s="5" t="s">
        <v>785</v>
      </c>
      <c r="I10194" t="s">
        <v>1580</v>
      </c>
      <c r="J10194" s="5">
        <f>VLOOKUP(I10194*1,Crosswalks!$L$3:$M$227,2,FALSE)</f>
        <v>6</v>
      </c>
      <c r="K10194" s="5" t="str">
        <f>IF(G10194="Corner",INDEX(Crosswalks!$C$4:$J$16,MATCH(H10194,Crosswalks!$C$4:$C$16,0),J10194+1),"N/A, D2D")</f>
        <v>N/A, D2D</v>
      </c>
      <c r="L10194" t="s">
        <v>5948</v>
      </c>
      <c r="M10194" t="s">
        <v>813</v>
      </c>
      <c r="N10194" t="s">
        <v>814</v>
      </c>
      <c r="O10194" t="s">
        <v>875</v>
      </c>
      <c r="P10194">
        <v>-71.055639299999996</v>
      </c>
      <c r="Q10194">
        <v>42.293329100000001</v>
      </c>
    </row>
    <row r="10195" spans="2:17" x14ac:dyDescent="0.3">
      <c r="B10195" t="s">
        <v>1018</v>
      </c>
      <c r="C10195" t="s">
        <v>3527</v>
      </c>
      <c r="D10195" t="s">
        <v>3482</v>
      </c>
      <c r="E10195">
        <v>-71.072990000000004</v>
      </c>
      <c r="F10195">
        <v>42.317300000000003</v>
      </c>
      <c r="G10195" t="s">
        <v>784</v>
      </c>
      <c r="H10195" s="5">
        <v>3</v>
      </c>
      <c r="I10195" t="s">
        <v>1132</v>
      </c>
      <c r="J10195" s="5">
        <f>VLOOKUP(I10195*1,Crosswalks!$L$3:$M$227,2,FALSE)</f>
        <v>6</v>
      </c>
      <c r="K10195" s="5" t="str">
        <f>IF(G10195="Corner",INDEX(Crosswalks!$C$4:$J$16,MATCH(H10195,Crosswalks!$C$4:$C$16,0),J10195+1),"N/A, D2D")</f>
        <v>N/A, D2D</v>
      </c>
      <c r="L10195" t="s">
        <v>5948</v>
      </c>
      <c r="M10195" t="s">
        <v>813</v>
      </c>
      <c r="N10195" t="s">
        <v>814</v>
      </c>
      <c r="O10195" t="s">
        <v>875</v>
      </c>
      <c r="P10195">
        <v>-71.055639299999996</v>
      </c>
      <c r="Q10195">
        <v>42.293329100000001</v>
      </c>
    </row>
    <row r="10196" spans="2:17" x14ac:dyDescent="0.3">
      <c r="B10196" t="s">
        <v>866</v>
      </c>
      <c r="C10196" t="s">
        <v>3561</v>
      </c>
      <c r="D10196" t="s">
        <v>3482</v>
      </c>
      <c r="E10196">
        <v>-71.072100000000006</v>
      </c>
      <c r="F10196">
        <v>42.315040000000003</v>
      </c>
      <c r="G10196" t="s">
        <v>784</v>
      </c>
      <c r="H10196" s="5" t="s">
        <v>785</v>
      </c>
      <c r="I10196" t="s">
        <v>1580</v>
      </c>
      <c r="J10196" s="5">
        <f>VLOOKUP(I10196*1,Crosswalks!$L$3:$M$227,2,FALSE)</f>
        <v>6</v>
      </c>
      <c r="K10196" s="5" t="str">
        <f>IF(G10196="Corner",INDEX(Crosswalks!$C$4:$J$16,MATCH(H10196,Crosswalks!$C$4:$C$16,0),J10196+1),"N/A, D2D")</f>
        <v>N/A, D2D</v>
      </c>
      <c r="L10196" t="s">
        <v>5948</v>
      </c>
      <c r="M10196" t="s">
        <v>813</v>
      </c>
      <c r="N10196" t="s">
        <v>814</v>
      </c>
      <c r="O10196" t="s">
        <v>875</v>
      </c>
      <c r="P10196">
        <v>-71.055639299999996</v>
      </c>
      <c r="Q10196">
        <v>42.293329100000001</v>
      </c>
    </row>
    <row r="10197" spans="2:17" x14ac:dyDescent="0.3">
      <c r="B10197" t="s">
        <v>892</v>
      </c>
      <c r="C10197" t="s">
        <v>3544</v>
      </c>
      <c r="D10197" t="s">
        <v>3482</v>
      </c>
      <c r="E10197">
        <v>-71.074780000000004</v>
      </c>
      <c r="F10197">
        <v>42.318919999999999</v>
      </c>
      <c r="G10197" t="s">
        <v>783</v>
      </c>
      <c r="H10197" s="5" t="s">
        <v>785</v>
      </c>
      <c r="I10197" t="s">
        <v>1132</v>
      </c>
      <c r="J10197" s="5">
        <f>VLOOKUP(I10197*1,Crosswalks!$L$3:$M$227,2,FALSE)</f>
        <v>6</v>
      </c>
      <c r="K10197" s="5">
        <f>IF(G10197="Corner",INDEX(Crosswalks!$C$4:$J$16,MATCH(H10197,Crosswalks!$C$4:$C$16,0),J10197+1),"N/A, D2D")</f>
        <v>0.2</v>
      </c>
      <c r="L10197" t="s">
        <v>6030</v>
      </c>
      <c r="M10197" t="s">
        <v>813</v>
      </c>
      <c r="N10197" t="s">
        <v>814</v>
      </c>
      <c r="O10197" t="s">
        <v>1538</v>
      </c>
      <c r="P10197">
        <v>-71.059769759999995</v>
      </c>
      <c r="Q10197">
        <v>42.313687610000002</v>
      </c>
    </row>
    <row r="10198" spans="2:17" x14ac:dyDescent="0.3">
      <c r="B10198" t="s">
        <v>997</v>
      </c>
      <c r="C10198" t="s">
        <v>3550</v>
      </c>
      <c r="D10198" t="s">
        <v>3482</v>
      </c>
      <c r="E10198">
        <v>-71.069839999999999</v>
      </c>
      <c r="F10198">
        <v>42.31664</v>
      </c>
      <c r="G10198" t="s">
        <v>783</v>
      </c>
      <c r="H10198" s="5">
        <v>3</v>
      </c>
      <c r="I10198" t="s">
        <v>1580</v>
      </c>
      <c r="J10198" s="5">
        <f>VLOOKUP(I10198*1,Crosswalks!$L$3:$M$227,2,FALSE)</f>
        <v>6</v>
      </c>
      <c r="K10198" s="5">
        <f>IF(G10198="Corner",INDEX(Crosswalks!$C$4:$J$16,MATCH(H10198,Crosswalks!$C$4:$C$16,0),J10198+1),"N/A, D2D")</f>
        <v>0.3</v>
      </c>
      <c r="L10198" t="s">
        <v>6030</v>
      </c>
      <c r="M10198" t="s">
        <v>813</v>
      </c>
      <c r="N10198" t="s">
        <v>814</v>
      </c>
      <c r="O10198" t="s">
        <v>1538</v>
      </c>
      <c r="P10198">
        <v>-71.059769759999995</v>
      </c>
      <c r="Q10198">
        <v>42.313687610000002</v>
      </c>
    </row>
    <row r="10199" spans="2:17" x14ac:dyDescent="0.3">
      <c r="B10199" t="s">
        <v>1377</v>
      </c>
      <c r="C10199" t="s">
        <v>3552</v>
      </c>
      <c r="D10199" t="s">
        <v>3482</v>
      </c>
      <c r="E10199">
        <v>-71.070260000000005</v>
      </c>
      <c r="F10199">
        <v>42.313659999999999</v>
      </c>
      <c r="G10199" t="s">
        <v>783</v>
      </c>
      <c r="H10199" s="5">
        <v>1</v>
      </c>
      <c r="I10199" t="s">
        <v>1580</v>
      </c>
      <c r="J10199" s="5">
        <f>VLOOKUP(I10199*1,Crosswalks!$L$3:$M$227,2,FALSE)</f>
        <v>6</v>
      </c>
      <c r="K10199" s="5">
        <f>IF(G10199="Corner",INDEX(Crosswalks!$C$4:$J$16,MATCH(H10199,Crosswalks!$C$4:$C$16,0),J10199+1),"N/A, D2D")</f>
        <v>0.2</v>
      </c>
      <c r="L10199" t="s">
        <v>6030</v>
      </c>
      <c r="M10199" t="s">
        <v>813</v>
      </c>
      <c r="N10199" t="s">
        <v>814</v>
      </c>
      <c r="O10199" t="s">
        <v>1538</v>
      </c>
      <c r="P10199">
        <v>-71.059769759999995</v>
      </c>
      <c r="Q10199">
        <v>42.313687610000002</v>
      </c>
    </row>
    <row r="10200" spans="2:17" x14ac:dyDescent="0.3">
      <c r="B10200" t="s">
        <v>1290</v>
      </c>
      <c r="C10200" t="s">
        <v>3489</v>
      </c>
      <c r="D10200" t="s">
        <v>3482</v>
      </c>
      <c r="E10200">
        <v>-71.076846000000003</v>
      </c>
      <c r="F10200">
        <v>42.320658000000002</v>
      </c>
      <c r="G10200" t="s">
        <v>783</v>
      </c>
      <c r="H10200" s="5">
        <v>3</v>
      </c>
      <c r="I10200" t="s">
        <v>3490</v>
      </c>
      <c r="J10200" s="5">
        <f>VLOOKUP(I10200*1,Crosswalks!$L$3:$M$227,2,FALSE)</f>
        <v>6</v>
      </c>
      <c r="K10200" s="5">
        <f>IF(G10200="Corner",INDEX(Crosswalks!$C$4:$J$16,MATCH(H10200,Crosswalks!$C$4:$C$16,0),J10200+1),"N/A, D2D")</f>
        <v>0.3</v>
      </c>
      <c r="L10200" t="s">
        <v>6030</v>
      </c>
      <c r="M10200" t="s">
        <v>813</v>
      </c>
      <c r="N10200" t="s">
        <v>814</v>
      </c>
      <c r="O10200" t="s">
        <v>1538</v>
      </c>
      <c r="P10200">
        <v>-71.059769759999995</v>
      </c>
      <c r="Q10200">
        <v>42.313687610000002</v>
      </c>
    </row>
    <row r="10201" spans="2:17" x14ac:dyDescent="0.3">
      <c r="B10201" t="s">
        <v>1300</v>
      </c>
      <c r="C10201" t="s">
        <v>3559</v>
      </c>
      <c r="D10201" t="s">
        <v>3482</v>
      </c>
      <c r="E10201">
        <v>-71.076279999999997</v>
      </c>
      <c r="F10201">
        <v>42.3157</v>
      </c>
      <c r="G10201" t="s">
        <v>783</v>
      </c>
      <c r="H10201" s="5">
        <v>5</v>
      </c>
      <c r="I10201" t="s">
        <v>1132</v>
      </c>
      <c r="J10201" s="5">
        <f>VLOOKUP(I10201*1,Crosswalks!$L$3:$M$227,2,FALSE)</f>
        <v>6</v>
      </c>
      <c r="K10201" s="5">
        <f>IF(G10201="Corner",INDEX(Crosswalks!$C$4:$J$16,MATCH(H10201,Crosswalks!$C$4:$C$16,0),J10201+1),"N/A, D2D")</f>
        <v>0.4</v>
      </c>
      <c r="L10201" t="s">
        <v>6030</v>
      </c>
      <c r="M10201" t="s">
        <v>813</v>
      </c>
      <c r="N10201" t="s">
        <v>814</v>
      </c>
      <c r="O10201" t="s">
        <v>1538</v>
      </c>
      <c r="P10201">
        <v>-71.059769759999995</v>
      </c>
      <c r="Q10201">
        <v>42.313687610000002</v>
      </c>
    </row>
    <row r="10202" spans="2:17" x14ac:dyDescent="0.3">
      <c r="B10202" t="s">
        <v>3570</v>
      </c>
      <c r="C10202" t="s">
        <v>3511</v>
      </c>
      <c r="D10202" t="s">
        <v>3482</v>
      </c>
      <c r="E10202">
        <v>-71.058700000000002</v>
      </c>
      <c r="F10202">
        <v>42.359400000000001</v>
      </c>
      <c r="G10202" t="s">
        <v>783</v>
      </c>
      <c r="H10202" s="5">
        <v>1</v>
      </c>
      <c r="I10202" t="s">
        <v>920</v>
      </c>
      <c r="J10202" s="5">
        <f>VLOOKUP(I10202*1,Crosswalks!$L$3:$M$227,2,FALSE)</f>
        <v>7</v>
      </c>
      <c r="K10202" s="5">
        <f>IF(G10202="Corner",INDEX(Crosswalks!$C$4:$J$16,MATCH(H10202,Crosswalks!$C$4:$C$16,0),J10202+1),"N/A, D2D")</f>
        <v>0.2</v>
      </c>
      <c r="L10202" t="s">
        <v>6030</v>
      </c>
      <c r="M10202" t="s">
        <v>813</v>
      </c>
      <c r="N10202" t="s">
        <v>814</v>
      </c>
      <c r="O10202" t="s">
        <v>1538</v>
      </c>
      <c r="P10202">
        <v>-71.059769759999995</v>
      </c>
      <c r="Q10202">
        <v>42.313687610000002</v>
      </c>
    </row>
    <row r="10203" spans="2:17" x14ac:dyDescent="0.3">
      <c r="B10203" t="s">
        <v>960</v>
      </c>
      <c r="C10203" t="s">
        <v>3492</v>
      </c>
      <c r="D10203" t="s">
        <v>3482</v>
      </c>
      <c r="E10203">
        <v>-71.058700000000002</v>
      </c>
      <c r="F10203">
        <v>42.359400000000001</v>
      </c>
      <c r="G10203" t="s">
        <v>783</v>
      </c>
      <c r="H10203" s="5">
        <v>2</v>
      </c>
      <c r="I10203" t="s">
        <v>920</v>
      </c>
      <c r="J10203" s="5">
        <f>VLOOKUP(I10203*1,Crosswalks!$L$3:$M$227,2,FALSE)</f>
        <v>7</v>
      </c>
      <c r="K10203" s="5">
        <f>IF(G10203="Corner",INDEX(Crosswalks!$C$4:$J$16,MATCH(H10203,Crosswalks!$C$4:$C$16,0),J10203+1),"N/A, D2D")</f>
        <v>0.3</v>
      </c>
      <c r="L10203" t="s">
        <v>6030</v>
      </c>
      <c r="M10203" t="s">
        <v>813</v>
      </c>
      <c r="N10203" t="s">
        <v>814</v>
      </c>
      <c r="O10203" t="s">
        <v>1538</v>
      </c>
      <c r="P10203">
        <v>-71.059769759999995</v>
      </c>
      <c r="Q10203">
        <v>42.313687610000002</v>
      </c>
    </row>
    <row r="10204" spans="2:17" x14ac:dyDescent="0.3">
      <c r="B10204" t="s">
        <v>1420</v>
      </c>
      <c r="C10204" t="s">
        <v>3525</v>
      </c>
      <c r="D10204" t="s">
        <v>3482</v>
      </c>
      <c r="E10204">
        <v>-71.075209999999998</v>
      </c>
      <c r="F10204">
        <v>42.315770000000001</v>
      </c>
      <c r="G10204" t="s">
        <v>783</v>
      </c>
      <c r="H10204" s="5">
        <v>5</v>
      </c>
      <c r="I10204" t="s">
        <v>1132</v>
      </c>
      <c r="J10204" s="5">
        <f>VLOOKUP(I10204*1,Crosswalks!$L$3:$M$227,2,FALSE)</f>
        <v>6</v>
      </c>
      <c r="K10204" s="5">
        <f>IF(G10204="Corner",INDEX(Crosswalks!$C$4:$J$16,MATCH(H10204,Crosswalks!$C$4:$C$16,0),J10204+1),"N/A, D2D")</f>
        <v>0.4</v>
      </c>
      <c r="L10204" t="s">
        <v>6030</v>
      </c>
      <c r="M10204" t="s">
        <v>813</v>
      </c>
      <c r="N10204" t="s">
        <v>814</v>
      </c>
      <c r="O10204" t="s">
        <v>1538</v>
      </c>
      <c r="P10204">
        <v>-71.059769759999995</v>
      </c>
      <c r="Q10204">
        <v>42.313687610000002</v>
      </c>
    </row>
    <row r="10205" spans="2:17" x14ac:dyDescent="0.3">
      <c r="B10205" t="s">
        <v>958</v>
      </c>
      <c r="C10205" t="s">
        <v>3502</v>
      </c>
      <c r="D10205" t="s">
        <v>3482</v>
      </c>
      <c r="E10205">
        <v>-71.074560000000005</v>
      </c>
      <c r="F10205">
        <v>42.313850000000002</v>
      </c>
      <c r="G10205" t="s">
        <v>783</v>
      </c>
      <c r="H10205" s="5">
        <v>6</v>
      </c>
      <c r="I10205" t="s">
        <v>1132</v>
      </c>
      <c r="J10205" s="5">
        <f>VLOOKUP(I10205*1,Crosswalks!$L$3:$M$227,2,FALSE)</f>
        <v>6</v>
      </c>
      <c r="K10205" s="5">
        <f>IF(G10205="Corner",INDEX(Crosswalks!$C$4:$J$16,MATCH(H10205,Crosswalks!$C$4:$C$16,0),J10205+1),"N/A, D2D")</f>
        <v>0.4</v>
      </c>
      <c r="L10205" t="s">
        <v>6030</v>
      </c>
      <c r="M10205" t="s">
        <v>813</v>
      </c>
      <c r="N10205" t="s">
        <v>814</v>
      </c>
      <c r="O10205" t="s">
        <v>1538</v>
      </c>
      <c r="P10205">
        <v>-71.059769759999995</v>
      </c>
      <c r="Q10205">
        <v>42.313687610000002</v>
      </c>
    </row>
    <row r="10206" spans="2:17" x14ac:dyDescent="0.3">
      <c r="B10206" t="s">
        <v>904</v>
      </c>
      <c r="C10206" t="s">
        <v>3562</v>
      </c>
      <c r="D10206" t="s">
        <v>3482</v>
      </c>
      <c r="E10206">
        <v>-71.069460000000007</v>
      </c>
      <c r="F10206">
        <v>42.30997</v>
      </c>
      <c r="G10206" t="s">
        <v>783</v>
      </c>
      <c r="H10206" s="5">
        <v>1</v>
      </c>
      <c r="I10206" t="s">
        <v>1101</v>
      </c>
      <c r="J10206" s="5">
        <f>VLOOKUP(I10206*1,Crosswalks!$L$3:$M$227,2,FALSE)</f>
        <v>6</v>
      </c>
      <c r="K10206" s="5">
        <f>IF(G10206="Corner",INDEX(Crosswalks!$C$4:$J$16,MATCH(H10206,Crosswalks!$C$4:$C$16,0),J10206+1),"N/A, D2D")</f>
        <v>0.2</v>
      </c>
      <c r="L10206" t="s">
        <v>6030</v>
      </c>
      <c r="M10206" t="s">
        <v>813</v>
      </c>
      <c r="N10206" t="s">
        <v>814</v>
      </c>
      <c r="O10206" t="s">
        <v>1538</v>
      </c>
      <c r="P10206">
        <v>-71.059769759999995</v>
      </c>
      <c r="Q10206">
        <v>42.313687610000002</v>
      </c>
    </row>
    <row r="10207" spans="2:17" x14ac:dyDescent="0.3">
      <c r="B10207" t="s">
        <v>2217</v>
      </c>
      <c r="C10207" t="s">
        <v>3492</v>
      </c>
      <c r="D10207" t="s">
        <v>3482</v>
      </c>
      <c r="E10207">
        <v>-71.0501</v>
      </c>
      <c r="F10207">
        <v>42.312449999999998</v>
      </c>
      <c r="G10207" t="s">
        <v>783</v>
      </c>
      <c r="H10207" s="5">
        <v>2</v>
      </c>
      <c r="I10207" t="s">
        <v>2714</v>
      </c>
      <c r="J10207" s="5">
        <f>VLOOKUP(I10207*1,Crosswalks!$L$3:$M$227,2,FALSE)</f>
        <v>5</v>
      </c>
      <c r="K10207" s="5">
        <f>IF(G10207="Corner",INDEX(Crosswalks!$C$4:$J$16,MATCH(H10207,Crosswalks!$C$4:$C$16,0),J10207+1),"N/A, D2D")</f>
        <v>0.4</v>
      </c>
      <c r="L10207" t="s">
        <v>6030</v>
      </c>
      <c r="M10207" t="s">
        <v>813</v>
      </c>
      <c r="N10207" t="s">
        <v>814</v>
      </c>
      <c r="O10207" t="s">
        <v>1538</v>
      </c>
      <c r="P10207">
        <v>-71.059769759999995</v>
      </c>
      <c r="Q10207">
        <v>42.313687610000002</v>
      </c>
    </row>
    <row r="10208" spans="2:17" x14ac:dyDescent="0.3">
      <c r="B10208" t="s">
        <v>866</v>
      </c>
      <c r="C10208" t="s">
        <v>3543</v>
      </c>
      <c r="D10208" t="s">
        <v>3482</v>
      </c>
      <c r="E10208">
        <v>-71.076170000000005</v>
      </c>
      <c r="F10208">
        <v>42.32002</v>
      </c>
      <c r="G10208" t="s">
        <v>783</v>
      </c>
      <c r="H10208" s="5">
        <v>3</v>
      </c>
      <c r="I10208" t="s">
        <v>1132</v>
      </c>
      <c r="J10208" s="5">
        <f>VLOOKUP(I10208*1,Crosswalks!$L$3:$M$227,2,FALSE)</f>
        <v>6</v>
      </c>
      <c r="K10208" s="5">
        <f>IF(G10208="Corner",INDEX(Crosswalks!$C$4:$J$16,MATCH(H10208,Crosswalks!$C$4:$C$16,0),J10208+1),"N/A, D2D")</f>
        <v>0.3</v>
      </c>
      <c r="L10208" t="s">
        <v>6030</v>
      </c>
      <c r="M10208" t="s">
        <v>813</v>
      </c>
      <c r="N10208" t="s">
        <v>814</v>
      </c>
      <c r="O10208" t="s">
        <v>1538</v>
      </c>
      <c r="P10208">
        <v>-71.059769759999995</v>
      </c>
      <c r="Q10208">
        <v>42.313687610000002</v>
      </c>
    </row>
    <row r="10209" spans="2:17" x14ac:dyDescent="0.3">
      <c r="B10209" t="s">
        <v>3529</v>
      </c>
      <c r="C10209" t="s">
        <v>2122</v>
      </c>
      <c r="D10209" t="s">
        <v>3482</v>
      </c>
      <c r="E10209">
        <v>-71.058700000000002</v>
      </c>
      <c r="F10209">
        <v>42.359400000000001</v>
      </c>
      <c r="G10209" t="s">
        <v>783</v>
      </c>
      <c r="H10209" s="5">
        <v>5</v>
      </c>
      <c r="I10209" t="s">
        <v>920</v>
      </c>
      <c r="J10209" s="5">
        <f>VLOOKUP(I10209*1,Crosswalks!$L$3:$M$227,2,FALSE)</f>
        <v>7</v>
      </c>
      <c r="K10209" s="5">
        <f>IF(G10209="Corner",INDEX(Crosswalks!$C$4:$J$16,MATCH(H10209,Crosswalks!$C$4:$C$16,0),J10209+1),"N/A, D2D")</f>
        <v>0.4</v>
      </c>
      <c r="L10209" t="s">
        <v>6030</v>
      </c>
      <c r="M10209" t="s">
        <v>813</v>
      </c>
      <c r="N10209" t="s">
        <v>814</v>
      </c>
      <c r="O10209" t="s">
        <v>1538</v>
      </c>
      <c r="P10209">
        <v>-71.059769759999995</v>
      </c>
      <c r="Q10209">
        <v>42.313687610000002</v>
      </c>
    </row>
    <row r="10210" spans="2:17" x14ac:dyDescent="0.3">
      <c r="B10210" t="s">
        <v>1251</v>
      </c>
      <c r="C10210" t="s">
        <v>3549</v>
      </c>
      <c r="D10210" t="s">
        <v>3482</v>
      </c>
      <c r="E10210">
        <v>-71.069379999999995</v>
      </c>
      <c r="F10210">
        <v>42.307729999999999</v>
      </c>
      <c r="G10210" t="s">
        <v>783</v>
      </c>
      <c r="H10210" s="5">
        <v>5</v>
      </c>
      <c r="I10210" t="s">
        <v>1101</v>
      </c>
      <c r="J10210" s="5">
        <f>VLOOKUP(I10210*1,Crosswalks!$L$3:$M$227,2,FALSE)</f>
        <v>6</v>
      </c>
      <c r="K10210" s="5">
        <f>IF(G10210="Corner",INDEX(Crosswalks!$C$4:$J$16,MATCH(H10210,Crosswalks!$C$4:$C$16,0),J10210+1),"N/A, D2D")</f>
        <v>0.4</v>
      </c>
      <c r="L10210" t="s">
        <v>6030</v>
      </c>
      <c r="M10210" t="s">
        <v>813</v>
      </c>
      <c r="N10210" t="s">
        <v>814</v>
      </c>
      <c r="O10210" t="s">
        <v>1538</v>
      </c>
      <c r="P10210">
        <v>-71.059769759999995</v>
      </c>
      <c r="Q10210">
        <v>42.313687610000002</v>
      </c>
    </row>
    <row r="10211" spans="2:17" x14ac:dyDescent="0.3">
      <c r="B10211" t="s">
        <v>835</v>
      </c>
      <c r="C10211" t="s">
        <v>3559</v>
      </c>
      <c r="D10211" t="s">
        <v>3482</v>
      </c>
      <c r="E10211">
        <v>-71.077690000000004</v>
      </c>
      <c r="F10211">
        <v>42.316279999999999</v>
      </c>
      <c r="G10211" t="s">
        <v>783</v>
      </c>
      <c r="H10211" s="5">
        <v>2</v>
      </c>
      <c r="I10211" t="s">
        <v>1132</v>
      </c>
      <c r="J10211" s="5">
        <f>VLOOKUP(I10211*1,Crosswalks!$L$3:$M$227,2,FALSE)</f>
        <v>6</v>
      </c>
      <c r="K10211" s="5">
        <f>IF(G10211="Corner",INDEX(Crosswalks!$C$4:$J$16,MATCH(H10211,Crosswalks!$C$4:$C$16,0),J10211+1),"N/A, D2D")</f>
        <v>0.3</v>
      </c>
      <c r="L10211" t="s">
        <v>6030</v>
      </c>
      <c r="M10211" t="s">
        <v>813</v>
      </c>
      <c r="N10211" t="s">
        <v>814</v>
      </c>
      <c r="O10211" t="s">
        <v>1538</v>
      </c>
      <c r="P10211">
        <v>-71.059769759999995</v>
      </c>
      <c r="Q10211">
        <v>42.313687610000002</v>
      </c>
    </row>
    <row r="10212" spans="2:17" x14ac:dyDescent="0.3">
      <c r="B10212" t="s">
        <v>904</v>
      </c>
      <c r="C10212" t="s">
        <v>3544</v>
      </c>
      <c r="D10212" t="s">
        <v>3482</v>
      </c>
      <c r="E10212">
        <v>-71.074700000000007</v>
      </c>
      <c r="F10212">
        <v>42.318869999999997</v>
      </c>
      <c r="G10212" t="s">
        <v>783</v>
      </c>
      <c r="H10212" s="5">
        <v>4</v>
      </c>
      <c r="I10212" t="s">
        <v>1132</v>
      </c>
      <c r="J10212" s="5">
        <f>VLOOKUP(I10212*1,Crosswalks!$L$3:$M$227,2,FALSE)</f>
        <v>6</v>
      </c>
      <c r="K10212" s="5">
        <f>IF(G10212="Corner",INDEX(Crosswalks!$C$4:$J$16,MATCH(H10212,Crosswalks!$C$4:$C$16,0),J10212+1),"N/A, D2D")</f>
        <v>0.3</v>
      </c>
      <c r="L10212" t="s">
        <v>6030</v>
      </c>
      <c r="M10212" t="s">
        <v>813</v>
      </c>
      <c r="N10212" t="s">
        <v>814</v>
      </c>
      <c r="O10212" t="s">
        <v>1538</v>
      </c>
      <c r="P10212">
        <v>-71.059769759999995</v>
      </c>
      <c r="Q10212">
        <v>42.313687610000002</v>
      </c>
    </row>
    <row r="10213" spans="2:17" x14ac:dyDescent="0.3">
      <c r="B10213" t="s">
        <v>1387</v>
      </c>
      <c r="C10213" t="s">
        <v>1148</v>
      </c>
      <c r="D10213" t="s">
        <v>3482</v>
      </c>
      <c r="E10213">
        <v>-71.071780000000004</v>
      </c>
      <c r="F10213">
        <v>42.314999999999998</v>
      </c>
      <c r="G10213" t="s">
        <v>783</v>
      </c>
      <c r="H10213" s="5" t="s">
        <v>785</v>
      </c>
      <c r="I10213" t="s">
        <v>1580</v>
      </c>
      <c r="J10213" s="5">
        <f>VLOOKUP(I10213*1,Crosswalks!$L$3:$M$227,2,FALSE)</f>
        <v>6</v>
      </c>
      <c r="K10213" s="5">
        <f>IF(G10213="Corner",INDEX(Crosswalks!$C$4:$J$16,MATCH(H10213,Crosswalks!$C$4:$C$16,0),J10213+1),"N/A, D2D")</f>
        <v>0.2</v>
      </c>
      <c r="L10213" t="s">
        <v>6030</v>
      </c>
      <c r="M10213" t="s">
        <v>813</v>
      </c>
      <c r="N10213" t="s">
        <v>814</v>
      </c>
      <c r="O10213" t="s">
        <v>1538</v>
      </c>
      <c r="P10213">
        <v>-71.059769759999995</v>
      </c>
      <c r="Q10213">
        <v>42.313687610000002</v>
      </c>
    </row>
    <row r="10214" spans="2:17" x14ac:dyDescent="0.3">
      <c r="B10214" t="s">
        <v>902</v>
      </c>
      <c r="C10214" t="s">
        <v>3571</v>
      </c>
      <c r="D10214" t="s">
        <v>3482</v>
      </c>
      <c r="E10214">
        <v>-71.058700000000002</v>
      </c>
      <c r="F10214">
        <v>42.359400000000001</v>
      </c>
      <c r="G10214" t="s">
        <v>783</v>
      </c>
      <c r="H10214" s="5">
        <v>5</v>
      </c>
      <c r="I10214" t="s">
        <v>920</v>
      </c>
      <c r="J10214" s="5">
        <f>VLOOKUP(I10214*1,Crosswalks!$L$3:$M$227,2,FALSE)</f>
        <v>7</v>
      </c>
      <c r="K10214" s="5">
        <f>IF(G10214="Corner",INDEX(Crosswalks!$C$4:$J$16,MATCH(H10214,Crosswalks!$C$4:$C$16,0),J10214+1),"N/A, D2D")</f>
        <v>0.4</v>
      </c>
      <c r="L10214" t="s">
        <v>6030</v>
      </c>
      <c r="M10214" t="s">
        <v>813</v>
      </c>
      <c r="N10214" t="s">
        <v>814</v>
      </c>
      <c r="O10214" t="s">
        <v>1538</v>
      </c>
      <c r="P10214">
        <v>-71.059769759999995</v>
      </c>
      <c r="Q10214">
        <v>42.313687610000002</v>
      </c>
    </row>
    <row r="10215" spans="2:17" x14ac:dyDescent="0.3">
      <c r="B10215" t="s">
        <v>1247</v>
      </c>
      <c r="C10215" t="s">
        <v>1064</v>
      </c>
      <c r="D10215" t="s">
        <v>3482</v>
      </c>
      <c r="E10215">
        <v>-71.069800000000001</v>
      </c>
      <c r="F10215">
        <v>42.310980000000001</v>
      </c>
      <c r="G10215" t="s">
        <v>784</v>
      </c>
      <c r="H10215" s="5">
        <v>2</v>
      </c>
      <c r="I10215" t="s">
        <v>1101</v>
      </c>
      <c r="J10215" s="5">
        <f>VLOOKUP(I10215*1,Crosswalks!$L$3:$M$227,2,FALSE)</f>
        <v>6</v>
      </c>
      <c r="K10215" s="5" t="str">
        <f>IF(G10215="Corner",INDEX(Crosswalks!$C$4:$J$16,MATCH(H10215,Crosswalks!$C$4:$C$16,0),J10215+1),"N/A, D2D")</f>
        <v>N/A, D2D</v>
      </c>
      <c r="L10215" t="s">
        <v>6030</v>
      </c>
      <c r="M10215" t="s">
        <v>813</v>
      </c>
      <c r="N10215" t="s">
        <v>814</v>
      </c>
      <c r="O10215" t="s">
        <v>1538</v>
      </c>
      <c r="P10215">
        <v>-71.059769759999995</v>
      </c>
      <c r="Q10215">
        <v>42.313687610000002</v>
      </c>
    </row>
    <row r="10216" spans="2:17" x14ac:dyDescent="0.3">
      <c r="B10216" t="s">
        <v>1018</v>
      </c>
      <c r="C10216" t="s">
        <v>3561</v>
      </c>
      <c r="D10216" t="s">
        <v>3482</v>
      </c>
      <c r="E10216">
        <v>-71.072239999999994</v>
      </c>
      <c r="F10216">
        <v>42.315019999999997</v>
      </c>
      <c r="G10216" t="s">
        <v>784</v>
      </c>
      <c r="H10216" s="5">
        <v>4</v>
      </c>
      <c r="I10216" t="s">
        <v>1580</v>
      </c>
      <c r="J10216" s="5">
        <f>VLOOKUP(I10216*1,Crosswalks!$L$3:$M$227,2,FALSE)</f>
        <v>6</v>
      </c>
      <c r="K10216" s="5" t="str">
        <f>IF(G10216="Corner",INDEX(Crosswalks!$C$4:$J$16,MATCH(H10216,Crosswalks!$C$4:$C$16,0),J10216+1),"N/A, D2D")</f>
        <v>N/A, D2D</v>
      </c>
      <c r="L10216" t="s">
        <v>6030</v>
      </c>
      <c r="M10216" t="s">
        <v>813</v>
      </c>
      <c r="N10216" t="s">
        <v>814</v>
      </c>
      <c r="O10216" t="s">
        <v>1538</v>
      </c>
      <c r="P10216">
        <v>-71.059769759999995</v>
      </c>
      <c r="Q10216">
        <v>42.313687610000002</v>
      </c>
    </row>
    <row r="10217" spans="2:17" x14ac:dyDescent="0.3">
      <c r="B10217" t="s">
        <v>2401</v>
      </c>
      <c r="C10217" t="s">
        <v>3492</v>
      </c>
      <c r="D10217" t="s">
        <v>3482</v>
      </c>
      <c r="E10217">
        <v>-71.050030000000007</v>
      </c>
      <c r="F10217">
        <v>42.312759999999997</v>
      </c>
      <c r="G10217" t="s">
        <v>784</v>
      </c>
      <c r="H10217" s="5" t="s">
        <v>785</v>
      </c>
      <c r="I10217" t="s">
        <v>2714</v>
      </c>
      <c r="J10217" s="5">
        <f>VLOOKUP(I10217*1,Crosswalks!$L$3:$M$227,2,FALSE)</f>
        <v>5</v>
      </c>
      <c r="K10217" s="5" t="str">
        <f>IF(G10217="Corner",INDEX(Crosswalks!$C$4:$J$16,MATCH(H10217,Crosswalks!$C$4:$C$16,0),J10217+1),"N/A, D2D")</f>
        <v>N/A, D2D</v>
      </c>
      <c r="L10217" t="s">
        <v>6030</v>
      </c>
      <c r="M10217" t="s">
        <v>813</v>
      </c>
      <c r="N10217" t="s">
        <v>814</v>
      </c>
      <c r="O10217" t="s">
        <v>1538</v>
      </c>
      <c r="P10217">
        <v>-71.059769759999995</v>
      </c>
      <c r="Q10217">
        <v>42.313687610000002</v>
      </c>
    </row>
    <row r="10218" spans="2:17" x14ac:dyDescent="0.3">
      <c r="B10218" t="s">
        <v>1377</v>
      </c>
      <c r="C10218" t="s">
        <v>3489</v>
      </c>
      <c r="D10218" t="s">
        <v>3482</v>
      </c>
      <c r="E10218">
        <v>-71.076660000000004</v>
      </c>
      <c r="F10218">
        <v>42.32067</v>
      </c>
      <c r="G10218" t="s">
        <v>784</v>
      </c>
      <c r="H10218" s="5">
        <v>3</v>
      </c>
      <c r="I10218" t="s">
        <v>3490</v>
      </c>
      <c r="J10218" s="5">
        <f>VLOOKUP(I10218*1,Crosswalks!$L$3:$M$227,2,FALSE)</f>
        <v>6</v>
      </c>
      <c r="K10218" s="5" t="str">
        <f>IF(G10218="Corner",INDEX(Crosswalks!$C$4:$J$16,MATCH(H10218,Crosswalks!$C$4:$C$16,0),J10218+1),"N/A, D2D")</f>
        <v>N/A, D2D</v>
      </c>
      <c r="L10218" t="s">
        <v>6030</v>
      </c>
      <c r="M10218" t="s">
        <v>813</v>
      </c>
      <c r="N10218" t="s">
        <v>814</v>
      </c>
      <c r="O10218" t="s">
        <v>1538</v>
      </c>
      <c r="P10218">
        <v>-71.059769759999995</v>
      </c>
      <c r="Q10218">
        <v>42.313687610000002</v>
      </c>
    </row>
    <row r="10219" spans="2:17" x14ac:dyDescent="0.3">
      <c r="B10219" t="s">
        <v>1287</v>
      </c>
      <c r="C10219" t="s">
        <v>3502</v>
      </c>
      <c r="D10219" t="s">
        <v>3482</v>
      </c>
      <c r="E10219">
        <v>-71.075142999999997</v>
      </c>
      <c r="F10219">
        <v>42.313856999999999</v>
      </c>
      <c r="G10219" t="s">
        <v>783</v>
      </c>
      <c r="H10219" s="5">
        <v>3</v>
      </c>
      <c r="I10219" t="s">
        <v>1132</v>
      </c>
      <c r="J10219" s="5">
        <f>VLOOKUP(I10219*1,Crosswalks!$L$3:$M$227,2,FALSE)</f>
        <v>6</v>
      </c>
      <c r="K10219" s="5">
        <f>IF(G10219="Corner",INDEX(Crosswalks!$C$4:$J$16,MATCH(H10219,Crosswalks!$C$4:$C$16,0),J10219+1),"N/A, D2D")</f>
        <v>0.3</v>
      </c>
      <c r="L10219" t="s">
        <v>5983</v>
      </c>
      <c r="M10219" t="s">
        <v>836</v>
      </c>
      <c r="N10219" t="s">
        <v>961</v>
      </c>
      <c r="O10219" t="s">
        <v>1280</v>
      </c>
      <c r="P10219">
        <v>-71.062220640000007</v>
      </c>
      <c r="Q10219">
        <v>42.293966730000001</v>
      </c>
    </row>
    <row r="10220" spans="2:17" x14ac:dyDescent="0.3">
      <c r="B10220" t="s">
        <v>2291</v>
      </c>
      <c r="C10220" t="s">
        <v>3492</v>
      </c>
      <c r="D10220" t="s">
        <v>3482</v>
      </c>
      <c r="E10220">
        <v>-71.047120000000007</v>
      </c>
      <c r="F10220">
        <v>42.309399999999997</v>
      </c>
      <c r="G10220" t="s">
        <v>783</v>
      </c>
      <c r="H10220" s="5">
        <v>3</v>
      </c>
      <c r="I10220" t="s">
        <v>2714</v>
      </c>
      <c r="J10220" s="5">
        <f>VLOOKUP(I10220*1,Crosswalks!$L$3:$M$227,2,FALSE)</f>
        <v>5</v>
      </c>
      <c r="K10220" s="5">
        <f>IF(G10220="Corner",INDEX(Crosswalks!$C$4:$J$16,MATCH(H10220,Crosswalks!$C$4:$C$16,0),J10220+1),"N/A, D2D")</f>
        <v>0.5</v>
      </c>
      <c r="L10220" t="s">
        <v>5983</v>
      </c>
      <c r="M10220" t="s">
        <v>836</v>
      </c>
      <c r="N10220" t="s">
        <v>961</v>
      </c>
      <c r="O10220" t="s">
        <v>1280</v>
      </c>
      <c r="P10220">
        <v>-71.062220640000007</v>
      </c>
      <c r="Q10220">
        <v>42.293966730000001</v>
      </c>
    </row>
    <row r="10221" spans="2:17" x14ac:dyDescent="0.3">
      <c r="B10221" t="s">
        <v>1301</v>
      </c>
      <c r="C10221" t="s">
        <v>2240</v>
      </c>
      <c r="D10221" t="s">
        <v>3482</v>
      </c>
      <c r="E10221">
        <v>-71.059690000000003</v>
      </c>
      <c r="F10221">
        <v>42.323990000000002</v>
      </c>
      <c r="G10221" t="s">
        <v>783</v>
      </c>
      <c r="H10221" s="5">
        <v>4</v>
      </c>
      <c r="I10221" t="s">
        <v>2334</v>
      </c>
      <c r="J10221" s="5">
        <f>VLOOKUP(I10221*1,Crosswalks!$L$3:$M$227,2,FALSE)</f>
        <v>6</v>
      </c>
      <c r="K10221" s="5">
        <f>IF(G10221="Corner",INDEX(Crosswalks!$C$4:$J$16,MATCH(H10221,Crosswalks!$C$4:$C$16,0),J10221+1),"N/A, D2D")</f>
        <v>0.3</v>
      </c>
      <c r="L10221" t="s">
        <v>5983</v>
      </c>
      <c r="M10221" t="s">
        <v>836</v>
      </c>
      <c r="N10221" t="s">
        <v>961</v>
      </c>
      <c r="O10221" t="s">
        <v>1280</v>
      </c>
      <c r="P10221">
        <v>-71.062220640000007</v>
      </c>
      <c r="Q10221">
        <v>42.293966730000001</v>
      </c>
    </row>
    <row r="10222" spans="2:17" x14ac:dyDescent="0.3">
      <c r="B10222" t="s">
        <v>1183</v>
      </c>
      <c r="C10222" t="s">
        <v>3503</v>
      </c>
      <c r="D10222" t="s">
        <v>3482</v>
      </c>
      <c r="E10222">
        <v>-71.076369999999997</v>
      </c>
      <c r="F10222">
        <v>42.316540000000003</v>
      </c>
      <c r="G10222" t="s">
        <v>783</v>
      </c>
      <c r="H10222" s="5" t="s">
        <v>785</v>
      </c>
      <c r="I10222" t="s">
        <v>1132</v>
      </c>
      <c r="J10222" s="5">
        <f>VLOOKUP(I10222*1,Crosswalks!$L$3:$M$227,2,FALSE)</f>
        <v>6</v>
      </c>
      <c r="K10222" s="5">
        <f>IF(G10222="Corner",INDEX(Crosswalks!$C$4:$J$16,MATCH(H10222,Crosswalks!$C$4:$C$16,0),J10222+1),"N/A, D2D")</f>
        <v>0.2</v>
      </c>
      <c r="L10222" t="s">
        <v>5983</v>
      </c>
      <c r="M10222" t="s">
        <v>836</v>
      </c>
      <c r="N10222" t="s">
        <v>961</v>
      </c>
      <c r="O10222" t="s">
        <v>1280</v>
      </c>
      <c r="P10222">
        <v>-71.062220640000007</v>
      </c>
      <c r="Q10222">
        <v>42.293966730000001</v>
      </c>
    </row>
    <row r="10223" spans="2:17" x14ac:dyDescent="0.3">
      <c r="B10223" t="s">
        <v>1180</v>
      </c>
      <c r="C10223" t="s">
        <v>2589</v>
      </c>
      <c r="D10223" t="s">
        <v>3482</v>
      </c>
      <c r="E10223">
        <v>-71.058385000000001</v>
      </c>
      <c r="F10223">
        <v>42.320757</v>
      </c>
      <c r="G10223" t="s">
        <v>783</v>
      </c>
      <c r="H10223" s="5">
        <v>4</v>
      </c>
      <c r="I10223" t="s">
        <v>2334</v>
      </c>
      <c r="J10223" s="5">
        <f>VLOOKUP(I10223*1,Crosswalks!$L$3:$M$227,2,FALSE)</f>
        <v>6</v>
      </c>
      <c r="K10223" s="5">
        <f>IF(G10223="Corner",INDEX(Crosswalks!$C$4:$J$16,MATCH(H10223,Crosswalks!$C$4:$C$16,0),J10223+1),"N/A, D2D")</f>
        <v>0.3</v>
      </c>
      <c r="L10223" t="s">
        <v>5983</v>
      </c>
      <c r="M10223" t="s">
        <v>836</v>
      </c>
      <c r="N10223" t="s">
        <v>961</v>
      </c>
      <c r="O10223" t="s">
        <v>1280</v>
      </c>
      <c r="P10223">
        <v>-71.062220640000007</v>
      </c>
      <c r="Q10223">
        <v>42.293966730000001</v>
      </c>
    </row>
    <row r="10224" spans="2:17" x14ac:dyDescent="0.3">
      <c r="B10224" t="s">
        <v>1084</v>
      </c>
      <c r="C10224" t="s">
        <v>3503</v>
      </c>
      <c r="D10224" t="s">
        <v>3482</v>
      </c>
      <c r="E10224">
        <v>-71.075156000000007</v>
      </c>
      <c r="F10224">
        <v>42.316671999999997</v>
      </c>
      <c r="G10224" t="s">
        <v>783</v>
      </c>
      <c r="H10224" s="5">
        <v>1</v>
      </c>
      <c r="I10224" t="s">
        <v>1132</v>
      </c>
      <c r="J10224" s="5">
        <f>VLOOKUP(I10224*1,Crosswalks!$L$3:$M$227,2,FALSE)</f>
        <v>6</v>
      </c>
      <c r="K10224" s="5">
        <f>IF(G10224="Corner",INDEX(Crosswalks!$C$4:$J$16,MATCH(H10224,Crosswalks!$C$4:$C$16,0),J10224+1),"N/A, D2D")</f>
        <v>0.2</v>
      </c>
      <c r="L10224" t="s">
        <v>5983</v>
      </c>
      <c r="M10224" t="s">
        <v>836</v>
      </c>
      <c r="N10224" t="s">
        <v>961</v>
      </c>
      <c r="O10224" t="s">
        <v>1280</v>
      </c>
      <c r="P10224">
        <v>-71.062220640000007</v>
      </c>
      <c r="Q10224">
        <v>42.293966730000001</v>
      </c>
    </row>
    <row r="10225" spans="2:17" x14ac:dyDescent="0.3">
      <c r="B10225" t="s">
        <v>894</v>
      </c>
      <c r="C10225" t="s">
        <v>3572</v>
      </c>
      <c r="D10225" t="s">
        <v>3482</v>
      </c>
      <c r="E10225">
        <v>-71.076999999999998</v>
      </c>
      <c r="F10225">
        <v>42.317210000000003</v>
      </c>
      <c r="G10225" t="s">
        <v>783</v>
      </c>
      <c r="H10225" s="5">
        <v>4</v>
      </c>
      <c r="I10225" t="s">
        <v>1132</v>
      </c>
      <c r="J10225" s="5">
        <f>VLOOKUP(I10225*1,Crosswalks!$L$3:$M$227,2,FALSE)</f>
        <v>6</v>
      </c>
      <c r="K10225" s="5">
        <f>IF(G10225="Corner",INDEX(Crosswalks!$C$4:$J$16,MATCH(H10225,Crosswalks!$C$4:$C$16,0),J10225+1),"N/A, D2D")</f>
        <v>0.3</v>
      </c>
      <c r="L10225" t="s">
        <v>5983</v>
      </c>
      <c r="M10225" t="s">
        <v>836</v>
      </c>
      <c r="N10225" t="s">
        <v>961</v>
      </c>
      <c r="O10225" t="s">
        <v>1280</v>
      </c>
      <c r="P10225">
        <v>-71.062220640000007</v>
      </c>
      <c r="Q10225">
        <v>42.293966730000001</v>
      </c>
    </row>
    <row r="10226" spans="2:17" x14ac:dyDescent="0.3">
      <c r="B10226" t="s">
        <v>892</v>
      </c>
      <c r="C10226" t="s">
        <v>3489</v>
      </c>
      <c r="D10226" t="s">
        <v>3482</v>
      </c>
      <c r="E10226">
        <v>-71.074960000000004</v>
      </c>
      <c r="F10226">
        <v>42.320779999999999</v>
      </c>
      <c r="G10226" t="s">
        <v>783</v>
      </c>
      <c r="H10226" s="5">
        <v>3</v>
      </c>
      <c r="I10226" t="s">
        <v>3490</v>
      </c>
      <c r="J10226" s="5">
        <f>VLOOKUP(I10226*1,Crosswalks!$L$3:$M$227,2,FALSE)</f>
        <v>6</v>
      </c>
      <c r="K10226" s="5">
        <f>IF(G10226="Corner",INDEX(Crosswalks!$C$4:$J$16,MATCH(H10226,Crosswalks!$C$4:$C$16,0),J10226+1),"N/A, D2D")</f>
        <v>0.3</v>
      </c>
      <c r="L10226" t="s">
        <v>5983</v>
      </c>
      <c r="M10226" t="s">
        <v>836</v>
      </c>
      <c r="N10226" t="s">
        <v>961</v>
      </c>
      <c r="O10226" t="s">
        <v>1280</v>
      </c>
      <c r="P10226">
        <v>-71.062220640000007</v>
      </c>
      <c r="Q10226">
        <v>42.293966730000001</v>
      </c>
    </row>
    <row r="10227" spans="2:17" x14ac:dyDescent="0.3">
      <c r="B10227" t="s">
        <v>3573</v>
      </c>
      <c r="C10227" t="s">
        <v>3503</v>
      </c>
      <c r="D10227" t="s">
        <v>3482</v>
      </c>
      <c r="E10227">
        <v>-71.075354000000004</v>
      </c>
      <c r="F10227">
        <v>42.316395</v>
      </c>
      <c r="G10227" t="s">
        <v>783</v>
      </c>
      <c r="H10227" s="5">
        <v>6</v>
      </c>
      <c r="I10227" t="s">
        <v>1132</v>
      </c>
      <c r="J10227" s="5">
        <f>VLOOKUP(I10227*1,Crosswalks!$L$3:$M$227,2,FALSE)</f>
        <v>6</v>
      </c>
      <c r="K10227" s="5">
        <f>IF(G10227="Corner",INDEX(Crosswalks!$C$4:$J$16,MATCH(H10227,Crosswalks!$C$4:$C$16,0),J10227+1),"N/A, D2D")</f>
        <v>0.4</v>
      </c>
      <c r="L10227" t="s">
        <v>5983</v>
      </c>
      <c r="M10227" t="s">
        <v>836</v>
      </c>
      <c r="N10227" t="s">
        <v>961</v>
      </c>
      <c r="O10227" t="s">
        <v>1280</v>
      </c>
      <c r="P10227">
        <v>-71.062220640000007</v>
      </c>
      <c r="Q10227">
        <v>42.293966730000001</v>
      </c>
    </row>
    <row r="10228" spans="2:17" x14ac:dyDescent="0.3">
      <c r="B10228" t="s">
        <v>960</v>
      </c>
      <c r="C10228" t="s">
        <v>3543</v>
      </c>
      <c r="D10228" t="s">
        <v>3482</v>
      </c>
      <c r="E10228">
        <v>-71.076160000000002</v>
      </c>
      <c r="F10228">
        <v>42.319769999999998</v>
      </c>
      <c r="G10228" t="s">
        <v>783</v>
      </c>
      <c r="H10228" s="5">
        <v>6</v>
      </c>
      <c r="I10228" t="s">
        <v>1132</v>
      </c>
      <c r="J10228" s="5">
        <f>VLOOKUP(I10228*1,Crosswalks!$L$3:$M$227,2,FALSE)</f>
        <v>6</v>
      </c>
      <c r="K10228" s="5">
        <f>IF(G10228="Corner",INDEX(Crosswalks!$C$4:$J$16,MATCH(H10228,Crosswalks!$C$4:$C$16,0),J10228+1),"N/A, D2D")</f>
        <v>0.4</v>
      </c>
      <c r="L10228" t="s">
        <v>5983</v>
      </c>
      <c r="M10228" t="s">
        <v>836</v>
      </c>
      <c r="N10228" t="s">
        <v>961</v>
      </c>
      <c r="O10228" t="s">
        <v>1280</v>
      </c>
      <c r="P10228">
        <v>-71.062220640000007</v>
      </c>
      <c r="Q10228">
        <v>42.293966730000001</v>
      </c>
    </row>
    <row r="10229" spans="2:17" x14ac:dyDescent="0.3">
      <c r="B10229" t="s">
        <v>1355</v>
      </c>
      <c r="C10229" t="s">
        <v>3528</v>
      </c>
      <c r="D10229" t="s">
        <v>3482</v>
      </c>
      <c r="E10229">
        <v>-71.073869999999999</v>
      </c>
      <c r="F10229">
        <v>42.320349999999998</v>
      </c>
      <c r="G10229" t="s">
        <v>783</v>
      </c>
      <c r="H10229" s="5">
        <v>2</v>
      </c>
      <c r="I10229" t="s">
        <v>1132</v>
      </c>
      <c r="J10229" s="5">
        <f>VLOOKUP(I10229*1,Crosswalks!$L$3:$M$227,2,FALSE)</f>
        <v>6</v>
      </c>
      <c r="K10229" s="5">
        <f>IF(G10229="Corner",INDEX(Crosswalks!$C$4:$J$16,MATCH(H10229,Crosswalks!$C$4:$C$16,0),J10229+1),"N/A, D2D")</f>
        <v>0.3</v>
      </c>
      <c r="L10229" t="s">
        <v>5983</v>
      </c>
      <c r="M10229" t="s">
        <v>836</v>
      </c>
      <c r="N10229" t="s">
        <v>961</v>
      </c>
      <c r="O10229" t="s">
        <v>1280</v>
      </c>
      <c r="P10229">
        <v>-71.062220640000007</v>
      </c>
      <c r="Q10229">
        <v>42.293966730000001</v>
      </c>
    </row>
    <row r="10230" spans="2:17" x14ac:dyDescent="0.3">
      <c r="B10230" t="s">
        <v>1295</v>
      </c>
      <c r="C10230" t="s">
        <v>3574</v>
      </c>
      <c r="D10230" t="s">
        <v>3482</v>
      </c>
      <c r="E10230">
        <v>-71.053830000000005</v>
      </c>
      <c r="F10230">
        <v>42.313279999999999</v>
      </c>
      <c r="G10230" t="s">
        <v>783</v>
      </c>
      <c r="H10230" s="5">
        <v>6</v>
      </c>
      <c r="I10230" t="s">
        <v>3487</v>
      </c>
      <c r="J10230" s="5">
        <f>VLOOKUP(I10230*1,Crosswalks!$L$3:$M$227,2,FALSE)</f>
        <v>3</v>
      </c>
      <c r="K10230" s="5">
        <f>IF(G10230="Corner",INDEX(Crosswalks!$C$4:$J$16,MATCH(H10230,Crosswalks!$C$4:$C$16,0),J10230+1),"N/A, D2D")</f>
        <v>0.5</v>
      </c>
      <c r="L10230" t="s">
        <v>5983</v>
      </c>
      <c r="M10230" t="s">
        <v>836</v>
      </c>
      <c r="N10230" t="s">
        <v>961</v>
      </c>
      <c r="O10230" t="s">
        <v>1280</v>
      </c>
      <c r="P10230">
        <v>-71.062220640000007</v>
      </c>
      <c r="Q10230">
        <v>42.293966730000001</v>
      </c>
    </row>
    <row r="10231" spans="2:17" x14ac:dyDescent="0.3">
      <c r="B10231" t="s">
        <v>1845</v>
      </c>
      <c r="C10231" t="s">
        <v>2713</v>
      </c>
      <c r="D10231" t="s">
        <v>3482</v>
      </c>
      <c r="E10231">
        <v>-71.046949999999995</v>
      </c>
      <c r="F10231">
        <v>42.295050000000003</v>
      </c>
      <c r="G10231" t="s">
        <v>783</v>
      </c>
      <c r="H10231" s="5">
        <v>2</v>
      </c>
      <c r="I10231" t="s">
        <v>3129</v>
      </c>
      <c r="J10231" s="5">
        <f>VLOOKUP(I10231*1,Crosswalks!$L$3:$M$227,2,FALSE)</f>
        <v>4</v>
      </c>
      <c r="K10231" s="5">
        <f>IF(G10231="Corner",INDEX(Crosswalks!$C$4:$J$16,MATCH(H10231,Crosswalks!$C$4:$C$16,0),J10231+1),"N/A, D2D")</f>
        <v>0.4</v>
      </c>
      <c r="L10231" t="s">
        <v>5983</v>
      </c>
      <c r="M10231" t="s">
        <v>836</v>
      </c>
      <c r="N10231" t="s">
        <v>961</v>
      </c>
      <c r="O10231" t="s">
        <v>1280</v>
      </c>
      <c r="P10231">
        <v>-71.062220640000007</v>
      </c>
      <c r="Q10231">
        <v>42.293966730000001</v>
      </c>
    </row>
    <row r="10232" spans="2:17" x14ac:dyDescent="0.3">
      <c r="B10232" t="s">
        <v>1313</v>
      </c>
      <c r="C10232" t="s">
        <v>3559</v>
      </c>
      <c r="D10232" t="s">
        <v>3482</v>
      </c>
      <c r="E10232">
        <v>-71.074979999999996</v>
      </c>
      <c r="F10232">
        <v>42.315420000000003</v>
      </c>
      <c r="G10232" t="s">
        <v>783</v>
      </c>
      <c r="H10232" s="5">
        <v>2</v>
      </c>
      <c r="I10232" t="s">
        <v>1132</v>
      </c>
      <c r="J10232" s="5">
        <f>VLOOKUP(I10232*1,Crosswalks!$L$3:$M$227,2,FALSE)</f>
        <v>6</v>
      </c>
      <c r="K10232" s="5">
        <f>IF(G10232="Corner",INDEX(Crosswalks!$C$4:$J$16,MATCH(H10232,Crosswalks!$C$4:$C$16,0),J10232+1),"N/A, D2D")</f>
        <v>0.3</v>
      </c>
      <c r="L10232" t="s">
        <v>5983</v>
      </c>
      <c r="M10232" t="s">
        <v>836</v>
      </c>
      <c r="N10232" t="s">
        <v>961</v>
      </c>
      <c r="O10232" t="s">
        <v>1280</v>
      </c>
      <c r="P10232">
        <v>-71.062220640000007</v>
      </c>
      <c r="Q10232">
        <v>42.293966730000001</v>
      </c>
    </row>
    <row r="10233" spans="2:17" x14ac:dyDescent="0.3">
      <c r="B10233" t="s">
        <v>1027</v>
      </c>
      <c r="C10233" t="s">
        <v>3551</v>
      </c>
      <c r="D10233" t="s">
        <v>3482</v>
      </c>
      <c r="E10233">
        <v>-71.077359999999999</v>
      </c>
      <c r="F10233">
        <v>42.314500000000002</v>
      </c>
      <c r="G10233" t="s">
        <v>783</v>
      </c>
      <c r="H10233" s="5" t="s">
        <v>785</v>
      </c>
      <c r="I10233" t="s">
        <v>1132</v>
      </c>
      <c r="J10233" s="5">
        <f>VLOOKUP(I10233*1,Crosswalks!$L$3:$M$227,2,FALSE)</f>
        <v>6</v>
      </c>
      <c r="K10233" s="5">
        <f>IF(G10233="Corner",INDEX(Crosswalks!$C$4:$J$16,MATCH(H10233,Crosswalks!$C$4:$C$16,0),J10233+1),"N/A, D2D")</f>
        <v>0.2</v>
      </c>
      <c r="L10233" t="s">
        <v>5983</v>
      </c>
      <c r="M10233" t="s">
        <v>836</v>
      </c>
      <c r="N10233" t="s">
        <v>961</v>
      </c>
      <c r="O10233" t="s">
        <v>1280</v>
      </c>
      <c r="P10233">
        <v>-71.062220640000007</v>
      </c>
      <c r="Q10233">
        <v>42.293966730000001</v>
      </c>
    </row>
    <row r="10234" spans="2:17" x14ac:dyDescent="0.3">
      <c r="B10234" t="s">
        <v>1107</v>
      </c>
      <c r="C10234" t="s">
        <v>3489</v>
      </c>
      <c r="D10234" t="s">
        <v>3482</v>
      </c>
      <c r="E10234">
        <v>-71.075779999999995</v>
      </c>
      <c r="F10234">
        <v>42.320390000000003</v>
      </c>
      <c r="G10234" t="s">
        <v>783</v>
      </c>
      <c r="H10234" s="5">
        <v>5</v>
      </c>
      <c r="I10234" t="s">
        <v>1132</v>
      </c>
      <c r="J10234" s="5">
        <f>VLOOKUP(I10234*1,Crosswalks!$L$3:$M$227,2,FALSE)</f>
        <v>6</v>
      </c>
      <c r="K10234" s="5">
        <f>IF(G10234="Corner",INDEX(Crosswalks!$C$4:$J$16,MATCH(H10234,Crosswalks!$C$4:$C$16,0),J10234+1),"N/A, D2D")</f>
        <v>0.4</v>
      </c>
      <c r="L10234" t="s">
        <v>5983</v>
      </c>
      <c r="M10234" t="s">
        <v>836</v>
      </c>
      <c r="N10234" t="s">
        <v>961</v>
      </c>
      <c r="O10234" t="s">
        <v>1280</v>
      </c>
      <c r="P10234">
        <v>-71.062220640000007</v>
      </c>
      <c r="Q10234">
        <v>42.293966730000001</v>
      </c>
    </row>
    <row r="10235" spans="2:17" x14ac:dyDescent="0.3">
      <c r="B10235" t="s">
        <v>864</v>
      </c>
      <c r="C10235" t="s">
        <v>3575</v>
      </c>
      <c r="D10235" t="s">
        <v>3482</v>
      </c>
      <c r="E10235">
        <v>-71.054320000000004</v>
      </c>
      <c r="F10235">
        <v>42.314079999999997</v>
      </c>
      <c r="G10235" t="s">
        <v>784</v>
      </c>
      <c r="H10235" s="5">
        <v>4</v>
      </c>
      <c r="I10235" t="s">
        <v>3487</v>
      </c>
      <c r="J10235" s="5">
        <f>VLOOKUP(I10235*1,Crosswalks!$L$3:$M$227,2,FALSE)</f>
        <v>3</v>
      </c>
      <c r="K10235" s="5" t="str">
        <f>IF(G10235="Corner",INDEX(Crosswalks!$C$4:$J$16,MATCH(H10235,Crosswalks!$C$4:$C$16,0),J10235+1),"N/A, D2D")</f>
        <v>N/A, D2D</v>
      </c>
      <c r="L10235" t="s">
        <v>5983</v>
      </c>
      <c r="M10235" t="s">
        <v>836</v>
      </c>
      <c r="N10235" t="s">
        <v>961</v>
      </c>
      <c r="O10235" t="s">
        <v>1280</v>
      </c>
      <c r="P10235">
        <v>-71.062220640000007</v>
      </c>
      <c r="Q10235">
        <v>42.293966730000001</v>
      </c>
    </row>
    <row r="10236" spans="2:17" x14ac:dyDescent="0.3">
      <c r="B10236" t="s">
        <v>3576</v>
      </c>
      <c r="C10236" t="s">
        <v>3492</v>
      </c>
      <c r="D10236" t="s">
        <v>3482</v>
      </c>
      <c r="E10236">
        <v>-71.048918999999998</v>
      </c>
      <c r="F10236">
        <v>42.312660000000001</v>
      </c>
      <c r="G10236" t="s">
        <v>784</v>
      </c>
      <c r="H10236" s="5">
        <v>4</v>
      </c>
      <c r="I10236" t="s">
        <v>2714</v>
      </c>
      <c r="J10236" s="5">
        <f>VLOOKUP(I10236*1,Crosswalks!$L$3:$M$227,2,FALSE)</f>
        <v>5</v>
      </c>
      <c r="K10236" s="5" t="str">
        <f>IF(G10236="Corner",INDEX(Crosswalks!$C$4:$J$16,MATCH(H10236,Crosswalks!$C$4:$C$16,0),J10236+1),"N/A, D2D")</f>
        <v>N/A, D2D</v>
      </c>
      <c r="L10236" t="s">
        <v>5983</v>
      </c>
      <c r="M10236" t="s">
        <v>836</v>
      </c>
      <c r="N10236" t="s">
        <v>961</v>
      </c>
      <c r="O10236" t="s">
        <v>1280</v>
      </c>
      <c r="P10236">
        <v>-71.062220640000007</v>
      </c>
      <c r="Q10236">
        <v>42.293966730000001</v>
      </c>
    </row>
    <row r="10237" spans="2:17" x14ac:dyDescent="0.3">
      <c r="B10237" t="s">
        <v>897</v>
      </c>
      <c r="C10237" t="s">
        <v>3530</v>
      </c>
      <c r="D10237" t="s">
        <v>3482</v>
      </c>
      <c r="E10237">
        <v>-71.059200000000004</v>
      </c>
      <c r="F10237">
        <v>42.321959999999997</v>
      </c>
      <c r="G10237" t="s">
        <v>784</v>
      </c>
      <c r="H10237" s="5">
        <v>6</v>
      </c>
      <c r="I10237" t="s">
        <v>2334</v>
      </c>
      <c r="J10237" s="5">
        <f>VLOOKUP(I10237*1,Crosswalks!$L$3:$M$227,2,FALSE)</f>
        <v>6</v>
      </c>
      <c r="K10237" s="5" t="str">
        <f>IF(G10237="Corner",INDEX(Crosswalks!$C$4:$J$16,MATCH(H10237,Crosswalks!$C$4:$C$16,0),J10237+1),"N/A, D2D")</f>
        <v>N/A, D2D</v>
      </c>
      <c r="L10237" t="s">
        <v>5983</v>
      </c>
      <c r="M10237" t="s">
        <v>836</v>
      </c>
      <c r="N10237" t="s">
        <v>961</v>
      </c>
      <c r="O10237" t="s">
        <v>1280</v>
      </c>
      <c r="P10237">
        <v>-71.062220640000007</v>
      </c>
      <c r="Q10237">
        <v>42.293966730000001</v>
      </c>
    </row>
    <row r="10238" spans="2:17" x14ac:dyDescent="0.3">
      <c r="B10238" t="s">
        <v>1317</v>
      </c>
      <c r="C10238" t="s">
        <v>3577</v>
      </c>
      <c r="D10238" t="s">
        <v>3482</v>
      </c>
      <c r="E10238">
        <v>-71.070464999999999</v>
      </c>
      <c r="F10238">
        <v>42.308225</v>
      </c>
      <c r="G10238" t="s">
        <v>784</v>
      </c>
      <c r="H10238" s="5">
        <v>5</v>
      </c>
      <c r="I10238" t="s">
        <v>1101</v>
      </c>
      <c r="J10238" s="5">
        <f>VLOOKUP(I10238*1,Crosswalks!$L$3:$M$227,2,FALSE)</f>
        <v>6</v>
      </c>
      <c r="K10238" s="5" t="str">
        <f>IF(G10238="Corner",INDEX(Crosswalks!$C$4:$J$16,MATCH(H10238,Crosswalks!$C$4:$C$16,0),J10238+1),"N/A, D2D")</f>
        <v>N/A, D2D</v>
      </c>
      <c r="L10238" t="s">
        <v>5983</v>
      </c>
      <c r="M10238" t="s">
        <v>836</v>
      </c>
      <c r="N10238" t="s">
        <v>961</v>
      </c>
      <c r="O10238" t="s">
        <v>1280</v>
      </c>
      <c r="P10238">
        <v>-71.062220640000007</v>
      </c>
      <c r="Q10238">
        <v>42.293966730000001</v>
      </c>
    </row>
    <row r="10239" spans="2:17" x14ac:dyDescent="0.3">
      <c r="B10239" t="s">
        <v>891</v>
      </c>
      <c r="C10239" t="s">
        <v>3578</v>
      </c>
      <c r="D10239" t="s">
        <v>3482</v>
      </c>
      <c r="E10239">
        <v>-71.073948999999999</v>
      </c>
      <c r="F10239">
        <v>42.316321000000002</v>
      </c>
      <c r="G10239" t="s">
        <v>783</v>
      </c>
      <c r="H10239" s="5">
        <v>1</v>
      </c>
      <c r="I10239" t="s">
        <v>1132</v>
      </c>
      <c r="J10239" s="5">
        <f>VLOOKUP(I10239*1,Crosswalks!$L$3:$M$227,2,FALSE)</f>
        <v>6</v>
      </c>
      <c r="K10239" s="5">
        <f>IF(G10239="Corner",INDEX(Crosswalks!$C$4:$J$16,MATCH(H10239,Crosswalks!$C$4:$C$16,0),J10239+1),"N/A, D2D")</f>
        <v>0.2</v>
      </c>
      <c r="L10239" t="s">
        <v>5971</v>
      </c>
      <c r="M10239" t="s">
        <v>847</v>
      </c>
      <c r="N10239" t="s">
        <v>921</v>
      </c>
      <c r="O10239" t="s">
        <v>1052</v>
      </c>
      <c r="P10239">
        <v>-71.108297399999998</v>
      </c>
      <c r="Q10239">
        <v>42.261416500000003</v>
      </c>
    </row>
    <row r="10240" spans="2:17" x14ac:dyDescent="0.3">
      <c r="B10240" t="s">
        <v>931</v>
      </c>
      <c r="C10240" t="s">
        <v>3561</v>
      </c>
      <c r="D10240" t="s">
        <v>3482</v>
      </c>
      <c r="E10240">
        <v>-71.072540000000004</v>
      </c>
      <c r="F10240">
        <v>42.315159999999999</v>
      </c>
      <c r="G10240" t="s">
        <v>783</v>
      </c>
      <c r="H10240" s="5" t="s">
        <v>785</v>
      </c>
      <c r="I10240" t="s">
        <v>1580</v>
      </c>
      <c r="J10240" s="5">
        <f>VLOOKUP(I10240*1,Crosswalks!$L$3:$M$227,2,FALSE)</f>
        <v>6</v>
      </c>
      <c r="K10240" s="5">
        <f>IF(G10240="Corner",INDEX(Crosswalks!$C$4:$J$16,MATCH(H10240,Crosswalks!$C$4:$C$16,0),J10240+1),"N/A, D2D")</f>
        <v>0.2</v>
      </c>
      <c r="L10240" t="s">
        <v>5971</v>
      </c>
      <c r="M10240" t="s">
        <v>847</v>
      </c>
      <c r="N10240" t="s">
        <v>921</v>
      </c>
      <c r="O10240" t="s">
        <v>1052</v>
      </c>
      <c r="P10240">
        <v>-71.108297399999998</v>
      </c>
      <c r="Q10240">
        <v>42.261416500000003</v>
      </c>
    </row>
    <row r="10241" spans="2:17" x14ac:dyDescent="0.3">
      <c r="B10241" t="s">
        <v>866</v>
      </c>
      <c r="C10241" t="s">
        <v>3579</v>
      </c>
      <c r="D10241" t="s">
        <v>3482</v>
      </c>
      <c r="E10241">
        <v>-71.072379999999995</v>
      </c>
      <c r="F10241">
        <v>42.315689999999996</v>
      </c>
      <c r="G10241" t="s">
        <v>783</v>
      </c>
      <c r="H10241" s="5">
        <v>1</v>
      </c>
      <c r="I10241" t="s">
        <v>1580</v>
      </c>
      <c r="J10241" s="5">
        <f>VLOOKUP(I10241*1,Crosswalks!$L$3:$M$227,2,FALSE)</f>
        <v>6</v>
      </c>
      <c r="K10241" s="5">
        <f>IF(G10241="Corner",INDEX(Crosswalks!$C$4:$J$16,MATCH(H10241,Crosswalks!$C$4:$C$16,0),J10241+1),"N/A, D2D")</f>
        <v>0.2</v>
      </c>
      <c r="L10241" t="s">
        <v>5971</v>
      </c>
      <c r="M10241" t="s">
        <v>847</v>
      </c>
      <c r="N10241" t="s">
        <v>921</v>
      </c>
      <c r="O10241" t="s">
        <v>1052</v>
      </c>
      <c r="P10241">
        <v>-71.108297399999998</v>
      </c>
      <c r="Q10241">
        <v>42.261416500000003</v>
      </c>
    </row>
    <row r="10242" spans="2:17" x14ac:dyDescent="0.3">
      <c r="B10242" t="s">
        <v>1355</v>
      </c>
      <c r="C10242" t="s">
        <v>3502</v>
      </c>
      <c r="D10242" t="s">
        <v>3482</v>
      </c>
      <c r="E10242">
        <v>-71.075909999999993</v>
      </c>
      <c r="F10242">
        <v>42.313839999999999</v>
      </c>
      <c r="G10242" t="s">
        <v>783</v>
      </c>
      <c r="H10242" s="5">
        <v>6</v>
      </c>
      <c r="I10242" t="s">
        <v>1132</v>
      </c>
      <c r="J10242" s="5">
        <f>VLOOKUP(I10242*1,Crosswalks!$L$3:$M$227,2,FALSE)</f>
        <v>6</v>
      </c>
      <c r="K10242" s="5">
        <f>IF(G10242="Corner",INDEX(Crosswalks!$C$4:$J$16,MATCH(H10242,Crosswalks!$C$4:$C$16,0),J10242+1),"N/A, D2D")</f>
        <v>0.4</v>
      </c>
      <c r="L10242" t="s">
        <v>5971</v>
      </c>
      <c r="M10242" t="s">
        <v>847</v>
      </c>
      <c r="N10242" t="s">
        <v>921</v>
      </c>
      <c r="O10242" t="s">
        <v>1052</v>
      </c>
      <c r="P10242">
        <v>-71.108297399999998</v>
      </c>
      <c r="Q10242">
        <v>42.261416500000003</v>
      </c>
    </row>
    <row r="10243" spans="2:17" x14ac:dyDescent="0.3">
      <c r="B10243" t="s">
        <v>1407</v>
      </c>
      <c r="C10243" t="s">
        <v>3525</v>
      </c>
      <c r="D10243" t="s">
        <v>3482</v>
      </c>
      <c r="E10243">
        <v>-71.074809999999999</v>
      </c>
      <c r="F10243">
        <v>42.317010000000003</v>
      </c>
      <c r="G10243" t="s">
        <v>783</v>
      </c>
      <c r="H10243" s="5">
        <v>4</v>
      </c>
      <c r="I10243" t="s">
        <v>1132</v>
      </c>
      <c r="J10243" s="5">
        <f>VLOOKUP(I10243*1,Crosswalks!$L$3:$M$227,2,FALSE)</f>
        <v>6</v>
      </c>
      <c r="K10243" s="5">
        <f>IF(G10243="Corner",INDEX(Crosswalks!$C$4:$J$16,MATCH(H10243,Crosswalks!$C$4:$C$16,0),J10243+1),"N/A, D2D")</f>
        <v>0.3</v>
      </c>
      <c r="L10243" t="s">
        <v>5971</v>
      </c>
      <c r="M10243" t="s">
        <v>847</v>
      </c>
      <c r="N10243" t="s">
        <v>921</v>
      </c>
      <c r="O10243" t="s">
        <v>1052</v>
      </c>
      <c r="P10243">
        <v>-71.108297399999998</v>
      </c>
      <c r="Q10243">
        <v>42.261416500000003</v>
      </c>
    </row>
    <row r="10244" spans="2:17" x14ac:dyDescent="0.3">
      <c r="B10244" t="s">
        <v>973</v>
      </c>
      <c r="C10244" t="s">
        <v>3527</v>
      </c>
      <c r="D10244" t="s">
        <v>3482</v>
      </c>
      <c r="E10244">
        <v>-71.072819999999993</v>
      </c>
      <c r="F10244">
        <v>42.315309999999997</v>
      </c>
      <c r="G10244" t="s">
        <v>783</v>
      </c>
      <c r="H10244" s="5">
        <v>2</v>
      </c>
      <c r="I10244" t="s">
        <v>1580</v>
      </c>
      <c r="J10244" s="5">
        <f>VLOOKUP(I10244*1,Crosswalks!$L$3:$M$227,2,FALSE)</f>
        <v>6</v>
      </c>
      <c r="K10244" s="5">
        <f>IF(G10244="Corner",INDEX(Crosswalks!$C$4:$J$16,MATCH(H10244,Crosswalks!$C$4:$C$16,0),J10244+1),"N/A, D2D")</f>
        <v>0.3</v>
      </c>
      <c r="L10244" t="s">
        <v>5971</v>
      </c>
      <c r="M10244" t="s">
        <v>847</v>
      </c>
      <c r="N10244" t="s">
        <v>921</v>
      </c>
      <c r="O10244" t="s">
        <v>1052</v>
      </c>
      <c r="P10244">
        <v>-71.108297399999998</v>
      </c>
      <c r="Q10244">
        <v>42.261416500000003</v>
      </c>
    </row>
    <row r="10245" spans="2:17" x14ac:dyDescent="0.3">
      <c r="B10245" t="s">
        <v>958</v>
      </c>
      <c r="C10245" t="s">
        <v>3502</v>
      </c>
      <c r="D10245" t="s">
        <v>3482</v>
      </c>
      <c r="E10245">
        <v>-71.074560000000005</v>
      </c>
      <c r="F10245">
        <v>42.313850000000002</v>
      </c>
      <c r="G10245" t="s">
        <v>783</v>
      </c>
      <c r="H10245" s="5">
        <v>1</v>
      </c>
      <c r="I10245" t="s">
        <v>1132</v>
      </c>
      <c r="J10245" s="5">
        <f>VLOOKUP(I10245*1,Crosswalks!$L$3:$M$227,2,FALSE)</f>
        <v>6</v>
      </c>
      <c r="K10245" s="5">
        <f>IF(G10245="Corner",INDEX(Crosswalks!$C$4:$J$16,MATCH(H10245,Crosswalks!$C$4:$C$16,0),J10245+1),"N/A, D2D")</f>
        <v>0.2</v>
      </c>
      <c r="L10245" t="s">
        <v>5971</v>
      </c>
      <c r="M10245" t="s">
        <v>847</v>
      </c>
      <c r="N10245" t="s">
        <v>921</v>
      </c>
      <c r="O10245" t="s">
        <v>1052</v>
      </c>
      <c r="P10245">
        <v>-71.108297399999998</v>
      </c>
      <c r="Q10245">
        <v>42.261416500000003</v>
      </c>
    </row>
    <row r="10246" spans="2:17" x14ac:dyDescent="0.3">
      <c r="B10246" t="s">
        <v>3580</v>
      </c>
      <c r="C10246" t="s">
        <v>3502</v>
      </c>
      <c r="D10246" t="s">
        <v>3482</v>
      </c>
      <c r="E10246">
        <v>-71.075810000000004</v>
      </c>
      <c r="F10246">
        <v>42.314169999999997</v>
      </c>
      <c r="G10246" t="s">
        <v>783</v>
      </c>
      <c r="H10246" s="5" t="s">
        <v>785</v>
      </c>
      <c r="I10246" t="s">
        <v>1132</v>
      </c>
      <c r="J10246" s="5">
        <f>VLOOKUP(I10246*1,Crosswalks!$L$3:$M$227,2,FALSE)</f>
        <v>6</v>
      </c>
      <c r="K10246" s="5">
        <f>IF(G10246="Corner",INDEX(Crosswalks!$C$4:$J$16,MATCH(H10246,Crosswalks!$C$4:$C$16,0),J10246+1),"N/A, D2D")</f>
        <v>0.2</v>
      </c>
      <c r="L10246" t="s">
        <v>5971</v>
      </c>
      <c r="M10246" t="s">
        <v>847</v>
      </c>
      <c r="N10246" t="s">
        <v>921</v>
      </c>
      <c r="O10246" t="s">
        <v>1052</v>
      </c>
      <c r="P10246">
        <v>-71.108297399999998</v>
      </c>
      <c r="Q10246">
        <v>42.261416500000003</v>
      </c>
    </row>
    <row r="10247" spans="2:17" x14ac:dyDescent="0.3">
      <c r="B10247" t="s">
        <v>1019</v>
      </c>
      <c r="C10247" t="s">
        <v>3517</v>
      </c>
      <c r="D10247" t="s">
        <v>3482</v>
      </c>
      <c r="E10247">
        <v>-71.07114</v>
      </c>
      <c r="F10247">
        <v>42.320309999999999</v>
      </c>
      <c r="G10247" t="s">
        <v>783</v>
      </c>
      <c r="H10247" s="5">
        <v>4</v>
      </c>
      <c r="I10247" t="s">
        <v>3507</v>
      </c>
      <c r="J10247" s="5">
        <f>VLOOKUP(I10247*1,Crosswalks!$L$3:$M$227,2,FALSE)</f>
        <v>5</v>
      </c>
      <c r="K10247" s="5">
        <f>IF(G10247="Corner",INDEX(Crosswalks!$C$4:$J$16,MATCH(H10247,Crosswalks!$C$4:$C$16,0),J10247+1),"N/A, D2D")</f>
        <v>0.5</v>
      </c>
      <c r="L10247" t="s">
        <v>5971</v>
      </c>
      <c r="M10247" t="s">
        <v>847</v>
      </c>
      <c r="N10247" t="s">
        <v>921</v>
      </c>
      <c r="O10247" t="s">
        <v>1052</v>
      </c>
      <c r="P10247">
        <v>-71.108297399999998</v>
      </c>
      <c r="Q10247">
        <v>42.261416500000003</v>
      </c>
    </row>
    <row r="10248" spans="2:17" x14ac:dyDescent="0.3">
      <c r="B10248" t="s">
        <v>1300</v>
      </c>
      <c r="C10248" t="s">
        <v>3503</v>
      </c>
      <c r="D10248" t="s">
        <v>3482</v>
      </c>
      <c r="E10248">
        <v>-71.075749999999999</v>
      </c>
      <c r="F10248">
        <v>42.316459999999999</v>
      </c>
      <c r="G10248" t="s">
        <v>783</v>
      </c>
      <c r="H10248" s="5">
        <v>3</v>
      </c>
      <c r="I10248" t="s">
        <v>1132</v>
      </c>
      <c r="J10248" s="5">
        <f>VLOOKUP(I10248*1,Crosswalks!$L$3:$M$227,2,FALSE)</f>
        <v>6</v>
      </c>
      <c r="K10248" s="5">
        <f>IF(G10248="Corner",INDEX(Crosswalks!$C$4:$J$16,MATCH(H10248,Crosswalks!$C$4:$C$16,0),J10248+1),"N/A, D2D")</f>
        <v>0.3</v>
      </c>
      <c r="L10248" t="s">
        <v>5971</v>
      </c>
      <c r="M10248" t="s">
        <v>847</v>
      </c>
      <c r="N10248" t="s">
        <v>921</v>
      </c>
      <c r="O10248" t="s">
        <v>1052</v>
      </c>
      <c r="P10248">
        <v>-71.108297399999998</v>
      </c>
      <c r="Q10248">
        <v>42.261416500000003</v>
      </c>
    </row>
    <row r="10249" spans="2:17" x14ac:dyDescent="0.3">
      <c r="B10249" t="s">
        <v>1811</v>
      </c>
      <c r="C10249" t="s">
        <v>3525</v>
      </c>
      <c r="D10249" t="s">
        <v>3482</v>
      </c>
      <c r="E10249">
        <v>-71.075491</v>
      </c>
      <c r="F10249">
        <v>42.314079999999997</v>
      </c>
      <c r="G10249" t="s">
        <v>783</v>
      </c>
      <c r="H10249" s="5">
        <v>2</v>
      </c>
      <c r="I10249" t="s">
        <v>1132</v>
      </c>
      <c r="J10249" s="5">
        <f>VLOOKUP(I10249*1,Crosswalks!$L$3:$M$227,2,FALSE)</f>
        <v>6</v>
      </c>
      <c r="K10249" s="5">
        <f>IF(G10249="Corner",INDEX(Crosswalks!$C$4:$J$16,MATCH(H10249,Crosswalks!$C$4:$C$16,0),J10249+1),"N/A, D2D")</f>
        <v>0.3</v>
      </c>
      <c r="L10249" t="s">
        <v>5971</v>
      </c>
      <c r="M10249" t="s">
        <v>847</v>
      </c>
      <c r="N10249" t="s">
        <v>921</v>
      </c>
      <c r="O10249" t="s">
        <v>1052</v>
      </c>
      <c r="P10249">
        <v>-71.108297399999998</v>
      </c>
      <c r="Q10249">
        <v>42.261416500000003</v>
      </c>
    </row>
    <row r="10250" spans="2:17" x14ac:dyDescent="0.3">
      <c r="B10250" t="s">
        <v>892</v>
      </c>
      <c r="C10250" t="s">
        <v>3556</v>
      </c>
      <c r="D10250" t="s">
        <v>3482</v>
      </c>
      <c r="E10250">
        <v>-71.075779999999995</v>
      </c>
      <c r="F10250">
        <v>42.318800000000003</v>
      </c>
      <c r="G10250" t="s">
        <v>783</v>
      </c>
      <c r="H10250" s="5">
        <v>5</v>
      </c>
      <c r="I10250" t="s">
        <v>1132</v>
      </c>
      <c r="J10250" s="5">
        <f>VLOOKUP(I10250*1,Crosswalks!$L$3:$M$227,2,FALSE)</f>
        <v>6</v>
      </c>
      <c r="K10250" s="5">
        <f>IF(G10250="Corner",INDEX(Crosswalks!$C$4:$J$16,MATCH(H10250,Crosswalks!$C$4:$C$16,0),J10250+1),"N/A, D2D")</f>
        <v>0.4</v>
      </c>
      <c r="L10250" t="s">
        <v>5971</v>
      </c>
      <c r="M10250" t="s">
        <v>847</v>
      </c>
      <c r="N10250" t="s">
        <v>921</v>
      </c>
      <c r="O10250" t="s">
        <v>1052</v>
      </c>
      <c r="P10250">
        <v>-71.108297399999998</v>
      </c>
      <c r="Q10250">
        <v>42.261416500000003</v>
      </c>
    </row>
    <row r="10251" spans="2:17" x14ac:dyDescent="0.3">
      <c r="B10251" t="s">
        <v>3573</v>
      </c>
      <c r="C10251" t="s">
        <v>3503</v>
      </c>
      <c r="D10251" t="s">
        <v>3482</v>
      </c>
      <c r="E10251">
        <v>-71.075354000000004</v>
      </c>
      <c r="F10251">
        <v>42.316395</v>
      </c>
      <c r="G10251" t="s">
        <v>783</v>
      </c>
      <c r="H10251" s="5">
        <v>6</v>
      </c>
      <c r="I10251" t="s">
        <v>1132</v>
      </c>
      <c r="J10251" s="5">
        <f>VLOOKUP(I10251*1,Crosswalks!$L$3:$M$227,2,FALSE)</f>
        <v>6</v>
      </c>
      <c r="K10251" s="5">
        <f>IF(G10251="Corner",INDEX(Crosswalks!$C$4:$J$16,MATCH(H10251,Crosswalks!$C$4:$C$16,0),J10251+1),"N/A, D2D")</f>
        <v>0.4</v>
      </c>
      <c r="L10251" t="s">
        <v>5971</v>
      </c>
      <c r="M10251" t="s">
        <v>847</v>
      </c>
      <c r="N10251" t="s">
        <v>921</v>
      </c>
      <c r="O10251" t="s">
        <v>1052</v>
      </c>
      <c r="P10251">
        <v>-71.108297399999998</v>
      </c>
      <c r="Q10251">
        <v>42.261416500000003</v>
      </c>
    </row>
    <row r="10252" spans="2:17" x14ac:dyDescent="0.3">
      <c r="B10252" t="s">
        <v>901</v>
      </c>
      <c r="C10252" t="s">
        <v>3489</v>
      </c>
      <c r="D10252" t="s">
        <v>3482</v>
      </c>
      <c r="E10252">
        <v>-71.076170000000005</v>
      </c>
      <c r="F10252">
        <v>42.320340000000002</v>
      </c>
      <c r="G10252" t="s">
        <v>783</v>
      </c>
      <c r="H10252" s="5">
        <v>5</v>
      </c>
      <c r="I10252" t="s">
        <v>1132</v>
      </c>
      <c r="J10252" s="5">
        <f>VLOOKUP(I10252*1,Crosswalks!$L$3:$M$227,2,FALSE)</f>
        <v>6</v>
      </c>
      <c r="K10252" s="5">
        <f>IF(G10252="Corner",INDEX(Crosswalks!$C$4:$J$16,MATCH(H10252,Crosswalks!$C$4:$C$16,0),J10252+1),"N/A, D2D")</f>
        <v>0.4</v>
      </c>
      <c r="L10252" t="s">
        <v>5971</v>
      </c>
      <c r="M10252" t="s">
        <v>847</v>
      </c>
      <c r="N10252" t="s">
        <v>921</v>
      </c>
      <c r="O10252" t="s">
        <v>1052</v>
      </c>
      <c r="P10252">
        <v>-71.108297399999998</v>
      </c>
      <c r="Q10252">
        <v>42.261416500000003</v>
      </c>
    </row>
    <row r="10253" spans="2:17" x14ac:dyDescent="0.3">
      <c r="B10253" t="s">
        <v>1185</v>
      </c>
      <c r="C10253" t="s">
        <v>3540</v>
      </c>
      <c r="D10253" t="s">
        <v>3482</v>
      </c>
      <c r="E10253">
        <v>-71.069299999999998</v>
      </c>
      <c r="F10253">
        <v>42.314799999999998</v>
      </c>
      <c r="G10253" t="s">
        <v>783</v>
      </c>
      <c r="H10253" s="5" t="s">
        <v>785</v>
      </c>
      <c r="I10253" t="s">
        <v>1580</v>
      </c>
      <c r="J10253" s="5">
        <f>VLOOKUP(I10253*1,Crosswalks!$L$3:$M$227,2,FALSE)</f>
        <v>6</v>
      </c>
      <c r="K10253" s="5">
        <f>IF(G10253="Corner",INDEX(Crosswalks!$C$4:$J$16,MATCH(H10253,Crosswalks!$C$4:$C$16,0),J10253+1),"N/A, D2D")</f>
        <v>0.2</v>
      </c>
      <c r="L10253" t="s">
        <v>5971</v>
      </c>
      <c r="M10253" t="s">
        <v>847</v>
      </c>
      <c r="N10253" t="s">
        <v>921</v>
      </c>
      <c r="O10253" t="s">
        <v>1052</v>
      </c>
      <c r="P10253">
        <v>-71.108297399999998</v>
      </c>
      <c r="Q10253">
        <v>42.261416500000003</v>
      </c>
    </row>
    <row r="10254" spans="2:17" x14ac:dyDescent="0.3">
      <c r="B10254" t="s">
        <v>811</v>
      </c>
      <c r="C10254" t="s">
        <v>3541</v>
      </c>
      <c r="D10254" t="s">
        <v>3482</v>
      </c>
      <c r="E10254">
        <v>-71.077380000000005</v>
      </c>
      <c r="F10254">
        <v>42.318210000000001</v>
      </c>
      <c r="G10254" t="s">
        <v>783</v>
      </c>
      <c r="H10254" s="5">
        <v>4</v>
      </c>
      <c r="I10254" t="s">
        <v>1132</v>
      </c>
      <c r="J10254" s="5">
        <f>VLOOKUP(I10254*1,Crosswalks!$L$3:$M$227,2,FALSE)</f>
        <v>6</v>
      </c>
      <c r="K10254" s="5">
        <f>IF(G10254="Corner",INDEX(Crosswalks!$C$4:$J$16,MATCH(H10254,Crosswalks!$C$4:$C$16,0),J10254+1),"N/A, D2D")</f>
        <v>0.3</v>
      </c>
      <c r="L10254" t="s">
        <v>5971</v>
      </c>
      <c r="M10254" t="s">
        <v>847</v>
      </c>
      <c r="N10254" t="s">
        <v>921</v>
      </c>
      <c r="O10254" t="s">
        <v>1052</v>
      </c>
      <c r="P10254">
        <v>-71.108297399999998</v>
      </c>
      <c r="Q10254">
        <v>42.261416500000003</v>
      </c>
    </row>
    <row r="10255" spans="2:17" x14ac:dyDescent="0.3">
      <c r="B10255" t="s">
        <v>816</v>
      </c>
      <c r="C10255" t="s">
        <v>3569</v>
      </c>
      <c r="D10255" t="s">
        <v>3482</v>
      </c>
      <c r="E10255">
        <v>-71.071011999999996</v>
      </c>
      <c r="F10255">
        <v>42.311829000000003</v>
      </c>
      <c r="G10255" t="s">
        <v>783</v>
      </c>
      <c r="H10255" s="5">
        <v>4</v>
      </c>
      <c r="I10255" t="s">
        <v>1580</v>
      </c>
      <c r="J10255" s="5">
        <f>VLOOKUP(I10255*1,Crosswalks!$L$3:$M$227,2,FALSE)</f>
        <v>6</v>
      </c>
      <c r="K10255" s="5">
        <f>IF(G10255="Corner",INDEX(Crosswalks!$C$4:$J$16,MATCH(H10255,Crosswalks!$C$4:$C$16,0),J10255+1),"N/A, D2D")</f>
        <v>0.3</v>
      </c>
      <c r="L10255" t="s">
        <v>5971</v>
      </c>
      <c r="M10255" t="s">
        <v>847</v>
      </c>
      <c r="N10255" t="s">
        <v>921</v>
      </c>
      <c r="O10255" t="s">
        <v>1052</v>
      </c>
      <c r="P10255">
        <v>-71.108297399999998</v>
      </c>
      <c r="Q10255">
        <v>42.261416500000003</v>
      </c>
    </row>
    <row r="10256" spans="2:17" x14ac:dyDescent="0.3">
      <c r="B10256" t="s">
        <v>819</v>
      </c>
      <c r="C10256" t="s">
        <v>3581</v>
      </c>
      <c r="D10256" t="s">
        <v>3482</v>
      </c>
      <c r="E10256">
        <v>-71.073239999999998</v>
      </c>
      <c r="F10256">
        <v>42.313330000000001</v>
      </c>
      <c r="G10256" t="s">
        <v>783</v>
      </c>
      <c r="H10256" s="5">
        <v>2</v>
      </c>
      <c r="I10256" t="s">
        <v>1132</v>
      </c>
      <c r="J10256" s="5">
        <f>VLOOKUP(I10256*1,Crosswalks!$L$3:$M$227,2,FALSE)</f>
        <v>6</v>
      </c>
      <c r="K10256" s="5">
        <f>IF(G10256="Corner",INDEX(Crosswalks!$C$4:$J$16,MATCH(H10256,Crosswalks!$C$4:$C$16,0),J10256+1),"N/A, D2D")</f>
        <v>0.3</v>
      </c>
      <c r="L10256" t="s">
        <v>5971</v>
      </c>
      <c r="M10256" t="s">
        <v>847</v>
      </c>
      <c r="N10256" t="s">
        <v>921</v>
      </c>
      <c r="O10256" t="s">
        <v>1052</v>
      </c>
      <c r="P10256">
        <v>-71.108297399999998</v>
      </c>
      <c r="Q10256">
        <v>42.261416500000003</v>
      </c>
    </row>
    <row r="10257" spans="2:17" x14ac:dyDescent="0.3">
      <c r="B10257" t="s">
        <v>1008</v>
      </c>
      <c r="C10257" t="s">
        <v>3551</v>
      </c>
      <c r="D10257" t="s">
        <v>3482</v>
      </c>
      <c r="E10257">
        <v>-71.077510000000004</v>
      </c>
      <c r="F10257">
        <v>42.315170000000002</v>
      </c>
      <c r="G10257" t="s">
        <v>783</v>
      </c>
      <c r="H10257" s="5">
        <v>2</v>
      </c>
      <c r="I10257" t="s">
        <v>1132</v>
      </c>
      <c r="J10257" s="5">
        <f>VLOOKUP(I10257*1,Crosswalks!$L$3:$M$227,2,FALSE)</f>
        <v>6</v>
      </c>
      <c r="K10257" s="5">
        <f>IF(G10257="Corner",INDEX(Crosswalks!$C$4:$J$16,MATCH(H10257,Crosswalks!$C$4:$C$16,0),J10257+1),"N/A, D2D")</f>
        <v>0.3</v>
      </c>
      <c r="L10257" t="s">
        <v>5971</v>
      </c>
      <c r="M10257" t="s">
        <v>847</v>
      </c>
      <c r="N10257" t="s">
        <v>921</v>
      </c>
      <c r="O10257" t="s">
        <v>1052</v>
      </c>
      <c r="P10257">
        <v>-71.108297399999998</v>
      </c>
      <c r="Q10257">
        <v>42.261416500000003</v>
      </c>
    </row>
    <row r="10258" spans="2:17" x14ac:dyDescent="0.3">
      <c r="B10258" t="s">
        <v>1006</v>
      </c>
      <c r="C10258" t="s">
        <v>3551</v>
      </c>
      <c r="D10258" t="s">
        <v>3482</v>
      </c>
      <c r="E10258">
        <v>-71.075537999999995</v>
      </c>
      <c r="F10258">
        <v>42.318348999999998</v>
      </c>
      <c r="G10258" t="s">
        <v>783</v>
      </c>
      <c r="H10258" s="5">
        <v>2</v>
      </c>
      <c r="I10258" t="s">
        <v>1132</v>
      </c>
      <c r="J10258" s="5">
        <f>VLOOKUP(I10258*1,Crosswalks!$L$3:$M$227,2,FALSE)</f>
        <v>6</v>
      </c>
      <c r="K10258" s="5">
        <f>IF(G10258="Corner",INDEX(Crosswalks!$C$4:$J$16,MATCH(H10258,Crosswalks!$C$4:$C$16,0),J10258+1),"N/A, D2D")</f>
        <v>0.3</v>
      </c>
      <c r="L10258" t="s">
        <v>5971</v>
      </c>
      <c r="M10258" t="s">
        <v>847</v>
      </c>
      <c r="N10258" t="s">
        <v>921</v>
      </c>
      <c r="O10258" t="s">
        <v>1052</v>
      </c>
      <c r="P10258">
        <v>-71.108297399999998</v>
      </c>
      <c r="Q10258">
        <v>42.261416500000003</v>
      </c>
    </row>
    <row r="10259" spans="2:17" x14ac:dyDescent="0.3">
      <c r="B10259" t="s">
        <v>2574</v>
      </c>
      <c r="C10259" t="s">
        <v>3503</v>
      </c>
      <c r="D10259" t="s">
        <v>3482</v>
      </c>
      <c r="E10259">
        <v>-71.075220000000002</v>
      </c>
      <c r="F10259">
        <v>42.316380000000002</v>
      </c>
      <c r="G10259" t="s">
        <v>783</v>
      </c>
      <c r="H10259" s="5">
        <v>4</v>
      </c>
      <c r="I10259" t="s">
        <v>1132</v>
      </c>
      <c r="J10259" s="5">
        <f>VLOOKUP(I10259*1,Crosswalks!$L$3:$M$227,2,FALSE)</f>
        <v>6</v>
      </c>
      <c r="K10259" s="5">
        <f>IF(G10259="Corner",INDEX(Crosswalks!$C$4:$J$16,MATCH(H10259,Crosswalks!$C$4:$C$16,0),J10259+1),"N/A, D2D")</f>
        <v>0.3</v>
      </c>
      <c r="L10259" t="s">
        <v>5971</v>
      </c>
      <c r="M10259" t="s">
        <v>847</v>
      </c>
      <c r="N10259" t="s">
        <v>921</v>
      </c>
      <c r="O10259" t="s">
        <v>1052</v>
      </c>
      <c r="P10259">
        <v>-71.108297399999998</v>
      </c>
      <c r="Q10259">
        <v>42.261416500000003</v>
      </c>
    </row>
    <row r="10260" spans="2:17" x14ac:dyDescent="0.3">
      <c r="B10260" t="s">
        <v>1059</v>
      </c>
      <c r="C10260" t="s">
        <v>3582</v>
      </c>
      <c r="D10260" t="s">
        <v>3482</v>
      </c>
      <c r="E10260">
        <v>-71.074101999999996</v>
      </c>
      <c r="F10260">
        <v>42.319634999999998</v>
      </c>
      <c r="G10260" t="s">
        <v>783</v>
      </c>
      <c r="H10260" s="5">
        <v>3</v>
      </c>
      <c r="I10260" t="s">
        <v>1132</v>
      </c>
      <c r="J10260" s="5">
        <f>VLOOKUP(I10260*1,Crosswalks!$L$3:$M$227,2,FALSE)</f>
        <v>6</v>
      </c>
      <c r="K10260" s="5">
        <f>IF(G10260="Corner",INDEX(Crosswalks!$C$4:$J$16,MATCH(H10260,Crosswalks!$C$4:$C$16,0),J10260+1),"N/A, D2D")</f>
        <v>0.3</v>
      </c>
      <c r="L10260" t="s">
        <v>5971</v>
      </c>
      <c r="M10260" t="s">
        <v>847</v>
      </c>
      <c r="N10260" t="s">
        <v>921</v>
      </c>
      <c r="O10260" t="s">
        <v>1052</v>
      </c>
      <c r="P10260">
        <v>-71.108297399999998</v>
      </c>
      <c r="Q10260">
        <v>42.261416500000003</v>
      </c>
    </row>
    <row r="10261" spans="2:17" x14ac:dyDescent="0.3">
      <c r="B10261" t="s">
        <v>866</v>
      </c>
      <c r="C10261" t="s">
        <v>3569</v>
      </c>
      <c r="D10261" t="s">
        <v>3482</v>
      </c>
      <c r="E10261">
        <v>-71.070800000000006</v>
      </c>
      <c r="F10261">
        <v>42.312109999999997</v>
      </c>
      <c r="G10261" t="s">
        <v>783</v>
      </c>
      <c r="H10261" s="5">
        <v>1</v>
      </c>
      <c r="I10261" t="s">
        <v>1580</v>
      </c>
      <c r="J10261" s="5">
        <f>VLOOKUP(I10261*1,Crosswalks!$L$3:$M$227,2,FALSE)</f>
        <v>6</v>
      </c>
      <c r="K10261" s="5">
        <f>IF(G10261="Corner",INDEX(Crosswalks!$C$4:$J$16,MATCH(H10261,Crosswalks!$C$4:$C$16,0),J10261+1),"N/A, D2D")</f>
        <v>0.2</v>
      </c>
      <c r="L10261" t="s">
        <v>5971</v>
      </c>
      <c r="M10261" t="s">
        <v>847</v>
      </c>
      <c r="N10261" t="s">
        <v>921</v>
      </c>
      <c r="O10261" t="s">
        <v>1052</v>
      </c>
      <c r="P10261">
        <v>-71.108297399999998</v>
      </c>
      <c r="Q10261">
        <v>42.261416500000003</v>
      </c>
    </row>
    <row r="10262" spans="2:17" x14ac:dyDescent="0.3">
      <c r="B10262" t="s">
        <v>898</v>
      </c>
      <c r="C10262" t="s">
        <v>3543</v>
      </c>
      <c r="D10262" t="s">
        <v>3482</v>
      </c>
      <c r="E10262">
        <v>-71.076790000000003</v>
      </c>
      <c r="F10262">
        <v>42.319870000000002</v>
      </c>
      <c r="G10262" t="s">
        <v>783</v>
      </c>
      <c r="H10262" s="5">
        <v>6</v>
      </c>
      <c r="I10262" t="s">
        <v>1132</v>
      </c>
      <c r="J10262" s="5">
        <f>VLOOKUP(I10262*1,Crosswalks!$L$3:$M$227,2,FALSE)</f>
        <v>6</v>
      </c>
      <c r="K10262" s="5">
        <f>IF(G10262="Corner",INDEX(Crosswalks!$C$4:$J$16,MATCH(H10262,Crosswalks!$C$4:$C$16,0),J10262+1),"N/A, D2D")</f>
        <v>0.4</v>
      </c>
      <c r="L10262" t="s">
        <v>5971</v>
      </c>
      <c r="M10262" t="s">
        <v>847</v>
      </c>
      <c r="N10262" t="s">
        <v>921</v>
      </c>
      <c r="O10262" t="s">
        <v>1052</v>
      </c>
      <c r="P10262">
        <v>-71.108297399999998</v>
      </c>
      <c r="Q10262">
        <v>42.261416500000003</v>
      </c>
    </row>
    <row r="10263" spans="2:17" x14ac:dyDescent="0.3">
      <c r="B10263" t="s">
        <v>1423</v>
      </c>
      <c r="C10263" t="s">
        <v>3528</v>
      </c>
      <c r="D10263" t="s">
        <v>3482</v>
      </c>
      <c r="E10263">
        <v>-71.073446000000004</v>
      </c>
      <c r="F10263">
        <v>42.320368000000002</v>
      </c>
      <c r="G10263" t="s">
        <v>783</v>
      </c>
      <c r="H10263" s="5">
        <v>3</v>
      </c>
      <c r="I10263" t="s">
        <v>1132</v>
      </c>
      <c r="J10263" s="5">
        <f>VLOOKUP(I10263*1,Crosswalks!$L$3:$M$227,2,FALSE)</f>
        <v>6</v>
      </c>
      <c r="K10263" s="5">
        <f>IF(G10263="Corner",INDEX(Crosswalks!$C$4:$J$16,MATCH(H10263,Crosswalks!$C$4:$C$16,0),J10263+1),"N/A, D2D")</f>
        <v>0.3</v>
      </c>
      <c r="L10263" t="s">
        <v>5971</v>
      </c>
      <c r="M10263" t="s">
        <v>847</v>
      </c>
      <c r="N10263" t="s">
        <v>921</v>
      </c>
      <c r="O10263" t="s">
        <v>1052</v>
      </c>
      <c r="P10263">
        <v>-71.108297399999998</v>
      </c>
      <c r="Q10263">
        <v>42.261416500000003</v>
      </c>
    </row>
    <row r="10264" spans="2:17" x14ac:dyDescent="0.3">
      <c r="B10264" t="s">
        <v>835</v>
      </c>
      <c r="C10264" t="s">
        <v>3559</v>
      </c>
      <c r="D10264" t="s">
        <v>3482</v>
      </c>
      <c r="E10264">
        <v>-71.077690000000004</v>
      </c>
      <c r="F10264">
        <v>42.316279999999999</v>
      </c>
      <c r="G10264" t="s">
        <v>783</v>
      </c>
      <c r="H10264" s="5">
        <v>6</v>
      </c>
      <c r="I10264" t="s">
        <v>1132</v>
      </c>
      <c r="J10264" s="5">
        <f>VLOOKUP(I10264*1,Crosswalks!$L$3:$M$227,2,FALSE)</f>
        <v>6</v>
      </c>
      <c r="K10264" s="5">
        <f>IF(G10264="Corner",INDEX(Crosswalks!$C$4:$J$16,MATCH(H10264,Crosswalks!$C$4:$C$16,0),J10264+1),"N/A, D2D")</f>
        <v>0.4</v>
      </c>
      <c r="L10264" t="s">
        <v>5971</v>
      </c>
      <c r="M10264" t="s">
        <v>847</v>
      </c>
      <c r="N10264" t="s">
        <v>921</v>
      </c>
      <c r="O10264" t="s">
        <v>1052</v>
      </c>
      <c r="P10264">
        <v>-71.108297399999998</v>
      </c>
      <c r="Q10264">
        <v>42.261416500000003</v>
      </c>
    </row>
    <row r="10265" spans="2:17" x14ac:dyDescent="0.3">
      <c r="B10265" t="s">
        <v>3583</v>
      </c>
      <c r="C10265" t="s">
        <v>3551</v>
      </c>
      <c r="D10265" t="s">
        <v>3482</v>
      </c>
      <c r="E10265">
        <v>-71.077809999999999</v>
      </c>
      <c r="F10265">
        <v>42.314869999999999</v>
      </c>
      <c r="G10265" t="s">
        <v>784</v>
      </c>
      <c r="H10265" s="5">
        <v>4</v>
      </c>
      <c r="I10265" t="s">
        <v>1132</v>
      </c>
      <c r="J10265" s="5">
        <f>VLOOKUP(I10265*1,Crosswalks!$L$3:$M$227,2,FALSE)</f>
        <v>6</v>
      </c>
      <c r="K10265" s="5" t="str">
        <f>IF(G10265="Corner",INDEX(Crosswalks!$C$4:$J$16,MATCH(H10265,Crosswalks!$C$4:$C$16,0),J10265+1),"N/A, D2D")</f>
        <v>N/A, D2D</v>
      </c>
      <c r="L10265" t="s">
        <v>5971</v>
      </c>
      <c r="M10265" t="s">
        <v>847</v>
      </c>
      <c r="N10265" t="s">
        <v>921</v>
      </c>
      <c r="O10265" t="s">
        <v>1052</v>
      </c>
      <c r="P10265">
        <v>-71.108297399999998</v>
      </c>
      <c r="Q10265">
        <v>42.261416500000003</v>
      </c>
    </row>
    <row r="10266" spans="2:17" x14ac:dyDescent="0.3">
      <c r="B10266" t="s">
        <v>898</v>
      </c>
      <c r="C10266" t="s">
        <v>3584</v>
      </c>
      <c r="D10266" t="s">
        <v>3482</v>
      </c>
      <c r="E10266">
        <v>-71.076010999999994</v>
      </c>
      <c r="F10266">
        <v>42.316034000000002</v>
      </c>
      <c r="G10266" t="s">
        <v>784</v>
      </c>
      <c r="H10266" s="5">
        <v>2</v>
      </c>
      <c r="I10266" t="s">
        <v>1132</v>
      </c>
      <c r="J10266" s="5">
        <f>VLOOKUP(I10266*1,Crosswalks!$L$3:$M$227,2,FALSE)</f>
        <v>6</v>
      </c>
      <c r="K10266" s="5" t="str">
        <f>IF(G10266="Corner",INDEX(Crosswalks!$C$4:$J$16,MATCH(H10266,Crosswalks!$C$4:$C$16,0),J10266+1),"N/A, D2D")</f>
        <v>N/A, D2D</v>
      </c>
      <c r="L10266" t="s">
        <v>5971</v>
      </c>
      <c r="M10266" t="s">
        <v>847</v>
      </c>
      <c r="N10266" t="s">
        <v>921</v>
      </c>
      <c r="O10266" t="s">
        <v>1052</v>
      </c>
      <c r="P10266">
        <v>-71.108297399999998</v>
      </c>
      <c r="Q10266">
        <v>42.261416500000003</v>
      </c>
    </row>
    <row r="10267" spans="2:17" x14ac:dyDescent="0.3">
      <c r="B10267" t="s">
        <v>2250</v>
      </c>
      <c r="C10267" t="s">
        <v>1077</v>
      </c>
      <c r="D10267" t="s">
        <v>3482</v>
      </c>
      <c r="E10267">
        <v>-71.077713000000003</v>
      </c>
      <c r="F10267">
        <v>42.317585000000001</v>
      </c>
      <c r="G10267" t="s">
        <v>784</v>
      </c>
      <c r="H10267" s="5">
        <v>2</v>
      </c>
      <c r="I10267" t="s">
        <v>1132</v>
      </c>
      <c r="J10267" s="5">
        <f>VLOOKUP(I10267*1,Crosswalks!$L$3:$M$227,2,FALSE)</f>
        <v>6</v>
      </c>
      <c r="K10267" s="5" t="str">
        <f>IF(G10267="Corner",INDEX(Crosswalks!$C$4:$J$16,MATCH(H10267,Crosswalks!$C$4:$C$16,0),J10267+1),"N/A, D2D")</f>
        <v>N/A, D2D</v>
      </c>
      <c r="L10267" t="s">
        <v>5971</v>
      </c>
      <c r="M10267" t="s">
        <v>847</v>
      </c>
      <c r="N10267" t="s">
        <v>921</v>
      </c>
      <c r="O10267" t="s">
        <v>1052</v>
      </c>
      <c r="P10267">
        <v>-71.108297399999998</v>
      </c>
      <c r="Q10267">
        <v>42.261416500000003</v>
      </c>
    </row>
    <row r="10268" spans="2:17" x14ac:dyDescent="0.3">
      <c r="B10268" t="s">
        <v>985</v>
      </c>
      <c r="C10268" t="s">
        <v>3553</v>
      </c>
      <c r="D10268" t="s">
        <v>3482</v>
      </c>
      <c r="E10268">
        <v>-71.077719999999999</v>
      </c>
      <c r="F10268">
        <v>42.315196</v>
      </c>
      <c r="G10268" t="s">
        <v>784</v>
      </c>
      <c r="H10268" s="5">
        <v>1</v>
      </c>
      <c r="I10268" t="s">
        <v>1132</v>
      </c>
      <c r="J10268" s="5">
        <f>VLOOKUP(I10268*1,Crosswalks!$L$3:$M$227,2,FALSE)</f>
        <v>6</v>
      </c>
      <c r="K10268" s="5" t="str">
        <f>IF(G10268="Corner",INDEX(Crosswalks!$C$4:$J$16,MATCH(H10268,Crosswalks!$C$4:$C$16,0),J10268+1),"N/A, D2D")</f>
        <v>N/A, D2D</v>
      </c>
      <c r="L10268" t="s">
        <v>5971</v>
      </c>
      <c r="M10268" t="s">
        <v>847</v>
      </c>
      <c r="N10268" t="s">
        <v>921</v>
      </c>
      <c r="O10268" t="s">
        <v>1052</v>
      </c>
      <c r="P10268">
        <v>-71.108297399999998</v>
      </c>
      <c r="Q10268">
        <v>42.261416500000003</v>
      </c>
    </row>
    <row r="10269" spans="2:17" x14ac:dyDescent="0.3">
      <c r="B10269" t="s">
        <v>997</v>
      </c>
      <c r="C10269" t="s">
        <v>3550</v>
      </c>
      <c r="D10269" t="s">
        <v>3482</v>
      </c>
      <c r="E10269">
        <v>-71.069839999999999</v>
      </c>
      <c r="F10269">
        <v>42.31664</v>
      </c>
      <c r="G10269" t="s">
        <v>784</v>
      </c>
      <c r="H10269" s="5">
        <v>2</v>
      </c>
      <c r="I10269" t="s">
        <v>1580</v>
      </c>
      <c r="J10269" s="5">
        <f>VLOOKUP(I10269*1,Crosswalks!$L$3:$M$227,2,FALSE)</f>
        <v>6</v>
      </c>
      <c r="K10269" s="5" t="str">
        <f>IF(G10269="Corner",INDEX(Crosswalks!$C$4:$J$16,MATCH(H10269,Crosswalks!$C$4:$C$16,0),J10269+1),"N/A, D2D")</f>
        <v>N/A, D2D</v>
      </c>
      <c r="L10269" t="s">
        <v>5971</v>
      </c>
      <c r="M10269" t="s">
        <v>847</v>
      </c>
      <c r="N10269" t="s">
        <v>921</v>
      </c>
      <c r="O10269" t="s">
        <v>1052</v>
      </c>
      <c r="P10269">
        <v>-71.108297399999998</v>
      </c>
      <c r="Q10269">
        <v>42.261416500000003</v>
      </c>
    </row>
    <row r="10270" spans="2:17" x14ac:dyDescent="0.3">
      <c r="B10270" t="s">
        <v>1063</v>
      </c>
      <c r="C10270" t="s">
        <v>3540</v>
      </c>
      <c r="D10270" t="s">
        <v>3482</v>
      </c>
      <c r="E10270">
        <v>-71.069119999999998</v>
      </c>
      <c r="F10270">
        <v>42.315399999999997</v>
      </c>
      <c r="G10270" t="s">
        <v>784</v>
      </c>
      <c r="H10270" s="5">
        <v>6</v>
      </c>
      <c r="I10270" t="s">
        <v>1580</v>
      </c>
      <c r="J10270" s="5">
        <f>VLOOKUP(I10270*1,Crosswalks!$L$3:$M$227,2,FALSE)</f>
        <v>6</v>
      </c>
      <c r="K10270" s="5" t="str">
        <f>IF(G10270="Corner",INDEX(Crosswalks!$C$4:$J$16,MATCH(H10270,Crosswalks!$C$4:$C$16,0),J10270+1),"N/A, D2D")</f>
        <v>N/A, D2D</v>
      </c>
      <c r="L10270" t="s">
        <v>5971</v>
      </c>
      <c r="M10270" t="s">
        <v>847</v>
      </c>
      <c r="N10270" t="s">
        <v>921</v>
      </c>
      <c r="O10270" t="s">
        <v>1052</v>
      </c>
      <c r="P10270">
        <v>-71.108297399999998</v>
      </c>
      <c r="Q10270">
        <v>42.261416500000003</v>
      </c>
    </row>
    <row r="10271" spans="2:17" x14ac:dyDescent="0.3">
      <c r="B10271" t="s">
        <v>819</v>
      </c>
      <c r="C10271" t="s">
        <v>3585</v>
      </c>
      <c r="D10271" t="s">
        <v>3482</v>
      </c>
      <c r="E10271">
        <v>-71.060680000000005</v>
      </c>
      <c r="F10271">
        <v>42.319090000000003</v>
      </c>
      <c r="G10271" t="s">
        <v>783</v>
      </c>
      <c r="H10271" s="5">
        <v>2</v>
      </c>
      <c r="I10271" t="s">
        <v>3485</v>
      </c>
      <c r="J10271" s="5">
        <f>VLOOKUP(I10271*1,Crosswalks!$L$3:$M$227,2,FALSE)</f>
        <v>6</v>
      </c>
      <c r="K10271" s="5">
        <f>IF(G10271="Corner",INDEX(Crosswalks!$C$4:$J$16,MATCH(H10271,Crosswalks!$C$4:$C$16,0),J10271+1),"N/A, D2D")</f>
        <v>0.3</v>
      </c>
      <c r="L10271" t="s">
        <v>5984</v>
      </c>
      <c r="M10271" t="s">
        <v>836</v>
      </c>
      <c r="N10271" t="s">
        <v>837</v>
      </c>
      <c r="O10271" t="s">
        <v>1298</v>
      </c>
      <c r="P10271">
        <v>-71.073275600000002</v>
      </c>
      <c r="Q10271">
        <v>42.2955009</v>
      </c>
    </row>
    <row r="10272" spans="2:17" x14ac:dyDescent="0.3">
      <c r="B10272" t="s">
        <v>917</v>
      </c>
      <c r="C10272" t="s">
        <v>3491</v>
      </c>
      <c r="D10272" t="s">
        <v>3482</v>
      </c>
      <c r="E10272">
        <v>-71.060040000000001</v>
      </c>
      <c r="F10272">
        <v>42.315600000000003</v>
      </c>
      <c r="G10272" t="s">
        <v>783</v>
      </c>
      <c r="H10272" s="5">
        <v>3</v>
      </c>
      <c r="I10272" t="s">
        <v>3485</v>
      </c>
      <c r="J10272" s="5">
        <f>VLOOKUP(I10272*1,Crosswalks!$L$3:$M$227,2,FALSE)</f>
        <v>6</v>
      </c>
      <c r="K10272" s="5">
        <f>IF(G10272="Corner",INDEX(Crosswalks!$C$4:$J$16,MATCH(H10272,Crosswalks!$C$4:$C$16,0),J10272+1),"N/A, D2D")</f>
        <v>0.3</v>
      </c>
      <c r="L10272" t="s">
        <v>5984</v>
      </c>
      <c r="M10272" t="s">
        <v>836</v>
      </c>
      <c r="N10272" t="s">
        <v>837</v>
      </c>
      <c r="O10272" t="s">
        <v>1298</v>
      </c>
      <c r="P10272">
        <v>-71.073275600000002</v>
      </c>
      <c r="Q10272">
        <v>42.2955009</v>
      </c>
    </row>
    <row r="10273" spans="2:17" x14ac:dyDescent="0.3">
      <c r="B10273" t="s">
        <v>3586</v>
      </c>
      <c r="C10273" t="s">
        <v>1146</v>
      </c>
      <c r="D10273" t="s">
        <v>3482</v>
      </c>
      <c r="E10273">
        <v>-71.058269999999993</v>
      </c>
      <c r="F10273">
        <v>42.31982</v>
      </c>
      <c r="G10273" t="s">
        <v>783</v>
      </c>
      <c r="H10273" s="5">
        <v>1</v>
      </c>
      <c r="I10273" t="s">
        <v>2334</v>
      </c>
      <c r="J10273" s="5">
        <f>VLOOKUP(I10273*1,Crosswalks!$L$3:$M$227,2,FALSE)</f>
        <v>6</v>
      </c>
      <c r="K10273" s="5">
        <f>IF(G10273="Corner",INDEX(Crosswalks!$C$4:$J$16,MATCH(H10273,Crosswalks!$C$4:$C$16,0),J10273+1),"N/A, D2D")</f>
        <v>0.2</v>
      </c>
      <c r="L10273" t="s">
        <v>5984</v>
      </c>
      <c r="M10273" t="s">
        <v>836</v>
      </c>
      <c r="N10273" t="s">
        <v>837</v>
      </c>
      <c r="O10273" t="s">
        <v>1298</v>
      </c>
      <c r="P10273">
        <v>-71.073275600000002</v>
      </c>
      <c r="Q10273">
        <v>42.2955009</v>
      </c>
    </row>
    <row r="10274" spans="2:17" x14ac:dyDescent="0.3">
      <c r="B10274" t="s">
        <v>835</v>
      </c>
      <c r="C10274" t="s">
        <v>3587</v>
      </c>
      <c r="D10274" t="s">
        <v>3482</v>
      </c>
      <c r="E10274">
        <v>-71.060829999999996</v>
      </c>
      <c r="F10274">
        <v>42.322069999999997</v>
      </c>
      <c r="G10274" t="s">
        <v>784</v>
      </c>
      <c r="H10274" s="5">
        <v>6</v>
      </c>
      <c r="I10274" t="s">
        <v>2334</v>
      </c>
      <c r="J10274" s="5">
        <f>VLOOKUP(I10274*1,Crosswalks!$L$3:$M$227,2,FALSE)</f>
        <v>6</v>
      </c>
      <c r="K10274" s="5" t="str">
        <f>IF(G10274="Corner",INDEX(Crosswalks!$C$4:$J$16,MATCH(H10274,Crosswalks!$C$4:$C$16,0),J10274+1),"N/A, D2D")</f>
        <v>N/A, D2D</v>
      </c>
      <c r="L10274" t="s">
        <v>5984</v>
      </c>
      <c r="M10274" t="s">
        <v>836</v>
      </c>
      <c r="N10274" t="s">
        <v>837</v>
      </c>
      <c r="O10274" t="s">
        <v>1298</v>
      </c>
      <c r="P10274">
        <v>-71.073275600000002</v>
      </c>
      <c r="Q10274">
        <v>42.2955009</v>
      </c>
    </row>
    <row r="10275" spans="2:17" x14ac:dyDescent="0.3">
      <c r="B10275" t="s">
        <v>1183</v>
      </c>
      <c r="C10275" t="s">
        <v>3544</v>
      </c>
      <c r="D10275" t="s">
        <v>3482</v>
      </c>
      <c r="E10275">
        <v>-71.075720000000004</v>
      </c>
      <c r="F10275">
        <v>42.319279000000002</v>
      </c>
      <c r="G10275" t="s">
        <v>783</v>
      </c>
      <c r="H10275" s="5">
        <v>3</v>
      </c>
      <c r="I10275" t="s">
        <v>1132</v>
      </c>
      <c r="J10275" s="5">
        <f>VLOOKUP(I10275*1,Crosswalks!$L$3:$M$227,2,FALSE)</f>
        <v>6</v>
      </c>
      <c r="K10275" s="5">
        <f>IF(G10275="Corner",INDEX(Crosswalks!$C$4:$J$16,MATCH(H10275,Crosswalks!$C$4:$C$16,0),J10275+1),"N/A, D2D")</f>
        <v>0.3</v>
      </c>
      <c r="L10275" t="s">
        <v>5985</v>
      </c>
      <c r="M10275" t="s">
        <v>836</v>
      </c>
      <c r="N10275" t="s">
        <v>837</v>
      </c>
      <c r="O10275" t="s">
        <v>1304</v>
      </c>
      <c r="P10275">
        <v>-71.098120210000005</v>
      </c>
      <c r="Q10275">
        <v>42.313937879999997</v>
      </c>
    </row>
    <row r="10276" spans="2:17" x14ac:dyDescent="0.3">
      <c r="B10276" t="s">
        <v>942</v>
      </c>
      <c r="C10276" t="s">
        <v>3527</v>
      </c>
      <c r="D10276" t="s">
        <v>3482</v>
      </c>
      <c r="E10276">
        <v>-71.073239999999998</v>
      </c>
      <c r="F10276">
        <v>42.315539999999999</v>
      </c>
      <c r="G10276" t="s">
        <v>783</v>
      </c>
      <c r="H10276" s="5">
        <v>1</v>
      </c>
      <c r="I10276" t="s">
        <v>1132</v>
      </c>
      <c r="J10276" s="5">
        <f>VLOOKUP(I10276*1,Crosswalks!$L$3:$M$227,2,FALSE)</f>
        <v>6</v>
      </c>
      <c r="K10276" s="5">
        <f>IF(G10276="Corner",INDEX(Crosswalks!$C$4:$J$16,MATCH(H10276,Crosswalks!$C$4:$C$16,0),J10276+1),"N/A, D2D")</f>
        <v>0.2</v>
      </c>
      <c r="L10276" t="s">
        <v>5985</v>
      </c>
      <c r="M10276" t="s">
        <v>836</v>
      </c>
      <c r="N10276" t="s">
        <v>837</v>
      </c>
      <c r="O10276" t="s">
        <v>1304</v>
      </c>
      <c r="P10276">
        <v>-71.098120210000005</v>
      </c>
      <c r="Q10276">
        <v>42.313937879999997</v>
      </c>
    </row>
    <row r="10277" spans="2:17" x14ac:dyDescent="0.3">
      <c r="B10277" t="s">
        <v>1417</v>
      </c>
      <c r="C10277" t="s">
        <v>3550</v>
      </c>
      <c r="D10277" t="s">
        <v>3482</v>
      </c>
      <c r="E10277">
        <v>-71.070760000000007</v>
      </c>
      <c r="F10277">
        <v>42.315040000000003</v>
      </c>
      <c r="G10277" t="s">
        <v>783</v>
      </c>
      <c r="H10277" s="5">
        <v>4</v>
      </c>
      <c r="I10277" t="s">
        <v>1580</v>
      </c>
      <c r="J10277" s="5">
        <f>VLOOKUP(I10277*1,Crosswalks!$L$3:$M$227,2,FALSE)</f>
        <v>6</v>
      </c>
      <c r="K10277" s="5">
        <f>IF(G10277="Corner",INDEX(Crosswalks!$C$4:$J$16,MATCH(H10277,Crosswalks!$C$4:$C$16,0),J10277+1),"N/A, D2D")</f>
        <v>0.3</v>
      </c>
      <c r="L10277" t="s">
        <v>5985</v>
      </c>
      <c r="M10277" t="s">
        <v>836</v>
      </c>
      <c r="N10277" t="s">
        <v>837</v>
      </c>
      <c r="O10277" t="s">
        <v>1304</v>
      </c>
      <c r="P10277">
        <v>-71.098120210000005</v>
      </c>
      <c r="Q10277">
        <v>42.313937879999997</v>
      </c>
    </row>
    <row r="10278" spans="2:17" x14ac:dyDescent="0.3">
      <c r="B10278" t="s">
        <v>1084</v>
      </c>
      <c r="C10278" t="s">
        <v>3564</v>
      </c>
      <c r="D10278" t="s">
        <v>3482</v>
      </c>
      <c r="E10278">
        <v>-71.070390000000003</v>
      </c>
      <c r="F10278">
        <v>42.309710000000003</v>
      </c>
      <c r="G10278" t="s">
        <v>783</v>
      </c>
      <c r="H10278" s="5">
        <v>4</v>
      </c>
      <c r="I10278" t="s">
        <v>1101</v>
      </c>
      <c r="J10278" s="5">
        <f>VLOOKUP(I10278*1,Crosswalks!$L$3:$M$227,2,FALSE)</f>
        <v>6</v>
      </c>
      <c r="K10278" s="5">
        <f>IF(G10278="Corner",INDEX(Crosswalks!$C$4:$J$16,MATCH(H10278,Crosswalks!$C$4:$C$16,0),J10278+1),"N/A, D2D")</f>
        <v>0.3</v>
      </c>
      <c r="L10278" t="s">
        <v>5985</v>
      </c>
      <c r="M10278" t="s">
        <v>836</v>
      </c>
      <c r="N10278" t="s">
        <v>837</v>
      </c>
      <c r="O10278" t="s">
        <v>1304</v>
      </c>
      <c r="P10278">
        <v>-71.098120210000005</v>
      </c>
      <c r="Q10278">
        <v>42.313937879999997</v>
      </c>
    </row>
    <row r="10279" spans="2:17" x14ac:dyDescent="0.3">
      <c r="B10279" t="s">
        <v>826</v>
      </c>
      <c r="C10279" t="s">
        <v>3569</v>
      </c>
      <c r="D10279" t="s">
        <v>3482</v>
      </c>
      <c r="E10279">
        <v>-71.070938999999996</v>
      </c>
      <c r="F10279">
        <v>42.311928999999999</v>
      </c>
      <c r="G10279" t="s">
        <v>783</v>
      </c>
      <c r="H10279" s="5">
        <v>4</v>
      </c>
      <c r="I10279" t="s">
        <v>1580</v>
      </c>
      <c r="J10279" s="5">
        <f>VLOOKUP(I10279*1,Crosswalks!$L$3:$M$227,2,FALSE)</f>
        <v>6</v>
      </c>
      <c r="K10279" s="5">
        <f>IF(G10279="Corner",INDEX(Crosswalks!$C$4:$J$16,MATCH(H10279,Crosswalks!$C$4:$C$16,0),J10279+1),"N/A, D2D")</f>
        <v>0.3</v>
      </c>
      <c r="L10279" t="s">
        <v>5985</v>
      </c>
      <c r="M10279" t="s">
        <v>836</v>
      </c>
      <c r="N10279" t="s">
        <v>837</v>
      </c>
      <c r="O10279" t="s">
        <v>1304</v>
      </c>
      <c r="P10279">
        <v>-71.098120210000005</v>
      </c>
      <c r="Q10279">
        <v>42.313937879999997</v>
      </c>
    </row>
    <row r="10280" spans="2:17" x14ac:dyDescent="0.3">
      <c r="B10280" t="s">
        <v>1451</v>
      </c>
      <c r="C10280" t="s">
        <v>3577</v>
      </c>
      <c r="D10280" t="s">
        <v>3482</v>
      </c>
      <c r="E10280">
        <v>-71.069230000000005</v>
      </c>
      <c r="F10280">
        <v>42.309010000000001</v>
      </c>
      <c r="G10280" t="s">
        <v>783</v>
      </c>
      <c r="H10280" s="5">
        <v>4</v>
      </c>
      <c r="I10280" t="s">
        <v>1101</v>
      </c>
      <c r="J10280" s="5">
        <f>VLOOKUP(I10280*1,Crosswalks!$L$3:$M$227,2,FALSE)</f>
        <v>6</v>
      </c>
      <c r="K10280" s="5">
        <f>IF(G10280="Corner",INDEX(Crosswalks!$C$4:$J$16,MATCH(H10280,Crosswalks!$C$4:$C$16,0),J10280+1),"N/A, D2D")</f>
        <v>0.3</v>
      </c>
      <c r="L10280" t="s">
        <v>5985</v>
      </c>
      <c r="M10280" t="s">
        <v>836</v>
      </c>
      <c r="N10280" t="s">
        <v>837</v>
      </c>
      <c r="O10280" t="s">
        <v>1304</v>
      </c>
      <c r="P10280">
        <v>-71.098120210000005</v>
      </c>
      <c r="Q10280">
        <v>42.313937879999997</v>
      </c>
    </row>
    <row r="10281" spans="2:17" x14ac:dyDescent="0.3">
      <c r="B10281" t="s">
        <v>985</v>
      </c>
      <c r="C10281" t="s">
        <v>3541</v>
      </c>
      <c r="D10281" t="s">
        <v>3482</v>
      </c>
      <c r="E10281">
        <v>-71.076920000000001</v>
      </c>
      <c r="F10281">
        <v>42.318240000000003</v>
      </c>
      <c r="G10281" t="s">
        <v>783</v>
      </c>
      <c r="H10281" s="5">
        <v>5</v>
      </c>
      <c r="I10281" t="s">
        <v>1132</v>
      </c>
      <c r="J10281" s="5">
        <f>VLOOKUP(I10281*1,Crosswalks!$L$3:$M$227,2,FALSE)</f>
        <v>6</v>
      </c>
      <c r="K10281" s="5">
        <f>IF(G10281="Corner",INDEX(Crosswalks!$C$4:$J$16,MATCH(H10281,Crosswalks!$C$4:$C$16,0),J10281+1),"N/A, D2D")</f>
        <v>0.4</v>
      </c>
      <c r="L10281" t="s">
        <v>5985</v>
      </c>
      <c r="M10281" t="s">
        <v>836</v>
      </c>
      <c r="N10281" t="s">
        <v>837</v>
      </c>
      <c r="O10281" t="s">
        <v>1304</v>
      </c>
      <c r="P10281">
        <v>-71.098120210000005</v>
      </c>
      <c r="Q10281">
        <v>42.313937879999997</v>
      </c>
    </row>
    <row r="10282" spans="2:17" x14ac:dyDescent="0.3">
      <c r="B10282" t="s">
        <v>2250</v>
      </c>
      <c r="C10282" t="s">
        <v>1077</v>
      </c>
      <c r="D10282" t="s">
        <v>3482</v>
      </c>
      <c r="E10282">
        <v>-71.077713000000003</v>
      </c>
      <c r="F10282">
        <v>42.317585000000001</v>
      </c>
      <c r="G10282" t="s">
        <v>783</v>
      </c>
      <c r="H10282" s="5">
        <v>5</v>
      </c>
      <c r="I10282" t="s">
        <v>1132</v>
      </c>
      <c r="J10282" s="5">
        <f>VLOOKUP(I10282*1,Crosswalks!$L$3:$M$227,2,FALSE)</f>
        <v>6</v>
      </c>
      <c r="K10282" s="5">
        <f>IF(G10282="Corner",INDEX(Crosswalks!$C$4:$J$16,MATCH(H10282,Crosswalks!$C$4:$C$16,0),J10282+1),"N/A, D2D")</f>
        <v>0.4</v>
      </c>
      <c r="L10282" t="s">
        <v>5985</v>
      </c>
      <c r="M10282" t="s">
        <v>836</v>
      </c>
      <c r="N10282" t="s">
        <v>837</v>
      </c>
      <c r="O10282" t="s">
        <v>1304</v>
      </c>
      <c r="P10282">
        <v>-71.098120210000005</v>
      </c>
      <c r="Q10282">
        <v>42.313937879999997</v>
      </c>
    </row>
    <row r="10283" spans="2:17" x14ac:dyDescent="0.3">
      <c r="B10283" t="s">
        <v>871</v>
      </c>
      <c r="C10283" t="s">
        <v>3584</v>
      </c>
      <c r="D10283" t="s">
        <v>3482</v>
      </c>
      <c r="E10283">
        <v>-71.076297999999994</v>
      </c>
      <c r="F10283">
        <v>42.316383999999999</v>
      </c>
      <c r="G10283" t="s">
        <v>783</v>
      </c>
      <c r="H10283" s="5">
        <v>5</v>
      </c>
      <c r="I10283" t="s">
        <v>1132</v>
      </c>
      <c r="J10283" s="5">
        <f>VLOOKUP(I10283*1,Crosswalks!$L$3:$M$227,2,FALSE)</f>
        <v>6</v>
      </c>
      <c r="K10283" s="5">
        <f>IF(G10283="Corner",INDEX(Crosswalks!$C$4:$J$16,MATCH(H10283,Crosswalks!$C$4:$C$16,0),J10283+1),"N/A, D2D")</f>
        <v>0.4</v>
      </c>
      <c r="L10283" t="s">
        <v>5985</v>
      </c>
      <c r="M10283" t="s">
        <v>836</v>
      </c>
      <c r="N10283" t="s">
        <v>837</v>
      </c>
      <c r="O10283" t="s">
        <v>1304</v>
      </c>
      <c r="P10283">
        <v>-71.098120210000005</v>
      </c>
      <c r="Q10283">
        <v>42.313937879999997</v>
      </c>
    </row>
    <row r="10284" spans="2:17" x14ac:dyDescent="0.3">
      <c r="B10284" t="s">
        <v>998</v>
      </c>
      <c r="C10284" t="s">
        <v>3578</v>
      </c>
      <c r="D10284" t="s">
        <v>3482</v>
      </c>
      <c r="E10284">
        <v>-71.074070000000006</v>
      </c>
      <c r="F10284">
        <v>42.315849999999998</v>
      </c>
      <c r="G10284" t="s">
        <v>783</v>
      </c>
      <c r="H10284" s="5">
        <v>1</v>
      </c>
      <c r="I10284" t="s">
        <v>1132</v>
      </c>
      <c r="J10284" s="5">
        <f>VLOOKUP(I10284*1,Crosswalks!$L$3:$M$227,2,FALSE)</f>
        <v>6</v>
      </c>
      <c r="K10284" s="5">
        <f>IF(G10284="Corner",INDEX(Crosswalks!$C$4:$J$16,MATCH(H10284,Crosswalks!$C$4:$C$16,0),J10284+1),"N/A, D2D")</f>
        <v>0.2</v>
      </c>
      <c r="L10284" t="s">
        <v>5985</v>
      </c>
      <c r="M10284" t="s">
        <v>836</v>
      </c>
      <c r="N10284" t="s">
        <v>837</v>
      </c>
      <c r="O10284" t="s">
        <v>1304</v>
      </c>
      <c r="P10284">
        <v>-71.098120210000005</v>
      </c>
      <c r="Q10284">
        <v>42.313937879999997</v>
      </c>
    </row>
    <row r="10285" spans="2:17" x14ac:dyDescent="0.3">
      <c r="B10285" t="s">
        <v>1059</v>
      </c>
      <c r="C10285" t="s">
        <v>3578</v>
      </c>
      <c r="D10285" t="s">
        <v>3482</v>
      </c>
      <c r="E10285">
        <v>-71.074060000000003</v>
      </c>
      <c r="F10285">
        <v>42.31606</v>
      </c>
      <c r="G10285" t="s">
        <v>783</v>
      </c>
      <c r="H10285" s="5">
        <v>5</v>
      </c>
      <c r="I10285" t="s">
        <v>1132</v>
      </c>
      <c r="J10285" s="5">
        <f>VLOOKUP(I10285*1,Crosswalks!$L$3:$M$227,2,FALSE)</f>
        <v>6</v>
      </c>
      <c r="K10285" s="5">
        <f>IF(G10285="Corner",INDEX(Crosswalks!$C$4:$J$16,MATCH(H10285,Crosswalks!$C$4:$C$16,0),J10285+1),"N/A, D2D")</f>
        <v>0.4</v>
      </c>
      <c r="L10285" t="s">
        <v>5985</v>
      </c>
      <c r="M10285" t="s">
        <v>836</v>
      </c>
      <c r="N10285" t="s">
        <v>837</v>
      </c>
      <c r="O10285" t="s">
        <v>1304</v>
      </c>
      <c r="P10285">
        <v>-71.098120210000005</v>
      </c>
      <c r="Q10285">
        <v>42.313937879999997</v>
      </c>
    </row>
    <row r="10286" spans="2:17" x14ac:dyDescent="0.3">
      <c r="B10286" t="s">
        <v>988</v>
      </c>
      <c r="C10286" t="s">
        <v>3549</v>
      </c>
      <c r="D10286" t="s">
        <v>3482</v>
      </c>
      <c r="E10286">
        <v>-71.070949999999996</v>
      </c>
      <c r="F10286">
        <v>42.308819999999997</v>
      </c>
      <c r="G10286" t="s">
        <v>783</v>
      </c>
      <c r="H10286" s="5">
        <v>6</v>
      </c>
      <c r="I10286" t="s">
        <v>1101</v>
      </c>
      <c r="J10286" s="5">
        <f>VLOOKUP(I10286*1,Crosswalks!$L$3:$M$227,2,FALSE)</f>
        <v>6</v>
      </c>
      <c r="K10286" s="5">
        <f>IF(G10286="Corner",INDEX(Crosswalks!$C$4:$J$16,MATCH(H10286,Crosswalks!$C$4:$C$16,0),J10286+1),"N/A, D2D")</f>
        <v>0.4</v>
      </c>
      <c r="L10286" t="s">
        <v>5985</v>
      </c>
      <c r="M10286" t="s">
        <v>836</v>
      </c>
      <c r="N10286" t="s">
        <v>837</v>
      </c>
      <c r="O10286" t="s">
        <v>1304</v>
      </c>
      <c r="P10286">
        <v>-71.098120210000005</v>
      </c>
      <c r="Q10286">
        <v>42.313937879999997</v>
      </c>
    </row>
    <row r="10287" spans="2:17" x14ac:dyDescent="0.3">
      <c r="B10287" t="s">
        <v>1259</v>
      </c>
      <c r="C10287" t="s">
        <v>3489</v>
      </c>
      <c r="D10287" t="s">
        <v>3482</v>
      </c>
      <c r="E10287">
        <v>-71.076099999999997</v>
      </c>
      <c r="F10287">
        <v>42.320720000000001</v>
      </c>
      <c r="G10287" t="s">
        <v>783</v>
      </c>
      <c r="H10287" s="5">
        <v>2</v>
      </c>
      <c r="I10287" t="s">
        <v>3490</v>
      </c>
      <c r="J10287" s="5">
        <f>VLOOKUP(I10287*1,Crosswalks!$L$3:$M$227,2,FALSE)</f>
        <v>6</v>
      </c>
      <c r="K10287" s="5">
        <f>IF(G10287="Corner",INDEX(Crosswalks!$C$4:$J$16,MATCH(H10287,Crosswalks!$C$4:$C$16,0),J10287+1),"N/A, D2D")</f>
        <v>0.3</v>
      </c>
      <c r="L10287" t="s">
        <v>5985</v>
      </c>
      <c r="M10287" t="s">
        <v>836</v>
      </c>
      <c r="N10287" t="s">
        <v>837</v>
      </c>
      <c r="O10287" t="s">
        <v>1304</v>
      </c>
      <c r="P10287">
        <v>-71.098120210000005</v>
      </c>
      <c r="Q10287">
        <v>42.313937879999997</v>
      </c>
    </row>
    <row r="10288" spans="2:17" x14ac:dyDescent="0.3">
      <c r="B10288" t="s">
        <v>1042</v>
      </c>
      <c r="C10288" t="s">
        <v>3548</v>
      </c>
      <c r="D10288" t="s">
        <v>3482</v>
      </c>
      <c r="E10288">
        <v>-71.075239999999994</v>
      </c>
      <c r="F10288">
        <v>42.31747</v>
      </c>
      <c r="G10288" t="s">
        <v>783</v>
      </c>
      <c r="H10288" s="5">
        <v>2</v>
      </c>
      <c r="I10288" t="s">
        <v>1132</v>
      </c>
      <c r="J10288" s="5">
        <f>VLOOKUP(I10288*1,Crosswalks!$L$3:$M$227,2,FALSE)</f>
        <v>6</v>
      </c>
      <c r="K10288" s="5">
        <f>IF(G10288="Corner",INDEX(Crosswalks!$C$4:$J$16,MATCH(H10288,Crosswalks!$C$4:$C$16,0),J10288+1),"N/A, D2D")</f>
        <v>0.3</v>
      </c>
      <c r="L10288" t="s">
        <v>5985</v>
      </c>
      <c r="M10288" t="s">
        <v>836</v>
      </c>
      <c r="N10288" t="s">
        <v>837</v>
      </c>
      <c r="O10288" t="s">
        <v>1304</v>
      </c>
      <c r="P10288">
        <v>-71.098120210000005</v>
      </c>
      <c r="Q10288">
        <v>42.313937879999997</v>
      </c>
    </row>
    <row r="10289" spans="2:17" x14ac:dyDescent="0.3">
      <c r="B10289" t="s">
        <v>1107</v>
      </c>
      <c r="C10289" t="s">
        <v>1266</v>
      </c>
      <c r="D10289" t="s">
        <v>3482</v>
      </c>
      <c r="E10289">
        <v>-71.069860000000006</v>
      </c>
      <c r="F10289">
        <v>42.305819999999997</v>
      </c>
      <c r="G10289" t="s">
        <v>784</v>
      </c>
      <c r="H10289" s="5">
        <v>3</v>
      </c>
      <c r="I10289" t="s">
        <v>1101</v>
      </c>
      <c r="J10289" s="5">
        <f>VLOOKUP(I10289*1,Crosswalks!$L$3:$M$227,2,FALSE)</f>
        <v>6</v>
      </c>
      <c r="K10289" s="5" t="str">
        <f>IF(G10289="Corner",INDEX(Crosswalks!$C$4:$J$16,MATCH(H10289,Crosswalks!$C$4:$C$16,0),J10289+1),"N/A, D2D")</f>
        <v>N/A, D2D</v>
      </c>
      <c r="L10289" t="s">
        <v>5985</v>
      </c>
      <c r="M10289" t="s">
        <v>836</v>
      </c>
      <c r="N10289" t="s">
        <v>837</v>
      </c>
      <c r="O10289" t="s">
        <v>1304</v>
      </c>
      <c r="P10289">
        <v>-71.098120210000005</v>
      </c>
      <c r="Q10289">
        <v>42.313937879999997</v>
      </c>
    </row>
    <row r="10290" spans="2:17" x14ac:dyDescent="0.3">
      <c r="B10290" t="s">
        <v>1265</v>
      </c>
      <c r="C10290" t="s">
        <v>3535</v>
      </c>
      <c r="D10290" t="s">
        <v>3482</v>
      </c>
      <c r="E10290">
        <v>-71.068299999999994</v>
      </c>
      <c r="F10290">
        <v>42.307960000000001</v>
      </c>
      <c r="G10290" t="s">
        <v>784</v>
      </c>
      <c r="H10290" s="5">
        <v>4</v>
      </c>
      <c r="I10290" t="s">
        <v>1101</v>
      </c>
      <c r="J10290" s="5">
        <f>VLOOKUP(I10290*1,Crosswalks!$L$3:$M$227,2,FALSE)</f>
        <v>6</v>
      </c>
      <c r="K10290" s="5" t="str">
        <f>IF(G10290="Corner",INDEX(Crosswalks!$C$4:$J$16,MATCH(H10290,Crosswalks!$C$4:$C$16,0),J10290+1),"N/A, D2D")</f>
        <v>N/A, D2D</v>
      </c>
      <c r="L10290" t="s">
        <v>5985</v>
      </c>
      <c r="M10290" t="s">
        <v>836</v>
      </c>
      <c r="N10290" t="s">
        <v>837</v>
      </c>
      <c r="O10290" t="s">
        <v>1304</v>
      </c>
      <c r="P10290">
        <v>-71.098120210000005</v>
      </c>
      <c r="Q10290">
        <v>42.313937879999997</v>
      </c>
    </row>
    <row r="10291" spans="2:17" x14ac:dyDescent="0.3">
      <c r="B10291" t="s">
        <v>925</v>
      </c>
      <c r="C10291" t="s">
        <v>3549</v>
      </c>
      <c r="D10291" t="s">
        <v>3482</v>
      </c>
      <c r="E10291">
        <v>-71.071160000000006</v>
      </c>
      <c r="F10291">
        <v>42.309510000000003</v>
      </c>
      <c r="G10291" t="s">
        <v>784</v>
      </c>
      <c r="H10291" s="5">
        <v>6</v>
      </c>
      <c r="I10291" t="s">
        <v>1101</v>
      </c>
      <c r="J10291" s="5">
        <f>VLOOKUP(I10291*1,Crosswalks!$L$3:$M$227,2,FALSE)</f>
        <v>6</v>
      </c>
      <c r="K10291" s="5" t="str">
        <f>IF(G10291="Corner",INDEX(Crosswalks!$C$4:$J$16,MATCH(H10291,Crosswalks!$C$4:$C$16,0),J10291+1),"N/A, D2D")</f>
        <v>N/A, D2D</v>
      </c>
      <c r="L10291" t="s">
        <v>5985</v>
      </c>
      <c r="M10291" t="s">
        <v>836</v>
      </c>
      <c r="N10291" t="s">
        <v>837</v>
      </c>
      <c r="O10291" t="s">
        <v>1304</v>
      </c>
      <c r="P10291">
        <v>-71.098120210000005</v>
      </c>
      <c r="Q10291">
        <v>42.313937879999997</v>
      </c>
    </row>
    <row r="10292" spans="2:17" x14ac:dyDescent="0.3">
      <c r="B10292" t="s">
        <v>826</v>
      </c>
      <c r="C10292" t="s">
        <v>3588</v>
      </c>
      <c r="D10292" t="s">
        <v>3482</v>
      </c>
      <c r="E10292">
        <v>-71.065029999999993</v>
      </c>
      <c r="F10292">
        <v>42.308929999999997</v>
      </c>
      <c r="G10292" t="s">
        <v>783</v>
      </c>
      <c r="H10292" s="5" t="s">
        <v>785</v>
      </c>
      <c r="I10292" t="s">
        <v>3510</v>
      </c>
      <c r="J10292" s="5">
        <f>VLOOKUP(I10292*1,Crosswalks!$L$3:$M$227,2,FALSE)</f>
        <v>6</v>
      </c>
      <c r="K10292" s="5">
        <f>IF(G10292="Corner",INDEX(Crosswalks!$C$4:$J$16,MATCH(H10292,Crosswalks!$C$4:$C$16,0),J10292+1),"N/A, D2D")</f>
        <v>0.2</v>
      </c>
      <c r="L10292" t="s">
        <v>5987</v>
      </c>
      <c r="M10292" t="s">
        <v>847</v>
      </c>
      <c r="N10292" t="s">
        <v>921</v>
      </c>
      <c r="O10292" t="s">
        <v>1314</v>
      </c>
      <c r="P10292">
        <v>-71.080662020000005</v>
      </c>
      <c r="Q10292">
        <v>42.296560110000001</v>
      </c>
    </row>
    <row r="10293" spans="2:17" x14ac:dyDescent="0.3">
      <c r="B10293" t="s">
        <v>3589</v>
      </c>
      <c r="C10293" t="s">
        <v>3512</v>
      </c>
      <c r="D10293" t="s">
        <v>3482</v>
      </c>
      <c r="E10293">
        <v>-71.065920000000006</v>
      </c>
      <c r="F10293">
        <v>42.315600000000003</v>
      </c>
      <c r="G10293" t="s">
        <v>783</v>
      </c>
      <c r="H10293" s="5">
        <v>2</v>
      </c>
      <c r="I10293" t="s">
        <v>3485</v>
      </c>
      <c r="J10293" s="5">
        <f>VLOOKUP(I10293*1,Crosswalks!$L$3:$M$227,2,FALSE)</f>
        <v>6</v>
      </c>
      <c r="K10293" s="5">
        <f>IF(G10293="Corner",INDEX(Crosswalks!$C$4:$J$16,MATCH(H10293,Crosswalks!$C$4:$C$16,0),J10293+1),"N/A, D2D")</f>
        <v>0.3</v>
      </c>
      <c r="L10293" t="s">
        <v>5987</v>
      </c>
      <c r="M10293" t="s">
        <v>847</v>
      </c>
      <c r="N10293" t="s">
        <v>921</v>
      </c>
      <c r="O10293" t="s">
        <v>1314</v>
      </c>
      <c r="P10293">
        <v>-71.080662020000005</v>
      </c>
      <c r="Q10293">
        <v>42.296560110000001</v>
      </c>
    </row>
    <row r="10294" spans="2:17" x14ac:dyDescent="0.3">
      <c r="B10294" t="s">
        <v>3590</v>
      </c>
      <c r="C10294" t="s">
        <v>3517</v>
      </c>
      <c r="D10294" t="s">
        <v>3482</v>
      </c>
      <c r="E10294">
        <v>-71.067570000000003</v>
      </c>
      <c r="F10294">
        <v>42.317880000000002</v>
      </c>
      <c r="G10294" t="s">
        <v>783</v>
      </c>
      <c r="H10294" s="5">
        <v>6</v>
      </c>
      <c r="I10294" t="s">
        <v>1580</v>
      </c>
      <c r="J10294" s="5">
        <f>VLOOKUP(I10294*1,Crosswalks!$L$3:$M$227,2,FALSE)</f>
        <v>6</v>
      </c>
      <c r="K10294" s="5">
        <f>IF(G10294="Corner",INDEX(Crosswalks!$C$4:$J$16,MATCH(H10294,Crosswalks!$C$4:$C$16,0),J10294+1),"N/A, D2D")</f>
        <v>0.4</v>
      </c>
      <c r="L10294" t="s">
        <v>5987</v>
      </c>
      <c r="M10294" t="s">
        <v>847</v>
      </c>
      <c r="N10294" t="s">
        <v>921</v>
      </c>
      <c r="O10294" t="s">
        <v>1314</v>
      </c>
      <c r="P10294">
        <v>-71.080662020000005</v>
      </c>
      <c r="Q10294">
        <v>42.296560110000001</v>
      </c>
    </row>
    <row r="10295" spans="2:17" x14ac:dyDescent="0.3">
      <c r="B10295" t="s">
        <v>925</v>
      </c>
      <c r="C10295" t="s">
        <v>3591</v>
      </c>
      <c r="D10295" t="s">
        <v>3482</v>
      </c>
      <c r="E10295">
        <v>-71.064549999999997</v>
      </c>
      <c r="F10295">
        <v>42.319719999999997</v>
      </c>
      <c r="G10295" t="s">
        <v>783</v>
      </c>
      <c r="H10295" s="5">
        <v>3</v>
      </c>
      <c r="I10295" t="s">
        <v>3507</v>
      </c>
      <c r="J10295" s="5">
        <f>VLOOKUP(I10295*1,Crosswalks!$L$3:$M$227,2,FALSE)</f>
        <v>5</v>
      </c>
      <c r="K10295" s="5">
        <f>IF(G10295="Corner",INDEX(Crosswalks!$C$4:$J$16,MATCH(H10295,Crosswalks!$C$4:$C$16,0),J10295+1),"N/A, D2D")</f>
        <v>0.5</v>
      </c>
      <c r="L10295" t="s">
        <v>5987</v>
      </c>
      <c r="M10295" t="s">
        <v>847</v>
      </c>
      <c r="N10295" t="s">
        <v>921</v>
      </c>
      <c r="O10295" t="s">
        <v>1314</v>
      </c>
      <c r="P10295">
        <v>-71.080662020000005</v>
      </c>
      <c r="Q10295">
        <v>42.296560110000001</v>
      </c>
    </row>
    <row r="10296" spans="2:17" x14ac:dyDescent="0.3">
      <c r="B10296" t="s">
        <v>1004</v>
      </c>
      <c r="C10296" t="s">
        <v>3496</v>
      </c>
      <c r="D10296" t="s">
        <v>3482</v>
      </c>
      <c r="E10296">
        <v>-71.066100000000006</v>
      </c>
      <c r="F10296">
        <v>42.321480000000001</v>
      </c>
      <c r="G10296" t="s">
        <v>783</v>
      </c>
      <c r="H10296" s="5">
        <v>3</v>
      </c>
      <c r="I10296" t="s">
        <v>3507</v>
      </c>
      <c r="J10296" s="5">
        <f>VLOOKUP(I10296*1,Crosswalks!$L$3:$M$227,2,FALSE)</f>
        <v>5</v>
      </c>
      <c r="K10296" s="5">
        <f>IF(G10296="Corner",INDEX(Crosswalks!$C$4:$J$16,MATCH(H10296,Crosswalks!$C$4:$C$16,0),J10296+1),"N/A, D2D")</f>
        <v>0.5</v>
      </c>
      <c r="L10296" t="s">
        <v>5987</v>
      </c>
      <c r="M10296" t="s">
        <v>847</v>
      </c>
      <c r="N10296" t="s">
        <v>921</v>
      </c>
      <c r="O10296" t="s">
        <v>1314</v>
      </c>
      <c r="P10296">
        <v>-71.080662020000005</v>
      </c>
      <c r="Q10296">
        <v>42.296560110000001</v>
      </c>
    </row>
    <row r="10297" spans="2:17" x14ac:dyDescent="0.3">
      <c r="B10297" t="s">
        <v>3592</v>
      </c>
      <c r="C10297" t="s">
        <v>1064</v>
      </c>
      <c r="D10297" t="s">
        <v>3482</v>
      </c>
      <c r="E10297">
        <v>-71.065691000000001</v>
      </c>
      <c r="F10297">
        <v>42.307983</v>
      </c>
      <c r="G10297" t="s">
        <v>783</v>
      </c>
      <c r="H10297" s="5">
        <v>6</v>
      </c>
      <c r="I10297" t="s">
        <v>1101</v>
      </c>
      <c r="J10297" s="5">
        <f>VLOOKUP(I10297*1,Crosswalks!$L$3:$M$227,2,FALSE)</f>
        <v>6</v>
      </c>
      <c r="K10297" s="5">
        <f>IF(G10297="Corner",INDEX(Crosswalks!$C$4:$J$16,MATCH(H10297,Crosswalks!$C$4:$C$16,0),J10297+1),"N/A, D2D")</f>
        <v>0.4</v>
      </c>
      <c r="L10297" t="s">
        <v>5987</v>
      </c>
      <c r="M10297" t="s">
        <v>847</v>
      </c>
      <c r="N10297" t="s">
        <v>921</v>
      </c>
      <c r="O10297" t="s">
        <v>1314</v>
      </c>
      <c r="P10297">
        <v>-71.080662020000005</v>
      </c>
      <c r="Q10297">
        <v>42.296560110000001</v>
      </c>
    </row>
    <row r="10298" spans="2:17" x14ac:dyDescent="0.3">
      <c r="B10298" t="s">
        <v>894</v>
      </c>
      <c r="C10298" t="s">
        <v>3593</v>
      </c>
      <c r="D10298" t="s">
        <v>3482</v>
      </c>
      <c r="E10298">
        <v>-71.066929999999999</v>
      </c>
      <c r="F10298">
        <v>42.314059999999998</v>
      </c>
      <c r="G10298" t="s">
        <v>783</v>
      </c>
      <c r="H10298" s="5">
        <v>1</v>
      </c>
      <c r="I10298" t="s">
        <v>3510</v>
      </c>
      <c r="J10298" s="5">
        <f>VLOOKUP(I10298*1,Crosswalks!$L$3:$M$227,2,FALSE)</f>
        <v>6</v>
      </c>
      <c r="K10298" s="5">
        <f>IF(G10298="Corner",INDEX(Crosswalks!$C$4:$J$16,MATCH(H10298,Crosswalks!$C$4:$C$16,0),J10298+1),"N/A, D2D")</f>
        <v>0.2</v>
      </c>
      <c r="L10298" t="s">
        <v>5987</v>
      </c>
      <c r="M10298" t="s">
        <v>847</v>
      </c>
      <c r="N10298" t="s">
        <v>921</v>
      </c>
      <c r="O10298" t="s">
        <v>1314</v>
      </c>
      <c r="P10298">
        <v>-71.080662020000005</v>
      </c>
      <c r="Q10298">
        <v>42.296560110000001</v>
      </c>
    </row>
    <row r="10299" spans="2:17" x14ac:dyDescent="0.3">
      <c r="B10299" t="s">
        <v>819</v>
      </c>
      <c r="C10299" t="s">
        <v>3594</v>
      </c>
      <c r="D10299" t="s">
        <v>3482</v>
      </c>
      <c r="E10299">
        <v>-71.066419999999994</v>
      </c>
      <c r="F10299">
        <v>42.310139999999997</v>
      </c>
      <c r="G10299" t="s">
        <v>783</v>
      </c>
      <c r="H10299" s="5" t="s">
        <v>785</v>
      </c>
      <c r="I10299" t="s">
        <v>3510</v>
      </c>
      <c r="J10299" s="5">
        <f>VLOOKUP(I10299*1,Crosswalks!$L$3:$M$227,2,FALSE)</f>
        <v>6</v>
      </c>
      <c r="K10299" s="5">
        <f>IF(G10299="Corner",INDEX(Crosswalks!$C$4:$J$16,MATCH(H10299,Crosswalks!$C$4:$C$16,0),J10299+1),"N/A, D2D")</f>
        <v>0.2</v>
      </c>
      <c r="L10299" t="s">
        <v>5987</v>
      </c>
      <c r="M10299" t="s">
        <v>847</v>
      </c>
      <c r="N10299" t="s">
        <v>921</v>
      </c>
      <c r="O10299" t="s">
        <v>1314</v>
      </c>
      <c r="P10299">
        <v>-71.080662020000005</v>
      </c>
      <c r="Q10299">
        <v>42.296560110000001</v>
      </c>
    </row>
    <row r="10300" spans="2:17" x14ac:dyDescent="0.3">
      <c r="B10300" t="s">
        <v>1288</v>
      </c>
      <c r="C10300" t="s">
        <v>3512</v>
      </c>
      <c r="D10300" t="s">
        <v>3482</v>
      </c>
      <c r="E10300">
        <v>-71.064130000000006</v>
      </c>
      <c r="F10300">
        <v>42.312640000000002</v>
      </c>
      <c r="G10300" t="s">
        <v>783</v>
      </c>
      <c r="H10300" s="5">
        <v>3</v>
      </c>
      <c r="I10300" t="s">
        <v>3510</v>
      </c>
      <c r="J10300" s="5">
        <f>VLOOKUP(I10300*1,Crosswalks!$L$3:$M$227,2,FALSE)</f>
        <v>6</v>
      </c>
      <c r="K10300" s="5">
        <f>IF(G10300="Corner",INDEX(Crosswalks!$C$4:$J$16,MATCH(H10300,Crosswalks!$C$4:$C$16,0),J10300+1),"N/A, D2D")</f>
        <v>0.3</v>
      </c>
      <c r="L10300" t="s">
        <v>5987</v>
      </c>
      <c r="M10300" t="s">
        <v>847</v>
      </c>
      <c r="N10300" t="s">
        <v>921</v>
      </c>
      <c r="O10300" t="s">
        <v>1314</v>
      </c>
      <c r="P10300">
        <v>-71.080662020000005</v>
      </c>
      <c r="Q10300">
        <v>42.296560110000001</v>
      </c>
    </row>
    <row r="10301" spans="2:17" x14ac:dyDescent="0.3">
      <c r="B10301" t="s">
        <v>826</v>
      </c>
      <c r="C10301" t="s">
        <v>3595</v>
      </c>
      <c r="D10301" t="s">
        <v>3482</v>
      </c>
      <c r="E10301">
        <v>-71.064999999999998</v>
      </c>
      <c r="F10301">
        <v>42.314959999999999</v>
      </c>
      <c r="G10301" t="s">
        <v>783</v>
      </c>
      <c r="H10301" s="5">
        <v>6</v>
      </c>
      <c r="I10301" t="s">
        <v>3485</v>
      </c>
      <c r="J10301" s="5">
        <f>VLOOKUP(I10301*1,Crosswalks!$L$3:$M$227,2,FALSE)</f>
        <v>6</v>
      </c>
      <c r="K10301" s="5">
        <f>IF(G10301="Corner",INDEX(Crosswalks!$C$4:$J$16,MATCH(H10301,Crosswalks!$C$4:$C$16,0),J10301+1),"N/A, D2D")</f>
        <v>0.4</v>
      </c>
      <c r="L10301" t="s">
        <v>5987</v>
      </c>
      <c r="M10301" t="s">
        <v>847</v>
      </c>
      <c r="N10301" t="s">
        <v>921</v>
      </c>
      <c r="O10301" t="s">
        <v>1314</v>
      </c>
      <c r="P10301">
        <v>-71.080662020000005</v>
      </c>
      <c r="Q10301">
        <v>42.296560110000001</v>
      </c>
    </row>
    <row r="10302" spans="2:17" x14ac:dyDescent="0.3">
      <c r="B10302" t="s">
        <v>820</v>
      </c>
      <c r="C10302" t="s">
        <v>3516</v>
      </c>
      <c r="D10302" t="s">
        <v>3482</v>
      </c>
      <c r="E10302">
        <v>-71.067210000000003</v>
      </c>
      <c r="F10302">
        <v>42.319159999999997</v>
      </c>
      <c r="G10302" t="s">
        <v>783</v>
      </c>
      <c r="H10302" s="5">
        <v>3</v>
      </c>
      <c r="I10302" t="s">
        <v>3507</v>
      </c>
      <c r="J10302" s="5">
        <f>VLOOKUP(I10302*1,Crosswalks!$L$3:$M$227,2,FALSE)</f>
        <v>5</v>
      </c>
      <c r="K10302" s="5">
        <f>IF(G10302="Corner",INDEX(Crosswalks!$C$4:$J$16,MATCH(H10302,Crosswalks!$C$4:$C$16,0),J10302+1),"N/A, D2D")</f>
        <v>0.5</v>
      </c>
      <c r="L10302" t="s">
        <v>5987</v>
      </c>
      <c r="M10302" t="s">
        <v>847</v>
      </c>
      <c r="N10302" t="s">
        <v>921</v>
      </c>
      <c r="O10302" t="s">
        <v>1314</v>
      </c>
      <c r="P10302">
        <v>-71.080662020000005</v>
      </c>
      <c r="Q10302">
        <v>42.296560110000001</v>
      </c>
    </row>
    <row r="10303" spans="2:17" x14ac:dyDescent="0.3">
      <c r="B10303" t="s">
        <v>1491</v>
      </c>
      <c r="C10303" t="s">
        <v>3520</v>
      </c>
      <c r="D10303" t="s">
        <v>3482</v>
      </c>
      <c r="E10303">
        <v>-71.064480000000003</v>
      </c>
      <c r="F10303">
        <v>42.316279999999999</v>
      </c>
      <c r="G10303" t="s">
        <v>783</v>
      </c>
      <c r="H10303" s="5" t="s">
        <v>785</v>
      </c>
      <c r="I10303" t="s">
        <v>3485</v>
      </c>
      <c r="J10303" s="5">
        <f>VLOOKUP(I10303*1,Crosswalks!$L$3:$M$227,2,FALSE)</f>
        <v>6</v>
      </c>
      <c r="K10303" s="5">
        <f>IF(G10303="Corner",INDEX(Crosswalks!$C$4:$J$16,MATCH(H10303,Crosswalks!$C$4:$C$16,0),J10303+1),"N/A, D2D")</f>
        <v>0.2</v>
      </c>
      <c r="L10303" t="s">
        <v>5987</v>
      </c>
      <c r="M10303" t="s">
        <v>847</v>
      </c>
      <c r="N10303" t="s">
        <v>921</v>
      </c>
      <c r="O10303" t="s">
        <v>1314</v>
      </c>
      <c r="P10303">
        <v>-71.080662020000005</v>
      </c>
      <c r="Q10303">
        <v>42.296560110000001</v>
      </c>
    </row>
    <row r="10304" spans="2:17" x14ac:dyDescent="0.3">
      <c r="B10304" t="s">
        <v>999</v>
      </c>
      <c r="C10304" t="s">
        <v>3596</v>
      </c>
      <c r="D10304" t="s">
        <v>3482</v>
      </c>
      <c r="E10304">
        <v>-71.066909999999993</v>
      </c>
      <c r="F10304">
        <v>42.32009</v>
      </c>
      <c r="G10304" t="s">
        <v>783</v>
      </c>
      <c r="H10304" s="5">
        <v>2</v>
      </c>
      <c r="I10304" t="s">
        <v>3507</v>
      </c>
      <c r="J10304" s="5">
        <f>VLOOKUP(I10304*1,Crosswalks!$L$3:$M$227,2,FALSE)</f>
        <v>5</v>
      </c>
      <c r="K10304" s="5">
        <f>IF(G10304="Corner",INDEX(Crosswalks!$C$4:$J$16,MATCH(H10304,Crosswalks!$C$4:$C$16,0),J10304+1),"N/A, D2D")</f>
        <v>0.4</v>
      </c>
      <c r="L10304" t="s">
        <v>5987</v>
      </c>
      <c r="M10304" t="s">
        <v>847</v>
      </c>
      <c r="N10304" t="s">
        <v>921</v>
      </c>
      <c r="O10304" t="s">
        <v>1314</v>
      </c>
      <c r="P10304">
        <v>-71.080662020000005</v>
      </c>
      <c r="Q10304">
        <v>42.296560110000001</v>
      </c>
    </row>
    <row r="10305" spans="2:17" x14ac:dyDescent="0.3">
      <c r="B10305" t="s">
        <v>1059</v>
      </c>
      <c r="C10305" t="s">
        <v>3520</v>
      </c>
      <c r="D10305" t="s">
        <v>3482</v>
      </c>
      <c r="E10305">
        <v>-71.06465</v>
      </c>
      <c r="F10305">
        <v>42.315840000000001</v>
      </c>
      <c r="G10305" t="s">
        <v>783</v>
      </c>
      <c r="H10305" s="5">
        <v>1</v>
      </c>
      <c r="I10305" t="s">
        <v>3485</v>
      </c>
      <c r="J10305" s="5">
        <f>VLOOKUP(I10305*1,Crosswalks!$L$3:$M$227,2,FALSE)</f>
        <v>6</v>
      </c>
      <c r="K10305" s="5">
        <f>IF(G10305="Corner",INDEX(Crosswalks!$C$4:$J$16,MATCH(H10305,Crosswalks!$C$4:$C$16,0),J10305+1),"N/A, D2D")</f>
        <v>0.2</v>
      </c>
      <c r="L10305" t="s">
        <v>5987</v>
      </c>
      <c r="M10305" t="s">
        <v>847</v>
      </c>
      <c r="N10305" t="s">
        <v>921</v>
      </c>
      <c r="O10305" t="s">
        <v>1314</v>
      </c>
      <c r="P10305">
        <v>-71.080662020000005</v>
      </c>
      <c r="Q10305">
        <v>42.296560110000001</v>
      </c>
    </row>
    <row r="10306" spans="2:17" x14ac:dyDescent="0.3">
      <c r="B10306" t="s">
        <v>998</v>
      </c>
      <c r="C10306" t="s">
        <v>3511</v>
      </c>
      <c r="D10306" t="s">
        <v>3482</v>
      </c>
      <c r="E10306">
        <v>-71.067059999999998</v>
      </c>
      <c r="F10306">
        <v>42.311990000000002</v>
      </c>
      <c r="G10306" t="s">
        <v>783</v>
      </c>
      <c r="H10306" s="5">
        <v>5</v>
      </c>
      <c r="I10306" t="s">
        <v>3510</v>
      </c>
      <c r="J10306" s="5">
        <f>VLOOKUP(I10306*1,Crosswalks!$L$3:$M$227,2,FALSE)</f>
        <v>6</v>
      </c>
      <c r="K10306" s="5">
        <f>IF(G10306="Corner",INDEX(Crosswalks!$C$4:$J$16,MATCH(H10306,Crosswalks!$C$4:$C$16,0),J10306+1),"N/A, D2D")</f>
        <v>0.4</v>
      </c>
      <c r="L10306" t="s">
        <v>5987</v>
      </c>
      <c r="M10306" t="s">
        <v>847</v>
      </c>
      <c r="N10306" t="s">
        <v>921</v>
      </c>
      <c r="O10306" t="s">
        <v>1314</v>
      </c>
      <c r="P10306">
        <v>-71.080662020000005</v>
      </c>
      <c r="Q10306">
        <v>42.296560110000001</v>
      </c>
    </row>
    <row r="10307" spans="2:17" x14ac:dyDescent="0.3">
      <c r="B10307" t="s">
        <v>853</v>
      </c>
      <c r="C10307" t="s">
        <v>3593</v>
      </c>
      <c r="D10307" t="s">
        <v>3482</v>
      </c>
      <c r="E10307">
        <v>-71.066680000000005</v>
      </c>
      <c r="F10307">
        <v>42.313740000000003</v>
      </c>
      <c r="G10307" t="s">
        <v>784</v>
      </c>
      <c r="H10307" s="5">
        <v>4</v>
      </c>
      <c r="I10307" t="s">
        <v>3510</v>
      </c>
      <c r="J10307" s="5">
        <f>VLOOKUP(I10307*1,Crosswalks!$L$3:$M$227,2,FALSE)</f>
        <v>6</v>
      </c>
      <c r="K10307" s="5" t="str">
        <f>IF(G10307="Corner",INDEX(Crosswalks!$C$4:$J$16,MATCH(H10307,Crosswalks!$C$4:$C$16,0),J10307+1),"N/A, D2D")</f>
        <v>N/A, D2D</v>
      </c>
      <c r="L10307" t="s">
        <v>5987</v>
      </c>
      <c r="M10307" t="s">
        <v>847</v>
      </c>
      <c r="N10307" t="s">
        <v>921</v>
      </c>
      <c r="O10307" t="s">
        <v>1314</v>
      </c>
      <c r="P10307">
        <v>-71.080662020000005</v>
      </c>
      <c r="Q10307">
        <v>42.296560110000001</v>
      </c>
    </row>
    <row r="10308" spans="2:17" x14ac:dyDescent="0.3">
      <c r="B10308" t="s">
        <v>1008</v>
      </c>
      <c r="C10308" t="s">
        <v>3568</v>
      </c>
      <c r="D10308" t="s">
        <v>3482</v>
      </c>
      <c r="E10308">
        <v>-71.066720000000004</v>
      </c>
      <c r="F10308">
        <v>42.312779999999997</v>
      </c>
      <c r="G10308" t="s">
        <v>784</v>
      </c>
      <c r="H10308" s="5">
        <v>4</v>
      </c>
      <c r="I10308" t="s">
        <v>3510</v>
      </c>
      <c r="J10308" s="5">
        <f>VLOOKUP(I10308*1,Crosswalks!$L$3:$M$227,2,FALSE)</f>
        <v>6</v>
      </c>
      <c r="K10308" s="5" t="str">
        <f>IF(G10308="Corner",INDEX(Crosswalks!$C$4:$J$16,MATCH(H10308,Crosswalks!$C$4:$C$16,0),J10308+1),"N/A, D2D")</f>
        <v>N/A, D2D</v>
      </c>
      <c r="L10308" t="s">
        <v>5987</v>
      </c>
      <c r="M10308" t="s">
        <v>847</v>
      </c>
      <c r="N10308" t="s">
        <v>921</v>
      </c>
      <c r="O10308" t="s">
        <v>1314</v>
      </c>
      <c r="P10308">
        <v>-71.080662020000005</v>
      </c>
      <c r="Q10308">
        <v>42.296560110000001</v>
      </c>
    </row>
    <row r="10309" spans="2:17" x14ac:dyDescent="0.3">
      <c r="B10309" t="s">
        <v>1355</v>
      </c>
      <c r="C10309" t="s">
        <v>3597</v>
      </c>
      <c r="D10309" t="s">
        <v>3482</v>
      </c>
      <c r="E10309">
        <v>-71.062790000000007</v>
      </c>
      <c r="F10309">
        <v>42.312690000000003</v>
      </c>
      <c r="G10309" t="s">
        <v>784</v>
      </c>
      <c r="H10309" s="5" t="s">
        <v>785</v>
      </c>
      <c r="I10309" t="s">
        <v>3510</v>
      </c>
      <c r="J10309" s="5">
        <f>VLOOKUP(I10309*1,Crosswalks!$L$3:$M$227,2,FALSE)</f>
        <v>6</v>
      </c>
      <c r="K10309" s="5" t="str">
        <f>IF(G10309="Corner",INDEX(Crosswalks!$C$4:$J$16,MATCH(H10309,Crosswalks!$C$4:$C$16,0),J10309+1),"N/A, D2D")</f>
        <v>N/A, D2D</v>
      </c>
      <c r="L10309" t="s">
        <v>5987</v>
      </c>
      <c r="M10309" t="s">
        <v>847</v>
      </c>
      <c r="N10309" t="s">
        <v>921</v>
      </c>
      <c r="O10309" t="s">
        <v>1314</v>
      </c>
      <c r="P10309">
        <v>-71.080662020000005</v>
      </c>
      <c r="Q10309">
        <v>42.296560110000001</v>
      </c>
    </row>
    <row r="10310" spans="2:17" x14ac:dyDescent="0.3">
      <c r="B10310" t="s">
        <v>1037</v>
      </c>
      <c r="C10310" t="s">
        <v>1148</v>
      </c>
      <c r="D10310" t="s">
        <v>3482</v>
      </c>
      <c r="E10310">
        <v>-71.071299999999994</v>
      </c>
      <c r="F10310">
        <v>42.314900000000002</v>
      </c>
      <c r="G10310" t="s">
        <v>783</v>
      </c>
      <c r="H10310" s="5" t="s">
        <v>785</v>
      </c>
      <c r="I10310" t="s">
        <v>1580</v>
      </c>
      <c r="J10310" s="5">
        <f>VLOOKUP(I10310*1,Crosswalks!$L$3:$M$227,2,FALSE)</f>
        <v>6</v>
      </c>
      <c r="K10310" s="5">
        <f>IF(G10310="Corner",INDEX(Crosswalks!$C$4:$J$16,MATCH(H10310,Crosswalks!$C$4:$C$16,0),J10310+1),"N/A, D2D")</f>
        <v>0.2</v>
      </c>
      <c r="L10310" t="s">
        <v>5988</v>
      </c>
      <c r="M10310" t="s">
        <v>836</v>
      </c>
      <c r="N10310" t="s">
        <v>837</v>
      </c>
      <c r="O10310" t="s">
        <v>1320</v>
      </c>
      <c r="P10310">
        <v>-71.126840610000002</v>
      </c>
      <c r="Q10310">
        <v>42.286458660000001</v>
      </c>
    </row>
    <row r="10311" spans="2:17" x14ac:dyDescent="0.3">
      <c r="B10311" t="s">
        <v>3030</v>
      </c>
      <c r="C10311" t="s">
        <v>3503</v>
      </c>
      <c r="D10311" t="s">
        <v>3482</v>
      </c>
      <c r="E10311">
        <v>-71.074933000000001</v>
      </c>
      <c r="F10311">
        <v>42.316357000000004</v>
      </c>
      <c r="G10311" t="s">
        <v>783</v>
      </c>
      <c r="H10311" s="5">
        <v>4</v>
      </c>
      <c r="I10311" t="s">
        <v>1132</v>
      </c>
      <c r="J10311" s="5">
        <f>VLOOKUP(I10311*1,Crosswalks!$L$3:$M$227,2,FALSE)</f>
        <v>6</v>
      </c>
      <c r="K10311" s="5">
        <f>IF(G10311="Corner",INDEX(Crosswalks!$C$4:$J$16,MATCH(H10311,Crosswalks!$C$4:$C$16,0),J10311+1),"N/A, D2D")</f>
        <v>0.3</v>
      </c>
      <c r="L10311" t="s">
        <v>5988</v>
      </c>
      <c r="M10311" t="s">
        <v>836</v>
      </c>
      <c r="N10311" t="s">
        <v>837</v>
      </c>
      <c r="O10311" t="s">
        <v>1320</v>
      </c>
      <c r="P10311">
        <v>-71.126840610000002</v>
      </c>
      <c r="Q10311">
        <v>42.286458660000001</v>
      </c>
    </row>
    <row r="10312" spans="2:17" x14ac:dyDescent="0.3">
      <c r="B10312" t="s">
        <v>855</v>
      </c>
      <c r="C10312" t="s">
        <v>3489</v>
      </c>
      <c r="D10312" t="s">
        <v>3482</v>
      </c>
      <c r="E10312">
        <v>-71.073930000000004</v>
      </c>
      <c r="F10312">
        <v>42.320920000000001</v>
      </c>
      <c r="G10312" t="s">
        <v>783</v>
      </c>
      <c r="H10312" s="5">
        <v>4</v>
      </c>
      <c r="I10312" t="s">
        <v>3490</v>
      </c>
      <c r="J10312" s="5">
        <f>VLOOKUP(I10312*1,Crosswalks!$L$3:$M$227,2,FALSE)</f>
        <v>6</v>
      </c>
      <c r="K10312" s="5">
        <f>IF(G10312="Corner",INDEX(Crosswalks!$C$4:$J$16,MATCH(H10312,Crosswalks!$C$4:$C$16,0),J10312+1),"N/A, D2D")</f>
        <v>0.3</v>
      </c>
      <c r="L10312" t="s">
        <v>5988</v>
      </c>
      <c r="M10312" t="s">
        <v>836</v>
      </c>
      <c r="N10312" t="s">
        <v>837</v>
      </c>
      <c r="O10312" t="s">
        <v>1320</v>
      </c>
      <c r="P10312">
        <v>-71.126840610000002</v>
      </c>
      <c r="Q10312">
        <v>42.286458660000001</v>
      </c>
    </row>
    <row r="10313" spans="2:17" x14ac:dyDescent="0.3">
      <c r="B10313" t="s">
        <v>3598</v>
      </c>
      <c r="C10313" t="s">
        <v>1146</v>
      </c>
      <c r="D10313" t="s">
        <v>3482</v>
      </c>
      <c r="E10313">
        <v>-71.063410000000005</v>
      </c>
      <c r="F10313">
        <v>42.319180000000003</v>
      </c>
      <c r="G10313" t="s">
        <v>783</v>
      </c>
      <c r="H10313" s="5">
        <v>1</v>
      </c>
      <c r="I10313" t="s">
        <v>3507</v>
      </c>
      <c r="J10313" s="5">
        <f>VLOOKUP(I10313*1,Crosswalks!$L$3:$M$227,2,FALSE)</f>
        <v>5</v>
      </c>
      <c r="K10313" s="5">
        <f>IF(G10313="Corner",INDEX(Crosswalks!$C$4:$J$16,MATCH(H10313,Crosswalks!$C$4:$C$16,0),J10313+1),"N/A, D2D")</f>
        <v>0.4</v>
      </c>
      <c r="L10313" t="s">
        <v>5952</v>
      </c>
      <c r="M10313" t="s">
        <v>847</v>
      </c>
      <c r="N10313" t="s">
        <v>848</v>
      </c>
      <c r="O10313" t="s">
        <v>926</v>
      </c>
      <c r="P10313">
        <v>-71.067231239999998</v>
      </c>
      <c r="Q10313">
        <v>42.379080360000003</v>
      </c>
    </row>
    <row r="10314" spans="2:17" x14ac:dyDescent="0.3">
      <c r="B10314" t="s">
        <v>925</v>
      </c>
      <c r="C10314" t="s">
        <v>3536</v>
      </c>
      <c r="D10314" t="s">
        <v>3482</v>
      </c>
      <c r="E10314">
        <v>-71.057869999999994</v>
      </c>
      <c r="F10314">
        <v>42.322198</v>
      </c>
      <c r="G10314" t="s">
        <v>783</v>
      </c>
      <c r="H10314" s="5">
        <v>1</v>
      </c>
      <c r="I10314" t="s">
        <v>2334</v>
      </c>
      <c r="J10314" s="5">
        <f>VLOOKUP(I10314*1,Crosswalks!$L$3:$M$227,2,FALSE)</f>
        <v>6</v>
      </c>
      <c r="K10314" s="5">
        <f>IF(G10314="Corner",INDEX(Crosswalks!$C$4:$J$16,MATCH(H10314,Crosswalks!$C$4:$C$16,0),J10314+1),"N/A, D2D")</f>
        <v>0.2</v>
      </c>
      <c r="L10314" t="s">
        <v>5952</v>
      </c>
      <c r="M10314" t="s">
        <v>847</v>
      </c>
      <c r="N10314" t="s">
        <v>848</v>
      </c>
      <c r="O10314" t="s">
        <v>926</v>
      </c>
      <c r="P10314">
        <v>-71.067231239999998</v>
      </c>
      <c r="Q10314">
        <v>42.379080360000003</v>
      </c>
    </row>
    <row r="10315" spans="2:17" x14ac:dyDescent="0.3">
      <c r="B10315" t="s">
        <v>3599</v>
      </c>
      <c r="C10315" t="s">
        <v>2163</v>
      </c>
      <c r="D10315" t="s">
        <v>3482</v>
      </c>
      <c r="E10315">
        <v>-71.06232</v>
      </c>
      <c r="F10315">
        <v>42.321100000000001</v>
      </c>
      <c r="G10315" t="s">
        <v>783</v>
      </c>
      <c r="H10315" s="5">
        <v>4</v>
      </c>
      <c r="I10315" t="s">
        <v>2334</v>
      </c>
      <c r="J10315" s="5">
        <f>VLOOKUP(I10315*1,Crosswalks!$L$3:$M$227,2,FALSE)</f>
        <v>6</v>
      </c>
      <c r="K10315" s="5">
        <f>IF(G10315="Corner",INDEX(Crosswalks!$C$4:$J$16,MATCH(H10315,Crosswalks!$C$4:$C$16,0),J10315+1),"N/A, D2D")</f>
        <v>0.3</v>
      </c>
      <c r="L10315" t="s">
        <v>5952</v>
      </c>
      <c r="M10315" t="s">
        <v>847</v>
      </c>
      <c r="N10315" t="s">
        <v>848</v>
      </c>
      <c r="O10315" t="s">
        <v>926</v>
      </c>
      <c r="P10315">
        <v>-71.067231239999998</v>
      </c>
      <c r="Q10315">
        <v>42.379080360000003</v>
      </c>
    </row>
    <row r="10316" spans="2:17" x14ac:dyDescent="0.3">
      <c r="B10316" t="s">
        <v>965</v>
      </c>
      <c r="C10316" t="s">
        <v>3600</v>
      </c>
      <c r="D10316" t="s">
        <v>3482</v>
      </c>
      <c r="E10316">
        <v>-71.070229999999995</v>
      </c>
      <c r="F10316">
        <v>42.321185999999997</v>
      </c>
      <c r="G10316" t="s">
        <v>784</v>
      </c>
      <c r="H10316" s="5" t="s">
        <v>785</v>
      </c>
      <c r="I10316" t="s">
        <v>3507</v>
      </c>
      <c r="J10316" s="5">
        <f>VLOOKUP(I10316*1,Crosswalks!$L$3:$M$227,2,FALSE)</f>
        <v>5</v>
      </c>
      <c r="K10316" s="5" t="str">
        <f>IF(G10316="Corner",INDEX(Crosswalks!$C$4:$J$16,MATCH(H10316,Crosswalks!$C$4:$C$16,0),J10316+1),"N/A, D2D")</f>
        <v>N/A, D2D</v>
      </c>
      <c r="L10316" t="s">
        <v>5952</v>
      </c>
      <c r="M10316" t="s">
        <v>847</v>
      </c>
      <c r="N10316" t="s">
        <v>848</v>
      </c>
      <c r="O10316" t="s">
        <v>926</v>
      </c>
      <c r="P10316">
        <v>-71.067231239999998</v>
      </c>
      <c r="Q10316">
        <v>42.379080360000003</v>
      </c>
    </row>
    <row r="10317" spans="2:17" x14ac:dyDescent="0.3">
      <c r="B10317" t="s">
        <v>942</v>
      </c>
      <c r="C10317" t="s">
        <v>3601</v>
      </c>
      <c r="D10317" t="s">
        <v>3482</v>
      </c>
      <c r="E10317">
        <v>-71.058639999999997</v>
      </c>
      <c r="F10317">
        <v>42.325420000000001</v>
      </c>
      <c r="G10317" t="s">
        <v>783</v>
      </c>
      <c r="H10317" s="5">
        <v>2</v>
      </c>
      <c r="I10317" t="s">
        <v>2334</v>
      </c>
      <c r="J10317" s="5">
        <f>VLOOKUP(I10317*1,Crosswalks!$L$3:$M$227,2,FALSE)</f>
        <v>6</v>
      </c>
      <c r="K10317" s="5">
        <f>IF(G10317="Corner",INDEX(Crosswalks!$C$4:$J$16,MATCH(H10317,Crosswalks!$C$4:$C$16,0),J10317+1),"N/A, D2D")</f>
        <v>0.3</v>
      </c>
      <c r="L10317" t="s">
        <v>5989</v>
      </c>
      <c r="M10317" t="s">
        <v>813</v>
      </c>
      <c r="N10317" t="s">
        <v>929</v>
      </c>
      <c r="O10317" t="s">
        <v>1137</v>
      </c>
      <c r="P10317">
        <v>-71.073520590000001</v>
      </c>
      <c r="Q10317">
        <v>42.344368670000001</v>
      </c>
    </row>
    <row r="10318" spans="2:17" x14ac:dyDescent="0.3">
      <c r="B10318" t="s">
        <v>861</v>
      </c>
      <c r="C10318" t="s">
        <v>3602</v>
      </c>
      <c r="D10318" t="s">
        <v>3482</v>
      </c>
      <c r="E10318">
        <v>-71.059650000000005</v>
      </c>
      <c r="F10318">
        <v>42.317749999999997</v>
      </c>
      <c r="G10318" t="s">
        <v>783</v>
      </c>
      <c r="H10318" s="5">
        <v>5</v>
      </c>
      <c r="I10318" t="s">
        <v>3485</v>
      </c>
      <c r="J10318" s="5">
        <f>VLOOKUP(I10318*1,Crosswalks!$L$3:$M$227,2,FALSE)</f>
        <v>6</v>
      </c>
      <c r="K10318" s="5">
        <f>IF(G10318="Corner",INDEX(Crosswalks!$C$4:$J$16,MATCH(H10318,Crosswalks!$C$4:$C$16,0),J10318+1),"N/A, D2D")</f>
        <v>0.4</v>
      </c>
      <c r="L10318" t="s">
        <v>5989</v>
      </c>
      <c r="M10318" t="s">
        <v>813</v>
      </c>
      <c r="N10318" t="s">
        <v>929</v>
      </c>
      <c r="O10318" t="s">
        <v>1137</v>
      </c>
      <c r="P10318">
        <v>-71.073520590000001</v>
      </c>
      <c r="Q10318">
        <v>42.344368670000001</v>
      </c>
    </row>
    <row r="10319" spans="2:17" x14ac:dyDescent="0.3">
      <c r="B10319" t="s">
        <v>1018</v>
      </c>
      <c r="C10319" t="s">
        <v>3523</v>
      </c>
      <c r="D10319" t="s">
        <v>3482</v>
      </c>
      <c r="E10319">
        <v>-71.063190000000006</v>
      </c>
      <c r="F10319">
        <v>42.310690000000001</v>
      </c>
      <c r="G10319" t="s">
        <v>783</v>
      </c>
      <c r="H10319" s="5">
        <v>6</v>
      </c>
      <c r="I10319" t="s">
        <v>3510</v>
      </c>
      <c r="J10319" s="5">
        <f>VLOOKUP(I10319*1,Crosswalks!$L$3:$M$227,2,FALSE)</f>
        <v>6</v>
      </c>
      <c r="K10319" s="5">
        <f>IF(G10319="Corner",INDEX(Crosswalks!$C$4:$J$16,MATCH(H10319,Crosswalks!$C$4:$C$16,0),J10319+1),"N/A, D2D")</f>
        <v>0.4</v>
      </c>
      <c r="L10319" t="s">
        <v>5989</v>
      </c>
      <c r="M10319" t="s">
        <v>813</v>
      </c>
      <c r="N10319" t="s">
        <v>929</v>
      </c>
      <c r="O10319" t="s">
        <v>1137</v>
      </c>
      <c r="P10319">
        <v>-71.073520590000001</v>
      </c>
      <c r="Q10319">
        <v>42.344368670000001</v>
      </c>
    </row>
    <row r="10320" spans="2:17" x14ac:dyDescent="0.3">
      <c r="B10320" t="s">
        <v>1246</v>
      </c>
      <c r="C10320" t="s">
        <v>3603</v>
      </c>
      <c r="D10320" t="s">
        <v>3482</v>
      </c>
      <c r="E10320">
        <v>-71.059132000000005</v>
      </c>
      <c r="F10320">
        <v>42.323093999999998</v>
      </c>
      <c r="G10320" t="s">
        <v>783</v>
      </c>
      <c r="H10320" s="5">
        <v>2</v>
      </c>
      <c r="I10320" t="s">
        <v>2334</v>
      </c>
      <c r="J10320" s="5">
        <f>VLOOKUP(I10320*1,Crosswalks!$L$3:$M$227,2,FALSE)</f>
        <v>6</v>
      </c>
      <c r="K10320" s="5">
        <f>IF(G10320="Corner",INDEX(Crosswalks!$C$4:$J$16,MATCH(H10320,Crosswalks!$C$4:$C$16,0),J10320+1),"N/A, D2D")</f>
        <v>0.3</v>
      </c>
      <c r="L10320" t="s">
        <v>5989</v>
      </c>
      <c r="M10320" t="s">
        <v>813</v>
      </c>
      <c r="N10320" t="s">
        <v>929</v>
      </c>
      <c r="O10320" t="s">
        <v>1137</v>
      </c>
      <c r="P10320">
        <v>-71.073520590000001</v>
      </c>
      <c r="Q10320">
        <v>42.344368670000001</v>
      </c>
    </row>
    <row r="10321" spans="2:17" x14ac:dyDescent="0.3">
      <c r="B10321" t="s">
        <v>3604</v>
      </c>
      <c r="C10321" t="s">
        <v>3536</v>
      </c>
      <c r="D10321" t="s">
        <v>3482</v>
      </c>
      <c r="E10321">
        <v>-71.059291999999999</v>
      </c>
      <c r="F10321">
        <v>42.322288</v>
      </c>
      <c r="G10321" t="s">
        <v>784</v>
      </c>
      <c r="H10321" s="5">
        <v>4</v>
      </c>
      <c r="I10321" t="s">
        <v>2334</v>
      </c>
      <c r="J10321" s="5">
        <f>VLOOKUP(I10321*1,Crosswalks!$L$3:$M$227,2,FALSE)</f>
        <v>6</v>
      </c>
      <c r="K10321" s="5" t="str">
        <f>IF(G10321="Corner",INDEX(Crosswalks!$C$4:$J$16,MATCH(H10321,Crosswalks!$C$4:$C$16,0),J10321+1),"N/A, D2D")</f>
        <v>N/A, D2D</v>
      </c>
      <c r="L10321" t="s">
        <v>5989</v>
      </c>
      <c r="M10321" t="s">
        <v>813</v>
      </c>
      <c r="N10321" t="s">
        <v>929</v>
      </c>
      <c r="O10321" t="s">
        <v>1137</v>
      </c>
      <c r="P10321">
        <v>-71.073520590000001</v>
      </c>
      <c r="Q10321">
        <v>42.344368670000001</v>
      </c>
    </row>
    <row r="10322" spans="2:17" x14ac:dyDescent="0.3">
      <c r="B10322" t="s">
        <v>1018</v>
      </c>
      <c r="C10322" t="s">
        <v>3605</v>
      </c>
      <c r="D10322" t="s">
        <v>3482</v>
      </c>
      <c r="E10322">
        <v>-71.065942000000007</v>
      </c>
      <c r="F10322">
        <v>42.312075999999998</v>
      </c>
      <c r="G10322" t="s">
        <v>783</v>
      </c>
      <c r="H10322" s="5" t="s">
        <v>785</v>
      </c>
      <c r="I10322" t="s">
        <v>3510</v>
      </c>
      <c r="J10322" s="5">
        <f>VLOOKUP(I10322*1,Crosswalks!$L$3:$M$227,2,FALSE)</f>
        <v>6</v>
      </c>
      <c r="K10322" s="5">
        <f>IF(G10322="Corner",INDEX(Crosswalks!$C$4:$J$16,MATCH(H10322,Crosswalks!$C$4:$C$16,0),J10322+1),"N/A, D2D")</f>
        <v>0.2</v>
      </c>
      <c r="L10322" t="s">
        <v>5990</v>
      </c>
      <c r="M10322" t="s">
        <v>847</v>
      </c>
      <c r="N10322" t="s">
        <v>848</v>
      </c>
      <c r="O10322" t="s">
        <v>1328</v>
      </c>
      <c r="P10322">
        <v>-71.050429660000006</v>
      </c>
      <c r="Q10322">
        <v>42.333573719999997</v>
      </c>
    </row>
    <row r="10323" spans="2:17" x14ac:dyDescent="0.3">
      <c r="B10323" t="s">
        <v>871</v>
      </c>
      <c r="C10323" t="s">
        <v>3520</v>
      </c>
      <c r="D10323" t="s">
        <v>3482</v>
      </c>
      <c r="E10323">
        <v>-71.064830000000001</v>
      </c>
      <c r="F10323">
        <v>42.31644</v>
      </c>
      <c r="G10323" t="s">
        <v>783</v>
      </c>
      <c r="H10323" s="5">
        <v>3</v>
      </c>
      <c r="I10323" t="s">
        <v>3485</v>
      </c>
      <c r="J10323" s="5">
        <f>VLOOKUP(I10323*1,Crosswalks!$L$3:$M$227,2,FALSE)</f>
        <v>6</v>
      </c>
      <c r="K10323" s="5">
        <f>IF(G10323="Corner",INDEX(Crosswalks!$C$4:$J$16,MATCH(H10323,Crosswalks!$C$4:$C$16,0),J10323+1),"N/A, D2D")</f>
        <v>0.3</v>
      </c>
      <c r="L10323" t="s">
        <v>5990</v>
      </c>
      <c r="M10323" t="s">
        <v>847</v>
      </c>
      <c r="N10323" t="s">
        <v>848</v>
      </c>
      <c r="O10323" t="s">
        <v>1328</v>
      </c>
      <c r="P10323">
        <v>-71.050429660000006</v>
      </c>
      <c r="Q10323">
        <v>42.333573719999997</v>
      </c>
    </row>
    <row r="10324" spans="2:17" x14ac:dyDescent="0.3">
      <c r="B10324" t="s">
        <v>1037</v>
      </c>
      <c r="C10324" t="s">
        <v>3512</v>
      </c>
      <c r="D10324" t="s">
        <v>3482</v>
      </c>
      <c r="E10324">
        <v>-71.063800000000001</v>
      </c>
      <c r="F10324">
        <v>42.31241</v>
      </c>
      <c r="G10324" t="s">
        <v>783</v>
      </c>
      <c r="H10324" s="5" t="s">
        <v>785</v>
      </c>
      <c r="I10324" t="s">
        <v>3510</v>
      </c>
      <c r="J10324" s="5">
        <f>VLOOKUP(I10324*1,Crosswalks!$L$3:$M$227,2,FALSE)</f>
        <v>6</v>
      </c>
      <c r="K10324" s="5">
        <f>IF(G10324="Corner",INDEX(Crosswalks!$C$4:$J$16,MATCH(H10324,Crosswalks!$C$4:$C$16,0),J10324+1),"N/A, D2D")</f>
        <v>0.2</v>
      </c>
      <c r="L10324" t="s">
        <v>5990</v>
      </c>
      <c r="M10324" t="s">
        <v>847</v>
      </c>
      <c r="N10324" t="s">
        <v>848</v>
      </c>
      <c r="O10324" t="s">
        <v>1328</v>
      </c>
      <c r="P10324">
        <v>-71.050429660000006</v>
      </c>
      <c r="Q10324">
        <v>42.333573719999997</v>
      </c>
    </row>
    <row r="10325" spans="2:17" x14ac:dyDescent="0.3">
      <c r="B10325" t="s">
        <v>871</v>
      </c>
      <c r="C10325" t="s">
        <v>3519</v>
      </c>
      <c r="D10325" t="s">
        <v>3482</v>
      </c>
      <c r="E10325">
        <v>-71.066360000000003</v>
      </c>
      <c r="F10325">
        <v>42.312460000000002</v>
      </c>
      <c r="G10325" t="s">
        <v>783</v>
      </c>
      <c r="H10325" s="5" t="s">
        <v>785</v>
      </c>
      <c r="I10325" t="s">
        <v>3510</v>
      </c>
      <c r="J10325" s="5">
        <f>VLOOKUP(I10325*1,Crosswalks!$L$3:$M$227,2,FALSE)</f>
        <v>6</v>
      </c>
      <c r="K10325" s="5">
        <f>IF(G10325="Corner",INDEX(Crosswalks!$C$4:$J$16,MATCH(H10325,Crosswalks!$C$4:$C$16,0),J10325+1),"N/A, D2D")</f>
        <v>0.2</v>
      </c>
      <c r="L10325" t="s">
        <v>5990</v>
      </c>
      <c r="M10325" t="s">
        <v>847</v>
      </c>
      <c r="N10325" t="s">
        <v>848</v>
      </c>
      <c r="O10325" t="s">
        <v>1328</v>
      </c>
      <c r="P10325">
        <v>-71.050429660000006</v>
      </c>
      <c r="Q10325">
        <v>42.333573719999997</v>
      </c>
    </row>
    <row r="10326" spans="2:17" x14ac:dyDescent="0.3">
      <c r="B10326" t="s">
        <v>999</v>
      </c>
      <c r="C10326" t="s">
        <v>3606</v>
      </c>
      <c r="D10326" t="s">
        <v>3482</v>
      </c>
      <c r="E10326">
        <v>-71.064769999999996</v>
      </c>
      <c r="F10326">
        <v>42.31897</v>
      </c>
      <c r="G10326" t="s">
        <v>783</v>
      </c>
      <c r="H10326" s="5">
        <v>6</v>
      </c>
      <c r="I10326" t="s">
        <v>3507</v>
      </c>
      <c r="J10326" s="5">
        <f>VLOOKUP(I10326*1,Crosswalks!$L$3:$M$227,2,FALSE)</f>
        <v>5</v>
      </c>
      <c r="K10326" s="5">
        <f>IF(G10326="Corner",INDEX(Crosswalks!$C$4:$J$16,MATCH(H10326,Crosswalks!$C$4:$C$16,0),J10326+1),"N/A, D2D")</f>
        <v>0.5</v>
      </c>
      <c r="L10326" t="s">
        <v>5990</v>
      </c>
      <c r="M10326" t="s">
        <v>847</v>
      </c>
      <c r="N10326" t="s">
        <v>848</v>
      </c>
      <c r="O10326" t="s">
        <v>1328</v>
      </c>
      <c r="P10326">
        <v>-71.050429660000006</v>
      </c>
      <c r="Q10326">
        <v>42.333573719999997</v>
      </c>
    </row>
    <row r="10327" spans="2:17" x14ac:dyDescent="0.3">
      <c r="B10327" t="s">
        <v>3607</v>
      </c>
      <c r="C10327" t="s">
        <v>1064</v>
      </c>
      <c r="D10327" t="s">
        <v>3482</v>
      </c>
      <c r="E10327">
        <v>-71.066789999999997</v>
      </c>
      <c r="F10327">
        <v>42.309350000000002</v>
      </c>
      <c r="G10327" t="s">
        <v>783</v>
      </c>
      <c r="H10327" s="5">
        <v>2</v>
      </c>
      <c r="I10327" t="s">
        <v>1101</v>
      </c>
      <c r="J10327" s="5">
        <f>VLOOKUP(I10327*1,Crosswalks!$L$3:$M$227,2,FALSE)</f>
        <v>6</v>
      </c>
      <c r="K10327" s="5">
        <f>IF(G10327="Corner",INDEX(Crosswalks!$C$4:$J$16,MATCH(H10327,Crosswalks!$C$4:$C$16,0),J10327+1),"N/A, D2D")</f>
        <v>0.3</v>
      </c>
      <c r="L10327" t="s">
        <v>5990</v>
      </c>
      <c r="M10327" t="s">
        <v>847</v>
      </c>
      <c r="N10327" t="s">
        <v>848</v>
      </c>
      <c r="O10327" t="s">
        <v>1328</v>
      </c>
      <c r="P10327">
        <v>-71.050429660000006</v>
      </c>
      <c r="Q10327">
        <v>42.333573719999997</v>
      </c>
    </row>
    <row r="10328" spans="2:17" x14ac:dyDescent="0.3">
      <c r="B10328" t="s">
        <v>3608</v>
      </c>
      <c r="C10328" t="s">
        <v>1146</v>
      </c>
      <c r="D10328" t="s">
        <v>3482</v>
      </c>
      <c r="E10328">
        <v>-71.067830000000001</v>
      </c>
      <c r="F10328">
        <v>42.313119999999998</v>
      </c>
      <c r="G10328" t="s">
        <v>783</v>
      </c>
      <c r="H10328" s="5">
        <v>1</v>
      </c>
      <c r="I10328" t="s">
        <v>3510</v>
      </c>
      <c r="J10328" s="5">
        <f>VLOOKUP(I10328*1,Crosswalks!$L$3:$M$227,2,FALSE)</f>
        <v>6</v>
      </c>
      <c r="K10328" s="5">
        <f>IF(G10328="Corner",INDEX(Crosswalks!$C$4:$J$16,MATCH(H10328,Crosswalks!$C$4:$C$16,0),J10328+1),"N/A, D2D")</f>
        <v>0.2</v>
      </c>
      <c r="L10328" t="s">
        <v>5990</v>
      </c>
      <c r="M10328" t="s">
        <v>847</v>
      </c>
      <c r="N10328" t="s">
        <v>848</v>
      </c>
      <c r="O10328" t="s">
        <v>1328</v>
      </c>
      <c r="P10328">
        <v>-71.050429660000006</v>
      </c>
      <c r="Q10328">
        <v>42.333573719999997</v>
      </c>
    </row>
    <row r="10329" spans="2:17" x14ac:dyDescent="0.3">
      <c r="B10329" t="s">
        <v>1199</v>
      </c>
      <c r="C10329" t="s">
        <v>3597</v>
      </c>
      <c r="D10329" t="s">
        <v>3482</v>
      </c>
      <c r="E10329">
        <v>-71.063680000000005</v>
      </c>
      <c r="F10329">
        <v>42.313380000000002</v>
      </c>
      <c r="G10329" t="s">
        <v>783</v>
      </c>
      <c r="H10329" s="5">
        <v>6</v>
      </c>
      <c r="I10329" t="s">
        <v>3510</v>
      </c>
      <c r="J10329" s="5">
        <f>VLOOKUP(I10329*1,Crosswalks!$L$3:$M$227,2,FALSE)</f>
        <v>6</v>
      </c>
      <c r="K10329" s="5">
        <f>IF(G10329="Corner",INDEX(Crosswalks!$C$4:$J$16,MATCH(H10329,Crosswalks!$C$4:$C$16,0),J10329+1),"N/A, D2D")</f>
        <v>0.4</v>
      </c>
      <c r="L10329" t="s">
        <v>5990</v>
      </c>
      <c r="M10329" t="s">
        <v>847</v>
      </c>
      <c r="N10329" t="s">
        <v>848</v>
      </c>
      <c r="O10329" t="s">
        <v>1328</v>
      </c>
      <c r="P10329">
        <v>-71.050429660000006</v>
      </c>
      <c r="Q10329">
        <v>42.333573719999997</v>
      </c>
    </row>
    <row r="10330" spans="2:17" x14ac:dyDescent="0.3">
      <c r="B10330" t="s">
        <v>960</v>
      </c>
      <c r="C10330" t="s">
        <v>3609</v>
      </c>
      <c r="D10330" t="s">
        <v>3482</v>
      </c>
      <c r="E10330">
        <v>-71.066050000000004</v>
      </c>
      <c r="F10330">
        <v>42.318559999999998</v>
      </c>
      <c r="G10330" t="s">
        <v>783</v>
      </c>
      <c r="H10330" s="5" t="s">
        <v>785</v>
      </c>
      <c r="I10330" t="s">
        <v>3507</v>
      </c>
      <c r="J10330" s="5">
        <f>VLOOKUP(I10330*1,Crosswalks!$L$3:$M$227,2,FALSE)</f>
        <v>5</v>
      </c>
      <c r="K10330" s="5">
        <f>IF(G10330="Corner",INDEX(Crosswalks!$C$4:$J$16,MATCH(H10330,Crosswalks!$C$4:$C$16,0),J10330+1),"N/A, D2D")</f>
        <v>0.3</v>
      </c>
      <c r="L10330" t="s">
        <v>5990</v>
      </c>
      <c r="M10330" t="s">
        <v>847</v>
      </c>
      <c r="N10330" t="s">
        <v>848</v>
      </c>
      <c r="O10330" t="s">
        <v>1328</v>
      </c>
      <c r="P10330">
        <v>-71.050429660000006</v>
      </c>
      <c r="Q10330">
        <v>42.333573719999997</v>
      </c>
    </row>
    <row r="10331" spans="2:17" x14ac:dyDescent="0.3">
      <c r="B10331" t="s">
        <v>842</v>
      </c>
      <c r="C10331" t="s">
        <v>3523</v>
      </c>
      <c r="D10331" t="s">
        <v>3482</v>
      </c>
      <c r="E10331">
        <v>-71.063419999999994</v>
      </c>
      <c r="F10331">
        <v>42.310549999999999</v>
      </c>
      <c r="G10331" t="s">
        <v>783</v>
      </c>
      <c r="H10331" s="5">
        <v>3</v>
      </c>
      <c r="I10331" t="s">
        <v>3510</v>
      </c>
      <c r="J10331" s="5">
        <f>VLOOKUP(I10331*1,Crosswalks!$L$3:$M$227,2,FALSE)</f>
        <v>6</v>
      </c>
      <c r="K10331" s="5">
        <f>IF(G10331="Corner",INDEX(Crosswalks!$C$4:$J$16,MATCH(H10331,Crosswalks!$C$4:$C$16,0),J10331+1),"N/A, D2D")</f>
        <v>0.3</v>
      </c>
      <c r="L10331" t="s">
        <v>5990</v>
      </c>
      <c r="M10331" t="s">
        <v>847</v>
      </c>
      <c r="N10331" t="s">
        <v>848</v>
      </c>
      <c r="O10331" t="s">
        <v>1328</v>
      </c>
      <c r="P10331">
        <v>-71.050429660000006</v>
      </c>
      <c r="Q10331">
        <v>42.333573719999997</v>
      </c>
    </row>
    <row r="10332" spans="2:17" x14ac:dyDescent="0.3">
      <c r="B10332" t="s">
        <v>842</v>
      </c>
      <c r="C10332" t="s">
        <v>3595</v>
      </c>
      <c r="D10332" t="s">
        <v>3482</v>
      </c>
      <c r="E10332">
        <v>-71.063770000000005</v>
      </c>
      <c r="F10332">
        <v>42.314779999999999</v>
      </c>
      <c r="G10332" t="s">
        <v>783</v>
      </c>
      <c r="H10332" s="5">
        <v>1</v>
      </c>
      <c r="I10332" t="s">
        <v>3485</v>
      </c>
      <c r="J10332" s="5">
        <f>VLOOKUP(I10332*1,Crosswalks!$L$3:$M$227,2,FALSE)</f>
        <v>6</v>
      </c>
      <c r="K10332" s="5">
        <f>IF(G10332="Corner",INDEX(Crosswalks!$C$4:$J$16,MATCH(H10332,Crosswalks!$C$4:$C$16,0),J10332+1),"N/A, D2D")</f>
        <v>0.2</v>
      </c>
      <c r="L10332" t="s">
        <v>5990</v>
      </c>
      <c r="M10332" t="s">
        <v>847</v>
      </c>
      <c r="N10332" t="s">
        <v>848</v>
      </c>
      <c r="O10332" t="s">
        <v>1328</v>
      </c>
      <c r="P10332">
        <v>-71.050429660000006</v>
      </c>
      <c r="Q10332">
        <v>42.333573719999997</v>
      </c>
    </row>
    <row r="10333" spans="2:17" x14ac:dyDescent="0.3">
      <c r="B10333" t="s">
        <v>1180</v>
      </c>
      <c r="C10333" t="s">
        <v>3520</v>
      </c>
      <c r="D10333" t="s">
        <v>3482</v>
      </c>
      <c r="E10333">
        <v>-71.064719999999994</v>
      </c>
      <c r="F10333">
        <v>42.314639999999997</v>
      </c>
      <c r="G10333" t="s">
        <v>783</v>
      </c>
      <c r="H10333" s="5" t="s">
        <v>785</v>
      </c>
      <c r="I10333" t="s">
        <v>3510</v>
      </c>
      <c r="J10333" s="5">
        <f>VLOOKUP(I10333*1,Crosswalks!$L$3:$M$227,2,FALSE)</f>
        <v>6</v>
      </c>
      <c r="K10333" s="5">
        <f>IF(G10333="Corner",INDEX(Crosswalks!$C$4:$J$16,MATCH(H10333,Crosswalks!$C$4:$C$16,0),J10333+1),"N/A, D2D")</f>
        <v>0.2</v>
      </c>
      <c r="L10333" t="s">
        <v>5990</v>
      </c>
      <c r="M10333" t="s">
        <v>847</v>
      </c>
      <c r="N10333" t="s">
        <v>848</v>
      </c>
      <c r="O10333" t="s">
        <v>1328</v>
      </c>
      <c r="P10333">
        <v>-71.050429660000006</v>
      </c>
      <c r="Q10333">
        <v>42.333573719999997</v>
      </c>
    </row>
    <row r="10334" spans="2:17" x14ac:dyDescent="0.3">
      <c r="B10334" t="s">
        <v>1006</v>
      </c>
      <c r="C10334" t="s">
        <v>3496</v>
      </c>
      <c r="D10334" t="s">
        <v>3482</v>
      </c>
      <c r="E10334">
        <v>-71.067509999999999</v>
      </c>
      <c r="F10334">
        <v>42.321980000000003</v>
      </c>
      <c r="G10334" t="s">
        <v>783</v>
      </c>
      <c r="H10334" s="5">
        <v>4</v>
      </c>
      <c r="I10334" t="s">
        <v>3507</v>
      </c>
      <c r="J10334" s="5">
        <f>VLOOKUP(I10334*1,Crosswalks!$L$3:$M$227,2,FALSE)</f>
        <v>5</v>
      </c>
      <c r="K10334" s="5">
        <f>IF(G10334="Corner",INDEX(Crosswalks!$C$4:$J$16,MATCH(H10334,Crosswalks!$C$4:$C$16,0),J10334+1),"N/A, D2D")</f>
        <v>0.5</v>
      </c>
      <c r="L10334" t="s">
        <v>5990</v>
      </c>
      <c r="M10334" t="s">
        <v>847</v>
      </c>
      <c r="N10334" t="s">
        <v>848</v>
      </c>
      <c r="O10334" t="s">
        <v>1328</v>
      </c>
      <c r="P10334">
        <v>-71.050429660000006</v>
      </c>
      <c r="Q10334">
        <v>42.333573719999997</v>
      </c>
    </row>
    <row r="10335" spans="2:17" x14ac:dyDescent="0.3">
      <c r="B10335" t="s">
        <v>866</v>
      </c>
      <c r="C10335" t="s">
        <v>3596</v>
      </c>
      <c r="D10335" t="s">
        <v>3482</v>
      </c>
      <c r="E10335">
        <v>-71.066760000000002</v>
      </c>
      <c r="F10335">
        <v>42.320079999999997</v>
      </c>
      <c r="G10335" t="s">
        <v>783</v>
      </c>
      <c r="H10335" s="5">
        <v>6</v>
      </c>
      <c r="I10335" t="s">
        <v>3507</v>
      </c>
      <c r="J10335" s="5">
        <f>VLOOKUP(I10335*1,Crosswalks!$L$3:$M$227,2,FALSE)</f>
        <v>5</v>
      </c>
      <c r="K10335" s="5">
        <f>IF(G10335="Corner",INDEX(Crosswalks!$C$4:$J$16,MATCH(H10335,Crosswalks!$C$4:$C$16,0),J10335+1),"N/A, D2D")</f>
        <v>0.5</v>
      </c>
      <c r="L10335" t="s">
        <v>5990</v>
      </c>
      <c r="M10335" t="s">
        <v>847</v>
      </c>
      <c r="N10335" t="s">
        <v>848</v>
      </c>
      <c r="O10335" t="s">
        <v>1328</v>
      </c>
      <c r="P10335">
        <v>-71.050429660000006</v>
      </c>
      <c r="Q10335">
        <v>42.333573719999997</v>
      </c>
    </row>
    <row r="10336" spans="2:17" x14ac:dyDescent="0.3">
      <c r="B10336" t="s">
        <v>942</v>
      </c>
      <c r="C10336" t="s">
        <v>3610</v>
      </c>
      <c r="D10336" t="s">
        <v>3482</v>
      </c>
      <c r="E10336">
        <v>-71.063990000000004</v>
      </c>
      <c r="F10336">
        <v>42.315130000000003</v>
      </c>
      <c r="G10336" t="s">
        <v>783</v>
      </c>
      <c r="H10336" s="5">
        <v>4</v>
      </c>
      <c r="I10336" t="s">
        <v>3485</v>
      </c>
      <c r="J10336" s="5">
        <f>VLOOKUP(I10336*1,Crosswalks!$L$3:$M$227,2,FALSE)</f>
        <v>6</v>
      </c>
      <c r="K10336" s="5">
        <f>IF(G10336="Corner",INDEX(Crosswalks!$C$4:$J$16,MATCH(H10336,Crosswalks!$C$4:$C$16,0),J10336+1),"N/A, D2D")</f>
        <v>0.3</v>
      </c>
      <c r="L10336" t="s">
        <v>5990</v>
      </c>
      <c r="M10336" t="s">
        <v>847</v>
      </c>
      <c r="N10336" t="s">
        <v>848</v>
      </c>
      <c r="O10336" t="s">
        <v>1328</v>
      </c>
      <c r="P10336">
        <v>-71.050429660000006</v>
      </c>
      <c r="Q10336">
        <v>42.333573719999997</v>
      </c>
    </row>
    <row r="10337" spans="2:17" x14ac:dyDescent="0.3">
      <c r="B10337" t="s">
        <v>1007</v>
      </c>
      <c r="C10337" t="s">
        <v>3520</v>
      </c>
      <c r="D10337" t="s">
        <v>3482</v>
      </c>
      <c r="E10337">
        <v>-71.064409999999995</v>
      </c>
      <c r="F10337">
        <v>42.315159999999999</v>
      </c>
      <c r="G10337" t="s">
        <v>784</v>
      </c>
      <c r="H10337" s="5">
        <v>5</v>
      </c>
      <c r="I10337" t="s">
        <v>3485</v>
      </c>
      <c r="J10337" s="5">
        <f>VLOOKUP(I10337*1,Crosswalks!$L$3:$M$227,2,FALSE)</f>
        <v>6</v>
      </c>
      <c r="K10337" s="5" t="str">
        <f>IF(G10337="Corner",INDEX(Crosswalks!$C$4:$J$16,MATCH(H10337,Crosswalks!$C$4:$C$16,0),J10337+1),"N/A, D2D")</f>
        <v>N/A, D2D</v>
      </c>
      <c r="L10337" t="s">
        <v>5990</v>
      </c>
      <c r="M10337" t="s">
        <v>847</v>
      </c>
      <c r="N10337" t="s">
        <v>848</v>
      </c>
      <c r="O10337" t="s">
        <v>1328</v>
      </c>
      <c r="P10337">
        <v>-71.050429660000006</v>
      </c>
      <c r="Q10337">
        <v>42.333573719999997</v>
      </c>
    </row>
    <row r="10338" spans="2:17" x14ac:dyDescent="0.3">
      <c r="B10338" t="s">
        <v>3611</v>
      </c>
      <c r="C10338" t="s">
        <v>1064</v>
      </c>
      <c r="D10338" t="s">
        <v>3482</v>
      </c>
      <c r="E10338">
        <v>-71.065420000000003</v>
      </c>
      <c r="F10338">
        <v>42.308529999999998</v>
      </c>
      <c r="G10338" t="s">
        <v>784</v>
      </c>
      <c r="H10338" s="5">
        <v>6</v>
      </c>
      <c r="I10338" t="s">
        <v>3510</v>
      </c>
      <c r="J10338" s="5">
        <f>VLOOKUP(I10338*1,Crosswalks!$L$3:$M$227,2,FALSE)</f>
        <v>6</v>
      </c>
      <c r="K10338" s="5" t="str">
        <f>IF(G10338="Corner",INDEX(Crosswalks!$C$4:$J$16,MATCH(H10338,Crosswalks!$C$4:$C$16,0),J10338+1),"N/A, D2D")</f>
        <v>N/A, D2D</v>
      </c>
      <c r="L10338" t="s">
        <v>5990</v>
      </c>
      <c r="M10338" t="s">
        <v>847</v>
      </c>
      <c r="N10338" t="s">
        <v>848</v>
      </c>
      <c r="O10338" t="s">
        <v>1328</v>
      </c>
      <c r="P10338">
        <v>-71.050429660000006</v>
      </c>
      <c r="Q10338">
        <v>42.333573719999997</v>
      </c>
    </row>
    <row r="10339" spans="2:17" x14ac:dyDescent="0.3">
      <c r="B10339" t="s">
        <v>1004</v>
      </c>
      <c r="C10339" t="s">
        <v>3512</v>
      </c>
      <c r="D10339" t="s">
        <v>3482</v>
      </c>
      <c r="E10339">
        <v>-71.064019999999999</v>
      </c>
      <c r="F10339">
        <v>42.312570000000001</v>
      </c>
      <c r="G10339" t="s">
        <v>784</v>
      </c>
      <c r="H10339" s="5">
        <v>1</v>
      </c>
      <c r="I10339" t="s">
        <v>3510</v>
      </c>
      <c r="J10339" s="5">
        <f>VLOOKUP(I10339*1,Crosswalks!$L$3:$M$227,2,FALSE)</f>
        <v>6</v>
      </c>
      <c r="K10339" s="5" t="str">
        <f>IF(G10339="Corner",INDEX(Crosswalks!$C$4:$J$16,MATCH(H10339,Crosswalks!$C$4:$C$16,0),J10339+1),"N/A, D2D")</f>
        <v>N/A, D2D</v>
      </c>
      <c r="L10339" t="s">
        <v>5990</v>
      </c>
      <c r="M10339" t="s">
        <v>847</v>
      </c>
      <c r="N10339" t="s">
        <v>848</v>
      </c>
      <c r="O10339" t="s">
        <v>1328</v>
      </c>
      <c r="P10339">
        <v>-71.050429660000006</v>
      </c>
      <c r="Q10339">
        <v>42.333573719999997</v>
      </c>
    </row>
    <row r="10340" spans="2:17" x14ac:dyDescent="0.3">
      <c r="B10340" t="s">
        <v>866</v>
      </c>
      <c r="C10340" t="s">
        <v>3610</v>
      </c>
      <c r="D10340" t="s">
        <v>3482</v>
      </c>
      <c r="E10340">
        <v>-71.065020000000004</v>
      </c>
      <c r="F10340">
        <v>42.315545</v>
      </c>
      <c r="G10340" t="s">
        <v>784</v>
      </c>
      <c r="H10340" s="5" t="s">
        <v>785</v>
      </c>
      <c r="I10340" t="s">
        <v>3485</v>
      </c>
      <c r="J10340" s="5">
        <f>VLOOKUP(I10340*1,Crosswalks!$L$3:$M$227,2,FALSE)</f>
        <v>6</v>
      </c>
      <c r="K10340" s="5" t="str">
        <f>IF(G10340="Corner",INDEX(Crosswalks!$C$4:$J$16,MATCH(H10340,Crosswalks!$C$4:$C$16,0),J10340+1),"N/A, D2D")</f>
        <v>N/A, D2D</v>
      </c>
      <c r="L10340" t="s">
        <v>5990</v>
      </c>
      <c r="M10340" t="s">
        <v>847</v>
      </c>
      <c r="N10340" t="s">
        <v>848</v>
      </c>
      <c r="O10340" t="s">
        <v>1328</v>
      </c>
      <c r="P10340">
        <v>-71.050429660000006</v>
      </c>
      <c r="Q10340">
        <v>42.333573719999997</v>
      </c>
    </row>
    <row r="10341" spans="2:17" x14ac:dyDescent="0.3">
      <c r="B10341" t="s">
        <v>1301</v>
      </c>
      <c r="C10341" t="s">
        <v>2240</v>
      </c>
      <c r="D10341" t="s">
        <v>3482</v>
      </c>
      <c r="E10341">
        <v>-71.059690000000003</v>
      </c>
      <c r="F10341">
        <v>42.323990000000002</v>
      </c>
      <c r="G10341" t="s">
        <v>783</v>
      </c>
      <c r="H10341" s="5">
        <v>1</v>
      </c>
      <c r="I10341" t="s">
        <v>2334</v>
      </c>
      <c r="J10341" s="5">
        <f>VLOOKUP(I10341*1,Crosswalks!$L$3:$M$227,2,FALSE)</f>
        <v>6</v>
      </c>
      <c r="K10341" s="5">
        <f>IF(G10341="Corner",INDEX(Crosswalks!$C$4:$J$16,MATCH(H10341,Crosswalks!$C$4:$C$16,0),J10341+1),"N/A, D2D")</f>
        <v>0.2</v>
      </c>
      <c r="L10341" t="s">
        <v>5991</v>
      </c>
      <c r="M10341" t="s">
        <v>836</v>
      </c>
      <c r="N10341" t="s">
        <v>961</v>
      </c>
      <c r="O10341" t="s">
        <v>1340</v>
      </c>
      <c r="P10341">
        <v>-71.04350058</v>
      </c>
      <c r="Q10341">
        <v>42.318028669999997</v>
      </c>
    </row>
    <row r="10342" spans="2:17" x14ac:dyDescent="0.3">
      <c r="B10342" t="s">
        <v>1059</v>
      </c>
      <c r="C10342" t="s">
        <v>3486</v>
      </c>
      <c r="D10342" t="s">
        <v>3482</v>
      </c>
      <c r="E10342">
        <v>-71.058750000000003</v>
      </c>
      <c r="F10342">
        <v>42.31438</v>
      </c>
      <c r="G10342" t="s">
        <v>783</v>
      </c>
      <c r="H10342" s="5">
        <v>6</v>
      </c>
      <c r="I10342" t="s">
        <v>3487</v>
      </c>
      <c r="J10342" s="5">
        <f>VLOOKUP(I10342*1,Crosswalks!$L$3:$M$227,2,FALSE)</f>
        <v>3</v>
      </c>
      <c r="K10342" s="5">
        <f>IF(G10342="Corner",INDEX(Crosswalks!$C$4:$J$16,MATCH(H10342,Crosswalks!$C$4:$C$16,0),J10342+1),"N/A, D2D")</f>
        <v>0.5</v>
      </c>
      <c r="L10342" t="s">
        <v>5991</v>
      </c>
      <c r="M10342" t="s">
        <v>836</v>
      </c>
      <c r="N10342" t="s">
        <v>961</v>
      </c>
      <c r="O10342" t="s">
        <v>1340</v>
      </c>
      <c r="P10342">
        <v>-71.04350058</v>
      </c>
      <c r="Q10342">
        <v>42.318028669999997</v>
      </c>
    </row>
    <row r="10343" spans="2:17" x14ac:dyDescent="0.3">
      <c r="B10343" t="s">
        <v>1994</v>
      </c>
      <c r="C10343" t="s">
        <v>1146</v>
      </c>
      <c r="D10343" t="s">
        <v>3482</v>
      </c>
      <c r="E10343">
        <v>-71.058852999999999</v>
      </c>
      <c r="F10343">
        <v>42.320329999999998</v>
      </c>
      <c r="G10343" t="s">
        <v>783</v>
      </c>
      <c r="H10343" s="5">
        <v>2</v>
      </c>
      <c r="I10343" t="s">
        <v>2334</v>
      </c>
      <c r="J10343" s="5">
        <f>VLOOKUP(I10343*1,Crosswalks!$L$3:$M$227,2,FALSE)</f>
        <v>6</v>
      </c>
      <c r="K10343" s="5">
        <f>IF(G10343="Corner",INDEX(Crosswalks!$C$4:$J$16,MATCH(H10343,Crosswalks!$C$4:$C$16,0),J10343+1),"N/A, D2D")</f>
        <v>0.3</v>
      </c>
      <c r="L10343" t="s">
        <v>5991</v>
      </c>
      <c r="M10343" t="s">
        <v>836</v>
      </c>
      <c r="N10343" t="s">
        <v>961</v>
      </c>
      <c r="O10343" t="s">
        <v>1340</v>
      </c>
      <c r="P10343">
        <v>-71.04350058</v>
      </c>
      <c r="Q10343">
        <v>42.318028669999997</v>
      </c>
    </row>
    <row r="10344" spans="2:17" x14ac:dyDescent="0.3">
      <c r="B10344" t="s">
        <v>832</v>
      </c>
      <c r="C10344" t="s">
        <v>3612</v>
      </c>
      <c r="D10344" t="s">
        <v>3482</v>
      </c>
      <c r="E10344">
        <v>-71.058300000000003</v>
      </c>
      <c r="F10344">
        <v>42.325650000000003</v>
      </c>
      <c r="G10344" t="s">
        <v>783</v>
      </c>
      <c r="H10344" s="5">
        <v>3</v>
      </c>
      <c r="I10344" t="s">
        <v>2334</v>
      </c>
      <c r="J10344" s="5">
        <f>VLOOKUP(I10344*1,Crosswalks!$L$3:$M$227,2,FALSE)</f>
        <v>6</v>
      </c>
      <c r="K10344" s="5">
        <f>IF(G10344="Corner",INDEX(Crosswalks!$C$4:$J$16,MATCH(H10344,Crosswalks!$C$4:$C$16,0),J10344+1),"N/A, D2D")</f>
        <v>0.3</v>
      </c>
      <c r="L10344" t="s">
        <v>5991</v>
      </c>
      <c r="M10344" t="s">
        <v>836</v>
      </c>
      <c r="N10344" t="s">
        <v>961</v>
      </c>
      <c r="O10344" t="s">
        <v>1340</v>
      </c>
      <c r="P10344">
        <v>-71.04350058</v>
      </c>
      <c r="Q10344">
        <v>42.318028669999997</v>
      </c>
    </row>
    <row r="10345" spans="2:17" x14ac:dyDescent="0.3">
      <c r="B10345" t="s">
        <v>3613</v>
      </c>
      <c r="C10345" t="s">
        <v>2122</v>
      </c>
      <c r="D10345" t="s">
        <v>3482</v>
      </c>
      <c r="E10345">
        <v>-71.058000000000007</v>
      </c>
      <c r="F10345">
        <v>42.308509999999998</v>
      </c>
      <c r="G10345" t="s">
        <v>783</v>
      </c>
      <c r="H10345" s="5">
        <v>5</v>
      </c>
      <c r="I10345" t="s">
        <v>2714</v>
      </c>
      <c r="J10345" s="5">
        <f>VLOOKUP(I10345*1,Crosswalks!$L$3:$M$227,2,FALSE)</f>
        <v>5</v>
      </c>
      <c r="K10345" s="5">
        <f>IF(G10345="Corner",INDEX(Crosswalks!$C$4:$J$16,MATCH(H10345,Crosswalks!$C$4:$C$16,0),J10345+1),"N/A, D2D")</f>
        <v>0.5</v>
      </c>
      <c r="L10345" t="s">
        <v>5991</v>
      </c>
      <c r="M10345" t="s">
        <v>836</v>
      </c>
      <c r="N10345" t="s">
        <v>961</v>
      </c>
      <c r="O10345" t="s">
        <v>1340</v>
      </c>
      <c r="P10345">
        <v>-71.04350058</v>
      </c>
      <c r="Q10345">
        <v>42.318028669999997</v>
      </c>
    </row>
    <row r="10346" spans="2:17" x14ac:dyDescent="0.3">
      <c r="B10346" t="s">
        <v>1027</v>
      </c>
      <c r="C10346" t="s">
        <v>3486</v>
      </c>
      <c r="D10346" t="s">
        <v>3482</v>
      </c>
      <c r="E10346">
        <v>-71.058179999999993</v>
      </c>
      <c r="F10346">
        <v>42.314279999999997</v>
      </c>
      <c r="G10346" t="s">
        <v>783</v>
      </c>
      <c r="H10346" s="5">
        <v>3</v>
      </c>
      <c r="I10346" t="s">
        <v>3487</v>
      </c>
      <c r="J10346" s="5">
        <f>VLOOKUP(I10346*1,Crosswalks!$L$3:$M$227,2,FALSE)</f>
        <v>3</v>
      </c>
      <c r="K10346" s="5">
        <f>IF(G10346="Corner",INDEX(Crosswalks!$C$4:$J$16,MATCH(H10346,Crosswalks!$C$4:$C$16,0),J10346+1),"N/A, D2D")</f>
        <v>0.5</v>
      </c>
      <c r="L10346" t="s">
        <v>5991</v>
      </c>
      <c r="M10346" t="s">
        <v>836</v>
      </c>
      <c r="N10346" t="s">
        <v>961</v>
      </c>
      <c r="O10346" t="s">
        <v>1340</v>
      </c>
      <c r="P10346">
        <v>-71.04350058</v>
      </c>
      <c r="Q10346">
        <v>42.318028669999997</v>
      </c>
    </row>
    <row r="10347" spans="2:17" x14ac:dyDescent="0.3">
      <c r="B10347" t="s">
        <v>3614</v>
      </c>
      <c r="C10347" t="s">
        <v>3536</v>
      </c>
      <c r="D10347" t="s">
        <v>3482</v>
      </c>
      <c r="E10347">
        <v>-71.058639999999997</v>
      </c>
      <c r="F10347">
        <v>42.322499999999998</v>
      </c>
      <c r="G10347" t="s">
        <v>783</v>
      </c>
      <c r="H10347" s="5">
        <v>1</v>
      </c>
      <c r="I10347" t="s">
        <v>2334</v>
      </c>
      <c r="J10347" s="5">
        <f>VLOOKUP(I10347*1,Crosswalks!$L$3:$M$227,2,FALSE)</f>
        <v>6</v>
      </c>
      <c r="K10347" s="5">
        <f>IF(G10347="Corner",INDEX(Crosswalks!$C$4:$J$16,MATCH(H10347,Crosswalks!$C$4:$C$16,0),J10347+1),"N/A, D2D")</f>
        <v>0.2</v>
      </c>
      <c r="L10347" t="s">
        <v>5991</v>
      </c>
      <c r="M10347" t="s">
        <v>836</v>
      </c>
      <c r="N10347" t="s">
        <v>961</v>
      </c>
      <c r="O10347" t="s">
        <v>1340</v>
      </c>
      <c r="P10347">
        <v>-71.04350058</v>
      </c>
      <c r="Q10347">
        <v>42.318028669999997</v>
      </c>
    </row>
    <row r="10348" spans="2:17" x14ac:dyDescent="0.3">
      <c r="B10348" t="s">
        <v>871</v>
      </c>
      <c r="C10348" t="s">
        <v>3491</v>
      </c>
      <c r="D10348" t="s">
        <v>3482</v>
      </c>
      <c r="E10348">
        <v>-71.05865</v>
      </c>
      <c r="F10348">
        <v>42.318210000000001</v>
      </c>
      <c r="G10348" t="s">
        <v>783</v>
      </c>
      <c r="H10348" s="5" t="s">
        <v>785</v>
      </c>
      <c r="I10348" t="s">
        <v>3487</v>
      </c>
      <c r="J10348" s="5">
        <f>VLOOKUP(I10348*1,Crosswalks!$L$3:$M$227,2,FALSE)</f>
        <v>3</v>
      </c>
      <c r="K10348" s="5">
        <f>IF(G10348="Corner",INDEX(Crosswalks!$C$4:$J$16,MATCH(H10348,Crosswalks!$C$4:$C$16,0),J10348+1),"N/A, D2D")</f>
        <v>0.3</v>
      </c>
      <c r="L10348" t="s">
        <v>5991</v>
      </c>
      <c r="M10348" t="s">
        <v>836</v>
      </c>
      <c r="N10348" t="s">
        <v>961</v>
      </c>
      <c r="O10348" t="s">
        <v>1340</v>
      </c>
      <c r="P10348">
        <v>-71.04350058</v>
      </c>
      <c r="Q10348">
        <v>42.318028669999997</v>
      </c>
    </row>
    <row r="10349" spans="2:17" x14ac:dyDescent="0.3">
      <c r="B10349" t="s">
        <v>998</v>
      </c>
      <c r="C10349" t="s">
        <v>3615</v>
      </c>
      <c r="D10349" t="s">
        <v>3482</v>
      </c>
      <c r="E10349">
        <v>-71.057959999999994</v>
      </c>
      <c r="F10349">
        <v>42.319629999999997</v>
      </c>
      <c r="G10349" t="s">
        <v>783</v>
      </c>
      <c r="H10349" s="5">
        <v>3</v>
      </c>
      <c r="I10349" t="s">
        <v>2334</v>
      </c>
      <c r="J10349" s="5">
        <f>VLOOKUP(I10349*1,Crosswalks!$L$3:$M$227,2,FALSE)</f>
        <v>6</v>
      </c>
      <c r="K10349" s="5">
        <f>IF(G10349="Corner",INDEX(Crosswalks!$C$4:$J$16,MATCH(H10349,Crosswalks!$C$4:$C$16,0),J10349+1),"N/A, D2D")</f>
        <v>0.3</v>
      </c>
      <c r="L10349" t="s">
        <v>5991</v>
      </c>
      <c r="M10349" t="s">
        <v>836</v>
      </c>
      <c r="N10349" t="s">
        <v>961</v>
      </c>
      <c r="O10349" t="s">
        <v>1340</v>
      </c>
      <c r="P10349">
        <v>-71.04350058</v>
      </c>
      <c r="Q10349">
        <v>42.318028669999997</v>
      </c>
    </row>
    <row r="10350" spans="2:17" x14ac:dyDescent="0.3">
      <c r="B10350" t="s">
        <v>898</v>
      </c>
      <c r="C10350" t="s">
        <v>3616</v>
      </c>
      <c r="D10350" t="s">
        <v>3482</v>
      </c>
      <c r="E10350">
        <v>-71.057959999999994</v>
      </c>
      <c r="F10350">
        <v>42.313400000000001</v>
      </c>
      <c r="G10350" t="s">
        <v>783</v>
      </c>
      <c r="H10350" s="5">
        <v>2</v>
      </c>
      <c r="I10350" t="s">
        <v>3487</v>
      </c>
      <c r="J10350" s="5">
        <f>VLOOKUP(I10350*1,Crosswalks!$L$3:$M$227,2,FALSE)</f>
        <v>3</v>
      </c>
      <c r="K10350" s="5">
        <f>IF(G10350="Corner",INDEX(Crosswalks!$C$4:$J$16,MATCH(H10350,Crosswalks!$C$4:$C$16,0),J10350+1),"N/A, D2D")</f>
        <v>0.4</v>
      </c>
      <c r="L10350" t="s">
        <v>5991</v>
      </c>
      <c r="M10350" t="s">
        <v>836</v>
      </c>
      <c r="N10350" t="s">
        <v>961</v>
      </c>
      <c r="O10350" t="s">
        <v>1340</v>
      </c>
      <c r="P10350">
        <v>-71.04350058</v>
      </c>
      <c r="Q10350">
        <v>42.318028669999997</v>
      </c>
    </row>
    <row r="10351" spans="2:17" x14ac:dyDescent="0.3">
      <c r="B10351" t="s">
        <v>866</v>
      </c>
      <c r="C10351" t="s">
        <v>3617</v>
      </c>
      <c r="D10351" t="s">
        <v>3482</v>
      </c>
      <c r="E10351">
        <v>-71.058189999999996</v>
      </c>
      <c r="F10351">
        <v>42.315550000000002</v>
      </c>
      <c r="G10351" t="s">
        <v>783</v>
      </c>
      <c r="H10351" s="5">
        <v>2</v>
      </c>
      <c r="I10351" t="s">
        <v>3487</v>
      </c>
      <c r="J10351" s="5">
        <f>VLOOKUP(I10351*1,Crosswalks!$L$3:$M$227,2,FALSE)</f>
        <v>3</v>
      </c>
      <c r="K10351" s="5">
        <f>IF(G10351="Corner",INDEX(Crosswalks!$C$4:$J$16,MATCH(H10351,Crosswalks!$C$4:$C$16,0),J10351+1),"N/A, D2D")</f>
        <v>0.4</v>
      </c>
      <c r="L10351" t="s">
        <v>5991</v>
      </c>
      <c r="M10351" t="s">
        <v>836</v>
      </c>
      <c r="N10351" t="s">
        <v>961</v>
      </c>
      <c r="O10351" t="s">
        <v>1340</v>
      </c>
      <c r="P10351">
        <v>-71.04350058</v>
      </c>
      <c r="Q10351">
        <v>42.318028669999997</v>
      </c>
    </row>
    <row r="10352" spans="2:17" x14ac:dyDescent="0.3">
      <c r="B10352" t="s">
        <v>832</v>
      </c>
      <c r="C10352" t="s">
        <v>3618</v>
      </c>
      <c r="D10352" t="s">
        <v>3482</v>
      </c>
      <c r="E10352">
        <v>-71.05865</v>
      </c>
      <c r="F10352">
        <v>42.318890000000003</v>
      </c>
      <c r="G10352" t="s">
        <v>783</v>
      </c>
      <c r="H10352" s="5">
        <v>3</v>
      </c>
      <c r="I10352" t="s">
        <v>2334</v>
      </c>
      <c r="J10352" s="5">
        <f>VLOOKUP(I10352*1,Crosswalks!$L$3:$M$227,2,FALSE)</f>
        <v>6</v>
      </c>
      <c r="K10352" s="5">
        <f>IF(G10352="Corner",INDEX(Crosswalks!$C$4:$J$16,MATCH(H10352,Crosswalks!$C$4:$C$16,0),J10352+1),"N/A, D2D")</f>
        <v>0.3</v>
      </c>
      <c r="L10352" t="s">
        <v>5991</v>
      </c>
      <c r="M10352" t="s">
        <v>836</v>
      </c>
      <c r="N10352" t="s">
        <v>961</v>
      </c>
      <c r="O10352" t="s">
        <v>1340</v>
      </c>
      <c r="P10352">
        <v>-71.04350058</v>
      </c>
      <c r="Q10352">
        <v>42.318028669999997</v>
      </c>
    </row>
    <row r="10353" spans="2:17" x14ac:dyDescent="0.3">
      <c r="B10353" t="s">
        <v>3077</v>
      </c>
      <c r="C10353" t="s">
        <v>3496</v>
      </c>
      <c r="D10353" t="s">
        <v>3482</v>
      </c>
      <c r="E10353">
        <v>-71.058030000000002</v>
      </c>
      <c r="F10353">
        <v>42.318379999999998</v>
      </c>
      <c r="G10353" t="s">
        <v>783</v>
      </c>
      <c r="H10353" s="5" t="s">
        <v>785</v>
      </c>
      <c r="I10353" t="s">
        <v>3487</v>
      </c>
      <c r="J10353" s="5">
        <f>VLOOKUP(I10353*1,Crosswalks!$L$3:$M$227,2,FALSE)</f>
        <v>3</v>
      </c>
      <c r="K10353" s="5">
        <f>IF(G10353="Corner",INDEX(Crosswalks!$C$4:$J$16,MATCH(H10353,Crosswalks!$C$4:$C$16,0),J10353+1),"N/A, D2D")</f>
        <v>0.3</v>
      </c>
      <c r="L10353" t="s">
        <v>5991</v>
      </c>
      <c r="M10353" t="s">
        <v>836</v>
      </c>
      <c r="N10353" t="s">
        <v>961</v>
      </c>
      <c r="O10353" t="s">
        <v>1340</v>
      </c>
      <c r="P10353">
        <v>-71.04350058</v>
      </c>
      <c r="Q10353">
        <v>42.318028669999997</v>
      </c>
    </row>
    <row r="10354" spans="2:17" x14ac:dyDescent="0.3">
      <c r="B10354" t="s">
        <v>897</v>
      </c>
      <c r="C10354" t="s">
        <v>3494</v>
      </c>
      <c r="D10354" t="s">
        <v>3482</v>
      </c>
      <c r="E10354">
        <v>-71.058350000000004</v>
      </c>
      <c r="F10354">
        <v>42.317250000000001</v>
      </c>
      <c r="G10354" t="s">
        <v>783</v>
      </c>
      <c r="H10354" s="5">
        <v>3</v>
      </c>
      <c r="I10354" t="s">
        <v>3487</v>
      </c>
      <c r="J10354" s="5">
        <f>VLOOKUP(I10354*1,Crosswalks!$L$3:$M$227,2,FALSE)</f>
        <v>3</v>
      </c>
      <c r="K10354" s="5">
        <f>IF(G10354="Corner",INDEX(Crosswalks!$C$4:$J$16,MATCH(H10354,Crosswalks!$C$4:$C$16,0),J10354+1),"N/A, D2D")</f>
        <v>0.5</v>
      </c>
      <c r="L10354" t="s">
        <v>5991</v>
      </c>
      <c r="M10354" t="s">
        <v>836</v>
      </c>
      <c r="N10354" t="s">
        <v>961</v>
      </c>
      <c r="O10354" t="s">
        <v>1340</v>
      </c>
      <c r="P10354">
        <v>-71.04350058</v>
      </c>
      <c r="Q10354">
        <v>42.318028669999997</v>
      </c>
    </row>
    <row r="10355" spans="2:17" x14ac:dyDescent="0.3">
      <c r="B10355" t="s">
        <v>925</v>
      </c>
      <c r="C10355" t="s">
        <v>3501</v>
      </c>
      <c r="D10355" t="s">
        <v>3482</v>
      </c>
      <c r="E10355">
        <v>-71.058369999999996</v>
      </c>
      <c r="F10355">
        <v>42.314720000000001</v>
      </c>
      <c r="G10355" t="s">
        <v>783</v>
      </c>
      <c r="H10355" s="5">
        <v>4</v>
      </c>
      <c r="I10355" t="s">
        <v>3487</v>
      </c>
      <c r="J10355" s="5">
        <f>VLOOKUP(I10355*1,Crosswalks!$L$3:$M$227,2,FALSE)</f>
        <v>3</v>
      </c>
      <c r="K10355" s="5">
        <f>IF(G10355="Corner",INDEX(Crosswalks!$C$4:$J$16,MATCH(H10355,Crosswalks!$C$4:$C$16,0),J10355+1),"N/A, D2D")</f>
        <v>0.5</v>
      </c>
      <c r="L10355" t="s">
        <v>5991</v>
      </c>
      <c r="M10355" t="s">
        <v>836</v>
      </c>
      <c r="N10355" t="s">
        <v>961</v>
      </c>
      <c r="O10355" t="s">
        <v>1340</v>
      </c>
      <c r="P10355">
        <v>-71.04350058</v>
      </c>
      <c r="Q10355">
        <v>42.318028669999997</v>
      </c>
    </row>
    <row r="10356" spans="2:17" x14ac:dyDescent="0.3">
      <c r="B10356" t="s">
        <v>1004</v>
      </c>
      <c r="C10356" t="s">
        <v>3491</v>
      </c>
      <c r="D10356" t="s">
        <v>3482</v>
      </c>
      <c r="E10356">
        <v>-71.05874</v>
      </c>
      <c r="F10356">
        <v>42.312289999999997</v>
      </c>
      <c r="G10356" t="s">
        <v>783</v>
      </c>
      <c r="H10356" s="5">
        <v>2</v>
      </c>
      <c r="I10356" t="s">
        <v>2714</v>
      </c>
      <c r="J10356" s="5">
        <f>VLOOKUP(I10356*1,Crosswalks!$L$3:$M$227,2,FALSE)</f>
        <v>5</v>
      </c>
      <c r="K10356" s="5">
        <f>IF(G10356="Corner",INDEX(Crosswalks!$C$4:$J$16,MATCH(H10356,Crosswalks!$C$4:$C$16,0),J10356+1),"N/A, D2D")</f>
        <v>0.4</v>
      </c>
      <c r="L10356" t="s">
        <v>5991</v>
      </c>
      <c r="M10356" t="s">
        <v>836</v>
      </c>
      <c r="N10356" t="s">
        <v>961</v>
      </c>
      <c r="O10356" t="s">
        <v>1340</v>
      </c>
      <c r="P10356">
        <v>-71.04350058</v>
      </c>
      <c r="Q10356">
        <v>42.318028669999997</v>
      </c>
    </row>
    <row r="10357" spans="2:17" x14ac:dyDescent="0.3">
      <c r="B10357" t="s">
        <v>1183</v>
      </c>
      <c r="C10357" t="s">
        <v>3612</v>
      </c>
      <c r="D10357" t="s">
        <v>3482</v>
      </c>
      <c r="E10357">
        <v>-71.058199999999999</v>
      </c>
      <c r="F10357">
        <v>42.325899999999997</v>
      </c>
      <c r="G10357" t="s">
        <v>783</v>
      </c>
      <c r="H10357" s="5">
        <v>5</v>
      </c>
      <c r="I10357" t="s">
        <v>2334</v>
      </c>
      <c r="J10357" s="5">
        <f>VLOOKUP(I10357*1,Crosswalks!$L$3:$M$227,2,FALSE)</f>
        <v>6</v>
      </c>
      <c r="K10357" s="5">
        <f>IF(G10357="Corner",INDEX(Crosswalks!$C$4:$J$16,MATCH(H10357,Crosswalks!$C$4:$C$16,0),J10357+1),"N/A, D2D")</f>
        <v>0.4</v>
      </c>
      <c r="L10357" t="s">
        <v>5991</v>
      </c>
      <c r="M10357" t="s">
        <v>836</v>
      </c>
      <c r="N10357" t="s">
        <v>961</v>
      </c>
      <c r="O10357" t="s">
        <v>1340</v>
      </c>
      <c r="P10357">
        <v>-71.04350058</v>
      </c>
      <c r="Q10357">
        <v>42.318028669999997</v>
      </c>
    </row>
    <row r="10358" spans="2:17" x14ac:dyDescent="0.3">
      <c r="B10358" t="s">
        <v>1322</v>
      </c>
      <c r="C10358" t="s">
        <v>3496</v>
      </c>
      <c r="D10358" t="s">
        <v>3482</v>
      </c>
      <c r="E10358">
        <v>-71.059560000000005</v>
      </c>
      <c r="F10358">
        <v>42.319009999999999</v>
      </c>
      <c r="G10358" t="s">
        <v>784</v>
      </c>
      <c r="H10358" s="5">
        <v>3</v>
      </c>
      <c r="I10358" t="s">
        <v>2334</v>
      </c>
      <c r="J10358" s="5">
        <f>VLOOKUP(I10358*1,Crosswalks!$L$3:$M$227,2,FALSE)</f>
        <v>6</v>
      </c>
      <c r="K10358" s="5" t="str">
        <f>IF(G10358="Corner",INDEX(Crosswalks!$C$4:$J$16,MATCH(H10358,Crosswalks!$C$4:$C$16,0),J10358+1),"N/A, D2D")</f>
        <v>N/A, D2D</v>
      </c>
      <c r="L10358" t="s">
        <v>5991</v>
      </c>
      <c r="M10358" t="s">
        <v>836</v>
      </c>
      <c r="N10358" t="s">
        <v>961</v>
      </c>
      <c r="O10358" t="s">
        <v>1340</v>
      </c>
      <c r="P10358">
        <v>-71.04350058</v>
      </c>
      <c r="Q10358">
        <v>42.318028669999997</v>
      </c>
    </row>
    <row r="10359" spans="2:17" x14ac:dyDescent="0.3">
      <c r="B10359" t="s">
        <v>1157</v>
      </c>
      <c r="C10359" t="s">
        <v>3491</v>
      </c>
      <c r="D10359" t="s">
        <v>3482</v>
      </c>
      <c r="E10359">
        <v>-71.05874</v>
      </c>
      <c r="F10359">
        <v>42.31306</v>
      </c>
      <c r="G10359" t="s">
        <v>784</v>
      </c>
      <c r="H10359" s="5">
        <v>3</v>
      </c>
      <c r="I10359" t="s">
        <v>3487</v>
      </c>
      <c r="J10359" s="5">
        <f>VLOOKUP(I10359*1,Crosswalks!$L$3:$M$227,2,FALSE)</f>
        <v>3</v>
      </c>
      <c r="K10359" s="5" t="str">
        <f>IF(G10359="Corner",INDEX(Crosswalks!$C$4:$J$16,MATCH(H10359,Crosswalks!$C$4:$C$16,0),J10359+1),"N/A, D2D")</f>
        <v>N/A, D2D</v>
      </c>
      <c r="L10359" t="s">
        <v>5991</v>
      </c>
      <c r="M10359" t="s">
        <v>836</v>
      </c>
      <c r="N10359" t="s">
        <v>961</v>
      </c>
      <c r="O10359" t="s">
        <v>1340</v>
      </c>
      <c r="P10359">
        <v>-71.04350058</v>
      </c>
      <c r="Q10359">
        <v>42.318028669999997</v>
      </c>
    </row>
    <row r="10360" spans="2:17" x14ac:dyDescent="0.3">
      <c r="B10360" t="s">
        <v>1008</v>
      </c>
      <c r="C10360" t="s">
        <v>3530</v>
      </c>
      <c r="D10360" t="s">
        <v>3482</v>
      </c>
      <c r="E10360">
        <v>-71.05874</v>
      </c>
      <c r="F10360">
        <v>42.32179</v>
      </c>
      <c r="G10360" t="s">
        <v>784</v>
      </c>
      <c r="H10360" s="5">
        <v>3</v>
      </c>
      <c r="I10360" t="s">
        <v>2334</v>
      </c>
      <c r="J10360" s="5">
        <f>VLOOKUP(I10360*1,Crosswalks!$L$3:$M$227,2,FALSE)</f>
        <v>6</v>
      </c>
      <c r="K10360" s="5" t="str">
        <f>IF(G10360="Corner",INDEX(Crosswalks!$C$4:$J$16,MATCH(H10360,Crosswalks!$C$4:$C$16,0),J10360+1),"N/A, D2D")</f>
        <v>N/A, D2D</v>
      </c>
      <c r="L10360" t="s">
        <v>5991</v>
      </c>
      <c r="M10360" t="s">
        <v>836</v>
      </c>
      <c r="N10360" t="s">
        <v>961</v>
      </c>
      <c r="O10360" t="s">
        <v>1340</v>
      </c>
      <c r="P10360">
        <v>-71.04350058</v>
      </c>
      <c r="Q10360">
        <v>42.318028669999997</v>
      </c>
    </row>
    <row r="10361" spans="2:17" x14ac:dyDescent="0.3">
      <c r="B10361" t="s">
        <v>931</v>
      </c>
      <c r="C10361" t="s">
        <v>3612</v>
      </c>
      <c r="D10361" t="s">
        <v>3482</v>
      </c>
      <c r="E10361">
        <v>-71.057779999999994</v>
      </c>
      <c r="F10361">
        <v>42.325499999999998</v>
      </c>
      <c r="G10361" t="s">
        <v>784</v>
      </c>
      <c r="H10361" s="5">
        <v>3</v>
      </c>
      <c r="I10361" t="s">
        <v>2334</v>
      </c>
      <c r="J10361" s="5">
        <f>VLOOKUP(I10361*1,Crosswalks!$L$3:$M$227,2,FALSE)</f>
        <v>6</v>
      </c>
      <c r="K10361" s="5" t="str">
        <f>IF(G10361="Corner",INDEX(Crosswalks!$C$4:$J$16,MATCH(H10361,Crosswalks!$C$4:$C$16,0),J10361+1),"N/A, D2D")</f>
        <v>N/A, D2D</v>
      </c>
      <c r="L10361" t="s">
        <v>5991</v>
      </c>
      <c r="M10361" t="s">
        <v>836</v>
      </c>
      <c r="N10361" t="s">
        <v>961</v>
      </c>
      <c r="O10361" t="s">
        <v>1340</v>
      </c>
      <c r="P10361">
        <v>-71.04350058</v>
      </c>
      <c r="Q10361">
        <v>42.318028669999997</v>
      </c>
    </row>
    <row r="10362" spans="2:17" x14ac:dyDescent="0.3">
      <c r="B10362" t="s">
        <v>1295</v>
      </c>
      <c r="C10362" t="s">
        <v>3541</v>
      </c>
      <c r="D10362" t="s">
        <v>3482</v>
      </c>
      <c r="E10362">
        <v>-71.075069999999997</v>
      </c>
      <c r="F10362">
        <v>42.318429999999999</v>
      </c>
      <c r="G10362" t="s">
        <v>783</v>
      </c>
      <c r="H10362" s="5">
        <v>4</v>
      </c>
      <c r="I10362" t="s">
        <v>1132</v>
      </c>
      <c r="J10362" s="5">
        <f>VLOOKUP(I10362*1,Crosswalks!$L$3:$M$227,2,FALSE)</f>
        <v>6</v>
      </c>
      <c r="K10362" s="5">
        <f>IF(G10362="Corner",INDEX(Crosswalks!$C$4:$J$16,MATCH(H10362,Crosswalks!$C$4:$C$16,0),J10362+1),"N/A, D2D")</f>
        <v>0.3</v>
      </c>
      <c r="L10362" t="s">
        <v>5954</v>
      </c>
      <c r="M10362" t="s">
        <v>813</v>
      </c>
      <c r="N10362" t="s">
        <v>929</v>
      </c>
      <c r="O10362" t="s">
        <v>930</v>
      </c>
      <c r="P10362">
        <v>-71.0986391</v>
      </c>
      <c r="Q10362">
        <v>42.311302400000002</v>
      </c>
    </row>
    <row r="10363" spans="2:17" x14ac:dyDescent="0.3">
      <c r="B10363" t="s">
        <v>1453</v>
      </c>
      <c r="C10363" t="s">
        <v>3541</v>
      </c>
      <c r="D10363" t="s">
        <v>3482</v>
      </c>
      <c r="E10363">
        <v>-71.077380000000005</v>
      </c>
      <c r="F10363">
        <v>42.318510000000003</v>
      </c>
      <c r="G10363" t="s">
        <v>783</v>
      </c>
      <c r="H10363" s="5">
        <v>2</v>
      </c>
      <c r="I10363" t="s">
        <v>1132</v>
      </c>
      <c r="J10363" s="5">
        <f>VLOOKUP(I10363*1,Crosswalks!$L$3:$M$227,2,FALSE)</f>
        <v>6</v>
      </c>
      <c r="K10363" s="5">
        <f>IF(G10363="Corner",INDEX(Crosswalks!$C$4:$J$16,MATCH(H10363,Crosswalks!$C$4:$C$16,0),J10363+1),"N/A, D2D")</f>
        <v>0.3</v>
      </c>
      <c r="L10363" t="s">
        <v>5954</v>
      </c>
      <c r="M10363" t="s">
        <v>813</v>
      </c>
      <c r="N10363" t="s">
        <v>929</v>
      </c>
      <c r="O10363" t="s">
        <v>930</v>
      </c>
      <c r="P10363">
        <v>-71.0986391</v>
      </c>
      <c r="Q10363">
        <v>42.311302400000002</v>
      </c>
    </row>
    <row r="10364" spans="2:17" x14ac:dyDescent="0.3">
      <c r="B10364" t="s">
        <v>891</v>
      </c>
      <c r="C10364" t="s">
        <v>3544</v>
      </c>
      <c r="D10364" t="s">
        <v>3482</v>
      </c>
      <c r="E10364">
        <v>-71.076825999999997</v>
      </c>
      <c r="F10364">
        <v>42.319175999999999</v>
      </c>
      <c r="G10364" t="s">
        <v>783</v>
      </c>
      <c r="H10364" s="5">
        <v>2</v>
      </c>
      <c r="I10364" t="s">
        <v>1132</v>
      </c>
      <c r="J10364" s="5">
        <f>VLOOKUP(I10364*1,Crosswalks!$L$3:$M$227,2,FALSE)</f>
        <v>6</v>
      </c>
      <c r="K10364" s="5">
        <f>IF(G10364="Corner",INDEX(Crosswalks!$C$4:$J$16,MATCH(H10364,Crosswalks!$C$4:$C$16,0),J10364+1),"N/A, D2D")</f>
        <v>0.3</v>
      </c>
      <c r="L10364" t="s">
        <v>5954</v>
      </c>
      <c r="M10364" t="s">
        <v>813</v>
      </c>
      <c r="N10364" t="s">
        <v>929</v>
      </c>
      <c r="O10364" t="s">
        <v>930</v>
      </c>
      <c r="P10364">
        <v>-71.0986391</v>
      </c>
      <c r="Q10364">
        <v>42.311302400000002</v>
      </c>
    </row>
    <row r="10365" spans="2:17" x14ac:dyDescent="0.3">
      <c r="B10365" t="s">
        <v>2845</v>
      </c>
      <c r="C10365" t="s">
        <v>3544</v>
      </c>
      <c r="D10365" t="s">
        <v>3482</v>
      </c>
      <c r="E10365">
        <v>-71.074420000000003</v>
      </c>
      <c r="F10365">
        <v>42.319099999999999</v>
      </c>
      <c r="G10365" t="s">
        <v>783</v>
      </c>
      <c r="H10365" s="5">
        <v>4</v>
      </c>
      <c r="I10365" t="s">
        <v>1132</v>
      </c>
      <c r="J10365" s="5">
        <f>VLOOKUP(I10365*1,Crosswalks!$L$3:$M$227,2,FALSE)</f>
        <v>6</v>
      </c>
      <c r="K10365" s="5">
        <f>IF(G10365="Corner",INDEX(Crosswalks!$C$4:$J$16,MATCH(H10365,Crosswalks!$C$4:$C$16,0),J10365+1),"N/A, D2D")</f>
        <v>0.3</v>
      </c>
      <c r="L10365" t="s">
        <v>5954</v>
      </c>
      <c r="M10365" t="s">
        <v>813</v>
      </c>
      <c r="N10365" t="s">
        <v>929</v>
      </c>
      <c r="O10365" t="s">
        <v>930</v>
      </c>
      <c r="P10365">
        <v>-71.0986391</v>
      </c>
      <c r="Q10365">
        <v>42.311302400000002</v>
      </c>
    </row>
    <row r="10366" spans="2:17" x14ac:dyDescent="0.3">
      <c r="B10366" t="s">
        <v>819</v>
      </c>
      <c r="C10366" t="s">
        <v>3544</v>
      </c>
      <c r="D10366" t="s">
        <v>3482</v>
      </c>
      <c r="E10366">
        <v>-71.077268000000004</v>
      </c>
      <c r="F10366">
        <v>42.319149000000003</v>
      </c>
      <c r="G10366" t="s">
        <v>783</v>
      </c>
      <c r="H10366" s="5">
        <v>2</v>
      </c>
      <c r="I10366" t="s">
        <v>1132</v>
      </c>
      <c r="J10366" s="5">
        <f>VLOOKUP(I10366*1,Crosswalks!$L$3:$M$227,2,FALSE)</f>
        <v>6</v>
      </c>
      <c r="K10366" s="5">
        <f>IF(G10366="Corner",INDEX(Crosswalks!$C$4:$J$16,MATCH(H10366,Crosswalks!$C$4:$C$16,0),J10366+1),"N/A, D2D")</f>
        <v>0.3</v>
      </c>
      <c r="L10366" t="s">
        <v>5954</v>
      </c>
      <c r="M10366" t="s">
        <v>813</v>
      </c>
      <c r="N10366" t="s">
        <v>929</v>
      </c>
      <c r="O10366" t="s">
        <v>930</v>
      </c>
      <c r="P10366">
        <v>-71.0986391</v>
      </c>
      <c r="Q10366">
        <v>42.311302400000002</v>
      </c>
    </row>
    <row r="10367" spans="2:17" x14ac:dyDescent="0.3">
      <c r="B10367" t="s">
        <v>866</v>
      </c>
      <c r="C10367" t="s">
        <v>3548</v>
      </c>
      <c r="D10367" t="s">
        <v>3482</v>
      </c>
      <c r="E10367">
        <v>-71.075149999999994</v>
      </c>
      <c r="F10367">
        <v>42.317689999999999</v>
      </c>
      <c r="G10367" t="s">
        <v>783</v>
      </c>
      <c r="H10367" s="5">
        <v>5</v>
      </c>
      <c r="I10367" t="s">
        <v>1132</v>
      </c>
      <c r="J10367" s="5">
        <f>VLOOKUP(I10367*1,Crosswalks!$L$3:$M$227,2,FALSE)</f>
        <v>6</v>
      </c>
      <c r="K10367" s="5">
        <f>IF(G10367="Corner",INDEX(Crosswalks!$C$4:$J$16,MATCH(H10367,Crosswalks!$C$4:$C$16,0),J10367+1),"N/A, D2D")</f>
        <v>0.4</v>
      </c>
      <c r="L10367" t="s">
        <v>5954</v>
      </c>
      <c r="M10367" t="s">
        <v>813</v>
      </c>
      <c r="N10367" t="s">
        <v>929</v>
      </c>
      <c r="O10367" t="s">
        <v>930</v>
      </c>
      <c r="P10367">
        <v>-71.0986391</v>
      </c>
      <c r="Q10367">
        <v>42.311302400000002</v>
      </c>
    </row>
    <row r="10368" spans="2:17" x14ac:dyDescent="0.3">
      <c r="B10368" t="s">
        <v>1295</v>
      </c>
      <c r="C10368" t="s">
        <v>3541</v>
      </c>
      <c r="D10368" t="s">
        <v>3482</v>
      </c>
      <c r="E10368">
        <v>-71.075069999999997</v>
      </c>
      <c r="F10368">
        <v>42.318429999999999</v>
      </c>
      <c r="G10368" t="s">
        <v>783</v>
      </c>
      <c r="H10368" s="5">
        <v>3</v>
      </c>
      <c r="I10368" t="s">
        <v>1132</v>
      </c>
      <c r="J10368" s="5">
        <f>VLOOKUP(I10368*1,Crosswalks!$L$3:$M$227,2,FALSE)</f>
        <v>6</v>
      </c>
      <c r="K10368" s="5">
        <f>IF(G10368="Corner",INDEX(Crosswalks!$C$4:$J$16,MATCH(H10368,Crosswalks!$C$4:$C$16,0),J10368+1),"N/A, D2D")</f>
        <v>0.3</v>
      </c>
      <c r="L10368" t="s">
        <v>5954</v>
      </c>
      <c r="M10368" t="s">
        <v>813</v>
      </c>
      <c r="N10368" t="s">
        <v>929</v>
      </c>
      <c r="O10368" t="s">
        <v>930</v>
      </c>
      <c r="P10368">
        <v>-71.0986391</v>
      </c>
      <c r="Q10368">
        <v>42.311302400000002</v>
      </c>
    </row>
    <row r="10369" spans="2:17" x14ac:dyDescent="0.3">
      <c r="B10369" t="s">
        <v>1032</v>
      </c>
      <c r="C10369" t="s">
        <v>3525</v>
      </c>
      <c r="D10369" t="s">
        <v>3482</v>
      </c>
      <c r="E10369">
        <v>-71.07517</v>
      </c>
      <c r="F10369">
        <v>42.313479999999998</v>
      </c>
      <c r="G10369" t="s">
        <v>783</v>
      </c>
      <c r="H10369" s="5" t="s">
        <v>785</v>
      </c>
      <c r="I10369" t="s">
        <v>1132</v>
      </c>
      <c r="J10369" s="5">
        <f>VLOOKUP(I10369*1,Crosswalks!$L$3:$M$227,2,FALSE)</f>
        <v>6</v>
      </c>
      <c r="K10369" s="5">
        <f>IF(G10369="Corner",INDEX(Crosswalks!$C$4:$J$16,MATCH(H10369,Crosswalks!$C$4:$C$16,0),J10369+1),"N/A, D2D")</f>
        <v>0.2</v>
      </c>
      <c r="L10369" t="s">
        <v>5954</v>
      </c>
      <c r="M10369" t="s">
        <v>813</v>
      </c>
      <c r="N10369" t="s">
        <v>929</v>
      </c>
      <c r="O10369" t="s">
        <v>930</v>
      </c>
      <c r="P10369">
        <v>-71.0986391</v>
      </c>
      <c r="Q10369">
        <v>42.311302400000002</v>
      </c>
    </row>
    <row r="10370" spans="2:17" x14ac:dyDescent="0.3">
      <c r="B10370" t="s">
        <v>978</v>
      </c>
      <c r="C10370" t="s">
        <v>3503</v>
      </c>
      <c r="D10370" t="s">
        <v>3482</v>
      </c>
      <c r="E10370">
        <v>-71.076319999999996</v>
      </c>
      <c r="F10370">
        <v>42.31653</v>
      </c>
      <c r="G10370" t="s">
        <v>783</v>
      </c>
      <c r="H10370" s="5">
        <v>6</v>
      </c>
      <c r="I10370" t="s">
        <v>1132</v>
      </c>
      <c r="J10370" s="5">
        <f>VLOOKUP(I10370*1,Crosswalks!$L$3:$M$227,2,FALSE)</f>
        <v>6</v>
      </c>
      <c r="K10370" s="5">
        <f>IF(G10370="Corner",INDEX(Crosswalks!$C$4:$J$16,MATCH(H10370,Crosswalks!$C$4:$C$16,0),J10370+1),"N/A, D2D")</f>
        <v>0.4</v>
      </c>
      <c r="L10370" t="s">
        <v>5954</v>
      </c>
      <c r="M10370" t="s">
        <v>813</v>
      </c>
      <c r="N10370" t="s">
        <v>929</v>
      </c>
      <c r="O10370" t="s">
        <v>930</v>
      </c>
      <c r="P10370">
        <v>-71.0986391</v>
      </c>
      <c r="Q10370">
        <v>42.311302400000002</v>
      </c>
    </row>
    <row r="10371" spans="2:17" x14ac:dyDescent="0.3">
      <c r="B10371" t="s">
        <v>1295</v>
      </c>
      <c r="C10371" t="s">
        <v>3551</v>
      </c>
      <c r="D10371" t="s">
        <v>3482</v>
      </c>
      <c r="E10371">
        <v>-71.07732</v>
      </c>
      <c r="F10371">
        <v>42.315390000000001</v>
      </c>
      <c r="G10371" t="s">
        <v>783</v>
      </c>
      <c r="H10371" s="5">
        <v>4</v>
      </c>
      <c r="I10371" t="s">
        <v>1132</v>
      </c>
      <c r="J10371" s="5">
        <f>VLOOKUP(I10371*1,Crosswalks!$L$3:$M$227,2,FALSE)</f>
        <v>6</v>
      </c>
      <c r="K10371" s="5">
        <f>IF(G10371="Corner",INDEX(Crosswalks!$C$4:$J$16,MATCH(H10371,Crosswalks!$C$4:$C$16,0),J10371+1),"N/A, D2D")</f>
        <v>0.3</v>
      </c>
      <c r="L10371" t="s">
        <v>5954</v>
      </c>
      <c r="M10371" t="s">
        <v>813</v>
      </c>
      <c r="N10371" t="s">
        <v>929</v>
      </c>
      <c r="O10371" t="s">
        <v>930</v>
      </c>
      <c r="P10371">
        <v>-71.0986391</v>
      </c>
      <c r="Q10371">
        <v>42.311302400000002</v>
      </c>
    </row>
    <row r="10372" spans="2:17" x14ac:dyDescent="0.3">
      <c r="B10372" t="s">
        <v>895</v>
      </c>
      <c r="C10372" t="s">
        <v>3556</v>
      </c>
      <c r="D10372" t="s">
        <v>3482</v>
      </c>
      <c r="E10372">
        <v>-71.075237999999999</v>
      </c>
      <c r="F10372">
        <v>42.320383</v>
      </c>
      <c r="G10372" t="s">
        <v>783</v>
      </c>
      <c r="H10372" s="5">
        <v>5</v>
      </c>
      <c r="I10372" t="s">
        <v>1132</v>
      </c>
      <c r="J10372" s="5">
        <f>VLOOKUP(I10372*1,Crosswalks!$L$3:$M$227,2,FALSE)</f>
        <v>6</v>
      </c>
      <c r="K10372" s="5">
        <f>IF(G10372="Corner",INDEX(Crosswalks!$C$4:$J$16,MATCH(H10372,Crosswalks!$C$4:$C$16,0),J10372+1),"N/A, D2D")</f>
        <v>0.4</v>
      </c>
      <c r="L10372" t="s">
        <v>5954</v>
      </c>
      <c r="M10372" t="s">
        <v>813</v>
      </c>
      <c r="N10372" t="s">
        <v>929</v>
      </c>
      <c r="O10372" t="s">
        <v>930</v>
      </c>
      <c r="P10372">
        <v>-71.0986391</v>
      </c>
      <c r="Q10372">
        <v>42.311302400000002</v>
      </c>
    </row>
    <row r="10373" spans="2:17" x14ac:dyDescent="0.3">
      <c r="B10373" t="s">
        <v>1553</v>
      </c>
      <c r="C10373" t="s">
        <v>3525</v>
      </c>
      <c r="D10373" t="s">
        <v>3482</v>
      </c>
      <c r="E10373">
        <v>-71.075180000000003</v>
      </c>
      <c r="F10373">
        <v>42.315010000000001</v>
      </c>
      <c r="G10373" t="s">
        <v>783</v>
      </c>
      <c r="H10373" s="5">
        <v>3</v>
      </c>
      <c r="I10373" t="s">
        <v>1132</v>
      </c>
      <c r="J10373" s="5">
        <f>VLOOKUP(I10373*1,Crosswalks!$L$3:$M$227,2,FALSE)</f>
        <v>6</v>
      </c>
      <c r="K10373" s="5">
        <f>IF(G10373="Corner",INDEX(Crosswalks!$C$4:$J$16,MATCH(H10373,Crosswalks!$C$4:$C$16,0),J10373+1),"N/A, D2D")</f>
        <v>0.3</v>
      </c>
      <c r="L10373" t="s">
        <v>5954</v>
      </c>
      <c r="M10373" t="s">
        <v>813</v>
      </c>
      <c r="N10373" t="s">
        <v>929</v>
      </c>
      <c r="O10373" t="s">
        <v>930</v>
      </c>
      <c r="P10373">
        <v>-71.0986391</v>
      </c>
      <c r="Q10373">
        <v>42.311302400000002</v>
      </c>
    </row>
    <row r="10374" spans="2:17" x14ac:dyDescent="0.3">
      <c r="B10374" t="s">
        <v>862</v>
      </c>
      <c r="C10374" t="s">
        <v>3579</v>
      </c>
      <c r="D10374" t="s">
        <v>3482</v>
      </c>
      <c r="E10374">
        <v>-71.072050000000004</v>
      </c>
      <c r="F10374">
        <v>42.315939999999998</v>
      </c>
      <c r="G10374" t="s">
        <v>783</v>
      </c>
      <c r="H10374" s="5" t="s">
        <v>785</v>
      </c>
      <c r="I10374" t="s">
        <v>1580</v>
      </c>
      <c r="J10374" s="5">
        <f>VLOOKUP(I10374*1,Crosswalks!$L$3:$M$227,2,FALSE)</f>
        <v>6</v>
      </c>
      <c r="K10374" s="5">
        <f>IF(G10374="Corner",INDEX(Crosswalks!$C$4:$J$16,MATCH(H10374,Crosswalks!$C$4:$C$16,0),J10374+1),"N/A, D2D")</f>
        <v>0.2</v>
      </c>
      <c r="L10374" t="s">
        <v>5954</v>
      </c>
      <c r="M10374" t="s">
        <v>813</v>
      </c>
      <c r="N10374" t="s">
        <v>929</v>
      </c>
      <c r="O10374" t="s">
        <v>930</v>
      </c>
      <c r="P10374">
        <v>-71.0986391</v>
      </c>
      <c r="Q10374">
        <v>42.311302400000002</v>
      </c>
    </row>
    <row r="10375" spans="2:17" x14ac:dyDescent="0.3">
      <c r="B10375" t="s">
        <v>1063</v>
      </c>
      <c r="C10375" t="s">
        <v>3540</v>
      </c>
      <c r="D10375" t="s">
        <v>3482</v>
      </c>
      <c r="E10375">
        <v>-71.069119999999998</v>
      </c>
      <c r="F10375">
        <v>42.315399999999997</v>
      </c>
      <c r="G10375" t="s">
        <v>783</v>
      </c>
      <c r="H10375" s="5">
        <v>4</v>
      </c>
      <c r="I10375" t="s">
        <v>1580</v>
      </c>
      <c r="J10375" s="5">
        <f>VLOOKUP(I10375*1,Crosswalks!$L$3:$M$227,2,FALSE)</f>
        <v>6</v>
      </c>
      <c r="K10375" s="5">
        <f>IF(G10375="Corner",INDEX(Crosswalks!$C$4:$J$16,MATCH(H10375,Crosswalks!$C$4:$C$16,0),J10375+1),"N/A, D2D")</f>
        <v>0.3</v>
      </c>
      <c r="L10375" t="s">
        <v>5954</v>
      </c>
      <c r="M10375" t="s">
        <v>813</v>
      </c>
      <c r="N10375" t="s">
        <v>929</v>
      </c>
      <c r="O10375" t="s">
        <v>930</v>
      </c>
      <c r="P10375">
        <v>-71.0986391</v>
      </c>
      <c r="Q10375">
        <v>42.311302400000002</v>
      </c>
    </row>
    <row r="10376" spans="2:17" x14ac:dyDescent="0.3">
      <c r="B10376" t="s">
        <v>917</v>
      </c>
      <c r="C10376" t="s">
        <v>3525</v>
      </c>
      <c r="D10376" t="s">
        <v>3482</v>
      </c>
      <c r="E10376">
        <v>-71.073350000000005</v>
      </c>
      <c r="F10376">
        <v>42.319229999999997</v>
      </c>
      <c r="G10376" t="s">
        <v>784</v>
      </c>
      <c r="H10376" s="5" t="s">
        <v>785</v>
      </c>
      <c r="I10376" t="s">
        <v>1132</v>
      </c>
      <c r="J10376" s="5">
        <f>VLOOKUP(I10376*1,Crosswalks!$L$3:$M$227,2,FALSE)</f>
        <v>6</v>
      </c>
      <c r="K10376" s="5" t="str">
        <f>IF(G10376="Corner",INDEX(Crosswalks!$C$4:$J$16,MATCH(H10376,Crosswalks!$C$4:$C$16,0),J10376+1),"N/A, D2D")</f>
        <v>N/A, D2D</v>
      </c>
      <c r="L10376" t="s">
        <v>5954</v>
      </c>
      <c r="M10376" t="s">
        <v>813</v>
      </c>
      <c r="N10376" t="s">
        <v>929</v>
      </c>
      <c r="O10376" t="s">
        <v>930</v>
      </c>
      <c r="P10376">
        <v>-71.0986391</v>
      </c>
      <c r="Q10376">
        <v>42.311302400000002</v>
      </c>
    </row>
    <row r="10377" spans="2:17" x14ac:dyDescent="0.3">
      <c r="B10377" t="s">
        <v>1393</v>
      </c>
      <c r="C10377" t="s">
        <v>3619</v>
      </c>
      <c r="D10377" t="s">
        <v>3482</v>
      </c>
      <c r="E10377">
        <v>-71.074669999999998</v>
      </c>
      <c r="F10377">
        <v>42.314709999999998</v>
      </c>
      <c r="G10377" t="s">
        <v>784</v>
      </c>
      <c r="H10377" s="5">
        <v>3</v>
      </c>
      <c r="I10377" t="s">
        <v>1132</v>
      </c>
      <c r="J10377" s="5">
        <f>VLOOKUP(I10377*1,Crosswalks!$L$3:$M$227,2,FALSE)</f>
        <v>6</v>
      </c>
      <c r="K10377" s="5" t="str">
        <f>IF(G10377="Corner",INDEX(Crosswalks!$C$4:$J$16,MATCH(H10377,Crosswalks!$C$4:$C$16,0),J10377+1),"N/A, D2D")</f>
        <v>N/A, D2D</v>
      </c>
      <c r="L10377" t="s">
        <v>5954</v>
      </c>
      <c r="M10377" t="s">
        <v>813</v>
      </c>
      <c r="N10377" t="s">
        <v>929</v>
      </c>
      <c r="O10377" t="s">
        <v>930</v>
      </c>
      <c r="P10377">
        <v>-71.0986391</v>
      </c>
      <c r="Q10377">
        <v>42.311302400000002</v>
      </c>
    </row>
    <row r="10378" spans="2:17" x14ac:dyDescent="0.3">
      <c r="B10378" t="s">
        <v>861</v>
      </c>
      <c r="C10378" t="s">
        <v>3584</v>
      </c>
      <c r="D10378" t="s">
        <v>3482</v>
      </c>
      <c r="E10378">
        <v>-71.076097000000004</v>
      </c>
      <c r="F10378">
        <v>42.316338999999999</v>
      </c>
      <c r="G10378" t="s">
        <v>784</v>
      </c>
      <c r="H10378" s="5">
        <v>1</v>
      </c>
      <c r="I10378" t="s">
        <v>1132</v>
      </c>
      <c r="J10378" s="5">
        <f>VLOOKUP(I10378*1,Crosswalks!$L$3:$M$227,2,FALSE)</f>
        <v>6</v>
      </c>
      <c r="K10378" s="5" t="str">
        <f>IF(G10378="Corner",INDEX(Crosswalks!$C$4:$J$16,MATCH(H10378,Crosswalks!$C$4:$C$16,0),J10378+1),"N/A, D2D")</f>
        <v>N/A, D2D</v>
      </c>
      <c r="L10378" t="s">
        <v>5954</v>
      </c>
      <c r="M10378" t="s">
        <v>813</v>
      </c>
      <c r="N10378" t="s">
        <v>929</v>
      </c>
      <c r="O10378" t="s">
        <v>930</v>
      </c>
      <c r="P10378">
        <v>-71.0986391</v>
      </c>
      <c r="Q10378">
        <v>42.311302400000002</v>
      </c>
    </row>
    <row r="10379" spans="2:17" x14ac:dyDescent="0.3">
      <c r="B10379" t="s">
        <v>1274</v>
      </c>
      <c r="C10379" t="s">
        <v>3534</v>
      </c>
      <c r="D10379" t="s">
        <v>3482</v>
      </c>
      <c r="E10379">
        <v>-71.047460000000001</v>
      </c>
      <c r="F10379">
        <v>42.311419999999998</v>
      </c>
      <c r="G10379" t="s">
        <v>783</v>
      </c>
      <c r="H10379" s="5">
        <v>5</v>
      </c>
      <c r="I10379" t="s">
        <v>2714</v>
      </c>
      <c r="J10379" s="5">
        <f>VLOOKUP(I10379*1,Crosswalks!$L$3:$M$227,2,FALSE)</f>
        <v>5</v>
      </c>
      <c r="K10379" s="5">
        <f>IF(G10379="Corner",INDEX(Crosswalks!$C$4:$J$16,MATCH(H10379,Crosswalks!$C$4:$C$16,0),J10379+1),"N/A, D2D")</f>
        <v>0.5</v>
      </c>
      <c r="L10379" t="s">
        <v>5955</v>
      </c>
      <c r="M10379" t="s">
        <v>847</v>
      </c>
      <c r="N10379" t="s">
        <v>848</v>
      </c>
      <c r="O10379" t="s">
        <v>944</v>
      </c>
      <c r="P10379">
        <v>-71.0658083</v>
      </c>
      <c r="Q10379">
        <v>42.311240300000001</v>
      </c>
    </row>
    <row r="10380" spans="2:17" x14ac:dyDescent="0.3">
      <c r="B10380" t="s">
        <v>1109</v>
      </c>
      <c r="C10380" t="s">
        <v>3492</v>
      </c>
      <c r="D10380" t="s">
        <v>3482</v>
      </c>
      <c r="E10380">
        <v>-71.058700000000002</v>
      </c>
      <c r="F10380">
        <v>42.359400000000001</v>
      </c>
      <c r="G10380" t="s">
        <v>783</v>
      </c>
      <c r="H10380" s="5">
        <v>1</v>
      </c>
      <c r="I10380" t="s">
        <v>920</v>
      </c>
      <c r="J10380" s="5">
        <f>VLOOKUP(I10380*1,Crosswalks!$L$3:$M$227,2,FALSE)</f>
        <v>7</v>
      </c>
      <c r="K10380" s="5">
        <f>IF(G10380="Corner",INDEX(Crosswalks!$C$4:$J$16,MATCH(H10380,Crosswalks!$C$4:$C$16,0),J10380+1),"N/A, D2D")</f>
        <v>0.2</v>
      </c>
      <c r="L10380" t="s">
        <v>5955</v>
      </c>
      <c r="M10380" t="s">
        <v>847</v>
      </c>
      <c r="N10380" t="s">
        <v>848</v>
      </c>
      <c r="O10380" t="s">
        <v>944</v>
      </c>
      <c r="P10380">
        <v>-71.0658083</v>
      </c>
      <c r="Q10380">
        <v>42.311240300000001</v>
      </c>
    </row>
    <row r="10381" spans="2:17" x14ac:dyDescent="0.3">
      <c r="B10381" t="s">
        <v>2250</v>
      </c>
      <c r="C10381" t="s">
        <v>3492</v>
      </c>
      <c r="D10381" t="s">
        <v>3482</v>
      </c>
      <c r="E10381">
        <v>-71.048860000000005</v>
      </c>
      <c r="F10381">
        <v>42.308999999999997</v>
      </c>
      <c r="G10381" t="s">
        <v>783</v>
      </c>
      <c r="H10381" s="5">
        <v>1</v>
      </c>
      <c r="I10381" t="s">
        <v>2714</v>
      </c>
      <c r="J10381" s="5">
        <f>VLOOKUP(I10381*1,Crosswalks!$L$3:$M$227,2,FALSE)</f>
        <v>5</v>
      </c>
      <c r="K10381" s="5">
        <f>IF(G10381="Corner",INDEX(Crosswalks!$C$4:$J$16,MATCH(H10381,Crosswalks!$C$4:$C$16,0),J10381+1),"N/A, D2D")</f>
        <v>0.4</v>
      </c>
      <c r="L10381" t="s">
        <v>5955</v>
      </c>
      <c r="M10381" t="s">
        <v>847</v>
      </c>
      <c r="N10381" t="s">
        <v>848</v>
      </c>
      <c r="O10381" t="s">
        <v>944</v>
      </c>
      <c r="P10381">
        <v>-71.0658083</v>
      </c>
      <c r="Q10381">
        <v>42.311240300000001</v>
      </c>
    </row>
    <row r="10382" spans="2:17" x14ac:dyDescent="0.3">
      <c r="B10382" t="s">
        <v>861</v>
      </c>
      <c r="C10382" t="s">
        <v>3620</v>
      </c>
      <c r="D10382" t="s">
        <v>3482</v>
      </c>
      <c r="E10382">
        <v>-71.051253000000003</v>
      </c>
      <c r="F10382">
        <v>42.312168999999997</v>
      </c>
      <c r="G10382" t="s">
        <v>784</v>
      </c>
      <c r="H10382" s="5">
        <v>5</v>
      </c>
      <c r="I10382" t="s">
        <v>2714</v>
      </c>
      <c r="J10382" s="5">
        <f>VLOOKUP(I10382*1,Crosswalks!$L$3:$M$227,2,FALSE)</f>
        <v>5</v>
      </c>
      <c r="K10382" s="5" t="str">
        <f>IF(G10382="Corner",INDEX(Crosswalks!$C$4:$J$16,MATCH(H10382,Crosswalks!$C$4:$C$16,0),J10382+1),"N/A, D2D")</f>
        <v>N/A, D2D</v>
      </c>
      <c r="L10382" t="s">
        <v>5955</v>
      </c>
      <c r="M10382" t="s">
        <v>847</v>
      </c>
      <c r="N10382" t="s">
        <v>848</v>
      </c>
      <c r="O10382" t="s">
        <v>944</v>
      </c>
      <c r="P10382">
        <v>-71.0658083</v>
      </c>
      <c r="Q10382">
        <v>42.311240300000001</v>
      </c>
    </row>
    <row r="10383" spans="2:17" x14ac:dyDescent="0.3">
      <c r="B10383" t="s">
        <v>1453</v>
      </c>
      <c r="C10383" t="s">
        <v>3541</v>
      </c>
      <c r="D10383" t="s">
        <v>3482</v>
      </c>
      <c r="E10383">
        <v>-71.077380000000005</v>
      </c>
      <c r="F10383">
        <v>42.318510000000003</v>
      </c>
      <c r="G10383" t="s">
        <v>783</v>
      </c>
      <c r="H10383" s="5">
        <v>4</v>
      </c>
      <c r="I10383" t="s">
        <v>1132</v>
      </c>
      <c r="J10383" s="5">
        <f>VLOOKUP(I10383*1,Crosswalks!$L$3:$M$227,2,FALSE)</f>
        <v>6</v>
      </c>
      <c r="K10383" s="5">
        <f>IF(G10383="Corner",INDEX(Crosswalks!$C$4:$J$16,MATCH(H10383,Crosswalks!$C$4:$C$16,0),J10383+1),"N/A, D2D")</f>
        <v>0.3</v>
      </c>
      <c r="L10383" t="s">
        <v>5994</v>
      </c>
      <c r="M10383" t="s">
        <v>847</v>
      </c>
      <c r="N10383" t="s">
        <v>848</v>
      </c>
      <c r="O10383" t="s">
        <v>1364</v>
      </c>
      <c r="P10383">
        <v>-71.099260599999994</v>
      </c>
      <c r="Q10383">
        <v>42.343438669999998</v>
      </c>
    </row>
    <row r="10384" spans="2:17" x14ac:dyDescent="0.3">
      <c r="B10384" t="s">
        <v>871</v>
      </c>
      <c r="C10384" t="s">
        <v>3527</v>
      </c>
      <c r="D10384" t="s">
        <v>3482</v>
      </c>
      <c r="E10384">
        <v>-71.073340000000002</v>
      </c>
      <c r="F10384">
        <v>42.317880000000002</v>
      </c>
      <c r="G10384" t="s">
        <v>783</v>
      </c>
      <c r="H10384" s="5">
        <v>2</v>
      </c>
      <c r="I10384" t="s">
        <v>1132</v>
      </c>
      <c r="J10384" s="5">
        <f>VLOOKUP(I10384*1,Crosswalks!$L$3:$M$227,2,FALSE)</f>
        <v>6</v>
      </c>
      <c r="K10384" s="5">
        <f>IF(G10384="Corner",INDEX(Crosswalks!$C$4:$J$16,MATCH(H10384,Crosswalks!$C$4:$C$16,0),J10384+1),"N/A, D2D")</f>
        <v>0.3</v>
      </c>
      <c r="L10384" t="s">
        <v>5994</v>
      </c>
      <c r="M10384" t="s">
        <v>847</v>
      </c>
      <c r="N10384" t="s">
        <v>848</v>
      </c>
      <c r="O10384" t="s">
        <v>1364</v>
      </c>
      <c r="P10384">
        <v>-71.099260599999994</v>
      </c>
      <c r="Q10384">
        <v>42.343438669999998</v>
      </c>
    </row>
    <row r="10385" spans="2:17" x14ac:dyDescent="0.3">
      <c r="B10385" t="s">
        <v>3102</v>
      </c>
      <c r="C10385" t="s">
        <v>1146</v>
      </c>
      <c r="D10385" t="s">
        <v>3482</v>
      </c>
      <c r="E10385">
        <v>-71.071430000000007</v>
      </c>
      <c r="F10385">
        <v>42.31026</v>
      </c>
      <c r="G10385" t="s">
        <v>783</v>
      </c>
      <c r="H10385" s="5">
        <v>1</v>
      </c>
      <c r="I10385" t="s">
        <v>1101</v>
      </c>
      <c r="J10385" s="5">
        <f>VLOOKUP(I10385*1,Crosswalks!$L$3:$M$227,2,FALSE)</f>
        <v>6</v>
      </c>
      <c r="K10385" s="5">
        <f>IF(G10385="Corner",INDEX(Crosswalks!$C$4:$J$16,MATCH(H10385,Crosswalks!$C$4:$C$16,0),J10385+1),"N/A, D2D")</f>
        <v>0.2</v>
      </c>
      <c r="L10385" t="s">
        <v>5994</v>
      </c>
      <c r="M10385" t="s">
        <v>847</v>
      </c>
      <c r="N10385" t="s">
        <v>848</v>
      </c>
      <c r="O10385" t="s">
        <v>1364</v>
      </c>
      <c r="P10385">
        <v>-71.099260599999994</v>
      </c>
      <c r="Q10385">
        <v>42.343438669999998</v>
      </c>
    </row>
    <row r="10386" spans="2:17" x14ac:dyDescent="0.3">
      <c r="B10386" t="s">
        <v>1010</v>
      </c>
      <c r="C10386" t="s">
        <v>3527</v>
      </c>
      <c r="D10386" t="s">
        <v>3482</v>
      </c>
      <c r="E10386">
        <v>-71.072850000000003</v>
      </c>
      <c r="F10386">
        <v>42.314920000000001</v>
      </c>
      <c r="G10386" t="s">
        <v>783</v>
      </c>
      <c r="H10386" s="5">
        <v>3</v>
      </c>
      <c r="I10386" t="s">
        <v>1580</v>
      </c>
      <c r="J10386" s="5">
        <f>VLOOKUP(I10386*1,Crosswalks!$L$3:$M$227,2,FALSE)</f>
        <v>6</v>
      </c>
      <c r="K10386" s="5">
        <f>IF(G10386="Corner",INDEX(Crosswalks!$C$4:$J$16,MATCH(H10386,Crosswalks!$C$4:$C$16,0),J10386+1),"N/A, D2D")</f>
        <v>0.3</v>
      </c>
      <c r="L10386" t="s">
        <v>5994</v>
      </c>
      <c r="M10386" t="s">
        <v>847</v>
      </c>
      <c r="N10386" t="s">
        <v>848</v>
      </c>
      <c r="O10386" t="s">
        <v>1364</v>
      </c>
      <c r="P10386">
        <v>-71.099260599999994</v>
      </c>
      <c r="Q10386">
        <v>42.343438669999998</v>
      </c>
    </row>
    <row r="10387" spans="2:17" x14ac:dyDescent="0.3">
      <c r="B10387" t="s">
        <v>985</v>
      </c>
      <c r="C10387" t="s">
        <v>3544</v>
      </c>
      <c r="D10387" t="s">
        <v>3482</v>
      </c>
      <c r="E10387">
        <v>-71.077178000000004</v>
      </c>
      <c r="F10387">
        <v>42.319159999999997</v>
      </c>
      <c r="G10387" t="s">
        <v>784</v>
      </c>
      <c r="H10387" s="5">
        <v>5</v>
      </c>
      <c r="I10387" t="s">
        <v>1132</v>
      </c>
      <c r="J10387" s="5">
        <f>VLOOKUP(I10387*1,Crosswalks!$L$3:$M$227,2,FALSE)</f>
        <v>6</v>
      </c>
      <c r="K10387" s="5" t="str">
        <f>IF(G10387="Corner",INDEX(Crosswalks!$C$4:$J$16,MATCH(H10387,Crosswalks!$C$4:$C$16,0),J10387+1),"N/A, D2D")</f>
        <v>N/A, D2D</v>
      </c>
      <c r="L10387" t="s">
        <v>5994</v>
      </c>
      <c r="M10387" t="s">
        <v>847</v>
      </c>
      <c r="N10387" t="s">
        <v>848</v>
      </c>
      <c r="O10387" t="s">
        <v>1364</v>
      </c>
      <c r="P10387">
        <v>-71.099260599999994</v>
      </c>
      <c r="Q10387">
        <v>42.343438669999998</v>
      </c>
    </row>
    <row r="10388" spans="2:17" x14ac:dyDescent="0.3">
      <c r="B10388" t="s">
        <v>898</v>
      </c>
      <c r="C10388" t="s">
        <v>3584</v>
      </c>
      <c r="D10388" t="s">
        <v>3482</v>
      </c>
      <c r="E10388">
        <v>-71.076010999999994</v>
      </c>
      <c r="F10388">
        <v>42.316034000000002</v>
      </c>
      <c r="G10388" t="s">
        <v>783</v>
      </c>
      <c r="H10388" s="5">
        <v>5</v>
      </c>
      <c r="I10388" t="s">
        <v>1132</v>
      </c>
      <c r="J10388" s="5">
        <f>VLOOKUP(I10388*1,Crosswalks!$L$3:$M$227,2,FALSE)</f>
        <v>6</v>
      </c>
      <c r="K10388" s="5">
        <f>IF(G10388="Corner",INDEX(Crosswalks!$C$4:$J$16,MATCH(H10388,Crosswalks!$C$4:$C$16,0),J10388+1),"N/A, D2D")</f>
        <v>0.4</v>
      </c>
      <c r="L10388" t="s">
        <v>5995</v>
      </c>
      <c r="M10388" t="s">
        <v>847</v>
      </c>
      <c r="N10388" t="s">
        <v>848</v>
      </c>
      <c r="O10388" t="s">
        <v>1365</v>
      </c>
      <c r="P10388">
        <v>-71.104780599999998</v>
      </c>
      <c r="Q10388">
        <v>42.267258650000002</v>
      </c>
    </row>
    <row r="10389" spans="2:17" x14ac:dyDescent="0.3">
      <c r="B10389" t="s">
        <v>891</v>
      </c>
      <c r="C10389" t="s">
        <v>3526</v>
      </c>
      <c r="D10389" t="s">
        <v>3482</v>
      </c>
      <c r="E10389">
        <v>-71.073830000000001</v>
      </c>
      <c r="F10389">
        <v>42.314410000000002</v>
      </c>
      <c r="G10389" t="s">
        <v>783</v>
      </c>
      <c r="H10389" s="5">
        <v>1</v>
      </c>
      <c r="I10389" t="s">
        <v>1132</v>
      </c>
      <c r="J10389" s="5">
        <f>VLOOKUP(I10389*1,Crosswalks!$L$3:$M$227,2,FALSE)</f>
        <v>6</v>
      </c>
      <c r="K10389" s="5">
        <f>IF(G10389="Corner",INDEX(Crosswalks!$C$4:$J$16,MATCH(H10389,Crosswalks!$C$4:$C$16,0),J10389+1),"N/A, D2D")</f>
        <v>0.2</v>
      </c>
      <c r="L10389" t="s">
        <v>5995</v>
      </c>
      <c r="M10389" t="s">
        <v>847</v>
      </c>
      <c r="N10389" t="s">
        <v>848</v>
      </c>
      <c r="O10389" t="s">
        <v>1365</v>
      </c>
      <c r="P10389">
        <v>-71.104780599999998</v>
      </c>
      <c r="Q10389">
        <v>42.267258650000002</v>
      </c>
    </row>
    <row r="10390" spans="2:17" x14ac:dyDescent="0.3">
      <c r="B10390" t="s">
        <v>832</v>
      </c>
      <c r="C10390" t="s">
        <v>3564</v>
      </c>
      <c r="D10390" t="s">
        <v>3482</v>
      </c>
      <c r="E10390">
        <v>-71.070183999999998</v>
      </c>
      <c r="F10390">
        <v>42.309927999999999</v>
      </c>
      <c r="G10390" t="s">
        <v>783</v>
      </c>
      <c r="H10390" s="5">
        <v>3</v>
      </c>
      <c r="I10390" t="s">
        <v>1101</v>
      </c>
      <c r="J10390" s="5">
        <f>VLOOKUP(I10390*1,Crosswalks!$L$3:$M$227,2,FALSE)</f>
        <v>6</v>
      </c>
      <c r="K10390" s="5">
        <f>IF(G10390="Corner",INDEX(Crosswalks!$C$4:$J$16,MATCH(H10390,Crosswalks!$C$4:$C$16,0),J10390+1),"N/A, D2D")</f>
        <v>0.3</v>
      </c>
      <c r="L10390" t="s">
        <v>5995</v>
      </c>
      <c r="M10390" t="s">
        <v>847</v>
      </c>
      <c r="N10390" t="s">
        <v>848</v>
      </c>
      <c r="O10390" t="s">
        <v>1365</v>
      </c>
      <c r="P10390">
        <v>-71.104780599999998</v>
      </c>
      <c r="Q10390">
        <v>42.267258650000002</v>
      </c>
    </row>
    <row r="10391" spans="2:17" x14ac:dyDescent="0.3">
      <c r="B10391" t="s">
        <v>1183</v>
      </c>
      <c r="C10391" t="s">
        <v>3544</v>
      </c>
      <c r="D10391" t="s">
        <v>3482</v>
      </c>
      <c r="E10391">
        <v>-71.075720000000004</v>
      </c>
      <c r="F10391">
        <v>42.319279000000002</v>
      </c>
      <c r="G10391" t="s">
        <v>783</v>
      </c>
      <c r="H10391" s="5" t="s">
        <v>785</v>
      </c>
      <c r="I10391" t="s">
        <v>1132</v>
      </c>
      <c r="J10391" s="5">
        <f>VLOOKUP(I10391*1,Crosswalks!$L$3:$M$227,2,FALSE)</f>
        <v>6</v>
      </c>
      <c r="K10391" s="5">
        <f>IF(G10391="Corner",INDEX(Crosswalks!$C$4:$J$16,MATCH(H10391,Crosswalks!$C$4:$C$16,0),J10391+1),"N/A, D2D")</f>
        <v>0.2</v>
      </c>
      <c r="L10391" t="s">
        <v>5995</v>
      </c>
      <c r="M10391" t="s">
        <v>847</v>
      </c>
      <c r="N10391" t="s">
        <v>848</v>
      </c>
      <c r="O10391" t="s">
        <v>1365</v>
      </c>
      <c r="P10391">
        <v>-71.104780599999998</v>
      </c>
      <c r="Q10391">
        <v>42.267258650000002</v>
      </c>
    </row>
    <row r="10392" spans="2:17" x14ac:dyDescent="0.3">
      <c r="B10392" t="s">
        <v>3621</v>
      </c>
      <c r="C10392" t="s">
        <v>3525</v>
      </c>
      <c r="D10392" t="s">
        <v>3482</v>
      </c>
      <c r="E10392">
        <v>-71.075649999999996</v>
      </c>
      <c r="F10392">
        <v>42.315170000000002</v>
      </c>
      <c r="G10392" t="s">
        <v>784</v>
      </c>
      <c r="H10392" s="5" t="s">
        <v>785</v>
      </c>
      <c r="I10392" t="s">
        <v>1132</v>
      </c>
      <c r="J10392" s="5">
        <f>VLOOKUP(I10392*1,Crosswalks!$L$3:$M$227,2,FALSE)</f>
        <v>6</v>
      </c>
      <c r="K10392" s="5" t="str">
        <f>IF(G10392="Corner",INDEX(Crosswalks!$C$4:$J$16,MATCH(H10392,Crosswalks!$C$4:$C$16,0),J10392+1),"N/A, D2D")</f>
        <v>N/A, D2D</v>
      </c>
      <c r="L10392" t="s">
        <v>5995</v>
      </c>
      <c r="M10392" t="s">
        <v>847</v>
      </c>
      <c r="N10392" t="s">
        <v>848</v>
      </c>
      <c r="O10392" t="s">
        <v>1365</v>
      </c>
      <c r="P10392">
        <v>-71.104780599999998</v>
      </c>
      <c r="Q10392">
        <v>42.267258650000002</v>
      </c>
    </row>
    <row r="10393" spans="2:17" x14ac:dyDescent="0.3">
      <c r="B10393" t="s">
        <v>917</v>
      </c>
      <c r="C10393" t="s">
        <v>3622</v>
      </c>
      <c r="D10393" t="s">
        <v>3482</v>
      </c>
      <c r="E10393">
        <v>-71.054490000000001</v>
      </c>
      <c r="F10393">
        <v>42.32047</v>
      </c>
      <c r="G10393" t="s">
        <v>783</v>
      </c>
      <c r="H10393" s="5">
        <v>2</v>
      </c>
      <c r="I10393" t="s">
        <v>2334</v>
      </c>
      <c r="J10393" s="5">
        <f>VLOOKUP(I10393*1,Crosswalks!$L$3:$M$227,2,FALSE)</f>
        <v>6</v>
      </c>
      <c r="K10393" s="5">
        <f>IF(G10393="Corner",INDEX(Crosswalks!$C$4:$J$16,MATCH(H10393,Crosswalks!$C$4:$C$16,0),J10393+1),"N/A, D2D")</f>
        <v>0.3</v>
      </c>
      <c r="L10393" t="s">
        <v>5957</v>
      </c>
      <c r="M10393" t="s">
        <v>836</v>
      </c>
      <c r="N10393" t="s">
        <v>837</v>
      </c>
      <c r="O10393" t="s">
        <v>952</v>
      </c>
      <c r="P10393">
        <v>-71.053369669999995</v>
      </c>
      <c r="Q10393">
        <v>42.366102740000002</v>
      </c>
    </row>
    <row r="10394" spans="2:17" x14ac:dyDescent="0.3">
      <c r="B10394" t="s">
        <v>960</v>
      </c>
      <c r="C10394" t="s">
        <v>3603</v>
      </c>
      <c r="D10394" t="s">
        <v>3482</v>
      </c>
      <c r="E10394">
        <v>-71.057779999999994</v>
      </c>
      <c r="F10394">
        <v>42.322980000000001</v>
      </c>
      <c r="G10394" t="s">
        <v>783</v>
      </c>
      <c r="H10394" s="5" t="s">
        <v>785</v>
      </c>
      <c r="I10394" t="s">
        <v>2334</v>
      </c>
      <c r="J10394" s="5">
        <f>VLOOKUP(I10394*1,Crosswalks!$L$3:$M$227,2,FALSE)</f>
        <v>6</v>
      </c>
      <c r="K10394" s="5">
        <f>IF(G10394="Corner",INDEX(Crosswalks!$C$4:$J$16,MATCH(H10394,Crosswalks!$C$4:$C$16,0),J10394+1),"N/A, D2D")</f>
        <v>0.2</v>
      </c>
      <c r="L10394" t="s">
        <v>5957</v>
      </c>
      <c r="M10394" t="s">
        <v>836</v>
      </c>
      <c r="N10394" t="s">
        <v>837</v>
      </c>
      <c r="O10394" t="s">
        <v>952</v>
      </c>
      <c r="P10394">
        <v>-71.053369669999995</v>
      </c>
      <c r="Q10394">
        <v>42.366102740000002</v>
      </c>
    </row>
    <row r="10395" spans="2:17" x14ac:dyDescent="0.3">
      <c r="B10395" t="s">
        <v>866</v>
      </c>
      <c r="C10395" t="s">
        <v>3603</v>
      </c>
      <c r="D10395" t="s">
        <v>3482</v>
      </c>
      <c r="E10395">
        <v>-71.057429999999997</v>
      </c>
      <c r="F10395">
        <v>42.322519999999997</v>
      </c>
      <c r="G10395" t="s">
        <v>783</v>
      </c>
      <c r="H10395" s="5">
        <v>6</v>
      </c>
      <c r="I10395" t="s">
        <v>2334</v>
      </c>
      <c r="J10395" s="5">
        <f>VLOOKUP(I10395*1,Crosswalks!$L$3:$M$227,2,FALSE)</f>
        <v>6</v>
      </c>
      <c r="K10395" s="5">
        <f>IF(G10395="Corner",INDEX(Crosswalks!$C$4:$J$16,MATCH(H10395,Crosswalks!$C$4:$C$16,0),J10395+1),"N/A, D2D")</f>
        <v>0.4</v>
      </c>
      <c r="L10395" t="s">
        <v>5957</v>
      </c>
      <c r="M10395" t="s">
        <v>836</v>
      </c>
      <c r="N10395" t="s">
        <v>837</v>
      </c>
      <c r="O10395" t="s">
        <v>952</v>
      </c>
      <c r="P10395">
        <v>-71.053369669999995</v>
      </c>
      <c r="Q10395">
        <v>42.366102740000002</v>
      </c>
    </row>
    <row r="10396" spans="2:17" x14ac:dyDescent="0.3">
      <c r="B10396" t="s">
        <v>1006</v>
      </c>
      <c r="C10396" t="s">
        <v>3536</v>
      </c>
      <c r="D10396" t="s">
        <v>3482</v>
      </c>
      <c r="E10396">
        <v>-71.050628000000003</v>
      </c>
      <c r="F10396">
        <v>42.321347000000003</v>
      </c>
      <c r="G10396" t="s">
        <v>783</v>
      </c>
      <c r="H10396" s="5">
        <v>5</v>
      </c>
      <c r="I10396" t="s">
        <v>2166</v>
      </c>
      <c r="J10396" s="5">
        <f>VLOOKUP(I10396*1,Crosswalks!$L$3:$M$227,2,FALSE)</f>
        <v>5</v>
      </c>
      <c r="K10396" s="5">
        <f>IF(G10396="Corner",INDEX(Crosswalks!$C$4:$J$16,MATCH(H10396,Crosswalks!$C$4:$C$16,0),J10396+1),"N/A, D2D")</f>
        <v>0.5</v>
      </c>
      <c r="L10396" t="s">
        <v>5957</v>
      </c>
      <c r="M10396" t="s">
        <v>836</v>
      </c>
      <c r="N10396" t="s">
        <v>837</v>
      </c>
      <c r="O10396" t="s">
        <v>952</v>
      </c>
      <c r="P10396">
        <v>-71.053369669999995</v>
      </c>
      <c r="Q10396">
        <v>42.366102740000002</v>
      </c>
    </row>
    <row r="10397" spans="2:17" x14ac:dyDescent="0.3">
      <c r="B10397" t="s">
        <v>826</v>
      </c>
      <c r="C10397" t="s">
        <v>3623</v>
      </c>
      <c r="D10397" t="s">
        <v>3482</v>
      </c>
      <c r="E10397">
        <v>-71.057310000000001</v>
      </c>
      <c r="F10397">
        <v>42.323360000000001</v>
      </c>
      <c r="G10397" t="s">
        <v>784</v>
      </c>
      <c r="H10397" s="5">
        <v>2</v>
      </c>
      <c r="I10397" t="s">
        <v>2334</v>
      </c>
      <c r="J10397" s="5">
        <f>VLOOKUP(I10397*1,Crosswalks!$L$3:$M$227,2,FALSE)</f>
        <v>6</v>
      </c>
      <c r="K10397" s="5" t="str">
        <f>IF(G10397="Corner",INDEX(Crosswalks!$C$4:$J$16,MATCH(H10397,Crosswalks!$C$4:$C$16,0),J10397+1),"N/A, D2D")</f>
        <v>N/A, D2D</v>
      </c>
      <c r="L10397" t="s">
        <v>5957</v>
      </c>
      <c r="M10397" t="s">
        <v>836</v>
      </c>
      <c r="N10397" t="s">
        <v>837</v>
      </c>
      <c r="O10397" t="s">
        <v>952</v>
      </c>
      <c r="P10397">
        <v>-71.053369669999995</v>
      </c>
      <c r="Q10397">
        <v>42.366102740000002</v>
      </c>
    </row>
    <row r="10398" spans="2:17" x14ac:dyDescent="0.3">
      <c r="B10398" t="s">
        <v>1008</v>
      </c>
      <c r="C10398" t="s">
        <v>3624</v>
      </c>
      <c r="D10398" t="s">
        <v>3482</v>
      </c>
      <c r="E10398">
        <v>-71.072784999999996</v>
      </c>
      <c r="F10398">
        <v>42.319454</v>
      </c>
      <c r="G10398" t="s">
        <v>783</v>
      </c>
      <c r="H10398" s="5">
        <v>5</v>
      </c>
      <c r="I10398" t="s">
        <v>1132</v>
      </c>
      <c r="J10398" s="5">
        <f>VLOOKUP(I10398*1,Crosswalks!$L$3:$M$227,2,FALSE)</f>
        <v>6</v>
      </c>
      <c r="K10398" s="5">
        <f>IF(G10398="Corner",INDEX(Crosswalks!$C$4:$J$16,MATCH(H10398,Crosswalks!$C$4:$C$16,0),J10398+1),"N/A, D2D")</f>
        <v>0.4</v>
      </c>
      <c r="L10398" t="s">
        <v>5949</v>
      </c>
      <c r="M10398" t="s">
        <v>836</v>
      </c>
      <c r="N10398" t="s">
        <v>837</v>
      </c>
      <c r="O10398" t="s">
        <v>878</v>
      </c>
      <c r="P10398">
        <v>-71.105839380000006</v>
      </c>
      <c r="Q10398">
        <v>42.321785329999997</v>
      </c>
    </row>
    <row r="10399" spans="2:17" x14ac:dyDescent="0.3">
      <c r="B10399" t="s">
        <v>998</v>
      </c>
      <c r="C10399" t="s">
        <v>3541</v>
      </c>
      <c r="D10399" t="s">
        <v>3482</v>
      </c>
      <c r="E10399">
        <v>-71.076210000000003</v>
      </c>
      <c r="F10399">
        <v>42.318309999999997</v>
      </c>
      <c r="G10399" t="s">
        <v>783</v>
      </c>
      <c r="H10399" s="5">
        <v>1</v>
      </c>
      <c r="I10399" t="s">
        <v>1132</v>
      </c>
      <c r="J10399" s="5">
        <f>VLOOKUP(I10399*1,Crosswalks!$L$3:$M$227,2,FALSE)</f>
        <v>6</v>
      </c>
      <c r="K10399" s="5">
        <f>IF(G10399="Corner",INDEX(Crosswalks!$C$4:$J$16,MATCH(H10399,Crosswalks!$C$4:$C$16,0),J10399+1),"N/A, D2D")</f>
        <v>0.2</v>
      </c>
      <c r="L10399" t="s">
        <v>5949</v>
      </c>
      <c r="M10399" t="s">
        <v>836</v>
      </c>
      <c r="N10399" t="s">
        <v>837</v>
      </c>
      <c r="O10399" t="s">
        <v>878</v>
      </c>
      <c r="P10399">
        <v>-71.105839380000006</v>
      </c>
      <c r="Q10399">
        <v>42.321785329999997</v>
      </c>
    </row>
    <row r="10400" spans="2:17" x14ac:dyDescent="0.3">
      <c r="B10400" t="s">
        <v>1461</v>
      </c>
      <c r="C10400" t="s">
        <v>3624</v>
      </c>
      <c r="D10400" t="s">
        <v>3482</v>
      </c>
      <c r="E10400">
        <v>-71.072630000000004</v>
      </c>
      <c r="F10400">
        <v>42.31982</v>
      </c>
      <c r="G10400" t="s">
        <v>783</v>
      </c>
      <c r="H10400" s="5">
        <v>6</v>
      </c>
      <c r="I10400" t="s">
        <v>1132</v>
      </c>
      <c r="J10400" s="5">
        <f>VLOOKUP(I10400*1,Crosswalks!$L$3:$M$227,2,FALSE)</f>
        <v>6</v>
      </c>
      <c r="K10400" s="5">
        <f>IF(G10400="Corner",INDEX(Crosswalks!$C$4:$J$16,MATCH(H10400,Crosswalks!$C$4:$C$16,0),J10400+1),"N/A, D2D")</f>
        <v>0.4</v>
      </c>
      <c r="L10400" t="s">
        <v>5949</v>
      </c>
      <c r="M10400" t="s">
        <v>836</v>
      </c>
      <c r="N10400" t="s">
        <v>837</v>
      </c>
      <c r="O10400" t="s">
        <v>878</v>
      </c>
      <c r="P10400">
        <v>-71.105839380000006</v>
      </c>
      <c r="Q10400">
        <v>42.321785329999997</v>
      </c>
    </row>
    <row r="10401" spans="2:17" x14ac:dyDescent="0.3">
      <c r="B10401" t="s">
        <v>939</v>
      </c>
      <c r="C10401" t="s">
        <v>3528</v>
      </c>
      <c r="D10401" t="s">
        <v>3482</v>
      </c>
      <c r="E10401">
        <v>-71.073800000000006</v>
      </c>
      <c r="F10401">
        <v>42.319989999999997</v>
      </c>
      <c r="G10401" t="s">
        <v>784</v>
      </c>
      <c r="H10401" s="5">
        <v>4</v>
      </c>
      <c r="I10401" t="s">
        <v>1132</v>
      </c>
      <c r="J10401" s="5">
        <f>VLOOKUP(I10401*1,Crosswalks!$L$3:$M$227,2,FALSE)</f>
        <v>6</v>
      </c>
      <c r="K10401" s="5" t="str">
        <f>IF(G10401="Corner",INDEX(Crosswalks!$C$4:$J$16,MATCH(H10401,Crosswalks!$C$4:$C$16,0),J10401+1),"N/A, D2D")</f>
        <v>N/A, D2D</v>
      </c>
      <c r="L10401" t="s">
        <v>5949</v>
      </c>
      <c r="M10401" t="s">
        <v>836</v>
      </c>
      <c r="N10401" t="s">
        <v>837</v>
      </c>
      <c r="O10401" t="s">
        <v>878</v>
      </c>
      <c r="P10401">
        <v>-71.105839380000006</v>
      </c>
      <c r="Q10401">
        <v>42.321785329999997</v>
      </c>
    </row>
    <row r="10402" spans="2:17" x14ac:dyDescent="0.3">
      <c r="B10402" t="s">
        <v>861</v>
      </c>
      <c r="C10402" t="s">
        <v>3527</v>
      </c>
      <c r="D10402" t="s">
        <v>3482</v>
      </c>
      <c r="E10402">
        <v>-71.073159000000004</v>
      </c>
      <c r="F10402">
        <v>42.317746999999997</v>
      </c>
      <c r="G10402" t="s">
        <v>783</v>
      </c>
      <c r="H10402" s="5" t="s">
        <v>785</v>
      </c>
      <c r="I10402" t="s">
        <v>1132</v>
      </c>
      <c r="J10402" s="5">
        <f>VLOOKUP(I10402*1,Crosswalks!$L$3:$M$227,2,FALSE)</f>
        <v>6</v>
      </c>
      <c r="K10402" s="5">
        <f>IF(G10402="Corner",INDEX(Crosswalks!$C$4:$J$16,MATCH(H10402,Crosswalks!$C$4:$C$16,0),J10402+1),"N/A, D2D")</f>
        <v>0.2</v>
      </c>
      <c r="L10402" t="s">
        <v>5996</v>
      </c>
      <c r="M10402" t="s">
        <v>813</v>
      </c>
      <c r="N10402" t="s">
        <v>814</v>
      </c>
      <c r="O10402" t="s">
        <v>1381</v>
      </c>
      <c r="P10402">
        <v>-71.091890599999999</v>
      </c>
      <c r="Q10402">
        <v>42.271788659999999</v>
      </c>
    </row>
    <row r="10403" spans="2:17" x14ac:dyDescent="0.3">
      <c r="B10403" t="s">
        <v>819</v>
      </c>
      <c r="C10403" t="s">
        <v>3625</v>
      </c>
      <c r="D10403" t="s">
        <v>3482</v>
      </c>
      <c r="E10403">
        <v>-71.073521999999997</v>
      </c>
      <c r="F10403">
        <v>42.319754000000003</v>
      </c>
      <c r="G10403" t="s">
        <v>783</v>
      </c>
      <c r="H10403" s="5">
        <v>5</v>
      </c>
      <c r="I10403" t="s">
        <v>1132</v>
      </c>
      <c r="J10403" s="5">
        <f>VLOOKUP(I10403*1,Crosswalks!$L$3:$M$227,2,FALSE)</f>
        <v>6</v>
      </c>
      <c r="K10403" s="5">
        <f>IF(G10403="Corner",INDEX(Crosswalks!$C$4:$J$16,MATCH(H10403,Crosswalks!$C$4:$C$16,0),J10403+1),"N/A, D2D")</f>
        <v>0.4</v>
      </c>
      <c r="L10403" t="s">
        <v>5996</v>
      </c>
      <c r="M10403" t="s">
        <v>813</v>
      </c>
      <c r="N10403" t="s">
        <v>814</v>
      </c>
      <c r="O10403" t="s">
        <v>1381</v>
      </c>
      <c r="P10403">
        <v>-71.091890599999999</v>
      </c>
      <c r="Q10403">
        <v>42.271788659999999</v>
      </c>
    </row>
    <row r="10404" spans="2:17" x14ac:dyDescent="0.3">
      <c r="B10404" t="s">
        <v>978</v>
      </c>
      <c r="C10404" t="s">
        <v>3615</v>
      </c>
      <c r="D10404" t="s">
        <v>3482</v>
      </c>
      <c r="E10404">
        <v>-71.05865</v>
      </c>
      <c r="F10404">
        <v>42.319510000000001</v>
      </c>
      <c r="G10404" t="s">
        <v>783</v>
      </c>
      <c r="H10404" s="5">
        <v>5</v>
      </c>
      <c r="I10404" t="s">
        <v>2334</v>
      </c>
      <c r="J10404" s="5">
        <f>VLOOKUP(I10404*1,Crosswalks!$L$3:$M$227,2,FALSE)</f>
        <v>6</v>
      </c>
      <c r="K10404" s="5">
        <f>IF(G10404="Corner",INDEX(Crosswalks!$C$4:$J$16,MATCH(H10404,Crosswalks!$C$4:$C$16,0),J10404+1),"N/A, D2D")</f>
        <v>0.4</v>
      </c>
      <c r="L10404" t="s">
        <v>6017</v>
      </c>
      <c r="M10404" t="s">
        <v>813</v>
      </c>
      <c r="N10404" t="s">
        <v>929</v>
      </c>
      <c r="O10404" t="s">
        <v>1479</v>
      </c>
      <c r="P10404">
        <v>-71.07385902</v>
      </c>
      <c r="Q10404">
        <v>42.305618129999999</v>
      </c>
    </row>
    <row r="10405" spans="2:17" x14ac:dyDescent="0.3">
      <c r="B10405" t="s">
        <v>931</v>
      </c>
      <c r="C10405" t="s">
        <v>3626</v>
      </c>
      <c r="D10405" t="s">
        <v>3482</v>
      </c>
      <c r="E10405">
        <v>-71.059899999999999</v>
      </c>
      <c r="F10405">
        <v>42.318600000000004</v>
      </c>
      <c r="G10405" t="s">
        <v>783</v>
      </c>
      <c r="H10405" s="5">
        <v>5</v>
      </c>
      <c r="I10405" t="s">
        <v>3485</v>
      </c>
      <c r="J10405" s="5">
        <f>VLOOKUP(I10405*1,Crosswalks!$L$3:$M$227,2,FALSE)</f>
        <v>6</v>
      </c>
      <c r="K10405" s="5">
        <f>IF(G10405="Corner",INDEX(Crosswalks!$C$4:$J$16,MATCH(H10405,Crosswalks!$C$4:$C$16,0),J10405+1),"N/A, D2D")</f>
        <v>0.4</v>
      </c>
      <c r="L10405" t="s">
        <v>6017</v>
      </c>
      <c r="M10405" t="s">
        <v>813</v>
      </c>
      <c r="N10405" t="s">
        <v>929</v>
      </c>
      <c r="O10405" t="s">
        <v>1479</v>
      </c>
      <c r="P10405">
        <v>-71.07385902</v>
      </c>
      <c r="Q10405">
        <v>42.305618129999999</v>
      </c>
    </row>
    <row r="10406" spans="2:17" x14ac:dyDescent="0.3">
      <c r="B10406" t="s">
        <v>3627</v>
      </c>
      <c r="C10406" t="s">
        <v>3628</v>
      </c>
      <c r="D10406" t="s">
        <v>3482</v>
      </c>
      <c r="E10406">
        <v>-71.059010000000001</v>
      </c>
      <c r="F10406">
        <v>42.310481000000003</v>
      </c>
      <c r="G10406" t="s">
        <v>783</v>
      </c>
      <c r="H10406" s="5">
        <v>3</v>
      </c>
      <c r="I10406" t="s">
        <v>2714</v>
      </c>
      <c r="J10406" s="5">
        <f>VLOOKUP(I10406*1,Crosswalks!$L$3:$M$227,2,FALSE)</f>
        <v>5</v>
      </c>
      <c r="K10406" s="5">
        <f>IF(G10406="Corner",INDEX(Crosswalks!$C$4:$J$16,MATCH(H10406,Crosswalks!$C$4:$C$16,0),J10406+1),"N/A, D2D")</f>
        <v>0.5</v>
      </c>
      <c r="L10406" t="s">
        <v>6017</v>
      </c>
      <c r="M10406" t="s">
        <v>813</v>
      </c>
      <c r="N10406" t="s">
        <v>929</v>
      </c>
      <c r="O10406" t="s">
        <v>1479</v>
      </c>
      <c r="P10406">
        <v>-71.07385902</v>
      </c>
      <c r="Q10406">
        <v>42.305618129999999</v>
      </c>
    </row>
    <row r="10407" spans="2:17" x14ac:dyDescent="0.3">
      <c r="B10407" t="s">
        <v>3476</v>
      </c>
      <c r="C10407" t="s">
        <v>1146</v>
      </c>
      <c r="D10407" t="s">
        <v>3482</v>
      </c>
      <c r="E10407">
        <v>-71.057429999999997</v>
      </c>
      <c r="F10407">
        <v>42.320079999999997</v>
      </c>
      <c r="G10407" t="s">
        <v>783</v>
      </c>
      <c r="H10407" s="5">
        <v>1</v>
      </c>
      <c r="I10407" t="s">
        <v>2334</v>
      </c>
      <c r="J10407" s="5">
        <f>VLOOKUP(I10407*1,Crosswalks!$L$3:$M$227,2,FALSE)</f>
        <v>6</v>
      </c>
      <c r="K10407" s="5">
        <f>IF(G10407="Corner",INDEX(Crosswalks!$C$4:$J$16,MATCH(H10407,Crosswalks!$C$4:$C$16,0),J10407+1),"N/A, D2D")</f>
        <v>0.2</v>
      </c>
      <c r="L10407" t="s">
        <v>6017</v>
      </c>
      <c r="M10407" t="s">
        <v>813</v>
      </c>
      <c r="N10407" t="s">
        <v>929</v>
      </c>
      <c r="O10407" t="s">
        <v>1479</v>
      </c>
      <c r="P10407">
        <v>-71.07385902</v>
      </c>
      <c r="Q10407">
        <v>42.305618129999999</v>
      </c>
    </row>
    <row r="10408" spans="2:17" x14ac:dyDescent="0.3">
      <c r="B10408" t="s">
        <v>855</v>
      </c>
      <c r="C10408" t="s">
        <v>3486</v>
      </c>
      <c r="D10408" t="s">
        <v>3482</v>
      </c>
      <c r="E10408">
        <v>-71.059349999999995</v>
      </c>
      <c r="F10408">
        <v>42.314459999999997</v>
      </c>
      <c r="G10408" t="s">
        <v>783</v>
      </c>
      <c r="H10408" s="5">
        <v>4</v>
      </c>
      <c r="I10408" t="s">
        <v>3487</v>
      </c>
      <c r="J10408" s="5">
        <f>VLOOKUP(I10408*1,Crosswalks!$L$3:$M$227,2,FALSE)</f>
        <v>3</v>
      </c>
      <c r="K10408" s="5">
        <f>IF(G10408="Corner",INDEX(Crosswalks!$C$4:$J$16,MATCH(H10408,Crosswalks!$C$4:$C$16,0),J10408+1),"N/A, D2D")</f>
        <v>0.5</v>
      </c>
      <c r="L10408" t="s">
        <v>6017</v>
      </c>
      <c r="M10408" t="s">
        <v>813</v>
      </c>
      <c r="N10408" t="s">
        <v>929</v>
      </c>
      <c r="O10408" t="s">
        <v>1479</v>
      </c>
      <c r="P10408">
        <v>-71.07385902</v>
      </c>
      <c r="Q10408">
        <v>42.305618129999999</v>
      </c>
    </row>
    <row r="10409" spans="2:17" x14ac:dyDescent="0.3">
      <c r="B10409" t="s">
        <v>1018</v>
      </c>
      <c r="C10409" t="s">
        <v>3602</v>
      </c>
      <c r="D10409" t="s">
        <v>3482</v>
      </c>
      <c r="E10409">
        <v>-71.059950000000001</v>
      </c>
      <c r="F10409">
        <v>42.317810000000001</v>
      </c>
      <c r="G10409" t="s">
        <v>783</v>
      </c>
      <c r="H10409" s="5">
        <v>3</v>
      </c>
      <c r="I10409" t="s">
        <v>3485</v>
      </c>
      <c r="J10409" s="5">
        <f>VLOOKUP(I10409*1,Crosswalks!$L$3:$M$227,2,FALSE)</f>
        <v>6</v>
      </c>
      <c r="K10409" s="5">
        <f>IF(G10409="Corner",INDEX(Crosswalks!$C$4:$J$16,MATCH(H10409,Crosswalks!$C$4:$C$16,0),J10409+1),"N/A, D2D")</f>
        <v>0.3</v>
      </c>
      <c r="L10409" t="s">
        <v>6017</v>
      </c>
      <c r="M10409" t="s">
        <v>813</v>
      </c>
      <c r="N10409" t="s">
        <v>929</v>
      </c>
      <c r="O10409" t="s">
        <v>1479</v>
      </c>
      <c r="P10409">
        <v>-71.07385902</v>
      </c>
      <c r="Q10409">
        <v>42.305618129999999</v>
      </c>
    </row>
    <row r="10410" spans="2:17" x14ac:dyDescent="0.3">
      <c r="B10410" t="s">
        <v>960</v>
      </c>
      <c r="C10410" t="s">
        <v>3629</v>
      </c>
      <c r="D10410" t="s">
        <v>3482</v>
      </c>
      <c r="E10410">
        <v>-71.057969999999997</v>
      </c>
      <c r="F10410">
        <v>42.318109999999997</v>
      </c>
      <c r="G10410" t="s">
        <v>783</v>
      </c>
      <c r="H10410" s="5">
        <v>4</v>
      </c>
      <c r="I10410" t="s">
        <v>3487</v>
      </c>
      <c r="J10410" s="5">
        <f>VLOOKUP(I10410*1,Crosswalks!$L$3:$M$227,2,FALSE)</f>
        <v>3</v>
      </c>
      <c r="K10410" s="5">
        <f>IF(G10410="Corner",INDEX(Crosswalks!$C$4:$J$16,MATCH(H10410,Crosswalks!$C$4:$C$16,0),J10410+1),"N/A, D2D")</f>
        <v>0.5</v>
      </c>
      <c r="L10410" t="s">
        <v>6017</v>
      </c>
      <c r="M10410" t="s">
        <v>813</v>
      </c>
      <c r="N10410" t="s">
        <v>929</v>
      </c>
      <c r="O10410" t="s">
        <v>1479</v>
      </c>
      <c r="P10410">
        <v>-71.07385902</v>
      </c>
      <c r="Q10410">
        <v>42.305618129999999</v>
      </c>
    </row>
    <row r="10411" spans="2:17" x14ac:dyDescent="0.3">
      <c r="B10411" t="s">
        <v>3060</v>
      </c>
      <c r="C10411" t="s">
        <v>3496</v>
      </c>
      <c r="D10411" t="s">
        <v>3482</v>
      </c>
      <c r="E10411">
        <v>-71.059730999999999</v>
      </c>
      <c r="F10411">
        <v>42.319159999999997</v>
      </c>
      <c r="G10411" t="s">
        <v>783</v>
      </c>
      <c r="H10411" s="5">
        <v>5</v>
      </c>
      <c r="I10411" t="s">
        <v>2334</v>
      </c>
      <c r="J10411" s="5">
        <f>VLOOKUP(I10411*1,Crosswalks!$L$3:$M$227,2,FALSE)</f>
        <v>6</v>
      </c>
      <c r="K10411" s="5">
        <f>IF(G10411="Corner",INDEX(Crosswalks!$C$4:$J$16,MATCH(H10411,Crosswalks!$C$4:$C$16,0),J10411+1),"N/A, D2D")</f>
        <v>0.4</v>
      </c>
      <c r="L10411" t="s">
        <v>6017</v>
      </c>
      <c r="M10411" t="s">
        <v>813</v>
      </c>
      <c r="N10411" t="s">
        <v>929</v>
      </c>
      <c r="O10411" t="s">
        <v>1479</v>
      </c>
      <c r="P10411">
        <v>-71.07385902</v>
      </c>
      <c r="Q10411">
        <v>42.305618129999999</v>
      </c>
    </row>
    <row r="10412" spans="2:17" x14ac:dyDescent="0.3">
      <c r="B10412" t="s">
        <v>2280</v>
      </c>
      <c r="C10412" t="s">
        <v>3491</v>
      </c>
      <c r="D10412" t="s">
        <v>3482</v>
      </c>
      <c r="E10412">
        <v>-71.059129999999996</v>
      </c>
      <c r="F10412">
        <v>42.310989999999997</v>
      </c>
      <c r="G10412" t="s">
        <v>783</v>
      </c>
      <c r="H10412" s="5">
        <v>5</v>
      </c>
      <c r="I10412" t="s">
        <v>2714</v>
      </c>
      <c r="J10412" s="5">
        <f>VLOOKUP(I10412*1,Crosswalks!$L$3:$M$227,2,FALSE)</f>
        <v>5</v>
      </c>
      <c r="K10412" s="5">
        <f>IF(G10412="Corner",INDEX(Crosswalks!$C$4:$J$16,MATCH(H10412,Crosswalks!$C$4:$C$16,0),J10412+1),"N/A, D2D")</f>
        <v>0.5</v>
      </c>
      <c r="L10412" t="s">
        <v>6017</v>
      </c>
      <c r="M10412" t="s">
        <v>813</v>
      </c>
      <c r="N10412" t="s">
        <v>929</v>
      </c>
      <c r="O10412" t="s">
        <v>1479</v>
      </c>
      <c r="P10412">
        <v>-71.07385902</v>
      </c>
      <c r="Q10412">
        <v>42.305618129999999</v>
      </c>
    </row>
    <row r="10413" spans="2:17" x14ac:dyDescent="0.3">
      <c r="B10413" t="s">
        <v>3630</v>
      </c>
      <c r="C10413" t="s">
        <v>1146</v>
      </c>
      <c r="D10413" t="s">
        <v>3482</v>
      </c>
      <c r="E10413">
        <v>-71.05856</v>
      </c>
      <c r="F10413">
        <v>42.32038</v>
      </c>
      <c r="G10413" t="s">
        <v>783</v>
      </c>
      <c r="H10413" s="5" t="s">
        <v>785</v>
      </c>
      <c r="I10413" t="s">
        <v>2334</v>
      </c>
      <c r="J10413" s="5">
        <f>VLOOKUP(I10413*1,Crosswalks!$L$3:$M$227,2,FALSE)</f>
        <v>6</v>
      </c>
      <c r="K10413" s="5">
        <f>IF(G10413="Corner",INDEX(Crosswalks!$C$4:$J$16,MATCH(H10413,Crosswalks!$C$4:$C$16,0),J10413+1),"N/A, D2D")</f>
        <v>0.2</v>
      </c>
      <c r="L10413" t="s">
        <v>6017</v>
      </c>
      <c r="M10413" t="s">
        <v>813</v>
      </c>
      <c r="N10413" t="s">
        <v>929</v>
      </c>
      <c r="O10413" t="s">
        <v>1479</v>
      </c>
      <c r="P10413">
        <v>-71.07385902</v>
      </c>
      <c r="Q10413">
        <v>42.305618129999999</v>
      </c>
    </row>
    <row r="10414" spans="2:17" x14ac:dyDescent="0.3">
      <c r="B10414" t="s">
        <v>995</v>
      </c>
      <c r="C10414" t="s">
        <v>2240</v>
      </c>
      <c r="D10414" t="s">
        <v>3482</v>
      </c>
      <c r="E10414">
        <v>-71.059809999999999</v>
      </c>
      <c r="F10414">
        <v>42.324550000000002</v>
      </c>
      <c r="G10414" t="s">
        <v>783</v>
      </c>
      <c r="H10414" s="5">
        <v>1</v>
      </c>
      <c r="I10414" t="s">
        <v>2334</v>
      </c>
      <c r="J10414" s="5">
        <f>VLOOKUP(I10414*1,Crosswalks!$L$3:$M$227,2,FALSE)</f>
        <v>6</v>
      </c>
      <c r="K10414" s="5">
        <f>IF(G10414="Corner",INDEX(Crosswalks!$C$4:$J$16,MATCH(H10414,Crosswalks!$C$4:$C$16,0),J10414+1),"N/A, D2D")</f>
        <v>0.2</v>
      </c>
      <c r="L10414" t="s">
        <v>6017</v>
      </c>
      <c r="M10414" t="s">
        <v>813</v>
      </c>
      <c r="N10414" t="s">
        <v>929</v>
      </c>
      <c r="O10414" t="s">
        <v>1479</v>
      </c>
      <c r="P10414">
        <v>-71.07385902</v>
      </c>
      <c r="Q10414">
        <v>42.305618129999999</v>
      </c>
    </row>
    <row r="10415" spans="2:17" x14ac:dyDescent="0.3">
      <c r="B10415" t="s">
        <v>991</v>
      </c>
      <c r="C10415" t="s">
        <v>3486</v>
      </c>
      <c r="D10415" t="s">
        <v>3482</v>
      </c>
      <c r="E10415">
        <v>-71.059179999999998</v>
      </c>
      <c r="F10415">
        <v>42.314450000000001</v>
      </c>
      <c r="G10415" t="s">
        <v>783</v>
      </c>
      <c r="H10415" s="5">
        <v>4</v>
      </c>
      <c r="I10415" t="s">
        <v>3487</v>
      </c>
      <c r="J10415" s="5">
        <f>VLOOKUP(I10415*1,Crosswalks!$L$3:$M$227,2,FALSE)</f>
        <v>3</v>
      </c>
      <c r="K10415" s="5">
        <f>IF(G10415="Corner",INDEX(Crosswalks!$C$4:$J$16,MATCH(H10415,Crosswalks!$C$4:$C$16,0),J10415+1),"N/A, D2D")</f>
        <v>0.5</v>
      </c>
      <c r="L10415" t="s">
        <v>6017</v>
      </c>
      <c r="M10415" t="s">
        <v>813</v>
      </c>
      <c r="N10415" t="s">
        <v>929</v>
      </c>
      <c r="O10415" t="s">
        <v>1479</v>
      </c>
      <c r="P10415">
        <v>-71.07385902</v>
      </c>
      <c r="Q10415">
        <v>42.305618129999999</v>
      </c>
    </row>
    <row r="10416" spans="2:17" x14ac:dyDescent="0.3">
      <c r="B10416" t="s">
        <v>998</v>
      </c>
      <c r="C10416" t="s">
        <v>3536</v>
      </c>
      <c r="D10416" t="s">
        <v>3482</v>
      </c>
      <c r="E10416">
        <v>-71.058143999999999</v>
      </c>
      <c r="F10416">
        <v>42.321917999999997</v>
      </c>
      <c r="G10416" t="s">
        <v>783</v>
      </c>
      <c r="H10416" s="5">
        <v>4</v>
      </c>
      <c r="I10416" t="s">
        <v>2334</v>
      </c>
      <c r="J10416" s="5">
        <f>VLOOKUP(I10416*1,Crosswalks!$L$3:$M$227,2,FALSE)</f>
        <v>6</v>
      </c>
      <c r="K10416" s="5">
        <f>IF(G10416="Corner",INDEX(Crosswalks!$C$4:$J$16,MATCH(H10416,Crosswalks!$C$4:$C$16,0),J10416+1),"N/A, D2D")</f>
        <v>0.3</v>
      </c>
      <c r="L10416" t="s">
        <v>6017</v>
      </c>
      <c r="M10416" t="s">
        <v>813</v>
      </c>
      <c r="N10416" t="s">
        <v>929</v>
      </c>
      <c r="O10416" t="s">
        <v>1479</v>
      </c>
      <c r="P10416">
        <v>-71.07385902</v>
      </c>
      <c r="Q10416">
        <v>42.305618129999999</v>
      </c>
    </row>
    <row r="10417" spans="2:17" x14ac:dyDescent="0.3">
      <c r="B10417" t="s">
        <v>1007</v>
      </c>
      <c r="C10417" t="s">
        <v>3603</v>
      </c>
      <c r="D10417" t="s">
        <v>3482</v>
      </c>
      <c r="E10417">
        <v>-71.058570000000003</v>
      </c>
      <c r="F10417">
        <v>42.322920000000003</v>
      </c>
      <c r="G10417" t="s">
        <v>783</v>
      </c>
      <c r="H10417" s="5">
        <v>2</v>
      </c>
      <c r="I10417" t="s">
        <v>2334</v>
      </c>
      <c r="J10417" s="5">
        <f>VLOOKUP(I10417*1,Crosswalks!$L$3:$M$227,2,FALSE)</f>
        <v>6</v>
      </c>
      <c r="K10417" s="5">
        <f>IF(G10417="Corner",INDEX(Crosswalks!$C$4:$J$16,MATCH(H10417,Crosswalks!$C$4:$C$16,0),J10417+1),"N/A, D2D")</f>
        <v>0.3</v>
      </c>
      <c r="L10417" t="s">
        <v>6017</v>
      </c>
      <c r="M10417" t="s">
        <v>813</v>
      </c>
      <c r="N10417" t="s">
        <v>929</v>
      </c>
      <c r="O10417" t="s">
        <v>1479</v>
      </c>
      <c r="P10417">
        <v>-71.07385902</v>
      </c>
      <c r="Q10417">
        <v>42.305618129999999</v>
      </c>
    </row>
    <row r="10418" spans="2:17" x14ac:dyDescent="0.3">
      <c r="B10418" t="s">
        <v>3397</v>
      </c>
      <c r="C10418" t="s">
        <v>3496</v>
      </c>
      <c r="D10418" t="s">
        <v>3482</v>
      </c>
      <c r="E10418">
        <v>-71.059430000000006</v>
      </c>
      <c r="F10418">
        <v>42.318919999999999</v>
      </c>
      <c r="G10418" t="s">
        <v>783</v>
      </c>
      <c r="H10418" s="5">
        <v>6</v>
      </c>
      <c r="I10418" t="s">
        <v>2334</v>
      </c>
      <c r="J10418" s="5">
        <f>VLOOKUP(I10418*1,Crosswalks!$L$3:$M$227,2,FALSE)</f>
        <v>6</v>
      </c>
      <c r="K10418" s="5">
        <f>IF(G10418="Corner",INDEX(Crosswalks!$C$4:$J$16,MATCH(H10418,Crosswalks!$C$4:$C$16,0),J10418+1),"N/A, D2D")</f>
        <v>0.4</v>
      </c>
      <c r="L10418" t="s">
        <v>6017</v>
      </c>
      <c r="M10418" t="s">
        <v>813</v>
      </c>
      <c r="N10418" t="s">
        <v>929</v>
      </c>
      <c r="O10418" t="s">
        <v>1479</v>
      </c>
      <c r="P10418">
        <v>-71.07385902</v>
      </c>
      <c r="Q10418">
        <v>42.305618129999999</v>
      </c>
    </row>
    <row r="10419" spans="2:17" x14ac:dyDescent="0.3">
      <c r="B10419" t="s">
        <v>913</v>
      </c>
      <c r="C10419" t="s">
        <v>3501</v>
      </c>
      <c r="D10419" t="s">
        <v>3482</v>
      </c>
      <c r="E10419">
        <v>-71.058719999999994</v>
      </c>
      <c r="F10419">
        <v>42.315170000000002</v>
      </c>
      <c r="G10419" t="s">
        <v>783</v>
      </c>
      <c r="H10419" s="5">
        <v>2</v>
      </c>
      <c r="I10419" t="s">
        <v>3487</v>
      </c>
      <c r="J10419" s="5">
        <f>VLOOKUP(I10419*1,Crosswalks!$L$3:$M$227,2,FALSE)</f>
        <v>3</v>
      </c>
      <c r="K10419" s="5">
        <f>IF(G10419="Corner",INDEX(Crosswalks!$C$4:$J$16,MATCH(H10419,Crosswalks!$C$4:$C$16,0),J10419+1),"N/A, D2D")</f>
        <v>0.4</v>
      </c>
      <c r="L10419" t="s">
        <v>6017</v>
      </c>
      <c r="M10419" t="s">
        <v>813</v>
      </c>
      <c r="N10419" t="s">
        <v>929</v>
      </c>
      <c r="O10419" t="s">
        <v>1479</v>
      </c>
      <c r="P10419">
        <v>-71.07385902</v>
      </c>
      <c r="Q10419">
        <v>42.305618129999999</v>
      </c>
    </row>
    <row r="10420" spans="2:17" x14ac:dyDescent="0.3">
      <c r="B10420" t="s">
        <v>1246</v>
      </c>
      <c r="C10420" t="s">
        <v>3603</v>
      </c>
      <c r="D10420" t="s">
        <v>3482</v>
      </c>
      <c r="E10420">
        <v>-71.059132000000005</v>
      </c>
      <c r="F10420">
        <v>42.323093999999998</v>
      </c>
      <c r="G10420" t="s">
        <v>783</v>
      </c>
      <c r="H10420" s="5">
        <v>3</v>
      </c>
      <c r="I10420" t="s">
        <v>2334</v>
      </c>
      <c r="J10420" s="5">
        <f>VLOOKUP(I10420*1,Crosswalks!$L$3:$M$227,2,FALSE)</f>
        <v>6</v>
      </c>
      <c r="K10420" s="5">
        <f>IF(G10420="Corner",INDEX(Crosswalks!$C$4:$J$16,MATCH(H10420,Crosswalks!$C$4:$C$16,0),J10420+1),"N/A, D2D")</f>
        <v>0.3</v>
      </c>
      <c r="L10420" t="s">
        <v>6017</v>
      </c>
      <c r="M10420" t="s">
        <v>813</v>
      </c>
      <c r="N10420" t="s">
        <v>929</v>
      </c>
      <c r="O10420" t="s">
        <v>1479</v>
      </c>
      <c r="P10420">
        <v>-71.07385902</v>
      </c>
      <c r="Q10420">
        <v>42.305618129999999</v>
      </c>
    </row>
    <row r="10421" spans="2:17" x14ac:dyDescent="0.3">
      <c r="B10421" t="s">
        <v>2186</v>
      </c>
      <c r="C10421" t="s">
        <v>2122</v>
      </c>
      <c r="D10421" t="s">
        <v>3482</v>
      </c>
      <c r="E10421">
        <v>-71.056601999999998</v>
      </c>
      <c r="F10421">
        <v>42.323779000000002</v>
      </c>
      <c r="G10421" t="s">
        <v>783</v>
      </c>
      <c r="H10421" s="5">
        <v>2</v>
      </c>
      <c r="I10421" t="s">
        <v>2334</v>
      </c>
      <c r="J10421" s="5">
        <f>VLOOKUP(I10421*1,Crosswalks!$L$3:$M$227,2,FALSE)</f>
        <v>6</v>
      </c>
      <c r="K10421" s="5">
        <f>IF(G10421="Corner",INDEX(Crosswalks!$C$4:$J$16,MATCH(H10421,Crosswalks!$C$4:$C$16,0),J10421+1),"N/A, D2D")</f>
        <v>0.3</v>
      </c>
      <c r="L10421" t="s">
        <v>6017</v>
      </c>
      <c r="M10421" t="s">
        <v>813</v>
      </c>
      <c r="N10421" t="s">
        <v>929</v>
      </c>
      <c r="O10421" t="s">
        <v>1479</v>
      </c>
      <c r="P10421">
        <v>-71.07385902</v>
      </c>
      <c r="Q10421">
        <v>42.305618129999999</v>
      </c>
    </row>
    <row r="10422" spans="2:17" x14ac:dyDescent="0.3">
      <c r="B10422" t="s">
        <v>1168</v>
      </c>
      <c r="C10422" t="s">
        <v>3618</v>
      </c>
      <c r="D10422" t="s">
        <v>3482</v>
      </c>
      <c r="E10422">
        <v>-71.059269999999998</v>
      </c>
      <c r="F10422">
        <v>42.319099999999999</v>
      </c>
      <c r="G10422" t="s">
        <v>783</v>
      </c>
      <c r="H10422" s="5">
        <v>3</v>
      </c>
      <c r="I10422" t="s">
        <v>2334</v>
      </c>
      <c r="J10422" s="5">
        <f>VLOOKUP(I10422*1,Crosswalks!$L$3:$M$227,2,FALSE)</f>
        <v>6</v>
      </c>
      <c r="K10422" s="5">
        <f>IF(G10422="Corner",INDEX(Crosswalks!$C$4:$J$16,MATCH(H10422,Crosswalks!$C$4:$C$16,0),J10422+1),"N/A, D2D")</f>
        <v>0.3</v>
      </c>
      <c r="L10422" t="s">
        <v>6017</v>
      </c>
      <c r="M10422" t="s">
        <v>813</v>
      </c>
      <c r="N10422" t="s">
        <v>929</v>
      </c>
      <c r="O10422" t="s">
        <v>1479</v>
      </c>
      <c r="P10422">
        <v>-71.07385902</v>
      </c>
      <c r="Q10422">
        <v>42.305618129999999</v>
      </c>
    </row>
    <row r="10423" spans="2:17" x14ac:dyDescent="0.3">
      <c r="B10423" t="s">
        <v>1264</v>
      </c>
      <c r="C10423" t="s">
        <v>2240</v>
      </c>
      <c r="D10423" t="s">
        <v>3482</v>
      </c>
      <c r="E10423">
        <v>-71.059529999999995</v>
      </c>
      <c r="F10423">
        <v>42.324939999999998</v>
      </c>
      <c r="G10423" t="s">
        <v>783</v>
      </c>
      <c r="H10423" s="5">
        <v>4</v>
      </c>
      <c r="I10423" t="s">
        <v>2334</v>
      </c>
      <c r="J10423" s="5">
        <f>VLOOKUP(I10423*1,Crosswalks!$L$3:$M$227,2,FALSE)</f>
        <v>6</v>
      </c>
      <c r="K10423" s="5">
        <f>IF(G10423="Corner",INDEX(Crosswalks!$C$4:$J$16,MATCH(H10423,Crosswalks!$C$4:$C$16,0),J10423+1),"N/A, D2D")</f>
        <v>0.3</v>
      </c>
      <c r="L10423" t="s">
        <v>6017</v>
      </c>
      <c r="M10423" t="s">
        <v>813</v>
      </c>
      <c r="N10423" t="s">
        <v>929</v>
      </c>
      <c r="O10423" t="s">
        <v>1479</v>
      </c>
      <c r="P10423">
        <v>-71.07385902</v>
      </c>
      <c r="Q10423">
        <v>42.305618129999999</v>
      </c>
    </row>
    <row r="10424" spans="2:17" x14ac:dyDescent="0.3">
      <c r="B10424" t="s">
        <v>1261</v>
      </c>
      <c r="C10424" t="s">
        <v>3495</v>
      </c>
      <c r="D10424" t="s">
        <v>3482</v>
      </c>
      <c r="E10424">
        <v>-71.059870000000004</v>
      </c>
      <c r="F10424">
        <v>42.316980000000001</v>
      </c>
      <c r="G10424" t="s">
        <v>783</v>
      </c>
      <c r="H10424" s="5" t="s">
        <v>785</v>
      </c>
      <c r="I10424" t="s">
        <v>3485</v>
      </c>
      <c r="J10424" s="5">
        <f>VLOOKUP(I10424*1,Crosswalks!$L$3:$M$227,2,FALSE)</f>
        <v>6</v>
      </c>
      <c r="K10424" s="5">
        <f>IF(G10424="Corner",INDEX(Crosswalks!$C$4:$J$16,MATCH(H10424,Crosswalks!$C$4:$C$16,0),J10424+1),"N/A, D2D")</f>
        <v>0.2</v>
      </c>
      <c r="L10424" t="s">
        <v>6017</v>
      </c>
      <c r="M10424" t="s">
        <v>813</v>
      </c>
      <c r="N10424" t="s">
        <v>929</v>
      </c>
      <c r="O10424" t="s">
        <v>1479</v>
      </c>
      <c r="P10424">
        <v>-71.07385902</v>
      </c>
      <c r="Q10424">
        <v>42.305618129999999</v>
      </c>
    </row>
    <row r="10425" spans="2:17" x14ac:dyDescent="0.3">
      <c r="B10425" t="s">
        <v>978</v>
      </c>
      <c r="C10425" t="s">
        <v>3494</v>
      </c>
      <c r="D10425" t="s">
        <v>3482</v>
      </c>
      <c r="E10425">
        <v>-71.058719999999994</v>
      </c>
      <c r="F10425">
        <v>42.317680000000003</v>
      </c>
      <c r="G10425" t="s">
        <v>783</v>
      </c>
      <c r="H10425" s="5">
        <v>2</v>
      </c>
      <c r="I10425" t="s">
        <v>3487</v>
      </c>
      <c r="J10425" s="5">
        <f>VLOOKUP(I10425*1,Crosswalks!$L$3:$M$227,2,FALSE)</f>
        <v>3</v>
      </c>
      <c r="K10425" s="5">
        <f>IF(G10425="Corner",INDEX(Crosswalks!$C$4:$J$16,MATCH(H10425,Crosswalks!$C$4:$C$16,0),J10425+1),"N/A, D2D")</f>
        <v>0.4</v>
      </c>
      <c r="L10425" t="s">
        <v>6017</v>
      </c>
      <c r="M10425" t="s">
        <v>813</v>
      </c>
      <c r="N10425" t="s">
        <v>929</v>
      </c>
      <c r="O10425" t="s">
        <v>1479</v>
      </c>
      <c r="P10425">
        <v>-71.07385902</v>
      </c>
      <c r="Q10425">
        <v>42.305618129999999</v>
      </c>
    </row>
    <row r="10426" spans="2:17" x14ac:dyDescent="0.3">
      <c r="B10426" t="s">
        <v>3631</v>
      </c>
      <c r="C10426" t="s">
        <v>2122</v>
      </c>
      <c r="D10426" t="s">
        <v>3482</v>
      </c>
      <c r="E10426">
        <v>-71.057239999999993</v>
      </c>
      <c r="F10426">
        <v>42.313870000000001</v>
      </c>
      <c r="G10426" t="s">
        <v>783</v>
      </c>
      <c r="H10426" s="5">
        <v>1</v>
      </c>
      <c r="I10426" t="s">
        <v>3487</v>
      </c>
      <c r="J10426" s="5">
        <f>VLOOKUP(I10426*1,Crosswalks!$L$3:$M$227,2,FALSE)</f>
        <v>3</v>
      </c>
      <c r="K10426" s="5">
        <f>IF(G10426="Corner",INDEX(Crosswalks!$C$4:$J$16,MATCH(H10426,Crosswalks!$C$4:$C$16,0),J10426+1),"N/A, D2D")</f>
        <v>0.4</v>
      </c>
      <c r="L10426" t="s">
        <v>6017</v>
      </c>
      <c r="M10426" t="s">
        <v>813</v>
      </c>
      <c r="N10426" t="s">
        <v>929</v>
      </c>
      <c r="O10426" t="s">
        <v>1479</v>
      </c>
      <c r="P10426">
        <v>-71.07385902</v>
      </c>
      <c r="Q10426">
        <v>42.305618129999999</v>
      </c>
    </row>
    <row r="10427" spans="2:17" x14ac:dyDescent="0.3">
      <c r="B10427" t="s">
        <v>1007</v>
      </c>
      <c r="C10427" t="s">
        <v>3612</v>
      </c>
      <c r="D10427" t="s">
        <v>3482</v>
      </c>
      <c r="E10427">
        <v>-71.058499999999995</v>
      </c>
      <c r="F10427">
        <v>42.325719999999997</v>
      </c>
      <c r="G10427" t="s">
        <v>783</v>
      </c>
      <c r="H10427" s="5" t="s">
        <v>785</v>
      </c>
      <c r="I10427" t="s">
        <v>2334</v>
      </c>
      <c r="J10427" s="5">
        <f>VLOOKUP(I10427*1,Crosswalks!$L$3:$M$227,2,FALSE)</f>
        <v>6</v>
      </c>
      <c r="K10427" s="5">
        <f>IF(G10427="Corner",INDEX(Crosswalks!$C$4:$J$16,MATCH(H10427,Crosswalks!$C$4:$C$16,0),J10427+1),"N/A, D2D")</f>
        <v>0.2</v>
      </c>
      <c r="L10427" t="s">
        <v>6017</v>
      </c>
      <c r="M10427" t="s">
        <v>813</v>
      </c>
      <c r="N10427" t="s">
        <v>929</v>
      </c>
      <c r="O10427" t="s">
        <v>1479</v>
      </c>
      <c r="P10427">
        <v>-71.07385902</v>
      </c>
      <c r="Q10427">
        <v>42.305618129999999</v>
      </c>
    </row>
    <row r="10428" spans="2:17" x14ac:dyDescent="0.3">
      <c r="B10428" t="s">
        <v>862</v>
      </c>
      <c r="C10428" t="s">
        <v>3617</v>
      </c>
      <c r="D10428" t="s">
        <v>3482</v>
      </c>
      <c r="E10428">
        <v>-71.057760000000002</v>
      </c>
      <c r="F10428">
        <v>42.315809999999999</v>
      </c>
      <c r="G10428" t="s">
        <v>783</v>
      </c>
      <c r="H10428" s="5">
        <v>5</v>
      </c>
      <c r="I10428" t="s">
        <v>3487</v>
      </c>
      <c r="J10428" s="5">
        <f>VLOOKUP(I10428*1,Crosswalks!$L$3:$M$227,2,FALSE)</f>
        <v>3</v>
      </c>
      <c r="K10428" s="5">
        <f>IF(G10428="Corner",INDEX(Crosswalks!$C$4:$J$16,MATCH(H10428,Crosswalks!$C$4:$C$16,0),J10428+1),"N/A, D2D")</f>
        <v>0.5</v>
      </c>
      <c r="L10428" t="s">
        <v>6017</v>
      </c>
      <c r="M10428" t="s">
        <v>813</v>
      </c>
      <c r="N10428" t="s">
        <v>929</v>
      </c>
      <c r="O10428" t="s">
        <v>1479</v>
      </c>
      <c r="P10428">
        <v>-71.07385902</v>
      </c>
      <c r="Q10428">
        <v>42.305618129999999</v>
      </c>
    </row>
    <row r="10429" spans="2:17" x14ac:dyDescent="0.3">
      <c r="B10429" t="s">
        <v>1004</v>
      </c>
      <c r="C10429" t="s">
        <v>3632</v>
      </c>
      <c r="D10429" t="s">
        <v>3482</v>
      </c>
      <c r="E10429">
        <v>-71.056348999999997</v>
      </c>
      <c r="F10429">
        <v>42.311230000000002</v>
      </c>
      <c r="G10429" t="s">
        <v>783</v>
      </c>
      <c r="H10429" s="5">
        <v>6</v>
      </c>
      <c r="I10429" t="s">
        <v>2714</v>
      </c>
      <c r="J10429" s="5">
        <f>VLOOKUP(I10429*1,Crosswalks!$L$3:$M$227,2,FALSE)</f>
        <v>5</v>
      </c>
      <c r="K10429" s="5">
        <f>IF(G10429="Corner",INDEX(Crosswalks!$C$4:$J$16,MATCH(H10429,Crosswalks!$C$4:$C$16,0),J10429+1),"N/A, D2D")</f>
        <v>0.5</v>
      </c>
      <c r="L10429" t="s">
        <v>6017</v>
      </c>
      <c r="M10429" t="s">
        <v>813</v>
      </c>
      <c r="N10429" t="s">
        <v>929</v>
      </c>
      <c r="O10429" t="s">
        <v>1479</v>
      </c>
      <c r="P10429">
        <v>-71.07385902</v>
      </c>
      <c r="Q10429">
        <v>42.305618129999999</v>
      </c>
    </row>
    <row r="10430" spans="2:17" x14ac:dyDescent="0.3">
      <c r="B10430" t="s">
        <v>1402</v>
      </c>
      <c r="C10430" t="s">
        <v>3491</v>
      </c>
      <c r="D10430" t="s">
        <v>3482</v>
      </c>
      <c r="E10430">
        <v>-71.059340000000006</v>
      </c>
      <c r="F10430">
        <v>42.312040000000003</v>
      </c>
      <c r="G10430" t="s">
        <v>783</v>
      </c>
      <c r="H10430" s="5">
        <v>5</v>
      </c>
      <c r="I10430" t="s">
        <v>3510</v>
      </c>
      <c r="J10430" s="5">
        <f>VLOOKUP(I10430*1,Crosswalks!$L$3:$M$227,2,FALSE)</f>
        <v>6</v>
      </c>
      <c r="K10430" s="5">
        <f>IF(G10430="Corner",INDEX(Crosswalks!$C$4:$J$16,MATCH(H10430,Crosswalks!$C$4:$C$16,0),J10430+1),"N/A, D2D")</f>
        <v>0.4</v>
      </c>
      <c r="L10430" t="s">
        <v>6017</v>
      </c>
      <c r="M10430" t="s">
        <v>813</v>
      </c>
      <c r="N10430" t="s">
        <v>929</v>
      </c>
      <c r="O10430" t="s">
        <v>1479</v>
      </c>
      <c r="P10430">
        <v>-71.07385902</v>
      </c>
      <c r="Q10430">
        <v>42.305618129999999</v>
      </c>
    </row>
    <row r="10431" spans="2:17" x14ac:dyDescent="0.3">
      <c r="B10431" t="s">
        <v>829</v>
      </c>
      <c r="C10431" t="s">
        <v>3491</v>
      </c>
      <c r="D10431" t="s">
        <v>3482</v>
      </c>
      <c r="E10431">
        <v>-71.058920000000001</v>
      </c>
      <c r="F10431">
        <v>42.311729999999997</v>
      </c>
      <c r="G10431" t="s">
        <v>783</v>
      </c>
      <c r="H10431" s="5">
        <v>2</v>
      </c>
      <c r="I10431" t="s">
        <v>2714</v>
      </c>
      <c r="J10431" s="5">
        <f>VLOOKUP(I10431*1,Crosswalks!$L$3:$M$227,2,FALSE)</f>
        <v>5</v>
      </c>
      <c r="K10431" s="5">
        <f>IF(G10431="Corner",INDEX(Crosswalks!$C$4:$J$16,MATCH(H10431,Crosswalks!$C$4:$C$16,0),J10431+1),"N/A, D2D")</f>
        <v>0.4</v>
      </c>
      <c r="L10431" t="s">
        <v>6017</v>
      </c>
      <c r="M10431" t="s">
        <v>813</v>
      </c>
      <c r="N10431" t="s">
        <v>929</v>
      </c>
      <c r="O10431" t="s">
        <v>1479</v>
      </c>
      <c r="P10431">
        <v>-71.07385902</v>
      </c>
      <c r="Q10431">
        <v>42.305618129999999</v>
      </c>
    </row>
    <row r="10432" spans="2:17" x14ac:dyDescent="0.3">
      <c r="B10432" t="s">
        <v>1183</v>
      </c>
      <c r="C10432" t="s">
        <v>3633</v>
      </c>
      <c r="D10432" t="s">
        <v>3482</v>
      </c>
      <c r="E10432">
        <v>-71.058189999999996</v>
      </c>
      <c r="F10432">
        <v>42.326360000000001</v>
      </c>
      <c r="G10432" t="s">
        <v>783</v>
      </c>
      <c r="H10432" s="5" t="s">
        <v>785</v>
      </c>
      <c r="I10432" t="s">
        <v>2334</v>
      </c>
      <c r="J10432" s="5">
        <f>VLOOKUP(I10432*1,Crosswalks!$L$3:$M$227,2,FALSE)</f>
        <v>6</v>
      </c>
      <c r="K10432" s="5">
        <f>IF(G10432="Corner",INDEX(Crosswalks!$C$4:$J$16,MATCH(H10432,Crosswalks!$C$4:$C$16,0),J10432+1),"N/A, D2D")</f>
        <v>0.2</v>
      </c>
      <c r="L10432" t="s">
        <v>6017</v>
      </c>
      <c r="M10432" t="s">
        <v>813</v>
      </c>
      <c r="N10432" t="s">
        <v>929</v>
      </c>
      <c r="O10432" t="s">
        <v>1479</v>
      </c>
      <c r="P10432">
        <v>-71.07385902</v>
      </c>
      <c r="Q10432">
        <v>42.305618129999999</v>
      </c>
    </row>
    <row r="10433" spans="2:17" x14ac:dyDescent="0.3">
      <c r="B10433" t="s">
        <v>861</v>
      </c>
      <c r="C10433" t="s">
        <v>3486</v>
      </c>
      <c r="D10433" t="s">
        <v>3482</v>
      </c>
      <c r="E10433">
        <v>-71.057839999999999</v>
      </c>
      <c r="F10433">
        <v>42.313929999999999</v>
      </c>
      <c r="G10433" t="s">
        <v>783</v>
      </c>
      <c r="H10433" s="5">
        <v>1</v>
      </c>
      <c r="I10433" t="s">
        <v>3487</v>
      </c>
      <c r="J10433" s="5">
        <f>VLOOKUP(I10433*1,Crosswalks!$L$3:$M$227,2,FALSE)</f>
        <v>3</v>
      </c>
      <c r="K10433" s="5">
        <f>IF(G10433="Corner",INDEX(Crosswalks!$C$4:$J$16,MATCH(H10433,Crosswalks!$C$4:$C$16,0),J10433+1),"N/A, D2D")</f>
        <v>0.4</v>
      </c>
      <c r="L10433" t="s">
        <v>6017</v>
      </c>
      <c r="M10433" t="s">
        <v>813</v>
      </c>
      <c r="N10433" t="s">
        <v>929</v>
      </c>
      <c r="O10433" t="s">
        <v>1479</v>
      </c>
      <c r="P10433">
        <v>-71.07385902</v>
      </c>
      <c r="Q10433">
        <v>42.305618129999999</v>
      </c>
    </row>
    <row r="10434" spans="2:17" x14ac:dyDescent="0.3">
      <c r="B10434" t="s">
        <v>1098</v>
      </c>
      <c r="C10434" t="s">
        <v>3491</v>
      </c>
      <c r="D10434" t="s">
        <v>3482</v>
      </c>
      <c r="E10434">
        <v>-71.05932</v>
      </c>
      <c r="F10434">
        <v>42.31317</v>
      </c>
      <c r="G10434" t="s">
        <v>783</v>
      </c>
      <c r="H10434" s="5">
        <v>5</v>
      </c>
      <c r="I10434" t="s">
        <v>3485</v>
      </c>
      <c r="J10434" s="5">
        <f>VLOOKUP(I10434*1,Crosswalks!$L$3:$M$227,2,FALSE)</f>
        <v>6</v>
      </c>
      <c r="K10434" s="5">
        <f>IF(G10434="Corner",INDEX(Crosswalks!$C$4:$J$16,MATCH(H10434,Crosswalks!$C$4:$C$16,0),J10434+1),"N/A, D2D")</f>
        <v>0.4</v>
      </c>
      <c r="L10434" t="s">
        <v>6017</v>
      </c>
      <c r="M10434" t="s">
        <v>813</v>
      </c>
      <c r="N10434" t="s">
        <v>929</v>
      </c>
      <c r="O10434" t="s">
        <v>1479</v>
      </c>
      <c r="P10434">
        <v>-71.07385902</v>
      </c>
      <c r="Q10434">
        <v>42.305618129999999</v>
      </c>
    </row>
    <row r="10435" spans="2:17" x14ac:dyDescent="0.3">
      <c r="B10435" t="s">
        <v>853</v>
      </c>
      <c r="C10435" t="s">
        <v>2589</v>
      </c>
      <c r="D10435" t="s">
        <v>3482</v>
      </c>
      <c r="E10435">
        <v>-71.059920000000005</v>
      </c>
      <c r="F10435">
        <v>42.320959999999999</v>
      </c>
      <c r="G10435" t="s">
        <v>783</v>
      </c>
      <c r="H10435" s="5">
        <v>6</v>
      </c>
      <c r="I10435" t="s">
        <v>2334</v>
      </c>
      <c r="J10435" s="5">
        <f>VLOOKUP(I10435*1,Crosswalks!$L$3:$M$227,2,FALSE)</f>
        <v>6</v>
      </c>
      <c r="K10435" s="5">
        <f>IF(G10435="Corner",INDEX(Crosswalks!$C$4:$J$16,MATCH(H10435,Crosswalks!$C$4:$C$16,0),J10435+1),"N/A, D2D")</f>
        <v>0.4</v>
      </c>
      <c r="L10435" t="s">
        <v>6017</v>
      </c>
      <c r="M10435" t="s">
        <v>813</v>
      </c>
      <c r="N10435" t="s">
        <v>929</v>
      </c>
      <c r="O10435" t="s">
        <v>1479</v>
      </c>
      <c r="P10435">
        <v>-71.07385902</v>
      </c>
      <c r="Q10435">
        <v>42.305618129999999</v>
      </c>
    </row>
    <row r="10436" spans="2:17" x14ac:dyDescent="0.3">
      <c r="B10436" t="s">
        <v>1287</v>
      </c>
      <c r="C10436" t="s">
        <v>3632</v>
      </c>
      <c r="D10436" t="s">
        <v>3482</v>
      </c>
      <c r="E10436">
        <v>-71.056539999999998</v>
      </c>
      <c r="F10436">
        <v>42.311979999999998</v>
      </c>
      <c r="G10436" t="s">
        <v>783</v>
      </c>
      <c r="H10436" s="5">
        <v>6</v>
      </c>
      <c r="I10436" t="s">
        <v>2714</v>
      </c>
      <c r="J10436" s="5">
        <f>VLOOKUP(I10436*1,Crosswalks!$L$3:$M$227,2,FALSE)</f>
        <v>5</v>
      </c>
      <c r="K10436" s="5">
        <f>IF(G10436="Corner",INDEX(Crosswalks!$C$4:$J$16,MATCH(H10436,Crosswalks!$C$4:$C$16,0),J10436+1),"N/A, D2D")</f>
        <v>0.5</v>
      </c>
      <c r="L10436" t="s">
        <v>6017</v>
      </c>
      <c r="M10436" t="s">
        <v>813</v>
      </c>
      <c r="N10436" t="s">
        <v>929</v>
      </c>
      <c r="O10436" t="s">
        <v>1479</v>
      </c>
      <c r="P10436">
        <v>-71.07385902</v>
      </c>
      <c r="Q10436">
        <v>42.305618129999999</v>
      </c>
    </row>
    <row r="10437" spans="2:17" x14ac:dyDescent="0.3">
      <c r="B10437" t="s">
        <v>913</v>
      </c>
      <c r="C10437" t="s">
        <v>3501</v>
      </c>
      <c r="D10437" t="s">
        <v>3482</v>
      </c>
      <c r="E10437">
        <v>-71.058719999999994</v>
      </c>
      <c r="F10437">
        <v>42.315170000000002</v>
      </c>
      <c r="G10437" t="s">
        <v>783</v>
      </c>
      <c r="H10437" s="5">
        <v>1</v>
      </c>
      <c r="I10437" t="s">
        <v>3487</v>
      </c>
      <c r="J10437" s="5">
        <f>VLOOKUP(I10437*1,Crosswalks!$L$3:$M$227,2,FALSE)</f>
        <v>3</v>
      </c>
      <c r="K10437" s="5">
        <f>IF(G10437="Corner",INDEX(Crosswalks!$C$4:$J$16,MATCH(H10437,Crosswalks!$C$4:$C$16,0),J10437+1),"N/A, D2D")</f>
        <v>0.4</v>
      </c>
      <c r="L10437" t="s">
        <v>6017</v>
      </c>
      <c r="M10437" t="s">
        <v>813</v>
      </c>
      <c r="N10437" t="s">
        <v>929</v>
      </c>
      <c r="O10437" t="s">
        <v>1479</v>
      </c>
      <c r="P10437">
        <v>-71.07385902</v>
      </c>
      <c r="Q10437">
        <v>42.305618129999999</v>
      </c>
    </row>
    <row r="10438" spans="2:17" x14ac:dyDescent="0.3">
      <c r="B10438" t="s">
        <v>891</v>
      </c>
      <c r="C10438" t="s">
        <v>3536</v>
      </c>
      <c r="D10438" t="s">
        <v>3482</v>
      </c>
      <c r="E10438">
        <v>-71.059050999999997</v>
      </c>
      <c r="F10438">
        <v>42.322203000000002</v>
      </c>
      <c r="G10438" t="s">
        <v>783</v>
      </c>
      <c r="H10438" s="5">
        <v>4</v>
      </c>
      <c r="I10438" t="s">
        <v>2334</v>
      </c>
      <c r="J10438" s="5">
        <f>VLOOKUP(I10438*1,Crosswalks!$L$3:$M$227,2,FALSE)</f>
        <v>6</v>
      </c>
      <c r="K10438" s="5">
        <f>IF(G10438="Corner",INDEX(Crosswalks!$C$4:$J$16,MATCH(H10438,Crosswalks!$C$4:$C$16,0),J10438+1),"N/A, D2D")</f>
        <v>0.3</v>
      </c>
      <c r="L10438" t="s">
        <v>6017</v>
      </c>
      <c r="M10438" t="s">
        <v>813</v>
      </c>
      <c r="N10438" t="s">
        <v>929</v>
      </c>
      <c r="O10438" t="s">
        <v>1479</v>
      </c>
      <c r="P10438">
        <v>-71.07385902</v>
      </c>
      <c r="Q10438">
        <v>42.305618129999999</v>
      </c>
    </row>
    <row r="10439" spans="2:17" x14ac:dyDescent="0.3">
      <c r="B10439" t="s">
        <v>1008</v>
      </c>
      <c r="C10439" t="s">
        <v>3501</v>
      </c>
      <c r="D10439" t="s">
        <v>3482</v>
      </c>
      <c r="E10439">
        <v>-71.058629999999994</v>
      </c>
      <c r="F10439">
        <v>42.31474</v>
      </c>
      <c r="G10439" t="s">
        <v>783</v>
      </c>
      <c r="H10439" s="5">
        <v>4</v>
      </c>
      <c r="I10439" t="s">
        <v>3487</v>
      </c>
      <c r="J10439" s="5">
        <f>VLOOKUP(I10439*1,Crosswalks!$L$3:$M$227,2,FALSE)</f>
        <v>3</v>
      </c>
      <c r="K10439" s="5">
        <f>IF(G10439="Corner",INDEX(Crosswalks!$C$4:$J$16,MATCH(H10439,Crosswalks!$C$4:$C$16,0),J10439+1),"N/A, D2D")</f>
        <v>0.5</v>
      </c>
      <c r="L10439" t="s">
        <v>6017</v>
      </c>
      <c r="M10439" t="s">
        <v>813</v>
      </c>
      <c r="N10439" t="s">
        <v>929</v>
      </c>
      <c r="O10439" t="s">
        <v>1479</v>
      </c>
      <c r="P10439">
        <v>-71.07385902</v>
      </c>
      <c r="Q10439">
        <v>42.305618129999999</v>
      </c>
    </row>
    <row r="10440" spans="2:17" x14ac:dyDescent="0.3">
      <c r="B10440" t="s">
        <v>1168</v>
      </c>
      <c r="C10440" t="s">
        <v>3634</v>
      </c>
      <c r="D10440" t="s">
        <v>3482</v>
      </c>
      <c r="E10440">
        <v>-71.055620000000005</v>
      </c>
      <c r="F10440">
        <v>42.314570000000003</v>
      </c>
      <c r="G10440" t="s">
        <v>783</v>
      </c>
      <c r="H10440" s="5">
        <v>3</v>
      </c>
      <c r="I10440" t="s">
        <v>3487</v>
      </c>
      <c r="J10440" s="5">
        <f>VLOOKUP(I10440*1,Crosswalks!$L$3:$M$227,2,FALSE)</f>
        <v>3</v>
      </c>
      <c r="K10440" s="5">
        <f>IF(G10440="Corner",INDEX(Crosswalks!$C$4:$J$16,MATCH(H10440,Crosswalks!$C$4:$C$16,0),J10440+1),"N/A, D2D")</f>
        <v>0.5</v>
      </c>
      <c r="L10440" t="s">
        <v>6017</v>
      </c>
      <c r="M10440" t="s">
        <v>813</v>
      </c>
      <c r="N10440" t="s">
        <v>929</v>
      </c>
      <c r="O10440" t="s">
        <v>1479</v>
      </c>
      <c r="P10440">
        <v>-71.07385902</v>
      </c>
      <c r="Q10440">
        <v>42.305618129999999</v>
      </c>
    </row>
    <row r="10441" spans="2:17" x14ac:dyDescent="0.3">
      <c r="B10441" t="s">
        <v>1072</v>
      </c>
      <c r="C10441" t="s">
        <v>3635</v>
      </c>
      <c r="D10441" t="s">
        <v>3482</v>
      </c>
      <c r="E10441">
        <v>-71.058068000000006</v>
      </c>
      <c r="F10441">
        <v>42.312308999999999</v>
      </c>
      <c r="G10441" t="s">
        <v>783</v>
      </c>
      <c r="H10441" s="5">
        <v>3</v>
      </c>
      <c r="I10441" t="s">
        <v>2714</v>
      </c>
      <c r="J10441" s="5">
        <f>VLOOKUP(I10441*1,Crosswalks!$L$3:$M$227,2,FALSE)</f>
        <v>5</v>
      </c>
      <c r="K10441" s="5">
        <f>IF(G10441="Corner",INDEX(Crosswalks!$C$4:$J$16,MATCH(H10441,Crosswalks!$C$4:$C$16,0),J10441+1),"N/A, D2D")</f>
        <v>0.5</v>
      </c>
      <c r="L10441" t="s">
        <v>6017</v>
      </c>
      <c r="M10441" t="s">
        <v>813</v>
      </c>
      <c r="N10441" t="s">
        <v>929</v>
      </c>
      <c r="O10441" t="s">
        <v>1479</v>
      </c>
      <c r="P10441">
        <v>-71.07385902</v>
      </c>
      <c r="Q10441">
        <v>42.305618129999999</v>
      </c>
    </row>
    <row r="10442" spans="2:17" x14ac:dyDescent="0.3">
      <c r="B10442" t="s">
        <v>819</v>
      </c>
      <c r="C10442" t="s">
        <v>3536</v>
      </c>
      <c r="D10442" t="s">
        <v>3482</v>
      </c>
      <c r="E10442">
        <v>-71.059790000000007</v>
      </c>
      <c r="F10442">
        <v>42.322470000000003</v>
      </c>
      <c r="G10442" t="s">
        <v>783</v>
      </c>
      <c r="H10442" s="5" t="s">
        <v>785</v>
      </c>
      <c r="I10442" t="s">
        <v>2334</v>
      </c>
      <c r="J10442" s="5">
        <f>VLOOKUP(I10442*1,Crosswalks!$L$3:$M$227,2,FALSE)</f>
        <v>6</v>
      </c>
      <c r="K10442" s="5">
        <f>IF(G10442="Corner",INDEX(Crosswalks!$C$4:$J$16,MATCH(H10442,Crosswalks!$C$4:$C$16,0),J10442+1),"N/A, D2D")</f>
        <v>0.2</v>
      </c>
      <c r="L10442" t="s">
        <v>6017</v>
      </c>
      <c r="M10442" t="s">
        <v>813</v>
      </c>
      <c r="N10442" t="s">
        <v>929</v>
      </c>
      <c r="O10442" t="s">
        <v>1479</v>
      </c>
      <c r="P10442">
        <v>-71.07385902</v>
      </c>
      <c r="Q10442">
        <v>42.305618129999999</v>
      </c>
    </row>
    <row r="10443" spans="2:17" x14ac:dyDescent="0.3">
      <c r="B10443" t="s">
        <v>3636</v>
      </c>
      <c r="C10443" t="s">
        <v>2122</v>
      </c>
      <c r="D10443" t="s">
        <v>3482</v>
      </c>
      <c r="E10443">
        <v>-71.056915000000004</v>
      </c>
      <c r="F10443">
        <v>42.318868999999999</v>
      </c>
      <c r="G10443" t="s">
        <v>783</v>
      </c>
      <c r="H10443" s="5">
        <v>6</v>
      </c>
      <c r="I10443" t="s">
        <v>2334</v>
      </c>
      <c r="J10443" s="5">
        <f>VLOOKUP(I10443*1,Crosswalks!$L$3:$M$227,2,FALSE)</f>
        <v>6</v>
      </c>
      <c r="K10443" s="5">
        <f>IF(G10443="Corner",INDEX(Crosswalks!$C$4:$J$16,MATCH(H10443,Crosswalks!$C$4:$C$16,0),J10443+1),"N/A, D2D")</f>
        <v>0.4</v>
      </c>
      <c r="L10443" t="s">
        <v>6017</v>
      </c>
      <c r="M10443" t="s">
        <v>813</v>
      </c>
      <c r="N10443" t="s">
        <v>929</v>
      </c>
      <c r="O10443" t="s">
        <v>1479</v>
      </c>
      <c r="P10443">
        <v>-71.07385902</v>
      </c>
      <c r="Q10443">
        <v>42.305618129999999</v>
      </c>
    </row>
    <row r="10444" spans="2:17" x14ac:dyDescent="0.3">
      <c r="B10444" t="s">
        <v>811</v>
      </c>
      <c r="C10444" t="s">
        <v>3491</v>
      </c>
      <c r="D10444" t="s">
        <v>3482</v>
      </c>
      <c r="E10444">
        <v>-71.059150000000002</v>
      </c>
      <c r="F10444">
        <v>42.318480000000001</v>
      </c>
      <c r="G10444" t="s">
        <v>783</v>
      </c>
      <c r="H10444" s="5">
        <v>4</v>
      </c>
      <c r="I10444" t="s">
        <v>3485</v>
      </c>
      <c r="J10444" s="5">
        <f>VLOOKUP(I10444*1,Crosswalks!$L$3:$M$227,2,FALSE)</f>
        <v>6</v>
      </c>
      <c r="K10444" s="5">
        <f>IF(G10444="Corner",INDEX(Crosswalks!$C$4:$J$16,MATCH(H10444,Crosswalks!$C$4:$C$16,0),J10444+1),"N/A, D2D")</f>
        <v>0.3</v>
      </c>
      <c r="L10444" t="s">
        <v>6017</v>
      </c>
      <c r="M10444" t="s">
        <v>813</v>
      </c>
      <c r="N10444" t="s">
        <v>929</v>
      </c>
      <c r="O10444" t="s">
        <v>1479</v>
      </c>
      <c r="P10444">
        <v>-71.07385902</v>
      </c>
      <c r="Q10444">
        <v>42.305618129999999</v>
      </c>
    </row>
    <row r="10445" spans="2:17" x14ac:dyDescent="0.3">
      <c r="B10445" t="s">
        <v>3637</v>
      </c>
      <c r="C10445" t="s">
        <v>1146</v>
      </c>
      <c r="D10445" t="s">
        <v>3482</v>
      </c>
      <c r="E10445">
        <v>-71.058850000000007</v>
      </c>
      <c r="F10445">
        <v>42.319740000000003</v>
      </c>
      <c r="G10445" t="s">
        <v>783</v>
      </c>
      <c r="H10445" s="5">
        <v>3</v>
      </c>
      <c r="I10445" t="s">
        <v>2334</v>
      </c>
      <c r="J10445" s="5">
        <f>VLOOKUP(I10445*1,Crosswalks!$L$3:$M$227,2,FALSE)</f>
        <v>6</v>
      </c>
      <c r="K10445" s="5">
        <f>IF(G10445="Corner",INDEX(Crosswalks!$C$4:$J$16,MATCH(H10445,Crosswalks!$C$4:$C$16,0),J10445+1),"N/A, D2D")</f>
        <v>0.3</v>
      </c>
      <c r="L10445" t="s">
        <v>6017</v>
      </c>
      <c r="M10445" t="s">
        <v>813</v>
      </c>
      <c r="N10445" t="s">
        <v>929</v>
      </c>
      <c r="O10445" t="s">
        <v>1479</v>
      </c>
      <c r="P10445">
        <v>-71.07385902</v>
      </c>
      <c r="Q10445">
        <v>42.305618129999999</v>
      </c>
    </row>
    <row r="10446" spans="2:17" x14ac:dyDescent="0.3">
      <c r="B10446" t="s">
        <v>960</v>
      </c>
      <c r="C10446" t="s">
        <v>3638</v>
      </c>
      <c r="D10446" t="s">
        <v>3482</v>
      </c>
      <c r="E10446">
        <v>-71.058030000000002</v>
      </c>
      <c r="F10446">
        <v>42.324590000000001</v>
      </c>
      <c r="G10446" t="s">
        <v>783</v>
      </c>
      <c r="H10446" s="5">
        <v>2</v>
      </c>
      <c r="I10446" t="s">
        <v>2334</v>
      </c>
      <c r="J10446" s="5">
        <f>VLOOKUP(I10446*1,Crosswalks!$L$3:$M$227,2,FALSE)</f>
        <v>6</v>
      </c>
      <c r="K10446" s="5">
        <f>IF(G10446="Corner",INDEX(Crosswalks!$C$4:$J$16,MATCH(H10446,Crosswalks!$C$4:$C$16,0),J10446+1),"N/A, D2D")</f>
        <v>0.3</v>
      </c>
      <c r="L10446" t="s">
        <v>6017</v>
      </c>
      <c r="M10446" t="s">
        <v>813</v>
      </c>
      <c r="N10446" t="s">
        <v>929</v>
      </c>
      <c r="O10446" t="s">
        <v>1479</v>
      </c>
      <c r="P10446">
        <v>-71.07385902</v>
      </c>
      <c r="Q10446">
        <v>42.305618129999999</v>
      </c>
    </row>
    <row r="10447" spans="2:17" x14ac:dyDescent="0.3">
      <c r="B10447" t="s">
        <v>891</v>
      </c>
      <c r="C10447" t="s">
        <v>3492</v>
      </c>
      <c r="D10447" t="s">
        <v>3482</v>
      </c>
      <c r="E10447">
        <v>-71.058319999999995</v>
      </c>
      <c r="F10447">
        <v>42.312660000000001</v>
      </c>
      <c r="G10447" t="s">
        <v>783</v>
      </c>
      <c r="H10447" s="5">
        <v>2</v>
      </c>
      <c r="I10447" t="s">
        <v>2714</v>
      </c>
      <c r="J10447" s="5">
        <f>VLOOKUP(I10447*1,Crosswalks!$L$3:$M$227,2,FALSE)</f>
        <v>5</v>
      </c>
      <c r="K10447" s="5">
        <f>IF(G10447="Corner",INDEX(Crosswalks!$C$4:$J$16,MATCH(H10447,Crosswalks!$C$4:$C$16,0),J10447+1),"N/A, D2D")</f>
        <v>0.4</v>
      </c>
      <c r="L10447" t="s">
        <v>6017</v>
      </c>
      <c r="M10447" t="s">
        <v>813</v>
      </c>
      <c r="N10447" t="s">
        <v>929</v>
      </c>
      <c r="O10447" t="s">
        <v>1479</v>
      </c>
      <c r="P10447">
        <v>-71.07385902</v>
      </c>
      <c r="Q10447">
        <v>42.305618129999999</v>
      </c>
    </row>
    <row r="10448" spans="2:17" x14ac:dyDescent="0.3">
      <c r="B10448" t="s">
        <v>1168</v>
      </c>
      <c r="C10448" t="s">
        <v>3626</v>
      </c>
      <c r="D10448" t="s">
        <v>3482</v>
      </c>
      <c r="E10448">
        <v>-71.059460000000001</v>
      </c>
      <c r="F10448">
        <v>42.318629999999999</v>
      </c>
      <c r="G10448" t="s">
        <v>783</v>
      </c>
      <c r="H10448" s="5">
        <v>3</v>
      </c>
      <c r="I10448" t="s">
        <v>3485</v>
      </c>
      <c r="J10448" s="5">
        <f>VLOOKUP(I10448*1,Crosswalks!$L$3:$M$227,2,FALSE)</f>
        <v>6</v>
      </c>
      <c r="K10448" s="5">
        <f>IF(G10448="Corner",INDEX(Crosswalks!$C$4:$J$16,MATCH(H10448,Crosswalks!$C$4:$C$16,0),J10448+1),"N/A, D2D")</f>
        <v>0.3</v>
      </c>
      <c r="L10448" t="s">
        <v>6017</v>
      </c>
      <c r="M10448" t="s">
        <v>813</v>
      </c>
      <c r="N10448" t="s">
        <v>929</v>
      </c>
      <c r="O10448" t="s">
        <v>1479</v>
      </c>
      <c r="P10448">
        <v>-71.07385902</v>
      </c>
      <c r="Q10448">
        <v>42.305618129999999</v>
      </c>
    </row>
    <row r="10449" spans="2:17" x14ac:dyDescent="0.3">
      <c r="B10449" t="s">
        <v>925</v>
      </c>
      <c r="C10449" t="s">
        <v>3536</v>
      </c>
      <c r="D10449" t="s">
        <v>3482</v>
      </c>
      <c r="E10449">
        <v>-71.057869999999994</v>
      </c>
      <c r="F10449">
        <v>42.322198</v>
      </c>
      <c r="G10449" t="s">
        <v>783</v>
      </c>
      <c r="H10449" s="5">
        <v>3</v>
      </c>
      <c r="I10449" t="s">
        <v>2334</v>
      </c>
      <c r="J10449" s="5">
        <f>VLOOKUP(I10449*1,Crosswalks!$L$3:$M$227,2,FALSE)</f>
        <v>6</v>
      </c>
      <c r="K10449" s="5">
        <f>IF(G10449="Corner",INDEX(Crosswalks!$C$4:$J$16,MATCH(H10449,Crosswalks!$C$4:$C$16,0),J10449+1),"N/A, D2D")</f>
        <v>0.3</v>
      </c>
      <c r="L10449" t="s">
        <v>6017</v>
      </c>
      <c r="M10449" t="s">
        <v>813</v>
      </c>
      <c r="N10449" t="s">
        <v>929</v>
      </c>
      <c r="O10449" t="s">
        <v>1479</v>
      </c>
      <c r="P10449">
        <v>-71.07385902</v>
      </c>
      <c r="Q10449">
        <v>42.305618129999999</v>
      </c>
    </row>
    <row r="10450" spans="2:17" x14ac:dyDescent="0.3">
      <c r="B10450" t="s">
        <v>866</v>
      </c>
      <c r="C10450" t="s">
        <v>3530</v>
      </c>
      <c r="D10450" t="s">
        <v>3482</v>
      </c>
      <c r="E10450">
        <v>-71.060239999999993</v>
      </c>
      <c r="F10450">
        <v>42.322310000000002</v>
      </c>
      <c r="G10450" t="s">
        <v>784</v>
      </c>
      <c r="H10450" s="5">
        <v>4</v>
      </c>
      <c r="I10450" t="s">
        <v>2334</v>
      </c>
      <c r="J10450" s="5">
        <f>VLOOKUP(I10450*1,Crosswalks!$L$3:$M$227,2,FALSE)</f>
        <v>6</v>
      </c>
      <c r="K10450" s="5" t="str">
        <f>IF(G10450="Corner",INDEX(Crosswalks!$C$4:$J$16,MATCH(H10450,Crosswalks!$C$4:$C$16,0),J10450+1),"N/A, D2D")</f>
        <v>N/A, D2D</v>
      </c>
      <c r="L10450" t="s">
        <v>6017</v>
      </c>
      <c r="M10450" t="s">
        <v>813</v>
      </c>
      <c r="N10450" t="s">
        <v>929</v>
      </c>
      <c r="O10450" t="s">
        <v>1479</v>
      </c>
      <c r="P10450">
        <v>-71.07385902</v>
      </c>
      <c r="Q10450">
        <v>42.305618129999999</v>
      </c>
    </row>
    <row r="10451" spans="2:17" x14ac:dyDescent="0.3">
      <c r="B10451" t="s">
        <v>3637</v>
      </c>
      <c r="C10451" t="s">
        <v>1146</v>
      </c>
      <c r="D10451" t="s">
        <v>3482</v>
      </c>
      <c r="E10451">
        <v>-71.058850000000007</v>
      </c>
      <c r="F10451">
        <v>42.319740000000003</v>
      </c>
      <c r="G10451" t="s">
        <v>784</v>
      </c>
      <c r="H10451" s="5">
        <v>3</v>
      </c>
      <c r="I10451" t="s">
        <v>2334</v>
      </c>
      <c r="J10451" s="5">
        <f>VLOOKUP(I10451*1,Crosswalks!$L$3:$M$227,2,FALSE)</f>
        <v>6</v>
      </c>
      <c r="K10451" s="5" t="str">
        <f>IF(G10451="Corner",INDEX(Crosswalks!$C$4:$J$16,MATCH(H10451,Crosswalks!$C$4:$C$16,0),J10451+1),"N/A, D2D")</f>
        <v>N/A, D2D</v>
      </c>
      <c r="L10451" t="s">
        <v>6017</v>
      </c>
      <c r="M10451" t="s">
        <v>813</v>
      </c>
      <c r="N10451" t="s">
        <v>929</v>
      </c>
      <c r="O10451" t="s">
        <v>1479</v>
      </c>
      <c r="P10451">
        <v>-71.07385902</v>
      </c>
      <c r="Q10451">
        <v>42.305618129999999</v>
      </c>
    </row>
    <row r="10452" spans="2:17" x14ac:dyDescent="0.3">
      <c r="B10452" t="s">
        <v>1360</v>
      </c>
      <c r="C10452" t="s">
        <v>1146</v>
      </c>
      <c r="D10452" t="s">
        <v>3482</v>
      </c>
      <c r="E10452">
        <v>-71.059100000000001</v>
      </c>
      <c r="F10452">
        <v>42.320259999999998</v>
      </c>
      <c r="G10452" t="s">
        <v>784</v>
      </c>
      <c r="H10452" s="5">
        <v>3</v>
      </c>
      <c r="I10452" t="s">
        <v>2334</v>
      </c>
      <c r="J10452" s="5">
        <f>VLOOKUP(I10452*1,Crosswalks!$L$3:$M$227,2,FALSE)</f>
        <v>6</v>
      </c>
      <c r="K10452" s="5" t="str">
        <f>IF(G10452="Corner",INDEX(Crosswalks!$C$4:$J$16,MATCH(H10452,Crosswalks!$C$4:$C$16,0),J10452+1),"N/A, D2D")</f>
        <v>N/A, D2D</v>
      </c>
      <c r="L10452" t="s">
        <v>6017</v>
      </c>
      <c r="M10452" t="s">
        <v>813</v>
      </c>
      <c r="N10452" t="s">
        <v>929</v>
      </c>
      <c r="O10452" t="s">
        <v>1479</v>
      </c>
      <c r="P10452">
        <v>-71.07385902</v>
      </c>
      <c r="Q10452">
        <v>42.305618129999999</v>
      </c>
    </row>
    <row r="10453" spans="2:17" x14ac:dyDescent="0.3">
      <c r="B10453" t="s">
        <v>819</v>
      </c>
      <c r="C10453" t="s">
        <v>3536</v>
      </c>
      <c r="D10453" t="s">
        <v>3482</v>
      </c>
      <c r="E10453">
        <v>-71.059790000000007</v>
      </c>
      <c r="F10453">
        <v>42.322470000000003</v>
      </c>
      <c r="G10453" t="s">
        <v>784</v>
      </c>
      <c r="H10453" s="5">
        <v>1</v>
      </c>
      <c r="I10453" t="s">
        <v>2334</v>
      </c>
      <c r="J10453" s="5">
        <f>VLOOKUP(I10453*1,Crosswalks!$L$3:$M$227,2,FALSE)</f>
        <v>6</v>
      </c>
      <c r="K10453" s="5" t="str">
        <f>IF(G10453="Corner",INDEX(Crosswalks!$C$4:$J$16,MATCH(H10453,Crosswalks!$C$4:$C$16,0),J10453+1),"N/A, D2D")</f>
        <v>N/A, D2D</v>
      </c>
      <c r="L10453" t="s">
        <v>6017</v>
      </c>
      <c r="M10453" t="s">
        <v>813</v>
      </c>
      <c r="N10453" t="s">
        <v>929</v>
      </c>
      <c r="O10453" t="s">
        <v>1479</v>
      </c>
      <c r="P10453">
        <v>-71.07385902</v>
      </c>
      <c r="Q10453">
        <v>42.305618129999999</v>
      </c>
    </row>
    <row r="10454" spans="2:17" x14ac:dyDescent="0.3">
      <c r="B10454" t="s">
        <v>892</v>
      </c>
      <c r="C10454" t="s">
        <v>3639</v>
      </c>
      <c r="D10454" t="s">
        <v>3482</v>
      </c>
      <c r="E10454">
        <v>-71.054479999999998</v>
      </c>
      <c r="F10454">
        <v>42.317300000000003</v>
      </c>
      <c r="G10454" t="s">
        <v>784</v>
      </c>
      <c r="H10454" s="5">
        <v>1</v>
      </c>
      <c r="I10454" t="s">
        <v>3487</v>
      </c>
      <c r="J10454" s="5">
        <f>VLOOKUP(I10454*1,Crosswalks!$L$3:$M$227,2,FALSE)</f>
        <v>3</v>
      </c>
      <c r="K10454" s="5" t="str">
        <f>IF(G10454="Corner",INDEX(Crosswalks!$C$4:$J$16,MATCH(H10454,Crosswalks!$C$4:$C$16,0),J10454+1),"N/A, D2D")</f>
        <v>N/A, D2D</v>
      </c>
      <c r="L10454" t="s">
        <v>6017</v>
      </c>
      <c r="M10454" t="s">
        <v>813</v>
      </c>
      <c r="N10454" t="s">
        <v>929</v>
      </c>
      <c r="O10454" t="s">
        <v>1479</v>
      </c>
      <c r="P10454">
        <v>-71.07385902</v>
      </c>
      <c r="Q10454">
        <v>42.305618129999999</v>
      </c>
    </row>
    <row r="10455" spans="2:17" x14ac:dyDescent="0.3">
      <c r="B10455" t="s">
        <v>1295</v>
      </c>
      <c r="C10455" t="s">
        <v>2589</v>
      </c>
      <c r="D10455" t="s">
        <v>3482</v>
      </c>
      <c r="E10455">
        <v>-71.059179999999998</v>
      </c>
      <c r="F10455">
        <v>42.320889999999999</v>
      </c>
      <c r="G10455" t="s">
        <v>784</v>
      </c>
      <c r="H10455" s="5">
        <v>5</v>
      </c>
      <c r="I10455" t="s">
        <v>2334</v>
      </c>
      <c r="J10455" s="5">
        <f>VLOOKUP(I10455*1,Crosswalks!$L$3:$M$227,2,FALSE)</f>
        <v>6</v>
      </c>
      <c r="K10455" s="5" t="str">
        <f>IF(G10455="Corner",INDEX(Crosswalks!$C$4:$J$16,MATCH(H10455,Crosswalks!$C$4:$C$16,0),J10455+1),"N/A, D2D")</f>
        <v>N/A, D2D</v>
      </c>
      <c r="L10455" t="s">
        <v>6017</v>
      </c>
      <c r="M10455" t="s">
        <v>813</v>
      </c>
      <c r="N10455" t="s">
        <v>929</v>
      </c>
      <c r="O10455" t="s">
        <v>1479</v>
      </c>
      <c r="P10455">
        <v>-71.07385902</v>
      </c>
      <c r="Q10455">
        <v>42.305618129999999</v>
      </c>
    </row>
    <row r="10456" spans="2:17" x14ac:dyDescent="0.3">
      <c r="B10456" t="s">
        <v>985</v>
      </c>
      <c r="C10456" t="s">
        <v>3536</v>
      </c>
      <c r="D10456" t="s">
        <v>3482</v>
      </c>
      <c r="E10456">
        <v>-71.059543000000005</v>
      </c>
      <c r="F10456">
        <v>42.322374000000003</v>
      </c>
      <c r="G10456" t="s">
        <v>784</v>
      </c>
      <c r="H10456" s="5">
        <v>6</v>
      </c>
      <c r="I10456" t="s">
        <v>2334</v>
      </c>
      <c r="J10456" s="5">
        <f>VLOOKUP(I10456*1,Crosswalks!$L$3:$M$227,2,FALSE)</f>
        <v>6</v>
      </c>
      <c r="K10456" s="5" t="str">
        <f>IF(G10456="Corner",INDEX(Crosswalks!$C$4:$J$16,MATCH(H10456,Crosswalks!$C$4:$C$16,0),J10456+1),"N/A, D2D")</f>
        <v>N/A, D2D</v>
      </c>
      <c r="L10456" t="s">
        <v>6017</v>
      </c>
      <c r="M10456" t="s">
        <v>813</v>
      </c>
      <c r="N10456" t="s">
        <v>929</v>
      </c>
      <c r="O10456" t="s">
        <v>1479</v>
      </c>
      <c r="P10456">
        <v>-71.07385902</v>
      </c>
      <c r="Q10456">
        <v>42.305618129999999</v>
      </c>
    </row>
    <row r="10457" spans="2:17" x14ac:dyDescent="0.3">
      <c r="B10457" t="s">
        <v>1070</v>
      </c>
      <c r="C10457" t="s">
        <v>3491</v>
      </c>
      <c r="D10457" t="s">
        <v>3482</v>
      </c>
      <c r="E10457">
        <v>-71.059290000000004</v>
      </c>
      <c r="F10457">
        <v>42.312249999999999</v>
      </c>
      <c r="G10457" t="s">
        <v>784</v>
      </c>
      <c r="H10457" s="5">
        <v>1</v>
      </c>
      <c r="I10457" t="s">
        <v>3510</v>
      </c>
      <c r="J10457" s="5">
        <f>VLOOKUP(I10457*1,Crosswalks!$L$3:$M$227,2,FALSE)</f>
        <v>6</v>
      </c>
      <c r="K10457" s="5" t="str">
        <f>IF(G10457="Corner",INDEX(Crosswalks!$C$4:$J$16,MATCH(H10457,Crosswalks!$C$4:$C$16,0),J10457+1),"N/A, D2D")</f>
        <v>N/A, D2D</v>
      </c>
      <c r="L10457" t="s">
        <v>6017</v>
      </c>
      <c r="M10457" t="s">
        <v>813</v>
      </c>
      <c r="N10457" t="s">
        <v>929</v>
      </c>
      <c r="O10457" t="s">
        <v>1479</v>
      </c>
      <c r="P10457">
        <v>-71.07385902</v>
      </c>
      <c r="Q10457">
        <v>42.305618129999999</v>
      </c>
    </row>
    <row r="10458" spans="2:17" x14ac:dyDescent="0.3">
      <c r="B10458" t="s">
        <v>992</v>
      </c>
      <c r="C10458" t="s">
        <v>3640</v>
      </c>
      <c r="D10458" t="s">
        <v>3482</v>
      </c>
      <c r="E10458">
        <v>-71.056600000000003</v>
      </c>
      <c r="F10458">
        <v>42.313540000000003</v>
      </c>
      <c r="G10458" t="s">
        <v>784</v>
      </c>
      <c r="H10458" s="5">
        <v>3</v>
      </c>
      <c r="I10458" t="s">
        <v>3487</v>
      </c>
      <c r="J10458" s="5">
        <f>VLOOKUP(I10458*1,Crosswalks!$L$3:$M$227,2,FALSE)</f>
        <v>3</v>
      </c>
      <c r="K10458" s="5" t="str">
        <f>IF(G10458="Corner",INDEX(Crosswalks!$C$4:$J$16,MATCH(H10458,Crosswalks!$C$4:$C$16,0),J10458+1),"N/A, D2D")</f>
        <v>N/A, D2D</v>
      </c>
      <c r="L10458" t="s">
        <v>6017</v>
      </c>
      <c r="M10458" t="s">
        <v>813</v>
      </c>
      <c r="N10458" t="s">
        <v>929</v>
      </c>
      <c r="O10458" t="s">
        <v>1479</v>
      </c>
      <c r="P10458">
        <v>-71.07385902</v>
      </c>
      <c r="Q10458">
        <v>42.305618129999999</v>
      </c>
    </row>
    <row r="10459" spans="2:17" x14ac:dyDescent="0.3">
      <c r="B10459" t="s">
        <v>3308</v>
      </c>
      <c r="C10459" t="s">
        <v>2122</v>
      </c>
      <c r="D10459" t="s">
        <v>3482</v>
      </c>
      <c r="E10459">
        <v>-71.056600000000003</v>
      </c>
      <c r="F10459">
        <v>42.321719999999999</v>
      </c>
      <c r="G10459" t="s">
        <v>784</v>
      </c>
      <c r="H10459" s="5">
        <v>4</v>
      </c>
      <c r="I10459" t="s">
        <v>2334</v>
      </c>
      <c r="J10459" s="5">
        <f>VLOOKUP(I10459*1,Crosswalks!$L$3:$M$227,2,FALSE)</f>
        <v>6</v>
      </c>
      <c r="K10459" s="5" t="str">
        <f>IF(G10459="Corner",INDEX(Crosswalks!$C$4:$J$16,MATCH(H10459,Crosswalks!$C$4:$C$16,0),J10459+1),"N/A, D2D")</f>
        <v>N/A, D2D</v>
      </c>
      <c r="L10459" t="s">
        <v>6017</v>
      </c>
      <c r="M10459" t="s">
        <v>813</v>
      </c>
      <c r="N10459" t="s">
        <v>929</v>
      </c>
      <c r="O10459" t="s">
        <v>1479</v>
      </c>
      <c r="P10459">
        <v>-71.07385902</v>
      </c>
      <c r="Q10459">
        <v>42.305618129999999</v>
      </c>
    </row>
    <row r="10460" spans="2:17" x14ac:dyDescent="0.3">
      <c r="B10460" t="s">
        <v>1849</v>
      </c>
      <c r="C10460" t="s">
        <v>3603</v>
      </c>
      <c r="D10460" t="s">
        <v>3482</v>
      </c>
      <c r="E10460">
        <v>-71.057874999999996</v>
      </c>
      <c r="F10460">
        <v>42.322659999999999</v>
      </c>
      <c r="G10460" t="s">
        <v>784</v>
      </c>
      <c r="H10460" s="5">
        <v>6</v>
      </c>
      <c r="I10460" t="s">
        <v>2334</v>
      </c>
      <c r="J10460" s="5">
        <f>VLOOKUP(I10460*1,Crosswalks!$L$3:$M$227,2,FALSE)</f>
        <v>6</v>
      </c>
      <c r="K10460" s="5" t="str">
        <f>IF(G10460="Corner",INDEX(Crosswalks!$C$4:$J$16,MATCH(H10460,Crosswalks!$C$4:$C$16,0),J10460+1),"N/A, D2D")</f>
        <v>N/A, D2D</v>
      </c>
      <c r="L10460" t="s">
        <v>6017</v>
      </c>
      <c r="M10460" t="s">
        <v>813</v>
      </c>
      <c r="N10460" t="s">
        <v>929</v>
      </c>
      <c r="O10460" t="s">
        <v>1479</v>
      </c>
      <c r="P10460">
        <v>-71.07385902</v>
      </c>
      <c r="Q10460">
        <v>42.305618129999999</v>
      </c>
    </row>
    <row r="10461" spans="2:17" x14ac:dyDescent="0.3">
      <c r="B10461" t="s">
        <v>1098</v>
      </c>
      <c r="C10461" t="s">
        <v>3502</v>
      </c>
      <c r="D10461" t="s">
        <v>3482</v>
      </c>
      <c r="E10461">
        <v>-71.075092999999995</v>
      </c>
      <c r="F10461">
        <v>42.313854999999997</v>
      </c>
      <c r="G10461" t="s">
        <v>783</v>
      </c>
      <c r="H10461" s="5">
        <v>5</v>
      </c>
      <c r="I10461" t="s">
        <v>1132</v>
      </c>
      <c r="J10461" s="5">
        <f>VLOOKUP(I10461*1,Crosswalks!$L$3:$M$227,2,FALSE)</f>
        <v>6</v>
      </c>
      <c r="K10461" s="5">
        <f>IF(G10461="Corner",INDEX(Crosswalks!$C$4:$J$16,MATCH(H10461,Crosswalks!$C$4:$C$16,0),J10461+1),"N/A, D2D")</f>
        <v>0.4</v>
      </c>
      <c r="L10461" t="s">
        <v>5980</v>
      </c>
      <c r="M10461" t="s">
        <v>847</v>
      </c>
      <c r="N10461" t="s">
        <v>848</v>
      </c>
      <c r="O10461" t="s">
        <v>1241</v>
      </c>
      <c r="P10461">
        <v>-71.094632000000004</v>
      </c>
      <c r="Q10461">
        <v>42.274532100000002</v>
      </c>
    </row>
    <row r="10462" spans="2:17" x14ac:dyDescent="0.3">
      <c r="B10462" t="s">
        <v>1084</v>
      </c>
      <c r="C10462" t="s">
        <v>3548</v>
      </c>
      <c r="D10462" t="s">
        <v>3482</v>
      </c>
      <c r="E10462">
        <v>-71.075540000000004</v>
      </c>
      <c r="F10462">
        <v>42.316879999999998</v>
      </c>
      <c r="G10462" t="s">
        <v>783</v>
      </c>
      <c r="H10462" s="5">
        <v>4</v>
      </c>
      <c r="I10462" t="s">
        <v>1132</v>
      </c>
      <c r="J10462" s="5">
        <f>VLOOKUP(I10462*1,Crosswalks!$L$3:$M$227,2,FALSE)</f>
        <v>6</v>
      </c>
      <c r="K10462" s="5">
        <f>IF(G10462="Corner",INDEX(Crosswalks!$C$4:$J$16,MATCH(H10462,Crosswalks!$C$4:$C$16,0),J10462+1),"N/A, D2D")</f>
        <v>0.3</v>
      </c>
      <c r="L10462" t="s">
        <v>5980</v>
      </c>
      <c r="M10462" t="s">
        <v>847</v>
      </c>
      <c r="N10462" t="s">
        <v>848</v>
      </c>
      <c r="O10462" t="s">
        <v>1241</v>
      </c>
      <c r="P10462">
        <v>-71.094632000000004</v>
      </c>
      <c r="Q10462">
        <v>42.274532100000002</v>
      </c>
    </row>
    <row r="10463" spans="2:17" x14ac:dyDescent="0.3">
      <c r="B10463" t="s">
        <v>1196</v>
      </c>
      <c r="C10463" t="s">
        <v>2765</v>
      </c>
      <c r="D10463" t="s">
        <v>3482</v>
      </c>
      <c r="E10463">
        <v>-71.075112000000004</v>
      </c>
      <c r="F10463">
        <v>42.294001999999999</v>
      </c>
      <c r="G10463" t="s">
        <v>783</v>
      </c>
      <c r="H10463" s="5" t="s">
        <v>785</v>
      </c>
      <c r="I10463" t="s">
        <v>2499</v>
      </c>
      <c r="J10463" s="5">
        <f>VLOOKUP(I10463*1,Crosswalks!$L$3:$M$227,2,FALSE)</f>
        <v>7</v>
      </c>
      <c r="K10463" s="5">
        <f>IF(G10463="Corner",INDEX(Crosswalks!$C$4:$J$16,MATCH(H10463,Crosswalks!$C$4:$C$16,0),J10463+1),"N/A, D2D")</f>
        <v>0.2</v>
      </c>
      <c r="L10463" t="s">
        <v>5980</v>
      </c>
      <c r="M10463" t="s">
        <v>847</v>
      </c>
      <c r="N10463" t="s">
        <v>848</v>
      </c>
      <c r="O10463" t="s">
        <v>1241</v>
      </c>
      <c r="P10463">
        <v>-71.094632000000004</v>
      </c>
      <c r="Q10463">
        <v>42.274532100000002</v>
      </c>
    </row>
    <row r="10464" spans="2:17" x14ac:dyDescent="0.3">
      <c r="B10464" t="s">
        <v>988</v>
      </c>
      <c r="C10464" t="s">
        <v>3544</v>
      </c>
      <c r="D10464" t="s">
        <v>3482</v>
      </c>
      <c r="E10464">
        <v>-71.075389999999999</v>
      </c>
      <c r="F10464">
        <v>42.319270000000003</v>
      </c>
      <c r="G10464" t="s">
        <v>783</v>
      </c>
      <c r="H10464" s="5">
        <v>1</v>
      </c>
      <c r="I10464" t="s">
        <v>1132</v>
      </c>
      <c r="J10464" s="5">
        <f>VLOOKUP(I10464*1,Crosswalks!$L$3:$M$227,2,FALSE)</f>
        <v>6</v>
      </c>
      <c r="K10464" s="5">
        <f>IF(G10464="Corner",INDEX(Crosswalks!$C$4:$J$16,MATCH(H10464,Crosswalks!$C$4:$C$16,0),J10464+1),"N/A, D2D")</f>
        <v>0.2</v>
      </c>
      <c r="L10464" t="s">
        <v>5980</v>
      </c>
      <c r="M10464" t="s">
        <v>847</v>
      </c>
      <c r="N10464" t="s">
        <v>848</v>
      </c>
      <c r="O10464" t="s">
        <v>1241</v>
      </c>
      <c r="P10464">
        <v>-71.094632000000004</v>
      </c>
      <c r="Q10464">
        <v>42.274532100000002</v>
      </c>
    </row>
    <row r="10465" spans="2:17" x14ac:dyDescent="0.3">
      <c r="B10465" t="s">
        <v>835</v>
      </c>
      <c r="C10465" t="s">
        <v>3584</v>
      </c>
      <c r="D10465" t="s">
        <v>3482</v>
      </c>
      <c r="E10465">
        <v>-71.076578999999995</v>
      </c>
      <c r="F10465">
        <v>42.316433000000004</v>
      </c>
      <c r="G10465" t="s">
        <v>783</v>
      </c>
      <c r="H10465" s="5">
        <v>1</v>
      </c>
      <c r="I10465" t="s">
        <v>1132</v>
      </c>
      <c r="J10465" s="5">
        <f>VLOOKUP(I10465*1,Crosswalks!$L$3:$M$227,2,FALSE)</f>
        <v>6</v>
      </c>
      <c r="K10465" s="5">
        <f>IF(G10465="Corner",INDEX(Crosswalks!$C$4:$J$16,MATCH(H10465,Crosswalks!$C$4:$C$16,0),J10465+1),"N/A, D2D")</f>
        <v>0.2</v>
      </c>
      <c r="L10465" t="s">
        <v>5980</v>
      </c>
      <c r="M10465" t="s">
        <v>847</v>
      </c>
      <c r="N10465" t="s">
        <v>848</v>
      </c>
      <c r="O10465" t="s">
        <v>1241</v>
      </c>
      <c r="P10465">
        <v>-71.094632000000004</v>
      </c>
      <c r="Q10465">
        <v>42.274532100000002</v>
      </c>
    </row>
    <row r="10466" spans="2:17" x14ac:dyDescent="0.3">
      <c r="B10466" t="s">
        <v>957</v>
      </c>
      <c r="C10466" t="s">
        <v>3540</v>
      </c>
      <c r="D10466" t="s">
        <v>3482</v>
      </c>
      <c r="E10466">
        <v>-71.069590000000005</v>
      </c>
      <c r="F10466">
        <v>42.315289999999997</v>
      </c>
      <c r="G10466" t="s">
        <v>783</v>
      </c>
      <c r="H10466" s="5">
        <v>2</v>
      </c>
      <c r="I10466" t="s">
        <v>1580</v>
      </c>
      <c r="J10466" s="5">
        <f>VLOOKUP(I10466*1,Crosswalks!$L$3:$M$227,2,FALSE)</f>
        <v>6</v>
      </c>
      <c r="K10466" s="5">
        <f>IF(G10466="Corner",INDEX(Crosswalks!$C$4:$J$16,MATCH(H10466,Crosswalks!$C$4:$C$16,0),J10466+1),"N/A, D2D")</f>
        <v>0.3</v>
      </c>
      <c r="L10466" t="s">
        <v>5980</v>
      </c>
      <c r="M10466" t="s">
        <v>847</v>
      </c>
      <c r="N10466" t="s">
        <v>848</v>
      </c>
      <c r="O10466" t="s">
        <v>1241</v>
      </c>
      <c r="P10466">
        <v>-71.094632000000004</v>
      </c>
      <c r="Q10466">
        <v>42.274532100000002</v>
      </c>
    </row>
    <row r="10467" spans="2:17" x14ac:dyDescent="0.3">
      <c r="B10467" t="s">
        <v>1089</v>
      </c>
      <c r="C10467" t="s">
        <v>3525</v>
      </c>
      <c r="D10467" t="s">
        <v>3482</v>
      </c>
      <c r="E10467">
        <v>-71.074579999999997</v>
      </c>
      <c r="F10467">
        <v>42.316200000000002</v>
      </c>
      <c r="G10467" t="s">
        <v>783</v>
      </c>
      <c r="H10467" s="5">
        <v>1</v>
      </c>
      <c r="I10467" t="s">
        <v>1132</v>
      </c>
      <c r="J10467" s="5">
        <f>VLOOKUP(I10467*1,Crosswalks!$L$3:$M$227,2,FALSE)</f>
        <v>6</v>
      </c>
      <c r="K10467" s="5">
        <f>IF(G10467="Corner",INDEX(Crosswalks!$C$4:$J$16,MATCH(H10467,Crosswalks!$C$4:$C$16,0),J10467+1),"N/A, D2D")</f>
        <v>0.2</v>
      </c>
      <c r="L10467" t="s">
        <v>5980</v>
      </c>
      <c r="M10467" t="s">
        <v>847</v>
      </c>
      <c r="N10467" t="s">
        <v>848</v>
      </c>
      <c r="O10467" t="s">
        <v>1241</v>
      </c>
      <c r="P10467">
        <v>-71.094632000000004</v>
      </c>
      <c r="Q10467">
        <v>42.274532100000002</v>
      </c>
    </row>
    <row r="10468" spans="2:17" x14ac:dyDescent="0.3">
      <c r="B10468" t="s">
        <v>931</v>
      </c>
      <c r="C10468" t="s">
        <v>3541</v>
      </c>
      <c r="D10468" t="s">
        <v>3482</v>
      </c>
      <c r="E10468">
        <v>-71.076229999999995</v>
      </c>
      <c r="F10468">
        <v>42.318559999999998</v>
      </c>
      <c r="G10468" t="s">
        <v>783</v>
      </c>
      <c r="H10468" s="5">
        <v>2</v>
      </c>
      <c r="I10468" t="s">
        <v>1132</v>
      </c>
      <c r="J10468" s="5">
        <f>VLOOKUP(I10468*1,Crosswalks!$L$3:$M$227,2,FALSE)</f>
        <v>6</v>
      </c>
      <c r="K10468" s="5">
        <f>IF(G10468="Corner",INDEX(Crosswalks!$C$4:$J$16,MATCH(H10468,Crosswalks!$C$4:$C$16,0),J10468+1),"N/A, D2D")</f>
        <v>0.3</v>
      </c>
      <c r="L10468" t="s">
        <v>5980</v>
      </c>
      <c r="M10468" t="s">
        <v>847</v>
      </c>
      <c r="N10468" t="s">
        <v>848</v>
      </c>
      <c r="O10468" t="s">
        <v>1241</v>
      </c>
      <c r="P10468">
        <v>-71.094632000000004</v>
      </c>
      <c r="Q10468">
        <v>42.274532100000002</v>
      </c>
    </row>
    <row r="10469" spans="2:17" x14ac:dyDescent="0.3">
      <c r="B10469" t="s">
        <v>935</v>
      </c>
      <c r="C10469" t="s">
        <v>3552</v>
      </c>
      <c r="D10469" t="s">
        <v>3482</v>
      </c>
      <c r="E10469">
        <v>-71.070570000000004</v>
      </c>
      <c r="F10469">
        <v>42.31353</v>
      </c>
      <c r="G10469" t="s">
        <v>783</v>
      </c>
      <c r="H10469" s="5">
        <v>4</v>
      </c>
      <c r="I10469" t="s">
        <v>1580</v>
      </c>
      <c r="J10469" s="5">
        <f>VLOOKUP(I10469*1,Crosswalks!$L$3:$M$227,2,FALSE)</f>
        <v>6</v>
      </c>
      <c r="K10469" s="5">
        <f>IF(G10469="Corner",INDEX(Crosswalks!$C$4:$J$16,MATCH(H10469,Crosswalks!$C$4:$C$16,0),J10469+1),"N/A, D2D")</f>
        <v>0.3</v>
      </c>
      <c r="L10469" t="s">
        <v>5980</v>
      </c>
      <c r="M10469" t="s">
        <v>847</v>
      </c>
      <c r="N10469" t="s">
        <v>848</v>
      </c>
      <c r="O10469" t="s">
        <v>1241</v>
      </c>
      <c r="P10469">
        <v>-71.094632000000004</v>
      </c>
      <c r="Q10469">
        <v>42.274532100000002</v>
      </c>
    </row>
    <row r="10470" spans="2:17" x14ac:dyDescent="0.3">
      <c r="B10470" t="s">
        <v>2844</v>
      </c>
      <c r="C10470" t="s">
        <v>3544</v>
      </c>
      <c r="D10470" t="s">
        <v>3482</v>
      </c>
      <c r="E10470">
        <v>-71.074600000000004</v>
      </c>
      <c r="F10470">
        <v>42.319220000000001</v>
      </c>
      <c r="G10470" t="s">
        <v>783</v>
      </c>
      <c r="H10470" s="5">
        <v>4</v>
      </c>
      <c r="I10470" t="s">
        <v>1132</v>
      </c>
      <c r="J10470" s="5">
        <f>VLOOKUP(I10470*1,Crosswalks!$L$3:$M$227,2,FALSE)</f>
        <v>6</v>
      </c>
      <c r="K10470" s="5">
        <f>IF(G10470="Corner",INDEX(Crosswalks!$C$4:$J$16,MATCH(H10470,Crosswalks!$C$4:$C$16,0),J10470+1),"N/A, D2D")</f>
        <v>0.3</v>
      </c>
      <c r="L10470" t="s">
        <v>5980</v>
      </c>
      <c r="M10470" t="s">
        <v>847</v>
      </c>
      <c r="N10470" t="s">
        <v>848</v>
      </c>
      <c r="O10470" t="s">
        <v>1241</v>
      </c>
      <c r="P10470">
        <v>-71.094632000000004</v>
      </c>
      <c r="Q10470">
        <v>42.274532100000002</v>
      </c>
    </row>
    <row r="10471" spans="2:17" x14ac:dyDescent="0.3">
      <c r="B10471" t="s">
        <v>1059</v>
      </c>
      <c r="C10471" t="s">
        <v>3551</v>
      </c>
      <c r="D10471" t="s">
        <v>3482</v>
      </c>
      <c r="E10471">
        <v>-71.077219999999997</v>
      </c>
      <c r="F10471">
        <v>42.314822999999997</v>
      </c>
      <c r="G10471" t="s">
        <v>783</v>
      </c>
      <c r="H10471" s="5">
        <v>1</v>
      </c>
      <c r="I10471" t="s">
        <v>1132</v>
      </c>
      <c r="J10471" s="5">
        <f>VLOOKUP(I10471*1,Crosswalks!$L$3:$M$227,2,FALSE)</f>
        <v>6</v>
      </c>
      <c r="K10471" s="5">
        <f>IF(G10471="Corner",INDEX(Crosswalks!$C$4:$J$16,MATCH(H10471,Crosswalks!$C$4:$C$16,0),J10471+1),"N/A, D2D")</f>
        <v>0.2</v>
      </c>
      <c r="L10471" t="s">
        <v>5980</v>
      </c>
      <c r="M10471" t="s">
        <v>847</v>
      </c>
      <c r="N10471" t="s">
        <v>848</v>
      </c>
      <c r="O10471" t="s">
        <v>1241</v>
      </c>
      <c r="P10471">
        <v>-71.094632000000004</v>
      </c>
      <c r="Q10471">
        <v>42.274532100000002</v>
      </c>
    </row>
    <row r="10472" spans="2:17" x14ac:dyDescent="0.3">
      <c r="B10472" t="s">
        <v>1197</v>
      </c>
      <c r="C10472" t="s">
        <v>1148</v>
      </c>
      <c r="D10472" t="s">
        <v>3482</v>
      </c>
      <c r="E10472">
        <v>-71.072249999999997</v>
      </c>
      <c r="F10472">
        <v>42.313119999999998</v>
      </c>
      <c r="G10472" t="s">
        <v>783</v>
      </c>
      <c r="H10472" s="5">
        <v>3</v>
      </c>
      <c r="I10472" t="s">
        <v>1580</v>
      </c>
      <c r="J10472" s="5">
        <f>VLOOKUP(I10472*1,Crosswalks!$L$3:$M$227,2,FALSE)</f>
        <v>6</v>
      </c>
      <c r="K10472" s="5">
        <f>IF(G10472="Corner",INDEX(Crosswalks!$C$4:$J$16,MATCH(H10472,Crosswalks!$C$4:$C$16,0),J10472+1),"N/A, D2D")</f>
        <v>0.3</v>
      </c>
      <c r="L10472" t="s">
        <v>5980</v>
      </c>
      <c r="M10472" t="s">
        <v>847</v>
      </c>
      <c r="N10472" t="s">
        <v>848</v>
      </c>
      <c r="O10472" t="s">
        <v>1241</v>
      </c>
      <c r="P10472">
        <v>-71.094632000000004</v>
      </c>
      <c r="Q10472">
        <v>42.274532100000002</v>
      </c>
    </row>
    <row r="10473" spans="2:17" x14ac:dyDescent="0.3">
      <c r="B10473" t="s">
        <v>960</v>
      </c>
      <c r="C10473" t="s">
        <v>3526</v>
      </c>
      <c r="D10473" t="s">
        <v>3482</v>
      </c>
      <c r="E10473">
        <v>-71.074029999999993</v>
      </c>
      <c r="F10473">
        <v>42.314430000000002</v>
      </c>
      <c r="G10473" t="s">
        <v>783</v>
      </c>
      <c r="H10473" s="5">
        <v>3</v>
      </c>
      <c r="I10473" t="s">
        <v>1132</v>
      </c>
      <c r="J10473" s="5">
        <f>VLOOKUP(I10473*1,Crosswalks!$L$3:$M$227,2,FALSE)</f>
        <v>6</v>
      </c>
      <c r="K10473" s="5">
        <f>IF(G10473="Corner",INDEX(Crosswalks!$C$4:$J$16,MATCH(H10473,Crosswalks!$C$4:$C$16,0),J10473+1),"N/A, D2D")</f>
        <v>0.3</v>
      </c>
      <c r="L10473" t="s">
        <v>5980</v>
      </c>
      <c r="M10473" t="s">
        <v>847</v>
      </c>
      <c r="N10473" t="s">
        <v>848</v>
      </c>
      <c r="O10473" t="s">
        <v>1241</v>
      </c>
      <c r="P10473">
        <v>-71.094632000000004</v>
      </c>
      <c r="Q10473">
        <v>42.274532100000002</v>
      </c>
    </row>
    <row r="10474" spans="2:17" x14ac:dyDescent="0.3">
      <c r="B10474" t="s">
        <v>960</v>
      </c>
      <c r="C10474" t="s">
        <v>3544</v>
      </c>
      <c r="D10474" t="s">
        <v>3482</v>
      </c>
      <c r="E10474">
        <v>-71.076751000000002</v>
      </c>
      <c r="F10474">
        <v>42.319180000000003</v>
      </c>
      <c r="G10474" t="s">
        <v>783</v>
      </c>
      <c r="H10474" s="5">
        <v>6</v>
      </c>
      <c r="I10474" t="s">
        <v>1132</v>
      </c>
      <c r="J10474" s="5">
        <f>VLOOKUP(I10474*1,Crosswalks!$L$3:$M$227,2,FALSE)</f>
        <v>6</v>
      </c>
      <c r="K10474" s="5">
        <f>IF(G10474="Corner",INDEX(Crosswalks!$C$4:$J$16,MATCH(H10474,Crosswalks!$C$4:$C$16,0),J10474+1),"N/A, D2D")</f>
        <v>0.4</v>
      </c>
      <c r="L10474" t="s">
        <v>5980</v>
      </c>
      <c r="M10474" t="s">
        <v>847</v>
      </c>
      <c r="N10474" t="s">
        <v>848</v>
      </c>
      <c r="O10474" t="s">
        <v>1241</v>
      </c>
      <c r="P10474">
        <v>-71.094632000000004</v>
      </c>
      <c r="Q10474">
        <v>42.274532100000002</v>
      </c>
    </row>
    <row r="10475" spans="2:17" x14ac:dyDescent="0.3">
      <c r="B10475" t="s">
        <v>925</v>
      </c>
      <c r="C10475" t="s">
        <v>3572</v>
      </c>
      <c r="D10475" t="s">
        <v>3482</v>
      </c>
      <c r="E10475">
        <v>-71.076689000000002</v>
      </c>
      <c r="F10475">
        <v>42.317449000000003</v>
      </c>
      <c r="G10475" t="s">
        <v>783</v>
      </c>
      <c r="H10475" s="5">
        <v>1</v>
      </c>
      <c r="I10475" t="s">
        <v>1132</v>
      </c>
      <c r="J10475" s="5">
        <f>VLOOKUP(I10475*1,Crosswalks!$L$3:$M$227,2,FALSE)</f>
        <v>6</v>
      </c>
      <c r="K10475" s="5">
        <f>IF(G10475="Corner",INDEX(Crosswalks!$C$4:$J$16,MATCH(H10475,Crosswalks!$C$4:$C$16,0),J10475+1),"N/A, D2D")</f>
        <v>0.2</v>
      </c>
      <c r="L10475" t="s">
        <v>5980</v>
      </c>
      <c r="M10475" t="s">
        <v>847</v>
      </c>
      <c r="N10475" t="s">
        <v>848</v>
      </c>
      <c r="O10475" t="s">
        <v>1241</v>
      </c>
      <c r="P10475">
        <v>-71.094632000000004</v>
      </c>
      <c r="Q10475">
        <v>42.274532100000002</v>
      </c>
    </row>
    <row r="10476" spans="2:17" x14ac:dyDescent="0.3">
      <c r="B10476" t="s">
        <v>904</v>
      </c>
      <c r="C10476" t="s">
        <v>1266</v>
      </c>
      <c r="D10476" t="s">
        <v>3482</v>
      </c>
      <c r="E10476">
        <v>-71.070706000000001</v>
      </c>
      <c r="F10476">
        <v>42.306775999999999</v>
      </c>
      <c r="G10476" t="s">
        <v>783</v>
      </c>
      <c r="H10476" s="5">
        <v>1</v>
      </c>
      <c r="I10476" t="s">
        <v>1101</v>
      </c>
      <c r="J10476" s="5">
        <f>VLOOKUP(I10476*1,Crosswalks!$L$3:$M$227,2,FALSE)</f>
        <v>6</v>
      </c>
      <c r="K10476" s="5">
        <f>IF(G10476="Corner",INDEX(Crosswalks!$C$4:$J$16,MATCH(H10476,Crosswalks!$C$4:$C$16,0),J10476+1),"N/A, D2D")</f>
        <v>0.2</v>
      </c>
      <c r="L10476" t="s">
        <v>5980</v>
      </c>
      <c r="M10476" t="s">
        <v>847</v>
      </c>
      <c r="N10476" t="s">
        <v>848</v>
      </c>
      <c r="O10476" t="s">
        <v>1241</v>
      </c>
      <c r="P10476">
        <v>-71.094632000000004</v>
      </c>
      <c r="Q10476">
        <v>42.274532100000002</v>
      </c>
    </row>
    <row r="10477" spans="2:17" x14ac:dyDescent="0.3">
      <c r="B10477" t="s">
        <v>988</v>
      </c>
      <c r="C10477" t="s">
        <v>3551</v>
      </c>
      <c r="D10477" t="s">
        <v>3482</v>
      </c>
      <c r="E10477">
        <v>-71.076980000000006</v>
      </c>
      <c r="F10477">
        <v>42.315460000000002</v>
      </c>
      <c r="G10477" t="s">
        <v>783</v>
      </c>
      <c r="H10477" s="5">
        <v>3</v>
      </c>
      <c r="I10477" t="s">
        <v>1132</v>
      </c>
      <c r="J10477" s="5">
        <f>VLOOKUP(I10477*1,Crosswalks!$L$3:$M$227,2,FALSE)</f>
        <v>6</v>
      </c>
      <c r="K10477" s="5">
        <f>IF(G10477="Corner",INDEX(Crosswalks!$C$4:$J$16,MATCH(H10477,Crosswalks!$C$4:$C$16,0),J10477+1),"N/A, D2D")</f>
        <v>0.3</v>
      </c>
      <c r="L10477" t="s">
        <v>5980</v>
      </c>
      <c r="M10477" t="s">
        <v>847</v>
      </c>
      <c r="N10477" t="s">
        <v>848</v>
      </c>
      <c r="O10477" t="s">
        <v>1241</v>
      </c>
      <c r="P10477">
        <v>-71.094632000000004</v>
      </c>
      <c r="Q10477">
        <v>42.274532100000002</v>
      </c>
    </row>
    <row r="10478" spans="2:17" x14ac:dyDescent="0.3">
      <c r="B10478" t="s">
        <v>1421</v>
      </c>
      <c r="C10478" t="s">
        <v>3502</v>
      </c>
      <c r="D10478" t="s">
        <v>3482</v>
      </c>
      <c r="E10478">
        <v>-71.074901999999994</v>
      </c>
      <c r="F10478">
        <v>42.313844000000003</v>
      </c>
      <c r="G10478" t="s">
        <v>783</v>
      </c>
      <c r="H10478" s="5" t="s">
        <v>785</v>
      </c>
      <c r="I10478" t="s">
        <v>1132</v>
      </c>
      <c r="J10478" s="5">
        <f>VLOOKUP(I10478*1,Crosswalks!$L$3:$M$227,2,FALSE)</f>
        <v>6</v>
      </c>
      <c r="K10478" s="5">
        <f>IF(G10478="Corner",INDEX(Crosswalks!$C$4:$J$16,MATCH(H10478,Crosswalks!$C$4:$C$16,0),J10478+1),"N/A, D2D")</f>
        <v>0.2</v>
      </c>
      <c r="L10478" t="s">
        <v>5980</v>
      </c>
      <c r="M10478" t="s">
        <v>847</v>
      </c>
      <c r="N10478" t="s">
        <v>848</v>
      </c>
      <c r="O10478" t="s">
        <v>1241</v>
      </c>
      <c r="P10478">
        <v>-71.094632000000004</v>
      </c>
      <c r="Q10478">
        <v>42.274532100000002</v>
      </c>
    </row>
    <row r="10479" spans="2:17" x14ac:dyDescent="0.3">
      <c r="B10479" t="s">
        <v>1018</v>
      </c>
      <c r="C10479" t="s">
        <v>3579</v>
      </c>
      <c r="D10479" t="s">
        <v>3482</v>
      </c>
      <c r="E10479">
        <v>-71.072550000000007</v>
      </c>
      <c r="F10479">
        <v>42.315730000000002</v>
      </c>
      <c r="G10479" t="s">
        <v>783</v>
      </c>
      <c r="H10479" s="5">
        <v>6</v>
      </c>
      <c r="I10479" t="s">
        <v>1580</v>
      </c>
      <c r="J10479" s="5">
        <f>VLOOKUP(I10479*1,Crosswalks!$L$3:$M$227,2,FALSE)</f>
        <v>6</v>
      </c>
      <c r="K10479" s="5">
        <f>IF(G10479="Corner",INDEX(Crosswalks!$C$4:$J$16,MATCH(H10479,Crosswalks!$C$4:$C$16,0),J10479+1),"N/A, D2D")</f>
        <v>0.4</v>
      </c>
      <c r="L10479" t="s">
        <v>5980</v>
      </c>
      <c r="M10479" t="s">
        <v>847</v>
      </c>
      <c r="N10479" t="s">
        <v>848</v>
      </c>
      <c r="O10479" t="s">
        <v>1241</v>
      </c>
      <c r="P10479">
        <v>-71.094632000000004</v>
      </c>
      <c r="Q10479">
        <v>42.274532100000002</v>
      </c>
    </row>
    <row r="10480" spans="2:17" x14ac:dyDescent="0.3">
      <c r="B10480" t="s">
        <v>1423</v>
      </c>
      <c r="C10480" t="s">
        <v>3502</v>
      </c>
      <c r="D10480" t="s">
        <v>3482</v>
      </c>
      <c r="E10480">
        <v>-71.076511999999994</v>
      </c>
      <c r="F10480">
        <v>42.314025000000001</v>
      </c>
      <c r="G10480" t="s">
        <v>783</v>
      </c>
      <c r="H10480" s="5">
        <v>5</v>
      </c>
      <c r="I10480" t="s">
        <v>1132</v>
      </c>
      <c r="J10480" s="5">
        <f>VLOOKUP(I10480*1,Crosswalks!$L$3:$M$227,2,FALSE)</f>
        <v>6</v>
      </c>
      <c r="K10480" s="5">
        <f>IF(G10480="Corner",INDEX(Crosswalks!$C$4:$J$16,MATCH(H10480,Crosswalks!$C$4:$C$16,0),J10480+1),"N/A, D2D")</f>
        <v>0.4</v>
      </c>
      <c r="L10480" t="s">
        <v>5980</v>
      </c>
      <c r="M10480" t="s">
        <v>847</v>
      </c>
      <c r="N10480" t="s">
        <v>848</v>
      </c>
      <c r="O10480" t="s">
        <v>1241</v>
      </c>
      <c r="P10480">
        <v>-71.094632000000004</v>
      </c>
      <c r="Q10480">
        <v>42.274532100000002</v>
      </c>
    </row>
    <row r="10481" spans="2:17" x14ac:dyDescent="0.3">
      <c r="B10481" t="s">
        <v>1533</v>
      </c>
      <c r="C10481" t="s">
        <v>3528</v>
      </c>
      <c r="D10481" t="s">
        <v>3482</v>
      </c>
      <c r="E10481">
        <v>-71.072569999999999</v>
      </c>
      <c r="F10481">
        <v>42.32067</v>
      </c>
      <c r="G10481" t="s">
        <v>783</v>
      </c>
      <c r="H10481" s="5">
        <v>5</v>
      </c>
      <c r="I10481" t="s">
        <v>1132</v>
      </c>
      <c r="J10481" s="5">
        <f>VLOOKUP(I10481*1,Crosswalks!$L$3:$M$227,2,FALSE)</f>
        <v>6</v>
      </c>
      <c r="K10481" s="5">
        <f>IF(G10481="Corner",INDEX(Crosswalks!$C$4:$J$16,MATCH(H10481,Crosswalks!$C$4:$C$16,0),J10481+1),"N/A, D2D")</f>
        <v>0.4</v>
      </c>
      <c r="L10481" t="s">
        <v>5980</v>
      </c>
      <c r="M10481" t="s">
        <v>847</v>
      </c>
      <c r="N10481" t="s">
        <v>848</v>
      </c>
      <c r="O10481" t="s">
        <v>1241</v>
      </c>
      <c r="P10481">
        <v>-71.094632000000004</v>
      </c>
      <c r="Q10481">
        <v>42.274532100000002</v>
      </c>
    </row>
    <row r="10482" spans="2:17" x14ac:dyDescent="0.3">
      <c r="B10482" t="s">
        <v>1196</v>
      </c>
      <c r="C10482" t="s">
        <v>3528</v>
      </c>
      <c r="D10482" t="s">
        <v>3482</v>
      </c>
      <c r="E10482">
        <v>-71.072360000000003</v>
      </c>
      <c r="F10482">
        <v>42.320459999999997</v>
      </c>
      <c r="G10482" t="s">
        <v>783</v>
      </c>
      <c r="H10482" s="5">
        <v>2</v>
      </c>
      <c r="I10482" t="s">
        <v>1132</v>
      </c>
      <c r="J10482" s="5">
        <f>VLOOKUP(I10482*1,Crosswalks!$L$3:$M$227,2,FALSE)</f>
        <v>6</v>
      </c>
      <c r="K10482" s="5">
        <f>IF(G10482="Corner",INDEX(Crosswalks!$C$4:$J$16,MATCH(H10482,Crosswalks!$C$4:$C$16,0),J10482+1),"N/A, D2D")</f>
        <v>0.3</v>
      </c>
      <c r="L10482" t="s">
        <v>5980</v>
      </c>
      <c r="M10482" t="s">
        <v>847</v>
      </c>
      <c r="N10482" t="s">
        <v>848</v>
      </c>
      <c r="O10482" t="s">
        <v>1241</v>
      </c>
      <c r="P10482">
        <v>-71.094632000000004</v>
      </c>
      <c r="Q10482">
        <v>42.274532100000002</v>
      </c>
    </row>
    <row r="10483" spans="2:17" x14ac:dyDescent="0.3">
      <c r="B10483" t="s">
        <v>1027</v>
      </c>
      <c r="C10483" t="s">
        <v>3569</v>
      </c>
      <c r="D10483" t="s">
        <v>3482</v>
      </c>
      <c r="E10483">
        <v>-71.070408</v>
      </c>
      <c r="F10483">
        <v>42.312130000000003</v>
      </c>
      <c r="G10483" t="s">
        <v>783</v>
      </c>
      <c r="H10483" s="5">
        <v>4</v>
      </c>
      <c r="I10483" t="s">
        <v>1580</v>
      </c>
      <c r="J10483" s="5">
        <f>VLOOKUP(I10483*1,Crosswalks!$L$3:$M$227,2,FALSE)</f>
        <v>6</v>
      </c>
      <c r="K10483" s="5">
        <f>IF(G10483="Corner",INDEX(Crosswalks!$C$4:$J$16,MATCH(H10483,Crosswalks!$C$4:$C$16,0),J10483+1),"N/A, D2D")</f>
        <v>0.3</v>
      </c>
      <c r="L10483" t="s">
        <v>5980</v>
      </c>
      <c r="M10483" t="s">
        <v>847</v>
      </c>
      <c r="N10483" t="s">
        <v>848</v>
      </c>
      <c r="O10483" t="s">
        <v>1241</v>
      </c>
      <c r="P10483">
        <v>-71.094632000000004</v>
      </c>
      <c r="Q10483">
        <v>42.274532100000002</v>
      </c>
    </row>
    <row r="10484" spans="2:17" x14ac:dyDescent="0.3">
      <c r="B10484" t="s">
        <v>1568</v>
      </c>
      <c r="C10484" t="s">
        <v>3619</v>
      </c>
      <c r="D10484" t="s">
        <v>3482</v>
      </c>
      <c r="E10484">
        <v>-71.074370000000002</v>
      </c>
      <c r="F10484">
        <v>42.314959999999999</v>
      </c>
      <c r="G10484" t="s">
        <v>783</v>
      </c>
      <c r="H10484" s="5">
        <v>2</v>
      </c>
      <c r="I10484" t="s">
        <v>1132</v>
      </c>
      <c r="J10484" s="5">
        <f>VLOOKUP(I10484*1,Crosswalks!$L$3:$M$227,2,FALSE)</f>
        <v>6</v>
      </c>
      <c r="K10484" s="5">
        <f>IF(G10484="Corner",INDEX(Crosswalks!$C$4:$J$16,MATCH(H10484,Crosswalks!$C$4:$C$16,0),J10484+1),"N/A, D2D")</f>
        <v>0.3</v>
      </c>
      <c r="L10484" t="s">
        <v>5980</v>
      </c>
      <c r="M10484" t="s">
        <v>847</v>
      </c>
      <c r="N10484" t="s">
        <v>848</v>
      </c>
      <c r="O10484" t="s">
        <v>1241</v>
      </c>
      <c r="P10484">
        <v>-71.094632000000004</v>
      </c>
      <c r="Q10484">
        <v>42.274532100000002</v>
      </c>
    </row>
    <row r="10485" spans="2:17" x14ac:dyDescent="0.3">
      <c r="B10485" t="s">
        <v>820</v>
      </c>
      <c r="C10485" t="s">
        <v>3624</v>
      </c>
      <c r="D10485" t="s">
        <v>3482</v>
      </c>
      <c r="E10485">
        <v>-71.072779999999995</v>
      </c>
      <c r="F10485">
        <v>42.31991</v>
      </c>
      <c r="G10485" t="s">
        <v>783</v>
      </c>
      <c r="H10485" s="5">
        <v>4</v>
      </c>
      <c r="I10485" t="s">
        <v>1132</v>
      </c>
      <c r="J10485" s="5">
        <f>VLOOKUP(I10485*1,Crosswalks!$L$3:$M$227,2,FALSE)</f>
        <v>6</v>
      </c>
      <c r="K10485" s="5">
        <f>IF(G10485="Corner",INDEX(Crosswalks!$C$4:$J$16,MATCH(H10485,Crosswalks!$C$4:$C$16,0),J10485+1),"N/A, D2D")</f>
        <v>0.3</v>
      </c>
      <c r="L10485" t="s">
        <v>5980</v>
      </c>
      <c r="M10485" t="s">
        <v>847</v>
      </c>
      <c r="N10485" t="s">
        <v>848</v>
      </c>
      <c r="O10485" t="s">
        <v>1241</v>
      </c>
      <c r="P10485">
        <v>-71.094632000000004</v>
      </c>
      <c r="Q10485">
        <v>42.274532100000002</v>
      </c>
    </row>
    <row r="10486" spans="2:17" x14ac:dyDescent="0.3">
      <c r="B10486" t="s">
        <v>991</v>
      </c>
      <c r="C10486" t="s">
        <v>3582</v>
      </c>
      <c r="D10486" t="s">
        <v>3482</v>
      </c>
      <c r="E10486">
        <v>-71.074290000000005</v>
      </c>
      <c r="F10486">
        <v>42.319670000000002</v>
      </c>
      <c r="G10486" t="s">
        <v>783</v>
      </c>
      <c r="H10486" s="5">
        <v>6</v>
      </c>
      <c r="I10486" t="s">
        <v>1132</v>
      </c>
      <c r="J10486" s="5">
        <f>VLOOKUP(I10486*1,Crosswalks!$L$3:$M$227,2,FALSE)</f>
        <v>6</v>
      </c>
      <c r="K10486" s="5">
        <f>IF(G10486="Corner",INDEX(Crosswalks!$C$4:$J$16,MATCH(H10486,Crosswalks!$C$4:$C$16,0),J10486+1),"N/A, D2D")</f>
        <v>0.4</v>
      </c>
      <c r="L10486" t="s">
        <v>5980</v>
      </c>
      <c r="M10486" t="s">
        <v>847</v>
      </c>
      <c r="N10486" t="s">
        <v>848</v>
      </c>
      <c r="O10486" t="s">
        <v>1241</v>
      </c>
      <c r="P10486">
        <v>-71.094632000000004</v>
      </c>
      <c r="Q10486">
        <v>42.274532100000002</v>
      </c>
    </row>
    <row r="10487" spans="2:17" x14ac:dyDescent="0.3">
      <c r="B10487" t="s">
        <v>866</v>
      </c>
      <c r="C10487" t="s">
        <v>3641</v>
      </c>
      <c r="D10487" t="s">
        <v>3482</v>
      </c>
      <c r="E10487">
        <v>-71.071299999999994</v>
      </c>
      <c r="F10487">
        <v>42.3187</v>
      </c>
      <c r="G10487" t="s">
        <v>783</v>
      </c>
      <c r="H10487" s="5">
        <v>3</v>
      </c>
      <c r="I10487" t="s">
        <v>1132</v>
      </c>
      <c r="J10487" s="5">
        <f>VLOOKUP(I10487*1,Crosswalks!$L$3:$M$227,2,FALSE)</f>
        <v>6</v>
      </c>
      <c r="K10487" s="5">
        <f>IF(G10487="Corner",INDEX(Crosswalks!$C$4:$J$16,MATCH(H10487,Crosswalks!$C$4:$C$16,0),J10487+1),"N/A, D2D")</f>
        <v>0.3</v>
      </c>
      <c r="L10487" t="s">
        <v>5980</v>
      </c>
      <c r="M10487" t="s">
        <v>847</v>
      </c>
      <c r="N10487" t="s">
        <v>848</v>
      </c>
      <c r="O10487" t="s">
        <v>1241</v>
      </c>
      <c r="P10487">
        <v>-71.094632000000004</v>
      </c>
      <c r="Q10487">
        <v>42.274532100000002</v>
      </c>
    </row>
    <row r="10488" spans="2:17" x14ac:dyDescent="0.3">
      <c r="B10488" t="s">
        <v>853</v>
      </c>
      <c r="C10488" t="s">
        <v>3642</v>
      </c>
      <c r="D10488" t="s">
        <v>3482</v>
      </c>
      <c r="E10488">
        <v>-71.076400000000007</v>
      </c>
      <c r="F10488">
        <v>42.314779999999999</v>
      </c>
      <c r="G10488" t="s">
        <v>783</v>
      </c>
      <c r="H10488" s="5" t="s">
        <v>785</v>
      </c>
      <c r="I10488" t="s">
        <v>1132</v>
      </c>
      <c r="J10488" s="5">
        <f>VLOOKUP(I10488*1,Crosswalks!$L$3:$M$227,2,FALSE)</f>
        <v>6</v>
      </c>
      <c r="K10488" s="5">
        <f>IF(G10488="Corner",INDEX(Crosswalks!$C$4:$J$16,MATCH(H10488,Crosswalks!$C$4:$C$16,0),J10488+1),"N/A, D2D")</f>
        <v>0.2</v>
      </c>
      <c r="L10488" t="s">
        <v>5980</v>
      </c>
      <c r="M10488" t="s">
        <v>847</v>
      </c>
      <c r="N10488" t="s">
        <v>848</v>
      </c>
      <c r="O10488" t="s">
        <v>1241</v>
      </c>
      <c r="P10488">
        <v>-71.094632000000004</v>
      </c>
      <c r="Q10488">
        <v>42.274532100000002</v>
      </c>
    </row>
    <row r="10489" spans="2:17" x14ac:dyDescent="0.3">
      <c r="B10489" t="s">
        <v>819</v>
      </c>
      <c r="C10489" t="s">
        <v>3505</v>
      </c>
      <c r="D10489" t="s">
        <v>3482</v>
      </c>
      <c r="E10489">
        <v>-71.073009999999996</v>
      </c>
      <c r="F10489">
        <v>42.318370000000002</v>
      </c>
      <c r="G10489" t="s">
        <v>783</v>
      </c>
      <c r="H10489" s="5">
        <v>6</v>
      </c>
      <c r="I10489" t="s">
        <v>1132</v>
      </c>
      <c r="J10489" s="5">
        <f>VLOOKUP(I10489*1,Crosswalks!$L$3:$M$227,2,FALSE)</f>
        <v>6</v>
      </c>
      <c r="K10489" s="5">
        <f>IF(G10489="Corner",INDEX(Crosswalks!$C$4:$J$16,MATCH(H10489,Crosswalks!$C$4:$C$16,0),J10489+1),"N/A, D2D")</f>
        <v>0.4</v>
      </c>
      <c r="L10489" t="s">
        <v>5980</v>
      </c>
      <c r="M10489" t="s">
        <v>847</v>
      </c>
      <c r="N10489" t="s">
        <v>848</v>
      </c>
      <c r="O10489" t="s">
        <v>1241</v>
      </c>
      <c r="P10489">
        <v>-71.094632000000004</v>
      </c>
      <c r="Q10489">
        <v>42.274532100000002</v>
      </c>
    </row>
    <row r="10490" spans="2:17" x14ac:dyDescent="0.3">
      <c r="B10490" t="s">
        <v>1046</v>
      </c>
      <c r="C10490" t="s">
        <v>3544</v>
      </c>
      <c r="D10490" t="s">
        <v>3482</v>
      </c>
      <c r="E10490">
        <v>-71.075590000000005</v>
      </c>
      <c r="F10490">
        <v>42.319560000000003</v>
      </c>
      <c r="G10490" t="s">
        <v>783</v>
      </c>
      <c r="H10490" s="5">
        <v>5</v>
      </c>
      <c r="I10490" t="s">
        <v>1132</v>
      </c>
      <c r="J10490" s="5">
        <f>VLOOKUP(I10490*1,Crosswalks!$L$3:$M$227,2,FALSE)</f>
        <v>6</v>
      </c>
      <c r="K10490" s="5">
        <f>IF(G10490="Corner",INDEX(Crosswalks!$C$4:$J$16,MATCH(H10490,Crosswalks!$C$4:$C$16,0),J10490+1),"N/A, D2D")</f>
        <v>0.4</v>
      </c>
      <c r="L10490" t="s">
        <v>5980</v>
      </c>
      <c r="M10490" t="s">
        <v>847</v>
      </c>
      <c r="N10490" t="s">
        <v>848</v>
      </c>
      <c r="O10490" t="s">
        <v>1241</v>
      </c>
      <c r="P10490">
        <v>-71.094632000000004</v>
      </c>
      <c r="Q10490">
        <v>42.274532100000002</v>
      </c>
    </row>
    <row r="10491" spans="2:17" x14ac:dyDescent="0.3">
      <c r="B10491" t="s">
        <v>1018</v>
      </c>
      <c r="C10491" t="s">
        <v>3582</v>
      </c>
      <c r="D10491" t="s">
        <v>3482</v>
      </c>
      <c r="E10491">
        <v>-71.073956999999993</v>
      </c>
      <c r="F10491">
        <v>42.319223000000001</v>
      </c>
      <c r="G10491" t="s">
        <v>784</v>
      </c>
      <c r="H10491" s="5" t="s">
        <v>785</v>
      </c>
      <c r="I10491" t="s">
        <v>1132</v>
      </c>
      <c r="J10491" s="5">
        <f>VLOOKUP(I10491*1,Crosswalks!$L$3:$M$227,2,FALSE)</f>
        <v>6</v>
      </c>
      <c r="K10491" s="5" t="str">
        <f>IF(G10491="Corner",INDEX(Crosswalks!$C$4:$J$16,MATCH(H10491,Crosswalks!$C$4:$C$16,0),J10491+1),"N/A, D2D")</f>
        <v>N/A, D2D</v>
      </c>
      <c r="L10491" t="s">
        <v>5980</v>
      </c>
      <c r="M10491" t="s">
        <v>847</v>
      </c>
      <c r="N10491" t="s">
        <v>848</v>
      </c>
      <c r="O10491" t="s">
        <v>1241</v>
      </c>
      <c r="P10491">
        <v>-71.094632000000004</v>
      </c>
      <c r="Q10491">
        <v>42.274532100000002</v>
      </c>
    </row>
    <row r="10492" spans="2:17" x14ac:dyDescent="0.3">
      <c r="B10492" t="s">
        <v>917</v>
      </c>
      <c r="C10492" t="s">
        <v>3525</v>
      </c>
      <c r="D10492" t="s">
        <v>3482</v>
      </c>
      <c r="E10492">
        <v>-71.073350000000005</v>
      </c>
      <c r="F10492">
        <v>42.319229999999997</v>
      </c>
      <c r="G10492" t="s">
        <v>784</v>
      </c>
      <c r="H10492" s="5" t="s">
        <v>785</v>
      </c>
      <c r="I10492" t="s">
        <v>1132</v>
      </c>
      <c r="J10492" s="5">
        <f>VLOOKUP(I10492*1,Crosswalks!$L$3:$M$227,2,FALSE)</f>
        <v>6</v>
      </c>
      <c r="K10492" s="5" t="str">
        <f>IF(G10492="Corner",INDEX(Crosswalks!$C$4:$J$16,MATCH(H10492,Crosswalks!$C$4:$C$16,0),J10492+1),"N/A, D2D")</f>
        <v>N/A, D2D</v>
      </c>
      <c r="L10492" t="s">
        <v>5980</v>
      </c>
      <c r="M10492" t="s">
        <v>847</v>
      </c>
      <c r="N10492" t="s">
        <v>848</v>
      </c>
      <c r="O10492" t="s">
        <v>1241</v>
      </c>
      <c r="P10492">
        <v>-71.094632000000004</v>
      </c>
      <c r="Q10492">
        <v>42.274532100000002</v>
      </c>
    </row>
    <row r="10493" spans="2:17" x14ac:dyDescent="0.3">
      <c r="B10493" t="s">
        <v>1313</v>
      </c>
      <c r="C10493" t="s">
        <v>3559</v>
      </c>
      <c r="D10493" t="s">
        <v>3482</v>
      </c>
      <c r="E10493">
        <v>-71.074979999999996</v>
      </c>
      <c r="F10493">
        <v>42.315420000000003</v>
      </c>
      <c r="G10493" t="s">
        <v>784</v>
      </c>
      <c r="H10493" s="5" t="s">
        <v>785</v>
      </c>
      <c r="I10493" t="s">
        <v>1132</v>
      </c>
      <c r="J10493" s="5">
        <f>VLOOKUP(I10493*1,Crosswalks!$L$3:$M$227,2,FALSE)</f>
        <v>6</v>
      </c>
      <c r="K10493" s="5" t="str">
        <f>IF(G10493="Corner",INDEX(Crosswalks!$C$4:$J$16,MATCH(H10493,Crosswalks!$C$4:$C$16,0),J10493+1),"N/A, D2D")</f>
        <v>N/A, D2D</v>
      </c>
      <c r="L10493" t="s">
        <v>5980</v>
      </c>
      <c r="M10493" t="s">
        <v>847</v>
      </c>
      <c r="N10493" t="s">
        <v>848</v>
      </c>
      <c r="O10493" t="s">
        <v>1241</v>
      </c>
      <c r="P10493">
        <v>-71.094632000000004</v>
      </c>
      <c r="Q10493">
        <v>42.274532100000002</v>
      </c>
    </row>
    <row r="10494" spans="2:17" x14ac:dyDescent="0.3">
      <c r="B10494" t="s">
        <v>917</v>
      </c>
      <c r="C10494" t="s">
        <v>3503</v>
      </c>
      <c r="D10494" t="s">
        <v>3482</v>
      </c>
      <c r="E10494">
        <v>-71.075609999999998</v>
      </c>
      <c r="F10494">
        <v>42.316360000000003</v>
      </c>
      <c r="G10494" t="s">
        <v>784</v>
      </c>
      <c r="H10494" s="5">
        <v>3</v>
      </c>
      <c r="I10494" t="s">
        <v>1132</v>
      </c>
      <c r="J10494" s="5">
        <f>VLOOKUP(I10494*1,Crosswalks!$L$3:$M$227,2,FALSE)</f>
        <v>6</v>
      </c>
      <c r="K10494" s="5" t="str">
        <f>IF(G10494="Corner",INDEX(Crosswalks!$C$4:$J$16,MATCH(H10494,Crosswalks!$C$4:$C$16,0),J10494+1),"N/A, D2D")</f>
        <v>N/A, D2D</v>
      </c>
      <c r="L10494" t="s">
        <v>5980</v>
      </c>
      <c r="M10494" t="s">
        <v>847</v>
      </c>
      <c r="N10494" t="s">
        <v>848</v>
      </c>
      <c r="O10494" t="s">
        <v>1241</v>
      </c>
      <c r="P10494">
        <v>-71.094632000000004</v>
      </c>
      <c r="Q10494">
        <v>42.274532100000002</v>
      </c>
    </row>
    <row r="10495" spans="2:17" x14ac:dyDescent="0.3">
      <c r="B10495" t="s">
        <v>891</v>
      </c>
      <c r="C10495" t="s">
        <v>3526</v>
      </c>
      <c r="D10495" t="s">
        <v>3482</v>
      </c>
      <c r="E10495">
        <v>-71.073830000000001</v>
      </c>
      <c r="F10495">
        <v>42.314410000000002</v>
      </c>
      <c r="G10495" t="s">
        <v>784</v>
      </c>
      <c r="H10495" s="5" t="s">
        <v>785</v>
      </c>
      <c r="I10495" t="s">
        <v>1132</v>
      </c>
      <c r="J10495" s="5">
        <f>VLOOKUP(I10495*1,Crosswalks!$L$3:$M$227,2,FALSE)</f>
        <v>6</v>
      </c>
      <c r="K10495" s="5" t="str">
        <f>IF(G10495="Corner",INDEX(Crosswalks!$C$4:$J$16,MATCH(H10495,Crosswalks!$C$4:$C$16,0),J10495+1),"N/A, D2D")</f>
        <v>N/A, D2D</v>
      </c>
      <c r="L10495" t="s">
        <v>5980</v>
      </c>
      <c r="M10495" t="s">
        <v>847</v>
      </c>
      <c r="N10495" t="s">
        <v>848</v>
      </c>
      <c r="O10495" t="s">
        <v>1241</v>
      </c>
      <c r="P10495">
        <v>-71.094632000000004</v>
      </c>
      <c r="Q10495">
        <v>42.274532100000002</v>
      </c>
    </row>
    <row r="10496" spans="2:17" x14ac:dyDescent="0.3">
      <c r="B10496" t="s">
        <v>3608</v>
      </c>
      <c r="C10496" t="s">
        <v>1146</v>
      </c>
      <c r="D10496" t="s">
        <v>3482</v>
      </c>
      <c r="E10496">
        <v>-71.067830000000001</v>
      </c>
      <c r="F10496">
        <v>42.313119999999998</v>
      </c>
      <c r="G10496" t="s">
        <v>784</v>
      </c>
      <c r="H10496" s="5">
        <v>3</v>
      </c>
      <c r="I10496" t="s">
        <v>3510</v>
      </c>
      <c r="J10496" s="5">
        <f>VLOOKUP(I10496*1,Crosswalks!$L$3:$M$227,2,FALSE)</f>
        <v>6</v>
      </c>
      <c r="K10496" s="5" t="str">
        <f>IF(G10496="Corner",INDEX(Crosswalks!$C$4:$J$16,MATCH(H10496,Crosswalks!$C$4:$C$16,0),J10496+1),"N/A, D2D")</f>
        <v>N/A, D2D</v>
      </c>
      <c r="L10496" t="s">
        <v>5980</v>
      </c>
      <c r="M10496" t="s">
        <v>847</v>
      </c>
      <c r="N10496" t="s">
        <v>848</v>
      </c>
      <c r="O10496" t="s">
        <v>1241</v>
      </c>
      <c r="P10496">
        <v>-71.094632000000004</v>
      </c>
      <c r="Q10496">
        <v>42.274532100000002</v>
      </c>
    </row>
    <row r="10497" spans="2:17" x14ac:dyDescent="0.3">
      <c r="B10497" t="s">
        <v>1165</v>
      </c>
      <c r="C10497" t="s">
        <v>3550</v>
      </c>
      <c r="D10497" t="s">
        <v>3482</v>
      </c>
      <c r="E10497">
        <v>-71.069730000000007</v>
      </c>
      <c r="F10497">
        <v>42.317689999999999</v>
      </c>
      <c r="G10497" t="s">
        <v>784</v>
      </c>
      <c r="H10497" s="5">
        <v>3</v>
      </c>
      <c r="I10497" t="s">
        <v>1580</v>
      </c>
      <c r="J10497" s="5">
        <f>VLOOKUP(I10497*1,Crosswalks!$L$3:$M$227,2,FALSE)</f>
        <v>6</v>
      </c>
      <c r="K10497" s="5" t="str">
        <f>IF(G10497="Corner",INDEX(Crosswalks!$C$4:$J$16,MATCH(H10497,Crosswalks!$C$4:$C$16,0),J10497+1),"N/A, D2D")</f>
        <v>N/A, D2D</v>
      </c>
      <c r="L10497" t="s">
        <v>5980</v>
      </c>
      <c r="M10497" t="s">
        <v>847</v>
      </c>
      <c r="N10497" t="s">
        <v>848</v>
      </c>
      <c r="O10497" t="s">
        <v>1241</v>
      </c>
      <c r="P10497">
        <v>-71.094632000000004</v>
      </c>
      <c r="Q10497">
        <v>42.274532100000002</v>
      </c>
    </row>
    <row r="10498" spans="2:17" x14ac:dyDescent="0.3">
      <c r="B10498" t="s">
        <v>862</v>
      </c>
      <c r="C10498" t="s">
        <v>3642</v>
      </c>
      <c r="D10498" t="s">
        <v>3482</v>
      </c>
      <c r="E10498">
        <v>-71.076070000000001</v>
      </c>
      <c r="F10498">
        <v>42.314489999999999</v>
      </c>
      <c r="G10498" t="s">
        <v>783</v>
      </c>
      <c r="H10498" s="5">
        <v>6</v>
      </c>
      <c r="I10498" t="s">
        <v>1132</v>
      </c>
      <c r="J10498" s="5">
        <f>VLOOKUP(I10498*1,Crosswalks!$L$3:$M$227,2,FALSE)</f>
        <v>6</v>
      </c>
      <c r="K10498" s="5">
        <f>IF(G10498="Corner",INDEX(Crosswalks!$C$4:$J$16,MATCH(H10498,Crosswalks!$C$4:$C$16,0),J10498+1),"N/A, D2D")</f>
        <v>0.4</v>
      </c>
      <c r="L10498" t="s">
        <v>5997</v>
      </c>
      <c r="M10498" t="s">
        <v>813</v>
      </c>
      <c r="N10498" t="s">
        <v>929</v>
      </c>
      <c r="O10498" t="s">
        <v>1383</v>
      </c>
      <c r="P10498">
        <v>-71.125980499999997</v>
      </c>
      <c r="Q10498">
        <v>42.254808099999998</v>
      </c>
    </row>
    <row r="10499" spans="2:17" x14ac:dyDescent="0.3">
      <c r="B10499" t="s">
        <v>955</v>
      </c>
      <c r="C10499" t="s">
        <v>3643</v>
      </c>
      <c r="D10499" t="s">
        <v>3482</v>
      </c>
      <c r="E10499">
        <v>-71.075976999999995</v>
      </c>
      <c r="F10499">
        <v>42.315252000000001</v>
      </c>
      <c r="G10499" t="s">
        <v>783</v>
      </c>
      <c r="H10499" s="5" t="s">
        <v>785</v>
      </c>
      <c r="I10499" t="s">
        <v>1132</v>
      </c>
      <c r="J10499" s="5">
        <f>VLOOKUP(I10499*1,Crosswalks!$L$3:$M$227,2,FALSE)</f>
        <v>6</v>
      </c>
      <c r="K10499" s="5">
        <f>IF(G10499="Corner",INDEX(Crosswalks!$C$4:$J$16,MATCH(H10499,Crosswalks!$C$4:$C$16,0),J10499+1),"N/A, D2D")</f>
        <v>0.2</v>
      </c>
      <c r="L10499" t="s">
        <v>5997</v>
      </c>
      <c r="M10499" t="s">
        <v>813</v>
      </c>
      <c r="N10499" t="s">
        <v>929</v>
      </c>
      <c r="O10499" t="s">
        <v>1383</v>
      </c>
      <c r="P10499">
        <v>-71.125980499999997</v>
      </c>
      <c r="Q10499">
        <v>42.254808099999998</v>
      </c>
    </row>
    <row r="10500" spans="2:17" x14ac:dyDescent="0.3">
      <c r="B10500" t="s">
        <v>1185</v>
      </c>
      <c r="C10500" t="s">
        <v>3550</v>
      </c>
      <c r="D10500" t="s">
        <v>3482</v>
      </c>
      <c r="E10500">
        <v>-71.069950000000006</v>
      </c>
      <c r="F10500">
        <v>42.316409999999998</v>
      </c>
      <c r="G10500" t="s">
        <v>783</v>
      </c>
      <c r="H10500" s="5">
        <v>1</v>
      </c>
      <c r="I10500" t="s">
        <v>1580</v>
      </c>
      <c r="J10500" s="5">
        <f>VLOOKUP(I10500*1,Crosswalks!$L$3:$M$227,2,FALSE)</f>
        <v>6</v>
      </c>
      <c r="K10500" s="5">
        <f>IF(G10500="Corner",INDEX(Crosswalks!$C$4:$J$16,MATCH(H10500,Crosswalks!$C$4:$C$16,0),J10500+1),"N/A, D2D")</f>
        <v>0.2</v>
      </c>
      <c r="L10500" t="s">
        <v>5997</v>
      </c>
      <c r="M10500" t="s">
        <v>813</v>
      </c>
      <c r="N10500" t="s">
        <v>929</v>
      </c>
      <c r="O10500" t="s">
        <v>1383</v>
      </c>
      <c r="P10500">
        <v>-71.125980499999997</v>
      </c>
      <c r="Q10500">
        <v>42.254808099999998</v>
      </c>
    </row>
    <row r="10501" spans="2:17" x14ac:dyDescent="0.3">
      <c r="B10501" t="s">
        <v>913</v>
      </c>
      <c r="C10501" t="s">
        <v>3503</v>
      </c>
      <c r="D10501" t="s">
        <v>3482</v>
      </c>
      <c r="E10501">
        <v>-71.076130000000006</v>
      </c>
      <c r="F10501">
        <v>42.316510000000001</v>
      </c>
      <c r="G10501" t="s">
        <v>783</v>
      </c>
      <c r="H10501" s="5">
        <v>3</v>
      </c>
      <c r="I10501" t="s">
        <v>1132</v>
      </c>
      <c r="J10501" s="5">
        <f>VLOOKUP(I10501*1,Crosswalks!$L$3:$M$227,2,FALSE)</f>
        <v>6</v>
      </c>
      <c r="K10501" s="5">
        <f>IF(G10501="Corner",INDEX(Crosswalks!$C$4:$J$16,MATCH(H10501,Crosswalks!$C$4:$C$16,0),J10501+1),"N/A, D2D")</f>
        <v>0.3</v>
      </c>
      <c r="L10501" t="s">
        <v>5997</v>
      </c>
      <c r="M10501" t="s">
        <v>813</v>
      </c>
      <c r="N10501" t="s">
        <v>929</v>
      </c>
      <c r="O10501" t="s">
        <v>1383</v>
      </c>
      <c r="P10501">
        <v>-71.125980499999997</v>
      </c>
      <c r="Q10501">
        <v>42.254808099999998</v>
      </c>
    </row>
    <row r="10502" spans="2:17" x14ac:dyDescent="0.3">
      <c r="B10502" t="s">
        <v>931</v>
      </c>
      <c r="C10502" t="s">
        <v>3551</v>
      </c>
      <c r="D10502" t="s">
        <v>3482</v>
      </c>
      <c r="E10502">
        <v>-71.077629999999999</v>
      </c>
      <c r="F10502">
        <v>42.314619999999998</v>
      </c>
      <c r="G10502" t="s">
        <v>783</v>
      </c>
      <c r="H10502" s="5">
        <v>5</v>
      </c>
      <c r="I10502" t="s">
        <v>1132</v>
      </c>
      <c r="J10502" s="5">
        <f>VLOOKUP(I10502*1,Crosswalks!$L$3:$M$227,2,FALSE)</f>
        <v>6</v>
      </c>
      <c r="K10502" s="5">
        <f>IF(G10502="Corner",INDEX(Crosswalks!$C$4:$J$16,MATCH(H10502,Crosswalks!$C$4:$C$16,0),J10502+1),"N/A, D2D")</f>
        <v>0.4</v>
      </c>
      <c r="L10502" t="s">
        <v>5997</v>
      </c>
      <c r="M10502" t="s">
        <v>813</v>
      </c>
      <c r="N10502" t="s">
        <v>929</v>
      </c>
      <c r="O10502" t="s">
        <v>1383</v>
      </c>
      <c r="P10502">
        <v>-71.125980499999997</v>
      </c>
      <c r="Q10502">
        <v>42.254808099999998</v>
      </c>
    </row>
    <row r="10503" spans="2:17" x14ac:dyDescent="0.3">
      <c r="B10503" t="s">
        <v>897</v>
      </c>
      <c r="C10503" t="s">
        <v>3642</v>
      </c>
      <c r="D10503" t="s">
        <v>3482</v>
      </c>
      <c r="E10503">
        <v>-71.076440000000005</v>
      </c>
      <c r="F10503">
        <v>42.314700000000002</v>
      </c>
      <c r="G10503" t="s">
        <v>784</v>
      </c>
      <c r="H10503" s="5">
        <v>5</v>
      </c>
      <c r="I10503" t="s">
        <v>1132</v>
      </c>
      <c r="J10503" s="5">
        <f>VLOOKUP(I10503*1,Crosswalks!$L$3:$M$227,2,FALSE)</f>
        <v>6</v>
      </c>
      <c r="K10503" s="5" t="str">
        <f>IF(G10503="Corner",INDEX(Crosswalks!$C$4:$J$16,MATCH(H10503,Crosswalks!$C$4:$C$16,0),J10503+1),"N/A, D2D")</f>
        <v>N/A, D2D</v>
      </c>
      <c r="L10503" t="s">
        <v>5997</v>
      </c>
      <c r="M10503" t="s">
        <v>813</v>
      </c>
      <c r="N10503" t="s">
        <v>929</v>
      </c>
      <c r="O10503" t="s">
        <v>1383</v>
      </c>
      <c r="P10503">
        <v>-71.125980499999997</v>
      </c>
      <c r="Q10503">
        <v>42.254808099999998</v>
      </c>
    </row>
    <row r="10504" spans="2:17" x14ac:dyDescent="0.3">
      <c r="B10504" t="s">
        <v>3644</v>
      </c>
      <c r="C10504" t="s">
        <v>3489</v>
      </c>
      <c r="D10504" t="s">
        <v>3482</v>
      </c>
      <c r="E10504">
        <v>-71.076040000000006</v>
      </c>
      <c r="F10504">
        <v>42.320920000000001</v>
      </c>
      <c r="G10504" t="s">
        <v>783</v>
      </c>
      <c r="H10504" s="5">
        <v>3</v>
      </c>
      <c r="I10504" t="s">
        <v>3490</v>
      </c>
      <c r="J10504" s="5">
        <f>VLOOKUP(I10504*1,Crosswalks!$L$3:$M$227,2,FALSE)</f>
        <v>6</v>
      </c>
      <c r="K10504" s="5">
        <f>IF(G10504="Corner",INDEX(Crosswalks!$C$4:$J$16,MATCH(H10504,Crosswalks!$C$4:$C$16,0),J10504+1),"N/A, D2D")</f>
        <v>0.3</v>
      </c>
      <c r="L10504" t="s">
        <v>5959</v>
      </c>
      <c r="M10504" t="s">
        <v>836</v>
      </c>
      <c r="N10504" t="s">
        <v>961</v>
      </c>
      <c r="O10504" t="s">
        <v>962</v>
      </c>
      <c r="P10504">
        <v>-71.106910690000007</v>
      </c>
      <c r="Q10504">
        <v>42.325622119999998</v>
      </c>
    </row>
    <row r="10505" spans="2:17" x14ac:dyDescent="0.3">
      <c r="B10505" t="s">
        <v>1011</v>
      </c>
      <c r="C10505" t="s">
        <v>3578</v>
      </c>
      <c r="D10505" t="s">
        <v>3482</v>
      </c>
      <c r="E10505">
        <v>-71.073700000000002</v>
      </c>
      <c r="F10505">
        <v>42.315600000000003</v>
      </c>
      <c r="G10505" t="s">
        <v>783</v>
      </c>
      <c r="H10505" s="5">
        <v>3</v>
      </c>
      <c r="I10505" t="s">
        <v>1132</v>
      </c>
      <c r="J10505" s="5">
        <f>VLOOKUP(I10505*1,Crosswalks!$L$3:$M$227,2,FALSE)</f>
        <v>6</v>
      </c>
      <c r="K10505" s="5">
        <f>IF(G10505="Corner",INDEX(Crosswalks!$C$4:$J$16,MATCH(H10505,Crosswalks!$C$4:$C$16,0),J10505+1),"N/A, D2D")</f>
        <v>0.3</v>
      </c>
      <c r="L10505" t="s">
        <v>5959</v>
      </c>
      <c r="M10505" t="s">
        <v>836</v>
      </c>
      <c r="N10505" t="s">
        <v>961</v>
      </c>
      <c r="O10505" t="s">
        <v>962</v>
      </c>
      <c r="P10505">
        <v>-71.106910690000007</v>
      </c>
      <c r="Q10505">
        <v>42.325622119999998</v>
      </c>
    </row>
    <row r="10506" spans="2:17" x14ac:dyDescent="0.3">
      <c r="B10506" t="s">
        <v>991</v>
      </c>
      <c r="C10506" t="s">
        <v>3577</v>
      </c>
      <c r="D10506" t="s">
        <v>3482</v>
      </c>
      <c r="E10506">
        <v>-71.067869999999999</v>
      </c>
      <c r="F10506">
        <v>42.310929999999999</v>
      </c>
      <c r="G10506" t="s">
        <v>783</v>
      </c>
      <c r="H10506" s="5">
        <v>3</v>
      </c>
      <c r="I10506" t="s">
        <v>3510</v>
      </c>
      <c r="J10506" s="5">
        <f>VLOOKUP(I10506*1,Crosswalks!$L$3:$M$227,2,FALSE)</f>
        <v>6</v>
      </c>
      <c r="K10506" s="5">
        <f>IF(G10506="Corner",INDEX(Crosswalks!$C$4:$J$16,MATCH(H10506,Crosswalks!$C$4:$C$16,0),J10506+1),"N/A, D2D")</f>
        <v>0.3</v>
      </c>
      <c r="L10506" t="s">
        <v>5959</v>
      </c>
      <c r="M10506" t="s">
        <v>836</v>
      </c>
      <c r="N10506" t="s">
        <v>961</v>
      </c>
      <c r="O10506" t="s">
        <v>962</v>
      </c>
      <c r="P10506">
        <v>-71.106910690000007</v>
      </c>
      <c r="Q10506">
        <v>42.325622119999998</v>
      </c>
    </row>
    <row r="10507" spans="2:17" x14ac:dyDescent="0.3">
      <c r="B10507" t="s">
        <v>1004</v>
      </c>
      <c r="C10507" t="s">
        <v>3502</v>
      </c>
      <c r="D10507" t="s">
        <v>3482</v>
      </c>
      <c r="E10507">
        <v>-71.076310000000007</v>
      </c>
      <c r="F10507">
        <v>42.313949999999998</v>
      </c>
      <c r="G10507" t="s">
        <v>783</v>
      </c>
      <c r="H10507" s="5" t="s">
        <v>785</v>
      </c>
      <c r="I10507" t="s">
        <v>1132</v>
      </c>
      <c r="J10507" s="5">
        <f>VLOOKUP(I10507*1,Crosswalks!$L$3:$M$227,2,FALSE)</f>
        <v>6</v>
      </c>
      <c r="K10507" s="5">
        <f>IF(G10507="Corner",INDEX(Crosswalks!$C$4:$J$16,MATCH(H10507,Crosswalks!$C$4:$C$16,0),J10507+1),"N/A, D2D")</f>
        <v>0.2</v>
      </c>
      <c r="L10507" t="s">
        <v>5959</v>
      </c>
      <c r="M10507" t="s">
        <v>836</v>
      </c>
      <c r="N10507" t="s">
        <v>961</v>
      </c>
      <c r="O10507" t="s">
        <v>962</v>
      </c>
      <c r="P10507">
        <v>-71.106910690000007</v>
      </c>
      <c r="Q10507">
        <v>42.325622119999998</v>
      </c>
    </row>
    <row r="10508" spans="2:17" x14ac:dyDescent="0.3">
      <c r="B10508" t="s">
        <v>871</v>
      </c>
      <c r="C10508" t="s">
        <v>3553</v>
      </c>
      <c r="D10508" t="s">
        <v>3482</v>
      </c>
      <c r="E10508">
        <v>-71.077659999999995</v>
      </c>
      <c r="F10508">
        <v>42.315510000000003</v>
      </c>
      <c r="G10508" t="s">
        <v>783</v>
      </c>
      <c r="H10508" s="5">
        <v>6</v>
      </c>
      <c r="I10508" t="s">
        <v>1132</v>
      </c>
      <c r="J10508" s="5">
        <f>VLOOKUP(I10508*1,Crosswalks!$L$3:$M$227,2,FALSE)</f>
        <v>6</v>
      </c>
      <c r="K10508" s="5">
        <f>IF(G10508="Corner",INDEX(Crosswalks!$C$4:$J$16,MATCH(H10508,Crosswalks!$C$4:$C$16,0),J10508+1),"N/A, D2D")</f>
        <v>0.4</v>
      </c>
      <c r="L10508" t="s">
        <v>5959</v>
      </c>
      <c r="M10508" t="s">
        <v>836</v>
      </c>
      <c r="N10508" t="s">
        <v>961</v>
      </c>
      <c r="O10508" t="s">
        <v>962</v>
      </c>
      <c r="P10508">
        <v>-71.106910690000007</v>
      </c>
      <c r="Q10508">
        <v>42.325622119999998</v>
      </c>
    </row>
    <row r="10509" spans="2:17" x14ac:dyDescent="0.3">
      <c r="B10509" t="s">
        <v>1377</v>
      </c>
      <c r="C10509" t="s">
        <v>3550</v>
      </c>
      <c r="D10509" t="s">
        <v>3482</v>
      </c>
      <c r="E10509">
        <v>-71.070490000000007</v>
      </c>
      <c r="F10509">
        <v>42.315649999999998</v>
      </c>
      <c r="G10509" t="s">
        <v>784</v>
      </c>
      <c r="H10509" s="5">
        <v>5</v>
      </c>
      <c r="I10509" t="s">
        <v>1580</v>
      </c>
      <c r="J10509" s="5">
        <f>VLOOKUP(I10509*1,Crosswalks!$L$3:$M$227,2,FALSE)</f>
        <v>6</v>
      </c>
      <c r="K10509" s="5" t="str">
        <f>IF(G10509="Corner",INDEX(Crosswalks!$C$4:$J$16,MATCH(H10509,Crosswalks!$C$4:$C$16,0),J10509+1),"N/A, D2D")</f>
        <v>N/A, D2D</v>
      </c>
      <c r="L10509" t="s">
        <v>5959</v>
      </c>
      <c r="M10509" t="s">
        <v>836</v>
      </c>
      <c r="N10509" t="s">
        <v>961</v>
      </c>
      <c r="O10509" t="s">
        <v>962</v>
      </c>
      <c r="P10509">
        <v>-71.106910690000007</v>
      </c>
      <c r="Q10509">
        <v>42.325622119999998</v>
      </c>
    </row>
    <row r="10510" spans="2:17" x14ac:dyDescent="0.3">
      <c r="B10510" t="s">
        <v>819</v>
      </c>
      <c r="C10510" t="s">
        <v>3541</v>
      </c>
      <c r="D10510" t="s">
        <v>3482</v>
      </c>
      <c r="E10510">
        <v>-71.077250000000006</v>
      </c>
      <c r="F10510">
        <v>42.318210000000001</v>
      </c>
      <c r="G10510" t="s">
        <v>783</v>
      </c>
      <c r="H10510" s="5" t="s">
        <v>785</v>
      </c>
      <c r="I10510" t="s">
        <v>1132</v>
      </c>
      <c r="J10510" s="5">
        <f>VLOOKUP(I10510*1,Crosswalks!$L$3:$M$227,2,FALSE)</f>
        <v>6</v>
      </c>
      <c r="K10510" s="5">
        <f>IF(G10510="Corner",INDEX(Crosswalks!$C$4:$J$16,MATCH(H10510,Crosswalks!$C$4:$C$16,0),J10510+1),"N/A, D2D")</f>
        <v>0.2</v>
      </c>
      <c r="L10510" t="s">
        <v>5964</v>
      </c>
      <c r="M10510" t="s">
        <v>847</v>
      </c>
      <c r="N10510" t="s">
        <v>921</v>
      </c>
      <c r="O10510" t="s">
        <v>982</v>
      </c>
      <c r="P10510">
        <v>-71.134110620000001</v>
      </c>
      <c r="Q10510">
        <v>42.360768669999999</v>
      </c>
    </row>
    <row r="10511" spans="2:17" x14ac:dyDescent="0.3">
      <c r="B10511" t="s">
        <v>942</v>
      </c>
      <c r="C10511" t="s">
        <v>3503</v>
      </c>
      <c r="D10511" t="s">
        <v>3482</v>
      </c>
      <c r="E10511">
        <v>-71.075900000000004</v>
      </c>
      <c r="F10511">
        <v>42.316479999999999</v>
      </c>
      <c r="G10511" t="s">
        <v>783</v>
      </c>
      <c r="H10511" s="5">
        <v>1</v>
      </c>
      <c r="I10511" t="s">
        <v>1132</v>
      </c>
      <c r="J10511" s="5">
        <f>VLOOKUP(I10511*1,Crosswalks!$L$3:$M$227,2,FALSE)</f>
        <v>6</v>
      </c>
      <c r="K10511" s="5">
        <f>IF(G10511="Corner",INDEX(Crosswalks!$C$4:$J$16,MATCH(H10511,Crosswalks!$C$4:$C$16,0),J10511+1),"N/A, D2D")</f>
        <v>0.2</v>
      </c>
      <c r="L10511" t="s">
        <v>5964</v>
      </c>
      <c r="M10511" t="s">
        <v>847</v>
      </c>
      <c r="N10511" t="s">
        <v>921</v>
      </c>
      <c r="O10511" t="s">
        <v>982</v>
      </c>
      <c r="P10511">
        <v>-71.134110620000001</v>
      </c>
      <c r="Q10511">
        <v>42.360768669999999</v>
      </c>
    </row>
    <row r="10512" spans="2:17" x14ac:dyDescent="0.3">
      <c r="B10512" t="s">
        <v>819</v>
      </c>
      <c r="C10512" t="s">
        <v>3584</v>
      </c>
      <c r="D10512" t="s">
        <v>3482</v>
      </c>
      <c r="E10512">
        <v>-71.076418000000004</v>
      </c>
      <c r="F10512">
        <v>42.316153</v>
      </c>
      <c r="G10512" t="s">
        <v>783</v>
      </c>
      <c r="H10512" s="5">
        <v>3</v>
      </c>
      <c r="I10512" t="s">
        <v>1132</v>
      </c>
      <c r="J10512" s="5">
        <f>VLOOKUP(I10512*1,Crosswalks!$L$3:$M$227,2,FALSE)</f>
        <v>6</v>
      </c>
      <c r="K10512" s="5">
        <f>IF(G10512="Corner",INDEX(Crosswalks!$C$4:$J$16,MATCH(H10512,Crosswalks!$C$4:$C$16,0),J10512+1),"N/A, D2D")</f>
        <v>0.3</v>
      </c>
      <c r="L10512" t="s">
        <v>5964</v>
      </c>
      <c r="M10512" t="s">
        <v>847</v>
      </c>
      <c r="N10512" t="s">
        <v>921</v>
      </c>
      <c r="O10512" t="s">
        <v>982</v>
      </c>
      <c r="P10512">
        <v>-71.134110620000001</v>
      </c>
      <c r="Q10512">
        <v>42.360768669999999</v>
      </c>
    </row>
    <row r="10513" spans="2:17" x14ac:dyDescent="0.3">
      <c r="B10513" t="s">
        <v>1255</v>
      </c>
      <c r="C10513" t="s">
        <v>3540</v>
      </c>
      <c r="D10513" t="s">
        <v>3482</v>
      </c>
      <c r="E10513">
        <v>-71.069640000000007</v>
      </c>
      <c r="F10513">
        <v>42.315080000000002</v>
      </c>
      <c r="G10513" t="s">
        <v>783</v>
      </c>
      <c r="H10513" s="5">
        <v>1</v>
      </c>
      <c r="I10513" t="s">
        <v>1580</v>
      </c>
      <c r="J10513" s="5">
        <f>VLOOKUP(I10513*1,Crosswalks!$L$3:$M$227,2,FALSE)</f>
        <v>6</v>
      </c>
      <c r="K10513" s="5">
        <f>IF(G10513="Corner",INDEX(Crosswalks!$C$4:$J$16,MATCH(H10513,Crosswalks!$C$4:$C$16,0),J10513+1),"N/A, D2D")</f>
        <v>0.2</v>
      </c>
      <c r="L10513" t="s">
        <v>5964</v>
      </c>
      <c r="M10513" t="s">
        <v>847</v>
      </c>
      <c r="N10513" t="s">
        <v>921</v>
      </c>
      <c r="O10513" t="s">
        <v>982</v>
      </c>
      <c r="P10513">
        <v>-71.134110620000001</v>
      </c>
      <c r="Q10513">
        <v>42.360768669999999</v>
      </c>
    </row>
    <row r="10514" spans="2:17" x14ac:dyDescent="0.3">
      <c r="B10514" t="s">
        <v>2644</v>
      </c>
      <c r="C10514" t="s">
        <v>1077</v>
      </c>
      <c r="D10514" t="s">
        <v>3482</v>
      </c>
      <c r="E10514">
        <v>-71.077703999999997</v>
      </c>
      <c r="F10514">
        <v>42.317636999999998</v>
      </c>
      <c r="G10514" t="s">
        <v>783</v>
      </c>
      <c r="H10514" s="5">
        <v>5</v>
      </c>
      <c r="I10514" t="s">
        <v>1132</v>
      </c>
      <c r="J10514" s="5">
        <f>VLOOKUP(I10514*1,Crosswalks!$L$3:$M$227,2,FALSE)</f>
        <v>6</v>
      </c>
      <c r="K10514" s="5">
        <f>IF(G10514="Corner",INDEX(Crosswalks!$C$4:$J$16,MATCH(H10514,Crosswalks!$C$4:$C$16,0),J10514+1),"N/A, D2D")</f>
        <v>0.4</v>
      </c>
      <c r="L10514" t="s">
        <v>5964</v>
      </c>
      <c r="M10514" t="s">
        <v>847</v>
      </c>
      <c r="N10514" t="s">
        <v>921</v>
      </c>
      <c r="O10514" t="s">
        <v>982</v>
      </c>
      <c r="P10514">
        <v>-71.134110620000001</v>
      </c>
      <c r="Q10514">
        <v>42.360768669999999</v>
      </c>
    </row>
    <row r="10515" spans="2:17" x14ac:dyDescent="0.3">
      <c r="B10515" t="s">
        <v>904</v>
      </c>
      <c r="C10515" t="s">
        <v>3562</v>
      </c>
      <c r="D10515" t="s">
        <v>3482</v>
      </c>
      <c r="E10515">
        <v>-71.069460000000007</v>
      </c>
      <c r="F10515">
        <v>42.30997</v>
      </c>
      <c r="G10515" t="s">
        <v>783</v>
      </c>
      <c r="H10515" s="5" t="s">
        <v>785</v>
      </c>
      <c r="I10515" t="s">
        <v>1101</v>
      </c>
      <c r="J10515" s="5">
        <f>VLOOKUP(I10515*1,Crosswalks!$L$3:$M$227,2,FALSE)</f>
        <v>6</v>
      </c>
      <c r="K10515" s="5">
        <f>IF(G10515="Corner",INDEX(Crosswalks!$C$4:$J$16,MATCH(H10515,Crosswalks!$C$4:$C$16,0),J10515+1),"N/A, D2D")</f>
        <v>0.2</v>
      </c>
      <c r="L10515" t="s">
        <v>5964</v>
      </c>
      <c r="M10515" t="s">
        <v>847</v>
      </c>
      <c r="N10515" t="s">
        <v>921</v>
      </c>
      <c r="O10515" t="s">
        <v>982</v>
      </c>
      <c r="P10515">
        <v>-71.134110620000001</v>
      </c>
      <c r="Q10515">
        <v>42.360768669999999</v>
      </c>
    </row>
    <row r="10516" spans="2:17" x14ac:dyDescent="0.3">
      <c r="B10516" t="s">
        <v>913</v>
      </c>
      <c r="C10516" t="s">
        <v>3503</v>
      </c>
      <c r="D10516" t="s">
        <v>3482</v>
      </c>
      <c r="E10516">
        <v>-71.076130000000006</v>
      </c>
      <c r="F10516">
        <v>42.316510000000001</v>
      </c>
      <c r="G10516" t="s">
        <v>783</v>
      </c>
      <c r="H10516" s="5">
        <v>3</v>
      </c>
      <c r="I10516" t="s">
        <v>1132</v>
      </c>
      <c r="J10516" s="5">
        <f>VLOOKUP(I10516*1,Crosswalks!$L$3:$M$227,2,FALSE)</f>
        <v>6</v>
      </c>
      <c r="K10516" s="5">
        <f>IF(G10516="Corner",INDEX(Crosswalks!$C$4:$J$16,MATCH(H10516,Crosswalks!$C$4:$C$16,0),J10516+1),"N/A, D2D")</f>
        <v>0.3</v>
      </c>
      <c r="L10516" t="s">
        <v>5964</v>
      </c>
      <c r="M10516" t="s">
        <v>847</v>
      </c>
      <c r="N10516" t="s">
        <v>921</v>
      </c>
      <c r="O10516" t="s">
        <v>982</v>
      </c>
      <c r="P10516">
        <v>-71.134110620000001</v>
      </c>
      <c r="Q10516">
        <v>42.360768669999999</v>
      </c>
    </row>
    <row r="10517" spans="2:17" x14ac:dyDescent="0.3">
      <c r="B10517" t="s">
        <v>1273</v>
      </c>
      <c r="C10517" t="s">
        <v>3550</v>
      </c>
      <c r="D10517" t="s">
        <v>3482</v>
      </c>
      <c r="E10517">
        <v>-71.070939999999993</v>
      </c>
      <c r="F10517">
        <v>42.314639999999997</v>
      </c>
      <c r="G10517" t="s">
        <v>783</v>
      </c>
      <c r="H10517" s="5">
        <v>6</v>
      </c>
      <c r="I10517" t="s">
        <v>1580</v>
      </c>
      <c r="J10517" s="5">
        <f>VLOOKUP(I10517*1,Crosswalks!$L$3:$M$227,2,FALSE)</f>
        <v>6</v>
      </c>
      <c r="K10517" s="5">
        <f>IF(G10517="Corner",INDEX(Crosswalks!$C$4:$J$16,MATCH(H10517,Crosswalks!$C$4:$C$16,0),J10517+1),"N/A, D2D")</f>
        <v>0.4</v>
      </c>
      <c r="L10517" t="s">
        <v>5964</v>
      </c>
      <c r="M10517" t="s">
        <v>847</v>
      </c>
      <c r="N10517" t="s">
        <v>921</v>
      </c>
      <c r="O10517" t="s">
        <v>982</v>
      </c>
      <c r="P10517">
        <v>-71.134110620000001</v>
      </c>
      <c r="Q10517">
        <v>42.360768669999999</v>
      </c>
    </row>
    <row r="10518" spans="2:17" x14ac:dyDescent="0.3">
      <c r="B10518" t="s">
        <v>1928</v>
      </c>
      <c r="C10518" t="s">
        <v>3517</v>
      </c>
      <c r="D10518" t="s">
        <v>3482</v>
      </c>
      <c r="E10518">
        <v>-71.072293999999999</v>
      </c>
      <c r="F10518">
        <v>42.320788</v>
      </c>
      <c r="G10518" t="s">
        <v>783</v>
      </c>
      <c r="H10518" s="5">
        <v>2</v>
      </c>
      <c r="I10518" t="s">
        <v>1132</v>
      </c>
      <c r="J10518" s="5">
        <f>VLOOKUP(I10518*1,Crosswalks!$L$3:$M$227,2,FALSE)</f>
        <v>6</v>
      </c>
      <c r="K10518" s="5">
        <f>IF(G10518="Corner",INDEX(Crosswalks!$C$4:$J$16,MATCH(H10518,Crosswalks!$C$4:$C$16,0),J10518+1),"N/A, D2D")</f>
        <v>0.3</v>
      </c>
      <c r="L10518" t="s">
        <v>5964</v>
      </c>
      <c r="M10518" t="s">
        <v>847</v>
      </c>
      <c r="N10518" t="s">
        <v>921</v>
      </c>
      <c r="O10518" t="s">
        <v>982</v>
      </c>
      <c r="P10518">
        <v>-71.134110620000001</v>
      </c>
      <c r="Q10518">
        <v>42.360768669999999</v>
      </c>
    </row>
    <row r="10519" spans="2:17" x14ac:dyDescent="0.3">
      <c r="B10519" t="s">
        <v>1059</v>
      </c>
      <c r="C10519" t="s">
        <v>3502</v>
      </c>
      <c r="D10519" t="s">
        <v>3482</v>
      </c>
      <c r="E10519">
        <v>-71.072999999999993</v>
      </c>
      <c r="F10519">
        <v>42.313839999999999</v>
      </c>
      <c r="G10519" t="s">
        <v>783</v>
      </c>
      <c r="H10519" s="5">
        <v>4</v>
      </c>
      <c r="I10519" t="s">
        <v>1580</v>
      </c>
      <c r="J10519" s="5">
        <f>VLOOKUP(I10519*1,Crosswalks!$L$3:$M$227,2,FALSE)</f>
        <v>6</v>
      </c>
      <c r="K10519" s="5">
        <f>IF(G10519="Corner",INDEX(Crosswalks!$C$4:$J$16,MATCH(H10519,Crosswalks!$C$4:$C$16,0),J10519+1),"N/A, D2D")</f>
        <v>0.3</v>
      </c>
      <c r="L10519" t="s">
        <v>5964</v>
      </c>
      <c r="M10519" t="s">
        <v>847</v>
      </c>
      <c r="N10519" t="s">
        <v>921</v>
      </c>
      <c r="O10519" t="s">
        <v>982</v>
      </c>
      <c r="P10519">
        <v>-71.134110620000001</v>
      </c>
      <c r="Q10519">
        <v>42.360768669999999</v>
      </c>
    </row>
    <row r="10520" spans="2:17" x14ac:dyDescent="0.3">
      <c r="B10520" t="s">
        <v>1295</v>
      </c>
      <c r="C10520" t="s">
        <v>3541</v>
      </c>
      <c r="D10520" t="s">
        <v>3482</v>
      </c>
      <c r="E10520">
        <v>-71.075069999999997</v>
      </c>
      <c r="F10520">
        <v>42.318429999999999</v>
      </c>
      <c r="G10520" t="s">
        <v>784</v>
      </c>
      <c r="H10520" s="5">
        <v>2</v>
      </c>
      <c r="I10520" t="s">
        <v>1132</v>
      </c>
      <c r="J10520" s="5">
        <f>VLOOKUP(I10520*1,Crosswalks!$L$3:$M$227,2,FALSE)</f>
        <v>6</v>
      </c>
      <c r="K10520" s="5" t="str">
        <f>IF(G10520="Corner",INDEX(Crosswalks!$C$4:$J$16,MATCH(H10520,Crosswalks!$C$4:$C$16,0),J10520+1),"N/A, D2D")</f>
        <v>N/A, D2D</v>
      </c>
      <c r="L10520" t="s">
        <v>5964</v>
      </c>
      <c r="M10520" t="s">
        <v>847</v>
      </c>
      <c r="N10520" t="s">
        <v>921</v>
      </c>
      <c r="O10520" t="s">
        <v>982</v>
      </c>
      <c r="P10520">
        <v>-71.134110620000001</v>
      </c>
      <c r="Q10520">
        <v>42.360768669999999</v>
      </c>
    </row>
    <row r="10521" spans="2:17" x14ac:dyDescent="0.3">
      <c r="B10521" t="s">
        <v>892</v>
      </c>
      <c r="C10521" t="s">
        <v>3556</v>
      </c>
      <c r="D10521" t="s">
        <v>3482</v>
      </c>
      <c r="E10521">
        <v>-71.075779999999995</v>
      </c>
      <c r="F10521">
        <v>42.318800000000003</v>
      </c>
      <c r="G10521" t="s">
        <v>784</v>
      </c>
      <c r="H10521" s="5" t="s">
        <v>785</v>
      </c>
      <c r="I10521" t="s">
        <v>1132</v>
      </c>
      <c r="J10521" s="5">
        <f>VLOOKUP(I10521*1,Crosswalks!$L$3:$M$227,2,FALSE)</f>
        <v>6</v>
      </c>
      <c r="K10521" s="5" t="str">
        <f>IF(G10521="Corner",INDEX(Crosswalks!$C$4:$J$16,MATCH(H10521,Crosswalks!$C$4:$C$16,0),J10521+1),"N/A, D2D")</f>
        <v>N/A, D2D</v>
      </c>
      <c r="L10521" t="s">
        <v>5964</v>
      </c>
      <c r="M10521" t="s">
        <v>847</v>
      </c>
      <c r="N10521" t="s">
        <v>921</v>
      </c>
      <c r="O10521" t="s">
        <v>982</v>
      </c>
      <c r="P10521">
        <v>-71.134110620000001</v>
      </c>
      <c r="Q10521">
        <v>42.360768669999999</v>
      </c>
    </row>
    <row r="10522" spans="2:17" x14ac:dyDescent="0.3">
      <c r="B10522" t="s">
        <v>3645</v>
      </c>
      <c r="C10522" t="s">
        <v>2122</v>
      </c>
      <c r="D10522" t="s">
        <v>3482</v>
      </c>
      <c r="E10522">
        <v>-71.058700000000002</v>
      </c>
      <c r="F10522">
        <v>42.359400000000001</v>
      </c>
      <c r="G10522" t="s">
        <v>783</v>
      </c>
      <c r="H10522" s="5">
        <v>4</v>
      </c>
      <c r="I10522" t="s">
        <v>920</v>
      </c>
      <c r="J10522" s="5">
        <f>VLOOKUP(I10522*1,Crosswalks!$L$3:$M$227,2,FALSE)</f>
        <v>7</v>
      </c>
      <c r="K10522" s="5">
        <f>IF(G10522="Corner",INDEX(Crosswalks!$C$4:$J$16,MATCH(H10522,Crosswalks!$C$4:$C$16,0),J10522+1),"N/A, D2D")</f>
        <v>0.3</v>
      </c>
      <c r="L10522" t="s">
        <v>6039</v>
      </c>
      <c r="M10522" t="s">
        <v>813</v>
      </c>
      <c r="N10522" t="s">
        <v>814</v>
      </c>
      <c r="O10522" t="s">
        <v>1558</v>
      </c>
      <c r="P10522">
        <v>-71.061729420000006</v>
      </c>
      <c r="Q10522">
        <v>42.30112879</v>
      </c>
    </row>
    <row r="10523" spans="2:17" x14ac:dyDescent="0.3">
      <c r="B10523" t="s">
        <v>1177</v>
      </c>
      <c r="C10523" t="s">
        <v>3492</v>
      </c>
      <c r="D10523" t="s">
        <v>3482</v>
      </c>
      <c r="E10523">
        <v>-71.047150000000002</v>
      </c>
      <c r="F10523">
        <v>42.309739999999998</v>
      </c>
      <c r="G10523" t="s">
        <v>783</v>
      </c>
      <c r="H10523" s="5" t="s">
        <v>785</v>
      </c>
      <c r="I10523" t="s">
        <v>2714</v>
      </c>
      <c r="J10523" s="5">
        <f>VLOOKUP(I10523*1,Crosswalks!$L$3:$M$227,2,FALSE)</f>
        <v>5</v>
      </c>
      <c r="K10523" s="5">
        <f>IF(G10523="Corner",INDEX(Crosswalks!$C$4:$J$16,MATCH(H10523,Crosswalks!$C$4:$C$16,0),J10523+1),"N/A, D2D")</f>
        <v>0.3</v>
      </c>
      <c r="L10523" t="s">
        <v>6039</v>
      </c>
      <c r="M10523" t="s">
        <v>813</v>
      </c>
      <c r="N10523" t="s">
        <v>814</v>
      </c>
      <c r="O10523" t="s">
        <v>1558</v>
      </c>
      <c r="P10523">
        <v>-71.061729420000006</v>
      </c>
      <c r="Q10523">
        <v>42.30112879</v>
      </c>
    </row>
    <row r="10524" spans="2:17" x14ac:dyDescent="0.3">
      <c r="B10524" t="s">
        <v>1168</v>
      </c>
      <c r="C10524" t="s">
        <v>3646</v>
      </c>
      <c r="D10524" t="s">
        <v>3482</v>
      </c>
      <c r="E10524">
        <v>-71.053849999999997</v>
      </c>
      <c r="F10524">
        <v>42.320030000000003</v>
      </c>
      <c r="G10524" t="s">
        <v>783</v>
      </c>
      <c r="H10524" s="5" t="s">
        <v>785</v>
      </c>
      <c r="I10524" t="s">
        <v>2334</v>
      </c>
      <c r="J10524" s="5">
        <f>VLOOKUP(I10524*1,Crosswalks!$L$3:$M$227,2,FALSE)</f>
        <v>6</v>
      </c>
      <c r="K10524" s="5">
        <f>IF(G10524="Corner",INDEX(Crosswalks!$C$4:$J$16,MATCH(H10524,Crosswalks!$C$4:$C$16,0),J10524+1),"N/A, D2D")</f>
        <v>0.2</v>
      </c>
      <c r="L10524" t="s">
        <v>6039</v>
      </c>
      <c r="M10524" t="s">
        <v>813</v>
      </c>
      <c r="N10524" t="s">
        <v>814</v>
      </c>
      <c r="O10524" t="s">
        <v>1558</v>
      </c>
      <c r="P10524">
        <v>-71.061729420000006</v>
      </c>
      <c r="Q10524">
        <v>42.30112879</v>
      </c>
    </row>
    <row r="10525" spans="2:17" x14ac:dyDescent="0.3">
      <c r="B10525" t="s">
        <v>1261</v>
      </c>
      <c r="C10525" t="s">
        <v>3574</v>
      </c>
      <c r="D10525" t="s">
        <v>3482</v>
      </c>
      <c r="E10525">
        <v>-71.053160000000005</v>
      </c>
      <c r="F10525">
        <v>42.314259999999997</v>
      </c>
      <c r="G10525" t="s">
        <v>783</v>
      </c>
      <c r="H10525" s="5">
        <v>1</v>
      </c>
      <c r="I10525" t="s">
        <v>3487</v>
      </c>
      <c r="J10525" s="5">
        <f>VLOOKUP(I10525*1,Crosswalks!$L$3:$M$227,2,FALSE)</f>
        <v>3</v>
      </c>
      <c r="K10525" s="5">
        <f>IF(G10525="Corner",INDEX(Crosswalks!$C$4:$J$16,MATCH(H10525,Crosswalks!$C$4:$C$16,0),J10525+1),"N/A, D2D")</f>
        <v>0.4</v>
      </c>
      <c r="L10525" t="s">
        <v>6039</v>
      </c>
      <c r="M10525" t="s">
        <v>813</v>
      </c>
      <c r="N10525" t="s">
        <v>814</v>
      </c>
      <c r="O10525" t="s">
        <v>1558</v>
      </c>
      <c r="P10525">
        <v>-71.061729420000006</v>
      </c>
      <c r="Q10525">
        <v>42.30112879</v>
      </c>
    </row>
    <row r="10526" spans="2:17" x14ac:dyDescent="0.3">
      <c r="B10526" t="s">
        <v>1027</v>
      </c>
      <c r="C10526" t="s">
        <v>3518</v>
      </c>
      <c r="D10526" t="s">
        <v>3482</v>
      </c>
      <c r="E10526">
        <v>-71.069090000000003</v>
      </c>
      <c r="F10526">
        <v>42.321199999999997</v>
      </c>
      <c r="G10526" t="s">
        <v>783</v>
      </c>
      <c r="H10526" s="5">
        <v>3</v>
      </c>
      <c r="I10526" t="s">
        <v>3507</v>
      </c>
      <c r="J10526" s="5">
        <f>VLOOKUP(I10526*1,Crosswalks!$L$3:$M$227,2,FALSE)</f>
        <v>5</v>
      </c>
      <c r="K10526" s="5">
        <f>IF(G10526="Corner",INDEX(Crosswalks!$C$4:$J$16,MATCH(H10526,Crosswalks!$C$4:$C$16,0),J10526+1),"N/A, D2D")</f>
        <v>0.5</v>
      </c>
      <c r="L10526" t="s">
        <v>6039</v>
      </c>
      <c r="M10526" t="s">
        <v>813</v>
      </c>
      <c r="N10526" t="s">
        <v>814</v>
      </c>
      <c r="O10526" t="s">
        <v>1558</v>
      </c>
      <c r="P10526">
        <v>-71.061729420000006</v>
      </c>
      <c r="Q10526">
        <v>42.30112879</v>
      </c>
    </row>
    <row r="10527" spans="2:17" x14ac:dyDescent="0.3">
      <c r="B10527" t="s">
        <v>819</v>
      </c>
      <c r="C10527" t="s">
        <v>3620</v>
      </c>
      <c r="D10527" t="s">
        <v>3482</v>
      </c>
      <c r="E10527">
        <v>-71.050657000000001</v>
      </c>
      <c r="F10527">
        <v>42.312095999999997</v>
      </c>
      <c r="G10527" t="s">
        <v>783</v>
      </c>
      <c r="H10527" s="5" t="s">
        <v>785</v>
      </c>
      <c r="I10527" t="s">
        <v>2714</v>
      </c>
      <c r="J10527" s="5">
        <f>VLOOKUP(I10527*1,Crosswalks!$L$3:$M$227,2,FALSE)</f>
        <v>5</v>
      </c>
      <c r="K10527" s="5">
        <f>IF(G10527="Corner",INDEX(Crosswalks!$C$4:$J$16,MATCH(H10527,Crosswalks!$C$4:$C$16,0),J10527+1),"N/A, D2D")</f>
        <v>0.3</v>
      </c>
      <c r="L10527" t="s">
        <v>6039</v>
      </c>
      <c r="M10527" t="s">
        <v>813</v>
      </c>
      <c r="N10527" t="s">
        <v>814</v>
      </c>
      <c r="O10527" t="s">
        <v>1558</v>
      </c>
      <c r="P10527">
        <v>-71.061729420000006</v>
      </c>
      <c r="Q10527">
        <v>42.30112879</v>
      </c>
    </row>
    <row r="10528" spans="2:17" x14ac:dyDescent="0.3">
      <c r="B10528" t="s">
        <v>917</v>
      </c>
      <c r="C10528" t="s">
        <v>3489</v>
      </c>
      <c r="D10528" t="s">
        <v>3482</v>
      </c>
      <c r="E10528">
        <v>-71.074780000000004</v>
      </c>
      <c r="F10528">
        <v>42.320790000000002</v>
      </c>
      <c r="G10528" t="s">
        <v>783</v>
      </c>
      <c r="H10528" s="5" t="s">
        <v>785</v>
      </c>
      <c r="I10528" t="s">
        <v>3490</v>
      </c>
      <c r="J10528" s="5">
        <f>VLOOKUP(I10528*1,Crosswalks!$L$3:$M$227,2,FALSE)</f>
        <v>6</v>
      </c>
      <c r="K10528" s="5">
        <f>IF(G10528="Corner",INDEX(Crosswalks!$C$4:$J$16,MATCH(H10528,Crosswalks!$C$4:$C$16,0),J10528+1),"N/A, D2D")</f>
        <v>0.2</v>
      </c>
      <c r="L10528" t="s">
        <v>6039</v>
      </c>
      <c r="M10528" t="s">
        <v>813</v>
      </c>
      <c r="N10528" t="s">
        <v>814</v>
      </c>
      <c r="O10528" t="s">
        <v>1558</v>
      </c>
      <c r="P10528">
        <v>-71.061729420000006</v>
      </c>
      <c r="Q10528">
        <v>42.30112879</v>
      </c>
    </row>
    <row r="10529" spans="2:17" x14ac:dyDescent="0.3">
      <c r="B10529" t="s">
        <v>861</v>
      </c>
      <c r="C10529" t="s">
        <v>3548</v>
      </c>
      <c r="D10529" t="s">
        <v>3482</v>
      </c>
      <c r="E10529">
        <v>-71.075119999999998</v>
      </c>
      <c r="F10529">
        <v>42.317779999999999</v>
      </c>
      <c r="G10529" t="s">
        <v>783</v>
      </c>
      <c r="H10529" s="5">
        <v>3</v>
      </c>
      <c r="I10529" t="s">
        <v>1132</v>
      </c>
      <c r="J10529" s="5">
        <f>VLOOKUP(I10529*1,Crosswalks!$L$3:$M$227,2,FALSE)</f>
        <v>6</v>
      </c>
      <c r="K10529" s="5">
        <f>IF(G10529="Corner",INDEX(Crosswalks!$C$4:$J$16,MATCH(H10529,Crosswalks!$C$4:$C$16,0),J10529+1),"N/A, D2D")</f>
        <v>0.3</v>
      </c>
      <c r="L10529" t="s">
        <v>6039</v>
      </c>
      <c r="M10529" t="s">
        <v>813</v>
      </c>
      <c r="N10529" t="s">
        <v>814</v>
      </c>
      <c r="O10529" t="s">
        <v>1558</v>
      </c>
      <c r="P10529">
        <v>-71.061729420000006</v>
      </c>
      <c r="Q10529">
        <v>42.30112879</v>
      </c>
    </row>
    <row r="10530" spans="2:17" x14ac:dyDescent="0.3">
      <c r="B10530" t="s">
        <v>3647</v>
      </c>
      <c r="C10530" t="s">
        <v>3648</v>
      </c>
      <c r="D10530" t="s">
        <v>3482</v>
      </c>
      <c r="E10530">
        <v>-71.077276999999995</v>
      </c>
      <c r="F10530">
        <v>42.314715</v>
      </c>
      <c r="G10530" t="s">
        <v>784</v>
      </c>
      <c r="H10530" s="5">
        <v>6</v>
      </c>
      <c r="I10530" t="s">
        <v>1132</v>
      </c>
      <c r="J10530" s="5">
        <f>VLOOKUP(I10530*1,Crosswalks!$L$3:$M$227,2,FALSE)</f>
        <v>6</v>
      </c>
      <c r="K10530" s="5" t="str">
        <f>IF(G10530="Corner",INDEX(Crosswalks!$C$4:$J$16,MATCH(H10530,Crosswalks!$C$4:$C$16,0),J10530+1),"N/A, D2D")</f>
        <v>N/A, D2D</v>
      </c>
      <c r="L10530" t="s">
        <v>6039</v>
      </c>
      <c r="M10530" t="s">
        <v>813</v>
      </c>
      <c r="N10530" t="s">
        <v>814</v>
      </c>
      <c r="O10530" t="s">
        <v>1558</v>
      </c>
      <c r="P10530">
        <v>-71.061729420000006</v>
      </c>
      <c r="Q10530">
        <v>42.30112879</v>
      </c>
    </row>
    <row r="10531" spans="2:17" x14ac:dyDescent="0.3">
      <c r="B10531" t="s">
        <v>892</v>
      </c>
      <c r="C10531" t="s">
        <v>3489</v>
      </c>
      <c r="D10531" t="s">
        <v>3482</v>
      </c>
      <c r="E10531">
        <v>-71.074960000000004</v>
      </c>
      <c r="F10531">
        <v>42.320779999999999</v>
      </c>
      <c r="G10531" t="s">
        <v>784</v>
      </c>
      <c r="H10531" s="5">
        <v>2</v>
      </c>
      <c r="I10531" t="s">
        <v>3490</v>
      </c>
      <c r="J10531" s="5">
        <f>VLOOKUP(I10531*1,Crosswalks!$L$3:$M$227,2,FALSE)</f>
        <v>6</v>
      </c>
      <c r="K10531" s="5" t="str">
        <f>IF(G10531="Corner",INDEX(Crosswalks!$C$4:$J$16,MATCH(H10531,Crosswalks!$C$4:$C$16,0),J10531+1),"N/A, D2D")</f>
        <v>N/A, D2D</v>
      </c>
      <c r="L10531" t="s">
        <v>6039</v>
      </c>
      <c r="M10531" t="s">
        <v>813</v>
      </c>
      <c r="N10531" t="s">
        <v>814</v>
      </c>
      <c r="O10531" t="s">
        <v>1558</v>
      </c>
      <c r="P10531">
        <v>-71.061729420000006</v>
      </c>
      <c r="Q10531">
        <v>42.30112879</v>
      </c>
    </row>
    <row r="10532" spans="2:17" x14ac:dyDescent="0.3">
      <c r="B10532" t="s">
        <v>978</v>
      </c>
      <c r="C10532" t="s">
        <v>3488</v>
      </c>
      <c r="D10532" t="s">
        <v>3482</v>
      </c>
      <c r="E10532">
        <v>-71.053479999999993</v>
      </c>
      <c r="F10532">
        <v>42.317259999999997</v>
      </c>
      <c r="G10532" t="s">
        <v>783</v>
      </c>
      <c r="H10532" s="5">
        <v>1</v>
      </c>
      <c r="I10532" t="s">
        <v>3487</v>
      </c>
      <c r="J10532" s="5">
        <f>VLOOKUP(I10532*1,Crosswalks!$L$3:$M$227,2,FALSE)</f>
        <v>3</v>
      </c>
      <c r="K10532" s="5">
        <f>IF(G10532="Corner",INDEX(Crosswalks!$C$4:$J$16,MATCH(H10532,Crosswalks!$C$4:$C$16,0),J10532+1),"N/A, D2D")</f>
        <v>0.4</v>
      </c>
      <c r="L10532" t="s">
        <v>5998</v>
      </c>
      <c r="M10532" t="s">
        <v>836</v>
      </c>
      <c r="N10532" t="s">
        <v>837</v>
      </c>
      <c r="O10532" t="s">
        <v>1398</v>
      </c>
      <c r="P10532">
        <v>-71.030198740000003</v>
      </c>
      <c r="Q10532">
        <v>42.332120770000003</v>
      </c>
    </row>
    <row r="10533" spans="2:17" x14ac:dyDescent="0.3">
      <c r="B10533" t="s">
        <v>2957</v>
      </c>
      <c r="C10533" t="s">
        <v>3492</v>
      </c>
      <c r="D10533" t="s">
        <v>3482</v>
      </c>
      <c r="E10533">
        <v>-71.051730000000006</v>
      </c>
      <c r="F10533">
        <v>42.312269999999998</v>
      </c>
      <c r="G10533" t="s">
        <v>783</v>
      </c>
      <c r="H10533" s="5">
        <v>1</v>
      </c>
      <c r="I10533" t="s">
        <v>2714</v>
      </c>
      <c r="J10533" s="5">
        <f>VLOOKUP(I10533*1,Crosswalks!$L$3:$M$227,2,FALSE)</f>
        <v>5</v>
      </c>
      <c r="K10533" s="5">
        <f>IF(G10533="Corner",INDEX(Crosswalks!$C$4:$J$16,MATCH(H10533,Crosswalks!$C$4:$C$16,0),J10533+1),"N/A, D2D")</f>
        <v>0.4</v>
      </c>
      <c r="L10533" t="s">
        <v>5998</v>
      </c>
      <c r="M10533" t="s">
        <v>836</v>
      </c>
      <c r="N10533" t="s">
        <v>837</v>
      </c>
      <c r="O10533" t="s">
        <v>1398</v>
      </c>
      <c r="P10533">
        <v>-71.030198740000003</v>
      </c>
      <c r="Q10533">
        <v>42.332120770000003</v>
      </c>
    </row>
    <row r="10534" spans="2:17" x14ac:dyDescent="0.3">
      <c r="B10534" t="s">
        <v>896</v>
      </c>
      <c r="C10534" t="s">
        <v>3554</v>
      </c>
      <c r="D10534" t="s">
        <v>3482</v>
      </c>
      <c r="E10534">
        <v>-71.049880000000002</v>
      </c>
      <c r="F10534">
        <v>42.308250000000001</v>
      </c>
      <c r="G10534" t="s">
        <v>783</v>
      </c>
      <c r="H10534" s="5">
        <v>3</v>
      </c>
      <c r="I10534" t="s">
        <v>2714</v>
      </c>
      <c r="J10534" s="5">
        <f>VLOOKUP(I10534*1,Crosswalks!$L$3:$M$227,2,FALSE)</f>
        <v>5</v>
      </c>
      <c r="K10534" s="5">
        <f>IF(G10534="Corner",INDEX(Crosswalks!$C$4:$J$16,MATCH(H10534,Crosswalks!$C$4:$C$16,0),J10534+1),"N/A, D2D")</f>
        <v>0.5</v>
      </c>
      <c r="L10534" t="s">
        <v>5998</v>
      </c>
      <c r="M10534" t="s">
        <v>836</v>
      </c>
      <c r="N10534" t="s">
        <v>837</v>
      </c>
      <c r="O10534" t="s">
        <v>1398</v>
      </c>
      <c r="P10534">
        <v>-71.030198740000003</v>
      </c>
      <c r="Q10534">
        <v>42.332120770000003</v>
      </c>
    </row>
    <row r="10535" spans="2:17" x14ac:dyDescent="0.3">
      <c r="B10535" t="s">
        <v>1292</v>
      </c>
      <c r="C10535" t="s">
        <v>3649</v>
      </c>
      <c r="D10535" t="s">
        <v>3482</v>
      </c>
      <c r="E10535">
        <v>-71.052459999999996</v>
      </c>
      <c r="F10535">
        <v>42.317160000000001</v>
      </c>
      <c r="G10535" t="s">
        <v>783</v>
      </c>
      <c r="H10535" s="5">
        <v>6</v>
      </c>
      <c r="I10535" t="s">
        <v>3487</v>
      </c>
      <c r="J10535" s="5">
        <f>VLOOKUP(I10535*1,Crosswalks!$L$3:$M$227,2,FALSE)</f>
        <v>3</v>
      </c>
      <c r="K10535" s="5">
        <f>IF(G10535="Corner",INDEX(Crosswalks!$C$4:$J$16,MATCH(H10535,Crosswalks!$C$4:$C$16,0),J10535+1),"N/A, D2D")</f>
        <v>0.5</v>
      </c>
      <c r="L10535" t="s">
        <v>5998</v>
      </c>
      <c r="M10535" t="s">
        <v>836</v>
      </c>
      <c r="N10535" t="s">
        <v>837</v>
      </c>
      <c r="O10535" t="s">
        <v>1398</v>
      </c>
      <c r="P10535">
        <v>-71.030198740000003</v>
      </c>
      <c r="Q10535">
        <v>42.332120770000003</v>
      </c>
    </row>
    <row r="10536" spans="2:17" x14ac:dyDescent="0.3">
      <c r="B10536" t="s">
        <v>3133</v>
      </c>
      <c r="C10536" t="s">
        <v>3492</v>
      </c>
      <c r="D10536" t="s">
        <v>3482</v>
      </c>
      <c r="E10536">
        <v>-71.051829999999995</v>
      </c>
      <c r="F10536">
        <v>42.312860000000001</v>
      </c>
      <c r="G10536" t="s">
        <v>783</v>
      </c>
      <c r="H10536" s="5">
        <v>1</v>
      </c>
      <c r="I10536" t="s">
        <v>2714</v>
      </c>
      <c r="J10536" s="5">
        <f>VLOOKUP(I10536*1,Crosswalks!$L$3:$M$227,2,FALSE)</f>
        <v>5</v>
      </c>
      <c r="K10536" s="5">
        <f>IF(G10536="Corner",INDEX(Crosswalks!$C$4:$J$16,MATCH(H10536,Crosswalks!$C$4:$C$16,0),J10536+1),"N/A, D2D")</f>
        <v>0.4</v>
      </c>
      <c r="L10536" t="s">
        <v>5998</v>
      </c>
      <c r="M10536" t="s">
        <v>836</v>
      </c>
      <c r="N10536" t="s">
        <v>837</v>
      </c>
      <c r="O10536" t="s">
        <v>1398</v>
      </c>
      <c r="P10536">
        <v>-71.030198740000003</v>
      </c>
      <c r="Q10536">
        <v>42.332120770000003</v>
      </c>
    </row>
    <row r="10537" spans="2:17" x14ac:dyDescent="0.3">
      <c r="B10537" t="s">
        <v>2297</v>
      </c>
      <c r="C10537" t="s">
        <v>3534</v>
      </c>
      <c r="D10537" t="s">
        <v>3482</v>
      </c>
      <c r="E10537">
        <v>-71.049180000000007</v>
      </c>
      <c r="F10537">
        <v>42.309449999999998</v>
      </c>
      <c r="G10537" t="s">
        <v>783</v>
      </c>
      <c r="H10537" s="5">
        <v>4</v>
      </c>
      <c r="I10537" t="s">
        <v>2714</v>
      </c>
      <c r="J10537" s="5">
        <f>VLOOKUP(I10537*1,Crosswalks!$L$3:$M$227,2,FALSE)</f>
        <v>5</v>
      </c>
      <c r="K10537" s="5">
        <f>IF(G10537="Corner",INDEX(Crosswalks!$C$4:$J$16,MATCH(H10537,Crosswalks!$C$4:$C$16,0),J10537+1),"N/A, D2D")</f>
        <v>0.5</v>
      </c>
      <c r="L10537" t="s">
        <v>5998</v>
      </c>
      <c r="M10537" t="s">
        <v>836</v>
      </c>
      <c r="N10537" t="s">
        <v>837</v>
      </c>
      <c r="O10537" t="s">
        <v>1398</v>
      </c>
      <c r="P10537">
        <v>-71.030198740000003</v>
      </c>
      <c r="Q10537">
        <v>42.332120770000003</v>
      </c>
    </row>
    <row r="10538" spans="2:17" x14ac:dyDescent="0.3">
      <c r="B10538" t="s">
        <v>884</v>
      </c>
      <c r="C10538" t="s">
        <v>3650</v>
      </c>
      <c r="D10538" t="s">
        <v>3482</v>
      </c>
      <c r="E10538">
        <v>-71.053650000000005</v>
      </c>
      <c r="F10538">
        <v>42.317149999999998</v>
      </c>
      <c r="G10538" t="s">
        <v>783</v>
      </c>
      <c r="H10538" s="5">
        <v>4</v>
      </c>
      <c r="I10538" t="s">
        <v>3487</v>
      </c>
      <c r="J10538" s="5">
        <f>VLOOKUP(I10538*1,Crosswalks!$L$3:$M$227,2,FALSE)</f>
        <v>3</v>
      </c>
      <c r="K10538" s="5">
        <f>IF(G10538="Corner",INDEX(Crosswalks!$C$4:$J$16,MATCH(H10538,Crosswalks!$C$4:$C$16,0),J10538+1),"N/A, D2D")</f>
        <v>0.5</v>
      </c>
      <c r="L10538" t="s">
        <v>5998</v>
      </c>
      <c r="M10538" t="s">
        <v>836</v>
      </c>
      <c r="N10538" t="s">
        <v>837</v>
      </c>
      <c r="O10538" t="s">
        <v>1398</v>
      </c>
      <c r="P10538">
        <v>-71.030198740000003</v>
      </c>
      <c r="Q10538">
        <v>42.332120770000003</v>
      </c>
    </row>
    <row r="10539" spans="2:17" x14ac:dyDescent="0.3">
      <c r="B10539" t="s">
        <v>1438</v>
      </c>
      <c r="C10539" t="s">
        <v>3651</v>
      </c>
      <c r="D10539" t="s">
        <v>3482</v>
      </c>
      <c r="E10539">
        <v>-71.053118999999995</v>
      </c>
      <c r="F10539">
        <v>42.316473000000002</v>
      </c>
      <c r="G10539" t="s">
        <v>783</v>
      </c>
      <c r="H10539" s="5">
        <v>3</v>
      </c>
      <c r="I10539" t="s">
        <v>3487</v>
      </c>
      <c r="J10539" s="5">
        <f>VLOOKUP(I10539*1,Crosswalks!$L$3:$M$227,2,FALSE)</f>
        <v>3</v>
      </c>
      <c r="K10539" s="5">
        <f>IF(G10539="Corner",INDEX(Crosswalks!$C$4:$J$16,MATCH(H10539,Crosswalks!$C$4:$C$16,0),J10539+1),"N/A, D2D")</f>
        <v>0.5</v>
      </c>
      <c r="L10539" t="s">
        <v>5998</v>
      </c>
      <c r="M10539" t="s">
        <v>836</v>
      </c>
      <c r="N10539" t="s">
        <v>837</v>
      </c>
      <c r="O10539" t="s">
        <v>1398</v>
      </c>
      <c r="P10539">
        <v>-71.030198740000003</v>
      </c>
      <c r="Q10539">
        <v>42.332120770000003</v>
      </c>
    </row>
    <row r="10540" spans="2:17" x14ac:dyDescent="0.3">
      <c r="B10540" t="s">
        <v>1491</v>
      </c>
      <c r="C10540" t="s">
        <v>3554</v>
      </c>
      <c r="D10540" t="s">
        <v>3482</v>
      </c>
      <c r="E10540">
        <v>-71.049549999999996</v>
      </c>
      <c r="F10540">
        <v>42.308239999999998</v>
      </c>
      <c r="G10540" t="s">
        <v>783</v>
      </c>
      <c r="H10540" s="5">
        <v>4</v>
      </c>
      <c r="I10540" t="s">
        <v>2714</v>
      </c>
      <c r="J10540" s="5">
        <f>VLOOKUP(I10540*1,Crosswalks!$L$3:$M$227,2,FALSE)</f>
        <v>5</v>
      </c>
      <c r="K10540" s="5">
        <f>IF(G10540="Corner",INDEX(Crosswalks!$C$4:$J$16,MATCH(H10540,Crosswalks!$C$4:$C$16,0),J10540+1),"N/A, D2D")</f>
        <v>0.5</v>
      </c>
      <c r="L10540" t="s">
        <v>5998</v>
      </c>
      <c r="M10540" t="s">
        <v>836</v>
      </c>
      <c r="N10540" t="s">
        <v>837</v>
      </c>
      <c r="O10540" t="s">
        <v>1398</v>
      </c>
      <c r="P10540">
        <v>-71.030198740000003</v>
      </c>
      <c r="Q10540">
        <v>42.332120770000003</v>
      </c>
    </row>
    <row r="10541" spans="2:17" x14ac:dyDescent="0.3">
      <c r="B10541" t="s">
        <v>1179</v>
      </c>
      <c r="C10541" t="s">
        <v>3492</v>
      </c>
      <c r="D10541" t="s">
        <v>3482</v>
      </c>
      <c r="E10541">
        <v>-71.048320000000004</v>
      </c>
      <c r="F10541">
        <v>42.308750000000003</v>
      </c>
      <c r="G10541" t="s">
        <v>783</v>
      </c>
      <c r="H10541" s="5">
        <v>3</v>
      </c>
      <c r="I10541" t="s">
        <v>2714</v>
      </c>
      <c r="J10541" s="5">
        <f>VLOOKUP(I10541*1,Crosswalks!$L$3:$M$227,2,FALSE)</f>
        <v>5</v>
      </c>
      <c r="K10541" s="5">
        <f>IF(G10541="Corner",INDEX(Crosswalks!$C$4:$J$16,MATCH(H10541,Crosswalks!$C$4:$C$16,0),J10541+1),"N/A, D2D")</f>
        <v>0.5</v>
      </c>
      <c r="L10541" t="s">
        <v>5998</v>
      </c>
      <c r="M10541" t="s">
        <v>836</v>
      </c>
      <c r="N10541" t="s">
        <v>837</v>
      </c>
      <c r="O10541" t="s">
        <v>1398</v>
      </c>
      <c r="P10541">
        <v>-71.030198740000003</v>
      </c>
      <c r="Q10541">
        <v>42.332120770000003</v>
      </c>
    </row>
    <row r="10542" spans="2:17" x14ac:dyDescent="0.3">
      <c r="B10542" t="s">
        <v>1844</v>
      </c>
      <c r="C10542" t="s">
        <v>3492</v>
      </c>
      <c r="D10542" t="s">
        <v>3482</v>
      </c>
      <c r="E10542">
        <v>-71.050759999999997</v>
      </c>
      <c r="F10542">
        <v>42.312759999999997</v>
      </c>
      <c r="G10542" t="s">
        <v>783</v>
      </c>
      <c r="H10542" s="5">
        <v>4</v>
      </c>
      <c r="I10542" t="s">
        <v>2714</v>
      </c>
      <c r="J10542" s="5">
        <f>VLOOKUP(I10542*1,Crosswalks!$L$3:$M$227,2,FALSE)</f>
        <v>5</v>
      </c>
      <c r="K10542" s="5">
        <f>IF(G10542="Corner",INDEX(Crosswalks!$C$4:$J$16,MATCH(H10542,Crosswalks!$C$4:$C$16,0),J10542+1),"N/A, D2D")</f>
        <v>0.5</v>
      </c>
      <c r="L10542" t="s">
        <v>5998</v>
      </c>
      <c r="M10542" t="s">
        <v>836</v>
      </c>
      <c r="N10542" t="s">
        <v>837</v>
      </c>
      <c r="O10542" t="s">
        <v>1398</v>
      </c>
      <c r="P10542">
        <v>-71.030198740000003</v>
      </c>
      <c r="Q10542">
        <v>42.332120770000003</v>
      </c>
    </row>
    <row r="10543" spans="2:17" x14ac:dyDescent="0.3">
      <c r="B10543" t="s">
        <v>898</v>
      </c>
      <c r="C10543" t="s">
        <v>3652</v>
      </c>
      <c r="D10543" t="s">
        <v>3482</v>
      </c>
      <c r="E10543">
        <v>-71.046189999999996</v>
      </c>
      <c r="F10543">
        <v>42.309019999999997</v>
      </c>
      <c r="G10543" t="s">
        <v>783</v>
      </c>
      <c r="H10543" s="5">
        <v>6</v>
      </c>
      <c r="I10543" t="s">
        <v>2714</v>
      </c>
      <c r="J10543" s="5">
        <f>VLOOKUP(I10543*1,Crosswalks!$L$3:$M$227,2,FALSE)</f>
        <v>5</v>
      </c>
      <c r="K10543" s="5">
        <f>IF(G10543="Corner",INDEX(Crosswalks!$C$4:$J$16,MATCH(H10543,Crosswalks!$C$4:$C$16,0),J10543+1),"N/A, D2D")</f>
        <v>0.5</v>
      </c>
      <c r="L10543" t="s">
        <v>5998</v>
      </c>
      <c r="M10543" t="s">
        <v>836</v>
      </c>
      <c r="N10543" t="s">
        <v>837</v>
      </c>
      <c r="O10543" t="s">
        <v>1398</v>
      </c>
      <c r="P10543">
        <v>-71.030198740000003</v>
      </c>
      <c r="Q10543">
        <v>42.332120770000003</v>
      </c>
    </row>
    <row r="10544" spans="2:17" x14ac:dyDescent="0.3">
      <c r="B10544" t="s">
        <v>819</v>
      </c>
      <c r="C10544" t="s">
        <v>3620</v>
      </c>
      <c r="D10544" t="s">
        <v>3482</v>
      </c>
      <c r="E10544">
        <v>-71.050657000000001</v>
      </c>
      <c r="F10544">
        <v>42.312095999999997</v>
      </c>
      <c r="G10544" t="s">
        <v>783</v>
      </c>
      <c r="H10544" s="5" t="s">
        <v>785</v>
      </c>
      <c r="I10544" t="s">
        <v>2714</v>
      </c>
      <c r="J10544" s="5">
        <f>VLOOKUP(I10544*1,Crosswalks!$L$3:$M$227,2,FALSE)</f>
        <v>5</v>
      </c>
      <c r="K10544" s="5">
        <f>IF(G10544="Corner",INDEX(Crosswalks!$C$4:$J$16,MATCH(H10544,Crosswalks!$C$4:$C$16,0),J10544+1),"N/A, D2D")</f>
        <v>0.3</v>
      </c>
      <c r="L10544" t="s">
        <v>5998</v>
      </c>
      <c r="M10544" t="s">
        <v>836</v>
      </c>
      <c r="N10544" t="s">
        <v>837</v>
      </c>
      <c r="O10544" t="s">
        <v>1398</v>
      </c>
      <c r="P10544">
        <v>-71.030198740000003</v>
      </c>
      <c r="Q10544">
        <v>42.332120770000003</v>
      </c>
    </row>
    <row r="10545" spans="2:17" x14ac:dyDescent="0.3">
      <c r="B10545" t="s">
        <v>985</v>
      </c>
      <c r="C10545" t="s">
        <v>3653</v>
      </c>
      <c r="D10545" t="s">
        <v>3482</v>
      </c>
      <c r="E10545">
        <v>-71.050669999999997</v>
      </c>
      <c r="F10545">
        <v>42.308810000000001</v>
      </c>
      <c r="G10545" t="s">
        <v>784</v>
      </c>
      <c r="H10545" s="5">
        <v>1</v>
      </c>
      <c r="I10545" t="s">
        <v>2714</v>
      </c>
      <c r="J10545" s="5">
        <f>VLOOKUP(I10545*1,Crosswalks!$L$3:$M$227,2,FALSE)</f>
        <v>5</v>
      </c>
      <c r="K10545" s="5" t="str">
        <f>IF(G10545="Corner",INDEX(Crosswalks!$C$4:$J$16,MATCH(H10545,Crosswalks!$C$4:$C$16,0),J10545+1),"N/A, D2D")</f>
        <v>N/A, D2D</v>
      </c>
      <c r="L10545" t="s">
        <v>5998</v>
      </c>
      <c r="M10545" t="s">
        <v>836</v>
      </c>
      <c r="N10545" t="s">
        <v>837</v>
      </c>
      <c r="O10545" t="s">
        <v>1398</v>
      </c>
      <c r="P10545">
        <v>-71.030198740000003</v>
      </c>
      <c r="Q10545">
        <v>42.332120770000003</v>
      </c>
    </row>
    <row r="10546" spans="2:17" x14ac:dyDescent="0.3">
      <c r="B10546" t="s">
        <v>3654</v>
      </c>
      <c r="C10546" t="s">
        <v>3492</v>
      </c>
      <c r="D10546" t="s">
        <v>3482</v>
      </c>
      <c r="E10546">
        <v>-71.046829000000002</v>
      </c>
      <c r="F10546">
        <v>42.312001000000002</v>
      </c>
      <c r="G10546" t="s">
        <v>784</v>
      </c>
      <c r="H10546" s="5">
        <v>1</v>
      </c>
      <c r="I10546" t="s">
        <v>2714</v>
      </c>
      <c r="J10546" s="5">
        <f>VLOOKUP(I10546*1,Crosswalks!$L$3:$M$227,2,FALSE)</f>
        <v>5</v>
      </c>
      <c r="K10546" s="5" t="str">
        <f>IF(G10546="Corner",INDEX(Crosswalks!$C$4:$J$16,MATCH(H10546,Crosswalks!$C$4:$C$16,0),J10546+1),"N/A, D2D")</f>
        <v>N/A, D2D</v>
      </c>
      <c r="L10546" t="s">
        <v>5998</v>
      </c>
      <c r="M10546" t="s">
        <v>836</v>
      </c>
      <c r="N10546" t="s">
        <v>837</v>
      </c>
      <c r="O10546" t="s">
        <v>1398</v>
      </c>
      <c r="P10546">
        <v>-71.030198740000003</v>
      </c>
      <c r="Q10546">
        <v>42.332120770000003</v>
      </c>
    </row>
    <row r="10547" spans="2:17" x14ac:dyDescent="0.3">
      <c r="B10547" t="s">
        <v>1261</v>
      </c>
      <c r="C10547" t="s">
        <v>3655</v>
      </c>
      <c r="D10547" t="s">
        <v>3482</v>
      </c>
      <c r="E10547">
        <v>-71.053359999999998</v>
      </c>
      <c r="F10547">
        <v>42.315570000000001</v>
      </c>
      <c r="G10547" t="s">
        <v>784</v>
      </c>
      <c r="H10547" s="5">
        <v>1</v>
      </c>
      <c r="I10547" t="s">
        <v>3487</v>
      </c>
      <c r="J10547" s="5">
        <f>VLOOKUP(I10547*1,Crosswalks!$L$3:$M$227,2,FALSE)</f>
        <v>3</v>
      </c>
      <c r="K10547" s="5" t="str">
        <f>IF(G10547="Corner",INDEX(Crosswalks!$C$4:$J$16,MATCH(H10547,Crosswalks!$C$4:$C$16,0),J10547+1),"N/A, D2D")</f>
        <v>N/A, D2D</v>
      </c>
      <c r="L10547" t="s">
        <v>5998</v>
      </c>
      <c r="M10547" t="s">
        <v>836</v>
      </c>
      <c r="N10547" t="s">
        <v>837</v>
      </c>
      <c r="O10547" t="s">
        <v>1398</v>
      </c>
      <c r="P10547">
        <v>-71.030198740000003</v>
      </c>
      <c r="Q10547">
        <v>42.332120770000003</v>
      </c>
    </row>
    <row r="10548" spans="2:17" x14ac:dyDescent="0.3">
      <c r="B10548" t="s">
        <v>891</v>
      </c>
      <c r="C10548" t="s">
        <v>3588</v>
      </c>
      <c r="D10548" t="s">
        <v>3482</v>
      </c>
      <c r="E10548">
        <v>-71.065539999999999</v>
      </c>
      <c r="F10548">
        <v>42.308900000000001</v>
      </c>
      <c r="G10548" t="s">
        <v>783</v>
      </c>
      <c r="H10548" s="5">
        <v>2</v>
      </c>
      <c r="I10548" t="s">
        <v>3510</v>
      </c>
      <c r="J10548" s="5">
        <f>VLOOKUP(I10548*1,Crosswalks!$L$3:$M$227,2,FALSE)</f>
        <v>6</v>
      </c>
      <c r="K10548" s="5">
        <f>IF(G10548="Corner",INDEX(Crosswalks!$C$4:$J$16,MATCH(H10548,Crosswalks!$C$4:$C$16,0),J10548+1),"N/A, D2D")</f>
        <v>0.3</v>
      </c>
      <c r="L10548" t="s">
        <v>5999</v>
      </c>
      <c r="M10548" t="s">
        <v>836</v>
      </c>
      <c r="N10548" t="s">
        <v>837</v>
      </c>
      <c r="O10548" t="s">
        <v>1400</v>
      </c>
      <c r="P10548">
        <v>-71.050540589999997</v>
      </c>
      <c r="Q10548">
        <v>42.331318670000002</v>
      </c>
    </row>
    <row r="10549" spans="2:17" x14ac:dyDescent="0.3">
      <c r="B10549" t="s">
        <v>1269</v>
      </c>
      <c r="C10549" t="s">
        <v>3496</v>
      </c>
      <c r="D10549" t="s">
        <v>3482</v>
      </c>
      <c r="E10549">
        <v>-71.064644999999999</v>
      </c>
      <c r="F10549">
        <v>42.321705999999999</v>
      </c>
      <c r="G10549" t="s">
        <v>783</v>
      </c>
      <c r="H10549" s="5">
        <v>1</v>
      </c>
      <c r="I10549" t="s">
        <v>2334</v>
      </c>
      <c r="J10549" s="5">
        <f>VLOOKUP(I10549*1,Crosswalks!$L$3:$M$227,2,FALSE)</f>
        <v>6</v>
      </c>
      <c r="K10549" s="5">
        <f>IF(G10549="Corner",INDEX(Crosswalks!$C$4:$J$16,MATCH(H10549,Crosswalks!$C$4:$C$16,0),J10549+1),"N/A, D2D")</f>
        <v>0.2</v>
      </c>
      <c r="L10549" t="s">
        <v>5999</v>
      </c>
      <c r="M10549" t="s">
        <v>836</v>
      </c>
      <c r="N10549" t="s">
        <v>837</v>
      </c>
      <c r="O10549" t="s">
        <v>1400</v>
      </c>
      <c r="P10549">
        <v>-71.050540589999997</v>
      </c>
      <c r="Q10549">
        <v>42.331318670000002</v>
      </c>
    </row>
    <row r="10550" spans="2:17" x14ac:dyDescent="0.3">
      <c r="B10550" t="s">
        <v>861</v>
      </c>
      <c r="C10550" t="s">
        <v>3511</v>
      </c>
      <c r="D10550" t="s">
        <v>3482</v>
      </c>
      <c r="E10550">
        <v>-71.065309999999997</v>
      </c>
      <c r="F10550">
        <v>42.312370000000001</v>
      </c>
      <c r="G10550" t="s">
        <v>783</v>
      </c>
      <c r="H10550" s="5">
        <v>6</v>
      </c>
      <c r="I10550" t="s">
        <v>3510</v>
      </c>
      <c r="J10550" s="5">
        <f>VLOOKUP(I10550*1,Crosswalks!$L$3:$M$227,2,FALSE)</f>
        <v>6</v>
      </c>
      <c r="K10550" s="5">
        <f>IF(G10550="Corner",INDEX(Crosswalks!$C$4:$J$16,MATCH(H10550,Crosswalks!$C$4:$C$16,0),J10550+1),"N/A, D2D")</f>
        <v>0.4</v>
      </c>
      <c r="L10550" t="s">
        <v>5999</v>
      </c>
      <c r="M10550" t="s">
        <v>836</v>
      </c>
      <c r="N10550" t="s">
        <v>837</v>
      </c>
      <c r="O10550" t="s">
        <v>1400</v>
      </c>
      <c r="P10550">
        <v>-71.050540589999997</v>
      </c>
      <c r="Q10550">
        <v>42.331318670000002</v>
      </c>
    </row>
    <row r="10551" spans="2:17" x14ac:dyDescent="0.3">
      <c r="B10551" t="s">
        <v>3589</v>
      </c>
      <c r="C10551" t="s">
        <v>3512</v>
      </c>
      <c r="D10551" t="s">
        <v>3482</v>
      </c>
      <c r="E10551">
        <v>-71.065920000000006</v>
      </c>
      <c r="F10551">
        <v>42.315600000000003</v>
      </c>
      <c r="G10551" t="s">
        <v>783</v>
      </c>
      <c r="H10551" s="5">
        <v>5</v>
      </c>
      <c r="I10551" t="s">
        <v>3485</v>
      </c>
      <c r="J10551" s="5">
        <f>VLOOKUP(I10551*1,Crosswalks!$L$3:$M$227,2,FALSE)</f>
        <v>6</v>
      </c>
      <c r="K10551" s="5">
        <f>IF(G10551="Corner",INDEX(Crosswalks!$C$4:$J$16,MATCH(H10551,Crosswalks!$C$4:$C$16,0),J10551+1),"N/A, D2D")</f>
        <v>0.4</v>
      </c>
      <c r="L10551" t="s">
        <v>5999</v>
      </c>
      <c r="M10551" t="s">
        <v>836</v>
      </c>
      <c r="N10551" t="s">
        <v>837</v>
      </c>
      <c r="O10551" t="s">
        <v>1400</v>
      </c>
      <c r="P10551">
        <v>-71.050540589999997</v>
      </c>
      <c r="Q10551">
        <v>42.331318670000002</v>
      </c>
    </row>
    <row r="10552" spans="2:17" x14ac:dyDescent="0.3">
      <c r="B10552" t="s">
        <v>978</v>
      </c>
      <c r="C10552" t="s">
        <v>3523</v>
      </c>
      <c r="D10552" t="s">
        <v>3482</v>
      </c>
      <c r="E10552">
        <v>-71.064019999999999</v>
      </c>
      <c r="F10552">
        <v>42.310560000000002</v>
      </c>
      <c r="G10552" t="s">
        <v>783</v>
      </c>
      <c r="H10552" s="5">
        <v>4</v>
      </c>
      <c r="I10552" t="s">
        <v>3510</v>
      </c>
      <c r="J10552" s="5">
        <f>VLOOKUP(I10552*1,Crosswalks!$L$3:$M$227,2,FALSE)</f>
        <v>6</v>
      </c>
      <c r="K10552" s="5">
        <f>IF(G10552="Corner",INDEX(Crosswalks!$C$4:$J$16,MATCH(H10552,Crosswalks!$C$4:$C$16,0),J10552+1),"N/A, D2D")</f>
        <v>0.3</v>
      </c>
      <c r="L10552" t="s">
        <v>5999</v>
      </c>
      <c r="M10552" t="s">
        <v>836</v>
      </c>
      <c r="N10552" t="s">
        <v>837</v>
      </c>
      <c r="O10552" t="s">
        <v>1400</v>
      </c>
      <c r="P10552">
        <v>-71.050540589999997</v>
      </c>
      <c r="Q10552">
        <v>42.331318670000002</v>
      </c>
    </row>
    <row r="10553" spans="2:17" x14ac:dyDescent="0.3">
      <c r="B10553" t="s">
        <v>985</v>
      </c>
      <c r="C10553" t="s">
        <v>3656</v>
      </c>
      <c r="D10553" t="s">
        <v>3482</v>
      </c>
      <c r="E10553">
        <v>-71.064639999999997</v>
      </c>
      <c r="F10553">
        <v>42.318429999999999</v>
      </c>
      <c r="G10553" t="s">
        <v>783</v>
      </c>
      <c r="H10553" s="5" t="s">
        <v>785</v>
      </c>
      <c r="I10553" t="s">
        <v>3507</v>
      </c>
      <c r="J10553" s="5">
        <f>VLOOKUP(I10553*1,Crosswalks!$L$3:$M$227,2,FALSE)</f>
        <v>5</v>
      </c>
      <c r="K10553" s="5">
        <f>IF(G10553="Corner",INDEX(Crosswalks!$C$4:$J$16,MATCH(H10553,Crosswalks!$C$4:$C$16,0),J10553+1),"N/A, D2D")</f>
        <v>0.3</v>
      </c>
      <c r="L10553" t="s">
        <v>5999</v>
      </c>
      <c r="M10553" t="s">
        <v>836</v>
      </c>
      <c r="N10553" t="s">
        <v>837</v>
      </c>
      <c r="O10553" t="s">
        <v>1400</v>
      </c>
      <c r="P10553">
        <v>-71.050540589999997</v>
      </c>
      <c r="Q10553">
        <v>42.331318670000002</v>
      </c>
    </row>
    <row r="10554" spans="2:17" x14ac:dyDescent="0.3">
      <c r="B10554" t="s">
        <v>3657</v>
      </c>
      <c r="C10554" t="s">
        <v>1148</v>
      </c>
      <c r="D10554" t="s">
        <v>3482</v>
      </c>
      <c r="E10554">
        <v>-71.072351999999995</v>
      </c>
      <c r="F10554">
        <v>42.312694</v>
      </c>
      <c r="G10554" t="s">
        <v>783</v>
      </c>
      <c r="H10554" s="5">
        <v>1</v>
      </c>
      <c r="I10554" t="s">
        <v>1580</v>
      </c>
      <c r="J10554" s="5">
        <f>VLOOKUP(I10554*1,Crosswalks!$L$3:$M$227,2,FALSE)</f>
        <v>6</v>
      </c>
      <c r="K10554" s="5">
        <f>IF(G10554="Corner",INDEX(Crosswalks!$C$4:$J$16,MATCH(H10554,Crosswalks!$C$4:$C$16,0),J10554+1),"N/A, D2D")</f>
        <v>0.2</v>
      </c>
      <c r="L10554" t="s">
        <v>5999</v>
      </c>
      <c r="M10554" t="s">
        <v>836</v>
      </c>
      <c r="N10554" t="s">
        <v>837</v>
      </c>
      <c r="O10554" t="s">
        <v>1400</v>
      </c>
      <c r="P10554">
        <v>-71.050540589999997</v>
      </c>
      <c r="Q10554">
        <v>42.331318670000002</v>
      </c>
    </row>
    <row r="10555" spans="2:17" x14ac:dyDescent="0.3">
      <c r="B10555" t="s">
        <v>866</v>
      </c>
      <c r="C10555" t="s">
        <v>3595</v>
      </c>
      <c r="D10555" t="s">
        <v>3482</v>
      </c>
      <c r="E10555">
        <v>-71.064269999999993</v>
      </c>
      <c r="F10555">
        <v>42.314889999999998</v>
      </c>
      <c r="G10555" t="s">
        <v>783</v>
      </c>
      <c r="H10555" s="5">
        <v>2</v>
      </c>
      <c r="I10555" t="s">
        <v>3485</v>
      </c>
      <c r="J10555" s="5">
        <f>VLOOKUP(I10555*1,Crosswalks!$L$3:$M$227,2,FALSE)</f>
        <v>6</v>
      </c>
      <c r="K10555" s="5">
        <f>IF(G10555="Corner",INDEX(Crosswalks!$C$4:$J$16,MATCH(H10555,Crosswalks!$C$4:$C$16,0),J10555+1),"N/A, D2D")</f>
        <v>0.3</v>
      </c>
      <c r="L10555" t="s">
        <v>5999</v>
      </c>
      <c r="M10555" t="s">
        <v>836</v>
      </c>
      <c r="N10555" t="s">
        <v>837</v>
      </c>
      <c r="O10555" t="s">
        <v>1400</v>
      </c>
      <c r="P10555">
        <v>-71.050540589999997</v>
      </c>
      <c r="Q10555">
        <v>42.331318670000002</v>
      </c>
    </row>
    <row r="10556" spans="2:17" x14ac:dyDescent="0.3">
      <c r="B10556" t="s">
        <v>835</v>
      </c>
      <c r="C10556" t="s">
        <v>3519</v>
      </c>
      <c r="D10556" t="s">
        <v>3482</v>
      </c>
      <c r="E10556">
        <v>-71.06653</v>
      </c>
      <c r="F10556">
        <v>42.312579999999997</v>
      </c>
      <c r="G10556" t="s">
        <v>783</v>
      </c>
      <c r="H10556" s="5">
        <v>2</v>
      </c>
      <c r="I10556" t="s">
        <v>3510</v>
      </c>
      <c r="J10556" s="5">
        <f>VLOOKUP(I10556*1,Crosswalks!$L$3:$M$227,2,FALSE)</f>
        <v>6</v>
      </c>
      <c r="K10556" s="5">
        <f>IF(G10556="Corner",INDEX(Crosswalks!$C$4:$J$16,MATCH(H10556,Crosswalks!$C$4:$C$16,0),J10556+1),"N/A, D2D")</f>
        <v>0.3</v>
      </c>
      <c r="L10556" t="s">
        <v>5999</v>
      </c>
      <c r="M10556" t="s">
        <v>836</v>
      </c>
      <c r="N10556" t="s">
        <v>837</v>
      </c>
      <c r="O10556" t="s">
        <v>1400</v>
      </c>
      <c r="P10556">
        <v>-71.050540589999997</v>
      </c>
      <c r="Q10556">
        <v>42.331318670000002</v>
      </c>
    </row>
    <row r="10557" spans="2:17" x14ac:dyDescent="0.3">
      <c r="B10557" t="s">
        <v>861</v>
      </c>
      <c r="C10557" t="s">
        <v>3595</v>
      </c>
      <c r="D10557" t="s">
        <v>3482</v>
      </c>
      <c r="E10557">
        <v>-71.064419999999998</v>
      </c>
      <c r="F10557">
        <v>42.314929999999997</v>
      </c>
      <c r="G10557" t="s">
        <v>783</v>
      </c>
      <c r="H10557" s="5">
        <v>3</v>
      </c>
      <c r="I10557" t="s">
        <v>3485</v>
      </c>
      <c r="J10557" s="5">
        <f>VLOOKUP(I10557*1,Crosswalks!$L$3:$M$227,2,FALSE)</f>
        <v>6</v>
      </c>
      <c r="K10557" s="5">
        <f>IF(G10557="Corner",INDEX(Crosswalks!$C$4:$J$16,MATCH(H10557,Crosswalks!$C$4:$C$16,0),J10557+1),"N/A, D2D")</f>
        <v>0.3</v>
      </c>
      <c r="L10557" t="s">
        <v>5999</v>
      </c>
      <c r="M10557" t="s">
        <v>836</v>
      </c>
      <c r="N10557" t="s">
        <v>837</v>
      </c>
      <c r="O10557" t="s">
        <v>1400</v>
      </c>
      <c r="P10557">
        <v>-71.050540589999997</v>
      </c>
      <c r="Q10557">
        <v>42.331318670000002</v>
      </c>
    </row>
    <row r="10558" spans="2:17" x14ac:dyDescent="0.3">
      <c r="B10558" t="s">
        <v>1010</v>
      </c>
      <c r="C10558" t="s">
        <v>3512</v>
      </c>
      <c r="D10558" t="s">
        <v>3482</v>
      </c>
      <c r="E10558">
        <v>-71.065060000000003</v>
      </c>
      <c r="F10558">
        <v>42.313830000000003</v>
      </c>
      <c r="G10558" t="s">
        <v>784</v>
      </c>
      <c r="H10558" s="5">
        <v>4</v>
      </c>
      <c r="I10558" t="s">
        <v>3510</v>
      </c>
      <c r="J10558" s="5">
        <f>VLOOKUP(I10558*1,Crosswalks!$L$3:$M$227,2,FALSE)</f>
        <v>6</v>
      </c>
      <c r="K10558" s="5" t="str">
        <f>IF(G10558="Corner",INDEX(Crosswalks!$C$4:$J$16,MATCH(H10558,Crosswalks!$C$4:$C$16,0),J10558+1),"N/A, D2D")</f>
        <v>N/A, D2D</v>
      </c>
      <c r="L10558" t="s">
        <v>5999</v>
      </c>
      <c r="M10558" t="s">
        <v>836</v>
      </c>
      <c r="N10558" t="s">
        <v>837</v>
      </c>
      <c r="O10558" t="s">
        <v>1400</v>
      </c>
      <c r="P10558">
        <v>-71.050540589999997</v>
      </c>
      <c r="Q10558">
        <v>42.331318670000002</v>
      </c>
    </row>
    <row r="10559" spans="2:17" x14ac:dyDescent="0.3">
      <c r="B10559" t="s">
        <v>1165</v>
      </c>
      <c r="C10559" t="s">
        <v>3550</v>
      </c>
      <c r="D10559" t="s">
        <v>3482</v>
      </c>
      <c r="E10559">
        <v>-71.069730000000007</v>
      </c>
      <c r="F10559">
        <v>42.317689999999999</v>
      </c>
      <c r="G10559" t="s">
        <v>784</v>
      </c>
      <c r="H10559" s="5" t="s">
        <v>785</v>
      </c>
      <c r="I10559" t="s">
        <v>1580</v>
      </c>
      <c r="J10559" s="5">
        <f>VLOOKUP(I10559*1,Crosswalks!$L$3:$M$227,2,FALSE)</f>
        <v>6</v>
      </c>
      <c r="K10559" s="5" t="str">
        <f>IF(G10559="Corner",INDEX(Crosswalks!$C$4:$J$16,MATCH(H10559,Crosswalks!$C$4:$C$16,0),J10559+1),"N/A, D2D")</f>
        <v>N/A, D2D</v>
      </c>
      <c r="L10559" t="s">
        <v>5999</v>
      </c>
      <c r="M10559" t="s">
        <v>836</v>
      </c>
      <c r="N10559" t="s">
        <v>837</v>
      </c>
      <c r="O10559" t="s">
        <v>1400</v>
      </c>
      <c r="P10559">
        <v>-71.050540589999997</v>
      </c>
      <c r="Q10559">
        <v>42.331318670000002</v>
      </c>
    </row>
    <row r="10560" spans="2:17" x14ac:dyDescent="0.3">
      <c r="B10560" t="s">
        <v>1377</v>
      </c>
      <c r="C10560" t="s">
        <v>3489</v>
      </c>
      <c r="D10560" t="s">
        <v>3482</v>
      </c>
      <c r="E10560">
        <v>-71.076660000000004</v>
      </c>
      <c r="F10560">
        <v>42.32067</v>
      </c>
      <c r="G10560" t="s">
        <v>783</v>
      </c>
      <c r="H10560" s="5">
        <v>2</v>
      </c>
      <c r="I10560" t="s">
        <v>3490</v>
      </c>
      <c r="J10560" s="5">
        <f>VLOOKUP(I10560*1,Crosswalks!$L$3:$M$227,2,FALSE)</f>
        <v>6</v>
      </c>
      <c r="K10560" s="5">
        <f>IF(G10560="Corner",INDEX(Crosswalks!$C$4:$J$16,MATCH(H10560,Crosswalks!$C$4:$C$16,0),J10560+1),"N/A, D2D")</f>
        <v>0.3</v>
      </c>
      <c r="L10560" t="s">
        <v>5962</v>
      </c>
      <c r="M10560" t="s">
        <v>847</v>
      </c>
      <c r="N10560" t="s">
        <v>921</v>
      </c>
      <c r="O10560" t="s">
        <v>971</v>
      </c>
      <c r="P10560">
        <v>-71.114218910000005</v>
      </c>
      <c r="Q10560">
        <v>42.318685479999999</v>
      </c>
    </row>
    <row r="10561" spans="2:17" x14ac:dyDescent="0.3">
      <c r="B10561" t="s">
        <v>998</v>
      </c>
      <c r="C10561" t="s">
        <v>3546</v>
      </c>
      <c r="D10561" t="s">
        <v>3482</v>
      </c>
      <c r="E10561">
        <v>-71.072640000000007</v>
      </c>
      <c r="F10561">
        <v>42.317599999999999</v>
      </c>
      <c r="G10561" t="s">
        <v>783</v>
      </c>
      <c r="H10561" s="5">
        <v>5</v>
      </c>
      <c r="I10561" t="s">
        <v>1132</v>
      </c>
      <c r="J10561" s="5">
        <f>VLOOKUP(I10561*1,Crosswalks!$L$3:$M$227,2,FALSE)</f>
        <v>6</v>
      </c>
      <c r="K10561" s="5">
        <f>IF(G10561="Corner",INDEX(Crosswalks!$C$4:$J$16,MATCH(H10561,Crosswalks!$C$4:$C$16,0),J10561+1),"N/A, D2D")</f>
        <v>0.4</v>
      </c>
      <c r="L10561" t="s">
        <v>5962</v>
      </c>
      <c r="M10561" t="s">
        <v>847</v>
      </c>
      <c r="N10561" t="s">
        <v>921</v>
      </c>
      <c r="O10561" t="s">
        <v>971</v>
      </c>
      <c r="P10561">
        <v>-71.114218910000005</v>
      </c>
      <c r="Q10561">
        <v>42.318685479999999</v>
      </c>
    </row>
    <row r="10562" spans="2:17" x14ac:dyDescent="0.3">
      <c r="B10562" t="s">
        <v>1377</v>
      </c>
      <c r="C10562" t="s">
        <v>3489</v>
      </c>
      <c r="D10562" t="s">
        <v>3482</v>
      </c>
      <c r="E10562">
        <v>-71.076660000000004</v>
      </c>
      <c r="F10562">
        <v>42.32067</v>
      </c>
      <c r="G10562" t="s">
        <v>783</v>
      </c>
      <c r="H10562" s="5">
        <v>1</v>
      </c>
      <c r="I10562" t="s">
        <v>3490</v>
      </c>
      <c r="J10562" s="5">
        <f>VLOOKUP(I10562*1,Crosswalks!$L$3:$M$227,2,FALSE)</f>
        <v>6</v>
      </c>
      <c r="K10562" s="5">
        <f>IF(G10562="Corner",INDEX(Crosswalks!$C$4:$J$16,MATCH(H10562,Crosswalks!$C$4:$C$16,0),J10562+1),"N/A, D2D")</f>
        <v>0.2</v>
      </c>
      <c r="L10562" t="s">
        <v>5962</v>
      </c>
      <c r="M10562" t="s">
        <v>847</v>
      </c>
      <c r="N10562" t="s">
        <v>921</v>
      </c>
      <c r="O10562" t="s">
        <v>971</v>
      </c>
      <c r="P10562">
        <v>-71.114218910000005</v>
      </c>
      <c r="Q10562">
        <v>42.318685479999999</v>
      </c>
    </row>
    <row r="10563" spans="2:17" x14ac:dyDescent="0.3">
      <c r="B10563" t="s">
        <v>898</v>
      </c>
      <c r="C10563" t="s">
        <v>3559</v>
      </c>
      <c r="D10563" t="s">
        <v>3482</v>
      </c>
      <c r="E10563">
        <v>-71.077280000000002</v>
      </c>
      <c r="F10563">
        <v>42.315829999999998</v>
      </c>
      <c r="G10563" t="s">
        <v>783</v>
      </c>
      <c r="H10563" s="5">
        <v>5</v>
      </c>
      <c r="I10563" t="s">
        <v>1132</v>
      </c>
      <c r="J10563" s="5">
        <f>VLOOKUP(I10563*1,Crosswalks!$L$3:$M$227,2,FALSE)</f>
        <v>6</v>
      </c>
      <c r="K10563" s="5">
        <f>IF(G10563="Corner",INDEX(Crosswalks!$C$4:$J$16,MATCH(H10563,Crosswalks!$C$4:$C$16,0),J10563+1),"N/A, D2D")</f>
        <v>0.4</v>
      </c>
      <c r="L10563" t="s">
        <v>5962</v>
      </c>
      <c r="M10563" t="s">
        <v>847</v>
      </c>
      <c r="N10563" t="s">
        <v>921</v>
      </c>
      <c r="O10563" t="s">
        <v>971</v>
      </c>
      <c r="P10563">
        <v>-71.114218910000005</v>
      </c>
      <c r="Q10563">
        <v>42.318685479999999</v>
      </c>
    </row>
    <row r="10564" spans="2:17" x14ac:dyDescent="0.3">
      <c r="B10564" t="s">
        <v>1423</v>
      </c>
      <c r="C10564" t="s">
        <v>3525</v>
      </c>
      <c r="D10564" t="s">
        <v>3482</v>
      </c>
      <c r="E10564">
        <v>-71.074470000000005</v>
      </c>
      <c r="F10564">
        <v>42.316310000000001</v>
      </c>
      <c r="G10564" t="s">
        <v>783</v>
      </c>
      <c r="H10564" s="5">
        <v>6</v>
      </c>
      <c r="I10564" t="s">
        <v>1132</v>
      </c>
      <c r="J10564" s="5">
        <f>VLOOKUP(I10564*1,Crosswalks!$L$3:$M$227,2,FALSE)</f>
        <v>6</v>
      </c>
      <c r="K10564" s="5">
        <f>IF(G10564="Corner",INDEX(Crosswalks!$C$4:$J$16,MATCH(H10564,Crosswalks!$C$4:$C$16,0),J10564+1),"N/A, D2D")</f>
        <v>0.4</v>
      </c>
      <c r="L10564" t="s">
        <v>5962</v>
      </c>
      <c r="M10564" t="s">
        <v>847</v>
      </c>
      <c r="N10564" t="s">
        <v>921</v>
      </c>
      <c r="O10564" t="s">
        <v>971</v>
      </c>
      <c r="P10564">
        <v>-71.114218910000005</v>
      </c>
      <c r="Q10564">
        <v>42.318685479999999</v>
      </c>
    </row>
    <row r="10565" spans="2:17" x14ac:dyDescent="0.3">
      <c r="B10565" t="s">
        <v>853</v>
      </c>
      <c r="C10565" t="s">
        <v>3559</v>
      </c>
      <c r="D10565" t="s">
        <v>3482</v>
      </c>
      <c r="E10565">
        <v>-71.076660000000004</v>
      </c>
      <c r="F10565">
        <v>42.316040000000001</v>
      </c>
      <c r="G10565" t="s">
        <v>783</v>
      </c>
      <c r="H10565" s="5">
        <v>6</v>
      </c>
      <c r="I10565" t="s">
        <v>1132</v>
      </c>
      <c r="J10565" s="5">
        <f>VLOOKUP(I10565*1,Crosswalks!$L$3:$M$227,2,FALSE)</f>
        <v>6</v>
      </c>
      <c r="K10565" s="5">
        <f>IF(G10565="Corner",INDEX(Crosswalks!$C$4:$J$16,MATCH(H10565,Crosswalks!$C$4:$C$16,0),J10565+1),"N/A, D2D")</f>
        <v>0.4</v>
      </c>
      <c r="L10565" t="s">
        <v>5962</v>
      </c>
      <c r="M10565" t="s">
        <v>847</v>
      </c>
      <c r="N10565" t="s">
        <v>921</v>
      </c>
      <c r="O10565" t="s">
        <v>971</v>
      </c>
      <c r="P10565">
        <v>-71.114218910000005</v>
      </c>
      <c r="Q10565">
        <v>42.318685479999999</v>
      </c>
    </row>
    <row r="10566" spans="2:17" x14ac:dyDescent="0.3">
      <c r="B10566" t="s">
        <v>820</v>
      </c>
      <c r="C10566" t="s">
        <v>3544</v>
      </c>
      <c r="D10566" t="s">
        <v>3482</v>
      </c>
      <c r="E10566">
        <v>-71.075119999999998</v>
      </c>
      <c r="F10566">
        <v>42.319090000000003</v>
      </c>
      <c r="G10566" t="s">
        <v>783</v>
      </c>
      <c r="H10566" s="5">
        <v>4</v>
      </c>
      <c r="I10566" t="s">
        <v>1132</v>
      </c>
      <c r="J10566" s="5">
        <f>VLOOKUP(I10566*1,Crosswalks!$L$3:$M$227,2,FALSE)</f>
        <v>6</v>
      </c>
      <c r="K10566" s="5">
        <f>IF(G10566="Corner",INDEX(Crosswalks!$C$4:$J$16,MATCH(H10566,Crosswalks!$C$4:$C$16,0),J10566+1),"N/A, D2D")</f>
        <v>0.3</v>
      </c>
      <c r="L10566" t="s">
        <v>5962</v>
      </c>
      <c r="M10566" t="s">
        <v>847</v>
      </c>
      <c r="N10566" t="s">
        <v>921</v>
      </c>
      <c r="O10566" t="s">
        <v>971</v>
      </c>
      <c r="P10566">
        <v>-71.114218910000005</v>
      </c>
      <c r="Q10566">
        <v>42.318685479999999</v>
      </c>
    </row>
    <row r="10567" spans="2:17" x14ac:dyDescent="0.3">
      <c r="B10567" t="s">
        <v>894</v>
      </c>
      <c r="C10567" t="s">
        <v>3503</v>
      </c>
      <c r="D10567" t="s">
        <v>3482</v>
      </c>
      <c r="E10567">
        <v>-71.07696</v>
      </c>
      <c r="F10567">
        <v>42.316609999999997</v>
      </c>
      <c r="G10567" t="s">
        <v>783</v>
      </c>
      <c r="H10567" s="5">
        <v>1</v>
      </c>
      <c r="I10567" t="s">
        <v>1132</v>
      </c>
      <c r="J10567" s="5">
        <f>VLOOKUP(I10567*1,Crosswalks!$L$3:$M$227,2,FALSE)</f>
        <v>6</v>
      </c>
      <c r="K10567" s="5">
        <f>IF(G10567="Corner",INDEX(Crosswalks!$C$4:$J$16,MATCH(H10567,Crosswalks!$C$4:$C$16,0),J10567+1),"N/A, D2D")</f>
        <v>0.2</v>
      </c>
      <c r="L10567" t="s">
        <v>5962</v>
      </c>
      <c r="M10567" t="s">
        <v>847</v>
      </c>
      <c r="N10567" t="s">
        <v>921</v>
      </c>
      <c r="O10567" t="s">
        <v>971</v>
      </c>
      <c r="P10567">
        <v>-71.114218910000005</v>
      </c>
      <c r="Q10567">
        <v>42.318685479999999</v>
      </c>
    </row>
    <row r="10568" spans="2:17" x14ac:dyDescent="0.3">
      <c r="B10568" t="s">
        <v>1018</v>
      </c>
      <c r="C10568" t="s">
        <v>3658</v>
      </c>
      <c r="D10568" t="s">
        <v>3482</v>
      </c>
      <c r="E10568">
        <v>-71.072800000000001</v>
      </c>
      <c r="F10568">
        <v>42.3185</v>
      </c>
      <c r="G10568" t="s">
        <v>783</v>
      </c>
      <c r="H10568" s="5" t="s">
        <v>785</v>
      </c>
      <c r="I10568" t="s">
        <v>1132</v>
      </c>
      <c r="J10568" s="5">
        <f>VLOOKUP(I10568*1,Crosswalks!$L$3:$M$227,2,FALSE)</f>
        <v>6</v>
      </c>
      <c r="K10568" s="5">
        <f>IF(G10568="Corner",INDEX(Crosswalks!$C$4:$J$16,MATCH(H10568,Crosswalks!$C$4:$C$16,0),J10568+1),"N/A, D2D")</f>
        <v>0.2</v>
      </c>
      <c r="L10568" t="s">
        <v>5962</v>
      </c>
      <c r="M10568" t="s">
        <v>847</v>
      </c>
      <c r="N10568" t="s">
        <v>921</v>
      </c>
      <c r="O10568" t="s">
        <v>971</v>
      </c>
      <c r="P10568">
        <v>-71.114218910000005</v>
      </c>
      <c r="Q10568">
        <v>42.318685479999999</v>
      </c>
    </row>
    <row r="10569" spans="2:17" x14ac:dyDescent="0.3">
      <c r="B10569" t="s">
        <v>1185</v>
      </c>
      <c r="C10569" t="s">
        <v>3527</v>
      </c>
      <c r="D10569" t="s">
        <v>3482</v>
      </c>
      <c r="E10569">
        <v>-71.072950000000006</v>
      </c>
      <c r="F10569">
        <v>42.314059999999998</v>
      </c>
      <c r="G10569" t="s">
        <v>783</v>
      </c>
      <c r="H10569" s="5">
        <v>6</v>
      </c>
      <c r="I10569" t="s">
        <v>1580</v>
      </c>
      <c r="J10569" s="5">
        <f>VLOOKUP(I10569*1,Crosswalks!$L$3:$M$227,2,FALSE)</f>
        <v>6</v>
      </c>
      <c r="K10569" s="5">
        <f>IF(G10569="Corner",INDEX(Crosswalks!$C$4:$J$16,MATCH(H10569,Crosswalks!$C$4:$C$16,0),J10569+1),"N/A, D2D")</f>
        <v>0.4</v>
      </c>
      <c r="L10569" t="s">
        <v>5962</v>
      </c>
      <c r="M10569" t="s">
        <v>847</v>
      </c>
      <c r="N10569" t="s">
        <v>921</v>
      </c>
      <c r="O10569" t="s">
        <v>971</v>
      </c>
      <c r="P10569">
        <v>-71.114218910000005</v>
      </c>
      <c r="Q10569">
        <v>42.318685479999999</v>
      </c>
    </row>
    <row r="10570" spans="2:17" x14ac:dyDescent="0.3">
      <c r="B10570" t="s">
        <v>853</v>
      </c>
      <c r="C10570" t="s">
        <v>3541</v>
      </c>
      <c r="D10570" t="s">
        <v>3482</v>
      </c>
      <c r="E10570">
        <v>-71.075460000000007</v>
      </c>
      <c r="F10570">
        <v>42.318579999999997</v>
      </c>
      <c r="G10570" t="s">
        <v>784</v>
      </c>
      <c r="H10570" s="5">
        <v>5</v>
      </c>
      <c r="I10570" t="s">
        <v>1132</v>
      </c>
      <c r="J10570" s="5">
        <f>VLOOKUP(I10570*1,Crosswalks!$L$3:$M$227,2,FALSE)</f>
        <v>6</v>
      </c>
      <c r="K10570" s="5" t="str">
        <f>IF(G10570="Corner",INDEX(Crosswalks!$C$4:$J$16,MATCH(H10570,Crosswalks!$C$4:$C$16,0),J10570+1),"N/A, D2D")</f>
        <v>N/A, D2D</v>
      </c>
      <c r="L10570" t="s">
        <v>5962</v>
      </c>
      <c r="M10570" t="s">
        <v>847</v>
      </c>
      <c r="N10570" t="s">
        <v>921</v>
      </c>
      <c r="O10570" t="s">
        <v>971</v>
      </c>
      <c r="P10570">
        <v>-71.114218910000005</v>
      </c>
      <c r="Q10570">
        <v>42.318685479999999</v>
      </c>
    </row>
    <row r="10571" spans="2:17" x14ac:dyDescent="0.3">
      <c r="B10571" t="s">
        <v>871</v>
      </c>
      <c r="C10571" t="s">
        <v>3543</v>
      </c>
      <c r="D10571" t="s">
        <v>3482</v>
      </c>
      <c r="E10571">
        <v>-71.076419999999999</v>
      </c>
      <c r="F10571">
        <v>42.32009</v>
      </c>
      <c r="G10571" t="s">
        <v>784</v>
      </c>
      <c r="H10571" s="5">
        <v>1</v>
      </c>
      <c r="I10571" t="s">
        <v>1132</v>
      </c>
      <c r="J10571" s="5">
        <f>VLOOKUP(I10571*1,Crosswalks!$L$3:$M$227,2,FALSE)</f>
        <v>6</v>
      </c>
      <c r="K10571" s="5" t="str">
        <f>IF(G10571="Corner",INDEX(Crosswalks!$C$4:$J$16,MATCH(H10571,Crosswalks!$C$4:$C$16,0),J10571+1),"N/A, D2D")</f>
        <v>N/A, D2D</v>
      </c>
      <c r="L10571" t="s">
        <v>5962</v>
      </c>
      <c r="M10571" t="s">
        <v>847</v>
      </c>
      <c r="N10571" t="s">
        <v>921</v>
      </c>
      <c r="O10571" t="s">
        <v>971</v>
      </c>
      <c r="P10571">
        <v>-71.114218910000005</v>
      </c>
      <c r="Q10571">
        <v>42.318685479999999</v>
      </c>
    </row>
    <row r="10572" spans="2:17" x14ac:dyDescent="0.3">
      <c r="B10572" t="s">
        <v>853</v>
      </c>
      <c r="C10572" t="s">
        <v>3540</v>
      </c>
      <c r="D10572" t="s">
        <v>3482</v>
      </c>
      <c r="E10572">
        <v>-71.068449999999999</v>
      </c>
      <c r="F10572">
        <v>42.316459999999999</v>
      </c>
      <c r="G10572" t="s">
        <v>783</v>
      </c>
      <c r="H10572" s="5">
        <v>4</v>
      </c>
      <c r="I10572" t="s">
        <v>1580</v>
      </c>
      <c r="J10572" s="5">
        <f>VLOOKUP(I10572*1,Crosswalks!$L$3:$M$227,2,FALSE)</f>
        <v>6</v>
      </c>
      <c r="K10572" s="5">
        <f>IF(G10572="Corner",INDEX(Crosswalks!$C$4:$J$16,MATCH(H10572,Crosswalks!$C$4:$C$16,0),J10572+1),"N/A, D2D")</f>
        <v>0.3</v>
      </c>
      <c r="L10572" t="s">
        <v>6001</v>
      </c>
      <c r="M10572" t="s">
        <v>847</v>
      </c>
      <c r="N10572" t="s">
        <v>848</v>
      </c>
      <c r="O10572" t="s">
        <v>1411</v>
      </c>
      <c r="P10572">
        <v>-71.086309569999997</v>
      </c>
      <c r="Q10572">
        <v>42.320948340000001</v>
      </c>
    </row>
    <row r="10573" spans="2:17" x14ac:dyDescent="0.3">
      <c r="B10573" t="s">
        <v>862</v>
      </c>
      <c r="C10573" t="s">
        <v>3593</v>
      </c>
      <c r="D10573" t="s">
        <v>3482</v>
      </c>
      <c r="E10573">
        <v>-71.066280000000006</v>
      </c>
      <c r="F10573">
        <v>42.314419999999998</v>
      </c>
      <c r="G10573" t="s">
        <v>783</v>
      </c>
      <c r="H10573" s="5">
        <v>6</v>
      </c>
      <c r="I10573" t="s">
        <v>3510</v>
      </c>
      <c r="J10573" s="5">
        <f>VLOOKUP(I10573*1,Crosswalks!$L$3:$M$227,2,FALSE)</f>
        <v>6</v>
      </c>
      <c r="K10573" s="5">
        <f>IF(G10573="Corner",INDEX(Crosswalks!$C$4:$J$16,MATCH(H10573,Crosswalks!$C$4:$C$16,0),J10573+1),"N/A, D2D")</f>
        <v>0.4</v>
      </c>
      <c r="L10573" t="s">
        <v>6001</v>
      </c>
      <c r="M10573" t="s">
        <v>847</v>
      </c>
      <c r="N10573" t="s">
        <v>848</v>
      </c>
      <c r="O10573" t="s">
        <v>1411</v>
      </c>
      <c r="P10573">
        <v>-71.086309569999997</v>
      </c>
      <c r="Q10573">
        <v>42.320948340000001</v>
      </c>
    </row>
    <row r="10574" spans="2:17" x14ac:dyDescent="0.3">
      <c r="B10574" t="s">
        <v>832</v>
      </c>
      <c r="C10574" t="s">
        <v>3564</v>
      </c>
      <c r="D10574" t="s">
        <v>3482</v>
      </c>
      <c r="E10574">
        <v>-71.070183999999998</v>
      </c>
      <c r="F10574">
        <v>42.309927999999999</v>
      </c>
      <c r="G10574" t="s">
        <v>783</v>
      </c>
      <c r="H10574" s="5">
        <v>6</v>
      </c>
      <c r="I10574" t="s">
        <v>1101</v>
      </c>
      <c r="J10574" s="5">
        <f>VLOOKUP(I10574*1,Crosswalks!$L$3:$M$227,2,FALSE)</f>
        <v>6</v>
      </c>
      <c r="K10574" s="5">
        <f>IF(G10574="Corner",INDEX(Crosswalks!$C$4:$J$16,MATCH(H10574,Crosswalks!$C$4:$C$16,0),J10574+1),"N/A, D2D")</f>
        <v>0.4</v>
      </c>
      <c r="L10574" t="s">
        <v>6001</v>
      </c>
      <c r="M10574" t="s">
        <v>847</v>
      </c>
      <c r="N10574" t="s">
        <v>848</v>
      </c>
      <c r="O10574" t="s">
        <v>1411</v>
      </c>
      <c r="P10574">
        <v>-71.086309569999997</v>
      </c>
      <c r="Q10574">
        <v>42.320948340000001</v>
      </c>
    </row>
    <row r="10575" spans="2:17" x14ac:dyDescent="0.3">
      <c r="B10575" t="s">
        <v>1018</v>
      </c>
      <c r="C10575" t="s">
        <v>1266</v>
      </c>
      <c r="D10575" t="s">
        <v>3482</v>
      </c>
      <c r="E10575">
        <v>-71.072129000000004</v>
      </c>
      <c r="F10575">
        <v>42.308765000000001</v>
      </c>
      <c r="G10575" t="s">
        <v>783</v>
      </c>
      <c r="H10575" s="5" t="s">
        <v>785</v>
      </c>
      <c r="I10575" t="s">
        <v>1101</v>
      </c>
      <c r="J10575" s="5">
        <f>VLOOKUP(I10575*1,Crosswalks!$L$3:$M$227,2,FALSE)</f>
        <v>6</v>
      </c>
      <c r="K10575" s="5">
        <f>IF(G10575="Corner",INDEX(Crosswalks!$C$4:$J$16,MATCH(H10575,Crosswalks!$C$4:$C$16,0),J10575+1),"N/A, D2D")</f>
        <v>0.2</v>
      </c>
      <c r="L10575" t="s">
        <v>6001</v>
      </c>
      <c r="M10575" t="s">
        <v>847</v>
      </c>
      <c r="N10575" t="s">
        <v>848</v>
      </c>
      <c r="O10575" t="s">
        <v>1411</v>
      </c>
      <c r="P10575">
        <v>-71.086309569999997</v>
      </c>
      <c r="Q10575">
        <v>42.320948340000001</v>
      </c>
    </row>
    <row r="10576" spans="2:17" x14ac:dyDescent="0.3">
      <c r="B10576" t="s">
        <v>842</v>
      </c>
      <c r="C10576" t="s">
        <v>3542</v>
      </c>
      <c r="D10576" t="s">
        <v>3482</v>
      </c>
      <c r="E10576">
        <v>-71.067629999999994</v>
      </c>
      <c r="F10576">
        <v>42.309069999999998</v>
      </c>
      <c r="G10576" t="s">
        <v>783</v>
      </c>
      <c r="H10576" s="5">
        <v>4</v>
      </c>
      <c r="I10576" t="s">
        <v>1101</v>
      </c>
      <c r="J10576" s="5">
        <f>VLOOKUP(I10576*1,Crosswalks!$L$3:$M$227,2,FALSE)</f>
        <v>6</v>
      </c>
      <c r="K10576" s="5">
        <f>IF(G10576="Corner",INDEX(Crosswalks!$C$4:$J$16,MATCH(H10576,Crosswalks!$C$4:$C$16,0),J10576+1),"N/A, D2D")</f>
        <v>0.3</v>
      </c>
      <c r="L10576" t="s">
        <v>6001</v>
      </c>
      <c r="M10576" t="s">
        <v>847</v>
      </c>
      <c r="N10576" t="s">
        <v>848</v>
      </c>
      <c r="O10576" t="s">
        <v>1411</v>
      </c>
      <c r="P10576">
        <v>-71.086309569999997</v>
      </c>
      <c r="Q10576">
        <v>42.320948340000001</v>
      </c>
    </row>
    <row r="10577" spans="2:17" x14ac:dyDescent="0.3">
      <c r="B10577" t="s">
        <v>1023</v>
      </c>
      <c r="C10577" t="s">
        <v>3517</v>
      </c>
      <c r="D10577" t="s">
        <v>3482</v>
      </c>
      <c r="E10577">
        <v>-71.071709999999996</v>
      </c>
      <c r="F10577">
        <v>42.320279999999997</v>
      </c>
      <c r="G10577" t="s">
        <v>783</v>
      </c>
      <c r="H10577" s="5">
        <v>3</v>
      </c>
      <c r="I10577" t="s">
        <v>1132</v>
      </c>
      <c r="J10577" s="5">
        <f>VLOOKUP(I10577*1,Crosswalks!$L$3:$M$227,2,FALSE)</f>
        <v>6</v>
      </c>
      <c r="K10577" s="5">
        <f>IF(G10577="Corner",INDEX(Crosswalks!$C$4:$J$16,MATCH(H10577,Crosswalks!$C$4:$C$16,0),J10577+1),"N/A, D2D")</f>
        <v>0.3</v>
      </c>
      <c r="L10577" t="s">
        <v>6001</v>
      </c>
      <c r="M10577" t="s">
        <v>847</v>
      </c>
      <c r="N10577" t="s">
        <v>848</v>
      </c>
      <c r="O10577" t="s">
        <v>1411</v>
      </c>
      <c r="P10577">
        <v>-71.086309569999997</v>
      </c>
      <c r="Q10577">
        <v>42.320948340000001</v>
      </c>
    </row>
    <row r="10578" spans="2:17" x14ac:dyDescent="0.3">
      <c r="B10578" t="s">
        <v>1290</v>
      </c>
      <c r="C10578" t="s">
        <v>3552</v>
      </c>
      <c r="D10578" t="s">
        <v>3482</v>
      </c>
      <c r="E10578">
        <v>-71.070430000000002</v>
      </c>
      <c r="F10578">
        <v>42.313600000000001</v>
      </c>
      <c r="G10578" t="s">
        <v>783</v>
      </c>
      <c r="H10578" s="5">
        <v>3</v>
      </c>
      <c r="I10578" t="s">
        <v>1580</v>
      </c>
      <c r="J10578" s="5">
        <f>VLOOKUP(I10578*1,Crosswalks!$L$3:$M$227,2,FALSE)</f>
        <v>6</v>
      </c>
      <c r="K10578" s="5">
        <f>IF(G10578="Corner",INDEX(Crosswalks!$C$4:$J$16,MATCH(H10578,Crosswalks!$C$4:$C$16,0),J10578+1),"N/A, D2D")</f>
        <v>0.3</v>
      </c>
      <c r="L10578" t="s">
        <v>6001</v>
      </c>
      <c r="M10578" t="s">
        <v>847</v>
      </c>
      <c r="N10578" t="s">
        <v>848</v>
      </c>
      <c r="O10578" t="s">
        <v>1411</v>
      </c>
      <c r="P10578">
        <v>-71.086309569999997</v>
      </c>
      <c r="Q10578">
        <v>42.320948340000001</v>
      </c>
    </row>
    <row r="10579" spans="2:17" x14ac:dyDescent="0.3">
      <c r="B10579" t="s">
        <v>1042</v>
      </c>
      <c r="C10579" t="s">
        <v>3511</v>
      </c>
      <c r="D10579" t="s">
        <v>3482</v>
      </c>
      <c r="E10579">
        <v>-71.066289999999995</v>
      </c>
      <c r="F10579">
        <v>42.311929999999997</v>
      </c>
      <c r="G10579" t="s">
        <v>783</v>
      </c>
      <c r="H10579" s="5">
        <v>1</v>
      </c>
      <c r="I10579" t="s">
        <v>3510</v>
      </c>
      <c r="J10579" s="5">
        <f>VLOOKUP(I10579*1,Crosswalks!$L$3:$M$227,2,FALSE)</f>
        <v>6</v>
      </c>
      <c r="K10579" s="5">
        <f>IF(G10579="Corner",INDEX(Crosswalks!$C$4:$J$16,MATCH(H10579,Crosswalks!$C$4:$C$16,0),J10579+1),"N/A, D2D")</f>
        <v>0.2</v>
      </c>
      <c r="L10579" t="s">
        <v>6001</v>
      </c>
      <c r="M10579" t="s">
        <v>847</v>
      </c>
      <c r="N10579" t="s">
        <v>848</v>
      </c>
      <c r="O10579" t="s">
        <v>1411</v>
      </c>
      <c r="P10579">
        <v>-71.086309569999997</v>
      </c>
      <c r="Q10579">
        <v>42.320948340000001</v>
      </c>
    </row>
    <row r="10580" spans="2:17" x14ac:dyDescent="0.3">
      <c r="B10580" t="s">
        <v>999</v>
      </c>
      <c r="C10580" t="s">
        <v>3594</v>
      </c>
      <c r="D10580" t="s">
        <v>3482</v>
      </c>
      <c r="E10580">
        <v>-71.066739999999996</v>
      </c>
      <c r="F10580">
        <v>42.310339999999997</v>
      </c>
      <c r="G10580" t="s">
        <v>783</v>
      </c>
      <c r="H10580" s="5">
        <v>5</v>
      </c>
      <c r="I10580" t="s">
        <v>3510</v>
      </c>
      <c r="J10580" s="5">
        <f>VLOOKUP(I10580*1,Crosswalks!$L$3:$M$227,2,FALSE)</f>
        <v>6</v>
      </c>
      <c r="K10580" s="5">
        <f>IF(G10580="Corner",INDEX(Crosswalks!$C$4:$J$16,MATCH(H10580,Crosswalks!$C$4:$C$16,0),J10580+1),"N/A, D2D")</f>
        <v>0.4</v>
      </c>
      <c r="L10580" t="s">
        <v>6001</v>
      </c>
      <c r="M10580" t="s">
        <v>847</v>
      </c>
      <c r="N10580" t="s">
        <v>848</v>
      </c>
      <c r="O10580" t="s">
        <v>1411</v>
      </c>
      <c r="P10580">
        <v>-71.086309569999997</v>
      </c>
      <c r="Q10580">
        <v>42.320948340000001</v>
      </c>
    </row>
    <row r="10581" spans="2:17" x14ac:dyDescent="0.3">
      <c r="B10581" t="s">
        <v>1255</v>
      </c>
      <c r="C10581" t="s">
        <v>3540</v>
      </c>
      <c r="D10581" t="s">
        <v>3482</v>
      </c>
      <c r="E10581">
        <v>-71.069640000000007</v>
      </c>
      <c r="F10581">
        <v>42.315080000000002</v>
      </c>
      <c r="G10581" t="s">
        <v>783</v>
      </c>
      <c r="H10581" s="5">
        <v>3</v>
      </c>
      <c r="I10581" t="s">
        <v>1580</v>
      </c>
      <c r="J10581" s="5">
        <f>VLOOKUP(I10581*1,Crosswalks!$L$3:$M$227,2,FALSE)</f>
        <v>6</v>
      </c>
      <c r="K10581" s="5">
        <f>IF(G10581="Corner",INDEX(Crosswalks!$C$4:$J$16,MATCH(H10581,Crosswalks!$C$4:$C$16,0),J10581+1),"N/A, D2D")</f>
        <v>0.3</v>
      </c>
      <c r="L10581" t="s">
        <v>6001</v>
      </c>
      <c r="M10581" t="s">
        <v>847</v>
      </c>
      <c r="N10581" t="s">
        <v>848</v>
      </c>
      <c r="O10581" t="s">
        <v>1411</v>
      </c>
      <c r="P10581">
        <v>-71.086309569999997</v>
      </c>
      <c r="Q10581">
        <v>42.320948340000001</v>
      </c>
    </row>
    <row r="10582" spans="2:17" x14ac:dyDescent="0.3">
      <c r="B10582" t="s">
        <v>960</v>
      </c>
      <c r="C10582" t="s">
        <v>1116</v>
      </c>
      <c r="D10582" t="s">
        <v>3482</v>
      </c>
      <c r="E10582">
        <v>-71.071839999999995</v>
      </c>
      <c r="F10582">
        <v>42.312530000000002</v>
      </c>
      <c r="G10582" t="s">
        <v>783</v>
      </c>
      <c r="H10582" s="5">
        <v>3</v>
      </c>
      <c r="I10582" t="s">
        <v>1580</v>
      </c>
      <c r="J10582" s="5">
        <f>VLOOKUP(I10582*1,Crosswalks!$L$3:$M$227,2,FALSE)</f>
        <v>6</v>
      </c>
      <c r="K10582" s="5">
        <f>IF(G10582="Corner",INDEX(Crosswalks!$C$4:$J$16,MATCH(H10582,Crosswalks!$C$4:$C$16,0),J10582+1),"N/A, D2D")</f>
        <v>0.3</v>
      </c>
      <c r="L10582" t="s">
        <v>6001</v>
      </c>
      <c r="M10582" t="s">
        <v>847</v>
      </c>
      <c r="N10582" t="s">
        <v>848</v>
      </c>
      <c r="O10582" t="s">
        <v>1411</v>
      </c>
      <c r="P10582">
        <v>-71.086309569999997</v>
      </c>
      <c r="Q10582">
        <v>42.320948340000001</v>
      </c>
    </row>
    <row r="10583" spans="2:17" x14ac:dyDescent="0.3">
      <c r="B10583" t="s">
        <v>3565</v>
      </c>
      <c r="C10583" t="s">
        <v>3522</v>
      </c>
      <c r="D10583" t="s">
        <v>3482</v>
      </c>
      <c r="E10583">
        <v>-71.066822000000002</v>
      </c>
      <c r="F10583">
        <v>42.322218999999997</v>
      </c>
      <c r="G10583" t="s">
        <v>783</v>
      </c>
      <c r="H10583" s="5" t="s">
        <v>785</v>
      </c>
      <c r="I10583" t="s">
        <v>3507</v>
      </c>
      <c r="J10583" s="5">
        <f>VLOOKUP(I10583*1,Crosswalks!$L$3:$M$227,2,FALSE)</f>
        <v>5</v>
      </c>
      <c r="K10583" s="5">
        <f>IF(G10583="Corner",INDEX(Crosswalks!$C$4:$J$16,MATCH(H10583,Crosswalks!$C$4:$C$16,0),J10583+1),"N/A, D2D")</f>
        <v>0.3</v>
      </c>
      <c r="L10583" t="s">
        <v>6001</v>
      </c>
      <c r="M10583" t="s">
        <v>847</v>
      </c>
      <c r="N10583" t="s">
        <v>848</v>
      </c>
      <c r="O10583" t="s">
        <v>1411</v>
      </c>
      <c r="P10583">
        <v>-71.086309569999997</v>
      </c>
      <c r="Q10583">
        <v>42.320948340000001</v>
      </c>
    </row>
    <row r="10584" spans="2:17" x14ac:dyDescent="0.3">
      <c r="B10584" t="s">
        <v>985</v>
      </c>
      <c r="C10584" t="s">
        <v>3549</v>
      </c>
      <c r="D10584" t="s">
        <v>3482</v>
      </c>
      <c r="E10584">
        <v>-71.071969999999993</v>
      </c>
      <c r="F10584">
        <v>42.309629999999999</v>
      </c>
      <c r="G10584" t="s">
        <v>784</v>
      </c>
      <c r="H10584" s="5">
        <v>5</v>
      </c>
      <c r="I10584" t="s">
        <v>1101</v>
      </c>
      <c r="J10584" s="5">
        <f>VLOOKUP(I10584*1,Crosswalks!$L$3:$M$227,2,FALSE)</f>
        <v>6</v>
      </c>
      <c r="K10584" s="5" t="str">
        <f>IF(G10584="Corner",INDEX(Crosswalks!$C$4:$J$16,MATCH(H10584,Crosswalks!$C$4:$C$16,0),J10584+1),"N/A, D2D")</f>
        <v>N/A, D2D</v>
      </c>
      <c r="L10584" t="s">
        <v>6001</v>
      </c>
      <c r="M10584" t="s">
        <v>847</v>
      </c>
      <c r="N10584" t="s">
        <v>848</v>
      </c>
      <c r="O10584" t="s">
        <v>1411</v>
      </c>
      <c r="P10584">
        <v>-71.086309569999997</v>
      </c>
      <c r="Q10584">
        <v>42.320948340000001</v>
      </c>
    </row>
    <row r="10585" spans="2:17" x14ac:dyDescent="0.3">
      <c r="B10585" t="s">
        <v>891</v>
      </c>
      <c r="C10585" t="s">
        <v>3481</v>
      </c>
      <c r="D10585" t="s">
        <v>3482</v>
      </c>
      <c r="E10585">
        <v>-71.068529999999996</v>
      </c>
      <c r="F10585">
        <v>42.317790000000002</v>
      </c>
      <c r="G10585" t="s">
        <v>784</v>
      </c>
      <c r="H10585" s="5">
        <v>2</v>
      </c>
      <c r="I10585" t="s">
        <v>1580</v>
      </c>
      <c r="J10585" s="5">
        <f>VLOOKUP(I10585*1,Crosswalks!$L$3:$M$227,2,FALSE)</f>
        <v>6</v>
      </c>
      <c r="K10585" s="5" t="str">
        <f>IF(G10585="Corner",INDEX(Crosswalks!$C$4:$J$16,MATCH(H10585,Crosswalks!$C$4:$C$16,0),J10585+1),"N/A, D2D")</f>
        <v>N/A, D2D</v>
      </c>
      <c r="L10585" t="s">
        <v>6001</v>
      </c>
      <c r="M10585" t="s">
        <v>847</v>
      </c>
      <c r="N10585" t="s">
        <v>848</v>
      </c>
      <c r="O10585" t="s">
        <v>1411</v>
      </c>
      <c r="P10585">
        <v>-71.086309569999997</v>
      </c>
      <c r="Q10585">
        <v>42.320948340000001</v>
      </c>
    </row>
    <row r="10586" spans="2:17" x14ac:dyDescent="0.3">
      <c r="B10586" t="s">
        <v>931</v>
      </c>
      <c r="C10586" t="s">
        <v>3560</v>
      </c>
      <c r="D10586" t="s">
        <v>3482</v>
      </c>
      <c r="E10586">
        <v>-71.070260000000005</v>
      </c>
      <c r="F10586">
        <v>42.312660000000001</v>
      </c>
      <c r="G10586" t="s">
        <v>784</v>
      </c>
      <c r="H10586" s="5">
        <v>1</v>
      </c>
      <c r="I10586" t="s">
        <v>1580</v>
      </c>
      <c r="J10586" s="5">
        <f>VLOOKUP(I10586*1,Crosswalks!$L$3:$M$227,2,FALSE)</f>
        <v>6</v>
      </c>
      <c r="K10586" s="5" t="str">
        <f>IF(G10586="Corner",INDEX(Crosswalks!$C$4:$J$16,MATCH(H10586,Crosswalks!$C$4:$C$16,0),J10586+1),"N/A, D2D")</f>
        <v>N/A, D2D</v>
      </c>
      <c r="L10586" t="s">
        <v>6001</v>
      </c>
      <c r="M10586" t="s">
        <v>847</v>
      </c>
      <c r="N10586" t="s">
        <v>848</v>
      </c>
      <c r="O10586" t="s">
        <v>1411</v>
      </c>
      <c r="P10586">
        <v>-71.086309569999997</v>
      </c>
      <c r="Q10586">
        <v>42.320948340000001</v>
      </c>
    </row>
    <row r="10587" spans="2:17" x14ac:dyDescent="0.3">
      <c r="B10587" t="s">
        <v>3529</v>
      </c>
      <c r="C10587" t="s">
        <v>2122</v>
      </c>
      <c r="D10587" t="s">
        <v>3482</v>
      </c>
      <c r="E10587">
        <v>-71.058700000000002</v>
      </c>
      <c r="F10587">
        <v>42.359400000000001</v>
      </c>
      <c r="G10587" t="s">
        <v>783</v>
      </c>
      <c r="H10587" s="5" t="s">
        <v>785</v>
      </c>
      <c r="I10587" t="s">
        <v>920</v>
      </c>
      <c r="J10587" s="5">
        <f>VLOOKUP(I10587*1,Crosswalks!$L$3:$M$227,2,FALSE)</f>
        <v>7</v>
      </c>
      <c r="K10587" s="5">
        <f>IF(G10587="Corner",INDEX(Crosswalks!$C$4:$J$16,MATCH(H10587,Crosswalks!$C$4:$C$16,0),J10587+1),"N/A, D2D")</f>
        <v>0.2</v>
      </c>
      <c r="L10587" t="s">
        <v>5956</v>
      </c>
      <c r="M10587" t="s">
        <v>836</v>
      </c>
      <c r="N10587" t="s">
        <v>837</v>
      </c>
      <c r="O10587" t="s">
        <v>948</v>
      </c>
      <c r="P10587">
        <v>-71.040329819999997</v>
      </c>
      <c r="Q10587">
        <v>42.378289989999999</v>
      </c>
    </row>
    <row r="10588" spans="2:17" x14ac:dyDescent="0.3">
      <c r="B10588" t="s">
        <v>3659</v>
      </c>
      <c r="C10588" t="s">
        <v>3660</v>
      </c>
      <c r="D10588" t="s">
        <v>3482</v>
      </c>
      <c r="E10588">
        <v>-71.049386999999996</v>
      </c>
      <c r="F10588">
        <v>42.312910000000002</v>
      </c>
      <c r="G10588" t="s">
        <v>783</v>
      </c>
      <c r="H10588" s="5">
        <v>3</v>
      </c>
      <c r="I10588" t="s">
        <v>2714</v>
      </c>
      <c r="J10588" s="5">
        <f>VLOOKUP(I10588*1,Crosswalks!$L$3:$M$227,2,FALSE)</f>
        <v>5</v>
      </c>
      <c r="K10588" s="5">
        <f>IF(G10588="Corner",INDEX(Crosswalks!$C$4:$J$16,MATCH(H10588,Crosswalks!$C$4:$C$16,0),J10588+1),"N/A, D2D")</f>
        <v>0.5</v>
      </c>
      <c r="L10588" t="s">
        <v>5956</v>
      </c>
      <c r="M10588" t="s">
        <v>836</v>
      </c>
      <c r="N10588" t="s">
        <v>837</v>
      </c>
      <c r="O10588" t="s">
        <v>948</v>
      </c>
      <c r="P10588">
        <v>-71.040329819999997</v>
      </c>
      <c r="Q10588">
        <v>42.378289989999999</v>
      </c>
    </row>
    <row r="10589" spans="2:17" x14ac:dyDescent="0.3">
      <c r="B10589" t="s">
        <v>1006</v>
      </c>
      <c r="C10589" t="s">
        <v>1146</v>
      </c>
      <c r="D10589" t="s">
        <v>3482</v>
      </c>
      <c r="E10589">
        <v>-71.062222000000006</v>
      </c>
      <c r="F10589">
        <v>42.319186000000002</v>
      </c>
      <c r="G10589" t="s">
        <v>783</v>
      </c>
      <c r="H10589" s="5">
        <v>3</v>
      </c>
      <c r="I10589" t="s">
        <v>3485</v>
      </c>
      <c r="J10589" s="5">
        <f>VLOOKUP(I10589*1,Crosswalks!$L$3:$M$227,2,FALSE)</f>
        <v>6</v>
      </c>
      <c r="K10589" s="5">
        <f>IF(G10589="Corner",INDEX(Crosswalks!$C$4:$J$16,MATCH(H10589,Crosswalks!$C$4:$C$16,0),J10589+1),"N/A, D2D")</f>
        <v>0.3</v>
      </c>
      <c r="L10589" t="s">
        <v>6002</v>
      </c>
      <c r="M10589" t="s">
        <v>836</v>
      </c>
      <c r="N10589" t="s">
        <v>961</v>
      </c>
      <c r="O10589" t="s">
        <v>1422</v>
      </c>
      <c r="P10589">
        <v>-71.075600260000002</v>
      </c>
      <c r="Q10589">
        <v>42.296788499999998</v>
      </c>
    </row>
    <row r="10590" spans="2:17" x14ac:dyDescent="0.3">
      <c r="B10590" t="s">
        <v>1189</v>
      </c>
      <c r="C10590" t="s">
        <v>3597</v>
      </c>
      <c r="D10590" t="s">
        <v>3482</v>
      </c>
      <c r="E10590">
        <v>-71.062089999999998</v>
      </c>
      <c r="F10590">
        <v>42.312440000000002</v>
      </c>
      <c r="G10590" t="s">
        <v>783</v>
      </c>
      <c r="H10590" s="5">
        <v>4</v>
      </c>
      <c r="I10590" t="s">
        <v>3510</v>
      </c>
      <c r="J10590" s="5">
        <f>VLOOKUP(I10590*1,Crosswalks!$L$3:$M$227,2,FALSE)</f>
        <v>6</v>
      </c>
      <c r="K10590" s="5">
        <f>IF(G10590="Corner",INDEX(Crosswalks!$C$4:$J$16,MATCH(H10590,Crosswalks!$C$4:$C$16,0),J10590+1),"N/A, D2D")</f>
        <v>0.3</v>
      </c>
      <c r="L10590" t="s">
        <v>6002</v>
      </c>
      <c r="M10590" t="s">
        <v>836</v>
      </c>
      <c r="N10590" t="s">
        <v>961</v>
      </c>
      <c r="O10590" t="s">
        <v>1422</v>
      </c>
      <c r="P10590">
        <v>-71.075600260000002</v>
      </c>
      <c r="Q10590">
        <v>42.296788499999998</v>
      </c>
    </row>
    <row r="10591" spans="2:17" x14ac:dyDescent="0.3">
      <c r="B10591" t="s">
        <v>842</v>
      </c>
      <c r="C10591" t="s">
        <v>3159</v>
      </c>
      <c r="D10591" t="s">
        <v>3482</v>
      </c>
      <c r="E10591">
        <v>-71.061160000000001</v>
      </c>
      <c r="F10591">
        <v>42.318890000000003</v>
      </c>
      <c r="G10591" t="s">
        <v>783</v>
      </c>
      <c r="H10591" s="5" t="s">
        <v>785</v>
      </c>
      <c r="I10591" t="s">
        <v>3485</v>
      </c>
      <c r="J10591" s="5">
        <f>VLOOKUP(I10591*1,Crosswalks!$L$3:$M$227,2,FALSE)</f>
        <v>6</v>
      </c>
      <c r="K10591" s="5">
        <f>IF(G10591="Corner",INDEX(Crosswalks!$C$4:$J$16,MATCH(H10591,Crosswalks!$C$4:$C$16,0),J10591+1),"N/A, D2D")</f>
        <v>0.2</v>
      </c>
      <c r="L10591" t="s">
        <v>6002</v>
      </c>
      <c r="M10591" t="s">
        <v>836</v>
      </c>
      <c r="N10591" t="s">
        <v>961</v>
      </c>
      <c r="O10591" t="s">
        <v>1422</v>
      </c>
      <c r="P10591">
        <v>-71.075600260000002</v>
      </c>
      <c r="Q10591">
        <v>42.296788499999998</v>
      </c>
    </row>
    <row r="10592" spans="2:17" x14ac:dyDescent="0.3">
      <c r="B10592" t="s">
        <v>1259</v>
      </c>
      <c r="C10592" t="s">
        <v>3495</v>
      </c>
      <c r="D10592" t="s">
        <v>3482</v>
      </c>
      <c r="E10592">
        <v>-71.060479999999998</v>
      </c>
      <c r="F10592">
        <v>42.317079999999997</v>
      </c>
      <c r="G10592" t="s">
        <v>783</v>
      </c>
      <c r="H10592" s="5">
        <v>1</v>
      </c>
      <c r="I10592" t="s">
        <v>3485</v>
      </c>
      <c r="J10592" s="5">
        <f>VLOOKUP(I10592*1,Crosswalks!$L$3:$M$227,2,FALSE)</f>
        <v>6</v>
      </c>
      <c r="K10592" s="5">
        <f>IF(G10592="Corner",INDEX(Crosswalks!$C$4:$J$16,MATCH(H10592,Crosswalks!$C$4:$C$16,0),J10592+1),"N/A, D2D")</f>
        <v>0.2</v>
      </c>
      <c r="L10592" t="s">
        <v>6002</v>
      </c>
      <c r="M10592" t="s">
        <v>836</v>
      </c>
      <c r="N10592" t="s">
        <v>961</v>
      </c>
      <c r="O10592" t="s">
        <v>1422</v>
      </c>
      <c r="P10592">
        <v>-71.075600260000002</v>
      </c>
      <c r="Q10592">
        <v>42.296788499999998</v>
      </c>
    </row>
    <row r="10593" spans="2:17" x14ac:dyDescent="0.3">
      <c r="B10593" t="s">
        <v>861</v>
      </c>
      <c r="C10593" t="s">
        <v>3661</v>
      </c>
      <c r="D10593" t="s">
        <v>3482</v>
      </c>
      <c r="E10593">
        <v>-71.060749999999999</v>
      </c>
      <c r="F10593">
        <v>42.310929999999999</v>
      </c>
      <c r="G10593" t="s">
        <v>783</v>
      </c>
      <c r="H10593" s="5">
        <v>1</v>
      </c>
      <c r="I10593" t="s">
        <v>3510</v>
      </c>
      <c r="J10593" s="5">
        <f>VLOOKUP(I10593*1,Crosswalks!$L$3:$M$227,2,FALSE)</f>
        <v>6</v>
      </c>
      <c r="K10593" s="5">
        <f>IF(G10593="Corner",INDEX(Crosswalks!$C$4:$J$16,MATCH(H10593,Crosswalks!$C$4:$C$16,0),J10593+1),"N/A, D2D")</f>
        <v>0.2</v>
      </c>
      <c r="L10593" t="s">
        <v>6002</v>
      </c>
      <c r="M10593" t="s">
        <v>836</v>
      </c>
      <c r="N10593" t="s">
        <v>961</v>
      </c>
      <c r="O10593" t="s">
        <v>1422</v>
      </c>
      <c r="P10593">
        <v>-71.075600260000002</v>
      </c>
      <c r="Q10593">
        <v>42.296788499999998</v>
      </c>
    </row>
    <row r="10594" spans="2:17" x14ac:dyDescent="0.3">
      <c r="B10594" t="s">
        <v>1485</v>
      </c>
      <c r="C10594" t="s">
        <v>3512</v>
      </c>
      <c r="D10594" t="s">
        <v>3482</v>
      </c>
      <c r="E10594">
        <v>-71.061119000000005</v>
      </c>
      <c r="F10594">
        <v>42.310189000000001</v>
      </c>
      <c r="G10594" t="s">
        <v>783</v>
      </c>
      <c r="H10594" s="5" t="s">
        <v>785</v>
      </c>
      <c r="I10594" t="s">
        <v>3510</v>
      </c>
      <c r="J10594" s="5">
        <f>VLOOKUP(I10594*1,Crosswalks!$L$3:$M$227,2,FALSE)</f>
        <v>6</v>
      </c>
      <c r="K10594" s="5">
        <f>IF(G10594="Corner",INDEX(Crosswalks!$C$4:$J$16,MATCH(H10594,Crosswalks!$C$4:$C$16,0),J10594+1),"N/A, D2D")</f>
        <v>0.2</v>
      </c>
      <c r="L10594" t="s">
        <v>6002</v>
      </c>
      <c r="M10594" t="s">
        <v>836</v>
      </c>
      <c r="N10594" t="s">
        <v>961</v>
      </c>
      <c r="O10594" t="s">
        <v>1422</v>
      </c>
      <c r="P10594">
        <v>-71.075600260000002</v>
      </c>
      <c r="Q10594">
        <v>42.296788499999998</v>
      </c>
    </row>
    <row r="10595" spans="2:17" x14ac:dyDescent="0.3">
      <c r="B10595" t="s">
        <v>3662</v>
      </c>
      <c r="C10595" t="s">
        <v>1146</v>
      </c>
      <c r="D10595" t="s">
        <v>3482</v>
      </c>
      <c r="E10595">
        <v>-71.060860000000005</v>
      </c>
      <c r="F10595">
        <v>42.320540000000001</v>
      </c>
      <c r="G10595" t="s">
        <v>783</v>
      </c>
      <c r="H10595" s="5" t="s">
        <v>785</v>
      </c>
      <c r="I10595" t="s">
        <v>2334</v>
      </c>
      <c r="J10595" s="5">
        <f>VLOOKUP(I10595*1,Crosswalks!$L$3:$M$227,2,FALSE)</f>
        <v>6</v>
      </c>
      <c r="K10595" s="5">
        <f>IF(G10595="Corner",INDEX(Crosswalks!$C$4:$J$16,MATCH(H10595,Crosswalks!$C$4:$C$16,0),J10595+1),"N/A, D2D")</f>
        <v>0.2</v>
      </c>
      <c r="L10595" t="s">
        <v>6002</v>
      </c>
      <c r="M10595" t="s">
        <v>836</v>
      </c>
      <c r="N10595" t="s">
        <v>961</v>
      </c>
      <c r="O10595" t="s">
        <v>1422</v>
      </c>
      <c r="P10595">
        <v>-71.075600260000002</v>
      </c>
      <c r="Q10595">
        <v>42.296788499999998</v>
      </c>
    </row>
    <row r="10596" spans="2:17" x14ac:dyDescent="0.3">
      <c r="B10596" t="s">
        <v>1066</v>
      </c>
      <c r="C10596" t="s">
        <v>3603</v>
      </c>
      <c r="D10596" t="s">
        <v>3482</v>
      </c>
      <c r="E10596">
        <v>-71.057989000000006</v>
      </c>
      <c r="F10596">
        <v>42.322712000000003</v>
      </c>
      <c r="G10596" t="s">
        <v>783</v>
      </c>
      <c r="H10596" s="5">
        <v>3</v>
      </c>
      <c r="I10596" t="s">
        <v>2334</v>
      </c>
      <c r="J10596" s="5">
        <f>VLOOKUP(I10596*1,Crosswalks!$L$3:$M$227,2,FALSE)</f>
        <v>6</v>
      </c>
      <c r="K10596" s="5">
        <f>IF(G10596="Corner",INDEX(Crosswalks!$C$4:$J$16,MATCH(H10596,Crosswalks!$C$4:$C$16,0),J10596+1),"N/A, D2D")</f>
        <v>0.3</v>
      </c>
      <c r="L10596" t="s">
        <v>6002</v>
      </c>
      <c r="M10596" t="s">
        <v>836</v>
      </c>
      <c r="N10596" t="s">
        <v>961</v>
      </c>
      <c r="O10596" t="s">
        <v>1422</v>
      </c>
      <c r="P10596">
        <v>-71.075600260000002</v>
      </c>
      <c r="Q10596">
        <v>42.296788499999998</v>
      </c>
    </row>
    <row r="10597" spans="2:17" x14ac:dyDescent="0.3">
      <c r="B10597" t="s">
        <v>1336</v>
      </c>
      <c r="C10597" t="s">
        <v>3520</v>
      </c>
      <c r="D10597" t="s">
        <v>3482</v>
      </c>
      <c r="E10597">
        <v>-71.061909999999997</v>
      </c>
      <c r="F10597">
        <v>42.313310000000001</v>
      </c>
      <c r="G10597" t="s">
        <v>783</v>
      </c>
      <c r="H10597" s="5">
        <v>3</v>
      </c>
      <c r="I10597" t="s">
        <v>3485</v>
      </c>
      <c r="J10597" s="5">
        <f>VLOOKUP(I10597*1,Crosswalks!$L$3:$M$227,2,FALSE)</f>
        <v>6</v>
      </c>
      <c r="K10597" s="5">
        <f>IF(G10597="Corner",INDEX(Crosswalks!$C$4:$J$16,MATCH(H10597,Crosswalks!$C$4:$C$16,0),J10597+1),"N/A, D2D")</f>
        <v>0.3</v>
      </c>
      <c r="L10597" t="s">
        <v>6002</v>
      </c>
      <c r="M10597" t="s">
        <v>836</v>
      </c>
      <c r="N10597" t="s">
        <v>961</v>
      </c>
      <c r="O10597" t="s">
        <v>1422</v>
      </c>
      <c r="P10597">
        <v>-71.075600260000002</v>
      </c>
      <c r="Q10597">
        <v>42.296788499999998</v>
      </c>
    </row>
    <row r="10598" spans="2:17" x14ac:dyDescent="0.3">
      <c r="B10598" t="s">
        <v>1006</v>
      </c>
      <c r="C10598" t="s">
        <v>1146</v>
      </c>
      <c r="D10598" t="s">
        <v>3482</v>
      </c>
      <c r="E10598">
        <v>-71.062222000000006</v>
      </c>
      <c r="F10598">
        <v>42.319186000000002</v>
      </c>
      <c r="G10598" t="s">
        <v>783</v>
      </c>
      <c r="H10598" s="5">
        <v>5</v>
      </c>
      <c r="I10598" t="s">
        <v>3485</v>
      </c>
      <c r="J10598" s="5">
        <f>VLOOKUP(I10598*1,Crosswalks!$L$3:$M$227,2,FALSE)</f>
        <v>6</v>
      </c>
      <c r="K10598" s="5">
        <f>IF(G10598="Corner",INDEX(Crosswalks!$C$4:$J$16,MATCH(H10598,Crosswalks!$C$4:$C$16,0),J10598+1),"N/A, D2D")</f>
        <v>0.4</v>
      </c>
      <c r="L10598" t="s">
        <v>6002</v>
      </c>
      <c r="M10598" t="s">
        <v>836</v>
      </c>
      <c r="N10598" t="s">
        <v>961</v>
      </c>
      <c r="O10598" t="s">
        <v>1422</v>
      </c>
      <c r="P10598">
        <v>-71.075600260000002</v>
      </c>
      <c r="Q10598">
        <v>42.296788499999998</v>
      </c>
    </row>
    <row r="10599" spans="2:17" x14ac:dyDescent="0.3">
      <c r="B10599" t="s">
        <v>898</v>
      </c>
      <c r="C10599" t="s">
        <v>3663</v>
      </c>
      <c r="D10599" t="s">
        <v>3482</v>
      </c>
      <c r="E10599">
        <v>-71.062399999999997</v>
      </c>
      <c r="F10599">
        <v>42.319000000000003</v>
      </c>
      <c r="G10599" t="s">
        <v>783</v>
      </c>
      <c r="H10599" s="5">
        <v>6</v>
      </c>
      <c r="I10599" t="s">
        <v>3485</v>
      </c>
      <c r="J10599" s="5">
        <f>VLOOKUP(I10599*1,Crosswalks!$L$3:$M$227,2,FALSE)</f>
        <v>6</v>
      </c>
      <c r="K10599" s="5">
        <f>IF(G10599="Corner",INDEX(Crosswalks!$C$4:$J$16,MATCH(H10599,Crosswalks!$C$4:$C$16,0),J10599+1),"N/A, D2D")</f>
        <v>0.4</v>
      </c>
      <c r="L10599" t="s">
        <v>6002</v>
      </c>
      <c r="M10599" t="s">
        <v>836</v>
      </c>
      <c r="N10599" t="s">
        <v>961</v>
      </c>
      <c r="O10599" t="s">
        <v>1422</v>
      </c>
      <c r="P10599">
        <v>-71.075600260000002</v>
      </c>
      <c r="Q10599">
        <v>42.296788499999998</v>
      </c>
    </row>
    <row r="10600" spans="2:17" x14ac:dyDescent="0.3">
      <c r="B10600" t="s">
        <v>1300</v>
      </c>
      <c r="C10600" t="s">
        <v>3531</v>
      </c>
      <c r="D10600" t="s">
        <v>3482</v>
      </c>
      <c r="E10600">
        <v>-71.061480000000003</v>
      </c>
      <c r="F10600">
        <v>42.311900000000001</v>
      </c>
      <c r="G10600" t="s">
        <v>783</v>
      </c>
      <c r="H10600" s="5">
        <v>1</v>
      </c>
      <c r="I10600" t="s">
        <v>3510</v>
      </c>
      <c r="J10600" s="5">
        <f>VLOOKUP(I10600*1,Crosswalks!$L$3:$M$227,2,FALSE)</f>
        <v>6</v>
      </c>
      <c r="K10600" s="5">
        <f>IF(G10600="Corner",INDEX(Crosswalks!$C$4:$J$16,MATCH(H10600,Crosswalks!$C$4:$C$16,0),J10600+1),"N/A, D2D")</f>
        <v>0.2</v>
      </c>
      <c r="L10600" t="s">
        <v>6002</v>
      </c>
      <c r="M10600" t="s">
        <v>836</v>
      </c>
      <c r="N10600" t="s">
        <v>961</v>
      </c>
      <c r="O10600" t="s">
        <v>1422</v>
      </c>
      <c r="P10600">
        <v>-71.075600260000002</v>
      </c>
      <c r="Q10600">
        <v>42.296788499999998</v>
      </c>
    </row>
    <row r="10601" spans="2:17" x14ac:dyDescent="0.3">
      <c r="B10601" t="s">
        <v>1059</v>
      </c>
      <c r="C10601" t="s">
        <v>3664</v>
      </c>
      <c r="D10601" t="s">
        <v>3482</v>
      </c>
      <c r="E10601">
        <v>-71.062349999999995</v>
      </c>
      <c r="F10601">
        <v>42.318040000000003</v>
      </c>
      <c r="G10601" t="s">
        <v>783</v>
      </c>
      <c r="H10601" s="5">
        <v>4</v>
      </c>
      <c r="I10601" t="s">
        <v>3485</v>
      </c>
      <c r="J10601" s="5">
        <f>VLOOKUP(I10601*1,Crosswalks!$L$3:$M$227,2,FALSE)</f>
        <v>6</v>
      </c>
      <c r="K10601" s="5">
        <f>IF(G10601="Corner",INDEX(Crosswalks!$C$4:$J$16,MATCH(H10601,Crosswalks!$C$4:$C$16,0),J10601+1),"N/A, D2D")</f>
        <v>0.3</v>
      </c>
      <c r="L10601" t="s">
        <v>6002</v>
      </c>
      <c r="M10601" t="s">
        <v>836</v>
      </c>
      <c r="N10601" t="s">
        <v>961</v>
      </c>
      <c r="O10601" t="s">
        <v>1422</v>
      </c>
      <c r="P10601">
        <v>-71.075600260000002</v>
      </c>
      <c r="Q10601">
        <v>42.296788499999998</v>
      </c>
    </row>
    <row r="10602" spans="2:17" x14ac:dyDescent="0.3">
      <c r="B10602" t="s">
        <v>3665</v>
      </c>
      <c r="C10602" t="s">
        <v>2163</v>
      </c>
      <c r="D10602" t="s">
        <v>3482</v>
      </c>
      <c r="E10602">
        <v>-71.062240000000003</v>
      </c>
      <c r="F10602">
        <v>42.320990000000002</v>
      </c>
      <c r="G10602" t="s">
        <v>783</v>
      </c>
      <c r="H10602" s="5">
        <v>2</v>
      </c>
      <c r="I10602" t="s">
        <v>2334</v>
      </c>
      <c r="J10602" s="5">
        <f>VLOOKUP(I10602*1,Crosswalks!$L$3:$M$227,2,FALSE)</f>
        <v>6</v>
      </c>
      <c r="K10602" s="5">
        <f>IF(G10602="Corner",INDEX(Crosswalks!$C$4:$J$16,MATCH(H10602,Crosswalks!$C$4:$C$16,0),J10602+1),"N/A, D2D")</f>
        <v>0.3</v>
      </c>
      <c r="L10602" t="s">
        <v>6002</v>
      </c>
      <c r="M10602" t="s">
        <v>836</v>
      </c>
      <c r="N10602" t="s">
        <v>961</v>
      </c>
      <c r="O10602" t="s">
        <v>1422</v>
      </c>
      <c r="P10602">
        <v>-71.075600260000002</v>
      </c>
      <c r="Q10602">
        <v>42.296788499999998</v>
      </c>
    </row>
    <row r="10603" spans="2:17" x14ac:dyDescent="0.3">
      <c r="B10603" t="s">
        <v>1300</v>
      </c>
      <c r="C10603" t="s">
        <v>3531</v>
      </c>
      <c r="D10603" t="s">
        <v>3482</v>
      </c>
      <c r="E10603">
        <v>-71.061480000000003</v>
      </c>
      <c r="F10603">
        <v>42.311900000000001</v>
      </c>
      <c r="G10603" t="s">
        <v>783</v>
      </c>
      <c r="H10603" s="5">
        <v>3</v>
      </c>
      <c r="I10603" t="s">
        <v>3510</v>
      </c>
      <c r="J10603" s="5">
        <f>VLOOKUP(I10603*1,Crosswalks!$L$3:$M$227,2,FALSE)</f>
        <v>6</v>
      </c>
      <c r="K10603" s="5">
        <f>IF(G10603="Corner",INDEX(Crosswalks!$C$4:$J$16,MATCH(H10603,Crosswalks!$C$4:$C$16,0),J10603+1),"N/A, D2D")</f>
        <v>0.3</v>
      </c>
      <c r="L10603" t="s">
        <v>6002</v>
      </c>
      <c r="M10603" t="s">
        <v>836</v>
      </c>
      <c r="N10603" t="s">
        <v>961</v>
      </c>
      <c r="O10603" t="s">
        <v>1422</v>
      </c>
      <c r="P10603">
        <v>-71.075600260000002</v>
      </c>
      <c r="Q10603">
        <v>42.296788499999998</v>
      </c>
    </row>
    <row r="10604" spans="2:17" x14ac:dyDescent="0.3">
      <c r="B10604" t="s">
        <v>1196</v>
      </c>
      <c r="C10604" t="s">
        <v>3666</v>
      </c>
      <c r="D10604" t="s">
        <v>3482</v>
      </c>
      <c r="E10604">
        <v>-71.060919999999996</v>
      </c>
      <c r="F10604">
        <v>42.314909999999998</v>
      </c>
      <c r="G10604" t="s">
        <v>783</v>
      </c>
      <c r="H10604" s="5">
        <v>2</v>
      </c>
      <c r="I10604" t="s">
        <v>3485</v>
      </c>
      <c r="J10604" s="5">
        <f>VLOOKUP(I10604*1,Crosswalks!$L$3:$M$227,2,FALSE)</f>
        <v>6</v>
      </c>
      <c r="K10604" s="5">
        <f>IF(G10604="Corner",INDEX(Crosswalks!$C$4:$J$16,MATCH(H10604,Crosswalks!$C$4:$C$16,0),J10604+1),"N/A, D2D")</f>
        <v>0.3</v>
      </c>
      <c r="L10604" t="s">
        <v>6002</v>
      </c>
      <c r="M10604" t="s">
        <v>836</v>
      </c>
      <c r="N10604" t="s">
        <v>961</v>
      </c>
      <c r="O10604" t="s">
        <v>1422</v>
      </c>
      <c r="P10604">
        <v>-71.075600260000002</v>
      </c>
      <c r="Q10604">
        <v>42.296788499999998</v>
      </c>
    </row>
    <row r="10605" spans="2:17" x14ac:dyDescent="0.3">
      <c r="B10605" t="s">
        <v>3667</v>
      </c>
      <c r="C10605" t="s">
        <v>2163</v>
      </c>
      <c r="D10605" t="s">
        <v>3482</v>
      </c>
      <c r="E10605">
        <v>-71.062640000000002</v>
      </c>
      <c r="F10605">
        <v>42.321460000000002</v>
      </c>
      <c r="G10605" t="s">
        <v>783</v>
      </c>
      <c r="H10605" s="5">
        <v>4</v>
      </c>
      <c r="I10605" t="s">
        <v>2334</v>
      </c>
      <c r="J10605" s="5">
        <f>VLOOKUP(I10605*1,Crosswalks!$L$3:$M$227,2,FALSE)</f>
        <v>6</v>
      </c>
      <c r="K10605" s="5">
        <f>IF(G10605="Corner",INDEX(Crosswalks!$C$4:$J$16,MATCH(H10605,Crosswalks!$C$4:$C$16,0),J10605+1),"N/A, D2D")</f>
        <v>0.3</v>
      </c>
      <c r="L10605" t="s">
        <v>6002</v>
      </c>
      <c r="M10605" t="s">
        <v>836</v>
      </c>
      <c r="N10605" t="s">
        <v>961</v>
      </c>
      <c r="O10605" t="s">
        <v>1422</v>
      </c>
      <c r="P10605">
        <v>-71.075600260000002</v>
      </c>
      <c r="Q10605">
        <v>42.296788499999998</v>
      </c>
    </row>
    <row r="10606" spans="2:17" x14ac:dyDescent="0.3">
      <c r="B10606" t="s">
        <v>826</v>
      </c>
      <c r="C10606" t="s">
        <v>3663</v>
      </c>
      <c r="D10606" t="s">
        <v>3482</v>
      </c>
      <c r="E10606">
        <v>-71.062240000000003</v>
      </c>
      <c r="F10606">
        <v>42.318640000000002</v>
      </c>
      <c r="G10606" t="s">
        <v>784</v>
      </c>
      <c r="H10606" s="5">
        <v>1</v>
      </c>
      <c r="I10606" t="s">
        <v>3485</v>
      </c>
      <c r="J10606" s="5">
        <f>VLOOKUP(I10606*1,Crosswalks!$L$3:$M$227,2,FALSE)</f>
        <v>6</v>
      </c>
      <c r="K10606" s="5" t="str">
        <f>IF(G10606="Corner",INDEX(Crosswalks!$C$4:$J$16,MATCH(H10606,Crosswalks!$C$4:$C$16,0),J10606+1),"N/A, D2D")</f>
        <v>N/A, D2D</v>
      </c>
      <c r="L10606" t="s">
        <v>6002</v>
      </c>
      <c r="M10606" t="s">
        <v>836</v>
      </c>
      <c r="N10606" t="s">
        <v>961</v>
      </c>
      <c r="O10606" t="s">
        <v>1422</v>
      </c>
      <c r="P10606">
        <v>-71.075600260000002</v>
      </c>
      <c r="Q10606">
        <v>42.296788499999998</v>
      </c>
    </row>
    <row r="10607" spans="2:17" x14ac:dyDescent="0.3">
      <c r="B10607" t="s">
        <v>1098</v>
      </c>
      <c r="C10607" t="s">
        <v>3159</v>
      </c>
      <c r="D10607" t="s">
        <v>3482</v>
      </c>
      <c r="E10607">
        <v>-71.062520000000006</v>
      </c>
      <c r="F10607">
        <v>42.316949999999999</v>
      </c>
      <c r="G10607" t="s">
        <v>784</v>
      </c>
      <c r="H10607" s="5">
        <v>6</v>
      </c>
      <c r="I10607" t="s">
        <v>3485</v>
      </c>
      <c r="J10607" s="5">
        <f>VLOOKUP(I10607*1,Crosswalks!$L$3:$M$227,2,FALSE)</f>
        <v>6</v>
      </c>
      <c r="K10607" s="5" t="str">
        <f>IF(G10607="Corner",INDEX(Crosswalks!$C$4:$J$16,MATCH(H10607,Crosswalks!$C$4:$C$16,0),J10607+1),"N/A, D2D")</f>
        <v>N/A, D2D</v>
      </c>
      <c r="L10607" t="s">
        <v>6002</v>
      </c>
      <c r="M10607" t="s">
        <v>836</v>
      </c>
      <c r="N10607" t="s">
        <v>961</v>
      </c>
      <c r="O10607" t="s">
        <v>1422</v>
      </c>
      <c r="P10607">
        <v>-71.075600260000002</v>
      </c>
      <c r="Q10607">
        <v>42.296788499999998</v>
      </c>
    </row>
    <row r="10608" spans="2:17" x14ac:dyDescent="0.3">
      <c r="B10608" t="s">
        <v>1059</v>
      </c>
      <c r="C10608" t="s">
        <v>3668</v>
      </c>
      <c r="D10608" t="s">
        <v>3482</v>
      </c>
      <c r="E10608">
        <v>-71.063389999999998</v>
      </c>
      <c r="F10608">
        <v>42.320569999999996</v>
      </c>
      <c r="G10608" t="s">
        <v>784</v>
      </c>
      <c r="H10608" s="5" t="s">
        <v>785</v>
      </c>
      <c r="I10608" t="s">
        <v>3507</v>
      </c>
      <c r="J10608" s="5">
        <f>VLOOKUP(I10608*1,Crosswalks!$L$3:$M$227,2,FALSE)</f>
        <v>5</v>
      </c>
      <c r="K10608" s="5" t="str">
        <f>IF(G10608="Corner",INDEX(Crosswalks!$C$4:$J$16,MATCH(H10608,Crosswalks!$C$4:$C$16,0),J10608+1),"N/A, D2D")</f>
        <v>N/A, D2D</v>
      </c>
      <c r="L10608" t="s">
        <v>6002</v>
      </c>
      <c r="M10608" t="s">
        <v>836</v>
      </c>
      <c r="N10608" t="s">
        <v>961</v>
      </c>
      <c r="O10608" t="s">
        <v>1422</v>
      </c>
      <c r="P10608">
        <v>-71.075600260000002</v>
      </c>
      <c r="Q10608">
        <v>42.296788499999998</v>
      </c>
    </row>
    <row r="10609" spans="2:17" x14ac:dyDescent="0.3">
      <c r="B10609" t="s">
        <v>835</v>
      </c>
      <c r="C10609" t="s">
        <v>3669</v>
      </c>
      <c r="D10609" t="s">
        <v>3482</v>
      </c>
      <c r="E10609">
        <v>-71.061970000000002</v>
      </c>
      <c r="F10609">
        <v>42.316769999999998</v>
      </c>
      <c r="G10609" t="s">
        <v>784</v>
      </c>
      <c r="H10609" s="5">
        <v>2</v>
      </c>
      <c r="I10609" t="s">
        <v>3485</v>
      </c>
      <c r="J10609" s="5">
        <f>VLOOKUP(I10609*1,Crosswalks!$L$3:$M$227,2,FALSE)</f>
        <v>6</v>
      </c>
      <c r="K10609" s="5" t="str">
        <f>IF(G10609="Corner",INDEX(Crosswalks!$C$4:$J$16,MATCH(H10609,Crosswalks!$C$4:$C$16,0),J10609+1),"N/A, D2D")</f>
        <v>N/A, D2D</v>
      </c>
      <c r="L10609" t="s">
        <v>6002</v>
      </c>
      <c r="M10609" t="s">
        <v>836</v>
      </c>
      <c r="N10609" t="s">
        <v>961</v>
      </c>
      <c r="O10609" t="s">
        <v>1422</v>
      </c>
      <c r="P10609">
        <v>-71.075600260000002</v>
      </c>
      <c r="Q10609">
        <v>42.296788499999998</v>
      </c>
    </row>
    <row r="10610" spans="2:17" x14ac:dyDescent="0.3">
      <c r="B10610" t="s">
        <v>811</v>
      </c>
      <c r="C10610" t="s">
        <v>3541</v>
      </c>
      <c r="D10610" t="s">
        <v>3482</v>
      </c>
      <c r="E10610">
        <v>-71.077380000000005</v>
      </c>
      <c r="F10610">
        <v>42.318210000000001</v>
      </c>
      <c r="G10610" t="s">
        <v>783</v>
      </c>
      <c r="H10610" s="5">
        <v>3</v>
      </c>
      <c r="I10610" t="s">
        <v>1132</v>
      </c>
      <c r="J10610" s="5">
        <f>VLOOKUP(I10610*1,Crosswalks!$L$3:$M$227,2,FALSE)</f>
        <v>6</v>
      </c>
      <c r="K10610" s="5">
        <f>IF(G10610="Corner",INDEX(Crosswalks!$C$4:$J$16,MATCH(H10610,Crosswalks!$C$4:$C$16,0),J10610+1),"N/A, D2D")</f>
        <v>0.3</v>
      </c>
      <c r="L10610" t="s">
        <v>6006</v>
      </c>
      <c r="M10610" t="s">
        <v>847</v>
      </c>
      <c r="N10610" t="s">
        <v>848</v>
      </c>
      <c r="O10610" t="s">
        <v>1437</v>
      </c>
      <c r="P10610">
        <v>-71.09500233</v>
      </c>
      <c r="Q10610">
        <v>42.282314659999997</v>
      </c>
    </row>
    <row r="10611" spans="2:17" x14ac:dyDescent="0.3">
      <c r="B10611" t="s">
        <v>1274</v>
      </c>
      <c r="C10611" t="s">
        <v>3502</v>
      </c>
      <c r="D10611" t="s">
        <v>3482</v>
      </c>
      <c r="E10611">
        <v>-71.076034000000007</v>
      </c>
      <c r="F10611">
        <v>42.313875000000003</v>
      </c>
      <c r="G10611" t="s">
        <v>783</v>
      </c>
      <c r="H10611" s="5">
        <v>2</v>
      </c>
      <c r="I10611" t="s">
        <v>1132</v>
      </c>
      <c r="J10611" s="5">
        <f>VLOOKUP(I10611*1,Crosswalks!$L$3:$M$227,2,FALSE)</f>
        <v>6</v>
      </c>
      <c r="K10611" s="5">
        <f>IF(G10611="Corner",INDEX(Crosswalks!$C$4:$J$16,MATCH(H10611,Crosswalks!$C$4:$C$16,0),J10611+1),"N/A, D2D")</f>
        <v>0.3</v>
      </c>
      <c r="L10611" t="s">
        <v>6006</v>
      </c>
      <c r="M10611" t="s">
        <v>847</v>
      </c>
      <c r="N10611" t="s">
        <v>848</v>
      </c>
      <c r="O10611" t="s">
        <v>1437</v>
      </c>
      <c r="P10611">
        <v>-71.09500233</v>
      </c>
      <c r="Q10611">
        <v>42.282314659999997</v>
      </c>
    </row>
    <row r="10612" spans="2:17" x14ac:dyDescent="0.3">
      <c r="B10612" t="s">
        <v>1008</v>
      </c>
      <c r="C10612" t="s">
        <v>3559</v>
      </c>
      <c r="D10612" t="s">
        <v>3482</v>
      </c>
      <c r="E10612">
        <v>-71.076449999999994</v>
      </c>
      <c r="F10612">
        <v>42.315989999999999</v>
      </c>
      <c r="G10612" t="s">
        <v>783</v>
      </c>
      <c r="H10612" s="5">
        <v>2</v>
      </c>
      <c r="I10612" t="s">
        <v>1132</v>
      </c>
      <c r="J10612" s="5">
        <f>VLOOKUP(I10612*1,Crosswalks!$L$3:$M$227,2,FALSE)</f>
        <v>6</v>
      </c>
      <c r="K10612" s="5">
        <f>IF(G10612="Corner",INDEX(Crosswalks!$C$4:$J$16,MATCH(H10612,Crosswalks!$C$4:$C$16,0),J10612+1),"N/A, D2D")</f>
        <v>0.3</v>
      </c>
      <c r="L10612" t="s">
        <v>6006</v>
      </c>
      <c r="M10612" t="s">
        <v>847</v>
      </c>
      <c r="N10612" t="s">
        <v>848</v>
      </c>
      <c r="O10612" t="s">
        <v>1437</v>
      </c>
      <c r="P10612">
        <v>-71.09500233</v>
      </c>
      <c r="Q10612">
        <v>42.282314659999997</v>
      </c>
    </row>
    <row r="10613" spans="2:17" x14ac:dyDescent="0.3">
      <c r="B10613" t="s">
        <v>1059</v>
      </c>
      <c r="C10613" t="s">
        <v>3670</v>
      </c>
      <c r="D10613" t="s">
        <v>3482</v>
      </c>
      <c r="E10613">
        <v>-71.076769999999996</v>
      </c>
      <c r="F10613">
        <v>42.314720000000001</v>
      </c>
      <c r="G10613" t="s">
        <v>783</v>
      </c>
      <c r="H10613" s="5" t="s">
        <v>785</v>
      </c>
      <c r="I10613" t="s">
        <v>1132</v>
      </c>
      <c r="J10613" s="5">
        <f>VLOOKUP(I10613*1,Crosswalks!$L$3:$M$227,2,FALSE)</f>
        <v>6</v>
      </c>
      <c r="K10613" s="5">
        <f>IF(G10613="Corner",INDEX(Crosswalks!$C$4:$J$16,MATCH(H10613,Crosswalks!$C$4:$C$16,0),J10613+1),"N/A, D2D")</f>
        <v>0.2</v>
      </c>
      <c r="L10613" t="s">
        <v>6006</v>
      </c>
      <c r="M10613" t="s">
        <v>847</v>
      </c>
      <c r="N10613" t="s">
        <v>848</v>
      </c>
      <c r="O10613" t="s">
        <v>1437</v>
      </c>
      <c r="P10613">
        <v>-71.09500233</v>
      </c>
      <c r="Q10613">
        <v>42.282314659999997</v>
      </c>
    </row>
    <row r="10614" spans="2:17" x14ac:dyDescent="0.3">
      <c r="B10614" t="s">
        <v>861</v>
      </c>
      <c r="C10614" t="s">
        <v>3511</v>
      </c>
      <c r="D10614" t="s">
        <v>3482</v>
      </c>
      <c r="E10614">
        <v>-71.065309999999997</v>
      </c>
      <c r="F10614">
        <v>42.312370000000001</v>
      </c>
      <c r="G10614" t="s">
        <v>783</v>
      </c>
      <c r="H10614" s="5" t="s">
        <v>785</v>
      </c>
      <c r="I10614" t="s">
        <v>3510</v>
      </c>
      <c r="J10614" s="5">
        <f>VLOOKUP(I10614*1,Crosswalks!$L$3:$M$227,2,FALSE)</f>
        <v>6</v>
      </c>
      <c r="K10614" s="5">
        <f>IF(G10614="Corner",INDEX(Crosswalks!$C$4:$J$16,MATCH(H10614,Crosswalks!$C$4:$C$16,0),J10614+1),"N/A, D2D")</f>
        <v>0.2</v>
      </c>
      <c r="L10614" t="s">
        <v>6006</v>
      </c>
      <c r="M10614" t="s">
        <v>847</v>
      </c>
      <c r="N10614" t="s">
        <v>848</v>
      </c>
      <c r="O10614" t="s">
        <v>1437</v>
      </c>
      <c r="P10614">
        <v>-71.09500233</v>
      </c>
      <c r="Q10614">
        <v>42.282314659999997</v>
      </c>
    </row>
    <row r="10615" spans="2:17" x14ac:dyDescent="0.3">
      <c r="B10615" t="s">
        <v>991</v>
      </c>
      <c r="C10615" t="s">
        <v>3577</v>
      </c>
      <c r="D10615" t="s">
        <v>3482</v>
      </c>
      <c r="E10615">
        <v>-71.067869999999999</v>
      </c>
      <c r="F10615">
        <v>42.310929999999999</v>
      </c>
      <c r="G10615" t="s">
        <v>783</v>
      </c>
      <c r="H10615" s="5">
        <v>3</v>
      </c>
      <c r="I10615" t="s">
        <v>3510</v>
      </c>
      <c r="J10615" s="5">
        <f>VLOOKUP(I10615*1,Crosswalks!$L$3:$M$227,2,FALSE)</f>
        <v>6</v>
      </c>
      <c r="K10615" s="5">
        <f>IF(G10615="Corner",INDEX(Crosswalks!$C$4:$J$16,MATCH(H10615,Crosswalks!$C$4:$C$16,0),J10615+1),"N/A, D2D")</f>
        <v>0.3</v>
      </c>
      <c r="L10615" t="s">
        <v>6006</v>
      </c>
      <c r="M10615" t="s">
        <v>847</v>
      </c>
      <c r="N10615" t="s">
        <v>848</v>
      </c>
      <c r="O10615" t="s">
        <v>1437</v>
      </c>
      <c r="P10615">
        <v>-71.09500233</v>
      </c>
      <c r="Q10615">
        <v>42.282314659999997</v>
      </c>
    </row>
    <row r="10616" spans="2:17" x14ac:dyDescent="0.3">
      <c r="B10616" t="s">
        <v>886</v>
      </c>
      <c r="C10616" t="s">
        <v>3535</v>
      </c>
      <c r="D10616" t="s">
        <v>3482</v>
      </c>
      <c r="E10616">
        <v>-71.067350000000005</v>
      </c>
      <c r="F10616">
        <v>42.308140000000002</v>
      </c>
      <c r="G10616" t="s">
        <v>783</v>
      </c>
      <c r="H10616" s="5">
        <v>4</v>
      </c>
      <c r="I10616" t="s">
        <v>1101</v>
      </c>
      <c r="J10616" s="5">
        <f>VLOOKUP(I10616*1,Crosswalks!$L$3:$M$227,2,FALSE)</f>
        <v>6</v>
      </c>
      <c r="K10616" s="5">
        <f>IF(G10616="Corner",INDEX(Crosswalks!$C$4:$J$16,MATCH(H10616,Crosswalks!$C$4:$C$16,0),J10616+1),"N/A, D2D")</f>
        <v>0.3</v>
      </c>
      <c r="L10616" t="s">
        <v>6006</v>
      </c>
      <c r="M10616" t="s">
        <v>847</v>
      </c>
      <c r="N10616" t="s">
        <v>848</v>
      </c>
      <c r="O10616" t="s">
        <v>1437</v>
      </c>
      <c r="P10616">
        <v>-71.09500233</v>
      </c>
      <c r="Q10616">
        <v>42.282314659999997</v>
      </c>
    </row>
    <row r="10617" spans="2:17" x14ac:dyDescent="0.3">
      <c r="B10617" t="s">
        <v>1165</v>
      </c>
      <c r="C10617" t="s">
        <v>3526</v>
      </c>
      <c r="D10617" t="s">
        <v>3482</v>
      </c>
      <c r="E10617">
        <v>-71.074749999999995</v>
      </c>
      <c r="F10617">
        <v>42.314500000000002</v>
      </c>
      <c r="G10617" t="s">
        <v>784</v>
      </c>
      <c r="H10617" s="5">
        <v>6</v>
      </c>
      <c r="I10617" t="s">
        <v>1132</v>
      </c>
      <c r="J10617" s="5">
        <f>VLOOKUP(I10617*1,Crosswalks!$L$3:$M$227,2,FALSE)</f>
        <v>6</v>
      </c>
      <c r="K10617" s="5" t="str">
        <f>IF(G10617="Corner",INDEX(Crosswalks!$C$4:$J$16,MATCH(H10617,Crosswalks!$C$4:$C$16,0),J10617+1),"N/A, D2D")</f>
        <v>N/A, D2D</v>
      </c>
      <c r="L10617" t="s">
        <v>6006</v>
      </c>
      <c r="M10617" t="s">
        <v>847</v>
      </c>
      <c r="N10617" t="s">
        <v>848</v>
      </c>
      <c r="O10617" t="s">
        <v>1437</v>
      </c>
      <c r="P10617">
        <v>-71.09500233</v>
      </c>
      <c r="Q10617">
        <v>42.282314659999997</v>
      </c>
    </row>
    <row r="10618" spans="2:17" x14ac:dyDescent="0.3">
      <c r="B10618" t="s">
        <v>816</v>
      </c>
      <c r="C10618" t="s">
        <v>3584</v>
      </c>
      <c r="D10618" t="s">
        <v>3482</v>
      </c>
      <c r="E10618">
        <v>-71.076620000000005</v>
      </c>
      <c r="F10618">
        <v>42.31644</v>
      </c>
      <c r="G10618" t="s">
        <v>784</v>
      </c>
      <c r="H10618" s="5" t="s">
        <v>785</v>
      </c>
      <c r="I10618" t="s">
        <v>1132</v>
      </c>
      <c r="J10618" s="5">
        <f>VLOOKUP(I10618*1,Crosswalks!$L$3:$M$227,2,FALSE)</f>
        <v>6</v>
      </c>
      <c r="K10618" s="5" t="str">
        <f>IF(G10618="Corner",INDEX(Crosswalks!$C$4:$J$16,MATCH(H10618,Crosswalks!$C$4:$C$16,0),J10618+1),"N/A, D2D")</f>
        <v>N/A, D2D</v>
      </c>
      <c r="L10618" t="s">
        <v>6006</v>
      </c>
      <c r="M10618" t="s">
        <v>847</v>
      </c>
      <c r="N10618" t="s">
        <v>848</v>
      </c>
      <c r="O10618" t="s">
        <v>1437</v>
      </c>
      <c r="P10618">
        <v>-71.09500233</v>
      </c>
      <c r="Q10618">
        <v>42.282314659999997</v>
      </c>
    </row>
    <row r="10619" spans="2:17" x14ac:dyDescent="0.3">
      <c r="B10619" t="s">
        <v>1125</v>
      </c>
      <c r="C10619" t="s">
        <v>3649</v>
      </c>
      <c r="D10619" t="s">
        <v>3482</v>
      </c>
      <c r="E10619">
        <v>-71.052750000000003</v>
      </c>
      <c r="F10619">
        <v>42.316070000000003</v>
      </c>
      <c r="G10619" t="s">
        <v>783</v>
      </c>
      <c r="H10619" s="5">
        <v>4</v>
      </c>
      <c r="I10619" t="s">
        <v>3487</v>
      </c>
      <c r="J10619" s="5">
        <f>VLOOKUP(I10619*1,Crosswalks!$L$3:$M$227,2,FALSE)</f>
        <v>3</v>
      </c>
      <c r="K10619" s="5">
        <f>IF(G10619="Corner",INDEX(Crosswalks!$C$4:$J$16,MATCH(H10619,Crosswalks!$C$4:$C$16,0),J10619+1),"N/A, D2D")</f>
        <v>0.5</v>
      </c>
      <c r="L10619" t="s">
        <v>6004</v>
      </c>
      <c r="M10619" t="s">
        <v>836</v>
      </c>
      <c r="N10619" t="s">
        <v>961</v>
      </c>
      <c r="O10619" t="s">
        <v>1429</v>
      </c>
      <c r="P10619">
        <v>-71.060886699999998</v>
      </c>
      <c r="Q10619">
        <v>42.301290100000003</v>
      </c>
    </row>
    <row r="10620" spans="2:17" x14ac:dyDescent="0.3">
      <c r="B10620" t="s">
        <v>1246</v>
      </c>
      <c r="C10620" t="s">
        <v>3639</v>
      </c>
      <c r="D10620" t="s">
        <v>3482</v>
      </c>
      <c r="E10620">
        <v>-71.054073000000002</v>
      </c>
      <c r="F10620">
        <v>42.317211999999998</v>
      </c>
      <c r="G10620" t="s">
        <v>783</v>
      </c>
      <c r="H10620" s="5">
        <v>6</v>
      </c>
      <c r="I10620" t="s">
        <v>3487</v>
      </c>
      <c r="J10620" s="5">
        <f>VLOOKUP(I10620*1,Crosswalks!$L$3:$M$227,2,FALSE)</f>
        <v>3</v>
      </c>
      <c r="K10620" s="5">
        <f>IF(G10620="Corner",INDEX(Crosswalks!$C$4:$J$16,MATCH(H10620,Crosswalks!$C$4:$C$16,0),J10620+1),"N/A, D2D")</f>
        <v>0.5</v>
      </c>
      <c r="L10620" t="s">
        <v>5965</v>
      </c>
      <c r="M10620" t="s">
        <v>813</v>
      </c>
      <c r="N10620" t="s">
        <v>814</v>
      </c>
      <c r="O10620" t="s">
        <v>1003</v>
      </c>
      <c r="P10620">
        <v>-71.06492059</v>
      </c>
      <c r="Q10620">
        <v>42.347978670000003</v>
      </c>
    </row>
    <row r="10621" spans="2:17" x14ac:dyDescent="0.3">
      <c r="B10621" t="s">
        <v>898</v>
      </c>
      <c r="C10621" t="s">
        <v>3575</v>
      </c>
      <c r="D10621" t="s">
        <v>3482</v>
      </c>
      <c r="E10621">
        <v>-71.054590000000005</v>
      </c>
      <c r="F10621">
        <v>42.312640000000002</v>
      </c>
      <c r="G10621" t="s">
        <v>783</v>
      </c>
      <c r="H10621" s="5">
        <v>3</v>
      </c>
      <c r="I10621" t="s">
        <v>3487</v>
      </c>
      <c r="J10621" s="5">
        <f>VLOOKUP(I10621*1,Crosswalks!$L$3:$M$227,2,FALSE)</f>
        <v>3</v>
      </c>
      <c r="K10621" s="5">
        <f>IF(G10621="Corner",INDEX(Crosswalks!$C$4:$J$16,MATCH(H10621,Crosswalks!$C$4:$C$16,0),J10621+1),"N/A, D2D")</f>
        <v>0.5</v>
      </c>
      <c r="L10621" t="s">
        <v>5965</v>
      </c>
      <c r="M10621" t="s">
        <v>813</v>
      </c>
      <c r="N10621" t="s">
        <v>814</v>
      </c>
      <c r="O10621" t="s">
        <v>1003</v>
      </c>
      <c r="P10621">
        <v>-71.06492059</v>
      </c>
      <c r="Q10621">
        <v>42.347978670000003</v>
      </c>
    </row>
    <row r="10622" spans="2:17" x14ac:dyDescent="0.3">
      <c r="B10622" t="s">
        <v>991</v>
      </c>
      <c r="C10622" t="s">
        <v>3575</v>
      </c>
      <c r="D10622" t="s">
        <v>3482</v>
      </c>
      <c r="E10622">
        <v>-71.054270000000002</v>
      </c>
      <c r="F10622">
        <v>42.313209999999998</v>
      </c>
      <c r="G10622" t="s">
        <v>783</v>
      </c>
      <c r="H10622" s="5">
        <v>1</v>
      </c>
      <c r="I10622" t="s">
        <v>3487</v>
      </c>
      <c r="J10622" s="5">
        <f>VLOOKUP(I10622*1,Crosswalks!$L$3:$M$227,2,FALSE)</f>
        <v>3</v>
      </c>
      <c r="K10622" s="5">
        <f>IF(G10622="Corner",INDEX(Crosswalks!$C$4:$J$16,MATCH(H10622,Crosswalks!$C$4:$C$16,0),J10622+1),"N/A, D2D")</f>
        <v>0.4</v>
      </c>
      <c r="L10622" t="s">
        <v>5965</v>
      </c>
      <c r="M10622" t="s">
        <v>813</v>
      </c>
      <c r="N10622" t="s">
        <v>814</v>
      </c>
      <c r="O10622" t="s">
        <v>1003</v>
      </c>
      <c r="P10622">
        <v>-71.06492059</v>
      </c>
      <c r="Q10622">
        <v>42.347978670000003</v>
      </c>
    </row>
    <row r="10623" spans="2:17" x14ac:dyDescent="0.3">
      <c r="B10623" t="s">
        <v>3671</v>
      </c>
      <c r="C10623" t="s">
        <v>2122</v>
      </c>
      <c r="D10623" t="s">
        <v>3482</v>
      </c>
      <c r="E10623">
        <v>-71.058030000000002</v>
      </c>
      <c r="F10623">
        <v>42.308419999999998</v>
      </c>
      <c r="G10623" t="s">
        <v>783</v>
      </c>
      <c r="H10623" s="5" t="s">
        <v>785</v>
      </c>
      <c r="I10623" t="s">
        <v>2714</v>
      </c>
      <c r="J10623" s="5">
        <f>VLOOKUP(I10623*1,Crosswalks!$L$3:$M$227,2,FALSE)</f>
        <v>5</v>
      </c>
      <c r="K10623" s="5">
        <f>IF(G10623="Corner",INDEX(Crosswalks!$C$4:$J$16,MATCH(H10623,Crosswalks!$C$4:$C$16,0),J10623+1),"N/A, D2D")</f>
        <v>0.3</v>
      </c>
      <c r="L10623" t="s">
        <v>5965</v>
      </c>
      <c r="M10623" t="s">
        <v>813</v>
      </c>
      <c r="N10623" t="s">
        <v>814</v>
      </c>
      <c r="O10623" t="s">
        <v>1003</v>
      </c>
      <c r="P10623">
        <v>-71.06492059</v>
      </c>
      <c r="Q10623">
        <v>42.347978670000003</v>
      </c>
    </row>
    <row r="10624" spans="2:17" x14ac:dyDescent="0.3">
      <c r="B10624" t="s">
        <v>1059</v>
      </c>
      <c r="C10624" t="s">
        <v>3639</v>
      </c>
      <c r="D10624" t="s">
        <v>3482</v>
      </c>
      <c r="E10624">
        <v>-71.054199999999994</v>
      </c>
      <c r="F10624">
        <v>42.318210000000001</v>
      </c>
      <c r="G10624" t="s">
        <v>783</v>
      </c>
      <c r="H10624" s="5" t="s">
        <v>785</v>
      </c>
      <c r="I10624" t="s">
        <v>3487</v>
      </c>
      <c r="J10624" s="5">
        <f>VLOOKUP(I10624*1,Crosswalks!$L$3:$M$227,2,FALSE)</f>
        <v>3</v>
      </c>
      <c r="K10624" s="5">
        <f>IF(G10624="Corner",INDEX(Crosswalks!$C$4:$J$16,MATCH(H10624,Crosswalks!$C$4:$C$16,0),J10624+1),"N/A, D2D")</f>
        <v>0.3</v>
      </c>
      <c r="L10624" t="s">
        <v>5965</v>
      </c>
      <c r="M10624" t="s">
        <v>813</v>
      </c>
      <c r="N10624" t="s">
        <v>814</v>
      </c>
      <c r="O10624" t="s">
        <v>1003</v>
      </c>
      <c r="P10624">
        <v>-71.06492059</v>
      </c>
      <c r="Q10624">
        <v>42.347978670000003</v>
      </c>
    </row>
    <row r="10625" spans="2:17" x14ac:dyDescent="0.3">
      <c r="B10625" t="s">
        <v>866</v>
      </c>
      <c r="C10625" t="s">
        <v>3488</v>
      </c>
      <c r="D10625" t="s">
        <v>3482</v>
      </c>
      <c r="E10625">
        <v>-71.053032000000002</v>
      </c>
      <c r="F10625">
        <v>42.318452000000001</v>
      </c>
      <c r="G10625" t="s">
        <v>783</v>
      </c>
      <c r="H10625" s="5">
        <v>1</v>
      </c>
      <c r="I10625" t="s">
        <v>3487</v>
      </c>
      <c r="J10625" s="5">
        <f>VLOOKUP(I10625*1,Crosswalks!$L$3:$M$227,2,FALSE)</f>
        <v>3</v>
      </c>
      <c r="K10625" s="5">
        <f>IF(G10625="Corner",INDEX(Crosswalks!$C$4:$J$16,MATCH(H10625,Crosswalks!$C$4:$C$16,0),J10625+1),"N/A, D2D")</f>
        <v>0.4</v>
      </c>
      <c r="L10625" t="s">
        <v>5965</v>
      </c>
      <c r="M10625" t="s">
        <v>813</v>
      </c>
      <c r="N10625" t="s">
        <v>814</v>
      </c>
      <c r="O10625" t="s">
        <v>1003</v>
      </c>
      <c r="P10625">
        <v>-71.06492059</v>
      </c>
      <c r="Q10625">
        <v>42.347978670000003</v>
      </c>
    </row>
    <row r="10626" spans="2:17" x14ac:dyDescent="0.3">
      <c r="B10626" t="s">
        <v>2790</v>
      </c>
      <c r="C10626" t="s">
        <v>3651</v>
      </c>
      <c r="D10626" t="s">
        <v>3482</v>
      </c>
      <c r="E10626">
        <v>-71.052957000000006</v>
      </c>
      <c r="F10626">
        <v>42.316443999999997</v>
      </c>
      <c r="G10626" t="s">
        <v>783</v>
      </c>
      <c r="H10626" s="5">
        <v>6</v>
      </c>
      <c r="I10626" t="s">
        <v>3487</v>
      </c>
      <c r="J10626" s="5">
        <f>VLOOKUP(I10626*1,Crosswalks!$L$3:$M$227,2,FALSE)</f>
        <v>3</v>
      </c>
      <c r="K10626" s="5">
        <f>IF(G10626="Corner",INDEX(Crosswalks!$C$4:$J$16,MATCH(H10626,Crosswalks!$C$4:$C$16,0),J10626+1),"N/A, D2D")</f>
        <v>0.5</v>
      </c>
      <c r="L10626" t="s">
        <v>5965</v>
      </c>
      <c r="M10626" t="s">
        <v>813</v>
      </c>
      <c r="N10626" t="s">
        <v>814</v>
      </c>
      <c r="O10626" t="s">
        <v>1003</v>
      </c>
      <c r="P10626">
        <v>-71.06492059</v>
      </c>
      <c r="Q10626">
        <v>42.347978670000003</v>
      </c>
    </row>
    <row r="10627" spans="2:17" x14ac:dyDescent="0.3">
      <c r="B10627" t="s">
        <v>1196</v>
      </c>
      <c r="C10627" t="s">
        <v>2765</v>
      </c>
      <c r="D10627" t="s">
        <v>3482</v>
      </c>
      <c r="E10627">
        <v>-71.075112000000004</v>
      </c>
      <c r="F10627">
        <v>42.294001999999999</v>
      </c>
      <c r="G10627" t="s">
        <v>783</v>
      </c>
      <c r="H10627" s="5">
        <v>1</v>
      </c>
      <c r="I10627" t="s">
        <v>2499</v>
      </c>
      <c r="J10627" s="5">
        <f>VLOOKUP(I10627*1,Crosswalks!$L$3:$M$227,2,FALSE)</f>
        <v>7</v>
      </c>
      <c r="K10627" s="5">
        <f>IF(G10627="Corner",INDEX(Crosswalks!$C$4:$J$16,MATCH(H10627,Crosswalks!$C$4:$C$16,0),J10627+1),"N/A, D2D")</f>
        <v>0.2</v>
      </c>
      <c r="L10627" t="s">
        <v>5965</v>
      </c>
      <c r="M10627" t="s">
        <v>813</v>
      </c>
      <c r="N10627" t="s">
        <v>814</v>
      </c>
      <c r="O10627" t="s">
        <v>1003</v>
      </c>
      <c r="P10627">
        <v>-71.06492059</v>
      </c>
      <c r="Q10627">
        <v>42.347978670000003</v>
      </c>
    </row>
    <row r="10628" spans="2:17" x14ac:dyDescent="0.3">
      <c r="B10628" t="s">
        <v>884</v>
      </c>
      <c r="C10628" t="s">
        <v>3574</v>
      </c>
      <c r="D10628" t="s">
        <v>3482</v>
      </c>
      <c r="E10628">
        <v>-71.05359</v>
      </c>
      <c r="F10628">
        <v>42.314070000000001</v>
      </c>
      <c r="G10628" t="s">
        <v>783</v>
      </c>
      <c r="H10628" s="5">
        <v>4</v>
      </c>
      <c r="I10628" t="s">
        <v>3487</v>
      </c>
      <c r="J10628" s="5">
        <f>VLOOKUP(I10628*1,Crosswalks!$L$3:$M$227,2,FALSE)</f>
        <v>3</v>
      </c>
      <c r="K10628" s="5">
        <f>IF(G10628="Corner",INDEX(Crosswalks!$C$4:$J$16,MATCH(H10628,Crosswalks!$C$4:$C$16,0),J10628+1),"N/A, D2D")</f>
        <v>0.5</v>
      </c>
      <c r="L10628" t="s">
        <v>5965</v>
      </c>
      <c r="M10628" t="s">
        <v>813</v>
      </c>
      <c r="N10628" t="s">
        <v>814</v>
      </c>
      <c r="O10628" t="s">
        <v>1003</v>
      </c>
      <c r="P10628">
        <v>-71.06492059</v>
      </c>
      <c r="Q10628">
        <v>42.347978670000003</v>
      </c>
    </row>
    <row r="10629" spans="2:17" x14ac:dyDescent="0.3">
      <c r="B10629" t="s">
        <v>1255</v>
      </c>
      <c r="C10629" t="s">
        <v>3492</v>
      </c>
      <c r="D10629" t="s">
        <v>3482</v>
      </c>
      <c r="E10629">
        <v>-71.055788000000007</v>
      </c>
      <c r="F10629">
        <v>42.312598999999999</v>
      </c>
      <c r="G10629" t="s">
        <v>783</v>
      </c>
      <c r="H10629" s="5">
        <v>5</v>
      </c>
      <c r="I10629" t="s">
        <v>2714</v>
      </c>
      <c r="J10629" s="5">
        <f>VLOOKUP(I10629*1,Crosswalks!$L$3:$M$227,2,FALSE)</f>
        <v>5</v>
      </c>
      <c r="K10629" s="5">
        <f>IF(G10629="Corner",INDEX(Crosswalks!$C$4:$J$16,MATCH(H10629,Crosswalks!$C$4:$C$16,0),J10629+1),"N/A, D2D")</f>
        <v>0.5</v>
      </c>
      <c r="L10629" t="s">
        <v>5965</v>
      </c>
      <c r="M10629" t="s">
        <v>813</v>
      </c>
      <c r="N10629" t="s">
        <v>814</v>
      </c>
      <c r="O10629" t="s">
        <v>1003</v>
      </c>
      <c r="P10629">
        <v>-71.06492059</v>
      </c>
      <c r="Q10629">
        <v>42.347978670000003</v>
      </c>
    </row>
    <row r="10630" spans="2:17" x14ac:dyDescent="0.3">
      <c r="B10630" t="s">
        <v>960</v>
      </c>
      <c r="C10630" t="s">
        <v>3672</v>
      </c>
      <c r="D10630" t="s">
        <v>3482</v>
      </c>
      <c r="E10630">
        <v>-71.050889999999995</v>
      </c>
      <c r="F10630">
        <v>42.310270000000003</v>
      </c>
      <c r="G10630" t="s">
        <v>783</v>
      </c>
      <c r="H10630" s="5">
        <v>1</v>
      </c>
      <c r="I10630" t="s">
        <v>2714</v>
      </c>
      <c r="J10630" s="5">
        <f>VLOOKUP(I10630*1,Crosswalks!$L$3:$M$227,2,FALSE)</f>
        <v>5</v>
      </c>
      <c r="K10630" s="5">
        <f>IF(G10630="Corner",INDEX(Crosswalks!$C$4:$J$16,MATCH(H10630,Crosswalks!$C$4:$C$16,0),J10630+1),"N/A, D2D")</f>
        <v>0.4</v>
      </c>
      <c r="L10630" t="s">
        <v>5965</v>
      </c>
      <c r="M10630" t="s">
        <v>813</v>
      </c>
      <c r="N10630" t="s">
        <v>814</v>
      </c>
      <c r="O10630" t="s">
        <v>1003</v>
      </c>
      <c r="P10630">
        <v>-71.06492059</v>
      </c>
      <c r="Q10630">
        <v>42.347978670000003</v>
      </c>
    </row>
    <row r="10631" spans="2:17" x14ac:dyDescent="0.3">
      <c r="B10631" t="s">
        <v>3673</v>
      </c>
      <c r="C10631" t="s">
        <v>3525</v>
      </c>
      <c r="D10631" t="s">
        <v>3482</v>
      </c>
      <c r="E10631">
        <v>-71.075519999999997</v>
      </c>
      <c r="F10631">
        <v>42.31373</v>
      </c>
      <c r="G10631" t="s">
        <v>783</v>
      </c>
      <c r="H10631" s="5">
        <v>2</v>
      </c>
      <c r="I10631" t="s">
        <v>1132</v>
      </c>
      <c r="J10631" s="5">
        <f>VLOOKUP(I10631*1,Crosswalks!$L$3:$M$227,2,FALSE)</f>
        <v>6</v>
      </c>
      <c r="K10631" s="5">
        <f>IF(G10631="Corner",INDEX(Crosswalks!$C$4:$J$16,MATCH(H10631,Crosswalks!$C$4:$C$16,0),J10631+1),"N/A, D2D")</f>
        <v>0.3</v>
      </c>
      <c r="L10631" t="s">
        <v>5965</v>
      </c>
      <c r="M10631" t="s">
        <v>813</v>
      </c>
      <c r="N10631" t="s">
        <v>814</v>
      </c>
      <c r="O10631" t="s">
        <v>1003</v>
      </c>
      <c r="P10631">
        <v>-71.06492059</v>
      </c>
      <c r="Q10631">
        <v>42.347978670000003</v>
      </c>
    </row>
    <row r="10632" spans="2:17" x14ac:dyDescent="0.3">
      <c r="B10632" t="s">
        <v>1190</v>
      </c>
      <c r="C10632" t="s">
        <v>3492</v>
      </c>
      <c r="D10632" t="s">
        <v>3482</v>
      </c>
      <c r="E10632">
        <v>-71.054810000000003</v>
      </c>
      <c r="F10632">
        <v>42.312350000000002</v>
      </c>
      <c r="G10632" t="s">
        <v>784</v>
      </c>
      <c r="H10632" s="5">
        <v>3</v>
      </c>
      <c r="I10632" t="s">
        <v>3487</v>
      </c>
      <c r="J10632" s="5">
        <f>VLOOKUP(I10632*1,Crosswalks!$L$3:$M$227,2,FALSE)</f>
        <v>3</v>
      </c>
      <c r="K10632" s="5" t="str">
        <f>IF(G10632="Corner",INDEX(Crosswalks!$C$4:$J$16,MATCH(H10632,Crosswalks!$C$4:$C$16,0),J10632+1),"N/A, D2D")</f>
        <v>N/A, D2D</v>
      </c>
      <c r="L10632" t="s">
        <v>5965</v>
      </c>
      <c r="M10632" t="s">
        <v>813</v>
      </c>
      <c r="N10632" t="s">
        <v>814</v>
      </c>
      <c r="O10632" t="s">
        <v>1003</v>
      </c>
      <c r="P10632">
        <v>-71.06492059</v>
      </c>
      <c r="Q10632">
        <v>42.347978670000003</v>
      </c>
    </row>
    <row r="10633" spans="2:17" x14ac:dyDescent="0.3">
      <c r="B10633" t="s">
        <v>1193</v>
      </c>
      <c r="C10633" t="s">
        <v>3674</v>
      </c>
      <c r="D10633" t="s">
        <v>3482</v>
      </c>
      <c r="E10633">
        <v>-71.054659999999998</v>
      </c>
      <c r="F10633">
        <v>42.315480000000001</v>
      </c>
      <c r="G10633" t="s">
        <v>784</v>
      </c>
      <c r="H10633" s="5" t="s">
        <v>785</v>
      </c>
      <c r="I10633" t="s">
        <v>3487</v>
      </c>
      <c r="J10633" s="5">
        <f>VLOOKUP(I10633*1,Crosswalks!$L$3:$M$227,2,FALSE)</f>
        <v>3</v>
      </c>
      <c r="K10633" s="5" t="str">
        <f>IF(G10633="Corner",INDEX(Crosswalks!$C$4:$J$16,MATCH(H10633,Crosswalks!$C$4:$C$16,0),J10633+1),"N/A, D2D")</f>
        <v>N/A, D2D</v>
      </c>
      <c r="L10633" t="s">
        <v>5965</v>
      </c>
      <c r="M10633" t="s">
        <v>813</v>
      </c>
      <c r="N10633" t="s">
        <v>814</v>
      </c>
      <c r="O10633" t="s">
        <v>1003</v>
      </c>
      <c r="P10633">
        <v>-71.06492059</v>
      </c>
      <c r="Q10633">
        <v>42.347978670000003</v>
      </c>
    </row>
    <row r="10634" spans="2:17" x14ac:dyDescent="0.3">
      <c r="B10634" t="s">
        <v>1451</v>
      </c>
      <c r="C10634" t="s">
        <v>3674</v>
      </c>
      <c r="D10634" t="s">
        <v>3482</v>
      </c>
      <c r="E10634">
        <v>-71.054019999999994</v>
      </c>
      <c r="F10634">
        <v>42.316079999999999</v>
      </c>
      <c r="G10634" t="s">
        <v>784</v>
      </c>
      <c r="H10634" s="5">
        <v>2</v>
      </c>
      <c r="I10634" t="s">
        <v>3487</v>
      </c>
      <c r="J10634" s="5">
        <f>VLOOKUP(I10634*1,Crosswalks!$L$3:$M$227,2,FALSE)</f>
        <v>3</v>
      </c>
      <c r="K10634" s="5" t="str">
        <f>IF(G10634="Corner",INDEX(Crosswalks!$C$4:$J$16,MATCH(H10634,Crosswalks!$C$4:$C$16,0),J10634+1),"N/A, D2D")</f>
        <v>N/A, D2D</v>
      </c>
      <c r="L10634" t="s">
        <v>5965</v>
      </c>
      <c r="M10634" t="s">
        <v>813</v>
      </c>
      <c r="N10634" t="s">
        <v>814</v>
      </c>
      <c r="O10634" t="s">
        <v>1003</v>
      </c>
      <c r="P10634">
        <v>-71.06492059</v>
      </c>
      <c r="Q10634">
        <v>42.347978670000003</v>
      </c>
    </row>
    <row r="10635" spans="2:17" x14ac:dyDescent="0.3">
      <c r="B10635" t="s">
        <v>2362</v>
      </c>
      <c r="C10635" t="s">
        <v>2122</v>
      </c>
      <c r="D10635" t="s">
        <v>3482</v>
      </c>
      <c r="E10635">
        <v>-71.05659</v>
      </c>
      <c r="F10635">
        <v>42.322020000000002</v>
      </c>
      <c r="G10635" t="s">
        <v>783</v>
      </c>
      <c r="H10635" s="5">
        <v>1</v>
      </c>
      <c r="I10635" t="s">
        <v>2334</v>
      </c>
      <c r="J10635" s="5">
        <f>VLOOKUP(I10635*1,Crosswalks!$L$3:$M$227,2,FALSE)</f>
        <v>6</v>
      </c>
      <c r="K10635" s="5">
        <f>IF(G10635="Corner",INDEX(Crosswalks!$C$4:$J$16,MATCH(H10635,Crosswalks!$C$4:$C$16,0),J10635+1),"N/A, D2D")</f>
        <v>0.2</v>
      </c>
      <c r="L10635" t="s">
        <v>5966</v>
      </c>
      <c r="M10635" t="s">
        <v>836</v>
      </c>
      <c r="N10635" t="s">
        <v>961</v>
      </c>
      <c r="O10635" t="s">
        <v>1012</v>
      </c>
      <c r="P10635">
        <v>-71.069050250000004</v>
      </c>
      <c r="Q10635">
        <v>42.348408290000002</v>
      </c>
    </row>
    <row r="10636" spans="2:17" x14ac:dyDescent="0.3">
      <c r="B10636" t="s">
        <v>866</v>
      </c>
      <c r="C10636" t="s">
        <v>3486</v>
      </c>
      <c r="D10636" t="s">
        <v>3482</v>
      </c>
      <c r="E10636">
        <v>-71.057990000000004</v>
      </c>
      <c r="F10636">
        <v>42.313969999999998</v>
      </c>
      <c r="G10636" t="s">
        <v>783</v>
      </c>
      <c r="H10636" s="5">
        <v>2</v>
      </c>
      <c r="I10636" t="s">
        <v>3487</v>
      </c>
      <c r="J10636" s="5">
        <f>VLOOKUP(I10636*1,Crosswalks!$L$3:$M$227,2,FALSE)</f>
        <v>3</v>
      </c>
      <c r="K10636" s="5">
        <f>IF(G10636="Corner",INDEX(Crosswalks!$C$4:$J$16,MATCH(H10636,Crosswalks!$C$4:$C$16,0),J10636+1),"N/A, D2D")</f>
        <v>0.4</v>
      </c>
      <c r="L10636" t="s">
        <v>5966</v>
      </c>
      <c r="M10636" t="s">
        <v>836</v>
      </c>
      <c r="N10636" t="s">
        <v>961</v>
      </c>
      <c r="O10636" t="s">
        <v>1012</v>
      </c>
      <c r="P10636">
        <v>-71.069050250000004</v>
      </c>
      <c r="Q10636">
        <v>42.348408290000002</v>
      </c>
    </row>
    <row r="10637" spans="2:17" x14ac:dyDescent="0.3">
      <c r="B10637" t="s">
        <v>1254</v>
      </c>
      <c r="C10637" t="s">
        <v>3496</v>
      </c>
      <c r="D10637" t="s">
        <v>3482</v>
      </c>
      <c r="E10637">
        <v>-71.057519999999997</v>
      </c>
      <c r="F10637">
        <v>42.318663999999998</v>
      </c>
      <c r="G10637" t="s">
        <v>783</v>
      </c>
      <c r="H10637" s="5" t="s">
        <v>785</v>
      </c>
      <c r="I10637" t="s">
        <v>2334</v>
      </c>
      <c r="J10637" s="5">
        <f>VLOOKUP(I10637*1,Crosswalks!$L$3:$M$227,2,FALSE)</f>
        <v>6</v>
      </c>
      <c r="K10637" s="5">
        <f>IF(G10637="Corner",INDEX(Crosswalks!$C$4:$J$16,MATCH(H10637,Crosswalks!$C$4:$C$16,0),J10637+1),"N/A, D2D")</f>
        <v>0.2</v>
      </c>
      <c r="L10637" t="s">
        <v>5966</v>
      </c>
      <c r="M10637" t="s">
        <v>836</v>
      </c>
      <c r="N10637" t="s">
        <v>961</v>
      </c>
      <c r="O10637" t="s">
        <v>1012</v>
      </c>
      <c r="P10637">
        <v>-71.069050250000004</v>
      </c>
      <c r="Q10637">
        <v>42.348408290000002</v>
      </c>
    </row>
    <row r="10638" spans="2:17" x14ac:dyDescent="0.3">
      <c r="B10638" t="s">
        <v>1042</v>
      </c>
      <c r="C10638" t="s">
        <v>3617</v>
      </c>
      <c r="D10638" t="s">
        <v>3482</v>
      </c>
      <c r="E10638">
        <v>-71.058869999999999</v>
      </c>
      <c r="F10638">
        <v>42.315689999999996</v>
      </c>
      <c r="G10638" t="s">
        <v>783</v>
      </c>
      <c r="H10638" s="5">
        <v>3</v>
      </c>
      <c r="I10638" t="s">
        <v>3487</v>
      </c>
      <c r="J10638" s="5">
        <f>VLOOKUP(I10638*1,Crosswalks!$L$3:$M$227,2,FALSE)</f>
        <v>3</v>
      </c>
      <c r="K10638" s="5">
        <f>IF(G10638="Corner",INDEX(Crosswalks!$C$4:$J$16,MATCH(H10638,Crosswalks!$C$4:$C$16,0),J10638+1),"N/A, D2D")</f>
        <v>0.5</v>
      </c>
      <c r="L10638" t="s">
        <v>5966</v>
      </c>
      <c r="M10638" t="s">
        <v>836</v>
      </c>
      <c r="N10638" t="s">
        <v>961</v>
      </c>
      <c r="O10638" t="s">
        <v>1012</v>
      </c>
      <c r="P10638">
        <v>-71.069050250000004</v>
      </c>
      <c r="Q10638">
        <v>42.348408290000002</v>
      </c>
    </row>
    <row r="10639" spans="2:17" x14ac:dyDescent="0.3">
      <c r="B10639" t="s">
        <v>3308</v>
      </c>
      <c r="C10639" t="s">
        <v>2122</v>
      </c>
      <c r="D10639" t="s">
        <v>3482</v>
      </c>
      <c r="E10639">
        <v>-71.056600000000003</v>
      </c>
      <c r="F10639">
        <v>42.321719999999999</v>
      </c>
      <c r="G10639" t="s">
        <v>784</v>
      </c>
      <c r="H10639" s="5" t="s">
        <v>785</v>
      </c>
      <c r="I10639" t="s">
        <v>2334</v>
      </c>
      <c r="J10639" s="5">
        <f>VLOOKUP(I10639*1,Crosswalks!$L$3:$M$227,2,FALSE)</f>
        <v>6</v>
      </c>
      <c r="K10639" s="5" t="str">
        <f>IF(G10639="Corner",INDEX(Crosswalks!$C$4:$J$16,MATCH(H10639,Crosswalks!$C$4:$C$16,0),J10639+1),"N/A, D2D")</f>
        <v>N/A, D2D</v>
      </c>
      <c r="L10639" t="s">
        <v>5966</v>
      </c>
      <c r="M10639" t="s">
        <v>836</v>
      </c>
      <c r="N10639" t="s">
        <v>961</v>
      </c>
      <c r="O10639" t="s">
        <v>1012</v>
      </c>
      <c r="P10639">
        <v>-71.069050250000004</v>
      </c>
      <c r="Q10639">
        <v>42.348408290000002</v>
      </c>
    </row>
    <row r="10640" spans="2:17" x14ac:dyDescent="0.3">
      <c r="B10640" t="s">
        <v>1029</v>
      </c>
      <c r="C10640" t="s">
        <v>1266</v>
      </c>
      <c r="D10640" t="s">
        <v>3482</v>
      </c>
      <c r="E10640">
        <v>-71.070639999999997</v>
      </c>
      <c r="F10640">
        <v>42.307429999999997</v>
      </c>
      <c r="G10640" t="s">
        <v>783</v>
      </c>
      <c r="H10640" s="5">
        <v>4</v>
      </c>
      <c r="I10640" t="s">
        <v>1101</v>
      </c>
      <c r="J10640" s="5">
        <f>VLOOKUP(I10640*1,Crosswalks!$L$3:$M$227,2,FALSE)</f>
        <v>6</v>
      </c>
      <c r="K10640" s="5">
        <f>IF(G10640="Corner",INDEX(Crosswalks!$C$4:$J$16,MATCH(H10640,Crosswalks!$C$4:$C$16,0),J10640+1),"N/A, D2D")</f>
        <v>0.3</v>
      </c>
      <c r="L10640" t="s">
        <v>6061</v>
      </c>
      <c r="M10640" t="s">
        <v>836</v>
      </c>
      <c r="N10640" t="s">
        <v>837</v>
      </c>
      <c r="O10640" t="s">
        <v>1504</v>
      </c>
      <c r="P10640">
        <v>-71.087586299999998</v>
      </c>
      <c r="Q10640">
        <v>42.301329899999999</v>
      </c>
    </row>
    <row r="10641" spans="2:17" x14ac:dyDescent="0.3">
      <c r="B10641" t="s">
        <v>985</v>
      </c>
      <c r="C10641" t="s">
        <v>3527</v>
      </c>
      <c r="D10641" t="s">
        <v>3482</v>
      </c>
      <c r="E10641">
        <v>-71.073679999999996</v>
      </c>
      <c r="F10641">
        <v>42.31765</v>
      </c>
      <c r="G10641" t="s">
        <v>783</v>
      </c>
      <c r="H10641" s="5">
        <v>3</v>
      </c>
      <c r="I10641" t="s">
        <v>1132</v>
      </c>
      <c r="J10641" s="5">
        <f>VLOOKUP(I10641*1,Crosswalks!$L$3:$M$227,2,FALSE)</f>
        <v>6</v>
      </c>
      <c r="K10641" s="5">
        <f>IF(G10641="Corner",INDEX(Crosswalks!$C$4:$J$16,MATCH(H10641,Crosswalks!$C$4:$C$16,0),J10641+1),"N/A, D2D")</f>
        <v>0.3</v>
      </c>
      <c r="L10641" t="s">
        <v>6061</v>
      </c>
      <c r="M10641" t="s">
        <v>836</v>
      </c>
      <c r="N10641" t="s">
        <v>837</v>
      </c>
      <c r="O10641" t="s">
        <v>1504</v>
      </c>
      <c r="P10641">
        <v>-71.087586299999998</v>
      </c>
      <c r="Q10641">
        <v>42.301329899999999</v>
      </c>
    </row>
    <row r="10642" spans="2:17" x14ac:dyDescent="0.3">
      <c r="B10642" t="s">
        <v>925</v>
      </c>
      <c r="C10642" t="s">
        <v>3489</v>
      </c>
      <c r="D10642" t="s">
        <v>3482</v>
      </c>
      <c r="E10642">
        <v>-71.073440000000005</v>
      </c>
      <c r="F10642">
        <v>42.320799999999998</v>
      </c>
      <c r="G10642" t="s">
        <v>783</v>
      </c>
      <c r="H10642" s="5">
        <v>3</v>
      </c>
      <c r="I10642" t="s">
        <v>1132</v>
      </c>
      <c r="J10642" s="5">
        <f>VLOOKUP(I10642*1,Crosswalks!$L$3:$M$227,2,FALSE)</f>
        <v>6</v>
      </c>
      <c r="K10642" s="5">
        <f>IF(G10642="Corner",INDEX(Crosswalks!$C$4:$J$16,MATCH(H10642,Crosswalks!$C$4:$C$16,0),J10642+1),"N/A, D2D")</f>
        <v>0.3</v>
      </c>
      <c r="L10642" t="s">
        <v>6061</v>
      </c>
      <c r="M10642" t="s">
        <v>836</v>
      </c>
      <c r="N10642" t="s">
        <v>837</v>
      </c>
      <c r="O10642" t="s">
        <v>1504</v>
      </c>
      <c r="P10642">
        <v>-71.087586299999998</v>
      </c>
      <c r="Q10642">
        <v>42.301329899999999</v>
      </c>
    </row>
    <row r="10643" spans="2:17" x14ac:dyDescent="0.3">
      <c r="B10643" t="s">
        <v>1018</v>
      </c>
      <c r="C10643" t="s">
        <v>3521</v>
      </c>
      <c r="D10643" t="s">
        <v>3482</v>
      </c>
      <c r="E10643">
        <v>-71.064430000000002</v>
      </c>
      <c r="F10643">
        <v>42.313290000000002</v>
      </c>
      <c r="G10643" t="s">
        <v>783</v>
      </c>
      <c r="H10643" s="5">
        <v>1</v>
      </c>
      <c r="I10643" t="s">
        <v>3510</v>
      </c>
      <c r="J10643" s="5">
        <f>VLOOKUP(I10643*1,Crosswalks!$L$3:$M$227,2,FALSE)</f>
        <v>6</v>
      </c>
      <c r="K10643" s="5">
        <f>IF(G10643="Corner",INDEX(Crosswalks!$C$4:$J$16,MATCH(H10643,Crosswalks!$C$4:$C$16,0),J10643+1),"N/A, D2D")</f>
        <v>0.2</v>
      </c>
      <c r="L10643" t="s">
        <v>6061</v>
      </c>
      <c r="M10643" t="s">
        <v>836</v>
      </c>
      <c r="N10643" t="s">
        <v>837</v>
      </c>
      <c r="O10643" t="s">
        <v>1504</v>
      </c>
      <c r="P10643">
        <v>-71.087586299999998</v>
      </c>
      <c r="Q10643">
        <v>42.301329899999999</v>
      </c>
    </row>
    <row r="10644" spans="2:17" x14ac:dyDescent="0.3">
      <c r="B10644" t="s">
        <v>1343</v>
      </c>
      <c r="C10644" t="s">
        <v>3544</v>
      </c>
      <c r="D10644" t="s">
        <v>3482</v>
      </c>
      <c r="E10644">
        <v>-71.073989999999995</v>
      </c>
      <c r="F10644">
        <v>42.318770000000001</v>
      </c>
      <c r="G10644" t="s">
        <v>784</v>
      </c>
      <c r="H10644" s="5">
        <v>2</v>
      </c>
      <c r="I10644" t="s">
        <v>1132</v>
      </c>
      <c r="J10644" s="5">
        <f>VLOOKUP(I10644*1,Crosswalks!$L$3:$M$227,2,FALSE)</f>
        <v>6</v>
      </c>
      <c r="K10644" s="5" t="str">
        <f>IF(G10644="Corner",INDEX(Crosswalks!$C$4:$J$16,MATCH(H10644,Crosswalks!$C$4:$C$16,0),J10644+1),"N/A, D2D")</f>
        <v>N/A, D2D</v>
      </c>
      <c r="L10644" t="s">
        <v>6061</v>
      </c>
      <c r="M10644" t="s">
        <v>836</v>
      </c>
      <c r="N10644" t="s">
        <v>837</v>
      </c>
      <c r="O10644" t="s">
        <v>1504</v>
      </c>
      <c r="P10644">
        <v>-71.087586299999998</v>
      </c>
      <c r="Q10644">
        <v>42.301329899999999</v>
      </c>
    </row>
    <row r="10645" spans="2:17" x14ac:dyDescent="0.3">
      <c r="B10645" t="s">
        <v>1417</v>
      </c>
      <c r="C10645" t="s">
        <v>3525</v>
      </c>
      <c r="D10645" t="s">
        <v>3482</v>
      </c>
      <c r="E10645">
        <v>-71.074870000000004</v>
      </c>
      <c r="F10645">
        <v>42.316569999999999</v>
      </c>
      <c r="G10645" t="s">
        <v>783</v>
      </c>
      <c r="H10645" s="5">
        <v>1</v>
      </c>
      <c r="I10645" t="s">
        <v>1132</v>
      </c>
      <c r="J10645" s="5">
        <f>VLOOKUP(I10645*1,Crosswalks!$L$3:$M$227,2,FALSE)</f>
        <v>6</v>
      </c>
      <c r="K10645" s="5">
        <f>IF(G10645="Corner",INDEX(Crosswalks!$C$4:$J$16,MATCH(H10645,Crosswalks!$C$4:$C$16,0),J10645+1),"N/A, D2D")</f>
        <v>0.2</v>
      </c>
      <c r="L10645" t="s">
        <v>6043</v>
      </c>
      <c r="M10645" t="s">
        <v>847</v>
      </c>
      <c r="N10645" t="s">
        <v>848</v>
      </c>
      <c r="O10645" t="s">
        <v>1574</v>
      </c>
      <c r="P10645">
        <v>-71.123875200000001</v>
      </c>
      <c r="Q10645">
        <v>42.281833900000002</v>
      </c>
    </row>
    <row r="10646" spans="2:17" x14ac:dyDescent="0.3">
      <c r="B10646" t="s">
        <v>2078</v>
      </c>
      <c r="C10646" t="s">
        <v>1064</v>
      </c>
      <c r="D10646" t="s">
        <v>3482</v>
      </c>
      <c r="E10646">
        <v>-71.068370000000002</v>
      </c>
      <c r="F10646">
        <v>42.310809999999996</v>
      </c>
      <c r="G10646" t="s">
        <v>783</v>
      </c>
      <c r="H10646" s="5" t="s">
        <v>785</v>
      </c>
      <c r="I10646" t="s">
        <v>3510</v>
      </c>
      <c r="J10646" s="5">
        <f>VLOOKUP(I10646*1,Crosswalks!$L$3:$M$227,2,FALSE)</f>
        <v>6</v>
      </c>
      <c r="K10646" s="5">
        <f>IF(G10646="Corner",INDEX(Crosswalks!$C$4:$J$16,MATCH(H10646,Crosswalks!$C$4:$C$16,0),J10646+1),"N/A, D2D")</f>
        <v>0.2</v>
      </c>
      <c r="L10646" t="s">
        <v>6043</v>
      </c>
      <c r="M10646" t="s">
        <v>847</v>
      </c>
      <c r="N10646" t="s">
        <v>848</v>
      </c>
      <c r="O10646" t="s">
        <v>1574</v>
      </c>
      <c r="P10646">
        <v>-71.123875200000001</v>
      </c>
      <c r="Q10646">
        <v>42.281833900000002</v>
      </c>
    </row>
    <row r="10647" spans="2:17" x14ac:dyDescent="0.3">
      <c r="B10647" t="s">
        <v>1008</v>
      </c>
      <c r="C10647" t="s">
        <v>3642</v>
      </c>
      <c r="D10647" t="s">
        <v>3482</v>
      </c>
      <c r="E10647">
        <v>-71.076312000000001</v>
      </c>
      <c r="F10647">
        <v>42.314926999999997</v>
      </c>
      <c r="G10647" t="s">
        <v>783</v>
      </c>
      <c r="H10647" s="5">
        <v>2</v>
      </c>
      <c r="I10647" t="s">
        <v>1132</v>
      </c>
      <c r="J10647" s="5">
        <f>VLOOKUP(I10647*1,Crosswalks!$L$3:$M$227,2,FALSE)</f>
        <v>6</v>
      </c>
      <c r="K10647" s="5">
        <f>IF(G10647="Corner",INDEX(Crosswalks!$C$4:$J$16,MATCH(H10647,Crosswalks!$C$4:$C$16,0),J10647+1),"N/A, D2D")</f>
        <v>0.3</v>
      </c>
      <c r="L10647" t="s">
        <v>6043</v>
      </c>
      <c r="M10647" t="s">
        <v>847</v>
      </c>
      <c r="N10647" t="s">
        <v>848</v>
      </c>
      <c r="O10647" t="s">
        <v>1574</v>
      </c>
      <c r="P10647">
        <v>-71.123875200000001</v>
      </c>
      <c r="Q10647">
        <v>42.281833900000002</v>
      </c>
    </row>
    <row r="10648" spans="2:17" x14ac:dyDescent="0.3">
      <c r="B10648" t="s">
        <v>1084</v>
      </c>
      <c r="C10648" t="s">
        <v>3548</v>
      </c>
      <c r="D10648" t="s">
        <v>3482</v>
      </c>
      <c r="E10648">
        <v>-71.075540000000004</v>
      </c>
      <c r="F10648">
        <v>42.316879999999998</v>
      </c>
      <c r="G10648" t="s">
        <v>783</v>
      </c>
      <c r="H10648" s="5">
        <v>5</v>
      </c>
      <c r="I10648" t="s">
        <v>1132</v>
      </c>
      <c r="J10648" s="5">
        <f>VLOOKUP(I10648*1,Crosswalks!$L$3:$M$227,2,FALSE)</f>
        <v>6</v>
      </c>
      <c r="K10648" s="5">
        <f>IF(G10648="Corner",INDEX(Crosswalks!$C$4:$J$16,MATCH(H10648,Crosswalks!$C$4:$C$16,0),J10648+1),"N/A, D2D")</f>
        <v>0.4</v>
      </c>
      <c r="L10648" t="s">
        <v>6043</v>
      </c>
      <c r="M10648" t="s">
        <v>847</v>
      </c>
      <c r="N10648" t="s">
        <v>848</v>
      </c>
      <c r="O10648" t="s">
        <v>1574</v>
      </c>
      <c r="P10648">
        <v>-71.123875200000001</v>
      </c>
      <c r="Q10648">
        <v>42.281833900000002</v>
      </c>
    </row>
    <row r="10649" spans="2:17" x14ac:dyDescent="0.3">
      <c r="B10649" t="s">
        <v>997</v>
      </c>
      <c r="C10649" t="s">
        <v>3502</v>
      </c>
      <c r="D10649" t="s">
        <v>3482</v>
      </c>
      <c r="E10649">
        <v>-71.074569999999994</v>
      </c>
      <c r="F10649">
        <v>42.313510000000001</v>
      </c>
      <c r="G10649" t="s">
        <v>783</v>
      </c>
      <c r="H10649" s="5">
        <v>4</v>
      </c>
      <c r="I10649" t="s">
        <v>1132</v>
      </c>
      <c r="J10649" s="5">
        <f>VLOOKUP(I10649*1,Crosswalks!$L$3:$M$227,2,FALSE)</f>
        <v>6</v>
      </c>
      <c r="K10649" s="5">
        <f>IF(G10649="Corner",INDEX(Crosswalks!$C$4:$J$16,MATCH(H10649,Crosswalks!$C$4:$C$16,0),J10649+1),"N/A, D2D")</f>
        <v>0.3</v>
      </c>
      <c r="L10649" t="s">
        <v>6043</v>
      </c>
      <c r="M10649" t="s">
        <v>847</v>
      </c>
      <c r="N10649" t="s">
        <v>848</v>
      </c>
      <c r="O10649" t="s">
        <v>1574</v>
      </c>
      <c r="P10649">
        <v>-71.123875200000001</v>
      </c>
      <c r="Q10649">
        <v>42.281833900000002</v>
      </c>
    </row>
    <row r="10650" spans="2:17" x14ac:dyDescent="0.3">
      <c r="B10650" t="s">
        <v>1193</v>
      </c>
      <c r="C10650" t="s">
        <v>3525</v>
      </c>
      <c r="D10650" t="s">
        <v>3482</v>
      </c>
      <c r="E10650">
        <v>-71.073328000000004</v>
      </c>
      <c r="F10650">
        <v>42.318762</v>
      </c>
      <c r="G10650" t="s">
        <v>783</v>
      </c>
      <c r="H10650" s="5">
        <v>6</v>
      </c>
      <c r="I10650" t="s">
        <v>1132</v>
      </c>
      <c r="J10650" s="5">
        <f>VLOOKUP(I10650*1,Crosswalks!$L$3:$M$227,2,FALSE)</f>
        <v>6</v>
      </c>
      <c r="K10650" s="5">
        <f>IF(G10650="Corner",INDEX(Crosswalks!$C$4:$J$16,MATCH(H10650,Crosswalks!$C$4:$C$16,0),J10650+1),"N/A, D2D")</f>
        <v>0.4</v>
      </c>
      <c r="L10650" t="s">
        <v>6043</v>
      </c>
      <c r="M10650" t="s">
        <v>847</v>
      </c>
      <c r="N10650" t="s">
        <v>848</v>
      </c>
      <c r="O10650" t="s">
        <v>1574</v>
      </c>
      <c r="P10650">
        <v>-71.123875200000001</v>
      </c>
      <c r="Q10650">
        <v>42.281833900000002</v>
      </c>
    </row>
    <row r="10651" spans="2:17" x14ac:dyDescent="0.3">
      <c r="B10651" t="s">
        <v>1046</v>
      </c>
      <c r="C10651" t="s">
        <v>3541</v>
      </c>
      <c r="D10651" t="s">
        <v>3482</v>
      </c>
      <c r="E10651">
        <v>-71.074714999999998</v>
      </c>
      <c r="F10651">
        <v>42.318295999999997</v>
      </c>
      <c r="G10651" t="s">
        <v>783</v>
      </c>
      <c r="H10651" s="5">
        <v>6</v>
      </c>
      <c r="I10651" t="s">
        <v>1132</v>
      </c>
      <c r="J10651" s="5">
        <f>VLOOKUP(I10651*1,Crosswalks!$L$3:$M$227,2,FALSE)</f>
        <v>6</v>
      </c>
      <c r="K10651" s="5">
        <f>IF(G10651="Corner",INDEX(Crosswalks!$C$4:$J$16,MATCH(H10651,Crosswalks!$C$4:$C$16,0),J10651+1),"N/A, D2D")</f>
        <v>0.4</v>
      </c>
      <c r="L10651" t="s">
        <v>6043</v>
      </c>
      <c r="M10651" t="s">
        <v>847</v>
      </c>
      <c r="N10651" t="s">
        <v>848</v>
      </c>
      <c r="O10651" t="s">
        <v>1574</v>
      </c>
      <c r="P10651">
        <v>-71.123875200000001</v>
      </c>
      <c r="Q10651">
        <v>42.281833900000002</v>
      </c>
    </row>
    <row r="10652" spans="2:17" x14ac:dyDescent="0.3">
      <c r="B10652" t="s">
        <v>945</v>
      </c>
      <c r="C10652" t="s">
        <v>3527</v>
      </c>
      <c r="D10652" t="s">
        <v>3482</v>
      </c>
      <c r="E10652">
        <v>-71.073310000000006</v>
      </c>
      <c r="F10652">
        <v>42.314590000000003</v>
      </c>
      <c r="G10652" t="s">
        <v>783</v>
      </c>
      <c r="H10652" s="5">
        <v>4</v>
      </c>
      <c r="I10652" t="s">
        <v>1132</v>
      </c>
      <c r="J10652" s="5">
        <f>VLOOKUP(I10652*1,Crosswalks!$L$3:$M$227,2,FALSE)</f>
        <v>6</v>
      </c>
      <c r="K10652" s="5">
        <f>IF(G10652="Corner",INDEX(Crosswalks!$C$4:$J$16,MATCH(H10652,Crosswalks!$C$4:$C$16,0),J10652+1),"N/A, D2D")</f>
        <v>0.3</v>
      </c>
      <c r="L10652" t="s">
        <v>6043</v>
      </c>
      <c r="M10652" t="s">
        <v>847</v>
      </c>
      <c r="N10652" t="s">
        <v>848</v>
      </c>
      <c r="O10652" t="s">
        <v>1574</v>
      </c>
      <c r="P10652">
        <v>-71.123875200000001</v>
      </c>
      <c r="Q10652">
        <v>42.281833900000002</v>
      </c>
    </row>
    <row r="10653" spans="2:17" x14ac:dyDescent="0.3">
      <c r="B10653" t="s">
        <v>3400</v>
      </c>
      <c r="C10653" t="s">
        <v>3502</v>
      </c>
      <c r="D10653" t="s">
        <v>3482</v>
      </c>
      <c r="E10653">
        <v>-71.076614000000006</v>
      </c>
      <c r="F10653">
        <v>42.314095000000002</v>
      </c>
      <c r="G10653" t="s">
        <v>783</v>
      </c>
      <c r="H10653" s="5">
        <v>3</v>
      </c>
      <c r="I10653" t="s">
        <v>1132</v>
      </c>
      <c r="J10653" s="5">
        <f>VLOOKUP(I10653*1,Crosswalks!$L$3:$M$227,2,FALSE)</f>
        <v>6</v>
      </c>
      <c r="K10653" s="5">
        <f>IF(G10653="Corner",INDEX(Crosswalks!$C$4:$J$16,MATCH(H10653,Crosswalks!$C$4:$C$16,0),J10653+1),"N/A, D2D")</f>
        <v>0.3</v>
      </c>
      <c r="L10653" t="s">
        <v>6043</v>
      </c>
      <c r="M10653" t="s">
        <v>847</v>
      </c>
      <c r="N10653" t="s">
        <v>848</v>
      </c>
      <c r="O10653" t="s">
        <v>1574</v>
      </c>
      <c r="P10653">
        <v>-71.123875200000001</v>
      </c>
      <c r="Q10653">
        <v>42.281833900000002</v>
      </c>
    </row>
    <row r="10654" spans="2:17" x14ac:dyDescent="0.3">
      <c r="B10654" t="s">
        <v>917</v>
      </c>
      <c r="C10654" t="s">
        <v>3489</v>
      </c>
      <c r="D10654" t="s">
        <v>3482</v>
      </c>
      <c r="E10654">
        <v>-71.074780000000004</v>
      </c>
      <c r="F10654">
        <v>42.320790000000002</v>
      </c>
      <c r="G10654" t="s">
        <v>783</v>
      </c>
      <c r="H10654" s="5">
        <v>6</v>
      </c>
      <c r="I10654" t="s">
        <v>3490</v>
      </c>
      <c r="J10654" s="5">
        <f>VLOOKUP(I10654*1,Crosswalks!$L$3:$M$227,2,FALSE)</f>
        <v>6</v>
      </c>
      <c r="K10654" s="5">
        <f>IF(G10654="Corner",INDEX(Crosswalks!$C$4:$J$16,MATCH(H10654,Crosswalks!$C$4:$C$16,0),J10654+1),"N/A, D2D")</f>
        <v>0.4</v>
      </c>
      <c r="L10654" t="s">
        <v>6043</v>
      </c>
      <c r="M10654" t="s">
        <v>847</v>
      </c>
      <c r="N10654" t="s">
        <v>848</v>
      </c>
      <c r="O10654" t="s">
        <v>1574</v>
      </c>
      <c r="P10654">
        <v>-71.123875200000001</v>
      </c>
      <c r="Q10654">
        <v>42.281833900000002</v>
      </c>
    </row>
    <row r="10655" spans="2:17" x14ac:dyDescent="0.3">
      <c r="B10655" t="s">
        <v>898</v>
      </c>
      <c r="C10655" t="s">
        <v>3544</v>
      </c>
      <c r="D10655" t="s">
        <v>3482</v>
      </c>
      <c r="E10655">
        <v>-71.077046999999993</v>
      </c>
      <c r="F10655">
        <v>42.319163000000003</v>
      </c>
      <c r="G10655" t="s">
        <v>783</v>
      </c>
      <c r="H10655" s="5" t="s">
        <v>785</v>
      </c>
      <c r="I10655" t="s">
        <v>1132</v>
      </c>
      <c r="J10655" s="5">
        <f>VLOOKUP(I10655*1,Crosswalks!$L$3:$M$227,2,FALSE)</f>
        <v>6</v>
      </c>
      <c r="K10655" s="5">
        <f>IF(G10655="Corner",INDEX(Crosswalks!$C$4:$J$16,MATCH(H10655,Crosswalks!$C$4:$C$16,0),J10655+1),"N/A, D2D")</f>
        <v>0.2</v>
      </c>
      <c r="L10655" t="s">
        <v>6043</v>
      </c>
      <c r="M10655" t="s">
        <v>847</v>
      </c>
      <c r="N10655" t="s">
        <v>848</v>
      </c>
      <c r="O10655" t="s">
        <v>1574</v>
      </c>
      <c r="P10655">
        <v>-71.123875200000001</v>
      </c>
      <c r="Q10655">
        <v>42.281833900000002</v>
      </c>
    </row>
    <row r="10656" spans="2:17" x14ac:dyDescent="0.3">
      <c r="B10656" t="s">
        <v>1042</v>
      </c>
      <c r="C10656" t="s">
        <v>3551</v>
      </c>
      <c r="D10656" t="s">
        <v>3482</v>
      </c>
      <c r="E10656">
        <v>-71.077569999999994</v>
      </c>
      <c r="F10656">
        <v>42.314720000000001</v>
      </c>
      <c r="G10656" t="s">
        <v>783</v>
      </c>
      <c r="H10656" s="5">
        <v>2</v>
      </c>
      <c r="I10656" t="s">
        <v>1132</v>
      </c>
      <c r="J10656" s="5">
        <f>VLOOKUP(I10656*1,Crosswalks!$L$3:$M$227,2,FALSE)</f>
        <v>6</v>
      </c>
      <c r="K10656" s="5">
        <f>IF(G10656="Corner",INDEX(Crosswalks!$C$4:$J$16,MATCH(H10656,Crosswalks!$C$4:$C$16,0),J10656+1),"N/A, D2D")</f>
        <v>0.3</v>
      </c>
      <c r="L10656" t="s">
        <v>6043</v>
      </c>
      <c r="M10656" t="s">
        <v>847</v>
      </c>
      <c r="N10656" t="s">
        <v>848</v>
      </c>
      <c r="O10656" t="s">
        <v>1574</v>
      </c>
      <c r="P10656">
        <v>-71.123875200000001</v>
      </c>
      <c r="Q10656">
        <v>42.281833900000002</v>
      </c>
    </row>
    <row r="10657" spans="2:17" x14ac:dyDescent="0.3">
      <c r="B10657" t="s">
        <v>1165</v>
      </c>
      <c r="C10657" t="s">
        <v>3578</v>
      </c>
      <c r="D10657" t="s">
        <v>3482</v>
      </c>
      <c r="E10657">
        <v>-71.074150000000003</v>
      </c>
      <c r="F10657">
        <v>42.315579999999997</v>
      </c>
      <c r="G10657" t="s">
        <v>783</v>
      </c>
      <c r="H10657" s="5">
        <v>5</v>
      </c>
      <c r="I10657" t="s">
        <v>1132</v>
      </c>
      <c r="J10657" s="5">
        <f>VLOOKUP(I10657*1,Crosswalks!$L$3:$M$227,2,FALSE)</f>
        <v>6</v>
      </c>
      <c r="K10657" s="5">
        <f>IF(G10657="Corner",INDEX(Crosswalks!$C$4:$J$16,MATCH(H10657,Crosswalks!$C$4:$C$16,0),J10657+1),"N/A, D2D")</f>
        <v>0.4</v>
      </c>
      <c r="L10657" t="s">
        <v>6043</v>
      </c>
      <c r="M10657" t="s">
        <v>847</v>
      </c>
      <c r="N10657" t="s">
        <v>848</v>
      </c>
      <c r="O10657" t="s">
        <v>1574</v>
      </c>
      <c r="P10657">
        <v>-71.123875200000001</v>
      </c>
      <c r="Q10657">
        <v>42.281833900000002</v>
      </c>
    </row>
    <row r="10658" spans="2:17" x14ac:dyDescent="0.3">
      <c r="B10658" t="s">
        <v>3315</v>
      </c>
      <c r="C10658" t="s">
        <v>1146</v>
      </c>
      <c r="D10658" t="s">
        <v>3482</v>
      </c>
      <c r="E10658">
        <v>-71.069220000000001</v>
      </c>
      <c r="F10658">
        <v>42.312420000000003</v>
      </c>
      <c r="G10658" t="s">
        <v>784</v>
      </c>
      <c r="H10658" s="5">
        <v>3</v>
      </c>
      <c r="I10658" t="s">
        <v>1580</v>
      </c>
      <c r="J10658" s="5">
        <f>VLOOKUP(I10658*1,Crosswalks!$L$3:$M$227,2,FALSE)</f>
        <v>6</v>
      </c>
      <c r="K10658" s="5" t="str">
        <f>IF(G10658="Corner",INDEX(Crosswalks!$C$4:$J$16,MATCH(H10658,Crosswalks!$C$4:$C$16,0),J10658+1),"N/A, D2D")</f>
        <v>N/A, D2D</v>
      </c>
      <c r="L10658" t="s">
        <v>6043</v>
      </c>
      <c r="M10658" t="s">
        <v>847</v>
      </c>
      <c r="N10658" t="s">
        <v>848</v>
      </c>
      <c r="O10658" t="s">
        <v>1574</v>
      </c>
      <c r="P10658">
        <v>-71.123875200000001</v>
      </c>
      <c r="Q10658">
        <v>42.281833900000002</v>
      </c>
    </row>
    <row r="10659" spans="2:17" x14ac:dyDescent="0.3">
      <c r="B10659" t="s">
        <v>3515</v>
      </c>
      <c r="C10659" t="s">
        <v>3516</v>
      </c>
      <c r="D10659" t="s">
        <v>3482</v>
      </c>
      <c r="E10659">
        <v>-71.066480999999996</v>
      </c>
      <c r="F10659">
        <v>42.319662999999998</v>
      </c>
      <c r="G10659" t="s">
        <v>784</v>
      </c>
      <c r="H10659" s="5">
        <v>5</v>
      </c>
      <c r="I10659" t="s">
        <v>3507</v>
      </c>
      <c r="J10659" s="5">
        <f>VLOOKUP(I10659*1,Crosswalks!$L$3:$M$227,2,FALSE)</f>
        <v>5</v>
      </c>
      <c r="K10659" s="5" t="str">
        <f>IF(G10659="Corner",INDEX(Crosswalks!$C$4:$J$16,MATCH(H10659,Crosswalks!$C$4:$C$16,0),J10659+1),"N/A, D2D")</f>
        <v>N/A, D2D</v>
      </c>
      <c r="L10659" t="s">
        <v>6043</v>
      </c>
      <c r="M10659" t="s">
        <v>847</v>
      </c>
      <c r="N10659" t="s">
        <v>848</v>
      </c>
      <c r="O10659" t="s">
        <v>1574</v>
      </c>
      <c r="P10659">
        <v>-71.123875200000001</v>
      </c>
      <c r="Q10659">
        <v>42.281833900000002</v>
      </c>
    </row>
    <row r="10660" spans="2:17" x14ac:dyDescent="0.3">
      <c r="B10660" t="s">
        <v>985</v>
      </c>
      <c r="C10660" t="s">
        <v>3582</v>
      </c>
      <c r="D10660" t="s">
        <v>3482</v>
      </c>
      <c r="E10660">
        <v>-71.073580000000007</v>
      </c>
      <c r="F10660">
        <v>42.319389999999999</v>
      </c>
      <c r="G10660" t="s">
        <v>784</v>
      </c>
      <c r="H10660" s="5">
        <v>5</v>
      </c>
      <c r="I10660" t="s">
        <v>1132</v>
      </c>
      <c r="J10660" s="5">
        <f>VLOOKUP(I10660*1,Crosswalks!$L$3:$M$227,2,FALSE)</f>
        <v>6</v>
      </c>
      <c r="K10660" s="5" t="str">
        <f>IF(G10660="Corner",INDEX(Crosswalks!$C$4:$J$16,MATCH(H10660,Crosswalks!$C$4:$C$16,0),J10660+1),"N/A, D2D")</f>
        <v>N/A, D2D</v>
      </c>
      <c r="L10660" t="s">
        <v>6043</v>
      </c>
      <c r="M10660" t="s">
        <v>847</v>
      </c>
      <c r="N10660" t="s">
        <v>848</v>
      </c>
      <c r="O10660" t="s">
        <v>1574</v>
      </c>
      <c r="P10660">
        <v>-71.123875200000001</v>
      </c>
      <c r="Q10660">
        <v>42.281833900000002</v>
      </c>
    </row>
    <row r="10661" spans="2:17" x14ac:dyDescent="0.3">
      <c r="B10661" t="s">
        <v>2165</v>
      </c>
      <c r="C10661" t="s">
        <v>1146</v>
      </c>
      <c r="D10661" t="s">
        <v>3482</v>
      </c>
      <c r="E10661">
        <v>-71.063730000000007</v>
      </c>
      <c r="F10661">
        <v>42.318770000000001</v>
      </c>
      <c r="G10661" t="s">
        <v>783</v>
      </c>
      <c r="H10661" s="5">
        <v>6</v>
      </c>
      <c r="I10661" t="s">
        <v>3507</v>
      </c>
      <c r="J10661" s="5">
        <f>VLOOKUP(I10661*1,Crosswalks!$L$3:$M$227,2,FALSE)</f>
        <v>5</v>
      </c>
      <c r="K10661" s="5">
        <f>IF(G10661="Corner",INDEX(Crosswalks!$C$4:$J$16,MATCH(H10661,Crosswalks!$C$4:$C$16,0),J10661+1),"N/A, D2D")</f>
        <v>0.5</v>
      </c>
      <c r="L10661" t="s">
        <v>6009</v>
      </c>
      <c r="M10661" t="s">
        <v>847</v>
      </c>
      <c r="N10661" t="s">
        <v>921</v>
      </c>
      <c r="O10661" t="s">
        <v>1447</v>
      </c>
      <c r="P10661">
        <v>-71.076791450000002</v>
      </c>
      <c r="Q10661">
        <v>42.287792150000001</v>
      </c>
    </row>
    <row r="10662" spans="2:17" x14ac:dyDescent="0.3">
      <c r="B10662" t="s">
        <v>958</v>
      </c>
      <c r="C10662" t="s">
        <v>3520</v>
      </c>
      <c r="D10662" t="s">
        <v>3482</v>
      </c>
      <c r="E10662">
        <v>-71.064580000000007</v>
      </c>
      <c r="F10662">
        <v>42.314169999999997</v>
      </c>
      <c r="G10662" t="s">
        <v>783</v>
      </c>
      <c r="H10662" s="5" t="s">
        <v>785</v>
      </c>
      <c r="I10662" t="s">
        <v>3510</v>
      </c>
      <c r="J10662" s="5">
        <f>VLOOKUP(I10662*1,Crosswalks!$L$3:$M$227,2,FALSE)</f>
        <v>6</v>
      </c>
      <c r="K10662" s="5">
        <f>IF(G10662="Corner",INDEX(Crosswalks!$C$4:$J$16,MATCH(H10662,Crosswalks!$C$4:$C$16,0),J10662+1),"N/A, D2D")</f>
        <v>0.2</v>
      </c>
      <c r="L10662" t="s">
        <v>6009</v>
      </c>
      <c r="M10662" t="s">
        <v>847</v>
      </c>
      <c r="N10662" t="s">
        <v>921</v>
      </c>
      <c r="O10662" t="s">
        <v>1447</v>
      </c>
      <c r="P10662">
        <v>-71.076791450000002</v>
      </c>
      <c r="Q10662">
        <v>42.287792150000001</v>
      </c>
    </row>
    <row r="10663" spans="2:17" x14ac:dyDescent="0.3">
      <c r="B10663" t="s">
        <v>884</v>
      </c>
      <c r="C10663" t="s">
        <v>3512</v>
      </c>
      <c r="D10663" t="s">
        <v>3482</v>
      </c>
      <c r="E10663">
        <v>-71.064909999999998</v>
      </c>
      <c r="F10663">
        <v>42.313540000000003</v>
      </c>
      <c r="G10663" t="s">
        <v>783</v>
      </c>
      <c r="H10663" s="5">
        <v>4</v>
      </c>
      <c r="I10663" t="s">
        <v>3510</v>
      </c>
      <c r="J10663" s="5">
        <f>VLOOKUP(I10663*1,Crosswalks!$L$3:$M$227,2,FALSE)</f>
        <v>6</v>
      </c>
      <c r="K10663" s="5">
        <f>IF(G10663="Corner",INDEX(Crosswalks!$C$4:$J$16,MATCH(H10663,Crosswalks!$C$4:$C$16,0),J10663+1),"N/A, D2D")</f>
        <v>0.3</v>
      </c>
      <c r="L10663" t="s">
        <v>6009</v>
      </c>
      <c r="M10663" t="s">
        <v>847</v>
      </c>
      <c r="N10663" t="s">
        <v>921</v>
      </c>
      <c r="O10663" t="s">
        <v>1447</v>
      </c>
      <c r="P10663">
        <v>-71.076791450000002</v>
      </c>
      <c r="Q10663">
        <v>42.287792150000001</v>
      </c>
    </row>
    <row r="10664" spans="2:17" x14ac:dyDescent="0.3">
      <c r="B10664" t="s">
        <v>1389</v>
      </c>
      <c r="C10664" t="s">
        <v>3496</v>
      </c>
      <c r="D10664" t="s">
        <v>3482</v>
      </c>
      <c r="E10664">
        <v>-71.067120000000003</v>
      </c>
      <c r="F10664">
        <v>42.321710000000003</v>
      </c>
      <c r="G10664" t="s">
        <v>783</v>
      </c>
      <c r="H10664" s="5">
        <v>5</v>
      </c>
      <c r="I10664" t="s">
        <v>3507</v>
      </c>
      <c r="J10664" s="5">
        <f>VLOOKUP(I10664*1,Crosswalks!$L$3:$M$227,2,FALSE)</f>
        <v>5</v>
      </c>
      <c r="K10664" s="5">
        <f>IF(G10664="Corner",INDEX(Crosswalks!$C$4:$J$16,MATCH(H10664,Crosswalks!$C$4:$C$16,0),J10664+1),"N/A, D2D")</f>
        <v>0.5</v>
      </c>
      <c r="L10664" t="s">
        <v>6009</v>
      </c>
      <c r="M10664" t="s">
        <v>847</v>
      </c>
      <c r="N10664" t="s">
        <v>921</v>
      </c>
      <c r="O10664" t="s">
        <v>1447</v>
      </c>
      <c r="P10664">
        <v>-71.076791450000002</v>
      </c>
      <c r="Q10664">
        <v>42.287792150000001</v>
      </c>
    </row>
    <row r="10665" spans="2:17" x14ac:dyDescent="0.3">
      <c r="B10665" t="s">
        <v>1007</v>
      </c>
      <c r="C10665" t="s">
        <v>3675</v>
      </c>
      <c r="D10665" t="s">
        <v>3482</v>
      </c>
      <c r="E10665">
        <v>-71.060810000000004</v>
      </c>
      <c r="F10665">
        <v>42.316839999999999</v>
      </c>
      <c r="G10665" t="s">
        <v>783</v>
      </c>
      <c r="H10665" s="5">
        <v>1</v>
      </c>
      <c r="I10665" t="s">
        <v>3485</v>
      </c>
      <c r="J10665" s="5">
        <f>VLOOKUP(I10665*1,Crosswalks!$L$3:$M$227,2,FALSE)</f>
        <v>6</v>
      </c>
      <c r="K10665" s="5">
        <f>IF(G10665="Corner",INDEX(Crosswalks!$C$4:$J$16,MATCH(H10665,Crosswalks!$C$4:$C$16,0),J10665+1),"N/A, D2D")</f>
        <v>0.2</v>
      </c>
      <c r="L10665" t="s">
        <v>6009</v>
      </c>
      <c r="M10665" t="s">
        <v>847</v>
      </c>
      <c r="N10665" t="s">
        <v>921</v>
      </c>
      <c r="O10665" t="s">
        <v>1447</v>
      </c>
      <c r="P10665">
        <v>-71.076791450000002</v>
      </c>
      <c r="Q10665">
        <v>42.287792150000001</v>
      </c>
    </row>
    <row r="10666" spans="2:17" x14ac:dyDescent="0.3">
      <c r="B10666" t="s">
        <v>866</v>
      </c>
      <c r="C10666" t="s">
        <v>3596</v>
      </c>
      <c r="D10666" t="s">
        <v>3482</v>
      </c>
      <c r="E10666">
        <v>-71.066760000000002</v>
      </c>
      <c r="F10666">
        <v>42.320079999999997</v>
      </c>
      <c r="G10666" t="s">
        <v>783</v>
      </c>
      <c r="H10666" s="5">
        <v>5</v>
      </c>
      <c r="I10666" t="s">
        <v>3507</v>
      </c>
      <c r="J10666" s="5">
        <f>VLOOKUP(I10666*1,Crosswalks!$L$3:$M$227,2,FALSE)</f>
        <v>5</v>
      </c>
      <c r="K10666" s="5">
        <f>IF(G10666="Corner",INDEX(Crosswalks!$C$4:$J$16,MATCH(H10666,Crosswalks!$C$4:$C$16,0),J10666+1),"N/A, D2D")</f>
        <v>0.5</v>
      </c>
      <c r="L10666" t="s">
        <v>6009</v>
      </c>
      <c r="M10666" t="s">
        <v>847</v>
      </c>
      <c r="N10666" t="s">
        <v>921</v>
      </c>
      <c r="O10666" t="s">
        <v>1447</v>
      </c>
      <c r="P10666">
        <v>-71.076791450000002</v>
      </c>
      <c r="Q10666">
        <v>42.287792150000001</v>
      </c>
    </row>
    <row r="10667" spans="2:17" x14ac:dyDescent="0.3">
      <c r="B10667" t="s">
        <v>898</v>
      </c>
      <c r="C10667" t="s">
        <v>3531</v>
      </c>
      <c r="D10667" t="s">
        <v>3482</v>
      </c>
      <c r="E10667">
        <v>-71.060059999999993</v>
      </c>
      <c r="F10667">
        <v>42.311399999999999</v>
      </c>
      <c r="G10667" t="s">
        <v>783</v>
      </c>
      <c r="H10667" s="5">
        <v>2</v>
      </c>
      <c r="I10667" t="s">
        <v>3510</v>
      </c>
      <c r="J10667" s="5">
        <f>VLOOKUP(I10667*1,Crosswalks!$L$3:$M$227,2,FALSE)</f>
        <v>6</v>
      </c>
      <c r="K10667" s="5">
        <f>IF(G10667="Corner",INDEX(Crosswalks!$C$4:$J$16,MATCH(H10667,Crosswalks!$C$4:$C$16,0),J10667+1),"N/A, D2D")</f>
        <v>0.3</v>
      </c>
      <c r="L10667" t="s">
        <v>6009</v>
      </c>
      <c r="M10667" t="s">
        <v>847</v>
      </c>
      <c r="N10667" t="s">
        <v>921</v>
      </c>
      <c r="O10667" t="s">
        <v>1447</v>
      </c>
      <c r="P10667">
        <v>-71.076791450000002</v>
      </c>
      <c r="Q10667">
        <v>42.287792150000001</v>
      </c>
    </row>
    <row r="10668" spans="2:17" x14ac:dyDescent="0.3">
      <c r="B10668" t="s">
        <v>1165</v>
      </c>
      <c r="C10668" t="s">
        <v>3520</v>
      </c>
      <c r="D10668" t="s">
        <v>3482</v>
      </c>
      <c r="E10668">
        <v>-71.064729999999997</v>
      </c>
      <c r="F10668">
        <v>42.31568</v>
      </c>
      <c r="G10668" t="s">
        <v>783</v>
      </c>
      <c r="H10668" s="5">
        <v>3</v>
      </c>
      <c r="I10668" t="s">
        <v>3485</v>
      </c>
      <c r="J10668" s="5">
        <f>VLOOKUP(I10668*1,Crosswalks!$L$3:$M$227,2,FALSE)</f>
        <v>6</v>
      </c>
      <c r="K10668" s="5">
        <f>IF(G10668="Corner",INDEX(Crosswalks!$C$4:$J$16,MATCH(H10668,Crosswalks!$C$4:$C$16,0),J10668+1),"N/A, D2D")</f>
        <v>0.3</v>
      </c>
      <c r="L10668" t="s">
        <v>6009</v>
      </c>
      <c r="M10668" t="s">
        <v>847</v>
      </c>
      <c r="N10668" t="s">
        <v>921</v>
      </c>
      <c r="O10668" t="s">
        <v>1447</v>
      </c>
      <c r="P10668">
        <v>-71.076791450000002</v>
      </c>
      <c r="Q10668">
        <v>42.287792150000001</v>
      </c>
    </row>
    <row r="10669" spans="2:17" x14ac:dyDescent="0.3">
      <c r="B10669" t="s">
        <v>816</v>
      </c>
      <c r="C10669" t="s">
        <v>3509</v>
      </c>
      <c r="D10669" t="s">
        <v>3482</v>
      </c>
      <c r="E10669">
        <v>-71.064114000000004</v>
      </c>
      <c r="F10669">
        <v>42.310917000000003</v>
      </c>
      <c r="G10669" t="s">
        <v>783</v>
      </c>
      <c r="H10669" s="5">
        <v>4</v>
      </c>
      <c r="I10669" t="s">
        <v>3510</v>
      </c>
      <c r="J10669" s="5">
        <f>VLOOKUP(I10669*1,Crosswalks!$L$3:$M$227,2,FALSE)</f>
        <v>6</v>
      </c>
      <c r="K10669" s="5">
        <f>IF(G10669="Corner",INDEX(Crosswalks!$C$4:$J$16,MATCH(H10669,Crosswalks!$C$4:$C$16,0),J10669+1),"N/A, D2D")</f>
        <v>0.3</v>
      </c>
      <c r="L10669" t="s">
        <v>6009</v>
      </c>
      <c r="M10669" t="s">
        <v>847</v>
      </c>
      <c r="N10669" t="s">
        <v>921</v>
      </c>
      <c r="O10669" t="s">
        <v>1447</v>
      </c>
      <c r="P10669">
        <v>-71.076791450000002</v>
      </c>
      <c r="Q10669">
        <v>42.287792150000001</v>
      </c>
    </row>
    <row r="10670" spans="2:17" x14ac:dyDescent="0.3">
      <c r="B10670" t="s">
        <v>1039</v>
      </c>
      <c r="C10670" t="s">
        <v>3523</v>
      </c>
      <c r="D10670" t="s">
        <v>3482</v>
      </c>
      <c r="E10670">
        <v>-71.063659999999999</v>
      </c>
      <c r="F10670">
        <v>42.310760000000002</v>
      </c>
      <c r="G10670" t="s">
        <v>783</v>
      </c>
      <c r="H10670" s="5">
        <v>4</v>
      </c>
      <c r="I10670" t="s">
        <v>3510</v>
      </c>
      <c r="J10670" s="5">
        <f>VLOOKUP(I10670*1,Crosswalks!$L$3:$M$227,2,FALSE)</f>
        <v>6</v>
      </c>
      <c r="K10670" s="5">
        <f>IF(G10670="Corner",INDEX(Crosswalks!$C$4:$J$16,MATCH(H10670,Crosswalks!$C$4:$C$16,0),J10670+1),"N/A, D2D")</f>
        <v>0.3</v>
      </c>
      <c r="L10670" t="s">
        <v>6009</v>
      </c>
      <c r="M10670" t="s">
        <v>847</v>
      </c>
      <c r="N10670" t="s">
        <v>921</v>
      </c>
      <c r="O10670" t="s">
        <v>1447</v>
      </c>
      <c r="P10670">
        <v>-71.076791450000002</v>
      </c>
      <c r="Q10670">
        <v>42.287792150000001</v>
      </c>
    </row>
    <row r="10671" spans="2:17" x14ac:dyDescent="0.3">
      <c r="B10671" t="s">
        <v>984</v>
      </c>
      <c r="C10671" t="s">
        <v>3597</v>
      </c>
      <c r="D10671" t="s">
        <v>3482</v>
      </c>
      <c r="E10671">
        <v>-71.06165</v>
      </c>
      <c r="F10671">
        <v>42.312269999999998</v>
      </c>
      <c r="G10671" t="s">
        <v>783</v>
      </c>
      <c r="H10671" s="5">
        <v>4</v>
      </c>
      <c r="I10671" t="s">
        <v>3510</v>
      </c>
      <c r="J10671" s="5">
        <f>VLOOKUP(I10671*1,Crosswalks!$L$3:$M$227,2,FALSE)</f>
        <v>6</v>
      </c>
      <c r="K10671" s="5">
        <f>IF(G10671="Corner",INDEX(Crosswalks!$C$4:$J$16,MATCH(H10671,Crosswalks!$C$4:$C$16,0),J10671+1),"N/A, D2D")</f>
        <v>0.3</v>
      </c>
      <c r="L10671" t="s">
        <v>6009</v>
      </c>
      <c r="M10671" t="s">
        <v>847</v>
      </c>
      <c r="N10671" t="s">
        <v>921</v>
      </c>
      <c r="O10671" t="s">
        <v>1447</v>
      </c>
      <c r="P10671">
        <v>-71.076791450000002</v>
      </c>
      <c r="Q10671">
        <v>42.287792150000001</v>
      </c>
    </row>
    <row r="10672" spans="2:17" x14ac:dyDescent="0.3">
      <c r="B10672" t="s">
        <v>1188</v>
      </c>
      <c r="C10672" t="s">
        <v>3597</v>
      </c>
      <c r="D10672" t="s">
        <v>3482</v>
      </c>
      <c r="E10672">
        <v>-71.061940000000007</v>
      </c>
      <c r="F10672">
        <v>42.312379999999997</v>
      </c>
      <c r="G10672" t="s">
        <v>783</v>
      </c>
      <c r="H10672" s="5">
        <v>3</v>
      </c>
      <c r="I10672" t="s">
        <v>3510</v>
      </c>
      <c r="J10672" s="5">
        <f>VLOOKUP(I10672*1,Crosswalks!$L$3:$M$227,2,FALSE)</f>
        <v>6</v>
      </c>
      <c r="K10672" s="5">
        <f>IF(G10672="Corner",INDEX(Crosswalks!$C$4:$J$16,MATCH(H10672,Crosswalks!$C$4:$C$16,0),J10672+1),"N/A, D2D")</f>
        <v>0.3</v>
      </c>
      <c r="L10672" t="s">
        <v>6009</v>
      </c>
      <c r="M10672" t="s">
        <v>847</v>
      </c>
      <c r="N10672" t="s">
        <v>921</v>
      </c>
      <c r="O10672" t="s">
        <v>1447</v>
      </c>
      <c r="P10672">
        <v>-71.076791450000002</v>
      </c>
      <c r="Q10672">
        <v>42.287792150000001</v>
      </c>
    </row>
    <row r="10673" spans="2:17" x14ac:dyDescent="0.3">
      <c r="B10673" t="s">
        <v>1037</v>
      </c>
      <c r="C10673" t="s">
        <v>3597</v>
      </c>
      <c r="D10673" t="s">
        <v>3482</v>
      </c>
      <c r="E10673">
        <v>-71.063730000000007</v>
      </c>
      <c r="F10673">
        <v>42.313290000000002</v>
      </c>
      <c r="G10673" t="s">
        <v>783</v>
      </c>
      <c r="H10673" s="5">
        <v>1</v>
      </c>
      <c r="I10673" t="s">
        <v>3510</v>
      </c>
      <c r="J10673" s="5">
        <f>VLOOKUP(I10673*1,Crosswalks!$L$3:$M$227,2,FALSE)</f>
        <v>6</v>
      </c>
      <c r="K10673" s="5">
        <f>IF(G10673="Corner",INDEX(Crosswalks!$C$4:$J$16,MATCH(H10673,Crosswalks!$C$4:$C$16,0),J10673+1),"N/A, D2D")</f>
        <v>0.2</v>
      </c>
      <c r="L10673" t="s">
        <v>6009</v>
      </c>
      <c r="M10673" t="s">
        <v>847</v>
      </c>
      <c r="N10673" t="s">
        <v>921</v>
      </c>
      <c r="O10673" t="s">
        <v>1447</v>
      </c>
      <c r="P10673">
        <v>-71.076791450000002</v>
      </c>
      <c r="Q10673">
        <v>42.287792150000001</v>
      </c>
    </row>
    <row r="10674" spans="2:17" x14ac:dyDescent="0.3">
      <c r="B10674" t="s">
        <v>816</v>
      </c>
      <c r="C10674" t="s">
        <v>3509</v>
      </c>
      <c r="D10674" t="s">
        <v>3482</v>
      </c>
      <c r="E10674">
        <v>-71.064114000000004</v>
      </c>
      <c r="F10674">
        <v>42.310917000000003</v>
      </c>
      <c r="G10674" t="s">
        <v>783</v>
      </c>
      <c r="H10674" s="5">
        <v>1</v>
      </c>
      <c r="I10674" t="s">
        <v>3510</v>
      </c>
      <c r="J10674" s="5">
        <f>VLOOKUP(I10674*1,Crosswalks!$L$3:$M$227,2,FALSE)</f>
        <v>6</v>
      </c>
      <c r="K10674" s="5">
        <f>IF(G10674="Corner",INDEX(Crosswalks!$C$4:$J$16,MATCH(H10674,Crosswalks!$C$4:$C$16,0),J10674+1),"N/A, D2D")</f>
        <v>0.2</v>
      </c>
      <c r="L10674" t="s">
        <v>6009</v>
      </c>
      <c r="M10674" t="s">
        <v>847</v>
      </c>
      <c r="N10674" t="s">
        <v>921</v>
      </c>
      <c r="O10674" t="s">
        <v>1447</v>
      </c>
      <c r="P10674">
        <v>-71.076791450000002</v>
      </c>
      <c r="Q10674">
        <v>42.287792150000001</v>
      </c>
    </row>
    <row r="10675" spans="2:17" x14ac:dyDescent="0.3">
      <c r="B10675" t="s">
        <v>1018</v>
      </c>
      <c r="C10675" t="s">
        <v>3521</v>
      </c>
      <c r="D10675" t="s">
        <v>3482</v>
      </c>
      <c r="E10675">
        <v>-71.064430000000002</v>
      </c>
      <c r="F10675">
        <v>42.313290000000002</v>
      </c>
      <c r="G10675" t="s">
        <v>783</v>
      </c>
      <c r="H10675" s="5" t="s">
        <v>785</v>
      </c>
      <c r="I10675" t="s">
        <v>3510</v>
      </c>
      <c r="J10675" s="5">
        <f>VLOOKUP(I10675*1,Crosswalks!$L$3:$M$227,2,FALSE)</f>
        <v>6</v>
      </c>
      <c r="K10675" s="5">
        <f>IF(G10675="Corner",INDEX(Crosswalks!$C$4:$J$16,MATCH(H10675,Crosswalks!$C$4:$C$16,0),J10675+1),"N/A, D2D")</f>
        <v>0.2</v>
      </c>
      <c r="L10675" t="s">
        <v>6009</v>
      </c>
      <c r="M10675" t="s">
        <v>847</v>
      </c>
      <c r="N10675" t="s">
        <v>921</v>
      </c>
      <c r="O10675" t="s">
        <v>1447</v>
      </c>
      <c r="P10675">
        <v>-71.076791450000002</v>
      </c>
      <c r="Q10675">
        <v>42.287792150000001</v>
      </c>
    </row>
    <row r="10676" spans="2:17" x14ac:dyDescent="0.3">
      <c r="B10676" t="s">
        <v>1317</v>
      </c>
      <c r="C10676" t="s">
        <v>3597</v>
      </c>
      <c r="D10676" t="s">
        <v>3482</v>
      </c>
      <c r="E10676">
        <v>-71.062489999999997</v>
      </c>
      <c r="F10676">
        <v>42.312930000000001</v>
      </c>
      <c r="G10676" t="s">
        <v>784</v>
      </c>
      <c r="H10676" s="5">
        <v>2</v>
      </c>
      <c r="I10676" t="s">
        <v>3510</v>
      </c>
      <c r="J10676" s="5">
        <f>VLOOKUP(I10676*1,Crosswalks!$L$3:$M$227,2,FALSE)</f>
        <v>6</v>
      </c>
      <c r="K10676" s="5" t="str">
        <f>IF(G10676="Corner",INDEX(Crosswalks!$C$4:$J$16,MATCH(H10676,Crosswalks!$C$4:$C$16,0),J10676+1),"N/A, D2D")</f>
        <v>N/A, D2D</v>
      </c>
      <c r="L10676" t="s">
        <v>6009</v>
      </c>
      <c r="M10676" t="s">
        <v>847</v>
      </c>
      <c r="N10676" t="s">
        <v>921</v>
      </c>
      <c r="O10676" t="s">
        <v>1447</v>
      </c>
      <c r="P10676">
        <v>-71.076791450000002</v>
      </c>
      <c r="Q10676">
        <v>42.287792150000001</v>
      </c>
    </row>
    <row r="10677" spans="2:17" x14ac:dyDescent="0.3">
      <c r="B10677" t="s">
        <v>898</v>
      </c>
      <c r="C10677" t="s">
        <v>3676</v>
      </c>
      <c r="D10677" t="s">
        <v>3482</v>
      </c>
      <c r="E10677">
        <v>-71.063980000000001</v>
      </c>
      <c r="F10677">
        <v>42.315519999999999</v>
      </c>
      <c r="G10677" t="s">
        <v>784</v>
      </c>
      <c r="H10677" s="5" t="s">
        <v>785</v>
      </c>
      <c r="I10677" t="s">
        <v>3485</v>
      </c>
      <c r="J10677" s="5">
        <f>VLOOKUP(I10677*1,Crosswalks!$L$3:$M$227,2,FALSE)</f>
        <v>6</v>
      </c>
      <c r="K10677" s="5" t="str">
        <f>IF(G10677="Corner",INDEX(Crosswalks!$C$4:$J$16,MATCH(H10677,Crosswalks!$C$4:$C$16,0),J10677+1),"N/A, D2D")</f>
        <v>N/A, D2D</v>
      </c>
      <c r="L10677" t="s">
        <v>6009</v>
      </c>
      <c r="M10677" t="s">
        <v>847</v>
      </c>
      <c r="N10677" t="s">
        <v>921</v>
      </c>
      <c r="O10677" t="s">
        <v>1447</v>
      </c>
      <c r="P10677">
        <v>-71.076791450000002</v>
      </c>
      <c r="Q10677">
        <v>42.287792150000001</v>
      </c>
    </row>
    <row r="10678" spans="2:17" x14ac:dyDescent="0.3">
      <c r="B10678" t="s">
        <v>988</v>
      </c>
      <c r="C10678" t="s">
        <v>3609</v>
      </c>
      <c r="D10678" t="s">
        <v>3482</v>
      </c>
      <c r="E10678">
        <v>-71.065830000000005</v>
      </c>
      <c r="F10678">
        <v>42.319229999999997</v>
      </c>
      <c r="G10678" t="s">
        <v>784</v>
      </c>
      <c r="H10678" s="5">
        <v>3</v>
      </c>
      <c r="I10678" t="s">
        <v>3507</v>
      </c>
      <c r="J10678" s="5">
        <f>VLOOKUP(I10678*1,Crosswalks!$L$3:$M$227,2,FALSE)</f>
        <v>5</v>
      </c>
      <c r="K10678" s="5" t="str">
        <f>IF(G10678="Corner",INDEX(Crosswalks!$C$4:$J$16,MATCH(H10678,Crosswalks!$C$4:$C$16,0),J10678+1),"N/A, D2D")</f>
        <v>N/A, D2D</v>
      </c>
      <c r="L10678" t="s">
        <v>6009</v>
      </c>
      <c r="M10678" t="s">
        <v>847</v>
      </c>
      <c r="N10678" t="s">
        <v>921</v>
      </c>
      <c r="O10678" t="s">
        <v>1447</v>
      </c>
      <c r="P10678">
        <v>-71.076791450000002</v>
      </c>
      <c r="Q10678">
        <v>42.287792150000001</v>
      </c>
    </row>
    <row r="10679" spans="2:17" x14ac:dyDescent="0.3">
      <c r="B10679" t="s">
        <v>1185</v>
      </c>
      <c r="C10679" t="s">
        <v>3512</v>
      </c>
      <c r="D10679" t="s">
        <v>3482</v>
      </c>
      <c r="E10679">
        <v>-71.064800000000005</v>
      </c>
      <c r="F10679">
        <v>42.313339999999997</v>
      </c>
      <c r="G10679" t="s">
        <v>783</v>
      </c>
      <c r="H10679" s="5">
        <v>2</v>
      </c>
      <c r="I10679" t="s">
        <v>3510</v>
      </c>
      <c r="J10679" s="5">
        <f>VLOOKUP(I10679*1,Crosswalks!$L$3:$M$227,2,FALSE)</f>
        <v>6</v>
      </c>
      <c r="K10679" s="5">
        <f>IF(G10679="Corner",INDEX(Crosswalks!$C$4:$J$16,MATCH(H10679,Crosswalks!$C$4:$C$16,0),J10679+1),"N/A, D2D")</f>
        <v>0.3</v>
      </c>
      <c r="L10679" t="s">
        <v>6010</v>
      </c>
      <c r="M10679" t="s">
        <v>813</v>
      </c>
      <c r="N10679" t="s">
        <v>814</v>
      </c>
      <c r="O10679" t="s">
        <v>1450</v>
      </c>
      <c r="P10679">
        <v>-71.049194060000005</v>
      </c>
      <c r="Q10679">
        <v>42.294206180000003</v>
      </c>
    </row>
    <row r="10680" spans="2:17" x14ac:dyDescent="0.3">
      <c r="B10680" t="s">
        <v>1168</v>
      </c>
      <c r="C10680" t="s">
        <v>3523</v>
      </c>
      <c r="D10680" t="s">
        <v>3482</v>
      </c>
      <c r="E10680">
        <v>-71.063540000000003</v>
      </c>
      <c r="F10680">
        <v>42.310839999999999</v>
      </c>
      <c r="G10680" t="s">
        <v>783</v>
      </c>
      <c r="H10680" s="5">
        <v>6</v>
      </c>
      <c r="I10680" t="s">
        <v>3510</v>
      </c>
      <c r="J10680" s="5">
        <f>VLOOKUP(I10680*1,Crosswalks!$L$3:$M$227,2,FALSE)</f>
        <v>6</v>
      </c>
      <c r="K10680" s="5">
        <f>IF(G10680="Corner",INDEX(Crosswalks!$C$4:$J$16,MATCH(H10680,Crosswalks!$C$4:$C$16,0),J10680+1),"N/A, D2D")</f>
        <v>0.4</v>
      </c>
      <c r="L10680" t="s">
        <v>6010</v>
      </c>
      <c r="M10680" t="s">
        <v>813</v>
      </c>
      <c r="N10680" t="s">
        <v>814</v>
      </c>
      <c r="O10680" t="s">
        <v>1450</v>
      </c>
      <c r="P10680">
        <v>-71.049194060000005</v>
      </c>
      <c r="Q10680">
        <v>42.294206180000003</v>
      </c>
    </row>
    <row r="10681" spans="2:17" x14ac:dyDescent="0.3">
      <c r="B10681" t="s">
        <v>835</v>
      </c>
      <c r="C10681" t="s">
        <v>3587</v>
      </c>
      <c r="D10681" t="s">
        <v>3482</v>
      </c>
      <c r="E10681">
        <v>-71.060829999999996</v>
      </c>
      <c r="F10681">
        <v>42.322069999999997</v>
      </c>
      <c r="G10681" t="s">
        <v>783</v>
      </c>
      <c r="H10681" s="5" t="s">
        <v>785</v>
      </c>
      <c r="I10681" t="s">
        <v>2334</v>
      </c>
      <c r="J10681" s="5">
        <f>VLOOKUP(I10681*1,Crosswalks!$L$3:$M$227,2,FALSE)</f>
        <v>6</v>
      </c>
      <c r="K10681" s="5">
        <f>IF(G10681="Corner",INDEX(Crosswalks!$C$4:$J$16,MATCH(H10681,Crosswalks!$C$4:$C$16,0),J10681+1),"N/A, D2D")</f>
        <v>0.2</v>
      </c>
      <c r="L10681" t="s">
        <v>6010</v>
      </c>
      <c r="M10681" t="s">
        <v>813</v>
      </c>
      <c r="N10681" t="s">
        <v>814</v>
      </c>
      <c r="O10681" t="s">
        <v>1450</v>
      </c>
      <c r="P10681">
        <v>-71.049194060000005</v>
      </c>
      <c r="Q10681">
        <v>42.294206180000003</v>
      </c>
    </row>
    <row r="10682" spans="2:17" x14ac:dyDescent="0.3">
      <c r="B10682" t="s">
        <v>985</v>
      </c>
      <c r="C10682" t="s">
        <v>3677</v>
      </c>
      <c r="D10682" t="s">
        <v>3482</v>
      </c>
      <c r="E10682">
        <v>-71.05986</v>
      </c>
      <c r="F10682">
        <v>42.325040000000001</v>
      </c>
      <c r="G10682" t="s">
        <v>783</v>
      </c>
      <c r="H10682" s="5">
        <v>1</v>
      </c>
      <c r="I10682" t="s">
        <v>2334</v>
      </c>
      <c r="J10682" s="5">
        <f>VLOOKUP(I10682*1,Crosswalks!$L$3:$M$227,2,FALSE)</f>
        <v>6</v>
      </c>
      <c r="K10682" s="5">
        <f>IF(G10682="Corner",INDEX(Crosswalks!$C$4:$J$16,MATCH(H10682,Crosswalks!$C$4:$C$16,0),J10682+1),"N/A, D2D")</f>
        <v>0.2</v>
      </c>
      <c r="L10682" t="s">
        <v>6010</v>
      </c>
      <c r="M10682" t="s">
        <v>813</v>
      </c>
      <c r="N10682" t="s">
        <v>814</v>
      </c>
      <c r="O10682" t="s">
        <v>1450</v>
      </c>
      <c r="P10682">
        <v>-71.049194060000005</v>
      </c>
      <c r="Q10682">
        <v>42.294206180000003</v>
      </c>
    </row>
    <row r="10683" spans="2:17" x14ac:dyDescent="0.3">
      <c r="B10683" t="s">
        <v>826</v>
      </c>
      <c r="C10683" t="s">
        <v>3513</v>
      </c>
      <c r="D10683" t="s">
        <v>3482</v>
      </c>
      <c r="E10683">
        <v>-71.063760000000002</v>
      </c>
      <c r="F10683">
        <v>42.311579999999999</v>
      </c>
      <c r="G10683" t="s">
        <v>783</v>
      </c>
      <c r="H10683" s="5">
        <v>3</v>
      </c>
      <c r="I10683" t="s">
        <v>3510</v>
      </c>
      <c r="J10683" s="5">
        <f>VLOOKUP(I10683*1,Crosswalks!$L$3:$M$227,2,FALSE)</f>
        <v>6</v>
      </c>
      <c r="K10683" s="5">
        <f>IF(G10683="Corner",INDEX(Crosswalks!$C$4:$J$16,MATCH(H10683,Crosswalks!$C$4:$C$16,0),J10683+1),"N/A, D2D")</f>
        <v>0.3</v>
      </c>
      <c r="L10683" t="s">
        <v>6010</v>
      </c>
      <c r="M10683" t="s">
        <v>813</v>
      </c>
      <c r="N10683" t="s">
        <v>814</v>
      </c>
      <c r="O10683" t="s">
        <v>1450</v>
      </c>
      <c r="P10683">
        <v>-71.049194060000005</v>
      </c>
      <c r="Q10683">
        <v>42.294206180000003</v>
      </c>
    </row>
    <row r="10684" spans="2:17" x14ac:dyDescent="0.3">
      <c r="B10684" t="s">
        <v>898</v>
      </c>
      <c r="C10684" t="s">
        <v>3484</v>
      </c>
      <c r="D10684" t="s">
        <v>3482</v>
      </c>
      <c r="E10684">
        <v>-71.061859999999996</v>
      </c>
      <c r="F10684">
        <v>42.319510000000001</v>
      </c>
      <c r="G10684" t="s">
        <v>783</v>
      </c>
      <c r="H10684" s="5" t="s">
        <v>785</v>
      </c>
      <c r="I10684" t="s">
        <v>3485</v>
      </c>
      <c r="J10684" s="5">
        <f>VLOOKUP(I10684*1,Crosswalks!$L$3:$M$227,2,FALSE)</f>
        <v>6</v>
      </c>
      <c r="K10684" s="5">
        <f>IF(G10684="Corner",INDEX(Crosswalks!$C$4:$J$16,MATCH(H10684,Crosswalks!$C$4:$C$16,0),J10684+1),"N/A, D2D")</f>
        <v>0.2</v>
      </c>
      <c r="L10684" t="s">
        <v>6010</v>
      </c>
      <c r="M10684" t="s">
        <v>813</v>
      </c>
      <c r="N10684" t="s">
        <v>814</v>
      </c>
      <c r="O10684" t="s">
        <v>1450</v>
      </c>
      <c r="P10684">
        <v>-71.049194060000005</v>
      </c>
      <c r="Q10684">
        <v>42.294206180000003</v>
      </c>
    </row>
    <row r="10685" spans="2:17" x14ac:dyDescent="0.3">
      <c r="B10685" t="s">
        <v>1273</v>
      </c>
      <c r="C10685" t="s">
        <v>3520</v>
      </c>
      <c r="D10685" t="s">
        <v>3482</v>
      </c>
      <c r="E10685">
        <v>-71.062380000000005</v>
      </c>
      <c r="F10685">
        <v>42.313160000000003</v>
      </c>
      <c r="G10685" t="s">
        <v>783</v>
      </c>
      <c r="H10685" s="5">
        <v>3</v>
      </c>
      <c r="I10685" t="s">
        <v>3510</v>
      </c>
      <c r="J10685" s="5">
        <f>VLOOKUP(I10685*1,Crosswalks!$L$3:$M$227,2,FALSE)</f>
        <v>6</v>
      </c>
      <c r="K10685" s="5">
        <f>IF(G10685="Corner",INDEX(Crosswalks!$C$4:$J$16,MATCH(H10685,Crosswalks!$C$4:$C$16,0),J10685+1),"N/A, D2D")</f>
        <v>0.3</v>
      </c>
      <c r="L10685" t="s">
        <v>6010</v>
      </c>
      <c r="M10685" t="s">
        <v>813</v>
      </c>
      <c r="N10685" t="s">
        <v>814</v>
      </c>
      <c r="O10685" t="s">
        <v>1450</v>
      </c>
      <c r="P10685">
        <v>-71.049194060000005</v>
      </c>
      <c r="Q10685">
        <v>42.294206180000003</v>
      </c>
    </row>
    <row r="10686" spans="2:17" x14ac:dyDescent="0.3">
      <c r="B10686" t="s">
        <v>891</v>
      </c>
      <c r="C10686" t="s">
        <v>3514</v>
      </c>
      <c r="D10686" t="s">
        <v>3482</v>
      </c>
      <c r="E10686">
        <v>-71.062539999999998</v>
      </c>
      <c r="F10686">
        <v>42.314810000000001</v>
      </c>
      <c r="G10686" t="s">
        <v>783</v>
      </c>
      <c r="H10686" s="5">
        <v>1</v>
      </c>
      <c r="I10686" t="s">
        <v>3485</v>
      </c>
      <c r="J10686" s="5">
        <f>VLOOKUP(I10686*1,Crosswalks!$L$3:$M$227,2,FALSE)</f>
        <v>6</v>
      </c>
      <c r="K10686" s="5">
        <f>IF(G10686="Corner",INDEX(Crosswalks!$C$4:$J$16,MATCH(H10686,Crosswalks!$C$4:$C$16,0),J10686+1),"N/A, D2D")</f>
        <v>0.2</v>
      </c>
      <c r="L10686" t="s">
        <v>6010</v>
      </c>
      <c r="M10686" t="s">
        <v>813</v>
      </c>
      <c r="N10686" t="s">
        <v>814</v>
      </c>
      <c r="O10686" t="s">
        <v>1450</v>
      </c>
      <c r="P10686">
        <v>-71.049194060000005</v>
      </c>
      <c r="Q10686">
        <v>42.294206180000003</v>
      </c>
    </row>
    <row r="10687" spans="2:17" x14ac:dyDescent="0.3">
      <c r="B10687" t="s">
        <v>3678</v>
      </c>
      <c r="C10687" t="s">
        <v>1146</v>
      </c>
      <c r="D10687" t="s">
        <v>3482</v>
      </c>
      <c r="E10687">
        <v>-71.062460000000002</v>
      </c>
      <c r="F10687">
        <v>42.320210000000003</v>
      </c>
      <c r="G10687" t="s">
        <v>783</v>
      </c>
      <c r="H10687" s="5">
        <v>1</v>
      </c>
      <c r="I10687" t="s">
        <v>3507</v>
      </c>
      <c r="J10687" s="5">
        <f>VLOOKUP(I10687*1,Crosswalks!$L$3:$M$227,2,FALSE)</f>
        <v>5</v>
      </c>
      <c r="K10687" s="5">
        <f>IF(G10687="Corner",INDEX(Crosswalks!$C$4:$J$16,MATCH(H10687,Crosswalks!$C$4:$C$16,0),J10687+1),"N/A, D2D")</f>
        <v>0.4</v>
      </c>
      <c r="L10687" t="s">
        <v>6010</v>
      </c>
      <c r="M10687" t="s">
        <v>813</v>
      </c>
      <c r="N10687" t="s">
        <v>814</v>
      </c>
      <c r="O10687" t="s">
        <v>1450</v>
      </c>
      <c r="P10687">
        <v>-71.049194060000005</v>
      </c>
      <c r="Q10687">
        <v>42.294206180000003</v>
      </c>
    </row>
    <row r="10688" spans="2:17" x14ac:dyDescent="0.3">
      <c r="B10688" t="s">
        <v>816</v>
      </c>
      <c r="C10688" t="s">
        <v>3679</v>
      </c>
      <c r="D10688" t="s">
        <v>3482</v>
      </c>
      <c r="E10688">
        <v>-71.061790000000002</v>
      </c>
      <c r="F10688">
        <v>42.316119999999998</v>
      </c>
      <c r="G10688" t="s">
        <v>783</v>
      </c>
      <c r="H10688" s="5">
        <v>2</v>
      </c>
      <c r="I10688" t="s">
        <v>3485</v>
      </c>
      <c r="J10688" s="5">
        <f>VLOOKUP(I10688*1,Crosswalks!$L$3:$M$227,2,FALSE)</f>
        <v>6</v>
      </c>
      <c r="K10688" s="5">
        <f>IF(G10688="Corner",INDEX(Crosswalks!$C$4:$J$16,MATCH(H10688,Crosswalks!$C$4:$C$16,0),J10688+1),"N/A, D2D")</f>
        <v>0.3</v>
      </c>
      <c r="L10688" t="s">
        <v>6010</v>
      </c>
      <c r="M10688" t="s">
        <v>813</v>
      </c>
      <c r="N10688" t="s">
        <v>814</v>
      </c>
      <c r="O10688" t="s">
        <v>1450</v>
      </c>
      <c r="P10688">
        <v>-71.049194060000005</v>
      </c>
      <c r="Q10688">
        <v>42.294206180000003</v>
      </c>
    </row>
    <row r="10689" spans="2:17" x14ac:dyDescent="0.3">
      <c r="B10689" t="s">
        <v>1399</v>
      </c>
      <c r="C10689" t="s">
        <v>2240</v>
      </c>
      <c r="D10689" t="s">
        <v>3482</v>
      </c>
      <c r="E10689">
        <v>-71.060910000000007</v>
      </c>
      <c r="F10689">
        <v>42.320869999999999</v>
      </c>
      <c r="G10689" t="s">
        <v>783</v>
      </c>
      <c r="H10689" s="5" t="s">
        <v>785</v>
      </c>
      <c r="I10689" t="s">
        <v>2334</v>
      </c>
      <c r="J10689" s="5">
        <f>VLOOKUP(I10689*1,Crosswalks!$L$3:$M$227,2,FALSE)</f>
        <v>6</v>
      </c>
      <c r="K10689" s="5">
        <f>IF(G10689="Corner",INDEX(Crosswalks!$C$4:$J$16,MATCH(H10689,Crosswalks!$C$4:$C$16,0),J10689+1),"N/A, D2D")</f>
        <v>0.2</v>
      </c>
      <c r="L10689" t="s">
        <v>6010</v>
      </c>
      <c r="M10689" t="s">
        <v>813</v>
      </c>
      <c r="N10689" t="s">
        <v>814</v>
      </c>
      <c r="O10689" t="s">
        <v>1450</v>
      </c>
      <c r="P10689">
        <v>-71.049194060000005</v>
      </c>
      <c r="Q10689">
        <v>42.294206180000003</v>
      </c>
    </row>
    <row r="10690" spans="2:17" x14ac:dyDescent="0.3">
      <c r="B10690" t="s">
        <v>998</v>
      </c>
      <c r="C10690" t="s">
        <v>3521</v>
      </c>
      <c r="D10690" t="s">
        <v>3482</v>
      </c>
      <c r="E10690">
        <v>-71.064170000000004</v>
      </c>
      <c r="F10690">
        <v>42.313929999999999</v>
      </c>
      <c r="G10690" t="s">
        <v>783</v>
      </c>
      <c r="H10690" s="5">
        <v>5</v>
      </c>
      <c r="I10690" t="s">
        <v>3510</v>
      </c>
      <c r="J10690" s="5">
        <f>VLOOKUP(I10690*1,Crosswalks!$L$3:$M$227,2,FALSE)</f>
        <v>6</v>
      </c>
      <c r="K10690" s="5">
        <f>IF(G10690="Corner",INDEX(Crosswalks!$C$4:$J$16,MATCH(H10690,Crosswalks!$C$4:$C$16,0),J10690+1),"N/A, D2D")</f>
        <v>0.4</v>
      </c>
      <c r="L10690" t="s">
        <v>6010</v>
      </c>
      <c r="M10690" t="s">
        <v>813</v>
      </c>
      <c r="N10690" t="s">
        <v>814</v>
      </c>
      <c r="O10690" t="s">
        <v>1450</v>
      </c>
      <c r="P10690">
        <v>-71.049194060000005</v>
      </c>
      <c r="Q10690">
        <v>42.294206180000003</v>
      </c>
    </row>
    <row r="10691" spans="2:17" x14ac:dyDescent="0.3">
      <c r="B10691" t="s">
        <v>1533</v>
      </c>
      <c r="C10691" t="s">
        <v>3512</v>
      </c>
      <c r="D10691" t="s">
        <v>3482</v>
      </c>
      <c r="E10691">
        <v>-71.062989999999999</v>
      </c>
      <c r="F10691">
        <v>42.311839999999997</v>
      </c>
      <c r="G10691" t="s">
        <v>783</v>
      </c>
      <c r="H10691" s="5">
        <v>2</v>
      </c>
      <c r="I10691" t="s">
        <v>3510</v>
      </c>
      <c r="J10691" s="5">
        <f>VLOOKUP(I10691*1,Crosswalks!$L$3:$M$227,2,FALSE)</f>
        <v>6</v>
      </c>
      <c r="K10691" s="5">
        <f>IF(G10691="Corner",INDEX(Crosswalks!$C$4:$J$16,MATCH(H10691,Crosswalks!$C$4:$C$16,0),J10691+1),"N/A, D2D")</f>
        <v>0.3</v>
      </c>
      <c r="L10691" t="s">
        <v>6010</v>
      </c>
      <c r="M10691" t="s">
        <v>813</v>
      </c>
      <c r="N10691" t="s">
        <v>814</v>
      </c>
      <c r="O10691" t="s">
        <v>1450</v>
      </c>
      <c r="P10691">
        <v>-71.049194060000005</v>
      </c>
      <c r="Q10691">
        <v>42.294206180000003</v>
      </c>
    </row>
    <row r="10692" spans="2:17" x14ac:dyDescent="0.3">
      <c r="B10692" t="s">
        <v>1754</v>
      </c>
      <c r="C10692" t="s">
        <v>3532</v>
      </c>
      <c r="D10692" t="s">
        <v>3482</v>
      </c>
      <c r="E10692">
        <v>-71.062219999999996</v>
      </c>
      <c r="F10692">
        <v>42.313839999999999</v>
      </c>
      <c r="G10692" t="s">
        <v>783</v>
      </c>
      <c r="H10692" s="5">
        <v>4</v>
      </c>
      <c r="I10692" t="s">
        <v>3485</v>
      </c>
      <c r="J10692" s="5">
        <f>VLOOKUP(I10692*1,Crosswalks!$L$3:$M$227,2,FALSE)</f>
        <v>6</v>
      </c>
      <c r="K10692" s="5">
        <f>IF(G10692="Corner",INDEX(Crosswalks!$C$4:$J$16,MATCH(H10692,Crosswalks!$C$4:$C$16,0),J10692+1),"N/A, D2D")</f>
        <v>0.3</v>
      </c>
      <c r="L10692" t="s">
        <v>6010</v>
      </c>
      <c r="M10692" t="s">
        <v>813</v>
      </c>
      <c r="N10692" t="s">
        <v>814</v>
      </c>
      <c r="O10692" t="s">
        <v>1450</v>
      </c>
      <c r="P10692">
        <v>-71.049194060000005</v>
      </c>
      <c r="Q10692">
        <v>42.294206180000003</v>
      </c>
    </row>
    <row r="10693" spans="2:17" x14ac:dyDescent="0.3">
      <c r="B10693" t="s">
        <v>931</v>
      </c>
      <c r="C10693" t="s">
        <v>3514</v>
      </c>
      <c r="D10693" t="s">
        <v>3482</v>
      </c>
      <c r="E10693">
        <v>-71.062219999999996</v>
      </c>
      <c r="F10693">
        <v>42.314410000000002</v>
      </c>
      <c r="G10693" t="s">
        <v>783</v>
      </c>
      <c r="H10693" s="5">
        <v>5</v>
      </c>
      <c r="I10693" t="s">
        <v>3485</v>
      </c>
      <c r="J10693" s="5">
        <f>VLOOKUP(I10693*1,Crosswalks!$L$3:$M$227,2,FALSE)</f>
        <v>6</v>
      </c>
      <c r="K10693" s="5">
        <f>IF(G10693="Corner",INDEX(Crosswalks!$C$4:$J$16,MATCH(H10693,Crosswalks!$C$4:$C$16,0),J10693+1),"N/A, D2D")</f>
        <v>0.4</v>
      </c>
      <c r="L10693" t="s">
        <v>6010</v>
      </c>
      <c r="M10693" t="s">
        <v>813</v>
      </c>
      <c r="N10693" t="s">
        <v>814</v>
      </c>
      <c r="O10693" t="s">
        <v>1450</v>
      </c>
      <c r="P10693">
        <v>-71.049194060000005</v>
      </c>
      <c r="Q10693">
        <v>42.294206180000003</v>
      </c>
    </row>
    <row r="10694" spans="2:17" x14ac:dyDescent="0.3">
      <c r="B10694" t="s">
        <v>999</v>
      </c>
      <c r="C10694" t="s">
        <v>3680</v>
      </c>
      <c r="D10694" t="s">
        <v>3482</v>
      </c>
      <c r="E10694">
        <v>-71.062910000000002</v>
      </c>
      <c r="F10694">
        <v>42.315100000000001</v>
      </c>
      <c r="G10694" t="s">
        <v>783</v>
      </c>
      <c r="H10694" s="5">
        <v>5</v>
      </c>
      <c r="I10694" t="s">
        <v>3485</v>
      </c>
      <c r="J10694" s="5">
        <f>VLOOKUP(I10694*1,Crosswalks!$L$3:$M$227,2,FALSE)</f>
        <v>6</v>
      </c>
      <c r="K10694" s="5">
        <f>IF(G10694="Corner",INDEX(Crosswalks!$C$4:$J$16,MATCH(H10694,Crosswalks!$C$4:$C$16,0),J10694+1),"N/A, D2D")</f>
        <v>0.4</v>
      </c>
      <c r="L10694" t="s">
        <v>6010</v>
      </c>
      <c r="M10694" t="s">
        <v>813</v>
      </c>
      <c r="N10694" t="s">
        <v>814</v>
      </c>
      <c r="O10694" t="s">
        <v>1450</v>
      </c>
      <c r="P10694">
        <v>-71.049194060000005</v>
      </c>
      <c r="Q10694">
        <v>42.294206180000003</v>
      </c>
    </row>
    <row r="10695" spans="2:17" x14ac:dyDescent="0.3">
      <c r="B10695" t="s">
        <v>985</v>
      </c>
      <c r="C10695" t="s">
        <v>3484</v>
      </c>
      <c r="D10695" t="s">
        <v>3482</v>
      </c>
      <c r="E10695">
        <v>-71.061760000000007</v>
      </c>
      <c r="F10695">
        <v>42.319409999999998</v>
      </c>
      <c r="G10695" t="s">
        <v>783</v>
      </c>
      <c r="H10695" s="5">
        <v>4</v>
      </c>
      <c r="I10695" t="s">
        <v>3485</v>
      </c>
      <c r="J10695" s="5">
        <f>VLOOKUP(I10695*1,Crosswalks!$L$3:$M$227,2,FALSE)</f>
        <v>6</v>
      </c>
      <c r="K10695" s="5">
        <f>IF(G10695="Corner",INDEX(Crosswalks!$C$4:$J$16,MATCH(H10695,Crosswalks!$C$4:$C$16,0),J10695+1),"N/A, D2D")</f>
        <v>0.3</v>
      </c>
      <c r="L10695" t="s">
        <v>6010</v>
      </c>
      <c r="M10695" t="s">
        <v>813</v>
      </c>
      <c r="N10695" t="s">
        <v>814</v>
      </c>
      <c r="O10695" t="s">
        <v>1450</v>
      </c>
      <c r="P10695">
        <v>-71.049194060000005</v>
      </c>
      <c r="Q10695">
        <v>42.294206180000003</v>
      </c>
    </row>
    <row r="10696" spans="2:17" x14ac:dyDescent="0.3">
      <c r="B10696" t="s">
        <v>898</v>
      </c>
      <c r="C10696" t="s">
        <v>3523</v>
      </c>
      <c r="D10696" t="s">
        <v>3482</v>
      </c>
      <c r="E10696">
        <v>-71.063320000000004</v>
      </c>
      <c r="F10696">
        <v>42.310980000000001</v>
      </c>
      <c r="G10696" t="s">
        <v>783</v>
      </c>
      <c r="H10696" s="5">
        <v>1</v>
      </c>
      <c r="I10696" t="s">
        <v>3510</v>
      </c>
      <c r="J10696" s="5">
        <f>VLOOKUP(I10696*1,Crosswalks!$L$3:$M$227,2,FALSE)</f>
        <v>6</v>
      </c>
      <c r="K10696" s="5">
        <f>IF(G10696="Corner",INDEX(Crosswalks!$C$4:$J$16,MATCH(H10696,Crosswalks!$C$4:$C$16,0),J10696+1),"N/A, D2D")</f>
        <v>0.2</v>
      </c>
      <c r="L10696" t="s">
        <v>6010</v>
      </c>
      <c r="M10696" t="s">
        <v>813</v>
      </c>
      <c r="N10696" t="s">
        <v>814</v>
      </c>
      <c r="O10696" t="s">
        <v>1450</v>
      </c>
      <c r="P10696">
        <v>-71.049194060000005</v>
      </c>
      <c r="Q10696">
        <v>42.294206180000003</v>
      </c>
    </row>
    <row r="10697" spans="2:17" x14ac:dyDescent="0.3">
      <c r="B10697" t="s">
        <v>1342</v>
      </c>
      <c r="C10697" t="s">
        <v>2240</v>
      </c>
      <c r="D10697" t="s">
        <v>3482</v>
      </c>
      <c r="E10697">
        <v>-71.060209999999998</v>
      </c>
      <c r="F10697">
        <v>42.323239999999998</v>
      </c>
      <c r="G10697" t="s">
        <v>783</v>
      </c>
      <c r="H10697" s="5">
        <v>5</v>
      </c>
      <c r="I10697" t="s">
        <v>2334</v>
      </c>
      <c r="J10697" s="5">
        <f>VLOOKUP(I10697*1,Crosswalks!$L$3:$M$227,2,FALSE)</f>
        <v>6</v>
      </c>
      <c r="K10697" s="5">
        <f>IF(G10697="Corner",INDEX(Crosswalks!$C$4:$J$16,MATCH(H10697,Crosswalks!$C$4:$C$16,0),J10697+1),"N/A, D2D")</f>
        <v>0.4</v>
      </c>
      <c r="L10697" t="s">
        <v>6010</v>
      </c>
      <c r="M10697" t="s">
        <v>813</v>
      </c>
      <c r="N10697" t="s">
        <v>814</v>
      </c>
      <c r="O10697" t="s">
        <v>1450</v>
      </c>
      <c r="P10697">
        <v>-71.049194060000005</v>
      </c>
      <c r="Q10697">
        <v>42.294206180000003</v>
      </c>
    </row>
    <row r="10698" spans="2:17" x14ac:dyDescent="0.3">
      <c r="B10698" t="s">
        <v>1302</v>
      </c>
      <c r="C10698" t="s">
        <v>2240</v>
      </c>
      <c r="D10698" t="s">
        <v>3482</v>
      </c>
      <c r="E10698">
        <v>-71.059870000000004</v>
      </c>
      <c r="F10698">
        <v>42.324469999999998</v>
      </c>
      <c r="G10698" t="s">
        <v>783</v>
      </c>
      <c r="H10698" s="5">
        <v>5</v>
      </c>
      <c r="I10698" t="s">
        <v>2334</v>
      </c>
      <c r="J10698" s="5">
        <f>VLOOKUP(I10698*1,Crosswalks!$L$3:$M$227,2,FALSE)</f>
        <v>6</v>
      </c>
      <c r="K10698" s="5">
        <f>IF(G10698="Corner",INDEX(Crosswalks!$C$4:$J$16,MATCH(H10698,Crosswalks!$C$4:$C$16,0),J10698+1),"N/A, D2D")</f>
        <v>0.4</v>
      </c>
      <c r="L10698" t="s">
        <v>6010</v>
      </c>
      <c r="M10698" t="s">
        <v>813</v>
      </c>
      <c r="N10698" t="s">
        <v>814</v>
      </c>
      <c r="O10698" t="s">
        <v>1450</v>
      </c>
      <c r="P10698">
        <v>-71.049194060000005</v>
      </c>
      <c r="Q10698">
        <v>42.294206180000003</v>
      </c>
    </row>
    <row r="10699" spans="2:17" x14ac:dyDescent="0.3">
      <c r="B10699" t="s">
        <v>1142</v>
      </c>
      <c r="C10699" t="s">
        <v>3597</v>
      </c>
      <c r="D10699" t="s">
        <v>3482</v>
      </c>
      <c r="E10699">
        <v>-71.063040000000001</v>
      </c>
      <c r="F10699">
        <v>42.312800000000003</v>
      </c>
      <c r="G10699" t="s">
        <v>783</v>
      </c>
      <c r="H10699" s="5">
        <v>5</v>
      </c>
      <c r="I10699" t="s">
        <v>3510</v>
      </c>
      <c r="J10699" s="5">
        <f>VLOOKUP(I10699*1,Crosswalks!$L$3:$M$227,2,FALSE)</f>
        <v>6</v>
      </c>
      <c r="K10699" s="5">
        <f>IF(G10699="Corner",INDEX(Crosswalks!$C$4:$J$16,MATCH(H10699,Crosswalks!$C$4:$C$16,0),J10699+1),"N/A, D2D")</f>
        <v>0.4</v>
      </c>
      <c r="L10699" t="s">
        <v>6010</v>
      </c>
      <c r="M10699" t="s">
        <v>813</v>
      </c>
      <c r="N10699" t="s">
        <v>814</v>
      </c>
      <c r="O10699" t="s">
        <v>1450</v>
      </c>
      <c r="P10699">
        <v>-71.049194060000005</v>
      </c>
      <c r="Q10699">
        <v>42.294206180000003</v>
      </c>
    </row>
    <row r="10700" spans="2:17" x14ac:dyDescent="0.3">
      <c r="B10700" t="s">
        <v>995</v>
      </c>
      <c r="C10700" t="s">
        <v>3512</v>
      </c>
      <c r="D10700" t="s">
        <v>3482</v>
      </c>
      <c r="E10700">
        <v>-71.062690000000003</v>
      </c>
      <c r="F10700">
        <v>42.310929999999999</v>
      </c>
      <c r="G10700" t="s">
        <v>783</v>
      </c>
      <c r="H10700" s="5">
        <v>5</v>
      </c>
      <c r="I10700" t="s">
        <v>3510</v>
      </c>
      <c r="J10700" s="5">
        <f>VLOOKUP(I10700*1,Crosswalks!$L$3:$M$227,2,FALSE)</f>
        <v>6</v>
      </c>
      <c r="K10700" s="5">
        <f>IF(G10700="Corner",INDEX(Crosswalks!$C$4:$J$16,MATCH(H10700,Crosswalks!$C$4:$C$16,0),J10700+1),"N/A, D2D")</f>
        <v>0.4</v>
      </c>
      <c r="L10700" t="s">
        <v>6010</v>
      </c>
      <c r="M10700" t="s">
        <v>813</v>
      </c>
      <c r="N10700" t="s">
        <v>814</v>
      </c>
      <c r="O10700" t="s">
        <v>1450</v>
      </c>
      <c r="P10700">
        <v>-71.049194060000005</v>
      </c>
      <c r="Q10700">
        <v>42.294206180000003</v>
      </c>
    </row>
    <row r="10701" spans="2:17" x14ac:dyDescent="0.3">
      <c r="B10701" t="s">
        <v>826</v>
      </c>
      <c r="C10701" t="s">
        <v>3519</v>
      </c>
      <c r="D10701" t="s">
        <v>3482</v>
      </c>
      <c r="E10701">
        <v>-71.066389999999998</v>
      </c>
      <c r="F10701">
        <v>42.3125</v>
      </c>
      <c r="G10701" t="s">
        <v>783</v>
      </c>
      <c r="H10701" s="5" t="s">
        <v>785</v>
      </c>
      <c r="I10701" t="s">
        <v>3510</v>
      </c>
      <c r="J10701" s="5">
        <f>VLOOKUP(I10701*1,Crosswalks!$L$3:$M$227,2,FALSE)</f>
        <v>6</v>
      </c>
      <c r="K10701" s="5">
        <f>IF(G10701="Corner",INDEX(Crosswalks!$C$4:$J$16,MATCH(H10701,Crosswalks!$C$4:$C$16,0),J10701+1),"N/A, D2D")</f>
        <v>0.2</v>
      </c>
      <c r="L10701" t="s">
        <v>6010</v>
      </c>
      <c r="M10701" t="s">
        <v>813</v>
      </c>
      <c r="N10701" t="s">
        <v>814</v>
      </c>
      <c r="O10701" t="s">
        <v>1450</v>
      </c>
      <c r="P10701">
        <v>-71.049194060000005</v>
      </c>
      <c r="Q10701">
        <v>42.294206180000003</v>
      </c>
    </row>
    <row r="10702" spans="2:17" x14ac:dyDescent="0.3">
      <c r="B10702" t="s">
        <v>871</v>
      </c>
      <c r="C10702" t="s">
        <v>3676</v>
      </c>
      <c r="D10702" t="s">
        <v>3482</v>
      </c>
      <c r="E10702">
        <v>-71.063519999999997</v>
      </c>
      <c r="F10702">
        <v>42.315719999999999</v>
      </c>
      <c r="G10702" t="s">
        <v>783</v>
      </c>
      <c r="H10702" s="5">
        <v>4</v>
      </c>
      <c r="I10702" t="s">
        <v>3485</v>
      </c>
      <c r="J10702" s="5">
        <f>VLOOKUP(I10702*1,Crosswalks!$L$3:$M$227,2,FALSE)</f>
        <v>6</v>
      </c>
      <c r="K10702" s="5">
        <f>IF(G10702="Corner",INDEX(Crosswalks!$C$4:$J$16,MATCH(H10702,Crosswalks!$C$4:$C$16,0),J10702+1),"N/A, D2D")</f>
        <v>0.3</v>
      </c>
      <c r="L10702" t="s">
        <v>6010</v>
      </c>
      <c r="M10702" t="s">
        <v>813</v>
      </c>
      <c r="N10702" t="s">
        <v>814</v>
      </c>
      <c r="O10702" t="s">
        <v>1450</v>
      </c>
      <c r="P10702">
        <v>-71.049194060000005</v>
      </c>
      <c r="Q10702">
        <v>42.294206180000003</v>
      </c>
    </row>
    <row r="10703" spans="2:17" x14ac:dyDescent="0.3">
      <c r="B10703" t="s">
        <v>1407</v>
      </c>
      <c r="C10703" t="s">
        <v>3597</v>
      </c>
      <c r="D10703" t="s">
        <v>3482</v>
      </c>
      <c r="E10703">
        <v>-71.062601000000001</v>
      </c>
      <c r="F10703">
        <v>42.312978999999999</v>
      </c>
      <c r="G10703" t="s">
        <v>783</v>
      </c>
      <c r="H10703" s="5">
        <v>4</v>
      </c>
      <c r="I10703" t="s">
        <v>3510</v>
      </c>
      <c r="J10703" s="5">
        <f>VLOOKUP(I10703*1,Crosswalks!$L$3:$M$227,2,FALSE)</f>
        <v>6</v>
      </c>
      <c r="K10703" s="5">
        <f>IF(G10703="Corner",INDEX(Crosswalks!$C$4:$J$16,MATCH(H10703,Crosswalks!$C$4:$C$16,0),J10703+1),"N/A, D2D")</f>
        <v>0.3</v>
      </c>
      <c r="L10703" t="s">
        <v>6010</v>
      </c>
      <c r="M10703" t="s">
        <v>813</v>
      </c>
      <c r="N10703" t="s">
        <v>814</v>
      </c>
      <c r="O10703" t="s">
        <v>1450</v>
      </c>
      <c r="P10703">
        <v>-71.049194060000005</v>
      </c>
      <c r="Q10703">
        <v>42.294206180000003</v>
      </c>
    </row>
    <row r="10704" spans="2:17" x14ac:dyDescent="0.3">
      <c r="B10704" t="s">
        <v>3311</v>
      </c>
      <c r="C10704" t="s">
        <v>1118</v>
      </c>
      <c r="D10704" t="s">
        <v>3482</v>
      </c>
      <c r="E10704">
        <v>-71.064819999999997</v>
      </c>
      <c r="F10704">
        <v>42.308599999999998</v>
      </c>
      <c r="G10704" t="s">
        <v>783</v>
      </c>
      <c r="H10704" s="5">
        <v>2</v>
      </c>
      <c r="I10704" t="s">
        <v>3510</v>
      </c>
      <c r="J10704" s="5">
        <f>VLOOKUP(I10704*1,Crosswalks!$L$3:$M$227,2,FALSE)</f>
        <v>6</v>
      </c>
      <c r="K10704" s="5">
        <f>IF(G10704="Corner",INDEX(Crosswalks!$C$4:$J$16,MATCH(H10704,Crosswalks!$C$4:$C$16,0),J10704+1),"N/A, D2D")</f>
        <v>0.3</v>
      </c>
      <c r="L10704" t="s">
        <v>6010</v>
      </c>
      <c r="M10704" t="s">
        <v>813</v>
      </c>
      <c r="N10704" t="s">
        <v>814</v>
      </c>
      <c r="O10704" t="s">
        <v>1450</v>
      </c>
      <c r="P10704">
        <v>-71.049194060000005</v>
      </c>
      <c r="Q10704">
        <v>42.294206180000003</v>
      </c>
    </row>
    <row r="10705" spans="2:17" x14ac:dyDescent="0.3">
      <c r="B10705" t="s">
        <v>1295</v>
      </c>
      <c r="C10705" t="s">
        <v>3523</v>
      </c>
      <c r="D10705" t="s">
        <v>3482</v>
      </c>
      <c r="E10705">
        <v>-71.063850000000002</v>
      </c>
      <c r="F10705">
        <v>42.310310000000001</v>
      </c>
      <c r="G10705" t="s">
        <v>783</v>
      </c>
      <c r="H10705" s="5">
        <v>6</v>
      </c>
      <c r="I10705" t="s">
        <v>3510</v>
      </c>
      <c r="J10705" s="5">
        <f>VLOOKUP(I10705*1,Crosswalks!$L$3:$M$227,2,FALSE)</f>
        <v>6</v>
      </c>
      <c r="K10705" s="5">
        <f>IF(G10705="Corner",INDEX(Crosswalks!$C$4:$J$16,MATCH(H10705,Crosswalks!$C$4:$C$16,0),J10705+1),"N/A, D2D")</f>
        <v>0.4</v>
      </c>
      <c r="L10705" t="s">
        <v>6010</v>
      </c>
      <c r="M10705" t="s">
        <v>813</v>
      </c>
      <c r="N10705" t="s">
        <v>814</v>
      </c>
      <c r="O10705" t="s">
        <v>1450</v>
      </c>
      <c r="P10705">
        <v>-71.049194060000005</v>
      </c>
      <c r="Q10705">
        <v>42.294206180000003</v>
      </c>
    </row>
    <row r="10706" spans="2:17" x14ac:dyDescent="0.3">
      <c r="B10706" t="s">
        <v>1260</v>
      </c>
      <c r="C10706" t="s">
        <v>3512</v>
      </c>
      <c r="D10706" t="s">
        <v>3482</v>
      </c>
      <c r="E10706">
        <v>-71.063800000000001</v>
      </c>
      <c r="F10706">
        <v>42.311920000000001</v>
      </c>
      <c r="G10706" t="s">
        <v>783</v>
      </c>
      <c r="H10706" s="5">
        <v>3</v>
      </c>
      <c r="I10706" t="s">
        <v>3510</v>
      </c>
      <c r="J10706" s="5">
        <f>VLOOKUP(I10706*1,Crosswalks!$L$3:$M$227,2,FALSE)</f>
        <v>6</v>
      </c>
      <c r="K10706" s="5">
        <f>IF(G10706="Corner",INDEX(Crosswalks!$C$4:$J$16,MATCH(H10706,Crosswalks!$C$4:$C$16,0),J10706+1),"N/A, D2D")</f>
        <v>0.3</v>
      </c>
      <c r="L10706" t="s">
        <v>6010</v>
      </c>
      <c r="M10706" t="s">
        <v>813</v>
      </c>
      <c r="N10706" t="s">
        <v>814</v>
      </c>
      <c r="O10706" t="s">
        <v>1450</v>
      </c>
      <c r="P10706">
        <v>-71.049194060000005</v>
      </c>
      <c r="Q10706">
        <v>42.294206180000003</v>
      </c>
    </row>
    <row r="10707" spans="2:17" x14ac:dyDescent="0.3">
      <c r="B10707" t="s">
        <v>1168</v>
      </c>
      <c r="C10707" t="s">
        <v>3523</v>
      </c>
      <c r="D10707" t="s">
        <v>3482</v>
      </c>
      <c r="E10707">
        <v>-71.063540000000003</v>
      </c>
      <c r="F10707">
        <v>42.310839999999999</v>
      </c>
      <c r="G10707" t="s">
        <v>783</v>
      </c>
      <c r="H10707" s="5">
        <v>4</v>
      </c>
      <c r="I10707" t="s">
        <v>3510</v>
      </c>
      <c r="J10707" s="5">
        <f>VLOOKUP(I10707*1,Crosswalks!$L$3:$M$227,2,FALSE)</f>
        <v>6</v>
      </c>
      <c r="K10707" s="5">
        <f>IF(G10707="Corner",INDEX(Crosswalks!$C$4:$J$16,MATCH(H10707,Crosswalks!$C$4:$C$16,0),J10707+1),"N/A, D2D")</f>
        <v>0.3</v>
      </c>
      <c r="L10707" t="s">
        <v>6010</v>
      </c>
      <c r="M10707" t="s">
        <v>813</v>
      </c>
      <c r="N10707" t="s">
        <v>814</v>
      </c>
      <c r="O10707" t="s">
        <v>1450</v>
      </c>
      <c r="P10707">
        <v>-71.049194060000005</v>
      </c>
      <c r="Q10707">
        <v>42.294206180000003</v>
      </c>
    </row>
    <row r="10708" spans="2:17" x14ac:dyDescent="0.3">
      <c r="B10708" t="s">
        <v>1026</v>
      </c>
      <c r="C10708" t="s">
        <v>2240</v>
      </c>
      <c r="D10708" t="s">
        <v>3482</v>
      </c>
      <c r="E10708">
        <v>-71.060090000000002</v>
      </c>
      <c r="F10708">
        <v>42.323399999999999</v>
      </c>
      <c r="G10708" t="s">
        <v>783</v>
      </c>
      <c r="H10708" s="5">
        <v>6</v>
      </c>
      <c r="I10708" t="s">
        <v>2334</v>
      </c>
      <c r="J10708" s="5">
        <f>VLOOKUP(I10708*1,Crosswalks!$L$3:$M$227,2,FALSE)</f>
        <v>6</v>
      </c>
      <c r="K10708" s="5">
        <f>IF(G10708="Corner",INDEX(Crosswalks!$C$4:$J$16,MATCH(H10708,Crosswalks!$C$4:$C$16,0),J10708+1),"N/A, D2D")</f>
        <v>0.4</v>
      </c>
      <c r="L10708" t="s">
        <v>6010</v>
      </c>
      <c r="M10708" t="s">
        <v>813</v>
      </c>
      <c r="N10708" t="s">
        <v>814</v>
      </c>
      <c r="O10708" t="s">
        <v>1450</v>
      </c>
      <c r="P10708">
        <v>-71.049194060000005</v>
      </c>
      <c r="Q10708">
        <v>42.294206180000003</v>
      </c>
    </row>
    <row r="10709" spans="2:17" x14ac:dyDescent="0.3">
      <c r="B10709" t="s">
        <v>824</v>
      </c>
      <c r="C10709" t="s">
        <v>3663</v>
      </c>
      <c r="D10709" t="s">
        <v>3482</v>
      </c>
      <c r="E10709">
        <v>-71.061909999999997</v>
      </c>
      <c r="F10709">
        <v>42.318849999999998</v>
      </c>
      <c r="G10709" t="s">
        <v>783</v>
      </c>
      <c r="H10709" s="5">
        <v>5</v>
      </c>
      <c r="I10709" t="s">
        <v>3485</v>
      </c>
      <c r="J10709" s="5">
        <f>VLOOKUP(I10709*1,Crosswalks!$L$3:$M$227,2,FALSE)</f>
        <v>6</v>
      </c>
      <c r="K10709" s="5">
        <f>IF(G10709="Corner",INDEX(Crosswalks!$C$4:$J$16,MATCH(H10709,Crosswalks!$C$4:$C$16,0),J10709+1),"N/A, D2D")</f>
        <v>0.4</v>
      </c>
      <c r="L10709" t="s">
        <v>6010</v>
      </c>
      <c r="M10709" t="s">
        <v>813</v>
      </c>
      <c r="N10709" t="s">
        <v>814</v>
      </c>
      <c r="O10709" t="s">
        <v>1450</v>
      </c>
      <c r="P10709">
        <v>-71.049194060000005</v>
      </c>
      <c r="Q10709">
        <v>42.294206180000003</v>
      </c>
    </row>
    <row r="10710" spans="2:17" x14ac:dyDescent="0.3">
      <c r="B10710" t="s">
        <v>824</v>
      </c>
      <c r="C10710" t="s">
        <v>3681</v>
      </c>
      <c r="D10710" t="s">
        <v>3482</v>
      </c>
      <c r="E10710">
        <v>-71.063400000000001</v>
      </c>
      <c r="F10710">
        <v>42.315959999999997</v>
      </c>
      <c r="G10710" t="s">
        <v>783</v>
      </c>
      <c r="H10710" s="5">
        <v>6</v>
      </c>
      <c r="I10710" t="s">
        <v>3485</v>
      </c>
      <c r="J10710" s="5">
        <f>VLOOKUP(I10710*1,Crosswalks!$L$3:$M$227,2,FALSE)</f>
        <v>6</v>
      </c>
      <c r="K10710" s="5">
        <f>IF(G10710="Corner",INDEX(Crosswalks!$C$4:$J$16,MATCH(H10710,Crosswalks!$C$4:$C$16,0),J10710+1),"N/A, D2D")</f>
        <v>0.4</v>
      </c>
      <c r="L10710" t="s">
        <v>6010</v>
      </c>
      <c r="M10710" t="s">
        <v>813</v>
      </c>
      <c r="N10710" t="s">
        <v>814</v>
      </c>
      <c r="O10710" t="s">
        <v>1450</v>
      </c>
      <c r="P10710">
        <v>-71.049194060000005</v>
      </c>
      <c r="Q10710">
        <v>42.294206180000003</v>
      </c>
    </row>
    <row r="10711" spans="2:17" x14ac:dyDescent="0.3">
      <c r="B10711" t="s">
        <v>1867</v>
      </c>
      <c r="C10711" t="s">
        <v>2240</v>
      </c>
      <c r="D10711" t="s">
        <v>3482</v>
      </c>
      <c r="E10711">
        <v>-71.059749999999994</v>
      </c>
      <c r="F10711">
        <v>42.324629999999999</v>
      </c>
      <c r="G10711" t="s">
        <v>783</v>
      </c>
      <c r="H10711" s="5">
        <v>1</v>
      </c>
      <c r="I10711" t="s">
        <v>2334</v>
      </c>
      <c r="J10711" s="5">
        <f>VLOOKUP(I10711*1,Crosswalks!$L$3:$M$227,2,FALSE)</f>
        <v>6</v>
      </c>
      <c r="K10711" s="5">
        <f>IF(G10711="Corner",INDEX(Crosswalks!$C$4:$J$16,MATCH(H10711,Crosswalks!$C$4:$C$16,0),J10711+1),"N/A, D2D")</f>
        <v>0.2</v>
      </c>
      <c r="L10711" t="s">
        <v>6010</v>
      </c>
      <c r="M10711" t="s">
        <v>813</v>
      </c>
      <c r="N10711" t="s">
        <v>814</v>
      </c>
      <c r="O10711" t="s">
        <v>1450</v>
      </c>
      <c r="P10711">
        <v>-71.049194060000005</v>
      </c>
      <c r="Q10711">
        <v>42.294206180000003</v>
      </c>
    </row>
    <row r="10712" spans="2:17" x14ac:dyDescent="0.3">
      <c r="B10712" t="s">
        <v>913</v>
      </c>
      <c r="C10712" t="s">
        <v>3159</v>
      </c>
      <c r="D10712" t="s">
        <v>3482</v>
      </c>
      <c r="E10712">
        <v>-71.06183</v>
      </c>
      <c r="F10712">
        <v>42.318550000000002</v>
      </c>
      <c r="G10712" t="s">
        <v>783</v>
      </c>
      <c r="H10712" s="5">
        <v>3</v>
      </c>
      <c r="I10712" t="s">
        <v>3485</v>
      </c>
      <c r="J10712" s="5">
        <f>VLOOKUP(I10712*1,Crosswalks!$L$3:$M$227,2,FALSE)</f>
        <v>6</v>
      </c>
      <c r="K10712" s="5">
        <f>IF(G10712="Corner",INDEX(Crosswalks!$C$4:$J$16,MATCH(H10712,Crosswalks!$C$4:$C$16,0),J10712+1),"N/A, D2D")</f>
        <v>0.3</v>
      </c>
      <c r="L10712" t="s">
        <v>6010</v>
      </c>
      <c r="M10712" t="s">
        <v>813</v>
      </c>
      <c r="N10712" t="s">
        <v>814</v>
      </c>
      <c r="O10712" t="s">
        <v>1450</v>
      </c>
      <c r="P10712">
        <v>-71.049194060000005</v>
      </c>
      <c r="Q10712">
        <v>42.294206180000003</v>
      </c>
    </row>
    <row r="10713" spans="2:17" x14ac:dyDescent="0.3">
      <c r="B10713" t="s">
        <v>1284</v>
      </c>
      <c r="C10713" t="s">
        <v>3512</v>
      </c>
      <c r="D10713" t="s">
        <v>3482</v>
      </c>
      <c r="E10713">
        <v>-71.064335</v>
      </c>
      <c r="F10713">
        <v>42.312260999999999</v>
      </c>
      <c r="G10713" t="s">
        <v>783</v>
      </c>
      <c r="H10713" s="5">
        <v>4</v>
      </c>
      <c r="I10713" t="s">
        <v>3510</v>
      </c>
      <c r="J10713" s="5">
        <f>VLOOKUP(I10713*1,Crosswalks!$L$3:$M$227,2,FALSE)</f>
        <v>6</v>
      </c>
      <c r="K10713" s="5">
        <f>IF(G10713="Corner",INDEX(Crosswalks!$C$4:$J$16,MATCH(H10713,Crosswalks!$C$4:$C$16,0),J10713+1),"N/A, D2D")</f>
        <v>0.3</v>
      </c>
      <c r="L10713" t="s">
        <v>6010</v>
      </c>
      <c r="M10713" t="s">
        <v>813</v>
      </c>
      <c r="N10713" t="s">
        <v>814</v>
      </c>
      <c r="O10713" t="s">
        <v>1450</v>
      </c>
      <c r="P10713">
        <v>-71.049194060000005</v>
      </c>
      <c r="Q10713">
        <v>42.294206180000003</v>
      </c>
    </row>
    <row r="10714" spans="2:17" x14ac:dyDescent="0.3">
      <c r="B10714" t="s">
        <v>3281</v>
      </c>
      <c r="C10714" t="s">
        <v>3682</v>
      </c>
      <c r="D10714" t="s">
        <v>3482</v>
      </c>
      <c r="E10714">
        <v>-71.067233999999999</v>
      </c>
      <c r="F10714">
        <v>42.318151</v>
      </c>
      <c r="G10714" t="s">
        <v>783</v>
      </c>
      <c r="H10714" s="5">
        <v>3</v>
      </c>
      <c r="I10714" t="s">
        <v>3507</v>
      </c>
      <c r="J10714" s="5">
        <f>VLOOKUP(I10714*1,Crosswalks!$L$3:$M$227,2,FALSE)</f>
        <v>5</v>
      </c>
      <c r="K10714" s="5">
        <f>IF(G10714="Corner",INDEX(Crosswalks!$C$4:$J$16,MATCH(H10714,Crosswalks!$C$4:$C$16,0),J10714+1),"N/A, D2D")</f>
        <v>0.5</v>
      </c>
      <c r="L10714" t="s">
        <v>6010</v>
      </c>
      <c r="M10714" t="s">
        <v>813</v>
      </c>
      <c r="N10714" t="s">
        <v>814</v>
      </c>
      <c r="O10714" t="s">
        <v>1450</v>
      </c>
      <c r="P10714">
        <v>-71.049194060000005</v>
      </c>
      <c r="Q10714">
        <v>42.294206180000003</v>
      </c>
    </row>
    <row r="10715" spans="2:17" x14ac:dyDescent="0.3">
      <c r="B10715" t="s">
        <v>1018</v>
      </c>
      <c r="C10715" t="s">
        <v>3610</v>
      </c>
      <c r="D10715" t="s">
        <v>3482</v>
      </c>
      <c r="E10715">
        <v>-71.064760000000007</v>
      </c>
      <c r="F10715">
        <v>42.315519999999999</v>
      </c>
      <c r="G10715" t="s">
        <v>783</v>
      </c>
      <c r="H10715" s="5" t="s">
        <v>785</v>
      </c>
      <c r="I10715" t="s">
        <v>3485</v>
      </c>
      <c r="J10715" s="5">
        <f>VLOOKUP(I10715*1,Crosswalks!$L$3:$M$227,2,FALSE)</f>
        <v>6</v>
      </c>
      <c r="K10715" s="5">
        <f>IF(G10715="Corner",INDEX(Crosswalks!$C$4:$J$16,MATCH(H10715,Crosswalks!$C$4:$C$16,0),J10715+1),"N/A, D2D")</f>
        <v>0.2</v>
      </c>
      <c r="L10715" t="s">
        <v>6010</v>
      </c>
      <c r="M10715" t="s">
        <v>813</v>
      </c>
      <c r="N10715" t="s">
        <v>814</v>
      </c>
      <c r="O10715" t="s">
        <v>1450</v>
      </c>
      <c r="P10715">
        <v>-71.049194060000005</v>
      </c>
      <c r="Q10715">
        <v>42.294206180000003</v>
      </c>
    </row>
    <row r="10716" spans="2:17" x14ac:dyDescent="0.3">
      <c r="B10716" t="s">
        <v>3683</v>
      </c>
      <c r="C10716" t="s">
        <v>2240</v>
      </c>
      <c r="D10716" t="s">
        <v>3482</v>
      </c>
      <c r="E10716">
        <v>-71.060074999999998</v>
      </c>
      <c r="F10716">
        <v>42.328150000000001</v>
      </c>
      <c r="G10716" t="s">
        <v>783</v>
      </c>
      <c r="H10716" s="5">
        <v>4</v>
      </c>
      <c r="I10716" t="s">
        <v>2334</v>
      </c>
      <c r="J10716" s="5">
        <f>VLOOKUP(I10716*1,Crosswalks!$L$3:$M$227,2,FALSE)</f>
        <v>6</v>
      </c>
      <c r="K10716" s="5">
        <f>IF(G10716="Corner",INDEX(Crosswalks!$C$4:$J$16,MATCH(H10716,Crosswalks!$C$4:$C$16,0),J10716+1),"N/A, D2D")</f>
        <v>0.3</v>
      </c>
      <c r="L10716" t="s">
        <v>6010</v>
      </c>
      <c r="M10716" t="s">
        <v>813</v>
      </c>
      <c r="N10716" t="s">
        <v>814</v>
      </c>
      <c r="O10716" t="s">
        <v>1450</v>
      </c>
      <c r="P10716">
        <v>-71.049194060000005</v>
      </c>
      <c r="Q10716">
        <v>42.294206180000003</v>
      </c>
    </row>
    <row r="10717" spans="2:17" x14ac:dyDescent="0.3">
      <c r="B10717" t="s">
        <v>1098</v>
      </c>
      <c r="C10717" t="s">
        <v>3159</v>
      </c>
      <c r="D10717" t="s">
        <v>3482</v>
      </c>
      <c r="E10717">
        <v>-71.062520000000006</v>
      </c>
      <c r="F10717">
        <v>42.316949999999999</v>
      </c>
      <c r="G10717" t="s">
        <v>783</v>
      </c>
      <c r="H10717" s="5">
        <v>4</v>
      </c>
      <c r="I10717" t="s">
        <v>3485</v>
      </c>
      <c r="J10717" s="5">
        <f>VLOOKUP(I10717*1,Crosswalks!$L$3:$M$227,2,FALSE)</f>
        <v>6</v>
      </c>
      <c r="K10717" s="5">
        <f>IF(G10717="Corner",INDEX(Crosswalks!$C$4:$J$16,MATCH(H10717,Crosswalks!$C$4:$C$16,0),J10717+1),"N/A, D2D")</f>
        <v>0.3</v>
      </c>
      <c r="L10717" t="s">
        <v>6010</v>
      </c>
      <c r="M10717" t="s">
        <v>813</v>
      </c>
      <c r="N10717" t="s">
        <v>814</v>
      </c>
      <c r="O10717" t="s">
        <v>1450</v>
      </c>
      <c r="P10717">
        <v>-71.049194060000005</v>
      </c>
      <c r="Q10717">
        <v>42.294206180000003</v>
      </c>
    </row>
    <row r="10718" spans="2:17" x14ac:dyDescent="0.3">
      <c r="B10718" t="s">
        <v>965</v>
      </c>
      <c r="C10718" t="s">
        <v>3666</v>
      </c>
      <c r="D10718" t="s">
        <v>3482</v>
      </c>
      <c r="E10718">
        <v>-71.063400000000001</v>
      </c>
      <c r="F10718">
        <v>42.316110000000002</v>
      </c>
      <c r="G10718" t="s">
        <v>783</v>
      </c>
      <c r="H10718" s="5">
        <v>4</v>
      </c>
      <c r="I10718" t="s">
        <v>3485</v>
      </c>
      <c r="J10718" s="5">
        <f>VLOOKUP(I10718*1,Crosswalks!$L$3:$M$227,2,FALSE)</f>
        <v>6</v>
      </c>
      <c r="K10718" s="5">
        <f>IF(G10718="Corner",INDEX(Crosswalks!$C$4:$J$16,MATCH(H10718,Crosswalks!$C$4:$C$16,0),J10718+1),"N/A, D2D")</f>
        <v>0.3</v>
      </c>
      <c r="L10718" t="s">
        <v>6010</v>
      </c>
      <c r="M10718" t="s">
        <v>813</v>
      </c>
      <c r="N10718" t="s">
        <v>814</v>
      </c>
      <c r="O10718" t="s">
        <v>1450</v>
      </c>
      <c r="P10718">
        <v>-71.049194060000005</v>
      </c>
      <c r="Q10718">
        <v>42.294206180000003</v>
      </c>
    </row>
    <row r="10719" spans="2:17" x14ac:dyDescent="0.3">
      <c r="B10719" t="s">
        <v>1185</v>
      </c>
      <c r="C10719" t="s">
        <v>3540</v>
      </c>
      <c r="D10719" t="s">
        <v>3482</v>
      </c>
      <c r="E10719">
        <v>-71.069299999999998</v>
      </c>
      <c r="F10719">
        <v>42.314799999999998</v>
      </c>
      <c r="G10719" t="s">
        <v>783</v>
      </c>
      <c r="H10719" s="5">
        <v>3</v>
      </c>
      <c r="I10719" t="s">
        <v>1580</v>
      </c>
      <c r="J10719" s="5">
        <f>VLOOKUP(I10719*1,Crosswalks!$L$3:$M$227,2,FALSE)</f>
        <v>6</v>
      </c>
      <c r="K10719" s="5">
        <f>IF(G10719="Corner",INDEX(Crosswalks!$C$4:$J$16,MATCH(H10719,Crosswalks!$C$4:$C$16,0),J10719+1),"N/A, D2D")</f>
        <v>0.3</v>
      </c>
      <c r="L10719" t="s">
        <v>6010</v>
      </c>
      <c r="M10719" t="s">
        <v>813</v>
      </c>
      <c r="N10719" t="s">
        <v>814</v>
      </c>
      <c r="O10719" t="s">
        <v>1450</v>
      </c>
      <c r="P10719">
        <v>-71.049194060000005</v>
      </c>
      <c r="Q10719">
        <v>42.294206180000003</v>
      </c>
    </row>
    <row r="10720" spans="2:17" x14ac:dyDescent="0.3">
      <c r="B10720" t="s">
        <v>819</v>
      </c>
      <c r="C10720" t="s">
        <v>3677</v>
      </c>
      <c r="D10720" t="s">
        <v>3482</v>
      </c>
      <c r="E10720">
        <v>-71.059759999999997</v>
      </c>
      <c r="F10720">
        <v>42.324979999999996</v>
      </c>
      <c r="G10720" t="s">
        <v>783</v>
      </c>
      <c r="H10720" s="5">
        <v>5</v>
      </c>
      <c r="I10720" t="s">
        <v>2334</v>
      </c>
      <c r="J10720" s="5">
        <f>VLOOKUP(I10720*1,Crosswalks!$L$3:$M$227,2,FALSE)</f>
        <v>6</v>
      </c>
      <c r="K10720" s="5">
        <f>IF(G10720="Corner",INDEX(Crosswalks!$C$4:$J$16,MATCH(H10720,Crosswalks!$C$4:$C$16,0),J10720+1),"N/A, D2D")</f>
        <v>0.4</v>
      </c>
      <c r="L10720" t="s">
        <v>6010</v>
      </c>
      <c r="M10720" t="s">
        <v>813</v>
      </c>
      <c r="N10720" t="s">
        <v>814</v>
      </c>
      <c r="O10720" t="s">
        <v>1450</v>
      </c>
      <c r="P10720">
        <v>-71.049194060000005</v>
      </c>
      <c r="Q10720">
        <v>42.294206180000003</v>
      </c>
    </row>
    <row r="10721" spans="2:17" x14ac:dyDescent="0.3">
      <c r="B10721" t="s">
        <v>1180</v>
      </c>
      <c r="C10721" t="s">
        <v>3520</v>
      </c>
      <c r="D10721" t="s">
        <v>3482</v>
      </c>
      <c r="E10721">
        <v>-71.064719999999994</v>
      </c>
      <c r="F10721">
        <v>42.314639999999997</v>
      </c>
      <c r="G10721" t="s">
        <v>783</v>
      </c>
      <c r="H10721" s="5">
        <v>3</v>
      </c>
      <c r="I10721" t="s">
        <v>3510</v>
      </c>
      <c r="J10721" s="5">
        <f>VLOOKUP(I10721*1,Crosswalks!$L$3:$M$227,2,FALSE)</f>
        <v>6</v>
      </c>
      <c r="K10721" s="5">
        <f>IF(G10721="Corner",INDEX(Crosswalks!$C$4:$J$16,MATCH(H10721,Crosswalks!$C$4:$C$16,0),J10721+1),"N/A, D2D")</f>
        <v>0.3</v>
      </c>
      <c r="L10721" t="s">
        <v>6010</v>
      </c>
      <c r="M10721" t="s">
        <v>813</v>
      </c>
      <c r="N10721" t="s">
        <v>814</v>
      </c>
      <c r="O10721" t="s">
        <v>1450</v>
      </c>
      <c r="P10721">
        <v>-71.049194060000005</v>
      </c>
      <c r="Q10721">
        <v>42.294206180000003</v>
      </c>
    </row>
    <row r="10722" spans="2:17" x14ac:dyDescent="0.3">
      <c r="B10722" t="s">
        <v>1189</v>
      </c>
      <c r="C10722" t="s">
        <v>3159</v>
      </c>
      <c r="D10722" t="s">
        <v>3482</v>
      </c>
      <c r="E10722">
        <v>-71.062169999999995</v>
      </c>
      <c r="F10722">
        <v>42.316830000000003</v>
      </c>
      <c r="G10722" t="s">
        <v>783</v>
      </c>
      <c r="H10722" s="5">
        <v>2</v>
      </c>
      <c r="I10722" t="s">
        <v>3485</v>
      </c>
      <c r="J10722" s="5">
        <f>VLOOKUP(I10722*1,Crosswalks!$L$3:$M$227,2,FALSE)</f>
        <v>6</v>
      </c>
      <c r="K10722" s="5">
        <f>IF(G10722="Corner",INDEX(Crosswalks!$C$4:$J$16,MATCH(H10722,Crosswalks!$C$4:$C$16,0),J10722+1),"N/A, D2D")</f>
        <v>0.3</v>
      </c>
      <c r="L10722" t="s">
        <v>6010</v>
      </c>
      <c r="M10722" t="s">
        <v>813</v>
      </c>
      <c r="N10722" t="s">
        <v>814</v>
      </c>
      <c r="O10722" t="s">
        <v>1450</v>
      </c>
      <c r="P10722">
        <v>-71.049194060000005</v>
      </c>
      <c r="Q10722">
        <v>42.294206180000003</v>
      </c>
    </row>
    <row r="10723" spans="2:17" x14ac:dyDescent="0.3">
      <c r="B10723" t="s">
        <v>1120</v>
      </c>
      <c r="C10723" t="s">
        <v>3666</v>
      </c>
      <c r="D10723" t="s">
        <v>3482</v>
      </c>
      <c r="E10723">
        <v>-71.061970000000002</v>
      </c>
      <c r="F10723">
        <v>42.31541</v>
      </c>
      <c r="G10723" t="s">
        <v>783</v>
      </c>
      <c r="H10723" s="5">
        <v>1</v>
      </c>
      <c r="I10723" t="s">
        <v>3485</v>
      </c>
      <c r="J10723" s="5">
        <f>VLOOKUP(I10723*1,Crosswalks!$L$3:$M$227,2,FALSE)</f>
        <v>6</v>
      </c>
      <c r="K10723" s="5">
        <f>IF(G10723="Corner",INDEX(Crosswalks!$C$4:$J$16,MATCH(H10723,Crosswalks!$C$4:$C$16,0),J10723+1),"N/A, D2D")</f>
        <v>0.2</v>
      </c>
      <c r="L10723" t="s">
        <v>6010</v>
      </c>
      <c r="M10723" t="s">
        <v>813</v>
      </c>
      <c r="N10723" t="s">
        <v>814</v>
      </c>
      <c r="O10723" t="s">
        <v>1450</v>
      </c>
      <c r="P10723">
        <v>-71.049194060000005</v>
      </c>
      <c r="Q10723">
        <v>42.294206180000003</v>
      </c>
    </row>
    <row r="10724" spans="2:17" x14ac:dyDescent="0.3">
      <c r="B10724" t="s">
        <v>819</v>
      </c>
      <c r="C10724" t="s">
        <v>3684</v>
      </c>
      <c r="D10724" t="s">
        <v>3482</v>
      </c>
      <c r="E10724">
        <v>-71.062780000000004</v>
      </c>
      <c r="F10724">
        <v>42.316929999999999</v>
      </c>
      <c r="G10724" t="s">
        <v>783</v>
      </c>
      <c r="H10724" s="5">
        <v>6</v>
      </c>
      <c r="I10724" t="s">
        <v>3485</v>
      </c>
      <c r="J10724" s="5">
        <f>VLOOKUP(I10724*1,Crosswalks!$L$3:$M$227,2,FALSE)</f>
        <v>6</v>
      </c>
      <c r="K10724" s="5">
        <f>IF(G10724="Corner",INDEX(Crosswalks!$C$4:$J$16,MATCH(H10724,Crosswalks!$C$4:$C$16,0),J10724+1),"N/A, D2D")</f>
        <v>0.4</v>
      </c>
      <c r="L10724" t="s">
        <v>6010</v>
      </c>
      <c r="M10724" t="s">
        <v>813</v>
      </c>
      <c r="N10724" t="s">
        <v>814</v>
      </c>
      <c r="O10724" t="s">
        <v>1450</v>
      </c>
      <c r="P10724">
        <v>-71.049194060000005</v>
      </c>
      <c r="Q10724">
        <v>42.294206180000003</v>
      </c>
    </row>
    <row r="10725" spans="2:17" x14ac:dyDescent="0.3">
      <c r="B10725" t="s">
        <v>1185</v>
      </c>
      <c r="C10725" t="s">
        <v>3531</v>
      </c>
      <c r="D10725" t="s">
        <v>3482</v>
      </c>
      <c r="E10725">
        <v>-71.062550000000002</v>
      </c>
      <c r="F10725">
        <v>42.312379999999997</v>
      </c>
      <c r="G10725" t="s">
        <v>783</v>
      </c>
      <c r="H10725" s="5">
        <v>1</v>
      </c>
      <c r="I10725" t="s">
        <v>3510</v>
      </c>
      <c r="J10725" s="5">
        <f>VLOOKUP(I10725*1,Crosswalks!$L$3:$M$227,2,FALSE)</f>
        <v>6</v>
      </c>
      <c r="K10725" s="5">
        <f>IF(G10725="Corner",INDEX(Crosswalks!$C$4:$J$16,MATCH(H10725,Crosswalks!$C$4:$C$16,0),J10725+1),"N/A, D2D")</f>
        <v>0.2</v>
      </c>
      <c r="L10725" t="s">
        <v>6010</v>
      </c>
      <c r="M10725" t="s">
        <v>813</v>
      </c>
      <c r="N10725" t="s">
        <v>814</v>
      </c>
      <c r="O10725" t="s">
        <v>1450</v>
      </c>
      <c r="P10725">
        <v>-71.049194060000005</v>
      </c>
      <c r="Q10725">
        <v>42.294206180000003</v>
      </c>
    </row>
    <row r="10726" spans="2:17" x14ac:dyDescent="0.3">
      <c r="B10726" t="s">
        <v>1042</v>
      </c>
      <c r="C10726" t="s">
        <v>3664</v>
      </c>
      <c r="D10726" t="s">
        <v>3482</v>
      </c>
      <c r="E10726">
        <v>-71.062430000000006</v>
      </c>
      <c r="F10726">
        <v>42.318399999999997</v>
      </c>
      <c r="G10726" t="s">
        <v>783</v>
      </c>
      <c r="H10726" s="5" t="s">
        <v>785</v>
      </c>
      <c r="I10726" t="s">
        <v>3485</v>
      </c>
      <c r="J10726" s="5">
        <f>VLOOKUP(I10726*1,Crosswalks!$L$3:$M$227,2,FALSE)</f>
        <v>6</v>
      </c>
      <c r="K10726" s="5">
        <f>IF(G10726="Corner",INDEX(Crosswalks!$C$4:$J$16,MATCH(H10726,Crosswalks!$C$4:$C$16,0),J10726+1),"N/A, D2D")</f>
        <v>0.2</v>
      </c>
      <c r="L10726" t="s">
        <v>6010</v>
      </c>
      <c r="M10726" t="s">
        <v>813</v>
      </c>
      <c r="N10726" t="s">
        <v>814</v>
      </c>
      <c r="O10726" t="s">
        <v>1450</v>
      </c>
      <c r="P10726">
        <v>-71.049194060000005</v>
      </c>
      <c r="Q10726">
        <v>42.294206180000003</v>
      </c>
    </row>
    <row r="10727" spans="2:17" x14ac:dyDescent="0.3">
      <c r="B10727" t="s">
        <v>3529</v>
      </c>
      <c r="C10727" t="s">
        <v>2122</v>
      </c>
      <c r="D10727" t="s">
        <v>3482</v>
      </c>
      <c r="E10727">
        <v>-71.058700000000002</v>
      </c>
      <c r="F10727">
        <v>42.359400000000001</v>
      </c>
      <c r="G10727" t="s">
        <v>783</v>
      </c>
      <c r="H10727" s="5">
        <v>6</v>
      </c>
      <c r="I10727" t="s">
        <v>920</v>
      </c>
      <c r="J10727" s="5">
        <f>VLOOKUP(I10727*1,Crosswalks!$L$3:$M$227,2,FALSE)</f>
        <v>7</v>
      </c>
      <c r="K10727" s="5">
        <f>IF(G10727="Corner",INDEX(Crosswalks!$C$4:$J$16,MATCH(H10727,Crosswalks!$C$4:$C$16,0),J10727+1),"N/A, D2D")</f>
        <v>0.4</v>
      </c>
      <c r="L10727" t="s">
        <v>6010</v>
      </c>
      <c r="M10727" t="s">
        <v>813</v>
      </c>
      <c r="N10727" t="s">
        <v>814</v>
      </c>
      <c r="O10727" t="s">
        <v>1450</v>
      </c>
      <c r="P10727">
        <v>-71.049194060000005</v>
      </c>
      <c r="Q10727">
        <v>42.294206180000003</v>
      </c>
    </row>
    <row r="10728" spans="2:17" x14ac:dyDescent="0.3">
      <c r="B10728" t="s">
        <v>1292</v>
      </c>
      <c r="C10728" t="s">
        <v>3496</v>
      </c>
      <c r="D10728" t="s">
        <v>3482</v>
      </c>
      <c r="E10728">
        <v>-71.062448000000003</v>
      </c>
      <c r="F10728">
        <v>42.320518999999997</v>
      </c>
      <c r="G10728" t="s">
        <v>783</v>
      </c>
      <c r="H10728" s="5">
        <v>3</v>
      </c>
      <c r="I10728" t="s">
        <v>3507</v>
      </c>
      <c r="J10728" s="5">
        <f>VLOOKUP(I10728*1,Crosswalks!$L$3:$M$227,2,FALSE)</f>
        <v>5</v>
      </c>
      <c r="K10728" s="5">
        <f>IF(G10728="Corner",INDEX(Crosswalks!$C$4:$J$16,MATCH(H10728,Crosswalks!$C$4:$C$16,0),J10728+1),"N/A, D2D")</f>
        <v>0.5</v>
      </c>
      <c r="L10728" t="s">
        <v>6010</v>
      </c>
      <c r="M10728" t="s">
        <v>813</v>
      </c>
      <c r="N10728" t="s">
        <v>814</v>
      </c>
      <c r="O10728" t="s">
        <v>1450</v>
      </c>
      <c r="P10728">
        <v>-71.049194060000005</v>
      </c>
      <c r="Q10728">
        <v>42.294206180000003</v>
      </c>
    </row>
    <row r="10729" spans="2:17" x14ac:dyDescent="0.3">
      <c r="B10729" t="s">
        <v>931</v>
      </c>
      <c r="C10729" t="s">
        <v>3514</v>
      </c>
      <c r="D10729" t="s">
        <v>3482</v>
      </c>
      <c r="E10729">
        <v>-71.062219999999996</v>
      </c>
      <c r="F10729">
        <v>42.314410000000002</v>
      </c>
      <c r="G10729" t="s">
        <v>783</v>
      </c>
      <c r="H10729" s="5" t="s">
        <v>785</v>
      </c>
      <c r="I10729" t="s">
        <v>3485</v>
      </c>
      <c r="J10729" s="5">
        <f>VLOOKUP(I10729*1,Crosswalks!$L$3:$M$227,2,FALSE)</f>
        <v>6</v>
      </c>
      <c r="K10729" s="5">
        <f>IF(G10729="Corner",INDEX(Crosswalks!$C$4:$J$16,MATCH(H10729,Crosswalks!$C$4:$C$16,0),J10729+1),"N/A, D2D")</f>
        <v>0.2</v>
      </c>
      <c r="L10729" t="s">
        <v>6010</v>
      </c>
      <c r="M10729" t="s">
        <v>813</v>
      </c>
      <c r="N10729" t="s">
        <v>814</v>
      </c>
      <c r="O10729" t="s">
        <v>1450</v>
      </c>
      <c r="P10729">
        <v>-71.049194060000005</v>
      </c>
      <c r="Q10729">
        <v>42.294206180000003</v>
      </c>
    </row>
    <row r="10730" spans="2:17" x14ac:dyDescent="0.3">
      <c r="B10730" t="s">
        <v>826</v>
      </c>
      <c r="C10730" t="s">
        <v>3587</v>
      </c>
      <c r="D10730" t="s">
        <v>3482</v>
      </c>
      <c r="E10730">
        <v>-71.060730000000007</v>
      </c>
      <c r="F10730">
        <v>42.322029999999998</v>
      </c>
      <c r="G10730" t="s">
        <v>783</v>
      </c>
      <c r="H10730" s="5">
        <v>5</v>
      </c>
      <c r="I10730" t="s">
        <v>2334</v>
      </c>
      <c r="J10730" s="5">
        <f>VLOOKUP(I10730*1,Crosswalks!$L$3:$M$227,2,FALSE)</f>
        <v>6</v>
      </c>
      <c r="K10730" s="5">
        <f>IF(G10730="Corner",INDEX(Crosswalks!$C$4:$J$16,MATCH(H10730,Crosswalks!$C$4:$C$16,0),J10730+1),"N/A, D2D")</f>
        <v>0.4</v>
      </c>
      <c r="L10730" t="s">
        <v>6010</v>
      </c>
      <c r="M10730" t="s">
        <v>813</v>
      </c>
      <c r="N10730" t="s">
        <v>814</v>
      </c>
      <c r="O10730" t="s">
        <v>1450</v>
      </c>
      <c r="P10730">
        <v>-71.049194060000005</v>
      </c>
      <c r="Q10730">
        <v>42.294206180000003</v>
      </c>
    </row>
    <row r="10731" spans="2:17" x14ac:dyDescent="0.3">
      <c r="B10731" t="s">
        <v>985</v>
      </c>
      <c r="C10731" t="s">
        <v>3591</v>
      </c>
      <c r="D10731" t="s">
        <v>3482</v>
      </c>
      <c r="E10731">
        <v>-71.063500000000005</v>
      </c>
      <c r="F10731">
        <v>42.319479999999999</v>
      </c>
      <c r="G10731" t="s">
        <v>783</v>
      </c>
      <c r="H10731" s="5">
        <v>5</v>
      </c>
      <c r="I10731" t="s">
        <v>3507</v>
      </c>
      <c r="J10731" s="5">
        <f>VLOOKUP(I10731*1,Crosswalks!$L$3:$M$227,2,FALSE)</f>
        <v>5</v>
      </c>
      <c r="K10731" s="5">
        <f>IF(G10731="Corner",INDEX(Crosswalks!$C$4:$J$16,MATCH(H10731,Crosswalks!$C$4:$C$16,0),J10731+1),"N/A, D2D")</f>
        <v>0.5</v>
      </c>
      <c r="L10731" t="s">
        <v>6010</v>
      </c>
      <c r="M10731" t="s">
        <v>813</v>
      </c>
      <c r="N10731" t="s">
        <v>814</v>
      </c>
      <c r="O10731" t="s">
        <v>1450</v>
      </c>
      <c r="P10731">
        <v>-71.049194060000005</v>
      </c>
      <c r="Q10731">
        <v>42.294206180000003</v>
      </c>
    </row>
    <row r="10732" spans="2:17" x14ac:dyDescent="0.3">
      <c r="B10732" t="s">
        <v>3080</v>
      </c>
      <c r="C10732" t="s">
        <v>1146</v>
      </c>
      <c r="D10732" t="s">
        <v>3482</v>
      </c>
      <c r="E10732">
        <v>-71.063479999999998</v>
      </c>
      <c r="F10732">
        <v>42.319090000000003</v>
      </c>
      <c r="G10732" t="s">
        <v>783</v>
      </c>
      <c r="H10732" s="5">
        <v>5</v>
      </c>
      <c r="I10732" t="s">
        <v>3507</v>
      </c>
      <c r="J10732" s="5">
        <f>VLOOKUP(I10732*1,Crosswalks!$L$3:$M$227,2,FALSE)</f>
        <v>5</v>
      </c>
      <c r="K10732" s="5">
        <f>IF(G10732="Corner",INDEX(Crosswalks!$C$4:$J$16,MATCH(H10732,Crosswalks!$C$4:$C$16,0),J10732+1),"N/A, D2D")</f>
        <v>0.5</v>
      </c>
      <c r="L10732" t="s">
        <v>6010</v>
      </c>
      <c r="M10732" t="s">
        <v>813</v>
      </c>
      <c r="N10732" t="s">
        <v>814</v>
      </c>
      <c r="O10732" t="s">
        <v>1450</v>
      </c>
      <c r="P10732">
        <v>-71.049194060000005</v>
      </c>
      <c r="Q10732">
        <v>42.294206180000003</v>
      </c>
    </row>
    <row r="10733" spans="2:17" x14ac:dyDescent="0.3">
      <c r="B10733" t="s">
        <v>891</v>
      </c>
      <c r="C10733" t="s">
        <v>3677</v>
      </c>
      <c r="D10733" t="s">
        <v>3482</v>
      </c>
      <c r="E10733">
        <v>-71.06</v>
      </c>
      <c r="F10733">
        <v>42.325090000000003</v>
      </c>
      <c r="G10733" t="s">
        <v>783</v>
      </c>
      <c r="H10733" s="5">
        <v>4</v>
      </c>
      <c r="I10733" t="s">
        <v>2334</v>
      </c>
      <c r="J10733" s="5">
        <f>VLOOKUP(I10733*1,Crosswalks!$L$3:$M$227,2,FALSE)</f>
        <v>6</v>
      </c>
      <c r="K10733" s="5">
        <f>IF(G10733="Corner",INDEX(Crosswalks!$C$4:$J$16,MATCH(H10733,Crosswalks!$C$4:$C$16,0),J10733+1),"N/A, D2D")</f>
        <v>0.3</v>
      </c>
      <c r="L10733" t="s">
        <v>6010</v>
      </c>
      <c r="M10733" t="s">
        <v>813</v>
      </c>
      <c r="N10733" t="s">
        <v>814</v>
      </c>
      <c r="O10733" t="s">
        <v>1450</v>
      </c>
      <c r="P10733">
        <v>-71.049194060000005</v>
      </c>
      <c r="Q10733">
        <v>42.294206180000003</v>
      </c>
    </row>
    <row r="10734" spans="2:17" x14ac:dyDescent="0.3">
      <c r="B10734" t="s">
        <v>1151</v>
      </c>
      <c r="C10734" t="s">
        <v>3512</v>
      </c>
      <c r="D10734" t="s">
        <v>3482</v>
      </c>
      <c r="E10734">
        <v>-71.063533000000007</v>
      </c>
      <c r="F10734">
        <v>42.311318999999997</v>
      </c>
      <c r="G10734" t="s">
        <v>783</v>
      </c>
      <c r="H10734" s="5">
        <v>2</v>
      </c>
      <c r="I10734" t="s">
        <v>3510</v>
      </c>
      <c r="J10734" s="5">
        <f>VLOOKUP(I10734*1,Crosswalks!$L$3:$M$227,2,FALSE)</f>
        <v>6</v>
      </c>
      <c r="K10734" s="5">
        <f>IF(G10734="Corner",INDEX(Crosswalks!$C$4:$J$16,MATCH(H10734,Crosswalks!$C$4:$C$16,0),J10734+1),"N/A, D2D")</f>
        <v>0.3</v>
      </c>
      <c r="L10734" t="s">
        <v>6010</v>
      </c>
      <c r="M10734" t="s">
        <v>813</v>
      </c>
      <c r="N10734" t="s">
        <v>814</v>
      </c>
      <c r="O10734" t="s">
        <v>1450</v>
      </c>
      <c r="P10734">
        <v>-71.049194060000005</v>
      </c>
      <c r="Q10734">
        <v>42.294206180000003</v>
      </c>
    </row>
    <row r="10735" spans="2:17" x14ac:dyDescent="0.3">
      <c r="B10735" t="s">
        <v>3685</v>
      </c>
      <c r="C10735" t="s">
        <v>1146</v>
      </c>
      <c r="D10735" t="s">
        <v>3482</v>
      </c>
      <c r="E10735">
        <v>-71.063670000000002</v>
      </c>
      <c r="F10735">
        <v>42.317860000000003</v>
      </c>
      <c r="G10735" t="s">
        <v>783</v>
      </c>
      <c r="H10735" s="5">
        <v>1</v>
      </c>
      <c r="I10735" t="s">
        <v>3485</v>
      </c>
      <c r="J10735" s="5">
        <f>VLOOKUP(I10735*1,Crosswalks!$L$3:$M$227,2,FALSE)</f>
        <v>6</v>
      </c>
      <c r="K10735" s="5">
        <f>IF(G10735="Corner",INDEX(Crosswalks!$C$4:$J$16,MATCH(H10735,Crosswalks!$C$4:$C$16,0),J10735+1),"N/A, D2D")</f>
        <v>0.2</v>
      </c>
      <c r="L10735" t="s">
        <v>6010</v>
      </c>
      <c r="M10735" t="s">
        <v>813</v>
      </c>
      <c r="N10735" t="s">
        <v>814</v>
      </c>
      <c r="O10735" t="s">
        <v>1450</v>
      </c>
      <c r="P10735">
        <v>-71.049194060000005</v>
      </c>
      <c r="Q10735">
        <v>42.294206180000003</v>
      </c>
    </row>
    <row r="10736" spans="2:17" x14ac:dyDescent="0.3">
      <c r="B10736" t="s">
        <v>991</v>
      </c>
      <c r="C10736" t="s">
        <v>3523</v>
      </c>
      <c r="D10736" t="s">
        <v>3482</v>
      </c>
      <c r="E10736">
        <v>-71.063770000000005</v>
      </c>
      <c r="F10736">
        <v>42.310699999999997</v>
      </c>
      <c r="G10736" t="s">
        <v>784</v>
      </c>
      <c r="H10736" s="5">
        <v>1</v>
      </c>
      <c r="I10736" t="s">
        <v>3510</v>
      </c>
      <c r="J10736" s="5">
        <f>VLOOKUP(I10736*1,Crosswalks!$L$3:$M$227,2,FALSE)</f>
        <v>6</v>
      </c>
      <c r="K10736" s="5" t="str">
        <f>IF(G10736="Corner",INDEX(Crosswalks!$C$4:$J$16,MATCH(H10736,Crosswalks!$C$4:$C$16,0),J10736+1),"N/A, D2D")</f>
        <v>N/A, D2D</v>
      </c>
      <c r="L10736" t="s">
        <v>6010</v>
      </c>
      <c r="M10736" t="s">
        <v>813</v>
      </c>
      <c r="N10736" t="s">
        <v>814</v>
      </c>
      <c r="O10736" t="s">
        <v>1450</v>
      </c>
      <c r="P10736">
        <v>-71.049194060000005</v>
      </c>
      <c r="Q10736">
        <v>42.294206180000003</v>
      </c>
    </row>
    <row r="10737" spans="2:17" x14ac:dyDescent="0.3">
      <c r="B10737" t="s">
        <v>999</v>
      </c>
      <c r="C10737" t="s">
        <v>3680</v>
      </c>
      <c r="D10737" t="s">
        <v>3482</v>
      </c>
      <c r="E10737">
        <v>-71.062910000000002</v>
      </c>
      <c r="F10737">
        <v>42.315100000000001</v>
      </c>
      <c r="G10737" t="s">
        <v>784</v>
      </c>
      <c r="H10737" s="5">
        <v>2</v>
      </c>
      <c r="I10737" t="s">
        <v>3485</v>
      </c>
      <c r="J10737" s="5">
        <f>VLOOKUP(I10737*1,Crosswalks!$L$3:$M$227,2,FALSE)</f>
        <v>6</v>
      </c>
      <c r="K10737" s="5" t="str">
        <f>IF(G10737="Corner",INDEX(Crosswalks!$C$4:$J$16,MATCH(H10737,Crosswalks!$C$4:$C$16,0),J10737+1),"N/A, D2D")</f>
        <v>N/A, D2D</v>
      </c>
      <c r="L10737" t="s">
        <v>6010</v>
      </c>
      <c r="M10737" t="s">
        <v>813</v>
      </c>
      <c r="N10737" t="s">
        <v>814</v>
      </c>
      <c r="O10737" t="s">
        <v>1450</v>
      </c>
      <c r="P10737">
        <v>-71.049194060000005</v>
      </c>
      <c r="Q10737">
        <v>42.294206180000003</v>
      </c>
    </row>
    <row r="10738" spans="2:17" x14ac:dyDescent="0.3">
      <c r="B10738" t="s">
        <v>898</v>
      </c>
      <c r="C10738" t="s">
        <v>3159</v>
      </c>
      <c r="D10738" t="s">
        <v>3482</v>
      </c>
      <c r="E10738">
        <v>-71.06129</v>
      </c>
      <c r="F10738">
        <v>42.319589999999998</v>
      </c>
      <c r="G10738" t="s">
        <v>784</v>
      </c>
      <c r="H10738" s="5">
        <v>2</v>
      </c>
      <c r="I10738" t="s">
        <v>3485</v>
      </c>
      <c r="J10738" s="5">
        <f>VLOOKUP(I10738*1,Crosswalks!$L$3:$M$227,2,FALSE)</f>
        <v>6</v>
      </c>
      <c r="K10738" s="5" t="str">
        <f>IF(G10738="Corner",INDEX(Crosswalks!$C$4:$J$16,MATCH(H10738,Crosswalks!$C$4:$C$16,0),J10738+1),"N/A, D2D")</f>
        <v>N/A, D2D</v>
      </c>
      <c r="L10738" t="s">
        <v>6010</v>
      </c>
      <c r="M10738" t="s">
        <v>813</v>
      </c>
      <c r="N10738" t="s">
        <v>814</v>
      </c>
      <c r="O10738" t="s">
        <v>1450</v>
      </c>
      <c r="P10738">
        <v>-71.049194060000005</v>
      </c>
      <c r="Q10738">
        <v>42.294206180000003</v>
      </c>
    </row>
    <row r="10739" spans="2:17" x14ac:dyDescent="0.3">
      <c r="B10739" t="s">
        <v>898</v>
      </c>
      <c r="C10739" t="s">
        <v>3587</v>
      </c>
      <c r="D10739" t="s">
        <v>3482</v>
      </c>
      <c r="E10739">
        <v>-71.060810000000004</v>
      </c>
      <c r="F10739">
        <v>42.321640000000002</v>
      </c>
      <c r="G10739" t="s">
        <v>784</v>
      </c>
      <c r="H10739" s="5" t="s">
        <v>785</v>
      </c>
      <c r="I10739" t="s">
        <v>2334</v>
      </c>
      <c r="J10739" s="5">
        <f>VLOOKUP(I10739*1,Crosswalks!$L$3:$M$227,2,FALSE)</f>
        <v>6</v>
      </c>
      <c r="K10739" s="5" t="str">
        <f>IF(G10739="Corner",INDEX(Crosswalks!$C$4:$J$16,MATCH(H10739,Crosswalks!$C$4:$C$16,0),J10739+1),"N/A, D2D")</f>
        <v>N/A, D2D</v>
      </c>
      <c r="L10739" t="s">
        <v>6010</v>
      </c>
      <c r="M10739" t="s">
        <v>813</v>
      </c>
      <c r="N10739" t="s">
        <v>814</v>
      </c>
      <c r="O10739" t="s">
        <v>1450</v>
      </c>
      <c r="P10739">
        <v>-71.049194060000005</v>
      </c>
      <c r="Q10739">
        <v>42.294206180000003</v>
      </c>
    </row>
    <row r="10740" spans="2:17" x14ac:dyDescent="0.3">
      <c r="B10740" t="s">
        <v>886</v>
      </c>
      <c r="C10740" t="s">
        <v>3531</v>
      </c>
      <c r="D10740" t="s">
        <v>3482</v>
      </c>
      <c r="E10740">
        <v>-71.062420000000003</v>
      </c>
      <c r="F10740">
        <v>42.312040000000003</v>
      </c>
      <c r="G10740" t="s">
        <v>784</v>
      </c>
      <c r="H10740" s="5">
        <v>2</v>
      </c>
      <c r="I10740" t="s">
        <v>3510</v>
      </c>
      <c r="J10740" s="5">
        <f>VLOOKUP(I10740*1,Crosswalks!$L$3:$M$227,2,FALSE)</f>
        <v>6</v>
      </c>
      <c r="K10740" s="5" t="str">
        <f>IF(G10740="Corner",INDEX(Crosswalks!$C$4:$J$16,MATCH(H10740,Crosswalks!$C$4:$C$16,0),J10740+1),"N/A, D2D")</f>
        <v>N/A, D2D</v>
      </c>
      <c r="L10740" t="s">
        <v>6010</v>
      </c>
      <c r="M10740" t="s">
        <v>813</v>
      </c>
      <c r="N10740" t="s">
        <v>814</v>
      </c>
      <c r="O10740" t="s">
        <v>1450</v>
      </c>
      <c r="P10740">
        <v>-71.049194060000005</v>
      </c>
      <c r="Q10740">
        <v>42.294206180000003</v>
      </c>
    </row>
    <row r="10741" spans="2:17" x14ac:dyDescent="0.3">
      <c r="B10741" t="s">
        <v>891</v>
      </c>
      <c r="C10741" t="s">
        <v>3677</v>
      </c>
      <c r="D10741" t="s">
        <v>3482</v>
      </c>
      <c r="E10741">
        <v>-71.06</v>
      </c>
      <c r="F10741">
        <v>42.325090000000003</v>
      </c>
      <c r="G10741" t="s">
        <v>784</v>
      </c>
      <c r="H10741" s="5" t="s">
        <v>785</v>
      </c>
      <c r="I10741" t="s">
        <v>2334</v>
      </c>
      <c r="J10741" s="5">
        <f>VLOOKUP(I10741*1,Crosswalks!$L$3:$M$227,2,FALSE)</f>
        <v>6</v>
      </c>
      <c r="K10741" s="5" t="str">
        <f>IF(G10741="Corner",INDEX(Crosswalks!$C$4:$J$16,MATCH(H10741,Crosswalks!$C$4:$C$16,0),J10741+1),"N/A, D2D")</f>
        <v>N/A, D2D</v>
      </c>
      <c r="L10741" t="s">
        <v>6010</v>
      </c>
      <c r="M10741" t="s">
        <v>813</v>
      </c>
      <c r="N10741" t="s">
        <v>814</v>
      </c>
      <c r="O10741" t="s">
        <v>1450</v>
      </c>
      <c r="P10741">
        <v>-71.049194060000005</v>
      </c>
      <c r="Q10741">
        <v>42.294206180000003</v>
      </c>
    </row>
    <row r="10742" spans="2:17" x14ac:dyDescent="0.3">
      <c r="B10742" t="s">
        <v>811</v>
      </c>
      <c r="C10742" t="s">
        <v>3686</v>
      </c>
      <c r="D10742" t="s">
        <v>3482</v>
      </c>
      <c r="E10742">
        <v>-71.061909999999997</v>
      </c>
      <c r="F10742">
        <v>42.317259999999997</v>
      </c>
      <c r="G10742" t="s">
        <v>784</v>
      </c>
      <c r="H10742" s="5">
        <v>5</v>
      </c>
      <c r="I10742" t="s">
        <v>3485</v>
      </c>
      <c r="J10742" s="5">
        <f>VLOOKUP(I10742*1,Crosswalks!$L$3:$M$227,2,FALSE)</f>
        <v>6</v>
      </c>
      <c r="K10742" s="5" t="str">
        <f>IF(G10742="Corner",INDEX(Crosswalks!$C$4:$J$16,MATCH(H10742,Crosswalks!$C$4:$C$16,0),J10742+1),"N/A, D2D")</f>
        <v>N/A, D2D</v>
      </c>
      <c r="L10742" t="s">
        <v>6010</v>
      </c>
      <c r="M10742" t="s">
        <v>813</v>
      </c>
      <c r="N10742" t="s">
        <v>814</v>
      </c>
      <c r="O10742" t="s">
        <v>1450</v>
      </c>
      <c r="P10742">
        <v>-71.049194060000005</v>
      </c>
      <c r="Q10742">
        <v>42.294206180000003</v>
      </c>
    </row>
    <row r="10743" spans="2:17" x14ac:dyDescent="0.3">
      <c r="B10743" t="s">
        <v>871</v>
      </c>
      <c r="C10743" t="s">
        <v>3668</v>
      </c>
      <c r="D10743" t="s">
        <v>3482</v>
      </c>
      <c r="E10743">
        <v>-71.063100000000006</v>
      </c>
      <c r="F10743">
        <v>42.320039999999999</v>
      </c>
      <c r="G10743" t="s">
        <v>784</v>
      </c>
      <c r="H10743" s="5">
        <v>4</v>
      </c>
      <c r="I10743" t="s">
        <v>3507</v>
      </c>
      <c r="J10743" s="5">
        <f>VLOOKUP(I10743*1,Crosswalks!$L$3:$M$227,2,FALSE)</f>
        <v>5</v>
      </c>
      <c r="K10743" s="5" t="str">
        <f>IF(G10743="Corner",INDEX(Crosswalks!$C$4:$J$16,MATCH(H10743,Crosswalks!$C$4:$C$16,0),J10743+1),"N/A, D2D")</f>
        <v>N/A, D2D</v>
      </c>
      <c r="L10743" t="s">
        <v>6010</v>
      </c>
      <c r="M10743" t="s">
        <v>813</v>
      </c>
      <c r="N10743" t="s">
        <v>814</v>
      </c>
      <c r="O10743" t="s">
        <v>1450</v>
      </c>
      <c r="P10743">
        <v>-71.049194060000005</v>
      </c>
      <c r="Q10743">
        <v>42.294206180000003</v>
      </c>
    </row>
    <row r="10744" spans="2:17" x14ac:dyDescent="0.3">
      <c r="B10744" t="s">
        <v>985</v>
      </c>
      <c r="C10744" t="s">
        <v>3530</v>
      </c>
      <c r="D10744" t="s">
        <v>3482</v>
      </c>
      <c r="E10744">
        <v>-71.060590000000005</v>
      </c>
      <c r="F10744">
        <v>42.322139999999997</v>
      </c>
      <c r="G10744" t="s">
        <v>784</v>
      </c>
      <c r="H10744" s="5">
        <v>2</v>
      </c>
      <c r="I10744" t="s">
        <v>2334</v>
      </c>
      <c r="J10744" s="5">
        <f>VLOOKUP(I10744*1,Crosswalks!$L$3:$M$227,2,FALSE)</f>
        <v>6</v>
      </c>
      <c r="K10744" s="5" t="str">
        <f>IF(G10744="Corner",INDEX(Crosswalks!$C$4:$J$16,MATCH(H10744,Crosswalks!$C$4:$C$16,0),J10744+1),"N/A, D2D")</f>
        <v>N/A, D2D</v>
      </c>
      <c r="L10744" t="s">
        <v>6010</v>
      </c>
      <c r="M10744" t="s">
        <v>813</v>
      </c>
      <c r="N10744" t="s">
        <v>814</v>
      </c>
      <c r="O10744" t="s">
        <v>1450</v>
      </c>
      <c r="P10744">
        <v>-71.049194060000005</v>
      </c>
      <c r="Q10744">
        <v>42.294206180000003</v>
      </c>
    </row>
    <row r="10745" spans="2:17" x14ac:dyDescent="0.3">
      <c r="B10745" t="s">
        <v>862</v>
      </c>
      <c r="C10745" t="s">
        <v>3159</v>
      </c>
      <c r="D10745" t="s">
        <v>3482</v>
      </c>
      <c r="E10745">
        <v>-71.061210000000003</v>
      </c>
      <c r="F10745">
        <v>42.319699999999997</v>
      </c>
      <c r="G10745" t="s">
        <v>784</v>
      </c>
      <c r="H10745" s="5">
        <v>5</v>
      </c>
      <c r="I10745" t="s">
        <v>3485</v>
      </c>
      <c r="J10745" s="5">
        <f>VLOOKUP(I10745*1,Crosswalks!$L$3:$M$227,2,FALSE)</f>
        <v>6</v>
      </c>
      <c r="K10745" s="5" t="str">
        <f>IF(G10745="Corner",INDEX(Crosswalks!$C$4:$J$16,MATCH(H10745,Crosswalks!$C$4:$C$16,0),J10745+1),"N/A, D2D")</f>
        <v>N/A, D2D</v>
      </c>
      <c r="L10745" t="s">
        <v>6010</v>
      </c>
      <c r="M10745" t="s">
        <v>813</v>
      </c>
      <c r="N10745" t="s">
        <v>814</v>
      </c>
      <c r="O10745" t="s">
        <v>1450</v>
      </c>
      <c r="P10745">
        <v>-71.049194060000005</v>
      </c>
      <c r="Q10745">
        <v>42.294206180000003</v>
      </c>
    </row>
    <row r="10746" spans="2:17" x14ac:dyDescent="0.3">
      <c r="B10746" t="s">
        <v>999</v>
      </c>
      <c r="C10746" t="s">
        <v>3680</v>
      </c>
      <c r="D10746" t="s">
        <v>3482</v>
      </c>
      <c r="E10746">
        <v>-71.062910000000002</v>
      </c>
      <c r="F10746">
        <v>42.315100000000001</v>
      </c>
      <c r="G10746" t="s">
        <v>784</v>
      </c>
      <c r="H10746" s="5">
        <v>4</v>
      </c>
      <c r="I10746" t="s">
        <v>3485</v>
      </c>
      <c r="J10746" s="5">
        <f>VLOOKUP(I10746*1,Crosswalks!$L$3:$M$227,2,FALSE)</f>
        <v>6</v>
      </c>
      <c r="K10746" s="5" t="str">
        <f>IF(G10746="Corner",INDEX(Crosswalks!$C$4:$J$16,MATCH(H10746,Crosswalks!$C$4:$C$16,0),J10746+1),"N/A, D2D")</f>
        <v>N/A, D2D</v>
      </c>
      <c r="L10746" t="s">
        <v>6010</v>
      </c>
      <c r="M10746" t="s">
        <v>813</v>
      </c>
      <c r="N10746" t="s">
        <v>814</v>
      </c>
      <c r="O10746" t="s">
        <v>1450</v>
      </c>
      <c r="P10746">
        <v>-71.049194060000005</v>
      </c>
      <c r="Q10746">
        <v>42.294206180000003</v>
      </c>
    </row>
    <row r="10747" spans="2:17" x14ac:dyDescent="0.3">
      <c r="B10747" t="s">
        <v>985</v>
      </c>
      <c r="C10747" t="s">
        <v>3680</v>
      </c>
      <c r="D10747" t="s">
        <v>3482</v>
      </c>
      <c r="E10747">
        <v>-71.063140000000004</v>
      </c>
      <c r="F10747">
        <v>42.315779999999997</v>
      </c>
      <c r="G10747" t="s">
        <v>784</v>
      </c>
      <c r="H10747" s="5">
        <v>5</v>
      </c>
      <c r="I10747" t="s">
        <v>3485</v>
      </c>
      <c r="J10747" s="5">
        <f>VLOOKUP(I10747*1,Crosswalks!$L$3:$M$227,2,FALSE)</f>
        <v>6</v>
      </c>
      <c r="K10747" s="5" t="str">
        <f>IF(G10747="Corner",INDEX(Crosswalks!$C$4:$J$16,MATCH(H10747,Crosswalks!$C$4:$C$16,0),J10747+1),"N/A, D2D")</f>
        <v>N/A, D2D</v>
      </c>
      <c r="L10747" t="s">
        <v>6010</v>
      </c>
      <c r="M10747" t="s">
        <v>813</v>
      </c>
      <c r="N10747" t="s">
        <v>814</v>
      </c>
      <c r="O10747" t="s">
        <v>1450</v>
      </c>
      <c r="P10747">
        <v>-71.049194060000005</v>
      </c>
      <c r="Q10747">
        <v>42.294206180000003</v>
      </c>
    </row>
    <row r="10748" spans="2:17" x14ac:dyDescent="0.3">
      <c r="B10748" t="s">
        <v>1199</v>
      </c>
      <c r="C10748" t="s">
        <v>3597</v>
      </c>
      <c r="D10748" t="s">
        <v>3482</v>
      </c>
      <c r="E10748">
        <v>-71.063680000000005</v>
      </c>
      <c r="F10748">
        <v>42.313380000000002</v>
      </c>
      <c r="G10748" t="s">
        <v>784</v>
      </c>
      <c r="H10748" s="5">
        <v>4</v>
      </c>
      <c r="I10748" t="s">
        <v>3510</v>
      </c>
      <c r="J10748" s="5">
        <f>VLOOKUP(I10748*1,Crosswalks!$L$3:$M$227,2,FALSE)</f>
        <v>6</v>
      </c>
      <c r="K10748" s="5" t="str">
        <f>IF(G10748="Corner",INDEX(Crosswalks!$C$4:$J$16,MATCH(H10748,Crosswalks!$C$4:$C$16,0),J10748+1),"N/A, D2D")</f>
        <v>N/A, D2D</v>
      </c>
      <c r="L10748" t="s">
        <v>6010</v>
      </c>
      <c r="M10748" t="s">
        <v>813</v>
      </c>
      <c r="N10748" t="s">
        <v>814</v>
      </c>
      <c r="O10748" t="s">
        <v>1450</v>
      </c>
      <c r="P10748">
        <v>-71.049194060000005</v>
      </c>
      <c r="Q10748">
        <v>42.294206180000003</v>
      </c>
    </row>
    <row r="10749" spans="2:17" x14ac:dyDescent="0.3">
      <c r="B10749" t="s">
        <v>1059</v>
      </c>
      <c r="C10749" t="s">
        <v>3687</v>
      </c>
      <c r="D10749" t="s">
        <v>3482</v>
      </c>
      <c r="E10749">
        <v>-71.063500000000005</v>
      </c>
      <c r="F10749">
        <v>42.320320000000002</v>
      </c>
      <c r="G10749" t="s">
        <v>784</v>
      </c>
      <c r="H10749" s="5">
        <v>4</v>
      </c>
      <c r="I10749" t="s">
        <v>3507</v>
      </c>
      <c r="J10749" s="5">
        <f>VLOOKUP(I10749*1,Crosswalks!$L$3:$M$227,2,FALSE)</f>
        <v>5</v>
      </c>
      <c r="K10749" s="5" t="str">
        <f>IF(G10749="Corner",INDEX(Crosswalks!$C$4:$J$16,MATCH(H10749,Crosswalks!$C$4:$C$16,0),J10749+1),"N/A, D2D")</f>
        <v>N/A, D2D</v>
      </c>
      <c r="L10749" t="s">
        <v>6010</v>
      </c>
      <c r="M10749" t="s">
        <v>813</v>
      </c>
      <c r="N10749" t="s">
        <v>814</v>
      </c>
      <c r="O10749" t="s">
        <v>1450</v>
      </c>
      <c r="P10749">
        <v>-71.049194060000005</v>
      </c>
      <c r="Q10749">
        <v>42.294206180000003</v>
      </c>
    </row>
    <row r="10750" spans="2:17" x14ac:dyDescent="0.3">
      <c r="B10750" t="s">
        <v>1185</v>
      </c>
      <c r="C10750" t="s">
        <v>3552</v>
      </c>
      <c r="D10750" t="s">
        <v>3482</v>
      </c>
      <c r="E10750">
        <v>-71.06926</v>
      </c>
      <c r="F10750">
        <v>42.31362</v>
      </c>
      <c r="G10750" t="s">
        <v>783</v>
      </c>
      <c r="H10750" s="5">
        <v>2</v>
      </c>
      <c r="I10750" t="s">
        <v>1580</v>
      </c>
      <c r="J10750" s="5">
        <f>VLOOKUP(I10750*1,Crosswalks!$L$3:$M$227,2,FALSE)</f>
        <v>6</v>
      </c>
      <c r="K10750" s="5">
        <f>IF(G10750="Corner",INDEX(Crosswalks!$C$4:$J$16,MATCH(H10750,Crosswalks!$C$4:$C$16,0),J10750+1),"N/A, D2D")</f>
        <v>0.3</v>
      </c>
      <c r="L10750" t="s">
        <v>6011</v>
      </c>
      <c r="M10750" t="s">
        <v>847</v>
      </c>
      <c r="N10750" t="s">
        <v>921</v>
      </c>
      <c r="O10750" t="s">
        <v>1459</v>
      </c>
      <c r="P10750">
        <v>-71.05319154</v>
      </c>
      <c r="Q10750">
        <v>42.286550249999998</v>
      </c>
    </row>
    <row r="10751" spans="2:17" x14ac:dyDescent="0.3">
      <c r="B10751" t="s">
        <v>998</v>
      </c>
      <c r="C10751" t="s">
        <v>3688</v>
      </c>
      <c r="D10751" t="s">
        <v>3482</v>
      </c>
      <c r="E10751">
        <v>-71.065330000000003</v>
      </c>
      <c r="F10751">
        <v>42.311799999999998</v>
      </c>
      <c r="G10751" t="s">
        <v>783</v>
      </c>
      <c r="H10751" s="5">
        <v>5</v>
      </c>
      <c r="I10751" t="s">
        <v>3510</v>
      </c>
      <c r="J10751" s="5">
        <f>VLOOKUP(I10751*1,Crosswalks!$L$3:$M$227,2,FALSE)</f>
        <v>6</v>
      </c>
      <c r="K10751" s="5">
        <f>IF(G10751="Corner",INDEX(Crosswalks!$C$4:$J$16,MATCH(H10751,Crosswalks!$C$4:$C$16,0),J10751+1),"N/A, D2D")</f>
        <v>0.4</v>
      </c>
      <c r="L10751" t="s">
        <v>6011</v>
      </c>
      <c r="M10751" t="s">
        <v>847</v>
      </c>
      <c r="N10751" t="s">
        <v>921</v>
      </c>
      <c r="O10751" t="s">
        <v>1459</v>
      </c>
      <c r="P10751">
        <v>-71.05319154</v>
      </c>
      <c r="Q10751">
        <v>42.286550249999998</v>
      </c>
    </row>
    <row r="10752" spans="2:17" x14ac:dyDescent="0.3">
      <c r="B10752" t="s">
        <v>3689</v>
      </c>
      <c r="C10752" t="s">
        <v>3571</v>
      </c>
      <c r="D10752" t="s">
        <v>3482</v>
      </c>
      <c r="E10752">
        <v>-71.066460000000006</v>
      </c>
      <c r="F10752">
        <v>42.311819999999997</v>
      </c>
      <c r="G10752" t="s">
        <v>783</v>
      </c>
      <c r="H10752" s="5">
        <v>1</v>
      </c>
      <c r="I10752" t="s">
        <v>3510</v>
      </c>
      <c r="J10752" s="5">
        <f>VLOOKUP(I10752*1,Crosswalks!$L$3:$M$227,2,FALSE)</f>
        <v>6</v>
      </c>
      <c r="K10752" s="5">
        <f>IF(G10752="Corner",INDEX(Crosswalks!$C$4:$J$16,MATCH(H10752,Crosswalks!$C$4:$C$16,0),J10752+1),"N/A, D2D")</f>
        <v>0.2</v>
      </c>
      <c r="L10752" t="s">
        <v>6011</v>
      </c>
      <c r="M10752" t="s">
        <v>847</v>
      </c>
      <c r="N10752" t="s">
        <v>921</v>
      </c>
      <c r="O10752" t="s">
        <v>1459</v>
      </c>
      <c r="P10752">
        <v>-71.05319154</v>
      </c>
      <c r="Q10752">
        <v>42.286550249999998</v>
      </c>
    </row>
    <row r="10753" spans="2:17" x14ac:dyDescent="0.3">
      <c r="B10753" t="s">
        <v>1168</v>
      </c>
      <c r="C10753" t="s">
        <v>3610</v>
      </c>
      <c r="D10753" t="s">
        <v>3482</v>
      </c>
      <c r="E10753">
        <v>-71.065049999999999</v>
      </c>
      <c r="F10753">
        <v>42.315219999999997</v>
      </c>
      <c r="G10753" t="s">
        <v>783</v>
      </c>
      <c r="H10753" s="5">
        <v>6</v>
      </c>
      <c r="I10753" t="s">
        <v>3485</v>
      </c>
      <c r="J10753" s="5">
        <f>VLOOKUP(I10753*1,Crosswalks!$L$3:$M$227,2,FALSE)</f>
        <v>6</v>
      </c>
      <c r="K10753" s="5">
        <f>IF(G10753="Corner",INDEX(Crosswalks!$C$4:$J$16,MATCH(H10753,Crosswalks!$C$4:$C$16,0),J10753+1),"N/A, D2D")</f>
        <v>0.4</v>
      </c>
      <c r="L10753" t="s">
        <v>6011</v>
      </c>
      <c r="M10753" t="s">
        <v>847</v>
      </c>
      <c r="N10753" t="s">
        <v>921</v>
      </c>
      <c r="O10753" t="s">
        <v>1459</v>
      </c>
      <c r="P10753">
        <v>-71.05319154</v>
      </c>
      <c r="Q10753">
        <v>42.286550249999998</v>
      </c>
    </row>
    <row r="10754" spans="2:17" x14ac:dyDescent="0.3">
      <c r="B10754" t="s">
        <v>1010</v>
      </c>
      <c r="C10754" t="s">
        <v>3542</v>
      </c>
      <c r="D10754" t="s">
        <v>3482</v>
      </c>
      <c r="E10754">
        <v>-71.068700000000007</v>
      </c>
      <c r="F10754">
        <v>42.30829</v>
      </c>
      <c r="G10754" t="s">
        <v>783</v>
      </c>
      <c r="H10754" s="5">
        <v>6</v>
      </c>
      <c r="I10754" t="s">
        <v>1101</v>
      </c>
      <c r="J10754" s="5">
        <f>VLOOKUP(I10754*1,Crosswalks!$L$3:$M$227,2,FALSE)</f>
        <v>6</v>
      </c>
      <c r="K10754" s="5">
        <f>IF(G10754="Corner",INDEX(Crosswalks!$C$4:$J$16,MATCH(H10754,Crosswalks!$C$4:$C$16,0),J10754+1),"N/A, D2D")</f>
        <v>0.4</v>
      </c>
      <c r="L10754" t="s">
        <v>6011</v>
      </c>
      <c r="M10754" t="s">
        <v>847</v>
      </c>
      <c r="N10754" t="s">
        <v>921</v>
      </c>
      <c r="O10754" t="s">
        <v>1459</v>
      </c>
      <c r="P10754">
        <v>-71.05319154</v>
      </c>
      <c r="Q10754">
        <v>42.286550249999998</v>
      </c>
    </row>
    <row r="10755" spans="2:17" x14ac:dyDescent="0.3">
      <c r="B10755" t="s">
        <v>1484</v>
      </c>
      <c r="C10755" t="s">
        <v>3542</v>
      </c>
      <c r="D10755" t="s">
        <v>3482</v>
      </c>
      <c r="E10755">
        <v>-71.06756</v>
      </c>
      <c r="F10755">
        <v>42.309150000000002</v>
      </c>
      <c r="G10755" t="s">
        <v>783</v>
      </c>
      <c r="H10755" s="5">
        <v>2</v>
      </c>
      <c r="I10755" t="s">
        <v>1101</v>
      </c>
      <c r="J10755" s="5">
        <f>VLOOKUP(I10755*1,Crosswalks!$L$3:$M$227,2,FALSE)</f>
        <v>6</v>
      </c>
      <c r="K10755" s="5">
        <f>IF(G10755="Corner",INDEX(Crosswalks!$C$4:$J$16,MATCH(H10755,Crosswalks!$C$4:$C$16,0),J10755+1),"N/A, D2D")</f>
        <v>0.3</v>
      </c>
      <c r="L10755" t="s">
        <v>6011</v>
      </c>
      <c r="M10755" t="s">
        <v>847</v>
      </c>
      <c r="N10755" t="s">
        <v>921</v>
      </c>
      <c r="O10755" t="s">
        <v>1459</v>
      </c>
      <c r="P10755">
        <v>-71.05319154</v>
      </c>
      <c r="Q10755">
        <v>42.286550249999998</v>
      </c>
    </row>
    <row r="10756" spans="2:17" x14ac:dyDescent="0.3">
      <c r="B10756" t="s">
        <v>826</v>
      </c>
      <c r="C10756" t="s">
        <v>3690</v>
      </c>
      <c r="D10756" t="s">
        <v>3482</v>
      </c>
      <c r="E10756">
        <v>-71.065849999999998</v>
      </c>
      <c r="F10756">
        <v>42.313740000000003</v>
      </c>
      <c r="G10756" t="s">
        <v>783</v>
      </c>
      <c r="H10756" s="5">
        <v>3</v>
      </c>
      <c r="I10756" t="s">
        <v>3510</v>
      </c>
      <c r="J10756" s="5">
        <f>VLOOKUP(I10756*1,Crosswalks!$L$3:$M$227,2,FALSE)</f>
        <v>6</v>
      </c>
      <c r="K10756" s="5">
        <f>IF(G10756="Corner",INDEX(Crosswalks!$C$4:$J$16,MATCH(H10756,Crosswalks!$C$4:$C$16,0),J10756+1),"N/A, D2D")</f>
        <v>0.3</v>
      </c>
      <c r="L10756" t="s">
        <v>6011</v>
      </c>
      <c r="M10756" t="s">
        <v>847</v>
      </c>
      <c r="N10756" t="s">
        <v>921</v>
      </c>
      <c r="O10756" t="s">
        <v>1459</v>
      </c>
      <c r="P10756">
        <v>-71.05319154</v>
      </c>
      <c r="Q10756">
        <v>42.286550249999998</v>
      </c>
    </row>
    <row r="10757" spans="2:17" x14ac:dyDescent="0.3">
      <c r="B10757" t="s">
        <v>861</v>
      </c>
      <c r="C10757" t="s">
        <v>3569</v>
      </c>
      <c r="D10757" t="s">
        <v>3482</v>
      </c>
      <c r="E10757">
        <v>-71.070890000000006</v>
      </c>
      <c r="F10757">
        <v>42.312010000000001</v>
      </c>
      <c r="G10757" t="s">
        <v>784</v>
      </c>
      <c r="H10757" s="5">
        <v>4</v>
      </c>
      <c r="I10757" t="s">
        <v>1580</v>
      </c>
      <c r="J10757" s="5">
        <f>VLOOKUP(I10757*1,Crosswalks!$L$3:$M$227,2,FALSE)</f>
        <v>6</v>
      </c>
      <c r="K10757" s="5" t="str">
        <f>IF(G10757="Corner",INDEX(Crosswalks!$C$4:$J$16,MATCH(H10757,Crosswalks!$C$4:$C$16,0),J10757+1),"N/A, D2D")</f>
        <v>N/A, D2D</v>
      </c>
      <c r="L10757" t="s">
        <v>6011</v>
      </c>
      <c r="M10757" t="s">
        <v>847</v>
      </c>
      <c r="N10757" t="s">
        <v>921</v>
      </c>
      <c r="O10757" t="s">
        <v>1459</v>
      </c>
      <c r="P10757">
        <v>-71.05319154</v>
      </c>
      <c r="Q10757">
        <v>42.286550249999998</v>
      </c>
    </row>
    <row r="10758" spans="2:17" x14ac:dyDescent="0.3">
      <c r="B10758" t="s">
        <v>819</v>
      </c>
      <c r="C10758" t="s">
        <v>3543</v>
      </c>
      <c r="D10758" t="s">
        <v>3482</v>
      </c>
      <c r="E10758">
        <v>-71.076779999999999</v>
      </c>
      <c r="F10758">
        <v>42.320160000000001</v>
      </c>
      <c r="G10758" t="s">
        <v>783</v>
      </c>
      <c r="H10758" s="5">
        <v>5</v>
      </c>
      <c r="I10758" t="s">
        <v>1132</v>
      </c>
      <c r="J10758" s="5">
        <f>VLOOKUP(I10758*1,Crosswalks!$L$3:$M$227,2,FALSE)</f>
        <v>6</v>
      </c>
      <c r="K10758" s="5">
        <f>IF(G10758="Corner",INDEX(Crosswalks!$C$4:$J$16,MATCH(H10758,Crosswalks!$C$4:$C$16,0),J10758+1),"N/A, D2D")</f>
        <v>0.4</v>
      </c>
      <c r="L10758" t="s">
        <v>6012</v>
      </c>
      <c r="M10758" t="s">
        <v>847</v>
      </c>
      <c r="N10758" t="s">
        <v>921</v>
      </c>
      <c r="O10758" t="s">
        <v>1462</v>
      </c>
      <c r="P10758">
        <v>-71.092029569999994</v>
      </c>
      <c r="Q10758">
        <v>42.317660189999998</v>
      </c>
    </row>
    <row r="10759" spans="2:17" x14ac:dyDescent="0.3">
      <c r="B10759" t="s">
        <v>1093</v>
      </c>
      <c r="C10759" t="s">
        <v>3489</v>
      </c>
      <c r="D10759" t="s">
        <v>3482</v>
      </c>
      <c r="E10759">
        <v>-71.075959999999995</v>
      </c>
      <c r="F10759">
        <v>42.320369999999997</v>
      </c>
      <c r="G10759" t="s">
        <v>783</v>
      </c>
      <c r="H10759" s="5">
        <v>4</v>
      </c>
      <c r="I10759" t="s">
        <v>1132</v>
      </c>
      <c r="J10759" s="5">
        <f>VLOOKUP(I10759*1,Crosswalks!$L$3:$M$227,2,FALSE)</f>
        <v>6</v>
      </c>
      <c r="K10759" s="5">
        <f>IF(G10759="Corner",INDEX(Crosswalks!$C$4:$J$16,MATCH(H10759,Crosswalks!$C$4:$C$16,0),J10759+1),"N/A, D2D")</f>
        <v>0.3</v>
      </c>
      <c r="L10759" t="s">
        <v>6012</v>
      </c>
      <c r="M10759" t="s">
        <v>847</v>
      </c>
      <c r="N10759" t="s">
        <v>921</v>
      </c>
      <c r="O10759" t="s">
        <v>1462</v>
      </c>
      <c r="P10759">
        <v>-71.092029569999994</v>
      </c>
      <c r="Q10759">
        <v>42.317660189999998</v>
      </c>
    </row>
    <row r="10760" spans="2:17" x14ac:dyDescent="0.3">
      <c r="B10760" t="s">
        <v>999</v>
      </c>
      <c r="C10760" t="s">
        <v>3579</v>
      </c>
      <c r="D10760" t="s">
        <v>3482</v>
      </c>
      <c r="E10760">
        <v>-71.072779999999995</v>
      </c>
      <c r="F10760">
        <v>42.315809999999999</v>
      </c>
      <c r="G10760" t="s">
        <v>783</v>
      </c>
      <c r="H10760" s="5">
        <v>6</v>
      </c>
      <c r="I10760" t="s">
        <v>1580</v>
      </c>
      <c r="J10760" s="5">
        <f>VLOOKUP(I10760*1,Crosswalks!$L$3:$M$227,2,FALSE)</f>
        <v>6</v>
      </c>
      <c r="K10760" s="5">
        <f>IF(G10760="Corner",INDEX(Crosswalks!$C$4:$J$16,MATCH(H10760,Crosswalks!$C$4:$C$16,0),J10760+1),"N/A, D2D")</f>
        <v>0.4</v>
      </c>
      <c r="L10760" t="s">
        <v>6012</v>
      </c>
      <c r="M10760" t="s">
        <v>847</v>
      </c>
      <c r="N10760" t="s">
        <v>921</v>
      </c>
      <c r="O10760" t="s">
        <v>1462</v>
      </c>
      <c r="P10760">
        <v>-71.092029569999994</v>
      </c>
      <c r="Q10760">
        <v>42.317660189999998</v>
      </c>
    </row>
    <row r="10761" spans="2:17" x14ac:dyDescent="0.3">
      <c r="B10761" t="s">
        <v>871</v>
      </c>
      <c r="C10761" t="s">
        <v>3503</v>
      </c>
      <c r="D10761" t="s">
        <v>3482</v>
      </c>
      <c r="E10761">
        <v>-71.077539999999999</v>
      </c>
      <c r="F10761">
        <v>42.316949999999999</v>
      </c>
      <c r="G10761" t="s">
        <v>783</v>
      </c>
      <c r="H10761" s="5">
        <v>6</v>
      </c>
      <c r="I10761" t="s">
        <v>1132</v>
      </c>
      <c r="J10761" s="5">
        <f>VLOOKUP(I10761*1,Crosswalks!$L$3:$M$227,2,FALSE)</f>
        <v>6</v>
      </c>
      <c r="K10761" s="5">
        <f>IF(G10761="Corner",INDEX(Crosswalks!$C$4:$J$16,MATCH(H10761,Crosswalks!$C$4:$C$16,0),J10761+1),"N/A, D2D")</f>
        <v>0.4</v>
      </c>
      <c r="L10761" t="s">
        <v>6012</v>
      </c>
      <c r="M10761" t="s">
        <v>847</v>
      </c>
      <c r="N10761" t="s">
        <v>921</v>
      </c>
      <c r="O10761" t="s">
        <v>1462</v>
      </c>
      <c r="P10761">
        <v>-71.092029569999994</v>
      </c>
      <c r="Q10761">
        <v>42.317660189999998</v>
      </c>
    </row>
    <row r="10762" spans="2:17" x14ac:dyDescent="0.3">
      <c r="B10762" t="s">
        <v>1295</v>
      </c>
      <c r="C10762" t="s">
        <v>3503</v>
      </c>
      <c r="D10762" t="s">
        <v>3482</v>
      </c>
      <c r="E10762">
        <v>-71.075670000000002</v>
      </c>
      <c r="F10762">
        <v>42.316719999999997</v>
      </c>
      <c r="G10762" t="s">
        <v>783</v>
      </c>
      <c r="H10762" s="5">
        <v>1</v>
      </c>
      <c r="I10762" t="s">
        <v>1132</v>
      </c>
      <c r="J10762" s="5">
        <f>VLOOKUP(I10762*1,Crosswalks!$L$3:$M$227,2,FALSE)</f>
        <v>6</v>
      </c>
      <c r="K10762" s="5">
        <f>IF(G10762="Corner",INDEX(Crosswalks!$C$4:$J$16,MATCH(H10762,Crosswalks!$C$4:$C$16,0),J10762+1),"N/A, D2D")</f>
        <v>0.2</v>
      </c>
      <c r="L10762" t="s">
        <v>6012</v>
      </c>
      <c r="M10762" t="s">
        <v>847</v>
      </c>
      <c r="N10762" t="s">
        <v>921</v>
      </c>
      <c r="O10762" t="s">
        <v>1462</v>
      </c>
      <c r="P10762">
        <v>-71.092029569999994</v>
      </c>
      <c r="Q10762">
        <v>42.317660189999998</v>
      </c>
    </row>
    <row r="10763" spans="2:17" x14ac:dyDescent="0.3">
      <c r="B10763" t="s">
        <v>3127</v>
      </c>
      <c r="C10763" t="s">
        <v>3525</v>
      </c>
      <c r="D10763" t="s">
        <v>3482</v>
      </c>
      <c r="E10763">
        <v>-71.075220000000002</v>
      </c>
      <c r="F10763">
        <v>42.315190000000001</v>
      </c>
      <c r="G10763" t="s">
        <v>783</v>
      </c>
      <c r="H10763" s="5">
        <v>1</v>
      </c>
      <c r="I10763" t="s">
        <v>1132</v>
      </c>
      <c r="J10763" s="5">
        <f>VLOOKUP(I10763*1,Crosswalks!$L$3:$M$227,2,FALSE)</f>
        <v>6</v>
      </c>
      <c r="K10763" s="5">
        <f>IF(G10763="Corner",INDEX(Crosswalks!$C$4:$J$16,MATCH(H10763,Crosswalks!$C$4:$C$16,0),J10763+1),"N/A, D2D")</f>
        <v>0.2</v>
      </c>
      <c r="L10763" t="s">
        <v>6012</v>
      </c>
      <c r="M10763" t="s">
        <v>847</v>
      </c>
      <c r="N10763" t="s">
        <v>921</v>
      </c>
      <c r="O10763" t="s">
        <v>1462</v>
      </c>
      <c r="P10763">
        <v>-71.092029569999994</v>
      </c>
      <c r="Q10763">
        <v>42.317660189999998</v>
      </c>
    </row>
    <row r="10764" spans="2:17" x14ac:dyDescent="0.3">
      <c r="B10764" t="s">
        <v>1165</v>
      </c>
      <c r="C10764" t="s">
        <v>3567</v>
      </c>
      <c r="D10764" t="s">
        <v>3482</v>
      </c>
      <c r="E10764">
        <v>-71.070359999999994</v>
      </c>
      <c r="F10764">
        <v>42.320079999999997</v>
      </c>
      <c r="G10764" t="s">
        <v>783</v>
      </c>
      <c r="H10764" s="5">
        <v>4</v>
      </c>
      <c r="I10764" t="s">
        <v>3507</v>
      </c>
      <c r="J10764" s="5">
        <f>VLOOKUP(I10764*1,Crosswalks!$L$3:$M$227,2,FALSE)</f>
        <v>5</v>
      </c>
      <c r="K10764" s="5">
        <f>IF(G10764="Corner",INDEX(Crosswalks!$C$4:$J$16,MATCH(H10764,Crosswalks!$C$4:$C$16,0),J10764+1),"N/A, D2D")</f>
        <v>0.5</v>
      </c>
      <c r="L10764" t="s">
        <v>6012</v>
      </c>
      <c r="M10764" t="s">
        <v>847</v>
      </c>
      <c r="N10764" t="s">
        <v>921</v>
      </c>
      <c r="O10764" t="s">
        <v>1462</v>
      </c>
      <c r="P10764">
        <v>-71.092029569999994</v>
      </c>
      <c r="Q10764">
        <v>42.317660189999998</v>
      </c>
    </row>
    <row r="10765" spans="2:17" x14ac:dyDescent="0.3">
      <c r="B10765" t="s">
        <v>2715</v>
      </c>
      <c r="C10765" t="s">
        <v>3544</v>
      </c>
      <c r="D10765" t="s">
        <v>3482</v>
      </c>
      <c r="E10765">
        <v>-71.074510000000004</v>
      </c>
      <c r="F10765">
        <v>42.319159999999997</v>
      </c>
      <c r="G10765" t="s">
        <v>783</v>
      </c>
      <c r="H10765" s="5">
        <v>6</v>
      </c>
      <c r="I10765" t="s">
        <v>1132</v>
      </c>
      <c r="J10765" s="5">
        <f>VLOOKUP(I10765*1,Crosswalks!$L$3:$M$227,2,FALSE)</f>
        <v>6</v>
      </c>
      <c r="K10765" s="5">
        <f>IF(G10765="Corner",INDEX(Crosswalks!$C$4:$J$16,MATCH(H10765,Crosswalks!$C$4:$C$16,0),J10765+1),"N/A, D2D")</f>
        <v>0.4</v>
      </c>
      <c r="L10765" t="s">
        <v>6012</v>
      </c>
      <c r="M10765" t="s">
        <v>847</v>
      </c>
      <c r="N10765" t="s">
        <v>921</v>
      </c>
      <c r="O10765" t="s">
        <v>1462</v>
      </c>
      <c r="P10765">
        <v>-71.092029569999994</v>
      </c>
      <c r="Q10765">
        <v>42.317660189999998</v>
      </c>
    </row>
    <row r="10766" spans="2:17" x14ac:dyDescent="0.3">
      <c r="B10766" t="s">
        <v>1261</v>
      </c>
      <c r="C10766" t="s">
        <v>3489</v>
      </c>
      <c r="D10766" t="s">
        <v>3482</v>
      </c>
      <c r="E10766">
        <v>-71.075640000000007</v>
      </c>
      <c r="F10766">
        <v>42.320729999999998</v>
      </c>
      <c r="G10766" t="s">
        <v>783</v>
      </c>
      <c r="H10766" s="5">
        <v>3</v>
      </c>
      <c r="I10766" t="s">
        <v>3490</v>
      </c>
      <c r="J10766" s="5">
        <f>VLOOKUP(I10766*1,Crosswalks!$L$3:$M$227,2,FALSE)</f>
        <v>6</v>
      </c>
      <c r="K10766" s="5">
        <f>IF(G10766="Corner",INDEX(Crosswalks!$C$4:$J$16,MATCH(H10766,Crosswalks!$C$4:$C$16,0),J10766+1),"N/A, D2D")</f>
        <v>0.3</v>
      </c>
      <c r="L10766" t="s">
        <v>6012</v>
      </c>
      <c r="M10766" t="s">
        <v>847</v>
      </c>
      <c r="N10766" t="s">
        <v>921</v>
      </c>
      <c r="O10766" t="s">
        <v>1462</v>
      </c>
      <c r="P10766">
        <v>-71.092029569999994</v>
      </c>
      <c r="Q10766">
        <v>42.317660189999998</v>
      </c>
    </row>
    <row r="10767" spans="2:17" x14ac:dyDescent="0.3">
      <c r="B10767" t="s">
        <v>1289</v>
      </c>
      <c r="C10767" t="s">
        <v>3552</v>
      </c>
      <c r="D10767" t="s">
        <v>3482</v>
      </c>
      <c r="E10767">
        <v>-71.069689999999994</v>
      </c>
      <c r="F10767">
        <v>42.31353</v>
      </c>
      <c r="G10767" t="s">
        <v>783</v>
      </c>
      <c r="H10767" s="5">
        <v>1</v>
      </c>
      <c r="I10767" t="s">
        <v>1580</v>
      </c>
      <c r="J10767" s="5">
        <f>VLOOKUP(I10767*1,Crosswalks!$L$3:$M$227,2,FALSE)</f>
        <v>6</v>
      </c>
      <c r="K10767" s="5">
        <f>IF(G10767="Corner",INDEX(Crosswalks!$C$4:$J$16,MATCH(H10767,Crosswalks!$C$4:$C$16,0),J10767+1),"N/A, D2D")</f>
        <v>0.2</v>
      </c>
      <c r="L10767" t="s">
        <v>6012</v>
      </c>
      <c r="M10767" t="s">
        <v>847</v>
      </c>
      <c r="N10767" t="s">
        <v>921</v>
      </c>
      <c r="O10767" t="s">
        <v>1462</v>
      </c>
      <c r="P10767">
        <v>-71.092029569999994</v>
      </c>
      <c r="Q10767">
        <v>42.317660189999998</v>
      </c>
    </row>
    <row r="10768" spans="2:17" x14ac:dyDescent="0.3">
      <c r="B10768" t="s">
        <v>1029</v>
      </c>
      <c r="C10768" t="s">
        <v>3544</v>
      </c>
      <c r="D10768" t="s">
        <v>3482</v>
      </c>
      <c r="E10768">
        <v>-71.075680000000006</v>
      </c>
      <c r="F10768">
        <v>42.31955</v>
      </c>
      <c r="G10768" t="s">
        <v>783</v>
      </c>
      <c r="H10768" s="5">
        <v>1</v>
      </c>
      <c r="I10768" t="s">
        <v>1132</v>
      </c>
      <c r="J10768" s="5">
        <f>VLOOKUP(I10768*1,Crosswalks!$L$3:$M$227,2,FALSE)</f>
        <v>6</v>
      </c>
      <c r="K10768" s="5">
        <f>IF(G10768="Corner",INDEX(Crosswalks!$C$4:$J$16,MATCH(H10768,Crosswalks!$C$4:$C$16,0),J10768+1),"N/A, D2D")</f>
        <v>0.2</v>
      </c>
      <c r="L10768" t="s">
        <v>6012</v>
      </c>
      <c r="M10768" t="s">
        <v>847</v>
      </c>
      <c r="N10768" t="s">
        <v>921</v>
      </c>
      <c r="O10768" t="s">
        <v>1462</v>
      </c>
      <c r="P10768">
        <v>-71.092029569999994</v>
      </c>
      <c r="Q10768">
        <v>42.317660189999998</v>
      </c>
    </row>
    <row r="10769" spans="2:17" x14ac:dyDescent="0.3">
      <c r="B10769" t="s">
        <v>829</v>
      </c>
      <c r="C10769" t="s">
        <v>3528</v>
      </c>
      <c r="D10769" t="s">
        <v>3482</v>
      </c>
      <c r="E10769">
        <v>-71.072929999999999</v>
      </c>
      <c r="F10769">
        <v>42.32058</v>
      </c>
      <c r="G10769" t="s">
        <v>784</v>
      </c>
      <c r="H10769" s="5" t="s">
        <v>785</v>
      </c>
      <c r="I10769" t="s">
        <v>1132</v>
      </c>
      <c r="J10769" s="5">
        <f>VLOOKUP(I10769*1,Crosswalks!$L$3:$M$227,2,FALSE)</f>
        <v>6</v>
      </c>
      <c r="K10769" s="5" t="str">
        <f>IF(G10769="Corner",INDEX(Crosswalks!$C$4:$J$16,MATCH(H10769,Crosswalks!$C$4:$C$16,0),J10769+1),"N/A, D2D")</f>
        <v>N/A, D2D</v>
      </c>
      <c r="L10769" t="s">
        <v>6012</v>
      </c>
      <c r="M10769" t="s">
        <v>847</v>
      </c>
      <c r="N10769" t="s">
        <v>921</v>
      </c>
      <c r="O10769" t="s">
        <v>1462</v>
      </c>
      <c r="P10769">
        <v>-71.092029569999994</v>
      </c>
      <c r="Q10769">
        <v>42.317660189999998</v>
      </c>
    </row>
    <row r="10770" spans="2:17" x14ac:dyDescent="0.3">
      <c r="B10770" t="s">
        <v>991</v>
      </c>
      <c r="C10770" t="s">
        <v>3544</v>
      </c>
      <c r="D10770" t="s">
        <v>3482</v>
      </c>
      <c r="E10770">
        <v>-71.076040000000006</v>
      </c>
      <c r="F10770">
        <v>42.319270000000003</v>
      </c>
      <c r="G10770" t="s">
        <v>784</v>
      </c>
      <c r="H10770" s="5">
        <v>1</v>
      </c>
      <c r="I10770" t="s">
        <v>1132</v>
      </c>
      <c r="J10770" s="5">
        <f>VLOOKUP(I10770*1,Crosswalks!$L$3:$M$227,2,FALSE)</f>
        <v>6</v>
      </c>
      <c r="K10770" s="5" t="str">
        <f>IF(G10770="Corner",INDEX(Crosswalks!$C$4:$J$16,MATCH(H10770,Crosswalks!$C$4:$C$16,0),J10770+1),"N/A, D2D")</f>
        <v>N/A, D2D</v>
      </c>
      <c r="L10770" t="s">
        <v>6012</v>
      </c>
      <c r="M10770" t="s">
        <v>847</v>
      </c>
      <c r="N10770" t="s">
        <v>921</v>
      </c>
      <c r="O10770" t="s">
        <v>1462</v>
      </c>
      <c r="P10770">
        <v>-71.092029569999994</v>
      </c>
      <c r="Q10770">
        <v>42.317660189999998</v>
      </c>
    </row>
    <row r="10771" spans="2:17" x14ac:dyDescent="0.3">
      <c r="B10771" t="s">
        <v>861</v>
      </c>
      <c r="C10771" t="s">
        <v>3691</v>
      </c>
      <c r="D10771" t="s">
        <v>3482</v>
      </c>
      <c r="E10771">
        <v>-71.076856000000006</v>
      </c>
      <c r="F10771">
        <v>42.317855000000002</v>
      </c>
      <c r="G10771" t="s">
        <v>783</v>
      </c>
      <c r="H10771" s="5">
        <v>4</v>
      </c>
      <c r="I10771" t="s">
        <v>1132</v>
      </c>
      <c r="J10771" s="5">
        <f>VLOOKUP(I10771*1,Crosswalks!$L$3:$M$227,2,FALSE)</f>
        <v>6</v>
      </c>
      <c r="K10771" s="5">
        <f>IF(G10771="Corner",INDEX(Crosswalks!$C$4:$J$16,MATCH(H10771,Crosswalks!$C$4:$C$16,0),J10771+1),"N/A, D2D")</f>
        <v>0.3</v>
      </c>
      <c r="L10771" t="s">
        <v>6013</v>
      </c>
      <c r="M10771" t="s">
        <v>847</v>
      </c>
      <c r="N10771" t="s">
        <v>848</v>
      </c>
      <c r="O10771" t="s">
        <v>1470</v>
      </c>
      <c r="P10771">
        <v>-71.133320609999998</v>
      </c>
      <c r="Q10771">
        <v>42.251628650000001</v>
      </c>
    </row>
    <row r="10772" spans="2:17" x14ac:dyDescent="0.3">
      <c r="B10772" t="s">
        <v>931</v>
      </c>
      <c r="C10772" t="s">
        <v>3489</v>
      </c>
      <c r="D10772" t="s">
        <v>3482</v>
      </c>
      <c r="E10772">
        <v>-71.073239999999998</v>
      </c>
      <c r="F10772">
        <v>42.320869999999999</v>
      </c>
      <c r="G10772" t="s">
        <v>783</v>
      </c>
      <c r="H10772" s="5">
        <v>4</v>
      </c>
      <c r="I10772" t="s">
        <v>1132</v>
      </c>
      <c r="J10772" s="5">
        <f>VLOOKUP(I10772*1,Crosswalks!$L$3:$M$227,2,FALSE)</f>
        <v>6</v>
      </c>
      <c r="K10772" s="5">
        <f>IF(G10772="Corner",INDEX(Crosswalks!$C$4:$J$16,MATCH(H10772,Crosswalks!$C$4:$C$16,0),J10772+1),"N/A, D2D")</f>
        <v>0.3</v>
      </c>
      <c r="L10772" t="s">
        <v>6014</v>
      </c>
      <c r="M10772" t="s">
        <v>813</v>
      </c>
      <c r="N10772" t="s">
        <v>929</v>
      </c>
      <c r="O10772" t="s">
        <v>1472</v>
      </c>
      <c r="P10772">
        <v>-71.090970600000006</v>
      </c>
      <c r="Q10772">
        <v>42.330398670000001</v>
      </c>
    </row>
    <row r="10773" spans="2:17" x14ac:dyDescent="0.3">
      <c r="B10773" t="s">
        <v>898</v>
      </c>
      <c r="C10773" t="s">
        <v>3543</v>
      </c>
      <c r="D10773" t="s">
        <v>3482</v>
      </c>
      <c r="E10773">
        <v>-71.076790000000003</v>
      </c>
      <c r="F10773">
        <v>42.319870000000002</v>
      </c>
      <c r="G10773" t="s">
        <v>783</v>
      </c>
      <c r="H10773" s="5">
        <v>3</v>
      </c>
      <c r="I10773" t="s">
        <v>1132</v>
      </c>
      <c r="J10773" s="5">
        <f>VLOOKUP(I10773*1,Crosswalks!$L$3:$M$227,2,FALSE)</f>
        <v>6</v>
      </c>
      <c r="K10773" s="5">
        <f>IF(G10773="Corner",INDEX(Crosswalks!$C$4:$J$16,MATCH(H10773,Crosswalks!$C$4:$C$16,0),J10773+1),"N/A, D2D")</f>
        <v>0.3</v>
      </c>
      <c r="L10773" t="s">
        <v>6014</v>
      </c>
      <c r="M10773" t="s">
        <v>813</v>
      </c>
      <c r="N10773" t="s">
        <v>929</v>
      </c>
      <c r="O10773" t="s">
        <v>1472</v>
      </c>
      <c r="P10773">
        <v>-71.090970600000006</v>
      </c>
      <c r="Q10773">
        <v>42.330398670000001</v>
      </c>
    </row>
    <row r="10774" spans="2:17" x14ac:dyDescent="0.3">
      <c r="B10774" t="s">
        <v>1274</v>
      </c>
      <c r="C10774" t="s">
        <v>3502</v>
      </c>
      <c r="D10774" t="s">
        <v>3482</v>
      </c>
      <c r="E10774">
        <v>-71.076034000000007</v>
      </c>
      <c r="F10774">
        <v>42.313875000000003</v>
      </c>
      <c r="G10774" t="s">
        <v>783</v>
      </c>
      <c r="H10774" s="5" t="s">
        <v>785</v>
      </c>
      <c r="I10774" t="s">
        <v>1132</v>
      </c>
      <c r="J10774" s="5">
        <f>VLOOKUP(I10774*1,Crosswalks!$L$3:$M$227,2,FALSE)</f>
        <v>6</v>
      </c>
      <c r="K10774" s="5">
        <f>IF(G10774="Corner",INDEX(Crosswalks!$C$4:$J$16,MATCH(H10774,Crosswalks!$C$4:$C$16,0),J10774+1),"N/A, D2D")</f>
        <v>0.2</v>
      </c>
      <c r="L10774" t="s">
        <v>6014</v>
      </c>
      <c r="M10774" t="s">
        <v>813</v>
      </c>
      <c r="N10774" t="s">
        <v>929</v>
      </c>
      <c r="O10774" t="s">
        <v>1472</v>
      </c>
      <c r="P10774">
        <v>-71.090970600000006</v>
      </c>
      <c r="Q10774">
        <v>42.330398670000001</v>
      </c>
    </row>
    <row r="10775" spans="2:17" x14ac:dyDescent="0.3">
      <c r="B10775" t="s">
        <v>826</v>
      </c>
      <c r="C10775" t="s">
        <v>3578</v>
      </c>
      <c r="D10775" t="s">
        <v>3482</v>
      </c>
      <c r="E10775">
        <v>-71.073819999999998</v>
      </c>
      <c r="F10775">
        <v>42.317140000000002</v>
      </c>
      <c r="G10775" t="s">
        <v>783</v>
      </c>
      <c r="H10775" s="5" t="s">
        <v>785</v>
      </c>
      <c r="I10775" t="s">
        <v>1132</v>
      </c>
      <c r="J10775" s="5">
        <f>VLOOKUP(I10775*1,Crosswalks!$L$3:$M$227,2,FALSE)</f>
        <v>6</v>
      </c>
      <c r="K10775" s="5">
        <f>IF(G10775="Corner",INDEX(Crosswalks!$C$4:$J$16,MATCH(H10775,Crosswalks!$C$4:$C$16,0),J10775+1),"N/A, D2D")</f>
        <v>0.2</v>
      </c>
      <c r="L10775" t="s">
        <v>6014</v>
      </c>
      <c r="M10775" t="s">
        <v>813</v>
      </c>
      <c r="N10775" t="s">
        <v>929</v>
      </c>
      <c r="O10775" t="s">
        <v>1472</v>
      </c>
      <c r="P10775">
        <v>-71.090970600000006</v>
      </c>
      <c r="Q10775">
        <v>42.330398670000001</v>
      </c>
    </row>
    <row r="10776" spans="2:17" x14ac:dyDescent="0.3">
      <c r="B10776" t="s">
        <v>1185</v>
      </c>
      <c r="C10776" t="s">
        <v>3552</v>
      </c>
      <c r="D10776" t="s">
        <v>3482</v>
      </c>
      <c r="E10776">
        <v>-71.06926</v>
      </c>
      <c r="F10776">
        <v>42.31362</v>
      </c>
      <c r="G10776" t="s">
        <v>783</v>
      </c>
      <c r="H10776" s="5">
        <v>1</v>
      </c>
      <c r="I10776" t="s">
        <v>1580</v>
      </c>
      <c r="J10776" s="5">
        <f>VLOOKUP(I10776*1,Crosswalks!$L$3:$M$227,2,FALSE)</f>
        <v>6</v>
      </c>
      <c r="K10776" s="5">
        <f>IF(G10776="Corner",INDEX(Crosswalks!$C$4:$J$16,MATCH(H10776,Crosswalks!$C$4:$C$16,0),J10776+1),"N/A, D2D")</f>
        <v>0.2</v>
      </c>
      <c r="L10776" t="s">
        <v>6014</v>
      </c>
      <c r="M10776" t="s">
        <v>813</v>
      </c>
      <c r="N10776" t="s">
        <v>929</v>
      </c>
      <c r="O10776" t="s">
        <v>1472</v>
      </c>
      <c r="P10776">
        <v>-71.090970600000006</v>
      </c>
      <c r="Q10776">
        <v>42.330398670000001</v>
      </c>
    </row>
    <row r="10777" spans="2:17" x14ac:dyDescent="0.3">
      <c r="B10777" t="s">
        <v>942</v>
      </c>
      <c r="C10777" t="s">
        <v>3503</v>
      </c>
      <c r="D10777" t="s">
        <v>3482</v>
      </c>
      <c r="E10777">
        <v>-71.075900000000004</v>
      </c>
      <c r="F10777">
        <v>42.316479999999999</v>
      </c>
      <c r="G10777" t="s">
        <v>784</v>
      </c>
      <c r="H10777" s="5">
        <v>2</v>
      </c>
      <c r="I10777" t="s">
        <v>1132</v>
      </c>
      <c r="J10777" s="5">
        <f>VLOOKUP(I10777*1,Crosswalks!$L$3:$M$227,2,FALSE)</f>
        <v>6</v>
      </c>
      <c r="K10777" s="5" t="str">
        <f>IF(G10777="Corner",INDEX(Crosswalks!$C$4:$J$16,MATCH(H10777,Crosswalks!$C$4:$C$16,0),J10777+1),"N/A, D2D")</f>
        <v>N/A, D2D</v>
      </c>
      <c r="L10777" t="s">
        <v>6014</v>
      </c>
      <c r="M10777" t="s">
        <v>813</v>
      </c>
      <c r="N10777" t="s">
        <v>929</v>
      </c>
      <c r="O10777" t="s">
        <v>1472</v>
      </c>
      <c r="P10777">
        <v>-71.090970600000006</v>
      </c>
      <c r="Q10777">
        <v>42.330398670000001</v>
      </c>
    </row>
    <row r="10778" spans="2:17" x14ac:dyDescent="0.3">
      <c r="B10778" t="s">
        <v>960</v>
      </c>
      <c r="C10778" t="s">
        <v>3618</v>
      </c>
      <c r="D10778" t="s">
        <v>3482</v>
      </c>
      <c r="E10778">
        <v>-71.059343999999996</v>
      </c>
      <c r="F10778">
        <v>42.319189999999999</v>
      </c>
      <c r="G10778" t="s">
        <v>783</v>
      </c>
      <c r="H10778" s="5">
        <v>3</v>
      </c>
      <c r="I10778" t="s">
        <v>2334</v>
      </c>
      <c r="J10778" s="5">
        <f>VLOOKUP(I10778*1,Crosswalks!$L$3:$M$227,2,FALSE)</f>
        <v>6</v>
      </c>
      <c r="K10778" s="5">
        <f>IF(G10778="Corner",INDEX(Crosswalks!$C$4:$J$16,MATCH(H10778,Crosswalks!$C$4:$C$16,0),J10778+1),"N/A, D2D")</f>
        <v>0.3</v>
      </c>
      <c r="L10778" t="s">
        <v>6015</v>
      </c>
      <c r="M10778" t="s">
        <v>836</v>
      </c>
      <c r="N10778" t="s">
        <v>961</v>
      </c>
      <c r="O10778" t="s">
        <v>1473</v>
      </c>
      <c r="P10778">
        <v>-71.073008630000004</v>
      </c>
      <c r="Q10778">
        <v>42.28660893</v>
      </c>
    </row>
    <row r="10779" spans="2:17" x14ac:dyDescent="0.3">
      <c r="B10779" t="s">
        <v>1644</v>
      </c>
      <c r="C10779" t="s">
        <v>3692</v>
      </c>
      <c r="D10779" t="s">
        <v>3482</v>
      </c>
      <c r="E10779">
        <v>-71.064149</v>
      </c>
      <c r="F10779">
        <v>42.324840000000002</v>
      </c>
      <c r="G10779" t="s">
        <v>783</v>
      </c>
      <c r="H10779" s="5">
        <v>1</v>
      </c>
      <c r="I10779" t="s">
        <v>2334</v>
      </c>
      <c r="J10779" s="5">
        <f>VLOOKUP(I10779*1,Crosswalks!$L$3:$M$227,2,FALSE)</f>
        <v>6</v>
      </c>
      <c r="K10779" s="5">
        <f>IF(G10779="Corner",INDEX(Crosswalks!$C$4:$J$16,MATCH(H10779,Crosswalks!$C$4:$C$16,0),J10779+1),"N/A, D2D")</f>
        <v>0.2</v>
      </c>
      <c r="L10779" t="s">
        <v>6015</v>
      </c>
      <c r="M10779" t="s">
        <v>836</v>
      </c>
      <c r="N10779" t="s">
        <v>961</v>
      </c>
      <c r="O10779" t="s">
        <v>1473</v>
      </c>
      <c r="P10779">
        <v>-71.073008630000004</v>
      </c>
      <c r="Q10779">
        <v>42.28660893</v>
      </c>
    </row>
    <row r="10780" spans="2:17" x14ac:dyDescent="0.3">
      <c r="B10780" t="s">
        <v>826</v>
      </c>
      <c r="C10780" t="s">
        <v>3669</v>
      </c>
      <c r="D10780" t="s">
        <v>3482</v>
      </c>
      <c r="E10780">
        <v>-71.061840000000004</v>
      </c>
      <c r="F10780">
        <v>42.316749999999999</v>
      </c>
      <c r="G10780" t="s">
        <v>783</v>
      </c>
      <c r="H10780" s="5">
        <v>1</v>
      </c>
      <c r="I10780" t="s">
        <v>3485</v>
      </c>
      <c r="J10780" s="5">
        <f>VLOOKUP(I10780*1,Crosswalks!$L$3:$M$227,2,FALSE)</f>
        <v>6</v>
      </c>
      <c r="K10780" s="5">
        <f>IF(G10780="Corner",INDEX(Crosswalks!$C$4:$J$16,MATCH(H10780,Crosswalks!$C$4:$C$16,0),J10780+1),"N/A, D2D")</f>
        <v>0.2</v>
      </c>
      <c r="L10780" t="s">
        <v>6015</v>
      </c>
      <c r="M10780" t="s">
        <v>836</v>
      </c>
      <c r="N10780" t="s">
        <v>961</v>
      </c>
      <c r="O10780" t="s">
        <v>1473</v>
      </c>
      <c r="P10780">
        <v>-71.073008630000004</v>
      </c>
      <c r="Q10780">
        <v>42.28660893</v>
      </c>
    </row>
    <row r="10781" spans="2:17" x14ac:dyDescent="0.3">
      <c r="B10781" t="s">
        <v>1007</v>
      </c>
      <c r="C10781" t="s">
        <v>3501</v>
      </c>
      <c r="D10781" t="s">
        <v>3482</v>
      </c>
      <c r="E10781">
        <v>-71.058980000000005</v>
      </c>
      <c r="F10781">
        <v>42.314830000000001</v>
      </c>
      <c r="G10781" t="s">
        <v>783</v>
      </c>
      <c r="H10781" s="5">
        <v>4</v>
      </c>
      <c r="I10781" t="s">
        <v>3487</v>
      </c>
      <c r="J10781" s="5">
        <f>VLOOKUP(I10781*1,Crosswalks!$L$3:$M$227,2,FALSE)</f>
        <v>3</v>
      </c>
      <c r="K10781" s="5">
        <f>IF(G10781="Corner",INDEX(Crosswalks!$C$4:$J$16,MATCH(H10781,Crosswalks!$C$4:$C$16,0),J10781+1),"N/A, D2D")</f>
        <v>0.5</v>
      </c>
      <c r="L10781" t="s">
        <v>6015</v>
      </c>
      <c r="M10781" t="s">
        <v>836</v>
      </c>
      <c r="N10781" t="s">
        <v>961</v>
      </c>
      <c r="O10781" t="s">
        <v>1473</v>
      </c>
      <c r="P10781">
        <v>-71.073008630000004</v>
      </c>
      <c r="Q10781">
        <v>42.28660893</v>
      </c>
    </row>
    <row r="10782" spans="2:17" x14ac:dyDescent="0.3">
      <c r="B10782" t="s">
        <v>991</v>
      </c>
      <c r="C10782" t="s">
        <v>3531</v>
      </c>
      <c r="D10782" t="s">
        <v>3482</v>
      </c>
      <c r="E10782">
        <v>-71.060839999999999</v>
      </c>
      <c r="F10782">
        <v>42.311570000000003</v>
      </c>
      <c r="G10782" t="s">
        <v>783</v>
      </c>
      <c r="H10782" s="5">
        <v>6</v>
      </c>
      <c r="I10782" t="s">
        <v>3510</v>
      </c>
      <c r="J10782" s="5">
        <f>VLOOKUP(I10782*1,Crosswalks!$L$3:$M$227,2,FALSE)</f>
        <v>6</v>
      </c>
      <c r="K10782" s="5">
        <f>IF(G10782="Corner",INDEX(Crosswalks!$C$4:$J$16,MATCH(H10782,Crosswalks!$C$4:$C$16,0),J10782+1),"N/A, D2D")</f>
        <v>0.4</v>
      </c>
      <c r="L10782" t="s">
        <v>6015</v>
      </c>
      <c r="M10782" t="s">
        <v>836</v>
      </c>
      <c r="N10782" t="s">
        <v>961</v>
      </c>
      <c r="O10782" t="s">
        <v>1473</v>
      </c>
      <c r="P10782">
        <v>-71.073008630000004</v>
      </c>
      <c r="Q10782">
        <v>42.28660893</v>
      </c>
    </row>
    <row r="10783" spans="2:17" x14ac:dyDescent="0.3">
      <c r="B10783" t="s">
        <v>862</v>
      </c>
      <c r="C10783" t="s">
        <v>3531</v>
      </c>
      <c r="D10783" t="s">
        <v>3482</v>
      </c>
      <c r="E10783">
        <v>-71.059799999999996</v>
      </c>
      <c r="F10783">
        <v>42.311300000000003</v>
      </c>
      <c r="G10783" t="s">
        <v>783</v>
      </c>
      <c r="H10783" s="5">
        <v>4</v>
      </c>
      <c r="I10783" t="s">
        <v>3510</v>
      </c>
      <c r="J10783" s="5">
        <f>VLOOKUP(I10783*1,Crosswalks!$L$3:$M$227,2,FALSE)</f>
        <v>6</v>
      </c>
      <c r="K10783" s="5">
        <f>IF(G10783="Corner",INDEX(Crosswalks!$C$4:$J$16,MATCH(H10783,Crosswalks!$C$4:$C$16,0),J10783+1),"N/A, D2D")</f>
        <v>0.3</v>
      </c>
      <c r="L10783" t="s">
        <v>6015</v>
      </c>
      <c r="M10783" t="s">
        <v>836</v>
      </c>
      <c r="N10783" t="s">
        <v>961</v>
      </c>
      <c r="O10783" t="s">
        <v>1473</v>
      </c>
      <c r="P10783">
        <v>-71.073008630000004</v>
      </c>
      <c r="Q10783">
        <v>42.28660893</v>
      </c>
    </row>
    <row r="10784" spans="2:17" x14ac:dyDescent="0.3">
      <c r="B10784" t="s">
        <v>1039</v>
      </c>
      <c r="C10784" t="s">
        <v>3661</v>
      </c>
      <c r="D10784" t="s">
        <v>3482</v>
      </c>
      <c r="E10784">
        <v>-71.060140000000004</v>
      </c>
      <c r="F10784">
        <v>42.311129999999999</v>
      </c>
      <c r="G10784" t="s">
        <v>783</v>
      </c>
      <c r="H10784" s="5">
        <v>4</v>
      </c>
      <c r="I10784" t="s">
        <v>3510</v>
      </c>
      <c r="J10784" s="5">
        <f>VLOOKUP(I10784*1,Crosswalks!$L$3:$M$227,2,FALSE)</f>
        <v>6</v>
      </c>
      <c r="K10784" s="5">
        <f>IF(G10784="Corner",INDEX(Crosswalks!$C$4:$J$16,MATCH(H10784,Crosswalks!$C$4:$C$16,0),J10784+1),"N/A, D2D")</f>
        <v>0.3</v>
      </c>
      <c r="L10784" t="s">
        <v>6015</v>
      </c>
      <c r="M10784" t="s">
        <v>836</v>
      </c>
      <c r="N10784" t="s">
        <v>961</v>
      </c>
      <c r="O10784" t="s">
        <v>1473</v>
      </c>
      <c r="P10784">
        <v>-71.073008630000004</v>
      </c>
      <c r="Q10784">
        <v>42.28660893</v>
      </c>
    </row>
    <row r="10785" spans="2:17" x14ac:dyDescent="0.3">
      <c r="B10785" t="s">
        <v>1355</v>
      </c>
      <c r="C10785" t="s">
        <v>3666</v>
      </c>
      <c r="D10785" t="s">
        <v>3482</v>
      </c>
      <c r="E10785">
        <v>-71.061980000000005</v>
      </c>
      <c r="F10785">
        <v>42.315840000000001</v>
      </c>
      <c r="G10785" t="s">
        <v>784</v>
      </c>
      <c r="H10785" s="5">
        <v>6</v>
      </c>
      <c r="I10785" t="s">
        <v>3485</v>
      </c>
      <c r="J10785" s="5">
        <f>VLOOKUP(I10785*1,Crosswalks!$L$3:$M$227,2,FALSE)</f>
        <v>6</v>
      </c>
      <c r="K10785" s="5" t="str">
        <f>IF(G10785="Corner",INDEX(Crosswalks!$C$4:$J$16,MATCH(H10785,Crosswalks!$C$4:$C$16,0),J10785+1),"N/A, D2D")</f>
        <v>N/A, D2D</v>
      </c>
      <c r="L10785" t="s">
        <v>6015</v>
      </c>
      <c r="M10785" t="s">
        <v>836</v>
      </c>
      <c r="N10785" t="s">
        <v>961</v>
      </c>
      <c r="O10785" t="s">
        <v>1473</v>
      </c>
      <c r="P10785">
        <v>-71.073008630000004</v>
      </c>
      <c r="Q10785">
        <v>42.28660893</v>
      </c>
    </row>
    <row r="10786" spans="2:17" x14ac:dyDescent="0.3">
      <c r="B10786" t="s">
        <v>820</v>
      </c>
      <c r="C10786" t="s">
        <v>3503</v>
      </c>
      <c r="D10786" t="s">
        <v>3482</v>
      </c>
      <c r="E10786">
        <v>-71.075699999999998</v>
      </c>
      <c r="F10786">
        <v>42.316459999999999</v>
      </c>
      <c r="G10786" t="s">
        <v>783</v>
      </c>
      <c r="H10786" s="5">
        <v>2</v>
      </c>
      <c r="I10786" t="s">
        <v>1132</v>
      </c>
      <c r="J10786" s="5">
        <f>VLOOKUP(I10786*1,Crosswalks!$L$3:$M$227,2,FALSE)</f>
        <v>6</v>
      </c>
      <c r="K10786" s="5">
        <f>IF(G10786="Corner",INDEX(Crosswalks!$C$4:$J$16,MATCH(H10786,Crosswalks!$C$4:$C$16,0),J10786+1),"N/A, D2D")</f>
        <v>0.3</v>
      </c>
      <c r="L10786" t="s">
        <v>5945</v>
      </c>
      <c r="M10786" t="s">
        <v>836</v>
      </c>
      <c r="N10786" t="s">
        <v>837</v>
      </c>
      <c r="O10786" t="s">
        <v>841</v>
      </c>
      <c r="P10786">
        <v>-71.098290599999999</v>
      </c>
      <c r="Q10786">
        <v>42.333018670000001</v>
      </c>
    </row>
    <row r="10787" spans="2:17" x14ac:dyDescent="0.3">
      <c r="B10787" t="s">
        <v>898</v>
      </c>
      <c r="C10787" t="s">
        <v>3544</v>
      </c>
      <c r="D10787" t="s">
        <v>3482</v>
      </c>
      <c r="E10787">
        <v>-71.077046999999993</v>
      </c>
      <c r="F10787">
        <v>42.319163000000003</v>
      </c>
      <c r="G10787" t="s">
        <v>783</v>
      </c>
      <c r="H10787" s="5">
        <v>4</v>
      </c>
      <c r="I10787" t="s">
        <v>1132</v>
      </c>
      <c r="J10787" s="5">
        <f>VLOOKUP(I10787*1,Crosswalks!$L$3:$M$227,2,FALSE)</f>
        <v>6</v>
      </c>
      <c r="K10787" s="5">
        <f>IF(G10787="Corner",INDEX(Crosswalks!$C$4:$J$16,MATCH(H10787,Crosswalks!$C$4:$C$16,0),J10787+1),"N/A, D2D")</f>
        <v>0.3</v>
      </c>
      <c r="L10787" t="s">
        <v>5945</v>
      </c>
      <c r="M10787" t="s">
        <v>836</v>
      </c>
      <c r="N10787" t="s">
        <v>837</v>
      </c>
      <c r="O10787" t="s">
        <v>841</v>
      </c>
      <c r="P10787">
        <v>-71.098290599999999</v>
      </c>
      <c r="Q10787">
        <v>42.333018670000001</v>
      </c>
    </row>
    <row r="10788" spans="2:17" x14ac:dyDescent="0.3">
      <c r="B10788" t="s">
        <v>1042</v>
      </c>
      <c r="C10788" t="s">
        <v>3489</v>
      </c>
      <c r="D10788" t="s">
        <v>3482</v>
      </c>
      <c r="E10788">
        <v>-71.073310000000006</v>
      </c>
      <c r="F10788">
        <v>42.32085</v>
      </c>
      <c r="G10788" t="s">
        <v>783</v>
      </c>
      <c r="H10788" s="5">
        <v>3</v>
      </c>
      <c r="I10788" t="s">
        <v>1132</v>
      </c>
      <c r="J10788" s="5">
        <f>VLOOKUP(I10788*1,Crosswalks!$L$3:$M$227,2,FALSE)</f>
        <v>6</v>
      </c>
      <c r="K10788" s="5">
        <f>IF(G10788="Corner",INDEX(Crosswalks!$C$4:$J$16,MATCH(H10788,Crosswalks!$C$4:$C$16,0),J10788+1),"N/A, D2D")</f>
        <v>0.3</v>
      </c>
      <c r="L10788" t="s">
        <v>5945</v>
      </c>
      <c r="M10788" t="s">
        <v>836</v>
      </c>
      <c r="N10788" t="s">
        <v>837</v>
      </c>
      <c r="O10788" t="s">
        <v>841</v>
      </c>
      <c r="P10788">
        <v>-71.098290599999999</v>
      </c>
      <c r="Q10788">
        <v>42.333018670000001</v>
      </c>
    </row>
    <row r="10789" spans="2:17" x14ac:dyDescent="0.3">
      <c r="B10789" t="s">
        <v>1122</v>
      </c>
      <c r="C10789" t="s">
        <v>3525</v>
      </c>
      <c r="D10789" t="s">
        <v>3482</v>
      </c>
      <c r="E10789">
        <v>-71.075040000000001</v>
      </c>
      <c r="F10789">
        <v>42.316020000000002</v>
      </c>
      <c r="G10789" t="s">
        <v>783</v>
      </c>
      <c r="H10789" s="5">
        <v>1</v>
      </c>
      <c r="I10789" t="s">
        <v>1132</v>
      </c>
      <c r="J10789" s="5">
        <f>VLOOKUP(I10789*1,Crosswalks!$L$3:$M$227,2,FALSE)</f>
        <v>6</v>
      </c>
      <c r="K10789" s="5">
        <f>IF(G10789="Corner",INDEX(Crosswalks!$C$4:$J$16,MATCH(H10789,Crosswalks!$C$4:$C$16,0),J10789+1),"N/A, D2D")</f>
        <v>0.2</v>
      </c>
      <c r="L10789" t="s">
        <v>5945</v>
      </c>
      <c r="M10789" t="s">
        <v>836</v>
      </c>
      <c r="N10789" t="s">
        <v>837</v>
      </c>
      <c r="O10789" t="s">
        <v>841</v>
      </c>
      <c r="P10789">
        <v>-71.098290599999999</v>
      </c>
      <c r="Q10789">
        <v>42.333018670000001</v>
      </c>
    </row>
    <row r="10790" spans="2:17" x14ac:dyDescent="0.3">
      <c r="B10790" t="s">
        <v>819</v>
      </c>
      <c r="C10790" t="s">
        <v>3543</v>
      </c>
      <c r="D10790" t="s">
        <v>3482</v>
      </c>
      <c r="E10790">
        <v>-71.076779999999999</v>
      </c>
      <c r="F10790">
        <v>42.320160000000001</v>
      </c>
      <c r="G10790" t="s">
        <v>783</v>
      </c>
      <c r="H10790" s="5">
        <v>6</v>
      </c>
      <c r="I10790" t="s">
        <v>1132</v>
      </c>
      <c r="J10790" s="5">
        <f>VLOOKUP(I10790*1,Crosswalks!$L$3:$M$227,2,FALSE)</f>
        <v>6</v>
      </c>
      <c r="K10790" s="5">
        <f>IF(G10790="Corner",INDEX(Crosswalks!$C$4:$J$16,MATCH(H10790,Crosswalks!$C$4:$C$16,0),J10790+1),"N/A, D2D")</f>
        <v>0.4</v>
      </c>
      <c r="L10790" t="s">
        <v>5945</v>
      </c>
      <c r="M10790" t="s">
        <v>836</v>
      </c>
      <c r="N10790" t="s">
        <v>837</v>
      </c>
      <c r="O10790" t="s">
        <v>841</v>
      </c>
      <c r="P10790">
        <v>-71.098290599999999</v>
      </c>
      <c r="Q10790">
        <v>42.333018670000001</v>
      </c>
    </row>
    <row r="10791" spans="2:17" x14ac:dyDescent="0.3">
      <c r="B10791" t="s">
        <v>985</v>
      </c>
      <c r="C10791" t="s">
        <v>3496</v>
      </c>
      <c r="D10791" t="s">
        <v>3482</v>
      </c>
      <c r="E10791">
        <v>-71.07159</v>
      </c>
      <c r="F10791">
        <v>42.321309999999997</v>
      </c>
      <c r="G10791" t="s">
        <v>783</v>
      </c>
      <c r="H10791" s="5" t="s">
        <v>785</v>
      </c>
      <c r="I10791" t="s">
        <v>3507</v>
      </c>
      <c r="J10791" s="5">
        <f>VLOOKUP(I10791*1,Crosswalks!$L$3:$M$227,2,FALSE)</f>
        <v>5</v>
      </c>
      <c r="K10791" s="5">
        <f>IF(G10791="Corner",INDEX(Crosswalks!$C$4:$J$16,MATCH(H10791,Crosswalks!$C$4:$C$16,0),J10791+1),"N/A, D2D")</f>
        <v>0.3</v>
      </c>
      <c r="L10791" t="s">
        <v>5945</v>
      </c>
      <c r="M10791" t="s">
        <v>836</v>
      </c>
      <c r="N10791" t="s">
        <v>837</v>
      </c>
      <c r="O10791" t="s">
        <v>841</v>
      </c>
      <c r="P10791">
        <v>-71.098290599999999</v>
      </c>
      <c r="Q10791">
        <v>42.333018670000001</v>
      </c>
    </row>
    <row r="10792" spans="2:17" x14ac:dyDescent="0.3">
      <c r="B10792" t="s">
        <v>1387</v>
      </c>
      <c r="C10792" t="s">
        <v>3525</v>
      </c>
      <c r="D10792" t="s">
        <v>3482</v>
      </c>
      <c r="E10792">
        <v>-71.075329999999994</v>
      </c>
      <c r="F10792">
        <v>42.316240000000001</v>
      </c>
      <c r="G10792" t="s">
        <v>783</v>
      </c>
      <c r="H10792" s="5">
        <v>5</v>
      </c>
      <c r="I10792" t="s">
        <v>1132</v>
      </c>
      <c r="J10792" s="5">
        <f>VLOOKUP(I10792*1,Crosswalks!$L$3:$M$227,2,FALSE)</f>
        <v>6</v>
      </c>
      <c r="K10792" s="5">
        <f>IF(G10792="Corner",INDEX(Crosswalks!$C$4:$J$16,MATCH(H10792,Crosswalks!$C$4:$C$16,0),J10792+1),"N/A, D2D")</f>
        <v>0.4</v>
      </c>
      <c r="L10792" t="s">
        <v>5945</v>
      </c>
      <c r="M10792" t="s">
        <v>836</v>
      </c>
      <c r="N10792" t="s">
        <v>837</v>
      </c>
      <c r="O10792" t="s">
        <v>841</v>
      </c>
      <c r="P10792">
        <v>-71.098290599999999</v>
      </c>
      <c r="Q10792">
        <v>42.333018670000001</v>
      </c>
    </row>
    <row r="10793" spans="2:17" x14ac:dyDescent="0.3">
      <c r="B10793" t="s">
        <v>1376</v>
      </c>
      <c r="C10793" t="s">
        <v>3525</v>
      </c>
      <c r="D10793" t="s">
        <v>3482</v>
      </c>
      <c r="E10793">
        <v>-71.074161000000004</v>
      </c>
      <c r="F10793">
        <v>42.317677000000003</v>
      </c>
      <c r="G10793" t="s">
        <v>783</v>
      </c>
      <c r="H10793" s="5">
        <v>1</v>
      </c>
      <c r="I10793" t="s">
        <v>1132</v>
      </c>
      <c r="J10793" s="5">
        <f>VLOOKUP(I10793*1,Crosswalks!$L$3:$M$227,2,FALSE)</f>
        <v>6</v>
      </c>
      <c r="K10793" s="5">
        <f>IF(G10793="Corner",INDEX(Crosswalks!$C$4:$J$16,MATCH(H10793,Crosswalks!$C$4:$C$16,0),J10793+1),"N/A, D2D")</f>
        <v>0.2</v>
      </c>
      <c r="L10793" t="s">
        <v>5945</v>
      </c>
      <c r="M10793" t="s">
        <v>836</v>
      </c>
      <c r="N10793" t="s">
        <v>837</v>
      </c>
      <c r="O10793" t="s">
        <v>841</v>
      </c>
      <c r="P10793">
        <v>-71.098290599999999</v>
      </c>
      <c r="Q10793">
        <v>42.333018670000001</v>
      </c>
    </row>
    <row r="10794" spans="2:17" x14ac:dyDescent="0.3">
      <c r="B10794" t="s">
        <v>1183</v>
      </c>
      <c r="C10794" t="s">
        <v>3503</v>
      </c>
      <c r="D10794" t="s">
        <v>3482</v>
      </c>
      <c r="E10794">
        <v>-71.076369999999997</v>
      </c>
      <c r="F10794">
        <v>42.316540000000003</v>
      </c>
      <c r="G10794" t="s">
        <v>783</v>
      </c>
      <c r="H10794" s="5">
        <v>1</v>
      </c>
      <c r="I10794" t="s">
        <v>1132</v>
      </c>
      <c r="J10794" s="5">
        <f>VLOOKUP(I10794*1,Crosswalks!$L$3:$M$227,2,FALSE)</f>
        <v>6</v>
      </c>
      <c r="K10794" s="5">
        <f>IF(G10794="Corner",INDEX(Crosswalks!$C$4:$J$16,MATCH(H10794,Crosswalks!$C$4:$C$16,0),J10794+1),"N/A, D2D")</f>
        <v>0.2</v>
      </c>
      <c r="L10794" t="s">
        <v>5945</v>
      </c>
      <c r="M10794" t="s">
        <v>836</v>
      </c>
      <c r="N10794" t="s">
        <v>837</v>
      </c>
      <c r="O10794" t="s">
        <v>841</v>
      </c>
      <c r="P10794">
        <v>-71.098290599999999</v>
      </c>
      <c r="Q10794">
        <v>42.333018670000001</v>
      </c>
    </row>
    <row r="10795" spans="2:17" x14ac:dyDescent="0.3">
      <c r="B10795" t="s">
        <v>1039</v>
      </c>
      <c r="C10795" t="s">
        <v>3578</v>
      </c>
      <c r="D10795" t="s">
        <v>3482</v>
      </c>
      <c r="E10795">
        <v>-71.074123999999998</v>
      </c>
      <c r="F10795">
        <v>42.315952000000003</v>
      </c>
      <c r="G10795" t="s">
        <v>783</v>
      </c>
      <c r="H10795" s="5">
        <v>6</v>
      </c>
      <c r="I10795" t="s">
        <v>1132</v>
      </c>
      <c r="J10795" s="5">
        <f>VLOOKUP(I10795*1,Crosswalks!$L$3:$M$227,2,FALSE)</f>
        <v>6</v>
      </c>
      <c r="K10795" s="5">
        <f>IF(G10795="Corner",INDEX(Crosswalks!$C$4:$J$16,MATCH(H10795,Crosswalks!$C$4:$C$16,0),J10795+1),"N/A, D2D")</f>
        <v>0.4</v>
      </c>
      <c r="L10795" t="s">
        <v>5945</v>
      </c>
      <c r="M10795" t="s">
        <v>836</v>
      </c>
      <c r="N10795" t="s">
        <v>837</v>
      </c>
      <c r="O10795" t="s">
        <v>841</v>
      </c>
      <c r="P10795">
        <v>-71.098290599999999</v>
      </c>
      <c r="Q10795">
        <v>42.333018670000001</v>
      </c>
    </row>
    <row r="10796" spans="2:17" x14ac:dyDescent="0.3">
      <c r="B10796" t="s">
        <v>985</v>
      </c>
      <c r="C10796" t="s">
        <v>3543</v>
      </c>
      <c r="D10796" t="s">
        <v>3482</v>
      </c>
      <c r="E10796">
        <v>-71.076779999999999</v>
      </c>
      <c r="F10796">
        <v>42.319960000000002</v>
      </c>
      <c r="G10796" t="s">
        <v>783</v>
      </c>
      <c r="H10796" s="5">
        <v>4</v>
      </c>
      <c r="I10796" t="s">
        <v>1132</v>
      </c>
      <c r="J10796" s="5">
        <f>VLOOKUP(I10796*1,Crosswalks!$L$3:$M$227,2,FALSE)</f>
        <v>6</v>
      </c>
      <c r="K10796" s="5">
        <f>IF(G10796="Corner",INDEX(Crosswalks!$C$4:$J$16,MATCH(H10796,Crosswalks!$C$4:$C$16,0),J10796+1),"N/A, D2D")</f>
        <v>0.3</v>
      </c>
      <c r="L10796" t="s">
        <v>5945</v>
      </c>
      <c r="M10796" t="s">
        <v>836</v>
      </c>
      <c r="N10796" t="s">
        <v>837</v>
      </c>
      <c r="O10796" t="s">
        <v>841</v>
      </c>
      <c r="P10796">
        <v>-71.098290599999999</v>
      </c>
      <c r="Q10796">
        <v>42.333018670000001</v>
      </c>
    </row>
    <row r="10797" spans="2:17" x14ac:dyDescent="0.3">
      <c r="B10797" t="s">
        <v>855</v>
      </c>
      <c r="C10797" t="s">
        <v>3543</v>
      </c>
      <c r="D10797" t="s">
        <v>3482</v>
      </c>
      <c r="E10797">
        <v>-71.075649999999996</v>
      </c>
      <c r="F10797">
        <v>42.319809999999997</v>
      </c>
      <c r="G10797" t="s">
        <v>783</v>
      </c>
      <c r="H10797" s="5">
        <v>5</v>
      </c>
      <c r="I10797" t="s">
        <v>1132</v>
      </c>
      <c r="J10797" s="5">
        <f>VLOOKUP(I10797*1,Crosswalks!$L$3:$M$227,2,FALSE)</f>
        <v>6</v>
      </c>
      <c r="K10797" s="5">
        <f>IF(G10797="Corner",INDEX(Crosswalks!$C$4:$J$16,MATCH(H10797,Crosswalks!$C$4:$C$16,0),J10797+1),"N/A, D2D")</f>
        <v>0.4</v>
      </c>
      <c r="L10797" t="s">
        <v>5945</v>
      </c>
      <c r="M10797" t="s">
        <v>836</v>
      </c>
      <c r="N10797" t="s">
        <v>837</v>
      </c>
      <c r="O10797" t="s">
        <v>841</v>
      </c>
      <c r="P10797">
        <v>-71.098290599999999</v>
      </c>
      <c r="Q10797">
        <v>42.333018670000001</v>
      </c>
    </row>
    <row r="10798" spans="2:17" x14ac:dyDescent="0.3">
      <c r="B10798" t="s">
        <v>855</v>
      </c>
      <c r="C10798" t="s">
        <v>3578</v>
      </c>
      <c r="D10798" t="s">
        <v>3482</v>
      </c>
      <c r="E10798">
        <v>-71.074150000000003</v>
      </c>
      <c r="F10798">
        <v>42.31561</v>
      </c>
      <c r="G10798" t="s">
        <v>783</v>
      </c>
      <c r="H10798" s="5" t="s">
        <v>785</v>
      </c>
      <c r="I10798" t="s">
        <v>1132</v>
      </c>
      <c r="J10798" s="5">
        <f>VLOOKUP(I10798*1,Crosswalks!$L$3:$M$227,2,FALSE)</f>
        <v>6</v>
      </c>
      <c r="K10798" s="5">
        <f>IF(G10798="Corner",INDEX(Crosswalks!$C$4:$J$16,MATCH(H10798,Crosswalks!$C$4:$C$16,0),J10798+1),"N/A, D2D")</f>
        <v>0.2</v>
      </c>
      <c r="L10798" t="s">
        <v>5945</v>
      </c>
      <c r="M10798" t="s">
        <v>836</v>
      </c>
      <c r="N10798" t="s">
        <v>837</v>
      </c>
      <c r="O10798" t="s">
        <v>841</v>
      </c>
      <c r="P10798">
        <v>-71.098290599999999</v>
      </c>
      <c r="Q10798">
        <v>42.333018670000001</v>
      </c>
    </row>
    <row r="10799" spans="2:17" x14ac:dyDescent="0.3">
      <c r="B10799" t="s">
        <v>1185</v>
      </c>
      <c r="C10799" t="s">
        <v>3552</v>
      </c>
      <c r="D10799" t="s">
        <v>3482</v>
      </c>
      <c r="E10799">
        <v>-71.06926</v>
      </c>
      <c r="F10799">
        <v>42.31362</v>
      </c>
      <c r="G10799" t="s">
        <v>783</v>
      </c>
      <c r="H10799" s="5">
        <v>3</v>
      </c>
      <c r="I10799" t="s">
        <v>1580</v>
      </c>
      <c r="J10799" s="5">
        <f>VLOOKUP(I10799*1,Crosswalks!$L$3:$M$227,2,FALSE)</f>
        <v>6</v>
      </c>
      <c r="K10799" s="5">
        <f>IF(G10799="Corner",INDEX(Crosswalks!$C$4:$J$16,MATCH(H10799,Crosswalks!$C$4:$C$16,0),J10799+1),"N/A, D2D")</f>
        <v>0.3</v>
      </c>
      <c r="L10799" t="s">
        <v>5945</v>
      </c>
      <c r="M10799" t="s">
        <v>836</v>
      </c>
      <c r="N10799" t="s">
        <v>837</v>
      </c>
      <c r="O10799" t="s">
        <v>841</v>
      </c>
      <c r="P10799">
        <v>-71.098290599999999</v>
      </c>
      <c r="Q10799">
        <v>42.333018670000001</v>
      </c>
    </row>
    <row r="10800" spans="2:17" x14ac:dyDescent="0.3">
      <c r="B10800" t="s">
        <v>1105</v>
      </c>
      <c r="C10800" t="s">
        <v>3527</v>
      </c>
      <c r="D10800" t="s">
        <v>3482</v>
      </c>
      <c r="E10800">
        <v>-71.072819999999993</v>
      </c>
      <c r="F10800">
        <v>42.315040000000003</v>
      </c>
      <c r="G10800" t="s">
        <v>783</v>
      </c>
      <c r="H10800" s="5">
        <v>1</v>
      </c>
      <c r="I10800" t="s">
        <v>1580</v>
      </c>
      <c r="J10800" s="5">
        <f>VLOOKUP(I10800*1,Crosswalks!$L$3:$M$227,2,FALSE)</f>
        <v>6</v>
      </c>
      <c r="K10800" s="5">
        <f>IF(G10800="Corner",INDEX(Crosswalks!$C$4:$J$16,MATCH(H10800,Crosswalks!$C$4:$C$16,0),J10800+1),"N/A, D2D")</f>
        <v>0.2</v>
      </c>
      <c r="L10800" t="s">
        <v>5945</v>
      </c>
      <c r="M10800" t="s">
        <v>836</v>
      </c>
      <c r="N10800" t="s">
        <v>837</v>
      </c>
      <c r="O10800" t="s">
        <v>841</v>
      </c>
      <c r="P10800">
        <v>-71.098290599999999</v>
      </c>
      <c r="Q10800">
        <v>42.333018670000001</v>
      </c>
    </row>
    <row r="10801" spans="2:17" x14ac:dyDescent="0.3">
      <c r="B10801" t="s">
        <v>925</v>
      </c>
      <c r="C10801" t="s">
        <v>3544</v>
      </c>
      <c r="D10801" t="s">
        <v>3482</v>
      </c>
      <c r="E10801">
        <v>-71.076666000000003</v>
      </c>
      <c r="F10801">
        <v>42.31953</v>
      </c>
      <c r="G10801" t="s">
        <v>783</v>
      </c>
      <c r="H10801" s="5">
        <v>3</v>
      </c>
      <c r="I10801" t="s">
        <v>1132</v>
      </c>
      <c r="J10801" s="5">
        <f>VLOOKUP(I10801*1,Crosswalks!$L$3:$M$227,2,FALSE)</f>
        <v>6</v>
      </c>
      <c r="K10801" s="5">
        <f>IF(G10801="Corner",INDEX(Crosswalks!$C$4:$J$16,MATCH(H10801,Crosswalks!$C$4:$C$16,0),J10801+1),"N/A, D2D")</f>
        <v>0.3</v>
      </c>
      <c r="L10801" t="s">
        <v>5945</v>
      </c>
      <c r="M10801" t="s">
        <v>836</v>
      </c>
      <c r="N10801" t="s">
        <v>837</v>
      </c>
      <c r="O10801" t="s">
        <v>841</v>
      </c>
      <c r="P10801">
        <v>-71.098290599999999</v>
      </c>
      <c r="Q10801">
        <v>42.333018670000001</v>
      </c>
    </row>
    <row r="10802" spans="2:17" x14ac:dyDescent="0.3">
      <c r="B10802" t="s">
        <v>1004</v>
      </c>
      <c r="C10802" t="s">
        <v>3502</v>
      </c>
      <c r="D10802" t="s">
        <v>3482</v>
      </c>
      <c r="E10802">
        <v>-71.076310000000007</v>
      </c>
      <c r="F10802">
        <v>42.313949999999998</v>
      </c>
      <c r="G10802" t="s">
        <v>784</v>
      </c>
      <c r="H10802" s="5">
        <v>6</v>
      </c>
      <c r="I10802" t="s">
        <v>1132</v>
      </c>
      <c r="J10802" s="5">
        <f>VLOOKUP(I10802*1,Crosswalks!$L$3:$M$227,2,FALSE)</f>
        <v>6</v>
      </c>
      <c r="K10802" s="5" t="str">
        <f>IF(G10802="Corner",INDEX(Crosswalks!$C$4:$J$16,MATCH(H10802,Crosswalks!$C$4:$C$16,0),J10802+1),"N/A, D2D")</f>
        <v>N/A, D2D</v>
      </c>
      <c r="L10802" t="s">
        <v>5945</v>
      </c>
      <c r="M10802" t="s">
        <v>836</v>
      </c>
      <c r="N10802" t="s">
        <v>837</v>
      </c>
      <c r="O10802" t="s">
        <v>841</v>
      </c>
      <c r="P10802">
        <v>-71.098290599999999</v>
      </c>
      <c r="Q10802">
        <v>42.333018670000001</v>
      </c>
    </row>
    <row r="10803" spans="2:17" x14ac:dyDescent="0.3">
      <c r="B10803" t="s">
        <v>1255</v>
      </c>
      <c r="C10803" t="s">
        <v>3502</v>
      </c>
      <c r="D10803" t="s">
        <v>3482</v>
      </c>
      <c r="E10803">
        <v>-71.074330000000003</v>
      </c>
      <c r="F10803">
        <v>42.313850000000002</v>
      </c>
      <c r="G10803" t="s">
        <v>784</v>
      </c>
      <c r="H10803" s="5" t="s">
        <v>785</v>
      </c>
      <c r="I10803" t="s">
        <v>1132</v>
      </c>
      <c r="J10803" s="5">
        <f>VLOOKUP(I10803*1,Crosswalks!$L$3:$M$227,2,FALSE)</f>
        <v>6</v>
      </c>
      <c r="K10803" s="5" t="str">
        <f>IF(G10803="Corner",INDEX(Crosswalks!$C$4:$J$16,MATCH(H10803,Crosswalks!$C$4:$C$16,0),J10803+1),"N/A, D2D")</f>
        <v>N/A, D2D</v>
      </c>
      <c r="L10803" t="s">
        <v>5945</v>
      </c>
      <c r="M10803" t="s">
        <v>836</v>
      </c>
      <c r="N10803" t="s">
        <v>837</v>
      </c>
      <c r="O10803" t="s">
        <v>841</v>
      </c>
      <c r="P10803">
        <v>-71.098290599999999</v>
      </c>
      <c r="Q10803">
        <v>42.333018670000001</v>
      </c>
    </row>
    <row r="10804" spans="2:17" x14ac:dyDescent="0.3">
      <c r="B10804" t="s">
        <v>1011</v>
      </c>
      <c r="C10804" t="s">
        <v>3489</v>
      </c>
      <c r="D10804" t="s">
        <v>3482</v>
      </c>
      <c r="E10804">
        <v>-71.073859999999996</v>
      </c>
      <c r="F10804">
        <v>42.320630000000001</v>
      </c>
      <c r="G10804" t="s">
        <v>784</v>
      </c>
      <c r="H10804" s="5">
        <v>6</v>
      </c>
      <c r="I10804" t="s">
        <v>1132</v>
      </c>
      <c r="J10804" s="5">
        <f>VLOOKUP(I10804*1,Crosswalks!$L$3:$M$227,2,FALSE)</f>
        <v>6</v>
      </c>
      <c r="K10804" s="5" t="str">
        <f>IF(G10804="Corner",INDEX(Crosswalks!$C$4:$J$16,MATCH(H10804,Crosswalks!$C$4:$C$16,0),J10804+1),"N/A, D2D")</f>
        <v>N/A, D2D</v>
      </c>
      <c r="L10804" t="s">
        <v>5945</v>
      </c>
      <c r="M10804" t="s">
        <v>836</v>
      </c>
      <c r="N10804" t="s">
        <v>837</v>
      </c>
      <c r="O10804" t="s">
        <v>841</v>
      </c>
      <c r="P10804">
        <v>-71.098290599999999</v>
      </c>
      <c r="Q10804">
        <v>42.333018670000001</v>
      </c>
    </row>
    <row r="10805" spans="2:17" x14ac:dyDescent="0.3">
      <c r="B10805" t="s">
        <v>999</v>
      </c>
      <c r="C10805" t="s">
        <v>3543</v>
      </c>
      <c r="D10805" t="s">
        <v>3482</v>
      </c>
      <c r="E10805">
        <v>-71.076009999999997</v>
      </c>
      <c r="F10805">
        <v>42.320039999999999</v>
      </c>
      <c r="G10805" t="s">
        <v>784</v>
      </c>
      <c r="H10805" s="5">
        <v>6</v>
      </c>
      <c r="I10805" t="s">
        <v>1132</v>
      </c>
      <c r="J10805" s="5">
        <f>VLOOKUP(I10805*1,Crosswalks!$L$3:$M$227,2,FALSE)</f>
        <v>6</v>
      </c>
      <c r="K10805" s="5" t="str">
        <f>IF(G10805="Corner",INDEX(Crosswalks!$C$4:$J$16,MATCH(H10805,Crosswalks!$C$4:$C$16,0),J10805+1),"N/A, D2D")</f>
        <v>N/A, D2D</v>
      </c>
      <c r="L10805" t="s">
        <v>5945</v>
      </c>
      <c r="M10805" t="s">
        <v>836</v>
      </c>
      <c r="N10805" t="s">
        <v>837</v>
      </c>
      <c r="O10805" t="s">
        <v>841</v>
      </c>
      <c r="P10805">
        <v>-71.098290599999999</v>
      </c>
      <c r="Q10805">
        <v>42.333018670000001</v>
      </c>
    </row>
    <row r="10806" spans="2:17" x14ac:dyDescent="0.3">
      <c r="B10806" t="s">
        <v>3693</v>
      </c>
      <c r="C10806" t="s">
        <v>2122</v>
      </c>
      <c r="D10806" t="s">
        <v>3482</v>
      </c>
      <c r="E10806">
        <v>-71.056600000000003</v>
      </c>
      <c r="F10806">
        <v>42.323689999999999</v>
      </c>
      <c r="G10806" t="s">
        <v>783</v>
      </c>
      <c r="H10806" s="5" t="s">
        <v>785</v>
      </c>
      <c r="I10806" t="s">
        <v>2334</v>
      </c>
      <c r="J10806" s="5">
        <f>VLOOKUP(I10806*1,Crosswalks!$L$3:$M$227,2,FALSE)</f>
        <v>6</v>
      </c>
      <c r="K10806" s="5">
        <f>IF(G10806="Corner",INDEX(Crosswalks!$C$4:$J$16,MATCH(H10806,Crosswalks!$C$4:$C$16,0),J10806+1),"N/A, D2D")</f>
        <v>0.2</v>
      </c>
      <c r="L10806" t="s">
        <v>5946</v>
      </c>
      <c r="M10806" t="s">
        <v>847</v>
      </c>
      <c r="N10806" t="s">
        <v>848</v>
      </c>
      <c r="O10806" t="s">
        <v>849</v>
      </c>
      <c r="P10806">
        <v>-71.057492249999996</v>
      </c>
      <c r="Q10806">
        <v>42.376628519999997</v>
      </c>
    </row>
    <row r="10807" spans="2:17" x14ac:dyDescent="0.3">
      <c r="B10807" t="s">
        <v>1059</v>
      </c>
      <c r="C10807" t="s">
        <v>2589</v>
      </c>
      <c r="D10807" t="s">
        <v>3482</v>
      </c>
      <c r="E10807">
        <v>-71.060379999999995</v>
      </c>
      <c r="F10807">
        <v>42.320709999999998</v>
      </c>
      <c r="G10807" t="s">
        <v>783</v>
      </c>
      <c r="H10807" s="5">
        <v>3</v>
      </c>
      <c r="I10807" t="s">
        <v>2334</v>
      </c>
      <c r="J10807" s="5">
        <f>VLOOKUP(I10807*1,Crosswalks!$L$3:$M$227,2,FALSE)</f>
        <v>6</v>
      </c>
      <c r="K10807" s="5">
        <f>IF(G10807="Corner",INDEX(Crosswalks!$C$4:$J$16,MATCH(H10807,Crosswalks!$C$4:$C$16,0),J10807+1),"N/A, D2D")</f>
        <v>0.3</v>
      </c>
      <c r="L10807" t="s">
        <v>5946</v>
      </c>
      <c r="M10807" t="s">
        <v>847</v>
      </c>
      <c r="N10807" t="s">
        <v>848</v>
      </c>
      <c r="O10807" t="s">
        <v>849</v>
      </c>
      <c r="P10807">
        <v>-71.057492249999996</v>
      </c>
      <c r="Q10807">
        <v>42.376628519999997</v>
      </c>
    </row>
    <row r="10808" spans="2:17" x14ac:dyDescent="0.3">
      <c r="B10808" t="s">
        <v>897</v>
      </c>
      <c r="C10808" t="s">
        <v>3601</v>
      </c>
      <c r="D10808" t="s">
        <v>3482</v>
      </c>
      <c r="E10808">
        <v>-71.058149999999998</v>
      </c>
      <c r="F10808">
        <v>42.325020000000002</v>
      </c>
      <c r="G10808" t="s">
        <v>783</v>
      </c>
      <c r="H10808" s="5">
        <v>1</v>
      </c>
      <c r="I10808" t="s">
        <v>2334</v>
      </c>
      <c r="J10808" s="5">
        <f>VLOOKUP(I10808*1,Crosswalks!$L$3:$M$227,2,FALSE)</f>
        <v>6</v>
      </c>
      <c r="K10808" s="5">
        <f>IF(G10808="Corner",INDEX(Crosswalks!$C$4:$J$16,MATCH(H10808,Crosswalks!$C$4:$C$16,0),J10808+1),"N/A, D2D")</f>
        <v>0.2</v>
      </c>
      <c r="L10808" t="s">
        <v>5946</v>
      </c>
      <c r="M10808" t="s">
        <v>847</v>
      </c>
      <c r="N10808" t="s">
        <v>848</v>
      </c>
      <c r="O10808" t="s">
        <v>849</v>
      </c>
      <c r="P10808">
        <v>-71.057492249999996</v>
      </c>
      <c r="Q10808">
        <v>42.376628519999997</v>
      </c>
    </row>
    <row r="10809" spans="2:17" x14ac:dyDescent="0.3">
      <c r="B10809" t="s">
        <v>1089</v>
      </c>
      <c r="C10809" t="s">
        <v>2240</v>
      </c>
      <c r="D10809" t="s">
        <v>3482</v>
      </c>
      <c r="E10809">
        <v>-71.058599999999998</v>
      </c>
      <c r="F10809">
        <v>42.326030000000003</v>
      </c>
      <c r="G10809" t="s">
        <v>783</v>
      </c>
      <c r="H10809" s="5" t="s">
        <v>785</v>
      </c>
      <c r="I10809" t="s">
        <v>2334</v>
      </c>
      <c r="J10809" s="5">
        <f>VLOOKUP(I10809*1,Crosswalks!$L$3:$M$227,2,FALSE)</f>
        <v>6</v>
      </c>
      <c r="K10809" s="5">
        <f>IF(G10809="Corner",INDEX(Crosswalks!$C$4:$J$16,MATCH(H10809,Crosswalks!$C$4:$C$16,0),J10809+1),"N/A, D2D")</f>
        <v>0.2</v>
      </c>
      <c r="L10809" t="s">
        <v>5946</v>
      </c>
      <c r="M10809" t="s">
        <v>847</v>
      </c>
      <c r="N10809" t="s">
        <v>848</v>
      </c>
      <c r="O10809" t="s">
        <v>849</v>
      </c>
      <c r="P10809">
        <v>-71.057492249999996</v>
      </c>
      <c r="Q10809">
        <v>42.376628519999997</v>
      </c>
    </row>
    <row r="10810" spans="2:17" x14ac:dyDescent="0.3">
      <c r="B10810" t="s">
        <v>1006</v>
      </c>
      <c r="C10810" t="s">
        <v>3694</v>
      </c>
      <c r="D10810" t="s">
        <v>3482</v>
      </c>
      <c r="E10810">
        <v>-71.055259000000007</v>
      </c>
      <c r="F10810">
        <v>42.322628000000002</v>
      </c>
      <c r="G10810" t="s">
        <v>783</v>
      </c>
      <c r="H10810" s="5">
        <v>3</v>
      </c>
      <c r="I10810" t="s">
        <v>2334</v>
      </c>
      <c r="J10810" s="5">
        <f>VLOOKUP(I10810*1,Crosswalks!$L$3:$M$227,2,FALSE)</f>
        <v>6</v>
      </c>
      <c r="K10810" s="5">
        <f>IF(G10810="Corner",INDEX(Crosswalks!$C$4:$J$16,MATCH(H10810,Crosswalks!$C$4:$C$16,0),J10810+1),"N/A, D2D")</f>
        <v>0.3</v>
      </c>
      <c r="L10810" t="s">
        <v>5946</v>
      </c>
      <c r="M10810" t="s">
        <v>847</v>
      </c>
      <c r="N10810" t="s">
        <v>848</v>
      </c>
      <c r="O10810" t="s">
        <v>849</v>
      </c>
      <c r="P10810">
        <v>-71.057492249999996</v>
      </c>
      <c r="Q10810">
        <v>42.376628519999997</v>
      </c>
    </row>
    <row r="10811" spans="2:17" x14ac:dyDescent="0.3">
      <c r="B10811" t="s">
        <v>1168</v>
      </c>
      <c r="C10811" t="s">
        <v>3536</v>
      </c>
      <c r="D10811" t="s">
        <v>3482</v>
      </c>
      <c r="E10811">
        <v>-71.058687000000006</v>
      </c>
      <c r="F10811">
        <v>42.322102000000001</v>
      </c>
      <c r="G10811" t="s">
        <v>783</v>
      </c>
      <c r="H10811" s="5">
        <v>4</v>
      </c>
      <c r="I10811" t="s">
        <v>2334</v>
      </c>
      <c r="J10811" s="5">
        <f>VLOOKUP(I10811*1,Crosswalks!$L$3:$M$227,2,FALSE)</f>
        <v>6</v>
      </c>
      <c r="K10811" s="5">
        <f>IF(G10811="Corner",INDEX(Crosswalks!$C$4:$J$16,MATCH(H10811,Crosswalks!$C$4:$C$16,0),J10811+1),"N/A, D2D")</f>
        <v>0.3</v>
      </c>
      <c r="L10811" t="s">
        <v>5946</v>
      </c>
      <c r="M10811" t="s">
        <v>847</v>
      </c>
      <c r="N10811" t="s">
        <v>848</v>
      </c>
      <c r="O10811" t="s">
        <v>849</v>
      </c>
      <c r="P10811">
        <v>-71.057492249999996</v>
      </c>
      <c r="Q10811">
        <v>42.376628519999997</v>
      </c>
    </row>
    <row r="10812" spans="2:17" x14ac:dyDescent="0.3">
      <c r="B10812" t="s">
        <v>1216</v>
      </c>
      <c r="C10812" t="s">
        <v>2240</v>
      </c>
      <c r="D10812" t="s">
        <v>3482</v>
      </c>
      <c r="E10812">
        <v>-71.058350000000004</v>
      </c>
      <c r="F10812">
        <v>42.326509999999999</v>
      </c>
      <c r="G10812" t="s">
        <v>783</v>
      </c>
      <c r="H10812" s="5">
        <v>1</v>
      </c>
      <c r="I10812" t="s">
        <v>2334</v>
      </c>
      <c r="J10812" s="5">
        <f>VLOOKUP(I10812*1,Crosswalks!$L$3:$M$227,2,FALSE)</f>
        <v>6</v>
      </c>
      <c r="K10812" s="5">
        <f>IF(G10812="Corner",INDEX(Crosswalks!$C$4:$J$16,MATCH(H10812,Crosswalks!$C$4:$C$16,0),J10812+1),"N/A, D2D")</f>
        <v>0.2</v>
      </c>
      <c r="L10812" t="s">
        <v>5946</v>
      </c>
      <c r="M10812" t="s">
        <v>847</v>
      </c>
      <c r="N10812" t="s">
        <v>848</v>
      </c>
      <c r="O10812" t="s">
        <v>849</v>
      </c>
      <c r="P10812">
        <v>-71.057492249999996</v>
      </c>
      <c r="Q10812">
        <v>42.376628519999997</v>
      </c>
    </row>
    <row r="10813" spans="2:17" x14ac:dyDescent="0.3">
      <c r="B10813" t="s">
        <v>1301</v>
      </c>
      <c r="C10813" t="s">
        <v>2240</v>
      </c>
      <c r="D10813" t="s">
        <v>3482</v>
      </c>
      <c r="E10813">
        <v>-71.059690000000003</v>
      </c>
      <c r="F10813">
        <v>42.323990000000002</v>
      </c>
      <c r="G10813" t="s">
        <v>783</v>
      </c>
      <c r="H10813" s="5">
        <v>4</v>
      </c>
      <c r="I10813" t="s">
        <v>2334</v>
      </c>
      <c r="J10813" s="5">
        <f>VLOOKUP(I10813*1,Crosswalks!$L$3:$M$227,2,FALSE)</f>
        <v>6</v>
      </c>
      <c r="K10813" s="5">
        <f>IF(G10813="Corner",INDEX(Crosswalks!$C$4:$J$16,MATCH(H10813,Crosswalks!$C$4:$C$16,0),J10813+1),"N/A, D2D")</f>
        <v>0.3</v>
      </c>
      <c r="L10813" t="s">
        <v>5946</v>
      </c>
      <c r="M10813" t="s">
        <v>847</v>
      </c>
      <c r="N10813" t="s">
        <v>848</v>
      </c>
      <c r="O10813" t="s">
        <v>849</v>
      </c>
      <c r="P10813">
        <v>-71.057492249999996</v>
      </c>
      <c r="Q10813">
        <v>42.376628519999997</v>
      </c>
    </row>
    <row r="10814" spans="2:17" x14ac:dyDescent="0.3">
      <c r="B10814" t="s">
        <v>1815</v>
      </c>
      <c r="C10814" t="s">
        <v>2122</v>
      </c>
      <c r="D10814" t="s">
        <v>3482</v>
      </c>
      <c r="E10814">
        <v>-71.057050000000004</v>
      </c>
      <c r="F10814">
        <v>42.324539999999999</v>
      </c>
      <c r="G10814" t="s">
        <v>783</v>
      </c>
      <c r="H10814" s="5">
        <v>2</v>
      </c>
      <c r="I10814" t="s">
        <v>2334</v>
      </c>
      <c r="J10814" s="5">
        <f>VLOOKUP(I10814*1,Crosswalks!$L$3:$M$227,2,FALSE)</f>
        <v>6</v>
      </c>
      <c r="K10814" s="5">
        <f>IF(G10814="Corner",INDEX(Crosswalks!$C$4:$J$16,MATCH(H10814,Crosswalks!$C$4:$C$16,0),J10814+1),"N/A, D2D")</f>
        <v>0.3</v>
      </c>
      <c r="L10814" t="s">
        <v>5946</v>
      </c>
      <c r="M10814" t="s">
        <v>847</v>
      </c>
      <c r="N10814" t="s">
        <v>848</v>
      </c>
      <c r="O10814" t="s">
        <v>849</v>
      </c>
      <c r="P10814">
        <v>-71.057492249999996</v>
      </c>
      <c r="Q10814">
        <v>42.376628519999997</v>
      </c>
    </row>
    <row r="10815" spans="2:17" x14ac:dyDescent="0.3">
      <c r="B10815" t="s">
        <v>999</v>
      </c>
      <c r="C10815" t="s">
        <v>3612</v>
      </c>
      <c r="D10815" t="s">
        <v>3482</v>
      </c>
      <c r="E10815">
        <v>-71.057670000000002</v>
      </c>
      <c r="F10815">
        <v>42.325470000000003</v>
      </c>
      <c r="G10815" t="s">
        <v>784</v>
      </c>
      <c r="H10815" s="5" t="s">
        <v>785</v>
      </c>
      <c r="I10815" t="s">
        <v>2334</v>
      </c>
      <c r="J10815" s="5">
        <f>VLOOKUP(I10815*1,Crosswalks!$L$3:$M$227,2,FALSE)</f>
        <v>6</v>
      </c>
      <c r="K10815" s="5" t="str">
        <f>IF(G10815="Corner",INDEX(Crosswalks!$C$4:$J$16,MATCH(H10815,Crosswalks!$C$4:$C$16,0),J10815+1),"N/A, D2D")</f>
        <v>N/A, D2D</v>
      </c>
      <c r="L10815" t="s">
        <v>5946</v>
      </c>
      <c r="M10815" t="s">
        <v>847</v>
      </c>
      <c r="N10815" t="s">
        <v>848</v>
      </c>
      <c r="O10815" t="s">
        <v>849</v>
      </c>
      <c r="P10815">
        <v>-71.057492249999996</v>
      </c>
      <c r="Q10815">
        <v>42.376628519999997</v>
      </c>
    </row>
    <row r="10816" spans="2:17" x14ac:dyDescent="0.3">
      <c r="B10816" t="s">
        <v>1025</v>
      </c>
      <c r="C10816" t="s">
        <v>3623</v>
      </c>
      <c r="D10816" t="s">
        <v>3482</v>
      </c>
      <c r="E10816">
        <v>-71.058248000000006</v>
      </c>
      <c r="F10816">
        <v>42.323622</v>
      </c>
      <c r="G10816" t="s">
        <v>784</v>
      </c>
      <c r="H10816" s="5">
        <v>2</v>
      </c>
      <c r="I10816" t="s">
        <v>2334</v>
      </c>
      <c r="J10816" s="5">
        <f>VLOOKUP(I10816*1,Crosswalks!$L$3:$M$227,2,FALSE)</f>
        <v>6</v>
      </c>
      <c r="K10816" s="5" t="str">
        <f>IF(G10816="Corner",INDEX(Crosswalks!$C$4:$J$16,MATCH(H10816,Crosswalks!$C$4:$C$16,0),J10816+1),"N/A, D2D")</f>
        <v>N/A, D2D</v>
      </c>
      <c r="L10816" t="s">
        <v>5946</v>
      </c>
      <c r="M10816" t="s">
        <v>847</v>
      </c>
      <c r="N10816" t="s">
        <v>848</v>
      </c>
      <c r="O10816" t="s">
        <v>849</v>
      </c>
      <c r="P10816">
        <v>-71.057492249999996</v>
      </c>
      <c r="Q10816">
        <v>42.376628519999997</v>
      </c>
    </row>
    <row r="10817" spans="2:17" x14ac:dyDescent="0.3">
      <c r="B10817" t="s">
        <v>3695</v>
      </c>
      <c r="C10817" t="s">
        <v>3492</v>
      </c>
      <c r="D10817" t="s">
        <v>3482</v>
      </c>
      <c r="E10817">
        <v>-71.047839999999994</v>
      </c>
      <c r="F10817">
        <v>42.312240000000003</v>
      </c>
      <c r="G10817" t="s">
        <v>783</v>
      </c>
      <c r="H10817" s="5">
        <v>1</v>
      </c>
      <c r="I10817" t="s">
        <v>2714</v>
      </c>
      <c r="J10817" s="5">
        <f>VLOOKUP(I10817*1,Crosswalks!$L$3:$M$227,2,FALSE)</f>
        <v>5</v>
      </c>
      <c r="K10817" s="5">
        <f>IF(G10817="Corner",INDEX(Crosswalks!$C$4:$J$16,MATCH(H10817,Crosswalks!$C$4:$C$16,0),J10817+1),"N/A, D2D")</f>
        <v>0.4</v>
      </c>
      <c r="L10817" t="s">
        <v>6016</v>
      </c>
      <c r="M10817" t="s">
        <v>836</v>
      </c>
      <c r="N10817" t="s">
        <v>961</v>
      </c>
      <c r="O10817" t="s">
        <v>1478</v>
      </c>
      <c r="P10817">
        <v>-71.005045080000002</v>
      </c>
      <c r="Q10817">
        <v>42.39161618</v>
      </c>
    </row>
    <row r="10818" spans="2:17" x14ac:dyDescent="0.3">
      <c r="B10818" t="s">
        <v>941</v>
      </c>
      <c r="C10818" t="s">
        <v>3492</v>
      </c>
      <c r="D10818" t="s">
        <v>3482</v>
      </c>
      <c r="E10818">
        <v>-71.05</v>
      </c>
      <c r="F10818">
        <v>42.308520000000001</v>
      </c>
      <c r="G10818" t="s">
        <v>783</v>
      </c>
      <c r="H10818" s="5">
        <v>1</v>
      </c>
      <c r="I10818" t="s">
        <v>2714</v>
      </c>
      <c r="J10818" s="5">
        <f>VLOOKUP(I10818*1,Crosswalks!$L$3:$M$227,2,FALSE)</f>
        <v>5</v>
      </c>
      <c r="K10818" s="5">
        <f>IF(G10818="Corner",INDEX(Crosswalks!$C$4:$J$16,MATCH(H10818,Crosswalks!$C$4:$C$16,0),J10818+1),"N/A, D2D")</f>
        <v>0.4</v>
      </c>
      <c r="L10818" t="s">
        <v>6073</v>
      </c>
      <c r="M10818" t="s">
        <v>836</v>
      </c>
      <c r="N10818" t="s">
        <v>837</v>
      </c>
      <c r="O10818" t="s">
        <v>3438</v>
      </c>
      <c r="P10818">
        <v>-71.034307580000004</v>
      </c>
      <c r="Q10818">
        <v>42.369273679999999</v>
      </c>
    </row>
    <row r="10819" spans="2:17" x14ac:dyDescent="0.3">
      <c r="B10819" t="s">
        <v>819</v>
      </c>
      <c r="C10819" t="s">
        <v>3620</v>
      </c>
      <c r="D10819" t="s">
        <v>3482</v>
      </c>
      <c r="E10819">
        <v>-71.050657000000001</v>
      </c>
      <c r="F10819">
        <v>42.312095999999997</v>
      </c>
      <c r="G10819" t="s">
        <v>783</v>
      </c>
      <c r="H10819" s="5">
        <v>5</v>
      </c>
      <c r="I10819" t="s">
        <v>2714</v>
      </c>
      <c r="J10819" s="5">
        <f>VLOOKUP(I10819*1,Crosswalks!$L$3:$M$227,2,FALSE)</f>
        <v>5</v>
      </c>
      <c r="K10819" s="5">
        <f>IF(G10819="Corner",INDEX(Crosswalks!$C$4:$J$16,MATCH(H10819,Crosswalks!$C$4:$C$16,0),J10819+1),"N/A, D2D")</f>
        <v>0.5</v>
      </c>
      <c r="L10819" t="s">
        <v>6073</v>
      </c>
      <c r="M10819" t="s">
        <v>836</v>
      </c>
      <c r="N10819" t="s">
        <v>837</v>
      </c>
      <c r="O10819" t="s">
        <v>3438</v>
      </c>
      <c r="P10819">
        <v>-71.034307580000004</v>
      </c>
      <c r="Q10819">
        <v>42.369273679999999</v>
      </c>
    </row>
    <row r="10820" spans="2:17" x14ac:dyDescent="0.3">
      <c r="B10820" t="s">
        <v>855</v>
      </c>
      <c r="C10820" t="s">
        <v>3489</v>
      </c>
      <c r="D10820" t="s">
        <v>3482</v>
      </c>
      <c r="E10820">
        <v>-71.073930000000004</v>
      </c>
      <c r="F10820">
        <v>42.320920000000001</v>
      </c>
      <c r="G10820" t="s">
        <v>783</v>
      </c>
      <c r="H10820" s="5">
        <v>1</v>
      </c>
      <c r="I10820" t="s">
        <v>3490</v>
      </c>
      <c r="J10820" s="5">
        <f>VLOOKUP(I10820*1,Crosswalks!$L$3:$M$227,2,FALSE)</f>
        <v>6</v>
      </c>
      <c r="K10820" s="5">
        <f>IF(G10820="Corner",INDEX(Crosswalks!$C$4:$J$16,MATCH(H10820,Crosswalks!$C$4:$C$16,0),J10820+1),"N/A, D2D")</f>
        <v>0.2</v>
      </c>
      <c r="L10820" t="s">
        <v>6018</v>
      </c>
      <c r="M10820" t="s">
        <v>813</v>
      </c>
      <c r="N10820" t="s">
        <v>929</v>
      </c>
      <c r="O10820" t="s">
        <v>1482</v>
      </c>
      <c r="P10820">
        <v>-71.152640099999999</v>
      </c>
      <c r="Q10820">
        <v>42.299483700000003</v>
      </c>
    </row>
    <row r="10821" spans="2:17" x14ac:dyDescent="0.3">
      <c r="B10821" t="s">
        <v>1644</v>
      </c>
      <c r="C10821" t="s">
        <v>3588</v>
      </c>
      <c r="D10821" t="s">
        <v>3482</v>
      </c>
      <c r="E10821">
        <v>-71.067499999999995</v>
      </c>
      <c r="F10821">
        <v>42.307450000000003</v>
      </c>
      <c r="G10821" t="s">
        <v>783</v>
      </c>
      <c r="H10821" s="5">
        <v>5</v>
      </c>
      <c r="I10821" t="s">
        <v>1101</v>
      </c>
      <c r="J10821" s="5">
        <f>VLOOKUP(I10821*1,Crosswalks!$L$3:$M$227,2,FALSE)</f>
        <v>6</v>
      </c>
      <c r="K10821" s="5">
        <f>IF(G10821="Corner",INDEX(Crosswalks!$C$4:$J$16,MATCH(H10821,Crosswalks!$C$4:$C$16,0),J10821+1),"N/A, D2D")</f>
        <v>0.4</v>
      </c>
      <c r="L10821" t="s">
        <v>6018</v>
      </c>
      <c r="M10821" t="s">
        <v>813</v>
      </c>
      <c r="N10821" t="s">
        <v>929</v>
      </c>
      <c r="O10821" t="s">
        <v>1482</v>
      </c>
      <c r="P10821">
        <v>-71.152640099999999</v>
      </c>
      <c r="Q10821">
        <v>42.299483700000003</v>
      </c>
    </row>
    <row r="10822" spans="2:17" x14ac:dyDescent="0.3">
      <c r="B10822" t="s">
        <v>1107</v>
      </c>
      <c r="C10822" t="s">
        <v>1266</v>
      </c>
      <c r="D10822" t="s">
        <v>3482</v>
      </c>
      <c r="E10822">
        <v>-71.069860000000006</v>
      </c>
      <c r="F10822">
        <v>42.305819999999997</v>
      </c>
      <c r="G10822" t="s">
        <v>783</v>
      </c>
      <c r="H10822" s="5">
        <v>5</v>
      </c>
      <c r="I10822" t="s">
        <v>1101</v>
      </c>
      <c r="J10822" s="5">
        <f>VLOOKUP(I10822*1,Crosswalks!$L$3:$M$227,2,FALSE)</f>
        <v>6</v>
      </c>
      <c r="K10822" s="5">
        <f>IF(G10822="Corner",INDEX(Crosswalks!$C$4:$J$16,MATCH(H10822,Crosswalks!$C$4:$C$16,0),J10822+1),"N/A, D2D")</f>
        <v>0.4</v>
      </c>
      <c r="L10822" t="s">
        <v>6018</v>
      </c>
      <c r="M10822" t="s">
        <v>813</v>
      </c>
      <c r="N10822" t="s">
        <v>929</v>
      </c>
      <c r="O10822" t="s">
        <v>1482</v>
      </c>
      <c r="P10822">
        <v>-71.152640099999999</v>
      </c>
      <c r="Q10822">
        <v>42.299483700000003</v>
      </c>
    </row>
    <row r="10823" spans="2:17" x14ac:dyDescent="0.3">
      <c r="B10823" t="s">
        <v>835</v>
      </c>
      <c r="C10823" t="s">
        <v>3578</v>
      </c>
      <c r="D10823" t="s">
        <v>3482</v>
      </c>
      <c r="E10823">
        <v>-71.073989999999995</v>
      </c>
      <c r="F10823">
        <v>42.317250000000001</v>
      </c>
      <c r="G10823" t="s">
        <v>783</v>
      </c>
      <c r="H10823" s="5">
        <v>3</v>
      </c>
      <c r="I10823" t="s">
        <v>1132</v>
      </c>
      <c r="J10823" s="5">
        <f>VLOOKUP(I10823*1,Crosswalks!$L$3:$M$227,2,FALSE)</f>
        <v>6</v>
      </c>
      <c r="K10823" s="5">
        <f>IF(G10823="Corner",INDEX(Crosswalks!$C$4:$J$16,MATCH(H10823,Crosswalks!$C$4:$C$16,0),J10823+1),"N/A, D2D")</f>
        <v>0.3</v>
      </c>
      <c r="L10823" t="s">
        <v>6018</v>
      </c>
      <c r="M10823" t="s">
        <v>813</v>
      </c>
      <c r="N10823" t="s">
        <v>929</v>
      </c>
      <c r="O10823" t="s">
        <v>1482</v>
      </c>
      <c r="P10823">
        <v>-71.152640099999999</v>
      </c>
      <c r="Q10823">
        <v>42.299483700000003</v>
      </c>
    </row>
    <row r="10824" spans="2:17" x14ac:dyDescent="0.3">
      <c r="B10824" t="s">
        <v>931</v>
      </c>
      <c r="C10824" t="s">
        <v>3541</v>
      </c>
      <c r="D10824" t="s">
        <v>3482</v>
      </c>
      <c r="E10824">
        <v>-71.076229999999995</v>
      </c>
      <c r="F10824">
        <v>42.318559999999998</v>
      </c>
      <c r="G10824" t="s">
        <v>783</v>
      </c>
      <c r="H10824" s="5">
        <v>6</v>
      </c>
      <c r="I10824" t="s">
        <v>1132</v>
      </c>
      <c r="J10824" s="5">
        <f>VLOOKUP(I10824*1,Crosswalks!$L$3:$M$227,2,FALSE)</f>
        <v>6</v>
      </c>
      <c r="K10824" s="5">
        <f>IF(G10824="Corner",INDEX(Crosswalks!$C$4:$J$16,MATCH(H10824,Crosswalks!$C$4:$C$16,0),J10824+1),"N/A, D2D")</f>
        <v>0.4</v>
      </c>
      <c r="L10824" t="s">
        <v>6018</v>
      </c>
      <c r="M10824" t="s">
        <v>813</v>
      </c>
      <c r="N10824" t="s">
        <v>929</v>
      </c>
      <c r="O10824" t="s">
        <v>1482</v>
      </c>
      <c r="P10824">
        <v>-71.152640099999999</v>
      </c>
      <c r="Q10824">
        <v>42.299483700000003</v>
      </c>
    </row>
    <row r="10825" spans="2:17" x14ac:dyDescent="0.3">
      <c r="B10825" t="s">
        <v>897</v>
      </c>
      <c r="C10825" t="s">
        <v>3696</v>
      </c>
      <c r="D10825" t="s">
        <v>3482</v>
      </c>
      <c r="E10825">
        <v>-71.066860000000005</v>
      </c>
      <c r="F10825">
        <v>42.319885999999997</v>
      </c>
      <c r="G10825" t="s">
        <v>783</v>
      </c>
      <c r="H10825" s="5" t="s">
        <v>785</v>
      </c>
      <c r="I10825" t="s">
        <v>3507</v>
      </c>
      <c r="J10825" s="5">
        <f>VLOOKUP(I10825*1,Crosswalks!$L$3:$M$227,2,FALSE)</f>
        <v>5</v>
      </c>
      <c r="K10825" s="5">
        <f>IF(G10825="Corner",INDEX(Crosswalks!$C$4:$J$16,MATCH(H10825,Crosswalks!$C$4:$C$16,0),J10825+1),"N/A, D2D")</f>
        <v>0.3</v>
      </c>
      <c r="L10825" t="s">
        <v>6018</v>
      </c>
      <c r="M10825" t="s">
        <v>813</v>
      </c>
      <c r="N10825" t="s">
        <v>929</v>
      </c>
      <c r="O10825" t="s">
        <v>1482</v>
      </c>
      <c r="P10825">
        <v>-71.152640099999999</v>
      </c>
      <c r="Q10825">
        <v>42.299483700000003</v>
      </c>
    </row>
    <row r="10826" spans="2:17" x14ac:dyDescent="0.3">
      <c r="B10826" t="s">
        <v>1260</v>
      </c>
      <c r="C10826" t="s">
        <v>3502</v>
      </c>
      <c r="D10826" t="s">
        <v>3482</v>
      </c>
      <c r="E10826">
        <v>-71.077060000000003</v>
      </c>
      <c r="F10826">
        <v>42.314410000000002</v>
      </c>
      <c r="G10826" t="s">
        <v>783</v>
      </c>
      <c r="H10826" s="5">
        <v>5</v>
      </c>
      <c r="I10826" t="s">
        <v>1132</v>
      </c>
      <c r="J10826" s="5">
        <f>VLOOKUP(I10826*1,Crosswalks!$L$3:$M$227,2,FALSE)</f>
        <v>6</v>
      </c>
      <c r="K10826" s="5">
        <f>IF(G10826="Corner",INDEX(Crosswalks!$C$4:$J$16,MATCH(H10826,Crosswalks!$C$4:$C$16,0),J10826+1),"N/A, D2D")</f>
        <v>0.4</v>
      </c>
      <c r="L10826" t="s">
        <v>6018</v>
      </c>
      <c r="M10826" t="s">
        <v>813</v>
      </c>
      <c r="N10826" t="s">
        <v>929</v>
      </c>
      <c r="O10826" t="s">
        <v>1482</v>
      </c>
      <c r="P10826">
        <v>-71.152640099999999</v>
      </c>
      <c r="Q10826">
        <v>42.299483700000003</v>
      </c>
    </row>
    <row r="10827" spans="2:17" x14ac:dyDescent="0.3">
      <c r="B10827" t="s">
        <v>816</v>
      </c>
      <c r="C10827" t="s">
        <v>3697</v>
      </c>
      <c r="D10827" t="s">
        <v>3482</v>
      </c>
      <c r="E10827">
        <v>-71.072720000000004</v>
      </c>
      <c r="F10827">
        <v>42.314239999999998</v>
      </c>
      <c r="G10827" t="s">
        <v>783</v>
      </c>
      <c r="H10827" s="5">
        <v>4</v>
      </c>
      <c r="I10827" t="s">
        <v>1580</v>
      </c>
      <c r="J10827" s="5">
        <f>VLOOKUP(I10827*1,Crosswalks!$L$3:$M$227,2,FALSE)</f>
        <v>6</v>
      </c>
      <c r="K10827" s="5">
        <f>IF(G10827="Corner",INDEX(Crosswalks!$C$4:$J$16,MATCH(H10827,Crosswalks!$C$4:$C$16,0),J10827+1),"N/A, D2D")</f>
        <v>0.3</v>
      </c>
      <c r="L10827" t="s">
        <v>6018</v>
      </c>
      <c r="M10827" t="s">
        <v>813</v>
      </c>
      <c r="N10827" t="s">
        <v>929</v>
      </c>
      <c r="O10827" t="s">
        <v>1482</v>
      </c>
      <c r="P10827">
        <v>-71.152640099999999</v>
      </c>
      <c r="Q10827">
        <v>42.299483700000003</v>
      </c>
    </row>
    <row r="10828" spans="2:17" x14ac:dyDescent="0.3">
      <c r="B10828" t="s">
        <v>816</v>
      </c>
      <c r="C10828" t="s">
        <v>1319</v>
      </c>
      <c r="D10828" t="s">
        <v>3482</v>
      </c>
      <c r="E10828">
        <v>-71.070729999999998</v>
      </c>
      <c r="F10828">
        <v>42.306170000000002</v>
      </c>
      <c r="G10828" t="s">
        <v>783</v>
      </c>
      <c r="H10828" s="5">
        <v>5</v>
      </c>
      <c r="I10828" t="s">
        <v>1101</v>
      </c>
      <c r="J10828" s="5">
        <f>VLOOKUP(I10828*1,Crosswalks!$L$3:$M$227,2,FALSE)</f>
        <v>6</v>
      </c>
      <c r="K10828" s="5">
        <f>IF(G10828="Corner",INDEX(Crosswalks!$C$4:$J$16,MATCH(H10828,Crosswalks!$C$4:$C$16,0),J10828+1),"N/A, D2D")</f>
        <v>0.4</v>
      </c>
      <c r="L10828" t="s">
        <v>6018</v>
      </c>
      <c r="M10828" t="s">
        <v>813</v>
      </c>
      <c r="N10828" t="s">
        <v>929</v>
      </c>
      <c r="O10828" t="s">
        <v>1482</v>
      </c>
      <c r="P10828">
        <v>-71.152640099999999</v>
      </c>
      <c r="Q10828">
        <v>42.299483700000003</v>
      </c>
    </row>
    <row r="10829" spans="2:17" x14ac:dyDescent="0.3">
      <c r="B10829" t="s">
        <v>931</v>
      </c>
      <c r="C10829" t="s">
        <v>3624</v>
      </c>
      <c r="D10829" t="s">
        <v>3482</v>
      </c>
      <c r="E10829">
        <v>-71.07226</v>
      </c>
      <c r="F10829">
        <v>42.319139999999997</v>
      </c>
      <c r="G10829" t="s">
        <v>783</v>
      </c>
      <c r="H10829" s="5">
        <v>3</v>
      </c>
      <c r="I10829" t="s">
        <v>1132</v>
      </c>
      <c r="J10829" s="5">
        <f>VLOOKUP(I10829*1,Crosswalks!$L$3:$M$227,2,FALSE)</f>
        <v>6</v>
      </c>
      <c r="K10829" s="5">
        <f>IF(G10829="Corner",INDEX(Crosswalks!$C$4:$J$16,MATCH(H10829,Crosswalks!$C$4:$C$16,0),J10829+1),"N/A, D2D")</f>
        <v>0.3</v>
      </c>
      <c r="L10829" t="s">
        <v>6018</v>
      </c>
      <c r="M10829" t="s">
        <v>813</v>
      </c>
      <c r="N10829" t="s">
        <v>929</v>
      </c>
      <c r="O10829" t="s">
        <v>1482</v>
      </c>
      <c r="P10829">
        <v>-71.152640099999999</v>
      </c>
      <c r="Q10829">
        <v>42.299483700000003</v>
      </c>
    </row>
    <row r="10830" spans="2:17" x14ac:dyDescent="0.3">
      <c r="B10830" t="s">
        <v>891</v>
      </c>
      <c r="C10830" t="s">
        <v>3698</v>
      </c>
      <c r="D10830" t="s">
        <v>3482</v>
      </c>
      <c r="E10830">
        <v>-71.068860000000001</v>
      </c>
      <c r="F10830">
        <v>42.3142</v>
      </c>
      <c r="G10830" t="s">
        <v>783</v>
      </c>
      <c r="H10830" s="5">
        <v>5</v>
      </c>
      <c r="I10830" t="s">
        <v>1580</v>
      </c>
      <c r="J10830" s="5">
        <f>VLOOKUP(I10830*1,Crosswalks!$L$3:$M$227,2,FALSE)</f>
        <v>6</v>
      </c>
      <c r="K10830" s="5">
        <f>IF(G10830="Corner",INDEX(Crosswalks!$C$4:$J$16,MATCH(H10830,Crosswalks!$C$4:$C$16,0),J10830+1),"N/A, D2D")</f>
        <v>0.4</v>
      </c>
      <c r="L10830" t="s">
        <v>6018</v>
      </c>
      <c r="M10830" t="s">
        <v>813</v>
      </c>
      <c r="N10830" t="s">
        <v>929</v>
      </c>
      <c r="O10830" t="s">
        <v>1482</v>
      </c>
      <c r="P10830">
        <v>-71.152640099999999</v>
      </c>
      <c r="Q10830">
        <v>42.299483700000003</v>
      </c>
    </row>
    <row r="10831" spans="2:17" x14ac:dyDescent="0.3">
      <c r="B10831" t="s">
        <v>855</v>
      </c>
      <c r="C10831" t="s">
        <v>3526</v>
      </c>
      <c r="D10831" t="s">
        <v>3482</v>
      </c>
      <c r="E10831">
        <v>-71.074610000000007</v>
      </c>
      <c r="F10831">
        <v>42.314480000000003</v>
      </c>
      <c r="G10831" t="s">
        <v>783</v>
      </c>
      <c r="H10831" s="5">
        <v>2</v>
      </c>
      <c r="I10831" t="s">
        <v>1132</v>
      </c>
      <c r="J10831" s="5">
        <f>VLOOKUP(I10831*1,Crosswalks!$L$3:$M$227,2,FALSE)</f>
        <v>6</v>
      </c>
      <c r="K10831" s="5">
        <f>IF(G10831="Corner",INDEX(Crosswalks!$C$4:$J$16,MATCH(H10831,Crosswalks!$C$4:$C$16,0),J10831+1),"N/A, D2D")</f>
        <v>0.3</v>
      </c>
      <c r="L10831" t="s">
        <v>6018</v>
      </c>
      <c r="M10831" t="s">
        <v>813</v>
      </c>
      <c r="N10831" t="s">
        <v>929</v>
      </c>
      <c r="O10831" t="s">
        <v>1482</v>
      </c>
      <c r="P10831">
        <v>-71.152640099999999</v>
      </c>
      <c r="Q10831">
        <v>42.299483700000003</v>
      </c>
    </row>
    <row r="10832" spans="2:17" x14ac:dyDescent="0.3">
      <c r="B10832" t="s">
        <v>816</v>
      </c>
      <c r="C10832" t="s">
        <v>3584</v>
      </c>
      <c r="D10832" t="s">
        <v>3482</v>
      </c>
      <c r="E10832">
        <v>-71.076620000000005</v>
      </c>
      <c r="F10832">
        <v>42.31644</v>
      </c>
      <c r="G10832" t="s">
        <v>783</v>
      </c>
      <c r="H10832" s="5">
        <v>3</v>
      </c>
      <c r="I10832" t="s">
        <v>1132</v>
      </c>
      <c r="J10832" s="5">
        <f>VLOOKUP(I10832*1,Crosswalks!$L$3:$M$227,2,FALSE)</f>
        <v>6</v>
      </c>
      <c r="K10832" s="5">
        <f>IF(G10832="Corner",INDEX(Crosswalks!$C$4:$J$16,MATCH(H10832,Crosswalks!$C$4:$C$16,0),J10832+1),"N/A, D2D")</f>
        <v>0.3</v>
      </c>
      <c r="L10832" t="s">
        <v>6018</v>
      </c>
      <c r="M10832" t="s">
        <v>813</v>
      </c>
      <c r="N10832" t="s">
        <v>929</v>
      </c>
      <c r="O10832" t="s">
        <v>1482</v>
      </c>
      <c r="P10832">
        <v>-71.152640099999999</v>
      </c>
      <c r="Q10832">
        <v>42.299483700000003</v>
      </c>
    </row>
    <row r="10833" spans="2:17" x14ac:dyDescent="0.3">
      <c r="B10833" t="s">
        <v>1181</v>
      </c>
      <c r="C10833" t="s">
        <v>3552</v>
      </c>
      <c r="D10833" t="s">
        <v>3482</v>
      </c>
      <c r="E10833">
        <v>-71.069810000000004</v>
      </c>
      <c r="F10833">
        <v>42.313890000000001</v>
      </c>
      <c r="G10833" t="s">
        <v>783</v>
      </c>
      <c r="H10833" s="5">
        <v>5</v>
      </c>
      <c r="I10833" t="s">
        <v>1580</v>
      </c>
      <c r="J10833" s="5">
        <f>VLOOKUP(I10833*1,Crosswalks!$L$3:$M$227,2,FALSE)</f>
        <v>6</v>
      </c>
      <c r="K10833" s="5">
        <f>IF(G10833="Corner",INDEX(Crosswalks!$C$4:$J$16,MATCH(H10833,Crosswalks!$C$4:$C$16,0),J10833+1),"N/A, D2D")</f>
        <v>0.4</v>
      </c>
      <c r="L10833" t="s">
        <v>6018</v>
      </c>
      <c r="M10833" t="s">
        <v>813</v>
      </c>
      <c r="N10833" t="s">
        <v>929</v>
      </c>
      <c r="O10833" t="s">
        <v>1482</v>
      </c>
      <c r="P10833">
        <v>-71.152640099999999</v>
      </c>
      <c r="Q10833">
        <v>42.299483700000003</v>
      </c>
    </row>
    <row r="10834" spans="2:17" x14ac:dyDescent="0.3">
      <c r="B10834" t="s">
        <v>1423</v>
      </c>
      <c r="C10834" t="s">
        <v>3525</v>
      </c>
      <c r="D10834" t="s">
        <v>3482</v>
      </c>
      <c r="E10834">
        <v>-71.074470000000005</v>
      </c>
      <c r="F10834">
        <v>42.316310000000001</v>
      </c>
      <c r="G10834" t="s">
        <v>783</v>
      </c>
      <c r="H10834" s="5">
        <v>1</v>
      </c>
      <c r="I10834" t="s">
        <v>1132</v>
      </c>
      <c r="J10834" s="5">
        <f>VLOOKUP(I10834*1,Crosswalks!$L$3:$M$227,2,FALSE)</f>
        <v>6</v>
      </c>
      <c r="K10834" s="5">
        <f>IF(G10834="Corner",INDEX(Crosswalks!$C$4:$J$16,MATCH(H10834,Crosswalks!$C$4:$C$16,0),J10834+1),"N/A, D2D")</f>
        <v>0.2</v>
      </c>
      <c r="L10834" t="s">
        <v>6018</v>
      </c>
      <c r="M10834" t="s">
        <v>813</v>
      </c>
      <c r="N10834" t="s">
        <v>929</v>
      </c>
      <c r="O10834" t="s">
        <v>1482</v>
      </c>
      <c r="P10834">
        <v>-71.152640099999999</v>
      </c>
      <c r="Q10834">
        <v>42.299483700000003</v>
      </c>
    </row>
    <row r="10835" spans="2:17" x14ac:dyDescent="0.3">
      <c r="B10835" t="s">
        <v>819</v>
      </c>
      <c r="C10835" t="s">
        <v>3579</v>
      </c>
      <c r="D10835" t="s">
        <v>3482</v>
      </c>
      <c r="E10835">
        <v>-71.071709999999996</v>
      </c>
      <c r="F10835">
        <v>42.315869999999997</v>
      </c>
      <c r="G10835" t="s">
        <v>783</v>
      </c>
      <c r="H10835" s="5">
        <v>4</v>
      </c>
      <c r="I10835" t="s">
        <v>1580</v>
      </c>
      <c r="J10835" s="5">
        <f>VLOOKUP(I10835*1,Crosswalks!$L$3:$M$227,2,FALSE)</f>
        <v>6</v>
      </c>
      <c r="K10835" s="5">
        <f>IF(G10835="Corner",INDEX(Crosswalks!$C$4:$J$16,MATCH(H10835,Crosswalks!$C$4:$C$16,0),J10835+1),"N/A, D2D")</f>
        <v>0.3</v>
      </c>
      <c r="L10835" t="s">
        <v>6018</v>
      </c>
      <c r="M10835" t="s">
        <v>813</v>
      </c>
      <c r="N10835" t="s">
        <v>929</v>
      </c>
      <c r="O10835" t="s">
        <v>1482</v>
      </c>
      <c r="P10835">
        <v>-71.152640099999999</v>
      </c>
      <c r="Q10835">
        <v>42.299483700000003</v>
      </c>
    </row>
    <row r="10836" spans="2:17" x14ac:dyDescent="0.3">
      <c r="B10836" t="s">
        <v>925</v>
      </c>
      <c r="C10836" t="s">
        <v>3543</v>
      </c>
      <c r="D10836" t="s">
        <v>3482</v>
      </c>
      <c r="E10836">
        <v>-71.075720000000004</v>
      </c>
      <c r="F10836">
        <v>42.320059999999998</v>
      </c>
      <c r="G10836" t="s">
        <v>783</v>
      </c>
      <c r="H10836" s="5">
        <v>4</v>
      </c>
      <c r="I10836" t="s">
        <v>1132</v>
      </c>
      <c r="J10836" s="5">
        <f>VLOOKUP(I10836*1,Crosswalks!$L$3:$M$227,2,FALSE)</f>
        <v>6</v>
      </c>
      <c r="K10836" s="5">
        <f>IF(G10836="Corner",INDEX(Crosswalks!$C$4:$J$16,MATCH(H10836,Crosswalks!$C$4:$C$16,0),J10836+1),"N/A, D2D")</f>
        <v>0.3</v>
      </c>
      <c r="L10836" t="s">
        <v>6018</v>
      </c>
      <c r="M10836" t="s">
        <v>813</v>
      </c>
      <c r="N10836" t="s">
        <v>929</v>
      </c>
      <c r="O10836" t="s">
        <v>1482</v>
      </c>
      <c r="P10836">
        <v>-71.152640099999999</v>
      </c>
      <c r="Q10836">
        <v>42.299483700000003</v>
      </c>
    </row>
    <row r="10837" spans="2:17" x14ac:dyDescent="0.3">
      <c r="B10837" t="s">
        <v>853</v>
      </c>
      <c r="C10837" t="s">
        <v>3543</v>
      </c>
      <c r="D10837" t="s">
        <v>3482</v>
      </c>
      <c r="E10837">
        <v>-71.075580000000002</v>
      </c>
      <c r="F10837">
        <v>42.320070000000001</v>
      </c>
      <c r="G10837" t="s">
        <v>783</v>
      </c>
      <c r="H10837" s="5">
        <v>1</v>
      </c>
      <c r="I10837" t="s">
        <v>1132</v>
      </c>
      <c r="J10837" s="5">
        <f>VLOOKUP(I10837*1,Crosswalks!$L$3:$M$227,2,FALSE)</f>
        <v>6</v>
      </c>
      <c r="K10837" s="5">
        <f>IF(G10837="Corner",INDEX(Crosswalks!$C$4:$J$16,MATCH(H10837,Crosswalks!$C$4:$C$16,0),J10837+1),"N/A, D2D")</f>
        <v>0.2</v>
      </c>
      <c r="L10837" t="s">
        <v>6018</v>
      </c>
      <c r="M10837" t="s">
        <v>813</v>
      </c>
      <c r="N10837" t="s">
        <v>929</v>
      </c>
      <c r="O10837" t="s">
        <v>1482</v>
      </c>
      <c r="P10837">
        <v>-71.152640099999999</v>
      </c>
      <c r="Q10837">
        <v>42.299483700000003</v>
      </c>
    </row>
    <row r="10838" spans="2:17" x14ac:dyDescent="0.3">
      <c r="B10838" t="s">
        <v>931</v>
      </c>
      <c r="C10838" t="s">
        <v>3551</v>
      </c>
      <c r="D10838" t="s">
        <v>3482</v>
      </c>
      <c r="E10838">
        <v>-71.077629999999999</v>
      </c>
      <c r="F10838">
        <v>42.314619999999998</v>
      </c>
      <c r="G10838" t="s">
        <v>783</v>
      </c>
      <c r="H10838" s="5">
        <v>6</v>
      </c>
      <c r="I10838" t="s">
        <v>1132</v>
      </c>
      <c r="J10838" s="5">
        <f>VLOOKUP(I10838*1,Crosswalks!$L$3:$M$227,2,FALSE)</f>
        <v>6</v>
      </c>
      <c r="K10838" s="5">
        <f>IF(G10838="Corner",INDEX(Crosswalks!$C$4:$J$16,MATCH(H10838,Crosswalks!$C$4:$C$16,0),J10838+1),"N/A, D2D")</f>
        <v>0.4</v>
      </c>
      <c r="L10838" t="s">
        <v>6018</v>
      </c>
      <c r="M10838" t="s">
        <v>813</v>
      </c>
      <c r="N10838" t="s">
        <v>929</v>
      </c>
      <c r="O10838" t="s">
        <v>1482</v>
      </c>
      <c r="P10838">
        <v>-71.152640099999999</v>
      </c>
      <c r="Q10838">
        <v>42.299483700000003</v>
      </c>
    </row>
    <row r="10839" spans="2:17" x14ac:dyDescent="0.3">
      <c r="B10839" t="s">
        <v>1011</v>
      </c>
      <c r="C10839" t="s">
        <v>3551</v>
      </c>
      <c r="D10839" t="s">
        <v>3482</v>
      </c>
      <c r="E10839">
        <v>-71.077470000000005</v>
      </c>
      <c r="F10839">
        <v>42.315019999999997</v>
      </c>
      <c r="G10839" t="s">
        <v>783</v>
      </c>
      <c r="H10839" s="5">
        <v>5</v>
      </c>
      <c r="I10839" t="s">
        <v>1132</v>
      </c>
      <c r="J10839" s="5">
        <f>VLOOKUP(I10839*1,Crosswalks!$L$3:$M$227,2,FALSE)</f>
        <v>6</v>
      </c>
      <c r="K10839" s="5">
        <f>IF(G10839="Corner",INDEX(Crosswalks!$C$4:$J$16,MATCH(H10839,Crosswalks!$C$4:$C$16,0),J10839+1),"N/A, D2D")</f>
        <v>0.4</v>
      </c>
      <c r="L10839" t="s">
        <v>6018</v>
      </c>
      <c r="M10839" t="s">
        <v>813</v>
      </c>
      <c r="N10839" t="s">
        <v>929</v>
      </c>
      <c r="O10839" t="s">
        <v>1482</v>
      </c>
      <c r="P10839">
        <v>-71.152640099999999</v>
      </c>
      <c r="Q10839">
        <v>42.299483700000003</v>
      </c>
    </row>
    <row r="10840" spans="2:17" x14ac:dyDescent="0.3">
      <c r="B10840" t="s">
        <v>1295</v>
      </c>
      <c r="C10840" t="s">
        <v>3526</v>
      </c>
      <c r="D10840" t="s">
        <v>3482</v>
      </c>
      <c r="E10840">
        <v>-71.075050000000005</v>
      </c>
      <c r="F10840">
        <v>42.314230000000002</v>
      </c>
      <c r="G10840" t="s">
        <v>783</v>
      </c>
      <c r="H10840" s="5">
        <v>1</v>
      </c>
      <c r="I10840" t="s">
        <v>1132</v>
      </c>
      <c r="J10840" s="5">
        <f>VLOOKUP(I10840*1,Crosswalks!$L$3:$M$227,2,FALSE)</f>
        <v>6</v>
      </c>
      <c r="K10840" s="5">
        <f>IF(G10840="Corner",INDEX(Crosswalks!$C$4:$J$16,MATCH(H10840,Crosswalks!$C$4:$C$16,0),J10840+1),"N/A, D2D")</f>
        <v>0.2</v>
      </c>
      <c r="L10840" t="s">
        <v>6018</v>
      </c>
      <c r="M10840" t="s">
        <v>813</v>
      </c>
      <c r="N10840" t="s">
        <v>929</v>
      </c>
      <c r="O10840" t="s">
        <v>1482</v>
      </c>
      <c r="P10840">
        <v>-71.152640099999999</v>
      </c>
      <c r="Q10840">
        <v>42.299483700000003</v>
      </c>
    </row>
    <row r="10841" spans="2:17" x14ac:dyDescent="0.3">
      <c r="B10841" t="s">
        <v>895</v>
      </c>
      <c r="C10841" t="s">
        <v>3556</v>
      </c>
      <c r="D10841" t="s">
        <v>3482</v>
      </c>
      <c r="E10841">
        <v>-71.075237999999999</v>
      </c>
      <c r="F10841">
        <v>42.320383</v>
      </c>
      <c r="G10841" t="s">
        <v>783</v>
      </c>
      <c r="H10841" s="5">
        <v>3</v>
      </c>
      <c r="I10841" t="s">
        <v>1132</v>
      </c>
      <c r="J10841" s="5">
        <f>VLOOKUP(I10841*1,Crosswalks!$L$3:$M$227,2,FALSE)</f>
        <v>6</v>
      </c>
      <c r="K10841" s="5">
        <f>IF(G10841="Corner",INDEX(Crosswalks!$C$4:$J$16,MATCH(H10841,Crosswalks!$C$4:$C$16,0),J10841+1),"N/A, D2D")</f>
        <v>0.3</v>
      </c>
      <c r="L10841" t="s">
        <v>6018</v>
      </c>
      <c r="M10841" t="s">
        <v>813</v>
      </c>
      <c r="N10841" t="s">
        <v>929</v>
      </c>
      <c r="O10841" t="s">
        <v>1482</v>
      </c>
      <c r="P10841">
        <v>-71.152640099999999</v>
      </c>
      <c r="Q10841">
        <v>42.299483700000003</v>
      </c>
    </row>
    <row r="10842" spans="2:17" x14ac:dyDescent="0.3">
      <c r="B10842" t="s">
        <v>957</v>
      </c>
      <c r="C10842" t="s">
        <v>3540</v>
      </c>
      <c r="D10842" t="s">
        <v>3482</v>
      </c>
      <c r="E10842">
        <v>-71.069590000000005</v>
      </c>
      <c r="F10842">
        <v>42.315289999999997</v>
      </c>
      <c r="G10842" t="s">
        <v>783</v>
      </c>
      <c r="H10842" s="5" t="s">
        <v>785</v>
      </c>
      <c r="I10842" t="s">
        <v>1580</v>
      </c>
      <c r="J10842" s="5">
        <f>VLOOKUP(I10842*1,Crosswalks!$L$3:$M$227,2,FALSE)</f>
        <v>6</v>
      </c>
      <c r="K10842" s="5">
        <f>IF(G10842="Corner",INDEX(Crosswalks!$C$4:$J$16,MATCH(H10842,Crosswalks!$C$4:$C$16,0),J10842+1),"N/A, D2D")</f>
        <v>0.2</v>
      </c>
      <c r="L10842" t="s">
        <v>6018</v>
      </c>
      <c r="M10842" t="s">
        <v>813</v>
      </c>
      <c r="N10842" t="s">
        <v>929</v>
      </c>
      <c r="O10842" t="s">
        <v>1482</v>
      </c>
      <c r="P10842">
        <v>-71.152640099999999</v>
      </c>
      <c r="Q10842">
        <v>42.299483700000003</v>
      </c>
    </row>
    <row r="10843" spans="2:17" x14ac:dyDescent="0.3">
      <c r="B10843" t="s">
        <v>819</v>
      </c>
      <c r="C10843" t="s">
        <v>3503</v>
      </c>
      <c r="D10843" t="s">
        <v>3482</v>
      </c>
      <c r="E10843">
        <v>-71.077522999999999</v>
      </c>
      <c r="F10843">
        <v>42.316656000000002</v>
      </c>
      <c r="G10843" t="s">
        <v>783</v>
      </c>
      <c r="H10843" s="5" t="s">
        <v>785</v>
      </c>
      <c r="I10843" t="s">
        <v>1132</v>
      </c>
      <c r="J10843" s="5">
        <f>VLOOKUP(I10843*1,Crosswalks!$L$3:$M$227,2,FALSE)</f>
        <v>6</v>
      </c>
      <c r="K10843" s="5">
        <f>IF(G10843="Corner",INDEX(Crosswalks!$C$4:$J$16,MATCH(H10843,Crosswalks!$C$4:$C$16,0),J10843+1),"N/A, D2D")</f>
        <v>0.2</v>
      </c>
      <c r="L10843" t="s">
        <v>6018</v>
      </c>
      <c r="M10843" t="s">
        <v>813</v>
      </c>
      <c r="N10843" t="s">
        <v>929</v>
      </c>
      <c r="O10843" t="s">
        <v>1482</v>
      </c>
      <c r="P10843">
        <v>-71.152640099999999</v>
      </c>
      <c r="Q10843">
        <v>42.299483700000003</v>
      </c>
    </row>
    <row r="10844" spans="2:17" x14ac:dyDescent="0.3">
      <c r="B10844" t="s">
        <v>826</v>
      </c>
      <c r="C10844" t="s">
        <v>3699</v>
      </c>
      <c r="D10844" t="s">
        <v>3482</v>
      </c>
      <c r="E10844">
        <v>-71.071214999999995</v>
      </c>
      <c r="F10844">
        <v>42.312099000000003</v>
      </c>
      <c r="G10844" t="s">
        <v>783</v>
      </c>
      <c r="H10844" s="5">
        <v>4</v>
      </c>
      <c r="I10844" t="s">
        <v>1580</v>
      </c>
      <c r="J10844" s="5">
        <f>VLOOKUP(I10844*1,Crosswalks!$L$3:$M$227,2,FALSE)</f>
        <v>6</v>
      </c>
      <c r="K10844" s="5">
        <f>IF(G10844="Corner",INDEX(Crosswalks!$C$4:$J$16,MATCH(H10844,Crosswalks!$C$4:$C$16,0),J10844+1),"N/A, D2D")</f>
        <v>0.3</v>
      </c>
      <c r="L10844" t="s">
        <v>6018</v>
      </c>
      <c r="M10844" t="s">
        <v>813</v>
      </c>
      <c r="N10844" t="s">
        <v>929</v>
      </c>
      <c r="O10844" t="s">
        <v>1482</v>
      </c>
      <c r="P10844">
        <v>-71.152640099999999</v>
      </c>
      <c r="Q10844">
        <v>42.299483700000003</v>
      </c>
    </row>
    <row r="10845" spans="2:17" x14ac:dyDescent="0.3">
      <c r="B10845" t="s">
        <v>866</v>
      </c>
      <c r="C10845" t="s">
        <v>3561</v>
      </c>
      <c r="D10845" t="s">
        <v>3482</v>
      </c>
      <c r="E10845">
        <v>-71.072100000000006</v>
      </c>
      <c r="F10845">
        <v>42.315040000000003</v>
      </c>
      <c r="G10845" t="s">
        <v>783</v>
      </c>
      <c r="H10845" s="5">
        <v>1</v>
      </c>
      <c r="I10845" t="s">
        <v>1580</v>
      </c>
      <c r="J10845" s="5">
        <f>VLOOKUP(I10845*1,Crosswalks!$L$3:$M$227,2,FALSE)</f>
        <v>6</v>
      </c>
      <c r="K10845" s="5">
        <f>IF(G10845="Corner",INDEX(Crosswalks!$C$4:$J$16,MATCH(H10845,Crosswalks!$C$4:$C$16,0),J10845+1),"N/A, D2D")</f>
        <v>0.2</v>
      </c>
      <c r="L10845" t="s">
        <v>6018</v>
      </c>
      <c r="M10845" t="s">
        <v>813</v>
      </c>
      <c r="N10845" t="s">
        <v>929</v>
      </c>
      <c r="O10845" t="s">
        <v>1482</v>
      </c>
      <c r="P10845">
        <v>-71.152640099999999</v>
      </c>
      <c r="Q10845">
        <v>42.299483700000003</v>
      </c>
    </row>
    <row r="10846" spans="2:17" x14ac:dyDescent="0.3">
      <c r="B10846" t="s">
        <v>1417</v>
      </c>
      <c r="C10846" t="s">
        <v>3525</v>
      </c>
      <c r="D10846" t="s">
        <v>3482</v>
      </c>
      <c r="E10846">
        <v>-71.074870000000004</v>
      </c>
      <c r="F10846">
        <v>42.316569999999999</v>
      </c>
      <c r="G10846" t="s">
        <v>783</v>
      </c>
      <c r="H10846" s="5">
        <v>5</v>
      </c>
      <c r="I10846" t="s">
        <v>1132</v>
      </c>
      <c r="J10846" s="5">
        <f>VLOOKUP(I10846*1,Crosswalks!$L$3:$M$227,2,FALSE)</f>
        <v>6</v>
      </c>
      <c r="K10846" s="5">
        <f>IF(G10846="Corner",INDEX(Crosswalks!$C$4:$J$16,MATCH(H10846,Crosswalks!$C$4:$C$16,0),J10846+1),"N/A, D2D")</f>
        <v>0.4</v>
      </c>
      <c r="L10846" t="s">
        <v>6018</v>
      </c>
      <c r="M10846" t="s">
        <v>813</v>
      </c>
      <c r="N10846" t="s">
        <v>929</v>
      </c>
      <c r="O10846" t="s">
        <v>1482</v>
      </c>
      <c r="P10846">
        <v>-71.152640099999999</v>
      </c>
      <c r="Q10846">
        <v>42.299483700000003</v>
      </c>
    </row>
    <row r="10847" spans="2:17" x14ac:dyDescent="0.3">
      <c r="B10847" t="s">
        <v>895</v>
      </c>
      <c r="C10847" t="s">
        <v>3556</v>
      </c>
      <c r="D10847" t="s">
        <v>3482</v>
      </c>
      <c r="E10847">
        <v>-71.075237999999999</v>
      </c>
      <c r="F10847">
        <v>42.320383</v>
      </c>
      <c r="G10847" t="s">
        <v>783</v>
      </c>
      <c r="H10847" s="5">
        <v>3</v>
      </c>
      <c r="I10847" t="s">
        <v>1132</v>
      </c>
      <c r="J10847" s="5">
        <f>VLOOKUP(I10847*1,Crosswalks!$L$3:$M$227,2,FALSE)</f>
        <v>6</v>
      </c>
      <c r="K10847" s="5">
        <f>IF(G10847="Corner",INDEX(Crosswalks!$C$4:$J$16,MATCH(H10847,Crosswalks!$C$4:$C$16,0),J10847+1),"N/A, D2D")</f>
        <v>0.3</v>
      </c>
      <c r="L10847" t="s">
        <v>6018</v>
      </c>
      <c r="M10847" t="s">
        <v>813</v>
      </c>
      <c r="N10847" t="s">
        <v>929</v>
      </c>
      <c r="O10847" t="s">
        <v>1482</v>
      </c>
      <c r="P10847">
        <v>-71.152640099999999</v>
      </c>
      <c r="Q10847">
        <v>42.299483700000003</v>
      </c>
    </row>
    <row r="10848" spans="2:17" x14ac:dyDescent="0.3">
      <c r="B10848" t="s">
        <v>911</v>
      </c>
      <c r="C10848" t="s">
        <v>3624</v>
      </c>
      <c r="D10848" t="s">
        <v>3482</v>
      </c>
      <c r="E10848">
        <v>-71.072838000000004</v>
      </c>
      <c r="F10848">
        <v>42.319484000000003</v>
      </c>
      <c r="G10848" t="s">
        <v>783</v>
      </c>
      <c r="H10848" s="5">
        <v>3</v>
      </c>
      <c r="I10848" t="s">
        <v>1132</v>
      </c>
      <c r="J10848" s="5">
        <f>VLOOKUP(I10848*1,Crosswalks!$L$3:$M$227,2,FALSE)</f>
        <v>6</v>
      </c>
      <c r="K10848" s="5">
        <f>IF(G10848="Corner",INDEX(Crosswalks!$C$4:$J$16,MATCH(H10848,Crosswalks!$C$4:$C$16,0),J10848+1),"N/A, D2D")</f>
        <v>0.3</v>
      </c>
      <c r="L10848" t="s">
        <v>6018</v>
      </c>
      <c r="M10848" t="s">
        <v>813</v>
      </c>
      <c r="N10848" t="s">
        <v>929</v>
      </c>
      <c r="O10848" t="s">
        <v>1482</v>
      </c>
      <c r="P10848">
        <v>-71.152640099999999</v>
      </c>
      <c r="Q10848">
        <v>42.299483700000003</v>
      </c>
    </row>
    <row r="10849" spans="2:17" x14ac:dyDescent="0.3">
      <c r="B10849" t="s">
        <v>866</v>
      </c>
      <c r="C10849" t="s">
        <v>3548</v>
      </c>
      <c r="D10849" t="s">
        <v>3482</v>
      </c>
      <c r="E10849">
        <v>-71.075149999999994</v>
      </c>
      <c r="F10849">
        <v>42.317689999999999</v>
      </c>
      <c r="G10849" t="s">
        <v>783</v>
      </c>
      <c r="H10849" s="5">
        <v>5</v>
      </c>
      <c r="I10849" t="s">
        <v>1132</v>
      </c>
      <c r="J10849" s="5">
        <f>VLOOKUP(I10849*1,Crosswalks!$L$3:$M$227,2,FALSE)</f>
        <v>6</v>
      </c>
      <c r="K10849" s="5">
        <f>IF(G10849="Corner",INDEX(Crosswalks!$C$4:$J$16,MATCH(H10849,Crosswalks!$C$4:$C$16,0),J10849+1),"N/A, D2D")</f>
        <v>0.4</v>
      </c>
      <c r="L10849" t="s">
        <v>6018</v>
      </c>
      <c r="M10849" t="s">
        <v>813</v>
      </c>
      <c r="N10849" t="s">
        <v>929</v>
      </c>
      <c r="O10849" t="s">
        <v>1482</v>
      </c>
      <c r="P10849">
        <v>-71.152640099999999</v>
      </c>
      <c r="Q10849">
        <v>42.299483700000003</v>
      </c>
    </row>
    <row r="10850" spans="2:17" x14ac:dyDescent="0.3">
      <c r="B10850" t="s">
        <v>960</v>
      </c>
      <c r="C10850" t="s">
        <v>3502</v>
      </c>
      <c r="D10850" t="s">
        <v>3482</v>
      </c>
      <c r="E10850">
        <v>-71.072699999999998</v>
      </c>
      <c r="F10850">
        <v>42.313809999999997</v>
      </c>
      <c r="G10850" t="s">
        <v>783</v>
      </c>
      <c r="H10850" s="5">
        <v>6</v>
      </c>
      <c r="I10850" t="s">
        <v>1580</v>
      </c>
      <c r="J10850" s="5">
        <f>VLOOKUP(I10850*1,Crosswalks!$L$3:$M$227,2,FALSE)</f>
        <v>6</v>
      </c>
      <c r="K10850" s="5">
        <f>IF(G10850="Corner",INDEX(Crosswalks!$C$4:$J$16,MATCH(H10850,Crosswalks!$C$4:$C$16,0),J10850+1),"N/A, D2D")</f>
        <v>0.4</v>
      </c>
      <c r="L10850" t="s">
        <v>6018</v>
      </c>
      <c r="M10850" t="s">
        <v>813</v>
      </c>
      <c r="N10850" t="s">
        <v>929</v>
      </c>
      <c r="O10850" t="s">
        <v>1482</v>
      </c>
      <c r="P10850">
        <v>-71.152640099999999</v>
      </c>
      <c r="Q10850">
        <v>42.299483700000003</v>
      </c>
    </row>
    <row r="10851" spans="2:17" x14ac:dyDescent="0.3">
      <c r="B10851" t="s">
        <v>1059</v>
      </c>
      <c r="C10851" t="s">
        <v>3543</v>
      </c>
      <c r="D10851" t="s">
        <v>3482</v>
      </c>
      <c r="E10851">
        <v>-71.075999999999993</v>
      </c>
      <c r="F10851">
        <v>42.319780000000002</v>
      </c>
      <c r="G10851" t="s">
        <v>783</v>
      </c>
      <c r="H10851" s="5" t="s">
        <v>785</v>
      </c>
      <c r="I10851" t="s">
        <v>1132</v>
      </c>
      <c r="J10851" s="5">
        <f>VLOOKUP(I10851*1,Crosswalks!$L$3:$M$227,2,FALSE)</f>
        <v>6</v>
      </c>
      <c r="K10851" s="5">
        <f>IF(G10851="Corner",INDEX(Crosswalks!$C$4:$J$16,MATCH(H10851,Crosswalks!$C$4:$C$16,0),J10851+1),"N/A, D2D")</f>
        <v>0.2</v>
      </c>
      <c r="L10851" t="s">
        <v>6018</v>
      </c>
      <c r="M10851" t="s">
        <v>813</v>
      </c>
      <c r="N10851" t="s">
        <v>929</v>
      </c>
      <c r="O10851" t="s">
        <v>1482</v>
      </c>
      <c r="P10851">
        <v>-71.152640099999999</v>
      </c>
      <c r="Q10851">
        <v>42.299483700000003</v>
      </c>
    </row>
    <row r="10852" spans="2:17" x14ac:dyDescent="0.3">
      <c r="B10852" t="s">
        <v>1453</v>
      </c>
      <c r="C10852" t="s">
        <v>3541</v>
      </c>
      <c r="D10852" t="s">
        <v>3482</v>
      </c>
      <c r="E10852">
        <v>-71.077380000000005</v>
      </c>
      <c r="F10852">
        <v>42.318510000000003</v>
      </c>
      <c r="G10852" t="s">
        <v>783</v>
      </c>
      <c r="H10852" s="5">
        <v>2</v>
      </c>
      <c r="I10852" t="s">
        <v>1132</v>
      </c>
      <c r="J10852" s="5">
        <f>VLOOKUP(I10852*1,Crosswalks!$L$3:$M$227,2,FALSE)</f>
        <v>6</v>
      </c>
      <c r="K10852" s="5">
        <f>IF(G10852="Corner",INDEX(Crosswalks!$C$4:$J$16,MATCH(H10852,Crosswalks!$C$4:$C$16,0),J10852+1),"N/A, D2D")</f>
        <v>0.3</v>
      </c>
      <c r="L10852" t="s">
        <v>6018</v>
      </c>
      <c r="M10852" t="s">
        <v>813</v>
      </c>
      <c r="N10852" t="s">
        <v>929</v>
      </c>
      <c r="O10852" t="s">
        <v>1482</v>
      </c>
      <c r="P10852">
        <v>-71.152640099999999</v>
      </c>
      <c r="Q10852">
        <v>42.299483700000003</v>
      </c>
    </row>
    <row r="10853" spans="2:17" x14ac:dyDescent="0.3">
      <c r="B10853" t="s">
        <v>1120</v>
      </c>
      <c r="C10853" t="s">
        <v>3528</v>
      </c>
      <c r="D10853" t="s">
        <v>3482</v>
      </c>
      <c r="E10853">
        <v>-71.072913999999997</v>
      </c>
      <c r="F10853">
        <v>42.320258000000003</v>
      </c>
      <c r="G10853" t="s">
        <v>783</v>
      </c>
      <c r="H10853" s="5" t="s">
        <v>785</v>
      </c>
      <c r="I10853" t="s">
        <v>1132</v>
      </c>
      <c r="J10853" s="5">
        <f>VLOOKUP(I10853*1,Crosswalks!$L$3:$M$227,2,FALSE)</f>
        <v>6</v>
      </c>
      <c r="K10853" s="5">
        <f>IF(G10853="Corner",INDEX(Crosswalks!$C$4:$J$16,MATCH(H10853,Crosswalks!$C$4:$C$16,0),J10853+1),"N/A, D2D")</f>
        <v>0.2</v>
      </c>
      <c r="L10853" t="s">
        <v>6018</v>
      </c>
      <c r="M10853" t="s">
        <v>813</v>
      </c>
      <c r="N10853" t="s">
        <v>929</v>
      </c>
      <c r="O10853" t="s">
        <v>1482</v>
      </c>
      <c r="P10853">
        <v>-71.152640099999999</v>
      </c>
      <c r="Q10853">
        <v>42.299483700000003</v>
      </c>
    </row>
    <row r="10854" spans="2:17" x14ac:dyDescent="0.3">
      <c r="B10854" t="s">
        <v>1027</v>
      </c>
      <c r="C10854" t="s">
        <v>3569</v>
      </c>
      <c r="D10854" t="s">
        <v>3482</v>
      </c>
      <c r="E10854">
        <v>-71.070408</v>
      </c>
      <c r="F10854">
        <v>42.312130000000003</v>
      </c>
      <c r="G10854" t="s">
        <v>783</v>
      </c>
      <c r="H10854" s="5">
        <v>2</v>
      </c>
      <c r="I10854" t="s">
        <v>1580</v>
      </c>
      <c r="J10854" s="5">
        <f>VLOOKUP(I10854*1,Crosswalks!$L$3:$M$227,2,FALSE)</f>
        <v>6</v>
      </c>
      <c r="K10854" s="5">
        <f>IF(G10854="Corner",INDEX(Crosswalks!$C$4:$J$16,MATCH(H10854,Crosswalks!$C$4:$C$16,0),J10854+1),"N/A, D2D")</f>
        <v>0.3</v>
      </c>
      <c r="L10854" t="s">
        <v>6018</v>
      </c>
      <c r="M10854" t="s">
        <v>813</v>
      </c>
      <c r="N10854" t="s">
        <v>929</v>
      </c>
      <c r="O10854" t="s">
        <v>1482</v>
      </c>
      <c r="P10854">
        <v>-71.152640099999999</v>
      </c>
      <c r="Q10854">
        <v>42.299483700000003</v>
      </c>
    </row>
    <row r="10855" spans="2:17" x14ac:dyDescent="0.3">
      <c r="B10855" t="s">
        <v>891</v>
      </c>
      <c r="C10855" t="s">
        <v>3551</v>
      </c>
      <c r="D10855" t="s">
        <v>3482</v>
      </c>
      <c r="E10855">
        <v>-71.077330000000003</v>
      </c>
      <c r="F10855">
        <v>42.314579999999999</v>
      </c>
      <c r="G10855" t="s">
        <v>783</v>
      </c>
      <c r="H10855" s="5">
        <v>1</v>
      </c>
      <c r="I10855" t="s">
        <v>1132</v>
      </c>
      <c r="J10855" s="5">
        <f>VLOOKUP(I10855*1,Crosswalks!$L$3:$M$227,2,FALSE)</f>
        <v>6</v>
      </c>
      <c r="K10855" s="5">
        <f>IF(G10855="Corner",INDEX(Crosswalks!$C$4:$J$16,MATCH(H10855,Crosswalks!$C$4:$C$16,0),J10855+1),"N/A, D2D")</f>
        <v>0.2</v>
      </c>
      <c r="L10855" t="s">
        <v>6018</v>
      </c>
      <c r="M10855" t="s">
        <v>813</v>
      </c>
      <c r="N10855" t="s">
        <v>929</v>
      </c>
      <c r="O10855" t="s">
        <v>1482</v>
      </c>
      <c r="P10855">
        <v>-71.152640099999999</v>
      </c>
      <c r="Q10855">
        <v>42.299483700000003</v>
      </c>
    </row>
    <row r="10856" spans="2:17" x14ac:dyDescent="0.3">
      <c r="B10856" t="s">
        <v>832</v>
      </c>
      <c r="C10856" t="s">
        <v>3548</v>
      </c>
      <c r="D10856" t="s">
        <v>3482</v>
      </c>
      <c r="E10856">
        <v>-71.075329999999994</v>
      </c>
      <c r="F10856">
        <v>42.317239999999998</v>
      </c>
      <c r="G10856" t="s">
        <v>783</v>
      </c>
      <c r="H10856" s="5">
        <v>2</v>
      </c>
      <c r="I10856" t="s">
        <v>1132</v>
      </c>
      <c r="J10856" s="5">
        <f>VLOOKUP(I10856*1,Crosswalks!$L$3:$M$227,2,FALSE)</f>
        <v>6</v>
      </c>
      <c r="K10856" s="5">
        <f>IF(G10856="Corner",INDEX(Crosswalks!$C$4:$J$16,MATCH(H10856,Crosswalks!$C$4:$C$16,0),J10856+1),"N/A, D2D")</f>
        <v>0.3</v>
      </c>
      <c r="L10856" t="s">
        <v>6018</v>
      </c>
      <c r="M10856" t="s">
        <v>813</v>
      </c>
      <c r="N10856" t="s">
        <v>929</v>
      </c>
      <c r="O10856" t="s">
        <v>1482</v>
      </c>
      <c r="P10856">
        <v>-71.152640099999999</v>
      </c>
      <c r="Q10856">
        <v>42.299483700000003</v>
      </c>
    </row>
    <row r="10857" spans="2:17" x14ac:dyDescent="0.3">
      <c r="B10857" t="s">
        <v>1008</v>
      </c>
      <c r="C10857" t="s">
        <v>3624</v>
      </c>
      <c r="D10857" t="s">
        <v>3482</v>
      </c>
      <c r="E10857">
        <v>-71.072784999999996</v>
      </c>
      <c r="F10857">
        <v>42.319454</v>
      </c>
      <c r="G10857" t="s">
        <v>783</v>
      </c>
      <c r="H10857" s="5">
        <v>6</v>
      </c>
      <c r="I10857" t="s">
        <v>1132</v>
      </c>
      <c r="J10857" s="5">
        <f>VLOOKUP(I10857*1,Crosswalks!$L$3:$M$227,2,FALSE)</f>
        <v>6</v>
      </c>
      <c r="K10857" s="5">
        <f>IF(G10857="Corner",INDEX(Crosswalks!$C$4:$J$16,MATCH(H10857,Crosswalks!$C$4:$C$16,0),J10857+1),"N/A, D2D")</f>
        <v>0.4</v>
      </c>
      <c r="L10857" t="s">
        <v>6018</v>
      </c>
      <c r="M10857" t="s">
        <v>813</v>
      </c>
      <c r="N10857" t="s">
        <v>929</v>
      </c>
      <c r="O10857" t="s">
        <v>1482</v>
      </c>
      <c r="P10857">
        <v>-71.152640099999999</v>
      </c>
      <c r="Q10857">
        <v>42.299483700000003</v>
      </c>
    </row>
    <row r="10858" spans="2:17" x14ac:dyDescent="0.3">
      <c r="B10858" t="s">
        <v>1407</v>
      </c>
      <c r="C10858" t="s">
        <v>3489</v>
      </c>
      <c r="D10858" t="s">
        <v>3482</v>
      </c>
      <c r="E10858">
        <v>-71.076999999999998</v>
      </c>
      <c r="F10858">
        <v>42.320659999999997</v>
      </c>
      <c r="G10858" t="s">
        <v>783</v>
      </c>
      <c r="H10858" s="5">
        <v>6</v>
      </c>
      <c r="I10858" t="s">
        <v>3490</v>
      </c>
      <c r="J10858" s="5">
        <f>VLOOKUP(I10858*1,Crosswalks!$L$3:$M$227,2,FALSE)</f>
        <v>6</v>
      </c>
      <c r="K10858" s="5">
        <f>IF(G10858="Corner",INDEX(Crosswalks!$C$4:$J$16,MATCH(H10858,Crosswalks!$C$4:$C$16,0),J10858+1),"N/A, D2D")</f>
        <v>0.4</v>
      </c>
      <c r="L10858" t="s">
        <v>6018</v>
      </c>
      <c r="M10858" t="s">
        <v>813</v>
      </c>
      <c r="N10858" t="s">
        <v>929</v>
      </c>
      <c r="O10858" t="s">
        <v>1482</v>
      </c>
      <c r="P10858">
        <v>-71.152640099999999</v>
      </c>
      <c r="Q10858">
        <v>42.299483700000003</v>
      </c>
    </row>
    <row r="10859" spans="2:17" x14ac:dyDescent="0.3">
      <c r="B10859" t="s">
        <v>898</v>
      </c>
      <c r="C10859" t="s">
        <v>3503</v>
      </c>
      <c r="D10859" t="s">
        <v>3482</v>
      </c>
      <c r="E10859">
        <v>-71.077157</v>
      </c>
      <c r="F10859">
        <v>42.316606999999998</v>
      </c>
      <c r="G10859" t="s">
        <v>783</v>
      </c>
      <c r="H10859" s="5">
        <v>6</v>
      </c>
      <c r="I10859" t="s">
        <v>1132</v>
      </c>
      <c r="J10859" s="5">
        <f>VLOOKUP(I10859*1,Crosswalks!$L$3:$M$227,2,FALSE)</f>
        <v>6</v>
      </c>
      <c r="K10859" s="5">
        <f>IF(G10859="Corner",INDEX(Crosswalks!$C$4:$J$16,MATCH(H10859,Crosswalks!$C$4:$C$16,0),J10859+1),"N/A, D2D")</f>
        <v>0.4</v>
      </c>
      <c r="L10859" t="s">
        <v>6018</v>
      </c>
      <c r="M10859" t="s">
        <v>813</v>
      </c>
      <c r="N10859" t="s">
        <v>929</v>
      </c>
      <c r="O10859" t="s">
        <v>1482</v>
      </c>
      <c r="P10859">
        <v>-71.152640099999999</v>
      </c>
      <c r="Q10859">
        <v>42.299483700000003</v>
      </c>
    </row>
    <row r="10860" spans="2:17" x14ac:dyDescent="0.3">
      <c r="B10860" t="s">
        <v>1059</v>
      </c>
      <c r="C10860" t="s">
        <v>3567</v>
      </c>
      <c r="D10860" t="s">
        <v>3482</v>
      </c>
      <c r="E10860">
        <v>-71.070660000000004</v>
      </c>
      <c r="F10860">
        <v>42.32038</v>
      </c>
      <c r="G10860" t="s">
        <v>783</v>
      </c>
      <c r="H10860" s="5">
        <v>6</v>
      </c>
      <c r="I10860" t="s">
        <v>3507</v>
      </c>
      <c r="J10860" s="5">
        <f>VLOOKUP(I10860*1,Crosswalks!$L$3:$M$227,2,FALSE)</f>
        <v>5</v>
      </c>
      <c r="K10860" s="5">
        <f>IF(G10860="Corner",INDEX(Crosswalks!$C$4:$J$16,MATCH(H10860,Crosswalks!$C$4:$C$16,0),J10860+1),"N/A, D2D")</f>
        <v>0.5</v>
      </c>
      <c r="L10860" t="s">
        <v>6018</v>
      </c>
      <c r="M10860" t="s">
        <v>813</v>
      </c>
      <c r="N10860" t="s">
        <v>929</v>
      </c>
      <c r="O10860" t="s">
        <v>1482</v>
      </c>
      <c r="P10860">
        <v>-71.152640099999999</v>
      </c>
      <c r="Q10860">
        <v>42.299483700000003</v>
      </c>
    </row>
    <row r="10861" spans="2:17" x14ac:dyDescent="0.3">
      <c r="B10861" t="s">
        <v>1250</v>
      </c>
      <c r="C10861" t="s">
        <v>3568</v>
      </c>
      <c r="D10861" t="s">
        <v>3482</v>
      </c>
      <c r="E10861">
        <v>-71.069360000000003</v>
      </c>
      <c r="F10861">
        <v>42.313279999999999</v>
      </c>
      <c r="G10861" t="s">
        <v>783</v>
      </c>
      <c r="H10861" s="5">
        <v>3</v>
      </c>
      <c r="I10861" t="s">
        <v>1580</v>
      </c>
      <c r="J10861" s="5">
        <f>VLOOKUP(I10861*1,Crosswalks!$L$3:$M$227,2,FALSE)</f>
        <v>6</v>
      </c>
      <c r="K10861" s="5">
        <f>IF(G10861="Corner",INDEX(Crosswalks!$C$4:$J$16,MATCH(H10861,Crosswalks!$C$4:$C$16,0),J10861+1),"N/A, D2D")</f>
        <v>0.3</v>
      </c>
      <c r="L10861" t="s">
        <v>6018</v>
      </c>
      <c r="M10861" t="s">
        <v>813</v>
      </c>
      <c r="N10861" t="s">
        <v>929</v>
      </c>
      <c r="O10861" t="s">
        <v>1482</v>
      </c>
      <c r="P10861">
        <v>-71.152640099999999</v>
      </c>
      <c r="Q10861">
        <v>42.299483700000003</v>
      </c>
    </row>
    <row r="10862" spans="2:17" x14ac:dyDescent="0.3">
      <c r="B10862" t="s">
        <v>917</v>
      </c>
      <c r="C10862" t="s">
        <v>3503</v>
      </c>
      <c r="D10862" t="s">
        <v>3482</v>
      </c>
      <c r="E10862">
        <v>-71.075609999999998</v>
      </c>
      <c r="F10862">
        <v>42.316360000000003</v>
      </c>
      <c r="G10862" t="s">
        <v>783</v>
      </c>
      <c r="H10862" s="5">
        <v>2</v>
      </c>
      <c r="I10862" t="s">
        <v>1132</v>
      </c>
      <c r="J10862" s="5">
        <f>VLOOKUP(I10862*1,Crosswalks!$L$3:$M$227,2,FALSE)</f>
        <v>6</v>
      </c>
      <c r="K10862" s="5">
        <f>IF(G10862="Corner",INDEX(Crosswalks!$C$4:$J$16,MATCH(H10862,Crosswalks!$C$4:$C$16,0),J10862+1),"N/A, D2D")</f>
        <v>0.3</v>
      </c>
      <c r="L10862" t="s">
        <v>6018</v>
      </c>
      <c r="M10862" t="s">
        <v>813</v>
      </c>
      <c r="N10862" t="s">
        <v>929</v>
      </c>
      <c r="O10862" t="s">
        <v>1482</v>
      </c>
      <c r="P10862">
        <v>-71.152640099999999</v>
      </c>
      <c r="Q10862">
        <v>42.299483700000003</v>
      </c>
    </row>
    <row r="10863" spans="2:17" x14ac:dyDescent="0.3">
      <c r="B10863" t="s">
        <v>835</v>
      </c>
      <c r="C10863" t="s">
        <v>1266</v>
      </c>
      <c r="D10863" t="s">
        <v>3482</v>
      </c>
      <c r="E10863">
        <v>-71.072379999999995</v>
      </c>
      <c r="F10863">
        <v>42.309170000000002</v>
      </c>
      <c r="G10863" t="s">
        <v>784</v>
      </c>
      <c r="H10863" s="5">
        <v>3</v>
      </c>
      <c r="I10863" t="s">
        <v>1101</v>
      </c>
      <c r="J10863" s="5">
        <f>VLOOKUP(I10863*1,Crosswalks!$L$3:$M$227,2,FALSE)</f>
        <v>6</v>
      </c>
      <c r="K10863" s="5" t="str">
        <f>IF(G10863="Corner",INDEX(Crosswalks!$C$4:$J$16,MATCH(H10863,Crosswalks!$C$4:$C$16,0),J10863+1),"N/A, D2D")</f>
        <v>N/A, D2D</v>
      </c>
      <c r="L10863" t="s">
        <v>6018</v>
      </c>
      <c r="M10863" t="s">
        <v>813</v>
      </c>
      <c r="N10863" t="s">
        <v>929</v>
      </c>
      <c r="O10863" t="s">
        <v>1482</v>
      </c>
      <c r="P10863">
        <v>-71.152640099999999</v>
      </c>
      <c r="Q10863">
        <v>42.299483700000003</v>
      </c>
    </row>
    <row r="10864" spans="2:17" x14ac:dyDescent="0.3">
      <c r="B10864" t="s">
        <v>3700</v>
      </c>
      <c r="C10864" t="s">
        <v>1146</v>
      </c>
      <c r="D10864" t="s">
        <v>3482</v>
      </c>
      <c r="E10864">
        <v>-71.070660000000004</v>
      </c>
      <c r="F10864">
        <v>42.31071</v>
      </c>
      <c r="G10864" t="s">
        <v>784</v>
      </c>
      <c r="H10864" s="5">
        <v>4</v>
      </c>
      <c r="I10864" t="s">
        <v>1101</v>
      </c>
      <c r="J10864" s="5">
        <f>VLOOKUP(I10864*1,Crosswalks!$L$3:$M$227,2,FALSE)</f>
        <v>6</v>
      </c>
      <c r="K10864" s="5" t="str">
        <f>IF(G10864="Corner",INDEX(Crosswalks!$C$4:$J$16,MATCH(H10864,Crosswalks!$C$4:$C$16,0),J10864+1),"N/A, D2D")</f>
        <v>N/A, D2D</v>
      </c>
      <c r="L10864" t="s">
        <v>6018</v>
      </c>
      <c r="M10864" t="s">
        <v>813</v>
      </c>
      <c r="N10864" t="s">
        <v>929</v>
      </c>
      <c r="O10864" t="s">
        <v>1482</v>
      </c>
      <c r="P10864">
        <v>-71.152640099999999</v>
      </c>
      <c r="Q10864">
        <v>42.299483700000003</v>
      </c>
    </row>
    <row r="10865" spans="2:17" x14ac:dyDescent="0.3">
      <c r="B10865" t="s">
        <v>1274</v>
      </c>
      <c r="C10865" t="s">
        <v>3502</v>
      </c>
      <c r="D10865" t="s">
        <v>3482</v>
      </c>
      <c r="E10865">
        <v>-71.076034000000007</v>
      </c>
      <c r="F10865">
        <v>42.313875000000003</v>
      </c>
      <c r="G10865" t="s">
        <v>784</v>
      </c>
      <c r="H10865" s="5">
        <v>6</v>
      </c>
      <c r="I10865" t="s">
        <v>1132</v>
      </c>
      <c r="J10865" s="5">
        <f>VLOOKUP(I10865*1,Crosswalks!$L$3:$M$227,2,FALSE)</f>
        <v>6</v>
      </c>
      <c r="K10865" s="5" t="str">
        <f>IF(G10865="Corner",INDEX(Crosswalks!$C$4:$J$16,MATCH(H10865,Crosswalks!$C$4:$C$16,0),J10865+1),"N/A, D2D")</f>
        <v>N/A, D2D</v>
      </c>
      <c r="L10865" t="s">
        <v>6018</v>
      </c>
      <c r="M10865" t="s">
        <v>813</v>
      </c>
      <c r="N10865" t="s">
        <v>929</v>
      </c>
      <c r="O10865" t="s">
        <v>1482</v>
      </c>
      <c r="P10865">
        <v>-71.152640099999999</v>
      </c>
      <c r="Q10865">
        <v>42.299483700000003</v>
      </c>
    </row>
    <row r="10866" spans="2:17" x14ac:dyDescent="0.3">
      <c r="B10866" t="s">
        <v>917</v>
      </c>
      <c r="C10866" t="s">
        <v>3527</v>
      </c>
      <c r="D10866" t="s">
        <v>3482</v>
      </c>
      <c r="E10866">
        <v>-71.073260000000005</v>
      </c>
      <c r="F10866">
        <v>42.31514</v>
      </c>
      <c r="G10866" t="s">
        <v>784</v>
      </c>
      <c r="H10866" s="5">
        <v>4</v>
      </c>
      <c r="I10866" t="s">
        <v>1132</v>
      </c>
      <c r="J10866" s="5">
        <f>VLOOKUP(I10866*1,Crosswalks!$L$3:$M$227,2,FALSE)</f>
        <v>6</v>
      </c>
      <c r="K10866" s="5" t="str">
        <f>IF(G10866="Corner",INDEX(Crosswalks!$C$4:$J$16,MATCH(H10866,Crosswalks!$C$4:$C$16,0),J10866+1),"N/A, D2D")</f>
        <v>N/A, D2D</v>
      </c>
      <c r="L10866" t="s">
        <v>6018</v>
      </c>
      <c r="M10866" t="s">
        <v>813</v>
      </c>
      <c r="N10866" t="s">
        <v>929</v>
      </c>
      <c r="O10866" t="s">
        <v>1482</v>
      </c>
      <c r="P10866">
        <v>-71.152640099999999</v>
      </c>
      <c r="Q10866">
        <v>42.299483700000003</v>
      </c>
    </row>
    <row r="10867" spans="2:17" x14ac:dyDescent="0.3">
      <c r="B10867" t="s">
        <v>1393</v>
      </c>
      <c r="C10867" t="s">
        <v>3525</v>
      </c>
      <c r="D10867" t="s">
        <v>3482</v>
      </c>
      <c r="E10867">
        <v>-71.074789999999993</v>
      </c>
      <c r="F10867">
        <v>42.316769999999998</v>
      </c>
      <c r="G10867" t="s">
        <v>784</v>
      </c>
      <c r="H10867" s="5">
        <v>3</v>
      </c>
      <c r="I10867" t="s">
        <v>1132</v>
      </c>
      <c r="J10867" s="5">
        <f>VLOOKUP(I10867*1,Crosswalks!$L$3:$M$227,2,FALSE)</f>
        <v>6</v>
      </c>
      <c r="K10867" s="5" t="str">
        <f>IF(G10867="Corner",INDEX(Crosswalks!$C$4:$J$16,MATCH(H10867,Crosswalks!$C$4:$C$16,0),J10867+1),"N/A, D2D")</f>
        <v>N/A, D2D</v>
      </c>
      <c r="L10867" t="s">
        <v>6018</v>
      </c>
      <c r="M10867" t="s">
        <v>813</v>
      </c>
      <c r="N10867" t="s">
        <v>929</v>
      </c>
      <c r="O10867" t="s">
        <v>1482</v>
      </c>
      <c r="P10867">
        <v>-71.152640099999999</v>
      </c>
      <c r="Q10867">
        <v>42.299483700000003</v>
      </c>
    </row>
    <row r="10868" spans="2:17" x14ac:dyDescent="0.3">
      <c r="B10868" t="s">
        <v>984</v>
      </c>
      <c r="C10868" t="s">
        <v>3527</v>
      </c>
      <c r="D10868" t="s">
        <v>3482</v>
      </c>
      <c r="E10868">
        <v>-71.072950000000006</v>
      </c>
      <c r="F10868">
        <v>42.31418</v>
      </c>
      <c r="G10868" t="s">
        <v>784</v>
      </c>
      <c r="H10868" s="5">
        <v>4</v>
      </c>
      <c r="I10868" t="s">
        <v>1580</v>
      </c>
      <c r="J10868" s="5">
        <f>VLOOKUP(I10868*1,Crosswalks!$L$3:$M$227,2,FALSE)</f>
        <v>6</v>
      </c>
      <c r="K10868" s="5" t="str">
        <f>IF(G10868="Corner",INDEX(Crosswalks!$C$4:$J$16,MATCH(H10868,Crosswalks!$C$4:$C$16,0),J10868+1),"N/A, D2D")</f>
        <v>N/A, D2D</v>
      </c>
      <c r="L10868" t="s">
        <v>6018</v>
      </c>
      <c r="M10868" t="s">
        <v>813</v>
      </c>
      <c r="N10868" t="s">
        <v>929</v>
      </c>
      <c r="O10868" t="s">
        <v>1482</v>
      </c>
      <c r="P10868">
        <v>-71.152640099999999</v>
      </c>
      <c r="Q10868">
        <v>42.299483700000003</v>
      </c>
    </row>
    <row r="10869" spans="2:17" x14ac:dyDescent="0.3">
      <c r="B10869" t="s">
        <v>891</v>
      </c>
      <c r="C10869" t="s">
        <v>3584</v>
      </c>
      <c r="D10869" t="s">
        <v>3482</v>
      </c>
      <c r="E10869">
        <v>-71.075963000000002</v>
      </c>
      <c r="F10869">
        <v>42.316026000000001</v>
      </c>
      <c r="G10869" t="s">
        <v>784</v>
      </c>
      <c r="H10869" s="5">
        <v>5</v>
      </c>
      <c r="I10869" t="s">
        <v>1132</v>
      </c>
      <c r="J10869" s="5">
        <f>VLOOKUP(I10869*1,Crosswalks!$L$3:$M$227,2,FALSE)</f>
        <v>6</v>
      </c>
      <c r="K10869" s="5" t="str">
        <f>IF(G10869="Corner",INDEX(Crosswalks!$C$4:$J$16,MATCH(H10869,Crosswalks!$C$4:$C$16,0),J10869+1),"N/A, D2D")</f>
        <v>N/A, D2D</v>
      </c>
      <c r="L10869" t="s">
        <v>6018</v>
      </c>
      <c r="M10869" t="s">
        <v>813</v>
      </c>
      <c r="N10869" t="s">
        <v>929</v>
      </c>
      <c r="O10869" t="s">
        <v>1482</v>
      </c>
      <c r="P10869">
        <v>-71.152640099999999</v>
      </c>
      <c r="Q10869">
        <v>42.299483700000003</v>
      </c>
    </row>
    <row r="10870" spans="2:17" x14ac:dyDescent="0.3">
      <c r="B10870" t="s">
        <v>1151</v>
      </c>
      <c r="C10870" t="s">
        <v>3552</v>
      </c>
      <c r="D10870" t="s">
        <v>3482</v>
      </c>
      <c r="E10870">
        <v>-71.071969999999993</v>
      </c>
      <c r="F10870">
        <v>42.313467000000003</v>
      </c>
      <c r="G10870" t="s">
        <v>784</v>
      </c>
      <c r="H10870" s="5">
        <v>6</v>
      </c>
      <c r="I10870" t="s">
        <v>1580</v>
      </c>
      <c r="J10870" s="5">
        <f>VLOOKUP(I10870*1,Crosswalks!$L$3:$M$227,2,FALSE)</f>
        <v>6</v>
      </c>
      <c r="K10870" s="5" t="str">
        <f>IF(G10870="Corner",INDEX(Crosswalks!$C$4:$J$16,MATCH(H10870,Crosswalks!$C$4:$C$16,0),J10870+1),"N/A, D2D")</f>
        <v>N/A, D2D</v>
      </c>
      <c r="L10870" t="s">
        <v>6018</v>
      </c>
      <c r="M10870" t="s">
        <v>813</v>
      </c>
      <c r="N10870" t="s">
        <v>929</v>
      </c>
      <c r="O10870" t="s">
        <v>1482</v>
      </c>
      <c r="P10870">
        <v>-71.152640099999999</v>
      </c>
      <c r="Q10870">
        <v>42.299483700000003</v>
      </c>
    </row>
    <row r="10871" spans="2:17" x14ac:dyDescent="0.3">
      <c r="B10871" t="s">
        <v>1084</v>
      </c>
      <c r="C10871" t="s">
        <v>3503</v>
      </c>
      <c r="D10871" t="s">
        <v>3482</v>
      </c>
      <c r="E10871">
        <v>-71.075156000000007</v>
      </c>
      <c r="F10871">
        <v>42.316671999999997</v>
      </c>
      <c r="G10871" t="s">
        <v>784</v>
      </c>
      <c r="H10871" s="5">
        <v>3</v>
      </c>
      <c r="I10871" t="s">
        <v>1132</v>
      </c>
      <c r="J10871" s="5">
        <f>VLOOKUP(I10871*1,Crosswalks!$L$3:$M$227,2,FALSE)</f>
        <v>6</v>
      </c>
      <c r="K10871" s="5" t="str">
        <f>IF(G10871="Corner",INDEX(Crosswalks!$C$4:$J$16,MATCH(H10871,Crosswalks!$C$4:$C$16,0),J10871+1),"N/A, D2D")</f>
        <v>N/A, D2D</v>
      </c>
      <c r="L10871" t="s">
        <v>6018</v>
      </c>
      <c r="M10871" t="s">
        <v>813</v>
      </c>
      <c r="N10871" t="s">
        <v>929</v>
      </c>
      <c r="O10871" t="s">
        <v>1482</v>
      </c>
      <c r="P10871">
        <v>-71.152640099999999</v>
      </c>
      <c r="Q10871">
        <v>42.299483700000003</v>
      </c>
    </row>
    <row r="10872" spans="2:17" x14ac:dyDescent="0.3">
      <c r="B10872" t="s">
        <v>871</v>
      </c>
      <c r="C10872" t="s">
        <v>3584</v>
      </c>
      <c r="D10872" t="s">
        <v>3482</v>
      </c>
      <c r="E10872">
        <v>-71.076297999999994</v>
      </c>
      <c r="F10872">
        <v>42.316383999999999</v>
      </c>
      <c r="G10872" t="s">
        <v>784</v>
      </c>
      <c r="H10872" s="5">
        <v>4</v>
      </c>
      <c r="I10872" t="s">
        <v>1132</v>
      </c>
      <c r="J10872" s="5">
        <f>VLOOKUP(I10872*1,Crosswalks!$L$3:$M$227,2,FALSE)</f>
        <v>6</v>
      </c>
      <c r="K10872" s="5" t="str">
        <f>IF(G10872="Corner",INDEX(Crosswalks!$C$4:$J$16,MATCH(H10872,Crosswalks!$C$4:$C$16,0),J10872+1),"N/A, D2D")</f>
        <v>N/A, D2D</v>
      </c>
      <c r="L10872" t="s">
        <v>6018</v>
      </c>
      <c r="M10872" t="s">
        <v>813</v>
      </c>
      <c r="N10872" t="s">
        <v>929</v>
      </c>
      <c r="O10872" t="s">
        <v>1482</v>
      </c>
      <c r="P10872">
        <v>-71.152640099999999</v>
      </c>
      <c r="Q10872">
        <v>42.299483700000003</v>
      </c>
    </row>
    <row r="10873" spans="2:17" x14ac:dyDescent="0.3">
      <c r="B10873" t="s">
        <v>3701</v>
      </c>
      <c r="C10873" t="s">
        <v>1148</v>
      </c>
      <c r="D10873" t="s">
        <v>3482</v>
      </c>
      <c r="E10873">
        <v>-71.072351999999995</v>
      </c>
      <c r="F10873">
        <v>42.312694</v>
      </c>
      <c r="G10873" t="s">
        <v>783</v>
      </c>
      <c r="H10873" s="5">
        <v>4</v>
      </c>
      <c r="I10873" t="s">
        <v>1580</v>
      </c>
      <c r="J10873" s="5">
        <f>VLOOKUP(I10873*1,Crosswalks!$L$3:$M$227,2,FALSE)</f>
        <v>6</v>
      </c>
      <c r="K10873" s="5">
        <f>IF(G10873="Corner",INDEX(Crosswalks!$C$4:$J$16,MATCH(H10873,Crosswalks!$C$4:$C$16,0),J10873+1),"N/A, D2D")</f>
        <v>0.3</v>
      </c>
      <c r="L10873" t="s">
        <v>5969</v>
      </c>
      <c r="M10873" t="s">
        <v>813</v>
      </c>
      <c r="N10873" t="s">
        <v>929</v>
      </c>
      <c r="O10873" t="s">
        <v>1049</v>
      </c>
      <c r="P10873">
        <v>-71.090429599999993</v>
      </c>
      <c r="Q10873">
        <v>42.276760660000001</v>
      </c>
    </row>
    <row r="10874" spans="2:17" x14ac:dyDescent="0.3">
      <c r="B10874" t="s">
        <v>872</v>
      </c>
      <c r="C10874" t="s">
        <v>3489</v>
      </c>
      <c r="D10874" t="s">
        <v>3482</v>
      </c>
      <c r="E10874">
        <v>-71.073719999999994</v>
      </c>
      <c r="F10874">
        <v>42.321008999999997</v>
      </c>
      <c r="G10874" t="s">
        <v>783</v>
      </c>
      <c r="H10874" s="5">
        <v>5</v>
      </c>
      <c r="I10874" t="s">
        <v>3490</v>
      </c>
      <c r="J10874" s="5">
        <f>VLOOKUP(I10874*1,Crosswalks!$L$3:$M$227,2,FALSE)</f>
        <v>6</v>
      </c>
      <c r="K10874" s="5">
        <f>IF(G10874="Corner",INDEX(Crosswalks!$C$4:$J$16,MATCH(H10874,Crosswalks!$C$4:$C$16,0),J10874+1),"N/A, D2D")</f>
        <v>0.4</v>
      </c>
      <c r="L10874" t="s">
        <v>5969</v>
      </c>
      <c r="M10874" t="s">
        <v>813</v>
      </c>
      <c r="N10874" t="s">
        <v>929</v>
      </c>
      <c r="O10874" t="s">
        <v>1049</v>
      </c>
      <c r="P10874">
        <v>-71.090429599999993</v>
      </c>
      <c r="Q10874">
        <v>42.276760660000001</v>
      </c>
    </row>
    <row r="10875" spans="2:17" x14ac:dyDescent="0.3">
      <c r="B10875" t="s">
        <v>1251</v>
      </c>
      <c r="C10875" t="s">
        <v>3525</v>
      </c>
      <c r="D10875" t="s">
        <v>3482</v>
      </c>
      <c r="E10875">
        <v>-71.074579999999997</v>
      </c>
      <c r="F10875">
        <v>42.317779999999999</v>
      </c>
      <c r="G10875" t="s">
        <v>783</v>
      </c>
      <c r="H10875" s="5">
        <v>3</v>
      </c>
      <c r="I10875" t="s">
        <v>1132</v>
      </c>
      <c r="J10875" s="5">
        <f>VLOOKUP(I10875*1,Crosswalks!$L$3:$M$227,2,FALSE)</f>
        <v>6</v>
      </c>
      <c r="K10875" s="5">
        <f>IF(G10875="Corner",INDEX(Crosswalks!$C$4:$J$16,MATCH(H10875,Crosswalks!$C$4:$C$16,0),J10875+1),"N/A, D2D")</f>
        <v>0.3</v>
      </c>
      <c r="L10875" t="s">
        <v>5969</v>
      </c>
      <c r="M10875" t="s">
        <v>813</v>
      </c>
      <c r="N10875" t="s">
        <v>929</v>
      </c>
      <c r="O10875" t="s">
        <v>1049</v>
      </c>
      <c r="P10875">
        <v>-71.090429599999993</v>
      </c>
      <c r="Q10875">
        <v>42.276760660000001</v>
      </c>
    </row>
    <row r="10876" spans="2:17" x14ac:dyDescent="0.3">
      <c r="B10876" t="s">
        <v>2808</v>
      </c>
      <c r="C10876" t="s">
        <v>3642</v>
      </c>
      <c r="D10876" t="s">
        <v>3482</v>
      </c>
      <c r="E10876">
        <v>-71.076480000000004</v>
      </c>
      <c r="F10876">
        <v>42.314599999999999</v>
      </c>
      <c r="G10876" t="s">
        <v>783</v>
      </c>
      <c r="H10876" s="5">
        <v>6</v>
      </c>
      <c r="I10876" t="s">
        <v>1132</v>
      </c>
      <c r="J10876" s="5">
        <f>VLOOKUP(I10876*1,Crosswalks!$L$3:$M$227,2,FALSE)</f>
        <v>6</v>
      </c>
      <c r="K10876" s="5">
        <f>IF(G10876="Corner",INDEX(Crosswalks!$C$4:$J$16,MATCH(H10876,Crosswalks!$C$4:$C$16,0),J10876+1),"N/A, D2D")</f>
        <v>0.4</v>
      </c>
      <c r="L10876" t="s">
        <v>5969</v>
      </c>
      <c r="M10876" t="s">
        <v>813</v>
      </c>
      <c r="N10876" t="s">
        <v>929</v>
      </c>
      <c r="O10876" t="s">
        <v>1049</v>
      </c>
      <c r="P10876">
        <v>-71.090429599999993</v>
      </c>
      <c r="Q10876">
        <v>42.276760660000001</v>
      </c>
    </row>
    <row r="10877" spans="2:17" x14ac:dyDescent="0.3">
      <c r="B10877" t="s">
        <v>2408</v>
      </c>
      <c r="C10877" t="s">
        <v>1146</v>
      </c>
      <c r="D10877" t="s">
        <v>3482</v>
      </c>
      <c r="E10877">
        <v>-71.071129999999997</v>
      </c>
      <c r="F10877">
        <v>42.310459999999999</v>
      </c>
      <c r="G10877" t="s">
        <v>783</v>
      </c>
      <c r="H10877" s="5">
        <v>3</v>
      </c>
      <c r="I10877" t="s">
        <v>1101</v>
      </c>
      <c r="J10877" s="5">
        <f>VLOOKUP(I10877*1,Crosswalks!$L$3:$M$227,2,FALSE)</f>
        <v>6</v>
      </c>
      <c r="K10877" s="5">
        <f>IF(G10877="Corner",INDEX(Crosswalks!$C$4:$J$16,MATCH(H10877,Crosswalks!$C$4:$C$16,0),J10877+1),"N/A, D2D")</f>
        <v>0.3</v>
      </c>
      <c r="L10877" t="s">
        <v>5969</v>
      </c>
      <c r="M10877" t="s">
        <v>813</v>
      </c>
      <c r="N10877" t="s">
        <v>929</v>
      </c>
      <c r="O10877" t="s">
        <v>1049</v>
      </c>
      <c r="P10877">
        <v>-71.090429599999993</v>
      </c>
      <c r="Q10877">
        <v>42.276760660000001</v>
      </c>
    </row>
    <row r="10878" spans="2:17" x14ac:dyDescent="0.3">
      <c r="B10878" t="s">
        <v>861</v>
      </c>
      <c r="C10878" t="s">
        <v>3548</v>
      </c>
      <c r="D10878" t="s">
        <v>3482</v>
      </c>
      <c r="E10878">
        <v>-71.075119999999998</v>
      </c>
      <c r="F10878">
        <v>42.317779999999999</v>
      </c>
      <c r="G10878" t="s">
        <v>783</v>
      </c>
      <c r="H10878" s="5">
        <v>2</v>
      </c>
      <c r="I10878" t="s">
        <v>1132</v>
      </c>
      <c r="J10878" s="5">
        <f>VLOOKUP(I10878*1,Crosswalks!$L$3:$M$227,2,FALSE)</f>
        <v>6</v>
      </c>
      <c r="K10878" s="5">
        <f>IF(G10878="Corner",INDEX(Crosswalks!$C$4:$J$16,MATCH(H10878,Crosswalks!$C$4:$C$16,0),J10878+1),"N/A, D2D")</f>
        <v>0.3</v>
      </c>
      <c r="L10878" t="s">
        <v>5969</v>
      </c>
      <c r="M10878" t="s">
        <v>813</v>
      </c>
      <c r="N10878" t="s">
        <v>929</v>
      </c>
      <c r="O10878" t="s">
        <v>1049</v>
      </c>
      <c r="P10878">
        <v>-71.090429599999993</v>
      </c>
      <c r="Q10878">
        <v>42.276760660000001</v>
      </c>
    </row>
    <row r="10879" spans="2:17" x14ac:dyDescent="0.3">
      <c r="B10879" t="s">
        <v>862</v>
      </c>
      <c r="C10879" t="s">
        <v>3562</v>
      </c>
      <c r="D10879" t="s">
        <v>3482</v>
      </c>
      <c r="E10879">
        <v>-71.068299999999994</v>
      </c>
      <c r="F10879">
        <v>42.311439999999997</v>
      </c>
      <c r="G10879" t="s">
        <v>783</v>
      </c>
      <c r="H10879" s="5">
        <v>2</v>
      </c>
      <c r="I10879" t="s">
        <v>3510</v>
      </c>
      <c r="J10879" s="5">
        <f>VLOOKUP(I10879*1,Crosswalks!$L$3:$M$227,2,FALSE)</f>
        <v>6</v>
      </c>
      <c r="K10879" s="5">
        <f>IF(G10879="Corner",INDEX(Crosswalks!$C$4:$J$16,MATCH(H10879,Crosswalks!$C$4:$C$16,0),J10879+1),"N/A, D2D")</f>
        <v>0.3</v>
      </c>
      <c r="L10879" t="s">
        <v>5969</v>
      </c>
      <c r="M10879" t="s">
        <v>813</v>
      </c>
      <c r="N10879" t="s">
        <v>929</v>
      </c>
      <c r="O10879" t="s">
        <v>1049</v>
      </c>
      <c r="P10879">
        <v>-71.090429599999993</v>
      </c>
      <c r="Q10879">
        <v>42.276760660000001</v>
      </c>
    </row>
    <row r="10880" spans="2:17" x14ac:dyDescent="0.3">
      <c r="B10880" t="s">
        <v>984</v>
      </c>
      <c r="C10880" t="s">
        <v>3502</v>
      </c>
      <c r="D10880" t="s">
        <v>3482</v>
      </c>
      <c r="E10880">
        <v>-71.074789999999993</v>
      </c>
      <c r="F10880">
        <v>42.31353</v>
      </c>
      <c r="G10880" t="s">
        <v>784</v>
      </c>
      <c r="H10880" s="5">
        <v>2</v>
      </c>
      <c r="I10880" t="s">
        <v>1132</v>
      </c>
      <c r="J10880" s="5">
        <f>VLOOKUP(I10880*1,Crosswalks!$L$3:$M$227,2,FALSE)</f>
        <v>6</v>
      </c>
      <c r="K10880" s="5" t="str">
        <f>IF(G10880="Corner",INDEX(Crosswalks!$C$4:$J$16,MATCH(H10880,Crosswalks!$C$4:$C$16,0),J10880+1),"N/A, D2D")</f>
        <v>N/A, D2D</v>
      </c>
      <c r="L10880" t="s">
        <v>5969</v>
      </c>
      <c r="M10880" t="s">
        <v>813</v>
      </c>
      <c r="N10880" t="s">
        <v>929</v>
      </c>
      <c r="O10880" t="s">
        <v>1049</v>
      </c>
      <c r="P10880">
        <v>-71.090429599999993</v>
      </c>
      <c r="Q10880">
        <v>42.276760660000001</v>
      </c>
    </row>
    <row r="10881" spans="2:17" x14ac:dyDescent="0.3">
      <c r="B10881" t="s">
        <v>1105</v>
      </c>
      <c r="C10881" t="s">
        <v>3527</v>
      </c>
      <c r="D10881" t="s">
        <v>3482</v>
      </c>
      <c r="E10881">
        <v>-71.072819999999993</v>
      </c>
      <c r="F10881">
        <v>42.315040000000003</v>
      </c>
      <c r="G10881" t="s">
        <v>784</v>
      </c>
      <c r="H10881" s="5">
        <v>6</v>
      </c>
      <c r="I10881" t="s">
        <v>1580</v>
      </c>
      <c r="J10881" s="5">
        <f>VLOOKUP(I10881*1,Crosswalks!$L$3:$M$227,2,FALSE)</f>
        <v>6</v>
      </c>
      <c r="K10881" s="5" t="str">
        <f>IF(G10881="Corner",INDEX(Crosswalks!$C$4:$J$16,MATCH(H10881,Crosswalks!$C$4:$C$16,0),J10881+1),"N/A, D2D")</f>
        <v>N/A, D2D</v>
      </c>
      <c r="L10881" t="s">
        <v>5969</v>
      </c>
      <c r="M10881" t="s">
        <v>813</v>
      </c>
      <c r="N10881" t="s">
        <v>929</v>
      </c>
      <c r="O10881" t="s">
        <v>1049</v>
      </c>
      <c r="P10881">
        <v>-71.090429599999993</v>
      </c>
      <c r="Q10881">
        <v>42.276760660000001</v>
      </c>
    </row>
    <row r="10882" spans="2:17" x14ac:dyDescent="0.3">
      <c r="B10882" t="s">
        <v>3702</v>
      </c>
      <c r="C10882" t="s">
        <v>3642</v>
      </c>
      <c r="D10882" t="s">
        <v>3482</v>
      </c>
      <c r="E10882">
        <v>-71.076570000000004</v>
      </c>
      <c r="F10882">
        <v>42.314320000000002</v>
      </c>
      <c r="G10882" t="s">
        <v>783</v>
      </c>
      <c r="H10882" s="5">
        <v>4</v>
      </c>
      <c r="I10882" t="s">
        <v>1132</v>
      </c>
      <c r="J10882" s="5">
        <f>VLOOKUP(I10882*1,Crosswalks!$L$3:$M$227,2,FALSE)</f>
        <v>6</v>
      </c>
      <c r="K10882" s="5">
        <f>IF(G10882="Corner",INDEX(Crosswalks!$C$4:$J$16,MATCH(H10882,Crosswalks!$C$4:$C$16,0),J10882+1),"N/A, D2D")</f>
        <v>0.3</v>
      </c>
      <c r="L10882" t="s">
        <v>6019</v>
      </c>
      <c r="M10882" t="s">
        <v>836</v>
      </c>
      <c r="N10882" t="s">
        <v>961</v>
      </c>
      <c r="O10882" t="s">
        <v>1503</v>
      </c>
      <c r="P10882">
        <v>-71.124930610000007</v>
      </c>
      <c r="Q10882">
        <v>42.283638660000001</v>
      </c>
    </row>
    <row r="10883" spans="2:17" x14ac:dyDescent="0.3">
      <c r="B10883" t="s">
        <v>1165</v>
      </c>
      <c r="C10883" t="s">
        <v>3567</v>
      </c>
      <c r="D10883" t="s">
        <v>3482</v>
      </c>
      <c r="E10883">
        <v>-71.070359999999994</v>
      </c>
      <c r="F10883">
        <v>42.320079999999997</v>
      </c>
      <c r="G10883" t="s">
        <v>783</v>
      </c>
      <c r="H10883" s="5">
        <v>2</v>
      </c>
      <c r="I10883" t="s">
        <v>3507</v>
      </c>
      <c r="J10883" s="5">
        <f>VLOOKUP(I10883*1,Crosswalks!$L$3:$M$227,2,FALSE)</f>
        <v>5</v>
      </c>
      <c r="K10883" s="5">
        <f>IF(G10883="Corner",INDEX(Crosswalks!$C$4:$J$16,MATCH(H10883,Crosswalks!$C$4:$C$16,0),J10883+1),"N/A, D2D")</f>
        <v>0.4</v>
      </c>
      <c r="L10883" t="s">
        <v>6020</v>
      </c>
      <c r="M10883" t="s">
        <v>836</v>
      </c>
      <c r="N10883" t="s">
        <v>961</v>
      </c>
      <c r="O10883" t="s">
        <v>1504</v>
      </c>
      <c r="P10883">
        <v>-71.087586299999998</v>
      </c>
      <c r="Q10883">
        <v>42.301329899999999</v>
      </c>
    </row>
    <row r="10884" spans="2:17" x14ac:dyDescent="0.3">
      <c r="B10884" t="s">
        <v>1990</v>
      </c>
      <c r="C10884" t="s">
        <v>1064</v>
      </c>
      <c r="D10884" t="s">
        <v>3482</v>
      </c>
      <c r="E10884">
        <v>-71.068470000000005</v>
      </c>
      <c r="F10884">
        <v>42.310850000000002</v>
      </c>
      <c r="G10884" t="s">
        <v>783</v>
      </c>
      <c r="H10884" s="5">
        <v>3</v>
      </c>
      <c r="I10884" t="s">
        <v>3510</v>
      </c>
      <c r="J10884" s="5">
        <f>VLOOKUP(I10884*1,Crosswalks!$L$3:$M$227,2,FALSE)</f>
        <v>6</v>
      </c>
      <c r="K10884" s="5">
        <f>IF(G10884="Corner",INDEX(Crosswalks!$C$4:$J$16,MATCH(H10884,Crosswalks!$C$4:$C$16,0),J10884+1),"N/A, D2D")</f>
        <v>0.3</v>
      </c>
      <c r="L10884" t="s">
        <v>6020</v>
      </c>
      <c r="M10884" t="s">
        <v>836</v>
      </c>
      <c r="N10884" t="s">
        <v>961</v>
      </c>
      <c r="O10884" t="s">
        <v>1504</v>
      </c>
      <c r="P10884">
        <v>-71.087586299999998</v>
      </c>
      <c r="Q10884">
        <v>42.301329899999999</v>
      </c>
    </row>
    <row r="10885" spans="2:17" x14ac:dyDescent="0.3">
      <c r="B10885" t="s">
        <v>1417</v>
      </c>
      <c r="C10885" t="s">
        <v>3528</v>
      </c>
      <c r="D10885" t="s">
        <v>3482</v>
      </c>
      <c r="E10885">
        <v>-71.073076</v>
      </c>
      <c r="F10885">
        <v>42.320208999999998</v>
      </c>
      <c r="G10885" t="s">
        <v>783</v>
      </c>
      <c r="H10885" s="5">
        <v>1</v>
      </c>
      <c r="I10885" t="s">
        <v>1132</v>
      </c>
      <c r="J10885" s="5">
        <f>VLOOKUP(I10885*1,Crosswalks!$L$3:$M$227,2,FALSE)</f>
        <v>6</v>
      </c>
      <c r="K10885" s="5">
        <f>IF(G10885="Corner",INDEX(Crosswalks!$C$4:$J$16,MATCH(H10885,Crosswalks!$C$4:$C$16,0),J10885+1),"N/A, D2D")</f>
        <v>0.2</v>
      </c>
      <c r="L10885" t="s">
        <v>6020</v>
      </c>
      <c r="M10885" t="s">
        <v>836</v>
      </c>
      <c r="N10885" t="s">
        <v>961</v>
      </c>
      <c r="O10885" t="s">
        <v>1504</v>
      </c>
      <c r="P10885">
        <v>-71.087586299999998</v>
      </c>
      <c r="Q10885">
        <v>42.301329899999999</v>
      </c>
    </row>
    <row r="10886" spans="2:17" x14ac:dyDescent="0.3">
      <c r="B10886" t="s">
        <v>1185</v>
      </c>
      <c r="C10886" t="s">
        <v>3527</v>
      </c>
      <c r="D10886" t="s">
        <v>3482</v>
      </c>
      <c r="E10886">
        <v>-71.072950000000006</v>
      </c>
      <c r="F10886">
        <v>42.314059999999998</v>
      </c>
      <c r="G10886" t="s">
        <v>783</v>
      </c>
      <c r="H10886" s="5">
        <v>1</v>
      </c>
      <c r="I10886" t="s">
        <v>1580</v>
      </c>
      <c r="J10886" s="5">
        <f>VLOOKUP(I10886*1,Crosswalks!$L$3:$M$227,2,FALSE)</f>
        <v>6</v>
      </c>
      <c r="K10886" s="5">
        <f>IF(G10886="Corner",INDEX(Crosswalks!$C$4:$J$16,MATCH(H10886,Crosswalks!$C$4:$C$16,0),J10886+1),"N/A, D2D")</f>
        <v>0.2</v>
      </c>
      <c r="L10886" t="s">
        <v>6020</v>
      </c>
      <c r="M10886" t="s">
        <v>836</v>
      </c>
      <c r="N10886" t="s">
        <v>961</v>
      </c>
      <c r="O10886" t="s">
        <v>1504</v>
      </c>
      <c r="P10886">
        <v>-71.087586299999998</v>
      </c>
      <c r="Q10886">
        <v>42.301329899999999</v>
      </c>
    </row>
    <row r="10887" spans="2:17" x14ac:dyDescent="0.3">
      <c r="B10887" t="s">
        <v>975</v>
      </c>
      <c r="C10887" t="s">
        <v>3527</v>
      </c>
      <c r="D10887" t="s">
        <v>3482</v>
      </c>
      <c r="E10887">
        <v>-71.073390000000003</v>
      </c>
      <c r="F10887">
        <v>42.314120000000003</v>
      </c>
      <c r="G10887" t="s">
        <v>783</v>
      </c>
      <c r="H10887" s="5">
        <v>5</v>
      </c>
      <c r="I10887" t="s">
        <v>1132</v>
      </c>
      <c r="J10887" s="5">
        <f>VLOOKUP(I10887*1,Crosswalks!$L$3:$M$227,2,FALSE)</f>
        <v>6</v>
      </c>
      <c r="K10887" s="5">
        <f>IF(G10887="Corner",INDEX(Crosswalks!$C$4:$J$16,MATCH(H10887,Crosswalks!$C$4:$C$16,0),J10887+1),"N/A, D2D")</f>
        <v>0.4</v>
      </c>
      <c r="L10887" t="s">
        <v>6020</v>
      </c>
      <c r="M10887" t="s">
        <v>836</v>
      </c>
      <c r="N10887" t="s">
        <v>961</v>
      </c>
      <c r="O10887" t="s">
        <v>1504</v>
      </c>
      <c r="P10887">
        <v>-71.087586299999998</v>
      </c>
      <c r="Q10887">
        <v>42.301329899999999</v>
      </c>
    </row>
    <row r="10888" spans="2:17" x14ac:dyDescent="0.3">
      <c r="B10888" t="s">
        <v>3703</v>
      </c>
      <c r="C10888" t="s">
        <v>3522</v>
      </c>
      <c r="D10888" t="s">
        <v>3482</v>
      </c>
      <c r="E10888">
        <v>-71.066913</v>
      </c>
      <c r="F10888">
        <v>42.321891000000001</v>
      </c>
      <c r="G10888" t="s">
        <v>784</v>
      </c>
      <c r="H10888" s="5" t="s">
        <v>785</v>
      </c>
      <c r="I10888" t="s">
        <v>3507</v>
      </c>
      <c r="J10888" s="5">
        <f>VLOOKUP(I10888*1,Crosswalks!$L$3:$M$227,2,FALSE)</f>
        <v>5</v>
      </c>
      <c r="K10888" s="5" t="str">
        <f>IF(G10888="Corner",INDEX(Crosswalks!$C$4:$J$16,MATCH(H10888,Crosswalks!$C$4:$C$16,0),J10888+1),"N/A, D2D")</f>
        <v>N/A, D2D</v>
      </c>
      <c r="L10888" t="s">
        <v>6020</v>
      </c>
      <c r="M10888" t="s">
        <v>836</v>
      </c>
      <c r="N10888" t="s">
        <v>961</v>
      </c>
      <c r="O10888" t="s">
        <v>1504</v>
      </c>
      <c r="P10888">
        <v>-71.087586299999998</v>
      </c>
      <c r="Q10888">
        <v>42.301329899999999</v>
      </c>
    </row>
    <row r="10889" spans="2:17" x14ac:dyDescent="0.3">
      <c r="B10889" t="s">
        <v>866</v>
      </c>
      <c r="C10889" t="s">
        <v>3530</v>
      </c>
      <c r="D10889" t="s">
        <v>3482</v>
      </c>
      <c r="E10889">
        <v>-71.060239999999993</v>
      </c>
      <c r="F10889">
        <v>42.322310000000002</v>
      </c>
      <c r="G10889" t="s">
        <v>783</v>
      </c>
      <c r="H10889" s="5">
        <v>3</v>
      </c>
      <c r="I10889" t="s">
        <v>2334</v>
      </c>
      <c r="J10889" s="5">
        <f>VLOOKUP(I10889*1,Crosswalks!$L$3:$M$227,2,FALSE)</f>
        <v>6</v>
      </c>
      <c r="K10889" s="5">
        <f>IF(G10889="Corner",INDEX(Crosswalks!$C$4:$J$16,MATCH(H10889,Crosswalks!$C$4:$C$16,0),J10889+1),"N/A, D2D")</f>
        <v>0.3</v>
      </c>
      <c r="L10889" t="s">
        <v>6021</v>
      </c>
      <c r="M10889" t="s">
        <v>813</v>
      </c>
      <c r="N10889" t="s">
        <v>814</v>
      </c>
      <c r="O10889" t="s">
        <v>1507</v>
      </c>
      <c r="P10889">
        <v>-71.06107059</v>
      </c>
      <c r="Q10889">
        <v>42.380118680000002</v>
      </c>
    </row>
    <row r="10890" spans="2:17" x14ac:dyDescent="0.3">
      <c r="B10890" t="s">
        <v>2116</v>
      </c>
      <c r="C10890" t="s">
        <v>3522</v>
      </c>
      <c r="D10890" t="s">
        <v>3482</v>
      </c>
      <c r="E10890">
        <v>-71.066370000000006</v>
      </c>
      <c r="F10890">
        <v>42.321759999999998</v>
      </c>
      <c r="G10890" t="s">
        <v>783</v>
      </c>
      <c r="H10890" s="5" t="s">
        <v>785</v>
      </c>
      <c r="I10890" t="s">
        <v>3507</v>
      </c>
      <c r="J10890" s="5">
        <f>VLOOKUP(I10890*1,Crosswalks!$L$3:$M$227,2,FALSE)</f>
        <v>5</v>
      </c>
      <c r="K10890" s="5">
        <f>IF(G10890="Corner",INDEX(Crosswalks!$C$4:$J$16,MATCH(H10890,Crosswalks!$C$4:$C$16,0),J10890+1),"N/A, D2D")</f>
        <v>0.3</v>
      </c>
      <c r="L10890" t="s">
        <v>6021</v>
      </c>
      <c r="M10890" t="s">
        <v>813</v>
      </c>
      <c r="N10890" t="s">
        <v>814</v>
      </c>
      <c r="O10890" t="s">
        <v>1507</v>
      </c>
      <c r="P10890">
        <v>-71.06107059</v>
      </c>
      <c r="Q10890">
        <v>42.380118680000002</v>
      </c>
    </row>
    <row r="10891" spans="2:17" x14ac:dyDescent="0.3">
      <c r="B10891" t="s">
        <v>3704</v>
      </c>
      <c r="C10891" t="s">
        <v>2122</v>
      </c>
      <c r="D10891" t="s">
        <v>3482</v>
      </c>
      <c r="E10891">
        <v>-71.057040000000001</v>
      </c>
      <c r="F10891">
        <v>42.32405</v>
      </c>
      <c r="G10891" t="s">
        <v>783</v>
      </c>
      <c r="H10891" s="5">
        <v>1</v>
      </c>
      <c r="I10891" t="s">
        <v>2334</v>
      </c>
      <c r="J10891" s="5">
        <f>VLOOKUP(I10891*1,Crosswalks!$L$3:$M$227,2,FALSE)</f>
        <v>6</v>
      </c>
      <c r="K10891" s="5">
        <f>IF(G10891="Corner",INDEX(Crosswalks!$C$4:$J$16,MATCH(H10891,Crosswalks!$C$4:$C$16,0),J10891+1),"N/A, D2D")</f>
        <v>0.2</v>
      </c>
      <c r="L10891" t="s">
        <v>6021</v>
      </c>
      <c r="M10891" t="s">
        <v>813</v>
      </c>
      <c r="N10891" t="s">
        <v>814</v>
      </c>
      <c r="O10891" t="s">
        <v>1507</v>
      </c>
      <c r="P10891">
        <v>-71.06107059</v>
      </c>
      <c r="Q10891">
        <v>42.380118680000002</v>
      </c>
    </row>
    <row r="10892" spans="2:17" x14ac:dyDescent="0.3">
      <c r="B10892" t="s">
        <v>3344</v>
      </c>
      <c r="C10892" t="s">
        <v>1146</v>
      </c>
      <c r="D10892" t="s">
        <v>3482</v>
      </c>
      <c r="E10892">
        <v>-71.062989999999999</v>
      </c>
      <c r="F10892">
        <v>42.319769999999998</v>
      </c>
      <c r="G10892" t="s">
        <v>783</v>
      </c>
      <c r="H10892" s="5">
        <v>3</v>
      </c>
      <c r="I10892" t="s">
        <v>3507</v>
      </c>
      <c r="J10892" s="5">
        <f>VLOOKUP(I10892*1,Crosswalks!$L$3:$M$227,2,FALSE)</f>
        <v>5</v>
      </c>
      <c r="K10892" s="5">
        <f>IF(G10892="Corner",INDEX(Crosswalks!$C$4:$J$16,MATCH(H10892,Crosswalks!$C$4:$C$16,0),J10892+1),"N/A, D2D")</f>
        <v>0.5</v>
      </c>
      <c r="L10892" t="s">
        <v>6021</v>
      </c>
      <c r="M10892" t="s">
        <v>813</v>
      </c>
      <c r="N10892" t="s">
        <v>814</v>
      </c>
      <c r="O10892" t="s">
        <v>1507</v>
      </c>
      <c r="P10892">
        <v>-71.06107059</v>
      </c>
      <c r="Q10892">
        <v>42.380118680000002</v>
      </c>
    </row>
    <row r="10893" spans="2:17" x14ac:dyDescent="0.3">
      <c r="B10893" t="s">
        <v>891</v>
      </c>
      <c r="C10893" t="s">
        <v>3638</v>
      </c>
      <c r="D10893" t="s">
        <v>3482</v>
      </c>
      <c r="E10893">
        <v>-71.057900000000004</v>
      </c>
      <c r="F10893">
        <v>42.324559999999998</v>
      </c>
      <c r="G10893" t="s">
        <v>783</v>
      </c>
      <c r="H10893" s="5">
        <v>3</v>
      </c>
      <c r="I10893" t="s">
        <v>2334</v>
      </c>
      <c r="J10893" s="5">
        <f>VLOOKUP(I10893*1,Crosswalks!$L$3:$M$227,2,FALSE)</f>
        <v>6</v>
      </c>
      <c r="K10893" s="5">
        <f>IF(G10893="Corner",INDEX(Crosswalks!$C$4:$J$16,MATCH(H10893,Crosswalks!$C$4:$C$16,0),J10893+1),"N/A, D2D")</f>
        <v>0.3</v>
      </c>
      <c r="L10893" t="s">
        <v>6021</v>
      </c>
      <c r="M10893" t="s">
        <v>813</v>
      </c>
      <c r="N10893" t="s">
        <v>814</v>
      </c>
      <c r="O10893" t="s">
        <v>1507</v>
      </c>
      <c r="P10893">
        <v>-71.06107059</v>
      </c>
      <c r="Q10893">
        <v>42.380118680000002</v>
      </c>
    </row>
    <row r="10894" spans="2:17" x14ac:dyDescent="0.3">
      <c r="B10894" t="s">
        <v>3705</v>
      </c>
      <c r="C10894" t="s">
        <v>2163</v>
      </c>
      <c r="D10894" t="s">
        <v>3482</v>
      </c>
      <c r="E10894">
        <v>-71.06335</v>
      </c>
      <c r="F10894">
        <v>42.323079999999997</v>
      </c>
      <c r="G10894" t="s">
        <v>783</v>
      </c>
      <c r="H10894" s="5">
        <v>4</v>
      </c>
      <c r="I10894" t="s">
        <v>2334</v>
      </c>
      <c r="J10894" s="5">
        <f>VLOOKUP(I10894*1,Crosswalks!$L$3:$M$227,2,FALSE)</f>
        <v>6</v>
      </c>
      <c r="K10894" s="5">
        <f>IF(G10894="Corner",INDEX(Crosswalks!$C$4:$J$16,MATCH(H10894,Crosswalks!$C$4:$C$16,0),J10894+1),"N/A, D2D")</f>
        <v>0.3</v>
      </c>
      <c r="L10894" t="s">
        <v>6021</v>
      </c>
      <c r="M10894" t="s">
        <v>813</v>
      </c>
      <c r="N10894" t="s">
        <v>814</v>
      </c>
      <c r="O10894" t="s">
        <v>1507</v>
      </c>
      <c r="P10894">
        <v>-71.06107059</v>
      </c>
      <c r="Q10894">
        <v>42.380118680000002</v>
      </c>
    </row>
    <row r="10895" spans="2:17" x14ac:dyDescent="0.3">
      <c r="B10895" t="s">
        <v>1183</v>
      </c>
      <c r="C10895" t="s">
        <v>3612</v>
      </c>
      <c r="D10895" t="s">
        <v>3482</v>
      </c>
      <c r="E10895">
        <v>-71.058199999999999</v>
      </c>
      <c r="F10895">
        <v>42.325899999999997</v>
      </c>
      <c r="G10895" t="s">
        <v>783</v>
      </c>
      <c r="H10895" s="5">
        <v>6</v>
      </c>
      <c r="I10895" t="s">
        <v>2334</v>
      </c>
      <c r="J10895" s="5">
        <f>VLOOKUP(I10895*1,Crosswalks!$L$3:$M$227,2,FALSE)</f>
        <v>6</v>
      </c>
      <c r="K10895" s="5">
        <f>IF(G10895="Corner",INDEX(Crosswalks!$C$4:$J$16,MATCH(H10895,Crosswalks!$C$4:$C$16,0),J10895+1),"N/A, D2D")</f>
        <v>0.4</v>
      </c>
      <c r="L10895" t="s">
        <v>6021</v>
      </c>
      <c r="M10895" t="s">
        <v>813</v>
      </c>
      <c r="N10895" t="s">
        <v>814</v>
      </c>
      <c r="O10895" t="s">
        <v>1507</v>
      </c>
      <c r="P10895">
        <v>-71.06107059</v>
      </c>
      <c r="Q10895">
        <v>42.380118680000002</v>
      </c>
    </row>
    <row r="10896" spans="2:17" x14ac:dyDescent="0.3">
      <c r="B10896" t="s">
        <v>1042</v>
      </c>
      <c r="C10896" t="s">
        <v>3706</v>
      </c>
      <c r="D10896" t="s">
        <v>3482</v>
      </c>
      <c r="E10896">
        <v>-71.055689999999998</v>
      </c>
      <c r="F10896">
        <v>42.319980000000001</v>
      </c>
      <c r="G10896" t="s">
        <v>783</v>
      </c>
      <c r="H10896" s="5">
        <v>1</v>
      </c>
      <c r="I10896" t="s">
        <v>2334</v>
      </c>
      <c r="J10896" s="5">
        <f>VLOOKUP(I10896*1,Crosswalks!$L$3:$M$227,2,FALSE)</f>
        <v>6</v>
      </c>
      <c r="K10896" s="5">
        <f>IF(G10896="Corner",INDEX(Crosswalks!$C$4:$J$16,MATCH(H10896,Crosswalks!$C$4:$C$16,0),J10896+1),"N/A, D2D")</f>
        <v>0.2</v>
      </c>
      <c r="L10896" t="s">
        <v>6021</v>
      </c>
      <c r="M10896" t="s">
        <v>813</v>
      </c>
      <c r="N10896" t="s">
        <v>814</v>
      </c>
      <c r="O10896" t="s">
        <v>1507</v>
      </c>
      <c r="P10896">
        <v>-71.06107059</v>
      </c>
      <c r="Q10896">
        <v>42.380118680000002</v>
      </c>
    </row>
    <row r="10897" spans="2:17" x14ac:dyDescent="0.3">
      <c r="B10897" t="s">
        <v>1445</v>
      </c>
      <c r="C10897" t="s">
        <v>3496</v>
      </c>
      <c r="D10897" t="s">
        <v>3482</v>
      </c>
      <c r="E10897">
        <v>-71.062586999999994</v>
      </c>
      <c r="F10897">
        <v>42.320621000000003</v>
      </c>
      <c r="G10897" t="s">
        <v>784</v>
      </c>
      <c r="H10897" s="5">
        <v>3</v>
      </c>
      <c r="I10897" t="s">
        <v>3507</v>
      </c>
      <c r="J10897" s="5">
        <f>VLOOKUP(I10897*1,Crosswalks!$L$3:$M$227,2,FALSE)</f>
        <v>5</v>
      </c>
      <c r="K10897" s="5" t="str">
        <f>IF(G10897="Corner",INDEX(Crosswalks!$C$4:$J$16,MATCH(H10897,Crosswalks!$C$4:$C$16,0),J10897+1),"N/A, D2D")</f>
        <v>N/A, D2D</v>
      </c>
      <c r="L10897" t="s">
        <v>6021</v>
      </c>
      <c r="M10897" t="s">
        <v>813</v>
      </c>
      <c r="N10897" t="s">
        <v>814</v>
      </c>
      <c r="O10897" t="s">
        <v>1507</v>
      </c>
      <c r="P10897">
        <v>-71.06107059</v>
      </c>
      <c r="Q10897">
        <v>42.380118680000002</v>
      </c>
    </row>
    <row r="10898" spans="2:17" x14ac:dyDescent="0.3">
      <c r="B10898" t="s">
        <v>1269</v>
      </c>
      <c r="C10898" t="s">
        <v>3707</v>
      </c>
      <c r="D10898" t="s">
        <v>3482</v>
      </c>
      <c r="E10898">
        <v>-71.056060000000002</v>
      </c>
      <c r="F10898">
        <v>42.322679999999998</v>
      </c>
      <c r="G10898" t="s">
        <v>784</v>
      </c>
      <c r="H10898" s="5">
        <v>1</v>
      </c>
      <c r="I10898" t="s">
        <v>2334</v>
      </c>
      <c r="J10898" s="5">
        <f>VLOOKUP(I10898*1,Crosswalks!$L$3:$M$227,2,FALSE)</f>
        <v>6</v>
      </c>
      <c r="K10898" s="5" t="str">
        <f>IF(G10898="Corner",INDEX(Crosswalks!$C$4:$J$16,MATCH(H10898,Crosswalks!$C$4:$C$16,0),J10898+1),"N/A, D2D")</f>
        <v>N/A, D2D</v>
      </c>
      <c r="L10898" t="s">
        <v>6021</v>
      </c>
      <c r="M10898" t="s">
        <v>813</v>
      </c>
      <c r="N10898" t="s">
        <v>814</v>
      </c>
      <c r="O10898" t="s">
        <v>1507</v>
      </c>
      <c r="P10898">
        <v>-71.06107059</v>
      </c>
      <c r="Q10898">
        <v>42.380118680000002</v>
      </c>
    </row>
    <row r="10899" spans="2:17" x14ac:dyDescent="0.3">
      <c r="B10899" t="s">
        <v>826</v>
      </c>
      <c r="C10899" t="s">
        <v>3708</v>
      </c>
      <c r="D10899" t="s">
        <v>3482</v>
      </c>
      <c r="E10899">
        <v>-71.071586999999994</v>
      </c>
      <c r="F10899">
        <v>42.316096000000002</v>
      </c>
      <c r="G10899" t="s">
        <v>783</v>
      </c>
      <c r="H10899" s="5" t="s">
        <v>785</v>
      </c>
      <c r="I10899" t="s">
        <v>1580</v>
      </c>
      <c r="J10899" s="5">
        <f>VLOOKUP(I10899*1,Crosswalks!$L$3:$M$227,2,FALSE)</f>
        <v>6</v>
      </c>
      <c r="K10899" s="5">
        <f>IF(G10899="Corner",INDEX(Crosswalks!$C$4:$J$16,MATCH(H10899,Crosswalks!$C$4:$C$16,0),J10899+1),"N/A, D2D")</f>
        <v>0.2</v>
      </c>
      <c r="L10899" t="s">
        <v>5950</v>
      </c>
      <c r="M10899" t="s">
        <v>847</v>
      </c>
      <c r="N10899" t="s">
        <v>848</v>
      </c>
      <c r="O10899" t="s">
        <v>883</v>
      </c>
      <c r="P10899">
        <v>-71.155348599999996</v>
      </c>
      <c r="Q10899">
        <v>42.347601699999998</v>
      </c>
    </row>
    <row r="10900" spans="2:17" x14ac:dyDescent="0.3">
      <c r="B10900" t="s">
        <v>1122</v>
      </c>
      <c r="C10900" t="s">
        <v>3525</v>
      </c>
      <c r="D10900" t="s">
        <v>3482</v>
      </c>
      <c r="E10900">
        <v>-71.075040000000001</v>
      </c>
      <c r="F10900">
        <v>42.316020000000002</v>
      </c>
      <c r="G10900" t="s">
        <v>783</v>
      </c>
      <c r="H10900" s="5">
        <v>5</v>
      </c>
      <c r="I10900" t="s">
        <v>1132</v>
      </c>
      <c r="J10900" s="5">
        <f>VLOOKUP(I10900*1,Crosswalks!$L$3:$M$227,2,FALSE)</f>
        <v>6</v>
      </c>
      <c r="K10900" s="5">
        <f>IF(G10900="Corner",INDEX(Crosswalks!$C$4:$J$16,MATCH(H10900,Crosswalks!$C$4:$C$16,0),J10900+1),"N/A, D2D")</f>
        <v>0.4</v>
      </c>
      <c r="L10900" t="s">
        <v>5950</v>
      </c>
      <c r="M10900" t="s">
        <v>847</v>
      </c>
      <c r="N10900" t="s">
        <v>848</v>
      </c>
      <c r="O10900" t="s">
        <v>883</v>
      </c>
      <c r="P10900">
        <v>-71.155348599999996</v>
      </c>
      <c r="Q10900">
        <v>42.347601699999998</v>
      </c>
    </row>
    <row r="10901" spans="2:17" x14ac:dyDescent="0.3">
      <c r="B10901" t="s">
        <v>988</v>
      </c>
      <c r="C10901" t="s">
        <v>3544</v>
      </c>
      <c r="D10901" t="s">
        <v>3482</v>
      </c>
      <c r="E10901">
        <v>-71.075389999999999</v>
      </c>
      <c r="F10901">
        <v>42.319270000000003</v>
      </c>
      <c r="G10901" t="s">
        <v>783</v>
      </c>
      <c r="H10901" s="5">
        <v>1</v>
      </c>
      <c r="I10901" t="s">
        <v>1132</v>
      </c>
      <c r="J10901" s="5">
        <f>VLOOKUP(I10901*1,Crosswalks!$L$3:$M$227,2,FALSE)</f>
        <v>6</v>
      </c>
      <c r="K10901" s="5">
        <f>IF(G10901="Corner",INDEX(Crosswalks!$C$4:$J$16,MATCH(H10901,Crosswalks!$C$4:$C$16,0),J10901+1),"N/A, D2D")</f>
        <v>0.2</v>
      </c>
      <c r="L10901" t="s">
        <v>6022</v>
      </c>
      <c r="M10901" t="s">
        <v>847</v>
      </c>
      <c r="N10901" t="s">
        <v>848</v>
      </c>
      <c r="O10901" t="s">
        <v>1509</v>
      </c>
      <c r="P10901">
        <v>-71.084636799999998</v>
      </c>
      <c r="Q10901">
        <v>42.277823499999997</v>
      </c>
    </row>
    <row r="10902" spans="2:17" x14ac:dyDescent="0.3">
      <c r="B10902" t="s">
        <v>824</v>
      </c>
      <c r="C10902" t="s">
        <v>3709</v>
      </c>
      <c r="D10902" t="s">
        <v>3482</v>
      </c>
      <c r="E10902">
        <v>-71.071252000000001</v>
      </c>
      <c r="F10902">
        <v>42.308463000000003</v>
      </c>
      <c r="G10902" t="s">
        <v>783</v>
      </c>
      <c r="H10902" s="5">
        <v>3</v>
      </c>
      <c r="I10902" t="s">
        <v>1101</v>
      </c>
      <c r="J10902" s="5">
        <f>VLOOKUP(I10902*1,Crosswalks!$L$3:$M$227,2,FALSE)</f>
        <v>6</v>
      </c>
      <c r="K10902" s="5">
        <f>IF(G10902="Corner",INDEX(Crosswalks!$C$4:$J$16,MATCH(H10902,Crosswalks!$C$4:$C$16,0),J10902+1),"N/A, D2D")</f>
        <v>0.3</v>
      </c>
      <c r="L10902" t="s">
        <v>6022</v>
      </c>
      <c r="M10902" t="s">
        <v>847</v>
      </c>
      <c r="N10902" t="s">
        <v>848</v>
      </c>
      <c r="O10902" t="s">
        <v>1509</v>
      </c>
      <c r="P10902">
        <v>-71.084636799999998</v>
      </c>
      <c r="Q10902">
        <v>42.277823499999997</v>
      </c>
    </row>
    <row r="10903" spans="2:17" x14ac:dyDescent="0.3">
      <c r="B10903" t="s">
        <v>1377</v>
      </c>
      <c r="C10903" t="s">
        <v>3525</v>
      </c>
      <c r="D10903" t="s">
        <v>3482</v>
      </c>
      <c r="E10903">
        <v>-71.074700000000007</v>
      </c>
      <c r="F10903">
        <v>42.317489999999999</v>
      </c>
      <c r="G10903" t="s">
        <v>783</v>
      </c>
      <c r="H10903" s="5">
        <v>3</v>
      </c>
      <c r="I10903" t="s">
        <v>1132</v>
      </c>
      <c r="J10903" s="5">
        <f>VLOOKUP(I10903*1,Crosswalks!$L$3:$M$227,2,FALSE)</f>
        <v>6</v>
      </c>
      <c r="K10903" s="5">
        <f>IF(G10903="Corner",INDEX(Crosswalks!$C$4:$J$16,MATCH(H10903,Crosswalks!$C$4:$C$16,0),J10903+1),"N/A, D2D")</f>
        <v>0.3</v>
      </c>
      <c r="L10903" t="s">
        <v>6022</v>
      </c>
      <c r="M10903" t="s">
        <v>847</v>
      </c>
      <c r="N10903" t="s">
        <v>848</v>
      </c>
      <c r="O10903" t="s">
        <v>1509</v>
      </c>
      <c r="P10903">
        <v>-71.084636799999998</v>
      </c>
      <c r="Q10903">
        <v>42.277823499999997</v>
      </c>
    </row>
    <row r="10904" spans="2:17" x14ac:dyDescent="0.3">
      <c r="B10904" t="s">
        <v>1255</v>
      </c>
      <c r="C10904" t="s">
        <v>3502</v>
      </c>
      <c r="D10904" t="s">
        <v>3482</v>
      </c>
      <c r="E10904">
        <v>-71.074330000000003</v>
      </c>
      <c r="F10904">
        <v>42.313850000000002</v>
      </c>
      <c r="G10904" t="s">
        <v>783</v>
      </c>
      <c r="H10904" s="5" t="s">
        <v>785</v>
      </c>
      <c r="I10904" t="s">
        <v>1132</v>
      </c>
      <c r="J10904" s="5">
        <f>VLOOKUP(I10904*1,Crosswalks!$L$3:$M$227,2,FALSE)</f>
        <v>6</v>
      </c>
      <c r="K10904" s="5">
        <f>IF(G10904="Corner",INDEX(Crosswalks!$C$4:$J$16,MATCH(H10904,Crosswalks!$C$4:$C$16,0),J10904+1),"N/A, D2D")</f>
        <v>0.2</v>
      </c>
      <c r="L10904" t="s">
        <v>6022</v>
      </c>
      <c r="M10904" t="s">
        <v>847</v>
      </c>
      <c r="N10904" t="s">
        <v>848</v>
      </c>
      <c r="O10904" t="s">
        <v>1509</v>
      </c>
      <c r="P10904">
        <v>-71.084636799999998</v>
      </c>
      <c r="Q10904">
        <v>42.277823499999997</v>
      </c>
    </row>
    <row r="10905" spans="2:17" x14ac:dyDescent="0.3">
      <c r="B10905" t="s">
        <v>1186</v>
      </c>
      <c r="C10905" t="s">
        <v>3550</v>
      </c>
      <c r="D10905" t="s">
        <v>3482</v>
      </c>
      <c r="E10905">
        <v>-71.071048000000005</v>
      </c>
      <c r="F10905">
        <v>42.314143000000001</v>
      </c>
      <c r="G10905" t="s">
        <v>784</v>
      </c>
      <c r="H10905" s="5" t="s">
        <v>785</v>
      </c>
      <c r="I10905" t="s">
        <v>1580</v>
      </c>
      <c r="J10905" s="5">
        <f>VLOOKUP(I10905*1,Crosswalks!$L$3:$M$227,2,FALSE)</f>
        <v>6</v>
      </c>
      <c r="K10905" s="5" t="str">
        <f>IF(G10905="Corner",INDEX(Crosswalks!$C$4:$J$16,MATCH(H10905,Crosswalks!$C$4:$C$16,0),J10905+1),"N/A, D2D")</f>
        <v>N/A, D2D</v>
      </c>
      <c r="L10905" t="s">
        <v>6022</v>
      </c>
      <c r="M10905" t="s">
        <v>847</v>
      </c>
      <c r="N10905" t="s">
        <v>848</v>
      </c>
      <c r="O10905" t="s">
        <v>1509</v>
      </c>
      <c r="P10905">
        <v>-71.084636799999998</v>
      </c>
      <c r="Q10905">
        <v>42.277823499999997</v>
      </c>
    </row>
    <row r="10906" spans="2:17" x14ac:dyDescent="0.3">
      <c r="B10906" t="s">
        <v>832</v>
      </c>
      <c r="C10906" t="s">
        <v>3548</v>
      </c>
      <c r="D10906" t="s">
        <v>3482</v>
      </c>
      <c r="E10906">
        <v>-71.075329999999994</v>
      </c>
      <c r="F10906">
        <v>42.317239999999998</v>
      </c>
      <c r="G10906" t="s">
        <v>783</v>
      </c>
      <c r="H10906" s="5">
        <v>3</v>
      </c>
      <c r="I10906" t="s">
        <v>1132</v>
      </c>
      <c r="J10906" s="5">
        <f>VLOOKUP(I10906*1,Crosswalks!$L$3:$M$227,2,FALSE)</f>
        <v>6</v>
      </c>
      <c r="K10906" s="5">
        <f>IF(G10906="Corner",INDEX(Crosswalks!$C$4:$J$16,MATCH(H10906,Crosswalks!$C$4:$C$16,0),J10906+1),"N/A, D2D")</f>
        <v>0.3</v>
      </c>
      <c r="L10906" t="s">
        <v>6023</v>
      </c>
      <c r="M10906" t="s">
        <v>836</v>
      </c>
      <c r="N10906" t="s">
        <v>837</v>
      </c>
      <c r="O10906" t="s">
        <v>1512</v>
      </c>
      <c r="P10906">
        <v>-71.094734399999993</v>
      </c>
      <c r="Q10906">
        <v>42.294833799999999</v>
      </c>
    </row>
    <row r="10907" spans="2:17" x14ac:dyDescent="0.3">
      <c r="B10907" t="s">
        <v>832</v>
      </c>
      <c r="C10907" t="s">
        <v>3642</v>
      </c>
      <c r="D10907" t="s">
        <v>3482</v>
      </c>
      <c r="E10907">
        <v>-71.076300000000003</v>
      </c>
      <c r="F10907">
        <v>42.315019999999997</v>
      </c>
      <c r="G10907" t="s">
        <v>783</v>
      </c>
      <c r="H10907" s="5" t="s">
        <v>785</v>
      </c>
      <c r="I10907" t="s">
        <v>1132</v>
      </c>
      <c r="J10907" s="5">
        <f>VLOOKUP(I10907*1,Crosswalks!$L$3:$M$227,2,FALSE)</f>
        <v>6</v>
      </c>
      <c r="K10907" s="5">
        <f>IF(G10907="Corner",INDEX(Crosswalks!$C$4:$J$16,MATCH(H10907,Crosswalks!$C$4:$C$16,0),J10907+1),"N/A, D2D")</f>
        <v>0.2</v>
      </c>
      <c r="L10907" t="s">
        <v>6023</v>
      </c>
      <c r="M10907" t="s">
        <v>836</v>
      </c>
      <c r="N10907" t="s">
        <v>837</v>
      </c>
      <c r="O10907" t="s">
        <v>1512</v>
      </c>
      <c r="P10907">
        <v>-71.094734399999993</v>
      </c>
      <c r="Q10907">
        <v>42.294833799999999</v>
      </c>
    </row>
    <row r="10908" spans="2:17" x14ac:dyDescent="0.3">
      <c r="B10908" t="s">
        <v>819</v>
      </c>
      <c r="C10908" t="s">
        <v>3561</v>
      </c>
      <c r="D10908" t="s">
        <v>3482</v>
      </c>
      <c r="E10908">
        <v>-71.072239999999994</v>
      </c>
      <c r="F10908">
        <v>42.315339999999999</v>
      </c>
      <c r="G10908" t="s">
        <v>783</v>
      </c>
      <c r="H10908" s="5">
        <v>2</v>
      </c>
      <c r="I10908" t="s">
        <v>1580</v>
      </c>
      <c r="J10908" s="5">
        <f>VLOOKUP(I10908*1,Crosswalks!$L$3:$M$227,2,FALSE)</f>
        <v>6</v>
      </c>
      <c r="K10908" s="5">
        <f>IF(G10908="Corner",INDEX(Crosswalks!$C$4:$J$16,MATCH(H10908,Crosswalks!$C$4:$C$16,0),J10908+1),"N/A, D2D")</f>
        <v>0.3</v>
      </c>
      <c r="L10908" t="s">
        <v>6023</v>
      </c>
      <c r="M10908" t="s">
        <v>836</v>
      </c>
      <c r="N10908" t="s">
        <v>837</v>
      </c>
      <c r="O10908" t="s">
        <v>1512</v>
      </c>
      <c r="P10908">
        <v>-71.094734399999993</v>
      </c>
      <c r="Q10908">
        <v>42.294833799999999</v>
      </c>
    </row>
    <row r="10909" spans="2:17" x14ac:dyDescent="0.3">
      <c r="B10909" t="s">
        <v>1355</v>
      </c>
      <c r="C10909" t="s">
        <v>3502</v>
      </c>
      <c r="D10909" t="s">
        <v>3482</v>
      </c>
      <c r="E10909">
        <v>-71.075909999999993</v>
      </c>
      <c r="F10909">
        <v>42.313839999999999</v>
      </c>
      <c r="G10909" t="s">
        <v>783</v>
      </c>
      <c r="H10909" s="5">
        <v>5</v>
      </c>
      <c r="I10909" t="s">
        <v>1132</v>
      </c>
      <c r="J10909" s="5">
        <f>VLOOKUP(I10909*1,Crosswalks!$L$3:$M$227,2,FALSE)</f>
        <v>6</v>
      </c>
      <c r="K10909" s="5">
        <f>IF(G10909="Corner",INDEX(Crosswalks!$C$4:$J$16,MATCH(H10909,Crosswalks!$C$4:$C$16,0),J10909+1),"N/A, D2D")</f>
        <v>0.4</v>
      </c>
      <c r="L10909" t="s">
        <v>6023</v>
      </c>
      <c r="M10909" t="s">
        <v>836</v>
      </c>
      <c r="N10909" t="s">
        <v>837</v>
      </c>
      <c r="O10909" t="s">
        <v>1512</v>
      </c>
      <c r="P10909">
        <v>-71.094734399999993</v>
      </c>
      <c r="Q10909">
        <v>42.294833799999999</v>
      </c>
    </row>
    <row r="10910" spans="2:17" x14ac:dyDescent="0.3">
      <c r="B10910" t="s">
        <v>1412</v>
      </c>
      <c r="C10910" t="s">
        <v>3525</v>
      </c>
      <c r="D10910" t="s">
        <v>3482</v>
      </c>
      <c r="E10910">
        <v>-71.07526</v>
      </c>
      <c r="F10910">
        <v>42.315280000000001</v>
      </c>
      <c r="G10910" t="s">
        <v>783</v>
      </c>
      <c r="H10910" s="5">
        <v>4</v>
      </c>
      <c r="I10910" t="s">
        <v>1132</v>
      </c>
      <c r="J10910" s="5">
        <f>VLOOKUP(I10910*1,Crosswalks!$L$3:$M$227,2,FALSE)</f>
        <v>6</v>
      </c>
      <c r="K10910" s="5">
        <f>IF(G10910="Corner",INDEX(Crosswalks!$C$4:$J$16,MATCH(H10910,Crosswalks!$C$4:$C$16,0),J10910+1),"N/A, D2D")</f>
        <v>0.3</v>
      </c>
      <c r="L10910" t="s">
        <v>6023</v>
      </c>
      <c r="M10910" t="s">
        <v>836</v>
      </c>
      <c r="N10910" t="s">
        <v>837</v>
      </c>
      <c r="O10910" t="s">
        <v>1512</v>
      </c>
      <c r="P10910">
        <v>-71.094734399999993</v>
      </c>
      <c r="Q10910">
        <v>42.294833799999999</v>
      </c>
    </row>
    <row r="10911" spans="2:17" x14ac:dyDescent="0.3">
      <c r="B10911" t="s">
        <v>970</v>
      </c>
      <c r="C10911" t="s">
        <v>3525</v>
      </c>
      <c r="D10911" t="s">
        <v>3482</v>
      </c>
      <c r="E10911">
        <v>-71.07544</v>
      </c>
      <c r="F10911">
        <v>42.314430000000002</v>
      </c>
      <c r="G10911" t="s">
        <v>783</v>
      </c>
      <c r="H10911" s="5">
        <v>1</v>
      </c>
      <c r="I10911" t="s">
        <v>1132</v>
      </c>
      <c r="J10911" s="5">
        <f>VLOOKUP(I10911*1,Crosswalks!$L$3:$M$227,2,FALSE)</f>
        <v>6</v>
      </c>
      <c r="K10911" s="5">
        <f>IF(G10911="Corner",INDEX(Crosswalks!$C$4:$J$16,MATCH(H10911,Crosswalks!$C$4:$C$16,0),J10911+1),"N/A, D2D")</f>
        <v>0.2</v>
      </c>
      <c r="L10911" t="s">
        <v>6023</v>
      </c>
      <c r="M10911" t="s">
        <v>836</v>
      </c>
      <c r="N10911" t="s">
        <v>837</v>
      </c>
      <c r="O10911" t="s">
        <v>1512</v>
      </c>
      <c r="P10911">
        <v>-71.094734399999993</v>
      </c>
      <c r="Q10911">
        <v>42.294833799999999</v>
      </c>
    </row>
    <row r="10912" spans="2:17" x14ac:dyDescent="0.3">
      <c r="B10912" t="s">
        <v>945</v>
      </c>
      <c r="C10912" t="s">
        <v>3527</v>
      </c>
      <c r="D10912" t="s">
        <v>3482</v>
      </c>
      <c r="E10912">
        <v>-71.073310000000006</v>
      </c>
      <c r="F10912">
        <v>42.314590000000003</v>
      </c>
      <c r="G10912" t="s">
        <v>783</v>
      </c>
      <c r="H10912" s="5" t="s">
        <v>785</v>
      </c>
      <c r="I10912" t="s">
        <v>1132</v>
      </c>
      <c r="J10912" s="5">
        <f>VLOOKUP(I10912*1,Crosswalks!$L$3:$M$227,2,FALSE)</f>
        <v>6</v>
      </c>
      <c r="K10912" s="5">
        <f>IF(G10912="Corner",INDEX(Crosswalks!$C$4:$J$16,MATCH(H10912,Crosswalks!$C$4:$C$16,0),J10912+1),"N/A, D2D")</f>
        <v>0.2</v>
      </c>
      <c r="L10912" t="s">
        <v>6023</v>
      </c>
      <c r="M10912" t="s">
        <v>836</v>
      </c>
      <c r="N10912" t="s">
        <v>837</v>
      </c>
      <c r="O10912" t="s">
        <v>1512</v>
      </c>
      <c r="P10912">
        <v>-71.094734399999993</v>
      </c>
      <c r="Q10912">
        <v>42.294833799999999</v>
      </c>
    </row>
    <row r="10913" spans="2:17" x14ac:dyDescent="0.3">
      <c r="B10913" t="s">
        <v>925</v>
      </c>
      <c r="C10913" t="s">
        <v>3543</v>
      </c>
      <c r="D10913" t="s">
        <v>3482</v>
      </c>
      <c r="E10913">
        <v>-71.075720000000004</v>
      </c>
      <c r="F10913">
        <v>42.320059999999998</v>
      </c>
      <c r="G10913" t="s">
        <v>783</v>
      </c>
      <c r="H10913" s="5">
        <v>3</v>
      </c>
      <c r="I10913" t="s">
        <v>1132</v>
      </c>
      <c r="J10913" s="5">
        <f>VLOOKUP(I10913*1,Crosswalks!$L$3:$M$227,2,FALSE)</f>
        <v>6</v>
      </c>
      <c r="K10913" s="5">
        <f>IF(G10913="Corner",INDEX(Crosswalks!$C$4:$J$16,MATCH(H10913,Crosswalks!$C$4:$C$16,0),J10913+1),"N/A, D2D")</f>
        <v>0.3</v>
      </c>
      <c r="L10913" t="s">
        <v>6023</v>
      </c>
      <c r="M10913" t="s">
        <v>836</v>
      </c>
      <c r="N10913" t="s">
        <v>837</v>
      </c>
      <c r="O10913" t="s">
        <v>1512</v>
      </c>
      <c r="P10913">
        <v>-71.094734399999993</v>
      </c>
      <c r="Q10913">
        <v>42.294833799999999</v>
      </c>
    </row>
    <row r="10914" spans="2:17" x14ac:dyDescent="0.3">
      <c r="B10914" t="s">
        <v>1046</v>
      </c>
      <c r="C10914" t="s">
        <v>3503</v>
      </c>
      <c r="D10914" t="s">
        <v>3482</v>
      </c>
      <c r="E10914">
        <v>-71.07535</v>
      </c>
      <c r="F10914">
        <v>42.316699999999997</v>
      </c>
      <c r="G10914" t="s">
        <v>783</v>
      </c>
      <c r="H10914" s="5">
        <v>5</v>
      </c>
      <c r="I10914" t="s">
        <v>1132</v>
      </c>
      <c r="J10914" s="5">
        <f>VLOOKUP(I10914*1,Crosswalks!$L$3:$M$227,2,FALSE)</f>
        <v>6</v>
      </c>
      <c r="K10914" s="5">
        <f>IF(G10914="Corner",INDEX(Crosswalks!$C$4:$J$16,MATCH(H10914,Crosswalks!$C$4:$C$16,0),J10914+1),"N/A, D2D")</f>
        <v>0.4</v>
      </c>
      <c r="L10914" t="s">
        <v>6023</v>
      </c>
      <c r="M10914" t="s">
        <v>836</v>
      </c>
      <c r="N10914" t="s">
        <v>837</v>
      </c>
      <c r="O10914" t="s">
        <v>1512</v>
      </c>
      <c r="P10914">
        <v>-71.094734399999993</v>
      </c>
      <c r="Q10914">
        <v>42.294833799999999</v>
      </c>
    </row>
    <row r="10915" spans="2:17" x14ac:dyDescent="0.3">
      <c r="B10915" t="s">
        <v>891</v>
      </c>
      <c r="C10915" t="s">
        <v>3527</v>
      </c>
      <c r="D10915" t="s">
        <v>3482</v>
      </c>
      <c r="E10915">
        <v>-71.073390000000003</v>
      </c>
      <c r="F10915">
        <v>42.31729</v>
      </c>
      <c r="G10915" t="s">
        <v>783</v>
      </c>
      <c r="H10915" s="5">
        <v>3</v>
      </c>
      <c r="I10915" t="s">
        <v>1132</v>
      </c>
      <c r="J10915" s="5">
        <f>VLOOKUP(I10915*1,Crosswalks!$L$3:$M$227,2,FALSE)</f>
        <v>6</v>
      </c>
      <c r="K10915" s="5">
        <f>IF(G10915="Corner",INDEX(Crosswalks!$C$4:$J$16,MATCH(H10915,Crosswalks!$C$4:$C$16,0),J10915+1),"N/A, D2D")</f>
        <v>0.3</v>
      </c>
      <c r="L10915" t="s">
        <v>6023</v>
      </c>
      <c r="M10915" t="s">
        <v>836</v>
      </c>
      <c r="N10915" t="s">
        <v>837</v>
      </c>
      <c r="O10915" t="s">
        <v>1512</v>
      </c>
      <c r="P10915">
        <v>-71.094734399999993</v>
      </c>
      <c r="Q10915">
        <v>42.294833799999999</v>
      </c>
    </row>
    <row r="10916" spans="2:17" x14ac:dyDescent="0.3">
      <c r="B10916" t="s">
        <v>1199</v>
      </c>
      <c r="C10916" t="s">
        <v>1148</v>
      </c>
      <c r="D10916" t="s">
        <v>3482</v>
      </c>
      <c r="E10916">
        <v>-71.071349999999995</v>
      </c>
      <c r="F10916">
        <v>42.314790000000002</v>
      </c>
      <c r="G10916" t="s">
        <v>783</v>
      </c>
      <c r="H10916" s="5">
        <v>5</v>
      </c>
      <c r="I10916" t="s">
        <v>1580</v>
      </c>
      <c r="J10916" s="5">
        <f>VLOOKUP(I10916*1,Crosswalks!$L$3:$M$227,2,FALSE)</f>
        <v>6</v>
      </c>
      <c r="K10916" s="5">
        <f>IF(G10916="Corner",INDEX(Crosswalks!$C$4:$J$16,MATCH(H10916,Crosswalks!$C$4:$C$16,0),J10916+1),"N/A, D2D")</f>
        <v>0.4</v>
      </c>
      <c r="L10916" t="s">
        <v>6023</v>
      </c>
      <c r="M10916" t="s">
        <v>836</v>
      </c>
      <c r="N10916" t="s">
        <v>837</v>
      </c>
      <c r="O10916" t="s">
        <v>1512</v>
      </c>
      <c r="P10916">
        <v>-71.094734399999993</v>
      </c>
      <c r="Q10916">
        <v>42.294833799999999</v>
      </c>
    </row>
    <row r="10917" spans="2:17" x14ac:dyDescent="0.3">
      <c r="B10917" t="s">
        <v>1018</v>
      </c>
      <c r="C10917" t="s">
        <v>3540</v>
      </c>
      <c r="D10917" t="s">
        <v>3482</v>
      </c>
      <c r="E10917">
        <v>-71.067790000000002</v>
      </c>
      <c r="F10917">
        <v>42.3172</v>
      </c>
      <c r="G10917" t="s">
        <v>783</v>
      </c>
      <c r="H10917" s="5">
        <v>1</v>
      </c>
      <c r="I10917" t="s">
        <v>1580</v>
      </c>
      <c r="J10917" s="5">
        <f>VLOOKUP(I10917*1,Crosswalks!$L$3:$M$227,2,FALSE)</f>
        <v>6</v>
      </c>
      <c r="K10917" s="5">
        <f>IF(G10917="Corner",INDEX(Crosswalks!$C$4:$J$16,MATCH(H10917,Crosswalks!$C$4:$C$16,0),J10917+1),"N/A, D2D")</f>
        <v>0.2</v>
      </c>
      <c r="L10917" t="s">
        <v>6023</v>
      </c>
      <c r="M10917" t="s">
        <v>836</v>
      </c>
      <c r="N10917" t="s">
        <v>837</v>
      </c>
      <c r="O10917" t="s">
        <v>1512</v>
      </c>
      <c r="P10917">
        <v>-71.094734399999993</v>
      </c>
      <c r="Q10917">
        <v>42.294833799999999</v>
      </c>
    </row>
    <row r="10918" spans="2:17" x14ac:dyDescent="0.3">
      <c r="B10918" t="s">
        <v>3647</v>
      </c>
      <c r="C10918" t="s">
        <v>3648</v>
      </c>
      <c r="D10918" t="s">
        <v>3482</v>
      </c>
      <c r="E10918">
        <v>-71.077276999999995</v>
      </c>
      <c r="F10918">
        <v>42.314715</v>
      </c>
      <c r="G10918" t="s">
        <v>783</v>
      </c>
      <c r="H10918" s="5" t="s">
        <v>785</v>
      </c>
      <c r="I10918" t="s">
        <v>1132</v>
      </c>
      <c r="J10918" s="5">
        <f>VLOOKUP(I10918*1,Crosswalks!$L$3:$M$227,2,FALSE)</f>
        <v>6</v>
      </c>
      <c r="K10918" s="5">
        <f>IF(G10918="Corner",INDEX(Crosswalks!$C$4:$J$16,MATCH(H10918,Crosswalks!$C$4:$C$16,0),J10918+1),"N/A, D2D")</f>
        <v>0.2</v>
      </c>
      <c r="L10918" t="s">
        <v>6023</v>
      </c>
      <c r="M10918" t="s">
        <v>836</v>
      </c>
      <c r="N10918" t="s">
        <v>837</v>
      </c>
      <c r="O10918" t="s">
        <v>1512</v>
      </c>
      <c r="P10918">
        <v>-71.094734399999993</v>
      </c>
      <c r="Q10918">
        <v>42.294833799999999</v>
      </c>
    </row>
    <row r="10919" spans="2:17" x14ac:dyDescent="0.3">
      <c r="B10919" t="s">
        <v>866</v>
      </c>
      <c r="C10919" t="s">
        <v>3584</v>
      </c>
      <c r="D10919" t="s">
        <v>3482</v>
      </c>
      <c r="E10919">
        <v>-71.076052000000004</v>
      </c>
      <c r="F10919">
        <v>42.316329000000003</v>
      </c>
      <c r="G10919" t="s">
        <v>783</v>
      </c>
      <c r="H10919" s="5">
        <v>4</v>
      </c>
      <c r="I10919" t="s">
        <v>1132</v>
      </c>
      <c r="J10919" s="5">
        <f>VLOOKUP(I10919*1,Crosswalks!$L$3:$M$227,2,FALSE)</f>
        <v>6</v>
      </c>
      <c r="K10919" s="5">
        <f>IF(G10919="Corner",INDEX(Crosswalks!$C$4:$J$16,MATCH(H10919,Crosswalks!$C$4:$C$16,0),J10919+1),"N/A, D2D")</f>
        <v>0.3</v>
      </c>
      <c r="L10919" t="s">
        <v>6023</v>
      </c>
      <c r="M10919" t="s">
        <v>836</v>
      </c>
      <c r="N10919" t="s">
        <v>837</v>
      </c>
      <c r="O10919" t="s">
        <v>1512</v>
      </c>
      <c r="P10919">
        <v>-71.094734399999993</v>
      </c>
      <c r="Q10919">
        <v>42.294833799999999</v>
      </c>
    </row>
    <row r="10920" spans="2:17" x14ac:dyDescent="0.3">
      <c r="B10920" t="s">
        <v>985</v>
      </c>
      <c r="C10920" t="s">
        <v>3503</v>
      </c>
      <c r="D10920" t="s">
        <v>3482</v>
      </c>
      <c r="E10920">
        <v>-71.07723</v>
      </c>
      <c r="F10920">
        <v>42.316614999999999</v>
      </c>
      <c r="G10920" t="s">
        <v>783</v>
      </c>
      <c r="H10920" s="5">
        <v>4</v>
      </c>
      <c r="I10920" t="s">
        <v>1132</v>
      </c>
      <c r="J10920" s="5">
        <f>VLOOKUP(I10920*1,Crosswalks!$L$3:$M$227,2,FALSE)</f>
        <v>6</v>
      </c>
      <c r="K10920" s="5">
        <f>IF(G10920="Corner",INDEX(Crosswalks!$C$4:$J$16,MATCH(H10920,Crosswalks!$C$4:$C$16,0),J10920+1),"N/A, D2D")</f>
        <v>0.3</v>
      </c>
      <c r="L10920" t="s">
        <v>6023</v>
      </c>
      <c r="M10920" t="s">
        <v>836</v>
      </c>
      <c r="N10920" t="s">
        <v>837</v>
      </c>
      <c r="O10920" t="s">
        <v>1512</v>
      </c>
      <c r="P10920">
        <v>-71.094734399999993</v>
      </c>
      <c r="Q10920">
        <v>42.294833799999999</v>
      </c>
    </row>
    <row r="10921" spans="2:17" x14ac:dyDescent="0.3">
      <c r="B10921" t="s">
        <v>913</v>
      </c>
      <c r="C10921" t="s">
        <v>3549</v>
      </c>
      <c r="D10921" t="s">
        <v>3482</v>
      </c>
      <c r="E10921">
        <v>-71.071020000000004</v>
      </c>
      <c r="F10921">
        <v>42.308920000000001</v>
      </c>
      <c r="G10921" t="s">
        <v>783</v>
      </c>
      <c r="H10921" s="5">
        <v>1</v>
      </c>
      <c r="I10921" t="s">
        <v>1101</v>
      </c>
      <c r="J10921" s="5">
        <f>VLOOKUP(I10921*1,Crosswalks!$L$3:$M$227,2,FALSE)</f>
        <v>6</v>
      </c>
      <c r="K10921" s="5">
        <f>IF(G10921="Corner",INDEX(Crosswalks!$C$4:$J$16,MATCH(H10921,Crosswalks!$C$4:$C$16,0),J10921+1),"N/A, D2D")</f>
        <v>0.2</v>
      </c>
      <c r="L10921" t="s">
        <v>6023</v>
      </c>
      <c r="M10921" t="s">
        <v>836</v>
      </c>
      <c r="N10921" t="s">
        <v>837</v>
      </c>
      <c r="O10921" t="s">
        <v>1512</v>
      </c>
      <c r="P10921">
        <v>-71.094734399999993</v>
      </c>
      <c r="Q10921">
        <v>42.294833799999999</v>
      </c>
    </row>
    <row r="10922" spans="2:17" x14ac:dyDescent="0.3">
      <c r="B10922" t="s">
        <v>1004</v>
      </c>
      <c r="C10922" t="s">
        <v>3502</v>
      </c>
      <c r="D10922" t="s">
        <v>3482</v>
      </c>
      <c r="E10922">
        <v>-71.076310000000007</v>
      </c>
      <c r="F10922">
        <v>42.313949999999998</v>
      </c>
      <c r="G10922" t="s">
        <v>783</v>
      </c>
      <c r="H10922" s="5">
        <v>4</v>
      </c>
      <c r="I10922" t="s">
        <v>1132</v>
      </c>
      <c r="J10922" s="5">
        <f>VLOOKUP(I10922*1,Crosswalks!$L$3:$M$227,2,FALSE)</f>
        <v>6</v>
      </c>
      <c r="K10922" s="5">
        <f>IF(G10922="Corner",INDEX(Crosswalks!$C$4:$J$16,MATCH(H10922,Crosswalks!$C$4:$C$16,0),J10922+1),"N/A, D2D")</f>
        <v>0.3</v>
      </c>
      <c r="L10922" t="s">
        <v>6023</v>
      </c>
      <c r="M10922" t="s">
        <v>836</v>
      </c>
      <c r="N10922" t="s">
        <v>837</v>
      </c>
      <c r="O10922" t="s">
        <v>1512</v>
      </c>
      <c r="P10922">
        <v>-71.094734399999993</v>
      </c>
      <c r="Q10922">
        <v>42.294833799999999</v>
      </c>
    </row>
    <row r="10923" spans="2:17" x14ac:dyDescent="0.3">
      <c r="B10923" t="s">
        <v>997</v>
      </c>
      <c r="C10923" t="s">
        <v>1266</v>
      </c>
      <c r="D10923" t="s">
        <v>3482</v>
      </c>
      <c r="E10923">
        <v>-71.069919999999996</v>
      </c>
      <c r="F10923">
        <v>42.30612</v>
      </c>
      <c r="G10923" t="s">
        <v>783</v>
      </c>
      <c r="H10923" s="5">
        <v>2</v>
      </c>
      <c r="I10923" t="s">
        <v>1101</v>
      </c>
      <c r="J10923" s="5">
        <f>VLOOKUP(I10923*1,Crosswalks!$L$3:$M$227,2,FALSE)</f>
        <v>6</v>
      </c>
      <c r="K10923" s="5">
        <f>IF(G10923="Corner",INDEX(Crosswalks!$C$4:$J$16,MATCH(H10923,Crosswalks!$C$4:$C$16,0),J10923+1),"N/A, D2D")</f>
        <v>0.3</v>
      </c>
      <c r="L10923" t="s">
        <v>6023</v>
      </c>
      <c r="M10923" t="s">
        <v>836</v>
      </c>
      <c r="N10923" t="s">
        <v>837</v>
      </c>
      <c r="O10923" t="s">
        <v>1512</v>
      </c>
      <c r="P10923">
        <v>-71.094734399999993</v>
      </c>
      <c r="Q10923">
        <v>42.294833799999999</v>
      </c>
    </row>
    <row r="10924" spans="2:17" x14ac:dyDescent="0.3">
      <c r="B10924" t="s">
        <v>1355</v>
      </c>
      <c r="C10924" t="s">
        <v>3502</v>
      </c>
      <c r="D10924" t="s">
        <v>3482</v>
      </c>
      <c r="E10924">
        <v>-71.075909999999993</v>
      </c>
      <c r="F10924">
        <v>42.313839999999999</v>
      </c>
      <c r="G10924" t="s">
        <v>783</v>
      </c>
      <c r="H10924" s="5">
        <v>4</v>
      </c>
      <c r="I10924" t="s">
        <v>1132</v>
      </c>
      <c r="J10924" s="5">
        <f>VLOOKUP(I10924*1,Crosswalks!$L$3:$M$227,2,FALSE)</f>
        <v>6</v>
      </c>
      <c r="K10924" s="5">
        <f>IF(G10924="Corner",INDEX(Crosswalks!$C$4:$J$16,MATCH(H10924,Crosswalks!$C$4:$C$16,0),J10924+1),"N/A, D2D")</f>
        <v>0.3</v>
      </c>
      <c r="L10924" t="s">
        <v>6023</v>
      </c>
      <c r="M10924" t="s">
        <v>836</v>
      </c>
      <c r="N10924" t="s">
        <v>837</v>
      </c>
      <c r="O10924" t="s">
        <v>1512</v>
      </c>
      <c r="P10924">
        <v>-71.094734399999993</v>
      </c>
      <c r="Q10924">
        <v>42.294833799999999</v>
      </c>
    </row>
    <row r="10925" spans="2:17" x14ac:dyDescent="0.3">
      <c r="B10925" t="s">
        <v>842</v>
      </c>
      <c r="C10925" t="s">
        <v>3533</v>
      </c>
      <c r="D10925" t="s">
        <v>3482</v>
      </c>
      <c r="E10925">
        <v>-71.069710000000001</v>
      </c>
      <c r="F10925">
        <v>42.306489999999997</v>
      </c>
      <c r="G10925" t="s">
        <v>783</v>
      </c>
      <c r="H10925" s="5">
        <v>3</v>
      </c>
      <c r="I10925" t="s">
        <v>1101</v>
      </c>
      <c r="J10925" s="5">
        <f>VLOOKUP(I10925*1,Crosswalks!$L$3:$M$227,2,FALSE)</f>
        <v>6</v>
      </c>
      <c r="K10925" s="5">
        <f>IF(G10925="Corner",INDEX(Crosswalks!$C$4:$J$16,MATCH(H10925,Crosswalks!$C$4:$C$16,0),J10925+1),"N/A, D2D")</f>
        <v>0.3</v>
      </c>
      <c r="L10925" t="s">
        <v>6023</v>
      </c>
      <c r="M10925" t="s">
        <v>836</v>
      </c>
      <c r="N10925" t="s">
        <v>837</v>
      </c>
      <c r="O10925" t="s">
        <v>1512</v>
      </c>
      <c r="P10925">
        <v>-71.094734399999993</v>
      </c>
      <c r="Q10925">
        <v>42.294833799999999</v>
      </c>
    </row>
    <row r="10926" spans="2:17" x14ac:dyDescent="0.3">
      <c r="B10926" t="s">
        <v>1098</v>
      </c>
      <c r="C10926" t="s">
        <v>3502</v>
      </c>
      <c r="D10926" t="s">
        <v>3482</v>
      </c>
      <c r="E10926">
        <v>-71.075092999999995</v>
      </c>
      <c r="F10926">
        <v>42.313854999999997</v>
      </c>
      <c r="G10926" t="s">
        <v>783</v>
      </c>
      <c r="H10926" s="5">
        <v>6</v>
      </c>
      <c r="I10926" t="s">
        <v>1132</v>
      </c>
      <c r="J10926" s="5">
        <f>VLOOKUP(I10926*1,Crosswalks!$L$3:$M$227,2,FALSE)</f>
        <v>6</v>
      </c>
      <c r="K10926" s="5">
        <f>IF(G10926="Corner",INDEX(Crosswalks!$C$4:$J$16,MATCH(H10926,Crosswalks!$C$4:$C$16,0),J10926+1),"N/A, D2D")</f>
        <v>0.4</v>
      </c>
      <c r="L10926" t="s">
        <v>6023</v>
      </c>
      <c r="M10926" t="s">
        <v>836</v>
      </c>
      <c r="N10926" t="s">
        <v>837</v>
      </c>
      <c r="O10926" t="s">
        <v>1512</v>
      </c>
      <c r="P10926">
        <v>-71.094734399999993</v>
      </c>
      <c r="Q10926">
        <v>42.294833799999999</v>
      </c>
    </row>
    <row r="10927" spans="2:17" x14ac:dyDescent="0.3">
      <c r="B10927" t="s">
        <v>1412</v>
      </c>
      <c r="C10927" t="s">
        <v>3525</v>
      </c>
      <c r="D10927" t="s">
        <v>3482</v>
      </c>
      <c r="E10927">
        <v>-71.07526</v>
      </c>
      <c r="F10927">
        <v>42.315280000000001</v>
      </c>
      <c r="G10927" t="s">
        <v>783</v>
      </c>
      <c r="H10927" s="5">
        <v>5</v>
      </c>
      <c r="I10927" t="s">
        <v>1132</v>
      </c>
      <c r="J10927" s="5">
        <f>VLOOKUP(I10927*1,Crosswalks!$L$3:$M$227,2,FALSE)</f>
        <v>6</v>
      </c>
      <c r="K10927" s="5">
        <f>IF(G10927="Corner",INDEX(Crosswalks!$C$4:$J$16,MATCH(H10927,Crosswalks!$C$4:$C$16,0),J10927+1),"N/A, D2D")</f>
        <v>0.4</v>
      </c>
      <c r="L10927" t="s">
        <v>6023</v>
      </c>
      <c r="M10927" t="s">
        <v>836</v>
      </c>
      <c r="N10927" t="s">
        <v>837</v>
      </c>
      <c r="O10927" t="s">
        <v>1512</v>
      </c>
      <c r="P10927">
        <v>-71.094734399999993</v>
      </c>
      <c r="Q10927">
        <v>42.294833799999999</v>
      </c>
    </row>
    <row r="10928" spans="2:17" x14ac:dyDescent="0.3">
      <c r="B10928" t="s">
        <v>1225</v>
      </c>
      <c r="C10928" t="s">
        <v>3525</v>
      </c>
      <c r="D10928" t="s">
        <v>3482</v>
      </c>
      <c r="E10928">
        <v>-71.075270000000003</v>
      </c>
      <c r="F10928">
        <v>42.315530000000003</v>
      </c>
      <c r="G10928" t="s">
        <v>783</v>
      </c>
      <c r="H10928" s="5">
        <v>1</v>
      </c>
      <c r="I10928" t="s">
        <v>1132</v>
      </c>
      <c r="J10928" s="5">
        <f>VLOOKUP(I10928*1,Crosswalks!$L$3:$M$227,2,FALSE)</f>
        <v>6</v>
      </c>
      <c r="K10928" s="5">
        <f>IF(G10928="Corner",INDEX(Crosswalks!$C$4:$J$16,MATCH(H10928,Crosswalks!$C$4:$C$16,0),J10928+1),"N/A, D2D")</f>
        <v>0.2</v>
      </c>
      <c r="L10928" t="s">
        <v>6023</v>
      </c>
      <c r="M10928" t="s">
        <v>836</v>
      </c>
      <c r="N10928" t="s">
        <v>837</v>
      </c>
      <c r="O10928" t="s">
        <v>1512</v>
      </c>
      <c r="P10928">
        <v>-71.094734399999993</v>
      </c>
      <c r="Q10928">
        <v>42.294833799999999</v>
      </c>
    </row>
    <row r="10929" spans="2:17" x14ac:dyDescent="0.3">
      <c r="B10929" t="s">
        <v>985</v>
      </c>
      <c r="C10929" t="s">
        <v>3658</v>
      </c>
      <c r="D10929" t="s">
        <v>3482</v>
      </c>
      <c r="E10929">
        <v>-71.07244</v>
      </c>
      <c r="F10929">
        <v>42.318680000000001</v>
      </c>
      <c r="G10929" t="s">
        <v>783</v>
      </c>
      <c r="H10929" s="5" t="s">
        <v>785</v>
      </c>
      <c r="I10929" t="s">
        <v>1132</v>
      </c>
      <c r="J10929" s="5">
        <f>VLOOKUP(I10929*1,Crosswalks!$L$3:$M$227,2,FALSE)</f>
        <v>6</v>
      </c>
      <c r="K10929" s="5">
        <f>IF(G10929="Corner",INDEX(Crosswalks!$C$4:$J$16,MATCH(H10929,Crosswalks!$C$4:$C$16,0),J10929+1),"N/A, D2D")</f>
        <v>0.2</v>
      </c>
      <c r="L10929" t="s">
        <v>6023</v>
      </c>
      <c r="M10929" t="s">
        <v>836</v>
      </c>
      <c r="N10929" t="s">
        <v>837</v>
      </c>
      <c r="O10929" t="s">
        <v>1512</v>
      </c>
      <c r="P10929">
        <v>-71.094734399999993</v>
      </c>
      <c r="Q10929">
        <v>42.294833799999999</v>
      </c>
    </row>
    <row r="10930" spans="2:17" x14ac:dyDescent="0.3">
      <c r="B10930" t="s">
        <v>1035</v>
      </c>
      <c r="C10930" t="s">
        <v>3544</v>
      </c>
      <c r="D10930" t="s">
        <v>3482</v>
      </c>
      <c r="E10930">
        <v>-71.074709999999996</v>
      </c>
      <c r="F10930">
        <v>42.319270000000003</v>
      </c>
      <c r="G10930" t="s">
        <v>783</v>
      </c>
      <c r="H10930" s="5">
        <v>6</v>
      </c>
      <c r="I10930" t="s">
        <v>1132</v>
      </c>
      <c r="J10930" s="5">
        <f>VLOOKUP(I10930*1,Crosswalks!$L$3:$M$227,2,FALSE)</f>
        <v>6</v>
      </c>
      <c r="K10930" s="5">
        <f>IF(G10930="Corner",INDEX(Crosswalks!$C$4:$J$16,MATCH(H10930,Crosswalks!$C$4:$C$16,0),J10930+1),"N/A, D2D")</f>
        <v>0.4</v>
      </c>
      <c r="L10930" t="s">
        <v>6023</v>
      </c>
      <c r="M10930" t="s">
        <v>836</v>
      </c>
      <c r="N10930" t="s">
        <v>837</v>
      </c>
      <c r="O10930" t="s">
        <v>1512</v>
      </c>
      <c r="P10930">
        <v>-71.094734399999993</v>
      </c>
      <c r="Q10930">
        <v>42.294833799999999</v>
      </c>
    </row>
    <row r="10931" spans="2:17" x14ac:dyDescent="0.3">
      <c r="B10931" t="s">
        <v>1008</v>
      </c>
      <c r="C10931" t="s">
        <v>3559</v>
      </c>
      <c r="D10931" t="s">
        <v>3482</v>
      </c>
      <c r="E10931">
        <v>-71.076449999999994</v>
      </c>
      <c r="F10931">
        <v>42.315989999999999</v>
      </c>
      <c r="G10931" t="s">
        <v>783</v>
      </c>
      <c r="H10931" s="5">
        <v>1</v>
      </c>
      <c r="I10931" t="s">
        <v>1132</v>
      </c>
      <c r="J10931" s="5">
        <f>VLOOKUP(I10931*1,Crosswalks!$L$3:$M$227,2,FALSE)</f>
        <v>6</v>
      </c>
      <c r="K10931" s="5">
        <f>IF(G10931="Corner",INDEX(Crosswalks!$C$4:$J$16,MATCH(H10931,Crosswalks!$C$4:$C$16,0),J10931+1),"N/A, D2D")</f>
        <v>0.2</v>
      </c>
      <c r="L10931" t="s">
        <v>6023</v>
      </c>
      <c r="M10931" t="s">
        <v>836</v>
      </c>
      <c r="N10931" t="s">
        <v>837</v>
      </c>
      <c r="O10931" t="s">
        <v>1512</v>
      </c>
      <c r="P10931">
        <v>-71.094734399999993</v>
      </c>
      <c r="Q10931">
        <v>42.294833799999999</v>
      </c>
    </row>
    <row r="10932" spans="2:17" x14ac:dyDescent="0.3">
      <c r="B10932" t="s">
        <v>1042</v>
      </c>
      <c r="C10932" t="s">
        <v>3578</v>
      </c>
      <c r="D10932" t="s">
        <v>3482</v>
      </c>
      <c r="E10932">
        <v>-71.073560000000001</v>
      </c>
      <c r="F10932">
        <v>42.316240000000001</v>
      </c>
      <c r="G10932" t="s">
        <v>783</v>
      </c>
      <c r="H10932" s="5">
        <v>3</v>
      </c>
      <c r="I10932" t="s">
        <v>1132</v>
      </c>
      <c r="J10932" s="5">
        <f>VLOOKUP(I10932*1,Crosswalks!$L$3:$M$227,2,FALSE)</f>
        <v>6</v>
      </c>
      <c r="K10932" s="5">
        <f>IF(G10932="Corner",INDEX(Crosswalks!$C$4:$J$16,MATCH(H10932,Crosswalks!$C$4:$C$16,0),J10932+1),"N/A, D2D")</f>
        <v>0.3</v>
      </c>
      <c r="L10932" t="s">
        <v>6023</v>
      </c>
      <c r="M10932" t="s">
        <v>836</v>
      </c>
      <c r="N10932" t="s">
        <v>837</v>
      </c>
      <c r="O10932" t="s">
        <v>1512</v>
      </c>
      <c r="P10932">
        <v>-71.094734399999993</v>
      </c>
      <c r="Q10932">
        <v>42.294833799999999</v>
      </c>
    </row>
    <row r="10933" spans="2:17" x14ac:dyDescent="0.3">
      <c r="B10933" t="s">
        <v>816</v>
      </c>
      <c r="C10933" t="s">
        <v>1319</v>
      </c>
      <c r="D10933" t="s">
        <v>3482</v>
      </c>
      <c r="E10933">
        <v>-71.070729999999998</v>
      </c>
      <c r="F10933">
        <v>42.306170000000002</v>
      </c>
      <c r="G10933" t="s">
        <v>783</v>
      </c>
      <c r="H10933" s="5">
        <v>1</v>
      </c>
      <c r="I10933" t="s">
        <v>1101</v>
      </c>
      <c r="J10933" s="5">
        <f>VLOOKUP(I10933*1,Crosswalks!$L$3:$M$227,2,FALSE)</f>
        <v>6</v>
      </c>
      <c r="K10933" s="5">
        <f>IF(G10933="Corner",INDEX(Crosswalks!$C$4:$J$16,MATCH(H10933,Crosswalks!$C$4:$C$16,0),J10933+1),"N/A, D2D")</f>
        <v>0.2</v>
      </c>
      <c r="L10933" t="s">
        <v>6023</v>
      </c>
      <c r="M10933" t="s">
        <v>836</v>
      </c>
      <c r="N10933" t="s">
        <v>837</v>
      </c>
      <c r="O10933" t="s">
        <v>1512</v>
      </c>
      <c r="P10933">
        <v>-71.094734399999993</v>
      </c>
      <c r="Q10933">
        <v>42.294833799999999</v>
      </c>
    </row>
    <row r="10934" spans="2:17" x14ac:dyDescent="0.3">
      <c r="B10934" t="s">
        <v>1295</v>
      </c>
      <c r="C10934" t="s">
        <v>3527</v>
      </c>
      <c r="D10934" t="s">
        <v>3482</v>
      </c>
      <c r="E10934">
        <v>-71.072699999999998</v>
      </c>
      <c r="F10934">
        <v>42.316079999999999</v>
      </c>
      <c r="G10934" t="s">
        <v>784</v>
      </c>
      <c r="H10934" s="5">
        <v>6</v>
      </c>
      <c r="I10934" t="s">
        <v>1580</v>
      </c>
      <c r="J10934" s="5">
        <f>VLOOKUP(I10934*1,Crosswalks!$L$3:$M$227,2,FALSE)</f>
        <v>6</v>
      </c>
      <c r="K10934" s="5" t="str">
        <f>IF(G10934="Corner",INDEX(Crosswalks!$C$4:$J$16,MATCH(H10934,Crosswalks!$C$4:$C$16,0),J10934+1),"N/A, D2D")</f>
        <v>N/A, D2D</v>
      </c>
      <c r="L10934" t="s">
        <v>6023</v>
      </c>
      <c r="M10934" t="s">
        <v>836</v>
      </c>
      <c r="N10934" t="s">
        <v>837</v>
      </c>
      <c r="O10934" t="s">
        <v>1512</v>
      </c>
      <c r="P10934">
        <v>-71.094734399999993</v>
      </c>
      <c r="Q10934">
        <v>42.294833799999999</v>
      </c>
    </row>
    <row r="10935" spans="2:17" x14ac:dyDescent="0.3">
      <c r="B10935" t="s">
        <v>1188</v>
      </c>
      <c r="C10935" t="s">
        <v>3549</v>
      </c>
      <c r="D10935" t="s">
        <v>3482</v>
      </c>
      <c r="E10935">
        <v>-71.069460000000007</v>
      </c>
      <c r="F10935">
        <v>42.30829</v>
      </c>
      <c r="G10935" t="s">
        <v>784</v>
      </c>
      <c r="H10935" s="5">
        <v>1</v>
      </c>
      <c r="I10935" t="s">
        <v>1101</v>
      </c>
      <c r="J10935" s="5">
        <f>VLOOKUP(I10935*1,Crosswalks!$L$3:$M$227,2,FALSE)</f>
        <v>6</v>
      </c>
      <c r="K10935" s="5" t="str">
        <f>IF(G10935="Corner",INDEX(Crosswalks!$C$4:$J$16,MATCH(H10935,Crosswalks!$C$4:$C$16,0),J10935+1),"N/A, D2D")</f>
        <v>N/A, D2D</v>
      </c>
      <c r="L10935" t="s">
        <v>6023</v>
      </c>
      <c r="M10935" t="s">
        <v>836</v>
      </c>
      <c r="N10935" t="s">
        <v>837</v>
      </c>
      <c r="O10935" t="s">
        <v>1512</v>
      </c>
      <c r="P10935">
        <v>-71.094734399999993</v>
      </c>
      <c r="Q10935">
        <v>42.294833799999999</v>
      </c>
    </row>
    <row r="10936" spans="2:17" x14ac:dyDescent="0.3">
      <c r="B10936" t="s">
        <v>835</v>
      </c>
      <c r="C10936" t="s">
        <v>3710</v>
      </c>
      <c r="D10936" t="s">
        <v>3482</v>
      </c>
      <c r="E10936">
        <v>-71.076319999999996</v>
      </c>
      <c r="F10936">
        <v>42.31964</v>
      </c>
      <c r="G10936" t="s">
        <v>784</v>
      </c>
      <c r="H10936" s="5">
        <v>6</v>
      </c>
      <c r="I10936" t="s">
        <v>1132</v>
      </c>
      <c r="J10936" s="5">
        <f>VLOOKUP(I10936*1,Crosswalks!$L$3:$M$227,2,FALSE)</f>
        <v>6</v>
      </c>
      <c r="K10936" s="5" t="str">
        <f>IF(G10936="Corner",INDEX(Crosswalks!$C$4:$J$16,MATCH(H10936,Crosswalks!$C$4:$C$16,0),J10936+1),"N/A, D2D")</f>
        <v>N/A, D2D</v>
      </c>
      <c r="L10936" t="s">
        <v>6023</v>
      </c>
      <c r="M10936" t="s">
        <v>836</v>
      </c>
      <c r="N10936" t="s">
        <v>837</v>
      </c>
      <c r="O10936" t="s">
        <v>1512</v>
      </c>
      <c r="P10936">
        <v>-71.094734399999993</v>
      </c>
      <c r="Q10936">
        <v>42.294833799999999</v>
      </c>
    </row>
    <row r="10937" spans="2:17" x14ac:dyDescent="0.3">
      <c r="B10937" t="s">
        <v>1011</v>
      </c>
      <c r="C10937" t="s">
        <v>3503</v>
      </c>
      <c r="D10937" t="s">
        <v>3482</v>
      </c>
      <c r="E10937">
        <v>-71.076350000000005</v>
      </c>
      <c r="F10937">
        <v>42.316809999999997</v>
      </c>
      <c r="G10937" t="s">
        <v>784</v>
      </c>
      <c r="H10937" s="5">
        <v>1</v>
      </c>
      <c r="I10937" t="s">
        <v>1132</v>
      </c>
      <c r="J10937" s="5">
        <f>VLOOKUP(I10937*1,Crosswalks!$L$3:$M$227,2,FALSE)</f>
        <v>6</v>
      </c>
      <c r="K10937" s="5" t="str">
        <f>IF(G10937="Corner",INDEX(Crosswalks!$C$4:$J$16,MATCH(H10937,Crosswalks!$C$4:$C$16,0),J10937+1),"N/A, D2D")</f>
        <v>N/A, D2D</v>
      </c>
      <c r="L10937" t="s">
        <v>6023</v>
      </c>
      <c r="M10937" t="s">
        <v>836</v>
      </c>
      <c r="N10937" t="s">
        <v>837</v>
      </c>
      <c r="O10937" t="s">
        <v>1512</v>
      </c>
      <c r="P10937">
        <v>-71.094734399999993</v>
      </c>
      <c r="Q10937">
        <v>42.294833799999999</v>
      </c>
    </row>
    <row r="10938" spans="2:17" x14ac:dyDescent="0.3">
      <c r="B10938" t="s">
        <v>983</v>
      </c>
      <c r="C10938" t="s">
        <v>1148</v>
      </c>
      <c r="D10938" t="s">
        <v>3482</v>
      </c>
      <c r="E10938">
        <v>-71.072760000000002</v>
      </c>
      <c r="F10938">
        <v>42.313099999999999</v>
      </c>
      <c r="G10938" t="s">
        <v>784</v>
      </c>
      <c r="H10938" s="5">
        <v>3</v>
      </c>
      <c r="I10938" t="s">
        <v>1132</v>
      </c>
      <c r="J10938" s="5">
        <f>VLOOKUP(I10938*1,Crosswalks!$L$3:$M$227,2,FALSE)</f>
        <v>6</v>
      </c>
      <c r="K10938" s="5" t="str">
        <f>IF(G10938="Corner",INDEX(Crosswalks!$C$4:$J$16,MATCH(H10938,Crosswalks!$C$4:$C$16,0),J10938+1),"N/A, D2D")</f>
        <v>N/A, D2D</v>
      </c>
      <c r="L10938" t="s">
        <v>6023</v>
      </c>
      <c r="M10938" t="s">
        <v>836</v>
      </c>
      <c r="N10938" t="s">
        <v>837</v>
      </c>
      <c r="O10938" t="s">
        <v>1512</v>
      </c>
      <c r="P10938">
        <v>-71.094734399999993</v>
      </c>
      <c r="Q10938">
        <v>42.294833799999999</v>
      </c>
    </row>
    <row r="10939" spans="2:17" x14ac:dyDescent="0.3">
      <c r="B10939" t="s">
        <v>3400</v>
      </c>
      <c r="C10939" t="s">
        <v>3619</v>
      </c>
      <c r="D10939" t="s">
        <v>3482</v>
      </c>
      <c r="E10939">
        <v>-71.074309999999997</v>
      </c>
      <c r="F10939">
        <v>42.314700000000002</v>
      </c>
      <c r="G10939" t="s">
        <v>784</v>
      </c>
      <c r="H10939" s="5">
        <v>1</v>
      </c>
      <c r="I10939" t="s">
        <v>1132</v>
      </c>
      <c r="J10939" s="5">
        <f>VLOOKUP(I10939*1,Crosswalks!$L$3:$M$227,2,FALSE)</f>
        <v>6</v>
      </c>
      <c r="K10939" s="5" t="str">
        <f>IF(G10939="Corner",INDEX(Crosswalks!$C$4:$J$16,MATCH(H10939,Crosswalks!$C$4:$C$16,0),J10939+1),"N/A, D2D")</f>
        <v>N/A, D2D</v>
      </c>
      <c r="L10939" t="s">
        <v>6023</v>
      </c>
      <c r="M10939" t="s">
        <v>836</v>
      </c>
      <c r="N10939" t="s">
        <v>837</v>
      </c>
      <c r="O10939" t="s">
        <v>1512</v>
      </c>
      <c r="P10939">
        <v>-71.094734399999993</v>
      </c>
      <c r="Q10939">
        <v>42.294833799999999</v>
      </c>
    </row>
    <row r="10940" spans="2:17" x14ac:dyDescent="0.3">
      <c r="B10940" t="s">
        <v>811</v>
      </c>
      <c r="C10940" t="s">
        <v>3578</v>
      </c>
      <c r="D10940" t="s">
        <v>3482</v>
      </c>
      <c r="E10940">
        <v>-71.074200000000005</v>
      </c>
      <c r="F10940">
        <v>42.316940000000002</v>
      </c>
      <c r="G10940" t="s">
        <v>784</v>
      </c>
      <c r="H10940" s="5">
        <v>1</v>
      </c>
      <c r="I10940" t="s">
        <v>1132</v>
      </c>
      <c r="J10940" s="5">
        <f>VLOOKUP(I10940*1,Crosswalks!$L$3:$M$227,2,FALSE)</f>
        <v>6</v>
      </c>
      <c r="K10940" s="5" t="str">
        <f>IF(G10940="Corner",INDEX(Crosswalks!$C$4:$J$16,MATCH(H10940,Crosswalks!$C$4:$C$16,0),J10940+1),"N/A, D2D")</f>
        <v>N/A, D2D</v>
      </c>
      <c r="L10940" t="s">
        <v>6023</v>
      </c>
      <c r="M10940" t="s">
        <v>836</v>
      </c>
      <c r="N10940" t="s">
        <v>837</v>
      </c>
      <c r="O10940" t="s">
        <v>1512</v>
      </c>
      <c r="P10940">
        <v>-71.094734399999993</v>
      </c>
      <c r="Q10940">
        <v>42.294833799999999</v>
      </c>
    </row>
    <row r="10941" spans="2:17" x14ac:dyDescent="0.3">
      <c r="B10941" t="s">
        <v>891</v>
      </c>
      <c r="C10941" t="s">
        <v>3544</v>
      </c>
      <c r="D10941" t="s">
        <v>3482</v>
      </c>
      <c r="E10941">
        <v>-71.076825999999997</v>
      </c>
      <c r="F10941">
        <v>42.319175999999999</v>
      </c>
      <c r="G10941" t="s">
        <v>783</v>
      </c>
      <c r="H10941" s="5">
        <v>2</v>
      </c>
      <c r="I10941" t="s">
        <v>1132</v>
      </c>
      <c r="J10941" s="5">
        <f>VLOOKUP(I10941*1,Crosswalks!$L$3:$M$227,2,FALSE)</f>
        <v>6</v>
      </c>
      <c r="K10941" s="5">
        <f>IF(G10941="Corner",INDEX(Crosswalks!$C$4:$J$16,MATCH(H10941,Crosswalks!$C$4:$C$16,0),J10941+1),"N/A, D2D")</f>
        <v>0.3</v>
      </c>
      <c r="L10941" t="s">
        <v>6024</v>
      </c>
      <c r="M10941" t="s">
        <v>836</v>
      </c>
      <c r="N10941" t="s">
        <v>837</v>
      </c>
      <c r="O10941" t="s">
        <v>1522</v>
      </c>
      <c r="P10941">
        <v>-71.135330609999997</v>
      </c>
      <c r="Q10941">
        <v>42.27776866</v>
      </c>
    </row>
    <row r="10942" spans="2:17" x14ac:dyDescent="0.3">
      <c r="B10942" t="s">
        <v>2165</v>
      </c>
      <c r="C10942" t="s">
        <v>1146</v>
      </c>
      <c r="D10942" t="s">
        <v>3482</v>
      </c>
      <c r="E10942">
        <v>-71.063730000000007</v>
      </c>
      <c r="F10942">
        <v>42.318770000000001</v>
      </c>
      <c r="G10942" t="s">
        <v>783</v>
      </c>
      <c r="H10942" s="5">
        <v>6</v>
      </c>
      <c r="I10942" t="s">
        <v>3507</v>
      </c>
      <c r="J10942" s="5">
        <f>VLOOKUP(I10942*1,Crosswalks!$L$3:$M$227,2,FALSE)</f>
        <v>5</v>
      </c>
      <c r="K10942" s="5">
        <f>IF(G10942="Corner",INDEX(Crosswalks!$C$4:$J$16,MATCH(H10942,Crosswalks!$C$4:$C$16,0),J10942+1),"N/A, D2D")</f>
        <v>0.5</v>
      </c>
      <c r="L10942" t="s">
        <v>6062</v>
      </c>
      <c r="M10942" t="s">
        <v>836</v>
      </c>
      <c r="N10942" t="s">
        <v>837</v>
      </c>
      <c r="O10942" t="s">
        <v>2307</v>
      </c>
      <c r="P10942">
        <v>-71.080807710000002</v>
      </c>
      <c r="Q10942">
        <v>42.307395169999999</v>
      </c>
    </row>
    <row r="10943" spans="2:17" x14ac:dyDescent="0.3">
      <c r="B10943" t="s">
        <v>3465</v>
      </c>
      <c r="C10943" t="s">
        <v>3666</v>
      </c>
      <c r="D10943" t="s">
        <v>3482</v>
      </c>
      <c r="E10943">
        <v>-71.060321999999999</v>
      </c>
      <c r="F10943">
        <v>42.314644000000001</v>
      </c>
      <c r="G10943" t="s">
        <v>783</v>
      </c>
      <c r="H10943" s="5">
        <v>3</v>
      </c>
      <c r="I10943" t="s">
        <v>3485</v>
      </c>
      <c r="J10943" s="5">
        <f>VLOOKUP(I10943*1,Crosswalks!$L$3:$M$227,2,FALSE)</f>
        <v>6</v>
      </c>
      <c r="K10943" s="5">
        <f>IF(G10943="Corner",INDEX(Crosswalks!$C$4:$J$16,MATCH(H10943,Crosswalks!$C$4:$C$16,0),J10943+1),"N/A, D2D")</f>
        <v>0.3</v>
      </c>
      <c r="L10943" t="s">
        <v>6062</v>
      </c>
      <c r="M10943" t="s">
        <v>836</v>
      </c>
      <c r="N10943" t="s">
        <v>837</v>
      </c>
      <c r="O10943" t="s">
        <v>2307</v>
      </c>
      <c r="P10943">
        <v>-71.080807710000002</v>
      </c>
      <c r="Q10943">
        <v>42.307395169999999</v>
      </c>
    </row>
    <row r="10944" spans="2:17" x14ac:dyDescent="0.3">
      <c r="B10944" t="s">
        <v>862</v>
      </c>
      <c r="C10944" t="s">
        <v>3523</v>
      </c>
      <c r="D10944" t="s">
        <v>3482</v>
      </c>
      <c r="E10944">
        <v>-71.063220000000001</v>
      </c>
      <c r="F10944">
        <v>42.311050000000002</v>
      </c>
      <c r="G10944" t="s">
        <v>783</v>
      </c>
      <c r="H10944" s="5">
        <v>6</v>
      </c>
      <c r="I10944" t="s">
        <v>3510</v>
      </c>
      <c r="J10944" s="5">
        <f>VLOOKUP(I10944*1,Crosswalks!$L$3:$M$227,2,FALSE)</f>
        <v>6</v>
      </c>
      <c r="K10944" s="5">
        <f>IF(G10944="Corner",INDEX(Crosswalks!$C$4:$J$16,MATCH(H10944,Crosswalks!$C$4:$C$16,0),J10944+1),"N/A, D2D")</f>
        <v>0.4</v>
      </c>
      <c r="L10944" t="s">
        <v>6062</v>
      </c>
      <c r="M10944" t="s">
        <v>836</v>
      </c>
      <c r="N10944" t="s">
        <v>837</v>
      </c>
      <c r="O10944" t="s">
        <v>2307</v>
      </c>
      <c r="P10944">
        <v>-71.080807710000002</v>
      </c>
      <c r="Q10944">
        <v>42.307395169999999</v>
      </c>
    </row>
    <row r="10945" spans="2:17" x14ac:dyDescent="0.3">
      <c r="B10945" t="s">
        <v>925</v>
      </c>
      <c r="C10945" t="s">
        <v>3711</v>
      </c>
      <c r="D10945" t="s">
        <v>3482</v>
      </c>
      <c r="E10945">
        <v>-71.065749999999994</v>
      </c>
      <c r="F10945">
        <v>42.318420000000003</v>
      </c>
      <c r="G10945" t="s">
        <v>784</v>
      </c>
      <c r="H10945" s="5" t="s">
        <v>785</v>
      </c>
      <c r="I10945" t="s">
        <v>3507</v>
      </c>
      <c r="J10945" s="5">
        <f>VLOOKUP(I10945*1,Crosswalks!$L$3:$M$227,2,FALSE)</f>
        <v>5</v>
      </c>
      <c r="K10945" s="5" t="str">
        <f>IF(G10945="Corner",INDEX(Crosswalks!$C$4:$J$16,MATCH(H10945,Crosswalks!$C$4:$C$16,0),J10945+1),"N/A, D2D")</f>
        <v>N/A, D2D</v>
      </c>
      <c r="L10945" t="s">
        <v>6062</v>
      </c>
      <c r="M10945" t="s">
        <v>836</v>
      </c>
      <c r="N10945" t="s">
        <v>837</v>
      </c>
      <c r="O10945" t="s">
        <v>2307</v>
      </c>
      <c r="P10945">
        <v>-71.080807710000002</v>
      </c>
      <c r="Q10945">
        <v>42.307395169999999</v>
      </c>
    </row>
    <row r="10946" spans="2:17" x14ac:dyDescent="0.3">
      <c r="B10946" t="s">
        <v>1189</v>
      </c>
      <c r="C10946" t="s">
        <v>3534</v>
      </c>
      <c r="D10946" t="s">
        <v>3482</v>
      </c>
      <c r="E10946">
        <v>-71.047989999999999</v>
      </c>
      <c r="F10946">
        <v>42.31176</v>
      </c>
      <c r="G10946" t="s">
        <v>783</v>
      </c>
      <c r="H10946" s="5">
        <v>5</v>
      </c>
      <c r="I10946" t="s">
        <v>2714</v>
      </c>
      <c r="J10946" s="5">
        <f>VLOOKUP(I10946*1,Crosswalks!$L$3:$M$227,2,FALSE)</f>
        <v>5</v>
      </c>
      <c r="K10946" s="5">
        <f>IF(G10946="Corner",INDEX(Crosswalks!$C$4:$J$16,MATCH(H10946,Crosswalks!$C$4:$C$16,0),J10946+1),"N/A, D2D")</f>
        <v>0.5</v>
      </c>
      <c r="L10946" t="s">
        <v>6026</v>
      </c>
      <c r="M10946" t="s">
        <v>836</v>
      </c>
      <c r="N10946" t="s">
        <v>961</v>
      </c>
      <c r="O10946" t="s">
        <v>1527</v>
      </c>
      <c r="P10946">
        <v>-71.062848299999999</v>
      </c>
      <c r="Q10946">
        <v>42.3217541</v>
      </c>
    </row>
    <row r="10947" spans="2:17" x14ac:dyDescent="0.3">
      <c r="B10947" t="s">
        <v>1393</v>
      </c>
      <c r="C10947" t="s">
        <v>3649</v>
      </c>
      <c r="D10947" t="s">
        <v>3482</v>
      </c>
      <c r="E10947">
        <v>-71.052359999999993</v>
      </c>
      <c r="F10947">
        <v>42.314990000000002</v>
      </c>
      <c r="G10947" t="s">
        <v>783</v>
      </c>
      <c r="H10947" s="5">
        <v>6</v>
      </c>
      <c r="I10947" t="s">
        <v>3487</v>
      </c>
      <c r="J10947" s="5">
        <f>VLOOKUP(I10947*1,Crosswalks!$L$3:$M$227,2,FALSE)</f>
        <v>3</v>
      </c>
      <c r="K10947" s="5">
        <f>IF(G10947="Corner",INDEX(Crosswalks!$C$4:$J$16,MATCH(H10947,Crosswalks!$C$4:$C$16,0),J10947+1),"N/A, D2D")</f>
        <v>0.5</v>
      </c>
      <c r="L10947" t="s">
        <v>6026</v>
      </c>
      <c r="M10947" t="s">
        <v>836</v>
      </c>
      <c r="N10947" t="s">
        <v>961</v>
      </c>
      <c r="O10947" t="s">
        <v>1527</v>
      </c>
      <c r="P10947">
        <v>-71.062848299999999</v>
      </c>
      <c r="Q10947">
        <v>42.3217541</v>
      </c>
    </row>
    <row r="10948" spans="2:17" x14ac:dyDescent="0.3">
      <c r="B10948" t="s">
        <v>816</v>
      </c>
      <c r="C10948" t="s">
        <v>3712</v>
      </c>
      <c r="D10948" t="s">
        <v>3482</v>
      </c>
      <c r="E10948">
        <v>-71.053608999999994</v>
      </c>
      <c r="F10948">
        <v>42.311365000000002</v>
      </c>
      <c r="G10948" t="s">
        <v>783</v>
      </c>
      <c r="H10948" s="5">
        <v>2</v>
      </c>
      <c r="I10948" t="s">
        <v>2714</v>
      </c>
      <c r="J10948" s="5">
        <f>VLOOKUP(I10948*1,Crosswalks!$L$3:$M$227,2,FALSE)</f>
        <v>5</v>
      </c>
      <c r="K10948" s="5">
        <f>IF(G10948="Corner",INDEX(Crosswalks!$C$4:$J$16,MATCH(H10948,Crosswalks!$C$4:$C$16,0),J10948+1),"N/A, D2D")</f>
        <v>0.4</v>
      </c>
      <c r="L10948" t="s">
        <v>6026</v>
      </c>
      <c r="M10948" t="s">
        <v>836</v>
      </c>
      <c r="N10948" t="s">
        <v>961</v>
      </c>
      <c r="O10948" t="s">
        <v>1527</v>
      </c>
      <c r="P10948">
        <v>-71.062848299999999</v>
      </c>
      <c r="Q10948">
        <v>42.3217541</v>
      </c>
    </row>
    <row r="10949" spans="2:17" x14ac:dyDescent="0.3">
      <c r="B10949" t="s">
        <v>811</v>
      </c>
      <c r="C10949" t="s">
        <v>3488</v>
      </c>
      <c r="D10949" t="s">
        <v>3482</v>
      </c>
      <c r="E10949">
        <v>-71.053389999999993</v>
      </c>
      <c r="F10949">
        <v>42.318689999999997</v>
      </c>
      <c r="G10949" t="s">
        <v>784</v>
      </c>
      <c r="H10949" s="5" t="s">
        <v>785</v>
      </c>
      <c r="I10949" t="s">
        <v>3487</v>
      </c>
      <c r="J10949" s="5">
        <f>VLOOKUP(I10949*1,Crosswalks!$L$3:$M$227,2,FALSE)</f>
        <v>3</v>
      </c>
      <c r="K10949" s="5" t="str">
        <f>IF(G10949="Corner",INDEX(Crosswalks!$C$4:$J$16,MATCH(H10949,Crosswalks!$C$4:$C$16,0),J10949+1),"N/A, D2D")</f>
        <v>N/A, D2D</v>
      </c>
      <c r="L10949" t="s">
        <v>6026</v>
      </c>
      <c r="M10949" t="s">
        <v>836</v>
      </c>
      <c r="N10949" t="s">
        <v>961</v>
      </c>
      <c r="O10949" t="s">
        <v>1527</v>
      </c>
      <c r="P10949">
        <v>-71.062848299999999</v>
      </c>
      <c r="Q10949">
        <v>42.3217541</v>
      </c>
    </row>
    <row r="10950" spans="2:17" x14ac:dyDescent="0.3">
      <c r="B10950" t="s">
        <v>925</v>
      </c>
      <c r="C10950" t="s">
        <v>3543</v>
      </c>
      <c r="D10950" t="s">
        <v>3482</v>
      </c>
      <c r="E10950">
        <v>-71.075720000000004</v>
      </c>
      <c r="F10950">
        <v>42.320059999999998</v>
      </c>
      <c r="G10950" t="s">
        <v>783</v>
      </c>
      <c r="H10950" s="5">
        <v>5</v>
      </c>
      <c r="I10950" t="s">
        <v>1132</v>
      </c>
      <c r="J10950" s="5">
        <f>VLOOKUP(I10950*1,Crosswalks!$L$3:$M$227,2,FALSE)</f>
        <v>6</v>
      </c>
      <c r="K10950" s="5">
        <f>IF(G10950="Corner",INDEX(Crosswalks!$C$4:$J$16,MATCH(H10950,Crosswalks!$C$4:$C$16,0),J10950+1),"N/A, D2D")</f>
        <v>0.4</v>
      </c>
      <c r="L10950" t="s">
        <v>6027</v>
      </c>
      <c r="M10950" t="s">
        <v>813</v>
      </c>
      <c r="N10950" t="s">
        <v>814</v>
      </c>
      <c r="O10950" t="s">
        <v>1529</v>
      </c>
      <c r="P10950">
        <v>-71.061011769999993</v>
      </c>
      <c r="Q10950">
        <v>42.308396209999998</v>
      </c>
    </row>
    <row r="10951" spans="2:17" x14ac:dyDescent="0.3">
      <c r="B10951" t="s">
        <v>1020</v>
      </c>
      <c r="C10951" t="s">
        <v>3559</v>
      </c>
      <c r="D10951" t="s">
        <v>3482</v>
      </c>
      <c r="E10951">
        <v>-71.076179999999994</v>
      </c>
      <c r="F10951">
        <v>42.315669999999997</v>
      </c>
      <c r="G10951" t="s">
        <v>783</v>
      </c>
      <c r="H10951" s="5">
        <v>2</v>
      </c>
      <c r="I10951" t="s">
        <v>1132</v>
      </c>
      <c r="J10951" s="5">
        <f>VLOOKUP(I10951*1,Crosswalks!$L$3:$M$227,2,FALSE)</f>
        <v>6</v>
      </c>
      <c r="K10951" s="5">
        <f>IF(G10951="Corner",INDEX(Crosswalks!$C$4:$J$16,MATCH(H10951,Crosswalks!$C$4:$C$16,0),J10951+1),"N/A, D2D")</f>
        <v>0.3</v>
      </c>
      <c r="L10951" t="s">
        <v>6027</v>
      </c>
      <c r="M10951" t="s">
        <v>813</v>
      </c>
      <c r="N10951" t="s">
        <v>814</v>
      </c>
      <c r="O10951" t="s">
        <v>1529</v>
      </c>
      <c r="P10951">
        <v>-71.061011769999993</v>
      </c>
      <c r="Q10951">
        <v>42.308396209999998</v>
      </c>
    </row>
    <row r="10952" spans="2:17" x14ac:dyDescent="0.3">
      <c r="B10952" t="s">
        <v>835</v>
      </c>
      <c r="C10952" t="s">
        <v>3713</v>
      </c>
      <c r="D10952" t="s">
        <v>3482</v>
      </c>
      <c r="E10952">
        <v>-71.07602</v>
      </c>
      <c r="F10952">
        <v>42.319119999999998</v>
      </c>
      <c r="G10952" t="s">
        <v>783</v>
      </c>
      <c r="H10952" s="5">
        <v>3</v>
      </c>
      <c r="I10952" t="s">
        <v>1132</v>
      </c>
      <c r="J10952" s="5">
        <f>VLOOKUP(I10952*1,Crosswalks!$L$3:$M$227,2,FALSE)</f>
        <v>6</v>
      </c>
      <c r="K10952" s="5">
        <f>IF(G10952="Corner",INDEX(Crosswalks!$C$4:$J$16,MATCH(H10952,Crosswalks!$C$4:$C$16,0),J10952+1),"N/A, D2D")</f>
        <v>0.3</v>
      </c>
      <c r="L10952" t="s">
        <v>6027</v>
      </c>
      <c r="M10952" t="s">
        <v>813</v>
      </c>
      <c r="N10952" t="s">
        <v>814</v>
      </c>
      <c r="O10952" t="s">
        <v>1529</v>
      </c>
      <c r="P10952">
        <v>-71.061011769999993</v>
      </c>
      <c r="Q10952">
        <v>42.308396209999998</v>
      </c>
    </row>
    <row r="10953" spans="2:17" x14ac:dyDescent="0.3">
      <c r="B10953" t="s">
        <v>1191</v>
      </c>
      <c r="C10953" t="s">
        <v>3551</v>
      </c>
      <c r="D10953" t="s">
        <v>3482</v>
      </c>
      <c r="E10953">
        <v>-71.076504</v>
      </c>
      <c r="F10953">
        <v>42.317936000000003</v>
      </c>
      <c r="G10953" t="s">
        <v>783</v>
      </c>
      <c r="H10953" s="5">
        <v>2</v>
      </c>
      <c r="I10953" t="s">
        <v>1132</v>
      </c>
      <c r="J10953" s="5">
        <f>VLOOKUP(I10953*1,Crosswalks!$L$3:$M$227,2,FALSE)</f>
        <v>6</v>
      </c>
      <c r="K10953" s="5">
        <f>IF(G10953="Corner",INDEX(Crosswalks!$C$4:$J$16,MATCH(H10953,Crosswalks!$C$4:$C$16,0),J10953+1),"N/A, D2D")</f>
        <v>0.3</v>
      </c>
      <c r="L10953" t="s">
        <v>6027</v>
      </c>
      <c r="M10953" t="s">
        <v>813</v>
      </c>
      <c r="N10953" t="s">
        <v>814</v>
      </c>
      <c r="O10953" t="s">
        <v>1529</v>
      </c>
      <c r="P10953">
        <v>-71.061011769999993</v>
      </c>
      <c r="Q10953">
        <v>42.308396209999998</v>
      </c>
    </row>
    <row r="10954" spans="2:17" x14ac:dyDescent="0.3">
      <c r="B10954" t="s">
        <v>1811</v>
      </c>
      <c r="C10954" t="s">
        <v>3525</v>
      </c>
      <c r="D10954" t="s">
        <v>3482</v>
      </c>
      <c r="E10954">
        <v>-71.075491</v>
      </c>
      <c r="F10954">
        <v>42.314079999999997</v>
      </c>
      <c r="G10954" t="s">
        <v>783</v>
      </c>
      <c r="H10954" s="5">
        <v>6</v>
      </c>
      <c r="I10954" t="s">
        <v>1132</v>
      </c>
      <c r="J10954" s="5">
        <f>VLOOKUP(I10954*1,Crosswalks!$L$3:$M$227,2,FALSE)</f>
        <v>6</v>
      </c>
      <c r="K10954" s="5">
        <f>IF(G10954="Corner",INDEX(Crosswalks!$C$4:$J$16,MATCH(H10954,Crosswalks!$C$4:$C$16,0),J10954+1),"N/A, D2D")</f>
        <v>0.4</v>
      </c>
      <c r="L10954" t="s">
        <v>6027</v>
      </c>
      <c r="M10954" t="s">
        <v>813</v>
      </c>
      <c r="N10954" t="s">
        <v>814</v>
      </c>
      <c r="O10954" t="s">
        <v>1529</v>
      </c>
      <c r="P10954">
        <v>-71.061011769999993</v>
      </c>
      <c r="Q10954">
        <v>42.308396209999998</v>
      </c>
    </row>
    <row r="10955" spans="2:17" x14ac:dyDescent="0.3">
      <c r="B10955" t="s">
        <v>985</v>
      </c>
      <c r="C10955" t="s">
        <v>3503</v>
      </c>
      <c r="D10955" t="s">
        <v>3482</v>
      </c>
      <c r="E10955">
        <v>-71.07723</v>
      </c>
      <c r="F10955">
        <v>42.316614999999999</v>
      </c>
      <c r="G10955" t="s">
        <v>783</v>
      </c>
      <c r="H10955" s="5">
        <v>6</v>
      </c>
      <c r="I10955" t="s">
        <v>1132</v>
      </c>
      <c r="J10955" s="5">
        <f>VLOOKUP(I10955*1,Crosswalks!$L$3:$M$227,2,FALSE)</f>
        <v>6</v>
      </c>
      <c r="K10955" s="5">
        <f>IF(G10955="Corner",INDEX(Crosswalks!$C$4:$J$16,MATCH(H10955,Crosswalks!$C$4:$C$16,0),J10955+1),"N/A, D2D")</f>
        <v>0.4</v>
      </c>
      <c r="L10955" t="s">
        <v>6027</v>
      </c>
      <c r="M10955" t="s">
        <v>813</v>
      </c>
      <c r="N10955" t="s">
        <v>814</v>
      </c>
      <c r="O10955" t="s">
        <v>1529</v>
      </c>
      <c r="P10955">
        <v>-71.061011769999993</v>
      </c>
      <c r="Q10955">
        <v>42.308396209999998</v>
      </c>
    </row>
    <row r="10956" spans="2:17" x14ac:dyDescent="0.3">
      <c r="B10956" t="s">
        <v>861</v>
      </c>
      <c r="C10956" t="s">
        <v>3501</v>
      </c>
      <c r="D10956" t="s">
        <v>3482</v>
      </c>
      <c r="E10956">
        <v>-71.058700000000002</v>
      </c>
      <c r="F10956">
        <v>42.359400000000001</v>
      </c>
      <c r="G10956" t="s">
        <v>783</v>
      </c>
      <c r="H10956" s="5">
        <v>5</v>
      </c>
      <c r="I10956" t="s">
        <v>920</v>
      </c>
      <c r="J10956" s="5">
        <f>VLOOKUP(I10956*1,Crosswalks!$L$3:$M$227,2,FALSE)</f>
        <v>7</v>
      </c>
      <c r="K10956" s="5">
        <f>IF(G10956="Corner",INDEX(Crosswalks!$C$4:$J$16,MATCH(H10956,Crosswalks!$C$4:$C$16,0),J10956+1),"N/A, D2D")</f>
        <v>0.4</v>
      </c>
      <c r="L10956" t="s">
        <v>6027</v>
      </c>
      <c r="M10956" t="s">
        <v>813</v>
      </c>
      <c r="N10956" t="s">
        <v>814</v>
      </c>
      <c r="O10956" t="s">
        <v>1529</v>
      </c>
      <c r="P10956">
        <v>-71.061011769999993</v>
      </c>
      <c r="Q10956">
        <v>42.308396209999998</v>
      </c>
    </row>
    <row r="10957" spans="2:17" x14ac:dyDescent="0.3">
      <c r="B10957" t="s">
        <v>1260</v>
      </c>
      <c r="C10957" t="s">
        <v>3502</v>
      </c>
      <c r="D10957" t="s">
        <v>3482</v>
      </c>
      <c r="E10957">
        <v>-71.077060000000003</v>
      </c>
      <c r="F10957">
        <v>42.314410000000002</v>
      </c>
      <c r="G10957" t="s">
        <v>783</v>
      </c>
      <c r="H10957" s="5">
        <v>2</v>
      </c>
      <c r="I10957" t="s">
        <v>1132</v>
      </c>
      <c r="J10957" s="5">
        <f>VLOOKUP(I10957*1,Crosswalks!$L$3:$M$227,2,FALSE)</f>
        <v>6</v>
      </c>
      <c r="K10957" s="5">
        <f>IF(G10957="Corner",INDEX(Crosswalks!$C$4:$J$16,MATCH(H10957,Crosswalks!$C$4:$C$16,0),J10957+1),"N/A, D2D")</f>
        <v>0.3</v>
      </c>
      <c r="L10957" t="s">
        <v>6027</v>
      </c>
      <c r="M10957" t="s">
        <v>813</v>
      </c>
      <c r="N10957" t="s">
        <v>814</v>
      </c>
      <c r="O10957" t="s">
        <v>1529</v>
      </c>
      <c r="P10957">
        <v>-71.061011769999993</v>
      </c>
      <c r="Q10957">
        <v>42.308396209999998</v>
      </c>
    </row>
    <row r="10958" spans="2:17" x14ac:dyDescent="0.3">
      <c r="B10958" t="s">
        <v>925</v>
      </c>
      <c r="C10958" t="s">
        <v>3572</v>
      </c>
      <c r="D10958" t="s">
        <v>3482</v>
      </c>
      <c r="E10958">
        <v>-71.076689000000002</v>
      </c>
      <c r="F10958">
        <v>42.317449000000003</v>
      </c>
      <c r="G10958" t="s">
        <v>783</v>
      </c>
      <c r="H10958" s="5">
        <v>3</v>
      </c>
      <c r="I10958" t="s">
        <v>1132</v>
      </c>
      <c r="J10958" s="5">
        <f>VLOOKUP(I10958*1,Crosswalks!$L$3:$M$227,2,FALSE)</f>
        <v>6</v>
      </c>
      <c r="K10958" s="5">
        <f>IF(G10958="Corner",INDEX(Crosswalks!$C$4:$J$16,MATCH(H10958,Crosswalks!$C$4:$C$16,0),J10958+1),"N/A, D2D")</f>
        <v>0.3</v>
      </c>
      <c r="L10958" t="s">
        <v>6027</v>
      </c>
      <c r="M10958" t="s">
        <v>813</v>
      </c>
      <c r="N10958" t="s">
        <v>814</v>
      </c>
      <c r="O10958" t="s">
        <v>1529</v>
      </c>
      <c r="P10958">
        <v>-71.061011769999993</v>
      </c>
      <c r="Q10958">
        <v>42.308396209999998</v>
      </c>
    </row>
    <row r="10959" spans="2:17" x14ac:dyDescent="0.3">
      <c r="B10959" t="s">
        <v>3547</v>
      </c>
      <c r="C10959" t="s">
        <v>2713</v>
      </c>
      <c r="D10959" t="s">
        <v>3482</v>
      </c>
      <c r="E10959">
        <v>-71.047160000000005</v>
      </c>
      <c r="F10959">
        <v>42.295450000000002</v>
      </c>
      <c r="G10959" t="s">
        <v>783</v>
      </c>
      <c r="H10959" s="5">
        <v>2</v>
      </c>
      <c r="I10959" t="s">
        <v>3129</v>
      </c>
      <c r="J10959" s="5">
        <f>VLOOKUP(I10959*1,Crosswalks!$L$3:$M$227,2,FALSE)</f>
        <v>4</v>
      </c>
      <c r="K10959" s="5">
        <f>IF(G10959="Corner",INDEX(Crosswalks!$C$4:$J$16,MATCH(H10959,Crosswalks!$C$4:$C$16,0),J10959+1),"N/A, D2D")</f>
        <v>0.4</v>
      </c>
      <c r="L10959" t="s">
        <v>6027</v>
      </c>
      <c r="M10959" t="s">
        <v>813</v>
      </c>
      <c r="N10959" t="s">
        <v>814</v>
      </c>
      <c r="O10959" t="s">
        <v>1529</v>
      </c>
      <c r="P10959">
        <v>-71.061011769999993</v>
      </c>
      <c r="Q10959">
        <v>42.308396209999998</v>
      </c>
    </row>
    <row r="10960" spans="2:17" x14ac:dyDescent="0.3">
      <c r="B10960" t="s">
        <v>998</v>
      </c>
      <c r="C10960" t="s">
        <v>3527</v>
      </c>
      <c r="D10960" t="s">
        <v>3482</v>
      </c>
      <c r="E10960">
        <v>-71.073080000000004</v>
      </c>
      <c r="F10960">
        <v>42.316650000000003</v>
      </c>
      <c r="G10960" t="s">
        <v>783</v>
      </c>
      <c r="H10960" s="5" t="s">
        <v>785</v>
      </c>
      <c r="I10960" t="s">
        <v>1132</v>
      </c>
      <c r="J10960" s="5">
        <f>VLOOKUP(I10960*1,Crosswalks!$L$3:$M$227,2,FALSE)</f>
        <v>6</v>
      </c>
      <c r="K10960" s="5">
        <f>IF(G10960="Corner",INDEX(Crosswalks!$C$4:$J$16,MATCH(H10960,Crosswalks!$C$4:$C$16,0),J10960+1),"N/A, D2D")</f>
        <v>0.2</v>
      </c>
      <c r="L10960" t="s">
        <v>6027</v>
      </c>
      <c r="M10960" t="s">
        <v>813</v>
      </c>
      <c r="N10960" t="s">
        <v>814</v>
      </c>
      <c r="O10960" t="s">
        <v>1529</v>
      </c>
      <c r="P10960">
        <v>-71.061011769999993</v>
      </c>
      <c r="Q10960">
        <v>42.308396209999998</v>
      </c>
    </row>
    <row r="10961" spans="2:17" x14ac:dyDescent="0.3">
      <c r="B10961" t="s">
        <v>3529</v>
      </c>
      <c r="C10961" t="s">
        <v>2122</v>
      </c>
      <c r="D10961" t="s">
        <v>3482</v>
      </c>
      <c r="E10961">
        <v>-71.058700000000002</v>
      </c>
      <c r="F10961">
        <v>42.359400000000001</v>
      </c>
      <c r="G10961" t="s">
        <v>783</v>
      </c>
      <c r="H10961" s="5">
        <v>4</v>
      </c>
      <c r="I10961" t="s">
        <v>920</v>
      </c>
      <c r="J10961" s="5">
        <f>VLOOKUP(I10961*1,Crosswalks!$L$3:$M$227,2,FALSE)</f>
        <v>7</v>
      </c>
      <c r="K10961" s="5">
        <f>IF(G10961="Corner",INDEX(Crosswalks!$C$4:$J$16,MATCH(H10961,Crosswalks!$C$4:$C$16,0),J10961+1),"N/A, D2D")</f>
        <v>0.3</v>
      </c>
      <c r="L10961" t="s">
        <v>6027</v>
      </c>
      <c r="M10961" t="s">
        <v>813</v>
      </c>
      <c r="N10961" t="s">
        <v>814</v>
      </c>
      <c r="O10961" t="s">
        <v>1529</v>
      </c>
      <c r="P10961">
        <v>-71.061011769999993</v>
      </c>
      <c r="Q10961">
        <v>42.308396209999998</v>
      </c>
    </row>
    <row r="10962" spans="2:17" x14ac:dyDescent="0.3">
      <c r="B10962" t="s">
        <v>861</v>
      </c>
      <c r="C10962" t="s">
        <v>3620</v>
      </c>
      <c r="D10962" t="s">
        <v>3482</v>
      </c>
      <c r="E10962">
        <v>-71.051253000000003</v>
      </c>
      <c r="F10962">
        <v>42.312168999999997</v>
      </c>
      <c r="G10962" t="s">
        <v>783</v>
      </c>
      <c r="H10962" s="5">
        <v>5</v>
      </c>
      <c r="I10962" t="s">
        <v>2714</v>
      </c>
      <c r="J10962" s="5">
        <f>VLOOKUP(I10962*1,Crosswalks!$L$3:$M$227,2,FALSE)</f>
        <v>5</v>
      </c>
      <c r="K10962" s="5">
        <f>IF(G10962="Corner",INDEX(Crosswalks!$C$4:$J$16,MATCH(H10962,Crosswalks!$C$4:$C$16,0),J10962+1),"N/A, D2D")</f>
        <v>0.5</v>
      </c>
      <c r="L10962" t="s">
        <v>6027</v>
      </c>
      <c r="M10962" t="s">
        <v>813</v>
      </c>
      <c r="N10962" t="s">
        <v>814</v>
      </c>
      <c r="O10962" t="s">
        <v>1529</v>
      </c>
      <c r="P10962">
        <v>-71.061011769999993</v>
      </c>
      <c r="Q10962">
        <v>42.308396209999998</v>
      </c>
    </row>
    <row r="10963" spans="2:17" x14ac:dyDescent="0.3">
      <c r="B10963" t="s">
        <v>853</v>
      </c>
      <c r="C10963" t="s">
        <v>3559</v>
      </c>
      <c r="D10963" t="s">
        <v>3482</v>
      </c>
      <c r="E10963">
        <v>-71.076660000000004</v>
      </c>
      <c r="F10963">
        <v>42.316040000000001</v>
      </c>
      <c r="G10963" t="s">
        <v>783</v>
      </c>
      <c r="H10963" s="5">
        <v>4</v>
      </c>
      <c r="I10963" t="s">
        <v>1132</v>
      </c>
      <c r="J10963" s="5">
        <f>VLOOKUP(I10963*1,Crosswalks!$L$3:$M$227,2,FALSE)</f>
        <v>6</v>
      </c>
      <c r="K10963" s="5">
        <f>IF(G10963="Corner",INDEX(Crosswalks!$C$4:$J$16,MATCH(H10963,Crosswalks!$C$4:$C$16,0),J10963+1),"N/A, D2D")</f>
        <v>0.3</v>
      </c>
      <c r="L10963" t="s">
        <v>6027</v>
      </c>
      <c r="M10963" t="s">
        <v>813</v>
      </c>
      <c r="N10963" t="s">
        <v>814</v>
      </c>
      <c r="O10963" t="s">
        <v>1529</v>
      </c>
      <c r="P10963">
        <v>-71.061011769999993</v>
      </c>
      <c r="Q10963">
        <v>42.308396209999998</v>
      </c>
    </row>
    <row r="10964" spans="2:17" x14ac:dyDescent="0.3">
      <c r="B10964" t="s">
        <v>1039</v>
      </c>
      <c r="C10964" t="s">
        <v>3496</v>
      </c>
      <c r="D10964" t="s">
        <v>3482</v>
      </c>
      <c r="E10964">
        <v>-71.070400000000006</v>
      </c>
      <c r="F10964">
        <v>42.321399999999997</v>
      </c>
      <c r="G10964" t="s">
        <v>783</v>
      </c>
      <c r="H10964" s="5" t="s">
        <v>785</v>
      </c>
      <c r="I10964" t="s">
        <v>3507</v>
      </c>
      <c r="J10964" s="5">
        <f>VLOOKUP(I10964*1,Crosswalks!$L$3:$M$227,2,FALSE)</f>
        <v>5</v>
      </c>
      <c r="K10964" s="5">
        <f>IF(G10964="Corner",INDEX(Crosswalks!$C$4:$J$16,MATCH(H10964,Crosswalks!$C$4:$C$16,0),J10964+1),"N/A, D2D")</f>
        <v>0.3</v>
      </c>
      <c r="L10964" t="s">
        <v>6027</v>
      </c>
      <c r="M10964" t="s">
        <v>813</v>
      </c>
      <c r="N10964" t="s">
        <v>814</v>
      </c>
      <c r="O10964" t="s">
        <v>1529</v>
      </c>
      <c r="P10964">
        <v>-71.061011769999993</v>
      </c>
      <c r="Q10964">
        <v>42.308396209999998</v>
      </c>
    </row>
    <row r="10965" spans="2:17" x14ac:dyDescent="0.3">
      <c r="B10965" t="s">
        <v>884</v>
      </c>
      <c r="C10965" t="s">
        <v>3600</v>
      </c>
      <c r="D10965" t="s">
        <v>3482</v>
      </c>
      <c r="E10965">
        <v>-71.069717999999995</v>
      </c>
      <c r="F10965">
        <v>42.320954</v>
      </c>
      <c r="G10965" t="s">
        <v>783</v>
      </c>
      <c r="H10965" s="5">
        <v>6</v>
      </c>
      <c r="I10965" t="s">
        <v>3507</v>
      </c>
      <c r="J10965" s="5">
        <f>VLOOKUP(I10965*1,Crosswalks!$L$3:$M$227,2,FALSE)</f>
        <v>5</v>
      </c>
      <c r="K10965" s="5">
        <f>IF(G10965="Corner",INDEX(Crosswalks!$C$4:$J$16,MATCH(H10965,Crosswalks!$C$4:$C$16,0),J10965+1),"N/A, D2D")</f>
        <v>0.5</v>
      </c>
      <c r="L10965" t="s">
        <v>6027</v>
      </c>
      <c r="M10965" t="s">
        <v>813</v>
      </c>
      <c r="N10965" t="s">
        <v>814</v>
      </c>
      <c r="O10965" t="s">
        <v>1529</v>
      </c>
      <c r="P10965">
        <v>-71.061011769999993</v>
      </c>
      <c r="Q10965">
        <v>42.308396209999998</v>
      </c>
    </row>
    <row r="10966" spans="2:17" x14ac:dyDescent="0.3">
      <c r="B10966" t="s">
        <v>3583</v>
      </c>
      <c r="C10966" t="s">
        <v>3551</v>
      </c>
      <c r="D10966" t="s">
        <v>3482</v>
      </c>
      <c r="E10966">
        <v>-71.077809999999999</v>
      </c>
      <c r="F10966">
        <v>42.314869999999999</v>
      </c>
      <c r="G10966" t="s">
        <v>783</v>
      </c>
      <c r="H10966" s="5" t="s">
        <v>785</v>
      </c>
      <c r="I10966" t="s">
        <v>1132</v>
      </c>
      <c r="J10966" s="5">
        <f>VLOOKUP(I10966*1,Crosswalks!$L$3:$M$227,2,FALSE)</f>
        <v>6</v>
      </c>
      <c r="K10966" s="5">
        <f>IF(G10966="Corner",INDEX(Crosswalks!$C$4:$J$16,MATCH(H10966,Crosswalks!$C$4:$C$16,0),J10966+1),"N/A, D2D")</f>
        <v>0.2</v>
      </c>
      <c r="L10966" t="s">
        <v>6027</v>
      </c>
      <c r="M10966" t="s">
        <v>813</v>
      </c>
      <c r="N10966" t="s">
        <v>814</v>
      </c>
      <c r="O10966" t="s">
        <v>1529</v>
      </c>
      <c r="P10966">
        <v>-71.061011769999993</v>
      </c>
      <c r="Q10966">
        <v>42.308396209999998</v>
      </c>
    </row>
    <row r="10967" spans="2:17" x14ac:dyDescent="0.3">
      <c r="B10967" t="s">
        <v>2047</v>
      </c>
      <c r="C10967" t="s">
        <v>2713</v>
      </c>
      <c r="D10967" t="s">
        <v>3482</v>
      </c>
      <c r="E10967">
        <v>-71.046525000000003</v>
      </c>
      <c r="F10967">
        <v>42.312036999999997</v>
      </c>
      <c r="G10967" t="s">
        <v>783</v>
      </c>
      <c r="H10967" s="5">
        <v>4</v>
      </c>
      <c r="I10967" t="s">
        <v>2714</v>
      </c>
      <c r="J10967" s="5">
        <f>VLOOKUP(I10967*1,Crosswalks!$L$3:$M$227,2,FALSE)</f>
        <v>5</v>
      </c>
      <c r="K10967" s="5">
        <f>IF(G10967="Corner",INDEX(Crosswalks!$C$4:$J$16,MATCH(H10967,Crosswalks!$C$4:$C$16,0),J10967+1),"N/A, D2D")</f>
        <v>0.5</v>
      </c>
      <c r="L10967" t="s">
        <v>6027</v>
      </c>
      <c r="M10967" t="s">
        <v>813</v>
      </c>
      <c r="N10967" t="s">
        <v>814</v>
      </c>
      <c r="O10967" t="s">
        <v>1529</v>
      </c>
      <c r="P10967">
        <v>-71.061011769999993</v>
      </c>
      <c r="Q10967">
        <v>42.308396209999998</v>
      </c>
    </row>
    <row r="10968" spans="2:17" x14ac:dyDescent="0.3">
      <c r="B10968" t="s">
        <v>911</v>
      </c>
      <c r="C10968" t="s">
        <v>3541</v>
      </c>
      <c r="D10968" t="s">
        <v>3482</v>
      </c>
      <c r="E10968">
        <v>-71.07517</v>
      </c>
      <c r="F10968">
        <v>42.318480000000001</v>
      </c>
      <c r="G10968" t="s">
        <v>783</v>
      </c>
      <c r="H10968" s="5">
        <v>2</v>
      </c>
      <c r="I10968" t="s">
        <v>1132</v>
      </c>
      <c r="J10968" s="5">
        <f>VLOOKUP(I10968*1,Crosswalks!$L$3:$M$227,2,FALSE)</f>
        <v>6</v>
      </c>
      <c r="K10968" s="5">
        <f>IF(G10968="Corner",INDEX(Crosswalks!$C$4:$J$16,MATCH(H10968,Crosswalks!$C$4:$C$16,0),J10968+1),"N/A, D2D")</f>
        <v>0.3</v>
      </c>
      <c r="L10968" t="s">
        <v>6027</v>
      </c>
      <c r="M10968" t="s">
        <v>813</v>
      </c>
      <c r="N10968" t="s">
        <v>814</v>
      </c>
      <c r="O10968" t="s">
        <v>1529</v>
      </c>
      <c r="P10968">
        <v>-71.061011769999993</v>
      </c>
      <c r="Q10968">
        <v>42.308396209999998</v>
      </c>
    </row>
    <row r="10969" spans="2:17" x14ac:dyDescent="0.3">
      <c r="B10969" t="s">
        <v>819</v>
      </c>
      <c r="C10969" t="s">
        <v>3544</v>
      </c>
      <c r="D10969" t="s">
        <v>3482</v>
      </c>
      <c r="E10969">
        <v>-71.077268000000004</v>
      </c>
      <c r="F10969">
        <v>42.319149000000003</v>
      </c>
      <c r="G10969" t="s">
        <v>783</v>
      </c>
      <c r="H10969" s="5">
        <v>3</v>
      </c>
      <c r="I10969" t="s">
        <v>1132</v>
      </c>
      <c r="J10969" s="5">
        <f>VLOOKUP(I10969*1,Crosswalks!$L$3:$M$227,2,FALSE)</f>
        <v>6</v>
      </c>
      <c r="K10969" s="5">
        <f>IF(G10969="Corner",INDEX(Crosswalks!$C$4:$J$16,MATCH(H10969,Crosswalks!$C$4:$C$16,0),J10969+1),"N/A, D2D")</f>
        <v>0.3</v>
      </c>
      <c r="L10969" t="s">
        <v>6027</v>
      </c>
      <c r="M10969" t="s">
        <v>813</v>
      </c>
      <c r="N10969" t="s">
        <v>814</v>
      </c>
      <c r="O10969" t="s">
        <v>1529</v>
      </c>
      <c r="P10969">
        <v>-71.061011769999993</v>
      </c>
      <c r="Q10969">
        <v>42.308396209999998</v>
      </c>
    </row>
    <row r="10970" spans="2:17" x14ac:dyDescent="0.3">
      <c r="B10970" t="s">
        <v>891</v>
      </c>
      <c r="C10970" t="s">
        <v>3544</v>
      </c>
      <c r="D10970" t="s">
        <v>3482</v>
      </c>
      <c r="E10970">
        <v>-71.076825999999997</v>
      </c>
      <c r="F10970">
        <v>42.319175999999999</v>
      </c>
      <c r="G10970" t="s">
        <v>783</v>
      </c>
      <c r="H10970" s="5" t="s">
        <v>785</v>
      </c>
      <c r="I10970" t="s">
        <v>1132</v>
      </c>
      <c r="J10970" s="5">
        <f>VLOOKUP(I10970*1,Crosswalks!$L$3:$M$227,2,FALSE)</f>
        <v>6</v>
      </c>
      <c r="K10970" s="5">
        <f>IF(G10970="Corner",INDEX(Crosswalks!$C$4:$J$16,MATCH(H10970,Crosswalks!$C$4:$C$16,0),J10970+1),"N/A, D2D")</f>
        <v>0.2</v>
      </c>
      <c r="L10970" t="s">
        <v>6027</v>
      </c>
      <c r="M10970" t="s">
        <v>813</v>
      </c>
      <c r="N10970" t="s">
        <v>814</v>
      </c>
      <c r="O10970" t="s">
        <v>1529</v>
      </c>
      <c r="P10970">
        <v>-71.061011769999993</v>
      </c>
      <c r="Q10970">
        <v>42.308396209999998</v>
      </c>
    </row>
    <row r="10971" spans="2:17" x14ac:dyDescent="0.3">
      <c r="B10971" t="s">
        <v>3529</v>
      </c>
      <c r="C10971" t="s">
        <v>2122</v>
      </c>
      <c r="D10971" t="s">
        <v>3482</v>
      </c>
      <c r="E10971">
        <v>-71.058700000000002</v>
      </c>
      <c r="F10971">
        <v>42.359400000000001</v>
      </c>
      <c r="G10971" t="s">
        <v>783</v>
      </c>
      <c r="H10971" s="5">
        <v>4</v>
      </c>
      <c r="I10971" t="s">
        <v>920</v>
      </c>
      <c r="J10971" s="5">
        <f>VLOOKUP(I10971*1,Crosswalks!$L$3:$M$227,2,FALSE)</f>
        <v>7</v>
      </c>
      <c r="K10971" s="5">
        <f>IF(G10971="Corner",INDEX(Crosswalks!$C$4:$J$16,MATCH(H10971,Crosswalks!$C$4:$C$16,0),J10971+1),"N/A, D2D")</f>
        <v>0.3</v>
      </c>
      <c r="L10971" t="s">
        <v>6027</v>
      </c>
      <c r="M10971" t="s">
        <v>813</v>
      </c>
      <c r="N10971" t="s">
        <v>814</v>
      </c>
      <c r="O10971" t="s">
        <v>1529</v>
      </c>
      <c r="P10971">
        <v>-71.061011769999993</v>
      </c>
      <c r="Q10971">
        <v>42.308396209999998</v>
      </c>
    </row>
    <row r="10972" spans="2:17" x14ac:dyDescent="0.3">
      <c r="B10972" t="s">
        <v>1894</v>
      </c>
      <c r="C10972" t="s">
        <v>2713</v>
      </c>
      <c r="D10972" t="s">
        <v>3482</v>
      </c>
      <c r="E10972">
        <v>-71.045845999999997</v>
      </c>
      <c r="F10972">
        <v>42.310178000000001</v>
      </c>
      <c r="G10972" t="s">
        <v>783</v>
      </c>
      <c r="H10972" s="5">
        <v>5</v>
      </c>
      <c r="I10972" t="s">
        <v>2714</v>
      </c>
      <c r="J10972" s="5">
        <f>VLOOKUP(I10972*1,Crosswalks!$L$3:$M$227,2,FALSE)</f>
        <v>5</v>
      </c>
      <c r="K10972" s="5">
        <f>IF(G10972="Corner",INDEX(Crosswalks!$C$4:$J$16,MATCH(H10972,Crosswalks!$C$4:$C$16,0),J10972+1),"N/A, D2D")</f>
        <v>0.5</v>
      </c>
      <c r="L10972" t="s">
        <v>6027</v>
      </c>
      <c r="M10972" t="s">
        <v>813</v>
      </c>
      <c r="N10972" t="s">
        <v>814</v>
      </c>
      <c r="O10972" t="s">
        <v>1529</v>
      </c>
      <c r="P10972">
        <v>-71.061011769999993</v>
      </c>
      <c r="Q10972">
        <v>42.308396209999998</v>
      </c>
    </row>
    <row r="10973" spans="2:17" x14ac:dyDescent="0.3">
      <c r="B10973" t="s">
        <v>819</v>
      </c>
      <c r="C10973" t="s">
        <v>3620</v>
      </c>
      <c r="D10973" t="s">
        <v>3482</v>
      </c>
      <c r="E10973">
        <v>-71.050657000000001</v>
      </c>
      <c r="F10973">
        <v>42.312095999999997</v>
      </c>
      <c r="G10973" t="s">
        <v>783</v>
      </c>
      <c r="H10973" s="5">
        <v>6</v>
      </c>
      <c r="I10973" t="s">
        <v>2714</v>
      </c>
      <c r="J10973" s="5">
        <f>VLOOKUP(I10973*1,Crosswalks!$L$3:$M$227,2,FALSE)</f>
        <v>5</v>
      </c>
      <c r="K10973" s="5">
        <f>IF(G10973="Corner",INDEX(Crosswalks!$C$4:$J$16,MATCH(H10973,Crosswalks!$C$4:$C$16,0),J10973+1),"N/A, D2D")</f>
        <v>0.5</v>
      </c>
      <c r="L10973" t="s">
        <v>6027</v>
      </c>
      <c r="M10973" t="s">
        <v>813</v>
      </c>
      <c r="N10973" t="s">
        <v>814</v>
      </c>
      <c r="O10973" t="s">
        <v>1529</v>
      </c>
      <c r="P10973">
        <v>-71.061011769999993</v>
      </c>
      <c r="Q10973">
        <v>42.308396209999998</v>
      </c>
    </row>
    <row r="10974" spans="2:17" x14ac:dyDescent="0.3">
      <c r="B10974" t="s">
        <v>1072</v>
      </c>
      <c r="C10974" t="s">
        <v>3714</v>
      </c>
      <c r="D10974" t="s">
        <v>3482</v>
      </c>
      <c r="E10974">
        <v>-71.051559999999995</v>
      </c>
      <c r="F10974">
        <v>42.309420000000003</v>
      </c>
      <c r="G10974" t="s">
        <v>783</v>
      </c>
      <c r="H10974" s="5">
        <v>4</v>
      </c>
      <c r="I10974" t="s">
        <v>2714</v>
      </c>
      <c r="J10974" s="5">
        <f>VLOOKUP(I10974*1,Crosswalks!$L$3:$M$227,2,FALSE)</f>
        <v>5</v>
      </c>
      <c r="K10974" s="5">
        <f>IF(G10974="Corner",INDEX(Crosswalks!$C$4:$J$16,MATCH(H10974,Crosswalks!$C$4:$C$16,0),J10974+1),"N/A, D2D")</f>
        <v>0.5</v>
      </c>
      <c r="L10974" t="s">
        <v>6027</v>
      </c>
      <c r="M10974" t="s">
        <v>813</v>
      </c>
      <c r="N10974" t="s">
        <v>814</v>
      </c>
      <c r="O10974" t="s">
        <v>1529</v>
      </c>
      <c r="P10974">
        <v>-71.061011769999993</v>
      </c>
      <c r="Q10974">
        <v>42.308396209999998</v>
      </c>
    </row>
    <row r="10975" spans="2:17" x14ac:dyDescent="0.3">
      <c r="B10975" t="s">
        <v>3529</v>
      </c>
      <c r="C10975" t="s">
        <v>2122</v>
      </c>
      <c r="D10975" t="s">
        <v>3482</v>
      </c>
      <c r="E10975">
        <v>-71.058700000000002</v>
      </c>
      <c r="F10975">
        <v>42.359400000000001</v>
      </c>
      <c r="G10975" t="s">
        <v>783</v>
      </c>
      <c r="H10975" s="5" t="s">
        <v>785</v>
      </c>
      <c r="I10975" t="s">
        <v>920</v>
      </c>
      <c r="J10975" s="5">
        <f>VLOOKUP(I10975*1,Crosswalks!$L$3:$M$227,2,FALSE)</f>
        <v>7</v>
      </c>
      <c r="K10975" s="5">
        <f>IF(G10975="Corner",INDEX(Crosswalks!$C$4:$J$16,MATCH(H10975,Crosswalks!$C$4:$C$16,0),J10975+1),"N/A, D2D")</f>
        <v>0.2</v>
      </c>
      <c r="L10975" t="s">
        <v>6027</v>
      </c>
      <c r="M10975" t="s">
        <v>813</v>
      </c>
      <c r="N10975" t="s">
        <v>814</v>
      </c>
      <c r="O10975" t="s">
        <v>1529</v>
      </c>
      <c r="P10975">
        <v>-71.061011769999993</v>
      </c>
      <c r="Q10975">
        <v>42.308396209999998</v>
      </c>
    </row>
    <row r="10976" spans="2:17" x14ac:dyDescent="0.3">
      <c r="B10976" t="s">
        <v>3647</v>
      </c>
      <c r="C10976" t="s">
        <v>3648</v>
      </c>
      <c r="D10976" t="s">
        <v>3482</v>
      </c>
      <c r="E10976">
        <v>-71.077276999999995</v>
      </c>
      <c r="F10976">
        <v>42.314715</v>
      </c>
      <c r="G10976" t="s">
        <v>783</v>
      </c>
      <c r="H10976" s="5">
        <v>6</v>
      </c>
      <c r="I10976" t="s">
        <v>1132</v>
      </c>
      <c r="J10976" s="5">
        <f>VLOOKUP(I10976*1,Crosswalks!$L$3:$M$227,2,FALSE)</f>
        <v>6</v>
      </c>
      <c r="K10976" s="5">
        <f>IF(G10976="Corner",INDEX(Crosswalks!$C$4:$J$16,MATCH(H10976,Crosswalks!$C$4:$C$16,0),J10976+1),"N/A, D2D")</f>
        <v>0.4</v>
      </c>
      <c r="L10976" t="s">
        <v>6027</v>
      </c>
      <c r="M10976" t="s">
        <v>813</v>
      </c>
      <c r="N10976" t="s">
        <v>814</v>
      </c>
      <c r="O10976" t="s">
        <v>1529</v>
      </c>
      <c r="P10976">
        <v>-71.061011769999993</v>
      </c>
      <c r="Q10976">
        <v>42.308396209999998</v>
      </c>
    </row>
    <row r="10977" spans="2:17" x14ac:dyDescent="0.3">
      <c r="B10977" t="s">
        <v>1039</v>
      </c>
      <c r="C10977" t="s">
        <v>3549</v>
      </c>
      <c r="D10977" t="s">
        <v>3482</v>
      </c>
      <c r="E10977">
        <v>-71.071489999999997</v>
      </c>
      <c r="F10977">
        <v>42.309260000000002</v>
      </c>
      <c r="G10977" t="s">
        <v>784</v>
      </c>
      <c r="H10977" s="5">
        <v>4</v>
      </c>
      <c r="I10977" t="s">
        <v>1101</v>
      </c>
      <c r="J10977" s="5">
        <f>VLOOKUP(I10977*1,Crosswalks!$L$3:$M$227,2,FALSE)</f>
        <v>6</v>
      </c>
      <c r="K10977" s="5" t="str">
        <f>IF(G10977="Corner",INDEX(Crosswalks!$C$4:$J$16,MATCH(H10977,Crosswalks!$C$4:$C$16,0),J10977+1),"N/A, D2D")</f>
        <v>N/A, D2D</v>
      </c>
      <c r="L10977" t="s">
        <v>6027</v>
      </c>
      <c r="M10977" t="s">
        <v>813</v>
      </c>
      <c r="N10977" t="s">
        <v>814</v>
      </c>
      <c r="O10977" t="s">
        <v>1529</v>
      </c>
      <c r="P10977">
        <v>-71.061011769999993</v>
      </c>
      <c r="Q10977">
        <v>42.308396209999998</v>
      </c>
    </row>
    <row r="10978" spans="2:17" x14ac:dyDescent="0.3">
      <c r="B10978" t="s">
        <v>1288</v>
      </c>
      <c r="C10978" t="s">
        <v>3550</v>
      </c>
      <c r="D10978" t="s">
        <v>3482</v>
      </c>
      <c r="E10978">
        <v>-71.07029</v>
      </c>
      <c r="F10978">
        <v>42.315280000000001</v>
      </c>
      <c r="G10978" t="s">
        <v>784</v>
      </c>
      <c r="H10978" s="5">
        <v>3</v>
      </c>
      <c r="I10978" t="s">
        <v>1580</v>
      </c>
      <c r="J10978" s="5">
        <f>VLOOKUP(I10978*1,Crosswalks!$L$3:$M$227,2,FALSE)</f>
        <v>6</v>
      </c>
      <c r="K10978" s="5" t="str">
        <f>IF(G10978="Corner",INDEX(Crosswalks!$C$4:$J$16,MATCH(H10978,Crosswalks!$C$4:$C$16,0),J10978+1),"N/A, D2D")</f>
        <v>N/A, D2D</v>
      </c>
      <c r="L10978" t="s">
        <v>6027</v>
      </c>
      <c r="M10978" t="s">
        <v>813</v>
      </c>
      <c r="N10978" t="s">
        <v>814</v>
      </c>
      <c r="O10978" t="s">
        <v>1529</v>
      </c>
      <c r="P10978">
        <v>-71.061011769999993</v>
      </c>
      <c r="Q10978">
        <v>42.308396209999998</v>
      </c>
    </row>
    <row r="10979" spans="2:17" x14ac:dyDescent="0.3">
      <c r="B10979" t="s">
        <v>1027</v>
      </c>
      <c r="C10979" t="s">
        <v>3569</v>
      </c>
      <c r="D10979" t="s">
        <v>3482</v>
      </c>
      <c r="E10979">
        <v>-71.070408</v>
      </c>
      <c r="F10979">
        <v>42.312130000000003</v>
      </c>
      <c r="G10979" t="s">
        <v>784</v>
      </c>
      <c r="H10979" s="5">
        <v>5</v>
      </c>
      <c r="I10979" t="s">
        <v>1580</v>
      </c>
      <c r="J10979" s="5">
        <f>VLOOKUP(I10979*1,Crosswalks!$L$3:$M$227,2,FALSE)</f>
        <v>6</v>
      </c>
      <c r="K10979" s="5" t="str">
        <f>IF(G10979="Corner",INDEX(Crosswalks!$C$4:$J$16,MATCH(H10979,Crosswalks!$C$4:$C$16,0),J10979+1),"N/A, D2D")</f>
        <v>N/A, D2D</v>
      </c>
      <c r="L10979" t="s">
        <v>6027</v>
      </c>
      <c r="M10979" t="s">
        <v>813</v>
      </c>
      <c r="N10979" t="s">
        <v>814</v>
      </c>
      <c r="O10979" t="s">
        <v>1529</v>
      </c>
      <c r="P10979">
        <v>-71.061011769999993</v>
      </c>
      <c r="Q10979">
        <v>42.308396209999998</v>
      </c>
    </row>
    <row r="10980" spans="2:17" x14ac:dyDescent="0.3">
      <c r="B10980" t="s">
        <v>3529</v>
      </c>
      <c r="C10980" t="s">
        <v>2122</v>
      </c>
      <c r="D10980" t="s">
        <v>3482</v>
      </c>
      <c r="E10980">
        <v>-71.058700000000002</v>
      </c>
      <c r="F10980">
        <v>42.359400000000001</v>
      </c>
      <c r="G10980" t="s">
        <v>784</v>
      </c>
      <c r="H10980" s="5">
        <v>1</v>
      </c>
      <c r="I10980" t="s">
        <v>920</v>
      </c>
      <c r="J10980" s="5">
        <f>VLOOKUP(I10980*1,Crosswalks!$L$3:$M$227,2,FALSE)</f>
        <v>7</v>
      </c>
      <c r="K10980" s="5" t="str">
        <f>IF(G10980="Corner",INDEX(Crosswalks!$C$4:$J$16,MATCH(H10980,Crosswalks!$C$4:$C$16,0),J10980+1),"N/A, D2D")</f>
        <v>N/A, D2D</v>
      </c>
      <c r="L10980" t="s">
        <v>6027</v>
      </c>
      <c r="M10980" t="s">
        <v>813</v>
      </c>
      <c r="N10980" t="s">
        <v>814</v>
      </c>
      <c r="O10980" t="s">
        <v>1529</v>
      </c>
      <c r="P10980">
        <v>-71.061011769999993</v>
      </c>
      <c r="Q10980">
        <v>42.308396209999998</v>
      </c>
    </row>
    <row r="10981" spans="2:17" x14ac:dyDescent="0.3">
      <c r="B10981" t="s">
        <v>3529</v>
      </c>
      <c r="C10981" t="s">
        <v>2122</v>
      </c>
      <c r="D10981" t="s">
        <v>3482</v>
      </c>
      <c r="E10981">
        <v>-71.058700000000002</v>
      </c>
      <c r="F10981">
        <v>42.359400000000001</v>
      </c>
      <c r="G10981" t="s">
        <v>784</v>
      </c>
      <c r="H10981" s="5">
        <v>4</v>
      </c>
      <c r="I10981" t="s">
        <v>920</v>
      </c>
      <c r="J10981" s="5">
        <f>VLOOKUP(I10981*1,Crosswalks!$L$3:$M$227,2,FALSE)</f>
        <v>7</v>
      </c>
      <c r="K10981" s="5" t="str">
        <f>IF(G10981="Corner",INDEX(Crosswalks!$C$4:$J$16,MATCH(H10981,Crosswalks!$C$4:$C$16,0),J10981+1),"N/A, D2D")</f>
        <v>N/A, D2D</v>
      </c>
      <c r="L10981" t="s">
        <v>6027</v>
      </c>
      <c r="M10981" t="s">
        <v>813</v>
      </c>
      <c r="N10981" t="s">
        <v>814</v>
      </c>
      <c r="O10981" t="s">
        <v>1529</v>
      </c>
      <c r="P10981">
        <v>-71.061011769999993</v>
      </c>
      <c r="Q10981">
        <v>42.308396209999998</v>
      </c>
    </row>
    <row r="10982" spans="2:17" x14ac:dyDescent="0.3">
      <c r="B10982" t="s">
        <v>3715</v>
      </c>
      <c r="C10982" t="s">
        <v>3492</v>
      </c>
      <c r="D10982" t="s">
        <v>3482</v>
      </c>
      <c r="E10982">
        <v>-71.046000000000006</v>
      </c>
      <c r="F10982">
        <v>42.310315000000003</v>
      </c>
      <c r="G10982" t="s">
        <v>784</v>
      </c>
      <c r="H10982" s="5">
        <v>4</v>
      </c>
      <c r="I10982" t="s">
        <v>2714</v>
      </c>
      <c r="J10982" s="5">
        <f>VLOOKUP(I10982*1,Crosswalks!$L$3:$M$227,2,FALSE)</f>
        <v>5</v>
      </c>
      <c r="K10982" s="5" t="str">
        <f>IF(G10982="Corner",INDEX(Crosswalks!$C$4:$J$16,MATCH(H10982,Crosswalks!$C$4:$C$16,0),J10982+1),"N/A, D2D")</f>
        <v>N/A, D2D</v>
      </c>
      <c r="L10982" t="s">
        <v>6027</v>
      </c>
      <c r="M10982" t="s">
        <v>813</v>
      </c>
      <c r="N10982" t="s">
        <v>814</v>
      </c>
      <c r="O10982" t="s">
        <v>1529</v>
      </c>
      <c r="P10982">
        <v>-71.061011769999993</v>
      </c>
      <c r="Q10982">
        <v>42.308396209999998</v>
      </c>
    </row>
    <row r="10983" spans="2:17" x14ac:dyDescent="0.3">
      <c r="B10983" t="s">
        <v>819</v>
      </c>
      <c r="C10983" t="s">
        <v>3716</v>
      </c>
      <c r="D10983" t="s">
        <v>3482</v>
      </c>
      <c r="E10983">
        <v>-71.050269999999998</v>
      </c>
      <c r="F10983">
        <v>42.309780000000003</v>
      </c>
      <c r="G10983" t="s">
        <v>784</v>
      </c>
      <c r="H10983" s="5">
        <v>1</v>
      </c>
      <c r="I10983" t="s">
        <v>2714</v>
      </c>
      <c r="J10983" s="5">
        <f>VLOOKUP(I10983*1,Crosswalks!$L$3:$M$227,2,FALSE)</f>
        <v>5</v>
      </c>
      <c r="K10983" s="5" t="str">
        <f>IF(G10983="Corner",INDEX(Crosswalks!$C$4:$J$16,MATCH(H10983,Crosswalks!$C$4:$C$16,0),J10983+1),"N/A, D2D")</f>
        <v>N/A, D2D</v>
      </c>
      <c r="L10983" t="s">
        <v>6027</v>
      </c>
      <c r="M10983" t="s">
        <v>813</v>
      </c>
      <c r="N10983" t="s">
        <v>814</v>
      </c>
      <c r="O10983" t="s">
        <v>1529</v>
      </c>
      <c r="P10983">
        <v>-71.061011769999993</v>
      </c>
      <c r="Q10983">
        <v>42.308396209999998</v>
      </c>
    </row>
    <row r="10984" spans="2:17" x14ac:dyDescent="0.3">
      <c r="B10984" t="s">
        <v>855</v>
      </c>
      <c r="C10984" t="s">
        <v>3543</v>
      </c>
      <c r="D10984" t="s">
        <v>3482</v>
      </c>
      <c r="E10984">
        <v>-71.075649999999996</v>
      </c>
      <c r="F10984">
        <v>42.319809999999997</v>
      </c>
      <c r="G10984" t="s">
        <v>783</v>
      </c>
      <c r="H10984" s="5">
        <v>5</v>
      </c>
      <c r="I10984" t="s">
        <v>1132</v>
      </c>
      <c r="J10984" s="5">
        <f>VLOOKUP(I10984*1,Crosswalks!$L$3:$M$227,2,FALSE)</f>
        <v>6</v>
      </c>
      <c r="K10984" s="5">
        <f>IF(G10984="Corner",INDEX(Crosswalks!$C$4:$J$16,MATCH(H10984,Crosswalks!$C$4:$C$16,0),J10984+1),"N/A, D2D")</f>
        <v>0.4</v>
      </c>
      <c r="L10984" t="s">
        <v>5968</v>
      </c>
      <c r="M10984" t="s">
        <v>847</v>
      </c>
      <c r="N10984" t="s">
        <v>848</v>
      </c>
      <c r="O10984" t="s">
        <v>1017</v>
      </c>
      <c r="P10984">
        <v>-71.160190619999995</v>
      </c>
      <c r="Q10984">
        <v>42.345588669999998</v>
      </c>
    </row>
    <row r="10985" spans="2:17" x14ac:dyDescent="0.3">
      <c r="B10985" t="s">
        <v>898</v>
      </c>
      <c r="C10985" t="s">
        <v>3496</v>
      </c>
      <c r="D10985" t="s">
        <v>3482</v>
      </c>
      <c r="E10985">
        <v>-71.071510000000004</v>
      </c>
      <c r="F10985">
        <v>42.32132</v>
      </c>
      <c r="G10985" t="s">
        <v>783</v>
      </c>
      <c r="H10985" s="5">
        <v>5</v>
      </c>
      <c r="I10985" t="s">
        <v>3507</v>
      </c>
      <c r="J10985" s="5">
        <f>VLOOKUP(I10985*1,Crosswalks!$L$3:$M$227,2,FALSE)</f>
        <v>5</v>
      </c>
      <c r="K10985" s="5">
        <f>IF(G10985="Corner",INDEX(Crosswalks!$C$4:$J$16,MATCH(H10985,Crosswalks!$C$4:$C$16,0),J10985+1),"N/A, D2D")</f>
        <v>0.5</v>
      </c>
      <c r="L10985" t="s">
        <v>5968</v>
      </c>
      <c r="M10985" t="s">
        <v>847</v>
      </c>
      <c r="N10985" t="s">
        <v>848</v>
      </c>
      <c r="O10985" t="s">
        <v>1017</v>
      </c>
      <c r="P10985">
        <v>-71.160190619999995</v>
      </c>
      <c r="Q10985">
        <v>42.345588669999998</v>
      </c>
    </row>
    <row r="10986" spans="2:17" x14ac:dyDescent="0.3">
      <c r="B10986" t="s">
        <v>1018</v>
      </c>
      <c r="C10986" t="s">
        <v>1148</v>
      </c>
      <c r="D10986" t="s">
        <v>3482</v>
      </c>
      <c r="E10986">
        <v>-71.069810000000004</v>
      </c>
      <c r="F10986">
        <v>42.318339999999999</v>
      </c>
      <c r="G10986" t="s">
        <v>783</v>
      </c>
      <c r="H10986" s="5" t="s">
        <v>785</v>
      </c>
      <c r="I10986" t="s">
        <v>1580</v>
      </c>
      <c r="J10986" s="5">
        <f>VLOOKUP(I10986*1,Crosswalks!$L$3:$M$227,2,FALSE)</f>
        <v>6</v>
      </c>
      <c r="K10986" s="5">
        <f>IF(G10986="Corner",INDEX(Crosswalks!$C$4:$J$16,MATCH(H10986,Crosswalks!$C$4:$C$16,0),J10986+1),"N/A, D2D")</f>
        <v>0.2</v>
      </c>
      <c r="L10986" t="s">
        <v>5968</v>
      </c>
      <c r="M10986" t="s">
        <v>847</v>
      </c>
      <c r="N10986" t="s">
        <v>848</v>
      </c>
      <c r="O10986" t="s">
        <v>1017</v>
      </c>
      <c r="P10986">
        <v>-71.160190619999995</v>
      </c>
      <c r="Q10986">
        <v>42.345588669999998</v>
      </c>
    </row>
    <row r="10987" spans="2:17" x14ac:dyDescent="0.3">
      <c r="B10987" t="s">
        <v>913</v>
      </c>
      <c r="C10987" t="s">
        <v>3551</v>
      </c>
      <c r="D10987" t="s">
        <v>3482</v>
      </c>
      <c r="E10987">
        <v>-71.077020000000005</v>
      </c>
      <c r="F10987">
        <v>42.315339999999999</v>
      </c>
      <c r="G10987" t="s">
        <v>783</v>
      </c>
      <c r="H10987" s="5">
        <v>4</v>
      </c>
      <c r="I10987" t="s">
        <v>1132</v>
      </c>
      <c r="J10987" s="5">
        <f>VLOOKUP(I10987*1,Crosswalks!$L$3:$M$227,2,FALSE)</f>
        <v>6</v>
      </c>
      <c r="K10987" s="5">
        <f>IF(G10987="Corner",INDEX(Crosswalks!$C$4:$J$16,MATCH(H10987,Crosswalks!$C$4:$C$16,0),J10987+1),"N/A, D2D")</f>
        <v>0.3</v>
      </c>
      <c r="L10987" t="s">
        <v>5968</v>
      </c>
      <c r="M10987" t="s">
        <v>847</v>
      </c>
      <c r="N10987" t="s">
        <v>848</v>
      </c>
      <c r="O10987" t="s">
        <v>1017</v>
      </c>
      <c r="P10987">
        <v>-71.160190619999995</v>
      </c>
      <c r="Q10987">
        <v>42.345588669999998</v>
      </c>
    </row>
    <row r="10988" spans="2:17" x14ac:dyDescent="0.3">
      <c r="B10988" t="s">
        <v>1165</v>
      </c>
      <c r="C10988" t="s">
        <v>3578</v>
      </c>
      <c r="D10988" t="s">
        <v>3482</v>
      </c>
      <c r="E10988">
        <v>-71.074150000000003</v>
      </c>
      <c r="F10988">
        <v>42.315579999999997</v>
      </c>
      <c r="G10988" t="s">
        <v>783</v>
      </c>
      <c r="H10988" s="5" t="s">
        <v>785</v>
      </c>
      <c r="I10988" t="s">
        <v>1132</v>
      </c>
      <c r="J10988" s="5">
        <f>VLOOKUP(I10988*1,Crosswalks!$L$3:$M$227,2,FALSE)</f>
        <v>6</v>
      </c>
      <c r="K10988" s="5">
        <f>IF(G10988="Corner",INDEX(Crosswalks!$C$4:$J$16,MATCH(H10988,Crosswalks!$C$4:$C$16,0),J10988+1),"N/A, D2D")</f>
        <v>0.2</v>
      </c>
      <c r="L10988" t="s">
        <v>5968</v>
      </c>
      <c r="M10988" t="s">
        <v>847</v>
      </c>
      <c r="N10988" t="s">
        <v>848</v>
      </c>
      <c r="O10988" t="s">
        <v>1017</v>
      </c>
      <c r="P10988">
        <v>-71.160190619999995</v>
      </c>
      <c r="Q10988">
        <v>42.345588669999998</v>
      </c>
    </row>
    <row r="10989" spans="2:17" x14ac:dyDescent="0.3">
      <c r="B10989" t="s">
        <v>931</v>
      </c>
      <c r="C10989" t="s">
        <v>3641</v>
      </c>
      <c r="D10989" t="s">
        <v>3482</v>
      </c>
      <c r="E10989">
        <v>-71.071550000000002</v>
      </c>
      <c r="F10989">
        <v>42.3185</v>
      </c>
      <c r="G10989" t="s">
        <v>783</v>
      </c>
      <c r="H10989" s="5">
        <v>2</v>
      </c>
      <c r="I10989" t="s">
        <v>1132</v>
      </c>
      <c r="J10989" s="5">
        <f>VLOOKUP(I10989*1,Crosswalks!$L$3:$M$227,2,FALSE)</f>
        <v>6</v>
      </c>
      <c r="K10989" s="5">
        <f>IF(G10989="Corner",INDEX(Crosswalks!$C$4:$J$16,MATCH(H10989,Crosswalks!$C$4:$C$16,0),J10989+1),"N/A, D2D")</f>
        <v>0.3</v>
      </c>
      <c r="L10989" t="s">
        <v>5968</v>
      </c>
      <c r="M10989" t="s">
        <v>847</v>
      </c>
      <c r="N10989" t="s">
        <v>848</v>
      </c>
      <c r="O10989" t="s">
        <v>1017</v>
      </c>
      <c r="P10989">
        <v>-71.160190619999995</v>
      </c>
      <c r="Q10989">
        <v>42.345588669999998</v>
      </c>
    </row>
    <row r="10990" spans="2:17" x14ac:dyDescent="0.3">
      <c r="B10990" t="s">
        <v>1295</v>
      </c>
      <c r="C10990" t="s">
        <v>3557</v>
      </c>
      <c r="D10990" t="s">
        <v>3482</v>
      </c>
      <c r="E10990">
        <v>-71.076188999999999</v>
      </c>
      <c r="F10990">
        <v>42.318956999999997</v>
      </c>
      <c r="G10990" t="s">
        <v>783</v>
      </c>
      <c r="H10990" s="5" t="s">
        <v>785</v>
      </c>
      <c r="I10990" t="s">
        <v>1132</v>
      </c>
      <c r="J10990" s="5">
        <f>VLOOKUP(I10990*1,Crosswalks!$L$3:$M$227,2,FALSE)</f>
        <v>6</v>
      </c>
      <c r="K10990" s="5">
        <f>IF(G10990="Corner",INDEX(Crosswalks!$C$4:$J$16,MATCH(H10990,Crosswalks!$C$4:$C$16,0),J10990+1),"N/A, D2D")</f>
        <v>0.2</v>
      </c>
      <c r="L10990" t="s">
        <v>5968</v>
      </c>
      <c r="M10990" t="s">
        <v>847</v>
      </c>
      <c r="N10990" t="s">
        <v>848</v>
      </c>
      <c r="O10990" t="s">
        <v>1017</v>
      </c>
      <c r="P10990">
        <v>-71.160190619999995</v>
      </c>
      <c r="Q10990">
        <v>42.345588669999998</v>
      </c>
    </row>
    <row r="10991" spans="2:17" x14ac:dyDescent="0.3">
      <c r="B10991" t="s">
        <v>1008</v>
      </c>
      <c r="C10991" t="s">
        <v>3551</v>
      </c>
      <c r="D10991" t="s">
        <v>3482</v>
      </c>
      <c r="E10991">
        <v>-71.077510000000004</v>
      </c>
      <c r="F10991">
        <v>42.315170000000002</v>
      </c>
      <c r="G10991" t="s">
        <v>783</v>
      </c>
      <c r="H10991" s="5">
        <v>2</v>
      </c>
      <c r="I10991" t="s">
        <v>1132</v>
      </c>
      <c r="J10991" s="5">
        <f>VLOOKUP(I10991*1,Crosswalks!$L$3:$M$227,2,FALSE)</f>
        <v>6</v>
      </c>
      <c r="K10991" s="5">
        <f>IF(G10991="Corner",INDEX(Crosswalks!$C$4:$J$16,MATCH(H10991,Crosswalks!$C$4:$C$16,0),J10991+1),"N/A, D2D")</f>
        <v>0.3</v>
      </c>
      <c r="L10991" t="s">
        <v>5968</v>
      </c>
      <c r="M10991" t="s">
        <v>847</v>
      </c>
      <c r="N10991" t="s">
        <v>848</v>
      </c>
      <c r="O10991" t="s">
        <v>1017</v>
      </c>
      <c r="P10991">
        <v>-71.160190619999995</v>
      </c>
      <c r="Q10991">
        <v>42.345588669999998</v>
      </c>
    </row>
    <row r="10992" spans="2:17" x14ac:dyDescent="0.3">
      <c r="B10992" t="s">
        <v>1300</v>
      </c>
      <c r="C10992" t="s">
        <v>3556</v>
      </c>
      <c r="D10992" t="s">
        <v>3482</v>
      </c>
      <c r="E10992">
        <v>-71.075580000000002</v>
      </c>
      <c r="F10992">
        <v>42.318989999999999</v>
      </c>
      <c r="G10992" t="s">
        <v>783</v>
      </c>
      <c r="H10992" s="5">
        <v>2</v>
      </c>
      <c r="I10992" t="s">
        <v>1132</v>
      </c>
      <c r="J10992" s="5">
        <f>VLOOKUP(I10992*1,Crosswalks!$L$3:$M$227,2,FALSE)</f>
        <v>6</v>
      </c>
      <c r="K10992" s="5">
        <f>IF(G10992="Corner",INDEX(Crosswalks!$C$4:$J$16,MATCH(H10992,Crosswalks!$C$4:$C$16,0),J10992+1),"N/A, D2D")</f>
        <v>0.3</v>
      </c>
      <c r="L10992" t="s">
        <v>5968</v>
      </c>
      <c r="M10992" t="s">
        <v>847</v>
      </c>
      <c r="N10992" t="s">
        <v>848</v>
      </c>
      <c r="O10992" t="s">
        <v>1017</v>
      </c>
      <c r="P10992">
        <v>-71.160190619999995</v>
      </c>
      <c r="Q10992">
        <v>42.345588669999998</v>
      </c>
    </row>
    <row r="10993" spans="2:17" x14ac:dyDescent="0.3">
      <c r="B10993" t="s">
        <v>835</v>
      </c>
      <c r="C10993" t="s">
        <v>3625</v>
      </c>
      <c r="D10993" t="s">
        <v>3482</v>
      </c>
      <c r="E10993">
        <v>-71.073211000000001</v>
      </c>
      <c r="F10993">
        <v>42.319871999999997</v>
      </c>
      <c r="G10993" t="s">
        <v>783</v>
      </c>
      <c r="H10993" s="5">
        <v>4</v>
      </c>
      <c r="I10993" t="s">
        <v>1132</v>
      </c>
      <c r="J10993" s="5">
        <f>VLOOKUP(I10993*1,Crosswalks!$L$3:$M$227,2,FALSE)</f>
        <v>6</v>
      </c>
      <c r="K10993" s="5">
        <f>IF(G10993="Corner",INDEX(Crosswalks!$C$4:$J$16,MATCH(H10993,Crosswalks!$C$4:$C$16,0),J10993+1),"N/A, D2D")</f>
        <v>0.3</v>
      </c>
      <c r="L10993" t="s">
        <v>5968</v>
      </c>
      <c r="M10993" t="s">
        <v>847</v>
      </c>
      <c r="N10993" t="s">
        <v>848</v>
      </c>
      <c r="O10993" t="s">
        <v>1017</v>
      </c>
      <c r="P10993">
        <v>-71.160190619999995</v>
      </c>
      <c r="Q10993">
        <v>42.345588669999998</v>
      </c>
    </row>
    <row r="10994" spans="2:17" x14ac:dyDescent="0.3">
      <c r="B10994" t="s">
        <v>1261</v>
      </c>
      <c r="C10994" t="s">
        <v>3489</v>
      </c>
      <c r="D10994" t="s">
        <v>3482</v>
      </c>
      <c r="E10994">
        <v>-71.075640000000007</v>
      </c>
      <c r="F10994">
        <v>42.320729999999998</v>
      </c>
      <c r="G10994" t="s">
        <v>783</v>
      </c>
      <c r="H10994" s="5">
        <v>1</v>
      </c>
      <c r="I10994" t="s">
        <v>3490</v>
      </c>
      <c r="J10994" s="5">
        <f>VLOOKUP(I10994*1,Crosswalks!$L$3:$M$227,2,FALSE)</f>
        <v>6</v>
      </c>
      <c r="K10994" s="5">
        <f>IF(G10994="Corner",INDEX(Crosswalks!$C$4:$J$16,MATCH(H10994,Crosswalks!$C$4:$C$16,0),J10994+1),"N/A, D2D")</f>
        <v>0.2</v>
      </c>
      <c r="L10994" t="s">
        <v>5968</v>
      </c>
      <c r="M10994" t="s">
        <v>847</v>
      </c>
      <c r="N10994" t="s">
        <v>848</v>
      </c>
      <c r="O10994" t="s">
        <v>1017</v>
      </c>
      <c r="P10994">
        <v>-71.160190619999995</v>
      </c>
      <c r="Q10994">
        <v>42.345588669999998</v>
      </c>
    </row>
    <row r="10995" spans="2:17" x14ac:dyDescent="0.3">
      <c r="B10995" t="s">
        <v>1393</v>
      </c>
      <c r="C10995" t="s">
        <v>3528</v>
      </c>
      <c r="D10995" t="s">
        <v>3482</v>
      </c>
      <c r="E10995">
        <v>-71.073312999999999</v>
      </c>
      <c r="F10995">
        <v>42.320107</v>
      </c>
      <c r="G10995" t="s">
        <v>783</v>
      </c>
      <c r="H10995" s="5">
        <v>3</v>
      </c>
      <c r="I10995" t="s">
        <v>1132</v>
      </c>
      <c r="J10995" s="5">
        <f>VLOOKUP(I10995*1,Crosswalks!$L$3:$M$227,2,FALSE)</f>
        <v>6</v>
      </c>
      <c r="K10995" s="5">
        <f>IF(G10995="Corner",INDEX(Crosswalks!$C$4:$J$16,MATCH(H10995,Crosswalks!$C$4:$C$16,0),J10995+1),"N/A, D2D")</f>
        <v>0.3</v>
      </c>
      <c r="L10995" t="s">
        <v>5968</v>
      </c>
      <c r="M10995" t="s">
        <v>847</v>
      </c>
      <c r="N10995" t="s">
        <v>848</v>
      </c>
      <c r="O10995" t="s">
        <v>1017</v>
      </c>
      <c r="P10995">
        <v>-71.160190619999995</v>
      </c>
      <c r="Q10995">
        <v>42.345588669999998</v>
      </c>
    </row>
    <row r="10996" spans="2:17" x14ac:dyDescent="0.3">
      <c r="B10996" t="s">
        <v>960</v>
      </c>
      <c r="C10996" t="s">
        <v>3502</v>
      </c>
      <c r="D10996" t="s">
        <v>3482</v>
      </c>
      <c r="E10996">
        <v>-71.072699999999998</v>
      </c>
      <c r="F10996">
        <v>42.313809999999997</v>
      </c>
      <c r="G10996" t="s">
        <v>783</v>
      </c>
      <c r="H10996" s="5">
        <v>3</v>
      </c>
      <c r="I10996" t="s">
        <v>1580</v>
      </c>
      <c r="J10996" s="5">
        <f>VLOOKUP(I10996*1,Crosswalks!$L$3:$M$227,2,FALSE)</f>
        <v>6</v>
      </c>
      <c r="K10996" s="5">
        <f>IF(G10996="Corner",INDEX(Crosswalks!$C$4:$J$16,MATCH(H10996,Crosswalks!$C$4:$C$16,0),J10996+1),"N/A, D2D")</f>
        <v>0.3</v>
      </c>
      <c r="L10996" t="s">
        <v>5968</v>
      </c>
      <c r="M10996" t="s">
        <v>847</v>
      </c>
      <c r="N10996" t="s">
        <v>848</v>
      </c>
      <c r="O10996" t="s">
        <v>1017</v>
      </c>
      <c r="P10996">
        <v>-71.160190619999995</v>
      </c>
      <c r="Q10996">
        <v>42.345588669999998</v>
      </c>
    </row>
    <row r="10997" spans="2:17" x14ac:dyDescent="0.3">
      <c r="B10997" t="s">
        <v>998</v>
      </c>
      <c r="C10997" t="s">
        <v>1148</v>
      </c>
      <c r="D10997" t="s">
        <v>3482</v>
      </c>
      <c r="E10997">
        <v>-71.070329999999998</v>
      </c>
      <c r="F10997">
        <v>42.318069999999999</v>
      </c>
      <c r="G10997" t="s">
        <v>783</v>
      </c>
      <c r="H10997" s="5">
        <v>4</v>
      </c>
      <c r="I10997" t="s">
        <v>1132</v>
      </c>
      <c r="J10997" s="5">
        <f>VLOOKUP(I10997*1,Crosswalks!$L$3:$M$227,2,FALSE)</f>
        <v>6</v>
      </c>
      <c r="K10997" s="5">
        <f>IF(G10997="Corner",INDEX(Crosswalks!$C$4:$J$16,MATCH(H10997,Crosswalks!$C$4:$C$16,0),J10997+1),"N/A, D2D")</f>
        <v>0.3</v>
      </c>
      <c r="L10997" t="s">
        <v>5968</v>
      </c>
      <c r="M10997" t="s">
        <v>847</v>
      </c>
      <c r="N10997" t="s">
        <v>848</v>
      </c>
      <c r="O10997" t="s">
        <v>1017</v>
      </c>
      <c r="P10997">
        <v>-71.160190619999995</v>
      </c>
      <c r="Q10997">
        <v>42.345588669999998</v>
      </c>
    </row>
    <row r="10998" spans="2:17" x14ac:dyDescent="0.3">
      <c r="B10998" t="s">
        <v>945</v>
      </c>
      <c r="C10998" t="s">
        <v>3489</v>
      </c>
      <c r="D10998" t="s">
        <v>3482</v>
      </c>
      <c r="E10998">
        <v>-71.075090000000003</v>
      </c>
      <c r="F10998">
        <v>42.32076</v>
      </c>
      <c r="G10998" t="s">
        <v>783</v>
      </c>
      <c r="H10998" s="5">
        <v>2</v>
      </c>
      <c r="I10998" t="s">
        <v>3490</v>
      </c>
      <c r="J10998" s="5">
        <f>VLOOKUP(I10998*1,Crosswalks!$L$3:$M$227,2,FALSE)</f>
        <v>6</v>
      </c>
      <c r="K10998" s="5">
        <f>IF(G10998="Corner",INDEX(Crosswalks!$C$4:$J$16,MATCH(H10998,Crosswalks!$C$4:$C$16,0),J10998+1),"N/A, D2D")</f>
        <v>0.3</v>
      </c>
      <c r="L10998" t="s">
        <v>5968</v>
      </c>
      <c r="M10998" t="s">
        <v>847</v>
      </c>
      <c r="N10998" t="s">
        <v>848</v>
      </c>
      <c r="O10998" t="s">
        <v>1017</v>
      </c>
      <c r="P10998">
        <v>-71.160190619999995</v>
      </c>
      <c r="Q10998">
        <v>42.345588669999998</v>
      </c>
    </row>
    <row r="10999" spans="2:17" x14ac:dyDescent="0.3">
      <c r="B10999" t="s">
        <v>978</v>
      </c>
      <c r="C10999" t="s">
        <v>3527</v>
      </c>
      <c r="D10999" t="s">
        <v>3482</v>
      </c>
      <c r="E10999">
        <v>-71.073179999999994</v>
      </c>
      <c r="F10999">
        <v>42.315959999999997</v>
      </c>
      <c r="G10999" t="s">
        <v>783</v>
      </c>
      <c r="H10999" s="5">
        <v>1</v>
      </c>
      <c r="I10999" t="s">
        <v>1132</v>
      </c>
      <c r="J10999" s="5">
        <f>VLOOKUP(I10999*1,Crosswalks!$L$3:$M$227,2,FALSE)</f>
        <v>6</v>
      </c>
      <c r="K10999" s="5">
        <f>IF(G10999="Corner",INDEX(Crosswalks!$C$4:$J$16,MATCH(H10999,Crosswalks!$C$4:$C$16,0),J10999+1),"N/A, D2D")</f>
        <v>0.2</v>
      </c>
      <c r="L10999" t="s">
        <v>5968</v>
      </c>
      <c r="M10999" t="s">
        <v>847</v>
      </c>
      <c r="N10999" t="s">
        <v>848</v>
      </c>
      <c r="O10999" t="s">
        <v>1017</v>
      </c>
      <c r="P10999">
        <v>-71.160190619999995</v>
      </c>
      <c r="Q10999">
        <v>42.345588669999998</v>
      </c>
    </row>
    <row r="11000" spans="2:17" x14ac:dyDescent="0.3">
      <c r="B11000" t="s">
        <v>1562</v>
      </c>
      <c r="C11000" t="s">
        <v>3550</v>
      </c>
      <c r="D11000" t="s">
        <v>3482</v>
      </c>
      <c r="E11000">
        <v>-71.07123</v>
      </c>
      <c r="F11000">
        <v>42.313639999999999</v>
      </c>
      <c r="G11000" t="s">
        <v>783</v>
      </c>
      <c r="H11000" s="5">
        <v>4</v>
      </c>
      <c r="I11000" t="s">
        <v>1580</v>
      </c>
      <c r="J11000" s="5">
        <f>VLOOKUP(I11000*1,Crosswalks!$L$3:$M$227,2,FALSE)</f>
        <v>6</v>
      </c>
      <c r="K11000" s="5">
        <f>IF(G11000="Corner",INDEX(Crosswalks!$C$4:$J$16,MATCH(H11000,Crosswalks!$C$4:$C$16,0),J11000+1),"N/A, D2D")</f>
        <v>0.3</v>
      </c>
      <c r="L11000" t="s">
        <v>5968</v>
      </c>
      <c r="M11000" t="s">
        <v>847</v>
      </c>
      <c r="N11000" t="s">
        <v>848</v>
      </c>
      <c r="O11000" t="s">
        <v>1017</v>
      </c>
      <c r="P11000">
        <v>-71.160190619999995</v>
      </c>
      <c r="Q11000">
        <v>42.345588669999998</v>
      </c>
    </row>
    <row r="11001" spans="2:17" x14ac:dyDescent="0.3">
      <c r="B11001" t="s">
        <v>1142</v>
      </c>
      <c r="C11001" t="s">
        <v>3528</v>
      </c>
      <c r="D11001" t="s">
        <v>3482</v>
      </c>
      <c r="E11001">
        <v>-71.073809999999995</v>
      </c>
      <c r="F11001">
        <v>42.320270000000001</v>
      </c>
      <c r="G11001" t="s">
        <v>783</v>
      </c>
      <c r="H11001" s="5">
        <v>2</v>
      </c>
      <c r="I11001" t="s">
        <v>1132</v>
      </c>
      <c r="J11001" s="5">
        <f>VLOOKUP(I11001*1,Crosswalks!$L$3:$M$227,2,FALSE)</f>
        <v>6</v>
      </c>
      <c r="K11001" s="5">
        <f>IF(G11001="Corner",INDEX(Crosswalks!$C$4:$J$16,MATCH(H11001,Crosswalks!$C$4:$C$16,0),J11001+1),"N/A, D2D")</f>
        <v>0.3</v>
      </c>
      <c r="L11001" t="s">
        <v>5968</v>
      </c>
      <c r="M11001" t="s">
        <v>847</v>
      </c>
      <c r="N11001" t="s">
        <v>848</v>
      </c>
      <c r="O11001" t="s">
        <v>1017</v>
      </c>
      <c r="P11001">
        <v>-71.160190619999995</v>
      </c>
      <c r="Q11001">
        <v>42.345588669999998</v>
      </c>
    </row>
    <row r="11002" spans="2:17" x14ac:dyDescent="0.3">
      <c r="B11002" t="s">
        <v>1273</v>
      </c>
      <c r="C11002" t="s">
        <v>3502</v>
      </c>
      <c r="D11002" t="s">
        <v>3482</v>
      </c>
      <c r="E11002">
        <v>-71.076840000000004</v>
      </c>
      <c r="F11002">
        <v>42.314369999999997</v>
      </c>
      <c r="G11002" t="s">
        <v>784</v>
      </c>
      <c r="H11002" s="5">
        <v>3</v>
      </c>
      <c r="I11002" t="s">
        <v>1132</v>
      </c>
      <c r="J11002" s="5">
        <f>VLOOKUP(I11002*1,Crosswalks!$L$3:$M$227,2,FALSE)</f>
        <v>6</v>
      </c>
      <c r="K11002" s="5" t="str">
        <f>IF(G11002="Corner",INDEX(Crosswalks!$C$4:$J$16,MATCH(H11002,Crosswalks!$C$4:$C$16,0),J11002+1),"N/A, D2D")</f>
        <v>N/A, D2D</v>
      </c>
      <c r="L11002" t="s">
        <v>5968</v>
      </c>
      <c r="M11002" t="s">
        <v>847</v>
      </c>
      <c r="N11002" t="s">
        <v>848</v>
      </c>
      <c r="O11002" t="s">
        <v>1017</v>
      </c>
      <c r="P11002">
        <v>-71.160190619999995</v>
      </c>
      <c r="Q11002">
        <v>42.345588669999998</v>
      </c>
    </row>
    <row r="11003" spans="2:17" x14ac:dyDescent="0.3">
      <c r="B11003" t="s">
        <v>861</v>
      </c>
      <c r="C11003" t="s">
        <v>3539</v>
      </c>
      <c r="D11003" t="s">
        <v>3482</v>
      </c>
      <c r="E11003">
        <v>-71.06962</v>
      </c>
      <c r="F11003">
        <v>42.306759999999997</v>
      </c>
      <c r="G11003" t="s">
        <v>784</v>
      </c>
      <c r="H11003" s="5">
        <v>2</v>
      </c>
      <c r="I11003" t="s">
        <v>1101</v>
      </c>
      <c r="J11003" s="5">
        <f>VLOOKUP(I11003*1,Crosswalks!$L$3:$M$227,2,FALSE)</f>
        <v>6</v>
      </c>
      <c r="K11003" s="5" t="str">
        <f>IF(G11003="Corner",INDEX(Crosswalks!$C$4:$J$16,MATCH(H11003,Crosswalks!$C$4:$C$16,0),J11003+1),"N/A, D2D")</f>
        <v>N/A, D2D</v>
      </c>
      <c r="L11003" t="s">
        <v>5968</v>
      </c>
      <c r="M11003" t="s">
        <v>847</v>
      </c>
      <c r="N11003" t="s">
        <v>848</v>
      </c>
      <c r="O11003" t="s">
        <v>1017</v>
      </c>
      <c r="P11003">
        <v>-71.160190619999995</v>
      </c>
      <c r="Q11003">
        <v>42.345588669999998</v>
      </c>
    </row>
    <row r="11004" spans="2:17" x14ac:dyDescent="0.3">
      <c r="B11004" t="s">
        <v>1188</v>
      </c>
      <c r="C11004" t="s">
        <v>3544</v>
      </c>
      <c r="D11004" t="s">
        <v>3482</v>
      </c>
      <c r="E11004">
        <v>-71.074150000000003</v>
      </c>
      <c r="F11004">
        <v>42.318919999999999</v>
      </c>
      <c r="G11004" t="s">
        <v>784</v>
      </c>
      <c r="H11004" s="5">
        <v>6</v>
      </c>
      <c r="I11004" t="s">
        <v>1132</v>
      </c>
      <c r="J11004" s="5">
        <f>VLOOKUP(I11004*1,Crosswalks!$L$3:$M$227,2,FALSE)</f>
        <v>6</v>
      </c>
      <c r="K11004" s="5" t="str">
        <f>IF(G11004="Corner",INDEX(Crosswalks!$C$4:$J$16,MATCH(H11004,Crosswalks!$C$4:$C$16,0),J11004+1),"N/A, D2D")</f>
        <v>N/A, D2D</v>
      </c>
      <c r="L11004" t="s">
        <v>5968</v>
      </c>
      <c r="M11004" t="s">
        <v>847</v>
      </c>
      <c r="N11004" t="s">
        <v>848</v>
      </c>
      <c r="O11004" t="s">
        <v>1017</v>
      </c>
      <c r="P11004">
        <v>-71.160190619999995</v>
      </c>
      <c r="Q11004">
        <v>42.345588669999998</v>
      </c>
    </row>
    <row r="11005" spans="2:17" x14ac:dyDescent="0.3">
      <c r="B11005" t="s">
        <v>835</v>
      </c>
      <c r="C11005" t="s">
        <v>3553</v>
      </c>
      <c r="D11005" t="s">
        <v>3482</v>
      </c>
      <c r="E11005">
        <v>-71.077879999999993</v>
      </c>
      <c r="F11005">
        <v>42.315530000000003</v>
      </c>
      <c r="G11005" t="s">
        <v>784</v>
      </c>
      <c r="H11005" s="5">
        <v>2</v>
      </c>
      <c r="I11005" t="s">
        <v>1132</v>
      </c>
      <c r="J11005" s="5">
        <f>VLOOKUP(I11005*1,Crosswalks!$L$3:$M$227,2,FALSE)</f>
        <v>6</v>
      </c>
      <c r="K11005" s="5" t="str">
        <f>IF(G11005="Corner",INDEX(Crosswalks!$C$4:$J$16,MATCH(H11005,Crosswalks!$C$4:$C$16,0),J11005+1),"N/A, D2D")</f>
        <v>N/A, D2D</v>
      </c>
      <c r="L11005" t="s">
        <v>5968</v>
      </c>
      <c r="M11005" t="s">
        <v>847</v>
      </c>
      <c r="N11005" t="s">
        <v>848</v>
      </c>
      <c r="O11005" t="s">
        <v>1017</v>
      </c>
      <c r="P11005">
        <v>-71.160190619999995</v>
      </c>
      <c r="Q11005">
        <v>42.345588669999998</v>
      </c>
    </row>
    <row r="11006" spans="2:17" x14ac:dyDescent="0.3">
      <c r="B11006" t="s">
        <v>862</v>
      </c>
      <c r="C11006" t="s">
        <v>3584</v>
      </c>
      <c r="D11006" t="s">
        <v>3482</v>
      </c>
      <c r="E11006">
        <v>-71.076250000000002</v>
      </c>
      <c r="F11006">
        <v>42.316102999999998</v>
      </c>
      <c r="G11006" t="s">
        <v>783</v>
      </c>
      <c r="H11006" s="5">
        <v>1</v>
      </c>
      <c r="I11006" t="s">
        <v>1132</v>
      </c>
      <c r="J11006" s="5">
        <f>VLOOKUP(I11006*1,Crosswalks!$L$3:$M$227,2,FALSE)</f>
        <v>6</v>
      </c>
      <c r="K11006" s="5">
        <f>IF(G11006="Corner",INDEX(Crosswalks!$C$4:$J$16,MATCH(H11006,Crosswalks!$C$4:$C$16,0),J11006+1),"N/A, D2D")</f>
        <v>0.2</v>
      </c>
      <c r="L11006" t="s">
        <v>6029</v>
      </c>
      <c r="M11006" t="s">
        <v>847</v>
      </c>
      <c r="N11006" t="s">
        <v>921</v>
      </c>
      <c r="O11006" t="s">
        <v>1537</v>
      </c>
      <c r="P11006">
        <v>-71.106760609999995</v>
      </c>
      <c r="Q11006">
        <v>42.347948670000001</v>
      </c>
    </row>
    <row r="11007" spans="2:17" x14ac:dyDescent="0.3">
      <c r="B11007" t="s">
        <v>1008</v>
      </c>
      <c r="C11007" t="s">
        <v>3559</v>
      </c>
      <c r="D11007" t="s">
        <v>3482</v>
      </c>
      <c r="E11007">
        <v>-71.076449999999994</v>
      </c>
      <c r="F11007">
        <v>42.315989999999999</v>
      </c>
      <c r="G11007" t="s">
        <v>783</v>
      </c>
      <c r="H11007" s="5">
        <v>3</v>
      </c>
      <c r="I11007" t="s">
        <v>1132</v>
      </c>
      <c r="J11007" s="5">
        <f>VLOOKUP(I11007*1,Crosswalks!$L$3:$M$227,2,FALSE)</f>
        <v>6</v>
      </c>
      <c r="K11007" s="5">
        <f>IF(G11007="Corner",INDEX(Crosswalks!$C$4:$J$16,MATCH(H11007,Crosswalks!$C$4:$C$16,0),J11007+1),"N/A, D2D")</f>
        <v>0.3</v>
      </c>
      <c r="L11007" t="s">
        <v>6029</v>
      </c>
      <c r="M11007" t="s">
        <v>847</v>
      </c>
      <c r="N11007" t="s">
        <v>921</v>
      </c>
      <c r="O11007" t="s">
        <v>1537</v>
      </c>
      <c r="P11007">
        <v>-71.106760609999995</v>
      </c>
      <c r="Q11007">
        <v>42.347948670000001</v>
      </c>
    </row>
    <row r="11008" spans="2:17" x14ac:dyDescent="0.3">
      <c r="B11008" t="s">
        <v>1393</v>
      </c>
      <c r="C11008" t="s">
        <v>3502</v>
      </c>
      <c r="D11008" t="s">
        <v>3482</v>
      </c>
      <c r="E11008">
        <v>-71.076220000000006</v>
      </c>
      <c r="F11008">
        <v>42.314301</v>
      </c>
      <c r="G11008" t="s">
        <v>783</v>
      </c>
      <c r="H11008" s="5">
        <v>3</v>
      </c>
      <c r="I11008" t="s">
        <v>1132</v>
      </c>
      <c r="J11008" s="5">
        <f>VLOOKUP(I11008*1,Crosswalks!$L$3:$M$227,2,FALSE)</f>
        <v>6</v>
      </c>
      <c r="K11008" s="5">
        <f>IF(G11008="Corner",INDEX(Crosswalks!$C$4:$J$16,MATCH(H11008,Crosswalks!$C$4:$C$16,0),J11008+1),"N/A, D2D")</f>
        <v>0.3</v>
      </c>
      <c r="L11008" t="s">
        <v>6029</v>
      </c>
      <c r="M11008" t="s">
        <v>847</v>
      </c>
      <c r="N11008" t="s">
        <v>921</v>
      </c>
      <c r="O11008" t="s">
        <v>1537</v>
      </c>
      <c r="P11008">
        <v>-71.106760609999995</v>
      </c>
      <c r="Q11008">
        <v>42.347948670000001</v>
      </c>
    </row>
    <row r="11009" spans="2:17" x14ac:dyDescent="0.3">
      <c r="B11009" t="s">
        <v>892</v>
      </c>
      <c r="C11009" t="s">
        <v>3489</v>
      </c>
      <c r="D11009" t="s">
        <v>3482</v>
      </c>
      <c r="E11009">
        <v>-71.074960000000004</v>
      </c>
      <c r="F11009">
        <v>42.320779999999999</v>
      </c>
      <c r="G11009" t="s">
        <v>783</v>
      </c>
      <c r="H11009" s="5">
        <v>4</v>
      </c>
      <c r="I11009" t="s">
        <v>3490</v>
      </c>
      <c r="J11009" s="5">
        <f>VLOOKUP(I11009*1,Crosswalks!$L$3:$M$227,2,FALSE)</f>
        <v>6</v>
      </c>
      <c r="K11009" s="5">
        <f>IF(G11009="Corner",INDEX(Crosswalks!$C$4:$J$16,MATCH(H11009,Crosswalks!$C$4:$C$16,0),J11009+1),"N/A, D2D")</f>
        <v>0.3</v>
      </c>
      <c r="L11009" t="s">
        <v>6029</v>
      </c>
      <c r="M11009" t="s">
        <v>847</v>
      </c>
      <c r="N11009" t="s">
        <v>921</v>
      </c>
      <c r="O11009" t="s">
        <v>1537</v>
      </c>
      <c r="P11009">
        <v>-71.106760609999995</v>
      </c>
      <c r="Q11009">
        <v>42.347948670000001</v>
      </c>
    </row>
    <row r="11010" spans="2:17" x14ac:dyDescent="0.3">
      <c r="B11010" t="s">
        <v>835</v>
      </c>
      <c r="C11010" t="s">
        <v>3625</v>
      </c>
      <c r="D11010" t="s">
        <v>3482</v>
      </c>
      <c r="E11010">
        <v>-71.073211000000001</v>
      </c>
      <c r="F11010">
        <v>42.319871999999997</v>
      </c>
      <c r="G11010" t="s">
        <v>784</v>
      </c>
      <c r="H11010" s="5">
        <v>1</v>
      </c>
      <c r="I11010" t="s">
        <v>1132</v>
      </c>
      <c r="J11010" s="5">
        <f>VLOOKUP(I11010*1,Crosswalks!$L$3:$M$227,2,FALSE)</f>
        <v>6</v>
      </c>
      <c r="K11010" s="5" t="str">
        <f>IF(G11010="Corner",INDEX(Crosswalks!$C$4:$J$16,MATCH(H11010,Crosswalks!$C$4:$C$16,0),J11010+1),"N/A, D2D")</f>
        <v>N/A, D2D</v>
      </c>
      <c r="L11010" t="s">
        <v>6029</v>
      </c>
      <c r="M11010" t="s">
        <v>847</v>
      </c>
      <c r="N11010" t="s">
        <v>921</v>
      </c>
      <c r="O11010" t="s">
        <v>1537</v>
      </c>
      <c r="P11010">
        <v>-71.106760609999995</v>
      </c>
      <c r="Q11010">
        <v>42.347948670000001</v>
      </c>
    </row>
    <row r="11011" spans="2:17" x14ac:dyDescent="0.3">
      <c r="B11011" t="s">
        <v>898</v>
      </c>
      <c r="C11011" t="s">
        <v>3527</v>
      </c>
      <c r="D11011" t="s">
        <v>3482</v>
      </c>
      <c r="E11011">
        <v>-71.073589999999996</v>
      </c>
      <c r="F11011">
        <v>42.31756</v>
      </c>
      <c r="G11011" t="s">
        <v>783</v>
      </c>
      <c r="H11011" s="5">
        <v>5</v>
      </c>
      <c r="I11011" t="s">
        <v>1132</v>
      </c>
      <c r="J11011" s="5">
        <f>VLOOKUP(I11011*1,Crosswalks!$L$3:$M$227,2,FALSE)</f>
        <v>6</v>
      </c>
      <c r="K11011" s="5">
        <f>IF(G11011="Corner",INDEX(Crosswalks!$C$4:$J$16,MATCH(H11011,Crosswalks!$C$4:$C$16,0),J11011+1),"N/A, D2D")</f>
        <v>0.4</v>
      </c>
      <c r="L11011" t="s">
        <v>6044</v>
      </c>
      <c r="M11011" t="s">
        <v>813</v>
      </c>
      <c r="N11011" t="s">
        <v>814</v>
      </c>
      <c r="O11011" t="s">
        <v>1576</v>
      </c>
      <c r="P11011">
        <v>-71.149610609999996</v>
      </c>
      <c r="Q11011">
        <v>42.26075865</v>
      </c>
    </row>
    <row r="11012" spans="2:17" x14ac:dyDescent="0.3">
      <c r="B11012" t="s">
        <v>1183</v>
      </c>
      <c r="C11012" t="s">
        <v>3526</v>
      </c>
      <c r="D11012" t="s">
        <v>3482</v>
      </c>
      <c r="E11012">
        <v>-71.074870000000004</v>
      </c>
      <c r="F11012">
        <v>42.314509999999999</v>
      </c>
      <c r="G11012" t="s">
        <v>783</v>
      </c>
      <c r="H11012" s="5">
        <v>4</v>
      </c>
      <c r="I11012" t="s">
        <v>1132</v>
      </c>
      <c r="J11012" s="5">
        <f>VLOOKUP(I11012*1,Crosswalks!$L$3:$M$227,2,FALSE)</f>
        <v>6</v>
      </c>
      <c r="K11012" s="5">
        <f>IF(G11012="Corner",INDEX(Crosswalks!$C$4:$J$16,MATCH(H11012,Crosswalks!$C$4:$C$16,0),J11012+1),"N/A, D2D")</f>
        <v>0.3</v>
      </c>
      <c r="L11012" t="s">
        <v>6044</v>
      </c>
      <c r="M11012" t="s">
        <v>813</v>
      </c>
      <c r="N11012" t="s">
        <v>814</v>
      </c>
      <c r="O11012" t="s">
        <v>1576</v>
      </c>
      <c r="P11012">
        <v>-71.149610609999996</v>
      </c>
      <c r="Q11012">
        <v>42.26075865</v>
      </c>
    </row>
    <row r="11013" spans="2:17" x14ac:dyDescent="0.3">
      <c r="B11013" t="s">
        <v>978</v>
      </c>
      <c r="C11013" t="s">
        <v>3503</v>
      </c>
      <c r="D11013" t="s">
        <v>3482</v>
      </c>
      <c r="E11013">
        <v>-71.076319999999996</v>
      </c>
      <c r="F11013">
        <v>42.31653</v>
      </c>
      <c r="G11013" t="s">
        <v>783</v>
      </c>
      <c r="H11013" s="5">
        <v>3</v>
      </c>
      <c r="I11013" t="s">
        <v>1132</v>
      </c>
      <c r="J11013" s="5">
        <f>VLOOKUP(I11013*1,Crosswalks!$L$3:$M$227,2,FALSE)</f>
        <v>6</v>
      </c>
      <c r="K11013" s="5">
        <f>IF(G11013="Corner",INDEX(Crosswalks!$C$4:$J$16,MATCH(H11013,Crosswalks!$C$4:$C$16,0),J11013+1),"N/A, D2D")</f>
        <v>0.3</v>
      </c>
      <c r="L11013" t="s">
        <v>6044</v>
      </c>
      <c r="M11013" t="s">
        <v>813</v>
      </c>
      <c r="N11013" t="s">
        <v>814</v>
      </c>
      <c r="O11013" t="s">
        <v>1576</v>
      </c>
      <c r="P11013">
        <v>-71.149610609999996</v>
      </c>
      <c r="Q11013">
        <v>42.26075865</v>
      </c>
    </row>
    <row r="11014" spans="2:17" x14ac:dyDescent="0.3">
      <c r="B11014" t="s">
        <v>898</v>
      </c>
      <c r="C11014" t="s">
        <v>3559</v>
      </c>
      <c r="D11014" t="s">
        <v>3482</v>
      </c>
      <c r="E11014">
        <v>-71.077280000000002</v>
      </c>
      <c r="F11014">
        <v>42.315829999999998</v>
      </c>
      <c r="G11014" t="s">
        <v>783</v>
      </c>
      <c r="H11014" s="5">
        <v>2</v>
      </c>
      <c r="I11014" t="s">
        <v>1132</v>
      </c>
      <c r="J11014" s="5">
        <f>VLOOKUP(I11014*1,Crosswalks!$L$3:$M$227,2,FALSE)</f>
        <v>6</v>
      </c>
      <c r="K11014" s="5">
        <f>IF(G11014="Corner",INDEX(Crosswalks!$C$4:$J$16,MATCH(H11014,Crosswalks!$C$4:$C$16,0),J11014+1),"N/A, D2D")</f>
        <v>0.3</v>
      </c>
      <c r="L11014" t="s">
        <v>6044</v>
      </c>
      <c r="M11014" t="s">
        <v>813</v>
      </c>
      <c r="N11014" t="s">
        <v>814</v>
      </c>
      <c r="O11014" t="s">
        <v>1576</v>
      </c>
      <c r="P11014">
        <v>-71.149610609999996</v>
      </c>
      <c r="Q11014">
        <v>42.26075865</v>
      </c>
    </row>
    <row r="11015" spans="2:17" x14ac:dyDescent="0.3">
      <c r="B11015" t="s">
        <v>819</v>
      </c>
      <c r="C11015" t="s">
        <v>3525</v>
      </c>
      <c r="D11015" t="s">
        <v>3482</v>
      </c>
      <c r="E11015">
        <v>-71.071966000000003</v>
      </c>
      <c r="F11015">
        <v>42.319980000000001</v>
      </c>
      <c r="G11015" t="s">
        <v>783</v>
      </c>
      <c r="H11015" s="5">
        <v>3</v>
      </c>
      <c r="I11015" t="s">
        <v>1132</v>
      </c>
      <c r="J11015" s="5">
        <f>VLOOKUP(I11015*1,Crosswalks!$L$3:$M$227,2,FALSE)</f>
        <v>6</v>
      </c>
      <c r="K11015" s="5">
        <f>IF(G11015="Corner",INDEX(Crosswalks!$C$4:$J$16,MATCH(H11015,Crosswalks!$C$4:$C$16,0),J11015+1),"N/A, D2D")</f>
        <v>0.3</v>
      </c>
      <c r="L11015" t="s">
        <v>6044</v>
      </c>
      <c r="M11015" t="s">
        <v>813</v>
      </c>
      <c r="N11015" t="s">
        <v>814</v>
      </c>
      <c r="O11015" t="s">
        <v>1576</v>
      </c>
      <c r="P11015">
        <v>-71.149610609999996</v>
      </c>
      <c r="Q11015">
        <v>42.26075865</v>
      </c>
    </row>
    <row r="11016" spans="2:17" x14ac:dyDescent="0.3">
      <c r="B11016" t="s">
        <v>991</v>
      </c>
      <c r="C11016" t="s">
        <v>3489</v>
      </c>
      <c r="D11016" t="s">
        <v>3482</v>
      </c>
      <c r="E11016">
        <v>-71.073864999999998</v>
      </c>
      <c r="F11016">
        <v>42.320942000000002</v>
      </c>
      <c r="G11016" t="s">
        <v>784</v>
      </c>
      <c r="H11016" s="5">
        <v>1</v>
      </c>
      <c r="I11016" t="s">
        <v>3490</v>
      </c>
      <c r="J11016" s="5">
        <f>VLOOKUP(I11016*1,Crosswalks!$L$3:$M$227,2,FALSE)</f>
        <v>6</v>
      </c>
      <c r="K11016" s="5" t="str">
        <f>IF(G11016="Corner",INDEX(Crosswalks!$C$4:$J$16,MATCH(H11016,Crosswalks!$C$4:$C$16,0),J11016+1),"N/A, D2D")</f>
        <v>N/A, D2D</v>
      </c>
      <c r="L11016" t="s">
        <v>6044</v>
      </c>
      <c r="M11016" t="s">
        <v>813</v>
      </c>
      <c r="N11016" t="s">
        <v>814</v>
      </c>
      <c r="O11016" t="s">
        <v>1576</v>
      </c>
      <c r="P11016">
        <v>-71.149610609999996</v>
      </c>
      <c r="Q11016">
        <v>42.26075865</v>
      </c>
    </row>
    <row r="11017" spans="2:17" x14ac:dyDescent="0.3">
      <c r="B11017" t="s">
        <v>2056</v>
      </c>
      <c r="C11017" t="s">
        <v>1146</v>
      </c>
      <c r="D11017" t="s">
        <v>3482</v>
      </c>
      <c r="E11017">
        <v>-71.058980000000005</v>
      </c>
      <c r="F11017">
        <v>42.320309999999999</v>
      </c>
      <c r="G11017" t="s">
        <v>783</v>
      </c>
      <c r="H11017" s="5" t="s">
        <v>785</v>
      </c>
      <c r="I11017" t="s">
        <v>2334</v>
      </c>
      <c r="J11017" s="5">
        <f>VLOOKUP(I11017*1,Crosswalks!$L$3:$M$227,2,FALSE)</f>
        <v>6</v>
      </c>
      <c r="K11017" s="5">
        <f>IF(G11017="Corner",INDEX(Crosswalks!$C$4:$J$16,MATCH(H11017,Crosswalks!$C$4:$C$16,0),J11017+1),"N/A, D2D")</f>
        <v>0.2</v>
      </c>
      <c r="L11017" t="s">
        <v>5951</v>
      </c>
      <c r="M11017" t="s">
        <v>847</v>
      </c>
      <c r="N11017" t="s">
        <v>921</v>
      </c>
      <c r="O11017" t="s">
        <v>922</v>
      </c>
      <c r="P11017">
        <v>-71.072461070000003</v>
      </c>
      <c r="Q11017">
        <v>42.34073755</v>
      </c>
    </row>
    <row r="11018" spans="2:17" x14ac:dyDescent="0.3">
      <c r="B11018" t="s">
        <v>1331</v>
      </c>
      <c r="C11018" t="s">
        <v>3512</v>
      </c>
      <c r="D11018" t="s">
        <v>3482</v>
      </c>
      <c r="E11018">
        <v>-71.061369999999997</v>
      </c>
      <c r="F11018">
        <v>42.310270000000003</v>
      </c>
      <c r="G11018" t="s">
        <v>783</v>
      </c>
      <c r="H11018" s="5" t="s">
        <v>785</v>
      </c>
      <c r="I11018" t="s">
        <v>3510</v>
      </c>
      <c r="J11018" s="5">
        <f>VLOOKUP(I11018*1,Crosswalks!$L$3:$M$227,2,FALSE)</f>
        <v>6</v>
      </c>
      <c r="K11018" s="5">
        <f>IF(G11018="Corner",INDEX(Crosswalks!$C$4:$J$16,MATCH(H11018,Crosswalks!$C$4:$C$16,0),J11018+1),"N/A, D2D")</f>
        <v>0.2</v>
      </c>
      <c r="L11018" t="s">
        <v>5951</v>
      </c>
      <c r="M11018" t="s">
        <v>847</v>
      </c>
      <c r="N11018" t="s">
        <v>921</v>
      </c>
      <c r="O11018" t="s">
        <v>922</v>
      </c>
      <c r="P11018">
        <v>-71.072461070000003</v>
      </c>
      <c r="Q11018">
        <v>42.34073755</v>
      </c>
    </row>
    <row r="11019" spans="2:17" x14ac:dyDescent="0.3">
      <c r="B11019" t="s">
        <v>871</v>
      </c>
      <c r="C11019" t="s">
        <v>3626</v>
      </c>
      <c r="D11019" t="s">
        <v>3482</v>
      </c>
      <c r="E11019">
        <v>-71.059970000000007</v>
      </c>
      <c r="F11019">
        <v>42.318330000000003</v>
      </c>
      <c r="G11019" t="s">
        <v>783</v>
      </c>
      <c r="H11019" s="5">
        <v>1</v>
      </c>
      <c r="I11019" t="s">
        <v>3485</v>
      </c>
      <c r="J11019" s="5">
        <f>VLOOKUP(I11019*1,Crosswalks!$L$3:$M$227,2,FALSE)</f>
        <v>6</v>
      </c>
      <c r="K11019" s="5">
        <f>IF(G11019="Corner",INDEX(Crosswalks!$C$4:$J$16,MATCH(H11019,Crosswalks!$C$4:$C$16,0),J11019+1),"N/A, D2D")</f>
        <v>0.2</v>
      </c>
      <c r="L11019" t="s">
        <v>5951</v>
      </c>
      <c r="M11019" t="s">
        <v>847</v>
      </c>
      <c r="N11019" t="s">
        <v>921</v>
      </c>
      <c r="O11019" t="s">
        <v>922</v>
      </c>
      <c r="P11019">
        <v>-71.072461070000003</v>
      </c>
      <c r="Q11019">
        <v>42.34073755</v>
      </c>
    </row>
    <row r="11020" spans="2:17" x14ac:dyDescent="0.3">
      <c r="B11020" t="s">
        <v>861</v>
      </c>
      <c r="C11020" t="s">
        <v>3612</v>
      </c>
      <c r="D11020" t="s">
        <v>3482</v>
      </c>
      <c r="E11020">
        <v>-71.057360000000003</v>
      </c>
      <c r="F11020">
        <v>42.325369999999999</v>
      </c>
      <c r="G11020" t="s">
        <v>783</v>
      </c>
      <c r="H11020" s="5">
        <v>2</v>
      </c>
      <c r="I11020" t="s">
        <v>2334</v>
      </c>
      <c r="J11020" s="5">
        <f>VLOOKUP(I11020*1,Crosswalks!$L$3:$M$227,2,FALSE)</f>
        <v>6</v>
      </c>
      <c r="K11020" s="5">
        <f>IF(G11020="Corner",INDEX(Crosswalks!$C$4:$J$16,MATCH(H11020,Crosswalks!$C$4:$C$16,0),J11020+1),"N/A, D2D")</f>
        <v>0.3</v>
      </c>
      <c r="L11020" t="s">
        <v>5951</v>
      </c>
      <c r="M11020" t="s">
        <v>847</v>
      </c>
      <c r="N11020" t="s">
        <v>921</v>
      </c>
      <c r="O11020" t="s">
        <v>922</v>
      </c>
      <c r="P11020">
        <v>-71.072461070000003</v>
      </c>
      <c r="Q11020">
        <v>42.34073755</v>
      </c>
    </row>
    <row r="11021" spans="2:17" x14ac:dyDescent="0.3">
      <c r="B11021" t="s">
        <v>925</v>
      </c>
      <c r="C11021" t="s">
        <v>3717</v>
      </c>
      <c r="D11021" t="s">
        <v>3482</v>
      </c>
      <c r="E11021">
        <v>-71.060659999999999</v>
      </c>
      <c r="F11021">
        <v>42.313490000000002</v>
      </c>
      <c r="G11021" t="s">
        <v>783</v>
      </c>
      <c r="H11021" s="5" t="s">
        <v>785</v>
      </c>
      <c r="I11021" t="s">
        <v>3485</v>
      </c>
      <c r="J11021" s="5">
        <f>VLOOKUP(I11021*1,Crosswalks!$L$3:$M$227,2,FALSE)</f>
        <v>6</v>
      </c>
      <c r="K11021" s="5">
        <f>IF(G11021="Corner",INDEX(Crosswalks!$C$4:$J$16,MATCH(H11021,Crosswalks!$C$4:$C$16,0),J11021+1),"N/A, D2D")</f>
        <v>0.2</v>
      </c>
      <c r="L11021" t="s">
        <v>5951</v>
      </c>
      <c r="M11021" t="s">
        <v>847</v>
      </c>
      <c r="N11021" t="s">
        <v>921</v>
      </c>
      <c r="O11021" t="s">
        <v>922</v>
      </c>
      <c r="P11021">
        <v>-71.072461070000003</v>
      </c>
      <c r="Q11021">
        <v>42.34073755</v>
      </c>
    </row>
    <row r="11022" spans="2:17" x14ac:dyDescent="0.3">
      <c r="B11022" t="s">
        <v>1046</v>
      </c>
      <c r="C11022" t="s">
        <v>3603</v>
      </c>
      <c r="D11022" t="s">
        <v>3482</v>
      </c>
      <c r="E11022">
        <v>-71.058819999999997</v>
      </c>
      <c r="F11022">
        <v>42.323</v>
      </c>
      <c r="G11022" t="s">
        <v>783</v>
      </c>
      <c r="H11022" s="5">
        <v>3</v>
      </c>
      <c r="I11022" t="s">
        <v>2334</v>
      </c>
      <c r="J11022" s="5">
        <f>VLOOKUP(I11022*1,Crosswalks!$L$3:$M$227,2,FALSE)</f>
        <v>6</v>
      </c>
      <c r="K11022" s="5">
        <f>IF(G11022="Corner",INDEX(Crosswalks!$C$4:$J$16,MATCH(H11022,Crosswalks!$C$4:$C$16,0),J11022+1),"N/A, D2D")</f>
        <v>0.3</v>
      </c>
      <c r="L11022" t="s">
        <v>5951</v>
      </c>
      <c r="M11022" t="s">
        <v>847</v>
      </c>
      <c r="N11022" t="s">
        <v>921</v>
      </c>
      <c r="O11022" t="s">
        <v>922</v>
      </c>
      <c r="P11022">
        <v>-71.072461070000003</v>
      </c>
      <c r="Q11022">
        <v>42.34073755</v>
      </c>
    </row>
    <row r="11023" spans="2:17" x14ac:dyDescent="0.3">
      <c r="B11023" t="s">
        <v>1533</v>
      </c>
      <c r="C11023" t="s">
        <v>3520</v>
      </c>
      <c r="D11023" t="s">
        <v>3482</v>
      </c>
      <c r="E11023">
        <v>-71.061179999999993</v>
      </c>
      <c r="F11023">
        <v>42.313040000000001</v>
      </c>
      <c r="G11023" t="s">
        <v>783</v>
      </c>
      <c r="H11023" s="5">
        <v>2</v>
      </c>
      <c r="I11023" t="s">
        <v>3485</v>
      </c>
      <c r="J11023" s="5">
        <f>VLOOKUP(I11023*1,Crosswalks!$L$3:$M$227,2,FALSE)</f>
        <v>6</v>
      </c>
      <c r="K11023" s="5">
        <f>IF(G11023="Corner",INDEX(Crosswalks!$C$4:$J$16,MATCH(H11023,Crosswalks!$C$4:$C$16,0),J11023+1),"N/A, D2D")</f>
        <v>0.3</v>
      </c>
      <c r="L11023" t="s">
        <v>5951</v>
      </c>
      <c r="M11023" t="s">
        <v>847</v>
      </c>
      <c r="N11023" t="s">
        <v>921</v>
      </c>
      <c r="O11023" t="s">
        <v>922</v>
      </c>
      <c r="P11023">
        <v>-71.072461070000003</v>
      </c>
      <c r="Q11023">
        <v>42.34073755</v>
      </c>
    </row>
    <row r="11024" spans="2:17" x14ac:dyDescent="0.3">
      <c r="B11024" t="s">
        <v>1168</v>
      </c>
      <c r="C11024" t="s">
        <v>3638</v>
      </c>
      <c r="D11024" t="s">
        <v>3482</v>
      </c>
      <c r="E11024">
        <v>-71.058160000000001</v>
      </c>
      <c r="F11024">
        <v>42.324629999999999</v>
      </c>
      <c r="G11024" t="s">
        <v>783</v>
      </c>
      <c r="H11024" s="5">
        <v>4</v>
      </c>
      <c r="I11024" t="s">
        <v>2334</v>
      </c>
      <c r="J11024" s="5">
        <f>VLOOKUP(I11024*1,Crosswalks!$L$3:$M$227,2,FALSE)</f>
        <v>6</v>
      </c>
      <c r="K11024" s="5">
        <f>IF(G11024="Corner",INDEX(Crosswalks!$C$4:$J$16,MATCH(H11024,Crosswalks!$C$4:$C$16,0),J11024+1),"N/A, D2D")</f>
        <v>0.3</v>
      </c>
      <c r="L11024" t="s">
        <v>5951</v>
      </c>
      <c r="M11024" t="s">
        <v>847</v>
      </c>
      <c r="N11024" t="s">
        <v>921</v>
      </c>
      <c r="O11024" t="s">
        <v>922</v>
      </c>
      <c r="P11024">
        <v>-71.072461070000003</v>
      </c>
      <c r="Q11024">
        <v>42.34073755</v>
      </c>
    </row>
    <row r="11025" spans="2:17" x14ac:dyDescent="0.3">
      <c r="B11025" t="s">
        <v>999</v>
      </c>
      <c r="C11025" t="s">
        <v>3612</v>
      </c>
      <c r="D11025" t="s">
        <v>3482</v>
      </c>
      <c r="E11025">
        <v>-71.057670000000002</v>
      </c>
      <c r="F11025">
        <v>42.325470000000003</v>
      </c>
      <c r="G11025" t="s">
        <v>783</v>
      </c>
      <c r="H11025" s="5">
        <v>4</v>
      </c>
      <c r="I11025" t="s">
        <v>2334</v>
      </c>
      <c r="J11025" s="5">
        <f>VLOOKUP(I11025*1,Crosswalks!$L$3:$M$227,2,FALSE)</f>
        <v>6</v>
      </c>
      <c r="K11025" s="5">
        <f>IF(G11025="Corner",INDEX(Crosswalks!$C$4:$J$16,MATCH(H11025,Crosswalks!$C$4:$C$16,0),J11025+1),"N/A, D2D")</f>
        <v>0.3</v>
      </c>
      <c r="L11025" t="s">
        <v>5951</v>
      </c>
      <c r="M11025" t="s">
        <v>847</v>
      </c>
      <c r="N11025" t="s">
        <v>921</v>
      </c>
      <c r="O11025" t="s">
        <v>922</v>
      </c>
      <c r="P11025">
        <v>-71.072461070000003</v>
      </c>
      <c r="Q11025">
        <v>42.34073755</v>
      </c>
    </row>
    <row r="11026" spans="2:17" x14ac:dyDescent="0.3">
      <c r="B11026" t="s">
        <v>862</v>
      </c>
      <c r="C11026" t="s">
        <v>3718</v>
      </c>
      <c r="D11026" t="s">
        <v>3482</v>
      </c>
      <c r="E11026">
        <v>-71.060519999999997</v>
      </c>
      <c r="F11026">
        <v>42.314509999999999</v>
      </c>
      <c r="G11026" t="s">
        <v>783</v>
      </c>
      <c r="H11026" s="5">
        <v>4</v>
      </c>
      <c r="I11026" t="s">
        <v>3485</v>
      </c>
      <c r="J11026" s="5">
        <f>VLOOKUP(I11026*1,Crosswalks!$L$3:$M$227,2,FALSE)</f>
        <v>6</v>
      </c>
      <c r="K11026" s="5">
        <f>IF(G11026="Corner",INDEX(Crosswalks!$C$4:$J$16,MATCH(H11026,Crosswalks!$C$4:$C$16,0),J11026+1),"N/A, D2D")</f>
        <v>0.3</v>
      </c>
      <c r="L11026" t="s">
        <v>5951</v>
      </c>
      <c r="M11026" t="s">
        <v>847</v>
      </c>
      <c r="N11026" t="s">
        <v>921</v>
      </c>
      <c r="O11026" t="s">
        <v>922</v>
      </c>
      <c r="P11026">
        <v>-71.072461070000003</v>
      </c>
      <c r="Q11026">
        <v>42.34073755</v>
      </c>
    </row>
    <row r="11027" spans="2:17" x14ac:dyDescent="0.3">
      <c r="B11027" t="s">
        <v>1262</v>
      </c>
      <c r="C11027" t="s">
        <v>3531</v>
      </c>
      <c r="D11027" t="s">
        <v>3482</v>
      </c>
      <c r="E11027">
        <v>-71.061049999999994</v>
      </c>
      <c r="F11027">
        <v>42.311250000000001</v>
      </c>
      <c r="G11027" t="s">
        <v>783</v>
      </c>
      <c r="H11027" s="5">
        <v>4</v>
      </c>
      <c r="I11027" t="s">
        <v>3510</v>
      </c>
      <c r="J11027" s="5">
        <f>VLOOKUP(I11027*1,Crosswalks!$L$3:$M$227,2,FALSE)</f>
        <v>6</v>
      </c>
      <c r="K11027" s="5">
        <f>IF(G11027="Corner",INDEX(Crosswalks!$C$4:$J$16,MATCH(H11027,Crosswalks!$C$4:$C$16,0),J11027+1),"N/A, D2D")</f>
        <v>0.3</v>
      </c>
      <c r="L11027" t="s">
        <v>5951</v>
      </c>
      <c r="M11027" t="s">
        <v>847</v>
      </c>
      <c r="N11027" t="s">
        <v>921</v>
      </c>
      <c r="O11027" t="s">
        <v>922</v>
      </c>
      <c r="P11027">
        <v>-71.072461070000003</v>
      </c>
      <c r="Q11027">
        <v>42.34073755</v>
      </c>
    </row>
    <row r="11028" spans="2:17" x14ac:dyDescent="0.3">
      <c r="B11028" t="s">
        <v>904</v>
      </c>
      <c r="C11028" t="s">
        <v>3597</v>
      </c>
      <c r="D11028" t="s">
        <v>3482</v>
      </c>
      <c r="E11028">
        <v>-71.06044</v>
      </c>
      <c r="F11028">
        <v>42.312109999999997</v>
      </c>
      <c r="G11028" t="s">
        <v>783</v>
      </c>
      <c r="H11028" s="5">
        <v>4</v>
      </c>
      <c r="I11028" t="s">
        <v>3510</v>
      </c>
      <c r="J11028" s="5">
        <f>VLOOKUP(I11028*1,Crosswalks!$L$3:$M$227,2,FALSE)</f>
        <v>6</v>
      </c>
      <c r="K11028" s="5">
        <f>IF(G11028="Corner",INDEX(Crosswalks!$C$4:$J$16,MATCH(H11028,Crosswalks!$C$4:$C$16,0),J11028+1),"N/A, D2D")</f>
        <v>0.3</v>
      </c>
      <c r="L11028" t="s">
        <v>5951</v>
      </c>
      <c r="M11028" t="s">
        <v>847</v>
      </c>
      <c r="N11028" t="s">
        <v>921</v>
      </c>
      <c r="O11028" t="s">
        <v>922</v>
      </c>
      <c r="P11028">
        <v>-71.072461070000003</v>
      </c>
      <c r="Q11028">
        <v>42.34073755</v>
      </c>
    </row>
    <row r="11029" spans="2:17" x14ac:dyDescent="0.3">
      <c r="B11029" t="s">
        <v>3529</v>
      </c>
      <c r="C11029" t="s">
        <v>2122</v>
      </c>
      <c r="D11029" t="s">
        <v>3482</v>
      </c>
      <c r="E11029">
        <v>-71.058700000000002</v>
      </c>
      <c r="F11029">
        <v>42.359400000000001</v>
      </c>
      <c r="G11029" t="s">
        <v>783</v>
      </c>
      <c r="H11029" s="5">
        <v>6</v>
      </c>
      <c r="I11029" t="s">
        <v>920</v>
      </c>
      <c r="J11029" s="5">
        <f>VLOOKUP(I11029*1,Crosswalks!$L$3:$M$227,2,FALSE)</f>
        <v>7</v>
      </c>
      <c r="K11029" s="5">
        <f>IF(G11029="Corner",INDEX(Crosswalks!$C$4:$J$16,MATCH(H11029,Crosswalks!$C$4:$C$16,0),J11029+1),"N/A, D2D")</f>
        <v>0.4</v>
      </c>
      <c r="L11029" t="s">
        <v>5951</v>
      </c>
      <c r="M11029" t="s">
        <v>847</v>
      </c>
      <c r="N11029" t="s">
        <v>921</v>
      </c>
      <c r="O11029" t="s">
        <v>922</v>
      </c>
      <c r="P11029">
        <v>-71.072461070000003</v>
      </c>
      <c r="Q11029">
        <v>42.34073755</v>
      </c>
    </row>
    <row r="11030" spans="2:17" x14ac:dyDescent="0.3">
      <c r="B11030" t="s">
        <v>3719</v>
      </c>
      <c r="C11030" t="s">
        <v>2122</v>
      </c>
      <c r="D11030" t="s">
        <v>3482</v>
      </c>
      <c r="E11030">
        <v>-71.056520000000006</v>
      </c>
      <c r="F11030">
        <v>42.322695000000003</v>
      </c>
      <c r="G11030" t="s">
        <v>783</v>
      </c>
      <c r="H11030" s="5">
        <v>2</v>
      </c>
      <c r="I11030" t="s">
        <v>2334</v>
      </c>
      <c r="J11030" s="5">
        <f>VLOOKUP(I11030*1,Crosswalks!$L$3:$M$227,2,FALSE)</f>
        <v>6</v>
      </c>
      <c r="K11030" s="5">
        <f>IF(G11030="Corner",INDEX(Crosswalks!$C$4:$J$16,MATCH(H11030,Crosswalks!$C$4:$C$16,0),J11030+1),"N/A, D2D")</f>
        <v>0.3</v>
      </c>
      <c r="L11030" t="s">
        <v>5951</v>
      </c>
      <c r="M11030" t="s">
        <v>847</v>
      </c>
      <c r="N11030" t="s">
        <v>921</v>
      </c>
      <c r="O11030" t="s">
        <v>922</v>
      </c>
      <c r="P11030">
        <v>-71.072461070000003</v>
      </c>
      <c r="Q11030">
        <v>42.34073755</v>
      </c>
    </row>
    <row r="11031" spans="2:17" x14ac:dyDescent="0.3">
      <c r="B11031" t="s">
        <v>960</v>
      </c>
      <c r="C11031" t="s">
        <v>3492</v>
      </c>
      <c r="D11031" t="s">
        <v>3482</v>
      </c>
      <c r="E11031">
        <v>-71.058700000000002</v>
      </c>
      <c r="F11031">
        <v>42.359400000000001</v>
      </c>
      <c r="G11031" t="s">
        <v>783</v>
      </c>
      <c r="H11031" s="5">
        <v>2</v>
      </c>
      <c r="I11031" t="s">
        <v>920</v>
      </c>
      <c r="J11031" s="5">
        <f>VLOOKUP(I11031*1,Crosswalks!$L$3:$M$227,2,FALSE)</f>
        <v>7</v>
      </c>
      <c r="K11031" s="5">
        <f>IF(G11031="Corner",INDEX(Crosswalks!$C$4:$J$16,MATCH(H11031,Crosswalks!$C$4:$C$16,0),J11031+1),"N/A, D2D")</f>
        <v>0.3</v>
      </c>
      <c r="L11031" t="s">
        <v>5951</v>
      </c>
      <c r="M11031" t="s">
        <v>847</v>
      </c>
      <c r="N11031" t="s">
        <v>921</v>
      </c>
      <c r="O11031" t="s">
        <v>922</v>
      </c>
      <c r="P11031">
        <v>-71.072461070000003</v>
      </c>
      <c r="Q11031">
        <v>42.34073755</v>
      </c>
    </row>
    <row r="11032" spans="2:17" x14ac:dyDescent="0.3">
      <c r="B11032" t="s">
        <v>917</v>
      </c>
      <c r="C11032" t="s">
        <v>3491</v>
      </c>
      <c r="D11032" t="s">
        <v>3482</v>
      </c>
      <c r="E11032">
        <v>-71.060040000000001</v>
      </c>
      <c r="F11032">
        <v>42.315600000000003</v>
      </c>
      <c r="G11032" t="s">
        <v>783</v>
      </c>
      <c r="H11032" s="5" t="s">
        <v>785</v>
      </c>
      <c r="I11032" t="s">
        <v>3485</v>
      </c>
      <c r="J11032" s="5">
        <f>VLOOKUP(I11032*1,Crosswalks!$L$3:$M$227,2,FALSE)</f>
        <v>6</v>
      </c>
      <c r="K11032" s="5">
        <f>IF(G11032="Corner",INDEX(Crosswalks!$C$4:$J$16,MATCH(H11032,Crosswalks!$C$4:$C$16,0),J11032+1),"N/A, D2D")</f>
        <v>0.2</v>
      </c>
      <c r="L11032" t="s">
        <v>5951</v>
      </c>
      <c r="M11032" t="s">
        <v>847</v>
      </c>
      <c r="N11032" t="s">
        <v>921</v>
      </c>
      <c r="O11032" t="s">
        <v>922</v>
      </c>
      <c r="P11032">
        <v>-71.072461070000003</v>
      </c>
      <c r="Q11032">
        <v>42.34073755</v>
      </c>
    </row>
    <row r="11033" spans="2:17" x14ac:dyDescent="0.3">
      <c r="B11033" t="s">
        <v>985</v>
      </c>
      <c r="C11033" t="s">
        <v>3638</v>
      </c>
      <c r="D11033" t="s">
        <v>3482</v>
      </c>
      <c r="E11033">
        <v>-71.057659999999998</v>
      </c>
      <c r="F11033">
        <v>42.324489999999997</v>
      </c>
      <c r="G11033" t="s">
        <v>783</v>
      </c>
      <c r="H11033" s="5">
        <v>2</v>
      </c>
      <c r="I11033" t="s">
        <v>2334</v>
      </c>
      <c r="J11033" s="5">
        <f>VLOOKUP(I11033*1,Crosswalks!$L$3:$M$227,2,FALSE)</f>
        <v>6</v>
      </c>
      <c r="K11033" s="5">
        <f>IF(G11033="Corner",INDEX(Crosswalks!$C$4:$J$16,MATCH(H11033,Crosswalks!$C$4:$C$16,0),J11033+1),"N/A, D2D")</f>
        <v>0.3</v>
      </c>
      <c r="L11033" t="s">
        <v>5951</v>
      </c>
      <c r="M11033" t="s">
        <v>847</v>
      </c>
      <c r="N11033" t="s">
        <v>921</v>
      </c>
      <c r="O11033" t="s">
        <v>922</v>
      </c>
      <c r="P11033">
        <v>-71.072461070000003</v>
      </c>
      <c r="Q11033">
        <v>42.34073755</v>
      </c>
    </row>
    <row r="11034" spans="2:17" x14ac:dyDescent="0.3">
      <c r="B11034" t="s">
        <v>999</v>
      </c>
      <c r="C11034" t="s">
        <v>3720</v>
      </c>
      <c r="D11034" t="s">
        <v>3482</v>
      </c>
      <c r="E11034">
        <v>-71.060190000000006</v>
      </c>
      <c r="F11034">
        <v>42.317270000000001</v>
      </c>
      <c r="G11034" t="s">
        <v>783</v>
      </c>
      <c r="H11034" s="5">
        <v>2</v>
      </c>
      <c r="I11034" t="s">
        <v>3485</v>
      </c>
      <c r="J11034" s="5">
        <f>VLOOKUP(I11034*1,Crosswalks!$L$3:$M$227,2,FALSE)</f>
        <v>6</v>
      </c>
      <c r="K11034" s="5">
        <f>IF(G11034="Corner",INDEX(Crosswalks!$C$4:$J$16,MATCH(H11034,Crosswalks!$C$4:$C$16,0),J11034+1),"N/A, D2D")</f>
        <v>0.3</v>
      </c>
      <c r="L11034" t="s">
        <v>5951</v>
      </c>
      <c r="M11034" t="s">
        <v>847</v>
      </c>
      <c r="N11034" t="s">
        <v>921</v>
      </c>
      <c r="O11034" t="s">
        <v>922</v>
      </c>
      <c r="P11034">
        <v>-71.072461070000003</v>
      </c>
      <c r="Q11034">
        <v>42.34073755</v>
      </c>
    </row>
    <row r="11035" spans="2:17" x14ac:dyDescent="0.3">
      <c r="B11035" t="s">
        <v>942</v>
      </c>
      <c r="C11035" t="s">
        <v>3501</v>
      </c>
      <c r="D11035" t="s">
        <v>3482</v>
      </c>
      <c r="E11035">
        <v>-71.058899999999994</v>
      </c>
      <c r="F11035">
        <v>42.315249999999999</v>
      </c>
      <c r="G11035" t="s">
        <v>783</v>
      </c>
      <c r="H11035" s="5">
        <v>3</v>
      </c>
      <c r="I11035" t="s">
        <v>3487</v>
      </c>
      <c r="J11035" s="5">
        <f>VLOOKUP(I11035*1,Crosswalks!$L$3:$M$227,2,FALSE)</f>
        <v>3</v>
      </c>
      <c r="K11035" s="5">
        <f>IF(G11035="Corner",INDEX(Crosswalks!$C$4:$J$16,MATCH(H11035,Crosswalks!$C$4:$C$16,0),J11035+1),"N/A, D2D")</f>
        <v>0.5</v>
      </c>
      <c r="L11035" t="s">
        <v>5951</v>
      </c>
      <c r="M11035" t="s">
        <v>847</v>
      </c>
      <c r="N11035" t="s">
        <v>921</v>
      </c>
      <c r="O11035" t="s">
        <v>922</v>
      </c>
      <c r="P11035">
        <v>-71.072461070000003</v>
      </c>
      <c r="Q11035">
        <v>42.34073755</v>
      </c>
    </row>
    <row r="11036" spans="2:17" x14ac:dyDescent="0.3">
      <c r="B11036" t="s">
        <v>1008</v>
      </c>
      <c r="C11036" t="s">
        <v>3612</v>
      </c>
      <c r="D11036" t="s">
        <v>3482</v>
      </c>
      <c r="E11036">
        <v>-71.058189999999996</v>
      </c>
      <c r="F11036">
        <v>42.325620000000001</v>
      </c>
      <c r="G11036" t="s">
        <v>783</v>
      </c>
      <c r="H11036" s="5">
        <v>3</v>
      </c>
      <c r="I11036" t="s">
        <v>2334</v>
      </c>
      <c r="J11036" s="5">
        <f>VLOOKUP(I11036*1,Crosswalks!$L$3:$M$227,2,FALSE)</f>
        <v>6</v>
      </c>
      <c r="K11036" s="5">
        <f>IF(G11036="Corner",INDEX(Crosswalks!$C$4:$J$16,MATCH(H11036,Crosswalks!$C$4:$C$16,0),J11036+1),"N/A, D2D")</f>
        <v>0.3</v>
      </c>
      <c r="L11036" t="s">
        <v>5951</v>
      </c>
      <c r="M11036" t="s">
        <v>847</v>
      </c>
      <c r="N11036" t="s">
        <v>921</v>
      </c>
      <c r="O11036" t="s">
        <v>922</v>
      </c>
      <c r="P11036">
        <v>-71.072461070000003</v>
      </c>
      <c r="Q11036">
        <v>42.34073755</v>
      </c>
    </row>
    <row r="11037" spans="2:17" x14ac:dyDescent="0.3">
      <c r="B11037" t="s">
        <v>1008</v>
      </c>
      <c r="C11037" t="s">
        <v>3601</v>
      </c>
      <c r="D11037" t="s">
        <v>3482</v>
      </c>
      <c r="E11037">
        <v>-71.058490000000006</v>
      </c>
      <c r="F11037">
        <v>42.325099999999999</v>
      </c>
      <c r="G11037" t="s">
        <v>783</v>
      </c>
      <c r="H11037" s="5">
        <v>6</v>
      </c>
      <c r="I11037" t="s">
        <v>2334</v>
      </c>
      <c r="J11037" s="5">
        <f>VLOOKUP(I11037*1,Crosswalks!$L$3:$M$227,2,FALSE)</f>
        <v>6</v>
      </c>
      <c r="K11037" s="5">
        <f>IF(G11037="Corner",INDEX(Crosswalks!$C$4:$J$16,MATCH(H11037,Crosswalks!$C$4:$C$16,0),J11037+1),"N/A, D2D")</f>
        <v>0.4</v>
      </c>
      <c r="L11037" t="s">
        <v>5951</v>
      </c>
      <c r="M11037" t="s">
        <v>847</v>
      </c>
      <c r="N11037" t="s">
        <v>921</v>
      </c>
      <c r="O11037" t="s">
        <v>922</v>
      </c>
      <c r="P11037">
        <v>-71.072461070000003</v>
      </c>
      <c r="Q11037">
        <v>42.34073755</v>
      </c>
    </row>
    <row r="11038" spans="2:17" x14ac:dyDescent="0.3">
      <c r="B11038" t="s">
        <v>1005</v>
      </c>
      <c r="C11038" t="s">
        <v>3603</v>
      </c>
      <c r="D11038" t="s">
        <v>3482</v>
      </c>
      <c r="E11038">
        <v>-71.059021000000001</v>
      </c>
      <c r="F11038">
        <v>42.323416999999999</v>
      </c>
      <c r="G11038" t="s">
        <v>783</v>
      </c>
      <c r="H11038" s="5">
        <v>3</v>
      </c>
      <c r="I11038" t="s">
        <v>2334</v>
      </c>
      <c r="J11038" s="5">
        <f>VLOOKUP(I11038*1,Crosswalks!$L$3:$M$227,2,FALSE)</f>
        <v>6</v>
      </c>
      <c r="K11038" s="5">
        <f>IF(G11038="Corner",INDEX(Crosswalks!$C$4:$J$16,MATCH(H11038,Crosswalks!$C$4:$C$16,0),J11038+1),"N/A, D2D")</f>
        <v>0.3</v>
      </c>
      <c r="L11038" t="s">
        <v>5951</v>
      </c>
      <c r="M11038" t="s">
        <v>847</v>
      </c>
      <c r="N11038" t="s">
        <v>921</v>
      </c>
      <c r="O11038" t="s">
        <v>922</v>
      </c>
      <c r="P11038">
        <v>-71.072461070000003</v>
      </c>
      <c r="Q11038">
        <v>42.34073755</v>
      </c>
    </row>
    <row r="11039" spans="2:17" x14ac:dyDescent="0.3">
      <c r="B11039" t="s">
        <v>3060</v>
      </c>
      <c r="C11039" t="s">
        <v>3496</v>
      </c>
      <c r="D11039" t="s">
        <v>3482</v>
      </c>
      <c r="E11039">
        <v>-71.059730999999999</v>
      </c>
      <c r="F11039">
        <v>42.319159999999997</v>
      </c>
      <c r="G11039" t="s">
        <v>783</v>
      </c>
      <c r="H11039" s="5">
        <v>5</v>
      </c>
      <c r="I11039" t="s">
        <v>2334</v>
      </c>
      <c r="J11039" s="5">
        <f>VLOOKUP(I11039*1,Crosswalks!$L$3:$M$227,2,FALSE)</f>
        <v>6</v>
      </c>
      <c r="K11039" s="5">
        <f>IF(G11039="Corner",INDEX(Crosswalks!$C$4:$J$16,MATCH(H11039,Crosswalks!$C$4:$C$16,0),J11039+1),"N/A, D2D")</f>
        <v>0.4</v>
      </c>
      <c r="L11039" t="s">
        <v>5951</v>
      </c>
      <c r="M11039" t="s">
        <v>847</v>
      </c>
      <c r="N11039" t="s">
        <v>921</v>
      </c>
      <c r="O11039" t="s">
        <v>922</v>
      </c>
      <c r="P11039">
        <v>-71.072461070000003</v>
      </c>
      <c r="Q11039">
        <v>42.34073755</v>
      </c>
    </row>
    <row r="11040" spans="2:17" x14ac:dyDescent="0.3">
      <c r="B11040" t="s">
        <v>811</v>
      </c>
      <c r="C11040" t="s">
        <v>3721</v>
      </c>
      <c r="D11040" t="s">
        <v>3482</v>
      </c>
      <c r="E11040">
        <v>-71.057329999999993</v>
      </c>
      <c r="F11040">
        <v>42.323129999999999</v>
      </c>
      <c r="G11040" t="s">
        <v>784</v>
      </c>
      <c r="H11040" s="5">
        <v>2</v>
      </c>
      <c r="I11040" t="s">
        <v>2334</v>
      </c>
      <c r="J11040" s="5">
        <f>VLOOKUP(I11040*1,Crosswalks!$L$3:$M$227,2,FALSE)</f>
        <v>6</v>
      </c>
      <c r="K11040" s="5" t="str">
        <f>IF(G11040="Corner",INDEX(Crosswalks!$C$4:$J$16,MATCH(H11040,Crosswalks!$C$4:$C$16,0),J11040+1),"N/A, D2D")</f>
        <v>N/A, D2D</v>
      </c>
      <c r="L11040" t="s">
        <v>5951</v>
      </c>
      <c r="M11040" t="s">
        <v>847</v>
      </c>
      <c r="N11040" t="s">
        <v>921</v>
      </c>
      <c r="O11040" t="s">
        <v>922</v>
      </c>
      <c r="P11040">
        <v>-71.072461070000003</v>
      </c>
      <c r="Q11040">
        <v>42.34073755</v>
      </c>
    </row>
    <row r="11041" spans="2:17" x14ac:dyDescent="0.3">
      <c r="B11041" t="s">
        <v>975</v>
      </c>
      <c r="C11041" t="s">
        <v>3597</v>
      </c>
      <c r="D11041" t="s">
        <v>3482</v>
      </c>
      <c r="E11041">
        <v>-71.060959999999994</v>
      </c>
      <c r="F11041">
        <v>42.312339999999999</v>
      </c>
      <c r="G11041" t="s">
        <v>784</v>
      </c>
      <c r="H11041" s="5">
        <v>5</v>
      </c>
      <c r="I11041" t="s">
        <v>3510</v>
      </c>
      <c r="J11041" s="5">
        <f>VLOOKUP(I11041*1,Crosswalks!$L$3:$M$227,2,FALSE)</f>
        <v>6</v>
      </c>
      <c r="K11041" s="5" t="str">
        <f>IF(G11041="Corner",INDEX(Crosswalks!$C$4:$J$16,MATCH(H11041,Crosswalks!$C$4:$C$16,0),J11041+1),"N/A, D2D")</f>
        <v>N/A, D2D</v>
      </c>
      <c r="L11041" t="s">
        <v>5951</v>
      </c>
      <c r="M11041" t="s">
        <v>847</v>
      </c>
      <c r="N11041" t="s">
        <v>921</v>
      </c>
      <c r="O11041" t="s">
        <v>922</v>
      </c>
      <c r="P11041">
        <v>-71.072461070000003</v>
      </c>
      <c r="Q11041">
        <v>42.34073755</v>
      </c>
    </row>
    <row r="11042" spans="2:17" x14ac:dyDescent="0.3">
      <c r="B11042" t="s">
        <v>913</v>
      </c>
      <c r="C11042" t="s">
        <v>3633</v>
      </c>
      <c r="D11042" t="s">
        <v>3482</v>
      </c>
      <c r="E11042">
        <v>-71.058449999999993</v>
      </c>
      <c r="F11042">
        <v>42.326419999999999</v>
      </c>
      <c r="G11042" t="s">
        <v>784</v>
      </c>
      <c r="H11042" s="5">
        <v>3</v>
      </c>
      <c r="I11042" t="s">
        <v>2334</v>
      </c>
      <c r="J11042" s="5">
        <f>VLOOKUP(I11042*1,Crosswalks!$L$3:$M$227,2,FALSE)</f>
        <v>6</v>
      </c>
      <c r="K11042" s="5" t="str">
        <f>IF(G11042="Corner",INDEX(Crosswalks!$C$4:$J$16,MATCH(H11042,Crosswalks!$C$4:$C$16,0),J11042+1),"N/A, D2D")</f>
        <v>N/A, D2D</v>
      </c>
      <c r="L11042" t="s">
        <v>5951</v>
      </c>
      <c r="M11042" t="s">
        <v>847</v>
      </c>
      <c r="N11042" t="s">
        <v>921</v>
      </c>
      <c r="O11042" t="s">
        <v>922</v>
      </c>
      <c r="P11042">
        <v>-71.072461070000003</v>
      </c>
      <c r="Q11042">
        <v>42.34073755</v>
      </c>
    </row>
    <row r="11043" spans="2:17" x14ac:dyDescent="0.3">
      <c r="B11043" t="s">
        <v>1046</v>
      </c>
      <c r="C11043" t="s">
        <v>3501</v>
      </c>
      <c r="D11043" t="s">
        <v>3482</v>
      </c>
      <c r="E11043">
        <v>-71.059169999999995</v>
      </c>
      <c r="F11043">
        <v>42.314860000000003</v>
      </c>
      <c r="G11043" t="s">
        <v>784</v>
      </c>
      <c r="H11043" s="5">
        <v>2</v>
      </c>
      <c r="I11043" t="s">
        <v>3487</v>
      </c>
      <c r="J11043" s="5">
        <f>VLOOKUP(I11043*1,Crosswalks!$L$3:$M$227,2,FALSE)</f>
        <v>3</v>
      </c>
      <c r="K11043" s="5" t="str">
        <f>IF(G11043="Corner",INDEX(Crosswalks!$C$4:$J$16,MATCH(H11043,Crosswalks!$C$4:$C$16,0),J11043+1),"N/A, D2D")</f>
        <v>N/A, D2D</v>
      </c>
      <c r="L11043" t="s">
        <v>5951</v>
      </c>
      <c r="M11043" t="s">
        <v>847</v>
      </c>
      <c r="N11043" t="s">
        <v>921</v>
      </c>
      <c r="O11043" t="s">
        <v>922</v>
      </c>
      <c r="P11043">
        <v>-71.072461070000003</v>
      </c>
      <c r="Q11043">
        <v>42.34073755</v>
      </c>
    </row>
    <row r="11044" spans="2:17" x14ac:dyDescent="0.3">
      <c r="B11044" t="s">
        <v>978</v>
      </c>
      <c r="C11044" t="s">
        <v>3531</v>
      </c>
      <c r="D11044" t="s">
        <v>3482</v>
      </c>
      <c r="E11044">
        <v>-71.061199999999999</v>
      </c>
      <c r="F11044">
        <v>42.311709999999998</v>
      </c>
      <c r="G11044" t="s">
        <v>784</v>
      </c>
      <c r="H11044" s="5">
        <v>6</v>
      </c>
      <c r="I11044" t="s">
        <v>3510</v>
      </c>
      <c r="J11044" s="5">
        <f>VLOOKUP(I11044*1,Crosswalks!$L$3:$M$227,2,FALSE)</f>
        <v>6</v>
      </c>
      <c r="K11044" s="5" t="str">
        <f>IF(G11044="Corner",INDEX(Crosswalks!$C$4:$J$16,MATCH(H11044,Crosswalks!$C$4:$C$16,0),J11044+1),"N/A, D2D")</f>
        <v>N/A, D2D</v>
      </c>
      <c r="L11044" t="s">
        <v>5951</v>
      </c>
      <c r="M11044" t="s">
        <v>847</v>
      </c>
      <c r="N11044" t="s">
        <v>921</v>
      </c>
      <c r="O11044" t="s">
        <v>922</v>
      </c>
      <c r="P11044">
        <v>-71.072461070000003</v>
      </c>
      <c r="Q11044">
        <v>42.34073755</v>
      </c>
    </row>
    <row r="11045" spans="2:17" x14ac:dyDescent="0.3">
      <c r="B11045" t="s">
        <v>942</v>
      </c>
      <c r="C11045" t="s">
        <v>3601</v>
      </c>
      <c r="D11045" t="s">
        <v>3482</v>
      </c>
      <c r="E11045">
        <v>-71.058639999999997</v>
      </c>
      <c r="F11045">
        <v>42.325420000000001</v>
      </c>
      <c r="G11045" t="s">
        <v>784</v>
      </c>
      <c r="H11045" s="5">
        <v>4</v>
      </c>
      <c r="I11045" t="s">
        <v>2334</v>
      </c>
      <c r="J11045" s="5">
        <f>VLOOKUP(I11045*1,Crosswalks!$L$3:$M$227,2,FALSE)</f>
        <v>6</v>
      </c>
      <c r="K11045" s="5" t="str">
        <f>IF(G11045="Corner",INDEX(Crosswalks!$C$4:$J$16,MATCH(H11045,Crosswalks!$C$4:$C$16,0),J11045+1),"N/A, D2D")</f>
        <v>N/A, D2D</v>
      </c>
      <c r="L11045" t="s">
        <v>5951</v>
      </c>
      <c r="M11045" t="s">
        <v>847</v>
      </c>
      <c r="N11045" t="s">
        <v>921</v>
      </c>
      <c r="O11045" t="s">
        <v>922</v>
      </c>
      <c r="P11045">
        <v>-71.072461070000003</v>
      </c>
      <c r="Q11045">
        <v>42.34073755</v>
      </c>
    </row>
    <row r="11046" spans="2:17" x14ac:dyDescent="0.3">
      <c r="B11046" t="s">
        <v>826</v>
      </c>
      <c r="C11046" t="s">
        <v>3707</v>
      </c>
      <c r="D11046" t="s">
        <v>3482</v>
      </c>
      <c r="E11046">
        <v>-71.056120000000007</v>
      </c>
      <c r="F11046">
        <v>42.31926</v>
      </c>
      <c r="G11046" t="s">
        <v>783</v>
      </c>
      <c r="H11046" s="5">
        <v>2</v>
      </c>
      <c r="I11046" t="s">
        <v>2334</v>
      </c>
      <c r="J11046" s="5">
        <f>VLOOKUP(I11046*1,Crosswalks!$L$3:$M$227,2,FALSE)</f>
        <v>6</v>
      </c>
      <c r="K11046" s="5">
        <f>IF(G11046="Corner",INDEX(Crosswalks!$C$4:$J$16,MATCH(H11046,Crosswalks!$C$4:$C$16,0),J11046+1),"N/A, D2D")</f>
        <v>0.3</v>
      </c>
      <c r="L11046" t="s">
        <v>6031</v>
      </c>
      <c r="M11046" t="s">
        <v>813</v>
      </c>
      <c r="N11046" t="s">
        <v>814</v>
      </c>
      <c r="O11046" t="s">
        <v>1548</v>
      </c>
      <c r="P11046">
        <v>-71.071331409999999</v>
      </c>
      <c r="Q11046">
        <v>42.326217030000002</v>
      </c>
    </row>
    <row r="11047" spans="2:17" x14ac:dyDescent="0.3">
      <c r="B11047" t="s">
        <v>1039</v>
      </c>
      <c r="C11047" t="s">
        <v>3488</v>
      </c>
      <c r="D11047" t="s">
        <v>3482</v>
      </c>
      <c r="E11047">
        <v>-71.053460000000001</v>
      </c>
      <c r="F11047">
        <v>42.317900000000002</v>
      </c>
      <c r="G11047" t="s">
        <v>783</v>
      </c>
      <c r="H11047" s="5">
        <v>4</v>
      </c>
      <c r="I11047" t="s">
        <v>3487</v>
      </c>
      <c r="J11047" s="5">
        <f>VLOOKUP(I11047*1,Crosswalks!$L$3:$M$227,2,FALSE)</f>
        <v>3</v>
      </c>
      <c r="K11047" s="5">
        <f>IF(G11047="Corner",INDEX(Crosswalks!$C$4:$J$16,MATCH(H11047,Crosswalks!$C$4:$C$16,0),J11047+1),"N/A, D2D")</f>
        <v>0.5</v>
      </c>
      <c r="L11047" t="s">
        <v>6031</v>
      </c>
      <c r="M11047" t="s">
        <v>813</v>
      </c>
      <c r="N11047" t="s">
        <v>814</v>
      </c>
      <c r="O11047" t="s">
        <v>1548</v>
      </c>
      <c r="P11047">
        <v>-71.071331409999999</v>
      </c>
      <c r="Q11047">
        <v>42.326217030000002</v>
      </c>
    </row>
    <row r="11048" spans="2:17" x14ac:dyDescent="0.3">
      <c r="B11048" t="s">
        <v>1403</v>
      </c>
      <c r="C11048" t="s">
        <v>3707</v>
      </c>
      <c r="D11048" t="s">
        <v>3482</v>
      </c>
      <c r="E11048">
        <v>-71.055679999999995</v>
      </c>
      <c r="F11048">
        <v>42.322130000000001</v>
      </c>
      <c r="G11048" t="s">
        <v>783</v>
      </c>
      <c r="H11048" s="5">
        <v>6</v>
      </c>
      <c r="I11048" t="s">
        <v>2334</v>
      </c>
      <c r="J11048" s="5">
        <f>VLOOKUP(I11048*1,Crosswalks!$L$3:$M$227,2,FALSE)</f>
        <v>6</v>
      </c>
      <c r="K11048" s="5">
        <f>IF(G11048="Corner",INDEX(Crosswalks!$C$4:$J$16,MATCH(H11048,Crosswalks!$C$4:$C$16,0),J11048+1),"N/A, D2D")</f>
        <v>0.4</v>
      </c>
      <c r="L11048" t="s">
        <v>6031</v>
      </c>
      <c r="M11048" t="s">
        <v>813</v>
      </c>
      <c r="N11048" t="s">
        <v>814</v>
      </c>
      <c r="O11048" t="s">
        <v>1548</v>
      </c>
      <c r="P11048">
        <v>-71.071331409999999</v>
      </c>
      <c r="Q11048">
        <v>42.326217030000002</v>
      </c>
    </row>
    <row r="11049" spans="2:17" x14ac:dyDescent="0.3">
      <c r="B11049" t="s">
        <v>1287</v>
      </c>
      <c r="C11049" t="s">
        <v>3655</v>
      </c>
      <c r="D11049" t="s">
        <v>3482</v>
      </c>
      <c r="E11049">
        <v>-71.052800000000005</v>
      </c>
      <c r="F11049">
        <v>42.315480000000001</v>
      </c>
      <c r="G11049" t="s">
        <v>783</v>
      </c>
      <c r="H11049" s="5">
        <v>5</v>
      </c>
      <c r="I11049" t="s">
        <v>3487</v>
      </c>
      <c r="J11049" s="5">
        <f>VLOOKUP(I11049*1,Crosswalks!$L$3:$M$227,2,FALSE)</f>
        <v>3</v>
      </c>
      <c r="K11049" s="5">
        <f>IF(G11049="Corner",INDEX(Crosswalks!$C$4:$J$16,MATCH(H11049,Crosswalks!$C$4:$C$16,0),J11049+1),"N/A, D2D")</f>
        <v>0.5</v>
      </c>
      <c r="L11049" t="s">
        <v>6031</v>
      </c>
      <c r="M11049" t="s">
        <v>813</v>
      </c>
      <c r="N11049" t="s">
        <v>814</v>
      </c>
      <c r="O11049" t="s">
        <v>1548</v>
      </c>
      <c r="P11049">
        <v>-71.071331409999999</v>
      </c>
      <c r="Q11049">
        <v>42.326217030000002</v>
      </c>
    </row>
    <row r="11050" spans="2:17" x14ac:dyDescent="0.3">
      <c r="B11050" t="s">
        <v>965</v>
      </c>
      <c r="C11050" t="s">
        <v>3536</v>
      </c>
      <c r="D11050" t="s">
        <v>3482</v>
      </c>
      <c r="E11050">
        <v>-71.056209999999993</v>
      </c>
      <c r="F11050">
        <v>42.321489999999997</v>
      </c>
      <c r="G11050" t="s">
        <v>783</v>
      </c>
      <c r="H11050" s="5">
        <v>5</v>
      </c>
      <c r="I11050" t="s">
        <v>2334</v>
      </c>
      <c r="J11050" s="5">
        <f>VLOOKUP(I11050*1,Crosswalks!$L$3:$M$227,2,FALSE)</f>
        <v>6</v>
      </c>
      <c r="K11050" s="5">
        <f>IF(G11050="Corner",INDEX(Crosswalks!$C$4:$J$16,MATCH(H11050,Crosswalks!$C$4:$C$16,0),J11050+1),"N/A, D2D")</f>
        <v>0.4</v>
      </c>
      <c r="L11050" t="s">
        <v>6031</v>
      </c>
      <c r="M11050" t="s">
        <v>813</v>
      </c>
      <c r="N11050" t="s">
        <v>814</v>
      </c>
      <c r="O11050" t="s">
        <v>1548</v>
      </c>
      <c r="P11050">
        <v>-71.071331409999999</v>
      </c>
      <c r="Q11050">
        <v>42.326217030000002</v>
      </c>
    </row>
    <row r="11051" spans="2:17" x14ac:dyDescent="0.3">
      <c r="B11051" t="s">
        <v>816</v>
      </c>
      <c r="C11051" t="s">
        <v>3622</v>
      </c>
      <c r="D11051" t="s">
        <v>3482</v>
      </c>
      <c r="E11051">
        <v>-71.055629999999994</v>
      </c>
      <c r="F11051">
        <v>42.319029999999998</v>
      </c>
      <c r="G11051" t="s">
        <v>783</v>
      </c>
      <c r="H11051" s="5">
        <v>2</v>
      </c>
      <c r="I11051" t="s">
        <v>2334</v>
      </c>
      <c r="J11051" s="5">
        <f>VLOOKUP(I11051*1,Crosswalks!$L$3:$M$227,2,FALSE)</f>
        <v>6</v>
      </c>
      <c r="K11051" s="5">
        <f>IF(G11051="Corner",INDEX(Crosswalks!$C$4:$J$16,MATCH(H11051,Crosswalks!$C$4:$C$16,0),J11051+1),"N/A, D2D")</f>
        <v>0.3</v>
      </c>
      <c r="L11051" t="s">
        <v>6031</v>
      </c>
      <c r="M11051" t="s">
        <v>813</v>
      </c>
      <c r="N11051" t="s">
        <v>814</v>
      </c>
      <c r="O11051" t="s">
        <v>1548</v>
      </c>
      <c r="P11051">
        <v>-71.071331409999999</v>
      </c>
      <c r="Q11051">
        <v>42.326217030000002</v>
      </c>
    </row>
    <row r="11052" spans="2:17" x14ac:dyDescent="0.3">
      <c r="B11052" t="s">
        <v>898</v>
      </c>
      <c r="C11052" t="s">
        <v>3650</v>
      </c>
      <c r="D11052" t="s">
        <v>3482</v>
      </c>
      <c r="E11052">
        <v>-71.056129999999996</v>
      </c>
      <c r="F11052">
        <v>42.317300000000003</v>
      </c>
      <c r="G11052" t="s">
        <v>783</v>
      </c>
      <c r="H11052" s="5" t="s">
        <v>785</v>
      </c>
      <c r="I11052" t="s">
        <v>3487</v>
      </c>
      <c r="J11052" s="5">
        <f>VLOOKUP(I11052*1,Crosswalks!$L$3:$M$227,2,FALSE)</f>
        <v>3</v>
      </c>
      <c r="K11052" s="5">
        <f>IF(G11052="Corner",INDEX(Crosswalks!$C$4:$J$16,MATCH(H11052,Crosswalks!$C$4:$C$16,0),J11052+1),"N/A, D2D")</f>
        <v>0.3</v>
      </c>
      <c r="L11052" t="s">
        <v>6031</v>
      </c>
      <c r="M11052" t="s">
        <v>813</v>
      </c>
      <c r="N11052" t="s">
        <v>814</v>
      </c>
      <c r="O11052" t="s">
        <v>1548</v>
      </c>
      <c r="P11052">
        <v>-71.071331409999999</v>
      </c>
      <c r="Q11052">
        <v>42.326217030000002</v>
      </c>
    </row>
    <row r="11053" spans="2:17" x14ac:dyDescent="0.3">
      <c r="B11053" t="s">
        <v>898</v>
      </c>
      <c r="C11053" t="s">
        <v>3655</v>
      </c>
      <c r="D11053" t="s">
        <v>3482</v>
      </c>
      <c r="E11053">
        <v>-71.056139999999999</v>
      </c>
      <c r="F11053">
        <v>42.316090000000003</v>
      </c>
      <c r="G11053" t="s">
        <v>783</v>
      </c>
      <c r="H11053" s="5">
        <v>6</v>
      </c>
      <c r="I11053" t="s">
        <v>3487</v>
      </c>
      <c r="J11053" s="5">
        <f>VLOOKUP(I11053*1,Crosswalks!$L$3:$M$227,2,FALSE)</f>
        <v>3</v>
      </c>
      <c r="K11053" s="5">
        <f>IF(G11053="Corner",INDEX(Crosswalks!$C$4:$J$16,MATCH(H11053,Crosswalks!$C$4:$C$16,0),J11053+1),"N/A, D2D")</f>
        <v>0.5</v>
      </c>
      <c r="L11053" t="s">
        <v>6031</v>
      </c>
      <c r="M11053" t="s">
        <v>813</v>
      </c>
      <c r="N11053" t="s">
        <v>814</v>
      </c>
      <c r="O11053" t="s">
        <v>1548</v>
      </c>
      <c r="P11053">
        <v>-71.071331409999999</v>
      </c>
      <c r="Q11053">
        <v>42.326217030000002</v>
      </c>
    </row>
    <row r="11054" spans="2:17" x14ac:dyDescent="0.3">
      <c r="B11054" t="s">
        <v>1290</v>
      </c>
      <c r="C11054" t="s">
        <v>3632</v>
      </c>
      <c r="D11054" t="s">
        <v>3482</v>
      </c>
      <c r="E11054">
        <v>-71.056640000000002</v>
      </c>
      <c r="F11054">
        <v>42.311660000000003</v>
      </c>
      <c r="G11054" t="s">
        <v>783</v>
      </c>
      <c r="H11054" s="5">
        <v>3</v>
      </c>
      <c r="I11054" t="s">
        <v>2714</v>
      </c>
      <c r="J11054" s="5">
        <f>VLOOKUP(I11054*1,Crosswalks!$L$3:$M$227,2,FALSE)</f>
        <v>5</v>
      </c>
      <c r="K11054" s="5">
        <f>IF(G11054="Corner",INDEX(Crosswalks!$C$4:$J$16,MATCH(H11054,Crosswalks!$C$4:$C$16,0),J11054+1),"N/A, D2D")</f>
        <v>0.5</v>
      </c>
      <c r="L11054" t="s">
        <v>6031</v>
      </c>
      <c r="M11054" t="s">
        <v>813</v>
      </c>
      <c r="N11054" t="s">
        <v>814</v>
      </c>
      <c r="O11054" t="s">
        <v>1548</v>
      </c>
      <c r="P11054">
        <v>-71.071331409999999</v>
      </c>
      <c r="Q11054">
        <v>42.326217030000002</v>
      </c>
    </row>
    <row r="11055" spans="2:17" x14ac:dyDescent="0.3">
      <c r="B11055" t="s">
        <v>2853</v>
      </c>
      <c r="C11055" t="s">
        <v>2122</v>
      </c>
      <c r="D11055" t="s">
        <v>3482</v>
      </c>
      <c r="E11055">
        <v>-71.056929999999994</v>
      </c>
      <c r="F11055">
        <v>42.315770000000001</v>
      </c>
      <c r="G11055" t="s">
        <v>783</v>
      </c>
      <c r="H11055" s="5">
        <v>6</v>
      </c>
      <c r="I11055" t="s">
        <v>3487</v>
      </c>
      <c r="J11055" s="5">
        <f>VLOOKUP(I11055*1,Crosswalks!$L$3:$M$227,2,FALSE)</f>
        <v>3</v>
      </c>
      <c r="K11055" s="5">
        <f>IF(G11055="Corner",INDEX(Crosswalks!$C$4:$J$16,MATCH(H11055,Crosswalks!$C$4:$C$16,0),J11055+1),"N/A, D2D")</f>
        <v>0.5</v>
      </c>
      <c r="L11055" t="s">
        <v>6031</v>
      </c>
      <c r="M11055" t="s">
        <v>813</v>
      </c>
      <c r="N11055" t="s">
        <v>814</v>
      </c>
      <c r="O11055" t="s">
        <v>1548</v>
      </c>
      <c r="P11055">
        <v>-71.071331409999999</v>
      </c>
      <c r="Q11055">
        <v>42.326217030000002</v>
      </c>
    </row>
    <row r="11056" spans="2:17" x14ac:dyDescent="0.3">
      <c r="B11056" t="s">
        <v>3693</v>
      </c>
      <c r="C11056" t="s">
        <v>2122</v>
      </c>
      <c r="D11056" t="s">
        <v>3482</v>
      </c>
      <c r="E11056">
        <v>-71.056600000000003</v>
      </c>
      <c r="F11056">
        <v>42.323689999999999</v>
      </c>
      <c r="G11056" t="s">
        <v>783</v>
      </c>
      <c r="H11056" s="5">
        <v>5</v>
      </c>
      <c r="I11056" t="s">
        <v>2334</v>
      </c>
      <c r="J11056" s="5">
        <f>VLOOKUP(I11056*1,Crosswalks!$L$3:$M$227,2,FALSE)</f>
        <v>6</v>
      </c>
      <c r="K11056" s="5">
        <f>IF(G11056="Corner",INDEX(Crosswalks!$C$4:$J$16,MATCH(H11056,Crosswalks!$C$4:$C$16,0),J11056+1),"N/A, D2D")</f>
        <v>0.4</v>
      </c>
      <c r="L11056" t="s">
        <v>6031</v>
      </c>
      <c r="M11056" t="s">
        <v>813</v>
      </c>
      <c r="N11056" t="s">
        <v>814</v>
      </c>
      <c r="O11056" t="s">
        <v>1548</v>
      </c>
      <c r="P11056">
        <v>-71.071331409999999</v>
      </c>
      <c r="Q11056">
        <v>42.326217030000002</v>
      </c>
    </row>
    <row r="11057" spans="2:17" x14ac:dyDescent="0.3">
      <c r="B11057" t="s">
        <v>3722</v>
      </c>
      <c r="C11057" t="s">
        <v>2122</v>
      </c>
      <c r="D11057" t="s">
        <v>3482</v>
      </c>
      <c r="E11057">
        <v>-71.056548000000006</v>
      </c>
      <c r="F11057">
        <v>42.319775999999997</v>
      </c>
      <c r="G11057" t="s">
        <v>783</v>
      </c>
      <c r="H11057" s="5">
        <v>5</v>
      </c>
      <c r="I11057" t="s">
        <v>2334</v>
      </c>
      <c r="J11057" s="5">
        <f>VLOOKUP(I11057*1,Crosswalks!$L$3:$M$227,2,FALSE)</f>
        <v>6</v>
      </c>
      <c r="K11057" s="5">
        <f>IF(G11057="Corner",INDEX(Crosswalks!$C$4:$J$16,MATCH(H11057,Crosswalks!$C$4:$C$16,0),J11057+1),"N/A, D2D")</f>
        <v>0.4</v>
      </c>
      <c r="L11057" t="s">
        <v>6031</v>
      </c>
      <c r="M11057" t="s">
        <v>813</v>
      </c>
      <c r="N11057" t="s">
        <v>814</v>
      </c>
      <c r="O11057" t="s">
        <v>1548</v>
      </c>
      <c r="P11057">
        <v>-71.071331409999999</v>
      </c>
      <c r="Q11057">
        <v>42.326217030000002</v>
      </c>
    </row>
    <row r="11058" spans="2:17" x14ac:dyDescent="0.3">
      <c r="B11058" t="s">
        <v>871</v>
      </c>
      <c r="C11058" t="s">
        <v>3494</v>
      </c>
      <c r="D11058" t="s">
        <v>3482</v>
      </c>
      <c r="E11058">
        <v>-71.057199999999995</v>
      </c>
      <c r="F11058">
        <v>42.317019999999999</v>
      </c>
      <c r="G11058" t="s">
        <v>783</v>
      </c>
      <c r="H11058" s="5">
        <v>3</v>
      </c>
      <c r="I11058" t="s">
        <v>3487</v>
      </c>
      <c r="J11058" s="5">
        <f>VLOOKUP(I11058*1,Crosswalks!$L$3:$M$227,2,FALSE)</f>
        <v>3</v>
      </c>
      <c r="K11058" s="5">
        <f>IF(G11058="Corner",INDEX(Crosswalks!$C$4:$J$16,MATCH(H11058,Crosswalks!$C$4:$C$16,0),J11058+1),"N/A, D2D")</f>
        <v>0.5</v>
      </c>
      <c r="L11058" t="s">
        <v>6031</v>
      </c>
      <c r="M11058" t="s">
        <v>813</v>
      </c>
      <c r="N11058" t="s">
        <v>814</v>
      </c>
      <c r="O11058" t="s">
        <v>1548</v>
      </c>
      <c r="P11058">
        <v>-71.071331409999999</v>
      </c>
      <c r="Q11058">
        <v>42.326217030000002</v>
      </c>
    </row>
    <row r="11059" spans="2:17" x14ac:dyDescent="0.3">
      <c r="B11059" t="s">
        <v>3723</v>
      </c>
      <c r="C11059" t="s">
        <v>2122</v>
      </c>
      <c r="D11059" t="s">
        <v>3482</v>
      </c>
      <c r="E11059">
        <v>-71.056550000000001</v>
      </c>
      <c r="F11059">
        <v>42.32002</v>
      </c>
      <c r="G11059" t="s">
        <v>783</v>
      </c>
      <c r="H11059" s="5">
        <v>2</v>
      </c>
      <c r="I11059" t="s">
        <v>2334</v>
      </c>
      <c r="J11059" s="5">
        <f>VLOOKUP(I11059*1,Crosswalks!$L$3:$M$227,2,FALSE)</f>
        <v>6</v>
      </c>
      <c r="K11059" s="5">
        <f>IF(G11059="Corner",INDEX(Crosswalks!$C$4:$J$16,MATCH(H11059,Crosswalks!$C$4:$C$16,0),J11059+1),"N/A, D2D")</f>
        <v>0.3</v>
      </c>
      <c r="L11059" t="s">
        <v>6031</v>
      </c>
      <c r="M11059" t="s">
        <v>813</v>
      </c>
      <c r="N11059" t="s">
        <v>814</v>
      </c>
      <c r="O11059" t="s">
        <v>1548</v>
      </c>
      <c r="P11059">
        <v>-71.071331409999999</v>
      </c>
      <c r="Q11059">
        <v>42.326217030000002</v>
      </c>
    </row>
    <row r="11060" spans="2:17" x14ac:dyDescent="0.3">
      <c r="B11060" t="s">
        <v>931</v>
      </c>
      <c r="C11060" t="s">
        <v>3650</v>
      </c>
      <c r="D11060" t="s">
        <v>3482</v>
      </c>
      <c r="E11060">
        <v>-71.055700000000002</v>
      </c>
      <c r="F11060">
        <v>42.317520000000002</v>
      </c>
      <c r="G11060" t="s">
        <v>783</v>
      </c>
      <c r="H11060" s="5">
        <v>2</v>
      </c>
      <c r="I11060" t="s">
        <v>3487</v>
      </c>
      <c r="J11060" s="5">
        <f>VLOOKUP(I11060*1,Crosswalks!$L$3:$M$227,2,FALSE)</f>
        <v>3</v>
      </c>
      <c r="K11060" s="5">
        <f>IF(G11060="Corner",INDEX(Crosswalks!$C$4:$J$16,MATCH(H11060,Crosswalks!$C$4:$C$16,0),J11060+1),"N/A, D2D")</f>
        <v>0.4</v>
      </c>
      <c r="L11060" t="s">
        <v>6031</v>
      </c>
      <c r="M11060" t="s">
        <v>813</v>
      </c>
      <c r="N11060" t="s">
        <v>814</v>
      </c>
      <c r="O11060" t="s">
        <v>1548</v>
      </c>
      <c r="P11060">
        <v>-71.071331409999999</v>
      </c>
      <c r="Q11060">
        <v>42.326217030000002</v>
      </c>
    </row>
    <row r="11061" spans="2:17" x14ac:dyDescent="0.3">
      <c r="B11061" t="s">
        <v>1193</v>
      </c>
      <c r="C11061" t="s">
        <v>3674</v>
      </c>
      <c r="D11061" t="s">
        <v>3482</v>
      </c>
      <c r="E11061">
        <v>-71.054659999999998</v>
      </c>
      <c r="F11061">
        <v>42.315480000000001</v>
      </c>
      <c r="G11061" t="s">
        <v>783</v>
      </c>
      <c r="H11061" s="5">
        <v>4</v>
      </c>
      <c r="I11061" t="s">
        <v>3487</v>
      </c>
      <c r="J11061" s="5">
        <f>VLOOKUP(I11061*1,Crosswalks!$L$3:$M$227,2,FALSE)</f>
        <v>3</v>
      </c>
      <c r="K11061" s="5">
        <f>IF(G11061="Corner",INDEX(Crosswalks!$C$4:$J$16,MATCH(H11061,Crosswalks!$C$4:$C$16,0),J11061+1),"N/A, D2D")</f>
        <v>0.5</v>
      </c>
      <c r="L11061" t="s">
        <v>6031</v>
      </c>
      <c r="M11061" t="s">
        <v>813</v>
      </c>
      <c r="N11061" t="s">
        <v>814</v>
      </c>
      <c r="O11061" t="s">
        <v>1548</v>
      </c>
      <c r="P11061">
        <v>-71.071331409999999</v>
      </c>
      <c r="Q11061">
        <v>42.326217030000002</v>
      </c>
    </row>
    <row r="11062" spans="2:17" x14ac:dyDescent="0.3">
      <c r="B11062" t="s">
        <v>3671</v>
      </c>
      <c r="C11062" t="s">
        <v>2122</v>
      </c>
      <c r="D11062" t="s">
        <v>3482</v>
      </c>
      <c r="E11062">
        <v>-71.058030000000002</v>
      </c>
      <c r="F11062">
        <v>42.308419999999998</v>
      </c>
      <c r="G11062" t="s">
        <v>783</v>
      </c>
      <c r="H11062" s="5">
        <v>2</v>
      </c>
      <c r="I11062" t="s">
        <v>2714</v>
      </c>
      <c r="J11062" s="5">
        <f>VLOOKUP(I11062*1,Crosswalks!$L$3:$M$227,2,FALSE)</f>
        <v>5</v>
      </c>
      <c r="K11062" s="5">
        <f>IF(G11062="Corner",INDEX(Crosswalks!$C$4:$J$16,MATCH(H11062,Crosswalks!$C$4:$C$16,0),J11062+1),"N/A, D2D")</f>
        <v>0.4</v>
      </c>
      <c r="L11062" t="s">
        <v>6031</v>
      </c>
      <c r="M11062" t="s">
        <v>813</v>
      </c>
      <c r="N11062" t="s">
        <v>814</v>
      </c>
      <c r="O11062" t="s">
        <v>1548</v>
      </c>
      <c r="P11062">
        <v>-71.071331409999999</v>
      </c>
      <c r="Q11062">
        <v>42.326217030000002</v>
      </c>
    </row>
    <row r="11063" spans="2:17" x14ac:dyDescent="0.3">
      <c r="B11063" t="s">
        <v>3724</v>
      </c>
      <c r="C11063" t="s">
        <v>3707</v>
      </c>
      <c r="D11063" t="s">
        <v>3482</v>
      </c>
      <c r="E11063">
        <v>-71.056084999999996</v>
      </c>
      <c r="F11063">
        <v>42.322978999999997</v>
      </c>
      <c r="G11063" t="s">
        <v>783</v>
      </c>
      <c r="H11063" s="5">
        <v>5</v>
      </c>
      <c r="I11063" t="s">
        <v>2334</v>
      </c>
      <c r="J11063" s="5">
        <f>VLOOKUP(I11063*1,Crosswalks!$L$3:$M$227,2,FALSE)</f>
        <v>6</v>
      </c>
      <c r="K11063" s="5">
        <f>IF(G11063="Corner",INDEX(Crosswalks!$C$4:$J$16,MATCH(H11063,Crosswalks!$C$4:$C$16,0),J11063+1),"N/A, D2D")</f>
        <v>0.4</v>
      </c>
      <c r="L11063" t="s">
        <v>6031</v>
      </c>
      <c r="M11063" t="s">
        <v>813</v>
      </c>
      <c r="N11063" t="s">
        <v>814</v>
      </c>
      <c r="O11063" t="s">
        <v>1548</v>
      </c>
      <c r="P11063">
        <v>-71.071331409999999</v>
      </c>
      <c r="Q11063">
        <v>42.326217030000002</v>
      </c>
    </row>
    <row r="11064" spans="2:17" x14ac:dyDescent="0.3">
      <c r="B11064" t="s">
        <v>855</v>
      </c>
      <c r="C11064" t="s">
        <v>3674</v>
      </c>
      <c r="D11064" t="s">
        <v>3482</v>
      </c>
      <c r="E11064">
        <v>-71.054647000000003</v>
      </c>
      <c r="F11064">
        <v>42.314051999999997</v>
      </c>
      <c r="G11064" t="s">
        <v>783</v>
      </c>
      <c r="H11064" s="5" t="s">
        <v>785</v>
      </c>
      <c r="I11064" t="s">
        <v>3487</v>
      </c>
      <c r="J11064" s="5">
        <f>VLOOKUP(I11064*1,Crosswalks!$L$3:$M$227,2,FALSE)</f>
        <v>3</v>
      </c>
      <c r="K11064" s="5">
        <f>IF(G11064="Corner",INDEX(Crosswalks!$C$4:$J$16,MATCH(H11064,Crosswalks!$C$4:$C$16,0),J11064+1),"N/A, D2D")</f>
        <v>0.3</v>
      </c>
      <c r="L11064" t="s">
        <v>6031</v>
      </c>
      <c r="M11064" t="s">
        <v>813</v>
      </c>
      <c r="N11064" t="s">
        <v>814</v>
      </c>
      <c r="O11064" t="s">
        <v>1548</v>
      </c>
      <c r="P11064">
        <v>-71.071331409999999</v>
      </c>
      <c r="Q11064">
        <v>42.326217030000002</v>
      </c>
    </row>
    <row r="11065" spans="2:17" x14ac:dyDescent="0.3">
      <c r="B11065" t="s">
        <v>3725</v>
      </c>
      <c r="C11065" t="s">
        <v>2122</v>
      </c>
      <c r="D11065" t="s">
        <v>3482</v>
      </c>
      <c r="E11065">
        <v>-71.056970000000007</v>
      </c>
      <c r="F11065">
        <v>42.321309999999997</v>
      </c>
      <c r="G11065" t="s">
        <v>783</v>
      </c>
      <c r="H11065" s="5">
        <v>6</v>
      </c>
      <c r="I11065" t="s">
        <v>2334</v>
      </c>
      <c r="J11065" s="5">
        <f>VLOOKUP(I11065*1,Crosswalks!$L$3:$M$227,2,FALSE)</f>
        <v>6</v>
      </c>
      <c r="K11065" s="5">
        <f>IF(G11065="Corner",INDEX(Crosswalks!$C$4:$J$16,MATCH(H11065,Crosswalks!$C$4:$C$16,0),J11065+1),"N/A, D2D")</f>
        <v>0.4</v>
      </c>
      <c r="L11065" t="s">
        <v>6031</v>
      </c>
      <c r="M11065" t="s">
        <v>813</v>
      </c>
      <c r="N11065" t="s">
        <v>814</v>
      </c>
      <c r="O11065" t="s">
        <v>1548</v>
      </c>
      <c r="P11065">
        <v>-71.071331409999999</v>
      </c>
      <c r="Q11065">
        <v>42.326217030000002</v>
      </c>
    </row>
    <row r="11066" spans="2:17" x14ac:dyDescent="0.3">
      <c r="B11066" t="s">
        <v>1039</v>
      </c>
      <c r="C11066" t="s">
        <v>3726</v>
      </c>
      <c r="D11066" t="s">
        <v>3482</v>
      </c>
      <c r="E11066">
        <v>-71.056410999999997</v>
      </c>
      <c r="F11066">
        <v>42.310979000000003</v>
      </c>
      <c r="G11066" t="s">
        <v>783</v>
      </c>
      <c r="H11066" s="5">
        <v>1</v>
      </c>
      <c r="I11066" t="s">
        <v>2714</v>
      </c>
      <c r="J11066" s="5">
        <f>VLOOKUP(I11066*1,Crosswalks!$L$3:$M$227,2,FALSE)</f>
        <v>5</v>
      </c>
      <c r="K11066" s="5">
        <f>IF(G11066="Corner",INDEX(Crosswalks!$C$4:$J$16,MATCH(H11066,Crosswalks!$C$4:$C$16,0),J11066+1),"N/A, D2D")</f>
        <v>0.4</v>
      </c>
      <c r="L11066" t="s">
        <v>6031</v>
      </c>
      <c r="M11066" t="s">
        <v>813</v>
      </c>
      <c r="N11066" t="s">
        <v>814</v>
      </c>
      <c r="O11066" t="s">
        <v>1548</v>
      </c>
      <c r="P11066">
        <v>-71.071331409999999</v>
      </c>
      <c r="Q11066">
        <v>42.326217030000002</v>
      </c>
    </row>
    <row r="11067" spans="2:17" x14ac:dyDescent="0.3">
      <c r="B11067" t="s">
        <v>1010</v>
      </c>
      <c r="C11067" t="s">
        <v>3727</v>
      </c>
      <c r="D11067" t="s">
        <v>3482</v>
      </c>
      <c r="E11067">
        <v>-71.053870000000003</v>
      </c>
      <c r="F11067">
        <v>42.319409999999998</v>
      </c>
      <c r="G11067" t="s">
        <v>783</v>
      </c>
      <c r="H11067" s="5">
        <v>3</v>
      </c>
      <c r="I11067" t="s">
        <v>2334</v>
      </c>
      <c r="J11067" s="5">
        <f>VLOOKUP(I11067*1,Crosswalks!$L$3:$M$227,2,FALSE)</f>
        <v>6</v>
      </c>
      <c r="K11067" s="5">
        <f>IF(G11067="Corner",INDEX(Crosswalks!$C$4:$J$16,MATCH(H11067,Crosswalks!$C$4:$C$16,0),J11067+1),"N/A, D2D")</f>
        <v>0.3</v>
      </c>
      <c r="L11067" t="s">
        <v>6031</v>
      </c>
      <c r="M11067" t="s">
        <v>813</v>
      </c>
      <c r="N11067" t="s">
        <v>814</v>
      </c>
      <c r="O11067" t="s">
        <v>1548</v>
      </c>
      <c r="P11067">
        <v>-71.071331409999999</v>
      </c>
      <c r="Q11067">
        <v>42.326217030000002</v>
      </c>
    </row>
    <row r="11068" spans="2:17" x14ac:dyDescent="0.3">
      <c r="B11068" t="s">
        <v>1810</v>
      </c>
      <c r="C11068" t="s">
        <v>2122</v>
      </c>
      <c r="D11068" t="s">
        <v>3482</v>
      </c>
      <c r="E11068">
        <v>-71.056600000000003</v>
      </c>
      <c r="F11068">
        <v>42.323639999999997</v>
      </c>
      <c r="G11068" t="s">
        <v>783</v>
      </c>
      <c r="H11068" s="5">
        <v>5</v>
      </c>
      <c r="I11068" t="s">
        <v>2334</v>
      </c>
      <c r="J11068" s="5">
        <f>VLOOKUP(I11068*1,Crosswalks!$L$3:$M$227,2,FALSE)</f>
        <v>6</v>
      </c>
      <c r="K11068" s="5">
        <f>IF(G11068="Corner",INDEX(Crosswalks!$C$4:$J$16,MATCH(H11068,Crosswalks!$C$4:$C$16,0),J11068+1),"N/A, D2D")</f>
        <v>0.4</v>
      </c>
      <c r="L11068" t="s">
        <v>6031</v>
      </c>
      <c r="M11068" t="s">
        <v>813</v>
      </c>
      <c r="N11068" t="s">
        <v>814</v>
      </c>
      <c r="O11068" t="s">
        <v>1548</v>
      </c>
      <c r="P11068">
        <v>-71.071331409999999</v>
      </c>
      <c r="Q11068">
        <v>42.326217030000002</v>
      </c>
    </row>
    <row r="11069" spans="2:17" x14ac:dyDescent="0.3">
      <c r="B11069" t="s">
        <v>1264</v>
      </c>
      <c r="C11069" t="s">
        <v>3492</v>
      </c>
      <c r="D11069" t="s">
        <v>3482</v>
      </c>
      <c r="E11069">
        <v>-71.052440000000004</v>
      </c>
      <c r="F11069">
        <v>42.309989999999999</v>
      </c>
      <c r="G11069" t="s">
        <v>783</v>
      </c>
      <c r="H11069" s="5">
        <v>4</v>
      </c>
      <c r="I11069" t="s">
        <v>2714</v>
      </c>
      <c r="J11069" s="5">
        <f>VLOOKUP(I11069*1,Crosswalks!$L$3:$M$227,2,FALSE)</f>
        <v>5</v>
      </c>
      <c r="K11069" s="5">
        <f>IF(G11069="Corner",INDEX(Crosswalks!$C$4:$J$16,MATCH(H11069,Crosswalks!$C$4:$C$16,0),J11069+1),"N/A, D2D")</f>
        <v>0.5</v>
      </c>
      <c r="L11069" t="s">
        <v>6031</v>
      </c>
      <c r="M11069" t="s">
        <v>813</v>
      </c>
      <c r="N11069" t="s">
        <v>814</v>
      </c>
      <c r="O11069" t="s">
        <v>1548</v>
      </c>
      <c r="P11069">
        <v>-71.071331409999999</v>
      </c>
      <c r="Q11069">
        <v>42.326217030000002</v>
      </c>
    </row>
    <row r="11070" spans="2:17" x14ac:dyDescent="0.3">
      <c r="B11070" t="s">
        <v>1245</v>
      </c>
      <c r="C11070" t="s">
        <v>3707</v>
      </c>
      <c r="D11070" t="s">
        <v>3482</v>
      </c>
      <c r="E11070">
        <v>-71.055667</v>
      </c>
      <c r="F11070">
        <v>42.3232</v>
      </c>
      <c r="G11070" t="s">
        <v>783</v>
      </c>
      <c r="H11070" s="5">
        <v>5</v>
      </c>
      <c r="I11070" t="s">
        <v>2334</v>
      </c>
      <c r="J11070" s="5">
        <f>VLOOKUP(I11070*1,Crosswalks!$L$3:$M$227,2,FALSE)</f>
        <v>6</v>
      </c>
      <c r="K11070" s="5">
        <f>IF(G11070="Corner",INDEX(Crosswalks!$C$4:$J$16,MATCH(H11070,Crosswalks!$C$4:$C$16,0),J11070+1),"N/A, D2D")</f>
        <v>0.4</v>
      </c>
      <c r="L11070" t="s">
        <v>6031</v>
      </c>
      <c r="M11070" t="s">
        <v>813</v>
      </c>
      <c r="N11070" t="s">
        <v>814</v>
      </c>
      <c r="O11070" t="s">
        <v>1548</v>
      </c>
      <c r="P11070">
        <v>-71.071331409999999</v>
      </c>
      <c r="Q11070">
        <v>42.326217030000002</v>
      </c>
    </row>
    <row r="11071" spans="2:17" x14ac:dyDescent="0.3">
      <c r="B11071" t="s">
        <v>3529</v>
      </c>
      <c r="C11071" t="s">
        <v>2122</v>
      </c>
      <c r="D11071" t="s">
        <v>3482</v>
      </c>
      <c r="E11071">
        <v>-71.058700000000002</v>
      </c>
      <c r="F11071">
        <v>42.359400000000001</v>
      </c>
      <c r="G11071" t="s">
        <v>783</v>
      </c>
      <c r="H11071" s="5">
        <v>6</v>
      </c>
      <c r="I11071" t="s">
        <v>920</v>
      </c>
      <c r="J11071" s="5">
        <f>VLOOKUP(I11071*1,Crosswalks!$L$3:$M$227,2,FALSE)</f>
        <v>7</v>
      </c>
      <c r="K11071" s="5">
        <f>IF(G11071="Corner",INDEX(Crosswalks!$C$4:$J$16,MATCH(H11071,Crosswalks!$C$4:$C$16,0),J11071+1),"N/A, D2D")</f>
        <v>0.4</v>
      </c>
      <c r="L11071" t="s">
        <v>6031</v>
      </c>
      <c r="M11071" t="s">
        <v>813</v>
      </c>
      <c r="N11071" t="s">
        <v>814</v>
      </c>
      <c r="O11071" t="s">
        <v>1548</v>
      </c>
      <c r="P11071">
        <v>-71.071331409999999</v>
      </c>
      <c r="Q11071">
        <v>42.326217030000002</v>
      </c>
    </row>
    <row r="11072" spans="2:17" x14ac:dyDescent="0.3">
      <c r="B11072" t="s">
        <v>855</v>
      </c>
      <c r="C11072" t="s">
        <v>3651</v>
      </c>
      <c r="D11072" t="s">
        <v>3482</v>
      </c>
      <c r="E11072">
        <v>-71.05538</v>
      </c>
      <c r="F11072">
        <v>42.316519999999997</v>
      </c>
      <c r="G11072" t="s">
        <v>783</v>
      </c>
      <c r="H11072" s="5">
        <v>5</v>
      </c>
      <c r="I11072" t="s">
        <v>3487</v>
      </c>
      <c r="J11072" s="5">
        <f>VLOOKUP(I11072*1,Crosswalks!$L$3:$M$227,2,FALSE)</f>
        <v>3</v>
      </c>
      <c r="K11072" s="5">
        <f>IF(G11072="Corner",INDEX(Crosswalks!$C$4:$J$16,MATCH(H11072,Crosswalks!$C$4:$C$16,0),J11072+1),"N/A, D2D")</f>
        <v>0.5</v>
      </c>
      <c r="L11072" t="s">
        <v>6031</v>
      </c>
      <c r="M11072" t="s">
        <v>813</v>
      </c>
      <c r="N11072" t="s">
        <v>814</v>
      </c>
      <c r="O11072" t="s">
        <v>1548</v>
      </c>
      <c r="P11072">
        <v>-71.071331409999999</v>
      </c>
      <c r="Q11072">
        <v>42.326217030000002</v>
      </c>
    </row>
    <row r="11073" spans="2:17" x14ac:dyDescent="0.3">
      <c r="B11073" t="s">
        <v>960</v>
      </c>
      <c r="C11073" t="s">
        <v>3728</v>
      </c>
      <c r="D11073" t="s">
        <v>3482</v>
      </c>
      <c r="E11073">
        <v>-71.055899999999994</v>
      </c>
      <c r="F11073">
        <v>42.314109999999999</v>
      </c>
      <c r="G11073" t="s">
        <v>783</v>
      </c>
      <c r="H11073" s="5">
        <v>5</v>
      </c>
      <c r="I11073" t="s">
        <v>3487</v>
      </c>
      <c r="J11073" s="5">
        <f>VLOOKUP(I11073*1,Crosswalks!$L$3:$M$227,2,FALSE)</f>
        <v>3</v>
      </c>
      <c r="K11073" s="5">
        <f>IF(G11073="Corner",INDEX(Crosswalks!$C$4:$J$16,MATCH(H11073,Crosswalks!$C$4:$C$16,0),J11073+1),"N/A, D2D")</f>
        <v>0.5</v>
      </c>
      <c r="L11073" t="s">
        <v>6031</v>
      </c>
      <c r="M11073" t="s">
        <v>813</v>
      </c>
      <c r="N11073" t="s">
        <v>814</v>
      </c>
      <c r="O11073" t="s">
        <v>1548</v>
      </c>
      <c r="P11073">
        <v>-71.071331409999999</v>
      </c>
      <c r="Q11073">
        <v>42.326217030000002</v>
      </c>
    </row>
    <row r="11074" spans="2:17" x14ac:dyDescent="0.3">
      <c r="B11074" t="s">
        <v>853</v>
      </c>
      <c r="C11074" t="s">
        <v>3651</v>
      </c>
      <c r="D11074" t="s">
        <v>3482</v>
      </c>
      <c r="E11074">
        <v>-71.055359999999993</v>
      </c>
      <c r="F11074">
        <v>42.316830000000003</v>
      </c>
      <c r="G11074" t="s">
        <v>783</v>
      </c>
      <c r="H11074" s="5">
        <v>4</v>
      </c>
      <c r="I11074" t="s">
        <v>3487</v>
      </c>
      <c r="J11074" s="5">
        <f>VLOOKUP(I11074*1,Crosswalks!$L$3:$M$227,2,FALSE)</f>
        <v>3</v>
      </c>
      <c r="K11074" s="5">
        <f>IF(G11074="Corner",INDEX(Crosswalks!$C$4:$J$16,MATCH(H11074,Crosswalks!$C$4:$C$16,0),J11074+1),"N/A, D2D")</f>
        <v>0.5</v>
      </c>
      <c r="L11074" t="s">
        <v>6031</v>
      </c>
      <c r="M11074" t="s">
        <v>813</v>
      </c>
      <c r="N11074" t="s">
        <v>814</v>
      </c>
      <c r="O11074" t="s">
        <v>1548</v>
      </c>
      <c r="P11074">
        <v>-71.071331409999999</v>
      </c>
      <c r="Q11074">
        <v>42.326217030000002</v>
      </c>
    </row>
    <row r="11075" spans="2:17" x14ac:dyDescent="0.3">
      <c r="B11075" t="s">
        <v>897</v>
      </c>
      <c r="C11075" t="s">
        <v>3727</v>
      </c>
      <c r="D11075" t="s">
        <v>3482</v>
      </c>
      <c r="E11075">
        <v>-71.055419999999998</v>
      </c>
      <c r="F11075">
        <v>42.31906</v>
      </c>
      <c r="G11075" t="s">
        <v>783</v>
      </c>
      <c r="H11075" s="5">
        <v>6</v>
      </c>
      <c r="I11075" t="s">
        <v>2334</v>
      </c>
      <c r="J11075" s="5">
        <f>VLOOKUP(I11075*1,Crosswalks!$L$3:$M$227,2,FALSE)</f>
        <v>6</v>
      </c>
      <c r="K11075" s="5">
        <f>IF(G11075="Corner",INDEX(Crosswalks!$C$4:$J$16,MATCH(H11075,Crosswalks!$C$4:$C$16,0),J11075+1),"N/A, D2D")</f>
        <v>0.4</v>
      </c>
      <c r="L11075" t="s">
        <v>6031</v>
      </c>
      <c r="M11075" t="s">
        <v>813</v>
      </c>
      <c r="N11075" t="s">
        <v>814</v>
      </c>
      <c r="O11075" t="s">
        <v>1548</v>
      </c>
      <c r="P11075">
        <v>-71.071331409999999</v>
      </c>
      <c r="Q11075">
        <v>42.326217030000002</v>
      </c>
    </row>
    <row r="11076" spans="2:17" x14ac:dyDescent="0.3">
      <c r="B11076" t="s">
        <v>1218</v>
      </c>
      <c r="C11076" t="s">
        <v>3707</v>
      </c>
      <c r="D11076" t="s">
        <v>3482</v>
      </c>
      <c r="E11076">
        <v>-71.056060000000002</v>
      </c>
      <c r="F11076">
        <v>42.322749999999999</v>
      </c>
      <c r="G11076" t="s">
        <v>783</v>
      </c>
      <c r="H11076" s="5">
        <v>2</v>
      </c>
      <c r="I11076" t="s">
        <v>2334</v>
      </c>
      <c r="J11076" s="5">
        <f>VLOOKUP(I11076*1,Crosswalks!$L$3:$M$227,2,FALSE)</f>
        <v>6</v>
      </c>
      <c r="K11076" s="5">
        <f>IF(G11076="Corner",INDEX(Crosswalks!$C$4:$J$16,MATCH(H11076,Crosswalks!$C$4:$C$16,0),J11076+1),"N/A, D2D")</f>
        <v>0.3</v>
      </c>
      <c r="L11076" t="s">
        <v>6031</v>
      </c>
      <c r="M11076" t="s">
        <v>813</v>
      </c>
      <c r="N11076" t="s">
        <v>814</v>
      </c>
      <c r="O11076" t="s">
        <v>1548</v>
      </c>
      <c r="P11076">
        <v>-71.071331409999999</v>
      </c>
      <c r="Q11076">
        <v>42.326217030000002</v>
      </c>
    </row>
    <row r="11077" spans="2:17" x14ac:dyDescent="0.3">
      <c r="B11077" t="s">
        <v>832</v>
      </c>
      <c r="C11077" t="s">
        <v>3726</v>
      </c>
      <c r="D11077" t="s">
        <v>3482</v>
      </c>
      <c r="E11077">
        <v>-71.055899999999994</v>
      </c>
      <c r="F11077">
        <v>42.311169999999997</v>
      </c>
      <c r="G11077" t="s">
        <v>783</v>
      </c>
      <c r="H11077" s="5" t="s">
        <v>785</v>
      </c>
      <c r="I11077" t="s">
        <v>2714</v>
      </c>
      <c r="J11077" s="5">
        <f>VLOOKUP(I11077*1,Crosswalks!$L$3:$M$227,2,FALSE)</f>
        <v>5</v>
      </c>
      <c r="K11077" s="5">
        <f>IF(G11077="Corner",INDEX(Crosswalks!$C$4:$J$16,MATCH(H11077,Crosswalks!$C$4:$C$16,0),J11077+1),"N/A, D2D")</f>
        <v>0.3</v>
      </c>
      <c r="L11077" t="s">
        <v>6031</v>
      </c>
      <c r="M11077" t="s">
        <v>813</v>
      </c>
      <c r="N11077" t="s">
        <v>814</v>
      </c>
      <c r="O11077" t="s">
        <v>1548</v>
      </c>
      <c r="P11077">
        <v>-71.071331409999999</v>
      </c>
      <c r="Q11077">
        <v>42.326217030000002</v>
      </c>
    </row>
    <row r="11078" spans="2:17" x14ac:dyDescent="0.3">
      <c r="B11078" t="s">
        <v>3723</v>
      </c>
      <c r="C11078" t="s">
        <v>2122</v>
      </c>
      <c r="D11078" t="s">
        <v>3482</v>
      </c>
      <c r="E11078">
        <v>-71.056550000000001</v>
      </c>
      <c r="F11078">
        <v>42.32002</v>
      </c>
      <c r="G11078" t="s">
        <v>783</v>
      </c>
      <c r="H11078" s="5">
        <v>5</v>
      </c>
      <c r="I11078" t="s">
        <v>2334</v>
      </c>
      <c r="J11078" s="5">
        <f>VLOOKUP(I11078*1,Crosswalks!$L$3:$M$227,2,FALSE)</f>
        <v>6</v>
      </c>
      <c r="K11078" s="5">
        <f>IF(G11078="Corner",INDEX(Crosswalks!$C$4:$J$16,MATCH(H11078,Crosswalks!$C$4:$C$16,0),J11078+1),"N/A, D2D")</f>
        <v>0.4</v>
      </c>
      <c r="L11078" t="s">
        <v>6031</v>
      </c>
      <c r="M11078" t="s">
        <v>813</v>
      </c>
      <c r="N11078" t="s">
        <v>814</v>
      </c>
      <c r="O11078" t="s">
        <v>1548</v>
      </c>
      <c r="P11078">
        <v>-71.071331409999999</v>
      </c>
      <c r="Q11078">
        <v>42.326217030000002</v>
      </c>
    </row>
    <row r="11079" spans="2:17" x14ac:dyDescent="0.3">
      <c r="B11079" t="s">
        <v>811</v>
      </c>
      <c r="C11079" t="s">
        <v>3729</v>
      </c>
      <c r="D11079" t="s">
        <v>3482</v>
      </c>
      <c r="E11079">
        <v>-71.055409999999995</v>
      </c>
      <c r="F11079">
        <v>42.318739999999998</v>
      </c>
      <c r="G11079" t="s">
        <v>783</v>
      </c>
      <c r="H11079" s="5">
        <v>4</v>
      </c>
      <c r="I11079" t="s">
        <v>3487</v>
      </c>
      <c r="J11079" s="5">
        <f>VLOOKUP(I11079*1,Crosswalks!$L$3:$M$227,2,FALSE)</f>
        <v>3</v>
      </c>
      <c r="K11079" s="5">
        <f>IF(G11079="Corner",INDEX(Crosswalks!$C$4:$J$16,MATCH(H11079,Crosswalks!$C$4:$C$16,0),J11079+1),"N/A, D2D")</f>
        <v>0.5</v>
      </c>
      <c r="L11079" t="s">
        <v>6031</v>
      </c>
      <c r="M11079" t="s">
        <v>813</v>
      </c>
      <c r="N11079" t="s">
        <v>814</v>
      </c>
      <c r="O11079" t="s">
        <v>1548</v>
      </c>
      <c r="P11079">
        <v>-71.071331409999999</v>
      </c>
      <c r="Q11079">
        <v>42.326217030000002</v>
      </c>
    </row>
    <row r="11080" spans="2:17" x14ac:dyDescent="0.3">
      <c r="B11080" t="s">
        <v>985</v>
      </c>
      <c r="C11080" t="s">
        <v>3495</v>
      </c>
      <c r="D11080" t="s">
        <v>3482</v>
      </c>
      <c r="E11080">
        <v>-71.057149999999993</v>
      </c>
      <c r="F11080">
        <v>42.316540000000003</v>
      </c>
      <c r="G11080" t="s">
        <v>784</v>
      </c>
      <c r="H11080" s="5">
        <v>5</v>
      </c>
      <c r="I11080" t="s">
        <v>3487</v>
      </c>
      <c r="J11080" s="5">
        <f>VLOOKUP(I11080*1,Crosswalks!$L$3:$M$227,2,FALSE)</f>
        <v>3</v>
      </c>
      <c r="K11080" s="5" t="str">
        <f>IF(G11080="Corner",INDEX(Crosswalks!$C$4:$J$16,MATCH(H11080,Crosswalks!$C$4:$C$16,0),J11080+1),"N/A, D2D")</f>
        <v>N/A, D2D</v>
      </c>
      <c r="L11080" t="s">
        <v>6031</v>
      </c>
      <c r="M11080" t="s">
        <v>813</v>
      </c>
      <c r="N11080" t="s">
        <v>814</v>
      </c>
      <c r="O11080" t="s">
        <v>1548</v>
      </c>
      <c r="P11080">
        <v>-71.071331409999999</v>
      </c>
      <c r="Q11080">
        <v>42.326217030000002</v>
      </c>
    </row>
    <row r="11081" spans="2:17" x14ac:dyDescent="0.3">
      <c r="B11081" t="s">
        <v>3730</v>
      </c>
      <c r="C11081" t="s">
        <v>2122</v>
      </c>
      <c r="D11081" t="s">
        <v>3482</v>
      </c>
      <c r="E11081">
        <v>-71.056597999999994</v>
      </c>
      <c r="F11081">
        <v>42.323939000000003</v>
      </c>
      <c r="G11081" t="s">
        <v>784</v>
      </c>
      <c r="H11081" s="5">
        <v>5</v>
      </c>
      <c r="I11081" t="s">
        <v>2334</v>
      </c>
      <c r="J11081" s="5">
        <f>VLOOKUP(I11081*1,Crosswalks!$L$3:$M$227,2,FALSE)</f>
        <v>6</v>
      </c>
      <c r="K11081" s="5" t="str">
        <f>IF(G11081="Corner",INDEX(Crosswalks!$C$4:$J$16,MATCH(H11081,Crosswalks!$C$4:$C$16,0),J11081+1),"N/A, D2D")</f>
        <v>N/A, D2D</v>
      </c>
      <c r="L11081" t="s">
        <v>6031</v>
      </c>
      <c r="M11081" t="s">
        <v>813</v>
      </c>
      <c r="N11081" t="s">
        <v>814</v>
      </c>
      <c r="O11081" t="s">
        <v>1548</v>
      </c>
      <c r="P11081">
        <v>-71.071331409999999</v>
      </c>
      <c r="Q11081">
        <v>42.326217030000002</v>
      </c>
    </row>
    <row r="11082" spans="2:17" x14ac:dyDescent="0.3">
      <c r="B11082" t="s">
        <v>819</v>
      </c>
      <c r="C11082" t="s">
        <v>3501</v>
      </c>
      <c r="D11082" t="s">
        <v>3482</v>
      </c>
      <c r="E11082">
        <v>-71.057259999999999</v>
      </c>
      <c r="F11082">
        <v>42.314880000000002</v>
      </c>
      <c r="G11082" t="s">
        <v>784</v>
      </c>
      <c r="H11082" s="5">
        <v>3</v>
      </c>
      <c r="I11082" t="s">
        <v>3487</v>
      </c>
      <c r="J11082" s="5">
        <f>VLOOKUP(I11082*1,Crosswalks!$L$3:$M$227,2,FALSE)</f>
        <v>3</v>
      </c>
      <c r="K11082" s="5" t="str">
        <f>IF(G11082="Corner",INDEX(Crosswalks!$C$4:$J$16,MATCH(H11082,Crosswalks!$C$4:$C$16,0),J11082+1),"N/A, D2D")</f>
        <v>N/A, D2D</v>
      </c>
      <c r="L11082" t="s">
        <v>6031</v>
      </c>
      <c r="M11082" t="s">
        <v>813</v>
      </c>
      <c r="N11082" t="s">
        <v>814</v>
      </c>
      <c r="O11082" t="s">
        <v>1548</v>
      </c>
      <c r="P11082">
        <v>-71.071331409999999</v>
      </c>
      <c r="Q11082">
        <v>42.326217030000002</v>
      </c>
    </row>
    <row r="11083" spans="2:17" x14ac:dyDescent="0.3">
      <c r="B11083" t="s">
        <v>1093</v>
      </c>
      <c r="C11083" t="s">
        <v>3674</v>
      </c>
      <c r="D11083" t="s">
        <v>3482</v>
      </c>
      <c r="E11083">
        <v>-71.054357999999993</v>
      </c>
      <c r="F11083">
        <v>42.316374000000003</v>
      </c>
      <c r="G11083" t="s">
        <v>784</v>
      </c>
      <c r="H11083" s="5">
        <v>6</v>
      </c>
      <c r="I11083" t="s">
        <v>3487</v>
      </c>
      <c r="J11083" s="5">
        <f>VLOOKUP(I11083*1,Crosswalks!$L$3:$M$227,2,FALSE)</f>
        <v>3</v>
      </c>
      <c r="K11083" s="5" t="str">
        <f>IF(G11083="Corner",INDEX(Crosswalks!$C$4:$J$16,MATCH(H11083,Crosswalks!$C$4:$C$16,0),J11083+1),"N/A, D2D")</f>
        <v>N/A, D2D</v>
      </c>
      <c r="L11083" t="s">
        <v>6031</v>
      </c>
      <c r="M11083" t="s">
        <v>813</v>
      </c>
      <c r="N11083" t="s">
        <v>814</v>
      </c>
      <c r="O11083" t="s">
        <v>1548</v>
      </c>
      <c r="P11083">
        <v>-71.071331409999999</v>
      </c>
      <c r="Q11083">
        <v>42.326217030000002</v>
      </c>
    </row>
    <row r="11084" spans="2:17" x14ac:dyDescent="0.3">
      <c r="B11084" t="s">
        <v>1264</v>
      </c>
      <c r="C11084" t="s">
        <v>3707</v>
      </c>
      <c r="D11084" t="s">
        <v>3482</v>
      </c>
      <c r="E11084">
        <v>-71.055779999999999</v>
      </c>
      <c r="F11084">
        <v>42.323500000000003</v>
      </c>
      <c r="G11084" t="s">
        <v>784</v>
      </c>
      <c r="H11084" s="5">
        <v>5</v>
      </c>
      <c r="I11084" t="s">
        <v>2334</v>
      </c>
      <c r="J11084" s="5">
        <f>VLOOKUP(I11084*1,Crosswalks!$L$3:$M$227,2,FALSE)</f>
        <v>6</v>
      </c>
      <c r="K11084" s="5" t="str">
        <f>IF(G11084="Corner",INDEX(Crosswalks!$C$4:$J$16,MATCH(H11084,Crosswalks!$C$4:$C$16,0),J11084+1),"N/A, D2D")</f>
        <v>N/A, D2D</v>
      </c>
      <c r="L11084" t="s">
        <v>6031</v>
      </c>
      <c r="M11084" t="s">
        <v>813</v>
      </c>
      <c r="N11084" t="s">
        <v>814</v>
      </c>
      <c r="O11084" t="s">
        <v>1548</v>
      </c>
      <c r="P11084">
        <v>-71.071331409999999</v>
      </c>
      <c r="Q11084">
        <v>42.326217030000002</v>
      </c>
    </row>
    <row r="11085" spans="2:17" x14ac:dyDescent="0.3">
      <c r="B11085" t="s">
        <v>985</v>
      </c>
      <c r="C11085" t="s">
        <v>3731</v>
      </c>
      <c r="D11085" t="s">
        <v>3482</v>
      </c>
      <c r="E11085">
        <v>-71.054789999999997</v>
      </c>
      <c r="F11085">
        <v>42.318579999999997</v>
      </c>
      <c r="G11085" t="s">
        <v>784</v>
      </c>
      <c r="H11085" s="5">
        <v>2</v>
      </c>
      <c r="I11085" t="s">
        <v>3487</v>
      </c>
      <c r="J11085" s="5">
        <f>VLOOKUP(I11085*1,Crosswalks!$L$3:$M$227,2,FALSE)</f>
        <v>3</v>
      </c>
      <c r="K11085" s="5" t="str">
        <f>IF(G11085="Corner",INDEX(Crosswalks!$C$4:$J$16,MATCH(H11085,Crosswalks!$C$4:$C$16,0),J11085+1),"N/A, D2D")</f>
        <v>N/A, D2D</v>
      </c>
      <c r="L11085" t="s">
        <v>6031</v>
      </c>
      <c r="M11085" t="s">
        <v>813</v>
      </c>
      <c r="N11085" t="s">
        <v>814</v>
      </c>
      <c r="O11085" t="s">
        <v>1548</v>
      </c>
      <c r="P11085">
        <v>-71.071331409999999</v>
      </c>
      <c r="Q11085">
        <v>42.326217030000002</v>
      </c>
    </row>
    <row r="11086" spans="2:17" x14ac:dyDescent="0.3">
      <c r="B11086" t="s">
        <v>3732</v>
      </c>
      <c r="C11086" t="s">
        <v>1146</v>
      </c>
      <c r="D11086" t="s">
        <v>3482</v>
      </c>
      <c r="E11086">
        <v>-71.055120000000002</v>
      </c>
      <c r="F11086">
        <v>42.320999999999998</v>
      </c>
      <c r="G11086" t="s">
        <v>784</v>
      </c>
      <c r="H11086" s="5" t="s">
        <v>785</v>
      </c>
      <c r="I11086" t="s">
        <v>2334</v>
      </c>
      <c r="J11086" s="5">
        <f>VLOOKUP(I11086*1,Crosswalks!$L$3:$M$227,2,FALSE)</f>
        <v>6</v>
      </c>
      <c r="K11086" s="5" t="str">
        <f>IF(G11086="Corner",INDEX(Crosswalks!$C$4:$J$16,MATCH(H11086,Crosswalks!$C$4:$C$16,0),J11086+1),"N/A, D2D")</f>
        <v>N/A, D2D</v>
      </c>
      <c r="L11086" t="s">
        <v>6031</v>
      </c>
      <c r="M11086" t="s">
        <v>813</v>
      </c>
      <c r="N11086" t="s">
        <v>814</v>
      </c>
      <c r="O11086" t="s">
        <v>1548</v>
      </c>
      <c r="P11086">
        <v>-71.071331409999999</v>
      </c>
      <c r="Q11086">
        <v>42.326217030000002</v>
      </c>
    </row>
    <row r="11087" spans="2:17" x14ac:dyDescent="0.3">
      <c r="B11087" t="s">
        <v>3733</v>
      </c>
      <c r="C11087" t="s">
        <v>2122</v>
      </c>
      <c r="D11087" t="s">
        <v>3482</v>
      </c>
      <c r="E11087">
        <v>-71.058700000000002</v>
      </c>
      <c r="F11087">
        <v>42.359400000000001</v>
      </c>
      <c r="G11087" t="s">
        <v>784</v>
      </c>
      <c r="H11087" s="5">
        <v>3</v>
      </c>
      <c r="I11087" t="s">
        <v>920</v>
      </c>
      <c r="J11087" s="5">
        <f>VLOOKUP(I11087*1,Crosswalks!$L$3:$M$227,2,FALSE)</f>
        <v>7</v>
      </c>
      <c r="K11087" s="5" t="str">
        <f>IF(G11087="Corner",INDEX(Crosswalks!$C$4:$J$16,MATCH(H11087,Crosswalks!$C$4:$C$16,0),J11087+1),"N/A, D2D")</f>
        <v>N/A, D2D</v>
      </c>
      <c r="L11087" t="s">
        <v>6031</v>
      </c>
      <c r="M11087" t="s">
        <v>813</v>
      </c>
      <c r="N11087" t="s">
        <v>814</v>
      </c>
      <c r="O11087" t="s">
        <v>1548</v>
      </c>
      <c r="P11087">
        <v>-71.071331409999999</v>
      </c>
      <c r="Q11087">
        <v>42.326217030000002</v>
      </c>
    </row>
    <row r="11088" spans="2:17" x14ac:dyDescent="0.3">
      <c r="B11088" t="s">
        <v>1407</v>
      </c>
      <c r="C11088" t="s">
        <v>3525</v>
      </c>
      <c r="D11088" t="s">
        <v>3482</v>
      </c>
      <c r="E11088">
        <v>-71.074809999999999</v>
      </c>
      <c r="F11088">
        <v>42.317010000000003</v>
      </c>
      <c r="G11088" t="s">
        <v>783</v>
      </c>
      <c r="H11088" s="5">
        <v>1</v>
      </c>
      <c r="I11088" t="s">
        <v>1132</v>
      </c>
      <c r="J11088" s="5">
        <f>VLOOKUP(I11088*1,Crosswalks!$L$3:$M$227,2,FALSE)</f>
        <v>6</v>
      </c>
      <c r="K11088" s="5">
        <f>IF(G11088="Corner",INDEX(Crosswalks!$C$4:$J$16,MATCH(H11088,Crosswalks!$C$4:$C$16,0),J11088+1),"N/A, D2D")</f>
        <v>0.2</v>
      </c>
      <c r="L11088" t="s">
        <v>5981</v>
      </c>
      <c r="M11088" t="s">
        <v>847</v>
      </c>
      <c r="N11088" t="s">
        <v>848</v>
      </c>
      <c r="O11088" t="s">
        <v>1271</v>
      </c>
      <c r="P11088">
        <v>-71.109600599999993</v>
      </c>
      <c r="Q11088">
        <v>42.306008660000003</v>
      </c>
    </row>
    <row r="11089" spans="2:17" x14ac:dyDescent="0.3">
      <c r="B11089" t="s">
        <v>1084</v>
      </c>
      <c r="C11089" t="s">
        <v>3548</v>
      </c>
      <c r="D11089" t="s">
        <v>3482</v>
      </c>
      <c r="E11089">
        <v>-71.075540000000004</v>
      </c>
      <c r="F11089">
        <v>42.316879999999998</v>
      </c>
      <c r="G11089" t="s">
        <v>783</v>
      </c>
      <c r="H11089" s="5">
        <v>5</v>
      </c>
      <c r="I11089" t="s">
        <v>1132</v>
      </c>
      <c r="J11089" s="5">
        <f>VLOOKUP(I11089*1,Crosswalks!$L$3:$M$227,2,FALSE)</f>
        <v>6</v>
      </c>
      <c r="K11089" s="5">
        <f>IF(G11089="Corner",INDEX(Crosswalks!$C$4:$J$16,MATCH(H11089,Crosswalks!$C$4:$C$16,0),J11089+1),"N/A, D2D")</f>
        <v>0.4</v>
      </c>
      <c r="L11089" t="s">
        <v>5981</v>
      </c>
      <c r="M11089" t="s">
        <v>847</v>
      </c>
      <c r="N11089" t="s">
        <v>848</v>
      </c>
      <c r="O11089" t="s">
        <v>1271</v>
      </c>
      <c r="P11089">
        <v>-71.109600599999993</v>
      </c>
      <c r="Q11089">
        <v>42.306008660000003</v>
      </c>
    </row>
    <row r="11090" spans="2:17" x14ac:dyDescent="0.3">
      <c r="B11090" t="s">
        <v>1343</v>
      </c>
      <c r="C11090" t="s">
        <v>3544</v>
      </c>
      <c r="D11090" t="s">
        <v>3482</v>
      </c>
      <c r="E11090">
        <v>-71.073989999999995</v>
      </c>
      <c r="F11090">
        <v>42.318770000000001</v>
      </c>
      <c r="G11090" t="s">
        <v>783</v>
      </c>
      <c r="H11090" s="5">
        <v>5</v>
      </c>
      <c r="I11090" t="s">
        <v>1132</v>
      </c>
      <c r="J11090" s="5">
        <f>VLOOKUP(I11090*1,Crosswalks!$L$3:$M$227,2,FALSE)</f>
        <v>6</v>
      </c>
      <c r="K11090" s="5">
        <f>IF(G11090="Corner",INDEX(Crosswalks!$C$4:$J$16,MATCH(H11090,Crosswalks!$C$4:$C$16,0),J11090+1),"N/A, D2D")</f>
        <v>0.4</v>
      </c>
      <c r="L11090" t="s">
        <v>5981</v>
      </c>
      <c r="M11090" t="s">
        <v>847</v>
      </c>
      <c r="N11090" t="s">
        <v>848</v>
      </c>
      <c r="O11090" t="s">
        <v>1271</v>
      </c>
      <c r="P11090">
        <v>-71.109600599999993</v>
      </c>
      <c r="Q11090">
        <v>42.306008660000003</v>
      </c>
    </row>
    <row r="11091" spans="2:17" x14ac:dyDescent="0.3">
      <c r="B11091" t="s">
        <v>1530</v>
      </c>
      <c r="C11091" t="s">
        <v>3503</v>
      </c>
      <c r="D11091" t="s">
        <v>3482</v>
      </c>
      <c r="E11091">
        <v>-71.077088000000003</v>
      </c>
      <c r="F11091">
        <v>42.316887999999999</v>
      </c>
      <c r="G11091" t="s">
        <v>783</v>
      </c>
      <c r="H11091" s="5">
        <v>4</v>
      </c>
      <c r="I11091" t="s">
        <v>1132</v>
      </c>
      <c r="J11091" s="5">
        <f>VLOOKUP(I11091*1,Crosswalks!$L$3:$M$227,2,FALSE)</f>
        <v>6</v>
      </c>
      <c r="K11091" s="5">
        <f>IF(G11091="Corner",INDEX(Crosswalks!$C$4:$J$16,MATCH(H11091,Crosswalks!$C$4:$C$16,0),J11091+1),"N/A, D2D")</f>
        <v>0.3</v>
      </c>
      <c r="L11091" t="s">
        <v>5981</v>
      </c>
      <c r="M11091" t="s">
        <v>847</v>
      </c>
      <c r="N11091" t="s">
        <v>848</v>
      </c>
      <c r="O11091" t="s">
        <v>1271</v>
      </c>
      <c r="P11091">
        <v>-71.109600599999993</v>
      </c>
      <c r="Q11091">
        <v>42.306008660000003</v>
      </c>
    </row>
    <row r="11092" spans="2:17" x14ac:dyDescent="0.3">
      <c r="B11092" t="s">
        <v>811</v>
      </c>
      <c r="C11092" t="s">
        <v>3578</v>
      </c>
      <c r="D11092" t="s">
        <v>3482</v>
      </c>
      <c r="E11092">
        <v>-71.074200000000005</v>
      </c>
      <c r="F11092">
        <v>42.316940000000002</v>
      </c>
      <c r="G11092" t="s">
        <v>783</v>
      </c>
      <c r="H11092" s="5">
        <v>6</v>
      </c>
      <c r="I11092" t="s">
        <v>1132</v>
      </c>
      <c r="J11092" s="5">
        <f>VLOOKUP(I11092*1,Crosswalks!$L$3:$M$227,2,FALSE)</f>
        <v>6</v>
      </c>
      <c r="K11092" s="5">
        <f>IF(G11092="Corner",INDEX(Crosswalks!$C$4:$J$16,MATCH(H11092,Crosswalks!$C$4:$C$16,0),J11092+1),"N/A, D2D")</f>
        <v>0.4</v>
      </c>
      <c r="L11092" t="s">
        <v>5981</v>
      </c>
      <c r="M11092" t="s">
        <v>847</v>
      </c>
      <c r="N11092" t="s">
        <v>848</v>
      </c>
      <c r="O11092" t="s">
        <v>1271</v>
      </c>
      <c r="P11092">
        <v>-71.109600599999993</v>
      </c>
      <c r="Q11092">
        <v>42.306008660000003</v>
      </c>
    </row>
    <row r="11093" spans="2:17" x14ac:dyDescent="0.3">
      <c r="B11093" t="s">
        <v>855</v>
      </c>
      <c r="C11093" t="s">
        <v>3567</v>
      </c>
      <c r="D11093" t="s">
        <v>3482</v>
      </c>
      <c r="E11093">
        <v>-71.070419999999999</v>
      </c>
      <c r="F11093">
        <v>42.320140000000002</v>
      </c>
      <c r="G11093" t="s">
        <v>783</v>
      </c>
      <c r="H11093" s="5">
        <v>5</v>
      </c>
      <c r="I11093" t="s">
        <v>3507</v>
      </c>
      <c r="J11093" s="5">
        <f>VLOOKUP(I11093*1,Crosswalks!$L$3:$M$227,2,FALSE)</f>
        <v>5</v>
      </c>
      <c r="K11093" s="5">
        <f>IF(G11093="Corner",INDEX(Crosswalks!$C$4:$J$16,MATCH(H11093,Crosswalks!$C$4:$C$16,0),J11093+1),"N/A, D2D")</f>
        <v>0.5</v>
      </c>
      <c r="L11093" t="s">
        <v>5981</v>
      </c>
      <c r="M11093" t="s">
        <v>847</v>
      </c>
      <c r="N11093" t="s">
        <v>848</v>
      </c>
      <c r="O11093" t="s">
        <v>1271</v>
      </c>
      <c r="P11093">
        <v>-71.109600599999993</v>
      </c>
      <c r="Q11093">
        <v>42.306008660000003</v>
      </c>
    </row>
    <row r="11094" spans="2:17" x14ac:dyDescent="0.3">
      <c r="B11094" t="s">
        <v>826</v>
      </c>
      <c r="C11094" t="s">
        <v>3503</v>
      </c>
      <c r="D11094" t="s">
        <v>3482</v>
      </c>
      <c r="E11094">
        <v>-71.077610000000007</v>
      </c>
      <c r="F11094">
        <v>42.316960000000002</v>
      </c>
      <c r="G11094" t="s">
        <v>783</v>
      </c>
      <c r="H11094" s="5" t="s">
        <v>785</v>
      </c>
      <c r="I11094" t="s">
        <v>1132</v>
      </c>
      <c r="J11094" s="5">
        <f>VLOOKUP(I11094*1,Crosswalks!$L$3:$M$227,2,FALSE)</f>
        <v>6</v>
      </c>
      <c r="K11094" s="5">
        <f>IF(G11094="Corner",INDEX(Crosswalks!$C$4:$J$16,MATCH(H11094,Crosswalks!$C$4:$C$16,0),J11094+1),"N/A, D2D")</f>
        <v>0.2</v>
      </c>
      <c r="L11094" t="s">
        <v>5981</v>
      </c>
      <c r="M11094" t="s">
        <v>847</v>
      </c>
      <c r="N11094" t="s">
        <v>848</v>
      </c>
      <c r="O11094" t="s">
        <v>1271</v>
      </c>
      <c r="P11094">
        <v>-71.109600599999993</v>
      </c>
      <c r="Q11094">
        <v>42.306008660000003</v>
      </c>
    </row>
    <row r="11095" spans="2:17" x14ac:dyDescent="0.3">
      <c r="B11095" t="s">
        <v>3030</v>
      </c>
      <c r="C11095" t="s">
        <v>3503</v>
      </c>
      <c r="D11095" t="s">
        <v>3482</v>
      </c>
      <c r="E11095">
        <v>-71.074933000000001</v>
      </c>
      <c r="F11095">
        <v>42.316357000000004</v>
      </c>
      <c r="G11095" t="s">
        <v>784</v>
      </c>
      <c r="H11095" s="5">
        <v>2</v>
      </c>
      <c r="I11095" t="s">
        <v>1132</v>
      </c>
      <c r="J11095" s="5">
        <f>VLOOKUP(I11095*1,Crosswalks!$L$3:$M$227,2,FALSE)</f>
        <v>6</v>
      </c>
      <c r="K11095" s="5" t="str">
        <f>IF(G11095="Corner",INDEX(Crosswalks!$C$4:$J$16,MATCH(H11095,Crosswalks!$C$4:$C$16,0),J11095+1),"N/A, D2D")</f>
        <v>N/A, D2D</v>
      </c>
      <c r="L11095" t="s">
        <v>5981</v>
      </c>
      <c r="M11095" t="s">
        <v>847</v>
      </c>
      <c r="N11095" t="s">
        <v>848</v>
      </c>
      <c r="O11095" t="s">
        <v>1271</v>
      </c>
      <c r="P11095">
        <v>-71.109600599999993</v>
      </c>
      <c r="Q11095">
        <v>42.306008660000003</v>
      </c>
    </row>
    <row r="11096" spans="2:17" x14ac:dyDescent="0.3">
      <c r="B11096" t="s">
        <v>1018</v>
      </c>
      <c r="C11096" t="s">
        <v>3734</v>
      </c>
      <c r="D11096" t="s">
        <v>3482</v>
      </c>
      <c r="E11096">
        <v>-71.065742</v>
      </c>
      <c r="F11096">
        <v>42.312153000000002</v>
      </c>
      <c r="G11096" t="s">
        <v>783</v>
      </c>
      <c r="H11096" s="5">
        <v>6</v>
      </c>
      <c r="I11096" t="s">
        <v>3510</v>
      </c>
      <c r="J11096" s="5">
        <f>VLOOKUP(I11096*1,Crosswalks!$L$3:$M$227,2,FALSE)</f>
        <v>6</v>
      </c>
      <c r="K11096" s="5">
        <f>IF(G11096="Corner",INDEX(Crosswalks!$C$4:$J$16,MATCH(H11096,Crosswalks!$C$4:$C$16,0),J11096+1),"N/A, D2D")</f>
        <v>0.4</v>
      </c>
      <c r="L11096" t="s">
        <v>6032</v>
      </c>
      <c r="M11096" t="s">
        <v>847</v>
      </c>
      <c r="N11096" t="s">
        <v>848</v>
      </c>
      <c r="O11096" t="s">
        <v>1549</v>
      </c>
      <c r="P11096">
        <v>-71.077740599999998</v>
      </c>
      <c r="Q11096">
        <v>42.338758669999997</v>
      </c>
    </row>
    <row r="11097" spans="2:17" x14ac:dyDescent="0.3">
      <c r="B11097" t="s">
        <v>1259</v>
      </c>
      <c r="C11097" t="s">
        <v>3588</v>
      </c>
      <c r="D11097" t="s">
        <v>3482</v>
      </c>
      <c r="E11097">
        <v>-71.06729</v>
      </c>
      <c r="F11097">
        <v>42.307600000000001</v>
      </c>
      <c r="G11097" t="s">
        <v>783</v>
      </c>
      <c r="H11097" s="5">
        <v>4</v>
      </c>
      <c r="I11097" t="s">
        <v>1101</v>
      </c>
      <c r="J11097" s="5">
        <f>VLOOKUP(I11097*1,Crosswalks!$L$3:$M$227,2,FALSE)</f>
        <v>6</v>
      </c>
      <c r="K11097" s="5">
        <f>IF(G11097="Corner",INDEX(Crosswalks!$C$4:$J$16,MATCH(H11097,Crosswalks!$C$4:$C$16,0),J11097+1),"N/A, D2D")</f>
        <v>0.3</v>
      </c>
      <c r="L11097" t="s">
        <v>6032</v>
      </c>
      <c r="M11097" t="s">
        <v>847</v>
      </c>
      <c r="N11097" t="s">
        <v>848</v>
      </c>
      <c r="O11097" t="s">
        <v>1549</v>
      </c>
      <c r="P11097">
        <v>-71.077740599999998</v>
      </c>
      <c r="Q11097">
        <v>42.338758669999997</v>
      </c>
    </row>
    <row r="11098" spans="2:17" x14ac:dyDescent="0.3">
      <c r="B11098" t="s">
        <v>3611</v>
      </c>
      <c r="C11098" t="s">
        <v>1064</v>
      </c>
      <c r="D11098" t="s">
        <v>3482</v>
      </c>
      <c r="E11098">
        <v>-71.065420000000003</v>
      </c>
      <c r="F11098">
        <v>42.308529999999998</v>
      </c>
      <c r="G11098" t="s">
        <v>783</v>
      </c>
      <c r="H11098" s="5">
        <v>4</v>
      </c>
      <c r="I11098" t="s">
        <v>3510</v>
      </c>
      <c r="J11098" s="5">
        <f>VLOOKUP(I11098*1,Crosswalks!$L$3:$M$227,2,FALSE)</f>
        <v>6</v>
      </c>
      <c r="K11098" s="5">
        <f>IF(G11098="Corner",INDEX(Crosswalks!$C$4:$J$16,MATCH(H11098,Crosswalks!$C$4:$C$16,0),J11098+1),"N/A, D2D")</f>
        <v>0.3</v>
      </c>
      <c r="L11098" t="s">
        <v>6032</v>
      </c>
      <c r="M11098" t="s">
        <v>847</v>
      </c>
      <c r="N11098" t="s">
        <v>848</v>
      </c>
      <c r="O11098" t="s">
        <v>1549</v>
      </c>
      <c r="P11098">
        <v>-71.077740599999998</v>
      </c>
      <c r="Q11098">
        <v>42.338758669999997</v>
      </c>
    </row>
    <row r="11099" spans="2:17" x14ac:dyDescent="0.3">
      <c r="B11099" t="s">
        <v>3735</v>
      </c>
      <c r="C11099" t="s">
        <v>1146</v>
      </c>
      <c r="D11099" t="s">
        <v>3482</v>
      </c>
      <c r="E11099">
        <v>-71.065060000000003</v>
      </c>
      <c r="F11099">
        <v>42.317300000000003</v>
      </c>
      <c r="G11099" t="s">
        <v>783</v>
      </c>
      <c r="H11099" s="5">
        <v>3</v>
      </c>
      <c r="I11099" t="s">
        <v>3507</v>
      </c>
      <c r="J11099" s="5">
        <f>VLOOKUP(I11099*1,Crosswalks!$L$3:$M$227,2,FALSE)</f>
        <v>5</v>
      </c>
      <c r="K11099" s="5">
        <f>IF(G11099="Corner",INDEX(Crosswalks!$C$4:$J$16,MATCH(H11099,Crosswalks!$C$4:$C$16,0),J11099+1),"N/A, D2D")</f>
        <v>0.5</v>
      </c>
      <c r="L11099" t="s">
        <v>6032</v>
      </c>
      <c r="M11099" t="s">
        <v>847</v>
      </c>
      <c r="N11099" t="s">
        <v>848</v>
      </c>
      <c r="O11099" t="s">
        <v>1549</v>
      </c>
      <c r="P11099">
        <v>-71.077740599999998</v>
      </c>
      <c r="Q11099">
        <v>42.338758669999997</v>
      </c>
    </row>
    <row r="11100" spans="2:17" x14ac:dyDescent="0.3">
      <c r="B11100" t="s">
        <v>1491</v>
      </c>
      <c r="C11100" t="s">
        <v>3595</v>
      </c>
      <c r="D11100" t="s">
        <v>3482</v>
      </c>
      <c r="E11100">
        <v>-71.064070000000001</v>
      </c>
      <c r="F11100">
        <v>42.314860000000003</v>
      </c>
      <c r="G11100" t="s">
        <v>783</v>
      </c>
      <c r="H11100" s="5">
        <v>5</v>
      </c>
      <c r="I11100" t="s">
        <v>3485</v>
      </c>
      <c r="J11100" s="5">
        <f>VLOOKUP(I11100*1,Crosswalks!$L$3:$M$227,2,FALSE)</f>
        <v>6</v>
      </c>
      <c r="K11100" s="5">
        <f>IF(G11100="Corner",INDEX(Crosswalks!$C$4:$J$16,MATCH(H11100,Crosswalks!$C$4:$C$16,0),J11100+1),"N/A, D2D")</f>
        <v>0.4</v>
      </c>
      <c r="L11100" t="s">
        <v>6032</v>
      </c>
      <c r="M11100" t="s">
        <v>847</v>
      </c>
      <c r="N11100" t="s">
        <v>848</v>
      </c>
      <c r="O11100" t="s">
        <v>1549</v>
      </c>
      <c r="P11100">
        <v>-71.077740599999998</v>
      </c>
      <c r="Q11100">
        <v>42.338758669999997</v>
      </c>
    </row>
    <row r="11101" spans="2:17" x14ac:dyDescent="0.3">
      <c r="B11101" t="s">
        <v>892</v>
      </c>
      <c r="C11101" t="s">
        <v>3512</v>
      </c>
      <c r="D11101" t="s">
        <v>3482</v>
      </c>
      <c r="E11101">
        <v>-71.065650000000005</v>
      </c>
      <c r="F11101">
        <v>42.313850000000002</v>
      </c>
      <c r="G11101" t="s">
        <v>783</v>
      </c>
      <c r="H11101" s="5">
        <v>2</v>
      </c>
      <c r="I11101" t="s">
        <v>3510</v>
      </c>
      <c r="J11101" s="5">
        <f>VLOOKUP(I11101*1,Crosswalks!$L$3:$M$227,2,FALSE)</f>
        <v>6</v>
      </c>
      <c r="K11101" s="5">
        <f>IF(G11101="Corner",INDEX(Crosswalks!$C$4:$J$16,MATCH(H11101,Crosswalks!$C$4:$C$16,0),J11101+1),"N/A, D2D")</f>
        <v>0.3</v>
      </c>
      <c r="L11101" t="s">
        <v>6032</v>
      </c>
      <c r="M11101" t="s">
        <v>847</v>
      </c>
      <c r="N11101" t="s">
        <v>848</v>
      </c>
      <c r="O11101" t="s">
        <v>1549</v>
      </c>
      <c r="P11101">
        <v>-71.077740599999998</v>
      </c>
      <c r="Q11101">
        <v>42.338758669999997</v>
      </c>
    </row>
    <row r="11102" spans="2:17" x14ac:dyDescent="0.3">
      <c r="B11102" t="s">
        <v>853</v>
      </c>
      <c r="C11102" t="s">
        <v>3688</v>
      </c>
      <c r="D11102" t="s">
        <v>3482</v>
      </c>
      <c r="E11102">
        <v>-71.065020000000004</v>
      </c>
      <c r="F11102">
        <v>42.311549999999997</v>
      </c>
      <c r="G11102" t="s">
        <v>783</v>
      </c>
      <c r="H11102" s="5">
        <v>4</v>
      </c>
      <c r="I11102" t="s">
        <v>3510</v>
      </c>
      <c r="J11102" s="5">
        <f>VLOOKUP(I11102*1,Crosswalks!$L$3:$M$227,2,FALSE)</f>
        <v>6</v>
      </c>
      <c r="K11102" s="5">
        <f>IF(G11102="Corner",INDEX(Crosswalks!$C$4:$J$16,MATCH(H11102,Crosswalks!$C$4:$C$16,0),J11102+1),"N/A, D2D")</f>
        <v>0.3</v>
      </c>
      <c r="L11102" t="s">
        <v>6032</v>
      </c>
      <c r="M11102" t="s">
        <v>847</v>
      </c>
      <c r="N11102" t="s">
        <v>848</v>
      </c>
      <c r="O11102" t="s">
        <v>1549</v>
      </c>
      <c r="P11102">
        <v>-71.077740599999998</v>
      </c>
      <c r="Q11102">
        <v>42.338758669999997</v>
      </c>
    </row>
    <row r="11103" spans="2:17" x14ac:dyDescent="0.3">
      <c r="B11103" t="s">
        <v>897</v>
      </c>
      <c r="C11103" t="s">
        <v>3591</v>
      </c>
      <c r="D11103" t="s">
        <v>3482</v>
      </c>
      <c r="E11103">
        <v>-71.06456</v>
      </c>
      <c r="F11103">
        <v>42.319850000000002</v>
      </c>
      <c r="G11103" t="s">
        <v>783</v>
      </c>
      <c r="H11103" s="5" t="s">
        <v>785</v>
      </c>
      <c r="I11103" t="s">
        <v>3507</v>
      </c>
      <c r="J11103" s="5">
        <f>VLOOKUP(I11103*1,Crosswalks!$L$3:$M$227,2,FALSE)</f>
        <v>5</v>
      </c>
      <c r="K11103" s="5">
        <f>IF(G11103="Corner",INDEX(Crosswalks!$C$4:$J$16,MATCH(H11103,Crosswalks!$C$4:$C$16,0),J11103+1),"N/A, D2D")</f>
        <v>0.3</v>
      </c>
      <c r="L11103" t="s">
        <v>6032</v>
      </c>
      <c r="M11103" t="s">
        <v>847</v>
      </c>
      <c r="N11103" t="s">
        <v>848</v>
      </c>
      <c r="O11103" t="s">
        <v>1549</v>
      </c>
      <c r="P11103">
        <v>-71.077740599999998</v>
      </c>
      <c r="Q11103">
        <v>42.338758669999997</v>
      </c>
    </row>
    <row r="11104" spans="2:17" x14ac:dyDescent="0.3">
      <c r="B11104" t="s">
        <v>1039</v>
      </c>
      <c r="C11104" t="s">
        <v>3521</v>
      </c>
      <c r="D11104" t="s">
        <v>3482</v>
      </c>
      <c r="E11104">
        <v>-71.064229999999995</v>
      </c>
      <c r="F11104">
        <v>42.313839999999999</v>
      </c>
      <c r="G11104" t="s">
        <v>783</v>
      </c>
      <c r="H11104" s="5">
        <v>6</v>
      </c>
      <c r="I11104" t="s">
        <v>3510</v>
      </c>
      <c r="J11104" s="5">
        <f>VLOOKUP(I11104*1,Crosswalks!$L$3:$M$227,2,FALSE)</f>
        <v>6</v>
      </c>
      <c r="K11104" s="5">
        <f>IF(G11104="Corner",INDEX(Crosswalks!$C$4:$J$16,MATCH(H11104,Crosswalks!$C$4:$C$16,0),J11104+1),"N/A, D2D")</f>
        <v>0.4</v>
      </c>
      <c r="L11104" t="s">
        <v>6032</v>
      </c>
      <c r="M11104" t="s">
        <v>847</v>
      </c>
      <c r="N11104" t="s">
        <v>848</v>
      </c>
      <c r="O11104" t="s">
        <v>1549</v>
      </c>
      <c r="P11104">
        <v>-71.077740599999998</v>
      </c>
      <c r="Q11104">
        <v>42.338758669999997</v>
      </c>
    </row>
    <row r="11105" spans="2:17" x14ac:dyDescent="0.3">
      <c r="B11105" t="s">
        <v>842</v>
      </c>
      <c r="C11105" t="s">
        <v>3595</v>
      </c>
      <c r="D11105" t="s">
        <v>3482</v>
      </c>
      <c r="E11105">
        <v>-71.063770000000005</v>
      </c>
      <c r="F11105">
        <v>42.314779999999999</v>
      </c>
      <c r="G11105" t="s">
        <v>784</v>
      </c>
      <c r="H11105" s="5">
        <v>6</v>
      </c>
      <c r="I11105" t="s">
        <v>3485</v>
      </c>
      <c r="J11105" s="5">
        <f>VLOOKUP(I11105*1,Crosswalks!$L$3:$M$227,2,FALSE)</f>
        <v>6</v>
      </c>
      <c r="K11105" s="5" t="str">
        <f>IF(G11105="Corner",INDEX(Crosswalks!$C$4:$J$16,MATCH(H11105,Crosswalks!$C$4:$C$16,0),J11105+1),"N/A, D2D")</f>
        <v>N/A, D2D</v>
      </c>
      <c r="L11105" t="s">
        <v>6032</v>
      </c>
      <c r="M11105" t="s">
        <v>847</v>
      </c>
      <c r="N11105" t="s">
        <v>848</v>
      </c>
      <c r="O11105" t="s">
        <v>1549</v>
      </c>
      <c r="P11105">
        <v>-71.077740599999998</v>
      </c>
      <c r="Q11105">
        <v>42.338758669999997</v>
      </c>
    </row>
    <row r="11106" spans="2:17" x14ac:dyDescent="0.3">
      <c r="B11106" t="s">
        <v>901</v>
      </c>
      <c r="C11106" t="s">
        <v>3736</v>
      </c>
      <c r="D11106" t="s">
        <v>3482</v>
      </c>
      <c r="E11106">
        <v>-71.063398000000007</v>
      </c>
      <c r="F11106">
        <v>42.323355999999997</v>
      </c>
      <c r="G11106" t="s">
        <v>784</v>
      </c>
      <c r="H11106" s="5">
        <v>3</v>
      </c>
      <c r="I11106" t="s">
        <v>2334</v>
      </c>
      <c r="J11106" s="5">
        <f>VLOOKUP(I11106*1,Crosswalks!$L$3:$M$227,2,FALSE)</f>
        <v>6</v>
      </c>
      <c r="K11106" s="5" t="str">
        <f>IF(G11106="Corner",INDEX(Crosswalks!$C$4:$J$16,MATCH(H11106,Crosswalks!$C$4:$C$16,0),J11106+1),"N/A, D2D")</f>
        <v>N/A, D2D</v>
      </c>
      <c r="L11106" t="s">
        <v>6032</v>
      </c>
      <c r="M11106" t="s">
        <v>847</v>
      </c>
      <c r="N11106" t="s">
        <v>848</v>
      </c>
      <c r="O11106" t="s">
        <v>1549</v>
      </c>
      <c r="P11106">
        <v>-71.077740599999998</v>
      </c>
      <c r="Q11106">
        <v>42.338758669999997</v>
      </c>
    </row>
    <row r="11107" spans="2:17" x14ac:dyDescent="0.3">
      <c r="B11107" t="s">
        <v>1197</v>
      </c>
      <c r="C11107" t="s">
        <v>1148</v>
      </c>
      <c r="D11107" t="s">
        <v>3482</v>
      </c>
      <c r="E11107">
        <v>-71.072249999999997</v>
      </c>
      <c r="F11107">
        <v>42.313119999999998</v>
      </c>
      <c r="G11107" t="s">
        <v>783</v>
      </c>
      <c r="H11107" s="5" t="s">
        <v>785</v>
      </c>
      <c r="I11107" t="s">
        <v>1580</v>
      </c>
      <c r="J11107" s="5">
        <f>VLOOKUP(I11107*1,Crosswalks!$L$3:$M$227,2,FALSE)</f>
        <v>6</v>
      </c>
      <c r="K11107" s="5">
        <f>IF(G11107="Corner",INDEX(Crosswalks!$C$4:$J$16,MATCH(H11107,Crosswalks!$C$4:$C$16,0),J11107+1),"N/A, D2D")</f>
        <v>0.2</v>
      </c>
      <c r="L11107" t="s">
        <v>6033</v>
      </c>
      <c r="M11107" t="s">
        <v>836</v>
      </c>
      <c r="N11107" t="s">
        <v>961</v>
      </c>
      <c r="O11107" t="s">
        <v>1550</v>
      </c>
      <c r="P11107">
        <v>-71.058191339999993</v>
      </c>
      <c r="Q11107">
        <v>42.323176199999999</v>
      </c>
    </row>
    <row r="11108" spans="2:17" x14ac:dyDescent="0.3">
      <c r="B11108" t="s">
        <v>1142</v>
      </c>
      <c r="C11108" t="s">
        <v>3528</v>
      </c>
      <c r="D11108" t="s">
        <v>3482</v>
      </c>
      <c r="E11108">
        <v>-71.073809999999995</v>
      </c>
      <c r="F11108">
        <v>42.320270000000001</v>
      </c>
      <c r="G11108" t="s">
        <v>783</v>
      </c>
      <c r="H11108" s="5">
        <v>5</v>
      </c>
      <c r="I11108" t="s">
        <v>1132</v>
      </c>
      <c r="J11108" s="5">
        <f>VLOOKUP(I11108*1,Crosswalks!$L$3:$M$227,2,FALSE)</f>
        <v>6</v>
      </c>
      <c r="K11108" s="5">
        <f>IF(G11108="Corner",INDEX(Crosswalks!$C$4:$J$16,MATCH(H11108,Crosswalks!$C$4:$C$16,0),J11108+1),"N/A, D2D")</f>
        <v>0.4</v>
      </c>
      <c r="L11108" t="s">
        <v>6033</v>
      </c>
      <c r="M11108" t="s">
        <v>836</v>
      </c>
      <c r="N11108" t="s">
        <v>961</v>
      </c>
      <c r="O11108" t="s">
        <v>1550</v>
      </c>
      <c r="P11108">
        <v>-71.058191339999993</v>
      </c>
      <c r="Q11108">
        <v>42.323176199999999</v>
      </c>
    </row>
    <row r="11109" spans="2:17" x14ac:dyDescent="0.3">
      <c r="B11109" t="s">
        <v>1393</v>
      </c>
      <c r="C11109" t="s">
        <v>3525</v>
      </c>
      <c r="D11109" t="s">
        <v>3482</v>
      </c>
      <c r="E11109">
        <v>-71.074789999999993</v>
      </c>
      <c r="F11109">
        <v>42.316769999999998</v>
      </c>
      <c r="G11109" t="s">
        <v>783</v>
      </c>
      <c r="H11109" s="5">
        <v>5</v>
      </c>
      <c r="I11109" t="s">
        <v>1132</v>
      </c>
      <c r="J11109" s="5">
        <f>VLOOKUP(I11109*1,Crosswalks!$L$3:$M$227,2,FALSE)</f>
        <v>6</v>
      </c>
      <c r="K11109" s="5">
        <f>IF(G11109="Corner",INDEX(Crosswalks!$C$4:$J$16,MATCH(H11109,Crosswalks!$C$4:$C$16,0),J11109+1),"N/A, D2D")</f>
        <v>0.4</v>
      </c>
      <c r="L11109" t="s">
        <v>6033</v>
      </c>
      <c r="M11109" t="s">
        <v>836</v>
      </c>
      <c r="N11109" t="s">
        <v>961</v>
      </c>
      <c r="O11109" t="s">
        <v>1550</v>
      </c>
      <c r="P11109">
        <v>-71.058191339999993</v>
      </c>
      <c r="Q11109">
        <v>42.323176199999999</v>
      </c>
    </row>
    <row r="11110" spans="2:17" x14ac:dyDescent="0.3">
      <c r="B11110" t="s">
        <v>3657</v>
      </c>
      <c r="C11110" t="s">
        <v>1148</v>
      </c>
      <c r="D11110" t="s">
        <v>3482</v>
      </c>
      <c r="E11110">
        <v>-71.072351999999995</v>
      </c>
      <c r="F11110">
        <v>42.312694</v>
      </c>
      <c r="G11110" t="s">
        <v>783</v>
      </c>
      <c r="H11110" s="5">
        <v>2</v>
      </c>
      <c r="I11110" t="s">
        <v>1580</v>
      </c>
      <c r="J11110" s="5">
        <f>VLOOKUP(I11110*1,Crosswalks!$L$3:$M$227,2,FALSE)</f>
        <v>6</v>
      </c>
      <c r="K11110" s="5">
        <f>IF(G11110="Corner",INDEX(Crosswalks!$C$4:$J$16,MATCH(H11110,Crosswalks!$C$4:$C$16,0),J11110+1),"N/A, D2D")</f>
        <v>0.3</v>
      </c>
      <c r="L11110" t="s">
        <v>6033</v>
      </c>
      <c r="M11110" t="s">
        <v>836</v>
      </c>
      <c r="N11110" t="s">
        <v>961</v>
      </c>
      <c r="O11110" t="s">
        <v>1550</v>
      </c>
      <c r="P11110">
        <v>-71.058191339999993</v>
      </c>
      <c r="Q11110">
        <v>42.323176199999999</v>
      </c>
    </row>
    <row r="11111" spans="2:17" x14ac:dyDescent="0.3">
      <c r="B11111" t="s">
        <v>1355</v>
      </c>
      <c r="C11111" t="s">
        <v>3502</v>
      </c>
      <c r="D11111" t="s">
        <v>3482</v>
      </c>
      <c r="E11111">
        <v>-71.075909999999993</v>
      </c>
      <c r="F11111">
        <v>42.313839999999999</v>
      </c>
      <c r="G11111" t="s">
        <v>783</v>
      </c>
      <c r="H11111" s="5">
        <v>3</v>
      </c>
      <c r="I11111" t="s">
        <v>1132</v>
      </c>
      <c r="J11111" s="5">
        <f>VLOOKUP(I11111*1,Crosswalks!$L$3:$M$227,2,FALSE)</f>
        <v>6</v>
      </c>
      <c r="K11111" s="5">
        <f>IF(G11111="Corner",INDEX(Crosswalks!$C$4:$J$16,MATCH(H11111,Crosswalks!$C$4:$C$16,0),J11111+1),"N/A, D2D")</f>
        <v>0.3</v>
      </c>
      <c r="L11111" t="s">
        <v>6033</v>
      </c>
      <c r="M11111" t="s">
        <v>836</v>
      </c>
      <c r="N11111" t="s">
        <v>961</v>
      </c>
      <c r="O11111" t="s">
        <v>1550</v>
      </c>
      <c r="P11111">
        <v>-71.058191339999993</v>
      </c>
      <c r="Q11111">
        <v>42.323176199999999</v>
      </c>
    </row>
    <row r="11112" spans="2:17" x14ac:dyDescent="0.3">
      <c r="B11112" t="s">
        <v>1261</v>
      </c>
      <c r="C11112" t="s">
        <v>3568</v>
      </c>
      <c r="D11112" t="s">
        <v>3482</v>
      </c>
      <c r="E11112">
        <v>-71.069249999999997</v>
      </c>
      <c r="F11112">
        <v>42.31317</v>
      </c>
      <c r="G11112" t="s">
        <v>783</v>
      </c>
      <c r="H11112" s="5" t="s">
        <v>785</v>
      </c>
      <c r="I11112" t="s">
        <v>1580</v>
      </c>
      <c r="J11112" s="5">
        <f>VLOOKUP(I11112*1,Crosswalks!$L$3:$M$227,2,FALSE)</f>
        <v>6</v>
      </c>
      <c r="K11112" s="5">
        <f>IF(G11112="Corner",INDEX(Crosswalks!$C$4:$J$16,MATCH(H11112,Crosswalks!$C$4:$C$16,0),J11112+1),"N/A, D2D")</f>
        <v>0.2</v>
      </c>
      <c r="L11112" t="s">
        <v>6033</v>
      </c>
      <c r="M11112" t="s">
        <v>836</v>
      </c>
      <c r="N11112" t="s">
        <v>961</v>
      </c>
      <c r="O11112" t="s">
        <v>1550</v>
      </c>
      <c r="P11112">
        <v>-71.058191339999993</v>
      </c>
      <c r="Q11112">
        <v>42.323176199999999</v>
      </c>
    </row>
    <row r="11113" spans="2:17" x14ac:dyDescent="0.3">
      <c r="B11113" t="s">
        <v>1216</v>
      </c>
      <c r="C11113" t="s">
        <v>3528</v>
      </c>
      <c r="D11113" t="s">
        <v>3482</v>
      </c>
      <c r="E11113">
        <v>-71.073890000000006</v>
      </c>
      <c r="F11113">
        <v>42.320390000000003</v>
      </c>
      <c r="G11113" t="s">
        <v>783</v>
      </c>
      <c r="H11113" s="5">
        <v>5</v>
      </c>
      <c r="I11113" t="s">
        <v>1132</v>
      </c>
      <c r="J11113" s="5">
        <f>VLOOKUP(I11113*1,Crosswalks!$L$3:$M$227,2,FALSE)</f>
        <v>6</v>
      </c>
      <c r="K11113" s="5">
        <f>IF(G11113="Corner",INDEX(Crosswalks!$C$4:$J$16,MATCH(H11113,Crosswalks!$C$4:$C$16,0),J11113+1),"N/A, D2D")</f>
        <v>0.4</v>
      </c>
      <c r="L11113" t="s">
        <v>6033</v>
      </c>
      <c r="M11113" t="s">
        <v>836</v>
      </c>
      <c r="N11113" t="s">
        <v>961</v>
      </c>
      <c r="O11113" t="s">
        <v>1550</v>
      </c>
      <c r="P11113">
        <v>-71.058191339999993</v>
      </c>
      <c r="Q11113">
        <v>42.323176199999999</v>
      </c>
    </row>
    <row r="11114" spans="2:17" x14ac:dyDescent="0.3">
      <c r="B11114" t="s">
        <v>829</v>
      </c>
      <c r="C11114" t="s">
        <v>3528</v>
      </c>
      <c r="D11114" t="s">
        <v>3482</v>
      </c>
      <c r="E11114">
        <v>-71.072929999999999</v>
      </c>
      <c r="F11114">
        <v>42.32058</v>
      </c>
      <c r="G11114" t="s">
        <v>783</v>
      </c>
      <c r="H11114" s="5">
        <v>3</v>
      </c>
      <c r="I11114" t="s">
        <v>1132</v>
      </c>
      <c r="J11114" s="5">
        <f>VLOOKUP(I11114*1,Crosswalks!$L$3:$M$227,2,FALSE)</f>
        <v>6</v>
      </c>
      <c r="K11114" s="5">
        <f>IF(G11114="Corner",INDEX(Crosswalks!$C$4:$J$16,MATCH(H11114,Crosswalks!$C$4:$C$16,0),J11114+1),"N/A, D2D")</f>
        <v>0.3</v>
      </c>
      <c r="L11114" t="s">
        <v>6033</v>
      </c>
      <c r="M11114" t="s">
        <v>836</v>
      </c>
      <c r="N11114" t="s">
        <v>961</v>
      </c>
      <c r="O11114" t="s">
        <v>1550</v>
      </c>
      <c r="P11114">
        <v>-71.058191339999993</v>
      </c>
      <c r="Q11114">
        <v>42.323176199999999</v>
      </c>
    </row>
    <row r="11115" spans="2:17" x14ac:dyDescent="0.3">
      <c r="B11115" t="s">
        <v>1393</v>
      </c>
      <c r="C11115" t="s">
        <v>3528</v>
      </c>
      <c r="D11115" t="s">
        <v>3482</v>
      </c>
      <c r="E11115">
        <v>-71.073312999999999</v>
      </c>
      <c r="F11115">
        <v>42.320107</v>
      </c>
      <c r="G11115" t="s">
        <v>783</v>
      </c>
      <c r="H11115" s="5">
        <v>5</v>
      </c>
      <c r="I11115" t="s">
        <v>1132</v>
      </c>
      <c r="J11115" s="5">
        <f>VLOOKUP(I11115*1,Crosswalks!$L$3:$M$227,2,FALSE)</f>
        <v>6</v>
      </c>
      <c r="K11115" s="5">
        <f>IF(G11115="Corner",INDEX(Crosswalks!$C$4:$J$16,MATCH(H11115,Crosswalks!$C$4:$C$16,0),J11115+1),"N/A, D2D")</f>
        <v>0.4</v>
      </c>
      <c r="L11115" t="s">
        <v>6033</v>
      </c>
      <c r="M11115" t="s">
        <v>836</v>
      </c>
      <c r="N11115" t="s">
        <v>961</v>
      </c>
      <c r="O11115" t="s">
        <v>1550</v>
      </c>
      <c r="P11115">
        <v>-71.058191339999993</v>
      </c>
      <c r="Q11115">
        <v>42.323176199999999</v>
      </c>
    </row>
    <row r="11116" spans="2:17" x14ac:dyDescent="0.3">
      <c r="B11116" t="s">
        <v>960</v>
      </c>
      <c r="C11116" t="s">
        <v>3519</v>
      </c>
      <c r="D11116" t="s">
        <v>3482</v>
      </c>
      <c r="E11116">
        <v>-71.067030000000003</v>
      </c>
      <c r="F11116">
        <v>42.312260000000002</v>
      </c>
      <c r="G11116" t="s">
        <v>783</v>
      </c>
      <c r="H11116" s="5">
        <v>2</v>
      </c>
      <c r="I11116" t="s">
        <v>3510</v>
      </c>
      <c r="J11116" s="5">
        <f>VLOOKUP(I11116*1,Crosswalks!$L$3:$M$227,2,FALSE)</f>
        <v>6</v>
      </c>
      <c r="K11116" s="5">
        <f>IF(G11116="Corner",INDEX(Crosswalks!$C$4:$J$16,MATCH(H11116,Crosswalks!$C$4:$C$16,0),J11116+1),"N/A, D2D")</f>
        <v>0.3</v>
      </c>
      <c r="L11116" t="s">
        <v>6033</v>
      </c>
      <c r="M11116" t="s">
        <v>836</v>
      </c>
      <c r="N11116" t="s">
        <v>961</v>
      </c>
      <c r="O11116" t="s">
        <v>1550</v>
      </c>
      <c r="P11116">
        <v>-71.058191339999993</v>
      </c>
      <c r="Q11116">
        <v>42.323176199999999</v>
      </c>
    </row>
    <row r="11117" spans="2:17" x14ac:dyDescent="0.3">
      <c r="B11117" t="s">
        <v>826</v>
      </c>
      <c r="C11117" t="s">
        <v>3737</v>
      </c>
      <c r="D11117" t="s">
        <v>3482</v>
      </c>
      <c r="E11117">
        <v>-71.067980000000006</v>
      </c>
      <c r="F11117">
        <v>42.319110000000002</v>
      </c>
      <c r="G11117" t="s">
        <v>783</v>
      </c>
      <c r="H11117" s="5">
        <v>4</v>
      </c>
      <c r="I11117" t="s">
        <v>3507</v>
      </c>
      <c r="J11117" s="5">
        <f>VLOOKUP(I11117*1,Crosswalks!$L$3:$M$227,2,FALSE)</f>
        <v>5</v>
      </c>
      <c r="K11117" s="5">
        <f>IF(G11117="Corner",INDEX(Crosswalks!$C$4:$J$16,MATCH(H11117,Crosswalks!$C$4:$C$16,0),J11117+1),"N/A, D2D")</f>
        <v>0.5</v>
      </c>
      <c r="L11117" t="s">
        <v>6033</v>
      </c>
      <c r="M11117" t="s">
        <v>836</v>
      </c>
      <c r="N11117" t="s">
        <v>961</v>
      </c>
      <c r="O11117" t="s">
        <v>1550</v>
      </c>
      <c r="P11117">
        <v>-71.058191339999993</v>
      </c>
      <c r="Q11117">
        <v>42.323176199999999</v>
      </c>
    </row>
    <row r="11118" spans="2:17" x14ac:dyDescent="0.3">
      <c r="B11118" t="s">
        <v>904</v>
      </c>
      <c r="C11118" t="s">
        <v>3578</v>
      </c>
      <c r="D11118" t="s">
        <v>3482</v>
      </c>
      <c r="E11118">
        <v>-71.073582999999999</v>
      </c>
      <c r="F11118">
        <v>42.314639</v>
      </c>
      <c r="G11118" t="s">
        <v>783</v>
      </c>
      <c r="H11118" s="5">
        <v>5</v>
      </c>
      <c r="I11118" t="s">
        <v>1132</v>
      </c>
      <c r="J11118" s="5">
        <f>VLOOKUP(I11118*1,Crosswalks!$L$3:$M$227,2,FALSE)</f>
        <v>6</v>
      </c>
      <c r="K11118" s="5">
        <f>IF(G11118="Corner",INDEX(Crosswalks!$C$4:$J$16,MATCH(H11118,Crosswalks!$C$4:$C$16,0),J11118+1),"N/A, D2D")</f>
        <v>0.4</v>
      </c>
      <c r="L11118" t="s">
        <v>6033</v>
      </c>
      <c r="M11118" t="s">
        <v>836</v>
      </c>
      <c r="N11118" t="s">
        <v>961</v>
      </c>
      <c r="O11118" t="s">
        <v>1550</v>
      </c>
      <c r="P11118">
        <v>-71.058191339999993</v>
      </c>
      <c r="Q11118">
        <v>42.323176199999999</v>
      </c>
    </row>
    <row r="11119" spans="2:17" x14ac:dyDescent="0.3">
      <c r="B11119" t="s">
        <v>3738</v>
      </c>
      <c r="C11119" t="s">
        <v>1148</v>
      </c>
      <c r="D11119" t="s">
        <v>3482</v>
      </c>
      <c r="E11119">
        <v>-71.072351999999995</v>
      </c>
      <c r="F11119">
        <v>42.312694</v>
      </c>
      <c r="G11119" t="s">
        <v>783</v>
      </c>
      <c r="H11119" s="5" t="s">
        <v>785</v>
      </c>
      <c r="I11119" t="s">
        <v>1580</v>
      </c>
      <c r="J11119" s="5">
        <f>VLOOKUP(I11119*1,Crosswalks!$L$3:$M$227,2,FALSE)</f>
        <v>6</v>
      </c>
      <c r="K11119" s="5">
        <f>IF(G11119="Corner",INDEX(Crosswalks!$C$4:$J$16,MATCH(H11119,Crosswalks!$C$4:$C$16,0),J11119+1),"N/A, D2D")</f>
        <v>0.2</v>
      </c>
      <c r="L11119" t="s">
        <v>6033</v>
      </c>
      <c r="M11119" t="s">
        <v>836</v>
      </c>
      <c r="N11119" t="s">
        <v>961</v>
      </c>
      <c r="O11119" t="s">
        <v>1550</v>
      </c>
      <c r="P11119">
        <v>-71.058191339999993</v>
      </c>
      <c r="Q11119">
        <v>42.323176199999999</v>
      </c>
    </row>
    <row r="11120" spans="2:17" x14ac:dyDescent="0.3">
      <c r="B11120" t="s">
        <v>983</v>
      </c>
      <c r="C11120" t="s">
        <v>1148</v>
      </c>
      <c r="D11120" t="s">
        <v>3482</v>
      </c>
      <c r="E11120">
        <v>-71.072760000000002</v>
      </c>
      <c r="F11120">
        <v>42.313099999999999</v>
      </c>
      <c r="G11120" t="s">
        <v>783</v>
      </c>
      <c r="H11120" s="5">
        <v>5</v>
      </c>
      <c r="I11120" t="s">
        <v>1132</v>
      </c>
      <c r="J11120" s="5">
        <f>VLOOKUP(I11120*1,Crosswalks!$L$3:$M$227,2,FALSE)</f>
        <v>6</v>
      </c>
      <c r="K11120" s="5">
        <f>IF(G11120="Corner",INDEX(Crosswalks!$C$4:$J$16,MATCH(H11120,Crosswalks!$C$4:$C$16,0),J11120+1),"N/A, D2D")</f>
        <v>0.4</v>
      </c>
      <c r="L11120" t="s">
        <v>6033</v>
      </c>
      <c r="M11120" t="s">
        <v>836</v>
      </c>
      <c r="N11120" t="s">
        <v>961</v>
      </c>
      <c r="O11120" t="s">
        <v>1550</v>
      </c>
      <c r="P11120">
        <v>-71.058191339999993</v>
      </c>
      <c r="Q11120">
        <v>42.323176199999999</v>
      </c>
    </row>
    <row r="11121" spans="2:17" x14ac:dyDescent="0.3">
      <c r="B11121" t="s">
        <v>862</v>
      </c>
      <c r="C11121" t="s">
        <v>3489</v>
      </c>
      <c r="D11121" t="s">
        <v>3482</v>
      </c>
      <c r="E11121">
        <v>-71.073009999999996</v>
      </c>
      <c r="F11121">
        <v>42.321260000000002</v>
      </c>
      <c r="G11121" t="s">
        <v>783</v>
      </c>
      <c r="H11121" s="5" t="s">
        <v>785</v>
      </c>
      <c r="I11121" t="s">
        <v>3490</v>
      </c>
      <c r="J11121" s="5">
        <f>VLOOKUP(I11121*1,Crosswalks!$L$3:$M$227,2,FALSE)</f>
        <v>6</v>
      </c>
      <c r="K11121" s="5">
        <f>IF(G11121="Corner",INDEX(Crosswalks!$C$4:$J$16,MATCH(H11121,Crosswalks!$C$4:$C$16,0),J11121+1),"N/A, D2D")</f>
        <v>0.2</v>
      </c>
      <c r="L11121" t="s">
        <v>6033</v>
      </c>
      <c r="M11121" t="s">
        <v>836</v>
      </c>
      <c r="N11121" t="s">
        <v>961</v>
      </c>
      <c r="O11121" t="s">
        <v>1550</v>
      </c>
      <c r="P11121">
        <v>-71.058191339999993</v>
      </c>
      <c r="Q11121">
        <v>42.323176199999999</v>
      </c>
    </row>
    <row r="11122" spans="2:17" x14ac:dyDescent="0.3">
      <c r="B11122" t="s">
        <v>1165</v>
      </c>
      <c r="C11122" t="s">
        <v>3527</v>
      </c>
      <c r="D11122" t="s">
        <v>3482</v>
      </c>
      <c r="E11122">
        <v>-71.073130000000006</v>
      </c>
      <c r="F11122">
        <v>42.316229999999997</v>
      </c>
      <c r="G11122" t="s">
        <v>783</v>
      </c>
      <c r="H11122" s="5">
        <v>5</v>
      </c>
      <c r="I11122" t="s">
        <v>1132</v>
      </c>
      <c r="J11122" s="5">
        <f>VLOOKUP(I11122*1,Crosswalks!$L$3:$M$227,2,FALSE)</f>
        <v>6</v>
      </c>
      <c r="K11122" s="5">
        <f>IF(G11122="Corner",INDEX(Crosswalks!$C$4:$J$16,MATCH(H11122,Crosswalks!$C$4:$C$16,0),J11122+1),"N/A, D2D")</f>
        <v>0.4</v>
      </c>
      <c r="L11122" t="s">
        <v>6033</v>
      </c>
      <c r="M11122" t="s">
        <v>836</v>
      </c>
      <c r="N11122" t="s">
        <v>961</v>
      </c>
      <c r="O11122" t="s">
        <v>1550</v>
      </c>
      <c r="P11122">
        <v>-71.058191339999993</v>
      </c>
      <c r="Q11122">
        <v>42.323176199999999</v>
      </c>
    </row>
    <row r="11123" spans="2:17" x14ac:dyDescent="0.3">
      <c r="B11123" t="s">
        <v>1105</v>
      </c>
      <c r="C11123" t="s">
        <v>3527</v>
      </c>
      <c r="D11123" t="s">
        <v>3482</v>
      </c>
      <c r="E11123">
        <v>-71.072819999999993</v>
      </c>
      <c r="F11123">
        <v>42.315040000000003</v>
      </c>
      <c r="G11123" t="s">
        <v>783</v>
      </c>
      <c r="H11123" s="5">
        <v>1</v>
      </c>
      <c r="I11123" t="s">
        <v>1580</v>
      </c>
      <c r="J11123" s="5">
        <f>VLOOKUP(I11123*1,Crosswalks!$L$3:$M$227,2,FALSE)</f>
        <v>6</v>
      </c>
      <c r="K11123" s="5">
        <f>IF(G11123="Corner",INDEX(Crosswalks!$C$4:$J$16,MATCH(H11123,Crosswalks!$C$4:$C$16,0),J11123+1),"N/A, D2D")</f>
        <v>0.2</v>
      </c>
      <c r="L11123" t="s">
        <v>6033</v>
      </c>
      <c r="M11123" t="s">
        <v>836</v>
      </c>
      <c r="N11123" t="s">
        <v>961</v>
      </c>
      <c r="O11123" t="s">
        <v>1550</v>
      </c>
      <c r="P11123">
        <v>-71.058191339999993</v>
      </c>
      <c r="Q11123">
        <v>42.323176199999999</v>
      </c>
    </row>
    <row r="11124" spans="2:17" x14ac:dyDescent="0.3">
      <c r="B11124" t="s">
        <v>917</v>
      </c>
      <c r="C11124" t="s">
        <v>3489</v>
      </c>
      <c r="D11124" t="s">
        <v>3482</v>
      </c>
      <c r="E11124">
        <v>-71.074780000000004</v>
      </c>
      <c r="F11124">
        <v>42.320790000000002</v>
      </c>
      <c r="G11124" t="s">
        <v>783</v>
      </c>
      <c r="H11124" s="5">
        <v>3</v>
      </c>
      <c r="I11124" t="s">
        <v>3490</v>
      </c>
      <c r="J11124" s="5">
        <f>VLOOKUP(I11124*1,Crosswalks!$L$3:$M$227,2,FALSE)</f>
        <v>6</v>
      </c>
      <c r="K11124" s="5">
        <f>IF(G11124="Corner",INDEX(Crosswalks!$C$4:$J$16,MATCH(H11124,Crosswalks!$C$4:$C$16,0),J11124+1),"N/A, D2D")</f>
        <v>0.3</v>
      </c>
      <c r="L11124" t="s">
        <v>6033</v>
      </c>
      <c r="M11124" t="s">
        <v>836</v>
      </c>
      <c r="N11124" t="s">
        <v>961</v>
      </c>
      <c r="O11124" t="s">
        <v>1550</v>
      </c>
      <c r="P11124">
        <v>-71.058191339999993</v>
      </c>
      <c r="Q11124">
        <v>42.323176199999999</v>
      </c>
    </row>
    <row r="11125" spans="2:17" x14ac:dyDescent="0.3">
      <c r="B11125" t="s">
        <v>3739</v>
      </c>
      <c r="C11125" t="s">
        <v>1148</v>
      </c>
      <c r="D11125" t="s">
        <v>3482</v>
      </c>
      <c r="E11125">
        <v>-71.072351999999995</v>
      </c>
      <c r="F11125">
        <v>42.312694</v>
      </c>
      <c r="G11125" t="s">
        <v>783</v>
      </c>
      <c r="H11125" s="5">
        <v>3</v>
      </c>
      <c r="I11125" t="s">
        <v>1580</v>
      </c>
      <c r="J11125" s="5">
        <f>VLOOKUP(I11125*1,Crosswalks!$L$3:$M$227,2,FALSE)</f>
        <v>6</v>
      </c>
      <c r="K11125" s="5">
        <f>IF(G11125="Corner",INDEX(Crosswalks!$C$4:$J$16,MATCH(H11125,Crosswalks!$C$4:$C$16,0),J11125+1),"N/A, D2D")</f>
        <v>0.3</v>
      </c>
      <c r="L11125" t="s">
        <v>6033</v>
      </c>
      <c r="M11125" t="s">
        <v>836</v>
      </c>
      <c r="N11125" t="s">
        <v>961</v>
      </c>
      <c r="O11125" t="s">
        <v>1550</v>
      </c>
      <c r="P11125">
        <v>-71.058191339999993</v>
      </c>
      <c r="Q11125">
        <v>42.323176199999999</v>
      </c>
    </row>
    <row r="11126" spans="2:17" x14ac:dyDescent="0.3">
      <c r="B11126" t="s">
        <v>819</v>
      </c>
      <c r="C11126" t="s">
        <v>3544</v>
      </c>
      <c r="D11126" t="s">
        <v>3482</v>
      </c>
      <c r="E11126">
        <v>-71.077268000000004</v>
      </c>
      <c r="F11126">
        <v>42.319149000000003</v>
      </c>
      <c r="G11126" t="s">
        <v>783</v>
      </c>
      <c r="H11126" s="5">
        <v>4</v>
      </c>
      <c r="I11126" t="s">
        <v>1132</v>
      </c>
      <c r="J11126" s="5">
        <f>VLOOKUP(I11126*1,Crosswalks!$L$3:$M$227,2,FALSE)</f>
        <v>6</v>
      </c>
      <c r="K11126" s="5">
        <f>IF(G11126="Corner",INDEX(Crosswalks!$C$4:$J$16,MATCH(H11126,Crosswalks!$C$4:$C$16,0),J11126+1),"N/A, D2D")</f>
        <v>0.3</v>
      </c>
      <c r="L11126" t="s">
        <v>6033</v>
      </c>
      <c r="M11126" t="s">
        <v>836</v>
      </c>
      <c r="N11126" t="s">
        <v>961</v>
      </c>
      <c r="O11126" t="s">
        <v>1550</v>
      </c>
      <c r="P11126">
        <v>-71.058191339999993</v>
      </c>
      <c r="Q11126">
        <v>42.323176199999999</v>
      </c>
    </row>
    <row r="11127" spans="2:17" x14ac:dyDescent="0.3">
      <c r="B11127" t="s">
        <v>942</v>
      </c>
      <c r="C11127" t="s">
        <v>3525</v>
      </c>
      <c r="D11127" t="s">
        <v>3482</v>
      </c>
      <c r="E11127">
        <v>-71.073234999999997</v>
      </c>
      <c r="F11127">
        <v>42.31935</v>
      </c>
      <c r="G11127" t="s">
        <v>783</v>
      </c>
      <c r="H11127" s="5">
        <v>6</v>
      </c>
      <c r="I11127" t="s">
        <v>1132</v>
      </c>
      <c r="J11127" s="5">
        <f>VLOOKUP(I11127*1,Crosswalks!$L$3:$M$227,2,FALSE)</f>
        <v>6</v>
      </c>
      <c r="K11127" s="5">
        <f>IF(G11127="Corner",INDEX(Crosswalks!$C$4:$J$16,MATCH(H11127,Crosswalks!$C$4:$C$16,0),J11127+1),"N/A, D2D")</f>
        <v>0.4</v>
      </c>
      <c r="L11127" t="s">
        <v>6033</v>
      </c>
      <c r="M11127" t="s">
        <v>836</v>
      </c>
      <c r="N11127" t="s">
        <v>961</v>
      </c>
      <c r="O11127" t="s">
        <v>1550</v>
      </c>
      <c r="P11127">
        <v>-71.058191339999993</v>
      </c>
      <c r="Q11127">
        <v>42.323176199999999</v>
      </c>
    </row>
    <row r="11128" spans="2:17" x14ac:dyDescent="0.3">
      <c r="B11128" t="s">
        <v>828</v>
      </c>
      <c r="C11128" t="s">
        <v>3554</v>
      </c>
      <c r="D11128" t="s">
        <v>3482</v>
      </c>
      <c r="E11128">
        <v>-71.049710000000005</v>
      </c>
      <c r="F11128">
        <v>42.308239999999998</v>
      </c>
      <c r="G11128" t="s">
        <v>783</v>
      </c>
      <c r="H11128" s="5">
        <v>3</v>
      </c>
      <c r="I11128" t="s">
        <v>2714</v>
      </c>
      <c r="J11128" s="5">
        <f>VLOOKUP(I11128*1,Crosswalks!$L$3:$M$227,2,FALSE)</f>
        <v>5</v>
      </c>
      <c r="K11128" s="5">
        <f>IF(G11128="Corner",INDEX(Crosswalks!$C$4:$J$16,MATCH(H11128,Crosswalks!$C$4:$C$16,0),J11128+1),"N/A, D2D")</f>
        <v>0.5</v>
      </c>
      <c r="L11128" t="s">
        <v>6033</v>
      </c>
      <c r="M11128" t="s">
        <v>836</v>
      </c>
      <c r="N11128" t="s">
        <v>961</v>
      </c>
      <c r="O11128" t="s">
        <v>1550</v>
      </c>
      <c r="P11128">
        <v>-71.058191339999993</v>
      </c>
      <c r="Q11128">
        <v>42.323176199999999</v>
      </c>
    </row>
    <row r="11129" spans="2:17" x14ac:dyDescent="0.3">
      <c r="B11129" t="s">
        <v>1032</v>
      </c>
      <c r="C11129" t="s">
        <v>3525</v>
      </c>
      <c r="D11129" t="s">
        <v>3482</v>
      </c>
      <c r="E11129">
        <v>-71.07517</v>
      </c>
      <c r="F11129">
        <v>42.313479999999998</v>
      </c>
      <c r="G11129" t="s">
        <v>783</v>
      </c>
      <c r="H11129" s="5">
        <v>6</v>
      </c>
      <c r="I11129" t="s">
        <v>1132</v>
      </c>
      <c r="J11129" s="5">
        <f>VLOOKUP(I11129*1,Crosswalks!$L$3:$M$227,2,FALSE)</f>
        <v>6</v>
      </c>
      <c r="K11129" s="5">
        <f>IF(G11129="Corner",INDEX(Crosswalks!$C$4:$J$16,MATCH(H11129,Crosswalks!$C$4:$C$16,0),J11129+1),"N/A, D2D")</f>
        <v>0.4</v>
      </c>
      <c r="L11129" t="s">
        <v>6033</v>
      </c>
      <c r="M11129" t="s">
        <v>836</v>
      </c>
      <c r="N11129" t="s">
        <v>961</v>
      </c>
      <c r="O11129" t="s">
        <v>1550</v>
      </c>
      <c r="P11129">
        <v>-71.058191339999993</v>
      </c>
      <c r="Q11129">
        <v>42.323176199999999</v>
      </c>
    </row>
    <row r="11130" spans="2:17" x14ac:dyDescent="0.3">
      <c r="B11130" t="s">
        <v>1342</v>
      </c>
      <c r="C11130" t="s">
        <v>3492</v>
      </c>
      <c r="D11130" t="s">
        <v>3482</v>
      </c>
      <c r="E11130">
        <v>-71.05001</v>
      </c>
      <c r="F11130">
        <v>42.309040000000003</v>
      </c>
      <c r="G11130" t="s">
        <v>783</v>
      </c>
      <c r="H11130" s="5">
        <v>4</v>
      </c>
      <c r="I11130" t="s">
        <v>2714</v>
      </c>
      <c r="J11130" s="5">
        <f>VLOOKUP(I11130*1,Crosswalks!$L$3:$M$227,2,FALSE)</f>
        <v>5</v>
      </c>
      <c r="K11130" s="5">
        <f>IF(G11130="Corner",INDEX(Crosswalks!$C$4:$J$16,MATCH(H11130,Crosswalks!$C$4:$C$16,0),J11130+1),"N/A, D2D")</f>
        <v>0.5</v>
      </c>
      <c r="L11130" t="s">
        <v>6033</v>
      </c>
      <c r="M11130" t="s">
        <v>836</v>
      </c>
      <c r="N11130" t="s">
        <v>961</v>
      </c>
      <c r="O11130" t="s">
        <v>1550</v>
      </c>
      <c r="P11130">
        <v>-71.058191339999993</v>
      </c>
      <c r="Q11130">
        <v>42.323176199999999</v>
      </c>
    </row>
    <row r="11131" spans="2:17" x14ac:dyDescent="0.3">
      <c r="B11131" t="s">
        <v>898</v>
      </c>
      <c r="C11131" t="s">
        <v>3543</v>
      </c>
      <c r="D11131" t="s">
        <v>3482</v>
      </c>
      <c r="E11131">
        <v>-71.076790000000003</v>
      </c>
      <c r="F11131">
        <v>42.319870000000002</v>
      </c>
      <c r="G11131" t="s">
        <v>783</v>
      </c>
      <c r="H11131" s="5">
        <v>3</v>
      </c>
      <c r="I11131" t="s">
        <v>1132</v>
      </c>
      <c r="J11131" s="5">
        <f>VLOOKUP(I11131*1,Crosswalks!$L$3:$M$227,2,FALSE)</f>
        <v>6</v>
      </c>
      <c r="K11131" s="5">
        <f>IF(G11131="Corner",INDEX(Crosswalks!$C$4:$J$16,MATCH(H11131,Crosswalks!$C$4:$C$16,0),J11131+1),"N/A, D2D")</f>
        <v>0.3</v>
      </c>
      <c r="L11131" t="s">
        <v>6033</v>
      </c>
      <c r="M11131" t="s">
        <v>836</v>
      </c>
      <c r="N11131" t="s">
        <v>961</v>
      </c>
      <c r="O11131" t="s">
        <v>1550</v>
      </c>
      <c r="P11131">
        <v>-71.058191339999993</v>
      </c>
      <c r="Q11131">
        <v>42.323176199999999</v>
      </c>
    </row>
    <row r="11132" spans="2:17" x14ac:dyDescent="0.3">
      <c r="B11132" t="s">
        <v>925</v>
      </c>
      <c r="C11132" t="s">
        <v>3489</v>
      </c>
      <c r="D11132" t="s">
        <v>3482</v>
      </c>
      <c r="E11132">
        <v>-71.073440000000005</v>
      </c>
      <c r="F11132">
        <v>42.320799999999998</v>
      </c>
      <c r="G11132" t="s">
        <v>783</v>
      </c>
      <c r="H11132" s="5">
        <v>3</v>
      </c>
      <c r="I11132" t="s">
        <v>1132</v>
      </c>
      <c r="J11132" s="5">
        <f>VLOOKUP(I11132*1,Crosswalks!$L$3:$M$227,2,FALSE)</f>
        <v>6</v>
      </c>
      <c r="K11132" s="5">
        <f>IF(G11132="Corner",INDEX(Crosswalks!$C$4:$J$16,MATCH(H11132,Crosswalks!$C$4:$C$16,0),J11132+1),"N/A, D2D")</f>
        <v>0.3</v>
      </c>
      <c r="L11132" t="s">
        <v>6033</v>
      </c>
      <c r="M11132" t="s">
        <v>836</v>
      </c>
      <c r="N11132" t="s">
        <v>961</v>
      </c>
      <c r="O11132" t="s">
        <v>1550</v>
      </c>
      <c r="P11132">
        <v>-71.058191339999993</v>
      </c>
      <c r="Q11132">
        <v>42.323176199999999</v>
      </c>
    </row>
    <row r="11133" spans="2:17" x14ac:dyDescent="0.3">
      <c r="B11133" t="s">
        <v>1274</v>
      </c>
      <c r="C11133" t="s">
        <v>3502</v>
      </c>
      <c r="D11133" t="s">
        <v>3482</v>
      </c>
      <c r="E11133">
        <v>-71.076034000000007</v>
      </c>
      <c r="F11133">
        <v>42.313875000000003</v>
      </c>
      <c r="G11133" t="s">
        <v>783</v>
      </c>
      <c r="H11133" s="5" t="s">
        <v>785</v>
      </c>
      <c r="I11133" t="s">
        <v>1132</v>
      </c>
      <c r="J11133" s="5">
        <f>VLOOKUP(I11133*1,Crosswalks!$L$3:$M$227,2,FALSE)</f>
        <v>6</v>
      </c>
      <c r="K11133" s="5">
        <f>IF(G11133="Corner",INDEX(Crosswalks!$C$4:$J$16,MATCH(H11133,Crosswalks!$C$4:$C$16,0),J11133+1),"N/A, D2D")</f>
        <v>0.2</v>
      </c>
      <c r="L11133" t="s">
        <v>6033</v>
      </c>
      <c r="M11133" t="s">
        <v>836</v>
      </c>
      <c r="N11133" t="s">
        <v>961</v>
      </c>
      <c r="O11133" t="s">
        <v>1550</v>
      </c>
      <c r="P11133">
        <v>-71.058191339999993</v>
      </c>
      <c r="Q11133">
        <v>42.323176199999999</v>
      </c>
    </row>
    <row r="11134" spans="2:17" x14ac:dyDescent="0.3">
      <c r="B11134" t="s">
        <v>1039</v>
      </c>
      <c r="C11134" t="s">
        <v>3511</v>
      </c>
      <c r="D11134" t="s">
        <v>3482</v>
      </c>
      <c r="E11134">
        <v>-71.066860000000005</v>
      </c>
      <c r="F11134">
        <v>42.312060000000002</v>
      </c>
      <c r="G11134" t="s">
        <v>783</v>
      </c>
      <c r="H11134" s="5">
        <v>2</v>
      </c>
      <c r="I11134" t="s">
        <v>3510</v>
      </c>
      <c r="J11134" s="5">
        <f>VLOOKUP(I11134*1,Crosswalks!$L$3:$M$227,2,FALSE)</f>
        <v>6</v>
      </c>
      <c r="K11134" s="5">
        <f>IF(G11134="Corner",INDEX(Crosswalks!$C$4:$J$16,MATCH(H11134,Crosswalks!$C$4:$C$16,0),J11134+1),"N/A, D2D")</f>
        <v>0.3</v>
      </c>
      <c r="L11134" t="s">
        <v>6033</v>
      </c>
      <c r="M11134" t="s">
        <v>836</v>
      </c>
      <c r="N11134" t="s">
        <v>961</v>
      </c>
      <c r="O11134" t="s">
        <v>1550</v>
      </c>
      <c r="P11134">
        <v>-71.058191339999993</v>
      </c>
      <c r="Q11134">
        <v>42.323176199999999</v>
      </c>
    </row>
    <row r="11135" spans="2:17" x14ac:dyDescent="0.3">
      <c r="B11135" t="s">
        <v>891</v>
      </c>
      <c r="C11135" t="s">
        <v>3572</v>
      </c>
      <c r="D11135" t="s">
        <v>3482</v>
      </c>
      <c r="E11135">
        <v>-71.077112999999997</v>
      </c>
      <c r="F11135">
        <v>42.317219999999999</v>
      </c>
      <c r="G11135" t="s">
        <v>783</v>
      </c>
      <c r="H11135" s="5">
        <v>6</v>
      </c>
      <c r="I11135" t="s">
        <v>1132</v>
      </c>
      <c r="J11135" s="5">
        <f>VLOOKUP(I11135*1,Crosswalks!$L$3:$M$227,2,FALSE)</f>
        <v>6</v>
      </c>
      <c r="K11135" s="5">
        <f>IF(G11135="Corner",INDEX(Crosswalks!$C$4:$J$16,MATCH(H11135,Crosswalks!$C$4:$C$16,0),J11135+1),"N/A, D2D")</f>
        <v>0.4</v>
      </c>
      <c r="L11135" t="s">
        <v>6033</v>
      </c>
      <c r="M11135" t="s">
        <v>836</v>
      </c>
      <c r="N11135" t="s">
        <v>961</v>
      </c>
      <c r="O11135" t="s">
        <v>1550</v>
      </c>
      <c r="P11135">
        <v>-71.058191339999993</v>
      </c>
      <c r="Q11135">
        <v>42.323176199999999</v>
      </c>
    </row>
    <row r="11136" spans="2:17" x14ac:dyDescent="0.3">
      <c r="B11136" t="s">
        <v>1423</v>
      </c>
      <c r="C11136" t="s">
        <v>3525</v>
      </c>
      <c r="D11136" t="s">
        <v>3482</v>
      </c>
      <c r="E11136">
        <v>-71.074470000000005</v>
      </c>
      <c r="F11136">
        <v>42.316310000000001</v>
      </c>
      <c r="G11136" t="s">
        <v>783</v>
      </c>
      <c r="H11136" s="5">
        <v>1</v>
      </c>
      <c r="I11136" t="s">
        <v>1132</v>
      </c>
      <c r="J11136" s="5">
        <f>VLOOKUP(I11136*1,Crosswalks!$L$3:$M$227,2,FALSE)</f>
        <v>6</v>
      </c>
      <c r="K11136" s="5">
        <f>IF(G11136="Corner",INDEX(Crosswalks!$C$4:$J$16,MATCH(H11136,Crosswalks!$C$4:$C$16,0),J11136+1),"N/A, D2D")</f>
        <v>0.2</v>
      </c>
      <c r="L11136" t="s">
        <v>6033</v>
      </c>
      <c r="M11136" t="s">
        <v>836</v>
      </c>
      <c r="N11136" t="s">
        <v>961</v>
      </c>
      <c r="O11136" t="s">
        <v>1550</v>
      </c>
      <c r="P11136">
        <v>-71.058191339999993</v>
      </c>
      <c r="Q11136">
        <v>42.323176199999999</v>
      </c>
    </row>
    <row r="11137" spans="2:17" x14ac:dyDescent="0.3">
      <c r="B11137" t="s">
        <v>931</v>
      </c>
      <c r="C11137" t="s">
        <v>3489</v>
      </c>
      <c r="D11137" t="s">
        <v>3482</v>
      </c>
      <c r="E11137">
        <v>-71.073239999999998</v>
      </c>
      <c r="F11137">
        <v>42.320869999999999</v>
      </c>
      <c r="G11137" t="s">
        <v>783</v>
      </c>
      <c r="H11137" s="5">
        <v>2</v>
      </c>
      <c r="I11137" t="s">
        <v>1132</v>
      </c>
      <c r="J11137" s="5">
        <f>VLOOKUP(I11137*1,Crosswalks!$L$3:$M$227,2,FALSE)</f>
        <v>6</v>
      </c>
      <c r="K11137" s="5">
        <f>IF(G11137="Corner",INDEX(Crosswalks!$C$4:$J$16,MATCH(H11137,Crosswalks!$C$4:$C$16,0),J11137+1),"N/A, D2D")</f>
        <v>0.3</v>
      </c>
      <c r="L11137" t="s">
        <v>6033</v>
      </c>
      <c r="M11137" t="s">
        <v>836</v>
      </c>
      <c r="N11137" t="s">
        <v>961</v>
      </c>
      <c r="O11137" t="s">
        <v>1550</v>
      </c>
      <c r="P11137">
        <v>-71.058191339999993</v>
      </c>
      <c r="Q11137">
        <v>42.323176199999999</v>
      </c>
    </row>
    <row r="11138" spans="2:17" x14ac:dyDescent="0.3">
      <c r="B11138" t="s">
        <v>917</v>
      </c>
      <c r="C11138" t="s">
        <v>3489</v>
      </c>
      <c r="D11138" t="s">
        <v>3482</v>
      </c>
      <c r="E11138">
        <v>-71.074780000000004</v>
      </c>
      <c r="F11138">
        <v>42.320790000000002</v>
      </c>
      <c r="G11138" t="s">
        <v>784</v>
      </c>
      <c r="H11138" s="5">
        <v>1</v>
      </c>
      <c r="I11138" t="s">
        <v>3490</v>
      </c>
      <c r="J11138" s="5">
        <f>VLOOKUP(I11138*1,Crosswalks!$L$3:$M$227,2,FALSE)</f>
        <v>6</v>
      </c>
      <c r="K11138" s="5" t="str">
        <f>IF(G11138="Corner",INDEX(Crosswalks!$C$4:$J$16,MATCH(H11138,Crosswalks!$C$4:$C$16,0),J11138+1),"N/A, D2D")</f>
        <v>N/A, D2D</v>
      </c>
      <c r="L11138" t="s">
        <v>6033</v>
      </c>
      <c r="M11138" t="s">
        <v>836</v>
      </c>
      <c r="N11138" t="s">
        <v>961</v>
      </c>
      <c r="O11138" t="s">
        <v>1550</v>
      </c>
      <c r="P11138">
        <v>-71.058191339999993</v>
      </c>
      <c r="Q11138">
        <v>42.323176199999999</v>
      </c>
    </row>
    <row r="11139" spans="2:17" x14ac:dyDescent="0.3">
      <c r="B11139" t="s">
        <v>3324</v>
      </c>
      <c r="C11139" t="s">
        <v>1148</v>
      </c>
      <c r="D11139" t="s">
        <v>3482</v>
      </c>
      <c r="E11139">
        <v>-71.073210000000003</v>
      </c>
      <c r="F11139">
        <v>42.312373999999998</v>
      </c>
      <c r="G11139" t="s">
        <v>784</v>
      </c>
      <c r="H11139" s="5">
        <v>6</v>
      </c>
      <c r="I11139" t="s">
        <v>1132</v>
      </c>
      <c r="J11139" s="5">
        <f>VLOOKUP(I11139*1,Crosswalks!$L$3:$M$227,2,FALSE)</f>
        <v>6</v>
      </c>
      <c r="K11139" s="5" t="str">
        <f>IF(G11139="Corner",INDEX(Crosswalks!$C$4:$J$16,MATCH(H11139,Crosswalks!$C$4:$C$16,0),J11139+1),"N/A, D2D")</f>
        <v>N/A, D2D</v>
      </c>
      <c r="L11139" t="s">
        <v>6033</v>
      </c>
      <c r="M11139" t="s">
        <v>836</v>
      </c>
      <c r="N11139" t="s">
        <v>961</v>
      </c>
      <c r="O11139" t="s">
        <v>1550</v>
      </c>
      <c r="P11139">
        <v>-71.058191339999993</v>
      </c>
      <c r="Q11139">
        <v>42.323176199999999</v>
      </c>
    </row>
    <row r="11140" spans="2:17" x14ac:dyDescent="0.3">
      <c r="B11140" t="s">
        <v>1251</v>
      </c>
      <c r="C11140" t="s">
        <v>3525</v>
      </c>
      <c r="D11140" t="s">
        <v>3482</v>
      </c>
      <c r="E11140">
        <v>-71.074579999999997</v>
      </c>
      <c r="F11140">
        <v>42.317779999999999</v>
      </c>
      <c r="G11140" t="s">
        <v>784</v>
      </c>
      <c r="H11140" s="5">
        <v>5</v>
      </c>
      <c r="I11140" t="s">
        <v>1132</v>
      </c>
      <c r="J11140" s="5">
        <f>VLOOKUP(I11140*1,Crosswalks!$L$3:$M$227,2,FALSE)</f>
        <v>6</v>
      </c>
      <c r="K11140" s="5" t="str">
        <f>IF(G11140="Corner",INDEX(Crosswalks!$C$4:$J$16,MATCH(H11140,Crosswalks!$C$4:$C$16,0),J11140+1),"N/A, D2D")</f>
        <v>N/A, D2D</v>
      </c>
      <c r="L11140" t="s">
        <v>6033</v>
      </c>
      <c r="M11140" t="s">
        <v>836</v>
      </c>
      <c r="N11140" t="s">
        <v>961</v>
      </c>
      <c r="O11140" t="s">
        <v>1550</v>
      </c>
      <c r="P11140">
        <v>-71.058191339999993</v>
      </c>
      <c r="Q11140">
        <v>42.323176199999999</v>
      </c>
    </row>
    <row r="11141" spans="2:17" x14ac:dyDescent="0.3">
      <c r="B11141" t="s">
        <v>904</v>
      </c>
      <c r="C11141" t="s">
        <v>3578</v>
      </c>
      <c r="D11141" t="s">
        <v>3482</v>
      </c>
      <c r="E11141">
        <v>-71.073582999999999</v>
      </c>
      <c r="F11141">
        <v>42.314639</v>
      </c>
      <c r="G11141" t="s">
        <v>784</v>
      </c>
      <c r="H11141" s="5">
        <v>1</v>
      </c>
      <c r="I11141" t="s">
        <v>1132</v>
      </c>
      <c r="J11141" s="5">
        <f>VLOOKUP(I11141*1,Crosswalks!$L$3:$M$227,2,FALSE)</f>
        <v>6</v>
      </c>
      <c r="K11141" s="5" t="str">
        <f>IF(G11141="Corner",INDEX(Crosswalks!$C$4:$J$16,MATCH(H11141,Crosswalks!$C$4:$C$16,0),J11141+1),"N/A, D2D")</f>
        <v>N/A, D2D</v>
      </c>
      <c r="L11141" t="s">
        <v>6033</v>
      </c>
      <c r="M11141" t="s">
        <v>836</v>
      </c>
      <c r="N11141" t="s">
        <v>961</v>
      </c>
      <c r="O11141" t="s">
        <v>1550</v>
      </c>
      <c r="P11141">
        <v>-71.058191339999993</v>
      </c>
      <c r="Q11141">
        <v>42.323176199999999</v>
      </c>
    </row>
    <row r="11142" spans="2:17" x14ac:dyDescent="0.3">
      <c r="B11142" t="s">
        <v>842</v>
      </c>
      <c r="C11142" t="s">
        <v>3489</v>
      </c>
      <c r="D11142" t="s">
        <v>3482</v>
      </c>
      <c r="E11142">
        <v>-71.07338</v>
      </c>
      <c r="F11142">
        <v>42.320819999999998</v>
      </c>
      <c r="G11142" t="s">
        <v>784</v>
      </c>
      <c r="H11142" s="5">
        <v>4</v>
      </c>
      <c r="I11142" t="s">
        <v>1132</v>
      </c>
      <c r="J11142" s="5">
        <f>VLOOKUP(I11142*1,Crosswalks!$L$3:$M$227,2,FALSE)</f>
        <v>6</v>
      </c>
      <c r="K11142" s="5" t="str">
        <f>IF(G11142="Corner",INDEX(Crosswalks!$C$4:$J$16,MATCH(H11142,Crosswalks!$C$4:$C$16,0),J11142+1),"N/A, D2D")</f>
        <v>N/A, D2D</v>
      </c>
      <c r="L11142" t="s">
        <v>6033</v>
      </c>
      <c r="M11142" t="s">
        <v>836</v>
      </c>
      <c r="N11142" t="s">
        <v>961</v>
      </c>
      <c r="O11142" t="s">
        <v>1550</v>
      </c>
      <c r="P11142">
        <v>-71.058191339999993</v>
      </c>
      <c r="Q11142">
        <v>42.323176199999999</v>
      </c>
    </row>
    <row r="11143" spans="2:17" x14ac:dyDescent="0.3">
      <c r="B11143" t="s">
        <v>835</v>
      </c>
      <c r="C11143" t="s">
        <v>3524</v>
      </c>
      <c r="D11143" t="s">
        <v>3482</v>
      </c>
      <c r="E11143">
        <v>-71.067300000000003</v>
      </c>
      <c r="F11143">
        <v>42.311329999999998</v>
      </c>
      <c r="G11143" t="s">
        <v>784</v>
      </c>
      <c r="H11143" s="5">
        <v>1</v>
      </c>
      <c r="I11143" t="s">
        <v>3510</v>
      </c>
      <c r="J11143" s="5">
        <f>VLOOKUP(I11143*1,Crosswalks!$L$3:$M$227,2,FALSE)</f>
        <v>6</v>
      </c>
      <c r="K11143" s="5" t="str">
        <f>IF(G11143="Corner",INDEX(Crosswalks!$C$4:$J$16,MATCH(H11143,Crosswalks!$C$4:$C$16,0),J11143+1),"N/A, D2D")</f>
        <v>N/A, D2D</v>
      </c>
      <c r="L11143" t="s">
        <v>6033</v>
      </c>
      <c r="M11143" t="s">
        <v>836</v>
      </c>
      <c r="N11143" t="s">
        <v>961</v>
      </c>
      <c r="O11143" t="s">
        <v>1550</v>
      </c>
      <c r="P11143">
        <v>-71.058191339999993</v>
      </c>
      <c r="Q11143">
        <v>42.323176199999999</v>
      </c>
    </row>
    <row r="11144" spans="2:17" x14ac:dyDescent="0.3">
      <c r="B11144" t="s">
        <v>3740</v>
      </c>
      <c r="C11144" t="s">
        <v>1146</v>
      </c>
      <c r="D11144" t="s">
        <v>3482</v>
      </c>
      <c r="E11144">
        <v>-71.067279999999997</v>
      </c>
      <c r="F11144">
        <v>42.313899999999997</v>
      </c>
      <c r="G11144" t="s">
        <v>784</v>
      </c>
      <c r="H11144" s="5">
        <v>3</v>
      </c>
      <c r="I11144" t="s">
        <v>3510</v>
      </c>
      <c r="J11144" s="5">
        <f>VLOOKUP(I11144*1,Crosswalks!$L$3:$M$227,2,FALSE)</f>
        <v>6</v>
      </c>
      <c r="K11144" s="5" t="str">
        <f>IF(G11144="Corner",INDEX(Crosswalks!$C$4:$J$16,MATCH(H11144,Crosswalks!$C$4:$C$16,0),J11144+1),"N/A, D2D")</f>
        <v>N/A, D2D</v>
      </c>
      <c r="L11144" t="s">
        <v>6033</v>
      </c>
      <c r="M11144" t="s">
        <v>836</v>
      </c>
      <c r="N11144" t="s">
        <v>961</v>
      </c>
      <c r="O11144" t="s">
        <v>1550</v>
      </c>
      <c r="P11144">
        <v>-71.058191339999993</v>
      </c>
      <c r="Q11144">
        <v>42.323176199999999</v>
      </c>
    </row>
    <row r="11145" spans="2:17" x14ac:dyDescent="0.3">
      <c r="B11145" t="s">
        <v>1261</v>
      </c>
      <c r="C11145" t="s">
        <v>3502</v>
      </c>
      <c r="D11145" t="s">
        <v>3482</v>
      </c>
      <c r="E11145">
        <v>-71.074719999999999</v>
      </c>
      <c r="F11145">
        <v>42.313850000000002</v>
      </c>
      <c r="G11145" t="s">
        <v>784</v>
      </c>
      <c r="H11145" s="5">
        <v>1</v>
      </c>
      <c r="I11145" t="s">
        <v>1132</v>
      </c>
      <c r="J11145" s="5">
        <f>VLOOKUP(I11145*1,Crosswalks!$L$3:$M$227,2,FALSE)</f>
        <v>6</v>
      </c>
      <c r="K11145" s="5" t="str">
        <f>IF(G11145="Corner",INDEX(Crosswalks!$C$4:$J$16,MATCH(H11145,Crosswalks!$C$4:$C$16,0),J11145+1),"N/A, D2D")</f>
        <v>N/A, D2D</v>
      </c>
      <c r="L11145" t="s">
        <v>6033</v>
      </c>
      <c r="M11145" t="s">
        <v>836</v>
      </c>
      <c r="N11145" t="s">
        <v>961</v>
      </c>
      <c r="O11145" t="s">
        <v>1550</v>
      </c>
      <c r="P11145">
        <v>-71.058191339999993</v>
      </c>
      <c r="Q11145">
        <v>42.323176199999999</v>
      </c>
    </row>
    <row r="11146" spans="2:17" x14ac:dyDescent="0.3">
      <c r="B11146" t="s">
        <v>1035</v>
      </c>
      <c r="C11146" t="s">
        <v>3544</v>
      </c>
      <c r="D11146" t="s">
        <v>3482</v>
      </c>
      <c r="E11146">
        <v>-71.074709999999996</v>
      </c>
      <c r="F11146">
        <v>42.319270000000003</v>
      </c>
      <c r="G11146" t="s">
        <v>783</v>
      </c>
      <c r="H11146" s="5">
        <v>4</v>
      </c>
      <c r="I11146" t="s">
        <v>1132</v>
      </c>
      <c r="J11146" s="5">
        <f>VLOOKUP(I11146*1,Crosswalks!$L$3:$M$227,2,FALSE)</f>
        <v>6</v>
      </c>
      <c r="K11146" s="5">
        <f>IF(G11146="Corner",INDEX(Crosswalks!$C$4:$J$16,MATCH(H11146,Crosswalks!$C$4:$C$16,0),J11146+1),"N/A, D2D")</f>
        <v>0.3</v>
      </c>
      <c r="L11146" t="s">
        <v>6000</v>
      </c>
      <c r="M11146" t="s">
        <v>813</v>
      </c>
      <c r="N11146" t="s">
        <v>814</v>
      </c>
      <c r="O11146" t="s">
        <v>1401</v>
      </c>
      <c r="P11146">
        <v>-71.127320609999998</v>
      </c>
      <c r="Q11146">
        <v>42.256768649999998</v>
      </c>
    </row>
    <row r="11147" spans="2:17" x14ac:dyDescent="0.3">
      <c r="B11147" t="s">
        <v>999</v>
      </c>
      <c r="C11147" t="s">
        <v>3582</v>
      </c>
      <c r="D11147" t="s">
        <v>3482</v>
      </c>
      <c r="E11147">
        <v>-71.074150000000003</v>
      </c>
      <c r="F11147">
        <v>42.319360000000003</v>
      </c>
      <c r="G11147" t="s">
        <v>783</v>
      </c>
      <c r="H11147" s="5" t="s">
        <v>785</v>
      </c>
      <c r="I11147" t="s">
        <v>1132</v>
      </c>
      <c r="J11147" s="5">
        <f>VLOOKUP(I11147*1,Crosswalks!$L$3:$M$227,2,FALSE)</f>
        <v>6</v>
      </c>
      <c r="K11147" s="5">
        <f>IF(G11147="Corner",INDEX(Crosswalks!$C$4:$J$16,MATCH(H11147,Crosswalks!$C$4:$C$16,0),J11147+1),"N/A, D2D")</f>
        <v>0.2</v>
      </c>
      <c r="L11147" t="s">
        <v>6000</v>
      </c>
      <c r="M11147" t="s">
        <v>813</v>
      </c>
      <c r="N11147" t="s">
        <v>814</v>
      </c>
      <c r="O11147" t="s">
        <v>1401</v>
      </c>
      <c r="P11147">
        <v>-71.127320609999998</v>
      </c>
      <c r="Q11147">
        <v>42.256768649999998</v>
      </c>
    </row>
    <row r="11148" spans="2:17" x14ac:dyDescent="0.3">
      <c r="B11148" t="s">
        <v>826</v>
      </c>
      <c r="C11148" t="s">
        <v>3594</v>
      </c>
      <c r="D11148" t="s">
        <v>3482</v>
      </c>
      <c r="E11148">
        <v>-71.066270000000003</v>
      </c>
      <c r="F11148">
        <v>42.310180000000003</v>
      </c>
      <c r="G11148" t="s">
        <v>783</v>
      </c>
      <c r="H11148" s="5">
        <v>2</v>
      </c>
      <c r="I11148" t="s">
        <v>3510</v>
      </c>
      <c r="J11148" s="5">
        <f>VLOOKUP(I11148*1,Crosswalks!$L$3:$M$227,2,FALSE)</f>
        <v>6</v>
      </c>
      <c r="K11148" s="5">
        <f>IF(G11148="Corner",INDEX(Crosswalks!$C$4:$J$16,MATCH(H11148,Crosswalks!$C$4:$C$16,0),J11148+1),"N/A, D2D")</f>
        <v>0.3</v>
      </c>
      <c r="L11148" t="s">
        <v>6035</v>
      </c>
      <c r="M11148" t="s">
        <v>813</v>
      </c>
      <c r="N11148" t="s">
        <v>814</v>
      </c>
      <c r="O11148" t="s">
        <v>1552</v>
      </c>
      <c r="P11148">
        <v>-71.077430570000004</v>
      </c>
      <c r="Q11148">
        <v>42.277860750000002</v>
      </c>
    </row>
    <row r="11149" spans="2:17" x14ac:dyDescent="0.3">
      <c r="B11149" t="s">
        <v>866</v>
      </c>
      <c r="C11149" t="s">
        <v>3676</v>
      </c>
      <c r="D11149" t="s">
        <v>3482</v>
      </c>
      <c r="E11149">
        <v>-71.063590000000005</v>
      </c>
      <c r="F11149">
        <v>42.3155</v>
      </c>
      <c r="G11149" t="s">
        <v>783</v>
      </c>
      <c r="H11149" s="5">
        <v>6</v>
      </c>
      <c r="I11149" t="s">
        <v>3485</v>
      </c>
      <c r="J11149" s="5">
        <f>VLOOKUP(I11149*1,Crosswalks!$L$3:$M$227,2,FALSE)</f>
        <v>6</v>
      </c>
      <c r="K11149" s="5">
        <f>IF(G11149="Corner",INDEX(Crosswalks!$C$4:$J$16,MATCH(H11149,Crosswalks!$C$4:$C$16,0),J11149+1),"N/A, D2D")</f>
        <v>0.4</v>
      </c>
      <c r="L11149" t="s">
        <v>6035</v>
      </c>
      <c r="M11149" t="s">
        <v>813</v>
      </c>
      <c r="N11149" t="s">
        <v>814</v>
      </c>
      <c r="O11149" t="s">
        <v>1552</v>
      </c>
      <c r="P11149">
        <v>-71.077430570000004</v>
      </c>
      <c r="Q11149">
        <v>42.277860750000002</v>
      </c>
    </row>
    <row r="11150" spans="2:17" x14ac:dyDescent="0.3">
      <c r="B11150" t="s">
        <v>1442</v>
      </c>
      <c r="C11150" t="s">
        <v>3588</v>
      </c>
      <c r="D11150" t="s">
        <v>3482</v>
      </c>
      <c r="E11150">
        <v>-71.065989999999999</v>
      </c>
      <c r="F11150">
        <v>42.308190000000003</v>
      </c>
      <c r="G11150" t="s">
        <v>783</v>
      </c>
      <c r="H11150" s="5">
        <v>6</v>
      </c>
      <c r="I11150" t="s">
        <v>1101</v>
      </c>
      <c r="J11150" s="5">
        <f>VLOOKUP(I11150*1,Crosswalks!$L$3:$M$227,2,FALSE)</f>
        <v>6</v>
      </c>
      <c r="K11150" s="5">
        <f>IF(G11150="Corner",INDEX(Crosswalks!$C$4:$J$16,MATCH(H11150,Crosswalks!$C$4:$C$16,0),J11150+1),"N/A, D2D")</f>
        <v>0.4</v>
      </c>
      <c r="L11150" t="s">
        <v>6035</v>
      </c>
      <c r="M11150" t="s">
        <v>813</v>
      </c>
      <c r="N11150" t="s">
        <v>814</v>
      </c>
      <c r="O11150" t="s">
        <v>1552</v>
      </c>
      <c r="P11150">
        <v>-71.077430570000004</v>
      </c>
      <c r="Q11150">
        <v>42.277860750000002</v>
      </c>
    </row>
    <row r="11151" spans="2:17" x14ac:dyDescent="0.3">
      <c r="B11151" t="s">
        <v>2329</v>
      </c>
      <c r="C11151" t="s">
        <v>3517</v>
      </c>
      <c r="D11151" t="s">
        <v>3482</v>
      </c>
      <c r="E11151">
        <v>-71.071830000000006</v>
      </c>
      <c r="F11151">
        <v>42.320390000000003</v>
      </c>
      <c r="G11151" t="s">
        <v>783</v>
      </c>
      <c r="H11151" s="5">
        <v>4</v>
      </c>
      <c r="I11151" t="s">
        <v>1132</v>
      </c>
      <c r="J11151" s="5">
        <f>VLOOKUP(I11151*1,Crosswalks!$L$3:$M$227,2,FALSE)</f>
        <v>6</v>
      </c>
      <c r="K11151" s="5">
        <f>IF(G11151="Corner",INDEX(Crosswalks!$C$4:$J$16,MATCH(H11151,Crosswalks!$C$4:$C$16,0),J11151+1),"N/A, D2D")</f>
        <v>0.3</v>
      </c>
      <c r="L11151" t="s">
        <v>6035</v>
      </c>
      <c r="M11151" t="s">
        <v>813</v>
      </c>
      <c r="N11151" t="s">
        <v>814</v>
      </c>
      <c r="O11151" t="s">
        <v>1552</v>
      </c>
      <c r="P11151">
        <v>-71.077430570000004</v>
      </c>
      <c r="Q11151">
        <v>42.277860750000002</v>
      </c>
    </row>
    <row r="11152" spans="2:17" x14ac:dyDescent="0.3">
      <c r="B11152" t="s">
        <v>820</v>
      </c>
      <c r="C11152" t="s">
        <v>3540</v>
      </c>
      <c r="D11152" t="s">
        <v>3482</v>
      </c>
      <c r="E11152">
        <v>-71.069239999999994</v>
      </c>
      <c r="F11152">
        <v>42.315899999999999</v>
      </c>
      <c r="G11152" t="s">
        <v>783</v>
      </c>
      <c r="H11152" s="5">
        <v>3</v>
      </c>
      <c r="I11152" t="s">
        <v>1580</v>
      </c>
      <c r="J11152" s="5">
        <f>VLOOKUP(I11152*1,Crosswalks!$L$3:$M$227,2,FALSE)</f>
        <v>6</v>
      </c>
      <c r="K11152" s="5">
        <f>IF(G11152="Corner",INDEX(Crosswalks!$C$4:$J$16,MATCH(H11152,Crosswalks!$C$4:$C$16,0),J11152+1),"N/A, D2D")</f>
        <v>0.3</v>
      </c>
      <c r="L11152" t="s">
        <v>6035</v>
      </c>
      <c r="M11152" t="s">
        <v>813</v>
      </c>
      <c r="N11152" t="s">
        <v>814</v>
      </c>
      <c r="O11152" t="s">
        <v>1552</v>
      </c>
      <c r="P11152">
        <v>-71.077430570000004</v>
      </c>
      <c r="Q11152">
        <v>42.277860750000002</v>
      </c>
    </row>
    <row r="11153" spans="2:17" x14ac:dyDescent="0.3">
      <c r="B11153" t="s">
        <v>824</v>
      </c>
      <c r="C11153" t="s">
        <v>3567</v>
      </c>
      <c r="D11153" t="s">
        <v>3482</v>
      </c>
      <c r="E11153">
        <v>-71.071439999999996</v>
      </c>
      <c r="F11153">
        <v>42.321219999999997</v>
      </c>
      <c r="G11153" t="s">
        <v>783</v>
      </c>
      <c r="H11153" s="5">
        <v>4</v>
      </c>
      <c r="I11153" t="s">
        <v>3507</v>
      </c>
      <c r="J11153" s="5">
        <f>VLOOKUP(I11153*1,Crosswalks!$L$3:$M$227,2,FALSE)</f>
        <v>5</v>
      </c>
      <c r="K11153" s="5">
        <f>IF(G11153="Corner",INDEX(Crosswalks!$C$4:$J$16,MATCH(H11153,Crosswalks!$C$4:$C$16,0),J11153+1),"N/A, D2D")</f>
        <v>0.5</v>
      </c>
      <c r="L11153" t="s">
        <v>6035</v>
      </c>
      <c r="M11153" t="s">
        <v>813</v>
      </c>
      <c r="N11153" t="s">
        <v>814</v>
      </c>
      <c r="O11153" t="s">
        <v>1552</v>
      </c>
      <c r="P11153">
        <v>-71.077430570000004</v>
      </c>
      <c r="Q11153">
        <v>42.277860750000002</v>
      </c>
    </row>
    <row r="11154" spans="2:17" x14ac:dyDescent="0.3">
      <c r="B11154" t="s">
        <v>1185</v>
      </c>
      <c r="C11154" t="s">
        <v>3550</v>
      </c>
      <c r="D11154" t="s">
        <v>3482</v>
      </c>
      <c r="E11154">
        <v>-71.069950000000006</v>
      </c>
      <c r="F11154">
        <v>42.316409999999998</v>
      </c>
      <c r="G11154" t="s">
        <v>783</v>
      </c>
      <c r="H11154" s="5">
        <v>3</v>
      </c>
      <c r="I11154" t="s">
        <v>1580</v>
      </c>
      <c r="J11154" s="5">
        <f>VLOOKUP(I11154*1,Crosswalks!$L$3:$M$227,2,FALSE)</f>
        <v>6</v>
      </c>
      <c r="K11154" s="5">
        <f>IF(G11154="Corner",INDEX(Crosswalks!$C$4:$J$16,MATCH(H11154,Crosswalks!$C$4:$C$16,0),J11154+1),"N/A, D2D")</f>
        <v>0.3</v>
      </c>
      <c r="L11154" t="s">
        <v>6035</v>
      </c>
      <c r="M11154" t="s">
        <v>813</v>
      </c>
      <c r="N11154" t="s">
        <v>814</v>
      </c>
      <c r="O11154" t="s">
        <v>1552</v>
      </c>
      <c r="P11154">
        <v>-71.077430570000004</v>
      </c>
      <c r="Q11154">
        <v>42.277860750000002</v>
      </c>
    </row>
    <row r="11155" spans="2:17" x14ac:dyDescent="0.3">
      <c r="B11155" t="s">
        <v>1007</v>
      </c>
      <c r="C11155" t="s">
        <v>3483</v>
      </c>
      <c r="D11155" t="s">
        <v>3482</v>
      </c>
      <c r="E11155">
        <v>-71.067970000000003</v>
      </c>
      <c r="F11155">
        <v>42.315739999999998</v>
      </c>
      <c r="G11155" t="s">
        <v>784</v>
      </c>
      <c r="H11155" s="5">
        <v>4</v>
      </c>
      <c r="I11155" t="s">
        <v>1580</v>
      </c>
      <c r="J11155" s="5">
        <f>VLOOKUP(I11155*1,Crosswalks!$L$3:$M$227,2,FALSE)</f>
        <v>6</v>
      </c>
      <c r="K11155" s="5" t="str">
        <f>IF(G11155="Corner",INDEX(Crosswalks!$C$4:$J$16,MATCH(H11155,Crosswalks!$C$4:$C$16,0),J11155+1),"N/A, D2D")</f>
        <v>N/A, D2D</v>
      </c>
      <c r="L11155" t="s">
        <v>6035</v>
      </c>
      <c r="M11155" t="s">
        <v>813</v>
      </c>
      <c r="N11155" t="s">
        <v>814</v>
      </c>
      <c r="O11155" t="s">
        <v>1552</v>
      </c>
      <c r="P11155">
        <v>-71.077430570000004</v>
      </c>
      <c r="Q11155">
        <v>42.277860750000002</v>
      </c>
    </row>
    <row r="11156" spans="2:17" x14ac:dyDescent="0.3">
      <c r="B11156" t="s">
        <v>855</v>
      </c>
      <c r="C11156" t="s">
        <v>3520</v>
      </c>
      <c r="D11156" t="s">
        <v>3482</v>
      </c>
      <c r="E11156">
        <v>-71.064719999999994</v>
      </c>
      <c r="F11156">
        <v>42.315710000000003</v>
      </c>
      <c r="G11156" t="s">
        <v>784</v>
      </c>
      <c r="H11156" s="5">
        <v>4</v>
      </c>
      <c r="I11156" t="s">
        <v>3485</v>
      </c>
      <c r="J11156" s="5">
        <f>VLOOKUP(I11156*1,Crosswalks!$L$3:$M$227,2,FALSE)</f>
        <v>6</v>
      </c>
      <c r="K11156" s="5" t="str">
        <f>IF(G11156="Corner",INDEX(Crosswalks!$C$4:$J$16,MATCH(H11156,Crosswalks!$C$4:$C$16,0),J11156+1),"N/A, D2D")</f>
        <v>N/A, D2D</v>
      </c>
      <c r="L11156" t="s">
        <v>6035</v>
      </c>
      <c r="M11156" t="s">
        <v>813</v>
      </c>
      <c r="N11156" t="s">
        <v>814</v>
      </c>
      <c r="O11156" t="s">
        <v>1552</v>
      </c>
      <c r="P11156">
        <v>-71.077430570000004</v>
      </c>
      <c r="Q11156">
        <v>42.277860750000002</v>
      </c>
    </row>
    <row r="11157" spans="2:17" x14ac:dyDescent="0.3">
      <c r="B11157" t="s">
        <v>871</v>
      </c>
      <c r="C11157" t="s">
        <v>3159</v>
      </c>
      <c r="D11157" t="s">
        <v>3482</v>
      </c>
      <c r="E11157">
        <v>-71.060829999999996</v>
      </c>
      <c r="F11157">
        <v>42.319459999999999</v>
      </c>
      <c r="G11157" t="s">
        <v>783</v>
      </c>
      <c r="H11157" s="5">
        <v>1</v>
      </c>
      <c r="I11157" t="s">
        <v>3485</v>
      </c>
      <c r="J11157" s="5">
        <f>VLOOKUP(I11157*1,Crosswalks!$L$3:$M$227,2,FALSE)</f>
        <v>6</v>
      </c>
      <c r="K11157" s="5">
        <f>IF(G11157="Corner",INDEX(Crosswalks!$C$4:$J$16,MATCH(H11157,Crosswalks!$C$4:$C$16,0),J11157+1),"N/A, D2D")</f>
        <v>0.2</v>
      </c>
      <c r="L11157" t="s">
        <v>6025</v>
      </c>
      <c r="M11157" t="s">
        <v>813</v>
      </c>
      <c r="N11157" t="s">
        <v>814</v>
      </c>
      <c r="O11157" t="s">
        <v>1523</v>
      </c>
      <c r="P11157">
        <v>-71.076196589999995</v>
      </c>
      <c r="Q11157">
        <v>42.311299660000003</v>
      </c>
    </row>
    <row r="11158" spans="2:17" x14ac:dyDescent="0.3">
      <c r="B11158" t="s">
        <v>824</v>
      </c>
      <c r="C11158" t="s">
        <v>3679</v>
      </c>
      <c r="D11158" t="s">
        <v>3482</v>
      </c>
      <c r="E11158">
        <v>-71.061850000000007</v>
      </c>
      <c r="F11158">
        <v>42.316009999999999</v>
      </c>
      <c r="G11158" t="s">
        <v>783</v>
      </c>
      <c r="H11158" s="5">
        <v>4</v>
      </c>
      <c r="I11158" t="s">
        <v>3485</v>
      </c>
      <c r="J11158" s="5">
        <f>VLOOKUP(I11158*1,Crosswalks!$L$3:$M$227,2,FALSE)</f>
        <v>6</v>
      </c>
      <c r="K11158" s="5">
        <f>IF(G11158="Corner",INDEX(Crosswalks!$C$4:$J$16,MATCH(H11158,Crosswalks!$C$4:$C$16,0),J11158+1),"N/A, D2D")</f>
        <v>0.3</v>
      </c>
      <c r="L11158" t="s">
        <v>6025</v>
      </c>
      <c r="M11158" t="s">
        <v>813</v>
      </c>
      <c r="N11158" t="s">
        <v>814</v>
      </c>
      <c r="O11158" t="s">
        <v>1523</v>
      </c>
      <c r="P11158">
        <v>-71.076196589999995</v>
      </c>
      <c r="Q11158">
        <v>42.311299660000003</v>
      </c>
    </row>
    <row r="11159" spans="2:17" x14ac:dyDescent="0.3">
      <c r="B11159" t="s">
        <v>1264</v>
      </c>
      <c r="C11159" t="s">
        <v>3491</v>
      </c>
      <c r="D11159" t="s">
        <v>3482</v>
      </c>
      <c r="E11159">
        <v>-71.05968</v>
      </c>
      <c r="F11159">
        <v>42.310890000000001</v>
      </c>
      <c r="G11159" t="s">
        <v>783</v>
      </c>
      <c r="H11159" s="5">
        <v>4</v>
      </c>
      <c r="I11159" t="s">
        <v>3510</v>
      </c>
      <c r="J11159" s="5">
        <f>VLOOKUP(I11159*1,Crosswalks!$L$3:$M$227,2,FALSE)</f>
        <v>6</v>
      </c>
      <c r="K11159" s="5">
        <f>IF(G11159="Corner",INDEX(Crosswalks!$C$4:$J$16,MATCH(H11159,Crosswalks!$C$4:$C$16,0),J11159+1),"N/A, D2D")</f>
        <v>0.3</v>
      </c>
      <c r="L11159" t="s">
        <v>6025</v>
      </c>
      <c r="M11159" t="s">
        <v>813</v>
      </c>
      <c r="N11159" t="s">
        <v>814</v>
      </c>
      <c r="O11159" t="s">
        <v>1523</v>
      </c>
      <c r="P11159">
        <v>-71.076196589999995</v>
      </c>
      <c r="Q11159">
        <v>42.311299660000003</v>
      </c>
    </row>
    <row r="11160" spans="2:17" x14ac:dyDescent="0.3">
      <c r="B11160" t="s">
        <v>988</v>
      </c>
      <c r="C11160" t="s">
        <v>3491</v>
      </c>
      <c r="D11160" t="s">
        <v>3482</v>
      </c>
      <c r="E11160">
        <v>-71.059880000000007</v>
      </c>
      <c r="F11160">
        <v>42.316139999999997</v>
      </c>
      <c r="G11160" t="s">
        <v>783</v>
      </c>
      <c r="H11160" s="5">
        <v>6</v>
      </c>
      <c r="I11160" t="s">
        <v>3485</v>
      </c>
      <c r="J11160" s="5">
        <f>VLOOKUP(I11160*1,Crosswalks!$L$3:$M$227,2,FALSE)</f>
        <v>6</v>
      </c>
      <c r="K11160" s="5">
        <f>IF(G11160="Corner",INDEX(Crosswalks!$C$4:$J$16,MATCH(H11160,Crosswalks!$C$4:$C$16,0),J11160+1),"N/A, D2D")</f>
        <v>0.4</v>
      </c>
      <c r="L11160" t="s">
        <v>6025</v>
      </c>
      <c r="M11160" t="s">
        <v>813</v>
      </c>
      <c r="N11160" t="s">
        <v>814</v>
      </c>
      <c r="O11160" t="s">
        <v>1523</v>
      </c>
      <c r="P11160">
        <v>-71.076196589999995</v>
      </c>
      <c r="Q11160">
        <v>42.311299660000003</v>
      </c>
    </row>
    <row r="11161" spans="2:17" x14ac:dyDescent="0.3">
      <c r="B11161" t="s">
        <v>1338</v>
      </c>
      <c r="C11161" t="s">
        <v>3666</v>
      </c>
      <c r="D11161" t="s">
        <v>3482</v>
      </c>
      <c r="E11161">
        <v>-71.061369999999997</v>
      </c>
      <c r="F11161">
        <v>42.31512</v>
      </c>
      <c r="G11161" t="s">
        <v>783</v>
      </c>
      <c r="H11161" s="5">
        <v>1</v>
      </c>
      <c r="I11161" t="s">
        <v>3485</v>
      </c>
      <c r="J11161" s="5">
        <f>VLOOKUP(I11161*1,Crosswalks!$L$3:$M$227,2,FALSE)</f>
        <v>6</v>
      </c>
      <c r="K11161" s="5">
        <f>IF(G11161="Corner",INDEX(Crosswalks!$C$4:$J$16,MATCH(H11161,Crosswalks!$C$4:$C$16,0),J11161+1),"N/A, D2D")</f>
        <v>0.2</v>
      </c>
      <c r="L11161" t="s">
        <v>6025</v>
      </c>
      <c r="M11161" t="s">
        <v>813</v>
      </c>
      <c r="N11161" t="s">
        <v>814</v>
      </c>
      <c r="O11161" t="s">
        <v>1523</v>
      </c>
      <c r="P11161">
        <v>-71.076196589999995</v>
      </c>
      <c r="Q11161">
        <v>42.311299660000003</v>
      </c>
    </row>
    <row r="11162" spans="2:17" x14ac:dyDescent="0.3">
      <c r="B11162" t="s">
        <v>985</v>
      </c>
      <c r="C11162" t="s">
        <v>3484</v>
      </c>
      <c r="D11162" t="s">
        <v>3482</v>
      </c>
      <c r="E11162">
        <v>-71.061760000000007</v>
      </c>
      <c r="F11162">
        <v>42.319409999999998</v>
      </c>
      <c r="G11162" t="s">
        <v>783</v>
      </c>
      <c r="H11162" s="5">
        <v>2</v>
      </c>
      <c r="I11162" t="s">
        <v>3485</v>
      </c>
      <c r="J11162" s="5">
        <f>VLOOKUP(I11162*1,Crosswalks!$L$3:$M$227,2,FALSE)</f>
        <v>6</v>
      </c>
      <c r="K11162" s="5">
        <f>IF(G11162="Corner",INDEX(Crosswalks!$C$4:$J$16,MATCH(H11162,Crosswalks!$C$4:$C$16,0),J11162+1),"N/A, D2D")</f>
        <v>0.3</v>
      </c>
      <c r="L11162" t="s">
        <v>6025</v>
      </c>
      <c r="M11162" t="s">
        <v>813</v>
      </c>
      <c r="N11162" t="s">
        <v>814</v>
      </c>
      <c r="O11162" t="s">
        <v>1523</v>
      </c>
      <c r="P11162">
        <v>-71.076196589999995</v>
      </c>
      <c r="Q11162">
        <v>42.311299660000003</v>
      </c>
    </row>
    <row r="11163" spans="2:17" x14ac:dyDescent="0.3">
      <c r="B11163" t="s">
        <v>911</v>
      </c>
      <c r="C11163" t="s">
        <v>3159</v>
      </c>
      <c r="D11163" t="s">
        <v>3482</v>
      </c>
      <c r="E11163">
        <v>-71.061440000000005</v>
      </c>
      <c r="F11163">
        <v>42.31841</v>
      </c>
      <c r="G11163" t="s">
        <v>783</v>
      </c>
      <c r="H11163" s="5" t="s">
        <v>785</v>
      </c>
      <c r="I11163" t="s">
        <v>3485</v>
      </c>
      <c r="J11163" s="5">
        <f>VLOOKUP(I11163*1,Crosswalks!$L$3:$M$227,2,FALSE)</f>
        <v>6</v>
      </c>
      <c r="K11163" s="5">
        <f>IF(G11163="Corner",INDEX(Crosswalks!$C$4:$J$16,MATCH(H11163,Crosswalks!$C$4:$C$16,0),J11163+1),"N/A, D2D")</f>
        <v>0.2</v>
      </c>
      <c r="L11163" t="s">
        <v>6025</v>
      </c>
      <c r="M11163" t="s">
        <v>813</v>
      </c>
      <c r="N11163" t="s">
        <v>814</v>
      </c>
      <c r="O11163" t="s">
        <v>1523</v>
      </c>
      <c r="P11163">
        <v>-71.076196589999995</v>
      </c>
      <c r="Q11163">
        <v>42.311299660000003</v>
      </c>
    </row>
    <row r="11164" spans="2:17" x14ac:dyDescent="0.3">
      <c r="B11164" t="s">
        <v>2071</v>
      </c>
      <c r="C11164" t="s">
        <v>3512</v>
      </c>
      <c r="D11164" t="s">
        <v>3482</v>
      </c>
      <c r="E11164">
        <v>-71.061599999999999</v>
      </c>
      <c r="F11164">
        <v>42.310360000000003</v>
      </c>
      <c r="G11164" t="s">
        <v>783</v>
      </c>
      <c r="H11164" s="5">
        <v>6</v>
      </c>
      <c r="I11164" t="s">
        <v>3510</v>
      </c>
      <c r="J11164" s="5">
        <f>VLOOKUP(I11164*1,Crosswalks!$L$3:$M$227,2,FALSE)</f>
        <v>6</v>
      </c>
      <c r="K11164" s="5">
        <f>IF(G11164="Corner",INDEX(Crosswalks!$C$4:$J$16,MATCH(H11164,Crosswalks!$C$4:$C$16,0),J11164+1),"N/A, D2D")</f>
        <v>0.4</v>
      </c>
      <c r="L11164" t="s">
        <v>6025</v>
      </c>
      <c r="M11164" t="s">
        <v>813</v>
      </c>
      <c r="N11164" t="s">
        <v>814</v>
      </c>
      <c r="O11164" t="s">
        <v>1523</v>
      </c>
      <c r="P11164">
        <v>-71.076196589999995</v>
      </c>
      <c r="Q11164">
        <v>42.311299660000003</v>
      </c>
    </row>
    <row r="11165" spans="2:17" x14ac:dyDescent="0.3">
      <c r="B11165" t="s">
        <v>3741</v>
      </c>
      <c r="C11165" t="s">
        <v>3666</v>
      </c>
      <c r="D11165" t="s">
        <v>3482</v>
      </c>
      <c r="E11165">
        <v>-71.061330999999996</v>
      </c>
      <c r="F11165">
        <v>42.315503</v>
      </c>
      <c r="G11165" t="s">
        <v>783</v>
      </c>
      <c r="H11165" s="5">
        <v>4</v>
      </c>
      <c r="I11165" t="s">
        <v>3485</v>
      </c>
      <c r="J11165" s="5">
        <f>VLOOKUP(I11165*1,Crosswalks!$L$3:$M$227,2,FALSE)</f>
        <v>6</v>
      </c>
      <c r="K11165" s="5">
        <f>IF(G11165="Corner",INDEX(Crosswalks!$C$4:$J$16,MATCH(H11165,Crosswalks!$C$4:$C$16,0),J11165+1),"N/A, D2D")</f>
        <v>0.3</v>
      </c>
      <c r="L11165" t="s">
        <v>6025</v>
      </c>
      <c r="M11165" t="s">
        <v>813</v>
      </c>
      <c r="N11165" t="s">
        <v>814</v>
      </c>
      <c r="O11165" t="s">
        <v>1523</v>
      </c>
      <c r="P11165">
        <v>-71.076196589999995</v>
      </c>
      <c r="Q11165">
        <v>42.311299660000003</v>
      </c>
    </row>
    <row r="11166" spans="2:17" x14ac:dyDescent="0.3">
      <c r="B11166" t="s">
        <v>945</v>
      </c>
      <c r="C11166" t="s">
        <v>3675</v>
      </c>
      <c r="D11166" t="s">
        <v>3482</v>
      </c>
      <c r="E11166">
        <v>-71.061409999999995</v>
      </c>
      <c r="F11166">
        <v>42.316279999999999</v>
      </c>
      <c r="G11166" t="s">
        <v>783</v>
      </c>
      <c r="H11166" s="5">
        <v>1</v>
      </c>
      <c r="I11166" t="s">
        <v>3485</v>
      </c>
      <c r="J11166" s="5">
        <f>VLOOKUP(I11166*1,Crosswalks!$L$3:$M$227,2,FALSE)</f>
        <v>6</v>
      </c>
      <c r="K11166" s="5">
        <f>IF(G11166="Corner",INDEX(Crosswalks!$C$4:$J$16,MATCH(H11166,Crosswalks!$C$4:$C$16,0),J11166+1),"N/A, D2D")</f>
        <v>0.2</v>
      </c>
      <c r="L11166" t="s">
        <v>6025</v>
      </c>
      <c r="M11166" t="s">
        <v>813</v>
      </c>
      <c r="N11166" t="s">
        <v>814</v>
      </c>
      <c r="O11166" t="s">
        <v>1523</v>
      </c>
      <c r="P11166">
        <v>-71.076196589999995</v>
      </c>
      <c r="Q11166">
        <v>42.311299660000003</v>
      </c>
    </row>
    <row r="11167" spans="2:17" x14ac:dyDescent="0.3">
      <c r="B11167" t="s">
        <v>1378</v>
      </c>
      <c r="C11167" t="s">
        <v>3666</v>
      </c>
      <c r="D11167" t="s">
        <v>3482</v>
      </c>
      <c r="E11167">
        <v>-71.061440000000005</v>
      </c>
      <c r="F11167">
        <v>42.315159999999999</v>
      </c>
      <c r="G11167" t="s">
        <v>783</v>
      </c>
      <c r="H11167" s="5">
        <v>5</v>
      </c>
      <c r="I11167" t="s">
        <v>3485</v>
      </c>
      <c r="J11167" s="5">
        <f>VLOOKUP(I11167*1,Crosswalks!$L$3:$M$227,2,FALSE)</f>
        <v>6</v>
      </c>
      <c r="K11167" s="5">
        <f>IF(G11167="Corner",INDEX(Crosswalks!$C$4:$J$16,MATCH(H11167,Crosswalks!$C$4:$C$16,0),J11167+1),"N/A, D2D")</f>
        <v>0.4</v>
      </c>
      <c r="L11167" t="s">
        <v>6025</v>
      </c>
      <c r="M11167" t="s">
        <v>813</v>
      </c>
      <c r="N11167" t="s">
        <v>814</v>
      </c>
      <c r="O11167" t="s">
        <v>1523</v>
      </c>
      <c r="P11167">
        <v>-71.076196589999995</v>
      </c>
      <c r="Q11167">
        <v>42.311299660000003</v>
      </c>
    </row>
    <row r="11168" spans="2:17" x14ac:dyDescent="0.3">
      <c r="B11168" t="s">
        <v>3742</v>
      </c>
      <c r="C11168" t="s">
        <v>1146</v>
      </c>
      <c r="D11168" t="s">
        <v>3482</v>
      </c>
      <c r="E11168">
        <v>-71.061800000000005</v>
      </c>
      <c r="F11168">
        <v>42.319980000000001</v>
      </c>
      <c r="G11168" t="s">
        <v>783</v>
      </c>
      <c r="H11168" s="5">
        <v>1</v>
      </c>
      <c r="I11168" t="s">
        <v>3485</v>
      </c>
      <c r="J11168" s="5">
        <f>VLOOKUP(I11168*1,Crosswalks!$L$3:$M$227,2,FALSE)</f>
        <v>6</v>
      </c>
      <c r="K11168" s="5">
        <f>IF(G11168="Corner",INDEX(Crosswalks!$C$4:$J$16,MATCH(H11168,Crosswalks!$C$4:$C$16,0),J11168+1),"N/A, D2D")</f>
        <v>0.2</v>
      </c>
      <c r="L11168" t="s">
        <v>6025</v>
      </c>
      <c r="M11168" t="s">
        <v>813</v>
      </c>
      <c r="N11168" t="s">
        <v>814</v>
      </c>
      <c r="O11168" t="s">
        <v>1523</v>
      </c>
      <c r="P11168">
        <v>-71.076196589999995</v>
      </c>
      <c r="Q11168">
        <v>42.311299660000003</v>
      </c>
    </row>
    <row r="11169" spans="2:17" x14ac:dyDescent="0.3">
      <c r="B11169" t="s">
        <v>898</v>
      </c>
      <c r="C11169" t="s">
        <v>3612</v>
      </c>
      <c r="D11169" t="s">
        <v>3482</v>
      </c>
      <c r="E11169">
        <v>-71.057339999999996</v>
      </c>
      <c r="F11169">
        <v>42.32564</v>
      </c>
      <c r="G11169" t="s">
        <v>783</v>
      </c>
      <c r="H11169" s="5">
        <v>2</v>
      </c>
      <c r="I11169" t="s">
        <v>2334</v>
      </c>
      <c r="J11169" s="5">
        <f>VLOOKUP(I11169*1,Crosswalks!$L$3:$M$227,2,FALSE)</f>
        <v>6</v>
      </c>
      <c r="K11169" s="5">
        <f>IF(G11169="Corner",INDEX(Crosswalks!$C$4:$J$16,MATCH(H11169,Crosswalks!$C$4:$C$16,0),J11169+1),"N/A, D2D")</f>
        <v>0.3</v>
      </c>
      <c r="L11169" t="s">
        <v>6025</v>
      </c>
      <c r="M11169" t="s">
        <v>813</v>
      </c>
      <c r="N11169" t="s">
        <v>814</v>
      </c>
      <c r="O11169" t="s">
        <v>1523</v>
      </c>
      <c r="P11169">
        <v>-71.076196589999995</v>
      </c>
      <c r="Q11169">
        <v>42.311299660000003</v>
      </c>
    </row>
    <row r="11170" spans="2:17" x14ac:dyDescent="0.3">
      <c r="B11170" t="s">
        <v>1562</v>
      </c>
      <c r="C11170" t="s">
        <v>3666</v>
      </c>
      <c r="D11170" t="s">
        <v>3482</v>
      </c>
      <c r="E11170">
        <v>-71.061340000000001</v>
      </c>
      <c r="F11170">
        <v>42.315040000000003</v>
      </c>
      <c r="G11170" t="s">
        <v>783</v>
      </c>
      <c r="H11170" s="5">
        <v>1</v>
      </c>
      <c r="I11170" t="s">
        <v>3485</v>
      </c>
      <c r="J11170" s="5">
        <f>VLOOKUP(I11170*1,Crosswalks!$L$3:$M$227,2,FALSE)</f>
        <v>6</v>
      </c>
      <c r="K11170" s="5">
        <f>IF(G11170="Corner",INDEX(Crosswalks!$C$4:$J$16,MATCH(H11170,Crosswalks!$C$4:$C$16,0),J11170+1),"N/A, D2D")</f>
        <v>0.2</v>
      </c>
      <c r="L11170" t="s">
        <v>6025</v>
      </c>
      <c r="M11170" t="s">
        <v>813</v>
      </c>
      <c r="N11170" t="s">
        <v>814</v>
      </c>
      <c r="O11170" t="s">
        <v>1523</v>
      </c>
      <c r="P11170">
        <v>-71.076196589999995</v>
      </c>
      <c r="Q11170">
        <v>42.311299660000003</v>
      </c>
    </row>
    <row r="11171" spans="2:17" x14ac:dyDescent="0.3">
      <c r="B11171" t="s">
        <v>3743</v>
      </c>
      <c r="C11171" t="s">
        <v>3536</v>
      </c>
      <c r="D11171" t="s">
        <v>3482</v>
      </c>
      <c r="E11171">
        <v>-71.058404999999993</v>
      </c>
      <c r="F11171">
        <v>42.322014000000003</v>
      </c>
      <c r="G11171" t="s">
        <v>783</v>
      </c>
      <c r="H11171" s="5">
        <v>6</v>
      </c>
      <c r="I11171" t="s">
        <v>2334</v>
      </c>
      <c r="J11171" s="5">
        <f>VLOOKUP(I11171*1,Crosswalks!$L$3:$M$227,2,FALSE)</f>
        <v>6</v>
      </c>
      <c r="K11171" s="5">
        <f>IF(G11171="Corner",INDEX(Crosswalks!$C$4:$J$16,MATCH(H11171,Crosswalks!$C$4:$C$16,0),J11171+1),"N/A, D2D")</f>
        <v>0.4</v>
      </c>
      <c r="L11171" t="s">
        <v>6025</v>
      </c>
      <c r="M11171" t="s">
        <v>813</v>
      </c>
      <c r="N11171" t="s">
        <v>814</v>
      </c>
      <c r="O11171" t="s">
        <v>1523</v>
      </c>
      <c r="P11171">
        <v>-71.076196589999995</v>
      </c>
      <c r="Q11171">
        <v>42.311299660000003</v>
      </c>
    </row>
    <row r="11172" spans="2:17" x14ac:dyDescent="0.3">
      <c r="B11172" t="s">
        <v>1183</v>
      </c>
      <c r="C11172" t="s">
        <v>3597</v>
      </c>
      <c r="D11172" t="s">
        <v>3482</v>
      </c>
      <c r="E11172">
        <v>-71.060670000000002</v>
      </c>
      <c r="F11172">
        <v>42.312930000000001</v>
      </c>
      <c r="G11172" t="s">
        <v>783</v>
      </c>
      <c r="H11172" s="5">
        <v>2</v>
      </c>
      <c r="I11172" t="s">
        <v>3485</v>
      </c>
      <c r="J11172" s="5">
        <f>VLOOKUP(I11172*1,Crosswalks!$L$3:$M$227,2,FALSE)</f>
        <v>6</v>
      </c>
      <c r="K11172" s="5">
        <f>IF(G11172="Corner",INDEX(Crosswalks!$C$4:$J$16,MATCH(H11172,Crosswalks!$C$4:$C$16,0),J11172+1),"N/A, D2D")</f>
        <v>0.3</v>
      </c>
      <c r="L11172" t="s">
        <v>6025</v>
      </c>
      <c r="M11172" t="s">
        <v>813</v>
      </c>
      <c r="N11172" t="s">
        <v>814</v>
      </c>
      <c r="O11172" t="s">
        <v>1523</v>
      </c>
      <c r="P11172">
        <v>-71.076196589999995</v>
      </c>
      <c r="Q11172">
        <v>42.311299660000003</v>
      </c>
    </row>
    <row r="11173" spans="2:17" x14ac:dyDescent="0.3">
      <c r="B11173" t="s">
        <v>990</v>
      </c>
      <c r="C11173" t="s">
        <v>3666</v>
      </c>
      <c r="D11173" t="s">
        <v>3482</v>
      </c>
      <c r="E11173">
        <v>-71.061750000000004</v>
      </c>
      <c r="F11173">
        <v>42.315759999999997</v>
      </c>
      <c r="G11173" t="s">
        <v>783</v>
      </c>
      <c r="H11173" s="5">
        <v>1</v>
      </c>
      <c r="I11173" t="s">
        <v>3485</v>
      </c>
      <c r="J11173" s="5">
        <f>VLOOKUP(I11173*1,Crosswalks!$L$3:$M$227,2,FALSE)</f>
        <v>6</v>
      </c>
      <c r="K11173" s="5">
        <f>IF(G11173="Corner",INDEX(Crosswalks!$C$4:$J$16,MATCH(H11173,Crosswalks!$C$4:$C$16,0),J11173+1),"N/A, D2D")</f>
        <v>0.2</v>
      </c>
      <c r="L11173" t="s">
        <v>6025</v>
      </c>
      <c r="M11173" t="s">
        <v>813</v>
      </c>
      <c r="N11173" t="s">
        <v>814</v>
      </c>
      <c r="O11173" t="s">
        <v>1523</v>
      </c>
      <c r="P11173">
        <v>-71.076196589999995</v>
      </c>
      <c r="Q11173">
        <v>42.311299660000003</v>
      </c>
    </row>
    <row r="11174" spans="2:17" x14ac:dyDescent="0.3">
      <c r="B11174" t="s">
        <v>819</v>
      </c>
      <c r="C11174" t="s">
        <v>3530</v>
      </c>
      <c r="D11174" t="s">
        <v>3482</v>
      </c>
      <c r="E11174">
        <v>-71.060749999999999</v>
      </c>
      <c r="F11174">
        <v>42.322209999999998</v>
      </c>
      <c r="G11174" t="s">
        <v>783</v>
      </c>
      <c r="H11174" s="5">
        <v>4</v>
      </c>
      <c r="I11174" t="s">
        <v>2334</v>
      </c>
      <c r="J11174" s="5">
        <f>VLOOKUP(I11174*1,Crosswalks!$L$3:$M$227,2,FALSE)</f>
        <v>6</v>
      </c>
      <c r="K11174" s="5">
        <f>IF(G11174="Corner",INDEX(Crosswalks!$C$4:$J$16,MATCH(H11174,Crosswalks!$C$4:$C$16,0),J11174+1),"N/A, D2D")</f>
        <v>0.3</v>
      </c>
      <c r="L11174" t="s">
        <v>6025</v>
      </c>
      <c r="M11174" t="s">
        <v>813</v>
      </c>
      <c r="N11174" t="s">
        <v>814</v>
      </c>
      <c r="O11174" t="s">
        <v>1523</v>
      </c>
      <c r="P11174">
        <v>-71.076196589999995</v>
      </c>
      <c r="Q11174">
        <v>42.311299660000003</v>
      </c>
    </row>
    <row r="11175" spans="2:17" x14ac:dyDescent="0.3">
      <c r="B11175" t="s">
        <v>3465</v>
      </c>
      <c r="C11175" t="s">
        <v>3666</v>
      </c>
      <c r="D11175" t="s">
        <v>3482</v>
      </c>
      <c r="E11175">
        <v>-71.060321999999999</v>
      </c>
      <c r="F11175">
        <v>42.314644000000001</v>
      </c>
      <c r="G11175" t="s">
        <v>783</v>
      </c>
      <c r="H11175" s="5">
        <v>4</v>
      </c>
      <c r="I11175" t="s">
        <v>3485</v>
      </c>
      <c r="J11175" s="5">
        <f>VLOOKUP(I11175*1,Crosswalks!$L$3:$M$227,2,FALSE)</f>
        <v>6</v>
      </c>
      <c r="K11175" s="5">
        <f>IF(G11175="Corner",INDEX(Crosswalks!$C$4:$J$16,MATCH(H11175,Crosswalks!$C$4:$C$16,0),J11175+1),"N/A, D2D")</f>
        <v>0.3</v>
      </c>
      <c r="L11175" t="s">
        <v>6025</v>
      </c>
      <c r="M11175" t="s">
        <v>813</v>
      </c>
      <c r="N11175" t="s">
        <v>814</v>
      </c>
      <c r="O11175" t="s">
        <v>1523</v>
      </c>
      <c r="P11175">
        <v>-71.076196589999995</v>
      </c>
      <c r="Q11175">
        <v>42.311299660000003</v>
      </c>
    </row>
    <row r="11176" spans="2:17" x14ac:dyDescent="0.3">
      <c r="B11176" t="s">
        <v>2071</v>
      </c>
      <c r="C11176" t="s">
        <v>3496</v>
      </c>
      <c r="D11176" t="s">
        <v>3482</v>
      </c>
      <c r="E11176">
        <v>-71.061210000000003</v>
      </c>
      <c r="F11176">
        <v>42.31991</v>
      </c>
      <c r="G11176" t="s">
        <v>783</v>
      </c>
      <c r="H11176" s="5">
        <v>4</v>
      </c>
      <c r="I11176" t="s">
        <v>3485</v>
      </c>
      <c r="J11176" s="5">
        <f>VLOOKUP(I11176*1,Crosswalks!$L$3:$M$227,2,FALSE)</f>
        <v>6</v>
      </c>
      <c r="K11176" s="5">
        <f>IF(G11176="Corner",INDEX(Crosswalks!$C$4:$J$16,MATCH(H11176,Crosswalks!$C$4:$C$16,0),J11176+1),"N/A, D2D")</f>
        <v>0.3</v>
      </c>
      <c r="L11176" t="s">
        <v>6025</v>
      </c>
      <c r="M11176" t="s">
        <v>813</v>
      </c>
      <c r="N11176" t="s">
        <v>814</v>
      </c>
      <c r="O11176" t="s">
        <v>1523</v>
      </c>
      <c r="P11176">
        <v>-71.076196589999995</v>
      </c>
      <c r="Q11176">
        <v>42.311299660000003</v>
      </c>
    </row>
    <row r="11177" spans="2:17" x14ac:dyDescent="0.3">
      <c r="B11177" t="s">
        <v>1378</v>
      </c>
      <c r="C11177" t="s">
        <v>3666</v>
      </c>
      <c r="D11177" t="s">
        <v>3482</v>
      </c>
      <c r="E11177">
        <v>-71.061440000000005</v>
      </c>
      <c r="F11177">
        <v>42.315159999999999</v>
      </c>
      <c r="G11177" t="s">
        <v>783</v>
      </c>
      <c r="H11177" s="5">
        <v>3</v>
      </c>
      <c r="I11177" t="s">
        <v>3485</v>
      </c>
      <c r="J11177" s="5">
        <f>VLOOKUP(I11177*1,Crosswalks!$L$3:$M$227,2,FALSE)</f>
        <v>6</v>
      </c>
      <c r="K11177" s="5">
        <f>IF(G11177="Corner",INDEX(Crosswalks!$C$4:$J$16,MATCH(H11177,Crosswalks!$C$4:$C$16,0),J11177+1),"N/A, D2D")</f>
        <v>0.3</v>
      </c>
      <c r="L11177" t="s">
        <v>6025</v>
      </c>
      <c r="M11177" t="s">
        <v>813</v>
      </c>
      <c r="N11177" t="s">
        <v>814</v>
      </c>
      <c r="O11177" t="s">
        <v>1523</v>
      </c>
      <c r="P11177">
        <v>-71.076196589999995</v>
      </c>
      <c r="Q11177">
        <v>42.311299660000003</v>
      </c>
    </row>
    <row r="11178" spans="2:17" x14ac:dyDescent="0.3">
      <c r="B11178" t="s">
        <v>1196</v>
      </c>
      <c r="C11178" t="s">
        <v>3666</v>
      </c>
      <c r="D11178" t="s">
        <v>3482</v>
      </c>
      <c r="E11178">
        <v>-71.060919999999996</v>
      </c>
      <c r="F11178">
        <v>42.314909999999998</v>
      </c>
      <c r="G11178" t="s">
        <v>784</v>
      </c>
      <c r="H11178" s="5">
        <v>3</v>
      </c>
      <c r="I11178" t="s">
        <v>3485</v>
      </c>
      <c r="J11178" s="5">
        <f>VLOOKUP(I11178*1,Crosswalks!$L$3:$M$227,2,FALSE)</f>
        <v>6</v>
      </c>
      <c r="K11178" s="5" t="str">
        <f>IF(G11178="Corner",INDEX(Crosswalks!$C$4:$J$16,MATCH(H11178,Crosswalks!$C$4:$C$16,0),J11178+1),"N/A, D2D")</f>
        <v>N/A, D2D</v>
      </c>
      <c r="L11178" t="s">
        <v>6025</v>
      </c>
      <c r="M11178" t="s">
        <v>813</v>
      </c>
      <c r="N11178" t="s">
        <v>814</v>
      </c>
      <c r="O11178" t="s">
        <v>1523</v>
      </c>
      <c r="P11178">
        <v>-71.076196589999995</v>
      </c>
      <c r="Q11178">
        <v>42.311299660000003</v>
      </c>
    </row>
    <row r="11179" spans="2:17" x14ac:dyDescent="0.3">
      <c r="B11179" t="s">
        <v>1435</v>
      </c>
      <c r="C11179" t="s">
        <v>3520</v>
      </c>
      <c r="D11179" t="s">
        <v>3482</v>
      </c>
      <c r="E11179">
        <v>-71.061203000000006</v>
      </c>
      <c r="F11179">
        <v>42.31306</v>
      </c>
      <c r="G11179" t="s">
        <v>784</v>
      </c>
      <c r="H11179" s="5">
        <v>2</v>
      </c>
      <c r="I11179" t="s">
        <v>3485</v>
      </c>
      <c r="J11179" s="5">
        <f>VLOOKUP(I11179*1,Crosswalks!$L$3:$M$227,2,FALSE)</f>
        <v>6</v>
      </c>
      <c r="K11179" s="5" t="str">
        <f>IF(G11179="Corner",INDEX(Crosswalks!$C$4:$J$16,MATCH(H11179,Crosswalks!$C$4:$C$16,0),J11179+1),"N/A, D2D")</f>
        <v>N/A, D2D</v>
      </c>
      <c r="L11179" t="s">
        <v>6025</v>
      </c>
      <c r="M11179" t="s">
        <v>813</v>
      </c>
      <c r="N11179" t="s">
        <v>814</v>
      </c>
      <c r="O11179" t="s">
        <v>1523</v>
      </c>
      <c r="P11179">
        <v>-71.076196589999995</v>
      </c>
      <c r="Q11179">
        <v>42.311299660000003</v>
      </c>
    </row>
    <row r="11180" spans="2:17" x14ac:dyDescent="0.3">
      <c r="B11180" t="s">
        <v>842</v>
      </c>
      <c r="C11180" t="s">
        <v>3532</v>
      </c>
      <c r="D11180" t="s">
        <v>3482</v>
      </c>
      <c r="E11180">
        <v>-71.061239999999998</v>
      </c>
      <c r="F11180">
        <v>42.314399999999999</v>
      </c>
      <c r="G11180" t="s">
        <v>784</v>
      </c>
      <c r="H11180" s="5">
        <v>5</v>
      </c>
      <c r="I11180" t="s">
        <v>3485</v>
      </c>
      <c r="J11180" s="5">
        <f>VLOOKUP(I11180*1,Crosswalks!$L$3:$M$227,2,FALSE)</f>
        <v>6</v>
      </c>
      <c r="K11180" s="5" t="str">
        <f>IF(G11180="Corner",INDEX(Crosswalks!$C$4:$J$16,MATCH(H11180,Crosswalks!$C$4:$C$16,0),J11180+1),"N/A, D2D")</f>
        <v>N/A, D2D</v>
      </c>
      <c r="L11180" t="s">
        <v>6025</v>
      </c>
      <c r="M11180" t="s">
        <v>813</v>
      </c>
      <c r="N11180" t="s">
        <v>814</v>
      </c>
      <c r="O11180" t="s">
        <v>1523</v>
      </c>
      <c r="P11180">
        <v>-71.076196589999995</v>
      </c>
      <c r="Q11180">
        <v>42.311299660000003</v>
      </c>
    </row>
    <row r="11181" spans="2:17" x14ac:dyDescent="0.3">
      <c r="B11181" t="s">
        <v>1011</v>
      </c>
      <c r="C11181" t="s">
        <v>3530</v>
      </c>
      <c r="D11181" t="s">
        <v>3482</v>
      </c>
      <c r="E11181">
        <v>-71.058809999999994</v>
      </c>
      <c r="F11181">
        <v>42.321820000000002</v>
      </c>
      <c r="G11181" t="s">
        <v>784</v>
      </c>
      <c r="H11181" s="5">
        <v>6</v>
      </c>
      <c r="I11181" t="s">
        <v>2334</v>
      </c>
      <c r="J11181" s="5">
        <f>VLOOKUP(I11181*1,Crosswalks!$L$3:$M$227,2,FALSE)</f>
        <v>6</v>
      </c>
      <c r="K11181" s="5" t="str">
        <f>IF(G11181="Corner",INDEX(Crosswalks!$C$4:$J$16,MATCH(H11181,Crosswalks!$C$4:$C$16,0),J11181+1),"N/A, D2D")</f>
        <v>N/A, D2D</v>
      </c>
      <c r="L11181" t="s">
        <v>6025</v>
      </c>
      <c r="M11181" t="s">
        <v>813</v>
      </c>
      <c r="N11181" t="s">
        <v>814</v>
      </c>
      <c r="O11181" t="s">
        <v>1523</v>
      </c>
      <c r="P11181">
        <v>-71.076196589999995</v>
      </c>
      <c r="Q11181">
        <v>42.311299660000003</v>
      </c>
    </row>
    <row r="11182" spans="2:17" x14ac:dyDescent="0.3">
      <c r="B11182" t="s">
        <v>3744</v>
      </c>
      <c r="C11182" t="s">
        <v>2240</v>
      </c>
      <c r="D11182" t="s">
        <v>3482</v>
      </c>
      <c r="E11182">
        <v>-71.060185000000004</v>
      </c>
      <c r="F11182">
        <v>42.326600999999997</v>
      </c>
      <c r="G11182" t="s">
        <v>784</v>
      </c>
      <c r="H11182" s="5">
        <v>6</v>
      </c>
      <c r="I11182" t="s">
        <v>2334</v>
      </c>
      <c r="J11182" s="5">
        <f>VLOOKUP(I11182*1,Crosswalks!$L$3:$M$227,2,FALSE)</f>
        <v>6</v>
      </c>
      <c r="K11182" s="5" t="str">
        <f>IF(G11182="Corner",INDEX(Crosswalks!$C$4:$J$16,MATCH(H11182,Crosswalks!$C$4:$C$16,0),J11182+1),"N/A, D2D")</f>
        <v>N/A, D2D</v>
      </c>
      <c r="L11182" t="s">
        <v>6025</v>
      </c>
      <c r="M11182" t="s">
        <v>813</v>
      </c>
      <c r="N11182" t="s">
        <v>814</v>
      </c>
      <c r="O11182" t="s">
        <v>1523</v>
      </c>
      <c r="P11182">
        <v>-71.076196589999995</v>
      </c>
      <c r="Q11182">
        <v>42.311299660000003</v>
      </c>
    </row>
    <row r="11183" spans="2:17" x14ac:dyDescent="0.3">
      <c r="B11183" t="s">
        <v>1018</v>
      </c>
      <c r="C11183" t="s">
        <v>3548</v>
      </c>
      <c r="D11183" t="s">
        <v>3482</v>
      </c>
      <c r="E11183">
        <v>-71.075190000000006</v>
      </c>
      <c r="F11183">
        <v>42.317599999999999</v>
      </c>
      <c r="G11183" t="s">
        <v>783</v>
      </c>
      <c r="H11183" s="5">
        <v>2</v>
      </c>
      <c r="I11183" t="s">
        <v>1132</v>
      </c>
      <c r="J11183" s="5">
        <f>VLOOKUP(I11183*1,Crosswalks!$L$3:$M$227,2,FALSE)</f>
        <v>6</v>
      </c>
      <c r="K11183" s="5">
        <f>IF(G11183="Corner",INDEX(Crosswalks!$C$4:$J$16,MATCH(H11183,Crosswalks!$C$4:$C$16,0),J11183+1),"N/A, D2D")</f>
        <v>0.3</v>
      </c>
      <c r="L11183" t="s">
        <v>6005</v>
      </c>
      <c r="M11183" t="s">
        <v>813</v>
      </c>
      <c r="N11183" t="s">
        <v>929</v>
      </c>
      <c r="O11183" t="s">
        <v>1436</v>
      </c>
      <c r="P11183">
        <v>-71.104089439999996</v>
      </c>
      <c r="Q11183">
        <v>42.275815309999999</v>
      </c>
    </row>
    <row r="11184" spans="2:17" x14ac:dyDescent="0.3">
      <c r="B11184" t="s">
        <v>1188</v>
      </c>
      <c r="C11184" t="s">
        <v>3544</v>
      </c>
      <c r="D11184" t="s">
        <v>3482</v>
      </c>
      <c r="E11184">
        <v>-71.074150000000003</v>
      </c>
      <c r="F11184">
        <v>42.318919999999999</v>
      </c>
      <c r="G11184" t="s">
        <v>783</v>
      </c>
      <c r="H11184" s="5" t="s">
        <v>785</v>
      </c>
      <c r="I11184" t="s">
        <v>1132</v>
      </c>
      <c r="J11184" s="5">
        <f>VLOOKUP(I11184*1,Crosswalks!$L$3:$M$227,2,FALSE)</f>
        <v>6</v>
      </c>
      <c r="K11184" s="5">
        <f>IF(G11184="Corner",INDEX(Crosswalks!$C$4:$J$16,MATCH(H11184,Crosswalks!$C$4:$C$16,0),J11184+1),"N/A, D2D")</f>
        <v>0.2</v>
      </c>
      <c r="L11184" t="s">
        <v>6005</v>
      </c>
      <c r="M11184" t="s">
        <v>813</v>
      </c>
      <c r="N11184" t="s">
        <v>929</v>
      </c>
      <c r="O11184" t="s">
        <v>1436</v>
      </c>
      <c r="P11184">
        <v>-71.104089439999996</v>
      </c>
      <c r="Q11184">
        <v>42.275815309999999</v>
      </c>
    </row>
    <row r="11185" spans="2:17" x14ac:dyDescent="0.3">
      <c r="B11185" t="s">
        <v>1059</v>
      </c>
      <c r="C11185" t="s">
        <v>3670</v>
      </c>
      <c r="D11185" t="s">
        <v>3482</v>
      </c>
      <c r="E11185">
        <v>-71.076769999999996</v>
      </c>
      <c r="F11185">
        <v>42.314720000000001</v>
      </c>
      <c r="G11185" t="s">
        <v>783</v>
      </c>
      <c r="H11185" s="5">
        <v>6</v>
      </c>
      <c r="I11185" t="s">
        <v>1132</v>
      </c>
      <c r="J11185" s="5">
        <f>VLOOKUP(I11185*1,Crosswalks!$L$3:$M$227,2,FALSE)</f>
        <v>6</v>
      </c>
      <c r="K11185" s="5">
        <f>IF(G11185="Corner",INDEX(Crosswalks!$C$4:$J$16,MATCH(H11185,Crosswalks!$C$4:$C$16,0),J11185+1),"N/A, D2D")</f>
        <v>0.4</v>
      </c>
      <c r="L11185" t="s">
        <v>6005</v>
      </c>
      <c r="M11185" t="s">
        <v>813</v>
      </c>
      <c r="N11185" t="s">
        <v>929</v>
      </c>
      <c r="O11185" t="s">
        <v>1436</v>
      </c>
      <c r="P11185">
        <v>-71.104089439999996</v>
      </c>
      <c r="Q11185">
        <v>42.275815309999999</v>
      </c>
    </row>
    <row r="11186" spans="2:17" x14ac:dyDescent="0.3">
      <c r="B11186" t="s">
        <v>835</v>
      </c>
      <c r="C11186" t="s">
        <v>3553</v>
      </c>
      <c r="D11186" t="s">
        <v>3482</v>
      </c>
      <c r="E11186">
        <v>-71.077879999999993</v>
      </c>
      <c r="F11186">
        <v>42.315530000000003</v>
      </c>
      <c r="G11186" t="s">
        <v>783</v>
      </c>
      <c r="H11186" s="5">
        <v>6</v>
      </c>
      <c r="I11186" t="s">
        <v>1132</v>
      </c>
      <c r="J11186" s="5">
        <f>VLOOKUP(I11186*1,Crosswalks!$L$3:$M$227,2,FALSE)</f>
        <v>6</v>
      </c>
      <c r="K11186" s="5">
        <f>IF(G11186="Corner",INDEX(Crosswalks!$C$4:$J$16,MATCH(H11186,Crosswalks!$C$4:$C$16,0),J11186+1),"N/A, D2D")</f>
        <v>0.4</v>
      </c>
      <c r="L11186" t="s">
        <v>6005</v>
      </c>
      <c r="M11186" t="s">
        <v>813</v>
      </c>
      <c r="N11186" t="s">
        <v>929</v>
      </c>
      <c r="O11186" t="s">
        <v>1436</v>
      </c>
      <c r="P11186">
        <v>-71.104089439999996</v>
      </c>
      <c r="Q11186">
        <v>42.275815309999999</v>
      </c>
    </row>
    <row r="11187" spans="2:17" x14ac:dyDescent="0.3">
      <c r="B11187" t="s">
        <v>997</v>
      </c>
      <c r="C11187" t="s">
        <v>3502</v>
      </c>
      <c r="D11187" t="s">
        <v>3482</v>
      </c>
      <c r="E11187">
        <v>-71.074569999999994</v>
      </c>
      <c r="F11187">
        <v>42.313510000000001</v>
      </c>
      <c r="G11187" t="s">
        <v>783</v>
      </c>
      <c r="H11187" s="5">
        <v>6</v>
      </c>
      <c r="I11187" t="s">
        <v>1132</v>
      </c>
      <c r="J11187" s="5">
        <f>VLOOKUP(I11187*1,Crosswalks!$L$3:$M$227,2,FALSE)</f>
        <v>6</v>
      </c>
      <c r="K11187" s="5">
        <f>IF(G11187="Corner",INDEX(Crosswalks!$C$4:$J$16,MATCH(H11187,Crosswalks!$C$4:$C$16,0),J11187+1),"N/A, D2D")</f>
        <v>0.4</v>
      </c>
      <c r="L11187" t="s">
        <v>6005</v>
      </c>
      <c r="M11187" t="s">
        <v>813</v>
      </c>
      <c r="N11187" t="s">
        <v>929</v>
      </c>
      <c r="O11187" t="s">
        <v>1436</v>
      </c>
      <c r="P11187">
        <v>-71.104089439999996</v>
      </c>
      <c r="Q11187">
        <v>42.275815309999999</v>
      </c>
    </row>
    <row r="11188" spans="2:17" x14ac:dyDescent="0.3">
      <c r="B11188" t="s">
        <v>891</v>
      </c>
      <c r="C11188" t="s">
        <v>3544</v>
      </c>
      <c r="D11188" t="s">
        <v>3482</v>
      </c>
      <c r="E11188">
        <v>-71.076825999999997</v>
      </c>
      <c r="F11188">
        <v>42.319175999999999</v>
      </c>
      <c r="G11188" t="s">
        <v>783</v>
      </c>
      <c r="H11188" s="5">
        <v>3</v>
      </c>
      <c r="I11188" t="s">
        <v>1132</v>
      </c>
      <c r="J11188" s="5">
        <f>VLOOKUP(I11188*1,Crosswalks!$L$3:$M$227,2,FALSE)</f>
        <v>6</v>
      </c>
      <c r="K11188" s="5">
        <f>IF(G11188="Corner",INDEX(Crosswalks!$C$4:$J$16,MATCH(H11188,Crosswalks!$C$4:$C$16,0),J11188+1),"N/A, D2D")</f>
        <v>0.3</v>
      </c>
      <c r="L11188" t="s">
        <v>6005</v>
      </c>
      <c r="M11188" t="s">
        <v>813</v>
      </c>
      <c r="N11188" t="s">
        <v>929</v>
      </c>
      <c r="O11188" t="s">
        <v>1436</v>
      </c>
      <c r="P11188">
        <v>-71.104089439999996</v>
      </c>
      <c r="Q11188">
        <v>42.275815309999999</v>
      </c>
    </row>
    <row r="11189" spans="2:17" x14ac:dyDescent="0.3">
      <c r="B11189" t="s">
        <v>998</v>
      </c>
      <c r="C11189" t="s">
        <v>3578</v>
      </c>
      <c r="D11189" t="s">
        <v>3482</v>
      </c>
      <c r="E11189">
        <v>-71.074070000000006</v>
      </c>
      <c r="F11189">
        <v>42.315849999999998</v>
      </c>
      <c r="G11189" t="s">
        <v>783</v>
      </c>
      <c r="H11189" s="5">
        <v>4</v>
      </c>
      <c r="I11189" t="s">
        <v>1132</v>
      </c>
      <c r="J11189" s="5">
        <f>VLOOKUP(I11189*1,Crosswalks!$L$3:$M$227,2,FALSE)</f>
        <v>6</v>
      </c>
      <c r="K11189" s="5">
        <f>IF(G11189="Corner",INDEX(Crosswalks!$C$4:$J$16,MATCH(H11189,Crosswalks!$C$4:$C$16,0),J11189+1),"N/A, D2D")</f>
        <v>0.3</v>
      </c>
      <c r="L11189" t="s">
        <v>6005</v>
      </c>
      <c r="M11189" t="s">
        <v>813</v>
      </c>
      <c r="N11189" t="s">
        <v>929</v>
      </c>
      <c r="O11189" t="s">
        <v>1436</v>
      </c>
      <c r="P11189">
        <v>-71.104089439999996</v>
      </c>
      <c r="Q11189">
        <v>42.275815309999999</v>
      </c>
    </row>
    <row r="11190" spans="2:17" x14ac:dyDescent="0.3">
      <c r="B11190" t="s">
        <v>970</v>
      </c>
      <c r="C11190" t="s">
        <v>3525</v>
      </c>
      <c r="D11190" t="s">
        <v>3482</v>
      </c>
      <c r="E11190">
        <v>-71.07544</v>
      </c>
      <c r="F11190">
        <v>42.314430000000002</v>
      </c>
      <c r="G11190" t="s">
        <v>783</v>
      </c>
      <c r="H11190" s="5">
        <v>1</v>
      </c>
      <c r="I11190" t="s">
        <v>1132</v>
      </c>
      <c r="J11190" s="5">
        <f>VLOOKUP(I11190*1,Crosswalks!$L$3:$M$227,2,FALSE)</f>
        <v>6</v>
      </c>
      <c r="K11190" s="5">
        <f>IF(G11190="Corner",INDEX(Crosswalks!$C$4:$J$16,MATCH(H11190,Crosswalks!$C$4:$C$16,0),J11190+1),"N/A, D2D")</f>
        <v>0.2</v>
      </c>
      <c r="L11190" t="s">
        <v>6005</v>
      </c>
      <c r="M11190" t="s">
        <v>813</v>
      </c>
      <c r="N11190" t="s">
        <v>929</v>
      </c>
      <c r="O11190" t="s">
        <v>1436</v>
      </c>
      <c r="P11190">
        <v>-71.104089439999996</v>
      </c>
      <c r="Q11190">
        <v>42.275815309999999</v>
      </c>
    </row>
    <row r="11191" spans="2:17" x14ac:dyDescent="0.3">
      <c r="B11191" t="s">
        <v>826</v>
      </c>
      <c r="C11191" t="s">
        <v>3699</v>
      </c>
      <c r="D11191" t="s">
        <v>3482</v>
      </c>
      <c r="E11191">
        <v>-71.071278000000007</v>
      </c>
      <c r="F11191">
        <v>42.312080000000002</v>
      </c>
      <c r="G11191" t="s">
        <v>783</v>
      </c>
      <c r="H11191" s="5">
        <v>3</v>
      </c>
      <c r="I11191" t="s">
        <v>1580</v>
      </c>
      <c r="J11191" s="5">
        <f>VLOOKUP(I11191*1,Crosswalks!$L$3:$M$227,2,FALSE)</f>
        <v>6</v>
      </c>
      <c r="K11191" s="5">
        <f>IF(G11191="Corner",INDEX(Crosswalks!$C$4:$J$16,MATCH(H11191,Crosswalks!$C$4:$C$16,0),J11191+1),"N/A, D2D")</f>
        <v>0.3</v>
      </c>
      <c r="L11191" t="s">
        <v>6005</v>
      </c>
      <c r="M11191" t="s">
        <v>813</v>
      </c>
      <c r="N11191" t="s">
        <v>929</v>
      </c>
      <c r="O11191" t="s">
        <v>1436</v>
      </c>
      <c r="P11191">
        <v>-71.104089439999996</v>
      </c>
      <c r="Q11191">
        <v>42.275815309999999</v>
      </c>
    </row>
    <row r="11192" spans="2:17" x14ac:dyDescent="0.3">
      <c r="B11192" t="s">
        <v>3365</v>
      </c>
      <c r="C11192" t="s">
        <v>1064</v>
      </c>
      <c r="D11192" t="s">
        <v>3482</v>
      </c>
      <c r="E11192">
        <v>-71.067400000000006</v>
      </c>
      <c r="F11192">
        <v>42.31024</v>
      </c>
      <c r="G11192" t="s">
        <v>783</v>
      </c>
      <c r="H11192" s="5" t="s">
        <v>785</v>
      </c>
      <c r="I11192" t="s">
        <v>3510</v>
      </c>
      <c r="J11192" s="5">
        <f>VLOOKUP(I11192*1,Crosswalks!$L$3:$M$227,2,FALSE)</f>
        <v>6</v>
      </c>
      <c r="K11192" s="5">
        <f>IF(G11192="Corner",INDEX(Crosswalks!$C$4:$J$16,MATCH(H11192,Crosswalks!$C$4:$C$16,0),J11192+1),"N/A, D2D")</f>
        <v>0.2</v>
      </c>
      <c r="L11192" t="s">
        <v>6005</v>
      </c>
      <c r="M11192" t="s">
        <v>813</v>
      </c>
      <c r="N11192" t="s">
        <v>929</v>
      </c>
      <c r="O11192" t="s">
        <v>1436</v>
      </c>
      <c r="P11192">
        <v>-71.104089439999996</v>
      </c>
      <c r="Q11192">
        <v>42.275815309999999</v>
      </c>
    </row>
    <row r="11193" spans="2:17" x14ac:dyDescent="0.3">
      <c r="B11193" t="s">
        <v>985</v>
      </c>
      <c r="C11193" t="s">
        <v>3642</v>
      </c>
      <c r="D11193" t="s">
        <v>3482</v>
      </c>
      <c r="E11193">
        <v>-71.076049999999995</v>
      </c>
      <c r="F11193">
        <v>42.314570000000003</v>
      </c>
      <c r="G11193" t="s">
        <v>784</v>
      </c>
      <c r="H11193" s="5">
        <v>4</v>
      </c>
      <c r="I11193" t="s">
        <v>1132</v>
      </c>
      <c r="J11193" s="5">
        <f>VLOOKUP(I11193*1,Crosswalks!$L$3:$M$227,2,FALSE)</f>
        <v>6</v>
      </c>
      <c r="K11193" s="5" t="str">
        <f>IF(G11193="Corner",INDEX(Crosswalks!$C$4:$J$16,MATCH(H11193,Crosswalks!$C$4:$C$16,0),J11193+1),"N/A, D2D")</f>
        <v>N/A, D2D</v>
      </c>
      <c r="L11193" t="s">
        <v>6005</v>
      </c>
      <c r="M11193" t="s">
        <v>813</v>
      </c>
      <c r="N11193" t="s">
        <v>929</v>
      </c>
      <c r="O11193" t="s">
        <v>1436</v>
      </c>
      <c r="P11193">
        <v>-71.104089439999996</v>
      </c>
      <c r="Q11193">
        <v>42.275815309999999</v>
      </c>
    </row>
    <row r="11194" spans="2:17" x14ac:dyDescent="0.3">
      <c r="B11194" t="s">
        <v>1423</v>
      </c>
      <c r="C11194" t="s">
        <v>3502</v>
      </c>
      <c r="D11194" t="s">
        <v>3482</v>
      </c>
      <c r="E11194">
        <v>-71.076511999999994</v>
      </c>
      <c r="F11194">
        <v>42.314025000000001</v>
      </c>
      <c r="G11194" t="s">
        <v>784</v>
      </c>
      <c r="H11194" s="5">
        <v>1</v>
      </c>
      <c r="I11194" t="s">
        <v>1132</v>
      </c>
      <c r="J11194" s="5">
        <f>VLOOKUP(I11194*1,Crosswalks!$L$3:$M$227,2,FALSE)</f>
        <v>6</v>
      </c>
      <c r="K11194" s="5" t="str">
        <f>IF(G11194="Corner",INDEX(Crosswalks!$C$4:$J$16,MATCH(H11194,Crosswalks!$C$4:$C$16,0),J11194+1),"N/A, D2D")</f>
        <v>N/A, D2D</v>
      </c>
      <c r="L11194" t="s">
        <v>6005</v>
      </c>
      <c r="M11194" t="s">
        <v>813</v>
      </c>
      <c r="N11194" t="s">
        <v>929</v>
      </c>
      <c r="O11194" t="s">
        <v>1436</v>
      </c>
      <c r="P11194">
        <v>-71.104089439999996</v>
      </c>
      <c r="Q11194">
        <v>42.275815309999999</v>
      </c>
    </row>
    <row r="11195" spans="2:17" x14ac:dyDescent="0.3">
      <c r="B11195" t="s">
        <v>816</v>
      </c>
      <c r="C11195" t="s">
        <v>3745</v>
      </c>
      <c r="D11195" t="s">
        <v>3482</v>
      </c>
      <c r="E11195">
        <v>-71.072159999999997</v>
      </c>
      <c r="F11195">
        <v>42.309350000000002</v>
      </c>
      <c r="G11195" t="s">
        <v>783</v>
      </c>
      <c r="H11195" s="5">
        <v>2</v>
      </c>
      <c r="I11195" t="s">
        <v>1101</v>
      </c>
      <c r="J11195" s="5">
        <f>VLOOKUP(I11195*1,Crosswalks!$L$3:$M$227,2,FALSE)</f>
        <v>6</v>
      </c>
      <c r="K11195" s="5">
        <f>IF(G11195="Corner",INDEX(Crosswalks!$C$4:$J$16,MATCH(H11195,Crosswalks!$C$4:$C$16,0),J11195+1),"N/A, D2D")</f>
        <v>0.3</v>
      </c>
      <c r="L11195" t="s">
        <v>6037</v>
      </c>
      <c r="M11195" t="s">
        <v>847</v>
      </c>
      <c r="N11195" t="s">
        <v>921</v>
      </c>
      <c r="O11195" t="s">
        <v>1556</v>
      </c>
      <c r="P11195">
        <v>-71.156130619999999</v>
      </c>
      <c r="Q11195">
        <v>42.263438649999998</v>
      </c>
    </row>
    <row r="11196" spans="2:17" x14ac:dyDescent="0.3">
      <c r="B11196" t="s">
        <v>1435</v>
      </c>
      <c r="C11196" t="s">
        <v>3666</v>
      </c>
      <c r="D11196" t="s">
        <v>3482</v>
      </c>
      <c r="E11196">
        <v>-71.060779999999994</v>
      </c>
      <c r="F11196">
        <v>42.315300000000001</v>
      </c>
      <c r="G11196" t="s">
        <v>783</v>
      </c>
      <c r="H11196" s="5">
        <v>3</v>
      </c>
      <c r="I11196" t="s">
        <v>3485</v>
      </c>
      <c r="J11196" s="5">
        <f>VLOOKUP(I11196*1,Crosswalks!$L$3:$M$227,2,FALSE)</f>
        <v>6</v>
      </c>
      <c r="K11196" s="5">
        <f>IF(G11196="Corner",INDEX(Crosswalks!$C$4:$J$16,MATCH(H11196,Crosswalks!$C$4:$C$16,0),J11196+1),"N/A, D2D")</f>
        <v>0.3</v>
      </c>
      <c r="L11196" t="s">
        <v>6042</v>
      </c>
      <c r="M11196" t="s">
        <v>847</v>
      </c>
      <c r="N11196" t="s">
        <v>848</v>
      </c>
      <c r="O11196" t="s">
        <v>1564</v>
      </c>
      <c r="P11196">
        <v>-71.074243199999998</v>
      </c>
      <c r="Q11196">
        <v>42.289418400000002</v>
      </c>
    </row>
    <row r="11197" spans="2:17" x14ac:dyDescent="0.3">
      <c r="B11197" t="s">
        <v>999</v>
      </c>
      <c r="C11197" t="s">
        <v>3616</v>
      </c>
      <c r="D11197" t="s">
        <v>3482</v>
      </c>
      <c r="E11197">
        <v>-71.058359999999993</v>
      </c>
      <c r="F11197">
        <v>42.313470000000002</v>
      </c>
      <c r="G11197" t="s">
        <v>783</v>
      </c>
      <c r="H11197" s="5">
        <v>3</v>
      </c>
      <c r="I11197" t="s">
        <v>3487</v>
      </c>
      <c r="J11197" s="5">
        <f>VLOOKUP(I11197*1,Crosswalks!$L$3:$M$227,2,FALSE)</f>
        <v>3</v>
      </c>
      <c r="K11197" s="5">
        <f>IF(G11197="Corner",INDEX(Crosswalks!$C$4:$J$16,MATCH(H11197,Crosswalks!$C$4:$C$16,0),J11197+1),"N/A, D2D")</f>
        <v>0.5</v>
      </c>
      <c r="L11197" t="s">
        <v>6042</v>
      </c>
      <c r="M11197" t="s">
        <v>847</v>
      </c>
      <c r="N11197" t="s">
        <v>848</v>
      </c>
      <c r="O11197" t="s">
        <v>1564</v>
      </c>
      <c r="P11197">
        <v>-71.074243199999998</v>
      </c>
      <c r="Q11197">
        <v>42.289418400000002</v>
      </c>
    </row>
    <row r="11198" spans="2:17" x14ac:dyDescent="0.3">
      <c r="B11198" t="s">
        <v>1435</v>
      </c>
      <c r="C11198" t="s">
        <v>3666</v>
      </c>
      <c r="D11198" t="s">
        <v>3482</v>
      </c>
      <c r="E11198">
        <v>-71.060779999999994</v>
      </c>
      <c r="F11198">
        <v>42.315300000000001</v>
      </c>
      <c r="G11198" t="s">
        <v>783</v>
      </c>
      <c r="H11198" s="5">
        <v>3</v>
      </c>
      <c r="I11198" t="s">
        <v>3485</v>
      </c>
      <c r="J11198" s="5">
        <f>VLOOKUP(I11198*1,Crosswalks!$L$3:$M$227,2,FALSE)</f>
        <v>6</v>
      </c>
      <c r="K11198" s="5">
        <f>IF(G11198="Corner",INDEX(Crosswalks!$C$4:$J$16,MATCH(H11198,Crosswalks!$C$4:$C$16,0),J11198+1),"N/A, D2D")</f>
        <v>0.3</v>
      </c>
      <c r="L11198" t="s">
        <v>6042</v>
      </c>
      <c r="M11198" t="s">
        <v>847</v>
      </c>
      <c r="N11198" t="s">
        <v>848</v>
      </c>
      <c r="O11198" t="s">
        <v>1564</v>
      </c>
      <c r="P11198">
        <v>-71.074243199999998</v>
      </c>
      <c r="Q11198">
        <v>42.289418400000002</v>
      </c>
    </row>
    <row r="11199" spans="2:17" x14ac:dyDescent="0.3">
      <c r="B11199" t="s">
        <v>1290</v>
      </c>
      <c r="C11199" t="s">
        <v>3159</v>
      </c>
      <c r="D11199" t="s">
        <v>3482</v>
      </c>
      <c r="E11199">
        <v>-71.062719999999999</v>
      </c>
      <c r="F11199">
        <v>42.316519999999997</v>
      </c>
      <c r="G11199" t="s">
        <v>783</v>
      </c>
      <c r="H11199" s="5">
        <v>2</v>
      </c>
      <c r="I11199" t="s">
        <v>3485</v>
      </c>
      <c r="J11199" s="5">
        <f>VLOOKUP(I11199*1,Crosswalks!$L$3:$M$227,2,FALSE)</f>
        <v>6</v>
      </c>
      <c r="K11199" s="5">
        <f>IF(G11199="Corner",INDEX(Crosswalks!$C$4:$J$16,MATCH(H11199,Crosswalks!$C$4:$C$16,0),J11199+1),"N/A, D2D")</f>
        <v>0.3</v>
      </c>
      <c r="L11199" t="s">
        <v>6042</v>
      </c>
      <c r="M11199" t="s">
        <v>847</v>
      </c>
      <c r="N11199" t="s">
        <v>848</v>
      </c>
      <c r="O11199" t="s">
        <v>1564</v>
      </c>
      <c r="P11199">
        <v>-71.074243199999998</v>
      </c>
      <c r="Q11199">
        <v>42.289418400000002</v>
      </c>
    </row>
    <row r="11200" spans="2:17" x14ac:dyDescent="0.3">
      <c r="B11200" t="s">
        <v>975</v>
      </c>
      <c r="C11200" t="s">
        <v>3597</v>
      </c>
      <c r="D11200" t="s">
        <v>3482</v>
      </c>
      <c r="E11200">
        <v>-71.060959999999994</v>
      </c>
      <c r="F11200">
        <v>42.312339999999999</v>
      </c>
      <c r="G11200" t="s">
        <v>783</v>
      </c>
      <c r="H11200" s="5" t="s">
        <v>785</v>
      </c>
      <c r="I11200" t="s">
        <v>3510</v>
      </c>
      <c r="J11200" s="5">
        <f>VLOOKUP(I11200*1,Crosswalks!$L$3:$M$227,2,FALSE)</f>
        <v>6</v>
      </c>
      <c r="K11200" s="5">
        <f>IF(G11200="Corner",INDEX(Crosswalks!$C$4:$J$16,MATCH(H11200,Crosswalks!$C$4:$C$16,0),J11200+1),"N/A, D2D")</f>
        <v>0.2</v>
      </c>
      <c r="L11200" t="s">
        <v>6042</v>
      </c>
      <c r="M11200" t="s">
        <v>847</v>
      </c>
      <c r="N11200" t="s">
        <v>848</v>
      </c>
      <c r="O11200" t="s">
        <v>1564</v>
      </c>
      <c r="P11200">
        <v>-71.074243199999998</v>
      </c>
      <c r="Q11200">
        <v>42.289418400000002</v>
      </c>
    </row>
    <row r="11201" spans="2:17" x14ac:dyDescent="0.3">
      <c r="B11201" t="s">
        <v>1165</v>
      </c>
      <c r="C11201" t="s">
        <v>3638</v>
      </c>
      <c r="D11201" t="s">
        <v>3482</v>
      </c>
      <c r="E11201">
        <v>-71.058880000000002</v>
      </c>
      <c r="F11201">
        <v>42.324820000000003</v>
      </c>
      <c r="G11201" t="s">
        <v>783</v>
      </c>
      <c r="H11201" s="5">
        <v>4</v>
      </c>
      <c r="I11201" t="s">
        <v>2334</v>
      </c>
      <c r="J11201" s="5">
        <f>VLOOKUP(I11201*1,Crosswalks!$L$3:$M$227,2,FALSE)</f>
        <v>6</v>
      </c>
      <c r="K11201" s="5">
        <f>IF(G11201="Corner",INDEX(Crosswalks!$C$4:$J$16,MATCH(H11201,Crosswalks!$C$4:$C$16,0),J11201+1),"N/A, D2D")</f>
        <v>0.3</v>
      </c>
      <c r="L11201" t="s">
        <v>6042</v>
      </c>
      <c r="M11201" t="s">
        <v>847</v>
      </c>
      <c r="N11201" t="s">
        <v>848</v>
      </c>
      <c r="O11201" t="s">
        <v>1564</v>
      </c>
      <c r="P11201">
        <v>-71.074243199999998</v>
      </c>
      <c r="Q11201">
        <v>42.289418400000002</v>
      </c>
    </row>
    <row r="11202" spans="2:17" x14ac:dyDescent="0.3">
      <c r="B11202" t="s">
        <v>3746</v>
      </c>
      <c r="C11202" t="s">
        <v>3666</v>
      </c>
      <c r="D11202" t="s">
        <v>3482</v>
      </c>
      <c r="E11202">
        <v>-71.062566000000004</v>
      </c>
      <c r="F11202">
        <v>42.316096000000002</v>
      </c>
      <c r="G11202" t="s">
        <v>783</v>
      </c>
      <c r="H11202" s="5">
        <v>6</v>
      </c>
      <c r="I11202" t="s">
        <v>3485</v>
      </c>
      <c r="J11202" s="5">
        <f>VLOOKUP(I11202*1,Crosswalks!$L$3:$M$227,2,FALSE)</f>
        <v>6</v>
      </c>
      <c r="K11202" s="5">
        <f>IF(G11202="Corner",INDEX(Crosswalks!$C$4:$J$16,MATCH(H11202,Crosswalks!$C$4:$C$16,0),J11202+1),"N/A, D2D")</f>
        <v>0.4</v>
      </c>
      <c r="L11202" t="s">
        <v>6042</v>
      </c>
      <c r="M11202" t="s">
        <v>847</v>
      </c>
      <c r="N11202" t="s">
        <v>848</v>
      </c>
      <c r="O11202" t="s">
        <v>1564</v>
      </c>
      <c r="P11202">
        <v>-71.074243199999998</v>
      </c>
      <c r="Q11202">
        <v>42.289418400000002</v>
      </c>
    </row>
    <row r="11203" spans="2:17" x14ac:dyDescent="0.3">
      <c r="B11203" t="s">
        <v>1042</v>
      </c>
      <c r="C11203" t="s">
        <v>3499</v>
      </c>
      <c r="D11203" t="s">
        <v>3482</v>
      </c>
      <c r="E11203">
        <v>-71.06035</v>
      </c>
      <c r="F11203">
        <v>42.3185</v>
      </c>
      <c r="G11203" t="s">
        <v>783</v>
      </c>
      <c r="H11203" s="5" t="s">
        <v>785</v>
      </c>
      <c r="I11203" t="s">
        <v>3485</v>
      </c>
      <c r="J11203" s="5">
        <f>VLOOKUP(I11203*1,Crosswalks!$L$3:$M$227,2,FALSE)</f>
        <v>6</v>
      </c>
      <c r="K11203" s="5">
        <f>IF(G11203="Corner",INDEX(Crosswalks!$C$4:$J$16,MATCH(H11203,Crosswalks!$C$4:$C$16,0),J11203+1),"N/A, D2D")</f>
        <v>0.2</v>
      </c>
      <c r="L11203" t="s">
        <v>6042</v>
      </c>
      <c r="M11203" t="s">
        <v>847</v>
      </c>
      <c r="N11203" t="s">
        <v>848</v>
      </c>
      <c r="O11203" t="s">
        <v>1564</v>
      </c>
      <c r="P11203">
        <v>-71.074243199999998</v>
      </c>
      <c r="Q11203">
        <v>42.289418400000002</v>
      </c>
    </row>
    <row r="11204" spans="2:17" x14ac:dyDescent="0.3">
      <c r="B11204" t="s">
        <v>1188</v>
      </c>
      <c r="C11204" t="s">
        <v>3495</v>
      </c>
      <c r="D11204" t="s">
        <v>3482</v>
      </c>
      <c r="E11204">
        <v>-71.060360000000003</v>
      </c>
      <c r="F11204">
        <v>42.316749999999999</v>
      </c>
      <c r="G11204" t="s">
        <v>783</v>
      </c>
      <c r="H11204" s="5">
        <v>1</v>
      </c>
      <c r="I11204" t="s">
        <v>3485</v>
      </c>
      <c r="J11204" s="5">
        <f>VLOOKUP(I11204*1,Crosswalks!$L$3:$M$227,2,FALSE)</f>
        <v>6</v>
      </c>
      <c r="K11204" s="5">
        <f>IF(G11204="Corner",INDEX(Crosswalks!$C$4:$J$16,MATCH(H11204,Crosswalks!$C$4:$C$16,0),J11204+1),"N/A, D2D")</f>
        <v>0.2</v>
      </c>
      <c r="L11204" t="s">
        <v>6042</v>
      </c>
      <c r="M11204" t="s">
        <v>847</v>
      </c>
      <c r="N11204" t="s">
        <v>848</v>
      </c>
      <c r="O11204" t="s">
        <v>1564</v>
      </c>
      <c r="P11204">
        <v>-71.074243199999998</v>
      </c>
      <c r="Q11204">
        <v>42.289418400000002</v>
      </c>
    </row>
    <row r="11205" spans="2:17" x14ac:dyDescent="0.3">
      <c r="B11205" t="s">
        <v>1059</v>
      </c>
      <c r="C11205" t="s">
        <v>3687</v>
      </c>
      <c r="D11205" t="s">
        <v>3482</v>
      </c>
      <c r="E11205">
        <v>-71.063500000000005</v>
      </c>
      <c r="F11205">
        <v>42.320320000000002</v>
      </c>
      <c r="G11205" t="s">
        <v>783</v>
      </c>
      <c r="H11205" s="5">
        <v>1</v>
      </c>
      <c r="I11205" t="s">
        <v>3507</v>
      </c>
      <c r="J11205" s="5">
        <f>VLOOKUP(I11205*1,Crosswalks!$L$3:$M$227,2,FALSE)</f>
        <v>5</v>
      </c>
      <c r="K11205" s="5">
        <f>IF(G11205="Corner",INDEX(Crosswalks!$C$4:$J$16,MATCH(H11205,Crosswalks!$C$4:$C$16,0),J11205+1),"N/A, D2D")</f>
        <v>0.4</v>
      </c>
      <c r="L11205" t="s">
        <v>6042</v>
      </c>
      <c r="M11205" t="s">
        <v>847</v>
      </c>
      <c r="N11205" t="s">
        <v>848</v>
      </c>
      <c r="O11205" t="s">
        <v>1564</v>
      </c>
      <c r="P11205">
        <v>-71.074243199999998</v>
      </c>
      <c r="Q11205">
        <v>42.289418400000002</v>
      </c>
    </row>
    <row r="11206" spans="2:17" x14ac:dyDescent="0.3">
      <c r="B11206" t="s">
        <v>942</v>
      </c>
      <c r="C11206" t="s">
        <v>3532</v>
      </c>
      <c r="D11206" t="s">
        <v>3482</v>
      </c>
      <c r="E11206">
        <v>-71.061989999999994</v>
      </c>
      <c r="F11206">
        <v>42.314109999999999</v>
      </c>
      <c r="G11206" t="s">
        <v>783</v>
      </c>
      <c r="H11206" s="5">
        <v>5</v>
      </c>
      <c r="I11206" t="s">
        <v>3485</v>
      </c>
      <c r="J11206" s="5">
        <f>VLOOKUP(I11206*1,Crosswalks!$L$3:$M$227,2,FALSE)</f>
        <v>6</v>
      </c>
      <c r="K11206" s="5">
        <f>IF(G11206="Corner",INDEX(Crosswalks!$C$4:$J$16,MATCH(H11206,Crosswalks!$C$4:$C$16,0),J11206+1),"N/A, D2D")</f>
        <v>0.4</v>
      </c>
      <c r="L11206" t="s">
        <v>6042</v>
      </c>
      <c r="M11206" t="s">
        <v>847</v>
      </c>
      <c r="N11206" t="s">
        <v>848</v>
      </c>
      <c r="O11206" t="s">
        <v>1564</v>
      </c>
      <c r="P11206">
        <v>-71.074243199999998</v>
      </c>
      <c r="Q11206">
        <v>42.289418400000002</v>
      </c>
    </row>
    <row r="11207" spans="2:17" x14ac:dyDescent="0.3">
      <c r="B11207" t="s">
        <v>895</v>
      </c>
      <c r="C11207" t="s">
        <v>3597</v>
      </c>
      <c r="D11207" t="s">
        <v>3482</v>
      </c>
      <c r="E11207">
        <v>-71.059520000000006</v>
      </c>
      <c r="F11207">
        <v>42.313000000000002</v>
      </c>
      <c r="G11207" t="s">
        <v>783</v>
      </c>
      <c r="H11207" s="5">
        <v>2</v>
      </c>
      <c r="I11207" t="s">
        <v>3485</v>
      </c>
      <c r="J11207" s="5">
        <f>VLOOKUP(I11207*1,Crosswalks!$L$3:$M$227,2,FALSE)</f>
        <v>6</v>
      </c>
      <c r="K11207" s="5">
        <f>IF(G11207="Corner",INDEX(Crosswalks!$C$4:$J$16,MATCH(H11207,Crosswalks!$C$4:$C$16,0),J11207+1),"N/A, D2D")</f>
        <v>0.3</v>
      </c>
      <c r="L11207" t="s">
        <v>6042</v>
      </c>
      <c r="M11207" t="s">
        <v>847</v>
      </c>
      <c r="N11207" t="s">
        <v>848</v>
      </c>
      <c r="O11207" t="s">
        <v>1564</v>
      </c>
      <c r="P11207">
        <v>-71.074243199999998</v>
      </c>
      <c r="Q11207">
        <v>42.289418400000002</v>
      </c>
    </row>
    <row r="11208" spans="2:17" x14ac:dyDescent="0.3">
      <c r="B11208" t="s">
        <v>1387</v>
      </c>
      <c r="C11208" t="s">
        <v>3666</v>
      </c>
      <c r="D11208" t="s">
        <v>3482</v>
      </c>
      <c r="E11208">
        <v>-71.061819999999997</v>
      </c>
      <c r="F11208">
        <v>42.315339999999999</v>
      </c>
      <c r="G11208" t="s">
        <v>783</v>
      </c>
      <c r="H11208" s="5">
        <v>2</v>
      </c>
      <c r="I11208" t="s">
        <v>3485</v>
      </c>
      <c r="J11208" s="5">
        <f>VLOOKUP(I11208*1,Crosswalks!$L$3:$M$227,2,FALSE)</f>
        <v>6</v>
      </c>
      <c r="K11208" s="5">
        <f>IF(G11208="Corner",INDEX(Crosswalks!$C$4:$J$16,MATCH(H11208,Crosswalks!$C$4:$C$16,0),J11208+1),"N/A, D2D")</f>
        <v>0.3</v>
      </c>
      <c r="L11208" t="s">
        <v>6042</v>
      </c>
      <c r="M11208" t="s">
        <v>847</v>
      </c>
      <c r="N11208" t="s">
        <v>848</v>
      </c>
      <c r="O11208" t="s">
        <v>1564</v>
      </c>
      <c r="P11208">
        <v>-71.074243199999998</v>
      </c>
      <c r="Q11208">
        <v>42.289418400000002</v>
      </c>
    </row>
    <row r="11209" spans="2:17" x14ac:dyDescent="0.3">
      <c r="B11209" t="s">
        <v>898</v>
      </c>
      <c r="C11209" t="s">
        <v>3587</v>
      </c>
      <c r="D11209" t="s">
        <v>3482</v>
      </c>
      <c r="E11209">
        <v>-71.060810000000004</v>
      </c>
      <c r="F11209">
        <v>42.321640000000002</v>
      </c>
      <c r="G11209" t="s">
        <v>783</v>
      </c>
      <c r="H11209" s="5">
        <v>4</v>
      </c>
      <c r="I11209" t="s">
        <v>2334</v>
      </c>
      <c r="J11209" s="5">
        <f>VLOOKUP(I11209*1,Crosswalks!$L$3:$M$227,2,FALSE)</f>
        <v>6</v>
      </c>
      <c r="K11209" s="5">
        <f>IF(G11209="Corner",INDEX(Crosswalks!$C$4:$J$16,MATCH(H11209,Crosswalks!$C$4:$C$16,0),J11209+1),"N/A, D2D")</f>
        <v>0.3</v>
      </c>
      <c r="L11209" t="s">
        <v>6042</v>
      </c>
      <c r="M11209" t="s">
        <v>847</v>
      </c>
      <c r="N11209" t="s">
        <v>848</v>
      </c>
      <c r="O11209" t="s">
        <v>1564</v>
      </c>
      <c r="P11209">
        <v>-71.074243199999998</v>
      </c>
      <c r="Q11209">
        <v>42.289418400000002</v>
      </c>
    </row>
    <row r="11210" spans="2:17" x14ac:dyDescent="0.3">
      <c r="B11210" t="s">
        <v>1084</v>
      </c>
      <c r="C11210" t="s">
        <v>3501</v>
      </c>
      <c r="D11210" t="s">
        <v>3482</v>
      </c>
      <c r="E11210">
        <v>-71.05932</v>
      </c>
      <c r="F11210">
        <v>42.314959999999999</v>
      </c>
      <c r="G11210" t="s">
        <v>783</v>
      </c>
      <c r="H11210" s="5">
        <v>2</v>
      </c>
      <c r="I11210" t="s">
        <v>3487</v>
      </c>
      <c r="J11210" s="5">
        <f>VLOOKUP(I11210*1,Crosswalks!$L$3:$M$227,2,FALSE)</f>
        <v>3</v>
      </c>
      <c r="K11210" s="5">
        <f>IF(G11210="Corner",INDEX(Crosswalks!$C$4:$J$16,MATCH(H11210,Crosswalks!$C$4:$C$16,0),J11210+1),"N/A, D2D")</f>
        <v>0.4</v>
      </c>
      <c r="L11210" t="s">
        <v>6042</v>
      </c>
      <c r="M11210" t="s">
        <v>847</v>
      </c>
      <c r="N11210" t="s">
        <v>848</v>
      </c>
      <c r="O11210" t="s">
        <v>1564</v>
      </c>
      <c r="P11210">
        <v>-71.074243199999998</v>
      </c>
      <c r="Q11210">
        <v>42.289418400000002</v>
      </c>
    </row>
    <row r="11211" spans="2:17" x14ac:dyDescent="0.3">
      <c r="B11211" t="s">
        <v>1336</v>
      </c>
      <c r="C11211" t="s">
        <v>3520</v>
      </c>
      <c r="D11211" t="s">
        <v>3482</v>
      </c>
      <c r="E11211">
        <v>-71.061909999999997</v>
      </c>
      <c r="F11211">
        <v>42.313310000000001</v>
      </c>
      <c r="G11211" t="s">
        <v>784</v>
      </c>
      <c r="H11211" s="5">
        <v>5</v>
      </c>
      <c r="I11211" t="s">
        <v>3485</v>
      </c>
      <c r="J11211" s="5">
        <f>VLOOKUP(I11211*1,Crosswalks!$L$3:$M$227,2,FALSE)</f>
        <v>6</v>
      </c>
      <c r="K11211" s="5" t="str">
        <f>IF(G11211="Corner",INDEX(Crosswalks!$C$4:$J$16,MATCH(H11211,Crosswalks!$C$4:$C$16,0),J11211+1),"N/A, D2D")</f>
        <v>N/A, D2D</v>
      </c>
      <c r="L11211" t="s">
        <v>6042</v>
      </c>
      <c r="M11211" t="s">
        <v>847</v>
      </c>
      <c r="N11211" t="s">
        <v>848</v>
      </c>
      <c r="O11211" t="s">
        <v>1564</v>
      </c>
      <c r="P11211">
        <v>-71.074243199999998</v>
      </c>
      <c r="Q11211">
        <v>42.289418400000002</v>
      </c>
    </row>
    <row r="11212" spans="2:17" x14ac:dyDescent="0.3">
      <c r="B11212" t="s">
        <v>960</v>
      </c>
      <c r="C11212" t="s">
        <v>3629</v>
      </c>
      <c r="D11212" t="s">
        <v>3482</v>
      </c>
      <c r="E11212">
        <v>-71.057969999999997</v>
      </c>
      <c r="F11212">
        <v>42.318109999999997</v>
      </c>
      <c r="G11212" t="s">
        <v>784</v>
      </c>
      <c r="H11212" s="5">
        <v>4</v>
      </c>
      <c r="I11212" t="s">
        <v>3487</v>
      </c>
      <c r="J11212" s="5">
        <f>VLOOKUP(I11212*1,Crosswalks!$L$3:$M$227,2,FALSE)</f>
        <v>3</v>
      </c>
      <c r="K11212" s="5" t="str">
        <f>IF(G11212="Corner",INDEX(Crosswalks!$C$4:$J$16,MATCH(H11212,Crosswalks!$C$4:$C$16,0),J11212+1),"N/A, D2D")</f>
        <v>N/A, D2D</v>
      </c>
      <c r="L11212" t="s">
        <v>6042</v>
      </c>
      <c r="M11212" t="s">
        <v>847</v>
      </c>
      <c r="N11212" t="s">
        <v>848</v>
      </c>
      <c r="O11212" t="s">
        <v>1564</v>
      </c>
      <c r="P11212">
        <v>-71.074243199999998</v>
      </c>
      <c r="Q11212">
        <v>42.289418400000002</v>
      </c>
    </row>
    <row r="11213" spans="2:17" x14ac:dyDescent="0.3">
      <c r="B11213" t="s">
        <v>925</v>
      </c>
      <c r="C11213" t="s">
        <v>3531</v>
      </c>
      <c r="D11213" t="s">
        <v>3482</v>
      </c>
      <c r="E11213">
        <v>-71.060779999999994</v>
      </c>
      <c r="F11213">
        <v>42.311259999999997</v>
      </c>
      <c r="G11213" t="s">
        <v>784</v>
      </c>
      <c r="H11213" s="5">
        <v>3</v>
      </c>
      <c r="I11213" t="s">
        <v>3510</v>
      </c>
      <c r="J11213" s="5">
        <f>VLOOKUP(I11213*1,Crosswalks!$L$3:$M$227,2,FALSE)</f>
        <v>6</v>
      </c>
      <c r="K11213" s="5" t="str">
        <f>IF(G11213="Corner",INDEX(Crosswalks!$C$4:$J$16,MATCH(H11213,Crosswalks!$C$4:$C$16,0),J11213+1),"N/A, D2D")</f>
        <v>N/A, D2D</v>
      </c>
      <c r="L11213" t="s">
        <v>6042</v>
      </c>
      <c r="M11213" t="s">
        <v>847</v>
      </c>
      <c r="N11213" t="s">
        <v>848</v>
      </c>
      <c r="O11213" t="s">
        <v>1564</v>
      </c>
      <c r="P11213">
        <v>-71.074243199999998</v>
      </c>
      <c r="Q11213">
        <v>42.289418400000002</v>
      </c>
    </row>
    <row r="11214" spans="2:17" x14ac:dyDescent="0.3">
      <c r="B11214" t="s">
        <v>1193</v>
      </c>
      <c r="C11214" t="s">
        <v>3525</v>
      </c>
      <c r="D11214" t="s">
        <v>3482</v>
      </c>
      <c r="E11214">
        <v>-71.073328000000004</v>
      </c>
      <c r="F11214">
        <v>42.318762</v>
      </c>
      <c r="G11214" t="s">
        <v>783</v>
      </c>
      <c r="H11214" s="5">
        <v>6</v>
      </c>
      <c r="I11214" t="s">
        <v>1132</v>
      </c>
      <c r="J11214" s="5">
        <f>VLOOKUP(I11214*1,Crosswalks!$L$3:$M$227,2,FALSE)</f>
        <v>6</v>
      </c>
      <c r="K11214" s="5">
        <f>IF(G11214="Corner",INDEX(Crosswalks!$C$4:$J$16,MATCH(H11214,Crosswalks!$C$4:$C$16,0),J11214+1),"N/A, D2D")</f>
        <v>0.4</v>
      </c>
      <c r="L11214" t="s">
        <v>5958</v>
      </c>
      <c r="M11214" t="s">
        <v>813</v>
      </c>
      <c r="N11214" t="s">
        <v>814</v>
      </c>
      <c r="O11214" t="s">
        <v>838</v>
      </c>
      <c r="P11214">
        <v>-71.137700620000004</v>
      </c>
      <c r="Q11214">
        <v>42.352058669999998</v>
      </c>
    </row>
    <row r="11215" spans="2:17" x14ac:dyDescent="0.3">
      <c r="B11215" t="s">
        <v>3387</v>
      </c>
      <c r="C11215" t="s">
        <v>3517</v>
      </c>
      <c r="D11215" t="s">
        <v>3482</v>
      </c>
      <c r="E11215">
        <v>-71.072669000000005</v>
      </c>
      <c r="F11215">
        <v>42.32094</v>
      </c>
      <c r="G11215" t="s">
        <v>783</v>
      </c>
      <c r="H11215" s="5" t="s">
        <v>785</v>
      </c>
      <c r="I11215" t="s">
        <v>1132</v>
      </c>
      <c r="J11215" s="5">
        <f>VLOOKUP(I11215*1,Crosswalks!$L$3:$M$227,2,FALSE)</f>
        <v>6</v>
      </c>
      <c r="K11215" s="5">
        <f>IF(G11215="Corner",INDEX(Crosswalks!$C$4:$J$16,MATCH(H11215,Crosswalks!$C$4:$C$16,0),J11215+1),"N/A, D2D")</f>
        <v>0.2</v>
      </c>
      <c r="L11215" t="s">
        <v>5958</v>
      </c>
      <c r="M11215" t="s">
        <v>813</v>
      </c>
      <c r="N11215" t="s">
        <v>814</v>
      </c>
      <c r="O11215" t="s">
        <v>838</v>
      </c>
      <c r="P11215">
        <v>-71.137700620000004</v>
      </c>
      <c r="Q11215">
        <v>42.352058669999998</v>
      </c>
    </row>
    <row r="11216" spans="2:17" x14ac:dyDescent="0.3">
      <c r="B11216" t="s">
        <v>3747</v>
      </c>
      <c r="C11216" t="s">
        <v>3748</v>
      </c>
      <c r="D11216" t="s">
        <v>3482</v>
      </c>
      <c r="E11216">
        <v>-71.071834999999993</v>
      </c>
      <c r="F11216">
        <v>42.338366999999998</v>
      </c>
      <c r="G11216" t="s">
        <v>783</v>
      </c>
      <c r="H11216" s="5">
        <v>4</v>
      </c>
      <c r="I11216" t="s">
        <v>3749</v>
      </c>
      <c r="J11216" s="5">
        <f>VLOOKUP(I11216*1,Crosswalks!$L$3:$M$227,2,FALSE)</f>
        <v>7</v>
      </c>
      <c r="K11216" s="5">
        <f>IF(G11216="Corner",INDEX(Crosswalks!$C$4:$J$16,MATCH(H11216,Crosswalks!$C$4:$C$16,0),J11216+1),"N/A, D2D")</f>
        <v>0.3</v>
      </c>
      <c r="L11216" t="s">
        <v>5958</v>
      </c>
      <c r="M11216" t="s">
        <v>813</v>
      </c>
      <c r="N11216" t="s">
        <v>814</v>
      </c>
      <c r="O11216" t="s">
        <v>838</v>
      </c>
      <c r="P11216">
        <v>-71.137700620000004</v>
      </c>
      <c r="Q11216">
        <v>42.352058669999998</v>
      </c>
    </row>
    <row r="11217" spans="2:17" x14ac:dyDescent="0.3">
      <c r="B11217" t="s">
        <v>886</v>
      </c>
      <c r="C11217" t="s">
        <v>3527</v>
      </c>
      <c r="D11217" t="s">
        <v>3482</v>
      </c>
      <c r="E11217">
        <v>-71.072900000000004</v>
      </c>
      <c r="F11217">
        <v>42.314579999999999</v>
      </c>
      <c r="G11217" t="s">
        <v>783</v>
      </c>
      <c r="H11217" s="5">
        <v>5</v>
      </c>
      <c r="I11217" t="s">
        <v>1580</v>
      </c>
      <c r="J11217" s="5">
        <f>VLOOKUP(I11217*1,Crosswalks!$L$3:$M$227,2,FALSE)</f>
        <v>6</v>
      </c>
      <c r="K11217" s="5">
        <f>IF(G11217="Corner",INDEX(Crosswalks!$C$4:$J$16,MATCH(H11217,Crosswalks!$C$4:$C$16,0),J11217+1),"N/A, D2D")</f>
        <v>0.4</v>
      </c>
      <c r="L11217" t="s">
        <v>5958</v>
      </c>
      <c r="M11217" t="s">
        <v>813</v>
      </c>
      <c r="N11217" t="s">
        <v>814</v>
      </c>
      <c r="O11217" t="s">
        <v>838</v>
      </c>
      <c r="P11217">
        <v>-71.137700620000004</v>
      </c>
      <c r="Q11217">
        <v>42.352058669999998</v>
      </c>
    </row>
    <row r="11218" spans="2:17" x14ac:dyDescent="0.3">
      <c r="B11218" t="s">
        <v>3044</v>
      </c>
      <c r="C11218" t="s">
        <v>3525</v>
      </c>
      <c r="D11218" t="s">
        <v>3482</v>
      </c>
      <c r="E11218">
        <v>-71.075636000000003</v>
      </c>
      <c r="F11218">
        <v>42.315606000000002</v>
      </c>
      <c r="G11218" t="s">
        <v>783</v>
      </c>
      <c r="H11218" s="5">
        <v>4</v>
      </c>
      <c r="I11218" t="s">
        <v>1132</v>
      </c>
      <c r="J11218" s="5">
        <f>VLOOKUP(I11218*1,Crosswalks!$L$3:$M$227,2,FALSE)</f>
        <v>6</v>
      </c>
      <c r="K11218" s="5">
        <f>IF(G11218="Corner",INDEX(Crosswalks!$C$4:$J$16,MATCH(H11218,Crosswalks!$C$4:$C$16,0),J11218+1),"N/A, D2D")</f>
        <v>0.3</v>
      </c>
      <c r="L11218" t="s">
        <v>5958</v>
      </c>
      <c r="M11218" t="s">
        <v>813</v>
      </c>
      <c r="N11218" t="s">
        <v>814</v>
      </c>
      <c r="O11218" t="s">
        <v>838</v>
      </c>
      <c r="P11218">
        <v>-71.137700620000004</v>
      </c>
      <c r="Q11218">
        <v>42.352058669999998</v>
      </c>
    </row>
    <row r="11219" spans="2:17" x14ac:dyDescent="0.3">
      <c r="B11219" t="s">
        <v>1407</v>
      </c>
      <c r="C11219" t="s">
        <v>3489</v>
      </c>
      <c r="D11219" t="s">
        <v>3482</v>
      </c>
      <c r="E11219">
        <v>-71.076999999999998</v>
      </c>
      <c r="F11219">
        <v>42.320659999999997</v>
      </c>
      <c r="G11219" t="s">
        <v>783</v>
      </c>
      <c r="H11219" s="5" t="s">
        <v>785</v>
      </c>
      <c r="I11219" t="s">
        <v>3490</v>
      </c>
      <c r="J11219" s="5">
        <f>VLOOKUP(I11219*1,Crosswalks!$L$3:$M$227,2,FALSE)</f>
        <v>6</v>
      </c>
      <c r="K11219" s="5">
        <f>IF(G11219="Corner",INDEX(Crosswalks!$C$4:$J$16,MATCH(H11219,Crosswalks!$C$4:$C$16,0),J11219+1),"N/A, D2D")</f>
        <v>0.2</v>
      </c>
      <c r="L11219" t="s">
        <v>5958</v>
      </c>
      <c r="M11219" t="s">
        <v>813</v>
      </c>
      <c r="N11219" t="s">
        <v>814</v>
      </c>
      <c r="O11219" t="s">
        <v>838</v>
      </c>
      <c r="P11219">
        <v>-71.137700620000004</v>
      </c>
      <c r="Q11219">
        <v>42.352058669999998</v>
      </c>
    </row>
    <row r="11220" spans="2:17" x14ac:dyDescent="0.3">
      <c r="B11220" t="s">
        <v>981</v>
      </c>
      <c r="C11220" t="s">
        <v>1148</v>
      </c>
      <c r="D11220" t="s">
        <v>3482</v>
      </c>
      <c r="E11220">
        <v>-71.072919999999996</v>
      </c>
      <c r="F11220">
        <v>42.312910000000002</v>
      </c>
      <c r="G11220" t="s">
        <v>783</v>
      </c>
      <c r="H11220" s="5">
        <v>6</v>
      </c>
      <c r="I11220" t="s">
        <v>1132</v>
      </c>
      <c r="J11220" s="5">
        <f>VLOOKUP(I11220*1,Crosswalks!$L$3:$M$227,2,FALSE)</f>
        <v>6</v>
      </c>
      <c r="K11220" s="5">
        <f>IF(G11220="Corner",INDEX(Crosswalks!$C$4:$J$16,MATCH(H11220,Crosswalks!$C$4:$C$16,0),J11220+1),"N/A, D2D")</f>
        <v>0.4</v>
      </c>
      <c r="L11220" t="s">
        <v>5958</v>
      </c>
      <c r="M11220" t="s">
        <v>813</v>
      </c>
      <c r="N11220" t="s">
        <v>814</v>
      </c>
      <c r="O11220" t="s">
        <v>838</v>
      </c>
      <c r="P11220">
        <v>-71.137700620000004</v>
      </c>
      <c r="Q11220">
        <v>42.352058669999998</v>
      </c>
    </row>
    <row r="11221" spans="2:17" x14ac:dyDescent="0.3">
      <c r="B11221" t="s">
        <v>985</v>
      </c>
      <c r="C11221" t="s">
        <v>3553</v>
      </c>
      <c r="D11221" t="s">
        <v>3482</v>
      </c>
      <c r="E11221">
        <v>-71.077719999999999</v>
      </c>
      <c r="F11221">
        <v>42.315196</v>
      </c>
      <c r="G11221" t="s">
        <v>783</v>
      </c>
      <c r="H11221" s="5">
        <v>4</v>
      </c>
      <c r="I11221" t="s">
        <v>1132</v>
      </c>
      <c r="J11221" s="5">
        <f>VLOOKUP(I11221*1,Crosswalks!$L$3:$M$227,2,FALSE)</f>
        <v>6</v>
      </c>
      <c r="K11221" s="5">
        <f>IF(G11221="Corner",INDEX(Crosswalks!$C$4:$J$16,MATCH(H11221,Crosswalks!$C$4:$C$16,0),J11221+1),"N/A, D2D")</f>
        <v>0.3</v>
      </c>
      <c r="L11221" t="s">
        <v>5958</v>
      </c>
      <c r="M11221" t="s">
        <v>813</v>
      </c>
      <c r="N11221" t="s">
        <v>814</v>
      </c>
      <c r="O11221" t="s">
        <v>838</v>
      </c>
      <c r="P11221">
        <v>-71.137700620000004</v>
      </c>
      <c r="Q11221">
        <v>42.352058669999998</v>
      </c>
    </row>
    <row r="11222" spans="2:17" x14ac:dyDescent="0.3">
      <c r="B11222" t="s">
        <v>819</v>
      </c>
      <c r="C11222" t="s">
        <v>3543</v>
      </c>
      <c r="D11222" t="s">
        <v>3482</v>
      </c>
      <c r="E11222">
        <v>-71.076779999999999</v>
      </c>
      <c r="F11222">
        <v>42.320160000000001</v>
      </c>
      <c r="G11222" t="s">
        <v>783</v>
      </c>
      <c r="H11222" s="5">
        <v>3</v>
      </c>
      <c r="I11222" t="s">
        <v>1132</v>
      </c>
      <c r="J11222" s="5">
        <f>VLOOKUP(I11222*1,Crosswalks!$L$3:$M$227,2,FALSE)</f>
        <v>6</v>
      </c>
      <c r="K11222" s="5">
        <f>IF(G11222="Corner",INDEX(Crosswalks!$C$4:$J$16,MATCH(H11222,Crosswalks!$C$4:$C$16,0),J11222+1),"N/A, D2D")</f>
        <v>0.3</v>
      </c>
      <c r="L11222" t="s">
        <v>5958</v>
      </c>
      <c r="M11222" t="s">
        <v>813</v>
      </c>
      <c r="N11222" t="s">
        <v>814</v>
      </c>
      <c r="O11222" t="s">
        <v>838</v>
      </c>
      <c r="P11222">
        <v>-71.137700620000004</v>
      </c>
      <c r="Q11222">
        <v>42.352058669999998</v>
      </c>
    </row>
    <row r="11223" spans="2:17" x14ac:dyDescent="0.3">
      <c r="B11223" t="s">
        <v>853</v>
      </c>
      <c r="C11223" t="s">
        <v>3556</v>
      </c>
      <c r="D11223" t="s">
        <v>3482</v>
      </c>
      <c r="E11223">
        <v>-71.074950000000001</v>
      </c>
      <c r="F11223">
        <v>42.31955</v>
      </c>
      <c r="G11223" t="s">
        <v>783</v>
      </c>
      <c r="H11223" s="5">
        <v>6</v>
      </c>
      <c r="I11223" t="s">
        <v>1132</v>
      </c>
      <c r="J11223" s="5">
        <f>VLOOKUP(I11223*1,Crosswalks!$L$3:$M$227,2,FALSE)</f>
        <v>6</v>
      </c>
      <c r="K11223" s="5">
        <f>IF(G11223="Corner",INDEX(Crosswalks!$C$4:$J$16,MATCH(H11223,Crosswalks!$C$4:$C$16,0),J11223+1),"N/A, D2D")</f>
        <v>0.4</v>
      </c>
      <c r="L11223" t="s">
        <v>5958</v>
      </c>
      <c r="M11223" t="s">
        <v>813</v>
      </c>
      <c r="N11223" t="s">
        <v>814</v>
      </c>
      <c r="O11223" t="s">
        <v>838</v>
      </c>
      <c r="P11223">
        <v>-71.137700620000004</v>
      </c>
      <c r="Q11223">
        <v>42.352058669999998</v>
      </c>
    </row>
    <row r="11224" spans="2:17" x14ac:dyDescent="0.3">
      <c r="B11224" t="s">
        <v>898</v>
      </c>
      <c r="C11224" t="s">
        <v>3544</v>
      </c>
      <c r="D11224" t="s">
        <v>3482</v>
      </c>
      <c r="E11224">
        <v>-71.077046999999993</v>
      </c>
      <c r="F11224">
        <v>42.319163000000003</v>
      </c>
      <c r="G11224" t="s">
        <v>783</v>
      </c>
      <c r="H11224" s="5">
        <v>2</v>
      </c>
      <c r="I11224" t="s">
        <v>1132</v>
      </c>
      <c r="J11224" s="5">
        <f>VLOOKUP(I11224*1,Crosswalks!$L$3:$M$227,2,FALSE)</f>
        <v>6</v>
      </c>
      <c r="K11224" s="5">
        <f>IF(G11224="Corner",INDEX(Crosswalks!$C$4:$J$16,MATCH(H11224,Crosswalks!$C$4:$C$16,0),J11224+1),"N/A, D2D")</f>
        <v>0.3</v>
      </c>
      <c r="L11224" t="s">
        <v>5958</v>
      </c>
      <c r="M11224" t="s">
        <v>813</v>
      </c>
      <c r="N11224" t="s">
        <v>814</v>
      </c>
      <c r="O11224" t="s">
        <v>838</v>
      </c>
      <c r="P11224">
        <v>-71.137700620000004</v>
      </c>
      <c r="Q11224">
        <v>42.352058669999998</v>
      </c>
    </row>
    <row r="11225" spans="2:17" x14ac:dyDescent="0.3">
      <c r="B11225" t="s">
        <v>871</v>
      </c>
      <c r="C11225" t="s">
        <v>3543</v>
      </c>
      <c r="D11225" t="s">
        <v>3482</v>
      </c>
      <c r="E11225">
        <v>-71.076419999999999</v>
      </c>
      <c r="F11225">
        <v>42.32009</v>
      </c>
      <c r="G11225" t="s">
        <v>783</v>
      </c>
      <c r="H11225" s="5">
        <v>3</v>
      </c>
      <c r="I11225" t="s">
        <v>1132</v>
      </c>
      <c r="J11225" s="5">
        <f>VLOOKUP(I11225*1,Crosswalks!$L$3:$M$227,2,FALSE)</f>
        <v>6</v>
      </c>
      <c r="K11225" s="5">
        <f>IF(G11225="Corner",INDEX(Crosswalks!$C$4:$J$16,MATCH(H11225,Crosswalks!$C$4:$C$16,0),J11225+1),"N/A, D2D")</f>
        <v>0.3</v>
      </c>
      <c r="L11225" t="s">
        <v>5958</v>
      </c>
      <c r="M11225" t="s">
        <v>813</v>
      </c>
      <c r="N11225" t="s">
        <v>814</v>
      </c>
      <c r="O11225" t="s">
        <v>838</v>
      </c>
      <c r="P11225">
        <v>-71.137700620000004</v>
      </c>
      <c r="Q11225">
        <v>42.352058669999998</v>
      </c>
    </row>
    <row r="11226" spans="2:17" x14ac:dyDescent="0.3">
      <c r="B11226" t="s">
        <v>866</v>
      </c>
      <c r="C11226" t="s">
        <v>3556</v>
      </c>
      <c r="D11226" t="s">
        <v>3482</v>
      </c>
      <c r="E11226">
        <v>-71.074879999999993</v>
      </c>
      <c r="F11226">
        <v>42.32009</v>
      </c>
      <c r="G11226" t="s">
        <v>783</v>
      </c>
      <c r="H11226" s="5">
        <v>3</v>
      </c>
      <c r="I11226" t="s">
        <v>1132</v>
      </c>
      <c r="J11226" s="5">
        <f>VLOOKUP(I11226*1,Crosswalks!$L$3:$M$227,2,FALSE)</f>
        <v>6</v>
      </c>
      <c r="K11226" s="5">
        <f>IF(G11226="Corner",INDEX(Crosswalks!$C$4:$J$16,MATCH(H11226,Crosswalks!$C$4:$C$16,0),J11226+1),"N/A, D2D")</f>
        <v>0.3</v>
      </c>
      <c r="L11226" t="s">
        <v>5958</v>
      </c>
      <c r="M11226" t="s">
        <v>813</v>
      </c>
      <c r="N11226" t="s">
        <v>814</v>
      </c>
      <c r="O11226" t="s">
        <v>838</v>
      </c>
      <c r="P11226">
        <v>-71.137700620000004</v>
      </c>
      <c r="Q11226">
        <v>42.352058669999998</v>
      </c>
    </row>
    <row r="11227" spans="2:17" x14ac:dyDescent="0.3">
      <c r="B11227" t="s">
        <v>1295</v>
      </c>
      <c r="C11227" t="s">
        <v>3503</v>
      </c>
      <c r="D11227" t="s">
        <v>3482</v>
      </c>
      <c r="E11227">
        <v>-71.075670000000002</v>
      </c>
      <c r="F11227">
        <v>42.316719999999997</v>
      </c>
      <c r="G11227" t="s">
        <v>783</v>
      </c>
      <c r="H11227" s="5" t="s">
        <v>785</v>
      </c>
      <c r="I11227" t="s">
        <v>1132</v>
      </c>
      <c r="J11227" s="5">
        <f>VLOOKUP(I11227*1,Crosswalks!$L$3:$M$227,2,FALSE)</f>
        <v>6</v>
      </c>
      <c r="K11227" s="5">
        <f>IF(G11227="Corner",INDEX(Crosswalks!$C$4:$J$16,MATCH(H11227,Crosswalks!$C$4:$C$16,0),J11227+1),"N/A, D2D")</f>
        <v>0.2</v>
      </c>
      <c r="L11227" t="s">
        <v>5958</v>
      </c>
      <c r="M11227" t="s">
        <v>813</v>
      </c>
      <c r="N11227" t="s">
        <v>814</v>
      </c>
      <c r="O11227" t="s">
        <v>838</v>
      </c>
      <c r="P11227">
        <v>-71.137700620000004</v>
      </c>
      <c r="Q11227">
        <v>42.352058669999998</v>
      </c>
    </row>
    <row r="11228" spans="2:17" x14ac:dyDescent="0.3">
      <c r="B11228" t="s">
        <v>999</v>
      </c>
      <c r="C11228" t="s">
        <v>3543</v>
      </c>
      <c r="D11228" t="s">
        <v>3482</v>
      </c>
      <c r="E11228">
        <v>-71.076009999999997</v>
      </c>
      <c r="F11228">
        <v>42.320039999999999</v>
      </c>
      <c r="G11228" t="s">
        <v>783</v>
      </c>
      <c r="H11228" s="5">
        <v>4</v>
      </c>
      <c r="I11228" t="s">
        <v>1132</v>
      </c>
      <c r="J11228" s="5">
        <f>VLOOKUP(I11228*1,Crosswalks!$L$3:$M$227,2,FALSE)</f>
        <v>6</v>
      </c>
      <c r="K11228" s="5">
        <f>IF(G11228="Corner",INDEX(Crosswalks!$C$4:$J$16,MATCH(H11228,Crosswalks!$C$4:$C$16,0),J11228+1),"N/A, D2D")</f>
        <v>0.3</v>
      </c>
      <c r="L11228" t="s">
        <v>5958</v>
      </c>
      <c r="M11228" t="s">
        <v>813</v>
      </c>
      <c r="N11228" t="s">
        <v>814</v>
      </c>
      <c r="O11228" t="s">
        <v>838</v>
      </c>
      <c r="P11228">
        <v>-71.137700620000004</v>
      </c>
      <c r="Q11228">
        <v>42.352058669999998</v>
      </c>
    </row>
    <row r="11229" spans="2:17" x14ac:dyDescent="0.3">
      <c r="B11229" t="s">
        <v>866</v>
      </c>
      <c r="C11229" t="s">
        <v>3543</v>
      </c>
      <c r="D11229" t="s">
        <v>3482</v>
      </c>
      <c r="E11229">
        <v>-71.076170000000005</v>
      </c>
      <c r="F11229">
        <v>42.32002</v>
      </c>
      <c r="G11229" t="s">
        <v>783</v>
      </c>
      <c r="H11229" s="5">
        <v>3</v>
      </c>
      <c r="I11229" t="s">
        <v>1132</v>
      </c>
      <c r="J11229" s="5">
        <f>VLOOKUP(I11229*1,Crosswalks!$L$3:$M$227,2,FALSE)</f>
        <v>6</v>
      </c>
      <c r="K11229" s="5">
        <f>IF(G11229="Corner",INDEX(Crosswalks!$C$4:$J$16,MATCH(H11229,Crosswalks!$C$4:$C$16,0),J11229+1),"N/A, D2D")</f>
        <v>0.3</v>
      </c>
      <c r="L11229" t="s">
        <v>5958</v>
      </c>
      <c r="M11229" t="s">
        <v>813</v>
      </c>
      <c r="N11229" t="s">
        <v>814</v>
      </c>
      <c r="O11229" t="s">
        <v>838</v>
      </c>
      <c r="P11229">
        <v>-71.137700620000004</v>
      </c>
      <c r="Q11229">
        <v>42.352058669999998</v>
      </c>
    </row>
    <row r="11230" spans="2:17" x14ac:dyDescent="0.3">
      <c r="B11230" t="s">
        <v>931</v>
      </c>
      <c r="C11230" t="s">
        <v>3561</v>
      </c>
      <c r="D11230" t="s">
        <v>3482</v>
      </c>
      <c r="E11230">
        <v>-71.072540000000004</v>
      </c>
      <c r="F11230">
        <v>42.315159999999999</v>
      </c>
      <c r="G11230" t="s">
        <v>783</v>
      </c>
      <c r="H11230" s="5">
        <v>1</v>
      </c>
      <c r="I11230" t="s">
        <v>1580</v>
      </c>
      <c r="J11230" s="5">
        <f>VLOOKUP(I11230*1,Crosswalks!$L$3:$M$227,2,FALSE)</f>
        <v>6</v>
      </c>
      <c r="K11230" s="5">
        <f>IF(G11230="Corner",INDEX(Crosswalks!$C$4:$J$16,MATCH(H11230,Crosswalks!$C$4:$C$16,0),J11230+1),"N/A, D2D")</f>
        <v>0.2</v>
      </c>
      <c r="L11230" t="s">
        <v>5958</v>
      </c>
      <c r="M11230" t="s">
        <v>813</v>
      </c>
      <c r="N11230" t="s">
        <v>814</v>
      </c>
      <c r="O11230" t="s">
        <v>838</v>
      </c>
      <c r="P11230">
        <v>-71.137700620000004</v>
      </c>
      <c r="Q11230">
        <v>42.352058669999998</v>
      </c>
    </row>
    <row r="11231" spans="2:17" x14ac:dyDescent="0.3">
      <c r="B11231" t="s">
        <v>1261</v>
      </c>
      <c r="C11231" t="s">
        <v>3502</v>
      </c>
      <c r="D11231" t="s">
        <v>3482</v>
      </c>
      <c r="E11231">
        <v>-71.074719999999999</v>
      </c>
      <c r="F11231">
        <v>42.313850000000002</v>
      </c>
      <c r="G11231" t="s">
        <v>783</v>
      </c>
      <c r="H11231" s="5">
        <v>3</v>
      </c>
      <c r="I11231" t="s">
        <v>1132</v>
      </c>
      <c r="J11231" s="5">
        <f>VLOOKUP(I11231*1,Crosswalks!$L$3:$M$227,2,FALSE)</f>
        <v>6</v>
      </c>
      <c r="K11231" s="5">
        <f>IF(G11231="Corner",INDEX(Crosswalks!$C$4:$J$16,MATCH(H11231,Crosswalks!$C$4:$C$16,0),J11231+1),"N/A, D2D")</f>
        <v>0.3</v>
      </c>
      <c r="L11231" t="s">
        <v>5958</v>
      </c>
      <c r="M11231" t="s">
        <v>813</v>
      </c>
      <c r="N11231" t="s">
        <v>814</v>
      </c>
      <c r="O11231" t="s">
        <v>838</v>
      </c>
      <c r="P11231">
        <v>-71.137700620000004</v>
      </c>
      <c r="Q11231">
        <v>42.352058669999998</v>
      </c>
    </row>
    <row r="11232" spans="2:17" x14ac:dyDescent="0.3">
      <c r="B11232" t="s">
        <v>871</v>
      </c>
      <c r="C11232" t="s">
        <v>3548</v>
      </c>
      <c r="D11232" t="s">
        <v>3482</v>
      </c>
      <c r="E11232">
        <v>-71.075100000000006</v>
      </c>
      <c r="F11232">
        <v>42.317900000000002</v>
      </c>
      <c r="G11232" t="s">
        <v>783</v>
      </c>
      <c r="H11232" s="5">
        <v>3</v>
      </c>
      <c r="I11232" t="s">
        <v>1132</v>
      </c>
      <c r="J11232" s="5">
        <f>VLOOKUP(I11232*1,Crosswalks!$L$3:$M$227,2,FALSE)</f>
        <v>6</v>
      </c>
      <c r="K11232" s="5">
        <f>IF(G11232="Corner",INDEX(Crosswalks!$C$4:$J$16,MATCH(H11232,Crosswalks!$C$4:$C$16,0),J11232+1),"N/A, D2D")</f>
        <v>0.3</v>
      </c>
      <c r="L11232" t="s">
        <v>5958</v>
      </c>
      <c r="M11232" t="s">
        <v>813</v>
      </c>
      <c r="N11232" t="s">
        <v>814</v>
      </c>
      <c r="O11232" t="s">
        <v>838</v>
      </c>
      <c r="P11232">
        <v>-71.137700620000004</v>
      </c>
      <c r="Q11232">
        <v>42.352058669999998</v>
      </c>
    </row>
    <row r="11233" spans="2:17" x14ac:dyDescent="0.3">
      <c r="B11233" t="s">
        <v>1425</v>
      </c>
      <c r="C11233" t="s">
        <v>3750</v>
      </c>
      <c r="D11233" t="s">
        <v>3482</v>
      </c>
      <c r="E11233">
        <v>-71.071060000000003</v>
      </c>
      <c r="F11233">
        <v>42.318019999999997</v>
      </c>
      <c r="G11233" t="s">
        <v>783</v>
      </c>
      <c r="H11233" s="5">
        <v>5</v>
      </c>
      <c r="I11233" t="s">
        <v>1132</v>
      </c>
      <c r="J11233" s="5">
        <f>VLOOKUP(I11233*1,Crosswalks!$L$3:$M$227,2,FALSE)</f>
        <v>6</v>
      </c>
      <c r="K11233" s="5">
        <f>IF(G11233="Corner",INDEX(Crosswalks!$C$4:$J$16,MATCH(H11233,Crosswalks!$C$4:$C$16,0),J11233+1),"N/A, D2D")</f>
        <v>0.4</v>
      </c>
      <c r="L11233" t="s">
        <v>5958</v>
      </c>
      <c r="M11233" t="s">
        <v>813</v>
      </c>
      <c r="N11233" t="s">
        <v>814</v>
      </c>
      <c r="O11233" t="s">
        <v>838</v>
      </c>
      <c r="P11233">
        <v>-71.137700620000004</v>
      </c>
      <c r="Q11233">
        <v>42.352058669999998</v>
      </c>
    </row>
    <row r="11234" spans="2:17" x14ac:dyDescent="0.3">
      <c r="B11234" t="s">
        <v>925</v>
      </c>
      <c r="C11234" t="s">
        <v>3526</v>
      </c>
      <c r="D11234" t="s">
        <v>3482</v>
      </c>
      <c r="E11234">
        <v>-71.074231999999995</v>
      </c>
      <c r="F11234">
        <v>42.314141999999997</v>
      </c>
      <c r="G11234" t="s">
        <v>783</v>
      </c>
      <c r="H11234" s="5">
        <v>1</v>
      </c>
      <c r="I11234" t="s">
        <v>1132</v>
      </c>
      <c r="J11234" s="5">
        <f>VLOOKUP(I11234*1,Crosswalks!$L$3:$M$227,2,FALSE)</f>
        <v>6</v>
      </c>
      <c r="K11234" s="5">
        <f>IF(G11234="Corner",INDEX(Crosswalks!$C$4:$J$16,MATCH(H11234,Crosswalks!$C$4:$C$16,0),J11234+1),"N/A, D2D")</f>
        <v>0.2</v>
      </c>
      <c r="L11234" t="s">
        <v>5958</v>
      </c>
      <c r="M11234" t="s">
        <v>813</v>
      </c>
      <c r="N11234" t="s">
        <v>814</v>
      </c>
      <c r="O11234" t="s">
        <v>838</v>
      </c>
      <c r="P11234">
        <v>-71.137700620000004</v>
      </c>
      <c r="Q11234">
        <v>42.352058669999998</v>
      </c>
    </row>
    <row r="11235" spans="2:17" x14ac:dyDescent="0.3">
      <c r="B11235" t="s">
        <v>1811</v>
      </c>
      <c r="C11235" t="s">
        <v>3525</v>
      </c>
      <c r="D11235" t="s">
        <v>3482</v>
      </c>
      <c r="E11235">
        <v>-71.075491</v>
      </c>
      <c r="F11235">
        <v>42.314079999999997</v>
      </c>
      <c r="G11235" t="s">
        <v>783</v>
      </c>
      <c r="H11235" s="5">
        <v>5</v>
      </c>
      <c r="I11235" t="s">
        <v>1132</v>
      </c>
      <c r="J11235" s="5">
        <f>VLOOKUP(I11235*1,Crosswalks!$L$3:$M$227,2,FALSE)</f>
        <v>6</v>
      </c>
      <c r="K11235" s="5">
        <f>IF(G11235="Corner",INDEX(Crosswalks!$C$4:$J$16,MATCH(H11235,Crosswalks!$C$4:$C$16,0),J11235+1),"N/A, D2D")</f>
        <v>0.4</v>
      </c>
      <c r="L11235" t="s">
        <v>5958</v>
      </c>
      <c r="M11235" t="s">
        <v>813</v>
      </c>
      <c r="N11235" t="s">
        <v>814</v>
      </c>
      <c r="O11235" t="s">
        <v>838</v>
      </c>
      <c r="P11235">
        <v>-71.137700620000004</v>
      </c>
      <c r="Q11235">
        <v>42.352058669999998</v>
      </c>
    </row>
    <row r="11236" spans="2:17" x14ac:dyDescent="0.3">
      <c r="B11236" t="s">
        <v>1295</v>
      </c>
      <c r="C11236" t="s">
        <v>3562</v>
      </c>
      <c r="D11236" t="s">
        <v>3482</v>
      </c>
      <c r="E11236">
        <v>-71.068830000000005</v>
      </c>
      <c r="F11236">
        <v>42.310250000000003</v>
      </c>
      <c r="G11236" t="s">
        <v>783</v>
      </c>
      <c r="H11236" s="5">
        <v>4</v>
      </c>
      <c r="I11236" t="s">
        <v>1101</v>
      </c>
      <c r="J11236" s="5">
        <f>VLOOKUP(I11236*1,Crosswalks!$L$3:$M$227,2,FALSE)</f>
        <v>6</v>
      </c>
      <c r="K11236" s="5">
        <f>IF(G11236="Corner",INDEX(Crosswalks!$C$4:$J$16,MATCH(H11236,Crosswalks!$C$4:$C$16,0),J11236+1),"N/A, D2D")</f>
        <v>0.3</v>
      </c>
      <c r="L11236" t="s">
        <v>5958</v>
      </c>
      <c r="M11236" t="s">
        <v>813</v>
      </c>
      <c r="N11236" t="s">
        <v>814</v>
      </c>
      <c r="O11236" t="s">
        <v>838</v>
      </c>
      <c r="P11236">
        <v>-71.137700620000004</v>
      </c>
      <c r="Q11236">
        <v>42.352058669999998</v>
      </c>
    </row>
    <row r="11237" spans="2:17" x14ac:dyDescent="0.3">
      <c r="B11237" t="s">
        <v>884</v>
      </c>
      <c r="C11237" t="s">
        <v>3525</v>
      </c>
      <c r="D11237" t="s">
        <v>3482</v>
      </c>
      <c r="E11237">
        <v>-71.073539999999994</v>
      </c>
      <c r="F11237">
        <v>42.318519999999999</v>
      </c>
      <c r="G11237" t="s">
        <v>783</v>
      </c>
      <c r="H11237" s="5" t="s">
        <v>785</v>
      </c>
      <c r="I11237" t="s">
        <v>1132</v>
      </c>
      <c r="J11237" s="5">
        <f>VLOOKUP(I11237*1,Crosswalks!$L$3:$M$227,2,FALSE)</f>
        <v>6</v>
      </c>
      <c r="K11237" s="5">
        <f>IF(G11237="Corner",INDEX(Crosswalks!$C$4:$J$16,MATCH(H11237,Crosswalks!$C$4:$C$16,0),J11237+1),"N/A, D2D")</f>
        <v>0.2</v>
      </c>
      <c r="L11237" t="s">
        <v>5958</v>
      </c>
      <c r="M11237" t="s">
        <v>813</v>
      </c>
      <c r="N11237" t="s">
        <v>814</v>
      </c>
      <c r="O11237" t="s">
        <v>838</v>
      </c>
      <c r="P11237">
        <v>-71.137700620000004</v>
      </c>
      <c r="Q11237">
        <v>42.352058669999998</v>
      </c>
    </row>
    <row r="11238" spans="2:17" x14ac:dyDescent="0.3">
      <c r="B11238" t="s">
        <v>1035</v>
      </c>
      <c r="C11238" t="s">
        <v>3544</v>
      </c>
      <c r="D11238" t="s">
        <v>3482</v>
      </c>
      <c r="E11238">
        <v>-71.074709999999996</v>
      </c>
      <c r="F11238">
        <v>42.319270000000003</v>
      </c>
      <c r="G11238" t="s">
        <v>783</v>
      </c>
      <c r="H11238" s="5">
        <v>5</v>
      </c>
      <c r="I11238" t="s">
        <v>1132</v>
      </c>
      <c r="J11238" s="5">
        <f>VLOOKUP(I11238*1,Crosswalks!$L$3:$M$227,2,FALSE)</f>
        <v>6</v>
      </c>
      <c r="K11238" s="5">
        <f>IF(G11238="Corner",INDEX(Crosswalks!$C$4:$J$16,MATCH(H11238,Crosswalks!$C$4:$C$16,0),J11238+1),"N/A, D2D")</f>
        <v>0.4</v>
      </c>
      <c r="L11238" t="s">
        <v>5958</v>
      </c>
      <c r="M11238" t="s">
        <v>813</v>
      </c>
      <c r="N11238" t="s">
        <v>814</v>
      </c>
      <c r="O11238" t="s">
        <v>838</v>
      </c>
      <c r="P11238">
        <v>-71.137700620000004</v>
      </c>
      <c r="Q11238">
        <v>42.352058669999998</v>
      </c>
    </row>
    <row r="11239" spans="2:17" x14ac:dyDescent="0.3">
      <c r="B11239" t="s">
        <v>3647</v>
      </c>
      <c r="C11239" t="s">
        <v>3648</v>
      </c>
      <c r="D11239" t="s">
        <v>3482</v>
      </c>
      <c r="E11239">
        <v>-71.077276999999995</v>
      </c>
      <c r="F11239">
        <v>42.314715</v>
      </c>
      <c r="G11239" t="s">
        <v>783</v>
      </c>
      <c r="H11239" s="5">
        <v>2</v>
      </c>
      <c r="I11239" t="s">
        <v>1132</v>
      </c>
      <c r="J11239" s="5">
        <f>VLOOKUP(I11239*1,Crosswalks!$L$3:$M$227,2,FALSE)</f>
        <v>6</v>
      </c>
      <c r="K11239" s="5">
        <f>IF(G11239="Corner",INDEX(Crosswalks!$C$4:$J$16,MATCH(H11239,Crosswalks!$C$4:$C$16,0),J11239+1),"N/A, D2D")</f>
        <v>0.3</v>
      </c>
      <c r="L11239" t="s">
        <v>5958</v>
      </c>
      <c r="M11239" t="s">
        <v>813</v>
      </c>
      <c r="N11239" t="s">
        <v>814</v>
      </c>
      <c r="O11239" t="s">
        <v>838</v>
      </c>
      <c r="P11239">
        <v>-71.137700620000004</v>
      </c>
      <c r="Q11239">
        <v>42.352058669999998</v>
      </c>
    </row>
    <row r="11240" spans="2:17" x14ac:dyDescent="0.3">
      <c r="B11240" t="s">
        <v>832</v>
      </c>
      <c r="C11240" t="s">
        <v>3642</v>
      </c>
      <c r="D11240" t="s">
        <v>3482</v>
      </c>
      <c r="E11240">
        <v>-71.076300000000003</v>
      </c>
      <c r="F11240">
        <v>42.315019999999997</v>
      </c>
      <c r="G11240" t="s">
        <v>783</v>
      </c>
      <c r="H11240" s="5">
        <v>6</v>
      </c>
      <c r="I11240" t="s">
        <v>1132</v>
      </c>
      <c r="J11240" s="5">
        <f>VLOOKUP(I11240*1,Crosswalks!$L$3:$M$227,2,FALSE)</f>
        <v>6</v>
      </c>
      <c r="K11240" s="5">
        <f>IF(G11240="Corner",INDEX(Crosswalks!$C$4:$J$16,MATCH(H11240,Crosswalks!$C$4:$C$16,0),J11240+1),"N/A, D2D")</f>
        <v>0.4</v>
      </c>
      <c r="L11240" t="s">
        <v>5958</v>
      </c>
      <c r="M11240" t="s">
        <v>813</v>
      </c>
      <c r="N11240" t="s">
        <v>814</v>
      </c>
      <c r="O11240" t="s">
        <v>838</v>
      </c>
      <c r="P11240">
        <v>-71.137700620000004</v>
      </c>
      <c r="Q11240">
        <v>42.352058669999998</v>
      </c>
    </row>
    <row r="11241" spans="2:17" x14ac:dyDescent="0.3">
      <c r="B11241" t="s">
        <v>864</v>
      </c>
      <c r="C11241" t="s">
        <v>3483</v>
      </c>
      <c r="D11241" t="s">
        <v>3482</v>
      </c>
      <c r="E11241">
        <v>-71.068449999999999</v>
      </c>
      <c r="F11241">
        <v>42.315280000000001</v>
      </c>
      <c r="G11241" t="s">
        <v>783</v>
      </c>
      <c r="H11241" s="5">
        <v>3</v>
      </c>
      <c r="I11241" t="s">
        <v>1580</v>
      </c>
      <c r="J11241" s="5">
        <f>VLOOKUP(I11241*1,Crosswalks!$L$3:$M$227,2,FALSE)</f>
        <v>6</v>
      </c>
      <c r="K11241" s="5">
        <f>IF(G11241="Corner",INDEX(Crosswalks!$C$4:$J$16,MATCH(H11241,Crosswalks!$C$4:$C$16,0),J11241+1),"N/A, D2D")</f>
        <v>0.3</v>
      </c>
      <c r="L11241" t="s">
        <v>5958</v>
      </c>
      <c r="M11241" t="s">
        <v>813</v>
      </c>
      <c r="N11241" t="s">
        <v>814</v>
      </c>
      <c r="O11241" t="s">
        <v>838</v>
      </c>
      <c r="P11241">
        <v>-71.137700620000004</v>
      </c>
      <c r="Q11241">
        <v>42.352058669999998</v>
      </c>
    </row>
    <row r="11242" spans="2:17" x14ac:dyDescent="0.3">
      <c r="B11242" t="s">
        <v>897</v>
      </c>
      <c r="C11242" t="s">
        <v>3502</v>
      </c>
      <c r="D11242" t="s">
        <v>3482</v>
      </c>
      <c r="E11242">
        <v>-71.073250000000002</v>
      </c>
      <c r="F11242">
        <v>42.313510000000001</v>
      </c>
      <c r="G11242" t="s">
        <v>783</v>
      </c>
      <c r="H11242" s="5">
        <v>2</v>
      </c>
      <c r="I11242" t="s">
        <v>1132</v>
      </c>
      <c r="J11242" s="5">
        <f>VLOOKUP(I11242*1,Crosswalks!$L$3:$M$227,2,FALSE)</f>
        <v>6</v>
      </c>
      <c r="K11242" s="5">
        <f>IF(G11242="Corner",INDEX(Crosswalks!$C$4:$J$16,MATCH(H11242,Crosswalks!$C$4:$C$16,0),J11242+1),"N/A, D2D")</f>
        <v>0.3</v>
      </c>
      <c r="L11242" t="s">
        <v>5958</v>
      </c>
      <c r="M11242" t="s">
        <v>813</v>
      </c>
      <c r="N11242" t="s">
        <v>814</v>
      </c>
      <c r="O11242" t="s">
        <v>838</v>
      </c>
      <c r="P11242">
        <v>-71.137700620000004</v>
      </c>
      <c r="Q11242">
        <v>42.352058669999998</v>
      </c>
    </row>
    <row r="11243" spans="2:17" x14ac:dyDescent="0.3">
      <c r="B11243" t="s">
        <v>853</v>
      </c>
      <c r="C11243" t="s">
        <v>3559</v>
      </c>
      <c r="D11243" t="s">
        <v>3482</v>
      </c>
      <c r="E11243">
        <v>-71.076660000000004</v>
      </c>
      <c r="F11243">
        <v>42.316040000000001</v>
      </c>
      <c r="G11243" t="s">
        <v>783</v>
      </c>
      <c r="H11243" s="5">
        <v>1</v>
      </c>
      <c r="I11243" t="s">
        <v>1132</v>
      </c>
      <c r="J11243" s="5">
        <f>VLOOKUP(I11243*1,Crosswalks!$L$3:$M$227,2,FALSE)</f>
        <v>6</v>
      </c>
      <c r="K11243" s="5">
        <f>IF(G11243="Corner",INDEX(Crosswalks!$C$4:$J$16,MATCH(H11243,Crosswalks!$C$4:$C$16,0),J11243+1),"N/A, D2D")</f>
        <v>0.2</v>
      </c>
      <c r="L11243" t="s">
        <v>5958</v>
      </c>
      <c r="M11243" t="s">
        <v>813</v>
      </c>
      <c r="N11243" t="s">
        <v>814</v>
      </c>
      <c r="O11243" t="s">
        <v>838</v>
      </c>
      <c r="P11243">
        <v>-71.137700620000004</v>
      </c>
      <c r="Q11243">
        <v>42.352058669999998</v>
      </c>
    </row>
    <row r="11244" spans="2:17" x14ac:dyDescent="0.3">
      <c r="B11244" t="s">
        <v>1011</v>
      </c>
      <c r="C11244" t="s">
        <v>3526</v>
      </c>
      <c r="D11244" t="s">
        <v>3482</v>
      </c>
      <c r="E11244">
        <v>-71.074770000000001</v>
      </c>
      <c r="F11244">
        <v>42.314169999999997</v>
      </c>
      <c r="G11244" t="s">
        <v>783</v>
      </c>
      <c r="H11244" s="5">
        <v>3</v>
      </c>
      <c r="I11244" t="s">
        <v>1132</v>
      </c>
      <c r="J11244" s="5">
        <f>VLOOKUP(I11244*1,Crosswalks!$L$3:$M$227,2,FALSE)</f>
        <v>6</v>
      </c>
      <c r="K11244" s="5">
        <f>IF(G11244="Corner",INDEX(Crosswalks!$C$4:$J$16,MATCH(H11244,Crosswalks!$C$4:$C$16,0),J11244+1),"N/A, D2D")</f>
        <v>0.3</v>
      </c>
      <c r="L11244" t="s">
        <v>5958</v>
      </c>
      <c r="M11244" t="s">
        <v>813</v>
      </c>
      <c r="N11244" t="s">
        <v>814</v>
      </c>
      <c r="O11244" t="s">
        <v>838</v>
      </c>
      <c r="P11244">
        <v>-71.137700620000004</v>
      </c>
      <c r="Q11244">
        <v>42.352058669999998</v>
      </c>
    </row>
    <row r="11245" spans="2:17" x14ac:dyDescent="0.3">
      <c r="B11245" t="s">
        <v>891</v>
      </c>
      <c r="C11245" t="s">
        <v>3584</v>
      </c>
      <c r="D11245" t="s">
        <v>3482</v>
      </c>
      <c r="E11245">
        <v>-71.075963000000002</v>
      </c>
      <c r="F11245">
        <v>42.316026000000001</v>
      </c>
      <c r="G11245" t="s">
        <v>783</v>
      </c>
      <c r="H11245" s="5" t="s">
        <v>785</v>
      </c>
      <c r="I11245" t="s">
        <v>1132</v>
      </c>
      <c r="J11245" s="5">
        <f>VLOOKUP(I11245*1,Crosswalks!$L$3:$M$227,2,FALSE)</f>
        <v>6</v>
      </c>
      <c r="K11245" s="5">
        <f>IF(G11245="Corner",INDEX(Crosswalks!$C$4:$J$16,MATCH(H11245,Crosswalks!$C$4:$C$16,0),J11245+1),"N/A, D2D")</f>
        <v>0.2</v>
      </c>
      <c r="L11245" t="s">
        <v>5958</v>
      </c>
      <c r="M11245" t="s">
        <v>813</v>
      </c>
      <c r="N11245" t="s">
        <v>814</v>
      </c>
      <c r="O11245" t="s">
        <v>838</v>
      </c>
      <c r="P11245">
        <v>-71.137700620000004</v>
      </c>
      <c r="Q11245">
        <v>42.352058669999998</v>
      </c>
    </row>
    <row r="11246" spans="2:17" x14ac:dyDescent="0.3">
      <c r="B11246" t="s">
        <v>925</v>
      </c>
      <c r="C11246" t="s">
        <v>3572</v>
      </c>
      <c r="D11246" t="s">
        <v>3482</v>
      </c>
      <c r="E11246">
        <v>-71.076689000000002</v>
      </c>
      <c r="F11246">
        <v>42.317449000000003</v>
      </c>
      <c r="G11246" t="s">
        <v>783</v>
      </c>
      <c r="H11246" s="5" t="s">
        <v>785</v>
      </c>
      <c r="I11246" t="s">
        <v>1132</v>
      </c>
      <c r="J11246" s="5">
        <f>VLOOKUP(I11246*1,Crosswalks!$L$3:$M$227,2,FALSE)</f>
        <v>6</v>
      </c>
      <c r="K11246" s="5">
        <f>IF(G11246="Corner",INDEX(Crosswalks!$C$4:$J$16,MATCH(H11246,Crosswalks!$C$4:$C$16,0),J11246+1),"N/A, D2D")</f>
        <v>0.2</v>
      </c>
      <c r="L11246" t="s">
        <v>5958</v>
      </c>
      <c r="M11246" t="s">
        <v>813</v>
      </c>
      <c r="N11246" t="s">
        <v>814</v>
      </c>
      <c r="O11246" t="s">
        <v>838</v>
      </c>
      <c r="P11246">
        <v>-71.137700620000004</v>
      </c>
      <c r="Q11246">
        <v>42.352058669999998</v>
      </c>
    </row>
    <row r="11247" spans="2:17" x14ac:dyDescent="0.3">
      <c r="B11247" t="s">
        <v>842</v>
      </c>
      <c r="C11247" t="s">
        <v>3569</v>
      </c>
      <c r="D11247" t="s">
        <v>3482</v>
      </c>
      <c r="E11247">
        <v>-71.070668999999995</v>
      </c>
      <c r="F11247">
        <v>42.312309999999997</v>
      </c>
      <c r="G11247" t="s">
        <v>783</v>
      </c>
      <c r="H11247" s="5" t="s">
        <v>785</v>
      </c>
      <c r="I11247" t="s">
        <v>1580</v>
      </c>
      <c r="J11247" s="5">
        <f>VLOOKUP(I11247*1,Crosswalks!$L$3:$M$227,2,FALSE)</f>
        <v>6</v>
      </c>
      <c r="K11247" s="5">
        <f>IF(G11247="Corner",INDEX(Crosswalks!$C$4:$J$16,MATCH(H11247,Crosswalks!$C$4:$C$16,0),J11247+1),"N/A, D2D")</f>
        <v>0.2</v>
      </c>
      <c r="L11247" t="s">
        <v>5958</v>
      </c>
      <c r="M11247" t="s">
        <v>813</v>
      </c>
      <c r="N11247" t="s">
        <v>814</v>
      </c>
      <c r="O11247" t="s">
        <v>838</v>
      </c>
      <c r="P11247">
        <v>-71.137700620000004</v>
      </c>
      <c r="Q11247">
        <v>42.352058669999998</v>
      </c>
    </row>
    <row r="11248" spans="2:17" x14ac:dyDescent="0.3">
      <c r="B11248" t="s">
        <v>1516</v>
      </c>
      <c r="C11248" t="s">
        <v>3751</v>
      </c>
      <c r="D11248" t="s">
        <v>3482</v>
      </c>
      <c r="E11248">
        <v>-71.072073000000003</v>
      </c>
      <c r="F11248">
        <v>42.320107999999998</v>
      </c>
      <c r="G11248" t="s">
        <v>783</v>
      </c>
      <c r="H11248" s="5">
        <v>1</v>
      </c>
      <c r="I11248" t="s">
        <v>1132</v>
      </c>
      <c r="J11248" s="5">
        <f>VLOOKUP(I11248*1,Crosswalks!$L$3:$M$227,2,FALSE)</f>
        <v>6</v>
      </c>
      <c r="K11248" s="5">
        <f>IF(G11248="Corner",INDEX(Crosswalks!$C$4:$J$16,MATCH(H11248,Crosswalks!$C$4:$C$16,0),J11248+1),"N/A, D2D")</f>
        <v>0.2</v>
      </c>
      <c r="L11248" t="s">
        <v>5958</v>
      </c>
      <c r="M11248" t="s">
        <v>813</v>
      </c>
      <c r="N11248" t="s">
        <v>814</v>
      </c>
      <c r="O11248" t="s">
        <v>838</v>
      </c>
      <c r="P11248">
        <v>-71.137700620000004</v>
      </c>
      <c r="Q11248">
        <v>42.352058669999998</v>
      </c>
    </row>
    <row r="11249" spans="2:17" x14ac:dyDescent="0.3">
      <c r="B11249" t="s">
        <v>1183</v>
      </c>
      <c r="C11249" t="s">
        <v>3544</v>
      </c>
      <c r="D11249" t="s">
        <v>3482</v>
      </c>
      <c r="E11249">
        <v>-71.075720000000004</v>
      </c>
      <c r="F11249">
        <v>42.319279000000002</v>
      </c>
      <c r="G11249" t="s">
        <v>783</v>
      </c>
      <c r="H11249" s="5">
        <v>1</v>
      </c>
      <c r="I11249" t="s">
        <v>1132</v>
      </c>
      <c r="J11249" s="5">
        <f>VLOOKUP(I11249*1,Crosswalks!$L$3:$M$227,2,FALSE)</f>
        <v>6</v>
      </c>
      <c r="K11249" s="5">
        <f>IF(G11249="Corner",INDEX(Crosswalks!$C$4:$J$16,MATCH(H11249,Crosswalks!$C$4:$C$16,0),J11249+1),"N/A, D2D")</f>
        <v>0.2</v>
      </c>
      <c r="L11249" t="s">
        <v>5958</v>
      </c>
      <c r="M11249" t="s">
        <v>813</v>
      </c>
      <c r="N11249" t="s">
        <v>814</v>
      </c>
      <c r="O11249" t="s">
        <v>838</v>
      </c>
      <c r="P11249">
        <v>-71.137700620000004</v>
      </c>
      <c r="Q11249">
        <v>42.352058669999998</v>
      </c>
    </row>
    <row r="11250" spans="2:17" x14ac:dyDescent="0.3">
      <c r="B11250" t="s">
        <v>2408</v>
      </c>
      <c r="C11250" t="s">
        <v>1146</v>
      </c>
      <c r="D11250" t="s">
        <v>3482</v>
      </c>
      <c r="E11250">
        <v>-71.071129999999997</v>
      </c>
      <c r="F11250">
        <v>42.310459999999999</v>
      </c>
      <c r="G11250" t="s">
        <v>783</v>
      </c>
      <c r="H11250" s="5" t="s">
        <v>785</v>
      </c>
      <c r="I11250" t="s">
        <v>1101</v>
      </c>
      <c r="J11250" s="5">
        <f>VLOOKUP(I11250*1,Crosswalks!$L$3:$M$227,2,FALSE)</f>
        <v>6</v>
      </c>
      <c r="K11250" s="5">
        <f>IF(G11250="Corner",INDEX(Crosswalks!$C$4:$J$16,MATCH(H11250,Crosswalks!$C$4:$C$16,0),J11250+1),"N/A, D2D")</f>
        <v>0.2</v>
      </c>
      <c r="L11250" t="s">
        <v>5958</v>
      </c>
      <c r="M11250" t="s">
        <v>813</v>
      </c>
      <c r="N11250" t="s">
        <v>814</v>
      </c>
      <c r="O11250" t="s">
        <v>838</v>
      </c>
      <c r="P11250">
        <v>-71.137700620000004</v>
      </c>
      <c r="Q11250">
        <v>42.352058669999998</v>
      </c>
    </row>
    <row r="11251" spans="2:17" x14ac:dyDescent="0.3">
      <c r="B11251" t="s">
        <v>1407</v>
      </c>
      <c r="C11251" t="s">
        <v>3619</v>
      </c>
      <c r="D11251" t="s">
        <v>3482</v>
      </c>
      <c r="E11251">
        <v>-71.074730000000002</v>
      </c>
      <c r="F11251">
        <v>42.314920000000001</v>
      </c>
      <c r="G11251" t="s">
        <v>783</v>
      </c>
      <c r="H11251" s="5">
        <v>2</v>
      </c>
      <c r="I11251" t="s">
        <v>1132</v>
      </c>
      <c r="J11251" s="5">
        <f>VLOOKUP(I11251*1,Crosswalks!$L$3:$M$227,2,FALSE)</f>
        <v>6</v>
      </c>
      <c r="K11251" s="5">
        <f>IF(G11251="Corner",INDEX(Crosswalks!$C$4:$J$16,MATCH(H11251,Crosswalks!$C$4:$C$16,0),J11251+1),"N/A, D2D")</f>
        <v>0.3</v>
      </c>
      <c r="L11251" t="s">
        <v>5958</v>
      </c>
      <c r="M11251" t="s">
        <v>813</v>
      </c>
      <c r="N11251" t="s">
        <v>814</v>
      </c>
      <c r="O11251" t="s">
        <v>838</v>
      </c>
      <c r="P11251">
        <v>-71.137700620000004</v>
      </c>
      <c r="Q11251">
        <v>42.352058669999998</v>
      </c>
    </row>
    <row r="11252" spans="2:17" x14ac:dyDescent="0.3">
      <c r="B11252" t="s">
        <v>3752</v>
      </c>
      <c r="C11252" t="s">
        <v>3489</v>
      </c>
      <c r="D11252" t="s">
        <v>3482</v>
      </c>
      <c r="E11252">
        <v>-71.072670000000002</v>
      </c>
      <c r="F11252">
        <v>42.321370000000002</v>
      </c>
      <c r="G11252" t="s">
        <v>783</v>
      </c>
      <c r="H11252" s="5">
        <v>6</v>
      </c>
      <c r="I11252" t="s">
        <v>3490</v>
      </c>
      <c r="J11252" s="5">
        <f>VLOOKUP(I11252*1,Crosswalks!$L$3:$M$227,2,FALSE)</f>
        <v>6</v>
      </c>
      <c r="K11252" s="5">
        <f>IF(G11252="Corner",INDEX(Crosswalks!$C$4:$J$16,MATCH(H11252,Crosswalks!$C$4:$C$16,0),J11252+1),"N/A, D2D")</f>
        <v>0.4</v>
      </c>
      <c r="L11252" t="s">
        <v>5958</v>
      </c>
      <c r="M11252" t="s">
        <v>813</v>
      </c>
      <c r="N11252" t="s">
        <v>814</v>
      </c>
      <c r="O11252" t="s">
        <v>838</v>
      </c>
      <c r="P11252">
        <v>-71.137700620000004</v>
      </c>
      <c r="Q11252">
        <v>42.352058669999998</v>
      </c>
    </row>
    <row r="11253" spans="2:17" x14ac:dyDescent="0.3">
      <c r="B11253" t="s">
        <v>1476</v>
      </c>
      <c r="C11253" t="s">
        <v>3489</v>
      </c>
      <c r="D11253" t="s">
        <v>3482</v>
      </c>
      <c r="E11253">
        <v>-71.072699999999998</v>
      </c>
      <c r="F11253">
        <v>42.321089999999998</v>
      </c>
      <c r="G11253" t="s">
        <v>783</v>
      </c>
      <c r="H11253" s="5">
        <v>5</v>
      </c>
      <c r="I11253" t="s">
        <v>1132</v>
      </c>
      <c r="J11253" s="5">
        <f>VLOOKUP(I11253*1,Crosswalks!$L$3:$M$227,2,FALSE)</f>
        <v>6</v>
      </c>
      <c r="K11253" s="5">
        <f>IF(G11253="Corner",INDEX(Crosswalks!$C$4:$J$16,MATCH(H11253,Crosswalks!$C$4:$C$16,0),J11253+1),"N/A, D2D")</f>
        <v>0.4</v>
      </c>
      <c r="L11253" t="s">
        <v>5958</v>
      </c>
      <c r="M11253" t="s">
        <v>813</v>
      </c>
      <c r="N11253" t="s">
        <v>814</v>
      </c>
      <c r="O11253" t="s">
        <v>838</v>
      </c>
      <c r="P11253">
        <v>-71.137700620000004</v>
      </c>
      <c r="Q11253">
        <v>42.352058669999998</v>
      </c>
    </row>
    <row r="11254" spans="2:17" x14ac:dyDescent="0.3">
      <c r="B11254" t="s">
        <v>985</v>
      </c>
      <c r="C11254" t="s">
        <v>3544</v>
      </c>
      <c r="D11254" t="s">
        <v>3482</v>
      </c>
      <c r="E11254">
        <v>-71.077178000000004</v>
      </c>
      <c r="F11254">
        <v>42.319159999999997</v>
      </c>
      <c r="G11254" t="s">
        <v>783</v>
      </c>
      <c r="H11254" s="5">
        <v>3</v>
      </c>
      <c r="I11254" t="s">
        <v>1132</v>
      </c>
      <c r="J11254" s="5">
        <f>VLOOKUP(I11254*1,Crosswalks!$L$3:$M$227,2,FALSE)</f>
        <v>6</v>
      </c>
      <c r="K11254" s="5">
        <f>IF(G11254="Corner",INDEX(Crosswalks!$C$4:$J$16,MATCH(H11254,Crosswalks!$C$4:$C$16,0),J11254+1),"N/A, D2D")</f>
        <v>0.3</v>
      </c>
      <c r="L11254" t="s">
        <v>5958</v>
      </c>
      <c r="M11254" t="s">
        <v>813</v>
      </c>
      <c r="N11254" t="s">
        <v>814</v>
      </c>
      <c r="O11254" t="s">
        <v>838</v>
      </c>
      <c r="P11254">
        <v>-71.137700620000004</v>
      </c>
      <c r="Q11254">
        <v>42.352058669999998</v>
      </c>
    </row>
    <row r="11255" spans="2:17" x14ac:dyDescent="0.3">
      <c r="B11255" t="s">
        <v>816</v>
      </c>
      <c r="C11255" t="s">
        <v>3584</v>
      </c>
      <c r="D11255" t="s">
        <v>3482</v>
      </c>
      <c r="E11255">
        <v>-71.076620000000005</v>
      </c>
      <c r="F11255">
        <v>42.31644</v>
      </c>
      <c r="G11255" t="s">
        <v>783</v>
      </c>
      <c r="H11255" s="5">
        <v>6</v>
      </c>
      <c r="I11255" t="s">
        <v>1132</v>
      </c>
      <c r="J11255" s="5">
        <f>VLOOKUP(I11255*1,Crosswalks!$L$3:$M$227,2,FALSE)</f>
        <v>6</v>
      </c>
      <c r="K11255" s="5">
        <f>IF(G11255="Corner",INDEX(Crosswalks!$C$4:$J$16,MATCH(H11255,Crosswalks!$C$4:$C$16,0),J11255+1),"N/A, D2D")</f>
        <v>0.4</v>
      </c>
      <c r="L11255" t="s">
        <v>5958</v>
      </c>
      <c r="M11255" t="s">
        <v>813</v>
      </c>
      <c r="N11255" t="s">
        <v>814</v>
      </c>
      <c r="O11255" t="s">
        <v>838</v>
      </c>
      <c r="P11255">
        <v>-71.137700620000004</v>
      </c>
      <c r="Q11255">
        <v>42.352058669999998</v>
      </c>
    </row>
    <row r="11256" spans="2:17" x14ac:dyDescent="0.3">
      <c r="B11256" t="s">
        <v>991</v>
      </c>
      <c r="C11256" t="s">
        <v>3543</v>
      </c>
      <c r="D11256" t="s">
        <v>3482</v>
      </c>
      <c r="E11256">
        <v>-71.075744</v>
      </c>
      <c r="F11256">
        <v>42.319803</v>
      </c>
      <c r="G11256" t="s">
        <v>783</v>
      </c>
      <c r="H11256" s="5">
        <v>1</v>
      </c>
      <c r="I11256" t="s">
        <v>1132</v>
      </c>
      <c r="J11256" s="5">
        <f>VLOOKUP(I11256*1,Crosswalks!$L$3:$M$227,2,FALSE)</f>
        <v>6</v>
      </c>
      <c r="K11256" s="5">
        <f>IF(G11256="Corner",INDEX(Crosswalks!$C$4:$J$16,MATCH(H11256,Crosswalks!$C$4:$C$16,0),J11256+1),"N/A, D2D")</f>
        <v>0.2</v>
      </c>
      <c r="L11256" t="s">
        <v>5958</v>
      </c>
      <c r="M11256" t="s">
        <v>813</v>
      </c>
      <c r="N11256" t="s">
        <v>814</v>
      </c>
      <c r="O11256" t="s">
        <v>838</v>
      </c>
      <c r="P11256">
        <v>-71.137700620000004</v>
      </c>
      <c r="Q11256">
        <v>42.352058669999998</v>
      </c>
    </row>
    <row r="11257" spans="2:17" x14ac:dyDescent="0.3">
      <c r="B11257" t="s">
        <v>1004</v>
      </c>
      <c r="C11257" t="s">
        <v>3528</v>
      </c>
      <c r="D11257" t="s">
        <v>3482</v>
      </c>
      <c r="E11257">
        <v>-71.073629999999994</v>
      </c>
      <c r="F11257">
        <v>42.32029</v>
      </c>
      <c r="G11257" t="s">
        <v>784</v>
      </c>
      <c r="H11257" s="5">
        <v>1</v>
      </c>
      <c r="I11257" t="s">
        <v>1132</v>
      </c>
      <c r="J11257" s="5">
        <f>VLOOKUP(I11257*1,Crosswalks!$L$3:$M$227,2,FALSE)</f>
        <v>6</v>
      </c>
      <c r="K11257" s="5" t="str">
        <f>IF(G11257="Corner",INDEX(Crosswalks!$C$4:$J$16,MATCH(H11257,Crosswalks!$C$4:$C$16,0),J11257+1),"N/A, D2D")</f>
        <v>N/A, D2D</v>
      </c>
      <c r="L11257" t="s">
        <v>5958</v>
      </c>
      <c r="M11257" t="s">
        <v>813</v>
      </c>
      <c r="N11257" t="s">
        <v>814</v>
      </c>
      <c r="O11257" t="s">
        <v>838</v>
      </c>
      <c r="P11257">
        <v>-71.137700620000004</v>
      </c>
      <c r="Q11257">
        <v>42.352058669999998</v>
      </c>
    </row>
    <row r="11258" spans="2:17" x14ac:dyDescent="0.3">
      <c r="B11258" t="s">
        <v>1910</v>
      </c>
      <c r="C11258" t="s">
        <v>3517</v>
      </c>
      <c r="D11258" t="s">
        <v>3482</v>
      </c>
      <c r="E11258">
        <v>-71.071089999999998</v>
      </c>
      <c r="F11258">
        <v>42.320250000000001</v>
      </c>
      <c r="G11258" t="s">
        <v>784</v>
      </c>
      <c r="H11258" s="5">
        <v>1</v>
      </c>
      <c r="I11258" t="s">
        <v>3507</v>
      </c>
      <c r="J11258" s="5">
        <f>VLOOKUP(I11258*1,Crosswalks!$L$3:$M$227,2,FALSE)</f>
        <v>5</v>
      </c>
      <c r="K11258" s="5" t="str">
        <f>IF(G11258="Corner",INDEX(Crosswalks!$C$4:$J$16,MATCH(H11258,Crosswalks!$C$4:$C$16,0),J11258+1),"N/A, D2D")</f>
        <v>N/A, D2D</v>
      </c>
      <c r="L11258" t="s">
        <v>5958</v>
      </c>
      <c r="M11258" t="s">
        <v>813</v>
      </c>
      <c r="N11258" t="s">
        <v>814</v>
      </c>
      <c r="O11258" t="s">
        <v>838</v>
      </c>
      <c r="P11258">
        <v>-71.137700620000004</v>
      </c>
      <c r="Q11258">
        <v>42.352058669999998</v>
      </c>
    </row>
    <row r="11259" spans="2:17" x14ac:dyDescent="0.3">
      <c r="B11259" t="s">
        <v>1165</v>
      </c>
      <c r="C11259" t="s">
        <v>3526</v>
      </c>
      <c r="D11259" t="s">
        <v>3482</v>
      </c>
      <c r="E11259">
        <v>-71.074749999999995</v>
      </c>
      <c r="F11259">
        <v>42.314500000000002</v>
      </c>
      <c r="G11259" t="s">
        <v>784</v>
      </c>
      <c r="H11259" s="5" t="s">
        <v>785</v>
      </c>
      <c r="I11259" t="s">
        <v>1132</v>
      </c>
      <c r="J11259" s="5">
        <f>VLOOKUP(I11259*1,Crosswalks!$L$3:$M$227,2,FALSE)</f>
        <v>6</v>
      </c>
      <c r="K11259" s="5" t="str">
        <f>IF(G11259="Corner",INDEX(Crosswalks!$C$4:$J$16,MATCH(H11259,Crosswalks!$C$4:$C$16,0),J11259+1),"N/A, D2D")</f>
        <v>N/A, D2D</v>
      </c>
      <c r="L11259" t="s">
        <v>5958</v>
      </c>
      <c r="M11259" t="s">
        <v>813</v>
      </c>
      <c r="N11259" t="s">
        <v>814</v>
      </c>
      <c r="O11259" t="s">
        <v>838</v>
      </c>
      <c r="P11259">
        <v>-71.137700620000004</v>
      </c>
      <c r="Q11259">
        <v>42.352058669999998</v>
      </c>
    </row>
    <row r="11260" spans="2:17" x14ac:dyDescent="0.3">
      <c r="B11260" t="s">
        <v>1059</v>
      </c>
      <c r="C11260" t="s">
        <v>3549</v>
      </c>
      <c r="D11260" t="s">
        <v>3482</v>
      </c>
      <c r="E11260">
        <v>-71.071579999999997</v>
      </c>
      <c r="F11260">
        <v>42.30932</v>
      </c>
      <c r="G11260" t="s">
        <v>784</v>
      </c>
      <c r="H11260" s="5">
        <v>2</v>
      </c>
      <c r="I11260" t="s">
        <v>1101</v>
      </c>
      <c r="J11260" s="5">
        <f>VLOOKUP(I11260*1,Crosswalks!$L$3:$M$227,2,FALSE)</f>
        <v>6</v>
      </c>
      <c r="K11260" s="5" t="str">
        <f>IF(G11260="Corner",INDEX(Crosswalks!$C$4:$J$16,MATCH(H11260,Crosswalks!$C$4:$C$16,0),J11260+1),"N/A, D2D")</f>
        <v>N/A, D2D</v>
      </c>
      <c r="L11260" t="s">
        <v>5958</v>
      </c>
      <c r="M11260" t="s">
        <v>813</v>
      </c>
      <c r="N11260" t="s">
        <v>814</v>
      </c>
      <c r="O11260" t="s">
        <v>838</v>
      </c>
      <c r="P11260">
        <v>-71.137700620000004</v>
      </c>
      <c r="Q11260">
        <v>42.352058669999998</v>
      </c>
    </row>
    <row r="11261" spans="2:17" x14ac:dyDescent="0.3">
      <c r="B11261" t="s">
        <v>816</v>
      </c>
      <c r="C11261" t="s">
        <v>3697</v>
      </c>
      <c r="D11261" t="s">
        <v>3482</v>
      </c>
      <c r="E11261">
        <v>-71.072720000000004</v>
      </c>
      <c r="F11261">
        <v>42.314239999999998</v>
      </c>
      <c r="G11261" t="s">
        <v>784</v>
      </c>
      <c r="H11261" s="5">
        <v>6</v>
      </c>
      <c r="I11261" t="s">
        <v>1580</v>
      </c>
      <c r="J11261" s="5">
        <f>VLOOKUP(I11261*1,Crosswalks!$L$3:$M$227,2,FALSE)</f>
        <v>6</v>
      </c>
      <c r="K11261" s="5" t="str">
        <f>IF(G11261="Corner",INDEX(Crosswalks!$C$4:$J$16,MATCH(H11261,Crosswalks!$C$4:$C$16,0),J11261+1),"N/A, D2D")</f>
        <v>N/A, D2D</v>
      </c>
      <c r="L11261" t="s">
        <v>5958</v>
      </c>
      <c r="M11261" t="s">
        <v>813</v>
      </c>
      <c r="N11261" t="s">
        <v>814</v>
      </c>
      <c r="O11261" t="s">
        <v>838</v>
      </c>
      <c r="P11261">
        <v>-71.137700620000004</v>
      </c>
      <c r="Q11261">
        <v>42.352058669999998</v>
      </c>
    </row>
    <row r="11262" spans="2:17" x14ac:dyDescent="0.3">
      <c r="B11262" t="s">
        <v>931</v>
      </c>
      <c r="C11262" t="s">
        <v>3551</v>
      </c>
      <c r="D11262" t="s">
        <v>3482</v>
      </c>
      <c r="E11262">
        <v>-71.077629999999999</v>
      </c>
      <c r="F11262">
        <v>42.314619999999998</v>
      </c>
      <c r="G11262" t="s">
        <v>784</v>
      </c>
      <c r="H11262" s="5">
        <v>5</v>
      </c>
      <c r="I11262" t="s">
        <v>1132</v>
      </c>
      <c r="J11262" s="5">
        <f>VLOOKUP(I11262*1,Crosswalks!$L$3:$M$227,2,FALSE)</f>
        <v>6</v>
      </c>
      <c r="K11262" s="5" t="str">
        <f>IF(G11262="Corner",INDEX(Crosswalks!$C$4:$J$16,MATCH(H11262,Crosswalks!$C$4:$C$16,0),J11262+1),"N/A, D2D")</f>
        <v>N/A, D2D</v>
      </c>
      <c r="L11262" t="s">
        <v>5958</v>
      </c>
      <c r="M11262" t="s">
        <v>813</v>
      </c>
      <c r="N11262" t="s">
        <v>814</v>
      </c>
      <c r="O11262" t="s">
        <v>838</v>
      </c>
      <c r="P11262">
        <v>-71.137700620000004</v>
      </c>
      <c r="Q11262">
        <v>42.352058669999998</v>
      </c>
    </row>
    <row r="11263" spans="2:17" x14ac:dyDescent="0.3">
      <c r="B11263" t="s">
        <v>1313</v>
      </c>
      <c r="C11263" t="s">
        <v>3559</v>
      </c>
      <c r="D11263" t="s">
        <v>3482</v>
      </c>
      <c r="E11263">
        <v>-71.074979999999996</v>
      </c>
      <c r="F11263">
        <v>42.315420000000003</v>
      </c>
      <c r="G11263" t="s">
        <v>784</v>
      </c>
      <c r="H11263" s="5">
        <v>5</v>
      </c>
      <c r="I11263" t="s">
        <v>1132</v>
      </c>
      <c r="J11263" s="5">
        <f>VLOOKUP(I11263*1,Crosswalks!$L$3:$M$227,2,FALSE)</f>
        <v>6</v>
      </c>
      <c r="K11263" s="5" t="str">
        <f>IF(G11263="Corner",INDEX(Crosswalks!$C$4:$J$16,MATCH(H11263,Crosswalks!$C$4:$C$16,0),J11263+1),"N/A, D2D")</f>
        <v>N/A, D2D</v>
      </c>
      <c r="L11263" t="s">
        <v>5958</v>
      </c>
      <c r="M11263" t="s">
        <v>813</v>
      </c>
      <c r="N11263" t="s">
        <v>814</v>
      </c>
      <c r="O11263" t="s">
        <v>838</v>
      </c>
      <c r="P11263">
        <v>-71.137700620000004</v>
      </c>
      <c r="Q11263">
        <v>42.352058669999998</v>
      </c>
    </row>
    <row r="11264" spans="2:17" x14ac:dyDescent="0.3">
      <c r="B11264" t="s">
        <v>820</v>
      </c>
      <c r="C11264" t="s">
        <v>3527</v>
      </c>
      <c r="D11264" t="s">
        <v>3482</v>
      </c>
      <c r="E11264">
        <v>-71.073250000000002</v>
      </c>
      <c r="F11264">
        <v>42.315249999999999</v>
      </c>
      <c r="G11264" t="s">
        <v>784</v>
      </c>
      <c r="H11264" s="5">
        <v>1</v>
      </c>
      <c r="I11264" t="s">
        <v>1132</v>
      </c>
      <c r="J11264" s="5">
        <f>VLOOKUP(I11264*1,Crosswalks!$L$3:$M$227,2,FALSE)</f>
        <v>6</v>
      </c>
      <c r="K11264" s="5" t="str">
        <f>IF(G11264="Corner",INDEX(Crosswalks!$C$4:$J$16,MATCH(H11264,Crosswalks!$C$4:$C$16,0),J11264+1),"N/A, D2D")</f>
        <v>N/A, D2D</v>
      </c>
      <c r="L11264" t="s">
        <v>5958</v>
      </c>
      <c r="M11264" t="s">
        <v>813</v>
      </c>
      <c r="N11264" t="s">
        <v>814</v>
      </c>
      <c r="O11264" t="s">
        <v>838</v>
      </c>
      <c r="P11264">
        <v>-71.137700620000004</v>
      </c>
      <c r="Q11264">
        <v>42.352058669999998</v>
      </c>
    </row>
    <row r="11265" spans="2:17" x14ac:dyDescent="0.3">
      <c r="B11265" t="s">
        <v>1287</v>
      </c>
      <c r="C11265" t="s">
        <v>3502</v>
      </c>
      <c r="D11265" t="s">
        <v>3482</v>
      </c>
      <c r="E11265">
        <v>-71.075142999999997</v>
      </c>
      <c r="F11265">
        <v>42.313856999999999</v>
      </c>
      <c r="G11265" t="s">
        <v>784</v>
      </c>
      <c r="H11265" s="5">
        <v>4</v>
      </c>
      <c r="I11265" t="s">
        <v>1132</v>
      </c>
      <c r="J11265" s="5">
        <f>VLOOKUP(I11265*1,Crosswalks!$L$3:$M$227,2,FALSE)</f>
        <v>6</v>
      </c>
      <c r="K11265" s="5" t="str">
        <f>IF(G11265="Corner",INDEX(Crosswalks!$C$4:$J$16,MATCH(H11265,Crosswalks!$C$4:$C$16,0),J11265+1),"N/A, D2D")</f>
        <v>N/A, D2D</v>
      </c>
      <c r="L11265" t="s">
        <v>5958</v>
      </c>
      <c r="M11265" t="s">
        <v>813</v>
      </c>
      <c r="N11265" t="s">
        <v>814</v>
      </c>
      <c r="O11265" t="s">
        <v>838</v>
      </c>
      <c r="P11265">
        <v>-71.137700620000004</v>
      </c>
      <c r="Q11265">
        <v>42.352058669999998</v>
      </c>
    </row>
    <row r="11266" spans="2:17" x14ac:dyDescent="0.3">
      <c r="B11266" t="s">
        <v>3608</v>
      </c>
      <c r="C11266" t="s">
        <v>1146</v>
      </c>
      <c r="D11266" t="s">
        <v>3482</v>
      </c>
      <c r="E11266">
        <v>-71.067830000000001</v>
      </c>
      <c r="F11266">
        <v>42.313119999999998</v>
      </c>
      <c r="G11266" t="s">
        <v>784</v>
      </c>
      <c r="H11266" s="5">
        <v>3</v>
      </c>
      <c r="I11266" t="s">
        <v>3510</v>
      </c>
      <c r="J11266" s="5">
        <f>VLOOKUP(I11266*1,Crosswalks!$L$3:$M$227,2,FALSE)</f>
        <v>6</v>
      </c>
      <c r="K11266" s="5" t="str">
        <f>IF(G11266="Corner",INDEX(Crosswalks!$C$4:$J$16,MATCH(H11266,Crosswalks!$C$4:$C$16,0),J11266+1),"N/A, D2D")</f>
        <v>N/A, D2D</v>
      </c>
      <c r="L11266" t="s">
        <v>5958</v>
      </c>
      <c r="M11266" t="s">
        <v>813</v>
      </c>
      <c r="N11266" t="s">
        <v>814</v>
      </c>
      <c r="O11266" t="s">
        <v>838</v>
      </c>
      <c r="P11266">
        <v>-71.137700620000004</v>
      </c>
      <c r="Q11266">
        <v>42.352058669999998</v>
      </c>
    </row>
    <row r="11267" spans="2:17" x14ac:dyDescent="0.3">
      <c r="B11267" t="s">
        <v>1928</v>
      </c>
      <c r="C11267" t="s">
        <v>3517</v>
      </c>
      <c r="D11267" t="s">
        <v>3482</v>
      </c>
      <c r="E11267">
        <v>-71.072293999999999</v>
      </c>
      <c r="F11267">
        <v>42.320788</v>
      </c>
      <c r="G11267" t="s">
        <v>783</v>
      </c>
      <c r="H11267" s="5">
        <v>4</v>
      </c>
      <c r="I11267" t="s">
        <v>1132</v>
      </c>
      <c r="J11267" s="5">
        <f>VLOOKUP(I11267*1,Crosswalks!$L$3:$M$227,2,FALSE)</f>
        <v>6</v>
      </c>
      <c r="K11267" s="5">
        <f>IF(G11267="Corner",INDEX(Crosswalks!$C$4:$J$16,MATCH(H11267,Crosswalks!$C$4:$C$16,0),J11267+1),"N/A, D2D")</f>
        <v>0.3</v>
      </c>
      <c r="L11267" t="s">
        <v>6041</v>
      </c>
      <c r="M11267" t="s">
        <v>847</v>
      </c>
      <c r="N11267" t="s">
        <v>848</v>
      </c>
      <c r="O11267" t="s">
        <v>1563</v>
      </c>
      <c r="P11267">
        <v>-71.145961060000005</v>
      </c>
      <c r="Q11267">
        <v>42.350440730000003</v>
      </c>
    </row>
    <row r="11268" spans="2:17" x14ac:dyDescent="0.3">
      <c r="B11268" t="s">
        <v>1355</v>
      </c>
      <c r="C11268" t="s">
        <v>3502</v>
      </c>
      <c r="D11268" t="s">
        <v>3482</v>
      </c>
      <c r="E11268">
        <v>-71.075909999999993</v>
      </c>
      <c r="F11268">
        <v>42.313839999999999</v>
      </c>
      <c r="G11268" t="s">
        <v>783</v>
      </c>
      <c r="H11268" s="5">
        <v>1</v>
      </c>
      <c r="I11268" t="s">
        <v>1132</v>
      </c>
      <c r="J11268" s="5">
        <f>VLOOKUP(I11268*1,Crosswalks!$L$3:$M$227,2,FALSE)</f>
        <v>6</v>
      </c>
      <c r="K11268" s="5">
        <f>IF(G11268="Corner",INDEX(Crosswalks!$C$4:$J$16,MATCH(H11268,Crosswalks!$C$4:$C$16,0),J11268+1),"N/A, D2D")</f>
        <v>0.2</v>
      </c>
      <c r="L11268" t="s">
        <v>6041</v>
      </c>
      <c r="M11268" t="s">
        <v>847</v>
      </c>
      <c r="N11268" t="s">
        <v>848</v>
      </c>
      <c r="O11268" t="s">
        <v>1563</v>
      </c>
      <c r="P11268">
        <v>-71.145961060000005</v>
      </c>
      <c r="Q11268">
        <v>42.350440730000003</v>
      </c>
    </row>
    <row r="11269" spans="2:17" x14ac:dyDescent="0.3">
      <c r="B11269" t="s">
        <v>1029</v>
      </c>
      <c r="C11269" t="s">
        <v>3624</v>
      </c>
      <c r="D11269" t="s">
        <v>3482</v>
      </c>
      <c r="E11269">
        <v>-71.073089999999993</v>
      </c>
      <c r="F11269">
        <v>42.319670000000002</v>
      </c>
      <c r="G11269" t="s">
        <v>783</v>
      </c>
      <c r="H11269" s="5">
        <v>1</v>
      </c>
      <c r="I11269" t="s">
        <v>1132</v>
      </c>
      <c r="J11269" s="5">
        <f>VLOOKUP(I11269*1,Crosswalks!$L$3:$M$227,2,FALSE)</f>
        <v>6</v>
      </c>
      <c r="K11269" s="5">
        <f>IF(G11269="Corner",INDEX(Crosswalks!$C$4:$J$16,MATCH(H11269,Crosswalks!$C$4:$C$16,0),J11269+1),"N/A, D2D")</f>
        <v>0.2</v>
      </c>
      <c r="L11269" t="s">
        <v>6041</v>
      </c>
      <c r="M11269" t="s">
        <v>847</v>
      </c>
      <c r="N11269" t="s">
        <v>848</v>
      </c>
      <c r="O11269" t="s">
        <v>1563</v>
      </c>
      <c r="P11269">
        <v>-71.145961060000005</v>
      </c>
      <c r="Q11269">
        <v>42.350440730000003</v>
      </c>
    </row>
    <row r="11270" spans="2:17" x14ac:dyDescent="0.3">
      <c r="B11270" t="s">
        <v>1183</v>
      </c>
      <c r="C11270" t="s">
        <v>3527</v>
      </c>
      <c r="D11270" t="s">
        <v>3482</v>
      </c>
      <c r="E11270">
        <v>-71.073160000000001</v>
      </c>
      <c r="F11270">
        <v>42.316099999999999</v>
      </c>
      <c r="G11270" t="s">
        <v>783</v>
      </c>
      <c r="H11270" s="5">
        <v>2</v>
      </c>
      <c r="I11270" t="s">
        <v>1132</v>
      </c>
      <c r="J11270" s="5">
        <f>VLOOKUP(I11270*1,Crosswalks!$L$3:$M$227,2,FALSE)</f>
        <v>6</v>
      </c>
      <c r="K11270" s="5">
        <f>IF(G11270="Corner",INDEX(Crosswalks!$C$4:$J$16,MATCH(H11270,Crosswalks!$C$4:$C$16,0),J11270+1),"N/A, D2D")</f>
        <v>0.3</v>
      </c>
      <c r="L11270" t="s">
        <v>6041</v>
      </c>
      <c r="M11270" t="s">
        <v>847</v>
      </c>
      <c r="N11270" t="s">
        <v>848</v>
      </c>
      <c r="O11270" t="s">
        <v>1563</v>
      </c>
      <c r="P11270">
        <v>-71.145961060000005</v>
      </c>
      <c r="Q11270">
        <v>42.350440730000003</v>
      </c>
    </row>
    <row r="11271" spans="2:17" x14ac:dyDescent="0.3">
      <c r="B11271" t="s">
        <v>991</v>
      </c>
      <c r="C11271" t="s">
        <v>3527</v>
      </c>
      <c r="D11271" t="s">
        <v>3482</v>
      </c>
      <c r="E11271">
        <v>-71.073099999999997</v>
      </c>
      <c r="F11271">
        <v>42.316499999999998</v>
      </c>
      <c r="G11271" t="s">
        <v>783</v>
      </c>
      <c r="H11271" s="5">
        <v>3</v>
      </c>
      <c r="I11271" t="s">
        <v>1132</v>
      </c>
      <c r="J11271" s="5">
        <f>VLOOKUP(I11271*1,Crosswalks!$L$3:$M$227,2,FALSE)</f>
        <v>6</v>
      </c>
      <c r="K11271" s="5">
        <f>IF(G11271="Corner",INDEX(Crosswalks!$C$4:$J$16,MATCH(H11271,Crosswalks!$C$4:$C$16,0),J11271+1),"N/A, D2D")</f>
        <v>0.3</v>
      </c>
      <c r="L11271" t="s">
        <v>6041</v>
      </c>
      <c r="M11271" t="s">
        <v>847</v>
      </c>
      <c r="N11271" t="s">
        <v>848</v>
      </c>
      <c r="O11271" t="s">
        <v>1563</v>
      </c>
      <c r="P11271">
        <v>-71.145961060000005</v>
      </c>
      <c r="Q11271">
        <v>42.350440730000003</v>
      </c>
    </row>
    <row r="11272" spans="2:17" x14ac:dyDescent="0.3">
      <c r="B11272" t="s">
        <v>1300</v>
      </c>
      <c r="C11272" t="s">
        <v>3559</v>
      </c>
      <c r="D11272" t="s">
        <v>3482</v>
      </c>
      <c r="E11272">
        <v>-71.076279999999997</v>
      </c>
      <c r="F11272">
        <v>42.3157</v>
      </c>
      <c r="G11272" t="s">
        <v>783</v>
      </c>
      <c r="H11272" s="5">
        <v>1</v>
      </c>
      <c r="I11272" t="s">
        <v>1132</v>
      </c>
      <c r="J11272" s="5">
        <f>VLOOKUP(I11272*1,Crosswalks!$L$3:$M$227,2,FALSE)</f>
        <v>6</v>
      </c>
      <c r="K11272" s="5">
        <f>IF(G11272="Corner",INDEX(Crosswalks!$C$4:$J$16,MATCH(H11272,Crosswalks!$C$4:$C$16,0),J11272+1),"N/A, D2D")</f>
        <v>0.2</v>
      </c>
      <c r="L11272" t="s">
        <v>6041</v>
      </c>
      <c r="M11272" t="s">
        <v>847</v>
      </c>
      <c r="N11272" t="s">
        <v>848</v>
      </c>
      <c r="O11272" t="s">
        <v>1563</v>
      </c>
      <c r="P11272">
        <v>-71.145961060000005</v>
      </c>
      <c r="Q11272">
        <v>42.350440730000003</v>
      </c>
    </row>
    <row r="11273" spans="2:17" x14ac:dyDescent="0.3">
      <c r="B11273" t="s">
        <v>1451</v>
      </c>
      <c r="C11273" t="s">
        <v>3577</v>
      </c>
      <c r="D11273" t="s">
        <v>3482</v>
      </c>
      <c r="E11273">
        <v>-71.069230000000005</v>
      </c>
      <c r="F11273">
        <v>42.309010000000001</v>
      </c>
      <c r="G11273" t="s">
        <v>783</v>
      </c>
      <c r="H11273" s="5">
        <v>3</v>
      </c>
      <c r="I11273" t="s">
        <v>1101</v>
      </c>
      <c r="J11273" s="5">
        <f>VLOOKUP(I11273*1,Crosswalks!$L$3:$M$227,2,FALSE)</f>
        <v>6</v>
      </c>
      <c r="K11273" s="5">
        <f>IF(G11273="Corner",INDEX(Crosswalks!$C$4:$J$16,MATCH(H11273,Crosswalks!$C$4:$C$16,0),J11273+1),"N/A, D2D")</f>
        <v>0.3</v>
      </c>
      <c r="L11273" t="s">
        <v>6041</v>
      </c>
      <c r="M11273" t="s">
        <v>847</v>
      </c>
      <c r="N11273" t="s">
        <v>848</v>
      </c>
      <c r="O11273" t="s">
        <v>1563</v>
      </c>
      <c r="P11273">
        <v>-71.145961060000005</v>
      </c>
      <c r="Q11273">
        <v>42.350440730000003</v>
      </c>
    </row>
    <row r="11274" spans="2:17" x14ac:dyDescent="0.3">
      <c r="B11274" t="s">
        <v>3753</v>
      </c>
      <c r="C11274" t="s">
        <v>3552</v>
      </c>
      <c r="D11274" t="s">
        <v>3482</v>
      </c>
      <c r="E11274">
        <v>-71.071635999999998</v>
      </c>
      <c r="F11274">
        <v>42.313017000000002</v>
      </c>
      <c r="G11274" t="s">
        <v>784</v>
      </c>
      <c r="H11274" s="5">
        <v>5</v>
      </c>
      <c r="I11274" t="s">
        <v>1580</v>
      </c>
      <c r="J11274" s="5">
        <f>VLOOKUP(I11274*1,Crosswalks!$L$3:$M$227,2,FALSE)</f>
        <v>6</v>
      </c>
      <c r="K11274" s="5" t="str">
        <f>IF(G11274="Corner",INDEX(Crosswalks!$C$4:$J$16,MATCH(H11274,Crosswalks!$C$4:$C$16,0),J11274+1),"N/A, D2D")</f>
        <v>N/A, D2D</v>
      </c>
      <c r="L11274" t="s">
        <v>6041</v>
      </c>
      <c r="M11274" t="s">
        <v>847</v>
      </c>
      <c r="N11274" t="s">
        <v>848</v>
      </c>
      <c r="O11274" t="s">
        <v>1563</v>
      </c>
      <c r="P11274">
        <v>-71.145961060000005</v>
      </c>
      <c r="Q11274">
        <v>42.350440730000003</v>
      </c>
    </row>
    <row r="11275" spans="2:17" x14ac:dyDescent="0.3">
      <c r="B11275" t="s">
        <v>1039</v>
      </c>
      <c r="C11275" t="s">
        <v>3514</v>
      </c>
      <c r="D11275" t="s">
        <v>3482</v>
      </c>
      <c r="E11275">
        <v>-71.06277</v>
      </c>
      <c r="F11275">
        <v>42.314369999999997</v>
      </c>
      <c r="G11275" t="s">
        <v>783</v>
      </c>
      <c r="H11275" s="5">
        <v>5</v>
      </c>
      <c r="I11275" t="s">
        <v>3485</v>
      </c>
      <c r="J11275" s="5">
        <f>VLOOKUP(I11275*1,Crosswalks!$L$3:$M$227,2,FALSE)</f>
        <v>6</v>
      </c>
      <c r="K11275" s="5">
        <f>IF(G11275="Corner",INDEX(Crosswalks!$C$4:$J$16,MATCH(H11275,Crosswalks!$C$4:$C$16,0),J11275+1),"N/A, D2D")</f>
        <v>0.4</v>
      </c>
      <c r="L11275" t="s">
        <v>6056</v>
      </c>
      <c r="M11275" t="s">
        <v>813</v>
      </c>
      <c r="N11275" t="s">
        <v>814</v>
      </c>
      <c r="O11275" t="s">
        <v>1611</v>
      </c>
      <c r="P11275">
        <v>-71.04274058</v>
      </c>
      <c r="Q11275">
        <v>42.317628669999998</v>
      </c>
    </row>
    <row r="11276" spans="2:17" x14ac:dyDescent="0.3">
      <c r="B11276" t="s">
        <v>826</v>
      </c>
      <c r="C11276" t="s">
        <v>3601</v>
      </c>
      <c r="D11276" t="s">
        <v>3482</v>
      </c>
      <c r="E11276">
        <v>-71.057270000000003</v>
      </c>
      <c r="F11276">
        <v>42.324762999999997</v>
      </c>
      <c r="G11276" t="s">
        <v>783</v>
      </c>
      <c r="H11276" s="5">
        <v>4</v>
      </c>
      <c r="I11276" t="s">
        <v>2334</v>
      </c>
      <c r="J11276" s="5">
        <f>VLOOKUP(I11276*1,Crosswalks!$L$3:$M$227,2,FALSE)</f>
        <v>6</v>
      </c>
      <c r="K11276" s="5">
        <f>IF(G11276="Corner",INDEX(Crosswalks!$C$4:$J$16,MATCH(H11276,Crosswalks!$C$4:$C$16,0),J11276+1),"N/A, D2D")</f>
        <v>0.3</v>
      </c>
      <c r="L11276" t="s">
        <v>6056</v>
      </c>
      <c r="M11276" t="s">
        <v>813</v>
      </c>
      <c r="N11276" t="s">
        <v>814</v>
      </c>
      <c r="O11276" t="s">
        <v>1611</v>
      </c>
      <c r="P11276">
        <v>-71.04274058</v>
      </c>
      <c r="Q11276">
        <v>42.317628669999998</v>
      </c>
    </row>
    <row r="11277" spans="2:17" x14ac:dyDescent="0.3">
      <c r="B11277" t="s">
        <v>3754</v>
      </c>
      <c r="C11277" t="s">
        <v>2122</v>
      </c>
      <c r="D11277" t="s">
        <v>3482</v>
      </c>
      <c r="E11277">
        <v>-71.057462999999998</v>
      </c>
      <c r="F11277">
        <v>42.312703999999997</v>
      </c>
      <c r="G11277" t="s">
        <v>783</v>
      </c>
      <c r="H11277" s="5">
        <v>2</v>
      </c>
      <c r="I11277" t="s">
        <v>2714</v>
      </c>
      <c r="J11277" s="5">
        <f>VLOOKUP(I11277*1,Crosswalks!$L$3:$M$227,2,FALSE)</f>
        <v>5</v>
      </c>
      <c r="K11277" s="5">
        <f>IF(G11277="Corner",INDEX(Crosswalks!$C$4:$J$16,MATCH(H11277,Crosswalks!$C$4:$C$16,0),J11277+1),"N/A, D2D")</f>
        <v>0.4</v>
      </c>
      <c r="L11277" t="s">
        <v>6056</v>
      </c>
      <c r="M11277" t="s">
        <v>813</v>
      </c>
      <c r="N11277" t="s">
        <v>814</v>
      </c>
      <c r="O11277" t="s">
        <v>1611</v>
      </c>
      <c r="P11277">
        <v>-71.04274058</v>
      </c>
      <c r="Q11277">
        <v>42.317628669999998</v>
      </c>
    </row>
    <row r="11278" spans="2:17" x14ac:dyDescent="0.3">
      <c r="B11278" t="s">
        <v>991</v>
      </c>
      <c r="C11278" t="s">
        <v>3640</v>
      </c>
      <c r="D11278" t="s">
        <v>3482</v>
      </c>
      <c r="E11278">
        <v>-71.057609999999997</v>
      </c>
      <c r="F11278">
        <v>42.313670000000002</v>
      </c>
      <c r="G11278" t="s">
        <v>783</v>
      </c>
      <c r="H11278" s="5" t="s">
        <v>785</v>
      </c>
      <c r="I11278" t="s">
        <v>3487</v>
      </c>
      <c r="J11278" s="5">
        <f>VLOOKUP(I11278*1,Crosswalks!$L$3:$M$227,2,FALSE)</f>
        <v>3</v>
      </c>
      <c r="K11278" s="5">
        <f>IF(G11278="Corner",INDEX(Crosswalks!$C$4:$J$16,MATCH(H11278,Crosswalks!$C$4:$C$16,0),J11278+1),"N/A, D2D")</f>
        <v>0.3</v>
      </c>
      <c r="L11278" t="s">
        <v>6056</v>
      </c>
      <c r="M11278" t="s">
        <v>813</v>
      </c>
      <c r="N11278" t="s">
        <v>814</v>
      </c>
      <c r="O11278" t="s">
        <v>1611</v>
      </c>
      <c r="P11278">
        <v>-71.04274058</v>
      </c>
      <c r="Q11278">
        <v>42.317628669999998</v>
      </c>
    </row>
    <row r="11279" spans="2:17" x14ac:dyDescent="0.3">
      <c r="B11279" t="s">
        <v>1264</v>
      </c>
      <c r="C11279" t="s">
        <v>2240</v>
      </c>
      <c r="D11279" t="s">
        <v>3482</v>
      </c>
      <c r="E11279">
        <v>-71.059529999999995</v>
      </c>
      <c r="F11279">
        <v>42.324939999999998</v>
      </c>
      <c r="G11279" t="s">
        <v>783</v>
      </c>
      <c r="H11279" s="5">
        <v>6</v>
      </c>
      <c r="I11279" t="s">
        <v>2334</v>
      </c>
      <c r="J11279" s="5">
        <f>VLOOKUP(I11279*1,Crosswalks!$L$3:$M$227,2,FALSE)</f>
        <v>6</v>
      </c>
      <c r="K11279" s="5">
        <f>IF(G11279="Corner",INDEX(Crosswalks!$C$4:$J$16,MATCH(H11279,Crosswalks!$C$4:$C$16,0),J11279+1),"N/A, D2D")</f>
        <v>0.4</v>
      </c>
      <c r="L11279" t="s">
        <v>6056</v>
      </c>
      <c r="M11279" t="s">
        <v>813</v>
      </c>
      <c r="N11279" t="s">
        <v>814</v>
      </c>
      <c r="O11279" t="s">
        <v>1611</v>
      </c>
      <c r="P11279">
        <v>-71.04274058</v>
      </c>
      <c r="Q11279">
        <v>42.317628669999998</v>
      </c>
    </row>
    <row r="11280" spans="2:17" x14ac:dyDescent="0.3">
      <c r="B11280" t="s">
        <v>2350</v>
      </c>
      <c r="C11280" t="s">
        <v>2122</v>
      </c>
      <c r="D11280" t="s">
        <v>3482</v>
      </c>
      <c r="E11280">
        <v>-71.057050000000004</v>
      </c>
      <c r="F11280">
        <v>42.323860000000003</v>
      </c>
      <c r="G11280" t="s">
        <v>783</v>
      </c>
      <c r="H11280" s="5">
        <v>1</v>
      </c>
      <c r="I11280" t="s">
        <v>2334</v>
      </c>
      <c r="J11280" s="5">
        <f>VLOOKUP(I11280*1,Crosswalks!$L$3:$M$227,2,FALSE)</f>
        <v>6</v>
      </c>
      <c r="K11280" s="5">
        <f>IF(G11280="Corner",INDEX(Crosswalks!$C$4:$J$16,MATCH(H11280,Crosswalks!$C$4:$C$16,0),J11280+1),"N/A, D2D")</f>
        <v>0.2</v>
      </c>
      <c r="L11280" t="s">
        <v>6056</v>
      </c>
      <c r="M11280" t="s">
        <v>813</v>
      </c>
      <c r="N11280" t="s">
        <v>814</v>
      </c>
      <c r="O11280" t="s">
        <v>1611</v>
      </c>
      <c r="P11280">
        <v>-71.04274058</v>
      </c>
      <c r="Q11280">
        <v>42.317628669999998</v>
      </c>
    </row>
    <row r="11281" spans="2:17" x14ac:dyDescent="0.3">
      <c r="B11281" t="s">
        <v>1018</v>
      </c>
      <c r="C11281" t="s">
        <v>3638</v>
      </c>
      <c r="D11281" t="s">
        <v>3482</v>
      </c>
      <c r="E11281">
        <v>-71.058059999999998</v>
      </c>
      <c r="F11281">
        <v>42.324260000000002</v>
      </c>
      <c r="G11281" t="s">
        <v>783</v>
      </c>
      <c r="H11281" s="5">
        <v>1</v>
      </c>
      <c r="I11281" t="s">
        <v>2334</v>
      </c>
      <c r="J11281" s="5">
        <f>VLOOKUP(I11281*1,Crosswalks!$L$3:$M$227,2,FALSE)</f>
        <v>6</v>
      </c>
      <c r="K11281" s="5">
        <f>IF(G11281="Corner",INDEX(Crosswalks!$C$4:$J$16,MATCH(H11281,Crosswalks!$C$4:$C$16,0),J11281+1),"N/A, D2D")</f>
        <v>0.2</v>
      </c>
      <c r="L11281" t="s">
        <v>6056</v>
      </c>
      <c r="M11281" t="s">
        <v>813</v>
      </c>
      <c r="N11281" t="s">
        <v>814</v>
      </c>
      <c r="O11281" t="s">
        <v>1611</v>
      </c>
      <c r="P11281">
        <v>-71.04274058</v>
      </c>
      <c r="Q11281">
        <v>42.317628669999998</v>
      </c>
    </row>
    <row r="11282" spans="2:17" x14ac:dyDescent="0.3">
      <c r="B11282" t="s">
        <v>942</v>
      </c>
      <c r="C11282" t="s">
        <v>3501</v>
      </c>
      <c r="D11282" t="s">
        <v>3482</v>
      </c>
      <c r="E11282">
        <v>-71.058899999999994</v>
      </c>
      <c r="F11282">
        <v>42.315249999999999</v>
      </c>
      <c r="G11282" t="s">
        <v>783</v>
      </c>
      <c r="H11282" s="5">
        <v>1</v>
      </c>
      <c r="I11282" t="s">
        <v>3487</v>
      </c>
      <c r="J11282" s="5">
        <f>VLOOKUP(I11282*1,Crosswalks!$L$3:$M$227,2,FALSE)</f>
        <v>3</v>
      </c>
      <c r="K11282" s="5">
        <f>IF(G11282="Corner",INDEX(Crosswalks!$C$4:$J$16,MATCH(H11282,Crosswalks!$C$4:$C$16,0),J11282+1),"N/A, D2D")</f>
        <v>0.4</v>
      </c>
      <c r="L11282" t="s">
        <v>6056</v>
      </c>
      <c r="M11282" t="s">
        <v>813</v>
      </c>
      <c r="N11282" t="s">
        <v>814</v>
      </c>
      <c r="O11282" t="s">
        <v>1611</v>
      </c>
      <c r="P11282">
        <v>-71.04274058</v>
      </c>
      <c r="Q11282">
        <v>42.317628669999998</v>
      </c>
    </row>
    <row r="11283" spans="2:17" x14ac:dyDescent="0.3">
      <c r="B11283" t="s">
        <v>1018</v>
      </c>
      <c r="C11283" t="s">
        <v>3615</v>
      </c>
      <c r="D11283" t="s">
        <v>3482</v>
      </c>
      <c r="E11283">
        <v>-71.057580000000002</v>
      </c>
      <c r="F11283">
        <v>42.318959999999997</v>
      </c>
      <c r="G11283" t="s">
        <v>783</v>
      </c>
      <c r="H11283" s="5">
        <v>5</v>
      </c>
      <c r="I11283" t="s">
        <v>2334</v>
      </c>
      <c r="J11283" s="5">
        <f>VLOOKUP(I11283*1,Crosswalks!$L$3:$M$227,2,FALSE)</f>
        <v>6</v>
      </c>
      <c r="K11283" s="5">
        <f>IF(G11283="Corner",INDEX(Crosswalks!$C$4:$J$16,MATCH(H11283,Crosswalks!$C$4:$C$16,0),J11283+1),"N/A, D2D")</f>
        <v>0.4</v>
      </c>
      <c r="L11283" t="s">
        <v>6056</v>
      </c>
      <c r="M11283" t="s">
        <v>813</v>
      </c>
      <c r="N11283" t="s">
        <v>814</v>
      </c>
      <c r="O11283" t="s">
        <v>1611</v>
      </c>
      <c r="P11283">
        <v>-71.04274058</v>
      </c>
      <c r="Q11283">
        <v>42.317628669999998</v>
      </c>
    </row>
    <row r="11284" spans="2:17" x14ac:dyDescent="0.3">
      <c r="B11284" t="s">
        <v>898</v>
      </c>
      <c r="C11284" t="s">
        <v>3501</v>
      </c>
      <c r="D11284" t="s">
        <v>3482</v>
      </c>
      <c r="E11284">
        <v>-71.057469999999995</v>
      </c>
      <c r="F11284">
        <v>42.314971</v>
      </c>
      <c r="G11284" t="s">
        <v>783</v>
      </c>
      <c r="H11284" s="5">
        <v>2</v>
      </c>
      <c r="I11284" t="s">
        <v>3487</v>
      </c>
      <c r="J11284" s="5">
        <f>VLOOKUP(I11284*1,Crosswalks!$L$3:$M$227,2,FALSE)</f>
        <v>3</v>
      </c>
      <c r="K11284" s="5">
        <f>IF(G11284="Corner",INDEX(Crosswalks!$C$4:$J$16,MATCH(H11284,Crosswalks!$C$4:$C$16,0),J11284+1),"N/A, D2D")</f>
        <v>0.4</v>
      </c>
      <c r="L11284" t="s">
        <v>6056</v>
      </c>
      <c r="M11284" t="s">
        <v>813</v>
      </c>
      <c r="N11284" t="s">
        <v>814</v>
      </c>
      <c r="O11284" t="s">
        <v>1611</v>
      </c>
      <c r="P11284">
        <v>-71.04274058</v>
      </c>
      <c r="Q11284">
        <v>42.317628669999998</v>
      </c>
    </row>
    <row r="11285" spans="2:17" x14ac:dyDescent="0.3">
      <c r="B11285" t="s">
        <v>1072</v>
      </c>
      <c r="C11285" t="s">
        <v>3635</v>
      </c>
      <c r="D11285" t="s">
        <v>3482</v>
      </c>
      <c r="E11285">
        <v>-71.058068000000006</v>
      </c>
      <c r="F11285">
        <v>42.312308999999999</v>
      </c>
      <c r="G11285" t="s">
        <v>783</v>
      </c>
      <c r="H11285" s="5">
        <v>5</v>
      </c>
      <c r="I11285" t="s">
        <v>2714</v>
      </c>
      <c r="J11285" s="5">
        <f>VLOOKUP(I11285*1,Crosswalks!$L$3:$M$227,2,FALSE)</f>
        <v>5</v>
      </c>
      <c r="K11285" s="5">
        <f>IF(G11285="Corner",INDEX(Crosswalks!$C$4:$J$16,MATCH(H11285,Crosswalks!$C$4:$C$16,0),J11285+1),"N/A, D2D")</f>
        <v>0.5</v>
      </c>
      <c r="L11285" t="s">
        <v>6056</v>
      </c>
      <c r="M11285" t="s">
        <v>813</v>
      </c>
      <c r="N11285" t="s">
        <v>814</v>
      </c>
      <c r="O11285" t="s">
        <v>1611</v>
      </c>
      <c r="P11285">
        <v>-71.04274058</v>
      </c>
      <c r="Q11285">
        <v>42.317628669999998</v>
      </c>
    </row>
    <row r="11286" spans="2:17" x14ac:dyDescent="0.3">
      <c r="B11286" t="s">
        <v>862</v>
      </c>
      <c r="C11286" t="s">
        <v>3616</v>
      </c>
      <c r="D11286" t="s">
        <v>3482</v>
      </c>
      <c r="E11286">
        <v>-71.057900000000004</v>
      </c>
      <c r="F11286">
        <v>42.313200000000002</v>
      </c>
      <c r="G11286" t="s">
        <v>783</v>
      </c>
      <c r="H11286" s="5">
        <v>4</v>
      </c>
      <c r="I11286" t="s">
        <v>3487</v>
      </c>
      <c r="J11286" s="5">
        <f>VLOOKUP(I11286*1,Crosswalks!$L$3:$M$227,2,FALSE)</f>
        <v>3</v>
      </c>
      <c r="K11286" s="5">
        <f>IF(G11286="Corner",INDEX(Crosswalks!$C$4:$J$16,MATCH(H11286,Crosswalks!$C$4:$C$16,0),J11286+1),"N/A, D2D")</f>
        <v>0.5</v>
      </c>
      <c r="L11286" t="s">
        <v>6056</v>
      </c>
      <c r="M11286" t="s">
        <v>813</v>
      </c>
      <c r="N11286" t="s">
        <v>814</v>
      </c>
      <c r="O11286" t="s">
        <v>1611</v>
      </c>
      <c r="P11286">
        <v>-71.04274058</v>
      </c>
      <c r="Q11286">
        <v>42.317628669999998</v>
      </c>
    </row>
    <row r="11287" spans="2:17" x14ac:dyDescent="0.3">
      <c r="B11287" t="s">
        <v>1505</v>
      </c>
      <c r="C11287" t="s">
        <v>3496</v>
      </c>
      <c r="D11287" t="s">
        <v>3482</v>
      </c>
      <c r="E11287">
        <v>-71.057749999999999</v>
      </c>
      <c r="F11287">
        <v>42.318689999999997</v>
      </c>
      <c r="G11287" t="s">
        <v>783</v>
      </c>
      <c r="H11287" s="5">
        <v>3</v>
      </c>
      <c r="I11287" t="s">
        <v>2334</v>
      </c>
      <c r="J11287" s="5">
        <f>VLOOKUP(I11287*1,Crosswalks!$L$3:$M$227,2,FALSE)</f>
        <v>6</v>
      </c>
      <c r="K11287" s="5">
        <f>IF(G11287="Corner",INDEX(Crosswalks!$C$4:$J$16,MATCH(H11287,Crosswalks!$C$4:$C$16,0),J11287+1),"N/A, D2D")</f>
        <v>0.3</v>
      </c>
      <c r="L11287" t="s">
        <v>6056</v>
      </c>
      <c r="M11287" t="s">
        <v>813</v>
      </c>
      <c r="N11287" t="s">
        <v>814</v>
      </c>
      <c r="O11287" t="s">
        <v>1611</v>
      </c>
      <c r="P11287">
        <v>-71.04274058</v>
      </c>
      <c r="Q11287">
        <v>42.317628669999998</v>
      </c>
    </row>
    <row r="11288" spans="2:17" x14ac:dyDescent="0.3">
      <c r="B11288" t="s">
        <v>985</v>
      </c>
      <c r="C11288" t="s">
        <v>3638</v>
      </c>
      <c r="D11288" t="s">
        <v>3482</v>
      </c>
      <c r="E11288">
        <v>-71.057659999999998</v>
      </c>
      <c r="F11288">
        <v>42.324489999999997</v>
      </c>
      <c r="G11288" t="s">
        <v>783</v>
      </c>
      <c r="H11288" s="5">
        <v>3</v>
      </c>
      <c r="I11288" t="s">
        <v>2334</v>
      </c>
      <c r="J11288" s="5">
        <f>VLOOKUP(I11288*1,Crosswalks!$L$3:$M$227,2,FALSE)</f>
        <v>6</v>
      </c>
      <c r="K11288" s="5">
        <f>IF(G11288="Corner",INDEX(Crosswalks!$C$4:$J$16,MATCH(H11288,Crosswalks!$C$4:$C$16,0),J11288+1),"N/A, D2D")</f>
        <v>0.3</v>
      </c>
      <c r="L11288" t="s">
        <v>6056</v>
      </c>
      <c r="M11288" t="s">
        <v>813</v>
      </c>
      <c r="N11288" t="s">
        <v>814</v>
      </c>
      <c r="O11288" t="s">
        <v>1611</v>
      </c>
      <c r="P11288">
        <v>-71.04274058</v>
      </c>
      <c r="Q11288">
        <v>42.317628669999998</v>
      </c>
    </row>
    <row r="11289" spans="2:17" x14ac:dyDescent="0.3">
      <c r="B11289" t="s">
        <v>1377</v>
      </c>
      <c r="C11289" t="s">
        <v>2589</v>
      </c>
      <c r="D11289" t="s">
        <v>3482</v>
      </c>
      <c r="E11289">
        <v>-71.057130000000001</v>
      </c>
      <c r="F11289">
        <v>42.321350000000002</v>
      </c>
      <c r="G11289" t="s">
        <v>783</v>
      </c>
      <c r="H11289" s="5" t="s">
        <v>785</v>
      </c>
      <c r="I11289" t="s">
        <v>2334</v>
      </c>
      <c r="J11289" s="5">
        <f>VLOOKUP(I11289*1,Crosswalks!$L$3:$M$227,2,FALSE)</f>
        <v>6</v>
      </c>
      <c r="K11289" s="5">
        <f>IF(G11289="Corner",INDEX(Crosswalks!$C$4:$J$16,MATCH(H11289,Crosswalks!$C$4:$C$16,0),J11289+1),"N/A, D2D")</f>
        <v>0.2</v>
      </c>
      <c r="L11289" t="s">
        <v>6056</v>
      </c>
      <c r="M11289" t="s">
        <v>813</v>
      </c>
      <c r="N11289" t="s">
        <v>814</v>
      </c>
      <c r="O11289" t="s">
        <v>1611</v>
      </c>
      <c r="P11289">
        <v>-71.04274058</v>
      </c>
      <c r="Q11289">
        <v>42.317628669999998</v>
      </c>
    </row>
    <row r="11290" spans="2:17" x14ac:dyDescent="0.3">
      <c r="B11290" t="s">
        <v>3755</v>
      </c>
      <c r="C11290" t="s">
        <v>2122</v>
      </c>
      <c r="D11290" t="s">
        <v>3482</v>
      </c>
      <c r="E11290">
        <v>-71.057140000000004</v>
      </c>
      <c r="F11290">
        <v>42.31438</v>
      </c>
      <c r="G11290" t="s">
        <v>783</v>
      </c>
      <c r="H11290" s="5">
        <v>4</v>
      </c>
      <c r="I11290" t="s">
        <v>3487</v>
      </c>
      <c r="J11290" s="5">
        <f>VLOOKUP(I11290*1,Crosswalks!$L$3:$M$227,2,FALSE)</f>
        <v>3</v>
      </c>
      <c r="K11290" s="5">
        <f>IF(G11290="Corner",INDEX(Crosswalks!$C$4:$J$16,MATCH(H11290,Crosswalks!$C$4:$C$16,0),J11290+1),"N/A, D2D")</f>
        <v>0.5</v>
      </c>
      <c r="L11290" t="s">
        <v>6056</v>
      </c>
      <c r="M11290" t="s">
        <v>813</v>
      </c>
      <c r="N11290" t="s">
        <v>814</v>
      </c>
      <c r="O11290" t="s">
        <v>1611</v>
      </c>
      <c r="P11290">
        <v>-71.04274058</v>
      </c>
      <c r="Q11290">
        <v>42.317628669999998</v>
      </c>
    </row>
    <row r="11291" spans="2:17" x14ac:dyDescent="0.3">
      <c r="B11291" t="s">
        <v>897</v>
      </c>
      <c r="C11291" t="s">
        <v>3494</v>
      </c>
      <c r="D11291" t="s">
        <v>3482</v>
      </c>
      <c r="E11291">
        <v>-71.058350000000004</v>
      </c>
      <c r="F11291">
        <v>42.317250000000001</v>
      </c>
      <c r="G11291" t="s">
        <v>783</v>
      </c>
      <c r="H11291" s="5">
        <v>5</v>
      </c>
      <c r="I11291" t="s">
        <v>3487</v>
      </c>
      <c r="J11291" s="5">
        <f>VLOOKUP(I11291*1,Crosswalks!$L$3:$M$227,2,FALSE)</f>
        <v>3</v>
      </c>
      <c r="K11291" s="5">
        <f>IF(G11291="Corner",INDEX(Crosswalks!$C$4:$J$16,MATCH(H11291,Crosswalks!$C$4:$C$16,0),J11291+1),"N/A, D2D")</f>
        <v>0.5</v>
      </c>
      <c r="L11291" t="s">
        <v>6056</v>
      </c>
      <c r="M11291" t="s">
        <v>813</v>
      </c>
      <c r="N11291" t="s">
        <v>814</v>
      </c>
      <c r="O11291" t="s">
        <v>1611</v>
      </c>
      <c r="P11291">
        <v>-71.04274058</v>
      </c>
      <c r="Q11291">
        <v>42.317628669999998</v>
      </c>
    </row>
    <row r="11292" spans="2:17" x14ac:dyDescent="0.3">
      <c r="B11292" t="s">
        <v>3756</v>
      </c>
      <c r="C11292" t="s">
        <v>2122</v>
      </c>
      <c r="D11292" t="s">
        <v>3482</v>
      </c>
      <c r="E11292">
        <v>-71.057281000000003</v>
      </c>
      <c r="F11292">
        <v>42.313751000000003</v>
      </c>
      <c r="G11292" t="s">
        <v>783</v>
      </c>
      <c r="H11292" s="5">
        <v>4</v>
      </c>
      <c r="I11292" t="s">
        <v>3487</v>
      </c>
      <c r="J11292" s="5">
        <f>VLOOKUP(I11292*1,Crosswalks!$L$3:$M$227,2,FALSE)</f>
        <v>3</v>
      </c>
      <c r="K11292" s="5">
        <f>IF(G11292="Corner",INDEX(Crosswalks!$C$4:$J$16,MATCH(H11292,Crosswalks!$C$4:$C$16,0),J11292+1),"N/A, D2D")</f>
        <v>0.5</v>
      </c>
      <c r="L11292" t="s">
        <v>6056</v>
      </c>
      <c r="M11292" t="s">
        <v>813</v>
      </c>
      <c r="N11292" t="s">
        <v>814</v>
      </c>
      <c r="O11292" t="s">
        <v>1611</v>
      </c>
      <c r="P11292">
        <v>-71.04274058</v>
      </c>
      <c r="Q11292">
        <v>42.317628669999998</v>
      </c>
    </row>
    <row r="11293" spans="2:17" x14ac:dyDescent="0.3">
      <c r="B11293" t="s">
        <v>3743</v>
      </c>
      <c r="C11293" t="s">
        <v>3536</v>
      </c>
      <c r="D11293" t="s">
        <v>3482</v>
      </c>
      <c r="E11293">
        <v>-71.058404999999993</v>
      </c>
      <c r="F11293">
        <v>42.322014000000003</v>
      </c>
      <c r="G11293" t="s">
        <v>783</v>
      </c>
      <c r="H11293" s="5">
        <v>2</v>
      </c>
      <c r="I11293" t="s">
        <v>2334</v>
      </c>
      <c r="J11293" s="5">
        <f>VLOOKUP(I11293*1,Crosswalks!$L$3:$M$227,2,FALSE)</f>
        <v>6</v>
      </c>
      <c r="K11293" s="5">
        <f>IF(G11293="Corner",INDEX(Crosswalks!$C$4:$J$16,MATCH(H11293,Crosswalks!$C$4:$C$16,0),J11293+1),"N/A, D2D")</f>
        <v>0.3</v>
      </c>
      <c r="L11293" t="s">
        <v>6056</v>
      </c>
      <c r="M11293" t="s">
        <v>813</v>
      </c>
      <c r="N11293" t="s">
        <v>814</v>
      </c>
      <c r="O11293" t="s">
        <v>1611</v>
      </c>
      <c r="P11293">
        <v>-71.04274058</v>
      </c>
      <c r="Q11293">
        <v>42.317628669999998</v>
      </c>
    </row>
    <row r="11294" spans="2:17" x14ac:dyDescent="0.3">
      <c r="B11294" t="s">
        <v>862</v>
      </c>
      <c r="C11294" t="s">
        <v>3616</v>
      </c>
      <c r="D11294" t="s">
        <v>3482</v>
      </c>
      <c r="E11294">
        <v>-71.057900000000004</v>
      </c>
      <c r="F11294">
        <v>42.313200000000002</v>
      </c>
      <c r="G11294" t="s">
        <v>783</v>
      </c>
      <c r="H11294" s="5">
        <v>1</v>
      </c>
      <c r="I11294" t="s">
        <v>3487</v>
      </c>
      <c r="J11294" s="5">
        <f>VLOOKUP(I11294*1,Crosswalks!$L$3:$M$227,2,FALSE)</f>
        <v>3</v>
      </c>
      <c r="K11294" s="5">
        <f>IF(G11294="Corner",INDEX(Crosswalks!$C$4:$J$16,MATCH(H11294,Crosswalks!$C$4:$C$16,0),J11294+1),"N/A, D2D")</f>
        <v>0.4</v>
      </c>
      <c r="L11294" t="s">
        <v>6056</v>
      </c>
      <c r="M11294" t="s">
        <v>813</v>
      </c>
      <c r="N11294" t="s">
        <v>814</v>
      </c>
      <c r="O11294" t="s">
        <v>1611</v>
      </c>
      <c r="P11294">
        <v>-71.04274058</v>
      </c>
      <c r="Q11294">
        <v>42.317628669999998</v>
      </c>
    </row>
    <row r="11295" spans="2:17" x14ac:dyDescent="0.3">
      <c r="B11295" t="s">
        <v>991</v>
      </c>
      <c r="C11295" t="s">
        <v>3757</v>
      </c>
      <c r="D11295" t="s">
        <v>3482</v>
      </c>
      <c r="E11295">
        <v>-71.060879999999997</v>
      </c>
      <c r="F11295">
        <v>42.316029999999998</v>
      </c>
      <c r="G11295" t="s">
        <v>783</v>
      </c>
      <c r="H11295" s="5">
        <v>6</v>
      </c>
      <c r="I11295" t="s">
        <v>3485</v>
      </c>
      <c r="J11295" s="5">
        <f>VLOOKUP(I11295*1,Crosswalks!$L$3:$M$227,2,FALSE)</f>
        <v>6</v>
      </c>
      <c r="K11295" s="5">
        <f>IF(G11295="Corner",INDEX(Crosswalks!$C$4:$J$16,MATCH(H11295,Crosswalks!$C$4:$C$16,0),J11295+1),"N/A, D2D")</f>
        <v>0.4</v>
      </c>
      <c r="L11295" t="s">
        <v>6056</v>
      </c>
      <c r="M11295" t="s">
        <v>813</v>
      </c>
      <c r="N11295" t="s">
        <v>814</v>
      </c>
      <c r="O11295" t="s">
        <v>1611</v>
      </c>
      <c r="P11295">
        <v>-71.04274058</v>
      </c>
      <c r="Q11295">
        <v>42.317628669999998</v>
      </c>
    </row>
    <row r="11296" spans="2:17" x14ac:dyDescent="0.3">
      <c r="B11296" t="s">
        <v>3704</v>
      </c>
      <c r="C11296" t="s">
        <v>2122</v>
      </c>
      <c r="D11296" t="s">
        <v>3482</v>
      </c>
      <c r="E11296">
        <v>-71.057040000000001</v>
      </c>
      <c r="F11296">
        <v>42.32405</v>
      </c>
      <c r="G11296" t="s">
        <v>783</v>
      </c>
      <c r="H11296" s="5">
        <v>5</v>
      </c>
      <c r="I11296" t="s">
        <v>2334</v>
      </c>
      <c r="J11296" s="5">
        <f>VLOOKUP(I11296*1,Crosswalks!$L$3:$M$227,2,FALSE)</f>
        <v>6</v>
      </c>
      <c r="K11296" s="5">
        <f>IF(G11296="Corner",INDEX(Crosswalks!$C$4:$J$16,MATCH(H11296,Crosswalks!$C$4:$C$16,0),J11296+1),"N/A, D2D")</f>
        <v>0.4</v>
      </c>
      <c r="L11296" t="s">
        <v>6056</v>
      </c>
      <c r="M11296" t="s">
        <v>813</v>
      </c>
      <c r="N11296" t="s">
        <v>814</v>
      </c>
      <c r="O11296" t="s">
        <v>1611</v>
      </c>
      <c r="P11296">
        <v>-71.04274058</v>
      </c>
      <c r="Q11296">
        <v>42.317628669999998</v>
      </c>
    </row>
    <row r="11297" spans="2:17" x14ac:dyDescent="0.3">
      <c r="B11297" t="s">
        <v>999</v>
      </c>
      <c r="C11297" t="s">
        <v>3616</v>
      </c>
      <c r="D11297" t="s">
        <v>3482</v>
      </c>
      <c r="E11297">
        <v>-71.058359999999993</v>
      </c>
      <c r="F11297">
        <v>42.313470000000002</v>
      </c>
      <c r="G11297" t="s">
        <v>783</v>
      </c>
      <c r="H11297" s="5">
        <v>1</v>
      </c>
      <c r="I11297" t="s">
        <v>3487</v>
      </c>
      <c r="J11297" s="5">
        <f>VLOOKUP(I11297*1,Crosswalks!$L$3:$M$227,2,FALSE)</f>
        <v>3</v>
      </c>
      <c r="K11297" s="5">
        <f>IF(G11297="Corner",INDEX(Crosswalks!$C$4:$J$16,MATCH(H11297,Crosswalks!$C$4:$C$16,0),J11297+1),"N/A, D2D")</f>
        <v>0.4</v>
      </c>
      <c r="L11297" t="s">
        <v>6056</v>
      </c>
      <c r="M11297" t="s">
        <v>813</v>
      </c>
      <c r="N11297" t="s">
        <v>814</v>
      </c>
      <c r="O11297" t="s">
        <v>1611</v>
      </c>
      <c r="P11297">
        <v>-71.04274058</v>
      </c>
      <c r="Q11297">
        <v>42.317628669999998</v>
      </c>
    </row>
    <row r="11298" spans="2:17" x14ac:dyDescent="0.3">
      <c r="B11298" t="s">
        <v>931</v>
      </c>
      <c r="C11298" t="s">
        <v>3629</v>
      </c>
      <c r="D11298" t="s">
        <v>3482</v>
      </c>
      <c r="E11298">
        <v>-71.058080000000004</v>
      </c>
      <c r="F11298">
        <v>42.317790000000002</v>
      </c>
      <c r="G11298" t="s">
        <v>783</v>
      </c>
      <c r="H11298" s="5" t="s">
        <v>785</v>
      </c>
      <c r="I11298" t="s">
        <v>3487</v>
      </c>
      <c r="J11298" s="5">
        <f>VLOOKUP(I11298*1,Crosswalks!$L$3:$M$227,2,FALSE)</f>
        <v>3</v>
      </c>
      <c r="K11298" s="5">
        <f>IF(G11298="Corner",INDEX(Crosswalks!$C$4:$J$16,MATCH(H11298,Crosswalks!$C$4:$C$16,0),J11298+1),"N/A, D2D")</f>
        <v>0.3</v>
      </c>
      <c r="L11298" t="s">
        <v>6056</v>
      </c>
      <c r="M11298" t="s">
        <v>813</v>
      </c>
      <c r="N11298" t="s">
        <v>814</v>
      </c>
      <c r="O11298" t="s">
        <v>1611</v>
      </c>
      <c r="P11298">
        <v>-71.04274058</v>
      </c>
      <c r="Q11298">
        <v>42.317628669999998</v>
      </c>
    </row>
    <row r="11299" spans="2:17" x14ac:dyDescent="0.3">
      <c r="B11299" t="s">
        <v>960</v>
      </c>
      <c r="C11299" t="s">
        <v>3494</v>
      </c>
      <c r="D11299" t="s">
        <v>3482</v>
      </c>
      <c r="E11299">
        <v>-71.057640000000006</v>
      </c>
      <c r="F11299">
        <v>42.317419999999998</v>
      </c>
      <c r="G11299" t="s">
        <v>783</v>
      </c>
      <c r="H11299" s="5">
        <v>3</v>
      </c>
      <c r="I11299" t="s">
        <v>3487</v>
      </c>
      <c r="J11299" s="5">
        <f>VLOOKUP(I11299*1,Crosswalks!$L$3:$M$227,2,FALSE)</f>
        <v>3</v>
      </c>
      <c r="K11299" s="5">
        <f>IF(G11299="Corner",INDEX(Crosswalks!$C$4:$J$16,MATCH(H11299,Crosswalks!$C$4:$C$16,0),J11299+1),"N/A, D2D")</f>
        <v>0.5</v>
      </c>
      <c r="L11299" t="s">
        <v>6056</v>
      </c>
      <c r="M11299" t="s">
        <v>813</v>
      </c>
      <c r="N11299" t="s">
        <v>814</v>
      </c>
      <c r="O11299" t="s">
        <v>1611</v>
      </c>
      <c r="P11299">
        <v>-71.04274058</v>
      </c>
      <c r="Q11299">
        <v>42.317628669999998</v>
      </c>
    </row>
    <row r="11300" spans="2:17" x14ac:dyDescent="0.3">
      <c r="B11300" t="s">
        <v>3754</v>
      </c>
      <c r="C11300" t="s">
        <v>2122</v>
      </c>
      <c r="D11300" t="s">
        <v>3482</v>
      </c>
      <c r="E11300">
        <v>-71.057462999999998</v>
      </c>
      <c r="F11300">
        <v>42.312703999999997</v>
      </c>
      <c r="G11300" t="s">
        <v>783</v>
      </c>
      <c r="H11300" s="5">
        <v>4</v>
      </c>
      <c r="I11300" t="s">
        <v>2714</v>
      </c>
      <c r="J11300" s="5">
        <f>VLOOKUP(I11300*1,Crosswalks!$L$3:$M$227,2,FALSE)</f>
        <v>5</v>
      </c>
      <c r="K11300" s="5">
        <f>IF(G11300="Corner",INDEX(Crosswalks!$C$4:$J$16,MATCH(H11300,Crosswalks!$C$4:$C$16,0),J11300+1),"N/A, D2D")</f>
        <v>0.5</v>
      </c>
      <c r="L11300" t="s">
        <v>6056</v>
      </c>
      <c r="M11300" t="s">
        <v>813</v>
      </c>
      <c r="N11300" t="s">
        <v>814</v>
      </c>
      <c r="O11300" t="s">
        <v>1611</v>
      </c>
      <c r="P11300">
        <v>-71.04274058</v>
      </c>
      <c r="Q11300">
        <v>42.317628669999998</v>
      </c>
    </row>
    <row r="11301" spans="2:17" x14ac:dyDescent="0.3">
      <c r="B11301" t="s">
        <v>3758</v>
      </c>
      <c r="C11301" t="s">
        <v>2122</v>
      </c>
      <c r="D11301" t="s">
        <v>3482</v>
      </c>
      <c r="E11301">
        <v>-71.057320000000004</v>
      </c>
      <c r="F11301">
        <v>42.311570000000003</v>
      </c>
      <c r="G11301" t="s">
        <v>783</v>
      </c>
      <c r="H11301" s="5">
        <v>3</v>
      </c>
      <c r="I11301" t="s">
        <v>2714</v>
      </c>
      <c r="J11301" s="5">
        <f>VLOOKUP(I11301*1,Crosswalks!$L$3:$M$227,2,FALSE)</f>
        <v>5</v>
      </c>
      <c r="K11301" s="5">
        <f>IF(G11301="Corner",INDEX(Crosswalks!$C$4:$J$16,MATCH(H11301,Crosswalks!$C$4:$C$16,0),J11301+1),"N/A, D2D")</f>
        <v>0.5</v>
      </c>
      <c r="L11301" t="s">
        <v>6056</v>
      </c>
      <c r="M11301" t="s">
        <v>813</v>
      </c>
      <c r="N11301" t="s">
        <v>814</v>
      </c>
      <c r="O11301" t="s">
        <v>1611</v>
      </c>
      <c r="P11301">
        <v>-71.04274058</v>
      </c>
      <c r="Q11301">
        <v>42.317628669999998</v>
      </c>
    </row>
    <row r="11302" spans="2:17" x14ac:dyDescent="0.3">
      <c r="B11302" t="s">
        <v>819</v>
      </c>
      <c r="C11302" t="s">
        <v>3615</v>
      </c>
      <c r="D11302" t="s">
        <v>3482</v>
      </c>
      <c r="E11302">
        <v>-71.057159999999996</v>
      </c>
      <c r="F11302">
        <v>42.319890000000001</v>
      </c>
      <c r="G11302" t="s">
        <v>783</v>
      </c>
      <c r="H11302" s="5">
        <v>3</v>
      </c>
      <c r="I11302" t="s">
        <v>2334</v>
      </c>
      <c r="J11302" s="5">
        <f>VLOOKUP(I11302*1,Crosswalks!$L$3:$M$227,2,FALSE)</f>
        <v>6</v>
      </c>
      <c r="K11302" s="5">
        <f>IF(G11302="Corner",INDEX(Crosswalks!$C$4:$J$16,MATCH(H11302,Crosswalks!$C$4:$C$16,0),J11302+1),"N/A, D2D")</f>
        <v>0.3</v>
      </c>
      <c r="L11302" t="s">
        <v>6056</v>
      </c>
      <c r="M11302" t="s">
        <v>813</v>
      </c>
      <c r="N11302" t="s">
        <v>814</v>
      </c>
      <c r="O11302" t="s">
        <v>1611</v>
      </c>
      <c r="P11302">
        <v>-71.04274058</v>
      </c>
      <c r="Q11302">
        <v>42.317628669999998</v>
      </c>
    </row>
    <row r="11303" spans="2:17" x14ac:dyDescent="0.3">
      <c r="B11303" t="s">
        <v>911</v>
      </c>
      <c r="C11303" t="s">
        <v>3536</v>
      </c>
      <c r="D11303" t="s">
        <v>3482</v>
      </c>
      <c r="E11303">
        <v>-71.057100000000005</v>
      </c>
      <c r="F11303">
        <v>42.321869999999997</v>
      </c>
      <c r="G11303" t="s">
        <v>783</v>
      </c>
      <c r="H11303" s="5">
        <v>2</v>
      </c>
      <c r="I11303" t="s">
        <v>2334</v>
      </c>
      <c r="J11303" s="5">
        <f>VLOOKUP(I11303*1,Crosswalks!$L$3:$M$227,2,FALSE)</f>
        <v>6</v>
      </c>
      <c r="K11303" s="5">
        <f>IF(G11303="Corner",INDEX(Crosswalks!$C$4:$J$16,MATCH(H11303,Crosswalks!$C$4:$C$16,0),J11303+1),"N/A, D2D")</f>
        <v>0.3</v>
      </c>
      <c r="L11303" t="s">
        <v>6056</v>
      </c>
      <c r="M11303" t="s">
        <v>813</v>
      </c>
      <c r="N11303" t="s">
        <v>814</v>
      </c>
      <c r="O11303" t="s">
        <v>1611</v>
      </c>
      <c r="P11303">
        <v>-71.04274058</v>
      </c>
      <c r="Q11303">
        <v>42.317628669999998</v>
      </c>
    </row>
    <row r="11304" spans="2:17" x14ac:dyDescent="0.3">
      <c r="B11304" t="s">
        <v>862</v>
      </c>
      <c r="C11304" t="s">
        <v>3759</v>
      </c>
      <c r="D11304" t="s">
        <v>3482</v>
      </c>
      <c r="E11304">
        <v>-71.058158000000006</v>
      </c>
      <c r="F11304">
        <v>42.310675000000003</v>
      </c>
      <c r="G11304" t="s">
        <v>783</v>
      </c>
      <c r="H11304" s="5" t="s">
        <v>785</v>
      </c>
      <c r="I11304" t="s">
        <v>2714</v>
      </c>
      <c r="J11304" s="5">
        <f>VLOOKUP(I11304*1,Crosswalks!$L$3:$M$227,2,FALSE)</f>
        <v>5</v>
      </c>
      <c r="K11304" s="5">
        <f>IF(G11304="Corner",INDEX(Crosswalks!$C$4:$J$16,MATCH(H11304,Crosswalks!$C$4:$C$16,0),J11304+1),"N/A, D2D")</f>
        <v>0.3</v>
      </c>
      <c r="L11304" t="s">
        <v>6056</v>
      </c>
      <c r="M11304" t="s">
        <v>813</v>
      </c>
      <c r="N11304" t="s">
        <v>814</v>
      </c>
      <c r="O11304" t="s">
        <v>1611</v>
      </c>
      <c r="P11304">
        <v>-71.04274058</v>
      </c>
      <c r="Q11304">
        <v>42.317628669999998</v>
      </c>
    </row>
    <row r="11305" spans="2:17" x14ac:dyDescent="0.3">
      <c r="B11305" t="s">
        <v>2056</v>
      </c>
      <c r="C11305" t="s">
        <v>1146</v>
      </c>
      <c r="D11305" t="s">
        <v>3482</v>
      </c>
      <c r="E11305">
        <v>-71.058980000000005</v>
      </c>
      <c r="F11305">
        <v>42.320309999999999</v>
      </c>
      <c r="G11305" t="s">
        <v>783</v>
      </c>
      <c r="H11305" s="5">
        <v>4</v>
      </c>
      <c r="I11305" t="s">
        <v>2334</v>
      </c>
      <c r="J11305" s="5">
        <f>VLOOKUP(I11305*1,Crosswalks!$L$3:$M$227,2,FALSE)</f>
        <v>6</v>
      </c>
      <c r="K11305" s="5">
        <f>IF(G11305="Corner",INDEX(Crosswalks!$C$4:$J$16,MATCH(H11305,Crosswalks!$C$4:$C$16,0),J11305+1),"N/A, D2D")</f>
        <v>0.3</v>
      </c>
      <c r="L11305" t="s">
        <v>6056</v>
      </c>
      <c r="M11305" t="s">
        <v>813</v>
      </c>
      <c r="N11305" t="s">
        <v>814</v>
      </c>
      <c r="O11305" t="s">
        <v>1611</v>
      </c>
      <c r="P11305">
        <v>-71.04274058</v>
      </c>
      <c r="Q11305">
        <v>42.317628669999998</v>
      </c>
    </row>
    <row r="11306" spans="2:17" x14ac:dyDescent="0.3">
      <c r="B11306" t="s">
        <v>842</v>
      </c>
      <c r="C11306" t="s">
        <v>3602</v>
      </c>
      <c r="D11306" t="s">
        <v>3482</v>
      </c>
      <c r="E11306">
        <v>-71.060220000000001</v>
      </c>
      <c r="F11306">
        <v>42.31785</v>
      </c>
      <c r="G11306" t="s">
        <v>783</v>
      </c>
      <c r="H11306" s="5">
        <v>3</v>
      </c>
      <c r="I11306" t="s">
        <v>3485</v>
      </c>
      <c r="J11306" s="5">
        <f>VLOOKUP(I11306*1,Crosswalks!$L$3:$M$227,2,FALSE)</f>
        <v>6</v>
      </c>
      <c r="K11306" s="5">
        <f>IF(G11306="Corner",INDEX(Crosswalks!$C$4:$J$16,MATCH(H11306,Crosswalks!$C$4:$C$16,0),J11306+1),"N/A, D2D")</f>
        <v>0.3</v>
      </c>
      <c r="L11306" t="s">
        <v>6056</v>
      </c>
      <c r="M11306" t="s">
        <v>813</v>
      </c>
      <c r="N11306" t="s">
        <v>814</v>
      </c>
      <c r="O11306" t="s">
        <v>1611</v>
      </c>
      <c r="P11306">
        <v>-71.04274058</v>
      </c>
      <c r="Q11306">
        <v>42.317628669999998</v>
      </c>
    </row>
    <row r="11307" spans="2:17" x14ac:dyDescent="0.3">
      <c r="B11307" t="s">
        <v>1295</v>
      </c>
      <c r="C11307" t="s">
        <v>3491</v>
      </c>
      <c r="D11307" t="s">
        <v>3482</v>
      </c>
      <c r="E11307">
        <v>-71.059060000000002</v>
      </c>
      <c r="F11307">
        <v>42.316079999999999</v>
      </c>
      <c r="G11307" t="s">
        <v>783</v>
      </c>
      <c r="H11307" s="5" t="s">
        <v>785</v>
      </c>
      <c r="I11307" t="s">
        <v>3487</v>
      </c>
      <c r="J11307" s="5">
        <f>VLOOKUP(I11307*1,Crosswalks!$L$3:$M$227,2,FALSE)</f>
        <v>3</v>
      </c>
      <c r="K11307" s="5">
        <f>IF(G11307="Corner",INDEX(Crosswalks!$C$4:$J$16,MATCH(H11307,Crosswalks!$C$4:$C$16,0),J11307+1),"N/A, D2D")</f>
        <v>0.3</v>
      </c>
      <c r="L11307" t="s">
        <v>6056</v>
      </c>
      <c r="M11307" t="s">
        <v>813</v>
      </c>
      <c r="N11307" t="s">
        <v>814</v>
      </c>
      <c r="O11307" t="s">
        <v>1611</v>
      </c>
      <c r="P11307">
        <v>-71.04274058</v>
      </c>
      <c r="Q11307">
        <v>42.317628669999998</v>
      </c>
    </row>
    <row r="11308" spans="2:17" x14ac:dyDescent="0.3">
      <c r="B11308" t="s">
        <v>2350</v>
      </c>
      <c r="C11308" t="s">
        <v>2122</v>
      </c>
      <c r="D11308" t="s">
        <v>3482</v>
      </c>
      <c r="E11308">
        <v>-71.057050000000004</v>
      </c>
      <c r="F11308">
        <v>42.323860000000003</v>
      </c>
      <c r="G11308" t="s">
        <v>783</v>
      </c>
      <c r="H11308" s="5">
        <v>3</v>
      </c>
      <c r="I11308" t="s">
        <v>2334</v>
      </c>
      <c r="J11308" s="5">
        <f>VLOOKUP(I11308*1,Crosswalks!$L$3:$M$227,2,FALSE)</f>
        <v>6</v>
      </c>
      <c r="K11308" s="5">
        <f>IF(G11308="Corner",INDEX(Crosswalks!$C$4:$J$16,MATCH(H11308,Crosswalks!$C$4:$C$16,0),J11308+1),"N/A, D2D")</f>
        <v>0.3</v>
      </c>
      <c r="L11308" t="s">
        <v>6056</v>
      </c>
      <c r="M11308" t="s">
        <v>813</v>
      </c>
      <c r="N11308" t="s">
        <v>814</v>
      </c>
      <c r="O11308" t="s">
        <v>1611</v>
      </c>
      <c r="P11308">
        <v>-71.04274058</v>
      </c>
      <c r="Q11308">
        <v>42.317628669999998</v>
      </c>
    </row>
    <row r="11309" spans="2:17" x14ac:dyDescent="0.3">
      <c r="B11309" t="s">
        <v>3760</v>
      </c>
      <c r="C11309" t="s">
        <v>1146</v>
      </c>
      <c r="D11309" t="s">
        <v>3482</v>
      </c>
      <c r="E11309">
        <v>-71.058400000000006</v>
      </c>
      <c r="F11309">
        <v>42.319800000000001</v>
      </c>
      <c r="G11309" t="s">
        <v>783</v>
      </c>
      <c r="H11309" s="5">
        <v>4</v>
      </c>
      <c r="I11309" t="s">
        <v>2334</v>
      </c>
      <c r="J11309" s="5">
        <f>VLOOKUP(I11309*1,Crosswalks!$L$3:$M$227,2,FALSE)</f>
        <v>6</v>
      </c>
      <c r="K11309" s="5">
        <f>IF(G11309="Corner",INDEX(Crosswalks!$C$4:$J$16,MATCH(H11309,Crosswalks!$C$4:$C$16,0),J11309+1),"N/A, D2D")</f>
        <v>0.3</v>
      </c>
      <c r="L11309" t="s">
        <v>6056</v>
      </c>
      <c r="M11309" t="s">
        <v>813</v>
      </c>
      <c r="N11309" t="s">
        <v>814</v>
      </c>
      <c r="O11309" t="s">
        <v>1611</v>
      </c>
      <c r="P11309">
        <v>-71.04274058</v>
      </c>
      <c r="Q11309">
        <v>42.317628669999998</v>
      </c>
    </row>
    <row r="11310" spans="2:17" x14ac:dyDescent="0.3">
      <c r="B11310" t="s">
        <v>842</v>
      </c>
      <c r="C11310" t="s">
        <v>3601</v>
      </c>
      <c r="D11310" t="s">
        <v>3482</v>
      </c>
      <c r="E11310">
        <v>-71.057959999999994</v>
      </c>
      <c r="F11310">
        <v>42.324959999999997</v>
      </c>
      <c r="G11310" t="s">
        <v>783</v>
      </c>
      <c r="H11310" s="5">
        <v>6</v>
      </c>
      <c r="I11310" t="s">
        <v>2334</v>
      </c>
      <c r="J11310" s="5">
        <f>VLOOKUP(I11310*1,Crosswalks!$L$3:$M$227,2,FALSE)</f>
        <v>6</v>
      </c>
      <c r="K11310" s="5">
        <f>IF(G11310="Corner",INDEX(Crosswalks!$C$4:$J$16,MATCH(H11310,Crosswalks!$C$4:$C$16,0),J11310+1),"N/A, D2D")</f>
        <v>0.4</v>
      </c>
      <c r="L11310" t="s">
        <v>6056</v>
      </c>
      <c r="M11310" t="s">
        <v>813</v>
      </c>
      <c r="N11310" t="s">
        <v>814</v>
      </c>
      <c r="O11310" t="s">
        <v>1611</v>
      </c>
      <c r="P11310">
        <v>-71.04274058</v>
      </c>
      <c r="Q11310">
        <v>42.317628669999998</v>
      </c>
    </row>
    <row r="11311" spans="2:17" x14ac:dyDescent="0.3">
      <c r="B11311" t="s">
        <v>1311</v>
      </c>
      <c r="C11311" t="s">
        <v>3666</v>
      </c>
      <c r="D11311" t="s">
        <v>3482</v>
      </c>
      <c r="E11311">
        <v>-71.061040000000006</v>
      </c>
      <c r="F11311">
        <v>42.315429999999999</v>
      </c>
      <c r="G11311" t="s">
        <v>783</v>
      </c>
      <c r="H11311" s="5">
        <v>3</v>
      </c>
      <c r="I11311" t="s">
        <v>3485</v>
      </c>
      <c r="J11311" s="5">
        <f>VLOOKUP(I11311*1,Crosswalks!$L$3:$M$227,2,FALSE)</f>
        <v>6</v>
      </c>
      <c r="K11311" s="5">
        <f>IF(G11311="Corner",INDEX(Crosswalks!$C$4:$J$16,MATCH(H11311,Crosswalks!$C$4:$C$16,0),J11311+1),"N/A, D2D")</f>
        <v>0.3</v>
      </c>
      <c r="L11311" t="s">
        <v>6056</v>
      </c>
      <c r="M11311" t="s">
        <v>813</v>
      </c>
      <c r="N11311" t="s">
        <v>814</v>
      </c>
      <c r="O11311" t="s">
        <v>1611</v>
      </c>
      <c r="P11311">
        <v>-71.04274058</v>
      </c>
      <c r="Q11311">
        <v>42.317628669999998</v>
      </c>
    </row>
    <row r="11312" spans="2:17" x14ac:dyDescent="0.3">
      <c r="B11312" t="s">
        <v>3761</v>
      </c>
      <c r="C11312" t="s">
        <v>2122</v>
      </c>
      <c r="D11312" t="s">
        <v>3482</v>
      </c>
      <c r="E11312">
        <v>-71.058070000000001</v>
      </c>
      <c r="F11312">
        <v>42.310119999999998</v>
      </c>
      <c r="G11312" t="s">
        <v>783</v>
      </c>
      <c r="H11312" s="5">
        <v>1</v>
      </c>
      <c r="I11312" t="s">
        <v>2714</v>
      </c>
      <c r="J11312" s="5">
        <f>VLOOKUP(I11312*1,Crosswalks!$L$3:$M$227,2,FALSE)</f>
        <v>5</v>
      </c>
      <c r="K11312" s="5">
        <f>IF(G11312="Corner",INDEX(Crosswalks!$C$4:$J$16,MATCH(H11312,Crosswalks!$C$4:$C$16,0),J11312+1),"N/A, D2D")</f>
        <v>0.4</v>
      </c>
      <c r="L11312" t="s">
        <v>6056</v>
      </c>
      <c r="M11312" t="s">
        <v>813</v>
      </c>
      <c r="N11312" t="s">
        <v>814</v>
      </c>
      <c r="O11312" t="s">
        <v>1611</v>
      </c>
      <c r="P11312">
        <v>-71.04274058</v>
      </c>
      <c r="Q11312">
        <v>42.317628669999998</v>
      </c>
    </row>
    <row r="11313" spans="2:17" x14ac:dyDescent="0.3">
      <c r="B11313" t="s">
        <v>3762</v>
      </c>
      <c r="C11313" t="s">
        <v>3763</v>
      </c>
      <c r="D11313" t="s">
        <v>3482</v>
      </c>
      <c r="E11313">
        <v>-71.057270000000003</v>
      </c>
      <c r="F11313">
        <v>42.309519999999999</v>
      </c>
      <c r="G11313" t="s">
        <v>783</v>
      </c>
      <c r="H11313" s="5">
        <v>1</v>
      </c>
      <c r="I11313" t="s">
        <v>2714</v>
      </c>
      <c r="J11313" s="5">
        <f>VLOOKUP(I11313*1,Crosswalks!$L$3:$M$227,2,FALSE)</f>
        <v>5</v>
      </c>
      <c r="K11313" s="5">
        <f>IF(G11313="Corner",INDEX(Crosswalks!$C$4:$J$16,MATCH(H11313,Crosswalks!$C$4:$C$16,0),J11313+1),"N/A, D2D")</f>
        <v>0.4</v>
      </c>
      <c r="L11313" t="s">
        <v>6056</v>
      </c>
      <c r="M11313" t="s">
        <v>813</v>
      </c>
      <c r="N11313" t="s">
        <v>814</v>
      </c>
      <c r="O11313" t="s">
        <v>1611</v>
      </c>
      <c r="P11313">
        <v>-71.04274058</v>
      </c>
      <c r="Q11313">
        <v>42.317628669999998</v>
      </c>
    </row>
    <row r="11314" spans="2:17" x14ac:dyDescent="0.3">
      <c r="B11314" t="s">
        <v>828</v>
      </c>
      <c r="C11314" t="s">
        <v>3623</v>
      </c>
      <c r="D11314" t="s">
        <v>3482</v>
      </c>
      <c r="E11314">
        <v>-71.057654999999997</v>
      </c>
      <c r="F11314">
        <v>42.323441000000003</v>
      </c>
      <c r="G11314" t="s">
        <v>783</v>
      </c>
      <c r="H11314" s="5">
        <v>1</v>
      </c>
      <c r="I11314" t="s">
        <v>2334</v>
      </c>
      <c r="J11314" s="5">
        <f>VLOOKUP(I11314*1,Crosswalks!$L$3:$M$227,2,FALSE)</f>
        <v>6</v>
      </c>
      <c r="K11314" s="5">
        <f>IF(G11314="Corner",INDEX(Crosswalks!$C$4:$J$16,MATCH(H11314,Crosswalks!$C$4:$C$16,0),J11314+1),"N/A, D2D")</f>
        <v>0.2</v>
      </c>
      <c r="L11314" t="s">
        <v>6056</v>
      </c>
      <c r="M11314" t="s">
        <v>813</v>
      </c>
      <c r="N11314" t="s">
        <v>814</v>
      </c>
      <c r="O11314" t="s">
        <v>1611</v>
      </c>
      <c r="P11314">
        <v>-71.04274058</v>
      </c>
      <c r="Q11314">
        <v>42.317628669999998</v>
      </c>
    </row>
    <row r="11315" spans="2:17" x14ac:dyDescent="0.3">
      <c r="B11315" t="s">
        <v>1283</v>
      </c>
      <c r="C11315" t="s">
        <v>3491</v>
      </c>
      <c r="D11315" t="s">
        <v>3482</v>
      </c>
      <c r="E11315">
        <v>-71.059539999999998</v>
      </c>
      <c r="F11315">
        <v>42.31129</v>
      </c>
      <c r="G11315" t="s">
        <v>783</v>
      </c>
      <c r="H11315" s="5">
        <v>3</v>
      </c>
      <c r="I11315" t="s">
        <v>3510</v>
      </c>
      <c r="J11315" s="5">
        <f>VLOOKUP(I11315*1,Crosswalks!$L$3:$M$227,2,FALSE)</f>
        <v>6</v>
      </c>
      <c r="K11315" s="5">
        <f>IF(G11315="Corner",INDEX(Crosswalks!$C$4:$J$16,MATCH(H11315,Crosswalks!$C$4:$C$16,0),J11315+1),"N/A, D2D")</f>
        <v>0.3</v>
      </c>
      <c r="L11315" t="s">
        <v>6056</v>
      </c>
      <c r="M11315" t="s">
        <v>813</v>
      </c>
      <c r="N11315" t="s">
        <v>814</v>
      </c>
      <c r="O11315" t="s">
        <v>1611</v>
      </c>
      <c r="P11315">
        <v>-71.04274058</v>
      </c>
      <c r="Q11315">
        <v>42.317628669999998</v>
      </c>
    </row>
    <row r="11316" spans="2:17" x14ac:dyDescent="0.3">
      <c r="B11316" t="s">
        <v>1059</v>
      </c>
      <c r="C11316" t="s">
        <v>3486</v>
      </c>
      <c r="D11316" t="s">
        <v>3482</v>
      </c>
      <c r="E11316">
        <v>-71.058750000000003</v>
      </c>
      <c r="F11316">
        <v>42.31438</v>
      </c>
      <c r="G11316" t="s">
        <v>783</v>
      </c>
      <c r="H11316" s="5">
        <v>5</v>
      </c>
      <c r="I11316" t="s">
        <v>3487</v>
      </c>
      <c r="J11316" s="5">
        <f>VLOOKUP(I11316*1,Crosswalks!$L$3:$M$227,2,FALSE)</f>
        <v>3</v>
      </c>
      <c r="K11316" s="5">
        <f>IF(G11316="Corner",INDEX(Crosswalks!$C$4:$J$16,MATCH(H11316,Crosswalks!$C$4:$C$16,0),J11316+1),"N/A, D2D")</f>
        <v>0.5</v>
      </c>
      <c r="L11316" t="s">
        <v>6056</v>
      </c>
      <c r="M11316" t="s">
        <v>813</v>
      </c>
      <c r="N11316" t="s">
        <v>814</v>
      </c>
      <c r="O11316" t="s">
        <v>1611</v>
      </c>
      <c r="P11316">
        <v>-71.04274058</v>
      </c>
      <c r="Q11316">
        <v>42.317628669999998</v>
      </c>
    </row>
    <row r="11317" spans="2:17" x14ac:dyDescent="0.3">
      <c r="B11317" t="s">
        <v>861</v>
      </c>
      <c r="C11317" t="s">
        <v>3495</v>
      </c>
      <c r="D11317" t="s">
        <v>3482</v>
      </c>
      <c r="E11317">
        <v>-71.05735</v>
      </c>
      <c r="F11317">
        <v>42.316220000000001</v>
      </c>
      <c r="G11317" t="s">
        <v>783</v>
      </c>
      <c r="H11317" s="5">
        <v>5</v>
      </c>
      <c r="I11317" t="s">
        <v>3487</v>
      </c>
      <c r="J11317" s="5">
        <f>VLOOKUP(I11317*1,Crosswalks!$L$3:$M$227,2,FALSE)</f>
        <v>3</v>
      </c>
      <c r="K11317" s="5">
        <f>IF(G11317="Corner",INDEX(Crosswalks!$C$4:$J$16,MATCH(H11317,Crosswalks!$C$4:$C$16,0),J11317+1),"N/A, D2D")</f>
        <v>0.5</v>
      </c>
      <c r="L11317" t="s">
        <v>6056</v>
      </c>
      <c r="M11317" t="s">
        <v>813</v>
      </c>
      <c r="N11317" t="s">
        <v>814</v>
      </c>
      <c r="O11317" t="s">
        <v>1611</v>
      </c>
      <c r="P11317">
        <v>-71.04274058</v>
      </c>
      <c r="Q11317">
        <v>42.317628669999998</v>
      </c>
    </row>
    <row r="11318" spans="2:17" x14ac:dyDescent="0.3">
      <c r="B11318" t="s">
        <v>861</v>
      </c>
      <c r="C11318" t="s">
        <v>3591</v>
      </c>
      <c r="D11318" t="s">
        <v>3482</v>
      </c>
      <c r="E11318">
        <v>-71.063860000000005</v>
      </c>
      <c r="F11318">
        <v>42.319240000000001</v>
      </c>
      <c r="G11318" t="s">
        <v>783</v>
      </c>
      <c r="H11318" s="5">
        <v>1</v>
      </c>
      <c r="I11318" t="s">
        <v>3507</v>
      </c>
      <c r="J11318" s="5">
        <f>VLOOKUP(I11318*1,Crosswalks!$L$3:$M$227,2,FALSE)</f>
        <v>5</v>
      </c>
      <c r="K11318" s="5">
        <f>IF(G11318="Corner",INDEX(Crosswalks!$C$4:$J$16,MATCH(H11318,Crosswalks!$C$4:$C$16,0),J11318+1),"N/A, D2D")</f>
        <v>0.4</v>
      </c>
      <c r="L11318" t="s">
        <v>6056</v>
      </c>
      <c r="M11318" t="s">
        <v>813</v>
      </c>
      <c r="N11318" t="s">
        <v>814</v>
      </c>
      <c r="O11318" t="s">
        <v>1611</v>
      </c>
      <c r="P11318">
        <v>-71.04274058</v>
      </c>
      <c r="Q11318">
        <v>42.317628669999998</v>
      </c>
    </row>
    <row r="11319" spans="2:17" x14ac:dyDescent="0.3">
      <c r="B11319" t="s">
        <v>891</v>
      </c>
      <c r="C11319" t="s">
        <v>3615</v>
      </c>
      <c r="D11319" t="s">
        <v>3482</v>
      </c>
      <c r="E11319">
        <v>-71.057540000000003</v>
      </c>
      <c r="F11319">
        <v>42.319749999999999</v>
      </c>
      <c r="G11319" t="s">
        <v>783</v>
      </c>
      <c r="H11319" s="5">
        <v>3</v>
      </c>
      <c r="I11319" t="s">
        <v>2334</v>
      </c>
      <c r="J11319" s="5">
        <f>VLOOKUP(I11319*1,Crosswalks!$L$3:$M$227,2,FALSE)</f>
        <v>6</v>
      </c>
      <c r="K11319" s="5">
        <f>IF(G11319="Corner",INDEX(Crosswalks!$C$4:$J$16,MATCH(H11319,Crosswalks!$C$4:$C$16,0),J11319+1),"N/A, D2D")</f>
        <v>0.3</v>
      </c>
      <c r="L11319" t="s">
        <v>6056</v>
      </c>
      <c r="M11319" t="s">
        <v>813</v>
      </c>
      <c r="N11319" t="s">
        <v>814</v>
      </c>
      <c r="O11319" t="s">
        <v>1611</v>
      </c>
      <c r="P11319">
        <v>-71.04274058</v>
      </c>
      <c r="Q11319">
        <v>42.317628669999998</v>
      </c>
    </row>
    <row r="11320" spans="2:17" x14ac:dyDescent="0.3">
      <c r="B11320" t="s">
        <v>819</v>
      </c>
      <c r="C11320" t="s">
        <v>3615</v>
      </c>
      <c r="D11320" t="s">
        <v>3482</v>
      </c>
      <c r="E11320">
        <v>-71.057159999999996</v>
      </c>
      <c r="F11320">
        <v>42.319890000000001</v>
      </c>
      <c r="G11320" t="s">
        <v>783</v>
      </c>
      <c r="H11320" s="5">
        <v>6</v>
      </c>
      <c r="I11320" t="s">
        <v>2334</v>
      </c>
      <c r="J11320" s="5">
        <f>VLOOKUP(I11320*1,Crosswalks!$L$3:$M$227,2,FALSE)</f>
        <v>6</v>
      </c>
      <c r="K11320" s="5">
        <f>IF(G11320="Corner",INDEX(Crosswalks!$C$4:$J$16,MATCH(H11320,Crosswalks!$C$4:$C$16,0),J11320+1),"N/A, D2D")</f>
        <v>0.4</v>
      </c>
      <c r="L11320" t="s">
        <v>6056</v>
      </c>
      <c r="M11320" t="s">
        <v>813</v>
      </c>
      <c r="N11320" t="s">
        <v>814</v>
      </c>
      <c r="O11320" t="s">
        <v>1611</v>
      </c>
      <c r="P11320">
        <v>-71.04274058</v>
      </c>
      <c r="Q11320">
        <v>42.317628669999998</v>
      </c>
    </row>
    <row r="11321" spans="2:17" x14ac:dyDescent="0.3">
      <c r="B11321" t="s">
        <v>1006</v>
      </c>
      <c r="C11321" t="s">
        <v>3495</v>
      </c>
      <c r="D11321" t="s">
        <v>3482</v>
      </c>
      <c r="E11321">
        <v>-71.057197000000002</v>
      </c>
      <c r="F11321">
        <v>42.316094999999997</v>
      </c>
      <c r="G11321" t="s">
        <v>783</v>
      </c>
      <c r="H11321" s="5">
        <v>2</v>
      </c>
      <c r="I11321" t="s">
        <v>3487</v>
      </c>
      <c r="J11321" s="5">
        <f>VLOOKUP(I11321*1,Crosswalks!$L$3:$M$227,2,FALSE)</f>
        <v>3</v>
      </c>
      <c r="K11321" s="5">
        <f>IF(G11321="Corner",INDEX(Crosswalks!$C$4:$J$16,MATCH(H11321,Crosswalks!$C$4:$C$16,0),J11321+1),"N/A, D2D")</f>
        <v>0.4</v>
      </c>
      <c r="L11321" t="s">
        <v>6056</v>
      </c>
      <c r="M11321" t="s">
        <v>813</v>
      </c>
      <c r="N11321" t="s">
        <v>814</v>
      </c>
      <c r="O11321" t="s">
        <v>1611</v>
      </c>
      <c r="P11321">
        <v>-71.04274058</v>
      </c>
      <c r="Q11321">
        <v>42.317628669999998</v>
      </c>
    </row>
    <row r="11322" spans="2:17" x14ac:dyDescent="0.3">
      <c r="B11322" t="s">
        <v>2983</v>
      </c>
      <c r="C11322" t="s">
        <v>2122</v>
      </c>
      <c r="D11322" t="s">
        <v>3482</v>
      </c>
      <c r="E11322">
        <v>-71.057169999999999</v>
      </c>
      <c r="F11322">
        <v>42.314279999999997</v>
      </c>
      <c r="G11322" t="s">
        <v>783</v>
      </c>
      <c r="H11322" s="5">
        <v>5</v>
      </c>
      <c r="I11322" t="s">
        <v>3487</v>
      </c>
      <c r="J11322" s="5">
        <f>VLOOKUP(I11322*1,Crosswalks!$L$3:$M$227,2,FALSE)</f>
        <v>3</v>
      </c>
      <c r="K11322" s="5">
        <f>IF(G11322="Corner",INDEX(Crosswalks!$C$4:$J$16,MATCH(H11322,Crosswalks!$C$4:$C$16,0),J11322+1),"N/A, D2D")</f>
        <v>0.5</v>
      </c>
      <c r="L11322" t="s">
        <v>6056</v>
      </c>
      <c r="M11322" t="s">
        <v>813</v>
      </c>
      <c r="N11322" t="s">
        <v>814</v>
      </c>
      <c r="O11322" t="s">
        <v>1611</v>
      </c>
      <c r="P11322">
        <v>-71.04274058</v>
      </c>
      <c r="Q11322">
        <v>42.317628669999998</v>
      </c>
    </row>
    <row r="11323" spans="2:17" x14ac:dyDescent="0.3">
      <c r="B11323" t="s">
        <v>898</v>
      </c>
      <c r="C11323" t="s">
        <v>3615</v>
      </c>
      <c r="D11323" t="s">
        <v>3482</v>
      </c>
      <c r="E11323">
        <v>-71.057410000000004</v>
      </c>
      <c r="F11323">
        <v>42.319789999999998</v>
      </c>
      <c r="G11323" t="s">
        <v>783</v>
      </c>
      <c r="H11323" s="5">
        <v>3</v>
      </c>
      <c r="I11323" t="s">
        <v>2334</v>
      </c>
      <c r="J11323" s="5">
        <f>VLOOKUP(I11323*1,Crosswalks!$L$3:$M$227,2,FALSE)</f>
        <v>6</v>
      </c>
      <c r="K11323" s="5">
        <f>IF(G11323="Corner",INDEX(Crosswalks!$C$4:$J$16,MATCH(H11323,Crosswalks!$C$4:$C$16,0),J11323+1),"N/A, D2D")</f>
        <v>0.3</v>
      </c>
      <c r="L11323" t="s">
        <v>6056</v>
      </c>
      <c r="M11323" t="s">
        <v>813</v>
      </c>
      <c r="N11323" t="s">
        <v>814</v>
      </c>
      <c r="O11323" t="s">
        <v>1611</v>
      </c>
      <c r="P11323">
        <v>-71.04274058</v>
      </c>
      <c r="Q11323">
        <v>42.317628669999998</v>
      </c>
    </row>
    <row r="11324" spans="2:17" x14ac:dyDescent="0.3">
      <c r="B11324" t="s">
        <v>1421</v>
      </c>
      <c r="C11324" t="s">
        <v>3495</v>
      </c>
      <c r="D11324" t="s">
        <v>3482</v>
      </c>
      <c r="E11324">
        <v>-71.060339999999997</v>
      </c>
      <c r="F11324">
        <v>42.317039999999999</v>
      </c>
      <c r="G11324" t="s">
        <v>783</v>
      </c>
      <c r="H11324" s="5">
        <v>3</v>
      </c>
      <c r="I11324" t="s">
        <v>3485</v>
      </c>
      <c r="J11324" s="5">
        <f>VLOOKUP(I11324*1,Crosswalks!$L$3:$M$227,2,FALSE)</f>
        <v>6</v>
      </c>
      <c r="K11324" s="5">
        <f>IF(G11324="Corner",INDEX(Crosswalks!$C$4:$J$16,MATCH(H11324,Crosswalks!$C$4:$C$16,0),J11324+1),"N/A, D2D")</f>
        <v>0.3</v>
      </c>
      <c r="L11324" t="s">
        <v>6056</v>
      </c>
      <c r="M11324" t="s">
        <v>813</v>
      </c>
      <c r="N11324" t="s">
        <v>814</v>
      </c>
      <c r="O11324" t="s">
        <v>1611</v>
      </c>
      <c r="P11324">
        <v>-71.04274058</v>
      </c>
      <c r="Q11324">
        <v>42.317628669999998</v>
      </c>
    </row>
    <row r="11325" spans="2:17" x14ac:dyDescent="0.3">
      <c r="B11325" t="s">
        <v>866</v>
      </c>
      <c r="C11325" t="s">
        <v>3494</v>
      </c>
      <c r="D11325" t="s">
        <v>3482</v>
      </c>
      <c r="E11325">
        <v>-71.057469999999995</v>
      </c>
      <c r="F11325">
        <v>42.317059999999998</v>
      </c>
      <c r="G11325" t="s">
        <v>783</v>
      </c>
      <c r="H11325" s="5">
        <v>6</v>
      </c>
      <c r="I11325" t="s">
        <v>3487</v>
      </c>
      <c r="J11325" s="5">
        <f>VLOOKUP(I11325*1,Crosswalks!$L$3:$M$227,2,FALSE)</f>
        <v>3</v>
      </c>
      <c r="K11325" s="5">
        <f>IF(G11325="Corner",INDEX(Crosswalks!$C$4:$J$16,MATCH(H11325,Crosswalks!$C$4:$C$16,0),J11325+1),"N/A, D2D")</f>
        <v>0.5</v>
      </c>
      <c r="L11325" t="s">
        <v>6056</v>
      </c>
      <c r="M11325" t="s">
        <v>813</v>
      </c>
      <c r="N11325" t="s">
        <v>814</v>
      </c>
      <c r="O11325" t="s">
        <v>1611</v>
      </c>
      <c r="P11325">
        <v>-71.04274058</v>
      </c>
      <c r="Q11325">
        <v>42.317628669999998</v>
      </c>
    </row>
    <row r="11326" spans="2:17" x14ac:dyDescent="0.3">
      <c r="B11326" t="s">
        <v>871</v>
      </c>
      <c r="C11326" t="s">
        <v>3668</v>
      </c>
      <c r="D11326" t="s">
        <v>3482</v>
      </c>
      <c r="E11326">
        <v>-71.063100000000006</v>
      </c>
      <c r="F11326">
        <v>42.320039999999999</v>
      </c>
      <c r="G11326" t="s">
        <v>783</v>
      </c>
      <c r="H11326" s="5">
        <v>3</v>
      </c>
      <c r="I11326" t="s">
        <v>3507</v>
      </c>
      <c r="J11326" s="5">
        <f>VLOOKUP(I11326*1,Crosswalks!$L$3:$M$227,2,FALSE)</f>
        <v>5</v>
      </c>
      <c r="K11326" s="5">
        <f>IF(G11326="Corner",INDEX(Crosswalks!$C$4:$J$16,MATCH(H11326,Crosswalks!$C$4:$C$16,0),J11326+1),"N/A, D2D")</f>
        <v>0.5</v>
      </c>
      <c r="L11326" t="s">
        <v>6056</v>
      </c>
      <c r="M11326" t="s">
        <v>813</v>
      </c>
      <c r="N11326" t="s">
        <v>814</v>
      </c>
      <c r="O11326" t="s">
        <v>1611</v>
      </c>
      <c r="P11326">
        <v>-71.04274058</v>
      </c>
      <c r="Q11326">
        <v>42.317628669999998</v>
      </c>
    </row>
    <row r="11327" spans="2:17" x14ac:dyDescent="0.3">
      <c r="B11327" t="s">
        <v>855</v>
      </c>
      <c r="C11327" t="s">
        <v>3491</v>
      </c>
      <c r="D11327" t="s">
        <v>3482</v>
      </c>
      <c r="E11327">
        <v>-71.059719999999999</v>
      </c>
      <c r="F11327">
        <v>42.316670000000002</v>
      </c>
      <c r="G11327" t="s">
        <v>783</v>
      </c>
      <c r="H11327" s="5">
        <v>3</v>
      </c>
      <c r="I11327" t="s">
        <v>3485</v>
      </c>
      <c r="J11327" s="5">
        <f>VLOOKUP(I11327*1,Crosswalks!$L$3:$M$227,2,FALSE)</f>
        <v>6</v>
      </c>
      <c r="K11327" s="5">
        <f>IF(G11327="Corner",INDEX(Crosswalks!$C$4:$J$16,MATCH(H11327,Crosswalks!$C$4:$C$16,0),J11327+1),"N/A, D2D")</f>
        <v>0.3</v>
      </c>
      <c r="L11327" t="s">
        <v>6056</v>
      </c>
      <c r="M11327" t="s">
        <v>813</v>
      </c>
      <c r="N11327" t="s">
        <v>814</v>
      </c>
      <c r="O11327" t="s">
        <v>1611</v>
      </c>
      <c r="P11327">
        <v>-71.04274058</v>
      </c>
      <c r="Q11327">
        <v>42.317628669999998</v>
      </c>
    </row>
    <row r="11328" spans="2:17" x14ac:dyDescent="0.3">
      <c r="B11328" t="s">
        <v>871</v>
      </c>
      <c r="C11328" t="s">
        <v>3684</v>
      </c>
      <c r="D11328" t="s">
        <v>3482</v>
      </c>
      <c r="E11328">
        <v>-71.063040000000001</v>
      </c>
      <c r="F11328">
        <v>42.316670000000002</v>
      </c>
      <c r="G11328" t="s">
        <v>783</v>
      </c>
      <c r="H11328" s="5" t="s">
        <v>785</v>
      </c>
      <c r="I11328" t="s">
        <v>3485</v>
      </c>
      <c r="J11328" s="5">
        <f>VLOOKUP(I11328*1,Crosswalks!$L$3:$M$227,2,FALSE)</f>
        <v>6</v>
      </c>
      <c r="K11328" s="5">
        <f>IF(G11328="Corner",INDEX(Crosswalks!$C$4:$J$16,MATCH(H11328,Crosswalks!$C$4:$C$16,0),J11328+1),"N/A, D2D")</f>
        <v>0.2</v>
      </c>
      <c r="L11328" t="s">
        <v>6056</v>
      </c>
      <c r="M11328" t="s">
        <v>813</v>
      </c>
      <c r="N11328" t="s">
        <v>814</v>
      </c>
      <c r="O11328" t="s">
        <v>1611</v>
      </c>
      <c r="P11328">
        <v>-71.04274058</v>
      </c>
      <c r="Q11328">
        <v>42.317628669999998</v>
      </c>
    </row>
    <row r="11329" spans="2:17" x14ac:dyDescent="0.3">
      <c r="B11329" t="s">
        <v>835</v>
      </c>
      <c r="C11329" t="s">
        <v>3721</v>
      </c>
      <c r="D11329" t="s">
        <v>3482</v>
      </c>
      <c r="E11329">
        <v>-71.057680000000005</v>
      </c>
      <c r="F11329">
        <v>42.323230000000002</v>
      </c>
      <c r="G11329" t="s">
        <v>783</v>
      </c>
      <c r="H11329" s="5">
        <v>6</v>
      </c>
      <c r="I11329" t="s">
        <v>2334</v>
      </c>
      <c r="J11329" s="5">
        <f>VLOOKUP(I11329*1,Crosswalks!$L$3:$M$227,2,FALSE)</f>
        <v>6</v>
      </c>
      <c r="K11329" s="5">
        <f>IF(G11329="Corner",INDEX(Crosswalks!$C$4:$J$16,MATCH(H11329,Crosswalks!$C$4:$C$16,0),J11329+1),"N/A, D2D")</f>
        <v>0.4</v>
      </c>
      <c r="L11329" t="s">
        <v>6056</v>
      </c>
      <c r="M11329" t="s">
        <v>813</v>
      </c>
      <c r="N11329" t="s">
        <v>814</v>
      </c>
      <c r="O11329" t="s">
        <v>1611</v>
      </c>
      <c r="P11329">
        <v>-71.04274058</v>
      </c>
      <c r="Q11329">
        <v>42.317628669999998</v>
      </c>
    </row>
    <row r="11330" spans="2:17" x14ac:dyDescent="0.3">
      <c r="B11330" t="s">
        <v>897</v>
      </c>
      <c r="C11330" t="s">
        <v>3633</v>
      </c>
      <c r="D11330" t="s">
        <v>3482</v>
      </c>
      <c r="E11330">
        <v>-71.058030000000002</v>
      </c>
      <c r="F11330">
        <v>42.326039999999999</v>
      </c>
      <c r="G11330" t="s">
        <v>783</v>
      </c>
      <c r="H11330" s="5">
        <v>5</v>
      </c>
      <c r="I11330" t="s">
        <v>2334</v>
      </c>
      <c r="J11330" s="5">
        <f>VLOOKUP(I11330*1,Crosswalks!$L$3:$M$227,2,FALSE)</f>
        <v>6</v>
      </c>
      <c r="K11330" s="5">
        <f>IF(G11330="Corner",INDEX(Crosswalks!$C$4:$J$16,MATCH(H11330,Crosswalks!$C$4:$C$16,0),J11330+1),"N/A, D2D")</f>
        <v>0.4</v>
      </c>
      <c r="L11330" t="s">
        <v>6056</v>
      </c>
      <c r="M11330" t="s">
        <v>813</v>
      </c>
      <c r="N11330" t="s">
        <v>814</v>
      </c>
      <c r="O11330" t="s">
        <v>1611</v>
      </c>
      <c r="P11330">
        <v>-71.04274058</v>
      </c>
      <c r="Q11330">
        <v>42.317628669999998</v>
      </c>
    </row>
    <row r="11331" spans="2:17" x14ac:dyDescent="0.3">
      <c r="B11331" t="s">
        <v>3671</v>
      </c>
      <c r="C11331" t="s">
        <v>2122</v>
      </c>
      <c r="D11331" t="s">
        <v>3482</v>
      </c>
      <c r="E11331">
        <v>-71.058030000000002</v>
      </c>
      <c r="F11331">
        <v>42.308419999999998</v>
      </c>
      <c r="G11331" t="s">
        <v>783</v>
      </c>
      <c r="H11331" s="5">
        <v>1</v>
      </c>
      <c r="I11331" t="s">
        <v>2714</v>
      </c>
      <c r="J11331" s="5">
        <f>VLOOKUP(I11331*1,Crosswalks!$L$3:$M$227,2,FALSE)</f>
        <v>5</v>
      </c>
      <c r="K11331" s="5">
        <f>IF(G11331="Corner",INDEX(Crosswalks!$C$4:$J$16,MATCH(H11331,Crosswalks!$C$4:$C$16,0),J11331+1),"N/A, D2D")</f>
        <v>0.4</v>
      </c>
      <c r="L11331" t="s">
        <v>6056</v>
      </c>
      <c r="M11331" t="s">
        <v>813</v>
      </c>
      <c r="N11331" t="s">
        <v>814</v>
      </c>
      <c r="O11331" t="s">
        <v>1611</v>
      </c>
      <c r="P11331">
        <v>-71.04274058</v>
      </c>
      <c r="Q11331">
        <v>42.317628669999998</v>
      </c>
    </row>
    <row r="11332" spans="2:17" x14ac:dyDescent="0.3">
      <c r="B11332" t="s">
        <v>3627</v>
      </c>
      <c r="C11332" t="s">
        <v>3628</v>
      </c>
      <c r="D11332" t="s">
        <v>3482</v>
      </c>
      <c r="E11332">
        <v>-71.059010000000001</v>
      </c>
      <c r="F11332">
        <v>42.310481000000003</v>
      </c>
      <c r="G11332" t="s">
        <v>783</v>
      </c>
      <c r="H11332" s="5" t="s">
        <v>785</v>
      </c>
      <c r="I11332" t="s">
        <v>2714</v>
      </c>
      <c r="J11332" s="5">
        <f>VLOOKUP(I11332*1,Crosswalks!$L$3:$M$227,2,FALSE)</f>
        <v>5</v>
      </c>
      <c r="K11332" s="5">
        <f>IF(G11332="Corner",INDEX(Crosswalks!$C$4:$J$16,MATCH(H11332,Crosswalks!$C$4:$C$16,0),J11332+1),"N/A, D2D")</f>
        <v>0.3</v>
      </c>
      <c r="L11332" t="s">
        <v>6056</v>
      </c>
      <c r="M11332" t="s">
        <v>813</v>
      </c>
      <c r="N11332" t="s">
        <v>814</v>
      </c>
      <c r="O11332" t="s">
        <v>1611</v>
      </c>
      <c r="P11332">
        <v>-71.04274058</v>
      </c>
      <c r="Q11332">
        <v>42.317628669999998</v>
      </c>
    </row>
    <row r="11333" spans="2:17" x14ac:dyDescent="0.3">
      <c r="B11333" t="s">
        <v>1188</v>
      </c>
      <c r="C11333" t="s">
        <v>3491</v>
      </c>
      <c r="D11333" t="s">
        <v>3482</v>
      </c>
      <c r="E11333">
        <v>-71.058959999999999</v>
      </c>
      <c r="F11333">
        <v>42.313450000000003</v>
      </c>
      <c r="G11333" t="s">
        <v>783</v>
      </c>
      <c r="H11333" s="5">
        <v>1</v>
      </c>
      <c r="I11333" t="s">
        <v>3487</v>
      </c>
      <c r="J11333" s="5">
        <f>VLOOKUP(I11333*1,Crosswalks!$L$3:$M$227,2,FALSE)</f>
        <v>3</v>
      </c>
      <c r="K11333" s="5">
        <f>IF(G11333="Corner",INDEX(Crosswalks!$C$4:$J$16,MATCH(H11333,Crosswalks!$C$4:$C$16,0),J11333+1),"N/A, D2D")</f>
        <v>0.4</v>
      </c>
      <c r="L11333" t="s">
        <v>6056</v>
      </c>
      <c r="M11333" t="s">
        <v>813</v>
      </c>
      <c r="N11333" t="s">
        <v>814</v>
      </c>
      <c r="O11333" t="s">
        <v>1611</v>
      </c>
      <c r="P11333">
        <v>-71.04274058</v>
      </c>
      <c r="Q11333">
        <v>42.317628669999998</v>
      </c>
    </row>
    <row r="11334" spans="2:17" x14ac:dyDescent="0.3">
      <c r="B11334" t="s">
        <v>3764</v>
      </c>
      <c r="C11334" t="s">
        <v>2122</v>
      </c>
      <c r="D11334" t="s">
        <v>3482</v>
      </c>
      <c r="E11334">
        <v>-71.057419999999993</v>
      </c>
      <c r="F11334">
        <v>42.313290000000002</v>
      </c>
      <c r="G11334" t="s">
        <v>783</v>
      </c>
      <c r="H11334" s="5">
        <v>6</v>
      </c>
      <c r="I11334" t="s">
        <v>3487</v>
      </c>
      <c r="J11334" s="5">
        <f>VLOOKUP(I11334*1,Crosswalks!$L$3:$M$227,2,FALSE)</f>
        <v>3</v>
      </c>
      <c r="K11334" s="5">
        <f>IF(G11334="Corner",INDEX(Crosswalks!$C$4:$J$16,MATCH(H11334,Crosswalks!$C$4:$C$16,0),J11334+1),"N/A, D2D")</f>
        <v>0.5</v>
      </c>
      <c r="L11334" t="s">
        <v>6056</v>
      </c>
      <c r="M11334" t="s">
        <v>813</v>
      </c>
      <c r="N11334" t="s">
        <v>814</v>
      </c>
      <c r="O11334" t="s">
        <v>1611</v>
      </c>
      <c r="P11334">
        <v>-71.04274058</v>
      </c>
      <c r="Q11334">
        <v>42.317628669999998</v>
      </c>
    </row>
    <row r="11335" spans="2:17" x14ac:dyDescent="0.3">
      <c r="B11335" t="s">
        <v>2056</v>
      </c>
      <c r="C11335" t="s">
        <v>1146</v>
      </c>
      <c r="D11335" t="s">
        <v>3482</v>
      </c>
      <c r="E11335">
        <v>-71.058980000000005</v>
      </c>
      <c r="F11335">
        <v>42.320309999999999</v>
      </c>
      <c r="G11335" t="s">
        <v>783</v>
      </c>
      <c r="H11335" s="5">
        <v>3</v>
      </c>
      <c r="I11335" t="s">
        <v>2334</v>
      </c>
      <c r="J11335" s="5">
        <f>VLOOKUP(I11335*1,Crosswalks!$L$3:$M$227,2,FALSE)</f>
        <v>6</v>
      </c>
      <c r="K11335" s="5">
        <f>IF(G11335="Corner",INDEX(Crosswalks!$C$4:$J$16,MATCH(H11335,Crosswalks!$C$4:$C$16,0),J11335+1),"N/A, D2D")</f>
        <v>0.3</v>
      </c>
      <c r="L11335" t="s">
        <v>6056</v>
      </c>
      <c r="M11335" t="s">
        <v>813</v>
      </c>
      <c r="N11335" t="s">
        <v>814</v>
      </c>
      <c r="O11335" t="s">
        <v>1611</v>
      </c>
      <c r="P11335">
        <v>-71.04274058</v>
      </c>
      <c r="Q11335">
        <v>42.317628669999998</v>
      </c>
    </row>
    <row r="11336" spans="2:17" x14ac:dyDescent="0.3">
      <c r="B11336" t="s">
        <v>1042</v>
      </c>
      <c r="C11336" t="s">
        <v>3536</v>
      </c>
      <c r="D11336" t="s">
        <v>3482</v>
      </c>
      <c r="E11336">
        <v>-71.058226000000005</v>
      </c>
      <c r="F11336">
        <v>42.322325999999997</v>
      </c>
      <c r="G11336" t="s">
        <v>783</v>
      </c>
      <c r="H11336" s="5">
        <v>3</v>
      </c>
      <c r="I11336" t="s">
        <v>2334</v>
      </c>
      <c r="J11336" s="5">
        <f>VLOOKUP(I11336*1,Crosswalks!$L$3:$M$227,2,FALSE)</f>
        <v>6</v>
      </c>
      <c r="K11336" s="5">
        <f>IF(G11336="Corner",INDEX(Crosswalks!$C$4:$J$16,MATCH(H11336,Crosswalks!$C$4:$C$16,0),J11336+1),"N/A, D2D")</f>
        <v>0.3</v>
      </c>
      <c r="L11336" t="s">
        <v>6056</v>
      </c>
      <c r="M11336" t="s">
        <v>813</v>
      </c>
      <c r="N11336" t="s">
        <v>814</v>
      </c>
      <c r="O11336" t="s">
        <v>1611</v>
      </c>
      <c r="P11336">
        <v>-71.04274058</v>
      </c>
      <c r="Q11336">
        <v>42.317628669999998</v>
      </c>
    </row>
    <row r="11337" spans="2:17" x14ac:dyDescent="0.3">
      <c r="B11337" t="s">
        <v>898</v>
      </c>
      <c r="C11337" t="s">
        <v>3494</v>
      </c>
      <c r="D11337" t="s">
        <v>3482</v>
      </c>
      <c r="E11337">
        <v>-71.057370000000006</v>
      </c>
      <c r="F11337">
        <v>42.31738</v>
      </c>
      <c r="G11337" t="s">
        <v>783</v>
      </c>
      <c r="H11337" s="5">
        <v>1</v>
      </c>
      <c r="I11337" t="s">
        <v>3487</v>
      </c>
      <c r="J11337" s="5">
        <f>VLOOKUP(I11337*1,Crosswalks!$L$3:$M$227,2,FALSE)</f>
        <v>3</v>
      </c>
      <c r="K11337" s="5">
        <f>IF(G11337="Corner",INDEX(Crosswalks!$C$4:$J$16,MATCH(H11337,Crosswalks!$C$4:$C$16,0),J11337+1),"N/A, D2D")</f>
        <v>0.4</v>
      </c>
      <c r="L11337" t="s">
        <v>6056</v>
      </c>
      <c r="M11337" t="s">
        <v>813</v>
      </c>
      <c r="N11337" t="s">
        <v>814</v>
      </c>
      <c r="O11337" t="s">
        <v>1611</v>
      </c>
      <c r="P11337">
        <v>-71.04274058</v>
      </c>
      <c r="Q11337">
        <v>42.317628669999998</v>
      </c>
    </row>
    <row r="11338" spans="2:17" x14ac:dyDescent="0.3">
      <c r="B11338" t="s">
        <v>3034</v>
      </c>
      <c r="C11338" t="s">
        <v>2122</v>
      </c>
      <c r="D11338" t="s">
        <v>3482</v>
      </c>
      <c r="E11338">
        <v>-71.057280000000006</v>
      </c>
      <c r="F11338">
        <v>42.313670000000002</v>
      </c>
      <c r="G11338" t="s">
        <v>783</v>
      </c>
      <c r="H11338" s="5">
        <v>2</v>
      </c>
      <c r="I11338" t="s">
        <v>3487</v>
      </c>
      <c r="J11338" s="5">
        <f>VLOOKUP(I11338*1,Crosswalks!$L$3:$M$227,2,FALSE)</f>
        <v>3</v>
      </c>
      <c r="K11338" s="5">
        <f>IF(G11338="Corner",INDEX(Crosswalks!$C$4:$J$16,MATCH(H11338,Crosswalks!$C$4:$C$16,0),J11338+1),"N/A, D2D")</f>
        <v>0.4</v>
      </c>
      <c r="L11338" t="s">
        <v>6056</v>
      </c>
      <c r="M11338" t="s">
        <v>813</v>
      </c>
      <c r="N11338" t="s">
        <v>814</v>
      </c>
      <c r="O11338" t="s">
        <v>1611</v>
      </c>
      <c r="P11338">
        <v>-71.04274058</v>
      </c>
      <c r="Q11338">
        <v>42.317628669999998</v>
      </c>
    </row>
    <row r="11339" spans="2:17" x14ac:dyDescent="0.3">
      <c r="B11339" t="s">
        <v>891</v>
      </c>
      <c r="C11339" t="s">
        <v>3638</v>
      </c>
      <c r="D11339" t="s">
        <v>3482</v>
      </c>
      <c r="E11339">
        <v>-71.057900000000004</v>
      </c>
      <c r="F11339">
        <v>42.324559999999998</v>
      </c>
      <c r="G11339" t="s">
        <v>783</v>
      </c>
      <c r="H11339" s="5">
        <v>4</v>
      </c>
      <c r="I11339" t="s">
        <v>2334</v>
      </c>
      <c r="J11339" s="5">
        <f>VLOOKUP(I11339*1,Crosswalks!$L$3:$M$227,2,FALSE)</f>
        <v>6</v>
      </c>
      <c r="K11339" s="5">
        <f>IF(G11339="Corner",INDEX(Crosswalks!$C$4:$J$16,MATCH(H11339,Crosswalks!$C$4:$C$16,0),J11339+1),"N/A, D2D")</f>
        <v>0.3</v>
      </c>
      <c r="L11339" t="s">
        <v>6056</v>
      </c>
      <c r="M11339" t="s">
        <v>813</v>
      </c>
      <c r="N11339" t="s">
        <v>814</v>
      </c>
      <c r="O11339" t="s">
        <v>1611</v>
      </c>
      <c r="P11339">
        <v>-71.04274058</v>
      </c>
      <c r="Q11339">
        <v>42.317628669999998</v>
      </c>
    </row>
    <row r="11340" spans="2:17" x14ac:dyDescent="0.3">
      <c r="B11340" t="s">
        <v>866</v>
      </c>
      <c r="C11340" t="s">
        <v>3486</v>
      </c>
      <c r="D11340" t="s">
        <v>3482</v>
      </c>
      <c r="E11340">
        <v>-71.057990000000004</v>
      </c>
      <c r="F11340">
        <v>42.313969999999998</v>
      </c>
      <c r="G11340" t="s">
        <v>784</v>
      </c>
      <c r="H11340" s="5">
        <v>4</v>
      </c>
      <c r="I11340" t="s">
        <v>3487</v>
      </c>
      <c r="J11340" s="5">
        <f>VLOOKUP(I11340*1,Crosswalks!$L$3:$M$227,2,FALSE)</f>
        <v>3</v>
      </c>
      <c r="K11340" s="5" t="str">
        <f>IF(G11340="Corner",INDEX(Crosswalks!$C$4:$J$16,MATCH(H11340,Crosswalks!$C$4:$C$16,0),J11340+1),"N/A, D2D")</f>
        <v>N/A, D2D</v>
      </c>
      <c r="L11340" t="s">
        <v>6056</v>
      </c>
      <c r="M11340" t="s">
        <v>813</v>
      </c>
      <c r="N11340" t="s">
        <v>814</v>
      </c>
      <c r="O11340" t="s">
        <v>1611</v>
      </c>
      <c r="P11340">
        <v>-71.04274058</v>
      </c>
      <c r="Q11340">
        <v>42.317628669999998</v>
      </c>
    </row>
    <row r="11341" spans="2:17" x14ac:dyDescent="0.3">
      <c r="B11341" t="s">
        <v>861</v>
      </c>
      <c r="C11341" t="s">
        <v>3759</v>
      </c>
      <c r="D11341" t="s">
        <v>3482</v>
      </c>
      <c r="E11341">
        <v>-71.058350000000004</v>
      </c>
      <c r="F11341">
        <v>42.310459999999999</v>
      </c>
      <c r="G11341" t="s">
        <v>784</v>
      </c>
      <c r="H11341" s="5">
        <v>5</v>
      </c>
      <c r="I11341" t="s">
        <v>2714</v>
      </c>
      <c r="J11341" s="5">
        <f>VLOOKUP(I11341*1,Crosswalks!$L$3:$M$227,2,FALSE)</f>
        <v>5</v>
      </c>
      <c r="K11341" s="5" t="str">
        <f>IF(G11341="Corner",INDEX(Crosswalks!$C$4:$J$16,MATCH(H11341,Crosswalks!$C$4:$C$16,0),J11341+1),"N/A, D2D")</f>
        <v>N/A, D2D</v>
      </c>
      <c r="L11341" t="s">
        <v>6056</v>
      </c>
      <c r="M11341" t="s">
        <v>813</v>
      </c>
      <c r="N11341" t="s">
        <v>814</v>
      </c>
      <c r="O11341" t="s">
        <v>1611</v>
      </c>
      <c r="P11341">
        <v>-71.04274058</v>
      </c>
      <c r="Q11341">
        <v>42.317628669999998</v>
      </c>
    </row>
    <row r="11342" spans="2:17" x14ac:dyDescent="0.3">
      <c r="B11342" t="s">
        <v>985</v>
      </c>
      <c r="C11342" t="s">
        <v>3638</v>
      </c>
      <c r="D11342" t="s">
        <v>3482</v>
      </c>
      <c r="E11342">
        <v>-71.057659999999998</v>
      </c>
      <c r="F11342">
        <v>42.324489999999997</v>
      </c>
      <c r="G11342" t="s">
        <v>784</v>
      </c>
      <c r="H11342" s="5">
        <v>5</v>
      </c>
      <c r="I11342" t="s">
        <v>2334</v>
      </c>
      <c r="J11342" s="5">
        <f>VLOOKUP(I11342*1,Crosswalks!$L$3:$M$227,2,FALSE)</f>
        <v>6</v>
      </c>
      <c r="K11342" s="5" t="str">
        <f>IF(G11342="Corner",INDEX(Crosswalks!$C$4:$J$16,MATCH(H11342,Crosswalks!$C$4:$C$16,0),J11342+1),"N/A, D2D")</f>
        <v>N/A, D2D</v>
      </c>
      <c r="L11342" t="s">
        <v>6056</v>
      </c>
      <c r="M11342" t="s">
        <v>813</v>
      </c>
      <c r="N11342" t="s">
        <v>814</v>
      </c>
      <c r="O11342" t="s">
        <v>1611</v>
      </c>
      <c r="P11342">
        <v>-71.04274058</v>
      </c>
      <c r="Q11342">
        <v>42.317628669999998</v>
      </c>
    </row>
    <row r="11343" spans="2:17" x14ac:dyDescent="0.3">
      <c r="B11343" t="s">
        <v>826</v>
      </c>
      <c r="C11343" t="s">
        <v>3629</v>
      </c>
      <c r="D11343" t="s">
        <v>3482</v>
      </c>
      <c r="E11343">
        <v>-71.057209999999998</v>
      </c>
      <c r="F11343">
        <v>42.31765</v>
      </c>
      <c r="G11343" t="s">
        <v>784</v>
      </c>
      <c r="H11343" s="5">
        <v>3</v>
      </c>
      <c r="I11343" t="s">
        <v>3487</v>
      </c>
      <c r="J11343" s="5">
        <f>VLOOKUP(I11343*1,Crosswalks!$L$3:$M$227,2,FALSE)</f>
        <v>3</v>
      </c>
      <c r="K11343" s="5" t="str">
        <f>IF(G11343="Corner",INDEX(Crosswalks!$C$4:$J$16,MATCH(H11343,Crosswalks!$C$4:$C$16,0),J11343+1),"N/A, D2D")</f>
        <v>N/A, D2D</v>
      </c>
      <c r="L11343" t="s">
        <v>6056</v>
      </c>
      <c r="M11343" t="s">
        <v>813</v>
      </c>
      <c r="N11343" t="s">
        <v>814</v>
      </c>
      <c r="O11343" t="s">
        <v>1611</v>
      </c>
      <c r="P11343">
        <v>-71.04274058</v>
      </c>
      <c r="Q11343">
        <v>42.317628669999998</v>
      </c>
    </row>
    <row r="11344" spans="2:17" x14ac:dyDescent="0.3">
      <c r="B11344" t="s">
        <v>855</v>
      </c>
      <c r="C11344" t="s">
        <v>3633</v>
      </c>
      <c r="D11344" t="s">
        <v>3482</v>
      </c>
      <c r="E11344">
        <v>-71.057919999999996</v>
      </c>
      <c r="F11344">
        <v>42.326279999999997</v>
      </c>
      <c r="G11344" t="s">
        <v>784</v>
      </c>
      <c r="H11344" s="5">
        <v>5</v>
      </c>
      <c r="I11344" t="s">
        <v>2334</v>
      </c>
      <c r="J11344" s="5">
        <f>VLOOKUP(I11344*1,Crosswalks!$L$3:$M$227,2,FALSE)</f>
        <v>6</v>
      </c>
      <c r="K11344" s="5" t="str">
        <f>IF(G11344="Corner",INDEX(Crosswalks!$C$4:$J$16,MATCH(H11344,Crosswalks!$C$4:$C$16,0),J11344+1),"N/A, D2D")</f>
        <v>N/A, D2D</v>
      </c>
      <c r="L11344" t="s">
        <v>6056</v>
      </c>
      <c r="M11344" t="s">
        <v>813</v>
      </c>
      <c r="N11344" t="s">
        <v>814</v>
      </c>
      <c r="O11344" t="s">
        <v>1611</v>
      </c>
      <c r="P11344">
        <v>-71.04274058</v>
      </c>
      <c r="Q11344">
        <v>42.317628669999998</v>
      </c>
    </row>
    <row r="11345" spans="2:17" x14ac:dyDescent="0.3">
      <c r="B11345" t="s">
        <v>925</v>
      </c>
      <c r="C11345" t="s">
        <v>3492</v>
      </c>
      <c r="D11345" t="s">
        <v>3482</v>
      </c>
      <c r="E11345">
        <v>-71.0578</v>
      </c>
      <c r="F11345">
        <v>42.313049999999997</v>
      </c>
      <c r="G11345" t="s">
        <v>784</v>
      </c>
      <c r="H11345" s="5" t="s">
        <v>785</v>
      </c>
      <c r="I11345" t="s">
        <v>3487</v>
      </c>
      <c r="J11345" s="5">
        <f>VLOOKUP(I11345*1,Crosswalks!$L$3:$M$227,2,FALSE)</f>
        <v>3</v>
      </c>
      <c r="K11345" s="5" t="str">
        <f>IF(G11345="Corner",INDEX(Crosswalks!$C$4:$J$16,MATCH(H11345,Crosswalks!$C$4:$C$16,0),J11345+1),"N/A, D2D")</f>
        <v>N/A, D2D</v>
      </c>
      <c r="L11345" t="s">
        <v>6056</v>
      </c>
      <c r="M11345" t="s">
        <v>813</v>
      </c>
      <c r="N11345" t="s">
        <v>814</v>
      </c>
      <c r="O11345" t="s">
        <v>1611</v>
      </c>
      <c r="P11345">
        <v>-71.04274058</v>
      </c>
      <c r="Q11345">
        <v>42.317628669999998</v>
      </c>
    </row>
    <row r="11346" spans="2:17" x14ac:dyDescent="0.3">
      <c r="B11346" t="s">
        <v>1377</v>
      </c>
      <c r="C11346" t="s">
        <v>2589</v>
      </c>
      <c r="D11346" t="s">
        <v>3482</v>
      </c>
      <c r="E11346">
        <v>-71.057130000000001</v>
      </c>
      <c r="F11346">
        <v>42.321350000000002</v>
      </c>
      <c r="G11346" t="s">
        <v>784</v>
      </c>
      <c r="H11346" s="5">
        <v>1</v>
      </c>
      <c r="I11346" t="s">
        <v>2334</v>
      </c>
      <c r="J11346" s="5">
        <f>VLOOKUP(I11346*1,Crosswalks!$L$3:$M$227,2,FALSE)</f>
        <v>6</v>
      </c>
      <c r="K11346" s="5" t="str">
        <f>IF(G11346="Corner",INDEX(Crosswalks!$C$4:$J$16,MATCH(H11346,Crosswalks!$C$4:$C$16,0),J11346+1),"N/A, D2D")</f>
        <v>N/A, D2D</v>
      </c>
      <c r="L11346" t="s">
        <v>6056</v>
      </c>
      <c r="M11346" t="s">
        <v>813</v>
      </c>
      <c r="N11346" t="s">
        <v>814</v>
      </c>
      <c r="O11346" t="s">
        <v>1611</v>
      </c>
      <c r="P11346">
        <v>-71.04274058</v>
      </c>
      <c r="Q11346">
        <v>42.317628669999998</v>
      </c>
    </row>
    <row r="11347" spans="2:17" x14ac:dyDescent="0.3">
      <c r="B11347" t="s">
        <v>3765</v>
      </c>
      <c r="C11347" t="s">
        <v>1146</v>
      </c>
      <c r="D11347" t="s">
        <v>3482</v>
      </c>
      <c r="E11347">
        <v>-71.058179999999993</v>
      </c>
      <c r="F11347">
        <v>42.319839999999999</v>
      </c>
      <c r="G11347" t="s">
        <v>784</v>
      </c>
      <c r="H11347" s="5">
        <v>3</v>
      </c>
      <c r="I11347" t="s">
        <v>2334</v>
      </c>
      <c r="J11347" s="5">
        <f>VLOOKUP(I11347*1,Crosswalks!$L$3:$M$227,2,FALSE)</f>
        <v>6</v>
      </c>
      <c r="K11347" s="5" t="str">
        <f>IF(G11347="Corner",INDEX(Crosswalks!$C$4:$J$16,MATCH(H11347,Crosswalks!$C$4:$C$16,0),J11347+1),"N/A, D2D")</f>
        <v>N/A, D2D</v>
      </c>
      <c r="L11347" t="s">
        <v>6056</v>
      </c>
      <c r="M11347" t="s">
        <v>813</v>
      </c>
      <c r="N11347" t="s">
        <v>814</v>
      </c>
      <c r="O11347" t="s">
        <v>1611</v>
      </c>
      <c r="P11347">
        <v>-71.04274058</v>
      </c>
      <c r="Q11347">
        <v>42.317628669999998</v>
      </c>
    </row>
    <row r="11348" spans="2:17" x14ac:dyDescent="0.3">
      <c r="B11348" t="s">
        <v>3766</v>
      </c>
      <c r="C11348" t="s">
        <v>2122</v>
      </c>
      <c r="D11348" t="s">
        <v>3482</v>
      </c>
      <c r="E11348">
        <v>-71.057190000000006</v>
      </c>
      <c r="F11348">
        <v>42.31221</v>
      </c>
      <c r="G11348" t="s">
        <v>784</v>
      </c>
      <c r="H11348" s="5">
        <v>4</v>
      </c>
      <c r="I11348" t="s">
        <v>2714</v>
      </c>
      <c r="J11348" s="5">
        <f>VLOOKUP(I11348*1,Crosswalks!$L$3:$M$227,2,FALSE)</f>
        <v>5</v>
      </c>
      <c r="K11348" s="5" t="str">
        <f>IF(G11348="Corner",INDEX(Crosswalks!$C$4:$J$16,MATCH(H11348,Crosswalks!$C$4:$C$16,0),J11348+1),"N/A, D2D")</f>
        <v>N/A, D2D</v>
      </c>
      <c r="L11348" t="s">
        <v>6056</v>
      </c>
      <c r="M11348" t="s">
        <v>813</v>
      </c>
      <c r="N11348" t="s">
        <v>814</v>
      </c>
      <c r="O11348" t="s">
        <v>1611</v>
      </c>
      <c r="P11348">
        <v>-71.04274058</v>
      </c>
      <c r="Q11348">
        <v>42.317628669999998</v>
      </c>
    </row>
    <row r="11349" spans="2:17" x14ac:dyDescent="0.3">
      <c r="B11349" t="s">
        <v>898</v>
      </c>
      <c r="C11349" t="s">
        <v>3638</v>
      </c>
      <c r="D11349" t="s">
        <v>3482</v>
      </c>
      <c r="E11349">
        <v>-71.057789999999997</v>
      </c>
      <c r="F11349">
        <v>42.324509999999997</v>
      </c>
      <c r="G11349" t="s">
        <v>784</v>
      </c>
      <c r="H11349" s="5">
        <v>5</v>
      </c>
      <c r="I11349" t="s">
        <v>2334</v>
      </c>
      <c r="J11349" s="5">
        <f>VLOOKUP(I11349*1,Crosswalks!$L$3:$M$227,2,FALSE)</f>
        <v>6</v>
      </c>
      <c r="K11349" s="5" t="str">
        <f>IF(G11349="Corner",INDEX(Crosswalks!$C$4:$J$16,MATCH(H11349,Crosswalks!$C$4:$C$16,0),J11349+1),"N/A, D2D")</f>
        <v>N/A, D2D</v>
      </c>
      <c r="L11349" t="s">
        <v>6056</v>
      </c>
      <c r="M11349" t="s">
        <v>813</v>
      </c>
      <c r="N11349" t="s">
        <v>814</v>
      </c>
      <c r="O11349" t="s">
        <v>1611</v>
      </c>
      <c r="P11349">
        <v>-71.04274058</v>
      </c>
      <c r="Q11349">
        <v>42.317628669999998</v>
      </c>
    </row>
    <row r="11350" spans="2:17" x14ac:dyDescent="0.3">
      <c r="B11350" t="s">
        <v>866</v>
      </c>
      <c r="C11350" t="s">
        <v>3494</v>
      </c>
      <c r="D11350" t="s">
        <v>3482</v>
      </c>
      <c r="E11350">
        <v>-71.057469999999995</v>
      </c>
      <c r="F11350">
        <v>42.317059999999998</v>
      </c>
      <c r="G11350" t="s">
        <v>784</v>
      </c>
      <c r="H11350" s="5">
        <v>2</v>
      </c>
      <c r="I11350" t="s">
        <v>3487</v>
      </c>
      <c r="J11350" s="5">
        <f>VLOOKUP(I11350*1,Crosswalks!$L$3:$M$227,2,FALSE)</f>
        <v>3</v>
      </c>
      <c r="K11350" s="5" t="str">
        <f>IF(G11350="Corner",INDEX(Crosswalks!$C$4:$J$16,MATCH(H11350,Crosswalks!$C$4:$C$16,0),J11350+1),"N/A, D2D")</f>
        <v>N/A, D2D</v>
      </c>
      <c r="L11350" t="s">
        <v>6056</v>
      </c>
      <c r="M11350" t="s">
        <v>813</v>
      </c>
      <c r="N11350" t="s">
        <v>814</v>
      </c>
      <c r="O11350" t="s">
        <v>1611</v>
      </c>
      <c r="P11350">
        <v>-71.04274058</v>
      </c>
      <c r="Q11350">
        <v>42.317628669999998</v>
      </c>
    </row>
    <row r="11351" spans="2:17" x14ac:dyDescent="0.3">
      <c r="B11351" t="s">
        <v>1274</v>
      </c>
      <c r="C11351" t="s">
        <v>3666</v>
      </c>
      <c r="D11351" t="s">
        <v>3482</v>
      </c>
      <c r="E11351">
        <v>-71.061930000000004</v>
      </c>
      <c r="F11351">
        <v>42.315829999999998</v>
      </c>
      <c r="G11351" t="s">
        <v>784</v>
      </c>
      <c r="H11351" s="5">
        <v>6</v>
      </c>
      <c r="I11351" t="s">
        <v>3485</v>
      </c>
      <c r="J11351" s="5">
        <f>VLOOKUP(I11351*1,Crosswalks!$L$3:$M$227,2,FALSE)</f>
        <v>6</v>
      </c>
      <c r="K11351" s="5" t="str">
        <f>IF(G11351="Corner",INDEX(Crosswalks!$C$4:$J$16,MATCH(H11351,Crosswalks!$C$4:$C$16,0),J11351+1),"N/A, D2D")</f>
        <v>N/A, D2D</v>
      </c>
      <c r="L11351" t="s">
        <v>6056</v>
      </c>
      <c r="M11351" t="s">
        <v>813</v>
      </c>
      <c r="N11351" t="s">
        <v>814</v>
      </c>
      <c r="O11351" t="s">
        <v>1611</v>
      </c>
      <c r="P11351">
        <v>-71.04274058</v>
      </c>
      <c r="Q11351">
        <v>42.317628669999998</v>
      </c>
    </row>
    <row r="11352" spans="2:17" x14ac:dyDescent="0.3">
      <c r="B11352" t="s">
        <v>1185</v>
      </c>
      <c r="C11352" t="s">
        <v>3603</v>
      </c>
      <c r="D11352" t="s">
        <v>3482</v>
      </c>
      <c r="E11352">
        <v>-71.059690000000003</v>
      </c>
      <c r="F11352">
        <v>42.323279999999997</v>
      </c>
      <c r="G11352" t="s">
        <v>784</v>
      </c>
      <c r="H11352" s="5">
        <v>3</v>
      </c>
      <c r="I11352" t="s">
        <v>2334</v>
      </c>
      <c r="J11352" s="5">
        <f>VLOOKUP(I11352*1,Crosswalks!$L$3:$M$227,2,FALSE)</f>
        <v>6</v>
      </c>
      <c r="K11352" s="5" t="str">
        <f>IF(G11352="Corner",INDEX(Crosswalks!$C$4:$J$16,MATCH(H11352,Crosswalks!$C$4:$C$16,0),J11352+1),"N/A, D2D")</f>
        <v>N/A, D2D</v>
      </c>
      <c r="L11352" t="s">
        <v>6056</v>
      </c>
      <c r="M11352" t="s">
        <v>813</v>
      </c>
      <c r="N11352" t="s">
        <v>814</v>
      </c>
      <c r="O11352" t="s">
        <v>1611</v>
      </c>
      <c r="P11352">
        <v>-71.04274058</v>
      </c>
      <c r="Q11352">
        <v>42.317628669999998</v>
      </c>
    </row>
    <row r="11353" spans="2:17" x14ac:dyDescent="0.3">
      <c r="B11353" t="s">
        <v>925</v>
      </c>
      <c r="C11353" t="s">
        <v>3536</v>
      </c>
      <c r="D11353" t="s">
        <v>3482</v>
      </c>
      <c r="E11353">
        <v>-71.057869999999994</v>
      </c>
      <c r="F11353">
        <v>42.322198</v>
      </c>
      <c r="G11353" t="s">
        <v>784</v>
      </c>
      <c r="H11353" s="5">
        <v>5</v>
      </c>
      <c r="I11353" t="s">
        <v>2334</v>
      </c>
      <c r="J11353" s="5">
        <f>VLOOKUP(I11353*1,Crosswalks!$L$3:$M$227,2,FALSE)</f>
        <v>6</v>
      </c>
      <c r="K11353" s="5" t="str">
        <f>IF(G11353="Corner",INDEX(Crosswalks!$C$4:$J$16,MATCH(H11353,Crosswalks!$C$4:$C$16,0),J11353+1),"N/A, D2D")</f>
        <v>N/A, D2D</v>
      </c>
      <c r="L11353" t="s">
        <v>6056</v>
      </c>
      <c r="M11353" t="s">
        <v>813</v>
      </c>
      <c r="N11353" t="s">
        <v>814</v>
      </c>
      <c r="O11353" t="s">
        <v>1611</v>
      </c>
      <c r="P11353">
        <v>-71.04274058</v>
      </c>
      <c r="Q11353">
        <v>42.317628669999998</v>
      </c>
    </row>
    <row r="11354" spans="2:17" x14ac:dyDescent="0.3">
      <c r="B11354" t="s">
        <v>1151</v>
      </c>
      <c r="C11354" t="s">
        <v>2240</v>
      </c>
      <c r="D11354" t="s">
        <v>3482</v>
      </c>
      <c r="E11354">
        <v>-71.059420000000003</v>
      </c>
      <c r="F11354">
        <v>42.325209999999998</v>
      </c>
      <c r="G11354" t="s">
        <v>784</v>
      </c>
      <c r="H11354" s="5" t="s">
        <v>785</v>
      </c>
      <c r="I11354" t="s">
        <v>2334</v>
      </c>
      <c r="J11354" s="5">
        <f>VLOOKUP(I11354*1,Crosswalks!$L$3:$M$227,2,FALSE)</f>
        <v>6</v>
      </c>
      <c r="K11354" s="5" t="str">
        <f>IF(G11354="Corner",INDEX(Crosswalks!$C$4:$J$16,MATCH(H11354,Crosswalks!$C$4:$C$16,0),J11354+1),"N/A, D2D")</f>
        <v>N/A, D2D</v>
      </c>
      <c r="L11354" t="s">
        <v>6056</v>
      </c>
      <c r="M11354" t="s">
        <v>813</v>
      </c>
      <c r="N11354" t="s">
        <v>814</v>
      </c>
      <c r="O11354" t="s">
        <v>1611</v>
      </c>
      <c r="P11354">
        <v>-71.04274058</v>
      </c>
      <c r="Q11354">
        <v>42.317628669999998</v>
      </c>
    </row>
    <row r="11355" spans="2:17" x14ac:dyDescent="0.3">
      <c r="B11355" t="s">
        <v>991</v>
      </c>
      <c r="C11355" t="s">
        <v>3494</v>
      </c>
      <c r="D11355" t="s">
        <v>3482</v>
      </c>
      <c r="E11355">
        <v>-71.058239999999998</v>
      </c>
      <c r="F11355">
        <v>42.317549999999997</v>
      </c>
      <c r="G11355" t="s">
        <v>784</v>
      </c>
      <c r="H11355" s="5">
        <v>2</v>
      </c>
      <c r="I11355" t="s">
        <v>3487</v>
      </c>
      <c r="J11355" s="5">
        <f>VLOOKUP(I11355*1,Crosswalks!$L$3:$M$227,2,FALSE)</f>
        <v>3</v>
      </c>
      <c r="K11355" s="5" t="str">
        <f>IF(G11355="Corner",INDEX(Crosswalks!$C$4:$J$16,MATCH(H11355,Crosswalks!$C$4:$C$16,0),J11355+1),"N/A, D2D")</f>
        <v>N/A, D2D</v>
      </c>
      <c r="L11355" t="s">
        <v>6056</v>
      </c>
      <c r="M11355" t="s">
        <v>813</v>
      </c>
      <c r="N11355" t="s">
        <v>814</v>
      </c>
      <c r="O11355" t="s">
        <v>1611</v>
      </c>
      <c r="P11355">
        <v>-71.04274058</v>
      </c>
      <c r="Q11355">
        <v>42.317628669999998</v>
      </c>
    </row>
    <row r="11356" spans="2:17" x14ac:dyDescent="0.3">
      <c r="B11356" t="s">
        <v>1098</v>
      </c>
      <c r="C11356" t="s">
        <v>3632</v>
      </c>
      <c r="D11356" t="s">
        <v>3482</v>
      </c>
      <c r="E11356">
        <v>-71.056529999999995</v>
      </c>
      <c r="F11356">
        <v>42.312080000000002</v>
      </c>
      <c r="G11356" t="s">
        <v>783</v>
      </c>
      <c r="H11356" s="5">
        <v>4</v>
      </c>
      <c r="I11356" t="s">
        <v>2714</v>
      </c>
      <c r="J11356" s="5">
        <f>VLOOKUP(I11356*1,Crosswalks!$L$3:$M$227,2,FALSE)</f>
        <v>5</v>
      </c>
      <c r="K11356" s="5">
        <f>IF(G11356="Corner",INDEX(Crosswalks!$C$4:$J$16,MATCH(H11356,Crosswalks!$C$4:$C$16,0),J11356+1),"N/A, D2D")</f>
        <v>0.5</v>
      </c>
      <c r="L11356" t="s">
        <v>5960</v>
      </c>
      <c r="M11356" t="s">
        <v>847</v>
      </c>
      <c r="N11356" t="s">
        <v>921</v>
      </c>
      <c r="O11356" t="s">
        <v>966</v>
      </c>
      <c r="P11356">
        <v>-71.07072943</v>
      </c>
      <c r="Q11356">
        <v>42.299926149999997</v>
      </c>
    </row>
    <row r="11357" spans="2:17" x14ac:dyDescent="0.3">
      <c r="B11357" t="s">
        <v>898</v>
      </c>
      <c r="C11357" t="s">
        <v>3767</v>
      </c>
      <c r="D11357" t="s">
        <v>3482</v>
      </c>
      <c r="E11357">
        <v>-71.057411000000002</v>
      </c>
      <c r="F11357">
        <v>42.322856999999999</v>
      </c>
      <c r="G11357" t="s">
        <v>783</v>
      </c>
      <c r="H11357" s="5">
        <v>2</v>
      </c>
      <c r="I11357" t="s">
        <v>2334</v>
      </c>
      <c r="J11357" s="5">
        <f>VLOOKUP(I11357*1,Crosswalks!$L$3:$M$227,2,FALSE)</f>
        <v>6</v>
      </c>
      <c r="K11357" s="5">
        <f>IF(G11357="Corner",INDEX(Crosswalks!$C$4:$J$16,MATCH(H11357,Crosswalks!$C$4:$C$16,0),J11357+1),"N/A, D2D")</f>
        <v>0.3</v>
      </c>
      <c r="L11357" t="s">
        <v>5960</v>
      </c>
      <c r="M11357" t="s">
        <v>847</v>
      </c>
      <c r="N11357" t="s">
        <v>921</v>
      </c>
      <c r="O11357" t="s">
        <v>966</v>
      </c>
      <c r="P11357">
        <v>-71.07072943</v>
      </c>
      <c r="Q11357">
        <v>42.299926149999997</v>
      </c>
    </row>
    <row r="11358" spans="2:17" x14ac:dyDescent="0.3">
      <c r="B11358" t="s">
        <v>1731</v>
      </c>
      <c r="C11358" t="s">
        <v>3601</v>
      </c>
      <c r="D11358" t="s">
        <v>3482</v>
      </c>
      <c r="E11358">
        <v>-71.058504999999997</v>
      </c>
      <c r="F11358">
        <v>42.325398</v>
      </c>
      <c r="G11358" t="s">
        <v>783</v>
      </c>
      <c r="H11358" s="5">
        <v>6</v>
      </c>
      <c r="I11358" t="s">
        <v>2334</v>
      </c>
      <c r="J11358" s="5">
        <f>VLOOKUP(I11358*1,Crosswalks!$L$3:$M$227,2,FALSE)</f>
        <v>6</v>
      </c>
      <c r="K11358" s="5">
        <f>IF(G11358="Corner",INDEX(Crosswalks!$C$4:$J$16,MATCH(H11358,Crosswalks!$C$4:$C$16,0),J11358+1),"N/A, D2D")</f>
        <v>0.4</v>
      </c>
      <c r="L11358" t="s">
        <v>5960</v>
      </c>
      <c r="M11358" t="s">
        <v>847</v>
      </c>
      <c r="N11358" t="s">
        <v>921</v>
      </c>
      <c r="O11358" t="s">
        <v>966</v>
      </c>
      <c r="P11358">
        <v>-71.07072943</v>
      </c>
      <c r="Q11358">
        <v>42.299926149999997</v>
      </c>
    </row>
    <row r="11359" spans="2:17" x14ac:dyDescent="0.3">
      <c r="B11359" t="s">
        <v>862</v>
      </c>
      <c r="C11359" t="s">
        <v>3634</v>
      </c>
      <c r="D11359" t="s">
        <v>3482</v>
      </c>
      <c r="E11359">
        <v>-71.056240000000003</v>
      </c>
      <c r="F11359">
        <v>42.314680000000003</v>
      </c>
      <c r="G11359" t="s">
        <v>783</v>
      </c>
      <c r="H11359" s="5">
        <v>6</v>
      </c>
      <c r="I11359" t="s">
        <v>3487</v>
      </c>
      <c r="J11359" s="5">
        <f>VLOOKUP(I11359*1,Crosswalks!$L$3:$M$227,2,FALSE)</f>
        <v>3</v>
      </c>
      <c r="K11359" s="5">
        <f>IF(G11359="Corner",INDEX(Crosswalks!$C$4:$J$16,MATCH(H11359,Crosswalks!$C$4:$C$16,0),J11359+1),"N/A, D2D")</f>
        <v>0.5</v>
      </c>
      <c r="L11359" t="s">
        <v>5960</v>
      </c>
      <c r="M11359" t="s">
        <v>847</v>
      </c>
      <c r="N11359" t="s">
        <v>921</v>
      </c>
      <c r="O11359" t="s">
        <v>966</v>
      </c>
      <c r="P11359">
        <v>-71.07072943</v>
      </c>
      <c r="Q11359">
        <v>42.299926149999997</v>
      </c>
    </row>
    <row r="11360" spans="2:17" x14ac:dyDescent="0.3">
      <c r="B11360" t="s">
        <v>892</v>
      </c>
      <c r="C11360" t="s">
        <v>3707</v>
      </c>
      <c r="D11360" t="s">
        <v>3482</v>
      </c>
      <c r="E11360">
        <v>-71.05565</v>
      </c>
      <c r="F11360">
        <v>42.320830000000001</v>
      </c>
      <c r="G11360" t="s">
        <v>783</v>
      </c>
      <c r="H11360" s="5">
        <v>1</v>
      </c>
      <c r="I11360" t="s">
        <v>2334</v>
      </c>
      <c r="J11360" s="5">
        <f>VLOOKUP(I11360*1,Crosswalks!$L$3:$M$227,2,FALSE)</f>
        <v>6</v>
      </c>
      <c r="K11360" s="5">
        <f>IF(G11360="Corner",INDEX(Crosswalks!$C$4:$J$16,MATCH(H11360,Crosswalks!$C$4:$C$16,0),J11360+1),"N/A, D2D")</f>
        <v>0.2</v>
      </c>
      <c r="L11360" t="s">
        <v>5960</v>
      </c>
      <c r="M11360" t="s">
        <v>847</v>
      </c>
      <c r="N11360" t="s">
        <v>921</v>
      </c>
      <c r="O11360" t="s">
        <v>966</v>
      </c>
      <c r="P11360">
        <v>-71.07072943</v>
      </c>
      <c r="Q11360">
        <v>42.299926149999997</v>
      </c>
    </row>
    <row r="11361" spans="2:17" x14ac:dyDescent="0.3">
      <c r="B11361" t="s">
        <v>3768</v>
      </c>
      <c r="C11361" t="s">
        <v>2122</v>
      </c>
      <c r="D11361" t="s">
        <v>3482</v>
      </c>
      <c r="E11361">
        <v>-71.056880000000007</v>
      </c>
      <c r="F11361">
        <v>42.317990000000002</v>
      </c>
      <c r="G11361" t="s">
        <v>783</v>
      </c>
      <c r="H11361" s="5">
        <v>6</v>
      </c>
      <c r="I11361" t="s">
        <v>3487</v>
      </c>
      <c r="J11361" s="5">
        <f>VLOOKUP(I11361*1,Crosswalks!$L$3:$M$227,2,FALSE)</f>
        <v>3</v>
      </c>
      <c r="K11361" s="5">
        <f>IF(G11361="Corner",INDEX(Crosswalks!$C$4:$J$16,MATCH(H11361,Crosswalks!$C$4:$C$16,0),J11361+1),"N/A, D2D")</f>
        <v>0.5</v>
      </c>
      <c r="L11361" t="s">
        <v>5960</v>
      </c>
      <c r="M11361" t="s">
        <v>847</v>
      </c>
      <c r="N11361" t="s">
        <v>921</v>
      </c>
      <c r="O11361" t="s">
        <v>966</v>
      </c>
      <c r="P11361">
        <v>-71.07072943</v>
      </c>
      <c r="Q11361">
        <v>42.299926149999997</v>
      </c>
    </row>
    <row r="11362" spans="2:17" x14ac:dyDescent="0.3">
      <c r="B11362" t="s">
        <v>1168</v>
      </c>
      <c r="C11362" t="s">
        <v>3615</v>
      </c>
      <c r="D11362" t="s">
        <v>3482</v>
      </c>
      <c r="E11362">
        <v>-71.057670000000002</v>
      </c>
      <c r="F11362">
        <v>42.319710000000001</v>
      </c>
      <c r="G11362" t="s">
        <v>783</v>
      </c>
      <c r="H11362" s="5" t="s">
        <v>785</v>
      </c>
      <c r="I11362" t="s">
        <v>2334</v>
      </c>
      <c r="J11362" s="5">
        <f>VLOOKUP(I11362*1,Crosswalks!$L$3:$M$227,2,FALSE)</f>
        <v>6</v>
      </c>
      <c r="K11362" s="5">
        <f>IF(G11362="Corner",INDEX(Crosswalks!$C$4:$J$16,MATCH(H11362,Crosswalks!$C$4:$C$16,0),J11362+1),"N/A, D2D")</f>
        <v>0.2</v>
      </c>
      <c r="L11362" t="s">
        <v>5960</v>
      </c>
      <c r="M11362" t="s">
        <v>847</v>
      </c>
      <c r="N11362" t="s">
        <v>921</v>
      </c>
      <c r="O11362" t="s">
        <v>966</v>
      </c>
      <c r="P11362">
        <v>-71.07072943</v>
      </c>
      <c r="Q11362">
        <v>42.299926149999997</v>
      </c>
    </row>
    <row r="11363" spans="2:17" x14ac:dyDescent="0.3">
      <c r="B11363" t="s">
        <v>925</v>
      </c>
      <c r="C11363" t="s">
        <v>3536</v>
      </c>
      <c r="D11363" t="s">
        <v>3482</v>
      </c>
      <c r="E11363">
        <v>-71.057869999999994</v>
      </c>
      <c r="F11363">
        <v>42.322198</v>
      </c>
      <c r="G11363" t="s">
        <v>783</v>
      </c>
      <c r="H11363" s="5">
        <v>3</v>
      </c>
      <c r="I11363" t="s">
        <v>2334</v>
      </c>
      <c r="J11363" s="5">
        <f>VLOOKUP(I11363*1,Crosswalks!$L$3:$M$227,2,FALSE)</f>
        <v>6</v>
      </c>
      <c r="K11363" s="5">
        <f>IF(G11363="Corner",INDEX(Crosswalks!$C$4:$J$16,MATCH(H11363,Crosswalks!$C$4:$C$16,0),J11363+1),"N/A, D2D")</f>
        <v>0.3</v>
      </c>
      <c r="L11363" t="s">
        <v>5960</v>
      </c>
      <c r="M11363" t="s">
        <v>847</v>
      </c>
      <c r="N11363" t="s">
        <v>921</v>
      </c>
      <c r="O11363" t="s">
        <v>966</v>
      </c>
      <c r="P11363">
        <v>-71.07072943</v>
      </c>
      <c r="Q11363">
        <v>42.299926149999997</v>
      </c>
    </row>
    <row r="11364" spans="2:17" x14ac:dyDescent="0.3">
      <c r="B11364" t="s">
        <v>871</v>
      </c>
      <c r="C11364" t="s">
        <v>3494</v>
      </c>
      <c r="D11364" t="s">
        <v>3482</v>
      </c>
      <c r="E11364">
        <v>-71.057199999999995</v>
      </c>
      <c r="F11364">
        <v>42.317019999999999</v>
      </c>
      <c r="G11364" t="s">
        <v>783</v>
      </c>
      <c r="H11364" s="5">
        <v>2</v>
      </c>
      <c r="I11364" t="s">
        <v>3487</v>
      </c>
      <c r="J11364" s="5">
        <f>VLOOKUP(I11364*1,Crosswalks!$L$3:$M$227,2,FALSE)</f>
        <v>3</v>
      </c>
      <c r="K11364" s="5">
        <f>IF(G11364="Corner",INDEX(Crosswalks!$C$4:$J$16,MATCH(H11364,Crosswalks!$C$4:$C$16,0),J11364+1),"N/A, D2D")</f>
        <v>0.4</v>
      </c>
      <c r="L11364" t="s">
        <v>5960</v>
      </c>
      <c r="M11364" t="s">
        <v>847</v>
      </c>
      <c r="N11364" t="s">
        <v>921</v>
      </c>
      <c r="O11364" t="s">
        <v>966</v>
      </c>
      <c r="P11364">
        <v>-71.07072943</v>
      </c>
      <c r="Q11364">
        <v>42.299926149999997</v>
      </c>
    </row>
    <row r="11365" spans="2:17" x14ac:dyDescent="0.3">
      <c r="B11365" t="s">
        <v>999</v>
      </c>
      <c r="C11365" t="s">
        <v>3655</v>
      </c>
      <c r="D11365" t="s">
        <v>3482</v>
      </c>
      <c r="E11365">
        <v>-71.05574</v>
      </c>
      <c r="F11365">
        <v>42.316330000000001</v>
      </c>
      <c r="G11365" t="s">
        <v>783</v>
      </c>
      <c r="H11365" s="5" t="s">
        <v>785</v>
      </c>
      <c r="I11365" t="s">
        <v>3487</v>
      </c>
      <c r="J11365" s="5">
        <f>VLOOKUP(I11365*1,Crosswalks!$L$3:$M$227,2,FALSE)</f>
        <v>3</v>
      </c>
      <c r="K11365" s="5">
        <f>IF(G11365="Corner",INDEX(Crosswalks!$C$4:$J$16,MATCH(H11365,Crosswalks!$C$4:$C$16,0),J11365+1),"N/A, D2D")</f>
        <v>0.3</v>
      </c>
      <c r="L11365" t="s">
        <v>5960</v>
      </c>
      <c r="M11365" t="s">
        <v>847</v>
      </c>
      <c r="N11365" t="s">
        <v>921</v>
      </c>
      <c r="O11365" t="s">
        <v>966</v>
      </c>
      <c r="P11365">
        <v>-71.07072943</v>
      </c>
      <c r="Q11365">
        <v>42.299926149999997</v>
      </c>
    </row>
    <row r="11366" spans="2:17" x14ac:dyDescent="0.3">
      <c r="B11366" t="s">
        <v>1011</v>
      </c>
      <c r="C11366" t="s">
        <v>3612</v>
      </c>
      <c r="D11366" t="s">
        <v>3482</v>
      </c>
      <c r="E11366">
        <v>-71.058080000000004</v>
      </c>
      <c r="F11366">
        <v>42.325600000000001</v>
      </c>
      <c r="G11366" t="s">
        <v>783</v>
      </c>
      <c r="H11366" s="5">
        <v>4</v>
      </c>
      <c r="I11366" t="s">
        <v>2334</v>
      </c>
      <c r="J11366" s="5">
        <f>VLOOKUP(I11366*1,Crosswalks!$L$3:$M$227,2,FALSE)</f>
        <v>6</v>
      </c>
      <c r="K11366" s="5">
        <f>IF(G11366="Corner",INDEX(Crosswalks!$C$4:$J$16,MATCH(H11366,Crosswalks!$C$4:$C$16,0),J11366+1),"N/A, D2D")</f>
        <v>0.3</v>
      </c>
      <c r="L11366" t="s">
        <v>5960</v>
      </c>
      <c r="M11366" t="s">
        <v>847</v>
      </c>
      <c r="N11366" t="s">
        <v>921</v>
      </c>
      <c r="O11366" t="s">
        <v>966</v>
      </c>
      <c r="P11366">
        <v>-71.07072943</v>
      </c>
      <c r="Q11366">
        <v>42.299926149999997</v>
      </c>
    </row>
    <row r="11367" spans="2:17" x14ac:dyDescent="0.3">
      <c r="B11367" t="s">
        <v>3424</v>
      </c>
      <c r="C11367" t="s">
        <v>1146</v>
      </c>
      <c r="D11367" t="s">
        <v>3482</v>
      </c>
      <c r="E11367">
        <v>-71.057149999999993</v>
      </c>
      <c r="F11367">
        <v>42.320189999999997</v>
      </c>
      <c r="G11367" t="s">
        <v>783</v>
      </c>
      <c r="H11367" s="5" t="s">
        <v>785</v>
      </c>
      <c r="I11367" t="s">
        <v>2334</v>
      </c>
      <c r="J11367" s="5">
        <f>VLOOKUP(I11367*1,Crosswalks!$L$3:$M$227,2,FALSE)</f>
        <v>6</v>
      </c>
      <c r="K11367" s="5">
        <f>IF(G11367="Corner",INDEX(Crosswalks!$C$4:$J$16,MATCH(H11367,Crosswalks!$C$4:$C$16,0),J11367+1),"N/A, D2D")</f>
        <v>0.2</v>
      </c>
      <c r="L11367" t="s">
        <v>5960</v>
      </c>
      <c r="M11367" t="s">
        <v>847</v>
      </c>
      <c r="N11367" t="s">
        <v>921</v>
      </c>
      <c r="O11367" t="s">
        <v>966</v>
      </c>
      <c r="P11367">
        <v>-71.07072943</v>
      </c>
      <c r="Q11367">
        <v>42.299926149999997</v>
      </c>
    </row>
    <row r="11368" spans="2:17" x14ac:dyDescent="0.3">
      <c r="B11368" t="s">
        <v>991</v>
      </c>
      <c r="C11368" t="s">
        <v>3536</v>
      </c>
      <c r="D11368" t="s">
        <v>3482</v>
      </c>
      <c r="E11368">
        <v>-71.057860000000005</v>
      </c>
      <c r="F11368">
        <v>42.321800000000003</v>
      </c>
      <c r="G11368" t="s">
        <v>783</v>
      </c>
      <c r="H11368" s="5">
        <v>1</v>
      </c>
      <c r="I11368" t="s">
        <v>2334</v>
      </c>
      <c r="J11368" s="5">
        <f>VLOOKUP(I11368*1,Crosswalks!$L$3:$M$227,2,FALSE)</f>
        <v>6</v>
      </c>
      <c r="K11368" s="5">
        <f>IF(G11368="Corner",INDEX(Crosswalks!$C$4:$J$16,MATCH(H11368,Crosswalks!$C$4:$C$16,0),J11368+1),"N/A, D2D")</f>
        <v>0.2</v>
      </c>
      <c r="L11368" t="s">
        <v>5960</v>
      </c>
      <c r="M11368" t="s">
        <v>847</v>
      </c>
      <c r="N11368" t="s">
        <v>921</v>
      </c>
      <c r="O11368" t="s">
        <v>966</v>
      </c>
      <c r="P11368">
        <v>-71.07072943</v>
      </c>
      <c r="Q11368">
        <v>42.299926149999997</v>
      </c>
    </row>
    <row r="11369" spans="2:17" x14ac:dyDescent="0.3">
      <c r="B11369" t="s">
        <v>1491</v>
      </c>
      <c r="C11369" t="s">
        <v>3650</v>
      </c>
      <c r="D11369" t="s">
        <v>3482</v>
      </c>
      <c r="E11369">
        <v>-71.055859999999996</v>
      </c>
      <c r="F11369">
        <v>42.317549999999997</v>
      </c>
      <c r="G11369" t="s">
        <v>783</v>
      </c>
      <c r="H11369" s="5" t="s">
        <v>785</v>
      </c>
      <c r="I11369" t="s">
        <v>3487</v>
      </c>
      <c r="J11369" s="5">
        <f>VLOOKUP(I11369*1,Crosswalks!$L$3:$M$227,2,FALSE)</f>
        <v>3</v>
      </c>
      <c r="K11369" s="5">
        <f>IF(G11369="Corner",INDEX(Crosswalks!$C$4:$J$16,MATCH(H11369,Crosswalks!$C$4:$C$16,0),J11369+1),"N/A, D2D")</f>
        <v>0.3</v>
      </c>
      <c r="L11369" t="s">
        <v>5960</v>
      </c>
      <c r="M11369" t="s">
        <v>847</v>
      </c>
      <c r="N11369" t="s">
        <v>921</v>
      </c>
      <c r="O11369" t="s">
        <v>966</v>
      </c>
      <c r="P11369">
        <v>-71.07072943</v>
      </c>
      <c r="Q11369">
        <v>42.299926149999997</v>
      </c>
    </row>
    <row r="11370" spans="2:17" x14ac:dyDescent="0.3">
      <c r="B11370" t="s">
        <v>898</v>
      </c>
      <c r="C11370" t="s">
        <v>3674</v>
      </c>
      <c r="D11370" t="s">
        <v>3482</v>
      </c>
      <c r="E11370">
        <v>-71.05498</v>
      </c>
      <c r="F11370">
        <v>42.31315</v>
      </c>
      <c r="G11370" t="s">
        <v>783</v>
      </c>
      <c r="H11370" s="5">
        <v>6</v>
      </c>
      <c r="I11370" t="s">
        <v>3487</v>
      </c>
      <c r="J11370" s="5">
        <f>VLOOKUP(I11370*1,Crosswalks!$L$3:$M$227,2,FALSE)</f>
        <v>3</v>
      </c>
      <c r="K11370" s="5">
        <f>IF(G11370="Corner",INDEX(Crosswalks!$C$4:$J$16,MATCH(H11370,Crosswalks!$C$4:$C$16,0),J11370+1),"N/A, D2D")</f>
        <v>0.5</v>
      </c>
      <c r="L11370" t="s">
        <v>5960</v>
      </c>
      <c r="M11370" t="s">
        <v>847</v>
      </c>
      <c r="N11370" t="s">
        <v>921</v>
      </c>
      <c r="O11370" t="s">
        <v>966</v>
      </c>
      <c r="P11370">
        <v>-71.07072943</v>
      </c>
      <c r="Q11370">
        <v>42.299926149999997</v>
      </c>
    </row>
    <row r="11371" spans="2:17" x14ac:dyDescent="0.3">
      <c r="B11371" t="s">
        <v>3769</v>
      </c>
      <c r="C11371" t="s">
        <v>3617</v>
      </c>
      <c r="D11371" t="s">
        <v>3482</v>
      </c>
      <c r="E11371">
        <v>-71.057046999999997</v>
      </c>
      <c r="F11371">
        <v>42.315367999999999</v>
      </c>
      <c r="G11371" t="s">
        <v>783</v>
      </c>
      <c r="H11371" s="5">
        <v>4</v>
      </c>
      <c r="I11371" t="s">
        <v>3487</v>
      </c>
      <c r="J11371" s="5">
        <f>VLOOKUP(I11371*1,Crosswalks!$L$3:$M$227,2,FALSE)</f>
        <v>3</v>
      </c>
      <c r="K11371" s="5">
        <f>IF(G11371="Corner",INDEX(Crosswalks!$C$4:$J$16,MATCH(H11371,Crosswalks!$C$4:$C$16,0),J11371+1),"N/A, D2D")</f>
        <v>0.5</v>
      </c>
      <c r="L11371" t="s">
        <v>5960</v>
      </c>
      <c r="M11371" t="s">
        <v>847</v>
      </c>
      <c r="N11371" t="s">
        <v>921</v>
      </c>
      <c r="O11371" t="s">
        <v>966</v>
      </c>
      <c r="P11371">
        <v>-71.07072943</v>
      </c>
      <c r="Q11371">
        <v>42.299926149999997</v>
      </c>
    </row>
    <row r="11372" spans="2:17" x14ac:dyDescent="0.3">
      <c r="B11372" t="s">
        <v>905</v>
      </c>
      <c r="C11372" t="s">
        <v>2589</v>
      </c>
      <c r="D11372" t="s">
        <v>3482</v>
      </c>
      <c r="E11372">
        <v>-71.057911000000004</v>
      </c>
      <c r="F11372">
        <v>42.320903999999999</v>
      </c>
      <c r="G11372" t="s">
        <v>783</v>
      </c>
      <c r="H11372" s="5">
        <v>4</v>
      </c>
      <c r="I11372" t="s">
        <v>2334</v>
      </c>
      <c r="J11372" s="5">
        <f>VLOOKUP(I11372*1,Crosswalks!$L$3:$M$227,2,FALSE)</f>
        <v>6</v>
      </c>
      <c r="K11372" s="5">
        <f>IF(G11372="Corner",INDEX(Crosswalks!$C$4:$J$16,MATCH(H11372,Crosswalks!$C$4:$C$16,0),J11372+1),"N/A, D2D")</f>
        <v>0.3</v>
      </c>
      <c r="L11372" t="s">
        <v>5960</v>
      </c>
      <c r="M11372" t="s">
        <v>847</v>
      </c>
      <c r="N11372" t="s">
        <v>921</v>
      </c>
      <c r="O11372" t="s">
        <v>966</v>
      </c>
      <c r="P11372">
        <v>-71.07072943</v>
      </c>
      <c r="Q11372">
        <v>42.299926149999997</v>
      </c>
    </row>
    <row r="11373" spans="2:17" x14ac:dyDescent="0.3">
      <c r="B11373" t="s">
        <v>861</v>
      </c>
      <c r="C11373" t="s">
        <v>3494</v>
      </c>
      <c r="D11373" t="s">
        <v>3482</v>
      </c>
      <c r="E11373">
        <v>-71.057329999999993</v>
      </c>
      <c r="F11373">
        <v>42.317039999999999</v>
      </c>
      <c r="G11373" t="s">
        <v>783</v>
      </c>
      <c r="H11373" s="5" t="s">
        <v>785</v>
      </c>
      <c r="I11373" t="s">
        <v>3487</v>
      </c>
      <c r="J11373" s="5">
        <f>VLOOKUP(I11373*1,Crosswalks!$L$3:$M$227,2,FALSE)</f>
        <v>3</v>
      </c>
      <c r="K11373" s="5">
        <f>IF(G11373="Corner",INDEX(Crosswalks!$C$4:$J$16,MATCH(H11373,Crosswalks!$C$4:$C$16,0),J11373+1),"N/A, D2D")</f>
        <v>0.3</v>
      </c>
      <c r="L11373" t="s">
        <v>5960</v>
      </c>
      <c r="M11373" t="s">
        <v>847</v>
      </c>
      <c r="N11373" t="s">
        <v>921</v>
      </c>
      <c r="O11373" t="s">
        <v>966</v>
      </c>
      <c r="P11373">
        <v>-71.07072943</v>
      </c>
      <c r="Q11373">
        <v>42.299926149999997</v>
      </c>
    </row>
    <row r="11374" spans="2:17" x14ac:dyDescent="0.3">
      <c r="B11374" t="s">
        <v>842</v>
      </c>
      <c r="C11374" t="s">
        <v>3707</v>
      </c>
      <c r="D11374" t="s">
        <v>3482</v>
      </c>
      <c r="E11374">
        <v>-71.056020000000004</v>
      </c>
      <c r="F11374">
        <v>42.319960000000002</v>
      </c>
      <c r="G11374" t="s">
        <v>783</v>
      </c>
      <c r="H11374" s="5">
        <v>4</v>
      </c>
      <c r="I11374" t="s">
        <v>2334</v>
      </c>
      <c r="J11374" s="5">
        <f>VLOOKUP(I11374*1,Crosswalks!$L$3:$M$227,2,FALSE)</f>
        <v>6</v>
      </c>
      <c r="K11374" s="5">
        <f>IF(G11374="Corner",INDEX(Crosswalks!$C$4:$J$16,MATCH(H11374,Crosswalks!$C$4:$C$16,0),J11374+1),"N/A, D2D")</f>
        <v>0.3</v>
      </c>
      <c r="L11374" t="s">
        <v>5960</v>
      </c>
      <c r="M11374" t="s">
        <v>847</v>
      </c>
      <c r="N11374" t="s">
        <v>921</v>
      </c>
      <c r="O11374" t="s">
        <v>966</v>
      </c>
      <c r="P11374">
        <v>-71.07072943</v>
      </c>
      <c r="Q11374">
        <v>42.299926149999997</v>
      </c>
    </row>
    <row r="11375" spans="2:17" x14ac:dyDescent="0.3">
      <c r="B11375" t="s">
        <v>826</v>
      </c>
      <c r="C11375" t="s">
        <v>3601</v>
      </c>
      <c r="D11375" t="s">
        <v>3482</v>
      </c>
      <c r="E11375">
        <v>-71.057270000000003</v>
      </c>
      <c r="F11375">
        <v>42.324762999999997</v>
      </c>
      <c r="G11375" t="s">
        <v>783</v>
      </c>
      <c r="H11375" s="5">
        <v>6</v>
      </c>
      <c r="I11375" t="s">
        <v>2334</v>
      </c>
      <c r="J11375" s="5">
        <f>VLOOKUP(I11375*1,Crosswalks!$L$3:$M$227,2,FALSE)</f>
        <v>6</v>
      </c>
      <c r="K11375" s="5">
        <f>IF(G11375="Corner",INDEX(Crosswalks!$C$4:$J$16,MATCH(H11375,Crosswalks!$C$4:$C$16,0),J11375+1),"N/A, D2D")</f>
        <v>0.4</v>
      </c>
      <c r="L11375" t="s">
        <v>5960</v>
      </c>
      <c r="M11375" t="s">
        <v>847</v>
      </c>
      <c r="N11375" t="s">
        <v>921</v>
      </c>
      <c r="O11375" t="s">
        <v>966</v>
      </c>
      <c r="P11375">
        <v>-71.07072943</v>
      </c>
      <c r="Q11375">
        <v>42.299926149999997</v>
      </c>
    </row>
    <row r="11376" spans="2:17" x14ac:dyDescent="0.3">
      <c r="B11376" t="s">
        <v>3725</v>
      </c>
      <c r="C11376" t="s">
        <v>2122</v>
      </c>
      <c r="D11376" t="s">
        <v>3482</v>
      </c>
      <c r="E11376">
        <v>-71.056970000000007</v>
      </c>
      <c r="F11376">
        <v>42.321309999999997</v>
      </c>
      <c r="G11376" t="s">
        <v>783</v>
      </c>
      <c r="H11376" s="5" t="s">
        <v>785</v>
      </c>
      <c r="I11376" t="s">
        <v>2334</v>
      </c>
      <c r="J11376" s="5">
        <f>VLOOKUP(I11376*1,Crosswalks!$L$3:$M$227,2,FALSE)</f>
        <v>6</v>
      </c>
      <c r="K11376" s="5">
        <f>IF(G11376="Corner",INDEX(Crosswalks!$C$4:$J$16,MATCH(H11376,Crosswalks!$C$4:$C$16,0),J11376+1),"N/A, D2D")</f>
        <v>0.2</v>
      </c>
      <c r="L11376" t="s">
        <v>5960</v>
      </c>
      <c r="M11376" t="s">
        <v>847</v>
      </c>
      <c r="N11376" t="s">
        <v>921</v>
      </c>
      <c r="O11376" t="s">
        <v>966</v>
      </c>
      <c r="P11376">
        <v>-71.07072943</v>
      </c>
      <c r="Q11376">
        <v>42.299926149999997</v>
      </c>
    </row>
    <row r="11377" spans="2:17" x14ac:dyDescent="0.3">
      <c r="B11377" t="s">
        <v>1093</v>
      </c>
      <c r="C11377" t="s">
        <v>2589</v>
      </c>
      <c r="D11377" t="s">
        <v>3482</v>
      </c>
      <c r="E11377">
        <v>-71.058049999999994</v>
      </c>
      <c r="F11377">
        <v>42.321159999999999</v>
      </c>
      <c r="G11377" t="s">
        <v>783</v>
      </c>
      <c r="H11377" s="5">
        <v>1</v>
      </c>
      <c r="I11377" t="s">
        <v>2334</v>
      </c>
      <c r="J11377" s="5">
        <f>VLOOKUP(I11377*1,Crosswalks!$L$3:$M$227,2,FALSE)</f>
        <v>6</v>
      </c>
      <c r="K11377" s="5">
        <f>IF(G11377="Corner",INDEX(Crosswalks!$C$4:$J$16,MATCH(H11377,Crosswalks!$C$4:$C$16,0),J11377+1),"N/A, D2D")</f>
        <v>0.2</v>
      </c>
      <c r="L11377" t="s">
        <v>5960</v>
      </c>
      <c r="M11377" t="s">
        <v>847</v>
      </c>
      <c r="N11377" t="s">
        <v>921</v>
      </c>
      <c r="O11377" t="s">
        <v>966</v>
      </c>
      <c r="P11377">
        <v>-71.07072943</v>
      </c>
      <c r="Q11377">
        <v>42.299926149999997</v>
      </c>
    </row>
    <row r="11378" spans="2:17" x14ac:dyDescent="0.3">
      <c r="B11378" t="s">
        <v>3770</v>
      </c>
      <c r="C11378" t="s">
        <v>2122</v>
      </c>
      <c r="D11378" t="s">
        <v>3482</v>
      </c>
      <c r="E11378">
        <v>-71.056897000000006</v>
      </c>
      <c r="F11378">
        <v>42.317044000000003</v>
      </c>
      <c r="G11378" t="s">
        <v>783</v>
      </c>
      <c r="H11378" s="5">
        <v>4</v>
      </c>
      <c r="I11378" t="s">
        <v>3487</v>
      </c>
      <c r="J11378" s="5">
        <f>VLOOKUP(I11378*1,Crosswalks!$L$3:$M$227,2,FALSE)</f>
        <v>3</v>
      </c>
      <c r="K11378" s="5">
        <f>IF(G11378="Corner",INDEX(Crosswalks!$C$4:$J$16,MATCH(H11378,Crosswalks!$C$4:$C$16,0),J11378+1),"N/A, D2D")</f>
        <v>0.5</v>
      </c>
      <c r="L11378" t="s">
        <v>5960</v>
      </c>
      <c r="M11378" t="s">
        <v>847</v>
      </c>
      <c r="N11378" t="s">
        <v>921</v>
      </c>
      <c r="O11378" t="s">
        <v>966</v>
      </c>
      <c r="P11378">
        <v>-71.07072943</v>
      </c>
      <c r="Q11378">
        <v>42.299926149999997</v>
      </c>
    </row>
    <row r="11379" spans="2:17" x14ac:dyDescent="0.3">
      <c r="B11379" t="s">
        <v>3771</v>
      </c>
      <c r="C11379" t="s">
        <v>1146</v>
      </c>
      <c r="D11379" t="s">
        <v>3482</v>
      </c>
      <c r="E11379">
        <v>-71.056219999999996</v>
      </c>
      <c r="F11379">
        <v>42.321240000000003</v>
      </c>
      <c r="G11379" t="s">
        <v>783</v>
      </c>
      <c r="H11379" s="5">
        <v>5</v>
      </c>
      <c r="I11379" t="s">
        <v>2334</v>
      </c>
      <c r="J11379" s="5">
        <f>VLOOKUP(I11379*1,Crosswalks!$L$3:$M$227,2,FALSE)</f>
        <v>6</v>
      </c>
      <c r="K11379" s="5">
        <f>IF(G11379="Corner",INDEX(Crosswalks!$C$4:$J$16,MATCH(H11379,Crosswalks!$C$4:$C$16,0),J11379+1),"N/A, D2D")</f>
        <v>0.4</v>
      </c>
      <c r="L11379" t="s">
        <v>5960</v>
      </c>
      <c r="M11379" t="s">
        <v>847</v>
      </c>
      <c r="N11379" t="s">
        <v>921</v>
      </c>
      <c r="O11379" t="s">
        <v>966</v>
      </c>
      <c r="P11379">
        <v>-71.07072943</v>
      </c>
      <c r="Q11379">
        <v>42.299926149999997</v>
      </c>
    </row>
    <row r="11380" spans="2:17" x14ac:dyDescent="0.3">
      <c r="B11380" t="s">
        <v>985</v>
      </c>
      <c r="C11380" t="s">
        <v>3615</v>
      </c>
      <c r="D11380" t="s">
        <v>3482</v>
      </c>
      <c r="E11380">
        <v>-71.057299999999998</v>
      </c>
      <c r="F11380">
        <v>42.319839999999999</v>
      </c>
      <c r="G11380" t="s">
        <v>783</v>
      </c>
      <c r="H11380" s="5">
        <v>2</v>
      </c>
      <c r="I11380" t="s">
        <v>2334</v>
      </c>
      <c r="J11380" s="5">
        <f>VLOOKUP(I11380*1,Crosswalks!$L$3:$M$227,2,FALSE)</f>
        <v>6</v>
      </c>
      <c r="K11380" s="5">
        <f>IF(G11380="Corner",INDEX(Crosswalks!$C$4:$J$16,MATCH(H11380,Crosswalks!$C$4:$C$16,0),J11380+1),"N/A, D2D")</f>
        <v>0.3</v>
      </c>
      <c r="L11380" t="s">
        <v>5960</v>
      </c>
      <c r="M11380" t="s">
        <v>847</v>
      </c>
      <c r="N11380" t="s">
        <v>921</v>
      </c>
      <c r="O11380" t="s">
        <v>966</v>
      </c>
      <c r="P11380">
        <v>-71.07072943</v>
      </c>
      <c r="Q11380">
        <v>42.299926149999997</v>
      </c>
    </row>
    <row r="11381" spans="2:17" x14ac:dyDescent="0.3">
      <c r="B11381" t="s">
        <v>811</v>
      </c>
      <c r="C11381" t="s">
        <v>3501</v>
      </c>
      <c r="D11381" t="s">
        <v>3482</v>
      </c>
      <c r="E11381">
        <v>-71.057134000000005</v>
      </c>
      <c r="F11381">
        <v>42.314860000000003</v>
      </c>
      <c r="G11381" t="s">
        <v>783</v>
      </c>
      <c r="H11381" s="5">
        <v>4</v>
      </c>
      <c r="I11381" t="s">
        <v>3487</v>
      </c>
      <c r="J11381" s="5">
        <f>VLOOKUP(I11381*1,Crosswalks!$L$3:$M$227,2,FALSE)</f>
        <v>3</v>
      </c>
      <c r="K11381" s="5">
        <f>IF(G11381="Corner",INDEX(Crosswalks!$C$4:$J$16,MATCH(H11381,Crosswalks!$C$4:$C$16,0),J11381+1),"N/A, D2D")</f>
        <v>0.5</v>
      </c>
      <c r="L11381" t="s">
        <v>5960</v>
      </c>
      <c r="M11381" t="s">
        <v>847</v>
      </c>
      <c r="N11381" t="s">
        <v>921</v>
      </c>
      <c r="O11381" t="s">
        <v>966</v>
      </c>
      <c r="P11381">
        <v>-71.07072943</v>
      </c>
      <c r="Q11381">
        <v>42.299926149999997</v>
      </c>
    </row>
    <row r="11382" spans="2:17" x14ac:dyDescent="0.3">
      <c r="B11382" t="s">
        <v>960</v>
      </c>
      <c r="C11382" t="s">
        <v>3638</v>
      </c>
      <c r="D11382" t="s">
        <v>3482</v>
      </c>
      <c r="E11382">
        <v>-71.058030000000002</v>
      </c>
      <c r="F11382">
        <v>42.324590000000001</v>
      </c>
      <c r="G11382" t="s">
        <v>783</v>
      </c>
      <c r="H11382" s="5" t="s">
        <v>785</v>
      </c>
      <c r="I11382" t="s">
        <v>2334</v>
      </c>
      <c r="J11382" s="5">
        <f>VLOOKUP(I11382*1,Crosswalks!$L$3:$M$227,2,FALSE)</f>
        <v>6</v>
      </c>
      <c r="K11382" s="5">
        <f>IF(G11382="Corner",INDEX(Crosswalks!$C$4:$J$16,MATCH(H11382,Crosswalks!$C$4:$C$16,0),J11382+1),"N/A, D2D")</f>
        <v>0.2</v>
      </c>
      <c r="L11382" t="s">
        <v>5960</v>
      </c>
      <c r="M11382" t="s">
        <v>847</v>
      </c>
      <c r="N11382" t="s">
        <v>921</v>
      </c>
      <c r="O11382" t="s">
        <v>966</v>
      </c>
      <c r="P11382">
        <v>-71.07072943</v>
      </c>
      <c r="Q11382">
        <v>42.299926149999997</v>
      </c>
    </row>
    <row r="11383" spans="2:17" x14ac:dyDescent="0.3">
      <c r="B11383" t="s">
        <v>1795</v>
      </c>
      <c r="C11383" t="s">
        <v>3649</v>
      </c>
      <c r="D11383" t="s">
        <v>3482</v>
      </c>
      <c r="E11383">
        <v>-71.052430000000001</v>
      </c>
      <c r="F11383">
        <v>42.317279999999997</v>
      </c>
      <c r="G11383" t="s">
        <v>783</v>
      </c>
      <c r="H11383" s="5">
        <v>4</v>
      </c>
      <c r="I11383" t="s">
        <v>3487</v>
      </c>
      <c r="J11383" s="5">
        <f>VLOOKUP(I11383*1,Crosswalks!$L$3:$M$227,2,FALSE)</f>
        <v>3</v>
      </c>
      <c r="K11383" s="5">
        <f>IF(G11383="Corner",INDEX(Crosswalks!$C$4:$J$16,MATCH(H11383,Crosswalks!$C$4:$C$16,0),J11383+1),"N/A, D2D")</f>
        <v>0.5</v>
      </c>
      <c r="L11383" t="s">
        <v>5960</v>
      </c>
      <c r="M11383" t="s">
        <v>847</v>
      </c>
      <c r="N11383" t="s">
        <v>921</v>
      </c>
      <c r="O11383" t="s">
        <v>966</v>
      </c>
      <c r="P11383">
        <v>-71.07072943</v>
      </c>
      <c r="Q11383">
        <v>42.299926149999997</v>
      </c>
    </row>
    <row r="11384" spans="2:17" x14ac:dyDescent="0.3">
      <c r="B11384" t="s">
        <v>3769</v>
      </c>
      <c r="C11384" t="s">
        <v>3617</v>
      </c>
      <c r="D11384" t="s">
        <v>3482</v>
      </c>
      <c r="E11384">
        <v>-71.057046999999997</v>
      </c>
      <c r="F11384">
        <v>42.315367999999999</v>
      </c>
      <c r="G11384" t="s">
        <v>783</v>
      </c>
      <c r="H11384" s="5">
        <v>1</v>
      </c>
      <c r="I11384" t="s">
        <v>3487</v>
      </c>
      <c r="J11384" s="5">
        <f>VLOOKUP(I11384*1,Crosswalks!$L$3:$M$227,2,FALSE)</f>
        <v>3</v>
      </c>
      <c r="K11384" s="5">
        <f>IF(G11384="Corner",INDEX(Crosswalks!$C$4:$J$16,MATCH(H11384,Crosswalks!$C$4:$C$16,0),J11384+1),"N/A, D2D")</f>
        <v>0.4</v>
      </c>
      <c r="L11384" t="s">
        <v>5960</v>
      </c>
      <c r="M11384" t="s">
        <v>847</v>
      </c>
      <c r="N11384" t="s">
        <v>921</v>
      </c>
      <c r="O11384" t="s">
        <v>966</v>
      </c>
      <c r="P11384">
        <v>-71.07072943</v>
      </c>
      <c r="Q11384">
        <v>42.299926149999997</v>
      </c>
    </row>
    <row r="11385" spans="2:17" x14ac:dyDescent="0.3">
      <c r="B11385" t="s">
        <v>3772</v>
      </c>
      <c r="C11385" t="s">
        <v>2122</v>
      </c>
      <c r="D11385" t="s">
        <v>3482</v>
      </c>
      <c r="E11385">
        <v>-71.056481000000005</v>
      </c>
      <c r="F11385">
        <v>42.318800000000003</v>
      </c>
      <c r="G11385" t="s">
        <v>783</v>
      </c>
      <c r="H11385" s="5">
        <v>5</v>
      </c>
      <c r="I11385" t="s">
        <v>2334</v>
      </c>
      <c r="J11385" s="5">
        <f>VLOOKUP(I11385*1,Crosswalks!$L$3:$M$227,2,FALSE)</f>
        <v>6</v>
      </c>
      <c r="K11385" s="5">
        <f>IF(G11385="Corner",INDEX(Crosswalks!$C$4:$J$16,MATCH(H11385,Crosswalks!$C$4:$C$16,0),J11385+1),"N/A, D2D")</f>
        <v>0.4</v>
      </c>
      <c r="L11385" t="s">
        <v>5960</v>
      </c>
      <c r="M11385" t="s">
        <v>847</v>
      </c>
      <c r="N11385" t="s">
        <v>921</v>
      </c>
      <c r="O11385" t="s">
        <v>966</v>
      </c>
      <c r="P11385">
        <v>-71.07072943</v>
      </c>
      <c r="Q11385">
        <v>42.299926149999997</v>
      </c>
    </row>
    <row r="11386" spans="2:17" x14ac:dyDescent="0.3">
      <c r="B11386" t="s">
        <v>1018</v>
      </c>
      <c r="C11386" t="s">
        <v>3728</v>
      </c>
      <c r="D11386" t="s">
        <v>3482</v>
      </c>
      <c r="E11386">
        <v>-71.055940000000007</v>
      </c>
      <c r="F11386">
        <v>42.314410000000002</v>
      </c>
      <c r="G11386" t="s">
        <v>783</v>
      </c>
      <c r="H11386" s="5">
        <v>1</v>
      </c>
      <c r="I11386" t="s">
        <v>3487</v>
      </c>
      <c r="J11386" s="5">
        <f>VLOOKUP(I11386*1,Crosswalks!$L$3:$M$227,2,FALSE)</f>
        <v>3</v>
      </c>
      <c r="K11386" s="5">
        <f>IF(G11386="Corner",INDEX(Crosswalks!$C$4:$J$16,MATCH(H11386,Crosswalks!$C$4:$C$16,0),J11386+1),"N/A, D2D")</f>
        <v>0.4</v>
      </c>
      <c r="L11386" t="s">
        <v>5960</v>
      </c>
      <c r="M11386" t="s">
        <v>847</v>
      </c>
      <c r="N11386" t="s">
        <v>921</v>
      </c>
      <c r="O11386" t="s">
        <v>966</v>
      </c>
      <c r="P11386">
        <v>-71.07072943</v>
      </c>
      <c r="Q11386">
        <v>42.299926149999997</v>
      </c>
    </row>
    <row r="11387" spans="2:17" x14ac:dyDescent="0.3">
      <c r="B11387" t="s">
        <v>898</v>
      </c>
      <c r="C11387" t="s">
        <v>3707</v>
      </c>
      <c r="D11387" t="s">
        <v>3482</v>
      </c>
      <c r="E11387">
        <v>-71.055790000000002</v>
      </c>
      <c r="F11387">
        <v>42.319330000000001</v>
      </c>
      <c r="G11387" t="s">
        <v>783</v>
      </c>
      <c r="H11387" s="5" t="s">
        <v>785</v>
      </c>
      <c r="I11387" t="s">
        <v>2334</v>
      </c>
      <c r="J11387" s="5">
        <f>VLOOKUP(I11387*1,Crosswalks!$L$3:$M$227,2,FALSE)</f>
        <v>6</v>
      </c>
      <c r="K11387" s="5">
        <f>IF(G11387="Corner",INDEX(Crosswalks!$C$4:$J$16,MATCH(H11387,Crosswalks!$C$4:$C$16,0),J11387+1),"N/A, D2D")</f>
        <v>0.2</v>
      </c>
      <c r="L11387" t="s">
        <v>5960</v>
      </c>
      <c r="M11387" t="s">
        <v>847</v>
      </c>
      <c r="N11387" t="s">
        <v>921</v>
      </c>
      <c r="O11387" t="s">
        <v>966</v>
      </c>
      <c r="P11387">
        <v>-71.07072943</v>
      </c>
      <c r="Q11387">
        <v>42.299926149999997</v>
      </c>
    </row>
    <row r="11388" spans="2:17" x14ac:dyDescent="0.3">
      <c r="B11388" t="s">
        <v>3769</v>
      </c>
      <c r="C11388" t="s">
        <v>3617</v>
      </c>
      <c r="D11388" t="s">
        <v>3482</v>
      </c>
      <c r="E11388">
        <v>-71.057046999999997</v>
      </c>
      <c r="F11388">
        <v>42.315367999999999</v>
      </c>
      <c r="G11388" t="s">
        <v>783</v>
      </c>
      <c r="H11388" s="5">
        <v>5</v>
      </c>
      <c r="I11388" t="s">
        <v>3487</v>
      </c>
      <c r="J11388" s="5">
        <f>VLOOKUP(I11388*1,Crosswalks!$L$3:$M$227,2,FALSE)</f>
        <v>3</v>
      </c>
      <c r="K11388" s="5">
        <f>IF(G11388="Corner",INDEX(Crosswalks!$C$4:$J$16,MATCH(H11388,Crosswalks!$C$4:$C$16,0),J11388+1),"N/A, D2D")</f>
        <v>0.5</v>
      </c>
      <c r="L11388" t="s">
        <v>5960</v>
      </c>
      <c r="M11388" t="s">
        <v>847</v>
      </c>
      <c r="N11388" t="s">
        <v>921</v>
      </c>
      <c r="O11388" t="s">
        <v>966</v>
      </c>
      <c r="P11388">
        <v>-71.07072943</v>
      </c>
      <c r="Q11388">
        <v>42.299926149999997</v>
      </c>
    </row>
    <row r="11389" spans="2:17" x14ac:dyDescent="0.3">
      <c r="B11389" t="s">
        <v>826</v>
      </c>
      <c r="C11389" t="s">
        <v>3623</v>
      </c>
      <c r="D11389" t="s">
        <v>3482</v>
      </c>
      <c r="E11389">
        <v>-71.057310000000001</v>
      </c>
      <c r="F11389">
        <v>42.323360000000001</v>
      </c>
      <c r="G11389" t="s">
        <v>783</v>
      </c>
      <c r="H11389" s="5" t="s">
        <v>785</v>
      </c>
      <c r="I11389" t="s">
        <v>2334</v>
      </c>
      <c r="J11389" s="5">
        <f>VLOOKUP(I11389*1,Crosswalks!$L$3:$M$227,2,FALSE)</f>
        <v>6</v>
      </c>
      <c r="K11389" s="5">
        <f>IF(G11389="Corner",INDEX(Crosswalks!$C$4:$J$16,MATCH(H11389,Crosswalks!$C$4:$C$16,0),J11389+1),"N/A, D2D")</f>
        <v>0.2</v>
      </c>
      <c r="L11389" t="s">
        <v>5960</v>
      </c>
      <c r="M11389" t="s">
        <v>847</v>
      </c>
      <c r="N11389" t="s">
        <v>921</v>
      </c>
      <c r="O11389" t="s">
        <v>966</v>
      </c>
      <c r="P11389">
        <v>-71.07072943</v>
      </c>
      <c r="Q11389">
        <v>42.299926149999997</v>
      </c>
    </row>
    <row r="11390" spans="2:17" x14ac:dyDescent="0.3">
      <c r="B11390" t="s">
        <v>826</v>
      </c>
      <c r="C11390" t="s">
        <v>3623</v>
      </c>
      <c r="D11390" t="s">
        <v>3482</v>
      </c>
      <c r="E11390">
        <v>-71.057310000000001</v>
      </c>
      <c r="F11390">
        <v>42.323360000000001</v>
      </c>
      <c r="G11390" t="s">
        <v>783</v>
      </c>
      <c r="H11390" s="5" t="s">
        <v>785</v>
      </c>
      <c r="I11390" t="s">
        <v>2334</v>
      </c>
      <c r="J11390" s="5">
        <f>VLOOKUP(I11390*1,Crosswalks!$L$3:$M$227,2,FALSE)</f>
        <v>6</v>
      </c>
      <c r="K11390" s="5">
        <f>IF(G11390="Corner",INDEX(Crosswalks!$C$4:$J$16,MATCH(H11390,Crosswalks!$C$4:$C$16,0),J11390+1),"N/A, D2D")</f>
        <v>0.2</v>
      </c>
      <c r="L11390" t="s">
        <v>5960</v>
      </c>
      <c r="M11390" t="s">
        <v>847</v>
      </c>
      <c r="N11390" t="s">
        <v>921</v>
      </c>
      <c r="O11390" t="s">
        <v>966</v>
      </c>
      <c r="P11390">
        <v>-71.07072943</v>
      </c>
      <c r="Q11390">
        <v>42.299926149999997</v>
      </c>
    </row>
    <row r="11391" spans="2:17" x14ac:dyDescent="0.3">
      <c r="B11391" t="s">
        <v>832</v>
      </c>
      <c r="C11391" t="s">
        <v>3612</v>
      </c>
      <c r="D11391" t="s">
        <v>3482</v>
      </c>
      <c r="E11391">
        <v>-71.058300000000003</v>
      </c>
      <c r="F11391">
        <v>42.325650000000003</v>
      </c>
      <c r="G11391" t="s">
        <v>783</v>
      </c>
      <c r="H11391" s="5">
        <v>3</v>
      </c>
      <c r="I11391" t="s">
        <v>2334</v>
      </c>
      <c r="J11391" s="5">
        <f>VLOOKUP(I11391*1,Crosswalks!$L$3:$M$227,2,FALSE)</f>
        <v>6</v>
      </c>
      <c r="K11391" s="5">
        <f>IF(G11391="Corner",INDEX(Crosswalks!$C$4:$J$16,MATCH(H11391,Crosswalks!$C$4:$C$16,0),J11391+1),"N/A, D2D")</f>
        <v>0.3</v>
      </c>
      <c r="L11391" t="s">
        <v>5960</v>
      </c>
      <c r="M11391" t="s">
        <v>847</v>
      </c>
      <c r="N11391" t="s">
        <v>921</v>
      </c>
      <c r="O11391" t="s">
        <v>966</v>
      </c>
      <c r="P11391">
        <v>-71.07072943</v>
      </c>
      <c r="Q11391">
        <v>42.299926149999997</v>
      </c>
    </row>
    <row r="11392" spans="2:17" x14ac:dyDescent="0.3">
      <c r="B11392" t="s">
        <v>1168</v>
      </c>
      <c r="C11392" t="s">
        <v>3728</v>
      </c>
      <c r="D11392" t="s">
        <v>3482</v>
      </c>
      <c r="E11392">
        <v>-71.055779999999999</v>
      </c>
      <c r="F11392">
        <v>42.31409</v>
      </c>
      <c r="G11392" t="s">
        <v>783</v>
      </c>
      <c r="H11392" s="5">
        <v>4</v>
      </c>
      <c r="I11392" t="s">
        <v>3487</v>
      </c>
      <c r="J11392" s="5">
        <f>VLOOKUP(I11392*1,Crosswalks!$L$3:$M$227,2,FALSE)</f>
        <v>3</v>
      </c>
      <c r="K11392" s="5">
        <f>IF(G11392="Corner",INDEX(Crosswalks!$C$4:$J$16,MATCH(H11392,Crosswalks!$C$4:$C$16,0),J11392+1),"N/A, D2D")</f>
        <v>0.5</v>
      </c>
      <c r="L11392" t="s">
        <v>5960</v>
      </c>
      <c r="M11392" t="s">
        <v>847</v>
      </c>
      <c r="N11392" t="s">
        <v>921</v>
      </c>
      <c r="O11392" t="s">
        <v>966</v>
      </c>
      <c r="P11392">
        <v>-71.07072943</v>
      </c>
      <c r="Q11392">
        <v>42.299926149999997</v>
      </c>
    </row>
    <row r="11393" spans="2:17" x14ac:dyDescent="0.3">
      <c r="B11393" t="s">
        <v>1484</v>
      </c>
      <c r="C11393" t="s">
        <v>3623</v>
      </c>
      <c r="D11393" t="s">
        <v>3482</v>
      </c>
      <c r="E11393">
        <v>-71.058040000000005</v>
      </c>
      <c r="F11393">
        <v>42.323569999999997</v>
      </c>
      <c r="G11393" t="s">
        <v>783</v>
      </c>
      <c r="H11393" s="5">
        <v>1</v>
      </c>
      <c r="I11393" t="s">
        <v>2334</v>
      </c>
      <c r="J11393" s="5">
        <f>VLOOKUP(I11393*1,Crosswalks!$L$3:$M$227,2,FALSE)</f>
        <v>6</v>
      </c>
      <c r="K11393" s="5">
        <f>IF(G11393="Corner",INDEX(Crosswalks!$C$4:$J$16,MATCH(H11393,Crosswalks!$C$4:$C$16,0),J11393+1),"N/A, D2D")</f>
        <v>0.2</v>
      </c>
      <c r="L11393" t="s">
        <v>5960</v>
      </c>
      <c r="M11393" t="s">
        <v>847</v>
      </c>
      <c r="N11393" t="s">
        <v>921</v>
      </c>
      <c r="O11393" t="s">
        <v>966</v>
      </c>
      <c r="P11393">
        <v>-71.07072943</v>
      </c>
      <c r="Q11393">
        <v>42.299926149999997</v>
      </c>
    </row>
    <row r="11394" spans="2:17" x14ac:dyDescent="0.3">
      <c r="B11394" t="s">
        <v>2292</v>
      </c>
      <c r="C11394" t="s">
        <v>3492</v>
      </c>
      <c r="D11394" t="s">
        <v>3482</v>
      </c>
      <c r="E11394">
        <v>-71.050905999999998</v>
      </c>
      <c r="F11394">
        <v>42.309528</v>
      </c>
      <c r="G11394" t="s">
        <v>783</v>
      </c>
      <c r="H11394" s="5">
        <v>1</v>
      </c>
      <c r="I11394" t="s">
        <v>2714</v>
      </c>
      <c r="J11394" s="5">
        <f>VLOOKUP(I11394*1,Crosswalks!$L$3:$M$227,2,FALSE)</f>
        <v>5</v>
      </c>
      <c r="K11394" s="5">
        <f>IF(G11394="Corner",INDEX(Crosswalks!$C$4:$J$16,MATCH(H11394,Crosswalks!$C$4:$C$16,0),J11394+1),"N/A, D2D")</f>
        <v>0.4</v>
      </c>
      <c r="L11394" t="s">
        <v>5960</v>
      </c>
      <c r="M11394" t="s">
        <v>847</v>
      </c>
      <c r="N11394" t="s">
        <v>921</v>
      </c>
      <c r="O11394" t="s">
        <v>966</v>
      </c>
      <c r="P11394">
        <v>-71.07072943</v>
      </c>
      <c r="Q11394">
        <v>42.299926149999997</v>
      </c>
    </row>
    <row r="11395" spans="2:17" x14ac:dyDescent="0.3">
      <c r="B11395" t="s">
        <v>886</v>
      </c>
      <c r="C11395" t="s">
        <v>3674</v>
      </c>
      <c r="D11395" t="s">
        <v>3482</v>
      </c>
      <c r="E11395">
        <v>-71.054640000000006</v>
      </c>
      <c r="F11395">
        <v>42.31559</v>
      </c>
      <c r="G11395" t="s">
        <v>783</v>
      </c>
      <c r="H11395" s="5" t="s">
        <v>785</v>
      </c>
      <c r="I11395" t="s">
        <v>3487</v>
      </c>
      <c r="J11395" s="5">
        <f>VLOOKUP(I11395*1,Crosswalks!$L$3:$M$227,2,FALSE)</f>
        <v>3</v>
      </c>
      <c r="K11395" s="5">
        <f>IF(G11395="Corner",INDEX(Crosswalks!$C$4:$J$16,MATCH(H11395,Crosswalks!$C$4:$C$16,0),J11395+1),"N/A, D2D")</f>
        <v>0.3</v>
      </c>
      <c r="L11395" t="s">
        <v>5960</v>
      </c>
      <c r="M11395" t="s">
        <v>847</v>
      </c>
      <c r="N11395" t="s">
        <v>921</v>
      </c>
      <c r="O11395" t="s">
        <v>966</v>
      </c>
      <c r="P11395">
        <v>-71.07072943</v>
      </c>
      <c r="Q11395">
        <v>42.299926149999997</v>
      </c>
    </row>
    <row r="11396" spans="2:17" x14ac:dyDescent="0.3">
      <c r="B11396" t="s">
        <v>925</v>
      </c>
      <c r="C11396" t="s">
        <v>3536</v>
      </c>
      <c r="D11396" t="s">
        <v>3482</v>
      </c>
      <c r="E11396">
        <v>-71.057869999999994</v>
      </c>
      <c r="F11396">
        <v>42.322198</v>
      </c>
      <c r="G11396" t="s">
        <v>783</v>
      </c>
      <c r="H11396" s="5">
        <v>6</v>
      </c>
      <c r="I11396" t="s">
        <v>2334</v>
      </c>
      <c r="J11396" s="5">
        <f>VLOOKUP(I11396*1,Crosswalks!$L$3:$M$227,2,FALSE)</f>
        <v>6</v>
      </c>
      <c r="K11396" s="5">
        <f>IF(G11396="Corner",INDEX(Crosswalks!$C$4:$J$16,MATCH(H11396,Crosswalks!$C$4:$C$16,0),J11396+1),"N/A, D2D")</f>
        <v>0.4</v>
      </c>
      <c r="L11396" t="s">
        <v>5960</v>
      </c>
      <c r="M11396" t="s">
        <v>847</v>
      </c>
      <c r="N11396" t="s">
        <v>921</v>
      </c>
      <c r="O11396" t="s">
        <v>966</v>
      </c>
      <c r="P11396">
        <v>-71.07072943</v>
      </c>
      <c r="Q11396">
        <v>42.299926149999997</v>
      </c>
    </row>
    <row r="11397" spans="2:17" x14ac:dyDescent="0.3">
      <c r="B11397" t="s">
        <v>1165</v>
      </c>
      <c r="C11397" t="s">
        <v>3639</v>
      </c>
      <c r="D11397" t="s">
        <v>3482</v>
      </c>
      <c r="E11397">
        <v>-71.054270000000002</v>
      </c>
      <c r="F11397">
        <v>42.31794</v>
      </c>
      <c r="G11397" t="s">
        <v>784</v>
      </c>
      <c r="H11397" s="5">
        <v>3</v>
      </c>
      <c r="I11397" t="s">
        <v>3487</v>
      </c>
      <c r="J11397" s="5">
        <f>VLOOKUP(I11397*1,Crosswalks!$L$3:$M$227,2,FALSE)</f>
        <v>3</v>
      </c>
      <c r="K11397" s="5" t="str">
        <f>IF(G11397="Corner",INDEX(Crosswalks!$C$4:$J$16,MATCH(H11397,Crosswalks!$C$4:$C$16,0),J11397+1),"N/A, D2D")</f>
        <v>N/A, D2D</v>
      </c>
      <c r="L11397" t="s">
        <v>5960</v>
      </c>
      <c r="M11397" t="s">
        <v>847</v>
      </c>
      <c r="N11397" t="s">
        <v>921</v>
      </c>
      <c r="O11397" t="s">
        <v>966</v>
      </c>
      <c r="P11397">
        <v>-71.07072943</v>
      </c>
      <c r="Q11397">
        <v>42.299926149999997</v>
      </c>
    </row>
    <row r="11398" spans="2:17" x14ac:dyDescent="0.3">
      <c r="B11398" t="s">
        <v>2348</v>
      </c>
      <c r="C11398" t="s">
        <v>1146</v>
      </c>
      <c r="D11398" t="s">
        <v>3482</v>
      </c>
      <c r="E11398">
        <v>-71.057630000000003</v>
      </c>
      <c r="F11398">
        <v>42.32</v>
      </c>
      <c r="G11398" t="s">
        <v>784</v>
      </c>
      <c r="H11398" s="5">
        <v>6</v>
      </c>
      <c r="I11398" t="s">
        <v>2334</v>
      </c>
      <c r="J11398" s="5">
        <f>VLOOKUP(I11398*1,Crosswalks!$L$3:$M$227,2,FALSE)</f>
        <v>6</v>
      </c>
      <c r="K11398" s="5" t="str">
        <f>IF(G11398="Corner",INDEX(Crosswalks!$C$4:$J$16,MATCH(H11398,Crosswalks!$C$4:$C$16,0),J11398+1),"N/A, D2D")</f>
        <v>N/A, D2D</v>
      </c>
      <c r="L11398" t="s">
        <v>5960</v>
      </c>
      <c r="M11398" t="s">
        <v>847</v>
      </c>
      <c r="N11398" t="s">
        <v>921</v>
      </c>
      <c r="O11398" t="s">
        <v>966</v>
      </c>
      <c r="P11398">
        <v>-71.07072943</v>
      </c>
      <c r="Q11398">
        <v>42.299926149999997</v>
      </c>
    </row>
    <row r="11399" spans="2:17" x14ac:dyDescent="0.3">
      <c r="B11399" t="s">
        <v>1007</v>
      </c>
      <c r="C11399" t="s">
        <v>3612</v>
      </c>
      <c r="D11399" t="s">
        <v>3482</v>
      </c>
      <c r="E11399">
        <v>-71.058499999999995</v>
      </c>
      <c r="F11399">
        <v>42.325719999999997</v>
      </c>
      <c r="G11399" t="s">
        <v>784</v>
      </c>
      <c r="H11399" s="5">
        <v>2</v>
      </c>
      <c r="I11399" t="s">
        <v>2334</v>
      </c>
      <c r="J11399" s="5">
        <f>VLOOKUP(I11399*1,Crosswalks!$L$3:$M$227,2,FALSE)</f>
        <v>6</v>
      </c>
      <c r="K11399" s="5" t="str">
        <f>IF(G11399="Corner",INDEX(Crosswalks!$C$4:$J$16,MATCH(H11399,Crosswalks!$C$4:$C$16,0),J11399+1),"N/A, D2D")</f>
        <v>N/A, D2D</v>
      </c>
      <c r="L11399" t="s">
        <v>5960</v>
      </c>
      <c r="M11399" t="s">
        <v>847</v>
      </c>
      <c r="N11399" t="s">
        <v>921</v>
      </c>
      <c r="O11399" t="s">
        <v>966</v>
      </c>
      <c r="P11399">
        <v>-71.07072943</v>
      </c>
      <c r="Q11399">
        <v>42.299926149999997</v>
      </c>
    </row>
    <row r="11400" spans="2:17" x14ac:dyDescent="0.3">
      <c r="B11400" t="s">
        <v>816</v>
      </c>
      <c r="C11400" t="s">
        <v>3603</v>
      </c>
      <c r="D11400" t="s">
        <v>3482</v>
      </c>
      <c r="E11400">
        <v>-71.057730000000006</v>
      </c>
      <c r="F11400">
        <v>42.323140000000002</v>
      </c>
      <c r="G11400" t="s">
        <v>784</v>
      </c>
      <c r="H11400" s="5">
        <v>1</v>
      </c>
      <c r="I11400" t="s">
        <v>2334</v>
      </c>
      <c r="J11400" s="5">
        <f>VLOOKUP(I11400*1,Crosswalks!$L$3:$M$227,2,FALSE)</f>
        <v>6</v>
      </c>
      <c r="K11400" s="5" t="str">
        <f>IF(G11400="Corner",INDEX(Crosswalks!$C$4:$J$16,MATCH(H11400,Crosswalks!$C$4:$C$16,0),J11400+1),"N/A, D2D")</f>
        <v>N/A, D2D</v>
      </c>
      <c r="L11400" t="s">
        <v>5960</v>
      </c>
      <c r="M11400" t="s">
        <v>847</v>
      </c>
      <c r="N11400" t="s">
        <v>921</v>
      </c>
      <c r="O11400" t="s">
        <v>966</v>
      </c>
      <c r="P11400">
        <v>-71.07072943</v>
      </c>
      <c r="Q11400">
        <v>42.299926149999997</v>
      </c>
    </row>
    <row r="11401" spans="2:17" x14ac:dyDescent="0.3">
      <c r="B11401" t="s">
        <v>960</v>
      </c>
      <c r="C11401" t="s">
        <v>3638</v>
      </c>
      <c r="D11401" t="s">
        <v>3482</v>
      </c>
      <c r="E11401">
        <v>-71.058030000000002</v>
      </c>
      <c r="F11401">
        <v>42.324590000000001</v>
      </c>
      <c r="G11401" t="s">
        <v>784</v>
      </c>
      <c r="H11401" s="5">
        <v>2</v>
      </c>
      <c r="I11401" t="s">
        <v>2334</v>
      </c>
      <c r="J11401" s="5">
        <f>VLOOKUP(I11401*1,Crosswalks!$L$3:$M$227,2,FALSE)</f>
        <v>6</v>
      </c>
      <c r="K11401" s="5" t="str">
        <f>IF(G11401="Corner",INDEX(Crosswalks!$C$4:$J$16,MATCH(H11401,Crosswalks!$C$4:$C$16,0),J11401+1),"N/A, D2D")</f>
        <v>N/A, D2D</v>
      </c>
      <c r="L11401" t="s">
        <v>5960</v>
      </c>
      <c r="M11401" t="s">
        <v>847</v>
      </c>
      <c r="N11401" t="s">
        <v>921</v>
      </c>
      <c r="O11401" t="s">
        <v>966</v>
      </c>
      <c r="P11401">
        <v>-71.07072943</v>
      </c>
      <c r="Q11401">
        <v>42.299926149999997</v>
      </c>
    </row>
    <row r="11402" spans="2:17" x14ac:dyDescent="0.3">
      <c r="B11402" t="s">
        <v>960</v>
      </c>
      <c r="C11402" t="s">
        <v>3728</v>
      </c>
      <c r="D11402" t="s">
        <v>3482</v>
      </c>
      <c r="E11402">
        <v>-71.055899999999994</v>
      </c>
      <c r="F11402">
        <v>42.314109999999999</v>
      </c>
      <c r="G11402" t="s">
        <v>784</v>
      </c>
      <c r="H11402" s="5">
        <v>1</v>
      </c>
      <c r="I11402" t="s">
        <v>3487</v>
      </c>
      <c r="J11402" s="5">
        <f>VLOOKUP(I11402*1,Crosswalks!$L$3:$M$227,2,FALSE)</f>
        <v>3</v>
      </c>
      <c r="K11402" s="5" t="str">
        <f>IF(G11402="Corner",INDEX(Crosswalks!$C$4:$J$16,MATCH(H11402,Crosswalks!$C$4:$C$16,0),J11402+1),"N/A, D2D")</f>
        <v>N/A, D2D</v>
      </c>
      <c r="L11402" t="s">
        <v>5960</v>
      </c>
      <c r="M11402" t="s">
        <v>847</v>
      </c>
      <c r="N11402" t="s">
        <v>921</v>
      </c>
      <c r="O11402" t="s">
        <v>966</v>
      </c>
      <c r="P11402">
        <v>-71.07072943</v>
      </c>
      <c r="Q11402">
        <v>42.299926149999997</v>
      </c>
    </row>
    <row r="11403" spans="2:17" x14ac:dyDescent="0.3">
      <c r="B11403" t="s">
        <v>871</v>
      </c>
      <c r="C11403" t="s">
        <v>3601</v>
      </c>
      <c r="D11403" t="s">
        <v>3482</v>
      </c>
      <c r="E11403">
        <v>-71.057398000000006</v>
      </c>
      <c r="F11403">
        <v>42.324801999999998</v>
      </c>
      <c r="G11403" t="s">
        <v>784</v>
      </c>
      <c r="H11403" s="5">
        <v>6</v>
      </c>
      <c r="I11403" t="s">
        <v>2334</v>
      </c>
      <c r="J11403" s="5">
        <f>VLOOKUP(I11403*1,Crosswalks!$L$3:$M$227,2,FALSE)</f>
        <v>6</v>
      </c>
      <c r="K11403" s="5" t="str">
        <f>IF(G11403="Corner",INDEX(Crosswalks!$C$4:$J$16,MATCH(H11403,Crosswalks!$C$4:$C$16,0),J11403+1),"N/A, D2D")</f>
        <v>N/A, D2D</v>
      </c>
      <c r="L11403" t="s">
        <v>5960</v>
      </c>
      <c r="M11403" t="s">
        <v>847</v>
      </c>
      <c r="N11403" t="s">
        <v>921</v>
      </c>
      <c r="O11403" t="s">
        <v>966</v>
      </c>
      <c r="P11403">
        <v>-71.07072943</v>
      </c>
      <c r="Q11403">
        <v>42.299926149999997</v>
      </c>
    </row>
    <row r="11404" spans="2:17" x14ac:dyDescent="0.3">
      <c r="B11404" t="s">
        <v>1008</v>
      </c>
      <c r="C11404" t="s">
        <v>3623</v>
      </c>
      <c r="D11404" t="s">
        <v>3482</v>
      </c>
      <c r="E11404">
        <v>-71.05847</v>
      </c>
      <c r="F11404">
        <v>42.323659999999997</v>
      </c>
      <c r="G11404" t="s">
        <v>784</v>
      </c>
      <c r="H11404" s="5" t="s">
        <v>785</v>
      </c>
      <c r="I11404" t="s">
        <v>2334</v>
      </c>
      <c r="J11404" s="5">
        <f>VLOOKUP(I11404*1,Crosswalks!$L$3:$M$227,2,FALSE)</f>
        <v>6</v>
      </c>
      <c r="K11404" s="5" t="str">
        <f>IF(G11404="Corner",INDEX(Crosswalks!$C$4:$J$16,MATCH(H11404,Crosswalks!$C$4:$C$16,0),J11404+1),"N/A, D2D")</f>
        <v>N/A, D2D</v>
      </c>
      <c r="L11404" t="s">
        <v>5960</v>
      </c>
      <c r="M11404" t="s">
        <v>847</v>
      </c>
      <c r="N11404" t="s">
        <v>921</v>
      </c>
      <c r="O11404" t="s">
        <v>966</v>
      </c>
      <c r="P11404">
        <v>-71.07072943</v>
      </c>
      <c r="Q11404">
        <v>42.299926149999997</v>
      </c>
    </row>
    <row r="11405" spans="2:17" x14ac:dyDescent="0.3">
      <c r="B11405" t="s">
        <v>1274</v>
      </c>
      <c r="C11405" t="s">
        <v>3632</v>
      </c>
      <c r="D11405" t="s">
        <v>3482</v>
      </c>
      <c r="E11405">
        <v>-71.056250000000006</v>
      </c>
      <c r="F11405">
        <v>42.311570000000003</v>
      </c>
      <c r="G11405" t="s">
        <v>784</v>
      </c>
      <c r="H11405" s="5">
        <v>6</v>
      </c>
      <c r="I11405" t="s">
        <v>2714</v>
      </c>
      <c r="J11405" s="5">
        <f>VLOOKUP(I11405*1,Crosswalks!$L$3:$M$227,2,FALSE)</f>
        <v>5</v>
      </c>
      <c r="K11405" s="5" t="str">
        <f>IF(G11405="Corner",INDEX(Crosswalks!$C$4:$J$16,MATCH(H11405,Crosswalks!$C$4:$C$16,0),J11405+1),"N/A, D2D")</f>
        <v>N/A, D2D</v>
      </c>
      <c r="L11405" t="s">
        <v>5960</v>
      </c>
      <c r="M11405" t="s">
        <v>847</v>
      </c>
      <c r="N11405" t="s">
        <v>921</v>
      </c>
      <c r="O11405" t="s">
        <v>966</v>
      </c>
      <c r="P11405">
        <v>-71.07072943</v>
      </c>
      <c r="Q11405">
        <v>42.299926149999997</v>
      </c>
    </row>
    <row r="11406" spans="2:17" x14ac:dyDescent="0.3">
      <c r="B11406" t="s">
        <v>1089</v>
      </c>
      <c r="C11406" t="s">
        <v>2240</v>
      </c>
      <c r="D11406" t="s">
        <v>3482</v>
      </c>
      <c r="E11406">
        <v>-71.058599999999998</v>
      </c>
      <c r="F11406">
        <v>42.326030000000003</v>
      </c>
      <c r="G11406" t="s">
        <v>784</v>
      </c>
      <c r="H11406" s="5">
        <v>4</v>
      </c>
      <c r="I11406" t="s">
        <v>2334</v>
      </c>
      <c r="J11406" s="5">
        <f>VLOOKUP(I11406*1,Crosswalks!$L$3:$M$227,2,FALSE)</f>
        <v>6</v>
      </c>
      <c r="K11406" s="5" t="str">
        <f>IF(G11406="Corner",INDEX(Crosswalks!$C$4:$J$16,MATCH(H11406,Crosswalks!$C$4:$C$16,0),J11406+1),"N/A, D2D")</f>
        <v>N/A, D2D</v>
      </c>
      <c r="L11406" t="s">
        <v>5960</v>
      </c>
      <c r="M11406" t="s">
        <v>847</v>
      </c>
      <c r="N11406" t="s">
        <v>921</v>
      </c>
      <c r="O11406" t="s">
        <v>966</v>
      </c>
      <c r="P11406">
        <v>-71.07072943</v>
      </c>
      <c r="Q11406">
        <v>42.299926149999997</v>
      </c>
    </row>
    <row r="11407" spans="2:17" x14ac:dyDescent="0.3">
      <c r="B11407" t="s">
        <v>1042</v>
      </c>
      <c r="C11407" t="s">
        <v>3664</v>
      </c>
      <c r="D11407" t="s">
        <v>3482</v>
      </c>
      <c r="E11407">
        <v>-71.062430000000006</v>
      </c>
      <c r="F11407">
        <v>42.318399999999997</v>
      </c>
      <c r="G11407" t="s">
        <v>783</v>
      </c>
      <c r="H11407" s="5">
        <v>4</v>
      </c>
      <c r="I11407" t="s">
        <v>3485</v>
      </c>
      <c r="J11407" s="5">
        <f>VLOOKUP(I11407*1,Crosswalks!$L$3:$M$227,2,FALSE)</f>
        <v>6</v>
      </c>
      <c r="K11407" s="5">
        <f>IF(G11407="Corner",INDEX(Crosswalks!$C$4:$J$16,MATCH(H11407,Crosswalks!$C$4:$C$16,0),J11407+1),"N/A, D2D")</f>
        <v>0.3</v>
      </c>
      <c r="L11407" t="s">
        <v>5961</v>
      </c>
      <c r="M11407" t="s">
        <v>847</v>
      </c>
      <c r="N11407" t="s">
        <v>921</v>
      </c>
      <c r="O11407" t="s">
        <v>969</v>
      </c>
      <c r="P11407">
        <v>-71.077909020000007</v>
      </c>
      <c r="Q11407">
        <v>42.330275210000003</v>
      </c>
    </row>
    <row r="11408" spans="2:17" x14ac:dyDescent="0.3">
      <c r="B11408" t="s">
        <v>1288</v>
      </c>
      <c r="C11408" t="s">
        <v>3512</v>
      </c>
      <c r="D11408" t="s">
        <v>3482</v>
      </c>
      <c r="E11408">
        <v>-71.064130000000006</v>
      </c>
      <c r="F11408">
        <v>42.312640000000002</v>
      </c>
      <c r="G11408" t="s">
        <v>783</v>
      </c>
      <c r="H11408" s="5">
        <v>1</v>
      </c>
      <c r="I11408" t="s">
        <v>3510</v>
      </c>
      <c r="J11408" s="5">
        <f>VLOOKUP(I11408*1,Crosswalks!$L$3:$M$227,2,FALSE)</f>
        <v>6</v>
      </c>
      <c r="K11408" s="5">
        <f>IF(G11408="Corner",INDEX(Crosswalks!$C$4:$J$16,MATCH(H11408,Crosswalks!$C$4:$C$16,0),J11408+1),"N/A, D2D")</f>
        <v>0.2</v>
      </c>
      <c r="L11408" t="s">
        <v>5961</v>
      </c>
      <c r="M11408" t="s">
        <v>847</v>
      </c>
      <c r="N11408" t="s">
        <v>921</v>
      </c>
      <c r="O11408" t="s">
        <v>969</v>
      </c>
      <c r="P11408">
        <v>-71.077909020000007</v>
      </c>
      <c r="Q11408">
        <v>42.330275210000003</v>
      </c>
    </row>
    <row r="11409" spans="2:17" x14ac:dyDescent="0.3">
      <c r="B11409" t="s">
        <v>1508</v>
      </c>
      <c r="C11409" t="s">
        <v>3680</v>
      </c>
      <c r="D11409" t="s">
        <v>3482</v>
      </c>
      <c r="E11409">
        <v>-71.063092999999995</v>
      </c>
      <c r="F11409">
        <v>42.315838999999997</v>
      </c>
      <c r="G11409" t="s">
        <v>783</v>
      </c>
      <c r="H11409" s="5">
        <v>3</v>
      </c>
      <c r="I11409" t="s">
        <v>3485</v>
      </c>
      <c r="J11409" s="5">
        <f>VLOOKUP(I11409*1,Crosswalks!$L$3:$M$227,2,FALSE)</f>
        <v>6</v>
      </c>
      <c r="K11409" s="5">
        <f>IF(G11409="Corner",INDEX(Crosswalks!$C$4:$J$16,MATCH(H11409,Crosswalks!$C$4:$C$16,0),J11409+1),"N/A, D2D")</f>
        <v>0.3</v>
      </c>
      <c r="L11409" t="s">
        <v>5961</v>
      </c>
      <c r="M11409" t="s">
        <v>847</v>
      </c>
      <c r="N11409" t="s">
        <v>921</v>
      </c>
      <c r="O11409" t="s">
        <v>969</v>
      </c>
      <c r="P11409">
        <v>-71.077909020000007</v>
      </c>
      <c r="Q11409">
        <v>42.330275210000003</v>
      </c>
    </row>
    <row r="11410" spans="2:17" x14ac:dyDescent="0.3">
      <c r="B11410" t="s">
        <v>1259</v>
      </c>
      <c r="C11410" t="s">
        <v>3597</v>
      </c>
      <c r="D11410" t="s">
        <v>3482</v>
      </c>
      <c r="E11410">
        <v>-71.061760000000007</v>
      </c>
      <c r="F11410">
        <v>42.312640000000002</v>
      </c>
      <c r="G11410" t="s">
        <v>783</v>
      </c>
      <c r="H11410" s="5">
        <v>2</v>
      </c>
      <c r="I11410" t="s">
        <v>3510</v>
      </c>
      <c r="J11410" s="5">
        <f>VLOOKUP(I11410*1,Crosswalks!$L$3:$M$227,2,FALSE)</f>
        <v>6</v>
      </c>
      <c r="K11410" s="5">
        <f>IF(G11410="Corner",INDEX(Crosswalks!$C$4:$J$16,MATCH(H11410,Crosswalks!$C$4:$C$16,0),J11410+1),"N/A, D2D")</f>
        <v>0.3</v>
      </c>
      <c r="L11410" t="s">
        <v>5961</v>
      </c>
      <c r="M11410" t="s">
        <v>847</v>
      </c>
      <c r="N11410" t="s">
        <v>921</v>
      </c>
      <c r="O11410" t="s">
        <v>969</v>
      </c>
      <c r="P11410">
        <v>-71.077909020000007</v>
      </c>
      <c r="Q11410">
        <v>42.330275210000003</v>
      </c>
    </row>
    <row r="11411" spans="2:17" x14ac:dyDescent="0.3">
      <c r="B11411" t="s">
        <v>1292</v>
      </c>
      <c r="C11411" t="s">
        <v>3496</v>
      </c>
      <c r="D11411" t="s">
        <v>3482</v>
      </c>
      <c r="E11411">
        <v>-71.062448000000003</v>
      </c>
      <c r="F11411">
        <v>42.320518999999997</v>
      </c>
      <c r="G11411" t="s">
        <v>783</v>
      </c>
      <c r="H11411" s="5">
        <v>2</v>
      </c>
      <c r="I11411" t="s">
        <v>3507</v>
      </c>
      <c r="J11411" s="5">
        <f>VLOOKUP(I11411*1,Crosswalks!$L$3:$M$227,2,FALSE)</f>
        <v>5</v>
      </c>
      <c r="K11411" s="5">
        <f>IF(G11411="Corner",INDEX(Crosswalks!$C$4:$J$16,MATCH(H11411,Crosswalks!$C$4:$C$16,0),J11411+1),"N/A, D2D")</f>
        <v>0.4</v>
      </c>
      <c r="L11411" t="s">
        <v>5961</v>
      </c>
      <c r="M11411" t="s">
        <v>847</v>
      </c>
      <c r="N11411" t="s">
        <v>921</v>
      </c>
      <c r="O11411" t="s">
        <v>969</v>
      </c>
      <c r="P11411">
        <v>-71.077909020000007</v>
      </c>
      <c r="Q11411">
        <v>42.330275210000003</v>
      </c>
    </row>
    <row r="11412" spans="2:17" x14ac:dyDescent="0.3">
      <c r="B11412" t="s">
        <v>1412</v>
      </c>
      <c r="C11412" t="s">
        <v>3496</v>
      </c>
      <c r="D11412" t="s">
        <v>3482</v>
      </c>
      <c r="E11412">
        <v>-71.062749999999994</v>
      </c>
      <c r="F11412">
        <v>42.32105</v>
      </c>
      <c r="G11412" t="s">
        <v>783</v>
      </c>
      <c r="H11412" s="5">
        <v>6</v>
      </c>
      <c r="I11412" t="s">
        <v>2334</v>
      </c>
      <c r="J11412" s="5">
        <f>VLOOKUP(I11412*1,Crosswalks!$L$3:$M$227,2,FALSE)</f>
        <v>6</v>
      </c>
      <c r="K11412" s="5">
        <f>IF(G11412="Corner",INDEX(Crosswalks!$C$4:$J$16,MATCH(H11412,Crosswalks!$C$4:$C$16,0),J11412+1),"N/A, D2D")</f>
        <v>0.4</v>
      </c>
      <c r="L11412" t="s">
        <v>5961</v>
      </c>
      <c r="M11412" t="s">
        <v>847</v>
      </c>
      <c r="N11412" t="s">
        <v>921</v>
      </c>
      <c r="O11412" t="s">
        <v>969</v>
      </c>
      <c r="P11412">
        <v>-71.077909020000007</v>
      </c>
      <c r="Q11412">
        <v>42.330275210000003</v>
      </c>
    </row>
    <row r="11413" spans="2:17" x14ac:dyDescent="0.3">
      <c r="B11413" t="s">
        <v>1037</v>
      </c>
      <c r="C11413" t="s">
        <v>3520</v>
      </c>
      <c r="D11413" t="s">
        <v>3482</v>
      </c>
      <c r="E11413">
        <v>-71.062610000000006</v>
      </c>
      <c r="F11413">
        <v>42.313639999999999</v>
      </c>
      <c r="G11413" t="s">
        <v>783</v>
      </c>
      <c r="H11413" s="5">
        <v>1</v>
      </c>
      <c r="I11413" t="s">
        <v>3485</v>
      </c>
      <c r="J11413" s="5">
        <f>VLOOKUP(I11413*1,Crosswalks!$L$3:$M$227,2,FALSE)</f>
        <v>6</v>
      </c>
      <c r="K11413" s="5">
        <f>IF(G11413="Corner",INDEX(Crosswalks!$C$4:$J$16,MATCH(H11413,Crosswalks!$C$4:$C$16,0),J11413+1),"N/A, D2D")</f>
        <v>0.2</v>
      </c>
      <c r="L11413" t="s">
        <v>5961</v>
      </c>
      <c r="M11413" t="s">
        <v>847</v>
      </c>
      <c r="N11413" t="s">
        <v>921</v>
      </c>
      <c r="O11413" t="s">
        <v>969</v>
      </c>
      <c r="P11413">
        <v>-71.077909020000007</v>
      </c>
      <c r="Q11413">
        <v>42.330275210000003</v>
      </c>
    </row>
    <row r="11414" spans="2:17" x14ac:dyDescent="0.3">
      <c r="B11414" t="s">
        <v>3773</v>
      </c>
      <c r="C11414" t="s">
        <v>1146</v>
      </c>
      <c r="D11414" t="s">
        <v>3482</v>
      </c>
      <c r="E11414">
        <v>-71.063929999999999</v>
      </c>
      <c r="F11414">
        <v>42.318539999999999</v>
      </c>
      <c r="G11414" t="s">
        <v>783</v>
      </c>
      <c r="H11414" s="5" t="s">
        <v>785</v>
      </c>
      <c r="I11414" t="s">
        <v>3507</v>
      </c>
      <c r="J11414" s="5">
        <f>VLOOKUP(I11414*1,Crosswalks!$L$3:$M$227,2,FALSE)</f>
        <v>5</v>
      </c>
      <c r="K11414" s="5">
        <f>IF(G11414="Corner",INDEX(Crosswalks!$C$4:$J$16,MATCH(H11414,Crosswalks!$C$4:$C$16,0),J11414+1),"N/A, D2D")</f>
        <v>0.3</v>
      </c>
      <c r="L11414" t="s">
        <v>5961</v>
      </c>
      <c r="M11414" t="s">
        <v>847</v>
      </c>
      <c r="N11414" t="s">
        <v>921</v>
      </c>
      <c r="O11414" t="s">
        <v>969</v>
      </c>
      <c r="P11414">
        <v>-71.077909020000007</v>
      </c>
      <c r="Q11414">
        <v>42.330275210000003</v>
      </c>
    </row>
    <row r="11415" spans="2:17" x14ac:dyDescent="0.3">
      <c r="B11415" t="s">
        <v>861</v>
      </c>
      <c r="C11415" t="s">
        <v>3680</v>
      </c>
      <c r="D11415" t="s">
        <v>3482</v>
      </c>
      <c r="E11415">
        <v>-71.062759999999997</v>
      </c>
      <c r="F11415">
        <v>42.315579999999997</v>
      </c>
      <c r="G11415" t="s">
        <v>783</v>
      </c>
      <c r="H11415" s="5">
        <v>2</v>
      </c>
      <c r="I11415" t="s">
        <v>3485</v>
      </c>
      <c r="J11415" s="5">
        <f>VLOOKUP(I11415*1,Crosswalks!$L$3:$M$227,2,FALSE)</f>
        <v>6</v>
      </c>
      <c r="K11415" s="5">
        <f>IF(G11415="Corner",INDEX(Crosswalks!$C$4:$J$16,MATCH(H11415,Crosswalks!$C$4:$C$16,0),J11415+1),"N/A, D2D")</f>
        <v>0.3</v>
      </c>
      <c r="L11415" t="s">
        <v>5961</v>
      </c>
      <c r="M11415" t="s">
        <v>847</v>
      </c>
      <c r="N11415" t="s">
        <v>921</v>
      </c>
      <c r="O11415" t="s">
        <v>969</v>
      </c>
      <c r="P11415">
        <v>-71.077909020000007</v>
      </c>
      <c r="Q11415">
        <v>42.330275210000003</v>
      </c>
    </row>
    <row r="11416" spans="2:17" x14ac:dyDescent="0.3">
      <c r="B11416" t="s">
        <v>1877</v>
      </c>
      <c r="C11416" t="s">
        <v>1146</v>
      </c>
      <c r="D11416" t="s">
        <v>3482</v>
      </c>
      <c r="E11416">
        <v>-71.063550000000006</v>
      </c>
      <c r="F11416">
        <v>42.319000000000003</v>
      </c>
      <c r="G11416" t="s">
        <v>783</v>
      </c>
      <c r="H11416" s="5">
        <v>3</v>
      </c>
      <c r="I11416" t="s">
        <v>3507</v>
      </c>
      <c r="J11416" s="5">
        <f>VLOOKUP(I11416*1,Crosswalks!$L$3:$M$227,2,FALSE)</f>
        <v>5</v>
      </c>
      <c r="K11416" s="5">
        <f>IF(G11416="Corner",INDEX(Crosswalks!$C$4:$J$16,MATCH(H11416,Crosswalks!$C$4:$C$16,0),J11416+1),"N/A, D2D")</f>
        <v>0.5</v>
      </c>
      <c r="L11416" t="s">
        <v>5961</v>
      </c>
      <c r="M11416" t="s">
        <v>847</v>
      </c>
      <c r="N11416" t="s">
        <v>921</v>
      </c>
      <c r="O11416" t="s">
        <v>969</v>
      </c>
      <c r="P11416">
        <v>-71.077909020000007</v>
      </c>
      <c r="Q11416">
        <v>42.330275210000003</v>
      </c>
    </row>
    <row r="11417" spans="2:17" x14ac:dyDescent="0.3">
      <c r="B11417" t="s">
        <v>816</v>
      </c>
      <c r="C11417" t="s">
        <v>3509</v>
      </c>
      <c r="D11417" t="s">
        <v>3482</v>
      </c>
      <c r="E11417">
        <v>-71.064114000000004</v>
      </c>
      <c r="F11417">
        <v>42.310917000000003</v>
      </c>
      <c r="G11417" t="s">
        <v>783</v>
      </c>
      <c r="H11417" s="5">
        <v>2</v>
      </c>
      <c r="I11417" t="s">
        <v>3510</v>
      </c>
      <c r="J11417" s="5">
        <f>VLOOKUP(I11417*1,Crosswalks!$L$3:$M$227,2,FALSE)</f>
        <v>6</v>
      </c>
      <c r="K11417" s="5">
        <f>IF(G11417="Corner",INDEX(Crosswalks!$C$4:$J$16,MATCH(H11417,Crosswalks!$C$4:$C$16,0),J11417+1),"N/A, D2D")</f>
        <v>0.3</v>
      </c>
      <c r="L11417" t="s">
        <v>5961</v>
      </c>
      <c r="M11417" t="s">
        <v>847</v>
      </c>
      <c r="N11417" t="s">
        <v>921</v>
      </c>
      <c r="O11417" t="s">
        <v>969</v>
      </c>
      <c r="P11417">
        <v>-71.077909020000007</v>
      </c>
      <c r="Q11417">
        <v>42.330275210000003</v>
      </c>
    </row>
    <row r="11418" spans="2:17" x14ac:dyDescent="0.3">
      <c r="B11418" t="s">
        <v>1059</v>
      </c>
      <c r="C11418" t="s">
        <v>3664</v>
      </c>
      <c r="D11418" t="s">
        <v>3482</v>
      </c>
      <c r="E11418">
        <v>-71.062349999999995</v>
      </c>
      <c r="F11418">
        <v>42.318040000000003</v>
      </c>
      <c r="G11418" t="s">
        <v>783</v>
      </c>
      <c r="H11418" s="5" t="s">
        <v>785</v>
      </c>
      <c r="I11418" t="s">
        <v>3485</v>
      </c>
      <c r="J11418" s="5">
        <f>VLOOKUP(I11418*1,Crosswalks!$L$3:$M$227,2,FALSE)</f>
        <v>6</v>
      </c>
      <c r="K11418" s="5">
        <f>IF(G11418="Corner",INDEX(Crosswalks!$C$4:$J$16,MATCH(H11418,Crosswalks!$C$4:$C$16,0),J11418+1),"N/A, D2D")</f>
        <v>0.2</v>
      </c>
      <c r="L11418" t="s">
        <v>5961</v>
      </c>
      <c r="M11418" t="s">
        <v>847</v>
      </c>
      <c r="N11418" t="s">
        <v>921</v>
      </c>
      <c r="O11418" t="s">
        <v>969</v>
      </c>
      <c r="P11418">
        <v>-71.077909020000007</v>
      </c>
      <c r="Q11418">
        <v>42.330275210000003</v>
      </c>
    </row>
    <row r="11419" spans="2:17" x14ac:dyDescent="0.3">
      <c r="B11419" t="s">
        <v>884</v>
      </c>
      <c r="C11419" t="s">
        <v>3597</v>
      </c>
      <c r="D11419" t="s">
        <v>3482</v>
      </c>
      <c r="E11419">
        <v>-71.061509999999998</v>
      </c>
      <c r="F11419">
        <v>42.312179999999998</v>
      </c>
      <c r="G11419" t="s">
        <v>783</v>
      </c>
      <c r="H11419" s="5">
        <v>6</v>
      </c>
      <c r="I11419" t="s">
        <v>3510</v>
      </c>
      <c r="J11419" s="5">
        <f>VLOOKUP(I11419*1,Crosswalks!$L$3:$M$227,2,FALSE)</f>
        <v>6</v>
      </c>
      <c r="K11419" s="5">
        <f>IF(G11419="Corner",INDEX(Crosswalks!$C$4:$J$16,MATCH(H11419,Crosswalks!$C$4:$C$16,0),J11419+1),"N/A, D2D")</f>
        <v>0.4</v>
      </c>
      <c r="L11419" t="s">
        <v>5961</v>
      </c>
      <c r="M11419" t="s">
        <v>847</v>
      </c>
      <c r="N11419" t="s">
        <v>921</v>
      </c>
      <c r="O11419" t="s">
        <v>969</v>
      </c>
      <c r="P11419">
        <v>-71.077909020000007</v>
      </c>
      <c r="Q11419">
        <v>42.330275210000003</v>
      </c>
    </row>
    <row r="11420" spans="2:17" x14ac:dyDescent="0.3">
      <c r="B11420" t="s">
        <v>861</v>
      </c>
      <c r="C11420" t="s">
        <v>3668</v>
      </c>
      <c r="D11420" t="s">
        <v>3482</v>
      </c>
      <c r="E11420">
        <v>-71.063190000000006</v>
      </c>
      <c r="F11420">
        <v>42.320099999999996</v>
      </c>
      <c r="G11420" t="s">
        <v>783</v>
      </c>
      <c r="H11420" s="5">
        <v>1</v>
      </c>
      <c r="I11420" t="s">
        <v>3507</v>
      </c>
      <c r="J11420" s="5">
        <f>VLOOKUP(I11420*1,Crosswalks!$L$3:$M$227,2,FALSE)</f>
        <v>5</v>
      </c>
      <c r="K11420" s="5">
        <f>IF(G11420="Corner",INDEX(Crosswalks!$C$4:$J$16,MATCH(H11420,Crosswalks!$C$4:$C$16,0),J11420+1),"N/A, D2D")</f>
        <v>0.4</v>
      </c>
      <c r="L11420" t="s">
        <v>5961</v>
      </c>
      <c r="M11420" t="s">
        <v>847</v>
      </c>
      <c r="N11420" t="s">
        <v>921</v>
      </c>
      <c r="O11420" t="s">
        <v>969</v>
      </c>
      <c r="P11420">
        <v>-71.077909020000007</v>
      </c>
      <c r="Q11420">
        <v>42.330275210000003</v>
      </c>
    </row>
    <row r="11421" spans="2:17" x14ac:dyDescent="0.3">
      <c r="B11421" t="s">
        <v>866</v>
      </c>
      <c r="C11421" t="s">
        <v>3499</v>
      </c>
      <c r="D11421" t="s">
        <v>3482</v>
      </c>
      <c r="E11421">
        <v>-71.060199999999995</v>
      </c>
      <c r="F11421">
        <v>42.318770000000001</v>
      </c>
      <c r="G11421" t="s">
        <v>783</v>
      </c>
      <c r="H11421" s="5">
        <v>1</v>
      </c>
      <c r="I11421" t="s">
        <v>3485</v>
      </c>
      <c r="J11421" s="5">
        <f>VLOOKUP(I11421*1,Crosswalks!$L$3:$M$227,2,FALSE)</f>
        <v>6</v>
      </c>
      <c r="K11421" s="5">
        <f>IF(G11421="Corner",INDEX(Crosswalks!$C$4:$J$16,MATCH(H11421,Crosswalks!$C$4:$C$16,0),J11421+1),"N/A, D2D")</f>
        <v>0.2</v>
      </c>
      <c r="L11421" t="s">
        <v>5961</v>
      </c>
      <c r="M11421" t="s">
        <v>847</v>
      </c>
      <c r="N11421" t="s">
        <v>921</v>
      </c>
      <c r="O11421" t="s">
        <v>969</v>
      </c>
      <c r="P11421">
        <v>-71.077909020000007</v>
      </c>
      <c r="Q11421">
        <v>42.330275210000003</v>
      </c>
    </row>
    <row r="11422" spans="2:17" x14ac:dyDescent="0.3">
      <c r="B11422" t="s">
        <v>866</v>
      </c>
      <c r="C11422" t="s">
        <v>3774</v>
      </c>
      <c r="D11422" t="s">
        <v>3482</v>
      </c>
      <c r="E11422">
        <v>-71.060469999999995</v>
      </c>
      <c r="F11422">
        <v>42.313569999999999</v>
      </c>
      <c r="G11422" t="s">
        <v>783</v>
      </c>
      <c r="H11422" s="5">
        <v>4</v>
      </c>
      <c r="I11422" t="s">
        <v>3485</v>
      </c>
      <c r="J11422" s="5">
        <f>VLOOKUP(I11422*1,Crosswalks!$L$3:$M$227,2,FALSE)</f>
        <v>6</v>
      </c>
      <c r="K11422" s="5">
        <f>IF(G11422="Corner",INDEX(Crosswalks!$C$4:$J$16,MATCH(H11422,Crosswalks!$C$4:$C$16,0),J11422+1),"N/A, D2D")</f>
        <v>0.3</v>
      </c>
      <c r="L11422" t="s">
        <v>5961</v>
      </c>
      <c r="M11422" t="s">
        <v>847</v>
      </c>
      <c r="N11422" t="s">
        <v>921</v>
      </c>
      <c r="O11422" t="s">
        <v>969</v>
      </c>
      <c r="P11422">
        <v>-71.077909020000007</v>
      </c>
      <c r="Q11422">
        <v>42.330275210000003</v>
      </c>
    </row>
    <row r="11423" spans="2:17" x14ac:dyDescent="0.3">
      <c r="B11423" t="s">
        <v>942</v>
      </c>
      <c r="C11423" t="s">
        <v>3159</v>
      </c>
      <c r="D11423" t="s">
        <v>3482</v>
      </c>
      <c r="E11423">
        <v>-71.061880000000002</v>
      </c>
      <c r="F11423">
        <v>42.318449999999999</v>
      </c>
      <c r="G11423" t="s">
        <v>783</v>
      </c>
      <c r="H11423" s="5">
        <v>2</v>
      </c>
      <c r="I11423" t="s">
        <v>3485</v>
      </c>
      <c r="J11423" s="5">
        <f>VLOOKUP(I11423*1,Crosswalks!$L$3:$M$227,2,FALSE)</f>
        <v>6</v>
      </c>
      <c r="K11423" s="5">
        <f>IF(G11423="Corner",INDEX(Crosswalks!$C$4:$J$16,MATCH(H11423,Crosswalks!$C$4:$C$16,0),J11423+1),"N/A, D2D")</f>
        <v>0.3</v>
      </c>
      <c r="L11423" t="s">
        <v>5961</v>
      </c>
      <c r="M11423" t="s">
        <v>847</v>
      </c>
      <c r="N11423" t="s">
        <v>921</v>
      </c>
      <c r="O11423" t="s">
        <v>969</v>
      </c>
      <c r="P11423">
        <v>-71.077909020000007</v>
      </c>
      <c r="Q11423">
        <v>42.330275210000003</v>
      </c>
    </row>
    <row r="11424" spans="2:17" x14ac:dyDescent="0.3">
      <c r="B11424" t="s">
        <v>816</v>
      </c>
      <c r="C11424" t="s">
        <v>3509</v>
      </c>
      <c r="D11424" t="s">
        <v>3482</v>
      </c>
      <c r="E11424">
        <v>-71.064114000000004</v>
      </c>
      <c r="F11424">
        <v>42.310917000000003</v>
      </c>
      <c r="G11424" t="s">
        <v>783</v>
      </c>
      <c r="H11424" s="5">
        <v>2</v>
      </c>
      <c r="I11424" t="s">
        <v>3510</v>
      </c>
      <c r="J11424" s="5">
        <f>VLOOKUP(I11424*1,Crosswalks!$L$3:$M$227,2,FALSE)</f>
        <v>6</v>
      </c>
      <c r="K11424" s="5">
        <f>IF(G11424="Corner",INDEX(Crosswalks!$C$4:$J$16,MATCH(H11424,Crosswalks!$C$4:$C$16,0),J11424+1),"N/A, D2D")</f>
        <v>0.3</v>
      </c>
      <c r="L11424" t="s">
        <v>5961</v>
      </c>
      <c r="M11424" t="s">
        <v>847</v>
      </c>
      <c r="N11424" t="s">
        <v>921</v>
      </c>
      <c r="O11424" t="s">
        <v>969</v>
      </c>
      <c r="P11424">
        <v>-71.077909020000007</v>
      </c>
      <c r="Q11424">
        <v>42.330275210000003</v>
      </c>
    </row>
    <row r="11425" spans="2:17" x14ac:dyDescent="0.3">
      <c r="B11425" t="s">
        <v>897</v>
      </c>
      <c r="C11425" t="s">
        <v>3595</v>
      </c>
      <c r="D11425" t="s">
        <v>3482</v>
      </c>
      <c r="E11425">
        <v>-71.063519999999997</v>
      </c>
      <c r="F11425">
        <v>42.314720000000001</v>
      </c>
      <c r="G11425" t="s">
        <v>783</v>
      </c>
      <c r="H11425" s="5">
        <v>3</v>
      </c>
      <c r="I11425" t="s">
        <v>3485</v>
      </c>
      <c r="J11425" s="5">
        <f>VLOOKUP(I11425*1,Crosswalks!$L$3:$M$227,2,FALSE)</f>
        <v>6</v>
      </c>
      <c r="K11425" s="5">
        <f>IF(G11425="Corner",INDEX(Crosswalks!$C$4:$J$16,MATCH(H11425,Crosswalks!$C$4:$C$16,0),J11425+1),"N/A, D2D")</f>
        <v>0.3</v>
      </c>
      <c r="L11425" t="s">
        <v>5961</v>
      </c>
      <c r="M11425" t="s">
        <v>847</v>
      </c>
      <c r="N11425" t="s">
        <v>921</v>
      </c>
      <c r="O11425" t="s">
        <v>969</v>
      </c>
      <c r="P11425">
        <v>-71.077909020000007</v>
      </c>
      <c r="Q11425">
        <v>42.330275210000003</v>
      </c>
    </row>
    <row r="11426" spans="2:17" x14ac:dyDescent="0.3">
      <c r="B11426" t="s">
        <v>958</v>
      </c>
      <c r="C11426" t="s">
        <v>3692</v>
      </c>
      <c r="D11426" t="s">
        <v>3482</v>
      </c>
      <c r="E11426">
        <v>-71.063402999999994</v>
      </c>
      <c r="F11426">
        <v>42.32441</v>
      </c>
      <c r="G11426" t="s">
        <v>783</v>
      </c>
      <c r="H11426" s="5">
        <v>6</v>
      </c>
      <c r="I11426" t="s">
        <v>2334</v>
      </c>
      <c r="J11426" s="5">
        <f>VLOOKUP(I11426*1,Crosswalks!$L$3:$M$227,2,FALSE)</f>
        <v>6</v>
      </c>
      <c r="K11426" s="5">
        <f>IF(G11426="Corner",INDEX(Crosswalks!$C$4:$J$16,MATCH(H11426,Crosswalks!$C$4:$C$16,0),J11426+1),"N/A, D2D")</f>
        <v>0.4</v>
      </c>
      <c r="L11426" t="s">
        <v>5961</v>
      </c>
      <c r="M11426" t="s">
        <v>847</v>
      </c>
      <c r="N11426" t="s">
        <v>921</v>
      </c>
      <c r="O11426" t="s">
        <v>969</v>
      </c>
      <c r="P11426">
        <v>-71.077909020000007</v>
      </c>
      <c r="Q11426">
        <v>42.330275210000003</v>
      </c>
    </row>
    <row r="11427" spans="2:17" x14ac:dyDescent="0.3">
      <c r="B11427" t="s">
        <v>1093</v>
      </c>
      <c r="C11427" t="s">
        <v>3159</v>
      </c>
      <c r="D11427" t="s">
        <v>3482</v>
      </c>
      <c r="E11427">
        <v>-71.061927999999995</v>
      </c>
      <c r="F11427">
        <v>42.317087000000001</v>
      </c>
      <c r="G11427" t="s">
        <v>783</v>
      </c>
      <c r="H11427" s="5">
        <v>1</v>
      </c>
      <c r="I11427" t="s">
        <v>3485</v>
      </c>
      <c r="J11427" s="5">
        <f>VLOOKUP(I11427*1,Crosswalks!$L$3:$M$227,2,FALSE)</f>
        <v>6</v>
      </c>
      <c r="K11427" s="5">
        <f>IF(G11427="Corner",INDEX(Crosswalks!$C$4:$J$16,MATCH(H11427,Crosswalks!$C$4:$C$16,0),J11427+1),"N/A, D2D")</f>
        <v>0.2</v>
      </c>
      <c r="L11427" t="s">
        <v>5961</v>
      </c>
      <c r="M11427" t="s">
        <v>847</v>
      </c>
      <c r="N11427" t="s">
        <v>921</v>
      </c>
      <c r="O11427" t="s">
        <v>969</v>
      </c>
      <c r="P11427">
        <v>-71.077909020000007</v>
      </c>
      <c r="Q11427">
        <v>42.330275210000003</v>
      </c>
    </row>
    <row r="11428" spans="2:17" x14ac:dyDescent="0.3">
      <c r="B11428" t="s">
        <v>1355</v>
      </c>
      <c r="C11428" t="s">
        <v>3520</v>
      </c>
      <c r="D11428" t="s">
        <v>3482</v>
      </c>
      <c r="E11428">
        <v>-71.06317</v>
      </c>
      <c r="F11428">
        <v>42.31382</v>
      </c>
      <c r="G11428" t="s">
        <v>783</v>
      </c>
      <c r="H11428" s="5">
        <v>5</v>
      </c>
      <c r="I11428" t="s">
        <v>3485</v>
      </c>
      <c r="J11428" s="5">
        <f>VLOOKUP(I11428*1,Crosswalks!$L$3:$M$227,2,FALSE)</f>
        <v>6</v>
      </c>
      <c r="K11428" s="5">
        <f>IF(G11428="Corner",INDEX(Crosswalks!$C$4:$J$16,MATCH(H11428,Crosswalks!$C$4:$C$16,0),J11428+1),"N/A, D2D")</f>
        <v>0.4</v>
      </c>
      <c r="L11428" t="s">
        <v>5961</v>
      </c>
      <c r="M11428" t="s">
        <v>847</v>
      </c>
      <c r="N11428" t="s">
        <v>921</v>
      </c>
      <c r="O11428" t="s">
        <v>969</v>
      </c>
      <c r="P11428">
        <v>-71.077909020000007</v>
      </c>
      <c r="Q11428">
        <v>42.330275210000003</v>
      </c>
    </row>
    <row r="11429" spans="2:17" x14ac:dyDescent="0.3">
      <c r="B11429" t="s">
        <v>3775</v>
      </c>
      <c r="C11429" t="s">
        <v>2163</v>
      </c>
      <c r="D11429" t="s">
        <v>3482</v>
      </c>
      <c r="E11429">
        <v>-71.062479999999994</v>
      </c>
      <c r="F11429">
        <v>42.321260000000002</v>
      </c>
      <c r="G11429" t="s">
        <v>783</v>
      </c>
      <c r="H11429" s="5">
        <v>5</v>
      </c>
      <c r="I11429" t="s">
        <v>2334</v>
      </c>
      <c r="J11429" s="5">
        <f>VLOOKUP(I11429*1,Crosswalks!$L$3:$M$227,2,FALSE)</f>
        <v>6</v>
      </c>
      <c r="K11429" s="5">
        <f>IF(G11429="Corner",INDEX(Crosswalks!$C$4:$J$16,MATCH(H11429,Crosswalks!$C$4:$C$16,0),J11429+1),"N/A, D2D")</f>
        <v>0.4</v>
      </c>
      <c r="L11429" t="s">
        <v>5961</v>
      </c>
      <c r="M11429" t="s">
        <v>847</v>
      </c>
      <c r="N11429" t="s">
        <v>921</v>
      </c>
      <c r="O11429" t="s">
        <v>969</v>
      </c>
      <c r="P11429">
        <v>-71.077909020000007</v>
      </c>
      <c r="Q11429">
        <v>42.330275210000003</v>
      </c>
    </row>
    <row r="11430" spans="2:17" x14ac:dyDescent="0.3">
      <c r="B11430" t="s">
        <v>826</v>
      </c>
      <c r="C11430" t="s">
        <v>3676</v>
      </c>
      <c r="D11430" t="s">
        <v>3482</v>
      </c>
      <c r="E11430">
        <v>-71.063670000000002</v>
      </c>
      <c r="F11430">
        <v>42.315950000000001</v>
      </c>
      <c r="G11430" t="s">
        <v>783</v>
      </c>
      <c r="H11430" s="5">
        <v>6</v>
      </c>
      <c r="I11430" t="s">
        <v>3485</v>
      </c>
      <c r="J11430" s="5">
        <f>VLOOKUP(I11430*1,Crosswalks!$L$3:$M$227,2,FALSE)</f>
        <v>6</v>
      </c>
      <c r="K11430" s="5">
        <f>IF(G11430="Corner",INDEX(Crosswalks!$C$4:$J$16,MATCH(H11430,Crosswalks!$C$4:$C$16,0),J11430+1),"N/A, D2D")</f>
        <v>0.4</v>
      </c>
      <c r="L11430" t="s">
        <v>5961</v>
      </c>
      <c r="M11430" t="s">
        <v>847</v>
      </c>
      <c r="N11430" t="s">
        <v>921</v>
      </c>
      <c r="O11430" t="s">
        <v>969</v>
      </c>
      <c r="P11430">
        <v>-71.077909020000007</v>
      </c>
      <c r="Q11430">
        <v>42.330275210000003</v>
      </c>
    </row>
    <row r="11431" spans="2:17" x14ac:dyDescent="0.3">
      <c r="B11431" t="s">
        <v>3476</v>
      </c>
      <c r="C11431" t="s">
        <v>1146</v>
      </c>
      <c r="D11431" t="s">
        <v>3482</v>
      </c>
      <c r="E11431">
        <v>-71.057429999999997</v>
      </c>
      <c r="F11431">
        <v>42.320079999999997</v>
      </c>
      <c r="G11431" t="s">
        <v>783</v>
      </c>
      <c r="H11431" s="5" t="s">
        <v>785</v>
      </c>
      <c r="I11431" t="s">
        <v>2334</v>
      </c>
      <c r="J11431" s="5">
        <f>VLOOKUP(I11431*1,Crosswalks!$L$3:$M$227,2,FALSE)</f>
        <v>6</v>
      </c>
      <c r="K11431" s="5">
        <f>IF(G11431="Corner",INDEX(Crosswalks!$C$4:$J$16,MATCH(H11431,Crosswalks!$C$4:$C$16,0),J11431+1),"N/A, D2D")</f>
        <v>0.2</v>
      </c>
      <c r="L11431" t="s">
        <v>5961</v>
      </c>
      <c r="M11431" t="s">
        <v>847</v>
      </c>
      <c r="N11431" t="s">
        <v>921</v>
      </c>
      <c r="O11431" t="s">
        <v>969</v>
      </c>
      <c r="P11431">
        <v>-71.077909020000007</v>
      </c>
      <c r="Q11431">
        <v>42.330275210000003</v>
      </c>
    </row>
    <row r="11432" spans="2:17" x14ac:dyDescent="0.3">
      <c r="B11432" t="s">
        <v>866</v>
      </c>
      <c r="C11432" t="s">
        <v>3521</v>
      </c>
      <c r="D11432" t="s">
        <v>3482</v>
      </c>
      <c r="E11432">
        <v>-71.06438</v>
      </c>
      <c r="F11432">
        <v>42.313189999999999</v>
      </c>
      <c r="G11432" t="s">
        <v>783</v>
      </c>
      <c r="H11432" s="5">
        <v>5</v>
      </c>
      <c r="I11432" t="s">
        <v>3510</v>
      </c>
      <c r="J11432" s="5">
        <f>VLOOKUP(I11432*1,Crosswalks!$L$3:$M$227,2,FALSE)</f>
        <v>6</v>
      </c>
      <c r="K11432" s="5">
        <f>IF(G11432="Corner",INDEX(Crosswalks!$C$4:$J$16,MATCH(H11432,Crosswalks!$C$4:$C$16,0),J11432+1),"N/A, D2D")</f>
        <v>0.4</v>
      </c>
      <c r="L11432" t="s">
        <v>5961</v>
      </c>
      <c r="M11432" t="s">
        <v>847</v>
      </c>
      <c r="N11432" t="s">
        <v>921</v>
      </c>
      <c r="O11432" t="s">
        <v>969</v>
      </c>
      <c r="P11432">
        <v>-71.077909020000007</v>
      </c>
      <c r="Q11432">
        <v>42.330275210000003</v>
      </c>
    </row>
    <row r="11433" spans="2:17" x14ac:dyDescent="0.3">
      <c r="B11433" t="s">
        <v>931</v>
      </c>
      <c r="C11433" t="s">
        <v>3595</v>
      </c>
      <c r="D11433" t="s">
        <v>3482</v>
      </c>
      <c r="E11433">
        <v>-71.063910000000007</v>
      </c>
      <c r="F11433">
        <v>42.314810000000001</v>
      </c>
      <c r="G11433" t="s">
        <v>783</v>
      </c>
      <c r="H11433" s="5">
        <v>4</v>
      </c>
      <c r="I11433" t="s">
        <v>3485</v>
      </c>
      <c r="J11433" s="5">
        <f>VLOOKUP(I11433*1,Crosswalks!$L$3:$M$227,2,FALSE)</f>
        <v>6</v>
      </c>
      <c r="K11433" s="5">
        <f>IF(G11433="Corner",INDEX(Crosswalks!$C$4:$J$16,MATCH(H11433,Crosswalks!$C$4:$C$16,0),J11433+1),"N/A, D2D")</f>
        <v>0.3</v>
      </c>
      <c r="L11433" t="s">
        <v>5961</v>
      </c>
      <c r="M11433" t="s">
        <v>847</v>
      </c>
      <c r="N11433" t="s">
        <v>921</v>
      </c>
      <c r="O11433" t="s">
        <v>969</v>
      </c>
      <c r="P11433">
        <v>-71.077909020000007</v>
      </c>
      <c r="Q11433">
        <v>42.330275210000003</v>
      </c>
    </row>
    <row r="11434" spans="2:17" x14ac:dyDescent="0.3">
      <c r="B11434" t="s">
        <v>1404</v>
      </c>
      <c r="C11434" t="s">
        <v>2240</v>
      </c>
      <c r="D11434" t="s">
        <v>3482</v>
      </c>
      <c r="E11434">
        <v>-71.06156</v>
      </c>
      <c r="F11434">
        <v>42.321570000000001</v>
      </c>
      <c r="G11434" t="s">
        <v>783</v>
      </c>
      <c r="H11434" s="5">
        <v>5</v>
      </c>
      <c r="I11434" t="s">
        <v>2334</v>
      </c>
      <c r="J11434" s="5">
        <f>VLOOKUP(I11434*1,Crosswalks!$L$3:$M$227,2,FALSE)</f>
        <v>6</v>
      </c>
      <c r="K11434" s="5">
        <f>IF(G11434="Corner",INDEX(Crosswalks!$C$4:$J$16,MATCH(H11434,Crosswalks!$C$4:$C$16,0),J11434+1),"N/A, D2D")</f>
        <v>0.4</v>
      </c>
      <c r="L11434" t="s">
        <v>5961</v>
      </c>
      <c r="M11434" t="s">
        <v>847</v>
      </c>
      <c r="N11434" t="s">
        <v>921</v>
      </c>
      <c r="O11434" t="s">
        <v>969</v>
      </c>
      <c r="P11434">
        <v>-71.077909020000007</v>
      </c>
      <c r="Q11434">
        <v>42.330275210000003</v>
      </c>
    </row>
    <row r="11435" spans="2:17" x14ac:dyDescent="0.3">
      <c r="B11435" t="s">
        <v>3077</v>
      </c>
      <c r="C11435" t="s">
        <v>3496</v>
      </c>
      <c r="D11435" t="s">
        <v>3482</v>
      </c>
      <c r="E11435">
        <v>-71.058030000000002</v>
      </c>
      <c r="F11435">
        <v>42.318379999999998</v>
      </c>
      <c r="G11435" t="s">
        <v>783</v>
      </c>
      <c r="H11435" s="5">
        <v>3</v>
      </c>
      <c r="I11435" t="s">
        <v>3487</v>
      </c>
      <c r="J11435" s="5">
        <f>VLOOKUP(I11435*1,Crosswalks!$L$3:$M$227,2,FALSE)</f>
        <v>3</v>
      </c>
      <c r="K11435" s="5">
        <f>IF(G11435="Corner",INDEX(Crosswalks!$C$4:$J$16,MATCH(H11435,Crosswalks!$C$4:$C$16,0),J11435+1),"N/A, D2D")</f>
        <v>0.5</v>
      </c>
      <c r="L11435" t="s">
        <v>5961</v>
      </c>
      <c r="M11435" t="s">
        <v>847</v>
      </c>
      <c r="N11435" t="s">
        <v>921</v>
      </c>
      <c r="O11435" t="s">
        <v>969</v>
      </c>
      <c r="P11435">
        <v>-71.077909020000007</v>
      </c>
      <c r="Q11435">
        <v>42.330275210000003</v>
      </c>
    </row>
    <row r="11436" spans="2:17" x14ac:dyDescent="0.3">
      <c r="B11436" t="s">
        <v>3599</v>
      </c>
      <c r="C11436" t="s">
        <v>2163</v>
      </c>
      <c r="D11436" t="s">
        <v>3482</v>
      </c>
      <c r="E11436">
        <v>-71.06232</v>
      </c>
      <c r="F11436">
        <v>42.321100000000001</v>
      </c>
      <c r="G11436" t="s">
        <v>783</v>
      </c>
      <c r="H11436" s="5">
        <v>2</v>
      </c>
      <c r="I11436" t="s">
        <v>2334</v>
      </c>
      <c r="J11436" s="5">
        <f>VLOOKUP(I11436*1,Crosswalks!$L$3:$M$227,2,FALSE)</f>
        <v>6</v>
      </c>
      <c r="K11436" s="5">
        <f>IF(G11436="Corner",INDEX(Crosswalks!$C$4:$J$16,MATCH(H11436,Crosswalks!$C$4:$C$16,0),J11436+1),"N/A, D2D")</f>
        <v>0.3</v>
      </c>
      <c r="L11436" t="s">
        <v>5961</v>
      </c>
      <c r="M11436" t="s">
        <v>847</v>
      </c>
      <c r="N11436" t="s">
        <v>921</v>
      </c>
      <c r="O11436" t="s">
        <v>969</v>
      </c>
      <c r="P11436">
        <v>-71.077909020000007</v>
      </c>
      <c r="Q11436">
        <v>42.330275210000003</v>
      </c>
    </row>
    <row r="11437" spans="2:17" x14ac:dyDescent="0.3">
      <c r="B11437" t="s">
        <v>3415</v>
      </c>
      <c r="C11437" t="s">
        <v>1146</v>
      </c>
      <c r="D11437" t="s">
        <v>3482</v>
      </c>
      <c r="E11437">
        <v>-71.062219999999996</v>
      </c>
      <c r="F11437">
        <v>42.320320000000002</v>
      </c>
      <c r="G11437" t="s">
        <v>783</v>
      </c>
      <c r="H11437" s="5">
        <v>5</v>
      </c>
      <c r="I11437" t="s">
        <v>3507</v>
      </c>
      <c r="J11437" s="5">
        <f>VLOOKUP(I11437*1,Crosswalks!$L$3:$M$227,2,FALSE)</f>
        <v>5</v>
      </c>
      <c r="K11437" s="5">
        <f>IF(G11437="Corner",INDEX(Crosswalks!$C$4:$J$16,MATCH(H11437,Crosswalks!$C$4:$C$16,0),J11437+1),"N/A, D2D")</f>
        <v>0.5</v>
      </c>
      <c r="L11437" t="s">
        <v>5961</v>
      </c>
      <c r="M11437" t="s">
        <v>847</v>
      </c>
      <c r="N11437" t="s">
        <v>921</v>
      </c>
      <c r="O11437" t="s">
        <v>969</v>
      </c>
      <c r="P11437">
        <v>-71.077909020000007</v>
      </c>
      <c r="Q11437">
        <v>42.330275210000003</v>
      </c>
    </row>
    <row r="11438" spans="2:17" x14ac:dyDescent="0.3">
      <c r="B11438" t="s">
        <v>2278</v>
      </c>
      <c r="C11438" t="s">
        <v>2240</v>
      </c>
      <c r="D11438" t="s">
        <v>3482</v>
      </c>
      <c r="E11438">
        <v>-71.059299999999993</v>
      </c>
      <c r="F11438">
        <v>42.324550000000002</v>
      </c>
      <c r="G11438" t="s">
        <v>783</v>
      </c>
      <c r="H11438" s="5">
        <v>6</v>
      </c>
      <c r="I11438" t="s">
        <v>2334</v>
      </c>
      <c r="J11438" s="5">
        <f>VLOOKUP(I11438*1,Crosswalks!$L$3:$M$227,2,FALSE)</f>
        <v>6</v>
      </c>
      <c r="K11438" s="5">
        <f>IF(G11438="Corner",INDEX(Crosswalks!$C$4:$J$16,MATCH(H11438,Crosswalks!$C$4:$C$16,0),J11438+1),"N/A, D2D")</f>
        <v>0.4</v>
      </c>
      <c r="L11438" t="s">
        <v>5961</v>
      </c>
      <c r="M11438" t="s">
        <v>847</v>
      </c>
      <c r="N11438" t="s">
        <v>921</v>
      </c>
      <c r="O11438" t="s">
        <v>969</v>
      </c>
      <c r="P11438">
        <v>-71.077909020000007</v>
      </c>
      <c r="Q11438">
        <v>42.330275210000003</v>
      </c>
    </row>
    <row r="11439" spans="2:17" x14ac:dyDescent="0.3">
      <c r="B11439" t="s">
        <v>1425</v>
      </c>
      <c r="C11439" t="s">
        <v>3776</v>
      </c>
      <c r="D11439" t="s">
        <v>3482</v>
      </c>
      <c r="E11439">
        <v>-71.062139999999999</v>
      </c>
      <c r="F11439">
        <v>42.317810000000001</v>
      </c>
      <c r="G11439" t="s">
        <v>783</v>
      </c>
      <c r="H11439" s="5">
        <v>6</v>
      </c>
      <c r="I11439" t="s">
        <v>3485</v>
      </c>
      <c r="J11439" s="5">
        <f>VLOOKUP(I11439*1,Crosswalks!$L$3:$M$227,2,FALSE)</f>
        <v>6</v>
      </c>
      <c r="K11439" s="5">
        <f>IF(G11439="Corner",INDEX(Crosswalks!$C$4:$J$16,MATCH(H11439,Crosswalks!$C$4:$C$16,0),J11439+1),"N/A, D2D")</f>
        <v>0.4</v>
      </c>
      <c r="L11439" t="s">
        <v>5961</v>
      </c>
      <c r="M11439" t="s">
        <v>847</v>
      </c>
      <c r="N11439" t="s">
        <v>921</v>
      </c>
      <c r="O11439" t="s">
        <v>969</v>
      </c>
      <c r="P11439">
        <v>-71.077909020000007</v>
      </c>
      <c r="Q11439">
        <v>42.330275210000003</v>
      </c>
    </row>
    <row r="11440" spans="2:17" x14ac:dyDescent="0.3">
      <c r="B11440" t="s">
        <v>1196</v>
      </c>
      <c r="C11440" t="s">
        <v>3666</v>
      </c>
      <c r="D11440" t="s">
        <v>3482</v>
      </c>
      <c r="E11440">
        <v>-71.060919999999996</v>
      </c>
      <c r="F11440">
        <v>42.314909999999998</v>
      </c>
      <c r="G11440" t="s">
        <v>783</v>
      </c>
      <c r="H11440" s="5">
        <v>6</v>
      </c>
      <c r="I11440" t="s">
        <v>3485</v>
      </c>
      <c r="J11440" s="5">
        <f>VLOOKUP(I11440*1,Crosswalks!$L$3:$M$227,2,FALSE)</f>
        <v>6</v>
      </c>
      <c r="K11440" s="5">
        <f>IF(G11440="Corner",INDEX(Crosswalks!$C$4:$J$16,MATCH(H11440,Crosswalks!$C$4:$C$16,0),J11440+1),"N/A, D2D")</f>
        <v>0.4</v>
      </c>
      <c r="L11440" t="s">
        <v>5961</v>
      </c>
      <c r="M11440" t="s">
        <v>847</v>
      </c>
      <c r="N11440" t="s">
        <v>921</v>
      </c>
      <c r="O11440" t="s">
        <v>969</v>
      </c>
      <c r="P11440">
        <v>-71.077909020000007</v>
      </c>
      <c r="Q11440">
        <v>42.330275210000003</v>
      </c>
    </row>
    <row r="11441" spans="2:17" x14ac:dyDescent="0.3">
      <c r="B11441" t="s">
        <v>1445</v>
      </c>
      <c r="C11441" t="s">
        <v>3496</v>
      </c>
      <c r="D11441" t="s">
        <v>3482</v>
      </c>
      <c r="E11441">
        <v>-71.062586999999994</v>
      </c>
      <c r="F11441">
        <v>42.320621000000003</v>
      </c>
      <c r="G11441" t="s">
        <v>783</v>
      </c>
      <c r="H11441" s="5">
        <v>6</v>
      </c>
      <c r="I11441" t="s">
        <v>3507</v>
      </c>
      <c r="J11441" s="5">
        <f>VLOOKUP(I11441*1,Crosswalks!$L$3:$M$227,2,FALSE)</f>
        <v>5</v>
      </c>
      <c r="K11441" s="5">
        <f>IF(G11441="Corner",INDEX(Crosswalks!$C$4:$J$16,MATCH(H11441,Crosswalks!$C$4:$C$16,0),J11441+1),"N/A, D2D")</f>
        <v>0.5</v>
      </c>
      <c r="L11441" t="s">
        <v>5961</v>
      </c>
      <c r="M11441" t="s">
        <v>847</v>
      </c>
      <c r="N11441" t="s">
        <v>921</v>
      </c>
      <c r="O11441" t="s">
        <v>969</v>
      </c>
      <c r="P11441">
        <v>-71.077909020000007</v>
      </c>
      <c r="Q11441">
        <v>42.330275210000003</v>
      </c>
    </row>
    <row r="11442" spans="2:17" x14ac:dyDescent="0.3">
      <c r="B11442" t="s">
        <v>931</v>
      </c>
      <c r="C11442" t="s">
        <v>3595</v>
      </c>
      <c r="D11442" t="s">
        <v>3482</v>
      </c>
      <c r="E11442">
        <v>-71.063910000000007</v>
      </c>
      <c r="F11442">
        <v>42.314810000000001</v>
      </c>
      <c r="G11442" t="s">
        <v>783</v>
      </c>
      <c r="H11442" s="5">
        <v>4</v>
      </c>
      <c r="I11442" t="s">
        <v>3485</v>
      </c>
      <c r="J11442" s="5">
        <f>VLOOKUP(I11442*1,Crosswalks!$L$3:$M$227,2,FALSE)</f>
        <v>6</v>
      </c>
      <c r="K11442" s="5">
        <f>IF(G11442="Corner",INDEX(Crosswalks!$C$4:$J$16,MATCH(H11442,Crosswalks!$C$4:$C$16,0),J11442+1),"N/A, D2D")</f>
        <v>0.3</v>
      </c>
      <c r="L11442" t="s">
        <v>5961</v>
      </c>
      <c r="M11442" t="s">
        <v>847</v>
      </c>
      <c r="N11442" t="s">
        <v>921</v>
      </c>
      <c r="O11442" t="s">
        <v>969</v>
      </c>
      <c r="P11442">
        <v>-71.077909020000007</v>
      </c>
      <c r="Q11442">
        <v>42.330275210000003</v>
      </c>
    </row>
    <row r="11443" spans="2:17" x14ac:dyDescent="0.3">
      <c r="B11443" t="s">
        <v>1412</v>
      </c>
      <c r="C11443" t="s">
        <v>3496</v>
      </c>
      <c r="D11443" t="s">
        <v>3482</v>
      </c>
      <c r="E11443">
        <v>-71.062749999999994</v>
      </c>
      <c r="F11443">
        <v>42.32105</v>
      </c>
      <c r="G11443" t="s">
        <v>783</v>
      </c>
      <c r="H11443" s="5">
        <v>5</v>
      </c>
      <c r="I11443" t="s">
        <v>2334</v>
      </c>
      <c r="J11443" s="5">
        <f>VLOOKUP(I11443*1,Crosswalks!$L$3:$M$227,2,FALSE)</f>
        <v>6</v>
      </c>
      <c r="K11443" s="5">
        <f>IF(G11443="Corner",INDEX(Crosswalks!$C$4:$J$16,MATCH(H11443,Crosswalks!$C$4:$C$16,0),J11443+1),"N/A, D2D")</f>
        <v>0.4</v>
      </c>
      <c r="L11443" t="s">
        <v>5961</v>
      </c>
      <c r="M11443" t="s">
        <v>847</v>
      </c>
      <c r="N11443" t="s">
        <v>921</v>
      </c>
      <c r="O11443" t="s">
        <v>969</v>
      </c>
      <c r="P11443">
        <v>-71.077909020000007</v>
      </c>
      <c r="Q11443">
        <v>42.330275210000003</v>
      </c>
    </row>
    <row r="11444" spans="2:17" x14ac:dyDescent="0.3">
      <c r="B11444" t="s">
        <v>1084</v>
      </c>
      <c r="C11444" t="s">
        <v>3523</v>
      </c>
      <c r="D11444" t="s">
        <v>3482</v>
      </c>
      <c r="E11444">
        <v>-71.064059999999998</v>
      </c>
      <c r="F11444">
        <v>42.310209999999998</v>
      </c>
      <c r="G11444" t="s">
        <v>783</v>
      </c>
      <c r="H11444" s="5">
        <v>6</v>
      </c>
      <c r="I11444" t="s">
        <v>3510</v>
      </c>
      <c r="J11444" s="5">
        <f>VLOOKUP(I11444*1,Crosswalks!$L$3:$M$227,2,FALSE)</f>
        <v>6</v>
      </c>
      <c r="K11444" s="5">
        <f>IF(G11444="Corner",INDEX(Crosswalks!$C$4:$J$16,MATCH(H11444,Crosswalks!$C$4:$C$16,0),J11444+1),"N/A, D2D")</f>
        <v>0.4</v>
      </c>
      <c r="L11444" t="s">
        <v>5961</v>
      </c>
      <c r="M11444" t="s">
        <v>847</v>
      </c>
      <c r="N11444" t="s">
        <v>921</v>
      </c>
      <c r="O11444" t="s">
        <v>969</v>
      </c>
      <c r="P11444">
        <v>-71.077909020000007</v>
      </c>
      <c r="Q11444">
        <v>42.330275210000003</v>
      </c>
    </row>
    <row r="11445" spans="2:17" x14ac:dyDescent="0.3">
      <c r="B11445" t="s">
        <v>1284</v>
      </c>
      <c r="C11445" t="s">
        <v>3512</v>
      </c>
      <c r="D11445" t="s">
        <v>3482</v>
      </c>
      <c r="E11445">
        <v>-71.064335</v>
      </c>
      <c r="F11445">
        <v>42.312260999999999</v>
      </c>
      <c r="G11445" t="s">
        <v>783</v>
      </c>
      <c r="H11445" s="5">
        <v>6</v>
      </c>
      <c r="I11445" t="s">
        <v>3510</v>
      </c>
      <c r="J11445" s="5">
        <f>VLOOKUP(I11445*1,Crosswalks!$L$3:$M$227,2,FALSE)</f>
        <v>6</v>
      </c>
      <c r="K11445" s="5">
        <f>IF(G11445="Corner",INDEX(Crosswalks!$C$4:$J$16,MATCH(H11445,Crosswalks!$C$4:$C$16,0),J11445+1),"N/A, D2D")</f>
        <v>0.4</v>
      </c>
      <c r="L11445" t="s">
        <v>5961</v>
      </c>
      <c r="M11445" t="s">
        <v>847</v>
      </c>
      <c r="N11445" t="s">
        <v>921</v>
      </c>
      <c r="O11445" t="s">
        <v>969</v>
      </c>
      <c r="P11445">
        <v>-71.077909020000007</v>
      </c>
      <c r="Q11445">
        <v>42.330275210000003</v>
      </c>
    </row>
    <row r="11446" spans="2:17" x14ac:dyDescent="0.3">
      <c r="B11446" t="s">
        <v>3598</v>
      </c>
      <c r="C11446" t="s">
        <v>1146</v>
      </c>
      <c r="D11446" t="s">
        <v>3482</v>
      </c>
      <c r="E11446">
        <v>-71.063410000000005</v>
      </c>
      <c r="F11446">
        <v>42.319180000000003</v>
      </c>
      <c r="G11446" t="s">
        <v>783</v>
      </c>
      <c r="H11446" s="5">
        <v>5</v>
      </c>
      <c r="I11446" t="s">
        <v>3507</v>
      </c>
      <c r="J11446" s="5">
        <f>VLOOKUP(I11446*1,Crosswalks!$L$3:$M$227,2,FALSE)</f>
        <v>5</v>
      </c>
      <c r="K11446" s="5">
        <f>IF(G11446="Corner",INDEX(Crosswalks!$C$4:$J$16,MATCH(H11446,Crosswalks!$C$4:$C$16,0),J11446+1),"N/A, D2D")</f>
        <v>0.5</v>
      </c>
      <c r="L11446" t="s">
        <v>5961</v>
      </c>
      <c r="M11446" t="s">
        <v>847</v>
      </c>
      <c r="N11446" t="s">
        <v>921</v>
      </c>
      <c r="O11446" t="s">
        <v>969</v>
      </c>
      <c r="P11446">
        <v>-71.077909020000007</v>
      </c>
      <c r="Q11446">
        <v>42.330275210000003</v>
      </c>
    </row>
    <row r="11447" spans="2:17" x14ac:dyDescent="0.3">
      <c r="B11447" t="s">
        <v>1313</v>
      </c>
      <c r="C11447" t="s">
        <v>3520</v>
      </c>
      <c r="D11447" t="s">
        <v>3482</v>
      </c>
      <c r="E11447">
        <v>-71.063929999999999</v>
      </c>
      <c r="F11447">
        <v>42.313780000000001</v>
      </c>
      <c r="G11447" t="s">
        <v>783</v>
      </c>
      <c r="H11447" s="5" t="s">
        <v>785</v>
      </c>
      <c r="I11447" t="s">
        <v>3510</v>
      </c>
      <c r="J11447" s="5">
        <f>VLOOKUP(I11447*1,Crosswalks!$L$3:$M$227,2,FALSE)</f>
        <v>6</v>
      </c>
      <c r="K11447" s="5">
        <f>IF(G11447="Corner",INDEX(Crosswalks!$C$4:$J$16,MATCH(H11447,Crosswalks!$C$4:$C$16,0),J11447+1),"N/A, D2D")</f>
        <v>0.2</v>
      </c>
      <c r="L11447" t="s">
        <v>5961</v>
      </c>
      <c r="M11447" t="s">
        <v>847</v>
      </c>
      <c r="N11447" t="s">
        <v>921</v>
      </c>
      <c r="O11447" t="s">
        <v>969</v>
      </c>
      <c r="P11447">
        <v>-71.077909020000007</v>
      </c>
      <c r="Q11447">
        <v>42.330275210000003</v>
      </c>
    </row>
    <row r="11448" spans="2:17" x14ac:dyDescent="0.3">
      <c r="B11448" t="s">
        <v>819</v>
      </c>
      <c r="C11448" t="s">
        <v>3606</v>
      </c>
      <c r="D11448" t="s">
        <v>3482</v>
      </c>
      <c r="E11448">
        <v>-71.063950000000006</v>
      </c>
      <c r="F11448">
        <v>42.318930000000002</v>
      </c>
      <c r="G11448" t="s">
        <v>783</v>
      </c>
      <c r="H11448" s="5">
        <v>2</v>
      </c>
      <c r="I11448" t="s">
        <v>3507</v>
      </c>
      <c r="J11448" s="5">
        <f>VLOOKUP(I11448*1,Crosswalks!$L$3:$M$227,2,FALSE)</f>
        <v>5</v>
      </c>
      <c r="K11448" s="5">
        <f>IF(G11448="Corner",INDEX(Crosswalks!$C$4:$J$16,MATCH(H11448,Crosswalks!$C$4:$C$16,0),J11448+1),"N/A, D2D")</f>
        <v>0.4</v>
      </c>
      <c r="L11448" t="s">
        <v>5961</v>
      </c>
      <c r="M11448" t="s">
        <v>847</v>
      </c>
      <c r="N11448" t="s">
        <v>921</v>
      </c>
      <c r="O11448" t="s">
        <v>969</v>
      </c>
      <c r="P11448">
        <v>-71.077909020000007</v>
      </c>
      <c r="Q11448">
        <v>42.330275210000003</v>
      </c>
    </row>
    <row r="11449" spans="2:17" x14ac:dyDescent="0.3">
      <c r="B11449" t="s">
        <v>997</v>
      </c>
      <c r="C11449" t="s">
        <v>3531</v>
      </c>
      <c r="D11449" t="s">
        <v>3482</v>
      </c>
      <c r="E11449">
        <v>-71.062610000000006</v>
      </c>
      <c r="F11449">
        <v>42.312289999999997</v>
      </c>
      <c r="G11449" t="s">
        <v>783</v>
      </c>
      <c r="H11449" s="5" t="s">
        <v>785</v>
      </c>
      <c r="I11449" t="s">
        <v>3510</v>
      </c>
      <c r="J11449" s="5">
        <f>VLOOKUP(I11449*1,Crosswalks!$L$3:$M$227,2,FALSE)</f>
        <v>6</v>
      </c>
      <c r="K11449" s="5">
        <f>IF(G11449="Corner",INDEX(Crosswalks!$C$4:$J$16,MATCH(H11449,Crosswalks!$C$4:$C$16,0),J11449+1),"N/A, D2D")</f>
        <v>0.2</v>
      </c>
      <c r="L11449" t="s">
        <v>5961</v>
      </c>
      <c r="M11449" t="s">
        <v>847</v>
      </c>
      <c r="N11449" t="s">
        <v>921</v>
      </c>
      <c r="O11449" t="s">
        <v>969</v>
      </c>
      <c r="P11449">
        <v>-71.077909020000007</v>
      </c>
      <c r="Q11449">
        <v>42.330275210000003</v>
      </c>
    </row>
    <row r="11450" spans="2:17" x14ac:dyDescent="0.3">
      <c r="B11450" t="s">
        <v>866</v>
      </c>
      <c r="C11450" t="s">
        <v>3688</v>
      </c>
      <c r="D11450" t="s">
        <v>3482</v>
      </c>
      <c r="E11450">
        <v>-71.064539999999994</v>
      </c>
      <c r="F11450">
        <v>42.311976000000001</v>
      </c>
      <c r="G11450" t="s">
        <v>783</v>
      </c>
      <c r="H11450" s="5">
        <v>2</v>
      </c>
      <c r="I11450" t="s">
        <v>3510</v>
      </c>
      <c r="J11450" s="5">
        <f>VLOOKUP(I11450*1,Crosswalks!$L$3:$M$227,2,FALSE)</f>
        <v>6</v>
      </c>
      <c r="K11450" s="5">
        <f>IF(G11450="Corner",INDEX(Crosswalks!$C$4:$J$16,MATCH(H11450,Crosswalks!$C$4:$C$16,0),J11450+1),"N/A, D2D")</f>
        <v>0.3</v>
      </c>
      <c r="L11450" t="s">
        <v>5961</v>
      </c>
      <c r="M11450" t="s">
        <v>847</v>
      </c>
      <c r="N11450" t="s">
        <v>921</v>
      </c>
      <c r="O11450" t="s">
        <v>969</v>
      </c>
      <c r="P11450">
        <v>-71.077909020000007</v>
      </c>
      <c r="Q11450">
        <v>42.330275210000003</v>
      </c>
    </row>
    <row r="11451" spans="2:17" x14ac:dyDescent="0.3">
      <c r="B11451" t="s">
        <v>1281</v>
      </c>
      <c r="C11451" t="s">
        <v>3496</v>
      </c>
      <c r="D11451" t="s">
        <v>3482</v>
      </c>
      <c r="E11451">
        <v>-71.062749999999994</v>
      </c>
      <c r="F11451">
        <v>42.320659999999997</v>
      </c>
      <c r="G11451" t="s">
        <v>783</v>
      </c>
      <c r="H11451" s="5">
        <v>3</v>
      </c>
      <c r="I11451" t="s">
        <v>3507</v>
      </c>
      <c r="J11451" s="5">
        <f>VLOOKUP(I11451*1,Crosswalks!$L$3:$M$227,2,FALSE)</f>
        <v>5</v>
      </c>
      <c r="K11451" s="5">
        <f>IF(G11451="Corner",INDEX(Crosswalks!$C$4:$J$16,MATCH(H11451,Crosswalks!$C$4:$C$16,0),J11451+1),"N/A, D2D")</f>
        <v>0.5</v>
      </c>
      <c r="L11451" t="s">
        <v>5961</v>
      </c>
      <c r="M11451" t="s">
        <v>847</v>
      </c>
      <c r="N11451" t="s">
        <v>921</v>
      </c>
      <c r="O11451" t="s">
        <v>969</v>
      </c>
      <c r="P11451">
        <v>-71.077909020000007</v>
      </c>
      <c r="Q11451">
        <v>42.330275210000003</v>
      </c>
    </row>
    <row r="11452" spans="2:17" x14ac:dyDescent="0.3">
      <c r="B11452" t="s">
        <v>1029</v>
      </c>
      <c r="C11452" t="s">
        <v>3532</v>
      </c>
      <c r="D11452" t="s">
        <v>3482</v>
      </c>
      <c r="E11452">
        <v>-71.06183</v>
      </c>
      <c r="F11452">
        <v>42.31371</v>
      </c>
      <c r="G11452" t="s">
        <v>783</v>
      </c>
      <c r="H11452" s="5">
        <v>6</v>
      </c>
      <c r="I11452" t="s">
        <v>3485</v>
      </c>
      <c r="J11452" s="5">
        <f>VLOOKUP(I11452*1,Crosswalks!$L$3:$M$227,2,FALSE)</f>
        <v>6</v>
      </c>
      <c r="K11452" s="5">
        <f>IF(G11452="Corner",INDEX(Crosswalks!$C$4:$J$16,MATCH(H11452,Crosswalks!$C$4:$C$16,0),J11452+1),"N/A, D2D")</f>
        <v>0.4</v>
      </c>
      <c r="L11452" t="s">
        <v>5961</v>
      </c>
      <c r="M11452" t="s">
        <v>847</v>
      </c>
      <c r="N11452" t="s">
        <v>921</v>
      </c>
      <c r="O11452" t="s">
        <v>969</v>
      </c>
      <c r="P11452">
        <v>-71.077909020000007</v>
      </c>
      <c r="Q11452">
        <v>42.330275210000003</v>
      </c>
    </row>
    <row r="11453" spans="2:17" x14ac:dyDescent="0.3">
      <c r="B11453" t="s">
        <v>3080</v>
      </c>
      <c r="C11453" t="s">
        <v>1146</v>
      </c>
      <c r="D11453" t="s">
        <v>3482</v>
      </c>
      <c r="E11453">
        <v>-71.063479999999998</v>
      </c>
      <c r="F11453">
        <v>42.319090000000003</v>
      </c>
      <c r="G11453" t="s">
        <v>783</v>
      </c>
      <c r="H11453" s="5" t="s">
        <v>785</v>
      </c>
      <c r="I11453" t="s">
        <v>3507</v>
      </c>
      <c r="J11453" s="5">
        <f>VLOOKUP(I11453*1,Crosswalks!$L$3:$M$227,2,FALSE)</f>
        <v>5</v>
      </c>
      <c r="K11453" s="5">
        <f>IF(G11453="Corner",INDEX(Crosswalks!$C$4:$J$16,MATCH(H11453,Crosswalks!$C$4:$C$16,0),J11453+1),"N/A, D2D")</f>
        <v>0.3</v>
      </c>
      <c r="L11453" t="s">
        <v>5961</v>
      </c>
      <c r="M11453" t="s">
        <v>847</v>
      </c>
      <c r="N11453" t="s">
        <v>921</v>
      </c>
      <c r="O11453" t="s">
        <v>969</v>
      </c>
      <c r="P11453">
        <v>-71.077909020000007</v>
      </c>
      <c r="Q11453">
        <v>42.330275210000003</v>
      </c>
    </row>
    <row r="11454" spans="2:17" x14ac:dyDescent="0.3">
      <c r="B11454" t="s">
        <v>931</v>
      </c>
      <c r="C11454" t="s">
        <v>3595</v>
      </c>
      <c r="D11454" t="s">
        <v>3482</v>
      </c>
      <c r="E11454">
        <v>-71.063910000000007</v>
      </c>
      <c r="F11454">
        <v>42.314810000000001</v>
      </c>
      <c r="G11454" t="s">
        <v>783</v>
      </c>
      <c r="H11454" s="5">
        <v>4</v>
      </c>
      <c r="I11454" t="s">
        <v>3485</v>
      </c>
      <c r="J11454" s="5">
        <f>VLOOKUP(I11454*1,Crosswalks!$L$3:$M$227,2,FALSE)</f>
        <v>6</v>
      </c>
      <c r="K11454" s="5">
        <f>IF(G11454="Corner",INDEX(Crosswalks!$C$4:$J$16,MATCH(H11454,Crosswalks!$C$4:$C$16,0),J11454+1),"N/A, D2D")</f>
        <v>0.3</v>
      </c>
      <c r="L11454" t="s">
        <v>5961</v>
      </c>
      <c r="M11454" t="s">
        <v>847</v>
      </c>
      <c r="N11454" t="s">
        <v>921</v>
      </c>
      <c r="O11454" t="s">
        <v>969</v>
      </c>
      <c r="P11454">
        <v>-71.077909020000007</v>
      </c>
      <c r="Q11454">
        <v>42.330275210000003</v>
      </c>
    </row>
    <row r="11455" spans="2:17" x14ac:dyDescent="0.3">
      <c r="B11455" t="s">
        <v>1273</v>
      </c>
      <c r="C11455" t="s">
        <v>3512</v>
      </c>
      <c r="D11455" t="s">
        <v>3482</v>
      </c>
      <c r="E11455">
        <v>-71.063910000000007</v>
      </c>
      <c r="F11455">
        <v>42.311999999999998</v>
      </c>
      <c r="G11455" t="s">
        <v>783</v>
      </c>
      <c r="H11455" s="5">
        <v>3</v>
      </c>
      <c r="I11455" t="s">
        <v>3510</v>
      </c>
      <c r="J11455" s="5">
        <f>VLOOKUP(I11455*1,Crosswalks!$L$3:$M$227,2,FALSE)</f>
        <v>6</v>
      </c>
      <c r="K11455" s="5">
        <f>IF(G11455="Corner",INDEX(Crosswalks!$C$4:$J$16,MATCH(H11455,Crosswalks!$C$4:$C$16,0),J11455+1),"N/A, D2D")</f>
        <v>0.3</v>
      </c>
      <c r="L11455" t="s">
        <v>5961</v>
      </c>
      <c r="M11455" t="s">
        <v>847</v>
      </c>
      <c r="N11455" t="s">
        <v>921</v>
      </c>
      <c r="O11455" t="s">
        <v>969</v>
      </c>
      <c r="P11455">
        <v>-71.077909020000007</v>
      </c>
      <c r="Q11455">
        <v>42.330275210000003</v>
      </c>
    </row>
    <row r="11456" spans="2:17" x14ac:dyDescent="0.3">
      <c r="B11456" t="s">
        <v>816</v>
      </c>
      <c r="C11456" t="s">
        <v>3777</v>
      </c>
      <c r="D11456" t="s">
        <v>3482</v>
      </c>
      <c r="E11456">
        <v>-71.063370000000006</v>
      </c>
      <c r="F11456">
        <v>42.324669999999998</v>
      </c>
      <c r="G11456" t="s">
        <v>783</v>
      </c>
      <c r="H11456" s="5">
        <v>5</v>
      </c>
      <c r="I11456" t="s">
        <v>2334</v>
      </c>
      <c r="J11456" s="5">
        <f>VLOOKUP(I11456*1,Crosswalks!$L$3:$M$227,2,FALSE)</f>
        <v>6</v>
      </c>
      <c r="K11456" s="5">
        <f>IF(G11456="Corner",INDEX(Crosswalks!$C$4:$J$16,MATCH(H11456,Crosswalks!$C$4:$C$16,0),J11456+1),"N/A, D2D")</f>
        <v>0.4</v>
      </c>
      <c r="L11456" t="s">
        <v>5961</v>
      </c>
      <c r="M11456" t="s">
        <v>847</v>
      </c>
      <c r="N11456" t="s">
        <v>921</v>
      </c>
      <c r="O11456" t="s">
        <v>969</v>
      </c>
      <c r="P11456">
        <v>-71.077909020000007</v>
      </c>
      <c r="Q11456">
        <v>42.330275210000003</v>
      </c>
    </row>
    <row r="11457" spans="2:17" x14ac:dyDescent="0.3">
      <c r="B11457" t="s">
        <v>862</v>
      </c>
      <c r="C11457" t="s">
        <v>3521</v>
      </c>
      <c r="D11457" t="s">
        <v>3482</v>
      </c>
      <c r="E11457">
        <v>-71.063959999999994</v>
      </c>
      <c r="F11457">
        <v>42.31306</v>
      </c>
      <c r="G11457" t="s">
        <v>783</v>
      </c>
      <c r="H11457" s="5" t="s">
        <v>785</v>
      </c>
      <c r="I11457" t="s">
        <v>3510</v>
      </c>
      <c r="J11457" s="5">
        <f>VLOOKUP(I11457*1,Crosswalks!$L$3:$M$227,2,FALSE)</f>
        <v>6</v>
      </c>
      <c r="K11457" s="5">
        <f>IF(G11457="Corner",INDEX(Crosswalks!$C$4:$J$16,MATCH(H11457,Crosswalks!$C$4:$C$16,0),J11457+1),"N/A, D2D")</f>
        <v>0.2</v>
      </c>
      <c r="L11457" t="s">
        <v>5961</v>
      </c>
      <c r="M11457" t="s">
        <v>847</v>
      </c>
      <c r="N11457" t="s">
        <v>921</v>
      </c>
      <c r="O11457" t="s">
        <v>969</v>
      </c>
      <c r="P11457">
        <v>-71.077909020000007</v>
      </c>
      <c r="Q11457">
        <v>42.330275210000003</v>
      </c>
    </row>
    <row r="11458" spans="2:17" x14ac:dyDescent="0.3">
      <c r="B11458" t="s">
        <v>931</v>
      </c>
      <c r="C11458" t="s">
        <v>3595</v>
      </c>
      <c r="D11458" t="s">
        <v>3482</v>
      </c>
      <c r="E11458">
        <v>-71.063910000000007</v>
      </c>
      <c r="F11458">
        <v>42.314810000000001</v>
      </c>
      <c r="G11458" t="s">
        <v>783</v>
      </c>
      <c r="H11458" s="5">
        <v>6</v>
      </c>
      <c r="I11458" t="s">
        <v>3485</v>
      </c>
      <c r="J11458" s="5">
        <f>VLOOKUP(I11458*1,Crosswalks!$L$3:$M$227,2,FALSE)</f>
        <v>6</v>
      </c>
      <c r="K11458" s="5">
        <f>IF(G11458="Corner",INDEX(Crosswalks!$C$4:$J$16,MATCH(H11458,Crosswalks!$C$4:$C$16,0),J11458+1),"N/A, D2D")</f>
        <v>0.4</v>
      </c>
      <c r="L11458" t="s">
        <v>5961</v>
      </c>
      <c r="M11458" t="s">
        <v>847</v>
      </c>
      <c r="N11458" t="s">
        <v>921</v>
      </c>
      <c r="O11458" t="s">
        <v>969</v>
      </c>
      <c r="P11458">
        <v>-71.077909020000007</v>
      </c>
      <c r="Q11458">
        <v>42.330275210000003</v>
      </c>
    </row>
    <row r="11459" spans="2:17" x14ac:dyDescent="0.3">
      <c r="B11459" t="s">
        <v>1185</v>
      </c>
      <c r="C11459" t="s">
        <v>3692</v>
      </c>
      <c r="D11459" t="s">
        <v>3482</v>
      </c>
      <c r="E11459">
        <v>-71.063609999999997</v>
      </c>
      <c r="F11459">
        <v>42.324249999999999</v>
      </c>
      <c r="G11459" t="s">
        <v>783</v>
      </c>
      <c r="H11459" s="5">
        <v>1</v>
      </c>
      <c r="I11459" t="s">
        <v>2334</v>
      </c>
      <c r="J11459" s="5">
        <f>VLOOKUP(I11459*1,Crosswalks!$L$3:$M$227,2,FALSE)</f>
        <v>6</v>
      </c>
      <c r="K11459" s="5">
        <f>IF(G11459="Corner",INDEX(Crosswalks!$C$4:$J$16,MATCH(H11459,Crosswalks!$C$4:$C$16,0),J11459+1),"N/A, D2D")</f>
        <v>0.2</v>
      </c>
      <c r="L11459" t="s">
        <v>5961</v>
      </c>
      <c r="M11459" t="s">
        <v>847</v>
      </c>
      <c r="N11459" t="s">
        <v>921</v>
      </c>
      <c r="O11459" t="s">
        <v>969</v>
      </c>
      <c r="P11459">
        <v>-71.077909020000007</v>
      </c>
      <c r="Q11459">
        <v>42.330275210000003</v>
      </c>
    </row>
    <row r="11460" spans="2:17" x14ac:dyDescent="0.3">
      <c r="B11460" t="s">
        <v>999</v>
      </c>
      <c r="C11460" t="s">
        <v>3778</v>
      </c>
      <c r="D11460" t="s">
        <v>3482</v>
      </c>
      <c r="E11460">
        <v>-71.063559999999995</v>
      </c>
      <c r="F11460">
        <v>42.32526</v>
      </c>
      <c r="G11460" t="s">
        <v>783</v>
      </c>
      <c r="H11460" s="5" t="s">
        <v>785</v>
      </c>
      <c r="I11460" t="s">
        <v>2334</v>
      </c>
      <c r="J11460" s="5">
        <f>VLOOKUP(I11460*1,Crosswalks!$L$3:$M$227,2,FALSE)</f>
        <v>6</v>
      </c>
      <c r="K11460" s="5">
        <f>IF(G11460="Corner",INDEX(Crosswalks!$C$4:$J$16,MATCH(H11460,Crosswalks!$C$4:$C$16,0),J11460+1),"N/A, D2D")</f>
        <v>0.2</v>
      </c>
      <c r="L11460" t="s">
        <v>5961</v>
      </c>
      <c r="M11460" t="s">
        <v>847</v>
      </c>
      <c r="N11460" t="s">
        <v>921</v>
      </c>
      <c r="O11460" t="s">
        <v>969</v>
      </c>
      <c r="P11460">
        <v>-71.077909020000007</v>
      </c>
      <c r="Q11460">
        <v>42.330275210000003</v>
      </c>
    </row>
    <row r="11461" spans="2:17" x14ac:dyDescent="0.3">
      <c r="B11461" t="s">
        <v>935</v>
      </c>
      <c r="C11461" t="s">
        <v>3520</v>
      </c>
      <c r="D11461" t="s">
        <v>3482</v>
      </c>
      <c r="E11461">
        <v>-71.063109999999995</v>
      </c>
      <c r="F11461">
        <v>42.31344</v>
      </c>
      <c r="G11461" t="s">
        <v>783</v>
      </c>
      <c r="H11461" s="5">
        <v>1</v>
      </c>
      <c r="I11461" t="s">
        <v>3510</v>
      </c>
      <c r="J11461" s="5">
        <f>VLOOKUP(I11461*1,Crosswalks!$L$3:$M$227,2,FALSE)</f>
        <v>6</v>
      </c>
      <c r="K11461" s="5">
        <f>IF(G11461="Corner",INDEX(Crosswalks!$C$4:$J$16,MATCH(H11461,Crosswalks!$C$4:$C$16,0),J11461+1),"N/A, D2D")</f>
        <v>0.2</v>
      </c>
      <c r="L11461" t="s">
        <v>5961</v>
      </c>
      <c r="M11461" t="s">
        <v>847</v>
      </c>
      <c r="N11461" t="s">
        <v>921</v>
      </c>
      <c r="O11461" t="s">
        <v>969</v>
      </c>
      <c r="P11461">
        <v>-71.077909020000007</v>
      </c>
      <c r="Q11461">
        <v>42.330275210000003</v>
      </c>
    </row>
    <row r="11462" spans="2:17" x14ac:dyDescent="0.3">
      <c r="B11462" t="s">
        <v>2419</v>
      </c>
      <c r="C11462" t="s">
        <v>2240</v>
      </c>
      <c r="D11462" t="s">
        <v>3482</v>
      </c>
      <c r="E11462">
        <v>-71.061539999999994</v>
      </c>
      <c r="F11462">
        <v>42.321680000000001</v>
      </c>
      <c r="G11462" t="s">
        <v>783</v>
      </c>
      <c r="H11462" s="5">
        <v>6</v>
      </c>
      <c r="I11462" t="s">
        <v>2334</v>
      </c>
      <c r="J11462" s="5">
        <f>VLOOKUP(I11462*1,Crosswalks!$L$3:$M$227,2,FALSE)</f>
        <v>6</v>
      </c>
      <c r="K11462" s="5">
        <f>IF(G11462="Corner",INDEX(Crosswalks!$C$4:$J$16,MATCH(H11462,Crosswalks!$C$4:$C$16,0),J11462+1),"N/A, D2D")</f>
        <v>0.4</v>
      </c>
      <c r="L11462" t="s">
        <v>5961</v>
      </c>
      <c r="M11462" t="s">
        <v>847</v>
      </c>
      <c r="N11462" t="s">
        <v>921</v>
      </c>
      <c r="O11462" t="s">
        <v>969</v>
      </c>
      <c r="P11462">
        <v>-71.077909020000007</v>
      </c>
      <c r="Q11462">
        <v>42.330275210000003</v>
      </c>
    </row>
    <row r="11463" spans="2:17" x14ac:dyDescent="0.3">
      <c r="B11463" t="s">
        <v>1402</v>
      </c>
      <c r="C11463" t="s">
        <v>3597</v>
      </c>
      <c r="D11463" t="s">
        <v>3482</v>
      </c>
      <c r="E11463">
        <v>-71.063370000000006</v>
      </c>
      <c r="F11463">
        <v>42.313290000000002</v>
      </c>
      <c r="G11463" t="s">
        <v>783</v>
      </c>
      <c r="H11463" s="5" t="s">
        <v>785</v>
      </c>
      <c r="I11463" t="s">
        <v>3510</v>
      </c>
      <c r="J11463" s="5">
        <f>VLOOKUP(I11463*1,Crosswalks!$L$3:$M$227,2,FALSE)</f>
        <v>6</v>
      </c>
      <c r="K11463" s="5">
        <f>IF(G11463="Corner",INDEX(Crosswalks!$C$4:$J$16,MATCH(H11463,Crosswalks!$C$4:$C$16,0),J11463+1),"N/A, D2D")</f>
        <v>0.2</v>
      </c>
      <c r="L11463" t="s">
        <v>5961</v>
      </c>
      <c r="M11463" t="s">
        <v>847</v>
      </c>
      <c r="N11463" t="s">
        <v>921</v>
      </c>
      <c r="O11463" t="s">
        <v>969</v>
      </c>
      <c r="P11463">
        <v>-71.077909020000007</v>
      </c>
      <c r="Q11463">
        <v>42.330275210000003</v>
      </c>
    </row>
    <row r="11464" spans="2:17" x14ac:dyDescent="0.3">
      <c r="B11464" t="s">
        <v>1425</v>
      </c>
      <c r="C11464" t="s">
        <v>3776</v>
      </c>
      <c r="D11464" t="s">
        <v>3482</v>
      </c>
      <c r="E11464">
        <v>-71.062139999999999</v>
      </c>
      <c r="F11464">
        <v>42.317810000000001</v>
      </c>
      <c r="G11464" t="s">
        <v>783</v>
      </c>
      <c r="H11464" s="5" t="s">
        <v>785</v>
      </c>
      <c r="I11464" t="s">
        <v>3485</v>
      </c>
      <c r="J11464" s="5">
        <f>VLOOKUP(I11464*1,Crosswalks!$L$3:$M$227,2,FALSE)</f>
        <v>6</v>
      </c>
      <c r="K11464" s="5">
        <f>IF(G11464="Corner",INDEX(Crosswalks!$C$4:$J$16,MATCH(H11464,Crosswalks!$C$4:$C$16,0),J11464+1),"N/A, D2D")</f>
        <v>0.2</v>
      </c>
      <c r="L11464" t="s">
        <v>5961</v>
      </c>
      <c r="M11464" t="s">
        <v>847</v>
      </c>
      <c r="N11464" t="s">
        <v>921</v>
      </c>
      <c r="O11464" t="s">
        <v>969</v>
      </c>
      <c r="P11464">
        <v>-71.077909020000007</v>
      </c>
      <c r="Q11464">
        <v>42.330275210000003</v>
      </c>
    </row>
    <row r="11465" spans="2:17" x14ac:dyDescent="0.3">
      <c r="B11465" t="s">
        <v>1093</v>
      </c>
      <c r="C11465" t="s">
        <v>3159</v>
      </c>
      <c r="D11465" t="s">
        <v>3482</v>
      </c>
      <c r="E11465">
        <v>-71.061927999999995</v>
      </c>
      <c r="F11465">
        <v>42.317087000000001</v>
      </c>
      <c r="G11465" t="s">
        <v>783</v>
      </c>
      <c r="H11465" s="5">
        <v>6</v>
      </c>
      <c r="I11465" t="s">
        <v>3485</v>
      </c>
      <c r="J11465" s="5">
        <f>VLOOKUP(I11465*1,Crosswalks!$L$3:$M$227,2,FALSE)</f>
        <v>6</v>
      </c>
      <c r="K11465" s="5">
        <f>IF(G11465="Corner",INDEX(Crosswalks!$C$4:$J$16,MATCH(H11465,Crosswalks!$C$4:$C$16,0),J11465+1),"N/A, D2D")</f>
        <v>0.4</v>
      </c>
      <c r="L11465" t="s">
        <v>5961</v>
      </c>
      <c r="M11465" t="s">
        <v>847</v>
      </c>
      <c r="N11465" t="s">
        <v>921</v>
      </c>
      <c r="O11465" t="s">
        <v>969</v>
      </c>
      <c r="P11465">
        <v>-71.077909020000007</v>
      </c>
      <c r="Q11465">
        <v>42.330275210000003</v>
      </c>
    </row>
    <row r="11466" spans="2:17" x14ac:dyDescent="0.3">
      <c r="B11466" t="s">
        <v>1528</v>
      </c>
      <c r="C11466" t="s">
        <v>3668</v>
      </c>
      <c r="D11466" t="s">
        <v>3482</v>
      </c>
      <c r="E11466">
        <v>-71.063820000000007</v>
      </c>
      <c r="F11466">
        <v>42.320630000000001</v>
      </c>
      <c r="G11466" t="s">
        <v>783</v>
      </c>
      <c r="H11466" s="5" t="s">
        <v>785</v>
      </c>
      <c r="I11466" t="s">
        <v>3507</v>
      </c>
      <c r="J11466" s="5">
        <f>VLOOKUP(I11466*1,Crosswalks!$L$3:$M$227,2,FALSE)</f>
        <v>5</v>
      </c>
      <c r="K11466" s="5">
        <f>IF(G11466="Corner",INDEX(Crosswalks!$C$4:$J$16,MATCH(H11466,Crosswalks!$C$4:$C$16,0),J11466+1),"N/A, D2D")</f>
        <v>0.3</v>
      </c>
      <c r="L11466" t="s">
        <v>5961</v>
      </c>
      <c r="M11466" t="s">
        <v>847</v>
      </c>
      <c r="N11466" t="s">
        <v>921</v>
      </c>
      <c r="O11466" t="s">
        <v>969</v>
      </c>
      <c r="P11466">
        <v>-71.077909020000007</v>
      </c>
      <c r="Q11466">
        <v>42.330275210000003</v>
      </c>
    </row>
    <row r="11467" spans="2:17" x14ac:dyDescent="0.3">
      <c r="B11467" t="s">
        <v>990</v>
      </c>
      <c r="C11467" t="s">
        <v>3597</v>
      </c>
      <c r="D11467" t="s">
        <v>3482</v>
      </c>
      <c r="E11467">
        <v>-71.063469999999995</v>
      </c>
      <c r="F11467">
        <v>42.312980000000003</v>
      </c>
      <c r="G11467" t="s">
        <v>783</v>
      </c>
      <c r="H11467" s="5">
        <v>4</v>
      </c>
      <c r="I11467" t="s">
        <v>3510</v>
      </c>
      <c r="J11467" s="5">
        <f>VLOOKUP(I11467*1,Crosswalks!$L$3:$M$227,2,FALSE)</f>
        <v>6</v>
      </c>
      <c r="K11467" s="5">
        <f>IF(G11467="Corner",INDEX(Crosswalks!$C$4:$J$16,MATCH(H11467,Crosswalks!$C$4:$C$16,0),J11467+1),"N/A, D2D")</f>
        <v>0.3</v>
      </c>
      <c r="L11467" t="s">
        <v>5961</v>
      </c>
      <c r="M11467" t="s">
        <v>847</v>
      </c>
      <c r="N11467" t="s">
        <v>921</v>
      </c>
      <c r="O11467" t="s">
        <v>969</v>
      </c>
      <c r="P11467">
        <v>-71.077909020000007</v>
      </c>
      <c r="Q11467">
        <v>42.330275210000003</v>
      </c>
    </row>
    <row r="11468" spans="2:17" x14ac:dyDescent="0.3">
      <c r="B11468" t="s">
        <v>1098</v>
      </c>
      <c r="C11468" t="s">
        <v>3736</v>
      </c>
      <c r="D11468" t="s">
        <v>3482</v>
      </c>
      <c r="E11468">
        <v>-71.063609999999997</v>
      </c>
      <c r="F11468">
        <v>42.323770000000003</v>
      </c>
      <c r="G11468" t="s">
        <v>783</v>
      </c>
      <c r="H11468" s="5">
        <v>6</v>
      </c>
      <c r="I11468" t="s">
        <v>2334</v>
      </c>
      <c r="J11468" s="5">
        <f>VLOOKUP(I11468*1,Crosswalks!$L$3:$M$227,2,FALSE)</f>
        <v>6</v>
      </c>
      <c r="K11468" s="5">
        <f>IF(G11468="Corner",INDEX(Crosswalks!$C$4:$J$16,MATCH(H11468,Crosswalks!$C$4:$C$16,0),J11468+1),"N/A, D2D")</f>
        <v>0.4</v>
      </c>
      <c r="L11468" t="s">
        <v>5961</v>
      </c>
      <c r="M11468" t="s">
        <v>847</v>
      </c>
      <c r="N11468" t="s">
        <v>921</v>
      </c>
      <c r="O11468" t="s">
        <v>969</v>
      </c>
      <c r="P11468">
        <v>-71.077909020000007</v>
      </c>
      <c r="Q11468">
        <v>42.330275210000003</v>
      </c>
    </row>
    <row r="11469" spans="2:17" x14ac:dyDescent="0.3">
      <c r="B11469" t="s">
        <v>3779</v>
      </c>
      <c r="C11469" t="s">
        <v>2163</v>
      </c>
      <c r="D11469" t="s">
        <v>3482</v>
      </c>
      <c r="E11469">
        <v>-71.062290000000004</v>
      </c>
      <c r="F11469">
        <v>42.32105</v>
      </c>
      <c r="G11469" t="s">
        <v>783</v>
      </c>
      <c r="H11469" s="5">
        <v>4</v>
      </c>
      <c r="I11469" t="s">
        <v>2334</v>
      </c>
      <c r="J11469" s="5">
        <f>VLOOKUP(I11469*1,Crosswalks!$L$3:$M$227,2,FALSE)</f>
        <v>6</v>
      </c>
      <c r="K11469" s="5">
        <f>IF(G11469="Corner",INDEX(Crosswalks!$C$4:$J$16,MATCH(H11469,Crosswalks!$C$4:$C$16,0),J11469+1),"N/A, D2D")</f>
        <v>0.3</v>
      </c>
      <c r="L11469" t="s">
        <v>5961</v>
      </c>
      <c r="M11469" t="s">
        <v>847</v>
      </c>
      <c r="N11469" t="s">
        <v>921</v>
      </c>
      <c r="O11469" t="s">
        <v>969</v>
      </c>
      <c r="P11469">
        <v>-71.077909020000007</v>
      </c>
      <c r="Q11469">
        <v>42.330275210000003</v>
      </c>
    </row>
    <row r="11470" spans="2:17" x14ac:dyDescent="0.3">
      <c r="B11470" t="s">
        <v>3598</v>
      </c>
      <c r="C11470" t="s">
        <v>1146</v>
      </c>
      <c r="D11470" t="s">
        <v>3482</v>
      </c>
      <c r="E11470">
        <v>-71.063410000000005</v>
      </c>
      <c r="F11470">
        <v>42.319180000000003</v>
      </c>
      <c r="G11470" t="s">
        <v>783</v>
      </c>
      <c r="H11470" s="5">
        <v>2</v>
      </c>
      <c r="I11470" t="s">
        <v>3507</v>
      </c>
      <c r="J11470" s="5">
        <f>VLOOKUP(I11470*1,Crosswalks!$L$3:$M$227,2,FALSE)</f>
        <v>5</v>
      </c>
      <c r="K11470" s="5">
        <f>IF(G11470="Corner",INDEX(Crosswalks!$C$4:$J$16,MATCH(H11470,Crosswalks!$C$4:$C$16,0),J11470+1),"N/A, D2D")</f>
        <v>0.4</v>
      </c>
      <c r="L11470" t="s">
        <v>5961</v>
      </c>
      <c r="M11470" t="s">
        <v>847</v>
      </c>
      <c r="N11470" t="s">
        <v>921</v>
      </c>
      <c r="O11470" t="s">
        <v>969</v>
      </c>
      <c r="P11470">
        <v>-71.077909020000007</v>
      </c>
      <c r="Q11470">
        <v>42.330275210000003</v>
      </c>
    </row>
    <row r="11471" spans="2:17" x14ac:dyDescent="0.3">
      <c r="B11471" t="s">
        <v>862</v>
      </c>
      <c r="C11471" t="s">
        <v>3780</v>
      </c>
      <c r="D11471" t="s">
        <v>3482</v>
      </c>
      <c r="E11471">
        <v>-71.063289999999995</v>
      </c>
      <c r="F11471">
        <v>42.329329999999999</v>
      </c>
      <c r="G11471" t="s">
        <v>783</v>
      </c>
      <c r="H11471" s="5">
        <v>5</v>
      </c>
      <c r="I11471" t="s">
        <v>2334</v>
      </c>
      <c r="J11471" s="5">
        <f>VLOOKUP(I11471*1,Crosswalks!$L$3:$M$227,2,FALSE)</f>
        <v>6</v>
      </c>
      <c r="K11471" s="5">
        <f>IF(G11471="Corner",INDEX(Crosswalks!$C$4:$J$16,MATCH(H11471,Crosswalks!$C$4:$C$16,0),J11471+1),"N/A, D2D")</f>
        <v>0.4</v>
      </c>
      <c r="L11471" t="s">
        <v>5961</v>
      </c>
      <c r="M11471" t="s">
        <v>847</v>
      </c>
      <c r="N11471" t="s">
        <v>921</v>
      </c>
      <c r="O11471" t="s">
        <v>969</v>
      </c>
      <c r="P11471">
        <v>-71.077909020000007</v>
      </c>
      <c r="Q11471">
        <v>42.330275210000003</v>
      </c>
    </row>
    <row r="11472" spans="2:17" x14ac:dyDescent="0.3">
      <c r="B11472" t="s">
        <v>855</v>
      </c>
      <c r="C11472" t="s">
        <v>3781</v>
      </c>
      <c r="D11472" t="s">
        <v>3482</v>
      </c>
      <c r="E11472">
        <v>-71.060929999999999</v>
      </c>
      <c r="F11472">
        <v>42.316580000000002</v>
      </c>
      <c r="G11472" t="s">
        <v>783</v>
      </c>
      <c r="H11472" s="5">
        <v>5</v>
      </c>
      <c r="I11472" t="s">
        <v>3485</v>
      </c>
      <c r="J11472" s="5">
        <f>VLOOKUP(I11472*1,Crosswalks!$L$3:$M$227,2,FALSE)</f>
        <v>6</v>
      </c>
      <c r="K11472" s="5">
        <f>IF(G11472="Corner",INDEX(Crosswalks!$C$4:$J$16,MATCH(H11472,Crosswalks!$C$4:$C$16,0),J11472+1),"N/A, D2D")</f>
        <v>0.4</v>
      </c>
      <c r="L11472" t="s">
        <v>5961</v>
      </c>
      <c r="M11472" t="s">
        <v>847</v>
      </c>
      <c r="N11472" t="s">
        <v>921</v>
      </c>
      <c r="O11472" t="s">
        <v>969</v>
      </c>
      <c r="P11472">
        <v>-71.077909020000007</v>
      </c>
      <c r="Q11472">
        <v>42.330275210000003</v>
      </c>
    </row>
    <row r="11473" spans="2:17" x14ac:dyDescent="0.3">
      <c r="B11473" t="s">
        <v>3782</v>
      </c>
      <c r="C11473" t="s">
        <v>3675</v>
      </c>
      <c r="D11473" t="s">
        <v>3482</v>
      </c>
      <c r="E11473">
        <v>-71.061729999999997</v>
      </c>
      <c r="F11473">
        <v>42.316270000000003</v>
      </c>
      <c r="G11473" t="s">
        <v>783</v>
      </c>
      <c r="H11473" s="5">
        <v>2</v>
      </c>
      <c r="I11473" t="s">
        <v>3485</v>
      </c>
      <c r="J11473" s="5">
        <f>VLOOKUP(I11473*1,Crosswalks!$L$3:$M$227,2,FALSE)</f>
        <v>6</v>
      </c>
      <c r="K11473" s="5">
        <f>IF(G11473="Corner",INDEX(Crosswalks!$C$4:$J$16,MATCH(H11473,Crosswalks!$C$4:$C$16,0),J11473+1),"N/A, D2D")</f>
        <v>0.3</v>
      </c>
      <c r="L11473" t="s">
        <v>5961</v>
      </c>
      <c r="M11473" t="s">
        <v>847</v>
      </c>
      <c r="N11473" t="s">
        <v>921</v>
      </c>
      <c r="O11473" t="s">
        <v>969</v>
      </c>
      <c r="P11473">
        <v>-71.077909020000007</v>
      </c>
      <c r="Q11473">
        <v>42.330275210000003</v>
      </c>
    </row>
    <row r="11474" spans="2:17" x14ac:dyDescent="0.3">
      <c r="B11474" t="s">
        <v>3783</v>
      </c>
      <c r="C11474" t="s">
        <v>1146</v>
      </c>
      <c r="D11474" t="s">
        <v>3482</v>
      </c>
      <c r="E11474">
        <v>-71.063509999999994</v>
      </c>
      <c r="F11474">
        <v>42.319040000000001</v>
      </c>
      <c r="G11474" t="s">
        <v>783</v>
      </c>
      <c r="H11474" s="5">
        <v>3</v>
      </c>
      <c r="I11474" t="s">
        <v>3507</v>
      </c>
      <c r="J11474" s="5">
        <f>VLOOKUP(I11474*1,Crosswalks!$L$3:$M$227,2,FALSE)</f>
        <v>5</v>
      </c>
      <c r="K11474" s="5">
        <f>IF(G11474="Corner",INDEX(Crosswalks!$C$4:$J$16,MATCH(H11474,Crosswalks!$C$4:$C$16,0),J11474+1),"N/A, D2D")</f>
        <v>0.5</v>
      </c>
      <c r="L11474" t="s">
        <v>5961</v>
      </c>
      <c r="M11474" t="s">
        <v>847</v>
      </c>
      <c r="N11474" t="s">
        <v>921</v>
      </c>
      <c r="O11474" t="s">
        <v>969</v>
      </c>
      <c r="P11474">
        <v>-71.077909020000007</v>
      </c>
      <c r="Q11474">
        <v>42.330275210000003</v>
      </c>
    </row>
    <row r="11475" spans="2:17" x14ac:dyDescent="0.3">
      <c r="B11475" t="s">
        <v>931</v>
      </c>
      <c r="C11475" t="s">
        <v>3595</v>
      </c>
      <c r="D11475" t="s">
        <v>3482</v>
      </c>
      <c r="E11475">
        <v>-71.063910000000007</v>
      </c>
      <c r="F11475">
        <v>42.314810000000001</v>
      </c>
      <c r="G11475" t="s">
        <v>783</v>
      </c>
      <c r="H11475" s="5">
        <v>2</v>
      </c>
      <c r="I11475" t="s">
        <v>3485</v>
      </c>
      <c r="J11475" s="5">
        <f>VLOOKUP(I11475*1,Crosswalks!$L$3:$M$227,2,FALSE)</f>
        <v>6</v>
      </c>
      <c r="K11475" s="5">
        <f>IF(G11475="Corner",INDEX(Crosswalks!$C$4:$J$16,MATCH(H11475,Crosswalks!$C$4:$C$16,0),J11475+1),"N/A, D2D")</f>
        <v>0.3</v>
      </c>
      <c r="L11475" t="s">
        <v>5961</v>
      </c>
      <c r="M11475" t="s">
        <v>847</v>
      </c>
      <c r="N11475" t="s">
        <v>921</v>
      </c>
      <c r="O11475" t="s">
        <v>969</v>
      </c>
      <c r="P11475">
        <v>-71.077909020000007</v>
      </c>
      <c r="Q11475">
        <v>42.330275210000003</v>
      </c>
    </row>
    <row r="11476" spans="2:17" x14ac:dyDescent="0.3">
      <c r="B11476" t="s">
        <v>898</v>
      </c>
      <c r="C11476" t="s">
        <v>3484</v>
      </c>
      <c r="D11476" t="s">
        <v>3482</v>
      </c>
      <c r="E11476">
        <v>-71.061859999999996</v>
      </c>
      <c r="F11476">
        <v>42.319510000000001</v>
      </c>
      <c r="G11476" t="s">
        <v>783</v>
      </c>
      <c r="H11476" s="5">
        <v>4</v>
      </c>
      <c r="I11476" t="s">
        <v>3485</v>
      </c>
      <c r="J11476" s="5">
        <f>VLOOKUP(I11476*1,Crosswalks!$L$3:$M$227,2,FALSE)</f>
        <v>6</v>
      </c>
      <c r="K11476" s="5">
        <f>IF(G11476="Corner",INDEX(Crosswalks!$C$4:$J$16,MATCH(H11476,Crosswalks!$C$4:$C$16,0),J11476+1),"N/A, D2D")</f>
        <v>0.3</v>
      </c>
      <c r="L11476" t="s">
        <v>5961</v>
      </c>
      <c r="M11476" t="s">
        <v>847</v>
      </c>
      <c r="N11476" t="s">
        <v>921</v>
      </c>
      <c r="O11476" t="s">
        <v>969</v>
      </c>
      <c r="P11476">
        <v>-71.077909020000007</v>
      </c>
      <c r="Q11476">
        <v>42.330275210000003</v>
      </c>
    </row>
    <row r="11477" spans="2:17" x14ac:dyDescent="0.3">
      <c r="B11477" t="s">
        <v>1039</v>
      </c>
      <c r="C11477" t="s">
        <v>3757</v>
      </c>
      <c r="D11477" t="s">
        <v>3482</v>
      </c>
      <c r="E11477">
        <v>-71.060749999999999</v>
      </c>
      <c r="F11477">
        <v>42.316000000000003</v>
      </c>
      <c r="G11477" t="s">
        <v>783</v>
      </c>
      <c r="H11477" s="5" t="s">
        <v>785</v>
      </c>
      <c r="I11477" t="s">
        <v>3485</v>
      </c>
      <c r="J11477" s="5">
        <f>VLOOKUP(I11477*1,Crosswalks!$L$3:$M$227,2,FALSE)</f>
        <v>6</v>
      </c>
      <c r="K11477" s="5">
        <f>IF(G11477="Corner",INDEX(Crosswalks!$C$4:$J$16,MATCH(H11477,Crosswalks!$C$4:$C$16,0),J11477+1),"N/A, D2D")</f>
        <v>0.2</v>
      </c>
      <c r="L11477" t="s">
        <v>5961</v>
      </c>
      <c r="M11477" t="s">
        <v>847</v>
      </c>
      <c r="N11477" t="s">
        <v>921</v>
      </c>
      <c r="O11477" t="s">
        <v>969</v>
      </c>
      <c r="P11477">
        <v>-71.077909020000007</v>
      </c>
      <c r="Q11477">
        <v>42.330275210000003</v>
      </c>
    </row>
    <row r="11478" spans="2:17" x14ac:dyDescent="0.3">
      <c r="B11478" t="s">
        <v>1185</v>
      </c>
      <c r="C11478" t="s">
        <v>3159</v>
      </c>
      <c r="D11478" t="s">
        <v>3482</v>
      </c>
      <c r="E11478">
        <v>-71.061914000000002</v>
      </c>
      <c r="F11478">
        <v>42.317124999999997</v>
      </c>
      <c r="G11478" t="s">
        <v>783</v>
      </c>
      <c r="H11478" s="5">
        <v>4</v>
      </c>
      <c r="I11478" t="s">
        <v>3485</v>
      </c>
      <c r="J11478" s="5">
        <f>VLOOKUP(I11478*1,Crosswalks!$L$3:$M$227,2,FALSE)</f>
        <v>6</v>
      </c>
      <c r="K11478" s="5">
        <f>IF(G11478="Corner",INDEX(Crosswalks!$C$4:$J$16,MATCH(H11478,Crosswalks!$C$4:$C$16,0),J11478+1),"N/A, D2D")</f>
        <v>0.3</v>
      </c>
      <c r="L11478" t="s">
        <v>5961</v>
      </c>
      <c r="M11478" t="s">
        <v>847</v>
      </c>
      <c r="N11478" t="s">
        <v>921</v>
      </c>
      <c r="O11478" t="s">
        <v>969</v>
      </c>
      <c r="P11478">
        <v>-71.077909020000007</v>
      </c>
      <c r="Q11478">
        <v>42.330275210000003</v>
      </c>
    </row>
    <row r="11479" spans="2:17" x14ac:dyDescent="0.3">
      <c r="B11479" t="s">
        <v>999</v>
      </c>
      <c r="C11479" t="s">
        <v>3680</v>
      </c>
      <c r="D11479" t="s">
        <v>3482</v>
      </c>
      <c r="E11479">
        <v>-71.062910000000002</v>
      </c>
      <c r="F11479">
        <v>42.315100000000001</v>
      </c>
      <c r="G11479" t="s">
        <v>783</v>
      </c>
      <c r="H11479" s="5">
        <v>5</v>
      </c>
      <c r="I11479" t="s">
        <v>3485</v>
      </c>
      <c r="J11479" s="5">
        <f>VLOOKUP(I11479*1,Crosswalks!$L$3:$M$227,2,FALSE)</f>
        <v>6</v>
      </c>
      <c r="K11479" s="5">
        <f>IF(G11479="Corner",INDEX(Crosswalks!$C$4:$J$16,MATCH(H11479,Crosswalks!$C$4:$C$16,0),J11479+1),"N/A, D2D")</f>
        <v>0.4</v>
      </c>
      <c r="L11479" t="s">
        <v>5961</v>
      </c>
      <c r="M11479" t="s">
        <v>847</v>
      </c>
      <c r="N11479" t="s">
        <v>921</v>
      </c>
      <c r="O11479" t="s">
        <v>969</v>
      </c>
      <c r="P11479">
        <v>-71.077909020000007</v>
      </c>
      <c r="Q11479">
        <v>42.330275210000003</v>
      </c>
    </row>
    <row r="11480" spans="2:17" x14ac:dyDescent="0.3">
      <c r="B11480" t="s">
        <v>1533</v>
      </c>
      <c r="C11480" t="s">
        <v>3512</v>
      </c>
      <c r="D11480" t="s">
        <v>3482</v>
      </c>
      <c r="E11480">
        <v>-71.062989999999999</v>
      </c>
      <c r="F11480">
        <v>42.311839999999997</v>
      </c>
      <c r="G11480" t="s">
        <v>783</v>
      </c>
      <c r="H11480" s="5">
        <v>2</v>
      </c>
      <c r="I11480" t="s">
        <v>3510</v>
      </c>
      <c r="J11480" s="5">
        <f>VLOOKUP(I11480*1,Crosswalks!$L$3:$M$227,2,FALSE)</f>
        <v>6</v>
      </c>
      <c r="K11480" s="5">
        <f>IF(G11480="Corner",INDEX(Crosswalks!$C$4:$J$16,MATCH(H11480,Crosswalks!$C$4:$C$16,0),J11480+1),"N/A, D2D")</f>
        <v>0.3</v>
      </c>
      <c r="L11480" t="s">
        <v>5961</v>
      </c>
      <c r="M11480" t="s">
        <v>847</v>
      </c>
      <c r="N11480" t="s">
        <v>921</v>
      </c>
      <c r="O11480" t="s">
        <v>969</v>
      </c>
      <c r="P11480">
        <v>-71.077909020000007</v>
      </c>
      <c r="Q11480">
        <v>42.330275210000003</v>
      </c>
    </row>
    <row r="11481" spans="2:17" x14ac:dyDescent="0.3">
      <c r="B11481" t="s">
        <v>1290</v>
      </c>
      <c r="C11481" t="s">
        <v>3512</v>
      </c>
      <c r="D11481" t="s">
        <v>3482</v>
      </c>
      <c r="E11481">
        <v>-71.064629999999994</v>
      </c>
      <c r="F11481">
        <v>42.312510000000003</v>
      </c>
      <c r="G11481" t="s">
        <v>783</v>
      </c>
      <c r="H11481" s="5">
        <v>3</v>
      </c>
      <c r="I11481" t="s">
        <v>3510</v>
      </c>
      <c r="J11481" s="5">
        <f>VLOOKUP(I11481*1,Crosswalks!$L$3:$M$227,2,FALSE)</f>
        <v>6</v>
      </c>
      <c r="K11481" s="5">
        <f>IF(G11481="Corner",INDEX(Crosswalks!$C$4:$J$16,MATCH(H11481,Crosswalks!$C$4:$C$16,0),J11481+1),"N/A, D2D")</f>
        <v>0.3</v>
      </c>
      <c r="L11481" t="s">
        <v>5961</v>
      </c>
      <c r="M11481" t="s">
        <v>847</v>
      </c>
      <c r="N11481" t="s">
        <v>921</v>
      </c>
      <c r="O11481" t="s">
        <v>969</v>
      </c>
      <c r="P11481">
        <v>-71.077909020000007</v>
      </c>
      <c r="Q11481">
        <v>42.330275210000003</v>
      </c>
    </row>
    <row r="11482" spans="2:17" x14ac:dyDescent="0.3">
      <c r="B11482" t="s">
        <v>1185</v>
      </c>
      <c r="C11482" t="s">
        <v>3675</v>
      </c>
      <c r="D11482" t="s">
        <v>3482</v>
      </c>
      <c r="E11482">
        <v>-71.061189999999996</v>
      </c>
      <c r="F11482">
        <v>42.3157</v>
      </c>
      <c r="G11482" t="s">
        <v>783</v>
      </c>
      <c r="H11482" s="5">
        <v>1</v>
      </c>
      <c r="I11482" t="s">
        <v>3485</v>
      </c>
      <c r="J11482" s="5">
        <f>VLOOKUP(I11482*1,Crosswalks!$L$3:$M$227,2,FALSE)</f>
        <v>6</v>
      </c>
      <c r="K11482" s="5">
        <f>IF(G11482="Corner",INDEX(Crosswalks!$C$4:$J$16,MATCH(H11482,Crosswalks!$C$4:$C$16,0),J11482+1),"N/A, D2D")</f>
        <v>0.2</v>
      </c>
      <c r="L11482" t="s">
        <v>5961</v>
      </c>
      <c r="M11482" t="s">
        <v>847</v>
      </c>
      <c r="N11482" t="s">
        <v>921</v>
      </c>
      <c r="O11482" t="s">
        <v>969</v>
      </c>
      <c r="P11482">
        <v>-71.077909020000007</v>
      </c>
      <c r="Q11482">
        <v>42.330275210000003</v>
      </c>
    </row>
    <row r="11483" spans="2:17" x14ac:dyDescent="0.3">
      <c r="B11483" t="s">
        <v>898</v>
      </c>
      <c r="C11483" t="s">
        <v>3491</v>
      </c>
      <c r="D11483" t="s">
        <v>3482</v>
      </c>
      <c r="E11483">
        <v>-71.059290000000004</v>
      </c>
      <c r="F11483">
        <v>42.317979999999999</v>
      </c>
      <c r="G11483" t="s">
        <v>783</v>
      </c>
      <c r="H11483" s="5" t="s">
        <v>785</v>
      </c>
      <c r="I11483" t="s">
        <v>3485</v>
      </c>
      <c r="J11483" s="5">
        <f>VLOOKUP(I11483*1,Crosswalks!$L$3:$M$227,2,FALSE)</f>
        <v>6</v>
      </c>
      <c r="K11483" s="5">
        <f>IF(G11483="Corner",INDEX(Crosswalks!$C$4:$J$16,MATCH(H11483,Crosswalks!$C$4:$C$16,0),J11483+1),"N/A, D2D")</f>
        <v>0.2</v>
      </c>
      <c r="L11483" t="s">
        <v>5961</v>
      </c>
      <c r="M11483" t="s">
        <v>847</v>
      </c>
      <c r="N11483" t="s">
        <v>921</v>
      </c>
      <c r="O11483" t="s">
        <v>969</v>
      </c>
      <c r="P11483">
        <v>-71.077909020000007</v>
      </c>
      <c r="Q11483">
        <v>42.330275210000003</v>
      </c>
    </row>
    <row r="11484" spans="2:17" x14ac:dyDescent="0.3">
      <c r="B11484" t="s">
        <v>832</v>
      </c>
      <c r="C11484" t="s">
        <v>3491</v>
      </c>
      <c r="D11484" t="s">
        <v>3482</v>
      </c>
      <c r="E11484">
        <v>-71.059110000000004</v>
      </c>
      <c r="F11484">
        <v>42.316519999999997</v>
      </c>
      <c r="G11484" t="s">
        <v>783</v>
      </c>
      <c r="H11484" s="5">
        <v>6</v>
      </c>
      <c r="I11484" t="s">
        <v>3487</v>
      </c>
      <c r="J11484" s="5">
        <f>VLOOKUP(I11484*1,Crosswalks!$L$3:$M$227,2,FALSE)</f>
        <v>3</v>
      </c>
      <c r="K11484" s="5">
        <f>IF(G11484="Corner",INDEX(Crosswalks!$C$4:$J$16,MATCH(H11484,Crosswalks!$C$4:$C$16,0),J11484+1),"N/A, D2D")</f>
        <v>0.5</v>
      </c>
      <c r="L11484" t="s">
        <v>5961</v>
      </c>
      <c r="M11484" t="s">
        <v>847</v>
      </c>
      <c r="N11484" t="s">
        <v>921</v>
      </c>
      <c r="O11484" t="s">
        <v>969</v>
      </c>
      <c r="P11484">
        <v>-71.077909020000007</v>
      </c>
      <c r="Q11484">
        <v>42.330275210000003</v>
      </c>
    </row>
    <row r="11485" spans="2:17" x14ac:dyDescent="0.3">
      <c r="B11485" t="s">
        <v>891</v>
      </c>
      <c r="C11485" t="s">
        <v>3784</v>
      </c>
      <c r="D11485" t="s">
        <v>3482</v>
      </c>
      <c r="E11485">
        <v>-71.061274999999995</v>
      </c>
      <c r="F11485">
        <v>42.323731000000002</v>
      </c>
      <c r="G11485" t="s">
        <v>783</v>
      </c>
      <c r="H11485" s="5">
        <v>4</v>
      </c>
      <c r="I11485" t="s">
        <v>2334</v>
      </c>
      <c r="J11485" s="5">
        <f>VLOOKUP(I11485*1,Crosswalks!$L$3:$M$227,2,FALSE)</f>
        <v>6</v>
      </c>
      <c r="K11485" s="5">
        <f>IF(G11485="Corner",INDEX(Crosswalks!$C$4:$J$16,MATCH(H11485,Crosswalks!$C$4:$C$16,0),J11485+1),"N/A, D2D")</f>
        <v>0.3</v>
      </c>
      <c r="L11485" t="s">
        <v>5961</v>
      </c>
      <c r="M11485" t="s">
        <v>847</v>
      </c>
      <c r="N11485" t="s">
        <v>921</v>
      </c>
      <c r="O11485" t="s">
        <v>969</v>
      </c>
      <c r="P11485">
        <v>-71.077909020000007</v>
      </c>
      <c r="Q11485">
        <v>42.330275210000003</v>
      </c>
    </row>
    <row r="11486" spans="2:17" x14ac:dyDescent="0.3">
      <c r="B11486" t="s">
        <v>1093</v>
      </c>
      <c r="C11486" t="s">
        <v>3531</v>
      </c>
      <c r="D11486" t="s">
        <v>3482</v>
      </c>
      <c r="E11486">
        <v>-71.062489999999997</v>
      </c>
      <c r="F11486">
        <v>42.312469999999998</v>
      </c>
      <c r="G11486" t="s">
        <v>783</v>
      </c>
      <c r="H11486" s="5">
        <v>6</v>
      </c>
      <c r="I11486" t="s">
        <v>3510</v>
      </c>
      <c r="J11486" s="5">
        <f>VLOOKUP(I11486*1,Crosswalks!$L$3:$M$227,2,FALSE)</f>
        <v>6</v>
      </c>
      <c r="K11486" s="5">
        <f>IF(G11486="Corner",INDEX(Crosswalks!$C$4:$J$16,MATCH(H11486,Crosswalks!$C$4:$C$16,0),J11486+1),"N/A, D2D")</f>
        <v>0.4</v>
      </c>
      <c r="L11486" t="s">
        <v>5961</v>
      </c>
      <c r="M11486" t="s">
        <v>847</v>
      </c>
      <c r="N11486" t="s">
        <v>921</v>
      </c>
      <c r="O11486" t="s">
        <v>969</v>
      </c>
      <c r="P11486">
        <v>-71.077909020000007</v>
      </c>
      <c r="Q11486">
        <v>42.330275210000003</v>
      </c>
    </row>
    <row r="11487" spans="2:17" x14ac:dyDescent="0.3">
      <c r="B11487" t="s">
        <v>1070</v>
      </c>
      <c r="C11487" t="s">
        <v>3520</v>
      </c>
      <c r="D11487" t="s">
        <v>3482</v>
      </c>
      <c r="E11487">
        <v>-71.062610000000006</v>
      </c>
      <c r="F11487">
        <v>42.31324</v>
      </c>
      <c r="G11487" t="s">
        <v>784</v>
      </c>
      <c r="H11487" s="5">
        <v>3</v>
      </c>
      <c r="I11487" t="s">
        <v>3510</v>
      </c>
      <c r="J11487" s="5">
        <f>VLOOKUP(I11487*1,Crosswalks!$L$3:$M$227,2,FALSE)</f>
        <v>6</v>
      </c>
      <c r="K11487" s="5" t="str">
        <f>IF(G11487="Corner",INDEX(Crosswalks!$C$4:$J$16,MATCH(H11487,Crosswalks!$C$4:$C$16,0),J11487+1),"N/A, D2D")</f>
        <v>N/A, D2D</v>
      </c>
      <c r="L11487" t="s">
        <v>5961</v>
      </c>
      <c r="M11487" t="s">
        <v>847</v>
      </c>
      <c r="N11487" t="s">
        <v>921</v>
      </c>
      <c r="O11487" t="s">
        <v>969</v>
      </c>
      <c r="P11487">
        <v>-71.077909020000007</v>
      </c>
      <c r="Q11487">
        <v>42.330275210000003</v>
      </c>
    </row>
    <row r="11488" spans="2:17" x14ac:dyDescent="0.3">
      <c r="B11488" t="s">
        <v>3332</v>
      </c>
      <c r="C11488" t="s">
        <v>1146</v>
      </c>
      <c r="D11488" t="s">
        <v>3482</v>
      </c>
      <c r="E11488">
        <v>-71.062600000000003</v>
      </c>
      <c r="F11488">
        <v>42.319220000000001</v>
      </c>
      <c r="G11488" t="s">
        <v>784</v>
      </c>
      <c r="H11488" s="5">
        <v>4</v>
      </c>
      <c r="I11488" t="s">
        <v>3485</v>
      </c>
      <c r="J11488" s="5">
        <f>VLOOKUP(I11488*1,Crosswalks!$L$3:$M$227,2,FALSE)</f>
        <v>6</v>
      </c>
      <c r="K11488" s="5" t="str">
        <f>IF(G11488="Corner",INDEX(Crosswalks!$C$4:$J$16,MATCH(H11488,Crosswalks!$C$4:$C$16,0),J11488+1),"N/A, D2D")</f>
        <v>N/A, D2D</v>
      </c>
      <c r="L11488" t="s">
        <v>5961</v>
      </c>
      <c r="M11488" t="s">
        <v>847</v>
      </c>
      <c r="N11488" t="s">
        <v>921</v>
      </c>
      <c r="O11488" t="s">
        <v>969</v>
      </c>
      <c r="P11488">
        <v>-71.077909020000007</v>
      </c>
      <c r="Q11488">
        <v>42.330275210000003</v>
      </c>
    </row>
    <row r="11489" spans="2:17" x14ac:dyDescent="0.3">
      <c r="B11489" t="s">
        <v>816</v>
      </c>
      <c r="C11489" t="s">
        <v>3509</v>
      </c>
      <c r="D11489" t="s">
        <v>3482</v>
      </c>
      <c r="E11489">
        <v>-71.064114000000004</v>
      </c>
      <c r="F11489">
        <v>42.310917000000003</v>
      </c>
      <c r="G11489" t="s">
        <v>784</v>
      </c>
      <c r="H11489" s="5">
        <v>5</v>
      </c>
      <c r="I11489" t="s">
        <v>3510</v>
      </c>
      <c r="J11489" s="5">
        <f>VLOOKUP(I11489*1,Crosswalks!$L$3:$M$227,2,FALSE)</f>
        <v>6</v>
      </c>
      <c r="K11489" s="5" t="str">
        <f>IF(G11489="Corner",INDEX(Crosswalks!$C$4:$J$16,MATCH(H11489,Crosswalks!$C$4:$C$16,0),J11489+1),"N/A, D2D")</f>
        <v>N/A, D2D</v>
      </c>
      <c r="L11489" t="s">
        <v>5961</v>
      </c>
      <c r="M11489" t="s">
        <v>847</v>
      </c>
      <c r="N11489" t="s">
        <v>921</v>
      </c>
      <c r="O11489" t="s">
        <v>969</v>
      </c>
      <c r="P11489">
        <v>-71.077909020000007</v>
      </c>
      <c r="Q11489">
        <v>42.330275210000003</v>
      </c>
    </row>
    <row r="11490" spans="2:17" x14ac:dyDescent="0.3">
      <c r="B11490" t="s">
        <v>911</v>
      </c>
      <c r="C11490" t="s">
        <v>3520</v>
      </c>
      <c r="D11490" t="s">
        <v>3482</v>
      </c>
      <c r="E11490">
        <v>-71.064279999999997</v>
      </c>
      <c r="F11490">
        <v>42.315420000000003</v>
      </c>
      <c r="G11490" t="s">
        <v>784</v>
      </c>
      <c r="H11490" s="5">
        <v>3</v>
      </c>
      <c r="I11490" t="s">
        <v>3485</v>
      </c>
      <c r="J11490" s="5">
        <f>VLOOKUP(I11490*1,Crosswalks!$L$3:$M$227,2,FALSE)</f>
        <v>6</v>
      </c>
      <c r="K11490" s="5" t="str">
        <f>IF(G11490="Corner",INDEX(Crosswalks!$C$4:$J$16,MATCH(H11490,Crosswalks!$C$4:$C$16,0),J11490+1),"N/A, D2D")</f>
        <v>N/A, D2D</v>
      </c>
      <c r="L11490" t="s">
        <v>5961</v>
      </c>
      <c r="M11490" t="s">
        <v>847</v>
      </c>
      <c r="N11490" t="s">
        <v>921</v>
      </c>
      <c r="O11490" t="s">
        <v>969</v>
      </c>
      <c r="P11490">
        <v>-71.077909020000007</v>
      </c>
      <c r="Q11490">
        <v>42.330275210000003</v>
      </c>
    </row>
    <row r="11491" spans="2:17" x14ac:dyDescent="0.3">
      <c r="B11491" t="s">
        <v>931</v>
      </c>
      <c r="C11491" t="s">
        <v>3680</v>
      </c>
      <c r="D11491" t="s">
        <v>3482</v>
      </c>
      <c r="E11491">
        <v>-71.062939999999998</v>
      </c>
      <c r="F11491">
        <v>42.314950000000003</v>
      </c>
      <c r="G11491" t="s">
        <v>784</v>
      </c>
      <c r="H11491" s="5">
        <v>1</v>
      </c>
      <c r="I11491" t="s">
        <v>3485</v>
      </c>
      <c r="J11491" s="5">
        <f>VLOOKUP(I11491*1,Crosswalks!$L$3:$M$227,2,FALSE)</f>
        <v>6</v>
      </c>
      <c r="K11491" s="5" t="str">
        <f>IF(G11491="Corner",INDEX(Crosswalks!$C$4:$J$16,MATCH(H11491,Crosswalks!$C$4:$C$16,0),J11491+1),"N/A, D2D")</f>
        <v>N/A, D2D</v>
      </c>
      <c r="L11491" t="s">
        <v>5961</v>
      </c>
      <c r="M11491" t="s">
        <v>847</v>
      </c>
      <c r="N11491" t="s">
        <v>921</v>
      </c>
      <c r="O11491" t="s">
        <v>969</v>
      </c>
      <c r="P11491">
        <v>-71.077909020000007</v>
      </c>
      <c r="Q11491">
        <v>42.330275210000003</v>
      </c>
    </row>
    <row r="11492" spans="2:17" x14ac:dyDescent="0.3">
      <c r="B11492" t="s">
        <v>842</v>
      </c>
      <c r="C11492" t="s">
        <v>3595</v>
      </c>
      <c r="D11492" t="s">
        <v>3482</v>
      </c>
      <c r="E11492">
        <v>-71.063770000000005</v>
      </c>
      <c r="F11492">
        <v>42.314779999999999</v>
      </c>
      <c r="G11492" t="s">
        <v>784</v>
      </c>
      <c r="H11492" s="5">
        <v>6</v>
      </c>
      <c r="I11492" t="s">
        <v>3485</v>
      </c>
      <c r="J11492" s="5">
        <f>VLOOKUP(I11492*1,Crosswalks!$L$3:$M$227,2,FALSE)</f>
        <v>6</v>
      </c>
      <c r="K11492" s="5" t="str">
        <f>IF(G11492="Corner",INDEX(Crosswalks!$C$4:$J$16,MATCH(H11492,Crosswalks!$C$4:$C$16,0),J11492+1),"N/A, D2D")</f>
        <v>N/A, D2D</v>
      </c>
      <c r="L11492" t="s">
        <v>5961</v>
      </c>
      <c r="M11492" t="s">
        <v>847</v>
      </c>
      <c r="N11492" t="s">
        <v>921</v>
      </c>
      <c r="O11492" t="s">
        <v>969</v>
      </c>
      <c r="P11492">
        <v>-71.077909020000007</v>
      </c>
      <c r="Q11492">
        <v>42.330275210000003</v>
      </c>
    </row>
    <row r="11493" spans="2:17" x14ac:dyDescent="0.3">
      <c r="B11493" t="s">
        <v>1378</v>
      </c>
      <c r="C11493" t="s">
        <v>3666</v>
      </c>
      <c r="D11493" t="s">
        <v>3482</v>
      </c>
      <c r="E11493">
        <v>-71.061440000000005</v>
      </c>
      <c r="F11493">
        <v>42.315159999999999</v>
      </c>
      <c r="G11493" t="s">
        <v>784</v>
      </c>
      <c r="H11493" s="5">
        <v>2</v>
      </c>
      <c r="I11493" t="s">
        <v>3485</v>
      </c>
      <c r="J11493" s="5">
        <f>VLOOKUP(I11493*1,Crosswalks!$L$3:$M$227,2,FALSE)</f>
        <v>6</v>
      </c>
      <c r="K11493" s="5" t="str">
        <f>IF(G11493="Corner",INDEX(Crosswalks!$C$4:$J$16,MATCH(H11493,Crosswalks!$C$4:$C$16,0),J11493+1),"N/A, D2D")</f>
        <v>N/A, D2D</v>
      </c>
      <c r="L11493" t="s">
        <v>5961</v>
      </c>
      <c r="M11493" t="s">
        <v>847</v>
      </c>
      <c r="N11493" t="s">
        <v>921</v>
      </c>
      <c r="O11493" t="s">
        <v>969</v>
      </c>
      <c r="P11493">
        <v>-71.077909020000007</v>
      </c>
      <c r="Q11493">
        <v>42.330275210000003</v>
      </c>
    </row>
    <row r="11494" spans="2:17" x14ac:dyDescent="0.3">
      <c r="B11494" t="s">
        <v>1430</v>
      </c>
      <c r="C11494" t="s">
        <v>3688</v>
      </c>
      <c r="D11494" t="s">
        <v>3482</v>
      </c>
      <c r="E11494">
        <v>-71.064695</v>
      </c>
      <c r="F11494">
        <v>42.312370999999999</v>
      </c>
      <c r="G11494" t="s">
        <v>784</v>
      </c>
      <c r="H11494" s="5">
        <v>6</v>
      </c>
      <c r="I11494" t="s">
        <v>3510</v>
      </c>
      <c r="J11494" s="5">
        <f>VLOOKUP(I11494*1,Crosswalks!$L$3:$M$227,2,FALSE)</f>
        <v>6</v>
      </c>
      <c r="K11494" s="5" t="str">
        <f>IF(G11494="Corner",INDEX(Crosswalks!$C$4:$J$16,MATCH(H11494,Crosswalks!$C$4:$C$16,0),J11494+1),"N/A, D2D")</f>
        <v>N/A, D2D</v>
      </c>
      <c r="L11494" t="s">
        <v>5961</v>
      </c>
      <c r="M11494" t="s">
        <v>847</v>
      </c>
      <c r="N11494" t="s">
        <v>921</v>
      </c>
      <c r="O11494" t="s">
        <v>969</v>
      </c>
      <c r="P11494">
        <v>-71.077909020000007</v>
      </c>
      <c r="Q11494">
        <v>42.330275210000003</v>
      </c>
    </row>
    <row r="11495" spans="2:17" x14ac:dyDescent="0.3">
      <c r="B11495" t="s">
        <v>1331</v>
      </c>
      <c r="C11495" t="s">
        <v>3512</v>
      </c>
      <c r="D11495" t="s">
        <v>3482</v>
      </c>
      <c r="E11495">
        <v>-71.061369999999997</v>
      </c>
      <c r="F11495">
        <v>42.310270000000003</v>
      </c>
      <c r="G11495" t="s">
        <v>784</v>
      </c>
      <c r="H11495" s="5">
        <v>3</v>
      </c>
      <c r="I11495" t="s">
        <v>3510</v>
      </c>
      <c r="J11495" s="5">
        <f>VLOOKUP(I11495*1,Crosswalks!$L$3:$M$227,2,FALSE)</f>
        <v>6</v>
      </c>
      <c r="K11495" s="5" t="str">
        <f>IF(G11495="Corner",INDEX(Crosswalks!$C$4:$J$16,MATCH(H11495,Crosswalks!$C$4:$C$16,0),J11495+1),"N/A, D2D")</f>
        <v>N/A, D2D</v>
      </c>
      <c r="L11495" t="s">
        <v>5961</v>
      </c>
      <c r="M11495" t="s">
        <v>847</v>
      </c>
      <c r="N11495" t="s">
        <v>921</v>
      </c>
      <c r="O11495" t="s">
        <v>969</v>
      </c>
      <c r="P11495">
        <v>-71.077909020000007</v>
      </c>
      <c r="Q11495">
        <v>42.330275210000003</v>
      </c>
    </row>
    <row r="11496" spans="2:17" x14ac:dyDescent="0.3">
      <c r="B11496" t="s">
        <v>1423</v>
      </c>
      <c r="C11496" t="s">
        <v>3520</v>
      </c>
      <c r="D11496" t="s">
        <v>3482</v>
      </c>
      <c r="E11496">
        <v>-71.062790000000007</v>
      </c>
      <c r="F11496">
        <v>42.313650000000003</v>
      </c>
      <c r="G11496" t="s">
        <v>784</v>
      </c>
      <c r="H11496" s="5">
        <v>2</v>
      </c>
      <c r="I11496" t="s">
        <v>3485</v>
      </c>
      <c r="J11496" s="5">
        <f>VLOOKUP(I11496*1,Crosswalks!$L$3:$M$227,2,FALSE)</f>
        <v>6</v>
      </c>
      <c r="K11496" s="5" t="str">
        <f>IF(G11496="Corner",INDEX(Crosswalks!$C$4:$J$16,MATCH(H11496,Crosswalks!$C$4:$C$16,0),J11496+1),"N/A, D2D")</f>
        <v>N/A, D2D</v>
      </c>
      <c r="L11496" t="s">
        <v>5961</v>
      </c>
      <c r="M11496" t="s">
        <v>847</v>
      </c>
      <c r="N11496" t="s">
        <v>921</v>
      </c>
      <c r="O11496" t="s">
        <v>969</v>
      </c>
      <c r="P11496">
        <v>-71.077909020000007</v>
      </c>
      <c r="Q11496">
        <v>42.330275210000003</v>
      </c>
    </row>
    <row r="11497" spans="2:17" x14ac:dyDescent="0.3">
      <c r="B11497" t="s">
        <v>901</v>
      </c>
      <c r="C11497" t="s">
        <v>3736</v>
      </c>
      <c r="D11497" t="s">
        <v>3482</v>
      </c>
      <c r="E11497">
        <v>-71.063398000000007</v>
      </c>
      <c r="F11497">
        <v>42.323355999999997</v>
      </c>
      <c r="G11497" t="s">
        <v>784</v>
      </c>
      <c r="H11497" s="5">
        <v>6</v>
      </c>
      <c r="I11497" t="s">
        <v>2334</v>
      </c>
      <c r="J11497" s="5">
        <f>VLOOKUP(I11497*1,Crosswalks!$L$3:$M$227,2,FALSE)</f>
        <v>6</v>
      </c>
      <c r="K11497" s="5" t="str">
        <f>IF(G11497="Corner",INDEX(Crosswalks!$C$4:$J$16,MATCH(H11497,Crosswalks!$C$4:$C$16,0),J11497+1),"N/A, D2D")</f>
        <v>N/A, D2D</v>
      </c>
      <c r="L11497" t="s">
        <v>5961</v>
      </c>
      <c r="M11497" t="s">
        <v>847</v>
      </c>
      <c r="N11497" t="s">
        <v>921</v>
      </c>
      <c r="O11497" t="s">
        <v>969</v>
      </c>
      <c r="P11497">
        <v>-71.077909020000007</v>
      </c>
      <c r="Q11497">
        <v>42.330275210000003</v>
      </c>
    </row>
    <row r="11498" spans="2:17" x14ac:dyDescent="0.3">
      <c r="B11498" t="s">
        <v>1287</v>
      </c>
      <c r="C11498" t="s">
        <v>3491</v>
      </c>
      <c r="D11498" t="s">
        <v>3482</v>
      </c>
      <c r="E11498">
        <v>-71.059280000000001</v>
      </c>
      <c r="F11498">
        <v>42.313070000000003</v>
      </c>
      <c r="G11498" t="s">
        <v>784</v>
      </c>
      <c r="H11498" s="5">
        <v>3</v>
      </c>
      <c r="I11498" t="s">
        <v>3485</v>
      </c>
      <c r="J11498" s="5">
        <f>VLOOKUP(I11498*1,Crosswalks!$L$3:$M$227,2,FALSE)</f>
        <v>6</v>
      </c>
      <c r="K11498" s="5" t="str">
        <f>IF(G11498="Corner",INDEX(Crosswalks!$C$4:$J$16,MATCH(H11498,Crosswalks!$C$4:$C$16,0),J11498+1),"N/A, D2D")</f>
        <v>N/A, D2D</v>
      </c>
      <c r="L11498" t="s">
        <v>5961</v>
      </c>
      <c r="M11498" t="s">
        <v>847</v>
      </c>
      <c r="N11498" t="s">
        <v>921</v>
      </c>
      <c r="O11498" t="s">
        <v>969</v>
      </c>
      <c r="P11498">
        <v>-71.077909020000007</v>
      </c>
      <c r="Q11498">
        <v>42.330275210000003</v>
      </c>
    </row>
    <row r="11499" spans="2:17" x14ac:dyDescent="0.3">
      <c r="B11499" t="s">
        <v>1451</v>
      </c>
      <c r="C11499" t="s">
        <v>3531</v>
      </c>
      <c r="D11499" t="s">
        <v>3482</v>
      </c>
      <c r="E11499">
        <v>-71.06223</v>
      </c>
      <c r="F11499">
        <v>42.312249999999999</v>
      </c>
      <c r="G11499" t="s">
        <v>784</v>
      </c>
      <c r="H11499" s="5">
        <v>6</v>
      </c>
      <c r="I11499" t="s">
        <v>3510</v>
      </c>
      <c r="J11499" s="5">
        <f>VLOOKUP(I11499*1,Crosswalks!$L$3:$M$227,2,FALSE)</f>
        <v>6</v>
      </c>
      <c r="K11499" s="5" t="str">
        <f>IF(G11499="Corner",INDEX(Crosswalks!$C$4:$J$16,MATCH(H11499,Crosswalks!$C$4:$C$16,0),J11499+1),"N/A, D2D")</f>
        <v>N/A, D2D</v>
      </c>
      <c r="L11499" t="s">
        <v>5961</v>
      </c>
      <c r="M11499" t="s">
        <v>847</v>
      </c>
      <c r="N11499" t="s">
        <v>921</v>
      </c>
      <c r="O11499" t="s">
        <v>969</v>
      </c>
      <c r="P11499">
        <v>-71.077909020000007</v>
      </c>
      <c r="Q11499">
        <v>42.330275210000003</v>
      </c>
    </row>
    <row r="11500" spans="2:17" x14ac:dyDescent="0.3">
      <c r="B11500" t="s">
        <v>1761</v>
      </c>
      <c r="C11500" t="s">
        <v>1146</v>
      </c>
      <c r="D11500" t="s">
        <v>3482</v>
      </c>
      <c r="E11500">
        <v>-71.063190000000006</v>
      </c>
      <c r="F11500">
        <v>42.319499999999998</v>
      </c>
      <c r="G11500" t="s">
        <v>784</v>
      </c>
      <c r="H11500" s="5" t="s">
        <v>785</v>
      </c>
      <c r="I11500" t="s">
        <v>3507</v>
      </c>
      <c r="J11500" s="5">
        <f>VLOOKUP(I11500*1,Crosswalks!$L$3:$M$227,2,FALSE)</f>
        <v>5</v>
      </c>
      <c r="K11500" s="5" t="str">
        <f>IF(G11500="Corner",INDEX(Crosswalks!$C$4:$J$16,MATCH(H11500,Crosswalks!$C$4:$C$16,0),J11500+1),"N/A, D2D")</f>
        <v>N/A, D2D</v>
      </c>
      <c r="L11500" t="s">
        <v>5961</v>
      </c>
      <c r="M11500" t="s">
        <v>847</v>
      </c>
      <c r="N11500" t="s">
        <v>921</v>
      </c>
      <c r="O11500" t="s">
        <v>969</v>
      </c>
      <c r="P11500">
        <v>-71.077909020000007</v>
      </c>
      <c r="Q11500">
        <v>42.330275210000003</v>
      </c>
    </row>
    <row r="11501" spans="2:17" x14ac:dyDescent="0.3">
      <c r="B11501" t="s">
        <v>1059</v>
      </c>
      <c r="C11501" t="s">
        <v>3664</v>
      </c>
      <c r="D11501" t="s">
        <v>3482</v>
      </c>
      <c r="E11501">
        <v>-71.062349999999995</v>
      </c>
      <c r="F11501">
        <v>42.318040000000003</v>
      </c>
      <c r="G11501" t="s">
        <v>784</v>
      </c>
      <c r="H11501" s="5">
        <v>1</v>
      </c>
      <c r="I11501" t="s">
        <v>3485</v>
      </c>
      <c r="J11501" s="5">
        <f>VLOOKUP(I11501*1,Crosswalks!$L$3:$M$227,2,FALSE)</f>
        <v>6</v>
      </c>
      <c r="K11501" s="5" t="str">
        <f>IF(G11501="Corner",INDEX(Crosswalks!$C$4:$J$16,MATCH(H11501,Crosswalks!$C$4:$C$16,0),J11501+1),"N/A, D2D")</f>
        <v>N/A, D2D</v>
      </c>
      <c r="L11501" t="s">
        <v>5961</v>
      </c>
      <c r="M11501" t="s">
        <v>847</v>
      </c>
      <c r="N11501" t="s">
        <v>921</v>
      </c>
      <c r="O11501" t="s">
        <v>969</v>
      </c>
      <c r="P11501">
        <v>-71.077909020000007</v>
      </c>
      <c r="Q11501">
        <v>42.330275210000003</v>
      </c>
    </row>
    <row r="11502" spans="2:17" x14ac:dyDescent="0.3">
      <c r="B11502" t="s">
        <v>1018</v>
      </c>
      <c r="C11502" t="s">
        <v>3757</v>
      </c>
      <c r="D11502" t="s">
        <v>3482</v>
      </c>
      <c r="E11502">
        <v>-71.060599999999994</v>
      </c>
      <c r="F11502">
        <v>42.315649999999998</v>
      </c>
      <c r="G11502" t="s">
        <v>784</v>
      </c>
      <c r="H11502" s="5" t="s">
        <v>785</v>
      </c>
      <c r="I11502" t="s">
        <v>3485</v>
      </c>
      <c r="J11502" s="5">
        <f>VLOOKUP(I11502*1,Crosswalks!$L$3:$M$227,2,FALSE)</f>
        <v>6</v>
      </c>
      <c r="K11502" s="5" t="str">
        <f>IF(G11502="Corner",INDEX(Crosswalks!$C$4:$J$16,MATCH(H11502,Crosswalks!$C$4:$C$16,0),J11502+1),"N/A, D2D")</f>
        <v>N/A, D2D</v>
      </c>
      <c r="L11502" t="s">
        <v>5961</v>
      </c>
      <c r="M11502" t="s">
        <v>847</v>
      </c>
      <c r="N11502" t="s">
        <v>921</v>
      </c>
      <c r="O11502" t="s">
        <v>969</v>
      </c>
      <c r="P11502">
        <v>-71.077909020000007</v>
      </c>
      <c r="Q11502">
        <v>42.330275210000003</v>
      </c>
    </row>
    <row r="11503" spans="2:17" x14ac:dyDescent="0.3">
      <c r="B11503" t="s">
        <v>898</v>
      </c>
      <c r="C11503" t="s">
        <v>3513</v>
      </c>
      <c r="D11503" t="s">
        <v>3482</v>
      </c>
      <c r="E11503">
        <v>-71.064170000000004</v>
      </c>
      <c r="F11503">
        <v>42.311729999999997</v>
      </c>
      <c r="G11503" t="s">
        <v>784</v>
      </c>
      <c r="H11503" s="5">
        <v>6</v>
      </c>
      <c r="I11503" t="s">
        <v>3510</v>
      </c>
      <c r="J11503" s="5">
        <f>VLOOKUP(I11503*1,Crosswalks!$L$3:$M$227,2,FALSE)</f>
        <v>6</v>
      </c>
      <c r="K11503" s="5" t="str">
        <f>IF(G11503="Corner",INDEX(Crosswalks!$C$4:$J$16,MATCH(H11503,Crosswalks!$C$4:$C$16,0),J11503+1),"N/A, D2D")</f>
        <v>N/A, D2D</v>
      </c>
      <c r="L11503" t="s">
        <v>5961</v>
      </c>
      <c r="M11503" t="s">
        <v>847</v>
      </c>
      <c r="N11503" t="s">
        <v>921</v>
      </c>
      <c r="O11503" t="s">
        <v>969</v>
      </c>
      <c r="P11503">
        <v>-71.077909020000007</v>
      </c>
      <c r="Q11503">
        <v>42.330275210000003</v>
      </c>
    </row>
    <row r="11504" spans="2:17" x14ac:dyDescent="0.3">
      <c r="B11504" t="s">
        <v>1491</v>
      </c>
      <c r="C11504" t="s">
        <v>3595</v>
      </c>
      <c r="D11504" t="s">
        <v>3482</v>
      </c>
      <c r="E11504">
        <v>-71.064070000000001</v>
      </c>
      <c r="F11504">
        <v>42.314860000000003</v>
      </c>
      <c r="G11504" t="s">
        <v>784</v>
      </c>
      <c r="H11504" s="5">
        <v>3</v>
      </c>
      <c r="I11504" t="s">
        <v>3485</v>
      </c>
      <c r="J11504" s="5">
        <f>VLOOKUP(I11504*1,Crosswalks!$L$3:$M$227,2,FALSE)</f>
        <v>6</v>
      </c>
      <c r="K11504" s="5" t="str">
        <f>IF(G11504="Corner",INDEX(Crosswalks!$C$4:$J$16,MATCH(H11504,Crosswalks!$C$4:$C$16,0),J11504+1),"N/A, D2D")</f>
        <v>N/A, D2D</v>
      </c>
      <c r="L11504" t="s">
        <v>5961</v>
      </c>
      <c r="M11504" t="s">
        <v>847</v>
      </c>
      <c r="N11504" t="s">
        <v>921</v>
      </c>
      <c r="O11504" t="s">
        <v>969</v>
      </c>
      <c r="P11504">
        <v>-71.077909020000007</v>
      </c>
      <c r="Q11504">
        <v>42.330275210000003</v>
      </c>
    </row>
    <row r="11505" spans="2:17" x14ac:dyDescent="0.3">
      <c r="B11505" t="s">
        <v>917</v>
      </c>
      <c r="C11505" t="s">
        <v>3159</v>
      </c>
      <c r="D11505" t="s">
        <v>3482</v>
      </c>
      <c r="E11505">
        <v>-71.061980000000005</v>
      </c>
      <c r="F11505">
        <v>42.318249999999999</v>
      </c>
      <c r="G11505" t="s">
        <v>784</v>
      </c>
      <c r="H11505" s="5">
        <v>6</v>
      </c>
      <c r="I11505" t="s">
        <v>3485</v>
      </c>
      <c r="J11505" s="5">
        <f>VLOOKUP(I11505*1,Crosswalks!$L$3:$M$227,2,FALSE)</f>
        <v>6</v>
      </c>
      <c r="K11505" s="5" t="str">
        <f>IF(G11505="Corner",INDEX(Crosswalks!$C$4:$J$16,MATCH(H11505,Crosswalks!$C$4:$C$16,0),J11505+1),"N/A, D2D")</f>
        <v>N/A, D2D</v>
      </c>
      <c r="L11505" t="s">
        <v>5961</v>
      </c>
      <c r="M11505" t="s">
        <v>847</v>
      </c>
      <c r="N11505" t="s">
        <v>921</v>
      </c>
      <c r="O11505" t="s">
        <v>969</v>
      </c>
      <c r="P11505">
        <v>-71.077909020000007</v>
      </c>
      <c r="Q11505">
        <v>42.330275210000003</v>
      </c>
    </row>
    <row r="11506" spans="2:17" x14ac:dyDescent="0.3">
      <c r="B11506" t="s">
        <v>3785</v>
      </c>
      <c r="C11506" t="s">
        <v>2163</v>
      </c>
      <c r="D11506" t="s">
        <v>3482</v>
      </c>
      <c r="E11506">
        <v>-71.062219999999996</v>
      </c>
      <c r="F11506">
        <v>42.322130000000001</v>
      </c>
      <c r="G11506" t="s">
        <v>784</v>
      </c>
      <c r="H11506" s="5">
        <v>5</v>
      </c>
      <c r="I11506" t="s">
        <v>2334</v>
      </c>
      <c r="J11506" s="5">
        <f>VLOOKUP(I11506*1,Crosswalks!$L$3:$M$227,2,FALSE)</f>
        <v>6</v>
      </c>
      <c r="K11506" s="5" t="str">
        <f>IF(G11506="Corner",INDEX(Crosswalks!$C$4:$J$16,MATCH(H11506,Crosswalks!$C$4:$C$16,0),J11506+1),"N/A, D2D")</f>
        <v>N/A, D2D</v>
      </c>
      <c r="L11506" t="s">
        <v>5961</v>
      </c>
      <c r="M11506" t="s">
        <v>847</v>
      </c>
      <c r="N11506" t="s">
        <v>921</v>
      </c>
      <c r="O11506" t="s">
        <v>969</v>
      </c>
      <c r="P11506">
        <v>-71.077909020000007</v>
      </c>
      <c r="Q11506">
        <v>42.330275210000003</v>
      </c>
    </row>
    <row r="11507" spans="2:17" x14ac:dyDescent="0.3">
      <c r="B11507" t="s">
        <v>1491</v>
      </c>
      <c r="C11507" t="s">
        <v>3672</v>
      </c>
      <c r="D11507" t="s">
        <v>3482</v>
      </c>
      <c r="E11507">
        <v>-71.050740000000005</v>
      </c>
      <c r="F11507">
        <v>42.310519999999997</v>
      </c>
      <c r="G11507" t="s">
        <v>783</v>
      </c>
      <c r="H11507" s="5">
        <v>4</v>
      </c>
      <c r="I11507" t="s">
        <v>2714</v>
      </c>
      <c r="J11507" s="5">
        <f>VLOOKUP(I11507*1,Crosswalks!$L$3:$M$227,2,FALSE)</f>
        <v>5</v>
      </c>
      <c r="K11507" s="5">
        <f>IF(G11507="Corner",INDEX(Crosswalks!$C$4:$J$16,MATCH(H11507,Crosswalks!$C$4:$C$16,0),J11507+1),"N/A, D2D")</f>
        <v>0.5</v>
      </c>
      <c r="L11507" t="s">
        <v>6007</v>
      </c>
      <c r="M11507" t="s">
        <v>813</v>
      </c>
      <c r="N11507" t="s">
        <v>814</v>
      </c>
      <c r="O11507" t="s">
        <v>1444</v>
      </c>
      <c r="P11507">
        <v>-71.038411280000005</v>
      </c>
      <c r="Q11507">
        <v>42.334870709999997</v>
      </c>
    </row>
    <row r="11508" spans="2:17" x14ac:dyDescent="0.3">
      <c r="B11508" t="s">
        <v>957</v>
      </c>
      <c r="C11508" t="s">
        <v>3727</v>
      </c>
      <c r="D11508" t="s">
        <v>3482</v>
      </c>
      <c r="E11508">
        <v>-71.053574999999995</v>
      </c>
      <c r="F11508">
        <v>42.318797000000004</v>
      </c>
      <c r="G11508" t="s">
        <v>783</v>
      </c>
      <c r="H11508" s="5">
        <v>5</v>
      </c>
      <c r="I11508" t="s">
        <v>3487</v>
      </c>
      <c r="J11508" s="5">
        <f>VLOOKUP(I11508*1,Crosswalks!$L$3:$M$227,2,FALSE)</f>
        <v>3</v>
      </c>
      <c r="K11508" s="5">
        <f>IF(G11508="Corner",INDEX(Crosswalks!$C$4:$J$16,MATCH(H11508,Crosswalks!$C$4:$C$16,0),J11508+1),"N/A, D2D")</f>
        <v>0.5</v>
      </c>
      <c r="L11508" t="s">
        <v>6007</v>
      </c>
      <c r="M11508" t="s">
        <v>813</v>
      </c>
      <c r="N11508" t="s">
        <v>814</v>
      </c>
      <c r="O11508" t="s">
        <v>1444</v>
      </c>
      <c r="P11508">
        <v>-71.038411280000005</v>
      </c>
      <c r="Q11508">
        <v>42.334870709999997</v>
      </c>
    </row>
    <row r="11509" spans="2:17" x14ac:dyDescent="0.3">
      <c r="B11509" t="s">
        <v>1491</v>
      </c>
      <c r="C11509" t="s">
        <v>3639</v>
      </c>
      <c r="D11509" t="s">
        <v>3482</v>
      </c>
      <c r="E11509">
        <v>-71.053748999999996</v>
      </c>
      <c r="F11509">
        <v>42.318466999999998</v>
      </c>
      <c r="G11509" t="s">
        <v>783</v>
      </c>
      <c r="H11509" s="5">
        <v>2</v>
      </c>
      <c r="I11509" t="s">
        <v>3487</v>
      </c>
      <c r="J11509" s="5">
        <f>VLOOKUP(I11509*1,Crosswalks!$L$3:$M$227,2,FALSE)</f>
        <v>3</v>
      </c>
      <c r="K11509" s="5">
        <f>IF(G11509="Corner",INDEX(Crosswalks!$C$4:$J$16,MATCH(H11509,Crosswalks!$C$4:$C$16,0),J11509+1),"N/A, D2D")</f>
        <v>0.4</v>
      </c>
      <c r="L11509" t="s">
        <v>6007</v>
      </c>
      <c r="M11509" t="s">
        <v>813</v>
      </c>
      <c r="N11509" t="s">
        <v>814</v>
      </c>
      <c r="O11509" t="s">
        <v>1444</v>
      </c>
      <c r="P11509">
        <v>-71.038411280000005</v>
      </c>
      <c r="Q11509">
        <v>42.334870709999997</v>
      </c>
    </row>
    <row r="11510" spans="2:17" x14ac:dyDescent="0.3">
      <c r="B11510" t="s">
        <v>902</v>
      </c>
      <c r="C11510" t="s">
        <v>3786</v>
      </c>
      <c r="D11510" t="s">
        <v>3482</v>
      </c>
      <c r="E11510">
        <v>-71.051439999999999</v>
      </c>
      <c r="F11510">
        <v>42.313160000000003</v>
      </c>
      <c r="G11510" t="s">
        <v>783</v>
      </c>
      <c r="H11510" s="5">
        <v>2</v>
      </c>
      <c r="I11510" t="s">
        <v>2714</v>
      </c>
      <c r="J11510" s="5">
        <f>VLOOKUP(I11510*1,Crosswalks!$L$3:$M$227,2,FALSE)</f>
        <v>5</v>
      </c>
      <c r="K11510" s="5">
        <f>IF(G11510="Corner",INDEX(Crosswalks!$C$4:$J$16,MATCH(H11510,Crosswalks!$C$4:$C$16,0),J11510+1),"N/A, D2D")</f>
        <v>0.4</v>
      </c>
      <c r="L11510" t="s">
        <v>6007</v>
      </c>
      <c r="M11510" t="s">
        <v>813</v>
      </c>
      <c r="N11510" t="s">
        <v>814</v>
      </c>
      <c r="O11510" t="s">
        <v>1444</v>
      </c>
      <c r="P11510">
        <v>-71.038411280000005</v>
      </c>
      <c r="Q11510">
        <v>42.334870709999997</v>
      </c>
    </row>
    <row r="11511" spans="2:17" x14ac:dyDescent="0.3">
      <c r="B11511" t="s">
        <v>3167</v>
      </c>
      <c r="C11511" t="s">
        <v>3649</v>
      </c>
      <c r="D11511" t="s">
        <v>3482</v>
      </c>
      <c r="E11511">
        <v>-71.052769999999995</v>
      </c>
      <c r="F11511">
        <v>42.318219999999997</v>
      </c>
      <c r="G11511" t="s">
        <v>783</v>
      </c>
      <c r="H11511" s="5">
        <v>3</v>
      </c>
      <c r="I11511" t="s">
        <v>3487</v>
      </c>
      <c r="J11511" s="5">
        <f>VLOOKUP(I11511*1,Crosswalks!$L$3:$M$227,2,FALSE)</f>
        <v>3</v>
      </c>
      <c r="K11511" s="5">
        <f>IF(G11511="Corner",INDEX(Crosswalks!$C$4:$J$16,MATCH(H11511,Crosswalks!$C$4:$C$16,0),J11511+1),"N/A, D2D")</f>
        <v>0.5</v>
      </c>
      <c r="L11511" t="s">
        <v>6007</v>
      </c>
      <c r="M11511" t="s">
        <v>813</v>
      </c>
      <c r="N11511" t="s">
        <v>814</v>
      </c>
      <c r="O11511" t="s">
        <v>1444</v>
      </c>
      <c r="P11511">
        <v>-71.038411280000005</v>
      </c>
      <c r="Q11511">
        <v>42.334870709999997</v>
      </c>
    </row>
    <row r="11512" spans="2:17" x14ac:dyDescent="0.3">
      <c r="B11512" t="s">
        <v>1264</v>
      </c>
      <c r="C11512" t="s">
        <v>3492</v>
      </c>
      <c r="D11512" t="s">
        <v>3482</v>
      </c>
      <c r="E11512">
        <v>-71.052440000000004</v>
      </c>
      <c r="F11512">
        <v>42.309989999999999</v>
      </c>
      <c r="G11512" t="s">
        <v>783</v>
      </c>
      <c r="H11512" s="5">
        <v>3</v>
      </c>
      <c r="I11512" t="s">
        <v>2714</v>
      </c>
      <c r="J11512" s="5">
        <f>VLOOKUP(I11512*1,Crosswalks!$L$3:$M$227,2,FALSE)</f>
        <v>5</v>
      </c>
      <c r="K11512" s="5">
        <f>IF(G11512="Corner",INDEX(Crosswalks!$C$4:$J$16,MATCH(H11512,Crosswalks!$C$4:$C$16,0),J11512+1),"N/A, D2D")</f>
        <v>0.5</v>
      </c>
      <c r="L11512" t="s">
        <v>6007</v>
      </c>
      <c r="M11512" t="s">
        <v>813</v>
      </c>
      <c r="N11512" t="s">
        <v>814</v>
      </c>
      <c r="O11512" t="s">
        <v>1444</v>
      </c>
      <c r="P11512">
        <v>-71.038411280000005</v>
      </c>
      <c r="Q11512">
        <v>42.334870709999997</v>
      </c>
    </row>
    <row r="11513" spans="2:17" x14ac:dyDescent="0.3">
      <c r="B11513" t="s">
        <v>1370</v>
      </c>
      <c r="C11513" t="s">
        <v>3492</v>
      </c>
      <c r="D11513" t="s">
        <v>3482</v>
      </c>
      <c r="E11513">
        <v>-71.050719999999998</v>
      </c>
      <c r="F11513">
        <v>42.309800000000003</v>
      </c>
      <c r="G11513" t="s">
        <v>783</v>
      </c>
      <c r="H11513" s="5" t="s">
        <v>785</v>
      </c>
      <c r="I11513" t="s">
        <v>2714</v>
      </c>
      <c r="J11513" s="5">
        <f>VLOOKUP(I11513*1,Crosswalks!$L$3:$M$227,2,FALSE)</f>
        <v>5</v>
      </c>
      <c r="K11513" s="5">
        <f>IF(G11513="Corner",INDEX(Crosswalks!$C$4:$J$16,MATCH(H11513,Crosswalks!$C$4:$C$16,0),J11513+1),"N/A, D2D")</f>
        <v>0.3</v>
      </c>
      <c r="L11513" t="s">
        <v>6007</v>
      </c>
      <c r="M11513" t="s">
        <v>813</v>
      </c>
      <c r="N11513" t="s">
        <v>814</v>
      </c>
      <c r="O11513" t="s">
        <v>1444</v>
      </c>
      <c r="P11513">
        <v>-71.038411280000005</v>
      </c>
      <c r="Q11513">
        <v>42.334870709999997</v>
      </c>
    </row>
    <row r="11514" spans="2:17" x14ac:dyDescent="0.3">
      <c r="B11514" t="s">
        <v>1168</v>
      </c>
      <c r="C11514" t="s">
        <v>3786</v>
      </c>
      <c r="D11514" t="s">
        <v>3482</v>
      </c>
      <c r="E11514">
        <v>-71.051090000000002</v>
      </c>
      <c r="F11514">
        <v>42.31326</v>
      </c>
      <c r="G11514" t="s">
        <v>783</v>
      </c>
      <c r="H11514" s="5">
        <v>1</v>
      </c>
      <c r="I11514" t="s">
        <v>2714</v>
      </c>
      <c r="J11514" s="5">
        <f>VLOOKUP(I11514*1,Crosswalks!$L$3:$M$227,2,FALSE)</f>
        <v>5</v>
      </c>
      <c r="K11514" s="5">
        <f>IF(G11514="Corner",INDEX(Crosswalks!$C$4:$J$16,MATCH(H11514,Crosswalks!$C$4:$C$16,0),J11514+1),"N/A, D2D")</f>
        <v>0.4</v>
      </c>
      <c r="L11514" t="s">
        <v>6007</v>
      </c>
      <c r="M11514" t="s">
        <v>813</v>
      </c>
      <c r="N11514" t="s">
        <v>814</v>
      </c>
      <c r="O11514" t="s">
        <v>1444</v>
      </c>
      <c r="P11514">
        <v>-71.038411280000005</v>
      </c>
      <c r="Q11514">
        <v>42.334870709999997</v>
      </c>
    </row>
    <row r="11515" spans="2:17" x14ac:dyDescent="0.3">
      <c r="B11515" t="s">
        <v>826</v>
      </c>
      <c r="C11515" t="s">
        <v>3787</v>
      </c>
      <c r="D11515" t="s">
        <v>3482</v>
      </c>
      <c r="E11515">
        <v>-71.053470000000004</v>
      </c>
      <c r="F11515">
        <v>42.315370000000001</v>
      </c>
      <c r="G11515" t="s">
        <v>783</v>
      </c>
      <c r="H11515" s="5">
        <v>3</v>
      </c>
      <c r="I11515" t="s">
        <v>3487</v>
      </c>
      <c r="J11515" s="5">
        <f>VLOOKUP(I11515*1,Crosswalks!$L$3:$M$227,2,FALSE)</f>
        <v>3</v>
      </c>
      <c r="K11515" s="5">
        <f>IF(G11515="Corner",INDEX(Crosswalks!$C$4:$J$16,MATCH(H11515,Crosswalks!$C$4:$C$16,0),J11515+1),"N/A, D2D")</f>
        <v>0.5</v>
      </c>
      <c r="L11515" t="s">
        <v>6007</v>
      </c>
      <c r="M11515" t="s">
        <v>813</v>
      </c>
      <c r="N11515" t="s">
        <v>814</v>
      </c>
      <c r="O11515" t="s">
        <v>1444</v>
      </c>
      <c r="P11515">
        <v>-71.038411280000005</v>
      </c>
      <c r="Q11515">
        <v>42.334870709999997</v>
      </c>
    </row>
    <row r="11516" spans="2:17" x14ac:dyDescent="0.3">
      <c r="B11516" t="s">
        <v>1964</v>
      </c>
      <c r="C11516" t="s">
        <v>3492</v>
      </c>
      <c r="D11516" t="s">
        <v>3482</v>
      </c>
      <c r="E11516">
        <v>-71.052300000000002</v>
      </c>
      <c r="F11516">
        <v>42.311190000000003</v>
      </c>
      <c r="G11516" t="s">
        <v>783</v>
      </c>
      <c r="H11516" s="5" t="s">
        <v>785</v>
      </c>
      <c r="I11516" t="s">
        <v>2714</v>
      </c>
      <c r="J11516" s="5">
        <f>VLOOKUP(I11516*1,Crosswalks!$L$3:$M$227,2,FALSE)</f>
        <v>5</v>
      </c>
      <c r="K11516" s="5">
        <f>IF(G11516="Corner",INDEX(Crosswalks!$C$4:$J$16,MATCH(H11516,Crosswalks!$C$4:$C$16,0),J11516+1),"N/A, D2D")</f>
        <v>0.3</v>
      </c>
      <c r="L11516" t="s">
        <v>6007</v>
      </c>
      <c r="M11516" t="s">
        <v>813</v>
      </c>
      <c r="N11516" t="s">
        <v>814</v>
      </c>
      <c r="O11516" t="s">
        <v>1444</v>
      </c>
      <c r="P11516">
        <v>-71.038411280000005</v>
      </c>
      <c r="Q11516">
        <v>42.334870709999997</v>
      </c>
    </row>
    <row r="11517" spans="2:17" x14ac:dyDescent="0.3">
      <c r="B11517" t="s">
        <v>2790</v>
      </c>
      <c r="C11517" t="s">
        <v>3651</v>
      </c>
      <c r="D11517" t="s">
        <v>3482</v>
      </c>
      <c r="E11517">
        <v>-71.052957000000006</v>
      </c>
      <c r="F11517">
        <v>42.316443999999997</v>
      </c>
      <c r="G11517" t="s">
        <v>783</v>
      </c>
      <c r="H11517" s="5">
        <v>3</v>
      </c>
      <c r="I11517" t="s">
        <v>3487</v>
      </c>
      <c r="J11517" s="5">
        <f>VLOOKUP(I11517*1,Crosswalks!$L$3:$M$227,2,FALSE)</f>
        <v>3</v>
      </c>
      <c r="K11517" s="5">
        <f>IF(G11517="Corner",INDEX(Crosswalks!$C$4:$J$16,MATCH(H11517,Crosswalks!$C$4:$C$16,0),J11517+1),"N/A, D2D")</f>
        <v>0.5</v>
      </c>
      <c r="L11517" t="s">
        <v>6007</v>
      </c>
      <c r="M11517" t="s">
        <v>813</v>
      </c>
      <c r="N11517" t="s">
        <v>814</v>
      </c>
      <c r="O11517" t="s">
        <v>1444</v>
      </c>
      <c r="P11517">
        <v>-71.038411280000005</v>
      </c>
      <c r="Q11517">
        <v>42.334870709999997</v>
      </c>
    </row>
    <row r="11518" spans="2:17" x14ac:dyDescent="0.3">
      <c r="B11518" t="s">
        <v>1004</v>
      </c>
      <c r="C11518" t="s">
        <v>3575</v>
      </c>
      <c r="D11518" t="s">
        <v>3482</v>
      </c>
      <c r="E11518">
        <v>-71.053979999999996</v>
      </c>
      <c r="F11518">
        <v>42.315219999999997</v>
      </c>
      <c r="G11518" t="s">
        <v>783</v>
      </c>
      <c r="H11518" s="5">
        <v>1</v>
      </c>
      <c r="I11518" t="s">
        <v>3487</v>
      </c>
      <c r="J11518" s="5">
        <f>VLOOKUP(I11518*1,Crosswalks!$L$3:$M$227,2,FALSE)</f>
        <v>3</v>
      </c>
      <c r="K11518" s="5">
        <f>IF(G11518="Corner",INDEX(Crosswalks!$C$4:$J$16,MATCH(H11518,Crosswalks!$C$4:$C$16,0),J11518+1),"N/A, D2D")</f>
        <v>0.4</v>
      </c>
      <c r="L11518" t="s">
        <v>6007</v>
      </c>
      <c r="M11518" t="s">
        <v>813</v>
      </c>
      <c r="N11518" t="s">
        <v>814</v>
      </c>
      <c r="O11518" t="s">
        <v>1444</v>
      </c>
      <c r="P11518">
        <v>-71.038411280000005</v>
      </c>
      <c r="Q11518">
        <v>42.334870709999997</v>
      </c>
    </row>
    <row r="11519" spans="2:17" x14ac:dyDescent="0.3">
      <c r="B11519" t="s">
        <v>855</v>
      </c>
      <c r="C11519" t="s">
        <v>3534</v>
      </c>
      <c r="D11519" t="s">
        <v>3482</v>
      </c>
      <c r="E11519">
        <v>-71.050799999999995</v>
      </c>
      <c r="F11519">
        <v>42.311459999999997</v>
      </c>
      <c r="G11519" t="s">
        <v>783</v>
      </c>
      <c r="H11519" s="5">
        <v>2</v>
      </c>
      <c r="I11519" t="s">
        <v>2714</v>
      </c>
      <c r="J11519" s="5">
        <f>VLOOKUP(I11519*1,Crosswalks!$L$3:$M$227,2,FALSE)</f>
        <v>5</v>
      </c>
      <c r="K11519" s="5">
        <f>IF(G11519="Corner",INDEX(Crosswalks!$C$4:$J$16,MATCH(H11519,Crosswalks!$C$4:$C$16,0),J11519+1),"N/A, D2D")</f>
        <v>0.4</v>
      </c>
      <c r="L11519" t="s">
        <v>6007</v>
      </c>
      <c r="M11519" t="s">
        <v>813</v>
      </c>
      <c r="N11519" t="s">
        <v>814</v>
      </c>
      <c r="O11519" t="s">
        <v>1444</v>
      </c>
      <c r="P11519">
        <v>-71.038411280000005</v>
      </c>
      <c r="Q11519">
        <v>42.334870709999997</v>
      </c>
    </row>
    <row r="11520" spans="2:17" x14ac:dyDescent="0.3">
      <c r="B11520" t="s">
        <v>2957</v>
      </c>
      <c r="C11520" t="s">
        <v>3492</v>
      </c>
      <c r="D11520" t="s">
        <v>3482</v>
      </c>
      <c r="E11520">
        <v>-71.051730000000006</v>
      </c>
      <c r="F11520">
        <v>42.312269999999998</v>
      </c>
      <c r="G11520" t="s">
        <v>783</v>
      </c>
      <c r="H11520" s="5">
        <v>1</v>
      </c>
      <c r="I11520" t="s">
        <v>2714</v>
      </c>
      <c r="J11520" s="5">
        <f>VLOOKUP(I11520*1,Crosswalks!$L$3:$M$227,2,FALSE)</f>
        <v>5</v>
      </c>
      <c r="K11520" s="5">
        <f>IF(G11520="Corner",INDEX(Crosswalks!$C$4:$J$16,MATCH(H11520,Crosswalks!$C$4:$C$16,0),J11520+1),"N/A, D2D")</f>
        <v>0.4</v>
      </c>
      <c r="L11520" t="s">
        <v>6007</v>
      </c>
      <c r="M11520" t="s">
        <v>813</v>
      </c>
      <c r="N11520" t="s">
        <v>814</v>
      </c>
      <c r="O11520" t="s">
        <v>1444</v>
      </c>
      <c r="P11520">
        <v>-71.038411280000005</v>
      </c>
      <c r="Q11520">
        <v>42.334870709999997</v>
      </c>
    </row>
    <row r="11521" spans="2:17" x14ac:dyDescent="0.3">
      <c r="B11521" t="s">
        <v>3316</v>
      </c>
      <c r="C11521" t="s">
        <v>3727</v>
      </c>
      <c r="D11521" t="s">
        <v>3482</v>
      </c>
      <c r="E11521">
        <v>-71.053430000000006</v>
      </c>
      <c r="F11521">
        <v>42.319130000000001</v>
      </c>
      <c r="G11521" t="s">
        <v>783</v>
      </c>
      <c r="H11521" s="5">
        <v>5</v>
      </c>
      <c r="I11521" t="s">
        <v>2334</v>
      </c>
      <c r="J11521" s="5">
        <f>VLOOKUP(I11521*1,Crosswalks!$L$3:$M$227,2,FALSE)</f>
        <v>6</v>
      </c>
      <c r="K11521" s="5">
        <f>IF(G11521="Corner",INDEX(Crosswalks!$C$4:$J$16,MATCH(H11521,Crosswalks!$C$4:$C$16,0),J11521+1),"N/A, D2D")</f>
        <v>0.4</v>
      </c>
      <c r="L11521" t="s">
        <v>6007</v>
      </c>
      <c r="M11521" t="s">
        <v>813</v>
      </c>
      <c r="N11521" t="s">
        <v>814</v>
      </c>
      <c r="O11521" t="s">
        <v>1444</v>
      </c>
      <c r="P11521">
        <v>-71.038411280000005</v>
      </c>
      <c r="Q11521">
        <v>42.334870709999997</v>
      </c>
    </row>
    <row r="11522" spans="2:17" x14ac:dyDescent="0.3">
      <c r="B11522" t="s">
        <v>832</v>
      </c>
      <c r="C11522" t="s">
        <v>3574</v>
      </c>
      <c r="D11522" t="s">
        <v>3482</v>
      </c>
      <c r="E11522">
        <v>-71.053970000000007</v>
      </c>
      <c r="F11522">
        <v>42.313029999999998</v>
      </c>
      <c r="G11522" t="s">
        <v>783</v>
      </c>
      <c r="H11522" s="5">
        <v>1</v>
      </c>
      <c r="I11522" t="s">
        <v>3487</v>
      </c>
      <c r="J11522" s="5">
        <f>VLOOKUP(I11522*1,Crosswalks!$L$3:$M$227,2,FALSE)</f>
        <v>3</v>
      </c>
      <c r="K11522" s="5">
        <f>IF(G11522="Corner",INDEX(Crosswalks!$C$4:$J$16,MATCH(H11522,Crosswalks!$C$4:$C$16,0),J11522+1),"N/A, D2D")</f>
        <v>0.4</v>
      </c>
      <c r="L11522" t="s">
        <v>6007</v>
      </c>
      <c r="M11522" t="s">
        <v>813</v>
      </c>
      <c r="N11522" t="s">
        <v>814</v>
      </c>
      <c r="O11522" t="s">
        <v>1444</v>
      </c>
      <c r="P11522">
        <v>-71.038411280000005</v>
      </c>
      <c r="Q11522">
        <v>42.334870709999997</v>
      </c>
    </row>
    <row r="11523" spans="2:17" x14ac:dyDescent="0.3">
      <c r="B11523" t="s">
        <v>958</v>
      </c>
      <c r="C11523" t="s">
        <v>3574</v>
      </c>
      <c r="D11523" t="s">
        <v>3482</v>
      </c>
      <c r="E11523">
        <v>-71.053200000000004</v>
      </c>
      <c r="F11523">
        <v>42.314120000000003</v>
      </c>
      <c r="G11523" t="s">
        <v>783</v>
      </c>
      <c r="H11523" s="5">
        <v>6</v>
      </c>
      <c r="I11523" t="s">
        <v>3487</v>
      </c>
      <c r="J11523" s="5">
        <f>VLOOKUP(I11523*1,Crosswalks!$L$3:$M$227,2,FALSE)</f>
        <v>3</v>
      </c>
      <c r="K11523" s="5">
        <f>IF(G11523="Corner",INDEX(Crosswalks!$C$4:$J$16,MATCH(H11523,Crosswalks!$C$4:$C$16,0),J11523+1),"N/A, D2D")</f>
        <v>0.5</v>
      </c>
      <c r="L11523" t="s">
        <v>6007</v>
      </c>
      <c r="M11523" t="s">
        <v>813</v>
      </c>
      <c r="N11523" t="s">
        <v>814</v>
      </c>
      <c r="O11523" t="s">
        <v>1444</v>
      </c>
      <c r="P11523">
        <v>-71.038411280000005</v>
      </c>
      <c r="Q11523">
        <v>42.334870709999997</v>
      </c>
    </row>
    <row r="11524" spans="2:17" x14ac:dyDescent="0.3">
      <c r="B11524" t="s">
        <v>995</v>
      </c>
      <c r="C11524" t="s">
        <v>3649</v>
      </c>
      <c r="D11524" t="s">
        <v>3482</v>
      </c>
      <c r="E11524">
        <v>-71.052419999999998</v>
      </c>
      <c r="F11524">
        <v>42.316780000000001</v>
      </c>
      <c r="G11524" t="s">
        <v>783</v>
      </c>
      <c r="H11524" s="5">
        <v>3</v>
      </c>
      <c r="I11524" t="s">
        <v>3487</v>
      </c>
      <c r="J11524" s="5">
        <f>VLOOKUP(I11524*1,Crosswalks!$L$3:$M$227,2,FALSE)</f>
        <v>3</v>
      </c>
      <c r="K11524" s="5">
        <f>IF(G11524="Corner",INDEX(Crosswalks!$C$4:$J$16,MATCH(H11524,Crosswalks!$C$4:$C$16,0),J11524+1),"N/A, D2D")</f>
        <v>0.5</v>
      </c>
      <c r="L11524" t="s">
        <v>6007</v>
      </c>
      <c r="M11524" t="s">
        <v>813</v>
      </c>
      <c r="N11524" t="s">
        <v>814</v>
      </c>
      <c r="O11524" t="s">
        <v>1444</v>
      </c>
      <c r="P11524">
        <v>-71.038411280000005</v>
      </c>
      <c r="Q11524">
        <v>42.334870709999997</v>
      </c>
    </row>
    <row r="11525" spans="2:17" x14ac:dyDescent="0.3">
      <c r="B11525" t="s">
        <v>1505</v>
      </c>
      <c r="C11525" t="s">
        <v>3496</v>
      </c>
      <c r="D11525" t="s">
        <v>3482</v>
      </c>
      <c r="E11525">
        <v>-71.057749999999999</v>
      </c>
      <c r="F11525">
        <v>42.318689999999997</v>
      </c>
      <c r="G11525" t="s">
        <v>783</v>
      </c>
      <c r="H11525" s="5">
        <v>5</v>
      </c>
      <c r="I11525" t="s">
        <v>2334</v>
      </c>
      <c r="J11525" s="5">
        <f>VLOOKUP(I11525*1,Crosswalks!$L$3:$M$227,2,FALSE)</f>
        <v>6</v>
      </c>
      <c r="K11525" s="5">
        <f>IF(G11525="Corner",INDEX(Crosswalks!$C$4:$J$16,MATCH(H11525,Crosswalks!$C$4:$C$16,0),J11525+1),"N/A, D2D")</f>
        <v>0.4</v>
      </c>
      <c r="L11525" t="s">
        <v>6007</v>
      </c>
      <c r="M11525" t="s">
        <v>813</v>
      </c>
      <c r="N11525" t="s">
        <v>814</v>
      </c>
      <c r="O11525" t="s">
        <v>1444</v>
      </c>
      <c r="P11525">
        <v>-71.038411280000005</v>
      </c>
      <c r="Q11525">
        <v>42.334870709999997</v>
      </c>
    </row>
    <row r="11526" spans="2:17" x14ac:dyDescent="0.3">
      <c r="B11526" t="s">
        <v>1084</v>
      </c>
      <c r="C11526" t="s">
        <v>3649</v>
      </c>
      <c r="D11526" t="s">
        <v>3482</v>
      </c>
      <c r="E11526">
        <v>-71.053190000000001</v>
      </c>
      <c r="F11526">
        <v>42.313160000000003</v>
      </c>
      <c r="G11526" t="s">
        <v>783</v>
      </c>
      <c r="H11526" s="5" t="s">
        <v>785</v>
      </c>
      <c r="I11526" t="s">
        <v>3487</v>
      </c>
      <c r="J11526" s="5">
        <f>VLOOKUP(I11526*1,Crosswalks!$L$3:$M$227,2,FALSE)</f>
        <v>3</v>
      </c>
      <c r="K11526" s="5">
        <f>IF(G11526="Corner",INDEX(Crosswalks!$C$4:$J$16,MATCH(H11526,Crosswalks!$C$4:$C$16,0),J11526+1),"N/A, D2D")</f>
        <v>0.3</v>
      </c>
      <c r="L11526" t="s">
        <v>6007</v>
      </c>
      <c r="M11526" t="s">
        <v>813</v>
      </c>
      <c r="N11526" t="s">
        <v>814</v>
      </c>
      <c r="O11526" t="s">
        <v>1444</v>
      </c>
      <c r="P11526">
        <v>-71.038411280000005</v>
      </c>
      <c r="Q11526">
        <v>42.334870709999997</v>
      </c>
    </row>
    <row r="11527" spans="2:17" x14ac:dyDescent="0.3">
      <c r="B11527" t="s">
        <v>1093</v>
      </c>
      <c r="C11527" t="s">
        <v>3574</v>
      </c>
      <c r="D11527" t="s">
        <v>3482</v>
      </c>
      <c r="E11527">
        <v>-71.053479999999993</v>
      </c>
      <c r="F11527">
        <v>42.314480000000003</v>
      </c>
      <c r="G11527" t="s">
        <v>783</v>
      </c>
      <c r="H11527" s="5" t="s">
        <v>785</v>
      </c>
      <c r="I11527" t="s">
        <v>3487</v>
      </c>
      <c r="J11527" s="5">
        <f>VLOOKUP(I11527*1,Crosswalks!$L$3:$M$227,2,FALSE)</f>
        <v>3</v>
      </c>
      <c r="K11527" s="5">
        <f>IF(G11527="Corner",INDEX(Crosswalks!$C$4:$J$16,MATCH(H11527,Crosswalks!$C$4:$C$16,0),J11527+1),"N/A, D2D")</f>
        <v>0.3</v>
      </c>
      <c r="L11527" t="s">
        <v>6007</v>
      </c>
      <c r="M11527" t="s">
        <v>813</v>
      </c>
      <c r="N11527" t="s">
        <v>814</v>
      </c>
      <c r="O11527" t="s">
        <v>1444</v>
      </c>
      <c r="P11527">
        <v>-71.038411280000005</v>
      </c>
      <c r="Q11527">
        <v>42.334870709999997</v>
      </c>
    </row>
    <row r="11528" spans="2:17" x14ac:dyDescent="0.3">
      <c r="B11528" t="s">
        <v>1181</v>
      </c>
      <c r="C11528" t="s">
        <v>3674</v>
      </c>
      <c r="D11528" t="s">
        <v>3482</v>
      </c>
      <c r="E11528">
        <v>-71.053939999999997</v>
      </c>
      <c r="F11528">
        <v>42.316330000000001</v>
      </c>
      <c r="G11528" t="s">
        <v>783</v>
      </c>
      <c r="H11528" s="5">
        <v>3</v>
      </c>
      <c r="I11528" t="s">
        <v>3487</v>
      </c>
      <c r="J11528" s="5">
        <f>VLOOKUP(I11528*1,Crosswalks!$L$3:$M$227,2,FALSE)</f>
        <v>3</v>
      </c>
      <c r="K11528" s="5">
        <f>IF(G11528="Corner",INDEX(Crosswalks!$C$4:$J$16,MATCH(H11528,Crosswalks!$C$4:$C$16,0),J11528+1),"N/A, D2D")</f>
        <v>0.5</v>
      </c>
      <c r="L11528" t="s">
        <v>6007</v>
      </c>
      <c r="M11528" t="s">
        <v>813</v>
      </c>
      <c r="N11528" t="s">
        <v>814</v>
      </c>
      <c r="O11528" t="s">
        <v>1444</v>
      </c>
      <c r="P11528">
        <v>-71.038411280000005</v>
      </c>
      <c r="Q11528">
        <v>42.334870709999997</v>
      </c>
    </row>
    <row r="11529" spans="2:17" x14ac:dyDescent="0.3">
      <c r="B11529" t="s">
        <v>808</v>
      </c>
      <c r="C11529" t="s">
        <v>3649</v>
      </c>
      <c r="D11529" t="s">
        <v>3482</v>
      </c>
      <c r="E11529">
        <v>-71.052390000000003</v>
      </c>
      <c r="F11529">
        <v>42.316549999999999</v>
      </c>
      <c r="G11529" t="s">
        <v>783</v>
      </c>
      <c r="H11529" s="5">
        <v>4</v>
      </c>
      <c r="I11529" t="s">
        <v>3487</v>
      </c>
      <c r="J11529" s="5">
        <f>VLOOKUP(I11529*1,Crosswalks!$L$3:$M$227,2,FALSE)</f>
        <v>3</v>
      </c>
      <c r="K11529" s="5">
        <f>IF(G11529="Corner",INDEX(Crosswalks!$C$4:$J$16,MATCH(H11529,Crosswalks!$C$4:$C$16,0),J11529+1),"N/A, D2D")</f>
        <v>0.5</v>
      </c>
      <c r="L11529" t="s">
        <v>6007</v>
      </c>
      <c r="M11529" t="s">
        <v>813</v>
      </c>
      <c r="N11529" t="s">
        <v>814</v>
      </c>
      <c r="O11529" t="s">
        <v>1444</v>
      </c>
      <c r="P11529">
        <v>-71.038411280000005</v>
      </c>
      <c r="Q11529">
        <v>42.334870709999997</v>
      </c>
    </row>
    <row r="11530" spans="2:17" x14ac:dyDescent="0.3">
      <c r="B11530" t="s">
        <v>861</v>
      </c>
      <c r="C11530" t="s">
        <v>3620</v>
      </c>
      <c r="D11530" t="s">
        <v>3482</v>
      </c>
      <c r="E11530">
        <v>-71.051253000000003</v>
      </c>
      <c r="F11530">
        <v>42.312168999999997</v>
      </c>
      <c r="G11530" t="s">
        <v>783</v>
      </c>
      <c r="H11530" s="5">
        <v>6</v>
      </c>
      <c r="I11530" t="s">
        <v>2714</v>
      </c>
      <c r="J11530" s="5">
        <f>VLOOKUP(I11530*1,Crosswalks!$L$3:$M$227,2,FALSE)</f>
        <v>5</v>
      </c>
      <c r="K11530" s="5">
        <f>IF(G11530="Corner",INDEX(Crosswalks!$C$4:$J$16,MATCH(H11530,Crosswalks!$C$4:$C$16,0),J11530+1),"N/A, D2D")</f>
        <v>0.5</v>
      </c>
      <c r="L11530" t="s">
        <v>6007</v>
      </c>
      <c r="M11530" t="s">
        <v>813</v>
      </c>
      <c r="N11530" t="s">
        <v>814</v>
      </c>
      <c r="O11530" t="s">
        <v>1444</v>
      </c>
      <c r="P11530">
        <v>-71.038411280000005</v>
      </c>
      <c r="Q11530">
        <v>42.334870709999997</v>
      </c>
    </row>
    <row r="11531" spans="2:17" x14ac:dyDescent="0.3">
      <c r="B11531" t="s">
        <v>1011</v>
      </c>
      <c r="C11531" t="s">
        <v>3646</v>
      </c>
      <c r="D11531" t="s">
        <v>3482</v>
      </c>
      <c r="E11531">
        <v>-71.053989999999999</v>
      </c>
      <c r="F11531">
        <v>42.320419999999999</v>
      </c>
      <c r="G11531" t="s">
        <v>783</v>
      </c>
      <c r="H11531" s="5">
        <v>5</v>
      </c>
      <c r="I11531" t="s">
        <v>2334</v>
      </c>
      <c r="J11531" s="5">
        <f>VLOOKUP(I11531*1,Crosswalks!$L$3:$M$227,2,FALSE)</f>
        <v>6</v>
      </c>
      <c r="K11531" s="5">
        <f>IF(G11531="Corner",INDEX(Crosswalks!$C$4:$J$16,MATCH(H11531,Crosswalks!$C$4:$C$16,0),J11531+1),"N/A, D2D")</f>
        <v>0.4</v>
      </c>
      <c r="L11531" t="s">
        <v>6007</v>
      </c>
      <c r="M11531" t="s">
        <v>813</v>
      </c>
      <c r="N11531" t="s">
        <v>814</v>
      </c>
      <c r="O11531" t="s">
        <v>1444</v>
      </c>
      <c r="P11531">
        <v>-71.038411280000005</v>
      </c>
      <c r="Q11531">
        <v>42.334870709999997</v>
      </c>
    </row>
    <row r="11532" spans="2:17" x14ac:dyDescent="0.3">
      <c r="B11532" t="s">
        <v>1105</v>
      </c>
      <c r="C11532" t="s">
        <v>3574</v>
      </c>
      <c r="D11532" t="s">
        <v>3482</v>
      </c>
      <c r="E11532">
        <v>-71.05368</v>
      </c>
      <c r="F11532">
        <v>42.313769999999998</v>
      </c>
      <c r="G11532" t="s">
        <v>783</v>
      </c>
      <c r="H11532" s="5">
        <v>5</v>
      </c>
      <c r="I11532" t="s">
        <v>3487</v>
      </c>
      <c r="J11532" s="5">
        <f>VLOOKUP(I11532*1,Crosswalks!$L$3:$M$227,2,FALSE)</f>
        <v>3</v>
      </c>
      <c r="K11532" s="5">
        <f>IF(G11532="Corner",INDEX(Crosswalks!$C$4:$J$16,MATCH(H11532,Crosswalks!$C$4:$C$16,0),J11532+1),"N/A, D2D")</f>
        <v>0.5</v>
      </c>
      <c r="L11532" t="s">
        <v>6007</v>
      </c>
      <c r="M11532" t="s">
        <v>813</v>
      </c>
      <c r="N11532" t="s">
        <v>814</v>
      </c>
      <c r="O11532" t="s">
        <v>1444</v>
      </c>
      <c r="P11532">
        <v>-71.038411280000005</v>
      </c>
      <c r="Q11532">
        <v>42.334870709999997</v>
      </c>
    </row>
    <row r="11533" spans="2:17" x14ac:dyDescent="0.3">
      <c r="B11533" t="s">
        <v>1059</v>
      </c>
      <c r="C11533" t="s">
        <v>3615</v>
      </c>
      <c r="D11533" t="s">
        <v>3482</v>
      </c>
      <c r="E11533">
        <v>-71.057810000000003</v>
      </c>
      <c r="F11533">
        <v>42.319670000000002</v>
      </c>
      <c r="G11533" t="s">
        <v>784</v>
      </c>
      <c r="H11533" s="5">
        <v>3</v>
      </c>
      <c r="I11533" t="s">
        <v>2334</v>
      </c>
      <c r="J11533" s="5">
        <f>VLOOKUP(I11533*1,Crosswalks!$L$3:$M$227,2,FALSE)</f>
        <v>6</v>
      </c>
      <c r="K11533" s="5" t="str">
        <f>IF(G11533="Corner",INDEX(Crosswalks!$C$4:$J$16,MATCH(H11533,Crosswalks!$C$4:$C$16,0),J11533+1),"N/A, D2D")</f>
        <v>N/A, D2D</v>
      </c>
      <c r="L11533" t="s">
        <v>6007</v>
      </c>
      <c r="M11533" t="s">
        <v>813</v>
      </c>
      <c r="N11533" t="s">
        <v>814</v>
      </c>
      <c r="O11533" t="s">
        <v>1444</v>
      </c>
      <c r="P11533">
        <v>-71.038411280000005</v>
      </c>
      <c r="Q11533">
        <v>42.334870709999997</v>
      </c>
    </row>
    <row r="11534" spans="2:17" x14ac:dyDescent="0.3">
      <c r="B11534" t="s">
        <v>902</v>
      </c>
      <c r="C11534" t="s">
        <v>3786</v>
      </c>
      <c r="D11534" t="s">
        <v>3482</v>
      </c>
      <c r="E11534">
        <v>-71.051439999999999</v>
      </c>
      <c r="F11534">
        <v>42.313160000000003</v>
      </c>
      <c r="G11534" t="s">
        <v>784</v>
      </c>
      <c r="H11534" s="5">
        <v>2</v>
      </c>
      <c r="I11534" t="s">
        <v>2714</v>
      </c>
      <c r="J11534" s="5">
        <f>VLOOKUP(I11534*1,Crosswalks!$L$3:$M$227,2,FALSE)</f>
        <v>5</v>
      </c>
      <c r="K11534" s="5" t="str">
        <f>IF(G11534="Corner",INDEX(Crosswalks!$C$4:$J$16,MATCH(H11534,Crosswalks!$C$4:$C$16,0),J11534+1),"N/A, D2D")</f>
        <v>N/A, D2D</v>
      </c>
      <c r="L11534" t="s">
        <v>6007</v>
      </c>
      <c r="M11534" t="s">
        <v>813</v>
      </c>
      <c r="N11534" t="s">
        <v>814</v>
      </c>
      <c r="O11534" t="s">
        <v>1444</v>
      </c>
      <c r="P11534">
        <v>-71.038411280000005</v>
      </c>
      <c r="Q11534">
        <v>42.334870709999997</v>
      </c>
    </row>
    <row r="11535" spans="2:17" x14ac:dyDescent="0.3">
      <c r="B11535" t="s">
        <v>1964</v>
      </c>
      <c r="C11535" t="s">
        <v>3492</v>
      </c>
      <c r="D11535" t="s">
        <v>3482</v>
      </c>
      <c r="E11535">
        <v>-71.052300000000002</v>
      </c>
      <c r="F11535">
        <v>42.311190000000003</v>
      </c>
      <c r="G11535" t="s">
        <v>784</v>
      </c>
      <c r="H11535" s="5">
        <v>6</v>
      </c>
      <c r="I11535" t="s">
        <v>2714</v>
      </c>
      <c r="J11535" s="5">
        <f>VLOOKUP(I11535*1,Crosswalks!$L$3:$M$227,2,FALSE)</f>
        <v>5</v>
      </c>
      <c r="K11535" s="5" t="str">
        <f>IF(G11535="Corner",INDEX(Crosswalks!$C$4:$J$16,MATCH(H11535,Crosswalks!$C$4:$C$16,0),J11535+1),"N/A, D2D")</f>
        <v>N/A, D2D</v>
      </c>
      <c r="L11535" t="s">
        <v>6007</v>
      </c>
      <c r="M11535" t="s">
        <v>813</v>
      </c>
      <c r="N11535" t="s">
        <v>814</v>
      </c>
      <c r="O11535" t="s">
        <v>1444</v>
      </c>
      <c r="P11535">
        <v>-71.038411280000005</v>
      </c>
      <c r="Q11535">
        <v>42.334870709999997</v>
      </c>
    </row>
    <row r="11536" spans="2:17" x14ac:dyDescent="0.3">
      <c r="B11536" t="s">
        <v>1189</v>
      </c>
      <c r="C11536" t="s">
        <v>3655</v>
      </c>
      <c r="D11536" t="s">
        <v>3482</v>
      </c>
      <c r="E11536">
        <v>-71.052999999999997</v>
      </c>
      <c r="F11536">
        <v>42.315820000000002</v>
      </c>
      <c r="G11536" t="s">
        <v>784</v>
      </c>
      <c r="H11536" s="5">
        <v>1</v>
      </c>
      <c r="I11536" t="s">
        <v>3487</v>
      </c>
      <c r="J11536" s="5">
        <f>VLOOKUP(I11536*1,Crosswalks!$L$3:$M$227,2,FALSE)</f>
        <v>3</v>
      </c>
      <c r="K11536" s="5" t="str">
        <f>IF(G11536="Corner",INDEX(Crosswalks!$C$4:$J$16,MATCH(H11536,Crosswalks!$C$4:$C$16,0),J11536+1),"N/A, D2D")</f>
        <v>N/A, D2D</v>
      </c>
      <c r="L11536" t="s">
        <v>6007</v>
      </c>
      <c r="M11536" t="s">
        <v>813</v>
      </c>
      <c r="N11536" t="s">
        <v>814</v>
      </c>
      <c r="O11536" t="s">
        <v>1444</v>
      </c>
      <c r="P11536">
        <v>-71.038411280000005</v>
      </c>
      <c r="Q11536">
        <v>42.334870709999997</v>
      </c>
    </row>
    <row r="11537" spans="2:17" x14ac:dyDescent="0.3">
      <c r="B11537" t="s">
        <v>2957</v>
      </c>
      <c r="C11537" t="s">
        <v>3492</v>
      </c>
      <c r="D11537" t="s">
        <v>3482</v>
      </c>
      <c r="E11537">
        <v>-71.051730000000006</v>
      </c>
      <c r="F11537">
        <v>42.312269999999998</v>
      </c>
      <c r="G11537" t="s">
        <v>784</v>
      </c>
      <c r="H11537" s="5">
        <v>2</v>
      </c>
      <c r="I11537" t="s">
        <v>2714</v>
      </c>
      <c r="J11537" s="5">
        <f>VLOOKUP(I11537*1,Crosswalks!$L$3:$M$227,2,FALSE)</f>
        <v>5</v>
      </c>
      <c r="K11537" s="5" t="str">
        <f>IF(G11537="Corner",INDEX(Crosswalks!$C$4:$J$16,MATCH(H11537,Crosswalks!$C$4:$C$16,0),J11537+1),"N/A, D2D")</f>
        <v>N/A, D2D</v>
      </c>
      <c r="L11537" t="s">
        <v>6007</v>
      </c>
      <c r="M11537" t="s">
        <v>813</v>
      </c>
      <c r="N11537" t="s">
        <v>814</v>
      </c>
      <c r="O11537" t="s">
        <v>1444</v>
      </c>
      <c r="P11537">
        <v>-71.038411280000005</v>
      </c>
      <c r="Q11537">
        <v>42.334870709999997</v>
      </c>
    </row>
    <row r="11538" spans="2:17" x14ac:dyDescent="0.3">
      <c r="B11538" t="s">
        <v>1042</v>
      </c>
      <c r="C11538" t="s">
        <v>3672</v>
      </c>
      <c r="D11538" t="s">
        <v>3482</v>
      </c>
      <c r="E11538">
        <v>-71.050569999999993</v>
      </c>
      <c r="F11538">
        <v>42.310409999999997</v>
      </c>
      <c r="G11538" t="s">
        <v>784</v>
      </c>
      <c r="H11538" s="5">
        <v>2</v>
      </c>
      <c r="I11538" t="s">
        <v>2714</v>
      </c>
      <c r="J11538" s="5">
        <f>VLOOKUP(I11538*1,Crosswalks!$L$3:$M$227,2,FALSE)</f>
        <v>5</v>
      </c>
      <c r="K11538" s="5" t="str">
        <f>IF(G11538="Corner",INDEX(Crosswalks!$C$4:$J$16,MATCH(H11538,Crosswalks!$C$4:$C$16,0),J11538+1),"N/A, D2D")</f>
        <v>N/A, D2D</v>
      </c>
      <c r="L11538" t="s">
        <v>6007</v>
      </c>
      <c r="M11538" t="s">
        <v>813</v>
      </c>
      <c r="N11538" t="s">
        <v>814</v>
      </c>
      <c r="O11538" t="s">
        <v>1444</v>
      </c>
      <c r="P11538">
        <v>-71.038411280000005</v>
      </c>
      <c r="Q11538">
        <v>42.334870709999997</v>
      </c>
    </row>
    <row r="11539" spans="2:17" x14ac:dyDescent="0.3">
      <c r="B11539" t="s">
        <v>1010</v>
      </c>
      <c r="C11539" t="s">
        <v>3539</v>
      </c>
      <c r="D11539" t="s">
        <v>3482</v>
      </c>
      <c r="E11539">
        <v>-71.06823</v>
      </c>
      <c r="F11539">
        <v>42.306060000000002</v>
      </c>
      <c r="G11539" t="s">
        <v>783</v>
      </c>
      <c r="H11539" s="5">
        <v>6</v>
      </c>
      <c r="I11539" t="s">
        <v>1101</v>
      </c>
      <c r="J11539" s="5">
        <f>VLOOKUP(I11539*1,Crosswalks!$L$3:$M$227,2,FALSE)</f>
        <v>6</v>
      </c>
      <c r="K11539" s="5">
        <f>IF(G11539="Corner",INDEX(Crosswalks!$C$4:$J$16,MATCH(H11539,Crosswalks!$C$4:$C$16,0),J11539+1),"N/A, D2D")</f>
        <v>0.4</v>
      </c>
      <c r="L11539" t="s">
        <v>6045</v>
      </c>
      <c r="M11539" t="s">
        <v>847</v>
      </c>
      <c r="N11539" t="s">
        <v>921</v>
      </c>
      <c r="O11539" t="s">
        <v>1577</v>
      </c>
      <c r="P11539">
        <v>-71.052151219999999</v>
      </c>
      <c r="Q11539">
        <v>42.338025889999997</v>
      </c>
    </row>
    <row r="11540" spans="2:17" x14ac:dyDescent="0.3">
      <c r="B11540" t="s">
        <v>1018</v>
      </c>
      <c r="C11540" t="s">
        <v>3698</v>
      </c>
      <c r="D11540" t="s">
        <v>3482</v>
      </c>
      <c r="E11540">
        <v>-71.068879999999993</v>
      </c>
      <c r="F11540">
        <v>42.313859999999998</v>
      </c>
      <c r="G11540" t="s">
        <v>783</v>
      </c>
      <c r="H11540" s="5">
        <v>3</v>
      </c>
      <c r="I11540" t="s">
        <v>1580</v>
      </c>
      <c r="J11540" s="5">
        <f>VLOOKUP(I11540*1,Crosswalks!$L$3:$M$227,2,FALSE)</f>
        <v>6</v>
      </c>
      <c r="K11540" s="5">
        <f>IF(G11540="Corner",INDEX(Crosswalks!$C$4:$J$16,MATCH(H11540,Crosswalks!$C$4:$C$16,0),J11540+1),"N/A, D2D")</f>
        <v>0.3</v>
      </c>
      <c r="L11540" t="s">
        <v>6045</v>
      </c>
      <c r="M11540" t="s">
        <v>847</v>
      </c>
      <c r="N11540" t="s">
        <v>921</v>
      </c>
      <c r="O11540" t="s">
        <v>1577</v>
      </c>
      <c r="P11540">
        <v>-71.052151219999999</v>
      </c>
      <c r="Q11540">
        <v>42.338025889999997</v>
      </c>
    </row>
    <row r="11541" spans="2:17" x14ac:dyDescent="0.3">
      <c r="B11541" t="s">
        <v>1451</v>
      </c>
      <c r="C11541" t="s">
        <v>3568</v>
      </c>
      <c r="D11541" t="s">
        <v>3482</v>
      </c>
      <c r="E11541">
        <v>-71.069119999999998</v>
      </c>
      <c r="F11541">
        <v>42.313090000000003</v>
      </c>
      <c r="G11541" t="s">
        <v>783</v>
      </c>
      <c r="H11541" s="5">
        <v>1</v>
      </c>
      <c r="I11541" t="s">
        <v>1580</v>
      </c>
      <c r="J11541" s="5">
        <f>VLOOKUP(I11541*1,Crosswalks!$L$3:$M$227,2,FALSE)</f>
        <v>6</v>
      </c>
      <c r="K11541" s="5">
        <f>IF(G11541="Corner",INDEX(Crosswalks!$C$4:$J$16,MATCH(H11541,Crosswalks!$C$4:$C$16,0),J11541+1),"N/A, D2D")</f>
        <v>0.2</v>
      </c>
      <c r="L11541" t="s">
        <v>6045</v>
      </c>
      <c r="M11541" t="s">
        <v>847</v>
      </c>
      <c r="N11541" t="s">
        <v>921</v>
      </c>
      <c r="O11541" t="s">
        <v>1577</v>
      </c>
      <c r="P11541">
        <v>-71.052151219999999</v>
      </c>
      <c r="Q11541">
        <v>42.338025889999997</v>
      </c>
    </row>
    <row r="11542" spans="2:17" x14ac:dyDescent="0.3">
      <c r="B11542" t="s">
        <v>1825</v>
      </c>
      <c r="C11542" t="s">
        <v>1146</v>
      </c>
      <c r="D11542" t="s">
        <v>3482</v>
      </c>
      <c r="E11542">
        <v>-71.067080000000004</v>
      </c>
      <c r="F11542">
        <v>42.314369999999997</v>
      </c>
      <c r="G11542" t="s">
        <v>783</v>
      </c>
      <c r="H11542" s="5">
        <v>5</v>
      </c>
      <c r="I11542" t="s">
        <v>3510</v>
      </c>
      <c r="J11542" s="5">
        <f>VLOOKUP(I11542*1,Crosswalks!$L$3:$M$227,2,FALSE)</f>
        <v>6</v>
      </c>
      <c r="K11542" s="5">
        <f>IF(G11542="Corner",INDEX(Crosswalks!$C$4:$J$16,MATCH(H11542,Crosswalks!$C$4:$C$16,0),J11542+1),"N/A, D2D")</f>
        <v>0.4</v>
      </c>
      <c r="L11542" t="s">
        <v>6045</v>
      </c>
      <c r="M11542" t="s">
        <v>847</v>
      </c>
      <c r="N11542" t="s">
        <v>921</v>
      </c>
      <c r="O11542" t="s">
        <v>1577</v>
      </c>
      <c r="P11542">
        <v>-71.052151219999999</v>
      </c>
      <c r="Q11542">
        <v>42.338025889999997</v>
      </c>
    </row>
    <row r="11543" spans="2:17" x14ac:dyDescent="0.3">
      <c r="B11543" t="s">
        <v>2910</v>
      </c>
      <c r="C11543" t="s">
        <v>1146</v>
      </c>
      <c r="D11543" t="s">
        <v>3482</v>
      </c>
      <c r="E11543">
        <v>-71.066789999999997</v>
      </c>
      <c r="F11543">
        <v>42.314929999999997</v>
      </c>
      <c r="G11543" t="s">
        <v>783</v>
      </c>
      <c r="H11543" s="5">
        <v>5</v>
      </c>
      <c r="I11543" t="s">
        <v>3485</v>
      </c>
      <c r="J11543" s="5">
        <f>VLOOKUP(I11543*1,Crosswalks!$L$3:$M$227,2,FALSE)</f>
        <v>6</v>
      </c>
      <c r="K11543" s="5">
        <f>IF(G11543="Corner",INDEX(Crosswalks!$C$4:$J$16,MATCH(H11543,Crosswalks!$C$4:$C$16,0),J11543+1),"N/A, D2D")</f>
        <v>0.4</v>
      </c>
      <c r="L11543" t="s">
        <v>6045</v>
      </c>
      <c r="M11543" t="s">
        <v>847</v>
      </c>
      <c r="N11543" t="s">
        <v>921</v>
      </c>
      <c r="O11543" t="s">
        <v>1577</v>
      </c>
      <c r="P11543">
        <v>-71.052151219999999</v>
      </c>
      <c r="Q11543">
        <v>42.338025889999997</v>
      </c>
    </row>
    <row r="11544" spans="2:17" x14ac:dyDescent="0.3">
      <c r="B11544" t="s">
        <v>1011</v>
      </c>
      <c r="C11544" t="s">
        <v>3516</v>
      </c>
      <c r="D11544" t="s">
        <v>3482</v>
      </c>
      <c r="E11544">
        <v>-71.066130000000001</v>
      </c>
      <c r="F11544">
        <v>42.319400000000002</v>
      </c>
      <c r="G11544" t="s">
        <v>783</v>
      </c>
      <c r="H11544" s="5">
        <v>4</v>
      </c>
      <c r="I11544" t="s">
        <v>3507</v>
      </c>
      <c r="J11544" s="5">
        <f>VLOOKUP(I11544*1,Crosswalks!$L$3:$M$227,2,FALSE)</f>
        <v>5</v>
      </c>
      <c r="K11544" s="5">
        <f>IF(G11544="Corner",INDEX(Crosswalks!$C$4:$J$16,MATCH(H11544,Crosswalks!$C$4:$C$16,0),J11544+1),"N/A, D2D")</f>
        <v>0.5</v>
      </c>
      <c r="L11544" t="s">
        <v>6045</v>
      </c>
      <c r="M11544" t="s">
        <v>847</v>
      </c>
      <c r="N11544" t="s">
        <v>921</v>
      </c>
      <c r="O11544" t="s">
        <v>1577</v>
      </c>
      <c r="P11544">
        <v>-71.052151219999999</v>
      </c>
      <c r="Q11544">
        <v>42.338025889999997</v>
      </c>
    </row>
    <row r="11545" spans="2:17" x14ac:dyDescent="0.3">
      <c r="B11545" t="s">
        <v>991</v>
      </c>
      <c r="C11545" t="s">
        <v>3523</v>
      </c>
      <c r="D11545" t="s">
        <v>3482</v>
      </c>
      <c r="E11545">
        <v>-71.063770000000005</v>
      </c>
      <c r="F11545">
        <v>42.310699999999997</v>
      </c>
      <c r="G11545" t="s">
        <v>783</v>
      </c>
      <c r="H11545" s="5" t="s">
        <v>785</v>
      </c>
      <c r="I11545" t="s">
        <v>3510</v>
      </c>
      <c r="J11545" s="5">
        <f>VLOOKUP(I11545*1,Crosswalks!$L$3:$M$227,2,FALSE)</f>
        <v>6</v>
      </c>
      <c r="K11545" s="5">
        <f>IF(G11545="Corner",INDEX(Crosswalks!$C$4:$J$16,MATCH(H11545,Crosswalks!$C$4:$C$16,0),J11545+1),"N/A, D2D")</f>
        <v>0.2</v>
      </c>
      <c r="L11545" t="s">
        <v>6045</v>
      </c>
      <c r="M11545" t="s">
        <v>847</v>
      </c>
      <c r="N11545" t="s">
        <v>921</v>
      </c>
      <c r="O11545" t="s">
        <v>1577</v>
      </c>
      <c r="P11545">
        <v>-71.052151219999999</v>
      </c>
      <c r="Q11545">
        <v>42.338025889999997</v>
      </c>
    </row>
    <row r="11546" spans="2:17" x14ac:dyDescent="0.3">
      <c r="B11546" t="s">
        <v>999</v>
      </c>
      <c r="C11546" t="s">
        <v>3569</v>
      </c>
      <c r="D11546" t="s">
        <v>3482</v>
      </c>
      <c r="E11546">
        <v>-71.070760000000007</v>
      </c>
      <c r="F11546">
        <v>42.31221</v>
      </c>
      <c r="G11546" t="s">
        <v>783</v>
      </c>
      <c r="H11546" s="5">
        <v>5</v>
      </c>
      <c r="I11546" t="s">
        <v>1580</v>
      </c>
      <c r="J11546" s="5">
        <f>VLOOKUP(I11546*1,Crosswalks!$L$3:$M$227,2,FALSE)</f>
        <v>6</v>
      </c>
      <c r="K11546" s="5">
        <f>IF(G11546="Corner",INDEX(Crosswalks!$C$4:$J$16,MATCH(H11546,Crosswalks!$C$4:$C$16,0),J11546+1),"N/A, D2D")</f>
        <v>0.4</v>
      </c>
      <c r="L11546" t="s">
        <v>6045</v>
      </c>
      <c r="M11546" t="s">
        <v>847</v>
      </c>
      <c r="N11546" t="s">
        <v>921</v>
      </c>
      <c r="O11546" t="s">
        <v>1577</v>
      </c>
      <c r="P11546">
        <v>-71.052151219999999</v>
      </c>
      <c r="Q11546">
        <v>42.338025889999997</v>
      </c>
    </row>
    <row r="11547" spans="2:17" x14ac:dyDescent="0.3">
      <c r="B11547" t="s">
        <v>826</v>
      </c>
      <c r="C11547" t="s">
        <v>3595</v>
      </c>
      <c r="D11547" t="s">
        <v>3482</v>
      </c>
      <c r="E11547">
        <v>-71.064999999999998</v>
      </c>
      <c r="F11547">
        <v>42.314959999999999</v>
      </c>
      <c r="G11547" t="s">
        <v>783</v>
      </c>
      <c r="H11547" s="5" t="s">
        <v>785</v>
      </c>
      <c r="I11547" t="s">
        <v>3485</v>
      </c>
      <c r="J11547" s="5">
        <f>VLOOKUP(I11547*1,Crosswalks!$L$3:$M$227,2,FALSE)</f>
        <v>6</v>
      </c>
      <c r="K11547" s="5">
        <f>IF(G11547="Corner",INDEX(Crosswalks!$C$4:$J$16,MATCH(H11547,Crosswalks!$C$4:$C$16,0),J11547+1),"N/A, D2D")</f>
        <v>0.2</v>
      </c>
      <c r="L11547" t="s">
        <v>6045</v>
      </c>
      <c r="M11547" t="s">
        <v>847</v>
      </c>
      <c r="N11547" t="s">
        <v>921</v>
      </c>
      <c r="O11547" t="s">
        <v>1577</v>
      </c>
      <c r="P11547">
        <v>-71.052151219999999</v>
      </c>
      <c r="Q11547">
        <v>42.338025889999997</v>
      </c>
    </row>
    <row r="11548" spans="2:17" x14ac:dyDescent="0.3">
      <c r="B11548" t="s">
        <v>1185</v>
      </c>
      <c r="C11548" t="s">
        <v>3552</v>
      </c>
      <c r="D11548" t="s">
        <v>3482</v>
      </c>
      <c r="E11548">
        <v>-71.06926</v>
      </c>
      <c r="F11548">
        <v>42.31362</v>
      </c>
      <c r="G11548" t="s">
        <v>783</v>
      </c>
      <c r="H11548" s="5">
        <v>3</v>
      </c>
      <c r="I11548" t="s">
        <v>1580</v>
      </c>
      <c r="J11548" s="5">
        <f>VLOOKUP(I11548*1,Crosswalks!$L$3:$M$227,2,FALSE)</f>
        <v>6</v>
      </c>
      <c r="K11548" s="5">
        <f>IF(G11548="Corner",INDEX(Crosswalks!$C$4:$J$16,MATCH(H11548,Crosswalks!$C$4:$C$16,0),J11548+1),"N/A, D2D")</f>
        <v>0.3</v>
      </c>
      <c r="L11548" t="s">
        <v>6045</v>
      </c>
      <c r="M11548" t="s">
        <v>847</v>
      </c>
      <c r="N11548" t="s">
        <v>921</v>
      </c>
      <c r="O11548" t="s">
        <v>1577</v>
      </c>
      <c r="P11548">
        <v>-71.052151219999999</v>
      </c>
      <c r="Q11548">
        <v>42.338025889999997</v>
      </c>
    </row>
    <row r="11549" spans="2:17" x14ac:dyDescent="0.3">
      <c r="B11549" t="s">
        <v>2329</v>
      </c>
      <c r="C11549" t="s">
        <v>1146</v>
      </c>
      <c r="D11549" t="s">
        <v>3482</v>
      </c>
      <c r="E11549">
        <v>-71.065190000000001</v>
      </c>
      <c r="F11549">
        <v>42.316740000000003</v>
      </c>
      <c r="G11549" t="s">
        <v>783</v>
      </c>
      <c r="H11549" s="5">
        <v>1</v>
      </c>
      <c r="I11549" t="s">
        <v>3485</v>
      </c>
      <c r="J11549" s="5">
        <f>VLOOKUP(I11549*1,Crosswalks!$L$3:$M$227,2,FALSE)</f>
        <v>6</v>
      </c>
      <c r="K11549" s="5">
        <f>IF(G11549="Corner",INDEX(Crosswalks!$C$4:$J$16,MATCH(H11549,Crosswalks!$C$4:$C$16,0),J11549+1),"N/A, D2D")</f>
        <v>0.2</v>
      </c>
      <c r="L11549" t="s">
        <v>6045</v>
      </c>
      <c r="M11549" t="s">
        <v>847</v>
      </c>
      <c r="N11549" t="s">
        <v>921</v>
      </c>
      <c r="O11549" t="s">
        <v>1577</v>
      </c>
      <c r="P11549">
        <v>-71.052151219999999</v>
      </c>
      <c r="Q11549">
        <v>42.338025889999997</v>
      </c>
    </row>
    <row r="11550" spans="2:17" x14ac:dyDescent="0.3">
      <c r="B11550" t="s">
        <v>998</v>
      </c>
      <c r="C11550" t="s">
        <v>3481</v>
      </c>
      <c r="D11550" t="s">
        <v>3482</v>
      </c>
      <c r="E11550">
        <v>-71.068719999999999</v>
      </c>
      <c r="F11550">
        <v>42.317549999999997</v>
      </c>
      <c r="G11550" t="s">
        <v>783</v>
      </c>
      <c r="H11550" s="5">
        <v>3</v>
      </c>
      <c r="I11550" t="s">
        <v>1580</v>
      </c>
      <c r="J11550" s="5">
        <f>VLOOKUP(I11550*1,Crosswalks!$L$3:$M$227,2,FALSE)</f>
        <v>6</v>
      </c>
      <c r="K11550" s="5">
        <f>IF(G11550="Corner",INDEX(Crosswalks!$C$4:$J$16,MATCH(H11550,Crosswalks!$C$4:$C$16,0),J11550+1),"N/A, D2D")</f>
        <v>0.3</v>
      </c>
      <c r="L11550" t="s">
        <v>6045</v>
      </c>
      <c r="M11550" t="s">
        <v>847</v>
      </c>
      <c r="N11550" t="s">
        <v>921</v>
      </c>
      <c r="O11550" t="s">
        <v>1577</v>
      </c>
      <c r="P11550">
        <v>-71.052151219999999</v>
      </c>
      <c r="Q11550">
        <v>42.338025889999997</v>
      </c>
    </row>
    <row r="11551" spans="2:17" x14ac:dyDescent="0.3">
      <c r="B11551" t="s">
        <v>866</v>
      </c>
      <c r="C11551" t="s">
        <v>3688</v>
      </c>
      <c r="D11551" t="s">
        <v>3482</v>
      </c>
      <c r="E11551">
        <v>-71.064539999999994</v>
      </c>
      <c r="F11551">
        <v>42.311976000000001</v>
      </c>
      <c r="G11551" t="s">
        <v>783</v>
      </c>
      <c r="H11551" s="5">
        <v>6</v>
      </c>
      <c r="I11551" t="s">
        <v>3510</v>
      </c>
      <c r="J11551" s="5">
        <f>VLOOKUP(I11551*1,Crosswalks!$L$3:$M$227,2,FALSE)</f>
        <v>6</v>
      </c>
      <c r="K11551" s="5">
        <f>IF(G11551="Corner",INDEX(Crosswalks!$C$4:$J$16,MATCH(H11551,Crosswalks!$C$4:$C$16,0),J11551+1),"N/A, D2D")</f>
        <v>0.4</v>
      </c>
      <c r="L11551" t="s">
        <v>6045</v>
      </c>
      <c r="M11551" t="s">
        <v>847</v>
      </c>
      <c r="N11551" t="s">
        <v>921</v>
      </c>
      <c r="O11551" t="s">
        <v>1577</v>
      </c>
      <c r="P11551">
        <v>-71.052151219999999</v>
      </c>
      <c r="Q11551">
        <v>42.338025889999997</v>
      </c>
    </row>
    <row r="11552" spans="2:17" x14ac:dyDescent="0.3">
      <c r="B11552" t="s">
        <v>1059</v>
      </c>
      <c r="C11552" t="s">
        <v>3520</v>
      </c>
      <c r="D11552" t="s">
        <v>3482</v>
      </c>
      <c r="E11552">
        <v>-71.06465</v>
      </c>
      <c r="F11552">
        <v>42.315840000000001</v>
      </c>
      <c r="G11552" t="s">
        <v>783</v>
      </c>
      <c r="H11552" s="5">
        <v>5</v>
      </c>
      <c r="I11552" t="s">
        <v>3485</v>
      </c>
      <c r="J11552" s="5">
        <f>VLOOKUP(I11552*1,Crosswalks!$L$3:$M$227,2,FALSE)</f>
        <v>6</v>
      </c>
      <c r="K11552" s="5">
        <f>IF(G11552="Corner",INDEX(Crosswalks!$C$4:$J$16,MATCH(H11552,Crosswalks!$C$4:$C$16,0),J11552+1),"N/A, D2D")</f>
        <v>0.4</v>
      </c>
      <c r="L11552" t="s">
        <v>6045</v>
      </c>
      <c r="M11552" t="s">
        <v>847</v>
      </c>
      <c r="N11552" t="s">
        <v>921</v>
      </c>
      <c r="O11552" t="s">
        <v>1577</v>
      </c>
      <c r="P11552">
        <v>-71.052151219999999</v>
      </c>
      <c r="Q11552">
        <v>42.338025889999997</v>
      </c>
    </row>
    <row r="11553" spans="2:17" x14ac:dyDescent="0.3">
      <c r="B11553" t="s">
        <v>988</v>
      </c>
      <c r="C11553" t="s">
        <v>3562</v>
      </c>
      <c r="D11553" t="s">
        <v>3482</v>
      </c>
      <c r="E11553">
        <v>-71.069220000000001</v>
      </c>
      <c r="F11553">
        <v>42.31035</v>
      </c>
      <c r="G11553" t="s">
        <v>783</v>
      </c>
      <c r="H11553" s="5">
        <v>2</v>
      </c>
      <c r="I11553" t="s">
        <v>1101</v>
      </c>
      <c r="J11553" s="5">
        <f>VLOOKUP(I11553*1,Crosswalks!$L$3:$M$227,2,FALSE)</f>
        <v>6</v>
      </c>
      <c r="K11553" s="5">
        <f>IF(G11553="Corner",INDEX(Crosswalks!$C$4:$J$16,MATCH(H11553,Crosswalks!$C$4:$C$16,0),J11553+1),"N/A, D2D")</f>
        <v>0.3</v>
      </c>
      <c r="L11553" t="s">
        <v>6045</v>
      </c>
      <c r="M11553" t="s">
        <v>847</v>
      </c>
      <c r="N11553" t="s">
        <v>921</v>
      </c>
      <c r="O11553" t="s">
        <v>1577</v>
      </c>
      <c r="P11553">
        <v>-71.052151219999999</v>
      </c>
      <c r="Q11553">
        <v>42.338025889999997</v>
      </c>
    </row>
    <row r="11554" spans="2:17" x14ac:dyDescent="0.3">
      <c r="B11554" t="s">
        <v>1420</v>
      </c>
      <c r="C11554" t="s">
        <v>3549</v>
      </c>
      <c r="D11554" t="s">
        <v>3482</v>
      </c>
      <c r="E11554">
        <v>-71.067490000000006</v>
      </c>
      <c r="F11554">
        <v>42.306849999999997</v>
      </c>
      <c r="G11554" t="s">
        <v>783</v>
      </c>
      <c r="H11554" s="5">
        <v>4</v>
      </c>
      <c r="I11554" t="s">
        <v>1101</v>
      </c>
      <c r="J11554" s="5">
        <f>VLOOKUP(I11554*1,Crosswalks!$L$3:$M$227,2,FALSE)</f>
        <v>6</v>
      </c>
      <c r="K11554" s="5">
        <f>IF(G11554="Corner",INDEX(Crosswalks!$C$4:$J$16,MATCH(H11554,Crosswalks!$C$4:$C$16,0),J11554+1),"N/A, D2D")</f>
        <v>0.3</v>
      </c>
      <c r="L11554" t="s">
        <v>6045</v>
      </c>
      <c r="M11554" t="s">
        <v>847</v>
      </c>
      <c r="N11554" t="s">
        <v>921</v>
      </c>
      <c r="O11554" t="s">
        <v>1577</v>
      </c>
      <c r="P11554">
        <v>-71.052151219999999</v>
      </c>
      <c r="Q11554">
        <v>42.338025889999997</v>
      </c>
    </row>
    <row r="11555" spans="2:17" x14ac:dyDescent="0.3">
      <c r="B11555" t="s">
        <v>3788</v>
      </c>
      <c r="C11555" t="s">
        <v>3595</v>
      </c>
      <c r="D11555" t="s">
        <v>3482</v>
      </c>
      <c r="E11555">
        <v>-71.064980000000006</v>
      </c>
      <c r="F11555">
        <v>42.314684</v>
      </c>
      <c r="G11555" t="s">
        <v>783</v>
      </c>
      <c r="H11555" s="5" t="s">
        <v>785</v>
      </c>
      <c r="I11555" t="s">
        <v>3510</v>
      </c>
      <c r="J11555" s="5">
        <f>VLOOKUP(I11555*1,Crosswalks!$L$3:$M$227,2,FALSE)</f>
        <v>6</v>
      </c>
      <c r="K11555" s="5">
        <f>IF(G11555="Corner",INDEX(Crosswalks!$C$4:$J$16,MATCH(H11555,Crosswalks!$C$4:$C$16,0),J11555+1),"N/A, D2D")</f>
        <v>0.2</v>
      </c>
      <c r="L11555" t="s">
        <v>6045</v>
      </c>
      <c r="M11555" t="s">
        <v>847</v>
      </c>
      <c r="N11555" t="s">
        <v>921</v>
      </c>
      <c r="O11555" t="s">
        <v>1577</v>
      </c>
      <c r="P11555">
        <v>-71.052151219999999</v>
      </c>
      <c r="Q11555">
        <v>42.338025889999997</v>
      </c>
    </row>
    <row r="11556" spans="2:17" x14ac:dyDescent="0.3">
      <c r="B11556" t="s">
        <v>1290</v>
      </c>
      <c r="C11556" t="s">
        <v>3512</v>
      </c>
      <c r="D11556" t="s">
        <v>3482</v>
      </c>
      <c r="E11556">
        <v>-71.064629999999994</v>
      </c>
      <c r="F11556">
        <v>42.312510000000003</v>
      </c>
      <c r="G11556" t="s">
        <v>783</v>
      </c>
      <c r="H11556" s="5" t="s">
        <v>785</v>
      </c>
      <c r="I11556" t="s">
        <v>3510</v>
      </c>
      <c r="J11556" s="5">
        <f>VLOOKUP(I11556*1,Crosswalks!$L$3:$M$227,2,FALSE)</f>
        <v>6</v>
      </c>
      <c r="K11556" s="5">
        <f>IF(G11556="Corner",INDEX(Crosswalks!$C$4:$J$16,MATCH(H11556,Crosswalks!$C$4:$C$16,0),J11556+1),"N/A, D2D")</f>
        <v>0.2</v>
      </c>
      <c r="L11556" t="s">
        <v>6045</v>
      </c>
      <c r="M11556" t="s">
        <v>847</v>
      </c>
      <c r="N11556" t="s">
        <v>921</v>
      </c>
      <c r="O11556" t="s">
        <v>1577</v>
      </c>
      <c r="P11556">
        <v>-71.052151219999999</v>
      </c>
      <c r="Q11556">
        <v>42.338025889999997</v>
      </c>
    </row>
    <row r="11557" spans="2:17" x14ac:dyDescent="0.3">
      <c r="B11557" t="s">
        <v>3735</v>
      </c>
      <c r="C11557" t="s">
        <v>1146</v>
      </c>
      <c r="D11557" t="s">
        <v>3482</v>
      </c>
      <c r="E11557">
        <v>-71.065060000000003</v>
      </c>
      <c r="F11557">
        <v>42.317300000000003</v>
      </c>
      <c r="G11557" t="s">
        <v>783</v>
      </c>
      <c r="H11557" s="5">
        <v>5</v>
      </c>
      <c r="I11557" t="s">
        <v>3507</v>
      </c>
      <c r="J11557" s="5">
        <f>VLOOKUP(I11557*1,Crosswalks!$L$3:$M$227,2,FALSE)</f>
        <v>5</v>
      </c>
      <c r="K11557" s="5">
        <f>IF(G11557="Corner",INDEX(Crosswalks!$C$4:$J$16,MATCH(H11557,Crosswalks!$C$4:$C$16,0),J11557+1),"N/A, D2D")</f>
        <v>0.5</v>
      </c>
      <c r="L11557" t="s">
        <v>6045</v>
      </c>
      <c r="M11557" t="s">
        <v>847</v>
      </c>
      <c r="N11557" t="s">
        <v>921</v>
      </c>
      <c r="O11557" t="s">
        <v>1577</v>
      </c>
      <c r="P11557">
        <v>-71.052151219999999</v>
      </c>
      <c r="Q11557">
        <v>42.338025889999997</v>
      </c>
    </row>
    <row r="11558" spans="2:17" x14ac:dyDescent="0.3">
      <c r="B11558" t="s">
        <v>1185</v>
      </c>
      <c r="C11558" t="s">
        <v>3552</v>
      </c>
      <c r="D11558" t="s">
        <v>3482</v>
      </c>
      <c r="E11558">
        <v>-71.06926</v>
      </c>
      <c r="F11558">
        <v>42.31362</v>
      </c>
      <c r="G11558" t="s">
        <v>783</v>
      </c>
      <c r="H11558" s="5">
        <v>3</v>
      </c>
      <c r="I11558" t="s">
        <v>1580</v>
      </c>
      <c r="J11558" s="5">
        <f>VLOOKUP(I11558*1,Crosswalks!$L$3:$M$227,2,FALSE)</f>
        <v>6</v>
      </c>
      <c r="K11558" s="5">
        <f>IF(G11558="Corner",INDEX(Crosswalks!$C$4:$J$16,MATCH(H11558,Crosswalks!$C$4:$C$16,0),J11558+1),"N/A, D2D")</f>
        <v>0.3</v>
      </c>
      <c r="L11558" t="s">
        <v>6045</v>
      </c>
      <c r="M11558" t="s">
        <v>847</v>
      </c>
      <c r="N11558" t="s">
        <v>921</v>
      </c>
      <c r="O11558" t="s">
        <v>1577</v>
      </c>
      <c r="P11558">
        <v>-71.052151219999999</v>
      </c>
      <c r="Q11558">
        <v>42.338025889999997</v>
      </c>
    </row>
    <row r="11559" spans="2:17" x14ac:dyDescent="0.3">
      <c r="B11559" t="s">
        <v>1084</v>
      </c>
      <c r="C11559" t="s">
        <v>3523</v>
      </c>
      <c r="D11559" t="s">
        <v>3482</v>
      </c>
      <c r="E11559">
        <v>-71.064059999999998</v>
      </c>
      <c r="F11559">
        <v>42.310209999999998</v>
      </c>
      <c r="G11559" t="s">
        <v>783</v>
      </c>
      <c r="H11559" s="5">
        <v>1</v>
      </c>
      <c r="I11559" t="s">
        <v>3510</v>
      </c>
      <c r="J11559" s="5">
        <f>VLOOKUP(I11559*1,Crosswalks!$L$3:$M$227,2,FALSE)</f>
        <v>6</v>
      </c>
      <c r="K11559" s="5">
        <f>IF(G11559="Corner",INDEX(Crosswalks!$C$4:$J$16,MATCH(H11559,Crosswalks!$C$4:$C$16,0),J11559+1),"N/A, D2D")</f>
        <v>0.2</v>
      </c>
      <c r="L11559" t="s">
        <v>6045</v>
      </c>
      <c r="M11559" t="s">
        <v>847</v>
      </c>
      <c r="N11559" t="s">
        <v>921</v>
      </c>
      <c r="O11559" t="s">
        <v>1577</v>
      </c>
      <c r="P11559">
        <v>-71.052151219999999</v>
      </c>
      <c r="Q11559">
        <v>42.338025889999997</v>
      </c>
    </row>
    <row r="11560" spans="2:17" x14ac:dyDescent="0.3">
      <c r="B11560" t="s">
        <v>816</v>
      </c>
      <c r="C11560" t="s">
        <v>3509</v>
      </c>
      <c r="D11560" t="s">
        <v>3482</v>
      </c>
      <c r="E11560">
        <v>-71.064114000000004</v>
      </c>
      <c r="F11560">
        <v>42.310917000000003</v>
      </c>
      <c r="G11560" t="s">
        <v>783</v>
      </c>
      <c r="H11560" s="5">
        <v>3</v>
      </c>
      <c r="I11560" t="s">
        <v>3510</v>
      </c>
      <c r="J11560" s="5">
        <f>VLOOKUP(I11560*1,Crosswalks!$L$3:$M$227,2,FALSE)</f>
        <v>6</v>
      </c>
      <c r="K11560" s="5">
        <f>IF(G11560="Corner",INDEX(Crosswalks!$C$4:$J$16,MATCH(H11560,Crosswalks!$C$4:$C$16,0),J11560+1),"N/A, D2D")</f>
        <v>0.3</v>
      </c>
      <c r="L11560" t="s">
        <v>6045</v>
      </c>
      <c r="M11560" t="s">
        <v>847</v>
      </c>
      <c r="N11560" t="s">
        <v>921</v>
      </c>
      <c r="O11560" t="s">
        <v>1577</v>
      </c>
      <c r="P11560">
        <v>-71.052151219999999</v>
      </c>
      <c r="Q11560">
        <v>42.338025889999997</v>
      </c>
    </row>
    <row r="11561" spans="2:17" x14ac:dyDescent="0.3">
      <c r="B11561" t="s">
        <v>826</v>
      </c>
      <c r="C11561" t="s">
        <v>3524</v>
      </c>
      <c r="D11561" t="s">
        <v>3482</v>
      </c>
      <c r="E11561">
        <v>-71.067239999999998</v>
      </c>
      <c r="F11561">
        <v>42.311309999999999</v>
      </c>
      <c r="G11561" t="s">
        <v>783</v>
      </c>
      <c r="H11561" s="5">
        <v>1</v>
      </c>
      <c r="I11561" t="s">
        <v>3510</v>
      </c>
      <c r="J11561" s="5">
        <f>VLOOKUP(I11561*1,Crosswalks!$L$3:$M$227,2,FALSE)</f>
        <v>6</v>
      </c>
      <c r="K11561" s="5">
        <f>IF(G11561="Corner",INDEX(Crosswalks!$C$4:$J$16,MATCH(H11561,Crosswalks!$C$4:$C$16,0),J11561+1),"N/A, D2D")</f>
        <v>0.2</v>
      </c>
      <c r="L11561" t="s">
        <v>6045</v>
      </c>
      <c r="M11561" t="s">
        <v>847</v>
      </c>
      <c r="N11561" t="s">
        <v>921</v>
      </c>
      <c r="O11561" t="s">
        <v>1577</v>
      </c>
      <c r="P11561">
        <v>-71.052151219999999</v>
      </c>
      <c r="Q11561">
        <v>42.338025889999997</v>
      </c>
    </row>
    <row r="11562" spans="2:17" x14ac:dyDescent="0.3">
      <c r="B11562" t="s">
        <v>960</v>
      </c>
      <c r="C11562" t="s">
        <v>3594</v>
      </c>
      <c r="D11562" t="s">
        <v>3482</v>
      </c>
      <c r="E11562">
        <v>-71.066860000000005</v>
      </c>
      <c r="F11562">
        <v>42.310279999999999</v>
      </c>
      <c r="G11562" t="s">
        <v>783</v>
      </c>
      <c r="H11562" s="5">
        <v>5</v>
      </c>
      <c r="I11562" t="s">
        <v>3510</v>
      </c>
      <c r="J11562" s="5">
        <f>VLOOKUP(I11562*1,Crosswalks!$L$3:$M$227,2,FALSE)</f>
        <v>6</v>
      </c>
      <c r="K11562" s="5">
        <f>IF(G11562="Corner",INDEX(Crosswalks!$C$4:$J$16,MATCH(H11562,Crosswalks!$C$4:$C$16,0),J11562+1),"N/A, D2D")</f>
        <v>0.4</v>
      </c>
      <c r="L11562" t="s">
        <v>6045</v>
      </c>
      <c r="M11562" t="s">
        <v>847</v>
      </c>
      <c r="N11562" t="s">
        <v>921</v>
      </c>
      <c r="O11562" t="s">
        <v>1577</v>
      </c>
      <c r="P11562">
        <v>-71.052151219999999</v>
      </c>
      <c r="Q11562">
        <v>42.338025889999997</v>
      </c>
    </row>
    <row r="11563" spans="2:17" x14ac:dyDescent="0.3">
      <c r="B11563" t="s">
        <v>999</v>
      </c>
      <c r="C11563" t="s">
        <v>3552</v>
      </c>
      <c r="D11563" t="s">
        <v>3482</v>
      </c>
      <c r="E11563">
        <v>-71.066680000000005</v>
      </c>
      <c r="F11563">
        <v>42.314540000000001</v>
      </c>
      <c r="G11563" t="s">
        <v>783</v>
      </c>
      <c r="H11563" s="5">
        <v>4</v>
      </c>
      <c r="I11563" t="s">
        <v>3510</v>
      </c>
      <c r="J11563" s="5">
        <f>VLOOKUP(I11563*1,Crosswalks!$L$3:$M$227,2,FALSE)</f>
        <v>6</v>
      </c>
      <c r="K11563" s="5">
        <f>IF(G11563="Corner",INDEX(Crosswalks!$C$4:$J$16,MATCH(H11563,Crosswalks!$C$4:$C$16,0),J11563+1),"N/A, D2D")</f>
        <v>0.3</v>
      </c>
      <c r="L11563" t="s">
        <v>6045</v>
      </c>
      <c r="M11563" t="s">
        <v>847</v>
      </c>
      <c r="N11563" t="s">
        <v>921</v>
      </c>
      <c r="O11563" t="s">
        <v>1577</v>
      </c>
      <c r="P11563">
        <v>-71.052151219999999</v>
      </c>
      <c r="Q11563">
        <v>42.338025889999997</v>
      </c>
    </row>
    <row r="11564" spans="2:17" x14ac:dyDescent="0.3">
      <c r="B11564" t="s">
        <v>945</v>
      </c>
      <c r="C11564" t="s">
        <v>3512</v>
      </c>
      <c r="D11564" t="s">
        <v>3482</v>
      </c>
      <c r="E11564">
        <v>-71.065600000000003</v>
      </c>
      <c r="F11564">
        <v>42.313760000000002</v>
      </c>
      <c r="G11564" t="s">
        <v>783</v>
      </c>
      <c r="H11564" s="5" t="s">
        <v>785</v>
      </c>
      <c r="I11564" t="s">
        <v>3510</v>
      </c>
      <c r="J11564" s="5">
        <f>VLOOKUP(I11564*1,Crosswalks!$L$3:$M$227,2,FALSE)</f>
        <v>6</v>
      </c>
      <c r="K11564" s="5">
        <f>IF(G11564="Corner",INDEX(Crosswalks!$C$4:$J$16,MATCH(H11564,Crosswalks!$C$4:$C$16,0),J11564+1),"N/A, D2D")</f>
        <v>0.2</v>
      </c>
      <c r="L11564" t="s">
        <v>6045</v>
      </c>
      <c r="M11564" t="s">
        <v>847</v>
      </c>
      <c r="N11564" t="s">
        <v>921</v>
      </c>
      <c r="O11564" t="s">
        <v>1577</v>
      </c>
      <c r="P11564">
        <v>-71.052151219999999</v>
      </c>
      <c r="Q11564">
        <v>42.338025889999997</v>
      </c>
    </row>
    <row r="11565" spans="2:17" x14ac:dyDescent="0.3">
      <c r="B11565" t="s">
        <v>925</v>
      </c>
      <c r="C11565" t="s">
        <v>3696</v>
      </c>
      <c r="D11565" t="s">
        <v>3482</v>
      </c>
      <c r="E11565">
        <v>-71.066907999999998</v>
      </c>
      <c r="F11565">
        <v>42.319853999999999</v>
      </c>
      <c r="G11565" t="s">
        <v>783</v>
      </c>
      <c r="H11565" s="5" t="s">
        <v>785</v>
      </c>
      <c r="I11565" t="s">
        <v>3507</v>
      </c>
      <c r="J11565" s="5">
        <f>VLOOKUP(I11565*1,Crosswalks!$L$3:$M$227,2,FALSE)</f>
        <v>5</v>
      </c>
      <c r="K11565" s="5">
        <f>IF(G11565="Corner",INDEX(Crosswalks!$C$4:$J$16,MATCH(H11565,Crosswalks!$C$4:$C$16,0),J11565+1),"N/A, D2D")</f>
        <v>0.3</v>
      </c>
      <c r="L11565" t="s">
        <v>6045</v>
      </c>
      <c r="M11565" t="s">
        <v>847</v>
      </c>
      <c r="N11565" t="s">
        <v>921</v>
      </c>
      <c r="O11565" t="s">
        <v>1577</v>
      </c>
      <c r="P11565">
        <v>-71.052151219999999</v>
      </c>
      <c r="Q11565">
        <v>42.338025889999997</v>
      </c>
    </row>
    <row r="11566" spans="2:17" x14ac:dyDescent="0.3">
      <c r="B11566" t="s">
        <v>835</v>
      </c>
      <c r="C11566" t="s">
        <v>3789</v>
      </c>
      <c r="D11566" t="s">
        <v>3482</v>
      </c>
      <c r="E11566">
        <v>-71.069999999999993</v>
      </c>
      <c r="F11566">
        <v>42.314219999999999</v>
      </c>
      <c r="G11566" t="s">
        <v>783</v>
      </c>
      <c r="H11566" s="5">
        <v>2</v>
      </c>
      <c r="I11566" t="s">
        <v>1580</v>
      </c>
      <c r="J11566" s="5">
        <f>VLOOKUP(I11566*1,Crosswalks!$L$3:$M$227,2,FALSE)</f>
        <v>6</v>
      </c>
      <c r="K11566" s="5">
        <f>IF(G11566="Corner",INDEX(Crosswalks!$C$4:$J$16,MATCH(H11566,Crosswalks!$C$4:$C$16,0),J11566+1),"N/A, D2D")</f>
        <v>0.3</v>
      </c>
      <c r="L11566" t="s">
        <v>6045</v>
      </c>
      <c r="M11566" t="s">
        <v>847</v>
      </c>
      <c r="N11566" t="s">
        <v>921</v>
      </c>
      <c r="O11566" t="s">
        <v>1577</v>
      </c>
      <c r="P11566">
        <v>-71.052151219999999</v>
      </c>
      <c r="Q11566">
        <v>42.338025889999997</v>
      </c>
    </row>
    <row r="11567" spans="2:17" x14ac:dyDescent="0.3">
      <c r="B11567" t="s">
        <v>816</v>
      </c>
      <c r="C11567" t="s">
        <v>3610</v>
      </c>
      <c r="D11567" t="s">
        <v>3482</v>
      </c>
      <c r="E11567">
        <v>-71.065759999999997</v>
      </c>
      <c r="F11567">
        <v>42.315489999999997</v>
      </c>
      <c r="G11567" t="s">
        <v>783</v>
      </c>
      <c r="H11567" s="5" t="s">
        <v>785</v>
      </c>
      <c r="I11567" t="s">
        <v>3485</v>
      </c>
      <c r="J11567" s="5">
        <f>VLOOKUP(I11567*1,Crosswalks!$L$3:$M$227,2,FALSE)</f>
        <v>6</v>
      </c>
      <c r="K11567" s="5">
        <f>IF(G11567="Corner",INDEX(Crosswalks!$C$4:$J$16,MATCH(H11567,Crosswalks!$C$4:$C$16,0),J11567+1),"N/A, D2D")</f>
        <v>0.2</v>
      </c>
      <c r="L11567" t="s">
        <v>6045</v>
      </c>
      <c r="M11567" t="s">
        <v>847</v>
      </c>
      <c r="N11567" t="s">
        <v>921</v>
      </c>
      <c r="O11567" t="s">
        <v>1577</v>
      </c>
      <c r="P11567">
        <v>-71.052151219999999</v>
      </c>
      <c r="Q11567">
        <v>42.338025889999997</v>
      </c>
    </row>
    <row r="11568" spans="2:17" x14ac:dyDescent="0.3">
      <c r="B11568" t="s">
        <v>1165</v>
      </c>
      <c r="C11568" t="s">
        <v>3520</v>
      </c>
      <c r="D11568" t="s">
        <v>3482</v>
      </c>
      <c r="E11568">
        <v>-71.064729999999997</v>
      </c>
      <c r="F11568">
        <v>42.31568</v>
      </c>
      <c r="G11568" t="s">
        <v>783</v>
      </c>
      <c r="H11568" s="5">
        <v>1</v>
      </c>
      <c r="I11568" t="s">
        <v>3485</v>
      </c>
      <c r="J11568" s="5">
        <f>VLOOKUP(I11568*1,Crosswalks!$L$3:$M$227,2,FALSE)</f>
        <v>6</v>
      </c>
      <c r="K11568" s="5">
        <f>IF(G11568="Corner",INDEX(Crosswalks!$C$4:$J$16,MATCH(H11568,Crosswalks!$C$4:$C$16,0),J11568+1),"N/A, D2D")</f>
        <v>0.2</v>
      </c>
      <c r="L11568" t="s">
        <v>6045</v>
      </c>
      <c r="M11568" t="s">
        <v>847</v>
      </c>
      <c r="N11568" t="s">
        <v>921</v>
      </c>
      <c r="O11568" t="s">
        <v>1577</v>
      </c>
      <c r="P11568">
        <v>-71.052151219999999</v>
      </c>
      <c r="Q11568">
        <v>42.338025889999997</v>
      </c>
    </row>
    <row r="11569" spans="2:17" x14ac:dyDescent="0.3">
      <c r="B11569" t="s">
        <v>925</v>
      </c>
      <c r="C11569" t="s">
        <v>3711</v>
      </c>
      <c r="D11569" t="s">
        <v>3482</v>
      </c>
      <c r="E11569">
        <v>-71.065749999999994</v>
      </c>
      <c r="F11569">
        <v>42.318420000000003</v>
      </c>
      <c r="G11569" t="s">
        <v>783</v>
      </c>
      <c r="H11569" s="5">
        <v>4</v>
      </c>
      <c r="I11569" t="s">
        <v>3507</v>
      </c>
      <c r="J11569" s="5">
        <f>VLOOKUP(I11569*1,Crosswalks!$L$3:$M$227,2,FALSE)</f>
        <v>5</v>
      </c>
      <c r="K11569" s="5">
        <f>IF(G11569="Corner",INDEX(Crosswalks!$C$4:$J$16,MATCH(H11569,Crosswalks!$C$4:$C$16,0),J11569+1),"N/A, D2D")</f>
        <v>0.5</v>
      </c>
      <c r="L11569" t="s">
        <v>6045</v>
      </c>
      <c r="M11569" t="s">
        <v>847</v>
      </c>
      <c r="N11569" t="s">
        <v>921</v>
      </c>
      <c r="O11569" t="s">
        <v>1577</v>
      </c>
      <c r="P11569">
        <v>-71.052151219999999</v>
      </c>
      <c r="Q11569">
        <v>42.338025889999997</v>
      </c>
    </row>
    <row r="11570" spans="2:17" x14ac:dyDescent="0.3">
      <c r="B11570" t="s">
        <v>861</v>
      </c>
      <c r="C11570" t="s">
        <v>3790</v>
      </c>
      <c r="D11570" t="s">
        <v>3482</v>
      </c>
      <c r="E11570">
        <v>-71.064859999999996</v>
      </c>
      <c r="F11570">
        <v>42.308970000000002</v>
      </c>
      <c r="G11570" t="s">
        <v>783</v>
      </c>
      <c r="H11570" s="5">
        <v>4</v>
      </c>
      <c r="I11570" t="s">
        <v>3510</v>
      </c>
      <c r="J11570" s="5">
        <f>VLOOKUP(I11570*1,Crosswalks!$L$3:$M$227,2,FALSE)</f>
        <v>6</v>
      </c>
      <c r="K11570" s="5">
        <f>IF(G11570="Corner",INDEX(Crosswalks!$C$4:$J$16,MATCH(H11570,Crosswalks!$C$4:$C$16,0),J11570+1),"N/A, D2D")</f>
        <v>0.3</v>
      </c>
      <c r="L11570" t="s">
        <v>6045</v>
      </c>
      <c r="M11570" t="s">
        <v>847</v>
      </c>
      <c r="N11570" t="s">
        <v>921</v>
      </c>
      <c r="O11570" t="s">
        <v>1577</v>
      </c>
      <c r="P11570">
        <v>-71.052151219999999</v>
      </c>
      <c r="Q11570">
        <v>42.338025889999997</v>
      </c>
    </row>
    <row r="11571" spans="2:17" x14ac:dyDescent="0.3">
      <c r="B11571" t="s">
        <v>1950</v>
      </c>
      <c r="C11571" t="s">
        <v>1146</v>
      </c>
      <c r="D11571" t="s">
        <v>3482</v>
      </c>
      <c r="E11571">
        <v>-71.065659999999994</v>
      </c>
      <c r="F11571">
        <v>42.31626</v>
      </c>
      <c r="G11571" t="s">
        <v>783</v>
      </c>
      <c r="H11571" s="5">
        <v>4</v>
      </c>
      <c r="I11571" t="s">
        <v>3485</v>
      </c>
      <c r="J11571" s="5">
        <f>VLOOKUP(I11571*1,Crosswalks!$L$3:$M$227,2,FALSE)</f>
        <v>6</v>
      </c>
      <c r="K11571" s="5">
        <f>IF(G11571="Corner",INDEX(Crosswalks!$C$4:$J$16,MATCH(H11571,Crosswalks!$C$4:$C$16,0),J11571+1),"N/A, D2D")</f>
        <v>0.3</v>
      </c>
      <c r="L11571" t="s">
        <v>6045</v>
      </c>
      <c r="M11571" t="s">
        <v>847</v>
      </c>
      <c r="N11571" t="s">
        <v>921</v>
      </c>
      <c r="O11571" t="s">
        <v>1577</v>
      </c>
      <c r="P11571">
        <v>-71.052151219999999</v>
      </c>
      <c r="Q11571">
        <v>42.338025889999997</v>
      </c>
    </row>
    <row r="11572" spans="2:17" x14ac:dyDescent="0.3">
      <c r="B11572" t="s">
        <v>1183</v>
      </c>
      <c r="C11572" t="s">
        <v>3711</v>
      </c>
      <c r="D11572" t="s">
        <v>3482</v>
      </c>
      <c r="E11572">
        <v>-71.065380000000005</v>
      </c>
      <c r="F11572">
        <v>42.318449999999999</v>
      </c>
      <c r="G11572" t="s">
        <v>783</v>
      </c>
      <c r="H11572" s="5">
        <v>4</v>
      </c>
      <c r="I11572" t="s">
        <v>3507</v>
      </c>
      <c r="J11572" s="5">
        <f>VLOOKUP(I11572*1,Crosswalks!$L$3:$M$227,2,FALSE)</f>
        <v>5</v>
      </c>
      <c r="K11572" s="5">
        <f>IF(G11572="Corner",INDEX(Crosswalks!$C$4:$J$16,MATCH(H11572,Crosswalks!$C$4:$C$16,0),J11572+1),"N/A, D2D")</f>
        <v>0.5</v>
      </c>
      <c r="L11572" t="s">
        <v>6045</v>
      </c>
      <c r="M11572" t="s">
        <v>847</v>
      </c>
      <c r="N11572" t="s">
        <v>921</v>
      </c>
      <c r="O11572" t="s">
        <v>1577</v>
      </c>
      <c r="P11572">
        <v>-71.052151219999999</v>
      </c>
      <c r="Q11572">
        <v>42.338025889999997</v>
      </c>
    </row>
    <row r="11573" spans="2:17" x14ac:dyDescent="0.3">
      <c r="B11573" t="s">
        <v>3791</v>
      </c>
      <c r="C11573" t="s">
        <v>3517</v>
      </c>
      <c r="D11573" t="s">
        <v>3482</v>
      </c>
      <c r="E11573">
        <v>-71.065929999999994</v>
      </c>
      <c r="F11573">
        <v>42.31767</v>
      </c>
      <c r="G11573" t="s">
        <v>783</v>
      </c>
      <c r="H11573" s="5">
        <v>6</v>
      </c>
      <c r="I11573" t="s">
        <v>3507</v>
      </c>
      <c r="J11573" s="5">
        <f>VLOOKUP(I11573*1,Crosswalks!$L$3:$M$227,2,FALSE)</f>
        <v>5</v>
      </c>
      <c r="K11573" s="5">
        <f>IF(G11573="Corner",INDEX(Crosswalks!$C$4:$J$16,MATCH(H11573,Crosswalks!$C$4:$C$16,0),J11573+1),"N/A, D2D")</f>
        <v>0.5</v>
      </c>
      <c r="L11573" t="s">
        <v>6045</v>
      </c>
      <c r="M11573" t="s">
        <v>847</v>
      </c>
      <c r="N11573" t="s">
        <v>921</v>
      </c>
      <c r="O11573" t="s">
        <v>1577</v>
      </c>
      <c r="P11573">
        <v>-71.052151219999999</v>
      </c>
      <c r="Q11573">
        <v>42.338025889999997</v>
      </c>
    </row>
    <row r="11574" spans="2:17" x14ac:dyDescent="0.3">
      <c r="B11574" t="s">
        <v>913</v>
      </c>
      <c r="C11574" t="s">
        <v>3513</v>
      </c>
      <c r="D11574" t="s">
        <v>3482</v>
      </c>
      <c r="E11574">
        <v>-71.065029999999993</v>
      </c>
      <c r="F11574">
        <v>42.311169999999997</v>
      </c>
      <c r="G11574" t="s">
        <v>783</v>
      </c>
      <c r="H11574" s="5">
        <v>4</v>
      </c>
      <c r="I11574" t="s">
        <v>3510</v>
      </c>
      <c r="J11574" s="5">
        <f>VLOOKUP(I11574*1,Crosswalks!$L$3:$M$227,2,FALSE)</f>
        <v>6</v>
      </c>
      <c r="K11574" s="5">
        <f>IF(G11574="Corner",INDEX(Crosswalks!$C$4:$J$16,MATCH(H11574,Crosswalks!$C$4:$C$16,0),J11574+1),"N/A, D2D")</f>
        <v>0.3</v>
      </c>
      <c r="L11574" t="s">
        <v>6045</v>
      </c>
      <c r="M11574" t="s">
        <v>847</v>
      </c>
      <c r="N11574" t="s">
        <v>921</v>
      </c>
      <c r="O11574" t="s">
        <v>1577</v>
      </c>
      <c r="P11574">
        <v>-71.052151219999999</v>
      </c>
      <c r="Q11574">
        <v>42.338025889999997</v>
      </c>
    </row>
    <row r="11575" spans="2:17" x14ac:dyDescent="0.3">
      <c r="B11575" t="s">
        <v>826</v>
      </c>
      <c r="C11575" t="s">
        <v>3690</v>
      </c>
      <c r="D11575" t="s">
        <v>3482</v>
      </c>
      <c r="E11575">
        <v>-71.065849999999998</v>
      </c>
      <c r="F11575">
        <v>42.313740000000003</v>
      </c>
      <c r="G11575" t="s">
        <v>783</v>
      </c>
      <c r="H11575" s="5">
        <v>4</v>
      </c>
      <c r="I11575" t="s">
        <v>3510</v>
      </c>
      <c r="J11575" s="5">
        <f>VLOOKUP(I11575*1,Crosswalks!$L$3:$M$227,2,FALSE)</f>
        <v>6</v>
      </c>
      <c r="K11575" s="5">
        <f>IF(G11575="Corner",INDEX(Crosswalks!$C$4:$J$16,MATCH(H11575,Crosswalks!$C$4:$C$16,0),J11575+1),"N/A, D2D")</f>
        <v>0.3</v>
      </c>
      <c r="L11575" t="s">
        <v>6045</v>
      </c>
      <c r="M11575" t="s">
        <v>847</v>
      </c>
      <c r="N11575" t="s">
        <v>921</v>
      </c>
      <c r="O11575" t="s">
        <v>1577</v>
      </c>
      <c r="P11575">
        <v>-71.052151219999999</v>
      </c>
      <c r="Q11575">
        <v>42.338025889999997</v>
      </c>
    </row>
    <row r="11576" spans="2:17" x14ac:dyDescent="0.3">
      <c r="B11576" t="s">
        <v>819</v>
      </c>
      <c r="C11576" t="s">
        <v>3593</v>
      </c>
      <c r="D11576" t="s">
        <v>3482</v>
      </c>
      <c r="E11576">
        <v>-71.066130000000001</v>
      </c>
      <c r="F11576">
        <v>42.314450000000001</v>
      </c>
      <c r="G11576" t="s">
        <v>783</v>
      </c>
      <c r="H11576" s="5">
        <v>2</v>
      </c>
      <c r="I11576" t="s">
        <v>3510</v>
      </c>
      <c r="J11576" s="5">
        <f>VLOOKUP(I11576*1,Crosswalks!$L$3:$M$227,2,FALSE)</f>
        <v>6</v>
      </c>
      <c r="K11576" s="5">
        <f>IF(G11576="Corner",INDEX(Crosswalks!$C$4:$J$16,MATCH(H11576,Crosswalks!$C$4:$C$16,0),J11576+1),"N/A, D2D")</f>
        <v>0.3</v>
      </c>
      <c r="L11576" t="s">
        <v>6045</v>
      </c>
      <c r="M11576" t="s">
        <v>847</v>
      </c>
      <c r="N11576" t="s">
        <v>921</v>
      </c>
      <c r="O11576" t="s">
        <v>1577</v>
      </c>
      <c r="P11576">
        <v>-71.052151219999999</v>
      </c>
      <c r="Q11576">
        <v>42.338025889999997</v>
      </c>
    </row>
    <row r="11577" spans="2:17" x14ac:dyDescent="0.3">
      <c r="B11577" t="s">
        <v>895</v>
      </c>
      <c r="C11577" t="s">
        <v>3556</v>
      </c>
      <c r="D11577" t="s">
        <v>3482</v>
      </c>
      <c r="E11577">
        <v>-71.075237999999999</v>
      </c>
      <c r="F11577">
        <v>42.320383</v>
      </c>
      <c r="G11577" t="s">
        <v>783</v>
      </c>
      <c r="H11577" s="5" t="s">
        <v>785</v>
      </c>
      <c r="I11577" t="s">
        <v>1132</v>
      </c>
      <c r="J11577" s="5">
        <f>VLOOKUP(I11577*1,Crosswalks!$L$3:$M$227,2,FALSE)</f>
        <v>6</v>
      </c>
      <c r="K11577" s="5">
        <f>IF(G11577="Corner",INDEX(Crosswalks!$C$4:$J$16,MATCH(H11577,Crosswalks!$C$4:$C$16,0),J11577+1),"N/A, D2D")</f>
        <v>0.2</v>
      </c>
      <c r="L11577" t="s">
        <v>6045</v>
      </c>
      <c r="M11577" t="s">
        <v>847</v>
      </c>
      <c r="N11577" t="s">
        <v>921</v>
      </c>
      <c r="O11577" t="s">
        <v>1577</v>
      </c>
      <c r="P11577">
        <v>-71.052151219999999</v>
      </c>
      <c r="Q11577">
        <v>42.338025889999997</v>
      </c>
    </row>
    <row r="11578" spans="2:17" x14ac:dyDescent="0.3">
      <c r="B11578" t="s">
        <v>1992</v>
      </c>
      <c r="C11578" t="s">
        <v>3522</v>
      </c>
      <c r="D11578" t="s">
        <v>3482</v>
      </c>
      <c r="E11578">
        <v>-71.067062000000007</v>
      </c>
      <c r="F11578">
        <v>42.322496999999998</v>
      </c>
      <c r="G11578" t="s">
        <v>783</v>
      </c>
      <c r="H11578" s="5">
        <v>5</v>
      </c>
      <c r="I11578" t="s">
        <v>3507</v>
      </c>
      <c r="J11578" s="5">
        <f>VLOOKUP(I11578*1,Crosswalks!$L$3:$M$227,2,FALSE)</f>
        <v>5</v>
      </c>
      <c r="K11578" s="5">
        <f>IF(G11578="Corner",INDEX(Crosswalks!$C$4:$J$16,MATCH(H11578,Crosswalks!$C$4:$C$16,0),J11578+1),"N/A, D2D")</f>
        <v>0.5</v>
      </c>
      <c r="L11578" t="s">
        <v>6045</v>
      </c>
      <c r="M11578" t="s">
        <v>847</v>
      </c>
      <c r="N11578" t="s">
        <v>921</v>
      </c>
      <c r="O11578" t="s">
        <v>1577</v>
      </c>
      <c r="P11578">
        <v>-71.052151219999999</v>
      </c>
      <c r="Q11578">
        <v>42.338025889999997</v>
      </c>
    </row>
    <row r="11579" spans="2:17" x14ac:dyDescent="0.3">
      <c r="B11579" t="s">
        <v>1165</v>
      </c>
      <c r="C11579" t="s">
        <v>3520</v>
      </c>
      <c r="D11579" t="s">
        <v>3482</v>
      </c>
      <c r="E11579">
        <v>-71.064729999999997</v>
      </c>
      <c r="F11579">
        <v>42.31568</v>
      </c>
      <c r="G11579" t="s">
        <v>783</v>
      </c>
      <c r="H11579" s="5">
        <v>3</v>
      </c>
      <c r="I11579" t="s">
        <v>3485</v>
      </c>
      <c r="J11579" s="5">
        <f>VLOOKUP(I11579*1,Crosswalks!$L$3:$M$227,2,FALSE)</f>
        <v>6</v>
      </c>
      <c r="K11579" s="5">
        <f>IF(G11579="Corner",INDEX(Crosswalks!$C$4:$J$16,MATCH(H11579,Crosswalks!$C$4:$C$16,0),J11579+1),"N/A, D2D")</f>
        <v>0.3</v>
      </c>
      <c r="L11579" t="s">
        <v>6045</v>
      </c>
      <c r="M11579" t="s">
        <v>847</v>
      </c>
      <c r="N11579" t="s">
        <v>921</v>
      </c>
      <c r="O11579" t="s">
        <v>1577</v>
      </c>
      <c r="P11579">
        <v>-71.052151219999999</v>
      </c>
      <c r="Q11579">
        <v>42.338025889999997</v>
      </c>
    </row>
    <row r="11580" spans="2:17" x14ac:dyDescent="0.3">
      <c r="B11580" t="s">
        <v>1004</v>
      </c>
      <c r="C11580" t="s">
        <v>3512</v>
      </c>
      <c r="D11580" t="s">
        <v>3482</v>
      </c>
      <c r="E11580">
        <v>-71.064019999999999</v>
      </c>
      <c r="F11580">
        <v>42.312570000000001</v>
      </c>
      <c r="G11580" t="s">
        <v>783</v>
      </c>
      <c r="H11580" s="5">
        <v>1</v>
      </c>
      <c r="I11580" t="s">
        <v>3510</v>
      </c>
      <c r="J11580" s="5">
        <f>VLOOKUP(I11580*1,Crosswalks!$L$3:$M$227,2,FALSE)</f>
        <v>6</v>
      </c>
      <c r="K11580" s="5">
        <f>IF(G11580="Corner",INDEX(Crosswalks!$C$4:$J$16,MATCH(H11580,Crosswalks!$C$4:$C$16,0),J11580+1),"N/A, D2D")</f>
        <v>0.2</v>
      </c>
      <c r="L11580" t="s">
        <v>6045</v>
      </c>
      <c r="M11580" t="s">
        <v>847</v>
      </c>
      <c r="N11580" t="s">
        <v>921</v>
      </c>
      <c r="O11580" t="s">
        <v>1577</v>
      </c>
      <c r="P11580">
        <v>-71.052151219999999</v>
      </c>
      <c r="Q11580">
        <v>42.338025889999997</v>
      </c>
    </row>
    <row r="11581" spans="2:17" x14ac:dyDescent="0.3">
      <c r="B11581" t="s">
        <v>871</v>
      </c>
      <c r="C11581" t="s">
        <v>3513</v>
      </c>
      <c r="D11581" t="s">
        <v>3482</v>
      </c>
      <c r="E11581">
        <v>-71.063929999999999</v>
      </c>
      <c r="F11581">
        <v>42.31147</v>
      </c>
      <c r="G11581" t="s">
        <v>783</v>
      </c>
      <c r="H11581" s="5">
        <v>3</v>
      </c>
      <c r="I11581" t="s">
        <v>3510</v>
      </c>
      <c r="J11581" s="5">
        <f>VLOOKUP(I11581*1,Crosswalks!$L$3:$M$227,2,FALSE)</f>
        <v>6</v>
      </c>
      <c r="K11581" s="5">
        <f>IF(G11581="Corner",INDEX(Crosswalks!$C$4:$J$16,MATCH(H11581,Crosswalks!$C$4:$C$16,0),J11581+1),"N/A, D2D")</f>
        <v>0.3</v>
      </c>
      <c r="L11581" t="s">
        <v>6045</v>
      </c>
      <c r="M11581" t="s">
        <v>847</v>
      </c>
      <c r="N11581" t="s">
        <v>921</v>
      </c>
      <c r="O11581" t="s">
        <v>1577</v>
      </c>
      <c r="P11581">
        <v>-71.052151219999999</v>
      </c>
      <c r="Q11581">
        <v>42.338025889999997</v>
      </c>
    </row>
    <row r="11582" spans="2:17" x14ac:dyDescent="0.3">
      <c r="B11582" t="s">
        <v>3792</v>
      </c>
      <c r="C11582" t="s">
        <v>3512</v>
      </c>
      <c r="D11582" t="s">
        <v>3482</v>
      </c>
      <c r="E11582">
        <v>-71.064520000000002</v>
      </c>
      <c r="F11582">
        <v>42.312429999999999</v>
      </c>
      <c r="G11582" t="s">
        <v>783</v>
      </c>
      <c r="H11582" s="5">
        <v>5</v>
      </c>
      <c r="I11582" t="s">
        <v>3510</v>
      </c>
      <c r="J11582" s="5">
        <f>VLOOKUP(I11582*1,Crosswalks!$L$3:$M$227,2,FALSE)</f>
        <v>6</v>
      </c>
      <c r="K11582" s="5">
        <f>IF(G11582="Corner",INDEX(Crosswalks!$C$4:$J$16,MATCH(H11582,Crosswalks!$C$4:$C$16,0),J11582+1),"N/A, D2D")</f>
        <v>0.4</v>
      </c>
      <c r="L11582" t="s">
        <v>6045</v>
      </c>
      <c r="M11582" t="s">
        <v>847</v>
      </c>
      <c r="N11582" t="s">
        <v>921</v>
      </c>
      <c r="O11582" t="s">
        <v>1577</v>
      </c>
      <c r="P11582">
        <v>-71.052151219999999</v>
      </c>
      <c r="Q11582">
        <v>42.338025889999997</v>
      </c>
    </row>
    <row r="11583" spans="2:17" x14ac:dyDescent="0.3">
      <c r="B11583" t="s">
        <v>978</v>
      </c>
      <c r="C11583" t="s">
        <v>3523</v>
      </c>
      <c r="D11583" t="s">
        <v>3482</v>
      </c>
      <c r="E11583">
        <v>-71.064019999999999</v>
      </c>
      <c r="F11583">
        <v>42.310560000000002</v>
      </c>
      <c r="G11583" t="s">
        <v>783</v>
      </c>
      <c r="H11583" s="5">
        <v>6</v>
      </c>
      <c r="I11583" t="s">
        <v>3510</v>
      </c>
      <c r="J11583" s="5">
        <f>VLOOKUP(I11583*1,Crosswalks!$L$3:$M$227,2,FALSE)</f>
        <v>6</v>
      </c>
      <c r="K11583" s="5">
        <f>IF(G11583="Corner",INDEX(Crosswalks!$C$4:$J$16,MATCH(H11583,Crosswalks!$C$4:$C$16,0),J11583+1),"N/A, D2D")</f>
        <v>0.4</v>
      </c>
      <c r="L11583" t="s">
        <v>6045</v>
      </c>
      <c r="M11583" t="s">
        <v>847</v>
      </c>
      <c r="N11583" t="s">
        <v>921</v>
      </c>
      <c r="O11583" t="s">
        <v>1577</v>
      </c>
      <c r="P11583">
        <v>-71.052151219999999</v>
      </c>
      <c r="Q11583">
        <v>42.338025889999997</v>
      </c>
    </row>
    <row r="11584" spans="2:17" x14ac:dyDescent="0.3">
      <c r="B11584" t="s">
        <v>975</v>
      </c>
      <c r="C11584" t="s">
        <v>3520</v>
      </c>
      <c r="D11584" t="s">
        <v>3482</v>
      </c>
      <c r="E11584">
        <v>-71.064670000000007</v>
      </c>
      <c r="F11584">
        <v>42.314300000000003</v>
      </c>
      <c r="G11584" t="s">
        <v>783</v>
      </c>
      <c r="H11584" s="5" t="s">
        <v>785</v>
      </c>
      <c r="I11584" t="s">
        <v>3510</v>
      </c>
      <c r="J11584" s="5">
        <f>VLOOKUP(I11584*1,Crosswalks!$L$3:$M$227,2,FALSE)</f>
        <v>6</v>
      </c>
      <c r="K11584" s="5">
        <f>IF(G11584="Corner",INDEX(Crosswalks!$C$4:$J$16,MATCH(H11584,Crosswalks!$C$4:$C$16,0),J11584+1),"N/A, D2D")</f>
        <v>0.2</v>
      </c>
      <c r="L11584" t="s">
        <v>6045</v>
      </c>
      <c r="M11584" t="s">
        <v>847</v>
      </c>
      <c r="N11584" t="s">
        <v>921</v>
      </c>
      <c r="O11584" t="s">
        <v>1577</v>
      </c>
      <c r="P11584">
        <v>-71.052151219999999</v>
      </c>
      <c r="Q11584">
        <v>42.338025889999997</v>
      </c>
    </row>
    <row r="11585" spans="2:17" x14ac:dyDescent="0.3">
      <c r="B11585" t="s">
        <v>855</v>
      </c>
      <c r="C11585" t="s">
        <v>3512</v>
      </c>
      <c r="D11585" t="s">
        <v>3482</v>
      </c>
      <c r="E11585">
        <v>-71.066010000000006</v>
      </c>
      <c r="F11585">
        <v>42.314590000000003</v>
      </c>
      <c r="G11585" t="s">
        <v>783</v>
      </c>
      <c r="H11585" s="5">
        <v>2</v>
      </c>
      <c r="I11585" t="s">
        <v>3510</v>
      </c>
      <c r="J11585" s="5">
        <f>VLOOKUP(I11585*1,Crosswalks!$L$3:$M$227,2,FALSE)</f>
        <v>6</v>
      </c>
      <c r="K11585" s="5">
        <f>IF(G11585="Corner",INDEX(Crosswalks!$C$4:$J$16,MATCH(H11585,Crosswalks!$C$4:$C$16,0),J11585+1),"N/A, D2D")</f>
        <v>0.3</v>
      </c>
      <c r="L11585" t="s">
        <v>6045</v>
      </c>
      <c r="M11585" t="s">
        <v>847</v>
      </c>
      <c r="N11585" t="s">
        <v>921</v>
      </c>
      <c r="O11585" t="s">
        <v>1577</v>
      </c>
      <c r="P11585">
        <v>-71.052151219999999</v>
      </c>
      <c r="Q11585">
        <v>42.338025889999997</v>
      </c>
    </row>
    <row r="11586" spans="2:17" x14ac:dyDescent="0.3">
      <c r="B11586" t="s">
        <v>973</v>
      </c>
      <c r="C11586" t="s">
        <v>3483</v>
      </c>
      <c r="D11586" t="s">
        <v>3482</v>
      </c>
      <c r="E11586">
        <v>-71.06832</v>
      </c>
      <c r="F11586">
        <v>42.31541</v>
      </c>
      <c r="G11586" t="s">
        <v>783</v>
      </c>
      <c r="H11586" s="5">
        <v>6</v>
      </c>
      <c r="I11586" t="s">
        <v>1580</v>
      </c>
      <c r="J11586" s="5">
        <f>VLOOKUP(I11586*1,Crosswalks!$L$3:$M$227,2,FALSE)</f>
        <v>6</v>
      </c>
      <c r="K11586" s="5">
        <f>IF(G11586="Corner",INDEX(Crosswalks!$C$4:$J$16,MATCH(H11586,Crosswalks!$C$4:$C$16,0),J11586+1),"N/A, D2D")</f>
        <v>0.4</v>
      </c>
      <c r="L11586" t="s">
        <v>6045</v>
      </c>
      <c r="M11586" t="s">
        <v>847</v>
      </c>
      <c r="N11586" t="s">
        <v>921</v>
      </c>
      <c r="O11586" t="s">
        <v>1577</v>
      </c>
      <c r="P11586">
        <v>-71.052151219999999</v>
      </c>
      <c r="Q11586">
        <v>42.338025889999997</v>
      </c>
    </row>
    <row r="11587" spans="2:17" x14ac:dyDescent="0.3">
      <c r="B11587" t="s">
        <v>931</v>
      </c>
      <c r="C11587" t="s">
        <v>3513</v>
      </c>
      <c r="D11587" t="s">
        <v>3482</v>
      </c>
      <c r="E11587">
        <v>-71.064490000000006</v>
      </c>
      <c r="F11587">
        <v>42.311100000000003</v>
      </c>
      <c r="G11587" t="s">
        <v>783</v>
      </c>
      <c r="H11587" s="5">
        <v>4</v>
      </c>
      <c r="I11587" t="s">
        <v>3510</v>
      </c>
      <c r="J11587" s="5">
        <f>VLOOKUP(I11587*1,Crosswalks!$L$3:$M$227,2,FALSE)</f>
        <v>6</v>
      </c>
      <c r="K11587" s="5">
        <f>IF(G11587="Corner",INDEX(Crosswalks!$C$4:$J$16,MATCH(H11587,Crosswalks!$C$4:$C$16,0),J11587+1),"N/A, D2D")</f>
        <v>0.3</v>
      </c>
      <c r="L11587" t="s">
        <v>6045</v>
      </c>
      <c r="M11587" t="s">
        <v>847</v>
      </c>
      <c r="N11587" t="s">
        <v>921</v>
      </c>
      <c r="O11587" t="s">
        <v>1577</v>
      </c>
      <c r="P11587">
        <v>-71.052151219999999</v>
      </c>
      <c r="Q11587">
        <v>42.338025889999997</v>
      </c>
    </row>
    <row r="11588" spans="2:17" x14ac:dyDescent="0.3">
      <c r="B11588" t="s">
        <v>1004</v>
      </c>
      <c r="C11588" t="s">
        <v>3512</v>
      </c>
      <c r="D11588" t="s">
        <v>3482</v>
      </c>
      <c r="E11588">
        <v>-71.064019999999999</v>
      </c>
      <c r="F11588">
        <v>42.312570000000001</v>
      </c>
      <c r="G11588" t="s">
        <v>783</v>
      </c>
      <c r="H11588" s="5">
        <v>4</v>
      </c>
      <c r="I11588" t="s">
        <v>3510</v>
      </c>
      <c r="J11588" s="5">
        <f>VLOOKUP(I11588*1,Crosswalks!$L$3:$M$227,2,FALSE)</f>
        <v>6</v>
      </c>
      <c r="K11588" s="5">
        <f>IF(G11588="Corner",INDEX(Crosswalks!$C$4:$J$16,MATCH(H11588,Crosswalks!$C$4:$C$16,0),J11588+1),"N/A, D2D")</f>
        <v>0.3</v>
      </c>
      <c r="L11588" t="s">
        <v>6045</v>
      </c>
      <c r="M11588" t="s">
        <v>847</v>
      </c>
      <c r="N11588" t="s">
        <v>921</v>
      </c>
      <c r="O11588" t="s">
        <v>1577</v>
      </c>
      <c r="P11588">
        <v>-71.052151219999999</v>
      </c>
      <c r="Q11588">
        <v>42.338025889999997</v>
      </c>
    </row>
    <row r="11589" spans="2:17" x14ac:dyDescent="0.3">
      <c r="B11589" t="s">
        <v>871</v>
      </c>
      <c r="C11589" t="s">
        <v>3535</v>
      </c>
      <c r="D11589" t="s">
        <v>3482</v>
      </c>
      <c r="E11589">
        <v>-71.065640000000002</v>
      </c>
      <c r="F11589">
        <v>42.309429999999999</v>
      </c>
      <c r="G11589" t="s">
        <v>783</v>
      </c>
      <c r="H11589" s="5">
        <v>6</v>
      </c>
      <c r="I11589" t="s">
        <v>3510</v>
      </c>
      <c r="J11589" s="5">
        <f>VLOOKUP(I11589*1,Crosswalks!$L$3:$M$227,2,FALSE)</f>
        <v>6</v>
      </c>
      <c r="K11589" s="5">
        <f>IF(G11589="Corner",INDEX(Crosswalks!$C$4:$J$16,MATCH(H11589,Crosswalks!$C$4:$C$16,0),J11589+1),"N/A, D2D")</f>
        <v>0.4</v>
      </c>
      <c r="L11589" t="s">
        <v>6045</v>
      </c>
      <c r="M11589" t="s">
        <v>847</v>
      </c>
      <c r="N11589" t="s">
        <v>921</v>
      </c>
      <c r="O11589" t="s">
        <v>1577</v>
      </c>
      <c r="P11589">
        <v>-71.052151219999999</v>
      </c>
      <c r="Q11589">
        <v>42.338025889999997</v>
      </c>
    </row>
    <row r="11590" spans="2:17" x14ac:dyDescent="0.3">
      <c r="B11590" t="s">
        <v>931</v>
      </c>
      <c r="C11590" t="s">
        <v>3698</v>
      </c>
      <c r="D11590" t="s">
        <v>3482</v>
      </c>
      <c r="E11590">
        <v>-71.069299999999998</v>
      </c>
      <c r="F11590">
        <v>42.313989999999997</v>
      </c>
      <c r="G11590" t="s">
        <v>783</v>
      </c>
      <c r="H11590" s="5">
        <v>1</v>
      </c>
      <c r="I11590" t="s">
        <v>1580</v>
      </c>
      <c r="J11590" s="5">
        <f>VLOOKUP(I11590*1,Crosswalks!$L$3:$M$227,2,FALSE)</f>
        <v>6</v>
      </c>
      <c r="K11590" s="5">
        <f>IF(G11590="Corner",INDEX(Crosswalks!$C$4:$J$16,MATCH(H11590,Crosswalks!$C$4:$C$16,0),J11590+1),"N/A, D2D")</f>
        <v>0.2</v>
      </c>
      <c r="L11590" t="s">
        <v>6045</v>
      </c>
      <c r="M11590" t="s">
        <v>847</v>
      </c>
      <c r="N11590" t="s">
        <v>921</v>
      </c>
      <c r="O11590" t="s">
        <v>1577</v>
      </c>
      <c r="P11590">
        <v>-71.052151219999999</v>
      </c>
      <c r="Q11590">
        <v>42.338025889999997</v>
      </c>
    </row>
    <row r="11591" spans="2:17" x14ac:dyDescent="0.3">
      <c r="B11591" t="s">
        <v>819</v>
      </c>
      <c r="C11591" t="s">
        <v>3504</v>
      </c>
      <c r="D11591" t="s">
        <v>3482</v>
      </c>
      <c r="E11591">
        <v>-71.066950000000006</v>
      </c>
      <c r="F11591">
        <v>42.316070000000003</v>
      </c>
      <c r="G11591" t="s">
        <v>783</v>
      </c>
      <c r="H11591" s="5">
        <v>6</v>
      </c>
      <c r="I11591" t="s">
        <v>1580</v>
      </c>
      <c r="J11591" s="5">
        <f>VLOOKUP(I11591*1,Crosswalks!$L$3:$M$227,2,FALSE)</f>
        <v>6</v>
      </c>
      <c r="K11591" s="5">
        <f>IF(G11591="Corner",INDEX(Crosswalks!$C$4:$J$16,MATCH(H11591,Crosswalks!$C$4:$C$16,0),J11591+1),"N/A, D2D")</f>
        <v>0.4</v>
      </c>
      <c r="L11591" t="s">
        <v>6045</v>
      </c>
      <c r="M11591" t="s">
        <v>847</v>
      </c>
      <c r="N11591" t="s">
        <v>921</v>
      </c>
      <c r="O11591" t="s">
        <v>1577</v>
      </c>
      <c r="P11591">
        <v>-71.052151219999999</v>
      </c>
      <c r="Q11591">
        <v>42.338025889999997</v>
      </c>
    </row>
    <row r="11592" spans="2:17" x14ac:dyDescent="0.3">
      <c r="B11592" t="s">
        <v>898</v>
      </c>
      <c r="C11592" t="s">
        <v>3579</v>
      </c>
      <c r="D11592" t="s">
        <v>3482</v>
      </c>
      <c r="E11592">
        <v>-71.072237999999999</v>
      </c>
      <c r="F11592">
        <v>42.315984999999998</v>
      </c>
      <c r="G11592" t="s">
        <v>783</v>
      </c>
      <c r="H11592" s="5">
        <v>1</v>
      </c>
      <c r="I11592" t="s">
        <v>1580</v>
      </c>
      <c r="J11592" s="5">
        <f>VLOOKUP(I11592*1,Crosswalks!$L$3:$M$227,2,FALSE)</f>
        <v>6</v>
      </c>
      <c r="K11592" s="5">
        <f>IF(G11592="Corner",INDEX(Crosswalks!$C$4:$J$16,MATCH(H11592,Crosswalks!$C$4:$C$16,0),J11592+1),"N/A, D2D")</f>
        <v>0.2</v>
      </c>
      <c r="L11592" t="s">
        <v>6045</v>
      </c>
      <c r="M11592" t="s">
        <v>847</v>
      </c>
      <c r="N11592" t="s">
        <v>921</v>
      </c>
      <c r="O11592" t="s">
        <v>1577</v>
      </c>
      <c r="P11592">
        <v>-71.052151219999999</v>
      </c>
      <c r="Q11592">
        <v>42.338025889999997</v>
      </c>
    </row>
    <row r="11593" spans="2:17" x14ac:dyDescent="0.3">
      <c r="B11593" t="s">
        <v>1010</v>
      </c>
      <c r="C11593" t="s">
        <v>3512</v>
      </c>
      <c r="D11593" t="s">
        <v>3482</v>
      </c>
      <c r="E11593">
        <v>-71.065060000000003</v>
      </c>
      <c r="F11593">
        <v>42.313830000000003</v>
      </c>
      <c r="G11593" t="s">
        <v>783</v>
      </c>
      <c r="H11593" s="5">
        <v>4</v>
      </c>
      <c r="I11593" t="s">
        <v>3510</v>
      </c>
      <c r="J11593" s="5">
        <f>VLOOKUP(I11593*1,Crosswalks!$L$3:$M$227,2,FALSE)</f>
        <v>6</v>
      </c>
      <c r="K11593" s="5">
        <f>IF(G11593="Corner",INDEX(Crosswalks!$C$4:$J$16,MATCH(H11593,Crosswalks!$C$4:$C$16,0),J11593+1),"N/A, D2D")</f>
        <v>0.3</v>
      </c>
      <c r="L11593" t="s">
        <v>6045</v>
      </c>
      <c r="M11593" t="s">
        <v>847</v>
      </c>
      <c r="N11593" t="s">
        <v>921</v>
      </c>
      <c r="O11593" t="s">
        <v>1577</v>
      </c>
      <c r="P11593">
        <v>-71.052151219999999</v>
      </c>
      <c r="Q11593">
        <v>42.338025889999997</v>
      </c>
    </row>
    <row r="11594" spans="2:17" x14ac:dyDescent="0.3">
      <c r="B11594" t="s">
        <v>1183</v>
      </c>
      <c r="C11594" t="s">
        <v>3568</v>
      </c>
      <c r="D11594" t="s">
        <v>3482</v>
      </c>
      <c r="E11594">
        <v>-71.066919999999996</v>
      </c>
      <c r="F11594">
        <v>42.31306</v>
      </c>
      <c r="G11594" t="s">
        <v>783</v>
      </c>
      <c r="H11594" s="5">
        <v>3</v>
      </c>
      <c r="I11594" t="s">
        <v>3510</v>
      </c>
      <c r="J11594" s="5">
        <f>VLOOKUP(I11594*1,Crosswalks!$L$3:$M$227,2,FALSE)</f>
        <v>6</v>
      </c>
      <c r="K11594" s="5">
        <f>IF(G11594="Corner",INDEX(Crosswalks!$C$4:$J$16,MATCH(H11594,Crosswalks!$C$4:$C$16,0),J11594+1),"N/A, D2D")</f>
        <v>0.3</v>
      </c>
      <c r="L11594" t="s">
        <v>6045</v>
      </c>
      <c r="M11594" t="s">
        <v>847</v>
      </c>
      <c r="N11594" t="s">
        <v>921</v>
      </c>
      <c r="O11594" t="s">
        <v>1577</v>
      </c>
      <c r="P11594">
        <v>-71.052151219999999</v>
      </c>
      <c r="Q11594">
        <v>42.338025889999997</v>
      </c>
    </row>
    <row r="11595" spans="2:17" x14ac:dyDescent="0.3">
      <c r="B11595" t="s">
        <v>931</v>
      </c>
      <c r="C11595" t="s">
        <v>3793</v>
      </c>
      <c r="D11595" t="s">
        <v>3482</v>
      </c>
      <c r="E11595">
        <v>-71.065309999999997</v>
      </c>
      <c r="F11595">
        <v>42.315510000000003</v>
      </c>
      <c r="G11595" t="s">
        <v>783</v>
      </c>
      <c r="H11595" s="5">
        <v>3</v>
      </c>
      <c r="I11595" t="s">
        <v>3485</v>
      </c>
      <c r="J11595" s="5">
        <f>VLOOKUP(I11595*1,Crosswalks!$L$3:$M$227,2,FALSE)</f>
        <v>6</v>
      </c>
      <c r="K11595" s="5">
        <f>IF(G11595="Corner",INDEX(Crosswalks!$C$4:$J$16,MATCH(H11595,Crosswalks!$C$4:$C$16,0),J11595+1),"N/A, D2D")</f>
        <v>0.3</v>
      </c>
      <c r="L11595" t="s">
        <v>6045</v>
      </c>
      <c r="M11595" t="s">
        <v>847</v>
      </c>
      <c r="N11595" t="s">
        <v>921</v>
      </c>
      <c r="O11595" t="s">
        <v>1577</v>
      </c>
      <c r="P11595">
        <v>-71.052151219999999</v>
      </c>
      <c r="Q11595">
        <v>42.338025889999997</v>
      </c>
    </row>
    <row r="11596" spans="2:17" x14ac:dyDescent="0.3">
      <c r="B11596" t="s">
        <v>816</v>
      </c>
      <c r="C11596" t="s">
        <v>3509</v>
      </c>
      <c r="D11596" t="s">
        <v>3482</v>
      </c>
      <c r="E11596">
        <v>-71.064114000000004</v>
      </c>
      <c r="F11596">
        <v>42.310917000000003</v>
      </c>
      <c r="G11596" t="s">
        <v>783</v>
      </c>
      <c r="H11596" s="5">
        <v>6</v>
      </c>
      <c r="I11596" t="s">
        <v>3510</v>
      </c>
      <c r="J11596" s="5">
        <f>VLOOKUP(I11596*1,Crosswalks!$L$3:$M$227,2,FALSE)</f>
        <v>6</v>
      </c>
      <c r="K11596" s="5">
        <f>IF(G11596="Corner",INDEX(Crosswalks!$C$4:$J$16,MATCH(H11596,Crosswalks!$C$4:$C$16,0),J11596+1),"N/A, D2D")</f>
        <v>0.4</v>
      </c>
      <c r="L11596" t="s">
        <v>6045</v>
      </c>
      <c r="M11596" t="s">
        <v>847</v>
      </c>
      <c r="N11596" t="s">
        <v>921</v>
      </c>
      <c r="O11596" t="s">
        <v>1577</v>
      </c>
      <c r="P11596">
        <v>-71.052151219999999</v>
      </c>
      <c r="Q11596">
        <v>42.338025889999997</v>
      </c>
    </row>
    <row r="11597" spans="2:17" x14ac:dyDescent="0.3">
      <c r="B11597" t="s">
        <v>1007</v>
      </c>
      <c r="C11597" t="s">
        <v>3512</v>
      </c>
      <c r="D11597" t="s">
        <v>3482</v>
      </c>
      <c r="E11597">
        <v>-71.065413000000007</v>
      </c>
      <c r="F11597">
        <v>42.314419000000001</v>
      </c>
      <c r="G11597" t="s">
        <v>783</v>
      </c>
      <c r="H11597" s="5">
        <v>4</v>
      </c>
      <c r="I11597" t="s">
        <v>3510</v>
      </c>
      <c r="J11597" s="5">
        <f>VLOOKUP(I11597*1,Crosswalks!$L$3:$M$227,2,FALSE)</f>
        <v>6</v>
      </c>
      <c r="K11597" s="5">
        <f>IF(G11597="Corner",INDEX(Crosswalks!$C$4:$J$16,MATCH(H11597,Crosswalks!$C$4:$C$16,0),J11597+1),"N/A, D2D")</f>
        <v>0.3</v>
      </c>
      <c r="L11597" t="s">
        <v>6045</v>
      </c>
      <c r="M11597" t="s">
        <v>847</v>
      </c>
      <c r="N11597" t="s">
        <v>921</v>
      </c>
      <c r="O11597" t="s">
        <v>1577</v>
      </c>
      <c r="P11597">
        <v>-71.052151219999999</v>
      </c>
      <c r="Q11597">
        <v>42.338025889999997</v>
      </c>
    </row>
    <row r="11598" spans="2:17" x14ac:dyDescent="0.3">
      <c r="B11598" t="s">
        <v>2987</v>
      </c>
      <c r="C11598" t="s">
        <v>3568</v>
      </c>
      <c r="D11598" t="s">
        <v>3482</v>
      </c>
      <c r="E11598">
        <v>-71.065359999999998</v>
      </c>
      <c r="F11598">
        <v>42.313409999999998</v>
      </c>
      <c r="G11598" t="s">
        <v>783</v>
      </c>
      <c r="H11598" s="5">
        <v>6</v>
      </c>
      <c r="I11598" t="s">
        <v>3510</v>
      </c>
      <c r="J11598" s="5">
        <f>VLOOKUP(I11598*1,Crosswalks!$L$3:$M$227,2,FALSE)</f>
        <v>6</v>
      </c>
      <c r="K11598" s="5">
        <f>IF(G11598="Corner",INDEX(Crosswalks!$C$4:$J$16,MATCH(H11598,Crosswalks!$C$4:$C$16,0),J11598+1),"N/A, D2D")</f>
        <v>0.4</v>
      </c>
      <c r="L11598" t="s">
        <v>6045</v>
      </c>
      <c r="M11598" t="s">
        <v>847</v>
      </c>
      <c r="N11598" t="s">
        <v>921</v>
      </c>
      <c r="O11598" t="s">
        <v>1577</v>
      </c>
      <c r="P11598">
        <v>-71.052151219999999</v>
      </c>
      <c r="Q11598">
        <v>42.338025889999997</v>
      </c>
    </row>
    <row r="11599" spans="2:17" x14ac:dyDescent="0.3">
      <c r="B11599" t="s">
        <v>1284</v>
      </c>
      <c r="C11599" t="s">
        <v>3512</v>
      </c>
      <c r="D11599" t="s">
        <v>3482</v>
      </c>
      <c r="E11599">
        <v>-71.064335</v>
      </c>
      <c r="F11599">
        <v>42.312260999999999</v>
      </c>
      <c r="G11599" t="s">
        <v>783</v>
      </c>
      <c r="H11599" s="5">
        <v>5</v>
      </c>
      <c r="I11599" t="s">
        <v>3510</v>
      </c>
      <c r="J11599" s="5">
        <f>VLOOKUP(I11599*1,Crosswalks!$L$3:$M$227,2,FALSE)</f>
        <v>6</v>
      </c>
      <c r="K11599" s="5">
        <f>IF(G11599="Corner",INDEX(Crosswalks!$C$4:$J$16,MATCH(H11599,Crosswalks!$C$4:$C$16,0),J11599+1),"N/A, D2D")</f>
        <v>0.4</v>
      </c>
      <c r="L11599" t="s">
        <v>6045</v>
      </c>
      <c r="M11599" t="s">
        <v>847</v>
      </c>
      <c r="N11599" t="s">
        <v>921</v>
      </c>
      <c r="O11599" t="s">
        <v>1577</v>
      </c>
      <c r="P11599">
        <v>-71.052151219999999</v>
      </c>
      <c r="Q11599">
        <v>42.338025889999997</v>
      </c>
    </row>
    <row r="11600" spans="2:17" x14ac:dyDescent="0.3">
      <c r="B11600" t="s">
        <v>866</v>
      </c>
      <c r="C11600" t="s">
        <v>3688</v>
      </c>
      <c r="D11600" t="s">
        <v>3482</v>
      </c>
      <c r="E11600">
        <v>-71.064539999999994</v>
      </c>
      <c r="F11600">
        <v>42.311976000000001</v>
      </c>
      <c r="G11600" t="s">
        <v>783</v>
      </c>
      <c r="H11600" s="5">
        <v>5</v>
      </c>
      <c r="I11600" t="s">
        <v>3510</v>
      </c>
      <c r="J11600" s="5">
        <f>VLOOKUP(I11600*1,Crosswalks!$L$3:$M$227,2,FALSE)</f>
        <v>6</v>
      </c>
      <c r="K11600" s="5">
        <f>IF(G11600="Corner",INDEX(Crosswalks!$C$4:$J$16,MATCH(H11600,Crosswalks!$C$4:$C$16,0),J11600+1),"N/A, D2D")</f>
        <v>0.4</v>
      </c>
      <c r="L11600" t="s">
        <v>6045</v>
      </c>
      <c r="M11600" t="s">
        <v>847</v>
      </c>
      <c r="N11600" t="s">
        <v>921</v>
      </c>
      <c r="O11600" t="s">
        <v>1577</v>
      </c>
      <c r="P11600">
        <v>-71.052151219999999</v>
      </c>
      <c r="Q11600">
        <v>42.338025889999997</v>
      </c>
    </row>
    <row r="11601" spans="2:17" x14ac:dyDescent="0.3">
      <c r="B11601" t="s">
        <v>3794</v>
      </c>
      <c r="C11601" t="s">
        <v>3522</v>
      </c>
      <c r="D11601" t="s">
        <v>3482</v>
      </c>
      <c r="E11601">
        <v>-71.066502</v>
      </c>
      <c r="F11601">
        <v>42.322403999999999</v>
      </c>
      <c r="G11601" t="s">
        <v>783</v>
      </c>
      <c r="H11601" s="5">
        <v>4</v>
      </c>
      <c r="I11601" t="s">
        <v>2334</v>
      </c>
      <c r="J11601" s="5">
        <f>VLOOKUP(I11601*1,Crosswalks!$L$3:$M$227,2,FALSE)</f>
        <v>6</v>
      </c>
      <c r="K11601" s="5">
        <f>IF(G11601="Corner",INDEX(Crosswalks!$C$4:$J$16,MATCH(H11601,Crosswalks!$C$4:$C$16,0),J11601+1),"N/A, D2D")</f>
        <v>0.3</v>
      </c>
      <c r="L11601" t="s">
        <v>6045</v>
      </c>
      <c r="M11601" t="s">
        <v>847</v>
      </c>
      <c r="N11601" t="s">
        <v>921</v>
      </c>
      <c r="O11601" t="s">
        <v>1577</v>
      </c>
      <c r="P11601">
        <v>-71.052151219999999</v>
      </c>
      <c r="Q11601">
        <v>42.338025889999997</v>
      </c>
    </row>
    <row r="11602" spans="2:17" x14ac:dyDescent="0.3">
      <c r="B11602" t="s">
        <v>3608</v>
      </c>
      <c r="C11602" t="s">
        <v>1146</v>
      </c>
      <c r="D11602" t="s">
        <v>3482</v>
      </c>
      <c r="E11602">
        <v>-71.067830000000001</v>
      </c>
      <c r="F11602">
        <v>42.313119999999998</v>
      </c>
      <c r="G11602" t="s">
        <v>783</v>
      </c>
      <c r="H11602" s="5">
        <v>6</v>
      </c>
      <c r="I11602" t="s">
        <v>3510</v>
      </c>
      <c r="J11602" s="5">
        <f>VLOOKUP(I11602*1,Crosswalks!$L$3:$M$227,2,FALSE)</f>
        <v>6</v>
      </c>
      <c r="K11602" s="5">
        <f>IF(G11602="Corner",INDEX(Crosswalks!$C$4:$J$16,MATCH(H11602,Crosswalks!$C$4:$C$16,0),J11602+1),"N/A, D2D")</f>
        <v>0.4</v>
      </c>
      <c r="L11602" t="s">
        <v>6045</v>
      </c>
      <c r="M11602" t="s">
        <v>847</v>
      </c>
      <c r="N11602" t="s">
        <v>921</v>
      </c>
      <c r="O11602" t="s">
        <v>1577</v>
      </c>
      <c r="P11602">
        <v>-71.052151219999999</v>
      </c>
      <c r="Q11602">
        <v>42.338025889999997</v>
      </c>
    </row>
    <row r="11603" spans="2:17" x14ac:dyDescent="0.3">
      <c r="B11603" t="s">
        <v>931</v>
      </c>
      <c r="C11603" t="s">
        <v>3564</v>
      </c>
      <c r="D11603" t="s">
        <v>3482</v>
      </c>
      <c r="E11603">
        <v>-71.069822000000002</v>
      </c>
      <c r="F11603">
        <v>42.310426</v>
      </c>
      <c r="G11603" t="s">
        <v>783</v>
      </c>
      <c r="H11603" s="5">
        <v>6</v>
      </c>
      <c r="I11603" t="s">
        <v>1101</v>
      </c>
      <c r="J11603" s="5">
        <f>VLOOKUP(I11603*1,Crosswalks!$L$3:$M$227,2,FALSE)</f>
        <v>6</v>
      </c>
      <c r="K11603" s="5">
        <f>IF(G11603="Corner",INDEX(Crosswalks!$C$4:$J$16,MATCH(H11603,Crosswalks!$C$4:$C$16,0),J11603+1),"N/A, D2D")</f>
        <v>0.4</v>
      </c>
      <c r="L11603" t="s">
        <v>6045</v>
      </c>
      <c r="M11603" t="s">
        <v>847</v>
      </c>
      <c r="N11603" t="s">
        <v>921</v>
      </c>
      <c r="O11603" t="s">
        <v>1577</v>
      </c>
      <c r="P11603">
        <v>-71.052151219999999</v>
      </c>
      <c r="Q11603">
        <v>42.338025889999997</v>
      </c>
    </row>
    <row r="11604" spans="2:17" x14ac:dyDescent="0.3">
      <c r="B11604" t="s">
        <v>1120</v>
      </c>
      <c r="C11604" t="s">
        <v>3512</v>
      </c>
      <c r="D11604" t="s">
        <v>3482</v>
      </c>
      <c r="E11604">
        <v>-71.064130000000006</v>
      </c>
      <c r="F11604">
        <v>42.312139999999999</v>
      </c>
      <c r="G11604" t="s">
        <v>783</v>
      </c>
      <c r="H11604" s="5">
        <v>4</v>
      </c>
      <c r="I11604" t="s">
        <v>3510</v>
      </c>
      <c r="J11604" s="5">
        <f>VLOOKUP(I11604*1,Crosswalks!$L$3:$M$227,2,FALSE)</f>
        <v>6</v>
      </c>
      <c r="K11604" s="5">
        <f>IF(G11604="Corner",INDEX(Crosswalks!$C$4:$J$16,MATCH(H11604,Crosswalks!$C$4:$C$16,0),J11604+1),"N/A, D2D")</f>
        <v>0.3</v>
      </c>
      <c r="L11604" t="s">
        <v>6045</v>
      </c>
      <c r="M11604" t="s">
        <v>847</v>
      </c>
      <c r="N11604" t="s">
        <v>921</v>
      </c>
      <c r="O11604" t="s">
        <v>1577</v>
      </c>
      <c r="P11604">
        <v>-71.052151219999999</v>
      </c>
      <c r="Q11604">
        <v>42.338025889999997</v>
      </c>
    </row>
    <row r="11605" spans="2:17" x14ac:dyDescent="0.3">
      <c r="B11605" t="s">
        <v>1093</v>
      </c>
      <c r="C11605" t="s">
        <v>3711</v>
      </c>
      <c r="D11605" t="s">
        <v>3482</v>
      </c>
      <c r="E11605">
        <v>-71.065309999999997</v>
      </c>
      <c r="F11605">
        <v>42.319789999999998</v>
      </c>
      <c r="G11605" t="s">
        <v>783</v>
      </c>
      <c r="H11605" s="5">
        <v>6</v>
      </c>
      <c r="I11605" t="s">
        <v>3507</v>
      </c>
      <c r="J11605" s="5">
        <f>VLOOKUP(I11605*1,Crosswalks!$L$3:$M$227,2,FALSE)</f>
        <v>5</v>
      </c>
      <c r="K11605" s="5">
        <f>IF(G11605="Corner",INDEX(Crosswalks!$C$4:$J$16,MATCH(H11605,Crosswalks!$C$4:$C$16,0),J11605+1),"N/A, D2D")</f>
        <v>0.5</v>
      </c>
      <c r="L11605" t="s">
        <v>6045</v>
      </c>
      <c r="M11605" t="s">
        <v>847</v>
      </c>
      <c r="N11605" t="s">
        <v>921</v>
      </c>
      <c r="O11605" t="s">
        <v>1577</v>
      </c>
      <c r="P11605">
        <v>-71.052151219999999</v>
      </c>
      <c r="Q11605">
        <v>42.338025889999997</v>
      </c>
    </row>
    <row r="11606" spans="2:17" x14ac:dyDescent="0.3">
      <c r="B11606" t="s">
        <v>985</v>
      </c>
      <c r="C11606" t="s">
        <v>3552</v>
      </c>
      <c r="D11606" t="s">
        <v>3482</v>
      </c>
      <c r="E11606">
        <v>-71.066410000000005</v>
      </c>
      <c r="F11606">
        <v>42.314839999999997</v>
      </c>
      <c r="G11606" t="s">
        <v>783</v>
      </c>
      <c r="H11606" s="5">
        <v>6</v>
      </c>
      <c r="I11606" t="s">
        <v>3485</v>
      </c>
      <c r="J11606" s="5">
        <f>VLOOKUP(I11606*1,Crosswalks!$L$3:$M$227,2,FALSE)</f>
        <v>6</v>
      </c>
      <c r="K11606" s="5">
        <f>IF(G11606="Corner",INDEX(Crosswalks!$C$4:$J$16,MATCH(H11606,Crosswalks!$C$4:$C$16,0),J11606+1),"N/A, D2D")</f>
        <v>0.4</v>
      </c>
      <c r="L11606" t="s">
        <v>6045</v>
      </c>
      <c r="M11606" t="s">
        <v>847</v>
      </c>
      <c r="N11606" t="s">
        <v>921</v>
      </c>
      <c r="O11606" t="s">
        <v>1577</v>
      </c>
      <c r="P11606">
        <v>-71.052151219999999</v>
      </c>
      <c r="Q11606">
        <v>42.338025889999997</v>
      </c>
    </row>
    <row r="11607" spans="2:17" x14ac:dyDescent="0.3">
      <c r="B11607" t="s">
        <v>1018</v>
      </c>
      <c r="C11607" t="s">
        <v>3560</v>
      </c>
      <c r="D11607" t="s">
        <v>3482</v>
      </c>
      <c r="E11607">
        <v>-71.070024000000004</v>
      </c>
      <c r="F11607">
        <v>42.312379999999997</v>
      </c>
      <c r="G11607" t="s">
        <v>783</v>
      </c>
      <c r="H11607" s="5" t="s">
        <v>785</v>
      </c>
      <c r="I11607" t="s">
        <v>1580</v>
      </c>
      <c r="J11607" s="5">
        <f>VLOOKUP(I11607*1,Crosswalks!$L$3:$M$227,2,FALSE)</f>
        <v>6</v>
      </c>
      <c r="K11607" s="5">
        <f>IF(G11607="Corner",INDEX(Crosswalks!$C$4:$J$16,MATCH(H11607,Crosswalks!$C$4:$C$16,0),J11607+1),"N/A, D2D")</f>
        <v>0.2</v>
      </c>
      <c r="L11607" t="s">
        <v>6045</v>
      </c>
      <c r="M11607" t="s">
        <v>847</v>
      </c>
      <c r="N11607" t="s">
        <v>921</v>
      </c>
      <c r="O11607" t="s">
        <v>1577</v>
      </c>
      <c r="P11607">
        <v>-71.052151219999999</v>
      </c>
      <c r="Q11607">
        <v>42.338025889999997</v>
      </c>
    </row>
    <row r="11608" spans="2:17" x14ac:dyDescent="0.3">
      <c r="B11608" t="s">
        <v>925</v>
      </c>
      <c r="C11608" t="s">
        <v>3542</v>
      </c>
      <c r="D11608" t="s">
        <v>3482</v>
      </c>
      <c r="E11608">
        <v>-71.067700000000002</v>
      </c>
      <c r="F11608">
        <v>42.309019999999997</v>
      </c>
      <c r="G11608" t="s">
        <v>783</v>
      </c>
      <c r="H11608" s="5" t="s">
        <v>785</v>
      </c>
      <c r="I11608" t="s">
        <v>1101</v>
      </c>
      <c r="J11608" s="5">
        <f>VLOOKUP(I11608*1,Crosswalks!$L$3:$M$227,2,FALSE)</f>
        <v>6</v>
      </c>
      <c r="K11608" s="5">
        <f>IF(G11608="Corner",INDEX(Crosswalks!$C$4:$J$16,MATCH(H11608,Crosswalks!$C$4:$C$16,0),J11608+1),"N/A, D2D")</f>
        <v>0.2</v>
      </c>
      <c r="L11608" t="s">
        <v>6045</v>
      </c>
      <c r="M11608" t="s">
        <v>847</v>
      </c>
      <c r="N11608" t="s">
        <v>921</v>
      </c>
      <c r="O11608" t="s">
        <v>1577</v>
      </c>
      <c r="P11608">
        <v>-71.052151219999999</v>
      </c>
      <c r="Q11608">
        <v>42.338025889999997</v>
      </c>
    </row>
    <row r="11609" spans="2:17" x14ac:dyDescent="0.3">
      <c r="B11609" t="s">
        <v>1456</v>
      </c>
      <c r="C11609" t="s">
        <v>3688</v>
      </c>
      <c r="D11609" t="s">
        <v>3482</v>
      </c>
      <c r="E11609">
        <v>-71.064451000000005</v>
      </c>
      <c r="F11609">
        <v>42.312069000000001</v>
      </c>
      <c r="G11609" t="s">
        <v>784</v>
      </c>
      <c r="H11609" s="5" t="s">
        <v>785</v>
      </c>
      <c r="I11609" t="s">
        <v>3510</v>
      </c>
      <c r="J11609" s="5">
        <f>VLOOKUP(I11609*1,Crosswalks!$L$3:$M$227,2,FALSE)</f>
        <v>6</v>
      </c>
      <c r="K11609" s="5" t="str">
        <f>IF(G11609="Corner",INDEX(Crosswalks!$C$4:$J$16,MATCH(H11609,Crosswalks!$C$4:$C$16,0),J11609+1),"N/A, D2D")</f>
        <v>N/A, D2D</v>
      </c>
      <c r="L11609" t="s">
        <v>6045</v>
      </c>
      <c r="M11609" t="s">
        <v>847</v>
      </c>
      <c r="N11609" t="s">
        <v>921</v>
      </c>
      <c r="O11609" t="s">
        <v>1577</v>
      </c>
      <c r="P11609">
        <v>-71.052151219999999</v>
      </c>
      <c r="Q11609">
        <v>42.338025889999997</v>
      </c>
    </row>
    <row r="11610" spans="2:17" x14ac:dyDescent="0.3">
      <c r="B11610" t="s">
        <v>1042</v>
      </c>
      <c r="C11610" t="s">
        <v>3511</v>
      </c>
      <c r="D11610" t="s">
        <v>3482</v>
      </c>
      <c r="E11610">
        <v>-71.066289999999995</v>
      </c>
      <c r="F11610">
        <v>42.311929999999997</v>
      </c>
      <c r="G11610" t="s">
        <v>784</v>
      </c>
      <c r="H11610" s="5">
        <v>1</v>
      </c>
      <c r="I11610" t="s">
        <v>3510</v>
      </c>
      <c r="J11610" s="5">
        <f>VLOOKUP(I11610*1,Crosswalks!$L$3:$M$227,2,FALSE)</f>
        <v>6</v>
      </c>
      <c r="K11610" s="5" t="str">
        <f>IF(G11610="Corner",INDEX(Crosswalks!$C$4:$J$16,MATCH(H11610,Crosswalks!$C$4:$C$16,0),J11610+1),"N/A, D2D")</f>
        <v>N/A, D2D</v>
      </c>
      <c r="L11610" t="s">
        <v>6045</v>
      </c>
      <c r="M11610" t="s">
        <v>847</v>
      </c>
      <c r="N11610" t="s">
        <v>921</v>
      </c>
      <c r="O11610" t="s">
        <v>1577</v>
      </c>
      <c r="P11610">
        <v>-71.052151219999999</v>
      </c>
      <c r="Q11610">
        <v>42.338025889999997</v>
      </c>
    </row>
    <row r="11611" spans="2:17" x14ac:dyDescent="0.3">
      <c r="B11611" t="s">
        <v>1476</v>
      </c>
      <c r="C11611" t="s">
        <v>3511</v>
      </c>
      <c r="D11611" t="s">
        <v>3482</v>
      </c>
      <c r="E11611">
        <v>-71.064969000000005</v>
      </c>
      <c r="F11611">
        <v>42.312513000000003</v>
      </c>
      <c r="G11611" t="s">
        <v>784</v>
      </c>
      <c r="H11611" s="5">
        <v>2</v>
      </c>
      <c r="I11611" t="s">
        <v>3510</v>
      </c>
      <c r="J11611" s="5">
        <f>VLOOKUP(I11611*1,Crosswalks!$L$3:$M$227,2,FALSE)</f>
        <v>6</v>
      </c>
      <c r="K11611" s="5" t="str">
        <f>IF(G11611="Corner",INDEX(Crosswalks!$C$4:$J$16,MATCH(H11611,Crosswalks!$C$4:$C$16,0),J11611+1),"N/A, D2D")</f>
        <v>N/A, D2D</v>
      </c>
      <c r="L11611" t="s">
        <v>6045</v>
      </c>
      <c r="M11611" t="s">
        <v>847</v>
      </c>
      <c r="N11611" t="s">
        <v>921</v>
      </c>
      <c r="O11611" t="s">
        <v>1577</v>
      </c>
      <c r="P11611">
        <v>-71.052151219999999</v>
      </c>
      <c r="Q11611">
        <v>42.338025889999997</v>
      </c>
    </row>
    <row r="11612" spans="2:17" x14ac:dyDescent="0.3">
      <c r="B11612" t="s">
        <v>816</v>
      </c>
      <c r="C11612" t="s">
        <v>3509</v>
      </c>
      <c r="D11612" t="s">
        <v>3482</v>
      </c>
      <c r="E11612">
        <v>-71.064114000000004</v>
      </c>
      <c r="F11612">
        <v>42.310917000000003</v>
      </c>
      <c r="G11612" t="s">
        <v>784</v>
      </c>
      <c r="H11612" s="5">
        <v>2</v>
      </c>
      <c r="I11612" t="s">
        <v>3510</v>
      </c>
      <c r="J11612" s="5">
        <f>VLOOKUP(I11612*1,Crosswalks!$L$3:$M$227,2,FALSE)</f>
        <v>6</v>
      </c>
      <c r="K11612" s="5" t="str">
        <f>IF(G11612="Corner",INDEX(Crosswalks!$C$4:$J$16,MATCH(H11612,Crosswalks!$C$4:$C$16,0),J11612+1),"N/A, D2D")</f>
        <v>N/A, D2D</v>
      </c>
      <c r="L11612" t="s">
        <v>6045</v>
      </c>
      <c r="M11612" t="s">
        <v>847</v>
      </c>
      <c r="N11612" t="s">
        <v>921</v>
      </c>
      <c r="O11612" t="s">
        <v>1577</v>
      </c>
      <c r="P11612">
        <v>-71.052151219999999</v>
      </c>
      <c r="Q11612">
        <v>42.338025889999997</v>
      </c>
    </row>
    <row r="11613" spans="2:17" x14ac:dyDescent="0.3">
      <c r="B11613" t="s">
        <v>1237</v>
      </c>
      <c r="C11613" t="s">
        <v>3540</v>
      </c>
      <c r="D11613" t="s">
        <v>3482</v>
      </c>
      <c r="E11613">
        <v>-71.069288999999998</v>
      </c>
      <c r="F11613">
        <v>42.315040000000003</v>
      </c>
      <c r="G11613" t="s">
        <v>784</v>
      </c>
      <c r="H11613" s="5">
        <v>5</v>
      </c>
      <c r="I11613" t="s">
        <v>1580</v>
      </c>
      <c r="J11613" s="5">
        <f>VLOOKUP(I11613*1,Crosswalks!$L$3:$M$227,2,FALSE)</f>
        <v>6</v>
      </c>
      <c r="K11613" s="5" t="str">
        <f>IF(G11613="Corner",INDEX(Crosswalks!$C$4:$J$16,MATCH(H11613,Crosswalks!$C$4:$C$16,0),J11613+1),"N/A, D2D")</f>
        <v>N/A, D2D</v>
      </c>
      <c r="L11613" t="s">
        <v>6045</v>
      </c>
      <c r="M11613" t="s">
        <v>847</v>
      </c>
      <c r="N11613" t="s">
        <v>921</v>
      </c>
      <c r="O11613" t="s">
        <v>1577</v>
      </c>
      <c r="P11613">
        <v>-71.052151219999999</v>
      </c>
      <c r="Q11613">
        <v>42.338025889999997</v>
      </c>
    </row>
    <row r="11614" spans="2:17" x14ac:dyDescent="0.3">
      <c r="B11614" t="s">
        <v>811</v>
      </c>
      <c r="C11614" t="s">
        <v>3535</v>
      </c>
      <c r="D11614" t="s">
        <v>3482</v>
      </c>
      <c r="E11614">
        <v>-71.065669999999997</v>
      </c>
      <c r="F11614">
        <v>42.309780000000003</v>
      </c>
      <c r="G11614" t="s">
        <v>784</v>
      </c>
      <c r="H11614" s="5">
        <v>1</v>
      </c>
      <c r="I11614" t="s">
        <v>3510</v>
      </c>
      <c r="J11614" s="5">
        <f>VLOOKUP(I11614*1,Crosswalks!$L$3:$M$227,2,FALSE)</f>
        <v>6</v>
      </c>
      <c r="K11614" s="5" t="str">
        <f>IF(G11614="Corner",INDEX(Crosswalks!$C$4:$J$16,MATCH(H11614,Crosswalks!$C$4:$C$16,0),J11614+1),"N/A, D2D")</f>
        <v>N/A, D2D</v>
      </c>
      <c r="L11614" t="s">
        <v>6045</v>
      </c>
      <c r="M11614" t="s">
        <v>847</v>
      </c>
      <c r="N11614" t="s">
        <v>921</v>
      </c>
      <c r="O11614" t="s">
        <v>1577</v>
      </c>
      <c r="P11614">
        <v>-71.052151219999999</v>
      </c>
      <c r="Q11614">
        <v>42.338025889999997</v>
      </c>
    </row>
    <row r="11615" spans="2:17" x14ac:dyDescent="0.3">
      <c r="B11615" t="s">
        <v>1018</v>
      </c>
      <c r="C11615" t="s">
        <v>3690</v>
      </c>
      <c r="D11615" t="s">
        <v>3482</v>
      </c>
      <c r="E11615">
        <v>-71.066109999999995</v>
      </c>
      <c r="F11615">
        <v>42.313639999999999</v>
      </c>
      <c r="G11615" t="s">
        <v>784</v>
      </c>
      <c r="H11615" s="5">
        <v>2</v>
      </c>
      <c r="I11615" t="s">
        <v>3510</v>
      </c>
      <c r="J11615" s="5">
        <f>VLOOKUP(I11615*1,Crosswalks!$L$3:$M$227,2,FALSE)</f>
        <v>6</v>
      </c>
      <c r="K11615" s="5" t="str">
        <f>IF(G11615="Corner",INDEX(Crosswalks!$C$4:$J$16,MATCH(H11615,Crosswalks!$C$4:$C$16,0),J11615+1),"N/A, D2D")</f>
        <v>N/A, D2D</v>
      </c>
      <c r="L11615" t="s">
        <v>6045</v>
      </c>
      <c r="M11615" t="s">
        <v>847</v>
      </c>
      <c r="N11615" t="s">
        <v>921</v>
      </c>
      <c r="O11615" t="s">
        <v>1577</v>
      </c>
      <c r="P11615">
        <v>-71.052151219999999</v>
      </c>
      <c r="Q11615">
        <v>42.338025889999997</v>
      </c>
    </row>
    <row r="11616" spans="2:17" x14ac:dyDescent="0.3">
      <c r="B11616" t="s">
        <v>991</v>
      </c>
      <c r="C11616" t="s">
        <v>3511</v>
      </c>
      <c r="D11616" t="s">
        <v>3482</v>
      </c>
      <c r="E11616">
        <v>-71.067260000000005</v>
      </c>
      <c r="F11616">
        <v>42.311860000000003</v>
      </c>
      <c r="G11616" t="s">
        <v>784</v>
      </c>
      <c r="H11616" s="5">
        <v>3</v>
      </c>
      <c r="I11616" t="s">
        <v>3510</v>
      </c>
      <c r="J11616" s="5">
        <f>VLOOKUP(I11616*1,Crosswalks!$L$3:$M$227,2,FALSE)</f>
        <v>6</v>
      </c>
      <c r="K11616" s="5" t="str">
        <f>IF(G11616="Corner",INDEX(Crosswalks!$C$4:$J$16,MATCH(H11616,Crosswalks!$C$4:$C$16,0),J11616+1),"N/A, D2D")</f>
        <v>N/A, D2D</v>
      </c>
      <c r="L11616" t="s">
        <v>6045</v>
      </c>
      <c r="M11616" t="s">
        <v>847</v>
      </c>
      <c r="N11616" t="s">
        <v>921</v>
      </c>
      <c r="O11616" t="s">
        <v>1577</v>
      </c>
      <c r="P11616">
        <v>-71.052151219999999</v>
      </c>
      <c r="Q11616">
        <v>42.338025889999997</v>
      </c>
    </row>
    <row r="11617" spans="2:17" x14ac:dyDescent="0.3">
      <c r="B11617" t="s">
        <v>999</v>
      </c>
      <c r="C11617" t="s">
        <v>3521</v>
      </c>
      <c r="D11617" t="s">
        <v>3482</v>
      </c>
      <c r="E11617">
        <v>-71.064480000000003</v>
      </c>
      <c r="F11617">
        <v>42.313389999999998</v>
      </c>
      <c r="G11617" t="s">
        <v>784</v>
      </c>
      <c r="H11617" s="5">
        <v>1</v>
      </c>
      <c r="I11617" t="s">
        <v>3510</v>
      </c>
      <c r="J11617" s="5">
        <f>VLOOKUP(I11617*1,Crosswalks!$L$3:$M$227,2,FALSE)</f>
        <v>6</v>
      </c>
      <c r="K11617" s="5" t="str">
        <f>IF(G11617="Corner",INDEX(Crosswalks!$C$4:$J$16,MATCH(H11617,Crosswalks!$C$4:$C$16,0),J11617+1),"N/A, D2D")</f>
        <v>N/A, D2D</v>
      </c>
      <c r="L11617" t="s">
        <v>6045</v>
      </c>
      <c r="M11617" t="s">
        <v>847</v>
      </c>
      <c r="N11617" t="s">
        <v>921</v>
      </c>
      <c r="O11617" t="s">
        <v>1577</v>
      </c>
      <c r="P11617">
        <v>-71.052151219999999</v>
      </c>
      <c r="Q11617">
        <v>42.338025889999997</v>
      </c>
    </row>
    <row r="11618" spans="2:17" x14ac:dyDescent="0.3">
      <c r="B11618" t="s">
        <v>3795</v>
      </c>
      <c r="C11618" t="s">
        <v>3512</v>
      </c>
      <c r="D11618" t="s">
        <v>3482</v>
      </c>
      <c r="E11618">
        <v>-71.065020000000004</v>
      </c>
      <c r="F11618">
        <v>42.31288</v>
      </c>
      <c r="G11618" t="s">
        <v>784</v>
      </c>
      <c r="H11618" s="5">
        <v>1</v>
      </c>
      <c r="I11618" t="s">
        <v>3510</v>
      </c>
      <c r="J11618" s="5">
        <f>VLOOKUP(I11618*1,Crosswalks!$L$3:$M$227,2,FALSE)</f>
        <v>6</v>
      </c>
      <c r="K11618" s="5" t="str">
        <f>IF(G11618="Corner",INDEX(Crosswalks!$C$4:$J$16,MATCH(H11618,Crosswalks!$C$4:$C$16,0),J11618+1),"N/A, D2D")</f>
        <v>N/A, D2D</v>
      </c>
      <c r="L11618" t="s">
        <v>6045</v>
      </c>
      <c r="M11618" t="s">
        <v>847</v>
      </c>
      <c r="N11618" t="s">
        <v>921</v>
      </c>
      <c r="O11618" t="s">
        <v>1577</v>
      </c>
      <c r="P11618">
        <v>-71.052151219999999</v>
      </c>
      <c r="Q11618">
        <v>42.338025889999997</v>
      </c>
    </row>
    <row r="11619" spans="2:17" x14ac:dyDescent="0.3">
      <c r="B11619" t="s">
        <v>3281</v>
      </c>
      <c r="C11619" t="s">
        <v>3682</v>
      </c>
      <c r="D11619" t="s">
        <v>3482</v>
      </c>
      <c r="E11619">
        <v>-71.067233999999999</v>
      </c>
      <c r="F11619">
        <v>42.318151</v>
      </c>
      <c r="G11619" t="s">
        <v>784</v>
      </c>
      <c r="H11619" s="5" t="s">
        <v>785</v>
      </c>
      <c r="I11619" t="s">
        <v>3507</v>
      </c>
      <c r="J11619" s="5">
        <f>VLOOKUP(I11619*1,Crosswalks!$L$3:$M$227,2,FALSE)</f>
        <v>5</v>
      </c>
      <c r="K11619" s="5" t="str">
        <f>IF(G11619="Corner",INDEX(Crosswalks!$C$4:$J$16,MATCH(H11619,Crosswalks!$C$4:$C$16,0),J11619+1),"N/A, D2D")</f>
        <v>N/A, D2D</v>
      </c>
      <c r="L11619" t="s">
        <v>6045</v>
      </c>
      <c r="M11619" t="s">
        <v>847</v>
      </c>
      <c r="N11619" t="s">
        <v>921</v>
      </c>
      <c r="O11619" t="s">
        <v>1577</v>
      </c>
      <c r="P11619">
        <v>-71.052151219999999</v>
      </c>
      <c r="Q11619">
        <v>42.338025889999997</v>
      </c>
    </row>
    <row r="11620" spans="2:17" x14ac:dyDescent="0.3">
      <c r="B11620" t="s">
        <v>866</v>
      </c>
      <c r="C11620" t="s">
        <v>3610</v>
      </c>
      <c r="D11620" t="s">
        <v>3482</v>
      </c>
      <c r="E11620">
        <v>-71.065020000000004</v>
      </c>
      <c r="F11620">
        <v>42.315545</v>
      </c>
      <c r="G11620" t="s">
        <v>784</v>
      </c>
      <c r="H11620" s="5">
        <v>2</v>
      </c>
      <c r="I11620" t="s">
        <v>3485</v>
      </c>
      <c r="J11620" s="5">
        <f>VLOOKUP(I11620*1,Crosswalks!$L$3:$M$227,2,FALSE)</f>
        <v>6</v>
      </c>
      <c r="K11620" s="5" t="str">
        <f>IF(G11620="Corner",INDEX(Crosswalks!$C$4:$J$16,MATCH(H11620,Crosswalks!$C$4:$C$16,0),J11620+1),"N/A, D2D")</f>
        <v>N/A, D2D</v>
      </c>
      <c r="L11620" t="s">
        <v>6045</v>
      </c>
      <c r="M11620" t="s">
        <v>847</v>
      </c>
      <c r="N11620" t="s">
        <v>921</v>
      </c>
      <c r="O11620" t="s">
        <v>1577</v>
      </c>
      <c r="P11620">
        <v>-71.052151219999999</v>
      </c>
      <c r="Q11620">
        <v>42.338025889999997</v>
      </c>
    </row>
    <row r="11621" spans="2:17" x14ac:dyDescent="0.3">
      <c r="B11621" t="s">
        <v>1039</v>
      </c>
      <c r="C11621" t="s">
        <v>3523</v>
      </c>
      <c r="D11621" t="s">
        <v>3482</v>
      </c>
      <c r="E11621">
        <v>-71.063659999999999</v>
      </c>
      <c r="F11621">
        <v>42.310760000000002</v>
      </c>
      <c r="G11621" t="s">
        <v>784</v>
      </c>
      <c r="H11621" s="5" t="s">
        <v>785</v>
      </c>
      <c r="I11621" t="s">
        <v>3510</v>
      </c>
      <c r="J11621" s="5">
        <f>VLOOKUP(I11621*1,Crosswalks!$L$3:$M$227,2,FALSE)</f>
        <v>6</v>
      </c>
      <c r="K11621" s="5" t="str">
        <f>IF(G11621="Corner",INDEX(Crosswalks!$C$4:$J$16,MATCH(H11621,Crosswalks!$C$4:$C$16,0),J11621+1),"N/A, D2D")</f>
        <v>N/A, D2D</v>
      </c>
      <c r="L11621" t="s">
        <v>6045</v>
      </c>
      <c r="M11621" t="s">
        <v>847</v>
      </c>
      <c r="N11621" t="s">
        <v>921</v>
      </c>
      <c r="O11621" t="s">
        <v>1577</v>
      </c>
      <c r="P11621">
        <v>-71.052151219999999</v>
      </c>
      <c r="Q11621">
        <v>42.338025889999997</v>
      </c>
    </row>
    <row r="11622" spans="2:17" x14ac:dyDescent="0.3">
      <c r="B11622" t="s">
        <v>1018</v>
      </c>
      <c r="C11622" t="s">
        <v>3605</v>
      </c>
      <c r="D11622" t="s">
        <v>3482</v>
      </c>
      <c r="E11622">
        <v>-71.065942000000007</v>
      </c>
      <c r="F11622">
        <v>42.312075999999998</v>
      </c>
      <c r="G11622" t="s">
        <v>784</v>
      </c>
      <c r="H11622" s="5">
        <v>5</v>
      </c>
      <c r="I11622" t="s">
        <v>3510</v>
      </c>
      <c r="J11622" s="5">
        <f>VLOOKUP(I11622*1,Crosswalks!$L$3:$M$227,2,FALSE)</f>
        <v>6</v>
      </c>
      <c r="K11622" s="5" t="str">
        <f>IF(G11622="Corner",INDEX(Crosswalks!$C$4:$J$16,MATCH(H11622,Crosswalks!$C$4:$C$16,0),J11622+1),"N/A, D2D")</f>
        <v>N/A, D2D</v>
      </c>
      <c r="L11622" t="s">
        <v>6045</v>
      </c>
      <c r="M11622" t="s">
        <v>847</v>
      </c>
      <c r="N11622" t="s">
        <v>921</v>
      </c>
      <c r="O11622" t="s">
        <v>1577</v>
      </c>
      <c r="P11622">
        <v>-71.052151219999999</v>
      </c>
      <c r="Q11622">
        <v>42.338025889999997</v>
      </c>
    </row>
    <row r="11623" spans="2:17" x14ac:dyDescent="0.3">
      <c r="B11623" t="s">
        <v>913</v>
      </c>
      <c r="C11623" t="s">
        <v>3513</v>
      </c>
      <c r="D11623" t="s">
        <v>3482</v>
      </c>
      <c r="E11623">
        <v>-71.065029999999993</v>
      </c>
      <c r="F11623">
        <v>42.311169999999997</v>
      </c>
      <c r="G11623" t="s">
        <v>784</v>
      </c>
      <c r="H11623" s="5">
        <v>4</v>
      </c>
      <c r="I11623" t="s">
        <v>3510</v>
      </c>
      <c r="J11623" s="5">
        <f>VLOOKUP(I11623*1,Crosswalks!$L$3:$M$227,2,FALSE)</f>
        <v>6</v>
      </c>
      <c r="K11623" s="5" t="str">
        <f>IF(G11623="Corner",INDEX(Crosswalks!$C$4:$J$16,MATCH(H11623,Crosswalks!$C$4:$C$16,0),J11623+1),"N/A, D2D")</f>
        <v>N/A, D2D</v>
      </c>
      <c r="L11623" t="s">
        <v>6045</v>
      </c>
      <c r="M11623" t="s">
        <v>847</v>
      </c>
      <c r="N11623" t="s">
        <v>921</v>
      </c>
      <c r="O11623" t="s">
        <v>1577</v>
      </c>
      <c r="P11623">
        <v>-71.052151219999999</v>
      </c>
      <c r="Q11623">
        <v>42.338025889999997</v>
      </c>
    </row>
    <row r="11624" spans="2:17" x14ac:dyDescent="0.3">
      <c r="B11624" t="s">
        <v>925</v>
      </c>
      <c r="C11624" t="s">
        <v>3483</v>
      </c>
      <c r="D11624" t="s">
        <v>3482</v>
      </c>
      <c r="E11624">
        <v>-71.067449999999994</v>
      </c>
      <c r="F11624">
        <v>42.316369999999999</v>
      </c>
      <c r="G11624" t="s">
        <v>784</v>
      </c>
      <c r="H11624" s="5">
        <v>2</v>
      </c>
      <c r="I11624" t="s">
        <v>1580</v>
      </c>
      <c r="J11624" s="5">
        <f>VLOOKUP(I11624*1,Crosswalks!$L$3:$M$227,2,FALSE)</f>
        <v>6</v>
      </c>
      <c r="K11624" s="5" t="str">
        <f>IF(G11624="Corner",INDEX(Crosswalks!$C$4:$J$16,MATCH(H11624,Crosswalks!$C$4:$C$16,0),J11624+1),"N/A, D2D")</f>
        <v>N/A, D2D</v>
      </c>
      <c r="L11624" t="s">
        <v>6045</v>
      </c>
      <c r="M11624" t="s">
        <v>847</v>
      </c>
      <c r="N11624" t="s">
        <v>921</v>
      </c>
      <c r="O11624" t="s">
        <v>1577</v>
      </c>
      <c r="P11624">
        <v>-71.052151219999999</v>
      </c>
      <c r="Q11624">
        <v>42.338025889999997</v>
      </c>
    </row>
    <row r="11625" spans="2:17" x14ac:dyDescent="0.3">
      <c r="B11625" t="s">
        <v>862</v>
      </c>
      <c r="C11625" t="s">
        <v>3593</v>
      </c>
      <c r="D11625" t="s">
        <v>3482</v>
      </c>
      <c r="E11625">
        <v>-71.066280000000006</v>
      </c>
      <c r="F11625">
        <v>42.314419999999998</v>
      </c>
      <c r="G11625" t="s">
        <v>784</v>
      </c>
      <c r="H11625" s="5">
        <v>4</v>
      </c>
      <c r="I11625" t="s">
        <v>3510</v>
      </c>
      <c r="J11625" s="5">
        <f>VLOOKUP(I11625*1,Crosswalks!$L$3:$M$227,2,FALSE)</f>
        <v>6</v>
      </c>
      <c r="K11625" s="5" t="str">
        <f>IF(G11625="Corner",INDEX(Crosswalks!$C$4:$J$16,MATCH(H11625,Crosswalks!$C$4:$C$16,0),J11625+1),"N/A, D2D")</f>
        <v>N/A, D2D</v>
      </c>
      <c r="L11625" t="s">
        <v>6045</v>
      </c>
      <c r="M11625" t="s">
        <v>847</v>
      </c>
      <c r="N11625" t="s">
        <v>921</v>
      </c>
      <c r="O11625" t="s">
        <v>1577</v>
      </c>
      <c r="P11625">
        <v>-71.052151219999999</v>
      </c>
      <c r="Q11625">
        <v>42.338025889999997</v>
      </c>
    </row>
    <row r="11626" spans="2:17" x14ac:dyDescent="0.3">
      <c r="B11626" t="s">
        <v>835</v>
      </c>
      <c r="C11626" t="s">
        <v>3710</v>
      </c>
      <c r="D11626" t="s">
        <v>3482</v>
      </c>
      <c r="E11626">
        <v>-71.076319999999996</v>
      </c>
      <c r="F11626">
        <v>42.31964</v>
      </c>
      <c r="G11626" t="s">
        <v>783</v>
      </c>
      <c r="H11626" s="5">
        <v>2</v>
      </c>
      <c r="I11626" t="s">
        <v>1132</v>
      </c>
      <c r="J11626" s="5">
        <f>VLOOKUP(I11626*1,Crosswalks!$L$3:$M$227,2,FALSE)</f>
        <v>6</v>
      </c>
      <c r="K11626" s="5">
        <f>IF(G11626="Corner",INDEX(Crosswalks!$C$4:$J$16,MATCH(H11626,Crosswalks!$C$4:$C$16,0),J11626+1),"N/A, D2D")</f>
        <v>0.3</v>
      </c>
      <c r="L11626" t="s">
        <v>6046</v>
      </c>
      <c r="M11626" t="s">
        <v>813</v>
      </c>
      <c r="N11626" t="s">
        <v>929</v>
      </c>
      <c r="O11626" t="s">
        <v>1585</v>
      </c>
      <c r="P11626">
        <v>-71.086840330000001</v>
      </c>
      <c r="Q11626">
        <v>42.282120939999999</v>
      </c>
    </row>
    <row r="11627" spans="2:17" x14ac:dyDescent="0.3">
      <c r="B11627" t="s">
        <v>1355</v>
      </c>
      <c r="C11627" t="s">
        <v>3502</v>
      </c>
      <c r="D11627" t="s">
        <v>3482</v>
      </c>
      <c r="E11627">
        <v>-71.075909999999993</v>
      </c>
      <c r="F11627">
        <v>42.313839999999999</v>
      </c>
      <c r="G11627" t="s">
        <v>783</v>
      </c>
      <c r="H11627" s="5">
        <v>5</v>
      </c>
      <c r="I11627" t="s">
        <v>1132</v>
      </c>
      <c r="J11627" s="5">
        <f>VLOOKUP(I11627*1,Crosswalks!$L$3:$M$227,2,FALSE)</f>
        <v>6</v>
      </c>
      <c r="K11627" s="5">
        <f>IF(G11627="Corner",INDEX(Crosswalks!$C$4:$J$16,MATCH(H11627,Crosswalks!$C$4:$C$16,0),J11627+1),"N/A, D2D")</f>
        <v>0.4</v>
      </c>
      <c r="L11627" t="s">
        <v>6046</v>
      </c>
      <c r="M11627" t="s">
        <v>813</v>
      </c>
      <c r="N11627" t="s">
        <v>929</v>
      </c>
      <c r="O11627" t="s">
        <v>1585</v>
      </c>
      <c r="P11627">
        <v>-71.086840330000001</v>
      </c>
      <c r="Q11627">
        <v>42.282120939999999</v>
      </c>
    </row>
    <row r="11628" spans="2:17" x14ac:dyDescent="0.3">
      <c r="B11628" t="s">
        <v>876</v>
      </c>
      <c r="C11628" t="s">
        <v>2240</v>
      </c>
      <c r="D11628" t="s">
        <v>3482</v>
      </c>
      <c r="E11628">
        <v>-71.058300000000003</v>
      </c>
      <c r="F11628">
        <v>42.326619999999998</v>
      </c>
      <c r="G11628" t="s">
        <v>783</v>
      </c>
      <c r="H11628" s="5">
        <v>5</v>
      </c>
      <c r="I11628" t="s">
        <v>2334</v>
      </c>
      <c r="J11628" s="5">
        <f>VLOOKUP(I11628*1,Crosswalks!$L$3:$M$227,2,FALSE)</f>
        <v>6</v>
      </c>
      <c r="K11628" s="5">
        <f>IF(G11628="Corner",INDEX(Crosswalks!$C$4:$J$16,MATCH(H11628,Crosswalks!$C$4:$C$16,0),J11628+1),"N/A, D2D")</f>
        <v>0.4</v>
      </c>
      <c r="L11628" t="s">
        <v>6047</v>
      </c>
      <c r="M11628" t="s">
        <v>813</v>
      </c>
      <c r="N11628" t="s">
        <v>929</v>
      </c>
      <c r="O11628" t="s">
        <v>1587</v>
      </c>
      <c r="P11628">
        <v>-71.073373660000001</v>
      </c>
      <c r="Q11628">
        <v>42.321927469999999</v>
      </c>
    </row>
    <row r="11629" spans="2:17" x14ac:dyDescent="0.3">
      <c r="B11629" t="s">
        <v>853</v>
      </c>
      <c r="C11629" t="s">
        <v>3603</v>
      </c>
      <c r="D11629" t="s">
        <v>3482</v>
      </c>
      <c r="E11629">
        <v>-71.058179999999993</v>
      </c>
      <c r="F11629">
        <v>42.322800000000001</v>
      </c>
      <c r="G11629" t="s">
        <v>783</v>
      </c>
      <c r="H11629" s="5">
        <v>2</v>
      </c>
      <c r="I11629" t="s">
        <v>2334</v>
      </c>
      <c r="J11629" s="5">
        <f>VLOOKUP(I11629*1,Crosswalks!$L$3:$M$227,2,FALSE)</f>
        <v>6</v>
      </c>
      <c r="K11629" s="5">
        <f>IF(G11629="Corner",INDEX(Crosswalks!$C$4:$J$16,MATCH(H11629,Crosswalks!$C$4:$C$16,0),J11629+1),"N/A, D2D")</f>
        <v>0.3</v>
      </c>
      <c r="L11629" t="s">
        <v>6047</v>
      </c>
      <c r="M11629" t="s">
        <v>813</v>
      </c>
      <c r="N11629" t="s">
        <v>929</v>
      </c>
      <c r="O11629" t="s">
        <v>1587</v>
      </c>
      <c r="P11629">
        <v>-71.073373660000001</v>
      </c>
      <c r="Q11629">
        <v>42.321927469999999</v>
      </c>
    </row>
    <row r="11630" spans="2:17" x14ac:dyDescent="0.3">
      <c r="B11630" t="s">
        <v>816</v>
      </c>
      <c r="C11630" t="s">
        <v>3491</v>
      </c>
      <c r="D11630" t="s">
        <v>3482</v>
      </c>
      <c r="E11630">
        <v>-71.05856</v>
      </c>
      <c r="F11630">
        <v>42.318539999999999</v>
      </c>
      <c r="G11630" t="s">
        <v>783</v>
      </c>
      <c r="H11630" s="5">
        <v>2</v>
      </c>
      <c r="I11630" t="s">
        <v>3487</v>
      </c>
      <c r="J11630" s="5">
        <f>VLOOKUP(I11630*1,Crosswalks!$L$3:$M$227,2,FALSE)</f>
        <v>3</v>
      </c>
      <c r="K11630" s="5">
        <f>IF(G11630="Corner",INDEX(Crosswalks!$C$4:$J$16,MATCH(H11630,Crosswalks!$C$4:$C$16,0),J11630+1),"N/A, D2D")</f>
        <v>0.4</v>
      </c>
      <c r="L11630" t="s">
        <v>6047</v>
      </c>
      <c r="M11630" t="s">
        <v>813</v>
      </c>
      <c r="N11630" t="s">
        <v>929</v>
      </c>
      <c r="O11630" t="s">
        <v>1587</v>
      </c>
      <c r="P11630">
        <v>-71.073373660000001</v>
      </c>
      <c r="Q11630">
        <v>42.321927469999999</v>
      </c>
    </row>
    <row r="11631" spans="2:17" x14ac:dyDescent="0.3">
      <c r="B11631" t="s">
        <v>1189</v>
      </c>
      <c r="C11631" t="s">
        <v>3632</v>
      </c>
      <c r="D11631" t="s">
        <v>3482</v>
      </c>
      <c r="E11631">
        <v>-71.056104000000005</v>
      </c>
      <c r="F11631">
        <v>42.311993999999999</v>
      </c>
      <c r="G11631" t="s">
        <v>783</v>
      </c>
      <c r="H11631" s="5">
        <v>3</v>
      </c>
      <c r="I11631" t="s">
        <v>2714</v>
      </c>
      <c r="J11631" s="5">
        <f>VLOOKUP(I11631*1,Crosswalks!$L$3:$M$227,2,FALSE)</f>
        <v>5</v>
      </c>
      <c r="K11631" s="5">
        <f>IF(G11631="Corner",INDEX(Crosswalks!$C$4:$J$16,MATCH(H11631,Crosswalks!$C$4:$C$16,0),J11631+1),"N/A, D2D")</f>
        <v>0.5</v>
      </c>
      <c r="L11631" t="s">
        <v>6047</v>
      </c>
      <c r="M11631" t="s">
        <v>813</v>
      </c>
      <c r="N11631" t="s">
        <v>929</v>
      </c>
      <c r="O11631" t="s">
        <v>1587</v>
      </c>
      <c r="P11631">
        <v>-71.073373660000001</v>
      </c>
      <c r="Q11631">
        <v>42.321927469999999</v>
      </c>
    </row>
    <row r="11632" spans="2:17" x14ac:dyDescent="0.3">
      <c r="B11632" t="s">
        <v>1168</v>
      </c>
      <c r="C11632" t="s">
        <v>3638</v>
      </c>
      <c r="D11632" t="s">
        <v>3482</v>
      </c>
      <c r="E11632">
        <v>-71.058160000000001</v>
      </c>
      <c r="F11632">
        <v>42.324629999999999</v>
      </c>
      <c r="G11632" t="s">
        <v>783</v>
      </c>
      <c r="H11632" s="5" t="s">
        <v>785</v>
      </c>
      <c r="I11632" t="s">
        <v>2334</v>
      </c>
      <c r="J11632" s="5">
        <f>VLOOKUP(I11632*1,Crosswalks!$L$3:$M$227,2,FALSE)</f>
        <v>6</v>
      </c>
      <c r="K11632" s="5">
        <f>IF(G11632="Corner",INDEX(Crosswalks!$C$4:$J$16,MATCH(H11632,Crosswalks!$C$4:$C$16,0),J11632+1),"N/A, D2D")</f>
        <v>0.2</v>
      </c>
      <c r="L11632" t="s">
        <v>6047</v>
      </c>
      <c r="M11632" t="s">
        <v>813</v>
      </c>
      <c r="N11632" t="s">
        <v>929</v>
      </c>
      <c r="O11632" t="s">
        <v>1587</v>
      </c>
      <c r="P11632">
        <v>-71.073373660000001</v>
      </c>
      <c r="Q11632">
        <v>42.321927469999999</v>
      </c>
    </row>
    <row r="11633" spans="2:17" x14ac:dyDescent="0.3">
      <c r="B11633" t="s">
        <v>1435</v>
      </c>
      <c r="C11633" t="s">
        <v>3491</v>
      </c>
      <c r="D11633" t="s">
        <v>3482</v>
      </c>
      <c r="E11633">
        <v>-71.059020000000004</v>
      </c>
      <c r="F11633">
        <v>42.311390000000003</v>
      </c>
      <c r="G11633" t="s">
        <v>783</v>
      </c>
      <c r="H11633" s="5">
        <v>4</v>
      </c>
      <c r="I11633" t="s">
        <v>2714</v>
      </c>
      <c r="J11633" s="5">
        <f>VLOOKUP(I11633*1,Crosswalks!$L$3:$M$227,2,FALSE)</f>
        <v>5</v>
      </c>
      <c r="K11633" s="5">
        <f>IF(G11633="Corner",INDEX(Crosswalks!$C$4:$J$16,MATCH(H11633,Crosswalks!$C$4:$C$16,0),J11633+1),"N/A, D2D")</f>
        <v>0.5</v>
      </c>
      <c r="L11633" t="s">
        <v>6047</v>
      </c>
      <c r="M11633" t="s">
        <v>813</v>
      </c>
      <c r="N11633" t="s">
        <v>929</v>
      </c>
      <c r="O11633" t="s">
        <v>1587</v>
      </c>
      <c r="P11633">
        <v>-71.073373660000001</v>
      </c>
      <c r="Q11633">
        <v>42.321927469999999</v>
      </c>
    </row>
    <row r="11634" spans="2:17" x14ac:dyDescent="0.3">
      <c r="B11634" t="s">
        <v>998</v>
      </c>
      <c r="C11634" t="s">
        <v>3796</v>
      </c>
      <c r="D11634" t="s">
        <v>3482</v>
      </c>
      <c r="E11634">
        <v>-71.055689999999998</v>
      </c>
      <c r="F11634">
        <v>42.311210000000003</v>
      </c>
      <c r="G11634" t="s">
        <v>783</v>
      </c>
      <c r="H11634" s="5">
        <v>6</v>
      </c>
      <c r="I11634" t="s">
        <v>2714</v>
      </c>
      <c r="J11634" s="5">
        <f>VLOOKUP(I11634*1,Crosswalks!$L$3:$M$227,2,FALSE)</f>
        <v>5</v>
      </c>
      <c r="K11634" s="5">
        <f>IF(G11634="Corner",INDEX(Crosswalks!$C$4:$J$16,MATCH(H11634,Crosswalks!$C$4:$C$16,0),J11634+1),"N/A, D2D")</f>
        <v>0.5</v>
      </c>
      <c r="L11634" t="s">
        <v>6047</v>
      </c>
      <c r="M11634" t="s">
        <v>813</v>
      </c>
      <c r="N11634" t="s">
        <v>929</v>
      </c>
      <c r="O11634" t="s">
        <v>1587</v>
      </c>
      <c r="P11634">
        <v>-71.073373660000001</v>
      </c>
      <c r="Q11634">
        <v>42.321927469999999</v>
      </c>
    </row>
    <row r="11635" spans="2:17" x14ac:dyDescent="0.3">
      <c r="B11635" t="s">
        <v>991</v>
      </c>
      <c r="C11635" t="s">
        <v>3494</v>
      </c>
      <c r="D11635" t="s">
        <v>3482</v>
      </c>
      <c r="E11635">
        <v>-71.058239999999998</v>
      </c>
      <c r="F11635">
        <v>42.317549999999997</v>
      </c>
      <c r="G11635" t="s">
        <v>783</v>
      </c>
      <c r="H11635" s="5" t="s">
        <v>785</v>
      </c>
      <c r="I11635" t="s">
        <v>3487</v>
      </c>
      <c r="J11635" s="5">
        <f>VLOOKUP(I11635*1,Crosswalks!$L$3:$M$227,2,FALSE)</f>
        <v>3</v>
      </c>
      <c r="K11635" s="5">
        <f>IF(G11635="Corner",INDEX(Crosswalks!$C$4:$J$16,MATCH(H11635,Crosswalks!$C$4:$C$16,0),J11635+1),"N/A, D2D")</f>
        <v>0.3</v>
      </c>
      <c r="L11635" t="s">
        <v>6047</v>
      </c>
      <c r="M11635" t="s">
        <v>813</v>
      </c>
      <c r="N11635" t="s">
        <v>929</v>
      </c>
      <c r="O11635" t="s">
        <v>1587</v>
      </c>
      <c r="P11635">
        <v>-71.073373660000001</v>
      </c>
      <c r="Q11635">
        <v>42.321927469999999</v>
      </c>
    </row>
    <row r="11636" spans="2:17" x14ac:dyDescent="0.3">
      <c r="B11636" t="s">
        <v>897</v>
      </c>
      <c r="C11636" t="s">
        <v>3494</v>
      </c>
      <c r="D11636" t="s">
        <v>3482</v>
      </c>
      <c r="E11636">
        <v>-71.058350000000004</v>
      </c>
      <c r="F11636">
        <v>42.317250000000001</v>
      </c>
      <c r="G11636" t="s">
        <v>783</v>
      </c>
      <c r="H11636" s="5">
        <v>2</v>
      </c>
      <c r="I11636" t="s">
        <v>3487</v>
      </c>
      <c r="J11636" s="5">
        <f>VLOOKUP(I11636*1,Crosswalks!$L$3:$M$227,2,FALSE)</f>
        <v>3</v>
      </c>
      <c r="K11636" s="5">
        <f>IF(G11636="Corner",INDEX(Crosswalks!$C$4:$J$16,MATCH(H11636,Crosswalks!$C$4:$C$16,0),J11636+1),"N/A, D2D")</f>
        <v>0.4</v>
      </c>
      <c r="L11636" t="s">
        <v>6047</v>
      </c>
      <c r="M11636" t="s">
        <v>813</v>
      </c>
      <c r="N11636" t="s">
        <v>929</v>
      </c>
      <c r="O11636" t="s">
        <v>1587</v>
      </c>
      <c r="P11636">
        <v>-71.073373660000001</v>
      </c>
      <c r="Q11636">
        <v>42.321927469999999</v>
      </c>
    </row>
    <row r="11637" spans="2:17" x14ac:dyDescent="0.3">
      <c r="B11637" t="s">
        <v>942</v>
      </c>
      <c r="C11637" t="s">
        <v>3612</v>
      </c>
      <c r="D11637" t="s">
        <v>3482</v>
      </c>
      <c r="E11637">
        <v>-71.05838</v>
      </c>
      <c r="F11637">
        <v>42.325940000000003</v>
      </c>
      <c r="G11637" t="s">
        <v>783</v>
      </c>
      <c r="H11637" s="5" t="s">
        <v>785</v>
      </c>
      <c r="I11637" t="s">
        <v>2334</v>
      </c>
      <c r="J11637" s="5">
        <f>VLOOKUP(I11637*1,Crosswalks!$L$3:$M$227,2,FALSE)</f>
        <v>6</v>
      </c>
      <c r="K11637" s="5">
        <f>IF(G11637="Corner",INDEX(Crosswalks!$C$4:$J$16,MATCH(H11637,Crosswalks!$C$4:$C$16,0),J11637+1),"N/A, D2D")</f>
        <v>0.2</v>
      </c>
      <c r="L11637" t="s">
        <v>6047</v>
      </c>
      <c r="M11637" t="s">
        <v>813</v>
      </c>
      <c r="N11637" t="s">
        <v>929</v>
      </c>
      <c r="O11637" t="s">
        <v>1587</v>
      </c>
      <c r="P11637">
        <v>-71.073373660000001</v>
      </c>
      <c r="Q11637">
        <v>42.321927469999999</v>
      </c>
    </row>
    <row r="11638" spans="2:17" x14ac:dyDescent="0.3">
      <c r="B11638" t="s">
        <v>3797</v>
      </c>
      <c r="C11638" t="s">
        <v>1146</v>
      </c>
      <c r="D11638" t="s">
        <v>3482</v>
      </c>
      <c r="E11638">
        <v>-71.058049999999994</v>
      </c>
      <c r="F11638">
        <v>42.319870000000002</v>
      </c>
      <c r="G11638" t="s">
        <v>783</v>
      </c>
      <c r="H11638" s="5">
        <v>5</v>
      </c>
      <c r="I11638" t="s">
        <v>2334</v>
      </c>
      <c r="J11638" s="5">
        <f>VLOOKUP(I11638*1,Crosswalks!$L$3:$M$227,2,FALSE)</f>
        <v>6</v>
      </c>
      <c r="K11638" s="5">
        <f>IF(G11638="Corner",INDEX(Crosswalks!$C$4:$J$16,MATCH(H11638,Crosswalks!$C$4:$C$16,0),J11638+1),"N/A, D2D")</f>
        <v>0.4</v>
      </c>
      <c r="L11638" t="s">
        <v>6047</v>
      </c>
      <c r="M11638" t="s">
        <v>813</v>
      </c>
      <c r="N11638" t="s">
        <v>929</v>
      </c>
      <c r="O11638" t="s">
        <v>1587</v>
      </c>
      <c r="P11638">
        <v>-71.073373660000001</v>
      </c>
      <c r="Q11638">
        <v>42.321927469999999</v>
      </c>
    </row>
    <row r="11639" spans="2:17" x14ac:dyDescent="0.3">
      <c r="B11639" t="s">
        <v>3308</v>
      </c>
      <c r="C11639" t="s">
        <v>2122</v>
      </c>
      <c r="D11639" t="s">
        <v>3482</v>
      </c>
      <c r="E11639">
        <v>-71.056600000000003</v>
      </c>
      <c r="F11639">
        <v>42.321719999999999</v>
      </c>
      <c r="G11639" t="s">
        <v>783</v>
      </c>
      <c r="H11639" s="5" t="s">
        <v>785</v>
      </c>
      <c r="I11639" t="s">
        <v>2334</v>
      </c>
      <c r="J11639" s="5">
        <f>VLOOKUP(I11639*1,Crosswalks!$L$3:$M$227,2,FALSE)</f>
        <v>6</v>
      </c>
      <c r="K11639" s="5">
        <f>IF(G11639="Corner",INDEX(Crosswalks!$C$4:$J$16,MATCH(H11639,Crosswalks!$C$4:$C$16,0),J11639+1),"N/A, D2D")</f>
        <v>0.2</v>
      </c>
      <c r="L11639" t="s">
        <v>6047</v>
      </c>
      <c r="M11639" t="s">
        <v>813</v>
      </c>
      <c r="N11639" t="s">
        <v>929</v>
      </c>
      <c r="O11639" t="s">
        <v>1587</v>
      </c>
      <c r="P11639">
        <v>-71.073373660000001</v>
      </c>
      <c r="Q11639">
        <v>42.321927469999999</v>
      </c>
    </row>
    <row r="11640" spans="2:17" x14ac:dyDescent="0.3">
      <c r="B11640" t="s">
        <v>945</v>
      </c>
      <c r="C11640" t="s">
        <v>2589</v>
      </c>
      <c r="D11640" t="s">
        <v>3482</v>
      </c>
      <c r="E11640">
        <v>-71.05865</v>
      </c>
      <c r="F11640">
        <v>42.320680000000003</v>
      </c>
      <c r="G11640" t="s">
        <v>783</v>
      </c>
      <c r="H11640" s="5">
        <v>5</v>
      </c>
      <c r="I11640" t="s">
        <v>2334</v>
      </c>
      <c r="J11640" s="5">
        <f>VLOOKUP(I11640*1,Crosswalks!$L$3:$M$227,2,FALSE)</f>
        <v>6</v>
      </c>
      <c r="K11640" s="5">
        <f>IF(G11640="Corner",INDEX(Crosswalks!$C$4:$J$16,MATCH(H11640,Crosswalks!$C$4:$C$16,0),J11640+1),"N/A, D2D")</f>
        <v>0.4</v>
      </c>
      <c r="L11640" t="s">
        <v>6047</v>
      </c>
      <c r="M11640" t="s">
        <v>813</v>
      </c>
      <c r="N11640" t="s">
        <v>929</v>
      </c>
      <c r="O11640" t="s">
        <v>1587</v>
      </c>
      <c r="P11640">
        <v>-71.073373660000001</v>
      </c>
      <c r="Q11640">
        <v>42.321927469999999</v>
      </c>
    </row>
    <row r="11641" spans="2:17" x14ac:dyDescent="0.3">
      <c r="B11641" t="s">
        <v>1089</v>
      </c>
      <c r="C11641" t="s">
        <v>2240</v>
      </c>
      <c r="D11641" t="s">
        <v>3482</v>
      </c>
      <c r="E11641">
        <v>-71.058599999999998</v>
      </c>
      <c r="F11641">
        <v>42.326030000000003</v>
      </c>
      <c r="G11641" t="s">
        <v>784</v>
      </c>
      <c r="H11641" s="5">
        <v>1</v>
      </c>
      <c r="I11641" t="s">
        <v>2334</v>
      </c>
      <c r="J11641" s="5">
        <f>VLOOKUP(I11641*1,Crosswalks!$L$3:$M$227,2,FALSE)</f>
        <v>6</v>
      </c>
      <c r="K11641" s="5" t="str">
        <f>IF(G11641="Corner",INDEX(Crosswalks!$C$4:$J$16,MATCH(H11641,Crosswalks!$C$4:$C$16,0),J11641+1),"N/A, D2D")</f>
        <v>N/A, D2D</v>
      </c>
      <c r="L11641" t="s">
        <v>6047</v>
      </c>
      <c r="M11641" t="s">
        <v>813</v>
      </c>
      <c r="N11641" t="s">
        <v>929</v>
      </c>
      <c r="O11641" t="s">
        <v>1587</v>
      </c>
      <c r="P11641">
        <v>-71.073373660000001</v>
      </c>
      <c r="Q11641">
        <v>42.321927469999999</v>
      </c>
    </row>
    <row r="11642" spans="2:17" x14ac:dyDescent="0.3">
      <c r="B11642" t="s">
        <v>942</v>
      </c>
      <c r="C11642" t="s">
        <v>3495</v>
      </c>
      <c r="D11642" t="s">
        <v>3482</v>
      </c>
      <c r="E11642">
        <v>-71.058700000000002</v>
      </c>
      <c r="F11642">
        <v>42.316769999999998</v>
      </c>
      <c r="G11642" t="s">
        <v>784</v>
      </c>
      <c r="H11642" s="5">
        <v>1</v>
      </c>
      <c r="I11642" t="s">
        <v>3487</v>
      </c>
      <c r="J11642" s="5">
        <f>VLOOKUP(I11642*1,Crosswalks!$L$3:$M$227,2,FALSE)</f>
        <v>3</v>
      </c>
      <c r="K11642" s="5" t="str">
        <f>IF(G11642="Corner",INDEX(Crosswalks!$C$4:$J$16,MATCH(H11642,Crosswalks!$C$4:$C$16,0),J11642+1),"N/A, D2D")</f>
        <v>N/A, D2D</v>
      </c>
      <c r="L11642" t="s">
        <v>6047</v>
      </c>
      <c r="M11642" t="s">
        <v>813</v>
      </c>
      <c r="N11642" t="s">
        <v>929</v>
      </c>
      <c r="O11642" t="s">
        <v>1587</v>
      </c>
      <c r="P11642">
        <v>-71.073373660000001</v>
      </c>
      <c r="Q11642">
        <v>42.321927469999999</v>
      </c>
    </row>
    <row r="11643" spans="2:17" x14ac:dyDescent="0.3">
      <c r="B11643" t="s">
        <v>960</v>
      </c>
      <c r="C11643" t="s">
        <v>3536</v>
      </c>
      <c r="D11643" t="s">
        <v>3482</v>
      </c>
      <c r="E11643">
        <v>-71.058909999999997</v>
      </c>
      <c r="F11643">
        <v>42.322180000000003</v>
      </c>
      <c r="G11643" t="s">
        <v>784</v>
      </c>
      <c r="H11643" s="5">
        <v>1</v>
      </c>
      <c r="I11643" t="s">
        <v>2334</v>
      </c>
      <c r="J11643" s="5">
        <f>VLOOKUP(I11643*1,Crosswalks!$L$3:$M$227,2,FALSE)</f>
        <v>6</v>
      </c>
      <c r="K11643" s="5" t="str">
        <f>IF(G11643="Corner",INDEX(Crosswalks!$C$4:$J$16,MATCH(H11643,Crosswalks!$C$4:$C$16,0),J11643+1),"N/A, D2D")</f>
        <v>N/A, D2D</v>
      </c>
      <c r="L11643" t="s">
        <v>6047</v>
      </c>
      <c r="M11643" t="s">
        <v>813</v>
      </c>
      <c r="N11643" t="s">
        <v>929</v>
      </c>
      <c r="O11643" t="s">
        <v>1587</v>
      </c>
      <c r="P11643">
        <v>-71.073373660000001</v>
      </c>
      <c r="Q11643">
        <v>42.321927469999999</v>
      </c>
    </row>
    <row r="11644" spans="2:17" x14ac:dyDescent="0.3">
      <c r="B11644" t="s">
        <v>891</v>
      </c>
      <c r="C11644" t="s">
        <v>3536</v>
      </c>
      <c r="D11644" t="s">
        <v>3482</v>
      </c>
      <c r="E11644">
        <v>-71.059179999999998</v>
      </c>
      <c r="F11644">
        <v>42.322249999999997</v>
      </c>
      <c r="G11644" t="s">
        <v>783</v>
      </c>
      <c r="H11644" s="5">
        <v>2</v>
      </c>
      <c r="I11644" t="s">
        <v>2334</v>
      </c>
      <c r="J11644" s="5">
        <f>VLOOKUP(I11644*1,Crosswalks!$L$3:$M$227,2,FALSE)</f>
        <v>6</v>
      </c>
      <c r="K11644" s="5">
        <f>IF(G11644="Corner",INDEX(Crosswalks!$C$4:$J$16,MATCH(H11644,Crosswalks!$C$4:$C$16,0),J11644+1),"N/A, D2D")</f>
        <v>0.3</v>
      </c>
      <c r="L11644" t="s">
        <v>6048</v>
      </c>
      <c r="M11644" t="s">
        <v>813</v>
      </c>
      <c r="N11644" t="s">
        <v>929</v>
      </c>
      <c r="O11644" t="s">
        <v>1591</v>
      </c>
      <c r="P11644">
        <v>-71.075626600000007</v>
      </c>
      <c r="Q11644">
        <v>42.318202650000003</v>
      </c>
    </row>
    <row r="11645" spans="2:17" x14ac:dyDescent="0.3">
      <c r="B11645" t="s">
        <v>1613</v>
      </c>
      <c r="C11645" t="s">
        <v>2240</v>
      </c>
      <c r="D11645" t="s">
        <v>3482</v>
      </c>
      <c r="E11645">
        <v>-71.060959999999994</v>
      </c>
      <c r="F11645">
        <v>42.322099999999999</v>
      </c>
      <c r="G11645" t="s">
        <v>783</v>
      </c>
      <c r="H11645" s="5">
        <v>6</v>
      </c>
      <c r="I11645" t="s">
        <v>2334</v>
      </c>
      <c r="J11645" s="5">
        <f>VLOOKUP(I11645*1,Crosswalks!$L$3:$M$227,2,FALSE)</f>
        <v>6</v>
      </c>
      <c r="K11645" s="5">
        <f>IF(G11645="Corner",INDEX(Crosswalks!$C$4:$J$16,MATCH(H11645,Crosswalks!$C$4:$C$16,0),J11645+1),"N/A, D2D")</f>
        <v>0.4</v>
      </c>
      <c r="L11645" t="s">
        <v>6048</v>
      </c>
      <c r="M11645" t="s">
        <v>813</v>
      </c>
      <c r="N11645" t="s">
        <v>929</v>
      </c>
      <c r="O11645" t="s">
        <v>1591</v>
      </c>
      <c r="P11645">
        <v>-71.075626600000007</v>
      </c>
      <c r="Q11645">
        <v>42.318202650000003</v>
      </c>
    </row>
    <row r="11646" spans="2:17" x14ac:dyDescent="0.3">
      <c r="B11646" t="s">
        <v>1485</v>
      </c>
      <c r="C11646" t="s">
        <v>3512</v>
      </c>
      <c r="D11646" t="s">
        <v>3482</v>
      </c>
      <c r="E11646">
        <v>-71.061119000000005</v>
      </c>
      <c r="F11646">
        <v>42.310189000000001</v>
      </c>
      <c r="G11646" t="s">
        <v>783</v>
      </c>
      <c r="H11646" s="5">
        <v>4</v>
      </c>
      <c r="I11646" t="s">
        <v>3510</v>
      </c>
      <c r="J11646" s="5">
        <f>VLOOKUP(I11646*1,Crosswalks!$L$3:$M$227,2,FALSE)</f>
        <v>6</v>
      </c>
      <c r="K11646" s="5">
        <f>IF(G11646="Corner",INDEX(Crosswalks!$C$4:$J$16,MATCH(H11646,Crosswalks!$C$4:$C$16,0),J11646+1),"N/A, D2D")</f>
        <v>0.3</v>
      </c>
      <c r="L11646" t="s">
        <v>6048</v>
      </c>
      <c r="M11646" t="s">
        <v>813</v>
      </c>
      <c r="N11646" t="s">
        <v>929</v>
      </c>
      <c r="O11646" t="s">
        <v>1591</v>
      </c>
      <c r="P11646">
        <v>-71.075626600000007</v>
      </c>
      <c r="Q11646">
        <v>42.318202650000003</v>
      </c>
    </row>
    <row r="11647" spans="2:17" x14ac:dyDescent="0.3">
      <c r="B11647" t="s">
        <v>999</v>
      </c>
      <c r="C11647" t="s">
        <v>2589</v>
      </c>
      <c r="D11647" t="s">
        <v>3482</v>
      </c>
      <c r="E11647">
        <v>-71.060559999999995</v>
      </c>
      <c r="F11647">
        <v>42.321060000000003</v>
      </c>
      <c r="G11647" t="s">
        <v>783</v>
      </c>
      <c r="H11647" s="5">
        <v>1</v>
      </c>
      <c r="I11647" t="s">
        <v>2334</v>
      </c>
      <c r="J11647" s="5">
        <f>VLOOKUP(I11647*1,Crosswalks!$L$3:$M$227,2,FALSE)</f>
        <v>6</v>
      </c>
      <c r="K11647" s="5">
        <f>IF(G11647="Corner",INDEX(Crosswalks!$C$4:$J$16,MATCH(H11647,Crosswalks!$C$4:$C$16,0),J11647+1),"N/A, D2D")</f>
        <v>0.2</v>
      </c>
      <c r="L11647" t="s">
        <v>6048</v>
      </c>
      <c r="M11647" t="s">
        <v>813</v>
      </c>
      <c r="N11647" t="s">
        <v>929</v>
      </c>
      <c r="O11647" t="s">
        <v>1591</v>
      </c>
      <c r="P11647">
        <v>-71.075626600000007</v>
      </c>
      <c r="Q11647">
        <v>42.318202650000003</v>
      </c>
    </row>
    <row r="11648" spans="2:17" x14ac:dyDescent="0.3">
      <c r="B11648" t="s">
        <v>819</v>
      </c>
      <c r="C11648" t="s">
        <v>3585</v>
      </c>
      <c r="D11648" t="s">
        <v>3482</v>
      </c>
      <c r="E11648">
        <v>-71.060680000000005</v>
      </c>
      <c r="F11648">
        <v>42.319090000000003</v>
      </c>
      <c r="G11648" t="s">
        <v>783</v>
      </c>
      <c r="H11648" s="5">
        <v>6</v>
      </c>
      <c r="I11648" t="s">
        <v>3485</v>
      </c>
      <c r="J11648" s="5">
        <f>VLOOKUP(I11648*1,Crosswalks!$L$3:$M$227,2,FALSE)</f>
        <v>6</v>
      </c>
      <c r="K11648" s="5">
        <f>IF(G11648="Corner",INDEX(Crosswalks!$C$4:$J$16,MATCH(H11648,Crosswalks!$C$4:$C$16,0),J11648+1),"N/A, D2D")</f>
        <v>0.4</v>
      </c>
      <c r="L11648" t="s">
        <v>6048</v>
      </c>
      <c r="M11648" t="s">
        <v>813</v>
      </c>
      <c r="N11648" t="s">
        <v>929</v>
      </c>
      <c r="O11648" t="s">
        <v>1591</v>
      </c>
      <c r="P11648">
        <v>-71.075626600000007</v>
      </c>
      <c r="Q11648">
        <v>42.318202650000003</v>
      </c>
    </row>
    <row r="11649" spans="2:17" x14ac:dyDescent="0.3">
      <c r="B11649" t="s">
        <v>3798</v>
      </c>
      <c r="C11649" t="s">
        <v>1146</v>
      </c>
      <c r="D11649" t="s">
        <v>3482</v>
      </c>
      <c r="E11649">
        <v>-71.061009999999996</v>
      </c>
      <c r="F11649">
        <v>42.320599999999999</v>
      </c>
      <c r="G11649" t="s">
        <v>783</v>
      </c>
      <c r="H11649" s="5" t="s">
        <v>785</v>
      </c>
      <c r="I11649" t="s">
        <v>2334</v>
      </c>
      <c r="J11649" s="5">
        <f>VLOOKUP(I11649*1,Crosswalks!$L$3:$M$227,2,FALSE)</f>
        <v>6</v>
      </c>
      <c r="K11649" s="5">
        <f>IF(G11649="Corner",INDEX(Crosswalks!$C$4:$J$16,MATCH(H11649,Crosswalks!$C$4:$C$16,0),J11649+1),"N/A, D2D")</f>
        <v>0.2</v>
      </c>
      <c r="L11649" t="s">
        <v>6048</v>
      </c>
      <c r="M11649" t="s">
        <v>813</v>
      </c>
      <c r="N11649" t="s">
        <v>929</v>
      </c>
      <c r="O11649" t="s">
        <v>1591</v>
      </c>
      <c r="P11649">
        <v>-71.075626600000007</v>
      </c>
      <c r="Q11649">
        <v>42.318202650000003</v>
      </c>
    </row>
    <row r="11650" spans="2:17" x14ac:dyDescent="0.3">
      <c r="B11650" t="s">
        <v>3797</v>
      </c>
      <c r="C11650" t="s">
        <v>1146</v>
      </c>
      <c r="D11650" t="s">
        <v>3482</v>
      </c>
      <c r="E11650">
        <v>-71.058049999999994</v>
      </c>
      <c r="F11650">
        <v>42.319870000000002</v>
      </c>
      <c r="G11650" t="s">
        <v>783</v>
      </c>
      <c r="H11650" s="5">
        <v>2</v>
      </c>
      <c r="I11650" t="s">
        <v>2334</v>
      </c>
      <c r="J11650" s="5">
        <f>VLOOKUP(I11650*1,Crosswalks!$L$3:$M$227,2,FALSE)</f>
        <v>6</v>
      </c>
      <c r="K11650" s="5">
        <f>IF(G11650="Corner",INDEX(Crosswalks!$C$4:$J$16,MATCH(H11650,Crosswalks!$C$4:$C$16,0),J11650+1),"N/A, D2D")</f>
        <v>0.3</v>
      </c>
      <c r="L11650" t="s">
        <v>6048</v>
      </c>
      <c r="M11650" t="s">
        <v>813</v>
      </c>
      <c r="N11650" t="s">
        <v>929</v>
      </c>
      <c r="O11650" t="s">
        <v>1591</v>
      </c>
      <c r="P11650">
        <v>-71.075626600000007</v>
      </c>
      <c r="Q11650">
        <v>42.318202650000003</v>
      </c>
    </row>
    <row r="11651" spans="2:17" x14ac:dyDescent="0.3">
      <c r="B11651" t="s">
        <v>994</v>
      </c>
      <c r="C11651" t="s">
        <v>3491</v>
      </c>
      <c r="D11651" t="s">
        <v>3482</v>
      </c>
      <c r="E11651">
        <v>-71.058869999999999</v>
      </c>
      <c r="F11651">
        <v>42.311929999999997</v>
      </c>
      <c r="G11651" t="s">
        <v>783</v>
      </c>
      <c r="H11651" s="5">
        <v>4</v>
      </c>
      <c r="I11651" t="s">
        <v>2714</v>
      </c>
      <c r="J11651" s="5">
        <f>VLOOKUP(I11651*1,Crosswalks!$L$3:$M$227,2,FALSE)</f>
        <v>5</v>
      </c>
      <c r="K11651" s="5">
        <f>IF(G11651="Corner",INDEX(Crosswalks!$C$4:$J$16,MATCH(H11651,Crosswalks!$C$4:$C$16,0),J11651+1),"N/A, D2D")</f>
        <v>0.5</v>
      </c>
      <c r="L11651" t="s">
        <v>6048</v>
      </c>
      <c r="M11651" t="s">
        <v>813</v>
      </c>
      <c r="N11651" t="s">
        <v>929</v>
      </c>
      <c r="O11651" t="s">
        <v>1591</v>
      </c>
      <c r="P11651">
        <v>-71.075626600000007</v>
      </c>
      <c r="Q11651">
        <v>42.318202650000003</v>
      </c>
    </row>
    <row r="11652" spans="2:17" x14ac:dyDescent="0.3">
      <c r="B11652" t="s">
        <v>1324</v>
      </c>
      <c r="C11652" t="s">
        <v>3496</v>
      </c>
      <c r="D11652" t="s">
        <v>3482</v>
      </c>
      <c r="E11652">
        <v>-71.060580000000002</v>
      </c>
      <c r="F11652">
        <v>42.319450000000003</v>
      </c>
      <c r="G11652" t="s">
        <v>783</v>
      </c>
      <c r="H11652" s="5">
        <v>5</v>
      </c>
      <c r="I11652" t="s">
        <v>3485</v>
      </c>
      <c r="J11652" s="5">
        <f>VLOOKUP(I11652*1,Crosswalks!$L$3:$M$227,2,FALSE)</f>
        <v>6</v>
      </c>
      <c r="K11652" s="5">
        <f>IF(G11652="Corner",INDEX(Crosswalks!$C$4:$J$16,MATCH(H11652,Crosswalks!$C$4:$C$16,0),J11652+1),"N/A, D2D")</f>
        <v>0.4</v>
      </c>
      <c r="L11652" t="s">
        <v>6048</v>
      </c>
      <c r="M11652" t="s">
        <v>813</v>
      </c>
      <c r="N11652" t="s">
        <v>929</v>
      </c>
      <c r="O11652" t="s">
        <v>1591</v>
      </c>
      <c r="P11652">
        <v>-71.075626600000007</v>
      </c>
      <c r="Q11652">
        <v>42.318202650000003</v>
      </c>
    </row>
    <row r="11653" spans="2:17" x14ac:dyDescent="0.3">
      <c r="B11653" t="s">
        <v>1295</v>
      </c>
      <c r="C11653" t="s">
        <v>3491</v>
      </c>
      <c r="D11653" t="s">
        <v>3482</v>
      </c>
      <c r="E11653">
        <v>-71.059060000000002</v>
      </c>
      <c r="F11653">
        <v>42.316079999999999</v>
      </c>
      <c r="G11653" t="s">
        <v>783</v>
      </c>
      <c r="H11653" s="5">
        <v>4</v>
      </c>
      <c r="I11653" t="s">
        <v>3487</v>
      </c>
      <c r="J11653" s="5">
        <f>VLOOKUP(I11653*1,Crosswalks!$L$3:$M$227,2,FALSE)</f>
        <v>3</v>
      </c>
      <c r="K11653" s="5">
        <f>IF(G11653="Corner",INDEX(Crosswalks!$C$4:$J$16,MATCH(H11653,Crosswalks!$C$4:$C$16,0),J11653+1),"N/A, D2D")</f>
        <v>0.5</v>
      </c>
      <c r="L11653" t="s">
        <v>6048</v>
      </c>
      <c r="M11653" t="s">
        <v>813</v>
      </c>
      <c r="N11653" t="s">
        <v>929</v>
      </c>
      <c r="O11653" t="s">
        <v>1591</v>
      </c>
      <c r="P11653">
        <v>-71.075626600000007</v>
      </c>
      <c r="Q11653">
        <v>42.318202650000003</v>
      </c>
    </row>
    <row r="11654" spans="2:17" x14ac:dyDescent="0.3">
      <c r="B11654" t="s">
        <v>1425</v>
      </c>
      <c r="C11654" t="s">
        <v>3491</v>
      </c>
      <c r="D11654" t="s">
        <v>3482</v>
      </c>
      <c r="E11654">
        <v>-71.060180000000003</v>
      </c>
      <c r="F11654">
        <v>42.315069999999999</v>
      </c>
      <c r="G11654" t="s">
        <v>783</v>
      </c>
      <c r="H11654" s="5">
        <v>1</v>
      </c>
      <c r="I11654" t="s">
        <v>3485</v>
      </c>
      <c r="J11654" s="5">
        <f>VLOOKUP(I11654*1,Crosswalks!$L$3:$M$227,2,FALSE)</f>
        <v>6</v>
      </c>
      <c r="K11654" s="5">
        <f>IF(G11654="Corner",INDEX(Crosswalks!$C$4:$J$16,MATCH(H11654,Crosswalks!$C$4:$C$16,0),J11654+1),"N/A, D2D")</f>
        <v>0.2</v>
      </c>
      <c r="L11654" t="s">
        <v>6048</v>
      </c>
      <c r="M11654" t="s">
        <v>813</v>
      </c>
      <c r="N11654" t="s">
        <v>929</v>
      </c>
      <c r="O11654" t="s">
        <v>1591</v>
      </c>
      <c r="P11654">
        <v>-71.075626600000007</v>
      </c>
      <c r="Q11654">
        <v>42.318202650000003</v>
      </c>
    </row>
    <row r="11655" spans="2:17" x14ac:dyDescent="0.3">
      <c r="B11655" t="s">
        <v>1157</v>
      </c>
      <c r="C11655" t="s">
        <v>3491</v>
      </c>
      <c r="D11655" t="s">
        <v>3482</v>
      </c>
      <c r="E11655">
        <v>-71.05874</v>
      </c>
      <c r="F11655">
        <v>42.31306</v>
      </c>
      <c r="G11655" t="s">
        <v>783</v>
      </c>
      <c r="H11655" s="5">
        <v>2</v>
      </c>
      <c r="I11655" t="s">
        <v>3487</v>
      </c>
      <c r="J11655" s="5">
        <f>VLOOKUP(I11655*1,Crosswalks!$L$3:$M$227,2,FALSE)</f>
        <v>3</v>
      </c>
      <c r="K11655" s="5">
        <f>IF(G11655="Corner",INDEX(Crosswalks!$C$4:$J$16,MATCH(H11655,Crosswalks!$C$4:$C$16,0),J11655+1),"N/A, D2D")</f>
        <v>0.4</v>
      </c>
      <c r="L11655" t="s">
        <v>6048</v>
      </c>
      <c r="M11655" t="s">
        <v>813</v>
      </c>
      <c r="N11655" t="s">
        <v>929</v>
      </c>
      <c r="O11655" t="s">
        <v>1591</v>
      </c>
      <c r="P11655">
        <v>-71.075626600000007</v>
      </c>
      <c r="Q11655">
        <v>42.318202650000003</v>
      </c>
    </row>
    <row r="11656" spans="2:17" x14ac:dyDescent="0.3">
      <c r="B11656" t="s">
        <v>1059</v>
      </c>
      <c r="C11656" t="s">
        <v>3717</v>
      </c>
      <c r="D11656" t="s">
        <v>3482</v>
      </c>
      <c r="E11656">
        <v>-71.061080000000004</v>
      </c>
      <c r="F11656">
        <v>42.313319999999997</v>
      </c>
      <c r="G11656" t="s">
        <v>783</v>
      </c>
      <c r="H11656" s="5">
        <v>6</v>
      </c>
      <c r="I11656" t="s">
        <v>3485</v>
      </c>
      <c r="J11656" s="5">
        <f>VLOOKUP(I11656*1,Crosswalks!$L$3:$M$227,2,FALSE)</f>
        <v>6</v>
      </c>
      <c r="K11656" s="5">
        <f>IF(G11656="Corner",INDEX(Crosswalks!$C$4:$J$16,MATCH(H11656,Crosswalks!$C$4:$C$16,0),J11656+1),"N/A, D2D")</f>
        <v>0.4</v>
      </c>
      <c r="L11656" t="s">
        <v>6048</v>
      </c>
      <c r="M11656" t="s">
        <v>813</v>
      </c>
      <c r="N11656" t="s">
        <v>929</v>
      </c>
      <c r="O11656" t="s">
        <v>1591</v>
      </c>
      <c r="P11656">
        <v>-71.075626600000007</v>
      </c>
      <c r="Q11656">
        <v>42.318202650000003</v>
      </c>
    </row>
    <row r="11657" spans="2:17" x14ac:dyDescent="0.3">
      <c r="B11657" t="s">
        <v>981</v>
      </c>
      <c r="C11657" t="s">
        <v>2240</v>
      </c>
      <c r="D11657" t="s">
        <v>3482</v>
      </c>
      <c r="E11657">
        <v>-71.060278999999994</v>
      </c>
      <c r="F11657">
        <v>42.324117999999999</v>
      </c>
      <c r="G11657" t="s">
        <v>783</v>
      </c>
      <c r="H11657" s="5">
        <v>1</v>
      </c>
      <c r="I11657" t="s">
        <v>2334</v>
      </c>
      <c r="J11657" s="5">
        <f>VLOOKUP(I11657*1,Crosswalks!$L$3:$M$227,2,FALSE)</f>
        <v>6</v>
      </c>
      <c r="K11657" s="5">
        <f>IF(G11657="Corner",INDEX(Crosswalks!$C$4:$J$16,MATCH(H11657,Crosswalks!$C$4:$C$16,0),J11657+1),"N/A, D2D")</f>
        <v>0.2</v>
      </c>
      <c r="L11657" t="s">
        <v>6048</v>
      </c>
      <c r="M11657" t="s">
        <v>813</v>
      </c>
      <c r="N11657" t="s">
        <v>929</v>
      </c>
      <c r="O11657" t="s">
        <v>1591</v>
      </c>
      <c r="P11657">
        <v>-71.075626600000007</v>
      </c>
      <c r="Q11657">
        <v>42.318202650000003</v>
      </c>
    </row>
    <row r="11658" spans="2:17" x14ac:dyDescent="0.3">
      <c r="B11658" t="s">
        <v>853</v>
      </c>
      <c r="C11658" t="s">
        <v>2589</v>
      </c>
      <c r="D11658" t="s">
        <v>3482</v>
      </c>
      <c r="E11658">
        <v>-71.059920000000005</v>
      </c>
      <c r="F11658">
        <v>42.320959999999999</v>
      </c>
      <c r="G11658" t="s">
        <v>783</v>
      </c>
      <c r="H11658" s="5">
        <v>3</v>
      </c>
      <c r="I11658" t="s">
        <v>2334</v>
      </c>
      <c r="J11658" s="5">
        <f>VLOOKUP(I11658*1,Crosswalks!$L$3:$M$227,2,FALSE)</f>
        <v>6</v>
      </c>
      <c r="K11658" s="5">
        <f>IF(G11658="Corner",INDEX(Crosswalks!$C$4:$J$16,MATCH(H11658,Crosswalks!$C$4:$C$16,0),J11658+1),"N/A, D2D")</f>
        <v>0.3</v>
      </c>
      <c r="L11658" t="s">
        <v>6048</v>
      </c>
      <c r="M11658" t="s">
        <v>813</v>
      </c>
      <c r="N11658" t="s">
        <v>929</v>
      </c>
      <c r="O11658" t="s">
        <v>1591</v>
      </c>
      <c r="P11658">
        <v>-71.075626600000007</v>
      </c>
      <c r="Q11658">
        <v>42.318202650000003</v>
      </c>
    </row>
    <row r="11659" spans="2:17" x14ac:dyDescent="0.3">
      <c r="B11659" t="s">
        <v>999</v>
      </c>
      <c r="C11659" t="s">
        <v>3536</v>
      </c>
      <c r="D11659" t="s">
        <v>3482</v>
      </c>
      <c r="E11659">
        <v>-71.058770999999993</v>
      </c>
      <c r="F11659">
        <v>42.322558000000001</v>
      </c>
      <c r="G11659" t="s">
        <v>783</v>
      </c>
      <c r="H11659" s="5">
        <v>5</v>
      </c>
      <c r="I11659" t="s">
        <v>2334</v>
      </c>
      <c r="J11659" s="5">
        <f>VLOOKUP(I11659*1,Crosswalks!$L$3:$M$227,2,FALSE)</f>
        <v>6</v>
      </c>
      <c r="K11659" s="5">
        <f>IF(G11659="Corner",INDEX(Crosswalks!$C$4:$J$16,MATCH(H11659,Crosswalks!$C$4:$C$16,0),J11659+1),"N/A, D2D")</f>
        <v>0.4</v>
      </c>
      <c r="L11659" t="s">
        <v>6048</v>
      </c>
      <c r="M11659" t="s">
        <v>813</v>
      </c>
      <c r="N11659" t="s">
        <v>929</v>
      </c>
      <c r="O11659" t="s">
        <v>1591</v>
      </c>
      <c r="P11659">
        <v>-71.075626600000007</v>
      </c>
      <c r="Q11659">
        <v>42.318202650000003</v>
      </c>
    </row>
    <row r="11660" spans="2:17" x14ac:dyDescent="0.3">
      <c r="B11660" t="s">
        <v>1011</v>
      </c>
      <c r="C11660" t="s">
        <v>3491</v>
      </c>
      <c r="D11660" t="s">
        <v>3482</v>
      </c>
      <c r="E11660">
        <v>-71.058890000000005</v>
      </c>
      <c r="F11660">
        <v>42.31691</v>
      </c>
      <c r="G11660" t="s">
        <v>783</v>
      </c>
      <c r="H11660" s="5">
        <v>5</v>
      </c>
      <c r="I11660" t="s">
        <v>3487</v>
      </c>
      <c r="J11660" s="5">
        <f>VLOOKUP(I11660*1,Crosswalks!$L$3:$M$227,2,FALSE)</f>
        <v>3</v>
      </c>
      <c r="K11660" s="5">
        <f>IF(G11660="Corner",INDEX(Crosswalks!$C$4:$J$16,MATCH(H11660,Crosswalks!$C$4:$C$16,0),J11660+1),"N/A, D2D")</f>
        <v>0.5</v>
      </c>
      <c r="L11660" t="s">
        <v>6048</v>
      </c>
      <c r="M11660" t="s">
        <v>813</v>
      </c>
      <c r="N11660" t="s">
        <v>929</v>
      </c>
      <c r="O11660" t="s">
        <v>1591</v>
      </c>
      <c r="P11660">
        <v>-71.075626600000007</v>
      </c>
      <c r="Q11660">
        <v>42.318202650000003</v>
      </c>
    </row>
    <row r="11661" spans="2:17" x14ac:dyDescent="0.3">
      <c r="B11661" t="s">
        <v>897</v>
      </c>
      <c r="C11661" t="s">
        <v>3602</v>
      </c>
      <c r="D11661" t="s">
        <v>3482</v>
      </c>
      <c r="E11661">
        <v>-71.060500000000005</v>
      </c>
      <c r="F11661">
        <v>42.31794</v>
      </c>
      <c r="G11661" t="s">
        <v>783</v>
      </c>
      <c r="H11661" s="5">
        <v>5</v>
      </c>
      <c r="I11661" t="s">
        <v>3485</v>
      </c>
      <c r="J11661" s="5">
        <f>VLOOKUP(I11661*1,Crosswalks!$L$3:$M$227,2,FALSE)</f>
        <v>6</v>
      </c>
      <c r="K11661" s="5">
        <f>IF(G11661="Corner",INDEX(Crosswalks!$C$4:$J$16,MATCH(H11661,Crosswalks!$C$4:$C$16,0),J11661+1),"N/A, D2D")</f>
        <v>0.4</v>
      </c>
      <c r="L11661" t="s">
        <v>6048</v>
      </c>
      <c r="M11661" t="s">
        <v>813</v>
      </c>
      <c r="N11661" t="s">
        <v>929</v>
      </c>
      <c r="O11661" t="s">
        <v>1591</v>
      </c>
      <c r="P11661">
        <v>-71.075626600000007</v>
      </c>
      <c r="Q11661">
        <v>42.318202650000003</v>
      </c>
    </row>
    <row r="11662" spans="2:17" x14ac:dyDescent="0.3">
      <c r="B11662" t="s">
        <v>1355</v>
      </c>
      <c r="C11662" t="s">
        <v>3491</v>
      </c>
      <c r="D11662" t="s">
        <v>3482</v>
      </c>
      <c r="E11662">
        <v>-71.058691999999994</v>
      </c>
      <c r="F11662">
        <v>42.312519999999999</v>
      </c>
      <c r="G11662" t="s">
        <v>783</v>
      </c>
      <c r="H11662" s="5">
        <v>1</v>
      </c>
      <c r="I11662" t="s">
        <v>2714</v>
      </c>
      <c r="J11662" s="5">
        <f>VLOOKUP(I11662*1,Crosswalks!$L$3:$M$227,2,FALSE)</f>
        <v>5</v>
      </c>
      <c r="K11662" s="5">
        <f>IF(G11662="Corner",INDEX(Crosswalks!$C$4:$J$16,MATCH(H11662,Crosswalks!$C$4:$C$16,0),J11662+1),"N/A, D2D")</f>
        <v>0.4</v>
      </c>
      <c r="L11662" t="s">
        <v>6048</v>
      </c>
      <c r="M11662" t="s">
        <v>813</v>
      </c>
      <c r="N11662" t="s">
        <v>929</v>
      </c>
      <c r="O11662" t="s">
        <v>1591</v>
      </c>
      <c r="P11662">
        <v>-71.075626600000007</v>
      </c>
      <c r="Q11662">
        <v>42.318202650000003</v>
      </c>
    </row>
    <row r="11663" spans="2:17" x14ac:dyDescent="0.3">
      <c r="B11663" t="s">
        <v>1165</v>
      </c>
      <c r="C11663" t="s">
        <v>3633</v>
      </c>
      <c r="D11663" t="s">
        <v>3482</v>
      </c>
      <c r="E11663">
        <v>-71.058090000000007</v>
      </c>
      <c r="F11663">
        <v>42.326329999999999</v>
      </c>
      <c r="G11663" t="s">
        <v>783</v>
      </c>
      <c r="H11663" s="5">
        <v>1</v>
      </c>
      <c r="I11663" t="s">
        <v>2334</v>
      </c>
      <c r="J11663" s="5">
        <f>VLOOKUP(I11663*1,Crosswalks!$L$3:$M$227,2,FALSE)</f>
        <v>6</v>
      </c>
      <c r="K11663" s="5">
        <f>IF(G11663="Corner",INDEX(Crosswalks!$C$4:$J$16,MATCH(H11663,Crosswalks!$C$4:$C$16,0),J11663+1),"N/A, D2D")</f>
        <v>0.2</v>
      </c>
      <c r="L11663" t="s">
        <v>6048</v>
      </c>
      <c r="M11663" t="s">
        <v>813</v>
      </c>
      <c r="N11663" t="s">
        <v>929</v>
      </c>
      <c r="O11663" t="s">
        <v>1591</v>
      </c>
      <c r="P11663">
        <v>-71.075626600000007</v>
      </c>
      <c r="Q11663">
        <v>42.318202650000003</v>
      </c>
    </row>
    <row r="11664" spans="2:17" x14ac:dyDescent="0.3">
      <c r="B11664" t="s">
        <v>994</v>
      </c>
      <c r="C11664" t="s">
        <v>2240</v>
      </c>
      <c r="D11664" t="s">
        <v>3482</v>
      </c>
      <c r="E11664">
        <v>-71.058750000000003</v>
      </c>
      <c r="F11664">
        <v>42.325699999999998</v>
      </c>
      <c r="G11664" t="s">
        <v>783</v>
      </c>
      <c r="H11664" s="5" t="s">
        <v>785</v>
      </c>
      <c r="I11664" t="s">
        <v>2334</v>
      </c>
      <c r="J11664" s="5">
        <f>VLOOKUP(I11664*1,Crosswalks!$L$3:$M$227,2,FALSE)</f>
        <v>6</v>
      </c>
      <c r="K11664" s="5">
        <f>IF(G11664="Corner",INDEX(Crosswalks!$C$4:$J$16,MATCH(H11664,Crosswalks!$C$4:$C$16,0),J11664+1),"N/A, D2D")</f>
        <v>0.2</v>
      </c>
      <c r="L11664" t="s">
        <v>6048</v>
      </c>
      <c r="M11664" t="s">
        <v>813</v>
      </c>
      <c r="N11664" t="s">
        <v>929</v>
      </c>
      <c r="O11664" t="s">
        <v>1591</v>
      </c>
      <c r="P11664">
        <v>-71.075626600000007</v>
      </c>
      <c r="Q11664">
        <v>42.318202650000003</v>
      </c>
    </row>
    <row r="11665" spans="2:17" x14ac:dyDescent="0.3">
      <c r="B11665" t="s">
        <v>1331</v>
      </c>
      <c r="C11665" t="s">
        <v>3512</v>
      </c>
      <c r="D11665" t="s">
        <v>3482</v>
      </c>
      <c r="E11665">
        <v>-71.061369999999997</v>
      </c>
      <c r="F11665">
        <v>42.310270000000003</v>
      </c>
      <c r="G11665" t="s">
        <v>783</v>
      </c>
      <c r="H11665" s="5">
        <v>2</v>
      </c>
      <c r="I11665" t="s">
        <v>3510</v>
      </c>
      <c r="J11665" s="5">
        <f>VLOOKUP(I11665*1,Crosswalks!$L$3:$M$227,2,FALSE)</f>
        <v>6</v>
      </c>
      <c r="K11665" s="5">
        <f>IF(G11665="Corner",INDEX(Crosswalks!$C$4:$J$16,MATCH(H11665,Crosswalks!$C$4:$C$16,0),J11665+1),"N/A, D2D")</f>
        <v>0.3</v>
      </c>
      <c r="L11665" t="s">
        <v>6048</v>
      </c>
      <c r="M11665" t="s">
        <v>813</v>
      </c>
      <c r="N11665" t="s">
        <v>929</v>
      </c>
      <c r="O11665" t="s">
        <v>1591</v>
      </c>
      <c r="P11665">
        <v>-71.075626600000007</v>
      </c>
      <c r="Q11665">
        <v>42.318202650000003</v>
      </c>
    </row>
    <row r="11666" spans="2:17" x14ac:dyDescent="0.3">
      <c r="B11666" t="s">
        <v>832</v>
      </c>
      <c r="C11666" t="s">
        <v>3536</v>
      </c>
      <c r="D11666" t="s">
        <v>3482</v>
      </c>
      <c r="E11666">
        <v>-71.057159999999996</v>
      </c>
      <c r="F11666">
        <v>42.321899999999999</v>
      </c>
      <c r="G11666" t="s">
        <v>783</v>
      </c>
      <c r="H11666" s="5">
        <v>2</v>
      </c>
      <c r="I11666" t="s">
        <v>2334</v>
      </c>
      <c r="J11666" s="5">
        <f>VLOOKUP(I11666*1,Crosswalks!$L$3:$M$227,2,FALSE)</f>
        <v>6</v>
      </c>
      <c r="K11666" s="5">
        <f>IF(G11666="Corner",INDEX(Crosswalks!$C$4:$J$16,MATCH(H11666,Crosswalks!$C$4:$C$16,0),J11666+1),"N/A, D2D")</f>
        <v>0.3</v>
      </c>
      <c r="L11666" t="s">
        <v>6048</v>
      </c>
      <c r="M11666" t="s">
        <v>813</v>
      </c>
      <c r="N11666" t="s">
        <v>929</v>
      </c>
      <c r="O11666" t="s">
        <v>1591</v>
      </c>
      <c r="P11666">
        <v>-71.075626600000007</v>
      </c>
      <c r="Q11666">
        <v>42.318202650000003</v>
      </c>
    </row>
    <row r="11667" spans="2:17" x14ac:dyDescent="0.3">
      <c r="B11667" t="s">
        <v>898</v>
      </c>
      <c r="C11667" t="s">
        <v>3718</v>
      </c>
      <c r="D11667" t="s">
        <v>3482</v>
      </c>
      <c r="E11667">
        <v>-71.060630000000003</v>
      </c>
      <c r="F11667">
        <v>42.314439999999998</v>
      </c>
      <c r="G11667" t="s">
        <v>783</v>
      </c>
      <c r="H11667" s="5">
        <v>4</v>
      </c>
      <c r="I11667" t="s">
        <v>3485</v>
      </c>
      <c r="J11667" s="5">
        <f>VLOOKUP(I11667*1,Crosswalks!$L$3:$M$227,2,FALSE)</f>
        <v>6</v>
      </c>
      <c r="K11667" s="5">
        <f>IF(G11667="Corner",INDEX(Crosswalks!$C$4:$J$16,MATCH(H11667,Crosswalks!$C$4:$C$16,0),J11667+1),"N/A, D2D")</f>
        <v>0.3</v>
      </c>
      <c r="L11667" t="s">
        <v>6048</v>
      </c>
      <c r="M11667" t="s">
        <v>813</v>
      </c>
      <c r="N11667" t="s">
        <v>929</v>
      </c>
      <c r="O11667" t="s">
        <v>1591</v>
      </c>
      <c r="P11667">
        <v>-71.075626600000007</v>
      </c>
      <c r="Q11667">
        <v>42.318202650000003</v>
      </c>
    </row>
    <row r="11668" spans="2:17" x14ac:dyDescent="0.3">
      <c r="B11668" t="s">
        <v>897</v>
      </c>
      <c r="C11668" t="s">
        <v>3720</v>
      </c>
      <c r="D11668" t="s">
        <v>3482</v>
      </c>
      <c r="E11668">
        <v>-71.060689999999994</v>
      </c>
      <c r="F11668">
        <v>42.317349999999998</v>
      </c>
      <c r="G11668" t="s">
        <v>783</v>
      </c>
      <c r="H11668" s="5">
        <v>2</v>
      </c>
      <c r="I11668" t="s">
        <v>3485</v>
      </c>
      <c r="J11668" s="5">
        <f>VLOOKUP(I11668*1,Crosswalks!$L$3:$M$227,2,FALSE)</f>
        <v>6</v>
      </c>
      <c r="K11668" s="5">
        <f>IF(G11668="Corner",INDEX(Crosswalks!$C$4:$J$16,MATCH(H11668,Crosswalks!$C$4:$C$16,0),J11668+1),"N/A, D2D")</f>
        <v>0.3</v>
      </c>
      <c r="L11668" t="s">
        <v>6048</v>
      </c>
      <c r="M11668" t="s">
        <v>813</v>
      </c>
      <c r="N11668" t="s">
        <v>929</v>
      </c>
      <c r="O11668" t="s">
        <v>1591</v>
      </c>
      <c r="P11668">
        <v>-71.075626600000007</v>
      </c>
      <c r="Q11668">
        <v>42.318202650000003</v>
      </c>
    </row>
    <row r="11669" spans="2:17" x14ac:dyDescent="0.3">
      <c r="B11669" t="s">
        <v>862</v>
      </c>
      <c r="C11669" t="s">
        <v>3499</v>
      </c>
      <c r="D11669" t="s">
        <v>3482</v>
      </c>
      <c r="E11669">
        <v>-71.060460000000006</v>
      </c>
      <c r="F11669">
        <v>42.319029999999998</v>
      </c>
      <c r="G11669" t="s">
        <v>783</v>
      </c>
      <c r="H11669" s="5">
        <v>6</v>
      </c>
      <c r="I11669" t="s">
        <v>3485</v>
      </c>
      <c r="J11669" s="5">
        <f>VLOOKUP(I11669*1,Crosswalks!$L$3:$M$227,2,FALSE)</f>
        <v>6</v>
      </c>
      <c r="K11669" s="5">
        <f>IF(G11669="Corner",INDEX(Crosswalks!$C$4:$J$16,MATCH(H11669,Crosswalks!$C$4:$C$16,0),J11669+1),"N/A, D2D")</f>
        <v>0.4</v>
      </c>
      <c r="L11669" t="s">
        <v>6048</v>
      </c>
      <c r="M11669" t="s">
        <v>813</v>
      </c>
      <c r="N11669" t="s">
        <v>929</v>
      </c>
      <c r="O11669" t="s">
        <v>1591</v>
      </c>
      <c r="P11669">
        <v>-71.075626600000007</v>
      </c>
      <c r="Q11669">
        <v>42.318202650000003</v>
      </c>
    </row>
    <row r="11670" spans="2:17" x14ac:dyDescent="0.3">
      <c r="B11670" t="s">
        <v>913</v>
      </c>
      <c r="C11670" t="s">
        <v>3494</v>
      </c>
      <c r="D11670" t="s">
        <v>3482</v>
      </c>
      <c r="E11670">
        <v>-71.058899999999994</v>
      </c>
      <c r="F11670">
        <v>42.31765</v>
      </c>
      <c r="G11670" t="s">
        <v>784</v>
      </c>
      <c r="H11670" s="5">
        <v>1</v>
      </c>
      <c r="I11670" t="s">
        <v>3487</v>
      </c>
      <c r="J11670" s="5">
        <f>VLOOKUP(I11670*1,Crosswalks!$L$3:$M$227,2,FALSE)</f>
        <v>3</v>
      </c>
      <c r="K11670" s="5" t="str">
        <f>IF(G11670="Corner",INDEX(Crosswalks!$C$4:$J$16,MATCH(H11670,Crosswalks!$C$4:$C$16,0),J11670+1),"N/A, D2D")</f>
        <v>N/A, D2D</v>
      </c>
      <c r="L11670" t="s">
        <v>6048</v>
      </c>
      <c r="M11670" t="s">
        <v>813</v>
      </c>
      <c r="N11670" t="s">
        <v>929</v>
      </c>
      <c r="O11670" t="s">
        <v>1591</v>
      </c>
      <c r="P11670">
        <v>-71.075626600000007</v>
      </c>
      <c r="Q11670">
        <v>42.318202650000003</v>
      </c>
    </row>
    <row r="11671" spans="2:17" x14ac:dyDescent="0.3">
      <c r="B11671" t="s">
        <v>1008</v>
      </c>
      <c r="C11671" t="s">
        <v>3612</v>
      </c>
      <c r="D11671" t="s">
        <v>3482</v>
      </c>
      <c r="E11671">
        <v>-71.058189999999996</v>
      </c>
      <c r="F11671">
        <v>42.325620000000001</v>
      </c>
      <c r="G11671" t="s">
        <v>784</v>
      </c>
      <c r="H11671" s="5" t="s">
        <v>785</v>
      </c>
      <c r="I11671" t="s">
        <v>2334</v>
      </c>
      <c r="J11671" s="5">
        <f>VLOOKUP(I11671*1,Crosswalks!$L$3:$M$227,2,FALSE)</f>
        <v>6</v>
      </c>
      <c r="K11671" s="5" t="str">
        <f>IF(G11671="Corner",INDEX(Crosswalks!$C$4:$J$16,MATCH(H11671,Crosswalks!$C$4:$C$16,0),J11671+1),"N/A, D2D")</f>
        <v>N/A, D2D</v>
      </c>
      <c r="L11671" t="s">
        <v>6048</v>
      </c>
      <c r="M11671" t="s">
        <v>813</v>
      </c>
      <c r="N11671" t="s">
        <v>929</v>
      </c>
      <c r="O11671" t="s">
        <v>1591</v>
      </c>
      <c r="P11671">
        <v>-71.075626600000007</v>
      </c>
      <c r="Q11671">
        <v>42.318202650000003</v>
      </c>
    </row>
    <row r="11672" spans="2:17" x14ac:dyDescent="0.3">
      <c r="B11672" t="s">
        <v>1018</v>
      </c>
      <c r="C11672" t="s">
        <v>3499</v>
      </c>
      <c r="D11672" t="s">
        <v>3482</v>
      </c>
      <c r="E11672">
        <v>-71.060249999999996</v>
      </c>
      <c r="F11672">
        <v>42.318689999999997</v>
      </c>
      <c r="G11672" t="s">
        <v>784</v>
      </c>
      <c r="H11672" s="5">
        <v>3</v>
      </c>
      <c r="I11672" t="s">
        <v>3485</v>
      </c>
      <c r="J11672" s="5">
        <f>VLOOKUP(I11672*1,Crosswalks!$L$3:$M$227,2,FALSE)</f>
        <v>6</v>
      </c>
      <c r="K11672" s="5" t="str">
        <f>IF(G11672="Corner",INDEX(Crosswalks!$C$4:$J$16,MATCH(H11672,Crosswalks!$C$4:$C$16,0),J11672+1),"N/A, D2D")</f>
        <v>N/A, D2D</v>
      </c>
      <c r="L11672" t="s">
        <v>6048</v>
      </c>
      <c r="M11672" t="s">
        <v>813</v>
      </c>
      <c r="N11672" t="s">
        <v>929</v>
      </c>
      <c r="O11672" t="s">
        <v>1591</v>
      </c>
      <c r="P11672">
        <v>-71.075626600000007</v>
      </c>
      <c r="Q11672">
        <v>42.318202650000003</v>
      </c>
    </row>
    <row r="11673" spans="2:17" x14ac:dyDescent="0.3">
      <c r="B11673" t="s">
        <v>3799</v>
      </c>
      <c r="C11673" t="s">
        <v>3800</v>
      </c>
      <c r="D11673" t="s">
        <v>3482</v>
      </c>
      <c r="E11673">
        <v>-71.059749999999994</v>
      </c>
      <c r="F11673">
        <v>42.325920000000004</v>
      </c>
      <c r="G11673" t="s">
        <v>784</v>
      </c>
      <c r="H11673" s="5" t="s">
        <v>785</v>
      </c>
      <c r="I11673" t="s">
        <v>2334</v>
      </c>
      <c r="J11673" s="5">
        <f>VLOOKUP(I11673*1,Crosswalks!$L$3:$M$227,2,FALSE)</f>
        <v>6</v>
      </c>
      <c r="K11673" s="5" t="str">
        <f>IF(G11673="Corner",INDEX(Crosswalks!$C$4:$J$16,MATCH(H11673,Crosswalks!$C$4:$C$16,0),J11673+1),"N/A, D2D")</f>
        <v>N/A, D2D</v>
      </c>
      <c r="L11673" t="s">
        <v>6048</v>
      </c>
      <c r="M11673" t="s">
        <v>813</v>
      </c>
      <c r="N11673" t="s">
        <v>929</v>
      </c>
      <c r="O11673" t="s">
        <v>1591</v>
      </c>
      <c r="P11673">
        <v>-71.075626600000007</v>
      </c>
      <c r="Q11673">
        <v>42.318202650000003</v>
      </c>
    </row>
    <row r="11674" spans="2:17" x14ac:dyDescent="0.3">
      <c r="B11674" t="s">
        <v>1018</v>
      </c>
      <c r="C11674" t="s">
        <v>3780</v>
      </c>
      <c r="D11674" t="s">
        <v>3482</v>
      </c>
      <c r="E11674">
        <v>-71.060879999999997</v>
      </c>
      <c r="F11674">
        <v>42.32788</v>
      </c>
      <c r="G11674" t="s">
        <v>784</v>
      </c>
      <c r="H11674" s="5">
        <v>3</v>
      </c>
      <c r="I11674" t="s">
        <v>2334</v>
      </c>
      <c r="J11674" s="5">
        <f>VLOOKUP(I11674*1,Crosswalks!$L$3:$M$227,2,FALSE)</f>
        <v>6</v>
      </c>
      <c r="K11674" s="5" t="str">
        <f>IF(G11674="Corner",INDEX(Crosswalks!$C$4:$J$16,MATCH(H11674,Crosswalks!$C$4:$C$16,0),J11674+1),"N/A, D2D")</f>
        <v>N/A, D2D</v>
      </c>
      <c r="L11674" t="s">
        <v>6048</v>
      </c>
      <c r="M11674" t="s">
        <v>813</v>
      </c>
      <c r="N11674" t="s">
        <v>929</v>
      </c>
      <c r="O11674" t="s">
        <v>1591</v>
      </c>
      <c r="P11674">
        <v>-71.075626600000007</v>
      </c>
      <c r="Q11674">
        <v>42.318202650000003</v>
      </c>
    </row>
    <row r="11675" spans="2:17" x14ac:dyDescent="0.3">
      <c r="B11675" t="s">
        <v>1093</v>
      </c>
      <c r="C11675" t="s">
        <v>3675</v>
      </c>
      <c r="D11675" t="s">
        <v>3482</v>
      </c>
      <c r="E11675">
        <v>-71.061210000000003</v>
      </c>
      <c r="F11675">
        <v>42.315600000000003</v>
      </c>
      <c r="G11675" t="s">
        <v>784</v>
      </c>
      <c r="H11675" s="5">
        <v>4</v>
      </c>
      <c r="I11675" t="s">
        <v>3485</v>
      </c>
      <c r="J11675" s="5">
        <f>VLOOKUP(I11675*1,Crosswalks!$L$3:$M$227,2,FALSE)</f>
        <v>6</v>
      </c>
      <c r="K11675" s="5" t="str">
        <f>IF(G11675="Corner",INDEX(Crosswalks!$C$4:$J$16,MATCH(H11675,Crosswalks!$C$4:$C$16,0),J11675+1),"N/A, D2D")</f>
        <v>N/A, D2D</v>
      </c>
      <c r="L11675" t="s">
        <v>6048</v>
      </c>
      <c r="M11675" t="s">
        <v>813</v>
      </c>
      <c r="N11675" t="s">
        <v>929</v>
      </c>
      <c r="O11675" t="s">
        <v>1591</v>
      </c>
      <c r="P11675">
        <v>-71.075626600000007</v>
      </c>
      <c r="Q11675">
        <v>42.318202650000003</v>
      </c>
    </row>
    <row r="11676" spans="2:17" x14ac:dyDescent="0.3">
      <c r="B11676" t="s">
        <v>1295</v>
      </c>
      <c r="C11676" t="s">
        <v>3503</v>
      </c>
      <c r="D11676" t="s">
        <v>3482</v>
      </c>
      <c r="E11676">
        <v>-71.075670000000002</v>
      </c>
      <c r="F11676">
        <v>42.316719999999997</v>
      </c>
      <c r="G11676" t="s">
        <v>783</v>
      </c>
      <c r="H11676" s="5">
        <v>2</v>
      </c>
      <c r="I11676" t="s">
        <v>1132</v>
      </c>
      <c r="J11676" s="5">
        <f>VLOOKUP(I11676*1,Crosswalks!$L$3:$M$227,2,FALSE)</f>
        <v>6</v>
      </c>
      <c r="K11676" s="5">
        <f>IF(G11676="Corner",INDEX(Crosswalks!$C$4:$J$16,MATCH(H11676,Crosswalks!$C$4:$C$16,0),J11676+1),"N/A, D2D")</f>
        <v>0.3</v>
      </c>
      <c r="L11676" t="s">
        <v>6049</v>
      </c>
      <c r="M11676" t="s">
        <v>847</v>
      </c>
      <c r="N11676" t="s">
        <v>921</v>
      </c>
      <c r="O11676" t="s">
        <v>1593</v>
      </c>
      <c r="P11676">
        <v>-71.158370619999999</v>
      </c>
      <c r="Q11676">
        <v>42.282998659999997</v>
      </c>
    </row>
    <row r="11677" spans="2:17" x14ac:dyDescent="0.3">
      <c r="B11677" t="s">
        <v>978</v>
      </c>
      <c r="C11677" t="s">
        <v>3527</v>
      </c>
      <c r="D11677" t="s">
        <v>3482</v>
      </c>
      <c r="E11677">
        <v>-71.073179999999994</v>
      </c>
      <c r="F11677">
        <v>42.315959999999997</v>
      </c>
      <c r="G11677" t="s">
        <v>783</v>
      </c>
      <c r="H11677" s="5" t="s">
        <v>785</v>
      </c>
      <c r="I11677" t="s">
        <v>1132</v>
      </c>
      <c r="J11677" s="5">
        <f>VLOOKUP(I11677*1,Crosswalks!$L$3:$M$227,2,FALSE)</f>
        <v>6</v>
      </c>
      <c r="K11677" s="5">
        <f>IF(G11677="Corner",INDEX(Crosswalks!$C$4:$J$16,MATCH(H11677,Crosswalks!$C$4:$C$16,0),J11677+1),"N/A, D2D")</f>
        <v>0.2</v>
      </c>
      <c r="L11677" t="s">
        <v>6049</v>
      </c>
      <c r="M11677" t="s">
        <v>847</v>
      </c>
      <c r="N11677" t="s">
        <v>921</v>
      </c>
      <c r="O11677" t="s">
        <v>1593</v>
      </c>
      <c r="P11677">
        <v>-71.158370619999999</v>
      </c>
      <c r="Q11677">
        <v>42.282998659999997</v>
      </c>
    </row>
    <row r="11678" spans="2:17" x14ac:dyDescent="0.3">
      <c r="B11678" t="s">
        <v>3801</v>
      </c>
      <c r="C11678" t="s">
        <v>3496</v>
      </c>
      <c r="D11678" t="s">
        <v>3482</v>
      </c>
      <c r="E11678">
        <v>-71.067610000000002</v>
      </c>
      <c r="F11678">
        <v>42.320880000000002</v>
      </c>
      <c r="G11678" t="s">
        <v>783</v>
      </c>
      <c r="H11678" s="5" t="s">
        <v>785</v>
      </c>
      <c r="I11678" t="s">
        <v>3507</v>
      </c>
      <c r="J11678" s="5">
        <f>VLOOKUP(I11678*1,Crosswalks!$L$3:$M$227,2,FALSE)</f>
        <v>5</v>
      </c>
      <c r="K11678" s="5">
        <f>IF(G11678="Corner",INDEX(Crosswalks!$C$4:$J$16,MATCH(H11678,Crosswalks!$C$4:$C$16,0),J11678+1),"N/A, D2D")</f>
        <v>0.3</v>
      </c>
      <c r="L11678" t="s">
        <v>6050</v>
      </c>
      <c r="M11678" t="s">
        <v>847</v>
      </c>
      <c r="N11678" t="s">
        <v>921</v>
      </c>
      <c r="O11678" t="s">
        <v>1594</v>
      </c>
      <c r="P11678">
        <v>-71.091040599999999</v>
      </c>
      <c r="Q11678">
        <v>42.325548670000003</v>
      </c>
    </row>
    <row r="11679" spans="2:17" x14ac:dyDescent="0.3">
      <c r="B11679" t="s">
        <v>1313</v>
      </c>
      <c r="C11679" t="s">
        <v>3489</v>
      </c>
      <c r="D11679" t="s">
        <v>3482</v>
      </c>
      <c r="E11679">
        <v>-71.075770000000006</v>
      </c>
      <c r="F11679">
        <v>42.320720000000001</v>
      </c>
      <c r="G11679" t="s">
        <v>783</v>
      </c>
      <c r="H11679" s="5">
        <v>4</v>
      </c>
      <c r="I11679" t="s">
        <v>3490</v>
      </c>
      <c r="J11679" s="5">
        <f>VLOOKUP(I11679*1,Crosswalks!$L$3:$M$227,2,FALSE)</f>
        <v>6</v>
      </c>
      <c r="K11679" s="5">
        <f>IF(G11679="Corner",INDEX(Crosswalks!$C$4:$J$16,MATCH(H11679,Crosswalks!$C$4:$C$16,0),J11679+1),"N/A, D2D")</f>
        <v>0.3</v>
      </c>
      <c r="L11679" t="s">
        <v>6050</v>
      </c>
      <c r="M11679" t="s">
        <v>847</v>
      </c>
      <c r="N11679" t="s">
        <v>921</v>
      </c>
      <c r="O11679" t="s">
        <v>1594</v>
      </c>
      <c r="P11679">
        <v>-71.091040599999999</v>
      </c>
      <c r="Q11679">
        <v>42.325548670000003</v>
      </c>
    </row>
    <row r="11680" spans="2:17" x14ac:dyDescent="0.3">
      <c r="B11680" t="s">
        <v>911</v>
      </c>
      <c r="C11680" t="s">
        <v>3559</v>
      </c>
      <c r="D11680" t="s">
        <v>3482</v>
      </c>
      <c r="E11680">
        <v>-71.076220000000006</v>
      </c>
      <c r="F11680">
        <v>42.315950000000001</v>
      </c>
      <c r="G11680" t="s">
        <v>783</v>
      </c>
      <c r="H11680" s="5" t="s">
        <v>785</v>
      </c>
      <c r="I11680" t="s">
        <v>1132</v>
      </c>
      <c r="J11680" s="5">
        <f>VLOOKUP(I11680*1,Crosswalks!$L$3:$M$227,2,FALSE)</f>
        <v>6</v>
      </c>
      <c r="K11680" s="5">
        <f>IF(G11680="Corner",INDEX(Crosswalks!$C$4:$J$16,MATCH(H11680,Crosswalks!$C$4:$C$16,0),J11680+1),"N/A, D2D")</f>
        <v>0.2</v>
      </c>
      <c r="L11680" t="s">
        <v>6050</v>
      </c>
      <c r="M11680" t="s">
        <v>847</v>
      </c>
      <c r="N11680" t="s">
        <v>921</v>
      </c>
      <c r="O11680" t="s">
        <v>1594</v>
      </c>
      <c r="P11680">
        <v>-71.091040599999999</v>
      </c>
      <c r="Q11680">
        <v>42.325548670000003</v>
      </c>
    </row>
    <row r="11681" spans="2:17" x14ac:dyDescent="0.3">
      <c r="B11681" t="s">
        <v>866</v>
      </c>
      <c r="C11681" t="s">
        <v>3579</v>
      </c>
      <c r="D11681" t="s">
        <v>3482</v>
      </c>
      <c r="E11681">
        <v>-71.072379999999995</v>
      </c>
      <c r="F11681">
        <v>42.315689999999996</v>
      </c>
      <c r="G11681" t="s">
        <v>783</v>
      </c>
      <c r="H11681" s="5">
        <v>5</v>
      </c>
      <c r="I11681" t="s">
        <v>1580</v>
      </c>
      <c r="J11681" s="5">
        <f>VLOOKUP(I11681*1,Crosswalks!$L$3:$M$227,2,FALSE)</f>
        <v>6</v>
      </c>
      <c r="K11681" s="5">
        <f>IF(G11681="Corner",INDEX(Crosswalks!$C$4:$J$16,MATCH(H11681,Crosswalks!$C$4:$C$16,0),J11681+1),"N/A, D2D")</f>
        <v>0.4</v>
      </c>
      <c r="L11681" t="s">
        <v>6050</v>
      </c>
      <c r="M11681" t="s">
        <v>847</v>
      </c>
      <c r="N11681" t="s">
        <v>921</v>
      </c>
      <c r="O11681" t="s">
        <v>1594</v>
      </c>
      <c r="P11681">
        <v>-71.091040599999999</v>
      </c>
      <c r="Q11681">
        <v>42.325548670000003</v>
      </c>
    </row>
    <row r="11682" spans="2:17" x14ac:dyDescent="0.3">
      <c r="B11682" t="s">
        <v>991</v>
      </c>
      <c r="C11682" t="s">
        <v>3544</v>
      </c>
      <c r="D11682" t="s">
        <v>3482</v>
      </c>
      <c r="E11682">
        <v>-71.076040000000006</v>
      </c>
      <c r="F11682">
        <v>42.319270000000003</v>
      </c>
      <c r="G11682" t="s">
        <v>783</v>
      </c>
      <c r="H11682" s="5">
        <v>5</v>
      </c>
      <c r="I11682" t="s">
        <v>1132</v>
      </c>
      <c r="J11682" s="5">
        <f>VLOOKUP(I11682*1,Crosswalks!$L$3:$M$227,2,FALSE)</f>
        <v>6</v>
      </c>
      <c r="K11682" s="5">
        <f>IF(G11682="Corner",INDEX(Crosswalks!$C$4:$J$16,MATCH(H11682,Crosswalks!$C$4:$C$16,0),J11682+1),"N/A, D2D")</f>
        <v>0.4</v>
      </c>
      <c r="L11682" t="s">
        <v>6050</v>
      </c>
      <c r="M11682" t="s">
        <v>847</v>
      </c>
      <c r="N11682" t="s">
        <v>921</v>
      </c>
      <c r="O11682" t="s">
        <v>1594</v>
      </c>
      <c r="P11682">
        <v>-71.091040599999999</v>
      </c>
      <c r="Q11682">
        <v>42.325548670000003</v>
      </c>
    </row>
    <row r="11683" spans="2:17" x14ac:dyDescent="0.3">
      <c r="B11683" t="s">
        <v>1020</v>
      </c>
      <c r="C11683" t="s">
        <v>3559</v>
      </c>
      <c r="D11683" t="s">
        <v>3482</v>
      </c>
      <c r="E11683">
        <v>-71.076179999999994</v>
      </c>
      <c r="F11683">
        <v>42.315669999999997</v>
      </c>
      <c r="G11683" t="s">
        <v>783</v>
      </c>
      <c r="H11683" s="5">
        <v>1</v>
      </c>
      <c r="I11683" t="s">
        <v>1132</v>
      </c>
      <c r="J11683" s="5">
        <f>VLOOKUP(I11683*1,Crosswalks!$L$3:$M$227,2,FALSE)</f>
        <v>6</v>
      </c>
      <c r="K11683" s="5">
        <f>IF(G11683="Corner",INDEX(Crosswalks!$C$4:$J$16,MATCH(H11683,Crosswalks!$C$4:$C$16,0),J11683+1),"N/A, D2D")</f>
        <v>0.2</v>
      </c>
      <c r="L11683" t="s">
        <v>6050</v>
      </c>
      <c r="M11683" t="s">
        <v>847</v>
      </c>
      <c r="N11683" t="s">
        <v>921</v>
      </c>
      <c r="O11683" t="s">
        <v>1594</v>
      </c>
      <c r="P11683">
        <v>-71.091040599999999</v>
      </c>
      <c r="Q11683">
        <v>42.325548670000003</v>
      </c>
    </row>
    <row r="11684" spans="2:17" x14ac:dyDescent="0.3">
      <c r="B11684" t="s">
        <v>2844</v>
      </c>
      <c r="C11684" t="s">
        <v>3544</v>
      </c>
      <c r="D11684" t="s">
        <v>3482</v>
      </c>
      <c r="E11684">
        <v>-71.074600000000004</v>
      </c>
      <c r="F11684">
        <v>42.319220000000001</v>
      </c>
      <c r="G11684" t="s">
        <v>783</v>
      </c>
      <c r="H11684" s="5">
        <v>4</v>
      </c>
      <c r="I11684" t="s">
        <v>1132</v>
      </c>
      <c r="J11684" s="5">
        <f>VLOOKUP(I11684*1,Crosswalks!$L$3:$M$227,2,FALSE)</f>
        <v>6</v>
      </c>
      <c r="K11684" s="5">
        <f>IF(G11684="Corner",INDEX(Crosswalks!$C$4:$J$16,MATCH(H11684,Crosswalks!$C$4:$C$16,0),J11684+1),"N/A, D2D")</f>
        <v>0.3</v>
      </c>
      <c r="L11684" t="s">
        <v>6050</v>
      </c>
      <c r="M11684" t="s">
        <v>847</v>
      </c>
      <c r="N11684" t="s">
        <v>921</v>
      </c>
      <c r="O11684" t="s">
        <v>1594</v>
      </c>
      <c r="P11684">
        <v>-71.091040599999999</v>
      </c>
      <c r="Q11684">
        <v>42.325548670000003</v>
      </c>
    </row>
    <row r="11685" spans="2:17" x14ac:dyDescent="0.3">
      <c r="B11685" t="s">
        <v>1872</v>
      </c>
      <c r="C11685" t="s">
        <v>3551</v>
      </c>
      <c r="D11685" t="s">
        <v>3482</v>
      </c>
      <c r="E11685">
        <v>-71.076419999999999</v>
      </c>
      <c r="F11685">
        <v>42.317010000000003</v>
      </c>
      <c r="G11685" t="s">
        <v>784</v>
      </c>
      <c r="H11685" s="5" t="s">
        <v>785</v>
      </c>
      <c r="I11685" t="s">
        <v>1132</v>
      </c>
      <c r="J11685" s="5">
        <f>VLOOKUP(I11685*1,Crosswalks!$L$3:$M$227,2,FALSE)</f>
        <v>6</v>
      </c>
      <c r="K11685" s="5" t="str">
        <f>IF(G11685="Corner",INDEX(Crosswalks!$C$4:$J$16,MATCH(H11685,Crosswalks!$C$4:$C$16,0),J11685+1),"N/A, D2D")</f>
        <v>N/A, D2D</v>
      </c>
      <c r="L11685" t="s">
        <v>6050</v>
      </c>
      <c r="M11685" t="s">
        <v>847</v>
      </c>
      <c r="N11685" t="s">
        <v>921</v>
      </c>
      <c r="O11685" t="s">
        <v>1594</v>
      </c>
      <c r="P11685">
        <v>-71.091040599999999</v>
      </c>
      <c r="Q11685">
        <v>42.325548670000003</v>
      </c>
    </row>
    <row r="11686" spans="2:17" x14ac:dyDescent="0.3">
      <c r="B11686" t="s">
        <v>1004</v>
      </c>
      <c r="C11686" t="s">
        <v>3502</v>
      </c>
      <c r="D11686" t="s">
        <v>3482</v>
      </c>
      <c r="E11686">
        <v>-71.076310000000007</v>
      </c>
      <c r="F11686">
        <v>42.313949999999998</v>
      </c>
      <c r="G11686" t="s">
        <v>783</v>
      </c>
      <c r="H11686" s="5">
        <v>2</v>
      </c>
      <c r="I11686" t="s">
        <v>1132</v>
      </c>
      <c r="J11686" s="5">
        <f>VLOOKUP(I11686*1,Crosswalks!$L$3:$M$227,2,FALSE)</f>
        <v>6</v>
      </c>
      <c r="K11686" s="5">
        <f>IF(G11686="Corner",INDEX(Crosswalks!$C$4:$J$16,MATCH(H11686,Crosswalks!$C$4:$C$16,0),J11686+1),"N/A, D2D")</f>
        <v>0.3</v>
      </c>
      <c r="L11686" t="s">
        <v>6051</v>
      </c>
      <c r="M11686" t="s">
        <v>836</v>
      </c>
      <c r="N11686" t="s">
        <v>837</v>
      </c>
      <c r="O11686" t="s">
        <v>1598</v>
      </c>
      <c r="P11686">
        <v>-71.107720599999993</v>
      </c>
      <c r="Q11686">
        <v>42.286758659999997</v>
      </c>
    </row>
    <row r="11687" spans="2:17" x14ac:dyDescent="0.3">
      <c r="B11687" t="s">
        <v>925</v>
      </c>
      <c r="C11687" t="s">
        <v>1266</v>
      </c>
      <c r="D11687" t="s">
        <v>3482</v>
      </c>
      <c r="E11687">
        <v>-71.071420000000003</v>
      </c>
      <c r="F11687">
        <v>42.30818</v>
      </c>
      <c r="G11687" t="s">
        <v>783</v>
      </c>
      <c r="H11687" s="5">
        <v>4</v>
      </c>
      <c r="I11687" t="s">
        <v>1101</v>
      </c>
      <c r="J11687" s="5">
        <f>VLOOKUP(I11687*1,Crosswalks!$L$3:$M$227,2,FALSE)</f>
        <v>6</v>
      </c>
      <c r="K11687" s="5">
        <f>IF(G11687="Corner",INDEX(Crosswalks!$C$4:$J$16,MATCH(H11687,Crosswalks!$C$4:$C$16,0),J11687+1),"N/A, D2D")</f>
        <v>0.3</v>
      </c>
      <c r="L11687" t="s">
        <v>6051</v>
      </c>
      <c r="M11687" t="s">
        <v>836</v>
      </c>
      <c r="N11687" t="s">
        <v>837</v>
      </c>
      <c r="O11687" t="s">
        <v>1598</v>
      </c>
      <c r="P11687">
        <v>-71.107720599999993</v>
      </c>
      <c r="Q11687">
        <v>42.286758659999997</v>
      </c>
    </row>
    <row r="11688" spans="2:17" x14ac:dyDescent="0.3">
      <c r="B11688" t="s">
        <v>1089</v>
      </c>
      <c r="C11688" t="s">
        <v>3525</v>
      </c>
      <c r="D11688" t="s">
        <v>3482</v>
      </c>
      <c r="E11688">
        <v>-71.074579999999997</v>
      </c>
      <c r="F11688">
        <v>42.316200000000002</v>
      </c>
      <c r="G11688" t="s">
        <v>783</v>
      </c>
      <c r="H11688" s="5">
        <v>5</v>
      </c>
      <c r="I11688" t="s">
        <v>1132</v>
      </c>
      <c r="J11688" s="5">
        <f>VLOOKUP(I11688*1,Crosswalks!$L$3:$M$227,2,FALSE)</f>
        <v>6</v>
      </c>
      <c r="K11688" s="5">
        <f>IF(G11688="Corner",INDEX(Crosswalks!$C$4:$J$16,MATCH(H11688,Crosswalks!$C$4:$C$16,0),J11688+1),"N/A, D2D")</f>
        <v>0.4</v>
      </c>
      <c r="L11688" t="s">
        <v>5967</v>
      </c>
      <c r="M11688" t="s">
        <v>836</v>
      </c>
      <c r="N11688" t="s">
        <v>961</v>
      </c>
      <c r="O11688" t="s">
        <v>1015</v>
      </c>
      <c r="P11688">
        <v>-71.145490620000004</v>
      </c>
      <c r="Q11688">
        <v>42.34908867</v>
      </c>
    </row>
    <row r="11689" spans="2:17" x14ac:dyDescent="0.3">
      <c r="B11689" t="s">
        <v>957</v>
      </c>
      <c r="C11689" t="s">
        <v>3540</v>
      </c>
      <c r="D11689" t="s">
        <v>3482</v>
      </c>
      <c r="E11689">
        <v>-71.069590000000005</v>
      </c>
      <c r="F11689">
        <v>42.315289999999997</v>
      </c>
      <c r="G11689" t="s">
        <v>783</v>
      </c>
      <c r="H11689" s="5">
        <v>4</v>
      </c>
      <c r="I11689" t="s">
        <v>1580</v>
      </c>
      <c r="J11689" s="5">
        <f>VLOOKUP(I11689*1,Crosswalks!$L$3:$M$227,2,FALSE)</f>
        <v>6</v>
      </c>
      <c r="K11689" s="5">
        <f>IF(G11689="Corner",INDEX(Crosswalks!$C$4:$J$16,MATCH(H11689,Crosswalks!$C$4:$C$16,0),J11689+1),"N/A, D2D")</f>
        <v>0.3</v>
      </c>
      <c r="L11689" t="s">
        <v>5967</v>
      </c>
      <c r="M11689" t="s">
        <v>836</v>
      </c>
      <c r="N11689" t="s">
        <v>961</v>
      </c>
      <c r="O11689" t="s">
        <v>1015</v>
      </c>
      <c r="P11689">
        <v>-71.145490620000004</v>
      </c>
      <c r="Q11689">
        <v>42.34908867</v>
      </c>
    </row>
    <row r="11690" spans="2:17" x14ac:dyDescent="0.3">
      <c r="B11690" t="s">
        <v>1260</v>
      </c>
      <c r="C11690" t="s">
        <v>3502</v>
      </c>
      <c r="D11690" t="s">
        <v>3482</v>
      </c>
      <c r="E11690">
        <v>-71.077060000000003</v>
      </c>
      <c r="F11690">
        <v>42.314410000000002</v>
      </c>
      <c r="G11690" t="s">
        <v>783</v>
      </c>
      <c r="H11690" s="5">
        <v>2</v>
      </c>
      <c r="I11690" t="s">
        <v>1132</v>
      </c>
      <c r="J11690" s="5">
        <f>VLOOKUP(I11690*1,Crosswalks!$L$3:$M$227,2,FALSE)</f>
        <v>6</v>
      </c>
      <c r="K11690" s="5">
        <f>IF(G11690="Corner",INDEX(Crosswalks!$C$4:$J$16,MATCH(H11690,Crosswalks!$C$4:$C$16,0),J11690+1),"N/A, D2D")</f>
        <v>0.3</v>
      </c>
      <c r="L11690" t="s">
        <v>5967</v>
      </c>
      <c r="M11690" t="s">
        <v>836</v>
      </c>
      <c r="N11690" t="s">
        <v>961</v>
      </c>
      <c r="O11690" t="s">
        <v>1015</v>
      </c>
      <c r="P11690">
        <v>-71.145490620000004</v>
      </c>
      <c r="Q11690">
        <v>42.34908867</v>
      </c>
    </row>
    <row r="11691" spans="2:17" x14ac:dyDescent="0.3">
      <c r="B11691" t="s">
        <v>3389</v>
      </c>
      <c r="C11691" t="s">
        <v>1146</v>
      </c>
      <c r="D11691" t="s">
        <v>3482</v>
      </c>
      <c r="E11691">
        <v>-71.071910000000003</v>
      </c>
      <c r="F11691">
        <v>42.310040000000001</v>
      </c>
      <c r="G11691" t="s">
        <v>783</v>
      </c>
      <c r="H11691" s="5">
        <v>2</v>
      </c>
      <c r="I11691" t="s">
        <v>1101</v>
      </c>
      <c r="J11691" s="5">
        <f>VLOOKUP(I11691*1,Crosswalks!$L$3:$M$227,2,FALSE)</f>
        <v>6</v>
      </c>
      <c r="K11691" s="5">
        <f>IF(G11691="Corner",INDEX(Crosswalks!$C$4:$J$16,MATCH(H11691,Crosswalks!$C$4:$C$16,0),J11691+1),"N/A, D2D")</f>
        <v>0.3</v>
      </c>
      <c r="L11691" t="s">
        <v>5967</v>
      </c>
      <c r="M11691" t="s">
        <v>836</v>
      </c>
      <c r="N11691" t="s">
        <v>961</v>
      </c>
      <c r="O11691" t="s">
        <v>1015</v>
      </c>
      <c r="P11691">
        <v>-71.145490620000004</v>
      </c>
      <c r="Q11691">
        <v>42.34908867</v>
      </c>
    </row>
    <row r="11692" spans="2:17" x14ac:dyDescent="0.3">
      <c r="B11692" t="s">
        <v>898</v>
      </c>
      <c r="C11692" t="s">
        <v>3543</v>
      </c>
      <c r="D11692" t="s">
        <v>3482</v>
      </c>
      <c r="E11692">
        <v>-71.076790000000003</v>
      </c>
      <c r="F11692">
        <v>42.319870000000002</v>
      </c>
      <c r="G11692" t="s">
        <v>784</v>
      </c>
      <c r="H11692" s="5">
        <v>2</v>
      </c>
      <c r="I11692" t="s">
        <v>1132</v>
      </c>
      <c r="J11692" s="5">
        <f>VLOOKUP(I11692*1,Crosswalks!$L$3:$M$227,2,FALSE)</f>
        <v>6</v>
      </c>
      <c r="K11692" s="5" t="str">
        <f>IF(G11692="Corner",INDEX(Crosswalks!$C$4:$J$16,MATCH(H11692,Crosswalks!$C$4:$C$16,0),J11692+1),"N/A, D2D")</f>
        <v>N/A, D2D</v>
      </c>
      <c r="L11692" t="s">
        <v>5967</v>
      </c>
      <c r="M11692" t="s">
        <v>836</v>
      </c>
      <c r="N11692" t="s">
        <v>961</v>
      </c>
      <c r="O11692" t="s">
        <v>1015</v>
      </c>
      <c r="P11692">
        <v>-71.145490620000004</v>
      </c>
      <c r="Q11692">
        <v>42.34908867</v>
      </c>
    </row>
    <row r="11693" spans="2:17" x14ac:dyDescent="0.3">
      <c r="B11693" t="s">
        <v>1423</v>
      </c>
      <c r="C11693" t="s">
        <v>3502</v>
      </c>
      <c r="D11693" t="s">
        <v>3482</v>
      </c>
      <c r="E11693">
        <v>-71.076511999999994</v>
      </c>
      <c r="F11693">
        <v>42.314025000000001</v>
      </c>
      <c r="G11693" t="s">
        <v>783</v>
      </c>
      <c r="H11693" s="5">
        <v>1</v>
      </c>
      <c r="I11693" t="s">
        <v>1132</v>
      </c>
      <c r="J11693" s="5">
        <f>VLOOKUP(I11693*1,Crosswalks!$L$3:$M$227,2,FALSE)</f>
        <v>6</v>
      </c>
      <c r="K11693" s="5">
        <f>IF(G11693="Corner",INDEX(Crosswalks!$C$4:$J$16,MATCH(H11693,Crosswalks!$C$4:$C$16,0),J11693+1),"N/A, D2D")</f>
        <v>0.2</v>
      </c>
      <c r="L11693" t="s">
        <v>6052</v>
      </c>
      <c r="M11693" t="s">
        <v>813</v>
      </c>
      <c r="N11693" t="s">
        <v>814</v>
      </c>
      <c r="O11693" t="s">
        <v>1601</v>
      </c>
      <c r="P11693">
        <v>-71.137582600000002</v>
      </c>
      <c r="Q11693">
        <v>42.277739400000002</v>
      </c>
    </row>
    <row r="11694" spans="2:17" x14ac:dyDescent="0.3">
      <c r="B11694" t="s">
        <v>999</v>
      </c>
      <c r="C11694" t="s">
        <v>3543</v>
      </c>
      <c r="D11694" t="s">
        <v>3482</v>
      </c>
      <c r="E11694">
        <v>-71.076009999999997</v>
      </c>
      <c r="F11694">
        <v>42.320039999999999</v>
      </c>
      <c r="G11694" t="s">
        <v>783</v>
      </c>
      <c r="H11694" s="5">
        <v>4</v>
      </c>
      <c r="I11694" t="s">
        <v>1132</v>
      </c>
      <c r="J11694" s="5">
        <f>VLOOKUP(I11694*1,Crosswalks!$L$3:$M$227,2,FALSE)</f>
        <v>6</v>
      </c>
      <c r="K11694" s="5">
        <f>IF(G11694="Corner",INDEX(Crosswalks!$C$4:$J$16,MATCH(H11694,Crosswalks!$C$4:$C$16,0),J11694+1),"N/A, D2D")</f>
        <v>0.3</v>
      </c>
      <c r="L11694" t="s">
        <v>6052</v>
      </c>
      <c r="M11694" t="s">
        <v>813</v>
      </c>
      <c r="N11694" t="s">
        <v>814</v>
      </c>
      <c r="O11694" t="s">
        <v>1601</v>
      </c>
      <c r="P11694">
        <v>-71.137582600000002</v>
      </c>
      <c r="Q11694">
        <v>42.277739400000002</v>
      </c>
    </row>
    <row r="11695" spans="2:17" x14ac:dyDescent="0.3">
      <c r="B11695" t="s">
        <v>861</v>
      </c>
      <c r="C11695" t="s">
        <v>1266</v>
      </c>
      <c r="D11695" t="s">
        <v>3482</v>
      </c>
      <c r="E11695">
        <v>-71.072230000000005</v>
      </c>
      <c r="F11695">
        <v>42.308990000000001</v>
      </c>
      <c r="G11695" t="s">
        <v>783</v>
      </c>
      <c r="H11695" s="5">
        <v>6</v>
      </c>
      <c r="I11695" t="s">
        <v>1101</v>
      </c>
      <c r="J11695" s="5">
        <f>VLOOKUP(I11695*1,Crosswalks!$L$3:$M$227,2,FALSE)</f>
        <v>6</v>
      </c>
      <c r="K11695" s="5">
        <f>IF(G11695="Corner",INDEX(Crosswalks!$C$4:$J$16,MATCH(H11695,Crosswalks!$C$4:$C$16,0),J11695+1),"N/A, D2D")</f>
        <v>0.4</v>
      </c>
      <c r="L11695" t="s">
        <v>6054</v>
      </c>
      <c r="M11695" t="s">
        <v>813</v>
      </c>
      <c r="N11695" t="s">
        <v>929</v>
      </c>
      <c r="O11695" t="s">
        <v>1603</v>
      </c>
      <c r="P11695">
        <v>-71.087841049999994</v>
      </c>
      <c r="Q11695">
        <v>42.315740030000001</v>
      </c>
    </row>
    <row r="11696" spans="2:17" x14ac:dyDescent="0.3">
      <c r="B11696" t="s">
        <v>897</v>
      </c>
      <c r="C11696" t="s">
        <v>3502</v>
      </c>
      <c r="D11696" t="s">
        <v>3482</v>
      </c>
      <c r="E11696">
        <v>-71.073250000000002</v>
      </c>
      <c r="F11696">
        <v>42.313510000000001</v>
      </c>
      <c r="G11696" t="s">
        <v>783</v>
      </c>
      <c r="H11696" s="5">
        <v>1</v>
      </c>
      <c r="I11696" t="s">
        <v>1132</v>
      </c>
      <c r="J11696" s="5">
        <f>VLOOKUP(I11696*1,Crosswalks!$L$3:$M$227,2,FALSE)</f>
        <v>6</v>
      </c>
      <c r="K11696" s="5">
        <f>IF(G11696="Corner",INDEX(Crosswalks!$C$4:$J$16,MATCH(H11696,Crosswalks!$C$4:$C$16,0),J11696+1),"N/A, D2D")</f>
        <v>0.2</v>
      </c>
      <c r="L11696" t="s">
        <v>6054</v>
      </c>
      <c r="M11696" t="s">
        <v>813</v>
      </c>
      <c r="N11696" t="s">
        <v>929</v>
      </c>
      <c r="O11696" t="s">
        <v>1603</v>
      </c>
      <c r="P11696">
        <v>-71.087841049999994</v>
      </c>
      <c r="Q11696">
        <v>42.315740030000001</v>
      </c>
    </row>
    <row r="11697" spans="2:17" x14ac:dyDescent="0.3">
      <c r="B11697" t="s">
        <v>960</v>
      </c>
      <c r="C11697" t="s">
        <v>3519</v>
      </c>
      <c r="D11697" t="s">
        <v>3482</v>
      </c>
      <c r="E11697">
        <v>-71.067030000000003</v>
      </c>
      <c r="F11697">
        <v>42.312260000000002</v>
      </c>
      <c r="G11697" t="s">
        <v>783</v>
      </c>
      <c r="H11697" s="5" t="s">
        <v>785</v>
      </c>
      <c r="I11697" t="s">
        <v>3510</v>
      </c>
      <c r="J11697" s="5">
        <f>VLOOKUP(I11697*1,Crosswalks!$L$3:$M$227,2,FALSE)</f>
        <v>6</v>
      </c>
      <c r="K11697" s="5">
        <f>IF(G11697="Corner",INDEX(Crosswalks!$C$4:$J$16,MATCH(H11697,Crosswalks!$C$4:$C$16,0),J11697+1),"N/A, D2D")</f>
        <v>0.2</v>
      </c>
      <c r="L11697" t="s">
        <v>6054</v>
      </c>
      <c r="M11697" t="s">
        <v>813</v>
      </c>
      <c r="N11697" t="s">
        <v>929</v>
      </c>
      <c r="O11697" t="s">
        <v>1603</v>
      </c>
      <c r="P11697">
        <v>-71.087841049999994</v>
      </c>
      <c r="Q11697">
        <v>42.315740030000001</v>
      </c>
    </row>
    <row r="11698" spans="2:17" x14ac:dyDescent="0.3">
      <c r="B11698" t="s">
        <v>1316</v>
      </c>
      <c r="C11698" t="s">
        <v>3569</v>
      </c>
      <c r="D11698" t="s">
        <v>3482</v>
      </c>
      <c r="E11698">
        <v>-71.070400000000006</v>
      </c>
      <c r="F11698">
        <v>42.312480000000001</v>
      </c>
      <c r="G11698" t="s">
        <v>783</v>
      </c>
      <c r="H11698" s="5">
        <v>5</v>
      </c>
      <c r="I11698" t="s">
        <v>1580</v>
      </c>
      <c r="J11698" s="5">
        <f>VLOOKUP(I11698*1,Crosswalks!$L$3:$M$227,2,FALSE)</f>
        <v>6</v>
      </c>
      <c r="K11698" s="5">
        <f>IF(G11698="Corner",INDEX(Crosswalks!$C$4:$J$16,MATCH(H11698,Crosswalks!$C$4:$C$16,0),J11698+1),"N/A, D2D")</f>
        <v>0.4</v>
      </c>
      <c r="L11698" t="s">
        <v>6054</v>
      </c>
      <c r="M11698" t="s">
        <v>813</v>
      </c>
      <c r="N11698" t="s">
        <v>929</v>
      </c>
      <c r="O11698" t="s">
        <v>1603</v>
      </c>
      <c r="P11698">
        <v>-71.087841049999994</v>
      </c>
      <c r="Q11698">
        <v>42.315740030000001</v>
      </c>
    </row>
    <row r="11699" spans="2:17" x14ac:dyDescent="0.3">
      <c r="B11699" t="s">
        <v>819</v>
      </c>
      <c r="C11699" t="s">
        <v>3658</v>
      </c>
      <c r="D11699" t="s">
        <v>3482</v>
      </c>
      <c r="E11699">
        <v>-71.072220000000002</v>
      </c>
      <c r="F11699">
        <v>42.318530000000003</v>
      </c>
      <c r="G11699" t="s">
        <v>783</v>
      </c>
      <c r="H11699" s="5" t="s">
        <v>785</v>
      </c>
      <c r="I11699" t="s">
        <v>1132</v>
      </c>
      <c r="J11699" s="5">
        <f>VLOOKUP(I11699*1,Crosswalks!$L$3:$M$227,2,FALSE)</f>
        <v>6</v>
      </c>
      <c r="K11699" s="5">
        <f>IF(G11699="Corner",INDEX(Crosswalks!$C$4:$J$16,MATCH(H11699,Crosswalks!$C$4:$C$16,0),J11699+1),"N/A, D2D")</f>
        <v>0.2</v>
      </c>
      <c r="L11699" t="s">
        <v>6054</v>
      </c>
      <c r="M11699" t="s">
        <v>813</v>
      </c>
      <c r="N11699" t="s">
        <v>929</v>
      </c>
      <c r="O11699" t="s">
        <v>1603</v>
      </c>
      <c r="P11699">
        <v>-71.087841049999994</v>
      </c>
      <c r="Q11699">
        <v>42.315740030000001</v>
      </c>
    </row>
    <row r="11700" spans="2:17" x14ac:dyDescent="0.3">
      <c r="B11700" t="s">
        <v>862</v>
      </c>
      <c r="C11700" t="s">
        <v>3658</v>
      </c>
      <c r="D11700" t="s">
        <v>3482</v>
      </c>
      <c r="E11700">
        <v>-71.072329999999994</v>
      </c>
      <c r="F11700">
        <v>42.318600000000004</v>
      </c>
      <c r="G11700" t="s">
        <v>783</v>
      </c>
      <c r="H11700" s="5">
        <v>3</v>
      </c>
      <c r="I11700" t="s">
        <v>1132</v>
      </c>
      <c r="J11700" s="5">
        <f>VLOOKUP(I11700*1,Crosswalks!$L$3:$M$227,2,FALSE)</f>
        <v>6</v>
      </c>
      <c r="K11700" s="5">
        <f>IF(G11700="Corner",INDEX(Crosswalks!$C$4:$J$16,MATCH(H11700,Crosswalks!$C$4:$C$16,0),J11700+1),"N/A, D2D")</f>
        <v>0.3</v>
      </c>
      <c r="L11700" t="s">
        <v>6054</v>
      </c>
      <c r="M11700" t="s">
        <v>813</v>
      </c>
      <c r="N11700" t="s">
        <v>929</v>
      </c>
      <c r="O11700" t="s">
        <v>1603</v>
      </c>
      <c r="P11700">
        <v>-71.087841049999994</v>
      </c>
      <c r="Q11700">
        <v>42.315740030000001</v>
      </c>
    </row>
    <row r="11701" spans="2:17" x14ac:dyDescent="0.3">
      <c r="B11701" t="s">
        <v>935</v>
      </c>
      <c r="C11701" t="s">
        <v>3552</v>
      </c>
      <c r="D11701" t="s">
        <v>3482</v>
      </c>
      <c r="E11701">
        <v>-71.070570000000004</v>
      </c>
      <c r="F11701">
        <v>42.31353</v>
      </c>
      <c r="G11701" t="s">
        <v>783</v>
      </c>
      <c r="H11701" s="5">
        <v>5</v>
      </c>
      <c r="I11701" t="s">
        <v>1580</v>
      </c>
      <c r="J11701" s="5">
        <f>VLOOKUP(I11701*1,Crosswalks!$L$3:$M$227,2,FALSE)</f>
        <v>6</v>
      </c>
      <c r="K11701" s="5">
        <f>IF(G11701="Corner",INDEX(Crosswalks!$C$4:$J$16,MATCH(H11701,Crosswalks!$C$4:$C$16,0),J11701+1),"N/A, D2D")</f>
        <v>0.4</v>
      </c>
      <c r="L11701" t="s">
        <v>6054</v>
      </c>
      <c r="M11701" t="s">
        <v>813</v>
      </c>
      <c r="N11701" t="s">
        <v>929</v>
      </c>
      <c r="O11701" t="s">
        <v>1603</v>
      </c>
      <c r="P11701">
        <v>-71.087841049999994</v>
      </c>
      <c r="Q11701">
        <v>42.315740030000001</v>
      </c>
    </row>
    <row r="11702" spans="2:17" x14ac:dyDescent="0.3">
      <c r="B11702" t="s">
        <v>835</v>
      </c>
      <c r="C11702" t="s">
        <v>3569</v>
      </c>
      <c r="D11702" t="s">
        <v>3482</v>
      </c>
      <c r="E11702">
        <v>-71.070975000000004</v>
      </c>
      <c r="F11702">
        <v>42.311880000000002</v>
      </c>
      <c r="G11702" t="s">
        <v>783</v>
      </c>
      <c r="H11702" s="5">
        <v>6</v>
      </c>
      <c r="I11702" t="s">
        <v>1580</v>
      </c>
      <c r="J11702" s="5">
        <f>VLOOKUP(I11702*1,Crosswalks!$L$3:$M$227,2,FALSE)</f>
        <v>6</v>
      </c>
      <c r="K11702" s="5">
        <f>IF(G11702="Corner",INDEX(Crosswalks!$C$4:$J$16,MATCH(H11702,Crosswalks!$C$4:$C$16,0),J11702+1),"N/A, D2D")</f>
        <v>0.4</v>
      </c>
      <c r="L11702" t="s">
        <v>6054</v>
      </c>
      <c r="M11702" t="s">
        <v>813</v>
      </c>
      <c r="N11702" t="s">
        <v>929</v>
      </c>
      <c r="O11702" t="s">
        <v>1603</v>
      </c>
      <c r="P11702">
        <v>-71.087841049999994</v>
      </c>
      <c r="Q11702">
        <v>42.315740030000001</v>
      </c>
    </row>
    <row r="11703" spans="2:17" x14ac:dyDescent="0.3">
      <c r="B11703" t="s">
        <v>1151</v>
      </c>
      <c r="C11703" t="s">
        <v>3552</v>
      </c>
      <c r="D11703" t="s">
        <v>3482</v>
      </c>
      <c r="E11703">
        <v>-71.071969999999993</v>
      </c>
      <c r="F11703">
        <v>42.313467000000003</v>
      </c>
      <c r="G11703" t="s">
        <v>783</v>
      </c>
      <c r="H11703" s="5">
        <v>1</v>
      </c>
      <c r="I11703" t="s">
        <v>1580</v>
      </c>
      <c r="J11703" s="5">
        <f>VLOOKUP(I11703*1,Crosswalks!$L$3:$M$227,2,FALSE)</f>
        <v>6</v>
      </c>
      <c r="K11703" s="5">
        <f>IF(G11703="Corner",INDEX(Crosswalks!$C$4:$J$16,MATCH(H11703,Crosswalks!$C$4:$C$16,0),J11703+1),"N/A, D2D")</f>
        <v>0.2</v>
      </c>
      <c r="L11703" t="s">
        <v>6054</v>
      </c>
      <c r="M11703" t="s">
        <v>813</v>
      </c>
      <c r="N11703" t="s">
        <v>929</v>
      </c>
      <c r="O11703" t="s">
        <v>1603</v>
      </c>
      <c r="P11703">
        <v>-71.087841049999994</v>
      </c>
      <c r="Q11703">
        <v>42.315740030000001</v>
      </c>
    </row>
    <row r="11704" spans="2:17" x14ac:dyDescent="0.3">
      <c r="B11704" t="s">
        <v>1609</v>
      </c>
      <c r="C11704" t="s">
        <v>1148</v>
      </c>
      <c r="D11704" t="s">
        <v>3482</v>
      </c>
      <c r="E11704">
        <v>-71.071760999999995</v>
      </c>
      <c r="F11704">
        <v>42.313775999999997</v>
      </c>
      <c r="G11704" t="s">
        <v>783</v>
      </c>
      <c r="H11704" s="5">
        <v>2</v>
      </c>
      <c r="I11704" t="s">
        <v>1580</v>
      </c>
      <c r="J11704" s="5">
        <f>VLOOKUP(I11704*1,Crosswalks!$L$3:$M$227,2,FALSE)</f>
        <v>6</v>
      </c>
      <c r="K11704" s="5">
        <f>IF(G11704="Corner",INDEX(Crosswalks!$C$4:$J$16,MATCH(H11704,Crosswalks!$C$4:$C$16,0),J11704+1),"N/A, D2D")</f>
        <v>0.3</v>
      </c>
      <c r="L11704" t="s">
        <v>6054</v>
      </c>
      <c r="M11704" t="s">
        <v>813</v>
      </c>
      <c r="N11704" t="s">
        <v>929</v>
      </c>
      <c r="O11704" t="s">
        <v>1603</v>
      </c>
      <c r="P11704">
        <v>-71.087841049999994</v>
      </c>
      <c r="Q11704">
        <v>42.315740030000001</v>
      </c>
    </row>
    <row r="11705" spans="2:17" x14ac:dyDescent="0.3">
      <c r="B11705" t="s">
        <v>957</v>
      </c>
      <c r="C11705" t="s">
        <v>1266</v>
      </c>
      <c r="D11705" t="s">
        <v>3482</v>
      </c>
      <c r="E11705">
        <v>-71.070459</v>
      </c>
      <c r="F11705">
        <v>42.306265000000003</v>
      </c>
      <c r="G11705" t="s">
        <v>783</v>
      </c>
      <c r="H11705" s="5">
        <v>6</v>
      </c>
      <c r="I11705" t="s">
        <v>1101</v>
      </c>
      <c r="J11705" s="5">
        <f>VLOOKUP(I11705*1,Crosswalks!$L$3:$M$227,2,FALSE)</f>
        <v>6</v>
      </c>
      <c r="K11705" s="5">
        <f>IF(G11705="Corner",INDEX(Crosswalks!$C$4:$J$16,MATCH(H11705,Crosswalks!$C$4:$C$16,0),J11705+1),"N/A, D2D")</f>
        <v>0.4</v>
      </c>
      <c r="L11705" t="s">
        <v>6054</v>
      </c>
      <c r="M11705" t="s">
        <v>813</v>
      </c>
      <c r="N11705" t="s">
        <v>929</v>
      </c>
      <c r="O11705" t="s">
        <v>1603</v>
      </c>
      <c r="P11705">
        <v>-71.087841049999994</v>
      </c>
      <c r="Q11705">
        <v>42.315740030000001</v>
      </c>
    </row>
    <row r="11706" spans="2:17" x14ac:dyDescent="0.3">
      <c r="B11706" t="s">
        <v>997</v>
      </c>
      <c r="C11706" t="s">
        <v>3535</v>
      </c>
      <c r="D11706" t="s">
        <v>3482</v>
      </c>
      <c r="E11706">
        <v>-71.067449999999994</v>
      </c>
      <c r="F11706">
        <v>42.308070000000001</v>
      </c>
      <c r="G11706" t="s">
        <v>783</v>
      </c>
      <c r="H11706" s="5">
        <v>2</v>
      </c>
      <c r="I11706" t="s">
        <v>1101</v>
      </c>
      <c r="J11706" s="5">
        <f>VLOOKUP(I11706*1,Crosswalks!$L$3:$M$227,2,FALSE)</f>
        <v>6</v>
      </c>
      <c r="K11706" s="5">
        <f>IF(G11706="Corner",INDEX(Crosswalks!$C$4:$J$16,MATCH(H11706,Crosswalks!$C$4:$C$16,0),J11706+1),"N/A, D2D")</f>
        <v>0.3</v>
      </c>
      <c r="L11706" t="s">
        <v>6054</v>
      </c>
      <c r="M11706" t="s">
        <v>813</v>
      </c>
      <c r="N11706" t="s">
        <v>929</v>
      </c>
      <c r="O11706" t="s">
        <v>1603</v>
      </c>
      <c r="P11706">
        <v>-71.087841049999994</v>
      </c>
      <c r="Q11706">
        <v>42.315740030000001</v>
      </c>
    </row>
    <row r="11707" spans="2:17" x14ac:dyDescent="0.3">
      <c r="B11707" t="s">
        <v>862</v>
      </c>
      <c r="C11707" t="s">
        <v>3658</v>
      </c>
      <c r="D11707" t="s">
        <v>3482</v>
      </c>
      <c r="E11707">
        <v>-71.072329999999994</v>
      </c>
      <c r="F11707">
        <v>42.318600000000004</v>
      </c>
      <c r="G11707" t="s">
        <v>783</v>
      </c>
      <c r="H11707" s="5" t="s">
        <v>785</v>
      </c>
      <c r="I11707" t="s">
        <v>1132</v>
      </c>
      <c r="J11707" s="5">
        <f>VLOOKUP(I11707*1,Crosswalks!$L$3:$M$227,2,FALSE)</f>
        <v>6</v>
      </c>
      <c r="K11707" s="5">
        <f>IF(G11707="Corner",INDEX(Crosswalks!$C$4:$J$16,MATCH(H11707,Crosswalks!$C$4:$C$16,0),J11707+1),"N/A, D2D")</f>
        <v>0.2</v>
      </c>
      <c r="L11707" t="s">
        <v>6054</v>
      </c>
      <c r="M11707" t="s">
        <v>813</v>
      </c>
      <c r="N11707" t="s">
        <v>929</v>
      </c>
      <c r="O11707" t="s">
        <v>1603</v>
      </c>
      <c r="P11707">
        <v>-71.087841049999994</v>
      </c>
      <c r="Q11707">
        <v>42.315740030000001</v>
      </c>
    </row>
    <row r="11708" spans="2:17" x14ac:dyDescent="0.3">
      <c r="B11708" t="s">
        <v>871</v>
      </c>
      <c r="C11708" t="s">
        <v>3527</v>
      </c>
      <c r="D11708" t="s">
        <v>3482</v>
      </c>
      <c r="E11708">
        <v>-71.073340000000002</v>
      </c>
      <c r="F11708">
        <v>42.317880000000002</v>
      </c>
      <c r="G11708" t="s">
        <v>783</v>
      </c>
      <c r="H11708" s="5">
        <v>3</v>
      </c>
      <c r="I11708" t="s">
        <v>1132</v>
      </c>
      <c r="J11708" s="5">
        <f>VLOOKUP(I11708*1,Crosswalks!$L$3:$M$227,2,FALSE)</f>
        <v>6</v>
      </c>
      <c r="K11708" s="5">
        <f>IF(G11708="Corner",INDEX(Crosswalks!$C$4:$J$16,MATCH(H11708,Crosswalks!$C$4:$C$16,0),J11708+1),"N/A, D2D")</f>
        <v>0.3</v>
      </c>
      <c r="L11708" t="s">
        <v>6054</v>
      </c>
      <c r="M11708" t="s">
        <v>813</v>
      </c>
      <c r="N11708" t="s">
        <v>929</v>
      </c>
      <c r="O11708" t="s">
        <v>1603</v>
      </c>
      <c r="P11708">
        <v>-71.087841049999994</v>
      </c>
      <c r="Q11708">
        <v>42.315740030000001</v>
      </c>
    </row>
    <row r="11709" spans="2:17" x14ac:dyDescent="0.3">
      <c r="B11709" t="s">
        <v>1018</v>
      </c>
      <c r="C11709" t="s">
        <v>3552</v>
      </c>
      <c r="D11709" t="s">
        <v>3482</v>
      </c>
      <c r="E11709">
        <v>-71.066559999999996</v>
      </c>
      <c r="F11709">
        <v>42.31456</v>
      </c>
      <c r="G11709" t="s">
        <v>783</v>
      </c>
      <c r="H11709" s="5">
        <v>5</v>
      </c>
      <c r="I11709" t="s">
        <v>3510</v>
      </c>
      <c r="J11709" s="5">
        <f>VLOOKUP(I11709*1,Crosswalks!$L$3:$M$227,2,FALSE)</f>
        <v>6</v>
      </c>
      <c r="K11709" s="5">
        <f>IF(G11709="Corner",INDEX(Crosswalks!$C$4:$J$16,MATCH(H11709,Crosswalks!$C$4:$C$16,0),J11709+1),"N/A, D2D")</f>
        <v>0.4</v>
      </c>
      <c r="L11709" t="s">
        <v>6054</v>
      </c>
      <c r="M11709" t="s">
        <v>813</v>
      </c>
      <c r="N11709" t="s">
        <v>929</v>
      </c>
      <c r="O11709" t="s">
        <v>1603</v>
      </c>
      <c r="P11709">
        <v>-71.087841049999994</v>
      </c>
      <c r="Q11709">
        <v>42.315740030000001</v>
      </c>
    </row>
    <row r="11710" spans="2:17" x14ac:dyDescent="0.3">
      <c r="B11710" t="s">
        <v>819</v>
      </c>
      <c r="C11710" t="s">
        <v>3502</v>
      </c>
      <c r="D11710" t="s">
        <v>3482</v>
      </c>
      <c r="E11710">
        <v>-71.072299999999998</v>
      </c>
      <c r="F11710">
        <v>42.313769999999998</v>
      </c>
      <c r="G11710" t="s">
        <v>783</v>
      </c>
      <c r="H11710" s="5">
        <v>6</v>
      </c>
      <c r="I11710" t="s">
        <v>1580</v>
      </c>
      <c r="J11710" s="5">
        <f>VLOOKUP(I11710*1,Crosswalks!$L$3:$M$227,2,FALSE)</f>
        <v>6</v>
      </c>
      <c r="K11710" s="5">
        <f>IF(G11710="Corner",INDEX(Crosswalks!$C$4:$J$16,MATCH(H11710,Crosswalks!$C$4:$C$16,0),J11710+1),"N/A, D2D")</f>
        <v>0.4</v>
      </c>
      <c r="L11710" t="s">
        <v>6054</v>
      </c>
      <c r="M11710" t="s">
        <v>813</v>
      </c>
      <c r="N11710" t="s">
        <v>929</v>
      </c>
      <c r="O11710" t="s">
        <v>1603</v>
      </c>
      <c r="P11710">
        <v>-71.087841049999994</v>
      </c>
      <c r="Q11710">
        <v>42.315740030000001</v>
      </c>
    </row>
    <row r="11711" spans="2:17" x14ac:dyDescent="0.3">
      <c r="B11711" t="s">
        <v>891</v>
      </c>
      <c r="C11711" t="s">
        <v>3737</v>
      </c>
      <c r="D11711" t="s">
        <v>3482</v>
      </c>
      <c r="E11711">
        <v>-71.067689999999999</v>
      </c>
      <c r="F11711">
        <v>42.319429999999997</v>
      </c>
      <c r="G11711" t="s">
        <v>783</v>
      </c>
      <c r="H11711" s="5">
        <v>4</v>
      </c>
      <c r="I11711" t="s">
        <v>3507</v>
      </c>
      <c r="J11711" s="5">
        <f>VLOOKUP(I11711*1,Crosswalks!$L$3:$M$227,2,FALSE)</f>
        <v>5</v>
      </c>
      <c r="K11711" s="5">
        <f>IF(G11711="Corner",INDEX(Crosswalks!$C$4:$J$16,MATCH(H11711,Crosswalks!$C$4:$C$16,0),J11711+1),"N/A, D2D")</f>
        <v>0.5</v>
      </c>
      <c r="L11711" t="s">
        <v>6054</v>
      </c>
      <c r="M11711" t="s">
        <v>813</v>
      </c>
      <c r="N11711" t="s">
        <v>929</v>
      </c>
      <c r="O11711" t="s">
        <v>1603</v>
      </c>
      <c r="P11711">
        <v>-71.087841049999994</v>
      </c>
      <c r="Q11711">
        <v>42.315740030000001</v>
      </c>
    </row>
    <row r="11712" spans="2:17" x14ac:dyDescent="0.3">
      <c r="B11712" t="s">
        <v>1216</v>
      </c>
      <c r="C11712" t="s">
        <v>3588</v>
      </c>
      <c r="D11712" t="s">
        <v>3482</v>
      </c>
      <c r="E11712">
        <v>-71.067310000000006</v>
      </c>
      <c r="F11712">
        <v>42.307180000000002</v>
      </c>
      <c r="G11712" t="s">
        <v>783</v>
      </c>
      <c r="H11712" s="5">
        <v>2</v>
      </c>
      <c r="I11712" t="s">
        <v>1101</v>
      </c>
      <c r="J11712" s="5">
        <f>VLOOKUP(I11712*1,Crosswalks!$L$3:$M$227,2,FALSE)</f>
        <v>6</v>
      </c>
      <c r="K11712" s="5">
        <f>IF(G11712="Corner",INDEX(Crosswalks!$C$4:$J$16,MATCH(H11712,Crosswalks!$C$4:$C$16,0),J11712+1),"N/A, D2D")</f>
        <v>0.3</v>
      </c>
      <c r="L11712" t="s">
        <v>6054</v>
      </c>
      <c r="M11712" t="s">
        <v>813</v>
      </c>
      <c r="N11712" t="s">
        <v>929</v>
      </c>
      <c r="O11712" t="s">
        <v>1603</v>
      </c>
      <c r="P11712">
        <v>-71.087841049999994</v>
      </c>
      <c r="Q11712">
        <v>42.315740030000001</v>
      </c>
    </row>
    <row r="11713" spans="2:17" x14ac:dyDescent="0.3">
      <c r="B11713" t="s">
        <v>1423</v>
      </c>
      <c r="C11713" t="s">
        <v>3552</v>
      </c>
      <c r="D11713" t="s">
        <v>3482</v>
      </c>
      <c r="E11713">
        <v>-71.070790000000002</v>
      </c>
      <c r="F11713">
        <v>42.312980000000003</v>
      </c>
      <c r="G11713" t="s">
        <v>783</v>
      </c>
      <c r="H11713" s="5">
        <v>6</v>
      </c>
      <c r="I11713" t="s">
        <v>1580</v>
      </c>
      <c r="J11713" s="5">
        <f>VLOOKUP(I11713*1,Crosswalks!$L$3:$M$227,2,FALSE)</f>
        <v>6</v>
      </c>
      <c r="K11713" s="5">
        <f>IF(G11713="Corner",INDEX(Crosswalks!$C$4:$J$16,MATCH(H11713,Crosswalks!$C$4:$C$16,0),J11713+1),"N/A, D2D")</f>
        <v>0.4</v>
      </c>
      <c r="L11713" t="s">
        <v>6054</v>
      </c>
      <c r="M11713" t="s">
        <v>813</v>
      </c>
      <c r="N11713" t="s">
        <v>929</v>
      </c>
      <c r="O11713" t="s">
        <v>1603</v>
      </c>
      <c r="P11713">
        <v>-71.087841049999994</v>
      </c>
      <c r="Q11713">
        <v>42.315740030000001</v>
      </c>
    </row>
    <row r="11714" spans="2:17" x14ac:dyDescent="0.3">
      <c r="B11714" t="s">
        <v>999</v>
      </c>
      <c r="C11714" t="s">
        <v>3658</v>
      </c>
      <c r="D11714" t="s">
        <v>3482</v>
      </c>
      <c r="E11714">
        <v>-71.072924</v>
      </c>
      <c r="F11714">
        <v>42.318562</v>
      </c>
      <c r="G11714" t="s">
        <v>783</v>
      </c>
      <c r="H11714" s="5">
        <v>3</v>
      </c>
      <c r="I11714" t="s">
        <v>1132</v>
      </c>
      <c r="J11714" s="5">
        <f>VLOOKUP(I11714*1,Crosswalks!$L$3:$M$227,2,FALSE)</f>
        <v>6</v>
      </c>
      <c r="K11714" s="5">
        <f>IF(G11714="Corner",INDEX(Crosswalks!$C$4:$J$16,MATCH(H11714,Crosswalks!$C$4:$C$16,0),J11714+1),"N/A, D2D")</f>
        <v>0.3</v>
      </c>
      <c r="L11714" t="s">
        <v>6054</v>
      </c>
      <c r="M11714" t="s">
        <v>813</v>
      </c>
      <c r="N11714" t="s">
        <v>929</v>
      </c>
      <c r="O11714" t="s">
        <v>1603</v>
      </c>
      <c r="P11714">
        <v>-71.087841049999994</v>
      </c>
      <c r="Q11714">
        <v>42.315740030000001</v>
      </c>
    </row>
    <row r="11715" spans="2:17" x14ac:dyDescent="0.3">
      <c r="B11715" t="s">
        <v>1007</v>
      </c>
      <c r="C11715" t="s">
        <v>1266</v>
      </c>
      <c r="D11715" t="s">
        <v>3482</v>
      </c>
      <c r="E11715">
        <v>-71.070710000000005</v>
      </c>
      <c r="F11715">
        <v>42.307560000000002</v>
      </c>
      <c r="G11715" t="s">
        <v>783</v>
      </c>
      <c r="H11715" s="5">
        <v>3</v>
      </c>
      <c r="I11715" t="s">
        <v>1101</v>
      </c>
      <c r="J11715" s="5">
        <f>VLOOKUP(I11715*1,Crosswalks!$L$3:$M$227,2,FALSE)</f>
        <v>6</v>
      </c>
      <c r="K11715" s="5">
        <f>IF(G11715="Corner",INDEX(Crosswalks!$C$4:$J$16,MATCH(H11715,Crosswalks!$C$4:$C$16,0),J11715+1),"N/A, D2D")</f>
        <v>0.3</v>
      </c>
      <c r="L11715" t="s">
        <v>6054</v>
      </c>
      <c r="M11715" t="s">
        <v>813</v>
      </c>
      <c r="N11715" t="s">
        <v>929</v>
      </c>
      <c r="O11715" t="s">
        <v>1603</v>
      </c>
      <c r="P11715">
        <v>-71.087841049999994</v>
      </c>
      <c r="Q11715">
        <v>42.315740030000001</v>
      </c>
    </row>
    <row r="11716" spans="2:17" x14ac:dyDescent="0.3">
      <c r="B11716" t="s">
        <v>1442</v>
      </c>
      <c r="C11716" t="s">
        <v>1148</v>
      </c>
      <c r="D11716" t="s">
        <v>3482</v>
      </c>
      <c r="E11716">
        <v>-71.070149999999998</v>
      </c>
      <c r="F11716">
        <v>42.317498000000001</v>
      </c>
      <c r="G11716" t="s">
        <v>783</v>
      </c>
      <c r="H11716" s="5" t="s">
        <v>785</v>
      </c>
      <c r="I11716" t="s">
        <v>1580</v>
      </c>
      <c r="J11716" s="5">
        <f>VLOOKUP(I11716*1,Crosswalks!$L$3:$M$227,2,FALSE)</f>
        <v>6</v>
      </c>
      <c r="K11716" s="5">
        <f>IF(G11716="Corner",INDEX(Crosswalks!$C$4:$J$16,MATCH(H11716,Crosswalks!$C$4:$C$16,0),J11716+1),"N/A, D2D")</f>
        <v>0.2</v>
      </c>
      <c r="L11716" t="s">
        <v>6054</v>
      </c>
      <c r="M11716" t="s">
        <v>813</v>
      </c>
      <c r="N11716" t="s">
        <v>929</v>
      </c>
      <c r="O11716" t="s">
        <v>1603</v>
      </c>
      <c r="P11716">
        <v>-71.087841049999994</v>
      </c>
      <c r="Q11716">
        <v>42.315740030000001</v>
      </c>
    </row>
    <row r="11717" spans="2:17" x14ac:dyDescent="0.3">
      <c r="B11717" t="s">
        <v>2942</v>
      </c>
      <c r="C11717" t="s">
        <v>3569</v>
      </c>
      <c r="D11717" t="s">
        <v>3482</v>
      </c>
      <c r="E11717">
        <v>-71.070616999999999</v>
      </c>
      <c r="F11717">
        <v>42.311799000000001</v>
      </c>
      <c r="G11717" t="s">
        <v>783</v>
      </c>
      <c r="H11717" s="5">
        <v>3</v>
      </c>
      <c r="I11717" t="s">
        <v>1580</v>
      </c>
      <c r="J11717" s="5">
        <f>VLOOKUP(I11717*1,Crosswalks!$L$3:$M$227,2,FALSE)</f>
        <v>6</v>
      </c>
      <c r="K11717" s="5">
        <f>IF(G11717="Corner",INDEX(Crosswalks!$C$4:$J$16,MATCH(H11717,Crosswalks!$C$4:$C$16,0),J11717+1),"N/A, D2D")</f>
        <v>0.3</v>
      </c>
      <c r="L11717" t="s">
        <v>6054</v>
      </c>
      <c r="M11717" t="s">
        <v>813</v>
      </c>
      <c r="N11717" t="s">
        <v>929</v>
      </c>
      <c r="O11717" t="s">
        <v>1603</v>
      </c>
      <c r="P11717">
        <v>-71.087841049999994</v>
      </c>
      <c r="Q11717">
        <v>42.315740030000001</v>
      </c>
    </row>
    <row r="11718" spans="2:17" x14ac:dyDescent="0.3">
      <c r="B11718" t="s">
        <v>1731</v>
      </c>
      <c r="C11718" t="s">
        <v>3641</v>
      </c>
      <c r="D11718" t="s">
        <v>3482</v>
      </c>
      <c r="E11718">
        <v>-71.072500000000005</v>
      </c>
      <c r="F11718">
        <v>42.318049999999999</v>
      </c>
      <c r="G11718" t="s">
        <v>784</v>
      </c>
      <c r="H11718" s="5">
        <v>3</v>
      </c>
      <c r="I11718" t="s">
        <v>1132</v>
      </c>
      <c r="J11718" s="5">
        <f>VLOOKUP(I11718*1,Crosswalks!$L$3:$M$227,2,FALSE)</f>
        <v>6</v>
      </c>
      <c r="K11718" s="5" t="str">
        <f>IF(G11718="Corner",INDEX(Crosswalks!$C$4:$J$16,MATCH(H11718,Crosswalks!$C$4:$C$16,0),J11718+1),"N/A, D2D")</f>
        <v>N/A, D2D</v>
      </c>
      <c r="L11718" t="s">
        <v>6054</v>
      </c>
      <c r="M11718" t="s">
        <v>813</v>
      </c>
      <c r="N11718" t="s">
        <v>929</v>
      </c>
      <c r="O11718" t="s">
        <v>1603</v>
      </c>
      <c r="P11718">
        <v>-71.087841049999994</v>
      </c>
      <c r="Q11718">
        <v>42.315740030000001</v>
      </c>
    </row>
    <row r="11719" spans="2:17" x14ac:dyDescent="0.3">
      <c r="B11719" t="s">
        <v>866</v>
      </c>
      <c r="C11719" t="s">
        <v>3527</v>
      </c>
      <c r="D11719" t="s">
        <v>3482</v>
      </c>
      <c r="E11719">
        <v>-71.073070000000001</v>
      </c>
      <c r="F11719">
        <v>42.317570000000003</v>
      </c>
      <c r="G11719" t="s">
        <v>784</v>
      </c>
      <c r="H11719" s="5">
        <v>3</v>
      </c>
      <c r="I11719" t="s">
        <v>1132</v>
      </c>
      <c r="J11719" s="5">
        <f>VLOOKUP(I11719*1,Crosswalks!$L$3:$M$227,2,FALSE)</f>
        <v>6</v>
      </c>
      <c r="K11719" s="5" t="str">
        <f>IF(G11719="Corner",INDEX(Crosswalks!$C$4:$J$16,MATCH(H11719,Crosswalks!$C$4:$C$16,0),J11719+1),"N/A, D2D")</f>
        <v>N/A, D2D</v>
      </c>
      <c r="L11719" t="s">
        <v>6054</v>
      </c>
      <c r="M11719" t="s">
        <v>813</v>
      </c>
      <c r="N11719" t="s">
        <v>929</v>
      </c>
      <c r="O11719" t="s">
        <v>1603</v>
      </c>
      <c r="P11719">
        <v>-71.087841049999994</v>
      </c>
      <c r="Q11719">
        <v>42.315740030000001</v>
      </c>
    </row>
    <row r="11720" spans="2:17" x14ac:dyDescent="0.3">
      <c r="B11720" t="s">
        <v>1007</v>
      </c>
      <c r="C11720" t="s">
        <v>1266</v>
      </c>
      <c r="D11720" t="s">
        <v>3482</v>
      </c>
      <c r="E11720">
        <v>-71.070710000000005</v>
      </c>
      <c r="F11720">
        <v>42.307560000000002</v>
      </c>
      <c r="G11720" t="s">
        <v>784</v>
      </c>
      <c r="H11720" s="5" t="s">
        <v>785</v>
      </c>
      <c r="I11720" t="s">
        <v>1101</v>
      </c>
      <c r="J11720" s="5">
        <f>VLOOKUP(I11720*1,Crosswalks!$L$3:$M$227,2,FALSE)</f>
        <v>6</v>
      </c>
      <c r="K11720" s="5" t="str">
        <f>IF(G11720="Corner",INDEX(Crosswalks!$C$4:$J$16,MATCH(H11720,Crosswalks!$C$4:$C$16,0),J11720+1),"N/A, D2D")</f>
        <v>N/A, D2D</v>
      </c>
      <c r="L11720" t="s">
        <v>6054</v>
      </c>
      <c r="M11720" t="s">
        <v>813</v>
      </c>
      <c r="N11720" t="s">
        <v>929</v>
      </c>
      <c r="O11720" t="s">
        <v>1603</v>
      </c>
      <c r="P11720">
        <v>-71.087841049999994</v>
      </c>
      <c r="Q11720">
        <v>42.315740030000001</v>
      </c>
    </row>
    <row r="11721" spans="2:17" x14ac:dyDescent="0.3">
      <c r="B11721" t="s">
        <v>3802</v>
      </c>
      <c r="C11721" t="s">
        <v>3517</v>
      </c>
      <c r="D11721" t="s">
        <v>3482</v>
      </c>
      <c r="E11721">
        <v>-71.071922999999998</v>
      </c>
      <c r="F11721">
        <v>42.321047</v>
      </c>
      <c r="G11721" t="s">
        <v>784</v>
      </c>
      <c r="H11721" s="5">
        <v>6</v>
      </c>
      <c r="I11721" t="s">
        <v>3507</v>
      </c>
      <c r="J11721" s="5">
        <f>VLOOKUP(I11721*1,Crosswalks!$L$3:$M$227,2,FALSE)</f>
        <v>5</v>
      </c>
      <c r="K11721" s="5" t="str">
        <f>IF(G11721="Corner",INDEX(Crosswalks!$C$4:$J$16,MATCH(H11721,Crosswalks!$C$4:$C$16,0),J11721+1),"N/A, D2D")</f>
        <v>N/A, D2D</v>
      </c>
      <c r="L11721" t="s">
        <v>6054</v>
      </c>
      <c r="M11721" t="s">
        <v>813</v>
      </c>
      <c r="N11721" t="s">
        <v>929</v>
      </c>
      <c r="O11721" t="s">
        <v>1603</v>
      </c>
      <c r="P11721">
        <v>-71.087841049999994</v>
      </c>
      <c r="Q11721">
        <v>42.315740030000001</v>
      </c>
    </row>
    <row r="11722" spans="2:17" x14ac:dyDescent="0.3">
      <c r="B11722" t="s">
        <v>2413</v>
      </c>
      <c r="C11722" t="s">
        <v>1146</v>
      </c>
      <c r="D11722" t="s">
        <v>3482</v>
      </c>
      <c r="E11722">
        <v>-71.067170000000004</v>
      </c>
      <c r="F11722">
        <v>42.315249999999999</v>
      </c>
      <c r="G11722" t="s">
        <v>784</v>
      </c>
      <c r="H11722" s="5">
        <v>6</v>
      </c>
      <c r="I11722" t="s">
        <v>1580</v>
      </c>
      <c r="J11722" s="5">
        <f>VLOOKUP(I11722*1,Crosswalks!$L$3:$M$227,2,FALSE)</f>
        <v>6</v>
      </c>
      <c r="K11722" s="5" t="str">
        <f>IF(G11722="Corner",INDEX(Crosswalks!$C$4:$J$16,MATCH(H11722,Crosswalks!$C$4:$C$16,0),J11722+1),"N/A, D2D")</f>
        <v>N/A, D2D</v>
      </c>
      <c r="L11722" t="s">
        <v>6054</v>
      </c>
      <c r="M11722" t="s">
        <v>813</v>
      </c>
      <c r="N11722" t="s">
        <v>929</v>
      </c>
      <c r="O11722" t="s">
        <v>1603</v>
      </c>
      <c r="P11722">
        <v>-71.087841049999994</v>
      </c>
      <c r="Q11722">
        <v>42.315740030000001</v>
      </c>
    </row>
    <row r="11723" spans="2:17" x14ac:dyDescent="0.3">
      <c r="B11723" t="s">
        <v>1600</v>
      </c>
      <c r="C11723" t="s">
        <v>1148</v>
      </c>
      <c r="D11723" t="s">
        <v>3482</v>
      </c>
      <c r="E11723">
        <v>-71.070210000000003</v>
      </c>
      <c r="F11723">
        <v>42.317340999999999</v>
      </c>
      <c r="G11723" t="s">
        <v>783</v>
      </c>
      <c r="H11723" s="5">
        <v>6</v>
      </c>
      <c r="I11723" t="s">
        <v>1580</v>
      </c>
      <c r="J11723" s="5">
        <f>VLOOKUP(I11723*1,Crosswalks!$L$3:$M$227,2,FALSE)</f>
        <v>6</v>
      </c>
      <c r="K11723" s="5">
        <f>IF(G11723="Corner",INDEX(Crosswalks!$C$4:$J$16,MATCH(H11723,Crosswalks!$C$4:$C$16,0),J11723+1),"N/A, D2D")</f>
        <v>0.4</v>
      </c>
      <c r="L11723" t="s">
        <v>6055</v>
      </c>
      <c r="M11723" t="s">
        <v>813</v>
      </c>
      <c r="N11723" t="s">
        <v>814</v>
      </c>
      <c r="O11723" t="s">
        <v>1610</v>
      </c>
      <c r="P11723">
        <v>-71.123451169999996</v>
      </c>
      <c r="Q11723">
        <v>42.242950759999999</v>
      </c>
    </row>
    <row r="11724" spans="2:17" x14ac:dyDescent="0.3">
      <c r="B11724" t="s">
        <v>978</v>
      </c>
      <c r="C11724" t="s">
        <v>3615</v>
      </c>
      <c r="D11724" t="s">
        <v>3482</v>
      </c>
      <c r="E11724">
        <v>-71.05865</v>
      </c>
      <c r="F11724">
        <v>42.319510000000001</v>
      </c>
      <c r="G11724" t="s">
        <v>783</v>
      </c>
      <c r="H11724" s="5">
        <v>2</v>
      </c>
      <c r="I11724" t="s">
        <v>2334</v>
      </c>
      <c r="J11724" s="5">
        <f>VLOOKUP(I11724*1,Crosswalks!$L$3:$M$227,2,FALSE)</f>
        <v>6</v>
      </c>
      <c r="K11724" s="5">
        <f>IF(G11724="Corner",INDEX(Crosswalks!$C$4:$J$16,MATCH(H11724,Crosswalks!$C$4:$C$16,0),J11724+1),"N/A, D2D")</f>
        <v>0.3</v>
      </c>
      <c r="L11724" t="s">
        <v>5970</v>
      </c>
      <c r="M11724" t="s">
        <v>847</v>
      </c>
      <c r="N11724" t="s">
        <v>848</v>
      </c>
      <c r="O11724" t="s">
        <v>1050</v>
      </c>
      <c r="P11724">
        <v>-71.075410820000002</v>
      </c>
      <c r="Q11724">
        <v>42.309054019999998</v>
      </c>
    </row>
    <row r="11725" spans="2:17" x14ac:dyDescent="0.3">
      <c r="B11725" t="s">
        <v>1089</v>
      </c>
      <c r="C11725" t="s">
        <v>2240</v>
      </c>
      <c r="D11725" t="s">
        <v>3482</v>
      </c>
      <c r="E11725">
        <v>-71.058599999999998</v>
      </c>
      <c r="F11725">
        <v>42.326030000000003</v>
      </c>
      <c r="G11725" t="s">
        <v>783</v>
      </c>
      <c r="H11725" s="5">
        <v>5</v>
      </c>
      <c r="I11725" t="s">
        <v>2334</v>
      </c>
      <c r="J11725" s="5">
        <f>VLOOKUP(I11725*1,Crosswalks!$L$3:$M$227,2,FALSE)</f>
        <v>6</v>
      </c>
      <c r="K11725" s="5">
        <f>IF(G11725="Corner",INDEX(Crosswalks!$C$4:$J$16,MATCH(H11725,Crosswalks!$C$4:$C$16,0),J11725+1),"N/A, D2D")</f>
        <v>0.4</v>
      </c>
      <c r="L11725" t="s">
        <v>6040</v>
      </c>
      <c r="M11725" t="s">
        <v>813</v>
      </c>
      <c r="N11725" t="s">
        <v>814</v>
      </c>
      <c r="O11725" t="s">
        <v>1561</v>
      </c>
      <c r="P11725">
        <v>-71.078939129999995</v>
      </c>
      <c r="Q11725">
        <v>42.314966849999998</v>
      </c>
    </row>
    <row r="11726" spans="2:17" x14ac:dyDescent="0.3">
      <c r="B11726" t="s">
        <v>1059</v>
      </c>
      <c r="C11726" t="s">
        <v>3664</v>
      </c>
      <c r="D11726" t="s">
        <v>3482</v>
      </c>
      <c r="E11726">
        <v>-71.062349999999995</v>
      </c>
      <c r="F11726">
        <v>42.318040000000003</v>
      </c>
      <c r="G11726" t="s">
        <v>783</v>
      </c>
      <c r="H11726" s="5">
        <v>1</v>
      </c>
      <c r="I11726" t="s">
        <v>3485</v>
      </c>
      <c r="J11726" s="5">
        <f>VLOOKUP(I11726*1,Crosswalks!$L$3:$M$227,2,FALSE)</f>
        <v>6</v>
      </c>
      <c r="K11726" s="5">
        <f>IF(G11726="Corner",INDEX(Crosswalks!$C$4:$J$16,MATCH(H11726,Crosswalks!$C$4:$C$16,0),J11726+1),"N/A, D2D")</f>
        <v>0.2</v>
      </c>
      <c r="L11726" t="s">
        <v>6040</v>
      </c>
      <c r="M11726" t="s">
        <v>813</v>
      </c>
      <c r="N11726" t="s">
        <v>814</v>
      </c>
      <c r="O11726" t="s">
        <v>1561</v>
      </c>
      <c r="P11726">
        <v>-71.078939129999995</v>
      </c>
      <c r="Q11726">
        <v>42.314966849999998</v>
      </c>
    </row>
    <row r="11727" spans="2:17" x14ac:dyDescent="0.3">
      <c r="B11727" t="s">
        <v>985</v>
      </c>
      <c r="C11727" t="s">
        <v>3663</v>
      </c>
      <c r="D11727" t="s">
        <v>3482</v>
      </c>
      <c r="E11727">
        <v>-71.062269999999998</v>
      </c>
      <c r="F11727">
        <v>42.318980000000003</v>
      </c>
      <c r="G11727" t="s">
        <v>783</v>
      </c>
      <c r="H11727" s="5">
        <v>1</v>
      </c>
      <c r="I11727" t="s">
        <v>3485</v>
      </c>
      <c r="J11727" s="5">
        <f>VLOOKUP(I11727*1,Crosswalks!$L$3:$M$227,2,FALSE)</f>
        <v>6</v>
      </c>
      <c r="K11727" s="5">
        <f>IF(G11727="Corner",INDEX(Crosswalks!$C$4:$J$16,MATCH(H11727,Crosswalks!$C$4:$C$16,0),J11727+1),"N/A, D2D")</f>
        <v>0.2</v>
      </c>
      <c r="L11727" t="s">
        <v>6040</v>
      </c>
      <c r="M11727" t="s">
        <v>813</v>
      </c>
      <c r="N11727" t="s">
        <v>814</v>
      </c>
      <c r="O11727" t="s">
        <v>1561</v>
      </c>
      <c r="P11727">
        <v>-71.078939129999995</v>
      </c>
      <c r="Q11727">
        <v>42.314966849999998</v>
      </c>
    </row>
    <row r="11728" spans="2:17" x14ac:dyDescent="0.3">
      <c r="B11728" t="s">
        <v>931</v>
      </c>
      <c r="C11728" t="s">
        <v>3514</v>
      </c>
      <c r="D11728" t="s">
        <v>3482</v>
      </c>
      <c r="E11728">
        <v>-71.062219999999996</v>
      </c>
      <c r="F11728">
        <v>42.314410000000002</v>
      </c>
      <c r="G11728" t="s">
        <v>783</v>
      </c>
      <c r="H11728" s="5">
        <v>2</v>
      </c>
      <c r="I11728" t="s">
        <v>3485</v>
      </c>
      <c r="J11728" s="5">
        <f>VLOOKUP(I11728*1,Crosswalks!$L$3:$M$227,2,FALSE)</f>
        <v>6</v>
      </c>
      <c r="K11728" s="5">
        <f>IF(G11728="Corner",INDEX(Crosswalks!$C$4:$J$16,MATCH(H11728,Crosswalks!$C$4:$C$16,0),J11728+1),"N/A, D2D")</f>
        <v>0.3</v>
      </c>
      <c r="L11728" t="s">
        <v>6040</v>
      </c>
      <c r="M11728" t="s">
        <v>813</v>
      </c>
      <c r="N11728" t="s">
        <v>814</v>
      </c>
      <c r="O11728" t="s">
        <v>1561</v>
      </c>
      <c r="P11728">
        <v>-71.078939129999995</v>
      </c>
      <c r="Q11728">
        <v>42.314966849999998</v>
      </c>
    </row>
    <row r="11729" spans="2:17" x14ac:dyDescent="0.3">
      <c r="B11729" t="s">
        <v>3693</v>
      </c>
      <c r="C11729" t="s">
        <v>2122</v>
      </c>
      <c r="D11729" t="s">
        <v>3482</v>
      </c>
      <c r="E11729">
        <v>-71.056600000000003</v>
      </c>
      <c r="F11729">
        <v>42.323689999999999</v>
      </c>
      <c r="G11729" t="s">
        <v>783</v>
      </c>
      <c r="H11729" s="5">
        <v>2</v>
      </c>
      <c r="I11729" t="s">
        <v>2334</v>
      </c>
      <c r="J11729" s="5">
        <f>VLOOKUP(I11729*1,Crosswalks!$L$3:$M$227,2,FALSE)</f>
        <v>6</v>
      </c>
      <c r="K11729" s="5">
        <f>IF(G11729="Corner",INDEX(Crosswalks!$C$4:$J$16,MATCH(H11729,Crosswalks!$C$4:$C$16,0),J11729+1),"N/A, D2D")</f>
        <v>0.3</v>
      </c>
      <c r="L11729" t="s">
        <v>6040</v>
      </c>
      <c r="M11729" t="s">
        <v>813</v>
      </c>
      <c r="N11729" t="s">
        <v>814</v>
      </c>
      <c r="O11729" t="s">
        <v>1561</v>
      </c>
      <c r="P11729">
        <v>-71.078939129999995</v>
      </c>
      <c r="Q11729">
        <v>42.314966849999998</v>
      </c>
    </row>
    <row r="11730" spans="2:17" x14ac:dyDescent="0.3">
      <c r="B11730" t="s">
        <v>994</v>
      </c>
      <c r="C11730" t="s">
        <v>3597</v>
      </c>
      <c r="D11730" t="s">
        <v>3482</v>
      </c>
      <c r="E11730">
        <v>-71.06362</v>
      </c>
      <c r="F11730">
        <v>42.313470000000002</v>
      </c>
      <c r="G11730" t="s">
        <v>783</v>
      </c>
      <c r="H11730" s="5">
        <v>2</v>
      </c>
      <c r="I11730" t="s">
        <v>3510</v>
      </c>
      <c r="J11730" s="5">
        <f>VLOOKUP(I11730*1,Crosswalks!$L$3:$M$227,2,FALSE)</f>
        <v>6</v>
      </c>
      <c r="K11730" s="5">
        <f>IF(G11730="Corner",INDEX(Crosswalks!$C$4:$J$16,MATCH(H11730,Crosswalks!$C$4:$C$16,0),J11730+1),"N/A, D2D")</f>
        <v>0.3</v>
      </c>
      <c r="L11730" t="s">
        <v>6040</v>
      </c>
      <c r="M11730" t="s">
        <v>813</v>
      </c>
      <c r="N11730" t="s">
        <v>814</v>
      </c>
      <c r="O11730" t="s">
        <v>1561</v>
      </c>
      <c r="P11730">
        <v>-71.078939129999995</v>
      </c>
      <c r="Q11730">
        <v>42.314966849999998</v>
      </c>
    </row>
    <row r="11731" spans="2:17" x14ac:dyDescent="0.3">
      <c r="B11731" t="s">
        <v>1407</v>
      </c>
      <c r="C11731" t="s">
        <v>3520</v>
      </c>
      <c r="D11731" t="s">
        <v>3482</v>
      </c>
      <c r="E11731">
        <v>-71.063239999999993</v>
      </c>
      <c r="F11731">
        <v>42.313490000000002</v>
      </c>
      <c r="G11731" t="s">
        <v>783</v>
      </c>
      <c r="H11731" s="5">
        <v>6</v>
      </c>
      <c r="I11731" t="s">
        <v>3510</v>
      </c>
      <c r="J11731" s="5">
        <f>VLOOKUP(I11731*1,Crosswalks!$L$3:$M$227,2,FALSE)</f>
        <v>6</v>
      </c>
      <c r="K11731" s="5">
        <f>IF(G11731="Corner",INDEX(Crosswalks!$C$4:$J$16,MATCH(H11731,Crosswalks!$C$4:$C$16,0),J11731+1),"N/A, D2D")</f>
        <v>0.4</v>
      </c>
      <c r="L11731" t="s">
        <v>6040</v>
      </c>
      <c r="M11731" t="s">
        <v>813</v>
      </c>
      <c r="N11731" t="s">
        <v>814</v>
      </c>
      <c r="O11731" t="s">
        <v>1561</v>
      </c>
      <c r="P11731">
        <v>-71.078939129999995</v>
      </c>
      <c r="Q11731">
        <v>42.314966849999998</v>
      </c>
    </row>
    <row r="11732" spans="2:17" x14ac:dyDescent="0.3">
      <c r="B11732" t="s">
        <v>1098</v>
      </c>
      <c r="C11732" t="s">
        <v>3159</v>
      </c>
      <c r="D11732" t="s">
        <v>3482</v>
      </c>
      <c r="E11732">
        <v>-71.062520000000006</v>
      </c>
      <c r="F11732">
        <v>42.316949999999999</v>
      </c>
      <c r="G11732" t="s">
        <v>783</v>
      </c>
      <c r="H11732" s="5">
        <v>1</v>
      </c>
      <c r="I11732" t="s">
        <v>3485</v>
      </c>
      <c r="J11732" s="5">
        <f>VLOOKUP(I11732*1,Crosswalks!$L$3:$M$227,2,FALSE)</f>
        <v>6</v>
      </c>
      <c r="K11732" s="5">
        <f>IF(G11732="Corner",INDEX(Crosswalks!$C$4:$J$16,MATCH(H11732,Crosswalks!$C$4:$C$16,0),J11732+1),"N/A, D2D")</f>
        <v>0.2</v>
      </c>
      <c r="L11732" t="s">
        <v>6040</v>
      </c>
      <c r="M11732" t="s">
        <v>813</v>
      </c>
      <c r="N11732" t="s">
        <v>814</v>
      </c>
      <c r="O11732" t="s">
        <v>1561</v>
      </c>
      <c r="P11732">
        <v>-71.078939129999995</v>
      </c>
      <c r="Q11732">
        <v>42.314966849999998</v>
      </c>
    </row>
    <row r="11733" spans="2:17" x14ac:dyDescent="0.3">
      <c r="B11733" t="s">
        <v>816</v>
      </c>
      <c r="C11733" t="s">
        <v>3509</v>
      </c>
      <c r="D11733" t="s">
        <v>3482</v>
      </c>
      <c r="E11733">
        <v>-71.064114000000004</v>
      </c>
      <c r="F11733">
        <v>42.310917000000003</v>
      </c>
      <c r="G11733" t="s">
        <v>783</v>
      </c>
      <c r="H11733" s="5">
        <v>4</v>
      </c>
      <c r="I11733" t="s">
        <v>3510</v>
      </c>
      <c r="J11733" s="5">
        <f>VLOOKUP(I11733*1,Crosswalks!$L$3:$M$227,2,FALSE)</f>
        <v>6</v>
      </c>
      <c r="K11733" s="5">
        <f>IF(G11733="Corner",INDEX(Crosswalks!$C$4:$J$16,MATCH(H11733,Crosswalks!$C$4:$C$16,0),J11733+1),"N/A, D2D")</f>
        <v>0.3</v>
      </c>
      <c r="L11733" t="s">
        <v>6040</v>
      </c>
      <c r="M11733" t="s">
        <v>813</v>
      </c>
      <c r="N11733" t="s">
        <v>814</v>
      </c>
      <c r="O11733" t="s">
        <v>1561</v>
      </c>
      <c r="P11733">
        <v>-71.078939129999995</v>
      </c>
      <c r="Q11733">
        <v>42.314966849999998</v>
      </c>
    </row>
    <row r="11734" spans="2:17" x14ac:dyDescent="0.3">
      <c r="B11734" t="s">
        <v>3803</v>
      </c>
      <c r="C11734" t="s">
        <v>2163</v>
      </c>
      <c r="D11734" t="s">
        <v>3482</v>
      </c>
      <c r="E11734">
        <v>-71.064369999999997</v>
      </c>
      <c r="F11734">
        <v>42.324280000000002</v>
      </c>
      <c r="G11734" t="s">
        <v>783</v>
      </c>
      <c r="H11734" s="5">
        <v>6</v>
      </c>
      <c r="I11734" t="s">
        <v>2334</v>
      </c>
      <c r="J11734" s="5">
        <f>VLOOKUP(I11734*1,Crosswalks!$L$3:$M$227,2,FALSE)</f>
        <v>6</v>
      </c>
      <c r="K11734" s="5">
        <f>IF(G11734="Corner",INDEX(Crosswalks!$C$4:$J$16,MATCH(H11734,Crosswalks!$C$4:$C$16,0),J11734+1),"N/A, D2D")</f>
        <v>0.4</v>
      </c>
      <c r="L11734" t="s">
        <v>6040</v>
      </c>
      <c r="M11734" t="s">
        <v>813</v>
      </c>
      <c r="N11734" t="s">
        <v>814</v>
      </c>
      <c r="O11734" t="s">
        <v>1561</v>
      </c>
      <c r="P11734">
        <v>-71.078939129999995</v>
      </c>
      <c r="Q11734">
        <v>42.314966849999998</v>
      </c>
    </row>
    <row r="11735" spans="2:17" x14ac:dyDescent="0.3">
      <c r="B11735" t="s">
        <v>1310</v>
      </c>
      <c r="C11735" t="s">
        <v>2240</v>
      </c>
      <c r="D11735" t="s">
        <v>3482</v>
      </c>
      <c r="E11735">
        <v>-71.061610000000002</v>
      </c>
      <c r="F11735">
        <v>42.321269999999998</v>
      </c>
      <c r="G11735" t="s">
        <v>783</v>
      </c>
      <c r="H11735" s="5">
        <v>3</v>
      </c>
      <c r="I11735" t="s">
        <v>2334</v>
      </c>
      <c r="J11735" s="5">
        <f>VLOOKUP(I11735*1,Crosswalks!$L$3:$M$227,2,FALSE)</f>
        <v>6</v>
      </c>
      <c r="K11735" s="5">
        <f>IF(G11735="Corner",INDEX(Crosswalks!$C$4:$J$16,MATCH(H11735,Crosswalks!$C$4:$C$16,0),J11735+1),"N/A, D2D")</f>
        <v>0.3</v>
      </c>
      <c r="L11735" t="s">
        <v>6040</v>
      </c>
      <c r="M11735" t="s">
        <v>813</v>
      </c>
      <c r="N11735" t="s">
        <v>814</v>
      </c>
      <c r="O11735" t="s">
        <v>1561</v>
      </c>
      <c r="P11735">
        <v>-71.078939129999995</v>
      </c>
      <c r="Q11735">
        <v>42.314966849999998</v>
      </c>
    </row>
    <row r="11736" spans="2:17" x14ac:dyDescent="0.3">
      <c r="B11736" t="s">
        <v>1245</v>
      </c>
      <c r="C11736" t="s">
        <v>3520</v>
      </c>
      <c r="D11736" t="s">
        <v>3482</v>
      </c>
      <c r="E11736">
        <v>-71.060829999999996</v>
      </c>
      <c r="F11736">
        <v>42.312550000000002</v>
      </c>
      <c r="G11736" t="s">
        <v>784</v>
      </c>
      <c r="H11736" s="5">
        <v>6</v>
      </c>
      <c r="I11736" t="s">
        <v>3510</v>
      </c>
      <c r="J11736" s="5">
        <f>VLOOKUP(I11736*1,Crosswalks!$L$3:$M$227,2,FALSE)</f>
        <v>6</v>
      </c>
      <c r="K11736" s="5" t="str">
        <f>IF(G11736="Corner",INDEX(Crosswalks!$C$4:$J$16,MATCH(H11736,Crosswalks!$C$4:$C$16,0),J11736+1),"N/A, D2D")</f>
        <v>N/A, D2D</v>
      </c>
      <c r="L11736" t="s">
        <v>6040</v>
      </c>
      <c r="M11736" t="s">
        <v>813</v>
      </c>
      <c r="N11736" t="s">
        <v>814</v>
      </c>
      <c r="O11736" t="s">
        <v>1561</v>
      </c>
      <c r="P11736">
        <v>-71.078939129999995</v>
      </c>
      <c r="Q11736">
        <v>42.314966849999998</v>
      </c>
    </row>
    <row r="11737" spans="2:17" x14ac:dyDescent="0.3">
      <c r="B11737" t="s">
        <v>819</v>
      </c>
      <c r="C11737" t="s">
        <v>3686</v>
      </c>
      <c r="D11737" t="s">
        <v>3482</v>
      </c>
      <c r="E11737">
        <v>-71.061779999999999</v>
      </c>
      <c r="F11737">
        <v>42.317219999999999</v>
      </c>
      <c r="G11737" t="s">
        <v>784</v>
      </c>
      <c r="H11737" s="5">
        <v>3</v>
      </c>
      <c r="I11737" t="s">
        <v>3485</v>
      </c>
      <c r="J11737" s="5">
        <f>VLOOKUP(I11737*1,Crosswalks!$L$3:$M$227,2,FALSE)</f>
        <v>6</v>
      </c>
      <c r="K11737" s="5" t="str">
        <f>IF(G11737="Corner",INDEX(Crosswalks!$C$4:$J$16,MATCH(H11737,Crosswalks!$C$4:$C$16,0),J11737+1),"N/A, D2D")</f>
        <v>N/A, D2D</v>
      </c>
      <c r="L11737" t="s">
        <v>6040</v>
      </c>
      <c r="M11737" t="s">
        <v>813</v>
      </c>
      <c r="N11737" t="s">
        <v>814</v>
      </c>
      <c r="O11737" t="s">
        <v>1561</v>
      </c>
      <c r="P11737">
        <v>-71.078939129999995</v>
      </c>
      <c r="Q11737">
        <v>42.314966849999998</v>
      </c>
    </row>
    <row r="11738" spans="2:17" x14ac:dyDescent="0.3">
      <c r="B11738" t="s">
        <v>1157</v>
      </c>
      <c r="C11738" t="s">
        <v>3804</v>
      </c>
      <c r="D11738" t="s">
        <v>3482</v>
      </c>
      <c r="E11738">
        <v>-71.068420000000003</v>
      </c>
      <c r="F11738">
        <v>42.321190000000001</v>
      </c>
      <c r="G11738" t="s">
        <v>783</v>
      </c>
      <c r="H11738" s="5">
        <v>5</v>
      </c>
      <c r="I11738" t="s">
        <v>3507</v>
      </c>
      <c r="J11738" s="5">
        <f>VLOOKUP(I11738*1,Crosswalks!$L$3:$M$227,2,FALSE)</f>
        <v>5</v>
      </c>
      <c r="K11738" s="5">
        <f>IF(G11738="Corner",INDEX(Crosswalks!$C$4:$J$16,MATCH(H11738,Crosswalks!$C$4:$C$16,0),J11738+1),"N/A, D2D")</f>
        <v>0.5</v>
      </c>
      <c r="L11738" t="s">
        <v>6057</v>
      </c>
      <c r="M11738" t="s">
        <v>813</v>
      </c>
      <c r="N11738" t="s">
        <v>814</v>
      </c>
      <c r="O11738" t="s">
        <v>1614</v>
      </c>
      <c r="P11738">
        <v>-71.064430590000001</v>
      </c>
      <c r="Q11738">
        <v>42.377998679999997</v>
      </c>
    </row>
    <row r="11739" spans="2:17" x14ac:dyDescent="0.3">
      <c r="B11739" t="s">
        <v>1953</v>
      </c>
      <c r="C11739" t="s">
        <v>3522</v>
      </c>
      <c r="D11739" t="s">
        <v>3482</v>
      </c>
      <c r="E11739">
        <v>-71.066441999999995</v>
      </c>
      <c r="F11739">
        <v>42.321845000000003</v>
      </c>
      <c r="G11739" t="s">
        <v>783</v>
      </c>
      <c r="H11739" s="5">
        <v>1</v>
      </c>
      <c r="I11739" t="s">
        <v>3507</v>
      </c>
      <c r="J11739" s="5">
        <f>VLOOKUP(I11739*1,Crosswalks!$L$3:$M$227,2,FALSE)</f>
        <v>5</v>
      </c>
      <c r="K11739" s="5">
        <f>IF(G11739="Corner",INDEX(Crosswalks!$C$4:$J$16,MATCH(H11739,Crosswalks!$C$4:$C$16,0),J11739+1),"N/A, D2D")</f>
        <v>0.4</v>
      </c>
      <c r="L11739" t="s">
        <v>6057</v>
      </c>
      <c r="M11739" t="s">
        <v>813</v>
      </c>
      <c r="N11739" t="s">
        <v>814</v>
      </c>
      <c r="O11739" t="s">
        <v>1614</v>
      </c>
      <c r="P11739">
        <v>-71.064430590000001</v>
      </c>
      <c r="Q11739">
        <v>42.377998679999997</v>
      </c>
    </row>
    <row r="11740" spans="2:17" x14ac:dyDescent="0.3">
      <c r="B11740" t="s">
        <v>3598</v>
      </c>
      <c r="C11740" t="s">
        <v>1146</v>
      </c>
      <c r="D11740" t="s">
        <v>3482</v>
      </c>
      <c r="E11740">
        <v>-71.063410000000005</v>
      </c>
      <c r="F11740">
        <v>42.319180000000003</v>
      </c>
      <c r="G11740" t="s">
        <v>783</v>
      </c>
      <c r="H11740" s="5">
        <v>6</v>
      </c>
      <c r="I11740" t="s">
        <v>3507</v>
      </c>
      <c r="J11740" s="5">
        <f>VLOOKUP(I11740*1,Crosswalks!$L$3:$M$227,2,FALSE)</f>
        <v>5</v>
      </c>
      <c r="K11740" s="5">
        <f>IF(G11740="Corner",INDEX(Crosswalks!$C$4:$J$16,MATCH(H11740,Crosswalks!$C$4:$C$16,0),J11740+1),"N/A, D2D")</f>
        <v>0.5</v>
      </c>
      <c r="L11740" t="s">
        <v>6057</v>
      </c>
      <c r="M11740" t="s">
        <v>813</v>
      </c>
      <c r="N11740" t="s">
        <v>814</v>
      </c>
      <c r="O11740" t="s">
        <v>1614</v>
      </c>
      <c r="P11740">
        <v>-71.064430590000001</v>
      </c>
      <c r="Q11740">
        <v>42.377998679999997</v>
      </c>
    </row>
    <row r="11741" spans="2:17" x14ac:dyDescent="0.3">
      <c r="B11741" t="s">
        <v>1423</v>
      </c>
      <c r="C11741" t="s">
        <v>2240</v>
      </c>
      <c r="D11741" t="s">
        <v>3482</v>
      </c>
      <c r="E11741">
        <v>-71.058521999999996</v>
      </c>
      <c r="F11741">
        <v>42.326078000000003</v>
      </c>
      <c r="G11741" t="s">
        <v>783</v>
      </c>
      <c r="H11741" s="5">
        <v>5</v>
      </c>
      <c r="I11741" t="s">
        <v>2334</v>
      </c>
      <c r="J11741" s="5">
        <f>VLOOKUP(I11741*1,Crosswalks!$L$3:$M$227,2,FALSE)</f>
        <v>6</v>
      </c>
      <c r="K11741" s="5">
        <f>IF(G11741="Corner",INDEX(Crosswalks!$C$4:$J$16,MATCH(H11741,Crosswalks!$C$4:$C$16,0),J11741+1),"N/A, D2D")</f>
        <v>0.4</v>
      </c>
      <c r="L11741" t="s">
        <v>6057</v>
      </c>
      <c r="M11741" t="s">
        <v>813</v>
      </c>
      <c r="N11741" t="s">
        <v>814</v>
      </c>
      <c r="O11741" t="s">
        <v>1614</v>
      </c>
      <c r="P11741">
        <v>-71.064430590000001</v>
      </c>
      <c r="Q11741">
        <v>42.377998679999997</v>
      </c>
    </row>
    <row r="11742" spans="2:17" x14ac:dyDescent="0.3">
      <c r="B11742" t="s">
        <v>1255</v>
      </c>
      <c r="C11742" t="s">
        <v>3603</v>
      </c>
      <c r="D11742" t="s">
        <v>3482</v>
      </c>
      <c r="E11742">
        <v>-71.059380000000004</v>
      </c>
      <c r="F11742">
        <v>42.323549999999997</v>
      </c>
      <c r="G11742" t="s">
        <v>784</v>
      </c>
      <c r="H11742" s="5">
        <v>3</v>
      </c>
      <c r="I11742" t="s">
        <v>2334</v>
      </c>
      <c r="J11742" s="5">
        <f>VLOOKUP(I11742*1,Crosswalks!$L$3:$M$227,2,FALSE)</f>
        <v>6</v>
      </c>
      <c r="K11742" s="5" t="str">
        <f>IF(G11742="Corner",INDEX(Crosswalks!$C$4:$J$16,MATCH(H11742,Crosswalks!$C$4:$C$16,0),J11742+1),"N/A, D2D")</f>
        <v>N/A, D2D</v>
      </c>
      <c r="L11742" t="s">
        <v>6057</v>
      </c>
      <c r="M11742" t="s">
        <v>813</v>
      </c>
      <c r="N11742" t="s">
        <v>814</v>
      </c>
      <c r="O11742" t="s">
        <v>1614</v>
      </c>
      <c r="P11742">
        <v>-71.064430590000001</v>
      </c>
      <c r="Q11742">
        <v>42.377998679999997</v>
      </c>
    </row>
    <row r="11743" spans="2:17" x14ac:dyDescent="0.3">
      <c r="B11743" t="s">
        <v>1042</v>
      </c>
      <c r="C11743" t="s">
        <v>3646</v>
      </c>
      <c r="D11743" t="s">
        <v>3482</v>
      </c>
      <c r="E11743">
        <v>-71.054329999999993</v>
      </c>
      <c r="F11743">
        <v>42.319989999999997</v>
      </c>
      <c r="G11743" t="s">
        <v>783</v>
      </c>
      <c r="H11743" s="5">
        <v>1</v>
      </c>
      <c r="I11743" t="s">
        <v>2334</v>
      </c>
      <c r="J11743" s="5">
        <f>VLOOKUP(I11743*1,Crosswalks!$L$3:$M$227,2,FALSE)</f>
        <v>6</v>
      </c>
      <c r="K11743" s="5">
        <f>IF(G11743="Corner",INDEX(Crosswalks!$C$4:$J$16,MATCH(H11743,Crosswalks!$C$4:$C$16,0),J11743+1),"N/A, D2D")</f>
        <v>0.2</v>
      </c>
      <c r="L11743" t="s">
        <v>6058</v>
      </c>
      <c r="M11743" t="s">
        <v>836</v>
      </c>
      <c r="N11743" t="s">
        <v>961</v>
      </c>
      <c r="O11743" t="s">
        <v>1615</v>
      </c>
      <c r="P11743">
        <v>-71.018487699999994</v>
      </c>
      <c r="Q11743">
        <v>42.382785900000002</v>
      </c>
    </row>
    <row r="11744" spans="2:17" x14ac:dyDescent="0.3">
      <c r="B11744" t="s">
        <v>826</v>
      </c>
      <c r="C11744" t="s">
        <v>3672</v>
      </c>
      <c r="D11744" t="s">
        <v>3482</v>
      </c>
      <c r="E11744">
        <v>-71.051100000000005</v>
      </c>
      <c r="F11744">
        <v>42.310740000000003</v>
      </c>
      <c r="G11744" t="s">
        <v>783</v>
      </c>
      <c r="H11744" s="5">
        <v>6</v>
      </c>
      <c r="I11744" t="s">
        <v>2714</v>
      </c>
      <c r="J11744" s="5">
        <f>VLOOKUP(I11744*1,Crosswalks!$L$3:$M$227,2,FALSE)</f>
        <v>5</v>
      </c>
      <c r="K11744" s="5">
        <f>IF(G11744="Corner",INDEX(Crosswalks!$C$4:$J$16,MATCH(H11744,Crosswalks!$C$4:$C$16,0),J11744+1),"N/A, D2D")</f>
        <v>0.5</v>
      </c>
      <c r="L11744" t="s">
        <v>6058</v>
      </c>
      <c r="M11744" t="s">
        <v>836</v>
      </c>
      <c r="N11744" t="s">
        <v>961</v>
      </c>
      <c r="O11744" t="s">
        <v>1615</v>
      </c>
      <c r="P11744">
        <v>-71.018487699999994</v>
      </c>
      <c r="Q11744">
        <v>42.382785900000002</v>
      </c>
    </row>
    <row r="11745" spans="2:17" x14ac:dyDescent="0.3">
      <c r="B11745" t="s">
        <v>1259</v>
      </c>
      <c r="C11745" t="s">
        <v>3655</v>
      </c>
      <c r="D11745" t="s">
        <v>3482</v>
      </c>
      <c r="E11745">
        <v>-71.052949999999996</v>
      </c>
      <c r="F11745">
        <v>42.3155</v>
      </c>
      <c r="G11745" t="s">
        <v>783</v>
      </c>
      <c r="H11745" s="5">
        <v>2</v>
      </c>
      <c r="I11745" t="s">
        <v>3487</v>
      </c>
      <c r="J11745" s="5">
        <f>VLOOKUP(I11745*1,Crosswalks!$L$3:$M$227,2,FALSE)</f>
        <v>3</v>
      </c>
      <c r="K11745" s="5">
        <f>IF(G11745="Corner",INDEX(Crosswalks!$C$4:$J$16,MATCH(H11745,Crosswalks!$C$4:$C$16,0),J11745+1),"N/A, D2D")</f>
        <v>0.4</v>
      </c>
      <c r="L11745" t="s">
        <v>6058</v>
      </c>
      <c r="M11745" t="s">
        <v>836</v>
      </c>
      <c r="N11745" t="s">
        <v>961</v>
      </c>
      <c r="O11745" t="s">
        <v>1615</v>
      </c>
      <c r="P11745">
        <v>-71.018487699999994</v>
      </c>
      <c r="Q11745">
        <v>42.382785900000002</v>
      </c>
    </row>
    <row r="11746" spans="2:17" x14ac:dyDescent="0.3">
      <c r="B11746" t="s">
        <v>1342</v>
      </c>
      <c r="C11746" t="s">
        <v>3492</v>
      </c>
      <c r="D11746" t="s">
        <v>3482</v>
      </c>
      <c r="E11746">
        <v>-71.05001</v>
      </c>
      <c r="F11746">
        <v>42.309040000000003</v>
      </c>
      <c r="G11746" t="s">
        <v>783</v>
      </c>
      <c r="H11746" s="5" t="s">
        <v>785</v>
      </c>
      <c r="I11746" t="s">
        <v>2714</v>
      </c>
      <c r="J11746" s="5">
        <f>VLOOKUP(I11746*1,Crosswalks!$L$3:$M$227,2,FALSE)</f>
        <v>5</v>
      </c>
      <c r="K11746" s="5">
        <f>IF(G11746="Corner",INDEX(Crosswalks!$C$4:$J$16,MATCH(H11746,Crosswalks!$C$4:$C$16,0),J11746+1),"N/A, D2D")</f>
        <v>0.3</v>
      </c>
      <c r="L11746" t="s">
        <v>6058</v>
      </c>
      <c r="M11746" t="s">
        <v>836</v>
      </c>
      <c r="N11746" t="s">
        <v>961</v>
      </c>
      <c r="O11746" t="s">
        <v>1615</v>
      </c>
      <c r="P11746">
        <v>-71.018487699999994</v>
      </c>
      <c r="Q11746">
        <v>42.382785900000002</v>
      </c>
    </row>
    <row r="11747" spans="2:17" x14ac:dyDescent="0.3">
      <c r="B11747" t="s">
        <v>1341</v>
      </c>
      <c r="C11747" t="s">
        <v>3650</v>
      </c>
      <c r="D11747" t="s">
        <v>3482</v>
      </c>
      <c r="E11747">
        <v>-71.055459999999997</v>
      </c>
      <c r="F11747">
        <v>42.317459999999997</v>
      </c>
      <c r="G11747" t="s">
        <v>783</v>
      </c>
      <c r="H11747" s="5">
        <v>2</v>
      </c>
      <c r="I11747" t="s">
        <v>3487</v>
      </c>
      <c r="J11747" s="5">
        <f>VLOOKUP(I11747*1,Crosswalks!$L$3:$M$227,2,FALSE)</f>
        <v>3</v>
      </c>
      <c r="K11747" s="5">
        <f>IF(G11747="Corner",INDEX(Crosswalks!$C$4:$J$16,MATCH(H11747,Crosswalks!$C$4:$C$16,0),J11747+1),"N/A, D2D")</f>
        <v>0.4</v>
      </c>
      <c r="L11747" t="s">
        <v>6058</v>
      </c>
      <c r="M11747" t="s">
        <v>836</v>
      </c>
      <c r="N11747" t="s">
        <v>961</v>
      </c>
      <c r="O11747" t="s">
        <v>1615</v>
      </c>
      <c r="P11747">
        <v>-71.018487699999994</v>
      </c>
      <c r="Q11747">
        <v>42.382785900000002</v>
      </c>
    </row>
    <row r="11748" spans="2:17" x14ac:dyDescent="0.3">
      <c r="B11748" t="s">
        <v>898</v>
      </c>
      <c r="C11748" t="s">
        <v>3646</v>
      </c>
      <c r="D11748" t="s">
        <v>3482</v>
      </c>
      <c r="E11748">
        <v>-71.054180000000002</v>
      </c>
      <c r="F11748">
        <v>42.319670000000002</v>
      </c>
      <c r="G11748" t="s">
        <v>784</v>
      </c>
      <c r="H11748" s="5" t="s">
        <v>785</v>
      </c>
      <c r="I11748" t="s">
        <v>2334</v>
      </c>
      <c r="J11748" s="5">
        <f>VLOOKUP(I11748*1,Crosswalks!$L$3:$M$227,2,FALSE)</f>
        <v>6</v>
      </c>
      <c r="K11748" s="5" t="str">
        <f>IF(G11748="Corner",INDEX(Crosswalks!$C$4:$J$16,MATCH(H11748,Crosswalks!$C$4:$C$16,0),J11748+1),"N/A, D2D")</f>
        <v>N/A, D2D</v>
      </c>
      <c r="L11748" t="s">
        <v>6058</v>
      </c>
      <c r="M11748" t="s">
        <v>836</v>
      </c>
      <c r="N11748" t="s">
        <v>961</v>
      </c>
      <c r="O11748" t="s">
        <v>1615</v>
      </c>
      <c r="P11748">
        <v>-71.018487699999994</v>
      </c>
      <c r="Q11748">
        <v>42.382785900000002</v>
      </c>
    </row>
    <row r="11749" spans="2:17" x14ac:dyDescent="0.3">
      <c r="B11749" t="s">
        <v>1417</v>
      </c>
      <c r="C11749" t="s">
        <v>3597</v>
      </c>
      <c r="D11749" t="s">
        <v>3482</v>
      </c>
      <c r="E11749">
        <v>-71.063090000000003</v>
      </c>
      <c r="F11749">
        <v>42.31317</v>
      </c>
      <c r="G11749" t="s">
        <v>783</v>
      </c>
      <c r="H11749" s="5" t="s">
        <v>785</v>
      </c>
      <c r="I11749" t="s">
        <v>3510</v>
      </c>
      <c r="J11749" s="5">
        <f>VLOOKUP(I11749*1,Crosswalks!$L$3:$M$227,2,FALSE)</f>
        <v>6</v>
      </c>
      <c r="K11749" s="5">
        <f>IF(G11749="Corner",INDEX(Crosswalks!$C$4:$J$16,MATCH(H11749,Crosswalks!$C$4:$C$16,0),J11749+1),"N/A, D2D")</f>
        <v>0.2</v>
      </c>
      <c r="L11749" t="s">
        <v>6059</v>
      </c>
      <c r="M11749" t="s">
        <v>847</v>
      </c>
      <c r="N11749" t="s">
        <v>848</v>
      </c>
      <c r="O11749" t="s">
        <v>1617</v>
      </c>
      <c r="P11749">
        <v>-71.081065699999996</v>
      </c>
      <c r="Q11749">
        <v>42.303421999999998</v>
      </c>
    </row>
    <row r="11750" spans="2:17" x14ac:dyDescent="0.3">
      <c r="B11750" t="s">
        <v>1018</v>
      </c>
      <c r="C11750" t="s">
        <v>3682</v>
      </c>
      <c r="D11750" t="s">
        <v>3482</v>
      </c>
      <c r="E11750">
        <v>-71.066909999999993</v>
      </c>
      <c r="F11750">
        <v>42.318460000000002</v>
      </c>
      <c r="G11750" t="s">
        <v>783</v>
      </c>
      <c r="H11750" s="5">
        <v>2</v>
      </c>
      <c r="I11750" t="s">
        <v>3507</v>
      </c>
      <c r="J11750" s="5">
        <f>VLOOKUP(I11750*1,Crosswalks!$L$3:$M$227,2,FALSE)</f>
        <v>5</v>
      </c>
      <c r="K11750" s="5">
        <f>IF(G11750="Corner",INDEX(Crosswalks!$C$4:$J$16,MATCH(H11750,Crosswalks!$C$4:$C$16,0),J11750+1),"N/A, D2D")</f>
        <v>0.4</v>
      </c>
      <c r="L11750" t="s">
        <v>6059</v>
      </c>
      <c r="M11750" t="s">
        <v>847</v>
      </c>
      <c r="N11750" t="s">
        <v>848</v>
      </c>
      <c r="O11750" t="s">
        <v>1617</v>
      </c>
      <c r="P11750">
        <v>-71.081065699999996</v>
      </c>
      <c r="Q11750">
        <v>42.303421999999998</v>
      </c>
    </row>
    <row r="11751" spans="2:17" x14ac:dyDescent="0.3">
      <c r="B11751" t="s">
        <v>866</v>
      </c>
      <c r="C11751" t="s">
        <v>3610</v>
      </c>
      <c r="D11751" t="s">
        <v>3482</v>
      </c>
      <c r="E11751">
        <v>-71.065020000000004</v>
      </c>
      <c r="F11751">
        <v>42.315545</v>
      </c>
      <c r="G11751" t="s">
        <v>783</v>
      </c>
      <c r="H11751" s="5">
        <v>5</v>
      </c>
      <c r="I11751" t="s">
        <v>3485</v>
      </c>
      <c r="J11751" s="5">
        <f>VLOOKUP(I11751*1,Crosswalks!$L$3:$M$227,2,FALSE)</f>
        <v>6</v>
      </c>
      <c r="K11751" s="5">
        <f>IF(G11751="Corner",INDEX(Crosswalks!$C$4:$J$16,MATCH(H11751,Crosswalks!$C$4:$C$16,0),J11751+1),"N/A, D2D")</f>
        <v>0.4</v>
      </c>
      <c r="L11751" t="s">
        <v>6059</v>
      </c>
      <c r="M11751" t="s">
        <v>847</v>
      </c>
      <c r="N11751" t="s">
        <v>848</v>
      </c>
      <c r="O11751" t="s">
        <v>1617</v>
      </c>
      <c r="P11751">
        <v>-71.081065699999996</v>
      </c>
      <c r="Q11751">
        <v>42.303421999999998</v>
      </c>
    </row>
    <row r="11752" spans="2:17" x14ac:dyDescent="0.3">
      <c r="B11752" t="s">
        <v>957</v>
      </c>
      <c r="C11752" t="s">
        <v>3805</v>
      </c>
      <c r="D11752" t="s">
        <v>3806</v>
      </c>
      <c r="E11752">
        <v>-71.094679999999997</v>
      </c>
      <c r="F11752">
        <v>42.324199999999998</v>
      </c>
      <c r="G11752" t="s">
        <v>783</v>
      </c>
      <c r="H11752" s="5">
        <v>4</v>
      </c>
      <c r="I11752" t="s">
        <v>3807</v>
      </c>
      <c r="J11752" s="5">
        <f>VLOOKUP(I11752*1,Crosswalks!$L$3:$M$227,2,FALSE)</f>
        <v>6</v>
      </c>
      <c r="K11752" s="5">
        <f>IF(G11752="Corner",INDEX(Crosswalks!$C$4:$J$16,MATCH(H11752,Crosswalks!$C$4:$C$16,0),J11752+1),"N/A, D2D")</f>
        <v>0.3</v>
      </c>
      <c r="L11752" t="s">
        <v>5943</v>
      </c>
      <c r="M11752" t="s">
        <v>813</v>
      </c>
      <c r="N11752" t="s">
        <v>814</v>
      </c>
      <c r="O11752" t="s">
        <v>815</v>
      </c>
      <c r="P11752">
        <v>-71.161500619999998</v>
      </c>
      <c r="Q11752">
        <v>42.35107867</v>
      </c>
    </row>
    <row r="11753" spans="2:17" x14ac:dyDescent="0.3">
      <c r="B11753" t="s">
        <v>1377</v>
      </c>
      <c r="C11753" t="s">
        <v>3808</v>
      </c>
      <c r="D11753" t="s">
        <v>3806</v>
      </c>
      <c r="E11753">
        <v>-71.101929999999996</v>
      </c>
      <c r="F11753">
        <v>42.318840000000002</v>
      </c>
      <c r="G11753" t="s">
        <v>783</v>
      </c>
      <c r="H11753" s="5">
        <v>4</v>
      </c>
      <c r="I11753" t="s">
        <v>3809</v>
      </c>
      <c r="J11753" s="5">
        <f>VLOOKUP(I11753*1,Crosswalks!$L$3:$M$227,2,FALSE)</f>
        <v>6</v>
      </c>
      <c r="K11753" s="5">
        <f>IF(G11753="Corner",INDEX(Crosswalks!$C$4:$J$16,MATCH(H11753,Crosswalks!$C$4:$C$16,0),J11753+1),"N/A, D2D")</f>
        <v>0.3</v>
      </c>
      <c r="L11753" t="s">
        <v>5943</v>
      </c>
      <c r="M11753" t="s">
        <v>813</v>
      </c>
      <c r="N11753" t="s">
        <v>814</v>
      </c>
      <c r="O11753" t="s">
        <v>815</v>
      </c>
      <c r="P11753">
        <v>-71.161500619999998</v>
      </c>
      <c r="Q11753">
        <v>42.35107867</v>
      </c>
    </row>
    <row r="11754" spans="2:17" x14ac:dyDescent="0.3">
      <c r="B11754" t="s">
        <v>871</v>
      </c>
      <c r="C11754" t="s">
        <v>3810</v>
      </c>
      <c r="D11754" t="s">
        <v>3806</v>
      </c>
      <c r="E11754">
        <v>-71.099490000000003</v>
      </c>
      <c r="F11754">
        <v>42.315359999999998</v>
      </c>
      <c r="G11754" t="s">
        <v>783</v>
      </c>
      <c r="H11754" s="5">
        <v>3</v>
      </c>
      <c r="I11754" t="s">
        <v>3811</v>
      </c>
      <c r="J11754" s="5">
        <f>VLOOKUP(I11754*1,Crosswalks!$L$3:$M$227,2,FALSE)</f>
        <v>4</v>
      </c>
      <c r="K11754" s="5">
        <f>IF(G11754="Corner",INDEX(Crosswalks!$C$4:$J$16,MATCH(H11754,Crosswalks!$C$4:$C$16,0),J11754+1),"N/A, D2D")</f>
        <v>0.5</v>
      </c>
      <c r="L11754" t="s">
        <v>5943</v>
      </c>
      <c r="M11754" t="s">
        <v>813</v>
      </c>
      <c r="N11754" t="s">
        <v>814</v>
      </c>
      <c r="O11754" t="s">
        <v>815</v>
      </c>
      <c r="P11754">
        <v>-71.161500619999998</v>
      </c>
      <c r="Q11754">
        <v>42.35107867</v>
      </c>
    </row>
    <row r="11755" spans="2:17" x14ac:dyDescent="0.3">
      <c r="B11755" t="s">
        <v>1562</v>
      </c>
      <c r="C11755" t="s">
        <v>1619</v>
      </c>
      <c r="D11755" t="s">
        <v>3806</v>
      </c>
      <c r="E11755">
        <v>-71.096366000000003</v>
      </c>
      <c r="F11755">
        <v>42.327032000000003</v>
      </c>
      <c r="G11755" t="s">
        <v>783</v>
      </c>
      <c r="H11755" s="5">
        <v>3</v>
      </c>
      <c r="I11755" t="s">
        <v>3807</v>
      </c>
      <c r="J11755" s="5">
        <f>VLOOKUP(I11755*1,Crosswalks!$L$3:$M$227,2,FALSE)</f>
        <v>6</v>
      </c>
      <c r="K11755" s="5">
        <f>IF(G11755="Corner",INDEX(Crosswalks!$C$4:$J$16,MATCH(H11755,Crosswalks!$C$4:$C$16,0),J11755+1),"N/A, D2D")</f>
        <v>0.3</v>
      </c>
      <c r="L11755" t="s">
        <v>5943</v>
      </c>
      <c r="M11755" t="s">
        <v>813</v>
      </c>
      <c r="N11755" t="s">
        <v>814</v>
      </c>
      <c r="O11755" t="s">
        <v>815</v>
      </c>
      <c r="P11755">
        <v>-71.161500619999998</v>
      </c>
      <c r="Q11755">
        <v>42.35107867</v>
      </c>
    </row>
    <row r="11756" spans="2:17" x14ac:dyDescent="0.3">
      <c r="B11756" t="s">
        <v>835</v>
      </c>
      <c r="C11756" t="s">
        <v>3808</v>
      </c>
      <c r="D11756" t="s">
        <v>3806</v>
      </c>
      <c r="E11756">
        <v>-71.098929999999996</v>
      </c>
      <c r="F11756">
        <v>42.315820000000002</v>
      </c>
      <c r="G11756" t="s">
        <v>784</v>
      </c>
      <c r="H11756" s="5">
        <v>5</v>
      </c>
      <c r="I11756" t="s">
        <v>3811</v>
      </c>
      <c r="J11756" s="5">
        <f>VLOOKUP(I11756*1,Crosswalks!$L$3:$M$227,2,FALSE)</f>
        <v>4</v>
      </c>
      <c r="K11756" s="5" t="str">
        <f>IF(G11756="Corner",INDEX(Crosswalks!$C$4:$J$16,MATCH(H11756,Crosswalks!$C$4:$C$16,0),J11756+1),"N/A, D2D")</f>
        <v>N/A, D2D</v>
      </c>
      <c r="L11756" t="s">
        <v>5943</v>
      </c>
      <c r="M11756" t="s">
        <v>813</v>
      </c>
      <c r="N11756" t="s">
        <v>814</v>
      </c>
      <c r="O11756" t="s">
        <v>815</v>
      </c>
      <c r="P11756">
        <v>-71.161500619999998</v>
      </c>
      <c r="Q11756">
        <v>42.35107867</v>
      </c>
    </row>
    <row r="11757" spans="2:17" x14ac:dyDescent="0.3">
      <c r="B11757" t="s">
        <v>1849</v>
      </c>
      <c r="C11757" t="s">
        <v>3600</v>
      </c>
      <c r="D11757" t="s">
        <v>3806</v>
      </c>
      <c r="E11757">
        <v>-71.070620000000005</v>
      </c>
      <c r="F11757">
        <v>42.322879999999998</v>
      </c>
      <c r="G11757" t="s">
        <v>783</v>
      </c>
      <c r="H11757" s="5">
        <v>5</v>
      </c>
      <c r="I11757" t="s">
        <v>3490</v>
      </c>
      <c r="J11757" s="5">
        <f>VLOOKUP(I11757*1,Crosswalks!$L$3:$M$227,2,FALSE)</f>
        <v>6</v>
      </c>
      <c r="K11757" s="5">
        <f>IF(G11757="Corner",INDEX(Crosswalks!$C$4:$J$16,MATCH(H11757,Crosswalks!$C$4:$C$16,0),J11757+1),"N/A, D2D")</f>
        <v>0.4</v>
      </c>
      <c r="L11757" t="s">
        <v>6073</v>
      </c>
      <c r="M11757" t="s">
        <v>836</v>
      </c>
      <c r="N11757" t="s">
        <v>837</v>
      </c>
      <c r="O11757" t="s">
        <v>3438</v>
      </c>
      <c r="P11757">
        <v>-71.034307580000004</v>
      </c>
      <c r="Q11757">
        <v>42.369273679999999</v>
      </c>
    </row>
    <row r="11758" spans="2:17" x14ac:dyDescent="0.3">
      <c r="B11758" t="s">
        <v>1386</v>
      </c>
      <c r="C11758" t="s">
        <v>2656</v>
      </c>
      <c r="D11758" t="s">
        <v>3806</v>
      </c>
      <c r="E11758">
        <v>-71.100520000000003</v>
      </c>
      <c r="F11758">
        <v>42.315980000000003</v>
      </c>
      <c r="G11758" t="s">
        <v>783</v>
      </c>
      <c r="H11758" s="5">
        <v>5</v>
      </c>
      <c r="I11758" t="s">
        <v>3811</v>
      </c>
      <c r="J11758" s="5">
        <f>VLOOKUP(I11758*1,Crosswalks!$L$3:$M$227,2,FALSE)</f>
        <v>4</v>
      </c>
      <c r="K11758" s="5">
        <f>IF(G11758="Corner",INDEX(Crosswalks!$C$4:$J$16,MATCH(H11758,Crosswalks!$C$4:$C$16,0),J11758+1),"N/A, D2D")</f>
        <v>0.5</v>
      </c>
      <c r="L11758" t="s">
        <v>5944</v>
      </c>
      <c r="M11758" t="s">
        <v>836</v>
      </c>
      <c r="N11758" t="s">
        <v>837</v>
      </c>
      <c r="O11758" t="s">
        <v>838</v>
      </c>
      <c r="P11758">
        <v>-71.137700620000004</v>
      </c>
      <c r="Q11758">
        <v>42.352058669999998</v>
      </c>
    </row>
    <row r="11759" spans="2:17" x14ac:dyDescent="0.3">
      <c r="B11759" t="s">
        <v>819</v>
      </c>
      <c r="C11759" t="s">
        <v>3812</v>
      </c>
      <c r="D11759" t="s">
        <v>3806</v>
      </c>
      <c r="E11759">
        <v>-71.100589999999997</v>
      </c>
      <c r="F11759">
        <v>42.316589999999998</v>
      </c>
      <c r="G11759" t="s">
        <v>783</v>
      </c>
      <c r="H11759" s="5">
        <v>5</v>
      </c>
      <c r="I11759" t="s">
        <v>3811</v>
      </c>
      <c r="J11759" s="5">
        <f>VLOOKUP(I11759*1,Crosswalks!$L$3:$M$227,2,FALSE)</f>
        <v>4</v>
      </c>
      <c r="K11759" s="5">
        <f>IF(G11759="Corner",INDEX(Crosswalks!$C$4:$J$16,MATCH(H11759,Crosswalks!$C$4:$C$16,0),J11759+1),"N/A, D2D")</f>
        <v>0.5</v>
      </c>
      <c r="L11759" t="s">
        <v>5944</v>
      </c>
      <c r="M11759" t="s">
        <v>836</v>
      </c>
      <c r="N11759" t="s">
        <v>837</v>
      </c>
      <c r="O11759" t="s">
        <v>838</v>
      </c>
      <c r="P11759">
        <v>-71.137700620000004</v>
      </c>
      <c r="Q11759">
        <v>42.352058669999998</v>
      </c>
    </row>
    <row r="11760" spans="2:17" x14ac:dyDescent="0.3">
      <c r="B11760" t="s">
        <v>1168</v>
      </c>
      <c r="C11760" t="s">
        <v>3813</v>
      </c>
      <c r="D11760" t="s">
        <v>3806</v>
      </c>
      <c r="E11760">
        <v>-71.092108999999994</v>
      </c>
      <c r="F11760">
        <v>42.319892000000003</v>
      </c>
      <c r="G11760" t="s">
        <v>783</v>
      </c>
      <c r="H11760" s="5">
        <v>4</v>
      </c>
      <c r="I11760" t="s">
        <v>3814</v>
      </c>
      <c r="J11760" s="5">
        <f>VLOOKUP(I11760*1,Crosswalks!$L$3:$M$227,2,FALSE)</f>
        <v>5</v>
      </c>
      <c r="K11760" s="5">
        <f>IF(G11760="Corner",INDEX(Crosswalks!$C$4:$J$16,MATCH(H11760,Crosswalks!$C$4:$C$16,0),J11760+1),"N/A, D2D")</f>
        <v>0.5</v>
      </c>
      <c r="L11760" t="s">
        <v>5974</v>
      </c>
      <c r="M11760" t="s">
        <v>836</v>
      </c>
      <c r="N11760" t="s">
        <v>837</v>
      </c>
      <c r="O11760" t="s">
        <v>1096</v>
      </c>
      <c r="P11760">
        <v>-71.080375419999996</v>
      </c>
      <c r="Q11760">
        <v>42.292438099999998</v>
      </c>
    </row>
    <row r="11761" spans="2:17" x14ac:dyDescent="0.3">
      <c r="B11761" t="s">
        <v>819</v>
      </c>
      <c r="C11761" t="s">
        <v>3815</v>
      </c>
      <c r="D11761" t="s">
        <v>3806</v>
      </c>
      <c r="E11761">
        <v>-71.092519999999993</v>
      </c>
      <c r="F11761">
        <v>42.317869999999999</v>
      </c>
      <c r="G11761" t="s">
        <v>783</v>
      </c>
      <c r="H11761" s="5">
        <v>5</v>
      </c>
      <c r="I11761" t="s">
        <v>3814</v>
      </c>
      <c r="J11761" s="5">
        <f>VLOOKUP(I11761*1,Crosswalks!$L$3:$M$227,2,FALSE)</f>
        <v>5</v>
      </c>
      <c r="K11761" s="5">
        <f>IF(G11761="Corner",INDEX(Crosswalks!$C$4:$J$16,MATCH(H11761,Crosswalks!$C$4:$C$16,0),J11761+1),"N/A, D2D")</f>
        <v>0.5</v>
      </c>
      <c r="L11761" t="s">
        <v>5974</v>
      </c>
      <c r="M11761" t="s">
        <v>836</v>
      </c>
      <c r="N11761" t="s">
        <v>837</v>
      </c>
      <c r="O11761" t="s">
        <v>1096</v>
      </c>
      <c r="P11761">
        <v>-71.080375419999996</v>
      </c>
      <c r="Q11761">
        <v>42.292438099999998</v>
      </c>
    </row>
    <row r="11762" spans="2:17" x14ac:dyDescent="0.3">
      <c r="B11762" t="s">
        <v>1039</v>
      </c>
      <c r="C11762" t="s">
        <v>3816</v>
      </c>
      <c r="D11762" t="s">
        <v>3806</v>
      </c>
      <c r="E11762">
        <v>-71.094340000000003</v>
      </c>
      <c r="F11762">
        <v>42.314959999999999</v>
      </c>
      <c r="G11762" t="s">
        <v>783</v>
      </c>
      <c r="H11762" s="5">
        <v>1</v>
      </c>
      <c r="I11762" t="s">
        <v>3809</v>
      </c>
      <c r="J11762" s="5">
        <f>VLOOKUP(I11762*1,Crosswalks!$L$3:$M$227,2,FALSE)</f>
        <v>6</v>
      </c>
      <c r="K11762" s="5">
        <f>IF(G11762="Corner",INDEX(Crosswalks!$C$4:$J$16,MATCH(H11762,Crosswalks!$C$4:$C$16,0),J11762+1),"N/A, D2D")</f>
        <v>0.2</v>
      </c>
      <c r="L11762" t="s">
        <v>5974</v>
      </c>
      <c r="M11762" t="s">
        <v>836</v>
      </c>
      <c r="N11762" t="s">
        <v>837</v>
      </c>
      <c r="O11762" t="s">
        <v>1096</v>
      </c>
      <c r="P11762">
        <v>-71.080375419999996</v>
      </c>
      <c r="Q11762">
        <v>42.292438099999998</v>
      </c>
    </row>
    <row r="11763" spans="2:17" x14ac:dyDescent="0.3">
      <c r="B11763" t="s">
        <v>997</v>
      </c>
      <c r="C11763" t="s">
        <v>3817</v>
      </c>
      <c r="D11763" t="s">
        <v>3806</v>
      </c>
      <c r="E11763">
        <v>-71.089799999999997</v>
      </c>
      <c r="F11763">
        <v>42.328809999999997</v>
      </c>
      <c r="G11763" t="s">
        <v>783</v>
      </c>
      <c r="H11763" s="5">
        <v>4</v>
      </c>
      <c r="I11763" t="s">
        <v>3807</v>
      </c>
      <c r="J11763" s="5">
        <f>VLOOKUP(I11763*1,Crosswalks!$L$3:$M$227,2,FALSE)</f>
        <v>6</v>
      </c>
      <c r="K11763" s="5">
        <f>IF(G11763="Corner",INDEX(Crosswalks!$C$4:$J$16,MATCH(H11763,Crosswalks!$C$4:$C$16,0),J11763+1),"N/A, D2D")</f>
        <v>0.3</v>
      </c>
      <c r="L11763" t="s">
        <v>5974</v>
      </c>
      <c r="M11763" t="s">
        <v>836</v>
      </c>
      <c r="N11763" t="s">
        <v>837</v>
      </c>
      <c r="O11763" t="s">
        <v>1096</v>
      </c>
      <c r="P11763">
        <v>-71.080375419999996</v>
      </c>
      <c r="Q11763">
        <v>42.292438099999998</v>
      </c>
    </row>
    <row r="11764" spans="2:17" x14ac:dyDescent="0.3">
      <c r="B11764" t="s">
        <v>3818</v>
      </c>
      <c r="C11764" t="s">
        <v>1075</v>
      </c>
      <c r="D11764" t="s">
        <v>3806</v>
      </c>
      <c r="E11764">
        <v>-71.092483000000001</v>
      </c>
      <c r="F11764">
        <v>42.32105</v>
      </c>
      <c r="G11764" t="s">
        <v>783</v>
      </c>
      <c r="H11764" s="5">
        <v>6</v>
      </c>
      <c r="I11764" t="s">
        <v>3814</v>
      </c>
      <c r="J11764" s="5">
        <f>VLOOKUP(I11764*1,Crosswalks!$L$3:$M$227,2,FALSE)</f>
        <v>5</v>
      </c>
      <c r="K11764" s="5">
        <f>IF(G11764="Corner",INDEX(Crosswalks!$C$4:$J$16,MATCH(H11764,Crosswalks!$C$4:$C$16,0),J11764+1),"N/A, D2D")</f>
        <v>0.5</v>
      </c>
      <c r="L11764" t="s">
        <v>5974</v>
      </c>
      <c r="M11764" t="s">
        <v>836</v>
      </c>
      <c r="N11764" t="s">
        <v>837</v>
      </c>
      <c r="O11764" t="s">
        <v>1096</v>
      </c>
      <c r="P11764">
        <v>-71.080375419999996</v>
      </c>
      <c r="Q11764">
        <v>42.292438099999998</v>
      </c>
    </row>
    <row r="11765" spans="2:17" x14ac:dyDescent="0.3">
      <c r="B11765" t="s">
        <v>2655</v>
      </c>
      <c r="C11765" t="s">
        <v>1278</v>
      </c>
      <c r="D11765" t="s">
        <v>3806</v>
      </c>
      <c r="E11765">
        <v>-71.092889999999997</v>
      </c>
      <c r="F11765">
        <v>42.316330000000001</v>
      </c>
      <c r="G11765" t="s">
        <v>783</v>
      </c>
      <c r="H11765" s="5">
        <v>2</v>
      </c>
      <c r="I11765" t="s">
        <v>1058</v>
      </c>
      <c r="J11765" s="5">
        <f>VLOOKUP(I11765*1,Crosswalks!$L$3:$M$227,2,FALSE)</f>
        <v>6</v>
      </c>
      <c r="K11765" s="5">
        <f>IF(G11765="Corner",INDEX(Crosswalks!$C$4:$J$16,MATCH(H11765,Crosswalks!$C$4:$C$16,0),J11765+1),"N/A, D2D")</f>
        <v>0.3</v>
      </c>
      <c r="L11765" t="s">
        <v>5974</v>
      </c>
      <c r="M11765" t="s">
        <v>836</v>
      </c>
      <c r="N11765" t="s">
        <v>837</v>
      </c>
      <c r="O11765" t="s">
        <v>1096</v>
      </c>
      <c r="P11765">
        <v>-71.080375419999996</v>
      </c>
      <c r="Q11765">
        <v>42.292438099999998</v>
      </c>
    </row>
    <row r="11766" spans="2:17" x14ac:dyDescent="0.3">
      <c r="B11766" t="s">
        <v>984</v>
      </c>
      <c r="C11766" t="s">
        <v>3819</v>
      </c>
      <c r="D11766" t="s">
        <v>3806</v>
      </c>
      <c r="E11766">
        <v>-71.095071000000004</v>
      </c>
      <c r="F11766">
        <v>42.314872000000001</v>
      </c>
      <c r="G11766" t="s">
        <v>783</v>
      </c>
      <c r="H11766" s="5">
        <v>6</v>
      </c>
      <c r="I11766" t="s">
        <v>3809</v>
      </c>
      <c r="J11766" s="5">
        <f>VLOOKUP(I11766*1,Crosswalks!$L$3:$M$227,2,FALSE)</f>
        <v>6</v>
      </c>
      <c r="K11766" s="5">
        <f>IF(G11766="Corner",INDEX(Crosswalks!$C$4:$J$16,MATCH(H11766,Crosswalks!$C$4:$C$16,0),J11766+1),"N/A, D2D")</f>
        <v>0.4</v>
      </c>
      <c r="L11766" t="s">
        <v>5974</v>
      </c>
      <c r="M11766" t="s">
        <v>836</v>
      </c>
      <c r="N11766" t="s">
        <v>837</v>
      </c>
      <c r="O11766" t="s">
        <v>1096</v>
      </c>
      <c r="P11766">
        <v>-71.080375419999996</v>
      </c>
      <c r="Q11766">
        <v>42.292438099999998</v>
      </c>
    </row>
    <row r="11767" spans="2:17" x14ac:dyDescent="0.3">
      <c r="B11767" t="s">
        <v>931</v>
      </c>
      <c r="C11767" t="s">
        <v>3518</v>
      </c>
      <c r="D11767" t="s">
        <v>3806</v>
      </c>
      <c r="E11767">
        <v>-71.069355000000002</v>
      </c>
      <c r="F11767">
        <v>42.321691000000001</v>
      </c>
      <c r="G11767" t="s">
        <v>783</v>
      </c>
      <c r="H11767" s="5">
        <v>5</v>
      </c>
      <c r="I11767" t="s">
        <v>3490</v>
      </c>
      <c r="J11767" s="5">
        <f>VLOOKUP(I11767*1,Crosswalks!$L$3:$M$227,2,FALSE)</f>
        <v>6</v>
      </c>
      <c r="K11767" s="5">
        <f>IF(G11767="Corner",INDEX(Crosswalks!$C$4:$J$16,MATCH(H11767,Crosswalks!$C$4:$C$16,0),J11767+1),"N/A, D2D")</f>
        <v>0.4</v>
      </c>
      <c r="L11767" t="s">
        <v>5974</v>
      </c>
      <c r="M11767" t="s">
        <v>836</v>
      </c>
      <c r="N11767" t="s">
        <v>837</v>
      </c>
      <c r="O11767" t="s">
        <v>1096</v>
      </c>
      <c r="P11767">
        <v>-71.080375419999996</v>
      </c>
      <c r="Q11767">
        <v>42.292438099999998</v>
      </c>
    </row>
    <row r="11768" spans="2:17" x14ac:dyDescent="0.3">
      <c r="B11768" t="s">
        <v>975</v>
      </c>
      <c r="C11768" t="s">
        <v>3820</v>
      </c>
      <c r="D11768" t="s">
        <v>3806</v>
      </c>
      <c r="E11768">
        <v>-71.070318999999998</v>
      </c>
      <c r="F11768">
        <v>42.324899000000002</v>
      </c>
      <c r="G11768" t="s">
        <v>783</v>
      </c>
      <c r="H11768" s="5">
        <v>5</v>
      </c>
      <c r="I11768" t="s">
        <v>3490</v>
      </c>
      <c r="J11768" s="5">
        <f>VLOOKUP(I11768*1,Crosswalks!$L$3:$M$227,2,FALSE)</f>
        <v>6</v>
      </c>
      <c r="K11768" s="5">
        <f>IF(G11768="Corner",INDEX(Crosswalks!$C$4:$J$16,MATCH(H11768,Crosswalks!$C$4:$C$16,0),J11768+1),"N/A, D2D")</f>
        <v>0.4</v>
      </c>
      <c r="L11768" t="s">
        <v>5974</v>
      </c>
      <c r="M11768" t="s">
        <v>836</v>
      </c>
      <c r="N11768" t="s">
        <v>837</v>
      </c>
      <c r="O11768" t="s">
        <v>1096</v>
      </c>
      <c r="P11768">
        <v>-71.080375419999996</v>
      </c>
      <c r="Q11768">
        <v>42.292438099999998</v>
      </c>
    </row>
    <row r="11769" spans="2:17" x14ac:dyDescent="0.3">
      <c r="B11769" t="s">
        <v>884</v>
      </c>
      <c r="C11769" t="s">
        <v>3518</v>
      </c>
      <c r="D11769" t="s">
        <v>3806</v>
      </c>
      <c r="E11769">
        <v>-71.069490000000002</v>
      </c>
      <c r="F11769">
        <v>42.322839999999999</v>
      </c>
      <c r="G11769" t="s">
        <v>783</v>
      </c>
      <c r="H11769" s="5">
        <v>6</v>
      </c>
      <c r="I11769" t="s">
        <v>3490</v>
      </c>
      <c r="J11769" s="5">
        <f>VLOOKUP(I11769*1,Crosswalks!$L$3:$M$227,2,FALSE)</f>
        <v>6</v>
      </c>
      <c r="K11769" s="5">
        <f>IF(G11769="Corner",INDEX(Crosswalks!$C$4:$J$16,MATCH(H11769,Crosswalks!$C$4:$C$16,0),J11769+1),"N/A, D2D")</f>
        <v>0.4</v>
      </c>
      <c r="L11769" t="s">
        <v>5974</v>
      </c>
      <c r="M11769" t="s">
        <v>836</v>
      </c>
      <c r="N11769" t="s">
        <v>837</v>
      </c>
      <c r="O11769" t="s">
        <v>1096</v>
      </c>
      <c r="P11769">
        <v>-71.080375419999996</v>
      </c>
      <c r="Q11769">
        <v>42.292438099999998</v>
      </c>
    </row>
    <row r="11770" spans="2:17" x14ac:dyDescent="0.3">
      <c r="B11770" t="s">
        <v>2050</v>
      </c>
      <c r="C11770" t="s">
        <v>3821</v>
      </c>
      <c r="D11770" t="s">
        <v>3806</v>
      </c>
      <c r="E11770">
        <v>-71.096977999999993</v>
      </c>
      <c r="F11770">
        <v>42.324491000000002</v>
      </c>
      <c r="G11770" t="s">
        <v>783</v>
      </c>
      <c r="H11770" s="5" t="s">
        <v>785</v>
      </c>
      <c r="I11770" t="s">
        <v>3809</v>
      </c>
      <c r="J11770" s="5">
        <f>VLOOKUP(I11770*1,Crosswalks!$L$3:$M$227,2,FALSE)</f>
        <v>6</v>
      </c>
      <c r="K11770" s="5">
        <f>IF(G11770="Corner",INDEX(Crosswalks!$C$4:$J$16,MATCH(H11770,Crosswalks!$C$4:$C$16,0),J11770+1),"N/A, D2D")</f>
        <v>0.2</v>
      </c>
      <c r="L11770" t="s">
        <v>5974</v>
      </c>
      <c r="M11770" t="s">
        <v>836</v>
      </c>
      <c r="N11770" t="s">
        <v>837</v>
      </c>
      <c r="O11770" t="s">
        <v>1096</v>
      </c>
      <c r="P11770">
        <v>-71.080375419999996</v>
      </c>
      <c r="Q11770">
        <v>42.292438099999998</v>
      </c>
    </row>
    <row r="11771" spans="2:17" x14ac:dyDescent="0.3">
      <c r="B11771" t="s">
        <v>2078</v>
      </c>
      <c r="C11771" t="s">
        <v>1278</v>
      </c>
      <c r="D11771" t="s">
        <v>3806</v>
      </c>
      <c r="E11771">
        <v>-71.094430000000003</v>
      </c>
      <c r="F11771">
        <v>42.31353</v>
      </c>
      <c r="G11771" t="s">
        <v>783</v>
      </c>
      <c r="H11771" s="5" t="s">
        <v>785</v>
      </c>
      <c r="I11771" t="s">
        <v>1058</v>
      </c>
      <c r="J11771" s="5">
        <f>VLOOKUP(I11771*1,Crosswalks!$L$3:$M$227,2,FALSE)</f>
        <v>6</v>
      </c>
      <c r="K11771" s="5">
        <f>IF(G11771="Corner",INDEX(Crosswalks!$C$4:$J$16,MATCH(H11771,Crosswalks!$C$4:$C$16,0),J11771+1),"N/A, D2D")</f>
        <v>0.2</v>
      </c>
      <c r="L11771" t="s">
        <v>5974</v>
      </c>
      <c r="M11771" t="s">
        <v>836</v>
      </c>
      <c r="N11771" t="s">
        <v>837</v>
      </c>
      <c r="O11771" t="s">
        <v>1096</v>
      </c>
      <c r="P11771">
        <v>-71.080375419999996</v>
      </c>
      <c r="Q11771">
        <v>42.292438099999998</v>
      </c>
    </row>
    <row r="11772" spans="2:17" x14ac:dyDescent="0.3">
      <c r="B11772" t="s">
        <v>897</v>
      </c>
      <c r="C11772" t="s">
        <v>3822</v>
      </c>
      <c r="D11772" t="s">
        <v>3806</v>
      </c>
      <c r="E11772">
        <v>-71.091170000000005</v>
      </c>
      <c r="F11772">
        <v>42.328000000000003</v>
      </c>
      <c r="G11772" t="s">
        <v>783</v>
      </c>
      <c r="H11772" s="5">
        <v>5</v>
      </c>
      <c r="I11772" t="s">
        <v>3807</v>
      </c>
      <c r="J11772" s="5">
        <f>VLOOKUP(I11772*1,Crosswalks!$L$3:$M$227,2,FALSE)</f>
        <v>6</v>
      </c>
      <c r="K11772" s="5">
        <f>IF(G11772="Corner",INDEX(Crosswalks!$C$4:$J$16,MATCH(H11772,Crosswalks!$C$4:$C$16,0),J11772+1),"N/A, D2D")</f>
        <v>0.4</v>
      </c>
      <c r="L11772" t="s">
        <v>5974</v>
      </c>
      <c r="M11772" t="s">
        <v>836</v>
      </c>
      <c r="N11772" t="s">
        <v>837</v>
      </c>
      <c r="O11772" t="s">
        <v>1096</v>
      </c>
      <c r="P11772">
        <v>-71.080375419999996</v>
      </c>
      <c r="Q11772">
        <v>42.292438099999998</v>
      </c>
    </row>
    <row r="11773" spans="2:17" x14ac:dyDescent="0.3">
      <c r="B11773" t="s">
        <v>842</v>
      </c>
      <c r="C11773" t="s">
        <v>3518</v>
      </c>
      <c r="D11773" t="s">
        <v>3806</v>
      </c>
      <c r="E11773">
        <v>-71.069339999999997</v>
      </c>
      <c r="F11773">
        <v>42.321770000000001</v>
      </c>
      <c r="G11773" t="s">
        <v>784</v>
      </c>
      <c r="H11773" s="5">
        <v>4</v>
      </c>
      <c r="I11773" t="s">
        <v>3490</v>
      </c>
      <c r="J11773" s="5">
        <f>VLOOKUP(I11773*1,Crosswalks!$L$3:$M$227,2,FALSE)</f>
        <v>6</v>
      </c>
      <c r="K11773" s="5" t="str">
        <f>IF(G11773="Corner",INDEX(Crosswalks!$C$4:$J$16,MATCH(H11773,Crosswalks!$C$4:$C$16,0),J11773+1),"N/A, D2D")</f>
        <v>N/A, D2D</v>
      </c>
      <c r="L11773" t="s">
        <v>5974</v>
      </c>
      <c r="M11773" t="s">
        <v>836</v>
      </c>
      <c r="N11773" t="s">
        <v>837</v>
      </c>
      <c r="O11773" t="s">
        <v>1096</v>
      </c>
      <c r="P11773">
        <v>-71.080375419999996</v>
      </c>
      <c r="Q11773">
        <v>42.292438099999998</v>
      </c>
    </row>
    <row r="11774" spans="2:17" x14ac:dyDescent="0.3">
      <c r="B11774" t="s">
        <v>884</v>
      </c>
      <c r="C11774" t="s">
        <v>3518</v>
      </c>
      <c r="D11774" t="s">
        <v>3806</v>
      </c>
      <c r="E11774">
        <v>-71.069490000000002</v>
      </c>
      <c r="F11774">
        <v>42.322839999999999</v>
      </c>
      <c r="G11774" t="s">
        <v>784</v>
      </c>
      <c r="H11774" s="5">
        <v>3</v>
      </c>
      <c r="I11774" t="s">
        <v>3490</v>
      </c>
      <c r="J11774" s="5">
        <f>VLOOKUP(I11774*1,Crosswalks!$L$3:$M$227,2,FALSE)</f>
        <v>6</v>
      </c>
      <c r="K11774" s="5" t="str">
        <f>IF(G11774="Corner",INDEX(Crosswalks!$C$4:$J$16,MATCH(H11774,Crosswalks!$C$4:$C$16,0),J11774+1),"N/A, D2D")</f>
        <v>N/A, D2D</v>
      </c>
      <c r="L11774" t="s">
        <v>5974</v>
      </c>
      <c r="M11774" t="s">
        <v>836</v>
      </c>
      <c r="N11774" t="s">
        <v>837</v>
      </c>
      <c r="O11774" t="s">
        <v>1096</v>
      </c>
      <c r="P11774">
        <v>-71.080375419999996</v>
      </c>
      <c r="Q11774">
        <v>42.292438099999998</v>
      </c>
    </row>
    <row r="11775" spans="2:17" x14ac:dyDescent="0.3">
      <c r="B11775" t="s">
        <v>902</v>
      </c>
      <c r="C11775" t="s">
        <v>3823</v>
      </c>
      <c r="D11775" t="s">
        <v>3806</v>
      </c>
      <c r="E11775">
        <v>-71.090270000000004</v>
      </c>
      <c r="F11775">
        <v>42.326169999999998</v>
      </c>
      <c r="G11775" t="s">
        <v>784</v>
      </c>
      <c r="H11775" s="5">
        <v>1</v>
      </c>
      <c r="I11775" t="s">
        <v>3807</v>
      </c>
      <c r="J11775" s="5">
        <f>VLOOKUP(I11775*1,Crosswalks!$L$3:$M$227,2,FALSE)</f>
        <v>6</v>
      </c>
      <c r="K11775" s="5" t="str">
        <f>IF(G11775="Corner",INDEX(Crosswalks!$C$4:$J$16,MATCH(H11775,Crosswalks!$C$4:$C$16,0),J11775+1),"N/A, D2D")</f>
        <v>N/A, D2D</v>
      </c>
      <c r="L11775" t="s">
        <v>5974</v>
      </c>
      <c r="M11775" t="s">
        <v>836</v>
      </c>
      <c r="N11775" t="s">
        <v>837</v>
      </c>
      <c r="O11775" t="s">
        <v>1096</v>
      </c>
      <c r="P11775">
        <v>-71.080375419999996</v>
      </c>
      <c r="Q11775">
        <v>42.292438099999998</v>
      </c>
    </row>
    <row r="11776" spans="2:17" x14ac:dyDescent="0.3">
      <c r="B11776" t="s">
        <v>891</v>
      </c>
      <c r="C11776" t="s">
        <v>3824</v>
      </c>
      <c r="D11776" t="s">
        <v>3806</v>
      </c>
      <c r="E11776">
        <v>-71.091840000000005</v>
      </c>
      <c r="F11776">
        <v>42.320619000000001</v>
      </c>
      <c r="G11776" t="s">
        <v>784</v>
      </c>
      <c r="H11776" s="5">
        <v>2</v>
      </c>
      <c r="I11776" t="s">
        <v>3814</v>
      </c>
      <c r="J11776" s="5">
        <f>VLOOKUP(I11776*1,Crosswalks!$L$3:$M$227,2,FALSE)</f>
        <v>5</v>
      </c>
      <c r="K11776" s="5" t="str">
        <f>IF(G11776="Corner",INDEX(Crosswalks!$C$4:$J$16,MATCH(H11776,Crosswalks!$C$4:$C$16,0),J11776+1),"N/A, D2D")</f>
        <v>N/A, D2D</v>
      </c>
      <c r="L11776" t="s">
        <v>5974</v>
      </c>
      <c r="M11776" t="s">
        <v>836</v>
      </c>
      <c r="N11776" t="s">
        <v>837</v>
      </c>
      <c r="O11776" t="s">
        <v>1096</v>
      </c>
      <c r="P11776">
        <v>-71.080375419999996</v>
      </c>
      <c r="Q11776">
        <v>42.292438099999998</v>
      </c>
    </row>
    <row r="11777" spans="2:17" x14ac:dyDescent="0.3">
      <c r="B11777" t="s">
        <v>1404</v>
      </c>
      <c r="C11777" t="s">
        <v>3522</v>
      </c>
      <c r="D11777" t="s">
        <v>3806</v>
      </c>
      <c r="E11777">
        <v>-71.068810999999997</v>
      </c>
      <c r="F11777">
        <v>42.323976999999999</v>
      </c>
      <c r="G11777" t="s">
        <v>783</v>
      </c>
      <c r="H11777" s="5">
        <v>2</v>
      </c>
      <c r="I11777" t="s">
        <v>3490</v>
      </c>
      <c r="J11777" s="5">
        <f>VLOOKUP(I11777*1,Crosswalks!$L$3:$M$227,2,FALSE)</f>
        <v>6</v>
      </c>
      <c r="K11777" s="5">
        <f>IF(G11777="Corner",INDEX(Crosswalks!$C$4:$J$16,MATCH(H11777,Crosswalks!$C$4:$C$16,0),J11777+1),"N/A, D2D")</f>
        <v>0.3</v>
      </c>
      <c r="L11777" t="s">
        <v>5975</v>
      </c>
      <c r="M11777" t="s">
        <v>847</v>
      </c>
      <c r="N11777" t="s">
        <v>848</v>
      </c>
      <c r="O11777" t="s">
        <v>1135</v>
      </c>
      <c r="P11777">
        <v>-71.090290600000003</v>
      </c>
      <c r="Q11777">
        <v>42.331758669999999</v>
      </c>
    </row>
    <row r="11778" spans="2:17" x14ac:dyDescent="0.3">
      <c r="B11778" t="s">
        <v>1006</v>
      </c>
      <c r="C11778" t="s">
        <v>3825</v>
      </c>
      <c r="D11778" t="s">
        <v>3806</v>
      </c>
      <c r="E11778">
        <v>-71.098123999999999</v>
      </c>
      <c r="F11778">
        <v>42.314619999999998</v>
      </c>
      <c r="G11778" t="s">
        <v>783</v>
      </c>
      <c r="H11778" s="5">
        <v>5</v>
      </c>
      <c r="I11778" t="s">
        <v>3809</v>
      </c>
      <c r="J11778" s="5">
        <f>VLOOKUP(I11778*1,Crosswalks!$L$3:$M$227,2,FALSE)</f>
        <v>6</v>
      </c>
      <c r="K11778" s="5">
        <f>IF(G11778="Corner",INDEX(Crosswalks!$C$4:$J$16,MATCH(H11778,Crosswalks!$C$4:$C$16,0),J11778+1),"N/A, D2D")</f>
        <v>0.4</v>
      </c>
      <c r="L11778" t="s">
        <v>5975</v>
      </c>
      <c r="M11778" t="s">
        <v>847</v>
      </c>
      <c r="N11778" t="s">
        <v>848</v>
      </c>
      <c r="O11778" t="s">
        <v>1135</v>
      </c>
      <c r="P11778">
        <v>-71.090290600000003</v>
      </c>
      <c r="Q11778">
        <v>42.331758669999999</v>
      </c>
    </row>
    <row r="11779" spans="2:17" x14ac:dyDescent="0.3">
      <c r="B11779" t="s">
        <v>898</v>
      </c>
      <c r="C11779" t="s">
        <v>3826</v>
      </c>
      <c r="D11779" t="s">
        <v>3806</v>
      </c>
      <c r="E11779">
        <v>-71.081909999999993</v>
      </c>
      <c r="F11779">
        <v>42.31711</v>
      </c>
      <c r="G11779" t="s">
        <v>783</v>
      </c>
      <c r="H11779" s="5">
        <v>6</v>
      </c>
      <c r="I11779" t="s">
        <v>1065</v>
      </c>
      <c r="J11779" s="5">
        <f>VLOOKUP(I11779*1,Crosswalks!$L$3:$M$227,2,FALSE)</f>
        <v>7</v>
      </c>
      <c r="K11779" s="5">
        <f>IF(G11779="Corner",INDEX(Crosswalks!$C$4:$J$16,MATCH(H11779,Crosswalks!$C$4:$C$16,0),J11779+1),"N/A, D2D")</f>
        <v>0.4</v>
      </c>
      <c r="L11779" t="s">
        <v>5975</v>
      </c>
      <c r="M11779" t="s">
        <v>847</v>
      </c>
      <c r="N11779" t="s">
        <v>848</v>
      </c>
      <c r="O11779" t="s">
        <v>1135</v>
      </c>
      <c r="P11779">
        <v>-71.090290600000003</v>
      </c>
      <c r="Q11779">
        <v>42.331758669999999</v>
      </c>
    </row>
    <row r="11780" spans="2:17" x14ac:dyDescent="0.3">
      <c r="B11780" t="s">
        <v>1220</v>
      </c>
      <c r="C11780" t="s">
        <v>3827</v>
      </c>
      <c r="D11780" t="s">
        <v>3806</v>
      </c>
      <c r="E11780">
        <v>-71.075590000000005</v>
      </c>
      <c r="F11780">
        <v>42.325060000000001</v>
      </c>
      <c r="G11780" t="s">
        <v>783</v>
      </c>
      <c r="H11780" s="5">
        <v>1</v>
      </c>
      <c r="I11780" t="s">
        <v>3828</v>
      </c>
      <c r="J11780" s="5">
        <f>VLOOKUP(I11780*1,Crosswalks!$L$3:$M$227,2,FALSE)</f>
        <v>7</v>
      </c>
      <c r="K11780" s="5">
        <f>IF(G11780="Corner",INDEX(Crosswalks!$C$4:$J$16,MATCH(H11780,Crosswalks!$C$4:$C$16,0),J11780+1),"N/A, D2D")</f>
        <v>0.2</v>
      </c>
      <c r="L11780" t="s">
        <v>5975</v>
      </c>
      <c r="M11780" t="s">
        <v>847</v>
      </c>
      <c r="N11780" t="s">
        <v>848</v>
      </c>
      <c r="O11780" t="s">
        <v>1135</v>
      </c>
      <c r="P11780">
        <v>-71.090290600000003</v>
      </c>
      <c r="Q11780">
        <v>42.331758669999999</v>
      </c>
    </row>
    <row r="11781" spans="2:17" x14ac:dyDescent="0.3">
      <c r="B11781" t="s">
        <v>1168</v>
      </c>
      <c r="C11781" t="s">
        <v>3829</v>
      </c>
      <c r="D11781" t="s">
        <v>3806</v>
      </c>
      <c r="E11781">
        <v>-71.075000000000003</v>
      </c>
      <c r="F11781">
        <v>42.323030000000003</v>
      </c>
      <c r="G11781" t="s">
        <v>783</v>
      </c>
      <c r="H11781" s="5">
        <v>6</v>
      </c>
      <c r="I11781" t="s">
        <v>3490</v>
      </c>
      <c r="J11781" s="5">
        <f>VLOOKUP(I11781*1,Crosswalks!$L$3:$M$227,2,FALSE)</f>
        <v>6</v>
      </c>
      <c r="K11781" s="5">
        <f>IF(G11781="Corner",INDEX(Crosswalks!$C$4:$J$16,MATCH(H11781,Crosswalks!$C$4:$C$16,0),J11781+1),"N/A, D2D")</f>
        <v>0.4</v>
      </c>
      <c r="L11781" t="s">
        <v>5975</v>
      </c>
      <c r="M11781" t="s">
        <v>847</v>
      </c>
      <c r="N11781" t="s">
        <v>848</v>
      </c>
      <c r="O11781" t="s">
        <v>1135</v>
      </c>
      <c r="P11781">
        <v>-71.090290600000003</v>
      </c>
      <c r="Q11781">
        <v>42.331758669999999</v>
      </c>
    </row>
    <row r="11782" spans="2:17" x14ac:dyDescent="0.3">
      <c r="B11782" t="s">
        <v>1042</v>
      </c>
      <c r="C11782" t="s">
        <v>3829</v>
      </c>
      <c r="D11782" t="s">
        <v>3806</v>
      </c>
      <c r="E11782">
        <v>-71.074719999999999</v>
      </c>
      <c r="F11782">
        <v>42.32291</v>
      </c>
      <c r="G11782" t="s">
        <v>783</v>
      </c>
      <c r="H11782" s="5">
        <v>4</v>
      </c>
      <c r="I11782" t="s">
        <v>3490</v>
      </c>
      <c r="J11782" s="5">
        <f>VLOOKUP(I11782*1,Crosswalks!$L$3:$M$227,2,FALSE)</f>
        <v>6</v>
      </c>
      <c r="K11782" s="5">
        <f>IF(G11782="Corner",INDEX(Crosswalks!$C$4:$J$16,MATCH(H11782,Crosswalks!$C$4:$C$16,0),J11782+1),"N/A, D2D")</f>
        <v>0.3</v>
      </c>
      <c r="L11782" t="s">
        <v>5975</v>
      </c>
      <c r="M11782" t="s">
        <v>847</v>
      </c>
      <c r="N11782" t="s">
        <v>848</v>
      </c>
      <c r="O11782" t="s">
        <v>1135</v>
      </c>
      <c r="P11782">
        <v>-71.090290600000003</v>
      </c>
      <c r="Q11782">
        <v>42.331758669999999</v>
      </c>
    </row>
    <row r="11783" spans="2:17" x14ac:dyDescent="0.3">
      <c r="B11783" t="s">
        <v>1313</v>
      </c>
      <c r="C11783" t="s">
        <v>3830</v>
      </c>
      <c r="D11783" t="s">
        <v>3806</v>
      </c>
      <c r="E11783">
        <v>-71.072096999999999</v>
      </c>
      <c r="F11783">
        <v>42.328879999999998</v>
      </c>
      <c r="G11783" t="s">
        <v>783</v>
      </c>
      <c r="H11783" s="5">
        <v>3</v>
      </c>
      <c r="I11783" t="s">
        <v>3828</v>
      </c>
      <c r="J11783" s="5">
        <f>VLOOKUP(I11783*1,Crosswalks!$L$3:$M$227,2,FALSE)</f>
        <v>7</v>
      </c>
      <c r="K11783" s="5">
        <f>IF(G11783="Corner",INDEX(Crosswalks!$C$4:$J$16,MATCH(H11783,Crosswalks!$C$4:$C$16,0),J11783+1),"N/A, D2D")</f>
        <v>0.3</v>
      </c>
      <c r="L11783" t="s">
        <v>5975</v>
      </c>
      <c r="M11783" t="s">
        <v>847</v>
      </c>
      <c r="N11783" t="s">
        <v>848</v>
      </c>
      <c r="O11783" t="s">
        <v>1135</v>
      </c>
      <c r="P11783">
        <v>-71.090290600000003</v>
      </c>
      <c r="Q11783">
        <v>42.331758669999999</v>
      </c>
    </row>
    <row r="11784" spans="2:17" x14ac:dyDescent="0.3">
      <c r="B11784" t="s">
        <v>1027</v>
      </c>
      <c r="C11784" t="s">
        <v>3831</v>
      </c>
      <c r="D11784" t="s">
        <v>3806</v>
      </c>
      <c r="E11784">
        <v>-71.075490000000002</v>
      </c>
      <c r="F11784">
        <v>42.323700000000002</v>
      </c>
      <c r="G11784" t="s">
        <v>783</v>
      </c>
      <c r="H11784" s="5">
        <v>6</v>
      </c>
      <c r="I11784" t="s">
        <v>3490</v>
      </c>
      <c r="J11784" s="5">
        <f>VLOOKUP(I11784*1,Crosswalks!$L$3:$M$227,2,FALSE)</f>
        <v>6</v>
      </c>
      <c r="K11784" s="5">
        <f>IF(G11784="Corner",INDEX(Crosswalks!$C$4:$J$16,MATCH(H11784,Crosswalks!$C$4:$C$16,0),J11784+1),"N/A, D2D")</f>
        <v>0.4</v>
      </c>
      <c r="L11784" t="s">
        <v>5975</v>
      </c>
      <c r="M11784" t="s">
        <v>847</v>
      </c>
      <c r="N11784" t="s">
        <v>848</v>
      </c>
      <c r="O11784" t="s">
        <v>1135</v>
      </c>
      <c r="P11784">
        <v>-71.090290600000003</v>
      </c>
      <c r="Q11784">
        <v>42.331758669999999</v>
      </c>
    </row>
    <row r="11785" spans="2:17" x14ac:dyDescent="0.3">
      <c r="B11785" t="s">
        <v>960</v>
      </c>
      <c r="C11785" t="s">
        <v>3812</v>
      </c>
      <c r="D11785" t="s">
        <v>3806</v>
      </c>
      <c r="E11785">
        <v>-71.099760000000003</v>
      </c>
      <c r="F11785">
        <v>42.317050000000002</v>
      </c>
      <c r="G11785" t="s">
        <v>784</v>
      </c>
      <c r="H11785" s="5">
        <v>5</v>
      </c>
      <c r="I11785" t="s">
        <v>3809</v>
      </c>
      <c r="J11785" s="5">
        <f>VLOOKUP(I11785*1,Crosswalks!$L$3:$M$227,2,FALSE)</f>
        <v>6</v>
      </c>
      <c r="K11785" s="5" t="str">
        <f>IF(G11785="Corner",INDEX(Crosswalks!$C$4:$J$16,MATCH(H11785,Crosswalks!$C$4:$C$16,0),J11785+1),"N/A, D2D")</f>
        <v>N/A, D2D</v>
      </c>
      <c r="L11785" t="s">
        <v>5975</v>
      </c>
      <c r="M11785" t="s">
        <v>847</v>
      </c>
      <c r="N11785" t="s">
        <v>848</v>
      </c>
      <c r="O11785" t="s">
        <v>1135</v>
      </c>
      <c r="P11785">
        <v>-71.090290600000003</v>
      </c>
      <c r="Q11785">
        <v>42.331758669999999</v>
      </c>
    </row>
    <row r="11786" spans="2:17" x14ac:dyDescent="0.3">
      <c r="B11786" t="s">
        <v>2076</v>
      </c>
      <c r="C11786" t="s">
        <v>3288</v>
      </c>
      <c r="D11786" t="s">
        <v>3806</v>
      </c>
      <c r="E11786">
        <v>-71.074590000000001</v>
      </c>
      <c r="F11786">
        <v>42.322690000000001</v>
      </c>
      <c r="G11786" t="s">
        <v>784</v>
      </c>
      <c r="H11786" s="5">
        <v>4</v>
      </c>
      <c r="I11786" t="s">
        <v>3490</v>
      </c>
      <c r="J11786" s="5">
        <f>VLOOKUP(I11786*1,Crosswalks!$L$3:$M$227,2,FALSE)</f>
        <v>6</v>
      </c>
      <c r="K11786" s="5" t="str">
        <f>IF(G11786="Corner",INDEX(Crosswalks!$C$4:$J$16,MATCH(H11786,Crosswalks!$C$4:$C$16,0),J11786+1),"N/A, D2D")</f>
        <v>N/A, D2D</v>
      </c>
      <c r="L11786" t="s">
        <v>5975</v>
      </c>
      <c r="M11786" t="s">
        <v>847</v>
      </c>
      <c r="N11786" t="s">
        <v>848</v>
      </c>
      <c r="O11786" t="s">
        <v>1135</v>
      </c>
      <c r="P11786">
        <v>-71.090290600000003</v>
      </c>
      <c r="Q11786">
        <v>42.331758669999999</v>
      </c>
    </row>
    <row r="11787" spans="2:17" x14ac:dyDescent="0.3">
      <c r="B11787" t="s">
        <v>1059</v>
      </c>
      <c r="C11787" t="s">
        <v>3832</v>
      </c>
      <c r="D11787" t="s">
        <v>3806</v>
      </c>
      <c r="E11787">
        <v>-71.087800000000001</v>
      </c>
      <c r="F11787">
        <v>42.32893</v>
      </c>
      <c r="G11787" t="s">
        <v>783</v>
      </c>
      <c r="H11787" s="5">
        <v>4</v>
      </c>
      <c r="I11787" t="s">
        <v>3833</v>
      </c>
      <c r="J11787" s="5">
        <f>VLOOKUP(I11787*1,Crosswalks!$L$3:$M$227,2,FALSE)</f>
        <v>7</v>
      </c>
      <c r="K11787" s="5">
        <f>IF(G11787="Corner",INDEX(Crosswalks!$C$4:$J$16,MATCH(H11787,Crosswalks!$C$4:$C$16,0),J11787+1),"N/A, D2D")</f>
        <v>0.3</v>
      </c>
      <c r="L11787" t="s">
        <v>5976</v>
      </c>
      <c r="M11787" t="s">
        <v>847</v>
      </c>
      <c r="N11787" t="s">
        <v>921</v>
      </c>
      <c r="O11787" t="s">
        <v>1137</v>
      </c>
      <c r="P11787">
        <v>-71.073520590000001</v>
      </c>
      <c r="Q11787">
        <v>42.344368670000001</v>
      </c>
    </row>
    <row r="11788" spans="2:17" x14ac:dyDescent="0.3">
      <c r="B11788" t="s">
        <v>898</v>
      </c>
      <c r="C11788" t="s">
        <v>3834</v>
      </c>
      <c r="D11788" t="s">
        <v>3806</v>
      </c>
      <c r="E11788">
        <v>-71.092020000000005</v>
      </c>
      <c r="F11788">
        <v>42.323630000000001</v>
      </c>
      <c r="G11788" t="s">
        <v>783</v>
      </c>
      <c r="H11788" s="5">
        <v>2</v>
      </c>
      <c r="I11788" t="s">
        <v>3814</v>
      </c>
      <c r="J11788" s="5">
        <f>VLOOKUP(I11788*1,Crosswalks!$L$3:$M$227,2,FALSE)</f>
        <v>5</v>
      </c>
      <c r="K11788" s="5">
        <f>IF(G11788="Corner",INDEX(Crosswalks!$C$4:$J$16,MATCH(H11788,Crosswalks!$C$4:$C$16,0),J11788+1),"N/A, D2D")</f>
        <v>0.4</v>
      </c>
      <c r="L11788" t="s">
        <v>5976</v>
      </c>
      <c r="M11788" t="s">
        <v>847</v>
      </c>
      <c r="N11788" t="s">
        <v>921</v>
      </c>
      <c r="O11788" t="s">
        <v>1137</v>
      </c>
      <c r="P11788">
        <v>-71.073520590000001</v>
      </c>
      <c r="Q11788">
        <v>42.344368670000001</v>
      </c>
    </row>
    <row r="11789" spans="2:17" x14ac:dyDescent="0.3">
      <c r="B11789" t="s">
        <v>1168</v>
      </c>
      <c r="C11789" t="s">
        <v>3835</v>
      </c>
      <c r="D11789" t="s">
        <v>3806</v>
      </c>
      <c r="E11789">
        <v>-71.087800000000001</v>
      </c>
      <c r="F11789">
        <v>42.319099999999999</v>
      </c>
      <c r="G11789" t="s">
        <v>783</v>
      </c>
      <c r="H11789" s="5">
        <v>4</v>
      </c>
      <c r="I11789" t="s">
        <v>3836</v>
      </c>
      <c r="J11789" s="5">
        <f>VLOOKUP(I11789*1,Crosswalks!$L$3:$M$227,2,FALSE)</f>
        <v>7</v>
      </c>
      <c r="K11789" s="5">
        <f>IF(G11789="Corner",INDEX(Crosswalks!$C$4:$J$16,MATCH(H11789,Crosswalks!$C$4:$C$16,0),J11789+1),"N/A, D2D")</f>
        <v>0.3</v>
      </c>
      <c r="L11789" t="s">
        <v>5976</v>
      </c>
      <c r="M11789" t="s">
        <v>847</v>
      </c>
      <c r="N11789" t="s">
        <v>921</v>
      </c>
      <c r="O11789" t="s">
        <v>1137</v>
      </c>
      <c r="P11789">
        <v>-71.073520590000001</v>
      </c>
      <c r="Q11789">
        <v>42.344368670000001</v>
      </c>
    </row>
    <row r="11790" spans="2:17" x14ac:dyDescent="0.3">
      <c r="B11790" t="s">
        <v>835</v>
      </c>
      <c r="C11790" t="s">
        <v>3837</v>
      </c>
      <c r="D11790" t="s">
        <v>3806</v>
      </c>
      <c r="E11790">
        <v>-71.090104999999994</v>
      </c>
      <c r="F11790">
        <v>42.326810999999999</v>
      </c>
      <c r="G11790" t="s">
        <v>784</v>
      </c>
      <c r="H11790" s="5">
        <v>6</v>
      </c>
      <c r="I11790" t="s">
        <v>3807</v>
      </c>
      <c r="J11790" s="5">
        <f>VLOOKUP(I11790*1,Crosswalks!$L$3:$M$227,2,FALSE)</f>
        <v>6</v>
      </c>
      <c r="K11790" s="5" t="str">
        <f>IF(G11790="Corner",INDEX(Crosswalks!$C$4:$J$16,MATCH(H11790,Crosswalks!$C$4:$C$16,0),J11790+1),"N/A, D2D")</f>
        <v>N/A, D2D</v>
      </c>
      <c r="L11790" t="s">
        <v>5976</v>
      </c>
      <c r="M11790" t="s">
        <v>847</v>
      </c>
      <c r="N11790" t="s">
        <v>921</v>
      </c>
      <c r="O11790" t="s">
        <v>1137</v>
      </c>
      <c r="P11790">
        <v>-71.073520590000001</v>
      </c>
      <c r="Q11790">
        <v>42.344368670000001</v>
      </c>
    </row>
    <row r="11791" spans="2:17" x14ac:dyDescent="0.3">
      <c r="B11791" t="s">
        <v>1018</v>
      </c>
      <c r="C11791" t="s">
        <v>3838</v>
      </c>
      <c r="D11791" t="s">
        <v>3806</v>
      </c>
      <c r="E11791">
        <v>-71.077699999999993</v>
      </c>
      <c r="F11791">
        <v>42.32273</v>
      </c>
      <c r="G11791" t="s">
        <v>783</v>
      </c>
      <c r="H11791" s="5">
        <v>2</v>
      </c>
      <c r="I11791" t="s">
        <v>1065</v>
      </c>
      <c r="J11791" s="5">
        <f>VLOOKUP(I11791*1,Crosswalks!$L$3:$M$227,2,FALSE)</f>
        <v>7</v>
      </c>
      <c r="K11791" s="5">
        <f>IF(G11791="Corner",INDEX(Crosswalks!$C$4:$J$16,MATCH(H11791,Crosswalks!$C$4:$C$16,0),J11791+1),"N/A, D2D")</f>
        <v>0.3</v>
      </c>
      <c r="L11791" t="s">
        <v>5977</v>
      </c>
      <c r="M11791" t="s">
        <v>836</v>
      </c>
      <c r="N11791" t="s">
        <v>837</v>
      </c>
      <c r="O11791" t="s">
        <v>1144</v>
      </c>
      <c r="P11791">
        <v>-71.059549410000002</v>
      </c>
      <c r="Q11791">
        <v>42.320382410000001</v>
      </c>
    </row>
    <row r="11792" spans="2:17" x14ac:dyDescent="0.3">
      <c r="B11792" t="s">
        <v>811</v>
      </c>
      <c r="C11792" t="s">
        <v>3839</v>
      </c>
      <c r="D11792" t="s">
        <v>3806</v>
      </c>
      <c r="E11792">
        <v>-71.074830000000006</v>
      </c>
      <c r="F11792">
        <v>42.324039999999997</v>
      </c>
      <c r="G11792" t="s">
        <v>783</v>
      </c>
      <c r="H11792" s="5">
        <v>2</v>
      </c>
      <c r="I11792" t="s">
        <v>3828</v>
      </c>
      <c r="J11792" s="5">
        <f>VLOOKUP(I11792*1,Crosswalks!$L$3:$M$227,2,FALSE)</f>
        <v>7</v>
      </c>
      <c r="K11792" s="5">
        <f>IF(G11792="Corner",INDEX(Crosswalks!$C$4:$J$16,MATCH(H11792,Crosswalks!$C$4:$C$16,0),J11792+1),"N/A, D2D")</f>
        <v>0.3</v>
      </c>
      <c r="L11792" t="s">
        <v>5977</v>
      </c>
      <c r="M11792" t="s">
        <v>836</v>
      </c>
      <c r="N11792" t="s">
        <v>837</v>
      </c>
      <c r="O11792" t="s">
        <v>1144</v>
      </c>
      <c r="P11792">
        <v>-71.059549410000002</v>
      </c>
      <c r="Q11792">
        <v>42.320382410000001</v>
      </c>
    </row>
    <row r="11793" spans="2:17" x14ac:dyDescent="0.3">
      <c r="B11793" t="s">
        <v>925</v>
      </c>
      <c r="C11793" t="s">
        <v>3840</v>
      </c>
      <c r="D11793" t="s">
        <v>3806</v>
      </c>
      <c r="E11793">
        <v>-71.074290000000005</v>
      </c>
      <c r="F11793">
        <v>42.325780000000002</v>
      </c>
      <c r="G11793" t="s">
        <v>783</v>
      </c>
      <c r="H11793" s="5">
        <v>1</v>
      </c>
      <c r="I11793" t="s">
        <v>3828</v>
      </c>
      <c r="J11793" s="5">
        <f>VLOOKUP(I11793*1,Crosswalks!$L$3:$M$227,2,FALSE)</f>
        <v>7</v>
      </c>
      <c r="K11793" s="5">
        <f>IF(G11793="Corner",INDEX(Crosswalks!$C$4:$J$16,MATCH(H11793,Crosswalks!$C$4:$C$16,0),J11793+1),"N/A, D2D")</f>
        <v>0.2</v>
      </c>
      <c r="L11793" t="s">
        <v>5977</v>
      </c>
      <c r="M11793" t="s">
        <v>836</v>
      </c>
      <c r="N11793" t="s">
        <v>837</v>
      </c>
      <c r="O11793" t="s">
        <v>1144</v>
      </c>
      <c r="P11793">
        <v>-71.059549410000002</v>
      </c>
      <c r="Q11793">
        <v>42.320382410000001</v>
      </c>
    </row>
    <row r="11794" spans="2:17" x14ac:dyDescent="0.3">
      <c r="B11794" t="s">
        <v>820</v>
      </c>
      <c r="C11794" t="s">
        <v>3528</v>
      </c>
      <c r="D11794" t="s">
        <v>3806</v>
      </c>
      <c r="E11794">
        <v>-71.074240000000003</v>
      </c>
      <c r="F11794">
        <v>42.321420000000003</v>
      </c>
      <c r="G11794" t="s">
        <v>783</v>
      </c>
      <c r="H11794" s="5">
        <v>2</v>
      </c>
      <c r="I11794" t="s">
        <v>3490</v>
      </c>
      <c r="J11794" s="5">
        <f>VLOOKUP(I11794*1,Crosswalks!$L$3:$M$227,2,FALSE)</f>
        <v>6</v>
      </c>
      <c r="K11794" s="5">
        <f>IF(G11794="Corner",INDEX(Crosswalks!$C$4:$J$16,MATCH(H11794,Crosswalks!$C$4:$C$16,0),J11794+1),"N/A, D2D")</f>
        <v>0.3</v>
      </c>
      <c r="L11794" t="s">
        <v>5977</v>
      </c>
      <c r="M11794" t="s">
        <v>836</v>
      </c>
      <c r="N11794" t="s">
        <v>837</v>
      </c>
      <c r="O11794" t="s">
        <v>1144</v>
      </c>
      <c r="P11794">
        <v>-71.059549410000002</v>
      </c>
      <c r="Q11794">
        <v>42.320382410000001</v>
      </c>
    </row>
    <row r="11795" spans="2:17" x14ac:dyDescent="0.3">
      <c r="B11795" t="s">
        <v>2250</v>
      </c>
      <c r="C11795" t="s">
        <v>3841</v>
      </c>
      <c r="D11795" t="s">
        <v>3806</v>
      </c>
      <c r="E11795">
        <v>-71.075119999999998</v>
      </c>
      <c r="F11795">
        <v>42.32629</v>
      </c>
      <c r="G11795" t="s">
        <v>783</v>
      </c>
      <c r="H11795" s="5">
        <v>1</v>
      </c>
      <c r="I11795" t="s">
        <v>3828</v>
      </c>
      <c r="J11795" s="5">
        <f>VLOOKUP(I11795*1,Crosswalks!$L$3:$M$227,2,FALSE)</f>
        <v>7</v>
      </c>
      <c r="K11795" s="5">
        <f>IF(G11795="Corner",INDEX(Crosswalks!$C$4:$J$16,MATCH(H11795,Crosswalks!$C$4:$C$16,0),J11795+1),"N/A, D2D")</f>
        <v>0.2</v>
      </c>
      <c r="L11795" t="s">
        <v>5977</v>
      </c>
      <c r="M11795" t="s">
        <v>836</v>
      </c>
      <c r="N11795" t="s">
        <v>837</v>
      </c>
      <c r="O11795" t="s">
        <v>1144</v>
      </c>
      <c r="P11795">
        <v>-71.059549410000002</v>
      </c>
      <c r="Q11795">
        <v>42.320382410000001</v>
      </c>
    </row>
    <row r="11796" spans="2:17" x14ac:dyDescent="0.3">
      <c r="B11796" t="s">
        <v>3842</v>
      </c>
      <c r="C11796" t="s">
        <v>3843</v>
      </c>
      <c r="D11796" t="s">
        <v>3806</v>
      </c>
      <c r="E11796">
        <v>-71.090271999999999</v>
      </c>
      <c r="F11796">
        <v>42.329355</v>
      </c>
      <c r="G11796" t="s">
        <v>783</v>
      </c>
      <c r="H11796" s="5">
        <v>6</v>
      </c>
      <c r="I11796" t="s">
        <v>3807</v>
      </c>
      <c r="J11796" s="5">
        <f>VLOOKUP(I11796*1,Crosswalks!$L$3:$M$227,2,FALSE)</f>
        <v>6</v>
      </c>
      <c r="K11796" s="5">
        <f>IF(G11796="Corner",INDEX(Crosswalks!$C$4:$J$16,MATCH(H11796,Crosswalks!$C$4:$C$16,0),J11796+1),"N/A, D2D")</f>
        <v>0.4</v>
      </c>
      <c r="L11796" t="s">
        <v>5977</v>
      </c>
      <c r="M11796" t="s">
        <v>836</v>
      </c>
      <c r="N11796" t="s">
        <v>837</v>
      </c>
      <c r="O11796" t="s">
        <v>1144</v>
      </c>
      <c r="P11796">
        <v>-71.059549410000002</v>
      </c>
      <c r="Q11796">
        <v>42.320382410000001</v>
      </c>
    </row>
    <row r="11797" spans="2:17" x14ac:dyDescent="0.3">
      <c r="B11797" t="s">
        <v>2420</v>
      </c>
      <c r="C11797" t="s">
        <v>3517</v>
      </c>
      <c r="D11797" t="s">
        <v>3806</v>
      </c>
      <c r="E11797">
        <v>-71.074209999999994</v>
      </c>
      <c r="F11797">
        <v>42.323819999999998</v>
      </c>
      <c r="G11797" t="s">
        <v>784</v>
      </c>
      <c r="H11797" s="5">
        <v>1</v>
      </c>
      <c r="I11797" t="s">
        <v>3828</v>
      </c>
      <c r="J11797" s="5">
        <f>VLOOKUP(I11797*1,Crosswalks!$L$3:$M$227,2,FALSE)</f>
        <v>7</v>
      </c>
      <c r="K11797" s="5" t="str">
        <f>IF(G11797="Corner",INDEX(Crosswalks!$C$4:$J$16,MATCH(H11797,Crosswalks!$C$4:$C$16,0),J11797+1),"N/A, D2D")</f>
        <v>N/A, D2D</v>
      </c>
      <c r="L11797" t="s">
        <v>5977</v>
      </c>
      <c r="M11797" t="s">
        <v>836</v>
      </c>
      <c r="N11797" t="s">
        <v>837</v>
      </c>
      <c r="O11797" t="s">
        <v>1144</v>
      </c>
      <c r="P11797">
        <v>-71.059549410000002</v>
      </c>
      <c r="Q11797">
        <v>42.320382410000001</v>
      </c>
    </row>
    <row r="11798" spans="2:17" x14ac:dyDescent="0.3">
      <c r="B11798" t="s">
        <v>913</v>
      </c>
      <c r="C11798" t="s">
        <v>3844</v>
      </c>
      <c r="D11798" t="s">
        <v>3806</v>
      </c>
      <c r="E11798">
        <v>-71.079490000000007</v>
      </c>
      <c r="F11798">
        <v>42.318710000000003</v>
      </c>
      <c r="G11798" t="s">
        <v>784</v>
      </c>
      <c r="H11798" s="5">
        <v>1</v>
      </c>
      <c r="I11798" t="s">
        <v>1065</v>
      </c>
      <c r="J11798" s="5">
        <f>VLOOKUP(I11798*1,Crosswalks!$L$3:$M$227,2,FALSE)</f>
        <v>7</v>
      </c>
      <c r="K11798" s="5" t="str">
        <f>IF(G11798="Corner",INDEX(Crosswalks!$C$4:$J$16,MATCH(H11798,Crosswalks!$C$4:$C$16,0),J11798+1),"N/A, D2D")</f>
        <v>N/A, D2D</v>
      </c>
      <c r="L11798" t="s">
        <v>5977</v>
      </c>
      <c r="M11798" t="s">
        <v>836</v>
      </c>
      <c r="N11798" t="s">
        <v>837</v>
      </c>
      <c r="O11798" t="s">
        <v>1144</v>
      </c>
      <c r="P11798">
        <v>-71.059549410000002</v>
      </c>
      <c r="Q11798">
        <v>42.320382410000001</v>
      </c>
    </row>
    <row r="11799" spans="2:17" x14ac:dyDescent="0.3">
      <c r="B11799" t="s">
        <v>999</v>
      </c>
      <c r="C11799" t="s">
        <v>3845</v>
      </c>
      <c r="D11799" t="s">
        <v>3806</v>
      </c>
      <c r="E11799">
        <v>-71.089749999999995</v>
      </c>
      <c r="F11799">
        <v>42.324330000000003</v>
      </c>
      <c r="G11799" t="s">
        <v>783</v>
      </c>
      <c r="H11799" s="5" t="s">
        <v>785</v>
      </c>
      <c r="I11799" t="s">
        <v>3814</v>
      </c>
      <c r="J11799" s="5">
        <f>VLOOKUP(I11799*1,Crosswalks!$L$3:$M$227,2,FALSE)</f>
        <v>5</v>
      </c>
      <c r="K11799" s="5">
        <f>IF(G11799="Corner",INDEX(Crosswalks!$C$4:$J$16,MATCH(H11799,Crosswalks!$C$4:$C$16,0),J11799+1),"N/A, D2D")</f>
        <v>0.3</v>
      </c>
      <c r="L11799" t="s">
        <v>5978</v>
      </c>
      <c r="M11799" t="s">
        <v>836</v>
      </c>
      <c r="N11799" t="s">
        <v>961</v>
      </c>
      <c r="O11799" t="s">
        <v>1182</v>
      </c>
      <c r="P11799">
        <v>-71.105915499999995</v>
      </c>
      <c r="Q11799">
        <v>42.305141399999997</v>
      </c>
    </row>
    <row r="11800" spans="2:17" x14ac:dyDescent="0.3">
      <c r="B11800" t="s">
        <v>1484</v>
      </c>
      <c r="C11800" t="s">
        <v>3846</v>
      </c>
      <c r="D11800" t="s">
        <v>3806</v>
      </c>
      <c r="E11800">
        <v>-71.092783999999995</v>
      </c>
      <c r="F11800">
        <v>42.328487000000003</v>
      </c>
      <c r="G11800" t="s">
        <v>783</v>
      </c>
      <c r="H11800" s="5">
        <v>2</v>
      </c>
      <c r="I11800" t="s">
        <v>3807</v>
      </c>
      <c r="J11800" s="5">
        <f>VLOOKUP(I11800*1,Crosswalks!$L$3:$M$227,2,FALSE)</f>
        <v>6</v>
      </c>
      <c r="K11800" s="5">
        <f>IF(G11800="Corner",INDEX(Crosswalks!$C$4:$J$16,MATCH(H11800,Crosswalks!$C$4:$C$16,0),J11800+1),"N/A, D2D")</f>
        <v>0.3</v>
      </c>
      <c r="L11800" t="s">
        <v>5978</v>
      </c>
      <c r="M11800" t="s">
        <v>836</v>
      </c>
      <c r="N11800" t="s">
        <v>961</v>
      </c>
      <c r="O11800" t="s">
        <v>1182</v>
      </c>
      <c r="P11800">
        <v>-71.105915499999995</v>
      </c>
      <c r="Q11800">
        <v>42.305141399999997</v>
      </c>
    </row>
    <row r="11801" spans="2:17" x14ac:dyDescent="0.3">
      <c r="B11801" t="s">
        <v>1172</v>
      </c>
      <c r="C11801" t="s">
        <v>1278</v>
      </c>
      <c r="D11801" t="s">
        <v>3806</v>
      </c>
      <c r="E11801">
        <v>-71.089619999999996</v>
      </c>
      <c r="F11801">
        <v>42.319789999999998</v>
      </c>
      <c r="G11801" t="s">
        <v>783</v>
      </c>
      <c r="H11801" s="5">
        <v>3</v>
      </c>
      <c r="I11801" t="s">
        <v>3836</v>
      </c>
      <c r="J11801" s="5">
        <f>VLOOKUP(I11801*1,Crosswalks!$L$3:$M$227,2,FALSE)</f>
        <v>7</v>
      </c>
      <c r="K11801" s="5">
        <f>IF(G11801="Corner",INDEX(Crosswalks!$C$4:$J$16,MATCH(H11801,Crosswalks!$C$4:$C$16,0),J11801+1),"N/A, D2D")</f>
        <v>0.3</v>
      </c>
      <c r="L11801" t="s">
        <v>5978</v>
      </c>
      <c r="M11801" t="s">
        <v>836</v>
      </c>
      <c r="N11801" t="s">
        <v>961</v>
      </c>
      <c r="O11801" t="s">
        <v>1182</v>
      </c>
      <c r="P11801">
        <v>-71.105915499999995</v>
      </c>
      <c r="Q11801">
        <v>42.305141399999997</v>
      </c>
    </row>
    <row r="11802" spans="2:17" x14ac:dyDescent="0.3">
      <c r="B11802" t="s">
        <v>998</v>
      </c>
      <c r="C11802" t="s">
        <v>3821</v>
      </c>
      <c r="D11802" t="s">
        <v>3806</v>
      </c>
      <c r="E11802">
        <v>-71.091890000000006</v>
      </c>
      <c r="F11802">
        <v>42.32911</v>
      </c>
      <c r="G11802" t="s">
        <v>783</v>
      </c>
      <c r="H11802" s="5">
        <v>6</v>
      </c>
      <c r="I11802" t="s">
        <v>3807</v>
      </c>
      <c r="J11802" s="5">
        <f>VLOOKUP(I11802*1,Crosswalks!$L$3:$M$227,2,FALSE)</f>
        <v>6</v>
      </c>
      <c r="K11802" s="5">
        <f>IF(G11802="Corner",INDEX(Crosswalks!$C$4:$J$16,MATCH(H11802,Crosswalks!$C$4:$C$16,0),J11802+1),"N/A, D2D")</f>
        <v>0.4</v>
      </c>
      <c r="L11802" t="s">
        <v>5978</v>
      </c>
      <c r="M11802" t="s">
        <v>836</v>
      </c>
      <c r="N11802" t="s">
        <v>961</v>
      </c>
      <c r="O11802" t="s">
        <v>1182</v>
      </c>
      <c r="P11802">
        <v>-71.105915499999995</v>
      </c>
      <c r="Q11802">
        <v>42.305141399999997</v>
      </c>
    </row>
    <row r="11803" spans="2:17" x14ac:dyDescent="0.3">
      <c r="B11803" t="s">
        <v>975</v>
      </c>
      <c r="C11803" t="s">
        <v>3821</v>
      </c>
      <c r="D11803" t="s">
        <v>3806</v>
      </c>
      <c r="E11803">
        <v>-71.092774000000006</v>
      </c>
      <c r="F11803">
        <v>42.327607</v>
      </c>
      <c r="G11803" t="s">
        <v>783</v>
      </c>
      <c r="H11803" s="5" t="s">
        <v>785</v>
      </c>
      <c r="I11803" t="s">
        <v>3807</v>
      </c>
      <c r="J11803" s="5">
        <f>VLOOKUP(I11803*1,Crosswalks!$L$3:$M$227,2,FALSE)</f>
        <v>6</v>
      </c>
      <c r="K11803" s="5">
        <f>IF(G11803="Corner",INDEX(Crosswalks!$C$4:$J$16,MATCH(H11803,Crosswalks!$C$4:$C$16,0),J11803+1),"N/A, D2D")</f>
        <v>0.2</v>
      </c>
      <c r="L11803" t="s">
        <v>5978</v>
      </c>
      <c r="M11803" t="s">
        <v>836</v>
      </c>
      <c r="N11803" t="s">
        <v>961</v>
      </c>
      <c r="O11803" t="s">
        <v>1182</v>
      </c>
      <c r="P11803">
        <v>-71.105915499999995</v>
      </c>
      <c r="Q11803">
        <v>42.305141399999997</v>
      </c>
    </row>
    <row r="11804" spans="2:17" x14ac:dyDescent="0.3">
      <c r="B11804" t="s">
        <v>2464</v>
      </c>
      <c r="C11804" t="s">
        <v>3847</v>
      </c>
      <c r="D11804" t="s">
        <v>3806</v>
      </c>
      <c r="E11804">
        <v>-71.09357</v>
      </c>
      <c r="F11804">
        <v>42.330480000000001</v>
      </c>
      <c r="G11804" t="s">
        <v>783</v>
      </c>
      <c r="H11804" s="5">
        <v>1</v>
      </c>
      <c r="I11804" t="s">
        <v>3807</v>
      </c>
      <c r="J11804" s="5">
        <f>VLOOKUP(I11804*1,Crosswalks!$L$3:$M$227,2,FALSE)</f>
        <v>6</v>
      </c>
      <c r="K11804" s="5">
        <f>IF(G11804="Corner",INDEX(Crosswalks!$C$4:$J$16,MATCH(H11804,Crosswalks!$C$4:$C$16,0),J11804+1),"N/A, D2D")</f>
        <v>0.2</v>
      </c>
      <c r="L11804" t="s">
        <v>5978</v>
      </c>
      <c r="M11804" t="s">
        <v>836</v>
      </c>
      <c r="N11804" t="s">
        <v>961</v>
      </c>
      <c r="O11804" t="s">
        <v>1182</v>
      </c>
      <c r="P11804">
        <v>-71.105915499999995</v>
      </c>
      <c r="Q11804">
        <v>42.305141399999997</v>
      </c>
    </row>
    <row r="11805" spans="2:17" x14ac:dyDescent="0.3">
      <c r="B11805" t="s">
        <v>1168</v>
      </c>
      <c r="C11805" t="s">
        <v>3824</v>
      </c>
      <c r="D11805" t="s">
        <v>3806</v>
      </c>
      <c r="E11805">
        <v>-71.092027999999999</v>
      </c>
      <c r="F11805">
        <v>42.320656</v>
      </c>
      <c r="G11805" t="s">
        <v>783</v>
      </c>
      <c r="H11805" s="5">
        <v>1</v>
      </c>
      <c r="I11805" t="s">
        <v>3814</v>
      </c>
      <c r="J11805" s="5">
        <f>VLOOKUP(I11805*1,Crosswalks!$L$3:$M$227,2,FALSE)</f>
        <v>5</v>
      </c>
      <c r="K11805" s="5">
        <f>IF(G11805="Corner",INDEX(Crosswalks!$C$4:$J$16,MATCH(H11805,Crosswalks!$C$4:$C$16,0),J11805+1),"N/A, D2D")</f>
        <v>0.4</v>
      </c>
      <c r="L11805" t="s">
        <v>5978</v>
      </c>
      <c r="M11805" t="s">
        <v>836</v>
      </c>
      <c r="N11805" t="s">
        <v>961</v>
      </c>
      <c r="O11805" t="s">
        <v>1182</v>
      </c>
      <c r="P11805">
        <v>-71.105915499999995</v>
      </c>
      <c r="Q11805">
        <v>42.305141399999997</v>
      </c>
    </row>
    <row r="11806" spans="2:17" x14ac:dyDescent="0.3">
      <c r="B11806" t="s">
        <v>931</v>
      </c>
      <c r="C11806" t="s">
        <v>3813</v>
      </c>
      <c r="D11806" t="s">
        <v>3806</v>
      </c>
      <c r="E11806">
        <v>-71.092054000000005</v>
      </c>
      <c r="F11806">
        <v>42.319833000000003</v>
      </c>
      <c r="G11806" t="s">
        <v>783</v>
      </c>
      <c r="H11806" s="5">
        <v>6</v>
      </c>
      <c r="I11806" t="s">
        <v>3814</v>
      </c>
      <c r="J11806" s="5">
        <f>VLOOKUP(I11806*1,Crosswalks!$L$3:$M$227,2,FALSE)</f>
        <v>5</v>
      </c>
      <c r="K11806" s="5">
        <f>IF(G11806="Corner",INDEX(Crosswalks!$C$4:$J$16,MATCH(H11806,Crosswalks!$C$4:$C$16,0),J11806+1),"N/A, D2D")</f>
        <v>0.5</v>
      </c>
      <c r="L11806" t="s">
        <v>5978</v>
      </c>
      <c r="M11806" t="s">
        <v>836</v>
      </c>
      <c r="N11806" t="s">
        <v>961</v>
      </c>
      <c r="O11806" t="s">
        <v>1182</v>
      </c>
      <c r="P11806">
        <v>-71.105915499999995</v>
      </c>
      <c r="Q11806">
        <v>42.305141399999997</v>
      </c>
    </row>
    <row r="11807" spans="2:17" x14ac:dyDescent="0.3">
      <c r="B11807" t="s">
        <v>3848</v>
      </c>
      <c r="C11807" t="s">
        <v>1075</v>
      </c>
      <c r="D11807" t="s">
        <v>3806</v>
      </c>
      <c r="E11807">
        <v>-71.092449999999999</v>
      </c>
      <c r="F11807">
        <v>42.321579999999997</v>
      </c>
      <c r="G11807" t="s">
        <v>783</v>
      </c>
      <c r="H11807" s="5">
        <v>6</v>
      </c>
      <c r="I11807" t="s">
        <v>3814</v>
      </c>
      <c r="J11807" s="5">
        <f>VLOOKUP(I11807*1,Crosswalks!$L$3:$M$227,2,FALSE)</f>
        <v>5</v>
      </c>
      <c r="K11807" s="5">
        <f>IF(G11807="Corner",INDEX(Crosswalks!$C$4:$J$16,MATCH(H11807,Crosswalks!$C$4:$C$16,0),J11807+1),"N/A, D2D")</f>
        <v>0.5</v>
      </c>
      <c r="L11807" t="s">
        <v>5978</v>
      </c>
      <c r="M11807" t="s">
        <v>836</v>
      </c>
      <c r="N11807" t="s">
        <v>961</v>
      </c>
      <c r="O11807" t="s">
        <v>1182</v>
      </c>
      <c r="P11807">
        <v>-71.105915499999995</v>
      </c>
      <c r="Q11807">
        <v>42.305141399999997</v>
      </c>
    </row>
    <row r="11808" spans="2:17" x14ac:dyDescent="0.3">
      <c r="B11808" t="s">
        <v>824</v>
      </c>
      <c r="C11808" t="s">
        <v>3834</v>
      </c>
      <c r="D11808" t="s">
        <v>3806</v>
      </c>
      <c r="E11808">
        <v>-71.091489999999993</v>
      </c>
      <c r="F11808">
        <v>42.323210000000003</v>
      </c>
      <c r="G11808" t="s">
        <v>783</v>
      </c>
      <c r="H11808" s="5">
        <v>6</v>
      </c>
      <c r="I11808" t="s">
        <v>3814</v>
      </c>
      <c r="J11808" s="5">
        <f>VLOOKUP(I11808*1,Crosswalks!$L$3:$M$227,2,FALSE)</f>
        <v>5</v>
      </c>
      <c r="K11808" s="5">
        <f>IF(G11808="Corner",INDEX(Crosswalks!$C$4:$J$16,MATCH(H11808,Crosswalks!$C$4:$C$16,0),J11808+1),"N/A, D2D")</f>
        <v>0.5</v>
      </c>
      <c r="L11808" t="s">
        <v>5978</v>
      </c>
      <c r="M11808" t="s">
        <v>836</v>
      </c>
      <c r="N11808" t="s">
        <v>961</v>
      </c>
      <c r="O11808" t="s">
        <v>1182</v>
      </c>
      <c r="P11808">
        <v>-71.105915499999995</v>
      </c>
      <c r="Q11808">
        <v>42.305141399999997</v>
      </c>
    </row>
    <row r="11809" spans="2:17" x14ac:dyDescent="0.3">
      <c r="B11809" t="s">
        <v>3849</v>
      </c>
      <c r="C11809" t="s">
        <v>1075</v>
      </c>
      <c r="D11809" t="s">
        <v>3806</v>
      </c>
      <c r="E11809">
        <v>-71.092129999999997</v>
      </c>
      <c r="F11809">
        <v>42.321350000000002</v>
      </c>
      <c r="G11809" t="s">
        <v>783</v>
      </c>
      <c r="H11809" s="5">
        <v>5</v>
      </c>
      <c r="I11809" t="s">
        <v>3836</v>
      </c>
      <c r="J11809" s="5">
        <f>VLOOKUP(I11809*1,Crosswalks!$L$3:$M$227,2,FALSE)</f>
        <v>7</v>
      </c>
      <c r="K11809" s="5">
        <f>IF(G11809="Corner",INDEX(Crosswalks!$C$4:$J$16,MATCH(H11809,Crosswalks!$C$4:$C$16,0),J11809+1),"N/A, D2D")</f>
        <v>0.4</v>
      </c>
      <c r="L11809" t="s">
        <v>5978</v>
      </c>
      <c r="M11809" t="s">
        <v>836</v>
      </c>
      <c r="N11809" t="s">
        <v>961</v>
      </c>
      <c r="O11809" t="s">
        <v>1182</v>
      </c>
      <c r="P11809">
        <v>-71.105915499999995</v>
      </c>
      <c r="Q11809">
        <v>42.305141399999997</v>
      </c>
    </row>
    <row r="11810" spans="2:17" x14ac:dyDescent="0.3">
      <c r="B11810" t="s">
        <v>1272</v>
      </c>
      <c r="C11810" t="s">
        <v>3850</v>
      </c>
      <c r="D11810" t="s">
        <v>3806</v>
      </c>
      <c r="E11810">
        <v>-71.091369999999998</v>
      </c>
      <c r="F11810">
        <v>42.322839999999999</v>
      </c>
      <c r="G11810" t="s">
        <v>783</v>
      </c>
      <c r="H11810" s="5">
        <v>5</v>
      </c>
      <c r="I11810" t="s">
        <v>3814</v>
      </c>
      <c r="J11810" s="5">
        <f>VLOOKUP(I11810*1,Crosswalks!$L$3:$M$227,2,FALSE)</f>
        <v>5</v>
      </c>
      <c r="K11810" s="5">
        <f>IF(G11810="Corner",INDEX(Crosswalks!$C$4:$J$16,MATCH(H11810,Crosswalks!$C$4:$C$16,0),J11810+1),"N/A, D2D")</f>
        <v>0.5</v>
      </c>
      <c r="L11810" t="s">
        <v>5978</v>
      </c>
      <c r="M11810" t="s">
        <v>836</v>
      </c>
      <c r="N11810" t="s">
        <v>961</v>
      </c>
      <c r="O11810" t="s">
        <v>1182</v>
      </c>
      <c r="P11810">
        <v>-71.105915499999995</v>
      </c>
      <c r="Q11810">
        <v>42.305141399999997</v>
      </c>
    </row>
    <row r="11811" spans="2:17" x14ac:dyDescent="0.3">
      <c r="B11811" t="s">
        <v>853</v>
      </c>
      <c r="C11811" t="s">
        <v>1874</v>
      </c>
      <c r="D11811" t="s">
        <v>3806</v>
      </c>
      <c r="E11811">
        <v>-71.091699000000006</v>
      </c>
      <c r="F11811">
        <v>42.324089000000001</v>
      </c>
      <c r="G11811" t="s">
        <v>783</v>
      </c>
      <c r="H11811" s="5">
        <v>1</v>
      </c>
      <c r="I11811" t="s">
        <v>3814</v>
      </c>
      <c r="J11811" s="5">
        <f>VLOOKUP(I11811*1,Crosswalks!$L$3:$M$227,2,FALSE)</f>
        <v>5</v>
      </c>
      <c r="K11811" s="5">
        <f>IF(G11811="Corner",INDEX(Crosswalks!$C$4:$J$16,MATCH(H11811,Crosswalks!$C$4:$C$16,0),J11811+1),"N/A, D2D")</f>
        <v>0.4</v>
      </c>
      <c r="L11811" t="s">
        <v>5978</v>
      </c>
      <c r="M11811" t="s">
        <v>836</v>
      </c>
      <c r="N11811" t="s">
        <v>961</v>
      </c>
      <c r="O11811" t="s">
        <v>1182</v>
      </c>
      <c r="P11811">
        <v>-71.105915499999995</v>
      </c>
      <c r="Q11811">
        <v>42.305141399999997</v>
      </c>
    </row>
    <row r="11812" spans="2:17" x14ac:dyDescent="0.3">
      <c r="B11812" t="s">
        <v>925</v>
      </c>
      <c r="C11812" t="s">
        <v>3851</v>
      </c>
      <c r="D11812" t="s">
        <v>3806</v>
      </c>
      <c r="E11812">
        <v>-71.090580000000003</v>
      </c>
      <c r="F11812">
        <v>42.319830000000003</v>
      </c>
      <c r="G11812" t="s">
        <v>783</v>
      </c>
      <c r="H11812" s="5">
        <v>4</v>
      </c>
      <c r="I11812" t="s">
        <v>3836</v>
      </c>
      <c r="J11812" s="5">
        <f>VLOOKUP(I11812*1,Crosswalks!$L$3:$M$227,2,FALSE)</f>
        <v>7</v>
      </c>
      <c r="K11812" s="5">
        <f>IF(G11812="Corner",INDEX(Crosswalks!$C$4:$J$16,MATCH(H11812,Crosswalks!$C$4:$C$16,0),J11812+1),"N/A, D2D")</f>
        <v>0.3</v>
      </c>
      <c r="L11812" t="s">
        <v>5978</v>
      </c>
      <c r="M11812" t="s">
        <v>836</v>
      </c>
      <c r="N11812" t="s">
        <v>961</v>
      </c>
      <c r="O11812" t="s">
        <v>1182</v>
      </c>
      <c r="P11812">
        <v>-71.105915499999995</v>
      </c>
      <c r="Q11812">
        <v>42.305141399999997</v>
      </c>
    </row>
    <row r="11813" spans="2:17" x14ac:dyDescent="0.3">
      <c r="B11813" t="s">
        <v>1284</v>
      </c>
      <c r="C11813" t="s">
        <v>3845</v>
      </c>
      <c r="D11813" t="s">
        <v>3806</v>
      </c>
      <c r="E11813">
        <v>-71.093170000000001</v>
      </c>
      <c r="F11813">
        <v>42.327100000000002</v>
      </c>
      <c r="G11813" t="s">
        <v>784</v>
      </c>
      <c r="H11813" s="5">
        <v>4</v>
      </c>
      <c r="I11813" t="s">
        <v>3807</v>
      </c>
      <c r="J11813" s="5">
        <f>VLOOKUP(I11813*1,Crosswalks!$L$3:$M$227,2,FALSE)</f>
        <v>6</v>
      </c>
      <c r="K11813" s="5" t="str">
        <f>IF(G11813="Corner",INDEX(Crosswalks!$C$4:$J$16,MATCH(H11813,Crosswalks!$C$4:$C$16,0),J11813+1),"N/A, D2D")</f>
        <v>N/A, D2D</v>
      </c>
      <c r="L11813" t="s">
        <v>5978</v>
      </c>
      <c r="M11813" t="s">
        <v>836</v>
      </c>
      <c r="N11813" t="s">
        <v>961</v>
      </c>
      <c r="O11813" t="s">
        <v>1182</v>
      </c>
      <c r="P11813">
        <v>-71.105915499999995</v>
      </c>
      <c r="Q11813">
        <v>42.305141399999997</v>
      </c>
    </row>
    <row r="11814" spans="2:17" x14ac:dyDescent="0.3">
      <c r="B11814" t="s">
        <v>835</v>
      </c>
      <c r="C11814" t="s">
        <v>3852</v>
      </c>
      <c r="D11814" t="s">
        <v>3806</v>
      </c>
      <c r="E11814">
        <v>-71.090050000000005</v>
      </c>
      <c r="F11814">
        <v>42.326779999999999</v>
      </c>
      <c r="G11814" t="s">
        <v>784</v>
      </c>
      <c r="H11814" s="5">
        <v>6</v>
      </c>
      <c r="I11814" t="s">
        <v>3807</v>
      </c>
      <c r="J11814" s="5">
        <f>VLOOKUP(I11814*1,Crosswalks!$L$3:$M$227,2,FALSE)</f>
        <v>6</v>
      </c>
      <c r="K11814" s="5" t="str">
        <f>IF(G11814="Corner",INDEX(Crosswalks!$C$4:$J$16,MATCH(H11814,Crosswalks!$C$4:$C$16,0),J11814+1),"N/A, D2D")</f>
        <v>N/A, D2D</v>
      </c>
      <c r="L11814" t="s">
        <v>5978</v>
      </c>
      <c r="M11814" t="s">
        <v>836</v>
      </c>
      <c r="N11814" t="s">
        <v>961</v>
      </c>
      <c r="O11814" t="s">
        <v>1182</v>
      </c>
      <c r="P11814">
        <v>-71.105915499999995</v>
      </c>
      <c r="Q11814">
        <v>42.305141399999997</v>
      </c>
    </row>
    <row r="11815" spans="2:17" x14ac:dyDescent="0.3">
      <c r="B11815" t="s">
        <v>1018</v>
      </c>
      <c r="C11815" t="s">
        <v>3853</v>
      </c>
      <c r="D11815" t="s">
        <v>3806</v>
      </c>
      <c r="E11815">
        <v>-71.093164999999999</v>
      </c>
      <c r="F11815">
        <v>42.327835999999998</v>
      </c>
      <c r="G11815" t="s">
        <v>784</v>
      </c>
      <c r="H11815" s="5">
        <v>3</v>
      </c>
      <c r="I11815" t="s">
        <v>3807</v>
      </c>
      <c r="J11815" s="5">
        <f>VLOOKUP(I11815*1,Crosswalks!$L$3:$M$227,2,FALSE)</f>
        <v>6</v>
      </c>
      <c r="K11815" s="5" t="str">
        <f>IF(G11815="Corner",INDEX(Crosswalks!$C$4:$J$16,MATCH(H11815,Crosswalks!$C$4:$C$16,0),J11815+1),"N/A, D2D")</f>
        <v>N/A, D2D</v>
      </c>
      <c r="L11815" t="s">
        <v>5978</v>
      </c>
      <c r="M11815" t="s">
        <v>836</v>
      </c>
      <c r="N11815" t="s">
        <v>961</v>
      </c>
      <c r="O11815" t="s">
        <v>1182</v>
      </c>
      <c r="P11815">
        <v>-71.105915499999995</v>
      </c>
      <c r="Q11815">
        <v>42.305141399999997</v>
      </c>
    </row>
    <row r="11816" spans="2:17" x14ac:dyDescent="0.3">
      <c r="B11816" t="s">
        <v>999</v>
      </c>
      <c r="C11816" t="s">
        <v>3853</v>
      </c>
      <c r="D11816" t="s">
        <v>3806</v>
      </c>
      <c r="E11816">
        <v>-71.093239999999994</v>
      </c>
      <c r="F11816">
        <v>42.327849999999998</v>
      </c>
      <c r="G11816" t="s">
        <v>784</v>
      </c>
      <c r="H11816" s="5">
        <v>1</v>
      </c>
      <c r="I11816" t="s">
        <v>3807</v>
      </c>
      <c r="J11816" s="5">
        <f>VLOOKUP(I11816*1,Crosswalks!$L$3:$M$227,2,FALSE)</f>
        <v>6</v>
      </c>
      <c r="K11816" s="5" t="str">
        <f>IF(G11816="Corner",INDEX(Crosswalks!$C$4:$J$16,MATCH(H11816,Crosswalks!$C$4:$C$16,0),J11816+1),"N/A, D2D")</f>
        <v>N/A, D2D</v>
      </c>
      <c r="L11816" t="s">
        <v>5978</v>
      </c>
      <c r="M11816" t="s">
        <v>836</v>
      </c>
      <c r="N11816" t="s">
        <v>961</v>
      </c>
      <c r="O11816" t="s">
        <v>1182</v>
      </c>
      <c r="P11816">
        <v>-71.105915499999995</v>
      </c>
      <c r="Q11816">
        <v>42.305141399999997</v>
      </c>
    </row>
    <row r="11817" spans="2:17" x14ac:dyDescent="0.3">
      <c r="B11817" t="s">
        <v>1317</v>
      </c>
      <c r="C11817" t="s">
        <v>3288</v>
      </c>
      <c r="D11817" t="s">
        <v>3806</v>
      </c>
      <c r="E11817">
        <v>-71.077939999999998</v>
      </c>
      <c r="F11817">
        <v>42.324150000000003</v>
      </c>
      <c r="G11817" t="s">
        <v>783</v>
      </c>
      <c r="H11817" s="5">
        <v>4</v>
      </c>
      <c r="I11817" t="s">
        <v>3828</v>
      </c>
      <c r="J11817" s="5">
        <f>VLOOKUP(I11817*1,Crosswalks!$L$3:$M$227,2,FALSE)</f>
        <v>7</v>
      </c>
      <c r="K11817" s="5">
        <f>IF(G11817="Corner",INDEX(Crosswalks!$C$4:$J$16,MATCH(H11817,Crosswalks!$C$4:$C$16,0),J11817+1),"N/A, D2D")</f>
        <v>0.3</v>
      </c>
      <c r="L11817" t="s">
        <v>5979</v>
      </c>
      <c r="M11817" t="s">
        <v>813</v>
      </c>
      <c r="N11817" t="s">
        <v>814</v>
      </c>
      <c r="O11817" t="s">
        <v>1198</v>
      </c>
      <c r="P11817">
        <v>-71.092891589999994</v>
      </c>
      <c r="Q11817">
        <v>42.316334300000001</v>
      </c>
    </row>
    <row r="11818" spans="2:17" x14ac:dyDescent="0.3">
      <c r="B11818" t="s">
        <v>1562</v>
      </c>
      <c r="C11818" t="s">
        <v>1077</v>
      </c>
      <c r="D11818" t="s">
        <v>3806</v>
      </c>
      <c r="E11818">
        <v>-71.077929999999995</v>
      </c>
      <c r="F11818">
        <v>42.320839999999997</v>
      </c>
      <c r="G11818" t="s">
        <v>783</v>
      </c>
      <c r="H11818" s="5">
        <v>2</v>
      </c>
      <c r="I11818" t="s">
        <v>1065</v>
      </c>
      <c r="J11818" s="5">
        <f>VLOOKUP(I11818*1,Crosswalks!$L$3:$M$227,2,FALSE)</f>
        <v>7</v>
      </c>
      <c r="K11818" s="5">
        <f>IF(G11818="Corner",INDEX(Crosswalks!$C$4:$J$16,MATCH(H11818,Crosswalks!$C$4:$C$16,0),J11818+1),"N/A, D2D")</f>
        <v>0.3</v>
      </c>
      <c r="L11818" t="s">
        <v>5979</v>
      </c>
      <c r="M11818" t="s">
        <v>813</v>
      </c>
      <c r="N11818" t="s">
        <v>814</v>
      </c>
      <c r="O11818" t="s">
        <v>1198</v>
      </c>
      <c r="P11818">
        <v>-71.092891589999994</v>
      </c>
      <c r="Q11818">
        <v>42.316334300000001</v>
      </c>
    </row>
    <row r="11819" spans="2:17" x14ac:dyDescent="0.3">
      <c r="B11819" t="s">
        <v>1432</v>
      </c>
      <c r="C11819" t="s">
        <v>1077</v>
      </c>
      <c r="D11819" t="s">
        <v>3806</v>
      </c>
      <c r="E11819">
        <v>-71.078010000000006</v>
      </c>
      <c r="F11819">
        <v>42.320099999999996</v>
      </c>
      <c r="G11819" t="s">
        <v>783</v>
      </c>
      <c r="H11819" s="5">
        <v>5</v>
      </c>
      <c r="I11819" t="s">
        <v>1065</v>
      </c>
      <c r="J11819" s="5">
        <f>VLOOKUP(I11819*1,Crosswalks!$L$3:$M$227,2,FALSE)</f>
        <v>7</v>
      </c>
      <c r="K11819" s="5">
        <f>IF(G11819="Corner",INDEX(Crosswalks!$C$4:$J$16,MATCH(H11819,Crosswalks!$C$4:$C$16,0),J11819+1),"N/A, D2D")</f>
        <v>0.4</v>
      </c>
      <c r="L11819" t="s">
        <v>5979</v>
      </c>
      <c r="M11819" t="s">
        <v>813</v>
      </c>
      <c r="N11819" t="s">
        <v>814</v>
      </c>
      <c r="O11819" t="s">
        <v>1198</v>
      </c>
      <c r="P11819">
        <v>-71.092891589999994</v>
      </c>
      <c r="Q11819">
        <v>42.316334300000001</v>
      </c>
    </row>
    <row r="11820" spans="2:17" x14ac:dyDescent="0.3">
      <c r="B11820" t="s">
        <v>853</v>
      </c>
      <c r="C11820" t="s">
        <v>3854</v>
      </c>
      <c r="D11820" t="s">
        <v>3806</v>
      </c>
      <c r="E11820">
        <v>-71.078209999999999</v>
      </c>
      <c r="F11820">
        <v>42.321040000000004</v>
      </c>
      <c r="G11820" t="s">
        <v>783</v>
      </c>
      <c r="H11820" s="5">
        <v>6</v>
      </c>
      <c r="I11820" t="s">
        <v>1065</v>
      </c>
      <c r="J11820" s="5">
        <f>VLOOKUP(I11820*1,Crosswalks!$L$3:$M$227,2,FALSE)</f>
        <v>7</v>
      </c>
      <c r="K11820" s="5">
        <f>IF(G11820="Corner",INDEX(Crosswalks!$C$4:$J$16,MATCH(H11820,Crosswalks!$C$4:$C$16,0),J11820+1),"N/A, D2D")</f>
        <v>0.4</v>
      </c>
      <c r="L11820" t="s">
        <v>5979</v>
      </c>
      <c r="M11820" t="s">
        <v>813</v>
      </c>
      <c r="N11820" t="s">
        <v>814</v>
      </c>
      <c r="O11820" t="s">
        <v>1198</v>
      </c>
      <c r="P11820">
        <v>-71.092891589999994</v>
      </c>
      <c r="Q11820">
        <v>42.316334300000001</v>
      </c>
    </row>
    <row r="11821" spans="2:17" x14ac:dyDescent="0.3">
      <c r="B11821" t="s">
        <v>1896</v>
      </c>
      <c r="C11821" t="s">
        <v>1077</v>
      </c>
      <c r="D11821" t="s">
        <v>3806</v>
      </c>
      <c r="E11821">
        <v>-71.077510000000004</v>
      </c>
      <c r="F11821">
        <v>42.319795999999997</v>
      </c>
      <c r="G11821" t="s">
        <v>783</v>
      </c>
      <c r="H11821" s="5">
        <v>2</v>
      </c>
      <c r="I11821" t="s">
        <v>1132</v>
      </c>
      <c r="J11821" s="5">
        <f>VLOOKUP(I11821*1,Crosswalks!$L$3:$M$227,2,FALSE)</f>
        <v>6</v>
      </c>
      <c r="K11821" s="5">
        <f>IF(G11821="Corner",INDEX(Crosswalks!$C$4:$J$16,MATCH(H11821,Crosswalks!$C$4:$C$16,0),J11821+1),"N/A, D2D")</f>
        <v>0.3</v>
      </c>
      <c r="L11821" t="s">
        <v>5979</v>
      </c>
      <c r="M11821" t="s">
        <v>813</v>
      </c>
      <c r="N11821" t="s">
        <v>814</v>
      </c>
      <c r="O11821" t="s">
        <v>1198</v>
      </c>
      <c r="P11821">
        <v>-71.092891589999994</v>
      </c>
      <c r="Q11821">
        <v>42.316334300000001</v>
      </c>
    </row>
    <row r="11822" spans="2:17" x14ac:dyDescent="0.3">
      <c r="B11822" t="s">
        <v>3374</v>
      </c>
      <c r="C11822" t="s">
        <v>3517</v>
      </c>
      <c r="D11822" t="s">
        <v>3806</v>
      </c>
      <c r="E11822">
        <v>-71.077106999999998</v>
      </c>
      <c r="F11822">
        <v>42.327131000000001</v>
      </c>
      <c r="G11822" t="s">
        <v>783</v>
      </c>
      <c r="H11822" s="5" t="s">
        <v>785</v>
      </c>
      <c r="I11822" t="s">
        <v>3855</v>
      </c>
      <c r="J11822" s="5">
        <f>VLOOKUP(I11822*1,Crosswalks!$L$3:$M$227,2,FALSE)</f>
        <v>7</v>
      </c>
      <c r="K11822" s="5">
        <f>IF(G11822="Corner",INDEX(Crosswalks!$C$4:$J$16,MATCH(H11822,Crosswalks!$C$4:$C$16,0),J11822+1),"N/A, D2D")</f>
        <v>0.2</v>
      </c>
      <c r="L11822" t="s">
        <v>5979</v>
      </c>
      <c r="M11822" t="s">
        <v>813</v>
      </c>
      <c r="N11822" t="s">
        <v>814</v>
      </c>
      <c r="O11822" t="s">
        <v>1198</v>
      </c>
      <c r="P11822">
        <v>-71.092891589999994</v>
      </c>
      <c r="Q11822">
        <v>42.316334300000001</v>
      </c>
    </row>
    <row r="11823" spans="2:17" x14ac:dyDescent="0.3">
      <c r="B11823" t="s">
        <v>960</v>
      </c>
      <c r="C11823" t="s">
        <v>3838</v>
      </c>
      <c r="D11823" t="s">
        <v>3806</v>
      </c>
      <c r="E11823">
        <v>-71.078239999999994</v>
      </c>
      <c r="F11823">
        <v>42.32282</v>
      </c>
      <c r="G11823" t="s">
        <v>783</v>
      </c>
      <c r="H11823" s="5">
        <v>4</v>
      </c>
      <c r="I11823" t="s">
        <v>1065</v>
      </c>
      <c r="J11823" s="5">
        <f>VLOOKUP(I11823*1,Crosswalks!$L$3:$M$227,2,FALSE)</f>
        <v>7</v>
      </c>
      <c r="K11823" s="5">
        <f>IF(G11823="Corner",INDEX(Crosswalks!$C$4:$J$16,MATCH(H11823,Crosswalks!$C$4:$C$16,0),J11823+1),"N/A, D2D")</f>
        <v>0.3</v>
      </c>
      <c r="L11823" t="s">
        <v>5979</v>
      </c>
      <c r="M11823" t="s">
        <v>813</v>
      </c>
      <c r="N11823" t="s">
        <v>814</v>
      </c>
      <c r="O11823" t="s">
        <v>1198</v>
      </c>
      <c r="P11823">
        <v>-71.092891589999994</v>
      </c>
      <c r="Q11823">
        <v>42.316334300000001</v>
      </c>
    </row>
    <row r="11824" spans="2:17" x14ac:dyDescent="0.3">
      <c r="B11824" t="s">
        <v>3856</v>
      </c>
      <c r="C11824" t="s">
        <v>1077</v>
      </c>
      <c r="D11824" t="s">
        <v>3806</v>
      </c>
      <c r="E11824">
        <v>-71.077560000000005</v>
      </c>
      <c r="F11824">
        <v>42.318570000000001</v>
      </c>
      <c r="G11824" t="s">
        <v>783</v>
      </c>
      <c r="H11824" s="5">
        <v>5</v>
      </c>
      <c r="I11824" t="s">
        <v>1132</v>
      </c>
      <c r="J11824" s="5">
        <f>VLOOKUP(I11824*1,Crosswalks!$L$3:$M$227,2,FALSE)</f>
        <v>6</v>
      </c>
      <c r="K11824" s="5">
        <f>IF(G11824="Corner",INDEX(Crosswalks!$C$4:$J$16,MATCH(H11824,Crosswalks!$C$4:$C$16,0),J11824+1),"N/A, D2D")</f>
        <v>0.4</v>
      </c>
      <c r="L11824" t="s">
        <v>5979</v>
      </c>
      <c r="M11824" t="s">
        <v>813</v>
      </c>
      <c r="N11824" t="s">
        <v>814</v>
      </c>
      <c r="O11824" t="s">
        <v>1198</v>
      </c>
      <c r="P11824">
        <v>-71.092891589999994</v>
      </c>
      <c r="Q11824">
        <v>42.316334300000001</v>
      </c>
    </row>
    <row r="11825" spans="2:17" x14ac:dyDescent="0.3">
      <c r="B11825" t="s">
        <v>2768</v>
      </c>
      <c r="C11825" t="s">
        <v>3517</v>
      </c>
      <c r="D11825" t="s">
        <v>3806</v>
      </c>
      <c r="E11825">
        <v>-71.078270000000003</v>
      </c>
      <c r="F11825">
        <v>42.327919999999999</v>
      </c>
      <c r="G11825" t="s">
        <v>783</v>
      </c>
      <c r="H11825" s="5">
        <v>3</v>
      </c>
      <c r="I11825" t="s">
        <v>3855</v>
      </c>
      <c r="J11825" s="5">
        <f>VLOOKUP(I11825*1,Crosswalks!$L$3:$M$227,2,FALSE)</f>
        <v>7</v>
      </c>
      <c r="K11825" s="5">
        <f>IF(G11825="Corner",INDEX(Crosswalks!$C$4:$J$16,MATCH(H11825,Crosswalks!$C$4:$C$16,0),J11825+1),"N/A, D2D")</f>
        <v>0.3</v>
      </c>
      <c r="L11825" t="s">
        <v>5979</v>
      </c>
      <c r="M11825" t="s">
        <v>813</v>
      </c>
      <c r="N11825" t="s">
        <v>814</v>
      </c>
      <c r="O11825" t="s">
        <v>1198</v>
      </c>
      <c r="P11825">
        <v>-71.092891589999994</v>
      </c>
      <c r="Q11825">
        <v>42.316334300000001</v>
      </c>
    </row>
    <row r="11826" spans="2:17" x14ac:dyDescent="0.3">
      <c r="B11826" t="s">
        <v>871</v>
      </c>
      <c r="C11826" t="s">
        <v>3820</v>
      </c>
      <c r="D11826" t="s">
        <v>3806</v>
      </c>
      <c r="E11826">
        <v>-71.073409999999996</v>
      </c>
      <c r="F11826">
        <v>42.324109999999997</v>
      </c>
      <c r="G11826" t="s">
        <v>783</v>
      </c>
      <c r="H11826" s="5">
        <v>4</v>
      </c>
      <c r="I11826" t="s">
        <v>3828</v>
      </c>
      <c r="J11826" s="5">
        <f>VLOOKUP(I11826*1,Crosswalks!$L$3:$M$227,2,FALSE)</f>
        <v>7</v>
      </c>
      <c r="K11826" s="5">
        <f>IF(G11826="Corner",INDEX(Crosswalks!$C$4:$J$16,MATCH(H11826,Crosswalks!$C$4:$C$16,0),J11826+1),"N/A, D2D")</f>
        <v>0.3</v>
      </c>
      <c r="L11826" t="s">
        <v>5979</v>
      </c>
      <c r="M11826" t="s">
        <v>813</v>
      </c>
      <c r="N11826" t="s">
        <v>814</v>
      </c>
      <c r="O11826" t="s">
        <v>1198</v>
      </c>
      <c r="P11826">
        <v>-71.092891589999994</v>
      </c>
      <c r="Q11826">
        <v>42.316334300000001</v>
      </c>
    </row>
    <row r="11827" spans="2:17" x14ac:dyDescent="0.3">
      <c r="B11827" t="s">
        <v>1087</v>
      </c>
      <c r="C11827" t="s">
        <v>3517</v>
      </c>
      <c r="D11827" t="s">
        <v>3806</v>
      </c>
      <c r="E11827">
        <v>-71.075665999999998</v>
      </c>
      <c r="F11827">
        <v>42.326163999999999</v>
      </c>
      <c r="G11827" t="s">
        <v>783</v>
      </c>
      <c r="H11827" s="5">
        <v>4</v>
      </c>
      <c r="I11827" t="s">
        <v>3828</v>
      </c>
      <c r="J11827" s="5">
        <f>VLOOKUP(I11827*1,Crosswalks!$L$3:$M$227,2,FALSE)</f>
        <v>7</v>
      </c>
      <c r="K11827" s="5">
        <f>IF(G11827="Corner",INDEX(Crosswalks!$C$4:$J$16,MATCH(H11827,Crosswalks!$C$4:$C$16,0),J11827+1),"N/A, D2D")</f>
        <v>0.3</v>
      </c>
      <c r="L11827" t="s">
        <v>5979</v>
      </c>
      <c r="M11827" t="s">
        <v>813</v>
      </c>
      <c r="N11827" t="s">
        <v>814</v>
      </c>
      <c r="O11827" t="s">
        <v>1198</v>
      </c>
      <c r="P11827">
        <v>-71.092891589999994</v>
      </c>
      <c r="Q11827">
        <v>42.316334300000001</v>
      </c>
    </row>
    <row r="11828" spans="2:17" x14ac:dyDescent="0.3">
      <c r="B11828" t="s">
        <v>1006</v>
      </c>
      <c r="C11828" t="s">
        <v>2163</v>
      </c>
      <c r="D11828" t="s">
        <v>3806</v>
      </c>
      <c r="E11828">
        <v>-71.073567999999995</v>
      </c>
      <c r="F11828">
        <v>42.332996999999999</v>
      </c>
      <c r="G11828" t="s">
        <v>783</v>
      </c>
      <c r="H11828" s="5">
        <v>5</v>
      </c>
      <c r="I11828" t="s">
        <v>3828</v>
      </c>
      <c r="J11828" s="5">
        <f>VLOOKUP(I11828*1,Crosswalks!$L$3:$M$227,2,FALSE)</f>
        <v>7</v>
      </c>
      <c r="K11828" s="5">
        <f>IF(G11828="Corner",INDEX(Crosswalks!$C$4:$J$16,MATCH(H11828,Crosswalks!$C$4:$C$16,0),J11828+1),"N/A, D2D")</f>
        <v>0.4</v>
      </c>
      <c r="L11828" t="s">
        <v>5979</v>
      </c>
      <c r="M11828" t="s">
        <v>813</v>
      </c>
      <c r="N11828" t="s">
        <v>814</v>
      </c>
      <c r="O11828" t="s">
        <v>1198</v>
      </c>
      <c r="P11828">
        <v>-71.092891589999994</v>
      </c>
      <c r="Q11828">
        <v>42.316334300000001</v>
      </c>
    </row>
    <row r="11829" spans="2:17" x14ac:dyDescent="0.3">
      <c r="B11829" t="s">
        <v>824</v>
      </c>
      <c r="C11829" t="s">
        <v>3553</v>
      </c>
      <c r="D11829" t="s">
        <v>3806</v>
      </c>
      <c r="E11829">
        <v>-71.078160999999994</v>
      </c>
      <c r="F11829">
        <v>42.315339000000002</v>
      </c>
      <c r="G11829" t="s">
        <v>783</v>
      </c>
      <c r="H11829" s="5">
        <v>2</v>
      </c>
      <c r="I11829" t="s">
        <v>1132</v>
      </c>
      <c r="J11829" s="5">
        <f>VLOOKUP(I11829*1,Crosswalks!$L$3:$M$227,2,FALSE)</f>
        <v>6</v>
      </c>
      <c r="K11829" s="5">
        <f>IF(G11829="Corner",INDEX(Crosswalks!$C$4:$J$16,MATCH(H11829,Crosswalks!$C$4:$C$16,0),J11829+1),"N/A, D2D")</f>
        <v>0.3</v>
      </c>
      <c r="L11829" t="s">
        <v>5979</v>
      </c>
      <c r="M11829" t="s">
        <v>813</v>
      </c>
      <c r="N11829" t="s">
        <v>814</v>
      </c>
      <c r="O11829" t="s">
        <v>1198</v>
      </c>
      <c r="P11829">
        <v>-71.092891589999994</v>
      </c>
      <c r="Q11829">
        <v>42.316334300000001</v>
      </c>
    </row>
    <row r="11830" spans="2:17" x14ac:dyDescent="0.3">
      <c r="B11830" t="s">
        <v>985</v>
      </c>
      <c r="C11830" t="s">
        <v>3857</v>
      </c>
      <c r="D11830" t="s">
        <v>3806</v>
      </c>
      <c r="E11830">
        <v>-71.078280000000007</v>
      </c>
      <c r="F11830">
        <v>42.32535</v>
      </c>
      <c r="G11830" t="s">
        <v>783</v>
      </c>
      <c r="H11830" s="5">
        <v>4</v>
      </c>
      <c r="I11830" t="s">
        <v>3855</v>
      </c>
      <c r="J11830" s="5">
        <f>VLOOKUP(I11830*1,Crosswalks!$L$3:$M$227,2,FALSE)</f>
        <v>7</v>
      </c>
      <c r="K11830" s="5">
        <f>IF(G11830="Corner",INDEX(Crosswalks!$C$4:$J$16,MATCH(H11830,Crosswalks!$C$4:$C$16,0),J11830+1),"N/A, D2D")</f>
        <v>0.3</v>
      </c>
      <c r="L11830" t="s">
        <v>5979</v>
      </c>
      <c r="M11830" t="s">
        <v>813</v>
      </c>
      <c r="N11830" t="s">
        <v>814</v>
      </c>
      <c r="O11830" t="s">
        <v>1198</v>
      </c>
      <c r="P11830">
        <v>-71.092891589999994</v>
      </c>
      <c r="Q11830">
        <v>42.316334300000001</v>
      </c>
    </row>
    <row r="11831" spans="2:17" x14ac:dyDescent="0.3">
      <c r="B11831" t="s">
        <v>1896</v>
      </c>
      <c r="C11831" t="s">
        <v>3288</v>
      </c>
      <c r="D11831" t="s">
        <v>3806</v>
      </c>
      <c r="E11831">
        <v>-71.075410000000005</v>
      </c>
      <c r="F11831">
        <v>42.323410000000003</v>
      </c>
      <c r="G11831" t="s">
        <v>783</v>
      </c>
      <c r="H11831" s="5">
        <v>1</v>
      </c>
      <c r="I11831" t="s">
        <v>3490</v>
      </c>
      <c r="J11831" s="5">
        <f>VLOOKUP(I11831*1,Crosswalks!$L$3:$M$227,2,FALSE)</f>
        <v>6</v>
      </c>
      <c r="K11831" s="5">
        <f>IF(G11831="Corner",INDEX(Crosswalks!$C$4:$J$16,MATCH(H11831,Crosswalks!$C$4:$C$16,0),J11831+1),"N/A, D2D")</f>
        <v>0.2</v>
      </c>
      <c r="L11831" t="s">
        <v>5979</v>
      </c>
      <c r="M11831" t="s">
        <v>813</v>
      </c>
      <c r="N11831" t="s">
        <v>814</v>
      </c>
      <c r="O11831" t="s">
        <v>1198</v>
      </c>
      <c r="P11831">
        <v>-71.092891589999994</v>
      </c>
      <c r="Q11831">
        <v>42.316334300000001</v>
      </c>
    </row>
    <row r="11832" spans="2:17" x14ac:dyDescent="0.3">
      <c r="B11832" t="s">
        <v>897</v>
      </c>
      <c r="C11832" t="s">
        <v>3854</v>
      </c>
      <c r="D11832" t="s">
        <v>3806</v>
      </c>
      <c r="E11832">
        <v>-71.078270000000003</v>
      </c>
      <c r="F11832">
        <v>42.321080000000002</v>
      </c>
      <c r="G11832" t="s">
        <v>783</v>
      </c>
      <c r="H11832" s="5">
        <v>4</v>
      </c>
      <c r="I11832" t="s">
        <v>1065</v>
      </c>
      <c r="J11832" s="5">
        <f>VLOOKUP(I11832*1,Crosswalks!$L$3:$M$227,2,FALSE)</f>
        <v>7</v>
      </c>
      <c r="K11832" s="5">
        <f>IF(G11832="Corner",INDEX(Crosswalks!$C$4:$J$16,MATCH(H11832,Crosswalks!$C$4:$C$16,0),J11832+1),"N/A, D2D")</f>
        <v>0.3</v>
      </c>
      <c r="L11832" t="s">
        <v>5979</v>
      </c>
      <c r="M11832" t="s">
        <v>813</v>
      </c>
      <c r="N11832" t="s">
        <v>814</v>
      </c>
      <c r="O11832" t="s">
        <v>1198</v>
      </c>
      <c r="P11832">
        <v>-71.092891589999994</v>
      </c>
      <c r="Q11832">
        <v>42.316334300000001</v>
      </c>
    </row>
    <row r="11833" spans="2:17" x14ac:dyDescent="0.3">
      <c r="B11833" t="s">
        <v>1376</v>
      </c>
      <c r="C11833" t="s">
        <v>3288</v>
      </c>
      <c r="D11833" t="s">
        <v>3806</v>
      </c>
      <c r="E11833">
        <v>-71.077939999999998</v>
      </c>
      <c r="F11833">
        <v>42.324559999999998</v>
      </c>
      <c r="G11833" t="s">
        <v>783</v>
      </c>
      <c r="H11833" s="5">
        <v>4</v>
      </c>
      <c r="I11833" t="s">
        <v>3828</v>
      </c>
      <c r="J11833" s="5">
        <f>VLOOKUP(I11833*1,Crosswalks!$L$3:$M$227,2,FALSE)</f>
        <v>7</v>
      </c>
      <c r="K11833" s="5">
        <f>IF(G11833="Corner",INDEX(Crosswalks!$C$4:$J$16,MATCH(H11833,Crosswalks!$C$4:$C$16,0),J11833+1),"N/A, D2D")</f>
        <v>0.3</v>
      </c>
      <c r="L11833" t="s">
        <v>5979</v>
      </c>
      <c r="M11833" t="s">
        <v>813</v>
      </c>
      <c r="N11833" t="s">
        <v>814</v>
      </c>
      <c r="O11833" t="s">
        <v>1198</v>
      </c>
      <c r="P11833">
        <v>-71.092891589999994</v>
      </c>
      <c r="Q11833">
        <v>42.316334300000001</v>
      </c>
    </row>
    <row r="11834" spans="2:17" x14ac:dyDescent="0.3">
      <c r="B11834" t="s">
        <v>1317</v>
      </c>
      <c r="C11834" t="s">
        <v>1077</v>
      </c>
      <c r="D11834" t="s">
        <v>3806</v>
      </c>
      <c r="E11834">
        <v>-71.077449999999999</v>
      </c>
      <c r="F11834">
        <v>42.322040000000001</v>
      </c>
      <c r="G11834" t="s">
        <v>783</v>
      </c>
      <c r="H11834" s="5">
        <v>6</v>
      </c>
      <c r="I11834" t="s">
        <v>1065</v>
      </c>
      <c r="J11834" s="5">
        <f>VLOOKUP(I11834*1,Crosswalks!$L$3:$M$227,2,FALSE)</f>
        <v>7</v>
      </c>
      <c r="K11834" s="5">
        <f>IF(G11834="Corner",INDEX(Crosswalks!$C$4:$J$16,MATCH(H11834,Crosswalks!$C$4:$C$16,0),J11834+1),"N/A, D2D")</f>
        <v>0.4</v>
      </c>
      <c r="L11834" t="s">
        <v>5979</v>
      </c>
      <c r="M11834" t="s">
        <v>813</v>
      </c>
      <c r="N11834" t="s">
        <v>814</v>
      </c>
      <c r="O11834" t="s">
        <v>1198</v>
      </c>
      <c r="P11834">
        <v>-71.092891589999994</v>
      </c>
      <c r="Q11834">
        <v>42.316334300000001</v>
      </c>
    </row>
    <row r="11835" spans="2:17" x14ac:dyDescent="0.3">
      <c r="B11835" t="s">
        <v>1494</v>
      </c>
      <c r="C11835" t="s">
        <v>1077</v>
      </c>
      <c r="D11835" t="s">
        <v>3806</v>
      </c>
      <c r="E11835">
        <v>-71.076580000000007</v>
      </c>
      <c r="F11835">
        <v>42.322719999999997</v>
      </c>
      <c r="G11835" t="s">
        <v>783</v>
      </c>
      <c r="H11835" s="5">
        <v>2</v>
      </c>
      <c r="I11835" t="s">
        <v>3490</v>
      </c>
      <c r="J11835" s="5">
        <f>VLOOKUP(I11835*1,Crosswalks!$L$3:$M$227,2,FALSE)</f>
        <v>6</v>
      </c>
      <c r="K11835" s="5">
        <f>IF(G11835="Corner",INDEX(Crosswalks!$C$4:$J$16,MATCH(H11835,Crosswalks!$C$4:$C$16,0),J11835+1),"N/A, D2D")</f>
        <v>0.3</v>
      </c>
      <c r="L11835" t="s">
        <v>5979</v>
      </c>
      <c r="M11835" t="s">
        <v>813</v>
      </c>
      <c r="N11835" t="s">
        <v>814</v>
      </c>
      <c r="O11835" t="s">
        <v>1198</v>
      </c>
      <c r="P11835">
        <v>-71.092891589999994</v>
      </c>
      <c r="Q11835">
        <v>42.316334300000001</v>
      </c>
    </row>
    <row r="11836" spans="2:17" x14ac:dyDescent="0.3">
      <c r="B11836" t="s">
        <v>3858</v>
      </c>
      <c r="C11836" t="s">
        <v>3859</v>
      </c>
      <c r="D11836" t="s">
        <v>3806</v>
      </c>
      <c r="E11836">
        <v>-71.078140000000005</v>
      </c>
      <c r="F11836">
        <v>42.330620000000003</v>
      </c>
      <c r="G11836" t="s">
        <v>783</v>
      </c>
      <c r="H11836" s="5">
        <v>1</v>
      </c>
      <c r="I11836" t="s">
        <v>3860</v>
      </c>
      <c r="J11836" s="5">
        <f>VLOOKUP(I11836*1,Crosswalks!$L$3:$M$227,2,FALSE)</f>
        <v>7</v>
      </c>
      <c r="K11836" s="5">
        <f>IF(G11836="Corner",INDEX(Crosswalks!$C$4:$J$16,MATCH(H11836,Crosswalks!$C$4:$C$16,0),J11836+1),"N/A, D2D")</f>
        <v>0.2</v>
      </c>
      <c r="L11836" t="s">
        <v>5979</v>
      </c>
      <c r="M11836" t="s">
        <v>813</v>
      </c>
      <c r="N11836" t="s">
        <v>814</v>
      </c>
      <c r="O11836" t="s">
        <v>1198</v>
      </c>
      <c r="P11836">
        <v>-71.092891589999994</v>
      </c>
      <c r="Q11836">
        <v>42.316334300000001</v>
      </c>
    </row>
    <row r="11837" spans="2:17" x14ac:dyDescent="0.3">
      <c r="B11837" t="s">
        <v>871</v>
      </c>
      <c r="C11837" t="s">
        <v>3861</v>
      </c>
      <c r="D11837" t="s">
        <v>3806</v>
      </c>
      <c r="E11837">
        <v>-71.072940000000003</v>
      </c>
      <c r="F11837">
        <v>42.32179</v>
      </c>
      <c r="G11837" t="s">
        <v>783</v>
      </c>
      <c r="H11837" s="5">
        <v>2</v>
      </c>
      <c r="I11837" t="s">
        <v>3490</v>
      </c>
      <c r="J11837" s="5">
        <f>VLOOKUP(I11837*1,Crosswalks!$L$3:$M$227,2,FALSE)</f>
        <v>6</v>
      </c>
      <c r="K11837" s="5">
        <f>IF(G11837="Corner",INDEX(Crosswalks!$C$4:$J$16,MATCH(H11837,Crosswalks!$C$4:$C$16,0),J11837+1),"N/A, D2D")</f>
        <v>0.3</v>
      </c>
      <c r="L11837" t="s">
        <v>5979</v>
      </c>
      <c r="M11837" t="s">
        <v>813</v>
      </c>
      <c r="N11837" t="s">
        <v>814</v>
      </c>
      <c r="O11837" t="s">
        <v>1198</v>
      </c>
      <c r="P11837">
        <v>-71.092891589999994</v>
      </c>
      <c r="Q11837">
        <v>42.316334300000001</v>
      </c>
    </row>
    <row r="11838" spans="2:17" x14ac:dyDescent="0.3">
      <c r="B11838" t="s">
        <v>1185</v>
      </c>
      <c r="C11838" t="s">
        <v>3862</v>
      </c>
      <c r="D11838" t="s">
        <v>3806</v>
      </c>
      <c r="E11838">
        <v>-71.078209000000001</v>
      </c>
      <c r="F11838">
        <v>42.319453000000003</v>
      </c>
      <c r="G11838" t="s">
        <v>783</v>
      </c>
      <c r="H11838" s="5">
        <v>4</v>
      </c>
      <c r="I11838" t="s">
        <v>1065</v>
      </c>
      <c r="J11838" s="5">
        <f>VLOOKUP(I11838*1,Crosswalks!$L$3:$M$227,2,FALSE)</f>
        <v>7</v>
      </c>
      <c r="K11838" s="5">
        <f>IF(G11838="Corner",INDEX(Crosswalks!$C$4:$J$16,MATCH(H11838,Crosswalks!$C$4:$C$16,0),J11838+1),"N/A, D2D")</f>
        <v>0.3</v>
      </c>
      <c r="L11838" t="s">
        <v>5979</v>
      </c>
      <c r="M11838" t="s">
        <v>813</v>
      </c>
      <c r="N11838" t="s">
        <v>814</v>
      </c>
      <c r="O11838" t="s">
        <v>1198</v>
      </c>
      <c r="P11838">
        <v>-71.092891589999994</v>
      </c>
      <c r="Q11838">
        <v>42.316334300000001</v>
      </c>
    </row>
    <row r="11839" spans="2:17" x14ac:dyDescent="0.3">
      <c r="B11839" t="s">
        <v>1188</v>
      </c>
      <c r="C11839" t="s">
        <v>3827</v>
      </c>
      <c r="D11839" t="s">
        <v>3806</v>
      </c>
      <c r="E11839">
        <v>-71.078215</v>
      </c>
      <c r="F11839">
        <v>42.326098999999999</v>
      </c>
      <c r="G11839" t="s">
        <v>783</v>
      </c>
      <c r="H11839" s="5">
        <v>4</v>
      </c>
      <c r="I11839" t="s">
        <v>3855</v>
      </c>
      <c r="J11839" s="5">
        <f>VLOOKUP(I11839*1,Crosswalks!$L$3:$M$227,2,FALSE)</f>
        <v>7</v>
      </c>
      <c r="K11839" s="5">
        <f>IF(G11839="Corner",INDEX(Crosswalks!$C$4:$J$16,MATCH(H11839,Crosswalks!$C$4:$C$16,0),J11839+1),"N/A, D2D")</f>
        <v>0.3</v>
      </c>
      <c r="L11839" t="s">
        <v>5979</v>
      </c>
      <c r="M11839" t="s">
        <v>813</v>
      </c>
      <c r="N11839" t="s">
        <v>814</v>
      </c>
      <c r="O11839" t="s">
        <v>1198</v>
      </c>
      <c r="P11839">
        <v>-71.092891589999994</v>
      </c>
      <c r="Q11839">
        <v>42.316334300000001</v>
      </c>
    </row>
    <row r="11840" spans="2:17" x14ac:dyDescent="0.3">
      <c r="B11840" t="s">
        <v>960</v>
      </c>
      <c r="C11840" t="s">
        <v>3829</v>
      </c>
      <c r="D11840" t="s">
        <v>3806</v>
      </c>
      <c r="E11840">
        <v>-71.074950000000001</v>
      </c>
      <c r="F11840">
        <v>42.323090000000001</v>
      </c>
      <c r="G11840" t="s">
        <v>783</v>
      </c>
      <c r="H11840" s="5">
        <v>6</v>
      </c>
      <c r="I11840" t="s">
        <v>3490</v>
      </c>
      <c r="J11840" s="5">
        <f>VLOOKUP(I11840*1,Crosswalks!$L$3:$M$227,2,FALSE)</f>
        <v>6</v>
      </c>
      <c r="K11840" s="5">
        <f>IF(G11840="Corner",INDEX(Crosswalks!$C$4:$J$16,MATCH(H11840,Crosswalks!$C$4:$C$16,0),J11840+1),"N/A, D2D")</f>
        <v>0.4</v>
      </c>
      <c r="L11840" t="s">
        <v>5979</v>
      </c>
      <c r="M11840" t="s">
        <v>813</v>
      </c>
      <c r="N11840" t="s">
        <v>814</v>
      </c>
      <c r="O11840" t="s">
        <v>1198</v>
      </c>
      <c r="P11840">
        <v>-71.092891589999994</v>
      </c>
      <c r="Q11840">
        <v>42.316334300000001</v>
      </c>
    </row>
    <row r="11841" spans="2:17" x14ac:dyDescent="0.3">
      <c r="B11841" t="s">
        <v>1165</v>
      </c>
      <c r="C11841" t="s">
        <v>3854</v>
      </c>
      <c r="D11841" t="s">
        <v>3806</v>
      </c>
      <c r="E11841">
        <v>-71.078389999999999</v>
      </c>
      <c r="F11841">
        <v>42.320720000000001</v>
      </c>
      <c r="G11841" t="s">
        <v>783</v>
      </c>
      <c r="H11841" s="5">
        <v>1</v>
      </c>
      <c r="I11841" t="s">
        <v>1065</v>
      </c>
      <c r="J11841" s="5">
        <f>VLOOKUP(I11841*1,Crosswalks!$L$3:$M$227,2,FALSE)</f>
        <v>7</v>
      </c>
      <c r="K11841" s="5">
        <f>IF(G11841="Corner",INDEX(Crosswalks!$C$4:$J$16,MATCH(H11841,Crosswalks!$C$4:$C$16,0),J11841+1),"N/A, D2D")</f>
        <v>0.2</v>
      </c>
      <c r="L11841" t="s">
        <v>5979</v>
      </c>
      <c r="M11841" t="s">
        <v>813</v>
      </c>
      <c r="N11841" t="s">
        <v>814</v>
      </c>
      <c r="O11841" t="s">
        <v>1198</v>
      </c>
      <c r="P11841">
        <v>-71.092891589999994</v>
      </c>
      <c r="Q11841">
        <v>42.316334300000001</v>
      </c>
    </row>
    <row r="11842" spans="2:17" x14ac:dyDescent="0.3">
      <c r="B11842" t="s">
        <v>3863</v>
      </c>
      <c r="C11842" t="s">
        <v>1075</v>
      </c>
      <c r="D11842" t="s">
        <v>3806</v>
      </c>
      <c r="E11842">
        <v>-71.079269999999994</v>
      </c>
      <c r="F11842">
        <v>42.334240000000001</v>
      </c>
      <c r="G11842" t="s">
        <v>783</v>
      </c>
      <c r="H11842" s="5">
        <v>6</v>
      </c>
      <c r="I11842" t="s">
        <v>3860</v>
      </c>
      <c r="J11842" s="5">
        <f>VLOOKUP(I11842*1,Crosswalks!$L$3:$M$227,2,FALSE)</f>
        <v>7</v>
      </c>
      <c r="K11842" s="5">
        <f>IF(G11842="Corner",INDEX(Crosswalks!$C$4:$J$16,MATCH(H11842,Crosswalks!$C$4:$C$16,0),J11842+1),"N/A, D2D")</f>
        <v>0.4</v>
      </c>
      <c r="L11842" t="s">
        <v>5979</v>
      </c>
      <c r="M11842" t="s">
        <v>813</v>
      </c>
      <c r="N11842" t="s">
        <v>814</v>
      </c>
      <c r="O11842" t="s">
        <v>1198</v>
      </c>
      <c r="P11842">
        <v>-71.092891589999994</v>
      </c>
      <c r="Q11842">
        <v>42.316334300000001</v>
      </c>
    </row>
    <row r="11843" spans="2:17" x14ac:dyDescent="0.3">
      <c r="B11843" t="s">
        <v>835</v>
      </c>
      <c r="C11843" t="s">
        <v>3864</v>
      </c>
      <c r="D11843" t="s">
        <v>3806</v>
      </c>
      <c r="E11843">
        <v>-71.076629999999994</v>
      </c>
      <c r="F11843">
        <v>42.322240000000001</v>
      </c>
      <c r="G11843" t="s">
        <v>783</v>
      </c>
      <c r="H11843" s="5">
        <v>2</v>
      </c>
      <c r="I11843" t="s">
        <v>3490</v>
      </c>
      <c r="J11843" s="5">
        <f>VLOOKUP(I11843*1,Crosswalks!$L$3:$M$227,2,FALSE)</f>
        <v>6</v>
      </c>
      <c r="K11843" s="5">
        <f>IF(G11843="Corner",INDEX(Crosswalks!$C$4:$J$16,MATCH(H11843,Crosswalks!$C$4:$C$16,0),J11843+1),"N/A, D2D")</f>
        <v>0.3</v>
      </c>
      <c r="L11843" t="s">
        <v>5979</v>
      </c>
      <c r="M11843" t="s">
        <v>813</v>
      </c>
      <c r="N11843" t="s">
        <v>814</v>
      </c>
      <c r="O11843" t="s">
        <v>1198</v>
      </c>
      <c r="P11843">
        <v>-71.092891589999994</v>
      </c>
      <c r="Q11843">
        <v>42.316334300000001</v>
      </c>
    </row>
    <row r="11844" spans="2:17" x14ac:dyDescent="0.3">
      <c r="B11844" t="s">
        <v>824</v>
      </c>
      <c r="C11844" t="s">
        <v>3865</v>
      </c>
      <c r="D11844" t="s">
        <v>3806</v>
      </c>
      <c r="E11844">
        <v>-71.077879999999993</v>
      </c>
      <c r="F11844">
        <v>42.321809999999999</v>
      </c>
      <c r="G11844" t="s">
        <v>784</v>
      </c>
      <c r="H11844" s="5">
        <v>2</v>
      </c>
      <c r="I11844" t="s">
        <v>1065</v>
      </c>
      <c r="J11844" s="5">
        <f>VLOOKUP(I11844*1,Crosswalks!$L$3:$M$227,2,FALSE)</f>
        <v>7</v>
      </c>
      <c r="K11844" s="5" t="str">
        <f>IF(G11844="Corner",INDEX(Crosswalks!$C$4:$J$16,MATCH(H11844,Crosswalks!$C$4:$C$16,0),J11844+1),"N/A, D2D")</f>
        <v>N/A, D2D</v>
      </c>
      <c r="L11844" t="s">
        <v>5979</v>
      </c>
      <c r="M11844" t="s">
        <v>813</v>
      </c>
      <c r="N11844" t="s">
        <v>814</v>
      </c>
      <c r="O11844" t="s">
        <v>1198</v>
      </c>
      <c r="P11844">
        <v>-71.092891589999994</v>
      </c>
      <c r="Q11844">
        <v>42.316334300000001</v>
      </c>
    </row>
    <row r="11845" spans="2:17" x14ac:dyDescent="0.3">
      <c r="B11845" t="s">
        <v>1037</v>
      </c>
      <c r="C11845" t="s">
        <v>1077</v>
      </c>
      <c r="D11845" t="s">
        <v>3806</v>
      </c>
      <c r="E11845">
        <v>-71.07723</v>
      </c>
      <c r="F11845">
        <v>42.321469999999998</v>
      </c>
      <c r="G11845" t="s">
        <v>784</v>
      </c>
      <c r="H11845" s="5">
        <v>4</v>
      </c>
      <c r="I11845" t="s">
        <v>3490</v>
      </c>
      <c r="J11845" s="5">
        <f>VLOOKUP(I11845*1,Crosswalks!$L$3:$M$227,2,FALSE)</f>
        <v>6</v>
      </c>
      <c r="K11845" s="5" t="str">
        <f>IF(G11845="Corner",INDEX(Crosswalks!$C$4:$J$16,MATCH(H11845,Crosswalks!$C$4:$C$16,0),J11845+1),"N/A, D2D")</f>
        <v>N/A, D2D</v>
      </c>
      <c r="L11845" t="s">
        <v>5979</v>
      </c>
      <c r="M11845" t="s">
        <v>813</v>
      </c>
      <c r="N11845" t="s">
        <v>814</v>
      </c>
      <c r="O11845" t="s">
        <v>1198</v>
      </c>
      <c r="P11845">
        <v>-71.092891589999994</v>
      </c>
      <c r="Q11845">
        <v>42.316334300000001</v>
      </c>
    </row>
    <row r="11846" spans="2:17" x14ac:dyDescent="0.3">
      <c r="B11846" t="s">
        <v>1168</v>
      </c>
      <c r="C11846" t="s">
        <v>3838</v>
      </c>
      <c r="D11846" t="s">
        <v>3806</v>
      </c>
      <c r="E11846">
        <v>-71.078469999999996</v>
      </c>
      <c r="F11846">
        <v>42.322879999999998</v>
      </c>
      <c r="G11846" t="s">
        <v>784</v>
      </c>
      <c r="H11846" s="5">
        <v>1</v>
      </c>
      <c r="I11846" t="s">
        <v>1065</v>
      </c>
      <c r="J11846" s="5">
        <f>VLOOKUP(I11846*1,Crosswalks!$L$3:$M$227,2,FALSE)</f>
        <v>7</v>
      </c>
      <c r="K11846" s="5" t="str">
        <f>IF(G11846="Corner",INDEX(Crosswalks!$C$4:$J$16,MATCH(H11846,Crosswalks!$C$4:$C$16,0),J11846+1),"N/A, D2D")</f>
        <v>N/A, D2D</v>
      </c>
      <c r="L11846" t="s">
        <v>5979</v>
      </c>
      <c r="M11846" t="s">
        <v>813</v>
      </c>
      <c r="N11846" t="s">
        <v>814</v>
      </c>
      <c r="O11846" t="s">
        <v>1198</v>
      </c>
      <c r="P11846">
        <v>-71.092891589999994</v>
      </c>
      <c r="Q11846">
        <v>42.316334300000001</v>
      </c>
    </row>
    <row r="11847" spans="2:17" x14ac:dyDescent="0.3">
      <c r="B11847" t="s">
        <v>1377</v>
      </c>
      <c r="C11847" t="s">
        <v>1077</v>
      </c>
      <c r="D11847" t="s">
        <v>3806</v>
      </c>
      <c r="E11847">
        <v>-71.07732</v>
      </c>
      <c r="F11847">
        <v>42.322299999999998</v>
      </c>
      <c r="G11847" t="s">
        <v>784</v>
      </c>
      <c r="H11847" s="5" t="s">
        <v>785</v>
      </c>
      <c r="I11847" t="s">
        <v>1065</v>
      </c>
      <c r="J11847" s="5">
        <f>VLOOKUP(I11847*1,Crosswalks!$L$3:$M$227,2,FALSE)</f>
        <v>7</v>
      </c>
      <c r="K11847" s="5" t="str">
        <f>IF(G11847="Corner",INDEX(Crosswalks!$C$4:$J$16,MATCH(H11847,Crosswalks!$C$4:$C$16,0),J11847+1),"N/A, D2D")</f>
        <v>N/A, D2D</v>
      </c>
      <c r="L11847" t="s">
        <v>5979</v>
      </c>
      <c r="M11847" t="s">
        <v>813</v>
      </c>
      <c r="N11847" t="s">
        <v>814</v>
      </c>
      <c r="O11847" t="s">
        <v>1198</v>
      </c>
      <c r="P11847">
        <v>-71.092891589999994</v>
      </c>
      <c r="Q11847">
        <v>42.316334300000001</v>
      </c>
    </row>
    <row r="11848" spans="2:17" x14ac:dyDescent="0.3">
      <c r="B11848" t="s">
        <v>871</v>
      </c>
      <c r="C11848" t="s">
        <v>3866</v>
      </c>
      <c r="D11848" t="s">
        <v>3806</v>
      </c>
      <c r="E11848">
        <v>-71.077969999999993</v>
      </c>
      <c r="F11848">
        <v>42.321269999999998</v>
      </c>
      <c r="G11848" t="s">
        <v>784</v>
      </c>
      <c r="H11848" s="5">
        <v>5</v>
      </c>
      <c r="I11848" t="s">
        <v>1065</v>
      </c>
      <c r="J11848" s="5">
        <f>VLOOKUP(I11848*1,Crosswalks!$L$3:$M$227,2,FALSE)</f>
        <v>7</v>
      </c>
      <c r="K11848" s="5" t="str">
        <f>IF(G11848="Corner",INDEX(Crosswalks!$C$4:$J$16,MATCH(H11848,Crosswalks!$C$4:$C$16,0),J11848+1),"N/A, D2D")</f>
        <v>N/A, D2D</v>
      </c>
      <c r="L11848" t="s">
        <v>5979</v>
      </c>
      <c r="M11848" t="s">
        <v>813</v>
      </c>
      <c r="N11848" t="s">
        <v>814</v>
      </c>
      <c r="O11848" t="s">
        <v>1198</v>
      </c>
      <c r="P11848">
        <v>-71.092891589999994</v>
      </c>
      <c r="Q11848">
        <v>42.316334300000001</v>
      </c>
    </row>
    <row r="11849" spans="2:17" x14ac:dyDescent="0.3">
      <c r="B11849" t="s">
        <v>3867</v>
      </c>
      <c r="C11849" t="s">
        <v>1077</v>
      </c>
      <c r="D11849" t="s">
        <v>3806</v>
      </c>
      <c r="E11849">
        <v>-71.078372999999999</v>
      </c>
      <c r="F11849">
        <v>42.316198999999997</v>
      </c>
      <c r="G11849" t="s">
        <v>784</v>
      </c>
      <c r="H11849" s="5">
        <v>1</v>
      </c>
      <c r="I11849" t="s">
        <v>1065</v>
      </c>
      <c r="J11849" s="5">
        <f>VLOOKUP(I11849*1,Crosswalks!$L$3:$M$227,2,FALSE)</f>
        <v>7</v>
      </c>
      <c r="K11849" s="5" t="str">
        <f>IF(G11849="Corner",INDEX(Crosswalks!$C$4:$J$16,MATCH(H11849,Crosswalks!$C$4:$C$16,0),J11849+1),"N/A, D2D")</f>
        <v>N/A, D2D</v>
      </c>
      <c r="L11849" t="s">
        <v>5979</v>
      </c>
      <c r="M11849" t="s">
        <v>813</v>
      </c>
      <c r="N11849" t="s">
        <v>814</v>
      </c>
      <c r="O11849" t="s">
        <v>1198</v>
      </c>
      <c r="P11849">
        <v>-71.092891589999994</v>
      </c>
      <c r="Q11849">
        <v>42.316334300000001</v>
      </c>
    </row>
    <row r="11850" spans="2:17" x14ac:dyDescent="0.3">
      <c r="B11850" t="s">
        <v>1107</v>
      </c>
      <c r="C11850" t="s">
        <v>3868</v>
      </c>
      <c r="D11850" t="s">
        <v>3806</v>
      </c>
      <c r="E11850">
        <v>-71.069559999999996</v>
      </c>
      <c r="F11850">
        <v>42.323450000000001</v>
      </c>
      <c r="G11850" t="s">
        <v>784</v>
      </c>
      <c r="H11850" s="5">
        <v>2</v>
      </c>
      <c r="I11850" t="s">
        <v>3490</v>
      </c>
      <c r="J11850" s="5">
        <f>VLOOKUP(I11850*1,Crosswalks!$L$3:$M$227,2,FALSE)</f>
        <v>6</v>
      </c>
      <c r="K11850" s="5" t="str">
        <f>IF(G11850="Corner",INDEX(Crosswalks!$C$4:$J$16,MATCH(H11850,Crosswalks!$C$4:$C$16,0),J11850+1),"N/A, D2D")</f>
        <v>N/A, D2D</v>
      </c>
      <c r="L11850" t="s">
        <v>5979</v>
      </c>
      <c r="M11850" t="s">
        <v>813</v>
      </c>
      <c r="N11850" t="s">
        <v>814</v>
      </c>
      <c r="O11850" t="s">
        <v>1198</v>
      </c>
      <c r="P11850">
        <v>-71.092891589999994</v>
      </c>
      <c r="Q11850">
        <v>42.316334300000001</v>
      </c>
    </row>
    <row r="11851" spans="2:17" x14ac:dyDescent="0.3">
      <c r="B11851" t="s">
        <v>945</v>
      </c>
      <c r="C11851" t="s">
        <v>3869</v>
      </c>
      <c r="D11851" t="s">
        <v>3806</v>
      </c>
      <c r="E11851">
        <v>-71.077060000000003</v>
      </c>
      <c r="F11851">
        <v>42.326030000000003</v>
      </c>
      <c r="G11851" t="s">
        <v>784</v>
      </c>
      <c r="H11851" s="5">
        <v>6</v>
      </c>
      <c r="I11851" t="s">
        <v>3828</v>
      </c>
      <c r="J11851" s="5">
        <f>VLOOKUP(I11851*1,Crosswalks!$L$3:$M$227,2,FALSE)</f>
        <v>7</v>
      </c>
      <c r="K11851" s="5" t="str">
        <f>IF(G11851="Corner",INDEX(Crosswalks!$C$4:$J$16,MATCH(H11851,Crosswalks!$C$4:$C$16,0),J11851+1),"N/A, D2D")</f>
        <v>N/A, D2D</v>
      </c>
      <c r="L11851" t="s">
        <v>5979</v>
      </c>
      <c r="M11851" t="s">
        <v>813</v>
      </c>
      <c r="N11851" t="s">
        <v>814</v>
      </c>
      <c r="O11851" t="s">
        <v>1198</v>
      </c>
      <c r="P11851">
        <v>-71.092891589999994</v>
      </c>
      <c r="Q11851">
        <v>42.316334300000001</v>
      </c>
    </row>
    <row r="11852" spans="2:17" x14ac:dyDescent="0.3">
      <c r="B11852" t="s">
        <v>3870</v>
      </c>
      <c r="C11852" t="s">
        <v>3871</v>
      </c>
      <c r="D11852" t="s">
        <v>3806</v>
      </c>
      <c r="E11852">
        <v>-71.095816999999997</v>
      </c>
      <c r="F11852">
        <v>42.319046999999998</v>
      </c>
      <c r="G11852" t="s">
        <v>783</v>
      </c>
      <c r="H11852" s="5">
        <v>3</v>
      </c>
      <c r="I11852" t="s">
        <v>3809</v>
      </c>
      <c r="J11852" s="5">
        <f>VLOOKUP(I11852*1,Crosswalks!$L$3:$M$227,2,FALSE)</f>
        <v>6</v>
      </c>
      <c r="K11852" s="5">
        <f>IF(G11852="Corner",INDEX(Crosswalks!$C$4:$J$16,MATCH(H11852,Crosswalks!$C$4:$C$16,0),J11852+1),"N/A, D2D")</f>
        <v>0.3</v>
      </c>
      <c r="L11852" t="s">
        <v>5947</v>
      </c>
      <c r="M11852" t="s">
        <v>813</v>
      </c>
      <c r="N11852" t="s">
        <v>814</v>
      </c>
      <c r="O11852" t="s">
        <v>852</v>
      </c>
      <c r="P11852">
        <v>-71.140510620000001</v>
      </c>
      <c r="Q11852">
        <v>42.342038670000001</v>
      </c>
    </row>
    <row r="11853" spans="2:17" x14ac:dyDescent="0.3">
      <c r="B11853" t="s">
        <v>862</v>
      </c>
      <c r="C11853" t="s">
        <v>3825</v>
      </c>
      <c r="D11853" t="s">
        <v>3806</v>
      </c>
      <c r="E11853">
        <v>-71.098389999999995</v>
      </c>
      <c r="F11853">
        <v>42.314959999999999</v>
      </c>
      <c r="G11853" t="s">
        <v>783</v>
      </c>
      <c r="H11853" s="5">
        <v>1</v>
      </c>
      <c r="I11853" t="s">
        <v>3809</v>
      </c>
      <c r="J11853" s="5">
        <f>VLOOKUP(I11853*1,Crosswalks!$L$3:$M$227,2,FALSE)</f>
        <v>6</v>
      </c>
      <c r="K11853" s="5">
        <f>IF(G11853="Corner",INDEX(Crosswalks!$C$4:$J$16,MATCH(H11853,Crosswalks!$C$4:$C$16,0),J11853+1),"N/A, D2D")</f>
        <v>0.2</v>
      </c>
      <c r="L11853" t="s">
        <v>5947</v>
      </c>
      <c r="M11853" t="s">
        <v>813</v>
      </c>
      <c r="N11853" t="s">
        <v>814</v>
      </c>
      <c r="O11853" t="s">
        <v>852</v>
      </c>
      <c r="P11853">
        <v>-71.140510620000001</v>
      </c>
      <c r="Q11853">
        <v>42.342038670000001</v>
      </c>
    </row>
    <row r="11854" spans="2:17" x14ac:dyDescent="0.3">
      <c r="B11854" t="s">
        <v>1183</v>
      </c>
      <c r="C11854" t="s">
        <v>1874</v>
      </c>
      <c r="D11854" t="s">
        <v>3806</v>
      </c>
      <c r="E11854">
        <v>-71.127011999999993</v>
      </c>
      <c r="F11854">
        <v>42.283724999999997</v>
      </c>
      <c r="G11854" t="s">
        <v>783</v>
      </c>
      <c r="H11854" s="5">
        <v>4</v>
      </c>
      <c r="I11854" t="s">
        <v>1683</v>
      </c>
      <c r="J11854" s="5">
        <f>VLOOKUP(I11854*1,Crosswalks!$L$3:$M$227,2,FALSE)</f>
        <v>4</v>
      </c>
      <c r="K11854" s="5">
        <f>IF(G11854="Corner",INDEX(Crosswalks!$C$4:$J$16,MATCH(H11854,Crosswalks!$C$4:$C$16,0),J11854+1),"N/A, D2D")</f>
        <v>0.5</v>
      </c>
      <c r="L11854" t="s">
        <v>5947</v>
      </c>
      <c r="M11854" t="s">
        <v>813</v>
      </c>
      <c r="N11854" t="s">
        <v>814</v>
      </c>
      <c r="O11854" t="s">
        <v>852</v>
      </c>
      <c r="P11854">
        <v>-71.140510620000001</v>
      </c>
      <c r="Q11854">
        <v>42.342038670000001</v>
      </c>
    </row>
    <row r="11855" spans="2:17" x14ac:dyDescent="0.3">
      <c r="B11855" t="s">
        <v>835</v>
      </c>
      <c r="C11855" t="s">
        <v>3872</v>
      </c>
      <c r="D11855" t="s">
        <v>3806</v>
      </c>
      <c r="E11855">
        <v>-71.069990000000004</v>
      </c>
      <c r="F11855">
        <v>42.322719999999997</v>
      </c>
      <c r="G11855" t="s">
        <v>783</v>
      </c>
      <c r="H11855" s="5">
        <v>2</v>
      </c>
      <c r="I11855" t="s">
        <v>3490</v>
      </c>
      <c r="J11855" s="5">
        <f>VLOOKUP(I11855*1,Crosswalks!$L$3:$M$227,2,FALSE)</f>
        <v>6</v>
      </c>
      <c r="K11855" s="5">
        <f>IF(G11855="Corner",INDEX(Crosswalks!$C$4:$J$16,MATCH(H11855,Crosswalks!$C$4:$C$16,0),J11855+1),"N/A, D2D")</f>
        <v>0.3</v>
      </c>
      <c r="L11855" t="s">
        <v>5948</v>
      </c>
      <c r="M11855" t="s">
        <v>813</v>
      </c>
      <c r="N11855" t="s">
        <v>814</v>
      </c>
      <c r="O11855" t="s">
        <v>875</v>
      </c>
      <c r="P11855">
        <v>-71.055639299999996</v>
      </c>
      <c r="Q11855">
        <v>42.293329100000001</v>
      </c>
    </row>
    <row r="11856" spans="2:17" x14ac:dyDescent="0.3">
      <c r="B11856" t="s">
        <v>978</v>
      </c>
      <c r="C11856" t="s">
        <v>1077</v>
      </c>
      <c r="D11856" t="s">
        <v>3806</v>
      </c>
      <c r="E11856">
        <v>-71.076070000000001</v>
      </c>
      <c r="F11856">
        <v>42.324039999999997</v>
      </c>
      <c r="G11856" t="s">
        <v>783</v>
      </c>
      <c r="H11856" s="5">
        <v>4</v>
      </c>
      <c r="I11856" t="s">
        <v>3828</v>
      </c>
      <c r="J11856" s="5">
        <f>VLOOKUP(I11856*1,Crosswalks!$L$3:$M$227,2,FALSE)</f>
        <v>7</v>
      </c>
      <c r="K11856" s="5">
        <f>IF(G11856="Corner",INDEX(Crosswalks!$C$4:$J$16,MATCH(H11856,Crosswalks!$C$4:$C$16,0),J11856+1),"N/A, D2D")</f>
        <v>0.3</v>
      </c>
      <c r="L11856" t="s">
        <v>5948</v>
      </c>
      <c r="M11856" t="s">
        <v>813</v>
      </c>
      <c r="N11856" t="s">
        <v>814</v>
      </c>
      <c r="O11856" t="s">
        <v>875</v>
      </c>
      <c r="P11856">
        <v>-71.055639299999996</v>
      </c>
      <c r="Q11856">
        <v>42.293329100000001</v>
      </c>
    </row>
    <row r="11857" spans="2:17" x14ac:dyDescent="0.3">
      <c r="B11857" t="s">
        <v>925</v>
      </c>
      <c r="C11857" t="s">
        <v>3518</v>
      </c>
      <c r="D11857" t="s">
        <v>3806</v>
      </c>
      <c r="E11857">
        <v>-71.069339999999997</v>
      </c>
      <c r="F11857">
        <v>42.321820000000002</v>
      </c>
      <c r="G11857" t="s">
        <v>783</v>
      </c>
      <c r="H11857" s="5">
        <v>6</v>
      </c>
      <c r="I11857" t="s">
        <v>3490</v>
      </c>
      <c r="J11857" s="5">
        <f>VLOOKUP(I11857*1,Crosswalks!$L$3:$M$227,2,FALSE)</f>
        <v>6</v>
      </c>
      <c r="K11857" s="5">
        <f>IF(G11857="Corner",INDEX(Crosswalks!$C$4:$J$16,MATCH(H11857,Crosswalks!$C$4:$C$16,0),J11857+1),"N/A, D2D")</f>
        <v>0.4</v>
      </c>
      <c r="L11857" t="s">
        <v>5948</v>
      </c>
      <c r="M11857" t="s">
        <v>813</v>
      </c>
      <c r="N11857" t="s">
        <v>814</v>
      </c>
      <c r="O11857" t="s">
        <v>875</v>
      </c>
      <c r="P11857">
        <v>-71.055639299999996</v>
      </c>
      <c r="Q11857">
        <v>42.293329100000001</v>
      </c>
    </row>
    <row r="11858" spans="2:17" x14ac:dyDescent="0.3">
      <c r="B11858" t="s">
        <v>816</v>
      </c>
      <c r="C11858" t="s">
        <v>3873</v>
      </c>
      <c r="D11858" t="s">
        <v>3806</v>
      </c>
      <c r="E11858">
        <v>-71.071707000000004</v>
      </c>
      <c r="F11858">
        <v>42.325381999999998</v>
      </c>
      <c r="G11858" t="s">
        <v>783</v>
      </c>
      <c r="H11858" s="5" t="s">
        <v>785</v>
      </c>
      <c r="I11858" t="s">
        <v>3490</v>
      </c>
      <c r="J11858" s="5">
        <f>VLOOKUP(I11858*1,Crosswalks!$L$3:$M$227,2,FALSE)</f>
        <v>6</v>
      </c>
      <c r="K11858" s="5">
        <f>IF(G11858="Corner",INDEX(Crosswalks!$C$4:$J$16,MATCH(H11858,Crosswalks!$C$4:$C$16,0),J11858+1),"N/A, D2D")</f>
        <v>0.2</v>
      </c>
      <c r="L11858" t="s">
        <v>5948</v>
      </c>
      <c r="M11858" t="s">
        <v>813</v>
      </c>
      <c r="N11858" t="s">
        <v>814</v>
      </c>
      <c r="O11858" t="s">
        <v>875</v>
      </c>
      <c r="P11858">
        <v>-71.055639299999996</v>
      </c>
      <c r="Q11858">
        <v>42.293329100000001</v>
      </c>
    </row>
    <row r="11859" spans="2:17" x14ac:dyDescent="0.3">
      <c r="B11859" t="s">
        <v>1027</v>
      </c>
      <c r="C11859" t="s">
        <v>3874</v>
      </c>
      <c r="D11859" t="s">
        <v>3806</v>
      </c>
      <c r="E11859">
        <v>-71.070323000000002</v>
      </c>
      <c r="F11859">
        <v>42.329937000000001</v>
      </c>
      <c r="G11859" t="s">
        <v>783</v>
      </c>
      <c r="H11859" s="5" t="s">
        <v>785</v>
      </c>
      <c r="I11859" t="s">
        <v>3828</v>
      </c>
      <c r="J11859" s="5">
        <f>VLOOKUP(I11859*1,Crosswalks!$L$3:$M$227,2,FALSE)</f>
        <v>7</v>
      </c>
      <c r="K11859" s="5">
        <f>IF(G11859="Corner",INDEX(Crosswalks!$C$4:$J$16,MATCH(H11859,Crosswalks!$C$4:$C$16,0),J11859+1),"N/A, D2D")</f>
        <v>0.2</v>
      </c>
      <c r="L11859" t="s">
        <v>5948</v>
      </c>
      <c r="M11859" t="s">
        <v>813</v>
      </c>
      <c r="N11859" t="s">
        <v>814</v>
      </c>
      <c r="O11859" t="s">
        <v>875</v>
      </c>
      <c r="P11859">
        <v>-71.055639299999996</v>
      </c>
      <c r="Q11859">
        <v>42.293329100000001</v>
      </c>
    </row>
    <row r="11860" spans="2:17" x14ac:dyDescent="0.3">
      <c r="B11860" t="s">
        <v>1562</v>
      </c>
      <c r="C11860" t="s">
        <v>3875</v>
      </c>
      <c r="D11860" t="s">
        <v>3806</v>
      </c>
      <c r="E11860">
        <v>-71.068619999999996</v>
      </c>
      <c r="F11860">
        <v>42.32526</v>
      </c>
      <c r="G11860" t="s">
        <v>783</v>
      </c>
      <c r="H11860" s="5" t="s">
        <v>785</v>
      </c>
      <c r="I11860" t="s">
        <v>3828</v>
      </c>
      <c r="J11860" s="5">
        <f>VLOOKUP(I11860*1,Crosswalks!$L$3:$M$227,2,FALSE)</f>
        <v>7</v>
      </c>
      <c r="K11860" s="5">
        <f>IF(G11860="Corner",INDEX(Crosswalks!$C$4:$J$16,MATCH(H11860,Crosswalks!$C$4:$C$16,0),J11860+1),"N/A, D2D")</f>
        <v>0.2</v>
      </c>
      <c r="L11860" t="s">
        <v>5948</v>
      </c>
      <c r="M11860" t="s">
        <v>813</v>
      </c>
      <c r="N11860" t="s">
        <v>814</v>
      </c>
      <c r="O11860" t="s">
        <v>875</v>
      </c>
      <c r="P11860">
        <v>-71.055639299999996</v>
      </c>
      <c r="Q11860">
        <v>42.293329100000001</v>
      </c>
    </row>
    <row r="11861" spans="2:17" x14ac:dyDescent="0.3">
      <c r="B11861" t="s">
        <v>1491</v>
      </c>
      <c r="C11861" t="s">
        <v>3868</v>
      </c>
      <c r="D11861" t="s">
        <v>3806</v>
      </c>
      <c r="E11861">
        <v>-71.071960000000004</v>
      </c>
      <c r="F11861">
        <v>42.322740000000003</v>
      </c>
      <c r="G11861" t="s">
        <v>783</v>
      </c>
      <c r="H11861" s="5">
        <v>4</v>
      </c>
      <c r="I11861" t="s">
        <v>3490</v>
      </c>
      <c r="J11861" s="5">
        <f>VLOOKUP(I11861*1,Crosswalks!$L$3:$M$227,2,FALSE)</f>
        <v>6</v>
      </c>
      <c r="K11861" s="5">
        <f>IF(G11861="Corner",INDEX(Crosswalks!$C$4:$J$16,MATCH(H11861,Crosswalks!$C$4:$C$16,0),J11861+1),"N/A, D2D")</f>
        <v>0.3</v>
      </c>
      <c r="L11861" t="s">
        <v>5948</v>
      </c>
      <c r="M11861" t="s">
        <v>813</v>
      </c>
      <c r="N11861" t="s">
        <v>814</v>
      </c>
      <c r="O11861" t="s">
        <v>875</v>
      </c>
      <c r="P11861">
        <v>-71.055639299999996</v>
      </c>
      <c r="Q11861">
        <v>42.293329100000001</v>
      </c>
    </row>
    <row r="11862" spans="2:17" x14ac:dyDescent="0.3">
      <c r="B11862" t="s">
        <v>1533</v>
      </c>
      <c r="C11862" t="s">
        <v>3875</v>
      </c>
      <c r="D11862" t="s">
        <v>3806</v>
      </c>
      <c r="E11862">
        <v>-71.068780000000004</v>
      </c>
      <c r="F11862">
        <v>42.325470000000003</v>
      </c>
      <c r="G11862" t="s">
        <v>783</v>
      </c>
      <c r="H11862" s="5">
        <v>3</v>
      </c>
      <c r="I11862" t="s">
        <v>3828</v>
      </c>
      <c r="J11862" s="5">
        <f>VLOOKUP(I11862*1,Crosswalks!$L$3:$M$227,2,FALSE)</f>
        <v>7</v>
      </c>
      <c r="K11862" s="5">
        <f>IF(G11862="Corner",INDEX(Crosswalks!$C$4:$J$16,MATCH(H11862,Crosswalks!$C$4:$C$16,0),J11862+1),"N/A, D2D")</f>
        <v>0.3</v>
      </c>
      <c r="L11862" t="s">
        <v>5948</v>
      </c>
      <c r="M11862" t="s">
        <v>813</v>
      </c>
      <c r="N11862" t="s">
        <v>814</v>
      </c>
      <c r="O11862" t="s">
        <v>875</v>
      </c>
      <c r="P11862">
        <v>-71.055639299999996</v>
      </c>
      <c r="Q11862">
        <v>42.293329100000001</v>
      </c>
    </row>
    <row r="11863" spans="2:17" x14ac:dyDescent="0.3">
      <c r="B11863" t="s">
        <v>1059</v>
      </c>
      <c r="C11863" t="s">
        <v>3876</v>
      </c>
      <c r="D11863" t="s">
        <v>3806</v>
      </c>
      <c r="E11863">
        <v>-71.080770000000001</v>
      </c>
      <c r="F11863">
        <v>42.317399999999999</v>
      </c>
      <c r="G11863" t="s">
        <v>783</v>
      </c>
      <c r="H11863" s="5">
        <v>2</v>
      </c>
      <c r="I11863" t="s">
        <v>1065</v>
      </c>
      <c r="J11863" s="5">
        <f>VLOOKUP(I11863*1,Crosswalks!$L$3:$M$227,2,FALSE)</f>
        <v>7</v>
      </c>
      <c r="K11863" s="5">
        <f>IF(G11863="Corner",INDEX(Crosswalks!$C$4:$J$16,MATCH(H11863,Crosswalks!$C$4:$C$16,0),J11863+1),"N/A, D2D")</f>
        <v>0.3</v>
      </c>
      <c r="L11863" t="s">
        <v>5948</v>
      </c>
      <c r="M11863" t="s">
        <v>813</v>
      </c>
      <c r="N11863" t="s">
        <v>814</v>
      </c>
      <c r="O11863" t="s">
        <v>875</v>
      </c>
      <c r="P11863">
        <v>-71.055639299999996</v>
      </c>
      <c r="Q11863">
        <v>42.293329100000001</v>
      </c>
    </row>
    <row r="11864" spans="2:17" x14ac:dyDescent="0.3">
      <c r="B11864" t="s">
        <v>1188</v>
      </c>
      <c r="C11864" t="s">
        <v>3868</v>
      </c>
      <c r="D11864" t="s">
        <v>3806</v>
      </c>
      <c r="E11864">
        <v>-71.069320000000005</v>
      </c>
      <c r="F11864">
        <v>42.323540000000001</v>
      </c>
      <c r="G11864" t="s">
        <v>784</v>
      </c>
      <c r="H11864" s="5" t="s">
        <v>785</v>
      </c>
      <c r="I11864" t="s">
        <v>3490</v>
      </c>
      <c r="J11864" s="5">
        <f>VLOOKUP(I11864*1,Crosswalks!$L$3:$M$227,2,FALSE)</f>
        <v>6</v>
      </c>
      <c r="K11864" s="5" t="str">
        <f>IF(G11864="Corner",INDEX(Crosswalks!$C$4:$J$16,MATCH(H11864,Crosswalks!$C$4:$C$16,0),J11864+1),"N/A, D2D")</f>
        <v>N/A, D2D</v>
      </c>
      <c r="L11864" t="s">
        <v>5948</v>
      </c>
      <c r="M11864" t="s">
        <v>813</v>
      </c>
      <c r="N11864" t="s">
        <v>814</v>
      </c>
      <c r="O11864" t="s">
        <v>875</v>
      </c>
      <c r="P11864">
        <v>-71.055639299999996</v>
      </c>
      <c r="Q11864">
        <v>42.293329100000001</v>
      </c>
    </row>
    <row r="11865" spans="2:17" x14ac:dyDescent="0.3">
      <c r="B11865" t="s">
        <v>826</v>
      </c>
      <c r="C11865" t="s">
        <v>3872</v>
      </c>
      <c r="D11865" t="s">
        <v>3806</v>
      </c>
      <c r="E11865">
        <v>-71.069860000000006</v>
      </c>
      <c r="F11865">
        <v>42.322760000000002</v>
      </c>
      <c r="G11865" t="s">
        <v>784</v>
      </c>
      <c r="H11865" s="5">
        <v>4</v>
      </c>
      <c r="I11865" t="s">
        <v>3490</v>
      </c>
      <c r="J11865" s="5">
        <f>VLOOKUP(I11865*1,Crosswalks!$L$3:$M$227,2,FALSE)</f>
        <v>6</v>
      </c>
      <c r="K11865" s="5" t="str">
        <f>IF(G11865="Corner",INDEX(Crosswalks!$C$4:$J$16,MATCH(H11865,Crosswalks!$C$4:$C$16,0),J11865+1),"N/A, D2D")</f>
        <v>N/A, D2D</v>
      </c>
      <c r="L11865" t="s">
        <v>5948</v>
      </c>
      <c r="M11865" t="s">
        <v>813</v>
      </c>
      <c r="N11865" t="s">
        <v>814</v>
      </c>
      <c r="O11865" t="s">
        <v>875</v>
      </c>
      <c r="P11865">
        <v>-71.055639299999996</v>
      </c>
      <c r="Q11865">
        <v>42.293329100000001</v>
      </c>
    </row>
    <row r="11866" spans="2:17" x14ac:dyDescent="0.3">
      <c r="B11866" t="s">
        <v>1196</v>
      </c>
      <c r="C11866" t="s">
        <v>3845</v>
      </c>
      <c r="D11866" t="s">
        <v>3806</v>
      </c>
      <c r="E11866">
        <v>-71.094239999999999</v>
      </c>
      <c r="F11866">
        <v>42.327419999999996</v>
      </c>
      <c r="G11866" t="s">
        <v>783</v>
      </c>
      <c r="H11866" s="5">
        <v>1</v>
      </c>
      <c r="I11866" t="s">
        <v>3807</v>
      </c>
      <c r="J11866" s="5">
        <f>VLOOKUP(I11866*1,Crosswalks!$L$3:$M$227,2,FALSE)</f>
        <v>6</v>
      </c>
      <c r="K11866" s="5">
        <f>IF(G11866="Corner",INDEX(Crosswalks!$C$4:$J$16,MATCH(H11866,Crosswalks!$C$4:$C$16,0),J11866+1),"N/A, D2D")</f>
        <v>0.2</v>
      </c>
      <c r="L11866" t="s">
        <v>5981</v>
      </c>
      <c r="M11866" t="s">
        <v>847</v>
      </c>
      <c r="N11866" t="s">
        <v>848</v>
      </c>
      <c r="O11866" t="s">
        <v>1271</v>
      </c>
      <c r="P11866">
        <v>-71.109600599999993</v>
      </c>
      <c r="Q11866">
        <v>42.306008660000003</v>
      </c>
    </row>
    <row r="11867" spans="2:17" x14ac:dyDescent="0.3">
      <c r="B11867" t="s">
        <v>853</v>
      </c>
      <c r="C11867" t="s">
        <v>3877</v>
      </c>
      <c r="D11867" t="s">
        <v>3806</v>
      </c>
      <c r="E11867">
        <v>-71.095366999999996</v>
      </c>
      <c r="F11867">
        <v>42.317166</v>
      </c>
      <c r="G11867" t="s">
        <v>783</v>
      </c>
      <c r="H11867" s="5" t="s">
        <v>785</v>
      </c>
      <c r="I11867" t="s">
        <v>3814</v>
      </c>
      <c r="J11867" s="5">
        <f>VLOOKUP(I11867*1,Crosswalks!$L$3:$M$227,2,FALSE)</f>
        <v>5</v>
      </c>
      <c r="K11867" s="5">
        <f>IF(G11867="Corner",INDEX(Crosswalks!$C$4:$J$16,MATCH(H11867,Crosswalks!$C$4:$C$16,0),J11867+1),"N/A, D2D")</f>
        <v>0.3</v>
      </c>
      <c r="L11867" t="s">
        <v>5981</v>
      </c>
      <c r="M11867" t="s">
        <v>847</v>
      </c>
      <c r="N11867" t="s">
        <v>848</v>
      </c>
      <c r="O11867" t="s">
        <v>1271</v>
      </c>
      <c r="P11867">
        <v>-71.109600599999993</v>
      </c>
      <c r="Q11867">
        <v>42.306008660000003</v>
      </c>
    </row>
    <row r="11868" spans="2:17" x14ac:dyDescent="0.3">
      <c r="B11868" t="s">
        <v>842</v>
      </c>
      <c r="C11868" t="s">
        <v>3878</v>
      </c>
      <c r="D11868" t="s">
        <v>3806</v>
      </c>
      <c r="E11868">
        <v>-71.0946</v>
      </c>
      <c r="F11868">
        <v>42.329770000000003</v>
      </c>
      <c r="G11868" t="s">
        <v>783</v>
      </c>
      <c r="H11868" s="5">
        <v>6</v>
      </c>
      <c r="I11868" t="s">
        <v>3807</v>
      </c>
      <c r="J11868" s="5">
        <f>VLOOKUP(I11868*1,Crosswalks!$L$3:$M$227,2,FALSE)</f>
        <v>6</v>
      </c>
      <c r="K11868" s="5">
        <f>IF(G11868="Corner",INDEX(Crosswalks!$C$4:$J$16,MATCH(H11868,Crosswalks!$C$4:$C$16,0),J11868+1),"N/A, D2D")</f>
        <v>0.4</v>
      </c>
      <c r="L11868" t="s">
        <v>5981</v>
      </c>
      <c r="M11868" t="s">
        <v>847</v>
      </c>
      <c r="N11868" t="s">
        <v>848</v>
      </c>
      <c r="O11868" t="s">
        <v>1271</v>
      </c>
      <c r="P11868">
        <v>-71.109600599999993</v>
      </c>
      <c r="Q11868">
        <v>42.306008660000003</v>
      </c>
    </row>
    <row r="11869" spans="2:17" x14ac:dyDescent="0.3">
      <c r="B11869" t="s">
        <v>895</v>
      </c>
      <c r="C11869" t="s">
        <v>3805</v>
      </c>
      <c r="D11869" t="s">
        <v>3806</v>
      </c>
      <c r="E11869">
        <v>-71.095673000000005</v>
      </c>
      <c r="F11869">
        <v>42.325904999999999</v>
      </c>
      <c r="G11869" t="s">
        <v>783</v>
      </c>
      <c r="H11869" s="5" t="s">
        <v>785</v>
      </c>
      <c r="I11869" t="s">
        <v>3807</v>
      </c>
      <c r="J11869" s="5">
        <f>VLOOKUP(I11869*1,Crosswalks!$L$3:$M$227,2,FALSE)</f>
        <v>6</v>
      </c>
      <c r="K11869" s="5">
        <f>IF(G11869="Corner",INDEX(Crosswalks!$C$4:$J$16,MATCH(H11869,Crosswalks!$C$4:$C$16,0),J11869+1),"N/A, D2D")</f>
        <v>0.2</v>
      </c>
      <c r="L11869" t="s">
        <v>5981</v>
      </c>
      <c r="M11869" t="s">
        <v>847</v>
      </c>
      <c r="N11869" t="s">
        <v>848</v>
      </c>
      <c r="O11869" t="s">
        <v>1271</v>
      </c>
      <c r="P11869">
        <v>-71.109600599999993</v>
      </c>
      <c r="Q11869">
        <v>42.306008660000003</v>
      </c>
    </row>
    <row r="11870" spans="2:17" x14ac:dyDescent="0.3">
      <c r="B11870" t="s">
        <v>1451</v>
      </c>
      <c r="C11870" t="s">
        <v>1619</v>
      </c>
      <c r="D11870" t="s">
        <v>3806</v>
      </c>
      <c r="E11870">
        <v>-71.094830000000002</v>
      </c>
      <c r="F11870">
        <v>42.329050000000002</v>
      </c>
      <c r="G11870" t="s">
        <v>783</v>
      </c>
      <c r="H11870" s="5">
        <v>1</v>
      </c>
      <c r="I11870" t="s">
        <v>3807</v>
      </c>
      <c r="J11870" s="5">
        <f>VLOOKUP(I11870*1,Crosswalks!$L$3:$M$227,2,FALSE)</f>
        <v>6</v>
      </c>
      <c r="K11870" s="5">
        <f>IF(G11870="Corner",INDEX(Crosswalks!$C$4:$J$16,MATCH(H11870,Crosswalks!$C$4:$C$16,0),J11870+1),"N/A, D2D")</f>
        <v>0.2</v>
      </c>
      <c r="L11870" t="s">
        <v>5981</v>
      </c>
      <c r="M11870" t="s">
        <v>847</v>
      </c>
      <c r="N11870" t="s">
        <v>848</v>
      </c>
      <c r="O11870" t="s">
        <v>1271</v>
      </c>
      <c r="P11870">
        <v>-71.109600599999993</v>
      </c>
      <c r="Q11870">
        <v>42.306008660000003</v>
      </c>
    </row>
    <row r="11871" spans="2:17" x14ac:dyDescent="0.3">
      <c r="B11871" t="s">
        <v>1406</v>
      </c>
      <c r="C11871" t="s">
        <v>1619</v>
      </c>
      <c r="D11871" t="s">
        <v>3806</v>
      </c>
      <c r="E11871">
        <v>-71.095680000000002</v>
      </c>
      <c r="F11871">
        <v>42.328049999999998</v>
      </c>
      <c r="G11871" t="s">
        <v>783</v>
      </c>
      <c r="H11871" s="5">
        <v>2</v>
      </c>
      <c r="I11871" t="s">
        <v>3807</v>
      </c>
      <c r="J11871" s="5">
        <f>VLOOKUP(I11871*1,Crosswalks!$L$3:$M$227,2,FALSE)</f>
        <v>6</v>
      </c>
      <c r="K11871" s="5">
        <f>IF(G11871="Corner",INDEX(Crosswalks!$C$4:$J$16,MATCH(H11871,Crosswalks!$C$4:$C$16,0),J11871+1),"N/A, D2D")</f>
        <v>0.3</v>
      </c>
      <c r="L11871" t="s">
        <v>5981</v>
      </c>
      <c r="M11871" t="s">
        <v>847</v>
      </c>
      <c r="N11871" t="s">
        <v>848</v>
      </c>
      <c r="O11871" t="s">
        <v>1271</v>
      </c>
      <c r="P11871">
        <v>-71.109600599999993</v>
      </c>
      <c r="Q11871">
        <v>42.306008660000003</v>
      </c>
    </row>
    <row r="11872" spans="2:17" x14ac:dyDescent="0.3">
      <c r="B11872" t="s">
        <v>826</v>
      </c>
      <c r="C11872" t="s">
        <v>3879</v>
      </c>
      <c r="D11872" t="s">
        <v>3806</v>
      </c>
      <c r="E11872">
        <v>-71.094009999999997</v>
      </c>
      <c r="F11872">
        <v>42.328389999999999</v>
      </c>
      <c r="G11872" t="s">
        <v>784</v>
      </c>
      <c r="H11872" s="5" t="s">
        <v>785</v>
      </c>
      <c r="I11872" t="s">
        <v>3807</v>
      </c>
      <c r="J11872" s="5">
        <f>VLOOKUP(I11872*1,Crosswalks!$L$3:$M$227,2,FALSE)</f>
        <v>6</v>
      </c>
      <c r="K11872" s="5" t="str">
        <f>IF(G11872="Corner",INDEX(Crosswalks!$C$4:$J$16,MATCH(H11872,Crosswalks!$C$4:$C$16,0),J11872+1),"N/A, D2D")</f>
        <v>N/A, D2D</v>
      </c>
      <c r="L11872" t="s">
        <v>5981</v>
      </c>
      <c r="M11872" t="s">
        <v>847</v>
      </c>
      <c r="N11872" t="s">
        <v>848</v>
      </c>
      <c r="O11872" t="s">
        <v>1271</v>
      </c>
      <c r="P11872">
        <v>-71.109600599999993</v>
      </c>
      <c r="Q11872">
        <v>42.306008660000003</v>
      </c>
    </row>
    <row r="11873" spans="2:17" x14ac:dyDescent="0.3">
      <c r="B11873" t="s">
        <v>898</v>
      </c>
      <c r="C11873" t="s">
        <v>3812</v>
      </c>
      <c r="D11873" t="s">
        <v>3806</v>
      </c>
      <c r="E11873">
        <v>-71.100160000000002</v>
      </c>
      <c r="F11873">
        <v>42.31682</v>
      </c>
      <c r="G11873" t="s">
        <v>783</v>
      </c>
      <c r="H11873" s="5" t="s">
        <v>785</v>
      </c>
      <c r="I11873" t="s">
        <v>3811</v>
      </c>
      <c r="J11873" s="5">
        <f>VLOOKUP(I11873*1,Crosswalks!$L$3:$M$227,2,FALSE)</f>
        <v>4</v>
      </c>
      <c r="K11873" s="5">
        <f>IF(G11873="Corner",INDEX(Crosswalks!$C$4:$J$16,MATCH(H11873,Crosswalks!$C$4:$C$16,0),J11873+1),"N/A, D2D")</f>
        <v>0.3</v>
      </c>
      <c r="L11873" t="s">
        <v>5982</v>
      </c>
      <c r="M11873" t="s">
        <v>836</v>
      </c>
      <c r="N11873" t="s">
        <v>837</v>
      </c>
      <c r="O11873" t="s">
        <v>1275</v>
      </c>
      <c r="P11873">
        <v>-71.162570130000006</v>
      </c>
      <c r="Q11873">
        <v>42.271885820000001</v>
      </c>
    </row>
    <row r="11874" spans="2:17" x14ac:dyDescent="0.3">
      <c r="B11874" t="s">
        <v>913</v>
      </c>
      <c r="C11874" t="s">
        <v>1874</v>
      </c>
      <c r="D11874" t="s">
        <v>3806</v>
      </c>
      <c r="E11874">
        <v>-71.126969000000003</v>
      </c>
      <c r="F11874">
        <v>42.283602000000002</v>
      </c>
      <c r="G11874" t="s">
        <v>783</v>
      </c>
      <c r="H11874" s="5">
        <v>4</v>
      </c>
      <c r="I11874" t="s">
        <v>1683</v>
      </c>
      <c r="J11874" s="5">
        <f>VLOOKUP(I11874*1,Crosswalks!$L$3:$M$227,2,FALSE)</f>
        <v>4</v>
      </c>
      <c r="K11874" s="5">
        <f>IF(G11874="Corner",INDEX(Crosswalks!$C$4:$J$16,MATCH(H11874,Crosswalks!$C$4:$C$16,0),J11874+1),"N/A, D2D")</f>
        <v>0.5</v>
      </c>
      <c r="L11874" t="s">
        <v>5982</v>
      </c>
      <c r="M11874" t="s">
        <v>836</v>
      </c>
      <c r="N11874" t="s">
        <v>837</v>
      </c>
      <c r="O11874" t="s">
        <v>1275</v>
      </c>
      <c r="P11874">
        <v>-71.162570130000006</v>
      </c>
      <c r="Q11874">
        <v>42.271885820000001</v>
      </c>
    </row>
    <row r="11875" spans="2:17" x14ac:dyDescent="0.3">
      <c r="B11875" t="s">
        <v>1183</v>
      </c>
      <c r="C11875" t="s">
        <v>3880</v>
      </c>
      <c r="D11875" t="s">
        <v>3806</v>
      </c>
      <c r="E11875">
        <v>-71.073260000000005</v>
      </c>
      <c r="F11875">
        <v>42.324930000000002</v>
      </c>
      <c r="G11875" t="s">
        <v>783</v>
      </c>
      <c r="H11875" s="5">
        <v>1</v>
      </c>
      <c r="I11875" t="s">
        <v>3828</v>
      </c>
      <c r="J11875" s="5">
        <f>VLOOKUP(I11875*1,Crosswalks!$L$3:$M$227,2,FALSE)</f>
        <v>7</v>
      </c>
      <c r="K11875" s="5">
        <f>IF(G11875="Corner",INDEX(Crosswalks!$C$4:$J$16,MATCH(H11875,Crosswalks!$C$4:$C$16,0),J11875+1),"N/A, D2D")</f>
        <v>0.2</v>
      </c>
      <c r="L11875" t="s">
        <v>5983</v>
      </c>
      <c r="M11875" t="s">
        <v>836</v>
      </c>
      <c r="N11875" t="s">
        <v>961</v>
      </c>
      <c r="O11875" t="s">
        <v>1280</v>
      </c>
      <c r="P11875">
        <v>-71.062220640000007</v>
      </c>
      <c r="Q11875">
        <v>42.293966730000001</v>
      </c>
    </row>
    <row r="11876" spans="2:17" x14ac:dyDescent="0.3">
      <c r="B11876" t="s">
        <v>842</v>
      </c>
      <c r="C11876" t="s">
        <v>3881</v>
      </c>
      <c r="D11876" t="s">
        <v>3806</v>
      </c>
      <c r="E11876">
        <v>-71.085279999999997</v>
      </c>
      <c r="F11876">
        <v>42.325859999999999</v>
      </c>
      <c r="G11876" t="s">
        <v>783</v>
      </c>
      <c r="H11876" s="5">
        <v>3</v>
      </c>
      <c r="I11876" t="s">
        <v>3836</v>
      </c>
      <c r="J11876" s="5">
        <f>VLOOKUP(I11876*1,Crosswalks!$L$3:$M$227,2,FALSE)</f>
        <v>7</v>
      </c>
      <c r="K11876" s="5">
        <f>IF(G11876="Corner",INDEX(Crosswalks!$C$4:$J$16,MATCH(H11876,Crosswalks!$C$4:$C$16,0),J11876+1),"N/A, D2D")</f>
        <v>0.3</v>
      </c>
      <c r="L11876" t="s">
        <v>5984</v>
      </c>
      <c r="M11876" t="s">
        <v>836</v>
      </c>
      <c r="N11876" t="s">
        <v>837</v>
      </c>
      <c r="O11876" t="s">
        <v>1298</v>
      </c>
      <c r="P11876">
        <v>-71.073275600000002</v>
      </c>
      <c r="Q11876">
        <v>42.2955009</v>
      </c>
    </row>
    <row r="11877" spans="2:17" x14ac:dyDescent="0.3">
      <c r="B11877" t="s">
        <v>861</v>
      </c>
      <c r="C11877" t="s">
        <v>3882</v>
      </c>
      <c r="D11877" t="s">
        <v>3806</v>
      </c>
      <c r="E11877">
        <v>-71.082149999999999</v>
      </c>
      <c r="F11877">
        <v>42.332039999999999</v>
      </c>
      <c r="G11877" t="s">
        <v>783</v>
      </c>
      <c r="H11877" s="5">
        <v>4</v>
      </c>
      <c r="I11877" t="s">
        <v>3883</v>
      </c>
      <c r="J11877" s="5">
        <f>VLOOKUP(I11877*1,Crosswalks!$L$3:$M$227,2,FALSE)</f>
        <v>7</v>
      </c>
      <c r="K11877" s="5">
        <f>IF(G11877="Corner",INDEX(Crosswalks!$C$4:$J$16,MATCH(H11877,Crosswalks!$C$4:$C$16,0),J11877+1),"N/A, D2D")</f>
        <v>0.3</v>
      </c>
      <c r="L11877" t="s">
        <v>5984</v>
      </c>
      <c r="M11877" t="s">
        <v>836</v>
      </c>
      <c r="N11877" t="s">
        <v>837</v>
      </c>
      <c r="O11877" t="s">
        <v>1298</v>
      </c>
      <c r="P11877">
        <v>-71.073275600000002</v>
      </c>
      <c r="Q11877">
        <v>42.2955009</v>
      </c>
    </row>
    <row r="11878" spans="2:17" x14ac:dyDescent="0.3">
      <c r="B11878" t="s">
        <v>1421</v>
      </c>
      <c r="C11878" t="s">
        <v>1056</v>
      </c>
      <c r="D11878" t="s">
        <v>3806</v>
      </c>
      <c r="E11878">
        <v>-71.086569999999995</v>
      </c>
      <c r="F11878">
        <v>42.317929999999997</v>
      </c>
      <c r="G11878" t="s">
        <v>783</v>
      </c>
      <c r="H11878" s="5">
        <v>2</v>
      </c>
      <c r="I11878" t="s">
        <v>1058</v>
      </c>
      <c r="J11878" s="5">
        <f>VLOOKUP(I11878*1,Crosswalks!$L$3:$M$227,2,FALSE)</f>
        <v>6</v>
      </c>
      <c r="K11878" s="5">
        <f>IF(G11878="Corner",INDEX(Crosswalks!$C$4:$J$16,MATCH(H11878,Crosswalks!$C$4:$C$16,0),J11878+1),"N/A, D2D")</f>
        <v>0.3</v>
      </c>
      <c r="L11878" t="s">
        <v>5984</v>
      </c>
      <c r="M11878" t="s">
        <v>836</v>
      </c>
      <c r="N11878" t="s">
        <v>837</v>
      </c>
      <c r="O11878" t="s">
        <v>1298</v>
      </c>
      <c r="P11878">
        <v>-71.073275600000002</v>
      </c>
      <c r="Q11878">
        <v>42.2955009</v>
      </c>
    </row>
    <row r="11879" spans="2:17" x14ac:dyDescent="0.3">
      <c r="B11879" t="s">
        <v>1018</v>
      </c>
      <c r="C11879" t="s">
        <v>3884</v>
      </c>
      <c r="D11879" t="s">
        <v>3806</v>
      </c>
      <c r="E11879">
        <v>-71.085032999999996</v>
      </c>
      <c r="F11879">
        <v>42.323534000000002</v>
      </c>
      <c r="G11879" t="s">
        <v>783</v>
      </c>
      <c r="H11879" s="5" t="s">
        <v>785</v>
      </c>
      <c r="I11879" t="s">
        <v>3836</v>
      </c>
      <c r="J11879" s="5">
        <f>VLOOKUP(I11879*1,Crosswalks!$L$3:$M$227,2,FALSE)</f>
        <v>7</v>
      </c>
      <c r="K11879" s="5">
        <f>IF(G11879="Corner",INDEX(Crosswalks!$C$4:$J$16,MATCH(H11879,Crosswalks!$C$4:$C$16,0),J11879+1),"N/A, D2D")</f>
        <v>0.2</v>
      </c>
      <c r="L11879" t="s">
        <v>5984</v>
      </c>
      <c r="M11879" t="s">
        <v>836</v>
      </c>
      <c r="N11879" t="s">
        <v>837</v>
      </c>
      <c r="O11879" t="s">
        <v>1298</v>
      </c>
      <c r="P11879">
        <v>-71.073275600000002</v>
      </c>
      <c r="Q11879">
        <v>42.2955009</v>
      </c>
    </row>
    <row r="11880" spans="2:17" x14ac:dyDescent="0.3">
      <c r="B11880" t="s">
        <v>2735</v>
      </c>
      <c r="C11880" t="s">
        <v>1141</v>
      </c>
      <c r="D11880" t="s">
        <v>3806</v>
      </c>
      <c r="E11880">
        <v>-71.082956999999993</v>
      </c>
      <c r="F11880">
        <v>42.329932999999997</v>
      </c>
      <c r="G11880" t="s">
        <v>783</v>
      </c>
      <c r="H11880" s="5">
        <v>4</v>
      </c>
      <c r="I11880" t="s">
        <v>3860</v>
      </c>
      <c r="J11880" s="5">
        <f>VLOOKUP(I11880*1,Crosswalks!$L$3:$M$227,2,FALSE)</f>
        <v>7</v>
      </c>
      <c r="K11880" s="5">
        <f>IF(G11880="Corner",INDEX(Crosswalks!$C$4:$J$16,MATCH(H11880,Crosswalks!$C$4:$C$16,0),J11880+1),"N/A, D2D")</f>
        <v>0.3</v>
      </c>
      <c r="L11880" t="s">
        <v>5984</v>
      </c>
      <c r="M11880" t="s">
        <v>836</v>
      </c>
      <c r="N11880" t="s">
        <v>837</v>
      </c>
      <c r="O11880" t="s">
        <v>1298</v>
      </c>
      <c r="P11880">
        <v>-71.073275600000002</v>
      </c>
      <c r="Q11880">
        <v>42.2955009</v>
      </c>
    </row>
    <row r="11881" spans="2:17" x14ac:dyDescent="0.3">
      <c r="B11881" t="s">
        <v>835</v>
      </c>
      <c r="C11881" t="s">
        <v>1056</v>
      </c>
      <c r="D11881" t="s">
        <v>3806</v>
      </c>
      <c r="E11881">
        <v>-71.085729999999998</v>
      </c>
      <c r="F11881">
        <v>42.320500000000003</v>
      </c>
      <c r="G11881" t="s">
        <v>783</v>
      </c>
      <c r="H11881" s="5" t="s">
        <v>785</v>
      </c>
      <c r="I11881" t="s">
        <v>3836</v>
      </c>
      <c r="J11881" s="5">
        <f>VLOOKUP(I11881*1,Crosswalks!$L$3:$M$227,2,FALSE)</f>
        <v>7</v>
      </c>
      <c r="K11881" s="5">
        <f>IF(G11881="Corner",INDEX(Crosswalks!$C$4:$J$16,MATCH(H11881,Crosswalks!$C$4:$C$16,0),J11881+1),"N/A, D2D")</f>
        <v>0.2</v>
      </c>
      <c r="L11881" t="s">
        <v>5984</v>
      </c>
      <c r="M11881" t="s">
        <v>836</v>
      </c>
      <c r="N11881" t="s">
        <v>837</v>
      </c>
      <c r="O11881" t="s">
        <v>1298</v>
      </c>
      <c r="P11881">
        <v>-71.073275600000002</v>
      </c>
      <c r="Q11881">
        <v>42.2955009</v>
      </c>
    </row>
    <row r="11882" spans="2:17" x14ac:dyDescent="0.3">
      <c r="B11882" t="s">
        <v>1849</v>
      </c>
      <c r="C11882" t="s">
        <v>3884</v>
      </c>
      <c r="D11882" t="s">
        <v>3806</v>
      </c>
      <c r="E11882">
        <v>-71.085488999999995</v>
      </c>
      <c r="F11882">
        <v>42.323394</v>
      </c>
      <c r="G11882" t="s">
        <v>783</v>
      </c>
      <c r="H11882" s="5" t="s">
        <v>785</v>
      </c>
      <c r="I11882" t="s">
        <v>3836</v>
      </c>
      <c r="J11882" s="5">
        <f>VLOOKUP(I11882*1,Crosswalks!$L$3:$M$227,2,FALSE)</f>
        <v>7</v>
      </c>
      <c r="K11882" s="5">
        <f>IF(G11882="Corner",INDEX(Crosswalks!$C$4:$J$16,MATCH(H11882,Crosswalks!$C$4:$C$16,0),J11882+1),"N/A, D2D")</f>
        <v>0.2</v>
      </c>
      <c r="L11882" t="s">
        <v>5984</v>
      </c>
      <c r="M11882" t="s">
        <v>836</v>
      </c>
      <c r="N11882" t="s">
        <v>837</v>
      </c>
      <c r="O11882" t="s">
        <v>1298</v>
      </c>
      <c r="P11882">
        <v>-71.073275600000002</v>
      </c>
      <c r="Q11882">
        <v>42.2955009</v>
      </c>
    </row>
    <row r="11883" spans="2:17" x14ac:dyDescent="0.3">
      <c r="B11883" t="s">
        <v>871</v>
      </c>
      <c r="C11883" t="s">
        <v>1056</v>
      </c>
      <c r="D11883" t="s">
        <v>3806</v>
      </c>
      <c r="E11883">
        <v>-71.085710000000006</v>
      </c>
      <c r="F11883">
        <v>42.320349999999998</v>
      </c>
      <c r="G11883" t="s">
        <v>783</v>
      </c>
      <c r="H11883" s="5">
        <v>2</v>
      </c>
      <c r="I11883" t="s">
        <v>3836</v>
      </c>
      <c r="J11883" s="5">
        <f>VLOOKUP(I11883*1,Crosswalks!$L$3:$M$227,2,FALSE)</f>
        <v>7</v>
      </c>
      <c r="K11883" s="5">
        <f>IF(G11883="Corner",INDEX(Crosswalks!$C$4:$J$16,MATCH(H11883,Crosswalks!$C$4:$C$16,0),J11883+1),"N/A, D2D")</f>
        <v>0.3</v>
      </c>
      <c r="L11883" t="s">
        <v>5984</v>
      </c>
      <c r="M11883" t="s">
        <v>836</v>
      </c>
      <c r="N11883" t="s">
        <v>837</v>
      </c>
      <c r="O11883" t="s">
        <v>1298</v>
      </c>
      <c r="P11883">
        <v>-71.073275600000002</v>
      </c>
      <c r="Q11883">
        <v>42.2955009</v>
      </c>
    </row>
    <row r="11884" spans="2:17" x14ac:dyDescent="0.3">
      <c r="B11884" t="s">
        <v>917</v>
      </c>
      <c r="C11884" t="s">
        <v>3885</v>
      </c>
      <c r="D11884" t="s">
        <v>3806</v>
      </c>
      <c r="E11884">
        <v>-71.085729999999998</v>
      </c>
      <c r="F11884">
        <v>42.324910000000003</v>
      </c>
      <c r="G11884" t="s">
        <v>783</v>
      </c>
      <c r="H11884" s="5">
        <v>2</v>
      </c>
      <c r="I11884" t="s">
        <v>3836</v>
      </c>
      <c r="J11884" s="5">
        <f>VLOOKUP(I11884*1,Crosswalks!$L$3:$M$227,2,FALSE)</f>
        <v>7</v>
      </c>
      <c r="K11884" s="5">
        <f>IF(G11884="Corner",INDEX(Crosswalks!$C$4:$J$16,MATCH(H11884,Crosswalks!$C$4:$C$16,0),J11884+1),"N/A, D2D")</f>
        <v>0.3</v>
      </c>
      <c r="L11884" t="s">
        <v>5984</v>
      </c>
      <c r="M11884" t="s">
        <v>836</v>
      </c>
      <c r="N11884" t="s">
        <v>837</v>
      </c>
      <c r="O11884" t="s">
        <v>1298</v>
      </c>
      <c r="P11884">
        <v>-71.073275600000002</v>
      </c>
      <c r="Q11884">
        <v>42.2955009</v>
      </c>
    </row>
    <row r="11885" spans="2:17" x14ac:dyDescent="0.3">
      <c r="B11885" t="s">
        <v>965</v>
      </c>
      <c r="C11885" t="s">
        <v>1056</v>
      </c>
      <c r="D11885" t="s">
        <v>3806</v>
      </c>
      <c r="E11885">
        <v>-71.086370000000002</v>
      </c>
      <c r="F11885">
        <v>42.318759999999997</v>
      </c>
      <c r="G11885" t="s">
        <v>783</v>
      </c>
      <c r="H11885" s="5">
        <v>4</v>
      </c>
      <c r="I11885" t="s">
        <v>3836</v>
      </c>
      <c r="J11885" s="5">
        <f>VLOOKUP(I11885*1,Crosswalks!$L$3:$M$227,2,FALSE)</f>
        <v>7</v>
      </c>
      <c r="K11885" s="5">
        <f>IF(G11885="Corner",INDEX(Crosswalks!$C$4:$J$16,MATCH(H11885,Crosswalks!$C$4:$C$16,0),J11885+1),"N/A, D2D")</f>
        <v>0.3</v>
      </c>
      <c r="L11885" t="s">
        <v>5984</v>
      </c>
      <c r="M11885" t="s">
        <v>836</v>
      </c>
      <c r="N11885" t="s">
        <v>837</v>
      </c>
      <c r="O11885" t="s">
        <v>1298</v>
      </c>
      <c r="P11885">
        <v>-71.073275600000002</v>
      </c>
      <c r="Q11885">
        <v>42.2955009</v>
      </c>
    </row>
    <row r="11886" spans="2:17" x14ac:dyDescent="0.3">
      <c r="B11886" t="s">
        <v>1188</v>
      </c>
      <c r="C11886" t="s">
        <v>1879</v>
      </c>
      <c r="D11886" t="s">
        <v>3806</v>
      </c>
      <c r="E11886">
        <v>-71.086650000000006</v>
      </c>
      <c r="F11886">
        <v>42.321480000000001</v>
      </c>
      <c r="G11886" t="s">
        <v>783</v>
      </c>
      <c r="H11886" s="5" t="s">
        <v>785</v>
      </c>
      <c r="I11886" t="s">
        <v>3836</v>
      </c>
      <c r="J11886" s="5">
        <f>VLOOKUP(I11886*1,Crosswalks!$L$3:$M$227,2,FALSE)</f>
        <v>7</v>
      </c>
      <c r="K11886" s="5">
        <f>IF(G11886="Corner",INDEX(Crosswalks!$C$4:$J$16,MATCH(H11886,Crosswalks!$C$4:$C$16,0),J11886+1),"N/A, D2D")</f>
        <v>0.2</v>
      </c>
      <c r="L11886" t="s">
        <v>5984</v>
      </c>
      <c r="M11886" t="s">
        <v>836</v>
      </c>
      <c r="N11886" t="s">
        <v>837</v>
      </c>
      <c r="O11886" t="s">
        <v>1298</v>
      </c>
      <c r="P11886">
        <v>-71.073275600000002</v>
      </c>
      <c r="Q11886">
        <v>42.2955009</v>
      </c>
    </row>
    <row r="11887" spans="2:17" x14ac:dyDescent="0.3">
      <c r="B11887" t="s">
        <v>861</v>
      </c>
      <c r="C11887" t="s">
        <v>3882</v>
      </c>
      <c r="D11887" t="s">
        <v>3806</v>
      </c>
      <c r="E11887">
        <v>-71.082149999999999</v>
      </c>
      <c r="F11887">
        <v>42.332039999999999</v>
      </c>
      <c r="G11887" t="s">
        <v>783</v>
      </c>
      <c r="H11887" s="5">
        <v>5</v>
      </c>
      <c r="I11887" t="s">
        <v>3883</v>
      </c>
      <c r="J11887" s="5">
        <f>VLOOKUP(I11887*1,Crosswalks!$L$3:$M$227,2,FALSE)</f>
        <v>7</v>
      </c>
      <c r="K11887" s="5">
        <f>IF(G11887="Corner",INDEX(Crosswalks!$C$4:$J$16,MATCH(H11887,Crosswalks!$C$4:$C$16,0),J11887+1),"N/A, D2D")</f>
        <v>0.4</v>
      </c>
      <c r="L11887" t="s">
        <v>5984</v>
      </c>
      <c r="M11887" t="s">
        <v>836</v>
      </c>
      <c r="N11887" t="s">
        <v>837</v>
      </c>
      <c r="O11887" t="s">
        <v>1298</v>
      </c>
      <c r="P11887">
        <v>-71.073275600000002</v>
      </c>
      <c r="Q11887">
        <v>42.2955009</v>
      </c>
    </row>
    <row r="11888" spans="2:17" x14ac:dyDescent="0.3">
      <c r="B11888" t="s">
        <v>3886</v>
      </c>
      <c r="C11888" t="s">
        <v>3887</v>
      </c>
      <c r="D11888" t="s">
        <v>3806</v>
      </c>
      <c r="E11888">
        <v>-71.083219999999997</v>
      </c>
      <c r="F11888">
        <v>42.332769999999996</v>
      </c>
      <c r="G11888" t="s">
        <v>783</v>
      </c>
      <c r="H11888" s="5">
        <v>3</v>
      </c>
      <c r="I11888" t="s">
        <v>3883</v>
      </c>
      <c r="J11888" s="5">
        <f>VLOOKUP(I11888*1,Crosswalks!$L$3:$M$227,2,FALSE)</f>
        <v>7</v>
      </c>
      <c r="K11888" s="5">
        <f>IF(G11888="Corner",INDEX(Crosswalks!$C$4:$J$16,MATCH(H11888,Crosswalks!$C$4:$C$16,0),J11888+1),"N/A, D2D")</f>
        <v>0.3</v>
      </c>
      <c r="L11888" t="s">
        <v>5984</v>
      </c>
      <c r="M11888" t="s">
        <v>836</v>
      </c>
      <c r="N11888" t="s">
        <v>837</v>
      </c>
      <c r="O11888" t="s">
        <v>1298</v>
      </c>
      <c r="P11888">
        <v>-71.073275600000002</v>
      </c>
      <c r="Q11888">
        <v>42.2955009</v>
      </c>
    </row>
    <row r="11889" spans="2:17" x14ac:dyDescent="0.3">
      <c r="B11889" t="s">
        <v>1451</v>
      </c>
      <c r="C11889" t="s">
        <v>1278</v>
      </c>
      <c r="D11889" t="s">
        <v>3806</v>
      </c>
      <c r="E11889">
        <v>-71.08475</v>
      </c>
      <c r="F11889">
        <v>42.322980000000001</v>
      </c>
      <c r="G11889" t="s">
        <v>783</v>
      </c>
      <c r="H11889" s="5">
        <v>2</v>
      </c>
      <c r="I11889" t="s">
        <v>3836</v>
      </c>
      <c r="J11889" s="5">
        <f>VLOOKUP(I11889*1,Crosswalks!$L$3:$M$227,2,FALSE)</f>
        <v>7</v>
      </c>
      <c r="K11889" s="5">
        <f>IF(G11889="Corner",INDEX(Crosswalks!$C$4:$J$16,MATCH(H11889,Crosswalks!$C$4:$C$16,0),J11889+1),"N/A, D2D")</f>
        <v>0.3</v>
      </c>
      <c r="L11889" t="s">
        <v>5984</v>
      </c>
      <c r="M11889" t="s">
        <v>836</v>
      </c>
      <c r="N11889" t="s">
        <v>837</v>
      </c>
      <c r="O11889" t="s">
        <v>1298</v>
      </c>
      <c r="P11889">
        <v>-71.073275600000002</v>
      </c>
      <c r="Q11889">
        <v>42.2955009</v>
      </c>
    </row>
    <row r="11890" spans="2:17" x14ac:dyDescent="0.3">
      <c r="B11890" t="s">
        <v>911</v>
      </c>
      <c r="C11890" t="s">
        <v>3882</v>
      </c>
      <c r="D11890" t="s">
        <v>3806</v>
      </c>
      <c r="E11890">
        <v>-71.082999999999998</v>
      </c>
      <c r="F11890">
        <v>42.332569999999997</v>
      </c>
      <c r="G11890" t="s">
        <v>783</v>
      </c>
      <c r="H11890" s="5">
        <v>1</v>
      </c>
      <c r="I11890" t="s">
        <v>3883</v>
      </c>
      <c r="J11890" s="5">
        <f>VLOOKUP(I11890*1,Crosswalks!$L$3:$M$227,2,FALSE)</f>
        <v>7</v>
      </c>
      <c r="K11890" s="5">
        <f>IF(G11890="Corner",INDEX(Crosswalks!$C$4:$J$16,MATCH(H11890,Crosswalks!$C$4:$C$16,0),J11890+1),"N/A, D2D")</f>
        <v>0.2</v>
      </c>
      <c r="L11890" t="s">
        <v>5984</v>
      </c>
      <c r="M11890" t="s">
        <v>836</v>
      </c>
      <c r="N11890" t="s">
        <v>837</v>
      </c>
      <c r="O11890" t="s">
        <v>1298</v>
      </c>
      <c r="P11890">
        <v>-71.073275600000002</v>
      </c>
      <c r="Q11890">
        <v>42.2955009</v>
      </c>
    </row>
    <row r="11891" spans="2:17" x14ac:dyDescent="0.3">
      <c r="B11891" t="s">
        <v>911</v>
      </c>
      <c r="C11891" t="s">
        <v>3881</v>
      </c>
      <c r="D11891" t="s">
        <v>3806</v>
      </c>
      <c r="E11891">
        <v>-71.084500000000006</v>
      </c>
      <c r="F11891">
        <v>42.325499999999998</v>
      </c>
      <c r="G11891" t="s">
        <v>784</v>
      </c>
      <c r="H11891" s="5">
        <v>2</v>
      </c>
      <c r="I11891" t="s">
        <v>3836</v>
      </c>
      <c r="J11891" s="5">
        <f>VLOOKUP(I11891*1,Crosswalks!$L$3:$M$227,2,FALSE)</f>
        <v>7</v>
      </c>
      <c r="K11891" s="5" t="str">
        <f>IF(G11891="Corner",INDEX(Crosswalks!$C$4:$J$16,MATCH(H11891,Crosswalks!$C$4:$C$16,0),J11891+1),"N/A, D2D")</f>
        <v>N/A, D2D</v>
      </c>
      <c r="L11891" t="s">
        <v>5984</v>
      </c>
      <c r="M11891" t="s">
        <v>836</v>
      </c>
      <c r="N11891" t="s">
        <v>837</v>
      </c>
      <c r="O11891" t="s">
        <v>1298</v>
      </c>
      <c r="P11891">
        <v>-71.073275600000002</v>
      </c>
      <c r="Q11891">
        <v>42.2955009</v>
      </c>
    </row>
    <row r="11892" spans="2:17" x14ac:dyDescent="0.3">
      <c r="B11892" t="s">
        <v>861</v>
      </c>
      <c r="C11892" t="s">
        <v>3884</v>
      </c>
      <c r="D11892" t="s">
        <v>3806</v>
      </c>
      <c r="E11892">
        <v>-71.084710000000001</v>
      </c>
      <c r="F11892">
        <v>42.323610000000002</v>
      </c>
      <c r="G11892" t="s">
        <v>784</v>
      </c>
      <c r="H11892" s="5">
        <v>1</v>
      </c>
      <c r="I11892" t="s">
        <v>3836</v>
      </c>
      <c r="J11892" s="5">
        <f>VLOOKUP(I11892*1,Crosswalks!$L$3:$M$227,2,FALSE)</f>
        <v>7</v>
      </c>
      <c r="K11892" s="5" t="str">
        <f>IF(G11892="Corner",INDEX(Crosswalks!$C$4:$J$16,MATCH(H11892,Crosswalks!$C$4:$C$16,0),J11892+1),"N/A, D2D")</f>
        <v>N/A, D2D</v>
      </c>
      <c r="L11892" t="s">
        <v>5984</v>
      </c>
      <c r="M11892" t="s">
        <v>836</v>
      </c>
      <c r="N11892" t="s">
        <v>837</v>
      </c>
      <c r="O11892" t="s">
        <v>1298</v>
      </c>
      <c r="P11892">
        <v>-71.073275600000002</v>
      </c>
      <c r="Q11892">
        <v>42.2955009</v>
      </c>
    </row>
    <row r="11893" spans="2:17" x14ac:dyDescent="0.3">
      <c r="B11893" t="s">
        <v>820</v>
      </c>
      <c r="C11893" t="s">
        <v>3884</v>
      </c>
      <c r="D11893" t="s">
        <v>3806</v>
      </c>
      <c r="E11893">
        <v>-71.086299999999994</v>
      </c>
      <c r="F11893">
        <v>42.32367</v>
      </c>
      <c r="G11893" t="s">
        <v>784</v>
      </c>
      <c r="H11893" s="5">
        <v>4</v>
      </c>
      <c r="I11893" t="s">
        <v>3836</v>
      </c>
      <c r="J11893" s="5">
        <f>VLOOKUP(I11893*1,Crosswalks!$L$3:$M$227,2,FALSE)</f>
        <v>7</v>
      </c>
      <c r="K11893" s="5" t="str">
        <f>IF(G11893="Corner",INDEX(Crosswalks!$C$4:$J$16,MATCH(H11893,Crosswalks!$C$4:$C$16,0),J11893+1),"N/A, D2D")</f>
        <v>N/A, D2D</v>
      </c>
      <c r="L11893" t="s">
        <v>5984</v>
      </c>
      <c r="M11893" t="s">
        <v>836</v>
      </c>
      <c r="N11893" t="s">
        <v>837</v>
      </c>
      <c r="O11893" t="s">
        <v>1298</v>
      </c>
      <c r="P11893">
        <v>-71.073275600000002</v>
      </c>
      <c r="Q11893">
        <v>42.2955009</v>
      </c>
    </row>
    <row r="11894" spans="2:17" x14ac:dyDescent="0.3">
      <c r="B11894" t="s">
        <v>991</v>
      </c>
      <c r="C11894" t="s">
        <v>3888</v>
      </c>
      <c r="D11894" t="s">
        <v>3806</v>
      </c>
      <c r="E11894">
        <v>-71.084599999999995</v>
      </c>
      <c r="F11894">
        <v>42.330820000000003</v>
      </c>
      <c r="G11894" t="s">
        <v>784</v>
      </c>
      <c r="H11894" s="5">
        <v>5</v>
      </c>
      <c r="I11894" t="s">
        <v>3883</v>
      </c>
      <c r="J11894" s="5">
        <f>VLOOKUP(I11894*1,Crosswalks!$L$3:$M$227,2,FALSE)</f>
        <v>7</v>
      </c>
      <c r="K11894" s="5" t="str">
        <f>IF(G11894="Corner",INDEX(Crosswalks!$C$4:$J$16,MATCH(H11894,Crosswalks!$C$4:$C$16,0),J11894+1),"N/A, D2D")</f>
        <v>N/A, D2D</v>
      </c>
      <c r="L11894" t="s">
        <v>5984</v>
      </c>
      <c r="M11894" t="s">
        <v>836</v>
      </c>
      <c r="N11894" t="s">
        <v>837</v>
      </c>
      <c r="O11894" t="s">
        <v>1298</v>
      </c>
      <c r="P11894">
        <v>-71.073275600000002</v>
      </c>
      <c r="Q11894">
        <v>42.2955009</v>
      </c>
    </row>
    <row r="11895" spans="2:17" x14ac:dyDescent="0.3">
      <c r="B11895" t="s">
        <v>3889</v>
      </c>
      <c r="C11895" t="s">
        <v>1141</v>
      </c>
      <c r="D11895" t="s">
        <v>3806</v>
      </c>
      <c r="E11895">
        <v>-71.082459999999998</v>
      </c>
      <c r="F11895">
        <v>42.323929999999997</v>
      </c>
      <c r="G11895" t="s">
        <v>783</v>
      </c>
      <c r="H11895" s="5">
        <v>1</v>
      </c>
      <c r="I11895" t="s">
        <v>1065</v>
      </c>
      <c r="J11895" s="5">
        <f>VLOOKUP(I11895*1,Crosswalks!$L$3:$M$227,2,FALSE)</f>
        <v>7</v>
      </c>
      <c r="K11895" s="5">
        <f>IF(G11895="Corner",INDEX(Crosswalks!$C$4:$J$16,MATCH(H11895,Crosswalks!$C$4:$C$16,0),J11895+1),"N/A, D2D")</f>
        <v>0.2</v>
      </c>
      <c r="L11895" t="s">
        <v>5985</v>
      </c>
      <c r="M11895" t="s">
        <v>836</v>
      </c>
      <c r="N11895" t="s">
        <v>837</v>
      </c>
      <c r="O11895" t="s">
        <v>1304</v>
      </c>
      <c r="P11895">
        <v>-71.098120210000005</v>
      </c>
      <c r="Q11895">
        <v>42.313937879999997</v>
      </c>
    </row>
    <row r="11896" spans="2:17" x14ac:dyDescent="0.3">
      <c r="B11896" t="s">
        <v>3890</v>
      </c>
      <c r="C11896" t="s">
        <v>3887</v>
      </c>
      <c r="D11896" t="s">
        <v>3806</v>
      </c>
      <c r="E11896">
        <v>-71.08417</v>
      </c>
      <c r="F11896">
        <v>42.331580000000002</v>
      </c>
      <c r="G11896" t="s">
        <v>783</v>
      </c>
      <c r="H11896" s="5">
        <v>3</v>
      </c>
      <c r="I11896" t="s">
        <v>3883</v>
      </c>
      <c r="J11896" s="5">
        <f>VLOOKUP(I11896*1,Crosswalks!$L$3:$M$227,2,FALSE)</f>
        <v>7</v>
      </c>
      <c r="K11896" s="5">
        <f>IF(G11896="Corner",INDEX(Crosswalks!$C$4:$J$16,MATCH(H11896,Crosswalks!$C$4:$C$16,0),J11896+1),"N/A, D2D")</f>
        <v>0.3</v>
      </c>
      <c r="L11896" t="s">
        <v>5985</v>
      </c>
      <c r="M11896" t="s">
        <v>836</v>
      </c>
      <c r="N11896" t="s">
        <v>837</v>
      </c>
      <c r="O11896" t="s">
        <v>1304</v>
      </c>
      <c r="P11896">
        <v>-71.098120210000005</v>
      </c>
      <c r="Q11896">
        <v>42.313937879999997</v>
      </c>
    </row>
    <row r="11897" spans="2:17" x14ac:dyDescent="0.3">
      <c r="B11897" t="s">
        <v>835</v>
      </c>
      <c r="C11897" t="s">
        <v>3891</v>
      </c>
      <c r="D11897" t="s">
        <v>3806</v>
      </c>
      <c r="E11897">
        <v>-71.082081000000002</v>
      </c>
      <c r="F11897">
        <v>42.324230999999997</v>
      </c>
      <c r="G11897" t="s">
        <v>783</v>
      </c>
      <c r="H11897" s="5">
        <v>1</v>
      </c>
      <c r="I11897" t="s">
        <v>1065</v>
      </c>
      <c r="J11897" s="5">
        <f>VLOOKUP(I11897*1,Crosswalks!$L$3:$M$227,2,FALSE)</f>
        <v>7</v>
      </c>
      <c r="K11897" s="5">
        <f>IF(G11897="Corner",INDEX(Crosswalks!$C$4:$J$16,MATCH(H11897,Crosswalks!$C$4:$C$16,0),J11897+1),"N/A, D2D")</f>
        <v>0.2</v>
      </c>
      <c r="L11897" t="s">
        <v>5985</v>
      </c>
      <c r="M11897" t="s">
        <v>836</v>
      </c>
      <c r="N11897" t="s">
        <v>837</v>
      </c>
      <c r="O11897" t="s">
        <v>1304</v>
      </c>
      <c r="P11897">
        <v>-71.098120210000005</v>
      </c>
      <c r="Q11897">
        <v>42.313937879999997</v>
      </c>
    </row>
    <row r="11898" spans="2:17" x14ac:dyDescent="0.3">
      <c r="B11898" t="s">
        <v>991</v>
      </c>
      <c r="C11898" t="s">
        <v>3888</v>
      </c>
      <c r="D11898" t="s">
        <v>3806</v>
      </c>
      <c r="E11898">
        <v>-71.084599999999995</v>
      </c>
      <c r="F11898">
        <v>42.330820000000003</v>
      </c>
      <c r="G11898" t="s">
        <v>783</v>
      </c>
      <c r="H11898" s="5">
        <v>1</v>
      </c>
      <c r="I11898" t="s">
        <v>3883</v>
      </c>
      <c r="J11898" s="5">
        <f>VLOOKUP(I11898*1,Crosswalks!$L$3:$M$227,2,FALSE)</f>
        <v>7</v>
      </c>
      <c r="K11898" s="5">
        <f>IF(G11898="Corner",INDEX(Crosswalks!$C$4:$J$16,MATCH(H11898,Crosswalks!$C$4:$C$16,0),J11898+1),"N/A, D2D")</f>
        <v>0.2</v>
      </c>
      <c r="L11898" t="s">
        <v>5985</v>
      </c>
      <c r="M11898" t="s">
        <v>836</v>
      </c>
      <c r="N11898" t="s">
        <v>837</v>
      </c>
      <c r="O11898" t="s">
        <v>1304</v>
      </c>
      <c r="P11898">
        <v>-71.098120210000005</v>
      </c>
      <c r="Q11898">
        <v>42.313937879999997</v>
      </c>
    </row>
    <row r="11899" spans="2:17" x14ac:dyDescent="0.3">
      <c r="B11899" t="s">
        <v>1355</v>
      </c>
      <c r="C11899" t="s">
        <v>1141</v>
      </c>
      <c r="D11899" t="s">
        <v>3806</v>
      </c>
      <c r="E11899">
        <v>-71.082719999999995</v>
      </c>
      <c r="F11899">
        <v>42.327599999999997</v>
      </c>
      <c r="G11899" t="s">
        <v>783</v>
      </c>
      <c r="H11899" s="5">
        <v>4</v>
      </c>
      <c r="I11899" t="s">
        <v>3855</v>
      </c>
      <c r="J11899" s="5">
        <f>VLOOKUP(I11899*1,Crosswalks!$L$3:$M$227,2,FALSE)</f>
        <v>7</v>
      </c>
      <c r="K11899" s="5">
        <f>IF(G11899="Corner",INDEX(Crosswalks!$C$4:$J$16,MATCH(H11899,Crosswalks!$C$4:$C$16,0),J11899+1),"N/A, D2D")</f>
        <v>0.3</v>
      </c>
      <c r="L11899" t="s">
        <v>5985</v>
      </c>
      <c r="M11899" t="s">
        <v>836</v>
      </c>
      <c r="N11899" t="s">
        <v>837</v>
      </c>
      <c r="O11899" t="s">
        <v>1304</v>
      </c>
      <c r="P11899">
        <v>-71.098120210000005</v>
      </c>
      <c r="Q11899">
        <v>42.313937879999997</v>
      </c>
    </row>
    <row r="11900" spans="2:17" x14ac:dyDescent="0.3">
      <c r="B11900" t="s">
        <v>999</v>
      </c>
      <c r="C11900" t="s">
        <v>3892</v>
      </c>
      <c r="D11900" t="s">
        <v>3806</v>
      </c>
      <c r="E11900">
        <v>-71.083430000000007</v>
      </c>
      <c r="F11900">
        <v>42.317349999999998</v>
      </c>
      <c r="G11900" t="s">
        <v>783</v>
      </c>
      <c r="H11900" s="5">
        <v>4</v>
      </c>
      <c r="I11900" t="s">
        <v>1058</v>
      </c>
      <c r="J11900" s="5">
        <f>VLOOKUP(I11900*1,Crosswalks!$L$3:$M$227,2,FALSE)</f>
        <v>6</v>
      </c>
      <c r="K11900" s="5">
        <f>IF(G11900="Corner",INDEX(Crosswalks!$C$4:$J$16,MATCH(H11900,Crosswalks!$C$4:$C$16,0),J11900+1),"N/A, D2D")</f>
        <v>0.3</v>
      </c>
      <c r="L11900" t="s">
        <v>5985</v>
      </c>
      <c r="M11900" t="s">
        <v>836</v>
      </c>
      <c r="N11900" t="s">
        <v>837</v>
      </c>
      <c r="O11900" t="s">
        <v>1304</v>
      </c>
      <c r="P11900">
        <v>-71.098120210000005</v>
      </c>
      <c r="Q11900">
        <v>42.313937879999997</v>
      </c>
    </row>
    <row r="11901" spans="2:17" x14ac:dyDescent="0.3">
      <c r="B11901" t="s">
        <v>1202</v>
      </c>
      <c r="C11901" t="s">
        <v>1141</v>
      </c>
      <c r="D11901" t="s">
        <v>3806</v>
      </c>
      <c r="E11901">
        <v>-71.083079999999995</v>
      </c>
      <c r="F11901">
        <v>42.326050000000002</v>
      </c>
      <c r="G11901" t="s">
        <v>783</v>
      </c>
      <c r="H11901" s="5">
        <v>6</v>
      </c>
      <c r="I11901" t="s">
        <v>3855</v>
      </c>
      <c r="J11901" s="5">
        <f>VLOOKUP(I11901*1,Crosswalks!$L$3:$M$227,2,FALSE)</f>
        <v>7</v>
      </c>
      <c r="K11901" s="5">
        <f>IF(G11901="Corner",INDEX(Crosswalks!$C$4:$J$16,MATCH(H11901,Crosswalks!$C$4:$C$16,0),J11901+1),"N/A, D2D")</f>
        <v>0.4</v>
      </c>
      <c r="L11901" t="s">
        <v>5985</v>
      </c>
      <c r="M11901" t="s">
        <v>836</v>
      </c>
      <c r="N11901" t="s">
        <v>837</v>
      </c>
      <c r="O11901" t="s">
        <v>1304</v>
      </c>
      <c r="P11901">
        <v>-71.098120210000005</v>
      </c>
      <c r="Q11901">
        <v>42.313937879999997</v>
      </c>
    </row>
    <row r="11902" spans="2:17" x14ac:dyDescent="0.3">
      <c r="B11902" t="s">
        <v>816</v>
      </c>
      <c r="C11902" t="s">
        <v>3893</v>
      </c>
      <c r="D11902" t="s">
        <v>3806</v>
      </c>
      <c r="E11902">
        <v>-71.079989999999995</v>
      </c>
      <c r="F11902">
        <v>42.323770000000003</v>
      </c>
      <c r="G11902" t="s">
        <v>783</v>
      </c>
      <c r="H11902" s="5">
        <v>3</v>
      </c>
      <c r="I11902" t="s">
        <v>1065</v>
      </c>
      <c r="J11902" s="5">
        <f>VLOOKUP(I11902*1,Crosswalks!$L$3:$M$227,2,FALSE)</f>
        <v>7</v>
      </c>
      <c r="K11902" s="5">
        <f>IF(G11902="Corner",INDEX(Crosswalks!$C$4:$J$16,MATCH(H11902,Crosswalks!$C$4:$C$16,0),J11902+1),"N/A, D2D")</f>
        <v>0.3</v>
      </c>
      <c r="L11902" t="s">
        <v>5985</v>
      </c>
      <c r="M11902" t="s">
        <v>836</v>
      </c>
      <c r="N11902" t="s">
        <v>837</v>
      </c>
      <c r="O11902" t="s">
        <v>1304</v>
      </c>
      <c r="P11902">
        <v>-71.098120210000005</v>
      </c>
      <c r="Q11902">
        <v>42.313937879999997</v>
      </c>
    </row>
    <row r="11903" spans="2:17" x14ac:dyDescent="0.3">
      <c r="B11903" t="s">
        <v>1168</v>
      </c>
      <c r="C11903" t="s">
        <v>3876</v>
      </c>
      <c r="D11903" t="s">
        <v>3806</v>
      </c>
      <c r="E11903">
        <v>-71.080910000000003</v>
      </c>
      <c r="F11903">
        <v>42.31747</v>
      </c>
      <c r="G11903" t="s">
        <v>783</v>
      </c>
      <c r="H11903" s="5">
        <v>2</v>
      </c>
      <c r="I11903" t="s">
        <v>1065</v>
      </c>
      <c r="J11903" s="5">
        <f>VLOOKUP(I11903*1,Crosswalks!$L$3:$M$227,2,FALSE)</f>
        <v>7</v>
      </c>
      <c r="K11903" s="5">
        <f>IF(G11903="Corner",INDEX(Crosswalks!$C$4:$J$16,MATCH(H11903,Crosswalks!$C$4:$C$16,0),J11903+1),"N/A, D2D")</f>
        <v>0.3</v>
      </c>
      <c r="L11903" t="s">
        <v>5985</v>
      </c>
      <c r="M11903" t="s">
        <v>836</v>
      </c>
      <c r="N11903" t="s">
        <v>837</v>
      </c>
      <c r="O11903" t="s">
        <v>1304</v>
      </c>
      <c r="P11903">
        <v>-71.098120210000005</v>
      </c>
      <c r="Q11903">
        <v>42.313937879999997</v>
      </c>
    </row>
    <row r="11904" spans="2:17" x14ac:dyDescent="0.3">
      <c r="B11904" t="s">
        <v>925</v>
      </c>
      <c r="C11904" t="s">
        <v>3288</v>
      </c>
      <c r="D11904" t="s">
        <v>3806</v>
      </c>
      <c r="E11904">
        <v>-71.081745999999995</v>
      </c>
      <c r="F11904">
        <v>42.326433999999999</v>
      </c>
      <c r="G11904" t="s">
        <v>783</v>
      </c>
      <c r="H11904" s="5">
        <v>3</v>
      </c>
      <c r="I11904" t="s">
        <v>3855</v>
      </c>
      <c r="J11904" s="5">
        <f>VLOOKUP(I11904*1,Crosswalks!$L$3:$M$227,2,FALSE)</f>
        <v>7</v>
      </c>
      <c r="K11904" s="5">
        <f>IF(G11904="Corner",INDEX(Crosswalks!$C$4:$J$16,MATCH(H11904,Crosswalks!$C$4:$C$16,0),J11904+1),"N/A, D2D")</f>
        <v>0.3</v>
      </c>
      <c r="L11904" t="s">
        <v>5985</v>
      </c>
      <c r="M11904" t="s">
        <v>836</v>
      </c>
      <c r="N11904" t="s">
        <v>837</v>
      </c>
      <c r="O11904" t="s">
        <v>1304</v>
      </c>
      <c r="P11904">
        <v>-71.098120210000005</v>
      </c>
      <c r="Q11904">
        <v>42.313937879999997</v>
      </c>
    </row>
    <row r="11905" spans="2:17" x14ac:dyDescent="0.3">
      <c r="B11905" t="s">
        <v>861</v>
      </c>
      <c r="C11905" t="s">
        <v>3882</v>
      </c>
      <c r="D11905" t="s">
        <v>3806</v>
      </c>
      <c r="E11905">
        <v>-71.082149999999999</v>
      </c>
      <c r="F11905">
        <v>42.332039999999999</v>
      </c>
      <c r="G11905" t="s">
        <v>784</v>
      </c>
      <c r="H11905" s="5">
        <v>2</v>
      </c>
      <c r="I11905" t="s">
        <v>3883</v>
      </c>
      <c r="J11905" s="5">
        <f>VLOOKUP(I11905*1,Crosswalks!$L$3:$M$227,2,FALSE)</f>
        <v>7</v>
      </c>
      <c r="K11905" s="5" t="str">
        <f>IF(G11905="Corner",INDEX(Crosswalks!$C$4:$J$16,MATCH(H11905,Crosswalks!$C$4:$C$16,0),J11905+1),"N/A, D2D")</f>
        <v>N/A, D2D</v>
      </c>
      <c r="L11905" t="s">
        <v>5985</v>
      </c>
      <c r="M11905" t="s">
        <v>836</v>
      </c>
      <c r="N11905" t="s">
        <v>837</v>
      </c>
      <c r="O11905" t="s">
        <v>1304</v>
      </c>
      <c r="P11905">
        <v>-71.098120210000005</v>
      </c>
      <c r="Q11905">
        <v>42.313937879999997</v>
      </c>
    </row>
    <row r="11906" spans="2:17" x14ac:dyDescent="0.3">
      <c r="B11906" t="s">
        <v>1042</v>
      </c>
      <c r="C11906" t="s">
        <v>3894</v>
      </c>
      <c r="D11906" t="s">
        <v>3806</v>
      </c>
      <c r="E11906">
        <v>-71.081710000000001</v>
      </c>
      <c r="F11906">
        <v>42.327019999999997</v>
      </c>
      <c r="G11906" t="s">
        <v>784</v>
      </c>
      <c r="H11906" s="5">
        <v>1</v>
      </c>
      <c r="I11906" t="s">
        <v>3855</v>
      </c>
      <c r="J11906" s="5">
        <f>VLOOKUP(I11906*1,Crosswalks!$L$3:$M$227,2,FALSE)</f>
        <v>7</v>
      </c>
      <c r="K11906" s="5" t="str">
        <f>IF(G11906="Corner",INDEX(Crosswalks!$C$4:$J$16,MATCH(H11906,Crosswalks!$C$4:$C$16,0),J11906+1),"N/A, D2D")</f>
        <v>N/A, D2D</v>
      </c>
      <c r="L11906" t="s">
        <v>5985</v>
      </c>
      <c r="M11906" t="s">
        <v>836</v>
      </c>
      <c r="N11906" t="s">
        <v>837</v>
      </c>
      <c r="O11906" t="s">
        <v>1304</v>
      </c>
      <c r="P11906">
        <v>-71.098120210000005</v>
      </c>
      <c r="Q11906">
        <v>42.313937879999997</v>
      </c>
    </row>
    <row r="11907" spans="2:17" x14ac:dyDescent="0.3">
      <c r="B11907" t="s">
        <v>898</v>
      </c>
      <c r="C11907" t="s">
        <v>3895</v>
      </c>
      <c r="D11907" t="s">
        <v>3806</v>
      </c>
      <c r="E11907">
        <v>-71.080650000000006</v>
      </c>
      <c r="F11907">
        <v>42.318440000000002</v>
      </c>
      <c r="G11907" t="s">
        <v>784</v>
      </c>
      <c r="H11907" s="5">
        <v>2</v>
      </c>
      <c r="I11907" t="s">
        <v>1065</v>
      </c>
      <c r="J11907" s="5">
        <f>VLOOKUP(I11907*1,Crosswalks!$L$3:$M$227,2,FALSE)</f>
        <v>7</v>
      </c>
      <c r="K11907" s="5" t="str">
        <f>IF(G11907="Corner",INDEX(Crosswalks!$C$4:$J$16,MATCH(H11907,Crosswalks!$C$4:$C$16,0),J11907+1),"N/A, D2D")</f>
        <v>N/A, D2D</v>
      </c>
      <c r="L11907" t="s">
        <v>5985</v>
      </c>
      <c r="M11907" t="s">
        <v>836</v>
      </c>
      <c r="N11907" t="s">
        <v>837</v>
      </c>
      <c r="O11907" t="s">
        <v>1304</v>
      </c>
      <c r="P11907">
        <v>-71.098120210000005</v>
      </c>
      <c r="Q11907">
        <v>42.313937879999997</v>
      </c>
    </row>
    <row r="11908" spans="2:17" x14ac:dyDescent="0.3">
      <c r="B11908" t="s">
        <v>904</v>
      </c>
      <c r="C11908" t="s">
        <v>3805</v>
      </c>
      <c r="D11908" t="s">
        <v>3806</v>
      </c>
      <c r="E11908">
        <v>-71.095249999999993</v>
      </c>
      <c r="F11908">
        <v>42.324460000000002</v>
      </c>
      <c r="G11908" t="s">
        <v>783</v>
      </c>
      <c r="H11908" s="5">
        <v>5</v>
      </c>
      <c r="I11908" t="s">
        <v>3807</v>
      </c>
      <c r="J11908" s="5">
        <f>VLOOKUP(I11908*1,Crosswalks!$L$3:$M$227,2,FALSE)</f>
        <v>6</v>
      </c>
      <c r="K11908" s="5">
        <f>IF(G11908="Corner",INDEX(Crosswalks!$C$4:$J$16,MATCH(H11908,Crosswalks!$C$4:$C$16,0),J11908+1),"N/A, D2D")</f>
        <v>0.4</v>
      </c>
      <c r="L11908" t="s">
        <v>5987</v>
      </c>
      <c r="M11908" t="s">
        <v>847</v>
      </c>
      <c r="N11908" t="s">
        <v>921</v>
      </c>
      <c r="O11908" t="s">
        <v>1314</v>
      </c>
      <c r="P11908">
        <v>-71.080662020000005</v>
      </c>
      <c r="Q11908">
        <v>42.296560110000001</v>
      </c>
    </row>
    <row r="11909" spans="2:17" x14ac:dyDescent="0.3">
      <c r="B11909" t="s">
        <v>820</v>
      </c>
      <c r="C11909" t="s">
        <v>3518</v>
      </c>
      <c r="D11909" t="s">
        <v>3806</v>
      </c>
      <c r="E11909">
        <v>-71.068899999999999</v>
      </c>
      <c r="F11909">
        <v>42.32253</v>
      </c>
      <c r="G11909" t="s">
        <v>783</v>
      </c>
      <c r="H11909" s="5">
        <v>6</v>
      </c>
      <c r="I11909" t="s">
        <v>3490</v>
      </c>
      <c r="J11909" s="5">
        <f>VLOOKUP(I11909*1,Crosswalks!$L$3:$M$227,2,FALSE)</f>
        <v>6</v>
      </c>
      <c r="K11909" s="5">
        <f>IF(G11909="Corner",INDEX(Crosswalks!$C$4:$J$16,MATCH(H11909,Crosswalks!$C$4:$C$16,0),J11909+1),"N/A, D2D")</f>
        <v>0.4</v>
      </c>
      <c r="L11909" t="s">
        <v>5987</v>
      </c>
      <c r="M11909" t="s">
        <v>847</v>
      </c>
      <c r="N11909" t="s">
        <v>921</v>
      </c>
      <c r="O11909" t="s">
        <v>1314</v>
      </c>
      <c r="P11909">
        <v>-71.080662020000005</v>
      </c>
      <c r="Q11909">
        <v>42.296560110000001</v>
      </c>
    </row>
    <row r="11910" spans="2:17" x14ac:dyDescent="0.3">
      <c r="B11910" t="s">
        <v>985</v>
      </c>
      <c r="C11910" t="s">
        <v>3896</v>
      </c>
      <c r="D11910" t="s">
        <v>3806</v>
      </c>
      <c r="E11910">
        <v>-71.093100000000007</v>
      </c>
      <c r="F11910">
        <v>42.320160000000001</v>
      </c>
      <c r="G11910" t="s">
        <v>783</v>
      </c>
      <c r="H11910" s="5">
        <v>6</v>
      </c>
      <c r="I11910" t="s">
        <v>3814</v>
      </c>
      <c r="J11910" s="5">
        <f>VLOOKUP(I11910*1,Crosswalks!$L$3:$M$227,2,FALSE)</f>
        <v>5</v>
      </c>
      <c r="K11910" s="5">
        <f>IF(G11910="Corner",INDEX(Crosswalks!$C$4:$J$16,MATCH(H11910,Crosswalks!$C$4:$C$16,0),J11910+1),"N/A, D2D")</f>
        <v>0.5</v>
      </c>
      <c r="L11910" t="s">
        <v>5987</v>
      </c>
      <c r="M11910" t="s">
        <v>847</v>
      </c>
      <c r="N11910" t="s">
        <v>921</v>
      </c>
      <c r="O11910" t="s">
        <v>1314</v>
      </c>
      <c r="P11910">
        <v>-71.080662020000005</v>
      </c>
      <c r="Q11910">
        <v>42.296560110000001</v>
      </c>
    </row>
    <row r="11911" spans="2:17" x14ac:dyDescent="0.3">
      <c r="B11911" t="s">
        <v>826</v>
      </c>
      <c r="C11911" t="s">
        <v>3897</v>
      </c>
      <c r="D11911" t="s">
        <v>3806</v>
      </c>
      <c r="E11911">
        <v>-71.094790000000003</v>
      </c>
      <c r="F11911">
        <v>42.31767</v>
      </c>
      <c r="G11911" t="s">
        <v>783</v>
      </c>
      <c r="H11911" s="5">
        <v>5</v>
      </c>
      <c r="I11911" t="s">
        <v>3814</v>
      </c>
      <c r="J11911" s="5">
        <f>VLOOKUP(I11911*1,Crosswalks!$L$3:$M$227,2,FALSE)</f>
        <v>5</v>
      </c>
      <c r="K11911" s="5">
        <f>IF(G11911="Corner",INDEX(Crosswalks!$C$4:$J$16,MATCH(H11911,Crosswalks!$C$4:$C$16,0),J11911+1),"N/A, D2D")</f>
        <v>0.5</v>
      </c>
      <c r="L11911" t="s">
        <v>5987</v>
      </c>
      <c r="M11911" t="s">
        <v>847</v>
      </c>
      <c r="N11911" t="s">
        <v>921</v>
      </c>
      <c r="O11911" t="s">
        <v>1314</v>
      </c>
      <c r="P11911">
        <v>-71.080662020000005</v>
      </c>
      <c r="Q11911">
        <v>42.296560110000001</v>
      </c>
    </row>
    <row r="11912" spans="2:17" x14ac:dyDescent="0.3">
      <c r="B11912" t="s">
        <v>862</v>
      </c>
      <c r="C11912" t="s">
        <v>3898</v>
      </c>
      <c r="D11912" t="s">
        <v>3806</v>
      </c>
      <c r="E11912">
        <v>-71.091733000000005</v>
      </c>
      <c r="F11912">
        <v>42.328412999999998</v>
      </c>
      <c r="G11912" t="s">
        <v>783</v>
      </c>
      <c r="H11912" s="5">
        <v>5</v>
      </c>
      <c r="I11912" t="s">
        <v>3807</v>
      </c>
      <c r="J11912" s="5">
        <f>VLOOKUP(I11912*1,Crosswalks!$L$3:$M$227,2,FALSE)</f>
        <v>6</v>
      </c>
      <c r="K11912" s="5">
        <f>IF(G11912="Corner",INDEX(Crosswalks!$C$4:$J$16,MATCH(H11912,Crosswalks!$C$4:$C$16,0),J11912+1),"N/A, D2D")</f>
        <v>0.4</v>
      </c>
      <c r="L11912" t="s">
        <v>5987</v>
      </c>
      <c r="M11912" t="s">
        <v>847</v>
      </c>
      <c r="N11912" t="s">
        <v>921</v>
      </c>
      <c r="O11912" t="s">
        <v>1314</v>
      </c>
      <c r="P11912">
        <v>-71.080662020000005</v>
      </c>
      <c r="Q11912">
        <v>42.296560110000001</v>
      </c>
    </row>
    <row r="11913" spans="2:17" x14ac:dyDescent="0.3">
      <c r="B11913" t="s">
        <v>1216</v>
      </c>
      <c r="C11913" t="s">
        <v>3845</v>
      </c>
      <c r="D11913" t="s">
        <v>3806</v>
      </c>
      <c r="E11913">
        <v>-71.092443000000003</v>
      </c>
      <c r="F11913">
        <v>42.326383999999997</v>
      </c>
      <c r="G11913" t="s">
        <v>783</v>
      </c>
      <c r="H11913" s="5">
        <v>1</v>
      </c>
      <c r="I11913" t="s">
        <v>3814</v>
      </c>
      <c r="J11913" s="5">
        <f>VLOOKUP(I11913*1,Crosswalks!$L$3:$M$227,2,FALSE)</f>
        <v>5</v>
      </c>
      <c r="K11913" s="5">
        <f>IF(G11913="Corner",INDEX(Crosswalks!$C$4:$J$16,MATCH(H11913,Crosswalks!$C$4:$C$16,0),J11913+1),"N/A, D2D")</f>
        <v>0.4</v>
      </c>
      <c r="L11913" t="s">
        <v>5987</v>
      </c>
      <c r="M11913" t="s">
        <v>847</v>
      </c>
      <c r="N11913" t="s">
        <v>921</v>
      </c>
      <c r="O11913" t="s">
        <v>1314</v>
      </c>
      <c r="P11913">
        <v>-71.080662020000005</v>
      </c>
      <c r="Q11913">
        <v>42.296560110000001</v>
      </c>
    </row>
    <row r="11914" spans="2:17" x14ac:dyDescent="0.3">
      <c r="B11914" t="s">
        <v>832</v>
      </c>
      <c r="C11914" t="s">
        <v>3899</v>
      </c>
      <c r="D11914" t="s">
        <v>3806</v>
      </c>
      <c r="E11914">
        <v>-71.094319999999996</v>
      </c>
      <c r="F11914">
        <v>42.322130000000001</v>
      </c>
      <c r="G11914" t="s">
        <v>784</v>
      </c>
      <c r="H11914" s="5" t="s">
        <v>785</v>
      </c>
      <c r="I11914" t="s">
        <v>3814</v>
      </c>
      <c r="J11914" s="5">
        <f>VLOOKUP(I11914*1,Crosswalks!$L$3:$M$227,2,FALSE)</f>
        <v>5</v>
      </c>
      <c r="K11914" s="5" t="str">
        <f>IF(G11914="Corner",INDEX(Crosswalks!$C$4:$J$16,MATCH(H11914,Crosswalks!$C$4:$C$16,0),J11914+1),"N/A, D2D")</f>
        <v>N/A, D2D</v>
      </c>
      <c r="L11914" t="s">
        <v>5987</v>
      </c>
      <c r="M11914" t="s">
        <v>847</v>
      </c>
      <c r="N11914" t="s">
        <v>921</v>
      </c>
      <c r="O11914" t="s">
        <v>1314</v>
      </c>
      <c r="P11914">
        <v>-71.080662020000005</v>
      </c>
      <c r="Q11914">
        <v>42.296560110000001</v>
      </c>
    </row>
    <row r="11915" spans="2:17" x14ac:dyDescent="0.3">
      <c r="B11915" t="s">
        <v>2078</v>
      </c>
      <c r="C11915" t="s">
        <v>1278</v>
      </c>
      <c r="D11915" t="s">
        <v>3806</v>
      </c>
      <c r="E11915">
        <v>-71.094430000000003</v>
      </c>
      <c r="F11915">
        <v>42.31353</v>
      </c>
      <c r="G11915" t="s">
        <v>784</v>
      </c>
      <c r="H11915" s="5">
        <v>6</v>
      </c>
      <c r="I11915" t="s">
        <v>1058</v>
      </c>
      <c r="J11915" s="5">
        <f>VLOOKUP(I11915*1,Crosswalks!$L$3:$M$227,2,FALSE)</f>
        <v>6</v>
      </c>
      <c r="K11915" s="5" t="str">
        <f>IF(G11915="Corner",INDEX(Crosswalks!$C$4:$J$16,MATCH(H11915,Crosswalks!$C$4:$C$16,0),J11915+1),"N/A, D2D")</f>
        <v>N/A, D2D</v>
      </c>
      <c r="L11915" t="s">
        <v>5987</v>
      </c>
      <c r="M11915" t="s">
        <v>847</v>
      </c>
      <c r="N11915" t="s">
        <v>921</v>
      </c>
      <c r="O11915" t="s">
        <v>1314</v>
      </c>
      <c r="P11915">
        <v>-71.080662020000005</v>
      </c>
      <c r="Q11915">
        <v>42.296560110000001</v>
      </c>
    </row>
    <row r="11916" spans="2:17" x14ac:dyDescent="0.3">
      <c r="B11916" t="s">
        <v>826</v>
      </c>
      <c r="C11916" t="s">
        <v>3900</v>
      </c>
      <c r="D11916" t="s">
        <v>3806</v>
      </c>
      <c r="E11916">
        <v>-71.099059999999994</v>
      </c>
      <c r="F11916">
        <v>42.316899999999997</v>
      </c>
      <c r="G11916" t="s">
        <v>783</v>
      </c>
      <c r="H11916" s="5">
        <v>2</v>
      </c>
      <c r="I11916" t="s">
        <v>3809</v>
      </c>
      <c r="J11916" s="5">
        <f>VLOOKUP(I11916*1,Crosswalks!$L$3:$M$227,2,FALSE)</f>
        <v>6</v>
      </c>
      <c r="K11916" s="5">
        <f>IF(G11916="Corner",INDEX(Crosswalks!$C$4:$J$16,MATCH(H11916,Crosswalks!$C$4:$C$16,0),J11916+1),"N/A, D2D")</f>
        <v>0.3</v>
      </c>
      <c r="L11916" t="s">
        <v>5988</v>
      </c>
      <c r="M11916" t="s">
        <v>836</v>
      </c>
      <c r="N11916" t="s">
        <v>837</v>
      </c>
      <c r="O11916" t="s">
        <v>1320</v>
      </c>
      <c r="P11916">
        <v>-71.126840610000002</v>
      </c>
      <c r="Q11916">
        <v>42.286458660000001</v>
      </c>
    </row>
    <row r="11917" spans="2:17" x14ac:dyDescent="0.3">
      <c r="B11917" t="s">
        <v>1168</v>
      </c>
      <c r="C11917" t="s">
        <v>3901</v>
      </c>
      <c r="D11917" t="s">
        <v>3806</v>
      </c>
      <c r="E11917">
        <v>-71.095659999999995</v>
      </c>
      <c r="F11917">
        <v>42.316049999999997</v>
      </c>
      <c r="G11917" t="s">
        <v>783</v>
      </c>
      <c r="H11917" s="5">
        <v>1</v>
      </c>
      <c r="I11917" t="s">
        <v>3809</v>
      </c>
      <c r="J11917" s="5">
        <f>VLOOKUP(I11917*1,Crosswalks!$L$3:$M$227,2,FALSE)</f>
        <v>6</v>
      </c>
      <c r="K11917" s="5">
        <f>IF(G11917="Corner",INDEX(Crosswalks!$C$4:$J$16,MATCH(H11917,Crosswalks!$C$4:$C$16,0),J11917+1),"N/A, D2D")</f>
        <v>0.2</v>
      </c>
      <c r="L11917" t="s">
        <v>5988</v>
      </c>
      <c r="M11917" t="s">
        <v>836</v>
      </c>
      <c r="N11917" t="s">
        <v>837</v>
      </c>
      <c r="O11917" t="s">
        <v>1320</v>
      </c>
      <c r="P11917">
        <v>-71.126840610000002</v>
      </c>
      <c r="Q11917">
        <v>42.286458660000001</v>
      </c>
    </row>
    <row r="11918" spans="2:17" x14ac:dyDescent="0.3">
      <c r="B11918" t="s">
        <v>2254</v>
      </c>
      <c r="C11918" t="s">
        <v>1278</v>
      </c>
      <c r="D11918" t="s">
        <v>3806</v>
      </c>
      <c r="E11918">
        <v>-71.097279999999998</v>
      </c>
      <c r="F11918">
        <v>42.31223</v>
      </c>
      <c r="G11918" t="s">
        <v>783</v>
      </c>
      <c r="H11918" s="5">
        <v>5</v>
      </c>
      <c r="I11918" t="s">
        <v>3811</v>
      </c>
      <c r="J11918" s="5">
        <f>VLOOKUP(I11918*1,Crosswalks!$L$3:$M$227,2,FALSE)</f>
        <v>4</v>
      </c>
      <c r="K11918" s="5">
        <f>IF(G11918="Corner",INDEX(Crosswalks!$C$4:$J$16,MATCH(H11918,Crosswalks!$C$4:$C$16,0),J11918+1),"N/A, D2D")</f>
        <v>0.5</v>
      </c>
      <c r="L11918" t="s">
        <v>5988</v>
      </c>
      <c r="M11918" t="s">
        <v>836</v>
      </c>
      <c r="N11918" t="s">
        <v>837</v>
      </c>
      <c r="O11918" t="s">
        <v>1320</v>
      </c>
      <c r="P11918">
        <v>-71.126840610000002</v>
      </c>
      <c r="Q11918">
        <v>42.286458660000001</v>
      </c>
    </row>
    <row r="11919" spans="2:17" x14ac:dyDescent="0.3">
      <c r="B11919" t="s">
        <v>1722</v>
      </c>
      <c r="C11919" t="s">
        <v>1278</v>
      </c>
      <c r="D11919" t="s">
        <v>3806</v>
      </c>
      <c r="E11919">
        <v>-71.097459999999998</v>
      </c>
      <c r="F11919">
        <v>42.312150000000003</v>
      </c>
      <c r="G11919" t="s">
        <v>783</v>
      </c>
      <c r="H11919" s="5">
        <v>2</v>
      </c>
      <c r="I11919" t="s">
        <v>3811</v>
      </c>
      <c r="J11919" s="5">
        <f>VLOOKUP(I11919*1,Crosswalks!$L$3:$M$227,2,FALSE)</f>
        <v>4</v>
      </c>
      <c r="K11919" s="5">
        <f>IF(G11919="Corner",INDEX(Crosswalks!$C$4:$J$16,MATCH(H11919,Crosswalks!$C$4:$C$16,0),J11919+1),"N/A, D2D")</f>
        <v>0.4</v>
      </c>
      <c r="L11919" t="s">
        <v>5988</v>
      </c>
      <c r="M11919" t="s">
        <v>836</v>
      </c>
      <c r="N11919" t="s">
        <v>837</v>
      </c>
      <c r="O11919" t="s">
        <v>1320</v>
      </c>
      <c r="P11919">
        <v>-71.126840610000002</v>
      </c>
      <c r="Q11919">
        <v>42.286458660000001</v>
      </c>
    </row>
    <row r="11920" spans="2:17" x14ac:dyDescent="0.3">
      <c r="B11920" t="s">
        <v>2254</v>
      </c>
      <c r="C11920" t="s">
        <v>1278</v>
      </c>
      <c r="D11920" t="s">
        <v>3806</v>
      </c>
      <c r="E11920">
        <v>-71.097279999999998</v>
      </c>
      <c r="F11920">
        <v>42.31223</v>
      </c>
      <c r="G11920" t="s">
        <v>783</v>
      </c>
      <c r="H11920" s="5" t="s">
        <v>785</v>
      </c>
      <c r="I11920" t="s">
        <v>3811</v>
      </c>
      <c r="J11920" s="5">
        <f>VLOOKUP(I11920*1,Crosswalks!$L$3:$M$227,2,FALSE)</f>
        <v>4</v>
      </c>
      <c r="K11920" s="5">
        <f>IF(G11920="Corner",INDEX(Crosswalks!$C$4:$J$16,MATCH(H11920,Crosswalks!$C$4:$C$16,0),J11920+1),"N/A, D2D")</f>
        <v>0.3</v>
      </c>
      <c r="L11920" t="s">
        <v>5988</v>
      </c>
      <c r="M11920" t="s">
        <v>836</v>
      </c>
      <c r="N11920" t="s">
        <v>837</v>
      </c>
      <c r="O11920" t="s">
        <v>1320</v>
      </c>
      <c r="P11920">
        <v>-71.126840610000002</v>
      </c>
      <c r="Q11920">
        <v>42.286458660000001</v>
      </c>
    </row>
    <row r="11921" spans="2:17" x14ac:dyDescent="0.3">
      <c r="B11921" t="s">
        <v>897</v>
      </c>
      <c r="C11921" t="s">
        <v>3810</v>
      </c>
      <c r="D11921" t="s">
        <v>3806</v>
      </c>
      <c r="E11921">
        <v>-71.100219999999993</v>
      </c>
      <c r="F11921">
        <v>42.31615</v>
      </c>
      <c r="G11921" t="s">
        <v>783</v>
      </c>
      <c r="H11921" s="5">
        <v>2</v>
      </c>
      <c r="I11921" t="s">
        <v>3811</v>
      </c>
      <c r="J11921" s="5">
        <f>VLOOKUP(I11921*1,Crosswalks!$L$3:$M$227,2,FALSE)</f>
        <v>4</v>
      </c>
      <c r="K11921" s="5">
        <f>IF(G11921="Corner",INDEX(Crosswalks!$C$4:$J$16,MATCH(H11921,Crosswalks!$C$4:$C$16,0),J11921+1),"N/A, D2D")</f>
        <v>0.4</v>
      </c>
      <c r="L11921" t="s">
        <v>5988</v>
      </c>
      <c r="M11921" t="s">
        <v>836</v>
      </c>
      <c r="N11921" t="s">
        <v>837</v>
      </c>
      <c r="O11921" t="s">
        <v>1320</v>
      </c>
      <c r="P11921">
        <v>-71.126840610000002</v>
      </c>
      <c r="Q11921">
        <v>42.286458660000001</v>
      </c>
    </row>
    <row r="11922" spans="2:17" x14ac:dyDescent="0.3">
      <c r="B11922" t="s">
        <v>1157</v>
      </c>
      <c r="C11922" t="s">
        <v>3902</v>
      </c>
      <c r="D11922" t="s">
        <v>3806</v>
      </c>
      <c r="E11922">
        <v>-71.099559999999997</v>
      </c>
      <c r="F11922">
        <v>42.318820000000002</v>
      </c>
      <c r="G11922" t="s">
        <v>783</v>
      </c>
      <c r="H11922" s="5">
        <v>1</v>
      </c>
      <c r="I11922" t="s">
        <v>3809</v>
      </c>
      <c r="J11922" s="5">
        <f>VLOOKUP(I11922*1,Crosswalks!$L$3:$M$227,2,FALSE)</f>
        <v>6</v>
      </c>
      <c r="K11922" s="5">
        <f>IF(G11922="Corner",INDEX(Crosswalks!$C$4:$J$16,MATCH(H11922,Crosswalks!$C$4:$C$16,0),J11922+1),"N/A, D2D")</f>
        <v>0.2</v>
      </c>
      <c r="L11922" t="s">
        <v>5988</v>
      </c>
      <c r="M11922" t="s">
        <v>836</v>
      </c>
      <c r="N11922" t="s">
        <v>837</v>
      </c>
      <c r="O11922" t="s">
        <v>1320</v>
      </c>
      <c r="P11922">
        <v>-71.126840610000002</v>
      </c>
      <c r="Q11922">
        <v>42.286458660000001</v>
      </c>
    </row>
    <row r="11923" spans="2:17" x14ac:dyDescent="0.3">
      <c r="B11923" t="s">
        <v>1260</v>
      </c>
      <c r="C11923" t="s">
        <v>2656</v>
      </c>
      <c r="D11923" t="s">
        <v>3806</v>
      </c>
      <c r="E11923">
        <v>-71.100080000000005</v>
      </c>
      <c r="F11923">
        <v>42.31541</v>
      </c>
      <c r="G11923" t="s">
        <v>783</v>
      </c>
      <c r="H11923" s="5" t="s">
        <v>785</v>
      </c>
      <c r="I11923" t="s">
        <v>3811</v>
      </c>
      <c r="J11923" s="5">
        <f>VLOOKUP(I11923*1,Crosswalks!$L$3:$M$227,2,FALSE)</f>
        <v>4</v>
      </c>
      <c r="K11923" s="5">
        <f>IF(G11923="Corner",INDEX(Crosswalks!$C$4:$J$16,MATCH(H11923,Crosswalks!$C$4:$C$16,0),J11923+1),"N/A, D2D")</f>
        <v>0.3</v>
      </c>
      <c r="L11923" t="s">
        <v>5988</v>
      </c>
      <c r="M11923" t="s">
        <v>836</v>
      </c>
      <c r="N11923" t="s">
        <v>837</v>
      </c>
      <c r="O11923" t="s">
        <v>1320</v>
      </c>
      <c r="P11923">
        <v>-71.126840610000002</v>
      </c>
      <c r="Q11923">
        <v>42.286458660000001</v>
      </c>
    </row>
    <row r="11924" spans="2:17" x14ac:dyDescent="0.3">
      <c r="B11924" t="s">
        <v>1018</v>
      </c>
      <c r="C11924" t="s">
        <v>3808</v>
      </c>
      <c r="D11924" t="s">
        <v>3806</v>
      </c>
      <c r="E11924">
        <v>-71.09939</v>
      </c>
      <c r="F11924">
        <v>42.316249999999997</v>
      </c>
      <c r="G11924" t="s">
        <v>783</v>
      </c>
      <c r="H11924" s="5" t="s">
        <v>785</v>
      </c>
      <c r="I11924" t="s">
        <v>3811</v>
      </c>
      <c r="J11924" s="5">
        <f>VLOOKUP(I11924*1,Crosswalks!$L$3:$M$227,2,FALSE)</f>
        <v>4</v>
      </c>
      <c r="K11924" s="5">
        <f>IF(G11924="Corner",INDEX(Crosswalks!$C$4:$J$16,MATCH(H11924,Crosswalks!$C$4:$C$16,0),J11924+1),"N/A, D2D")</f>
        <v>0.3</v>
      </c>
      <c r="L11924" t="s">
        <v>5988</v>
      </c>
      <c r="M11924" t="s">
        <v>836</v>
      </c>
      <c r="N11924" t="s">
        <v>837</v>
      </c>
      <c r="O11924" t="s">
        <v>1320</v>
      </c>
      <c r="P11924">
        <v>-71.126840610000002</v>
      </c>
      <c r="Q11924">
        <v>42.286458660000001</v>
      </c>
    </row>
    <row r="11925" spans="2:17" x14ac:dyDescent="0.3">
      <c r="B11925" t="s">
        <v>871</v>
      </c>
      <c r="C11925" t="s">
        <v>3903</v>
      </c>
      <c r="D11925" t="s">
        <v>3806</v>
      </c>
      <c r="E11925">
        <v>-71.096630000000005</v>
      </c>
      <c r="F11925">
        <v>42.313850000000002</v>
      </c>
      <c r="G11925" t="s">
        <v>783</v>
      </c>
      <c r="H11925" s="5">
        <v>3</v>
      </c>
      <c r="I11925" t="s">
        <v>3809</v>
      </c>
      <c r="J11925" s="5">
        <f>VLOOKUP(I11925*1,Crosswalks!$L$3:$M$227,2,FALSE)</f>
        <v>6</v>
      </c>
      <c r="K11925" s="5">
        <f>IF(G11925="Corner",INDEX(Crosswalks!$C$4:$J$16,MATCH(H11925,Crosswalks!$C$4:$C$16,0),J11925+1),"N/A, D2D")</f>
        <v>0.3</v>
      </c>
      <c r="L11925" t="s">
        <v>5988</v>
      </c>
      <c r="M11925" t="s">
        <v>836</v>
      </c>
      <c r="N11925" t="s">
        <v>837</v>
      </c>
      <c r="O11925" t="s">
        <v>1320</v>
      </c>
      <c r="P11925">
        <v>-71.126840610000002</v>
      </c>
      <c r="Q11925">
        <v>42.286458660000001</v>
      </c>
    </row>
    <row r="11926" spans="2:17" x14ac:dyDescent="0.3">
      <c r="B11926" t="s">
        <v>1121</v>
      </c>
      <c r="C11926" t="s">
        <v>3904</v>
      </c>
      <c r="D11926" t="s">
        <v>3806</v>
      </c>
      <c r="E11926">
        <v>-71.099588999999995</v>
      </c>
      <c r="F11926">
        <v>42.318361000000003</v>
      </c>
      <c r="G11926" t="s">
        <v>783</v>
      </c>
      <c r="H11926" s="5">
        <v>2</v>
      </c>
      <c r="I11926" t="s">
        <v>3809</v>
      </c>
      <c r="J11926" s="5">
        <f>VLOOKUP(I11926*1,Crosswalks!$L$3:$M$227,2,FALSE)</f>
        <v>6</v>
      </c>
      <c r="K11926" s="5">
        <f>IF(G11926="Corner",INDEX(Crosswalks!$C$4:$J$16,MATCH(H11926,Crosswalks!$C$4:$C$16,0),J11926+1),"N/A, D2D")</f>
        <v>0.3</v>
      </c>
      <c r="L11926" t="s">
        <v>5988</v>
      </c>
      <c r="M11926" t="s">
        <v>836</v>
      </c>
      <c r="N11926" t="s">
        <v>837</v>
      </c>
      <c r="O11926" t="s">
        <v>1320</v>
      </c>
      <c r="P11926">
        <v>-71.126840610000002</v>
      </c>
      <c r="Q11926">
        <v>42.286458660000001</v>
      </c>
    </row>
    <row r="11927" spans="2:17" x14ac:dyDescent="0.3">
      <c r="B11927" t="s">
        <v>2653</v>
      </c>
      <c r="C11927" t="s">
        <v>3902</v>
      </c>
      <c r="D11927" t="s">
        <v>3806</v>
      </c>
      <c r="E11927">
        <v>-71.099760000000003</v>
      </c>
      <c r="F11927">
        <v>42.319270000000003</v>
      </c>
      <c r="G11927" t="s">
        <v>783</v>
      </c>
      <c r="H11927" s="5">
        <v>5</v>
      </c>
      <c r="I11927" t="s">
        <v>3809</v>
      </c>
      <c r="J11927" s="5">
        <f>VLOOKUP(I11927*1,Crosswalks!$L$3:$M$227,2,FALSE)</f>
        <v>6</v>
      </c>
      <c r="K11927" s="5">
        <f>IF(G11927="Corner",INDEX(Crosswalks!$C$4:$J$16,MATCH(H11927,Crosswalks!$C$4:$C$16,0),J11927+1),"N/A, D2D")</f>
        <v>0.4</v>
      </c>
      <c r="L11927" t="s">
        <v>5988</v>
      </c>
      <c r="M11927" t="s">
        <v>836</v>
      </c>
      <c r="N11927" t="s">
        <v>837</v>
      </c>
      <c r="O11927" t="s">
        <v>1320</v>
      </c>
      <c r="P11927">
        <v>-71.126840610000002</v>
      </c>
      <c r="Q11927">
        <v>42.286458660000001</v>
      </c>
    </row>
    <row r="11928" spans="2:17" x14ac:dyDescent="0.3">
      <c r="B11928" t="s">
        <v>842</v>
      </c>
      <c r="C11928" t="s">
        <v>3825</v>
      </c>
      <c r="D11928" t="s">
        <v>3806</v>
      </c>
      <c r="E11928">
        <v>-71.09872</v>
      </c>
      <c r="F11928">
        <v>42.314230000000002</v>
      </c>
      <c r="G11928" t="s">
        <v>783</v>
      </c>
      <c r="H11928" s="5">
        <v>3</v>
      </c>
      <c r="I11928" t="s">
        <v>3809</v>
      </c>
      <c r="J11928" s="5">
        <f>VLOOKUP(I11928*1,Crosswalks!$L$3:$M$227,2,FALSE)</f>
        <v>6</v>
      </c>
      <c r="K11928" s="5">
        <f>IF(G11928="Corner",INDEX(Crosswalks!$C$4:$J$16,MATCH(H11928,Crosswalks!$C$4:$C$16,0),J11928+1),"N/A, D2D")</f>
        <v>0.3</v>
      </c>
      <c r="L11928" t="s">
        <v>5988</v>
      </c>
      <c r="M11928" t="s">
        <v>836</v>
      </c>
      <c r="N11928" t="s">
        <v>837</v>
      </c>
      <c r="O11928" t="s">
        <v>1320</v>
      </c>
      <c r="P11928">
        <v>-71.126840610000002</v>
      </c>
      <c r="Q11928">
        <v>42.286458660000001</v>
      </c>
    </row>
    <row r="11929" spans="2:17" x14ac:dyDescent="0.3">
      <c r="B11929" t="s">
        <v>1562</v>
      </c>
      <c r="C11929" t="s">
        <v>2656</v>
      </c>
      <c r="D11929" t="s">
        <v>3806</v>
      </c>
      <c r="E11929">
        <v>-71.100300000000004</v>
      </c>
      <c r="F11929">
        <v>42.315620000000003</v>
      </c>
      <c r="G11929" t="s">
        <v>783</v>
      </c>
      <c r="H11929" s="5">
        <v>6</v>
      </c>
      <c r="I11929" t="s">
        <v>3811</v>
      </c>
      <c r="J11929" s="5">
        <f>VLOOKUP(I11929*1,Crosswalks!$L$3:$M$227,2,FALSE)</f>
        <v>4</v>
      </c>
      <c r="K11929" s="5">
        <f>IF(G11929="Corner",INDEX(Crosswalks!$C$4:$J$16,MATCH(H11929,Crosswalks!$C$4:$C$16,0),J11929+1),"N/A, D2D")</f>
        <v>0.5</v>
      </c>
      <c r="L11929" t="s">
        <v>5988</v>
      </c>
      <c r="M11929" t="s">
        <v>836</v>
      </c>
      <c r="N11929" t="s">
        <v>837</v>
      </c>
      <c r="O11929" t="s">
        <v>1320</v>
      </c>
      <c r="P11929">
        <v>-71.126840610000002</v>
      </c>
      <c r="Q11929">
        <v>42.286458660000001</v>
      </c>
    </row>
    <row r="11930" spans="2:17" x14ac:dyDescent="0.3">
      <c r="B11930" t="s">
        <v>2845</v>
      </c>
      <c r="C11930" t="s">
        <v>3905</v>
      </c>
      <c r="D11930" t="s">
        <v>3806</v>
      </c>
      <c r="E11930">
        <v>-71.099819999999994</v>
      </c>
      <c r="F11930">
        <v>42.317770000000003</v>
      </c>
      <c r="G11930" t="s">
        <v>783</v>
      </c>
      <c r="H11930" s="5" t="s">
        <v>785</v>
      </c>
      <c r="I11930" t="s">
        <v>3809</v>
      </c>
      <c r="J11930" s="5">
        <f>VLOOKUP(I11930*1,Crosswalks!$L$3:$M$227,2,FALSE)</f>
        <v>6</v>
      </c>
      <c r="K11930" s="5">
        <f>IF(G11930="Corner",INDEX(Crosswalks!$C$4:$J$16,MATCH(H11930,Crosswalks!$C$4:$C$16,0),J11930+1),"N/A, D2D")</f>
        <v>0.2</v>
      </c>
      <c r="L11930" t="s">
        <v>5988</v>
      </c>
      <c r="M11930" t="s">
        <v>836</v>
      </c>
      <c r="N11930" t="s">
        <v>837</v>
      </c>
      <c r="O11930" t="s">
        <v>1320</v>
      </c>
      <c r="P11930">
        <v>-71.126840610000002</v>
      </c>
      <c r="Q11930">
        <v>42.286458660000001</v>
      </c>
    </row>
    <row r="11931" spans="2:17" x14ac:dyDescent="0.3">
      <c r="B11931" t="s">
        <v>985</v>
      </c>
      <c r="C11931" t="s">
        <v>3906</v>
      </c>
      <c r="D11931" t="s">
        <v>3806</v>
      </c>
      <c r="E11931">
        <v>-71.097679999999997</v>
      </c>
      <c r="F11931">
        <v>42.312899999999999</v>
      </c>
      <c r="G11931" t="s">
        <v>783</v>
      </c>
      <c r="H11931" s="5">
        <v>3</v>
      </c>
      <c r="I11931" t="s">
        <v>3811</v>
      </c>
      <c r="J11931" s="5">
        <f>VLOOKUP(I11931*1,Crosswalks!$L$3:$M$227,2,FALSE)</f>
        <v>4</v>
      </c>
      <c r="K11931" s="5">
        <f>IF(G11931="Corner",INDEX(Crosswalks!$C$4:$J$16,MATCH(H11931,Crosswalks!$C$4:$C$16,0),J11931+1),"N/A, D2D")</f>
        <v>0.5</v>
      </c>
      <c r="L11931" t="s">
        <v>5988</v>
      </c>
      <c r="M11931" t="s">
        <v>836</v>
      </c>
      <c r="N11931" t="s">
        <v>837</v>
      </c>
      <c r="O11931" t="s">
        <v>1320</v>
      </c>
      <c r="P11931">
        <v>-71.126840610000002</v>
      </c>
      <c r="Q11931">
        <v>42.286458660000001</v>
      </c>
    </row>
    <row r="11932" spans="2:17" x14ac:dyDescent="0.3">
      <c r="B11932" t="s">
        <v>1211</v>
      </c>
      <c r="C11932" t="s">
        <v>2656</v>
      </c>
      <c r="D11932" t="s">
        <v>3806</v>
      </c>
      <c r="E11932">
        <v>-71.100149999999999</v>
      </c>
      <c r="F11932">
        <v>42.3155</v>
      </c>
      <c r="G11932" t="s">
        <v>783</v>
      </c>
      <c r="H11932" s="5">
        <v>1</v>
      </c>
      <c r="I11932" t="s">
        <v>3811</v>
      </c>
      <c r="J11932" s="5">
        <f>VLOOKUP(I11932*1,Crosswalks!$L$3:$M$227,2,FALSE)</f>
        <v>4</v>
      </c>
      <c r="K11932" s="5">
        <f>IF(G11932="Corner",INDEX(Crosswalks!$C$4:$J$16,MATCH(H11932,Crosswalks!$C$4:$C$16,0),J11932+1),"N/A, D2D")</f>
        <v>0.4</v>
      </c>
      <c r="L11932" t="s">
        <v>5988</v>
      </c>
      <c r="M11932" t="s">
        <v>836</v>
      </c>
      <c r="N11932" t="s">
        <v>837</v>
      </c>
      <c r="O11932" t="s">
        <v>1320</v>
      </c>
      <c r="P11932">
        <v>-71.126840610000002</v>
      </c>
      <c r="Q11932">
        <v>42.286458660000001</v>
      </c>
    </row>
    <row r="11933" spans="2:17" x14ac:dyDescent="0.3">
      <c r="B11933" t="s">
        <v>1377</v>
      </c>
      <c r="C11933" t="s">
        <v>2656</v>
      </c>
      <c r="D11933" t="s">
        <v>3806</v>
      </c>
      <c r="E11933">
        <v>-71.099183999999994</v>
      </c>
      <c r="F11933">
        <v>42.314520000000002</v>
      </c>
      <c r="G11933" t="s">
        <v>783</v>
      </c>
      <c r="H11933" s="5">
        <v>5</v>
      </c>
      <c r="I11933" t="s">
        <v>3809</v>
      </c>
      <c r="J11933" s="5">
        <f>VLOOKUP(I11933*1,Crosswalks!$L$3:$M$227,2,FALSE)</f>
        <v>6</v>
      </c>
      <c r="K11933" s="5">
        <f>IF(G11933="Corner",INDEX(Crosswalks!$C$4:$J$16,MATCH(H11933,Crosswalks!$C$4:$C$16,0),J11933+1),"N/A, D2D")</f>
        <v>0.4</v>
      </c>
      <c r="L11933" t="s">
        <v>5988</v>
      </c>
      <c r="M11933" t="s">
        <v>836</v>
      </c>
      <c r="N11933" t="s">
        <v>837</v>
      </c>
      <c r="O11933" t="s">
        <v>1320</v>
      </c>
      <c r="P11933">
        <v>-71.126840610000002</v>
      </c>
      <c r="Q11933">
        <v>42.286458660000001</v>
      </c>
    </row>
    <row r="11934" spans="2:17" x14ac:dyDescent="0.3">
      <c r="B11934" t="s">
        <v>911</v>
      </c>
      <c r="C11934" t="s">
        <v>3808</v>
      </c>
      <c r="D11934" t="s">
        <v>3806</v>
      </c>
      <c r="E11934">
        <v>-71.100589999999997</v>
      </c>
      <c r="F11934">
        <v>42.317320000000002</v>
      </c>
      <c r="G11934" t="s">
        <v>783</v>
      </c>
      <c r="H11934" s="5">
        <v>2</v>
      </c>
      <c r="I11934" t="s">
        <v>3811</v>
      </c>
      <c r="J11934" s="5">
        <f>VLOOKUP(I11934*1,Crosswalks!$L$3:$M$227,2,FALSE)</f>
        <v>4</v>
      </c>
      <c r="K11934" s="5">
        <f>IF(G11934="Corner",INDEX(Crosswalks!$C$4:$J$16,MATCH(H11934,Crosswalks!$C$4:$C$16,0),J11934+1),"N/A, D2D")</f>
        <v>0.4</v>
      </c>
      <c r="L11934" t="s">
        <v>5988</v>
      </c>
      <c r="M11934" t="s">
        <v>836</v>
      </c>
      <c r="N11934" t="s">
        <v>837</v>
      </c>
      <c r="O11934" t="s">
        <v>1320</v>
      </c>
      <c r="P11934">
        <v>-71.126840610000002</v>
      </c>
      <c r="Q11934">
        <v>42.286458660000001</v>
      </c>
    </row>
    <row r="11935" spans="2:17" x14ac:dyDescent="0.3">
      <c r="B11935" t="s">
        <v>1377</v>
      </c>
      <c r="C11935" t="s">
        <v>3808</v>
      </c>
      <c r="D11935" t="s">
        <v>3806</v>
      </c>
      <c r="E11935">
        <v>-71.101929999999996</v>
      </c>
      <c r="F11935">
        <v>42.318840000000002</v>
      </c>
      <c r="G11935" t="s">
        <v>784</v>
      </c>
      <c r="H11935" s="5">
        <v>2</v>
      </c>
      <c r="I11935" t="s">
        <v>3809</v>
      </c>
      <c r="J11935" s="5">
        <f>VLOOKUP(I11935*1,Crosswalks!$L$3:$M$227,2,FALSE)</f>
        <v>6</v>
      </c>
      <c r="K11935" s="5" t="str">
        <f>IF(G11935="Corner",INDEX(Crosswalks!$C$4:$J$16,MATCH(H11935,Crosswalks!$C$4:$C$16,0),J11935+1),"N/A, D2D")</f>
        <v>N/A, D2D</v>
      </c>
      <c r="L11935" t="s">
        <v>5988</v>
      </c>
      <c r="M11935" t="s">
        <v>836</v>
      </c>
      <c r="N11935" t="s">
        <v>837</v>
      </c>
      <c r="O11935" t="s">
        <v>1320</v>
      </c>
      <c r="P11935">
        <v>-71.126840610000002</v>
      </c>
      <c r="Q11935">
        <v>42.286458660000001</v>
      </c>
    </row>
    <row r="11936" spans="2:17" x14ac:dyDescent="0.3">
      <c r="B11936" t="s">
        <v>1027</v>
      </c>
      <c r="C11936" t="s">
        <v>3906</v>
      </c>
      <c r="D11936" t="s">
        <v>3806</v>
      </c>
      <c r="E11936">
        <v>-71.097830000000002</v>
      </c>
      <c r="F11936">
        <v>42.3127</v>
      </c>
      <c r="G11936" t="s">
        <v>784</v>
      </c>
      <c r="H11936" s="5">
        <v>2</v>
      </c>
      <c r="I11936" t="s">
        <v>3811</v>
      </c>
      <c r="J11936" s="5">
        <f>VLOOKUP(I11936*1,Crosswalks!$L$3:$M$227,2,FALSE)</f>
        <v>4</v>
      </c>
      <c r="K11936" s="5" t="str">
        <f>IF(G11936="Corner",INDEX(Crosswalks!$C$4:$J$16,MATCH(H11936,Crosswalks!$C$4:$C$16,0),J11936+1),"N/A, D2D")</f>
        <v>N/A, D2D</v>
      </c>
      <c r="L11936" t="s">
        <v>5988</v>
      </c>
      <c r="M11936" t="s">
        <v>836</v>
      </c>
      <c r="N11936" t="s">
        <v>837</v>
      </c>
      <c r="O11936" t="s">
        <v>1320</v>
      </c>
      <c r="P11936">
        <v>-71.126840610000002</v>
      </c>
      <c r="Q11936">
        <v>42.286458660000001</v>
      </c>
    </row>
    <row r="11937" spans="2:17" x14ac:dyDescent="0.3">
      <c r="B11937" t="s">
        <v>1006</v>
      </c>
      <c r="C11937" t="s">
        <v>3907</v>
      </c>
      <c r="D11937" t="s">
        <v>3806</v>
      </c>
      <c r="E11937">
        <v>-71.098119999999994</v>
      </c>
      <c r="F11937">
        <v>42.313940000000002</v>
      </c>
      <c r="G11937" t="s">
        <v>784</v>
      </c>
      <c r="H11937" s="5">
        <v>1</v>
      </c>
      <c r="I11937" t="s">
        <v>3809</v>
      </c>
      <c r="J11937" s="5">
        <f>VLOOKUP(I11937*1,Crosswalks!$L$3:$M$227,2,FALSE)</f>
        <v>6</v>
      </c>
      <c r="K11937" s="5" t="str">
        <f>IF(G11937="Corner",INDEX(Crosswalks!$C$4:$J$16,MATCH(H11937,Crosswalks!$C$4:$C$16,0),J11937+1),"N/A, D2D")</f>
        <v>N/A, D2D</v>
      </c>
      <c r="L11937" t="s">
        <v>5988</v>
      </c>
      <c r="M11937" t="s">
        <v>836</v>
      </c>
      <c r="N11937" t="s">
        <v>837</v>
      </c>
      <c r="O11937" t="s">
        <v>1320</v>
      </c>
      <c r="P11937">
        <v>-71.126840610000002</v>
      </c>
      <c r="Q11937">
        <v>42.286458660000001</v>
      </c>
    </row>
    <row r="11938" spans="2:17" x14ac:dyDescent="0.3">
      <c r="B11938" t="s">
        <v>835</v>
      </c>
      <c r="C11938" t="s">
        <v>3908</v>
      </c>
      <c r="D11938" t="s">
        <v>3806</v>
      </c>
      <c r="E11938">
        <v>-71.092849999999999</v>
      </c>
      <c r="F11938">
        <v>42.328200000000002</v>
      </c>
      <c r="G11938" t="s">
        <v>784</v>
      </c>
      <c r="H11938" s="5">
        <v>1</v>
      </c>
      <c r="I11938" t="s">
        <v>3807</v>
      </c>
      <c r="J11938" s="5">
        <f>VLOOKUP(I11938*1,Crosswalks!$L$3:$M$227,2,FALSE)</f>
        <v>6</v>
      </c>
      <c r="K11938" s="5" t="str">
        <f>IF(G11938="Corner",INDEX(Crosswalks!$C$4:$J$16,MATCH(H11938,Crosswalks!$C$4:$C$16,0),J11938+1),"N/A, D2D")</f>
        <v>N/A, D2D</v>
      </c>
      <c r="L11938" t="s">
        <v>5988</v>
      </c>
      <c r="M11938" t="s">
        <v>836</v>
      </c>
      <c r="N11938" t="s">
        <v>837</v>
      </c>
      <c r="O11938" t="s">
        <v>1320</v>
      </c>
      <c r="P11938">
        <v>-71.126840610000002</v>
      </c>
      <c r="Q11938">
        <v>42.286458660000001</v>
      </c>
    </row>
    <row r="11939" spans="2:17" x14ac:dyDescent="0.3">
      <c r="B11939" t="s">
        <v>1387</v>
      </c>
      <c r="C11939" t="s">
        <v>2656</v>
      </c>
      <c r="D11939" t="s">
        <v>3806</v>
      </c>
      <c r="E11939">
        <v>-71.099930000000001</v>
      </c>
      <c r="F11939">
        <v>42.315269999999998</v>
      </c>
      <c r="G11939" t="s">
        <v>784</v>
      </c>
      <c r="H11939" s="5">
        <v>1</v>
      </c>
      <c r="I11939" t="s">
        <v>3811</v>
      </c>
      <c r="J11939" s="5">
        <f>VLOOKUP(I11939*1,Crosswalks!$L$3:$M$227,2,FALSE)</f>
        <v>4</v>
      </c>
      <c r="K11939" s="5" t="str">
        <f>IF(G11939="Corner",INDEX(Crosswalks!$C$4:$J$16,MATCH(H11939,Crosswalks!$C$4:$C$16,0),J11939+1),"N/A, D2D")</f>
        <v>N/A, D2D</v>
      </c>
      <c r="L11939" t="s">
        <v>5988</v>
      </c>
      <c r="M11939" t="s">
        <v>836</v>
      </c>
      <c r="N11939" t="s">
        <v>837</v>
      </c>
      <c r="O11939" t="s">
        <v>1320</v>
      </c>
      <c r="P11939">
        <v>-71.126840610000002</v>
      </c>
      <c r="Q11939">
        <v>42.286458660000001</v>
      </c>
    </row>
    <row r="11940" spans="2:17" x14ac:dyDescent="0.3">
      <c r="B11940" t="s">
        <v>3909</v>
      </c>
      <c r="C11940" t="s">
        <v>3907</v>
      </c>
      <c r="D11940" t="s">
        <v>3806</v>
      </c>
      <c r="E11940">
        <v>-71.098600000000005</v>
      </c>
      <c r="F11940">
        <v>42.319099999999999</v>
      </c>
      <c r="G11940" t="s">
        <v>784</v>
      </c>
      <c r="H11940" s="5">
        <v>6</v>
      </c>
      <c r="I11940" t="s">
        <v>3809</v>
      </c>
      <c r="J11940" s="5">
        <f>VLOOKUP(I11940*1,Crosswalks!$L$3:$M$227,2,FALSE)</f>
        <v>6</v>
      </c>
      <c r="K11940" s="5" t="str">
        <f>IF(G11940="Corner",INDEX(Crosswalks!$C$4:$J$16,MATCH(H11940,Crosswalks!$C$4:$C$16,0),J11940+1),"N/A, D2D")</f>
        <v>N/A, D2D</v>
      </c>
      <c r="L11940" t="s">
        <v>5988</v>
      </c>
      <c r="M11940" t="s">
        <v>836</v>
      </c>
      <c r="N11940" t="s">
        <v>837</v>
      </c>
      <c r="O11940" t="s">
        <v>1320</v>
      </c>
      <c r="P11940">
        <v>-71.126840610000002</v>
      </c>
      <c r="Q11940">
        <v>42.286458660000001</v>
      </c>
    </row>
    <row r="11941" spans="2:17" x14ac:dyDescent="0.3">
      <c r="B11941" t="s">
        <v>1059</v>
      </c>
      <c r="C11941" t="s">
        <v>3831</v>
      </c>
      <c r="D11941" t="s">
        <v>3806</v>
      </c>
      <c r="E11941">
        <v>-71.075109999999995</v>
      </c>
      <c r="F11941">
        <v>42.323439999999998</v>
      </c>
      <c r="G11941" t="s">
        <v>783</v>
      </c>
      <c r="H11941" s="5">
        <v>1</v>
      </c>
      <c r="I11941" t="s">
        <v>3490</v>
      </c>
      <c r="J11941" s="5">
        <f>VLOOKUP(I11941*1,Crosswalks!$L$3:$M$227,2,FALSE)</f>
        <v>6</v>
      </c>
      <c r="K11941" s="5">
        <f>IF(G11941="Corner",INDEX(Crosswalks!$C$4:$J$16,MATCH(H11941,Crosswalks!$C$4:$C$16,0),J11941+1),"N/A, D2D")</f>
        <v>0.2</v>
      </c>
      <c r="L11941" t="s">
        <v>6074</v>
      </c>
      <c r="M11941" t="s">
        <v>836</v>
      </c>
      <c r="N11941" t="s">
        <v>961</v>
      </c>
      <c r="O11941" t="s">
        <v>3461</v>
      </c>
      <c r="P11941">
        <v>-71.034890309999994</v>
      </c>
      <c r="Q11941">
        <v>42.365563000000002</v>
      </c>
    </row>
    <row r="11942" spans="2:17" x14ac:dyDescent="0.3">
      <c r="B11942" t="s">
        <v>1005</v>
      </c>
      <c r="C11942" t="s">
        <v>3518</v>
      </c>
      <c r="D11942" t="s">
        <v>3806</v>
      </c>
      <c r="E11942">
        <v>-71.068890999999994</v>
      </c>
      <c r="F11942">
        <v>42.322687000000002</v>
      </c>
      <c r="G11942" t="s">
        <v>783</v>
      </c>
      <c r="H11942" s="5">
        <v>1</v>
      </c>
      <c r="I11942" t="s">
        <v>3490</v>
      </c>
      <c r="J11942" s="5">
        <f>VLOOKUP(I11942*1,Crosswalks!$L$3:$M$227,2,FALSE)</f>
        <v>6</v>
      </c>
      <c r="K11942" s="5">
        <f>IF(G11942="Corner",INDEX(Crosswalks!$C$4:$J$16,MATCH(H11942,Crosswalks!$C$4:$C$16,0),J11942+1),"N/A, D2D")</f>
        <v>0.2</v>
      </c>
      <c r="L11942" t="s">
        <v>5952</v>
      </c>
      <c r="M11942" t="s">
        <v>847</v>
      </c>
      <c r="N11942" t="s">
        <v>848</v>
      </c>
      <c r="O11942" t="s">
        <v>926</v>
      </c>
      <c r="P11942">
        <v>-71.067231239999998</v>
      </c>
      <c r="Q11942">
        <v>42.379080360000003</v>
      </c>
    </row>
    <row r="11943" spans="2:17" x14ac:dyDescent="0.3">
      <c r="B11943" t="s">
        <v>897</v>
      </c>
      <c r="C11943" t="s">
        <v>3910</v>
      </c>
      <c r="D11943" t="s">
        <v>3806</v>
      </c>
      <c r="E11943">
        <v>-71.070890000000006</v>
      </c>
      <c r="F11943">
        <v>42.322369999999999</v>
      </c>
      <c r="G11943" t="s">
        <v>783</v>
      </c>
      <c r="H11943" s="5">
        <v>5</v>
      </c>
      <c r="I11943" t="s">
        <v>3490</v>
      </c>
      <c r="J11943" s="5">
        <f>VLOOKUP(I11943*1,Crosswalks!$L$3:$M$227,2,FALSE)</f>
        <v>6</v>
      </c>
      <c r="K11943" s="5">
        <f>IF(G11943="Corner",INDEX(Crosswalks!$C$4:$J$16,MATCH(H11943,Crosswalks!$C$4:$C$16,0),J11943+1),"N/A, D2D")</f>
        <v>0.4</v>
      </c>
      <c r="L11943" t="s">
        <v>5952</v>
      </c>
      <c r="M11943" t="s">
        <v>847</v>
      </c>
      <c r="N11943" t="s">
        <v>848</v>
      </c>
      <c r="O11943" t="s">
        <v>926</v>
      </c>
      <c r="P11943">
        <v>-71.067231239999998</v>
      </c>
      <c r="Q11943">
        <v>42.379080360000003</v>
      </c>
    </row>
    <row r="11944" spans="2:17" x14ac:dyDescent="0.3">
      <c r="B11944" t="s">
        <v>862</v>
      </c>
      <c r="C11944" t="s">
        <v>3832</v>
      </c>
      <c r="D11944" t="s">
        <v>3806</v>
      </c>
      <c r="E11944">
        <v>-71.087230000000005</v>
      </c>
      <c r="F11944">
        <v>42.32893</v>
      </c>
      <c r="G11944" t="s">
        <v>783</v>
      </c>
      <c r="H11944" s="5">
        <v>6</v>
      </c>
      <c r="I11944" t="s">
        <v>3833</v>
      </c>
      <c r="J11944" s="5">
        <f>VLOOKUP(I11944*1,Crosswalks!$L$3:$M$227,2,FALSE)</f>
        <v>7</v>
      </c>
      <c r="K11944" s="5">
        <f>IF(G11944="Corner",INDEX(Crosswalks!$C$4:$J$16,MATCH(H11944,Crosswalks!$C$4:$C$16,0),J11944+1),"N/A, D2D")</f>
        <v>0.4</v>
      </c>
      <c r="L11944" t="s">
        <v>5989</v>
      </c>
      <c r="M11944" t="s">
        <v>813</v>
      </c>
      <c r="N11944" t="s">
        <v>929</v>
      </c>
      <c r="O11944" t="s">
        <v>1137</v>
      </c>
      <c r="P11944">
        <v>-71.073520590000001</v>
      </c>
      <c r="Q11944">
        <v>42.344368670000001</v>
      </c>
    </row>
    <row r="11945" spans="2:17" x14ac:dyDescent="0.3">
      <c r="B11945" t="s">
        <v>3842</v>
      </c>
      <c r="C11945" t="s">
        <v>3843</v>
      </c>
      <c r="D11945" t="s">
        <v>3806</v>
      </c>
      <c r="E11945">
        <v>-71.090271999999999</v>
      </c>
      <c r="F11945">
        <v>42.329355</v>
      </c>
      <c r="G11945" t="s">
        <v>783</v>
      </c>
      <c r="H11945" s="5">
        <v>5</v>
      </c>
      <c r="I11945" t="s">
        <v>3807</v>
      </c>
      <c r="J11945" s="5">
        <f>VLOOKUP(I11945*1,Crosswalks!$L$3:$M$227,2,FALSE)</f>
        <v>6</v>
      </c>
      <c r="K11945" s="5">
        <f>IF(G11945="Corner",INDEX(Crosswalks!$C$4:$J$16,MATCH(H11945,Crosswalks!$C$4:$C$16,0),J11945+1),"N/A, D2D")</f>
        <v>0.4</v>
      </c>
      <c r="L11945" t="s">
        <v>5989</v>
      </c>
      <c r="M11945" t="s">
        <v>813</v>
      </c>
      <c r="N11945" t="s">
        <v>929</v>
      </c>
      <c r="O11945" t="s">
        <v>1137</v>
      </c>
      <c r="P11945">
        <v>-71.073520590000001</v>
      </c>
      <c r="Q11945">
        <v>42.344368670000001</v>
      </c>
    </row>
    <row r="11946" spans="2:17" x14ac:dyDescent="0.3">
      <c r="B11946" t="s">
        <v>824</v>
      </c>
      <c r="C11946" t="s">
        <v>3871</v>
      </c>
      <c r="D11946" t="s">
        <v>3806</v>
      </c>
      <c r="E11946">
        <v>-71.058700000000002</v>
      </c>
      <c r="F11946">
        <v>42.359400000000001</v>
      </c>
      <c r="G11946" t="s">
        <v>783</v>
      </c>
      <c r="H11946" s="5">
        <v>6</v>
      </c>
      <c r="I11946" t="s">
        <v>920</v>
      </c>
      <c r="J11946" s="5">
        <f>VLOOKUP(I11946*1,Crosswalks!$L$3:$M$227,2,FALSE)</f>
        <v>7</v>
      </c>
      <c r="K11946" s="5">
        <f>IF(G11946="Corner",INDEX(Crosswalks!$C$4:$J$16,MATCH(H11946,Crosswalks!$C$4:$C$16,0),J11946+1),"N/A, D2D")</f>
        <v>0.4</v>
      </c>
      <c r="L11946" t="s">
        <v>5989</v>
      </c>
      <c r="M11946" t="s">
        <v>813</v>
      </c>
      <c r="N11946" t="s">
        <v>929</v>
      </c>
      <c r="O11946" t="s">
        <v>1137</v>
      </c>
      <c r="P11946">
        <v>-71.073520590000001</v>
      </c>
      <c r="Q11946">
        <v>42.344368670000001</v>
      </c>
    </row>
    <row r="11947" spans="2:17" x14ac:dyDescent="0.3">
      <c r="B11947" t="s">
        <v>820</v>
      </c>
      <c r="C11947" t="s">
        <v>3911</v>
      </c>
      <c r="D11947" t="s">
        <v>3806</v>
      </c>
      <c r="E11947">
        <v>-71.088769999999997</v>
      </c>
      <c r="F11947">
        <v>42.32602</v>
      </c>
      <c r="G11947" t="s">
        <v>783</v>
      </c>
      <c r="H11947" s="5">
        <v>4</v>
      </c>
      <c r="I11947" t="s">
        <v>3807</v>
      </c>
      <c r="J11947" s="5">
        <f>VLOOKUP(I11947*1,Crosswalks!$L$3:$M$227,2,FALSE)</f>
        <v>6</v>
      </c>
      <c r="K11947" s="5">
        <f>IF(G11947="Corner",INDEX(Crosswalks!$C$4:$J$16,MATCH(H11947,Crosswalks!$C$4:$C$16,0),J11947+1),"N/A, D2D")</f>
        <v>0.3</v>
      </c>
      <c r="L11947" t="s">
        <v>5989</v>
      </c>
      <c r="M11947" t="s">
        <v>813</v>
      </c>
      <c r="N11947" t="s">
        <v>929</v>
      </c>
      <c r="O11947" t="s">
        <v>1137</v>
      </c>
      <c r="P11947">
        <v>-71.073520590000001</v>
      </c>
      <c r="Q11947">
        <v>42.344368670000001</v>
      </c>
    </row>
    <row r="11948" spans="2:17" x14ac:dyDescent="0.3">
      <c r="B11948" t="s">
        <v>1168</v>
      </c>
      <c r="C11948" t="s">
        <v>3912</v>
      </c>
      <c r="D11948" t="s">
        <v>3806</v>
      </c>
      <c r="E11948">
        <v>-71.092070000000007</v>
      </c>
      <c r="F11948">
        <v>42.329320000000003</v>
      </c>
      <c r="G11948" t="s">
        <v>784</v>
      </c>
      <c r="H11948" s="5" t="s">
        <v>785</v>
      </c>
      <c r="I11948" t="s">
        <v>3807</v>
      </c>
      <c r="J11948" s="5">
        <f>VLOOKUP(I11948*1,Crosswalks!$L$3:$M$227,2,FALSE)</f>
        <v>6</v>
      </c>
      <c r="K11948" s="5" t="str">
        <f>IF(G11948="Corner",INDEX(Crosswalks!$C$4:$J$16,MATCH(H11948,Crosswalks!$C$4:$C$16,0),J11948+1),"N/A, D2D")</f>
        <v>N/A, D2D</v>
      </c>
      <c r="L11948" t="s">
        <v>5989</v>
      </c>
      <c r="M11948" t="s">
        <v>813</v>
      </c>
      <c r="N11948" t="s">
        <v>929</v>
      </c>
      <c r="O11948" t="s">
        <v>1137</v>
      </c>
      <c r="P11948">
        <v>-71.073520590000001</v>
      </c>
      <c r="Q11948">
        <v>42.344368670000001</v>
      </c>
    </row>
    <row r="11949" spans="2:17" x14ac:dyDescent="0.3">
      <c r="B11949" t="s">
        <v>1261</v>
      </c>
      <c r="C11949" t="s">
        <v>3868</v>
      </c>
      <c r="D11949" t="s">
        <v>3806</v>
      </c>
      <c r="E11949">
        <v>-71.06935</v>
      </c>
      <c r="F11949">
        <v>42.323189999999997</v>
      </c>
      <c r="G11949" t="s">
        <v>783</v>
      </c>
      <c r="H11949" s="5">
        <v>3</v>
      </c>
      <c r="I11949" t="s">
        <v>3490</v>
      </c>
      <c r="J11949" s="5">
        <f>VLOOKUP(I11949*1,Crosswalks!$L$3:$M$227,2,FALSE)</f>
        <v>6</v>
      </c>
      <c r="K11949" s="5">
        <f>IF(G11949="Corner",INDEX(Crosswalks!$C$4:$J$16,MATCH(H11949,Crosswalks!$C$4:$C$16,0),J11949+1),"N/A, D2D")</f>
        <v>0.3</v>
      </c>
      <c r="L11949" t="s">
        <v>5990</v>
      </c>
      <c r="M11949" t="s">
        <v>847</v>
      </c>
      <c r="N11949" t="s">
        <v>848</v>
      </c>
      <c r="O11949" t="s">
        <v>1328</v>
      </c>
      <c r="P11949">
        <v>-71.050429660000006</v>
      </c>
      <c r="Q11949">
        <v>42.333573719999997</v>
      </c>
    </row>
    <row r="11950" spans="2:17" x14ac:dyDescent="0.3">
      <c r="B11950" t="s">
        <v>871</v>
      </c>
      <c r="C11950" t="s">
        <v>3913</v>
      </c>
      <c r="D11950" t="s">
        <v>3806</v>
      </c>
      <c r="E11950">
        <v>-71.068489999999997</v>
      </c>
      <c r="F11950">
        <v>42.325130000000001</v>
      </c>
      <c r="G11950" t="s">
        <v>783</v>
      </c>
      <c r="H11950" s="5">
        <v>3</v>
      </c>
      <c r="I11950" t="s">
        <v>3828</v>
      </c>
      <c r="J11950" s="5">
        <f>VLOOKUP(I11950*1,Crosswalks!$L$3:$M$227,2,FALSE)</f>
        <v>7</v>
      </c>
      <c r="K11950" s="5">
        <f>IF(G11950="Corner",INDEX(Crosswalks!$C$4:$J$16,MATCH(H11950,Crosswalks!$C$4:$C$16,0),J11950+1),"N/A, D2D")</f>
        <v>0.3</v>
      </c>
      <c r="L11950" t="s">
        <v>5990</v>
      </c>
      <c r="M11950" t="s">
        <v>847</v>
      </c>
      <c r="N11950" t="s">
        <v>848</v>
      </c>
      <c r="O11950" t="s">
        <v>1328</v>
      </c>
      <c r="P11950">
        <v>-71.050429660000006</v>
      </c>
      <c r="Q11950">
        <v>42.333573719999997</v>
      </c>
    </row>
    <row r="11951" spans="2:17" x14ac:dyDescent="0.3">
      <c r="B11951" t="s">
        <v>942</v>
      </c>
      <c r="C11951" t="s">
        <v>3518</v>
      </c>
      <c r="D11951" t="s">
        <v>3806</v>
      </c>
      <c r="E11951">
        <v>-71.068920000000006</v>
      </c>
      <c r="F11951">
        <v>42.322369999999999</v>
      </c>
      <c r="G11951" t="s">
        <v>783</v>
      </c>
      <c r="H11951" s="5">
        <v>1</v>
      </c>
      <c r="I11951" t="s">
        <v>3490</v>
      </c>
      <c r="J11951" s="5">
        <f>VLOOKUP(I11951*1,Crosswalks!$L$3:$M$227,2,FALSE)</f>
        <v>6</v>
      </c>
      <c r="K11951" s="5">
        <f>IF(G11951="Corner",INDEX(Crosswalks!$C$4:$J$16,MATCH(H11951,Crosswalks!$C$4:$C$16,0),J11951+1),"N/A, D2D")</f>
        <v>0.2</v>
      </c>
      <c r="L11951" t="s">
        <v>5990</v>
      </c>
      <c r="M11951" t="s">
        <v>847</v>
      </c>
      <c r="N11951" t="s">
        <v>848</v>
      </c>
      <c r="O11951" t="s">
        <v>1328</v>
      </c>
      <c r="P11951">
        <v>-71.050429660000006</v>
      </c>
      <c r="Q11951">
        <v>42.333573719999997</v>
      </c>
    </row>
    <row r="11952" spans="2:17" x14ac:dyDescent="0.3">
      <c r="B11952" t="s">
        <v>3914</v>
      </c>
      <c r="C11952" t="s">
        <v>3522</v>
      </c>
      <c r="D11952" t="s">
        <v>3806</v>
      </c>
      <c r="E11952">
        <v>-71.070089999999993</v>
      </c>
      <c r="F11952">
        <v>42.325490000000002</v>
      </c>
      <c r="G11952" t="s">
        <v>783</v>
      </c>
      <c r="H11952" s="5">
        <v>3</v>
      </c>
      <c r="I11952" t="s">
        <v>3490</v>
      </c>
      <c r="J11952" s="5">
        <f>VLOOKUP(I11952*1,Crosswalks!$L$3:$M$227,2,FALSE)</f>
        <v>6</v>
      </c>
      <c r="K11952" s="5">
        <f>IF(G11952="Corner",INDEX(Crosswalks!$C$4:$J$16,MATCH(H11952,Crosswalks!$C$4:$C$16,0),J11952+1),"N/A, D2D")</f>
        <v>0.3</v>
      </c>
      <c r="L11952" t="s">
        <v>5990</v>
      </c>
      <c r="M11952" t="s">
        <v>847</v>
      </c>
      <c r="N11952" t="s">
        <v>848</v>
      </c>
      <c r="O11952" t="s">
        <v>1328</v>
      </c>
      <c r="P11952">
        <v>-71.050429660000006</v>
      </c>
      <c r="Q11952">
        <v>42.333573719999997</v>
      </c>
    </row>
    <row r="11953" spans="2:17" x14ac:dyDescent="0.3">
      <c r="B11953" t="s">
        <v>816</v>
      </c>
      <c r="C11953" t="s">
        <v>3873</v>
      </c>
      <c r="D11953" t="s">
        <v>3806</v>
      </c>
      <c r="E11953">
        <v>-71.071707000000004</v>
      </c>
      <c r="F11953">
        <v>42.325381999999998</v>
      </c>
      <c r="G11953" t="s">
        <v>783</v>
      </c>
      <c r="H11953" s="5">
        <v>4</v>
      </c>
      <c r="I11953" t="s">
        <v>3490</v>
      </c>
      <c r="J11953" s="5">
        <f>VLOOKUP(I11953*1,Crosswalks!$L$3:$M$227,2,FALSE)</f>
        <v>6</v>
      </c>
      <c r="K11953" s="5">
        <f>IF(G11953="Corner",INDEX(Crosswalks!$C$4:$J$16,MATCH(H11953,Crosswalks!$C$4:$C$16,0),J11953+1),"N/A, D2D")</f>
        <v>0.3</v>
      </c>
      <c r="L11953" t="s">
        <v>5990</v>
      </c>
      <c r="M11953" t="s">
        <v>847</v>
      </c>
      <c r="N11953" t="s">
        <v>848</v>
      </c>
      <c r="O11953" t="s">
        <v>1328</v>
      </c>
      <c r="P11953">
        <v>-71.050429660000006</v>
      </c>
      <c r="Q11953">
        <v>42.333573719999997</v>
      </c>
    </row>
    <row r="11954" spans="2:17" x14ac:dyDescent="0.3">
      <c r="B11954" t="s">
        <v>1317</v>
      </c>
      <c r="C11954" t="s">
        <v>3868</v>
      </c>
      <c r="D11954" t="s">
        <v>3806</v>
      </c>
      <c r="E11954">
        <v>-71.068200000000004</v>
      </c>
      <c r="F11954">
        <v>42.323630000000001</v>
      </c>
      <c r="G11954" t="s">
        <v>783</v>
      </c>
      <c r="H11954" s="5">
        <v>5</v>
      </c>
      <c r="I11954" t="s">
        <v>3490</v>
      </c>
      <c r="J11954" s="5">
        <f>VLOOKUP(I11954*1,Crosswalks!$L$3:$M$227,2,FALSE)</f>
        <v>6</v>
      </c>
      <c r="K11954" s="5">
        <f>IF(G11954="Corner",INDEX(Crosswalks!$C$4:$J$16,MATCH(H11954,Crosswalks!$C$4:$C$16,0),J11954+1),"N/A, D2D")</f>
        <v>0.4</v>
      </c>
      <c r="L11954" t="s">
        <v>5990</v>
      </c>
      <c r="M11954" t="s">
        <v>847</v>
      </c>
      <c r="N11954" t="s">
        <v>848</v>
      </c>
      <c r="O11954" t="s">
        <v>1328</v>
      </c>
      <c r="P11954">
        <v>-71.050429660000006</v>
      </c>
      <c r="Q11954">
        <v>42.333573719999997</v>
      </c>
    </row>
    <row r="11955" spans="2:17" x14ac:dyDescent="0.3">
      <c r="B11955" t="s">
        <v>1020</v>
      </c>
      <c r="C11955" t="s">
        <v>3872</v>
      </c>
      <c r="D11955" t="s">
        <v>3806</v>
      </c>
      <c r="E11955">
        <v>-71.068560000000005</v>
      </c>
      <c r="F11955">
        <v>42.322899999999997</v>
      </c>
      <c r="G11955" t="s">
        <v>783</v>
      </c>
      <c r="H11955" s="5">
        <v>2</v>
      </c>
      <c r="I11955" t="s">
        <v>3490</v>
      </c>
      <c r="J11955" s="5">
        <f>VLOOKUP(I11955*1,Crosswalks!$L$3:$M$227,2,FALSE)</f>
        <v>6</v>
      </c>
      <c r="K11955" s="5">
        <f>IF(G11955="Corner",INDEX(Crosswalks!$C$4:$J$16,MATCH(H11955,Crosswalks!$C$4:$C$16,0),J11955+1),"N/A, D2D")</f>
        <v>0.3</v>
      </c>
      <c r="L11955" t="s">
        <v>5990</v>
      </c>
      <c r="M11955" t="s">
        <v>847</v>
      </c>
      <c r="N11955" t="s">
        <v>848</v>
      </c>
      <c r="O11955" t="s">
        <v>1328</v>
      </c>
      <c r="P11955">
        <v>-71.050429660000006</v>
      </c>
      <c r="Q11955">
        <v>42.333573719999997</v>
      </c>
    </row>
    <row r="11956" spans="2:17" x14ac:dyDescent="0.3">
      <c r="B11956" t="s">
        <v>826</v>
      </c>
      <c r="C11956" t="s">
        <v>3915</v>
      </c>
      <c r="D11956" t="s">
        <v>3806</v>
      </c>
      <c r="E11956">
        <v>-71.070499999999996</v>
      </c>
      <c r="F11956">
        <v>42.330150000000003</v>
      </c>
      <c r="G11956" t="s">
        <v>783</v>
      </c>
      <c r="H11956" s="5">
        <v>3</v>
      </c>
      <c r="I11956" t="s">
        <v>3828</v>
      </c>
      <c r="J11956" s="5">
        <f>VLOOKUP(I11956*1,Crosswalks!$L$3:$M$227,2,FALSE)</f>
        <v>7</v>
      </c>
      <c r="K11956" s="5">
        <f>IF(G11956="Corner",INDEX(Crosswalks!$C$4:$J$16,MATCH(H11956,Crosswalks!$C$4:$C$16,0),J11956+1),"N/A, D2D")</f>
        <v>0.3</v>
      </c>
      <c r="L11956" t="s">
        <v>5990</v>
      </c>
      <c r="M11956" t="s">
        <v>847</v>
      </c>
      <c r="N11956" t="s">
        <v>848</v>
      </c>
      <c r="O11956" t="s">
        <v>1328</v>
      </c>
      <c r="P11956">
        <v>-71.050429660000006</v>
      </c>
      <c r="Q11956">
        <v>42.333573719999997</v>
      </c>
    </row>
    <row r="11957" spans="2:17" x14ac:dyDescent="0.3">
      <c r="B11957" t="s">
        <v>816</v>
      </c>
      <c r="C11957" t="s">
        <v>3804</v>
      </c>
      <c r="D11957" t="s">
        <v>3806</v>
      </c>
      <c r="E11957">
        <v>-71.068290000000005</v>
      </c>
      <c r="F11957">
        <v>42.323050000000002</v>
      </c>
      <c r="G11957" t="s">
        <v>783</v>
      </c>
      <c r="H11957" s="5" t="s">
        <v>785</v>
      </c>
      <c r="I11957" t="s">
        <v>3490</v>
      </c>
      <c r="J11957" s="5">
        <f>VLOOKUP(I11957*1,Crosswalks!$L$3:$M$227,2,FALSE)</f>
        <v>6</v>
      </c>
      <c r="K11957" s="5">
        <f>IF(G11957="Corner",INDEX(Crosswalks!$C$4:$J$16,MATCH(H11957,Crosswalks!$C$4:$C$16,0),J11957+1),"N/A, D2D")</f>
        <v>0.2</v>
      </c>
      <c r="L11957" t="s">
        <v>5990</v>
      </c>
      <c r="M11957" t="s">
        <v>847</v>
      </c>
      <c r="N11957" t="s">
        <v>848</v>
      </c>
      <c r="O11957" t="s">
        <v>1328</v>
      </c>
      <c r="P11957">
        <v>-71.050429660000006</v>
      </c>
      <c r="Q11957">
        <v>42.333573719999997</v>
      </c>
    </row>
    <row r="11958" spans="2:17" x14ac:dyDescent="0.3">
      <c r="B11958" t="s">
        <v>835</v>
      </c>
      <c r="C11958" t="s">
        <v>3915</v>
      </c>
      <c r="D11958" t="s">
        <v>3806</v>
      </c>
      <c r="E11958">
        <v>-71.070449999999994</v>
      </c>
      <c r="F11958">
        <v>42.330170000000003</v>
      </c>
      <c r="G11958" t="s">
        <v>784</v>
      </c>
      <c r="H11958" s="5" t="s">
        <v>785</v>
      </c>
      <c r="I11958" t="s">
        <v>3828</v>
      </c>
      <c r="J11958" s="5">
        <f>VLOOKUP(I11958*1,Crosswalks!$L$3:$M$227,2,FALSE)</f>
        <v>7</v>
      </c>
      <c r="K11958" s="5" t="str">
        <f>IF(G11958="Corner",INDEX(Crosswalks!$C$4:$J$16,MATCH(H11958,Crosswalks!$C$4:$C$16,0),J11958+1),"N/A, D2D")</f>
        <v>N/A, D2D</v>
      </c>
      <c r="L11958" t="s">
        <v>5990</v>
      </c>
      <c r="M11958" t="s">
        <v>847</v>
      </c>
      <c r="N11958" t="s">
        <v>848</v>
      </c>
      <c r="O11958" t="s">
        <v>1328</v>
      </c>
      <c r="P11958">
        <v>-71.050429660000006</v>
      </c>
      <c r="Q11958">
        <v>42.333573719999997</v>
      </c>
    </row>
    <row r="11959" spans="2:17" x14ac:dyDescent="0.3">
      <c r="B11959" t="s">
        <v>1046</v>
      </c>
      <c r="C11959" t="s">
        <v>3880</v>
      </c>
      <c r="D11959" t="s">
        <v>3806</v>
      </c>
      <c r="E11959">
        <v>-71.072909999999993</v>
      </c>
      <c r="F11959">
        <v>42.325389999999999</v>
      </c>
      <c r="G11959" t="s">
        <v>784</v>
      </c>
      <c r="H11959" s="5">
        <v>2</v>
      </c>
      <c r="I11959" t="s">
        <v>3828</v>
      </c>
      <c r="J11959" s="5">
        <f>VLOOKUP(I11959*1,Crosswalks!$L$3:$M$227,2,FALSE)</f>
        <v>7</v>
      </c>
      <c r="K11959" s="5" t="str">
        <f>IF(G11959="Corner",INDEX(Crosswalks!$C$4:$J$16,MATCH(H11959,Crosswalks!$C$4:$C$16,0),J11959+1),"N/A, D2D")</f>
        <v>N/A, D2D</v>
      </c>
      <c r="L11959" t="s">
        <v>5990</v>
      </c>
      <c r="M11959" t="s">
        <v>847</v>
      </c>
      <c r="N11959" t="s">
        <v>848</v>
      </c>
      <c r="O11959" t="s">
        <v>1328</v>
      </c>
      <c r="P11959">
        <v>-71.050429660000006</v>
      </c>
      <c r="Q11959">
        <v>42.333573719999997</v>
      </c>
    </row>
    <row r="11960" spans="2:17" x14ac:dyDescent="0.3">
      <c r="B11960" t="s">
        <v>861</v>
      </c>
      <c r="C11960" t="s">
        <v>3804</v>
      </c>
      <c r="D11960" t="s">
        <v>3806</v>
      </c>
      <c r="E11960">
        <v>-71.068078999999997</v>
      </c>
      <c r="F11960">
        <v>42.322723000000003</v>
      </c>
      <c r="G11960" t="s">
        <v>784</v>
      </c>
      <c r="H11960" s="5">
        <v>6</v>
      </c>
      <c r="I11960" t="s">
        <v>3490</v>
      </c>
      <c r="J11960" s="5">
        <f>VLOOKUP(I11960*1,Crosswalks!$L$3:$M$227,2,FALSE)</f>
        <v>6</v>
      </c>
      <c r="K11960" s="5" t="str">
        <f>IF(G11960="Corner",INDEX(Crosswalks!$C$4:$J$16,MATCH(H11960,Crosswalks!$C$4:$C$16,0),J11960+1),"N/A, D2D")</f>
        <v>N/A, D2D</v>
      </c>
      <c r="L11960" t="s">
        <v>5990</v>
      </c>
      <c r="M11960" t="s">
        <v>847</v>
      </c>
      <c r="N11960" t="s">
        <v>848</v>
      </c>
      <c r="O11960" t="s">
        <v>1328</v>
      </c>
      <c r="P11960">
        <v>-71.050429660000006</v>
      </c>
      <c r="Q11960">
        <v>42.333573719999997</v>
      </c>
    </row>
    <row r="11961" spans="2:17" x14ac:dyDescent="0.3">
      <c r="B11961" t="s">
        <v>990</v>
      </c>
      <c r="C11961" t="s">
        <v>3827</v>
      </c>
      <c r="D11961" t="s">
        <v>3806</v>
      </c>
      <c r="E11961">
        <v>-71.077414000000005</v>
      </c>
      <c r="F11961">
        <v>42.325536</v>
      </c>
      <c r="G11961" t="s">
        <v>783</v>
      </c>
      <c r="H11961" s="5">
        <v>4</v>
      </c>
      <c r="I11961" t="s">
        <v>3828</v>
      </c>
      <c r="J11961" s="5">
        <f>VLOOKUP(I11961*1,Crosswalks!$L$3:$M$227,2,FALSE)</f>
        <v>7</v>
      </c>
      <c r="K11961" s="5">
        <f>IF(G11961="Corner",INDEX(Crosswalks!$C$4:$J$16,MATCH(H11961,Crosswalks!$C$4:$C$16,0),J11961+1),"N/A, D2D")</f>
        <v>0.3</v>
      </c>
      <c r="L11961" t="s">
        <v>5991</v>
      </c>
      <c r="M11961" t="s">
        <v>836</v>
      </c>
      <c r="N11961" t="s">
        <v>961</v>
      </c>
      <c r="O11961" t="s">
        <v>1340</v>
      </c>
      <c r="P11961">
        <v>-71.04350058</v>
      </c>
      <c r="Q11961">
        <v>42.318028669999997</v>
      </c>
    </row>
    <row r="11962" spans="2:17" x14ac:dyDescent="0.3">
      <c r="B11962" t="s">
        <v>1273</v>
      </c>
      <c r="C11962" t="s">
        <v>3916</v>
      </c>
      <c r="D11962" t="s">
        <v>3806</v>
      </c>
      <c r="E11962">
        <v>-71.07217</v>
      </c>
      <c r="F11962">
        <v>42.325099999999999</v>
      </c>
      <c r="G11962" t="s">
        <v>783</v>
      </c>
      <c r="H11962" s="5">
        <v>2</v>
      </c>
      <c r="I11962" t="s">
        <v>3828</v>
      </c>
      <c r="J11962" s="5">
        <f>VLOOKUP(I11962*1,Crosswalks!$L$3:$M$227,2,FALSE)</f>
        <v>7</v>
      </c>
      <c r="K11962" s="5">
        <f>IF(G11962="Corner",INDEX(Crosswalks!$C$4:$J$16,MATCH(H11962,Crosswalks!$C$4:$C$16,0),J11962+1),"N/A, D2D")</f>
        <v>0.3</v>
      </c>
      <c r="L11962" t="s">
        <v>5991</v>
      </c>
      <c r="M11962" t="s">
        <v>836</v>
      </c>
      <c r="N11962" t="s">
        <v>961</v>
      </c>
      <c r="O11962" t="s">
        <v>1340</v>
      </c>
      <c r="P11962">
        <v>-71.04350058</v>
      </c>
      <c r="Q11962">
        <v>42.318028669999997</v>
      </c>
    </row>
    <row r="11963" spans="2:17" x14ac:dyDescent="0.3">
      <c r="B11963" t="s">
        <v>1027</v>
      </c>
      <c r="C11963" t="s">
        <v>3868</v>
      </c>
      <c r="D11963" t="s">
        <v>3806</v>
      </c>
      <c r="E11963">
        <v>-71.071879999999993</v>
      </c>
      <c r="F11963">
        <v>42.32246</v>
      </c>
      <c r="G11963" t="s">
        <v>783</v>
      </c>
      <c r="H11963" s="5">
        <v>6</v>
      </c>
      <c r="I11963" t="s">
        <v>3490</v>
      </c>
      <c r="J11963" s="5">
        <f>VLOOKUP(I11963*1,Crosswalks!$L$3:$M$227,2,FALSE)</f>
        <v>6</v>
      </c>
      <c r="K11963" s="5">
        <f>IF(G11963="Corner",INDEX(Crosswalks!$C$4:$J$16,MATCH(H11963,Crosswalks!$C$4:$C$16,0),J11963+1),"N/A, D2D")</f>
        <v>0.4</v>
      </c>
      <c r="L11963" t="s">
        <v>5991</v>
      </c>
      <c r="M11963" t="s">
        <v>836</v>
      </c>
      <c r="N11963" t="s">
        <v>961</v>
      </c>
      <c r="O11963" t="s">
        <v>1340</v>
      </c>
      <c r="P11963">
        <v>-71.04350058</v>
      </c>
      <c r="Q11963">
        <v>42.318028669999997</v>
      </c>
    </row>
    <row r="11964" spans="2:17" x14ac:dyDescent="0.3">
      <c r="B11964" t="s">
        <v>1425</v>
      </c>
      <c r="C11964" t="s">
        <v>3869</v>
      </c>
      <c r="D11964" t="s">
        <v>3806</v>
      </c>
      <c r="E11964">
        <v>-71.076849999999993</v>
      </c>
      <c r="F11964">
        <v>42.325839999999999</v>
      </c>
      <c r="G11964" t="s">
        <v>783</v>
      </c>
      <c r="H11964" s="5">
        <v>4</v>
      </c>
      <c r="I11964" t="s">
        <v>3828</v>
      </c>
      <c r="J11964" s="5">
        <f>VLOOKUP(I11964*1,Crosswalks!$L$3:$M$227,2,FALSE)</f>
        <v>7</v>
      </c>
      <c r="K11964" s="5">
        <f>IF(G11964="Corner",INDEX(Crosswalks!$C$4:$J$16,MATCH(H11964,Crosswalks!$C$4:$C$16,0),J11964+1),"N/A, D2D")</f>
        <v>0.3</v>
      </c>
      <c r="L11964" t="s">
        <v>5991</v>
      </c>
      <c r="M11964" t="s">
        <v>836</v>
      </c>
      <c r="N11964" t="s">
        <v>961</v>
      </c>
      <c r="O11964" t="s">
        <v>1340</v>
      </c>
      <c r="P11964">
        <v>-71.04350058</v>
      </c>
      <c r="Q11964">
        <v>42.318028669999997</v>
      </c>
    </row>
    <row r="11965" spans="2:17" x14ac:dyDescent="0.3">
      <c r="B11965" t="s">
        <v>1420</v>
      </c>
      <c r="C11965" t="s">
        <v>3917</v>
      </c>
      <c r="D11965" t="s">
        <v>3806</v>
      </c>
      <c r="E11965">
        <v>-71.068650000000005</v>
      </c>
      <c r="F11965">
        <v>42.328020000000002</v>
      </c>
      <c r="G11965" t="s">
        <v>783</v>
      </c>
      <c r="H11965" s="5">
        <v>1</v>
      </c>
      <c r="I11965" t="s">
        <v>3828</v>
      </c>
      <c r="J11965" s="5">
        <f>VLOOKUP(I11965*1,Crosswalks!$L$3:$M$227,2,FALSE)</f>
        <v>7</v>
      </c>
      <c r="K11965" s="5">
        <f>IF(G11965="Corner",INDEX(Crosswalks!$C$4:$J$16,MATCH(H11965,Crosswalks!$C$4:$C$16,0),J11965+1),"N/A, D2D")</f>
        <v>0.2</v>
      </c>
      <c r="L11965" t="s">
        <v>5991</v>
      </c>
      <c r="M11965" t="s">
        <v>836</v>
      </c>
      <c r="N11965" t="s">
        <v>961</v>
      </c>
      <c r="O11965" t="s">
        <v>1340</v>
      </c>
      <c r="P11965">
        <v>-71.04350058</v>
      </c>
      <c r="Q11965">
        <v>42.318028669999997</v>
      </c>
    </row>
    <row r="11966" spans="2:17" x14ac:dyDescent="0.3">
      <c r="B11966" t="s">
        <v>1063</v>
      </c>
      <c r="C11966" t="s">
        <v>3496</v>
      </c>
      <c r="D11966" t="s">
        <v>3806</v>
      </c>
      <c r="E11966">
        <v>-71.068259999999995</v>
      </c>
      <c r="F11966">
        <v>42.321460000000002</v>
      </c>
      <c r="G11966" t="s">
        <v>783</v>
      </c>
      <c r="H11966" s="5">
        <v>6</v>
      </c>
      <c r="I11966" t="s">
        <v>3490</v>
      </c>
      <c r="J11966" s="5">
        <f>VLOOKUP(I11966*1,Crosswalks!$L$3:$M$227,2,FALSE)</f>
        <v>6</v>
      </c>
      <c r="K11966" s="5">
        <f>IF(G11966="Corner",INDEX(Crosswalks!$C$4:$J$16,MATCH(H11966,Crosswalks!$C$4:$C$16,0),J11966+1),"N/A, D2D")</f>
        <v>0.4</v>
      </c>
      <c r="L11966" t="s">
        <v>5991</v>
      </c>
      <c r="M11966" t="s">
        <v>836</v>
      </c>
      <c r="N11966" t="s">
        <v>961</v>
      </c>
      <c r="O11966" t="s">
        <v>1340</v>
      </c>
      <c r="P11966">
        <v>-71.04350058</v>
      </c>
      <c r="Q11966">
        <v>42.318028669999997</v>
      </c>
    </row>
    <row r="11967" spans="2:17" x14ac:dyDescent="0.3">
      <c r="B11967" t="s">
        <v>1761</v>
      </c>
      <c r="C11967" t="s">
        <v>3859</v>
      </c>
      <c r="D11967" t="s">
        <v>3806</v>
      </c>
      <c r="E11967">
        <v>-71.069804000000005</v>
      </c>
      <c r="F11967">
        <v>42.335236999999999</v>
      </c>
      <c r="G11967" t="s">
        <v>784</v>
      </c>
      <c r="H11967" s="5">
        <v>3</v>
      </c>
      <c r="I11967" t="s">
        <v>3749</v>
      </c>
      <c r="J11967" s="5">
        <f>VLOOKUP(I11967*1,Crosswalks!$L$3:$M$227,2,FALSE)</f>
        <v>7</v>
      </c>
      <c r="K11967" s="5" t="str">
        <f>IF(G11967="Corner",INDEX(Crosswalks!$C$4:$J$16,MATCH(H11967,Crosswalks!$C$4:$C$16,0),J11967+1),"N/A, D2D")</f>
        <v>N/A, D2D</v>
      </c>
      <c r="L11967" t="s">
        <v>5991</v>
      </c>
      <c r="M11967" t="s">
        <v>836</v>
      </c>
      <c r="N11967" t="s">
        <v>961</v>
      </c>
      <c r="O11967" t="s">
        <v>1340</v>
      </c>
      <c r="P11967">
        <v>-71.04350058</v>
      </c>
      <c r="Q11967">
        <v>42.318028669999997</v>
      </c>
    </row>
    <row r="11968" spans="2:17" x14ac:dyDescent="0.3">
      <c r="B11968" t="s">
        <v>3918</v>
      </c>
      <c r="C11968" t="s">
        <v>3887</v>
      </c>
      <c r="D11968" t="s">
        <v>3806</v>
      </c>
      <c r="E11968">
        <v>-71.083640000000003</v>
      </c>
      <c r="F11968">
        <v>42.332189999999997</v>
      </c>
      <c r="G11968" t="s">
        <v>783</v>
      </c>
      <c r="H11968" s="5">
        <v>2</v>
      </c>
      <c r="I11968" t="s">
        <v>3883</v>
      </c>
      <c r="J11968" s="5">
        <f>VLOOKUP(I11968*1,Crosswalks!$L$3:$M$227,2,FALSE)</f>
        <v>7</v>
      </c>
      <c r="K11968" s="5">
        <f>IF(G11968="Corner",INDEX(Crosswalks!$C$4:$J$16,MATCH(H11968,Crosswalks!$C$4:$C$16,0),J11968+1),"N/A, D2D")</f>
        <v>0.3</v>
      </c>
      <c r="L11968" t="s">
        <v>5954</v>
      </c>
      <c r="M11968" t="s">
        <v>813</v>
      </c>
      <c r="N11968" t="s">
        <v>929</v>
      </c>
      <c r="O11968" t="s">
        <v>930</v>
      </c>
      <c r="P11968">
        <v>-71.0986391</v>
      </c>
      <c r="Q11968">
        <v>42.311302400000002</v>
      </c>
    </row>
    <row r="11969" spans="2:17" x14ac:dyDescent="0.3">
      <c r="B11969" t="s">
        <v>1297</v>
      </c>
      <c r="C11969" t="s">
        <v>3919</v>
      </c>
      <c r="D11969" t="s">
        <v>3806</v>
      </c>
      <c r="E11969">
        <v>-71.084230000000005</v>
      </c>
      <c r="F11969">
        <v>42.319940000000003</v>
      </c>
      <c r="G11969" t="s">
        <v>783</v>
      </c>
      <c r="H11969" s="5">
        <v>2</v>
      </c>
      <c r="I11969" t="s">
        <v>3836</v>
      </c>
      <c r="J11969" s="5">
        <f>VLOOKUP(I11969*1,Crosswalks!$L$3:$M$227,2,FALSE)</f>
        <v>7</v>
      </c>
      <c r="K11969" s="5">
        <f>IF(G11969="Corner",INDEX(Crosswalks!$C$4:$J$16,MATCH(H11969,Crosswalks!$C$4:$C$16,0),J11969+1),"N/A, D2D")</f>
        <v>0.3</v>
      </c>
      <c r="L11969" t="s">
        <v>5954</v>
      </c>
      <c r="M11969" t="s">
        <v>813</v>
      </c>
      <c r="N11969" t="s">
        <v>929</v>
      </c>
      <c r="O11969" t="s">
        <v>930</v>
      </c>
      <c r="P11969">
        <v>-71.0986391</v>
      </c>
      <c r="Q11969">
        <v>42.311302400000002</v>
      </c>
    </row>
    <row r="11970" spans="2:17" x14ac:dyDescent="0.3">
      <c r="B11970" t="s">
        <v>3889</v>
      </c>
      <c r="C11970" t="s">
        <v>1141</v>
      </c>
      <c r="D11970" t="s">
        <v>3806</v>
      </c>
      <c r="E11970">
        <v>-71.082459999999998</v>
      </c>
      <c r="F11970">
        <v>42.323929999999997</v>
      </c>
      <c r="G11970" t="s">
        <v>783</v>
      </c>
      <c r="H11970" s="5">
        <v>3</v>
      </c>
      <c r="I11970" t="s">
        <v>1065</v>
      </c>
      <c r="J11970" s="5">
        <f>VLOOKUP(I11970*1,Crosswalks!$L$3:$M$227,2,FALSE)</f>
        <v>7</v>
      </c>
      <c r="K11970" s="5">
        <f>IF(G11970="Corner",INDEX(Crosswalks!$C$4:$J$16,MATCH(H11970,Crosswalks!$C$4:$C$16,0),J11970+1),"N/A, D2D")</f>
        <v>0.3</v>
      </c>
      <c r="L11970" t="s">
        <v>5954</v>
      </c>
      <c r="M11970" t="s">
        <v>813</v>
      </c>
      <c r="N11970" t="s">
        <v>929</v>
      </c>
      <c r="O11970" t="s">
        <v>930</v>
      </c>
      <c r="P11970">
        <v>-71.0986391</v>
      </c>
      <c r="Q11970">
        <v>42.311302400000002</v>
      </c>
    </row>
    <row r="11971" spans="2:17" x14ac:dyDescent="0.3">
      <c r="B11971" t="s">
        <v>1355</v>
      </c>
      <c r="C11971" t="s">
        <v>1141</v>
      </c>
      <c r="D11971" t="s">
        <v>3806</v>
      </c>
      <c r="E11971">
        <v>-71.082719999999995</v>
      </c>
      <c r="F11971">
        <v>42.327599999999997</v>
      </c>
      <c r="G11971" t="s">
        <v>783</v>
      </c>
      <c r="H11971" s="5">
        <v>6</v>
      </c>
      <c r="I11971" t="s">
        <v>3855</v>
      </c>
      <c r="J11971" s="5">
        <f>VLOOKUP(I11971*1,Crosswalks!$L$3:$M$227,2,FALSE)</f>
        <v>7</v>
      </c>
      <c r="K11971" s="5">
        <f>IF(G11971="Corner",INDEX(Crosswalks!$C$4:$J$16,MATCH(H11971,Crosswalks!$C$4:$C$16,0),J11971+1),"N/A, D2D")</f>
        <v>0.4</v>
      </c>
      <c r="L11971" t="s">
        <v>5954</v>
      </c>
      <c r="M11971" t="s">
        <v>813</v>
      </c>
      <c r="N11971" t="s">
        <v>929</v>
      </c>
      <c r="O11971" t="s">
        <v>930</v>
      </c>
      <c r="P11971">
        <v>-71.0986391</v>
      </c>
      <c r="Q11971">
        <v>42.311302400000002</v>
      </c>
    </row>
    <row r="11972" spans="2:17" x14ac:dyDescent="0.3">
      <c r="B11972" t="s">
        <v>1259</v>
      </c>
      <c r="C11972" t="s">
        <v>3826</v>
      </c>
      <c r="D11972" t="s">
        <v>3806</v>
      </c>
      <c r="E11972">
        <v>-71.079480000000004</v>
      </c>
      <c r="F11972">
        <v>42.315550000000002</v>
      </c>
      <c r="G11972" t="s">
        <v>783</v>
      </c>
      <c r="H11972" s="5">
        <v>3</v>
      </c>
      <c r="I11972" t="s">
        <v>1065</v>
      </c>
      <c r="J11972" s="5">
        <f>VLOOKUP(I11972*1,Crosswalks!$L$3:$M$227,2,FALSE)</f>
        <v>7</v>
      </c>
      <c r="K11972" s="5">
        <f>IF(G11972="Corner",INDEX(Crosswalks!$C$4:$J$16,MATCH(H11972,Crosswalks!$C$4:$C$16,0),J11972+1),"N/A, D2D")</f>
        <v>0.3</v>
      </c>
      <c r="L11972" t="s">
        <v>5954</v>
      </c>
      <c r="M11972" t="s">
        <v>813</v>
      </c>
      <c r="N11972" t="s">
        <v>929</v>
      </c>
      <c r="O11972" t="s">
        <v>930</v>
      </c>
      <c r="P11972">
        <v>-71.0986391</v>
      </c>
      <c r="Q11972">
        <v>42.311302400000002</v>
      </c>
    </row>
    <row r="11973" spans="2:17" x14ac:dyDescent="0.3">
      <c r="B11973" t="s">
        <v>3920</v>
      </c>
      <c r="C11973" t="s">
        <v>3921</v>
      </c>
      <c r="D11973" t="s">
        <v>3806</v>
      </c>
      <c r="E11973">
        <v>-71.080820000000003</v>
      </c>
      <c r="F11973">
        <v>42.327260000000003</v>
      </c>
      <c r="G11973" t="s">
        <v>783</v>
      </c>
      <c r="H11973" s="5">
        <v>1</v>
      </c>
      <c r="I11973" t="s">
        <v>3855</v>
      </c>
      <c r="J11973" s="5">
        <f>VLOOKUP(I11973*1,Crosswalks!$L$3:$M$227,2,FALSE)</f>
        <v>7</v>
      </c>
      <c r="K11973" s="5">
        <f>IF(G11973="Corner",INDEX(Crosswalks!$C$4:$J$16,MATCH(H11973,Crosswalks!$C$4:$C$16,0),J11973+1),"N/A, D2D")</f>
        <v>0.2</v>
      </c>
      <c r="L11973" t="s">
        <v>5954</v>
      </c>
      <c r="M11973" t="s">
        <v>813</v>
      </c>
      <c r="N11973" t="s">
        <v>929</v>
      </c>
      <c r="O11973" t="s">
        <v>930</v>
      </c>
      <c r="P11973">
        <v>-71.0986391</v>
      </c>
      <c r="Q11973">
        <v>42.311302400000002</v>
      </c>
    </row>
    <row r="11974" spans="2:17" x14ac:dyDescent="0.3">
      <c r="B11974" t="s">
        <v>3886</v>
      </c>
      <c r="C11974" t="s">
        <v>3887</v>
      </c>
      <c r="D11974" t="s">
        <v>3806</v>
      </c>
      <c r="E11974">
        <v>-71.083219999999997</v>
      </c>
      <c r="F11974">
        <v>42.332769999999996</v>
      </c>
      <c r="G11974" t="s">
        <v>783</v>
      </c>
      <c r="H11974" s="5">
        <v>5</v>
      </c>
      <c r="I11974" t="s">
        <v>3883</v>
      </c>
      <c r="J11974" s="5">
        <f>VLOOKUP(I11974*1,Crosswalks!$L$3:$M$227,2,FALSE)</f>
        <v>7</v>
      </c>
      <c r="K11974" s="5">
        <f>IF(G11974="Corner",INDEX(Crosswalks!$C$4:$J$16,MATCH(H11974,Crosswalks!$C$4:$C$16,0),J11974+1),"N/A, D2D")</f>
        <v>0.4</v>
      </c>
      <c r="L11974" t="s">
        <v>5954</v>
      </c>
      <c r="M11974" t="s">
        <v>813</v>
      </c>
      <c r="N11974" t="s">
        <v>929</v>
      </c>
      <c r="O11974" t="s">
        <v>930</v>
      </c>
      <c r="P11974">
        <v>-71.0986391</v>
      </c>
      <c r="Q11974">
        <v>42.311302400000002</v>
      </c>
    </row>
    <row r="11975" spans="2:17" x14ac:dyDescent="0.3">
      <c r="B11975" t="s">
        <v>811</v>
      </c>
      <c r="C11975" t="s">
        <v>3922</v>
      </c>
      <c r="D11975" t="s">
        <v>3806</v>
      </c>
      <c r="E11975">
        <v>-71.084720000000004</v>
      </c>
      <c r="F11975">
        <v>42.32582</v>
      </c>
      <c r="G11975" t="s">
        <v>783</v>
      </c>
      <c r="H11975" s="5">
        <v>3</v>
      </c>
      <c r="I11975" t="s">
        <v>3836</v>
      </c>
      <c r="J11975" s="5">
        <f>VLOOKUP(I11975*1,Crosswalks!$L$3:$M$227,2,FALSE)</f>
        <v>7</v>
      </c>
      <c r="K11975" s="5">
        <f>IF(G11975="Corner",INDEX(Crosswalks!$C$4:$J$16,MATCH(H11975,Crosswalks!$C$4:$C$16,0),J11975+1),"N/A, D2D")</f>
        <v>0.3</v>
      </c>
      <c r="L11975" t="s">
        <v>5954</v>
      </c>
      <c r="M11975" t="s">
        <v>813</v>
      </c>
      <c r="N11975" t="s">
        <v>929</v>
      </c>
      <c r="O11975" t="s">
        <v>930</v>
      </c>
      <c r="P11975">
        <v>-71.0986391</v>
      </c>
      <c r="Q11975">
        <v>42.311302400000002</v>
      </c>
    </row>
    <row r="11976" spans="2:17" x14ac:dyDescent="0.3">
      <c r="B11976" t="s">
        <v>1018</v>
      </c>
      <c r="C11976" t="s">
        <v>3923</v>
      </c>
      <c r="D11976" t="s">
        <v>3806</v>
      </c>
      <c r="E11976">
        <v>-71.084002999999996</v>
      </c>
      <c r="F11976">
        <v>42.321240000000003</v>
      </c>
      <c r="G11976" t="s">
        <v>783</v>
      </c>
      <c r="H11976" s="5">
        <v>3</v>
      </c>
      <c r="I11976" t="s">
        <v>3836</v>
      </c>
      <c r="J11976" s="5">
        <f>VLOOKUP(I11976*1,Crosswalks!$L$3:$M$227,2,FALSE)</f>
        <v>7</v>
      </c>
      <c r="K11976" s="5">
        <f>IF(G11976="Corner",INDEX(Crosswalks!$C$4:$J$16,MATCH(H11976,Crosswalks!$C$4:$C$16,0),J11976+1),"N/A, D2D")</f>
        <v>0.3</v>
      </c>
      <c r="L11976" t="s">
        <v>5954</v>
      </c>
      <c r="M11976" t="s">
        <v>813</v>
      </c>
      <c r="N11976" t="s">
        <v>929</v>
      </c>
      <c r="O11976" t="s">
        <v>930</v>
      </c>
      <c r="P11976">
        <v>-71.0986391</v>
      </c>
      <c r="Q11976">
        <v>42.311302400000002</v>
      </c>
    </row>
    <row r="11977" spans="2:17" x14ac:dyDescent="0.3">
      <c r="B11977" t="s">
        <v>861</v>
      </c>
      <c r="C11977" t="s">
        <v>3882</v>
      </c>
      <c r="D11977" t="s">
        <v>3806</v>
      </c>
      <c r="E11977">
        <v>-71.082149999999999</v>
      </c>
      <c r="F11977">
        <v>42.332039999999999</v>
      </c>
      <c r="G11977" t="s">
        <v>783</v>
      </c>
      <c r="H11977" s="5">
        <v>1</v>
      </c>
      <c r="I11977" t="s">
        <v>3883</v>
      </c>
      <c r="J11977" s="5">
        <f>VLOOKUP(I11977*1,Crosswalks!$L$3:$M$227,2,FALSE)</f>
        <v>7</v>
      </c>
      <c r="K11977" s="5">
        <f>IF(G11977="Corner",INDEX(Crosswalks!$C$4:$J$16,MATCH(H11977,Crosswalks!$C$4:$C$16,0),J11977+1),"N/A, D2D")</f>
        <v>0.2</v>
      </c>
      <c r="L11977" t="s">
        <v>5954</v>
      </c>
      <c r="M11977" t="s">
        <v>813</v>
      </c>
      <c r="N11977" t="s">
        <v>929</v>
      </c>
      <c r="O11977" t="s">
        <v>930</v>
      </c>
      <c r="P11977">
        <v>-71.0986391</v>
      </c>
      <c r="Q11977">
        <v>42.311302400000002</v>
      </c>
    </row>
    <row r="11978" spans="2:17" x14ac:dyDescent="0.3">
      <c r="B11978" t="s">
        <v>1494</v>
      </c>
      <c r="C11978" t="s">
        <v>3826</v>
      </c>
      <c r="D11978" t="s">
        <v>3806</v>
      </c>
      <c r="E11978">
        <v>-71.079229999999995</v>
      </c>
      <c r="F11978">
        <v>42.315820000000002</v>
      </c>
      <c r="G11978" t="s">
        <v>783</v>
      </c>
      <c r="H11978" s="5">
        <v>3</v>
      </c>
      <c r="I11978" t="s">
        <v>1065</v>
      </c>
      <c r="J11978" s="5">
        <f>VLOOKUP(I11978*1,Crosswalks!$L$3:$M$227,2,FALSE)</f>
        <v>7</v>
      </c>
      <c r="K11978" s="5">
        <f>IF(G11978="Corner",INDEX(Crosswalks!$C$4:$J$16,MATCH(H11978,Crosswalks!$C$4:$C$16,0),J11978+1),"N/A, D2D")</f>
        <v>0.3</v>
      </c>
      <c r="L11978" t="s">
        <v>5954</v>
      </c>
      <c r="M11978" t="s">
        <v>813</v>
      </c>
      <c r="N11978" t="s">
        <v>929</v>
      </c>
      <c r="O11978" t="s">
        <v>930</v>
      </c>
      <c r="P11978">
        <v>-71.0986391</v>
      </c>
      <c r="Q11978">
        <v>42.311302400000002</v>
      </c>
    </row>
    <row r="11979" spans="2:17" x14ac:dyDescent="0.3">
      <c r="B11979" t="s">
        <v>832</v>
      </c>
      <c r="C11979" t="s">
        <v>3891</v>
      </c>
      <c r="D11979" t="s">
        <v>3806</v>
      </c>
      <c r="E11979">
        <v>-71.081090000000003</v>
      </c>
      <c r="F11979">
        <v>42.324469999999998</v>
      </c>
      <c r="G11979" t="s">
        <v>784</v>
      </c>
      <c r="H11979" s="5">
        <v>3</v>
      </c>
      <c r="I11979" t="s">
        <v>1065</v>
      </c>
      <c r="J11979" s="5">
        <f>VLOOKUP(I11979*1,Crosswalks!$L$3:$M$227,2,FALSE)</f>
        <v>7</v>
      </c>
      <c r="K11979" s="5" t="str">
        <f>IF(G11979="Corner",INDEX(Crosswalks!$C$4:$J$16,MATCH(H11979,Crosswalks!$C$4:$C$16,0),J11979+1),"N/A, D2D")</f>
        <v>N/A, D2D</v>
      </c>
      <c r="L11979" t="s">
        <v>5954</v>
      </c>
      <c r="M11979" t="s">
        <v>813</v>
      </c>
      <c r="N11979" t="s">
        <v>929</v>
      </c>
      <c r="O11979" t="s">
        <v>930</v>
      </c>
      <c r="P11979">
        <v>-71.0986391</v>
      </c>
      <c r="Q11979">
        <v>42.311302400000002</v>
      </c>
    </row>
    <row r="11980" spans="2:17" x14ac:dyDescent="0.3">
      <c r="B11980" t="s">
        <v>1042</v>
      </c>
      <c r="C11980" t="s">
        <v>3924</v>
      </c>
      <c r="D11980" t="s">
        <v>3806</v>
      </c>
      <c r="E11980">
        <v>-71.082179999999994</v>
      </c>
      <c r="F11980">
        <v>42.324950000000001</v>
      </c>
      <c r="G11980" t="s">
        <v>784</v>
      </c>
      <c r="H11980" s="5" t="s">
        <v>785</v>
      </c>
      <c r="I11980" t="s">
        <v>1065</v>
      </c>
      <c r="J11980" s="5">
        <f>VLOOKUP(I11980*1,Crosswalks!$L$3:$M$227,2,FALSE)</f>
        <v>7</v>
      </c>
      <c r="K11980" s="5" t="str">
        <f>IF(G11980="Corner",INDEX(Crosswalks!$C$4:$J$16,MATCH(H11980,Crosswalks!$C$4:$C$16,0),J11980+1),"N/A, D2D")</f>
        <v>N/A, D2D</v>
      </c>
      <c r="L11980" t="s">
        <v>5954</v>
      </c>
      <c r="M11980" t="s">
        <v>813</v>
      </c>
      <c r="N11980" t="s">
        <v>929</v>
      </c>
      <c r="O11980" t="s">
        <v>930</v>
      </c>
      <c r="P11980">
        <v>-71.0986391</v>
      </c>
      <c r="Q11980">
        <v>42.311302400000002</v>
      </c>
    </row>
    <row r="11981" spans="2:17" x14ac:dyDescent="0.3">
      <c r="B11981" t="s">
        <v>861</v>
      </c>
      <c r="C11981" t="s">
        <v>3882</v>
      </c>
      <c r="D11981" t="s">
        <v>3806</v>
      </c>
      <c r="E11981">
        <v>-71.082149999999999</v>
      </c>
      <c r="F11981">
        <v>42.332039999999999</v>
      </c>
      <c r="G11981" t="s">
        <v>784</v>
      </c>
      <c r="H11981" s="5">
        <v>2</v>
      </c>
      <c r="I11981" t="s">
        <v>3883</v>
      </c>
      <c r="J11981" s="5">
        <f>VLOOKUP(I11981*1,Crosswalks!$L$3:$M$227,2,FALSE)</f>
        <v>7</v>
      </c>
      <c r="K11981" s="5" t="str">
        <f>IF(G11981="Corner",INDEX(Crosswalks!$C$4:$J$16,MATCH(H11981,Crosswalks!$C$4:$C$16,0),J11981+1),"N/A, D2D")</f>
        <v>N/A, D2D</v>
      </c>
      <c r="L11981" t="s">
        <v>5954</v>
      </c>
      <c r="M11981" t="s">
        <v>813</v>
      </c>
      <c r="N11981" t="s">
        <v>929</v>
      </c>
      <c r="O11981" t="s">
        <v>930</v>
      </c>
      <c r="P11981">
        <v>-71.0986391</v>
      </c>
      <c r="Q11981">
        <v>42.311302400000002</v>
      </c>
    </row>
    <row r="11982" spans="2:17" x14ac:dyDescent="0.3">
      <c r="B11982" t="s">
        <v>1300</v>
      </c>
      <c r="C11982" t="s">
        <v>3925</v>
      </c>
      <c r="D11982" t="s">
        <v>3806</v>
      </c>
      <c r="E11982">
        <v>-71.078749999999999</v>
      </c>
      <c r="F11982">
        <v>42.333109999999998</v>
      </c>
      <c r="G11982" t="s">
        <v>783</v>
      </c>
      <c r="H11982" s="5">
        <v>2</v>
      </c>
      <c r="I11982" t="s">
        <v>3860</v>
      </c>
      <c r="J11982" s="5">
        <f>VLOOKUP(I11982*1,Crosswalks!$L$3:$M$227,2,FALSE)</f>
        <v>7</v>
      </c>
      <c r="K11982" s="5">
        <f>IF(G11982="Corner",INDEX(Crosswalks!$C$4:$J$16,MATCH(H11982,Crosswalks!$C$4:$C$16,0),J11982+1),"N/A, D2D")</f>
        <v>0.3</v>
      </c>
      <c r="L11982" t="s">
        <v>5955</v>
      </c>
      <c r="M11982" t="s">
        <v>847</v>
      </c>
      <c r="N11982" t="s">
        <v>848</v>
      </c>
      <c r="O11982" t="s">
        <v>944</v>
      </c>
      <c r="P11982">
        <v>-71.0658083</v>
      </c>
      <c r="Q11982">
        <v>42.311240300000001</v>
      </c>
    </row>
    <row r="11983" spans="2:17" x14ac:dyDescent="0.3">
      <c r="B11983" t="s">
        <v>855</v>
      </c>
      <c r="C11983" t="s">
        <v>3876</v>
      </c>
      <c r="D11983" t="s">
        <v>3806</v>
      </c>
      <c r="E11983">
        <v>-71.080399999999997</v>
      </c>
      <c r="F11983">
        <v>42.317120000000003</v>
      </c>
      <c r="G11983" t="s">
        <v>783</v>
      </c>
      <c r="H11983" s="5">
        <v>5</v>
      </c>
      <c r="I11983" t="s">
        <v>1065</v>
      </c>
      <c r="J11983" s="5">
        <f>VLOOKUP(I11983*1,Crosswalks!$L$3:$M$227,2,FALSE)</f>
        <v>7</v>
      </c>
      <c r="K11983" s="5">
        <f>IF(G11983="Corner",INDEX(Crosswalks!$C$4:$J$16,MATCH(H11983,Crosswalks!$C$4:$C$16,0),J11983+1),"N/A, D2D")</f>
        <v>0.4</v>
      </c>
      <c r="L11983" t="s">
        <v>5955</v>
      </c>
      <c r="M11983" t="s">
        <v>847</v>
      </c>
      <c r="N11983" t="s">
        <v>848</v>
      </c>
      <c r="O11983" t="s">
        <v>944</v>
      </c>
      <c r="P11983">
        <v>-71.0658083</v>
      </c>
      <c r="Q11983">
        <v>42.311240300000001</v>
      </c>
    </row>
    <row r="11984" spans="2:17" x14ac:dyDescent="0.3">
      <c r="B11984" t="s">
        <v>985</v>
      </c>
      <c r="C11984" t="s">
        <v>3844</v>
      </c>
      <c r="D11984" t="s">
        <v>3806</v>
      </c>
      <c r="E11984">
        <v>-71.080730000000003</v>
      </c>
      <c r="F11984">
        <v>42.31926</v>
      </c>
      <c r="G11984" t="s">
        <v>783</v>
      </c>
      <c r="H11984" s="5">
        <v>4</v>
      </c>
      <c r="I11984" t="s">
        <v>1065</v>
      </c>
      <c r="J11984" s="5">
        <f>VLOOKUP(I11984*1,Crosswalks!$L$3:$M$227,2,FALSE)</f>
        <v>7</v>
      </c>
      <c r="K11984" s="5">
        <f>IF(G11984="Corner",INDEX(Crosswalks!$C$4:$J$16,MATCH(H11984,Crosswalks!$C$4:$C$16,0),J11984+1),"N/A, D2D")</f>
        <v>0.3</v>
      </c>
      <c r="L11984" t="s">
        <v>5955</v>
      </c>
      <c r="M11984" t="s">
        <v>847</v>
      </c>
      <c r="N11984" t="s">
        <v>848</v>
      </c>
      <c r="O11984" t="s">
        <v>944</v>
      </c>
      <c r="P11984">
        <v>-71.0658083</v>
      </c>
      <c r="Q11984">
        <v>42.311240300000001</v>
      </c>
    </row>
    <row r="11985" spans="2:17" x14ac:dyDescent="0.3">
      <c r="B11985" t="s">
        <v>871</v>
      </c>
      <c r="C11985" t="s">
        <v>1056</v>
      </c>
      <c r="D11985" t="s">
        <v>3806</v>
      </c>
      <c r="E11985">
        <v>-71.085710000000006</v>
      </c>
      <c r="F11985">
        <v>42.320349999999998</v>
      </c>
      <c r="G11985" t="s">
        <v>783</v>
      </c>
      <c r="H11985" s="5">
        <v>4</v>
      </c>
      <c r="I11985" t="s">
        <v>3836</v>
      </c>
      <c r="J11985" s="5">
        <f>VLOOKUP(I11985*1,Crosswalks!$L$3:$M$227,2,FALSE)</f>
        <v>7</v>
      </c>
      <c r="K11985" s="5">
        <f>IF(G11985="Corner",INDEX(Crosswalks!$C$4:$J$16,MATCH(H11985,Crosswalks!$C$4:$C$16,0),J11985+1),"N/A, D2D")</f>
        <v>0.3</v>
      </c>
      <c r="L11985" t="s">
        <v>5955</v>
      </c>
      <c r="M11985" t="s">
        <v>847</v>
      </c>
      <c r="N11985" t="s">
        <v>848</v>
      </c>
      <c r="O11985" t="s">
        <v>944</v>
      </c>
      <c r="P11985">
        <v>-71.0658083</v>
      </c>
      <c r="Q11985">
        <v>42.311240300000001</v>
      </c>
    </row>
    <row r="11986" spans="2:17" x14ac:dyDescent="0.3">
      <c r="B11986" t="s">
        <v>911</v>
      </c>
      <c r="C11986" t="s">
        <v>3826</v>
      </c>
      <c r="D11986" t="s">
        <v>3806</v>
      </c>
      <c r="E11986">
        <v>-71.080250000000007</v>
      </c>
      <c r="F11986">
        <v>42.316499999999998</v>
      </c>
      <c r="G11986" t="s">
        <v>783</v>
      </c>
      <c r="H11986" s="5">
        <v>5</v>
      </c>
      <c r="I11986" t="s">
        <v>1065</v>
      </c>
      <c r="J11986" s="5">
        <f>VLOOKUP(I11986*1,Crosswalks!$L$3:$M$227,2,FALSE)</f>
        <v>7</v>
      </c>
      <c r="K11986" s="5">
        <f>IF(G11986="Corner",INDEX(Crosswalks!$C$4:$J$16,MATCH(H11986,Crosswalks!$C$4:$C$16,0),J11986+1),"N/A, D2D")</f>
        <v>0.4</v>
      </c>
      <c r="L11986" t="s">
        <v>5955</v>
      </c>
      <c r="M11986" t="s">
        <v>847</v>
      </c>
      <c r="N11986" t="s">
        <v>848</v>
      </c>
      <c r="O11986" t="s">
        <v>944</v>
      </c>
      <c r="P11986">
        <v>-71.0658083</v>
      </c>
      <c r="Q11986">
        <v>42.311240300000001</v>
      </c>
    </row>
    <row r="11987" spans="2:17" x14ac:dyDescent="0.3">
      <c r="B11987" t="s">
        <v>1105</v>
      </c>
      <c r="C11987" t="s">
        <v>3926</v>
      </c>
      <c r="D11987" t="s">
        <v>3806</v>
      </c>
      <c r="E11987">
        <v>-71.080029999999994</v>
      </c>
      <c r="F11987">
        <v>42.322920000000003</v>
      </c>
      <c r="G11987" t="s">
        <v>783</v>
      </c>
      <c r="H11987" s="5">
        <v>4</v>
      </c>
      <c r="I11987" t="s">
        <v>1065</v>
      </c>
      <c r="J11987" s="5">
        <f>VLOOKUP(I11987*1,Crosswalks!$L$3:$M$227,2,FALSE)</f>
        <v>7</v>
      </c>
      <c r="K11987" s="5">
        <f>IF(G11987="Corner",INDEX(Crosswalks!$C$4:$J$16,MATCH(H11987,Crosswalks!$C$4:$C$16,0),J11987+1),"N/A, D2D")</f>
        <v>0.3</v>
      </c>
      <c r="L11987" t="s">
        <v>5955</v>
      </c>
      <c r="M11987" t="s">
        <v>847</v>
      </c>
      <c r="N11987" t="s">
        <v>848</v>
      </c>
      <c r="O11987" t="s">
        <v>944</v>
      </c>
      <c r="P11987">
        <v>-71.0658083</v>
      </c>
      <c r="Q11987">
        <v>42.311240300000001</v>
      </c>
    </row>
    <row r="11988" spans="2:17" x14ac:dyDescent="0.3">
      <c r="B11988" t="s">
        <v>978</v>
      </c>
      <c r="C11988" t="s">
        <v>3862</v>
      </c>
      <c r="D11988" t="s">
        <v>3806</v>
      </c>
      <c r="E11988">
        <v>-71.080100000000002</v>
      </c>
      <c r="F11988">
        <v>42.319800000000001</v>
      </c>
      <c r="G11988" t="s">
        <v>783</v>
      </c>
      <c r="H11988" s="5">
        <v>5</v>
      </c>
      <c r="I11988" t="s">
        <v>1065</v>
      </c>
      <c r="J11988" s="5">
        <f>VLOOKUP(I11988*1,Crosswalks!$L$3:$M$227,2,FALSE)</f>
        <v>7</v>
      </c>
      <c r="K11988" s="5">
        <f>IF(G11988="Corner",INDEX(Crosswalks!$C$4:$J$16,MATCH(H11988,Crosswalks!$C$4:$C$16,0),J11988+1),"N/A, D2D")</f>
        <v>0.4</v>
      </c>
      <c r="L11988" t="s">
        <v>5955</v>
      </c>
      <c r="M11988" t="s">
        <v>847</v>
      </c>
      <c r="N11988" t="s">
        <v>848</v>
      </c>
      <c r="O11988" t="s">
        <v>944</v>
      </c>
      <c r="P11988">
        <v>-71.0658083</v>
      </c>
      <c r="Q11988">
        <v>42.311240300000001</v>
      </c>
    </row>
    <row r="11989" spans="2:17" x14ac:dyDescent="0.3">
      <c r="B11989" t="s">
        <v>842</v>
      </c>
      <c r="C11989" t="s">
        <v>3862</v>
      </c>
      <c r="D11989" t="s">
        <v>3806</v>
      </c>
      <c r="E11989">
        <v>-71.080590000000001</v>
      </c>
      <c r="F11989">
        <v>42.320480000000003</v>
      </c>
      <c r="G11989" t="s">
        <v>783</v>
      </c>
      <c r="H11989" s="5">
        <v>3</v>
      </c>
      <c r="I11989" t="s">
        <v>1065</v>
      </c>
      <c r="J11989" s="5">
        <f>VLOOKUP(I11989*1,Crosswalks!$L$3:$M$227,2,FALSE)</f>
        <v>7</v>
      </c>
      <c r="K11989" s="5">
        <f>IF(G11989="Corner",INDEX(Crosswalks!$C$4:$J$16,MATCH(H11989,Crosswalks!$C$4:$C$16,0),J11989+1),"N/A, D2D")</f>
        <v>0.3</v>
      </c>
      <c r="L11989" t="s">
        <v>5955</v>
      </c>
      <c r="M11989" t="s">
        <v>847</v>
      </c>
      <c r="N11989" t="s">
        <v>848</v>
      </c>
      <c r="O11989" t="s">
        <v>944</v>
      </c>
      <c r="P11989">
        <v>-71.0658083</v>
      </c>
      <c r="Q11989">
        <v>42.311240300000001</v>
      </c>
    </row>
    <row r="11990" spans="2:17" x14ac:dyDescent="0.3">
      <c r="B11990" t="s">
        <v>861</v>
      </c>
      <c r="C11990" t="s">
        <v>3882</v>
      </c>
      <c r="D11990" t="s">
        <v>3806</v>
      </c>
      <c r="E11990">
        <v>-71.082149999999999</v>
      </c>
      <c r="F11990">
        <v>42.332039999999999</v>
      </c>
      <c r="G11990" t="s">
        <v>783</v>
      </c>
      <c r="H11990" s="5">
        <v>3</v>
      </c>
      <c r="I11990" t="s">
        <v>3883</v>
      </c>
      <c r="J11990" s="5">
        <f>VLOOKUP(I11990*1,Crosswalks!$L$3:$M$227,2,FALSE)</f>
        <v>7</v>
      </c>
      <c r="K11990" s="5">
        <f>IF(G11990="Corner",INDEX(Crosswalks!$C$4:$J$16,MATCH(H11990,Crosswalks!$C$4:$C$16,0),J11990+1),"N/A, D2D")</f>
        <v>0.3</v>
      </c>
      <c r="L11990" t="s">
        <v>5955</v>
      </c>
      <c r="M11990" t="s">
        <v>847</v>
      </c>
      <c r="N11990" t="s">
        <v>848</v>
      </c>
      <c r="O11990" t="s">
        <v>944</v>
      </c>
      <c r="P11990">
        <v>-71.0658083</v>
      </c>
      <c r="Q11990">
        <v>42.311240300000001</v>
      </c>
    </row>
    <row r="11991" spans="2:17" x14ac:dyDescent="0.3">
      <c r="B11991" t="s">
        <v>985</v>
      </c>
      <c r="C11991" t="s">
        <v>3844</v>
      </c>
      <c r="D11991" t="s">
        <v>3806</v>
      </c>
      <c r="E11991">
        <v>-71.080730000000003</v>
      </c>
      <c r="F11991">
        <v>42.31926</v>
      </c>
      <c r="G11991" t="s">
        <v>783</v>
      </c>
      <c r="H11991" s="5">
        <v>6</v>
      </c>
      <c r="I11991" t="s">
        <v>1065</v>
      </c>
      <c r="J11991" s="5">
        <f>VLOOKUP(I11991*1,Crosswalks!$L$3:$M$227,2,FALSE)</f>
        <v>7</v>
      </c>
      <c r="K11991" s="5">
        <f>IF(G11991="Corner",INDEX(Crosswalks!$C$4:$J$16,MATCH(H11991,Crosswalks!$C$4:$C$16,0),J11991+1),"N/A, D2D")</f>
        <v>0.4</v>
      </c>
      <c r="L11991" t="s">
        <v>5955</v>
      </c>
      <c r="M11991" t="s">
        <v>847</v>
      </c>
      <c r="N11991" t="s">
        <v>848</v>
      </c>
      <c r="O11991" t="s">
        <v>944</v>
      </c>
      <c r="P11991">
        <v>-71.0658083</v>
      </c>
      <c r="Q11991">
        <v>42.311240300000001</v>
      </c>
    </row>
    <row r="11992" spans="2:17" x14ac:dyDescent="0.3">
      <c r="B11992" t="s">
        <v>2844</v>
      </c>
      <c r="C11992" t="s">
        <v>3926</v>
      </c>
      <c r="D11992" t="s">
        <v>3806</v>
      </c>
      <c r="E11992">
        <v>-71.079930000000004</v>
      </c>
      <c r="F11992">
        <v>42.323</v>
      </c>
      <c r="G11992" t="s">
        <v>783</v>
      </c>
      <c r="H11992" s="5">
        <v>4</v>
      </c>
      <c r="I11992" t="s">
        <v>1065</v>
      </c>
      <c r="J11992" s="5">
        <f>VLOOKUP(I11992*1,Crosswalks!$L$3:$M$227,2,FALSE)</f>
        <v>7</v>
      </c>
      <c r="K11992" s="5">
        <f>IF(G11992="Corner",INDEX(Crosswalks!$C$4:$J$16,MATCH(H11992,Crosswalks!$C$4:$C$16,0),J11992+1),"N/A, D2D")</f>
        <v>0.3</v>
      </c>
      <c r="L11992" t="s">
        <v>5955</v>
      </c>
      <c r="M11992" t="s">
        <v>847</v>
      </c>
      <c r="N11992" t="s">
        <v>848</v>
      </c>
      <c r="O11992" t="s">
        <v>944</v>
      </c>
      <c r="P11992">
        <v>-71.0658083</v>
      </c>
      <c r="Q11992">
        <v>42.311240300000001</v>
      </c>
    </row>
    <row r="11993" spans="2:17" x14ac:dyDescent="0.3">
      <c r="B11993" t="s">
        <v>1606</v>
      </c>
      <c r="C11993" t="s">
        <v>3517</v>
      </c>
      <c r="D11993" t="s">
        <v>3806</v>
      </c>
      <c r="E11993">
        <v>-71.08</v>
      </c>
      <c r="F11993">
        <v>42.328670000000002</v>
      </c>
      <c r="G11993" t="s">
        <v>784</v>
      </c>
      <c r="H11993" s="5">
        <v>4</v>
      </c>
      <c r="I11993" t="s">
        <v>3860</v>
      </c>
      <c r="J11993" s="5">
        <f>VLOOKUP(I11993*1,Crosswalks!$L$3:$M$227,2,FALSE)</f>
        <v>7</v>
      </c>
      <c r="K11993" s="5" t="str">
        <f>IF(G11993="Corner",INDEX(Crosswalks!$C$4:$J$16,MATCH(H11993,Crosswalks!$C$4:$C$16,0),J11993+1),"N/A, D2D")</f>
        <v>N/A, D2D</v>
      </c>
      <c r="L11993" t="s">
        <v>5955</v>
      </c>
      <c r="M11993" t="s">
        <v>847</v>
      </c>
      <c r="N11993" t="s">
        <v>848</v>
      </c>
      <c r="O11993" t="s">
        <v>944</v>
      </c>
      <c r="P11993">
        <v>-71.0658083</v>
      </c>
      <c r="Q11993">
        <v>42.311240300000001</v>
      </c>
    </row>
    <row r="11994" spans="2:17" x14ac:dyDescent="0.3">
      <c r="B11994" t="s">
        <v>861</v>
      </c>
      <c r="C11994" t="s">
        <v>3844</v>
      </c>
      <c r="D11994" t="s">
        <v>3806</v>
      </c>
      <c r="E11994">
        <v>-71.080690000000004</v>
      </c>
      <c r="F11994">
        <v>42.319650000000003</v>
      </c>
      <c r="G11994" t="s">
        <v>784</v>
      </c>
      <c r="H11994" s="5">
        <v>6</v>
      </c>
      <c r="I11994" t="s">
        <v>1065</v>
      </c>
      <c r="J11994" s="5">
        <f>VLOOKUP(I11994*1,Crosswalks!$L$3:$M$227,2,FALSE)</f>
        <v>7</v>
      </c>
      <c r="K11994" s="5" t="str">
        <f>IF(G11994="Corner",INDEX(Crosswalks!$C$4:$J$16,MATCH(H11994,Crosswalks!$C$4:$C$16,0),J11994+1),"N/A, D2D")</f>
        <v>N/A, D2D</v>
      </c>
      <c r="L11994" t="s">
        <v>5955</v>
      </c>
      <c r="M11994" t="s">
        <v>847</v>
      </c>
      <c r="N11994" t="s">
        <v>848</v>
      </c>
      <c r="O11994" t="s">
        <v>944</v>
      </c>
      <c r="P11994">
        <v>-71.0658083</v>
      </c>
      <c r="Q11994">
        <v>42.311240300000001</v>
      </c>
    </row>
    <row r="11995" spans="2:17" x14ac:dyDescent="0.3">
      <c r="B11995" t="s">
        <v>998</v>
      </c>
      <c r="C11995" t="s">
        <v>3876</v>
      </c>
      <c r="D11995" t="s">
        <v>3806</v>
      </c>
      <c r="E11995">
        <v>-71.080560000000006</v>
      </c>
      <c r="F11995">
        <v>42.317189999999997</v>
      </c>
      <c r="G11995" t="s">
        <v>784</v>
      </c>
      <c r="H11995" s="5">
        <v>6</v>
      </c>
      <c r="I11995" t="s">
        <v>1065</v>
      </c>
      <c r="J11995" s="5">
        <f>VLOOKUP(I11995*1,Crosswalks!$L$3:$M$227,2,FALSE)</f>
        <v>7</v>
      </c>
      <c r="K11995" s="5" t="str">
        <f>IF(G11995="Corner",INDEX(Crosswalks!$C$4:$J$16,MATCH(H11995,Crosswalks!$C$4:$C$16,0),J11995+1),"N/A, D2D")</f>
        <v>N/A, D2D</v>
      </c>
      <c r="L11995" t="s">
        <v>5955</v>
      </c>
      <c r="M11995" t="s">
        <v>847</v>
      </c>
      <c r="N11995" t="s">
        <v>848</v>
      </c>
      <c r="O11995" t="s">
        <v>944</v>
      </c>
      <c r="P11995">
        <v>-71.0658083</v>
      </c>
      <c r="Q11995">
        <v>42.311240300000001</v>
      </c>
    </row>
    <row r="11996" spans="2:17" x14ac:dyDescent="0.3">
      <c r="B11996" t="s">
        <v>1006</v>
      </c>
      <c r="C11996" t="s">
        <v>3927</v>
      </c>
      <c r="D11996" t="s">
        <v>3806</v>
      </c>
      <c r="E11996">
        <v>-71.085061999999994</v>
      </c>
      <c r="F11996">
        <v>42.326107999999998</v>
      </c>
      <c r="G11996" t="s">
        <v>783</v>
      </c>
      <c r="H11996" s="5" t="s">
        <v>785</v>
      </c>
      <c r="I11996" t="s">
        <v>3836</v>
      </c>
      <c r="J11996" s="5">
        <f>VLOOKUP(I11996*1,Crosswalks!$L$3:$M$227,2,FALSE)</f>
        <v>7</v>
      </c>
      <c r="K11996" s="5">
        <f>IF(G11996="Corner",INDEX(Crosswalks!$C$4:$J$16,MATCH(H11996,Crosswalks!$C$4:$C$16,0),J11996+1),"N/A, D2D")</f>
        <v>0.2</v>
      </c>
      <c r="L11996" t="s">
        <v>5993</v>
      </c>
      <c r="M11996" t="s">
        <v>836</v>
      </c>
      <c r="N11996" t="s">
        <v>837</v>
      </c>
      <c r="O11996" t="s">
        <v>1354</v>
      </c>
      <c r="P11996">
        <v>-71.101610600000001</v>
      </c>
      <c r="Q11996">
        <v>42.316558659999998</v>
      </c>
    </row>
    <row r="11997" spans="2:17" x14ac:dyDescent="0.3">
      <c r="B11997" t="s">
        <v>1451</v>
      </c>
      <c r="C11997" t="s">
        <v>1056</v>
      </c>
      <c r="D11997" t="s">
        <v>3806</v>
      </c>
      <c r="E11997">
        <v>-71.086429999999993</v>
      </c>
      <c r="F11997">
        <v>42.318370000000002</v>
      </c>
      <c r="G11997" t="s">
        <v>783</v>
      </c>
      <c r="H11997" s="5">
        <v>3</v>
      </c>
      <c r="I11997" t="s">
        <v>3836</v>
      </c>
      <c r="J11997" s="5">
        <f>VLOOKUP(I11997*1,Crosswalks!$L$3:$M$227,2,FALSE)</f>
        <v>7</v>
      </c>
      <c r="K11997" s="5">
        <f>IF(G11997="Corner",INDEX(Crosswalks!$C$4:$J$16,MATCH(H11997,Crosswalks!$C$4:$C$16,0),J11997+1),"N/A, D2D")</f>
        <v>0.3</v>
      </c>
      <c r="L11997" t="s">
        <v>5993</v>
      </c>
      <c r="M11997" t="s">
        <v>836</v>
      </c>
      <c r="N11997" t="s">
        <v>837</v>
      </c>
      <c r="O11997" t="s">
        <v>1354</v>
      </c>
      <c r="P11997">
        <v>-71.101610600000001</v>
      </c>
      <c r="Q11997">
        <v>42.316558659999998</v>
      </c>
    </row>
    <row r="11998" spans="2:17" x14ac:dyDescent="0.3">
      <c r="B11998" t="s">
        <v>1261</v>
      </c>
      <c r="C11998" t="s">
        <v>1278</v>
      </c>
      <c r="D11998" t="s">
        <v>3806</v>
      </c>
      <c r="E11998">
        <v>-71.08484</v>
      </c>
      <c r="F11998">
        <v>42.322870000000002</v>
      </c>
      <c r="G11998" t="s">
        <v>783</v>
      </c>
      <c r="H11998" s="5">
        <v>1</v>
      </c>
      <c r="I11998" t="s">
        <v>3836</v>
      </c>
      <c r="J11998" s="5">
        <f>VLOOKUP(I11998*1,Crosswalks!$L$3:$M$227,2,FALSE)</f>
        <v>7</v>
      </c>
      <c r="K11998" s="5">
        <f>IF(G11998="Corner",INDEX(Crosswalks!$C$4:$J$16,MATCH(H11998,Crosswalks!$C$4:$C$16,0),J11998+1),"N/A, D2D")</f>
        <v>0.2</v>
      </c>
      <c r="L11998" t="s">
        <v>5993</v>
      </c>
      <c r="M11998" t="s">
        <v>836</v>
      </c>
      <c r="N11998" t="s">
        <v>837</v>
      </c>
      <c r="O11998" t="s">
        <v>1354</v>
      </c>
      <c r="P11998">
        <v>-71.101610600000001</v>
      </c>
      <c r="Q11998">
        <v>42.316558659999998</v>
      </c>
    </row>
    <row r="11999" spans="2:17" x14ac:dyDescent="0.3">
      <c r="B11999" t="s">
        <v>3928</v>
      </c>
      <c r="C11999" t="s">
        <v>3887</v>
      </c>
      <c r="D11999" t="s">
        <v>3806</v>
      </c>
      <c r="E11999">
        <v>-71.084280000000007</v>
      </c>
      <c r="F11999">
        <v>42.331449999999997</v>
      </c>
      <c r="G11999" t="s">
        <v>783</v>
      </c>
      <c r="H11999" s="5" t="s">
        <v>785</v>
      </c>
      <c r="I11999" t="s">
        <v>3883</v>
      </c>
      <c r="J11999" s="5">
        <f>VLOOKUP(I11999*1,Crosswalks!$L$3:$M$227,2,FALSE)</f>
        <v>7</v>
      </c>
      <c r="K11999" s="5">
        <f>IF(G11999="Corner",INDEX(Crosswalks!$C$4:$J$16,MATCH(H11999,Crosswalks!$C$4:$C$16,0),J11999+1),"N/A, D2D")</f>
        <v>0.2</v>
      </c>
      <c r="L11999" t="s">
        <v>5993</v>
      </c>
      <c r="M11999" t="s">
        <v>836</v>
      </c>
      <c r="N11999" t="s">
        <v>837</v>
      </c>
      <c r="O11999" t="s">
        <v>1354</v>
      </c>
      <c r="P11999">
        <v>-71.101610600000001</v>
      </c>
      <c r="Q11999">
        <v>42.316558659999998</v>
      </c>
    </row>
    <row r="12000" spans="2:17" x14ac:dyDescent="0.3">
      <c r="B12000" t="s">
        <v>1421</v>
      </c>
      <c r="C12000" t="s">
        <v>1056</v>
      </c>
      <c r="D12000" t="s">
        <v>3806</v>
      </c>
      <c r="E12000">
        <v>-71.086569999999995</v>
      </c>
      <c r="F12000">
        <v>42.317929999999997</v>
      </c>
      <c r="G12000" t="s">
        <v>783</v>
      </c>
      <c r="H12000" s="5">
        <v>2</v>
      </c>
      <c r="I12000" t="s">
        <v>1058</v>
      </c>
      <c r="J12000" s="5">
        <f>VLOOKUP(I12000*1,Crosswalks!$L$3:$M$227,2,FALSE)</f>
        <v>6</v>
      </c>
      <c r="K12000" s="5">
        <f>IF(G12000="Corner",INDEX(Crosswalks!$C$4:$J$16,MATCH(H12000,Crosswalks!$C$4:$C$16,0),J12000+1),"N/A, D2D")</f>
        <v>0.3</v>
      </c>
      <c r="L12000" t="s">
        <v>5993</v>
      </c>
      <c r="M12000" t="s">
        <v>836</v>
      </c>
      <c r="N12000" t="s">
        <v>837</v>
      </c>
      <c r="O12000" t="s">
        <v>1354</v>
      </c>
      <c r="P12000">
        <v>-71.101610600000001</v>
      </c>
      <c r="Q12000">
        <v>42.316558659999998</v>
      </c>
    </row>
    <row r="12001" spans="2:17" x14ac:dyDescent="0.3">
      <c r="B12001" t="s">
        <v>3929</v>
      </c>
      <c r="C12001" t="s">
        <v>3930</v>
      </c>
      <c r="D12001" t="s">
        <v>3806</v>
      </c>
      <c r="E12001">
        <v>-71.083020000000005</v>
      </c>
      <c r="F12001">
        <v>42.331470000000003</v>
      </c>
      <c r="G12001" t="s">
        <v>783</v>
      </c>
      <c r="H12001" s="5">
        <v>3</v>
      </c>
      <c r="I12001" t="s">
        <v>3883</v>
      </c>
      <c r="J12001" s="5">
        <f>VLOOKUP(I12001*1,Crosswalks!$L$3:$M$227,2,FALSE)</f>
        <v>7</v>
      </c>
      <c r="K12001" s="5">
        <f>IF(G12001="Corner",INDEX(Crosswalks!$C$4:$J$16,MATCH(H12001,Crosswalks!$C$4:$C$16,0),J12001+1),"N/A, D2D")</f>
        <v>0.3</v>
      </c>
      <c r="L12001" t="s">
        <v>5993</v>
      </c>
      <c r="M12001" t="s">
        <v>836</v>
      </c>
      <c r="N12001" t="s">
        <v>837</v>
      </c>
      <c r="O12001" t="s">
        <v>1354</v>
      </c>
      <c r="P12001">
        <v>-71.101610600000001</v>
      </c>
      <c r="Q12001">
        <v>42.316558659999998</v>
      </c>
    </row>
    <row r="12002" spans="2:17" x14ac:dyDescent="0.3">
      <c r="B12002" t="s">
        <v>1042</v>
      </c>
      <c r="C12002" t="s">
        <v>3931</v>
      </c>
      <c r="D12002" t="s">
        <v>3806</v>
      </c>
      <c r="E12002">
        <v>-71.083709999999996</v>
      </c>
      <c r="F12002">
        <v>42.321849999999998</v>
      </c>
      <c r="G12002" t="s">
        <v>783</v>
      </c>
      <c r="H12002" s="5" t="s">
        <v>785</v>
      </c>
      <c r="I12002" t="s">
        <v>3836</v>
      </c>
      <c r="J12002" s="5">
        <f>VLOOKUP(I12002*1,Crosswalks!$L$3:$M$227,2,FALSE)</f>
        <v>7</v>
      </c>
      <c r="K12002" s="5">
        <f>IF(G12002="Corner",INDEX(Crosswalks!$C$4:$J$16,MATCH(H12002,Crosswalks!$C$4:$C$16,0),J12002+1),"N/A, D2D")</f>
        <v>0.2</v>
      </c>
      <c r="L12002" t="s">
        <v>5993</v>
      </c>
      <c r="M12002" t="s">
        <v>836</v>
      </c>
      <c r="N12002" t="s">
        <v>837</v>
      </c>
      <c r="O12002" t="s">
        <v>1354</v>
      </c>
      <c r="P12002">
        <v>-71.101610600000001</v>
      </c>
      <c r="Q12002">
        <v>42.316558659999998</v>
      </c>
    </row>
    <row r="12003" spans="2:17" x14ac:dyDescent="0.3">
      <c r="B12003" t="s">
        <v>819</v>
      </c>
      <c r="C12003" t="s">
        <v>3932</v>
      </c>
      <c r="D12003" t="s">
        <v>3806</v>
      </c>
      <c r="E12003">
        <v>-71.086020000000005</v>
      </c>
      <c r="F12003">
        <v>42.322040000000001</v>
      </c>
      <c r="G12003" t="s">
        <v>783</v>
      </c>
      <c r="H12003" s="5">
        <v>2</v>
      </c>
      <c r="I12003" t="s">
        <v>3836</v>
      </c>
      <c r="J12003" s="5">
        <f>VLOOKUP(I12003*1,Crosswalks!$L$3:$M$227,2,FALSE)</f>
        <v>7</v>
      </c>
      <c r="K12003" s="5">
        <f>IF(G12003="Corner",INDEX(Crosswalks!$C$4:$J$16,MATCH(H12003,Crosswalks!$C$4:$C$16,0),J12003+1),"N/A, D2D")</f>
        <v>0.3</v>
      </c>
      <c r="L12003" t="s">
        <v>5993</v>
      </c>
      <c r="M12003" t="s">
        <v>836</v>
      </c>
      <c r="N12003" t="s">
        <v>837</v>
      </c>
      <c r="O12003" t="s">
        <v>1354</v>
      </c>
      <c r="P12003">
        <v>-71.101610600000001</v>
      </c>
      <c r="Q12003">
        <v>42.316558659999998</v>
      </c>
    </row>
    <row r="12004" spans="2:17" x14ac:dyDescent="0.3">
      <c r="B12004" t="s">
        <v>1084</v>
      </c>
      <c r="C12004" t="s">
        <v>1879</v>
      </c>
      <c r="D12004" t="s">
        <v>3806</v>
      </c>
      <c r="E12004">
        <v>-71.084320000000005</v>
      </c>
      <c r="F12004">
        <v>42.320639999999997</v>
      </c>
      <c r="G12004" t="s">
        <v>783</v>
      </c>
      <c r="H12004" s="5">
        <v>2</v>
      </c>
      <c r="I12004" t="s">
        <v>3836</v>
      </c>
      <c r="J12004" s="5">
        <f>VLOOKUP(I12004*1,Crosswalks!$L$3:$M$227,2,FALSE)</f>
        <v>7</v>
      </c>
      <c r="K12004" s="5">
        <f>IF(G12004="Corner",INDEX(Crosswalks!$C$4:$J$16,MATCH(H12004,Crosswalks!$C$4:$C$16,0),J12004+1),"N/A, D2D")</f>
        <v>0.3</v>
      </c>
      <c r="L12004" t="s">
        <v>5993</v>
      </c>
      <c r="M12004" t="s">
        <v>836</v>
      </c>
      <c r="N12004" t="s">
        <v>837</v>
      </c>
      <c r="O12004" t="s">
        <v>1354</v>
      </c>
      <c r="P12004">
        <v>-71.101610600000001</v>
      </c>
      <c r="Q12004">
        <v>42.316558659999998</v>
      </c>
    </row>
    <row r="12005" spans="2:17" x14ac:dyDescent="0.3">
      <c r="B12005" t="s">
        <v>871</v>
      </c>
      <c r="C12005" t="s">
        <v>1056</v>
      </c>
      <c r="D12005" t="s">
        <v>3806</v>
      </c>
      <c r="E12005">
        <v>-71.085710000000006</v>
      </c>
      <c r="F12005">
        <v>42.320349999999998</v>
      </c>
      <c r="G12005" t="s">
        <v>783</v>
      </c>
      <c r="H12005" s="5">
        <v>5</v>
      </c>
      <c r="I12005" t="s">
        <v>3836</v>
      </c>
      <c r="J12005" s="5">
        <f>VLOOKUP(I12005*1,Crosswalks!$L$3:$M$227,2,FALSE)</f>
        <v>7</v>
      </c>
      <c r="K12005" s="5">
        <f>IF(G12005="Corner",INDEX(Crosswalks!$C$4:$J$16,MATCH(H12005,Crosswalks!$C$4:$C$16,0),J12005+1),"N/A, D2D")</f>
        <v>0.4</v>
      </c>
      <c r="L12005" t="s">
        <v>5993</v>
      </c>
      <c r="M12005" t="s">
        <v>836</v>
      </c>
      <c r="N12005" t="s">
        <v>837</v>
      </c>
      <c r="O12005" t="s">
        <v>1354</v>
      </c>
      <c r="P12005">
        <v>-71.101610600000001</v>
      </c>
      <c r="Q12005">
        <v>42.316558659999998</v>
      </c>
    </row>
    <row r="12006" spans="2:17" x14ac:dyDescent="0.3">
      <c r="B12006" t="s">
        <v>3933</v>
      </c>
      <c r="C12006" t="s">
        <v>3930</v>
      </c>
      <c r="D12006" t="s">
        <v>3806</v>
      </c>
      <c r="E12006">
        <v>-71.085213999999993</v>
      </c>
      <c r="F12006">
        <v>42.333177999999997</v>
      </c>
      <c r="G12006" t="s">
        <v>783</v>
      </c>
      <c r="H12006" s="5">
        <v>1</v>
      </c>
      <c r="I12006" t="s">
        <v>3883</v>
      </c>
      <c r="J12006" s="5">
        <f>VLOOKUP(I12006*1,Crosswalks!$L$3:$M$227,2,FALSE)</f>
        <v>7</v>
      </c>
      <c r="K12006" s="5">
        <f>IF(G12006="Corner",INDEX(Crosswalks!$C$4:$J$16,MATCH(H12006,Crosswalks!$C$4:$C$16,0),J12006+1),"N/A, D2D")</f>
        <v>0.2</v>
      </c>
      <c r="L12006" t="s">
        <v>5993</v>
      </c>
      <c r="M12006" t="s">
        <v>836</v>
      </c>
      <c r="N12006" t="s">
        <v>837</v>
      </c>
      <c r="O12006" t="s">
        <v>1354</v>
      </c>
      <c r="P12006">
        <v>-71.101610600000001</v>
      </c>
      <c r="Q12006">
        <v>42.316558659999998</v>
      </c>
    </row>
    <row r="12007" spans="2:17" x14ac:dyDescent="0.3">
      <c r="B12007" t="s">
        <v>862</v>
      </c>
      <c r="C12007" t="s">
        <v>3924</v>
      </c>
      <c r="D12007" t="s">
        <v>3806</v>
      </c>
      <c r="E12007">
        <v>-71.082080000000005</v>
      </c>
      <c r="F12007">
        <v>42.324469999999998</v>
      </c>
      <c r="G12007" t="s">
        <v>783</v>
      </c>
      <c r="H12007" s="5">
        <v>2</v>
      </c>
      <c r="I12007" t="s">
        <v>1065</v>
      </c>
      <c r="J12007" s="5">
        <f>VLOOKUP(I12007*1,Crosswalks!$L$3:$M$227,2,FALSE)</f>
        <v>7</v>
      </c>
      <c r="K12007" s="5">
        <f>IF(G12007="Corner",INDEX(Crosswalks!$C$4:$J$16,MATCH(H12007,Crosswalks!$C$4:$C$16,0),J12007+1),"N/A, D2D")</f>
        <v>0.3</v>
      </c>
      <c r="L12007" t="s">
        <v>5993</v>
      </c>
      <c r="M12007" t="s">
        <v>836</v>
      </c>
      <c r="N12007" t="s">
        <v>837</v>
      </c>
      <c r="O12007" t="s">
        <v>1354</v>
      </c>
      <c r="P12007">
        <v>-71.101610600000001</v>
      </c>
      <c r="Q12007">
        <v>42.316558659999998</v>
      </c>
    </row>
    <row r="12008" spans="2:17" x14ac:dyDescent="0.3">
      <c r="B12008" t="s">
        <v>1107</v>
      </c>
      <c r="C12008" t="s">
        <v>3931</v>
      </c>
      <c r="D12008" t="s">
        <v>3806</v>
      </c>
      <c r="E12008">
        <v>-71.08699</v>
      </c>
      <c r="F12008">
        <v>42.322580000000002</v>
      </c>
      <c r="G12008" t="s">
        <v>783</v>
      </c>
      <c r="H12008" s="5">
        <v>3</v>
      </c>
      <c r="I12008" t="s">
        <v>3836</v>
      </c>
      <c r="J12008" s="5">
        <f>VLOOKUP(I12008*1,Crosswalks!$L$3:$M$227,2,FALSE)</f>
        <v>7</v>
      </c>
      <c r="K12008" s="5">
        <f>IF(G12008="Corner",INDEX(Crosswalks!$C$4:$J$16,MATCH(H12008,Crosswalks!$C$4:$C$16,0),J12008+1),"N/A, D2D")</f>
        <v>0.3</v>
      </c>
      <c r="L12008" t="s">
        <v>5993</v>
      </c>
      <c r="M12008" t="s">
        <v>836</v>
      </c>
      <c r="N12008" t="s">
        <v>837</v>
      </c>
      <c r="O12008" t="s">
        <v>1354</v>
      </c>
      <c r="P12008">
        <v>-71.101610600000001</v>
      </c>
      <c r="Q12008">
        <v>42.316558659999998</v>
      </c>
    </row>
    <row r="12009" spans="2:17" x14ac:dyDescent="0.3">
      <c r="B12009" t="s">
        <v>984</v>
      </c>
      <c r="C12009" t="s">
        <v>3927</v>
      </c>
      <c r="D12009" t="s">
        <v>3806</v>
      </c>
      <c r="E12009">
        <v>-71.086709999999997</v>
      </c>
      <c r="F12009">
        <v>42.326729999999998</v>
      </c>
      <c r="G12009" t="s">
        <v>783</v>
      </c>
      <c r="H12009" s="5" t="s">
        <v>785</v>
      </c>
      <c r="I12009" t="s">
        <v>3836</v>
      </c>
      <c r="J12009" s="5">
        <f>VLOOKUP(I12009*1,Crosswalks!$L$3:$M$227,2,FALSE)</f>
        <v>7</v>
      </c>
      <c r="K12009" s="5">
        <f>IF(G12009="Corner",INDEX(Crosswalks!$C$4:$J$16,MATCH(H12009,Crosswalks!$C$4:$C$16,0),J12009+1),"N/A, D2D")</f>
        <v>0.2</v>
      </c>
      <c r="L12009" t="s">
        <v>5993</v>
      </c>
      <c r="M12009" t="s">
        <v>836</v>
      </c>
      <c r="N12009" t="s">
        <v>837</v>
      </c>
      <c r="O12009" t="s">
        <v>1354</v>
      </c>
      <c r="P12009">
        <v>-71.101610600000001</v>
      </c>
      <c r="Q12009">
        <v>42.316558659999998</v>
      </c>
    </row>
    <row r="12010" spans="2:17" x14ac:dyDescent="0.3">
      <c r="B12010" t="s">
        <v>925</v>
      </c>
      <c r="C12010" t="s">
        <v>3934</v>
      </c>
      <c r="D12010" t="s">
        <v>3806</v>
      </c>
      <c r="E12010">
        <v>-71.085030000000003</v>
      </c>
      <c r="F12010">
        <v>42.32</v>
      </c>
      <c r="G12010" t="s">
        <v>783</v>
      </c>
      <c r="H12010" s="5">
        <v>3</v>
      </c>
      <c r="I12010" t="s">
        <v>3836</v>
      </c>
      <c r="J12010" s="5">
        <f>VLOOKUP(I12010*1,Crosswalks!$L$3:$M$227,2,FALSE)</f>
        <v>7</v>
      </c>
      <c r="K12010" s="5">
        <f>IF(G12010="Corner",INDEX(Crosswalks!$C$4:$J$16,MATCH(H12010,Crosswalks!$C$4:$C$16,0),J12010+1),"N/A, D2D")</f>
        <v>0.3</v>
      </c>
      <c r="L12010" t="s">
        <v>5993</v>
      </c>
      <c r="M12010" t="s">
        <v>836</v>
      </c>
      <c r="N12010" t="s">
        <v>837</v>
      </c>
      <c r="O12010" t="s">
        <v>1354</v>
      </c>
      <c r="P12010">
        <v>-71.101610600000001</v>
      </c>
      <c r="Q12010">
        <v>42.316558659999998</v>
      </c>
    </row>
    <row r="12011" spans="2:17" x14ac:dyDescent="0.3">
      <c r="B12011" t="s">
        <v>1453</v>
      </c>
      <c r="C12011" t="s">
        <v>3935</v>
      </c>
      <c r="D12011" t="s">
        <v>3806</v>
      </c>
      <c r="E12011">
        <v>-71.085989999999995</v>
      </c>
      <c r="F12011">
        <v>42.322510000000001</v>
      </c>
      <c r="G12011" t="s">
        <v>783</v>
      </c>
      <c r="H12011" s="5">
        <v>6</v>
      </c>
      <c r="I12011" t="s">
        <v>3836</v>
      </c>
      <c r="J12011" s="5">
        <f>VLOOKUP(I12011*1,Crosswalks!$L$3:$M$227,2,FALSE)</f>
        <v>7</v>
      </c>
      <c r="K12011" s="5">
        <f>IF(G12011="Corner",INDEX(Crosswalks!$C$4:$J$16,MATCH(H12011,Crosswalks!$C$4:$C$16,0),J12011+1),"N/A, D2D")</f>
        <v>0.4</v>
      </c>
      <c r="L12011" t="s">
        <v>5993</v>
      </c>
      <c r="M12011" t="s">
        <v>836</v>
      </c>
      <c r="N12011" t="s">
        <v>837</v>
      </c>
      <c r="O12011" t="s">
        <v>1354</v>
      </c>
      <c r="P12011">
        <v>-71.101610600000001</v>
      </c>
      <c r="Q12011">
        <v>42.316558659999998</v>
      </c>
    </row>
    <row r="12012" spans="2:17" x14ac:dyDescent="0.3">
      <c r="B12012" t="s">
        <v>984</v>
      </c>
      <c r="C12012" t="s">
        <v>3931</v>
      </c>
      <c r="D12012" t="s">
        <v>3806</v>
      </c>
      <c r="E12012">
        <v>-71.086929999999995</v>
      </c>
      <c r="F12012">
        <v>42.322710000000001</v>
      </c>
      <c r="G12012" t="s">
        <v>783</v>
      </c>
      <c r="H12012" s="5">
        <v>2</v>
      </c>
      <c r="I12012" t="s">
        <v>3836</v>
      </c>
      <c r="J12012" s="5">
        <f>VLOOKUP(I12012*1,Crosswalks!$L$3:$M$227,2,FALSE)</f>
        <v>7</v>
      </c>
      <c r="K12012" s="5">
        <f>IF(G12012="Corner",INDEX(Crosswalks!$C$4:$J$16,MATCH(H12012,Crosswalks!$C$4:$C$16,0),J12012+1),"N/A, D2D")</f>
        <v>0.3</v>
      </c>
      <c r="L12012" t="s">
        <v>5993</v>
      </c>
      <c r="M12012" t="s">
        <v>836</v>
      </c>
      <c r="N12012" t="s">
        <v>837</v>
      </c>
      <c r="O12012" t="s">
        <v>1354</v>
      </c>
      <c r="P12012">
        <v>-71.101610600000001</v>
      </c>
      <c r="Q12012">
        <v>42.316558659999998</v>
      </c>
    </row>
    <row r="12013" spans="2:17" x14ac:dyDescent="0.3">
      <c r="B12013" t="s">
        <v>998</v>
      </c>
      <c r="C12013" t="s">
        <v>3884</v>
      </c>
      <c r="D12013" t="s">
        <v>3806</v>
      </c>
      <c r="E12013">
        <v>-71.085290000000001</v>
      </c>
      <c r="F12013">
        <v>42.323790000000002</v>
      </c>
      <c r="G12013" t="s">
        <v>783</v>
      </c>
      <c r="H12013" s="5">
        <v>3</v>
      </c>
      <c r="I12013" t="s">
        <v>3836</v>
      </c>
      <c r="J12013" s="5">
        <f>VLOOKUP(I12013*1,Crosswalks!$L$3:$M$227,2,FALSE)</f>
        <v>7</v>
      </c>
      <c r="K12013" s="5">
        <f>IF(G12013="Corner",INDEX(Crosswalks!$C$4:$J$16,MATCH(H12013,Crosswalks!$C$4:$C$16,0),J12013+1),"N/A, D2D")</f>
        <v>0.3</v>
      </c>
      <c r="L12013" t="s">
        <v>5993</v>
      </c>
      <c r="M12013" t="s">
        <v>836</v>
      </c>
      <c r="N12013" t="s">
        <v>837</v>
      </c>
      <c r="O12013" t="s">
        <v>1354</v>
      </c>
      <c r="P12013">
        <v>-71.101610600000001</v>
      </c>
      <c r="Q12013">
        <v>42.316558659999998</v>
      </c>
    </row>
    <row r="12014" spans="2:17" x14ac:dyDescent="0.3">
      <c r="B12014" t="s">
        <v>3936</v>
      </c>
      <c r="C12014" t="s">
        <v>3887</v>
      </c>
      <c r="D12014" t="s">
        <v>3806</v>
      </c>
      <c r="E12014">
        <v>-71.084220000000002</v>
      </c>
      <c r="F12014">
        <v>42.331510000000002</v>
      </c>
      <c r="G12014" t="s">
        <v>783</v>
      </c>
      <c r="H12014" s="5" t="s">
        <v>785</v>
      </c>
      <c r="I12014" t="s">
        <v>3883</v>
      </c>
      <c r="J12014" s="5">
        <f>VLOOKUP(I12014*1,Crosswalks!$L$3:$M$227,2,FALSE)</f>
        <v>7</v>
      </c>
      <c r="K12014" s="5">
        <f>IF(G12014="Corner",INDEX(Crosswalks!$C$4:$J$16,MATCH(H12014,Crosswalks!$C$4:$C$16,0),J12014+1),"N/A, D2D")</f>
        <v>0.2</v>
      </c>
      <c r="L12014" t="s">
        <v>5993</v>
      </c>
      <c r="M12014" t="s">
        <v>836</v>
      </c>
      <c r="N12014" t="s">
        <v>837</v>
      </c>
      <c r="O12014" t="s">
        <v>1354</v>
      </c>
      <c r="P12014">
        <v>-71.101610600000001</v>
      </c>
      <c r="Q12014">
        <v>42.316558659999998</v>
      </c>
    </row>
    <row r="12015" spans="2:17" x14ac:dyDescent="0.3">
      <c r="B12015" t="s">
        <v>811</v>
      </c>
      <c r="C12015" t="s">
        <v>3922</v>
      </c>
      <c r="D12015" t="s">
        <v>3806</v>
      </c>
      <c r="E12015">
        <v>-71.084720000000004</v>
      </c>
      <c r="F12015">
        <v>42.32582</v>
      </c>
      <c r="G12015" t="s">
        <v>784</v>
      </c>
      <c r="H12015" s="5">
        <v>5</v>
      </c>
      <c r="I12015" t="s">
        <v>3836</v>
      </c>
      <c r="J12015" s="5">
        <f>VLOOKUP(I12015*1,Crosswalks!$L$3:$M$227,2,FALSE)</f>
        <v>7</v>
      </c>
      <c r="K12015" s="5" t="str">
        <f>IF(G12015="Corner",INDEX(Crosswalks!$C$4:$J$16,MATCH(H12015,Crosswalks!$C$4:$C$16,0),J12015+1),"N/A, D2D")</f>
        <v>N/A, D2D</v>
      </c>
      <c r="L12015" t="s">
        <v>5993</v>
      </c>
      <c r="M12015" t="s">
        <v>836</v>
      </c>
      <c r="N12015" t="s">
        <v>837</v>
      </c>
      <c r="O12015" t="s">
        <v>1354</v>
      </c>
      <c r="P12015">
        <v>-71.101610600000001</v>
      </c>
      <c r="Q12015">
        <v>42.316558659999998</v>
      </c>
    </row>
    <row r="12016" spans="2:17" x14ac:dyDescent="0.3">
      <c r="B12016" t="s">
        <v>957</v>
      </c>
      <c r="C12016" t="s">
        <v>3891</v>
      </c>
      <c r="D12016" t="s">
        <v>3806</v>
      </c>
      <c r="E12016">
        <v>-71.079620000000006</v>
      </c>
      <c r="F12016">
        <v>42.324750000000002</v>
      </c>
      <c r="G12016" t="s">
        <v>784</v>
      </c>
      <c r="H12016" s="5">
        <v>2</v>
      </c>
      <c r="I12016" t="s">
        <v>3855</v>
      </c>
      <c r="J12016" s="5">
        <f>VLOOKUP(I12016*1,Crosswalks!$L$3:$M$227,2,FALSE)</f>
        <v>7</v>
      </c>
      <c r="K12016" s="5" t="str">
        <f>IF(G12016="Corner",INDEX(Crosswalks!$C$4:$J$16,MATCH(H12016,Crosswalks!$C$4:$C$16,0),J12016+1),"N/A, D2D")</f>
        <v>N/A, D2D</v>
      </c>
      <c r="L12016" t="s">
        <v>5993</v>
      </c>
      <c r="M12016" t="s">
        <v>836</v>
      </c>
      <c r="N12016" t="s">
        <v>837</v>
      </c>
      <c r="O12016" t="s">
        <v>1354</v>
      </c>
      <c r="P12016">
        <v>-71.101610600000001</v>
      </c>
      <c r="Q12016">
        <v>42.316558659999998</v>
      </c>
    </row>
    <row r="12017" spans="2:17" x14ac:dyDescent="0.3">
      <c r="B12017" t="s">
        <v>3630</v>
      </c>
      <c r="C12017" t="s">
        <v>3887</v>
      </c>
      <c r="D12017" t="s">
        <v>3806</v>
      </c>
      <c r="E12017">
        <v>-71.084199999999996</v>
      </c>
      <c r="F12017">
        <v>42.331544999999998</v>
      </c>
      <c r="G12017" t="s">
        <v>784</v>
      </c>
      <c r="H12017" s="5">
        <v>5</v>
      </c>
      <c r="I12017" t="s">
        <v>3883</v>
      </c>
      <c r="J12017" s="5">
        <f>VLOOKUP(I12017*1,Crosswalks!$L$3:$M$227,2,FALSE)</f>
        <v>7</v>
      </c>
      <c r="K12017" s="5" t="str">
        <f>IF(G12017="Corner",INDEX(Crosswalks!$C$4:$J$16,MATCH(H12017,Crosswalks!$C$4:$C$16,0),J12017+1),"N/A, D2D")</f>
        <v>N/A, D2D</v>
      </c>
      <c r="L12017" t="s">
        <v>5993</v>
      </c>
      <c r="M12017" t="s">
        <v>836</v>
      </c>
      <c r="N12017" t="s">
        <v>837</v>
      </c>
      <c r="O12017" t="s">
        <v>1354</v>
      </c>
      <c r="P12017">
        <v>-71.101610600000001</v>
      </c>
      <c r="Q12017">
        <v>42.316558659999998</v>
      </c>
    </row>
    <row r="12018" spans="2:17" x14ac:dyDescent="0.3">
      <c r="B12018" t="s">
        <v>1168</v>
      </c>
      <c r="C12018" t="s">
        <v>3832</v>
      </c>
      <c r="D12018" t="s">
        <v>3806</v>
      </c>
      <c r="E12018">
        <v>-71.087720000000004</v>
      </c>
      <c r="F12018">
        <v>42.328890000000001</v>
      </c>
      <c r="G12018" t="s">
        <v>784</v>
      </c>
      <c r="H12018" s="5">
        <v>4</v>
      </c>
      <c r="I12018" t="s">
        <v>3833</v>
      </c>
      <c r="J12018" s="5">
        <f>VLOOKUP(I12018*1,Crosswalks!$L$3:$M$227,2,FALSE)</f>
        <v>7</v>
      </c>
      <c r="K12018" s="5" t="str">
        <f>IF(G12018="Corner",INDEX(Crosswalks!$C$4:$J$16,MATCH(H12018,Crosswalks!$C$4:$C$16,0),J12018+1),"N/A, D2D")</f>
        <v>N/A, D2D</v>
      </c>
      <c r="L12018" t="s">
        <v>5993</v>
      </c>
      <c r="M12018" t="s">
        <v>836</v>
      </c>
      <c r="N12018" t="s">
        <v>837</v>
      </c>
      <c r="O12018" t="s">
        <v>1354</v>
      </c>
      <c r="P12018">
        <v>-71.101610600000001</v>
      </c>
      <c r="Q12018">
        <v>42.316558659999998</v>
      </c>
    </row>
    <row r="12019" spans="2:17" x14ac:dyDescent="0.3">
      <c r="B12019" t="s">
        <v>1029</v>
      </c>
      <c r="C12019" t="s">
        <v>3927</v>
      </c>
      <c r="D12019" t="s">
        <v>3806</v>
      </c>
      <c r="E12019">
        <v>-71.085859999999997</v>
      </c>
      <c r="F12019">
        <v>42.326639999999998</v>
      </c>
      <c r="G12019" t="s">
        <v>784</v>
      </c>
      <c r="H12019" s="5">
        <v>5</v>
      </c>
      <c r="I12019" t="s">
        <v>3836</v>
      </c>
      <c r="J12019" s="5">
        <f>VLOOKUP(I12019*1,Crosswalks!$L$3:$M$227,2,FALSE)</f>
        <v>7</v>
      </c>
      <c r="K12019" s="5" t="str">
        <f>IF(G12019="Corner",INDEX(Crosswalks!$C$4:$J$16,MATCH(H12019,Crosswalks!$C$4:$C$16,0),J12019+1),"N/A, D2D")</f>
        <v>N/A, D2D</v>
      </c>
      <c r="L12019" t="s">
        <v>5993</v>
      </c>
      <c r="M12019" t="s">
        <v>836</v>
      </c>
      <c r="N12019" t="s">
        <v>837</v>
      </c>
      <c r="O12019" t="s">
        <v>1354</v>
      </c>
      <c r="P12019">
        <v>-71.101610600000001</v>
      </c>
      <c r="Q12019">
        <v>42.316558659999998</v>
      </c>
    </row>
    <row r="12020" spans="2:17" x14ac:dyDescent="0.3">
      <c r="B12020" t="s">
        <v>864</v>
      </c>
      <c r="C12020" t="s">
        <v>3517</v>
      </c>
      <c r="D12020" t="s">
        <v>3806</v>
      </c>
      <c r="E12020">
        <v>-71.087620000000001</v>
      </c>
      <c r="F12020">
        <v>42.329410000000003</v>
      </c>
      <c r="G12020" t="s">
        <v>784</v>
      </c>
      <c r="H12020" s="5">
        <v>4</v>
      </c>
      <c r="I12020" t="s">
        <v>3833</v>
      </c>
      <c r="J12020" s="5">
        <f>VLOOKUP(I12020*1,Crosswalks!$L$3:$M$227,2,FALSE)</f>
        <v>7</v>
      </c>
      <c r="K12020" s="5" t="str">
        <f>IF(G12020="Corner",INDEX(Crosswalks!$C$4:$J$16,MATCH(H12020,Crosswalks!$C$4:$C$16,0),J12020+1),"N/A, D2D")</f>
        <v>N/A, D2D</v>
      </c>
      <c r="L12020" t="s">
        <v>5993</v>
      </c>
      <c r="M12020" t="s">
        <v>836</v>
      </c>
      <c r="N12020" t="s">
        <v>837</v>
      </c>
      <c r="O12020" t="s">
        <v>1354</v>
      </c>
      <c r="P12020">
        <v>-71.101610600000001</v>
      </c>
      <c r="Q12020">
        <v>42.316558659999998</v>
      </c>
    </row>
    <row r="12021" spans="2:17" x14ac:dyDescent="0.3">
      <c r="B12021" t="s">
        <v>1035</v>
      </c>
      <c r="C12021" t="s">
        <v>3892</v>
      </c>
      <c r="D12021" t="s">
        <v>3806</v>
      </c>
      <c r="E12021">
        <v>-71.08475</v>
      </c>
      <c r="F12021">
        <v>42.317210000000003</v>
      </c>
      <c r="G12021" t="s">
        <v>783</v>
      </c>
      <c r="H12021" s="5">
        <v>4</v>
      </c>
      <c r="I12021" t="s">
        <v>1058</v>
      </c>
      <c r="J12021" s="5">
        <f>VLOOKUP(I12021*1,Crosswalks!$L$3:$M$227,2,FALSE)</f>
        <v>6</v>
      </c>
      <c r="K12021" s="5">
        <f>IF(G12021="Corner",INDEX(Crosswalks!$C$4:$J$16,MATCH(H12021,Crosswalks!$C$4:$C$16,0),J12021+1),"N/A, D2D")</f>
        <v>0.3</v>
      </c>
      <c r="L12021" t="s">
        <v>5994</v>
      </c>
      <c r="M12021" t="s">
        <v>847</v>
      </c>
      <c r="N12021" t="s">
        <v>848</v>
      </c>
      <c r="O12021" t="s">
        <v>1364</v>
      </c>
      <c r="P12021">
        <v>-71.099260599999994</v>
      </c>
      <c r="Q12021">
        <v>42.343438669999998</v>
      </c>
    </row>
    <row r="12022" spans="2:17" x14ac:dyDescent="0.3">
      <c r="B12022" t="s">
        <v>1006</v>
      </c>
      <c r="C12022" t="s">
        <v>2656</v>
      </c>
      <c r="D12022" t="s">
        <v>3806</v>
      </c>
      <c r="E12022">
        <v>-71.101084999999998</v>
      </c>
      <c r="F12022">
        <v>42.315871000000001</v>
      </c>
      <c r="G12022" t="s">
        <v>783</v>
      </c>
      <c r="H12022" s="5" t="s">
        <v>785</v>
      </c>
      <c r="I12022" t="s">
        <v>3811</v>
      </c>
      <c r="J12022" s="5">
        <f>VLOOKUP(I12022*1,Crosswalks!$L$3:$M$227,2,FALSE)</f>
        <v>4</v>
      </c>
      <c r="K12022" s="5">
        <f>IF(G12022="Corner",INDEX(Crosswalks!$C$4:$J$16,MATCH(H12022,Crosswalks!$C$4:$C$16,0),J12022+1),"N/A, D2D")</f>
        <v>0.3</v>
      </c>
      <c r="L12022" t="s">
        <v>5995</v>
      </c>
      <c r="M12022" t="s">
        <v>847</v>
      </c>
      <c r="N12022" t="s">
        <v>848</v>
      </c>
      <c r="O12022" t="s">
        <v>1365</v>
      </c>
      <c r="P12022">
        <v>-71.104780599999998</v>
      </c>
      <c r="Q12022">
        <v>42.267258650000002</v>
      </c>
    </row>
    <row r="12023" spans="2:17" x14ac:dyDescent="0.3">
      <c r="B12023" t="s">
        <v>811</v>
      </c>
      <c r="C12023" t="s">
        <v>3839</v>
      </c>
      <c r="D12023" t="s">
        <v>3806</v>
      </c>
      <c r="E12023">
        <v>-71.074830000000006</v>
      </c>
      <c r="F12023">
        <v>42.324039999999997</v>
      </c>
      <c r="G12023" t="s">
        <v>783</v>
      </c>
      <c r="H12023" s="5">
        <v>5</v>
      </c>
      <c r="I12023" t="s">
        <v>3828</v>
      </c>
      <c r="J12023" s="5">
        <f>VLOOKUP(I12023*1,Crosswalks!$L$3:$M$227,2,FALSE)</f>
        <v>7</v>
      </c>
      <c r="K12023" s="5">
        <f>IF(G12023="Corner",INDEX(Crosswalks!$C$4:$J$16,MATCH(H12023,Crosswalks!$C$4:$C$16,0),J12023+1),"N/A, D2D")</f>
        <v>0.4</v>
      </c>
      <c r="L12023" t="s">
        <v>5957</v>
      </c>
      <c r="M12023" t="s">
        <v>836</v>
      </c>
      <c r="N12023" t="s">
        <v>837</v>
      </c>
      <c r="O12023" t="s">
        <v>952</v>
      </c>
      <c r="P12023">
        <v>-71.053369669999995</v>
      </c>
      <c r="Q12023">
        <v>42.366102740000002</v>
      </c>
    </row>
    <row r="12024" spans="2:17" x14ac:dyDescent="0.3">
      <c r="B12024" t="s">
        <v>866</v>
      </c>
      <c r="C12024" t="s">
        <v>3496</v>
      </c>
      <c r="D12024" t="s">
        <v>3806</v>
      </c>
      <c r="E12024">
        <v>-71.071269999999998</v>
      </c>
      <c r="F12024">
        <v>42.32161</v>
      </c>
      <c r="G12024" t="s">
        <v>783</v>
      </c>
      <c r="H12024" s="5">
        <v>4</v>
      </c>
      <c r="I12024" t="s">
        <v>3490</v>
      </c>
      <c r="J12024" s="5">
        <f>VLOOKUP(I12024*1,Crosswalks!$L$3:$M$227,2,FALSE)</f>
        <v>6</v>
      </c>
      <c r="K12024" s="5">
        <f>IF(G12024="Corner",INDEX(Crosswalks!$C$4:$J$16,MATCH(H12024,Crosswalks!$C$4:$C$16,0),J12024+1),"N/A, D2D")</f>
        <v>0.3</v>
      </c>
      <c r="L12024" t="s">
        <v>5957</v>
      </c>
      <c r="M12024" t="s">
        <v>836</v>
      </c>
      <c r="N12024" t="s">
        <v>837</v>
      </c>
      <c r="O12024" t="s">
        <v>952</v>
      </c>
      <c r="P12024">
        <v>-71.053369669999995</v>
      </c>
      <c r="Q12024">
        <v>42.366102740000002</v>
      </c>
    </row>
    <row r="12025" spans="2:17" x14ac:dyDescent="0.3">
      <c r="B12025" t="s">
        <v>1404</v>
      </c>
      <c r="C12025" t="s">
        <v>3522</v>
      </c>
      <c r="D12025" t="s">
        <v>3806</v>
      </c>
      <c r="E12025">
        <v>-71.068810999999997</v>
      </c>
      <c r="F12025">
        <v>42.323976999999999</v>
      </c>
      <c r="G12025" t="s">
        <v>783</v>
      </c>
      <c r="H12025" s="5">
        <v>3</v>
      </c>
      <c r="I12025" t="s">
        <v>3490</v>
      </c>
      <c r="J12025" s="5">
        <f>VLOOKUP(I12025*1,Crosswalks!$L$3:$M$227,2,FALSE)</f>
        <v>6</v>
      </c>
      <c r="K12025" s="5">
        <f>IF(G12025="Corner",INDEX(Crosswalks!$C$4:$J$16,MATCH(H12025,Crosswalks!$C$4:$C$16,0),J12025+1),"N/A, D2D")</f>
        <v>0.3</v>
      </c>
      <c r="L12025" t="s">
        <v>5957</v>
      </c>
      <c r="M12025" t="s">
        <v>836</v>
      </c>
      <c r="N12025" t="s">
        <v>837</v>
      </c>
      <c r="O12025" t="s">
        <v>952</v>
      </c>
      <c r="P12025">
        <v>-71.053369669999995</v>
      </c>
      <c r="Q12025">
        <v>42.366102740000002</v>
      </c>
    </row>
    <row r="12026" spans="2:17" x14ac:dyDescent="0.3">
      <c r="B12026" t="s">
        <v>2024</v>
      </c>
      <c r="C12026" t="s">
        <v>3522</v>
      </c>
      <c r="D12026" t="s">
        <v>3806</v>
      </c>
      <c r="E12026">
        <v>-71.067739000000003</v>
      </c>
      <c r="F12026">
        <v>42.323343000000001</v>
      </c>
      <c r="G12026" t="s">
        <v>783</v>
      </c>
      <c r="H12026" s="5">
        <v>6</v>
      </c>
      <c r="I12026" t="s">
        <v>3490</v>
      </c>
      <c r="J12026" s="5">
        <f>VLOOKUP(I12026*1,Crosswalks!$L$3:$M$227,2,FALSE)</f>
        <v>6</v>
      </c>
      <c r="K12026" s="5">
        <f>IF(G12026="Corner",INDEX(Crosswalks!$C$4:$J$16,MATCH(H12026,Crosswalks!$C$4:$C$16,0),J12026+1),"N/A, D2D")</f>
        <v>0.4</v>
      </c>
      <c r="L12026" t="s">
        <v>5957</v>
      </c>
      <c r="M12026" t="s">
        <v>836</v>
      </c>
      <c r="N12026" t="s">
        <v>837</v>
      </c>
      <c r="O12026" t="s">
        <v>952</v>
      </c>
      <c r="P12026">
        <v>-71.053369669999995</v>
      </c>
      <c r="Q12026">
        <v>42.366102740000002</v>
      </c>
    </row>
    <row r="12027" spans="2:17" x14ac:dyDescent="0.3">
      <c r="B12027" t="s">
        <v>991</v>
      </c>
      <c r="C12027" t="s">
        <v>3880</v>
      </c>
      <c r="D12027" t="s">
        <v>3806</v>
      </c>
      <c r="E12027">
        <v>-71.07347</v>
      </c>
      <c r="F12027">
        <v>42.324849999999998</v>
      </c>
      <c r="G12027" t="s">
        <v>783</v>
      </c>
      <c r="H12027" s="5" t="s">
        <v>785</v>
      </c>
      <c r="I12027" t="s">
        <v>3828</v>
      </c>
      <c r="J12027" s="5">
        <f>VLOOKUP(I12027*1,Crosswalks!$L$3:$M$227,2,FALSE)</f>
        <v>7</v>
      </c>
      <c r="K12027" s="5">
        <f>IF(G12027="Corner",INDEX(Crosswalks!$C$4:$J$16,MATCH(H12027,Crosswalks!$C$4:$C$16,0),J12027+1),"N/A, D2D")</f>
        <v>0.2</v>
      </c>
      <c r="L12027" t="s">
        <v>5957</v>
      </c>
      <c r="M12027" t="s">
        <v>836</v>
      </c>
      <c r="N12027" t="s">
        <v>837</v>
      </c>
      <c r="O12027" t="s">
        <v>952</v>
      </c>
      <c r="P12027">
        <v>-71.053369669999995</v>
      </c>
      <c r="Q12027">
        <v>42.366102740000002</v>
      </c>
    </row>
    <row r="12028" spans="2:17" x14ac:dyDescent="0.3">
      <c r="B12028" t="s">
        <v>1183</v>
      </c>
      <c r="C12028" t="s">
        <v>3880</v>
      </c>
      <c r="D12028" t="s">
        <v>3806</v>
      </c>
      <c r="E12028">
        <v>-71.073260000000005</v>
      </c>
      <c r="F12028">
        <v>42.324930000000002</v>
      </c>
      <c r="G12028" t="s">
        <v>783</v>
      </c>
      <c r="H12028" s="5">
        <v>1</v>
      </c>
      <c r="I12028" t="s">
        <v>3828</v>
      </c>
      <c r="J12028" s="5">
        <f>VLOOKUP(I12028*1,Crosswalks!$L$3:$M$227,2,FALSE)</f>
        <v>7</v>
      </c>
      <c r="K12028" s="5">
        <f>IF(G12028="Corner",INDEX(Crosswalks!$C$4:$J$16,MATCH(H12028,Crosswalks!$C$4:$C$16,0),J12028+1),"N/A, D2D")</f>
        <v>0.2</v>
      </c>
      <c r="L12028" t="s">
        <v>5957</v>
      </c>
      <c r="M12028" t="s">
        <v>836</v>
      </c>
      <c r="N12028" t="s">
        <v>837</v>
      </c>
      <c r="O12028" t="s">
        <v>952</v>
      </c>
      <c r="P12028">
        <v>-71.053369669999995</v>
      </c>
      <c r="Q12028">
        <v>42.366102740000002</v>
      </c>
    </row>
    <row r="12029" spans="2:17" x14ac:dyDescent="0.3">
      <c r="B12029" t="s">
        <v>826</v>
      </c>
      <c r="C12029" t="s">
        <v>3937</v>
      </c>
      <c r="D12029" t="s">
        <v>3806</v>
      </c>
      <c r="E12029">
        <v>-71.071755999999993</v>
      </c>
      <c r="F12029">
        <v>42.326376000000003</v>
      </c>
      <c r="G12029" t="s">
        <v>784</v>
      </c>
      <c r="H12029" s="5" t="s">
        <v>785</v>
      </c>
      <c r="I12029" t="s">
        <v>3490</v>
      </c>
      <c r="J12029" s="5">
        <f>VLOOKUP(I12029*1,Crosswalks!$L$3:$M$227,2,FALSE)</f>
        <v>6</v>
      </c>
      <c r="K12029" s="5" t="str">
        <f>IF(G12029="Corner",INDEX(Crosswalks!$C$4:$J$16,MATCH(H12029,Crosswalks!$C$4:$C$16,0),J12029+1),"N/A, D2D")</f>
        <v>N/A, D2D</v>
      </c>
      <c r="L12029" t="s">
        <v>5957</v>
      </c>
      <c r="M12029" t="s">
        <v>836</v>
      </c>
      <c r="N12029" t="s">
        <v>837</v>
      </c>
      <c r="O12029" t="s">
        <v>952</v>
      </c>
      <c r="P12029">
        <v>-71.053369669999995</v>
      </c>
      <c r="Q12029">
        <v>42.366102740000002</v>
      </c>
    </row>
    <row r="12030" spans="2:17" x14ac:dyDescent="0.3">
      <c r="B12030" t="s">
        <v>1039</v>
      </c>
      <c r="C12030" t="s">
        <v>3911</v>
      </c>
      <c r="D12030" t="s">
        <v>3806</v>
      </c>
      <c r="E12030">
        <v>-71.088669999999993</v>
      </c>
      <c r="F12030">
        <v>42.325020000000002</v>
      </c>
      <c r="G12030" t="s">
        <v>783</v>
      </c>
      <c r="H12030" s="5">
        <v>2</v>
      </c>
      <c r="I12030" t="s">
        <v>3807</v>
      </c>
      <c r="J12030" s="5">
        <f>VLOOKUP(I12030*1,Crosswalks!$L$3:$M$227,2,FALSE)</f>
        <v>6</v>
      </c>
      <c r="K12030" s="5">
        <f>IF(G12030="Corner",INDEX(Crosswalks!$C$4:$J$16,MATCH(H12030,Crosswalks!$C$4:$C$16,0),J12030+1),"N/A, D2D")</f>
        <v>0.3</v>
      </c>
      <c r="L12030" t="s">
        <v>5949</v>
      </c>
      <c r="M12030" t="s">
        <v>836</v>
      </c>
      <c r="N12030" t="s">
        <v>837</v>
      </c>
      <c r="O12030" t="s">
        <v>878</v>
      </c>
      <c r="P12030">
        <v>-71.105839380000006</v>
      </c>
      <c r="Q12030">
        <v>42.321785329999997</v>
      </c>
    </row>
    <row r="12031" spans="2:17" x14ac:dyDescent="0.3">
      <c r="B12031" t="s">
        <v>3842</v>
      </c>
      <c r="C12031" t="s">
        <v>3843</v>
      </c>
      <c r="D12031" t="s">
        <v>3806</v>
      </c>
      <c r="E12031">
        <v>-71.090271999999999</v>
      </c>
      <c r="F12031">
        <v>42.329355</v>
      </c>
      <c r="G12031" t="s">
        <v>783</v>
      </c>
      <c r="H12031" s="5">
        <v>1</v>
      </c>
      <c r="I12031" t="s">
        <v>3807</v>
      </c>
      <c r="J12031" s="5">
        <f>VLOOKUP(I12031*1,Crosswalks!$L$3:$M$227,2,FALSE)</f>
        <v>6</v>
      </c>
      <c r="K12031" s="5">
        <f>IF(G12031="Corner",INDEX(Crosswalks!$C$4:$J$16,MATCH(H12031,Crosswalks!$C$4:$C$16,0),J12031+1),"N/A, D2D")</f>
        <v>0.2</v>
      </c>
      <c r="L12031" t="s">
        <v>5949</v>
      </c>
      <c r="M12031" t="s">
        <v>836</v>
      </c>
      <c r="N12031" t="s">
        <v>837</v>
      </c>
      <c r="O12031" t="s">
        <v>878</v>
      </c>
      <c r="P12031">
        <v>-71.105839380000006</v>
      </c>
      <c r="Q12031">
        <v>42.321785329999997</v>
      </c>
    </row>
    <row r="12032" spans="2:17" x14ac:dyDescent="0.3">
      <c r="B12032" t="s">
        <v>984</v>
      </c>
      <c r="C12032" t="s">
        <v>3927</v>
      </c>
      <c r="D12032" t="s">
        <v>3806</v>
      </c>
      <c r="E12032">
        <v>-71.086709999999997</v>
      </c>
      <c r="F12032">
        <v>42.326729999999998</v>
      </c>
      <c r="G12032" t="s">
        <v>783</v>
      </c>
      <c r="H12032" s="5">
        <v>5</v>
      </c>
      <c r="I12032" t="s">
        <v>3836</v>
      </c>
      <c r="J12032" s="5">
        <f>VLOOKUP(I12032*1,Crosswalks!$L$3:$M$227,2,FALSE)</f>
        <v>7</v>
      </c>
      <c r="K12032" s="5">
        <f>IF(G12032="Corner",INDEX(Crosswalks!$C$4:$J$16,MATCH(H12032,Crosswalks!$C$4:$C$16,0),J12032+1),"N/A, D2D")</f>
        <v>0.4</v>
      </c>
      <c r="L12032" t="s">
        <v>5949</v>
      </c>
      <c r="M12032" t="s">
        <v>836</v>
      </c>
      <c r="N12032" t="s">
        <v>837</v>
      </c>
      <c r="O12032" t="s">
        <v>878</v>
      </c>
      <c r="P12032">
        <v>-71.105839380000006</v>
      </c>
      <c r="Q12032">
        <v>42.321785329999997</v>
      </c>
    </row>
    <row r="12033" spans="2:17" x14ac:dyDescent="0.3">
      <c r="B12033" t="s">
        <v>1107</v>
      </c>
      <c r="C12033" t="s">
        <v>1110</v>
      </c>
      <c r="D12033" t="s">
        <v>3806</v>
      </c>
      <c r="E12033">
        <v>-71.089010000000002</v>
      </c>
      <c r="F12033">
        <v>42.318510000000003</v>
      </c>
      <c r="G12033" t="s">
        <v>783</v>
      </c>
      <c r="H12033" s="5">
        <v>4</v>
      </c>
      <c r="I12033" t="s">
        <v>1058</v>
      </c>
      <c r="J12033" s="5">
        <f>VLOOKUP(I12033*1,Crosswalks!$L$3:$M$227,2,FALSE)</f>
        <v>6</v>
      </c>
      <c r="K12033" s="5">
        <f>IF(G12033="Corner",INDEX(Crosswalks!$C$4:$J$16,MATCH(H12033,Crosswalks!$C$4:$C$16,0),J12033+1),"N/A, D2D")</f>
        <v>0.3</v>
      </c>
      <c r="L12033" t="s">
        <v>5949</v>
      </c>
      <c r="M12033" t="s">
        <v>836</v>
      </c>
      <c r="N12033" t="s">
        <v>837</v>
      </c>
      <c r="O12033" t="s">
        <v>878</v>
      </c>
      <c r="P12033">
        <v>-71.105839380000006</v>
      </c>
      <c r="Q12033">
        <v>42.321785329999997</v>
      </c>
    </row>
    <row r="12034" spans="2:17" x14ac:dyDescent="0.3">
      <c r="B12034" t="s">
        <v>1849</v>
      </c>
      <c r="C12034" t="s">
        <v>3898</v>
      </c>
      <c r="D12034" t="s">
        <v>3806</v>
      </c>
      <c r="E12034">
        <v>-71.091059999999999</v>
      </c>
      <c r="F12034">
        <v>42.328429999999997</v>
      </c>
      <c r="G12034" t="s">
        <v>783</v>
      </c>
      <c r="H12034" s="5">
        <v>5</v>
      </c>
      <c r="I12034" t="s">
        <v>3807</v>
      </c>
      <c r="J12034" s="5">
        <f>VLOOKUP(I12034*1,Crosswalks!$L$3:$M$227,2,FALSE)</f>
        <v>6</v>
      </c>
      <c r="K12034" s="5">
        <f>IF(G12034="Corner",INDEX(Crosswalks!$C$4:$J$16,MATCH(H12034,Crosswalks!$C$4:$C$16,0),J12034+1),"N/A, D2D")</f>
        <v>0.4</v>
      </c>
      <c r="L12034" t="s">
        <v>5949</v>
      </c>
      <c r="M12034" t="s">
        <v>836</v>
      </c>
      <c r="N12034" t="s">
        <v>837</v>
      </c>
      <c r="O12034" t="s">
        <v>878</v>
      </c>
      <c r="P12034">
        <v>-71.105839380000006</v>
      </c>
      <c r="Q12034">
        <v>42.321785329999997</v>
      </c>
    </row>
    <row r="12035" spans="2:17" x14ac:dyDescent="0.3">
      <c r="B12035" t="s">
        <v>819</v>
      </c>
      <c r="C12035" t="s">
        <v>3517</v>
      </c>
      <c r="D12035" t="s">
        <v>3806</v>
      </c>
      <c r="E12035">
        <v>-71.089529999999996</v>
      </c>
      <c r="F12035">
        <v>42.32938</v>
      </c>
      <c r="G12035" t="s">
        <v>783</v>
      </c>
      <c r="H12035" s="5">
        <v>5</v>
      </c>
      <c r="I12035" t="s">
        <v>3833</v>
      </c>
      <c r="J12035" s="5">
        <f>VLOOKUP(I12035*1,Crosswalks!$L$3:$M$227,2,FALSE)</f>
        <v>7</v>
      </c>
      <c r="K12035" s="5">
        <f>IF(G12035="Corner",INDEX(Crosswalks!$C$4:$J$16,MATCH(H12035,Crosswalks!$C$4:$C$16,0),J12035+1),"N/A, D2D")</f>
        <v>0.4</v>
      </c>
      <c r="L12035" t="s">
        <v>5949</v>
      </c>
      <c r="M12035" t="s">
        <v>836</v>
      </c>
      <c r="N12035" t="s">
        <v>837</v>
      </c>
      <c r="O12035" t="s">
        <v>878</v>
      </c>
      <c r="P12035">
        <v>-71.105839380000006</v>
      </c>
      <c r="Q12035">
        <v>42.321785329999997</v>
      </c>
    </row>
    <row r="12036" spans="2:17" x14ac:dyDescent="0.3">
      <c r="B12036" t="s">
        <v>866</v>
      </c>
      <c r="C12036" t="s">
        <v>3938</v>
      </c>
      <c r="D12036" t="s">
        <v>3806</v>
      </c>
      <c r="E12036">
        <v>-71.090770000000006</v>
      </c>
      <c r="F12036">
        <v>42.320639999999997</v>
      </c>
      <c r="G12036" t="s">
        <v>783</v>
      </c>
      <c r="H12036" s="5">
        <v>4</v>
      </c>
      <c r="I12036" t="s">
        <v>3836</v>
      </c>
      <c r="J12036" s="5">
        <f>VLOOKUP(I12036*1,Crosswalks!$L$3:$M$227,2,FALSE)</f>
        <v>7</v>
      </c>
      <c r="K12036" s="5">
        <f>IF(G12036="Corner",INDEX(Crosswalks!$C$4:$J$16,MATCH(H12036,Crosswalks!$C$4:$C$16,0),J12036+1),"N/A, D2D")</f>
        <v>0.3</v>
      </c>
      <c r="L12036" t="s">
        <v>5949</v>
      </c>
      <c r="M12036" t="s">
        <v>836</v>
      </c>
      <c r="N12036" t="s">
        <v>837</v>
      </c>
      <c r="O12036" t="s">
        <v>878</v>
      </c>
      <c r="P12036">
        <v>-71.105839380000006</v>
      </c>
      <c r="Q12036">
        <v>42.321785329999997</v>
      </c>
    </row>
    <row r="12037" spans="2:17" x14ac:dyDescent="0.3">
      <c r="B12037" t="s">
        <v>3842</v>
      </c>
      <c r="C12037" t="s">
        <v>3843</v>
      </c>
      <c r="D12037" t="s">
        <v>3806</v>
      </c>
      <c r="E12037">
        <v>-71.090271999999999</v>
      </c>
      <c r="F12037">
        <v>42.329355</v>
      </c>
      <c r="G12037" t="s">
        <v>783</v>
      </c>
      <c r="H12037" s="5">
        <v>3</v>
      </c>
      <c r="I12037" t="s">
        <v>3807</v>
      </c>
      <c r="J12037" s="5">
        <f>VLOOKUP(I12037*1,Crosswalks!$L$3:$M$227,2,FALSE)</f>
        <v>6</v>
      </c>
      <c r="K12037" s="5">
        <f>IF(G12037="Corner",INDEX(Crosswalks!$C$4:$J$16,MATCH(H12037,Crosswalks!$C$4:$C$16,0),J12037+1),"N/A, D2D")</f>
        <v>0.3</v>
      </c>
      <c r="L12037" t="s">
        <v>5949</v>
      </c>
      <c r="M12037" t="s">
        <v>836</v>
      </c>
      <c r="N12037" t="s">
        <v>837</v>
      </c>
      <c r="O12037" t="s">
        <v>878</v>
      </c>
      <c r="P12037">
        <v>-71.105839380000006</v>
      </c>
      <c r="Q12037">
        <v>42.321785329999997</v>
      </c>
    </row>
    <row r="12038" spans="2:17" x14ac:dyDescent="0.3">
      <c r="B12038" t="s">
        <v>1849</v>
      </c>
      <c r="C12038" t="s">
        <v>3939</v>
      </c>
      <c r="D12038" t="s">
        <v>3806</v>
      </c>
      <c r="E12038">
        <v>-71.090639999999993</v>
      </c>
      <c r="F12038">
        <v>42.323689999999999</v>
      </c>
      <c r="G12038" t="s">
        <v>783</v>
      </c>
      <c r="H12038" s="5">
        <v>5</v>
      </c>
      <c r="I12038" t="s">
        <v>3814</v>
      </c>
      <c r="J12038" s="5">
        <f>VLOOKUP(I12038*1,Crosswalks!$L$3:$M$227,2,FALSE)</f>
        <v>5</v>
      </c>
      <c r="K12038" s="5">
        <f>IF(G12038="Corner",INDEX(Crosswalks!$C$4:$J$16,MATCH(H12038,Crosswalks!$C$4:$C$16,0),J12038+1),"N/A, D2D")</f>
        <v>0.5</v>
      </c>
      <c r="L12038" t="s">
        <v>5949</v>
      </c>
      <c r="M12038" t="s">
        <v>836</v>
      </c>
      <c r="N12038" t="s">
        <v>837</v>
      </c>
      <c r="O12038" t="s">
        <v>878</v>
      </c>
      <c r="P12038">
        <v>-71.105839380000006</v>
      </c>
      <c r="Q12038">
        <v>42.321785329999997</v>
      </c>
    </row>
    <row r="12039" spans="2:17" x14ac:dyDescent="0.3">
      <c r="B12039" t="s">
        <v>1084</v>
      </c>
      <c r="C12039" t="s">
        <v>3940</v>
      </c>
      <c r="D12039" t="s">
        <v>3806</v>
      </c>
      <c r="E12039">
        <v>-71.090830999999994</v>
      </c>
      <c r="F12039">
        <v>42.324812000000001</v>
      </c>
      <c r="G12039" t="s">
        <v>783</v>
      </c>
      <c r="H12039" s="5">
        <v>3</v>
      </c>
      <c r="I12039" t="s">
        <v>3814</v>
      </c>
      <c r="J12039" s="5">
        <f>VLOOKUP(I12039*1,Crosswalks!$L$3:$M$227,2,FALSE)</f>
        <v>5</v>
      </c>
      <c r="K12039" s="5">
        <f>IF(G12039="Corner",INDEX(Crosswalks!$C$4:$J$16,MATCH(H12039,Crosswalks!$C$4:$C$16,0),J12039+1),"N/A, D2D")</f>
        <v>0.5</v>
      </c>
      <c r="L12039" t="s">
        <v>5949</v>
      </c>
      <c r="M12039" t="s">
        <v>836</v>
      </c>
      <c r="N12039" t="s">
        <v>837</v>
      </c>
      <c r="O12039" t="s">
        <v>878</v>
      </c>
      <c r="P12039">
        <v>-71.105839380000006</v>
      </c>
      <c r="Q12039">
        <v>42.321785329999997</v>
      </c>
    </row>
    <row r="12040" spans="2:17" x14ac:dyDescent="0.3">
      <c r="B12040" t="s">
        <v>824</v>
      </c>
      <c r="C12040" t="s">
        <v>3941</v>
      </c>
      <c r="D12040" t="s">
        <v>3806</v>
      </c>
      <c r="E12040">
        <v>-71.084940000000003</v>
      </c>
      <c r="F12040">
        <v>42.32311</v>
      </c>
      <c r="G12040" t="s">
        <v>783</v>
      </c>
      <c r="H12040" s="5">
        <v>3</v>
      </c>
      <c r="I12040" t="s">
        <v>3836</v>
      </c>
      <c r="J12040" s="5">
        <f>VLOOKUP(I12040*1,Crosswalks!$L$3:$M$227,2,FALSE)</f>
        <v>7</v>
      </c>
      <c r="K12040" s="5">
        <f>IF(G12040="Corner",INDEX(Crosswalks!$C$4:$J$16,MATCH(H12040,Crosswalks!$C$4:$C$16,0),J12040+1),"N/A, D2D")</f>
        <v>0.3</v>
      </c>
      <c r="L12040" t="s">
        <v>5949</v>
      </c>
      <c r="M12040" t="s">
        <v>836</v>
      </c>
      <c r="N12040" t="s">
        <v>837</v>
      </c>
      <c r="O12040" t="s">
        <v>878</v>
      </c>
      <c r="P12040">
        <v>-71.105839380000006</v>
      </c>
      <c r="Q12040">
        <v>42.321785329999997</v>
      </c>
    </row>
    <row r="12041" spans="2:17" x14ac:dyDescent="0.3">
      <c r="B12041" t="s">
        <v>3942</v>
      </c>
      <c r="C12041" t="s">
        <v>3850</v>
      </c>
      <c r="D12041" t="s">
        <v>3806</v>
      </c>
      <c r="E12041">
        <v>-71.090976999999995</v>
      </c>
      <c r="F12041">
        <v>42.323898999999997</v>
      </c>
      <c r="G12041" t="s">
        <v>783</v>
      </c>
      <c r="H12041" s="5">
        <v>4</v>
      </c>
      <c r="I12041" t="s">
        <v>3814</v>
      </c>
      <c r="J12041" s="5">
        <f>VLOOKUP(I12041*1,Crosswalks!$L$3:$M$227,2,FALSE)</f>
        <v>5</v>
      </c>
      <c r="K12041" s="5">
        <f>IF(G12041="Corner",INDEX(Crosswalks!$C$4:$J$16,MATCH(H12041,Crosswalks!$C$4:$C$16,0),J12041+1),"N/A, D2D")</f>
        <v>0.5</v>
      </c>
      <c r="L12041" t="s">
        <v>5949</v>
      </c>
      <c r="M12041" t="s">
        <v>836</v>
      </c>
      <c r="N12041" t="s">
        <v>837</v>
      </c>
      <c r="O12041" t="s">
        <v>878</v>
      </c>
      <c r="P12041">
        <v>-71.105839380000006</v>
      </c>
      <c r="Q12041">
        <v>42.321785329999997</v>
      </c>
    </row>
    <row r="12042" spans="2:17" x14ac:dyDescent="0.3">
      <c r="B12042" t="s">
        <v>985</v>
      </c>
      <c r="C12042" t="s">
        <v>3517</v>
      </c>
      <c r="D12042" t="s">
        <v>3806</v>
      </c>
      <c r="E12042">
        <v>-71.089367999999993</v>
      </c>
      <c r="F12042">
        <v>42.329352999999998</v>
      </c>
      <c r="G12042" t="s">
        <v>783</v>
      </c>
      <c r="H12042" s="5" t="s">
        <v>785</v>
      </c>
      <c r="I12042" t="s">
        <v>3833</v>
      </c>
      <c r="J12042" s="5">
        <f>VLOOKUP(I12042*1,Crosswalks!$L$3:$M$227,2,FALSE)</f>
        <v>7</v>
      </c>
      <c r="K12042" s="5">
        <f>IF(G12042="Corner",INDEX(Crosswalks!$C$4:$J$16,MATCH(H12042,Crosswalks!$C$4:$C$16,0),J12042+1),"N/A, D2D")</f>
        <v>0.2</v>
      </c>
      <c r="L12042" t="s">
        <v>5949</v>
      </c>
      <c r="M12042" t="s">
        <v>836</v>
      </c>
      <c r="N12042" t="s">
        <v>837</v>
      </c>
      <c r="O12042" t="s">
        <v>878</v>
      </c>
      <c r="P12042">
        <v>-71.105839380000006</v>
      </c>
      <c r="Q12042">
        <v>42.321785329999997</v>
      </c>
    </row>
    <row r="12043" spans="2:17" x14ac:dyDescent="0.3">
      <c r="B12043" t="s">
        <v>988</v>
      </c>
      <c r="C12043" t="s">
        <v>3885</v>
      </c>
      <c r="D12043" t="s">
        <v>3806</v>
      </c>
      <c r="E12043">
        <v>-71.085149999999999</v>
      </c>
      <c r="F12043">
        <v>42.325139999999998</v>
      </c>
      <c r="G12043" t="s">
        <v>783</v>
      </c>
      <c r="H12043" s="5">
        <v>6</v>
      </c>
      <c r="I12043" t="s">
        <v>3836</v>
      </c>
      <c r="J12043" s="5">
        <f>VLOOKUP(I12043*1,Crosswalks!$L$3:$M$227,2,FALSE)</f>
        <v>7</v>
      </c>
      <c r="K12043" s="5">
        <f>IF(G12043="Corner",INDEX(Crosswalks!$C$4:$J$16,MATCH(H12043,Crosswalks!$C$4:$C$16,0),J12043+1),"N/A, D2D")</f>
        <v>0.4</v>
      </c>
      <c r="L12043" t="s">
        <v>5949</v>
      </c>
      <c r="M12043" t="s">
        <v>836</v>
      </c>
      <c r="N12043" t="s">
        <v>837</v>
      </c>
      <c r="O12043" t="s">
        <v>878</v>
      </c>
      <c r="P12043">
        <v>-71.105839380000006</v>
      </c>
      <c r="Q12043">
        <v>42.321785329999997</v>
      </c>
    </row>
    <row r="12044" spans="2:17" x14ac:dyDescent="0.3">
      <c r="B12044" t="s">
        <v>1026</v>
      </c>
      <c r="C12044" t="s">
        <v>1278</v>
      </c>
      <c r="D12044" t="s">
        <v>3806</v>
      </c>
      <c r="E12044">
        <v>-71.088790000000003</v>
      </c>
      <c r="F12044">
        <v>42.319719999999997</v>
      </c>
      <c r="G12044" t="s">
        <v>783</v>
      </c>
      <c r="H12044" s="5">
        <v>2</v>
      </c>
      <c r="I12044" t="s">
        <v>3836</v>
      </c>
      <c r="J12044" s="5">
        <f>VLOOKUP(I12044*1,Crosswalks!$L$3:$M$227,2,FALSE)</f>
        <v>7</v>
      </c>
      <c r="K12044" s="5">
        <f>IF(G12044="Corner",INDEX(Crosswalks!$C$4:$J$16,MATCH(H12044,Crosswalks!$C$4:$C$16,0),J12044+1),"N/A, D2D")</f>
        <v>0.3</v>
      </c>
      <c r="L12044" t="s">
        <v>5949</v>
      </c>
      <c r="M12044" t="s">
        <v>836</v>
      </c>
      <c r="N12044" t="s">
        <v>837</v>
      </c>
      <c r="O12044" t="s">
        <v>878</v>
      </c>
      <c r="P12044">
        <v>-71.105839380000006</v>
      </c>
      <c r="Q12044">
        <v>42.321785329999997</v>
      </c>
    </row>
    <row r="12045" spans="2:17" x14ac:dyDescent="0.3">
      <c r="B12045" t="s">
        <v>1168</v>
      </c>
      <c r="C12045" t="s">
        <v>2493</v>
      </c>
      <c r="D12045" t="s">
        <v>3806</v>
      </c>
      <c r="E12045">
        <v>-71.091001000000006</v>
      </c>
      <c r="F12045">
        <v>42.328580000000002</v>
      </c>
      <c r="G12045" t="s">
        <v>783</v>
      </c>
      <c r="H12045" s="5">
        <v>2</v>
      </c>
      <c r="I12045" t="s">
        <v>3807</v>
      </c>
      <c r="J12045" s="5">
        <f>VLOOKUP(I12045*1,Crosswalks!$L$3:$M$227,2,FALSE)</f>
        <v>6</v>
      </c>
      <c r="K12045" s="5">
        <f>IF(G12045="Corner",INDEX(Crosswalks!$C$4:$J$16,MATCH(H12045,Crosswalks!$C$4:$C$16,0),J12045+1),"N/A, D2D")</f>
        <v>0.3</v>
      </c>
      <c r="L12045" t="s">
        <v>5949</v>
      </c>
      <c r="M12045" t="s">
        <v>836</v>
      </c>
      <c r="N12045" t="s">
        <v>837</v>
      </c>
      <c r="O12045" t="s">
        <v>878</v>
      </c>
      <c r="P12045">
        <v>-71.105839380000006</v>
      </c>
      <c r="Q12045">
        <v>42.321785329999997</v>
      </c>
    </row>
    <row r="12046" spans="2:17" x14ac:dyDescent="0.3">
      <c r="B12046" t="s">
        <v>958</v>
      </c>
      <c r="C12046" t="s">
        <v>1056</v>
      </c>
      <c r="D12046" t="s">
        <v>3806</v>
      </c>
      <c r="E12046">
        <v>-71.086410000000001</v>
      </c>
      <c r="F12046">
        <v>42.318429999999999</v>
      </c>
      <c r="G12046" t="s">
        <v>783</v>
      </c>
      <c r="H12046" s="5">
        <v>1</v>
      </c>
      <c r="I12046" t="s">
        <v>3836</v>
      </c>
      <c r="J12046" s="5">
        <f>VLOOKUP(I12046*1,Crosswalks!$L$3:$M$227,2,FALSE)</f>
        <v>7</v>
      </c>
      <c r="K12046" s="5">
        <f>IF(G12046="Corner",INDEX(Crosswalks!$C$4:$J$16,MATCH(H12046,Crosswalks!$C$4:$C$16,0),J12046+1),"N/A, D2D")</f>
        <v>0.2</v>
      </c>
      <c r="L12046" t="s">
        <v>5949</v>
      </c>
      <c r="M12046" t="s">
        <v>836</v>
      </c>
      <c r="N12046" t="s">
        <v>837</v>
      </c>
      <c r="O12046" t="s">
        <v>878</v>
      </c>
      <c r="P12046">
        <v>-71.105839380000006</v>
      </c>
      <c r="Q12046">
        <v>42.321785329999997</v>
      </c>
    </row>
    <row r="12047" spans="2:17" x14ac:dyDescent="0.3">
      <c r="B12047" t="s">
        <v>871</v>
      </c>
      <c r="C12047" t="s">
        <v>3943</v>
      </c>
      <c r="D12047" t="s">
        <v>3806</v>
      </c>
      <c r="E12047">
        <v>-71.088200000000001</v>
      </c>
      <c r="F12047">
        <v>42.326120000000003</v>
      </c>
      <c r="G12047" t="s">
        <v>783</v>
      </c>
      <c r="H12047" s="5">
        <v>1</v>
      </c>
      <c r="I12047" t="s">
        <v>3807</v>
      </c>
      <c r="J12047" s="5">
        <f>VLOOKUP(I12047*1,Crosswalks!$L$3:$M$227,2,FALSE)</f>
        <v>6</v>
      </c>
      <c r="K12047" s="5">
        <f>IF(G12047="Corner",INDEX(Crosswalks!$C$4:$J$16,MATCH(H12047,Crosswalks!$C$4:$C$16,0),J12047+1),"N/A, D2D")</f>
        <v>0.2</v>
      </c>
      <c r="L12047" t="s">
        <v>5949</v>
      </c>
      <c r="M12047" t="s">
        <v>836</v>
      </c>
      <c r="N12047" t="s">
        <v>837</v>
      </c>
      <c r="O12047" t="s">
        <v>878</v>
      </c>
      <c r="P12047">
        <v>-71.105839380000006</v>
      </c>
      <c r="Q12047">
        <v>42.321785329999997</v>
      </c>
    </row>
    <row r="12048" spans="2:17" x14ac:dyDescent="0.3">
      <c r="B12048" t="s">
        <v>3842</v>
      </c>
      <c r="C12048" t="s">
        <v>3843</v>
      </c>
      <c r="D12048" t="s">
        <v>3806</v>
      </c>
      <c r="E12048">
        <v>-71.090271999999999</v>
      </c>
      <c r="F12048">
        <v>42.329355</v>
      </c>
      <c r="G12048" t="s">
        <v>783</v>
      </c>
      <c r="H12048" s="5">
        <v>5</v>
      </c>
      <c r="I12048" t="s">
        <v>3807</v>
      </c>
      <c r="J12048" s="5">
        <f>VLOOKUP(I12048*1,Crosswalks!$L$3:$M$227,2,FALSE)</f>
        <v>6</v>
      </c>
      <c r="K12048" s="5">
        <f>IF(G12048="Corner",INDEX(Crosswalks!$C$4:$J$16,MATCH(H12048,Crosswalks!$C$4:$C$16,0),J12048+1),"N/A, D2D")</f>
        <v>0.4</v>
      </c>
      <c r="L12048" t="s">
        <v>5949</v>
      </c>
      <c r="M12048" t="s">
        <v>836</v>
      </c>
      <c r="N12048" t="s">
        <v>837</v>
      </c>
      <c r="O12048" t="s">
        <v>878</v>
      </c>
      <c r="P12048">
        <v>-71.105839380000006</v>
      </c>
      <c r="Q12048">
        <v>42.321785329999997</v>
      </c>
    </row>
    <row r="12049" spans="2:17" x14ac:dyDescent="0.3">
      <c r="B12049" t="s">
        <v>3842</v>
      </c>
      <c r="C12049" t="s">
        <v>3843</v>
      </c>
      <c r="D12049" t="s">
        <v>3806</v>
      </c>
      <c r="E12049">
        <v>-71.090271999999999</v>
      </c>
      <c r="F12049">
        <v>42.329355</v>
      </c>
      <c r="G12049" t="s">
        <v>783</v>
      </c>
      <c r="H12049" s="5">
        <v>4</v>
      </c>
      <c r="I12049" t="s">
        <v>3807</v>
      </c>
      <c r="J12049" s="5">
        <f>VLOOKUP(I12049*1,Crosswalks!$L$3:$M$227,2,FALSE)</f>
        <v>6</v>
      </c>
      <c r="K12049" s="5">
        <f>IF(G12049="Corner",INDEX(Crosswalks!$C$4:$J$16,MATCH(H12049,Crosswalks!$C$4:$C$16,0),J12049+1),"N/A, D2D")</f>
        <v>0.3</v>
      </c>
      <c r="L12049" t="s">
        <v>5949</v>
      </c>
      <c r="M12049" t="s">
        <v>836</v>
      </c>
      <c r="N12049" t="s">
        <v>837</v>
      </c>
      <c r="O12049" t="s">
        <v>878</v>
      </c>
      <c r="P12049">
        <v>-71.105839380000006</v>
      </c>
      <c r="Q12049">
        <v>42.321785329999997</v>
      </c>
    </row>
    <row r="12050" spans="2:17" x14ac:dyDescent="0.3">
      <c r="B12050" t="s">
        <v>835</v>
      </c>
      <c r="C12050" t="s">
        <v>3939</v>
      </c>
      <c r="D12050" t="s">
        <v>3806</v>
      </c>
      <c r="E12050">
        <v>-71.090140000000005</v>
      </c>
      <c r="F12050">
        <v>42.323439999999998</v>
      </c>
      <c r="G12050" t="s">
        <v>783</v>
      </c>
      <c r="H12050" s="5" t="s">
        <v>785</v>
      </c>
      <c r="I12050" t="s">
        <v>3814</v>
      </c>
      <c r="J12050" s="5">
        <f>VLOOKUP(I12050*1,Crosswalks!$L$3:$M$227,2,FALSE)</f>
        <v>5</v>
      </c>
      <c r="K12050" s="5">
        <f>IF(G12050="Corner",INDEX(Crosswalks!$C$4:$J$16,MATCH(H12050,Crosswalks!$C$4:$C$16,0),J12050+1),"N/A, D2D")</f>
        <v>0.3</v>
      </c>
      <c r="L12050" t="s">
        <v>5949</v>
      </c>
      <c r="M12050" t="s">
        <v>836</v>
      </c>
      <c r="N12050" t="s">
        <v>837</v>
      </c>
      <c r="O12050" t="s">
        <v>878</v>
      </c>
      <c r="P12050">
        <v>-71.105839380000006</v>
      </c>
      <c r="Q12050">
        <v>42.321785329999997</v>
      </c>
    </row>
    <row r="12051" spans="2:17" x14ac:dyDescent="0.3">
      <c r="B12051" t="s">
        <v>3842</v>
      </c>
      <c r="C12051" t="s">
        <v>3843</v>
      </c>
      <c r="D12051" t="s">
        <v>3806</v>
      </c>
      <c r="E12051">
        <v>-71.090271999999999</v>
      </c>
      <c r="F12051">
        <v>42.329355</v>
      </c>
      <c r="G12051" t="s">
        <v>783</v>
      </c>
      <c r="H12051" s="5">
        <v>5</v>
      </c>
      <c r="I12051" t="s">
        <v>3807</v>
      </c>
      <c r="J12051" s="5">
        <f>VLOOKUP(I12051*1,Crosswalks!$L$3:$M$227,2,FALSE)</f>
        <v>6</v>
      </c>
      <c r="K12051" s="5">
        <f>IF(G12051="Corner",INDEX(Crosswalks!$C$4:$J$16,MATCH(H12051,Crosswalks!$C$4:$C$16,0),J12051+1),"N/A, D2D")</f>
        <v>0.4</v>
      </c>
      <c r="L12051" t="s">
        <v>5949</v>
      </c>
      <c r="M12051" t="s">
        <v>836</v>
      </c>
      <c r="N12051" t="s">
        <v>837</v>
      </c>
      <c r="O12051" t="s">
        <v>878</v>
      </c>
      <c r="P12051">
        <v>-71.105839380000006</v>
      </c>
      <c r="Q12051">
        <v>42.321785329999997</v>
      </c>
    </row>
    <row r="12052" spans="2:17" x14ac:dyDescent="0.3">
      <c r="B12052" t="s">
        <v>904</v>
      </c>
      <c r="C12052" t="s">
        <v>3885</v>
      </c>
      <c r="D12052" t="s">
        <v>3806</v>
      </c>
      <c r="E12052">
        <v>-71.085970000000003</v>
      </c>
      <c r="F12052">
        <v>42.324689999999997</v>
      </c>
      <c r="G12052" t="s">
        <v>783</v>
      </c>
      <c r="H12052" s="5">
        <v>3</v>
      </c>
      <c r="I12052" t="s">
        <v>3836</v>
      </c>
      <c r="J12052" s="5">
        <f>VLOOKUP(I12052*1,Crosswalks!$L$3:$M$227,2,FALSE)</f>
        <v>7</v>
      </c>
      <c r="K12052" s="5">
        <f>IF(G12052="Corner",INDEX(Crosswalks!$C$4:$J$16,MATCH(H12052,Crosswalks!$C$4:$C$16,0),J12052+1),"N/A, D2D")</f>
        <v>0.3</v>
      </c>
      <c r="L12052" t="s">
        <v>5949</v>
      </c>
      <c r="M12052" t="s">
        <v>836</v>
      </c>
      <c r="N12052" t="s">
        <v>837</v>
      </c>
      <c r="O12052" t="s">
        <v>878</v>
      </c>
      <c r="P12052">
        <v>-71.105839380000006</v>
      </c>
      <c r="Q12052">
        <v>42.321785329999997</v>
      </c>
    </row>
    <row r="12053" spans="2:17" x14ac:dyDescent="0.3">
      <c r="B12053" t="s">
        <v>1190</v>
      </c>
      <c r="C12053" t="s">
        <v>3944</v>
      </c>
      <c r="D12053" t="s">
        <v>3806</v>
      </c>
      <c r="E12053">
        <v>-71.088239999999999</v>
      </c>
      <c r="F12053">
        <v>42.318539999999999</v>
      </c>
      <c r="G12053" t="s">
        <v>783</v>
      </c>
      <c r="H12053" s="5">
        <v>5</v>
      </c>
      <c r="I12053" t="s">
        <v>1058</v>
      </c>
      <c r="J12053" s="5">
        <f>VLOOKUP(I12053*1,Crosswalks!$L$3:$M$227,2,FALSE)</f>
        <v>6</v>
      </c>
      <c r="K12053" s="5">
        <f>IF(G12053="Corner",INDEX(Crosswalks!$C$4:$J$16,MATCH(H12053,Crosswalks!$C$4:$C$16,0),J12053+1),"N/A, D2D")</f>
        <v>0.4</v>
      </c>
      <c r="L12053" t="s">
        <v>5949</v>
      </c>
      <c r="M12053" t="s">
        <v>836</v>
      </c>
      <c r="N12053" t="s">
        <v>837</v>
      </c>
      <c r="O12053" t="s">
        <v>878</v>
      </c>
      <c r="P12053">
        <v>-71.105839380000006</v>
      </c>
      <c r="Q12053">
        <v>42.321785329999997</v>
      </c>
    </row>
    <row r="12054" spans="2:17" x14ac:dyDescent="0.3">
      <c r="B12054" t="s">
        <v>3842</v>
      </c>
      <c r="C12054" t="s">
        <v>3843</v>
      </c>
      <c r="D12054" t="s">
        <v>3806</v>
      </c>
      <c r="E12054">
        <v>-71.090271999999999</v>
      </c>
      <c r="F12054">
        <v>42.329355</v>
      </c>
      <c r="G12054" t="s">
        <v>783</v>
      </c>
      <c r="H12054" s="5" t="s">
        <v>785</v>
      </c>
      <c r="I12054" t="s">
        <v>3807</v>
      </c>
      <c r="J12054" s="5">
        <f>VLOOKUP(I12054*1,Crosswalks!$L$3:$M$227,2,FALSE)</f>
        <v>6</v>
      </c>
      <c r="K12054" s="5">
        <f>IF(G12054="Corner",INDEX(Crosswalks!$C$4:$J$16,MATCH(H12054,Crosswalks!$C$4:$C$16,0),J12054+1),"N/A, D2D")</f>
        <v>0.2</v>
      </c>
      <c r="L12054" t="s">
        <v>5949</v>
      </c>
      <c r="M12054" t="s">
        <v>836</v>
      </c>
      <c r="N12054" t="s">
        <v>837</v>
      </c>
      <c r="O12054" t="s">
        <v>878</v>
      </c>
      <c r="P12054">
        <v>-71.105839380000006</v>
      </c>
      <c r="Q12054">
        <v>42.321785329999997</v>
      </c>
    </row>
    <row r="12055" spans="2:17" x14ac:dyDescent="0.3">
      <c r="B12055" t="s">
        <v>1053</v>
      </c>
      <c r="C12055" t="s">
        <v>3911</v>
      </c>
      <c r="D12055" t="s">
        <v>3806</v>
      </c>
      <c r="E12055">
        <v>-71.08896</v>
      </c>
      <c r="F12055">
        <v>42.325560000000003</v>
      </c>
      <c r="G12055" t="s">
        <v>784</v>
      </c>
      <c r="H12055" s="5">
        <v>3</v>
      </c>
      <c r="I12055" t="s">
        <v>3807</v>
      </c>
      <c r="J12055" s="5">
        <f>VLOOKUP(I12055*1,Crosswalks!$L$3:$M$227,2,FALSE)</f>
        <v>6</v>
      </c>
      <c r="K12055" s="5" t="str">
        <f>IF(G12055="Corner",INDEX(Crosswalks!$C$4:$J$16,MATCH(H12055,Crosswalks!$C$4:$C$16,0),J12055+1),"N/A, D2D")</f>
        <v>N/A, D2D</v>
      </c>
      <c r="L12055" t="s">
        <v>5949</v>
      </c>
      <c r="M12055" t="s">
        <v>836</v>
      </c>
      <c r="N12055" t="s">
        <v>837</v>
      </c>
      <c r="O12055" t="s">
        <v>878</v>
      </c>
      <c r="P12055">
        <v>-71.105839380000006</v>
      </c>
      <c r="Q12055">
        <v>42.321785329999997</v>
      </c>
    </row>
    <row r="12056" spans="2:17" x14ac:dyDescent="0.3">
      <c r="B12056" t="s">
        <v>1432</v>
      </c>
      <c r="C12056" t="s">
        <v>3945</v>
      </c>
      <c r="D12056" t="s">
        <v>3806</v>
      </c>
      <c r="E12056">
        <v>-71.091285999999997</v>
      </c>
      <c r="F12056">
        <v>42.320968000000001</v>
      </c>
      <c r="G12056" t="s">
        <v>784</v>
      </c>
      <c r="H12056" s="5">
        <v>1</v>
      </c>
      <c r="I12056" t="s">
        <v>3836</v>
      </c>
      <c r="J12056" s="5">
        <f>VLOOKUP(I12056*1,Crosswalks!$L$3:$M$227,2,FALSE)</f>
        <v>7</v>
      </c>
      <c r="K12056" s="5" t="str">
        <f>IF(G12056="Corner",INDEX(Crosswalks!$C$4:$J$16,MATCH(H12056,Crosswalks!$C$4:$C$16,0),J12056+1),"N/A, D2D")</f>
        <v>N/A, D2D</v>
      </c>
      <c r="L12056" t="s">
        <v>5949</v>
      </c>
      <c r="M12056" t="s">
        <v>836</v>
      </c>
      <c r="N12056" t="s">
        <v>837</v>
      </c>
      <c r="O12056" t="s">
        <v>878</v>
      </c>
      <c r="P12056">
        <v>-71.105839380000006</v>
      </c>
      <c r="Q12056">
        <v>42.321785329999997</v>
      </c>
    </row>
    <row r="12057" spans="2:17" x14ac:dyDescent="0.3">
      <c r="B12057" t="s">
        <v>960</v>
      </c>
      <c r="C12057" t="s">
        <v>3851</v>
      </c>
      <c r="D12057" t="s">
        <v>3806</v>
      </c>
      <c r="E12057">
        <v>-71.090490000000003</v>
      </c>
      <c r="F12057">
        <v>42.320430000000002</v>
      </c>
      <c r="G12057" t="s">
        <v>784</v>
      </c>
      <c r="H12057" s="5">
        <v>4</v>
      </c>
      <c r="I12057" t="s">
        <v>3836</v>
      </c>
      <c r="J12057" s="5">
        <f>VLOOKUP(I12057*1,Crosswalks!$L$3:$M$227,2,FALSE)</f>
        <v>7</v>
      </c>
      <c r="K12057" s="5" t="str">
        <f>IF(G12057="Corner",INDEX(Crosswalks!$C$4:$J$16,MATCH(H12057,Crosswalks!$C$4:$C$16,0),J12057+1),"N/A, D2D")</f>
        <v>N/A, D2D</v>
      </c>
      <c r="L12057" t="s">
        <v>5949</v>
      </c>
      <c r="M12057" t="s">
        <v>836</v>
      </c>
      <c r="N12057" t="s">
        <v>837</v>
      </c>
      <c r="O12057" t="s">
        <v>878</v>
      </c>
      <c r="P12057">
        <v>-71.105839380000006</v>
      </c>
      <c r="Q12057">
        <v>42.321785329999997</v>
      </c>
    </row>
    <row r="12058" spans="2:17" x14ac:dyDescent="0.3">
      <c r="B12058" t="s">
        <v>855</v>
      </c>
      <c r="C12058" t="s">
        <v>3822</v>
      </c>
      <c r="D12058" t="s">
        <v>3806</v>
      </c>
      <c r="E12058">
        <v>-71.091260000000005</v>
      </c>
      <c r="F12058">
        <v>42.327599999999997</v>
      </c>
      <c r="G12058" t="s">
        <v>784</v>
      </c>
      <c r="H12058" s="5">
        <v>6</v>
      </c>
      <c r="I12058" t="s">
        <v>3807</v>
      </c>
      <c r="J12058" s="5">
        <f>VLOOKUP(I12058*1,Crosswalks!$L$3:$M$227,2,FALSE)</f>
        <v>6</v>
      </c>
      <c r="K12058" s="5" t="str">
        <f>IF(G12058="Corner",INDEX(Crosswalks!$C$4:$J$16,MATCH(H12058,Crosswalks!$C$4:$C$16,0),J12058+1),"N/A, D2D")</f>
        <v>N/A, D2D</v>
      </c>
      <c r="L12058" t="s">
        <v>5949</v>
      </c>
      <c r="M12058" t="s">
        <v>836</v>
      </c>
      <c r="N12058" t="s">
        <v>837</v>
      </c>
      <c r="O12058" t="s">
        <v>878</v>
      </c>
      <c r="P12058">
        <v>-71.105839380000006</v>
      </c>
      <c r="Q12058">
        <v>42.321785329999997</v>
      </c>
    </row>
    <row r="12059" spans="2:17" x14ac:dyDescent="0.3">
      <c r="B12059" t="s">
        <v>998</v>
      </c>
      <c r="C12059" t="s">
        <v>3946</v>
      </c>
      <c r="D12059" t="s">
        <v>3806</v>
      </c>
      <c r="E12059">
        <v>-71.09</v>
      </c>
      <c r="F12059">
        <v>42.327924000000003</v>
      </c>
      <c r="G12059" t="s">
        <v>784</v>
      </c>
      <c r="H12059" s="5">
        <v>2</v>
      </c>
      <c r="I12059" t="s">
        <v>3807</v>
      </c>
      <c r="J12059" s="5">
        <f>VLOOKUP(I12059*1,Crosswalks!$L$3:$M$227,2,FALSE)</f>
        <v>6</v>
      </c>
      <c r="K12059" s="5" t="str">
        <f>IF(G12059="Corner",INDEX(Crosswalks!$C$4:$J$16,MATCH(H12059,Crosswalks!$C$4:$C$16,0),J12059+1),"N/A, D2D")</f>
        <v>N/A, D2D</v>
      </c>
      <c r="L12059" t="s">
        <v>5949</v>
      </c>
      <c r="M12059" t="s">
        <v>836</v>
      </c>
      <c r="N12059" t="s">
        <v>837</v>
      </c>
      <c r="O12059" t="s">
        <v>878</v>
      </c>
      <c r="P12059">
        <v>-71.105839380000006</v>
      </c>
      <c r="Q12059">
        <v>42.321785329999997</v>
      </c>
    </row>
    <row r="12060" spans="2:17" x14ac:dyDescent="0.3">
      <c r="B12060" t="s">
        <v>1084</v>
      </c>
      <c r="C12060" t="s">
        <v>3946</v>
      </c>
      <c r="D12060" t="s">
        <v>3806</v>
      </c>
      <c r="E12060">
        <v>-71.090059999999994</v>
      </c>
      <c r="F12060">
        <v>42.327179999999998</v>
      </c>
      <c r="G12060" t="s">
        <v>784</v>
      </c>
      <c r="H12060" s="5">
        <v>4</v>
      </c>
      <c r="I12060" t="s">
        <v>3807</v>
      </c>
      <c r="J12060" s="5">
        <f>VLOOKUP(I12060*1,Crosswalks!$L$3:$M$227,2,FALSE)</f>
        <v>6</v>
      </c>
      <c r="K12060" s="5" t="str">
        <f>IF(G12060="Corner",INDEX(Crosswalks!$C$4:$J$16,MATCH(H12060,Crosswalks!$C$4:$C$16,0),J12060+1),"N/A, D2D")</f>
        <v>N/A, D2D</v>
      </c>
      <c r="L12060" t="s">
        <v>5949</v>
      </c>
      <c r="M12060" t="s">
        <v>836</v>
      </c>
      <c r="N12060" t="s">
        <v>837</v>
      </c>
      <c r="O12060" t="s">
        <v>878</v>
      </c>
      <c r="P12060">
        <v>-71.105839380000006</v>
      </c>
      <c r="Q12060">
        <v>42.321785329999997</v>
      </c>
    </row>
    <row r="12061" spans="2:17" x14ac:dyDescent="0.3">
      <c r="B12061" t="s">
        <v>871</v>
      </c>
      <c r="C12061" t="s">
        <v>3837</v>
      </c>
      <c r="D12061" t="s">
        <v>3806</v>
      </c>
      <c r="E12061">
        <v>-71.08981</v>
      </c>
      <c r="F12061">
        <v>42.326689999999999</v>
      </c>
      <c r="G12061" t="s">
        <v>784</v>
      </c>
      <c r="H12061" s="5">
        <v>4</v>
      </c>
      <c r="I12061" t="s">
        <v>3807</v>
      </c>
      <c r="J12061" s="5">
        <f>VLOOKUP(I12061*1,Crosswalks!$L$3:$M$227,2,FALSE)</f>
        <v>6</v>
      </c>
      <c r="K12061" s="5" t="str">
        <f>IF(G12061="Corner",INDEX(Crosswalks!$C$4:$J$16,MATCH(H12061,Crosswalks!$C$4:$C$16,0),J12061+1),"N/A, D2D")</f>
        <v>N/A, D2D</v>
      </c>
      <c r="L12061" t="s">
        <v>5949</v>
      </c>
      <c r="M12061" t="s">
        <v>836</v>
      </c>
      <c r="N12061" t="s">
        <v>837</v>
      </c>
      <c r="O12061" t="s">
        <v>878</v>
      </c>
      <c r="P12061">
        <v>-71.105839380000006</v>
      </c>
      <c r="Q12061">
        <v>42.321785329999997</v>
      </c>
    </row>
    <row r="12062" spans="2:17" x14ac:dyDescent="0.3">
      <c r="B12062" t="s">
        <v>931</v>
      </c>
      <c r="C12062" t="s">
        <v>3824</v>
      </c>
      <c r="D12062" t="s">
        <v>3806</v>
      </c>
      <c r="E12062">
        <v>-71.091463000000005</v>
      </c>
      <c r="F12062">
        <v>42.320729</v>
      </c>
      <c r="G12062" t="s">
        <v>783</v>
      </c>
      <c r="H12062" s="5">
        <v>3</v>
      </c>
      <c r="I12062" t="s">
        <v>3836</v>
      </c>
      <c r="J12062" s="5">
        <f>VLOOKUP(I12062*1,Crosswalks!$L$3:$M$227,2,FALSE)</f>
        <v>7</v>
      </c>
      <c r="K12062" s="5">
        <f>IF(G12062="Corner",INDEX(Crosswalks!$C$4:$J$16,MATCH(H12062,Crosswalks!$C$4:$C$16,0),J12062+1),"N/A, D2D")</f>
        <v>0.3</v>
      </c>
      <c r="L12062" t="s">
        <v>5980</v>
      </c>
      <c r="M12062" t="s">
        <v>847</v>
      </c>
      <c r="N12062" t="s">
        <v>848</v>
      </c>
      <c r="O12062" t="s">
        <v>1241</v>
      </c>
      <c r="P12062">
        <v>-71.094632000000004</v>
      </c>
      <c r="Q12062">
        <v>42.274532100000002</v>
      </c>
    </row>
    <row r="12063" spans="2:17" x14ac:dyDescent="0.3">
      <c r="B12063" t="s">
        <v>819</v>
      </c>
      <c r="C12063" t="s">
        <v>3896</v>
      </c>
      <c r="D12063" t="s">
        <v>3806</v>
      </c>
      <c r="E12063">
        <v>-71.092950000000002</v>
      </c>
      <c r="F12063">
        <v>42.32029</v>
      </c>
      <c r="G12063" t="s">
        <v>783</v>
      </c>
      <c r="H12063" s="5">
        <v>5</v>
      </c>
      <c r="I12063" t="s">
        <v>3814</v>
      </c>
      <c r="J12063" s="5">
        <f>VLOOKUP(I12063*1,Crosswalks!$L$3:$M$227,2,FALSE)</f>
        <v>5</v>
      </c>
      <c r="K12063" s="5">
        <f>IF(G12063="Corner",INDEX(Crosswalks!$C$4:$J$16,MATCH(H12063,Crosswalks!$C$4:$C$16,0),J12063+1),"N/A, D2D")</f>
        <v>0.5</v>
      </c>
      <c r="L12063" t="s">
        <v>5980</v>
      </c>
      <c r="M12063" t="s">
        <v>847</v>
      </c>
      <c r="N12063" t="s">
        <v>848</v>
      </c>
      <c r="O12063" t="s">
        <v>1241</v>
      </c>
      <c r="P12063">
        <v>-71.094632000000004</v>
      </c>
      <c r="Q12063">
        <v>42.274532100000002</v>
      </c>
    </row>
    <row r="12064" spans="2:17" x14ac:dyDescent="0.3">
      <c r="B12064" t="s">
        <v>1849</v>
      </c>
      <c r="C12064" t="s">
        <v>3812</v>
      </c>
      <c r="D12064" t="s">
        <v>3806</v>
      </c>
      <c r="E12064">
        <v>-71.099678999999995</v>
      </c>
      <c r="F12064">
        <v>42.317335999999997</v>
      </c>
      <c r="G12064" t="s">
        <v>783</v>
      </c>
      <c r="H12064" s="5">
        <v>2</v>
      </c>
      <c r="I12064" t="s">
        <v>3809</v>
      </c>
      <c r="J12064" s="5">
        <f>VLOOKUP(I12064*1,Crosswalks!$L$3:$M$227,2,FALSE)</f>
        <v>6</v>
      </c>
      <c r="K12064" s="5">
        <f>IF(G12064="Corner",INDEX(Crosswalks!$C$4:$J$16,MATCH(H12064,Crosswalks!$C$4:$C$16,0),J12064+1),"N/A, D2D")</f>
        <v>0.3</v>
      </c>
      <c r="L12064" t="s">
        <v>5980</v>
      </c>
      <c r="M12064" t="s">
        <v>847</v>
      </c>
      <c r="N12064" t="s">
        <v>848</v>
      </c>
      <c r="O12064" t="s">
        <v>1241</v>
      </c>
      <c r="P12064">
        <v>-71.094632000000004</v>
      </c>
      <c r="Q12064">
        <v>42.274532100000002</v>
      </c>
    </row>
    <row r="12065" spans="2:17" x14ac:dyDescent="0.3">
      <c r="B12065" t="s">
        <v>1453</v>
      </c>
      <c r="C12065" t="s">
        <v>3904</v>
      </c>
      <c r="D12065" t="s">
        <v>3806</v>
      </c>
      <c r="E12065">
        <v>-71.098969999999994</v>
      </c>
      <c r="F12065">
        <v>42.3185</v>
      </c>
      <c r="G12065" t="s">
        <v>783</v>
      </c>
      <c r="H12065" s="5">
        <v>6</v>
      </c>
      <c r="I12065" t="s">
        <v>3809</v>
      </c>
      <c r="J12065" s="5">
        <f>VLOOKUP(I12065*1,Crosswalks!$L$3:$M$227,2,FALSE)</f>
        <v>6</v>
      </c>
      <c r="K12065" s="5">
        <f>IF(G12065="Corner",INDEX(Crosswalks!$C$4:$J$16,MATCH(H12065,Crosswalks!$C$4:$C$16,0),J12065+1),"N/A, D2D")</f>
        <v>0.4</v>
      </c>
      <c r="L12065" t="s">
        <v>5980</v>
      </c>
      <c r="M12065" t="s">
        <v>847</v>
      </c>
      <c r="N12065" t="s">
        <v>848</v>
      </c>
      <c r="O12065" t="s">
        <v>1241</v>
      </c>
      <c r="P12065">
        <v>-71.094632000000004</v>
      </c>
      <c r="Q12065">
        <v>42.274532100000002</v>
      </c>
    </row>
    <row r="12066" spans="2:17" x14ac:dyDescent="0.3">
      <c r="B12066" t="s">
        <v>1283</v>
      </c>
      <c r="C12066" t="s">
        <v>3945</v>
      </c>
      <c r="D12066" t="s">
        <v>3806</v>
      </c>
      <c r="E12066">
        <v>-71.091790000000003</v>
      </c>
      <c r="F12066">
        <v>42.321219999999997</v>
      </c>
      <c r="G12066" t="s">
        <v>783</v>
      </c>
      <c r="H12066" s="5">
        <v>5</v>
      </c>
      <c r="I12066" t="s">
        <v>3836</v>
      </c>
      <c r="J12066" s="5">
        <f>VLOOKUP(I12066*1,Crosswalks!$L$3:$M$227,2,FALSE)</f>
        <v>7</v>
      </c>
      <c r="K12066" s="5">
        <f>IF(G12066="Corner",INDEX(Crosswalks!$C$4:$J$16,MATCH(H12066,Crosswalks!$C$4:$C$16,0),J12066+1),"N/A, D2D")</f>
        <v>0.4</v>
      </c>
      <c r="L12066" t="s">
        <v>5980</v>
      </c>
      <c r="M12066" t="s">
        <v>847</v>
      </c>
      <c r="N12066" t="s">
        <v>848</v>
      </c>
      <c r="O12066" t="s">
        <v>1241</v>
      </c>
      <c r="P12066">
        <v>-71.094632000000004</v>
      </c>
      <c r="Q12066">
        <v>42.274532100000002</v>
      </c>
    </row>
    <row r="12067" spans="2:17" x14ac:dyDescent="0.3">
      <c r="B12067" t="s">
        <v>816</v>
      </c>
      <c r="C12067" t="s">
        <v>3947</v>
      </c>
      <c r="D12067" t="s">
        <v>3806</v>
      </c>
      <c r="E12067">
        <v>-71.096378999999999</v>
      </c>
      <c r="F12067">
        <v>42.325774000000003</v>
      </c>
      <c r="G12067" t="s">
        <v>783</v>
      </c>
      <c r="H12067" s="5">
        <v>6</v>
      </c>
      <c r="I12067" t="s">
        <v>3807</v>
      </c>
      <c r="J12067" s="5">
        <f>VLOOKUP(I12067*1,Crosswalks!$L$3:$M$227,2,FALSE)</f>
        <v>6</v>
      </c>
      <c r="K12067" s="5">
        <f>IF(G12067="Corner",INDEX(Crosswalks!$C$4:$J$16,MATCH(H12067,Crosswalks!$C$4:$C$16,0),J12067+1),"N/A, D2D")</f>
        <v>0.4</v>
      </c>
      <c r="L12067" t="s">
        <v>5980</v>
      </c>
      <c r="M12067" t="s">
        <v>847</v>
      </c>
      <c r="N12067" t="s">
        <v>848</v>
      </c>
      <c r="O12067" t="s">
        <v>1241</v>
      </c>
      <c r="P12067">
        <v>-71.094632000000004</v>
      </c>
      <c r="Q12067">
        <v>42.274532100000002</v>
      </c>
    </row>
    <row r="12068" spans="2:17" x14ac:dyDescent="0.3">
      <c r="B12068" t="s">
        <v>1425</v>
      </c>
      <c r="C12068" t="s">
        <v>3899</v>
      </c>
      <c r="D12068" t="s">
        <v>3806</v>
      </c>
      <c r="E12068">
        <v>-71.094750000000005</v>
      </c>
      <c r="F12068">
        <v>42.322468000000001</v>
      </c>
      <c r="G12068" t="s">
        <v>783</v>
      </c>
      <c r="H12068" s="5" t="s">
        <v>785</v>
      </c>
      <c r="I12068" t="s">
        <v>3814</v>
      </c>
      <c r="J12068" s="5">
        <f>VLOOKUP(I12068*1,Crosswalks!$L$3:$M$227,2,FALSE)</f>
        <v>5</v>
      </c>
      <c r="K12068" s="5">
        <f>IF(G12068="Corner",INDEX(Crosswalks!$C$4:$J$16,MATCH(H12068,Crosswalks!$C$4:$C$16,0),J12068+1),"N/A, D2D")</f>
        <v>0.3</v>
      </c>
      <c r="L12068" t="s">
        <v>5980</v>
      </c>
      <c r="M12068" t="s">
        <v>847</v>
      </c>
      <c r="N12068" t="s">
        <v>848</v>
      </c>
      <c r="O12068" t="s">
        <v>1241</v>
      </c>
      <c r="P12068">
        <v>-71.094632000000004</v>
      </c>
      <c r="Q12068">
        <v>42.274532100000002</v>
      </c>
    </row>
    <row r="12069" spans="2:17" x14ac:dyDescent="0.3">
      <c r="B12069" t="s">
        <v>1011</v>
      </c>
      <c r="C12069" t="s">
        <v>3808</v>
      </c>
      <c r="D12069" t="s">
        <v>3806</v>
      </c>
      <c r="E12069">
        <v>-71.100459999999998</v>
      </c>
      <c r="F12069">
        <v>42.317230000000002</v>
      </c>
      <c r="G12069" t="s">
        <v>783</v>
      </c>
      <c r="H12069" s="5">
        <v>5</v>
      </c>
      <c r="I12069" t="s">
        <v>3811</v>
      </c>
      <c r="J12069" s="5">
        <f>VLOOKUP(I12069*1,Crosswalks!$L$3:$M$227,2,FALSE)</f>
        <v>4</v>
      </c>
      <c r="K12069" s="5">
        <f>IF(G12069="Corner",INDEX(Crosswalks!$C$4:$J$16,MATCH(H12069,Crosswalks!$C$4:$C$16,0),J12069+1),"N/A, D2D")</f>
        <v>0.5</v>
      </c>
      <c r="L12069" t="s">
        <v>5980</v>
      </c>
      <c r="M12069" t="s">
        <v>847</v>
      </c>
      <c r="N12069" t="s">
        <v>848</v>
      </c>
      <c r="O12069" t="s">
        <v>1241</v>
      </c>
      <c r="P12069">
        <v>-71.094632000000004</v>
      </c>
      <c r="Q12069">
        <v>42.274532100000002</v>
      </c>
    </row>
    <row r="12070" spans="2:17" x14ac:dyDescent="0.3">
      <c r="B12070" t="s">
        <v>826</v>
      </c>
      <c r="C12070" t="s">
        <v>3948</v>
      </c>
      <c r="D12070" t="s">
        <v>3806</v>
      </c>
      <c r="E12070">
        <v>-71.095997999999994</v>
      </c>
      <c r="F12070">
        <v>42.318989000000002</v>
      </c>
      <c r="G12070" t="s">
        <v>783</v>
      </c>
      <c r="H12070" s="5">
        <v>4</v>
      </c>
      <c r="I12070" t="s">
        <v>3809</v>
      </c>
      <c r="J12070" s="5">
        <f>VLOOKUP(I12070*1,Crosswalks!$L$3:$M$227,2,FALSE)</f>
        <v>6</v>
      </c>
      <c r="K12070" s="5">
        <f>IF(G12070="Corner",INDEX(Crosswalks!$C$4:$J$16,MATCH(H12070,Crosswalks!$C$4:$C$16,0),J12070+1),"N/A, D2D")</f>
        <v>0.3</v>
      </c>
      <c r="L12070" t="s">
        <v>5980</v>
      </c>
      <c r="M12070" t="s">
        <v>847</v>
      </c>
      <c r="N12070" t="s">
        <v>848</v>
      </c>
      <c r="O12070" t="s">
        <v>1241</v>
      </c>
      <c r="P12070">
        <v>-71.094632000000004</v>
      </c>
      <c r="Q12070">
        <v>42.274532100000002</v>
      </c>
    </row>
    <row r="12071" spans="2:17" x14ac:dyDescent="0.3">
      <c r="B12071" t="s">
        <v>904</v>
      </c>
      <c r="C12071" t="s">
        <v>3808</v>
      </c>
      <c r="D12071" t="s">
        <v>3806</v>
      </c>
      <c r="E12071">
        <v>-71.10078</v>
      </c>
      <c r="F12071">
        <v>42.318080000000002</v>
      </c>
      <c r="G12071" t="s">
        <v>783</v>
      </c>
      <c r="H12071" s="5" t="s">
        <v>785</v>
      </c>
      <c r="I12071" t="s">
        <v>3809</v>
      </c>
      <c r="J12071" s="5">
        <f>VLOOKUP(I12071*1,Crosswalks!$L$3:$M$227,2,FALSE)</f>
        <v>6</v>
      </c>
      <c r="K12071" s="5">
        <f>IF(G12071="Corner",INDEX(Crosswalks!$C$4:$J$16,MATCH(H12071,Crosswalks!$C$4:$C$16,0),J12071+1),"N/A, D2D")</f>
        <v>0.2</v>
      </c>
      <c r="L12071" t="s">
        <v>5980</v>
      </c>
      <c r="M12071" t="s">
        <v>847</v>
      </c>
      <c r="N12071" t="s">
        <v>848</v>
      </c>
      <c r="O12071" t="s">
        <v>1241</v>
      </c>
      <c r="P12071">
        <v>-71.094632000000004</v>
      </c>
      <c r="Q12071">
        <v>42.274532100000002</v>
      </c>
    </row>
    <row r="12072" spans="2:17" x14ac:dyDescent="0.3">
      <c r="B12072" t="s">
        <v>942</v>
      </c>
      <c r="C12072" t="s">
        <v>3824</v>
      </c>
      <c r="D12072" t="s">
        <v>3806</v>
      </c>
      <c r="E12072">
        <v>-71.091419999999999</v>
      </c>
      <c r="F12072">
        <v>42.319980000000001</v>
      </c>
      <c r="G12072" t="s">
        <v>783</v>
      </c>
      <c r="H12072" s="5">
        <v>1</v>
      </c>
      <c r="I12072" t="s">
        <v>3814</v>
      </c>
      <c r="J12072" s="5">
        <f>VLOOKUP(I12072*1,Crosswalks!$L$3:$M$227,2,FALSE)</f>
        <v>5</v>
      </c>
      <c r="K12072" s="5">
        <f>IF(G12072="Corner",INDEX(Crosswalks!$C$4:$J$16,MATCH(H12072,Crosswalks!$C$4:$C$16,0),J12072+1),"N/A, D2D")</f>
        <v>0.4</v>
      </c>
      <c r="L12072" t="s">
        <v>5980</v>
      </c>
      <c r="M12072" t="s">
        <v>847</v>
      </c>
      <c r="N12072" t="s">
        <v>848</v>
      </c>
      <c r="O12072" t="s">
        <v>1241</v>
      </c>
      <c r="P12072">
        <v>-71.094632000000004</v>
      </c>
      <c r="Q12072">
        <v>42.274532100000002</v>
      </c>
    </row>
    <row r="12073" spans="2:17" x14ac:dyDescent="0.3">
      <c r="B12073" t="s">
        <v>985</v>
      </c>
      <c r="C12073" t="s">
        <v>3896</v>
      </c>
      <c r="D12073" t="s">
        <v>3806</v>
      </c>
      <c r="E12073">
        <v>-71.093100000000007</v>
      </c>
      <c r="F12073">
        <v>42.320160000000001</v>
      </c>
      <c r="G12073" t="s">
        <v>783</v>
      </c>
      <c r="H12073" s="5" t="s">
        <v>785</v>
      </c>
      <c r="I12073" t="s">
        <v>3814</v>
      </c>
      <c r="J12073" s="5">
        <f>VLOOKUP(I12073*1,Crosswalks!$L$3:$M$227,2,FALSE)</f>
        <v>5</v>
      </c>
      <c r="K12073" s="5">
        <f>IF(G12073="Corner",INDEX(Crosswalks!$C$4:$J$16,MATCH(H12073,Crosswalks!$C$4:$C$16,0),J12073+1),"N/A, D2D")</f>
        <v>0.3</v>
      </c>
      <c r="L12073" t="s">
        <v>5980</v>
      </c>
      <c r="M12073" t="s">
        <v>847</v>
      </c>
      <c r="N12073" t="s">
        <v>848</v>
      </c>
      <c r="O12073" t="s">
        <v>1241</v>
      </c>
      <c r="P12073">
        <v>-71.094632000000004</v>
      </c>
      <c r="Q12073">
        <v>42.274532100000002</v>
      </c>
    </row>
    <row r="12074" spans="2:17" x14ac:dyDescent="0.3">
      <c r="B12074" t="s">
        <v>1046</v>
      </c>
      <c r="C12074" t="s">
        <v>3905</v>
      </c>
      <c r="D12074" t="s">
        <v>3806</v>
      </c>
      <c r="E12074">
        <v>-71.099270000000004</v>
      </c>
      <c r="F12074">
        <v>42.31738</v>
      </c>
      <c r="G12074" t="s">
        <v>783</v>
      </c>
      <c r="H12074" s="5">
        <v>3</v>
      </c>
      <c r="I12074" t="s">
        <v>3809</v>
      </c>
      <c r="J12074" s="5">
        <f>VLOOKUP(I12074*1,Crosswalks!$L$3:$M$227,2,FALSE)</f>
        <v>6</v>
      </c>
      <c r="K12074" s="5">
        <f>IF(G12074="Corner",INDEX(Crosswalks!$C$4:$J$16,MATCH(H12074,Crosswalks!$C$4:$C$16,0),J12074+1),"N/A, D2D")</f>
        <v>0.3</v>
      </c>
      <c r="L12074" t="s">
        <v>5980</v>
      </c>
      <c r="M12074" t="s">
        <v>847</v>
      </c>
      <c r="N12074" t="s">
        <v>848</v>
      </c>
      <c r="O12074" t="s">
        <v>1241</v>
      </c>
      <c r="P12074">
        <v>-71.094632000000004</v>
      </c>
      <c r="Q12074">
        <v>42.274532100000002</v>
      </c>
    </row>
    <row r="12075" spans="2:17" x14ac:dyDescent="0.3">
      <c r="B12075" t="s">
        <v>999</v>
      </c>
      <c r="C12075" t="s">
        <v>3824</v>
      </c>
      <c r="D12075" t="s">
        <v>3806</v>
      </c>
      <c r="E12075">
        <v>-71.091517999999994</v>
      </c>
      <c r="F12075">
        <v>42.320785000000001</v>
      </c>
      <c r="G12075" t="s">
        <v>783</v>
      </c>
      <c r="H12075" s="5" t="s">
        <v>785</v>
      </c>
      <c r="I12075" t="s">
        <v>3836</v>
      </c>
      <c r="J12075" s="5">
        <f>VLOOKUP(I12075*1,Crosswalks!$L$3:$M$227,2,FALSE)</f>
        <v>7</v>
      </c>
      <c r="K12075" s="5">
        <f>IF(G12075="Corner",INDEX(Crosswalks!$C$4:$J$16,MATCH(H12075,Crosswalks!$C$4:$C$16,0),J12075+1),"N/A, D2D")</f>
        <v>0.2</v>
      </c>
      <c r="L12075" t="s">
        <v>5980</v>
      </c>
      <c r="M12075" t="s">
        <v>847</v>
      </c>
      <c r="N12075" t="s">
        <v>848</v>
      </c>
      <c r="O12075" t="s">
        <v>1241</v>
      </c>
      <c r="P12075">
        <v>-71.094632000000004</v>
      </c>
      <c r="Q12075">
        <v>42.274532100000002</v>
      </c>
    </row>
    <row r="12076" spans="2:17" x14ac:dyDescent="0.3">
      <c r="B12076" t="s">
        <v>1043</v>
      </c>
      <c r="C12076" t="s">
        <v>1278</v>
      </c>
      <c r="D12076" t="s">
        <v>3806</v>
      </c>
      <c r="E12076">
        <v>-71.089079999999996</v>
      </c>
      <c r="F12076">
        <v>42.319609999999997</v>
      </c>
      <c r="G12076" t="s">
        <v>783</v>
      </c>
      <c r="H12076" s="5">
        <v>5</v>
      </c>
      <c r="I12076" t="s">
        <v>3836</v>
      </c>
      <c r="J12076" s="5">
        <f>VLOOKUP(I12076*1,Crosswalks!$L$3:$M$227,2,FALSE)</f>
        <v>7</v>
      </c>
      <c r="K12076" s="5">
        <f>IF(G12076="Corner",INDEX(Crosswalks!$C$4:$J$16,MATCH(H12076,Crosswalks!$C$4:$C$16,0),J12076+1),"N/A, D2D")</f>
        <v>0.4</v>
      </c>
      <c r="L12076" t="s">
        <v>5980</v>
      </c>
      <c r="M12076" t="s">
        <v>847</v>
      </c>
      <c r="N12076" t="s">
        <v>848</v>
      </c>
      <c r="O12076" t="s">
        <v>1241</v>
      </c>
      <c r="P12076">
        <v>-71.094632000000004</v>
      </c>
      <c r="Q12076">
        <v>42.274532100000002</v>
      </c>
    </row>
    <row r="12077" spans="2:17" x14ac:dyDescent="0.3">
      <c r="B12077" t="s">
        <v>998</v>
      </c>
      <c r="C12077" t="s">
        <v>3949</v>
      </c>
      <c r="D12077" t="s">
        <v>3806</v>
      </c>
      <c r="E12077">
        <v>-71.094499999999996</v>
      </c>
      <c r="F12077">
        <v>42.321770000000001</v>
      </c>
      <c r="G12077" t="s">
        <v>783</v>
      </c>
      <c r="H12077" s="5" t="s">
        <v>785</v>
      </c>
      <c r="I12077" t="s">
        <v>3814</v>
      </c>
      <c r="J12077" s="5">
        <f>VLOOKUP(I12077*1,Crosswalks!$L$3:$M$227,2,FALSE)</f>
        <v>5</v>
      </c>
      <c r="K12077" s="5">
        <f>IF(G12077="Corner",INDEX(Crosswalks!$C$4:$J$16,MATCH(H12077,Crosswalks!$C$4:$C$16,0),J12077+1),"N/A, D2D")</f>
        <v>0.3</v>
      </c>
      <c r="L12077" t="s">
        <v>5980</v>
      </c>
      <c r="M12077" t="s">
        <v>847</v>
      </c>
      <c r="N12077" t="s">
        <v>848</v>
      </c>
      <c r="O12077" t="s">
        <v>1241</v>
      </c>
      <c r="P12077">
        <v>-71.094632000000004</v>
      </c>
      <c r="Q12077">
        <v>42.274532100000002</v>
      </c>
    </row>
    <row r="12078" spans="2:17" x14ac:dyDescent="0.3">
      <c r="B12078" t="s">
        <v>1343</v>
      </c>
      <c r="C12078" t="s">
        <v>1110</v>
      </c>
      <c r="D12078" t="s">
        <v>3806</v>
      </c>
      <c r="E12078">
        <v>-71.08914</v>
      </c>
      <c r="F12078">
        <v>42.318199999999997</v>
      </c>
      <c r="G12078" t="s">
        <v>783</v>
      </c>
      <c r="H12078" s="5">
        <v>1</v>
      </c>
      <c r="I12078" t="s">
        <v>1058</v>
      </c>
      <c r="J12078" s="5">
        <f>VLOOKUP(I12078*1,Crosswalks!$L$3:$M$227,2,FALSE)</f>
        <v>6</v>
      </c>
      <c r="K12078" s="5">
        <f>IF(G12078="Corner",INDEX(Crosswalks!$C$4:$J$16,MATCH(H12078,Crosswalks!$C$4:$C$16,0),J12078+1),"N/A, D2D")</f>
        <v>0.2</v>
      </c>
      <c r="L12078" t="s">
        <v>5980</v>
      </c>
      <c r="M12078" t="s">
        <v>847</v>
      </c>
      <c r="N12078" t="s">
        <v>848</v>
      </c>
      <c r="O12078" t="s">
        <v>1241</v>
      </c>
      <c r="P12078">
        <v>-71.094632000000004</v>
      </c>
      <c r="Q12078">
        <v>42.274532100000002</v>
      </c>
    </row>
    <row r="12079" spans="2:17" x14ac:dyDescent="0.3">
      <c r="B12079" t="s">
        <v>891</v>
      </c>
      <c r="C12079" t="s">
        <v>3824</v>
      </c>
      <c r="D12079" t="s">
        <v>3806</v>
      </c>
      <c r="E12079">
        <v>-71.091840000000005</v>
      </c>
      <c r="F12079">
        <v>42.320619000000001</v>
      </c>
      <c r="G12079" t="s">
        <v>783</v>
      </c>
      <c r="H12079" s="5">
        <v>1</v>
      </c>
      <c r="I12079" t="s">
        <v>3814</v>
      </c>
      <c r="J12079" s="5">
        <f>VLOOKUP(I12079*1,Crosswalks!$L$3:$M$227,2,FALSE)</f>
        <v>5</v>
      </c>
      <c r="K12079" s="5">
        <f>IF(G12079="Corner",INDEX(Crosswalks!$C$4:$J$16,MATCH(H12079,Crosswalks!$C$4:$C$16,0),J12079+1),"N/A, D2D")</f>
        <v>0.4</v>
      </c>
      <c r="L12079" t="s">
        <v>5980</v>
      </c>
      <c r="M12079" t="s">
        <v>847</v>
      </c>
      <c r="N12079" t="s">
        <v>848</v>
      </c>
      <c r="O12079" t="s">
        <v>1241</v>
      </c>
      <c r="P12079">
        <v>-71.094632000000004</v>
      </c>
      <c r="Q12079">
        <v>42.274532100000002</v>
      </c>
    </row>
    <row r="12080" spans="2:17" x14ac:dyDescent="0.3">
      <c r="B12080" t="s">
        <v>1029</v>
      </c>
      <c r="C12080" t="s">
        <v>3808</v>
      </c>
      <c r="D12080" t="s">
        <v>3806</v>
      </c>
      <c r="E12080">
        <v>-71.10078</v>
      </c>
      <c r="F12080">
        <v>42.317529999999998</v>
      </c>
      <c r="G12080" t="s">
        <v>783</v>
      </c>
      <c r="H12080" s="5">
        <v>1</v>
      </c>
      <c r="I12080" t="s">
        <v>3811</v>
      </c>
      <c r="J12080" s="5">
        <f>VLOOKUP(I12080*1,Crosswalks!$L$3:$M$227,2,FALSE)</f>
        <v>4</v>
      </c>
      <c r="K12080" s="5">
        <f>IF(G12080="Corner",INDEX(Crosswalks!$C$4:$J$16,MATCH(H12080,Crosswalks!$C$4:$C$16,0),J12080+1),"N/A, D2D")</f>
        <v>0.4</v>
      </c>
      <c r="L12080" t="s">
        <v>5980</v>
      </c>
      <c r="M12080" t="s">
        <v>847</v>
      </c>
      <c r="N12080" t="s">
        <v>848</v>
      </c>
      <c r="O12080" t="s">
        <v>1241</v>
      </c>
      <c r="P12080">
        <v>-71.094632000000004</v>
      </c>
      <c r="Q12080">
        <v>42.274532100000002</v>
      </c>
    </row>
    <row r="12081" spans="2:17" x14ac:dyDescent="0.3">
      <c r="B12081" t="s">
        <v>1168</v>
      </c>
      <c r="C12081" t="s">
        <v>3813</v>
      </c>
      <c r="D12081" t="s">
        <v>3806</v>
      </c>
      <c r="E12081">
        <v>-71.092108999999994</v>
      </c>
      <c r="F12081">
        <v>42.319892000000003</v>
      </c>
      <c r="G12081" t="s">
        <v>783</v>
      </c>
      <c r="H12081" s="5">
        <v>1</v>
      </c>
      <c r="I12081" t="s">
        <v>3814</v>
      </c>
      <c r="J12081" s="5">
        <f>VLOOKUP(I12081*1,Crosswalks!$L$3:$M$227,2,FALSE)</f>
        <v>5</v>
      </c>
      <c r="K12081" s="5">
        <f>IF(G12081="Corner",INDEX(Crosswalks!$C$4:$J$16,MATCH(H12081,Crosswalks!$C$4:$C$16,0),J12081+1),"N/A, D2D")</f>
        <v>0.4</v>
      </c>
      <c r="L12081" t="s">
        <v>5980</v>
      </c>
      <c r="M12081" t="s">
        <v>847</v>
      </c>
      <c r="N12081" t="s">
        <v>848</v>
      </c>
      <c r="O12081" t="s">
        <v>1241</v>
      </c>
      <c r="P12081">
        <v>-71.094632000000004</v>
      </c>
      <c r="Q12081">
        <v>42.274532100000002</v>
      </c>
    </row>
    <row r="12082" spans="2:17" x14ac:dyDescent="0.3">
      <c r="B12082" t="s">
        <v>819</v>
      </c>
      <c r="C12082" t="s">
        <v>3950</v>
      </c>
      <c r="D12082" t="s">
        <v>3806</v>
      </c>
      <c r="E12082">
        <v>-71.100049999999996</v>
      </c>
      <c r="F12082">
        <v>42.316600000000001</v>
      </c>
      <c r="G12082" t="s">
        <v>783</v>
      </c>
      <c r="H12082" s="5" t="s">
        <v>785</v>
      </c>
      <c r="I12082" t="s">
        <v>3811</v>
      </c>
      <c r="J12082" s="5">
        <f>VLOOKUP(I12082*1,Crosswalks!$L$3:$M$227,2,FALSE)</f>
        <v>4</v>
      </c>
      <c r="K12082" s="5">
        <f>IF(G12082="Corner",INDEX(Crosswalks!$C$4:$J$16,MATCH(H12082,Crosswalks!$C$4:$C$16,0),J12082+1),"N/A, D2D")</f>
        <v>0.3</v>
      </c>
      <c r="L12082" t="s">
        <v>5980</v>
      </c>
      <c r="M12082" t="s">
        <v>847</v>
      </c>
      <c r="N12082" t="s">
        <v>848</v>
      </c>
      <c r="O12082" t="s">
        <v>1241</v>
      </c>
      <c r="P12082">
        <v>-71.094632000000004</v>
      </c>
      <c r="Q12082">
        <v>42.274532100000002</v>
      </c>
    </row>
    <row r="12083" spans="2:17" x14ac:dyDescent="0.3">
      <c r="B12083" t="s">
        <v>1189</v>
      </c>
      <c r="C12083" t="s">
        <v>1110</v>
      </c>
      <c r="D12083" t="s">
        <v>3806</v>
      </c>
      <c r="E12083">
        <v>-71.089100000000002</v>
      </c>
      <c r="F12083">
        <v>42.318309999999997</v>
      </c>
      <c r="G12083" t="s">
        <v>783</v>
      </c>
      <c r="H12083" s="5">
        <v>3</v>
      </c>
      <c r="I12083" t="s">
        <v>1058</v>
      </c>
      <c r="J12083" s="5">
        <f>VLOOKUP(I12083*1,Crosswalks!$L$3:$M$227,2,FALSE)</f>
        <v>6</v>
      </c>
      <c r="K12083" s="5">
        <f>IF(G12083="Corner",INDEX(Crosswalks!$C$4:$J$16,MATCH(H12083,Crosswalks!$C$4:$C$16,0),J12083+1),"N/A, D2D")</f>
        <v>0.3</v>
      </c>
      <c r="L12083" t="s">
        <v>5980</v>
      </c>
      <c r="M12083" t="s">
        <v>847</v>
      </c>
      <c r="N12083" t="s">
        <v>848</v>
      </c>
      <c r="O12083" t="s">
        <v>1241</v>
      </c>
      <c r="P12083">
        <v>-71.094632000000004</v>
      </c>
      <c r="Q12083">
        <v>42.274532100000002</v>
      </c>
    </row>
    <row r="12084" spans="2:17" x14ac:dyDescent="0.3">
      <c r="B12084" t="s">
        <v>1325</v>
      </c>
      <c r="C12084" t="s">
        <v>1187</v>
      </c>
      <c r="D12084" t="s">
        <v>3806</v>
      </c>
      <c r="E12084">
        <v>-71.092770000000002</v>
      </c>
      <c r="F12084">
        <v>42.319470000000003</v>
      </c>
      <c r="G12084" t="s">
        <v>783</v>
      </c>
      <c r="H12084" s="5">
        <v>5</v>
      </c>
      <c r="I12084" t="s">
        <v>3814</v>
      </c>
      <c r="J12084" s="5">
        <f>VLOOKUP(I12084*1,Crosswalks!$L$3:$M$227,2,FALSE)</f>
        <v>5</v>
      </c>
      <c r="K12084" s="5">
        <f>IF(G12084="Corner",INDEX(Crosswalks!$C$4:$J$16,MATCH(H12084,Crosswalks!$C$4:$C$16,0),J12084+1),"N/A, D2D")</f>
        <v>0.5</v>
      </c>
      <c r="L12084" t="s">
        <v>5980</v>
      </c>
      <c r="M12084" t="s">
        <v>847</v>
      </c>
      <c r="N12084" t="s">
        <v>848</v>
      </c>
      <c r="O12084" t="s">
        <v>1241</v>
      </c>
      <c r="P12084">
        <v>-71.094632000000004</v>
      </c>
      <c r="Q12084">
        <v>42.274532100000002</v>
      </c>
    </row>
    <row r="12085" spans="2:17" x14ac:dyDescent="0.3">
      <c r="B12085" t="s">
        <v>1562</v>
      </c>
      <c r="C12085" t="s">
        <v>1619</v>
      </c>
      <c r="D12085" t="s">
        <v>3806</v>
      </c>
      <c r="E12085">
        <v>-71.096366000000003</v>
      </c>
      <c r="F12085">
        <v>42.327032000000003</v>
      </c>
      <c r="G12085" t="s">
        <v>783</v>
      </c>
      <c r="H12085" s="5" t="s">
        <v>785</v>
      </c>
      <c r="I12085" t="s">
        <v>3807</v>
      </c>
      <c r="J12085" s="5">
        <f>VLOOKUP(I12085*1,Crosswalks!$L$3:$M$227,2,FALSE)</f>
        <v>6</v>
      </c>
      <c r="K12085" s="5">
        <f>IF(G12085="Corner",INDEX(Crosswalks!$C$4:$J$16,MATCH(H12085,Crosswalks!$C$4:$C$16,0),J12085+1),"N/A, D2D")</f>
        <v>0.2</v>
      </c>
      <c r="L12085" t="s">
        <v>5980</v>
      </c>
      <c r="M12085" t="s">
        <v>847</v>
      </c>
      <c r="N12085" t="s">
        <v>848</v>
      </c>
      <c r="O12085" t="s">
        <v>1241</v>
      </c>
      <c r="P12085">
        <v>-71.094632000000004</v>
      </c>
      <c r="Q12085">
        <v>42.274532100000002</v>
      </c>
    </row>
    <row r="12086" spans="2:17" x14ac:dyDescent="0.3">
      <c r="B12086" t="s">
        <v>811</v>
      </c>
      <c r="C12086" t="s">
        <v>3950</v>
      </c>
      <c r="D12086" t="s">
        <v>3806</v>
      </c>
      <c r="E12086">
        <v>-71.100530000000006</v>
      </c>
      <c r="F12086">
        <v>42.316319999999997</v>
      </c>
      <c r="G12086" t="s">
        <v>783</v>
      </c>
      <c r="H12086" s="5">
        <v>5</v>
      </c>
      <c r="I12086" t="s">
        <v>3811</v>
      </c>
      <c r="J12086" s="5">
        <f>VLOOKUP(I12086*1,Crosswalks!$L$3:$M$227,2,FALSE)</f>
        <v>4</v>
      </c>
      <c r="K12086" s="5">
        <f>IF(G12086="Corner",INDEX(Crosswalks!$C$4:$J$16,MATCH(H12086,Crosswalks!$C$4:$C$16,0),J12086+1),"N/A, D2D")</f>
        <v>0.5</v>
      </c>
      <c r="L12086" t="s">
        <v>5980</v>
      </c>
      <c r="M12086" t="s">
        <v>847</v>
      </c>
      <c r="N12086" t="s">
        <v>848</v>
      </c>
      <c r="O12086" t="s">
        <v>1241</v>
      </c>
      <c r="P12086">
        <v>-71.094632000000004</v>
      </c>
      <c r="Q12086">
        <v>42.274532100000002</v>
      </c>
    </row>
    <row r="12087" spans="2:17" x14ac:dyDescent="0.3">
      <c r="B12087" t="s">
        <v>1199</v>
      </c>
      <c r="C12087" t="s">
        <v>3821</v>
      </c>
      <c r="D12087" t="s">
        <v>3806</v>
      </c>
      <c r="E12087">
        <v>-71.092889999999997</v>
      </c>
      <c r="F12087">
        <v>42.326279999999997</v>
      </c>
      <c r="G12087" t="s">
        <v>783</v>
      </c>
      <c r="H12087" s="5">
        <v>3</v>
      </c>
      <c r="I12087" t="s">
        <v>3814</v>
      </c>
      <c r="J12087" s="5">
        <f>VLOOKUP(I12087*1,Crosswalks!$L$3:$M$227,2,FALSE)</f>
        <v>5</v>
      </c>
      <c r="K12087" s="5">
        <f>IF(G12087="Corner",INDEX(Crosswalks!$C$4:$J$16,MATCH(H12087,Crosswalks!$C$4:$C$16,0),J12087+1),"N/A, D2D")</f>
        <v>0.5</v>
      </c>
      <c r="L12087" t="s">
        <v>5980</v>
      </c>
      <c r="M12087" t="s">
        <v>847</v>
      </c>
      <c r="N12087" t="s">
        <v>848</v>
      </c>
      <c r="O12087" t="s">
        <v>1241</v>
      </c>
      <c r="P12087">
        <v>-71.094632000000004</v>
      </c>
      <c r="Q12087">
        <v>42.274532100000002</v>
      </c>
    </row>
    <row r="12088" spans="2:17" x14ac:dyDescent="0.3">
      <c r="B12088" t="s">
        <v>3951</v>
      </c>
      <c r="C12088" t="s">
        <v>3821</v>
      </c>
      <c r="D12088" t="s">
        <v>3806</v>
      </c>
      <c r="E12088">
        <v>-71.094031999999999</v>
      </c>
      <c r="F12088">
        <v>42.322991999999999</v>
      </c>
      <c r="G12088" t="s">
        <v>783</v>
      </c>
      <c r="H12088" s="5">
        <v>2</v>
      </c>
      <c r="I12088" t="s">
        <v>3814</v>
      </c>
      <c r="J12088" s="5">
        <f>VLOOKUP(I12088*1,Crosswalks!$L$3:$M$227,2,FALSE)</f>
        <v>5</v>
      </c>
      <c r="K12088" s="5">
        <f>IF(G12088="Corner",INDEX(Crosswalks!$C$4:$J$16,MATCH(H12088,Crosswalks!$C$4:$C$16,0),J12088+1),"N/A, D2D")</f>
        <v>0.4</v>
      </c>
      <c r="L12088" t="s">
        <v>5980</v>
      </c>
      <c r="M12088" t="s">
        <v>847</v>
      </c>
      <c r="N12088" t="s">
        <v>848</v>
      </c>
      <c r="O12088" t="s">
        <v>1241</v>
      </c>
      <c r="P12088">
        <v>-71.094632000000004</v>
      </c>
      <c r="Q12088">
        <v>42.274532100000002</v>
      </c>
    </row>
    <row r="12089" spans="2:17" x14ac:dyDescent="0.3">
      <c r="B12089" t="s">
        <v>1042</v>
      </c>
      <c r="C12089" t="s">
        <v>3879</v>
      </c>
      <c r="D12089" t="s">
        <v>3806</v>
      </c>
      <c r="E12089">
        <v>-71.093789999999998</v>
      </c>
      <c r="F12089">
        <v>42.328870000000002</v>
      </c>
      <c r="G12089" t="s">
        <v>783</v>
      </c>
      <c r="H12089" s="5">
        <v>5</v>
      </c>
      <c r="I12089" t="s">
        <v>3807</v>
      </c>
      <c r="J12089" s="5">
        <f>VLOOKUP(I12089*1,Crosswalks!$L$3:$M$227,2,FALSE)</f>
        <v>6</v>
      </c>
      <c r="K12089" s="5">
        <f>IF(G12089="Corner",INDEX(Crosswalks!$C$4:$J$16,MATCH(H12089,Crosswalks!$C$4:$C$16,0),J12089+1),"N/A, D2D")</f>
        <v>0.4</v>
      </c>
      <c r="L12089" t="s">
        <v>5980</v>
      </c>
      <c r="M12089" t="s">
        <v>847</v>
      </c>
      <c r="N12089" t="s">
        <v>848</v>
      </c>
      <c r="O12089" t="s">
        <v>1241</v>
      </c>
      <c r="P12089">
        <v>-71.094632000000004</v>
      </c>
      <c r="Q12089">
        <v>42.274532100000002</v>
      </c>
    </row>
    <row r="12090" spans="2:17" x14ac:dyDescent="0.3">
      <c r="B12090" t="s">
        <v>1300</v>
      </c>
      <c r="C12090" t="s">
        <v>3905</v>
      </c>
      <c r="D12090" t="s">
        <v>3806</v>
      </c>
      <c r="E12090">
        <v>-71.099040000000002</v>
      </c>
      <c r="F12090">
        <v>42.317529999999998</v>
      </c>
      <c r="G12090" t="s">
        <v>783</v>
      </c>
      <c r="H12090" s="5">
        <v>6</v>
      </c>
      <c r="I12090" t="s">
        <v>3809</v>
      </c>
      <c r="J12090" s="5">
        <f>VLOOKUP(I12090*1,Crosswalks!$L$3:$M$227,2,FALSE)</f>
        <v>6</v>
      </c>
      <c r="K12090" s="5">
        <f>IF(G12090="Corner",INDEX(Crosswalks!$C$4:$J$16,MATCH(H12090,Crosswalks!$C$4:$C$16,0),J12090+1),"N/A, D2D")</f>
        <v>0.4</v>
      </c>
      <c r="L12090" t="s">
        <v>5980</v>
      </c>
      <c r="M12090" t="s">
        <v>847</v>
      </c>
      <c r="N12090" t="s">
        <v>848</v>
      </c>
      <c r="O12090" t="s">
        <v>1241</v>
      </c>
      <c r="P12090">
        <v>-71.094632000000004</v>
      </c>
      <c r="Q12090">
        <v>42.274532100000002</v>
      </c>
    </row>
    <row r="12091" spans="2:17" x14ac:dyDescent="0.3">
      <c r="B12091" t="s">
        <v>3952</v>
      </c>
      <c r="C12091" t="s">
        <v>3907</v>
      </c>
      <c r="D12091" t="s">
        <v>3806</v>
      </c>
      <c r="E12091">
        <v>-71.098510000000005</v>
      </c>
      <c r="F12091">
        <v>42.317410000000002</v>
      </c>
      <c r="G12091" t="s">
        <v>783</v>
      </c>
      <c r="H12091" s="5">
        <v>5</v>
      </c>
      <c r="I12091" t="s">
        <v>3809</v>
      </c>
      <c r="J12091" s="5">
        <f>VLOOKUP(I12091*1,Crosswalks!$L$3:$M$227,2,FALSE)</f>
        <v>6</v>
      </c>
      <c r="K12091" s="5">
        <f>IF(G12091="Corner",INDEX(Crosswalks!$C$4:$J$16,MATCH(H12091,Crosswalks!$C$4:$C$16,0),J12091+1),"N/A, D2D")</f>
        <v>0.4</v>
      </c>
      <c r="L12091" t="s">
        <v>5980</v>
      </c>
      <c r="M12091" t="s">
        <v>847</v>
      </c>
      <c r="N12091" t="s">
        <v>848</v>
      </c>
      <c r="O12091" t="s">
        <v>1241</v>
      </c>
      <c r="P12091">
        <v>-71.094632000000004</v>
      </c>
      <c r="Q12091">
        <v>42.274532100000002</v>
      </c>
    </row>
    <row r="12092" spans="2:17" x14ac:dyDescent="0.3">
      <c r="B12092" t="s">
        <v>901</v>
      </c>
      <c r="C12092" t="s">
        <v>1110</v>
      </c>
      <c r="D12092" t="s">
        <v>3806</v>
      </c>
      <c r="E12092">
        <v>-71.089079999999996</v>
      </c>
      <c r="F12092">
        <v>42.318350000000002</v>
      </c>
      <c r="G12092" t="s">
        <v>783</v>
      </c>
      <c r="H12092" s="5">
        <v>3</v>
      </c>
      <c r="I12092" t="s">
        <v>1058</v>
      </c>
      <c r="J12092" s="5">
        <f>VLOOKUP(I12092*1,Crosswalks!$L$3:$M$227,2,FALSE)</f>
        <v>6</v>
      </c>
      <c r="K12092" s="5">
        <f>IF(G12092="Corner",INDEX(Crosswalks!$C$4:$J$16,MATCH(H12092,Crosswalks!$C$4:$C$16,0),J12092+1),"N/A, D2D")</f>
        <v>0.3</v>
      </c>
      <c r="L12092" t="s">
        <v>5980</v>
      </c>
      <c r="M12092" t="s">
        <v>847</v>
      </c>
      <c r="N12092" t="s">
        <v>848</v>
      </c>
      <c r="O12092" t="s">
        <v>1241</v>
      </c>
      <c r="P12092">
        <v>-71.094632000000004</v>
      </c>
      <c r="Q12092">
        <v>42.274532100000002</v>
      </c>
    </row>
    <row r="12093" spans="2:17" x14ac:dyDescent="0.3">
      <c r="B12093" t="s">
        <v>1407</v>
      </c>
      <c r="C12093" t="s">
        <v>1879</v>
      </c>
      <c r="D12093" t="s">
        <v>3806</v>
      </c>
      <c r="E12093">
        <v>-71.087641000000005</v>
      </c>
      <c r="F12093">
        <v>42.322259000000003</v>
      </c>
      <c r="G12093" t="s">
        <v>783</v>
      </c>
      <c r="H12093" s="5">
        <v>2</v>
      </c>
      <c r="I12093" t="s">
        <v>3836</v>
      </c>
      <c r="J12093" s="5">
        <f>VLOOKUP(I12093*1,Crosswalks!$L$3:$M$227,2,FALSE)</f>
        <v>7</v>
      </c>
      <c r="K12093" s="5">
        <f>IF(G12093="Corner",INDEX(Crosswalks!$C$4:$J$16,MATCH(H12093,Crosswalks!$C$4:$C$16,0),J12093+1),"N/A, D2D")</f>
        <v>0.3</v>
      </c>
      <c r="L12093" t="s">
        <v>5980</v>
      </c>
      <c r="M12093" t="s">
        <v>847</v>
      </c>
      <c r="N12093" t="s">
        <v>848</v>
      </c>
      <c r="O12093" t="s">
        <v>1241</v>
      </c>
      <c r="P12093">
        <v>-71.094632000000004</v>
      </c>
      <c r="Q12093">
        <v>42.274532100000002</v>
      </c>
    </row>
    <row r="12094" spans="2:17" x14ac:dyDescent="0.3">
      <c r="B12094" t="s">
        <v>942</v>
      </c>
      <c r="C12094" t="s">
        <v>1874</v>
      </c>
      <c r="D12094" t="s">
        <v>3806</v>
      </c>
      <c r="E12094">
        <v>-71.092500000000001</v>
      </c>
      <c r="F12094">
        <v>42.324260000000002</v>
      </c>
      <c r="G12094" t="s">
        <v>783</v>
      </c>
      <c r="H12094" s="5" t="s">
        <v>785</v>
      </c>
      <c r="I12094" t="s">
        <v>3814</v>
      </c>
      <c r="J12094" s="5">
        <f>VLOOKUP(I12094*1,Crosswalks!$L$3:$M$227,2,FALSE)</f>
        <v>5</v>
      </c>
      <c r="K12094" s="5">
        <f>IF(G12094="Corner",INDEX(Crosswalks!$C$4:$J$16,MATCH(H12094,Crosswalks!$C$4:$C$16,0),J12094+1),"N/A, D2D")</f>
        <v>0.3</v>
      </c>
      <c r="L12094" t="s">
        <v>5980</v>
      </c>
      <c r="M12094" t="s">
        <v>847</v>
      </c>
      <c r="N12094" t="s">
        <v>848</v>
      </c>
      <c r="O12094" t="s">
        <v>1241</v>
      </c>
      <c r="P12094">
        <v>-71.094632000000004</v>
      </c>
      <c r="Q12094">
        <v>42.274532100000002</v>
      </c>
    </row>
    <row r="12095" spans="2:17" x14ac:dyDescent="0.3">
      <c r="B12095" t="s">
        <v>828</v>
      </c>
      <c r="C12095" t="s">
        <v>3904</v>
      </c>
      <c r="D12095" t="s">
        <v>3806</v>
      </c>
      <c r="E12095">
        <v>-71.099170000000001</v>
      </c>
      <c r="F12095">
        <v>42.318269999999998</v>
      </c>
      <c r="G12095" t="s">
        <v>783</v>
      </c>
      <c r="H12095" s="5">
        <v>3</v>
      </c>
      <c r="I12095" t="s">
        <v>3809</v>
      </c>
      <c r="J12095" s="5">
        <f>VLOOKUP(I12095*1,Crosswalks!$L$3:$M$227,2,FALSE)</f>
        <v>6</v>
      </c>
      <c r="K12095" s="5">
        <f>IF(G12095="Corner",INDEX(Crosswalks!$C$4:$J$16,MATCH(H12095,Crosswalks!$C$4:$C$16,0),J12095+1),"N/A, D2D")</f>
        <v>0.3</v>
      </c>
      <c r="L12095" t="s">
        <v>5980</v>
      </c>
      <c r="M12095" t="s">
        <v>847</v>
      </c>
      <c r="N12095" t="s">
        <v>848</v>
      </c>
      <c r="O12095" t="s">
        <v>1241</v>
      </c>
      <c r="P12095">
        <v>-71.094632000000004</v>
      </c>
      <c r="Q12095">
        <v>42.274532100000002</v>
      </c>
    </row>
    <row r="12096" spans="2:17" x14ac:dyDescent="0.3">
      <c r="B12096" t="s">
        <v>917</v>
      </c>
      <c r="C12096" t="s">
        <v>3949</v>
      </c>
      <c r="D12096" t="s">
        <v>3806</v>
      </c>
      <c r="E12096">
        <v>-71.095140000000001</v>
      </c>
      <c r="F12096">
        <v>42.322330000000001</v>
      </c>
      <c r="G12096" t="s">
        <v>783</v>
      </c>
      <c r="H12096" s="5">
        <v>4</v>
      </c>
      <c r="I12096" t="s">
        <v>3814</v>
      </c>
      <c r="J12096" s="5">
        <f>VLOOKUP(I12096*1,Crosswalks!$L$3:$M$227,2,FALSE)</f>
        <v>5</v>
      </c>
      <c r="K12096" s="5">
        <f>IF(G12096="Corner",INDEX(Crosswalks!$C$4:$J$16,MATCH(H12096,Crosswalks!$C$4:$C$16,0),J12096+1),"N/A, D2D")</f>
        <v>0.5</v>
      </c>
      <c r="L12096" t="s">
        <v>5980</v>
      </c>
      <c r="M12096" t="s">
        <v>847</v>
      </c>
      <c r="N12096" t="s">
        <v>848</v>
      </c>
      <c r="O12096" t="s">
        <v>1241</v>
      </c>
      <c r="P12096">
        <v>-71.094632000000004</v>
      </c>
      <c r="Q12096">
        <v>42.274532100000002</v>
      </c>
    </row>
    <row r="12097" spans="2:17" x14ac:dyDescent="0.3">
      <c r="B12097" t="s">
        <v>2246</v>
      </c>
      <c r="C12097" t="s">
        <v>1278</v>
      </c>
      <c r="D12097" t="s">
        <v>3806</v>
      </c>
      <c r="E12097">
        <v>-71.0899</v>
      </c>
      <c r="F12097">
        <v>42.319699999999997</v>
      </c>
      <c r="G12097" t="s">
        <v>783</v>
      </c>
      <c r="H12097" s="5">
        <v>4</v>
      </c>
      <c r="I12097" t="s">
        <v>3836</v>
      </c>
      <c r="J12097" s="5">
        <f>VLOOKUP(I12097*1,Crosswalks!$L$3:$M$227,2,FALSE)</f>
        <v>7</v>
      </c>
      <c r="K12097" s="5">
        <f>IF(G12097="Corner",INDEX(Crosswalks!$C$4:$J$16,MATCH(H12097,Crosswalks!$C$4:$C$16,0),J12097+1),"N/A, D2D")</f>
        <v>0.3</v>
      </c>
      <c r="L12097" t="s">
        <v>5980</v>
      </c>
      <c r="M12097" t="s">
        <v>847</v>
      </c>
      <c r="N12097" t="s">
        <v>848</v>
      </c>
      <c r="O12097" t="s">
        <v>1241</v>
      </c>
      <c r="P12097">
        <v>-71.094632000000004</v>
      </c>
      <c r="Q12097">
        <v>42.274532100000002</v>
      </c>
    </row>
    <row r="12098" spans="2:17" x14ac:dyDescent="0.3">
      <c r="B12098" t="s">
        <v>819</v>
      </c>
      <c r="C12098" t="s">
        <v>3900</v>
      </c>
      <c r="D12098" t="s">
        <v>3806</v>
      </c>
      <c r="E12098">
        <v>-71.099260000000001</v>
      </c>
      <c r="F12098">
        <v>42.317070000000001</v>
      </c>
      <c r="G12098" t="s">
        <v>783</v>
      </c>
      <c r="H12098" s="5">
        <v>5</v>
      </c>
      <c r="I12098" t="s">
        <v>3809</v>
      </c>
      <c r="J12098" s="5">
        <f>VLOOKUP(I12098*1,Crosswalks!$L$3:$M$227,2,FALSE)</f>
        <v>6</v>
      </c>
      <c r="K12098" s="5">
        <f>IF(G12098="Corner",INDEX(Crosswalks!$C$4:$J$16,MATCH(H12098,Crosswalks!$C$4:$C$16,0),J12098+1),"N/A, D2D")</f>
        <v>0.4</v>
      </c>
      <c r="L12098" t="s">
        <v>5980</v>
      </c>
      <c r="M12098" t="s">
        <v>847</v>
      </c>
      <c r="N12098" t="s">
        <v>848</v>
      </c>
      <c r="O12098" t="s">
        <v>1241</v>
      </c>
      <c r="P12098">
        <v>-71.094632000000004</v>
      </c>
      <c r="Q12098">
        <v>42.274532100000002</v>
      </c>
    </row>
    <row r="12099" spans="2:17" x14ac:dyDescent="0.3">
      <c r="B12099" t="s">
        <v>855</v>
      </c>
      <c r="C12099" t="s">
        <v>3953</v>
      </c>
      <c r="D12099" t="s">
        <v>3806</v>
      </c>
      <c r="E12099">
        <v>-71.094319999999996</v>
      </c>
      <c r="F12099">
        <v>42.325760000000002</v>
      </c>
      <c r="G12099" t="s">
        <v>783</v>
      </c>
      <c r="H12099" s="5">
        <v>4</v>
      </c>
      <c r="I12099" t="s">
        <v>3807</v>
      </c>
      <c r="J12099" s="5">
        <f>VLOOKUP(I12099*1,Crosswalks!$L$3:$M$227,2,FALSE)</f>
        <v>6</v>
      </c>
      <c r="K12099" s="5">
        <f>IF(G12099="Corner",INDEX(Crosswalks!$C$4:$J$16,MATCH(H12099,Crosswalks!$C$4:$C$16,0),J12099+1),"N/A, D2D")</f>
        <v>0.3</v>
      </c>
      <c r="L12099" t="s">
        <v>5980</v>
      </c>
      <c r="M12099" t="s">
        <v>847</v>
      </c>
      <c r="N12099" t="s">
        <v>848</v>
      </c>
      <c r="O12099" t="s">
        <v>1241</v>
      </c>
      <c r="P12099">
        <v>-71.094632000000004</v>
      </c>
      <c r="Q12099">
        <v>42.274532100000002</v>
      </c>
    </row>
    <row r="12100" spans="2:17" x14ac:dyDescent="0.3">
      <c r="B12100" t="s">
        <v>1193</v>
      </c>
      <c r="C12100" t="s">
        <v>1187</v>
      </c>
      <c r="D12100" t="s">
        <v>3806</v>
      </c>
      <c r="E12100">
        <v>-71.091560000000001</v>
      </c>
      <c r="F12100">
        <v>42.319000000000003</v>
      </c>
      <c r="G12100" t="s">
        <v>783</v>
      </c>
      <c r="H12100" s="5">
        <v>3</v>
      </c>
      <c r="I12100" t="s">
        <v>3814</v>
      </c>
      <c r="J12100" s="5">
        <f>VLOOKUP(I12100*1,Crosswalks!$L$3:$M$227,2,FALSE)</f>
        <v>5</v>
      </c>
      <c r="K12100" s="5">
        <f>IF(G12100="Corner",INDEX(Crosswalks!$C$4:$J$16,MATCH(H12100,Crosswalks!$C$4:$C$16,0),J12100+1),"N/A, D2D")</f>
        <v>0.5</v>
      </c>
      <c r="L12100" t="s">
        <v>5980</v>
      </c>
      <c r="M12100" t="s">
        <v>847</v>
      </c>
      <c r="N12100" t="s">
        <v>848</v>
      </c>
      <c r="O12100" t="s">
        <v>1241</v>
      </c>
      <c r="P12100">
        <v>-71.094632000000004</v>
      </c>
      <c r="Q12100">
        <v>42.274532100000002</v>
      </c>
    </row>
    <row r="12101" spans="2:17" x14ac:dyDescent="0.3">
      <c r="B12101" t="s">
        <v>1039</v>
      </c>
      <c r="C12101" t="s">
        <v>3824</v>
      </c>
      <c r="D12101" t="s">
        <v>3806</v>
      </c>
      <c r="E12101">
        <v>-71.091669999999993</v>
      </c>
      <c r="F12101">
        <v>42.320504999999997</v>
      </c>
      <c r="G12101" t="s">
        <v>783</v>
      </c>
      <c r="H12101" s="5">
        <v>6</v>
      </c>
      <c r="I12101" t="s">
        <v>3814</v>
      </c>
      <c r="J12101" s="5">
        <f>VLOOKUP(I12101*1,Crosswalks!$L$3:$M$227,2,FALSE)</f>
        <v>5</v>
      </c>
      <c r="K12101" s="5">
        <f>IF(G12101="Corner",INDEX(Crosswalks!$C$4:$J$16,MATCH(H12101,Crosswalks!$C$4:$C$16,0),J12101+1),"N/A, D2D")</f>
        <v>0.5</v>
      </c>
      <c r="L12101" t="s">
        <v>5980</v>
      </c>
      <c r="M12101" t="s">
        <v>847</v>
      </c>
      <c r="N12101" t="s">
        <v>848</v>
      </c>
      <c r="O12101" t="s">
        <v>1241</v>
      </c>
      <c r="P12101">
        <v>-71.094632000000004</v>
      </c>
      <c r="Q12101">
        <v>42.274532100000002</v>
      </c>
    </row>
    <row r="12102" spans="2:17" x14ac:dyDescent="0.3">
      <c r="B12102" t="s">
        <v>1168</v>
      </c>
      <c r="C12102" t="s">
        <v>3824</v>
      </c>
      <c r="D12102" t="s">
        <v>3806</v>
      </c>
      <c r="E12102">
        <v>-71.092027999999999</v>
      </c>
      <c r="F12102">
        <v>42.320656</v>
      </c>
      <c r="G12102" t="s">
        <v>783</v>
      </c>
      <c r="H12102" s="5">
        <v>6</v>
      </c>
      <c r="I12102" t="s">
        <v>3814</v>
      </c>
      <c r="J12102" s="5">
        <f>VLOOKUP(I12102*1,Crosswalks!$L$3:$M$227,2,FALSE)</f>
        <v>5</v>
      </c>
      <c r="K12102" s="5">
        <f>IF(G12102="Corner",INDEX(Crosswalks!$C$4:$J$16,MATCH(H12102,Crosswalks!$C$4:$C$16,0),J12102+1),"N/A, D2D")</f>
        <v>0.5</v>
      </c>
      <c r="L12102" t="s">
        <v>5980</v>
      </c>
      <c r="M12102" t="s">
        <v>847</v>
      </c>
      <c r="N12102" t="s">
        <v>848</v>
      </c>
      <c r="O12102" t="s">
        <v>1241</v>
      </c>
      <c r="P12102">
        <v>-71.094632000000004</v>
      </c>
      <c r="Q12102">
        <v>42.274532100000002</v>
      </c>
    </row>
    <row r="12103" spans="2:17" x14ac:dyDescent="0.3">
      <c r="B12103" t="s">
        <v>1849</v>
      </c>
      <c r="C12103" t="s">
        <v>3812</v>
      </c>
      <c r="D12103" t="s">
        <v>3806</v>
      </c>
      <c r="E12103">
        <v>-71.099678999999995</v>
      </c>
      <c r="F12103">
        <v>42.317335999999997</v>
      </c>
      <c r="G12103" t="s">
        <v>783</v>
      </c>
      <c r="H12103" s="5">
        <v>3</v>
      </c>
      <c r="I12103" t="s">
        <v>3809</v>
      </c>
      <c r="J12103" s="5">
        <f>VLOOKUP(I12103*1,Crosswalks!$L$3:$M$227,2,FALSE)</f>
        <v>6</v>
      </c>
      <c r="K12103" s="5">
        <f>IF(G12103="Corner",INDEX(Crosswalks!$C$4:$J$16,MATCH(H12103,Crosswalks!$C$4:$C$16,0),J12103+1),"N/A, D2D")</f>
        <v>0.3</v>
      </c>
      <c r="L12103" t="s">
        <v>5980</v>
      </c>
      <c r="M12103" t="s">
        <v>847</v>
      </c>
      <c r="N12103" t="s">
        <v>848</v>
      </c>
      <c r="O12103" t="s">
        <v>1241</v>
      </c>
      <c r="P12103">
        <v>-71.094632000000004</v>
      </c>
      <c r="Q12103">
        <v>42.274532100000002</v>
      </c>
    </row>
    <row r="12104" spans="2:17" x14ac:dyDescent="0.3">
      <c r="B12104" t="s">
        <v>931</v>
      </c>
      <c r="C12104" t="s">
        <v>3812</v>
      </c>
      <c r="D12104" t="s">
        <v>3806</v>
      </c>
      <c r="E12104">
        <v>-71.099919999999997</v>
      </c>
      <c r="F12104">
        <v>42.317369999999997</v>
      </c>
      <c r="G12104" t="s">
        <v>783</v>
      </c>
      <c r="H12104" s="5">
        <v>4</v>
      </c>
      <c r="I12104" t="s">
        <v>3809</v>
      </c>
      <c r="J12104" s="5">
        <f>VLOOKUP(I12104*1,Crosswalks!$L$3:$M$227,2,FALSE)</f>
        <v>6</v>
      </c>
      <c r="K12104" s="5">
        <f>IF(G12104="Corner",INDEX(Crosswalks!$C$4:$J$16,MATCH(H12104,Crosswalks!$C$4:$C$16,0),J12104+1),"N/A, D2D")</f>
        <v>0.3</v>
      </c>
      <c r="L12104" t="s">
        <v>5980</v>
      </c>
      <c r="M12104" t="s">
        <v>847</v>
      </c>
      <c r="N12104" t="s">
        <v>848</v>
      </c>
      <c r="O12104" t="s">
        <v>1241</v>
      </c>
      <c r="P12104">
        <v>-71.094632000000004</v>
      </c>
      <c r="Q12104">
        <v>42.274532100000002</v>
      </c>
    </row>
    <row r="12105" spans="2:17" x14ac:dyDescent="0.3">
      <c r="B12105" t="s">
        <v>3954</v>
      </c>
      <c r="C12105" t="s">
        <v>3907</v>
      </c>
      <c r="D12105" t="s">
        <v>3806</v>
      </c>
      <c r="E12105">
        <v>-71.098609999999994</v>
      </c>
      <c r="F12105">
        <v>42.319339999999997</v>
      </c>
      <c r="G12105" t="s">
        <v>783</v>
      </c>
      <c r="H12105" s="5">
        <v>5</v>
      </c>
      <c r="I12105" t="s">
        <v>3809</v>
      </c>
      <c r="J12105" s="5">
        <f>VLOOKUP(I12105*1,Crosswalks!$L$3:$M$227,2,FALSE)</f>
        <v>6</v>
      </c>
      <c r="K12105" s="5">
        <f>IF(G12105="Corner",INDEX(Crosswalks!$C$4:$J$16,MATCH(H12105,Crosswalks!$C$4:$C$16,0),J12105+1),"N/A, D2D")</f>
        <v>0.4</v>
      </c>
      <c r="L12105" t="s">
        <v>5980</v>
      </c>
      <c r="M12105" t="s">
        <v>847</v>
      </c>
      <c r="N12105" t="s">
        <v>848</v>
      </c>
      <c r="O12105" t="s">
        <v>1241</v>
      </c>
      <c r="P12105">
        <v>-71.094632000000004</v>
      </c>
      <c r="Q12105">
        <v>42.274532100000002</v>
      </c>
    </row>
    <row r="12106" spans="2:17" x14ac:dyDescent="0.3">
      <c r="B12106" t="s">
        <v>1311</v>
      </c>
      <c r="C12106" t="s">
        <v>3949</v>
      </c>
      <c r="D12106" t="s">
        <v>3806</v>
      </c>
      <c r="E12106">
        <v>-71.09657</v>
      </c>
      <c r="F12106">
        <v>42.324590000000001</v>
      </c>
      <c r="G12106" t="s">
        <v>783</v>
      </c>
      <c r="H12106" s="5">
        <v>4</v>
      </c>
      <c r="I12106" t="s">
        <v>3809</v>
      </c>
      <c r="J12106" s="5">
        <f>VLOOKUP(I12106*1,Crosswalks!$L$3:$M$227,2,FALSE)</f>
        <v>6</v>
      </c>
      <c r="K12106" s="5">
        <f>IF(G12106="Corner",INDEX(Crosswalks!$C$4:$J$16,MATCH(H12106,Crosswalks!$C$4:$C$16,0),J12106+1),"N/A, D2D")</f>
        <v>0.3</v>
      </c>
      <c r="L12106" t="s">
        <v>5980</v>
      </c>
      <c r="M12106" t="s">
        <v>847</v>
      </c>
      <c r="N12106" t="s">
        <v>848</v>
      </c>
      <c r="O12106" t="s">
        <v>1241</v>
      </c>
      <c r="P12106">
        <v>-71.094632000000004</v>
      </c>
      <c r="Q12106">
        <v>42.274532100000002</v>
      </c>
    </row>
    <row r="12107" spans="2:17" x14ac:dyDescent="0.3">
      <c r="B12107" t="s">
        <v>1234</v>
      </c>
      <c r="C12107" t="s">
        <v>1187</v>
      </c>
      <c r="D12107" t="s">
        <v>3806</v>
      </c>
      <c r="E12107">
        <v>-71.093090000000004</v>
      </c>
      <c r="F12107">
        <v>42.319540000000003</v>
      </c>
      <c r="G12107" t="s">
        <v>783</v>
      </c>
      <c r="H12107" s="5">
        <v>6</v>
      </c>
      <c r="I12107" t="s">
        <v>3814</v>
      </c>
      <c r="J12107" s="5">
        <f>VLOOKUP(I12107*1,Crosswalks!$L$3:$M$227,2,FALSE)</f>
        <v>5</v>
      </c>
      <c r="K12107" s="5">
        <f>IF(G12107="Corner",INDEX(Crosswalks!$C$4:$J$16,MATCH(H12107,Crosswalks!$C$4:$C$16,0),J12107+1),"N/A, D2D")</f>
        <v>0.5</v>
      </c>
      <c r="L12107" t="s">
        <v>5980</v>
      </c>
      <c r="M12107" t="s">
        <v>847</v>
      </c>
      <c r="N12107" t="s">
        <v>848</v>
      </c>
      <c r="O12107" t="s">
        <v>1241</v>
      </c>
      <c r="P12107">
        <v>-71.094632000000004</v>
      </c>
      <c r="Q12107">
        <v>42.274532100000002</v>
      </c>
    </row>
    <row r="12108" spans="2:17" x14ac:dyDescent="0.3">
      <c r="B12108" t="s">
        <v>886</v>
      </c>
      <c r="C12108" t="s">
        <v>3955</v>
      </c>
      <c r="D12108" t="s">
        <v>3806</v>
      </c>
      <c r="E12108">
        <v>-71.099040000000002</v>
      </c>
      <c r="F12108">
        <v>42.320811999999997</v>
      </c>
      <c r="G12108" t="s">
        <v>783</v>
      </c>
      <c r="H12108" s="5">
        <v>2</v>
      </c>
      <c r="I12108" t="s">
        <v>3809</v>
      </c>
      <c r="J12108" s="5">
        <f>VLOOKUP(I12108*1,Crosswalks!$L$3:$M$227,2,FALSE)</f>
        <v>6</v>
      </c>
      <c r="K12108" s="5">
        <f>IF(G12108="Corner",INDEX(Crosswalks!$C$4:$J$16,MATCH(H12108,Crosswalks!$C$4:$C$16,0),J12108+1),"N/A, D2D")</f>
        <v>0.3</v>
      </c>
      <c r="L12108" t="s">
        <v>5980</v>
      </c>
      <c r="M12108" t="s">
        <v>847</v>
      </c>
      <c r="N12108" t="s">
        <v>848</v>
      </c>
      <c r="O12108" t="s">
        <v>1241</v>
      </c>
      <c r="P12108">
        <v>-71.094632000000004</v>
      </c>
      <c r="Q12108">
        <v>42.274532100000002</v>
      </c>
    </row>
    <row r="12109" spans="2:17" x14ac:dyDescent="0.3">
      <c r="B12109" t="s">
        <v>1070</v>
      </c>
      <c r="C12109" t="s">
        <v>3944</v>
      </c>
      <c r="D12109" t="s">
        <v>3806</v>
      </c>
      <c r="E12109">
        <v>-71.089489999999998</v>
      </c>
      <c r="F12109">
        <v>42.319200000000002</v>
      </c>
      <c r="G12109" t="s">
        <v>783</v>
      </c>
      <c r="H12109" s="5">
        <v>6</v>
      </c>
      <c r="I12109" t="s">
        <v>3836</v>
      </c>
      <c r="J12109" s="5">
        <f>VLOOKUP(I12109*1,Crosswalks!$L$3:$M$227,2,FALSE)</f>
        <v>7</v>
      </c>
      <c r="K12109" s="5">
        <f>IF(G12109="Corner",INDEX(Crosswalks!$C$4:$J$16,MATCH(H12109,Crosswalks!$C$4:$C$16,0),J12109+1),"N/A, D2D")</f>
        <v>0.4</v>
      </c>
      <c r="L12109" t="s">
        <v>5980</v>
      </c>
      <c r="M12109" t="s">
        <v>847</v>
      </c>
      <c r="N12109" t="s">
        <v>848</v>
      </c>
      <c r="O12109" t="s">
        <v>1241</v>
      </c>
      <c r="P12109">
        <v>-71.094632000000004</v>
      </c>
      <c r="Q12109">
        <v>42.274532100000002</v>
      </c>
    </row>
    <row r="12110" spans="2:17" x14ac:dyDescent="0.3">
      <c r="B12110" t="s">
        <v>842</v>
      </c>
      <c r="C12110" t="s">
        <v>3851</v>
      </c>
      <c r="D12110" t="s">
        <v>3806</v>
      </c>
      <c r="E12110">
        <v>-71.090440000000001</v>
      </c>
      <c r="F12110">
        <v>42.319929999999999</v>
      </c>
      <c r="G12110" t="s">
        <v>783</v>
      </c>
      <c r="H12110" s="5" t="s">
        <v>785</v>
      </c>
      <c r="I12110" t="s">
        <v>3836</v>
      </c>
      <c r="J12110" s="5">
        <f>VLOOKUP(I12110*1,Crosswalks!$L$3:$M$227,2,FALSE)</f>
        <v>7</v>
      </c>
      <c r="K12110" s="5">
        <f>IF(G12110="Corner",INDEX(Crosswalks!$C$4:$J$16,MATCH(H12110,Crosswalks!$C$4:$C$16,0),J12110+1),"N/A, D2D")</f>
        <v>0.2</v>
      </c>
      <c r="L12110" t="s">
        <v>5980</v>
      </c>
      <c r="M12110" t="s">
        <v>847</v>
      </c>
      <c r="N12110" t="s">
        <v>848</v>
      </c>
      <c r="O12110" t="s">
        <v>1241</v>
      </c>
      <c r="P12110">
        <v>-71.094632000000004</v>
      </c>
      <c r="Q12110">
        <v>42.274532100000002</v>
      </c>
    </row>
    <row r="12111" spans="2:17" x14ac:dyDescent="0.3">
      <c r="B12111" t="s">
        <v>1421</v>
      </c>
      <c r="C12111" t="s">
        <v>1056</v>
      </c>
      <c r="D12111" t="s">
        <v>3806</v>
      </c>
      <c r="E12111">
        <v>-71.086569999999995</v>
      </c>
      <c r="F12111">
        <v>42.317929999999997</v>
      </c>
      <c r="G12111" t="s">
        <v>783</v>
      </c>
      <c r="H12111" s="5">
        <v>6</v>
      </c>
      <c r="I12111" t="s">
        <v>1058</v>
      </c>
      <c r="J12111" s="5">
        <f>VLOOKUP(I12111*1,Crosswalks!$L$3:$M$227,2,FALSE)</f>
        <v>6</v>
      </c>
      <c r="K12111" s="5">
        <f>IF(G12111="Corner",INDEX(Crosswalks!$C$4:$J$16,MATCH(H12111,Crosswalks!$C$4:$C$16,0),J12111+1),"N/A, D2D")</f>
        <v>0.4</v>
      </c>
      <c r="L12111" t="s">
        <v>5980</v>
      </c>
      <c r="M12111" t="s">
        <v>847</v>
      </c>
      <c r="N12111" t="s">
        <v>848</v>
      </c>
      <c r="O12111" t="s">
        <v>1241</v>
      </c>
      <c r="P12111">
        <v>-71.094632000000004</v>
      </c>
      <c r="Q12111">
        <v>42.274532100000002</v>
      </c>
    </row>
    <row r="12112" spans="2:17" x14ac:dyDescent="0.3">
      <c r="B12112" t="s">
        <v>1007</v>
      </c>
      <c r="C12112" t="s">
        <v>3871</v>
      </c>
      <c r="D12112" t="s">
        <v>3806</v>
      </c>
      <c r="E12112">
        <v>-71.096990000000005</v>
      </c>
      <c r="F12112">
        <v>42.319270000000003</v>
      </c>
      <c r="G12112" t="s">
        <v>784</v>
      </c>
      <c r="H12112" s="5">
        <v>2</v>
      </c>
      <c r="I12112" t="s">
        <v>3809</v>
      </c>
      <c r="J12112" s="5">
        <f>VLOOKUP(I12112*1,Crosswalks!$L$3:$M$227,2,FALSE)</f>
        <v>6</v>
      </c>
      <c r="K12112" s="5" t="str">
        <f>IF(G12112="Corner",INDEX(Crosswalks!$C$4:$J$16,MATCH(H12112,Crosswalks!$C$4:$C$16,0),J12112+1),"N/A, D2D")</f>
        <v>N/A, D2D</v>
      </c>
      <c r="L12112" t="s">
        <v>5980</v>
      </c>
      <c r="M12112" t="s">
        <v>847</v>
      </c>
      <c r="N12112" t="s">
        <v>848</v>
      </c>
      <c r="O12112" t="s">
        <v>1241</v>
      </c>
      <c r="P12112">
        <v>-71.094632000000004</v>
      </c>
      <c r="Q12112">
        <v>42.274532100000002</v>
      </c>
    </row>
    <row r="12113" spans="2:17" x14ac:dyDescent="0.3">
      <c r="B12113" t="s">
        <v>1151</v>
      </c>
      <c r="C12113" t="s">
        <v>2656</v>
      </c>
      <c r="D12113" t="s">
        <v>3806</v>
      </c>
      <c r="E12113">
        <v>-71.100409999999997</v>
      </c>
      <c r="F12113">
        <v>42.315820000000002</v>
      </c>
      <c r="G12113" t="s">
        <v>784</v>
      </c>
      <c r="H12113" s="5">
        <v>2</v>
      </c>
      <c r="I12113" t="s">
        <v>3811</v>
      </c>
      <c r="J12113" s="5">
        <f>VLOOKUP(I12113*1,Crosswalks!$L$3:$M$227,2,FALSE)</f>
        <v>4</v>
      </c>
      <c r="K12113" s="5" t="str">
        <f>IF(G12113="Corner",INDEX(Crosswalks!$C$4:$J$16,MATCH(H12113,Crosswalks!$C$4:$C$16,0),J12113+1),"N/A, D2D")</f>
        <v>N/A, D2D</v>
      </c>
      <c r="L12113" t="s">
        <v>5980</v>
      </c>
      <c r="M12113" t="s">
        <v>847</v>
      </c>
      <c r="N12113" t="s">
        <v>848</v>
      </c>
      <c r="O12113" t="s">
        <v>1241</v>
      </c>
      <c r="P12113">
        <v>-71.094632000000004</v>
      </c>
      <c r="Q12113">
        <v>42.274532100000002</v>
      </c>
    </row>
    <row r="12114" spans="2:17" x14ac:dyDescent="0.3">
      <c r="B12114" t="s">
        <v>1027</v>
      </c>
      <c r="C12114" t="s">
        <v>3956</v>
      </c>
      <c r="D12114" t="s">
        <v>3806</v>
      </c>
      <c r="E12114">
        <v>-71.092659999999995</v>
      </c>
      <c r="F12114">
        <v>42.322029999999998</v>
      </c>
      <c r="G12114" t="s">
        <v>784</v>
      </c>
      <c r="H12114" s="5">
        <v>3</v>
      </c>
      <c r="I12114" t="s">
        <v>3814</v>
      </c>
      <c r="J12114" s="5">
        <f>VLOOKUP(I12114*1,Crosswalks!$L$3:$M$227,2,FALSE)</f>
        <v>5</v>
      </c>
      <c r="K12114" s="5" t="str">
        <f>IF(G12114="Corner",INDEX(Crosswalks!$C$4:$J$16,MATCH(H12114,Crosswalks!$C$4:$C$16,0),J12114+1),"N/A, D2D")</f>
        <v>N/A, D2D</v>
      </c>
      <c r="L12114" t="s">
        <v>5980</v>
      </c>
      <c r="M12114" t="s">
        <v>847</v>
      </c>
      <c r="N12114" t="s">
        <v>848</v>
      </c>
      <c r="O12114" t="s">
        <v>1241</v>
      </c>
      <c r="P12114">
        <v>-71.094632000000004</v>
      </c>
      <c r="Q12114">
        <v>42.274532100000002</v>
      </c>
    </row>
    <row r="12115" spans="2:17" x14ac:dyDescent="0.3">
      <c r="B12115" t="s">
        <v>861</v>
      </c>
      <c r="C12115" t="s">
        <v>3938</v>
      </c>
      <c r="D12115" t="s">
        <v>3806</v>
      </c>
      <c r="E12115">
        <v>-71.090680000000006</v>
      </c>
      <c r="F12115">
        <v>42.320709999999998</v>
      </c>
      <c r="G12115" t="s">
        <v>784</v>
      </c>
      <c r="H12115" s="5">
        <v>5</v>
      </c>
      <c r="I12115" t="s">
        <v>3836</v>
      </c>
      <c r="J12115" s="5">
        <f>VLOOKUP(I12115*1,Crosswalks!$L$3:$M$227,2,FALSE)</f>
        <v>7</v>
      </c>
      <c r="K12115" s="5" t="str">
        <f>IF(G12115="Corner",INDEX(Crosswalks!$C$4:$J$16,MATCH(H12115,Crosswalks!$C$4:$C$16,0),J12115+1),"N/A, D2D")</f>
        <v>N/A, D2D</v>
      </c>
      <c r="L12115" t="s">
        <v>5980</v>
      </c>
      <c r="M12115" t="s">
        <v>847</v>
      </c>
      <c r="N12115" t="s">
        <v>848</v>
      </c>
      <c r="O12115" t="s">
        <v>1241</v>
      </c>
      <c r="P12115">
        <v>-71.094632000000004</v>
      </c>
      <c r="Q12115">
        <v>42.274532100000002</v>
      </c>
    </row>
    <row r="12116" spans="2:17" x14ac:dyDescent="0.3">
      <c r="B12116" t="s">
        <v>2626</v>
      </c>
      <c r="C12116" t="s">
        <v>1278</v>
      </c>
      <c r="D12116" t="s">
        <v>3806</v>
      </c>
      <c r="E12116">
        <v>-71.091279999999998</v>
      </c>
      <c r="F12116">
        <v>42.318129999999996</v>
      </c>
      <c r="G12116" t="s">
        <v>784</v>
      </c>
      <c r="H12116" s="5">
        <v>2</v>
      </c>
      <c r="I12116" t="s">
        <v>3814</v>
      </c>
      <c r="J12116" s="5">
        <f>VLOOKUP(I12116*1,Crosswalks!$L$3:$M$227,2,FALSE)</f>
        <v>5</v>
      </c>
      <c r="K12116" s="5" t="str">
        <f>IF(G12116="Corner",INDEX(Crosswalks!$C$4:$J$16,MATCH(H12116,Crosswalks!$C$4:$C$16,0),J12116+1),"N/A, D2D")</f>
        <v>N/A, D2D</v>
      </c>
      <c r="L12116" t="s">
        <v>5980</v>
      </c>
      <c r="M12116" t="s">
        <v>847</v>
      </c>
      <c r="N12116" t="s">
        <v>848</v>
      </c>
      <c r="O12116" t="s">
        <v>1241</v>
      </c>
      <c r="P12116">
        <v>-71.094632000000004</v>
      </c>
      <c r="Q12116">
        <v>42.274532100000002</v>
      </c>
    </row>
    <row r="12117" spans="2:17" x14ac:dyDescent="0.3">
      <c r="B12117" t="s">
        <v>1325</v>
      </c>
      <c r="C12117" t="s">
        <v>1187</v>
      </c>
      <c r="D12117" t="s">
        <v>3806</v>
      </c>
      <c r="E12117">
        <v>-71.092770000000002</v>
      </c>
      <c r="F12117">
        <v>42.319470000000003</v>
      </c>
      <c r="G12117" t="s">
        <v>784</v>
      </c>
      <c r="H12117" s="5">
        <v>2</v>
      </c>
      <c r="I12117" t="s">
        <v>3814</v>
      </c>
      <c r="J12117" s="5">
        <f>VLOOKUP(I12117*1,Crosswalks!$L$3:$M$227,2,FALSE)</f>
        <v>5</v>
      </c>
      <c r="K12117" s="5" t="str">
        <f>IF(G12117="Corner",INDEX(Crosswalks!$C$4:$J$16,MATCH(H12117,Crosswalks!$C$4:$C$16,0),J12117+1),"N/A, D2D")</f>
        <v>N/A, D2D</v>
      </c>
      <c r="L12117" t="s">
        <v>5980</v>
      </c>
      <c r="M12117" t="s">
        <v>847</v>
      </c>
      <c r="N12117" t="s">
        <v>848</v>
      </c>
      <c r="O12117" t="s">
        <v>1241</v>
      </c>
      <c r="P12117">
        <v>-71.094632000000004</v>
      </c>
      <c r="Q12117">
        <v>42.274532100000002</v>
      </c>
    </row>
    <row r="12118" spans="2:17" x14ac:dyDescent="0.3">
      <c r="B12118" t="s">
        <v>985</v>
      </c>
      <c r="C12118" t="s">
        <v>3824</v>
      </c>
      <c r="D12118" t="s">
        <v>3806</v>
      </c>
      <c r="E12118">
        <v>-71.092170999999993</v>
      </c>
      <c r="F12118">
        <v>42.320751999999999</v>
      </c>
      <c r="G12118" t="s">
        <v>784</v>
      </c>
      <c r="H12118" s="5">
        <v>6</v>
      </c>
      <c r="I12118" t="s">
        <v>3814</v>
      </c>
      <c r="J12118" s="5">
        <f>VLOOKUP(I12118*1,Crosswalks!$L$3:$M$227,2,FALSE)</f>
        <v>5</v>
      </c>
      <c r="K12118" s="5" t="str">
        <f>IF(G12118="Corner",INDEX(Crosswalks!$C$4:$J$16,MATCH(H12118,Crosswalks!$C$4:$C$16,0),J12118+1),"N/A, D2D")</f>
        <v>N/A, D2D</v>
      </c>
      <c r="L12118" t="s">
        <v>5980</v>
      </c>
      <c r="M12118" t="s">
        <v>847</v>
      </c>
      <c r="N12118" t="s">
        <v>848</v>
      </c>
      <c r="O12118" t="s">
        <v>1241</v>
      </c>
      <c r="P12118">
        <v>-71.094632000000004</v>
      </c>
      <c r="Q12118">
        <v>42.274532100000002</v>
      </c>
    </row>
    <row r="12119" spans="2:17" x14ac:dyDescent="0.3">
      <c r="B12119" t="s">
        <v>3957</v>
      </c>
      <c r="C12119" t="s">
        <v>3905</v>
      </c>
      <c r="D12119" t="s">
        <v>3806</v>
      </c>
      <c r="E12119">
        <v>-71.100435000000004</v>
      </c>
      <c r="F12119">
        <v>42.318705999999999</v>
      </c>
      <c r="G12119" t="s">
        <v>784</v>
      </c>
      <c r="H12119" s="5">
        <v>6</v>
      </c>
      <c r="I12119" t="s">
        <v>3809</v>
      </c>
      <c r="J12119" s="5">
        <f>VLOOKUP(I12119*1,Crosswalks!$L$3:$M$227,2,FALSE)</f>
        <v>6</v>
      </c>
      <c r="K12119" s="5" t="str">
        <f>IF(G12119="Corner",INDEX(Crosswalks!$C$4:$J$16,MATCH(H12119,Crosswalks!$C$4:$C$16,0),J12119+1),"N/A, D2D")</f>
        <v>N/A, D2D</v>
      </c>
      <c r="L12119" t="s">
        <v>5980</v>
      </c>
      <c r="M12119" t="s">
        <v>847</v>
      </c>
      <c r="N12119" t="s">
        <v>848</v>
      </c>
      <c r="O12119" t="s">
        <v>1241</v>
      </c>
      <c r="P12119">
        <v>-71.094632000000004</v>
      </c>
      <c r="Q12119">
        <v>42.274532100000002</v>
      </c>
    </row>
    <row r="12120" spans="2:17" x14ac:dyDescent="0.3">
      <c r="B12120" t="s">
        <v>1043</v>
      </c>
      <c r="C12120" t="s">
        <v>3850</v>
      </c>
      <c r="D12120" t="s">
        <v>3806</v>
      </c>
      <c r="E12120">
        <v>-71.093620000000001</v>
      </c>
      <c r="F12120">
        <v>42.32132</v>
      </c>
      <c r="G12120" t="s">
        <v>784</v>
      </c>
      <c r="H12120" s="5">
        <v>2</v>
      </c>
      <c r="I12120" t="s">
        <v>3814</v>
      </c>
      <c r="J12120" s="5">
        <f>VLOOKUP(I12120*1,Crosswalks!$L$3:$M$227,2,FALSE)</f>
        <v>5</v>
      </c>
      <c r="K12120" s="5" t="str">
        <f>IF(G12120="Corner",INDEX(Crosswalks!$C$4:$J$16,MATCH(H12120,Crosswalks!$C$4:$C$16,0),J12120+1),"N/A, D2D")</f>
        <v>N/A, D2D</v>
      </c>
      <c r="L12120" t="s">
        <v>5980</v>
      </c>
      <c r="M12120" t="s">
        <v>847</v>
      </c>
      <c r="N12120" t="s">
        <v>848</v>
      </c>
      <c r="O12120" t="s">
        <v>1241</v>
      </c>
      <c r="P12120">
        <v>-71.094632000000004</v>
      </c>
      <c r="Q12120">
        <v>42.274532100000002</v>
      </c>
    </row>
    <row r="12121" spans="2:17" x14ac:dyDescent="0.3">
      <c r="B12121" t="s">
        <v>1290</v>
      </c>
      <c r="C12121" t="s">
        <v>3944</v>
      </c>
      <c r="D12121" t="s">
        <v>3806</v>
      </c>
      <c r="E12121">
        <v>-71.088499999999996</v>
      </c>
      <c r="F12121">
        <v>42.318950000000001</v>
      </c>
      <c r="G12121" t="s">
        <v>784</v>
      </c>
      <c r="H12121" s="5">
        <v>2</v>
      </c>
      <c r="I12121" t="s">
        <v>3836</v>
      </c>
      <c r="J12121" s="5">
        <f>VLOOKUP(I12121*1,Crosswalks!$L$3:$M$227,2,FALSE)</f>
        <v>7</v>
      </c>
      <c r="K12121" s="5" t="str">
        <f>IF(G12121="Corner",INDEX(Crosswalks!$C$4:$J$16,MATCH(H12121,Crosswalks!$C$4:$C$16,0),J12121+1),"N/A, D2D")</f>
        <v>N/A, D2D</v>
      </c>
      <c r="L12121" t="s">
        <v>5980</v>
      </c>
      <c r="M12121" t="s">
        <v>847</v>
      </c>
      <c r="N12121" t="s">
        <v>848</v>
      </c>
      <c r="O12121" t="s">
        <v>1241</v>
      </c>
      <c r="P12121">
        <v>-71.094632000000004</v>
      </c>
      <c r="Q12121">
        <v>42.274532100000002</v>
      </c>
    </row>
    <row r="12122" spans="2:17" x14ac:dyDescent="0.3">
      <c r="B12122" t="s">
        <v>931</v>
      </c>
      <c r="C12122" t="s">
        <v>3813</v>
      </c>
      <c r="D12122" t="s">
        <v>3806</v>
      </c>
      <c r="E12122">
        <v>-71.092054000000005</v>
      </c>
      <c r="F12122">
        <v>42.319833000000003</v>
      </c>
      <c r="G12122" t="s">
        <v>784</v>
      </c>
      <c r="H12122" s="5">
        <v>5</v>
      </c>
      <c r="I12122" t="s">
        <v>3814</v>
      </c>
      <c r="J12122" s="5">
        <f>VLOOKUP(I12122*1,Crosswalks!$L$3:$M$227,2,FALSE)</f>
        <v>5</v>
      </c>
      <c r="K12122" s="5" t="str">
        <f>IF(G12122="Corner",INDEX(Crosswalks!$C$4:$J$16,MATCH(H12122,Crosswalks!$C$4:$C$16,0),J12122+1),"N/A, D2D")</f>
        <v>N/A, D2D</v>
      </c>
      <c r="L12122" t="s">
        <v>5980</v>
      </c>
      <c r="M12122" t="s">
        <v>847</v>
      </c>
      <c r="N12122" t="s">
        <v>848</v>
      </c>
      <c r="O12122" t="s">
        <v>1241</v>
      </c>
      <c r="P12122">
        <v>-71.094632000000004</v>
      </c>
      <c r="Q12122">
        <v>42.274532100000002</v>
      </c>
    </row>
    <row r="12123" spans="2:17" x14ac:dyDescent="0.3">
      <c r="B12123" t="s">
        <v>3958</v>
      </c>
      <c r="C12123" t="s">
        <v>1278</v>
      </c>
      <c r="D12123" t="s">
        <v>3806</v>
      </c>
      <c r="E12123">
        <v>-71.090739999999997</v>
      </c>
      <c r="F12123">
        <v>42.31908</v>
      </c>
      <c r="G12123" t="s">
        <v>784</v>
      </c>
      <c r="H12123" s="5">
        <v>1</v>
      </c>
      <c r="I12123" t="s">
        <v>3814</v>
      </c>
      <c r="J12123" s="5">
        <f>VLOOKUP(I12123*1,Crosswalks!$L$3:$M$227,2,FALSE)</f>
        <v>5</v>
      </c>
      <c r="K12123" s="5" t="str">
        <f>IF(G12123="Corner",INDEX(Crosswalks!$C$4:$J$16,MATCH(H12123,Crosswalks!$C$4:$C$16,0),J12123+1),"N/A, D2D")</f>
        <v>N/A, D2D</v>
      </c>
      <c r="L12123" t="s">
        <v>5980</v>
      </c>
      <c r="M12123" t="s">
        <v>847</v>
      </c>
      <c r="N12123" t="s">
        <v>848</v>
      </c>
      <c r="O12123" t="s">
        <v>1241</v>
      </c>
      <c r="P12123">
        <v>-71.094632000000004</v>
      </c>
      <c r="Q12123">
        <v>42.274532100000002</v>
      </c>
    </row>
    <row r="12124" spans="2:17" x14ac:dyDescent="0.3">
      <c r="B12124" t="s">
        <v>820</v>
      </c>
      <c r="C12124" t="s">
        <v>3959</v>
      </c>
      <c r="D12124" t="s">
        <v>3806</v>
      </c>
      <c r="E12124">
        <v>-71.093974000000003</v>
      </c>
      <c r="F12124">
        <v>42.322865</v>
      </c>
      <c r="G12124" t="s">
        <v>784</v>
      </c>
      <c r="H12124" s="5">
        <v>1</v>
      </c>
      <c r="I12124" t="s">
        <v>3814</v>
      </c>
      <c r="J12124" s="5">
        <f>VLOOKUP(I12124*1,Crosswalks!$L$3:$M$227,2,FALSE)</f>
        <v>5</v>
      </c>
      <c r="K12124" s="5" t="str">
        <f>IF(G12124="Corner",INDEX(Crosswalks!$C$4:$J$16,MATCH(H12124,Crosswalks!$C$4:$C$16,0),J12124+1),"N/A, D2D")</f>
        <v>N/A, D2D</v>
      </c>
      <c r="L12124" t="s">
        <v>5980</v>
      </c>
      <c r="M12124" t="s">
        <v>847</v>
      </c>
      <c r="N12124" t="s">
        <v>848</v>
      </c>
      <c r="O12124" t="s">
        <v>1241</v>
      </c>
      <c r="P12124">
        <v>-71.094632000000004</v>
      </c>
      <c r="Q12124">
        <v>42.274532100000002</v>
      </c>
    </row>
    <row r="12125" spans="2:17" x14ac:dyDescent="0.3">
      <c r="B12125" t="s">
        <v>904</v>
      </c>
      <c r="C12125" t="s">
        <v>3808</v>
      </c>
      <c r="D12125" t="s">
        <v>3806</v>
      </c>
      <c r="E12125">
        <v>-71.10078</v>
      </c>
      <c r="F12125">
        <v>42.318080000000002</v>
      </c>
      <c r="G12125" t="s">
        <v>784</v>
      </c>
      <c r="H12125" s="5">
        <v>1</v>
      </c>
      <c r="I12125" t="s">
        <v>3809</v>
      </c>
      <c r="J12125" s="5">
        <f>VLOOKUP(I12125*1,Crosswalks!$L$3:$M$227,2,FALSE)</f>
        <v>6</v>
      </c>
      <c r="K12125" s="5" t="str">
        <f>IF(G12125="Corner",INDEX(Crosswalks!$C$4:$J$16,MATCH(H12125,Crosswalks!$C$4:$C$16,0),J12125+1),"N/A, D2D")</f>
        <v>N/A, D2D</v>
      </c>
      <c r="L12125" t="s">
        <v>5980</v>
      </c>
      <c r="M12125" t="s">
        <v>847</v>
      </c>
      <c r="N12125" t="s">
        <v>848</v>
      </c>
      <c r="O12125" t="s">
        <v>1241</v>
      </c>
      <c r="P12125">
        <v>-71.094632000000004</v>
      </c>
      <c r="Q12125">
        <v>42.274532100000002</v>
      </c>
    </row>
    <row r="12126" spans="2:17" x14ac:dyDescent="0.3">
      <c r="B12126" t="s">
        <v>985</v>
      </c>
      <c r="C12126" t="s">
        <v>3812</v>
      </c>
      <c r="D12126" t="s">
        <v>3806</v>
      </c>
      <c r="E12126">
        <v>-71.100319999999996</v>
      </c>
      <c r="F12126">
        <v>42.316740000000003</v>
      </c>
      <c r="G12126" t="s">
        <v>784</v>
      </c>
      <c r="H12126" s="5" t="s">
        <v>785</v>
      </c>
      <c r="I12126" t="s">
        <v>3811</v>
      </c>
      <c r="J12126" s="5">
        <f>VLOOKUP(I12126*1,Crosswalks!$L$3:$M$227,2,FALSE)</f>
        <v>4</v>
      </c>
      <c r="K12126" s="5" t="str">
        <f>IF(G12126="Corner",INDEX(Crosswalks!$C$4:$J$16,MATCH(H12126,Crosswalks!$C$4:$C$16,0),J12126+1),"N/A, D2D")</f>
        <v>N/A, D2D</v>
      </c>
      <c r="L12126" t="s">
        <v>5980</v>
      </c>
      <c r="M12126" t="s">
        <v>847</v>
      </c>
      <c r="N12126" t="s">
        <v>848</v>
      </c>
      <c r="O12126" t="s">
        <v>1241</v>
      </c>
      <c r="P12126">
        <v>-71.094632000000004</v>
      </c>
      <c r="Q12126">
        <v>42.274532100000002</v>
      </c>
    </row>
    <row r="12127" spans="2:17" x14ac:dyDescent="0.3">
      <c r="B12127" t="s">
        <v>3960</v>
      </c>
      <c r="C12127" t="s">
        <v>3871</v>
      </c>
      <c r="D12127" t="s">
        <v>3806</v>
      </c>
      <c r="E12127">
        <v>-71.096553</v>
      </c>
      <c r="F12127">
        <v>42.319659999999999</v>
      </c>
      <c r="G12127" t="s">
        <v>784</v>
      </c>
      <c r="H12127" s="5">
        <v>1</v>
      </c>
      <c r="I12127" t="s">
        <v>3809</v>
      </c>
      <c r="J12127" s="5">
        <f>VLOOKUP(I12127*1,Crosswalks!$L$3:$M$227,2,FALSE)</f>
        <v>6</v>
      </c>
      <c r="K12127" s="5" t="str">
        <f>IF(G12127="Corner",INDEX(Crosswalks!$C$4:$J$16,MATCH(H12127,Crosswalks!$C$4:$C$16,0),J12127+1),"N/A, D2D")</f>
        <v>N/A, D2D</v>
      </c>
      <c r="L12127" t="s">
        <v>5980</v>
      </c>
      <c r="M12127" t="s">
        <v>847</v>
      </c>
      <c r="N12127" t="s">
        <v>848</v>
      </c>
      <c r="O12127" t="s">
        <v>1241</v>
      </c>
      <c r="P12127">
        <v>-71.094632000000004</v>
      </c>
      <c r="Q12127">
        <v>42.274532100000002</v>
      </c>
    </row>
    <row r="12128" spans="2:17" x14ac:dyDescent="0.3">
      <c r="B12128" t="s">
        <v>931</v>
      </c>
      <c r="C12128" t="s">
        <v>3813</v>
      </c>
      <c r="D12128" t="s">
        <v>3806</v>
      </c>
      <c r="E12128">
        <v>-71.092054000000005</v>
      </c>
      <c r="F12128">
        <v>42.319833000000003</v>
      </c>
      <c r="G12128" t="s">
        <v>783</v>
      </c>
      <c r="H12128" s="5" t="s">
        <v>785</v>
      </c>
      <c r="I12128" t="s">
        <v>3814</v>
      </c>
      <c r="J12128" s="5">
        <f>VLOOKUP(I12128*1,Crosswalks!$L$3:$M$227,2,FALSE)</f>
        <v>5</v>
      </c>
      <c r="K12128" s="5">
        <f>IF(G12128="Corner",INDEX(Crosswalks!$C$4:$J$16,MATCH(H12128,Crosswalks!$C$4:$C$16,0),J12128+1),"N/A, D2D")</f>
        <v>0.3</v>
      </c>
      <c r="L12128" t="s">
        <v>5997</v>
      </c>
      <c r="M12128" t="s">
        <v>813</v>
      </c>
      <c r="N12128" t="s">
        <v>929</v>
      </c>
      <c r="O12128" t="s">
        <v>1383</v>
      </c>
      <c r="P12128">
        <v>-71.125980499999997</v>
      </c>
      <c r="Q12128">
        <v>42.254808099999998</v>
      </c>
    </row>
    <row r="12129" spans="2:17" x14ac:dyDescent="0.3">
      <c r="B12129" t="s">
        <v>1849</v>
      </c>
      <c r="C12129" t="s">
        <v>3812</v>
      </c>
      <c r="D12129" t="s">
        <v>3806</v>
      </c>
      <c r="E12129">
        <v>-71.099678999999995</v>
      </c>
      <c r="F12129">
        <v>42.317335999999997</v>
      </c>
      <c r="G12129" t="s">
        <v>783</v>
      </c>
      <c r="H12129" s="5">
        <v>5</v>
      </c>
      <c r="I12129" t="s">
        <v>3809</v>
      </c>
      <c r="J12129" s="5">
        <f>VLOOKUP(I12129*1,Crosswalks!$L$3:$M$227,2,FALSE)</f>
        <v>6</v>
      </c>
      <c r="K12129" s="5">
        <f>IF(G12129="Corner",INDEX(Crosswalks!$C$4:$J$16,MATCH(H12129,Crosswalks!$C$4:$C$16,0),J12129+1),"N/A, D2D")</f>
        <v>0.4</v>
      </c>
      <c r="L12129" t="s">
        <v>5997</v>
      </c>
      <c r="M12129" t="s">
        <v>813</v>
      </c>
      <c r="N12129" t="s">
        <v>929</v>
      </c>
      <c r="O12129" t="s">
        <v>1383</v>
      </c>
      <c r="P12129">
        <v>-71.125980499999997</v>
      </c>
      <c r="Q12129">
        <v>42.254808099999998</v>
      </c>
    </row>
    <row r="12130" spans="2:17" x14ac:dyDescent="0.3">
      <c r="B12130" t="s">
        <v>1308</v>
      </c>
      <c r="C12130" t="s">
        <v>3885</v>
      </c>
      <c r="D12130" t="s">
        <v>3806</v>
      </c>
      <c r="E12130">
        <v>-71.087419999999995</v>
      </c>
      <c r="F12130">
        <v>42.323304</v>
      </c>
      <c r="G12130" t="s">
        <v>783</v>
      </c>
      <c r="H12130" s="5">
        <v>4</v>
      </c>
      <c r="I12130" t="s">
        <v>3836</v>
      </c>
      <c r="J12130" s="5">
        <f>VLOOKUP(I12130*1,Crosswalks!$L$3:$M$227,2,FALSE)</f>
        <v>7</v>
      </c>
      <c r="K12130" s="5">
        <f>IF(G12130="Corner",INDEX(Crosswalks!$C$4:$J$16,MATCH(H12130,Crosswalks!$C$4:$C$16,0),J12130+1),"N/A, D2D")</f>
        <v>0.3</v>
      </c>
      <c r="L12130" t="s">
        <v>5959</v>
      </c>
      <c r="M12130" t="s">
        <v>836</v>
      </c>
      <c r="N12130" t="s">
        <v>961</v>
      </c>
      <c r="O12130" t="s">
        <v>962</v>
      </c>
      <c r="P12130">
        <v>-71.106910690000007</v>
      </c>
      <c r="Q12130">
        <v>42.325622119999998</v>
      </c>
    </row>
    <row r="12131" spans="2:17" x14ac:dyDescent="0.3">
      <c r="B12131" t="s">
        <v>1165</v>
      </c>
      <c r="C12131" t="s">
        <v>3822</v>
      </c>
      <c r="D12131" t="s">
        <v>3806</v>
      </c>
      <c r="E12131">
        <v>-71.091200000000001</v>
      </c>
      <c r="F12131">
        <v>42.327579999999998</v>
      </c>
      <c r="G12131" t="s">
        <v>783</v>
      </c>
      <c r="H12131" s="5" t="s">
        <v>785</v>
      </c>
      <c r="I12131" t="s">
        <v>3807</v>
      </c>
      <c r="J12131" s="5">
        <f>VLOOKUP(I12131*1,Crosswalks!$L$3:$M$227,2,FALSE)</f>
        <v>6</v>
      </c>
      <c r="K12131" s="5">
        <f>IF(G12131="Corner",INDEX(Crosswalks!$C$4:$J$16,MATCH(H12131,Crosswalks!$C$4:$C$16,0),J12131+1),"N/A, D2D")</f>
        <v>0.2</v>
      </c>
      <c r="L12131" t="s">
        <v>5959</v>
      </c>
      <c r="M12131" t="s">
        <v>836</v>
      </c>
      <c r="N12131" t="s">
        <v>961</v>
      </c>
      <c r="O12131" t="s">
        <v>962</v>
      </c>
      <c r="P12131">
        <v>-71.106910690000007</v>
      </c>
      <c r="Q12131">
        <v>42.325622119999998</v>
      </c>
    </row>
    <row r="12132" spans="2:17" x14ac:dyDescent="0.3">
      <c r="B12132" t="s">
        <v>897</v>
      </c>
      <c r="C12132" t="s">
        <v>3822</v>
      </c>
      <c r="D12132" t="s">
        <v>3806</v>
      </c>
      <c r="E12132">
        <v>-71.091170000000005</v>
      </c>
      <c r="F12132">
        <v>42.328000000000003</v>
      </c>
      <c r="G12132" t="s">
        <v>783</v>
      </c>
      <c r="H12132" s="5">
        <v>5</v>
      </c>
      <c r="I12132" t="s">
        <v>3807</v>
      </c>
      <c r="J12132" s="5">
        <f>VLOOKUP(I12132*1,Crosswalks!$L$3:$M$227,2,FALSE)</f>
        <v>6</v>
      </c>
      <c r="K12132" s="5">
        <f>IF(G12132="Corner",INDEX(Crosswalks!$C$4:$J$16,MATCH(H12132,Crosswalks!$C$4:$C$16,0),J12132+1),"N/A, D2D")</f>
        <v>0.4</v>
      </c>
      <c r="L12132" t="s">
        <v>5959</v>
      </c>
      <c r="M12132" t="s">
        <v>836</v>
      </c>
      <c r="N12132" t="s">
        <v>961</v>
      </c>
      <c r="O12132" t="s">
        <v>962</v>
      </c>
      <c r="P12132">
        <v>-71.106910690000007</v>
      </c>
      <c r="Q12132">
        <v>42.325622119999998</v>
      </c>
    </row>
    <row r="12133" spans="2:17" x14ac:dyDescent="0.3">
      <c r="B12133" t="s">
        <v>960</v>
      </c>
      <c r="C12133" t="s">
        <v>3938</v>
      </c>
      <c r="D12133" t="s">
        <v>3806</v>
      </c>
      <c r="E12133">
        <v>-71.091189999999997</v>
      </c>
      <c r="F12133">
        <v>42.320749999999997</v>
      </c>
      <c r="G12133" t="s">
        <v>783</v>
      </c>
      <c r="H12133" s="5">
        <v>2</v>
      </c>
      <c r="I12133" t="s">
        <v>3836</v>
      </c>
      <c r="J12133" s="5">
        <f>VLOOKUP(I12133*1,Crosswalks!$L$3:$M$227,2,FALSE)</f>
        <v>7</v>
      </c>
      <c r="K12133" s="5">
        <f>IF(G12133="Corner",INDEX(Crosswalks!$C$4:$J$16,MATCH(H12133,Crosswalks!$C$4:$C$16,0),J12133+1),"N/A, D2D")</f>
        <v>0.3</v>
      </c>
      <c r="L12133" t="s">
        <v>5959</v>
      </c>
      <c r="M12133" t="s">
        <v>836</v>
      </c>
      <c r="N12133" t="s">
        <v>961</v>
      </c>
      <c r="O12133" t="s">
        <v>962</v>
      </c>
      <c r="P12133">
        <v>-71.106910690000007</v>
      </c>
      <c r="Q12133">
        <v>42.325622119999998</v>
      </c>
    </row>
    <row r="12134" spans="2:17" x14ac:dyDescent="0.3">
      <c r="B12134" t="s">
        <v>835</v>
      </c>
      <c r="C12134" t="s">
        <v>3961</v>
      </c>
      <c r="D12134" t="s">
        <v>3806</v>
      </c>
      <c r="E12134">
        <v>-71.086799999999997</v>
      </c>
      <c r="F12134">
        <v>42.32329</v>
      </c>
      <c r="G12134" t="s">
        <v>783</v>
      </c>
      <c r="H12134" s="5">
        <v>4</v>
      </c>
      <c r="I12134" t="s">
        <v>3836</v>
      </c>
      <c r="J12134" s="5">
        <f>VLOOKUP(I12134*1,Crosswalks!$L$3:$M$227,2,FALSE)</f>
        <v>7</v>
      </c>
      <c r="K12134" s="5">
        <f>IF(G12134="Corner",INDEX(Crosswalks!$C$4:$J$16,MATCH(H12134,Crosswalks!$C$4:$C$16,0),J12134+1),"N/A, D2D")</f>
        <v>0.3</v>
      </c>
      <c r="L12134" t="s">
        <v>5959</v>
      </c>
      <c r="M12134" t="s">
        <v>836</v>
      </c>
      <c r="N12134" t="s">
        <v>961</v>
      </c>
      <c r="O12134" t="s">
        <v>962</v>
      </c>
      <c r="P12134">
        <v>-71.106910690000007</v>
      </c>
      <c r="Q12134">
        <v>42.325622119999998</v>
      </c>
    </row>
    <row r="12135" spans="2:17" x14ac:dyDescent="0.3">
      <c r="B12135" t="s">
        <v>1006</v>
      </c>
      <c r="C12135" t="s">
        <v>3927</v>
      </c>
      <c r="D12135" t="s">
        <v>3806</v>
      </c>
      <c r="E12135">
        <v>-71.084789999999998</v>
      </c>
      <c r="F12135">
        <v>42.326050000000002</v>
      </c>
      <c r="G12135" t="s">
        <v>783</v>
      </c>
      <c r="H12135" s="5">
        <v>6</v>
      </c>
      <c r="I12135" t="s">
        <v>3836</v>
      </c>
      <c r="J12135" s="5">
        <f>VLOOKUP(I12135*1,Crosswalks!$L$3:$M$227,2,FALSE)</f>
        <v>7</v>
      </c>
      <c r="K12135" s="5">
        <f>IF(G12135="Corner",INDEX(Crosswalks!$C$4:$J$16,MATCH(H12135,Crosswalks!$C$4:$C$16,0),J12135+1),"N/A, D2D")</f>
        <v>0.4</v>
      </c>
      <c r="L12135" t="s">
        <v>5959</v>
      </c>
      <c r="M12135" t="s">
        <v>836</v>
      </c>
      <c r="N12135" t="s">
        <v>961</v>
      </c>
      <c r="O12135" t="s">
        <v>962</v>
      </c>
      <c r="P12135">
        <v>-71.106910690000007</v>
      </c>
      <c r="Q12135">
        <v>42.325622119999998</v>
      </c>
    </row>
    <row r="12136" spans="2:17" x14ac:dyDescent="0.3">
      <c r="B12136" t="s">
        <v>1046</v>
      </c>
      <c r="C12136" t="s">
        <v>3821</v>
      </c>
      <c r="D12136" t="s">
        <v>3806</v>
      </c>
      <c r="E12136">
        <v>-71.091970000000003</v>
      </c>
      <c r="F12136">
        <v>42.328310000000002</v>
      </c>
      <c r="G12136" t="s">
        <v>783</v>
      </c>
      <c r="H12136" s="5">
        <v>5</v>
      </c>
      <c r="I12136" t="s">
        <v>3807</v>
      </c>
      <c r="J12136" s="5">
        <f>VLOOKUP(I12136*1,Crosswalks!$L$3:$M$227,2,FALSE)</f>
        <v>6</v>
      </c>
      <c r="K12136" s="5">
        <f>IF(G12136="Corner",INDEX(Crosswalks!$C$4:$J$16,MATCH(H12136,Crosswalks!$C$4:$C$16,0),J12136+1),"N/A, D2D")</f>
        <v>0.4</v>
      </c>
      <c r="L12136" t="s">
        <v>5959</v>
      </c>
      <c r="M12136" t="s">
        <v>836</v>
      </c>
      <c r="N12136" t="s">
        <v>961</v>
      </c>
      <c r="O12136" t="s">
        <v>962</v>
      </c>
      <c r="P12136">
        <v>-71.106910690000007</v>
      </c>
      <c r="Q12136">
        <v>42.325622119999998</v>
      </c>
    </row>
    <row r="12137" spans="2:17" x14ac:dyDescent="0.3">
      <c r="B12137" t="s">
        <v>1216</v>
      </c>
      <c r="C12137" t="s">
        <v>3845</v>
      </c>
      <c r="D12137" t="s">
        <v>3806</v>
      </c>
      <c r="E12137">
        <v>-71.092443000000003</v>
      </c>
      <c r="F12137">
        <v>42.326383999999997</v>
      </c>
      <c r="G12137" t="s">
        <v>783</v>
      </c>
      <c r="H12137" s="5">
        <v>2</v>
      </c>
      <c r="I12137" t="s">
        <v>3814</v>
      </c>
      <c r="J12137" s="5">
        <f>VLOOKUP(I12137*1,Crosswalks!$L$3:$M$227,2,FALSE)</f>
        <v>5</v>
      </c>
      <c r="K12137" s="5">
        <f>IF(G12137="Corner",INDEX(Crosswalks!$C$4:$J$16,MATCH(H12137,Crosswalks!$C$4:$C$16,0),J12137+1),"N/A, D2D")</f>
        <v>0.4</v>
      </c>
      <c r="L12137" t="s">
        <v>5959</v>
      </c>
      <c r="M12137" t="s">
        <v>836</v>
      </c>
      <c r="N12137" t="s">
        <v>961</v>
      </c>
      <c r="O12137" t="s">
        <v>962</v>
      </c>
      <c r="P12137">
        <v>-71.106910690000007</v>
      </c>
      <c r="Q12137">
        <v>42.325622119999998</v>
      </c>
    </row>
    <row r="12138" spans="2:17" x14ac:dyDescent="0.3">
      <c r="B12138" t="s">
        <v>1039</v>
      </c>
      <c r="C12138" t="s">
        <v>2493</v>
      </c>
      <c r="D12138" t="s">
        <v>3806</v>
      </c>
      <c r="E12138">
        <v>-71.090850000000003</v>
      </c>
      <c r="F12138">
        <v>42.328539999999997</v>
      </c>
      <c r="G12138" t="s">
        <v>783</v>
      </c>
      <c r="H12138" s="5">
        <v>5</v>
      </c>
      <c r="I12138" t="s">
        <v>3807</v>
      </c>
      <c r="J12138" s="5">
        <f>VLOOKUP(I12138*1,Crosswalks!$L$3:$M$227,2,FALSE)</f>
        <v>6</v>
      </c>
      <c r="K12138" s="5">
        <f>IF(G12138="Corner",INDEX(Crosswalks!$C$4:$J$16,MATCH(H12138,Crosswalks!$C$4:$C$16,0),J12138+1),"N/A, D2D")</f>
        <v>0.4</v>
      </c>
      <c r="L12138" t="s">
        <v>5959</v>
      </c>
      <c r="M12138" t="s">
        <v>836</v>
      </c>
      <c r="N12138" t="s">
        <v>961</v>
      </c>
      <c r="O12138" t="s">
        <v>962</v>
      </c>
      <c r="P12138">
        <v>-71.106910690000007</v>
      </c>
      <c r="Q12138">
        <v>42.325622119999998</v>
      </c>
    </row>
    <row r="12139" spans="2:17" x14ac:dyDescent="0.3">
      <c r="B12139" t="s">
        <v>925</v>
      </c>
      <c r="C12139" t="s">
        <v>3822</v>
      </c>
      <c r="D12139" t="s">
        <v>3806</v>
      </c>
      <c r="E12139">
        <v>-71.091239999999999</v>
      </c>
      <c r="F12139">
        <v>42.328029999999998</v>
      </c>
      <c r="G12139" t="s">
        <v>783</v>
      </c>
      <c r="H12139" s="5">
        <v>1</v>
      </c>
      <c r="I12139" t="s">
        <v>3807</v>
      </c>
      <c r="J12139" s="5">
        <f>VLOOKUP(I12139*1,Crosswalks!$L$3:$M$227,2,FALSE)</f>
        <v>6</v>
      </c>
      <c r="K12139" s="5">
        <f>IF(G12139="Corner",INDEX(Crosswalks!$C$4:$J$16,MATCH(H12139,Crosswalks!$C$4:$C$16,0),J12139+1),"N/A, D2D")</f>
        <v>0.2</v>
      </c>
      <c r="L12139" t="s">
        <v>5959</v>
      </c>
      <c r="M12139" t="s">
        <v>836</v>
      </c>
      <c r="N12139" t="s">
        <v>961</v>
      </c>
      <c r="O12139" t="s">
        <v>962</v>
      </c>
      <c r="P12139">
        <v>-71.106910690000007</v>
      </c>
      <c r="Q12139">
        <v>42.325622119999998</v>
      </c>
    </row>
    <row r="12140" spans="2:17" x14ac:dyDescent="0.3">
      <c r="B12140" t="s">
        <v>1029</v>
      </c>
      <c r="C12140" t="s">
        <v>3832</v>
      </c>
      <c r="D12140" t="s">
        <v>3806</v>
      </c>
      <c r="E12140">
        <v>-71.088359999999994</v>
      </c>
      <c r="F12140">
        <v>42.328969999999998</v>
      </c>
      <c r="G12140" t="s">
        <v>783</v>
      </c>
      <c r="H12140" s="5">
        <v>5</v>
      </c>
      <c r="I12140" t="s">
        <v>3833</v>
      </c>
      <c r="J12140" s="5">
        <f>VLOOKUP(I12140*1,Crosswalks!$L$3:$M$227,2,FALSE)</f>
        <v>7</v>
      </c>
      <c r="K12140" s="5">
        <f>IF(G12140="Corner",INDEX(Crosswalks!$C$4:$J$16,MATCH(H12140,Crosswalks!$C$4:$C$16,0),J12140+1),"N/A, D2D")</f>
        <v>0.4</v>
      </c>
      <c r="L12140" t="s">
        <v>5959</v>
      </c>
      <c r="M12140" t="s">
        <v>836</v>
      </c>
      <c r="N12140" t="s">
        <v>961</v>
      </c>
      <c r="O12140" t="s">
        <v>962</v>
      </c>
      <c r="P12140">
        <v>-71.106910690000007</v>
      </c>
      <c r="Q12140">
        <v>42.325622119999998</v>
      </c>
    </row>
    <row r="12141" spans="2:17" x14ac:dyDescent="0.3">
      <c r="B12141" t="s">
        <v>1059</v>
      </c>
      <c r="C12141" t="s">
        <v>3851</v>
      </c>
      <c r="D12141" t="s">
        <v>3806</v>
      </c>
      <c r="E12141">
        <v>-71.090810000000005</v>
      </c>
      <c r="F12141">
        <v>42.320160000000001</v>
      </c>
      <c r="G12141" t="s">
        <v>783</v>
      </c>
      <c r="H12141" s="5">
        <v>4</v>
      </c>
      <c r="I12141" t="s">
        <v>3836</v>
      </c>
      <c r="J12141" s="5">
        <f>VLOOKUP(I12141*1,Crosswalks!$L$3:$M$227,2,FALSE)</f>
        <v>7</v>
      </c>
      <c r="K12141" s="5">
        <f>IF(G12141="Corner",INDEX(Crosswalks!$C$4:$J$16,MATCH(H12141,Crosswalks!$C$4:$C$16,0),J12141+1),"N/A, D2D")</f>
        <v>0.3</v>
      </c>
      <c r="L12141" t="s">
        <v>5959</v>
      </c>
      <c r="M12141" t="s">
        <v>836</v>
      </c>
      <c r="N12141" t="s">
        <v>961</v>
      </c>
      <c r="O12141" t="s">
        <v>962</v>
      </c>
      <c r="P12141">
        <v>-71.106910690000007</v>
      </c>
      <c r="Q12141">
        <v>42.325622119999998</v>
      </c>
    </row>
    <row r="12142" spans="2:17" x14ac:dyDescent="0.3">
      <c r="B12142" t="s">
        <v>1795</v>
      </c>
      <c r="C12142" t="s">
        <v>1127</v>
      </c>
      <c r="D12142" t="s">
        <v>3806</v>
      </c>
      <c r="E12142">
        <v>-71.091980000000007</v>
      </c>
      <c r="F12142">
        <v>42.318150000000003</v>
      </c>
      <c r="G12142" t="s">
        <v>783</v>
      </c>
      <c r="H12142" s="5">
        <v>4</v>
      </c>
      <c r="I12142" t="s">
        <v>3814</v>
      </c>
      <c r="J12142" s="5">
        <f>VLOOKUP(I12142*1,Crosswalks!$L$3:$M$227,2,FALSE)</f>
        <v>5</v>
      </c>
      <c r="K12142" s="5">
        <f>IF(G12142="Corner",INDEX(Crosswalks!$C$4:$J$16,MATCH(H12142,Crosswalks!$C$4:$C$16,0),J12142+1),"N/A, D2D")</f>
        <v>0.5</v>
      </c>
      <c r="L12142" t="s">
        <v>5959</v>
      </c>
      <c r="M12142" t="s">
        <v>836</v>
      </c>
      <c r="N12142" t="s">
        <v>961</v>
      </c>
      <c r="O12142" t="s">
        <v>962</v>
      </c>
      <c r="P12142">
        <v>-71.106910690000007</v>
      </c>
      <c r="Q12142">
        <v>42.325622119999998</v>
      </c>
    </row>
    <row r="12143" spans="2:17" x14ac:dyDescent="0.3">
      <c r="B12143" t="s">
        <v>978</v>
      </c>
      <c r="C12143" t="s">
        <v>3824</v>
      </c>
      <c r="D12143" t="s">
        <v>3806</v>
      </c>
      <c r="E12143">
        <v>-71.091539999999995</v>
      </c>
      <c r="F12143">
        <v>42.320230000000002</v>
      </c>
      <c r="G12143" t="s">
        <v>783</v>
      </c>
      <c r="H12143" s="5">
        <v>2</v>
      </c>
      <c r="I12143" t="s">
        <v>3814</v>
      </c>
      <c r="J12143" s="5">
        <f>VLOOKUP(I12143*1,Crosswalks!$L$3:$M$227,2,FALSE)</f>
        <v>5</v>
      </c>
      <c r="K12143" s="5">
        <f>IF(G12143="Corner",INDEX(Crosswalks!$C$4:$J$16,MATCH(H12143,Crosswalks!$C$4:$C$16,0),J12143+1),"N/A, D2D")</f>
        <v>0.4</v>
      </c>
      <c r="L12143" t="s">
        <v>5959</v>
      </c>
      <c r="M12143" t="s">
        <v>836</v>
      </c>
      <c r="N12143" t="s">
        <v>961</v>
      </c>
      <c r="O12143" t="s">
        <v>962</v>
      </c>
      <c r="P12143">
        <v>-71.106910690000007</v>
      </c>
      <c r="Q12143">
        <v>42.325622119999998</v>
      </c>
    </row>
    <row r="12144" spans="2:17" x14ac:dyDescent="0.3">
      <c r="B12144" t="s">
        <v>895</v>
      </c>
      <c r="C12144" t="s">
        <v>3822</v>
      </c>
      <c r="D12144" t="s">
        <v>3806</v>
      </c>
      <c r="E12144">
        <v>-71.091942000000003</v>
      </c>
      <c r="F12144">
        <v>42.327877000000001</v>
      </c>
      <c r="G12144" t="s">
        <v>783</v>
      </c>
      <c r="H12144" s="5">
        <v>2</v>
      </c>
      <c r="I12144" t="s">
        <v>3807</v>
      </c>
      <c r="J12144" s="5">
        <f>VLOOKUP(I12144*1,Crosswalks!$L$3:$M$227,2,FALSE)</f>
        <v>6</v>
      </c>
      <c r="K12144" s="5">
        <f>IF(G12144="Corner",INDEX(Crosswalks!$C$4:$J$16,MATCH(H12144,Crosswalks!$C$4:$C$16,0),J12144+1),"N/A, D2D")</f>
        <v>0.3</v>
      </c>
      <c r="L12144" t="s">
        <v>5959</v>
      </c>
      <c r="M12144" t="s">
        <v>836</v>
      </c>
      <c r="N12144" t="s">
        <v>961</v>
      </c>
      <c r="O12144" t="s">
        <v>962</v>
      </c>
      <c r="P12144">
        <v>-71.106910690000007</v>
      </c>
      <c r="Q12144">
        <v>42.325622119999998</v>
      </c>
    </row>
    <row r="12145" spans="2:17" x14ac:dyDescent="0.3">
      <c r="B12145" t="s">
        <v>1417</v>
      </c>
      <c r="C12145" t="s">
        <v>3944</v>
      </c>
      <c r="D12145" t="s">
        <v>3806</v>
      </c>
      <c r="E12145">
        <v>-71.089349999999996</v>
      </c>
      <c r="F12145">
        <v>42.31915</v>
      </c>
      <c r="G12145" t="s">
        <v>783</v>
      </c>
      <c r="H12145" s="5">
        <v>1</v>
      </c>
      <c r="I12145" t="s">
        <v>3836</v>
      </c>
      <c r="J12145" s="5">
        <f>VLOOKUP(I12145*1,Crosswalks!$L$3:$M$227,2,FALSE)</f>
        <v>7</v>
      </c>
      <c r="K12145" s="5">
        <f>IF(G12145="Corner",INDEX(Crosswalks!$C$4:$J$16,MATCH(H12145,Crosswalks!$C$4:$C$16,0),J12145+1),"N/A, D2D")</f>
        <v>0.2</v>
      </c>
      <c r="L12145" t="s">
        <v>5959</v>
      </c>
      <c r="M12145" t="s">
        <v>836</v>
      </c>
      <c r="N12145" t="s">
        <v>961</v>
      </c>
      <c r="O12145" t="s">
        <v>962</v>
      </c>
      <c r="P12145">
        <v>-71.106910690000007</v>
      </c>
      <c r="Q12145">
        <v>42.325622119999998</v>
      </c>
    </row>
    <row r="12146" spans="2:17" x14ac:dyDescent="0.3">
      <c r="B12146" t="s">
        <v>3962</v>
      </c>
      <c r="C12146" t="s">
        <v>1075</v>
      </c>
      <c r="D12146" t="s">
        <v>3806</v>
      </c>
      <c r="E12146">
        <v>-71.090800000000002</v>
      </c>
      <c r="F12146">
        <v>42.32273</v>
      </c>
      <c r="G12146" t="s">
        <v>783</v>
      </c>
      <c r="H12146" s="5">
        <v>5</v>
      </c>
      <c r="I12146" t="s">
        <v>3814</v>
      </c>
      <c r="J12146" s="5">
        <f>VLOOKUP(I12146*1,Crosswalks!$L$3:$M$227,2,FALSE)</f>
        <v>5</v>
      </c>
      <c r="K12146" s="5">
        <f>IF(G12146="Corner",INDEX(Crosswalks!$C$4:$J$16,MATCH(H12146,Crosswalks!$C$4:$C$16,0),J12146+1),"N/A, D2D")</f>
        <v>0.5</v>
      </c>
      <c r="L12146" t="s">
        <v>5959</v>
      </c>
      <c r="M12146" t="s">
        <v>836</v>
      </c>
      <c r="N12146" t="s">
        <v>961</v>
      </c>
      <c r="O12146" t="s">
        <v>962</v>
      </c>
      <c r="P12146">
        <v>-71.106910690000007</v>
      </c>
      <c r="Q12146">
        <v>42.325622119999998</v>
      </c>
    </row>
    <row r="12147" spans="2:17" x14ac:dyDescent="0.3">
      <c r="B12147" t="s">
        <v>864</v>
      </c>
      <c r="C12147" t="s">
        <v>3845</v>
      </c>
      <c r="D12147" t="s">
        <v>3806</v>
      </c>
      <c r="E12147">
        <v>-71.091170000000005</v>
      </c>
      <c r="F12147">
        <v>42.324919999999999</v>
      </c>
      <c r="G12147" t="s">
        <v>783</v>
      </c>
      <c r="H12147" s="5">
        <v>1</v>
      </c>
      <c r="I12147" t="s">
        <v>3814</v>
      </c>
      <c r="J12147" s="5">
        <f>VLOOKUP(I12147*1,Crosswalks!$L$3:$M$227,2,FALSE)</f>
        <v>5</v>
      </c>
      <c r="K12147" s="5">
        <f>IF(G12147="Corner",INDEX(Crosswalks!$C$4:$J$16,MATCH(H12147,Crosswalks!$C$4:$C$16,0),J12147+1),"N/A, D2D")</f>
        <v>0.4</v>
      </c>
      <c r="L12147" t="s">
        <v>5959</v>
      </c>
      <c r="M12147" t="s">
        <v>836</v>
      </c>
      <c r="N12147" t="s">
        <v>961</v>
      </c>
      <c r="O12147" t="s">
        <v>962</v>
      </c>
      <c r="P12147">
        <v>-71.106910690000007</v>
      </c>
      <c r="Q12147">
        <v>42.325622119999998</v>
      </c>
    </row>
    <row r="12148" spans="2:17" x14ac:dyDescent="0.3">
      <c r="B12148" t="s">
        <v>898</v>
      </c>
      <c r="C12148" t="s">
        <v>3834</v>
      </c>
      <c r="D12148" t="s">
        <v>3806</v>
      </c>
      <c r="E12148">
        <v>-71.092020000000005</v>
      </c>
      <c r="F12148">
        <v>42.323630000000001</v>
      </c>
      <c r="G12148" t="s">
        <v>783</v>
      </c>
      <c r="H12148" s="5">
        <v>4</v>
      </c>
      <c r="I12148" t="s">
        <v>3814</v>
      </c>
      <c r="J12148" s="5">
        <f>VLOOKUP(I12148*1,Crosswalks!$L$3:$M$227,2,FALSE)</f>
        <v>5</v>
      </c>
      <c r="K12148" s="5">
        <f>IF(G12148="Corner",INDEX(Crosswalks!$C$4:$J$16,MATCH(H12148,Crosswalks!$C$4:$C$16,0),J12148+1),"N/A, D2D")</f>
        <v>0.5</v>
      </c>
      <c r="L12148" t="s">
        <v>5959</v>
      </c>
      <c r="M12148" t="s">
        <v>836</v>
      </c>
      <c r="N12148" t="s">
        <v>961</v>
      </c>
      <c r="O12148" t="s">
        <v>962</v>
      </c>
      <c r="P12148">
        <v>-71.106910690000007</v>
      </c>
      <c r="Q12148">
        <v>42.325622119999998</v>
      </c>
    </row>
    <row r="12149" spans="2:17" x14ac:dyDescent="0.3">
      <c r="B12149" t="s">
        <v>904</v>
      </c>
      <c r="C12149" t="s">
        <v>2493</v>
      </c>
      <c r="D12149" t="s">
        <v>3806</v>
      </c>
      <c r="E12149">
        <v>-71.090204999999997</v>
      </c>
      <c r="F12149">
        <v>42.328251000000002</v>
      </c>
      <c r="G12149" t="s">
        <v>783</v>
      </c>
      <c r="H12149" s="5">
        <v>6</v>
      </c>
      <c r="I12149" t="s">
        <v>3807</v>
      </c>
      <c r="J12149" s="5">
        <f>VLOOKUP(I12149*1,Crosswalks!$L$3:$M$227,2,FALSE)</f>
        <v>6</v>
      </c>
      <c r="K12149" s="5">
        <f>IF(G12149="Corner",INDEX(Crosswalks!$C$4:$J$16,MATCH(H12149,Crosswalks!$C$4:$C$16,0),J12149+1),"N/A, D2D")</f>
        <v>0.4</v>
      </c>
      <c r="L12149" t="s">
        <v>5959</v>
      </c>
      <c r="M12149" t="s">
        <v>836</v>
      </c>
      <c r="N12149" t="s">
        <v>961</v>
      </c>
      <c r="O12149" t="s">
        <v>962</v>
      </c>
      <c r="P12149">
        <v>-71.106910690000007</v>
      </c>
      <c r="Q12149">
        <v>42.325622119999998</v>
      </c>
    </row>
    <row r="12150" spans="2:17" x14ac:dyDescent="0.3">
      <c r="B12150" t="s">
        <v>871</v>
      </c>
      <c r="C12150" t="s">
        <v>1056</v>
      </c>
      <c r="D12150" t="s">
        <v>3806</v>
      </c>
      <c r="E12150">
        <v>-71.085710000000006</v>
      </c>
      <c r="F12150">
        <v>42.320349999999998</v>
      </c>
      <c r="G12150" t="s">
        <v>783</v>
      </c>
      <c r="H12150" s="5">
        <v>2</v>
      </c>
      <c r="I12150" t="s">
        <v>3836</v>
      </c>
      <c r="J12150" s="5">
        <f>VLOOKUP(I12150*1,Crosswalks!$L$3:$M$227,2,FALSE)</f>
        <v>7</v>
      </c>
      <c r="K12150" s="5">
        <f>IF(G12150="Corner",INDEX(Crosswalks!$C$4:$J$16,MATCH(H12150,Crosswalks!$C$4:$C$16,0),J12150+1),"N/A, D2D")</f>
        <v>0.3</v>
      </c>
      <c r="L12150" t="s">
        <v>5959</v>
      </c>
      <c r="M12150" t="s">
        <v>836</v>
      </c>
      <c r="N12150" t="s">
        <v>961</v>
      </c>
      <c r="O12150" t="s">
        <v>962</v>
      </c>
      <c r="P12150">
        <v>-71.106910690000007</v>
      </c>
      <c r="Q12150">
        <v>42.325622119999998</v>
      </c>
    </row>
    <row r="12151" spans="2:17" x14ac:dyDescent="0.3">
      <c r="B12151" t="s">
        <v>1295</v>
      </c>
      <c r="C12151" t="s">
        <v>3832</v>
      </c>
      <c r="D12151" t="s">
        <v>3806</v>
      </c>
      <c r="E12151">
        <v>-71.088250000000002</v>
      </c>
      <c r="F12151">
        <v>42.328899999999997</v>
      </c>
      <c r="G12151" t="s">
        <v>783</v>
      </c>
      <c r="H12151" s="5">
        <v>2</v>
      </c>
      <c r="I12151" t="s">
        <v>3833</v>
      </c>
      <c r="J12151" s="5">
        <f>VLOOKUP(I12151*1,Crosswalks!$L$3:$M$227,2,FALSE)</f>
        <v>7</v>
      </c>
      <c r="K12151" s="5">
        <f>IF(G12151="Corner",INDEX(Crosswalks!$C$4:$J$16,MATCH(H12151,Crosswalks!$C$4:$C$16,0),J12151+1),"N/A, D2D")</f>
        <v>0.3</v>
      </c>
      <c r="L12151" t="s">
        <v>5959</v>
      </c>
      <c r="M12151" t="s">
        <v>836</v>
      </c>
      <c r="N12151" t="s">
        <v>961</v>
      </c>
      <c r="O12151" t="s">
        <v>962</v>
      </c>
      <c r="P12151">
        <v>-71.106910690000007</v>
      </c>
      <c r="Q12151">
        <v>42.325622119999998</v>
      </c>
    </row>
    <row r="12152" spans="2:17" x14ac:dyDescent="0.3">
      <c r="B12152" t="s">
        <v>931</v>
      </c>
      <c r="C12152" t="s">
        <v>3912</v>
      </c>
      <c r="D12152" t="s">
        <v>3806</v>
      </c>
      <c r="E12152">
        <v>-71.092359999999999</v>
      </c>
      <c r="F12152">
        <v>42.329219999999999</v>
      </c>
      <c r="G12152" t="s">
        <v>783</v>
      </c>
      <c r="H12152" s="5" t="s">
        <v>785</v>
      </c>
      <c r="I12152" t="s">
        <v>3807</v>
      </c>
      <c r="J12152" s="5">
        <f>VLOOKUP(I12152*1,Crosswalks!$L$3:$M$227,2,FALSE)</f>
        <v>6</v>
      </c>
      <c r="K12152" s="5">
        <f>IF(G12152="Corner",INDEX(Crosswalks!$C$4:$J$16,MATCH(H12152,Crosswalks!$C$4:$C$16,0),J12152+1),"N/A, D2D")</f>
        <v>0.2</v>
      </c>
      <c r="L12152" t="s">
        <v>5959</v>
      </c>
      <c r="M12152" t="s">
        <v>836</v>
      </c>
      <c r="N12152" t="s">
        <v>961</v>
      </c>
      <c r="O12152" t="s">
        <v>962</v>
      </c>
      <c r="P12152">
        <v>-71.106910690000007</v>
      </c>
      <c r="Q12152">
        <v>42.325622119999998</v>
      </c>
    </row>
    <row r="12153" spans="2:17" x14ac:dyDescent="0.3">
      <c r="B12153" t="s">
        <v>898</v>
      </c>
      <c r="C12153" t="s">
        <v>3824</v>
      </c>
      <c r="D12153" t="s">
        <v>3806</v>
      </c>
      <c r="E12153">
        <v>-71.092110000000005</v>
      </c>
      <c r="F12153">
        <v>42.320706999999999</v>
      </c>
      <c r="G12153" t="s">
        <v>783</v>
      </c>
      <c r="H12153" s="5">
        <v>5</v>
      </c>
      <c r="I12153" t="s">
        <v>3814</v>
      </c>
      <c r="J12153" s="5">
        <f>VLOOKUP(I12153*1,Crosswalks!$L$3:$M$227,2,FALSE)</f>
        <v>5</v>
      </c>
      <c r="K12153" s="5">
        <f>IF(G12153="Corner",INDEX(Crosswalks!$C$4:$J$16,MATCH(H12153,Crosswalks!$C$4:$C$16,0),J12153+1),"N/A, D2D")</f>
        <v>0.5</v>
      </c>
      <c r="L12153" t="s">
        <v>5959</v>
      </c>
      <c r="M12153" t="s">
        <v>836</v>
      </c>
      <c r="N12153" t="s">
        <v>961</v>
      </c>
      <c r="O12153" t="s">
        <v>962</v>
      </c>
      <c r="P12153">
        <v>-71.106910690000007</v>
      </c>
      <c r="Q12153">
        <v>42.325622119999998</v>
      </c>
    </row>
    <row r="12154" spans="2:17" x14ac:dyDescent="0.3">
      <c r="B12154" t="s">
        <v>1216</v>
      </c>
      <c r="C12154" t="s">
        <v>3845</v>
      </c>
      <c r="D12154" t="s">
        <v>3806</v>
      </c>
      <c r="E12154">
        <v>-71.092443000000003</v>
      </c>
      <c r="F12154">
        <v>42.326383999999997</v>
      </c>
      <c r="G12154" t="s">
        <v>783</v>
      </c>
      <c r="H12154" s="5">
        <v>3</v>
      </c>
      <c r="I12154" t="s">
        <v>3814</v>
      </c>
      <c r="J12154" s="5">
        <f>VLOOKUP(I12154*1,Crosswalks!$L$3:$M$227,2,FALSE)</f>
        <v>5</v>
      </c>
      <c r="K12154" s="5">
        <f>IF(G12154="Corner",INDEX(Crosswalks!$C$4:$J$16,MATCH(H12154,Crosswalks!$C$4:$C$16,0),J12154+1),"N/A, D2D")</f>
        <v>0.5</v>
      </c>
      <c r="L12154" t="s">
        <v>5959</v>
      </c>
      <c r="M12154" t="s">
        <v>836</v>
      </c>
      <c r="N12154" t="s">
        <v>961</v>
      </c>
      <c r="O12154" t="s">
        <v>962</v>
      </c>
      <c r="P12154">
        <v>-71.106910690000007</v>
      </c>
      <c r="Q12154">
        <v>42.325622119999998</v>
      </c>
    </row>
    <row r="12155" spans="2:17" x14ac:dyDescent="0.3">
      <c r="B12155" t="s">
        <v>2419</v>
      </c>
      <c r="C12155" t="s">
        <v>1278</v>
      </c>
      <c r="D12155" t="s">
        <v>3806</v>
      </c>
      <c r="E12155">
        <v>-71.091260000000005</v>
      </c>
      <c r="F12155">
        <v>42.31859</v>
      </c>
      <c r="G12155" t="s">
        <v>783</v>
      </c>
      <c r="H12155" s="5">
        <v>5</v>
      </c>
      <c r="I12155" t="s">
        <v>3814</v>
      </c>
      <c r="J12155" s="5">
        <f>VLOOKUP(I12155*1,Crosswalks!$L$3:$M$227,2,FALSE)</f>
        <v>5</v>
      </c>
      <c r="K12155" s="5">
        <f>IF(G12155="Corner",INDEX(Crosswalks!$C$4:$J$16,MATCH(H12155,Crosswalks!$C$4:$C$16,0),J12155+1),"N/A, D2D")</f>
        <v>0.5</v>
      </c>
      <c r="L12155" t="s">
        <v>5959</v>
      </c>
      <c r="M12155" t="s">
        <v>836</v>
      </c>
      <c r="N12155" t="s">
        <v>961</v>
      </c>
      <c r="O12155" t="s">
        <v>962</v>
      </c>
      <c r="P12155">
        <v>-71.106910690000007</v>
      </c>
      <c r="Q12155">
        <v>42.325622119999998</v>
      </c>
    </row>
    <row r="12156" spans="2:17" x14ac:dyDescent="0.3">
      <c r="B12156" t="s">
        <v>1018</v>
      </c>
      <c r="C12156" t="s">
        <v>3912</v>
      </c>
      <c r="D12156" t="s">
        <v>3806</v>
      </c>
      <c r="E12156">
        <v>-71.092309999999998</v>
      </c>
      <c r="F12156">
        <v>42.329120000000003</v>
      </c>
      <c r="G12156" t="s">
        <v>783</v>
      </c>
      <c r="H12156" s="5">
        <v>2</v>
      </c>
      <c r="I12156" t="s">
        <v>3807</v>
      </c>
      <c r="J12156" s="5">
        <f>VLOOKUP(I12156*1,Crosswalks!$L$3:$M$227,2,FALSE)</f>
        <v>6</v>
      </c>
      <c r="K12156" s="5">
        <f>IF(G12156="Corner",INDEX(Crosswalks!$C$4:$J$16,MATCH(H12156,Crosswalks!$C$4:$C$16,0),J12156+1),"N/A, D2D")</f>
        <v>0.3</v>
      </c>
      <c r="L12156" t="s">
        <v>5959</v>
      </c>
      <c r="M12156" t="s">
        <v>836</v>
      </c>
      <c r="N12156" t="s">
        <v>961</v>
      </c>
      <c r="O12156" t="s">
        <v>962</v>
      </c>
      <c r="P12156">
        <v>-71.106910690000007</v>
      </c>
      <c r="Q12156">
        <v>42.325622119999998</v>
      </c>
    </row>
    <row r="12157" spans="2:17" x14ac:dyDescent="0.3">
      <c r="B12157" t="s">
        <v>931</v>
      </c>
      <c r="C12157" t="s">
        <v>3912</v>
      </c>
      <c r="D12157" t="s">
        <v>3806</v>
      </c>
      <c r="E12157">
        <v>-71.092359999999999</v>
      </c>
      <c r="F12157">
        <v>42.329219999999999</v>
      </c>
      <c r="G12157" t="s">
        <v>783</v>
      </c>
      <c r="H12157" s="5">
        <v>6</v>
      </c>
      <c r="I12157" t="s">
        <v>3807</v>
      </c>
      <c r="J12157" s="5">
        <f>VLOOKUP(I12157*1,Crosswalks!$L$3:$M$227,2,FALSE)</f>
        <v>6</v>
      </c>
      <c r="K12157" s="5">
        <f>IF(G12157="Corner",INDEX(Crosswalks!$C$4:$J$16,MATCH(H12157,Crosswalks!$C$4:$C$16,0),J12157+1),"N/A, D2D")</f>
        <v>0.4</v>
      </c>
      <c r="L12157" t="s">
        <v>5959</v>
      </c>
      <c r="M12157" t="s">
        <v>836</v>
      </c>
      <c r="N12157" t="s">
        <v>961</v>
      </c>
      <c r="O12157" t="s">
        <v>962</v>
      </c>
      <c r="P12157">
        <v>-71.106910690000007</v>
      </c>
      <c r="Q12157">
        <v>42.325622119999998</v>
      </c>
    </row>
    <row r="12158" spans="2:17" x14ac:dyDescent="0.3">
      <c r="B12158" t="s">
        <v>855</v>
      </c>
      <c r="C12158" t="s">
        <v>1874</v>
      </c>
      <c r="D12158" t="s">
        <v>3806</v>
      </c>
      <c r="E12158">
        <v>-71.091994999999997</v>
      </c>
      <c r="F12158">
        <v>42.324381000000002</v>
      </c>
      <c r="G12158" t="s">
        <v>783</v>
      </c>
      <c r="H12158" s="5">
        <v>4</v>
      </c>
      <c r="I12158" t="s">
        <v>3814</v>
      </c>
      <c r="J12158" s="5">
        <f>VLOOKUP(I12158*1,Crosswalks!$L$3:$M$227,2,FALSE)</f>
        <v>5</v>
      </c>
      <c r="K12158" s="5">
        <f>IF(G12158="Corner",INDEX(Crosswalks!$C$4:$J$16,MATCH(H12158,Crosswalks!$C$4:$C$16,0),J12158+1),"N/A, D2D")</f>
        <v>0.5</v>
      </c>
      <c r="L12158" t="s">
        <v>5959</v>
      </c>
      <c r="M12158" t="s">
        <v>836</v>
      </c>
      <c r="N12158" t="s">
        <v>961</v>
      </c>
      <c r="O12158" t="s">
        <v>962</v>
      </c>
      <c r="P12158">
        <v>-71.106910690000007</v>
      </c>
      <c r="Q12158">
        <v>42.325622119999998</v>
      </c>
    </row>
    <row r="12159" spans="2:17" x14ac:dyDescent="0.3">
      <c r="B12159" t="s">
        <v>884</v>
      </c>
      <c r="C12159" t="s">
        <v>3821</v>
      </c>
      <c r="D12159" t="s">
        <v>3806</v>
      </c>
      <c r="E12159">
        <v>-71.092280000000002</v>
      </c>
      <c r="F12159">
        <v>42.327840000000002</v>
      </c>
      <c r="G12159" t="s">
        <v>783</v>
      </c>
      <c r="H12159" s="5">
        <v>2</v>
      </c>
      <c r="I12159" t="s">
        <v>3807</v>
      </c>
      <c r="J12159" s="5">
        <f>VLOOKUP(I12159*1,Crosswalks!$L$3:$M$227,2,FALSE)</f>
        <v>6</v>
      </c>
      <c r="K12159" s="5">
        <f>IF(G12159="Corner",INDEX(Crosswalks!$C$4:$J$16,MATCH(H12159,Crosswalks!$C$4:$C$16,0),J12159+1),"N/A, D2D")</f>
        <v>0.3</v>
      </c>
      <c r="L12159" t="s">
        <v>5959</v>
      </c>
      <c r="M12159" t="s">
        <v>836</v>
      </c>
      <c r="N12159" t="s">
        <v>961</v>
      </c>
      <c r="O12159" t="s">
        <v>962</v>
      </c>
      <c r="P12159">
        <v>-71.106910690000007</v>
      </c>
      <c r="Q12159">
        <v>42.325622119999998</v>
      </c>
    </row>
    <row r="12160" spans="2:17" x14ac:dyDescent="0.3">
      <c r="B12160" t="s">
        <v>931</v>
      </c>
      <c r="C12160" t="s">
        <v>3912</v>
      </c>
      <c r="D12160" t="s">
        <v>3806</v>
      </c>
      <c r="E12160">
        <v>-71.092359999999999</v>
      </c>
      <c r="F12160">
        <v>42.329219999999999</v>
      </c>
      <c r="G12160" t="s">
        <v>783</v>
      </c>
      <c r="H12160" s="5" t="s">
        <v>785</v>
      </c>
      <c r="I12160" t="s">
        <v>3807</v>
      </c>
      <c r="J12160" s="5">
        <f>VLOOKUP(I12160*1,Crosswalks!$L$3:$M$227,2,FALSE)</f>
        <v>6</v>
      </c>
      <c r="K12160" s="5">
        <f>IF(G12160="Corner",INDEX(Crosswalks!$C$4:$J$16,MATCH(H12160,Crosswalks!$C$4:$C$16,0),J12160+1),"N/A, D2D")</f>
        <v>0.2</v>
      </c>
      <c r="L12160" t="s">
        <v>5959</v>
      </c>
      <c r="M12160" t="s">
        <v>836</v>
      </c>
      <c r="N12160" t="s">
        <v>961</v>
      </c>
      <c r="O12160" t="s">
        <v>962</v>
      </c>
      <c r="P12160">
        <v>-71.106910690000007</v>
      </c>
      <c r="Q12160">
        <v>42.325622119999998</v>
      </c>
    </row>
    <row r="12161" spans="2:17" x14ac:dyDescent="0.3">
      <c r="B12161" t="s">
        <v>824</v>
      </c>
      <c r="C12161" t="s">
        <v>3821</v>
      </c>
      <c r="D12161" t="s">
        <v>3806</v>
      </c>
      <c r="E12161">
        <v>-71.091430000000003</v>
      </c>
      <c r="F12161">
        <v>42.329810000000002</v>
      </c>
      <c r="G12161" t="s">
        <v>783</v>
      </c>
      <c r="H12161" s="5">
        <v>3</v>
      </c>
      <c r="I12161" t="s">
        <v>3807</v>
      </c>
      <c r="J12161" s="5">
        <f>VLOOKUP(I12161*1,Crosswalks!$L$3:$M$227,2,FALSE)</f>
        <v>6</v>
      </c>
      <c r="K12161" s="5">
        <f>IF(G12161="Corner",INDEX(Crosswalks!$C$4:$J$16,MATCH(H12161,Crosswalks!$C$4:$C$16,0),J12161+1),"N/A, D2D")</f>
        <v>0.3</v>
      </c>
      <c r="L12161" t="s">
        <v>5959</v>
      </c>
      <c r="M12161" t="s">
        <v>836</v>
      </c>
      <c r="N12161" t="s">
        <v>961</v>
      </c>
      <c r="O12161" t="s">
        <v>962</v>
      </c>
      <c r="P12161">
        <v>-71.106910690000007</v>
      </c>
      <c r="Q12161">
        <v>42.325622119999998</v>
      </c>
    </row>
    <row r="12162" spans="2:17" x14ac:dyDescent="0.3">
      <c r="B12162" t="s">
        <v>1245</v>
      </c>
      <c r="C12162" t="s">
        <v>3945</v>
      </c>
      <c r="D12162" t="s">
        <v>3806</v>
      </c>
      <c r="E12162">
        <v>-71.091454999999996</v>
      </c>
      <c r="F12162">
        <v>42.321072999999998</v>
      </c>
      <c r="G12162" t="s">
        <v>783</v>
      </c>
      <c r="H12162" s="5">
        <v>1</v>
      </c>
      <c r="I12162" t="s">
        <v>3836</v>
      </c>
      <c r="J12162" s="5">
        <f>VLOOKUP(I12162*1,Crosswalks!$L$3:$M$227,2,FALSE)</f>
        <v>7</v>
      </c>
      <c r="K12162" s="5">
        <f>IF(G12162="Corner",INDEX(Crosswalks!$C$4:$J$16,MATCH(H12162,Crosswalks!$C$4:$C$16,0),J12162+1),"N/A, D2D")</f>
        <v>0.2</v>
      </c>
      <c r="L12162" t="s">
        <v>5959</v>
      </c>
      <c r="M12162" t="s">
        <v>836</v>
      </c>
      <c r="N12162" t="s">
        <v>961</v>
      </c>
      <c r="O12162" t="s">
        <v>962</v>
      </c>
      <c r="P12162">
        <v>-71.106910690000007</v>
      </c>
      <c r="Q12162">
        <v>42.325622119999998</v>
      </c>
    </row>
    <row r="12163" spans="2:17" x14ac:dyDescent="0.3">
      <c r="B12163" t="s">
        <v>1072</v>
      </c>
      <c r="C12163" t="s">
        <v>3939</v>
      </c>
      <c r="D12163" t="s">
        <v>3806</v>
      </c>
      <c r="E12163">
        <v>-71.090559999999996</v>
      </c>
      <c r="F12163">
        <v>42.323639999999997</v>
      </c>
      <c r="G12163" t="s">
        <v>783</v>
      </c>
      <c r="H12163" s="5">
        <v>4</v>
      </c>
      <c r="I12163" t="s">
        <v>3814</v>
      </c>
      <c r="J12163" s="5">
        <f>VLOOKUP(I12163*1,Crosswalks!$L$3:$M$227,2,FALSE)</f>
        <v>5</v>
      </c>
      <c r="K12163" s="5">
        <f>IF(G12163="Corner",INDEX(Crosswalks!$C$4:$J$16,MATCH(H12163,Crosswalks!$C$4:$C$16,0),J12163+1),"N/A, D2D")</f>
        <v>0.5</v>
      </c>
      <c r="L12163" t="s">
        <v>5959</v>
      </c>
      <c r="M12163" t="s">
        <v>836</v>
      </c>
      <c r="N12163" t="s">
        <v>961</v>
      </c>
      <c r="O12163" t="s">
        <v>962</v>
      </c>
      <c r="P12163">
        <v>-71.106910690000007</v>
      </c>
      <c r="Q12163">
        <v>42.325622119999998</v>
      </c>
    </row>
    <row r="12164" spans="2:17" x14ac:dyDescent="0.3">
      <c r="B12164" t="s">
        <v>891</v>
      </c>
      <c r="C12164" t="s">
        <v>3851</v>
      </c>
      <c r="D12164" t="s">
        <v>3806</v>
      </c>
      <c r="E12164">
        <v>-71.090369999999993</v>
      </c>
      <c r="F12164">
        <v>42.320520000000002</v>
      </c>
      <c r="G12164" t="s">
        <v>783</v>
      </c>
      <c r="H12164" s="5">
        <v>2</v>
      </c>
      <c r="I12164" t="s">
        <v>3836</v>
      </c>
      <c r="J12164" s="5">
        <f>VLOOKUP(I12164*1,Crosswalks!$L$3:$M$227,2,FALSE)</f>
        <v>7</v>
      </c>
      <c r="K12164" s="5">
        <f>IF(G12164="Corner",INDEX(Crosswalks!$C$4:$J$16,MATCH(H12164,Crosswalks!$C$4:$C$16,0),J12164+1),"N/A, D2D")</f>
        <v>0.3</v>
      </c>
      <c r="L12164" t="s">
        <v>5959</v>
      </c>
      <c r="M12164" t="s">
        <v>836</v>
      </c>
      <c r="N12164" t="s">
        <v>961</v>
      </c>
      <c r="O12164" t="s">
        <v>962</v>
      </c>
      <c r="P12164">
        <v>-71.106910690000007</v>
      </c>
      <c r="Q12164">
        <v>42.325622119999998</v>
      </c>
    </row>
    <row r="12165" spans="2:17" x14ac:dyDescent="0.3">
      <c r="B12165" t="s">
        <v>1011</v>
      </c>
      <c r="C12165" t="s">
        <v>1110</v>
      </c>
      <c r="D12165" t="s">
        <v>3806</v>
      </c>
      <c r="E12165">
        <v>-71.088509999999999</v>
      </c>
      <c r="F12165">
        <v>42.319240000000001</v>
      </c>
      <c r="G12165" t="s">
        <v>783</v>
      </c>
      <c r="H12165" s="5" t="s">
        <v>785</v>
      </c>
      <c r="I12165" t="s">
        <v>3836</v>
      </c>
      <c r="J12165" s="5">
        <f>VLOOKUP(I12165*1,Crosswalks!$L$3:$M$227,2,FALSE)</f>
        <v>7</v>
      </c>
      <c r="K12165" s="5">
        <f>IF(G12165="Corner",INDEX(Crosswalks!$C$4:$J$16,MATCH(H12165,Crosswalks!$C$4:$C$16,0),J12165+1),"N/A, D2D")</f>
        <v>0.2</v>
      </c>
      <c r="L12165" t="s">
        <v>5959</v>
      </c>
      <c r="M12165" t="s">
        <v>836</v>
      </c>
      <c r="N12165" t="s">
        <v>961</v>
      </c>
      <c r="O12165" t="s">
        <v>962</v>
      </c>
      <c r="P12165">
        <v>-71.106910690000007</v>
      </c>
      <c r="Q12165">
        <v>42.325622119999998</v>
      </c>
    </row>
    <row r="12166" spans="2:17" x14ac:dyDescent="0.3">
      <c r="B12166" t="s">
        <v>998</v>
      </c>
      <c r="C12166" t="s">
        <v>3210</v>
      </c>
      <c r="D12166" t="s">
        <v>3806</v>
      </c>
      <c r="E12166">
        <v>-71.088752999999997</v>
      </c>
      <c r="F12166">
        <v>42.330193999999999</v>
      </c>
      <c r="G12166" t="s">
        <v>783</v>
      </c>
      <c r="H12166" s="5" t="s">
        <v>785</v>
      </c>
      <c r="I12166" t="s">
        <v>3833</v>
      </c>
      <c r="J12166" s="5">
        <f>VLOOKUP(I12166*1,Crosswalks!$L$3:$M$227,2,FALSE)</f>
        <v>7</v>
      </c>
      <c r="K12166" s="5">
        <f>IF(G12166="Corner",INDEX(Crosswalks!$C$4:$J$16,MATCH(H12166,Crosswalks!$C$4:$C$16,0),J12166+1),"N/A, D2D")</f>
        <v>0.2</v>
      </c>
      <c r="L12166" t="s">
        <v>5959</v>
      </c>
      <c r="M12166" t="s">
        <v>836</v>
      </c>
      <c r="N12166" t="s">
        <v>961</v>
      </c>
      <c r="O12166" t="s">
        <v>962</v>
      </c>
      <c r="P12166">
        <v>-71.106910690000007</v>
      </c>
      <c r="Q12166">
        <v>42.325622119999998</v>
      </c>
    </row>
    <row r="12167" spans="2:17" x14ac:dyDescent="0.3">
      <c r="B12167" t="s">
        <v>991</v>
      </c>
      <c r="C12167" t="s">
        <v>3884</v>
      </c>
      <c r="D12167" t="s">
        <v>3806</v>
      </c>
      <c r="E12167">
        <v>-71.085350000000005</v>
      </c>
      <c r="F12167">
        <v>42.323779999999999</v>
      </c>
      <c r="G12167" t="s">
        <v>783</v>
      </c>
      <c r="H12167" s="5">
        <v>5</v>
      </c>
      <c r="I12167" t="s">
        <v>3836</v>
      </c>
      <c r="J12167" s="5">
        <f>VLOOKUP(I12167*1,Crosswalks!$L$3:$M$227,2,FALSE)</f>
        <v>7</v>
      </c>
      <c r="K12167" s="5">
        <f>IF(G12167="Corner",INDEX(Crosswalks!$C$4:$J$16,MATCH(H12167,Crosswalks!$C$4:$C$16,0),J12167+1),"N/A, D2D")</f>
        <v>0.4</v>
      </c>
      <c r="L12167" t="s">
        <v>5959</v>
      </c>
      <c r="M12167" t="s">
        <v>836</v>
      </c>
      <c r="N12167" t="s">
        <v>961</v>
      </c>
      <c r="O12167" t="s">
        <v>962</v>
      </c>
      <c r="P12167">
        <v>-71.106910690000007</v>
      </c>
      <c r="Q12167">
        <v>42.325622119999998</v>
      </c>
    </row>
    <row r="12168" spans="2:17" x14ac:dyDescent="0.3">
      <c r="B12168" t="s">
        <v>871</v>
      </c>
      <c r="C12168" t="s">
        <v>3813</v>
      </c>
      <c r="D12168" t="s">
        <v>3806</v>
      </c>
      <c r="E12168">
        <v>-71.092519999999993</v>
      </c>
      <c r="F12168">
        <v>42.320506999999999</v>
      </c>
      <c r="G12168" t="s">
        <v>783</v>
      </c>
      <c r="H12168" s="5">
        <v>3</v>
      </c>
      <c r="I12168" t="s">
        <v>3814</v>
      </c>
      <c r="J12168" s="5">
        <f>VLOOKUP(I12168*1,Crosswalks!$L$3:$M$227,2,FALSE)</f>
        <v>5</v>
      </c>
      <c r="K12168" s="5">
        <f>IF(G12168="Corner",INDEX(Crosswalks!$C$4:$J$16,MATCH(H12168,Crosswalks!$C$4:$C$16,0),J12168+1),"N/A, D2D")</f>
        <v>0.5</v>
      </c>
      <c r="L12168" t="s">
        <v>5959</v>
      </c>
      <c r="M12168" t="s">
        <v>836</v>
      </c>
      <c r="N12168" t="s">
        <v>961</v>
      </c>
      <c r="O12168" t="s">
        <v>962</v>
      </c>
      <c r="P12168">
        <v>-71.106910690000007</v>
      </c>
      <c r="Q12168">
        <v>42.325622119999998</v>
      </c>
    </row>
    <row r="12169" spans="2:17" x14ac:dyDescent="0.3">
      <c r="B12169" t="s">
        <v>1006</v>
      </c>
      <c r="C12169" t="s">
        <v>1278</v>
      </c>
      <c r="D12169" t="s">
        <v>3806</v>
      </c>
      <c r="E12169">
        <v>-71.085660000000004</v>
      </c>
      <c r="F12169">
        <v>42.320810000000002</v>
      </c>
      <c r="G12169" t="s">
        <v>783</v>
      </c>
      <c r="H12169" s="5">
        <v>5</v>
      </c>
      <c r="I12169" t="s">
        <v>3836</v>
      </c>
      <c r="J12169" s="5">
        <f>VLOOKUP(I12169*1,Crosswalks!$L$3:$M$227,2,FALSE)</f>
        <v>7</v>
      </c>
      <c r="K12169" s="5">
        <f>IF(G12169="Corner",INDEX(Crosswalks!$C$4:$J$16,MATCH(H12169,Crosswalks!$C$4:$C$16,0),J12169+1),"N/A, D2D")</f>
        <v>0.4</v>
      </c>
      <c r="L12169" t="s">
        <v>5959</v>
      </c>
      <c r="M12169" t="s">
        <v>836</v>
      </c>
      <c r="N12169" t="s">
        <v>961</v>
      </c>
      <c r="O12169" t="s">
        <v>962</v>
      </c>
      <c r="P12169">
        <v>-71.106910690000007</v>
      </c>
      <c r="Q12169">
        <v>42.325622119999998</v>
      </c>
    </row>
    <row r="12170" spans="2:17" x14ac:dyDescent="0.3">
      <c r="B12170" t="s">
        <v>1390</v>
      </c>
      <c r="C12170" t="s">
        <v>1278</v>
      </c>
      <c r="D12170" t="s">
        <v>3806</v>
      </c>
      <c r="E12170">
        <v>-71.092299999999994</v>
      </c>
      <c r="F12170">
        <v>42.31711</v>
      </c>
      <c r="G12170" t="s">
        <v>783</v>
      </c>
      <c r="H12170" s="5">
        <v>6</v>
      </c>
      <c r="I12170" t="s">
        <v>3814</v>
      </c>
      <c r="J12170" s="5">
        <f>VLOOKUP(I12170*1,Crosswalks!$L$3:$M$227,2,FALSE)</f>
        <v>5</v>
      </c>
      <c r="K12170" s="5">
        <f>IF(G12170="Corner",INDEX(Crosswalks!$C$4:$J$16,MATCH(H12170,Crosswalks!$C$4:$C$16,0),J12170+1),"N/A, D2D")</f>
        <v>0.5</v>
      </c>
      <c r="L12170" t="s">
        <v>5959</v>
      </c>
      <c r="M12170" t="s">
        <v>836</v>
      </c>
      <c r="N12170" t="s">
        <v>961</v>
      </c>
      <c r="O12170" t="s">
        <v>962</v>
      </c>
      <c r="P12170">
        <v>-71.106910690000007</v>
      </c>
      <c r="Q12170">
        <v>42.325622119999998</v>
      </c>
    </row>
    <row r="12171" spans="2:17" x14ac:dyDescent="0.3">
      <c r="B12171" t="s">
        <v>871</v>
      </c>
      <c r="C12171" t="s">
        <v>3813</v>
      </c>
      <c r="D12171" t="s">
        <v>3806</v>
      </c>
      <c r="E12171">
        <v>-71.092519999999993</v>
      </c>
      <c r="F12171">
        <v>42.320506999999999</v>
      </c>
      <c r="G12171" t="s">
        <v>783</v>
      </c>
      <c r="H12171" s="5">
        <v>6</v>
      </c>
      <c r="I12171" t="s">
        <v>3814</v>
      </c>
      <c r="J12171" s="5">
        <f>VLOOKUP(I12171*1,Crosswalks!$L$3:$M$227,2,FALSE)</f>
        <v>5</v>
      </c>
      <c r="K12171" s="5">
        <f>IF(G12171="Corner",INDEX(Crosswalks!$C$4:$J$16,MATCH(H12171,Crosswalks!$C$4:$C$16,0),J12171+1),"N/A, D2D")</f>
        <v>0.5</v>
      </c>
      <c r="L12171" t="s">
        <v>5959</v>
      </c>
      <c r="M12171" t="s">
        <v>836</v>
      </c>
      <c r="N12171" t="s">
        <v>961</v>
      </c>
      <c r="O12171" t="s">
        <v>962</v>
      </c>
      <c r="P12171">
        <v>-71.106910690000007</v>
      </c>
      <c r="Q12171">
        <v>42.325622119999998</v>
      </c>
    </row>
    <row r="12172" spans="2:17" x14ac:dyDescent="0.3">
      <c r="B12172" t="s">
        <v>3933</v>
      </c>
      <c r="C12172" t="s">
        <v>3930</v>
      </c>
      <c r="D12172" t="s">
        <v>3806</v>
      </c>
      <c r="E12172">
        <v>-71.085213999999993</v>
      </c>
      <c r="F12172">
        <v>42.333177999999997</v>
      </c>
      <c r="G12172" t="s">
        <v>783</v>
      </c>
      <c r="H12172" s="5">
        <v>6</v>
      </c>
      <c r="I12172" t="s">
        <v>3883</v>
      </c>
      <c r="J12172" s="5">
        <f>VLOOKUP(I12172*1,Crosswalks!$L$3:$M$227,2,FALSE)</f>
        <v>7</v>
      </c>
      <c r="K12172" s="5">
        <f>IF(G12172="Corner",INDEX(Crosswalks!$C$4:$J$16,MATCH(H12172,Crosswalks!$C$4:$C$16,0),J12172+1),"N/A, D2D")</f>
        <v>0.4</v>
      </c>
      <c r="L12172" t="s">
        <v>5959</v>
      </c>
      <c r="M12172" t="s">
        <v>836</v>
      </c>
      <c r="N12172" t="s">
        <v>961</v>
      </c>
      <c r="O12172" t="s">
        <v>962</v>
      </c>
      <c r="P12172">
        <v>-71.106910690000007</v>
      </c>
      <c r="Q12172">
        <v>42.325622119999998</v>
      </c>
    </row>
    <row r="12173" spans="2:17" x14ac:dyDescent="0.3">
      <c r="B12173" t="s">
        <v>1117</v>
      </c>
      <c r="C12173" t="s">
        <v>1278</v>
      </c>
      <c r="D12173" t="s">
        <v>3806</v>
      </c>
      <c r="E12173">
        <v>-71.087419999999995</v>
      </c>
      <c r="F12173">
        <v>42.32009</v>
      </c>
      <c r="G12173" t="s">
        <v>783</v>
      </c>
      <c r="H12173" s="5">
        <v>3</v>
      </c>
      <c r="I12173" t="s">
        <v>3836</v>
      </c>
      <c r="J12173" s="5">
        <f>VLOOKUP(I12173*1,Crosswalks!$L$3:$M$227,2,FALSE)</f>
        <v>7</v>
      </c>
      <c r="K12173" s="5">
        <f>IF(G12173="Corner",INDEX(Crosswalks!$C$4:$J$16,MATCH(H12173,Crosswalks!$C$4:$C$16,0),J12173+1),"N/A, D2D")</f>
        <v>0.3</v>
      </c>
      <c r="L12173" t="s">
        <v>5959</v>
      </c>
      <c r="M12173" t="s">
        <v>836</v>
      </c>
      <c r="N12173" t="s">
        <v>961</v>
      </c>
      <c r="O12173" t="s">
        <v>962</v>
      </c>
      <c r="P12173">
        <v>-71.106910690000007</v>
      </c>
      <c r="Q12173">
        <v>42.325622119999998</v>
      </c>
    </row>
    <row r="12174" spans="2:17" x14ac:dyDescent="0.3">
      <c r="B12174" t="s">
        <v>2582</v>
      </c>
      <c r="C12174" t="s">
        <v>1278</v>
      </c>
      <c r="D12174" t="s">
        <v>3806</v>
      </c>
      <c r="E12174">
        <v>-71.091380000000001</v>
      </c>
      <c r="F12174">
        <v>42.31794</v>
      </c>
      <c r="G12174" t="s">
        <v>783</v>
      </c>
      <c r="H12174" s="5">
        <v>6</v>
      </c>
      <c r="I12174" t="s">
        <v>3814</v>
      </c>
      <c r="J12174" s="5">
        <f>VLOOKUP(I12174*1,Crosswalks!$L$3:$M$227,2,FALSE)</f>
        <v>5</v>
      </c>
      <c r="K12174" s="5">
        <f>IF(G12174="Corner",INDEX(Crosswalks!$C$4:$J$16,MATCH(H12174,Crosswalks!$C$4:$C$16,0),J12174+1),"N/A, D2D")</f>
        <v>0.5</v>
      </c>
      <c r="L12174" t="s">
        <v>5959</v>
      </c>
      <c r="M12174" t="s">
        <v>836</v>
      </c>
      <c r="N12174" t="s">
        <v>961</v>
      </c>
      <c r="O12174" t="s">
        <v>962</v>
      </c>
      <c r="P12174">
        <v>-71.106910690000007</v>
      </c>
      <c r="Q12174">
        <v>42.325622119999998</v>
      </c>
    </row>
    <row r="12175" spans="2:17" x14ac:dyDescent="0.3">
      <c r="B12175" t="s">
        <v>1120</v>
      </c>
      <c r="C12175" t="s">
        <v>3944</v>
      </c>
      <c r="D12175" t="s">
        <v>3806</v>
      </c>
      <c r="E12175">
        <v>-71.089699999999993</v>
      </c>
      <c r="F12175">
        <v>42.319249999999997</v>
      </c>
      <c r="G12175" t="s">
        <v>783</v>
      </c>
      <c r="H12175" s="5">
        <v>6</v>
      </c>
      <c r="I12175" t="s">
        <v>3836</v>
      </c>
      <c r="J12175" s="5">
        <f>VLOOKUP(I12175*1,Crosswalks!$L$3:$M$227,2,FALSE)</f>
        <v>7</v>
      </c>
      <c r="K12175" s="5">
        <f>IF(G12175="Corner",INDEX(Crosswalks!$C$4:$J$16,MATCH(H12175,Crosswalks!$C$4:$C$16,0),J12175+1),"N/A, D2D")</f>
        <v>0.4</v>
      </c>
      <c r="L12175" t="s">
        <v>5959</v>
      </c>
      <c r="M12175" t="s">
        <v>836</v>
      </c>
      <c r="N12175" t="s">
        <v>961</v>
      </c>
      <c r="O12175" t="s">
        <v>962</v>
      </c>
      <c r="P12175">
        <v>-71.106910690000007</v>
      </c>
      <c r="Q12175">
        <v>42.325622119999998</v>
      </c>
    </row>
    <row r="12176" spans="2:17" x14ac:dyDescent="0.3">
      <c r="B12176" t="s">
        <v>1300</v>
      </c>
      <c r="C12176" t="s">
        <v>3824</v>
      </c>
      <c r="D12176" t="s">
        <v>3806</v>
      </c>
      <c r="E12176">
        <v>-71.091269999999994</v>
      </c>
      <c r="F12176">
        <v>42.319839999999999</v>
      </c>
      <c r="G12176" t="s">
        <v>783</v>
      </c>
      <c r="H12176" s="5" t="s">
        <v>785</v>
      </c>
      <c r="I12176" t="s">
        <v>3814</v>
      </c>
      <c r="J12176" s="5">
        <f>VLOOKUP(I12176*1,Crosswalks!$L$3:$M$227,2,FALSE)</f>
        <v>5</v>
      </c>
      <c r="K12176" s="5">
        <f>IF(G12176="Corner",INDEX(Crosswalks!$C$4:$J$16,MATCH(H12176,Crosswalks!$C$4:$C$16,0),J12176+1),"N/A, D2D")</f>
        <v>0.3</v>
      </c>
      <c r="L12176" t="s">
        <v>5959</v>
      </c>
      <c r="M12176" t="s">
        <v>836</v>
      </c>
      <c r="N12176" t="s">
        <v>961</v>
      </c>
      <c r="O12176" t="s">
        <v>962</v>
      </c>
      <c r="P12176">
        <v>-71.106910690000007</v>
      </c>
      <c r="Q12176">
        <v>42.325622119999998</v>
      </c>
    </row>
    <row r="12177" spans="2:17" x14ac:dyDescent="0.3">
      <c r="B12177" t="s">
        <v>1189</v>
      </c>
      <c r="C12177" t="s">
        <v>1110</v>
      </c>
      <c r="D12177" t="s">
        <v>3806</v>
      </c>
      <c r="E12177">
        <v>-71.089100000000002</v>
      </c>
      <c r="F12177">
        <v>42.318309999999997</v>
      </c>
      <c r="G12177" t="s">
        <v>783</v>
      </c>
      <c r="H12177" s="5">
        <v>2</v>
      </c>
      <c r="I12177" t="s">
        <v>1058</v>
      </c>
      <c r="J12177" s="5">
        <f>VLOOKUP(I12177*1,Crosswalks!$L$3:$M$227,2,FALSE)</f>
        <v>6</v>
      </c>
      <c r="K12177" s="5">
        <f>IF(G12177="Corner",INDEX(Crosswalks!$C$4:$J$16,MATCH(H12177,Crosswalks!$C$4:$C$16,0),J12177+1),"N/A, D2D")</f>
        <v>0.3</v>
      </c>
      <c r="L12177" t="s">
        <v>5959</v>
      </c>
      <c r="M12177" t="s">
        <v>836</v>
      </c>
      <c r="N12177" t="s">
        <v>961</v>
      </c>
      <c r="O12177" t="s">
        <v>962</v>
      </c>
      <c r="P12177">
        <v>-71.106910690000007</v>
      </c>
      <c r="Q12177">
        <v>42.325622119999998</v>
      </c>
    </row>
    <row r="12178" spans="2:17" x14ac:dyDescent="0.3">
      <c r="B12178" t="s">
        <v>1035</v>
      </c>
      <c r="C12178" t="s">
        <v>3821</v>
      </c>
      <c r="D12178" t="s">
        <v>3806</v>
      </c>
      <c r="E12178">
        <v>-71.092157999999998</v>
      </c>
      <c r="F12178">
        <v>42.328128</v>
      </c>
      <c r="G12178" t="s">
        <v>783</v>
      </c>
      <c r="H12178" s="5" t="s">
        <v>785</v>
      </c>
      <c r="I12178" t="s">
        <v>3807</v>
      </c>
      <c r="J12178" s="5">
        <f>VLOOKUP(I12178*1,Crosswalks!$L$3:$M$227,2,FALSE)</f>
        <v>6</v>
      </c>
      <c r="K12178" s="5">
        <f>IF(G12178="Corner",INDEX(Crosswalks!$C$4:$J$16,MATCH(H12178,Crosswalks!$C$4:$C$16,0),J12178+1),"N/A, D2D")</f>
        <v>0.2</v>
      </c>
      <c r="L12178" t="s">
        <v>5959</v>
      </c>
      <c r="M12178" t="s">
        <v>836</v>
      </c>
      <c r="N12178" t="s">
        <v>961</v>
      </c>
      <c r="O12178" t="s">
        <v>962</v>
      </c>
      <c r="P12178">
        <v>-71.106910690000007</v>
      </c>
      <c r="Q12178">
        <v>42.325622119999998</v>
      </c>
    </row>
    <row r="12179" spans="2:17" x14ac:dyDescent="0.3">
      <c r="B12179" t="s">
        <v>3842</v>
      </c>
      <c r="C12179" t="s">
        <v>3843</v>
      </c>
      <c r="D12179" t="s">
        <v>3806</v>
      </c>
      <c r="E12179">
        <v>-71.090271999999999</v>
      </c>
      <c r="F12179">
        <v>42.329355</v>
      </c>
      <c r="G12179" t="s">
        <v>784</v>
      </c>
      <c r="H12179" s="5">
        <v>3</v>
      </c>
      <c r="I12179" t="s">
        <v>3807</v>
      </c>
      <c r="J12179" s="5">
        <f>VLOOKUP(I12179*1,Crosswalks!$L$3:$M$227,2,FALSE)</f>
        <v>6</v>
      </c>
      <c r="K12179" s="5" t="str">
        <f>IF(G12179="Corner",INDEX(Crosswalks!$C$4:$J$16,MATCH(H12179,Crosswalks!$C$4:$C$16,0),J12179+1),"N/A, D2D")</f>
        <v>N/A, D2D</v>
      </c>
      <c r="L12179" t="s">
        <v>5959</v>
      </c>
      <c r="M12179" t="s">
        <v>836</v>
      </c>
      <c r="N12179" t="s">
        <v>961</v>
      </c>
      <c r="O12179" t="s">
        <v>962</v>
      </c>
      <c r="P12179">
        <v>-71.106910690000007</v>
      </c>
      <c r="Q12179">
        <v>42.325622119999998</v>
      </c>
    </row>
    <row r="12180" spans="2:17" x14ac:dyDescent="0.3">
      <c r="B12180" t="s">
        <v>891</v>
      </c>
      <c r="C12180" t="s">
        <v>3824</v>
      </c>
      <c r="D12180" t="s">
        <v>3806</v>
      </c>
      <c r="E12180">
        <v>-71.091840000000005</v>
      </c>
      <c r="F12180">
        <v>42.320619000000001</v>
      </c>
      <c r="G12180" t="s">
        <v>784</v>
      </c>
      <c r="H12180" s="5">
        <v>2</v>
      </c>
      <c r="I12180" t="s">
        <v>3814</v>
      </c>
      <c r="J12180" s="5">
        <f>VLOOKUP(I12180*1,Crosswalks!$L$3:$M$227,2,FALSE)</f>
        <v>5</v>
      </c>
      <c r="K12180" s="5" t="str">
        <f>IF(G12180="Corner",INDEX(Crosswalks!$C$4:$J$16,MATCH(H12180,Crosswalks!$C$4:$C$16,0),J12180+1),"N/A, D2D")</f>
        <v>N/A, D2D</v>
      </c>
      <c r="L12180" t="s">
        <v>5959</v>
      </c>
      <c r="M12180" t="s">
        <v>836</v>
      </c>
      <c r="N12180" t="s">
        <v>961</v>
      </c>
      <c r="O12180" t="s">
        <v>962</v>
      </c>
      <c r="P12180">
        <v>-71.106910690000007</v>
      </c>
      <c r="Q12180">
        <v>42.325622119999998</v>
      </c>
    </row>
    <row r="12181" spans="2:17" x14ac:dyDescent="0.3">
      <c r="B12181" t="s">
        <v>960</v>
      </c>
      <c r="C12181" t="s">
        <v>3963</v>
      </c>
      <c r="D12181" t="s">
        <v>3806</v>
      </c>
      <c r="E12181">
        <v>-71.091859999999997</v>
      </c>
      <c r="F12181">
        <v>42.32723</v>
      </c>
      <c r="G12181" t="s">
        <v>784</v>
      </c>
      <c r="H12181" s="5">
        <v>1</v>
      </c>
      <c r="I12181" t="s">
        <v>3807</v>
      </c>
      <c r="J12181" s="5">
        <f>VLOOKUP(I12181*1,Crosswalks!$L$3:$M$227,2,FALSE)</f>
        <v>6</v>
      </c>
      <c r="K12181" s="5" t="str">
        <f>IF(G12181="Corner",INDEX(Crosswalks!$C$4:$J$16,MATCH(H12181,Crosswalks!$C$4:$C$16,0),J12181+1),"N/A, D2D")</f>
        <v>N/A, D2D</v>
      </c>
      <c r="L12181" t="s">
        <v>5959</v>
      </c>
      <c r="M12181" t="s">
        <v>836</v>
      </c>
      <c r="N12181" t="s">
        <v>961</v>
      </c>
      <c r="O12181" t="s">
        <v>962</v>
      </c>
      <c r="P12181">
        <v>-71.106910690000007</v>
      </c>
      <c r="Q12181">
        <v>42.325622119999998</v>
      </c>
    </row>
    <row r="12182" spans="2:17" x14ac:dyDescent="0.3">
      <c r="B12182" t="s">
        <v>978</v>
      </c>
      <c r="C12182" t="s">
        <v>3824</v>
      </c>
      <c r="D12182" t="s">
        <v>3806</v>
      </c>
      <c r="E12182">
        <v>-71.091539999999995</v>
      </c>
      <c r="F12182">
        <v>42.320230000000002</v>
      </c>
      <c r="G12182" t="s">
        <v>784</v>
      </c>
      <c r="H12182" s="5">
        <v>2</v>
      </c>
      <c r="I12182" t="s">
        <v>3814</v>
      </c>
      <c r="J12182" s="5">
        <f>VLOOKUP(I12182*1,Crosswalks!$L$3:$M$227,2,FALSE)</f>
        <v>5</v>
      </c>
      <c r="K12182" s="5" t="str">
        <f>IF(G12182="Corner",INDEX(Crosswalks!$C$4:$J$16,MATCH(H12182,Crosswalks!$C$4:$C$16,0),J12182+1),"N/A, D2D")</f>
        <v>N/A, D2D</v>
      </c>
      <c r="L12182" t="s">
        <v>5959</v>
      </c>
      <c r="M12182" t="s">
        <v>836</v>
      </c>
      <c r="N12182" t="s">
        <v>961</v>
      </c>
      <c r="O12182" t="s">
        <v>962</v>
      </c>
      <c r="P12182">
        <v>-71.106910690000007</v>
      </c>
      <c r="Q12182">
        <v>42.325622119999998</v>
      </c>
    </row>
    <row r="12183" spans="2:17" x14ac:dyDescent="0.3">
      <c r="B12183" t="s">
        <v>895</v>
      </c>
      <c r="C12183" t="s">
        <v>3821</v>
      </c>
      <c r="D12183" t="s">
        <v>3806</v>
      </c>
      <c r="E12183">
        <v>-71.091660000000005</v>
      </c>
      <c r="F12183">
        <v>42.329560000000001</v>
      </c>
      <c r="G12183" t="s">
        <v>784</v>
      </c>
      <c r="H12183" s="5" t="s">
        <v>785</v>
      </c>
      <c r="I12183" t="s">
        <v>3807</v>
      </c>
      <c r="J12183" s="5">
        <f>VLOOKUP(I12183*1,Crosswalks!$L$3:$M$227,2,FALSE)</f>
        <v>6</v>
      </c>
      <c r="K12183" s="5" t="str">
        <f>IF(G12183="Corner",INDEX(Crosswalks!$C$4:$J$16,MATCH(H12183,Crosswalks!$C$4:$C$16,0),J12183+1),"N/A, D2D")</f>
        <v>N/A, D2D</v>
      </c>
      <c r="L12183" t="s">
        <v>5959</v>
      </c>
      <c r="M12183" t="s">
        <v>836</v>
      </c>
      <c r="N12183" t="s">
        <v>961</v>
      </c>
      <c r="O12183" t="s">
        <v>962</v>
      </c>
      <c r="P12183">
        <v>-71.106910690000007</v>
      </c>
      <c r="Q12183">
        <v>42.325622119999998</v>
      </c>
    </row>
    <row r="12184" spans="2:17" x14ac:dyDescent="0.3">
      <c r="B12184" t="s">
        <v>999</v>
      </c>
      <c r="C12184" t="s">
        <v>1874</v>
      </c>
      <c r="D12184" t="s">
        <v>3806</v>
      </c>
      <c r="E12184">
        <v>-71.091155999999998</v>
      </c>
      <c r="F12184">
        <v>42.324505000000002</v>
      </c>
      <c r="G12184" t="s">
        <v>784</v>
      </c>
      <c r="H12184" s="5">
        <v>2</v>
      </c>
      <c r="I12184" t="s">
        <v>3814</v>
      </c>
      <c r="J12184" s="5">
        <f>VLOOKUP(I12184*1,Crosswalks!$L$3:$M$227,2,FALSE)</f>
        <v>5</v>
      </c>
      <c r="K12184" s="5" t="str">
        <f>IF(G12184="Corner",INDEX(Crosswalks!$C$4:$J$16,MATCH(H12184,Crosswalks!$C$4:$C$16,0),J12184+1),"N/A, D2D")</f>
        <v>N/A, D2D</v>
      </c>
      <c r="L12184" t="s">
        <v>5959</v>
      </c>
      <c r="M12184" t="s">
        <v>836</v>
      </c>
      <c r="N12184" t="s">
        <v>961</v>
      </c>
      <c r="O12184" t="s">
        <v>962</v>
      </c>
      <c r="P12184">
        <v>-71.106910690000007</v>
      </c>
      <c r="Q12184">
        <v>42.325622119999998</v>
      </c>
    </row>
    <row r="12185" spans="2:17" x14ac:dyDescent="0.3">
      <c r="B12185" t="s">
        <v>884</v>
      </c>
      <c r="C12185" t="s">
        <v>1110</v>
      </c>
      <c r="D12185" t="s">
        <v>3806</v>
      </c>
      <c r="E12185">
        <v>-71.088949999999997</v>
      </c>
      <c r="F12185">
        <v>42.318730000000002</v>
      </c>
      <c r="G12185" t="s">
        <v>784</v>
      </c>
      <c r="H12185" s="5">
        <v>1</v>
      </c>
      <c r="I12185" t="s">
        <v>1058</v>
      </c>
      <c r="J12185" s="5">
        <f>VLOOKUP(I12185*1,Crosswalks!$L$3:$M$227,2,FALSE)</f>
        <v>6</v>
      </c>
      <c r="K12185" s="5" t="str">
        <f>IF(G12185="Corner",INDEX(Crosswalks!$C$4:$J$16,MATCH(H12185,Crosswalks!$C$4:$C$16,0),J12185+1),"N/A, D2D")</f>
        <v>N/A, D2D</v>
      </c>
      <c r="L12185" t="s">
        <v>5959</v>
      </c>
      <c r="M12185" t="s">
        <v>836</v>
      </c>
      <c r="N12185" t="s">
        <v>961</v>
      </c>
      <c r="O12185" t="s">
        <v>962</v>
      </c>
      <c r="P12185">
        <v>-71.106910690000007</v>
      </c>
      <c r="Q12185">
        <v>42.325622119999998</v>
      </c>
    </row>
    <row r="12186" spans="2:17" x14ac:dyDescent="0.3">
      <c r="B12186" t="s">
        <v>978</v>
      </c>
      <c r="C12186" t="s">
        <v>3824</v>
      </c>
      <c r="D12186" t="s">
        <v>3806</v>
      </c>
      <c r="E12186">
        <v>-71.091539999999995</v>
      </c>
      <c r="F12186">
        <v>42.320230000000002</v>
      </c>
      <c r="G12186" t="s">
        <v>784</v>
      </c>
      <c r="H12186" s="5" t="s">
        <v>785</v>
      </c>
      <c r="I12186" t="s">
        <v>3814</v>
      </c>
      <c r="J12186" s="5">
        <f>VLOOKUP(I12186*1,Crosswalks!$L$3:$M$227,2,FALSE)</f>
        <v>5</v>
      </c>
      <c r="K12186" s="5" t="str">
        <f>IF(G12186="Corner",INDEX(Crosswalks!$C$4:$J$16,MATCH(H12186,Crosswalks!$C$4:$C$16,0),J12186+1),"N/A, D2D")</f>
        <v>N/A, D2D</v>
      </c>
      <c r="L12186" t="s">
        <v>5959</v>
      </c>
      <c r="M12186" t="s">
        <v>836</v>
      </c>
      <c r="N12186" t="s">
        <v>961</v>
      </c>
      <c r="O12186" t="s">
        <v>962</v>
      </c>
      <c r="P12186">
        <v>-71.106910690000007</v>
      </c>
      <c r="Q12186">
        <v>42.325622119999998</v>
      </c>
    </row>
    <row r="12187" spans="2:17" x14ac:dyDescent="0.3">
      <c r="B12187" t="s">
        <v>898</v>
      </c>
      <c r="C12187" t="s">
        <v>3824</v>
      </c>
      <c r="D12187" t="s">
        <v>3806</v>
      </c>
      <c r="E12187">
        <v>-71.092110000000005</v>
      </c>
      <c r="F12187">
        <v>42.320706999999999</v>
      </c>
      <c r="G12187" t="s">
        <v>784</v>
      </c>
      <c r="H12187" s="5">
        <v>3</v>
      </c>
      <c r="I12187" t="s">
        <v>3814</v>
      </c>
      <c r="J12187" s="5">
        <f>VLOOKUP(I12187*1,Crosswalks!$L$3:$M$227,2,FALSE)</f>
        <v>5</v>
      </c>
      <c r="K12187" s="5" t="str">
        <f>IF(G12187="Corner",INDEX(Crosswalks!$C$4:$J$16,MATCH(H12187,Crosswalks!$C$4:$C$16,0),J12187+1),"N/A, D2D")</f>
        <v>N/A, D2D</v>
      </c>
      <c r="L12187" t="s">
        <v>5959</v>
      </c>
      <c r="M12187" t="s">
        <v>836</v>
      </c>
      <c r="N12187" t="s">
        <v>961</v>
      </c>
      <c r="O12187" t="s">
        <v>962</v>
      </c>
      <c r="P12187">
        <v>-71.106910690000007</v>
      </c>
      <c r="Q12187">
        <v>42.325622119999998</v>
      </c>
    </row>
    <row r="12188" spans="2:17" x14ac:dyDescent="0.3">
      <c r="B12188" t="s">
        <v>1039</v>
      </c>
      <c r="C12188" t="s">
        <v>3911</v>
      </c>
      <c r="D12188" t="s">
        <v>3806</v>
      </c>
      <c r="E12188">
        <v>-71.088669999999993</v>
      </c>
      <c r="F12188">
        <v>42.325020000000002</v>
      </c>
      <c r="G12188" t="s">
        <v>784</v>
      </c>
      <c r="H12188" s="5">
        <v>4</v>
      </c>
      <c r="I12188" t="s">
        <v>3807</v>
      </c>
      <c r="J12188" s="5">
        <f>VLOOKUP(I12188*1,Crosswalks!$L$3:$M$227,2,FALSE)</f>
        <v>6</v>
      </c>
      <c r="K12188" s="5" t="str">
        <f>IF(G12188="Corner",INDEX(Crosswalks!$C$4:$J$16,MATCH(H12188,Crosswalks!$C$4:$C$16,0),J12188+1),"N/A, D2D")</f>
        <v>N/A, D2D</v>
      </c>
      <c r="L12188" t="s">
        <v>5959</v>
      </c>
      <c r="M12188" t="s">
        <v>836</v>
      </c>
      <c r="N12188" t="s">
        <v>961</v>
      </c>
      <c r="O12188" t="s">
        <v>962</v>
      </c>
      <c r="P12188">
        <v>-71.106910690000007</v>
      </c>
      <c r="Q12188">
        <v>42.325622119999998</v>
      </c>
    </row>
    <row r="12189" spans="2:17" x14ac:dyDescent="0.3">
      <c r="B12189" t="s">
        <v>1216</v>
      </c>
      <c r="C12189" t="s">
        <v>3845</v>
      </c>
      <c r="D12189" t="s">
        <v>3806</v>
      </c>
      <c r="E12189">
        <v>-71.092443000000003</v>
      </c>
      <c r="F12189">
        <v>42.326383999999997</v>
      </c>
      <c r="G12189" t="s">
        <v>784</v>
      </c>
      <c r="H12189" s="5">
        <v>6</v>
      </c>
      <c r="I12189" t="s">
        <v>3814</v>
      </c>
      <c r="J12189" s="5">
        <f>VLOOKUP(I12189*1,Crosswalks!$L$3:$M$227,2,FALSE)</f>
        <v>5</v>
      </c>
      <c r="K12189" s="5" t="str">
        <f>IF(G12189="Corner",INDEX(Crosswalks!$C$4:$J$16,MATCH(H12189,Crosswalks!$C$4:$C$16,0),J12189+1),"N/A, D2D")</f>
        <v>N/A, D2D</v>
      </c>
      <c r="L12189" t="s">
        <v>5959</v>
      </c>
      <c r="M12189" t="s">
        <v>836</v>
      </c>
      <c r="N12189" t="s">
        <v>961</v>
      </c>
      <c r="O12189" t="s">
        <v>962</v>
      </c>
      <c r="P12189">
        <v>-71.106910690000007</v>
      </c>
      <c r="Q12189">
        <v>42.325622119999998</v>
      </c>
    </row>
    <row r="12190" spans="2:17" x14ac:dyDescent="0.3">
      <c r="B12190" t="s">
        <v>864</v>
      </c>
      <c r="C12190" t="s">
        <v>3843</v>
      </c>
      <c r="D12190" t="s">
        <v>3806</v>
      </c>
      <c r="E12190">
        <v>-71.091539999999995</v>
      </c>
      <c r="F12190">
        <v>42.329830000000001</v>
      </c>
      <c r="G12190" t="s">
        <v>784</v>
      </c>
      <c r="H12190" s="5">
        <v>2</v>
      </c>
      <c r="I12190" t="s">
        <v>3807</v>
      </c>
      <c r="J12190" s="5">
        <f>VLOOKUP(I12190*1,Crosswalks!$L$3:$M$227,2,FALSE)</f>
        <v>6</v>
      </c>
      <c r="K12190" s="5" t="str">
        <f>IF(G12190="Corner",INDEX(Crosswalks!$C$4:$J$16,MATCH(H12190,Crosswalks!$C$4:$C$16,0),J12190+1),"N/A, D2D")</f>
        <v>N/A, D2D</v>
      </c>
      <c r="L12190" t="s">
        <v>5959</v>
      </c>
      <c r="M12190" t="s">
        <v>836</v>
      </c>
      <c r="N12190" t="s">
        <v>961</v>
      </c>
      <c r="O12190" t="s">
        <v>962</v>
      </c>
      <c r="P12190">
        <v>-71.106910690000007</v>
      </c>
      <c r="Q12190">
        <v>42.325622119999998</v>
      </c>
    </row>
    <row r="12191" spans="2:17" x14ac:dyDescent="0.3">
      <c r="B12191" t="s">
        <v>1491</v>
      </c>
      <c r="C12191" t="s">
        <v>3837</v>
      </c>
      <c r="D12191" t="s">
        <v>3806</v>
      </c>
      <c r="E12191">
        <v>-71.089532000000005</v>
      </c>
      <c r="F12191">
        <v>42.326521</v>
      </c>
      <c r="G12191" t="s">
        <v>784</v>
      </c>
      <c r="H12191" s="5">
        <v>4</v>
      </c>
      <c r="I12191" t="s">
        <v>3807</v>
      </c>
      <c r="J12191" s="5">
        <f>VLOOKUP(I12191*1,Crosswalks!$L$3:$M$227,2,FALSE)</f>
        <v>6</v>
      </c>
      <c r="K12191" s="5" t="str">
        <f>IF(G12191="Corner",INDEX(Crosswalks!$C$4:$J$16,MATCH(H12191,Crosswalks!$C$4:$C$16,0),J12191+1),"N/A, D2D")</f>
        <v>N/A, D2D</v>
      </c>
      <c r="L12191" t="s">
        <v>5959</v>
      </c>
      <c r="M12191" t="s">
        <v>836</v>
      </c>
      <c r="N12191" t="s">
        <v>961</v>
      </c>
      <c r="O12191" t="s">
        <v>962</v>
      </c>
      <c r="P12191">
        <v>-71.106910690000007</v>
      </c>
      <c r="Q12191">
        <v>42.325622119999998</v>
      </c>
    </row>
    <row r="12192" spans="2:17" x14ac:dyDescent="0.3">
      <c r="B12192" t="s">
        <v>3842</v>
      </c>
      <c r="C12192" t="s">
        <v>3843</v>
      </c>
      <c r="D12192" t="s">
        <v>3806</v>
      </c>
      <c r="E12192">
        <v>-71.090271999999999</v>
      </c>
      <c r="F12192">
        <v>42.329355</v>
      </c>
      <c r="G12192" t="s">
        <v>784</v>
      </c>
      <c r="H12192" s="5">
        <v>6</v>
      </c>
      <c r="I12192" t="s">
        <v>3807</v>
      </c>
      <c r="J12192" s="5">
        <f>VLOOKUP(I12192*1,Crosswalks!$L$3:$M$227,2,FALSE)</f>
        <v>6</v>
      </c>
      <c r="K12192" s="5" t="str">
        <f>IF(G12192="Corner",INDEX(Crosswalks!$C$4:$J$16,MATCH(H12192,Crosswalks!$C$4:$C$16,0),J12192+1),"N/A, D2D")</f>
        <v>N/A, D2D</v>
      </c>
      <c r="L12192" t="s">
        <v>5959</v>
      </c>
      <c r="M12192" t="s">
        <v>836</v>
      </c>
      <c r="N12192" t="s">
        <v>961</v>
      </c>
      <c r="O12192" t="s">
        <v>962</v>
      </c>
      <c r="P12192">
        <v>-71.106910690000007</v>
      </c>
      <c r="Q12192">
        <v>42.325622119999998</v>
      </c>
    </row>
    <row r="12193" spans="2:17" x14ac:dyDescent="0.3">
      <c r="B12193" t="s">
        <v>855</v>
      </c>
      <c r="C12193" t="s">
        <v>3822</v>
      </c>
      <c r="D12193" t="s">
        <v>3806</v>
      </c>
      <c r="E12193">
        <v>-71.091260000000005</v>
      </c>
      <c r="F12193">
        <v>42.327599999999997</v>
      </c>
      <c r="G12193" t="s">
        <v>784</v>
      </c>
      <c r="H12193" s="5">
        <v>3</v>
      </c>
      <c r="I12193" t="s">
        <v>3807</v>
      </c>
      <c r="J12193" s="5">
        <f>VLOOKUP(I12193*1,Crosswalks!$L$3:$M$227,2,FALSE)</f>
        <v>6</v>
      </c>
      <c r="K12193" s="5" t="str">
        <f>IF(G12193="Corner",INDEX(Crosswalks!$C$4:$J$16,MATCH(H12193,Crosswalks!$C$4:$C$16,0),J12193+1),"N/A, D2D")</f>
        <v>N/A, D2D</v>
      </c>
      <c r="L12193" t="s">
        <v>5959</v>
      </c>
      <c r="M12193" t="s">
        <v>836</v>
      </c>
      <c r="N12193" t="s">
        <v>961</v>
      </c>
      <c r="O12193" t="s">
        <v>962</v>
      </c>
      <c r="P12193">
        <v>-71.106910690000007</v>
      </c>
      <c r="Q12193">
        <v>42.325622119999998</v>
      </c>
    </row>
    <row r="12194" spans="2:17" x14ac:dyDescent="0.3">
      <c r="B12194" t="s">
        <v>832</v>
      </c>
      <c r="C12194" t="s">
        <v>3905</v>
      </c>
      <c r="D12194" t="s">
        <v>3806</v>
      </c>
      <c r="E12194">
        <v>-71.098969999999994</v>
      </c>
      <c r="F12194">
        <v>42.317160000000001</v>
      </c>
      <c r="G12194" t="s">
        <v>783</v>
      </c>
      <c r="H12194" s="5">
        <v>4</v>
      </c>
      <c r="I12194" t="s">
        <v>3809</v>
      </c>
      <c r="J12194" s="5">
        <f>VLOOKUP(I12194*1,Crosswalks!$L$3:$M$227,2,FALSE)</f>
        <v>6</v>
      </c>
      <c r="K12194" s="5">
        <f>IF(G12194="Corner",INDEX(Crosswalks!$C$4:$J$16,MATCH(H12194,Crosswalks!$C$4:$C$16,0),J12194+1),"N/A, D2D")</f>
        <v>0.3</v>
      </c>
      <c r="L12194" t="s">
        <v>5964</v>
      </c>
      <c r="M12194" t="s">
        <v>847</v>
      </c>
      <c r="N12194" t="s">
        <v>921</v>
      </c>
      <c r="O12194" t="s">
        <v>982</v>
      </c>
      <c r="P12194">
        <v>-71.134110620000001</v>
      </c>
      <c r="Q12194">
        <v>42.360768669999999</v>
      </c>
    </row>
    <row r="12195" spans="2:17" x14ac:dyDescent="0.3">
      <c r="B12195" t="s">
        <v>1302</v>
      </c>
      <c r="C12195" t="s">
        <v>3955</v>
      </c>
      <c r="D12195" t="s">
        <v>3806</v>
      </c>
      <c r="E12195">
        <v>-71.101420000000005</v>
      </c>
      <c r="F12195">
        <v>42.318480000000001</v>
      </c>
      <c r="G12195" t="s">
        <v>783</v>
      </c>
      <c r="H12195" s="5">
        <v>6</v>
      </c>
      <c r="I12195" t="s">
        <v>3809</v>
      </c>
      <c r="J12195" s="5">
        <f>VLOOKUP(I12195*1,Crosswalks!$L$3:$M$227,2,FALSE)</f>
        <v>6</v>
      </c>
      <c r="K12195" s="5">
        <f>IF(G12195="Corner",INDEX(Crosswalks!$C$4:$J$16,MATCH(H12195,Crosswalks!$C$4:$C$16,0),J12195+1),"N/A, D2D")</f>
        <v>0.4</v>
      </c>
      <c r="L12195" t="s">
        <v>5964</v>
      </c>
      <c r="M12195" t="s">
        <v>847</v>
      </c>
      <c r="N12195" t="s">
        <v>921</v>
      </c>
      <c r="O12195" t="s">
        <v>982</v>
      </c>
      <c r="P12195">
        <v>-71.134110620000001</v>
      </c>
      <c r="Q12195">
        <v>42.360768669999999</v>
      </c>
    </row>
    <row r="12196" spans="2:17" x14ac:dyDescent="0.3">
      <c r="B12196" t="s">
        <v>1343</v>
      </c>
      <c r="C12196" t="s">
        <v>3902</v>
      </c>
      <c r="D12196" t="s">
        <v>3806</v>
      </c>
      <c r="E12196">
        <v>-71.099609999999998</v>
      </c>
      <c r="F12196">
        <v>42.318849999999998</v>
      </c>
      <c r="G12196" t="s">
        <v>783</v>
      </c>
      <c r="H12196" s="5">
        <v>1</v>
      </c>
      <c r="I12196" t="s">
        <v>3809</v>
      </c>
      <c r="J12196" s="5">
        <f>VLOOKUP(I12196*1,Crosswalks!$L$3:$M$227,2,FALSE)</f>
        <v>6</v>
      </c>
      <c r="K12196" s="5">
        <f>IF(G12196="Corner",INDEX(Crosswalks!$C$4:$J$16,MATCH(H12196,Crosswalks!$C$4:$C$16,0),J12196+1),"N/A, D2D")</f>
        <v>0.2</v>
      </c>
      <c r="L12196" t="s">
        <v>5964</v>
      </c>
      <c r="M12196" t="s">
        <v>847</v>
      </c>
      <c r="N12196" t="s">
        <v>921</v>
      </c>
      <c r="O12196" t="s">
        <v>982</v>
      </c>
      <c r="P12196">
        <v>-71.134110620000001</v>
      </c>
      <c r="Q12196">
        <v>42.360768669999999</v>
      </c>
    </row>
    <row r="12197" spans="2:17" x14ac:dyDescent="0.3">
      <c r="B12197" t="s">
        <v>1007</v>
      </c>
      <c r="C12197" t="s">
        <v>3905</v>
      </c>
      <c r="D12197" t="s">
        <v>3806</v>
      </c>
      <c r="E12197">
        <v>-71.099180000000004</v>
      </c>
      <c r="F12197">
        <v>42.317320000000002</v>
      </c>
      <c r="G12197" t="s">
        <v>783</v>
      </c>
      <c r="H12197" s="5">
        <v>4</v>
      </c>
      <c r="I12197" t="s">
        <v>3809</v>
      </c>
      <c r="J12197" s="5">
        <f>VLOOKUP(I12197*1,Crosswalks!$L$3:$M$227,2,FALSE)</f>
        <v>6</v>
      </c>
      <c r="K12197" s="5">
        <f>IF(G12197="Corner",INDEX(Crosswalks!$C$4:$J$16,MATCH(H12197,Crosswalks!$C$4:$C$16,0),J12197+1),"N/A, D2D")</f>
        <v>0.3</v>
      </c>
      <c r="L12197" t="s">
        <v>5964</v>
      </c>
      <c r="M12197" t="s">
        <v>847</v>
      </c>
      <c r="N12197" t="s">
        <v>921</v>
      </c>
      <c r="O12197" t="s">
        <v>982</v>
      </c>
      <c r="P12197">
        <v>-71.134110620000001</v>
      </c>
      <c r="Q12197">
        <v>42.360768669999999</v>
      </c>
    </row>
    <row r="12198" spans="2:17" x14ac:dyDescent="0.3">
      <c r="B12198" t="s">
        <v>1421</v>
      </c>
      <c r="C12198" t="s">
        <v>3808</v>
      </c>
      <c r="D12198" t="s">
        <v>3806</v>
      </c>
      <c r="E12198">
        <v>-71.101590000000002</v>
      </c>
      <c r="F12198">
        <v>42.318600000000004</v>
      </c>
      <c r="G12198" t="s">
        <v>784</v>
      </c>
      <c r="H12198" s="5">
        <v>2</v>
      </c>
      <c r="I12198" t="s">
        <v>3809</v>
      </c>
      <c r="J12198" s="5">
        <f>VLOOKUP(I12198*1,Crosswalks!$L$3:$M$227,2,FALSE)</f>
        <v>6</v>
      </c>
      <c r="K12198" s="5" t="str">
        <f>IF(G12198="Corner",INDEX(Crosswalks!$C$4:$J$16,MATCH(H12198,Crosswalks!$C$4:$C$16,0),J12198+1),"N/A, D2D")</f>
        <v>N/A, D2D</v>
      </c>
      <c r="L12198" t="s">
        <v>5964</v>
      </c>
      <c r="M12198" t="s">
        <v>847</v>
      </c>
      <c r="N12198" t="s">
        <v>921</v>
      </c>
      <c r="O12198" t="s">
        <v>982</v>
      </c>
      <c r="P12198">
        <v>-71.134110620000001</v>
      </c>
      <c r="Q12198">
        <v>42.360768669999999</v>
      </c>
    </row>
    <row r="12199" spans="2:17" x14ac:dyDescent="0.3">
      <c r="B12199" t="s">
        <v>862</v>
      </c>
      <c r="C12199" t="s">
        <v>3528</v>
      </c>
      <c r="D12199" t="s">
        <v>3806</v>
      </c>
      <c r="E12199">
        <v>-71.073599000000002</v>
      </c>
      <c r="F12199">
        <v>42.322747</v>
      </c>
      <c r="G12199" t="s">
        <v>783</v>
      </c>
      <c r="H12199" s="5">
        <v>1</v>
      </c>
      <c r="I12199" t="s">
        <v>3490</v>
      </c>
      <c r="J12199" s="5">
        <f>VLOOKUP(I12199*1,Crosswalks!$L$3:$M$227,2,FALSE)</f>
        <v>6</v>
      </c>
      <c r="K12199" s="5">
        <f>IF(G12199="Corner",INDEX(Crosswalks!$C$4:$J$16,MATCH(H12199,Crosswalks!$C$4:$C$16,0),J12199+1),"N/A, D2D")</f>
        <v>0.2</v>
      </c>
      <c r="L12199" t="s">
        <v>6063</v>
      </c>
      <c r="M12199" t="s">
        <v>813</v>
      </c>
      <c r="N12199" t="s">
        <v>814</v>
      </c>
      <c r="O12199" t="s">
        <v>2452</v>
      </c>
      <c r="P12199">
        <v>-71.0548936</v>
      </c>
      <c r="Q12199">
        <v>42.363908199999997</v>
      </c>
    </row>
    <row r="12200" spans="2:17" x14ac:dyDescent="0.3">
      <c r="B12200" t="s">
        <v>3964</v>
      </c>
      <c r="C12200" t="s">
        <v>2656</v>
      </c>
      <c r="D12200" t="s">
        <v>3806</v>
      </c>
      <c r="E12200">
        <v>-71.099649999999997</v>
      </c>
      <c r="F12200">
        <v>42.314999999999998</v>
      </c>
      <c r="G12200" t="s">
        <v>783</v>
      </c>
      <c r="H12200" s="5">
        <v>6</v>
      </c>
      <c r="I12200" t="s">
        <v>3811</v>
      </c>
      <c r="J12200" s="5">
        <f>VLOOKUP(I12200*1,Crosswalks!$L$3:$M$227,2,FALSE)</f>
        <v>4</v>
      </c>
      <c r="K12200" s="5">
        <f>IF(G12200="Corner",INDEX(Crosswalks!$C$4:$J$16,MATCH(H12200,Crosswalks!$C$4:$C$16,0),J12200+1),"N/A, D2D")</f>
        <v>0.5</v>
      </c>
      <c r="L12200" t="s">
        <v>5962</v>
      </c>
      <c r="M12200" t="s">
        <v>847</v>
      </c>
      <c r="N12200" t="s">
        <v>921</v>
      </c>
      <c r="O12200" t="s">
        <v>971</v>
      </c>
      <c r="P12200">
        <v>-71.114218910000005</v>
      </c>
      <c r="Q12200">
        <v>42.318685479999999</v>
      </c>
    </row>
    <row r="12201" spans="2:17" x14ac:dyDescent="0.3">
      <c r="B12201" t="s">
        <v>999</v>
      </c>
      <c r="C12201" t="s">
        <v>3901</v>
      </c>
      <c r="D12201" t="s">
        <v>3806</v>
      </c>
      <c r="E12201">
        <v>-71.095641000000001</v>
      </c>
      <c r="F12201">
        <v>42.316634999999998</v>
      </c>
      <c r="G12201" t="s">
        <v>783</v>
      </c>
      <c r="H12201" s="5">
        <v>3</v>
      </c>
      <c r="I12201" t="s">
        <v>3814</v>
      </c>
      <c r="J12201" s="5">
        <f>VLOOKUP(I12201*1,Crosswalks!$L$3:$M$227,2,FALSE)</f>
        <v>5</v>
      </c>
      <c r="K12201" s="5">
        <f>IF(G12201="Corner",INDEX(Crosswalks!$C$4:$J$16,MATCH(H12201,Crosswalks!$C$4:$C$16,0),J12201+1),"N/A, D2D")</f>
        <v>0.5</v>
      </c>
      <c r="L12201" t="s">
        <v>5962</v>
      </c>
      <c r="M12201" t="s">
        <v>847</v>
      </c>
      <c r="N12201" t="s">
        <v>921</v>
      </c>
      <c r="O12201" t="s">
        <v>971</v>
      </c>
      <c r="P12201">
        <v>-71.114218910000005</v>
      </c>
      <c r="Q12201">
        <v>42.318685479999999</v>
      </c>
    </row>
    <row r="12202" spans="2:17" x14ac:dyDescent="0.3">
      <c r="B12202" t="s">
        <v>1042</v>
      </c>
      <c r="C12202" t="s">
        <v>3808</v>
      </c>
      <c r="D12202" t="s">
        <v>3806</v>
      </c>
      <c r="E12202">
        <v>-71.099670000000003</v>
      </c>
      <c r="F12202">
        <v>42.316470000000002</v>
      </c>
      <c r="G12202" t="s">
        <v>783</v>
      </c>
      <c r="H12202" s="5">
        <v>2</v>
      </c>
      <c r="I12202" t="s">
        <v>3811</v>
      </c>
      <c r="J12202" s="5">
        <f>VLOOKUP(I12202*1,Crosswalks!$L$3:$M$227,2,FALSE)</f>
        <v>4</v>
      </c>
      <c r="K12202" s="5">
        <f>IF(G12202="Corner",INDEX(Crosswalks!$C$4:$J$16,MATCH(H12202,Crosswalks!$C$4:$C$16,0),J12202+1),"N/A, D2D")</f>
        <v>0.4</v>
      </c>
      <c r="L12202" t="s">
        <v>5962</v>
      </c>
      <c r="M12202" t="s">
        <v>847</v>
      </c>
      <c r="N12202" t="s">
        <v>921</v>
      </c>
      <c r="O12202" t="s">
        <v>971</v>
      </c>
      <c r="P12202">
        <v>-71.114218910000005</v>
      </c>
      <c r="Q12202">
        <v>42.318685479999999</v>
      </c>
    </row>
    <row r="12203" spans="2:17" x14ac:dyDescent="0.3">
      <c r="B12203" t="s">
        <v>1059</v>
      </c>
      <c r="C12203" t="s">
        <v>3810</v>
      </c>
      <c r="D12203" t="s">
        <v>3806</v>
      </c>
      <c r="E12203">
        <v>-71.09975</v>
      </c>
      <c r="F12203">
        <v>42.316189999999999</v>
      </c>
      <c r="G12203" t="s">
        <v>783</v>
      </c>
      <c r="H12203" s="5">
        <v>3</v>
      </c>
      <c r="I12203" t="s">
        <v>3811</v>
      </c>
      <c r="J12203" s="5">
        <f>VLOOKUP(I12203*1,Crosswalks!$L$3:$M$227,2,FALSE)</f>
        <v>4</v>
      </c>
      <c r="K12203" s="5">
        <f>IF(G12203="Corner",INDEX(Crosswalks!$C$4:$J$16,MATCH(H12203,Crosswalks!$C$4:$C$16,0),J12203+1),"N/A, D2D")</f>
        <v>0.5</v>
      </c>
      <c r="L12203" t="s">
        <v>5962</v>
      </c>
      <c r="M12203" t="s">
        <v>847</v>
      </c>
      <c r="N12203" t="s">
        <v>921</v>
      </c>
      <c r="O12203" t="s">
        <v>971</v>
      </c>
      <c r="P12203">
        <v>-71.114218910000005</v>
      </c>
      <c r="Q12203">
        <v>42.318685479999999</v>
      </c>
    </row>
    <row r="12204" spans="2:17" x14ac:dyDescent="0.3">
      <c r="B12204" t="s">
        <v>1006</v>
      </c>
      <c r="C12204" t="s">
        <v>3902</v>
      </c>
      <c r="D12204" t="s">
        <v>3806</v>
      </c>
      <c r="E12204">
        <v>-71.097362000000004</v>
      </c>
      <c r="F12204">
        <v>42.317343999999999</v>
      </c>
      <c r="G12204" t="s">
        <v>783</v>
      </c>
      <c r="H12204" s="5" t="s">
        <v>785</v>
      </c>
      <c r="I12204" t="s">
        <v>3809</v>
      </c>
      <c r="J12204" s="5">
        <f>VLOOKUP(I12204*1,Crosswalks!$L$3:$M$227,2,FALSE)</f>
        <v>6</v>
      </c>
      <c r="K12204" s="5">
        <f>IF(G12204="Corner",INDEX(Crosswalks!$C$4:$J$16,MATCH(H12204,Crosswalks!$C$4:$C$16,0),J12204+1),"N/A, D2D")</f>
        <v>0.2</v>
      </c>
      <c r="L12204" t="s">
        <v>5962</v>
      </c>
      <c r="M12204" t="s">
        <v>847</v>
      </c>
      <c r="N12204" t="s">
        <v>921</v>
      </c>
      <c r="O12204" t="s">
        <v>971</v>
      </c>
      <c r="P12204">
        <v>-71.114218910000005</v>
      </c>
      <c r="Q12204">
        <v>42.318685479999999</v>
      </c>
    </row>
    <row r="12205" spans="2:17" x14ac:dyDescent="0.3">
      <c r="B12205" t="s">
        <v>1181</v>
      </c>
      <c r="C12205" t="s">
        <v>2656</v>
      </c>
      <c r="D12205" t="s">
        <v>3806</v>
      </c>
      <c r="E12205">
        <v>-71.098579999999998</v>
      </c>
      <c r="F12205">
        <v>42.31418</v>
      </c>
      <c r="G12205" t="s">
        <v>783</v>
      </c>
      <c r="H12205" s="5">
        <v>2</v>
      </c>
      <c r="I12205" t="s">
        <v>3809</v>
      </c>
      <c r="J12205" s="5">
        <f>VLOOKUP(I12205*1,Crosswalks!$L$3:$M$227,2,FALSE)</f>
        <v>6</v>
      </c>
      <c r="K12205" s="5">
        <f>IF(G12205="Corner",INDEX(Crosswalks!$C$4:$J$16,MATCH(H12205,Crosswalks!$C$4:$C$16,0),J12205+1),"N/A, D2D")</f>
        <v>0.3</v>
      </c>
      <c r="L12205" t="s">
        <v>5962</v>
      </c>
      <c r="M12205" t="s">
        <v>847</v>
      </c>
      <c r="N12205" t="s">
        <v>921</v>
      </c>
      <c r="O12205" t="s">
        <v>971</v>
      </c>
      <c r="P12205">
        <v>-71.114218910000005</v>
      </c>
      <c r="Q12205">
        <v>42.318685479999999</v>
      </c>
    </row>
    <row r="12206" spans="2:17" x14ac:dyDescent="0.3">
      <c r="B12206" t="s">
        <v>999</v>
      </c>
      <c r="C12206" t="s">
        <v>3808</v>
      </c>
      <c r="D12206" t="s">
        <v>3806</v>
      </c>
      <c r="E12206">
        <v>-71.099490000000003</v>
      </c>
      <c r="F12206">
        <v>42.316319999999997</v>
      </c>
      <c r="G12206" t="s">
        <v>783</v>
      </c>
      <c r="H12206" s="5" t="s">
        <v>785</v>
      </c>
      <c r="I12206" t="s">
        <v>3811</v>
      </c>
      <c r="J12206" s="5">
        <f>VLOOKUP(I12206*1,Crosswalks!$L$3:$M$227,2,FALSE)</f>
        <v>4</v>
      </c>
      <c r="K12206" s="5">
        <f>IF(G12206="Corner",INDEX(Crosswalks!$C$4:$J$16,MATCH(H12206,Crosswalks!$C$4:$C$16,0),J12206+1),"N/A, D2D")</f>
        <v>0.3</v>
      </c>
      <c r="L12206" t="s">
        <v>5962</v>
      </c>
      <c r="M12206" t="s">
        <v>847</v>
      </c>
      <c r="N12206" t="s">
        <v>921</v>
      </c>
      <c r="O12206" t="s">
        <v>971</v>
      </c>
      <c r="P12206">
        <v>-71.114218910000005</v>
      </c>
      <c r="Q12206">
        <v>42.318685479999999</v>
      </c>
    </row>
    <row r="12207" spans="2:17" x14ac:dyDescent="0.3">
      <c r="B12207" t="s">
        <v>826</v>
      </c>
      <c r="C12207" t="s">
        <v>3965</v>
      </c>
      <c r="D12207" t="s">
        <v>3806</v>
      </c>
      <c r="E12207">
        <v>-71.094994999999997</v>
      </c>
      <c r="F12207">
        <v>42.329281999999999</v>
      </c>
      <c r="G12207" t="s">
        <v>783</v>
      </c>
      <c r="H12207" s="5">
        <v>2</v>
      </c>
      <c r="I12207" t="s">
        <v>3807</v>
      </c>
      <c r="J12207" s="5">
        <f>VLOOKUP(I12207*1,Crosswalks!$L$3:$M$227,2,FALSE)</f>
        <v>6</v>
      </c>
      <c r="K12207" s="5">
        <f>IF(G12207="Corner",INDEX(Crosswalks!$C$4:$J$16,MATCH(H12207,Crosswalks!$C$4:$C$16,0),J12207+1),"N/A, D2D")</f>
        <v>0.3</v>
      </c>
      <c r="L12207" t="s">
        <v>5962</v>
      </c>
      <c r="M12207" t="s">
        <v>847</v>
      </c>
      <c r="N12207" t="s">
        <v>921</v>
      </c>
      <c r="O12207" t="s">
        <v>971</v>
      </c>
      <c r="P12207">
        <v>-71.114218910000005</v>
      </c>
      <c r="Q12207">
        <v>42.318685479999999</v>
      </c>
    </row>
    <row r="12208" spans="2:17" x14ac:dyDescent="0.3">
      <c r="B12208" t="s">
        <v>1343</v>
      </c>
      <c r="C12208" t="s">
        <v>3902</v>
      </c>
      <c r="D12208" t="s">
        <v>3806</v>
      </c>
      <c r="E12208">
        <v>-71.099609999999998</v>
      </c>
      <c r="F12208">
        <v>42.318849999999998</v>
      </c>
      <c r="G12208" t="s">
        <v>783</v>
      </c>
      <c r="H12208" s="5">
        <v>4</v>
      </c>
      <c r="I12208" t="s">
        <v>3809</v>
      </c>
      <c r="J12208" s="5">
        <f>VLOOKUP(I12208*1,Crosswalks!$L$3:$M$227,2,FALSE)</f>
        <v>6</v>
      </c>
      <c r="K12208" s="5">
        <f>IF(G12208="Corner",INDEX(Crosswalks!$C$4:$J$16,MATCH(H12208,Crosswalks!$C$4:$C$16,0),J12208+1),"N/A, D2D")</f>
        <v>0.3</v>
      </c>
      <c r="L12208" t="s">
        <v>5962</v>
      </c>
      <c r="M12208" t="s">
        <v>847</v>
      </c>
      <c r="N12208" t="s">
        <v>921</v>
      </c>
      <c r="O12208" t="s">
        <v>971</v>
      </c>
      <c r="P12208">
        <v>-71.114218910000005</v>
      </c>
      <c r="Q12208">
        <v>42.318685479999999</v>
      </c>
    </row>
    <row r="12209" spans="2:17" x14ac:dyDescent="0.3">
      <c r="B12209" t="s">
        <v>1125</v>
      </c>
      <c r="C12209" t="s">
        <v>3949</v>
      </c>
      <c r="D12209" t="s">
        <v>3806</v>
      </c>
      <c r="E12209">
        <v>-71.096907999999999</v>
      </c>
      <c r="F12209">
        <v>42.325066999999997</v>
      </c>
      <c r="G12209" t="s">
        <v>783</v>
      </c>
      <c r="H12209" s="5">
        <v>2</v>
      </c>
      <c r="I12209" t="s">
        <v>3809</v>
      </c>
      <c r="J12209" s="5">
        <f>VLOOKUP(I12209*1,Crosswalks!$L$3:$M$227,2,FALSE)</f>
        <v>6</v>
      </c>
      <c r="K12209" s="5">
        <f>IF(G12209="Corner",INDEX(Crosswalks!$C$4:$J$16,MATCH(H12209,Crosswalks!$C$4:$C$16,0),J12209+1),"N/A, D2D")</f>
        <v>0.3</v>
      </c>
      <c r="L12209" t="s">
        <v>5962</v>
      </c>
      <c r="M12209" t="s">
        <v>847</v>
      </c>
      <c r="N12209" t="s">
        <v>921</v>
      </c>
      <c r="O12209" t="s">
        <v>971</v>
      </c>
      <c r="P12209">
        <v>-71.114218910000005</v>
      </c>
      <c r="Q12209">
        <v>42.318685479999999</v>
      </c>
    </row>
    <row r="12210" spans="2:17" x14ac:dyDescent="0.3">
      <c r="B12210" t="s">
        <v>998</v>
      </c>
      <c r="C12210" t="s">
        <v>3808</v>
      </c>
      <c r="D12210" t="s">
        <v>3806</v>
      </c>
      <c r="E12210">
        <v>-71.099613000000005</v>
      </c>
      <c r="F12210">
        <v>42.316837</v>
      </c>
      <c r="G12210" t="s">
        <v>783</v>
      </c>
      <c r="H12210" s="5">
        <v>1</v>
      </c>
      <c r="I12210" t="s">
        <v>3809</v>
      </c>
      <c r="J12210" s="5">
        <f>VLOOKUP(I12210*1,Crosswalks!$L$3:$M$227,2,FALSE)</f>
        <v>6</v>
      </c>
      <c r="K12210" s="5">
        <f>IF(G12210="Corner",INDEX(Crosswalks!$C$4:$J$16,MATCH(H12210,Crosswalks!$C$4:$C$16,0),J12210+1),"N/A, D2D")</f>
        <v>0.2</v>
      </c>
      <c r="L12210" t="s">
        <v>5962</v>
      </c>
      <c r="M12210" t="s">
        <v>847</v>
      </c>
      <c r="N12210" t="s">
        <v>921</v>
      </c>
      <c r="O12210" t="s">
        <v>971</v>
      </c>
      <c r="P12210">
        <v>-71.114218910000005</v>
      </c>
      <c r="Q12210">
        <v>42.318685479999999</v>
      </c>
    </row>
    <row r="12211" spans="2:17" x14ac:dyDescent="0.3">
      <c r="B12211" t="s">
        <v>811</v>
      </c>
      <c r="C12211" t="s">
        <v>3900</v>
      </c>
      <c r="D12211" t="s">
        <v>3806</v>
      </c>
      <c r="E12211">
        <v>-71.099429999999998</v>
      </c>
      <c r="F12211">
        <v>42.316960000000002</v>
      </c>
      <c r="G12211" t="s">
        <v>783</v>
      </c>
      <c r="H12211" s="5">
        <v>1</v>
      </c>
      <c r="I12211" t="s">
        <v>3809</v>
      </c>
      <c r="J12211" s="5">
        <f>VLOOKUP(I12211*1,Crosswalks!$L$3:$M$227,2,FALSE)</f>
        <v>6</v>
      </c>
      <c r="K12211" s="5">
        <f>IF(G12211="Corner",INDEX(Crosswalks!$C$4:$J$16,MATCH(H12211,Crosswalks!$C$4:$C$16,0),J12211+1),"N/A, D2D")</f>
        <v>0.2</v>
      </c>
      <c r="L12211" t="s">
        <v>5962</v>
      </c>
      <c r="M12211" t="s">
        <v>847</v>
      </c>
      <c r="N12211" t="s">
        <v>921</v>
      </c>
      <c r="O12211" t="s">
        <v>971</v>
      </c>
      <c r="P12211">
        <v>-71.114218910000005</v>
      </c>
      <c r="Q12211">
        <v>42.318685479999999</v>
      </c>
    </row>
    <row r="12212" spans="2:17" x14ac:dyDescent="0.3">
      <c r="B12212" t="s">
        <v>3966</v>
      </c>
      <c r="C12212" t="s">
        <v>3967</v>
      </c>
      <c r="D12212" t="s">
        <v>3806</v>
      </c>
      <c r="E12212">
        <v>-71.098741000000004</v>
      </c>
      <c r="F12212">
        <v>42.318083000000001</v>
      </c>
      <c r="G12212" t="s">
        <v>783</v>
      </c>
      <c r="H12212" s="5" t="s">
        <v>785</v>
      </c>
      <c r="I12212" t="s">
        <v>3809</v>
      </c>
      <c r="J12212" s="5">
        <f>VLOOKUP(I12212*1,Crosswalks!$L$3:$M$227,2,FALSE)</f>
        <v>6</v>
      </c>
      <c r="K12212" s="5">
        <f>IF(G12212="Corner",INDEX(Crosswalks!$C$4:$J$16,MATCH(H12212,Crosswalks!$C$4:$C$16,0),J12212+1),"N/A, D2D")</f>
        <v>0.2</v>
      </c>
      <c r="L12212" t="s">
        <v>5962</v>
      </c>
      <c r="M12212" t="s">
        <v>847</v>
      </c>
      <c r="N12212" t="s">
        <v>921</v>
      </c>
      <c r="O12212" t="s">
        <v>971</v>
      </c>
      <c r="P12212">
        <v>-71.114218910000005</v>
      </c>
      <c r="Q12212">
        <v>42.318685479999999</v>
      </c>
    </row>
    <row r="12213" spans="2:17" x14ac:dyDescent="0.3">
      <c r="B12213" t="s">
        <v>904</v>
      </c>
      <c r="C12213" t="s">
        <v>3905</v>
      </c>
      <c r="D12213" t="s">
        <v>3806</v>
      </c>
      <c r="E12213">
        <v>-71.099289999999996</v>
      </c>
      <c r="F12213">
        <v>42.317819999999998</v>
      </c>
      <c r="G12213" t="s">
        <v>783</v>
      </c>
      <c r="H12213" s="5" t="s">
        <v>785</v>
      </c>
      <c r="I12213" t="s">
        <v>3809</v>
      </c>
      <c r="J12213" s="5">
        <f>VLOOKUP(I12213*1,Crosswalks!$L$3:$M$227,2,FALSE)</f>
        <v>6</v>
      </c>
      <c r="K12213" s="5">
        <f>IF(G12213="Corner",INDEX(Crosswalks!$C$4:$J$16,MATCH(H12213,Crosswalks!$C$4:$C$16,0),J12213+1),"N/A, D2D")</f>
        <v>0.2</v>
      </c>
      <c r="L12213" t="s">
        <v>5962</v>
      </c>
      <c r="M12213" t="s">
        <v>847</v>
      </c>
      <c r="N12213" t="s">
        <v>921</v>
      </c>
      <c r="O12213" t="s">
        <v>971</v>
      </c>
      <c r="P12213">
        <v>-71.114218910000005</v>
      </c>
      <c r="Q12213">
        <v>42.318685479999999</v>
      </c>
    </row>
    <row r="12214" spans="2:17" x14ac:dyDescent="0.3">
      <c r="B12214" t="s">
        <v>3968</v>
      </c>
      <c r="C12214" t="s">
        <v>3907</v>
      </c>
      <c r="D12214" t="s">
        <v>3806</v>
      </c>
      <c r="E12214">
        <v>-71.098590000000002</v>
      </c>
      <c r="F12214">
        <v>42.318849999999998</v>
      </c>
      <c r="G12214" t="s">
        <v>783</v>
      </c>
      <c r="H12214" s="5">
        <v>3</v>
      </c>
      <c r="I12214" t="s">
        <v>3809</v>
      </c>
      <c r="J12214" s="5">
        <f>VLOOKUP(I12214*1,Crosswalks!$L$3:$M$227,2,FALSE)</f>
        <v>6</v>
      </c>
      <c r="K12214" s="5">
        <f>IF(G12214="Corner",INDEX(Crosswalks!$C$4:$J$16,MATCH(H12214,Crosswalks!$C$4:$C$16,0),J12214+1),"N/A, D2D")</f>
        <v>0.3</v>
      </c>
      <c r="L12214" t="s">
        <v>5962</v>
      </c>
      <c r="M12214" t="s">
        <v>847</v>
      </c>
      <c r="N12214" t="s">
        <v>921</v>
      </c>
      <c r="O12214" t="s">
        <v>971</v>
      </c>
      <c r="P12214">
        <v>-71.114218910000005</v>
      </c>
      <c r="Q12214">
        <v>42.318685479999999</v>
      </c>
    </row>
    <row r="12215" spans="2:17" x14ac:dyDescent="0.3">
      <c r="B12215" t="s">
        <v>861</v>
      </c>
      <c r="C12215" t="s">
        <v>3810</v>
      </c>
      <c r="D12215" t="s">
        <v>3806</v>
      </c>
      <c r="E12215">
        <v>-71.09957</v>
      </c>
      <c r="F12215">
        <v>42.315460000000002</v>
      </c>
      <c r="G12215" t="s">
        <v>783</v>
      </c>
      <c r="H12215" s="5">
        <v>1</v>
      </c>
      <c r="I12215" t="s">
        <v>3811</v>
      </c>
      <c r="J12215" s="5">
        <f>VLOOKUP(I12215*1,Crosswalks!$L$3:$M$227,2,FALSE)</f>
        <v>4</v>
      </c>
      <c r="K12215" s="5">
        <f>IF(G12215="Corner",INDEX(Crosswalks!$C$4:$J$16,MATCH(H12215,Crosswalks!$C$4:$C$16,0),J12215+1),"N/A, D2D")</f>
        <v>0.4</v>
      </c>
      <c r="L12215" t="s">
        <v>5962</v>
      </c>
      <c r="M12215" t="s">
        <v>847</v>
      </c>
      <c r="N12215" t="s">
        <v>921</v>
      </c>
      <c r="O12215" t="s">
        <v>971</v>
      </c>
      <c r="P12215">
        <v>-71.114218910000005</v>
      </c>
      <c r="Q12215">
        <v>42.318685479999999</v>
      </c>
    </row>
    <row r="12216" spans="2:17" x14ac:dyDescent="0.3">
      <c r="B12216" t="s">
        <v>3969</v>
      </c>
      <c r="C12216" t="s">
        <v>3907</v>
      </c>
      <c r="D12216" t="s">
        <v>3806</v>
      </c>
      <c r="E12216">
        <v>-71.096860000000007</v>
      </c>
      <c r="F12216">
        <v>42.314329999999998</v>
      </c>
      <c r="G12216" t="s">
        <v>783</v>
      </c>
      <c r="H12216" s="5">
        <v>3</v>
      </c>
      <c r="I12216" t="s">
        <v>3809</v>
      </c>
      <c r="J12216" s="5">
        <f>VLOOKUP(I12216*1,Crosswalks!$L$3:$M$227,2,FALSE)</f>
        <v>6</v>
      </c>
      <c r="K12216" s="5">
        <f>IF(G12216="Corner",INDEX(Crosswalks!$C$4:$J$16,MATCH(H12216,Crosswalks!$C$4:$C$16,0),J12216+1),"N/A, D2D")</f>
        <v>0.3</v>
      </c>
      <c r="L12216" t="s">
        <v>5962</v>
      </c>
      <c r="M12216" t="s">
        <v>847</v>
      </c>
      <c r="N12216" t="s">
        <v>921</v>
      </c>
      <c r="O12216" t="s">
        <v>971</v>
      </c>
      <c r="P12216">
        <v>-71.114218910000005</v>
      </c>
      <c r="Q12216">
        <v>42.318685479999999</v>
      </c>
    </row>
    <row r="12217" spans="2:17" x14ac:dyDescent="0.3">
      <c r="B12217" t="s">
        <v>1578</v>
      </c>
      <c r="C12217" t="s">
        <v>3821</v>
      </c>
      <c r="D12217" t="s">
        <v>3806</v>
      </c>
      <c r="E12217">
        <v>-71.097120000000004</v>
      </c>
      <c r="F12217">
        <v>42.324590000000001</v>
      </c>
      <c r="G12217" t="s">
        <v>783</v>
      </c>
      <c r="H12217" s="5">
        <v>6</v>
      </c>
      <c r="I12217" t="s">
        <v>3809</v>
      </c>
      <c r="J12217" s="5">
        <f>VLOOKUP(I12217*1,Crosswalks!$L$3:$M$227,2,FALSE)</f>
        <v>6</v>
      </c>
      <c r="K12217" s="5">
        <f>IF(G12217="Corner",INDEX(Crosswalks!$C$4:$J$16,MATCH(H12217,Crosswalks!$C$4:$C$16,0),J12217+1),"N/A, D2D")</f>
        <v>0.4</v>
      </c>
      <c r="L12217" t="s">
        <v>5962</v>
      </c>
      <c r="M12217" t="s">
        <v>847</v>
      </c>
      <c r="N12217" t="s">
        <v>921</v>
      </c>
      <c r="O12217" t="s">
        <v>971</v>
      </c>
      <c r="P12217">
        <v>-71.114218910000005</v>
      </c>
      <c r="Q12217">
        <v>42.318685479999999</v>
      </c>
    </row>
    <row r="12218" spans="2:17" x14ac:dyDescent="0.3">
      <c r="B12218" t="s">
        <v>842</v>
      </c>
      <c r="C12218" t="s">
        <v>3905</v>
      </c>
      <c r="D12218" t="s">
        <v>3806</v>
      </c>
      <c r="E12218">
        <v>-71.098619999999997</v>
      </c>
      <c r="F12218">
        <v>42.316890000000001</v>
      </c>
      <c r="G12218" t="s">
        <v>783</v>
      </c>
      <c r="H12218" s="5">
        <v>4</v>
      </c>
      <c r="I12218" t="s">
        <v>3809</v>
      </c>
      <c r="J12218" s="5">
        <f>VLOOKUP(I12218*1,Crosswalks!$L$3:$M$227,2,FALSE)</f>
        <v>6</v>
      </c>
      <c r="K12218" s="5">
        <f>IF(G12218="Corner",INDEX(Crosswalks!$C$4:$J$16,MATCH(H12218,Crosswalks!$C$4:$C$16,0),J12218+1),"N/A, D2D")</f>
        <v>0.3</v>
      </c>
      <c r="L12218" t="s">
        <v>5962</v>
      </c>
      <c r="M12218" t="s">
        <v>847</v>
      </c>
      <c r="N12218" t="s">
        <v>921</v>
      </c>
      <c r="O12218" t="s">
        <v>971</v>
      </c>
      <c r="P12218">
        <v>-71.114218910000005</v>
      </c>
      <c r="Q12218">
        <v>42.318685479999999</v>
      </c>
    </row>
    <row r="12219" spans="2:17" x14ac:dyDescent="0.3">
      <c r="B12219" t="s">
        <v>960</v>
      </c>
      <c r="C12219" t="s">
        <v>3808</v>
      </c>
      <c r="D12219" t="s">
        <v>3806</v>
      </c>
      <c r="E12219">
        <v>-71.099249999999998</v>
      </c>
      <c r="F12219">
        <v>42.316589999999998</v>
      </c>
      <c r="G12219" t="s">
        <v>783</v>
      </c>
      <c r="H12219" s="5">
        <v>5</v>
      </c>
      <c r="I12219" t="s">
        <v>3809</v>
      </c>
      <c r="J12219" s="5">
        <f>VLOOKUP(I12219*1,Crosswalks!$L$3:$M$227,2,FALSE)</f>
        <v>6</v>
      </c>
      <c r="K12219" s="5">
        <f>IF(G12219="Corner",INDEX(Crosswalks!$C$4:$J$16,MATCH(H12219,Crosswalks!$C$4:$C$16,0),J12219+1),"N/A, D2D")</f>
        <v>0.4</v>
      </c>
      <c r="L12219" t="s">
        <v>5962</v>
      </c>
      <c r="M12219" t="s">
        <v>847</v>
      </c>
      <c r="N12219" t="s">
        <v>921</v>
      </c>
      <c r="O12219" t="s">
        <v>971</v>
      </c>
      <c r="P12219">
        <v>-71.114218910000005</v>
      </c>
      <c r="Q12219">
        <v>42.318685479999999</v>
      </c>
    </row>
    <row r="12220" spans="2:17" x14ac:dyDescent="0.3">
      <c r="B12220" t="s">
        <v>1644</v>
      </c>
      <c r="C12220" t="s">
        <v>3902</v>
      </c>
      <c r="D12220" t="s">
        <v>3806</v>
      </c>
      <c r="E12220">
        <v>-71.099329999999995</v>
      </c>
      <c r="F12220">
        <v>42.319209999999998</v>
      </c>
      <c r="G12220" t="s">
        <v>783</v>
      </c>
      <c r="H12220" s="5">
        <v>4</v>
      </c>
      <c r="I12220" t="s">
        <v>3809</v>
      </c>
      <c r="J12220" s="5">
        <f>VLOOKUP(I12220*1,Crosswalks!$L$3:$M$227,2,FALSE)</f>
        <v>6</v>
      </c>
      <c r="K12220" s="5">
        <f>IF(G12220="Corner",INDEX(Crosswalks!$C$4:$J$16,MATCH(H12220,Crosswalks!$C$4:$C$16,0),J12220+1),"N/A, D2D")</f>
        <v>0.3</v>
      </c>
      <c r="L12220" t="s">
        <v>5962</v>
      </c>
      <c r="M12220" t="s">
        <v>847</v>
      </c>
      <c r="N12220" t="s">
        <v>921</v>
      </c>
      <c r="O12220" t="s">
        <v>971</v>
      </c>
      <c r="P12220">
        <v>-71.114218910000005</v>
      </c>
      <c r="Q12220">
        <v>42.318685479999999</v>
      </c>
    </row>
    <row r="12221" spans="2:17" x14ac:dyDescent="0.3">
      <c r="B12221" t="s">
        <v>999</v>
      </c>
      <c r="C12221" t="s">
        <v>3901</v>
      </c>
      <c r="D12221" t="s">
        <v>3806</v>
      </c>
      <c r="E12221">
        <v>-71.095641000000001</v>
      </c>
      <c r="F12221">
        <v>42.316634999999998</v>
      </c>
      <c r="G12221" t="s">
        <v>783</v>
      </c>
      <c r="H12221" s="5">
        <v>6</v>
      </c>
      <c r="I12221" t="s">
        <v>3814</v>
      </c>
      <c r="J12221" s="5">
        <f>VLOOKUP(I12221*1,Crosswalks!$L$3:$M$227,2,FALSE)</f>
        <v>5</v>
      </c>
      <c r="K12221" s="5">
        <f>IF(G12221="Corner",INDEX(Crosswalks!$C$4:$J$16,MATCH(H12221,Crosswalks!$C$4:$C$16,0),J12221+1),"N/A, D2D")</f>
        <v>0.5</v>
      </c>
      <c r="L12221" t="s">
        <v>5962</v>
      </c>
      <c r="M12221" t="s">
        <v>847</v>
      </c>
      <c r="N12221" t="s">
        <v>921</v>
      </c>
      <c r="O12221" t="s">
        <v>971</v>
      </c>
      <c r="P12221">
        <v>-71.114218910000005</v>
      </c>
      <c r="Q12221">
        <v>42.318685479999999</v>
      </c>
    </row>
    <row r="12222" spans="2:17" x14ac:dyDescent="0.3">
      <c r="B12222" t="s">
        <v>999</v>
      </c>
      <c r="C12222" t="s">
        <v>3901</v>
      </c>
      <c r="D12222" t="s">
        <v>3806</v>
      </c>
      <c r="E12222">
        <v>-71.095641000000001</v>
      </c>
      <c r="F12222">
        <v>42.316634999999998</v>
      </c>
      <c r="G12222" t="s">
        <v>783</v>
      </c>
      <c r="H12222" s="5">
        <v>1</v>
      </c>
      <c r="I12222" t="s">
        <v>3814</v>
      </c>
      <c r="J12222" s="5">
        <f>VLOOKUP(I12222*1,Crosswalks!$L$3:$M$227,2,FALSE)</f>
        <v>5</v>
      </c>
      <c r="K12222" s="5">
        <f>IF(G12222="Corner",INDEX(Crosswalks!$C$4:$J$16,MATCH(H12222,Crosswalks!$C$4:$C$16,0),J12222+1),"N/A, D2D")</f>
        <v>0.4</v>
      </c>
      <c r="L12222" t="s">
        <v>5962</v>
      </c>
      <c r="M12222" t="s">
        <v>847</v>
      </c>
      <c r="N12222" t="s">
        <v>921</v>
      </c>
      <c r="O12222" t="s">
        <v>971</v>
      </c>
      <c r="P12222">
        <v>-71.114218910000005</v>
      </c>
      <c r="Q12222">
        <v>42.318685479999999</v>
      </c>
    </row>
    <row r="12223" spans="2:17" x14ac:dyDescent="0.3">
      <c r="B12223" t="s">
        <v>1616</v>
      </c>
      <c r="C12223" t="s">
        <v>3821</v>
      </c>
      <c r="D12223" t="s">
        <v>3806</v>
      </c>
      <c r="E12223">
        <v>-71.097356000000005</v>
      </c>
      <c r="F12223">
        <v>42.324604000000001</v>
      </c>
      <c r="G12223" t="s">
        <v>783</v>
      </c>
      <c r="H12223" s="5">
        <v>3</v>
      </c>
      <c r="I12223" t="s">
        <v>3809</v>
      </c>
      <c r="J12223" s="5">
        <f>VLOOKUP(I12223*1,Crosswalks!$L$3:$M$227,2,FALSE)</f>
        <v>6</v>
      </c>
      <c r="K12223" s="5">
        <f>IF(G12223="Corner",INDEX(Crosswalks!$C$4:$J$16,MATCH(H12223,Crosswalks!$C$4:$C$16,0),J12223+1),"N/A, D2D")</f>
        <v>0.3</v>
      </c>
      <c r="L12223" t="s">
        <v>5962</v>
      </c>
      <c r="M12223" t="s">
        <v>847</v>
      </c>
      <c r="N12223" t="s">
        <v>921</v>
      </c>
      <c r="O12223" t="s">
        <v>971</v>
      </c>
      <c r="P12223">
        <v>-71.114218910000005</v>
      </c>
      <c r="Q12223">
        <v>42.318685479999999</v>
      </c>
    </row>
    <row r="12224" spans="2:17" x14ac:dyDescent="0.3">
      <c r="B12224" t="s">
        <v>997</v>
      </c>
      <c r="C12224" t="s">
        <v>2656</v>
      </c>
      <c r="D12224" t="s">
        <v>3806</v>
      </c>
      <c r="E12224">
        <v>-71.098609999999994</v>
      </c>
      <c r="F12224">
        <v>42.313800000000001</v>
      </c>
      <c r="G12224" t="s">
        <v>783</v>
      </c>
      <c r="H12224" s="5">
        <v>2</v>
      </c>
      <c r="I12224" t="s">
        <v>3811</v>
      </c>
      <c r="J12224" s="5">
        <f>VLOOKUP(I12224*1,Crosswalks!$L$3:$M$227,2,FALSE)</f>
        <v>4</v>
      </c>
      <c r="K12224" s="5">
        <f>IF(G12224="Corner",INDEX(Crosswalks!$C$4:$J$16,MATCH(H12224,Crosswalks!$C$4:$C$16,0),J12224+1),"N/A, D2D")</f>
        <v>0.4</v>
      </c>
      <c r="L12224" t="s">
        <v>5962</v>
      </c>
      <c r="M12224" t="s">
        <v>847</v>
      </c>
      <c r="N12224" t="s">
        <v>921</v>
      </c>
      <c r="O12224" t="s">
        <v>971</v>
      </c>
      <c r="P12224">
        <v>-71.114218910000005</v>
      </c>
      <c r="Q12224">
        <v>42.318685479999999</v>
      </c>
    </row>
    <row r="12225" spans="2:17" x14ac:dyDescent="0.3">
      <c r="B12225" t="s">
        <v>871</v>
      </c>
      <c r="C12225" t="s">
        <v>3808</v>
      </c>
      <c r="D12225" t="s">
        <v>3806</v>
      </c>
      <c r="E12225">
        <v>-71.099109999999996</v>
      </c>
      <c r="F12225">
        <v>42.315989999999999</v>
      </c>
      <c r="G12225" t="s">
        <v>783</v>
      </c>
      <c r="H12225" s="5" t="s">
        <v>785</v>
      </c>
      <c r="I12225" t="s">
        <v>3811</v>
      </c>
      <c r="J12225" s="5">
        <f>VLOOKUP(I12225*1,Crosswalks!$L$3:$M$227,2,FALSE)</f>
        <v>4</v>
      </c>
      <c r="K12225" s="5">
        <f>IF(G12225="Corner",INDEX(Crosswalks!$C$4:$J$16,MATCH(H12225,Crosswalks!$C$4:$C$16,0),J12225+1),"N/A, D2D")</f>
        <v>0.3</v>
      </c>
      <c r="L12225" t="s">
        <v>5962</v>
      </c>
      <c r="M12225" t="s">
        <v>847</v>
      </c>
      <c r="N12225" t="s">
        <v>921</v>
      </c>
      <c r="O12225" t="s">
        <v>971</v>
      </c>
      <c r="P12225">
        <v>-71.114218910000005</v>
      </c>
      <c r="Q12225">
        <v>42.318685479999999</v>
      </c>
    </row>
    <row r="12226" spans="2:17" x14ac:dyDescent="0.3">
      <c r="B12226" t="s">
        <v>1107</v>
      </c>
      <c r="C12226" t="s">
        <v>2656</v>
      </c>
      <c r="D12226" t="s">
        <v>3806</v>
      </c>
      <c r="E12226">
        <v>-71.098838000000001</v>
      </c>
      <c r="F12226">
        <v>42.313912000000002</v>
      </c>
      <c r="G12226" t="s">
        <v>783</v>
      </c>
      <c r="H12226" s="5">
        <v>1</v>
      </c>
      <c r="I12226" t="s">
        <v>3811</v>
      </c>
      <c r="J12226" s="5">
        <f>VLOOKUP(I12226*1,Crosswalks!$L$3:$M$227,2,FALSE)</f>
        <v>4</v>
      </c>
      <c r="K12226" s="5">
        <f>IF(G12226="Corner",INDEX(Crosswalks!$C$4:$J$16,MATCH(H12226,Crosswalks!$C$4:$C$16,0),J12226+1),"N/A, D2D")</f>
        <v>0.4</v>
      </c>
      <c r="L12226" t="s">
        <v>5962</v>
      </c>
      <c r="M12226" t="s">
        <v>847</v>
      </c>
      <c r="N12226" t="s">
        <v>921</v>
      </c>
      <c r="O12226" t="s">
        <v>971</v>
      </c>
      <c r="P12226">
        <v>-71.114218910000005</v>
      </c>
      <c r="Q12226">
        <v>42.318685479999999</v>
      </c>
    </row>
    <row r="12227" spans="2:17" x14ac:dyDescent="0.3">
      <c r="B12227" t="s">
        <v>1193</v>
      </c>
      <c r="C12227" t="s">
        <v>3817</v>
      </c>
      <c r="D12227" t="s">
        <v>3806</v>
      </c>
      <c r="E12227">
        <v>-71.089529999999996</v>
      </c>
      <c r="F12227">
        <v>42.328760000000003</v>
      </c>
      <c r="G12227" t="s">
        <v>783</v>
      </c>
      <c r="H12227" s="5" t="s">
        <v>785</v>
      </c>
      <c r="I12227" t="s">
        <v>3807</v>
      </c>
      <c r="J12227" s="5">
        <f>VLOOKUP(I12227*1,Crosswalks!$L$3:$M$227,2,FALSE)</f>
        <v>6</v>
      </c>
      <c r="K12227" s="5">
        <f>IF(G12227="Corner",INDEX(Crosswalks!$C$4:$J$16,MATCH(H12227,Crosswalks!$C$4:$C$16,0),J12227+1),"N/A, D2D")</f>
        <v>0.2</v>
      </c>
      <c r="L12227" t="s">
        <v>5962</v>
      </c>
      <c r="M12227" t="s">
        <v>847</v>
      </c>
      <c r="N12227" t="s">
        <v>921</v>
      </c>
      <c r="O12227" t="s">
        <v>971</v>
      </c>
      <c r="P12227">
        <v>-71.114218910000005</v>
      </c>
      <c r="Q12227">
        <v>42.318685479999999</v>
      </c>
    </row>
    <row r="12228" spans="2:17" x14ac:dyDescent="0.3">
      <c r="B12228" t="s">
        <v>824</v>
      </c>
      <c r="C12228" t="s">
        <v>3904</v>
      </c>
      <c r="D12228" t="s">
        <v>3806</v>
      </c>
      <c r="E12228">
        <v>-71.099149999999995</v>
      </c>
      <c r="F12228">
        <v>42.31861</v>
      </c>
      <c r="G12228" t="s">
        <v>783</v>
      </c>
      <c r="H12228" s="5">
        <v>6</v>
      </c>
      <c r="I12228" t="s">
        <v>3809</v>
      </c>
      <c r="J12228" s="5">
        <f>VLOOKUP(I12228*1,Crosswalks!$L$3:$M$227,2,FALSE)</f>
        <v>6</v>
      </c>
      <c r="K12228" s="5">
        <f>IF(G12228="Corner",INDEX(Crosswalks!$C$4:$J$16,MATCH(H12228,Crosswalks!$C$4:$C$16,0),J12228+1),"N/A, D2D")</f>
        <v>0.4</v>
      </c>
      <c r="L12228" t="s">
        <v>5962</v>
      </c>
      <c r="M12228" t="s">
        <v>847</v>
      </c>
      <c r="N12228" t="s">
        <v>921</v>
      </c>
      <c r="O12228" t="s">
        <v>971</v>
      </c>
      <c r="P12228">
        <v>-71.114218910000005</v>
      </c>
      <c r="Q12228">
        <v>42.318685479999999</v>
      </c>
    </row>
    <row r="12229" spans="2:17" x14ac:dyDescent="0.3">
      <c r="B12229" t="s">
        <v>1007</v>
      </c>
      <c r="C12229" t="s">
        <v>3905</v>
      </c>
      <c r="D12229" t="s">
        <v>3806</v>
      </c>
      <c r="E12229">
        <v>-71.099180000000004</v>
      </c>
      <c r="F12229">
        <v>42.317320000000002</v>
      </c>
      <c r="G12229" t="s">
        <v>783</v>
      </c>
      <c r="H12229" s="5">
        <v>1</v>
      </c>
      <c r="I12229" t="s">
        <v>3809</v>
      </c>
      <c r="J12229" s="5">
        <f>VLOOKUP(I12229*1,Crosswalks!$L$3:$M$227,2,FALSE)</f>
        <v>6</v>
      </c>
      <c r="K12229" s="5">
        <f>IF(G12229="Corner",INDEX(Crosswalks!$C$4:$J$16,MATCH(H12229,Crosswalks!$C$4:$C$16,0),J12229+1),"N/A, D2D")</f>
        <v>0.2</v>
      </c>
      <c r="L12229" t="s">
        <v>5962</v>
      </c>
      <c r="M12229" t="s">
        <v>847</v>
      </c>
      <c r="N12229" t="s">
        <v>921</v>
      </c>
      <c r="O12229" t="s">
        <v>971</v>
      </c>
      <c r="P12229">
        <v>-71.114218910000005</v>
      </c>
      <c r="Q12229">
        <v>42.318685479999999</v>
      </c>
    </row>
    <row r="12230" spans="2:17" x14ac:dyDescent="0.3">
      <c r="B12230" t="s">
        <v>1644</v>
      </c>
      <c r="C12230" t="s">
        <v>3953</v>
      </c>
      <c r="D12230" t="s">
        <v>3806</v>
      </c>
      <c r="E12230">
        <v>-71.095782999999997</v>
      </c>
      <c r="F12230">
        <v>42.326796999999999</v>
      </c>
      <c r="G12230" t="s">
        <v>783</v>
      </c>
      <c r="H12230" s="5">
        <v>6</v>
      </c>
      <c r="I12230" t="s">
        <v>3807</v>
      </c>
      <c r="J12230" s="5">
        <f>VLOOKUP(I12230*1,Crosswalks!$L$3:$M$227,2,FALSE)</f>
        <v>6</v>
      </c>
      <c r="K12230" s="5">
        <f>IF(G12230="Corner",INDEX(Crosswalks!$C$4:$J$16,MATCH(H12230,Crosswalks!$C$4:$C$16,0),J12230+1),"N/A, D2D")</f>
        <v>0.4</v>
      </c>
      <c r="L12230" t="s">
        <v>5962</v>
      </c>
      <c r="M12230" t="s">
        <v>847</v>
      </c>
      <c r="N12230" t="s">
        <v>921</v>
      </c>
      <c r="O12230" t="s">
        <v>971</v>
      </c>
      <c r="P12230">
        <v>-71.114218910000005</v>
      </c>
      <c r="Q12230">
        <v>42.318685479999999</v>
      </c>
    </row>
    <row r="12231" spans="2:17" x14ac:dyDescent="0.3">
      <c r="B12231" t="s">
        <v>3970</v>
      </c>
      <c r="C12231" t="s">
        <v>3907</v>
      </c>
      <c r="D12231" t="s">
        <v>3806</v>
      </c>
      <c r="E12231">
        <v>-71.098680000000002</v>
      </c>
      <c r="F12231">
        <v>42.321309999999997</v>
      </c>
      <c r="G12231" t="s">
        <v>783</v>
      </c>
      <c r="H12231" s="5">
        <v>2</v>
      </c>
      <c r="I12231" t="s">
        <v>3809</v>
      </c>
      <c r="J12231" s="5">
        <f>VLOOKUP(I12231*1,Crosswalks!$L$3:$M$227,2,FALSE)</f>
        <v>6</v>
      </c>
      <c r="K12231" s="5">
        <f>IF(G12231="Corner",INDEX(Crosswalks!$C$4:$J$16,MATCH(H12231,Crosswalks!$C$4:$C$16,0),J12231+1),"N/A, D2D")</f>
        <v>0.3</v>
      </c>
      <c r="L12231" t="s">
        <v>5962</v>
      </c>
      <c r="M12231" t="s">
        <v>847</v>
      </c>
      <c r="N12231" t="s">
        <v>921</v>
      </c>
      <c r="O12231" t="s">
        <v>971</v>
      </c>
      <c r="P12231">
        <v>-71.114218910000005</v>
      </c>
      <c r="Q12231">
        <v>42.318685479999999</v>
      </c>
    </row>
    <row r="12232" spans="2:17" x14ac:dyDescent="0.3">
      <c r="B12232" t="s">
        <v>1011</v>
      </c>
      <c r="C12232" t="s">
        <v>3971</v>
      </c>
      <c r="D12232" t="s">
        <v>3806</v>
      </c>
      <c r="E12232">
        <v>-71.094819999999999</v>
      </c>
      <c r="F12232">
        <v>42.321539999999999</v>
      </c>
      <c r="G12232" t="s">
        <v>783</v>
      </c>
      <c r="H12232" s="5">
        <v>4</v>
      </c>
      <c r="I12232" t="s">
        <v>3809</v>
      </c>
      <c r="J12232" s="5">
        <f>VLOOKUP(I12232*1,Crosswalks!$L$3:$M$227,2,FALSE)</f>
        <v>6</v>
      </c>
      <c r="K12232" s="5">
        <f>IF(G12232="Corner",INDEX(Crosswalks!$C$4:$J$16,MATCH(H12232,Crosswalks!$C$4:$C$16,0),J12232+1),"N/A, D2D")</f>
        <v>0.3</v>
      </c>
      <c r="L12232" t="s">
        <v>5962</v>
      </c>
      <c r="M12232" t="s">
        <v>847</v>
      </c>
      <c r="N12232" t="s">
        <v>921</v>
      </c>
      <c r="O12232" t="s">
        <v>971</v>
      </c>
      <c r="P12232">
        <v>-71.114218910000005</v>
      </c>
      <c r="Q12232">
        <v>42.318685479999999</v>
      </c>
    </row>
    <row r="12233" spans="2:17" x14ac:dyDescent="0.3">
      <c r="B12233" t="s">
        <v>1255</v>
      </c>
      <c r="C12233" t="s">
        <v>3819</v>
      </c>
      <c r="D12233" t="s">
        <v>3806</v>
      </c>
      <c r="E12233">
        <v>-71.095650000000006</v>
      </c>
      <c r="F12233">
        <v>42.314839999999997</v>
      </c>
      <c r="G12233" t="s">
        <v>783</v>
      </c>
      <c r="H12233" s="5">
        <v>3</v>
      </c>
      <c r="I12233" t="s">
        <v>3809</v>
      </c>
      <c r="J12233" s="5">
        <f>VLOOKUP(I12233*1,Crosswalks!$L$3:$M$227,2,FALSE)</f>
        <v>6</v>
      </c>
      <c r="K12233" s="5">
        <f>IF(G12233="Corner",INDEX(Crosswalks!$C$4:$J$16,MATCH(H12233,Crosswalks!$C$4:$C$16,0),J12233+1),"N/A, D2D")</f>
        <v>0.3</v>
      </c>
      <c r="L12233" t="s">
        <v>5962</v>
      </c>
      <c r="M12233" t="s">
        <v>847</v>
      </c>
      <c r="N12233" t="s">
        <v>921</v>
      </c>
      <c r="O12233" t="s">
        <v>971</v>
      </c>
      <c r="P12233">
        <v>-71.114218910000005</v>
      </c>
      <c r="Q12233">
        <v>42.318685479999999</v>
      </c>
    </row>
    <row r="12234" spans="2:17" x14ac:dyDescent="0.3">
      <c r="B12234" t="s">
        <v>965</v>
      </c>
      <c r="C12234" t="s">
        <v>3905</v>
      </c>
      <c r="D12234" t="s">
        <v>3806</v>
      </c>
      <c r="E12234">
        <v>-71.099410000000006</v>
      </c>
      <c r="F12234">
        <v>42.317900000000002</v>
      </c>
      <c r="G12234" t="s">
        <v>783</v>
      </c>
      <c r="H12234" s="5">
        <v>3</v>
      </c>
      <c r="I12234" t="s">
        <v>3809</v>
      </c>
      <c r="J12234" s="5">
        <f>VLOOKUP(I12234*1,Crosswalks!$L$3:$M$227,2,FALSE)</f>
        <v>6</v>
      </c>
      <c r="K12234" s="5">
        <f>IF(G12234="Corner",INDEX(Crosswalks!$C$4:$J$16,MATCH(H12234,Crosswalks!$C$4:$C$16,0),J12234+1),"N/A, D2D")</f>
        <v>0.3</v>
      </c>
      <c r="L12234" t="s">
        <v>5962</v>
      </c>
      <c r="M12234" t="s">
        <v>847</v>
      </c>
      <c r="N12234" t="s">
        <v>921</v>
      </c>
      <c r="O12234" t="s">
        <v>971</v>
      </c>
      <c r="P12234">
        <v>-71.114218910000005</v>
      </c>
      <c r="Q12234">
        <v>42.318685479999999</v>
      </c>
    </row>
    <row r="12235" spans="2:17" x14ac:dyDescent="0.3">
      <c r="B12235" t="s">
        <v>1006</v>
      </c>
      <c r="C12235" t="s">
        <v>3821</v>
      </c>
      <c r="D12235" t="s">
        <v>3806</v>
      </c>
      <c r="E12235">
        <v>-71.097059999999999</v>
      </c>
      <c r="F12235">
        <v>42.323349999999998</v>
      </c>
      <c r="G12235" t="s">
        <v>783</v>
      </c>
      <c r="H12235" s="5">
        <v>2</v>
      </c>
      <c r="I12235" t="s">
        <v>3809</v>
      </c>
      <c r="J12235" s="5">
        <f>VLOOKUP(I12235*1,Crosswalks!$L$3:$M$227,2,FALSE)</f>
        <v>6</v>
      </c>
      <c r="K12235" s="5">
        <f>IF(G12235="Corner",INDEX(Crosswalks!$C$4:$J$16,MATCH(H12235,Crosswalks!$C$4:$C$16,0),J12235+1),"N/A, D2D")</f>
        <v>0.3</v>
      </c>
      <c r="L12235" t="s">
        <v>5962</v>
      </c>
      <c r="M12235" t="s">
        <v>847</v>
      </c>
      <c r="N12235" t="s">
        <v>921</v>
      </c>
      <c r="O12235" t="s">
        <v>971</v>
      </c>
      <c r="P12235">
        <v>-71.114218910000005</v>
      </c>
      <c r="Q12235">
        <v>42.318685479999999</v>
      </c>
    </row>
    <row r="12236" spans="2:17" x14ac:dyDescent="0.3">
      <c r="B12236" t="s">
        <v>1029</v>
      </c>
      <c r="C12236" t="s">
        <v>2656</v>
      </c>
      <c r="D12236" t="s">
        <v>3806</v>
      </c>
      <c r="E12236">
        <v>-71.097836999999998</v>
      </c>
      <c r="F12236">
        <v>42.313296999999999</v>
      </c>
      <c r="G12236" t="s">
        <v>783</v>
      </c>
      <c r="H12236" s="5">
        <v>6</v>
      </c>
      <c r="I12236" t="s">
        <v>3811</v>
      </c>
      <c r="J12236" s="5">
        <f>VLOOKUP(I12236*1,Crosswalks!$L$3:$M$227,2,FALSE)</f>
        <v>4</v>
      </c>
      <c r="K12236" s="5">
        <f>IF(G12236="Corner",INDEX(Crosswalks!$C$4:$J$16,MATCH(H12236,Crosswalks!$C$4:$C$16,0),J12236+1),"N/A, D2D")</f>
        <v>0.5</v>
      </c>
      <c r="L12236" t="s">
        <v>5962</v>
      </c>
      <c r="M12236" t="s">
        <v>847</v>
      </c>
      <c r="N12236" t="s">
        <v>921</v>
      </c>
      <c r="O12236" t="s">
        <v>971</v>
      </c>
      <c r="P12236">
        <v>-71.114218910000005</v>
      </c>
      <c r="Q12236">
        <v>42.318685479999999</v>
      </c>
    </row>
    <row r="12237" spans="2:17" x14ac:dyDescent="0.3">
      <c r="B12237" t="s">
        <v>3972</v>
      </c>
      <c r="C12237" t="s">
        <v>3907</v>
      </c>
      <c r="D12237" t="s">
        <v>3806</v>
      </c>
      <c r="E12237">
        <v>-71.098110000000005</v>
      </c>
      <c r="F12237">
        <v>42.323140000000002</v>
      </c>
      <c r="G12237" t="s">
        <v>783</v>
      </c>
      <c r="H12237" s="5">
        <v>1</v>
      </c>
      <c r="I12237" t="s">
        <v>3809</v>
      </c>
      <c r="J12237" s="5">
        <f>VLOOKUP(I12237*1,Crosswalks!$L$3:$M$227,2,FALSE)</f>
        <v>6</v>
      </c>
      <c r="K12237" s="5">
        <f>IF(G12237="Corner",INDEX(Crosswalks!$C$4:$J$16,MATCH(H12237,Crosswalks!$C$4:$C$16,0),J12237+1),"N/A, D2D")</f>
        <v>0.2</v>
      </c>
      <c r="L12237" t="s">
        <v>5962</v>
      </c>
      <c r="M12237" t="s">
        <v>847</v>
      </c>
      <c r="N12237" t="s">
        <v>921</v>
      </c>
      <c r="O12237" t="s">
        <v>971</v>
      </c>
      <c r="P12237">
        <v>-71.114218910000005</v>
      </c>
      <c r="Q12237">
        <v>42.318685479999999</v>
      </c>
    </row>
    <row r="12238" spans="2:17" x14ac:dyDescent="0.3">
      <c r="B12238" t="s">
        <v>891</v>
      </c>
      <c r="C12238" t="s">
        <v>3825</v>
      </c>
      <c r="D12238" t="s">
        <v>3806</v>
      </c>
      <c r="E12238">
        <v>-71.098699999999994</v>
      </c>
      <c r="F12238">
        <v>42.314689999999999</v>
      </c>
      <c r="G12238" t="s">
        <v>783</v>
      </c>
      <c r="H12238" s="5">
        <v>1</v>
      </c>
      <c r="I12238" t="s">
        <v>3809</v>
      </c>
      <c r="J12238" s="5">
        <f>VLOOKUP(I12238*1,Crosswalks!$L$3:$M$227,2,FALSE)</f>
        <v>6</v>
      </c>
      <c r="K12238" s="5">
        <f>IF(G12238="Corner",INDEX(Crosswalks!$C$4:$J$16,MATCH(H12238,Crosswalks!$C$4:$C$16,0),J12238+1),"N/A, D2D")</f>
        <v>0.2</v>
      </c>
      <c r="L12238" t="s">
        <v>5962</v>
      </c>
      <c r="M12238" t="s">
        <v>847</v>
      </c>
      <c r="N12238" t="s">
        <v>921</v>
      </c>
      <c r="O12238" t="s">
        <v>971</v>
      </c>
      <c r="P12238">
        <v>-71.114218910000005</v>
      </c>
      <c r="Q12238">
        <v>42.318685479999999</v>
      </c>
    </row>
    <row r="12239" spans="2:17" x14ac:dyDescent="0.3">
      <c r="B12239" t="s">
        <v>1006</v>
      </c>
      <c r="C12239" t="s">
        <v>3955</v>
      </c>
      <c r="D12239" t="s">
        <v>3806</v>
      </c>
      <c r="E12239">
        <v>-71.098969999999994</v>
      </c>
      <c r="F12239">
        <v>42.322409999999998</v>
      </c>
      <c r="G12239" t="s">
        <v>783</v>
      </c>
      <c r="H12239" s="5">
        <v>2</v>
      </c>
      <c r="I12239" t="s">
        <v>3809</v>
      </c>
      <c r="J12239" s="5">
        <f>VLOOKUP(I12239*1,Crosswalks!$L$3:$M$227,2,FALSE)</f>
        <v>6</v>
      </c>
      <c r="K12239" s="5">
        <f>IF(G12239="Corner",INDEX(Crosswalks!$C$4:$J$16,MATCH(H12239,Crosswalks!$C$4:$C$16,0),J12239+1),"N/A, D2D")</f>
        <v>0.3</v>
      </c>
      <c r="L12239" t="s">
        <v>5962</v>
      </c>
      <c r="M12239" t="s">
        <v>847</v>
      </c>
      <c r="N12239" t="s">
        <v>921</v>
      </c>
      <c r="O12239" t="s">
        <v>971</v>
      </c>
      <c r="P12239">
        <v>-71.114218910000005</v>
      </c>
      <c r="Q12239">
        <v>42.318685479999999</v>
      </c>
    </row>
    <row r="12240" spans="2:17" x14ac:dyDescent="0.3">
      <c r="B12240" t="s">
        <v>3960</v>
      </c>
      <c r="C12240" t="s">
        <v>3871</v>
      </c>
      <c r="D12240" t="s">
        <v>3806</v>
      </c>
      <c r="E12240">
        <v>-71.096553</v>
      </c>
      <c r="F12240">
        <v>42.319659999999999</v>
      </c>
      <c r="G12240" t="s">
        <v>783</v>
      </c>
      <c r="H12240" s="5">
        <v>4</v>
      </c>
      <c r="I12240" t="s">
        <v>3809</v>
      </c>
      <c r="J12240" s="5">
        <f>VLOOKUP(I12240*1,Crosswalks!$L$3:$M$227,2,FALSE)</f>
        <v>6</v>
      </c>
      <c r="K12240" s="5">
        <f>IF(G12240="Corner",INDEX(Crosswalks!$C$4:$J$16,MATCH(H12240,Crosswalks!$C$4:$C$16,0),J12240+1),"N/A, D2D")</f>
        <v>0.3</v>
      </c>
      <c r="L12240" t="s">
        <v>5962</v>
      </c>
      <c r="M12240" t="s">
        <v>847</v>
      </c>
      <c r="N12240" t="s">
        <v>921</v>
      </c>
      <c r="O12240" t="s">
        <v>971</v>
      </c>
      <c r="P12240">
        <v>-71.114218910000005</v>
      </c>
      <c r="Q12240">
        <v>42.318685479999999</v>
      </c>
    </row>
    <row r="12241" spans="2:17" x14ac:dyDescent="0.3">
      <c r="B12241" t="s">
        <v>2768</v>
      </c>
      <c r="C12241" t="s">
        <v>3847</v>
      </c>
      <c r="D12241" t="s">
        <v>3806</v>
      </c>
      <c r="E12241">
        <v>-71.094300000000004</v>
      </c>
      <c r="F12241">
        <v>42.330410000000001</v>
      </c>
      <c r="G12241" t="s">
        <v>783</v>
      </c>
      <c r="H12241" s="5">
        <v>1</v>
      </c>
      <c r="I12241" t="s">
        <v>3807</v>
      </c>
      <c r="J12241" s="5">
        <f>VLOOKUP(I12241*1,Crosswalks!$L$3:$M$227,2,FALSE)</f>
        <v>6</v>
      </c>
      <c r="K12241" s="5">
        <f>IF(G12241="Corner",INDEX(Crosswalks!$C$4:$J$16,MATCH(H12241,Crosswalks!$C$4:$C$16,0),J12241+1),"N/A, D2D")</f>
        <v>0.2</v>
      </c>
      <c r="L12241" t="s">
        <v>5962</v>
      </c>
      <c r="M12241" t="s">
        <v>847</v>
      </c>
      <c r="N12241" t="s">
        <v>921</v>
      </c>
      <c r="O12241" t="s">
        <v>971</v>
      </c>
      <c r="P12241">
        <v>-71.114218910000005</v>
      </c>
      <c r="Q12241">
        <v>42.318685479999999</v>
      </c>
    </row>
    <row r="12242" spans="2:17" x14ac:dyDescent="0.3">
      <c r="B12242" t="s">
        <v>3970</v>
      </c>
      <c r="C12242" t="s">
        <v>3907</v>
      </c>
      <c r="D12242" t="s">
        <v>3806</v>
      </c>
      <c r="E12242">
        <v>-71.098680000000002</v>
      </c>
      <c r="F12242">
        <v>42.321309999999997</v>
      </c>
      <c r="G12242" t="s">
        <v>783</v>
      </c>
      <c r="H12242" s="5">
        <v>6</v>
      </c>
      <c r="I12242" t="s">
        <v>3809</v>
      </c>
      <c r="J12242" s="5">
        <f>VLOOKUP(I12242*1,Crosswalks!$L$3:$M$227,2,FALSE)</f>
        <v>6</v>
      </c>
      <c r="K12242" s="5">
        <f>IF(G12242="Corner",INDEX(Crosswalks!$C$4:$J$16,MATCH(H12242,Crosswalks!$C$4:$C$16,0),J12242+1),"N/A, D2D")</f>
        <v>0.4</v>
      </c>
      <c r="L12242" t="s">
        <v>5962</v>
      </c>
      <c r="M12242" t="s">
        <v>847</v>
      </c>
      <c r="N12242" t="s">
        <v>921</v>
      </c>
      <c r="O12242" t="s">
        <v>971</v>
      </c>
      <c r="P12242">
        <v>-71.114218910000005</v>
      </c>
      <c r="Q12242">
        <v>42.318685479999999</v>
      </c>
    </row>
    <row r="12243" spans="2:17" x14ac:dyDescent="0.3">
      <c r="B12243" t="s">
        <v>3973</v>
      </c>
      <c r="C12243" t="s">
        <v>3907</v>
      </c>
      <c r="D12243" t="s">
        <v>3806</v>
      </c>
      <c r="E12243">
        <v>-71.098600000000005</v>
      </c>
      <c r="F12243">
        <v>42.319220000000001</v>
      </c>
      <c r="G12243" t="s">
        <v>783</v>
      </c>
      <c r="H12243" s="5" t="s">
        <v>785</v>
      </c>
      <c r="I12243" t="s">
        <v>3809</v>
      </c>
      <c r="J12243" s="5">
        <f>VLOOKUP(I12243*1,Crosswalks!$L$3:$M$227,2,FALSE)</f>
        <v>6</v>
      </c>
      <c r="K12243" s="5">
        <f>IF(G12243="Corner",INDEX(Crosswalks!$C$4:$J$16,MATCH(H12243,Crosswalks!$C$4:$C$16,0),J12243+1),"N/A, D2D")</f>
        <v>0.2</v>
      </c>
      <c r="L12243" t="s">
        <v>5962</v>
      </c>
      <c r="M12243" t="s">
        <v>847</v>
      </c>
      <c r="N12243" t="s">
        <v>921</v>
      </c>
      <c r="O12243" t="s">
        <v>971</v>
      </c>
      <c r="P12243">
        <v>-71.114218910000005</v>
      </c>
      <c r="Q12243">
        <v>42.318685479999999</v>
      </c>
    </row>
    <row r="12244" spans="2:17" x14ac:dyDescent="0.3">
      <c r="B12244" t="s">
        <v>1007</v>
      </c>
      <c r="C12244" t="s">
        <v>3905</v>
      </c>
      <c r="D12244" t="s">
        <v>3806</v>
      </c>
      <c r="E12244">
        <v>-71.099180000000004</v>
      </c>
      <c r="F12244">
        <v>42.317320000000002</v>
      </c>
      <c r="G12244" t="s">
        <v>783</v>
      </c>
      <c r="H12244" s="5">
        <v>5</v>
      </c>
      <c r="I12244" t="s">
        <v>3809</v>
      </c>
      <c r="J12244" s="5">
        <f>VLOOKUP(I12244*1,Crosswalks!$L$3:$M$227,2,FALSE)</f>
        <v>6</v>
      </c>
      <c r="K12244" s="5">
        <f>IF(G12244="Corner",INDEX(Crosswalks!$C$4:$J$16,MATCH(H12244,Crosswalks!$C$4:$C$16,0),J12244+1),"N/A, D2D")</f>
        <v>0.4</v>
      </c>
      <c r="L12244" t="s">
        <v>5962</v>
      </c>
      <c r="M12244" t="s">
        <v>847</v>
      </c>
      <c r="N12244" t="s">
        <v>921</v>
      </c>
      <c r="O12244" t="s">
        <v>971</v>
      </c>
      <c r="P12244">
        <v>-71.114218910000005</v>
      </c>
      <c r="Q12244">
        <v>42.318685479999999</v>
      </c>
    </row>
    <row r="12245" spans="2:17" x14ac:dyDescent="0.3">
      <c r="B12245" t="s">
        <v>1264</v>
      </c>
      <c r="C12245" t="s">
        <v>1619</v>
      </c>
      <c r="D12245" t="s">
        <v>3806</v>
      </c>
      <c r="E12245">
        <v>-71.096649999999997</v>
      </c>
      <c r="F12245">
        <v>42.326529999999998</v>
      </c>
      <c r="G12245" t="s">
        <v>783</v>
      </c>
      <c r="H12245" s="5" t="s">
        <v>785</v>
      </c>
      <c r="I12245" t="s">
        <v>3807</v>
      </c>
      <c r="J12245" s="5">
        <f>VLOOKUP(I12245*1,Crosswalks!$L$3:$M$227,2,FALSE)</f>
        <v>6</v>
      </c>
      <c r="K12245" s="5">
        <f>IF(G12245="Corner",INDEX(Crosswalks!$C$4:$J$16,MATCH(H12245,Crosswalks!$C$4:$C$16,0),J12245+1),"N/A, D2D")</f>
        <v>0.2</v>
      </c>
      <c r="L12245" t="s">
        <v>5962</v>
      </c>
      <c r="M12245" t="s">
        <v>847</v>
      </c>
      <c r="N12245" t="s">
        <v>921</v>
      </c>
      <c r="O12245" t="s">
        <v>971</v>
      </c>
      <c r="P12245">
        <v>-71.114218910000005</v>
      </c>
      <c r="Q12245">
        <v>42.318685479999999</v>
      </c>
    </row>
    <row r="12246" spans="2:17" x14ac:dyDescent="0.3">
      <c r="B12246" t="s">
        <v>931</v>
      </c>
      <c r="C12246" t="s">
        <v>3825</v>
      </c>
      <c r="D12246" t="s">
        <v>3806</v>
      </c>
      <c r="E12246">
        <v>-71.09854</v>
      </c>
      <c r="F12246">
        <v>42.314399999999999</v>
      </c>
      <c r="G12246" t="s">
        <v>783</v>
      </c>
      <c r="H12246" s="5">
        <v>6</v>
      </c>
      <c r="I12246" t="s">
        <v>3809</v>
      </c>
      <c r="J12246" s="5">
        <f>VLOOKUP(I12246*1,Crosswalks!$L$3:$M$227,2,FALSE)</f>
        <v>6</v>
      </c>
      <c r="K12246" s="5">
        <f>IF(G12246="Corner",INDEX(Crosswalks!$C$4:$J$16,MATCH(H12246,Crosswalks!$C$4:$C$16,0),J12246+1),"N/A, D2D")</f>
        <v>0.4</v>
      </c>
      <c r="L12246" t="s">
        <v>5962</v>
      </c>
      <c r="M12246" t="s">
        <v>847</v>
      </c>
      <c r="N12246" t="s">
        <v>921</v>
      </c>
      <c r="O12246" t="s">
        <v>971</v>
      </c>
      <c r="P12246">
        <v>-71.114218910000005</v>
      </c>
      <c r="Q12246">
        <v>42.318685479999999</v>
      </c>
    </row>
    <row r="12247" spans="2:17" x14ac:dyDescent="0.3">
      <c r="B12247" t="s">
        <v>828</v>
      </c>
      <c r="C12247" t="s">
        <v>3904</v>
      </c>
      <c r="D12247" t="s">
        <v>3806</v>
      </c>
      <c r="E12247">
        <v>-71.099170000000001</v>
      </c>
      <c r="F12247">
        <v>42.318269999999998</v>
      </c>
      <c r="G12247" t="s">
        <v>783</v>
      </c>
      <c r="H12247" s="5">
        <v>2</v>
      </c>
      <c r="I12247" t="s">
        <v>3809</v>
      </c>
      <c r="J12247" s="5">
        <f>VLOOKUP(I12247*1,Crosswalks!$L$3:$M$227,2,FALSE)</f>
        <v>6</v>
      </c>
      <c r="K12247" s="5">
        <f>IF(G12247="Corner",INDEX(Crosswalks!$C$4:$J$16,MATCH(H12247,Crosswalks!$C$4:$C$16,0),J12247+1),"N/A, D2D")</f>
        <v>0.3</v>
      </c>
      <c r="L12247" t="s">
        <v>5962</v>
      </c>
      <c r="M12247" t="s">
        <v>847</v>
      </c>
      <c r="N12247" t="s">
        <v>921</v>
      </c>
      <c r="O12247" t="s">
        <v>971</v>
      </c>
      <c r="P12247">
        <v>-71.114218910000005</v>
      </c>
      <c r="Q12247">
        <v>42.318685479999999</v>
      </c>
    </row>
    <row r="12248" spans="2:17" x14ac:dyDescent="0.3">
      <c r="B12248" t="s">
        <v>3974</v>
      </c>
      <c r="C12248" t="s">
        <v>1075</v>
      </c>
      <c r="D12248" t="s">
        <v>3806</v>
      </c>
      <c r="E12248">
        <v>-71.098410000000001</v>
      </c>
      <c r="F12248">
        <v>42.315449999999998</v>
      </c>
      <c r="G12248" t="s">
        <v>783</v>
      </c>
      <c r="H12248" s="5">
        <v>5</v>
      </c>
      <c r="I12248" t="s">
        <v>3809</v>
      </c>
      <c r="J12248" s="5">
        <f>VLOOKUP(I12248*1,Crosswalks!$L$3:$M$227,2,FALSE)</f>
        <v>6</v>
      </c>
      <c r="K12248" s="5">
        <f>IF(G12248="Corner",INDEX(Crosswalks!$C$4:$J$16,MATCH(H12248,Crosswalks!$C$4:$C$16,0),J12248+1),"N/A, D2D")</f>
        <v>0.4</v>
      </c>
      <c r="L12248" t="s">
        <v>5962</v>
      </c>
      <c r="M12248" t="s">
        <v>847</v>
      </c>
      <c r="N12248" t="s">
        <v>921</v>
      </c>
      <c r="O12248" t="s">
        <v>971</v>
      </c>
      <c r="P12248">
        <v>-71.114218910000005</v>
      </c>
      <c r="Q12248">
        <v>42.318685479999999</v>
      </c>
    </row>
    <row r="12249" spans="2:17" x14ac:dyDescent="0.3">
      <c r="B12249" t="s">
        <v>3975</v>
      </c>
      <c r="C12249" t="s">
        <v>3907</v>
      </c>
      <c r="D12249" t="s">
        <v>3806</v>
      </c>
      <c r="E12249">
        <v>-71.096260000000001</v>
      </c>
      <c r="F12249">
        <v>42.313899999999997</v>
      </c>
      <c r="G12249" t="s">
        <v>783</v>
      </c>
      <c r="H12249" s="5">
        <v>4</v>
      </c>
      <c r="I12249" t="s">
        <v>3809</v>
      </c>
      <c r="J12249" s="5">
        <f>VLOOKUP(I12249*1,Crosswalks!$L$3:$M$227,2,FALSE)</f>
        <v>6</v>
      </c>
      <c r="K12249" s="5">
        <f>IF(G12249="Corner",INDEX(Crosswalks!$C$4:$J$16,MATCH(H12249,Crosswalks!$C$4:$C$16,0),J12249+1),"N/A, D2D")</f>
        <v>0.3</v>
      </c>
      <c r="L12249" t="s">
        <v>5962</v>
      </c>
      <c r="M12249" t="s">
        <v>847</v>
      </c>
      <c r="N12249" t="s">
        <v>921</v>
      </c>
      <c r="O12249" t="s">
        <v>971</v>
      </c>
      <c r="P12249">
        <v>-71.114218910000005</v>
      </c>
      <c r="Q12249">
        <v>42.318685479999999</v>
      </c>
    </row>
    <row r="12250" spans="2:17" x14ac:dyDescent="0.3">
      <c r="B12250" t="s">
        <v>832</v>
      </c>
      <c r="C12250" t="s">
        <v>3905</v>
      </c>
      <c r="D12250" t="s">
        <v>3806</v>
      </c>
      <c r="E12250">
        <v>-71.098969999999994</v>
      </c>
      <c r="F12250">
        <v>42.317160000000001</v>
      </c>
      <c r="G12250" t="s">
        <v>783</v>
      </c>
      <c r="H12250" s="5">
        <v>4</v>
      </c>
      <c r="I12250" t="s">
        <v>3809</v>
      </c>
      <c r="J12250" s="5">
        <f>VLOOKUP(I12250*1,Crosswalks!$L$3:$M$227,2,FALSE)</f>
        <v>6</v>
      </c>
      <c r="K12250" s="5">
        <f>IF(G12250="Corner",INDEX(Crosswalks!$C$4:$J$16,MATCH(H12250,Crosswalks!$C$4:$C$16,0),J12250+1),"N/A, D2D")</f>
        <v>0.3</v>
      </c>
      <c r="L12250" t="s">
        <v>5962</v>
      </c>
      <c r="M12250" t="s">
        <v>847</v>
      </c>
      <c r="N12250" t="s">
        <v>921</v>
      </c>
      <c r="O12250" t="s">
        <v>971</v>
      </c>
      <c r="P12250">
        <v>-71.114218910000005</v>
      </c>
      <c r="Q12250">
        <v>42.318685479999999</v>
      </c>
    </row>
    <row r="12251" spans="2:17" x14ac:dyDescent="0.3">
      <c r="B12251" t="s">
        <v>3976</v>
      </c>
      <c r="C12251" t="s">
        <v>3907</v>
      </c>
      <c r="D12251" t="s">
        <v>3806</v>
      </c>
      <c r="E12251">
        <v>-71.098609999999994</v>
      </c>
      <c r="F12251">
        <v>42.319479999999999</v>
      </c>
      <c r="G12251" t="s">
        <v>783</v>
      </c>
      <c r="H12251" s="5">
        <v>2</v>
      </c>
      <c r="I12251" t="s">
        <v>3809</v>
      </c>
      <c r="J12251" s="5">
        <f>VLOOKUP(I12251*1,Crosswalks!$L$3:$M$227,2,FALSE)</f>
        <v>6</v>
      </c>
      <c r="K12251" s="5">
        <f>IF(G12251="Corner",INDEX(Crosswalks!$C$4:$J$16,MATCH(H12251,Crosswalks!$C$4:$C$16,0),J12251+1),"N/A, D2D")</f>
        <v>0.3</v>
      </c>
      <c r="L12251" t="s">
        <v>5962</v>
      </c>
      <c r="M12251" t="s">
        <v>847</v>
      </c>
      <c r="N12251" t="s">
        <v>921</v>
      </c>
      <c r="O12251" t="s">
        <v>971</v>
      </c>
      <c r="P12251">
        <v>-71.114218910000005</v>
      </c>
      <c r="Q12251">
        <v>42.318685479999999</v>
      </c>
    </row>
    <row r="12252" spans="2:17" x14ac:dyDescent="0.3">
      <c r="B12252" t="s">
        <v>894</v>
      </c>
      <c r="C12252" t="s">
        <v>3808</v>
      </c>
      <c r="D12252" t="s">
        <v>3806</v>
      </c>
      <c r="E12252">
        <v>-71.099355000000003</v>
      </c>
      <c r="F12252">
        <v>42.316679000000001</v>
      </c>
      <c r="G12252" t="s">
        <v>783</v>
      </c>
      <c r="H12252" s="5" t="s">
        <v>785</v>
      </c>
      <c r="I12252" t="s">
        <v>3809</v>
      </c>
      <c r="J12252" s="5">
        <f>VLOOKUP(I12252*1,Crosswalks!$L$3:$M$227,2,FALSE)</f>
        <v>6</v>
      </c>
      <c r="K12252" s="5">
        <f>IF(G12252="Corner",INDEX(Crosswalks!$C$4:$J$16,MATCH(H12252,Crosswalks!$C$4:$C$16,0),J12252+1),"N/A, D2D")</f>
        <v>0.2</v>
      </c>
      <c r="L12252" t="s">
        <v>5962</v>
      </c>
      <c r="M12252" t="s">
        <v>847</v>
      </c>
      <c r="N12252" t="s">
        <v>921</v>
      </c>
      <c r="O12252" t="s">
        <v>971</v>
      </c>
      <c r="P12252">
        <v>-71.114218910000005</v>
      </c>
      <c r="Q12252">
        <v>42.318685479999999</v>
      </c>
    </row>
    <row r="12253" spans="2:17" x14ac:dyDescent="0.3">
      <c r="B12253" t="s">
        <v>862</v>
      </c>
      <c r="C12253" t="s">
        <v>3808</v>
      </c>
      <c r="D12253" t="s">
        <v>3806</v>
      </c>
      <c r="E12253">
        <v>-71.098759999999999</v>
      </c>
      <c r="F12253">
        <v>42.31615</v>
      </c>
      <c r="G12253" t="s">
        <v>783</v>
      </c>
      <c r="H12253" s="5">
        <v>3</v>
      </c>
      <c r="I12253" t="s">
        <v>3809</v>
      </c>
      <c r="J12253" s="5">
        <f>VLOOKUP(I12253*1,Crosswalks!$L$3:$M$227,2,FALSE)</f>
        <v>6</v>
      </c>
      <c r="K12253" s="5">
        <f>IF(G12253="Corner",INDEX(Crosswalks!$C$4:$J$16,MATCH(H12253,Crosswalks!$C$4:$C$16,0),J12253+1),"N/A, D2D")</f>
        <v>0.3</v>
      </c>
      <c r="L12253" t="s">
        <v>5962</v>
      </c>
      <c r="M12253" t="s">
        <v>847</v>
      </c>
      <c r="N12253" t="s">
        <v>921</v>
      </c>
      <c r="O12253" t="s">
        <v>971</v>
      </c>
      <c r="P12253">
        <v>-71.114218910000005</v>
      </c>
      <c r="Q12253">
        <v>42.318685479999999</v>
      </c>
    </row>
    <row r="12254" spans="2:17" x14ac:dyDescent="0.3">
      <c r="B12254" t="s">
        <v>1063</v>
      </c>
      <c r="C12254" t="s">
        <v>3871</v>
      </c>
      <c r="D12254" t="s">
        <v>3806</v>
      </c>
      <c r="E12254">
        <v>-71.097755000000006</v>
      </c>
      <c r="F12254">
        <v>42.319288</v>
      </c>
      <c r="G12254" t="s">
        <v>783</v>
      </c>
      <c r="H12254" s="5">
        <v>5</v>
      </c>
      <c r="I12254" t="s">
        <v>3809</v>
      </c>
      <c r="J12254" s="5">
        <f>VLOOKUP(I12254*1,Crosswalks!$L$3:$M$227,2,FALSE)</f>
        <v>6</v>
      </c>
      <c r="K12254" s="5">
        <f>IF(G12254="Corner",INDEX(Crosswalks!$C$4:$J$16,MATCH(H12254,Crosswalks!$C$4:$C$16,0),J12254+1),"N/A, D2D")</f>
        <v>0.4</v>
      </c>
      <c r="L12254" t="s">
        <v>5962</v>
      </c>
      <c r="M12254" t="s">
        <v>847</v>
      </c>
      <c r="N12254" t="s">
        <v>921</v>
      </c>
      <c r="O12254" t="s">
        <v>971</v>
      </c>
      <c r="P12254">
        <v>-71.114218910000005</v>
      </c>
      <c r="Q12254">
        <v>42.318685479999999</v>
      </c>
    </row>
    <row r="12255" spans="2:17" x14ac:dyDescent="0.3">
      <c r="B12255" t="s">
        <v>808</v>
      </c>
      <c r="C12255" t="s">
        <v>1619</v>
      </c>
      <c r="D12255" t="s">
        <v>3806</v>
      </c>
      <c r="E12255">
        <v>-71.096743000000004</v>
      </c>
      <c r="F12255">
        <v>42.326098000000002</v>
      </c>
      <c r="G12255" t="s">
        <v>783</v>
      </c>
      <c r="H12255" s="5">
        <v>1</v>
      </c>
      <c r="I12255" t="s">
        <v>3809</v>
      </c>
      <c r="J12255" s="5">
        <f>VLOOKUP(I12255*1,Crosswalks!$L$3:$M$227,2,FALSE)</f>
        <v>6</v>
      </c>
      <c r="K12255" s="5">
        <f>IF(G12255="Corner",INDEX(Crosswalks!$C$4:$J$16,MATCH(H12255,Crosswalks!$C$4:$C$16,0),J12255+1),"N/A, D2D")</f>
        <v>0.2</v>
      </c>
      <c r="L12255" t="s">
        <v>5962</v>
      </c>
      <c r="M12255" t="s">
        <v>847</v>
      </c>
      <c r="N12255" t="s">
        <v>921</v>
      </c>
      <c r="O12255" t="s">
        <v>971</v>
      </c>
      <c r="P12255">
        <v>-71.114218910000005</v>
      </c>
      <c r="Q12255">
        <v>42.318685479999999</v>
      </c>
    </row>
    <row r="12256" spans="2:17" x14ac:dyDescent="0.3">
      <c r="B12256" t="s">
        <v>1006</v>
      </c>
      <c r="C12256" t="s">
        <v>3825</v>
      </c>
      <c r="D12256" t="s">
        <v>3806</v>
      </c>
      <c r="E12256">
        <v>-71.098123999999999</v>
      </c>
      <c r="F12256">
        <v>42.314619999999998</v>
      </c>
      <c r="G12256" t="s">
        <v>783</v>
      </c>
      <c r="H12256" s="5">
        <v>5</v>
      </c>
      <c r="I12256" t="s">
        <v>3809</v>
      </c>
      <c r="J12256" s="5">
        <f>VLOOKUP(I12256*1,Crosswalks!$L$3:$M$227,2,FALSE)</f>
        <v>6</v>
      </c>
      <c r="K12256" s="5">
        <f>IF(G12256="Corner",INDEX(Crosswalks!$C$4:$J$16,MATCH(H12256,Crosswalks!$C$4:$C$16,0),J12256+1),"N/A, D2D")</f>
        <v>0.4</v>
      </c>
      <c r="L12256" t="s">
        <v>5962</v>
      </c>
      <c r="M12256" t="s">
        <v>847</v>
      </c>
      <c r="N12256" t="s">
        <v>921</v>
      </c>
      <c r="O12256" t="s">
        <v>971</v>
      </c>
      <c r="P12256">
        <v>-71.114218910000005</v>
      </c>
      <c r="Q12256">
        <v>42.318685479999999</v>
      </c>
    </row>
    <row r="12257" spans="2:17" x14ac:dyDescent="0.3">
      <c r="B12257" t="s">
        <v>3977</v>
      </c>
      <c r="C12257" t="s">
        <v>1075</v>
      </c>
      <c r="D12257" t="s">
        <v>3806</v>
      </c>
      <c r="E12257">
        <v>-71.098046999999994</v>
      </c>
      <c r="F12257">
        <v>42.316468</v>
      </c>
      <c r="G12257" t="s">
        <v>783</v>
      </c>
      <c r="H12257" s="5">
        <v>4</v>
      </c>
      <c r="I12257" t="s">
        <v>3809</v>
      </c>
      <c r="J12257" s="5">
        <f>VLOOKUP(I12257*1,Crosswalks!$L$3:$M$227,2,FALSE)</f>
        <v>6</v>
      </c>
      <c r="K12257" s="5">
        <f>IF(G12257="Corner",INDEX(Crosswalks!$C$4:$J$16,MATCH(H12257,Crosswalks!$C$4:$C$16,0),J12257+1),"N/A, D2D")</f>
        <v>0.3</v>
      </c>
      <c r="L12257" t="s">
        <v>5962</v>
      </c>
      <c r="M12257" t="s">
        <v>847</v>
      </c>
      <c r="N12257" t="s">
        <v>921</v>
      </c>
      <c r="O12257" t="s">
        <v>971</v>
      </c>
      <c r="P12257">
        <v>-71.114218910000005</v>
      </c>
      <c r="Q12257">
        <v>42.318685479999999</v>
      </c>
    </row>
    <row r="12258" spans="2:17" x14ac:dyDescent="0.3">
      <c r="B12258" t="s">
        <v>891</v>
      </c>
      <c r="C12258" t="s">
        <v>3808</v>
      </c>
      <c r="D12258" t="s">
        <v>3806</v>
      </c>
      <c r="E12258">
        <v>-71.099180000000004</v>
      </c>
      <c r="F12258">
        <v>42.316540000000003</v>
      </c>
      <c r="G12258" t="s">
        <v>783</v>
      </c>
      <c r="H12258" s="5">
        <v>5</v>
      </c>
      <c r="I12258" t="s">
        <v>3809</v>
      </c>
      <c r="J12258" s="5">
        <f>VLOOKUP(I12258*1,Crosswalks!$L$3:$M$227,2,FALSE)</f>
        <v>6</v>
      </c>
      <c r="K12258" s="5">
        <f>IF(G12258="Corner",INDEX(Crosswalks!$C$4:$J$16,MATCH(H12258,Crosswalks!$C$4:$C$16,0),J12258+1),"N/A, D2D")</f>
        <v>0.4</v>
      </c>
      <c r="L12258" t="s">
        <v>5962</v>
      </c>
      <c r="M12258" t="s">
        <v>847</v>
      </c>
      <c r="N12258" t="s">
        <v>921</v>
      </c>
      <c r="O12258" t="s">
        <v>971</v>
      </c>
      <c r="P12258">
        <v>-71.114218910000005</v>
      </c>
      <c r="Q12258">
        <v>42.318685479999999</v>
      </c>
    </row>
    <row r="12259" spans="2:17" x14ac:dyDescent="0.3">
      <c r="B12259" t="s">
        <v>826</v>
      </c>
      <c r="C12259" t="s">
        <v>3900</v>
      </c>
      <c r="D12259" t="s">
        <v>3806</v>
      </c>
      <c r="E12259">
        <v>-71.099059999999994</v>
      </c>
      <c r="F12259">
        <v>42.316899999999997</v>
      </c>
      <c r="G12259" t="s">
        <v>783</v>
      </c>
      <c r="H12259" s="5" t="s">
        <v>785</v>
      </c>
      <c r="I12259" t="s">
        <v>3809</v>
      </c>
      <c r="J12259" s="5">
        <f>VLOOKUP(I12259*1,Crosswalks!$L$3:$M$227,2,FALSE)</f>
        <v>6</v>
      </c>
      <c r="K12259" s="5">
        <f>IF(G12259="Corner",INDEX(Crosswalks!$C$4:$J$16,MATCH(H12259,Crosswalks!$C$4:$C$16,0),J12259+1),"N/A, D2D")</f>
        <v>0.2</v>
      </c>
      <c r="L12259" t="s">
        <v>5962</v>
      </c>
      <c r="M12259" t="s">
        <v>847</v>
      </c>
      <c r="N12259" t="s">
        <v>921</v>
      </c>
      <c r="O12259" t="s">
        <v>971</v>
      </c>
      <c r="P12259">
        <v>-71.114218910000005</v>
      </c>
      <c r="Q12259">
        <v>42.318685479999999</v>
      </c>
    </row>
    <row r="12260" spans="2:17" x14ac:dyDescent="0.3">
      <c r="B12260" t="s">
        <v>1849</v>
      </c>
      <c r="C12260" t="s">
        <v>3812</v>
      </c>
      <c r="D12260" t="s">
        <v>3806</v>
      </c>
      <c r="E12260">
        <v>-71.099678999999995</v>
      </c>
      <c r="F12260">
        <v>42.317335999999997</v>
      </c>
      <c r="G12260" t="s">
        <v>783</v>
      </c>
      <c r="H12260" s="5">
        <v>1</v>
      </c>
      <c r="I12260" t="s">
        <v>3809</v>
      </c>
      <c r="J12260" s="5">
        <f>VLOOKUP(I12260*1,Crosswalks!$L$3:$M$227,2,FALSE)</f>
        <v>6</v>
      </c>
      <c r="K12260" s="5">
        <f>IF(G12260="Corner",INDEX(Crosswalks!$C$4:$J$16,MATCH(H12260,Crosswalks!$C$4:$C$16,0),J12260+1),"N/A, D2D")</f>
        <v>0.2</v>
      </c>
      <c r="L12260" t="s">
        <v>5962</v>
      </c>
      <c r="M12260" t="s">
        <v>847</v>
      </c>
      <c r="N12260" t="s">
        <v>921</v>
      </c>
      <c r="O12260" t="s">
        <v>971</v>
      </c>
      <c r="P12260">
        <v>-71.114218910000005</v>
      </c>
      <c r="Q12260">
        <v>42.318685479999999</v>
      </c>
    </row>
    <row r="12261" spans="2:17" x14ac:dyDescent="0.3">
      <c r="B12261" t="s">
        <v>3978</v>
      </c>
      <c r="C12261" t="s">
        <v>3907</v>
      </c>
      <c r="D12261" t="s">
        <v>3806</v>
      </c>
      <c r="E12261">
        <v>-71.098730000000003</v>
      </c>
      <c r="F12261">
        <v>42.321199999999997</v>
      </c>
      <c r="G12261" t="s">
        <v>783</v>
      </c>
      <c r="H12261" s="5">
        <v>3</v>
      </c>
      <c r="I12261" t="s">
        <v>3809</v>
      </c>
      <c r="J12261" s="5">
        <f>VLOOKUP(I12261*1,Crosswalks!$L$3:$M$227,2,FALSE)</f>
        <v>6</v>
      </c>
      <c r="K12261" s="5">
        <f>IF(G12261="Corner",INDEX(Crosswalks!$C$4:$J$16,MATCH(H12261,Crosswalks!$C$4:$C$16,0),J12261+1),"N/A, D2D")</f>
        <v>0.3</v>
      </c>
      <c r="L12261" t="s">
        <v>5962</v>
      </c>
      <c r="M12261" t="s">
        <v>847</v>
      </c>
      <c r="N12261" t="s">
        <v>921</v>
      </c>
      <c r="O12261" t="s">
        <v>971</v>
      </c>
      <c r="P12261">
        <v>-71.114218910000005</v>
      </c>
      <c r="Q12261">
        <v>42.318685479999999</v>
      </c>
    </row>
    <row r="12262" spans="2:17" x14ac:dyDescent="0.3">
      <c r="B12262" t="s">
        <v>3954</v>
      </c>
      <c r="C12262" t="s">
        <v>3907</v>
      </c>
      <c r="D12262" t="s">
        <v>3806</v>
      </c>
      <c r="E12262">
        <v>-71.098609999999994</v>
      </c>
      <c r="F12262">
        <v>42.319339999999997</v>
      </c>
      <c r="G12262" t="s">
        <v>783</v>
      </c>
      <c r="H12262" s="5">
        <v>5</v>
      </c>
      <c r="I12262" t="s">
        <v>3809</v>
      </c>
      <c r="J12262" s="5">
        <f>VLOOKUP(I12262*1,Crosswalks!$L$3:$M$227,2,FALSE)</f>
        <v>6</v>
      </c>
      <c r="K12262" s="5">
        <f>IF(G12262="Corner",INDEX(Crosswalks!$C$4:$J$16,MATCH(H12262,Crosswalks!$C$4:$C$16,0),J12262+1),"N/A, D2D")</f>
        <v>0.4</v>
      </c>
      <c r="L12262" t="s">
        <v>5962</v>
      </c>
      <c r="M12262" t="s">
        <v>847</v>
      </c>
      <c r="N12262" t="s">
        <v>921</v>
      </c>
      <c r="O12262" t="s">
        <v>971</v>
      </c>
      <c r="P12262">
        <v>-71.114218910000005</v>
      </c>
      <c r="Q12262">
        <v>42.318685479999999</v>
      </c>
    </row>
    <row r="12263" spans="2:17" x14ac:dyDescent="0.3">
      <c r="B12263" t="s">
        <v>1188</v>
      </c>
      <c r="C12263" t="s">
        <v>2656</v>
      </c>
      <c r="D12263" t="s">
        <v>3806</v>
      </c>
      <c r="E12263">
        <v>-71.098990000000001</v>
      </c>
      <c r="F12263">
        <v>42.314030000000002</v>
      </c>
      <c r="G12263" t="s">
        <v>783</v>
      </c>
      <c r="H12263" s="5" t="s">
        <v>785</v>
      </c>
      <c r="I12263" t="s">
        <v>3811</v>
      </c>
      <c r="J12263" s="5">
        <f>VLOOKUP(I12263*1,Crosswalks!$L$3:$M$227,2,FALSE)</f>
        <v>4</v>
      </c>
      <c r="K12263" s="5">
        <f>IF(G12263="Corner",INDEX(Crosswalks!$C$4:$J$16,MATCH(H12263,Crosswalks!$C$4:$C$16,0),J12263+1),"N/A, D2D")</f>
        <v>0.3</v>
      </c>
      <c r="L12263" t="s">
        <v>5962</v>
      </c>
      <c r="M12263" t="s">
        <v>847</v>
      </c>
      <c r="N12263" t="s">
        <v>921</v>
      </c>
      <c r="O12263" t="s">
        <v>971</v>
      </c>
      <c r="P12263">
        <v>-71.114218910000005</v>
      </c>
      <c r="Q12263">
        <v>42.318685479999999</v>
      </c>
    </row>
    <row r="12264" spans="2:17" x14ac:dyDescent="0.3">
      <c r="B12264" t="s">
        <v>1430</v>
      </c>
      <c r="C12264" t="s">
        <v>3805</v>
      </c>
      <c r="D12264" t="s">
        <v>3806</v>
      </c>
      <c r="E12264">
        <v>-71.095585</v>
      </c>
      <c r="F12264">
        <v>42.326008000000002</v>
      </c>
      <c r="G12264" t="s">
        <v>783</v>
      </c>
      <c r="H12264" s="5">
        <v>6</v>
      </c>
      <c r="I12264" t="s">
        <v>3807</v>
      </c>
      <c r="J12264" s="5">
        <f>VLOOKUP(I12264*1,Crosswalks!$L$3:$M$227,2,FALSE)</f>
        <v>6</v>
      </c>
      <c r="K12264" s="5">
        <f>IF(G12264="Corner",INDEX(Crosswalks!$C$4:$J$16,MATCH(H12264,Crosswalks!$C$4:$C$16,0),J12264+1),"N/A, D2D")</f>
        <v>0.4</v>
      </c>
      <c r="L12264" t="s">
        <v>5962</v>
      </c>
      <c r="M12264" t="s">
        <v>847</v>
      </c>
      <c r="N12264" t="s">
        <v>921</v>
      </c>
      <c r="O12264" t="s">
        <v>971</v>
      </c>
      <c r="P12264">
        <v>-71.114218910000005</v>
      </c>
      <c r="Q12264">
        <v>42.318685479999999</v>
      </c>
    </row>
    <row r="12265" spans="2:17" x14ac:dyDescent="0.3">
      <c r="B12265" t="s">
        <v>1181</v>
      </c>
      <c r="C12265" t="s">
        <v>2656</v>
      </c>
      <c r="D12265" t="s">
        <v>3806</v>
      </c>
      <c r="E12265">
        <v>-71.098579999999998</v>
      </c>
      <c r="F12265">
        <v>42.31418</v>
      </c>
      <c r="G12265" t="s">
        <v>783</v>
      </c>
      <c r="H12265" s="5">
        <v>6</v>
      </c>
      <c r="I12265" t="s">
        <v>3809</v>
      </c>
      <c r="J12265" s="5">
        <f>VLOOKUP(I12265*1,Crosswalks!$L$3:$M$227,2,FALSE)</f>
        <v>6</v>
      </c>
      <c r="K12265" s="5">
        <f>IF(G12265="Corner",INDEX(Crosswalks!$C$4:$J$16,MATCH(H12265,Crosswalks!$C$4:$C$16,0),J12265+1),"N/A, D2D")</f>
        <v>0.4</v>
      </c>
      <c r="L12265" t="s">
        <v>5962</v>
      </c>
      <c r="M12265" t="s">
        <v>847</v>
      </c>
      <c r="N12265" t="s">
        <v>921</v>
      </c>
      <c r="O12265" t="s">
        <v>971</v>
      </c>
      <c r="P12265">
        <v>-71.114218910000005</v>
      </c>
      <c r="Q12265">
        <v>42.318685479999999</v>
      </c>
    </row>
    <row r="12266" spans="2:17" x14ac:dyDescent="0.3">
      <c r="B12266" t="s">
        <v>1183</v>
      </c>
      <c r="C12266" t="s">
        <v>2656</v>
      </c>
      <c r="D12266" t="s">
        <v>3806</v>
      </c>
      <c r="E12266">
        <v>-71.097200000000001</v>
      </c>
      <c r="F12266">
        <v>42.313263999999997</v>
      </c>
      <c r="G12266" t="s">
        <v>783</v>
      </c>
      <c r="H12266" s="5" t="s">
        <v>785</v>
      </c>
      <c r="I12266" t="s">
        <v>3809</v>
      </c>
      <c r="J12266" s="5">
        <f>VLOOKUP(I12266*1,Crosswalks!$L$3:$M$227,2,FALSE)</f>
        <v>6</v>
      </c>
      <c r="K12266" s="5">
        <f>IF(G12266="Corner",INDEX(Crosswalks!$C$4:$J$16,MATCH(H12266,Crosswalks!$C$4:$C$16,0),J12266+1),"N/A, D2D")</f>
        <v>0.2</v>
      </c>
      <c r="L12266" t="s">
        <v>5962</v>
      </c>
      <c r="M12266" t="s">
        <v>847</v>
      </c>
      <c r="N12266" t="s">
        <v>921</v>
      </c>
      <c r="O12266" t="s">
        <v>971</v>
      </c>
      <c r="P12266">
        <v>-71.114218910000005</v>
      </c>
      <c r="Q12266">
        <v>42.318685479999999</v>
      </c>
    </row>
    <row r="12267" spans="2:17" x14ac:dyDescent="0.3">
      <c r="B12267" t="s">
        <v>862</v>
      </c>
      <c r="C12267" t="s">
        <v>3808</v>
      </c>
      <c r="D12267" t="s">
        <v>3806</v>
      </c>
      <c r="E12267">
        <v>-71.098759999999999</v>
      </c>
      <c r="F12267">
        <v>42.31615</v>
      </c>
      <c r="G12267" t="s">
        <v>783</v>
      </c>
      <c r="H12267" s="5" t="s">
        <v>785</v>
      </c>
      <c r="I12267" t="s">
        <v>3809</v>
      </c>
      <c r="J12267" s="5">
        <f>VLOOKUP(I12267*1,Crosswalks!$L$3:$M$227,2,FALSE)</f>
        <v>6</v>
      </c>
      <c r="K12267" s="5">
        <f>IF(G12267="Corner",INDEX(Crosswalks!$C$4:$J$16,MATCH(H12267,Crosswalks!$C$4:$C$16,0),J12267+1),"N/A, D2D")</f>
        <v>0.2</v>
      </c>
      <c r="L12267" t="s">
        <v>5962</v>
      </c>
      <c r="M12267" t="s">
        <v>847</v>
      </c>
      <c r="N12267" t="s">
        <v>921</v>
      </c>
      <c r="O12267" t="s">
        <v>971</v>
      </c>
      <c r="P12267">
        <v>-71.114218910000005</v>
      </c>
      <c r="Q12267">
        <v>42.318685479999999</v>
      </c>
    </row>
    <row r="12268" spans="2:17" x14ac:dyDescent="0.3">
      <c r="B12268" t="s">
        <v>816</v>
      </c>
      <c r="C12268" t="s">
        <v>3979</v>
      </c>
      <c r="D12268" t="s">
        <v>3806</v>
      </c>
      <c r="E12268">
        <v>-71.099689999999995</v>
      </c>
      <c r="F12268">
        <v>42.318890000000003</v>
      </c>
      <c r="G12268" t="s">
        <v>783</v>
      </c>
      <c r="H12268" s="5">
        <v>6</v>
      </c>
      <c r="I12268" t="s">
        <v>3809</v>
      </c>
      <c r="J12268" s="5">
        <f>VLOOKUP(I12268*1,Crosswalks!$L$3:$M$227,2,FALSE)</f>
        <v>6</v>
      </c>
      <c r="K12268" s="5">
        <f>IF(G12268="Corner",INDEX(Crosswalks!$C$4:$J$16,MATCH(H12268,Crosswalks!$C$4:$C$16,0),J12268+1),"N/A, D2D")</f>
        <v>0.4</v>
      </c>
      <c r="L12268" t="s">
        <v>5962</v>
      </c>
      <c r="M12268" t="s">
        <v>847</v>
      </c>
      <c r="N12268" t="s">
        <v>921</v>
      </c>
      <c r="O12268" t="s">
        <v>971</v>
      </c>
      <c r="P12268">
        <v>-71.114218910000005</v>
      </c>
      <c r="Q12268">
        <v>42.318685479999999</v>
      </c>
    </row>
    <row r="12269" spans="2:17" x14ac:dyDescent="0.3">
      <c r="B12269" t="s">
        <v>826</v>
      </c>
      <c r="C12269" t="s">
        <v>3953</v>
      </c>
      <c r="D12269" t="s">
        <v>3806</v>
      </c>
      <c r="E12269">
        <v>-71.093530000000001</v>
      </c>
      <c r="F12269">
        <v>42.325049999999997</v>
      </c>
      <c r="G12269" t="s">
        <v>783</v>
      </c>
      <c r="H12269" s="5">
        <v>6</v>
      </c>
      <c r="I12269" t="s">
        <v>3807</v>
      </c>
      <c r="J12269" s="5">
        <f>VLOOKUP(I12269*1,Crosswalks!$L$3:$M$227,2,FALSE)</f>
        <v>6</v>
      </c>
      <c r="K12269" s="5">
        <f>IF(G12269="Corner",INDEX(Crosswalks!$C$4:$J$16,MATCH(H12269,Crosswalks!$C$4:$C$16,0),J12269+1),"N/A, D2D")</f>
        <v>0.4</v>
      </c>
      <c r="L12269" t="s">
        <v>5962</v>
      </c>
      <c r="M12269" t="s">
        <v>847</v>
      </c>
      <c r="N12269" t="s">
        <v>921</v>
      </c>
      <c r="O12269" t="s">
        <v>971</v>
      </c>
      <c r="P12269">
        <v>-71.114218910000005</v>
      </c>
      <c r="Q12269">
        <v>42.318685479999999</v>
      </c>
    </row>
    <row r="12270" spans="2:17" x14ac:dyDescent="0.3">
      <c r="B12270" t="s">
        <v>1018</v>
      </c>
      <c r="C12270" t="s">
        <v>3980</v>
      </c>
      <c r="D12270" t="s">
        <v>3806</v>
      </c>
      <c r="E12270">
        <v>-71.098119999999994</v>
      </c>
      <c r="F12270">
        <v>42.31306</v>
      </c>
      <c r="G12270" t="s">
        <v>783</v>
      </c>
      <c r="H12270" s="5">
        <v>3</v>
      </c>
      <c r="I12270" t="s">
        <v>3811</v>
      </c>
      <c r="J12270" s="5">
        <f>VLOOKUP(I12270*1,Crosswalks!$L$3:$M$227,2,FALSE)</f>
        <v>4</v>
      </c>
      <c r="K12270" s="5">
        <f>IF(G12270="Corner",INDEX(Crosswalks!$C$4:$J$16,MATCH(H12270,Crosswalks!$C$4:$C$16,0),J12270+1),"N/A, D2D")</f>
        <v>0.5</v>
      </c>
      <c r="L12270" t="s">
        <v>5962</v>
      </c>
      <c r="M12270" t="s">
        <v>847</v>
      </c>
      <c r="N12270" t="s">
        <v>921</v>
      </c>
      <c r="O12270" t="s">
        <v>971</v>
      </c>
      <c r="P12270">
        <v>-71.114218910000005</v>
      </c>
      <c r="Q12270">
        <v>42.318685479999999</v>
      </c>
    </row>
    <row r="12271" spans="2:17" x14ac:dyDescent="0.3">
      <c r="B12271" t="s">
        <v>917</v>
      </c>
      <c r="C12271" t="s">
        <v>1619</v>
      </c>
      <c r="D12271" t="s">
        <v>3806</v>
      </c>
      <c r="E12271">
        <v>-71.094200000000001</v>
      </c>
      <c r="F12271">
        <v>42.329520000000002</v>
      </c>
      <c r="G12271" t="s">
        <v>783</v>
      </c>
      <c r="H12271" s="5">
        <v>2</v>
      </c>
      <c r="I12271" t="s">
        <v>3807</v>
      </c>
      <c r="J12271" s="5">
        <f>VLOOKUP(I12271*1,Crosswalks!$L$3:$M$227,2,FALSE)</f>
        <v>6</v>
      </c>
      <c r="K12271" s="5">
        <f>IF(G12271="Corner",INDEX(Crosswalks!$C$4:$J$16,MATCH(H12271,Crosswalks!$C$4:$C$16,0),J12271+1),"N/A, D2D")</f>
        <v>0.3</v>
      </c>
      <c r="L12271" t="s">
        <v>5962</v>
      </c>
      <c r="M12271" t="s">
        <v>847</v>
      </c>
      <c r="N12271" t="s">
        <v>921</v>
      </c>
      <c r="O12271" t="s">
        <v>971</v>
      </c>
      <c r="P12271">
        <v>-71.114218910000005</v>
      </c>
      <c r="Q12271">
        <v>42.318685479999999</v>
      </c>
    </row>
    <row r="12272" spans="2:17" x14ac:dyDescent="0.3">
      <c r="B12272" t="s">
        <v>1277</v>
      </c>
      <c r="C12272" t="s">
        <v>3821</v>
      </c>
      <c r="D12272" t="s">
        <v>3806</v>
      </c>
      <c r="E12272">
        <v>-71.097179999999994</v>
      </c>
      <c r="F12272">
        <v>42.324120000000001</v>
      </c>
      <c r="G12272" t="s">
        <v>783</v>
      </c>
      <c r="H12272" s="5">
        <v>3</v>
      </c>
      <c r="I12272" t="s">
        <v>3809</v>
      </c>
      <c r="J12272" s="5">
        <f>VLOOKUP(I12272*1,Crosswalks!$L$3:$M$227,2,FALSE)</f>
        <v>6</v>
      </c>
      <c r="K12272" s="5">
        <f>IF(G12272="Corner",INDEX(Crosswalks!$C$4:$J$16,MATCH(H12272,Crosswalks!$C$4:$C$16,0),J12272+1),"N/A, D2D")</f>
        <v>0.3</v>
      </c>
      <c r="L12272" t="s">
        <v>5962</v>
      </c>
      <c r="M12272" t="s">
        <v>847</v>
      </c>
      <c r="N12272" t="s">
        <v>921</v>
      </c>
      <c r="O12272" t="s">
        <v>971</v>
      </c>
      <c r="P12272">
        <v>-71.114218910000005</v>
      </c>
      <c r="Q12272">
        <v>42.318685479999999</v>
      </c>
    </row>
    <row r="12273" spans="2:17" x14ac:dyDescent="0.3">
      <c r="B12273" t="s">
        <v>1107</v>
      </c>
      <c r="C12273" t="s">
        <v>2656</v>
      </c>
      <c r="D12273" t="s">
        <v>3806</v>
      </c>
      <c r="E12273">
        <v>-71.098838000000001</v>
      </c>
      <c r="F12273">
        <v>42.313912000000002</v>
      </c>
      <c r="G12273" t="s">
        <v>783</v>
      </c>
      <c r="H12273" s="5">
        <v>3</v>
      </c>
      <c r="I12273" t="s">
        <v>3811</v>
      </c>
      <c r="J12273" s="5">
        <f>VLOOKUP(I12273*1,Crosswalks!$L$3:$M$227,2,FALSE)</f>
        <v>4</v>
      </c>
      <c r="K12273" s="5">
        <f>IF(G12273="Corner",INDEX(Crosswalks!$C$4:$J$16,MATCH(H12273,Crosswalks!$C$4:$C$16,0),J12273+1),"N/A, D2D")</f>
        <v>0.5</v>
      </c>
      <c r="L12273" t="s">
        <v>5962</v>
      </c>
      <c r="M12273" t="s">
        <v>847</v>
      </c>
      <c r="N12273" t="s">
        <v>921</v>
      </c>
      <c r="O12273" t="s">
        <v>971</v>
      </c>
      <c r="P12273">
        <v>-71.114218910000005</v>
      </c>
      <c r="Q12273">
        <v>42.318685479999999</v>
      </c>
    </row>
    <row r="12274" spans="2:17" x14ac:dyDescent="0.3">
      <c r="B12274" t="s">
        <v>3981</v>
      </c>
      <c r="C12274" t="s">
        <v>3907</v>
      </c>
      <c r="D12274" t="s">
        <v>3806</v>
      </c>
      <c r="E12274">
        <v>-71.098635999999999</v>
      </c>
      <c r="F12274">
        <v>42.317680000000003</v>
      </c>
      <c r="G12274" t="s">
        <v>783</v>
      </c>
      <c r="H12274" s="5" t="s">
        <v>785</v>
      </c>
      <c r="I12274" t="s">
        <v>3809</v>
      </c>
      <c r="J12274" s="5">
        <f>VLOOKUP(I12274*1,Crosswalks!$L$3:$M$227,2,FALSE)</f>
        <v>6</v>
      </c>
      <c r="K12274" s="5">
        <f>IF(G12274="Corner",INDEX(Crosswalks!$C$4:$J$16,MATCH(H12274,Crosswalks!$C$4:$C$16,0),J12274+1),"N/A, D2D")</f>
        <v>0.2</v>
      </c>
      <c r="L12274" t="s">
        <v>5962</v>
      </c>
      <c r="M12274" t="s">
        <v>847</v>
      </c>
      <c r="N12274" t="s">
        <v>921</v>
      </c>
      <c r="O12274" t="s">
        <v>971</v>
      </c>
      <c r="P12274">
        <v>-71.114218910000005</v>
      </c>
      <c r="Q12274">
        <v>42.318685479999999</v>
      </c>
    </row>
    <row r="12275" spans="2:17" x14ac:dyDescent="0.3">
      <c r="B12275" t="s">
        <v>824</v>
      </c>
      <c r="C12275" t="s">
        <v>3947</v>
      </c>
      <c r="D12275" t="s">
        <v>3806</v>
      </c>
      <c r="E12275">
        <v>-71.096320000000006</v>
      </c>
      <c r="F12275">
        <v>42.325989999999997</v>
      </c>
      <c r="G12275" t="s">
        <v>784</v>
      </c>
      <c r="H12275" s="5">
        <v>2</v>
      </c>
      <c r="I12275" t="s">
        <v>3807</v>
      </c>
      <c r="J12275" s="5">
        <f>VLOOKUP(I12275*1,Crosswalks!$L$3:$M$227,2,FALSE)</f>
        <v>6</v>
      </c>
      <c r="K12275" s="5" t="str">
        <f>IF(G12275="Corner",INDEX(Crosswalks!$C$4:$J$16,MATCH(H12275,Crosswalks!$C$4:$C$16,0),J12275+1),"N/A, D2D")</f>
        <v>N/A, D2D</v>
      </c>
      <c r="L12275" t="s">
        <v>5962</v>
      </c>
      <c r="M12275" t="s">
        <v>847</v>
      </c>
      <c r="N12275" t="s">
        <v>921</v>
      </c>
      <c r="O12275" t="s">
        <v>971</v>
      </c>
      <c r="P12275">
        <v>-71.114218910000005</v>
      </c>
      <c r="Q12275">
        <v>42.318685479999999</v>
      </c>
    </row>
    <row r="12276" spans="2:17" x14ac:dyDescent="0.3">
      <c r="B12276" t="s">
        <v>1165</v>
      </c>
      <c r="C12276" t="s">
        <v>3948</v>
      </c>
      <c r="D12276" t="s">
        <v>3806</v>
      </c>
      <c r="E12276">
        <v>-71.096969999999999</v>
      </c>
      <c r="F12276">
        <v>42.318399999999997</v>
      </c>
      <c r="G12276" t="s">
        <v>784</v>
      </c>
      <c r="H12276" s="5">
        <v>2</v>
      </c>
      <c r="I12276" t="s">
        <v>3809</v>
      </c>
      <c r="J12276" s="5">
        <f>VLOOKUP(I12276*1,Crosswalks!$L$3:$M$227,2,FALSE)</f>
        <v>6</v>
      </c>
      <c r="K12276" s="5" t="str">
        <f>IF(G12276="Corner",INDEX(Crosswalks!$C$4:$J$16,MATCH(H12276,Crosswalks!$C$4:$C$16,0),J12276+1),"N/A, D2D")</f>
        <v>N/A, D2D</v>
      </c>
      <c r="L12276" t="s">
        <v>5962</v>
      </c>
      <c r="M12276" t="s">
        <v>847</v>
      </c>
      <c r="N12276" t="s">
        <v>921</v>
      </c>
      <c r="O12276" t="s">
        <v>971</v>
      </c>
      <c r="P12276">
        <v>-71.114218910000005</v>
      </c>
      <c r="Q12276">
        <v>42.318685479999999</v>
      </c>
    </row>
    <row r="12277" spans="2:17" x14ac:dyDescent="0.3">
      <c r="B12277" t="s">
        <v>1300</v>
      </c>
      <c r="C12277" t="s">
        <v>3948</v>
      </c>
      <c r="D12277" t="s">
        <v>3806</v>
      </c>
      <c r="E12277">
        <v>-71.097300000000004</v>
      </c>
      <c r="F12277">
        <v>42.318040000000003</v>
      </c>
      <c r="G12277" t="s">
        <v>784</v>
      </c>
      <c r="H12277" s="5">
        <v>3</v>
      </c>
      <c r="I12277" t="s">
        <v>3809</v>
      </c>
      <c r="J12277" s="5">
        <f>VLOOKUP(I12277*1,Crosswalks!$L$3:$M$227,2,FALSE)</f>
        <v>6</v>
      </c>
      <c r="K12277" s="5" t="str">
        <f>IF(G12277="Corner",INDEX(Crosswalks!$C$4:$J$16,MATCH(H12277,Crosswalks!$C$4:$C$16,0),J12277+1),"N/A, D2D")</f>
        <v>N/A, D2D</v>
      </c>
      <c r="L12277" t="s">
        <v>5962</v>
      </c>
      <c r="M12277" t="s">
        <v>847</v>
      </c>
      <c r="N12277" t="s">
        <v>921</v>
      </c>
      <c r="O12277" t="s">
        <v>971</v>
      </c>
      <c r="P12277">
        <v>-71.114218910000005</v>
      </c>
      <c r="Q12277">
        <v>42.318685479999999</v>
      </c>
    </row>
    <row r="12278" spans="2:17" x14ac:dyDescent="0.3">
      <c r="B12278" t="s">
        <v>894</v>
      </c>
      <c r="C12278" t="s">
        <v>3808</v>
      </c>
      <c r="D12278" t="s">
        <v>3806</v>
      </c>
      <c r="E12278">
        <v>-71.099355000000003</v>
      </c>
      <c r="F12278">
        <v>42.316679000000001</v>
      </c>
      <c r="G12278" t="s">
        <v>784</v>
      </c>
      <c r="H12278" s="5">
        <v>2</v>
      </c>
      <c r="I12278" t="s">
        <v>3809</v>
      </c>
      <c r="J12278" s="5">
        <f>VLOOKUP(I12278*1,Crosswalks!$L$3:$M$227,2,FALSE)</f>
        <v>6</v>
      </c>
      <c r="K12278" s="5" t="str">
        <f>IF(G12278="Corner",INDEX(Crosswalks!$C$4:$J$16,MATCH(H12278,Crosswalks!$C$4:$C$16,0),J12278+1),"N/A, D2D")</f>
        <v>N/A, D2D</v>
      </c>
      <c r="L12278" t="s">
        <v>5962</v>
      </c>
      <c r="M12278" t="s">
        <v>847</v>
      </c>
      <c r="N12278" t="s">
        <v>921</v>
      </c>
      <c r="O12278" t="s">
        <v>971</v>
      </c>
      <c r="P12278">
        <v>-71.114218910000005</v>
      </c>
      <c r="Q12278">
        <v>42.318685479999999</v>
      </c>
    </row>
    <row r="12279" spans="2:17" x14ac:dyDescent="0.3">
      <c r="B12279" t="s">
        <v>931</v>
      </c>
      <c r="C12279" t="s">
        <v>3808</v>
      </c>
      <c r="D12279" t="s">
        <v>3806</v>
      </c>
      <c r="E12279">
        <v>-71.099590000000006</v>
      </c>
      <c r="F12279">
        <v>42.316400000000002</v>
      </c>
      <c r="G12279" t="s">
        <v>784</v>
      </c>
      <c r="H12279" s="5">
        <v>5</v>
      </c>
      <c r="I12279" t="s">
        <v>3811</v>
      </c>
      <c r="J12279" s="5">
        <f>VLOOKUP(I12279*1,Crosswalks!$L$3:$M$227,2,FALSE)</f>
        <v>4</v>
      </c>
      <c r="K12279" s="5" t="str">
        <f>IF(G12279="Corner",INDEX(Crosswalks!$C$4:$J$16,MATCH(H12279,Crosswalks!$C$4:$C$16,0),J12279+1),"N/A, D2D")</f>
        <v>N/A, D2D</v>
      </c>
      <c r="L12279" t="s">
        <v>5962</v>
      </c>
      <c r="M12279" t="s">
        <v>847</v>
      </c>
      <c r="N12279" t="s">
        <v>921</v>
      </c>
      <c r="O12279" t="s">
        <v>971</v>
      </c>
      <c r="P12279">
        <v>-71.114218910000005</v>
      </c>
      <c r="Q12279">
        <v>42.318685479999999</v>
      </c>
    </row>
    <row r="12280" spans="2:17" x14ac:dyDescent="0.3">
      <c r="B12280" t="s">
        <v>3982</v>
      </c>
      <c r="C12280" t="s">
        <v>1075</v>
      </c>
      <c r="D12280" t="s">
        <v>3806</v>
      </c>
      <c r="E12280">
        <v>-71.092330000000004</v>
      </c>
      <c r="F12280">
        <v>42.321660000000001</v>
      </c>
      <c r="G12280" t="s">
        <v>784</v>
      </c>
      <c r="H12280" s="5" t="s">
        <v>785</v>
      </c>
      <c r="I12280" t="s">
        <v>3814</v>
      </c>
      <c r="J12280" s="5">
        <f>VLOOKUP(I12280*1,Crosswalks!$L$3:$M$227,2,FALSE)</f>
        <v>5</v>
      </c>
      <c r="K12280" s="5" t="str">
        <f>IF(G12280="Corner",INDEX(Crosswalks!$C$4:$J$16,MATCH(H12280,Crosswalks!$C$4:$C$16,0),J12280+1),"N/A, D2D")</f>
        <v>N/A, D2D</v>
      </c>
      <c r="L12280" t="s">
        <v>5962</v>
      </c>
      <c r="M12280" t="s">
        <v>847</v>
      </c>
      <c r="N12280" t="s">
        <v>921</v>
      </c>
      <c r="O12280" t="s">
        <v>971</v>
      </c>
      <c r="P12280">
        <v>-71.114218910000005</v>
      </c>
      <c r="Q12280">
        <v>42.318685479999999</v>
      </c>
    </row>
    <row r="12281" spans="2:17" x14ac:dyDescent="0.3">
      <c r="B12281" t="s">
        <v>3983</v>
      </c>
      <c r="C12281" t="s">
        <v>3907</v>
      </c>
      <c r="D12281" t="s">
        <v>3806</v>
      </c>
      <c r="E12281">
        <v>-71.098882000000003</v>
      </c>
      <c r="F12281">
        <v>42.320658999999999</v>
      </c>
      <c r="G12281" t="s">
        <v>784</v>
      </c>
      <c r="H12281" s="5">
        <v>2</v>
      </c>
      <c r="I12281" t="s">
        <v>3809</v>
      </c>
      <c r="J12281" s="5">
        <f>VLOOKUP(I12281*1,Crosswalks!$L$3:$M$227,2,FALSE)</f>
        <v>6</v>
      </c>
      <c r="K12281" s="5" t="str">
        <f>IF(G12281="Corner",INDEX(Crosswalks!$C$4:$J$16,MATCH(H12281,Crosswalks!$C$4:$C$16,0),J12281+1),"N/A, D2D")</f>
        <v>N/A, D2D</v>
      </c>
      <c r="L12281" t="s">
        <v>5962</v>
      </c>
      <c r="M12281" t="s">
        <v>847</v>
      </c>
      <c r="N12281" t="s">
        <v>921</v>
      </c>
      <c r="O12281" t="s">
        <v>971</v>
      </c>
      <c r="P12281">
        <v>-71.114218910000005</v>
      </c>
      <c r="Q12281">
        <v>42.318685479999999</v>
      </c>
    </row>
    <row r="12282" spans="2:17" x14ac:dyDescent="0.3">
      <c r="B12282" t="s">
        <v>816</v>
      </c>
      <c r="C12282" t="s">
        <v>3947</v>
      </c>
      <c r="D12282" t="s">
        <v>3806</v>
      </c>
      <c r="E12282">
        <v>-71.096378999999999</v>
      </c>
      <c r="F12282">
        <v>42.325774000000003</v>
      </c>
      <c r="G12282" t="s">
        <v>784</v>
      </c>
      <c r="H12282" s="5">
        <v>5</v>
      </c>
      <c r="I12282" t="s">
        <v>3807</v>
      </c>
      <c r="J12282" s="5">
        <f>VLOOKUP(I12282*1,Crosswalks!$L$3:$M$227,2,FALSE)</f>
        <v>6</v>
      </c>
      <c r="K12282" s="5" t="str">
        <f>IF(G12282="Corner",INDEX(Crosswalks!$C$4:$J$16,MATCH(H12282,Crosswalks!$C$4:$C$16,0),J12282+1),"N/A, D2D")</f>
        <v>N/A, D2D</v>
      </c>
      <c r="L12282" t="s">
        <v>5962</v>
      </c>
      <c r="M12282" t="s">
        <v>847</v>
      </c>
      <c r="N12282" t="s">
        <v>921</v>
      </c>
      <c r="O12282" t="s">
        <v>971</v>
      </c>
      <c r="P12282">
        <v>-71.114218910000005</v>
      </c>
      <c r="Q12282">
        <v>42.318685479999999</v>
      </c>
    </row>
    <row r="12283" spans="2:17" x14ac:dyDescent="0.3">
      <c r="B12283" t="s">
        <v>1027</v>
      </c>
      <c r="C12283" t="s">
        <v>3906</v>
      </c>
      <c r="D12283" t="s">
        <v>3806</v>
      </c>
      <c r="E12283">
        <v>-71.097830000000002</v>
      </c>
      <c r="F12283">
        <v>42.3127</v>
      </c>
      <c r="G12283" t="s">
        <v>784</v>
      </c>
      <c r="H12283" s="5">
        <v>5</v>
      </c>
      <c r="I12283" t="s">
        <v>3811</v>
      </c>
      <c r="J12283" s="5">
        <f>VLOOKUP(I12283*1,Crosswalks!$L$3:$M$227,2,FALSE)</f>
        <v>4</v>
      </c>
      <c r="K12283" s="5" t="str">
        <f>IF(G12283="Corner",INDEX(Crosswalks!$C$4:$J$16,MATCH(H12283,Crosswalks!$C$4:$C$16,0),J12283+1),"N/A, D2D")</f>
        <v>N/A, D2D</v>
      </c>
      <c r="L12283" t="s">
        <v>5962</v>
      </c>
      <c r="M12283" t="s">
        <v>847</v>
      </c>
      <c r="N12283" t="s">
        <v>921</v>
      </c>
      <c r="O12283" t="s">
        <v>971</v>
      </c>
      <c r="P12283">
        <v>-71.114218910000005</v>
      </c>
      <c r="Q12283">
        <v>42.318685479999999</v>
      </c>
    </row>
    <row r="12284" spans="2:17" x14ac:dyDescent="0.3">
      <c r="B12284" t="s">
        <v>824</v>
      </c>
      <c r="C12284" t="s">
        <v>3947</v>
      </c>
      <c r="D12284" t="s">
        <v>3806</v>
      </c>
      <c r="E12284">
        <v>-71.096320000000006</v>
      </c>
      <c r="F12284">
        <v>42.325989999999997</v>
      </c>
      <c r="G12284" t="s">
        <v>784</v>
      </c>
      <c r="H12284" s="5" t="s">
        <v>785</v>
      </c>
      <c r="I12284" t="s">
        <v>3807</v>
      </c>
      <c r="J12284" s="5">
        <f>VLOOKUP(I12284*1,Crosswalks!$L$3:$M$227,2,FALSE)</f>
        <v>6</v>
      </c>
      <c r="K12284" s="5" t="str">
        <f>IF(G12284="Corner",INDEX(Crosswalks!$C$4:$J$16,MATCH(H12284,Crosswalks!$C$4:$C$16,0),J12284+1),"N/A, D2D")</f>
        <v>N/A, D2D</v>
      </c>
      <c r="L12284" t="s">
        <v>5962</v>
      </c>
      <c r="M12284" t="s">
        <v>847</v>
      </c>
      <c r="N12284" t="s">
        <v>921</v>
      </c>
      <c r="O12284" t="s">
        <v>971</v>
      </c>
      <c r="P12284">
        <v>-71.114218910000005</v>
      </c>
      <c r="Q12284">
        <v>42.318685479999999</v>
      </c>
    </row>
    <row r="12285" spans="2:17" x14ac:dyDescent="0.3">
      <c r="B12285" t="s">
        <v>820</v>
      </c>
      <c r="C12285" t="s">
        <v>3959</v>
      </c>
      <c r="D12285" t="s">
        <v>3806</v>
      </c>
      <c r="E12285">
        <v>-71.093974000000003</v>
      </c>
      <c r="F12285">
        <v>42.322865</v>
      </c>
      <c r="G12285" t="s">
        <v>784</v>
      </c>
      <c r="H12285" s="5">
        <v>6</v>
      </c>
      <c r="I12285" t="s">
        <v>3814</v>
      </c>
      <c r="J12285" s="5">
        <f>VLOOKUP(I12285*1,Crosswalks!$L$3:$M$227,2,FALSE)</f>
        <v>5</v>
      </c>
      <c r="K12285" s="5" t="str">
        <f>IF(G12285="Corner",INDEX(Crosswalks!$C$4:$J$16,MATCH(H12285,Crosswalks!$C$4:$C$16,0),J12285+1),"N/A, D2D")</f>
        <v>N/A, D2D</v>
      </c>
      <c r="L12285" t="s">
        <v>5962</v>
      </c>
      <c r="M12285" t="s">
        <v>847</v>
      </c>
      <c r="N12285" t="s">
        <v>921</v>
      </c>
      <c r="O12285" t="s">
        <v>971</v>
      </c>
      <c r="P12285">
        <v>-71.114218910000005</v>
      </c>
      <c r="Q12285">
        <v>42.318685479999999</v>
      </c>
    </row>
    <row r="12286" spans="2:17" x14ac:dyDescent="0.3">
      <c r="B12286" t="s">
        <v>824</v>
      </c>
      <c r="C12286" t="s">
        <v>3947</v>
      </c>
      <c r="D12286" t="s">
        <v>3806</v>
      </c>
      <c r="E12286">
        <v>-71.096320000000006</v>
      </c>
      <c r="F12286">
        <v>42.325989999999997</v>
      </c>
      <c r="G12286" t="s">
        <v>784</v>
      </c>
      <c r="H12286" s="5">
        <v>4</v>
      </c>
      <c r="I12286" t="s">
        <v>3807</v>
      </c>
      <c r="J12286" s="5">
        <f>VLOOKUP(I12286*1,Crosswalks!$L$3:$M$227,2,FALSE)</f>
        <v>6</v>
      </c>
      <c r="K12286" s="5" t="str">
        <f>IF(G12286="Corner",INDEX(Crosswalks!$C$4:$J$16,MATCH(H12286,Crosswalks!$C$4:$C$16,0),J12286+1),"N/A, D2D")</f>
        <v>N/A, D2D</v>
      </c>
      <c r="L12286" t="s">
        <v>5962</v>
      </c>
      <c r="M12286" t="s">
        <v>847</v>
      </c>
      <c r="N12286" t="s">
        <v>921</v>
      </c>
      <c r="O12286" t="s">
        <v>971</v>
      </c>
      <c r="P12286">
        <v>-71.114218910000005</v>
      </c>
      <c r="Q12286">
        <v>42.318685479999999</v>
      </c>
    </row>
    <row r="12287" spans="2:17" x14ac:dyDescent="0.3">
      <c r="B12287" t="s">
        <v>1011</v>
      </c>
      <c r="C12287" t="s">
        <v>3877</v>
      </c>
      <c r="D12287" t="s">
        <v>3806</v>
      </c>
      <c r="E12287">
        <v>-71.095366999999996</v>
      </c>
      <c r="F12287">
        <v>42.317166</v>
      </c>
      <c r="G12287" t="s">
        <v>784</v>
      </c>
      <c r="H12287" s="5">
        <v>3</v>
      </c>
      <c r="I12287" t="s">
        <v>3814</v>
      </c>
      <c r="J12287" s="5">
        <f>VLOOKUP(I12287*1,Crosswalks!$L$3:$M$227,2,FALSE)</f>
        <v>5</v>
      </c>
      <c r="K12287" s="5" t="str">
        <f>IF(G12287="Corner",INDEX(Crosswalks!$C$4:$J$16,MATCH(H12287,Crosswalks!$C$4:$C$16,0),J12287+1),"N/A, D2D")</f>
        <v>N/A, D2D</v>
      </c>
      <c r="L12287" t="s">
        <v>5962</v>
      </c>
      <c r="M12287" t="s">
        <v>847</v>
      </c>
      <c r="N12287" t="s">
        <v>921</v>
      </c>
      <c r="O12287" t="s">
        <v>971</v>
      </c>
      <c r="P12287">
        <v>-71.114218910000005</v>
      </c>
      <c r="Q12287">
        <v>42.318685479999999</v>
      </c>
    </row>
    <row r="12288" spans="2:17" x14ac:dyDescent="0.3">
      <c r="B12288" t="s">
        <v>1006</v>
      </c>
      <c r="C12288" t="s">
        <v>3907</v>
      </c>
      <c r="D12288" t="s">
        <v>3806</v>
      </c>
      <c r="E12288">
        <v>-71.098119999999994</v>
      </c>
      <c r="F12288">
        <v>42.313940000000002</v>
      </c>
      <c r="G12288" t="s">
        <v>784</v>
      </c>
      <c r="H12288" s="5">
        <v>1</v>
      </c>
      <c r="I12288" t="s">
        <v>3809</v>
      </c>
      <c r="J12288" s="5">
        <f>VLOOKUP(I12288*1,Crosswalks!$L$3:$M$227,2,FALSE)</f>
        <v>6</v>
      </c>
      <c r="K12288" s="5" t="str">
        <f>IF(G12288="Corner",INDEX(Crosswalks!$C$4:$J$16,MATCH(H12288,Crosswalks!$C$4:$C$16,0),J12288+1),"N/A, D2D")</f>
        <v>N/A, D2D</v>
      </c>
      <c r="L12288" t="s">
        <v>5962</v>
      </c>
      <c r="M12288" t="s">
        <v>847</v>
      </c>
      <c r="N12288" t="s">
        <v>921</v>
      </c>
      <c r="O12288" t="s">
        <v>971</v>
      </c>
      <c r="P12288">
        <v>-71.114218910000005</v>
      </c>
      <c r="Q12288">
        <v>42.318685479999999</v>
      </c>
    </row>
    <row r="12289" spans="2:17" x14ac:dyDescent="0.3">
      <c r="B12289" t="s">
        <v>811</v>
      </c>
      <c r="C12289" t="s">
        <v>3877</v>
      </c>
      <c r="D12289" t="s">
        <v>3806</v>
      </c>
      <c r="E12289">
        <v>-71.093869999999995</v>
      </c>
      <c r="F12289">
        <v>42.316940000000002</v>
      </c>
      <c r="G12289" t="s">
        <v>784</v>
      </c>
      <c r="H12289" s="5">
        <v>6</v>
      </c>
      <c r="I12289" t="s">
        <v>3814</v>
      </c>
      <c r="J12289" s="5">
        <f>VLOOKUP(I12289*1,Crosswalks!$L$3:$M$227,2,FALSE)</f>
        <v>5</v>
      </c>
      <c r="K12289" s="5" t="str">
        <f>IF(G12289="Corner",INDEX(Crosswalks!$C$4:$J$16,MATCH(H12289,Crosswalks!$C$4:$C$16,0),J12289+1),"N/A, D2D")</f>
        <v>N/A, D2D</v>
      </c>
      <c r="L12289" t="s">
        <v>5962</v>
      </c>
      <c r="M12289" t="s">
        <v>847</v>
      </c>
      <c r="N12289" t="s">
        <v>921</v>
      </c>
      <c r="O12289" t="s">
        <v>971</v>
      </c>
      <c r="P12289">
        <v>-71.114218910000005</v>
      </c>
      <c r="Q12289">
        <v>42.318685479999999</v>
      </c>
    </row>
    <row r="12290" spans="2:17" x14ac:dyDescent="0.3">
      <c r="B12290" t="s">
        <v>835</v>
      </c>
      <c r="C12290" t="s">
        <v>3965</v>
      </c>
      <c r="D12290" t="s">
        <v>3806</v>
      </c>
      <c r="E12290">
        <v>-71.094952000000006</v>
      </c>
      <c r="F12290">
        <v>42.329248</v>
      </c>
      <c r="G12290" t="s">
        <v>784</v>
      </c>
      <c r="H12290" s="5">
        <v>1</v>
      </c>
      <c r="I12290" t="s">
        <v>3807</v>
      </c>
      <c r="J12290" s="5">
        <f>VLOOKUP(I12290*1,Crosswalks!$L$3:$M$227,2,FALSE)</f>
        <v>6</v>
      </c>
      <c r="K12290" s="5" t="str">
        <f>IF(G12290="Corner",INDEX(Crosswalks!$C$4:$J$16,MATCH(H12290,Crosswalks!$C$4:$C$16,0),J12290+1),"N/A, D2D")</f>
        <v>N/A, D2D</v>
      </c>
      <c r="L12290" t="s">
        <v>5962</v>
      </c>
      <c r="M12290" t="s">
        <v>847</v>
      </c>
      <c r="N12290" t="s">
        <v>921</v>
      </c>
      <c r="O12290" t="s">
        <v>971</v>
      </c>
      <c r="P12290">
        <v>-71.114218910000005</v>
      </c>
      <c r="Q12290">
        <v>42.318685479999999</v>
      </c>
    </row>
    <row r="12291" spans="2:17" x14ac:dyDescent="0.3">
      <c r="B12291" t="s">
        <v>1272</v>
      </c>
      <c r="C12291" t="s">
        <v>3949</v>
      </c>
      <c r="D12291" t="s">
        <v>3806</v>
      </c>
      <c r="E12291">
        <v>-71.096810000000005</v>
      </c>
      <c r="F12291">
        <v>42.324840000000002</v>
      </c>
      <c r="G12291" t="s">
        <v>784</v>
      </c>
      <c r="H12291" s="5">
        <v>1</v>
      </c>
      <c r="I12291" t="s">
        <v>3809</v>
      </c>
      <c r="J12291" s="5">
        <f>VLOOKUP(I12291*1,Crosswalks!$L$3:$M$227,2,FALSE)</f>
        <v>6</v>
      </c>
      <c r="K12291" s="5" t="str">
        <f>IF(G12291="Corner",INDEX(Crosswalks!$C$4:$J$16,MATCH(H12291,Crosswalks!$C$4:$C$16,0),J12291+1),"N/A, D2D")</f>
        <v>N/A, D2D</v>
      </c>
      <c r="L12291" t="s">
        <v>5962</v>
      </c>
      <c r="M12291" t="s">
        <v>847</v>
      </c>
      <c r="N12291" t="s">
        <v>921</v>
      </c>
      <c r="O12291" t="s">
        <v>971</v>
      </c>
      <c r="P12291">
        <v>-71.114218910000005</v>
      </c>
      <c r="Q12291">
        <v>42.318685479999999</v>
      </c>
    </row>
    <row r="12292" spans="2:17" x14ac:dyDescent="0.3">
      <c r="B12292" t="s">
        <v>1039</v>
      </c>
      <c r="C12292" t="s">
        <v>3901</v>
      </c>
      <c r="D12292" t="s">
        <v>3806</v>
      </c>
      <c r="E12292">
        <v>-71.095429999999993</v>
      </c>
      <c r="F12292">
        <v>42.315959999999997</v>
      </c>
      <c r="G12292" t="s">
        <v>784</v>
      </c>
      <c r="H12292" s="5">
        <v>2</v>
      </c>
      <c r="I12292" t="s">
        <v>3809</v>
      </c>
      <c r="J12292" s="5">
        <f>VLOOKUP(I12292*1,Crosswalks!$L$3:$M$227,2,FALSE)</f>
        <v>6</v>
      </c>
      <c r="K12292" s="5" t="str">
        <f>IF(G12292="Corner",INDEX(Crosswalks!$C$4:$J$16,MATCH(H12292,Crosswalks!$C$4:$C$16,0),J12292+1),"N/A, D2D")</f>
        <v>N/A, D2D</v>
      </c>
      <c r="L12292" t="s">
        <v>5962</v>
      </c>
      <c r="M12292" t="s">
        <v>847</v>
      </c>
      <c r="N12292" t="s">
        <v>921</v>
      </c>
      <c r="O12292" t="s">
        <v>971</v>
      </c>
      <c r="P12292">
        <v>-71.114218910000005</v>
      </c>
      <c r="Q12292">
        <v>42.318685479999999</v>
      </c>
    </row>
    <row r="12293" spans="2:17" x14ac:dyDescent="0.3">
      <c r="B12293" t="s">
        <v>886</v>
      </c>
      <c r="C12293" t="s">
        <v>3902</v>
      </c>
      <c r="D12293" t="s">
        <v>3806</v>
      </c>
      <c r="E12293">
        <v>-71.098799999999997</v>
      </c>
      <c r="F12293">
        <v>42.318469999999998</v>
      </c>
      <c r="G12293" t="s">
        <v>784</v>
      </c>
      <c r="H12293" s="5">
        <v>5</v>
      </c>
      <c r="I12293" t="s">
        <v>3809</v>
      </c>
      <c r="J12293" s="5">
        <f>VLOOKUP(I12293*1,Crosswalks!$L$3:$M$227,2,FALSE)</f>
        <v>6</v>
      </c>
      <c r="K12293" s="5" t="str">
        <f>IF(G12293="Corner",INDEX(Crosswalks!$C$4:$J$16,MATCH(H12293,Crosswalks!$C$4:$C$16,0),J12293+1),"N/A, D2D")</f>
        <v>N/A, D2D</v>
      </c>
      <c r="L12293" t="s">
        <v>5962</v>
      </c>
      <c r="M12293" t="s">
        <v>847</v>
      </c>
      <c r="N12293" t="s">
        <v>921</v>
      </c>
      <c r="O12293" t="s">
        <v>971</v>
      </c>
      <c r="P12293">
        <v>-71.114218910000005</v>
      </c>
      <c r="Q12293">
        <v>42.318685479999999</v>
      </c>
    </row>
    <row r="12294" spans="2:17" x14ac:dyDescent="0.3">
      <c r="B12294" t="s">
        <v>816</v>
      </c>
      <c r="C12294" t="s">
        <v>3900</v>
      </c>
      <c r="D12294" t="s">
        <v>3806</v>
      </c>
      <c r="E12294">
        <v>-71.099509999999995</v>
      </c>
      <c r="F12294">
        <v>42.316899999999997</v>
      </c>
      <c r="G12294" t="s">
        <v>784</v>
      </c>
      <c r="H12294" s="5">
        <v>2</v>
      </c>
      <c r="I12294" t="s">
        <v>3809</v>
      </c>
      <c r="J12294" s="5">
        <f>VLOOKUP(I12294*1,Crosswalks!$L$3:$M$227,2,FALSE)</f>
        <v>6</v>
      </c>
      <c r="K12294" s="5" t="str">
        <f>IF(G12294="Corner",INDEX(Crosswalks!$C$4:$J$16,MATCH(H12294,Crosswalks!$C$4:$C$16,0),J12294+1),"N/A, D2D")</f>
        <v>N/A, D2D</v>
      </c>
      <c r="L12294" t="s">
        <v>5962</v>
      </c>
      <c r="M12294" t="s">
        <v>847</v>
      </c>
      <c r="N12294" t="s">
        <v>921</v>
      </c>
      <c r="O12294" t="s">
        <v>971</v>
      </c>
      <c r="P12294">
        <v>-71.114218910000005</v>
      </c>
      <c r="Q12294">
        <v>42.318685479999999</v>
      </c>
    </row>
    <row r="12295" spans="2:17" x14ac:dyDescent="0.3">
      <c r="B12295" t="s">
        <v>1188</v>
      </c>
      <c r="C12295" t="s">
        <v>3902</v>
      </c>
      <c r="D12295" t="s">
        <v>3806</v>
      </c>
      <c r="E12295">
        <v>-71.099350000000001</v>
      </c>
      <c r="F12295">
        <v>42.318710000000003</v>
      </c>
      <c r="G12295" t="s">
        <v>784</v>
      </c>
      <c r="H12295" s="5">
        <v>4</v>
      </c>
      <c r="I12295" t="s">
        <v>3809</v>
      </c>
      <c r="J12295" s="5">
        <f>VLOOKUP(I12295*1,Crosswalks!$L$3:$M$227,2,FALSE)</f>
        <v>6</v>
      </c>
      <c r="K12295" s="5" t="str">
        <f>IF(G12295="Corner",INDEX(Crosswalks!$C$4:$J$16,MATCH(H12295,Crosswalks!$C$4:$C$16,0),J12295+1),"N/A, D2D")</f>
        <v>N/A, D2D</v>
      </c>
      <c r="L12295" t="s">
        <v>5962</v>
      </c>
      <c r="M12295" t="s">
        <v>847</v>
      </c>
      <c r="N12295" t="s">
        <v>921</v>
      </c>
      <c r="O12295" t="s">
        <v>971</v>
      </c>
      <c r="P12295">
        <v>-71.114218910000005</v>
      </c>
      <c r="Q12295">
        <v>42.318685479999999</v>
      </c>
    </row>
    <row r="12296" spans="2:17" x14ac:dyDescent="0.3">
      <c r="B12296" t="s">
        <v>1300</v>
      </c>
      <c r="C12296" t="s">
        <v>3905</v>
      </c>
      <c r="D12296" t="s">
        <v>3806</v>
      </c>
      <c r="E12296">
        <v>-71.099040000000002</v>
      </c>
      <c r="F12296">
        <v>42.317529999999998</v>
      </c>
      <c r="G12296" t="s">
        <v>784</v>
      </c>
      <c r="H12296" s="5">
        <v>3</v>
      </c>
      <c r="I12296" t="s">
        <v>3809</v>
      </c>
      <c r="J12296" s="5">
        <f>VLOOKUP(I12296*1,Crosswalks!$L$3:$M$227,2,FALSE)</f>
        <v>6</v>
      </c>
      <c r="K12296" s="5" t="str">
        <f>IF(G12296="Corner",INDEX(Crosswalks!$C$4:$J$16,MATCH(H12296,Crosswalks!$C$4:$C$16,0),J12296+1),"N/A, D2D")</f>
        <v>N/A, D2D</v>
      </c>
      <c r="L12296" t="s">
        <v>5962</v>
      </c>
      <c r="M12296" t="s">
        <v>847</v>
      </c>
      <c r="N12296" t="s">
        <v>921</v>
      </c>
      <c r="O12296" t="s">
        <v>971</v>
      </c>
      <c r="P12296">
        <v>-71.114218910000005</v>
      </c>
      <c r="Q12296">
        <v>42.318685479999999</v>
      </c>
    </row>
    <row r="12297" spans="2:17" x14ac:dyDescent="0.3">
      <c r="B12297" t="s">
        <v>1188</v>
      </c>
      <c r="C12297" t="s">
        <v>2656</v>
      </c>
      <c r="D12297" t="s">
        <v>3806</v>
      </c>
      <c r="E12297">
        <v>-71.098990000000001</v>
      </c>
      <c r="F12297">
        <v>42.314030000000002</v>
      </c>
      <c r="G12297" t="s">
        <v>784</v>
      </c>
      <c r="H12297" s="5" t="s">
        <v>785</v>
      </c>
      <c r="I12297" t="s">
        <v>3811</v>
      </c>
      <c r="J12297" s="5">
        <f>VLOOKUP(I12297*1,Crosswalks!$L$3:$M$227,2,FALSE)</f>
        <v>4</v>
      </c>
      <c r="K12297" s="5" t="str">
        <f>IF(G12297="Corner",INDEX(Crosswalks!$C$4:$J$16,MATCH(H12297,Crosswalks!$C$4:$C$16,0),J12297+1),"N/A, D2D")</f>
        <v>N/A, D2D</v>
      </c>
      <c r="L12297" t="s">
        <v>5962</v>
      </c>
      <c r="M12297" t="s">
        <v>847</v>
      </c>
      <c r="N12297" t="s">
        <v>921</v>
      </c>
      <c r="O12297" t="s">
        <v>971</v>
      </c>
      <c r="P12297">
        <v>-71.114218910000005</v>
      </c>
      <c r="Q12297">
        <v>42.318685479999999</v>
      </c>
    </row>
    <row r="12298" spans="2:17" x14ac:dyDescent="0.3">
      <c r="B12298" t="s">
        <v>3984</v>
      </c>
      <c r="C12298" t="s">
        <v>1075</v>
      </c>
      <c r="D12298" t="s">
        <v>3806</v>
      </c>
      <c r="E12298">
        <v>-71.097560000000001</v>
      </c>
      <c r="F12298">
        <v>42.31606</v>
      </c>
      <c r="G12298" t="s">
        <v>784</v>
      </c>
      <c r="H12298" s="5">
        <v>4</v>
      </c>
      <c r="I12298" t="s">
        <v>3809</v>
      </c>
      <c r="J12298" s="5">
        <f>VLOOKUP(I12298*1,Crosswalks!$L$3:$M$227,2,FALSE)</f>
        <v>6</v>
      </c>
      <c r="K12298" s="5" t="str">
        <f>IF(G12298="Corner",INDEX(Crosswalks!$C$4:$J$16,MATCH(H12298,Crosswalks!$C$4:$C$16,0),J12298+1),"N/A, D2D")</f>
        <v>N/A, D2D</v>
      </c>
      <c r="L12298" t="s">
        <v>5962</v>
      </c>
      <c r="M12298" t="s">
        <v>847</v>
      </c>
      <c r="N12298" t="s">
        <v>921</v>
      </c>
      <c r="O12298" t="s">
        <v>971</v>
      </c>
      <c r="P12298">
        <v>-71.114218910000005</v>
      </c>
      <c r="Q12298">
        <v>42.318685479999999</v>
      </c>
    </row>
    <row r="12299" spans="2:17" x14ac:dyDescent="0.3">
      <c r="B12299" t="s">
        <v>918</v>
      </c>
      <c r="C12299" t="s">
        <v>3955</v>
      </c>
      <c r="D12299" t="s">
        <v>3806</v>
      </c>
      <c r="E12299">
        <v>-71.101370000000003</v>
      </c>
      <c r="F12299">
        <v>42.318570000000001</v>
      </c>
      <c r="G12299" t="s">
        <v>783</v>
      </c>
      <c r="H12299" s="5">
        <v>2</v>
      </c>
      <c r="I12299" t="s">
        <v>3809</v>
      </c>
      <c r="J12299" s="5">
        <f>VLOOKUP(I12299*1,Crosswalks!$L$3:$M$227,2,FALSE)</f>
        <v>6</v>
      </c>
      <c r="K12299" s="5">
        <f>IF(G12299="Corner",INDEX(Crosswalks!$C$4:$J$16,MATCH(H12299,Crosswalks!$C$4:$C$16,0),J12299+1),"N/A, D2D")</f>
        <v>0.3</v>
      </c>
      <c r="L12299" t="s">
        <v>6001</v>
      </c>
      <c r="M12299" t="s">
        <v>847</v>
      </c>
      <c r="N12299" t="s">
        <v>848</v>
      </c>
      <c r="O12299" t="s">
        <v>1411</v>
      </c>
      <c r="P12299">
        <v>-71.086309569999997</v>
      </c>
      <c r="Q12299">
        <v>42.320948340000001</v>
      </c>
    </row>
    <row r="12300" spans="2:17" x14ac:dyDescent="0.3">
      <c r="B12300" t="s">
        <v>1196</v>
      </c>
      <c r="C12300" t="s">
        <v>3875</v>
      </c>
      <c r="D12300" t="s">
        <v>3806</v>
      </c>
      <c r="E12300">
        <v>-71.068439999999995</v>
      </c>
      <c r="F12300">
        <v>42.325380000000003</v>
      </c>
      <c r="G12300" t="s">
        <v>783</v>
      </c>
      <c r="H12300" s="5">
        <v>4</v>
      </c>
      <c r="I12300" t="s">
        <v>3828</v>
      </c>
      <c r="J12300" s="5">
        <f>VLOOKUP(I12300*1,Crosswalks!$L$3:$M$227,2,FALSE)</f>
        <v>7</v>
      </c>
      <c r="K12300" s="5">
        <f>IF(G12300="Corner",INDEX(Crosswalks!$C$4:$J$16,MATCH(H12300,Crosswalks!$C$4:$C$16,0),J12300+1),"N/A, D2D")</f>
        <v>0.3</v>
      </c>
      <c r="L12300" t="s">
        <v>6001</v>
      </c>
      <c r="M12300" t="s">
        <v>847</v>
      </c>
      <c r="N12300" t="s">
        <v>848</v>
      </c>
      <c r="O12300" t="s">
        <v>1411</v>
      </c>
      <c r="P12300">
        <v>-71.086309569999997</v>
      </c>
      <c r="Q12300">
        <v>42.320948340000001</v>
      </c>
    </row>
    <row r="12301" spans="2:17" x14ac:dyDescent="0.3">
      <c r="B12301" t="s">
        <v>910</v>
      </c>
      <c r="C12301" t="s">
        <v>3864</v>
      </c>
      <c r="D12301" t="s">
        <v>3806</v>
      </c>
      <c r="E12301">
        <v>-71.076210000000003</v>
      </c>
      <c r="F12301">
        <v>42.321820000000002</v>
      </c>
      <c r="G12301" t="s">
        <v>783</v>
      </c>
      <c r="H12301" s="5">
        <v>3</v>
      </c>
      <c r="I12301" t="s">
        <v>3490</v>
      </c>
      <c r="J12301" s="5">
        <f>VLOOKUP(I12301*1,Crosswalks!$L$3:$M$227,2,FALSE)</f>
        <v>6</v>
      </c>
      <c r="K12301" s="5">
        <f>IF(G12301="Corner",INDEX(Crosswalks!$C$4:$J$16,MATCH(H12301,Crosswalks!$C$4:$C$16,0),J12301+1),"N/A, D2D")</f>
        <v>0.3</v>
      </c>
      <c r="L12301" t="s">
        <v>6001</v>
      </c>
      <c r="M12301" t="s">
        <v>847</v>
      </c>
      <c r="N12301" t="s">
        <v>848</v>
      </c>
      <c r="O12301" t="s">
        <v>1411</v>
      </c>
      <c r="P12301">
        <v>-71.086309569999997</v>
      </c>
      <c r="Q12301">
        <v>42.320948340000001</v>
      </c>
    </row>
    <row r="12302" spans="2:17" x14ac:dyDescent="0.3">
      <c r="B12302" t="s">
        <v>1197</v>
      </c>
      <c r="C12302" t="s">
        <v>3522</v>
      </c>
      <c r="D12302" t="s">
        <v>3806</v>
      </c>
      <c r="E12302">
        <v>-71.069100000000006</v>
      </c>
      <c r="F12302">
        <v>42.325189999999999</v>
      </c>
      <c r="G12302" t="s">
        <v>783</v>
      </c>
      <c r="H12302" s="5">
        <v>1</v>
      </c>
      <c r="I12302" t="s">
        <v>3828</v>
      </c>
      <c r="J12302" s="5">
        <f>VLOOKUP(I12302*1,Crosswalks!$L$3:$M$227,2,FALSE)</f>
        <v>7</v>
      </c>
      <c r="K12302" s="5">
        <f>IF(G12302="Corner",INDEX(Crosswalks!$C$4:$J$16,MATCH(H12302,Crosswalks!$C$4:$C$16,0),J12302+1),"N/A, D2D")</f>
        <v>0.2</v>
      </c>
      <c r="L12302" t="s">
        <v>6001</v>
      </c>
      <c r="M12302" t="s">
        <v>847</v>
      </c>
      <c r="N12302" t="s">
        <v>848</v>
      </c>
      <c r="O12302" t="s">
        <v>1411</v>
      </c>
      <c r="P12302">
        <v>-71.086309569999997</v>
      </c>
      <c r="Q12302">
        <v>42.320948340000001</v>
      </c>
    </row>
    <row r="12303" spans="2:17" x14ac:dyDescent="0.3">
      <c r="B12303" t="s">
        <v>1508</v>
      </c>
      <c r="C12303" t="s">
        <v>3600</v>
      </c>
      <c r="D12303" t="s">
        <v>3806</v>
      </c>
      <c r="E12303">
        <v>-71.071164999999993</v>
      </c>
      <c r="F12303">
        <v>42.323650000000001</v>
      </c>
      <c r="G12303" t="s">
        <v>783</v>
      </c>
      <c r="H12303" s="5" t="s">
        <v>785</v>
      </c>
      <c r="I12303" t="s">
        <v>3490</v>
      </c>
      <c r="J12303" s="5">
        <f>VLOOKUP(I12303*1,Crosswalks!$L$3:$M$227,2,FALSE)</f>
        <v>6</v>
      </c>
      <c r="K12303" s="5">
        <f>IF(G12303="Corner",INDEX(Crosswalks!$C$4:$J$16,MATCH(H12303,Crosswalks!$C$4:$C$16,0),J12303+1),"N/A, D2D")</f>
        <v>0.2</v>
      </c>
      <c r="L12303" t="s">
        <v>6001</v>
      </c>
      <c r="M12303" t="s">
        <v>847</v>
      </c>
      <c r="N12303" t="s">
        <v>848</v>
      </c>
      <c r="O12303" t="s">
        <v>1411</v>
      </c>
      <c r="P12303">
        <v>-71.086309569999997</v>
      </c>
      <c r="Q12303">
        <v>42.320948340000001</v>
      </c>
    </row>
    <row r="12304" spans="2:17" x14ac:dyDescent="0.3">
      <c r="B12304" t="s">
        <v>3985</v>
      </c>
      <c r="C12304" t="s">
        <v>3522</v>
      </c>
      <c r="D12304" t="s">
        <v>3806</v>
      </c>
      <c r="E12304">
        <v>-71.069500000000005</v>
      </c>
      <c r="F12304">
        <v>42.325130000000001</v>
      </c>
      <c r="G12304" t="s">
        <v>783</v>
      </c>
      <c r="H12304" s="5">
        <v>6</v>
      </c>
      <c r="I12304" t="s">
        <v>3490</v>
      </c>
      <c r="J12304" s="5">
        <f>VLOOKUP(I12304*1,Crosswalks!$L$3:$M$227,2,FALSE)</f>
        <v>6</v>
      </c>
      <c r="K12304" s="5">
        <f>IF(G12304="Corner",INDEX(Crosswalks!$C$4:$J$16,MATCH(H12304,Crosswalks!$C$4:$C$16,0),J12304+1),"N/A, D2D")</f>
        <v>0.4</v>
      </c>
      <c r="L12304" t="s">
        <v>6001</v>
      </c>
      <c r="M12304" t="s">
        <v>847</v>
      </c>
      <c r="N12304" t="s">
        <v>848</v>
      </c>
      <c r="O12304" t="s">
        <v>1411</v>
      </c>
      <c r="P12304">
        <v>-71.086309569999997</v>
      </c>
      <c r="Q12304">
        <v>42.320948340000001</v>
      </c>
    </row>
    <row r="12305" spans="2:17" x14ac:dyDescent="0.3">
      <c r="B12305" t="s">
        <v>998</v>
      </c>
      <c r="C12305" t="s">
        <v>3600</v>
      </c>
      <c r="D12305" t="s">
        <v>3806</v>
      </c>
      <c r="E12305">
        <v>-71.070859999999996</v>
      </c>
      <c r="F12305">
        <v>42.32264</v>
      </c>
      <c r="G12305" t="s">
        <v>783</v>
      </c>
      <c r="H12305" s="5">
        <v>2</v>
      </c>
      <c r="I12305" t="s">
        <v>3490</v>
      </c>
      <c r="J12305" s="5">
        <f>VLOOKUP(I12305*1,Crosswalks!$L$3:$M$227,2,FALSE)</f>
        <v>6</v>
      </c>
      <c r="K12305" s="5">
        <f>IF(G12305="Corner",INDEX(Crosswalks!$C$4:$J$16,MATCH(H12305,Crosswalks!$C$4:$C$16,0),J12305+1),"N/A, D2D")</f>
        <v>0.3</v>
      </c>
      <c r="L12305" t="s">
        <v>6001</v>
      </c>
      <c r="M12305" t="s">
        <v>847</v>
      </c>
      <c r="N12305" t="s">
        <v>848</v>
      </c>
      <c r="O12305" t="s">
        <v>1411</v>
      </c>
      <c r="P12305">
        <v>-71.086309569999997</v>
      </c>
      <c r="Q12305">
        <v>42.320948340000001</v>
      </c>
    </row>
    <row r="12306" spans="2:17" x14ac:dyDescent="0.3">
      <c r="B12306" t="s">
        <v>1612</v>
      </c>
      <c r="C12306" t="s">
        <v>3874</v>
      </c>
      <c r="D12306" t="s">
        <v>3806</v>
      </c>
      <c r="E12306">
        <v>-71.070269999999994</v>
      </c>
      <c r="F12306">
        <v>42.329909999999998</v>
      </c>
      <c r="G12306" t="s">
        <v>783</v>
      </c>
      <c r="H12306" s="5">
        <v>1</v>
      </c>
      <c r="I12306" t="s">
        <v>3828</v>
      </c>
      <c r="J12306" s="5">
        <f>VLOOKUP(I12306*1,Crosswalks!$L$3:$M$227,2,FALSE)</f>
        <v>7</v>
      </c>
      <c r="K12306" s="5">
        <f>IF(G12306="Corner",INDEX(Crosswalks!$C$4:$J$16,MATCH(H12306,Crosswalks!$C$4:$C$16,0),J12306+1),"N/A, D2D")</f>
        <v>0.2</v>
      </c>
      <c r="L12306" t="s">
        <v>6001</v>
      </c>
      <c r="M12306" t="s">
        <v>847</v>
      </c>
      <c r="N12306" t="s">
        <v>848</v>
      </c>
      <c r="O12306" t="s">
        <v>1411</v>
      </c>
      <c r="P12306">
        <v>-71.086309569999997</v>
      </c>
      <c r="Q12306">
        <v>42.320948340000001</v>
      </c>
    </row>
    <row r="12307" spans="2:17" x14ac:dyDescent="0.3">
      <c r="B12307" t="s">
        <v>1264</v>
      </c>
      <c r="C12307" t="s">
        <v>1619</v>
      </c>
      <c r="D12307" t="s">
        <v>3806</v>
      </c>
      <c r="E12307">
        <v>-71.096649999999997</v>
      </c>
      <c r="F12307">
        <v>42.326529999999998</v>
      </c>
      <c r="G12307" t="s">
        <v>783</v>
      </c>
      <c r="H12307" s="5">
        <v>6</v>
      </c>
      <c r="I12307" t="s">
        <v>3807</v>
      </c>
      <c r="J12307" s="5">
        <f>VLOOKUP(I12307*1,Crosswalks!$L$3:$M$227,2,FALSE)</f>
        <v>6</v>
      </c>
      <c r="K12307" s="5">
        <f>IF(G12307="Corner",INDEX(Crosswalks!$C$4:$J$16,MATCH(H12307,Crosswalks!$C$4:$C$16,0),J12307+1),"N/A, D2D")</f>
        <v>0.4</v>
      </c>
      <c r="L12307" t="s">
        <v>6001</v>
      </c>
      <c r="M12307" t="s">
        <v>847</v>
      </c>
      <c r="N12307" t="s">
        <v>848</v>
      </c>
      <c r="O12307" t="s">
        <v>1411</v>
      </c>
      <c r="P12307">
        <v>-71.086309569999997</v>
      </c>
      <c r="Q12307">
        <v>42.320948340000001</v>
      </c>
    </row>
    <row r="12308" spans="2:17" x14ac:dyDescent="0.3">
      <c r="B12308" t="s">
        <v>1008</v>
      </c>
      <c r="C12308" t="s">
        <v>3986</v>
      </c>
      <c r="D12308" t="s">
        <v>3806</v>
      </c>
      <c r="E12308">
        <v>-71.070800000000006</v>
      </c>
      <c r="F12308">
        <v>42.329210000000003</v>
      </c>
      <c r="G12308" t="s">
        <v>784</v>
      </c>
      <c r="H12308" s="5">
        <v>4</v>
      </c>
      <c r="I12308" t="s">
        <v>3828</v>
      </c>
      <c r="J12308" s="5">
        <f>VLOOKUP(I12308*1,Crosswalks!$L$3:$M$227,2,FALSE)</f>
        <v>7</v>
      </c>
      <c r="K12308" s="5" t="str">
        <f>IF(G12308="Corner",INDEX(Crosswalks!$C$4:$J$16,MATCH(H12308,Crosswalks!$C$4:$C$16,0),J12308+1),"N/A, D2D")</f>
        <v>N/A, D2D</v>
      </c>
      <c r="L12308" t="s">
        <v>6001</v>
      </c>
      <c r="M12308" t="s">
        <v>847</v>
      </c>
      <c r="N12308" t="s">
        <v>848</v>
      </c>
      <c r="O12308" t="s">
        <v>1411</v>
      </c>
      <c r="P12308">
        <v>-71.086309569999997</v>
      </c>
      <c r="Q12308">
        <v>42.320948340000001</v>
      </c>
    </row>
    <row r="12309" spans="2:17" x14ac:dyDescent="0.3">
      <c r="B12309" t="s">
        <v>861</v>
      </c>
      <c r="C12309" t="s">
        <v>3917</v>
      </c>
      <c r="D12309" t="s">
        <v>3806</v>
      </c>
      <c r="E12309">
        <v>-71.074280000000002</v>
      </c>
      <c r="F12309">
        <v>42.325519999999997</v>
      </c>
      <c r="G12309" t="s">
        <v>784</v>
      </c>
      <c r="H12309" s="5">
        <v>5</v>
      </c>
      <c r="I12309" t="s">
        <v>3828</v>
      </c>
      <c r="J12309" s="5">
        <f>VLOOKUP(I12309*1,Crosswalks!$L$3:$M$227,2,FALSE)</f>
        <v>7</v>
      </c>
      <c r="K12309" s="5" t="str">
        <f>IF(G12309="Corner",INDEX(Crosswalks!$C$4:$J$16,MATCH(H12309,Crosswalks!$C$4:$C$16,0),J12309+1),"N/A, D2D")</f>
        <v>N/A, D2D</v>
      </c>
      <c r="L12309" t="s">
        <v>6001</v>
      </c>
      <c r="M12309" t="s">
        <v>847</v>
      </c>
      <c r="N12309" t="s">
        <v>848</v>
      </c>
      <c r="O12309" t="s">
        <v>1411</v>
      </c>
      <c r="P12309">
        <v>-71.086309569999997</v>
      </c>
      <c r="Q12309">
        <v>42.320948340000001</v>
      </c>
    </row>
    <row r="12310" spans="2:17" x14ac:dyDescent="0.3">
      <c r="B12310" t="s">
        <v>861</v>
      </c>
      <c r="C12310" t="s">
        <v>3810</v>
      </c>
      <c r="D12310" t="s">
        <v>3806</v>
      </c>
      <c r="E12310">
        <v>-71.09957</v>
      </c>
      <c r="F12310">
        <v>42.315460000000002</v>
      </c>
      <c r="G12310" t="s">
        <v>783</v>
      </c>
      <c r="H12310" s="5">
        <v>3</v>
      </c>
      <c r="I12310" t="s">
        <v>3811</v>
      </c>
      <c r="J12310" s="5">
        <f>VLOOKUP(I12310*1,Crosswalks!$L$3:$M$227,2,FALSE)</f>
        <v>4</v>
      </c>
      <c r="K12310" s="5">
        <f>IF(G12310="Corner",INDEX(Crosswalks!$C$4:$J$16,MATCH(H12310,Crosswalks!$C$4:$C$16,0),J12310+1),"N/A, D2D")</f>
        <v>0.5</v>
      </c>
      <c r="L12310" t="s">
        <v>5963</v>
      </c>
      <c r="M12310" t="s">
        <v>847</v>
      </c>
      <c r="N12310" t="s">
        <v>921</v>
      </c>
      <c r="O12310" t="s">
        <v>974</v>
      </c>
      <c r="P12310">
        <v>-71.174340619999995</v>
      </c>
      <c r="Q12310">
        <v>42.282268649999999</v>
      </c>
    </row>
    <row r="12311" spans="2:17" x14ac:dyDescent="0.3">
      <c r="B12311" t="s">
        <v>3987</v>
      </c>
      <c r="C12311" t="s">
        <v>1075</v>
      </c>
      <c r="D12311" t="s">
        <v>3806</v>
      </c>
      <c r="E12311">
        <v>-71.098639000000006</v>
      </c>
      <c r="F12311">
        <v>42.315111999999999</v>
      </c>
      <c r="G12311" t="s">
        <v>783</v>
      </c>
      <c r="H12311" s="5" t="s">
        <v>785</v>
      </c>
      <c r="I12311" t="s">
        <v>3809</v>
      </c>
      <c r="J12311" s="5">
        <f>VLOOKUP(I12311*1,Crosswalks!$L$3:$M$227,2,FALSE)</f>
        <v>6</v>
      </c>
      <c r="K12311" s="5">
        <f>IF(G12311="Corner",INDEX(Crosswalks!$C$4:$J$16,MATCH(H12311,Crosswalks!$C$4:$C$16,0),J12311+1),"N/A, D2D")</f>
        <v>0.2</v>
      </c>
      <c r="L12311" t="s">
        <v>5963</v>
      </c>
      <c r="M12311" t="s">
        <v>847</v>
      </c>
      <c r="N12311" t="s">
        <v>921</v>
      </c>
      <c r="O12311" t="s">
        <v>974</v>
      </c>
      <c r="P12311">
        <v>-71.174340619999995</v>
      </c>
      <c r="Q12311">
        <v>42.282268649999999</v>
      </c>
    </row>
    <row r="12312" spans="2:17" x14ac:dyDescent="0.3">
      <c r="B12312" t="s">
        <v>1125</v>
      </c>
      <c r="C12312" t="s">
        <v>3949</v>
      </c>
      <c r="D12312" t="s">
        <v>3806</v>
      </c>
      <c r="E12312">
        <v>-71.096907999999999</v>
      </c>
      <c r="F12312">
        <v>42.325066999999997</v>
      </c>
      <c r="G12312" t="s">
        <v>783</v>
      </c>
      <c r="H12312" s="5">
        <v>5</v>
      </c>
      <c r="I12312" t="s">
        <v>3809</v>
      </c>
      <c r="J12312" s="5">
        <f>VLOOKUP(I12312*1,Crosswalks!$L$3:$M$227,2,FALSE)</f>
        <v>6</v>
      </c>
      <c r="K12312" s="5">
        <f>IF(G12312="Corner",INDEX(Crosswalks!$C$4:$J$16,MATCH(H12312,Crosswalks!$C$4:$C$16,0),J12312+1),"N/A, D2D")</f>
        <v>0.4</v>
      </c>
      <c r="L12312" t="s">
        <v>5963</v>
      </c>
      <c r="M12312" t="s">
        <v>847</v>
      </c>
      <c r="N12312" t="s">
        <v>921</v>
      </c>
      <c r="O12312" t="s">
        <v>974</v>
      </c>
      <c r="P12312">
        <v>-71.174340619999995</v>
      </c>
      <c r="Q12312">
        <v>42.282268649999999</v>
      </c>
    </row>
    <row r="12313" spans="2:17" x14ac:dyDescent="0.3">
      <c r="B12313" t="s">
        <v>898</v>
      </c>
      <c r="C12313" t="s">
        <v>3808</v>
      </c>
      <c r="D12313" t="s">
        <v>3806</v>
      </c>
      <c r="E12313">
        <v>-71.098969999999994</v>
      </c>
      <c r="F12313">
        <v>42.316360000000003</v>
      </c>
      <c r="G12313" t="s">
        <v>783</v>
      </c>
      <c r="H12313" s="5">
        <v>3</v>
      </c>
      <c r="I12313" t="s">
        <v>3809</v>
      </c>
      <c r="J12313" s="5">
        <f>VLOOKUP(I12313*1,Crosswalks!$L$3:$M$227,2,FALSE)</f>
        <v>6</v>
      </c>
      <c r="K12313" s="5">
        <f>IF(G12313="Corner",INDEX(Crosswalks!$C$4:$J$16,MATCH(H12313,Crosswalks!$C$4:$C$16,0),J12313+1),"N/A, D2D")</f>
        <v>0.3</v>
      </c>
      <c r="L12313" t="s">
        <v>5963</v>
      </c>
      <c r="M12313" t="s">
        <v>847</v>
      </c>
      <c r="N12313" t="s">
        <v>921</v>
      </c>
      <c r="O12313" t="s">
        <v>974</v>
      </c>
      <c r="P12313">
        <v>-71.174340619999995</v>
      </c>
      <c r="Q12313">
        <v>42.282268649999999</v>
      </c>
    </row>
    <row r="12314" spans="2:17" x14ac:dyDescent="0.3">
      <c r="B12314" t="s">
        <v>1386</v>
      </c>
      <c r="C12314" t="s">
        <v>2656</v>
      </c>
      <c r="D12314" t="s">
        <v>3806</v>
      </c>
      <c r="E12314">
        <v>-71.100520000000003</v>
      </c>
      <c r="F12314">
        <v>42.315980000000003</v>
      </c>
      <c r="G12314" t="s">
        <v>784</v>
      </c>
      <c r="H12314" s="5">
        <v>2</v>
      </c>
      <c r="I12314" t="s">
        <v>3811</v>
      </c>
      <c r="J12314" s="5">
        <f>VLOOKUP(I12314*1,Crosswalks!$L$3:$M$227,2,FALSE)</f>
        <v>4</v>
      </c>
      <c r="K12314" s="5" t="str">
        <f>IF(G12314="Corner",INDEX(Crosswalks!$C$4:$J$16,MATCH(H12314,Crosswalks!$C$4:$C$16,0),J12314+1),"N/A, D2D")</f>
        <v>N/A, D2D</v>
      </c>
      <c r="L12314" t="s">
        <v>5963</v>
      </c>
      <c r="M12314" t="s">
        <v>847</v>
      </c>
      <c r="N12314" t="s">
        <v>921</v>
      </c>
      <c r="O12314" t="s">
        <v>974</v>
      </c>
      <c r="P12314">
        <v>-71.174340619999995</v>
      </c>
      <c r="Q12314">
        <v>42.282268649999999</v>
      </c>
    </row>
    <row r="12315" spans="2:17" x14ac:dyDescent="0.3">
      <c r="B12315" t="s">
        <v>3988</v>
      </c>
      <c r="C12315" t="s">
        <v>3517</v>
      </c>
      <c r="D12315" t="s">
        <v>3806</v>
      </c>
      <c r="E12315">
        <v>-71.073030000000003</v>
      </c>
      <c r="F12315">
        <v>42.323120000000003</v>
      </c>
      <c r="G12315" t="s">
        <v>783</v>
      </c>
      <c r="H12315" s="5">
        <v>2</v>
      </c>
      <c r="I12315" t="s">
        <v>3490</v>
      </c>
      <c r="J12315" s="5">
        <f>VLOOKUP(I12315*1,Crosswalks!$L$3:$M$227,2,FALSE)</f>
        <v>6</v>
      </c>
      <c r="K12315" s="5">
        <f>IF(G12315="Corner",INDEX(Crosswalks!$C$4:$J$16,MATCH(H12315,Crosswalks!$C$4:$C$16,0),J12315+1),"N/A, D2D")</f>
        <v>0.3</v>
      </c>
      <c r="L12315" t="s">
        <v>6072</v>
      </c>
      <c r="M12315" t="s">
        <v>813</v>
      </c>
      <c r="N12315" t="s">
        <v>929</v>
      </c>
      <c r="O12315" t="s">
        <v>3413</v>
      </c>
      <c r="P12315">
        <v>-71.034119950000004</v>
      </c>
      <c r="Q12315">
        <v>42.36967602</v>
      </c>
    </row>
    <row r="12316" spans="2:17" x14ac:dyDescent="0.3">
      <c r="B12316" t="s">
        <v>904</v>
      </c>
      <c r="C12316" t="s">
        <v>3850</v>
      </c>
      <c r="D12316" t="s">
        <v>3806</v>
      </c>
      <c r="E12316">
        <v>-71.089950000000002</v>
      </c>
      <c r="F12316">
        <v>42.325110000000002</v>
      </c>
      <c r="G12316" t="s">
        <v>783</v>
      </c>
      <c r="H12316" s="5" t="s">
        <v>785</v>
      </c>
      <c r="I12316" t="s">
        <v>3807</v>
      </c>
      <c r="J12316" s="5">
        <f>VLOOKUP(I12316*1,Crosswalks!$L$3:$M$227,2,FALSE)</f>
        <v>6</v>
      </c>
      <c r="K12316" s="5">
        <f>IF(G12316="Corner",INDEX(Crosswalks!$C$4:$J$16,MATCH(H12316,Crosswalks!$C$4:$C$16,0),J12316+1),"N/A, D2D")</f>
        <v>0.2</v>
      </c>
      <c r="L12316" t="s">
        <v>6002</v>
      </c>
      <c r="M12316" t="s">
        <v>836</v>
      </c>
      <c r="N12316" t="s">
        <v>961</v>
      </c>
      <c r="O12316" t="s">
        <v>1422</v>
      </c>
      <c r="P12316">
        <v>-71.075600260000002</v>
      </c>
      <c r="Q12316">
        <v>42.296788499999998</v>
      </c>
    </row>
    <row r="12317" spans="2:17" x14ac:dyDescent="0.3">
      <c r="B12317" t="s">
        <v>1018</v>
      </c>
      <c r="C12317" t="s">
        <v>3851</v>
      </c>
      <c r="D12317" t="s">
        <v>3806</v>
      </c>
      <c r="E12317">
        <v>-71.090029999999999</v>
      </c>
      <c r="F12317">
        <v>42.320270000000001</v>
      </c>
      <c r="G12317" t="s">
        <v>783</v>
      </c>
      <c r="H12317" s="5" t="s">
        <v>785</v>
      </c>
      <c r="I12317" t="s">
        <v>3836</v>
      </c>
      <c r="J12317" s="5">
        <f>VLOOKUP(I12317*1,Crosswalks!$L$3:$M$227,2,FALSE)</f>
        <v>7</v>
      </c>
      <c r="K12317" s="5">
        <f>IF(G12317="Corner",INDEX(Crosswalks!$C$4:$J$16,MATCH(H12317,Crosswalks!$C$4:$C$16,0),J12317+1),"N/A, D2D")</f>
        <v>0.2</v>
      </c>
      <c r="L12317" t="s">
        <v>6002</v>
      </c>
      <c r="M12317" t="s">
        <v>836</v>
      </c>
      <c r="N12317" t="s">
        <v>961</v>
      </c>
      <c r="O12317" t="s">
        <v>1422</v>
      </c>
      <c r="P12317">
        <v>-71.075600260000002</v>
      </c>
      <c r="Q12317">
        <v>42.296788499999998</v>
      </c>
    </row>
    <row r="12318" spans="2:17" x14ac:dyDescent="0.3">
      <c r="B12318" t="s">
        <v>917</v>
      </c>
      <c r="C12318" t="s">
        <v>3824</v>
      </c>
      <c r="D12318" t="s">
        <v>3806</v>
      </c>
      <c r="E12318">
        <v>-71.09102</v>
      </c>
      <c r="F12318">
        <v>42.319679999999998</v>
      </c>
      <c r="G12318" t="s">
        <v>783</v>
      </c>
      <c r="H12318" s="5">
        <v>2</v>
      </c>
      <c r="I12318" t="s">
        <v>3814</v>
      </c>
      <c r="J12318" s="5">
        <f>VLOOKUP(I12318*1,Crosswalks!$L$3:$M$227,2,FALSE)</f>
        <v>5</v>
      </c>
      <c r="K12318" s="5">
        <f>IF(G12318="Corner",INDEX(Crosswalks!$C$4:$J$16,MATCH(H12318,Crosswalks!$C$4:$C$16,0),J12318+1),"N/A, D2D")</f>
        <v>0.4</v>
      </c>
      <c r="L12318" t="s">
        <v>6002</v>
      </c>
      <c r="M12318" t="s">
        <v>836</v>
      </c>
      <c r="N12318" t="s">
        <v>961</v>
      </c>
      <c r="O12318" t="s">
        <v>1422</v>
      </c>
      <c r="P12318">
        <v>-71.075600260000002</v>
      </c>
      <c r="Q12318">
        <v>42.296788499999998</v>
      </c>
    </row>
    <row r="12319" spans="2:17" x14ac:dyDescent="0.3">
      <c r="B12319" t="s">
        <v>1211</v>
      </c>
      <c r="C12319" t="s">
        <v>3885</v>
      </c>
      <c r="D12319" t="s">
        <v>3806</v>
      </c>
      <c r="E12319">
        <v>-71.088239999999999</v>
      </c>
      <c r="F12319">
        <v>42.322690000000001</v>
      </c>
      <c r="G12319" t="s">
        <v>783</v>
      </c>
      <c r="H12319" s="5" t="s">
        <v>785</v>
      </c>
      <c r="I12319" t="s">
        <v>3836</v>
      </c>
      <c r="J12319" s="5">
        <f>VLOOKUP(I12319*1,Crosswalks!$L$3:$M$227,2,FALSE)</f>
        <v>7</v>
      </c>
      <c r="K12319" s="5">
        <f>IF(G12319="Corner",INDEX(Crosswalks!$C$4:$J$16,MATCH(H12319,Crosswalks!$C$4:$C$16,0),J12319+1),"N/A, D2D")</f>
        <v>0.2</v>
      </c>
      <c r="L12319" t="s">
        <v>6002</v>
      </c>
      <c r="M12319" t="s">
        <v>836</v>
      </c>
      <c r="N12319" t="s">
        <v>961</v>
      </c>
      <c r="O12319" t="s">
        <v>1422</v>
      </c>
      <c r="P12319">
        <v>-71.075600260000002</v>
      </c>
      <c r="Q12319">
        <v>42.296788499999998</v>
      </c>
    </row>
    <row r="12320" spans="2:17" x14ac:dyDescent="0.3">
      <c r="B12320" t="s">
        <v>1039</v>
      </c>
      <c r="C12320" t="s">
        <v>1110</v>
      </c>
      <c r="D12320" t="s">
        <v>3806</v>
      </c>
      <c r="E12320">
        <v>-71.088260000000005</v>
      </c>
      <c r="F12320">
        <v>42.319540000000003</v>
      </c>
      <c r="G12320" t="s">
        <v>783</v>
      </c>
      <c r="H12320" s="5">
        <v>1</v>
      </c>
      <c r="I12320" t="s">
        <v>3836</v>
      </c>
      <c r="J12320" s="5">
        <f>VLOOKUP(I12320*1,Crosswalks!$L$3:$M$227,2,FALSE)</f>
        <v>7</v>
      </c>
      <c r="K12320" s="5">
        <f>IF(G12320="Corner",INDEX(Crosswalks!$C$4:$J$16,MATCH(H12320,Crosswalks!$C$4:$C$16,0),J12320+1),"N/A, D2D")</f>
        <v>0.2</v>
      </c>
      <c r="L12320" t="s">
        <v>6002</v>
      </c>
      <c r="M12320" t="s">
        <v>836</v>
      </c>
      <c r="N12320" t="s">
        <v>961</v>
      </c>
      <c r="O12320" t="s">
        <v>1422</v>
      </c>
      <c r="P12320">
        <v>-71.075600260000002</v>
      </c>
      <c r="Q12320">
        <v>42.296788499999998</v>
      </c>
    </row>
    <row r="12321" spans="2:17" x14ac:dyDescent="0.3">
      <c r="B12321" t="s">
        <v>1046</v>
      </c>
      <c r="C12321" t="s">
        <v>3943</v>
      </c>
      <c r="D12321" t="s">
        <v>3806</v>
      </c>
      <c r="E12321">
        <v>-71.089730000000003</v>
      </c>
      <c r="F12321">
        <v>42.326920000000001</v>
      </c>
      <c r="G12321" t="s">
        <v>783</v>
      </c>
      <c r="H12321" s="5">
        <v>2</v>
      </c>
      <c r="I12321" t="s">
        <v>3807</v>
      </c>
      <c r="J12321" s="5">
        <f>VLOOKUP(I12321*1,Crosswalks!$L$3:$M$227,2,FALSE)</f>
        <v>6</v>
      </c>
      <c r="K12321" s="5">
        <f>IF(G12321="Corner",INDEX(Crosswalks!$C$4:$J$16,MATCH(H12321,Crosswalks!$C$4:$C$16,0),J12321+1),"N/A, D2D")</f>
        <v>0.3</v>
      </c>
      <c r="L12321" t="s">
        <v>6002</v>
      </c>
      <c r="M12321" t="s">
        <v>836</v>
      </c>
      <c r="N12321" t="s">
        <v>961</v>
      </c>
      <c r="O12321" t="s">
        <v>1422</v>
      </c>
      <c r="P12321">
        <v>-71.075600260000002</v>
      </c>
      <c r="Q12321">
        <v>42.296788499999998</v>
      </c>
    </row>
    <row r="12322" spans="2:17" x14ac:dyDescent="0.3">
      <c r="B12322" t="s">
        <v>1120</v>
      </c>
      <c r="C12322" t="s">
        <v>3944</v>
      </c>
      <c r="D12322" t="s">
        <v>3806</v>
      </c>
      <c r="E12322">
        <v>-71.089699999999993</v>
      </c>
      <c r="F12322">
        <v>42.319249999999997</v>
      </c>
      <c r="G12322" t="s">
        <v>783</v>
      </c>
      <c r="H12322" s="5">
        <v>2</v>
      </c>
      <c r="I12322" t="s">
        <v>3836</v>
      </c>
      <c r="J12322" s="5">
        <f>VLOOKUP(I12322*1,Crosswalks!$L$3:$M$227,2,FALSE)</f>
        <v>7</v>
      </c>
      <c r="K12322" s="5">
        <f>IF(G12322="Corner",INDEX(Crosswalks!$C$4:$J$16,MATCH(H12322,Crosswalks!$C$4:$C$16,0),J12322+1),"N/A, D2D")</f>
        <v>0.3</v>
      </c>
      <c r="L12322" t="s">
        <v>6002</v>
      </c>
      <c r="M12322" t="s">
        <v>836</v>
      </c>
      <c r="N12322" t="s">
        <v>961</v>
      </c>
      <c r="O12322" t="s">
        <v>1422</v>
      </c>
      <c r="P12322">
        <v>-71.075600260000002</v>
      </c>
      <c r="Q12322">
        <v>42.296788499999998</v>
      </c>
    </row>
    <row r="12323" spans="2:17" x14ac:dyDescent="0.3">
      <c r="B12323" t="s">
        <v>3989</v>
      </c>
      <c r="C12323" t="s">
        <v>1075</v>
      </c>
      <c r="D12323" t="s">
        <v>3806</v>
      </c>
      <c r="E12323">
        <v>-71.088227000000003</v>
      </c>
      <c r="F12323">
        <v>42.325609</v>
      </c>
      <c r="G12323" t="s">
        <v>783</v>
      </c>
      <c r="H12323" s="5">
        <v>5</v>
      </c>
      <c r="I12323" t="s">
        <v>3807</v>
      </c>
      <c r="J12323" s="5">
        <f>VLOOKUP(I12323*1,Crosswalks!$L$3:$M$227,2,FALSE)</f>
        <v>6</v>
      </c>
      <c r="K12323" s="5">
        <f>IF(G12323="Corner",INDEX(Crosswalks!$C$4:$J$16,MATCH(H12323,Crosswalks!$C$4:$C$16,0),J12323+1),"N/A, D2D")</f>
        <v>0.4</v>
      </c>
      <c r="L12323" t="s">
        <v>6002</v>
      </c>
      <c r="M12323" t="s">
        <v>836</v>
      </c>
      <c r="N12323" t="s">
        <v>961</v>
      </c>
      <c r="O12323" t="s">
        <v>1422</v>
      </c>
      <c r="P12323">
        <v>-71.075600260000002</v>
      </c>
      <c r="Q12323">
        <v>42.296788499999998</v>
      </c>
    </row>
    <row r="12324" spans="2:17" x14ac:dyDescent="0.3">
      <c r="B12324" t="s">
        <v>957</v>
      </c>
      <c r="C12324" t="s">
        <v>3517</v>
      </c>
      <c r="D12324" t="s">
        <v>3806</v>
      </c>
      <c r="E12324">
        <v>-71.087512000000004</v>
      </c>
      <c r="F12324">
        <v>42.329090000000001</v>
      </c>
      <c r="G12324" t="s">
        <v>783</v>
      </c>
      <c r="H12324" s="5">
        <v>6</v>
      </c>
      <c r="I12324" t="s">
        <v>3833</v>
      </c>
      <c r="J12324" s="5">
        <f>VLOOKUP(I12324*1,Crosswalks!$L$3:$M$227,2,FALSE)</f>
        <v>7</v>
      </c>
      <c r="K12324" s="5">
        <f>IF(G12324="Corner",INDEX(Crosswalks!$C$4:$J$16,MATCH(H12324,Crosswalks!$C$4:$C$16,0),J12324+1),"N/A, D2D")</f>
        <v>0.4</v>
      </c>
      <c r="L12324" t="s">
        <v>6002</v>
      </c>
      <c r="M12324" t="s">
        <v>836</v>
      </c>
      <c r="N12324" t="s">
        <v>961</v>
      </c>
      <c r="O12324" t="s">
        <v>1422</v>
      </c>
      <c r="P12324">
        <v>-71.075600260000002</v>
      </c>
      <c r="Q12324">
        <v>42.296788499999998</v>
      </c>
    </row>
    <row r="12325" spans="2:17" x14ac:dyDescent="0.3">
      <c r="B12325" t="s">
        <v>891</v>
      </c>
      <c r="C12325" t="s">
        <v>3824</v>
      </c>
      <c r="D12325" t="s">
        <v>3806</v>
      </c>
      <c r="E12325">
        <v>-71.091840000000005</v>
      </c>
      <c r="F12325">
        <v>42.320619000000001</v>
      </c>
      <c r="G12325" t="s">
        <v>784</v>
      </c>
      <c r="H12325" s="5">
        <v>3</v>
      </c>
      <c r="I12325" t="s">
        <v>3814</v>
      </c>
      <c r="J12325" s="5">
        <f>VLOOKUP(I12325*1,Crosswalks!$L$3:$M$227,2,FALSE)</f>
        <v>5</v>
      </c>
      <c r="K12325" s="5" t="str">
        <f>IF(G12325="Corner",INDEX(Crosswalks!$C$4:$J$16,MATCH(H12325,Crosswalks!$C$4:$C$16,0),J12325+1),"N/A, D2D")</f>
        <v>N/A, D2D</v>
      </c>
      <c r="L12325" t="s">
        <v>6002</v>
      </c>
      <c r="M12325" t="s">
        <v>836</v>
      </c>
      <c r="N12325" t="s">
        <v>961</v>
      </c>
      <c r="O12325" t="s">
        <v>1422</v>
      </c>
      <c r="P12325">
        <v>-71.075600260000002</v>
      </c>
      <c r="Q12325">
        <v>42.296788499999998</v>
      </c>
    </row>
    <row r="12326" spans="2:17" x14ac:dyDescent="0.3">
      <c r="B12326" t="s">
        <v>1839</v>
      </c>
      <c r="C12326" t="s">
        <v>1278</v>
      </c>
      <c r="D12326" t="s">
        <v>3806</v>
      </c>
      <c r="E12326">
        <v>-71.089399999999998</v>
      </c>
      <c r="F12326">
        <v>42.319499999999998</v>
      </c>
      <c r="G12326" t="s">
        <v>784</v>
      </c>
      <c r="H12326" s="5">
        <v>6</v>
      </c>
      <c r="I12326" t="s">
        <v>3836</v>
      </c>
      <c r="J12326" s="5">
        <f>VLOOKUP(I12326*1,Crosswalks!$L$3:$M$227,2,FALSE)</f>
        <v>7</v>
      </c>
      <c r="K12326" s="5" t="str">
        <f>IF(G12326="Corner",INDEX(Crosswalks!$C$4:$J$16,MATCH(H12326,Crosswalks!$C$4:$C$16,0),J12326+1),"N/A, D2D")</f>
        <v>N/A, D2D</v>
      </c>
      <c r="L12326" t="s">
        <v>6002</v>
      </c>
      <c r="M12326" t="s">
        <v>836</v>
      </c>
      <c r="N12326" t="s">
        <v>961</v>
      </c>
      <c r="O12326" t="s">
        <v>1422</v>
      </c>
      <c r="P12326">
        <v>-71.075600260000002</v>
      </c>
      <c r="Q12326">
        <v>42.296788499999998</v>
      </c>
    </row>
    <row r="12327" spans="2:17" x14ac:dyDescent="0.3">
      <c r="B12327" t="s">
        <v>1093</v>
      </c>
      <c r="C12327" t="s">
        <v>3826</v>
      </c>
      <c r="D12327" t="s">
        <v>3806</v>
      </c>
      <c r="E12327">
        <v>-71.079070000000002</v>
      </c>
      <c r="F12327">
        <v>42.315730000000002</v>
      </c>
      <c r="G12327" t="s">
        <v>783</v>
      </c>
      <c r="H12327" s="5">
        <v>1</v>
      </c>
      <c r="I12327" t="s">
        <v>1065</v>
      </c>
      <c r="J12327" s="5">
        <f>VLOOKUP(I12327*1,Crosswalks!$L$3:$M$227,2,FALSE)</f>
        <v>7</v>
      </c>
      <c r="K12327" s="5">
        <f>IF(G12327="Corner",INDEX(Crosswalks!$C$4:$J$16,MATCH(H12327,Crosswalks!$C$4:$C$16,0),J12327+1),"N/A, D2D")</f>
        <v>0.2</v>
      </c>
      <c r="L12327" t="s">
        <v>5973</v>
      </c>
      <c r="M12327" t="s">
        <v>813</v>
      </c>
      <c r="N12327" t="s">
        <v>814</v>
      </c>
      <c r="O12327" t="s">
        <v>1062</v>
      </c>
      <c r="P12327">
        <v>-71.06956993</v>
      </c>
      <c r="Q12327">
        <v>42.281261729999997</v>
      </c>
    </row>
    <row r="12328" spans="2:17" x14ac:dyDescent="0.3">
      <c r="B12328" t="s">
        <v>816</v>
      </c>
      <c r="C12328" t="s">
        <v>3839</v>
      </c>
      <c r="D12328" t="s">
        <v>3806</v>
      </c>
      <c r="E12328">
        <v>-71.074529999999996</v>
      </c>
      <c r="F12328">
        <v>42.323860000000003</v>
      </c>
      <c r="G12328" t="s">
        <v>783</v>
      </c>
      <c r="H12328" s="5">
        <v>4</v>
      </c>
      <c r="I12328" t="s">
        <v>3828</v>
      </c>
      <c r="J12328" s="5">
        <f>VLOOKUP(I12328*1,Crosswalks!$L$3:$M$227,2,FALSE)</f>
        <v>7</v>
      </c>
      <c r="K12328" s="5">
        <f>IF(G12328="Corner",INDEX(Crosswalks!$C$4:$J$16,MATCH(H12328,Crosswalks!$C$4:$C$16,0),J12328+1),"N/A, D2D")</f>
        <v>0.3</v>
      </c>
      <c r="L12328" t="s">
        <v>5973</v>
      </c>
      <c r="M12328" t="s">
        <v>813</v>
      </c>
      <c r="N12328" t="s">
        <v>814</v>
      </c>
      <c r="O12328" t="s">
        <v>1062</v>
      </c>
      <c r="P12328">
        <v>-71.06956993</v>
      </c>
      <c r="Q12328">
        <v>42.281261729999997</v>
      </c>
    </row>
    <row r="12329" spans="2:17" x14ac:dyDescent="0.3">
      <c r="B12329" t="s">
        <v>2790</v>
      </c>
      <c r="C12329" t="s">
        <v>3876</v>
      </c>
      <c r="D12329" t="s">
        <v>3806</v>
      </c>
      <c r="E12329">
        <v>-71.079400000000007</v>
      </c>
      <c r="F12329">
        <v>42.316850000000002</v>
      </c>
      <c r="G12329" t="s">
        <v>783</v>
      </c>
      <c r="H12329" s="5">
        <v>2</v>
      </c>
      <c r="I12329" t="s">
        <v>1065</v>
      </c>
      <c r="J12329" s="5">
        <f>VLOOKUP(I12329*1,Crosswalks!$L$3:$M$227,2,FALSE)</f>
        <v>7</v>
      </c>
      <c r="K12329" s="5">
        <f>IF(G12329="Corner",INDEX(Crosswalks!$C$4:$J$16,MATCH(H12329,Crosswalks!$C$4:$C$16,0),J12329+1),"N/A, D2D")</f>
        <v>0.3</v>
      </c>
      <c r="L12329" t="s">
        <v>5973</v>
      </c>
      <c r="M12329" t="s">
        <v>813</v>
      </c>
      <c r="N12329" t="s">
        <v>814</v>
      </c>
      <c r="O12329" t="s">
        <v>1062</v>
      </c>
      <c r="P12329">
        <v>-71.06956993</v>
      </c>
      <c r="Q12329">
        <v>42.281261729999997</v>
      </c>
    </row>
    <row r="12330" spans="2:17" x14ac:dyDescent="0.3">
      <c r="B12330" t="s">
        <v>842</v>
      </c>
      <c r="C12330" t="s">
        <v>3829</v>
      </c>
      <c r="D12330" t="s">
        <v>3806</v>
      </c>
      <c r="E12330">
        <v>-71.074780000000004</v>
      </c>
      <c r="F12330">
        <v>42.322859999999999</v>
      </c>
      <c r="G12330" t="s">
        <v>783</v>
      </c>
      <c r="H12330" s="5">
        <v>5</v>
      </c>
      <c r="I12330" t="s">
        <v>3490</v>
      </c>
      <c r="J12330" s="5">
        <f>VLOOKUP(I12330*1,Crosswalks!$L$3:$M$227,2,FALSE)</f>
        <v>6</v>
      </c>
      <c r="K12330" s="5">
        <f>IF(G12330="Corner",INDEX(Crosswalks!$C$4:$J$16,MATCH(H12330,Crosswalks!$C$4:$C$16,0),J12330+1),"N/A, D2D")</f>
        <v>0.4</v>
      </c>
      <c r="L12330" t="s">
        <v>5973</v>
      </c>
      <c r="M12330" t="s">
        <v>813</v>
      </c>
      <c r="N12330" t="s">
        <v>814</v>
      </c>
      <c r="O12330" t="s">
        <v>1062</v>
      </c>
      <c r="P12330">
        <v>-71.06956993</v>
      </c>
      <c r="Q12330">
        <v>42.281261729999997</v>
      </c>
    </row>
    <row r="12331" spans="2:17" x14ac:dyDescent="0.3">
      <c r="B12331" t="s">
        <v>1142</v>
      </c>
      <c r="C12331" t="s">
        <v>3990</v>
      </c>
      <c r="D12331" t="s">
        <v>3806</v>
      </c>
      <c r="E12331">
        <v>-71.077179999999998</v>
      </c>
      <c r="F12331">
        <v>42.32329</v>
      </c>
      <c r="G12331" t="s">
        <v>784</v>
      </c>
      <c r="H12331" s="5" t="s">
        <v>785</v>
      </c>
      <c r="I12331" t="s">
        <v>3828</v>
      </c>
      <c r="J12331" s="5">
        <f>VLOOKUP(I12331*1,Crosswalks!$L$3:$M$227,2,FALSE)</f>
        <v>7</v>
      </c>
      <c r="K12331" s="5" t="str">
        <f>IF(G12331="Corner",INDEX(Crosswalks!$C$4:$J$16,MATCH(H12331,Crosswalks!$C$4:$C$16,0),J12331+1),"N/A, D2D")</f>
        <v>N/A, D2D</v>
      </c>
      <c r="L12331" t="s">
        <v>5973</v>
      </c>
      <c r="M12331" t="s">
        <v>813</v>
      </c>
      <c r="N12331" t="s">
        <v>814</v>
      </c>
      <c r="O12331" t="s">
        <v>1062</v>
      </c>
      <c r="P12331">
        <v>-71.06956993</v>
      </c>
      <c r="Q12331">
        <v>42.281261729999997</v>
      </c>
    </row>
    <row r="12332" spans="2:17" x14ac:dyDescent="0.3">
      <c r="B12332" t="s">
        <v>871</v>
      </c>
      <c r="C12332" t="s">
        <v>3812</v>
      </c>
      <c r="D12332" t="s">
        <v>3806</v>
      </c>
      <c r="E12332">
        <v>-71.100560000000002</v>
      </c>
      <c r="F12332">
        <v>42.317010000000003</v>
      </c>
      <c r="G12332" t="s">
        <v>783</v>
      </c>
      <c r="H12332" s="5">
        <v>5</v>
      </c>
      <c r="I12332" t="s">
        <v>3811</v>
      </c>
      <c r="J12332" s="5">
        <f>VLOOKUP(I12332*1,Crosswalks!$L$3:$M$227,2,FALSE)</f>
        <v>4</v>
      </c>
      <c r="K12332" s="5">
        <f>IF(G12332="Corner",INDEX(Crosswalks!$C$4:$J$16,MATCH(H12332,Crosswalks!$C$4:$C$16,0),J12332+1),"N/A, D2D")</f>
        <v>0.5</v>
      </c>
      <c r="L12332" t="s">
        <v>6003</v>
      </c>
      <c r="M12332" t="s">
        <v>813</v>
      </c>
      <c r="N12332" t="s">
        <v>814</v>
      </c>
      <c r="O12332" t="s">
        <v>1427</v>
      </c>
      <c r="P12332">
        <v>-71.118173900000002</v>
      </c>
      <c r="Q12332">
        <v>42.2946217</v>
      </c>
    </row>
    <row r="12333" spans="2:17" x14ac:dyDescent="0.3">
      <c r="B12333" t="s">
        <v>832</v>
      </c>
      <c r="C12333" t="s">
        <v>3971</v>
      </c>
      <c r="D12333" t="s">
        <v>3806</v>
      </c>
      <c r="E12333">
        <v>-71.095359000000002</v>
      </c>
      <c r="F12333">
        <v>42.321499000000003</v>
      </c>
      <c r="G12333" t="s">
        <v>783</v>
      </c>
      <c r="H12333" s="5">
        <v>5</v>
      </c>
      <c r="I12333" t="s">
        <v>3809</v>
      </c>
      <c r="J12333" s="5">
        <f>VLOOKUP(I12333*1,Crosswalks!$L$3:$M$227,2,FALSE)</f>
        <v>6</v>
      </c>
      <c r="K12333" s="5">
        <f>IF(G12333="Corner",INDEX(Crosswalks!$C$4:$J$16,MATCH(H12333,Crosswalks!$C$4:$C$16,0),J12333+1),"N/A, D2D")</f>
        <v>0.4</v>
      </c>
      <c r="L12333" t="s">
        <v>6003</v>
      </c>
      <c r="M12333" t="s">
        <v>813</v>
      </c>
      <c r="N12333" t="s">
        <v>814</v>
      </c>
      <c r="O12333" t="s">
        <v>1427</v>
      </c>
      <c r="P12333">
        <v>-71.118173900000002</v>
      </c>
      <c r="Q12333">
        <v>42.2946217</v>
      </c>
    </row>
    <row r="12334" spans="2:17" x14ac:dyDescent="0.3">
      <c r="B12334" t="s">
        <v>931</v>
      </c>
      <c r="C12334" t="s">
        <v>2656</v>
      </c>
      <c r="D12334" t="s">
        <v>3806</v>
      </c>
      <c r="E12334">
        <v>-71.097080000000005</v>
      </c>
      <c r="F12334">
        <v>42.312809999999999</v>
      </c>
      <c r="G12334" t="s">
        <v>783</v>
      </c>
      <c r="H12334" s="5">
        <v>6</v>
      </c>
      <c r="I12334" t="s">
        <v>3811</v>
      </c>
      <c r="J12334" s="5">
        <f>VLOOKUP(I12334*1,Crosswalks!$L$3:$M$227,2,FALSE)</f>
        <v>4</v>
      </c>
      <c r="K12334" s="5">
        <f>IF(G12334="Corner",INDEX(Crosswalks!$C$4:$J$16,MATCH(H12334,Crosswalks!$C$4:$C$16,0),J12334+1),"N/A, D2D")</f>
        <v>0.5</v>
      </c>
      <c r="L12334" t="s">
        <v>6003</v>
      </c>
      <c r="M12334" t="s">
        <v>813</v>
      </c>
      <c r="N12334" t="s">
        <v>814</v>
      </c>
      <c r="O12334" t="s">
        <v>1427</v>
      </c>
      <c r="P12334">
        <v>-71.118173900000002</v>
      </c>
      <c r="Q12334">
        <v>42.2946217</v>
      </c>
    </row>
    <row r="12335" spans="2:17" x14ac:dyDescent="0.3">
      <c r="B12335" t="s">
        <v>1300</v>
      </c>
      <c r="C12335" t="s">
        <v>3805</v>
      </c>
      <c r="D12335" t="s">
        <v>3806</v>
      </c>
      <c r="E12335">
        <v>-71.095709999999997</v>
      </c>
      <c r="F12335">
        <v>42.3247</v>
      </c>
      <c r="G12335" t="s">
        <v>783</v>
      </c>
      <c r="H12335" s="5">
        <v>1</v>
      </c>
      <c r="I12335" t="s">
        <v>3807</v>
      </c>
      <c r="J12335" s="5">
        <f>VLOOKUP(I12335*1,Crosswalks!$L$3:$M$227,2,FALSE)</f>
        <v>6</v>
      </c>
      <c r="K12335" s="5">
        <f>IF(G12335="Corner",INDEX(Crosswalks!$C$4:$J$16,MATCH(H12335,Crosswalks!$C$4:$C$16,0),J12335+1),"N/A, D2D")</f>
        <v>0.2</v>
      </c>
      <c r="L12335" t="s">
        <v>6003</v>
      </c>
      <c r="M12335" t="s">
        <v>813</v>
      </c>
      <c r="N12335" t="s">
        <v>814</v>
      </c>
      <c r="O12335" t="s">
        <v>1427</v>
      </c>
      <c r="P12335">
        <v>-71.118173900000002</v>
      </c>
      <c r="Q12335">
        <v>42.2946217</v>
      </c>
    </row>
    <row r="12336" spans="2:17" x14ac:dyDescent="0.3">
      <c r="B12336" t="s">
        <v>1378</v>
      </c>
      <c r="C12336" t="s">
        <v>1619</v>
      </c>
      <c r="D12336" t="s">
        <v>3806</v>
      </c>
      <c r="E12336">
        <v>-71.096279999999993</v>
      </c>
      <c r="F12336">
        <v>42.327289999999998</v>
      </c>
      <c r="G12336" t="s">
        <v>783</v>
      </c>
      <c r="H12336" s="5">
        <v>6</v>
      </c>
      <c r="I12336" t="s">
        <v>3807</v>
      </c>
      <c r="J12336" s="5">
        <f>VLOOKUP(I12336*1,Crosswalks!$L$3:$M$227,2,FALSE)</f>
        <v>6</v>
      </c>
      <c r="K12336" s="5">
        <f>IF(G12336="Corner",INDEX(Crosswalks!$C$4:$J$16,MATCH(H12336,Crosswalks!$C$4:$C$16,0),J12336+1),"N/A, D2D")</f>
        <v>0.4</v>
      </c>
      <c r="L12336" t="s">
        <v>6003</v>
      </c>
      <c r="M12336" t="s">
        <v>813</v>
      </c>
      <c r="N12336" t="s">
        <v>814</v>
      </c>
      <c r="O12336" t="s">
        <v>1427</v>
      </c>
      <c r="P12336">
        <v>-71.118173900000002</v>
      </c>
      <c r="Q12336">
        <v>42.2946217</v>
      </c>
    </row>
    <row r="12337" spans="2:17" x14ac:dyDescent="0.3">
      <c r="B12337" t="s">
        <v>1302</v>
      </c>
      <c r="C12337" t="s">
        <v>3955</v>
      </c>
      <c r="D12337" t="s">
        <v>3806</v>
      </c>
      <c r="E12337">
        <v>-71.101420000000005</v>
      </c>
      <c r="F12337">
        <v>42.318480000000001</v>
      </c>
      <c r="G12337" t="s">
        <v>783</v>
      </c>
      <c r="H12337" s="5">
        <v>3</v>
      </c>
      <c r="I12337" t="s">
        <v>3809</v>
      </c>
      <c r="J12337" s="5">
        <f>VLOOKUP(I12337*1,Crosswalks!$L$3:$M$227,2,FALSE)</f>
        <v>6</v>
      </c>
      <c r="K12337" s="5">
        <f>IF(G12337="Corner",INDEX(Crosswalks!$C$4:$J$16,MATCH(H12337,Crosswalks!$C$4:$C$16,0),J12337+1),"N/A, D2D")</f>
        <v>0.3</v>
      </c>
      <c r="L12337" t="s">
        <v>6003</v>
      </c>
      <c r="M12337" t="s">
        <v>813</v>
      </c>
      <c r="N12337" t="s">
        <v>814</v>
      </c>
      <c r="O12337" t="s">
        <v>1427</v>
      </c>
      <c r="P12337">
        <v>-71.118173900000002</v>
      </c>
      <c r="Q12337">
        <v>42.2946217</v>
      </c>
    </row>
    <row r="12338" spans="2:17" x14ac:dyDescent="0.3">
      <c r="B12338" t="s">
        <v>1027</v>
      </c>
      <c r="C12338" t="s">
        <v>3808</v>
      </c>
      <c r="D12338" t="s">
        <v>3806</v>
      </c>
      <c r="E12338">
        <v>-71.099069999999998</v>
      </c>
      <c r="F12338">
        <v>42.316450000000003</v>
      </c>
      <c r="G12338" t="s">
        <v>783</v>
      </c>
      <c r="H12338" s="5">
        <v>4</v>
      </c>
      <c r="I12338" t="s">
        <v>3809</v>
      </c>
      <c r="J12338" s="5">
        <f>VLOOKUP(I12338*1,Crosswalks!$L$3:$M$227,2,FALSE)</f>
        <v>6</v>
      </c>
      <c r="K12338" s="5">
        <f>IF(G12338="Corner",INDEX(Crosswalks!$C$4:$J$16,MATCH(H12338,Crosswalks!$C$4:$C$16,0),J12338+1),"N/A, D2D")</f>
        <v>0.3</v>
      </c>
      <c r="L12338" t="s">
        <v>6003</v>
      </c>
      <c r="M12338" t="s">
        <v>813</v>
      </c>
      <c r="N12338" t="s">
        <v>814</v>
      </c>
      <c r="O12338" t="s">
        <v>1427</v>
      </c>
      <c r="P12338">
        <v>-71.118173900000002</v>
      </c>
      <c r="Q12338">
        <v>42.2946217</v>
      </c>
    </row>
    <row r="12339" spans="2:17" x14ac:dyDescent="0.3">
      <c r="B12339" t="s">
        <v>1277</v>
      </c>
      <c r="C12339" t="s">
        <v>3821</v>
      </c>
      <c r="D12339" t="s">
        <v>3806</v>
      </c>
      <c r="E12339">
        <v>-71.097179999999994</v>
      </c>
      <c r="F12339">
        <v>42.324120000000001</v>
      </c>
      <c r="G12339" t="s">
        <v>783</v>
      </c>
      <c r="H12339" s="5">
        <v>4</v>
      </c>
      <c r="I12339" t="s">
        <v>3809</v>
      </c>
      <c r="J12339" s="5">
        <f>VLOOKUP(I12339*1,Crosswalks!$L$3:$M$227,2,FALSE)</f>
        <v>6</v>
      </c>
      <c r="K12339" s="5">
        <f>IF(G12339="Corner",INDEX(Crosswalks!$C$4:$J$16,MATCH(H12339,Crosswalks!$C$4:$C$16,0),J12339+1),"N/A, D2D")</f>
        <v>0.3</v>
      </c>
      <c r="L12339" t="s">
        <v>6003</v>
      </c>
      <c r="M12339" t="s">
        <v>813</v>
      </c>
      <c r="N12339" t="s">
        <v>814</v>
      </c>
      <c r="O12339" t="s">
        <v>1427</v>
      </c>
      <c r="P12339">
        <v>-71.118173900000002</v>
      </c>
      <c r="Q12339">
        <v>42.2946217</v>
      </c>
    </row>
    <row r="12340" spans="2:17" x14ac:dyDescent="0.3">
      <c r="B12340" t="s">
        <v>832</v>
      </c>
      <c r="C12340" t="s">
        <v>3899</v>
      </c>
      <c r="D12340" t="s">
        <v>3806</v>
      </c>
      <c r="E12340">
        <v>-71.094319999999996</v>
      </c>
      <c r="F12340">
        <v>42.322130000000001</v>
      </c>
      <c r="G12340" t="s">
        <v>783</v>
      </c>
      <c r="H12340" s="5">
        <v>6</v>
      </c>
      <c r="I12340" t="s">
        <v>3814</v>
      </c>
      <c r="J12340" s="5">
        <f>VLOOKUP(I12340*1,Crosswalks!$L$3:$M$227,2,FALSE)</f>
        <v>5</v>
      </c>
      <c r="K12340" s="5">
        <f>IF(G12340="Corner",INDEX(Crosswalks!$C$4:$J$16,MATCH(H12340,Crosswalks!$C$4:$C$16,0),J12340+1),"N/A, D2D")</f>
        <v>0.5</v>
      </c>
      <c r="L12340" t="s">
        <v>6003</v>
      </c>
      <c r="M12340" t="s">
        <v>813</v>
      </c>
      <c r="N12340" t="s">
        <v>814</v>
      </c>
      <c r="O12340" t="s">
        <v>1427</v>
      </c>
      <c r="P12340">
        <v>-71.118173900000002</v>
      </c>
      <c r="Q12340">
        <v>42.2946217</v>
      </c>
    </row>
    <row r="12341" spans="2:17" x14ac:dyDescent="0.3">
      <c r="B12341" t="s">
        <v>826</v>
      </c>
      <c r="C12341" t="s">
        <v>3950</v>
      </c>
      <c r="D12341" t="s">
        <v>3806</v>
      </c>
      <c r="E12341">
        <v>-71.099959999999996</v>
      </c>
      <c r="F12341">
        <v>42.316650000000003</v>
      </c>
      <c r="G12341" t="s">
        <v>783</v>
      </c>
      <c r="H12341" s="5">
        <v>5</v>
      </c>
      <c r="I12341" t="s">
        <v>3811</v>
      </c>
      <c r="J12341" s="5">
        <f>VLOOKUP(I12341*1,Crosswalks!$L$3:$M$227,2,FALSE)</f>
        <v>4</v>
      </c>
      <c r="K12341" s="5">
        <f>IF(G12341="Corner",INDEX(Crosswalks!$C$4:$J$16,MATCH(H12341,Crosswalks!$C$4:$C$16,0),J12341+1),"N/A, D2D")</f>
        <v>0.5</v>
      </c>
      <c r="L12341" t="s">
        <v>6003</v>
      </c>
      <c r="M12341" t="s">
        <v>813</v>
      </c>
      <c r="N12341" t="s">
        <v>814</v>
      </c>
      <c r="O12341" t="s">
        <v>1427</v>
      </c>
      <c r="P12341">
        <v>-71.118173900000002</v>
      </c>
      <c r="Q12341">
        <v>42.2946217</v>
      </c>
    </row>
    <row r="12342" spans="2:17" x14ac:dyDescent="0.3">
      <c r="B12342" t="s">
        <v>835</v>
      </c>
      <c r="C12342" t="s">
        <v>3950</v>
      </c>
      <c r="D12342" t="s">
        <v>3806</v>
      </c>
      <c r="E12342">
        <v>-71.100300000000004</v>
      </c>
      <c r="F12342">
        <v>42.316459999999999</v>
      </c>
      <c r="G12342" t="s">
        <v>783</v>
      </c>
      <c r="H12342" s="5" t="s">
        <v>785</v>
      </c>
      <c r="I12342" t="s">
        <v>3811</v>
      </c>
      <c r="J12342" s="5">
        <f>VLOOKUP(I12342*1,Crosswalks!$L$3:$M$227,2,FALSE)</f>
        <v>4</v>
      </c>
      <c r="K12342" s="5">
        <f>IF(G12342="Corner",INDEX(Crosswalks!$C$4:$J$16,MATCH(H12342,Crosswalks!$C$4:$C$16,0),J12342+1),"N/A, D2D")</f>
        <v>0.3</v>
      </c>
      <c r="L12342" t="s">
        <v>6003</v>
      </c>
      <c r="M12342" t="s">
        <v>813</v>
      </c>
      <c r="N12342" t="s">
        <v>814</v>
      </c>
      <c r="O12342" t="s">
        <v>1427</v>
      </c>
      <c r="P12342">
        <v>-71.118173900000002</v>
      </c>
      <c r="Q12342">
        <v>42.2946217</v>
      </c>
    </row>
    <row r="12343" spans="2:17" x14ac:dyDescent="0.3">
      <c r="B12343" t="s">
        <v>3981</v>
      </c>
      <c r="C12343" t="s">
        <v>3907</v>
      </c>
      <c r="D12343" t="s">
        <v>3806</v>
      </c>
      <c r="E12343">
        <v>-71.098635999999999</v>
      </c>
      <c r="F12343">
        <v>42.317680000000003</v>
      </c>
      <c r="G12343" t="s">
        <v>783</v>
      </c>
      <c r="H12343" s="5">
        <v>2</v>
      </c>
      <c r="I12343" t="s">
        <v>3809</v>
      </c>
      <c r="J12343" s="5">
        <f>VLOOKUP(I12343*1,Crosswalks!$L$3:$M$227,2,FALSE)</f>
        <v>6</v>
      </c>
      <c r="K12343" s="5">
        <f>IF(G12343="Corner",INDEX(Crosswalks!$C$4:$J$16,MATCH(H12343,Crosswalks!$C$4:$C$16,0),J12343+1),"N/A, D2D")</f>
        <v>0.3</v>
      </c>
      <c r="L12343" t="s">
        <v>6003</v>
      </c>
      <c r="M12343" t="s">
        <v>813</v>
      </c>
      <c r="N12343" t="s">
        <v>814</v>
      </c>
      <c r="O12343" t="s">
        <v>1427</v>
      </c>
      <c r="P12343">
        <v>-71.118173900000002</v>
      </c>
      <c r="Q12343">
        <v>42.2946217</v>
      </c>
    </row>
    <row r="12344" spans="2:17" x14ac:dyDescent="0.3">
      <c r="B12344" t="s">
        <v>925</v>
      </c>
      <c r="C12344" t="s">
        <v>3819</v>
      </c>
      <c r="D12344" t="s">
        <v>3806</v>
      </c>
      <c r="E12344">
        <v>-71.096469999999997</v>
      </c>
      <c r="F12344">
        <v>42.315899999999999</v>
      </c>
      <c r="G12344" t="s">
        <v>784</v>
      </c>
      <c r="H12344" s="5">
        <v>3</v>
      </c>
      <c r="I12344" t="s">
        <v>3809</v>
      </c>
      <c r="J12344" s="5">
        <f>VLOOKUP(I12344*1,Crosswalks!$L$3:$M$227,2,FALSE)</f>
        <v>6</v>
      </c>
      <c r="K12344" s="5" t="str">
        <f>IF(G12344="Corner",INDEX(Crosswalks!$C$4:$J$16,MATCH(H12344,Crosswalks!$C$4:$C$16,0),J12344+1),"N/A, D2D")</f>
        <v>N/A, D2D</v>
      </c>
      <c r="L12344" t="s">
        <v>6003</v>
      </c>
      <c r="M12344" t="s">
        <v>813</v>
      </c>
      <c r="N12344" t="s">
        <v>814</v>
      </c>
      <c r="O12344" t="s">
        <v>1427</v>
      </c>
      <c r="P12344">
        <v>-71.118173900000002</v>
      </c>
      <c r="Q12344">
        <v>42.2946217</v>
      </c>
    </row>
    <row r="12345" spans="2:17" x14ac:dyDescent="0.3">
      <c r="B12345" t="s">
        <v>3991</v>
      </c>
      <c r="C12345" t="s">
        <v>1075</v>
      </c>
      <c r="D12345" t="s">
        <v>3806</v>
      </c>
      <c r="E12345">
        <v>-71.092736000000002</v>
      </c>
      <c r="F12345">
        <v>42.321289</v>
      </c>
      <c r="G12345" t="s">
        <v>784</v>
      </c>
      <c r="H12345" s="5">
        <v>2</v>
      </c>
      <c r="I12345" t="s">
        <v>3814</v>
      </c>
      <c r="J12345" s="5">
        <f>VLOOKUP(I12345*1,Crosswalks!$L$3:$M$227,2,FALSE)</f>
        <v>5</v>
      </c>
      <c r="K12345" s="5" t="str">
        <f>IF(G12345="Corner",INDEX(Crosswalks!$C$4:$J$16,MATCH(H12345,Crosswalks!$C$4:$C$16,0),J12345+1),"N/A, D2D")</f>
        <v>N/A, D2D</v>
      </c>
      <c r="L12345" t="s">
        <v>6003</v>
      </c>
      <c r="M12345" t="s">
        <v>813</v>
      </c>
      <c r="N12345" t="s">
        <v>814</v>
      </c>
      <c r="O12345" t="s">
        <v>1427</v>
      </c>
      <c r="P12345">
        <v>-71.118173900000002</v>
      </c>
      <c r="Q12345">
        <v>42.2946217</v>
      </c>
    </row>
    <row r="12346" spans="2:17" x14ac:dyDescent="0.3">
      <c r="B12346" t="s">
        <v>897</v>
      </c>
      <c r="C12346" t="s">
        <v>3948</v>
      </c>
      <c r="D12346" t="s">
        <v>3806</v>
      </c>
      <c r="E12346">
        <v>-71.096791999999994</v>
      </c>
      <c r="F12346">
        <v>42.318187999999999</v>
      </c>
      <c r="G12346" t="s">
        <v>784</v>
      </c>
      <c r="H12346" s="5">
        <v>1</v>
      </c>
      <c r="I12346" t="s">
        <v>3809</v>
      </c>
      <c r="J12346" s="5">
        <f>VLOOKUP(I12346*1,Crosswalks!$L$3:$M$227,2,FALSE)</f>
        <v>6</v>
      </c>
      <c r="K12346" s="5" t="str">
        <f>IF(G12346="Corner",INDEX(Crosswalks!$C$4:$J$16,MATCH(H12346,Crosswalks!$C$4:$C$16,0),J12346+1),"N/A, D2D")</f>
        <v>N/A, D2D</v>
      </c>
      <c r="L12346" t="s">
        <v>6003</v>
      </c>
      <c r="M12346" t="s">
        <v>813</v>
      </c>
      <c r="N12346" t="s">
        <v>814</v>
      </c>
      <c r="O12346" t="s">
        <v>1427</v>
      </c>
      <c r="P12346">
        <v>-71.118173900000002</v>
      </c>
      <c r="Q12346">
        <v>42.2946217</v>
      </c>
    </row>
    <row r="12347" spans="2:17" x14ac:dyDescent="0.3">
      <c r="B12347" t="s">
        <v>866</v>
      </c>
      <c r="C12347" t="s">
        <v>1056</v>
      </c>
      <c r="D12347" t="s">
        <v>3806</v>
      </c>
      <c r="E12347">
        <v>-71.085729999999998</v>
      </c>
      <c r="F12347">
        <v>42.320169999999997</v>
      </c>
      <c r="G12347" t="s">
        <v>783</v>
      </c>
      <c r="H12347" s="5">
        <v>1</v>
      </c>
      <c r="I12347" t="s">
        <v>3836</v>
      </c>
      <c r="J12347" s="5">
        <f>VLOOKUP(I12347*1,Crosswalks!$L$3:$M$227,2,FALSE)</f>
        <v>7</v>
      </c>
      <c r="K12347" s="5">
        <f>IF(G12347="Corner",INDEX(Crosswalks!$C$4:$J$16,MATCH(H12347,Crosswalks!$C$4:$C$16,0),J12347+1),"N/A, D2D")</f>
        <v>0.2</v>
      </c>
      <c r="L12347" t="s">
        <v>6006</v>
      </c>
      <c r="M12347" t="s">
        <v>847</v>
      </c>
      <c r="N12347" t="s">
        <v>848</v>
      </c>
      <c r="O12347" t="s">
        <v>1437</v>
      </c>
      <c r="P12347">
        <v>-71.09500233</v>
      </c>
      <c r="Q12347">
        <v>42.282314659999997</v>
      </c>
    </row>
    <row r="12348" spans="2:17" x14ac:dyDescent="0.3">
      <c r="B12348" t="s">
        <v>853</v>
      </c>
      <c r="C12348" t="s">
        <v>3845</v>
      </c>
      <c r="D12348" t="s">
        <v>3806</v>
      </c>
      <c r="E12348">
        <v>-71.090230000000005</v>
      </c>
      <c r="F12348">
        <v>42.324590000000001</v>
      </c>
      <c r="G12348" t="s">
        <v>783</v>
      </c>
      <c r="H12348" s="5">
        <v>2</v>
      </c>
      <c r="I12348" t="s">
        <v>3814</v>
      </c>
      <c r="J12348" s="5">
        <f>VLOOKUP(I12348*1,Crosswalks!$L$3:$M$227,2,FALSE)</f>
        <v>5</v>
      </c>
      <c r="K12348" s="5">
        <f>IF(G12348="Corner",INDEX(Crosswalks!$C$4:$J$16,MATCH(H12348,Crosswalks!$C$4:$C$16,0),J12348+1),"N/A, D2D")</f>
        <v>0.4</v>
      </c>
      <c r="L12348" t="s">
        <v>6006</v>
      </c>
      <c r="M12348" t="s">
        <v>847</v>
      </c>
      <c r="N12348" t="s">
        <v>848</v>
      </c>
      <c r="O12348" t="s">
        <v>1437</v>
      </c>
      <c r="P12348">
        <v>-71.09500233</v>
      </c>
      <c r="Q12348">
        <v>42.282314659999997</v>
      </c>
    </row>
    <row r="12349" spans="2:17" x14ac:dyDescent="0.3">
      <c r="B12349" t="s">
        <v>853</v>
      </c>
      <c r="C12349" t="s">
        <v>3846</v>
      </c>
      <c r="D12349" t="s">
        <v>3806</v>
      </c>
      <c r="E12349">
        <v>-71.09308</v>
      </c>
      <c r="F12349">
        <v>42.328740000000003</v>
      </c>
      <c r="G12349" t="s">
        <v>783</v>
      </c>
      <c r="H12349" s="5">
        <v>1</v>
      </c>
      <c r="I12349" t="s">
        <v>3807</v>
      </c>
      <c r="J12349" s="5">
        <f>VLOOKUP(I12349*1,Crosswalks!$L$3:$M$227,2,FALSE)</f>
        <v>6</v>
      </c>
      <c r="K12349" s="5">
        <f>IF(G12349="Corner",INDEX(Crosswalks!$C$4:$J$16,MATCH(H12349,Crosswalks!$C$4:$C$16,0),J12349+1),"N/A, D2D")</f>
        <v>0.2</v>
      </c>
      <c r="L12349" t="s">
        <v>6006</v>
      </c>
      <c r="M12349" t="s">
        <v>847</v>
      </c>
      <c r="N12349" t="s">
        <v>848</v>
      </c>
      <c r="O12349" t="s">
        <v>1437</v>
      </c>
      <c r="P12349">
        <v>-71.09500233</v>
      </c>
      <c r="Q12349">
        <v>42.282314659999997</v>
      </c>
    </row>
    <row r="12350" spans="2:17" x14ac:dyDescent="0.3">
      <c r="B12350" t="s">
        <v>1644</v>
      </c>
      <c r="C12350" t="s">
        <v>1619</v>
      </c>
      <c r="D12350" t="s">
        <v>3806</v>
      </c>
      <c r="E12350">
        <v>-71.095420000000004</v>
      </c>
      <c r="F12350">
        <v>42.328465999999999</v>
      </c>
      <c r="G12350" t="s">
        <v>783</v>
      </c>
      <c r="H12350" s="5" t="s">
        <v>785</v>
      </c>
      <c r="I12350" t="s">
        <v>3807</v>
      </c>
      <c r="J12350" s="5">
        <f>VLOOKUP(I12350*1,Crosswalks!$L$3:$M$227,2,FALSE)</f>
        <v>6</v>
      </c>
      <c r="K12350" s="5">
        <f>IF(G12350="Corner",INDEX(Crosswalks!$C$4:$J$16,MATCH(H12350,Crosswalks!$C$4:$C$16,0),J12350+1),"N/A, D2D")</f>
        <v>0.2</v>
      </c>
      <c r="L12350" t="s">
        <v>6006</v>
      </c>
      <c r="M12350" t="s">
        <v>847</v>
      </c>
      <c r="N12350" t="s">
        <v>848</v>
      </c>
      <c r="O12350" t="s">
        <v>1437</v>
      </c>
      <c r="P12350">
        <v>-71.09500233</v>
      </c>
      <c r="Q12350">
        <v>42.282314659999997</v>
      </c>
    </row>
    <row r="12351" spans="2:17" x14ac:dyDescent="0.3">
      <c r="B12351" t="s">
        <v>1188</v>
      </c>
      <c r="C12351" t="s">
        <v>1879</v>
      </c>
      <c r="D12351" t="s">
        <v>3806</v>
      </c>
      <c r="E12351">
        <v>-71.086650000000006</v>
      </c>
      <c r="F12351">
        <v>42.321480000000001</v>
      </c>
      <c r="G12351" t="s">
        <v>783</v>
      </c>
      <c r="H12351" s="5" t="s">
        <v>785</v>
      </c>
      <c r="I12351" t="s">
        <v>3836</v>
      </c>
      <c r="J12351" s="5">
        <f>VLOOKUP(I12351*1,Crosswalks!$L$3:$M$227,2,FALSE)</f>
        <v>7</v>
      </c>
      <c r="K12351" s="5">
        <f>IF(G12351="Corner",INDEX(Crosswalks!$C$4:$J$16,MATCH(H12351,Crosswalks!$C$4:$C$16,0),J12351+1),"N/A, D2D")</f>
        <v>0.2</v>
      </c>
      <c r="L12351" t="s">
        <v>6006</v>
      </c>
      <c r="M12351" t="s">
        <v>847</v>
      </c>
      <c r="N12351" t="s">
        <v>848</v>
      </c>
      <c r="O12351" t="s">
        <v>1437</v>
      </c>
      <c r="P12351">
        <v>-71.09500233</v>
      </c>
      <c r="Q12351">
        <v>42.282314659999997</v>
      </c>
    </row>
    <row r="12352" spans="2:17" x14ac:dyDescent="0.3">
      <c r="B12352" t="s">
        <v>898</v>
      </c>
      <c r="C12352" t="s">
        <v>3517</v>
      </c>
      <c r="D12352" t="s">
        <v>3806</v>
      </c>
      <c r="E12352">
        <v>-71.089287999999996</v>
      </c>
      <c r="F12352">
        <v>42.329343000000001</v>
      </c>
      <c r="G12352" t="s">
        <v>784</v>
      </c>
      <c r="H12352" s="5">
        <v>5</v>
      </c>
      <c r="I12352" t="s">
        <v>3833</v>
      </c>
      <c r="J12352" s="5">
        <f>VLOOKUP(I12352*1,Crosswalks!$L$3:$M$227,2,FALSE)</f>
        <v>7</v>
      </c>
      <c r="K12352" s="5" t="str">
        <f>IF(G12352="Corner",INDEX(Crosswalks!$C$4:$J$16,MATCH(H12352,Crosswalks!$C$4:$C$16,0),J12352+1),"N/A, D2D")</f>
        <v>N/A, D2D</v>
      </c>
      <c r="L12352" t="s">
        <v>6006</v>
      </c>
      <c r="M12352" t="s">
        <v>847</v>
      </c>
      <c r="N12352" t="s">
        <v>848</v>
      </c>
      <c r="O12352" t="s">
        <v>1437</v>
      </c>
      <c r="P12352">
        <v>-71.09500233</v>
      </c>
      <c r="Q12352">
        <v>42.282314659999997</v>
      </c>
    </row>
    <row r="12353" spans="2:17" x14ac:dyDescent="0.3">
      <c r="B12353" t="s">
        <v>1157</v>
      </c>
      <c r="C12353" t="s">
        <v>1077</v>
      </c>
      <c r="D12353" t="s">
        <v>3806</v>
      </c>
      <c r="E12353">
        <v>-71.076830000000001</v>
      </c>
      <c r="F12353">
        <v>42.322310000000002</v>
      </c>
      <c r="G12353" t="s">
        <v>783</v>
      </c>
      <c r="H12353" s="5">
        <v>1</v>
      </c>
      <c r="I12353" t="s">
        <v>3490</v>
      </c>
      <c r="J12353" s="5">
        <f>VLOOKUP(I12353*1,Crosswalks!$L$3:$M$227,2,FALSE)</f>
        <v>6</v>
      </c>
      <c r="K12353" s="5">
        <f>IF(G12353="Corner",INDEX(Crosswalks!$C$4:$J$16,MATCH(H12353,Crosswalks!$C$4:$C$16,0),J12353+1),"N/A, D2D")</f>
        <v>0.2</v>
      </c>
      <c r="L12353" t="s">
        <v>6004</v>
      </c>
      <c r="M12353" t="s">
        <v>836</v>
      </c>
      <c r="N12353" t="s">
        <v>961</v>
      </c>
      <c r="O12353" t="s">
        <v>1429</v>
      </c>
      <c r="P12353">
        <v>-71.060886699999998</v>
      </c>
      <c r="Q12353">
        <v>42.301290100000003</v>
      </c>
    </row>
    <row r="12354" spans="2:17" x14ac:dyDescent="0.3">
      <c r="B12354" t="s">
        <v>862</v>
      </c>
      <c r="C12354" t="s">
        <v>1077</v>
      </c>
      <c r="D12354" t="s">
        <v>3806</v>
      </c>
      <c r="E12354">
        <v>-71.07544</v>
      </c>
      <c r="F12354">
        <v>42.32497</v>
      </c>
      <c r="G12354" t="s">
        <v>783</v>
      </c>
      <c r="H12354" s="5">
        <v>2</v>
      </c>
      <c r="I12354" t="s">
        <v>3828</v>
      </c>
      <c r="J12354" s="5">
        <f>VLOOKUP(I12354*1,Crosswalks!$L$3:$M$227,2,FALSE)</f>
        <v>7</v>
      </c>
      <c r="K12354" s="5">
        <f>IF(G12354="Corner",INDEX(Crosswalks!$C$4:$J$16,MATCH(H12354,Crosswalks!$C$4:$C$16,0),J12354+1),"N/A, D2D")</f>
        <v>0.3</v>
      </c>
      <c r="L12354" t="s">
        <v>6004</v>
      </c>
      <c r="M12354" t="s">
        <v>836</v>
      </c>
      <c r="N12354" t="s">
        <v>961</v>
      </c>
      <c r="O12354" t="s">
        <v>1429</v>
      </c>
      <c r="P12354">
        <v>-71.060886699999998</v>
      </c>
      <c r="Q12354">
        <v>42.301290100000003</v>
      </c>
    </row>
    <row r="12355" spans="2:17" x14ac:dyDescent="0.3">
      <c r="B12355" t="s">
        <v>824</v>
      </c>
      <c r="C12355" t="s">
        <v>3829</v>
      </c>
      <c r="D12355" t="s">
        <v>3806</v>
      </c>
      <c r="E12355">
        <v>-71.074420000000003</v>
      </c>
      <c r="F12355">
        <v>42.323590000000003</v>
      </c>
      <c r="G12355" t="s">
        <v>783</v>
      </c>
      <c r="H12355" s="5">
        <v>2</v>
      </c>
      <c r="I12355" t="s">
        <v>3828</v>
      </c>
      <c r="J12355" s="5">
        <f>VLOOKUP(I12355*1,Crosswalks!$L$3:$M$227,2,FALSE)</f>
        <v>7</v>
      </c>
      <c r="K12355" s="5">
        <f>IF(G12355="Corner",INDEX(Crosswalks!$C$4:$J$16,MATCH(H12355,Crosswalks!$C$4:$C$16,0),J12355+1),"N/A, D2D")</f>
        <v>0.3</v>
      </c>
      <c r="L12355" t="s">
        <v>6004</v>
      </c>
      <c r="M12355" t="s">
        <v>836</v>
      </c>
      <c r="N12355" t="s">
        <v>961</v>
      </c>
      <c r="O12355" t="s">
        <v>1429</v>
      </c>
      <c r="P12355">
        <v>-71.060886699999998</v>
      </c>
      <c r="Q12355">
        <v>42.301290100000003</v>
      </c>
    </row>
    <row r="12356" spans="2:17" x14ac:dyDescent="0.3">
      <c r="B12356" t="s">
        <v>2289</v>
      </c>
      <c r="C12356" t="s">
        <v>3288</v>
      </c>
      <c r="D12356" t="s">
        <v>3806</v>
      </c>
      <c r="E12356">
        <v>-71.074539999999999</v>
      </c>
      <c r="F12356">
        <v>42.32264</v>
      </c>
      <c r="G12356" t="s">
        <v>783</v>
      </c>
      <c r="H12356" s="5">
        <v>2</v>
      </c>
      <c r="I12356" t="s">
        <v>3490</v>
      </c>
      <c r="J12356" s="5">
        <f>VLOOKUP(I12356*1,Crosswalks!$L$3:$M$227,2,FALSE)</f>
        <v>6</v>
      </c>
      <c r="K12356" s="5">
        <f>IF(G12356="Corner",INDEX(Crosswalks!$C$4:$J$16,MATCH(H12356,Crosswalks!$C$4:$C$16,0),J12356+1),"N/A, D2D")</f>
        <v>0.3</v>
      </c>
      <c r="L12356" t="s">
        <v>6004</v>
      </c>
      <c r="M12356" t="s">
        <v>836</v>
      </c>
      <c r="N12356" t="s">
        <v>961</v>
      </c>
      <c r="O12356" t="s">
        <v>1429</v>
      </c>
      <c r="P12356">
        <v>-71.060886699999998</v>
      </c>
      <c r="Q12356">
        <v>42.301290100000003</v>
      </c>
    </row>
    <row r="12357" spans="2:17" x14ac:dyDescent="0.3">
      <c r="B12357" t="s">
        <v>1451</v>
      </c>
      <c r="C12357" t="s">
        <v>3829</v>
      </c>
      <c r="D12357" t="s">
        <v>3806</v>
      </c>
      <c r="E12357">
        <v>-71.076340000000002</v>
      </c>
      <c r="F12357">
        <v>42.321640000000002</v>
      </c>
      <c r="G12357" t="s">
        <v>783</v>
      </c>
      <c r="H12357" s="5">
        <v>5</v>
      </c>
      <c r="I12357" t="s">
        <v>3490</v>
      </c>
      <c r="J12357" s="5">
        <f>VLOOKUP(I12357*1,Crosswalks!$L$3:$M$227,2,FALSE)</f>
        <v>6</v>
      </c>
      <c r="K12357" s="5">
        <f>IF(G12357="Corner",INDEX(Crosswalks!$C$4:$J$16,MATCH(H12357,Crosswalks!$C$4:$C$16,0),J12357+1),"N/A, D2D")</f>
        <v>0.4</v>
      </c>
      <c r="L12357" t="s">
        <v>6004</v>
      </c>
      <c r="M12357" t="s">
        <v>836</v>
      </c>
      <c r="N12357" t="s">
        <v>961</v>
      </c>
      <c r="O12357" t="s">
        <v>1429</v>
      </c>
      <c r="P12357">
        <v>-71.060886699999998</v>
      </c>
      <c r="Q12357">
        <v>42.301290100000003</v>
      </c>
    </row>
    <row r="12358" spans="2:17" x14ac:dyDescent="0.3">
      <c r="B12358" t="s">
        <v>3992</v>
      </c>
      <c r="C12358" t="s">
        <v>3517</v>
      </c>
      <c r="D12358" t="s">
        <v>3806</v>
      </c>
      <c r="E12358">
        <v>-71.075709000000003</v>
      </c>
      <c r="F12358">
        <v>42.326203999999997</v>
      </c>
      <c r="G12358" t="s">
        <v>783</v>
      </c>
      <c r="H12358" s="5" t="s">
        <v>785</v>
      </c>
      <c r="I12358" t="s">
        <v>3828</v>
      </c>
      <c r="J12358" s="5">
        <f>VLOOKUP(I12358*1,Crosswalks!$L$3:$M$227,2,FALSE)</f>
        <v>7</v>
      </c>
      <c r="K12358" s="5">
        <f>IF(G12358="Corner",INDEX(Crosswalks!$C$4:$J$16,MATCH(H12358,Crosswalks!$C$4:$C$16,0),J12358+1),"N/A, D2D")</f>
        <v>0.2</v>
      </c>
      <c r="L12358" t="s">
        <v>6004</v>
      </c>
      <c r="M12358" t="s">
        <v>836</v>
      </c>
      <c r="N12358" t="s">
        <v>961</v>
      </c>
      <c r="O12358" t="s">
        <v>1429</v>
      </c>
      <c r="P12358">
        <v>-71.060886699999998</v>
      </c>
      <c r="Q12358">
        <v>42.301290100000003</v>
      </c>
    </row>
    <row r="12359" spans="2:17" x14ac:dyDescent="0.3">
      <c r="B12359" t="s">
        <v>960</v>
      </c>
      <c r="C12359" t="s">
        <v>3993</v>
      </c>
      <c r="D12359" t="s">
        <v>3806</v>
      </c>
      <c r="E12359">
        <v>-71.073340000000002</v>
      </c>
      <c r="F12359">
        <v>42.324440000000003</v>
      </c>
      <c r="G12359" t="s">
        <v>783</v>
      </c>
      <c r="H12359" s="5">
        <v>2</v>
      </c>
      <c r="I12359" t="s">
        <v>3828</v>
      </c>
      <c r="J12359" s="5">
        <f>VLOOKUP(I12359*1,Crosswalks!$L$3:$M$227,2,FALSE)</f>
        <v>7</v>
      </c>
      <c r="K12359" s="5">
        <f>IF(G12359="Corner",INDEX(Crosswalks!$C$4:$J$16,MATCH(H12359,Crosswalks!$C$4:$C$16,0),J12359+1),"N/A, D2D")</f>
        <v>0.3</v>
      </c>
      <c r="L12359" t="s">
        <v>6004</v>
      </c>
      <c r="M12359" t="s">
        <v>836</v>
      </c>
      <c r="N12359" t="s">
        <v>961</v>
      </c>
      <c r="O12359" t="s">
        <v>1429</v>
      </c>
      <c r="P12359">
        <v>-71.060886699999998</v>
      </c>
      <c r="Q12359">
        <v>42.301290100000003</v>
      </c>
    </row>
    <row r="12360" spans="2:17" x14ac:dyDescent="0.3">
      <c r="B12360" t="s">
        <v>1029</v>
      </c>
      <c r="C12360" t="s">
        <v>1077</v>
      </c>
      <c r="D12360" t="s">
        <v>3806</v>
      </c>
      <c r="E12360">
        <v>-71.075879999999998</v>
      </c>
      <c r="F12360">
        <v>42.32376</v>
      </c>
      <c r="G12360" t="s">
        <v>783</v>
      </c>
      <c r="H12360" s="5">
        <v>1</v>
      </c>
      <c r="I12360" t="s">
        <v>3490</v>
      </c>
      <c r="J12360" s="5">
        <f>VLOOKUP(I12360*1,Crosswalks!$L$3:$M$227,2,FALSE)</f>
        <v>6</v>
      </c>
      <c r="K12360" s="5">
        <f>IF(G12360="Corner",INDEX(Crosswalks!$C$4:$J$16,MATCH(H12360,Crosswalks!$C$4:$C$16,0),J12360+1),"N/A, D2D")</f>
        <v>0.2</v>
      </c>
      <c r="L12360" t="s">
        <v>6004</v>
      </c>
      <c r="M12360" t="s">
        <v>836</v>
      </c>
      <c r="N12360" t="s">
        <v>961</v>
      </c>
      <c r="O12360" t="s">
        <v>1429</v>
      </c>
      <c r="P12360">
        <v>-71.060886699999998</v>
      </c>
      <c r="Q12360">
        <v>42.301290100000003</v>
      </c>
    </row>
    <row r="12361" spans="2:17" x14ac:dyDescent="0.3">
      <c r="B12361" t="s">
        <v>835</v>
      </c>
      <c r="C12361" t="s">
        <v>3994</v>
      </c>
      <c r="D12361" t="s">
        <v>3806</v>
      </c>
      <c r="E12361">
        <v>-71.076849999999993</v>
      </c>
      <c r="F12361">
        <v>42.317970000000003</v>
      </c>
      <c r="G12361" t="s">
        <v>783</v>
      </c>
      <c r="H12361" s="5">
        <v>1</v>
      </c>
      <c r="I12361" t="s">
        <v>1132</v>
      </c>
      <c r="J12361" s="5">
        <f>VLOOKUP(I12361*1,Crosswalks!$L$3:$M$227,2,FALSE)</f>
        <v>6</v>
      </c>
      <c r="K12361" s="5">
        <f>IF(G12361="Corner",INDEX(Crosswalks!$C$4:$J$16,MATCH(H12361,Crosswalks!$C$4:$C$16,0),J12361+1),"N/A, D2D")</f>
        <v>0.2</v>
      </c>
      <c r="L12361" t="s">
        <v>6004</v>
      </c>
      <c r="M12361" t="s">
        <v>836</v>
      </c>
      <c r="N12361" t="s">
        <v>961</v>
      </c>
      <c r="O12361" t="s">
        <v>1429</v>
      </c>
      <c r="P12361">
        <v>-71.060886699999998</v>
      </c>
      <c r="Q12361">
        <v>42.301290100000003</v>
      </c>
    </row>
    <row r="12362" spans="2:17" x14ac:dyDescent="0.3">
      <c r="B12362" t="s">
        <v>918</v>
      </c>
      <c r="C12362" t="s">
        <v>3288</v>
      </c>
      <c r="D12362" t="s">
        <v>3806</v>
      </c>
      <c r="E12362">
        <v>-71.075320000000005</v>
      </c>
      <c r="F12362">
        <v>42.322960000000002</v>
      </c>
      <c r="G12362" t="s">
        <v>784</v>
      </c>
      <c r="H12362" s="5">
        <v>2</v>
      </c>
      <c r="I12362" t="s">
        <v>3490</v>
      </c>
      <c r="J12362" s="5">
        <f>VLOOKUP(I12362*1,Crosswalks!$L$3:$M$227,2,FALSE)</f>
        <v>6</v>
      </c>
      <c r="K12362" s="5" t="str">
        <f>IF(G12362="Corner",INDEX(Crosswalks!$C$4:$J$16,MATCH(H12362,Crosswalks!$C$4:$C$16,0),J12362+1),"N/A, D2D")</f>
        <v>N/A, D2D</v>
      </c>
      <c r="L12362" t="s">
        <v>6004</v>
      </c>
      <c r="M12362" t="s">
        <v>836</v>
      </c>
      <c r="N12362" t="s">
        <v>961</v>
      </c>
      <c r="O12362" t="s">
        <v>1429</v>
      </c>
      <c r="P12362">
        <v>-71.060886699999998</v>
      </c>
      <c r="Q12362">
        <v>42.301290100000003</v>
      </c>
    </row>
    <row r="12363" spans="2:17" x14ac:dyDescent="0.3">
      <c r="B12363" t="s">
        <v>891</v>
      </c>
      <c r="C12363" t="s">
        <v>3528</v>
      </c>
      <c r="D12363" t="s">
        <v>3806</v>
      </c>
      <c r="E12363">
        <v>-71.073998000000003</v>
      </c>
      <c r="F12363">
        <v>42.322481000000003</v>
      </c>
      <c r="G12363" t="s">
        <v>784</v>
      </c>
      <c r="H12363" s="5">
        <v>2</v>
      </c>
      <c r="I12363" t="s">
        <v>3490</v>
      </c>
      <c r="J12363" s="5">
        <f>VLOOKUP(I12363*1,Crosswalks!$L$3:$M$227,2,FALSE)</f>
        <v>6</v>
      </c>
      <c r="K12363" s="5" t="str">
        <f>IF(G12363="Corner",INDEX(Crosswalks!$C$4:$J$16,MATCH(H12363,Crosswalks!$C$4:$C$16,0),J12363+1),"N/A, D2D")</f>
        <v>N/A, D2D</v>
      </c>
      <c r="L12363" t="s">
        <v>6004</v>
      </c>
      <c r="M12363" t="s">
        <v>836</v>
      </c>
      <c r="N12363" t="s">
        <v>961</v>
      </c>
      <c r="O12363" t="s">
        <v>1429</v>
      </c>
      <c r="P12363">
        <v>-71.060886699999998</v>
      </c>
      <c r="Q12363">
        <v>42.301290100000003</v>
      </c>
    </row>
    <row r="12364" spans="2:17" x14ac:dyDescent="0.3">
      <c r="B12364" t="s">
        <v>816</v>
      </c>
      <c r="C12364" t="s">
        <v>3839</v>
      </c>
      <c r="D12364" t="s">
        <v>3806</v>
      </c>
      <c r="E12364">
        <v>-71.074529999999996</v>
      </c>
      <c r="F12364">
        <v>42.323860000000003</v>
      </c>
      <c r="G12364" t="s">
        <v>784</v>
      </c>
      <c r="H12364" s="5">
        <v>4</v>
      </c>
      <c r="I12364" t="s">
        <v>3828</v>
      </c>
      <c r="J12364" s="5">
        <f>VLOOKUP(I12364*1,Crosswalks!$L$3:$M$227,2,FALSE)</f>
        <v>7</v>
      </c>
      <c r="K12364" s="5" t="str">
        <f>IF(G12364="Corner",INDEX(Crosswalks!$C$4:$J$16,MATCH(H12364,Crosswalks!$C$4:$C$16,0),J12364+1),"N/A, D2D")</f>
        <v>N/A, D2D</v>
      </c>
      <c r="L12364" t="s">
        <v>6004</v>
      </c>
      <c r="M12364" t="s">
        <v>836</v>
      </c>
      <c r="N12364" t="s">
        <v>961</v>
      </c>
      <c r="O12364" t="s">
        <v>1429</v>
      </c>
      <c r="P12364">
        <v>-71.060886699999998</v>
      </c>
      <c r="Q12364">
        <v>42.301290100000003</v>
      </c>
    </row>
    <row r="12365" spans="2:17" x14ac:dyDescent="0.3">
      <c r="B12365" t="s">
        <v>925</v>
      </c>
      <c r="C12365" t="s">
        <v>3854</v>
      </c>
      <c r="D12365" t="s">
        <v>3806</v>
      </c>
      <c r="E12365">
        <v>-71.078339999999997</v>
      </c>
      <c r="F12365">
        <v>42.321100000000001</v>
      </c>
      <c r="G12365" t="s">
        <v>783</v>
      </c>
      <c r="H12365" s="5">
        <v>4</v>
      </c>
      <c r="I12365" t="s">
        <v>1065</v>
      </c>
      <c r="J12365" s="5">
        <f>VLOOKUP(I12365*1,Crosswalks!$L$3:$M$227,2,FALSE)</f>
        <v>7</v>
      </c>
      <c r="K12365" s="5">
        <f>IF(G12365="Corner",INDEX(Crosswalks!$C$4:$J$16,MATCH(H12365,Crosswalks!$C$4:$C$16,0),J12365+1),"N/A, D2D")</f>
        <v>0.3</v>
      </c>
      <c r="L12365" t="s">
        <v>5965</v>
      </c>
      <c r="M12365" t="s">
        <v>813</v>
      </c>
      <c r="N12365" t="s">
        <v>814</v>
      </c>
      <c r="O12365" t="s">
        <v>1003</v>
      </c>
      <c r="P12365">
        <v>-71.06492059</v>
      </c>
      <c r="Q12365">
        <v>42.347978670000003</v>
      </c>
    </row>
    <row r="12366" spans="2:17" x14ac:dyDescent="0.3">
      <c r="B12366" t="s">
        <v>988</v>
      </c>
      <c r="C12366" t="s">
        <v>3827</v>
      </c>
      <c r="D12366" t="s">
        <v>3806</v>
      </c>
      <c r="E12366">
        <v>-71.079740000000001</v>
      </c>
      <c r="F12366">
        <v>42.326979999999999</v>
      </c>
      <c r="G12366" t="s">
        <v>783</v>
      </c>
      <c r="H12366" s="5" t="s">
        <v>785</v>
      </c>
      <c r="I12366" t="s">
        <v>3855</v>
      </c>
      <c r="J12366" s="5">
        <f>VLOOKUP(I12366*1,Crosswalks!$L$3:$M$227,2,FALSE)</f>
        <v>7</v>
      </c>
      <c r="K12366" s="5">
        <f>IF(G12366="Corner",INDEX(Crosswalks!$C$4:$J$16,MATCH(H12366,Crosswalks!$C$4:$C$16,0),J12366+1),"N/A, D2D")</f>
        <v>0.2</v>
      </c>
      <c r="L12366" t="s">
        <v>5965</v>
      </c>
      <c r="M12366" t="s">
        <v>813</v>
      </c>
      <c r="N12366" t="s">
        <v>814</v>
      </c>
      <c r="O12366" t="s">
        <v>1003</v>
      </c>
      <c r="P12366">
        <v>-71.06492059</v>
      </c>
      <c r="Q12366">
        <v>42.347978670000003</v>
      </c>
    </row>
    <row r="12367" spans="2:17" x14ac:dyDescent="0.3">
      <c r="B12367" t="s">
        <v>1613</v>
      </c>
      <c r="C12367" t="s">
        <v>1141</v>
      </c>
      <c r="D12367" t="s">
        <v>3806</v>
      </c>
      <c r="E12367">
        <v>-71.081860000000006</v>
      </c>
      <c r="F12367">
        <v>42.322949999999999</v>
      </c>
      <c r="G12367" t="s">
        <v>783</v>
      </c>
      <c r="H12367" s="5">
        <v>2</v>
      </c>
      <c r="I12367" t="s">
        <v>1065</v>
      </c>
      <c r="J12367" s="5">
        <f>VLOOKUP(I12367*1,Crosswalks!$L$3:$M$227,2,FALSE)</f>
        <v>7</v>
      </c>
      <c r="K12367" s="5">
        <f>IF(G12367="Corner",INDEX(Crosswalks!$C$4:$J$16,MATCH(H12367,Crosswalks!$C$4:$C$16,0),J12367+1),"N/A, D2D")</f>
        <v>0.3</v>
      </c>
      <c r="L12367" t="s">
        <v>5965</v>
      </c>
      <c r="M12367" t="s">
        <v>813</v>
      </c>
      <c r="N12367" t="s">
        <v>814</v>
      </c>
      <c r="O12367" t="s">
        <v>1003</v>
      </c>
      <c r="P12367">
        <v>-71.06492059</v>
      </c>
      <c r="Q12367">
        <v>42.347978670000003</v>
      </c>
    </row>
    <row r="12368" spans="2:17" x14ac:dyDescent="0.3">
      <c r="B12368" t="s">
        <v>1432</v>
      </c>
      <c r="C12368" t="s">
        <v>3995</v>
      </c>
      <c r="D12368" t="s">
        <v>3806</v>
      </c>
      <c r="E12368">
        <v>-71.078252000000006</v>
      </c>
      <c r="F12368">
        <v>42.328780000000002</v>
      </c>
      <c r="G12368" t="s">
        <v>783</v>
      </c>
      <c r="H12368" s="5">
        <v>1</v>
      </c>
      <c r="I12368" t="s">
        <v>3855</v>
      </c>
      <c r="J12368" s="5">
        <f>VLOOKUP(I12368*1,Crosswalks!$L$3:$M$227,2,FALSE)</f>
        <v>7</v>
      </c>
      <c r="K12368" s="5">
        <f>IF(G12368="Corner",INDEX(Crosswalks!$C$4:$J$16,MATCH(H12368,Crosswalks!$C$4:$C$16,0),J12368+1),"N/A, D2D")</f>
        <v>0.2</v>
      </c>
      <c r="L12368" t="s">
        <v>5965</v>
      </c>
      <c r="M12368" t="s">
        <v>813</v>
      </c>
      <c r="N12368" t="s">
        <v>814</v>
      </c>
      <c r="O12368" t="s">
        <v>1003</v>
      </c>
      <c r="P12368">
        <v>-71.06492059</v>
      </c>
      <c r="Q12368">
        <v>42.347978670000003</v>
      </c>
    </row>
    <row r="12369" spans="2:17" x14ac:dyDescent="0.3">
      <c r="B12369" t="s">
        <v>811</v>
      </c>
      <c r="C12369" t="s">
        <v>3864</v>
      </c>
      <c r="D12369" t="s">
        <v>3806</v>
      </c>
      <c r="E12369">
        <v>-71.076809999999995</v>
      </c>
      <c r="F12369">
        <v>42.322009999999999</v>
      </c>
      <c r="G12369" t="s">
        <v>783</v>
      </c>
      <c r="H12369" s="5">
        <v>5</v>
      </c>
      <c r="I12369" t="s">
        <v>3490</v>
      </c>
      <c r="J12369" s="5">
        <f>VLOOKUP(I12369*1,Crosswalks!$L$3:$M$227,2,FALSE)</f>
        <v>6</v>
      </c>
      <c r="K12369" s="5">
        <f>IF(G12369="Corner",INDEX(Crosswalks!$C$4:$J$16,MATCH(H12369,Crosswalks!$C$4:$C$16,0),J12369+1),"N/A, D2D")</f>
        <v>0.4</v>
      </c>
      <c r="L12369" t="s">
        <v>5965</v>
      </c>
      <c r="M12369" t="s">
        <v>813</v>
      </c>
      <c r="N12369" t="s">
        <v>814</v>
      </c>
      <c r="O12369" t="s">
        <v>1003</v>
      </c>
      <c r="P12369">
        <v>-71.06492059</v>
      </c>
      <c r="Q12369">
        <v>42.347978670000003</v>
      </c>
    </row>
    <row r="12370" spans="2:17" x14ac:dyDescent="0.3">
      <c r="B12370" t="s">
        <v>897</v>
      </c>
      <c r="C12370" t="s">
        <v>3921</v>
      </c>
      <c r="D12370" t="s">
        <v>3806</v>
      </c>
      <c r="E12370">
        <v>-71.080190000000002</v>
      </c>
      <c r="F12370">
        <v>42.32685</v>
      </c>
      <c r="G12370" t="s">
        <v>783</v>
      </c>
      <c r="H12370" s="5">
        <v>3</v>
      </c>
      <c r="I12370" t="s">
        <v>3855</v>
      </c>
      <c r="J12370" s="5">
        <f>VLOOKUP(I12370*1,Crosswalks!$L$3:$M$227,2,FALSE)</f>
        <v>7</v>
      </c>
      <c r="K12370" s="5">
        <f>IF(G12370="Corner",INDEX(Crosswalks!$C$4:$J$16,MATCH(H12370,Crosswalks!$C$4:$C$16,0),J12370+1),"N/A, D2D")</f>
        <v>0.3</v>
      </c>
      <c r="L12370" t="s">
        <v>5965</v>
      </c>
      <c r="M12370" t="s">
        <v>813</v>
      </c>
      <c r="N12370" t="s">
        <v>814</v>
      </c>
      <c r="O12370" t="s">
        <v>1003</v>
      </c>
      <c r="P12370">
        <v>-71.06492059</v>
      </c>
      <c r="Q12370">
        <v>42.347978670000003</v>
      </c>
    </row>
    <row r="12371" spans="2:17" x14ac:dyDescent="0.3">
      <c r="B12371" t="s">
        <v>1343</v>
      </c>
      <c r="C12371" t="s">
        <v>3288</v>
      </c>
      <c r="D12371" t="s">
        <v>3806</v>
      </c>
      <c r="E12371">
        <v>-71.078140000000005</v>
      </c>
      <c r="F12371">
        <v>42.3247</v>
      </c>
      <c r="G12371" t="s">
        <v>783</v>
      </c>
      <c r="H12371" s="5">
        <v>5</v>
      </c>
      <c r="I12371" t="s">
        <v>3828</v>
      </c>
      <c r="J12371" s="5">
        <f>VLOOKUP(I12371*1,Crosswalks!$L$3:$M$227,2,FALSE)</f>
        <v>7</v>
      </c>
      <c r="K12371" s="5">
        <f>IF(G12371="Corner",INDEX(Crosswalks!$C$4:$J$16,MATCH(H12371,Crosswalks!$C$4:$C$16,0),J12371+1),"N/A, D2D")</f>
        <v>0.4</v>
      </c>
      <c r="L12371" t="s">
        <v>5965</v>
      </c>
      <c r="M12371" t="s">
        <v>813</v>
      </c>
      <c r="N12371" t="s">
        <v>814</v>
      </c>
      <c r="O12371" t="s">
        <v>1003</v>
      </c>
      <c r="P12371">
        <v>-71.06492059</v>
      </c>
      <c r="Q12371">
        <v>42.347978670000003</v>
      </c>
    </row>
    <row r="12372" spans="2:17" x14ac:dyDescent="0.3">
      <c r="B12372" t="s">
        <v>1188</v>
      </c>
      <c r="C12372" t="s">
        <v>3827</v>
      </c>
      <c r="D12372" t="s">
        <v>3806</v>
      </c>
      <c r="E12372">
        <v>-71.078215</v>
      </c>
      <c r="F12372">
        <v>42.326098999999999</v>
      </c>
      <c r="G12372" t="s">
        <v>783</v>
      </c>
      <c r="H12372" s="5">
        <v>2</v>
      </c>
      <c r="I12372" t="s">
        <v>3855</v>
      </c>
      <c r="J12372" s="5">
        <f>VLOOKUP(I12372*1,Crosswalks!$L$3:$M$227,2,FALSE)</f>
        <v>7</v>
      </c>
      <c r="K12372" s="5">
        <f>IF(G12372="Corner",INDEX(Crosswalks!$C$4:$J$16,MATCH(H12372,Crosswalks!$C$4:$C$16,0),J12372+1),"N/A, D2D")</f>
        <v>0.3</v>
      </c>
      <c r="L12372" t="s">
        <v>5965</v>
      </c>
      <c r="M12372" t="s">
        <v>813</v>
      </c>
      <c r="N12372" t="s">
        <v>814</v>
      </c>
      <c r="O12372" t="s">
        <v>1003</v>
      </c>
      <c r="P12372">
        <v>-71.06492059</v>
      </c>
      <c r="Q12372">
        <v>42.347978670000003</v>
      </c>
    </row>
    <row r="12373" spans="2:17" x14ac:dyDescent="0.3">
      <c r="B12373" t="s">
        <v>1157</v>
      </c>
      <c r="C12373" t="s">
        <v>3990</v>
      </c>
      <c r="D12373" t="s">
        <v>3806</v>
      </c>
      <c r="E12373">
        <v>-71.078220000000002</v>
      </c>
      <c r="F12373">
        <v>42.323749999999997</v>
      </c>
      <c r="G12373" t="s">
        <v>783</v>
      </c>
      <c r="H12373" s="5" t="s">
        <v>785</v>
      </c>
      <c r="I12373" t="s">
        <v>3828</v>
      </c>
      <c r="J12373" s="5">
        <f>VLOOKUP(I12373*1,Crosswalks!$L$3:$M$227,2,FALSE)</f>
        <v>7</v>
      </c>
      <c r="K12373" s="5">
        <f>IF(G12373="Corner",INDEX(Crosswalks!$C$4:$J$16,MATCH(H12373,Crosswalks!$C$4:$C$16,0),J12373+1),"N/A, D2D")</f>
        <v>0.2</v>
      </c>
      <c r="L12373" t="s">
        <v>5965</v>
      </c>
      <c r="M12373" t="s">
        <v>813</v>
      </c>
      <c r="N12373" t="s">
        <v>814</v>
      </c>
      <c r="O12373" t="s">
        <v>1003</v>
      </c>
      <c r="P12373">
        <v>-71.06492059</v>
      </c>
      <c r="Q12373">
        <v>42.347978670000003</v>
      </c>
    </row>
    <row r="12374" spans="2:17" x14ac:dyDescent="0.3">
      <c r="B12374" t="s">
        <v>816</v>
      </c>
      <c r="C12374" t="s">
        <v>3869</v>
      </c>
      <c r="D12374" t="s">
        <v>3806</v>
      </c>
      <c r="E12374">
        <v>-71.079179999999994</v>
      </c>
      <c r="F12374">
        <v>42.3279</v>
      </c>
      <c r="G12374" t="s">
        <v>783</v>
      </c>
      <c r="H12374" s="5">
        <v>2</v>
      </c>
      <c r="I12374" t="s">
        <v>3855</v>
      </c>
      <c r="J12374" s="5">
        <f>VLOOKUP(I12374*1,Crosswalks!$L$3:$M$227,2,FALSE)</f>
        <v>7</v>
      </c>
      <c r="K12374" s="5">
        <f>IF(G12374="Corner",INDEX(Crosswalks!$C$4:$J$16,MATCH(H12374,Crosswalks!$C$4:$C$16,0),J12374+1),"N/A, D2D")</f>
        <v>0.3</v>
      </c>
      <c r="L12374" t="s">
        <v>5965</v>
      </c>
      <c r="M12374" t="s">
        <v>813</v>
      </c>
      <c r="N12374" t="s">
        <v>814</v>
      </c>
      <c r="O12374" t="s">
        <v>1003</v>
      </c>
      <c r="P12374">
        <v>-71.06492059</v>
      </c>
      <c r="Q12374">
        <v>42.347978670000003</v>
      </c>
    </row>
    <row r="12375" spans="2:17" x14ac:dyDescent="0.3">
      <c r="B12375" t="s">
        <v>1157</v>
      </c>
      <c r="C12375" t="s">
        <v>3990</v>
      </c>
      <c r="D12375" t="s">
        <v>3806</v>
      </c>
      <c r="E12375">
        <v>-71.078220000000002</v>
      </c>
      <c r="F12375">
        <v>42.323749999999997</v>
      </c>
      <c r="G12375" t="s">
        <v>783</v>
      </c>
      <c r="H12375" s="5" t="s">
        <v>785</v>
      </c>
      <c r="I12375" t="s">
        <v>3828</v>
      </c>
      <c r="J12375" s="5">
        <f>VLOOKUP(I12375*1,Crosswalks!$L$3:$M$227,2,FALSE)</f>
        <v>7</v>
      </c>
      <c r="K12375" s="5">
        <f>IF(G12375="Corner",INDEX(Crosswalks!$C$4:$J$16,MATCH(H12375,Crosswalks!$C$4:$C$16,0),J12375+1),"N/A, D2D")</f>
        <v>0.2</v>
      </c>
      <c r="L12375" t="s">
        <v>5965</v>
      </c>
      <c r="M12375" t="s">
        <v>813</v>
      </c>
      <c r="N12375" t="s">
        <v>814</v>
      </c>
      <c r="O12375" t="s">
        <v>1003</v>
      </c>
      <c r="P12375">
        <v>-71.06492059</v>
      </c>
      <c r="Q12375">
        <v>42.347978670000003</v>
      </c>
    </row>
    <row r="12376" spans="2:17" x14ac:dyDescent="0.3">
      <c r="B12376" t="s">
        <v>884</v>
      </c>
      <c r="C12376" t="s">
        <v>3876</v>
      </c>
      <c r="D12376" t="s">
        <v>3806</v>
      </c>
      <c r="E12376">
        <v>-71.079830000000001</v>
      </c>
      <c r="F12376">
        <v>42.3172</v>
      </c>
      <c r="G12376" t="s">
        <v>783</v>
      </c>
      <c r="H12376" s="5">
        <v>3</v>
      </c>
      <c r="I12376" t="s">
        <v>1065</v>
      </c>
      <c r="J12376" s="5">
        <f>VLOOKUP(I12376*1,Crosswalks!$L$3:$M$227,2,FALSE)</f>
        <v>7</v>
      </c>
      <c r="K12376" s="5">
        <f>IF(G12376="Corner",INDEX(Crosswalks!$C$4:$J$16,MATCH(H12376,Crosswalks!$C$4:$C$16,0),J12376+1),"N/A, D2D")</f>
        <v>0.3</v>
      </c>
      <c r="L12376" t="s">
        <v>5965</v>
      </c>
      <c r="M12376" t="s">
        <v>813</v>
      </c>
      <c r="N12376" t="s">
        <v>814</v>
      </c>
      <c r="O12376" t="s">
        <v>1003</v>
      </c>
      <c r="P12376">
        <v>-71.06492059</v>
      </c>
      <c r="Q12376">
        <v>42.347978670000003</v>
      </c>
    </row>
    <row r="12377" spans="2:17" x14ac:dyDescent="0.3">
      <c r="B12377" t="s">
        <v>1157</v>
      </c>
      <c r="C12377" t="s">
        <v>1077</v>
      </c>
      <c r="D12377" t="s">
        <v>3806</v>
      </c>
      <c r="E12377">
        <v>-71.076830000000001</v>
      </c>
      <c r="F12377">
        <v>42.322310000000002</v>
      </c>
      <c r="G12377" t="s">
        <v>783</v>
      </c>
      <c r="H12377" s="5">
        <v>6</v>
      </c>
      <c r="I12377" t="s">
        <v>3490</v>
      </c>
      <c r="J12377" s="5">
        <f>VLOOKUP(I12377*1,Crosswalks!$L$3:$M$227,2,FALSE)</f>
        <v>6</v>
      </c>
      <c r="K12377" s="5">
        <f>IF(G12377="Corner",INDEX(Crosswalks!$C$4:$J$16,MATCH(H12377,Crosswalks!$C$4:$C$16,0),J12377+1),"N/A, D2D")</f>
        <v>0.4</v>
      </c>
      <c r="L12377" t="s">
        <v>5965</v>
      </c>
      <c r="M12377" t="s">
        <v>813</v>
      </c>
      <c r="N12377" t="s">
        <v>814</v>
      </c>
      <c r="O12377" t="s">
        <v>1003</v>
      </c>
      <c r="P12377">
        <v>-71.06492059</v>
      </c>
      <c r="Q12377">
        <v>42.347978670000003</v>
      </c>
    </row>
    <row r="12378" spans="2:17" x14ac:dyDescent="0.3">
      <c r="B12378" t="s">
        <v>914</v>
      </c>
      <c r="C12378" t="s">
        <v>3517</v>
      </c>
      <c r="D12378" t="s">
        <v>3806</v>
      </c>
      <c r="E12378">
        <v>-71.078550000000007</v>
      </c>
      <c r="F12378">
        <v>42.328479999999999</v>
      </c>
      <c r="G12378" t="s">
        <v>783</v>
      </c>
      <c r="H12378" s="5">
        <v>3</v>
      </c>
      <c r="I12378" t="s">
        <v>3855</v>
      </c>
      <c r="J12378" s="5">
        <f>VLOOKUP(I12378*1,Crosswalks!$L$3:$M$227,2,FALSE)</f>
        <v>7</v>
      </c>
      <c r="K12378" s="5">
        <f>IF(G12378="Corner",INDEX(Crosswalks!$C$4:$J$16,MATCH(H12378,Crosswalks!$C$4:$C$16,0),J12378+1),"N/A, D2D")</f>
        <v>0.3</v>
      </c>
      <c r="L12378" t="s">
        <v>5965</v>
      </c>
      <c r="M12378" t="s">
        <v>813</v>
      </c>
      <c r="N12378" t="s">
        <v>814</v>
      </c>
      <c r="O12378" t="s">
        <v>1003</v>
      </c>
      <c r="P12378">
        <v>-71.06492059</v>
      </c>
      <c r="Q12378">
        <v>42.347978670000003</v>
      </c>
    </row>
    <row r="12379" spans="2:17" x14ac:dyDescent="0.3">
      <c r="B12379" t="s">
        <v>1261</v>
      </c>
      <c r="C12379" t="s">
        <v>3996</v>
      </c>
      <c r="D12379" t="s">
        <v>3806</v>
      </c>
      <c r="E12379">
        <v>-71.078959999999995</v>
      </c>
      <c r="F12379">
        <v>42.320160000000001</v>
      </c>
      <c r="G12379" t="s">
        <v>783</v>
      </c>
      <c r="H12379" s="5" t="s">
        <v>785</v>
      </c>
      <c r="I12379" t="s">
        <v>1065</v>
      </c>
      <c r="J12379" s="5">
        <f>VLOOKUP(I12379*1,Crosswalks!$L$3:$M$227,2,FALSE)</f>
        <v>7</v>
      </c>
      <c r="K12379" s="5">
        <f>IF(G12379="Corner",INDEX(Crosswalks!$C$4:$J$16,MATCH(H12379,Crosswalks!$C$4:$C$16,0),J12379+1),"N/A, D2D")</f>
        <v>0.2</v>
      </c>
      <c r="L12379" t="s">
        <v>5965</v>
      </c>
      <c r="M12379" t="s">
        <v>813</v>
      </c>
      <c r="N12379" t="s">
        <v>814</v>
      </c>
      <c r="O12379" t="s">
        <v>1003</v>
      </c>
      <c r="P12379">
        <v>-71.06492059</v>
      </c>
      <c r="Q12379">
        <v>42.347978670000003</v>
      </c>
    </row>
    <row r="12380" spans="2:17" x14ac:dyDescent="0.3">
      <c r="B12380" t="s">
        <v>3997</v>
      </c>
      <c r="C12380" t="s">
        <v>1141</v>
      </c>
      <c r="D12380" t="s">
        <v>3806</v>
      </c>
      <c r="E12380">
        <v>-71.081239999999994</v>
      </c>
      <c r="F12380">
        <v>42.319189999999999</v>
      </c>
      <c r="G12380" t="s">
        <v>783</v>
      </c>
      <c r="H12380" s="5">
        <v>2</v>
      </c>
      <c r="I12380" t="s">
        <v>1065</v>
      </c>
      <c r="J12380" s="5">
        <f>VLOOKUP(I12380*1,Crosswalks!$L$3:$M$227,2,FALSE)</f>
        <v>7</v>
      </c>
      <c r="K12380" s="5">
        <f>IF(G12380="Corner",INDEX(Crosswalks!$C$4:$J$16,MATCH(H12380,Crosswalks!$C$4:$C$16,0),J12380+1),"N/A, D2D")</f>
        <v>0.3</v>
      </c>
      <c r="L12380" t="s">
        <v>5965</v>
      </c>
      <c r="M12380" t="s">
        <v>813</v>
      </c>
      <c r="N12380" t="s">
        <v>814</v>
      </c>
      <c r="O12380" t="s">
        <v>1003</v>
      </c>
      <c r="P12380">
        <v>-71.06492059</v>
      </c>
      <c r="Q12380">
        <v>42.347978670000003</v>
      </c>
    </row>
    <row r="12381" spans="2:17" x14ac:dyDescent="0.3">
      <c r="B12381" t="s">
        <v>1274</v>
      </c>
      <c r="C12381" t="s">
        <v>3288</v>
      </c>
      <c r="D12381" t="s">
        <v>3806</v>
      </c>
      <c r="E12381">
        <v>-71.077699999999993</v>
      </c>
      <c r="F12381">
        <v>42.324480000000001</v>
      </c>
      <c r="G12381" t="s">
        <v>783</v>
      </c>
      <c r="H12381" s="5">
        <v>4</v>
      </c>
      <c r="I12381" t="s">
        <v>3828</v>
      </c>
      <c r="J12381" s="5">
        <f>VLOOKUP(I12381*1,Crosswalks!$L$3:$M$227,2,FALSE)</f>
        <v>7</v>
      </c>
      <c r="K12381" s="5">
        <f>IF(G12381="Corner",INDEX(Crosswalks!$C$4:$J$16,MATCH(H12381,Crosswalks!$C$4:$C$16,0),J12381+1),"N/A, D2D")</f>
        <v>0.3</v>
      </c>
      <c r="L12381" t="s">
        <v>5965</v>
      </c>
      <c r="M12381" t="s">
        <v>813</v>
      </c>
      <c r="N12381" t="s">
        <v>814</v>
      </c>
      <c r="O12381" t="s">
        <v>1003</v>
      </c>
      <c r="P12381">
        <v>-71.06492059</v>
      </c>
      <c r="Q12381">
        <v>42.347978670000003</v>
      </c>
    </row>
    <row r="12382" spans="2:17" x14ac:dyDescent="0.3">
      <c r="B12382" t="s">
        <v>1376</v>
      </c>
      <c r="C12382" t="s">
        <v>3827</v>
      </c>
      <c r="D12382" t="s">
        <v>3806</v>
      </c>
      <c r="E12382">
        <v>-71.077839999999995</v>
      </c>
      <c r="F12382">
        <v>42.325809999999997</v>
      </c>
      <c r="G12382" t="s">
        <v>783</v>
      </c>
      <c r="H12382" s="5">
        <v>6</v>
      </c>
      <c r="I12382" t="s">
        <v>3828</v>
      </c>
      <c r="J12382" s="5">
        <f>VLOOKUP(I12382*1,Crosswalks!$L$3:$M$227,2,FALSE)</f>
        <v>7</v>
      </c>
      <c r="K12382" s="5">
        <f>IF(G12382="Corner",INDEX(Crosswalks!$C$4:$J$16,MATCH(H12382,Crosswalks!$C$4:$C$16,0),J12382+1),"N/A, D2D")</f>
        <v>0.4</v>
      </c>
      <c r="L12382" t="s">
        <v>5965</v>
      </c>
      <c r="M12382" t="s">
        <v>813</v>
      </c>
      <c r="N12382" t="s">
        <v>814</v>
      </c>
      <c r="O12382" t="s">
        <v>1003</v>
      </c>
      <c r="P12382">
        <v>-71.06492059</v>
      </c>
      <c r="Q12382">
        <v>42.347978670000003</v>
      </c>
    </row>
    <row r="12383" spans="2:17" x14ac:dyDescent="0.3">
      <c r="B12383" t="s">
        <v>939</v>
      </c>
      <c r="C12383" t="s">
        <v>1077</v>
      </c>
      <c r="D12383" t="s">
        <v>3806</v>
      </c>
      <c r="E12383">
        <v>-71.077359999999999</v>
      </c>
      <c r="F12383">
        <v>42.322240000000001</v>
      </c>
      <c r="G12383" t="s">
        <v>783</v>
      </c>
      <c r="H12383" s="5">
        <v>1</v>
      </c>
      <c r="I12383" t="s">
        <v>1065</v>
      </c>
      <c r="J12383" s="5">
        <f>VLOOKUP(I12383*1,Crosswalks!$L$3:$M$227,2,FALSE)</f>
        <v>7</v>
      </c>
      <c r="K12383" s="5">
        <f>IF(G12383="Corner",INDEX(Crosswalks!$C$4:$J$16,MATCH(H12383,Crosswalks!$C$4:$C$16,0),J12383+1),"N/A, D2D")</f>
        <v>0.2</v>
      </c>
      <c r="L12383" t="s">
        <v>5965</v>
      </c>
      <c r="M12383" t="s">
        <v>813</v>
      </c>
      <c r="N12383" t="s">
        <v>814</v>
      </c>
      <c r="O12383" t="s">
        <v>1003</v>
      </c>
      <c r="P12383">
        <v>-71.06492059</v>
      </c>
      <c r="Q12383">
        <v>42.347978670000003</v>
      </c>
    </row>
    <row r="12384" spans="2:17" x14ac:dyDescent="0.3">
      <c r="B12384" t="s">
        <v>1055</v>
      </c>
      <c r="C12384" t="s">
        <v>1077</v>
      </c>
      <c r="D12384" t="s">
        <v>3806</v>
      </c>
      <c r="E12384">
        <v>-71.078360000000004</v>
      </c>
      <c r="F12384">
        <v>42.316290000000002</v>
      </c>
      <c r="G12384" t="s">
        <v>784</v>
      </c>
      <c r="H12384" s="5">
        <v>2</v>
      </c>
      <c r="I12384" t="s">
        <v>1065</v>
      </c>
      <c r="J12384" s="5">
        <f>VLOOKUP(I12384*1,Crosswalks!$L$3:$M$227,2,FALSE)</f>
        <v>7</v>
      </c>
      <c r="K12384" s="5" t="str">
        <f>IF(G12384="Corner",INDEX(Crosswalks!$C$4:$J$16,MATCH(H12384,Crosswalks!$C$4:$C$16,0),J12384+1),"N/A, D2D")</f>
        <v>N/A, D2D</v>
      </c>
      <c r="L12384" t="s">
        <v>5965</v>
      </c>
      <c r="M12384" t="s">
        <v>813</v>
      </c>
      <c r="N12384" t="s">
        <v>814</v>
      </c>
      <c r="O12384" t="s">
        <v>1003</v>
      </c>
      <c r="P12384">
        <v>-71.06492059</v>
      </c>
      <c r="Q12384">
        <v>42.347978670000003</v>
      </c>
    </row>
    <row r="12385" spans="2:17" x14ac:dyDescent="0.3">
      <c r="B12385" t="s">
        <v>1379</v>
      </c>
      <c r="C12385" t="s">
        <v>1077</v>
      </c>
      <c r="D12385" t="s">
        <v>3806</v>
      </c>
      <c r="E12385">
        <v>-71.077960000000004</v>
      </c>
      <c r="F12385">
        <v>42.316279999999999</v>
      </c>
      <c r="G12385" t="s">
        <v>784</v>
      </c>
      <c r="H12385" s="5">
        <v>1</v>
      </c>
      <c r="I12385" t="s">
        <v>1132</v>
      </c>
      <c r="J12385" s="5">
        <f>VLOOKUP(I12385*1,Crosswalks!$L$3:$M$227,2,FALSE)</f>
        <v>6</v>
      </c>
      <c r="K12385" s="5" t="str">
        <f>IF(G12385="Corner",INDEX(Crosswalks!$C$4:$J$16,MATCH(H12385,Crosswalks!$C$4:$C$16,0),J12385+1),"N/A, D2D")</f>
        <v>N/A, D2D</v>
      </c>
      <c r="L12385" t="s">
        <v>5965</v>
      </c>
      <c r="M12385" t="s">
        <v>813</v>
      </c>
      <c r="N12385" t="s">
        <v>814</v>
      </c>
      <c r="O12385" t="s">
        <v>1003</v>
      </c>
      <c r="P12385">
        <v>-71.06492059</v>
      </c>
      <c r="Q12385">
        <v>42.347978670000003</v>
      </c>
    </row>
    <row r="12386" spans="2:17" x14ac:dyDescent="0.3">
      <c r="B12386" t="s">
        <v>824</v>
      </c>
      <c r="C12386" t="s">
        <v>3866</v>
      </c>
      <c r="D12386" t="s">
        <v>3806</v>
      </c>
      <c r="E12386">
        <v>-71.078111000000007</v>
      </c>
      <c r="F12386">
        <v>42.321632999999999</v>
      </c>
      <c r="G12386" t="s">
        <v>784</v>
      </c>
      <c r="H12386" s="5">
        <v>1</v>
      </c>
      <c r="I12386" t="s">
        <v>1065</v>
      </c>
      <c r="J12386" s="5">
        <f>VLOOKUP(I12386*1,Crosswalks!$L$3:$M$227,2,FALSE)</f>
        <v>7</v>
      </c>
      <c r="K12386" s="5" t="str">
        <f>IF(G12386="Corner",INDEX(Crosswalks!$C$4:$J$16,MATCH(H12386,Crosswalks!$C$4:$C$16,0),J12386+1),"N/A, D2D")</f>
        <v>N/A, D2D</v>
      </c>
      <c r="L12386" t="s">
        <v>5965</v>
      </c>
      <c r="M12386" t="s">
        <v>813</v>
      </c>
      <c r="N12386" t="s">
        <v>814</v>
      </c>
      <c r="O12386" t="s">
        <v>1003</v>
      </c>
      <c r="P12386">
        <v>-71.06492059</v>
      </c>
      <c r="Q12386">
        <v>42.347978670000003</v>
      </c>
    </row>
    <row r="12387" spans="2:17" x14ac:dyDescent="0.3">
      <c r="B12387" t="s">
        <v>2858</v>
      </c>
      <c r="C12387" t="s">
        <v>3995</v>
      </c>
      <c r="D12387" t="s">
        <v>3806</v>
      </c>
      <c r="E12387">
        <v>-71.077929999999995</v>
      </c>
      <c r="F12387">
        <v>42.328659999999999</v>
      </c>
      <c r="G12387" t="s">
        <v>784</v>
      </c>
      <c r="H12387" s="5">
        <v>6</v>
      </c>
      <c r="I12387" t="s">
        <v>3855</v>
      </c>
      <c r="J12387" s="5">
        <f>VLOOKUP(I12387*1,Crosswalks!$L$3:$M$227,2,FALSE)</f>
        <v>7</v>
      </c>
      <c r="K12387" s="5" t="str">
        <f>IF(G12387="Corner",INDEX(Crosswalks!$C$4:$J$16,MATCH(H12387,Crosswalks!$C$4:$C$16,0),J12387+1),"N/A, D2D")</f>
        <v>N/A, D2D</v>
      </c>
      <c r="L12387" t="s">
        <v>5965</v>
      </c>
      <c r="M12387" t="s">
        <v>813</v>
      </c>
      <c r="N12387" t="s">
        <v>814</v>
      </c>
      <c r="O12387" t="s">
        <v>1003</v>
      </c>
      <c r="P12387">
        <v>-71.06492059</v>
      </c>
      <c r="Q12387">
        <v>42.347978670000003</v>
      </c>
    </row>
    <row r="12388" spans="2:17" x14ac:dyDescent="0.3">
      <c r="B12388" t="s">
        <v>811</v>
      </c>
      <c r="C12388" t="s">
        <v>3998</v>
      </c>
      <c r="D12388" t="s">
        <v>3806</v>
      </c>
      <c r="E12388">
        <v>-71.079781999999994</v>
      </c>
      <c r="F12388">
        <v>42.322248999999999</v>
      </c>
      <c r="G12388" t="s">
        <v>784</v>
      </c>
      <c r="H12388" s="5">
        <v>5</v>
      </c>
      <c r="I12388" t="s">
        <v>1065</v>
      </c>
      <c r="J12388" s="5">
        <f>VLOOKUP(I12388*1,Crosswalks!$L$3:$M$227,2,FALSE)</f>
        <v>7</v>
      </c>
      <c r="K12388" s="5" t="str">
        <f>IF(G12388="Corner",INDEX(Crosswalks!$C$4:$J$16,MATCH(H12388,Crosswalks!$C$4:$C$16,0),J12388+1),"N/A, D2D")</f>
        <v>N/A, D2D</v>
      </c>
      <c r="L12388" t="s">
        <v>5965</v>
      </c>
      <c r="M12388" t="s">
        <v>813</v>
      </c>
      <c r="N12388" t="s">
        <v>814</v>
      </c>
      <c r="O12388" t="s">
        <v>1003</v>
      </c>
      <c r="P12388">
        <v>-71.06492059</v>
      </c>
      <c r="Q12388">
        <v>42.347978670000003</v>
      </c>
    </row>
    <row r="12389" spans="2:17" x14ac:dyDescent="0.3">
      <c r="B12389" t="s">
        <v>1084</v>
      </c>
      <c r="C12389" t="s">
        <v>3838</v>
      </c>
      <c r="D12389" t="s">
        <v>3806</v>
      </c>
      <c r="E12389">
        <v>-71.078810000000004</v>
      </c>
      <c r="F12389">
        <v>42.321820000000002</v>
      </c>
      <c r="G12389" t="s">
        <v>784</v>
      </c>
      <c r="H12389" s="5">
        <v>2</v>
      </c>
      <c r="I12389" t="s">
        <v>1065</v>
      </c>
      <c r="J12389" s="5">
        <f>VLOOKUP(I12389*1,Crosswalks!$L$3:$M$227,2,FALSE)</f>
        <v>7</v>
      </c>
      <c r="K12389" s="5" t="str">
        <f>IF(G12389="Corner",INDEX(Crosswalks!$C$4:$J$16,MATCH(H12389,Crosswalks!$C$4:$C$16,0),J12389+1),"N/A, D2D")</f>
        <v>N/A, D2D</v>
      </c>
      <c r="L12389" t="s">
        <v>5965</v>
      </c>
      <c r="M12389" t="s">
        <v>813</v>
      </c>
      <c r="N12389" t="s">
        <v>814</v>
      </c>
      <c r="O12389" t="s">
        <v>1003</v>
      </c>
      <c r="P12389">
        <v>-71.06492059</v>
      </c>
      <c r="Q12389">
        <v>42.347978670000003</v>
      </c>
    </row>
    <row r="12390" spans="2:17" x14ac:dyDescent="0.3">
      <c r="B12390" t="s">
        <v>855</v>
      </c>
      <c r="C12390" t="s">
        <v>3888</v>
      </c>
      <c r="D12390" t="s">
        <v>3806</v>
      </c>
      <c r="E12390">
        <v>-71.084687000000002</v>
      </c>
      <c r="F12390">
        <v>42.330866999999998</v>
      </c>
      <c r="G12390" t="s">
        <v>783</v>
      </c>
      <c r="H12390" s="5">
        <v>3</v>
      </c>
      <c r="I12390" t="s">
        <v>3883</v>
      </c>
      <c r="J12390" s="5">
        <f>VLOOKUP(I12390*1,Crosswalks!$L$3:$M$227,2,FALSE)</f>
        <v>7</v>
      </c>
      <c r="K12390" s="5">
        <f>IF(G12390="Corner",INDEX(Crosswalks!$C$4:$J$16,MATCH(H12390,Crosswalks!$C$4:$C$16,0),J12390+1),"N/A, D2D")</f>
        <v>0.3</v>
      </c>
      <c r="L12390" t="s">
        <v>5966</v>
      </c>
      <c r="M12390" t="s">
        <v>836</v>
      </c>
      <c r="N12390" t="s">
        <v>961</v>
      </c>
      <c r="O12390" t="s">
        <v>1012</v>
      </c>
      <c r="P12390">
        <v>-71.069050250000004</v>
      </c>
      <c r="Q12390">
        <v>42.348408290000002</v>
      </c>
    </row>
    <row r="12391" spans="2:17" x14ac:dyDescent="0.3">
      <c r="B12391" t="s">
        <v>1042</v>
      </c>
      <c r="C12391" t="s">
        <v>3894</v>
      </c>
      <c r="D12391" t="s">
        <v>3806</v>
      </c>
      <c r="E12391">
        <v>-71.081710000000001</v>
      </c>
      <c r="F12391">
        <v>42.327019999999997</v>
      </c>
      <c r="G12391" t="s">
        <v>783</v>
      </c>
      <c r="H12391" s="5">
        <v>1</v>
      </c>
      <c r="I12391" t="s">
        <v>3855</v>
      </c>
      <c r="J12391" s="5">
        <f>VLOOKUP(I12391*1,Crosswalks!$L$3:$M$227,2,FALSE)</f>
        <v>7</v>
      </c>
      <c r="K12391" s="5">
        <f>IF(G12391="Corner",INDEX(Crosswalks!$C$4:$J$16,MATCH(H12391,Crosswalks!$C$4:$C$16,0),J12391+1),"N/A, D2D")</f>
        <v>0.2</v>
      </c>
      <c r="L12391" t="s">
        <v>5966</v>
      </c>
      <c r="M12391" t="s">
        <v>836</v>
      </c>
      <c r="N12391" t="s">
        <v>961</v>
      </c>
      <c r="O12391" t="s">
        <v>1012</v>
      </c>
      <c r="P12391">
        <v>-71.069050250000004</v>
      </c>
      <c r="Q12391">
        <v>42.348408290000002</v>
      </c>
    </row>
    <row r="12392" spans="2:17" x14ac:dyDescent="0.3">
      <c r="B12392" t="s">
        <v>901</v>
      </c>
      <c r="C12392" t="s">
        <v>3826</v>
      </c>
      <c r="D12392" t="s">
        <v>3806</v>
      </c>
      <c r="E12392">
        <v>-71.07893</v>
      </c>
      <c r="F12392">
        <v>42.315600000000003</v>
      </c>
      <c r="G12392" t="s">
        <v>783</v>
      </c>
      <c r="H12392" s="5">
        <v>2</v>
      </c>
      <c r="I12392" t="s">
        <v>1065</v>
      </c>
      <c r="J12392" s="5">
        <f>VLOOKUP(I12392*1,Crosswalks!$L$3:$M$227,2,FALSE)</f>
        <v>7</v>
      </c>
      <c r="K12392" s="5">
        <f>IF(G12392="Corner",INDEX(Crosswalks!$C$4:$J$16,MATCH(H12392,Crosswalks!$C$4:$C$16,0),J12392+1),"N/A, D2D")</f>
        <v>0.3</v>
      </c>
      <c r="L12392" t="s">
        <v>5966</v>
      </c>
      <c r="M12392" t="s">
        <v>836</v>
      </c>
      <c r="N12392" t="s">
        <v>961</v>
      </c>
      <c r="O12392" t="s">
        <v>1012</v>
      </c>
      <c r="P12392">
        <v>-71.069050250000004</v>
      </c>
      <c r="Q12392">
        <v>42.348408290000002</v>
      </c>
    </row>
    <row r="12393" spans="2:17" x14ac:dyDescent="0.3">
      <c r="B12393" t="s">
        <v>2250</v>
      </c>
      <c r="C12393" t="s">
        <v>1141</v>
      </c>
      <c r="D12393" t="s">
        <v>3806</v>
      </c>
      <c r="E12393">
        <v>-71.082430000000002</v>
      </c>
      <c r="F12393">
        <v>42.323819999999998</v>
      </c>
      <c r="G12393" t="s">
        <v>783</v>
      </c>
      <c r="H12393" s="5">
        <v>1</v>
      </c>
      <c r="I12393" t="s">
        <v>1065</v>
      </c>
      <c r="J12393" s="5">
        <f>VLOOKUP(I12393*1,Crosswalks!$L$3:$M$227,2,FALSE)</f>
        <v>7</v>
      </c>
      <c r="K12393" s="5">
        <f>IF(G12393="Corner",INDEX(Crosswalks!$C$4:$J$16,MATCH(H12393,Crosswalks!$C$4:$C$16,0),J12393+1),"N/A, D2D")</f>
        <v>0.2</v>
      </c>
      <c r="L12393" t="s">
        <v>5966</v>
      </c>
      <c r="M12393" t="s">
        <v>836</v>
      </c>
      <c r="N12393" t="s">
        <v>961</v>
      </c>
      <c r="O12393" t="s">
        <v>1012</v>
      </c>
      <c r="P12393">
        <v>-71.069050250000004</v>
      </c>
      <c r="Q12393">
        <v>42.348408290000002</v>
      </c>
    </row>
    <row r="12394" spans="2:17" x14ac:dyDescent="0.3">
      <c r="B12394" t="s">
        <v>925</v>
      </c>
      <c r="C12394" t="s">
        <v>3288</v>
      </c>
      <c r="D12394" t="s">
        <v>3806</v>
      </c>
      <c r="E12394">
        <v>-71.081745999999995</v>
      </c>
      <c r="F12394">
        <v>42.326433999999999</v>
      </c>
      <c r="G12394" t="s">
        <v>783</v>
      </c>
      <c r="H12394" s="5">
        <v>4</v>
      </c>
      <c r="I12394" t="s">
        <v>3855</v>
      </c>
      <c r="J12394" s="5">
        <f>VLOOKUP(I12394*1,Crosswalks!$L$3:$M$227,2,FALSE)</f>
        <v>7</v>
      </c>
      <c r="K12394" s="5">
        <f>IF(G12394="Corner",INDEX(Crosswalks!$C$4:$J$16,MATCH(H12394,Crosswalks!$C$4:$C$16,0),J12394+1),"N/A, D2D")</f>
        <v>0.3</v>
      </c>
      <c r="L12394" t="s">
        <v>5966</v>
      </c>
      <c r="M12394" t="s">
        <v>836</v>
      </c>
      <c r="N12394" t="s">
        <v>961</v>
      </c>
      <c r="O12394" t="s">
        <v>1012</v>
      </c>
      <c r="P12394">
        <v>-71.069050250000004</v>
      </c>
      <c r="Q12394">
        <v>42.348408290000002</v>
      </c>
    </row>
    <row r="12395" spans="2:17" x14ac:dyDescent="0.3">
      <c r="B12395" t="s">
        <v>3886</v>
      </c>
      <c r="C12395" t="s">
        <v>3887</v>
      </c>
      <c r="D12395" t="s">
        <v>3806</v>
      </c>
      <c r="E12395">
        <v>-71.083219999999997</v>
      </c>
      <c r="F12395">
        <v>42.332769999999996</v>
      </c>
      <c r="G12395" t="s">
        <v>784</v>
      </c>
      <c r="H12395" s="5">
        <v>6</v>
      </c>
      <c r="I12395" t="s">
        <v>3883</v>
      </c>
      <c r="J12395" s="5">
        <f>VLOOKUP(I12395*1,Crosswalks!$L$3:$M$227,2,FALSE)</f>
        <v>7</v>
      </c>
      <c r="K12395" s="5" t="str">
        <f>IF(G12395="Corner",INDEX(Crosswalks!$C$4:$J$16,MATCH(H12395,Crosswalks!$C$4:$C$16,0),J12395+1),"N/A, D2D")</f>
        <v>N/A, D2D</v>
      </c>
      <c r="L12395" t="s">
        <v>5966</v>
      </c>
      <c r="M12395" t="s">
        <v>836</v>
      </c>
      <c r="N12395" t="s">
        <v>961</v>
      </c>
      <c r="O12395" t="s">
        <v>1012</v>
      </c>
      <c r="P12395">
        <v>-71.069050250000004</v>
      </c>
      <c r="Q12395">
        <v>42.348408290000002</v>
      </c>
    </row>
    <row r="12396" spans="2:17" x14ac:dyDescent="0.3">
      <c r="B12396" t="s">
        <v>999</v>
      </c>
      <c r="C12396" t="s">
        <v>3949</v>
      </c>
      <c r="D12396" t="s">
        <v>3806</v>
      </c>
      <c r="E12396">
        <v>-71.094120000000004</v>
      </c>
      <c r="F12396">
        <v>42.321150000000003</v>
      </c>
      <c r="G12396" t="s">
        <v>783</v>
      </c>
      <c r="H12396" s="5">
        <v>6</v>
      </c>
      <c r="I12396" t="s">
        <v>3809</v>
      </c>
      <c r="J12396" s="5">
        <f>VLOOKUP(I12396*1,Crosswalks!$L$3:$M$227,2,FALSE)</f>
        <v>6</v>
      </c>
      <c r="K12396" s="5">
        <f>IF(G12396="Corner",INDEX(Crosswalks!$C$4:$J$16,MATCH(H12396,Crosswalks!$C$4:$C$16,0),J12396+1),"N/A, D2D")</f>
        <v>0.4</v>
      </c>
      <c r="L12396" t="s">
        <v>5969</v>
      </c>
      <c r="M12396" t="s">
        <v>813</v>
      </c>
      <c r="N12396" t="s">
        <v>929</v>
      </c>
      <c r="O12396" t="s">
        <v>1049</v>
      </c>
      <c r="P12396">
        <v>-71.090429599999993</v>
      </c>
      <c r="Q12396">
        <v>42.276760660000001</v>
      </c>
    </row>
    <row r="12397" spans="2:17" x14ac:dyDescent="0.3">
      <c r="B12397" t="s">
        <v>1491</v>
      </c>
      <c r="C12397" t="s">
        <v>3825</v>
      </c>
      <c r="D12397" t="s">
        <v>3806</v>
      </c>
      <c r="E12397">
        <v>-71.098380000000006</v>
      </c>
      <c r="F12397">
        <v>42.314489999999999</v>
      </c>
      <c r="G12397" t="s">
        <v>783</v>
      </c>
      <c r="H12397" s="5" t="s">
        <v>785</v>
      </c>
      <c r="I12397" t="s">
        <v>3809</v>
      </c>
      <c r="J12397" s="5">
        <f>VLOOKUP(I12397*1,Crosswalks!$L$3:$M$227,2,FALSE)</f>
        <v>6</v>
      </c>
      <c r="K12397" s="5">
        <f>IF(G12397="Corner",INDEX(Crosswalks!$C$4:$J$16,MATCH(H12397,Crosswalks!$C$4:$C$16,0),J12397+1),"N/A, D2D")</f>
        <v>0.2</v>
      </c>
      <c r="L12397" t="s">
        <v>5969</v>
      </c>
      <c r="M12397" t="s">
        <v>813</v>
      </c>
      <c r="N12397" t="s">
        <v>929</v>
      </c>
      <c r="O12397" t="s">
        <v>1049</v>
      </c>
      <c r="P12397">
        <v>-71.090429599999993</v>
      </c>
      <c r="Q12397">
        <v>42.276760660000001</v>
      </c>
    </row>
    <row r="12398" spans="2:17" x14ac:dyDescent="0.3">
      <c r="B12398" t="s">
        <v>835</v>
      </c>
      <c r="C12398" t="s">
        <v>3999</v>
      </c>
      <c r="D12398" t="s">
        <v>3806</v>
      </c>
      <c r="E12398">
        <v>-71.099050000000005</v>
      </c>
      <c r="F12398">
        <v>42.313600000000001</v>
      </c>
      <c r="G12398" t="s">
        <v>783</v>
      </c>
      <c r="H12398" s="5">
        <v>6</v>
      </c>
      <c r="I12398" t="s">
        <v>3811</v>
      </c>
      <c r="J12398" s="5">
        <f>VLOOKUP(I12398*1,Crosswalks!$L$3:$M$227,2,FALSE)</f>
        <v>4</v>
      </c>
      <c r="K12398" s="5">
        <f>IF(G12398="Corner",INDEX(Crosswalks!$C$4:$J$16,MATCH(H12398,Crosswalks!$C$4:$C$16,0),J12398+1),"N/A, D2D")</f>
        <v>0.5</v>
      </c>
      <c r="L12398" t="s">
        <v>5969</v>
      </c>
      <c r="M12398" t="s">
        <v>813</v>
      </c>
      <c r="N12398" t="s">
        <v>929</v>
      </c>
      <c r="O12398" t="s">
        <v>1049</v>
      </c>
      <c r="P12398">
        <v>-71.090429599999993</v>
      </c>
      <c r="Q12398">
        <v>42.276760660000001</v>
      </c>
    </row>
    <row r="12399" spans="2:17" x14ac:dyDescent="0.3">
      <c r="B12399" t="s">
        <v>4000</v>
      </c>
      <c r="C12399" t="s">
        <v>1075</v>
      </c>
      <c r="D12399" t="s">
        <v>3806</v>
      </c>
      <c r="E12399">
        <v>-71.096620000000001</v>
      </c>
      <c r="F12399">
        <v>42.31776</v>
      </c>
      <c r="G12399" t="s">
        <v>783</v>
      </c>
      <c r="H12399" s="5">
        <v>1</v>
      </c>
      <c r="I12399" t="s">
        <v>3809</v>
      </c>
      <c r="J12399" s="5">
        <f>VLOOKUP(I12399*1,Crosswalks!$L$3:$M$227,2,FALSE)</f>
        <v>6</v>
      </c>
      <c r="K12399" s="5">
        <f>IF(G12399="Corner",INDEX(Crosswalks!$C$4:$J$16,MATCH(H12399,Crosswalks!$C$4:$C$16,0),J12399+1),"N/A, D2D")</f>
        <v>0.2</v>
      </c>
      <c r="L12399" t="s">
        <v>5969</v>
      </c>
      <c r="M12399" t="s">
        <v>813</v>
      </c>
      <c r="N12399" t="s">
        <v>929</v>
      </c>
      <c r="O12399" t="s">
        <v>1049</v>
      </c>
      <c r="P12399">
        <v>-71.090429599999993</v>
      </c>
      <c r="Q12399">
        <v>42.276760660000001</v>
      </c>
    </row>
    <row r="12400" spans="2:17" x14ac:dyDescent="0.3">
      <c r="B12400" t="s">
        <v>4001</v>
      </c>
      <c r="C12400" t="s">
        <v>1075</v>
      </c>
      <c r="D12400" t="s">
        <v>3806</v>
      </c>
      <c r="E12400">
        <v>-71.096220000000002</v>
      </c>
      <c r="F12400">
        <v>42.318210000000001</v>
      </c>
      <c r="G12400" t="s">
        <v>783</v>
      </c>
      <c r="H12400" s="5">
        <v>5</v>
      </c>
      <c r="I12400" t="s">
        <v>3809</v>
      </c>
      <c r="J12400" s="5">
        <f>VLOOKUP(I12400*1,Crosswalks!$L$3:$M$227,2,FALSE)</f>
        <v>6</v>
      </c>
      <c r="K12400" s="5">
        <f>IF(G12400="Corner",INDEX(Crosswalks!$C$4:$J$16,MATCH(H12400,Crosswalks!$C$4:$C$16,0),J12400+1),"N/A, D2D")</f>
        <v>0.4</v>
      </c>
      <c r="L12400" t="s">
        <v>5969</v>
      </c>
      <c r="M12400" t="s">
        <v>813</v>
      </c>
      <c r="N12400" t="s">
        <v>929</v>
      </c>
      <c r="O12400" t="s">
        <v>1049</v>
      </c>
      <c r="P12400">
        <v>-71.090429599999993</v>
      </c>
      <c r="Q12400">
        <v>42.276760660000001</v>
      </c>
    </row>
    <row r="12401" spans="2:17" x14ac:dyDescent="0.3">
      <c r="B12401" t="s">
        <v>842</v>
      </c>
      <c r="C12401" t="s">
        <v>3935</v>
      </c>
      <c r="D12401" t="s">
        <v>3806</v>
      </c>
      <c r="E12401">
        <v>-71.086269999999999</v>
      </c>
      <c r="F12401">
        <v>42.32217</v>
      </c>
      <c r="G12401" t="s">
        <v>784</v>
      </c>
      <c r="H12401" s="5">
        <v>1</v>
      </c>
      <c r="I12401" t="s">
        <v>3836</v>
      </c>
      <c r="J12401" s="5">
        <f>VLOOKUP(I12401*1,Crosswalks!$L$3:$M$227,2,FALSE)</f>
        <v>7</v>
      </c>
      <c r="K12401" s="5" t="str">
        <f>IF(G12401="Corner",INDEX(Crosswalks!$C$4:$J$16,MATCH(H12401,Crosswalks!$C$4:$C$16,0),J12401+1),"N/A, D2D")</f>
        <v>N/A, D2D</v>
      </c>
      <c r="L12401" t="s">
        <v>5969</v>
      </c>
      <c r="M12401" t="s">
        <v>813</v>
      </c>
      <c r="N12401" t="s">
        <v>929</v>
      </c>
      <c r="O12401" t="s">
        <v>1049</v>
      </c>
      <c r="P12401">
        <v>-71.090429599999993</v>
      </c>
      <c r="Q12401">
        <v>42.276760660000001</v>
      </c>
    </row>
    <row r="12402" spans="2:17" x14ac:dyDescent="0.3">
      <c r="B12402" t="s">
        <v>4002</v>
      </c>
      <c r="C12402" t="s">
        <v>3907</v>
      </c>
      <c r="D12402" t="s">
        <v>3806</v>
      </c>
      <c r="E12402">
        <v>-71.096689999999995</v>
      </c>
      <c r="F12402">
        <v>42.314210000000003</v>
      </c>
      <c r="G12402" t="s">
        <v>783</v>
      </c>
      <c r="H12402" s="5" t="s">
        <v>785</v>
      </c>
      <c r="I12402" t="s">
        <v>3809</v>
      </c>
      <c r="J12402" s="5">
        <f>VLOOKUP(I12402*1,Crosswalks!$L$3:$M$227,2,FALSE)</f>
        <v>6</v>
      </c>
      <c r="K12402" s="5">
        <f>IF(G12402="Corner",INDEX(Crosswalks!$C$4:$J$16,MATCH(H12402,Crosswalks!$C$4:$C$16,0),J12402+1),"N/A, D2D")</f>
        <v>0.2</v>
      </c>
      <c r="L12402" t="s">
        <v>6005</v>
      </c>
      <c r="M12402" t="s">
        <v>813</v>
      </c>
      <c r="N12402" t="s">
        <v>929</v>
      </c>
      <c r="O12402" t="s">
        <v>1436</v>
      </c>
      <c r="P12402">
        <v>-71.104089439999996</v>
      </c>
      <c r="Q12402">
        <v>42.275815309999999</v>
      </c>
    </row>
    <row r="12403" spans="2:17" x14ac:dyDescent="0.3">
      <c r="B12403" t="s">
        <v>4003</v>
      </c>
      <c r="C12403" t="s">
        <v>3907</v>
      </c>
      <c r="D12403" t="s">
        <v>3806</v>
      </c>
      <c r="E12403">
        <v>-71.096082999999993</v>
      </c>
      <c r="F12403">
        <v>42.313640999999997</v>
      </c>
      <c r="G12403" t="s">
        <v>783</v>
      </c>
      <c r="H12403" s="5">
        <v>3</v>
      </c>
      <c r="I12403" t="s">
        <v>3809</v>
      </c>
      <c r="J12403" s="5">
        <f>VLOOKUP(I12403*1,Crosswalks!$L$3:$M$227,2,FALSE)</f>
        <v>6</v>
      </c>
      <c r="K12403" s="5">
        <f>IF(G12403="Corner",INDEX(Crosswalks!$C$4:$J$16,MATCH(H12403,Crosswalks!$C$4:$C$16,0),J12403+1),"N/A, D2D")</f>
        <v>0.3</v>
      </c>
      <c r="L12403" t="s">
        <v>6005</v>
      </c>
      <c r="M12403" t="s">
        <v>813</v>
      </c>
      <c r="N12403" t="s">
        <v>929</v>
      </c>
      <c r="O12403" t="s">
        <v>1436</v>
      </c>
      <c r="P12403">
        <v>-71.104089439999996</v>
      </c>
      <c r="Q12403">
        <v>42.275815309999999</v>
      </c>
    </row>
    <row r="12404" spans="2:17" x14ac:dyDescent="0.3">
      <c r="B12404" t="s">
        <v>871</v>
      </c>
      <c r="C12404" t="s">
        <v>4004</v>
      </c>
      <c r="D12404" t="s">
        <v>3806</v>
      </c>
      <c r="E12404">
        <v>-71.093320000000006</v>
      </c>
      <c r="F12404">
        <v>42.317500000000003</v>
      </c>
      <c r="G12404" t="s">
        <v>783</v>
      </c>
      <c r="H12404" s="5">
        <v>1</v>
      </c>
      <c r="I12404" t="s">
        <v>3814</v>
      </c>
      <c r="J12404" s="5">
        <f>VLOOKUP(I12404*1,Crosswalks!$L$3:$M$227,2,FALSE)</f>
        <v>5</v>
      </c>
      <c r="K12404" s="5">
        <f>IF(G12404="Corner",INDEX(Crosswalks!$C$4:$J$16,MATCH(H12404,Crosswalks!$C$4:$C$16,0),J12404+1),"N/A, D2D")</f>
        <v>0.4</v>
      </c>
      <c r="L12404" t="s">
        <v>6005</v>
      </c>
      <c r="M12404" t="s">
        <v>813</v>
      </c>
      <c r="N12404" t="s">
        <v>929</v>
      </c>
      <c r="O12404" t="s">
        <v>1436</v>
      </c>
      <c r="P12404">
        <v>-71.104089439999996</v>
      </c>
      <c r="Q12404">
        <v>42.275815309999999</v>
      </c>
    </row>
    <row r="12405" spans="2:17" x14ac:dyDescent="0.3">
      <c r="B12405" t="s">
        <v>2869</v>
      </c>
      <c r="C12405" t="s">
        <v>3955</v>
      </c>
      <c r="D12405" t="s">
        <v>3806</v>
      </c>
      <c r="E12405">
        <v>-71.098960000000005</v>
      </c>
      <c r="F12405">
        <v>42.322180000000003</v>
      </c>
      <c r="G12405" t="s">
        <v>783</v>
      </c>
      <c r="H12405" s="5">
        <v>3</v>
      </c>
      <c r="I12405" t="s">
        <v>3809</v>
      </c>
      <c r="J12405" s="5">
        <f>VLOOKUP(I12405*1,Crosswalks!$L$3:$M$227,2,FALSE)</f>
        <v>6</v>
      </c>
      <c r="K12405" s="5">
        <f>IF(G12405="Corner",INDEX(Crosswalks!$C$4:$J$16,MATCH(H12405,Crosswalks!$C$4:$C$16,0),J12405+1),"N/A, D2D")</f>
        <v>0.3</v>
      </c>
      <c r="L12405" t="s">
        <v>6005</v>
      </c>
      <c r="M12405" t="s">
        <v>813</v>
      </c>
      <c r="N12405" t="s">
        <v>929</v>
      </c>
      <c r="O12405" t="s">
        <v>1436</v>
      </c>
      <c r="P12405">
        <v>-71.104089439999996</v>
      </c>
      <c r="Q12405">
        <v>42.275815309999999</v>
      </c>
    </row>
    <row r="12406" spans="2:17" x14ac:dyDescent="0.3">
      <c r="B12406" t="s">
        <v>4005</v>
      </c>
      <c r="C12406" t="s">
        <v>1075</v>
      </c>
      <c r="D12406" t="s">
        <v>3806</v>
      </c>
      <c r="E12406">
        <v>-71.096710000000002</v>
      </c>
      <c r="F12406">
        <v>42.317659999999997</v>
      </c>
      <c r="G12406" t="s">
        <v>783</v>
      </c>
      <c r="H12406" s="5">
        <v>3</v>
      </c>
      <c r="I12406" t="s">
        <v>3809</v>
      </c>
      <c r="J12406" s="5">
        <f>VLOOKUP(I12406*1,Crosswalks!$L$3:$M$227,2,FALSE)</f>
        <v>6</v>
      </c>
      <c r="K12406" s="5">
        <f>IF(G12406="Corner",INDEX(Crosswalks!$C$4:$J$16,MATCH(H12406,Crosswalks!$C$4:$C$16,0),J12406+1),"N/A, D2D")</f>
        <v>0.3</v>
      </c>
      <c r="L12406" t="s">
        <v>6005</v>
      </c>
      <c r="M12406" t="s">
        <v>813</v>
      </c>
      <c r="N12406" t="s">
        <v>929</v>
      </c>
      <c r="O12406" t="s">
        <v>1436</v>
      </c>
      <c r="P12406">
        <v>-71.104089439999996</v>
      </c>
      <c r="Q12406">
        <v>42.275815309999999</v>
      </c>
    </row>
    <row r="12407" spans="2:17" x14ac:dyDescent="0.3">
      <c r="B12407" t="s">
        <v>1295</v>
      </c>
      <c r="C12407" t="s">
        <v>3819</v>
      </c>
      <c r="D12407" t="s">
        <v>3806</v>
      </c>
      <c r="E12407">
        <v>-71.096029999999999</v>
      </c>
      <c r="F12407">
        <v>42.315660000000001</v>
      </c>
      <c r="G12407" t="s">
        <v>783</v>
      </c>
      <c r="H12407" s="5">
        <v>1</v>
      </c>
      <c r="I12407" t="s">
        <v>3809</v>
      </c>
      <c r="J12407" s="5">
        <f>VLOOKUP(I12407*1,Crosswalks!$L$3:$M$227,2,FALSE)</f>
        <v>6</v>
      </c>
      <c r="K12407" s="5">
        <f>IF(G12407="Corner",INDEX(Crosswalks!$C$4:$J$16,MATCH(H12407,Crosswalks!$C$4:$C$16,0),J12407+1),"N/A, D2D")</f>
        <v>0.2</v>
      </c>
      <c r="L12407" t="s">
        <v>6005</v>
      </c>
      <c r="M12407" t="s">
        <v>813</v>
      </c>
      <c r="N12407" t="s">
        <v>929</v>
      </c>
      <c r="O12407" t="s">
        <v>1436</v>
      </c>
      <c r="P12407">
        <v>-71.104089439999996</v>
      </c>
      <c r="Q12407">
        <v>42.275815309999999</v>
      </c>
    </row>
    <row r="12408" spans="2:17" x14ac:dyDescent="0.3">
      <c r="B12408" t="s">
        <v>4006</v>
      </c>
      <c r="C12408" t="s">
        <v>1075</v>
      </c>
      <c r="D12408" t="s">
        <v>3806</v>
      </c>
      <c r="E12408">
        <v>-71.096800000000002</v>
      </c>
      <c r="F12408">
        <v>42.317570000000003</v>
      </c>
      <c r="G12408" t="s">
        <v>783</v>
      </c>
      <c r="H12408" s="5" t="s">
        <v>785</v>
      </c>
      <c r="I12408" t="s">
        <v>3809</v>
      </c>
      <c r="J12408" s="5">
        <f>VLOOKUP(I12408*1,Crosswalks!$L$3:$M$227,2,FALSE)</f>
        <v>6</v>
      </c>
      <c r="K12408" s="5">
        <f>IF(G12408="Corner",INDEX(Crosswalks!$C$4:$J$16,MATCH(H12408,Crosswalks!$C$4:$C$16,0),J12408+1),"N/A, D2D")</f>
        <v>0.2</v>
      </c>
      <c r="L12408" t="s">
        <v>6005</v>
      </c>
      <c r="M12408" t="s">
        <v>813</v>
      </c>
      <c r="N12408" t="s">
        <v>929</v>
      </c>
      <c r="O12408" t="s">
        <v>1436</v>
      </c>
      <c r="P12408">
        <v>-71.104089439999996</v>
      </c>
      <c r="Q12408">
        <v>42.275815309999999</v>
      </c>
    </row>
    <row r="12409" spans="2:17" x14ac:dyDescent="0.3">
      <c r="B12409" t="s">
        <v>978</v>
      </c>
      <c r="C12409" t="s">
        <v>3953</v>
      </c>
      <c r="D12409" t="s">
        <v>3806</v>
      </c>
      <c r="E12409">
        <v>-71.094610000000003</v>
      </c>
      <c r="F12409">
        <v>42.32591</v>
      </c>
      <c r="G12409" t="s">
        <v>783</v>
      </c>
      <c r="H12409" s="5">
        <v>6</v>
      </c>
      <c r="I12409" t="s">
        <v>3807</v>
      </c>
      <c r="J12409" s="5">
        <f>VLOOKUP(I12409*1,Crosswalks!$L$3:$M$227,2,FALSE)</f>
        <v>6</v>
      </c>
      <c r="K12409" s="5">
        <f>IF(G12409="Corner",INDEX(Crosswalks!$C$4:$J$16,MATCH(H12409,Crosswalks!$C$4:$C$16,0),J12409+1),"N/A, D2D")</f>
        <v>0.4</v>
      </c>
      <c r="L12409" t="s">
        <v>6005</v>
      </c>
      <c r="M12409" t="s">
        <v>813</v>
      </c>
      <c r="N12409" t="s">
        <v>929</v>
      </c>
      <c r="O12409" t="s">
        <v>1436</v>
      </c>
      <c r="P12409">
        <v>-71.104089439999996</v>
      </c>
      <c r="Q12409">
        <v>42.275815309999999</v>
      </c>
    </row>
    <row r="12410" spans="2:17" x14ac:dyDescent="0.3">
      <c r="B12410" t="s">
        <v>3966</v>
      </c>
      <c r="C12410" t="s">
        <v>3967</v>
      </c>
      <c r="D12410" t="s">
        <v>3806</v>
      </c>
      <c r="E12410">
        <v>-71.098741000000004</v>
      </c>
      <c r="F12410">
        <v>42.318083000000001</v>
      </c>
      <c r="G12410" t="s">
        <v>784</v>
      </c>
      <c r="H12410" s="5">
        <v>6</v>
      </c>
      <c r="I12410" t="s">
        <v>3809</v>
      </c>
      <c r="J12410" s="5">
        <f>VLOOKUP(I12410*1,Crosswalks!$L$3:$M$227,2,FALSE)</f>
        <v>6</v>
      </c>
      <c r="K12410" s="5" t="str">
        <f>IF(G12410="Corner",INDEX(Crosswalks!$C$4:$J$16,MATCH(H12410,Crosswalks!$C$4:$C$16,0),J12410+1),"N/A, D2D")</f>
        <v>N/A, D2D</v>
      </c>
      <c r="L12410" t="s">
        <v>6005</v>
      </c>
      <c r="M12410" t="s">
        <v>813</v>
      </c>
      <c r="N12410" t="s">
        <v>929</v>
      </c>
      <c r="O12410" t="s">
        <v>1436</v>
      </c>
      <c r="P12410">
        <v>-71.104089439999996</v>
      </c>
      <c r="Q12410">
        <v>42.275815309999999</v>
      </c>
    </row>
    <row r="12411" spans="2:17" x14ac:dyDescent="0.3">
      <c r="B12411" t="s">
        <v>1006</v>
      </c>
      <c r="C12411" t="s">
        <v>1075</v>
      </c>
      <c r="D12411" t="s">
        <v>3806</v>
      </c>
      <c r="E12411">
        <v>-71.096180000000004</v>
      </c>
      <c r="F12411">
        <v>42.318249999999999</v>
      </c>
      <c r="G12411" t="s">
        <v>784</v>
      </c>
      <c r="H12411" s="5" t="s">
        <v>785</v>
      </c>
      <c r="I12411" t="s">
        <v>3809</v>
      </c>
      <c r="J12411" s="5">
        <f>VLOOKUP(I12411*1,Crosswalks!$L$3:$M$227,2,FALSE)</f>
        <v>6</v>
      </c>
      <c r="K12411" s="5" t="str">
        <f>IF(G12411="Corner",INDEX(Crosswalks!$C$4:$J$16,MATCH(H12411,Crosswalks!$C$4:$C$16,0),J12411+1),"N/A, D2D")</f>
        <v>N/A, D2D</v>
      </c>
      <c r="L12411" t="s">
        <v>6005</v>
      </c>
      <c r="M12411" t="s">
        <v>813</v>
      </c>
      <c r="N12411" t="s">
        <v>929</v>
      </c>
      <c r="O12411" t="s">
        <v>1436</v>
      </c>
      <c r="P12411">
        <v>-71.104089439999996</v>
      </c>
      <c r="Q12411">
        <v>42.275815309999999</v>
      </c>
    </row>
    <row r="12412" spans="2:17" x14ac:dyDescent="0.3">
      <c r="B12412" t="s">
        <v>4007</v>
      </c>
      <c r="C12412" t="s">
        <v>3907</v>
      </c>
      <c r="D12412" t="s">
        <v>3806</v>
      </c>
      <c r="E12412">
        <v>-71.096369999999993</v>
      </c>
      <c r="F12412">
        <v>42.313980000000001</v>
      </c>
      <c r="G12412" t="s">
        <v>783</v>
      </c>
      <c r="H12412" s="5">
        <v>2</v>
      </c>
      <c r="I12412" t="s">
        <v>3809</v>
      </c>
      <c r="J12412" s="5">
        <f>VLOOKUP(I12412*1,Crosswalks!$L$3:$M$227,2,FALSE)</f>
        <v>6</v>
      </c>
      <c r="K12412" s="5">
        <f>IF(G12412="Corner",INDEX(Crosswalks!$C$4:$J$16,MATCH(H12412,Crosswalks!$C$4:$C$16,0),J12412+1),"N/A, D2D")</f>
        <v>0.3</v>
      </c>
      <c r="L12412" t="s">
        <v>5971</v>
      </c>
      <c r="M12412" t="s">
        <v>847</v>
      </c>
      <c r="N12412" t="s">
        <v>921</v>
      </c>
      <c r="O12412" t="s">
        <v>1052</v>
      </c>
      <c r="P12412">
        <v>-71.108297399999998</v>
      </c>
      <c r="Q12412">
        <v>42.261416500000003</v>
      </c>
    </row>
    <row r="12413" spans="2:17" x14ac:dyDescent="0.3">
      <c r="B12413" t="s">
        <v>891</v>
      </c>
      <c r="C12413" t="s">
        <v>3812</v>
      </c>
      <c r="D12413" t="s">
        <v>3806</v>
      </c>
      <c r="E12413">
        <v>-71.100040000000007</v>
      </c>
      <c r="F12413">
        <v>42.316899999999997</v>
      </c>
      <c r="G12413" t="s">
        <v>783</v>
      </c>
      <c r="H12413" s="5">
        <v>1</v>
      </c>
      <c r="I12413" t="s">
        <v>3811</v>
      </c>
      <c r="J12413" s="5">
        <f>VLOOKUP(I12413*1,Crosswalks!$L$3:$M$227,2,FALSE)</f>
        <v>4</v>
      </c>
      <c r="K12413" s="5">
        <f>IF(G12413="Corner",INDEX(Crosswalks!$C$4:$J$16,MATCH(H12413,Crosswalks!$C$4:$C$16,0),J12413+1),"N/A, D2D")</f>
        <v>0.4</v>
      </c>
      <c r="L12413" t="s">
        <v>5971</v>
      </c>
      <c r="M12413" t="s">
        <v>847</v>
      </c>
      <c r="N12413" t="s">
        <v>921</v>
      </c>
      <c r="O12413" t="s">
        <v>1052</v>
      </c>
      <c r="P12413">
        <v>-71.108297399999998</v>
      </c>
      <c r="Q12413">
        <v>42.261416500000003</v>
      </c>
    </row>
    <row r="12414" spans="2:17" x14ac:dyDescent="0.3">
      <c r="B12414" t="s">
        <v>960</v>
      </c>
      <c r="C12414" t="s">
        <v>3810</v>
      </c>
      <c r="D12414" t="s">
        <v>3806</v>
      </c>
      <c r="E12414">
        <v>-71.09957</v>
      </c>
      <c r="F12414">
        <v>42.316000000000003</v>
      </c>
      <c r="G12414" t="s">
        <v>783</v>
      </c>
      <c r="H12414" s="5">
        <v>4</v>
      </c>
      <c r="I12414" t="s">
        <v>3811</v>
      </c>
      <c r="J12414" s="5">
        <f>VLOOKUP(I12414*1,Crosswalks!$L$3:$M$227,2,FALSE)</f>
        <v>4</v>
      </c>
      <c r="K12414" s="5">
        <f>IF(G12414="Corner",INDEX(Crosswalks!$C$4:$J$16,MATCH(H12414,Crosswalks!$C$4:$C$16,0),J12414+1),"N/A, D2D")</f>
        <v>0.5</v>
      </c>
      <c r="L12414" t="s">
        <v>5971</v>
      </c>
      <c r="M12414" t="s">
        <v>847</v>
      </c>
      <c r="N12414" t="s">
        <v>921</v>
      </c>
      <c r="O12414" t="s">
        <v>1052</v>
      </c>
      <c r="P12414">
        <v>-71.108297399999998</v>
      </c>
      <c r="Q12414">
        <v>42.261416500000003</v>
      </c>
    </row>
    <row r="12415" spans="2:17" x14ac:dyDescent="0.3">
      <c r="B12415" t="s">
        <v>918</v>
      </c>
      <c r="C12415" t="s">
        <v>3955</v>
      </c>
      <c r="D12415" t="s">
        <v>3806</v>
      </c>
      <c r="E12415">
        <v>-71.101370000000003</v>
      </c>
      <c r="F12415">
        <v>42.318570000000001</v>
      </c>
      <c r="G12415" t="s">
        <v>783</v>
      </c>
      <c r="H12415" s="5" t="s">
        <v>785</v>
      </c>
      <c r="I12415" t="s">
        <v>3809</v>
      </c>
      <c r="J12415" s="5">
        <f>VLOOKUP(I12415*1,Crosswalks!$L$3:$M$227,2,FALSE)</f>
        <v>6</v>
      </c>
      <c r="K12415" s="5">
        <f>IF(G12415="Corner",INDEX(Crosswalks!$C$4:$J$16,MATCH(H12415,Crosswalks!$C$4:$C$16,0),J12415+1),"N/A, D2D")</f>
        <v>0.2</v>
      </c>
      <c r="L12415" t="s">
        <v>5971</v>
      </c>
      <c r="M12415" t="s">
        <v>847</v>
      </c>
      <c r="N12415" t="s">
        <v>921</v>
      </c>
      <c r="O12415" t="s">
        <v>1052</v>
      </c>
      <c r="P12415">
        <v>-71.108297399999998</v>
      </c>
      <c r="Q12415">
        <v>42.261416500000003</v>
      </c>
    </row>
    <row r="12416" spans="2:17" x14ac:dyDescent="0.3">
      <c r="B12416" t="s">
        <v>1006</v>
      </c>
      <c r="C12416" t="s">
        <v>3907</v>
      </c>
      <c r="D12416" t="s">
        <v>3806</v>
      </c>
      <c r="E12416">
        <v>-71.098119999999994</v>
      </c>
      <c r="F12416">
        <v>42.313940000000002</v>
      </c>
      <c r="G12416" t="s">
        <v>783</v>
      </c>
      <c r="H12416" s="5">
        <v>5</v>
      </c>
      <c r="I12416" t="s">
        <v>3809</v>
      </c>
      <c r="J12416" s="5">
        <f>VLOOKUP(I12416*1,Crosswalks!$L$3:$M$227,2,FALSE)</f>
        <v>6</v>
      </c>
      <c r="K12416" s="5">
        <f>IF(G12416="Corner",INDEX(Crosswalks!$C$4:$J$16,MATCH(H12416,Crosswalks!$C$4:$C$16,0),J12416+1),"N/A, D2D")</f>
        <v>0.4</v>
      </c>
      <c r="L12416" t="s">
        <v>5971</v>
      </c>
      <c r="M12416" t="s">
        <v>847</v>
      </c>
      <c r="N12416" t="s">
        <v>921</v>
      </c>
      <c r="O12416" t="s">
        <v>1052</v>
      </c>
      <c r="P12416">
        <v>-71.108297399999998</v>
      </c>
      <c r="Q12416">
        <v>42.261416500000003</v>
      </c>
    </row>
    <row r="12417" spans="2:17" x14ac:dyDescent="0.3">
      <c r="B12417" t="s">
        <v>925</v>
      </c>
      <c r="C12417" t="s">
        <v>3980</v>
      </c>
      <c r="D12417" t="s">
        <v>3806</v>
      </c>
      <c r="E12417">
        <v>-71.098389999999995</v>
      </c>
      <c r="F12417">
        <v>42.312600000000003</v>
      </c>
      <c r="G12417" t="s">
        <v>783</v>
      </c>
      <c r="H12417" s="5">
        <v>2</v>
      </c>
      <c r="I12417" t="s">
        <v>3811</v>
      </c>
      <c r="J12417" s="5">
        <f>VLOOKUP(I12417*1,Crosswalks!$L$3:$M$227,2,FALSE)</f>
        <v>4</v>
      </c>
      <c r="K12417" s="5">
        <f>IF(G12417="Corner",INDEX(Crosswalks!$C$4:$J$16,MATCH(H12417,Crosswalks!$C$4:$C$16,0),J12417+1),"N/A, D2D")</f>
        <v>0.4</v>
      </c>
      <c r="L12417" t="s">
        <v>5971</v>
      </c>
      <c r="M12417" t="s">
        <v>847</v>
      </c>
      <c r="N12417" t="s">
        <v>921</v>
      </c>
      <c r="O12417" t="s">
        <v>1052</v>
      </c>
      <c r="P12417">
        <v>-71.108297399999998</v>
      </c>
      <c r="Q12417">
        <v>42.261416500000003</v>
      </c>
    </row>
    <row r="12418" spans="2:17" x14ac:dyDescent="0.3">
      <c r="B12418" t="s">
        <v>866</v>
      </c>
      <c r="C12418" t="s">
        <v>3810</v>
      </c>
      <c r="D12418" t="s">
        <v>3806</v>
      </c>
      <c r="E12418">
        <v>-71.099660999999998</v>
      </c>
      <c r="F12418">
        <v>42.315559999999998</v>
      </c>
      <c r="G12418" t="s">
        <v>783</v>
      </c>
      <c r="H12418" s="5">
        <v>3</v>
      </c>
      <c r="I12418" t="s">
        <v>3811</v>
      </c>
      <c r="J12418" s="5">
        <f>VLOOKUP(I12418*1,Crosswalks!$L$3:$M$227,2,FALSE)</f>
        <v>4</v>
      </c>
      <c r="K12418" s="5">
        <f>IF(G12418="Corner",INDEX(Crosswalks!$C$4:$J$16,MATCH(H12418,Crosswalks!$C$4:$C$16,0),J12418+1),"N/A, D2D")</f>
        <v>0.5</v>
      </c>
      <c r="L12418" t="s">
        <v>5971</v>
      </c>
      <c r="M12418" t="s">
        <v>847</v>
      </c>
      <c r="N12418" t="s">
        <v>921</v>
      </c>
      <c r="O12418" t="s">
        <v>1052</v>
      </c>
      <c r="P12418">
        <v>-71.108297399999998</v>
      </c>
      <c r="Q12418">
        <v>42.261416500000003</v>
      </c>
    </row>
    <row r="12419" spans="2:17" x14ac:dyDescent="0.3">
      <c r="B12419" t="s">
        <v>1018</v>
      </c>
      <c r="C12419" t="s">
        <v>3808</v>
      </c>
      <c r="D12419" t="s">
        <v>3806</v>
      </c>
      <c r="E12419">
        <v>-71.09939</v>
      </c>
      <c r="F12419">
        <v>42.316249999999997</v>
      </c>
      <c r="G12419" t="s">
        <v>783</v>
      </c>
      <c r="H12419" s="5">
        <v>6</v>
      </c>
      <c r="I12419" t="s">
        <v>3811</v>
      </c>
      <c r="J12419" s="5">
        <f>VLOOKUP(I12419*1,Crosswalks!$L$3:$M$227,2,FALSE)</f>
        <v>4</v>
      </c>
      <c r="K12419" s="5">
        <f>IF(G12419="Corner",INDEX(Crosswalks!$C$4:$J$16,MATCH(H12419,Crosswalks!$C$4:$C$16,0),J12419+1),"N/A, D2D")</f>
        <v>0.5</v>
      </c>
      <c r="L12419" t="s">
        <v>5971</v>
      </c>
      <c r="M12419" t="s">
        <v>847</v>
      </c>
      <c r="N12419" t="s">
        <v>921</v>
      </c>
      <c r="O12419" t="s">
        <v>1052</v>
      </c>
      <c r="P12419">
        <v>-71.108297399999998</v>
      </c>
      <c r="Q12419">
        <v>42.261416500000003</v>
      </c>
    </row>
    <row r="12420" spans="2:17" x14ac:dyDescent="0.3">
      <c r="B12420" t="s">
        <v>2078</v>
      </c>
      <c r="C12420" t="s">
        <v>1278</v>
      </c>
      <c r="D12420" t="s">
        <v>3806</v>
      </c>
      <c r="E12420">
        <v>-71.094430000000003</v>
      </c>
      <c r="F12420">
        <v>42.31353</v>
      </c>
      <c r="G12420" t="s">
        <v>783</v>
      </c>
      <c r="H12420" s="5">
        <v>5</v>
      </c>
      <c r="I12420" t="s">
        <v>1058</v>
      </c>
      <c r="J12420" s="5">
        <f>VLOOKUP(I12420*1,Crosswalks!$L$3:$M$227,2,FALSE)</f>
        <v>6</v>
      </c>
      <c r="K12420" s="5">
        <f>IF(G12420="Corner",INDEX(Crosswalks!$C$4:$J$16,MATCH(H12420,Crosswalks!$C$4:$C$16,0),J12420+1),"N/A, D2D")</f>
        <v>0.4</v>
      </c>
      <c r="L12420" t="s">
        <v>5971</v>
      </c>
      <c r="M12420" t="s">
        <v>847</v>
      </c>
      <c r="N12420" t="s">
        <v>921</v>
      </c>
      <c r="O12420" t="s">
        <v>1052</v>
      </c>
      <c r="P12420">
        <v>-71.108297399999998</v>
      </c>
      <c r="Q12420">
        <v>42.261416500000003</v>
      </c>
    </row>
    <row r="12421" spans="2:17" x14ac:dyDescent="0.3">
      <c r="B12421" t="s">
        <v>2715</v>
      </c>
      <c r="C12421" t="s">
        <v>3905</v>
      </c>
      <c r="D12421" t="s">
        <v>3806</v>
      </c>
      <c r="E12421">
        <v>-71.099716000000001</v>
      </c>
      <c r="F12421">
        <v>42.317684</v>
      </c>
      <c r="G12421" t="s">
        <v>783</v>
      </c>
      <c r="H12421" s="5">
        <v>4</v>
      </c>
      <c r="I12421" t="s">
        <v>3809</v>
      </c>
      <c r="J12421" s="5">
        <f>VLOOKUP(I12421*1,Crosswalks!$L$3:$M$227,2,FALSE)</f>
        <v>6</v>
      </c>
      <c r="K12421" s="5">
        <f>IF(G12421="Corner",INDEX(Crosswalks!$C$4:$J$16,MATCH(H12421,Crosswalks!$C$4:$C$16,0),J12421+1),"N/A, D2D")</f>
        <v>0.3</v>
      </c>
      <c r="L12421" t="s">
        <v>5971</v>
      </c>
      <c r="M12421" t="s">
        <v>847</v>
      </c>
      <c r="N12421" t="s">
        <v>921</v>
      </c>
      <c r="O12421" t="s">
        <v>1052</v>
      </c>
      <c r="P12421">
        <v>-71.108297399999998</v>
      </c>
      <c r="Q12421">
        <v>42.261416500000003</v>
      </c>
    </row>
    <row r="12422" spans="2:17" x14ac:dyDescent="0.3">
      <c r="B12422" t="s">
        <v>1042</v>
      </c>
      <c r="C12422" t="s">
        <v>3819</v>
      </c>
      <c r="D12422" t="s">
        <v>3806</v>
      </c>
      <c r="E12422">
        <v>-71.09666</v>
      </c>
      <c r="F12422">
        <v>42.316049999999997</v>
      </c>
      <c r="G12422" t="s">
        <v>783</v>
      </c>
      <c r="H12422" s="5">
        <v>4</v>
      </c>
      <c r="I12422" t="s">
        <v>3809</v>
      </c>
      <c r="J12422" s="5">
        <f>VLOOKUP(I12422*1,Crosswalks!$L$3:$M$227,2,FALSE)</f>
        <v>6</v>
      </c>
      <c r="K12422" s="5">
        <f>IF(G12422="Corner",INDEX(Crosswalks!$C$4:$J$16,MATCH(H12422,Crosswalks!$C$4:$C$16,0),J12422+1),"N/A, D2D")</f>
        <v>0.3</v>
      </c>
      <c r="L12422" t="s">
        <v>5971</v>
      </c>
      <c r="M12422" t="s">
        <v>847</v>
      </c>
      <c r="N12422" t="s">
        <v>921</v>
      </c>
      <c r="O12422" t="s">
        <v>1052</v>
      </c>
      <c r="P12422">
        <v>-71.108297399999998</v>
      </c>
      <c r="Q12422">
        <v>42.261416500000003</v>
      </c>
    </row>
    <row r="12423" spans="2:17" x14ac:dyDescent="0.3">
      <c r="B12423" t="s">
        <v>1029</v>
      </c>
      <c r="C12423" t="s">
        <v>3808</v>
      </c>
      <c r="D12423" t="s">
        <v>3806</v>
      </c>
      <c r="E12423">
        <v>-71.10078</v>
      </c>
      <c r="F12423">
        <v>42.317529999999998</v>
      </c>
      <c r="G12423" t="s">
        <v>783</v>
      </c>
      <c r="H12423" s="5">
        <v>3</v>
      </c>
      <c r="I12423" t="s">
        <v>3811</v>
      </c>
      <c r="J12423" s="5">
        <f>VLOOKUP(I12423*1,Crosswalks!$L$3:$M$227,2,FALSE)</f>
        <v>4</v>
      </c>
      <c r="K12423" s="5">
        <f>IF(G12423="Corner",INDEX(Crosswalks!$C$4:$J$16,MATCH(H12423,Crosswalks!$C$4:$C$16,0),J12423+1),"N/A, D2D")</f>
        <v>0.5</v>
      </c>
      <c r="L12423" t="s">
        <v>5971</v>
      </c>
      <c r="M12423" t="s">
        <v>847</v>
      </c>
      <c r="N12423" t="s">
        <v>921</v>
      </c>
      <c r="O12423" t="s">
        <v>1052</v>
      </c>
      <c r="P12423">
        <v>-71.108297399999998</v>
      </c>
      <c r="Q12423">
        <v>42.261416500000003</v>
      </c>
    </row>
    <row r="12424" spans="2:17" x14ac:dyDescent="0.3">
      <c r="B12424" t="s">
        <v>925</v>
      </c>
      <c r="C12424" t="s">
        <v>3905</v>
      </c>
      <c r="D12424" t="s">
        <v>3806</v>
      </c>
      <c r="E12424">
        <v>-71.098709999999997</v>
      </c>
      <c r="F12424">
        <v>42.316929999999999</v>
      </c>
      <c r="G12424" t="s">
        <v>783</v>
      </c>
      <c r="H12424" s="5">
        <v>6</v>
      </c>
      <c r="I12424" t="s">
        <v>3809</v>
      </c>
      <c r="J12424" s="5">
        <f>VLOOKUP(I12424*1,Crosswalks!$L$3:$M$227,2,FALSE)</f>
        <v>6</v>
      </c>
      <c r="K12424" s="5">
        <f>IF(G12424="Corner",INDEX(Crosswalks!$C$4:$J$16,MATCH(H12424,Crosswalks!$C$4:$C$16,0),J12424+1),"N/A, D2D")</f>
        <v>0.4</v>
      </c>
      <c r="L12424" t="s">
        <v>5971</v>
      </c>
      <c r="M12424" t="s">
        <v>847</v>
      </c>
      <c r="N12424" t="s">
        <v>921</v>
      </c>
      <c r="O12424" t="s">
        <v>1052</v>
      </c>
      <c r="P12424">
        <v>-71.108297399999998</v>
      </c>
      <c r="Q12424">
        <v>42.261416500000003</v>
      </c>
    </row>
    <row r="12425" spans="2:17" x14ac:dyDescent="0.3">
      <c r="B12425" t="s">
        <v>808</v>
      </c>
      <c r="C12425" t="s">
        <v>1619</v>
      </c>
      <c r="D12425" t="s">
        <v>3806</v>
      </c>
      <c r="E12425">
        <v>-71.096743000000004</v>
      </c>
      <c r="F12425">
        <v>42.326098000000002</v>
      </c>
      <c r="G12425" t="s">
        <v>783</v>
      </c>
      <c r="H12425" s="5" t="s">
        <v>785</v>
      </c>
      <c r="I12425" t="s">
        <v>3809</v>
      </c>
      <c r="J12425" s="5">
        <f>VLOOKUP(I12425*1,Crosswalks!$L$3:$M$227,2,FALSE)</f>
        <v>6</v>
      </c>
      <c r="K12425" s="5">
        <f>IF(G12425="Corner",INDEX(Crosswalks!$C$4:$J$16,MATCH(H12425,Crosswalks!$C$4:$C$16,0),J12425+1),"N/A, D2D")</f>
        <v>0.2</v>
      </c>
      <c r="L12425" t="s">
        <v>5971</v>
      </c>
      <c r="M12425" t="s">
        <v>847</v>
      </c>
      <c r="N12425" t="s">
        <v>921</v>
      </c>
      <c r="O12425" t="s">
        <v>1052</v>
      </c>
      <c r="P12425">
        <v>-71.108297399999998</v>
      </c>
      <c r="Q12425">
        <v>42.261416500000003</v>
      </c>
    </row>
    <row r="12426" spans="2:17" x14ac:dyDescent="0.3">
      <c r="B12426" t="s">
        <v>1001</v>
      </c>
      <c r="C12426" t="s">
        <v>2656</v>
      </c>
      <c r="D12426" t="s">
        <v>3806</v>
      </c>
      <c r="E12426">
        <v>-71.101339999999993</v>
      </c>
      <c r="F12426">
        <v>42.317390000000003</v>
      </c>
      <c r="G12426" t="s">
        <v>783</v>
      </c>
      <c r="H12426" s="5" t="s">
        <v>785</v>
      </c>
      <c r="I12426" t="s">
        <v>3811</v>
      </c>
      <c r="J12426" s="5">
        <f>VLOOKUP(I12426*1,Crosswalks!$L$3:$M$227,2,FALSE)</f>
        <v>4</v>
      </c>
      <c r="K12426" s="5">
        <f>IF(G12426="Corner",INDEX(Crosswalks!$C$4:$J$16,MATCH(H12426,Crosswalks!$C$4:$C$16,0),J12426+1),"N/A, D2D")</f>
        <v>0.3</v>
      </c>
      <c r="L12426" t="s">
        <v>5971</v>
      </c>
      <c r="M12426" t="s">
        <v>847</v>
      </c>
      <c r="N12426" t="s">
        <v>921</v>
      </c>
      <c r="O12426" t="s">
        <v>1052</v>
      </c>
      <c r="P12426">
        <v>-71.108297399999998</v>
      </c>
      <c r="Q12426">
        <v>42.261416500000003</v>
      </c>
    </row>
    <row r="12427" spans="2:17" x14ac:dyDescent="0.3">
      <c r="B12427" t="s">
        <v>4002</v>
      </c>
      <c r="C12427" t="s">
        <v>3907</v>
      </c>
      <c r="D12427" t="s">
        <v>3806</v>
      </c>
      <c r="E12427">
        <v>-71.096689999999995</v>
      </c>
      <c r="F12427">
        <v>42.314210000000003</v>
      </c>
      <c r="G12427" t="s">
        <v>783</v>
      </c>
      <c r="H12427" s="5">
        <v>6</v>
      </c>
      <c r="I12427" t="s">
        <v>3809</v>
      </c>
      <c r="J12427" s="5">
        <f>VLOOKUP(I12427*1,Crosswalks!$L$3:$M$227,2,FALSE)</f>
        <v>6</v>
      </c>
      <c r="K12427" s="5">
        <f>IF(G12427="Corner",INDEX(Crosswalks!$C$4:$J$16,MATCH(H12427,Crosswalks!$C$4:$C$16,0),J12427+1),"N/A, D2D")</f>
        <v>0.4</v>
      </c>
      <c r="L12427" t="s">
        <v>5971</v>
      </c>
      <c r="M12427" t="s">
        <v>847</v>
      </c>
      <c r="N12427" t="s">
        <v>921</v>
      </c>
      <c r="O12427" t="s">
        <v>1052</v>
      </c>
      <c r="P12427">
        <v>-71.108297399999998</v>
      </c>
      <c r="Q12427">
        <v>42.261416500000003</v>
      </c>
    </row>
    <row r="12428" spans="2:17" x14ac:dyDescent="0.3">
      <c r="B12428" t="s">
        <v>1245</v>
      </c>
      <c r="C12428" t="s">
        <v>2656</v>
      </c>
      <c r="D12428" t="s">
        <v>3806</v>
      </c>
      <c r="E12428">
        <v>-71.100487999999999</v>
      </c>
      <c r="F12428">
        <v>42.315936000000001</v>
      </c>
      <c r="G12428" t="s">
        <v>783</v>
      </c>
      <c r="H12428" s="5">
        <v>1</v>
      </c>
      <c r="I12428" t="s">
        <v>3811</v>
      </c>
      <c r="J12428" s="5">
        <f>VLOOKUP(I12428*1,Crosswalks!$L$3:$M$227,2,FALSE)</f>
        <v>4</v>
      </c>
      <c r="K12428" s="5">
        <f>IF(G12428="Corner",INDEX(Crosswalks!$C$4:$J$16,MATCH(H12428,Crosswalks!$C$4:$C$16,0),J12428+1),"N/A, D2D")</f>
        <v>0.4</v>
      </c>
      <c r="L12428" t="s">
        <v>5971</v>
      </c>
      <c r="M12428" t="s">
        <v>847</v>
      </c>
      <c r="N12428" t="s">
        <v>921</v>
      </c>
      <c r="O12428" t="s">
        <v>1052</v>
      </c>
      <c r="P12428">
        <v>-71.108297399999998</v>
      </c>
      <c r="Q12428">
        <v>42.261416500000003</v>
      </c>
    </row>
    <row r="12429" spans="2:17" x14ac:dyDescent="0.3">
      <c r="B12429" t="s">
        <v>835</v>
      </c>
      <c r="C12429" t="s">
        <v>3897</v>
      </c>
      <c r="D12429" t="s">
        <v>3806</v>
      </c>
      <c r="E12429">
        <v>-71.094840000000005</v>
      </c>
      <c r="F12429">
        <v>42.317599999999999</v>
      </c>
      <c r="G12429" t="s">
        <v>783</v>
      </c>
      <c r="H12429" s="5">
        <v>2</v>
      </c>
      <c r="I12429" t="s">
        <v>3814</v>
      </c>
      <c r="J12429" s="5">
        <f>VLOOKUP(I12429*1,Crosswalks!$L$3:$M$227,2,FALSE)</f>
        <v>5</v>
      </c>
      <c r="K12429" s="5">
        <f>IF(G12429="Corner",INDEX(Crosswalks!$C$4:$J$16,MATCH(H12429,Crosswalks!$C$4:$C$16,0),J12429+1),"N/A, D2D")</f>
        <v>0.4</v>
      </c>
      <c r="L12429" t="s">
        <v>5971</v>
      </c>
      <c r="M12429" t="s">
        <v>847</v>
      </c>
      <c r="N12429" t="s">
        <v>921</v>
      </c>
      <c r="O12429" t="s">
        <v>1052</v>
      </c>
      <c r="P12429">
        <v>-71.108297399999998</v>
      </c>
      <c r="Q12429">
        <v>42.261416500000003</v>
      </c>
    </row>
    <row r="12430" spans="2:17" x14ac:dyDescent="0.3">
      <c r="B12430" t="s">
        <v>819</v>
      </c>
      <c r="C12430" t="s">
        <v>3812</v>
      </c>
      <c r="D12430" t="s">
        <v>3806</v>
      </c>
      <c r="E12430">
        <v>-71.100589999999997</v>
      </c>
      <c r="F12430">
        <v>42.316589999999998</v>
      </c>
      <c r="G12430" t="s">
        <v>783</v>
      </c>
      <c r="H12430" s="5">
        <v>3</v>
      </c>
      <c r="I12430" t="s">
        <v>3811</v>
      </c>
      <c r="J12430" s="5">
        <f>VLOOKUP(I12430*1,Crosswalks!$L$3:$M$227,2,FALSE)</f>
        <v>4</v>
      </c>
      <c r="K12430" s="5">
        <f>IF(G12430="Corner",INDEX(Crosswalks!$C$4:$J$16,MATCH(H12430,Crosswalks!$C$4:$C$16,0),J12430+1),"N/A, D2D")</f>
        <v>0.5</v>
      </c>
      <c r="L12430" t="s">
        <v>5971</v>
      </c>
      <c r="M12430" t="s">
        <v>847</v>
      </c>
      <c r="N12430" t="s">
        <v>921</v>
      </c>
      <c r="O12430" t="s">
        <v>1052</v>
      </c>
      <c r="P12430">
        <v>-71.108297399999998</v>
      </c>
      <c r="Q12430">
        <v>42.261416500000003</v>
      </c>
    </row>
    <row r="12431" spans="2:17" x14ac:dyDescent="0.3">
      <c r="B12431" t="s">
        <v>835</v>
      </c>
      <c r="C12431" t="s">
        <v>3900</v>
      </c>
      <c r="D12431" t="s">
        <v>3806</v>
      </c>
      <c r="E12431">
        <v>-71.099350000000001</v>
      </c>
      <c r="F12431">
        <v>42.317010000000003</v>
      </c>
      <c r="G12431" t="s">
        <v>783</v>
      </c>
      <c r="H12431" s="5">
        <v>5</v>
      </c>
      <c r="I12431" t="s">
        <v>3809</v>
      </c>
      <c r="J12431" s="5">
        <f>VLOOKUP(I12431*1,Crosswalks!$L$3:$M$227,2,FALSE)</f>
        <v>6</v>
      </c>
      <c r="K12431" s="5">
        <f>IF(G12431="Corner",INDEX(Crosswalks!$C$4:$J$16,MATCH(H12431,Crosswalks!$C$4:$C$16,0),J12431+1),"N/A, D2D")</f>
        <v>0.4</v>
      </c>
      <c r="L12431" t="s">
        <v>5971</v>
      </c>
      <c r="M12431" t="s">
        <v>847</v>
      </c>
      <c r="N12431" t="s">
        <v>921</v>
      </c>
      <c r="O12431" t="s">
        <v>1052</v>
      </c>
      <c r="P12431">
        <v>-71.108297399999998</v>
      </c>
      <c r="Q12431">
        <v>42.261416500000003</v>
      </c>
    </row>
    <row r="12432" spans="2:17" x14ac:dyDescent="0.3">
      <c r="B12432" t="s">
        <v>1451</v>
      </c>
      <c r="C12432" t="s">
        <v>3819</v>
      </c>
      <c r="D12432" t="s">
        <v>3806</v>
      </c>
      <c r="E12432">
        <v>-71.095420000000004</v>
      </c>
      <c r="F12432">
        <v>42.314720000000001</v>
      </c>
      <c r="G12432" t="s">
        <v>783</v>
      </c>
      <c r="H12432" s="5">
        <v>6</v>
      </c>
      <c r="I12432" t="s">
        <v>3809</v>
      </c>
      <c r="J12432" s="5">
        <f>VLOOKUP(I12432*1,Crosswalks!$L$3:$M$227,2,FALSE)</f>
        <v>6</v>
      </c>
      <c r="K12432" s="5">
        <f>IF(G12432="Corner",INDEX(Crosswalks!$C$4:$J$16,MATCH(H12432,Crosswalks!$C$4:$C$16,0),J12432+1),"N/A, D2D")</f>
        <v>0.4</v>
      </c>
      <c r="L12432" t="s">
        <v>5971</v>
      </c>
      <c r="M12432" t="s">
        <v>847</v>
      </c>
      <c r="N12432" t="s">
        <v>921</v>
      </c>
      <c r="O12432" t="s">
        <v>1052</v>
      </c>
      <c r="P12432">
        <v>-71.108297399999998</v>
      </c>
      <c r="Q12432">
        <v>42.261416500000003</v>
      </c>
    </row>
    <row r="12433" spans="2:17" x14ac:dyDescent="0.3">
      <c r="B12433" t="s">
        <v>1295</v>
      </c>
      <c r="C12433" t="s">
        <v>2656</v>
      </c>
      <c r="D12433" t="s">
        <v>3806</v>
      </c>
      <c r="E12433">
        <v>-71.097719999999995</v>
      </c>
      <c r="F12433">
        <v>42.313200000000002</v>
      </c>
      <c r="G12433" t="s">
        <v>783</v>
      </c>
      <c r="H12433" s="5">
        <v>6</v>
      </c>
      <c r="I12433" t="s">
        <v>3811</v>
      </c>
      <c r="J12433" s="5">
        <f>VLOOKUP(I12433*1,Crosswalks!$L$3:$M$227,2,FALSE)</f>
        <v>4</v>
      </c>
      <c r="K12433" s="5">
        <f>IF(G12433="Corner",INDEX(Crosswalks!$C$4:$J$16,MATCH(H12433,Crosswalks!$C$4:$C$16,0),J12433+1),"N/A, D2D")</f>
        <v>0.5</v>
      </c>
      <c r="L12433" t="s">
        <v>5971</v>
      </c>
      <c r="M12433" t="s">
        <v>847</v>
      </c>
      <c r="N12433" t="s">
        <v>921</v>
      </c>
      <c r="O12433" t="s">
        <v>1052</v>
      </c>
      <c r="P12433">
        <v>-71.108297399999998</v>
      </c>
      <c r="Q12433">
        <v>42.261416500000003</v>
      </c>
    </row>
    <row r="12434" spans="2:17" x14ac:dyDescent="0.3">
      <c r="B12434" t="s">
        <v>1029</v>
      </c>
      <c r="C12434" t="s">
        <v>2656</v>
      </c>
      <c r="D12434" t="s">
        <v>3806</v>
      </c>
      <c r="E12434">
        <v>-71.097836999999998</v>
      </c>
      <c r="F12434">
        <v>42.313296999999999</v>
      </c>
      <c r="G12434" t="s">
        <v>783</v>
      </c>
      <c r="H12434" s="5">
        <v>2</v>
      </c>
      <c r="I12434" t="s">
        <v>3811</v>
      </c>
      <c r="J12434" s="5">
        <f>VLOOKUP(I12434*1,Crosswalks!$L$3:$M$227,2,FALSE)</f>
        <v>4</v>
      </c>
      <c r="K12434" s="5">
        <f>IF(G12434="Corner",INDEX(Crosswalks!$C$4:$J$16,MATCH(H12434,Crosswalks!$C$4:$C$16,0),J12434+1),"N/A, D2D")</f>
        <v>0.4</v>
      </c>
      <c r="L12434" t="s">
        <v>5971</v>
      </c>
      <c r="M12434" t="s">
        <v>847</v>
      </c>
      <c r="N12434" t="s">
        <v>921</v>
      </c>
      <c r="O12434" t="s">
        <v>1052</v>
      </c>
      <c r="P12434">
        <v>-71.108297399999998</v>
      </c>
      <c r="Q12434">
        <v>42.261416500000003</v>
      </c>
    </row>
    <row r="12435" spans="2:17" x14ac:dyDescent="0.3">
      <c r="B12435" t="s">
        <v>1387</v>
      </c>
      <c r="C12435" t="s">
        <v>2656</v>
      </c>
      <c r="D12435" t="s">
        <v>3806</v>
      </c>
      <c r="E12435">
        <v>-71.099930000000001</v>
      </c>
      <c r="F12435">
        <v>42.315269999999998</v>
      </c>
      <c r="G12435" t="s">
        <v>783</v>
      </c>
      <c r="H12435" s="5">
        <v>4</v>
      </c>
      <c r="I12435" t="s">
        <v>3811</v>
      </c>
      <c r="J12435" s="5">
        <f>VLOOKUP(I12435*1,Crosswalks!$L$3:$M$227,2,FALSE)</f>
        <v>4</v>
      </c>
      <c r="K12435" s="5">
        <f>IF(G12435="Corner",INDEX(Crosswalks!$C$4:$J$16,MATCH(H12435,Crosswalks!$C$4:$C$16,0),J12435+1),"N/A, D2D")</f>
        <v>0.5</v>
      </c>
      <c r="L12435" t="s">
        <v>5971</v>
      </c>
      <c r="M12435" t="s">
        <v>847</v>
      </c>
      <c r="N12435" t="s">
        <v>921</v>
      </c>
      <c r="O12435" t="s">
        <v>1052</v>
      </c>
      <c r="P12435">
        <v>-71.108297399999998</v>
      </c>
      <c r="Q12435">
        <v>42.261416500000003</v>
      </c>
    </row>
    <row r="12436" spans="2:17" x14ac:dyDescent="0.3">
      <c r="B12436" t="s">
        <v>1316</v>
      </c>
      <c r="C12436" t="s">
        <v>3905</v>
      </c>
      <c r="D12436" t="s">
        <v>3806</v>
      </c>
      <c r="E12436">
        <v>-71.098860999999999</v>
      </c>
      <c r="F12436">
        <v>42.317053000000001</v>
      </c>
      <c r="G12436" t="s">
        <v>783</v>
      </c>
      <c r="H12436" s="5">
        <v>2</v>
      </c>
      <c r="I12436" t="s">
        <v>3809</v>
      </c>
      <c r="J12436" s="5">
        <f>VLOOKUP(I12436*1,Crosswalks!$L$3:$M$227,2,FALSE)</f>
        <v>6</v>
      </c>
      <c r="K12436" s="5">
        <f>IF(G12436="Corner",INDEX(Crosswalks!$C$4:$J$16,MATCH(H12436,Crosswalks!$C$4:$C$16,0),J12436+1),"N/A, D2D")</f>
        <v>0.3</v>
      </c>
      <c r="L12436" t="s">
        <v>5971</v>
      </c>
      <c r="M12436" t="s">
        <v>847</v>
      </c>
      <c r="N12436" t="s">
        <v>921</v>
      </c>
      <c r="O12436" t="s">
        <v>1052</v>
      </c>
      <c r="P12436">
        <v>-71.108297399999998</v>
      </c>
      <c r="Q12436">
        <v>42.261416500000003</v>
      </c>
    </row>
    <row r="12437" spans="2:17" x14ac:dyDescent="0.3">
      <c r="B12437" t="s">
        <v>1029</v>
      </c>
      <c r="C12437" t="s">
        <v>3819</v>
      </c>
      <c r="D12437" t="s">
        <v>3806</v>
      </c>
      <c r="E12437">
        <v>-71.095879999999994</v>
      </c>
      <c r="F12437">
        <v>42.315570000000001</v>
      </c>
      <c r="G12437" t="s">
        <v>783</v>
      </c>
      <c r="H12437" s="5" t="s">
        <v>785</v>
      </c>
      <c r="I12437" t="s">
        <v>3809</v>
      </c>
      <c r="J12437" s="5">
        <f>VLOOKUP(I12437*1,Crosswalks!$L$3:$M$227,2,FALSE)</f>
        <v>6</v>
      </c>
      <c r="K12437" s="5">
        <f>IF(G12437="Corner",INDEX(Crosswalks!$C$4:$J$16,MATCH(H12437,Crosswalks!$C$4:$C$16,0),J12437+1),"N/A, D2D")</f>
        <v>0.2</v>
      </c>
      <c r="L12437" t="s">
        <v>5971</v>
      </c>
      <c r="M12437" t="s">
        <v>847</v>
      </c>
      <c r="N12437" t="s">
        <v>921</v>
      </c>
      <c r="O12437" t="s">
        <v>1052</v>
      </c>
      <c r="P12437">
        <v>-71.108297399999998</v>
      </c>
      <c r="Q12437">
        <v>42.261416500000003</v>
      </c>
    </row>
    <row r="12438" spans="2:17" x14ac:dyDescent="0.3">
      <c r="B12438" t="s">
        <v>1011</v>
      </c>
      <c r="C12438" t="s">
        <v>3808</v>
      </c>
      <c r="D12438" t="s">
        <v>3806</v>
      </c>
      <c r="E12438">
        <v>-71.100459999999998</v>
      </c>
      <c r="F12438">
        <v>42.317230000000002</v>
      </c>
      <c r="G12438" t="s">
        <v>783</v>
      </c>
      <c r="H12438" s="5">
        <v>5</v>
      </c>
      <c r="I12438" t="s">
        <v>3811</v>
      </c>
      <c r="J12438" s="5">
        <f>VLOOKUP(I12438*1,Crosswalks!$L$3:$M$227,2,FALSE)</f>
        <v>4</v>
      </c>
      <c r="K12438" s="5">
        <f>IF(G12438="Corner",INDEX(Crosswalks!$C$4:$J$16,MATCH(H12438,Crosswalks!$C$4:$C$16,0),J12438+1),"N/A, D2D")</f>
        <v>0.5</v>
      </c>
      <c r="L12438" t="s">
        <v>5971</v>
      </c>
      <c r="M12438" t="s">
        <v>847</v>
      </c>
      <c r="N12438" t="s">
        <v>921</v>
      </c>
      <c r="O12438" t="s">
        <v>1052</v>
      </c>
      <c r="P12438">
        <v>-71.108297399999998</v>
      </c>
      <c r="Q12438">
        <v>42.261416500000003</v>
      </c>
    </row>
    <row r="12439" spans="2:17" x14ac:dyDescent="0.3">
      <c r="B12439" t="s">
        <v>1313</v>
      </c>
      <c r="C12439" t="s">
        <v>3905</v>
      </c>
      <c r="D12439" t="s">
        <v>3806</v>
      </c>
      <c r="E12439">
        <v>-71.099710000000002</v>
      </c>
      <c r="F12439">
        <v>42.31814</v>
      </c>
      <c r="G12439" t="s">
        <v>783</v>
      </c>
      <c r="H12439" s="5">
        <v>6</v>
      </c>
      <c r="I12439" t="s">
        <v>3809</v>
      </c>
      <c r="J12439" s="5">
        <f>VLOOKUP(I12439*1,Crosswalks!$L$3:$M$227,2,FALSE)</f>
        <v>6</v>
      </c>
      <c r="K12439" s="5">
        <f>IF(G12439="Corner",INDEX(Crosswalks!$C$4:$J$16,MATCH(H12439,Crosswalks!$C$4:$C$16,0),J12439+1),"N/A, D2D")</f>
        <v>0.4</v>
      </c>
      <c r="L12439" t="s">
        <v>5971</v>
      </c>
      <c r="M12439" t="s">
        <v>847</v>
      </c>
      <c r="N12439" t="s">
        <v>921</v>
      </c>
      <c r="O12439" t="s">
        <v>1052</v>
      </c>
      <c r="P12439">
        <v>-71.108297399999998</v>
      </c>
      <c r="Q12439">
        <v>42.261416500000003</v>
      </c>
    </row>
    <row r="12440" spans="2:17" x14ac:dyDescent="0.3">
      <c r="B12440" t="s">
        <v>960</v>
      </c>
      <c r="C12440" t="s">
        <v>3812</v>
      </c>
      <c r="D12440" t="s">
        <v>3806</v>
      </c>
      <c r="E12440">
        <v>-71.099760000000003</v>
      </c>
      <c r="F12440">
        <v>42.317050000000002</v>
      </c>
      <c r="G12440" t="s">
        <v>783</v>
      </c>
      <c r="H12440" s="5" t="s">
        <v>785</v>
      </c>
      <c r="I12440" t="s">
        <v>3809</v>
      </c>
      <c r="J12440" s="5">
        <f>VLOOKUP(I12440*1,Crosswalks!$L$3:$M$227,2,FALSE)</f>
        <v>6</v>
      </c>
      <c r="K12440" s="5">
        <f>IF(G12440="Corner",INDEX(Crosswalks!$C$4:$J$16,MATCH(H12440,Crosswalks!$C$4:$C$16,0),J12440+1),"N/A, D2D")</f>
        <v>0.2</v>
      </c>
      <c r="L12440" t="s">
        <v>5971</v>
      </c>
      <c r="M12440" t="s">
        <v>847</v>
      </c>
      <c r="N12440" t="s">
        <v>921</v>
      </c>
      <c r="O12440" t="s">
        <v>1052</v>
      </c>
      <c r="P12440">
        <v>-71.108297399999998</v>
      </c>
      <c r="Q12440">
        <v>42.261416500000003</v>
      </c>
    </row>
    <row r="12441" spans="2:17" x14ac:dyDescent="0.3">
      <c r="B12441" t="s">
        <v>4008</v>
      </c>
      <c r="C12441" t="s">
        <v>3907</v>
      </c>
      <c r="D12441" t="s">
        <v>3806</v>
      </c>
      <c r="E12441">
        <v>-71.098070000000007</v>
      </c>
      <c r="F12441">
        <v>42.321159999999999</v>
      </c>
      <c r="G12441" t="s">
        <v>783</v>
      </c>
      <c r="H12441" s="5">
        <v>5</v>
      </c>
      <c r="I12441" t="s">
        <v>3809</v>
      </c>
      <c r="J12441" s="5">
        <f>VLOOKUP(I12441*1,Crosswalks!$L$3:$M$227,2,FALSE)</f>
        <v>6</v>
      </c>
      <c r="K12441" s="5">
        <f>IF(G12441="Corner",INDEX(Crosswalks!$C$4:$J$16,MATCH(H12441,Crosswalks!$C$4:$C$16,0),J12441+1),"N/A, D2D")</f>
        <v>0.4</v>
      </c>
      <c r="L12441" t="s">
        <v>5971</v>
      </c>
      <c r="M12441" t="s">
        <v>847</v>
      </c>
      <c r="N12441" t="s">
        <v>921</v>
      </c>
      <c r="O12441" t="s">
        <v>1052</v>
      </c>
      <c r="P12441">
        <v>-71.108297399999998</v>
      </c>
      <c r="Q12441">
        <v>42.261416500000003</v>
      </c>
    </row>
    <row r="12442" spans="2:17" x14ac:dyDescent="0.3">
      <c r="B12442" t="s">
        <v>1295</v>
      </c>
      <c r="C12442" t="s">
        <v>2656</v>
      </c>
      <c r="D12442" t="s">
        <v>3806</v>
      </c>
      <c r="E12442">
        <v>-71.097719999999995</v>
      </c>
      <c r="F12442">
        <v>42.313200000000002</v>
      </c>
      <c r="G12442" t="s">
        <v>783</v>
      </c>
      <c r="H12442" s="5">
        <v>3</v>
      </c>
      <c r="I12442" t="s">
        <v>3811</v>
      </c>
      <c r="J12442" s="5">
        <f>VLOOKUP(I12442*1,Crosswalks!$L$3:$M$227,2,FALSE)</f>
        <v>4</v>
      </c>
      <c r="K12442" s="5">
        <f>IF(G12442="Corner",INDEX(Crosswalks!$C$4:$J$16,MATCH(H12442,Crosswalks!$C$4:$C$16,0),J12442+1),"N/A, D2D")</f>
        <v>0.5</v>
      </c>
      <c r="L12442" t="s">
        <v>5971</v>
      </c>
      <c r="M12442" t="s">
        <v>847</v>
      </c>
      <c r="N12442" t="s">
        <v>921</v>
      </c>
      <c r="O12442" t="s">
        <v>1052</v>
      </c>
      <c r="P12442">
        <v>-71.108297399999998</v>
      </c>
      <c r="Q12442">
        <v>42.261416500000003</v>
      </c>
    </row>
    <row r="12443" spans="2:17" x14ac:dyDescent="0.3">
      <c r="B12443" t="s">
        <v>835</v>
      </c>
      <c r="C12443" t="s">
        <v>3999</v>
      </c>
      <c r="D12443" t="s">
        <v>3806</v>
      </c>
      <c r="E12443">
        <v>-71.099050000000005</v>
      </c>
      <c r="F12443">
        <v>42.313600000000001</v>
      </c>
      <c r="G12443" t="s">
        <v>783</v>
      </c>
      <c r="H12443" s="5">
        <v>4</v>
      </c>
      <c r="I12443" t="s">
        <v>3811</v>
      </c>
      <c r="J12443" s="5">
        <f>VLOOKUP(I12443*1,Crosswalks!$L$3:$M$227,2,FALSE)</f>
        <v>4</v>
      </c>
      <c r="K12443" s="5">
        <f>IF(G12443="Corner",INDEX(Crosswalks!$C$4:$J$16,MATCH(H12443,Crosswalks!$C$4:$C$16,0),J12443+1),"N/A, D2D")</f>
        <v>0.5</v>
      </c>
      <c r="L12443" t="s">
        <v>5971</v>
      </c>
      <c r="M12443" t="s">
        <v>847</v>
      </c>
      <c r="N12443" t="s">
        <v>921</v>
      </c>
      <c r="O12443" t="s">
        <v>1052</v>
      </c>
      <c r="P12443">
        <v>-71.108297399999998</v>
      </c>
      <c r="Q12443">
        <v>42.261416500000003</v>
      </c>
    </row>
    <row r="12444" spans="2:17" x14ac:dyDescent="0.3">
      <c r="B12444" t="s">
        <v>4009</v>
      </c>
      <c r="C12444" t="s">
        <v>3907</v>
      </c>
      <c r="D12444" t="s">
        <v>3806</v>
      </c>
      <c r="E12444">
        <v>-71.097200000000001</v>
      </c>
      <c r="F12444">
        <v>42.31532</v>
      </c>
      <c r="G12444" t="s">
        <v>783</v>
      </c>
      <c r="H12444" s="5">
        <v>6</v>
      </c>
      <c r="I12444" t="s">
        <v>3809</v>
      </c>
      <c r="J12444" s="5">
        <f>VLOOKUP(I12444*1,Crosswalks!$L$3:$M$227,2,FALSE)</f>
        <v>6</v>
      </c>
      <c r="K12444" s="5">
        <f>IF(G12444="Corner",INDEX(Crosswalks!$C$4:$J$16,MATCH(H12444,Crosswalks!$C$4:$C$16,0),J12444+1),"N/A, D2D")</f>
        <v>0.4</v>
      </c>
      <c r="L12444" t="s">
        <v>5971</v>
      </c>
      <c r="M12444" t="s">
        <v>847</v>
      </c>
      <c r="N12444" t="s">
        <v>921</v>
      </c>
      <c r="O12444" t="s">
        <v>1052</v>
      </c>
      <c r="P12444">
        <v>-71.108297399999998</v>
      </c>
      <c r="Q12444">
        <v>42.261416500000003</v>
      </c>
    </row>
    <row r="12445" spans="2:17" x14ac:dyDescent="0.3">
      <c r="B12445" t="s">
        <v>842</v>
      </c>
      <c r="C12445" t="s">
        <v>3825</v>
      </c>
      <c r="D12445" t="s">
        <v>3806</v>
      </c>
      <c r="E12445">
        <v>-71.09872</v>
      </c>
      <c r="F12445">
        <v>42.314230000000002</v>
      </c>
      <c r="G12445" t="s">
        <v>783</v>
      </c>
      <c r="H12445" s="5">
        <v>2</v>
      </c>
      <c r="I12445" t="s">
        <v>3809</v>
      </c>
      <c r="J12445" s="5">
        <f>VLOOKUP(I12445*1,Crosswalks!$L$3:$M$227,2,FALSE)</f>
        <v>6</v>
      </c>
      <c r="K12445" s="5">
        <f>IF(G12445="Corner",INDEX(Crosswalks!$C$4:$J$16,MATCH(H12445,Crosswalks!$C$4:$C$16,0),J12445+1),"N/A, D2D")</f>
        <v>0.3</v>
      </c>
      <c r="L12445" t="s">
        <v>5971</v>
      </c>
      <c r="M12445" t="s">
        <v>847</v>
      </c>
      <c r="N12445" t="s">
        <v>921</v>
      </c>
      <c r="O12445" t="s">
        <v>1052</v>
      </c>
      <c r="P12445">
        <v>-71.108297399999998</v>
      </c>
      <c r="Q12445">
        <v>42.261416500000003</v>
      </c>
    </row>
    <row r="12446" spans="2:17" x14ac:dyDescent="0.3">
      <c r="B12446" t="s">
        <v>1491</v>
      </c>
      <c r="C12446" t="s">
        <v>3979</v>
      </c>
      <c r="D12446" t="s">
        <v>3806</v>
      </c>
      <c r="E12446">
        <v>-71.099912000000003</v>
      </c>
      <c r="F12446">
        <v>42.318586000000003</v>
      </c>
      <c r="G12446" t="s">
        <v>783</v>
      </c>
      <c r="H12446" s="5">
        <v>1</v>
      </c>
      <c r="I12446" t="s">
        <v>3809</v>
      </c>
      <c r="J12446" s="5">
        <f>VLOOKUP(I12446*1,Crosswalks!$L$3:$M$227,2,FALSE)</f>
        <v>6</v>
      </c>
      <c r="K12446" s="5">
        <f>IF(G12446="Corner",INDEX(Crosswalks!$C$4:$J$16,MATCH(H12446,Crosswalks!$C$4:$C$16,0),J12446+1),"N/A, D2D")</f>
        <v>0.2</v>
      </c>
      <c r="L12446" t="s">
        <v>5971</v>
      </c>
      <c r="M12446" t="s">
        <v>847</v>
      </c>
      <c r="N12446" t="s">
        <v>921</v>
      </c>
      <c r="O12446" t="s">
        <v>1052</v>
      </c>
      <c r="P12446">
        <v>-71.108297399999998</v>
      </c>
      <c r="Q12446">
        <v>42.261416500000003</v>
      </c>
    </row>
    <row r="12447" spans="2:17" x14ac:dyDescent="0.3">
      <c r="B12447" t="s">
        <v>835</v>
      </c>
      <c r="C12447" t="s">
        <v>4010</v>
      </c>
      <c r="D12447" t="s">
        <v>3806</v>
      </c>
      <c r="E12447">
        <v>-71.094620000000006</v>
      </c>
      <c r="F12447">
        <v>42.326999999999998</v>
      </c>
      <c r="G12447" t="s">
        <v>783</v>
      </c>
      <c r="H12447" s="5">
        <v>3</v>
      </c>
      <c r="I12447" t="s">
        <v>3807</v>
      </c>
      <c r="J12447" s="5">
        <f>VLOOKUP(I12447*1,Crosswalks!$L$3:$M$227,2,FALSE)</f>
        <v>6</v>
      </c>
      <c r="K12447" s="5">
        <f>IF(G12447="Corner",INDEX(Crosswalks!$C$4:$J$16,MATCH(H12447,Crosswalks!$C$4:$C$16,0),J12447+1),"N/A, D2D")</f>
        <v>0.3</v>
      </c>
      <c r="L12447" t="s">
        <v>5971</v>
      </c>
      <c r="M12447" t="s">
        <v>847</v>
      </c>
      <c r="N12447" t="s">
        <v>921</v>
      </c>
      <c r="O12447" t="s">
        <v>1052</v>
      </c>
      <c r="P12447">
        <v>-71.108297399999998</v>
      </c>
      <c r="Q12447">
        <v>42.261416500000003</v>
      </c>
    </row>
    <row r="12448" spans="2:17" x14ac:dyDescent="0.3">
      <c r="B12448" t="s">
        <v>1035</v>
      </c>
      <c r="C12448" t="s">
        <v>3905</v>
      </c>
      <c r="D12448" t="s">
        <v>3806</v>
      </c>
      <c r="E12448">
        <v>-71.099500000000006</v>
      </c>
      <c r="F12448">
        <v>42.317520000000002</v>
      </c>
      <c r="G12448" t="s">
        <v>783</v>
      </c>
      <c r="H12448" s="5">
        <v>3</v>
      </c>
      <c r="I12448" t="s">
        <v>3809</v>
      </c>
      <c r="J12448" s="5">
        <f>VLOOKUP(I12448*1,Crosswalks!$L$3:$M$227,2,FALSE)</f>
        <v>6</v>
      </c>
      <c r="K12448" s="5">
        <f>IF(G12448="Corner",INDEX(Crosswalks!$C$4:$J$16,MATCH(H12448,Crosswalks!$C$4:$C$16,0),J12448+1),"N/A, D2D")</f>
        <v>0.3</v>
      </c>
      <c r="L12448" t="s">
        <v>5971</v>
      </c>
      <c r="M12448" t="s">
        <v>847</v>
      </c>
      <c r="N12448" t="s">
        <v>921</v>
      </c>
      <c r="O12448" t="s">
        <v>1052</v>
      </c>
      <c r="P12448">
        <v>-71.108297399999998</v>
      </c>
      <c r="Q12448">
        <v>42.261416500000003</v>
      </c>
    </row>
    <row r="12449" spans="2:17" x14ac:dyDescent="0.3">
      <c r="B12449" t="s">
        <v>2869</v>
      </c>
      <c r="C12449" t="s">
        <v>3955</v>
      </c>
      <c r="D12449" t="s">
        <v>3806</v>
      </c>
      <c r="E12449">
        <v>-71.098960000000005</v>
      </c>
      <c r="F12449">
        <v>42.322180000000003</v>
      </c>
      <c r="G12449" t="s">
        <v>783</v>
      </c>
      <c r="H12449" s="5">
        <v>5</v>
      </c>
      <c r="I12449" t="s">
        <v>3809</v>
      </c>
      <c r="J12449" s="5">
        <f>VLOOKUP(I12449*1,Crosswalks!$L$3:$M$227,2,FALSE)</f>
        <v>6</v>
      </c>
      <c r="K12449" s="5">
        <f>IF(G12449="Corner",INDEX(Crosswalks!$C$4:$J$16,MATCH(H12449,Crosswalks!$C$4:$C$16,0),J12449+1),"N/A, D2D")</f>
        <v>0.4</v>
      </c>
      <c r="L12449" t="s">
        <v>5971</v>
      </c>
      <c r="M12449" t="s">
        <v>847</v>
      </c>
      <c r="N12449" t="s">
        <v>921</v>
      </c>
      <c r="O12449" t="s">
        <v>1052</v>
      </c>
      <c r="P12449">
        <v>-71.108297399999998</v>
      </c>
      <c r="Q12449">
        <v>42.261416500000003</v>
      </c>
    </row>
    <row r="12450" spans="2:17" x14ac:dyDescent="0.3">
      <c r="B12450" t="s">
        <v>897</v>
      </c>
      <c r="C12450" t="s">
        <v>3810</v>
      </c>
      <c r="D12450" t="s">
        <v>3806</v>
      </c>
      <c r="E12450">
        <v>-71.100219999999993</v>
      </c>
      <c r="F12450">
        <v>42.31615</v>
      </c>
      <c r="G12450" t="s">
        <v>783</v>
      </c>
      <c r="H12450" s="5">
        <v>2</v>
      </c>
      <c r="I12450" t="s">
        <v>3811</v>
      </c>
      <c r="J12450" s="5">
        <f>VLOOKUP(I12450*1,Crosswalks!$L$3:$M$227,2,FALSE)</f>
        <v>4</v>
      </c>
      <c r="K12450" s="5">
        <f>IF(G12450="Corner",INDEX(Crosswalks!$C$4:$J$16,MATCH(H12450,Crosswalks!$C$4:$C$16,0),J12450+1),"N/A, D2D")</f>
        <v>0.4</v>
      </c>
      <c r="L12450" t="s">
        <v>5971</v>
      </c>
      <c r="M12450" t="s">
        <v>847</v>
      </c>
      <c r="N12450" t="s">
        <v>921</v>
      </c>
      <c r="O12450" t="s">
        <v>1052</v>
      </c>
      <c r="P12450">
        <v>-71.108297399999998</v>
      </c>
      <c r="Q12450">
        <v>42.261416500000003</v>
      </c>
    </row>
    <row r="12451" spans="2:17" x14ac:dyDescent="0.3">
      <c r="B12451" t="s">
        <v>862</v>
      </c>
      <c r="C12451" t="s">
        <v>3812</v>
      </c>
      <c r="D12451" t="s">
        <v>3806</v>
      </c>
      <c r="E12451">
        <v>-71.100459999999998</v>
      </c>
      <c r="F12451">
        <v>42.316670000000002</v>
      </c>
      <c r="G12451" t="s">
        <v>783</v>
      </c>
      <c r="H12451" s="5">
        <v>4</v>
      </c>
      <c r="I12451" t="s">
        <v>3811</v>
      </c>
      <c r="J12451" s="5">
        <f>VLOOKUP(I12451*1,Crosswalks!$L$3:$M$227,2,FALSE)</f>
        <v>4</v>
      </c>
      <c r="K12451" s="5">
        <f>IF(G12451="Corner",INDEX(Crosswalks!$C$4:$J$16,MATCH(H12451,Crosswalks!$C$4:$C$16,0),J12451+1),"N/A, D2D")</f>
        <v>0.5</v>
      </c>
      <c r="L12451" t="s">
        <v>5971</v>
      </c>
      <c r="M12451" t="s">
        <v>847</v>
      </c>
      <c r="N12451" t="s">
        <v>921</v>
      </c>
      <c r="O12451" t="s">
        <v>1052</v>
      </c>
      <c r="P12451">
        <v>-71.108297399999998</v>
      </c>
      <c r="Q12451">
        <v>42.261416500000003</v>
      </c>
    </row>
    <row r="12452" spans="2:17" x14ac:dyDescent="0.3">
      <c r="B12452" t="s">
        <v>1795</v>
      </c>
      <c r="C12452" t="s">
        <v>2656</v>
      </c>
      <c r="D12452" t="s">
        <v>3806</v>
      </c>
      <c r="E12452">
        <v>-71.101060000000004</v>
      </c>
      <c r="F12452">
        <v>42.316890000000001</v>
      </c>
      <c r="G12452" t="s">
        <v>783</v>
      </c>
      <c r="H12452" s="5">
        <v>5</v>
      </c>
      <c r="I12452" t="s">
        <v>3811</v>
      </c>
      <c r="J12452" s="5">
        <f>VLOOKUP(I12452*1,Crosswalks!$L$3:$M$227,2,FALSE)</f>
        <v>4</v>
      </c>
      <c r="K12452" s="5">
        <f>IF(G12452="Corner",INDEX(Crosswalks!$C$4:$J$16,MATCH(H12452,Crosswalks!$C$4:$C$16,0),J12452+1),"N/A, D2D")</f>
        <v>0.5</v>
      </c>
      <c r="L12452" t="s">
        <v>5971</v>
      </c>
      <c r="M12452" t="s">
        <v>847</v>
      </c>
      <c r="N12452" t="s">
        <v>921</v>
      </c>
      <c r="O12452" t="s">
        <v>1052</v>
      </c>
      <c r="P12452">
        <v>-71.108297399999998</v>
      </c>
      <c r="Q12452">
        <v>42.261416500000003</v>
      </c>
    </row>
    <row r="12453" spans="2:17" x14ac:dyDescent="0.3">
      <c r="B12453" t="s">
        <v>999</v>
      </c>
      <c r="C12453" t="s">
        <v>3901</v>
      </c>
      <c r="D12453" t="s">
        <v>3806</v>
      </c>
      <c r="E12453">
        <v>-71.095641000000001</v>
      </c>
      <c r="F12453">
        <v>42.316634999999998</v>
      </c>
      <c r="G12453" t="s">
        <v>783</v>
      </c>
      <c r="H12453" s="5">
        <v>1</v>
      </c>
      <c r="I12453" t="s">
        <v>3814</v>
      </c>
      <c r="J12453" s="5">
        <f>VLOOKUP(I12453*1,Crosswalks!$L$3:$M$227,2,FALSE)</f>
        <v>5</v>
      </c>
      <c r="K12453" s="5">
        <f>IF(G12453="Corner",INDEX(Crosswalks!$C$4:$J$16,MATCH(H12453,Crosswalks!$C$4:$C$16,0),J12453+1),"N/A, D2D")</f>
        <v>0.4</v>
      </c>
      <c r="L12453" t="s">
        <v>5971</v>
      </c>
      <c r="M12453" t="s">
        <v>847</v>
      </c>
      <c r="N12453" t="s">
        <v>921</v>
      </c>
      <c r="O12453" t="s">
        <v>1052</v>
      </c>
      <c r="P12453">
        <v>-71.108297399999998</v>
      </c>
      <c r="Q12453">
        <v>42.261416500000003</v>
      </c>
    </row>
    <row r="12454" spans="2:17" x14ac:dyDescent="0.3">
      <c r="B12454" t="s">
        <v>999</v>
      </c>
      <c r="C12454" t="s">
        <v>3812</v>
      </c>
      <c r="D12454" t="s">
        <v>3806</v>
      </c>
      <c r="E12454">
        <v>-71.100040000000007</v>
      </c>
      <c r="F12454">
        <v>42.317329999999998</v>
      </c>
      <c r="G12454" t="s">
        <v>783</v>
      </c>
      <c r="H12454" s="5">
        <v>4</v>
      </c>
      <c r="I12454" t="s">
        <v>3809</v>
      </c>
      <c r="J12454" s="5">
        <f>VLOOKUP(I12454*1,Crosswalks!$L$3:$M$227,2,FALSE)</f>
        <v>6</v>
      </c>
      <c r="K12454" s="5">
        <f>IF(G12454="Corner",INDEX(Crosswalks!$C$4:$J$16,MATCH(H12454,Crosswalks!$C$4:$C$16,0),J12454+1),"N/A, D2D")</f>
        <v>0.3</v>
      </c>
      <c r="L12454" t="s">
        <v>5971</v>
      </c>
      <c r="M12454" t="s">
        <v>847</v>
      </c>
      <c r="N12454" t="s">
        <v>921</v>
      </c>
      <c r="O12454" t="s">
        <v>1052</v>
      </c>
      <c r="P12454">
        <v>-71.108297399999998</v>
      </c>
      <c r="Q12454">
        <v>42.261416500000003</v>
      </c>
    </row>
    <row r="12455" spans="2:17" x14ac:dyDescent="0.3">
      <c r="B12455" t="s">
        <v>998</v>
      </c>
      <c r="C12455" t="s">
        <v>3810</v>
      </c>
      <c r="D12455" t="s">
        <v>3806</v>
      </c>
      <c r="E12455">
        <v>-71.099909999999994</v>
      </c>
      <c r="F12455">
        <v>42.316330000000001</v>
      </c>
      <c r="G12455" t="s">
        <v>784</v>
      </c>
      <c r="H12455" s="5">
        <v>2</v>
      </c>
      <c r="I12455" t="s">
        <v>3811</v>
      </c>
      <c r="J12455" s="5">
        <f>VLOOKUP(I12455*1,Crosswalks!$L$3:$M$227,2,FALSE)</f>
        <v>4</v>
      </c>
      <c r="K12455" s="5" t="str">
        <f>IF(G12455="Corner",INDEX(Crosswalks!$C$4:$J$16,MATCH(H12455,Crosswalks!$C$4:$C$16,0),J12455+1),"N/A, D2D")</f>
        <v>N/A, D2D</v>
      </c>
      <c r="L12455" t="s">
        <v>5971</v>
      </c>
      <c r="M12455" t="s">
        <v>847</v>
      </c>
      <c r="N12455" t="s">
        <v>921</v>
      </c>
      <c r="O12455" t="s">
        <v>1052</v>
      </c>
      <c r="P12455">
        <v>-71.108297399999998</v>
      </c>
      <c r="Q12455">
        <v>42.261416500000003</v>
      </c>
    </row>
    <row r="12456" spans="2:17" x14ac:dyDescent="0.3">
      <c r="B12456" t="s">
        <v>1300</v>
      </c>
      <c r="C12456" t="s">
        <v>3905</v>
      </c>
      <c r="D12456" t="s">
        <v>3806</v>
      </c>
      <c r="E12456">
        <v>-71.099040000000002</v>
      </c>
      <c r="F12456">
        <v>42.317529999999998</v>
      </c>
      <c r="G12456" t="s">
        <v>784</v>
      </c>
      <c r="H12456" s="5">
        <v>5</v>
      </c>
      <c r="I12456" t="s">
        <v>3809</v>
      </c>
      <c r="J12456" s="5">
        <f>VLOOKUP(I12456*1,Crosswalks!$L$3:$M$227,2,FALSE)</f>
        <v>6</v>
      </c>
      <c r="K12456" s="5" t="str">
        <f>IF(G12456="Corner",INDEX(Crosswalks!$C$4:$J$16,MATCH(H12456,Crosswalks!$C$4:$C$16,0),J12456+1),"N/A, D2D")</f>
        <v>N/A, D2D</v>
      </c>
      <c r="L12456" t="s">
        <v>5971</v>
      </c>
      <c r="M12456" t="s">
        <v>847</v>
      </c>
      <c r="N12456" t="s">
        <v>921</v>
      </c>
      <c r="O12456" t="s">
        <v>1052</v>
      </c>
      <c r="P12456">
        <v>-71.108297399999998</v>
      </c>
      <c r="Q12456">
        <v>42.261416500000003</v>
      </c>
    </row>
    <row r="12457" spans="2:17" x14ac:dyDescent="0.3">
      <c r="B12457" t="s">
        <v>861</v>
      </c>
      <c r="C12457" t="s">
        <v>3999</v>
      </c>
      <c r="D12457" t="s">
        <v>3806</v>
      </c>
      <c r="E12457">
        <v>-71.098969999999994</v>
      </c>
      <c r="F12457">
        <v>42.31371</v>
      </c>
      <c r="G12457" t="s">
        <v>784</v>
      </c>
      <c r="H12457" s="5">
        <v>3</v>
      </c>
      <c r="I12457" t="s">
        <v>3811</v>
      </c>
      <c r="J12457" s="5">
        <f>VLOOKUP(I12457*1,Crosswalks!$L$3:$M$227,2,FALSE)</f>
        <v>4</v>
      </c>
      <c r="K12457" s="5" t="str">
        <f>IF(G12457="Corner",INDEX(Crosswalks!$C$4:$J$16,MATCH(H12457,Crosswalks!$C$4:$C$16,0),J12457+1),"N/A, D2D")</f>
        <v>N/A, D2D</v>
      </c>
      <c r="L12457" t="s">
        <v>5971</v>
      </c>
      <c r="M12457" t="s">
        <v>847</v>
      </c>
      <c r="N12457" t="s">
        <v>921</v>
      </c>
      <c r="O12457" t="s">
        <v>1052</v>
      </c>
      <c r="P12457">
        <v>-71.108297399999998</v>
      </c>
      <c r="Q12457">
        <v>42.261416500000003</v>
      </c>
    </row>
    <row r="12458" spans="2:17" x14ac:dyDescent="0.3">
      <c r="B12458" t="s">
        <v>913</v>
      </c>
      <c r="C12458" t="s">
        <v>2656</v>
      </c>
      <c r="D12458" t="s">
        <v>3806</v>
      </c>
      <c r="E12458">
        <v>-71.097329999999999</v>
      </c>
      <c r="F12458">
        <v>42.313360000000003</v>
      </c>
      <c r="G12458" t="s">
        <v>784</v>
      </c>
      <c r="H12458" s="5">
        <v>6</v>
      </c>
      <c r="I12458" t="s">
        <v>3809</v>
      </c>
      <c r="J12458" s="5">
        <f>VLOOKUP(I12458*1,Crosswalks!$L$3:$M$227,2,FALSE)</f>
        <v>6</v>
      </c>
      <c r="K12458" s="5" t="str">
        <f>IF(G12458="Corner",INDEX(Crosswalks!$C$4:$J$16,MATCH(H12458,Crosswalks!$C$4:$C$16,0),J12458+1),"N/A, D2D")</f>
        <v>N/A, D2D</v>
      </c>
      <c r="L12458" t="s">
        <v>5971</v>
      </c>
      <c r="M12458" t="s">
        <v>847</v>
      </c>
      <c r="N12458" t="s">
        <v>921</v>
      </c>
      <c r="O12458" t="s">
        <v>1052</v>
      </c>
      <c r="P12458">
        <v>-71.108297399999998</v>
      </c>
      <c r="Q12458">
        <v>42.261416500000003</v>
      </c>
    </row>
    <row r="12459" spans="2:17" x14ac:dyDescent="0.3">
      <c r="B12459" t="s">
        <v>3954</v>
      </c>
      <c r="C12459" t="s">
        <v>3907</v>
      </c>
      <c r="D12459" t="s">
        <v>3806</v>
      </c>
      <c r="E12459">
        <v>-71.098609999999994</v>
      </c>
      <c r="F12459">
        <v>42.319339999999997</v>
      </c>
      <c r="G12459" t="s">
        <v>784</v>
      </c>
      <c r="H12459" s="5">
        <v>3</v>
      </c>
      <c r="I12459" t="s">
        <v>3809</v>
      </c>
      <c r="J12459" s="5">
        <f>VLOOKUP(I12459*1,Crosswalks!$L$3:$M$227,2,FALSE)</f>
        <v>6</v>
      </c>
      <c r="K12459" s="5" t="str">
        <f>IF(G12459="Corner",INDEX(Crosswalks!$C$4:$J$16,MATCH(H12459,Crosswalks!$C$4:$C$16,0),J12459+1),"N/A, D2D")</f>
        <v>N/A, D2D</v>
      </c>
      <c r="L12459" t="s">
        <v>5971</v>
      </c>
      <c r="M12459" t="s">
        <v>847</v>
      </c>
      <c r="N12459" t="s">
        <v>921</v>
      </c>
      <c r="O12459" t="s">
        <v>1052</v>
      </c>
      <c r="P12459">
        <v>-71.108297399999998</v>
      </c>
      <c r="Q12459">
        <v>42.261416500000003</v>
      </c>
    </row>
    <row r="12460" spans="2:17" x14ac:dyDescent="0.3">
      <c r="B12460" t="s">
        <v>925</v>
      </c>
      <c r="C12460" t="s">
        <v>3980</v>
      </c>
      <c r="D12460" t="s">
        <v>3806</v>
      </c>
      <c r="E12460">
        <v>-71.098389999999995</v>
      </c>
      <c r="F12460">
        <v>42.312600000000003</v>
      </c>
      <c r="G12460" t="s">
        <v>784</v>
      </c>
      <c r="H12460" s="5">
        <v>5</v>
      </c>
      <c r="I12460" t="s">
        <v>3811</v>
      </c>
      <c r="J12460" s="5">
        <f>VLOOKUP(I12460*1,Crosswalks!$L$3:$M$227,2,FALSE)</f>
        <v>4</v>
      </c>
      <c r="K12460" s="5" t="str">
        <f>IF(G12460="Corner",INDEX(Crosswalks!$C$4:$J$16,MATCH(H12460,Crosswalks!$C$4:$C$16,0),J12460+1),"N/A, D2D")</f>
        <v>N/A, D2D</v>
      </c>
      <c r="L12460" t="s">
        <v>5971</v>
      </c>
      <c r="M12460" t="s">
        <v>847</v>
      </c>
      <c r="N12460" t="s">
        <v>921</v>
      </c>
      <c r="O12460" t="s">
        <v>1052</v>
      </c>
      <c r="P12460">
        <v>-71.108297399999998</v>
      </c>
      <c r="Q12460">
        <v>42.261416500000003</v>
      </c>
    </row>
    <row r="12461" spans="2:17" x14ac:dyDescent="0.3">
      <c r="B12461" t="s">
        <v>1018</v>
      </c>
      <c r="C12461" t="s">
        <v>3980</v>
      </c>
      <c r="D12461" t="s">
        <v>3806</v>
      </c>
      <c r="E12461">
        <v>-71.098119999999994</v>
      </c>
      <c r="F12461">
        <v>42.31306</v>
      </c>
      <c r="G12461" t="s">
        <v>784</v>
      </c>
      <c r="H12461" s="5">
        <v>4</v>
      </c>
      <c r="I12461" t="s">
        <v>3811</v>
      </c>
      <c r="J12461" s="5">
        <f>VLOOKUP(I12461*1,Crosswalks!$L$3:$M$227,2,FALSE)</f>
        <v>4</v>
      </c>
      <c r="K12461" s="5" t="str">
        <f>IF(G12461="Corner",INDEX(Crosswalks!$C$4:$J$16,MATCH(H12461,Crosswalks!$C$4:$C$16,0),J12461+1),"N/A, D2D")</f>
        <v>N/A, D2D</v>
      </c>
      <c r="L12461" t="s">
        <v>5971</v>
      </c>
      <c r="M12461" t="s">
        <v>847</v>
      </c>
      <c r="N12461" t="s">
        <v>921</v>
      </c>
      <c r="O12461" t="s">
        <v>1052</v>
      </c>
      <c r="P12461">
        <v>-71.108297399999998</v>
      </c>
      <c r="Q12461">
        <v>42.261416500000003</v>
      </c>
    </row>
    <row r="12462" spans="2:17" x14ac:dyDescent="0.3">
      <c r="B12462" t="s">
        <v>942</v>
      </c>
      <c r="C12462" t="s">
        <v>2656</v>
      </c>
      <c r="D12462" t="s">
        <v>3806</v>
      </c>
      <c r="E12462">
        <v>-71.097489999999993</v>
      </c>
      <c r="F12462">
        <v>42.313470000000002</v>
      </c>
      <c r="G12462" t="s">
        <v>784</v>
      </c>
      <c r="H12462" s="5">
        <v>1</v>
      </c>
      <c r="I12462" t="s">
        <v>3809</v>
      </c>
      <c r="J12462" s="5">
        <f>VLOOKUP(I12462*1,Crosswalks!$L$3:$M$227,2,FALSE)</f>
        <v>6</v>
      </c>
      <c r="K12462" s="5" t="str">
        <f>IF(G12462="Corner",INDEX(Crosswalks!$C$4:$J$16,MATCH(H12462,Crosswalks!$C$4:$C$16,0),J12462+1),"N/A, D2D")</f>
        <v>N/A, D2D</v>
      </c>
      <c r="L12462" t="s">
        <v>5971</v>
      </c>
      <c r="M12462" t="s">
        <v>847</v>
      </c>
      <c r="N12462" t="s">
        <v>921</v>
      </c>
      <c r="O12462" t="s">
        <v>1052</v>
      </c>
      <c r="P12462">
        <v>-71.108297399999998</v>
      </c>
      <c r="Q12462">
        <v>42.261416500000003</v>
      </c>
    </row>
    <row r="12463" spans="2:17" x14ac:dyDescent="0.3">
      <c r="B12463" t="s">
        <v>1849</v>
      </c>
      <c r="C12463" t="s">
        <v>3812</v>
      </c>
      <c r="D12463" t="s">
        <v>3806</v>
      </c>
      <c r="E12463">
        <v>-71.099678999999995</v>
      </c>
      <c r="F12463">
        <v>42.317335999999997</v>
      </c>
      <c r="G12463" t="s">
        <v>784</v>
      </c>
      <c r="H12463" s="5">
        <v>1</v>
      </c>
      <c r="I12463" t="s">
        <v>3809</v>
      </c>
      <c r="J12463" s="5">
        <f>VLOOKUP(I12463*1,Crosswalks!$L$3:$M$227,2,FALSE)</f>
        <v>6</v>
      </c>
      <c r="K12463" s="5" t="str">
        <f>IF(G12463="Corner",INDEX(Crosswalks!$C$4:$J$16,MATCH(H12463,Crosswalks!$C$4:$C$16,0),J12463+1),"N/A, D2D")</f>
        <v>N/A, D2D</v>
      </c>
      <c r="L12463" t="s">
        <v>5971</v>
      </c>
      <c r="M12463" t="s">
        <v>847</v>
      </c>
      <c r="N12463" t="s">
        <v>921</v>
      </c>
      <c r="O12463" t="s">
        <v>1052</v>
      </c>
      <c r="P12463">
        <v>-71.108297399999998</v>
      </c>
      <c r="Q12463">
        <v>42.261416500000003</v>
      </c>
    </row>
    <row r="12464" spans="2:17" x14ac:dyDescent="0.3">
      <c r="B12464" t="s">
        <v>853</v>
      </c>
      <c r="C12464" t="s">
        <v>1874</v>
      </c>
      <c r="D12464" t="s">
        <v>3806</v>
      </c>
      <c r="E12464">
        <v>-71.091699000000006</v>
      </c>
      <c r="F12464">
        <v>42.324089000000001</v>
      </c>
      <c r="G12464" t="s">
        <v>784</v>
      </c>
      <c r="H12464" s="5">
        <v>4</v>
      </c>
      <c r="I12464" t="s">
        <v>3814</v>
      </c>
      <c r="J12464" s="5">
        <f>VLOOKUP(I12464*1,Crosswalks!$L$3:$M$227,2,FALSE)</f>
        <v>5</v>
      </c>
      <c r="K12464" s="5" t="str">
        <f>IF(G12464="Corner",INDEX(Crosswalks!$C$4:$J$16,MATCH(H12464,Crosswalks!$C$4:$C$16,0),J12464+1),"N/A, D2D")</f>
        <v>N/A, D2D</v>
      </c>
      <c r="L12464" t="s">
        <v>5971</v>
      </c>
      <c r="M12464" t="s">
        <v>847</v>
      </c>
      <c r="N12464" t="s">
        <v>921</v>
      </c>
      <c r="O12464" t="s">
        <v>1052</v>
      </c>
      <c r="P12464">
        <v>-71.108297399999998</v>
      </c>
      <c r="Q12464">
        <v>42.261416500000003</v>
      </c>
    </row>
    <row r="12465" spans="2:17" x14ac:dyDescent="0.3">
      <c r="B12465" t="s">
        <v>931</v>
      </c>
      <c r="C12465" t="s">
        <v>3877</v>
      </c>
      <c r="D12465" t="s">
        <v>3806</v>
      </c>
      <c r="E12465">
        <v>-71.094750000000005</v>
      </c>
      <c r="F12465">
        <v>42.316879999999998</v>
      </c>
      <c r="G12465" t="s">
        <v>784</v>
      </c>
      <c r="H12465" s="5" t="s">
        <v>785</v>
      </c>
      <c r="I12465" t="s">
        <v>3814</v>
      </c>
      <c r="J12465" s="5">
        <f>VLOOKUP(I12465*1,Crosswalks!$L$3:$M$227,2,FALSE)</f>
        <v>5</v>
      </c>
      <c r="K12465" s="5" t="str">
        <f>IF(G12465="Corner",INDEX(Crosswalks!$C$4:$J$16,MATCH(H12465,Crosswalks!$C$4:$C$16,0),J12465+1),"N/A, D2D")</f>
        <v>N/A, D2D</v>
      </c>
      <c r="L12465" t="s">
        <v>5971</v>
      </c>
      <c r="M12465" t="s">
        <v>847</v>
      </c>
      <c r="N12465" t="s">
        <v>921</v>
      </c>
      <c r="O12465" t="s">
        <v>1052</v>
      </c>
      <c r="P12465">
        <v>-71.108297399999998</v>
      </c>
      <c r="Q12465">
        <v>42.261416500000003</v>
      </c>
    </row>
    <row r="12466" spans="2:17" x14ac:dyDescent="0.3">
      <c r="B12466" t="s">
        <v>1059</v>
      </c>
      <c r="C12466" t="s">
        <v>3906</v>
      </c>
      <c r="D12466" t="s">
        <v>3806</v>
      </c>
      <c r="E12466">
        <v>-71.098020000000005</v>
      </c>
      <c r="F12466">
        <v>42.31241</v>
      </c>
      <c r="G12466" t="s">
        <v>784</v>
      </c>
      <c r="H12466" s="5">
        <v>3</v>
      </c>
      <c r="I12466" t="s">
        <v>3811</v>
      </c>
      <c r="J12466" s="5">
        <f>VLOOKUP(I12466*1,Crosswalks!$L$3:$M$227,2,FALSE)</f>
        <v>4</v>
      </c>
      <c r="K12466" s="5" t="str">
        <f>IF(G12466="Corner",INDEX(Crosswalks!$C$4:$J$16,MATCH(H12466,Crosswalks!$C$4:$C$16,0),J12466+1),"N/A, D2D")</f>
        <v>N/A, D2D</v>
      </c>
      <c r="L12466" t="s">
        <v>5971</v>
      </c>
      <c r="M12466" t="s">
        <v>847</v>
      </c>
      <c r="N12466" t="s">
        <v>921</v>
      </c>
      <c r="O12466" t="s">
        <v>1052</v>
      </c>
      <c r="P12466">
        <v>-71.108297399999998</v>
      </c>
      <c r="Q12466">
        <v>42.261416500000003</v>
      </c>
    </row>
    <row r="12467" spans="2:17" x14ac:dyDescent="0.3">
      <c r="B12467" t="s">
        <v>990</v>
      </c>
      <c r="C12467" t="s">
        <v>3905</v>
      </c>
      <c r="D12467" t="s">
        <v>3806</v>
      </c>
      <c r="E12467">
        <v>-71.100960000000001</v>
      </c>
      <c r="F12467">
        <v>42.318530000000003</v>
      </c>
      <c r="G12467" t="s">
        <v>784</v>
      </c>
      <c r="H12467" s="5">
        <v>2</v>
      </c>
      <c r="I12467" t="s">
        <v>3809</v>
      </c>
      <c r="J12467" s="5">
        <f>VLOOKUP(I12467*1,Crosswalks!$L$3:$M$227,2,FALSE)</f>
        <v>6</v>
      </c>
      <c r="K12467" s="5" t="str">
        <f>IF(G12467="Corner",INDEX(Crosswalks!$C$4:$J$16,MATCH(H12467,Crosswalks!$C$4:$C$16,0),J12467+1),"N/A, D2D")</f>
        <v>N/A, D2D</v>
      </c>
      <c r="L12467" t="s">
        <v>5971</v>
      </c>
      <c r="M12467" t="s">
        <v>847</v>
      </c>
      <c r="N12467" t="s">
        <v>921</v>
      </c>
      <c r="O12467" t="s">
        <v>1052</v>
      </c>
      <c r="P12467">
        <v>-71.108297399999998</v>
      </c>
      <c r="Q12467">
        <v>42.261416500000003</v>
      </c>
    </row>
    <row r="12468" spans="2:17" x14ac:dyDescent="0.3">
      <c r="B12468" t="s">
        <v>1042</v>
      </c>
      <c r="C12468" t="s">
        <v>3808</v>
      </c>
      <c r="D12468" t="s">
        <v>3806</v>
      </c>
      <c r="E12468">
        <v>-71.099670000000003</v>
      </c>
      <c r="F12468">
        <v>42.316470000000002</v>
      </c>
      <c r="G12468" t="s">
        <v>784</v>
      </c>
      <c r="H12468" s="5">
        <v>6</v>
      </c>
      <c r="I12468" t="s">
        <v>3811</v>
      </c>
      <c r="J12468" s="5">
        <f>VLOOKUP(I12468*1,Crosswalks!$L$3:$M$227,2,FALSE)</f>
        <v>4</v>
      </c>
      <c r="K12468" s="5" t="str">
        <f>IF(G12468="Corner",INDEX(Crosswalks!$C$4:$J$16,MATCH(H12468,Crosswalks!$C$4:$C$16,0),J12468+1),"N/A, D2D")</f>
        <v>N/A, D2D</v>
      </c>
      <c r="L12468" t="s">
        <v>5971</v>
      </c>
      <c r="M12468" t="s">
        <v>847</v>
      </c>
      <c r="N12468" t="s">
        <v>921</v>
      </c>
      <c r="O12468" t="s">
        <v>1052</v>
      </c>
      <c r="P12468">
        <v>-71.108297399999998</v>
      </c>
      <c r="Q12468">
        <v>42.261416500000003</v>
      </c>
    </row>
    <row r="12469" spans="2:17" x14ac:dyDescent="0.3">
      <c r="B12469" t="s">
        <v>1297</v>
      </c>
      <c r="C12469" t="s">
        <v>3522</v>
      </c>
      <c r="D12469" t="s">
        <v>3806</v>
      </c>
      <c r="E12469">
        <v>-71.073880000000003</v>
      </c>
      <c r="F12469">
        <v>42.328519999999997</v>
      </c>
      <c r="G12469" t="s">
        <v>783</v>
      </c>
      <c r="H12469" s="5">
        <v>1</v>
      </c>
      <c r="I12469" t="s">
        <v>3828</v>
      </c>
      <c r="J12469" s="5">
        <f>VLOOKUP(I12469*1,Crosswalks!$L$3:$M$227,2,FALSE)</f>
        <v>7</v>
      </c>
      <c r="K12469" s="5">
        <f>IF(G12469="Corner",INDEX(Crosswalks!$C$4:$J$16,MATCH(H12469,Crosswalks!$C$4:$C$16,0),J12469+1),"N/A, D2D")</f>
        <v>0.2</v>
      </c>
      <c r="L12469" t="s">
        <v>6007</v>
      </c>
      <c r="M12469" t="s">
        <v>813</v>
      </c>
      <c r="N12469" t="s">
        <v>814</v>
      </c>
      <c r="O12469" t="s">
        <v>1444</v>
      </c>
      <c r="P12469">
        <v>-71.038411280000005</v>
      </c>
      <c r="Q12469">
        <v>42.334870709999997</v>
      </c>
    </row>
    <row r="12470" spans="2:17" x14ac:dyDescent="0.3">
      <c r="B12470" t="s">
        <v>892</v>
      </c>
      <c r="C12470" t="s">
        <v>3876</v>
      </c>
      <c r="D12470" t="s">
        <v>3806</v>
      </c>
      <c r="E12470">
        <v>-71.079409999999996</v>
      </c>
      <c r="F12470">
        <v>42.31635</v>
      </c>
      <c r="G12470" t="s">
        <v>783</v>
      </c>
      <c r="H12470" s="5" t="s">
        <v>785</v>
      </c>
      <c r="I12470" t="s">
        <v>1065</v>
      </c>
      <c r="J12470" s="5">
        <f>VLOOKUP(I12470*1,Crosswalks!$L$3:$M$227,2,FALSE)</f>
        <v>7</v>
      </c>
      <c r="K12470" s="5">
        <f>IF(G12470="Corner",INDEX(Crosswalks!$C$4:$J$16,MATCH(H12470,Crosswalks!$C$4:$C$16,0),J12470+1),"N/A, D2D")</f>
        <v>0.2</v>
      </c>
      <c r="L12470" t="s">
        <v>6007</v>
      </c>
      <c r="M12470" t="s">
        <v>813</v>
      </c>
      <c r="N12470" t="s">
        <v>814</v>
      </c>
      <c r="O12470" t="s">
        <v>1444</v>
      </c>
      <c r="P12470">
        <v>-71.038411280000005</v>
      </c>
      <c r="Q12470">
        <v>42.334870709999997</v>
      </c>
    </row>
    <row r="12471" spans="2:17" x14ac:dyDescent="0.3">
      <c r="B12471" t="s">
        <v>898</v>
      </c>
      <c r="C12471" t="s">
        <v>4011</v>
      </c>
      <c r="D12471" t="s">
        <v>3806</v>
      </c>
      <c r="E12471">
        <v>-71.075019999999995</v>
      </c>
      <c r="F12471">
        <v>42.32159</v>
      </c>
      <c r="G12471" t="s">
        <v>783</v>
      </c>
      <c r="H12471" s="5">
        <v>3</v>
      </c>
      <c r="I12471" t="s">
        <v>3490</v>
      </c>
      <c r="J12471" s="5">
        <f>VLOOKUP(I12471*1,Crosswalks!$L$3:$M$227,2,FALSE)</f>
        <v>6</v>
      </c>
      <c r="K12471" s="5">
        <f>IF(G12471="Corner",INDEX(Crosswalks!$C$4:$J$16,MATCH(H12471,Crosswalks!$C$4:$C$16,0),J12471+1),"N/A, D2D")</f>
        <v>0.3</v>
      </c>
      <c r="L12471" t="s">
        <v>6007</v>
      </c>
      <c r="M12471" t="s">
        <v>813</v>
      </c>
      <c r="N12471" t="s">
        <v>814</v>
      </c>
      <c r="O12471" t="s">
        <v>1444</v>
      </c>
      <c r="P12471">
        <v>-71.038411280000005</v>
      </c>
      <c r="Q12471">
        <v>42.334870709999997</v>
      </c>
    </row>
    <row r="12472" spans="2:17" x14ac:dyDescent="0.3">
      <c r="B12472" t="s">
        <v>4012</v>
      </c>
      <c r="C12472" t="s">
        <v>1141</v>
      </c>
      <c r="D12472" t="s">
        <v>3806</v>
      </c>
      <c r="E12472">
        <v>-71.058700000000002</v>
      </c>
      <c r="F12472">
        <v>42.359400000000001</v>
      </c>
      <c r="G12472" t="s">
        <v>784</v>
      </c>
      <c r="H12472" s="5">
        <v>4</v>
      </c>
      <c r="I12472" t="s">
        <v>920</v>
      </c>
      <c r="J12472" s="5">
        <f>VLOOKUP(I12472*1,Crosswalks!$L$3:$M$227,2,FALSE)</f>
        <v>7</v>
      </c>
      <c r="K12472" s="5" t="str">
        <f>IF(G12472="Corner",INDEX(Crosswalks!$C$4:$J$16,MATCH(H12472,Crosswalks!$C$4:$C$16,0),J12472+1),"N/A, D2D")</f>
        <v>N/A, D2D</v>
      </c>
      <c r="L12472" t="s">
        <v>6007</v>
      </c>
      <c r="M12472" t="s">
        <v>813</v>
      </c>
      <c r="N12472" t="s">
        <v>814</v>
      </c>
      <c r="O12472" t="s">
        <v>1444</v>
      </c>
      <c r="P12472">
        <v>-71.038411280000005</v>
      </c>
      <c r="Q12472">
        <v>42.334870709999997</v>
      </c>
    </row>
    <row r="12473" spans="2:17" x14ac:dyDescent="0.3">
      <c r="B12473" t="s">
        <v>898</v>
      </c>
      <c r="C12473" t="s">
        <v>3812</v>
      </c>
      <c r="D12473" t="s">
        <v>3806</v>
      </c>
      <c r="E12473">
        <v>-71.100160000000002</v>
      </c>
      <c r="F12473">
        <v>42.31682</v>
      </c>
      <c r="G12473" t="s">
        <v>783</v>
      </c>
      <c r="H12473" s="5">
        <v>1</v>
      </c>
      <c r="I12473" t="s">
        <v>3811</v>
      </c>
      <c r="J12473" s="5">
        <f>VLOOKUP(I12473*1,Crosswalks!$L$3:$M$227,2,FALSE)</f>
        <v>4</v>
      </c>
      <c r="K12473" s="5">
        <f>IF(G12473="Corner",INDEX(Crosswalks!$C$4:$J$16,MATCH(H12473,Crosswalks!$C$4:$C$16,0),J12473+1),"N/A, D2D")</f>
        <v>0.4</v>
      </c>
      <c r="L12473" t="s">
        <v>6008</v>
      </c>
      <c r="M12473" t="s">
        <v>847</v>
      </c>
      <c r="N12473" t="s">
        <v>921</v>
      </c>
      <c r="O12473" t="s">
        <v>1446</v>
      </c>
      <c r="P12473">
        <v>-71.152367620000007</v>
      </c>
      <c r="Q12473">
        <v>42.292660660000003</v>
      </c>
    </row>
    <row r="12474" spans="2:17" x14ac:dyDescent="0.3">
      <c r="B12474" t="s">
        <v>1098</v>
      </c>
      <c r="C12474" t="s">
        <v>3949</v>
      </c>
      <c r="D12474" t="s">
        <v>3806</v>
      </c>
      <c r="E12474">
        <v>-71.095529999999997</v>
      </c>
      <c r="F12474">
        <v>42.323839999999997</v>
      </c>
      <c r="G12474" t="s">
        <v>783</v>
      </c>
      <c r="H12474" s="5">
        <v>5</v>
      </c>
      <c r="I12474" t="s">
        <v>3807</v>
      </c>
      <c r="J12474" s="5">
        <f>VLOOKUP(I12474*1,Crosswalks!$L$3:$M$227,2,FALSE)</f>
        <v>6</v>
      </c>
      <c r="K12474" s="5">
        <f>IF(G12474="Corner",INDEX(Crosswalks!$C$4:$J$16,MATCH(H12474,Crosswalks!$C$4:$C$16,0),J12474+1),"N/A, D2D")</f>
        <v>0.4</v>
      </c>
      <c r="L12474" t="s">
        <v>6008</v>
      </c>
      <c r="M12474" t="s">
        <v>847</v>
      </c>
      <c r="N12474" t="s">
        <v>921</v>
      </c>
      <c r="O12474" t="s">
        <v>1446</v>
      </c>
      <c r="P12474">
        <v>-71.152367620000007</v>
      </c>
      <c r="Q12474">
        <v>42.292660660000003</v>
      </c>
    </row>
    <row r="12475" spans="2:17" x14ac:dyDescent="0.3">
      <c r="B12475" t="s">
        <v>931</v>
      </c>
      <c r="C12475" t="s">
        <v>3835</v>
      </c>
      <c r="D12475" t="s">
        <v>3806</v>
      </c>
      <c r="E12475">
        <v>-71.087509999999995</v>
      </c>
      <c r="F12475">
        <v>42.318989999999999</v>
      </c>
      <c r="G12475" t="s">
        <v>783</v>
      </c>
      <c r="H12475" s="5">
        <v>1</v>
      </c>
      <c r="I12475" t="s">
        <v>3836</v>
      </c>
      <c r="J12475" s="5">
        <f>VLOOKUP(I12475*1,Crosswalks!$L$3:$M$227,2,FALSE)</f>
        <v>7</v>
      </c>
      <c r="K12475" s="5">
        <f>IF(G12475="Corner",INDEX(Crosswalks!$C$4:$J$16,MATCH(H12475,Crosswalks!$C$4:$C$16,0),J12475+1),"N/A, D2D")</f>
        <v>0.2</v>
      </c>
      <c r="L12475" t="s">
        <v>6009</v>
      </c>
      <c r="M12475" t="s">
        <v>847</v>
      </c>
      <c r="N12475" t="s">
        <v>921</v>
      </c>
      <c r="O12475" t="s">
        <v>1447</v>
      </c>
      <c r="P12475">
        <v>-71.076791450000002</v>
      </c>
      <c r="Q12475">
        <v>42.287792150000001</v>
      </c>
    </row>
    <row r="12476" spans="2:17" x14ac:dyDescent="0.3">
      <c r="B12476" t="s">
        <v>1284</v>
      </c>
      <c r="C12476" t="s">
        <v>1879</v>
      </c>
      <c r="D12476" t="s">
        <v>3806</v>
      </c>
      <c r="E12476">
        <v>-71.088070000000002</v>
      </c>
      <c r="F12476">
        <v>42.322400000000002</v>
      </c>
      <c r="G12476" t="s">
        <v>783</v>
      </c>
      <c r="H12476" s="5">
        <v>4</v>
      </c>
      <c r="I12476" t="s">
        <v>3836</v>
      </c>
      <c r="J12476" s="5">
        <f>VLOOKUP(I12476*1,Crosswalks!$L$3:$M$227,2,FALSE)</f>
        <v>7</v>
      </c>
      <c r="K12476" s="5">
        <f>IF(G12476="Corner",INDEX(Crosswalks!$C$4:$J$16,MATCH(H12476,Crosswalks!$C$4:$C$16,0),J12476+1),"N/A, D2D")</f>
        <v>0.3</v>
      </c>
      <c r="L12476" t="s">
        <v>6009</v>
      </c>
      <c r="M12476" t="s">
        <v>847</v>
      </c>
      <c r="N12476" t="s">
        <v>921</v>
      </c>
      <c r="O12476" t="s">
        <v>1447</v>
      </c>
      <c r="P12476">
        <v>-71.076791450000002</v>
      </c>
      <c r="Q12476">
        <v>42.287792150000001</v>
      </c>
    </row>
    <row r="12477" spans="2:17" x14ac:dyDescent="0.3">
      <c r="B12477" t="s">
        <v>1644</v>
      </c>
      <c r="C12477" t="s">
        <v>3944</v>
      </c>
      <c r="D12477" t="s">
        <v>3806</v>
      </c>
      <c r="E12477">
        <v>-71.087986999999998</v>
      </c>
      <c r="F12477">
        <v>42.318852999999997</v>
      </c>
      <c r="G12477" t="s">
        <v>783</v>
      </c>
      <c r="H12477" s="5" t="s">
        <v>785</v>
      </c>
      <c r="I12477" t="s">
        <v>3836</v>
      </c>
      <c r="J12477" s="5">
        <f>VLOOKUP(I12477*1,Crosswalks!$L$3:$M$227,2,FALSE)</f>
        <v>7</v>
      </c>
      <c r="K12477" s="5">
        <f>IF(G12477="Corner",INDEX(Crosswalks!$C$4:$J$16,MATCH(H12477,Crosswalks!$C$4:$C$16,0),J12477+1),"N/A, D2D")</f>
        <v>0.2</v>
      </c>
      <c r="L12477" t="s">
        <v>6009</v>
      </c>
      <c r="M12477" t="s">
        <v>847</v>
      </c>
      <c r="N12477" t="s">
        <v>921</v>
      </c>
      <c r="O12477" t="s">
        <v>1447</v>
      </c>
      <c r="P12477">
        <v>-71.076791450000002</v>
      </c>
      <c r="Q12477">
        <v>42.287792150000001</v>
      </c>
    </row>
    <row r="12478" spans="2:17" x14ac:dyDescent="0.3">
      <c r="B12478" t="s">
        <v>1165</v>
      </c>
      <c r="C12478" t="s">
        <v>3884</v>
      </c>
      <c r="D12478" t="s">
        <v>3806</v>
      </c>
      <c r="E12478">
        <v>-71.085729999999998</v>
      </c>
      <c r="F12478">
        <v>42.323700000000002</v>
      </c>
      <c r="G12478" t="s">
        <v>783</v>
      </c>
      <c r="H12478" s="5">
        <v>4</v>
      </c>
      <c r="I12478" t="s">
        <v>3836</v>
      </c>
      <c r="J12478" s="5">
        <f>VLOOKUP(I12478*1,Crosswalks!$L$3:$M$227,2,FALSE)</f>
        <v>7</v>
      </c>
      <c r="K12478" s="5">
        <f>IF(G12478="Corner",INDEX(Crosswalks!$C$4:$J$16,MATCH(H12478,Crosswalks!$C$4:$C$16,0),J12478+1),"N/A, D2D")</f>
        <v>0.3</v>
      </c>
      <c r="L12478" t="s">
        <v>6009</v>
      </c>
      <c r="M12478" t="s">
        <v>847</v>
      </c>
      <c r="N12478" t="s">
        <v>921</v>
      </c>
      <c r="O12478" t="s">
        <v>1447</v>
      </c>
      <c r="P12478">
        <v>-71.076791450000002</v>
      </c>
      <c r="Q12478">
        <v>42.287792150000001</v>
      </c>
    </row>
    <row r="12479" spans="2:17" x14ac:dyDescent="0.3">
      <c r="B12479" t="s">
        <v>4013</v>
      </c>
      <c r="C12479" t="s">
        <v>4014</v>
      </c>
      <c r="D12479" t="s">
        <v>3806</v>
      </c>
      <c r="E12479">
        <v>-71.082310000000007</v>
      </c>
      <c r="F12479">
        <v>42.330159999999999</v>
      </c>
      <c r="G12479" t="s">
        <v>783</v>
      </c>
      <c r="H12479" s="5">
        <v>2</v>
      </c>
      <c r="I12479" t="s">
        <v>3860</v>
      </c>
      <c r="J12479" s="5">
        <f>VLOOKUP(I12479*1,Crosswalks!$L$3:$M$227,2,FALSE)</f>
        <v>7</v>
      </c>
      <c r="K12479" s="5">
        <f>IF(G12479="Corner",INDEX(Crosswalks!$C$4:$J$16,MATCH(H12479,Crosswalks!$C$4:$C$16,0),J12479+1),"N/A, D2D")</f>
        <v>0.3</v>
      </c>
      <c r="L12479" t="s">
        <v>6009</v>
      </c>
      <c r="M12479" t="s">
        <v>847</v>
      </c>
      <c r="N12479" t="s">
        <v>921</v>
      </c>
      <c r="O12479" t="s">
        <v>1447</v>
      </c>
      <c r="P12479">
        <v>-71.076791450000002</v>
      </c>
      <c r="Q12479">
        <v>42.287792150000001</v>
      </c>
    </row>
    <row r="12480" spans="2:17" x14ac:dyDescent="0.3">
      <c r="B12480" t="s">
        <v>1300</v>
      </c>
      <c r="C12480" t="s">
        <v>3884</v>
      </c>
      <c r="D12480" t="s">
        <v>3806</v>
      </c>
      <c r="E12480">
        <v>-71.086190000000002</v>
      </c>
      <c r="F12480">
        <v>42.323639999999997</v>
      </c>
      <c r="G12480" t="s">
        <v>783</v>
      </c>
      <c r="H12480" s="5">
        <v>6</v>
      </c>
      <c r="I12480" t="s">
        <v>3836</v>
      </c>
      <c r="J12480" s="5">
        <f>VLOOKUP(I12480*1,Crosswalks!$L$3:$M$227,2,FALSE)</f>
        <v>7</v>
      </c>
      <c r="K12480" s="5">
        <f>IF(G12480="Corner",INDEX(Crosswalks!$C$4:$J$16,MATCH(H12480,Crosswalks!$C$4:$C$16,0),J12480+1),"N/A, D2D")</f>
        <v>0.4</v>
      </c>
      <c r="L12480" t="s">
        <v>6009</v>
      </c>
      <c r="M12480" t="s">
        <v>847</v>
      </c>
      <c r="N12480" t="s">
        <v>921</v>
      </c>
      <c r="O12480" t="s">
        <v>1447</v>
      </c>
      <c r="P12480">
        <v>-71.076791450000002</v>
      </c>
      <c r="Q12480">
        <v>42.287792150000001</v>
      </c>
    </row>
    <row r="12481" spans="2:17" x14ac:dyDescent="0.3">
      <c r="B12481" t="s">
        <v>835</v>
      </c>
      <c r="C12481" t="s">
        <v>4015</v>
      </c>
      <c r="D12481" t="s">
        <v>3806</v>
      </c>
      <c r="E12481">
        <v>-71.084519999999998</v>
      </c>
      <c r="F12481">
        <v>42.325760000000002</v>
      </c>
      <c r="G12481" t="s">
        <v>783</v>
      </c>
      <c r="H12481" s="5">
        <v>4</v>
      </c>
      <c r="I12481" t="s">
        <v>3836</v>
      </c>
      <c r="J12481" s="5">
        <f>VLOOKUP(I12481*1,Crosswalks!$L$3:$M$227,2,FALSE)</f>
        <v>7</v>
      </c>
      <c r="K12481" s="5">
        <f>IF(G12481="Corner",INDEX(Crosswalks!$C$4:$J$16,MATCH(H12481,Crosswalks!$C$4:$C$16,0),J12481+1),"N/A, D2D")</f>
        <v>0.3</v>
      </c>
      <c r="L12481" t="s">
        <v>6009</v>
      </c>
      <c r="M12481" t="s">
        <v>847</v>
      </c>
      <c r="N12481" t="s">
        <v>921</v>
      </c>
      <c r="O12481" t="s">
        <v>1447</v>
      </c>
      <c r="P12481">
        <v>-71.076791450000002</v>
      </c>
      <c r="Q12481">
        <v>42.287792150000001</v>
      </c>
    </row>
    <row r="12482" spans="2:17" x14ac:dyDescent="0.3">
      <c r="B12482" t="s">
        <v>4016</v>
      </c>
      <c r="C12482" t="s">
        <v>3830</v>
      </c>
      <c r="D12482" t="s">
        <v>3806</v>
      </c>
      <c r="E12482">
        <v>-71.072419999999994</v>
      </c>
      <c r="F12482">
        <v>42.330309999999997</v>
      </c>
      <c r="G12482" t="s">
        <v>783</v>
      </c>
      <c r="H12482" s="5">
        <v>5</v>
      </c>
      <c r="I12482" t="s">
        <v>3828</v>
      </c>
      <c r="J12482" s="5">
        <f>VLOOKUP(I12482*1,Crosswalks!$L$3:$M$227,2,FALSE)</f>
        <v>7</v>
      </c>
      <c r="K12482" s="5">
        <f>IF(G12482="Corner",INDEX(Crosswalks!$C$4:$J$16,MATCH(H12482,Crosswalks!$C$4:$C$16,0),J12482+1),"N/A, D2D")</f>
        <v>0.4</v>
      </c>
      <c r="L12482" t="s">
        <v>6009</v>
      </c>
      <c r="M12482" t="s">
        <v>847</v>
      </c>
      <c r="N12482" t="s">
        <v>921</v>
      </c>
      <c r="O12482" t="s">
        <v>1447</v>
      </c>
      <c r="P12482">
        <v>-71.076791450000002</v>
      </c>
      <c r="Q12482">
        <v>42.287792150000001</v>
      </c>
    </row>
    <row r="12483" spans="2:17" x14ac:dyDescent="0.3">
      <c r="B12483" t="s">
        <v>2371</v>
      </c>
      <c r="C12483" t="s">
        <v>3847</v>
      </c>
      <c r="D12483" t="s">
        <v>3806</v>
      </c>
      <c r="E12483">
        <v>-71.089841000000007</v>
      </c>
      <c r="F12483">
        <v>42.329883000000002</v>
      </c>
      <c r="G12483" t="s">
        <v>783</v>
      </c>
      <c r="H12483" s="5">
        <v>3</v>
      </c>
      <c r="I12483" t="s">
        <v>3833</v>
      </c>
      <c r="J12483" s="5">
        <f>VLOOKUP(I12483*1,Crosswalks!$L$3:$M$227,2,FALSE)</f>
        <v>7</v>
      </c>
      <c r="K12483" s="5">
        <f>IF(G12483="Corner",INDEX(Crosswalks!$C$4:$J$16,MATCH(H12483,Crosswalks!$C$4:$C$16,0),J12483+1),"N/A, D2D")</f>
        <v>0.3</v>
      </c>
      <c r="L12483" t="s">
        <v>6009</v>
      </c>
      <c r="M12483" t="s">
        <v>847</v>
      </c>
      <c r="N12483" t="s">
        <v>921</v>
      </c>
      <c r="O12483" t="s">
        <v>1447</v>
      </c>
      <c r="P12483">
        <v>-71.076791450000002</v>
      </c>
      <c r="Q12483">
        <v>42.287792150000001</v>
      </c>
    </row>
    <row r="12484" spans="2:17" x14ac:dyDescent="0.3">
      <c r="B12484" t="s">
        <v>1011</v>
      </c>
      <c r="C12484" t="s">
        <v>3911</v>
      </c>
      <c r="D12484" t="s">
        <v>3806</v>
      </c>
      <c r="E12484">
        <v>-71.088909999999998</v>
      </c>
      <c r="F12484">
        <v>42.32546</v>
      </c>
      <c r="G12484" t="s">
        <v>783</v>
      </c>
      <c r="H12484" s="5">
        <v>4</v>
      </c>
      <c r="I12484" t="s">
        <v>3807</v>
      </c>
      <c r="J12484" s="5">
        <f>VLOOKUP(I12484*1,Crosswalks!$L$3:$M$227,2,FALSE)</f>
        <v>6</v>
      </c>
      <c r="K12484" s="5">
        <f>IF(G12484="Corner",INDEX(Crosswalks!$C$4:$J$16,MATCH(H12484,Crosswalks!$C$4:$C$16,0),J12484+1),"N/A, D2D")</f>
        <v>0.3</v>
      </c>
      <c r="L12484" t="s">
        <v>6009</v>
      </c>
      <c r="M12484" t="s">
        <v>847</v>
      </c>
      <c r="N12484" t="s">
        <v>921</v>
      </c>
      <c r="O12484" t="s">
        <v>1447</v>
      </c>
      <c r="P12484">
        <v>-71.076791450000002</v>
      </c>
      <c r="Q12484">
        <v>42.287792150000001</v>
      </c>
    </row>
    <row r="12485" spans="2:17" x14ac:dyDescent="0.3">
      <c r="B12485" t="s">
        <v>1006</v>
      </c>
      <c r="C12485" t="s">
        <v>3917</v>
      </c>
      <c r="D12485" t="s">
        <v>3806</v>
      </c>
      <c r="E12485">
        <v>-71.069653000000002</v>
      </c>
      <c r="F12485">
        <v>42.327148000000001</v>
      </c>
      <c r="G12485" t="s">
        <v>783</v>
      </c>
      <c r="H12485" s="5" t="s">
        <v>785</v>
      </c>
      <c r="I12485" t="s">
        <v>3828</v>
      </c>
      <c r="J12485" s="5">
        <f>VLOOKUP(I12485*1,Crosswalks!$L$3:$M$227,2,FALSE)</f>
        <v>7</v>
      </c>
      <c r="K12485" s="5">
        <f>IF(G12485="Corner",INDEX(Crosswalks!$C$4:$J$16,MATCH(H12485,Crosswalks!$C$4:$C$16,0),J12485+1),"N/A, D2D")</f>
        <v>0.2</v>
      </c>
      <c r="L12485" t="s">
        <v>6009</v>
      </c>
      <c r="M12485" t="s">
        <v>847</v>
      </c>
      <c r="N12485" t="s">
        <v>921</v>
      </c>
      <c r="O12485" t="s">
        <v>1447</v>
      </c>
      <c r="P12485">
        <v>-71.076791450000002</v>
      </c>
      <c r="Q12485">
        <v>42.287792150000001</v>
      </c>
    </row>
    <row r="12486" spans="2:17" x14ac:dyDescent="0.3">
      <c r="B12486" t="s">
        <v>1300</v>
      </c>
      <c r="C12486" t="s">
        <v>3925</v>
      </c>
      <c r="D12486" t="s">
        <v>3806</v>
      </c>
      <c r="E12486">
        <v>-71.078749999999999</v>
      </c>
      <c r="F12486">
        <v>42.333109999999998</v>
      </c>
      <c r="G12486" t="s">
        <v>783</v>
      </c>
      <c r="H12486" s="5" t="s">
        <v>785</v>
      </c>
      <c r="I12486" t="s">
        <v>3860</v>
      </c>
      <c r="J12486" s="5">
        <f>VLOOKUP(I12486*1,Crosswalks!$L$3:$M$227,2,FALSE)</f>
        <v>7</v>
      </c>
      <c r="K12486" s="5">
        <f>IF(G12486="Corner",INDEX(Crosswalks!$C$4:$J$16,MATCH(H12486,Crosswalks!$C$4:$C$16,0),J12486+1),"N/A, D2D")</f>
        <v>0.2</v>
      </c>
      <c r="L12486" t="s">
        <v>6009</v>
      </c>
      <c r="M12486" t="s">
        <v>847</v>
      </c>
      <c r="N12486" t="s">
        <v>921</v>
      </c>
      <c r="O12486" t="s">
        <v>1447</v>
      </c>
      <c r="P12486">
        <v>-71.076791450000002</v>
      </c>
      <c r="Q12486">
        <v>42.287792150000001</v>
      </c>
    </row>
    <row r="12487" spans="2:17" x14ac:dyDescent="0.3">
      <c r="B12487" t="s">
        <v>816</v>
      </c>
      <c r="C12487" t="s">
        <v>3922</v>
      </c>
      <c r="D12487" t="s">
        <v>3806</v>
      </c>
      <c r="E12487">
        <v>-71.084739999999996</v>
      </c>
      <c r="F12487">
        <v>42.325769999999999</v>
      </c>
      <c r="G12487" t="s">
        <v>784</v>
      </c>
      <c r="H12487" s="5">
        <v>3</v>
      </c>
      <c r="I12487" t="s">
        <v>3836</v>
      </c>
      <c r="J12487" s="5">
        <f>VLOOKUP(I12487*1,Crosswalks!$L$3:$M$227,2,FALSE)</f>
        <v>7</v>
      </c>
      <c r="K12487" s="5" t="str">
        <f>IF(G12487="Corner",INDEX(Crosswalks!$C$4:$J$16,MATCH(H12487,Crosswalks!$C$4:$C$16,0),J12487+1),"N/A, D2D")</f>
        <v>N/A, D2D</v>
      </c>
      <c r="L12487" t="s">
        <v>6009</v>
      </c>
      <c r="M12487" t="s">
        <v>847</v>
      </c>
      <c r="N12487" t="s">
        <v>921</v>
      </c>
      <c r="O12487" t="s">
        <v>1447</v>
      </c>
      <c r="P12487">
        <v>-71.076791450000002</v>
      </c>
      <c r="Q12487">
        <v>42.287792150000001</v>
      </c>
    </row>
    <row r="12488" spans="2:17" x14ac:dyDescent="0.3">
      <c r="B12488" t="s">
        <v>1098</v>
      </c>
      <c r="C12488" t="s">
        <v>3986</v>
      </c>
      <c r="D12488" t="s">
        <v>3806</v>
      </c>
      <c r="E12488">
        <v>-71.069929000000002</v>
      </c>
      <c r="F12488">
        <v>42.328102000000001</v>
      </c>
      <c r="G12488" t="s">
        <v>784</v>
      </c>
      <c r="H12488" s="5">
        <v>6</v>
      </c>
      <c r="I12488" t="s">
        <v>3828</v>
      </c>
      <c r="J12488" s="5">
        <f>VLOOKUP(I12488*1,Crosswalks!$L$3:$M$227,2,FALSE)</f>
        <v>7</v>
      </c>
      <c r="K12488" s="5" t="str">
        <f>IF(G12488="Corner",INDEX(Crosswalks!$C$4:$J$16,MATCH(H12488,Crosswalks!$C$4:$C$16,0),J12488+1),"N/A, D2D")</f>
        <v>N/A, D2D</v>
      </c>
      <c r="L12488" t="s">
        <v>6009</v>
      </c>
      <c r="M12488" t="s">
        <v>847</v>
      </c>
      <c r="N12488" t="s">
        <v>921</v>
      </c>
      <c r="O12488" t="s">
        <v>1447</v>
      </c>
      <c r="P12488">
        <v>-71.076791450000002</v>
      </c>
      <c r="Q12488">
        <v>42.287792150000001</v>
      </c>
    </row>
    <row r="12489" spans="2:17" x14ac:dyDescent="0.3">
      <c r="B12489" t="s">
        <v>978</v>
      </c>
      <c r="C12489" t="s">
        <v>3884</v>
      </c>
      <c r="D12489" t="s">
        <v>3806</v>
      </c>
      <c r="E12489">
        <v>-71.08587</v>
      </c>
      <c r="F12489">
        <v>42.32367</v>
      </c>
      <c r="G12489" t="s">
        <v>784</v>
      </c>
      <c r="H12489" s="5">
        <v>5</v>
      </c>
      <c r="I12489" t="s">
        <v>3836</v>
      </c>
      <c r="J12489" s="5">
        <f>VLOOKUP(I12489*1,Crosswalks!$L$3:$M$227,2,FALSE)</f>
        <v>7</v>
      </c>
      <c r="K12489" s="5" t="str">
        <f>IF(G12489="Corner",INDEX(Crosswalks!$C$4:$J$16,MATCH(H12489,Crosswalks!$C$4:$C$16,0),J12489+1),"N/A, D2D")</f>
        <v>N/A, D2D</v>
      </c>
      <c r="L12489" t="s">
        <v>6009</v>
      </c>
      <c r="M12489" t="s">
        <v>847</v>
      </c>
      <c r="N12489" t="s">
        <v>921</v>
      </c>
      <c r="O12489" t="s">
        <v>1447</v>
      </c>
      <c r="P12489">
        <v>-71.076791450000002</v>
      </c>
      <c r="Q12489">
        <v>42.287792150000001</v>
      </c>
    </row>
    <row r="12490" spans="2:17" x14ac:dyDescent="0.3">
      <c r="B12490" t="s">
        <v>1018</v>
      </c>
      <c r="C12490" t="s">
        <v>3831</v>
      </c>
      <c r="D12490" t="s">
        <v>3806</v>
      </c>
      <c r="E12490">
        <v>-71.075270000000003</v>
      </c>
      <c r="F12490">
        <v>42.323929999999997</v>
      </c>
      <c r="G12490" t="s">
        <v>783</v>
      </c>
      <c r="H12490" s="5" t="s">
        <v>785</v>
      </c>
      <c r="I12490" t="s">
        <v>3828</v>
      </c>
      <c r="J12490" s="5">
        <f>VLOOKUP(I12490*1,Crosswalks!$L$3:$M$227,2,FALSE)</f>
        <v>7</v>
      </c>
      <c r="K12490" s="5">
        <f>IF(G12490="Corner",INDEX(Crosswalks!$C$4:$J$16,MATCH(H12490,Crosswalks!$C$4:$C$16,0),J12490+1),"N/A, D2D")</f>
        <v>0.2</v>
      </c>
      <c r="L12490" t="s">
        <v>6010</v>
      </c>
      <c r="M12490" t="s">
        <v>813</v>
      </c>
      <c r="N12490" t="s">
        <v>814</v>
      </c>
      <c r="O12490" t="s">
        <v>1450</v>
      </c>
      <c r="P12490">
        <v>-71.049194060000005</v>
      </c>
      <c r="Q12490">
        <v>42.294206180000003</v>
      </c>
    </row>
    <row r="12491" spans="2:17" x14ac:dyDescent="0.3">
      <c r="B12491" t="s">
        <v>999</v>
      </c>
      <c r="C12491" t="s">
        <v>3910</v>
      </c>
      <c r="D12491" t="s">
        <v>3806</v>
      </c>
      <c r="E12491">
        <v>-71.071365</v>
      </c>
      <c r="F12491">
        <v>42.322180000000003</v>
      </c>
      <c r="G12491" t="s">
        <v>783</v>
      </c>
      <c r="H12491" s="5">
        <v>3</v>
      </c>
      <c r="I12491" t="s">
        <v>3490</v>
      </c>
      <c r="J12491" s="5">
        <f>VLOOKUP(I12491*1,Crosswalks!$L$3:$M$227,2,FALSE)</f>
        <v>6</v>
      </c>
      <c r="K12491" s="5">
        <f>IF(G12491="Corner",INDEX(Crosswalks!$C$4:$J$16,MATCH(H12491,Crosswalks!$C$4:$C$16,0),J12491+1),"N/A, D2D")</f>
        <v>0.3</v>
      </c>
      <c r="L12491" t="s">
        <v>6010</v>
      </c>
      <c r="M12491" t="s">
        <v>813</v>
      </c>
      <c r="N12491" t="s">
        <v>814</v>
      </c>
      <c r="O12491" t="s">
        <v>1450</v>
      </c>
      <c r="P12491">
        <v>-71.049194060000005</v>
      </c>
      <c r="Q12491">
        <v>42.294206180000003</v>
      </c>
    </row>
    <row r="12492" spans="2:17" x14ac:dyDescent="0.3">
      <c r="B12492" t="s">
        <v>960</v>
      </c>
      <c r="C12492" t="s">
        <v>4017</v>
      </c>
      <c r="D12492" t="s">
        <v>3806</v>
      </c>
      <c r="E12492">
        <v>-71.075490000000002</v>
      </c>
      <c r="F12492">
        <v>42.32141</v>
      </c>
      <c r="G12492" t="s">
        <v>783</v>
      </c>
      <c r="H12492" s="5">
        <v>6</v>
      </c>
      <c r="I12492" t="s">
        <v>3490</v>
      </c>
      <c r="J12492" s="5">
        <f>VLOOKUP(I12492*1,Crosswalks!$L$3:$M$227,2,FALSE)</f>
        <v>6</v>
      </c>
      <c r="K12492" s="5">
        <f>IF(G12492="Corner",INDEX(Crosswalks!$C$4:$J$16,MATCH(H12492,Crosswalks!$C$4:$C$16,0),J12492+1),"N/A, D2D")</f>
        <v>0.4</v>
      </c>
      <c r="L12492" t="s">
        <v>6010</v>
      </c>
      <c r="M12492" t="s">
        <v>813</v>
      </c>
      <c r="N12492" t="s">
        <v>814</v>
      </c>
      <c r="O12492" t="s">
        <v>1450</v>
      </c>
      <c r="P12492">
        <v>-71.049194060000005</v>
      </c>
      <c r="Q12492">
        <v>42.294206180000003</v>
      </c>
    </row>
    <row r="12493" spans="2:17" x14ac:dyDescent="0.3">
      <c r="B12493" t="s">
        <v>826</v>
      </c>
      <c r="C12493" t="s">
        <v>3872</v>
      </c>
      <c r="D12493" t="s">
        <v>3806</v>
      </c>
      <c r="E12493">
        <v>-71.069860000000006</v>
      </c>
      <c r="F12493">
        <v>42.322760000000002</v>
      </c>
      <c r="G12493" t="s">
        <v>784</v>
      </c>
      <c r="H12493" s="5" t="s">
        <v>785</v>
      </c>
      <c r="I12493" t="s">
        <v>3490</v>
      </c>
      <c r="J12493" s="5">
        <f>VLOOKUP(I12493*1,Crosswalks!$L$3:$M$227,2,FALSE)</f>
        <v>6</v>
      </c>
      <c r="K12493" s="5" t="str">
        <f>IF(G12493="Corner",INDEX(Crosswalks!$C$4:$J$16,MATCH(H12493,Crosswalks!$C$4:$C$16,0),J12493+1),"N/A, D2D")</f>
        <v>N/A, D2D</v>
      </c>
      <c r="L12493" t="s">
        <v>6010</v>
      </c>
      <c r="M12493" t="s">
        <v>813</v>
      </c>
      <c r="N12493" t="s">
        <v>814</v>
      </c>
      <c r="O12493" t="s">
        <v>1450</v>
      </c>
      <c r="P12493">
        <v>-71.049194060000005</v>
      </c>
      <c r="Q12493">
        <v>42.294206180000003</v>
      </c>
    </row>
    <row r="12494" spans="2:17" x14ac:dyDescent="0.3">
      <c r="B12494" t="s">
        <v>1093</v>
      </c>
      <c r="C12494" t="s">
        <v>3868</v>
      </c>
      <c r="D12494" t="s">
        <v>3806</v>
      </c>
      <c r="E12494">
        <v>-71.069429999999997</v>
      </c>
      <c r="F12494">
        <v>42.323500000000003</v>
      </c>
      <c r="G12494" t="s">
        <v>783</v>
      </c>
      <c r="H12494" s="5" t="s">
        <v>785</v>
      </c>
      <c r="I12494" t="s">
        <v>3490</v>
      </c>
      <c r="J12494" s="5">
        <f>VLOOKUP(I12494*1,Crosswalks!$L$3:$M$227,2,FALSE)</f>
        <v>6</v>
      </c>
      <c r="K12494" s="5">
        <f>IF(G12494="Corner",INDEX(Crosswalks!$C$4:$J$16,MATCH(H12494,Crosswalks!$C$4:$C$16,0),J12494+1),"N/A, D2D")</f>
        <v>0.2</v>
      </c>
      <c r="L12494" t="s">
        <v>6011</v>
      </c>
      <c r="M12494" t="s">
        <v>847</v>
      </c>
      <c r="N12494" t="s">
        <v>921</v>
      </c>
      <c r="O12494" t="s">
        <v>1459</v>
      </c>
      <c r="P12494">
        <v>-71.05319154</v>
      </c>
      <c r="Q12494">
        <v>42.286550249999998</v>
      </c>
    </row>
    <row r="12495" spans="2:17" x14ac:dyDescent="0.3">
      <c r="B12495" t="s">
        <v>925</v>
      </c>
      <c r="C12495" t="s">
        <v>4018</v>
      </c>
      <c r="D12495" t="s">
        <v>3806</v>
      </c>
      <c r="E12495">
        <v>-71.080799999999996</v>
      </c>
      <c r="F12495">
        <v>42.32329</v>
      </c>
      <c r="G12495" t="s">
        <v>783</v>
      </c>
      <c r="H12495" s="5">
        <v>2</v>
      </c>
      <c r="I12495" t="s">
        <v>1065</v>
      </c>
      <c r="J12495" s="5">
        <f>VLOOKUP(I12495*1,Crosswalks!$L$3:$M$227,2,FALSE)</f>
        <v>7</v>
      </c>
      <c r="K12495" s="5">
        <f>IF(G12495="Corner",INDEX(Crosswalks!$C$4:$J$16,MATCH(H12495,Crosswalks!$C$4:$C$16,0),J12495+1),"N/A, D2D")</f>
        <v>0.3</v>
      </c>
      <c r="L12495" t="s">
        <v>6012</v>
      </c>
      <c r="M12495" t="s">
        <v>847</v>
      </c>
      <c r="N12495" t="s">
        <v>921</v>
      </c>
      <c r="O12495" t="s">
        <v>1462</v>
      </c>
      <c r="P12495">
        <v>-71.092029569999994</v>
      </c>
      <c r="Q12495">
        <v>42.317660189999998</v>
      </c>
    </row>
    <row r="12496" spans="2:17" x14ac:dyDescent="0.3">
      <c r="B12496" t="s">
        <v>997</v>
      </c>
      <c r="C12496" t="s">
        <v>3917</v>
      </c>
      <c r="D12496" t="s">
        <v>3806</v>
      </c>
      <c r="E12496">
        <v>-71.071910000000003</v>
      </c>
      <c r="F12496">
        <v>42.326599999999999</v>
      </c>
      <c r="G12496" t="s">
        <v>783</v>
      </c>
      <c r="H12496" s="5">
        <v>3</v>
      </c>
      <c r="I12496" t="s">
        <v>3828</v>
      </c>
      <c r="J12496" s="5">
        <f>VLOOKUP(I12496*1,Crosswalks!$L$3:$M$227,2,FALSE)</f>
        <v>7</v>
      </c>
      <c r="K12496" s="5">
        <f>IF(G12496="Corner",INDEX(Crosswalks!$C$4:$J$16,MATCH(H12496,Crosswalks!$C$4:$C$16,0),J12496+1),"N/A, D2D")</f>
        <v>0.3</v>
      </c>
      <c r="L12496" t="s">
        <v>6012</v>
      </c>
      <c r="M12496" t="s">
        <v>847</v>
      </c>
      <c r="N12496" t="s">
        <v>921</v>
      </c>
      <c r="O12496" t="s">
        <v>1462</v>
      </c>
      <c r="P12496">
        <v>-71.092029569999994</v>
      </c>
      <c r="Q12496">
        <v>42.317660189999998</v>
      </c>
    </row>
    <row r="12497" spans="2:17" x14ac:dyDescent="0.3">
      <c r="B12497" t="s">
        <v>913</v>
      </c>
      <c r="C12497" t="s">
        <v>3990</v>
      </c>
      <c r="D12497" t="s">
        <v>3806</v>
      </c>
      <c r="E12497">
        <v>-71.081100000000006</v>
      </c>
      <c r="F12497">
        <v>42.324950000000001</v>
      </c>
      <c r="G12497" t="s">
        <v>783</v>
      </c>
      <c r="H12497" s="5">
        <v>5</v>
      </c>
      <c r="I12497" t="s">
        <v>1065</v>
      </c>
      <c r="J12497" s="5">
        <f>VLOOKUP(I12497*1,Crosswalks!$L$3:$M$227,2,FALSE)</f>
        <v>7</v>
      </c>
      <c r="K12497" s="5">
        <f>IF(G12497="Corner",INDEX(Crosswalks!$C$4:$J$16,MATCH(H12497,Crosswalks!$C$4:$C$16,0),J12497+1),"N/A, D2D")</f>
        <v>0.4</v>
      </c>
      <c r="L12497" t="s">
        <v>6012</v>
      </c>
      <c r="M12497" t="s">
        <v>847</v>
      </c>
      <c r="N12497" t="s">
        <v>921</v>
      </c>
      <c r="O12497" t="s">
        <v>1462</v>
      </c>
      <c r="P12497">
        <v>-71.092029569999994</v>
      </c>
      <c r="Q12497">
        <v>42.317660189999998</v>
      </c>
    </row>
    <row r="12498" spans="2:17" x14ac:dyDescent="0.3">
      <c r="B12498" t="s">
        <v>835</v>
      </c>
      <c r="C12498" t="s">
        <v>4019</v>
      </c>
      <c r="D12498" t="s">
        <v>3806</v>
      </c>
      <c r="E12498">
        <v>-71.076269999999994</v>
      </c>
      <c r="F12498">
        <v>42.324129999999997</v>
      </c>
      <c r="G12498" t="s">
        <v>783</v>
      </c>
      <c r="H12498" s="5">
        <v>4</v>
      </c>
      <c r="I12498" t="s">
        <v>3828</v>
      </c>
      <c r="J12498" s="5">
        <f>VLOOKUP(I12498*1,Crosswalks!$L$3:$M$227,2,FALSE)</f>
        <v>7</v>
      </c>
      <c r="K12498" s="5">
        <f>IF(G12498="Corner",INDEX(Crosswalks!$C$4:$J$16,MATCH(H12498,Crosswalks!$C$4:$C$16,0),J12498+1),"N/A, D2D")</f>
        <v>0.3</v>
      </c>
      <c r="L12498" t="s">
        <v>6012</v>
      </c>
      <c r="M12498" t="s">
        <v>847</v>
      </c>
      <c r="N12498" t="s">
        <v>921</v>
      </c>
      <c r="O12498" t="s">
        <v>1462</v>
      </c>
      <c r="P12498">
        <v>-71.092029569999994</v>
      </c>
      <c r="Q12498">
        <v>42.317660189999998</v>
      </c>
    </row>
    <row r="12499" spans="2:17" x14ac:dyDescent="0.3">
      <c r="B12499" t="s">
        <v>864</v>
      </c>
      <c r="C12499" t="s">
        <v>3829</v>
      </c>
      <c r="D12499" t="s">
        <v>3806</v>
      </c>
      <c r="E12499">
        <v>-71.075819999999993</v>
      </c>
      <c r="F12499">
        <v>42.321800000000003</v>
      </c>
      <c r="G12499" t="s">
        <v>783</v>
      </c>
      <c r="H12499" s="5">
        <v>1</v>
      </c>
      <c r="I12499" t="s">
        <v>3490</v>
      </c>
      <c r="J12499" s="5">
        <f>VLOOKUP(I12499*1,Crosswalks!$L$3:$M$227,2,FALSE)</f>
        <v>6</v>
      </c>
      <c r="K12499" s="5">
        <f>IF(G12499="Corner",INDEX(Crosswalks!$C$4:$J$16,MATCH(H12499,Crosswalks!$C$4:$C$16,0),J12499+1),"N/A, D2D")</f>
        <v>0.2</v>
      </c>
      <c r="L12499" t="s">
        <v>6012</v>
      </c>
      <c r="M12499" t="s">
        <v>847</v>
      </c>
      <c r="N12499" t="s">
        <v>921</v>
      </c>
      <c r="O12499" t="s">
        <v>1462</v>
      </c>
      <c r="P12499">
        <v>-71.092029569999994</v>
      </c>
      <c r="Q12499">
        <v>42.317660189999998</v>
      </c>
    </row>
    <row r="12500" spans="2:17" x14ac:dyDescent="0.3">
      <c r="B12500" t="s">
        <v>1008</v>
      </c>
      <c r="C12500" t="s">
        <v>4017</v>
      </c>
      <c r="D12500" t="s">
        <v>3806</v>
      </c>
      <c r="E12500">
        <v>-71.076420999999996</v>
      </c>
      <c r="F12500">
        <v>42.321252000000001</v>
      </c>
      <c r="G12500" t="s">
        <v>783</v>
      </c>
      <c r="H12500" s="5">
        <v>3</v>
      </c>
      <c r="I12500" t="s">
        <v>3490</v>
      </c>
      <c r="J12500" s="5">
        <f>VLOOKUP(I12500*1,Crosswalks!$L$3:$M$227,2,FALSE)</f>
        <v>6</v>
      </c>
      <c r="K12500" s="5">
        <f>IF(G12500="Corner",INDEX(Crosswalks!$C$4:$J$16,MATCH(H12500,Crosswalks!$C$4:$C$16,0),J12500+1),"N/A, D2D")</f>
        <v>0.3</v>
      </c>
      <c r="L12500" t="s">
        <v>6012</v>
      </c>
      <c r="M12500" t="s">
        <v>847</v>
      </c>
      <c r="N12500" t="s">
        <v>921</v>
      </c>
      <c r="O12500" t="s">
        <v>1462</v>
      </c>
      <c r="P12500">
        <v>-71.092029569999994</v>
      </c>
      <c r="Q12500">
        <v>42.317660189999998</v>
      </c>
    </row>
    <row r="12501" spans="2:17" x14ac:dyDescent="0.3">
      <c r="B12501" t="s">
        <v>1093</v>
      </c>
      <c r="C12501" t="s">
        <v>1077</v>
      </c>
      <c r="D12501" t="s">
        <v>3806</v>
      </c>
      <c r="E12501">
        <v>-71.076710000000006</v>
      </c>
      <c r="F12501">
        <v>42.32253</v>
      </c>
      <c r="G12501" t="s">
        <v>783</v>
      </c>
      <c r="H12501" s="5">
        <v>4</v>
      </c>
      <c r="I12501" t="s">
        <v>3490</v>
      </c>
      <c r="J12501" s="5">
        <f>VLOOKUP(I12501*1,Crosswalks!$L$3:$M$227,2,FALSE)</f>
        <v>6</v>
      </c>
      <c r="K12501" s="5">
        <f>IF(G12501="Corner",INDEX(Crosswalks!$C$4:$J$16,MATCH(H12501,Crosswalks!$C$4:$C$16,0),J12501+1),"N/A, D2D")</f>
        <v>0.3</v>
      </c>
      <c r="L12501" t="s">
        <v>6012</v>
      </c>
      <c r="M12501" t="s">
        <v>847</v>
      </c>
      <c r="N12501" t="s">
        <v>921</v>
      </c>
      <c r="O12501" t="s">
        <v>1462</v>
      </c>
      <c r="P12501">
        <v>-71.092029569999994</v>
      </c>
      <c r="Q12501">
        <v>42.317660189999998</v>
      </c>
    </row>
    <row r="12502" spans="2:17" x14ac:dyDescent="0.3">
      <c r="B12502" t="s">
        <v>897</v>
      </c>
      <c r="C12502" t="s">
        <v>3840</v>
      </c>
      <c r="D12502" t="s">
        <v>3806</v>
      </c>
      <c r="E12502">
        <v>-71.074200000000005</v>
      </c>
      <c r="F12502">
        <v>42.325719999999997</v>
      </c>
      <c r="G12502" t="s">
        <v>783</v>
      </c>
      <c r="H12502" s="5">
        <v>5</v>
      </c>
      <c r="I12502" t="s">
        <v>3828</v>
      </c>
      <c r="J12502" s="5">
        <f>VLOOKUP(I12502*1,Crosswalks!$L$3:$M$227,2,FALSE)</f>
        <v>7</v>
      </c>
      <c r="K12502" s="5">
        <f>IF(G12502="Corner",INDEX(Crosswalks!$C$4:$J$16,MATCH(H12502,Crosswalks!$C$4:$C$16,0),J12502+1),"N/A, D2D")</f>
        <v>0.4</v>
      </c>
      <c r="L12502" t="s">
        <v>6012</v>
      </c>
      <c r="M12502" t="s">
        <v>847</v>
      </c>
      <c r="N12502" t="s">
        <v>921</v>
      </c>
      <c r="O12502" t="s">
        <v>1462</v>
      </c>
      <c r="P12502">
        <v>-71.092029569999994</v>
      </c>
      <c r="Q12502">
        <v>42.317660189999998</v>
      </c>
    </row>
    <row r="12503" spans="2:17" x14ac:dyDescent="0.3">
      <c r="B12503" t="s">
        <v>4020</v>
      </c>
      <c r="C12503" t="s">
        <v>4021</v>
      </c>
      <c r="D12503" t="s">
        <v>3806</v>
      </c>
      <c r="E12503">
        <v>-71.077413000000007</v>
      </c>
      <c r="F12503">
        <v>42.320307999999997</v>
      </c>
      <c r="G12503" t="s">
        <v>783</v>
      </c>
      <c r="H12503" s="5">
        <v>5</v>
      </c>
      <c r="I12503" t="s">
        <v>1132</v>
      </c>
      <c r="J12503" s="5">
        <f>VLOOKUP(I12503*1,Crosswalks!$L$3:$M$227,2,FALSE)</f>
        <v>6</v>
      </c>
      <c r="K12503" s="5">
        <f>IF(G12503="Corner",INDEX(Crosswalks!$C$4:$J$16,MATCH(H12503,Crosswalks!$C$4:$C$16,0),J12503+1),"N/A, D2D")</f>
        <v>0.4</v>
      </c>
      <c r="L12503" t="s">
        <v>6012</v>
      </c>
      <c r="M12503" t="s">
        <v>847</v>
      </c>
      <c r="N12503" t="s">
        <v>921</v>
      </c>
      <c r="O12503" t="s">
        <v>1462</v>
      </c>
      <c r="P12503">
        <v>-71.092029569999994</v>
      </c>
      <c r="Q12503">
        <v>42.317660189999998</v>
      </c>
    </row>
    <row r="12504" spans="2:17" x14ac:dyDescent="0.3">
      <c r="B12504" t="s">
        <v>861</v>
      </c>
      <c r="C12504" t="s">
        <v>3496</v>
      </c>
      <c r="D12504" t="s">
        <v>3806</v>
      </c>
      <c r="E12504">
        <v>-71.071650000000005</v>
      </c>
      <c r="F12504">
        <v>42.321599999999997</v>
      </c>
      <c r="G12504" t="s">
        <v>783</v>
      </c>
      <c r="H12504" s="5">
        <v>4</v>
      </c>
      <c r="I12504" t="s">
        <v>3490</v>
      </c>
      <c r="J12504" s="5">
        <f>VLOOKUP(I12504*1,Crosswalks!$L$3:$M$227,2,FALSE)</f>
        <v>6</v>
      </c>
      <c r="K12504" s="5">
        <f>IF(G12504="Corner",INDEX(Crosswalks!$C$4:$J$16,MATCH(H12504,Crosswalks!$C$4:$C$16,0),J12504+1),"N/A, D2D")</f>
        <v>0.3</v>
      </c>
      <c r="L12504" t="s">
        <v>6012</v>
      </c>
      <c r="M12504" t="s">
        <v>847</v>
      </c>
      <c r="N12504" t="s">
        <v>921</v>
      </c>
      <c r="O12504" t="s">
        <v>1462</v>
      </c>
      <c r="P12504">
        <v>-71.092029569999994</v>
      </c>
      <c r="Q12504">
        <v>42.317660189999998</v>
      </c>
    </row>
    <row r="12505" spans="2:17" x14ac:dyDescent="0.3">
      <c r="B12505" t="s">
        <v>1008</v>
      </c>
      <c r="C12505" t="s">
        <v>3869</v>
      </c>
      <c r="D12505" t="s">
        <v>3806</v>
      </c>
      <c r="E12505">
        <v>-71.077879999999993</v>
      </c>
      <c r="F12505">
        <v>42.327100000000002</v>
      </c>
      <c r="G12505" t="s">
        <v>783</v>
      </c>
      <c r="H12505" s="5">
        <v>1</v>
      </c>
      <c r="I12505" t="s">
        <v>3855</v>
      </c>
      <c r="J12505" s="5">
        <f>VLOOKUP(I12505*1,Crosswalks!$L$3:$M$227,2,FALSE)</f>
        <v>7</v>
      </c>
      <c r="K12505" s="5">
        <f>IF(G12505="Corner",INDEX(Crosswalks!$C$4:$J$16,MATCH(H12505,Crosswalks!$C$4:$C$16,0),J12505+1),"N/A, D2D")</f>
        <v>0.2</v>
      </c>
      <c r="L12505" t="s">
        <v>6012</v>
      </c>
      <c r="M12505" t="s">
        <v>847</v>
      </c>
      <c r="N12505" t="s">
        <v>921</v>
      </c>
      <c r="O12505" t="s">
        <v>1462</v>
      </c>
      <c r="P12505">
        <v>-71.092029569999994</v>
      </c>
      <c r="Q12505">
        <v>42.317660189999998</v>
      </c>
    </row>
    <row r="12506" spans="2:17" x14ac:dyDescent="0.3">
      <c r="B12506" t="s">
        <v>975</v>
      </c>
      <c r="C12506" t="s">
        <v>3841</v>
      </c>
      <c r="D12506" t="s">
        <v>3806</v>
      </c>
      <c r="E12506">
        <v>-71.075057000000001</v>
      </c>
      <c r="F12506">
        <v>42.330807</v>
      </c>
      <c r="G12506" t="s">
        <v>783</v>
      </c>
      <c r="H12506" s="5">
        <v>5</v>
      </c>
      <c r="I12506" t="s">
        <v>3828</v>
      </c>
      <c r="J12506" s="5">
        <f>VLOOKUP(I12506*1,Crosswalks!$L$3:$M$227,2,FALSE)</f>
        <v>7</v>
      </c>
      <c r="K12506" s="5">
        <f>IF(G12506="Corner",INDEX(Crosswalks!$C$4:$J$16,MATCH(H12506,Crosswalks!$C$4:$C$16,0),J12506+1),"N/A, D2D")</f>
        <v>0.4</v>
      </c>
      <c r="L12506" t="s">
        <v>6012</v>
      </c>
      <c r="M12506" t="s">
        <v>847</v>
      </c>
      <c r="N12506" t="s">
        <v>921</v>
      </c>
      <c r="O12506" t="s">
        <v>1462</v>
      </c>
      <c r="P12506">
        <v>-71.092029569999994</v>
      </c>
      <c r="Q12506">
        <v>42.317660189999998</v>
      </c>
    </row>
    <row r="12507" spans="2:17" x14ac:dyDescent="0.3">
      <c r="B12507" t="s">
        <v>1039</v>
      </c>
      <c r="C12507" t="s">
        <v>3829</v>
      </c>
      <c r="D12507" t="s">
        <v>3806</v>
      </c>
      <c r="E12507">
        <v>-71.075209999999998</v>
      </c>
      <c r="F12507">
        <v>42.322800000000001</v>
      </c>
      <c r="G12507" t="s">
        <v>783</v>
      </c>
      <c r="H12507" s="5">
        <v>5</v>
      </c>
      <c r="I12507" t="s">
        <v>3490</v>
      </c>
      <c r="J12507" s="5">
        <f>VLOOKUP(I12507*1,Crosswalks!$L$3:$M$227,2,FALSE)</f>
        <v>6</v>
      </c>
      <c r="K12507" s="5">
        <f>IF(G12507="Corner",INDEX(Crosswalks!$C$4:$J$16,MATCH(H12507,Crosswalks!$C$4:$C$16,0),J12507+1),"N/A, D2D")</f>
        <v>0.4</v>
      </c>
      <c r="L12507" t="s">
        <v>6012</v>
      </c>
      <c r="M12507" t="s">
        <v>847</v>
      </c>
      <c r="N12507" t="s">
        <v>921</v>
      </c>
      <c r="O12507" t="s">
        <v>1462</v>
      </c>
      <c r="P12507">
        <v>-71.092029569999994</v>
      </c>
      <c r="Q12507">
        <v>42.317660189999998</v>
      </c>
    </row>
    <row r="12508" spans="2:17" x14ac:dyDescent="0.3">
      <c r="B12508" t="s">
        <v>1402</v>
      </c>
      <c r="C12508" t="s">
        <v>3522</v>
      </c>
      <c r="D12508" t="s">
        <v>3806</v>
      </c>
      <c r="E12508">
        <v>-71.072091</v>
      </c>
      <c r="F12508">
        <v>42.326903000000001</v>
      </c>
      <c r="G12508" t="s">
        <v>783</v>
      </c>
      <c r="H12508" s="5">
        <v>3</v>
      </c>
      <c r="I12508" t="s">
        <v>3828</v>
      </c>
      <c r="J12508" s="5">
        <f>VLOOKUP(I12508*1,Crosswalks!$L$3:$M$227,2,FALSE)</f>
        <v>7</v>
      </c>
      <c r="K12508" s="5">
        <f>IF(G12508="Corner",INDEX(Crosswalks!$C$4:$J$16,MATCH(H12508,Crosswalks!$C$4:$C$16,0),J12508+1),"N/A, D2D")</f>
        <v>0.3</v>
      </c>
      <c r="L12508" t="s">
        <v>6012</v>
      </c>
      <c r="M12508" t="s">
        <v>847</v>
      </c>
      <c r="N12508" t="s">
        <v>921</v>
      </c>
      <c r="O12508" t="s">
        <v>1462</v>
      </c>
      <c r="P12508">
        <v>-71.092029569999994</v>
      </c>
      <c r="Q12508">
        <v>42.317660189999998</v>
      </c>
    </row>
    <row r="12509" spans="2:17" x14ac:dyDescent="0.3">
      <c r="B12509" t="s">
        <v>1168</v>
      </c>
      <c r="C12509" t="s">
        <v>3820</v>
      </c>
      <c r="D12509" t="s">
        <v>3806</v>
      </c>
      <c r="E12509">
        <v>-71.072580000000002</v>
      </c>
      <c r="F12509">
        <v>42.324129999999997</v>
      </c>
      <c r="G12509" t="s">
        <v>783</v>
      </c>
      <c r="H12509" s="5">
        <v>1</v>
      </c>
      <c r="I12509" t="s">
        <v>3490</v>
      </c>
      <c r="J12509" s="5">
        <f>VLOOKUP(I12509*1,Crosswalks!$L$3:$M$227,2,FALSE)</f>
        <v>6</v>
      </c>
      <c r="K12509" s="5">
        <f>IF(G12509="Corner",INDEX(Crosswalks!$C$4:$J$16,MATCH(H12509,Crosswalks!$C$4:$C$16,0),J12509+1),"N/A, D2D")</f>
        <v>0.2</v>
      </c>
      <c r="L12509" t="s">
        <v>6012</v>
      </c>
      <c r="M12509" t="s">
        <v>847</v>
      </c>
      <c r="N12509" t="s">
        <v>921</v>
      </c>
      <c r="O12509" t="s">
        <v>1462</v>
      </c>
      <c r="P12509">
        <v>-71.092029569999994</v>
      </c>
      <c r="Q12509">
        <v>42.317660189999998</v>
      </c>
    </row>
    <row r="12510" spans="2:17" x14ac:dyDescent="0.3">
      <c r="B12510" t="s">
        <v>1402</v>
      </c>
      <c r="C12510" t="s">
        <v>3827</v>
      </c>
      <c r="D12510" t="s">
        <v>3806</v>
      </c>
      <c r="E12510">
        <v>-71.077155000000005</v>
      </c>
      <c r="F12510">
        <v>42.325007999999997</v>
      </c>
      <c r="G12510" t="s">
        <v>783</v>
      </c>
      <c r="H12510" s="5" t="s">
        <v>785</v>
      </c>
      <c r="I12510" t="s">
        <v>3828</v>
      </c>
      <c r="J12510" s="5">
        <f>VLOOKUP(I12510*1,Crosswalks!$L$3:$M$227,2,FALSE)</f>
        <v>7</v>
      </c>
      <c r="K12510" s="5">
        <f>IF(G12510="Corner",INDEX(Crosswalks!$C$4:$J$16,MATCH(H12510,Crosswalks!$C$4:$C$16,0),J12510+1),"N/A, D2D")</f>
        <v>0.2</v>
      </c>
      <c r="L12510" t="s">
        <v>6012</v>
      </c>
      <c r="M12510" t="s">
        <v>847</v>
      </c>
      <c r="N12510" t="s">
        <v>921</v>
      </c>
      <c r="O12510" t="s">
        <v>1462</v>
      </c>
      <c r="P12510">
        <v>-71.092029569999994</v>
      </c>
      <c r="Q12510">
        <v>42.317660189999998</v>
      </c>
    </row>
    <row r="12511" spans="2:17" x14ac:dyDescent="0.3">
      <c r="B12511" t="s">
        <v>1288</v>
      </c>
      <c r="C12511" t="s">
        <v>3990</v>
      </c>
      <c r="D12511" t="s">
        <v>3806</v>
      </c>
      <c r="E12511">
        <v>-71.077100000000002</v>
      </c>
      <c r="F12511">
        <v>42.323250000000002</v>
      </c>
      <c r="G12511" t="s">
        <v>783</v>
      </c>
      <c r="H12511" s="5">
        <v>5</v>
      </c>
      <c r="I12511" t="s">
        <v>3828</v>
      </c>
      <c r="J12511" s="5">
        <f>VLOOKUP(I12511*1,Crosswalks!$L$3:$M$227,2,FALSE)</f>
        <v>7</v>
      </c>
      <c r="K12511" s="5">
        <f>IF(G12511="Corner",INDEX(Crosswalks!$C$4:$J$16,MATCH(H12511,Crosswalks!$C$4:$C$16,0),J12511+1),"N/A, D2D")</f>
        <v>0.4</v>
      </c>
      <c r="L12511" t="s">
        <v>6012</v>
      </c>
      <c r="M12511" t="s">
        <v>847</v>
      </c>
      <c r="N12511" t="s">
        <v>921</v>
      </c>
      <c r="O12511" t="s">
        <v>1462</v>
      </c>
      <c r="P12511">
        <v>-71.092029569999994</v>
      </c>
      <c r="Q12511">
        <v>42.317660189999998</v>
      </c>
    </row>
    <row r="12512" spans="2:17" x14ac:dyDescent="0.3">
      <c r="B12512" t="s">
        <v>1896</v>
      </c>
      <c r="C12512" t="s">
        <v>1077</v>
      </c>
      <c r="D12512" t="s">
        <v>3806</v>
      </c>
      <c r="E12512">
        <v>-71.077510000000004</v>
      </c>
      <c r="F12512">
        <v>42.319795999999997</v>
      </c>
      <c r="G12512" t="s">
        <v>783</v>
      </c>
      <c r="H12512" s="5" t="s">
        <v>785</v>
      </c>
      <c r="I12512" t="s">
        <v>1132</v>
      </c>
      <c r="J12512" s="5">
        <f>VLOOKUP(I12512*1,Crosswalks!$L$3:$M$227,2,FALSE)</f>
        <v>6</v>
      </c>
      <c r="K12512" s="5">
        <f>IF(G12512="Corner",INDEX(Crosswalks!$C$4:$J$16,MATCH(H12512,Crosswalks!$C$4:$C$16,0),J12512+1),"N/A, D2D")</f>
        <v>0.2</v>
      </c>
      <c r="L12512" t="s">
        <v>6012</v>
      </c>
      <c r="M12512" t="s">
        <v>847</v>
      </c>
      <c r="N12512" t="s">
        <v>921</v>
      </c>
      <c r="O12512" t="s">
        <v>1462</v>
      </c>
      <c r="P12512">
        <v>-71.092029569999994</v>
      </c>
      <c r="Q12512">
        <v>42.317660189999998</v>
      </c>
    </row>
    <row r="12513" spans="2:17" x14ac:dyDescent="0.3">
      <c r="B12513" t="s">
        <v>1107</v>
      </c>
      <c r="C12513" t="s">
        <v>1077</v>
      </c>
      <c r="D12513" t="s">
        <v>3806</v>
      </c>
      <c r="E12513">
        <v>-71.076679999999996</v>
      </c>
      <c r="F12513">
        <v>42.322580000000002</v>
      </c>
      <c r="G12513" t="s">
        <v>784</v>
      </c>
      <c r="H12513" s="5">
        <v>6</v>
      </c>
      <c r="I12513" t="s">
        <v>3490</v>
      </c>
      <c r="J12513" s="5">
        <f>VLOOKUP(I12513*1,Crosswalks!$L$3:$M$227,2,FALSE)</f>
        <v>6</v>
      </c>
      <c r="K12513" s="5" t="str">
        <f>IF(G12513="Corner",INDEX(Crosswalks!$C$4:$J$16,MATCH(H12513,Crosswalks!$C$4:$C$16,0),J12513+1),"N/A, D2D")</f>
        <v>N/A, D2D</v>
      </c>
      <c r="L12513" t="s">
        <v>6012</v>
      </c>
      <c r="M12513" t="s">
        <v>847</v>
      </c>
      <c r="N12513" t="s">
        <v>921</v>
      </c>
      <c r="O12513" t="s">
        <v>1462</v>
      </c>
      <c r="P12513">
        <v>-71.092029569999994</v>
      </c>
      <c r="Q12513">
        <v>42.317660189999998</v>
      </c>
    </row>
    <row r="12514" spans="2:17" x14ac:dyDescent="0.3">
      <c r="B12514" t="s">
        <v>3400</v>
      </c>
      <c r="C12514" t="s">
        <v>3990</v>
      </c>
      <c r="D12514" t="s">
        <v>3806</v>
      </c>
      <c r="E12514">
        <v>-71.076049999999995</v>
      </c>
      <c r="F12514">
        <v>42.323050000000002</v>
      </c>
      <c r="G12514" t="s">
        <v>784</v>
      </c>
      <c r="H12514" s="5">
        <v>1</v>
      </c>
      <c r="I12514" t="s">
        <v>3490</v>
      </c>
      <c r="J12514" s="5">
        <f>VLOOKUP(I12514*1,Crosswalks!$L$3:$M$227,2,FALSE)</f>
        <v>6</v>
      </c>
      <c r="K12514" s="5" t="str">
        <f>IF(G12514="Corner",INDEX(Crosswalks!$C$4:$J$16,MATCH(H12514,Crosswalks!$C$4:$C$16,0),J12514+1),"N/A, D2D")</f>
        <v>N/A, D2D</v>
      </c>
      <c r="L12514" t="s">
        <v>6012</v>
      </c>
      <c r="M12514" t="s">
        <v>847</v>
      </c>
      <c r="N12514" t="s">
        <v>921</v>
      </c>
      <c r="O12514" t="s">
        <v>1462</v>
      </c>
      <c r="P12514">
        <v>-71.092029569999994</v>
      </c>
      <c r="Q12514">
        <v>42.317660189999998</v>
      </c>
    </row>
    <row r="12515" spans="2:17" x14ac:dyDescent="0.3">
      <c r="B12515" t="s">
        <v>1004</v>
      </c>
      <c r="C12515" t="s">
        <v>3990</v>
      </c>
      <c r="D12515" t="s">
        <v>3806</v>
      </c>
      <c r="E12515">
        <v>-71.07696</v>
      </c>
      <c r="F12515">
        <v>42.323219999999999</v>
      </c>
      <c r="G12515" t="s">
        <v>784</v>
      </c>
      <c r="H12515" s="5">
        <v>6</v>
      </c>
      <c r="I12515" t="s">
        <v>3828</v>
      </c>
      <c r="J12515" s="5">
        <f>VLOOKUP(I12515*1,Crosswalks!$L$3:$M$227,2,FALSE)</f>
        <v>7</v>
      </c>
      <c r="K12515" s="5" t="str">
        <f>IF(G12515="Corner",INDEX(Crosswalks!$C$4:$J$16,MATCH(H12515,Crosswalks!$C$4:$C$16,0),J12515+1),"N/A, D2D")</f>
        <v>N/A, D2D</v>
      </c>
      <c r="L12515" t="s">
        <v>6012</v>
      </c>
      <c r="M12515" t="s">
        <v>847</v>
      </c>
      <c r="N12515" t="s">
        <v>921</v>
      </c>
      <c r="O12515" t="s">
        <v>1462</v>
      </c>
      <c r="P12515">
        <v>-71.092029569999994</v>
      </c>
      <c r="Q12515">
        <v>42.317660189999998</v>
      </c>
    </row>
    <row r="12516" spans="2:17" x14ac:dyDescent="0.3">
      <c r="B12516" t="s">
        <v>1274</v>
      </c>
      <c r="C12516" t="s">
        <v>3288</v>
      </c>
      <c r="D12516" t="s">
        <v>3806</v>
      </c>
      <c r="E12516">
        <v>-71.077699999999993</v>
      </c>
      <c r="F12516">
        <v>42.324480000000001</v>
      </c>
      <c r="G12516" t="s">
        <v>784</v>
      </c>
      <c r="H12516" s="5" t="s">
        <v>785</v>
      </c>
      <c r="I12516" t="s">
        <v>3828</v>
      </c>
      <c r="J12516" s="5">
        <f>VLOOKUP(I12516*1,Crosswalks!$L$3:$M$227,2,FALSE)</f>
        <v>7</v>
      </c>
      <c r="K12516" s="5" t="str">
        <f>IF(G12516="Corner",INDEX(Crosswalks!$C$4:$J$16,MATCH(H12516,Crosswalks!$C$4:$C$16,0),J12516+1),"N/A, D2D")</f>
        <v>N/A, D2D</v>
      </c>
      <c r="L12516" t="s">
        <v>6012</v>
      </c>
      <c r="M12516" t="s">
        <v>847</v>
      </c>
      <c r="N12516" t="s">
        <v>921</v>
      </c>
      <c r="O12516" t="s">
        <v>1462</v>
      </c>
      <c r="P12516">
        <v>-71.092029569999994</v>
      </c>
      <c r="Q12516">
        <v>42.317660189999998</v>
      </c>
    </row>
    <row r="12517" spans="2:17" x14ac:dyDescent="0.3">
      <c r="B12517" t="s">
        <v>988</v>
      </c>
      <c r="C12517" t="s">
        <v>3869</v>
      </c>
      <c r="D12517" t="s">
        <v>3806</v>
      </c>
      <c r="E12517">
        <v>-71.077640000000002</v>
      </c>
      <c r="F12517">
        <v>42.326520000000002</v>
      </c>
      <c r="G12517" t="s">
        <v>784</v>
      </c>
      <c r="H12517" s="5">
        <v>3</v>
      </c>
      <c r="I12517" t="s">
        <v>3855</v>
      </c>
      <c r="J12517" s="5">
        <f>VLOOKUP(I12517*1,Crosswalks!$L$3:$M$227,2,FALSE)</f>
        <v>7</v>
      </c>
      <c r="K12517" s="5" t="str">
        <f>IF(G12517="Corner",INDEX(Crosswalks!$C$4:$J$16,MATCH(H12517,Crosswalks!$C$4:$C$16,0),J12517+1),"N/A, D2D")</f>
        <v>N/A, D2D</v>
      </c>
      <c r="L12517" t="s">
        <v>6012</v>
      </c>
      <c r="M12517" t="s">
        <v>847</v>
      </c>
      <c r="N12517" t="s">
        <v>921</v>
      </c>
      <c r="O12517" t="s">
        <v>1462</v>
      </c>
      <c r="P12517">
        <v>-71.092029569999994</v>
      </c>
      <c r="Q12517">
        <v>42.317660189999998</v>
      </c>
    </row>
    <row r="12518" spans="2:17" x14ac:dyDescent="0.3">
      <c r="B12518" t="s">
        <v>1867</v>
      </c>
      <c r="C12518" t="s">
        <v>3288</v>
      </c>
      <c r="D12518" t="s">
        <v>3806</v>
      </c>
      <c r="E12518">
        <v>-71.075389999999999</v>
      </c>
      <c r="F12518">
        <v>42.323009999999996</v>
      </c>
      <c r="G12518" t="s">
        <v>784</v>
      </c>
      <c r="H12518" s="5">
        <v>3</v>
      </c>
      <c r="I12518" t="s">
        <v>3490</v>
      </c>
      <c r="J12518" s="5">
        <f>VLOOKUP(I12518*1,Crosswalks!$L$3:$M$227,2,FALSE)</f>
        <v>6</v>
      </c>
      <c r="K12518" s="5" t="str">
        <f>IF(G12518="Corner",INDEX(Crosswalks!$C$4:$J$16,MATCH(H12518,Crosswalks!$C$4:$C$16,0),J12518+1),"N/A, D2D")</f>
        <v>N/A, D2D</v>
      </c>
      <c r="L12518" t="s">
        <v>6012</v>
      </c>
      <c r="M12518" t="s">
        <v>847</v>
      </c>
      <c r="N12518" t="s">
        <v>921</v>
      </c>
      <c r="O12518" t="s">
        <v>1462</v>
      </c>
      <c r="P12518">
        <v>-71.092029569999994</v>
      </c>
      <c r="Q12518">
        <v>42.317660189999998</v>
      </c>
    </row>
    <row r="12519" spans="2:17" x14ac:dyDescent="0.3">
      <c r="B12519" t="s">
        <v>861</v>
      </c>
      <c r="C12519" t="s">
        <v>3917</v>
      </c>
      <c r="D12519" t="s">
        <v>3806</v>
      </c>
      <c r="E12519">
        <v>-71.074280000000002</v>
      </c>
      <c r="F12519">
        <v>42.325519999999997</v>
      </c>
      <c r="G12519" t="s">
        <v>783</v>
      </c>
      <c r="H12519" s="5">
        <v>4</v>
      </c>
      <c r="I12519" t="s">
        <v>3828</v>
      </c>
      <c r="J12519" s="5">
        <f>VLOOKUP(I12519*1,Crosswalks!$L$3:$M$227,2,FALSE)</f>
        <v>7</v>
      </c>
      <c r="K12519" s="5">
        <f>IF(G12519="Corner",INDEX(Crosswalks!$C$4:$J$16,MATCH(H12519,Crosswalks!$C$4:$C$16,0),J12519+1),"N/A, D2D")</f>
        <v>0.3</v>
      </c>
      <c r="L12519" t="s">
        <v>6014</v>
      </c>
      <c r="M12519" t="s">
        <v>813</v>
      </c>
      <c r="N12519" t="s">
        <v>929</v>
      </c>
      <c r="O12519" t="s">
        <v>1472</v>
      </c>
      <c r="P12519">
        <v>-71.090970600000006</v>
      </c>
      <c r="Q12519">
        <v>42.330398670000001</v>
      </c>
    </row>
    <row r="12520" spans="2:17" x14ac:dyDescent="0.3">
      <c r="B12520" t="s">
        <v>866</v>
      </c>
      <c r="C12520" t="s">
        <v>3829</v>
      </c>
      <c r="D12520" t="s">
        <v>3806</v>
      </c>
      <c r="E12520">
        <v>-71.074404000000001</v>
      </c>
      <c r="F12520">
        <v>42.323275000000002</v>
      </c>
      <c r="G12520" t="s">
        <v>783</v>
      </c>
      <c r="H12520" s="5">
        <v>3</v>
      </c>
      <c r="I12520" t="s">
        <v>3490</v>
      </c>
      <c r="J12520" s="5">
        <f>VLOOKUP(I12520*1,Crosswalks!$L$3:$M$227,2,FALSE)</f>
        <v>6</v>
      </c>
      <c r="K12520" s="5">
        <f>IF(G12520="Corner",INDEX(Crosswalks!$C$4:$J$16,MATCH(H12520,Crosswalks!$C$4:$C$16,0),J12520+1),"N/A, D2D")</f>
        <v>0.3</v>
      </c>
      <c r="L12520" t="s">
        <v>6014</v>
      </c>
      <c r="M12520" t="s">
        <v>813</v>
      </c>
      <c r="N12520" t="s">
        <v>929</v>
      </c>
      <c r="O12520" t="s">
        <v>1472</v>
      </c>
      <c r="P12520">
        <v>-71.090970600000006</v>
      </c>
      <c r="Q12520">
        <v>42.330398670000001</v>
      </c>
    </row>
    <row r="12521" spans="2:17" x14ac:dyDescent="0.3">
      <c r="B12521" t="s">
        <v>892</v>
      </c>
      <c r="C12521" t="s">
        <v>1077</v>
      </c>
      <c r="D12521" t="s">
        <v>3806</v>
      </c>
      <c r="E12521">
        <v>-71.076459999999997</v>
      </c>
      <c r="F12521">
        <v>42.323590000000003</v>
      </c>
      <c r="G12521" t="s">
        <v>783</v>
      </c>
      <c r="H12521" s="5" t="s">
        <v>785</v>
      </c>
      <c r="I12521" t="s">
        <v>3828</v>
      </c>
      <c r="J12521" s="5">
        <f>VLOOKUP(I12521*1,Crosswalks!$L$3:$M$227,2,FALSE)</f>
        <v>7</v>
      </c>
      <c r="K12521" s="5">
        <f>IF(G12521="Corner",INDEX(Crosswalks!$C$4:$J$16,MATCH(H12521,Crosswalks!$C$4:$C$16,0),J12521+1),"N/A, D2D")</f>
        <v>0.2</v>
      </c>
      <c r="L12521" t="s">
        <v>6014</v>
      </c>
      <c r="M12521" t="s">
        <v>813</v>
      </c>
      <c r="N12521" t="s">
        <v>929</v>
      </c>
      <c r="O12521" t="s">
        <v>1472</v>
      </c>
      <c r="P12521">
        <v>-71.090970600000006</v>
      </c>
      <c r="Q12521">
        <v>42.330398670000001</v>
      </c>
    </row>
    <row r="12522" spans="2:17" x14ac:dyDescent="0.3">
      <c r="B12522" t="s">
        <v>861</v>
      </c>
      <c r="C12522" t="s">
        <v>3893</v>
      </c>
      <c r="D12522" t="s">
        <v>3806</v>
      </c>
      <c r="E12522">
        <v>-71.079700000000003</v>
      </c>
      <c r="F12522">
        <v>42.32349</v>
      </c>
      <c r="G12522" t="s">
        <v>783</v>
      </c>
      <c r="H12522" s="5">
        <v>1</v>
      </c>
      <c r="I12522" t="s">
        <v>1065</v>
      </c>
      <c r="J12522" s="5">
        <f>VLOOKUP(I12522*1,Crosswalks!$L$3:$M$227,2,FALSE)</f>
        <v>7</v>
      </c>
      <c r="K12522" s="5">
        <f>IF(G12522="Corner",INDEX(Crosswalks!$C$4:$J$16,MATCH(H12522,Crosswalks!$C$4:$C$16,0),J12522+1),"N/A, D2D")</f>
        <v>0.2</v>
      </c>
      <c r="L12522" t="s">
        <v>5945</v>
      </c>
      <c r="M12522" t="s">
        <v>836</v>
      </c>
      <c r="N12522" t="s">
        <v>837</v>
      </c>
      <c r="O12522" t="s">
        <v>841</v>
      </c>
      <c r="P12522">
        <v>-71.098290599999999</v>
      </c>
      <c r="Q12522">
        <v>42.333018670000001</v>
      </c>
    </row>
    <row r="12523" spans="2:17" x14ac:dyDescent="0.3">
      <c r="B12523" t="s">
        <v>1006</v>
      </c>
      <c r="C12523" t="s">
        <v>4014</v>
      </c>
      <c r="D12523" t="s">
        <v>3806</v>
      </c>
      <c r="E12523">
        <v>-71.082579999999993</v>
      </c>
      <c r="F12523">
        <v>42.328360000000004</v>
      </c>
      <c r="G12523" t="s">
        <v>783</v>
      </c>
      <c r="H12523" s="5">
        <v>2</v>
      </c>
      <c r="I12523" t="s">
        <v>3855</v>
      </c>
      <c r="J12523" s="5">
        <f>VLOOKUP(I12523*1,Crosswalks!$L$3:$M$227,2,FALSE)</f>
        <v>7</v>
      </c>
      <c r="K12523" s="5">
        <f>IF(G12523="Corner",INDEX(Crosswalks!$C$4:$J$16,MATCH(H12523,Crosswalks!$C$4:$C$16,0),J12523+1),"N/A, D2D")</f>
        <v>0.3</v>
      </c>
      <c r="L12523" t="s">
        <v>5945</v>
      </c>
      <c r="M12523" t="s">
        <v>836</v>
      </c>
      <c r="N12523" t="s">
        <v>837</v>
      </c>
      <c r="O12523" t="s">
        <v>841</v>
      </c>
      <c r="P12523">
        <v>-71.098290599999999</v>
      </c>
      <c r="Q12523">
        <v>42.333018670000001</v>
      </c>
    </row>
    <row r="12524" spans="2:17" x14ac:dyDescent="0.3">
      <c r="B12524" t="s">
        <v>3285</v>
      </c>
      <c r="C12524" t="s">
        <v>3926</v>
      </c>
      <c r="D12524" t="s">
        <v>3806</v>
      </c>
      <c r="E12524">
        <v>-71.081429999999997</v>
      </c>
      <c r="F12524">
        <v>42.322150000000001</v>
      </c>
      <c r="G12524" t="s">
        <v>783</v>
      </c>
      <c r="H12524" s="5">
        <v>1</v>
      </c>
      <c r="I12524" t="s">
        <v>1065</v>
      </c>
      <c r="J12524" s="5">
        <f>VLOOKUP(I12524*1,Crosswalks!$L$3:$M$227,2,FALSE)</f>
        <v>7</v>
      </c>
      <c r="K12524" s="5">
        <f>IF(G12524="Corner",INDEX(Crosswalks!$C$4:$J$16,MATCH(H12524,Crosswalks!$C$4:$C$16,0),J12524+1),"N/A, D2D")</f>
        <v>0.2</v>
      </c>
      <c r="L12524" t="s">
        <v>5945</v>
      </c>
      <c r="M12524" t="s">
        <v>836</v>
      </c>
      <c r="N12524" t="s">
        <v>837</v>
      </c>
      <c r="O12524" t="s">
        <v>841</v>
      </c>
      <c r="P12524">
        <v>-71.098290599999999</v>
      </c>
      <c r="Q12524">
        <v>42.333018670000001</v>
      </c>
    </row>
    <row r="12525" spans="2:17" x14ac:dyDescent="0.3">
      <c r="B12525" t="s">
        <v>816</v>
      </c>
      <c r="C12525" t="s">
        <v>1141</v>
      </c>
      <c r="D12525" t="s">
        <v>3806</v>
      </c>
      <c r="E12525">
        <v>-71.082887999999997</v>
      </c>
      <c r="F12525">
        <v>42.330454000000003</v>
      </c>
      <c r="G12525" t="s">
        <v>783</v>
      </c>
      <c r="H12525" s="5">
        <v>2</v>
      </c>
      <c r="I12525" t="s">
        <v>3860</v>
      </c>
      <c r="J12525" s="5">
        <f>VLOOKUP(I12525*1,Crosswalks!$L$3:$M$227,2,FALSE)</f>
        <v>7</v>
      </c>
      <c r="K12525" s="5">
        <f>IF(G12525="Corner",INDEX(Crosswalks!$C$4:$J$16,MATCH(H12525,Crosswalks!$C$4:$C$16,0),J12525+1),"N/A, D2D")</f>
        <v>0.3</v>
      </c>
      <c r="L12525" t="s">
        <v>5945</v>
      </c>
      <c r="M12525" t="s">
        <v>836</v>
      </c>
      <c r="N12525" t="s">
        <v>837</v>
      </c>
      <c r="O12525" t="s">
        <v>841</v>
      </c>
      <c r="P12525">
        <v>-71.098290599999999</v>
      </c>
      <c r="Q12525">
        <v>42.333018670000001</v>
      </c>
    </row>
    <row r="12526" spans="2:17" x14ac:dyDescent="0.3">
      <c r="B12526" t="s">
        <v>1410</v>
      </c>
      <c r="C12526" t="s">
        <v>3517</v>
      </c>
      <c r="D12526" t="s">
        <v>3806</v>
      </c>
      <c r="E12526">
        <v>-71.082352999999998</v>
      </c>
      <c r="F12526">
        <v>42.328854999999997</v>
      </c>
      <c r="G12526" t="s">
        <v>783</v>
      </c>
      <c r="H12526" s="5">
        <v>5</v>
      </c>
      <c r="I12526" t="s">
        <v>3860</v>
      </c>
      <c r="J12526" s="5">
        <f>VLOOKUP(I12526*1,Crosswalks!$L$3:$M$227,2,FALSE)</f>
        <v>7</v>
      </c>
      <c r="K12526" s="5">
        <f>IF(G12526="Corner",INDEX(Crosswalks!$C$4:$J$16,MATCH(H12526,Crosswalks!$C$4:$C$16,0),J12526+1),"N/A, D2D")</f>
        <v>0.4</v>
      </c>
      <c r="L12526" t="s">
        <v>5945</v>
      </c>
      <c r="M12526" t="s">
        <v>836</v>
      </c>
      <c r="N12526" t="s">
        <v>837</v>
      </c>
      <c r="O12526" t="s">
        <v>841</v>
      </c>
      <c r="P12526">
        <v>-71.098290599999999</v>
      </c>
      <c r="Q12526">
        <v>42.333018670000001</v>
      </c>
    </row>
    <row r="12527" spans="2:17" x14ac:dyDescent="0.3">
      <c r="B12527" t="s">
        <v>1295</v>
      </c>
      <c r="C12527" t="s">
        <v>3882</v>
      </c>
      <c r="D12527" t="s">
        <v>3806</v>
      </c>
      <c r="E12527">
        <v>-71.083060000000003</v>
      </c>
      <c r="F12527">
        <v>42.332599999999999</v>
      </c>
      <c r="G12527" t="s">
        <v>783</v>
      </c>
      <c r="H12527" s="5">
        <v>5</v>
      </c>
      <c r="I12527" t="s">
        <v>3883</v>
      </c>
      <c r="J12527" s="5">
        <f>VLOOKUP(I12527*1,Crosswalks!$L$3:$M$227,2,FALSE)</f>
        <v>7</v>
      </c>
      <c r="K12527" s="5">
        <f>IF(G12527="Corner",INDEX(Crosswalks!$C$4:$J$16,MATCH(H12527,Crosswalks!$C$4:$C$16,0),J12527+1),"N/A, D2D")</f>
        <v>0.4</v>
      </c>
      <c r="L12527" t="s">
        <v>5945</v>
      </c>
      <c r="M12527" t="s">
        <v>836</v>
      </c>
      <c r="N12527" t="s">
        <v>837</v>
      </c>
      <c r="O12527" t="s">
        <v>841</v>
      </c>
      <c r="P12527">
        <v>-71.098290599999999</v>
      </c>
      <c r="Q12527">
        <v>42.333018670000001</v>
      </c>
    </row>
    <row r="12528" spans="2:17" x14ac:dyDescent="0.3">
      <c r="B12528" t="s">
        <v>960</v>
      </c>
      <c r="C12528" t="s">
        <v>3891</v>
      </c>
      <c r="D12528" t="s">
        <v>3806</v>
      </c>
      <c r="E12528">
        <v>-71.081850000000003</v>
      </c>
      <c r="F12528">
        <v>42.32396</v>
      </c>
      <c r="G12528" t="s">
        <v>783</v>
      </c>
      <c r="H12528" s="5">
        <v>1</v>
      </c>
      <c r="I12528" t="s">
        <v>1065</v>
      </c>
      <c r="J12528" s="5">
        <f>VLOOKUP(I12528*1,Crosswalks!$L$3:$M$227,2,FALSE)</f>
        <v>7</v>
      </c>
      <c r="K12528" s="5">
        <f>IF(G12528="Corner",INDEX(Crosswalks!$C$4:$J$16,MATCH(H12528,Crosswalks!$C$4:$C$16,0),J12528+1),"N/A, D2D")</f>
        <v>0.2</v>
      </c>
      <c r="L12528" t="s">
        <v>5945</v>
      </c>
      <c r="M12528" t="s">
        <v>836</v>
      </c>
      <c r="N12528" t="s">
        <v>837</v>
      </c>
      <c r="O12528" t="s">
        <v>841</v>
      </c>
      <c r="P12528">
        <v>-71.098290599999999</v>
      </c>
      <c r="Q12528">
        <v>42.333018670000001</v>
      </c>
    </row>
    <row r="12529" spans="2:17" x14ac:dyDescent="0.3">
      <c r="B12529" t="s">
        <v>1011</v>
      </c>
      <c r="C12529" t="s">
        <v>1141</v>
      </c>
      <c r="D12529" t="s">
        <v>3806</v>
      </c>
      <c r="E12529">
        <v>-71.083060000000003</v>
      </c>
      <c r="F12529">
        <v>42.329740000000001</v>
      </c>
      <c r="G12529" t="s">
        <v>783</v>
      </c>
      <c r="H12529" s="5">
        <v>3</v>
      </c>
      <c r="I12529" t="s">
        <v>3860</v>
      </c>
      <c r="J12529" s="5">
        <f>VLOOKUP(I12529*1,Crosswalks!$L$3:$M$227,2,FALSE)</f>
        <v>7</v>
      </c>
      <c r="K12529" s="5">
        <f>IF(G12529="Corner",INDEX(Crosswalks!$C$4:$J$16,MATCH(H12529,Crosswalks!$C$4:$C$16,0),J12529+1),"N/A, D2D")</f>
        <v>0.3</v>
      </c>
      <c r="L12529" t="s">
        <v>5945</v>
      </c>
      <c r="M12529" t="s">
        <v>836</v>
      </c>
      <c r="N12529" t="s">
        <v>837</v>
      </c>
      <c r="O12529" t="s">
        <v>841</v>
      </c>
      <c r="P12529">
        <v>-71.098290599999999</v>
      </c>
      <c r="Q12529">
        <v>42.333018670000001</v>
      </c>
    </row>
    <row r="12530" spans="2:17" x14ac:dyDescent="0.3">
      <c r="B12530" t="s">
        <v>911</v>
      </c>
      <c r="C12530" t="s">
        <v>3891</v>
      </c>
      <c r="D12530" t="s">
        <v>3806</v>
      </c>
      <c r="E12530">
        <v>-71.080979999999997</v>
      </c>
      <c r="F12530">
        <v>42.3245</v>
      </c>
      <c r="G12530" t="s">
        <v>783</v>
      </c>
      <c r="H12530" s="5">
        <v>1</v>
      </c>
      <c r="I12530" t="s">
        <v>1065</v>
      </c>
      <c r="J12530" s="5">
        <f>VLOOKUP(I12530*1,Crosswalks!$L$3:$M$227,2,FALSE)</f>
        <v>7</v>
      </c>
      <c r="K12530" s="5">
        <f>IF(G12530="Corner",INDEX(Crosswalks!$C$4:$J$16,MATCH(H12530,Crosswalks!$C$4:$C$16,0),J12530+1),"N/A, D2D")</f>
        <v>0.2</v>
      </c>
      <c r="L12530" t="s">
        <v>5945</v>
      </c>
      <c r="M12530" t="s">
        <v>836</v>
      </c>
      <c r="N12530" t="s">
        <v>837</v>
      </c>
      <c r="O12530" t="s">
        <v>841</v>
      </c>
      <c r="P12530">
        <v>-71.098290599999999</v>
      </c>
      <c r="Q12530">
        <v>42.333018670000001</v>
      </c>
    </row>
    <row r="12531" spans="2:17" x14ac:dyDescent="0.3">
      <c r="B12531" t="s">
        <v>913</v>
      </c>
      <c r="C12531" t="s">
        <v>3919</v>
      </c>
      <c r="D12531" t="s">
        <v>3806</v>
      </c>
      <c r="E12531">
        <v>-71.08417</v>
      </c>
      <c r="F12531">
        <v>42.320259999999998</v>
      </c>
      <c r="G12531" t="s">
        <v>783</v>
      </c>
      <c r="H12531" s="5">
        <v>3</v>
      </c>
      <c r="I12531" t="s">
        <v>3836</v>
      </c>
      <c r="J12531" s="5">
        <f>VLOOKUP(I12531*1,Crosswalks!$L$3:$M$227,2,FALSE)</f>
        <v>7</v>
      </c>
      <c r="K12531" s="5">
        <f>IF(G12531="Corner",INDEX(Crosswalks!$C$4:$J$16,MATCH(H12531,Crosswalks!$C$4:$C$16,0),J12531+1),"N/A, D2D")</f>
        <v>0.3</v>
      </c>
      <c r="L12531" t="s">
        <v>5945</v>
      </c>
      <c r="M12531" t="s">
        <v>836</v>
      </c>
      <c r="N12531" t="s">
        <v>837</v>
      </c>
      <c r="O12531" t="s">
        <v>841</v>
      </c>
      <c r="P12531">
        <v>-71.098290599999999</v>
      </c>
      <c r="Q12531">
        <v>42.333018670000001</v>
      </c>
    </row>
    <row r="12532" spans="2:17" x14ac:dyDescent="0.3">
      <c r="B12532" t="s">
        <v>973</v>
      </c>
      <c r="C12532" t="s">
        <v>3892</v>
      </c>
      <c r="D12532" t="s">
        <v>3806</v>
      </c>
      <c r="E12532">
        <v>-71.084670000000003</v>
      </c>
      <c r="F12532">
        <v>42.317340000000002</v>
      </c>
      <c r="G12532" t="s">
        <v>783</v>
      </c>
      <c r="H12532" s="5">
        <v>2</v>
      </c>
      <c r="I12532" t="s">
        <v>1058</v>
      </c>
      <c r="J12532" s="5">
        <f>VLOOKUP(I12532*1,Crosswalks!$L$3:$M$227,2,FALSE)</f>
        <v>6</v>
      </c>
      <c r="K12532" s="5">
        <f>IF(G12532="Corner",INDEX(Crosswalks!$C$4:$J$16,MATCH(H12532,Crosswalks!$C$4:$C$16,0),J12532+1),"N/A, D2D")</f>
        <v>0.3</v>
      </c>
      <c r="L12532" t="s">
        <v>5945</v>
      </c>
      <c r="M12532" t="s">
        <v>836</v>
      </c>
      <c r="N12532" t="s">
        <v>837</v>
      </c>
      <c r="O12532" t="s">
        <v>841</v>
      </c>
      <c r="P12532">
        <v>-71.098290599999999</v>
      </c>
      <c r="Q12532">
        <v>42.333018670000001</v>
      </c>
    </row>
    <row r="12533" spans="2:17" x14ac:dyDescent="0.3">
      <c r="B12533" t="s">
        <v>1035</v>
      </c>
      <c r="C12533" t="s">
        <v>3919</v>
      </c>
      <c r="D12533" t="s">
        <v>3806</v>
      </c>
      <c r="E12533">
        <v>-71.084469999999996</v>
      </c>
      <c r="F12533">
        <v>42.32</v>
      </c>
      <c r="G12533" t="s">
        <v>783</v>
      </c>
      <c r="H12533" s="5">
        <v>6</v>
      </c>
      <c r="I12533" t="s">
        <v>3836</v>
      </c>
      <c r="J12533" s="5">
        <f>VLOOKUP(I12533*1,Crosswalks!$L$3:$M$227,2,FALSE)</f>
        <v>7</v>
      </c>
      <c r="K12533" s="5">
        <f>IF(G12533="Corner",INDEX(Crosswalks!$C$4:$J$16,MATCH(H12533,Crosswalks!$C$4:$C$16,0),J12533+1),"N/A, D2D")</f>
        <v>0.4</v>
      </c>
      <c r="L12533" t="s">
        <v>5945</v>
      </c>
      <c r="M12533" t="s">
        <v>836</v>
      </c>
      <c r="N12533" t="s">
        <v>837</v>
      </c>
      <c r="O12533" t="s">
        <v>841</v>
      </c>
      <c r="P12533">
        <v>-71.098290599999999</v>
      </c>
      <c r="Q12533">
        <v>42.333018670000001</v>
      </c>
    </row>
    <row r="12534" spans="2:17" x14ac:dyDescent="0.3">
      <c r="B12534" t="s">
        <v>1998</v>
      </c>
      <c r="C12534" t="s">
        <v>1141</v>
      </c>
      <c r="D12534" t="s">
        <v>3806</v>
      </c>
      <c r="E12534">
        <v>-71.083219999999997</v>
      </c>
      <c r="F12534">
        <v>42.316789999999997</v>
      </c>
      <c r="G12534" t="s">
        <v>783</v>
      </c>
      <c r="H12534" s="5">
        <v>3</v>
      </c>
      <c r="I12534" t="s">
        <v>1058</v>
      </c>
      <c r="J12534" s="5">
        <f>VLOOKUP(I12534*1,Crosswalks!$L$3:$M$227,2,FALSE)</f>
        <v>6</v>
      </c>
      <c r="K12534" s="5">
        <f>IF(G12534="Corner",INDEX(Crosswalks!$C$4:$J$16,MATCH(H12534,Crosswalks!$C$4:$C$16,0),J12534+1),"N/A, D2D")</f>
        <v>0.3</v>
      </c>
      <c r="L12534" t="s">
        <v>5945</v>
      </c>
      <c r="M12534" t="s">
        <v>836</v>
      </c>
      <c r="N12534" t="s">
        <v>837</v>
      </c>
      <c r="O12534" t="s">
        <v>841</v>
      </c>
      <c r="P12534">
        <v>-71.098290599999999</v>
      </c>
      <c r="Q12534">
        <v>42.333018670000001</v>
      </c>
    </row>
    <row r="12535" spans="2:17" x14ac:dyDescent="0.3">
      <c r="B12535" t="s">
        <v>4022</v>
      </c>
      <c r="C12535" t="s">
        <v>1141</v>
      </c>
      <c r="D12535" t="s">
        <v>3806</v>
      </c>
      <c r="E12535">
        <v>-71.082676000000006</v>
      </c>
      <c r="F12535">
        <v>42.325178999999999</v>
      </c>
      <c r="G12535" t="s">
        <v>783</v>
      </c>
      <c r="H12535" s="5">
        <v>3</v>
      </c>
      <c r="I12535" t="s">
        <v>1065</v>
      </c>
      <c r="J12535" s="5">
        <f>VLOOKUP(I12535*1,Crosswalks!$L$3:$M$227,2,FALSE)</f>
        <v>7</v>
      </c>
      <c r="K12535" s="5">
        <f>IF(G12535="Corner",INDEX(Crosswalks!$C$4:$J$16,MATCH(H12535,Crosswalks!$C$4:$C$16,0),J12535+1),"N/A, D2D")</f>
        <v>0.3</v>
      </c>
      <c r="L12535" t="s">
        <v>5945</v>
      </c>
      <c r="M12535" t="s">
        <v>836</v>
      </c>
      <c r="N12535" t="s">
        <v>837</v>
      </c>
      <c r="O12535" t="s">
        <v>841</v>
      </c>
      <c r="P12535">
        <v>-71.098290599999999</v>
      </c>
      <c r="Q12535">
        <v>42.333018670000001</v>
      </c>
    </row>
    <row r="12536" spans="2:17" x14ac:dyDescent="0.3">
      <c r="B12536" t="s">
        <v>1165</v>
      </c>
      <c r="C12536" t="s">
        <v>1879</v>
      </c>
      <c r="D12536" t="s">
        <v>3806</v>
      </c>
      <c r="E12536">
        <v>-71.083709999999996</v>
      </c>
      <c r="F12536">
        <v>42.320889999999999</v>
      </c>
      <c r="G12536" t="s">
        <v>783</v>
      </c>
      <c r="H12536" s="5" t="s">
        <v>785</v>
      </c>
      <c r="I12536" t="s">
        <v>3836</v>
      </c>
      <c r="J12536" s="5">
        <f>VLOOKUP(I12536*1,Crosswalks!$L$3:$M$227,2,FALSE)</f>
        <v>7</v>
      </c>
      <c r="K12536" s="5">
        <f>IF(G12536="Corner",INDEX(Crosswalks!$C$4:$J$16,MATCH(H12536,Crosswalks!$C$4:$C$16,0),J12536+1),"N/A, D2D")</f>
        <v>0.2</v>
      </c>
      <c r="L12536" t="s">
        <v>5945</v>
      </c>
      <c r="M12536" t="s">
        <v>836</v>
      </c>
      <c r="N12536" t="s">
        <v>837</v>
      </c>
      <c r="O12536" t="s">
        <v>841</v>
      </c>
      <c r="P12536">
        <v>-71.098290599999999</v>
      </c>
      <c r="Q12536">
        <v>42.333018670000001</v>
      </c>
    </row>
    <row r="12537" spans="2:17" x14ac:dyDescent="0.3">
      <c r="B12537" t="s">
        <v>1084</v>
      </c>
      <c r="C12537" t="s">
        <v>1879</v>
      </c>
      <c r="D12537" t="s">
        <v>3806</v>
      </c>
      <c r="E12537">
        <v>-71.084320000000005</v>
      </c>
      <c r="F12537">
        <v>42.320639999999997</v>
      </c>
      <c r="G12537" t="s">
        <v>783</v>
      </c>
      <c r="H12537" s="5">
        <v>6</v>
      </c>
      <c r="I12537" t="s">
        <v>3836</v>
      </c>
      <c r="J12537" s="5">
        <f>VLOOKUP(I12537*1,Crosswalks!$L$3:$M$227,2,FALSE)</f>
        <v>7</v>
      </c>
      <c r="K12537" s="5">
        <f>IF(G12537="Corner",INDEX(Crosswalks!$C$4:$J$16,MATCH(H12537,Crosswalks!$C$4:$C$16,0),J12537+1),"N/A, D2D")</f>
        <v>0.4</v>
      </c>
      <c r="L12537" t="s">
        <v>5945</v>
      </c>
      <c r="M12537" t="s">
        <v>836</v>
      </c>
      <c r="N12537" t="s">
        <v>837</v>
      </c>
      <c r="O12537" t="s">
        <v>841</v>
      </c>
      <c r="P12537">
        <v>-71.098290599999999</v>
      </c>
      <c r="Q12537">
        <v>42.333018670000001</v>
      </c>
    </row>
    <row r="12538" spans="2:17" x14ac:dyDescent="0.3">
      <c r="B12538" t="s">
        <v>861</v>
      </c>
      <c r="C12538" t="s">
        <v>3990</v>
      </c>
      <c r="D12538" t="s">
        <v>3806</v>
      </c>
      <c r="E12538">
        <v>-71.082610000000003</v>
      </c>
      <c r="F12538">
        <v>42.325960000000002</v>
      </c>
      <c r="G12538" t="s">
        <v>783</v>
      </c>
      <c r="H12538" s="5">
        <v>5</v>
      </c>
      <c r="I12538" t="s">
        <v>3855</v>
      </c>
      <c r="J12538" s="5">
        <f>VLOOKUP(I12538*1,Crosswalks!$L$3:$M$227,2,FALSE)</f>
        <v>7</v>
      </c>
      <c r="K12538" s="5">
        <f>IF(G12538="Corner",INDEX(Crosswalks!$C$4:$J$16,MATCH(H12538,Crosswalks!$C$4:$C$16,0),J12538+1),"N/A, D2D")</f>
        <v>0.4</v>
      </c>
      <c r="L12538" t="s">
        <v>5945</v>
      </c>
      <c r="M12538" t="s">
        <v>836</v>
      </c>
      <c r="N12538" t="s">
        <v>837</v>
      </c>
      <c r="O12538" t="s">
        <v>841</v>
      </c>
      <c r="P12538">
        <v>-71.098290599999999</v>
      </c>
      <c r="Q12538">
        <v>42.333018670000001</v>
      </c>
    </row>
    <row r="12539" spans="2:17" x14ac:dyDescent="0.3">
      <c r="B12539" t="s">
        <v>1051</v>
      </c>
      <c r="C12539" t="s">
        <v>3990</v>
      </c>
      <c r="D12539" t="s">
        <v>3806</v>
      </c>
      <c r="E12539">
        <v>-71.078680000000006</v>
      </c>
      <c r="F12539">
        <v>42.323560000000001</v>
      </c>
      <c r="G12539" t="s">
        <v>783</v>
      </c>
      <c r="H12539" s="5">
        <v>1</v>
      </c>
      <c r="I12539" t="s">
        <v>1065</v>
      </c>
      <c r="J12539" s="5">
        <f>VLOOKUP(I12539*1,Crosswalks!$L$3:$M$227,2,FALSE)</f>
        <v>7</v>
      </c>
      <c r="K12539" s="5">
        <f>IF(G12539="Corner",INDEX(Crosswalks!$C$4:$J$16,MATCH(H12539,Crosswalks!$C$4:$C$16,0),J12539+1),"N/A, D2D")</f>
        <v>0.2</v>
      </c>
      <c r="L12539" t="s">
        <v>5945</v>
      </c>
      <c r="M12539" t="s">
        <v>836</v>
      </c>
      <c r="N12539" t="s">
        <v>837</v>
      </c>
      <c r="O12539" t="s">
        <v>841</v>
      </c>
      <c r="P12539">
        <v>-71.098290599999999</v>
      </c>
      <c r="Q12539">
        <v>42.333018670000001</v>
      </c>
    </row>
    <row r="12540" spans="2:17" x14ac:dyDescent="0.3">
      <c r="B12540" t="s">
        <v>1007</v>
      </c>
      <c r="C12540" t="s">
        <v>3288</v>
      </c>
      <c r="D12540" t="s">
        <v>3806</v>
      </c>
      <c r="E12540">
        <v>-71.08</v>
      </c>
      <c r="F12540">
        <v>42.326039999999999</v>
      </c>
      <c r="G12540" t="s">
        <v>783</v>
      </c>
      <c r="H12540" s="5">
        <v>3</v>
      </c>
      <c r="I12540" t="s">
        <v>3855</v>
      </c>
      <c r="J12540" s="5">
        <f>VLOOKUP(I12540*1,Crosswalks!$L$3:$M$227,2,FALSE)</f>
        <v>7</v>
      </c>
      <c r="K12540" s="5">
        <f>IF(G12540="Corner",INDEX(Crosswalks!$C$4:$J$16,MATCH(H12540,Crosswalks!$C$4:$C$16,0),J12540+1),"N/A, D2D")</f>
        <v>0.3</v>
      </c>
      <c r="L12540" t="s">
        <v>5945</v>
      </c>
      <c r="M12540" t="s">
        <v>836</v>
      </c>
      <c r="N12540" t="s">
        <v>837</v>
      </c>
      <c r="O12540" t="s">
        <v>841</v>
      </c>
      <c r="P12540">
        <v>-71.098290599999999</v>
      </c>
      <c r="Q12540">
        <v>42.333018670000001</v>
      </c>
    </row>
    <row r="12541" spans="2:17" x14ac:dyDescent="0.3">
      <c r="B12541" t="s">
        <v>1042</v>
      </c>
      <c r="C12541" t="s">
        <v>3891</v>
      </c>
      <c r="D12541" t="s">
        <v>3806</v>
      </c>
      <c r="E12541">
        <v>-71.081940000000003</v>
      </c>
      <c r="F12541">
        <v>42.324260000000002</v>
      </c>
      <c r="G12541" t="s">
        <v>783</v>
      </c>
      <c r="H12541" s="5">
        <v>4</v>
      </c>
      <c r="I12541" t="s">
        <v>1065</v>
      </c>
      <c r="J12541" s="5">
        <f>VLOOKUP(I12541*1,Crosswalks!$L$3:$M$227,2,FALSE)</f>
        <v>7</v>
      </c>
      <c r="K12541" s="5">
        <f>IF(G12541="Corner",INDEX(Crosswalks!$C$4:$J$16,MATCH(H12541,Crosswalks!$C$4:$C$16,0),J12541+1),"N/A, D2D")</f>
        <v>0.3</v>
      </c>
      <c r="L12541" t="s">
        <v>5945</v>
      </c>
      <c r="M12541" t="s">
        <v>836</v>
      </c>
      <c r="N12541" t="s">
        <v>837</v>
      </c>
      <c r="O12541" t="s">
        <v>841</v>
      </c>
      <c r="P12541">
        <v>-71.098290599999999</v>
      </c>
      <c r="Q12541">
        <v>42.333018670000001</v>
      </c>
    </row>
    <row r="12542" spans="2:17" x14ac:dyDescent="0.3">
      <c r="B12542" t="s">
        <v>842</v>
      </c>
      <c r="C12542" t="s">
        <v>3288</v>
      </c>
      <c r="D12542" t="s">
        <v>3806</v>
      </c>
      <c r="E12542">
        <v>-71.081838000000005</v>
      </c>
      <c r="F12542">
        <v>42.326450000000001</v>
      </c>
      <c r="G12542" t="s">
        <v>783</v>
      </c>
      <c r="H12542" s="5">
        <v>2</v>
      </c>
      <c r="I12542" t="s">
        <v>3855</v>
      </c>
      <c r="J12542" s="5">
        <f>VLOOKUP(I12542*1,Crosswalks!$L$3:$M$227,2,FALSE)</f>
        <v>7</v>
      </c>
      <c r="K12542" s="5">
        <f>IF(G12542="Corner",INDEX(Crosswalks!$C$4:$J$16,MATCH(H12542,Crosswalks!$C$4:$C$16,0),J12542+1),"N/A, D2D")</f>
        <v>0.3</v>
      </c>
      <c r="L12542" t="s">
        <v>5945</v>
      </c>
      <c r="M12542" t="s">
        <v>836</v>
      </c>
      <c r="N12542" t="s">
        <v>837</v>
      </c>
      <c r="O12542" t="s">
        <v>841</v>
      </c>
      <c r="P12542">
        <v>-71.098290599999999</v>
      </c>
      <c r="Q12542">
        <v>42.333018670000001</v>
      </c>
    </row>
    <row r="12543" spans="2:17" x14ac:dyDescent="0.3">
      <c r="B12543" t="s">
        <v>913</v>
      </c>
      <c r="C12543" t="s">
        <v>3926</v>
      </c>
      <c r="D12543" t="s">
        <v>3806</v>
      </c>
      <c r="E12543">
        <v>-71.080309999999997</v>
      </c>
      <c r="F12543">
        <v>42.322220000000002</v>
      </c>
      <c r="G12543" t="s">
        <v>783</v>
      </c>
      <c r="H12543" s="5">
        <v>5</v>
      </c>
      <c r="I12543" t="s">
        <v>1065</v>
      </c>
      <c r="J12543" s="5">
        <f>VLOOKUP(I12543*1,Crosswalks!$L$3:$M$227,2,FALSE)</f>
        <v>7</v>
      </c>
      <c r="K12543" s="5">
        <f>IF(G12543="Corner",INDEX(Crosswalks!$C$4:$J$16,MATCH(H12543,Crosswalks!$C$4:$C$16,0),J12543+1),"N/A, D2D")</f>
        <v>0.4</v>
      </c>
      <c r="L12543" t="s">
        <v>5945</v>
      </c>
      <c r="M12543" t="s">
        <v>836</v>
      </c>
      <c r="N12543" t="s">
        <v>837</v>
      </c>
      <c r="O12543" t="s">
        <v>841</v>
      </c>
      <c r="P12543">
        <v>-71.098290599999999</v>
      </c>
      <c r="Q12543">
        <v>42.333018670000001</v>
      </c>
    </row>
    <row r="12544" spans="2:17" x14ac:dyDescent="0.3">
      <c r="B12544" t="s">
        <v>4023</v>
      </c>
      <c r="C12544" t="s">
        <v>4014</v>
      </c>
      <c r="D12544" t="s">
        <v>3806</v>
      </c>
      <c r="E12544">
        <v>-71.08135</v>
      </c>
      <c r="F12544">
        <v>42.330930000000002</v>
      </c>
      <c r="G12544" t="s">
        <v>783</v>
      </c>
      <c r="H12544" s="5">
        <v>4</v>
      </c>
      <c r="I12544" t="s">
        <v>3860</v>
      </c>
      <c r="J12544" s="5">
        <f>VLOOKUP(I12544*1,Crosswalks!$L$3:$M$227,2,FALSE)</f>
        <v>7</v>
      </c>
      <c r="K12544" s="5">
        <f>IF(G12544="Corner",INDEX(Crosswalks!$C$4:$J$16,MATCH(H12544,Crosswalks!$C$4:$C$16,0),J12544+1),"N/A, D2D")</f>
        <v>0.3</v>
      </c>
      <c r="L12544" t="s">
        <v>5945</v>
      </c>
      <c r="M12544" t="s">
        <v>836</v>
      </c>
      <c r="N12544" t="s">
        <v>837</v>
      </c>
      <c r="O12544" t="s">
        <v>841</v>
      </c>
      <c r="P12544">
        <v>-71.098290599999999</v>
      </c>
      <c r="Q12544">
        <v>42.333018670000001</v>
      </c>
    </row>
    <row r="12545" spans="2:17" x14ac:dyDescent="0.3">
      <c r="B12545" t="s">
        <v>871</v>
      </c>
      <c r="C12545" t="s">
        <v>4024</v>
      </c>
      <c r="D12545" t="s">
        <v>3806</v>
      </c>
      <c r="E12545">
        <v>-71.083299999999994</v>
      </c>
      <c r="F12545">
        <v>42.321309999999997</v>
      </c>
      <c r="G12545" t="s">
        <v>783</v>
      </c>
      <c r="H12545" s="5">
        <v>6</v>
      </c>
      <c r="I12545" t="s">
        <v>3836</v>
      </c>
      <c r="J12545" s="5">
        <f>VLOOKUP(I12545*1,Crosswalks!$L$3:$M$227,2,FALSE)</f>
        <v>7</v>
      </c>
      <c r="K12545" s="5">
        <f>IF(G12545="Corner",INDEX(Crosswalks!$C$4:$J$16,MATCH(H12545,Crosswalks!$C$4:$C$16,0),J12545+1),"N/A, D2D")</f>
        <v>0.4</v>
      </c>
      <c r="L12545" t="s">
        <v>5945</v>
      </c>
      <c r="M12545" t="s">
        <v>836</v>
      </c>
      <c r="N12545" t="s">
        <v>837</v>
      </c>
      <c r="O12545" t="s">
        <v>841</v>
      </c>
      <c r="P12545">
        <v>-71.098290599999999</v>
      </c>
      <c r="Q12545">
        <v>42.333018670000001</v>
      </c>
    </row>
    <row r="12546" spans="2:17" x14ac:dyDescent="0.3">
      <c r="B12546" t="s">
        <v>960</v>
      </c>
      <c r="C12546" t="s">
        <v>4025</v>
      </c>
      <c r="D12546" t="s">
        <v>3806</v>
      </c>
      <c r="E12546">
        <v>-71.080889999999997</v>
      </c>
      <c r="F12546">
        <v>42.323520000000002</v>
      </c>
      <c r="G12546" t="s">
        <v>783</v>
      </c>
      <c r="H12546" s="5" t="s">
        <v>785</v>
      </c>
      <c r="I12546" t="s">
        <v>1065</v>
      </c>
      <c r="J12546" s="5">
        <f>VLOOKUP(I12546*1,Crosswalks!$L$3:$M$227,2,FALSE)</f>
        <v>7</v>
      </c>
      <c r="K12546" s="5">
        <f>IF(G12546="Corner",INDEX(Crosswalks!$C$4:$J$16,MATCH(H12546,Crosswalks!$C$4:$C$16,0),J12546+1),"N/A, D2D")</f>
        <v>0.2</v>
      </c>
      <c r="L12546" t="s">
        <v>5945</v>
      </c>
      <c r="M12546" t="s">
        <v>836</v>
      </c>
      <c r="N12546" t="s">
        <v>837</v>
      </c>
      <c r="O12546" t="s">
        <v>841</v>
      </c>
      <c r="P12546">
        <v>-71.098290599999999</v>
      </c>
      <c r="Q12546">
        <v>42.333018670000001</v>
      </c>
    </row>
    <row r="12547" spans="2:17" x14ac:dyDescent="0.3">
      <c r="B12547" t="s">
        <v>819</v>
      </c>
      <c r="C12547" t="s">
        <v>3869</v>
      </c>
      <c r="D12547" t="s">
        <v>3806</v>
      </c>
      <c r="E12547">
        <v>-71.079139999999995</v>
      </c>
      <c r="F12547">
        <v>42.327550000000002</v>
      </c>
      <c r="G12547" t="s">
        <v>783</v>
      </c>
      <c r="H12547" s="5" t="s">
        <v>785</v>
      </c>
      <c r="I12547" t="s">
        <v>3855</v>
      </c>
      <c r="J12547" s="5">
        <f>VLOOKUP(I12547*1,Crosswalks!$L$3:$M$227,2,FALSE)</f>
        <v>7</v>
      </c>
      <c r="K12547" s="5">
        <f>IF(G12547="Corner",INDEX(Crosswalks!$C$4:$J$16,MATCH(H12547,Crosswalks!$C$4:$C$16,0),J12547+1),"N/A, D2D")</f>
        <v>0.2</v>
      </c>
      <c r="L12547" t="s">
        <v>5945</v>
      </c>
      <c r="M12547" t="s">
        <v>836</v>
      </c>
      <c r="N12547" t="s">
        <v>837</v>
      </c>
      <c r="O12547" t="s">
        <v>841</v>
      </c>
      <c r="P12547">
        <v>-71.098290599999999</v>
      </c>
      <c r="Q12547">
        <v>42.333018670000001</v>
      </c>
    </row>
    <row r="12548" spans="2:17" x14ac:dyDescent="0.3">
      <c r="B12548" t="s">
        <v>826</v>
      </c>
      <c r="C12548" t="s">
        <v>3921</v>
      </c>
      <c r="D12548" t="s">
        <v>3806</v>
      </c>
      <c r="E12548">
        <v>-71.080539999999999</v>
      </c>
      <c r="F12548">
        <v>42.32808</v>
      </c>
      <c r="G12548" t="s">
        <v>783</v>
      </c>
      <c r="H12548" s="5">
        <v>2</v>
      </c>
      <c r="I12548" t="s">
        <v>3855</v>
      </c>
      <c r="J12548" s="5">
        <f>VLOOKUP(I12548*1,Crosswalks!$L$3:$M$227,2,FALSE)</f>
        <v>7</v>
      </c>
      <c r="K12548" s="5">
        <f>IF(G12548="Corner",INDEX(Crosswalks!$C$4:$J$16,MATCH(H12548,Crosswalks!$C$4:$C$16,0),J12548+1),"N/A, D2D")</f>
        <v>0.3</v>
      </c>
      <c r="L12548" t="s">
        <v>5945</v>
      </c>
      <c r="M12548" t="s">
        <v>836</v>
      </c>
      <c r="N12548" t="s">
        <v>837</v>
      </c>
      <c r="O12548" t="s">
        <v>841</v>
      </c>
      <c r="P12548">
        <v>-71.098290599999999</v>
      </c>
      <c r="Q12548">
        <v>42.333018670000001</v>
      </c>
    </row>
    <row r="12549" spans="2:17" x14ac:dyDescent="0.3">
      <c r="B12549" t="s">
        <v>4026</v>
      </c>
      <c r="C12549" t="s">
        <v>4027</v>
      </c>
      <c r="D12549" t="s">
        <v>3806</v>
      </c>
      <c r="E12549">
        <v>-71.084289999999996</v>
      </c>
      <c r="F12549">
        <v>42.319470000000003</v>
      </c>
      <c r="G12549" t="s">
        <v>783</v>
      </c>
      <c r="H12549" s="5">
        <v>2</v>
      </c>
      <c r="I12549" t="s">
        <v>3836</v>
      </c>
      <c r="J12549" s="5">
        <f>VLOOKUP(I12549*1,Crosswalks!$L$3:$M$227,2,FALSE)</f>
        <v>7</v>
      </c>
      <c r="K12549" s="5">
        <f>IF(G12549="Corner",INDEX(Crosswalks!$C$4:$J$16,MATCH(H12549,Crosswalks!$C$4:$C$16,0),J12549+1),"N/A, D2D")</f>
        <v>0.3</v>
      </c>
      <c r="L12549" t="s">
        <v>5945</v>
      </c>
      <c r="M12549" t="s">
        <v>836</v>
      </c>
      <c r="N12549" t="s">
        <v>837</v>
      </c>
      <c r="O12549" t="s">
        <v>841</v>
      </c>
      <c r="P12549">
        <v>-71.098290599999999</v>
      </c>
      <c r="Q12549">
        <v>42.333018670000001</v>
      </c>
    </row>
    <row r="12550" spans="2:17" x14ac:dyDescent="0.3">
      <c r="B12550" t="s">
        <v>819</v>
      </c>
      <c r="C12550" t="s">
        <v>2090</v>
      </c>
      <c r="D12550" t="s">
        <v>3806</v>
      </c>
      <c r="E12550">
        <v>-71.083060000000003</v>
      </c>
      <c r="F12550">
        <v>42.321359999999999</v>
      </c>
      <c r="G12550" t="s">
        <v>783</v>
      </c>
      <c r="H12550" s="5">
        <v>5</v>
      </c>
      <c r="I12550" t="s">
        <v>3836</v>
      </c>
      <c r="J12550" s="5">
        <f>VLOOKUP(I12550*1,Crosswalks!$L$3:$M$227,2,FALSE)</f>
        <v>7</v>
      </c>
      <c r="K12550" s="5">
        <f>IF(G12550="Corner",INDEX(Crosswalks!$C$4:$J$16,MATCH(H12550,Crosswalks!$C$4:$C$16,0),J12550+1),"N/A, D2D")</f>
        <v>0.4</v>
      </c>
      <c r="L12550" t="s">
        <v>5945</v>
      </c>
      <c r="M12550" t="s">
        <v>836</v>
      </c>
      <c r="N12550" t="s">
        <v>837</v>
      </c>
      <c r="O12550" t="s">
        <v>841</v>
      </c>
      <c r="P12550">
        <v>-71.098290599999999</v>
      </c>
      <c r="Q12550">
        <v>42.333018670000001</v>
      </c>
    </row>
    <row r="12551" spans="2:17" x14ac:dyDescent="0.3">
      <c r="B12551" t="s">
        <v>1300</v>
      </c>
      <c r="C12551" t="s">
        <v>3891</v>
      </c>
      <c r="D12551" t="s">
        <v>3806</v>
      </c>
      <c r="E12551">
        <v>-71.080389999999994</v>
      </c>
      <c r="F12551">
        <v>42.324330000000003</v>
      </c>
      <c r="G12551" t="s">
        <v>783</v>
      </c>
      <c r="H12551" s="5" t="s">
        <v>785</v>
      </c>
      <c r="I12551" t="s">
        <v>1065</v>
      </c>
      <c r="J12551" s="5">
        <f>VLOOKUP(I12551*1,Crosswalks!$L$3:$M$227,2,FALSE)</f>
        <v>7</v>
      </c>
      <c r="K12551" s="5">
        <f>IF(G12551="Corner",INDEX(Crosswalks!$C$4:$J$16,MATCH(H12551,Crosswalks!$C$4:$C$16,0),J12551+1),"N/A, D2D")</f>
        <v>0.2</v>
      </c>
      <c r="L12551" t="s">
        <v>5945</v>
      </c>
      <c r="M12551" t="s">
        <v>836</v>
      </c>
      <c r="N12551" t="s">
        <v>837</v>
      </c>
      <c r="O12551" t="s">
        <v>841</v>
      </c>
      <c r="P12551">
        <v>-71.098290599999999</v>
      </c>
      <c r="Q12551">
        <v>42.333018670000001</v>
      </c>
    </row>
    <row r="12552" spans="2:17" x14ac:dyDescent="0.3">
      <c r="B12552" t="s">
        <v>898</v>
      </c>
      <c r="C12552" t="s">
        <v>3844</v>
      </c>
      <c r="D12552" t="s">
        <v>3806</v>
      </c>
      <c r="E12552">
        <v>-71.080619999999996</v>
      </c>
      <c r="F12552">
        <v>42.319229999999997</v>
      </c>
      <c r="G12552" t="s">
        <v>783</v>
      </c>
      <c r="H12552" s="5">
        <v>6</v>
      </c>
      <c r="I12552" t="s">
        <v>1065</v>
      </c>
      <c r="J12552" s="5">
        <f>VLOOKUP(I12552*1,Crosswalks!$L$3:$M$227,2,FALSE)</f>
        <v>7</v>
      </c>
      <c r="K12552" s="5">
        <f>IF(G12552="Corner",INDEX(Crosswalks!$C$4:$J$16,MATCH(H12552,Crosswalks!$C$4:$C$16,0),J12552+1),"N/A, D2D")</f>
        <v>0.4</v>
      </c>
      <c r="L12552" t="s">
        <v>5945</v>
      </c>
      <c r="M12552" t="s">
        <v>836</v>
      </c>
      <c r="N12552" t="s">
        <v>837</v>
      </c>
      <c r="O12552" t="s">
        <v>841</v>
      </c>
      <c r="P12552">
        <v>-71.098290599999999</v>
      </c>
      <c r="Q12552">
        <v>42.333018670000001</v>
      </c>
    </row>
    <row r="12553" spans="2:17" x14ac:dyDescent="0.3">
      <c r="B12553" t="s">
        <v>824</v>
      </c>
      <c r="C12553" t="s">
        <v>4018</v>
      </c>
      <c r="D12553" t="s">
        <v>3806</v>
      </c>
      <c r="E12553">
        <v>-71.081620000000001</v>
      </c>
      <c r="F12553">
        <v>42.322629999999997</v>
      </c>
      <c r="G12553" t="s">
        <v>783</v>
      </c>
      <c r="H12553" s="5">
        <v>1</v>
      </c>
      <c r="I12553" t="s">
        <v>1065</v>
      </c>
      <c r="J12553" s="5">
        <f>VLOOKUP(I12553*1,Crosswalks!$L$3:$M$227,2,FALSE)</f>
        <v>7</v>
      </c>
      <c r="K12553" s="5">
        <f>IF(G12553="Corner",INDEX(Crosswalks!$C$4:$J$16,MATCH(H12553,Crosswalks!$C$4:$C$16,0),J12553+1),"N/A, D2D")</f>
        <v>0.2</v>
      </c>
      <c r="L12553" t="s">
        <v>5945</v>
      </c>
      <c r="M12553" t="s">
        <v>836</v>
      </c>
      <c r="N12553" t="s">
        <v>837</v>
      </c>
      <c r="O12553" t="s">
        <v>841</v>
      </c>
      <c r="P12553">
        <v>-71.098290599999999</v>
      </c>
      <c r="Q12553">
        <v>42.333018670000001</v>
      </c>
    </row>
    <row r="12554" spans="2:17" x14ac:dyDescent="0.3">
      <c r="B12554" t="s">
        <v>861</v>
      </c>
      <c r="C12554" t="s">
        <v>3882</v>
      </c>
      <c r="D12554" t="s">
        <v>3806</v>
      </c>
      <c r="E12554">
        <v>-71.082149999999999</v>
      </c>
      <c r="F12554">
        <v>42.332039999999999</v>
      </c>
      <c r="G12554" t="s">
        <v>783</v>
      </c>
      <c r="H12554" s="5">
        <v>1</v>
      </c>
      <c r="I12554" t="s">
        <v>3883</v>
      </c>
      <c r="J12554" s="5">
        <f>VLOOKUP(I12554*1,Crosswalks!$L$3:$M$227,2,FALSE)</f>
        <v>7</v>
      </c>
      <c r="K12554" s="5">
        <f>IF(G12554="Corner",INDEX(Crosswalks!$C$4:$J$16,MATCH(H12554,Crosswalks!$C$4:$C$16,0),J12554+1),"N/A, D2D")</f>
        <v>0.2</v>
      </c>
      <c r="L12554" t="s">
        <v>5945</v>
      </c>
      <c r="M12554" t="s">
        <v>836</v>
      </c>
      <c r="N12554" t="s">
        <v>837</v>
      </c>
      <c r="O12554" t="s">
        <v>841</v>
      </c>
      <c r="P12554">
        <v>-71.098290599999999</v>
      </c>
      <c r="Q12554">
        <v>42.333018670000001</v>
      </c>
    </row>
    <row r="12555" spans="2:17" x14ac:dyDescent="0.3">
      <c r="B12555" t="s">
        <v>1084</v>
      </c>
      <c r="C12555" t="s">
        <v>1879</v>
      </c>
      <c r="D12555" t="s">
        <v>3806</v>
      </c>
      <c r="E12555">
        <v>-71.084320000000005</v>
      </c>
      <c r="F12555">
        <v>42.320639999999997</v>
      </c>
      <c r="G12555" t="s">
        <v>783</v>
      </c>
      <c r="H12555" s="5">
        <v>3</v>
      </c>
      <c r="I12555" t="s">
        <v>3836</v>
      </c>
      <c r="J12555" s="5">
        <f>VLOOKUP(I12555*1,Crosswalks!$L$3:$M$227,2,FALSE)</f>
        <v>7</v>
      </c>
      <c r="K12555" s="5">
        <f>IF(G12555="Corner",INDEX(Crosswalks!$C$4:$J$16,MATCH(H12555,Crosswalks!$C$4:$C$16,0),J12555+1),"N/A, D2D")</f>
        <v>0.3</v>
      </c>
      <c r="L12555" t="s">
        <v>5945</v>
      </c>
      <c r="M12555" t="s">
        <v>836</v>
      </c>
      <c r="N12555" t="s">
        <v>837</v>
      </c>
      <c r="O12555" t="s">
        <v>841</v>
      </c>
      <c r="P12555">
        <v>-71.098290599999999</v>
      </c>
      <c r="Q12555">
        <v>42.333018670000001</v>
      </c>
    </row>
    <row r="12556" spans="2:17" x14ac:dyDescent="0.3">
      <c r="B12556" t="s">
        <v>816</v>
      </c>
      <c r="C12556" t="s">
        <v>3990</v>
      </c>
      <c r="D12556" t="s">
        <v>3806</v>
      </c>
      <c r="E12556">
        <v>-71.082899999999995</v>
      </c>
      <c r="F12556">
        <v>42.325989999999997</v>
      </c>
      <c r="G12556" t="s">
        <v>783</v>
      </c>
      <c r="H12556" s="5">
        <v>2</v>
      </c>
      <c r="I12556" t="s">
        <v>3855</v>
      </c>
      <c r="J12556" s="5">
        <f>VLOOKUP(I12556*1,Crosswalks!$L$3:$M$227,2,FALSE)</f>
        <v>7</v>
      </c>
      <c r="K12556" s="5">
        <f>IF(G12556="Corner",INDEX(Crosswalks!$C$4:$J$16,MATCH(H12556,Crosswalks!$C$4:$C$16,0),J12556+1),"N/A, D2D")</f>
        <v>0.3</v>
      </c>
      <c r="L12556" t="s">
        <v>5945</v>
      </c>
      <c r="M12556" t="s">
        <v>836</v>
      </c>
      <c r="N12556" t="s">
        <v>837</v>
      </c>
      <c r="O12556" t="s">
        <v>841</v>
      </c>
      <c r="P12556">
        <v>-71.098290599999999</v>
      </c>
      <c r="Q12556">
        <v>42.333018670000001</v>
      </c>
    </row>
    <row r="12557" spans="2:17" x14ac:dyDescent="0.3">
      <c r="B12557" t="s">
        <v>991</v>
      </c>
      <c r="C12557" t="s">
        <v>3990</v>
      </c>
      <c r="D12557" t="s">
        <v>3806</v>
      </c>
      <c r="E12557">
        <v>-71.081639999999993</v>
      </c>
      <c r="F12557">
        <v>42.325299999999999</v>
      </c>
      <c r="G12557" t="s">
        <v>783</v>
      </c>
      <c r="H12557" s="5" t="s">
        <v>785</v>
      </c>
      <c r="I12557" t="s">
        <v>1065</v>
      </c>
      <c r="J12557" s="5">
        <f>VLOOKUP(I12557*1,Crosswalks!$L$3:$M$227,2,FALSE)</f>
        <v>7</v>
      </c>
      <c r="K12557" s="5">
        <f>IF(G12557="Corner",INDEX(Crosswalks!$C$4:$J$16,MATCH(H12557,Crosswalks!$C$4:$C$16,0),J12557+1),"N/A, D2D")</f>
        <v>0.2</v>
      </c>
      <c r="L12557" t="s">
        <v>5945</v>
      </c>
      <c r="M12557" t="s">
        <v>836</v>
      </c>
      <c r="N12557" t="s">
        <v>837</v>
      </c>
      <c r="O12557" t="s">
        <v>841</v>
      </c>
      <c r="P12557">
        <v>-71.098290599999999</v>
      </c>
      <c r="Q12557">
        <v>42.333018670000001</v>
      </c>
    </row>
    <row r="12558" spans="2:17" x14ac:dyDescent="0.3">
      <c r="B12558" t="s">
        <v>1053</v>
      </c>
      <c r="C12558" t="s">
        <v>3919</v>
      </c>
      <c r="D12558" t="s">
        <v>3806</v>
      </c>
      <c r="E12558">
        <v>-71.084119999999999</v>
      </c>
      <c r="F12558">
        <v>42.31991</v>
      </c>
      <c r="G12558" t="s">
        <v>783</v>
      </c>
      <c r="H12558" s="5">
        <v>1</v>
      </c>
      <c r="I12558" t="s">
        <v>3836</v>
      </c>
      <c r="J12558" s="5">
        <f>VLOOKUP(I12558*1,Crosswalks!$L$3:$M$227,2,FALSE)</f>
        <v>7</v>
      </c>
      <c r="K12558" s="5">
        <f>IF(G12558="Corner",INDEX(Crosswalks!$C$4:$J$16,MATCH(H12558,Crosswalks!$C$4:$C$16,0),J12558+1),"N/A, D2D")</f>
        <v>0.2</v>
      </c>
      <c r="L12558" t="s">
        <v>5945</v>
      </c>
      <c r="M12558" t="s">
        <v>836</v>
      </c>
      <c r="N12558" t="s">
        <v>837</v>
      </c>
      <c r="O12558" t="s">
        <v>841</v>
      </c>
      <c r="P12558">
        <v>-71.098290599999999</v>
      </c>
      <c r="Q12558">
        <v>42.333018670000001</v>
      </c>
    </row>
    <row r="12559" spans="2:17" x14ac:dyDescent="0.3">
      <c r="B12559" t="s">
        <v>861</v>
      </c>
      <c r="C12559" t="s">
        <v>3921</v>
      </c>
      <c r="D12559" t="s">
        <v>3806</v>
      </c>
      <c r="E12559">
        <v>-71.080439999999996</v>
      </c>
      <c r="F12559">
        <v>42.327829999999999</v>
      </c>
      <c r="G12559" t="s">
        <v>783</v>
      </c>
      <c r="H12559" s="5">
        <v>1</v>
      </c>
      <c r="I12559" t="s">
        <v>3855</v>
      </c>
      <c r="J12559" s="5">
        <f>VLOOKUP(I12559*1,Crosswalks!$L$3:$M$227,2,FALSE)</f>
        <v>7</v>
      </c>
      <c r="K12559" s="5">
        <f>IF(G12559="Corner",INDEX(Crosswalks!$C$4:$J$16,MATCH(H12559,Crosswalks!$C$4:$C$16,0),J12559+1),"N/A, D2D")</f>
        <v>0.2</v>
      </c>
      <c r="L12559" t="s">
        <v>5945</v>
      </c>
      <c r="M12559" t="s">
        <v>836</v>
      </c>
      <c r="N12559" t="s">
        <v>837</v>
      </c>
      <c r="O12559" t="s">
        <v>841</v>
      </c>
      <c r="P12559">
        <v>-71.098290599999999</v>
      </c>
      <c r="Q12559">
        <v>42.333018670000001</v>
      </c>
    </row>
    <row r="12560" spans="2:17" x14ac:dyDescent="0.3">
      <c r="B12560" t="s">
        <v>998</v>
      </c>
      <c r="C12560" t="s">
        <v>1879</v>
      </c>
      <c r="D12560" t="s">
        <v>3806</v>
      </c>
      <c r="E12560">
        <v>-71.083370000000002</v>
      </c>
      <c r="F12560">
        <v>42.320799999999998</v>
      </c>
      <c r="G12560" t="s">
        <v>784</v>
      </c>
      <c r="H12560" s="5">
        <v>1</v>
      </c>
      <c r="I12560" t="s">
        <v>3836</v>
      </c>
      <c r="J12560" s="5">
        <f>VLOOKUP(I12560*1,Crosswalks!$L$3:$M$227,2,FALSE)</f>
        <v>7</v>
      </c>
      <c r="K12560" s="5" t="str">
        <f>IF(G12560="Corner",INDEX(Crosswalks!$C$4:$J$16,MATCH(H12560,Crosswalks!$C$4:$C$16,0),J12560+1),"N/A, D2D")</f>
        <v>N/A, D2D</v>
      </c>
      <c r="L12560" t="s">
        <v>5945</v>
      </c>
      <c r="M12560" t="s">
        <v>836</v>
      </c>
      <c r="N12560" t="s">
        <v>837</v>
      </c>
      <c r="O12560" t="s">
        <v>841</v>
      </c>
      <c r="P12560">
        <v>-71.098290599999999</v>
      </c>
      <c r="Q12560">
        <v>42.333018670000001</v>
      </c>
    </row>
    <row r="12561" spans="2:17" x14ac:dyDescent="0.3">
      <c r="B12561" t="s">
        <v>999</v>
      </c>
      <c r="C12561" t="s">
        <v>3924</v>
      </c>
      <c r="D12561" t="s">
        <v>3806</v>
      </c>
      <c r="E12561">
        <v>-71.081892999999994</v>
      </c>
      <c r="F12561">
        <v>42.325206000000001</v>
      </c>
      <c r="G12561" t="s">
        <v>784</v>
      </c>
      <c r="H12561" s="5">
        <v>5</v>
      </c>
      <c r="I12561" t="s">
        <v>1065</v>
      </c>
      <c r="J12561" s="5">
        <f>VLOOKUP(I12561*1,Crosswalks!$L$3:$M$227,2,FALSE)</f>
        <v>7</v>
      </c>
      <c r="K12561" s="5" t="str">
        <f>IF(G12561="Corner",INDEX(Crosswalks!$C$4:$J$16,MATCH(H12561,Crosswalks!$C$4:$C$16,0),J12561+1),"N/A, D2D")</f>
        <v>N/A, D2D</v>
      </c>
      <c r="L12561" t="s">
        <v>5945</v>
      </c>
      <c r="M12561" t="s">
        <v>836</v>
      </c>
      <c r="N12561" t="s">
        <v>837</v>
      </c>
      <c r="O12561" t="s">
        <v>841</v>
      </c>
      <c r="P12561">
        <v>-71.098290599999999</v>
      </c>
      <c r="Q12561">
        <v>42.333018670000001</v>
      </c>
    </row>
    <row r="12562" spans="2:17" x14ac:dyDescent="0.3">
      <c r="B12562" t="s">
        <v>2069</v>
      </c>
      <c r="C12562" t="s">
        <v>3517</v>
      </c>
      <c r="D12562" t="s">
        <v>3806</v>
      </c>
      <c r="E12562">
        <v>-71.079580000000007</v>
      </c>
      <c r="F12562">
        <v>42.328670000000002</v>
      </c>
      <c r="G12562" t="s">
        <v>784</v>
      </c>
      <c r="H12562" s="5">
        <v>4</v>
      </c>
      <c r="I12562" t="s">
        <v>3860</v>
      </c>
      <c r="J12562" s="5">
        <f>VLOOKUP(I12562*1,Crosswalks!$L$3:$M$227,2,FALSE)</f>
        <v>7</v>
      </c>
      <c r="K12562" s="5" t="str">
        <f>IF(G12562="Corner",INDEX(Crosswalks!$C$4:$J$16,MATCH(H12562,Crosswalks!$C$4:$C$16,0),J12562+1),"N/A, D2D")</f>
        <v>N/A, D2D</v>
      </c>
      <c r="L12562" t="s">
        <v>5945</v>
      </c>
      <c r="M12562" t="s">
        <v>836</v>
      </c>
      <c r="N12562" t="s">
        <v>837</v>
      </c>
      <c r="O12562" t="s">
        <v>841</v>
      </c>
      <c r="P12562">
        <v>-71.098290599999999</v>
      </c>
      <c r="Q12562">
        <v>42.333018670000001</v>
      </c>
    </row>
    <row r="12563" spans="2:17" x14ac:dyDescent="0.3">
      <c r="B12563" t="s">
        <v>1778</v>
      </c>
      <c r="C12563" t="s">
        <v>3919</v>
      </c>
      <c r="D12563" t="s">
        <v>3806</v>
      </c>
      <c r="E12563">
        <v>-71.084496999999999</v>
      </c>
      <c r="F12563">
        <v>42.319955999999998</v>
      </c>
      <c r="G12563" t="s">
        <v>784</v>
      </c>
      <c r="H12563" s="5">
        <v>2</v>
      </c>
      <c r="I12563" t="s">
        <v>3836</v>
      </c>
      <c r="J12563" s="5">
        <f>VLOOKUP(I12563*1,Crosswalks!$L$3:$M$227,2,FALSE)</f>
        <v>7</v>
      </c>
      <c r="K12563" s="5" t="str">
        <f>IF(G12563="Corner",INDEX(Crosswalks!$C$4:$J$16,MATCH(H12563,Crosswalks!$C$4:$C$16,0),J12563+1),"N/A, D2D")</f>
        <v>N/A, D2D</v>
      </c>
      <c r="L12563" t="s">
        <v>5945</v>
      </c>
      <c r="M12563" t="s">
        <v>836</v>
      </c>
      <c r="N12563" t="s">
        <v>837</v>
      </c>
      <c r="O12563" t="s">
        <v>841</v>
      </c>
      <c r="P12563">
        <v>-71.098290599999999</v>
      </c>
      <c r="Q12563">
        <v>42.333018670000001</v>
      </c>
    </row>
    <row r="12564" spans="2:17" x14ac:dyDescent="0.3">
      <c r="B12564" t="s">
        <v>861</v>
      </c>
      <c r="C12564" t="s">
        <v>3990</v>
      </c>
      <c r="D12564" t="s">
        <v>3806</v>
      </c>
      <c r="E12564">
        <v>-71.082610000000003</v>
      </c>
      <c r="F12564">
        <v>42.325960000000002</v>
      </c>
      <c r="G12564" t="s">
        <v>784</v>
      </c>
      <c r="H12564" s="5">
        <v>3</v>
      </c>
      <c r="I12564" t="s">
        <v>3855</v>
      </c>
      <c r="J12564" s="5">
        <f>VLOOKUP(I12564*1,Crosswalks!$L$3:$M$227,2,FALSE)</f>
        <v>7</v>
      </c>
      <c r="K12564" s="5" t="str">
        <f>IF(G12564="Corner",INDEX(Crosswalks!$C$4:$J$16,MATCH(H12564,Crosswalks!$C$4:$C$16,0),J12564+1),"N/A, D2D")</f>
        <v>N/A, D2D</v>
      </c>
      <c r="L12564" t="s">
        <v>5945</v>
      </c>
      <c r="M12564" t="s">
        <v>836</v>
      </c>
      <c r="N12564" t="s">
        <v>837</v>
      </c>
      <c r="O12564" t="s">
        <v>841</v>
      </c>
      <c r="P12564">
        <v>-71.098290599999999</v>
      </c>
      <c r="Q12564">
        <v>42.333018670000001</v>
      </c>
    </row>
    <row r="12565" spans="2:17" x14ac:dyDescent="0.3">
      <c r="B12565" t="s">
        <v>4028</v>
      </c>
      <c r="C12565" t="s">
        <v>1141</v>
      </c>
      <c r="D12565" t="s">
        <v>3806</v>
      </c>
      <c r="E12565">
        <v>-71.081770000000006</v>
      </c>
      <c r="F12565">
        <v>42.317860000000003</v>
      </c>
      <c r="G12565" t="s">
        <v>784</v>
      </c>
      <c r="H12565" s="5">
        <v>3</v>
      </c>
      <c r="I12565" t="s">
        <v>1065</v>
      </c>
      <c r="J12565" s="5">
        <f>VLOOKUP(I12565*1,Crosswalks!$L$3:$M$227,2,FALSE)</f>
        <v>7</v>
      </c>
      <c r="K12565" s="5" t="str">
        <f>IF(G12565="Corner",INDEX(Crosswalks!$C$4:$J$16,MATCH(H12565,Crosswalks!$C$4:$C$16,0),J12565+1),"N/A, D2D")</f>
        <v>N/A, D2D</v>
      </c>
      <c r="L12565" t="s">
        <v>5945</v>
      </c>
      <c r="M12565" t="s">
        <v>836</v>
      </c>
      <c r="N12565" t="s">
        <v>837</v>
      </c>
      <c r="O12565" t="s">
        <v>841</v>
      </c>
      <c r="P12565">
        <v>-71.098290599999999</v>
      </c>
      <c r="Q12565">
        <v>42.333018670000001</v>
      </c>
    </row>
    <row r="12566" spans="2:17" x14ac:dyDescent="0.3">
      <c r="B12566" t="s">
        <v>861</v>
      </c>
      <c r="C12566" t="s">
        <v>3882</v>
      </c>
      <c r="D12566" t="s">
        <v>3806</v>
      </c>
      <c r="E12566">
        <v>-71.082149999999999</v>
      </c>
      <c r="F12566">
        <v>42.332039999999999</v>
      </c>
      <c r="G12566" t="s">
        <v>784</v>
      </c>
      <c r="H12566" s="5">
        <v>3</v>
      </c>
      <c r="I12566" t="s">
        <v>3883</v>
      </c>
      <c r="J12566" s="5">
        <f>VLOOKUP(I12566*1,Crosswalks!$L$3:$M$227,2,FALSE)</f>
        <v>7</v>
      </c>
      <c r="K12566" s="5" t="str">
        <f>IF(G12566="Corner",INDEX(Crosswalks!$C$4:$J$16,MATCH(H12566,Crosswalks!$C$4:$C$16,0),J12566+1),"N/A, D2D")</f>
        <v>N/A, D2D</v>
      </c>
      <c r="L12566" t="s">
        <v>5945</v>
      </c>
      <c r="M12566" t="s">
        <v>836</v>
      </c>
      <c r="N12566" t="s">
        <v>837</v>
      </c>
      <c r="O12566" t="s">
        <v>841</v>
      </c>
      <c r="P12566">
        <v>-71.098290599999999</v>
      </c>
      <c r="Q12566">
        <v>42.333018670000001</v>
      </c>
    </row>
    <row r="12567" spans="2:17" x14ac:dyDescent="0.3">
      <c r="B12567" t="s">
        <v>1420</v>
      </c>
      <c r="C12567" t="s">
        <v>1141</v>
      </c>
      <c r="D12567" t="s">
        <v>3806</v>
      </c>
      <c r="E12567">
        <v>-71.082859999999997</v>
      </c>
      <c r="F12567">
        <v>42.326230000000002</v>
      </c>
      <c r="G12567" t="s">
        <v>784</v>
      </c>
      <c r="H12567" s="5">
        <v>5</v>
      </c>
      <c r="I12567" t="s">
        <v>3855</v>
      </c>
      <c r="J12567" s="5">
        <f>VLOOKUP(I12567*1,Crosswalks!$L$3:$M$227,2,FALSE)</f>
        <v>7</v>
      </c>
      <c r="K12567" s="5" t="str">
        <f>IF(G12567="Corner",INDEX(Crosswalks!$C$4:$J$16,MATCH(H12567,Crosswalks!$C$4:$C$16,0),J12567+1),"N/A, D2D")</f>
        <v>N/A, D2D</v>
      </c>
      <c r="L12567" t="s">
        <v>5945</v>
      </c>
      <c r="M12567" t="s">
        <v>836</v>
      </c>
      <c r="N12567" t="s">
        <v>837</v>
      </c>
      <c r="O12567" t="s">
        <v>841</v>
      </c>
      <c r="P12567">
        <v>-71.098290599999999</v>
      </c>
      <c r="Q12567">
        <v>42.333018670000001</v>
      </c>
    </row>
    <row r="12568" spans="2:17" x14ac:dyDescent="0.3">
      <c r="B12568" t="s">
        <v>942</v>
      </c>
      <c r="C12568" t="s">
        <v>3930</v>
      </c>
      <c r="D12568" t="s">
        <v>3806</v>
      </c>
      <c r="E12568">
        <v>-71.083789999999993</v>
      </c>
      <c r="F12568">
        <v>42.331969999999998</v>
      </c>
      <c r="G12568" t="s">
        <v>784</v>
      </c>
      <c r="H12568" s="5">
        <v>6</v>
      </c>
      <c r="I12568" t="s">
        <v>3883</v>
      </c>
      <c r="J12568" s="5">
        <f>VLOOKUP(I12568*1,Crosswalks!$L$3:$M$227,2,FALSE)</f>
        <v>7</v>
      </c>
      <c r="K12568" s="5" t="str">
        <f>IF(G12568="Corner",INDEX(Crosswalks!$C$4:$J$16,MATCH(H12568,Crosswalks!$C$4:$C$16,0),J12568+1),"N/A, D2D")</f>
        <v>N/A, D2D</v>
      </c>
      <c r="L12568" t="s">
        <v>5945</v>
      </c>
      <c r="M12568" t="s">
        <v>836</v>
      </c>
      <c r="N12568" t="s">
        <v>837</v>
      </c>
      <c r="O12568" t="s">
        <v>841</v>
      </c>
      <c r="P12568">
        <v>-71.098290599999999</v>
      </c>
      <c r="Q12568">
        <v>42.333018670000001</v>
      </c>
    </row>
    <row r="12569" spans="2:17" x14ac:dyDescent="0.3">
      <c r="B12569" t="s">
        <v>898</v>
      </c>
      <c r="C12569" t="s">
        <v>3895</v>
      </c>
      <c r="D12569" t="s">
        <v>3806</v>
      </c>
      <c r="E12569">
        <v>-71.080650000000006</v>
      </c>
      <c r="F12569">
        <v>42.318440000000002</v>
      </c>
      <c r="G12569" t="s">
        <v>784</v>
      </c>
      <c r="H12569" s="5" t="s">
        <v>785</v>
      </c>
      <c r="I12569" t="s">
        <v>1065</v>
      </c>
      <c r="J12569" s="5">
        <f>VLOOKUP(I12569*1,Crosswalks!$L$3:$M$227,2,FALSE)</f>
        <v>7</v>
      </c>
      <c r="K12569" s="5" t="str">
        <f>IF(G12569="Corner",INDEX(Crosswalks!$C$4:$J$16,MATCH(H12569,Crosswalks!$C$4:$C$16,0),J12569+1),"N/A, D2D")</f>
        <v>N/A, D2D</v>
      </c>
      <c r="L12569" t="s">
        <v>5945</v>
      </c>
      <c r="M12569" t="s">
        <v>836</v>
      </c>
      <c r="N12569" t="s">
        <v>837</v>
      </c>
      <c r="O12569" t="s">
        <v>841</v>
      </c>
      <c r="P12569">
        <v>-71.098290599999999</v>
      </c>
      <c r="Q12569">
        <v>42.333018670000001</v>
      </c>
    </row>
    <row r="12570" spans="2:17" x14ac:dyDescent="0.3">
      <c r="B12570" t="s">
        <v>1011</v>
      </c>
      <c r="C12570" t="s">
        <v>3892</v>
      </c>
      <c r="D12570" t="s">
        <v>3806</v>
      </c>
      <c r="E12570">
        <v>-71.084297000000007</v>
      </c>
      <c r="F12570">
        <v>42.317590000000003</v>
      </c>
      <c r="G12570" t="s">
        <v>784</v>
      </c>
      <c r="H12570" s="5">
        <v>4</v>
      </c>
      <c r="I12570" t="s">
        <v>1058</v>
      </c>
      <c r="J12570" s="5">
        <f>VLOOKUP(I12570*1,Crosswalks!$L$3:$M$227,2,FALSE)</f>
        <v>6</v>
      </c>
      <c r="K12570" s="5" t="str">
        <f>IF(G12570="Corner",INDEX(Crosswalks!$C$4:$J$16,MATCH(H12570,Crosswalks!$C$4:$C$16,0),J12570+1),"N/A, D2D")</f>
        <v>N/A, D2D</v>
      </c>
      <c r="L12570" t="s">
        <v>5945</v>
      </c>
      <c r="M12570" t="s">
        <v>836</v>
      </c>
      <c r="N12570" t="s">
        <v>837</v>
      </c>
      <c r="O12570" t="s">
        <v>841</v>
      </c>
      <c r="P12570">
        <v>-71.098290599999999</v>
      </c>
      <c r="Q12570">
        <v>42.333018670000001</v>
      </c>
    </row>
    <row r="12571" spans="2:17" x14ac:dyDescent="0.3">
      <c r="B12571" t="s">
        <v>991</v>
      </c>
      <c r="C12571" t="s">
        <v>4018</v>
      </c>
      <c r="D12571" t="s">
        <v>3806</v>
      </c>
      <c r="E12571">
        <v>-71.080389999999994</v>
      </c>
      <c r="F12571">
        <v>42.323070000000001</v>
      </c>
      <c r="G12571" t="s">
        <v>784</v>
      </c>
      <c r="H12571" s="5" t="s">
        <v>785</v>
      </c>
      <c r="I12571" t="s">
        <v>1065</v>
      </c>
      <c r="J12571" s="5">
        <f>VLOOKUP(I12571*1,Crosswalks!$L$3:$M$227,2,FALSE)</f>
        <v>7</v>
      </c>
      <c r="K12571" s="5" t="str">
        <f>IF(G12571="Corner",INDEX(Crosswalks!$C$4:$J$16,MATCH(H12571,Crosswalks!$C$4:$C$16,0),J12571+1),"N/A, D2D")</f>
        <v>N/A, D2D</v>
      </c>
      <c r="L12571" t="s">
        <v>5945</v>
      </c>
      <c r="M12571" t="s">
        <v>836</v>
      </c>
      <c r="N12571" t="s">
        <v>837</v>
      </c>
      <c r="O12571" t="s">
        <v>841</v>
      </c>
      <c r="P12571">
        <v>-71.098290599999999</v>
      </c>
      <c r="Q12571">
        <v>42.333018670000001</v>
      </c>
    </row>
    <row r="12572" spans="2:17" x14ac:dyDescent="0.3">
      <c r="B12572" t="s">
        <v>1008</v>
      </c>
      <c r="C12572" t="s">
        <v>3804</v>
      </c>
      <c r="D12572" t="s">
        <v>3806</v>
      </c>
      <c r="E12572">
        <v>-71.068197999999995</v>
      </c>
      <c r="F12572">
        <v>42.322181999999998</v>
      </c>
      <c r="G12572" t="s">
        <v>783</v>
      </c>
      <c r="H12572" s="5" t="s">
        <v>785</v>
      </c>
      <c r="I12572" t="s">
        <v>3490</v>
      </c>
      <c r="J12572" s="5">
        <f>VLOOKUP(I12572*1,Crosswalks!$L$3:$M$227,2,FALSE)</f>
        <v>6</v>
      </c>
      <c r="K12572" s="5">
        <f>IF(G12572="Corner",INDEX(Crosswalks!$C$4:$J$16,MATCH(H12572,Crosswalks!$C$4:$C$16,0),J12572+1),"N/A, D2D")</f>
        <v>0.2</v>
      </c>
      <c r="L12572" t="s">
        <v>5946</v>
      </c>
      <c r="M12572" t="s">
        <v>847</v>
      </c>
      <c r="N12572" t="s">
        <v>848</v>
      </c>
      <c r="O12572" t="s">
        <v>849</v>
      </c>
      <c r="P12572">
        <v>-71.057492249999996</v>
      </c>
      <c r="Q12572">
        <v>42.376628519999997</v>
      </c>
    </row>
    <row r="12573" spans="2:17" x14ac:dyDescent="0.3">
      <c r="B12573" t="s">
        <v>4029</v>
      </c>
      <c r="C12573" t="s">
        <v>3916</v>
      </c>
      <c r="D12573" t="s">
        <v>3806</v>
      </c>
      <c r="E12573">
        <v>-71.072460000000007</v>
      </c>
      <c r="F12573">
        <v>42.326000000000001</v>
      </c>
      <c r="G12573" t="s">
        <v>783</v>
      </c>
      <c r="H12573" s="5">
        <v>1</v>
      </c>
      <c r="I12573" t="s">
        <v>3490</v>
      </c>
      <c r="J12573" s="5">
        <f>VLOOKUP(I12573*1,Crosswalks!$L$3:$M$227,2,FALSE)</f>
        <v>6</v>
      </c>
      <c r="K12573" s="5">
        <f>IF(G12573="Corner",INDEX(Crosswalks!$C$4:$J$16,MATCH(H12573,Crosswalks!$C$4:$C$16,0),J12573+1),"N/A, D2D")</f>
        <v>0.2</v>
      </c>
      <c r="L12573" t="s">
        <v>5946</v>
      </c>
      <c r="M12573" t="s">
        <v>847</v>
      </c>
      <c r="N12573" t="s">
        <v>848</v>
      </c>
      <c r="O12573" t="s">
        <v>849</v>
      </c>
      <c r="P12573">
        <v>-71.057492249999996</v>
      </c>
      <c r="Q12573">
        <v>42.376628519999997</v>
      </c>
    </row>
    <row r="12574" spans="2:17" x14ac:dyDescent="0.3">
      <c r="B12574" t="s">
        <v>891</v>
      </c>
      <c r="C12574" t="s">
        <v>3986</v>
      </c>
      <c r="D12574" t="s">
        <v>3806</v>
      </c>
      <c r="E12574">
        <v>-71.071152999999995</v>
      </c>
      <c r="F12574">
        <v>42.328918999999999</v>
      </c>
      <c r="G12574" t="s">
        <v>783</v>
      </c>
      <c r="H12574" s="5" t="s">
        <v>785</v>
      </c>
      <c r="I12574" t="s">
        <v>3828</v>
      </c>
      <c r="J12574" s="5">
        <f>VLOOKUP(I12574*1,Crosswalks!$L$3:$M$227,2,FALSE)</f>
        <v>7</v>
      </c>
      <c r="K12574" s="5">
        <f>IF(G12574="Corner",INDEX(Crosswalks!$C$4:$J$16,MATCH(H12574,Crosswalks!$C$4:$C$16,0),J12574+1),"N/A, D2D")</f>
        <v>0.2</v>
      </c>
      <c r="L12574" t="s">
        <v>5946</v>
      </c>
      <c r="M12574" t="s">
        <v>847</v>
      </c>
      <c r="N12574" t="s">
        <v>848</v>
      </c>
      <c r="O12574" t="s">
        <v>849</v>
      </c>
      <c r="P12574">
        <v>-71.057492249999996</v>
      </c>
      <c r="Q12574">
        <v>42.376628519999997</v>
      </c>
    </row>
    <row r="12575" spans="2:17" x14ac:dyDescent="0.3">
      <c r="B12575" t="s">
        <v>1508</v>
      </c>
      <c r="C12575" t="s">
        <v>3600</v>
      </c>
      <c r="D12575" t="s">
        <v>3806</v>
      </c>
      <c r="E12575">
        <v>-71.071164999999993</v>
      </c>
      <c r="F12575">
        <v>42.323650000000001</v>
      </c>
      <c r="G12575" t="s">
        <v>783</v>
      </c>
      <c r="H12575" s="5">
        <v>3</v>
      </c>
      <c r="I12575" t="s">
        <v>3490</v>
      </c>
      <c r="J12575" s="5">
        <f>VLOOKUP(I12575*1,Crosswalks!$L$3:$M$227,2,FALSE)</f>
        <v>6</v>
      </c>
      <c r="K12575" s="5">
        <f>IF(G12575="Corner",INDEX(Crosswalks!$C$4:$J$16,MATCH(H12575,Crosswalks!$C$4:$C$16,0),J12575+1),"N/A, D2D")</f>
        <v>0.3</v>
      </c>
      <c r="L12575" t="s">
        <v>5946</v>
      </c>
      <c r="M12575" t="s">
        <v>847</v>
      </c>
      <c r="N12575" t="s">
        <v>848</v>
      </c>
      <c r="O12575" t="s">
        <v>849</v>
      </c>
      <c r="P12575">
        <v>-71.057492249999996</v>
      </c>
      <c r="Q12575">
        <v>42.376628519999997</v>
      </c>
    </row>
    <row r="12576" spans="2:17" x14ac:dyDescent="0.3">
      <c r="B12576" t="s">
        <v>871</v>
      </c>
      <c r="C12576" t="s">
        <v>4030</v>
      </c>
      <c r="D12576" t="s">
        <v>3806</v>
      </c>
      <c r="E12576">
        <v>-71.069810000000004</v>
      </c>
      <c r="F12576">
        <v>42.32217</v>
      </c>
      <c r="G12576" t="s">
        <v>783</v>
      </c>
      <c r="H12576" s="5">
        <v>4</v>
      </c>
      <c r="I12576" t="s">
        <v>3490</v>
      </c>
      <c r="J12576" s="5">
        <f>VLOOKUP(I12576*1,Crosswalks!$L$3:$M$227,2,FALSE)</f>
        <v>6</v>
      </c>
      <c r="K12576" s="5">
        <f>IF(G12576="Corner",INDEX(Crosswalks!$C$4:$J$16,MATCH(H12576,Crosswalks!$C$4:$C$16,0),J12576+1),"N/A, D2D")</f>
        <v>0.3</v>
      </c>
      <c r="L12576" t="s">
        <v>5946</v>
      </c>
      <c r="M12576" t="s">
        <v>847</v>
      </c>
      <c r="N12576" t="s">
        <v>848</v>
      </c>
      <c r="O12576" t="s">
        <v>849</v>
      </c>
      <c r="P12576">
        <v>-71.057492249999996</v>
      </c>
      <c r="Q12576">
        <v>42.376628519999997</v>
      </c>
    </row>
    <row r="12577" spans="2:17" x14ac:dyDescent="0.3">
      <c r="B12577" t="s">
        <v>3753</v>
      </c>
      <c r="C12577" t="s">
        <v>4031</v>
      </c>
      <c r="D12577" t="s">
        <v>3806</v>
      </c>
      <c r="E12577">
        <v>-71.072596000000004</v>
      </c>
      <c r="F12577">
        <v>42.327936000000001</v>
      </c>
      <c r="G12577" t="s">
        <v>783</v>
      </c>
      <c r="H12577" s="5">
        <v>1</v>
      </c>
      <c r="I12577" t="s">
        <v>3828</v>
      </c>
      <c r="J12577" s="5">
        <f>VLOOKUP(I12577*1,Crosswalks!$L$3:$M$227,2,FALSE)</f>
        <v>7</v>
      </c>
      <c r="K12577" s="5">
        <f>IF(G12577="Corner",INDEX(Crosswalks!$C$4:$J$16,MATCH(H12577,Crosswalks!$C$4:$C$16,0),J12577+1),"N/A, D2D")</f>
        <v>0.2</v>
      </c>
      <c r="L12577" t="s">
        <v>5946</v>
      </c>
      <c r="M12577" t="s">
        <v>847</v>
      </c>
      <c r="N12577" t="s">
        <v>848</v>
      </c>
      <c r="O12577" t="s">
        <v>849</v>
      </c>
      <c r="P12577">
        <v>-71.057492249999996</v>
      </c>
      <c r="Q12577">
        <v>42.376628519999997</v>
      </c>
    </row>
    <row r="12578" spans="2:17" x14ac:dyDescent="0.3">
      <c r="B12578" t="s">
        <v>985</v>
      </c>
      <c r="C12578" t="s">
        <v>4017</v>
      </c>
      <c r="D12578" t="s">
        <v>3806</v>
      </c>
      <c r="E12578">
        <v>-71.075220000000002</v>
      </c>
      <c r="F12578">
        <v>42.321069999999999</v>
      </c>
      <c r="G12578" t="s">
        <v>784</v>
      </c>
      <c r="H12578" s="5" t="s">
        <v>785</v>
      </c>
      <c r="I12578" t="s">
        <v>3490</v>
      </c>
      <c r="J12578" s="5">
        <f>VLOOKUP(I12578*1,Crosswalks!$L$3:$M$227,2,FALSE)</f>
        <v>6</v>
      </c>
      <c r="K12578" s="5" t="str">
        <f>IF(G12578="Corner",INDEX(Crosswalks!$C$4:$J$16,MATCH(H12578,Crosswalks!$C$4:$C$16,0),J12578+1),"N/A, D2D")</f>
        <v>N/A, D2D</v>
      </c>
      <c r="L12578" t="s">
        <v>5946</v>
      </c>
      <c r="M12578" t="s">
        <v>847</v>
      </c>
      <c r="N12578" t="s">
        <v>848</v>
      </c>
      <c r="O12578" t="s">
        <v>849</v>
      </c>
      <c r="P12578">
        <v>-71.057492249999996</v>
      </c>
      <c r="Q12578">
        <v>42.376628519999997</v>
      </c>
    </row>
    <row r="12579" spans="2:17" x14ac:dyDescent="0.3">
      <c r="B12579" t="s">
        <v>1839</v>
      </c>
      <c r="C12579" t="s">
        <v>1278</v>
      </c>
      <c r="D12579" t="s">
        <v>3806</v>
      </c>
      <c r="E12579">
        <v>-71.089399999999998</v>
      </c>
      <c r="F12579">
        <v>42.319499999999998</v>
      </c>
      <c r="G12579" t="s">
        <v>783</v>
      </c>
      <c r="H12579" s="5">
        <v>1</v>
      </c>
      <c r="I12579" t="s">
        <v>3836</v>
      </c>
      <c r="J12579" s="5">
        <f>VLOOKUP(I12579*1,Crosswalks!$L$3:$M$227,2,FALSE)</f>
        <v>7</v>
      </c>
      <c r="K12579" s="5">
        <f>IF(G12579="Corner",INDEX(Crosswalks!$C$4:$J$16,MATCH(H12579,Crosswalks!$C$4:$C$16,0),J12579+1),"N/A, D2D")</f>
        <v>0.2</v>
      </c>
      <c r="L12579" t="s">
        <v>6017</v>
      </c>
      <c r="M12579" t="s">
        <v>813</v>
      </c>
      <c r="N12579" t="s">
        <v>929</v>
      </c>
      <c r="O12579" t="s">
        <v>1479</v>
      </c>
      <c r="P12579">
        <v>-71.07385902</v>
      </c>
      <c r="Q12579">
        <v>42.305618129999999</v>
      </c>
    </row>
    <row r="12580" spans="2:17" x14ac:dyDescent="0.3">
      <c r="B12580" t="s">
        <v>1284</v>
      </c>
      <c r="C12580" t="s">
        <v>3845</v>
      </c>
      <c r="D12580" t="s">
        <v>3806</v>
      </c>
      <c r="E12580">
        <v>-71.093170000000001</v>
      </c>
      <c r="F12580">
        <v>42.327100000000002</v>
      </c>
      <c r="G12580" t="s">
        <v>783</v>
      </c>
      <c r="H12580" s="5">
        <v>6</v>
      </c>
      <c r="I12580" t="s">
        <v>3807</v>
      </c>
      <c r="J12580" s="5">
        <f>VLOOKUP(I12580*1,Crosswalks!$L$3:$M$227,2,FALSE)</f>
        <v>6</v>
      </c>
      <c r="K12580" s="5">
        <f>IF(G12580="Corner",INDEX(Crosswalks!$C$4:$J$16,MATCH(H12580,Crosswalks!$C$4:$C$16,0),J12580+1),"N/A, D2D")</f>
        <v>0.4</v>
      </c>
      <c r="L12580" t="s">
        <v>6017</v>
      </c>
      <c r="M12580" t="s">
        <v>813</v>
      </c>
      <c r="N12580" t="s">
        <v>929</v>
      </c>
      <c r="O12580" t="s">
        <v>1479</v>
      </c>
      <c r="P12580">
        <v>-71.07385902</v>
      </c>
      <c r="Q12580">
        <v>42.305618129999999</v>
      </c>
    </row>
    <row r="12581" spans="2:17" x14ac:dyDescent="0.3">
      <c r="B12581" t="s">
        <v>835</v>
      </c>
      <c r="C12581" t="s">
        <v>3939</v>
      </c>
      <c r="D12581" t="s">
        <v>3806</v>
      </c>
      <c r="E12581">
        <v>-71.090140000000005</v>
      </c>
      <c r="F12581">
        <v>42.323439999999998</v>
      </c>
      <c r="G12581" t="s">
        <v>783</v>
      </c>
      <c r="H12581" s="5">
        <v>4</v>
      </c>
      <c r="I12581" t="s">
        <v>3814</v>
      </c>
      <c r="J12581" s="5">
        <f>VLOOKUP(I12581*1,Crosswalks!$L$3:$M$227,2,FALSE)</f>
        <v>5</v>
      </c>
      <c r="K12581" s="5">
        <f>IF(G12581="Corner",INDEX(Crosswalks!$C$4:$J$16,MATCH(H12581,Crosswalks!$C$4:$C$16,0),J12581+1),"N/A, D2D")</f>
        <v>0.5</v>
      </c>
      <c r="L12581" t="s">
        <v>6017</v>
      </c>
      <c r="M12581" t="s">
        <v>813</v>
      </c>
      <c r="N12581" t="s">
        <v>929</v>
      </c>
      <c r="O12581" t="s">
        <v>1479</v>
      </c>
      <c r="P12581">
        <v>-71.07385902</v>
      </c>
      <c r="Q12581">
        <v>42.305618129999999</v>
      </c>
    </row>
    <row r="12582" spans="2:17" x14ac:dyDescent="0.3">
      <c r="B12582" t="s">
        <v>998</v>
      </c>
      <c r="C12582" t="s">
        <v>3821</v>
      </c>
      <c r="D12582" t="s">
        <v>3806</v>
      </c>
      <c r="E12582">
        <v>-71.091890000000006</v>
      </c>
      <c r="F12582">
        <v>42.32911</v>
      </c>
      <c r="G12582" t="s">
        <v>783</v>
      </c>
      <c r="H12582" s="5">
        <v>5</v>
      </c>
      <c r="I12582" t="s">
        <v>3807</v>
      </c>
      <c r="J12582" s="5">
        <f>VLOOKUP(I12582*1,Crosswalks!$L$3:$M$227,2,FALSE)</f>
        <v>6</v>
      </c>
      <c r="K12582" s="5">
        <f>IF(G12582="Corner",INDEX(Crosswalks!$C$4:$J$16,MATCH(H12582,Crosswalks!$C$4:$C$16,0),J12582+1),"N/A, D2D")</f>
        <v>0.4</v>
      </c>
      <c r="L12582" t="s">
        <v>6017</v>
      </c>
      <c r="M12582" t="s">
        <v>813</v>
      </c>
      <c r="N12582" t="s">
        <v>929</v>
      </c>
      <c r="O12582" t="s">
        <v>1479</v>
      </c>
      <c r="P12582">
        <v>-71.07385902</v>
      </c>
      <c r="Q12582">
        <v>42.305618129999999</v>
      </c>
    </row>
    <row r="12583" spans="2:17" x14ac:dyDescent="0.3">
      <c r="B12583" t="s">
        <v>1377</v>
      </c>
      <c r="C12583" t="s">
        <v>3944</v>
      </c>
      <c r="D12583" t="s">
        <v>3806</v>
      </c>
      <c r="E12583">
        <v>-71.088222999999999</v>
      </c>
      <c r="F12583">
        <v>42.318905999999998</v>
      </c>
      <c r="G12583" t="s">
        <v>783</v>
      </c>
      <c r="H12583" s="5">
        <v>6</v>
      </c>
      <c r="I12583" t="s">
        <v>3836</v>
      </c>
      <c r="J12583" s="5">
        <f>VLOOKUP(I12583*1,Crosswalks!$L$3:$M$227,2,FALSE)</f>
        <v>7</v>
      </c>
      <c r="K12583" s="5">
        <f>IF(G12583="Corner",INDEX(Crosswalks!$C$4:$J$16,MATCH(H12583,Crosswalks!$C$4:$C$16,0),J12583+1),"N/A, D2D")</f>
        <v>0.4</v>
      </c>
      <c r="L12583" t="s">
        <v>6017</v>
      </c>
      <c r="M12583" t="s">
        <v>813</v>
      </c>
      <c r="N12583" t="s">
        <v>929</v>
      </c>
      <c r="O12583" t="s">
        <v>1479</v>
      </c>
      <c r="P12583">
        <v>-71.07385902</v>
      </c>
      <c r="Q12583">
        <v>42.305618129999999</v>
      </c>
    </row>
    <row r="12584" spans="2:17" x14ac:dyDescent="0.3">
      <c r="B12584" t="s">
        <v>984</v>
      </c>
      <c r="C12584" t="s">
        <v>3927</v>
      </c>
      <c r="D12584" t="s">
        <v>3806</v>
      </c>
      <c r="E12584">
        <v>-71.086709999999997</v>
      </c>
      <c r="F12584">
        <v>42.326729999999998</v>
      </c>
      <c r="G12584" t="s">
        <v>783</v>
      </c>
      <c r="H12584" s="5">
        <v>4</v>
      </c>
      <c r="I12584" t="s">
        <v>3836</v>
      </c>
      <c r="J12584" s="5">
        <f>VLOOKUP(I12584*1,Crosswalks!$L$3:$M$227,2,FALSE)</f>
        <v>7</v>
      </c>
      <c r="K12584" s="5">
        <f>IF(G12584="Corner",INDEX(Crosswalks!$C$4:$J$16,MATCH(H12584,Crosswalks!$C$4:$C$16,0),J12584+1),"N/A, D2D")</f>
        <v>0.3</v>
      </c>
      <c r="L12584" t="s">
        <v>6017</v>
      </c>
      <c r="M12584" t="s">
        <v>813</v>
      </c>
      <c r="N12584" t="s">
        <v>929</v>
      </c>
      <c r="O12584" t="s">
        <v>1479</v>
      </c>
      <c r="P12584">
        <v>-71.07385902</v>
      </c>
      <c r="Q12584">
        <v>42.305618129999999</v>
      </c>
    </row>
    <row r="12585" spans="2:17" x14ac:dyDescent="0.3">
      <c r="B12585" t="s">
        <v>871</v>
      </c>
      <c r="C12585" t="s">
        <v>3837</v>
      </c>
      <c r="D12585" t="s">
        <v>3806</v>
      </c>
      <c r="E12585">
        <v>-71.08981</v>
      </c>
      <c r="F12585">
        <v>42.326689999999999</v>
      </c>
      <c r="G12585" t="s">
        <v>783</v>
      </c>
      <c r="H12585" s="5">
        <v>4</v>
      </c>
      <c r="I12585" t="s">
        <v>3807</v>
      </c>
      <c r="J12585" s="5">
        <f>VLOOKUP(I12585*1,Crosswalks!$L$3:$M$227,2,FALSE)</f>
        <v>6</v>
      </c>
      <c r="K12585" s="5">
        <f>IF(G12585="Corner",INDEX(Crosswalks!$C$4:$J$16,MATCH(H12585,Crosswalks!$C$4:$C$16,0),J12585+1),"N/A, D2D")</f>
        <v>0.3</v>
      </c>
      <c r="L12585" t="s">
        <v>6017</v>
      </c>
      <c r="M12585" t="s">
        <v>813</v>
      </c>
      <c r="N12585" t="s">
        <v>929</v>
      </c>
      <c r="O12585" t="s">
        <v>1479</v>
      </c>
      <c r="P12585">
        <v>-71.07385902</v>
      </c>
      <c r="Q12585">
        <v>42.305618129999999</v>
      </c>
    </row>
    <row r="12586" spans="2:17" x14ac:dyDescent="0.3">
      <c r="B12586" t="s">
        <v>1190</v>
      </c>
      <c r="C12586" t="s">
        <v>1110</v>
      </c>
      <c r="D12586" t="s">
        <v>3806</v>
      </c>
      <c r="E12586">
        <v>-71.089179999999999</v>
      </c>
      <c r="F12586">
        <v>42.31814</v>
      </c>
      <c r="G12586" t="s">
        <v>783</v>
      </c>
      <c r="H12586" s="5">
        <v>1</v>
      </c>
      <c r="I12586" t="s">
        <v>1058</v>
      </c>
      <c r="J12586" s="5">
        <f>VLOOKUP(I12586*1,Crosswalks!$L$3:$M$227,2,FALSE)</f>
        <v>6</v>
      </c>
      <c r="K12586" s="5">
        <f>IF(G12586="Corner",INDEX(Crosswalks!$C$4:$J$16,MATCH(H12586,Crosswalks!$C$4:$C$16,0),J12586+1),"N/A, D2D")</f>
        <v>0.2</v>
      </c>
      <c r="L12586" t="s">
        <v>6017</v>
      </c>
      <c r="M12586" t="s">
        <v>813</v>
      </c>
      <c r="N12586" t="s">
        <v>929</v>
      </c>
      <c r="O12586" t="s">
        <v>1479</v>
      </c>
      <c r="P12586">
        <v>-71.07385902</v>
      </c>
      <c r="Q12586">
        <v>42.305618129999999</v>
      </c>
    </row>
    <row r="12587" spans="2:17" x14ac:dyDescent="0.3">
      <c r="B12587" t="s">
        <v>1185</v>
      </c>
      <c r="C12587" t="s">
        <v>1110</v>
      </c>
      <c r="D12587" t="s">
        <v>3806</v>
      </c>
      <c r="E12587">
        <v>-71.088999999999999</v>
      </c>
      <c r="F12587">
        <v>42.318570000000001</v>
      </c>
      <c r="G12587" t="s">
        <v>783</v>
      </c>
      <c r="H12587" s="5">
        <v>1</v>
      </c>
      <c r="I12587" t="s">
        <v>1058</v>
      </c>
      <c r="J12587" s="5">
        <f>VLOOKUP(I12587*1,Crosswalks!$L$3:$M$227,2,FALSE)</f>
        <v>6</v>
      </c>
      <c r="K12587" s="5">
        <f>IF(G12587="Corner",INDEX(Crosswalks!$C$4:$J$16,MATCH(H12587,Crosswalks!$C$4:$C$16,0),J12587+1),"N/A, D2D")</f>
        <v>0.2</v>
      </c>
      <c r="L12587" t="s">
        <v>6017</v>
      </c>
      <c r="M12587" t="s">
        <v>813</v>
      </c>
      <c r="N12587" t="s">
        <v>929</v>
      </c>
      <c r="O12587" t="s">
        <v>1479</v>
      </c>
      <c r="P12587">
        <v>-71.07385902</v>
      </c>
      <c r="Q12587">
        <v>42.305618129999999</v>
      </c>
    </row>
    <row r="12588" spans="2:17" x14ac:dyDescent="0.3">
      <c r="B12588" t="s">
        <v>999</v>
      </c>
      <c r="C12588" t="s">
        <v>3853</v>
      </c>
      <c r="D12588" t="s">
        <v>3806</v>
      </c>
      <c r="E12588">
        <v>-71.093239999999994</v>
      </c>
      <c r="F12588">
        <v>42.327849999999998</v>
      </c>
      <c r="G12588" t="s">
        <v>783</v>
      </c>
      <c r="H12588" s="5">
        <v>2</v>
      </c>
      <c r="I12588" t="s">
        <v>3807</v>
      </c>
      <c r="J12588" s="5">
        <f>VLOOKUP(I12588*1,Crosswalks!$L$3:$M$227,2,FALSE)</f>
        <v>6</v>
      </c>
      <c r="K12588" s="5">
        <f>IF(G12588="Corner",INDEX(Crosswalks!$C$4:$J$16,MATCH(H12588,Crosswalks!$C$4:$C$16,0),J12588+1),"N/A, D2D")</f>
        <v>0.3</v>
      </c>
      <c r="L12588" t="s">
        <v>6017</v>
      </c>
      <c r="M12588" t="s">
        <v>813</v>
      </c>
      <c r="N12588" t="s">
        <v>929</v>
      </c>
      <c r="O12588" t="s">
        <v>1479</v>
      </c>
      <c r="P12588">
        <v>-71.07385902</v>
      </c>
      <c r="Q12588">
        <v>42.305618129999999</v>
      </c>
    </row>
    <row r="12589" spans="2:17" x14ac:dyDescent="0.3">
      <c r="B12589" t="s">
        <v>3842</v>
      </c>
      <c r="C12589" t="s">
        <v>3843</v>
      </c>
      <c r="D12589" t="s">
        <v>3806</v>
      </c>
      <c r="E12589">
        <v>-71.090271999999999</v>
      </c>
      <c r="F12589">
        <v>42.329355</v>
      </c>
      <c r="G12589" t="s">
        <v>783</v>
      </c>
      <c r="H12589" s="5">
        <v>4</v>
      </c>
      <c r="I12589" t="s">
        <v>3807</v>
      </c>
      <c r="J12589" s="5">
        <f>VLOOKUP(I12589*1,Crosswalks!$L$3:$M$227,2,FALSE)</f>
        <v>6</v>
      </c>
      <c r="K12589" s="5">
        <f>IF(G12589="Corner",INDEX(Crosswalks!$C$4:$J$16,MATCH(H12589,Crosswalks!$C$4:$C$16,0),J12589+1),"N/A, D2D")</f>
        <v>0.3</v>
      </c>
      <c r="L12589" t="s">
        <v>6017</v>
      </c>
      <c r="M12589" t="s">
        <v>813</v>
      </c>
      <c r="N12589" t="s">
        <v>929</v>
      </c>
      <c r="O12589" t="s">
        <v>1479</v>
      </c>
      <c r="P12589">
        <v>-71.07385902</v>
      </c>
      <c r="Q12589">
        <v>42.305618129999999</v>
      </c>
    </row>
    <row r="12590" spans="2:17" x14ac:dyDescent="0.3">
      <c r="B12590" t="s">
        <v>984</v>
      </c>
      <c r="C12590" t="s">
        <v>1110</v>
      </c>
      <c r="D12590" t="s">
        <v>3806</v>
      </c>
      <c r="E12590">
        <v>-71.088989999999995</v>
      </c>
      <c r="F12590">
        <v>42.318620000000003</v>
      </c>
      <c r="G12590" t="s">
        <v>784</v>
      </c>
      <c r="H12590" s="5">
        <v>5</v>
      </c>
      <c r="I12590" t="s">
        <v>1058</v>
      </c>
      <c r="J12590" s="5">
        <f>VLOOKUP(I12590*1,Crosswalks!$L$3:$M$227,2,FALSE)</f>
        <v>6</v>
      </c>
      <c r="K12590" s="5" t="str">
        <f>IF(G12590="Corner",INDEX(Crosswalks!$C$4:$J$16,MATCH(H12590,Crosswalks!$C$4:$C$16,0),J12590+1),"N/A, D2D")</f>
        <v>N/A, D2D</v>
      </c>
      <c r="L12590" t="s">
        <v>6017</v>
      </c>
      <c r="M12590" t="s">
        <v>813</v>
      </c>
      <c r="N12590" t="s">
        <v>929</v>
      </c>
      <c r="O12590" t="s">
        <v>1479</v>
      </c>
      <c r="P12590">
        <v>-71.07385902</v>
      </c>
      <c r="Q12590">
        <v>42.305618129999999</v>
      </c>
    </row>
    <row r="12591" spans="2:17" x14ac:dyDescent="0.3">
      <c r="B12591" t="s">
        <v>1011</v>
      </c>
      <c r="C12591" t="s">
        <v>1110</v>
      </c>
      <c r="D12591" t="s">
        <v>3806</v>
      </c>
      <c r="E12591">
        <v>-71.088509999999999</v>
      </c>
      <c r="F12591">
        <v>42.319240000000001</v>
      </c>
      <c r="G12591" t="s">
        <v>784</v>
      </c>
      <c r="H12591" s="5" t="s">
        <v>785</v>
      </c>
      <c r="I12591" t="s">
        <v>3836</v>
      </c>
      <c r="J12591" s="5">
        <f>VLOOKUP(I12591*1,Crosswalks!$L$3:$M$227,2,FALSE)</f>
        <v>7</v>
      </c>
      <c r="K12591" s="5" t="str">
        <f>IF(G12591="Corner",INDEX(Crosswalks!$C$4:$J$16,MATCH(H12591,Crosswalks!$C$4:$C$16,0),J12591+1),"N/A, D2D")</f>
        <v>N/A, D2D</v>
      </c>
      <c r="L12591" t="s">
        <v>6017</v>
      </c>
      <c r="M12591" t="s">
        <v>813</v>
      </c>
      <c r="N12591" t="s">
        <v>929</v>
      </c>
      <c r="O12591" t="s">
        <v>1479</v>
      </c>
      <c r="P12591">
        <v>-71.07385902</v>
      </c>
      <c r="Q12591">
        <v>42.305618129999999</v>
      </c>
    </row>
    <row r="12592" spans="2:17" x14ac:dyDescent="0.3">
      <c r="B12592" t="s">
        <v>984</v>
      </c>
      <c r="C12592" t="s">
        <v>3927</v>
      </c>
      <c r="D12592" t="s">
        <v>3806</v>
      </c>
      <c r="E12592">
        <v>-71.086709999999997</v>
      </c>
      <c r="F12592">
        <v>42.326729999999998</v>
      </c>
      <c r="G12592" t="s">
        <v>784</v>
      </c>
      <c r="H12592" s="5">
        <v>5</v>
      </c>
      <c r="I12592" t="s">
        <v>3836</v>
      </c>
      <c r="J12592" s="5">
        <f>VLOOKUP(I12592*1,Crosswalks!$L$3:$M$227,2,FALSE)</f>
        <v>7</v>
      </c>
      <c r="K12592" s="5" t="str">
        <f>IF(G12592="Corner",INDEX(Crosswalks!$C$4:$J$16,MATCH(H12592,Crosswalks!$C$4:$C$16,0),J12592+1),"N/A, D2D")</f>
        <v>N/A, D2D</v>
      </c>
      <c r="L12592" t="s">
        <v>6017</v>
      </c>
      <c r="M12592" t="s">
        <v>813</v>
      </c>
      <c r="N12592" t="s">
        <v>929</v>
      </c>
      <c r="O12592" t="s">
        <v>1479</v>
      </c>
      <c r="P12592">
        <v>-71.07385902</v>
      </c>
      <c r="Q12592">
        <v>42.305618129999999</v>
      </c>
    </row>
    <row r="12593" spans="2:17" x14ac:dyDescent="0.3">
      <c r="B12593" t="s">
        <v>4032</v>
      </c>
      <c r="C12593" t="s">
        <v>1075</v>
      </c>
      <c r="D12593" t="s">
        <v>3806</v>
      </c>
      <c r="E12593">
        <v>-71.093587999999997</v>
      </c>
      <c r="F12593">
        <v>42.320695000000001</v>
      </c>
      <c r="G12593" t="s">
        <v>783</v>
      </c>
      <c r="H12593" s="5">
        <v>3</v>
      </c>
      <c r="I12593" t="s">
        <v>3809</v>
      </c>
      <c r="J12593" s="5">
        <f>VLOOKUP(I12593*1,Crosswalks!$L$3:$M$227,2,FALSE)</f>
        <v>6</v>
      </c>
      <c r="K12593" s="5">
        <f>IF(G12593="Corner",INDEX(Crosswalks!$C$4:$J$16,MATCH(H12593,Crosswalks!$C$4:$C$16,0),J12593+1),"N/A, D2D")</f>
        <v>0.3</v>
      </c>
      <c r="L12593" t="s">
        <v>6018</v>
      </c>
      <c r="M12593" t="s">
        <v>813</v>
      </c>
      <c r="N12593" t="s">
        <v>929</v>
      </c>
      <c r="O12593" t="s">
        <v>1482</v>
      </c>
      <c r="P12593">
        <v>-71.152640099999999</v>
      </c>
      <c r="Q12593">
        <v>42.299483700000003</v>
      </c>
    </row>
    <row r="12594" spans="2:17" x14ac:dyDescent="0.3">
      <c r="B12594" t="s">
        <v>4033</v>
      </c>
      <c r="C12594" t="s">
        <v>1075</v>
      </c>
      <c r="D12594" t="s">
        <v>3806</v>
      </c>
      <c r="E12594">
        <v>-71.096530000000001</v>
      </c>
      <c r="F12594">
        <v>42.31785</v>
      </c>
      <c r="G12594" t="s">
        <v>783</v>
      </c>
      <c r="H12594" s="5">
        <v>6</v>
      </c>
      <c r="I12594" t="s">
        <v>3809</v>
      </c>
      <c r="J12594" s="5">
        <f>VLOOKUP(I12594*1,Crosswalks!$L$3:$M$227,2,FALSE)</f>
        <v>6</v>
      </c>
      <c r="K12594" s="5">
        <f>IF(G12594="Corner",INDEX(Crosswalks!$C$4:$J$16,MATCH(H12594,Crosswalks!$C$4:$C$16,0),J12594+1),"N/A, D2D")</f>
        <v>0.4</v>
      </c>
      <c r="L12594" t="s">
        <v>6018</v>
      </c>
      <c r="M12594" t="s">
        <v>813</v>
      </c>
      <c r="N12594" t="s">
        <v>929</v>
      </c>
      <c r="O12594" t="s">
        <v>1482</v>
      </c>
      <c r="P12594">
        <v>-71.152640099999999</v>
      </c>
      <c r="Q12594">
        <v>42.299483700000003</v>
      </c>
    </row>
    <row r="12595" spans="2:17" x14ac:dyDescent="0.3">
      <c r="B12595" t="s">
        <v>973</v>
      </c>
      <c r="C12595" t="s">
        <v>3808</v>
      </c>
      <c r="D12595" t="s">
        <v>3806</v>
      </c>
      <c r="E12595">
        <v>-71.101010000000002</v>
      </c>
      <c r="F12595">
        <v>42.31776</v>
      </c>
      <c r="G12595" t="s">
        <v>783</v>
      </c>
      <c r="H12595" s="5">
        <v>5</v>
      </c>
      <c r="I12595" t="s">
        <v>3811</v>
      </c>
      <c r="J12595" s="5">
        <f>VLOOKUP(I12595*1,Crosswalks!$L$3:$M$227,2,FALSE)</f>
        <v>4</v>
      </c>
      <c r="K12595" s="5">
        <f>IF(G12595="Corner",INDEX(Crosswalks!$C$4:$J$16,MATCH(H12595,Crosswalks!$C$4:$C$16,0),J12595+1),"N/A, D2D")</f>
        <v>0.5</v>
      </c>
      <c r="L12595" t="s">
        <v>6018</v>
      </c>
      <c r="M12595" t="s">
        <v>813</v>
      </c>
      <c r="N12595" t="s">
        <v>929</v>
      </c>
      <c r="O12595" t="s">
        <v>1482</v>
      </c>
      <c r="P12595">
        <v>-71.152640099999999</v>
      </c>
      <c r="Q12595">
        <v>42.299483700000003</v>
      </c>
    </row>
    <row r="12596" spans="2:17" x14ac:dyDescent="0.3">
      <c r="B12596" t="s">
        <v>866</v>
      </c>
      <c r="C12596" t="s">
        <v>3903</v>
      </c>
      <c r="D12596" t="s">
        <v>3806</v>
      </c>
      <c r="E12596">
        <v>-71.096739999999997</v>
      </c>
      <c r="F12596">
        <v>42.313760000000002</v>
      </c>
      <c r="G12596" t="s">
        <v>783</v>
      </c>
      <c r="H12596" s="5">
        <v>5</v>
      </c>
      <c r="I12596" t="s">
        <v>3809</v>
      </c>
      <c r="J12596" s="5">
        <f>VLOOKUP(I12596*1,Crosswalks!$L$3:$M$227,2,FALSE)</f>
        <v>6</v>
      </c>
      <c r="K12596" s="5">
        <f>IF(G12596="Corner",INDEX(Crosswalks!$C$4:$J$16,MATCH(H12596,Crosswalks!$C$4:$C$16,0),J12596+1),"N/A, D2D")</f>
        <v>0.4</v>
      </c>
      <c r="L12596" t="s">
        <v>6018</v>
      </c>
      <c r="M12596" t="s">
        <v>813</v>
      </c>
      <c r="N12596" t="s">
        <v>929</v>
      </c>
      <c r="O12596" t="s">
        <v>1482</v>
      </c>
      <c r="P12596">
        <v>-71.152640099999999</v>
      </c>
      <c r="Q12596">
        <v>42.299483700000003</v>
      </c>
    </row>
    <row r="12597" spans="2:17" x14ac:dyDescent="0.3">
      <c r="B12597" t="s">
        <v>861</v>
      </c>
      <c r="C12597" t="s">
        <v>3808</v>
      </c>
      <c r="D12597" t="s">
        <v>3806</v>
      </c>
      <c r="E12597">
        <v>-71.099199999999996</v>
      </c>
      <c r="F12597">
        <v>42.316070000000003</v>
      </c>
      <c r="G12597" t="s">
        <v>783</v>
      </c>
      <c r="H12597" s="5">
        <v>6</v>
      </c>
      <c r="I12597" t="s">
        <v>3811</v>
      </c>
      <c r="J12597" s="5">
        <f>VLOOKUP(I12597*1,Crosswalks!$L$3:$M$227,2,FALSE)</f>
        <v>4</v>
      </c>
      <c r="K12597" s="5">
        <f>IF(G12597="Corner",INDEX(Crosswalks!$C$4:$J$16,MATCH(H12597,Crosswalks!$C$4:$C$16,0),J12597+1),"N/A, D2D")</f>
        <v>0.5</v>
      </c>
      <c r="L12597" t="s">
        <v>6018</v>
      </c>
      <c r="M12597" t="s">
        <v>813</v>
      </c>
      <c r="N12597" t="s">
        <v>929</v>
      </c>
      <c r="O12597" t="s">
        <v>1482</v>
      </c>
      <c r="P12597">
        <v>-71.152640099999999</v>
      </c>
      <c r="Q12597">
        <v>42.299483700000003</v>
      </c>
    </row>
    <row r="12598" spans="2:17" x14ac:dyDescent="0.3">
      <c r="B12598" t="s">
        <v>3957</v>
      </c>
      <c r="C12598" t="s">
        <v>3905</v>
      </c>
      <c r="D12598" t="s">
        <v>3806</v>
      </c>
      <c r="E12598">
        <v>-71.100435000000004</v>
      </c>
      <c r="F12598">
        <v>42.318705999999999</v>
      </c>
      <c r="G12598" t="s">
        <v>783</v>
      </c>
      <c r="H12598" s="5">
        <v>1</v>
      </c>
      <c r="I12598" t="s">
        <v>3809</v>
      </c>
      <c r="J12598" s="5">
        <f>VLOOKUP(I12598*1,Crosswalks!$L$3:$M$227,2,FALSE)</f>
        <v>6</v>
      </c>
      <c r="K12598" s="5">
        <f>IF(G12598="Corner",INDEX(Crosswalks!$C$4:$J$16,MATCH(H12598,Crosswalks!$C$4:$C$16,0),J12598+1),"N/A, D2D")</f>
        <v>0.2</v>
      </c>
      <c r="L12598" t="s">
        <v>6018</v>
      </c>
      <c r="M12598" t="s">
        <v>813</v>
      </c>
      <c r="N12598" t="s">
        <v>929</v>
      </c>
      <c r="O12598" t="s">
        <v>1482</v>
      </c>
      <c r="P12598">
        <v>-71.152640099999999</v>
      </c>
      <c r="Q12598">
        <v>42.299483700000003</v>
      </c>
    </row>
    <row r="12599" spans="2:17" x14ac:dyDescent="0.3">
      <c r="B12599" t="s">
        <v>1121</v>
      </c>
      <c r="C12599" t="s">
        <v>3904</v>
      </c>
      <c r="D12599" t="s">
        <v>3806</v>
      </c>
      <c r="E12599">
        <v>-71.099588999999995</v>
      </c>
      <c r="F12599">
        <v>42.318361000000003</v>
      </c>
      <c r="G12599" t="s">
        <v>783</v>
      </c>
      <c r="H12599" s="5" t="s">
        <v>785</v>
      </c>
      <c r="I12599" t="s">
        <v>3809</v>
      </c>
      <c r="J12599" s="5">
        <f>VLOOKUP(I12599*1,Crosswalks!$L$3:$M$227,2,FALSE)</f>
        <v>6</v>
      </c>
      <c r="K12599" s="5">
        <f>IF(G12599="Corner",INDEX(Crosswalks!$C$4:$J$16,MATCH(H12599,Crosswalks!$C$4:$C$16,0),J12599+1),"N/A, D2D")</f>
        <v>0.2</v>
      </c>
      <c r="L12599" t="s">
        <v>6018</v>
      </c>
      <c r="M12599" t="s">
        <v>813</v>
      </c>
      <c r="N12599" t="s">
        <v>929</v>
      </c>
      <c r="O12599" t="s">
        <v>1482</v>
      </c>
      <c r="P12599">
        <v>-71.152640099999999</v>
      </c>
      <c r="Q12599">
        <v>42.299483700000003</v>
      </c>
    </row>
    <row r="12600" spans="2:17" x14ac:dyDescent="0.3">
      <c r="B12600" t="s">
        <v>1377</v>
      </c>
      <c r="C12600" t="s">
        <v>3808</v>
      </c>
      <c r="D12600" t="s">
        <v>3806</v>
      </c>
      <c r="E12600">
        <v>-71.101929999999996</v>
      </c>
      <c r="F12600">
        <v>42.318840000000002</v>
      </c>
      <c r="G12600" t="s">
        <v>783</v>
      </c>
      <c r="H12600" s="5">
        <v>4</v>
      </c>
      <c r="I12600" t="s">
        <v>3809</v>
      </c>
      <c r="J12600" s="5">
        <f>VLOOKUP(I12600*1,Crosswalks!$L$3:$M$227,2,FALSE)</f>
        <v>6</v>
      </c>
      <c r="K12600" s="5">
        <f>IF(G12600="Corner",INDEX(Crosswalks!$C$4:$J$16,MATCH(H12600,Crosswalks!$C$4:$C$16,0),J12600+1),"N/A, D2D")</f>
        <v>0.3</v>
      </c>
      <c r="L12600" t="s">
        <v>6018</v>
      </c>
      <c r="M12600" t="s">
        <v>813</v>
      </c>
      <c r="N12600" t="s">
        <v>929</v>
      </c>
      <c r="O12600" t="s">
        <v>1482</v>
      </c>
      <c r="P12600">
        <v>-71.152640099999999</v>
      </c>
      <c r="Q12600">
        <v>42.299483700000003</v>
      </c>
    </row>
    <row r="12601" spans="2:17" x14ac:dyDescent="0.3">
      <c r="B12601" t="s">
        <v>3229</v>
      </c>
      <c r="C12601" t="s">
        <v>1278</v>
      </c>
      <c r="D12601" t="s">
        <v>3806</v>
      </c>
      <c r="E12601">
        <v>-71.097239999999999</v>
      </c>
      <c r="F12601">
        <v>42.312289999999997</v>
      </c>
      <c r="G12601" t="s">
        <v>783</v>
      </c>
      <c r="H12601" s="5">
        <v>1</v>
      </c>
      <c r="I12601" t="s">
        <v>3811</v>
      </c>
      <c r="J12601" s="5">
        <f>VLOOKUP(I12601*1,Crosswalks!$L$3:$M$227,2,FALSE)</f>
        <v>4</v>
      </c>
      <c r="K12601" s="5">
        <f>IF(G12601="Corner",INDEX(Crosswalks!$C$4:$J$16,MATCH(H12601,Crosswalks!$C$4:$C$16,0),J12601+1),"N/A, D2D")</f>
        <v>0.4</v>
      </c>
      <c r="L12601" t="s">
        <v>6018</v>
      </c>
      <c r="M12601" t="s">
        <v>813</v>
      </c>
      <c r="N12601" t="s">
        <v>929</v>
      </c>
      <c r="O12601" t="s">
        <v>1482</v>
      </c>
      <c r="P12601">
        <v>-71.152640099999999</v>
      </c>
      <c r="Q12601">
        <v>42.299483700000003</v>
      </c>
    </row>
    <row r="12602" spans="2:17" x14ac:dyDescent="0.3">
      <c r="B12602" t="s">
        <v>999</v>
      </c>
      <c r="C12602" t="s">
        <v>3901</v>
      </c>
      <c r="D12602" t="s">
        <v>3806</v>
      </c>
      <c r="E12602">
        <v>-71.095641000000001</v>
      </c>
      <c r="F12602">
        <v>42.316634999999998</v>
      </c>
      <c r="G12602" t="s">
        <v>783</v>
      </c>
      <c r="H12602" s="5" t="s">
        <v>785</v>
      </c>
      <c r="I12602" t="s">
        <v>3814</v>
      </c>
      <c r="J12602" s="5">
        <f>VLOOKUP(I12602*1,Crosswalks!$L$3:$M$227,2,FALSE)</f>
        <v>5</v>
      </c>
      <c r="K12602" s="5">
        <f>IF(G12602="Corner",INDEX(Crosswalks!$C$4:$J$16,MATCH(H12602,Crosswalks!$C$4:$C$16,0),J12602+1),"N/A, D2D")</f>
        <v>0.3</v>
      </c>
      <c r="L12602" t="s">
        <v>6018</v>
      </c>
      <c r="M12602" t="s">
        <v>813</v>
      </c>
      <c r="N12602" t="s">
        <v>929</v>
      </c>
      <c r="O12602" t="s">
        <v>1482</v>
      </c>
      <c r="P12602">
        <v>-71.152640099999999</v>
      </c>
      <c r="Q12602">
        <v>42.299483700000003</v>
      </c>
    </row>
    <row r="12603" spans="2:17" x14ac:dyDescent="0.3">
      <c r="B12603" t="s">
        <v>862</v>
      </c>
      <c r="C12603" t="s">
        <v>3980</v>
      </c>
      <c r="D12603" t="s">
        <v>3806</v>
      </c>
      <c r="E12603">
        <v>-71.098276999999996</v>
      </c>
      <c r="F12603">
        <v>42.313372000000001</v>
      </c>
      <c r="G12603" t="s">
        <v>783</v>
      </c>
      <c r="H12603" s="5">
        <v>4</v>
      </c>
      <c r="I12603" t="s">
        <v>3811</v>
      </c>
      <c r="J12603" s="5">
        <f>VLOOKUP(I12603*1,Crosswalks!$L$3:$M$227,2,FALSE)</f>
        <v>4</v>
      </c>
      <c r="K12603" s="5">
        <f>IF(G12603="Corner",INDEX(Crosswalks!$C$4:$J$16,MATCH(H12603,Crosswalks!$C$4:$C$16,0),J12603+1),"N/A, D2D")</f>
        <v>0.5</v>
      </c>
      <c r="L12603" t="s">
        <v>6018</v>
      </c>
      <c r="M12603" t="s">
        <v>813</v>
      </c>
      <c r="N12603" t="s">
        <v>929</v>
      </c>
      <c r="O12603" t="s">
        <v>1482</v>
      </c>
      <c r="P12603">
        <v>-71.152640099999999</v>
      </c>
      <c r="Q12603">
        <v>42.299483700000003</v>
      </c>
    </row>
    <row r="12604" spans="2:17" x14ac:dyDescent="0.3">
      <c r="B12604" t="s">
        <v>897</v>
      </c>
      <c r="C12604" t="s">
        <v>3846</v>
      </c>
      <c r="D12604" t="s">
        <v>3806</v>
      </c>
      <c r="E12604">
        <v>-71.093050000000005</v>
      </c>
      <c r="F12604">
        <v>42.328679999999999</v>
      </c>
      <c r="G12604" t="s">
        <v>783</v>
      </c>
      <c r="H12604" s="5">
        <v>1</v>
      </c>
      <c r="I12604" t="s">
        <v>3807</v>
      </c>
      <c r="J12604" s="5">
        <f>VLOOKUP(I12604*1,Crosswalks!$L$3:$M$227,2,FALSE)</f>
        <v>6</v>
      </c>
      <c r="K12604" s="5">
        <f>IF(G12604="Corner",INDEX(Crosswalks!$C$4:$J$16,MATCH(H12604,Crosswalks!$C$4:$C$16,0),J12604+1),"N/A, D2D")</f>
        <v>0.2</v>
      </c>
      <c r="L12604" t="s">
        <v>6018</v>
      </c>
      <c r="M12604" t="s">
        <v>813</v>
      </c>
      <c r="N12604" t="s">
        <v>929</v>
      </c>
      <c r="O12604" t="s">
        <v>1482</v>
      </c>
      <c r="P12604">
        <v>-71.152640099999999</v>
      </c>
      <c r="Q12604">
        <v>42.299483700000003</v>
      </c>
    </row>
    <row r="12605" spans="2:17" x14ac:dyDescent="0.3">
      <c r="B12605" t="s">
        <v>816</v>
      </c>
      <c r="C12605" t="s">
        <v>3950</v>
      </c>
      <c r="D12605" t="s">
        <v>3806</v>
      </c>
      <c r="E12605">
        <v>-71.100679999999997</v>
      </c>
      <c r="F12605">
        <v>42.316270000000003</v>
      </c>
      <c r="G12605" t="s">
        <v>783</v>
      </c>
      <c r="H12605" s="5">
        <v>1</v>
      </c>
      <c r="I12605" t="s">
        <v>3811</v>
      </c>
      <c r="J12605" s="5">
        <f>VLOOKUP(I12605*1,Crosswalks!$L$3:$M$227,2,FALSE)</f>
        <v>4</v>
      </c>
      <c r="K12605" s="5">
        <f>IF(G12605="Corner",INDEX(Crosswalks!$C$4:$J$16,MATCH(H12605,Crosswalks!$C$4:$C$16,0),J12605+1),"N/A, D2D")</f>
        <v>0.4</v>
      </c>
      <c r="L12605" t="s">
        <v>6018</v>
      </c>
      <c r="M12605" t="s">
        <v>813</v>
      </c>
      <c r="N12605" t="s">
        <v>929</v>
      </c>
      <c r="O12605" t="s">
        <v>1482</v>
      </c>
      <c r="P12605">
        <v>-71.152640099999999</v>
      </c>
      <c r="Q12605">
        <v>42.299483700000003</v>
      </c>
    </row>
    <row r="12606" spans="2:17" x14ac:dyDescent="0.3">
      <c r="B12606" t="s">
        <v>1849</v>
      </c>
      <c r="C12606" t="s">
        <v>3812</v>
      </c>
      <c r="D12606" t="s">
        <v>3806</v>
      </c>
      <c r="E12606">
        <v>-71.099678999999995</v>
      </c>
      <c r="F12606">
        <v>42.317335999999997</v>
      </c>
      <c r="G12606" t="s">
        <v>783</v>
      </c>
      <c r="H12606" s="5">
        <v>3</v>
      </c>
      <c r="I12606" t="s">
        <v>3809</v>
      </c>
      <c r="J12606" s="5">
        <f>VLOOKUP(I12606*1,Crosswalks!$L$3:$M$227,2,FALSE)</f>
        <v>6</v>
      </c>
      <c r="K12606" s="5">
        <f>IF(G12606="Corner",INDEX(Crosswalks!$C$4:$J$16,MATCH(H12606,Crosswalks!$C$4:$C$16,0),J12606+1),"N/A, D2D")</f>
        <v>0.3</v>
      </c>
      <c r="L12606" t="s">
        <v>6018</v>
      </c>
      <c r="M12606" t="s">
        <v>813</v>
      </c>
      <c r="N12606" t="s">
        <v>929</v>
      </c>
      <c r="O12606" t="s">
        <v>1482</v>
      </c>
      <c r="P12606">
        <v>-71.152640099999999</v>
      </c>
      <c r="Q12606">
        <v>42.299483700000003</v>
      </c>
    </row>
    <row r="12607" spans="2:17" x14ac:dyDescent="0.3">
      <c r="B12607" t="s">
        <v>1007</v>
      </c>
      <c r="C12607" t="s">
        <v>3905</v>
      </c>
      <c r="D12607" t="s">
        <v>3806</v>
      </c>
      <c r="E12607">
        <v>-71.099180000000004</v>
      </c>
      <c r="F12607">
        <v>42.317320000000002</v>
      </c>
      <c r="G12607" t="s">
        <v>783</v>
      </c>
      <c r="H12607" s="5" t="s">
        <v>785</v>
      </c>
      <c r="I12607" t="s">
        <v>3809</v>
      </c>
      <c r="J12607" s="5">
        <f>VLOOKUP(I12607*1,Crosswalks!$L$3:$M$227,2,FALSE)</f>
        <v>6</v>
      </c>
      <c r="K12607" s="5">
        <f>IF(G12607="Corner",INDEX(Crosswalks!$C$4:$J$16,MATCH(H12607,Crosswalks!$C$4:$C$16,0),J12607+1),"N/A, D2D")</f>
        <v>0.2</v>
      </c>
      <c r="L12607" t="s">
        <v>6018</v>
      </c>
      <c r="M12607" t="s">
        <v>813</v>
      </c>
      <c r="N12607" t="s">
        <v>929</v>
      </c>
      <c r="O12607" t="s">
        <v>1482</v>
      </c>
      <c r="P12607">
        <v>-71.152640099999999</v>
      </c>
      <c r="Q12607">
        <v>42.299483700000003</v>
      </c>
    </row>
    <row r="12608" spans="2:17" x14ac:dyDescent="0.3">
      <c r="B12608" t="s">
        <v>1494</v>
      </c>
      <c r="C12608" t="s">
        <v>3905</v>
      </c>
      <c r="D12608" t="s">
        <v>3806</v>
      </c>
      <c r="E12608">
        <v>-71.099925999999996</v>
      </c>
      <c r="F12608">
        <v>42.317852999999999</v>
      </c>
      <c r="G12608" t="s">
        <v>783</v>
      </c>
      <c r="H12608" s="5">
        <v>6</v>
      </c>
      <c r="I12608" t="s">
        <v>3809</v>
      </c>
      <c r="J12608" s="5">
        <f>VLOOKUP(I12608*1,Crosswalks!$L$3:$M$227,2,FALSE)</f>
        <v>6</v>
      </c>
      <c r="K12608" s="5">
        <f>IF(G12608="Corner",INDEX(Crosswalks!$C$4:$J$16,MATCH(H12608,Crosswalks!$C$4:$C$16,0),J12608+1),"N/A, D2D")</f>
        <v>0.4</v>
      </c>
      <c r="L12608" t="s">
        <v>6018</v>
      </c>
      <c r="M12608" t="s">
        <v>813</v>
      </c>
      <c r="N12608" t="s">
        <v>929</v>
      </c>
      <c r="O12608" t="s">
        <v>1482</v>
      </c>
      <c r="P12608">
        <v>-71.152640099999999</v>
      </c>
      <c r="Q12608">
        <v>42.299483700000003</v>
      </c>
    </row>
    <row r="12609" spans="2:17" x14ac:dyDescent="0.3">
      <c r="B12609" t="s">
        <v>970</v>
      </c>
      <c r="C12609" t="s">
        <v>2656</v>
      </c>
      <c r="D12609" t="s">
        <v>3806</v>
      </c>
      <c r="E12609">
        <v>-71.101112000000001</v>
      </c>
      <c r="F12609">
        <v>42.317025000000001</v>
      </c>
      <c r="G12609" t="s">
        <v>783</v>
      </c>
      <c r="H12609" s="5">
        <v>2</v>
      </c>
      <c r="I12609" t="s">
        <v>3811</v>
      </c>
      <c r="J12609" s="5">
        <f>VLOOKUP(I12609*1,Crosswalks!$L$3:$M$227,2,FALSE)</f>
        <v>4</v>
      </c>
      <c r="K12609" s="5">
        <f>IF(G12609="Corner",INDEX(Crosswalks!$C$4:$J$16,MATCH(H12609,Crosswalks!$C$4:$C$16,0),J12609+1),"N/A, D2D")</f>
        <v>0.4</v>
      </c>
      <c r="L12609" t="s">
        <v>6018</v>
      </c>
      <c r="M12609" t="s">
        <v>813</v>
      </c>
      <c r="N12609" t="s">
        <v>929</v>
      </c>
      <c r="O12609" t="s">
        <v>1482</v>
      </c>
      <c r="P12609">
        <v>-71.152640099999999</v>
      </c>
      <c r="Q12609">
        <v>42.299483700000003</v>
      </c>
    </row>
    <row r="12610" spans="2:17" x14ac:dyDescent="0.3">
      <c r="B12610" t="s">
        <v>2278</v>
      </c>
      <c r="C12610" t="s">
        <v>3845</v>
      </c>
      <c r="D12610" t="s">
        <v>3806</v>
      </c>
      <c r="E12610">
        <v>-71.095240000000004</v>
      </c>
      <c r="F12610">
        <v>42.327280000000002</v>
      </c>
      <c r="G12610" t="s">
        <v>783</v>
      </c>
      <c r="H12610" s="5">
        <v>5</v>
      </c>
      <c r="I12610" t="s">
        <v>3807</v>
      </c>
      <c r="J12610" s="5">
        <f>VLOOKUP(I12610*1,Crosswalks!$L$3:$M$227,2,FALSE)</f>
        <v>6</v>
      </c>
      <c r="K12610" s="5">
        <f>IF(G12610="Corner",INDEX(Crosswalks!$C$4:$J$16,MATCH(H12610,Crosswalks!$C$4:$C$16,0),J12610+1),"N/A, D2D")</f>
        <v>0.4</v>
      </c>
      <c r="L12610" t="s">
        <v>6018</v>
      </c>
      <c r="M12610" t="s">
        <v>813</v>
      </c>
      <c r="N12610" t="s">
        <v>929</v>
      </c>
      <c r="O12610" t="s">
        <v>1482</v>
      </c>
      <c r="P12610">
        <v>-71.152640099999999</v>
      </c>
      <c r="Q12610">
        <v>42.299483700000003</v>
      </c>
    </row>
    <row r="12611" spans="2:17" x14ac:dyDescent="0.3">
      <c r="B12611" t="s">
        <v>957</v>
      </c>
      <c r="C12611" t="s">
        <v>3808</v>
      </c>
      <c r="D12611" t="s">
        <v>3806</v>
      </c>
      <c r="E12611">
        <v>-71.100970000000004</v>
      </c>
      <c r="F12611">
        <v>42.318280000000001</v>
      </c>
      <c r="G12611" t="s">
        <v>783</v>
      </c>
      <c r="H12611" s="5">
        <v>4</v>
      </c>
      <c r="I12611" t="s">
        <v>3809</v>
      </c>
      <c r="J12611" s="5">
        <f>VLOOKUP(I12611*1,Crosswalks!$L$3:$M$227,2,FALSE)</f>
        <v>6</v>
      </c>
      <c r="K12611" s="5">
        <f>IF(G12611="Corner",INDEX(Crosswalks!$C$4:$J$16,MATCH(H12611,Crosswalks!$C$4:$C$16,0),J12611+1),"N/A, D2D")</f>
        <v>0.3</v>
      </c>
      <c r="L12611" t="s">
        <v>6018</v>
      </c>
      <c r="M12611" t="s">
        <v>813</v>
      </c>
      <c r="N12611" t="s">
        <v>929</v>
      </c>
      <c r="O12611" t="s">
        <v>1482</v>
      </c>
      <c r="P12611">
        <v>-71.152640099999999</v>
      </c>
      <c r="Q12611">
        <v>42.299483700000003</v>
      </c>
    </row>
    <row r="12612" spans="2:17" x14ac:dyDescent="0.3">
      <c r="B12612" t="s">
        <v>3909</v>
      </c>
      <c r="C12612" t="s">
        <v>3907</v>
      </c>
      <c r="D12612" t="s">
        <v>3806</v>
      </c>
      <c r="E12612">
        <v>-71.098600000000005</v>
      </c>
      <c r="F12612">
        <v>42.319099999999999</v>
      </c>
      <c r="G12612" t="s">
        <v>783</v>
      </c>
      <c r="H12612" s="5">
        <v>3</v>
      </c>
      <c r="I12612" t="s">
        <v>3809</v>
      </c>
      <c r="J12612" s="5">
        <f>VLOOKUP(I12612*1,Crosswalks!$L$3:$M$227,2,FALSE)</f>
        <v>6</v>
      </c>
      <c r="K12612" s="5">
        <f>IF(G12612="Corner",INDEX(Crosswalks!$C$4:$J$16,MATCH(H12612,Crosswalks!$C$4:$C$16,0),J12612+1),"N/A, D2D")</f>
        <v>0.3</v>
      </c>
      <c r="L12612" t="s">
        <v>6018</v>
      </c>
      <c r="M12612" t="s">
        <v>813</v>
      </c>
      <c r="N12612" t="s">
        <v>929</v>
      </c>
      <c r="O12612" t="s">
        <v>1482</v>
      </c>
      <c r="P12612">
        <v>-71.152640099999999</v>
      </c>
      <c r="Q12612">
        <v>42.299483700000003</v>
      </c>
    </row>
    <row r="12613" spans="2:17" x14ac:dyDescent="0.3">
      <c r="B12613" t="s">
        <v>1006</v>
      </c>
      <c r="C12613" t="s">
        <v>2656</v>
      </c>
      <c r="D12613" t="s">
        <v>3806</v>
      </c>
      <c r="E12613">
        <v>-71.101084999999998</v>
      </c>
      <c r="F12613">
        <v>42.315871000000001</v>
      </c>
      <c r="G12613" t="s">
        <v>783</v>
      </c>
      <c r="H12613" s="5">
        <v>5</v>
      </c>
      <c r="I12613" t="s">
        <v>3811</v>
      </c>
      <c r="J12613" s="5">
        <f>VLOOKUP(I12613*1,Crosswalks!$L$3:$M$227,2,FALSE)</f>
        <v>4</v>
      </c>
      <c r="K12613" s="5">
        <f>IF(G12613="Corner",INDEX(Crosswalks!$C$4:$J$16,MATCH(H12613,Crosswalks!$C$4:$C$16,0),J12613+1),"N/A, D2D")</f>
        <v>0.5</v>
      </c>
      <c r="L12613" t="s">
        <v>6018</v>
      </c>
      <c r="M12613" t="s">
        <v>813</v>
      </c>
      <c r="N12613" t="s">
        <v>929</v>
      </c>
      <c r="O12613" t="s">
        <v>1482</v>
      </c>
      <c r="P12613">
        <v>-71.152640099999999</v>
      </c>
      <c r="Q12613">
        <v>42.299483700000003</v>
      </c>
    </row>
    <row r="12614" spans="2:17" x14ac:dyDescent="0.3">
      <c r="B12614" t="s">
        <v>1494</v>
      </c>
      <c r="C12614" t="s">
        <v>2656</v>
      </c>
      <c r="D12614" t="s">
        <v>3806</v>
      </c>
      <c r="E12614">
        <v>-71.098714000000001</v>
      </c>
      <c r="F12614">
        <v>42.313839000000002</v>
      </c>
      <c r="G12614" t="s">
        <v>783</v>
      </c>
      <c r="H12614" s="5">
        <v>4</v>
      </c>
      <c r="I12614" t="s">
        <v>3811</v>
      </c>
      <c r="J12614" s="5">
        <f>VLOOKUP(I12614*1,Crosswalks!$L$3:$M$227,2,FALSE)</f>
        <v>4</v>
      </c>
      <c r="K12614" s="5">
        <f>IF(G12614="Corner",INDEX(Crosswalks!$C$4:$J$16,MATCH(H12614,Crosswalks!$C$4:$C$16,0),J12614+1),"N/A, D2D")</f>
        <v>0.5</v>
      </c>
      <c r="L12614" t="s">
        <v>6018</v>
      </c>
      <c r="M12614" t="s">
        <v>813</v>
      </c>
      <c r="N12614" t="s">
        <v>929</v>
      </c>
      <c r="O12614" t="s">
        <v>1482</v>
      </c>
      <c r="P12614">
        <v>-71.152640099999999</v>
      </c>
      <c r="Q12614">
        <v>42.299483700000003</v>
      </c>
    </row>
    <row r="12615" spans="2:17" x14ac:dyDescent="0.3">
      <c r="B12615" t="s">
        <v>913</v>
      </c>
      <c r="C12615" t="s">
        <v>3953</v>
      </c>
      <c r="D12615" t="s">
        <v>3806</v>
      </c>
      <c r="E12615">
        <v>-71.094679999999997</v>
      </c>
      <c r="F12615">
        <v>42.325940000000003</v>
      </c>
      <c r="G12615" t="s">
        <v>783</v>
      </c>
      <c r="H12615" s="5">
        <v>1</v>
      </c>
      <c r="I12615" t="s">
        <v>3807</v>
      </c>
      <c r="J12615" s="5">
        <f>VLOOKUP(I12615*1,Crosswalks!$L$3:$M$227,2,FALSE)</f>
        <v>6</v>
      </c>
      <c r="K12615" s="5">
        <f>IF(G12615="Corner",INDEX(Crosswalks!$C$4:$J$16,MATCH(H12615,Crosswalks!$C$4:$C$16,0),J12615+1),"N/A, D2D")</f>
        <v>0.2</v>
      </c>
      <c r="L12615" t="s">
        <v>6018</v>
      </c>
      <c r="M12615" t="s">
        <v>813</v>
      </c>
      <c r="N12615" t="s">
        <v>929</v>
      </c>
      <c r="O12615" t="s">
        <v>1482</v>
      </c>
      <c r="P12615">
        <v>-71.152640099999999</v>
      </c>
      <c r="Q12615">
        <v>42.299483700000003</v>
      </c>
    </row>
    <row r="12616" spans="2:17" x14ac:dyDescent="0.3">
      <c r="B12616" t="s">
        <v>4034</v>
      </c>
      <c r="C12616" t="s">
        <v>1075</v>
      </c>
      <c r="D12616" t="s">
        <v>3806</v>
      </c>
      <c r="E12616">
        <v>-71.097819999999999</v>
      </c>
      <c r="F12616">
        <v>42.31673</v>
      </c>
      <c r="G12616" t="s">
        <v>783</v>
      </c>
      <c r="H12616" s="5">
        <v>6</v>
      </c>
      <c r="I12616" t="s">
        <v>3809</v>
      </c>
      <c r="J12616" s="5">
        <f>VLOOKUP(I12616*1,Crosswalks!$L$3:$M$227,2,FALSE)</f>
        <v>6</v>
      </c>
      <c r="K12616" s="5">
        <f>IF(G12616="Corner",INDEX(Crosswalks!$C$4:$J$16,MATCH(H12616,Crosswalks!$C$4:$C$16,0),J12616+1),"N/A, D2D")</f>
        <v>0.4</v>
      </c>
      <c r="L12616" t="s">
        <v>6018</v>
      </c>
      <c r="M12616" t="s">
        <v>813</v>
      </c>
      <c r="N12616" t="s">
        <v>929</v>
      </c>
      <c r="O12616" t="s">
        <v>1482</v>
      </c>
      <c r="P12616">
        <v>-71.152640099999999</v>
      </c>
      <c r="Q12616">
        <v>42.299483700000003</v>
      </c>
    </row>
    <row r="12617" spans="2:17" x14ac:dyDescent="0.3">
      <c r="B12617" t="s">
        <v>1168</v>
      </c>
      <c r="C12617" t="s">
        <v>3824</v>
      </c>
      <c r="D12617" t="s">
        <v>3806</v>
      </c>
      <c r="E12617">
        <v>-71.092027999999999</v>
      </c>
      <c r="F12617">
        <v>42.320656</v>
      </c>
      <c r="G12617" t="s">
        <v>783</v>
      </c>
      <c r="H12617" s="5" t="s">
        <v>785</v>
      </c>
      <c r="I12617" t="s">
        <v>3814</v>
      </c>
      <c r="J12617" s="5">
        <f>VLOOKUP(I12617*1,Crosswalks!$L$3:$M$227,2,FALSE)</f>
        <v>5</v>
      </c>
      <c r="K12617" s="5">
        <f>IF(G12617="Corner",INDEX(Crosswalks!$C$4:$J$16,MATCH(H12617,Crosswalks!$C$4:$C$16,0),J12617+1),"N/A, D2D")</f>
        <v>0.3</v>
      </c>
      <c r="L12617" t="s">
        <v>6018</v>
      </c>
      <c r="M12617" t="s">
        <v>813</v>
      </c>
      <c r="N12617" t="s">
        <v>929</v>
      </c>
      <c r="O12617" t="s">
        <v>1482</v>
      </c>
      <c r="P12617">
        <v>-71.152640099999999</v>
      </c>
      <c r="Q12617">
        <v>42.299483700000003</v>
      </c>
    </row>
    <row r="12618" spans="2:17" x14ac:dyDescent="0.3">
      <c r="B12618" t="s">
        <v>826</v>
      </c>
      <c r="C12618" t="s">
        <v>3810</v>
      </c>
      <c r="D12618" t="s">
        <v>3806</v>
      </c>
      <c r="E12618">
        <v>-71.09939</v>
      </c>
      <c r="F12618">
        <v>42.315289999999997</v>
      </c>
      <c r="G12618" t="s">
        <v>783</v>
      </c>
      <c r="H12618" s="5">
        <v>6</v>
      </c>
      <c r="I12618" t="s">
        <v>3811</v>
      </c>
      <c r="J12618" s="5">
        <f>VLOOKUP(I12618*1,Crosswalks!$L$3:$M$227,2,FALSE)</f>
        <v>4</v>
      </c>
      <c r="K12618" s="5">
        <f>IF(G12618="Corner",INDEX(Crosswalks!$C$4:$J$16,MATCH(H12618,Crosswalks!$C$4:$C$16,0),J12618+1),"N/A, D2D")</f>
        <v>0.5</v>
      </c>
      <c r="L12618" t="s">
        <v>6018</v>
      </c>
      <c r="M12618" t="s">
        <v>813</v>
      </c>
      <c r="N12618" t="s">
        <v>929</v>
      </c>
      <c r="O12618" t="s">
        <v>1482</v>
      </c>
      <c r="P12618">
        <v>-71.152640099999999</v>
      </c>
      <c r="Q12618">
        <v>42.299483700000003</v>
      </c>
    </row>
    <row r="12619" spans="2:17" x14ac:dyDescent="0.3">
      <c r="B12619" t="s">
        <v>999</v>
      </c>
      <c r="C12619" t="s">
        <v>3980</v>
      </c>
      <c r="D12619" t="s">
        <v>3806</v>
      </c>
      <c r="E12619">
        <v>-71.098179999999999</v>
      </c>
      <c r="F12619">
        <v>42.312989999999999</v>
      </c>
      <c r="G12619" t="s">
        <v>783</v>
      </c>
      <c r="H12619" s="5">
        <v>5</v>
      </c>
      <c r="I12619" t="s">
        <v>3811</v>
      </c>
      <c r="J12619" s="5">
        <f>VLOOKUP(I12619*1,Crosswalks!$L$3:$M$227,2,FALSE)</f>
        <v>4</v>
      </c>
      <c r="K12619" s="5">
        <f>IF(G12619="Corner",INDEX(Crosswalks!$C$4:$J$16,MATCH(H12619,Crosswalks!$C$4:$C$16,0),J12619+1),"N/A, D2D")</f>
        <v>0.5</v>
      </c>
      <c r="L12619" t="s">
        <v>6018</v>
      </c>
      <c r="M12619" t="s">
        <v>813</v>
      </c>
      <c r="N12619" t="s">
        <v>929</v>
      </c>
      <c r="O12619" t="s">
        <v>1482</v>
      </c>
      <c r="P12619">
        <v>-71.152640099999999</v>
      </c>
      <c r="Q12619">
        <v>42.299483700000003</v>
      </c>
    </row>
    <row r="12620" spans="2:17" x14ac:dyDescent="0.3">
      <c r="B12620" t="s">
        <v>4032</v>
      </c>
      <c r="C12620" t="s">
        <v>1075</v>
      </c>
      <c r="D12620" t="s">
        <v>3806</v>
      </c>
      <c r="E12620">
        <v>-71.093587999999997</v>
      </c>
      <c r="F12620">
        <v>42.320695000000001</v>
      </c>
      <c r="G12620" t="s">
        <v>783</v>
      </c>
      <c r="H12620" s="5">
        <v>4</v>
      </c>
      <c r="I12620" t="s">
        <v>3809</v>
      </c>
      <c r="J12620" s="5">
        <f>VLOOKUP(I12620*1,Crosswalks!$L$3:$M$227,2,FALSE)</f>
        <v>6</v>
      </c>
      <c r="K12620" s="5">
        <f>IF(G12620="Corner",INDEX(Crosswalks!$C$4:$J$16,MATCH(H12620,Crosswalks!$C$4:$C$16,0),J12620+1),"N/A, D2D")</f>
        <v>0.3</v>
      </c>
      <c r="L12620" t="s">
        <v>6018</v>
      </c>
      <c r="M12620" t="s">
        <v>813</v>
      </c>
      <c r="N12620" t="s">
        <v>929</v>
      </c>
      <c r="O12620" t="s">
        <v>1482</v>
      </c>
      <c r="P12620">
        <v>-71.152640099999999</v>
      </c>
      <c r="Q12620">
        <v>42.299483700000003</v>
      </c>
    </row>
    <row r="12621" spans="2:17" x14ac:dyDescent="0.3">
      <c r="B12621" t="s">
        <v>1202</v>
      </c>
      <c r="C12621" t="s">
        <v>3949</v>
      </c>
      <c r="D12621" t="s">
        <v>3806</v>
      </c>
      <c r="E12621">
        <v>-71.096907999999999</v>
      </c>
      <c r="F12621">
        <v>42.325066999999997</v>
      </c>
      <c r="G12621" t="s">
        <v>783</v>
      </c>
      <c r="H12621" s="5">
        <v>4</v>
      </c>
      <c r="I12621" t="s">
        <v>3809</v>
      </c>
      <c r="J12621" s="5">
        <f>VLOOKUP(I12621*1,Crosswalks!$L$3:$M$227,2,FALSE)</f>
        <v>6</v>
      </c>
      <c r="K12621" s="5">
        <f>IF(G12621="Corner",INDEX(Crosswalks!$C$4:$J$16,MATCH(H12621,Crosswalks!$C$4:$C$16,0),J12621+1),"N/A, D2D")</f>
        <v>0.3</v>
      </c>
      <c r="L12621" t="s">
        <v>6018</v>
      </c>
      <c r="M12621" t="s">
        <v>813</v>
      </c>
      <c r="N12621" t="s">
        <v>929</v>
      </c>
      <c r="O12621" t="s">
        <v>1482</v>
      </c>
      <c r="P12621">
        <v>-71.152640099999999</v>
      </c>
      <c r="Q12621">
        <v>42.299483700000003</v>
      </c>
    </row>
    <row r="12622" spans="2:17" x14ac:dyDescent="0.3">
      <c r="B12622" t="s">
        <v>4035</v>
      </c>
      <c r="C12622" t="s">
        <v>1075</v>
      </c>
      <c r="D12622" t="s">
        <v>3806</v>
      </c>
      <c r="E12622">
        <v>-71.098950000000002</v>
      </c>
      <c r="F12622">
        <v>42.315359999999998</v>
      </c>
      <c r="G12622" t="s">
        <v>783</v>
      </c>
      <c r="H12622" s="5">
        <v>4</v>
      </c>
      <c r="I12622" t="s">
        <v>3811</v>
      </c>
      <c r="J12622" s="5">
        <f>VLOOKUP(I12622*1,Crosswalks!$L$3:$M$227,2,FALSE)</f>
        <v>4</v>
      </c>
      <c r="K12622" s="5">
        <f>IF(G12622="Corner",INDEX(Crosswalks!$C$4:$J$16,MATCH(H12622,Crosswalks!$C$4:$C$16,0),J12622+1),"N/A, D2D")</f>
        <v>0.5</v>
      </c>
      <c r="L12622" t="s">
        <v>6018</v>
      </c>
      <c r="M12622" t="s">
        <v>813</v>
      </c>
      <c r="N12622" t="s">
        <v>929</v>
      </c>
      <c r="O12622" t="s">
        <v>1482</v>
      </c>
      <c r="P12622">
        <v>-71.152640099999999</v>
      </c>
      <c r="Q12622">
        <v>42.299483700000003</v>
      </c>
    </row>
    <row r="12623" spans="2:17" x14ac:dyDescent="0.3">
      <c r="B12623" t="s">
        <v>3428</v>
      </c>
      <c r="C12623" t="s">
        <v>3905</v>
      </c>
      <c r="D12623" t="s">
        <v>3806</v>
      </c>
      <c r="E12623">
        <v>-71.100067999999993</v>
      </c>
      <c r="F12623">
        <v>42.317923999999998</v>
      </c>
      <c r="G12623" t="s">
        <v>783</v>
      </c>
      <c r="H12623" s="5">
        <v>4</v>
      </c>
      <c r="I12623" t="s">
        <v>3809</v>
      </c>
      <c r="J12623" s="5">
        <f>VLOOKUP(I12623*1,Crosswalks!$L$3:$M$227,2,FALSE)</f>
        <v>6</v>
      </c>
      <c r="K12623" s="5">
        <f>IF(G12623="Corner",INDEX(Crosswalks!$C$4:$J$16,MATCH(H12623,Crosswalks!$C$4:$C$16,0),J12623+1),"N/A, D2D")</f>
        <v>0.3</v>
      </c>
      <c r="L12623" t="s">
        <v>6018</v>
      </c>
      <c r="M12623" t="s">
        <v>813</v>
      </c>
      <c r="N12623" t="s">
        <v>929</v>
      </c>
      <c r="O12623" t="s">
        <v>1482</v>
      </c>
      <c r="P12623">
        <v>-71.152640099999999</v>
      </c>
      <c r="Q12623">
        <v>42.299483700000003</v>
      </c>
    </row>
    <row r="12624" spans="2:17" x14ac:dyDescent="0.3">
      <c r="B12624" t="s">
        <v>866</v>
      </c>
      <c r="C12624" t="s">
        <v>3810</v>
      </c>
      <c r="D12624" t="s">
        <v>3806</v>
      </c>
      <c r="E12624">
        <v>-71.099660999999998</v>
      </c>
      <c r="F12624">
        <v>42.315559999999998</v>
      </c>
      <c r="G12624" t="s">
        <v>783</v>
      </c>
      <c r="H12624" s="5">
        <v>5</v>
      </c>
      <c r="I12624" t="s">
        <v>3811</v>
      </c>
      <c r="J12624" s="5">
        <f>VLOOKUP(I12624*1,Crosswalks!$L$3:$M$227,2,FALSE)</f>
        <v>4</v>
      </c>
      <c r="K12624" s="5">
        <f>IF(G12624="Corner",INDEX(Crosswalks!$C$4:$J$16,MATCH(H12624,Crosswalks!$C$4:$C$16,0),J12624+1),"N/A, D2D")</f>
        <v>0.5</v>
      </c>
      <c r="L12624" t="s">
        <v>6018</v>
      </c>
      <c r="M12624" t="s">
        <v>813</v>
      </c>
      <c r="N12624" t="s">
        <v>929</v>
      </c>
      <c r="O12624" t="s">
        <v>1482</v>
      </c>
      <c r="P12624">
        <v>-71.152640099999999</v>
      </c>
      <c r="Q12624">
        <v>42.299483700000003</v>
      </c>
    </row>
    <row r="12625" spans="2:17" x14ac:dyDescent="0.3">
      <c r="B12625" t="s">
        <v>871</v>
      </c>
      <c r="C12625" t="s">
        <v>3812</v>
      </c>
      <c r="D12625" t="s">
        <v>3806</v>
      </c>
      <c r="E12625">
        <v>-71.100560000000002</v>
      </c>
      <c r="F12625">
        <v>42.317010000000003</v>
      </c>
      <c r="G12625" t="s">
        <v>783</v>
      </c>
      <c r="H12625" s="5">
        <v>1</v>
      </c>
      <c r="I12625" t="s">
        <v>3811</v>
      </c>
      <c r="J12625" s="5">
        <f>VLOOKUP(I12625*1,Crosswalks!$L$3:$M$227,2,FALSE)</f>
        <v>4</v>
      </c>
      <c r="K12625" s="5">
        <f>IF(G12625="Corner",INDEX(Crosswalks!$C$4:$J$16,MATCH(H12625,Crosswalks!$C$4:$C$16,0),J12625+1),"N/A, D2D")</f>
        <v>0.4</v>
      </c>
      <c r="L12625" t="s">
        <v>6018</v>
      </c>
      <c r="M12625" t="s">
        <v>813</v>
      </c>
      <c r="N12625" t="s">
        <v>929</v>
      </c>
      <c r="O12625" t="s">
        <v>1482</v>
      </c>
      <c r="P12625">
        <v>-71.152640099999999</v>
      </c>
      <c r="Q12625">
        <v>42.299483700000003</v>
      </c>
    </row>
    <row r="12626" spans="2:17" x14ac:dyDescent="0.3">
      <c r="B12626" t="s">
        <v>891</v>
      </c>
      <c r="C12626" t="s">
        <v>3810</v>
      </c>
      <c r="D12626" t="s">
        <v>3806</v>
      </c>
      <c r="E12626">
        <v>-71.09948</v>
      </c>
      <c r="F12626">
        <v>42.315899999999999</v>
      </c>
      <c r="G12626" t="s">
        <v>783</v>
      </c>
      <c r="H12626" s="5">
        <v>4</v>
      </c>
      <c r="I12626" t="s">
        <v>3811</v>
      </c>
      <c r="J12626" s="5">
        <f>VLOOKUP(I12626*1,Crosswalks!$L$3:$M$227,2,FALSE)</f>
        <v>4</v>
      </c>
      <c r="K12626" s="5">
        <f>IF(G12626="Corner",INDEX(Crosswalks!$C$4:$J$16,MATCH(H12626,Crosswalks!$C$4:$C$16,0),J12626+1),"N/A, D2D")</f>
        <v>0.5</v>
      </c>
      <c r="L12626" t="s">
        <v>6018</v>
      </c>
      <c r="M12626" t="s">
        <v>813</v>
      </c>
      <c r="N12626" t="s">
        <v>929</v>
      </c>
      <c r="O12626" t="s">
        <v>1482</v>
      </c>
      <c r="P12626">
        <v>-71.152640099999999</v>
      </c>
      <c r="Q12626">
        <v>42.299483700000003</v>
      </c>
    </row>
    <row r="12627" spans="2:17" x14ac:dyDescent="0.3">
      <c r="B12627" t="s">
        <v>1098</v>
      </c>
      <c r="C12627" t="s">
        <v>3953</v>
      </c>
      <c r="D12627" t="s">
        <v>3806</v>
      </c>
      <c r="E12627">
        <v>-71.095889999999997</v>
      </c>
      <c r="F12627">
        <v>42.326619999999998</v>
      </c>
      <c r="G12627" t="s">
        <v>783</v>
      </c>
      <c r="H12627" s="5">
        <v>4</v>
      </c>
      <c r="I12627" t="s">
        <v>3807</v>
      </c>
      <c r="J12627" s="5">
        <f>VLOOKUP(I12627*1,Crosswalks!$L$3:$M$227,2,FALSE)</f>
        <v>6</v>
      </c>
      <c r="K12627" s="5">
        <f>IF(G12627="Corner",INDEX(Crosswalks!$C$4:$J$16,MATCH(H12627,Crosswalks!$C$4:$C$16,0),J12627+1),"N/A, D2D")</f>
        <v>0.3</v>
      </c>
      <c r="L12627" t="s">
        <v>6018</v>
      </c>
      <c r="M12627" t="s">
        <v>813</v>
      </c>
      <c r="N12627" t="s">
        <v>929</v>
      </c>
      <c r="O12627" t="s">
        <v>1482</v>
      </c>
      <c r="P12627">
        <v>-71.152640099999999</v>
      </c>
      <c r="Q12627">
        <v>42.299483700000003</v>
      </c>
    </row>
    <row r="12628" spans="2:17" x14ac:dyDescent="0.3">
      <c r="B12628" t="s">
        <v>832</v>
      </c>
      <c r="C12628" t="s">
        <v>3871</v>
      </c>
      <c r="D12628" t="s">
        <v>3806</v>
      </c>
      <c r="E12628">
        <v>-71.096767999999997</v>
      </c>
      <c r="F12628">
        <v>42.318911999999997</v>
      </c>
      <c r="G12628" t="s">
        <v>783</v>
      </c>
      <c r="H12628" s="5">
        <v>5</v>
      </c>
      <c r="I12628" t="s">
        <v>3809</v>
      </c>
      <c r="J12628" s="5">
        <f>VLOOKUP(I12628*1,Crosswalks!$L$3:$M$227,2,FALSE)</f>
        <v>6</v>
      </c>
      <c r="K12628" s="5">
        <f>IF(G12628="Corner",INDEX(Crosswalks!$C$4:$J$16,MATCH(H12628,Crosswalks!$C$4:$C$16,0),J12628+1),"N/A, D2D")</f>
        <v>0.4</v>
      </c>
      <c r="L12628" t="s">
        <v>6018</v>
      </c>
      <c r="M12628" t="s">
        <v>813</v>
      </c>
      <c r="N12628" t="s">
        <v>929</v>
      </c>
      <c r="O12628" t="s">
        <v>1482</v>
      </c>
      <c r="P12628">
        <v>-71.152640099999999</v>
      </c>
      <c r="Q12628">
        <v>42.299483700000003</v>
      </c>
    </row>
    <row r="12629" spans="2:17" x14ac:dyDescent="0.3">
      <c r="B12629" t="s">
        <v>898</v>
      </c>
      <c r="C12629" t="s">
        <v>3906</v>
      </c>
      <c r="D12629" t="s">
        <v>3806</v>
      </c>
      <c r="E12629">
        <v>-71.097809999999996</v>
      </c>
      <c r="F12629">
        <v>42.312730000000002</v>
      </c>
      <c r="G12629" t="s">
        <v>783</v>
      </c>
      <c r="H12629" s="5">
        <v>5</v>
      </c>
      <c r="I12629" t="s">
        <v>3811</v>
      </c>
      <c r="J12629" s="5">
        <f>VLOOKUP(I12629*1,Crosswalks!$L$3:$M$227,2,FALSE)</f>
        <v>4</v>
      </c>
      <c r="K12629" s="5">
        <f>IF(G12629="Corner",INDEX(Crosswalks!$C$4:$J$16,MATCH(H12629,Crosswalks!$C$4:$C$16,0),J12629+1),"N/A, D2D")</f>
        <v>0.5</v>
      </c>
      <c r="L12629" t="s">
        <v>6018</v>
      </c>
      <c r="M12629" t="s">
        <v>813</v>
      </c>
      <c r="N12629" t="s">
        <v>929</v>
      </c>
      <c r="O12629" t="s">
        <v>1482</v>
      </c>
      <c r="P12629">
        <v>-71.152640099999999</v>
      </c>
      <c r="Q12629">
        <v>42.299483700000003</v>
      </c>
    </row>
    <row r="12630" spans="2:17" x14ac:dyDescent="0.3">
      <c r="B12630" t="s">
        <v>942</v>
      </c>
      <c r="C12630" t="s">
        <v>3808</v>
      </c>
      <c r="D12630" t="s">
        <v>3806</v>
      </c>
      <c r="E12630">
        <v>-71.100390000000004</v>
      </c>
      <c r="F12630">
        <v>42.317729999999997</v>
      </c>
      <c r="G12630" t="s">
        <v>783</v>
      </c>
      <c r="H12630" s="5" t="s">
        <v>785</v>
      </c>
      <c r="I12630" t="s">
        <v>3809</v>
      </c>
      <c r="J12630" s="5">
        <f>VLOOKUP(I12630*1,Crosswalks!$L$3:$M$227,2,FALSE)</f>
        <v>6</v>
      </c>
      <c r="K12630" s="5">
        <f>IF(G12630="Corner",INDEX(Crosswalks!$C$4:$J$16,MATCH(H12630,Crosswalks!$C$4:$C$16,0),J12630+1),"N/A, D2D")</f>
        <v>0.2</v>
      </c>
      <c r="L12630" t="s">
        <v>6018</v>
      </c>
      <c r="M12630" t="s">
        <v>813</v>
      </c>
      <c r="N12630" t="s">
        <v>929</v>
      </c>
      <c r="O12630" t="s">
        <v>1482</v>
      </c>
      <c r="P12630">
        <v>-71.152640099999999</v>
      </c>
      <c r="Q12630">
        <v>42.299483700000003</v>
      </c>
    </row>
    <row r="12631" spans="2:17" x14ac:dyDescent="0.3">
      <c r="B12631" t="s">
        <v>998</v>
      </c>
      <c r="C12631" t="s">
        <v>2656</v>
      </c>
      <c r="D12631" t="s">
        <v>3806</v>
      </c>
      <c r="E12631">
        <v>-71.096575000000001</v>
      </c>
      <c r="F12631">
        <v>42.313205000000004</v>
      </c>
      <c r="G12631" t="s">
        <v>783</v>
      </c>
      <c r="H12631" s="5">
        <v>3</v>
      </c>
      <c r="I12631" t="s">
        <v>3809</v>
      </c>
      <c r="J12631" s="5">
        <f>VLOOKUP(I12631*1,Crosswalks!$L$3:$M$227,2,FALSE)</f>
        <v>6</v>
      </c>
      <c r="K12631" s="5">
        <f>IF(G12631="Corner",INDEX(Crosswalks!$C$4:$J$16,MATCH(H12631,Crosswalks!$C$4:$C$16,0),J12631+1),"N/A, D2D")</f>
        <v>0.3</v>
      </c>
      <c r="L12631" t="s">
        <v>6018</v>
      </c>
      <c r="M12631" t="s">
        <v>813</v>
      </c>
      <c r="N12631" t="s">
        <v>929</v>
      </c>
      <c r="O12631" t="s">
        <v>1482</v>
      </c>
      <c r="P12631">
        <v>-71.152640099999999</v>
      </c>
      <c r="Q12631">
        <v>42.299483700000003</v>
      </c>
    </row>
    <row r="12632" spans="2:17" x14ac:dyDescent="0.3">
      <c r="B12632" t="s">
        <v>4036</v>
      </c>
      <c r="C12632" t="s">
        <v>3907</v>
      </c>
      <c r="D12632" t="s">
        <v>3806</v>
      </c>
      <c r="E12632">
        <v>-71.09675</v>
      </c>
      <c r="F12632">
        <v>42.314250000000001</v>
      </c>
      <c r="G12632" t="s">
        <v>783</v>
      </c>
      <c r="H12632" s="5">
        <v>5</v>
      </c>
      <c r="I12632" t="s">
        <v>3809</v>
      </c>
      <c r="J12632" s="5">
        <f>VLOOKUP(I12632*1,Crosswalks!$L$3:$M$227,2,FALSE)</f>
        <v>6</v>
      </c>
      <c r="K12632" s="5">
        <f>IF(G12632="Corner",INDEX(Crosswalks!$C$4:$J$16,MATCH(H12632,Crosswalks!$C$4:$C$16,0),J12632+1),"N/A, D2D")</f>
        <v>0.4</v>
      </c>
      <c r="L12632" t="s">
        <v>6018</v>
      </c>
      <c r="M12632" t="s">
        <v>813</v>
      </c>
      <c r="N12632" t="s">
        <v>929</v>
      </c>
      <c r="O12632" t="s">
        <v>1482</v>
      </c>
      <c r="P12632">
        <v>-71.152640099999999</v>
      </c>
      <c r="Q12632">
        <v>42.299483700000003</v>
      </c>
    </row>
    <row r="12633" spans="2:17" x14ac:dyDescent="0.3">
      <c r="B12633" t="s">
        <v>891</v>
      </c>
      <c r="C12633" t="s">
        <v>3902</v>
      </c>
      <c r="D12633" t="s">
        <v>3806</v>
      </c>
      <c r="E12633">
        <v>-71.097200000000001</v>
      </c>
      <c r="F12633">
        <v>42.317770000000003</v>
      </c>
      <c r="G12633" t="s">
        <v>783</v>
      </c>
      <c r="H12633" s="5">
        <v>4</v>
      </c>
      <c r="I12633" t="s">
        <v>3809</v>
      </c>
      <c r="J12633" s="5">
        <f>VLOOKUP(I12633*1,Crosswalks!$L$3:$M$227,2,FALSE)</f>
        <v>6</v>
      </c>
      <c r="K12633" s="5">
        <f>IF(G12633="Corner",INDEX(Crosswalks!$C$4:$J$16,MATCH(H12633,Crosswalks!$C$4:$C$16,0),J12633+1),"N/A, D2D")</f>
        <v>0.3</v>
      </c>
      <c r="L12633" t="s">
        <v>6018</v>
      </c>
      <c r="M12633" t="s">
        <v>813</v>
      </c>
      <c r="N12633" t="s">
        <v>929</v>
      </c>
      <c r="O12633" t="s">
        <v>1482</v>
      </c>
      <c r="P12633">
        <v>-71.152640099999999</v>
      </c>
      <c r="Q12633">
        <v>42.299483700000003</v>
      </c>
    </row>
    <row r="12634" spans="2:17" x14ac:dyDescent="0.3">
      <c r="B12634" t="s">
        <v>1255</v>
      </c>
      <c r="C12634" t="s">
        <v>3808</v>
      </c>
      <c r="D12634" t="s">
        <v>3806</v>
      </c>
      <c r="E12634">
        <v>-71.101050000000001</v>
      </c>
      <c r="F12634">
        <v>42.318350000000002</v>
      </c>
      <c r="G12634" t="s">
        <v>783</v>
      </c>
      <c r="H12634" s="5">
        <v>5</v>
      </c>
      <c r="I12634" t="s">
        <v>3809</v>
      </c>
      <c r="J12634" s="5">
        <f>VLOOKUP(I12634*1,Crosswalks!$L$3:$M$227,2,FALSE)</f>
        <v>6</v>
      </c>
      <c r="K12634" s="5">
        <f>IF(G12634="Corner",INDEX(Crosswalks!$C$4:$J$16,MATCH(H12634,Crosswalks!$C$4:$C$16,0),J12634+1),"N/A, D2D")</f>
        <v>0.4</v>
      </c>
      <c r="L12634" t="s">
        <v>6018</v>
      </c>
      <c r="M12634" t="s">
        <v>813</v>
      </c>
      <c r="N12634" t="s">
        <v>929</v>
      </c>
      <c r="O12634" t="s">
        <v>1482</v>
      </c>
      <c r="P12634">
        <v>-71.152640099999999</v>
      </c>
      <c r="Q12634">
        <v>42.299483700000003</v>
      </c>
    </row>
    <row r="12635" spans="2:17" x14ac:dyDescent="0.3">
      <c r="B12635" t="s">
        <v>886</v>
      </c>
      <c r="C12635" t="s">
        <v>3902</v>
      </c>
      <c r="D12635" t="s">
        <v>3806</v>
      </c>
      <c r="E12635">
        <v>-71.098799999999997</v>
      </c>
      <c r="F12635">
        <v>42.318469999999998</v>
      </c>
      <c r="G12635" t="s">
        <v>783</v>
      </c>
      <c r="H12635" s="5">
        <v>4</v>
      </c>
      <c r="I12635" t="s">
        <v>3809</v>
      </c>
      <c r="J12635" s="5">
        <f>VLOOKUP(I12635*1,Crosswalks!$L$3:$M$227,2,FALSE)</f>
        <v>6</v>
      </c>
      <c r="K12635" s="5">
        <f>IF(G12635="Corner",INDEX(Crosswalks!$C$4:$J$16,MATCH(H12635,Crosswalks!$C$4:$C$16,0),J12635+1),"N/A, D2D")</f>
        <v>0.3</v>
      </c>
      <c r="L12635" t="s">
        <v>6018</v>
      </c>
      <c r="M12635" t="s">
        <v>813</v>
      </c>
      <c r="N12635" t="s">
        <v>929</v>
      </c>
      <c r="O12635" t="s">
        <v>1482</v>
      </c>
      <c r="P12635">
        <v>-71.152640099999999</v>
      </c>
      <c r="Q12635">
        <v>42.299483700000003</v>
      </c>
    </row>
    <row r="12636" spans="2:17" x14ac:dyDescent="0.3">
      <c r="B12636" t="s">
        <v>4037</v>
      </c>
      <c r="C12636" t="s">
        <v>3907</v>
      </c>
      <c r="D12636" t="s">
        <v>3806</v>
      </c>
      <c r="E12636">
        <v>-71.097757000000001</v>
      </c>
      <c r="F12636">
        <v>42.318403000000004</v>
      </c>
      <c r="G12636" t="s">
        <v>783</v>
      </c>
      <c r="H12636" s="5">
        <v>5</v>
      </c>
      <c r="I12636" t="s">
        <v>3809</v>
      </c>
      <c r="J12636" s="5">
        <f>VLOOKUP(I12636*1,Crosswalks!$L$3:$M$227,2,FALSE)</f>
        <v>6</v>
      </c>
      <c r="K12636" s="5">
        <f>IF(G12636="Corner",INDEX(Crosswalks!$C$4:$J$16,MATCH(H12636,Crosswalks!$C$4:$C$16,0),J12636+1),"N/A, D2D")</f>
        <v>0.4</v>
      </c>
      <c r="L12636" t="s">
        <v>6018</v>
      </c>
      <c r="M12636" t="s">
        <v>813</v>
      </c>
      <c r="N12636" t="s">
        <v>929</v>
      </c>
      <c r="O12636" t="s">
        <v>1482</v>
      </c>
      <c r="P12636">
        <v>-71.152640099999999</v>
      </c>
      <c r="Q12636">
        <v>42.299483700000003</v>
      </c>
    </row>
    <row r="12637" spans="2:17" x14ac:dyDescent="0.3">
      <c r="B12637" t="s">
        <v>1295</v>
      </c>
      <c r="C12637" t="s">
        <v>3846</v>
      </c>
      <c r="D12637" t="s">
        <v>3806</v>
      </c>
      <c r="E12637">
        <v>-71.093277999999998</v>
      </c>
      <c r="F12637">
        <v>42.329095000000002</v>
      </c>
      <c r="G12637" t="s">
        <v>783</v>
      </c>
      <c r="H12637" s="5">
        <v>3</v>
      </c>
      <c r="I12637" t="s">
        <v>3807</v>
      </c>
      <c r="J12637" s="5">
        <f>VLOOKUP(I12637*1,Crosswalks!$L$3:$M$227,2,FALSE)</f>
        <v>6</v>
      </c>
      <c r="K12637" s="5">
        <f>IF(G12637="Corner",INDEX(Crosswalks!$C$4:$J$16,MATCH(H12637,Crosswalks!$C$4:$C$16,0),J12637+1),"N/A, D2D")</f>
        <v>0.3</v>
      </c>
      <c r="L12637" t="s">
        <v>6018</v>
      </c>
      <c r="M12637" t="s">
        <v>813</v>
      </c>
      <c r="N12637" t="s">
        <v>929</v>
      </c>
      <c r="O12637" t="s">
        <v>1482</v>
      </c>
      <c r="P12637">
        <v>-71.152640099999999</v>
      </c>
      <c r="Q12637">
        <v>42.299483700000003</v>
      </c>
    </row>
    <row r="12638" spans="2:17" x14ac:dyDescent="0.3">
      <c r="B12638" t="s">
        <v>991</v>
      </c>
      <c r="C12638" t="s">
        <v>4038</v>
      </c>
      <c r="D12638" t="s">
        <v>3806</v>
      </c>
      <c r="E12638">
        <v>-71.098159999999993</v>
      </c>
      <c r="F12638">
        <v>42.314279999999997</v>
      </c>
      <c r="G12638" t="s">
        <v>783</v>
      </c>
      <c r="H12638" s="5">
        <v>1</v>
      </c>
      <c r="I12638" t="s">
        <v>3809</v>
      </c>
      <c r="J12638" s="5">
        <f>VLOOKUP(I12638*1,Crosswalks!$L$3:$M$227,2,FALSE)</f>
        <v>6</v>
      </c>
      <c r="K12638" s="5">
        <f>IF(G12638="Corner",INDEX(Crosswalks!$C$4:$J$16,MATCH(H12638,Crosswalks!$C$4:$C$16,0),J12638+1),"N/A, D2D")</f>
        <v>0.2</v>
      </c>
      <c r="L12638" t="s">
        <v>6018</v>
      </c>
      <c r="M12638" t="s">
        <v>813</v>
      </c>
      <c r="N12638" t="s">
        <v>929</v>
      </c>
      <c r="O12638" t="s">
        <v>1482</v>
      </c>
      <c r="P12638">
        <v>-71.152640099999999</v>
      </c>
      <c r="Q12638">
        <v>42.299483700000003</v>
      </c>
    </row>
    <row r="12639" spans="2:17" x14ac:dyDescent="0.3">
      <c r="B12639" t="s">
        <v>970</v>
      </c>
      <c r="C12639" t="s">
        <v>2656</v>
      </c>
      <c r="D12639" t="s">
        <v>3806</v>
      </c>
      <c r="E12639">
        <v>-71.101112000000001</v>
      </c>
      <c r="F12639">
        <v>42.317025000000001</v>
      </c>
      <c r="G12639" t="s">
        <v>783</v>
      </c>
      <c r="H12639" s="5">
        <v>5</v>
      </c>
      <c r="I12639" t="s">
        <v>3811</v>
      </c>
      <c r="J12639" s="5">
        <f>VLOOKUP(I12639*1,Crosswalks!$L$3:$M$227,2,FALSE)</f>
        <v>4</v>
      </c>
      <c r="K12639" s="5">
        <f>IF(G12639="Corner",INDEX(Crosswalks!$C$4:$J$16,MATCH(H12639,Crosswalks!$C$4:$C$16,0),J12639+1),"N/A, D2D")</f>
        <v>0.5</v>
      </c>
      <c r="L12639" t="s">
        <v>6018</v>
      </c>
      <c r="M12639" t="s">
        <v>813</v>
      </c>
      <c r="N12639" t="s">
        <v>929</v>
      </c>
      <c r="O12639" t="s">
        <v>1482</v>
      </c>
      <c r="P12639">
        <v>-71.152640099999999</v>
      </c>
      <c r="Q12639">
        <v>42.299483700000003</v>
      </c>
    </row>
    <row r="12640" spans="2:17" x14ac:dyDescent="0.3">
      <c r="B12640" t="s">
        <v>891</v>
      </c>
      <c r="C12640" t="s">
        <v>3825</v>
      </c>
      <c r="D12640" t="s">
        <v>3806</v>
      </c>
      <c r="E12640">
        <v>-71.098699999999994</v>
      </c>
      <c r="F12640">
        <v>42.314689999999999</v>
      </c>
      <c r="G12640" t="s">
        <v>784</v>
      </c>
      <c r="H12640" s="5">
        <v>2</v>
      </c>
      <c r="I12640" t="s">
        <v>3809</v>
      </c>
      <c r="J12640" s="5">
        <f>VLOOKUP(I12640*1,Crosswalks!$L$3:$M$227,2,FALSE)</f>
        <v>6</v>
      </c>
      <c r="K12640" s="5" t="str">
        <f>IF(G12640="Corner",INDEX(Crosswalks!$C$4:$J$16,MATCH(H12640,Crosswalks!$C$4:$C$16,0),J12640+1),"N/A, D2D")</f>
        <v>N/A, D2D</v>
      </c>
      <c r="L12640" t="s">
        <v>6018</v>
      </c>
      <c r="M12640" t="s">
        <v>813</v>
      </c>
      <c r="N12640" t="s">
        <v>929</v>
      </c>
      <c r="O12640" t="s">
        <v>1482</v>
      </c>
      <c r="P12640">
        <v>-71.152640099999999</v>
      </c>
      <c r="Q12640">
        <v>42.299483700000003</v>
      </c>
    </row>
    <row r="12641" spans="2:17" x14ac:dyDescent="0.3">
      <c r="B12641" t="s">
        <v>1495</v>
      </c>
      <c r="C12641" t="s">
        <v>2656</v>
      </c>
      <c r="D12641" t="s">
        <v>3806</v>
      </c>
      <c r="E12641">
        <v>-71.101429999999993</v>
      </c>
      <c r="F12641">
        <v>42.317520000000002</v>
      </c>
      <c r="G12641" t="s">
        <v>784</v>
      </c>
      <c r="H12641" s="5">
        <v>2</v>
      </c>
      <c r="I12641" t="s">
        <v>3811</v>
      </c>
      <c r="J12641" s="5">
        <f>VLOOKUP(I12641*1,Crosswalks!$L$3:$M$227,2,FALSE)</f>
        <v>4</v>
      </c>
      <c r="K12641" s="5" t="str">
        <f>IF(G12641="Corner",INDEX(Crosswalks!$C$4:$J$16,MATCH(H12641,Crosswalks!$C$4:$C$16,0),J12641+1),"N/A, D2D")</f>
        <v>N/A, D2D</v>
      </c>
      <c r="L12641" t="s">
        <v>6018</v>
      </c>
      <c r="M12641" t="s">
        <v>813</v>
      </c>
      <c r="N12641" t="s">
        <v>929</v>
      </c>
      <c r="O12641" t="s">
        <v>1482</v>
      </c>
      <c r="P12641">
        <v>-71.152640099999999</v>
      </c>
      <c r="Q12641">
        <v>42.299483700000003</v>
      </c>
    </row>
    <row r="12642" spans="2:17" x14ac:dyDescent="0.3">
      <c r="B12642" t="s">
        <v>1125</v>
      </c>
      <c r="C12642" t="s">
        <v>3949</v>
      </c>
      <c r="D12642" t="s">
        <v>3806</v>
      </c>
      <c r="E12642">
        <v>-71.096907999999999</v>
      </c>
      <c r="F12642">
        <v>42.325066999999997</v>
      </c>
      <c r="G12642" t="s">
        <v>784</v>
      </c>
      <c r="H12642" s="5">
        <v>5</v>
      </c>
      <c r="I12642" t="s">
        <v>3809</v>
      </c>
      <c r="J12642" s="5">
        <f>VLOOKUP(I12642*1,Crosswalks!$L$3:$M$227,2,FALSE)</f>
        <v>6</v>
      </c>
      <c r="K12642" s="5" t="str">
        <f>IF(G12642="Corner",INDEX(Crosswalks!$C$4:$J$16,MATCH(H12642,Crosswalks!$C$4:$C$16,0),J12642+1),"N/A, D2D")</f>
        <v>N/A, D2D</v>
      </c>
      <c r="L12642" t="s">
        <v>6018</v>
      </c>
      <c r="M12642" t="s">
        <v>813</v>
      </c>
      <c r="N12642" t="s">
        <v>929</v>
      </c>
      <c r="O12642" t="s">
        <v>1482</v>
      </c>
      <c r="P12642">
        <v>-71.152640099999999</v>
      </c>
      <c r="Q12642">
        <v>42.299483700000003</v>
      </c>
    </row>
    <row r="12643" spans="2:17" x14ac:dyDescent="0.3">
      <c r="B12643" t="s">
        <v>1323</v>
      </c>
      <c r="C12643" t="s">
        <v>3905</v>
      </c>
      <c r="D12643" t="s">
        <v>3806</v>
      </c>
      <c r="E12643">
        <v>-71.100030000000004</v>
      </c>
      <c r="F12643">
        <v>42.318399999999997</v>
      </c>
      <c r="G12643" t="s">
        <v>784</v>
      </c>
      <c r="H12643" s="5">
        <v>3</v>
      </c>
      <c r="I12643" t="s">
        <v>3809</v>
      </c>
      <c r="J12643" s="5">
        <f>VLOOKUP(I12643*1,Crosswalks!$L$3:$M$227,2,FALSE)</f>
        <v>6</v>
      </c>
      <c r="K12643" s="5" t="str">
        <f>IF(G12643="Corner",INDEX(Crosswalks!$C$4:$J$16,MATCH(H12643,Crosswalks!$C$4:$C$16,0),J12643+1),"N/A, D2D")</f>
        <v>N/A, D2D</v>
      </c>
      <c r="L12643" t="s">
        <v>6018</v>
      </c>
      <c r="M12643" t="s">
        <v>813</v>
      </c>
      <c r="N12643" t="s">
        <v>929</v>
      </c>
      <c r="O12643" t="s">
        <v>1482</v>
      </c>
      <c r="P12643">
        <v>-71.152640099999999</v>
      </c>
      <c r="Q12643">
        <v>42.299483700000003</v>
      </c>
    </row>
    <row r="12644" spans="2:17" x14ac:dyDescent="0.3">
      <c r="B12644" t="s">
        <v>1165</v>
      </c>
      <c r="C12644" t="s">
        <v>3953</v>
      </c>
      <c r="D12644" t="s">
        <v>3806</v>
      </c>
      <c r="E12644">
        <v>-71.094380000000001</v>
      </c>
      <c r="F12644">
        <v>42.325789999999998</v>
      </c>
      <c r="G12644" t="s">
        <v>784</v>
      </c>
      <c r="H12644" s="5">
        <v>6</v>
      </c>
      <c r="I12644" t="s">
        <v>3807</v>
      </c>
      <c r="J12644" s="5">
        <f>VLOOKUP(I12644*1,Crosswalks!$L$3:$M$227,2,FALSE)</f>
        <v>6</v>
      </c>
      <c r="K12644" s="5" t="str">
        <f>IF(G12644="Corner",INDEX(Crosswalks!$C$4:$J$16,MATCH(H12644,Crosswalks!$C$4:$C$16,0),J12644+1),"N/A, D2D")</f>
        <v>N/A, D2D</v>
      </c>
      <c r="L12644" t="s">
        <v>6018</v>
      </c>
      <c r="M12644" t="s">
        <v>813</v>
      </c>
      <c r="N12644" t="s">
        <v>929</v>
      </c>
      <c r="O12644" t="s">
        <v>1482</v>
      </c>
      <c r="P12644">
        <v>-71.152640099999999</v>
      </c>
      <c r="Q12644">
        <v>42.299483700000003</v>
      </c>
    </row>
    <row r="12645" spans="2:17" x14ac:dyDescent="0.3">
      <c r="B12645" t="s">
        <v>1491</v>
      </c>
      <c r="C12645" t="s">
        <v>3904</v>
      </c>
      <c r="D12645" t="s">
        <v>3806</v>
      </c>
      <c r="E12645">
        <v>-71.099278999999996</v>
      </c>
      <c r="F12645">
        <v>42.318145999999999</v>
      </c>
      <c r="G12645" t="s">
        <v>784</v>
      </c>
      <c r="H12645" s="5">
        <v>5</v>
      </c>
      <c r="I12645" t="s">
        <v>3809</v>
      </c>
      <c r="J12645" s="5">
        <f>VLOOKUP(I12645*1,Crosswalks!$L$3:$M$227,2,FALSE)</f>
        <v>6</v>
      </c>
      <c r="K12645" s="5" t="str">
        <f>IF(G12645="Corner",INDEX(Crosswalks!$C$4:$J$16,MATCH(H12645,Crosswalks!$C$4:$C$16,0),J12645+1),"N/A, D2D")</f>
        <v>N/A, D2D</v>
      </c>
      <c r="L12645" t="s">
        <v>6018</v>
      </c>
      <c r="M12645" t="s">
        <v>813</v>
      </c>
      <c r="N12645" t="s">
        <v>929</v>
      </c>
      <c r="O12645" t="s">
        <v>1482</v>
      </c>
      <c r="P12645">
        <v>-71.152640099999999</v>
      </c>
      <c r="Q12645">
        <v>42.299483700000003</v>
      </c>
    </row>
    <row r="12646" spans="2:17" x14ac:dyDescent="0.3">
      <c r="B12646" t="s">
        <v>931</v>
      </c>
      <c r="C12646" t="s">
        <v>3808</v>
      </c>
      <c r="D12646" t="s">
        <v>3806</v>
      </c>
      <c r="E12646">
        <v>-71.099590000000006</v>
      </c>
      <c r="F12646">
        <v>42.316400000000002</v>
      </c>
      <c r="G12646" t="s">
        <v>784</v>
      </c>
      <c r="H12646" s="5" t="s">
        <v>785</v>
      </c>
      <c r="I12646" t="s">
        <v>3811</v>
      </c>
      <c r="J12646" s="5">
        <f>VLOOKUP(I12646*1,Crosswalks!$L$3:$M$227,2,FALSE)</f>
        <v>4</v>
      </c>
      <c r="K12646" s="5" t="str">
        <f>IF(G12646="Corner",INDEX(Crosswalks!$C$4:$J$16,MATCH(H12646,Crosswalks!$C$4:$C$16,0),J12646+1),"N/A, D2D")</f>
        <v>N/A, D2D</v>
      </c>
      <c r="L12646" t="s">
        <v>6018</v>
      </c>
      <c r="M12646" t="s">
        <v>813</v>
      </c>
      <c r="N12646" t="s">
        <v>929</v>
      </c>
      <c r="O12646" t="s">
        <v>1482</v>
      </c>
      <c r="P12646">
        <v>-71.152640099999999</v>
      </c>
      <c r="Q12646">
        <v>42.299483700000003</v>
      </c>
    </row>
    <row r="12647" spans="2:17" x14ac:dyDescent="0.3">
      <c r="B12647" t="s">
        <v>3227</v>
      </c>
      <c r="C12647" t="s">
        <v>1278</v>
      </c>
      <c r="D12647" t="s">
        <v>3806</v>
      </c>
      <c r="E12647">
        <v>-71.097520000000003</v>
      </c>
      <c r="F12647">
        <v>42.312100000000001</v>
      </c>
      <c r="G12647" t="s">
        <v>784</v>
      </c>
      <c r="H12647" s="5" t="s">
        <v>785</v>
      </c>
      <c r="I12647" t="s">
        <v>3811</v>
      </c>
      <c r="J12647" s="5">
        <f>VLOOKUP(I12647*1,Crosswalks!$L$3:$M$227,2,FALSE)</f>
        <v>4</v>
      </c>
      <c r="K12647" s="5" t="str">
        <f>IF(G12647="Corner",INDEX(Crosswalks!$C$4:$J$16,MATCH(H12647,Crosswalks!$C$4:$C$16,0),J12647+1),"N/A, D2D")</f>
        <v>N/A, D2D</v>
      </c>
      <c r="L12647" t="s">
        <v>6018</v>
      </c>
      <c r="M12647" t="s">
        <v>813</v>
      </c>
      <c r="N12647" t="s">
        <v>929</v>
      </c>
      <c r="O12647" t="s">
        <v>1482</v>
      </c>
      <c r="P12647">
        <v>-71.152640099999999</v>
      </c>
      <c r="Q12647">
        <v>42.299483700000003</v>
      </c>
    </row>
    <row r="12648" spans="2:17" x14ac:dyDescent="0.3">
      <c r="B12648" t="s">
        <v>4006</v>
      </c>
      <c r="C12648" t="s">
        <v>1075</v>
      </c>
      <c r="D12648" t="s">
        <v>3806</v>
      </c>
      <c r="E12648">
        <v>-71.096800000000002</v>
      </c>
      <c r="F12648">
        <v>42.317570000000003</v>
      </c>
      <c r="G12648" t="s">
        <v>784</v>
      </c>
      <c r="H12648" s="5">
        <v>1</v>
      </c>
      <c r="I12648" t="s">
        <v>3809</v>
      </c>
      <c r="J12648" s="5">
        <f>VLOOKUP(I12648*1,Crosswalks!$L$3:$M$227,2,FALSE)</f>
        <v>6</v>
      </c>
      <c r="K12648" s="5" t="str">
        <f>IF(G12648="Corner",INDEX(Crosswalks!$C$4:$J$16,MATCH(H12648,Crosswalks!$C$4:$C$16,0),J12648+1),"N/A, D2D")</f>
        <v>N/A, D2D</v>
      </c>
      <c r="L12648" t="s">
        <v>6018</v>
      </c>
      <c r="M12648" t="s">
        <v>813</v>
      </c>
      <c r="N12648" t="s">
        <v>929</v>
      </c>
      <c r="O12648" t="s">
        <v>1482</v>
      </c>
      <c r="P12648">
        <v>-71.152640099999999</v>
      </c>
      <c r="Q12648">
        <v>42.299483700000003</v>
      </c>
    </row>
    <row r="12649" spans="2:17" x14ac:dyDescent="0.3">
      <c r="B12649" t="s">
        <v>988</v>
      </c>
      <c r="C12649" t="s">
        <v>3808</v>
      </c>
      <c r="D12649" t="s">
        <v>3806</v>
      </c>
      <c r="E12649">
        <v>-71.100319999999996</v>
      </c>
      <c r="F12649">
        <v>42.31765</v>
      </c>
      <c r="G12649" t="s">
        <v>784</v>
      </c>
      <c r="H12649" s="5">
        <v>3</v>
      </c>
      <c r="I12649" t="s">
        <v>3809</v>
      </c>
      <c r="J12649" s="5">
        <f>VLOOKUP(I12649*1,Crosswalks!$L$3:$M$227,2,FALSE)</f>
        <v>6</v>
      </c>
      <c r="K12649" s="5" t="str">
        <f>IF(G12649="Corner",INDEX(Crosswalks!$C$4:$J$16,MATCH(H12649,Crosswalks!$C$4:$C$16,0),J12649+1),"N/A, D2D")</f>
        <v>N/A, D2D</v>
      </c>
      <c r="L12649" t="s">
        <v>6018</v>
      </c>
      <c r="M12649" t="s">
        <v>813</v>
      </c>
      <c r="N12649" t="s">
        <v>929</v>
      </c>
      <c r="O12649" t="s">
        <v>1482</v>
      </c>
      <c r="P12649">
        <v>-71.152640099999999</v>
      </c>
      <c r="Q12649">
        <v>42.299483700000003</v>
      </c>
    </row>
    <row r="12650" spans="2:17" x14ac:dyDescent="0.3">
      <c r="B12650" t="s">
        <v>816</v>
      </c>
      <c r="C12650" t="s">
        <v>3947</v>
      </c>
      <c r="D12650" t="s">
        <v>3806</v>
      </c>
      <c r="E12650">
        <v>-71.096378999999999</v>
      </c>
      <c r="F12650">
        <v>42.325774000000003</v>
      </c>
      <c r="G12650" t="s">
        <v>784</v>
      </c>
      <c r="H12650" s="5">
        <v>3</v>
      </c>
      <c r="I12650" t="s">
        <v>3807</v>
      </c>
      <c r="J12650" s="5">
        <f>VLOOKUP(I12650*1,Crosswalks!$L$3:$M$227,2,FALSE)</f>
        <v>6</v>
      </c>
      <c r="K12650" s="5" t="str">
        <f>IF(G12650="Corner",INDEX(Crosswalks!$C$4:$J$16,MATCH(H12650,Crosswalks!$C$4:$C$16,0),J12650+1),"N/A, D2D")</f>
        <v>N/A, D2D</v>
      </c>
      <c r="L12650" t="s">
        <v>6018</v>
      </c>
      <c r="M12650" t="s">
        <v>813</v>
      </c>
      <c r="N12650" t="s">
        <v>929</v>
      </c>
      <c r="O12650" t="s">
        <v>1482</v>
      </c>
      <c r="P12650">
        <v>-71.152640099999999</v>
      </c>
      <c r="Q12650">
        <v>42.299483700000003</v>
      </c>
    </row>
    <row r="12651" spans="2:17" x14ac:dyDescent="0.3">
      <c r="B12651" t="s">
        <v>985</v>
      </c>
      <c r="C12651" t="s">
        <v>3906</v>
      </c>
      <c r="D12651" t="s">
        <v>3806</v>
      </c>
      <c r="E12651">
        <v>-71.097679999999997</v>
      </c>
      <c r="F12651">
        <v>42.312899999999999</v>
      </c>
      <c r="G12651" t="s">
        <v>784</v>
      </c>
      <c r="H12651" s="5" t="s">
        <v>785</v>
      </c>
      <c r="I12651" t="s">
        <v>3811</v>
      </c>
      <c r="J12651" s="5">
        <f>VLOOKUP(I12651*1,Crosswalks!$L$3:$M$227,2,FALSE)</f>
        <v>4</v>
      </c>
      <c r="K12651" s="5" t="str">
        <f>IF(G12651="Corner",INDEX(Crosswalks!$C$4:$J$16,MATCH(H12651,Crosswalks!$C$4:$C$16,0),J12651+1),"N/A, D2D")</f>
        <v>N/A, D2D</v>
      </c>
      <c r="L12651" t="s">
        <v>6018</v>
      </c>
      <c r="M12651" t="s">
        <v>813</v>
      </c>
      <c r="N12651" t="s">
        <v>929</v>
      </c>
      <c r="O12651" t="s">
        <v>1482</v>
      </c>
      <c r="P12651">
        <v>-71.152640099999999</v>
      </c>
      <c r="Q12651">
        <v>42.299483700000003</v>
      </c>
    </row>
    <row r="12652" spans="2:17" x14ac:dyDescent="0.3">
      <c r="B12652" t="s">
        <v>824</v>
      </c>
      <c r="C12652" t="s">
        <v>3979</v>
      </c>
      <c r="D12652" t="s">
        <v>3806</v>
      </c>
      <c r="E12652">
        <v>-71.099890000000002</v>
      </c>
      <c r="F12652">
        <v>42.318980000000003</v>
      </c>
      <c r="G12652" t="s">
        <v>784</v>
      </c>
      <c r="H12652" s="5">
        <v>1</v>
      </c>
      <c r="I12652" t="s">
        <v>3809</v>
      </c>
      <c r="J12652" s="5">
        <f>VLOOKUP(I12652*1,Crosswalks!$L$3:$M$227,2,FALSE)</f>
        <v>6</v>
      </c>
      <c r="K12652" s="5" t="str">
        <f>IF(G12652="Corner",INDEX(Crosswalks!$C$4:$J$16,MATCH(H12652,Crosswalks!$C$4:$C$16,0),J12652+1),"N/A, D2D")</f>
        <v>N/A, D2D</v>
      </c>
      <c r="L12652" t="s">
        <v>6018</v>
      </c>
      <c r="M12652" t="s">
        <v>813</v>
      </c>
      <c r="N12652" t="s">
        <v>929</v>
      </c>
      <c r="O12652" t="s">
        <v>1482</v>
      </c>
      <c r="P12652">
        <v>-71.152640099999999</v>
      </c>
      <c r="Q12652">
        <v>42.299483700000003</v>
      </c>
    </row>
    <row r="12653" spans="2:17" x14ac:dyDescent="0.3">
      <c r="B12653" t="s">
        <v>911</v>
      </c>
      <c r="C12653" t="s">
        <v>3808</v>
      </c>
      <c r="D12653" t="s">
        <v>3806</v>
      </c>
      <c r="E12653">
        <v>-71.100589999999997</v>
      </c>
      <c r="F12653">
        <v>42.317320000000002</v>
      </c>
      <c r="G12653" t="s">
        <v>784</v>
      </c>
      <c r="H12653" s="5">
        <v>4</v>
      </c>
      <c r="I12653" t="s">
        <v>3811</v>
      </c>
      <c r="J12653" s="5">
        <f>VLOOKUP(I12653*1,Crosswalks!$L$3:$M$227,2,FALSE)</f>
        <v>4</v>
      </c>
      <c r="K12653" s="5" t="str">
        <f>IF(G12653="Corner",INDEX(Crosswalks!$C$4:$J$16,MATCH(H12653,Crosswalks!$C$4:$C$16,0),J12653+1),"N/A, D2D")</f>
        <v>N/A, D2D</v>
      </c>
      <c r="L12653" t="s">
        <v>6018</v>
      </c>
      <c r="M12653" t="s">
        <v>813</v>
      </c>
      <c r="N12653" t="s">
        <v>929</v>
      </c>
      <c r="O12653" t="s">
        <v>1482</v>
      </c>
      <c r="P12653">
        <v>-71.152640099999999</v>
      </c>
      <c r="Q12653">
        <v>42.299483700000003</v>
      </c>
    </row>
    <row r="12654" spans="2:17" x14ac:dyDescent="0.3">
      <c r="B12654" t="s">
        <v>861</v>
      </c>
      <c r="C12654" t="s">
        <v>3829</v>
      </c>
      <c r="D12654" t="s">
        <v>3806</v>
      </c>
      <c r="E12654">
        <v>-71.074269999999999</v>
      </c>
      <c r="F12654">
        <v>42.32338</v>
      </c>
      <c r="G12654" t="s">
        <v>783</v>
      </c>
      <c r="H12654" s="5">
        <v>1</v>
      </c>
      <c r="I12654" t="s">
        <v>3490</v>
      </c>
      <c r="J12654" s="5">
        <f>VLOOKUP(I12654*1,Crosswalks!$L$3:$M$227,2,FALSE)</f>
        <v>6</v>
      </c>
      <c r="K12654" s="5">
        <f>IF(G12654="Corner",INDEX(Crosswalks!$C$4:$J$16,MATCH(H12654,Crosswalks!$C$4:$C$16,0),J12654+1),"N/A, D2D")</f>
        <v>0.2</v>
      </c>
      <c r="L12654" t="s">
        <v>6039</v>
      </c>
      <c r="M12654" t="s">
        <v>813</v>
      </c>
      <c r="N12654" t="s">
        <v>814</v>
      </c>
      <c r="O12654" t="s">
        <v>1558</v>
      </c>
      <c r="P12654">
        <v>-71.061729420000006</v>
      </c>
      <c r="Q12654">
        <v>42.30112879</v>
      </c>
    </row>
    <row r="12655" spans="2:17" x14ac:dyDescent="0.3">
      <c r="B12655" t="s">
        <v>945</v>
      </c>
      <c r="C12655" t="s">
        <v>3869</v>
      </c>
      <c r="D12655" t="s">
        <v>3806</v>
      </c>
      <c r="E12655">
        <v>-71.077060000000003</v>
      </c>
      <c r="F12655">
        <v>42.326030000000003</v>
      </c>
      <c r="G12655" t="s">
        <v>783</v>
      </c>
      <c r="H12655" s="5">
        <v>3</v>
      </c>
      <c r="I12655" t="s">
        <v>3828</v>
      </c>
      <c r="J12655" s="5">
        <f>VLOOKUP(I12655*1,Crosswalks!$L$3:$M$227,2,FALSE)</f>
        <v>7</v>
      </c>
      <c r="K12655" s="5">
        <f>IF(G12655="Corner",INDEX(Crosswalks!$C$4:$J$16,MATCH(H12655,Crosswalks!$C$4:$C$16,0),J12655+1),"N/A, D2D")</f>
        <v>0.3</v>
      </c>
      <c r="L12655" t="s">
        <v>6039</v>
      </c>
      <c r="M12655" t="s">
        <v>813</v>
      </c>
      <c r="N12655" t="s">
        <v>814</v>
      </c>
      <c r="O12655" t="s">
        <v>1558</v>
      </c>
      <c r="P12655">
        <v>-71.061729420000006</v>
      </c>
      <c r="Q12655">
        <v>42.30112879</v>
      </c>
    </row>
    <row r="12656" spans="2:17" x14ac:dyDescent="0.3">
      <c r="B12656" t="s">
        <v>1046</v>
      </c>
      <c r="C12656" t="s">
        <v>3877</v>
      </c>
      <c r="D12656" t="s">
        <v>3806</v>
      </c>
      <c r="E12656">
        <v>-71.096029999999999</v>
      </c>
      <c r="F12656">
        <v>42.317360000000001</v>
      </c>
      <c r="G12656" t="s">
        <v>783</v>
      </c>
      <c r="H12656" s="5">
        <v>5</v>
      </c>
      <c r="I12656" t="s">
        <v>3814</v>
      </c>
      <c r="J12656" s="5">
        <f>VLOOKUP(I12656*1,Crosswalks!$L$3:$M$227,2,FALSE)</f>
        <v>5</v>
      </c>
      <c r="K12656" s="5">
        <f>IF(G12656="Corner",INDEX(Crosswalks!$C$4:$J$16,MATCH(H12656,Crosswalks!$C$4:$C$16,0),J12656+1),"N/A, D2D")</f>
        <v>0.5</v>
      </c>
      <c r="L12656" t="s">
        <v>6019</v>
      </c>
      <c r="M12656" t="s">
        <v>836</v>
      </c>
      <c r="N12656" t="s">
        <v>961</v>
      </c>
      <c r="O12656" t="s">
        <v>1503</v>
      </c>
      <c r="P12656">
        <v>-71.124930610000007</v>
      </c>
      <c r="Q12656">
        <v>42.283638660000001</v>
      </c>
    </row>
    <row r="12657" spans="2:17" x14ac:dyDescent="0.3">
      <c r="B12657" t="s">
        <v>1011</v>
      </c>
      <c r="C12657" t="s">
        <v>3808</v>
      </c>
      <c r="D12657" t="s">
        <v>3806</v>
      </c>
      <c r="E12657">
        <v>-71.100459999999998</v>
      </c>
      <c r="F12657">
        <v>42.317230000000002</v>
      </c>
      <c r="G12657" t="s">
        <v>783</v>
      </c>
      <c r="H12657" s="5" t="s">
        <v>785</v>
      </c>
      <c r="I12657" t="s">
        <v>3811</v>
      </c>
      <c r="J12657" s="5">
        <f>VLOOKUP(I12657*1,Crosswalks!$L$3:$M$227,2,FALSE)</f>
        <v>4</v>
      </c>
      <c r="K12657" s="5">
        <f>IF(G12657="Corner",INDEX(Crosswalks!$C$4:$J$16,MATCH(H12657,Crosswalks!$C$4:$C$16,0),J12657+1),"N/A, D2D")</f>
        <v>0.3</v>
      </c>
      <c r="L12657" t="s">
        <v>6019</v>
      </c>
      <c r="M12657" t="s">
        <v>836</v>
      </c>
      <c r="N12657" t="s">
        <v>961</v>
      </c>
      <c r="O12657" t="s">
        <v>1503</v>
      </c>
      <c r="P12657">
        <v>-71.124930610000007</v>
      </c>
      <c r="Q12657">
        <v>42.283638660000001</v>
      </c>
    </row>
    <row r="12658" spans="2:17" x14ac:dyDescent="0.3">
      <c r="B12658" t="s">
        <v>2715</v>
      </c>
      <c r="C12658" t="s">
        <v>3905</v>
      </c>
      <c r="D12658" t="s">
        <v>3806</v>
      </c>
      <c r="E12658">
        <v>-71.099716000000001</v>
      </c>
      <c r="F12658">
        <v>42.317684</v>
      </c>
      <c r="G12658" t="s">
        <v>783</v>
      </c>
      <c r="H12658" s="5">
        <v>5</v>
      </c>
      <c r="I12658" t="s">
        <v>3809</v>
      </c>
      <c r="J12658" s="5">
        <f>VLOOKUP(I12658*1,Crosswalks!$L$3:$M$227,2,FALSE)</f>
        <v>6</v>
      </c>
      <c r="K12658" s="5">
        <f>IF(G12658="Corner",INDEX(Crosswalks!$C$4:$J$16,MATCH(H12658,Crosswalks!$C$4:$C$16,0),J12658+1),"N/A, D2D")</f>
        <v>0.4</v>
      </c>
      <c r="L12658" t="s">
        <v>6019</v>
      </c>
      <c r="M12658" t="s">
        <v>836</v>
      </c>
      <c r="N12658" t="s">
        <v>961</v>
      </c>
      <c r="O12658" t="s">
        <v>1503</v>
      </c>
      <c r="P12658">
        <v>-71.124930610000007</v>
      </c>
      <c r="Q12658">
        <v>42.283638660000001</v>
      </c>
    </row>
    <row r="12659" spans="2:17" x14ac:dyDescent="0.3">
      <c r="B12659" t="s">
        <v>835</v>
      </c>
      <c r="C12659" t="s">
        <v>3897</v>
      </c>
      <c r="D12659" t="s">
        <v>3806</v>
      </c>
      <c r="E12659">
        <v>-71.094840000000005</v>
      </c>
      <c r="F12659">
        <v>42.317599999999999</v>
      </c>
      <c r="G12659" t="s">
        <v>783</v>
      </c>
      <c r="H12659" s="5">
        <v>4</v>
      </c>
      <c r="I12659" t="s">
        <v>3814</v>
      </c>
      <c r="J12659" s="5">
        <f>VLOOKUP(I12659*1,Crosswalks!$L$3:$M$227,2,FALSE)</f>
        <v>5</v>
      </c>
      <c r="K12659" s="5">
        <f>IF(G12659="Corner",INDEX(Crosswalks!$C$4:$J$16,MATCH(H12659,Crosswalks!$C$4:$C$16,0),J12659+1),"N/A, D2D")</f>
        <v>0.5</v>
      </c>
      <c r="L12659" t="s">
        <v>6019</v>
      </c>
      <c r="M12659" t="s">
        <v>836</v>
      </c>
      <c r="N12659" t="s">
        <v>961</v>
      </c>
      <c r="O12659" t="s">
        <v>1503</v>
      </c>
      <c r="P12659">
        <v>-71.124930610000007</v>
      </c>
      <c r="Q12659">
        <v>42.283638660000001</v>
      </c>
    </row>
    <row r="12660" spans="2:17" x14ac:dyDescent="0.3">
      <c r="B12660" t="s">
        <v>1084</v>
      </c>
      <c r="C12660" t="s">
        <v>3808</v>
      </c>
      <c r="D12660" t="s">
        <v>3806</v>
      </c>
      <c r="E12660">
        <v>-71.100899999999996</v>
      </c>
      <c r="F12660">
        <v>42.317639999999997</v>
      </c>
      <c r="G12660" t="s">
        <v>783</v>
      </c>
      <c r="H12660" s="5">
        <v>5</v>
      </c>
      <c r="I12660" t="s">
        <v>3811</v>
      </c>
      <c r="J12660" s="5">
        <f>VLOOKUP(I12660*1,Crosswalks!$L$3:$M$227,2,FALSE)</f>
        <v>4</v>
      </c>
      <c r="K12660" s="5">
        <f>IF(G12660="Corner",INDEX(Crosswalks!$C$4:$J$16,MATCH(H12660,Crosswalks!$C$4:$C$16,0),J12660+1),"N/A, D2D")</f>
        <v>0.5</v>
      </c>
      <c r="L12660" t="s">
        <v>6019</v>
      </c>
      <c r="M12660" t="s">
        <v>836</v>
      </c>
      <c r="N12660" t="s">
        <v>961</v>
      </c>
      <c r="O12660" t="s">
        <v>1503</v>
      </c>
      <c r="P12660">
        <v>-71.124930610000007</v>
      </c>
      <c r="Q12660">
        <v>42.283638660000001</v>
      </c>
    </row>
    <row r="12661" spans="2:17" x14ac:dyDescent="0.3">
      <c r="B12661" t="s">
        <v>819</v>
      </c>
      <c r="C12661" t="s">
        <v>4039</v>
      </c>
      <c r="D12661" t="s">
        <v>3806</v>
      </c>
      <c r="E12661">
        <v>-71.098839999999996</v>
      </c>
      <c r="F12661">
        <v>42.313569999999999</v>
      </c>
      <c r="G12661" t="s">
        <v>783</v>
      </c>
      <c r="H12661" s="5">
        <v>1</v>
      </c>
      <c r="I12661" t="s">
        <v>3811</v>
      </c>
      <c r="J12661" s="5">
        <f>VLOOKUP(I12661*1,Crosswalks!$L$3:$M$227,2,FALSE)</f>
        <v>4</v>
      </c>
      <c r="K12661" s="5">
        <f>IF(G12661="Corner",INDEX(Crosswalks!$C$4:$J$16,MATCH(H12661,Crosswalks!$C$4:$C$16,0),J12661+1),"N/A, D2D")</f>
        <v>0.4</v>
      </c>
      <c r="L12661" t="s">
        <v>6019</v>
      </c>
      <c r="M12661" t="s">
        <v>836</v>
      </c>
      <c r="N12661" t="s">
        <v>961</v>
      </c>
      <c r="O12661" t="s">
        <v>1503</v>
      </c>
      <c r="P12661">
        <v>-71.124930610000007</v>
      </c>
      <c r="Q12661">
        <v>42.283638660000001</v>
      </c>
    </row>
    <row r="12662" spans="2:17" x14ac:dyDescent="0.3">
      <c r="B12662" t="s">
        <v>957</v>
      </c>
      <c r="C12662" t="s">
        <v>3808</v>
      </c>
      <c r="D12662" t="s">
        <v>3806</v>
      </c>
      <c r="E12662">
        <v>-71.100970000000004</v>
      </c>
      <c r="F12662">
        <v>42.318280000000001</v>
      </c>
      <c r="G12662" t="s">
        <v>783</v>
      </c>
      <c r="H12662" s="5">
        <v>3</v>
      </c>
      <c r="I12662" t="s">
        <v>3809</v>
      </c>
      <c r="J12662" s="5">
        <f>VLOOKUP(I12662*1,Crosswalks!$L$3:$M$227,2,FALSE)</f>
        <v>6</v>
      </c>
      <c r="K12662" s="5">
        <f>IF(G12662="Corner",INDEX(Crosswalks!$C$4:$J$16,MATCH(H12662,Crosswalks!$C$4:$C$16,0),J12662+1),"N/A, D2D")</f>
        <v>0.3</v>
      </c>
      <c r="L12662" t="s">
        <v>6019</v>
      </c>
      <c r="M12662" t="s">
        <v>836</v>
      </c>
      <c r="N12662" t="s">
        <v>961</v>
      </c>
      <c r="O12662" t="s">
        <v>1503</v>
      </c>
      <c r="P12662">
        <v>-71.124930610000007</v>
      </c>
      <c r="Q12662">
        <v>42.283638660000001</v>
      </c>
    </row>
    <row r="12663" spans="2:17" x14ac:dyDescent="0.3">
      <c r="B12663" t="s">
        <v>824</v>
      </c>
      <c r="C12663" t="s">
        <v>3947</v>
      </c>
      <c r="D12663" t="s">
        <v>3806</v>
      </c>
      <c r="E12663">
        <v>-71.096320000000006</v>
      </c>
      <c r="F12663">
        <v>42.325989999999997</v>
      </c>
      <c r="G12663" t="s">
        <v>783</v>
      </c>
      <c r="H12663" s="5">
        <v>2</v>
      </c>
      <c r="I12663" t="s">
        <v>3807</v>
      </c>
      <c r="J12663" s="5">
        <f>VLOOKUP(I12663*1,Crosswalks!$L$3:$M$227,2,FALSE)</f>
        <v>6</v>
      </c>
      <c r="K12663" s="5">
        <f>IF(G12663="Corner",INDEX(Crosswalks!$C$4:$J$16,MATCH(H12663,Crosswalks!$C$4:$C$16,0),J12663+1),"N/A, D2D")</f>
        <v>0.3</v>
      </c>
      <c r="L12663" t="s">
        <v>6019</v>
      </c>
      <c r="M12663" t="s">
        <v>836</v>
      </c>
      <c r="N12663" t="s">
        <v>961</v>
      </c>
      <c r="O12663" t="s">
        <v>1503</v>
      </c>
      <c r="P12663">
        <v>-71.124930610000007</v>
      </c>
      <c r="Q12663">
        <v>42.283638660000001</v>
      </c>
    </row>
    <row r="12664" spans="2:17" x14ac:dyDescent="0.3">
      <c r="B12664" t="s">
        <v>2075</v>
      </c>
      <c r="C12664" t="s">
        <v>3821</v>
      </c>
      <c r="D12664" t="s">
        <v>3806</v>
      </c>
      <c r="E12664">
        <v>-71.097210000000004</v>
      </c>
      <c r="F12664">
        <v>42.32414</v>
      </c>
      <c r="G12664" t="s">
        <v>783</v>
      </c>
      <c r="H12664" s="5" t="s">
        <v>785</v>
      </c>
      <c r="I12664" t="s">
        <v>3809</v>
      </c>
      <c r="J12664" s="5">
        <f>VLOOKUP(I12664*1,Crosswalks!$L$3:$M$227,2,FALSE)</f>
        <v>6</v>
      </c>
      <c r="K12664" s="5">
        <f>IF(G12664="Corner",INDEX(Crosswalks!$C$4:$J$16,MATCH(H12664,Crosswalks!$C$4:$C$16,0),J12664+1),"N/A, D2D")</f>
        <v>0.2</v>
      </c>
      <c r="L12664" t="s">
        <v>6019</v>
      </c>
      <c r="M12664" t="s">
        <v>836</v>
      </c>
      <c r="N12664" t="s">
        <v>961</v>
      </c>
      <c r="O12664" t="s">
        <v>1503</v>
      </c>
      <c r="P12664">
        <v>-71.124930610000007</v>
      </c>
      <c r="Q12664">
        <v>42.283638660000001</v>
      </c>
    </row>
    <row r="12665" spans="2:17" x14ac:dyDescent="0.3">
      <c r="B12665" t="s">
        <v>1121</v>
      </c>
      <c r="C12665" t="s">
        <v>3904</v>
      </c>
      <c r="D12665" t="s">
        <v>3806</v>
      </c>
      <c r="E12665">
        <v>-71.099588999999995</v>
      </c>
      <c r="F12665">
        <v>42.318361000000003</v>
      </c>
      <c r="G12665" t="s">
        <v>783</v>
      </c>
      <c r="H12665" s="5">
        <v>2</v>
      </c>
      <c r="I12665" t="s">
        <v>3809</v>
      </c>
      <c r="J12665" s="5">
        <f>VLOOKUP(I12665*1,Crosswalks!$L$3:$M$227,2,FALSE)</f>
        <v>6</v>
      </c>
      <c r="K12665" s="5">
        <f>IF(G12665="Corner",INDEX(Crosswalks!$C$4:$J$16,MATCH(H12665,Crosswalks!$C$4:$C$16,0),J12665+1),"N/A, D2D")</f>
        <v>0.3</v>
      </c>
      <c r="L12665" t="s">
        <v>6019</v>
      </c>
      <c r="M12665" t="s">
        <v>836</v>
      </c>
      <c r="N12665" t="s">
        <v>961</v>
      </c>
      <c r="O12665" t="s">
        <v>1503</v>
      </c>
      <c r="P12665">
        <v>-71.124930610000007</v>
      </c>
      <c r="Q12665">
        <v>42.283638660000001</v>
      </c>
    </row>
    <row r="12666" spans="2:17" x14ac:dyDescent="0.3">
      <c r="B12666" t="s">
        <v>2104</v>
      </c>
      <c r="C12666" t="s">
        <v>1278</v>
      </c>
      <c r="D12666" t="s">
        <v>3806</v>
      </c>
      <c r="E12666">
        <v>-71.09666</v>
      </c>
      <c r="F12666">
        <v>42.312440000000002</v>
      </c>
      <c r="G12666" t="s">
        <v>783</v>
      </c>
      <c r="H12666" s="5">
        <v>3</v>
      </c>
      <c r="I12666" t="s">
        <v>3811</v>
      </c>
      <c r="J12666" s="5">
        <f>VLOOKUP(I12666*1,Crosswalks!$L$3:$M$227,2,FALSE)</f>
        <v>4</v>
      </c>
      <c r="K12666" s="5">
        <f>IF(G12666="Corner",INDEX(Crosswalks!$C$4:$J$16,MATCH(H12666,Crosswalks!$C$4:$C$16,0),J12666+1),"N/A, D2D")</f>
        <v>0.5</v>
      </c>
      <c r="L12666" t="s">
        <v>6019</v>
      </c>
      <c r="M12666" t="s">
        <v>836</v>
      </c>
      <c r="N12666" t="s">
        <v>961</v>
      </c>
      <c r="O12666" t="s">
        <v>1503</v>
      </c>
      <c r="P12666">
        <v>-71.124930610000007</v>
      </c>
      <c r="Q12666">
        <v>42.283638660000001</v>
      </c>
    </row>
    <row r="12667" spans="2:17" x14ac:dyDescent="0.3">
      <c r="B12667" t="s">
        <v>4040</v>
      </c>
      <c r="C12667" t="s">
        <v>3907</v>
      </c>
      <c r="D12667" t="s">
        <v>3806</v>
      </c>
      <c r="E12667">
        <v>-71.098519999999994</v>
      </c>
      <c r="F12667">
        <v>42.317219999999999</v>
      </c>
      <c r="G12667" t="s">
        <v>784</v>
      </c>
      <c r="H12667" s="5" t="s">
        <v>785</v>
      </c>
      <c r="I12667" t="s">
        <v>3809</v>
      </c>
      <c r="J12667" s="5">
        <f>VLOOKUP(I12667*1,Crosswalks!$L$3:$M$227,2,FALSE)</f>
        <v>6</v>
      </c>
      <c r="K12667" s="5" t="str">
        <f>IF(G12667="Corner",INDEX(Crosswalks!$C$4:$J$16,MATCH(H12667,Crosswalks!$C$4:$C$16,0),J12667+1),"N/A, D2D")</f>
        <v>N/A, D2D</v>
      </c>
      <c r="L12667" t="s">
        <v>6019</v>
      </c>
      <c r="M12667" t="s">
        <v>836</v>
      </c>
      <c r="N12667" t="s">
        <v>961</v>
      </c>
      <c r="O12667" t="s">
        <v>1503</v>
      </c>
      <c r="P12667">
        <v>-71.124930610000007</v>
      </c>
      <c r="Q12667">
        <v>42.283638660000001</v>
      </c>
    </row>
    <row r="12668" spans="2:17" x14ac:dyDescent="0.3">
      <c r="B12668" t="s">
        <v>1042</v>
      </c>
      <c r="C12668" t="s">
        <v>3808</v>
      </c>
      <c r="D12668" t="s">
        <v>3806</v>
      </c>
      <c r="E12668">
        <v>-71.099670000000003</v>
      </c>
      <c r="F12668">
        <v>42.316470000000002</v>
      </c>
      <c r="G12668" t="s">
        <v>784</v>
      </c>
      <c r="H12668" s="5">
        <v>2</v>
      </c>
      <c r="I12668" t="s">
        <v>3811</v>
      </c>
      <c r="J12668" s="5">
        <f>VLOOKUP(I12668*1,Crosswalks!$L$3:$M$227,2,FALSE)</f>
        <v>4</v>
      </c>
      <c r="K12668" s="5" t="str">
        <f>IF(G12668="Corner",INDEX(Crosswalks!$C$4:$J$16,MATCH(H12668,Crosswalks!$C$4:$C$16,0),J12668+1),"N/A, D2D")</f>
        <v>N/A, D2D</v>
      </c>
      <c r="L12668" t="s">
        <v>6019</v>
      </c>
      <c r="M12668" t="s">
        <v>836</v>
      </c>
      <c r="N12668" t="s">
        <v>961</v>
      </c>
      <c r="O12668" t="s">
        <v>1503</v>
      </c>
      <c r="P12668">
        <v>-71.124930610000007</v>
      </c>
      <c r="Q12668">
        <v>42.283638660000001</v>
      </c>
    </row>
    <row r="12669" spans="2:17" x14ac:dyDescent="0.3">
      <c r="B12669" t="s">
        <v>931</v>
      </c>
      <c r="C12669" t="s">
        <v>4041</v>
      </c>
      <c r="D12669" t="s">
        <v>3806</v>
      </c>
      <c r="E12669">
        <v>-71.094949999999997</v>
      </c>
      <c r="F12669">
        <v>42.31503</v>
      </c>
      <c r="G12669" t="s">
        <v>784</v>
      </c>
      <c r="H12669" s="5">
        <v>3</v>
      </c>
      <c r="I12669" t="s">
        <v>3809</v>
      </c>
      <c r="J12669" s="5">
        <f>VLOOKUP(I12669*1,Crosswalks!$L$3:$M$227,2,FALSE)</f>
        <v>6</v>
      </c>
      <c r="K12669" s="5" t="str">
        <f>IF(G12669="Corner",INDEX(Crosswalks!$C$4:$J$16,MATCH(H12669,Crosswalks!$C$4:$C$16,0),J12669+1),"N/A, D2D")</f>
        <v>N/A, D2D</v>
      </c>
      <c r="L12669" t="s">
        <v>6019</v>
      </c>
      <c r="M12669" t="s">
        <v>836</v>
      </c>
      <c r="N12669" t="s">
        <v>961</v>
      </c>
      <c r="O12669" t="s">
        <v>1503</v>
      </c>
      <c r="P12669">
        <v>-71.124930610000007</v>
      </c>
      <c r="Q12669">
        <v>42.283638660000001</v>
      </c>
    </row>
    <row r="12670" spans="2:17" x14ac:dyDescent="0.3">
      <c r="B12670" t="s">
        <v>942</v>
      </c>
      <c r="C12670" t="s">
        <v>3869</v>
      </c>
      <c r="D12670" t="s">
        <v>3806</v>
      </c>
      <c r="E12670">
        <v>-71.077579999999998</v>
      </c>
      <c r="F12670">
        <v>42.326479999999997</v>
      </c>
      <c r="G12670" t="s">
        <v>783</v>
      </c>
      <c r="H12670" s="5">
        <v>6</v>
      </c>
      <c r="I12670" t="s">
        <v>3855</v>
      </c>
      <c r="J12670" s="5">
        <f>VLOOKUP(I12670*1,Crosswalks!$L$3:$M$227,2,FALSE)</f>
        <v>7</v>
      </c>
      <c r="K12670" s="5">
        <f>IF(G12670="Corner",INDEX(Crosswalks!$C$4:$J$16,MATCH(H12670,Crosswalks!$C$4:$C$16,0),J12670+1),"N/A, D2D")</f>
        <v>0.4</v>
      </c>
      <c r="L12670" t="s">
        <v>6021</v>
      </c>
      <c r="M12670" t="s">
        <v>813</v>
      </c>
      <c r="N12670" t="s">
        <v>814</v>
      </c>
      <c r="O12670" t="s">
        <v>1507</v>
      </c>
      <c r="P12670">
        <v>-71.06107059</v>
      </c>
      <c r="Q12670">
        <v>42.380118680000002</v>
      </c>
    </row>
    <row r="12671" spans="2:17" x14ac:dyDescent="0.3">
      <c r="B12671" t="s">
        <v>4042</v>
      </c>
      <c r="C12671" t="s">
        <v>3916</v>
      </c>
      <c r="D12671" t="s">
        <v>3806</v>
      </c>
      <c r="E12671">
        <v>-71.072119999999998</v>
      </c>
      <c r="F12671">
        <v>42.325561999999998</v>
      </c>
      <c r="G12671" t="s">
        <v>783</v>
      </c>
      <c r="H12671" s="5">
        <v>6</v>
      </c>
      <c r="I12671" t="s">
        <v>3490</v>
      </c>
      <c r="J12671" s="5">
        <f>VLOOKUP(I12671*1,Crosswalks!$L$3:$M$227,2,FALSE)</f>
        <v>6</v>
      </c>
      <c r="K12671" s="5">
        <f>IF(G12671="Corner",INDEX(Crosswalks!$C$4:$J$16,MATCH(H12671,Crosswalks!$C$4:$C$16,0),J12671+1),"N/A, D2D")</f>
        <v>0.4</v>
      </c>
      <c r="L12671" t="s">
        <v>6021</v>
      </c>
      <c r="M12671" t="s">
        <v>813</v>
      </c>
      <c r="N12671" t="s">
        <v>814</v>
      </c>
      <c r="O12671" t="s">
        <v>1507</v>
      </c>
      <c r="P12671">
        <v>-71.06107059</v>
      </c>
      <c r="Q12671">
        <v>42.380118680000002</v>
      </c>
    </row>
    <row r="12672" spans="2:17" x14ac:dyDescent="0.3">
      <c r="B12672" t="s">
        <v>1485</v>
      </c>
      <c r="C12672" t="s">
        <v>3995</v>
      </c>
      <c r="D12672" t="s">
        <v>3806</v>
      </c>
      <c r="E12672">
        <v>-71.076445000000007</v>
      </c>
      <c r="F12672">
        <v>42.327776999999998</v>
      </c>
      <c r="G12672" t="s">
        <v>783</v>
      </c>
      <c r="H12672" s="5">
        <v>3</v>
      </c>
      <c r="I12672" t="s">
        <v>3855</v>
      </c>
      <c r="J12672" s="5">
        <f>VLOOKUP(I12672*1,Crosswalks!$L$3:$M$227,2,FALSE)</f>
        <v>7</v>
      </c>
      <c r="K12672" s="5">
        <f>IF(G12672="Corner",INDEX(Crosswalks!$C$4:$J$16,MATCH(H12672,Crosswalks!$C$4:$C$16,0),J12672+1),"N/A, D2D")</f>
        <v>0.3</v>
      </c>
      <c r="L12672" t="s">
        <v>6021</v>
      </c>
      <c r="M12672" t="s">
        <v>813</v>
      </c>
      <c r="N12672" t="s">
        <v>814</v>
      </c>
      <c r="O12672" t="s">
        <v>1507</v>
      </c>
      <c r="P12672">
        <v>-71.06107059</v>
      </c>
      <c r="Q12672">
        <v>42.380118680000002</v>
      </c>
    </row>
    <row r="12673" spans="2:17" x14ac:dyDescent="0.3">
      <c r="B12673" t="s">
        <v>4043</v>
      </c>
      <c r="C12673" t="s">
        <v>3859</v>
      </c>
      <c r="D12673" t="s">
        <v>3806</v>
      </c>
      <c r="E12673">
        <v>-71.070745000000002</v>
      </c>
      <c r="F12673">
        <v>42.334851</v>
      </c>
      <c r="G12673" t="s">
        <v>783</v>
      </c>
      <c r="H12673" s="5">
        <v>6</v>
      </c>
      <c r="I12673" t="s">
        <v>3749</v>
      </c>
      <c r="J12673" s="5">
        <f>VLOOKUP(I12673*1,Crosswalks!$L$3:$M$227,2,FALSE)</f>
        <v>7</v>
      </c>
      <c r="K12673" s="5">
        <f>IF(G12673="Corner",INDEX(Crosswalks!$C$4:$J$16,MATCH(H12673,Crosswalks!$C$4:$C$16,0),J12673+1),"N/A, D2D")</f>
        <v>0.4</v>
      </c>
      <c r="L12673" t="s">
        <v>6021</v>
      </c>
      <c r="M12673" t="s">
        <v>813</v>
      </c>
      <c r="N12673" t="s">
        <v>814</v>
      </c>
      <c r="O12673" t="s">
        <v>1507</v>
      </c>
      <c r="P12673">
        <v>-71.06107059</v>
      </c>
      <c r="Q12673">
        <v>42.380118680000002</v>
      </c>
    </row>
    <row r="12674" spans="2:17" x14ac:dyDescent="0.3">
      <c r="B12674" t="s">
        <v>1273</v>
      </c>
      <c r="C12674" t="s">
        <v>3916</v>
      </c>
      <c r="D12674" t="s">
        <v>3806</v>
      </c>
      <c r="E12674">
        <v>-71.07217</v>
      </c>
      <c r="F12674">
        <v>42.325099999999999</v>
      </c>
      <c r="G12674" t="s">
        <v>783</v>
      </c>
      <c r="H12674" s="5">
        <v>1</v>
      </c>
      <c r="I12674" t="s">
        <v>3828</v>
      </c>
      <c r="J12674" s="5">
        <f>VLOOKUP(I12674*1,Crosswalks!$L$3:$M$227,2,FALSE)</f>
        <v>7</v>
      </c>
      <c r="K12674" s="5">
        <f>IF(G12674="Corner",INDEX(Crosswalks!$C$4:$J$16,MATCH(H12674,Crosswalks!$C$4:$C$16,0),J12674+1),"N/A, D2D")</f>
        <v>0.2</v>
      </c>
      <c r="L12674" t="s">
        <v>6021</v>
      </c>
      <c r="M12674" t="s">
        <v>813</v>
      </c>
      <c r="N12674" t="s">
        <v>814</v>
      </c>
      <c r="O12674" t="s">
        <v>1507</v>
      </c>
      <c r="P12674">
        <v>-71.06107059</v>
      </c>
      <c r="Q12674">
        <v>42.380118680000002</v>
      </c>
    </row>
    <row r="12675" spans="2:17" x14ac:dyDescent="0.3">
      <c r="B12675" t="s">
        <v>1098</v>
      </c>
      <c r="C12675" t="s">
        <v>3986</v>
      </c>
      <c r="D12675" t="s">
        <v>3806</v>
      </c>
      <c r="E12675">
        <v>-71.069929000000002</v>
      </c>
      <c r="F12675">
        <v>42.328102000000001</v>
      </c>
      <c r="G12675" t="s">
        <v>783</v>
      </c>
      <c r="H12675" s="5" t="s">
        <v>785</v>
      </c>
      <c r="I12675" t="s">
        <v>3828</v>
      </c>
      <c r="J12675" s="5">
        <f>VLOOKUP(I12675*1,Crosswalks!$L$3:$M$227,2,FALSE)</f>
        <v>7</v>
      </c>
      <c r="K12675" s="5">
        <f>IF(G12675="Corner",INDEX(Crosswalks!$C$4:$J$16,MATCH(H12675,Crosswalks!$C$4:$C$16,0),J12675+1),"N/A, D2D")</f>
        <v>0.2</v>
      </c>
      <c r="L12675" t="s">
        <v>6021</v>
      </c>
      <c r="M12675" t="s">
        <v>813</v>
      </c>
      <c r="N12675" t="s">
        <v>814</v>
      </c>
      <c r="O12675" t="s">
        <v>1507</v>
      </c>
      <c r="P12675">
        <v>-71.06107059</v>
      </c>
      <c r="Q12675">
        <v>42.380118680000002</v>
      </c>
    </row>
    <row r="12676" spans="2:17" x14ac:dyDescent="0.3">
      <c r="B12676" t="s">
        <v>1301</v>
      </c>
      <c r="C12676" t="s">
        <v>3522</v>
      </c>
      <c r="D12676" t="s">
        <v>3806</v>
      </c>
      <c r="E12676">
        <v>-71.069159999999997</v>
      </c>
      <c r="F12676">
        <v>42.325240000000001</v>
      </c>
      <c r="G12676" t="s">
        <v>784</v>
      </c>
      <c r="H12676" s="5">
        <v>5</v>
      </c>
      <c r="I12676" t="s">
        <v>3828</v>
      </c>
      <c r="J12676" s="5">
        <f>VLOOKUP(I12676*1,Crosswalks!$L$3:$M$227,2,FALSE)</f>
        <v>7</v>
      </c>
      <c r="K12676" s="5" t="str">
        <f>IF(G12676="Corner",INDEX(Crosswalks!$C$4:$J$16,MATCH(H12676,Crosswalks!$C$4:$C$16,0),J12676+1),"N/A, D2D")</f>
        <v>N/A, D2D</v>
      </c>
      <c r="L12676" t="s">
        <v>6021</v>
      </c>
      <c r="M12676" t="s">
        <v>813</v>
      </c>
      <c r="N12676" t="s">
        <v>814</v>
      </c>
      <c r="O12676" t="s">
        <v>1507</v>
      </c>
      <c r="P12676">
        <v>-71.06107059</v>
      </c>
      <c r="Q12676">
        <v>42.380118680000002</v>
      </c>
    </row>
    <row r="12677" spans="2:17" x14ac:dyDescent="0.3">
      <c r="B12677" t="s">
        <v>1941</v>
      </c>
      <c r="C12677" t="s">
        <v>3517</v>
      </c>
      <c r="D12677" t="s">
        <v>3806</v>
      </c>
      <c r="E12677">
        <v>-71.075370000000007</v>
      </c>
      <c r="F12677">
        <v>42.325380000000003</v>
      </c>
      <c r="G12677" t="s">
        <v>783</v>
      </c>
      <c r="H12677" s="5">
        <v>3</v>
      </c>
      <c r="I12677" t="s">
        <v>3828</v>
      </c>
      <c r="J12677" s="5">
        <f>VLOOKUP(I12677*1,Crosswalks!$L$3:$M$227,2,FALSE)</f>
        <v>7</v>
      </c>
      <c r="K12677" s="5">
        <f>IF(G12677="Corner",INDEX(Crosswalks!$C$4:$J$16,MATCH(H12677,Crosswalks!$C$4:$C$16,0),J12677+1),"N/A, D2D")</f>
        <v>0.3</v>
      </c>
      <c r="L12677" t="s">
        <v>6020</v>
      </c>
      <c r="M12677" t="s">
        <v>836</v>
      </c>
      <c r="N12677" t="s">
        <v>961</v>
      </c>
      <c r="O12677" t="s">
        <v>1504</v>
      </c>
      <c r="P12677">
        <v>-71.087586299999998</v>
      </c>
      <c r="Q12677">
        <v>42.301329899999999</v>
      </c>
    </row>
    <row r="12678" spans="2:17" x14ac:dyDescent="0.3">
      <c r="B12678" t="s">
        <v>1220</v>
      </c>
      <c r="C12678" t="s">
        <v>3875</v>
      </c>
      <c r="D12678" t="s">
        <v>3806</v>
      </c>
      <c r="E12678">
        <v>-71.067939999999993</v>
      </c>
      <c r="F12678">
        <v>42.325609999999998</v>
      </c>
      <c r="G12678" t="s">
        <v>783</v>
      </c>
      <c r="H12678" s="5">
        <v>2</v>
      </c>
      <c r="I12678" t="s">
        <v>3828</v>
      </c>
      <c r="J12678" s="5">
        <f>VLOOKUP(I12678*1,Crosswalks!$L$3:$M$227,2,FALSE)</f>
        <v>7</v>
      </c>
      <c r="K12678" s="5">
        <f>IF(G12678="Corner",INDEX(Crosswalks!$C$4:$J$16,MATCH(H12678,Crosswalks!$C$4:$C$16,0),J12678+1),"N/A, D2D")</f>
        <v>0.3</v>
      </c>
      <c r="L12678" t="s">
        <v>6020</v>
      </c>
      <c r="M12678" t="s">
        <v>836</v>
      </c>
      <c r="N12678" t="s">
        <v>961</v>
      </c>
      <c r="O12678" t="s">
        <v>1504</v>
      </c>
      <c r="P12678">
        <v>-71.087586299999998</v>
      </c>
      <c r="Q12678">
        <v>42.301329899999999</v>
      </c>
    </row>
    <row r="12679" spans="2:17" x14ac:dyDescent="0.3">
      <c r="B12679" t="s">
        <v>3842</v>
      </c>
      <c r="C12679" t="s">
        <v>3843</v>
      </c>
      <c r="D12679" t="s">
        <v>3806</v>
      </c>
      <c r="E12679">
        <v>-71.090271999999999</v>
      </c>
      <c r="F12679">
        <v>42.329355</v>
      </c>
      <c r="G12679" t="s">
        <v>783</v>
      </c>
      <c r="H12679" s="5">
        <v>2</v>
      </c>
      <c r="I12679" t="s">
        <v>3807</v>
      </c>
      <c r="J12679" s="5">
        <f>VLOOKUP(I12679*1,Crosswalks!$L$3:$M$227,2,FALSE)</f>
        <v>6</v>
      </c>
      <c r="K12679" s="5">
        <f>IF(G12679="Corner",INDEX(Crosswalks!$C$4:$J$16,MATCH(H12679,Crosswalks!$C$4:$C$16,0),J12679+1),"N/A, D2D")</f>
        <v>0.3</v>
      </c>
      <c r="L12679" t="s">
        <v>6020</v>
      </c>
      <c r="M12679" t="s">
        <v>836</v>
      </c>
      <c r="N12679" t="s">
        <v>961</v>
      </c>
      <c r="O12679" t="s">
        <v>1504</v>
      </c>
      <c r="P12679">
        <v>-71.087586299999998</v>
      </c>
      <c r="Q12679">
        <v>42.301329899999999</v>
      </c>
    </row>
    <row r="12680" spans="2:17" x14ac:dyDescent="0.3">
      <c r="B12680" t="s">
        <v>862</v>
      </c>
      <c r="C12680" t="s">
        <v>3915</v>
      </c>
      <c r="D12680" t="s">
        <v>3806</v>
      </c>
      <c r="E12680">
        <v>-71.070740000000001</v>
      </c>
      <c r="F12680">
        <v>42.33032</v>
      </c>
      <c r="G12680" t="s">
        <v>783</v>
      </c>
      <c r="H12680" s="5">
        <v>5</v>
      </c>
      <c r="I12680" t="s">
        <v>3828</v>
      </c>
      <c r="J12680" s="5">
        <f>VLOOKUP(I12680*1,Crosswalks!$L$3:$M$227,2,FALSE)</f>
        <v>7</v>
      </c>
      <c r="K12680" s="5">
        <f>IF(G12680="Corner",INDEX(Crosswalks!$C$4:$J$16,MATCH(H12680,Crosswalks!$C$4:$C$16,0),J12680+1),"N/A, D2D")</f>
        <v>0.4</v>
      </c>
      <c r="L12680" t="s">
        <v>6020</v>
      </c>
      <c r="M12680" t="s">
        <v>836</v>
      </c>
      <c r="N12680" t="s">
        <v>961</v>
      </c>
      <c r="O12680" t="s">
        <v>1504</v>
      </c>
      <c r="P12680">
        <v>-71.087586299999998</v>
      </c>
      <c r="Q12680">
        <v>42.301329899999999</v>
      </c>
    </row>
    <row r="12681" spans="2:17" x14ac:dyDescent="0.3">
      <c r="B12681" t="s">
        <v>4044</v>
      </c>
      <c r="C12681" t="s">
        <v>1141</v>
      </c>
      <c r="D12681" t="s">
        <v>3806</v>
      </c>
      <c r="E12681">
        <v>-71.082858999999999</v>
      </c>
      <c r="F12681">
        <v>42.326729</v>
      </c>
      <c r="G12681" t="s">
        <v>783</v>
      </c>
      <c r="H12681" s="5">
        <v>4</v>
      </c>
      <c r="I12681" t="s">
        <v>3855</v>
      </c>
      <c r="J12681" s="5">
        <f>VLOOKUP(I12681*1,Crosswalks!$L$3:$M$227,2,FALSE)</f>
        <v>7</v>
      </c>
      <c r="K12681" s="5">
        <f>IF(G12681="Corner",INDEX(Crosswalks!$C$4:$J$16,MATCH(H12681,Crosswalks!$C$4:$C$16,0),J12681+1),"N/A, D2D")</f>
        <v>0.3</v>
      </c>
      <c r="L12681" t="s">
        <v>6020</v>
      </c>
      <c r="M12681" t="s">
        <v>836</v>
      </c>
      <c r="N12681" t="s">
        <v>961</v>
      </c>
      <c r="O12681" t="s">
        <v>1504</v>
      </c>
      <c r="P12681">
        <v>-71.087586299999998</v>
      </c>
      <c r="Q12681">
        <v>42.301329899999999</v>
      </c>
    </row>
    <row r="12682" spans="2:17" x14ac:dyDescent="0.3">
      <c r="B12682" t="s">
        <v>970</v>
      </c>
      <c r="C12682" t="s">
        <v>2656</v>
      </c>
      <c r="D12682" t="s">
        <v>3806</v>
      </c>
      <c r="E12682">
        <v>-71.101112000000001</v>
      </c>
      <c r="F12682">
        <v>42.317025000000001</v>
      </c>
      <c r="G12682" t="s">
        <v>783</v>
      </c>
      <c r="H12682" s="5">
        <v>3</v>
      </c>
      <c r="I12682" t="s">
        <v>3811</v>
      </c>
      <c r="J12682" s="5">
        <f>VLOOKUP(I12682*1,Crosswalks!$L$3:$M$227,2,FALSE)</f>
        <v>4</v>
      </c>
      <c r="K12682" s="5">
        <f>IF(G12682="Corner",INDEX(Crosswalks!$C$4:$J$16,MATCH(H12682,Crosswalks!$C$4:$C$16,0),J12682+1),"N/A, D2D")</f>
        <v>0.5</v>
      </c>
      <c r="L12682" t="s">
        <v>6020</v>
      </c>
      <c r="M12682" t="s">
        <v>836</v>
      </c>
      <c r="N12682" t="s">
        <v>961</v>
      </c>
      <c r="O12682" t="s">
        <v>1504</v>
      </c>
      <c r="P12682">
        <v>-71.087586299999998</v>
      </c>
      <c r="Q12682">
        <v>42.301329899999999</v>
      </c>
    </row>
    <row r="12683" spans="2:17" x14ac:dyDescent="0.3">
      <c r="B12683" t="s">
        <v>4045</v>
      </c>
      <c r="C12683" t="s">
        <v>4046</v>
      </c>
      <c r="D12683" t="s">
        <v>3806</v>
      </c>
      <c r="E12683">
        <v>-71.058700000000002</v>
      </c>
      <c r="F12683">
        <v>42.359400000000001</v>
      </c>
      <c r="G12683" t="s">
        <v>783</v>
      </c>
      <c r="H12683" s="5">
        <v>6</v>
      </c>
      <c r="I12683" t="s">
        <v>920</v>
      </c>
      <c r="J12683" s="5">
        <f>VLOOKUP(I12683*1,Crosswalks!$L$3:$M$227,2,FALSE)</f>
        <v>7</v>
      </c>
      <c r="K12683" s="5">
        <f>IF(G12683="Corner",INDEX(Crosswalks!$C$4:$J$16,MATCH(H12683,Crosswalks!$C$4:$C$16,0),J12683+1),"N/A, D2D")</f>
        <v>0.4</v>
      </c>
      <c r="L12683" t="s">
        <v>6020</v>
      </c>
      <c r="M12683" t="s">
        <v>836</v>
      </c>
      <c r="N12683" t="s">
        <v>961</v>
      </c>
      <c r="O12683" t="s">
        <v>1504</v>
      </c>
      <c r="P12683">
        <v>-71.087586299999998</v>
      </c>
      <c r="Q12683">
        <v>42.301329899999999</v>
      </c>
    </row>
    <row r="12684" spans="2:17" x14ac:dyDescent="0.3">
      <c r="B12684" t="s">
        <v>2601</v>
      </c>
      <c r="C12684" t="s">
        <v>3517</v>
      </c>
      <c r="D12684" t="s">
        <v>3806</v>
      </c>
      <c r="E12684">
        <v>-71.075410000000005</v>
      </c>
      <c r="F12684">
        <v>42.325519999999997</v>
      </c>
      <c r="G12684" t="s">
        <v>783</v>
      </c>
      <c r="H12684" s="5">
        <v>6</v>
      </c>
      <c r="I12684" t="s">
        <v>3828</v>
      </c>
      <c r="J12684" s="5">
        <f>VLOOKUP(I12684*1,Crosswalks!$L$3:$M$227,2,FALSE)</f>
        <v>7</v>
      </c>
      <c r="K12684" s="5">
        <f>IF(G12684="Corner",INDEX(Crosswalks!$C$4:$J$16,MATCH(H12684,Crosswalks!$C$4:$C$16,0),J12684+1),"N/A, D2D")</f>
        <v>0.4</v>
      </c>
      <c r="L12684" t="s">
        <v>6020</v>
      </c>
      <c r="M12684" t="s">
        <v>836</v>
      </c>
      <c r="N12684" t="s">
        <v>961</v>
      </c>
      <c r="O12684" t="s">
        <v>1504</v>
      </c>
      <c r="P12684">
        <v>-71.087586299999998</v>
      </c>
      <c r="Q12684">
        <v>42.301329899999999</v>
      </c>
    </row>
    <row r="12685" spans="2:17" x14ac:dyDescent="0.3">
      <c r="B12685" t="s">
        <v>1308</v>
      </c>
      <c r="C12685" t="s">
        <v>3905</v>
      </c>
      <c r="D12685" t="s">
        <v>3806</v>
      </c>
      <c r="E12685">
        <v>-71.058700000000002</v>
      </c>
      <c r="F12685">
        <v>42.359400000000001</v>
      </c>
      <c r="G12685" t="s">
        <v>783</v>
      </c>
      <c r="H12685" s="5">
        <v>5</v>
      </c>
      <c r="I12685" t="s">
        <v>920</v>
      </c>
      <c r="J12685" s="5">
        <f>VLOOKUP(I12685*1,Crosswalks!$L$3:$M$227,2,FALSE)</f>
        <v>7</v>
      </c>
      <c r="K12685" s="5">
        <f>IF(G12685="Corner",INDEX(Crosswalks!$C$4:$J$16,MATCH(H12685,Crosswalks!$C$4:$C$16,0),J12685+1),"N/A, D2D")</f>
        <v>0.4</v>
      </c>
      <c r="L12685" t="s">
        <v>6020</v>
      </c>
      <c r="M12685" t="s">
        <v>836</v>
      </c>
      <c r="N12685" t="s">
        <v>961</v>
      </c>
      <c r="O12685" t="s">
        <v>1504</v>
      </c>
      <c r="P12685">
        <v>-71.087586299999998</v>
      </c>
      <c r="Q12685">
        <v>42.301329899999999</v>
      </c>
    </row>
    <row r="12686" spans="2:17" x14ac:dyDescent="0.3">
      <c r="B12686" t="s">
        <v>984</v>
      </c>
      <c r="C12686" t="s">
        <v>3876</v>
      </c>
      <c r="D12686" t="s">
        <v>3806</v>
      </c>
      <c r="E12686">
        <v>-71.079689999999999</v>
      </c>
      <c r="F12686">
        <v>42.317030000000003</v>
      </c>
      <c r="G12686" t="s">
        <v>783</v>
      </c>
      <c r="H12686" s="5">
        <v>6</v>
      </c>
      <c r="I12686" t="s">
        <v>1065</v>
      </c>
      <c r="J12686" s="5">
        <f>VLOOKUP(I12686*1,Crosswalks!$L$3:$M$227,2,FALSE)</f>
        <v>7</v>
      </c>
      <c r="K12686" s="5">
        <f>IF(G12686="Corner",INDEX(Crosswalks!$C$4:$J$16,MATCH(H12686,Crosswalks!$C$4:$C$16,0),J12686+1),"N/A, D2D")</f>
        <v>0.4</v>
      </c>
      <c r="L12686" t="s">
        <v>6020</v>
      </c>
      <c r="M12686" t="s">
        <v>836</v>
      </c>
      <c r="N12686" t="s">
        <v>961</v>
      </c>
      <c r="O12686" t="s">
        <v>1504</v>
      </c>
      <c r="P12686">
        <v>-71.087586299999998</v>
      </c>
      <c r="Q12686">
        <v>42.301329899999999</v>
      </c>
    </row>
    <row r="12687" spans="2:17" x14ac:dyDescent="0.3">
      <c r="B12687" t="s">
        <v>4047</v>
      </c>
      <c r="C12687" t="s">
        <v>4048</v>
      </c>
      <c r="D12687" t="s">
        <v>3806</v>
      </c>
      <c r="E12687">
        <v>-71.074680000000001</v>
      </c>
      <c r="F12687">
        <v>42.328310000000002</v>
      </c>
      <c r="G12687" t="s">
        <v>783</v>
      </c>
      <c r="H12687" s="5">
        <v>2</v>
      </c>
      <c r="I12687" t="s">
        <v>3828</v>
      </c>
      <c r="J12687" s="5">
        <f>VLOOKUP(I12687*1,Crosswalks!$L$3:$M$227,2,FALSE)</f>
        <v>7</v>
      </c>
      <c r="K12687" s="5">
        <f>IF(G12687="Corner",INDEX(Crosswalks!$C$4:$J$16,MATCH(H12687,Crosswalks!$C$4:$C$16,0),J12687+1),"N/A, D2D")</f>
        <v>0.3</v>
      </c>
      <c r="L12687" t="s">
        <v>6020</v>
      </c>
      <c r="M12687" t="s">
        <v>836</v>
      </c>
      <c r="N12687" t="s">
        <v>961</v>
      </c>
      <c r="O12687" t="s">
        <v>1504</v>
      </c>
      <c r="P12687">
        <v>-71.087586299999998</v>
      </c>
      <c r="Q12687">
        <v>42.301329899999999</v>
      </c>
    </row>
    <row r="12688" spans="2:17" x14ac:dyDescent="0.3">
      <c r="B12688" t="s">
        <v>2214</v>
      </c>
      <c r="C12688" t="s">
        <v>3841</v>
      </c>
      <c r="D12688" t="s">
        <v>3806</v>
      </c>
      <c r="E12688">
        <v>-71.075028000000003</v>
      </c>
      <c r="F12688">
        <v>42.326771999999998</v>
      </c>
      <c r="G12688" t="s">
        <v>783</v>
      </c>
      <c r="H12688" s="5" t="s">
        <v>785</v>
      </c>
      <c r="I12688" t="s">
        <v>3828</v>
      </c>
      <c r="J12688" s="5">
        <f>VLOOKUP(I12688*1,Crosswalks!$L$3:$M$227,2,FALSE)</f>
        <v>7</v>
      </c>
      <c r="K12688" s="5">
        <f>IF(G12688="Corner",INDEX(Crosswalks!$C$4:$J$16,MATCH(H12688,Crosswalks!$C$4:$C$16,0),J12688+1),"N/A, D2D")</f>
        <v>0.2</v>
      </c>
      <c r="L12688" t="s">
        <v>6020</v>
      </c>
      <c r="M12688" t="s">
        <v>836</v>
      </c>
      <c r="N12688" t="s">
        <v>961</v>
      </c>
      <c r="O12688" t="s">
        <v>1504</v>
      </c>
      <c r="P12688">
        <v>-71.087586299999998</v>
      </c>
      <c r="Q12688">
        <v>42.301329899999999</v>
      </c>
    </row>
    <row r="12689" spans="2:17" x14ac:dyDescent="0.3">
      <c r="B12689" t="s">
        <v>1168</v>
      </c>
      <c r="C12689" t="s">
        <v>3872</v>
      </c>
      <c r="D12689" t="s">
        <v>3806</v>
      </c>
      <c r="E12689">
        <v>-71.069519999999997</v>
      </c>
      <c r="F12689">
        <v>42.322580000000002</v>
      </c>
      <c r="G12689" t="s">
        <v>783</v>
      </c>
      <c r="H12689" s="5">
        <v>5</v>
      </c>
      <c r="I12689" t="s">
        <v>3490</v>
      </c>
      <c r="J12689" s="5">
        <f>VLOOKUP(I12689*1,Crosswalks!$L$3:$M$227,2,FALSE)</f>
        <v>6</v>
      </c>
      <c r="K12689" s="5">
        <f>IF(G12689="Corner",INDEX(Crosswalks!$C$4:$J$16,MATCH(H12689,Crosswalks!$C$4:$C$16,0),J12689+1),"N/A, D2D")</f>
        <v>0.4</v>
      </c>
      <c r="L12689" t="s">
        <v>6020</v>
      </c>
      <c r="M12689" t="s">
        <v>836</v>
      </c>
      <c r="N12689" t="s">
        <v>961</v>
      </c>
      <c r="O12689" t="s">
        <v>1504</v>
      </c>
      <c r="P12689">
        <v>-71.087586299999998</v>
      </c>
      <c r="Q12689">
        <v>42.301329899999999</v>
      </c>
    </row>
    <row r="12690" spans="2:17" x14ac:dyDescent="0.3">
      <c r="B12690" t="s">
        <v>999</v>
      </c>
      <c r="C12690" t="s">
        <v>3831</v>
      </c>
      <c r="D12690" t="s">
        <v>3806</v>
      </c>
      <c r="E12690">
        <v>-71.075069999999997</v>
      </c>
      <c r="F12690">
        <v>42.323790000000002</v>
      </c>
      <c r="G12690" t="s">
        <v>783</v>
      </c>
      <c r="H12690" s="5">
        <v>3</v>
      </c>
      <c r="I12690" t="s">
        <v>3828</v>
      </c>
      <c r="J12690" s="5">
        <f>VLOOKUP(I12690*1,Crosswalks!$L$3:$M$227,2,FALSE)</f>
        <v>7</v>
      </c>
      <c r="K12690" s="5">
        <f>IF(G12690="Corner",INDEX(Crosswalks!$C$4:$J$16,MATCH(H12690,Crosswalks!$C$4:$C$16,0),J12690+1),"N/A, D2D")</f>
        <v>0.3</v>
      </c>
      <c r="L12690" t="s">
        <v>6020</v>
      </c>
      <c r="M12690" t="s">
        <v>836</v>
      </c>
      <c r="N12690" t="s">
        <v>961</v>
      </c>
      <c r="O12690" t="s">
        <v>1504</v>
      </c>
      <c r="P12690">
        <v>-71.087586299999998</v>
      </c>
      <c r="Q12690">
        <v>42.301329899999999</v>
      </c>
    </row>
    <row r="12691" spans="2:17" x14ac:dyDescent="0.3">
      <c r="B12691" t="s">
        <v>4045</v>
      </c>
      <c r="C12691" t="s">
        <v>4046</v>
      </c>
      <c r="D12691" t="s">
        <v>3806</v>
      </c>
      <c r="E12691">
        <v>-71.058700000000002</v>
      </c>
      <c r="F12691">
        <v>42.359400000000001</v>
      </c>
      <c r="G12691" t="s">
        <v>784</v>
      </c>
      <c r="H12691" s="5">
        <v>4</v>
      </c>
      <c r="I12691" t="s">
        <v>920</v>
      </c>
      <c r="J12691" s="5">
        <f>VLOOKUP(I12691*1,Crosswalks!$L$3:$M$227,2,FALSE)</f>
        <v>7</v>
      </c>
      <c r="K12691" s="5" t="str">
        <f>IF(G12691="Corner",INDEX(Crosswalks!$C$4:$J$16,MATCH(H12691,Crosswalks!$C$4:$C$16,0),J12691+1),"N/A, D2D")</f>
        <v>N/A, D2D</v>
      </c>
      <c r="L12691" t="s">
        <v>6020</v>
      </c>
      <c r="M12691" t="s">
        <v>836</v>
      </c>
      <c r="N12691" t="s">
        <v>961</v>
      </c>
      <c r="O12691" t="s">
        <v>1504</v>
      </c>
      <c r="P12691">
        <v>-71.087586299999998</v>
      </c>
      <c r="Q12691">
        <v>42.301329899999999</v>
      </c>
    </row>
    <row r="12692" spans="2:17" x14ac:dyDescent="0.3">
      <c r="B12692" t="s">
        <v>999</v>
      </c>
      <c r="C12692" t="s">
        <v>3910</v>
      </c>
      <c r="D12692" t="s">
        <v>3806</v>
      </c>
      <c r="E12692">
        <v>-71.071365</v>
      </c>
      <c r="F12692">
        <v>42.322180000000003</v>
      </c>
      <c r="G12692" t="s">
        <v>784</v>
      </c>
      <c r="H12692" s="5">
        <v>1</v>
      </c>
      <c r="I12692" t="s">
        <v>3490</v>
      </c>
      <c r="J12692" s="5">
        <f>VLOOKUP(I12692*1,Crosswalks!$L$3:$M$227,2,FALSE)</f>
        <v>6</v>
      </c>
      <c r="K12692" s="5" t="str">
        <f>IF(G12692="Corner",INDEX(Crosswalks!$C$4:$J$16,MATCH(H12692,Crosswalks!$C$4:$C$16,0),J12692+1),"N/A, D2D")</f>
        <v>N/A, D2D</v>
      </c>
      <c r="L12692" t="s">
        <v>6020</v>
      </c>
      <c r="M12692" t="s">
        <v>836</v>
      </c>
      <c r="N12692" t="s">
        <v>961</v>
      </c>
      <c r="O12692" t="s">
        <v>1504</v>
      </c>
      <c r="P12692">
        <v>-71.087586299999998</v>
      </c>
      <c r="Q12692">
        <v>42.301329899999999</v>
      </c>
    </row>
    <row r="12693" spans="2:17" x14ac:dyDescent="0.3">
      <c r="B12693" t="s">
        <v>1001</v>
      </c>
      <c r="C12693" t="s">
        <v>2656</v>
      </c>
      <c r="D12693" t="s">
        <v>3806</v>
      </c>
      <c r="E12693">
        <v>-71.101339999999993</v>
      </c>
      <c r="F12693">
        <v>42.317390000000003</v>
      </c>
      <c r="G12693" t="s">
        <v>784</v>
      </c>
      <c r="H12693" s="5" t="s">
        <v>785</v>
      </c>
      <c r="I12693" t="s">
        <v>3811</v>
      </c>
      <c r="J12693" s="5">
        <f>VLOOKUP(I12693*1,Crosswalks!$L$3:$M$227,2,FALSE)</f>
        <v>4</v>
      </c>
      <c r="K12693" s="5" t="str">
        <f>IF(G12693="Corner",INDEX(Crosswalks!$C$4:$J$16,MATCH(H12693,Crosswalks!$C$4:$C$16,0),J12693+1),"N/A, D2D")</f>
        <v>N/A, D2D</v>
      </c>
      <c r="L12693" t="s">
        <v>6020</v>
      </c>
      <c r="M12693" t="s">
        <v>836</v>
      </c>
      <c r="N12693" t="s">
        <v>961</v>
      </c>
      <c r="O12693" t="s">
        <v>1504</v>
      </c>
      <c r="P12693">
        <v>-71.087586299999998</v>
      </c>
      <c r="Q12693">
        <v>42.301329899999999</v>
      </c>
    </row>
    <row r="12694" spans="2:17" x14ac:dyDescent="0.3">
      <c r="B12694" t="s">
        <v>2289</v>
      </c>
      <c r="C12694" t="s">
        <v>3288</v>
      </c>
      <c r="D12694" t="s">
        <v>3806</v>
      </c>
      <c r="E12694">
        <v>-71.074539999999999</v>
      </c>
      <c r="F12694">
        <v>42.32264</v>
      </c>
      <c r="G12694" t="s">
        <v>784</v>
      </c>
      <c r="H12694" s="5">
        <v>2</v>
      </c>
      <c r="I12694" t="s">
        <v>3490</v>
      </c>
      <c r="J12694" s="5">
        <f>VLOOKUP(I12694*1,Crosswalks!$L$3:$M$227,2,FALSE)</f>
        <v>6</v>
      </c>
      <c r="K12694" s="5" t="str">
        <f>IF(G12694="Corner",INDEX(Crosswalks!$C$4:$J$16,MATCH(H12694,Crosswalks!$C$4:$C$16,0),J12694+1),"N/A, D2D")</f>
        <v>N/A, D2D</v>
      </c>
      <c r="L12694" t="s">
        <v>6020</v>
      </c>
      <c r="M12694" t="s">
        <v>836</v>
      </c>
      <c r="N12694" t="s">
        <v>961</v>
      </c>
      <c r="O12694" t="s">
        <v>1504</v>
      </c>
      <c r="P12694">
        <v>-71.087586299999998</v>
      </c>
      <c r="Q12694">
        <v>42.301329899999999</v>
      </c>
    </row>
    <row r="12695" spans="2:17" x14ac:dyDescent="0.3">
      <c r="B12695" t="s">
        <v>1006</v>
      </c>
      <c r="C12695" t="s">
        <v>2656</v>
      </c>
      <c r="D12695" t="s">
        <v>3806</v>
      </c>
      <c r="E12695">
        <v>-71.101084999999998</v>
      </c>
      <c r="F12695">
        <v>42.315871000000001</v>
      </c>
      <c r="G12695" t="s">
        <v>783</v>
      </c>
      <c r="H12695" s="5">
        <v>4</v>
      </c>
      <c r="I12695" t="s">
        <v>3811</v>
      </c>
      <c r="J12695" s="5">
        <f>VLOOKUP(I12695*1,Crosswalks!$L$3:$M$227,2,FALSE)</f>
        <v>4</v>
      </c>
      <c r="K12695" s="5">
        <f>IF(G12695="Corner",INDEX(Crosswalks!$C$4:$J$16,MATCH(H12695,Crosswalks!$C$4:$C$16,0),J12695+1),"N/A, D2D")</f>
        <v>0.5</v>
      </c>
      <c r="L12695" t="s">
        <v>5950</v>
      </c>
      <c r="M12695" t="s">
        <v>847</v>
      </c>
      <c r="N12695" t="s">
        <v>848</v>
      </c>
      <c r="O12695" t="s">
        <v>883</v>
      </c>
      <c r="P12695">
        <v>-71.155348599999996</v>
      </c>
      <c r="Q12695">
        <v>42.347601699999998</v>
      </c>
    </row>
    <row r="12696" spans="2:17" x14ac:dyDescent="0.3">
      <c r="B12696" t="s">
        <v>1316</v>
      </c>
      <c r="C12696" t="s">
        <v>3905</v>
      </c>
      <c r="D12696" t="s">
        <v>3806</v>
      </c>
      <c r="E12696">
        <v>-71.098860999999999</v>
      </c>
      <c r="F12696">
        <v>42.317053000000001</v>
      </c>
      <c r="G12696" t="s">
        <v>783</v>
      </c>
      <c r="H12696" s="5">
        <v>3</v>
      </c>
      <c r="I12696" t="s">
        <v>3809</v>
      </c>
      <c r="J12696" s="5">
        <f>VLOOKUP(I12696*1,Crosswalks!$L$3:$M$227,2,FALSE)</f>
        <v>6</v>
      </c>
      <c r="K12696" s="5">
        <f>IF(G12696="Corner",INDEX(Crosswalks!$C$4:$J$16,MATCH(H12696,Crosswalks!$C$4:$C$16,0),J12696+1),"N/A, D2D")</f>
        <v>0.3</v>
      </c>
      <c r="L12696" t="s">
        <v>5950</v>
      </c>
      <c r="M12696" t="s">
        <v>847</v>
      </c>
      <c r="N12696" t="s">
        <v>848</v>
      </c>
      <c r="O12696" t="s">
        <v>883</v>
      </c>
      <c r="P12696">
        <v>-71.155348599999996</v>
      </c>
      <c r="Q12696">
        <v>42.347601699999998</v>
      </c>
    </row>
    <row r="12697" spans="2:17" x14ac:dyDescent="0.3">
      <c r="B12697" t="s">
        <v>1168</v>
      </c>
      <c r="C12697" t="s">
        <v>3901</v>
      </c>
      <c r="D12697" t="s">
        <v>3806</v>
      </c>
      <c r="E12697">
        <v>-71.095659999999995</v>
      </c>
      <c r="F12697">
        <v>42.316049999999997</v>
      </c>
      <c r="G12697" t="s">
        <v>783</v>
      </c>
      <c r="H12697" s="5">
        <v>6</v>
      </c>
      <c r="I12697" t="s">
        <v>3809</v>
      </c>
      <c r="J12697" s="5">
        <f>VLOOKUP(I12697*1,Crosswalks!$L$3:$M$227,2,FALSE)</f>
        <v>6</v>
      </c>
      <c r="K12697" s="5">
        <f>IF(G12697="Corner",INDEX(Crosswalks!$C$4:$J$16,MATCH(H12697,Crosswalks!$C$4:$C$16,0),J12697+1),"N/A, D2D")</f>
        <v>0.4</v>
      </c>
      <c r="L12697" t="s">
        <v>5950</v>
      </c>
      <c r="M12697" t="s">
        <v>847</v>
      </c>
      <c r="N12697" t="s">
        <v>848</v>
      </c>
      <c r="O12697" t="s">
        <v>883</v>
      </c>
      <c r="P12697">
        <v>-71.155348599999996</v>
      </c>
      <c r="Q12697">
        <v>42.347601699999998</v>
      </c>
    </row>
    <row r="12698" spans="2:17" x14ac:dyDescent="0.3">
      <c r="B12698" t="s">
        <v>1216</v>
      </c>
      <c r="C12698" t="s">
        <v>3905</v>
      </c>
      <c r="D12698" t="s">
        <v>3806</v>
      </c>
      <c r="E12698">
        <v>-71.100514000000004</v>
      </c>
      <c r="F12698">
        <v>42.318311999999999</v>
      </c>
      <c r="G12698" t="s">
        <v>783</v>
      </c>
      <c r="H12698" s="5">
        <v>6</v>
      </c>
      <c r="I12698" t="s">
        <v>3809</v>
      </c>
      <c r="J12698" s="5">
        <f>VLOOKUP(I12698*1,Crosswalks!$L$3:$M$227,2,FALSE)</f>
        <v>6</v>
      </c>
      <c r="K12698" s="5">
        <f>IF(G12698="Corner",INDEX(Crosswalks!$C$4:$J$16,MATCH(H12698,Crosswalks!$C$4:$C$16,0),J12698+1),"N/A, D2D")</f>
        <v>0.4</v>
      </c>
      <c r="L12698" t="s">
        <v>5950</v>
      </c>
      <c r="M12698" t="s">
        <v>847</v>
      </c>
      <c r="N12698" t="s">
        <v>848</v>
      </c>
      <c r="O12698" t="s">
        <v>883</v>
      </c>
      <c r="P12698">
        <v>-71.155348599999996</v>
      </c>
      <c r="Q12698">
        <v>42.347601699999998</v>
      </c>
    </row>
    <row r="12699" spans="2:17" x14ac:dyDescent="0.3">
      <c r="B12699" t="s">
        <v>1189</v>
      </c>
      <c r="C12699" t="s">
        <v>3905</v>
      </c>
      <c r="D12699" t="s">
        <v>3806</v>
      </c>
      <c r="E12699">
        <v>-71.100290000000001</v>
      </c>
      <c r="F12699">
        <v>42.31814</v>
      </c>
      <c r="G12699" t="s">
        <v>784</v>
      </c>
      <c r="H12699" s="5">
        <v>5</v>
      </c>
      <c r="I12699" t="s">
        <v>3809</v>
      </c>
      <c r="J12699" s="5">
        <f>VLOOKUP(I12699*1,Crosswalks!$L$3:$M$227,2,FALSE)</f>
        <v>6</v>
      </c>
      <c r="K12699" s="5" t="str">
        <f>IF(G12699="Corner",INDEX(Crosswalks!$C$4:$J$16,MATCH(H12699,Crosswalks!$C$4:$C$16,0),J12699+1),"N/A, D2D")</f>
        <v>N/A, D2D</v>
      </c>
      <c r="L12699" t="s">
        <v>5950</v>
      </c>
      <c r="M12699" t="s">
        <v>847</v>
      </c>
      <c r="N12699" t="s">
        <v>848</v>
      </c>
      <c r="O12699" t="s">
        <v>883</v>
      </c>
      <c r="P12699">
        <v>-71.155348599999996</v>
      </c>
      <c r="Q12699">
        <v>42.347601699999998</v>
      </c>
    </row>
    <row r="12700" spans="2:17" x14ac:dyDescent="0.3">
      <c r="B12700" t="s">
        <v>897</v>
      </c>
      <c r="C12700" t="s">
        <v>3826</v>
      </c>
      <c r="D12700" t="s">
        <v>3806</v>
      </c>
      <c r="E12700">
        <v>-71.080690000000004</v>
      </c>
      <c r="F12700">
        <v>42.316749999999999</v>
      </c>
      <c r="G12700" t="s">
        <v>783</v>
      </c>
      <c r="H12700" s="5">
        <v>3</v>
      </c>
      <c r="I12700" t="s">
        <v>1065</v>
      </c>
      <c r="J12700" s="5">
        <f>VLOOKUP(I12700*1,Crosswalks!$L$3:$M$227,2,FALSE)</f>
        <v>7</v>
      </c>
      <c r="K12700" s="5">
        <f>IF(G12700="Corner",INDEX(Crosswalks!$C$4:$J$16,MATCH(H12700,Crosswalks!$C$4:$C$16,0),J12700+1),"N/A, D2D")</f>
        <v>0.3</v>
      </c>
      <c r="L12700" t="s">
        <v>6023</v>
      </c>
      <c r="M12700" t="s">
        <v>836</v>
      </c>
      <c r="N12700" t="s">
        <v>837</v>
      </c>
      <c r="O12700" t="s">
        <v>1512</v>
      </c>
      <c r="P12700">
        <v>-71.094734399999993</v>
      </c>
      <c r="Q12700">
        <v>42.294833799999999</v>
      </c>
    </row>
    <row r="12701" spans="2:17" x14ac:dyDescent="0.3">
      <c r="B12701" t="s">
        <v>826</v>
      </c>
      <c r="C12701" t="s">
        <v>3875</v>
      </c>
      <c r="D12701" t="s">
        <v>3806</v>
      </c>
      <c r="E12701">
        <v>-71.072879999999998</v>
      </c>
      <c r="F12701">
        <v>42.323520000000002</v>
      </c>
      <c r="G12701" t="s">
        <v>783</v>
      </c>
      <c r="H12701" s="5">
        <v>1</v>
      </c>
      <c r="I12701" t="s">
        <v>3490</v>
      </c>
      <c r="J12701" s="5">
        <f>VLOOKUP(I12701*1,Crosswalks!$L$3:$M$227,2,FALSE)</f>
        <v>6</v>
      </c>
      <c r="K12701" s="5">
        <f>IF(G12701="Corner",INDEX(Crosswalks!$C$4:$J$16,MATCH(H12701,Crosswalks!$C$4:$C$16,0),J12701+1),"N/A, D2D")</f>
        <v>0.2</v>
      </c>
      <c r="L12701" t="s">
        <v>6023</v>
      </c>
      <c r="M12701" t="s">
        <v>836</v>
      </c>
      <c r="N12701" t="s">
        <v>837</v>
      </c>
      <c r="O12701" t="s">
        <v>1512</v>
      </c>
      <c r="P12701">
        <v>-71.094734399999993</v>
      </c>
      <c r="Q12701">
        <v>42.294833799999999</v>
      </c>
    </row>
    <row r="12702" spans="2:17" x14ac:dyDescent="0.3">
      <c r="B12702" t="s">
        <v>816</v>
      </c>
      <c r="C12702" t="s">
        <v>3826</v>
      </c>
      <c r="D12702" t="s">
        <v>3806</v>
      </c>
      <c r="E12702">
        <v>-71.081900000000005</v>
      </c>
      <c r="F12702">
        <v>42.317540000000001</v>
      </c>
      <c r="G12702" t="s">
        <v>783</v>
      </c>
      <c r="H12702" s="5">
        <v>1</v>
      </c>
      <c r="I12702" t="s">
        <v>1065</v>
      </c>
      <c r="J12702" s="5">
        <f>VLOOKUP(I12702*1,Crosswalks!$L$3:$M$227,2,FALSE)</f>
        <v>7</v>
      </c>
      <c r="K12702" s="5">
        <f>IF(G12702="Corner",INDEX(Crosswalks!$C$4:$J$16,MATCH(H12702,Crosswalks!$C$4:$C$16,0),J12702+1),"N/A, D2D")</f>
        <v>0.2</v>
      </c>
      <c r="L12702" t="s">
        <v>6023</v>
      </c>
      <c r="M12702" t="s">
        <v>836</v>
      </c>
      <c r="N12702" t="s">
        <v>837</v>
      </c>
      <c r="O12702" t="s">
        <v>1512</v>
      </c>
      <c r="P12702">
        <v>-71.094734399999993</v>
      </c>
      <c r="Q12702">
        <v>42.294833799999999</v>
      </c>
    </row>
    <row r="12703" spans="2:17" x14ac:dyDescent="0.3">
      <c r="B12703" t="s">
        <v>960</v>
      </c>
      <c r="C12703" t="s">
        <v>4025</v>
      </c>
      <c r="D12703" t="s">
        <v>3806</v>
      </c>
      <c r="E12703">
        <v>-71.080889999999997</v>
      </c>
      <c r="F12703">
        <v>42.323520000000002</v>
      </c>
      <c r="G12703" t="s">
        <v>783</v>
      </c>
      <c r="H12703" s="5">
        <v>6</v>
      </c>
      <c r="I12703" t="s">
        <v>1065</v>
      </c>
      <c r="J12703" s="5">
        <f>VLOOKUP(I12703*1,Crosswalks!$L$3:$M$227,2,FALSE)</f>
        <v>7</v>
      </c>
      <c r="K12703" s="5">
        <f>IF(G12703="Corner",INDEX(Crosswalks!$C$4:$J$16,MATCH(H12703,Crosswalks!$C$4:$C$16,0),J12703+1),"N/A, D2D")</f>
        <v>0.4</v>
      </c>
      <c r="L12703" t="s">
        <v>6023</v>
      </c>
      <c r="M12703" t="s">
        <v>836</v>
      </c>
      <c r="N12703" t="s">
        <v>837</v>
      </c>
      <c r="O12703" t="s">
        <v>1512</v>
      </c>
      <c r="P12703">
        <v>-71.094734399999993</v>
      </c>
      <c r="Q12703">
        <v>42.294833799999999</v>
      </c>
    </row>
    <row r="12704" spans="2:17" x14ac:dyDescent="0.3">
      <c r="B12704" t="s">
        <v>4049</v>
      </c>
      <c r="C12704" t="s">
        <v>1141</v>
      </c>
      <c r="D12704" t="s">
        <v>3806</v>
      </c>
      <c r="E12704">
        <v>-71.082027999999994</v>
      </c>
      <c r="F12704">
        <v>42.317281999999999</v>
      </c>
      <c r="G12704" t="s">
        <v>783</v>
      </c>
      <c r="H12704" s="5">
        <v>5</v>
      </c>
      <c r="I12704" t="s">
        <v>1065</v>
      </c>
      <c r="J12704" s="5">
        <f>VLOOKUP(I12704*1,Crosswalks!$L$3:$M$227,2,FALSE)</f>
        <v>7</v>
      </c>
      <c r="K12704" s="5">
        <f>IF(G12704="Corner",INDEX(Crosswalks!$C$4:$J$16,MATCH(H12704,Crosswalks!$C$4:$C$16,0),J12704+1),"N/A, D2D")</f>
        <v>0.4</v>
      </c>
      <c r="L12704" t="s">
        <v>6023</v>
      </c>
      <c r="M12704" t="s">
        <v>836</v>
      </c>
      <c r="N12704" t="s">
        <v>837</v>
      </c>
      <c r="O12704" t="s">
        <v>1512</v>
      </c>
      <c r="P12704">
        <v>-71.094734399999993</v>
      </c>
      <c r="Q12704">
        <v>42.294833799999999</v>
      </c>
    </row>
    <row r="12705" spans="2:17" x14ac:dyDescent="0.3">
      <c r="B12705" t="s">
        <v>942</v>
      </c>
      <c r="C12705" t="s">
        <v>3996</v>
      </c>
      <c r="D12705" t="s">
        <v>3806</v>
      </c>
      <c r="E12705">
        <v>-71.080029999999994</v>
      </c>
      <c r="F12705">
        <v>42.320639999999997</v>
      </c>
      <c r="G12705" t="s">
        <v>783</v>
      </c>
      <c r="H12705" s="5">
        <v>1</v>
      </c>
      <c r="I12705" t="s">
        <v>1065</v>
      </c>
      <c r="J12705" s="5">
        <f>VLOOKUP(I12705*1,Crosswalks!$L$3:$M$227,2,FALSE)</f>
        <v>7</v>
      </c>
      <c r="K12705" s="5">
        <f>IF(G12705="Corner",INDEX(Crosswalks!$C$4:$J$16,MATCH(H12705,Crosswalks!$C$4:$C$16,0),J12705+1),"N/A, D2D")</f>
        <v>0.2</v>
      </c>
      <c r="L12705" t="s">
        <v>6023</v>
      </c>
      <c r="M12705" t="s">
        <v>836</v>
      </c>
      <c r="N12705" t="s">
        <v>837</v>
      </c>
      <c r="O12705" t="s">
        <v>1512</v>
      </c>
      <c r="P12705">
        <v>-71.094734399999993</v>
      </c>
      <c r="Q12705">
        <v>42.294833799999999</v>
      </c>
    </row>
    <row r="12706" spans="2:17" x14ac:dyDescent="0.3">
      <c r="B12706" t="s">
        <v>1245</v>
      </c>
      <c r="C12706" t="s">
        <v>3517</v>
      </c>
      <c r="D12706" t="s">
        <v>3806</v>
      </c>
      <c r="E12706">
        <v>-71.084050000000005</v>
      </c>
      <c r="F12706">
        <v>42.328319999999998</v>
      </c>
      <c r="G12706" t="s">
        <v>783</v>
      </c>
      <c r="H12706" s="5">
        <v>6</v>
      </c>
      <c r="I12706" t="s">
        <v>3836</v>
      </c>
      <c r="J12706" s="5">
        <f>VLOOKUP(I12706*1,Crosswalks!$L$3:$M$227,2,FALSE)</f>
        <v>7</v>
      </c>
      <c r="K12706" s="5">
        <f>IF(G12706="Corner",INDEX(Crosswalks!$C$4:$J$16,MATCH(H12706,Crosswalks!$C$4:$C$16,0),J12706+1),"N/A, D2D")</f>
        <v>0.4</v>
      </c>
      <c r="L12706" t="s">
        <v>6023</v>
      </c>
      <c r="M12706" t="s">
        <v>836</v>
      </c>
      <c r="N12706" t="s">
        <v>837</v>
      </c>
      <c r="O12706" t="s">
        <v>1512</v>
      </c>
      <c r="P12706">
        <v>-71.094734399999993</v>
      </c>
      <c r="Q12706">
        <v>42.294833799999999</v>
      </c>
    </row>
    <row r="12707" spans="2:17" x14ac:dyDescent="0.3">
      <c r="B12707" t="s">
        <v>1059</v>
      </c>
      <c r="C12707" t="s">
        <v>3876</v>
      </c>
      <c r="D12707" t="s">
        <v>3806</v>
      </c>
      <c r="E12707">
        <v>-71.080770000000001</v>
      </c>
      <c r="F12707">
        <v>42.317399999999999</v>
      </c>
      <c r="G12707" t="s">
        <v>783</v>
      </c>
      <c r="H12707" s="5" t="s">
        <v>785</v>
      </c>
      <c r="I12707" t="s">
        <v>1065</v>
      </c>
      <c r="J12707" s="5">
        <f>VLOOKUP(I12707*1,Crosswalks!$L$3:$M$227,2,FALSE)</f>
        <v>7</v>
      </c>
      <c r="K12707" s="5">
        <f>IF(G12707="Corner",INDEX(Crosswalks!$C$4:$J$16,MATCH(H12707,Crosswalks!$C$4:$C$16,0),J12707+1),"N/A, D2D")</f>
        <v>0.2</v>
      </c>
      <c r="L12707" t="s">
        <v>6023</v>
      </c>
      <c r="M12707" t="s">
        <v>836</v>
      </c>
      <c r="N12707" t="s">
        <v>837</v>
      </c>
      <c r="O12707" t="s">
        <v>1512</v>
      </c>
      <c r="P12707">
        <v>-71.094734399999993</v>
      </c>
      <c r="Q12707">
        <v>42.294833799999999</v>
      </c>
    </row>
    <row r="12708" spans="2:17" x14ac:dyDescent="0.3">
      <c r="B12708" t="s">
        <v>1007</v>
      </c>
      <c r="C12708" t="s">
        <v>3882</v>
      </c>
      <c r="D12708" t="s">
        <v>3806</v>
      </c>
      <c r="E12708">
        <v>-71.083117000000001</v>
      </c>
      <c r="F12708">
        <v>42.332636000000001</v>
      </c>
      <c r="G12708" t="s">
        <v>783</v>
      </c>
      <c r="H12708" s="5">
        <v>6</v>
      </c>
      <c r="I12708" t="s">
        <v>3883</v>
      </c>
      <c r="J12708" s="5">
        <f>VLOOKUP(I12708*1,Crosswalks!$L$3:$M$227,2,FALSE)</f>
        <v>7</v>
      </c>
      <c r="K12708" s="5">
        <f>IF(G12708="Corner",INDEX(Crosswalks!$C$4:$J$16,MATCH(H12708,Crosswalks!$C$4:$C$16,0),J12708+1),"N/A, D2D")</f>
        <v>0.4</v>
      </c>
      <c r="L12708" t="s">
        <v>6023</v>
      </c>
      <c r="M12708" t="s">
        <v>836</v>
      </c>
      <c r="N12708" t="s">
        <v>837</v>
      </c>
      <c r="O12708" t="s">
        <v>1512</v>
      </c>
      <c r="P12708">
        <v>-71.094734399999993</v>
      </c>
      <c r="Q12708">
        <v>42.294833799999999</v>
      </c>
    </row>
    <row r="12709" spans="2:17" x14ac:dyDescent="0.3">
      <c r="B12709" t="s">
        <v>913</v>
      </c>
      <c r="C12709" t="s">
        <v>3288</v>
      </c>
      <c r="D12709" t="s">
        <v>3806</v>
      </c>
      <c r="E12709">
        <v>-71.080749999999995</v>
      </c>
      <c r="F12709">
        <v>42.325870000000002</v>
      </c>
      <c r="G12709" t="s">
        <v>783</v>
      </c>
      <c r="H12709" s="5">
        <v>6</v>
      </c>
      <c r="I12709" t="s">
        <v>3855</v>
      </c>
      <c r="J12709" s="5">
        <f>VLOOKUP(I12709*1,Crosswalks!$L$3:$M$227,2,FALSE)</f>
        <v>7</v>
      </c>
      <c r="K12709" s="5">
        <f>IF(G12709="Corner",INDEX(Crosswalks!$C$4:$J$16,MATCH(H12709,Crosswalks!$C$4:$C$16,0),J12709+1),"N/A, D2D")</f>
        <v>0.4</v>
      </c>
      <c r="L12709" t="s">
        <v>6023</v>
      </c>
      <c r="M12709" t="s">
        <v>836</v>
      </c>
      <c r="N12709" t="s">
        <v>837</v>
      </c>
      <c r="O12709" t="s">
        <v>1512</v>
      </c>
      <c r="P12709">
        <v>-71.094734399999993</v>
      </c>
      <c r="Q12709">
        <v>42.294833799999999</v>
      </c>
    </row>
    <row r="12710" spans="2:17" x14ac:dyDescent="0.3">
      <c r="B12710" t="s">
        <v>988</v>
      </c>
      <c r="C12710" t="s">
        <v>3826</v>
      </c>
      <c r="D12710" t="s">
        <v>3806</v>
      </c>
      <c r="E12710">
        <v>-71.081000000000003</v>
      </c>
      <c r="F12710">
        <v>42.316499999999998</v>
      </c>
      <c r="G12710" t="s">
        <v>783</v>
      </c>
      <c r="H12710" s="5">
        <v>4</v>
      </c>
      <c r="I12710" t="s">
        <v>1065</v>
      </c>
      <c r="J12710" s="5">
        <f>VLOOKUP(I12710*1,Crosswalks!$L$3:$M$227,2,FALSE)</f>
        <v>7</v>
      </c>
      <c r="K12710" s="5">
        <f>IF(G12710="Corner",INDEX(Crosswalks!$C$4:$J$16,MATCH(H12710,Crosswalks!$C$4:$C$16,0),J12710+1),"N/A, D2D")</f>
        <v>0.3</v>
      </c>
      <c r="L12710" t="s">
        <v>6023</v>
      </c>
      <c r="M12710" t="s">
        <v>836</v>
      </c>
      <c r="N12710" t="s">
        <v>837</v>
      </c>
      <c r="O12710" t="s">
        <v>1512</v>
      </c>
      <c r="P12710">
        <v>-71.094734399999993</v>
      </c>
      <c r="Q12710">
        <v>42.294833799999999</v>
      </c>
    </row>
    <row r="12711" spans="2:17" x14ac:dyDescent="0.3">
      <c r="B12711" t="s">
        <v>1039</v>
      </c>
      <c r="C12711" t="s">
        <v>3888</v>
      </c>
      <c r="D12711" t="s">
        <v>3806</v>
      </c>
      <c r="E12711">
        <v>-71.084502999999998</v>
      </c>
      <c r="F12711">
        <v>42.330768999999997</v>
      </c>
      <c r="G12711" t="s">
        <v>783</v>
      </c>
      <c r="H12711" s="5">
        <v>3</v>
      </c>
      <c r="I12711" t="s">
        <v>3883</v>
      </c>
      <c r="J12711" s="5">
        <f>VLOOKUP(I12711*1,Crosswalks!$L$3:$M$227,2,FALSE)</f>
        <v>7</v>
      </c>
      <c r="K12711" s="5">
        <f>IF(G12711="Corner",INDEX(Crosswalks!$C$4:$J$16,MATCH(H12711,Crosswalks!$C$4:$C$16,0),J12711+1),"N/A, D2D")</f>
        <v>0.3</v>
      </c>
      <c r="L12711" t="s">
        <v>6023</v>
      </c>
      <c r="M12711" t="s">
        <v>836</v>
      </c>
      <c r="N12711" t="s">
        <v>837</v>
      </c>
      <c r="O12711" t="s">
        <v>1512</v>
      </c>
      <c r="P12711">
        <v>-71.094734399999993</v>
      </c>
      <c r="Q12711">
        <v>42.294833799999999</v>
      </c>
    </row>
    <row r="12712" spans="2:17" x14ac:dyDescent="0.3">
      <c r="B12712" t="s">
        <v>1165</v>
      </c>
      <c r="C12712" t="s">
        <v>3854</v>
      </c>
      <c r="D12712" t="s">
        <v>3806</v>
      </c>
      <c r="E12712">
        <v>-71.078389999999999</v>
      </c>
      <c r="F12712">
        <v>42.320720000000001</v>
      </c>
      <c r="G12712" t="s">
        <v>783</v>
      </c>
      <c r="H12712" s="5">
        <v>5</v>
      </c>
      <c r="I12712" t="s">
        <v>1065</v>
      </c>
      <c r="J12712" s="5">
        <f>VLOOKUP(I12712*1,Crosswalks!$L$3:$M$227,2,FALSE)</f>
        <v>7</v>
      </c>
      <c r="K12712" s="5">
        <f>IF(G12712="Corner",INDEX(Crosswalks!$C$4:$J$16,MATCH(H12712,Crosswalks!$C$4:$C$16,0),J12712+1),"N/A, D2D")</f>
        <v>0.4</v>
      </c>
      <c r="L12712" t="s">
        <v>6023</v>
      </c>
      <c r="M12712" t="s">
        <v>836</v>
      </c>
      <c r="N12712" t="s">
        <v>837</v>
      </c>
      <c r="O12712" t="s">
        <v>1512</v>
      </c>
      <c r="P12712">
        <v>-71.094734399999993</v>
      </c>
      <c r="Q12712">
        <v>42.294833799999999</v>
      </c>
    </row>
    <row r="12713" spans="2:17" x14ac:dyDescent="0.3">
      <c r="B12713" t="s">
        <v>835</v>
      </c>
      <c r="C12713" t="s">
        <v>3990</v>
      </c>
      <c r="D12713" t="s">
        <v>3806</v>
      </c>
      <c r="E12713">
        <v>-71.082830000000001</v>
      </c>
      <c r="F12713">
        <v>42.325980000000001</v>
      </c>
      <c r="G12713" t="s">
        <v>783</v>
      </c>
      <c r="H12713" s="5">
        <v>4</v>
      </c>
      <c r="I12713" t="s">
        <v>3855</v>
      </c>
      <c r="J12713" s="5">
        <f>VLOOKUP(I12713*1,Crosswalks!$L$3:$M$227,2,FALSE)</f>
        <v>7</v>
      </c>
      <c r="K12713" s="5">
        <f>IF(G12713="Corner",INDEX(Crosswalks!$C$4:$J$16,MATCH(H12713,Crosswalks!$C$4:$C$16,0),J12713+1),"N/A, D2D")</f>
        <v>0.3</v>
      </c>
      <c r="L12713" t="s">
        <v>6023</v>
      </c>
      <c r="M12713" t="s">
        <v>836</v>
      </c>
      <c r="N12713" t="s">
        <v>837</v>
      </c>
      <c r="O12713" t="s">
        <v>1512</v>
      </c>
      <c r="P12713">
        <v>-71.094734399999993</v>
      </c>
      <c r="Q12713">
        <v>42.294833799999999</v>
      </c>
    </row>
    <row r="12714" spans="2:17" x14ac:dyDescent="0.3">
      <c r="B12714" t="s">
        <v>4022</v>
      </c>
      <c r="C12714" t="s">
        <v>1141</v>
      </c>
      <c r="D12714" t="s">
        <v>3806</v>
      </c>
      <c r="E12714">
        <v>-71.082676000000006</v>
      </c>
      <c r="F12714">
        <v>42.325178999999999</v>
      </c>
      <c r="G12714" t="s">
        <v>783</v>
      </c>
      <c r="H12714" s="5">
        <v>6</v>
      </c>
      <c r="I12714" t="s">
        <v>1065</v>
      </c>
      <c r="J12714" s="5">
        <f>VLOOKUP(I12714*1,Crosswalks!$L$3:$M$227,2,FALSE)</f>
        <v>7</v>
      </c>
      <c r="K12714" s="5">
        <f>IF(G12714="Corner",INDEX(Crosswalks!$C$4:$J$16,MATCH(H12714,Crosswalks!$C$4:$C$16,0),J12714+1),"N/A, D2D")</f>
        <v>0.4</v>
      </c>
      <c r="L12714" t="s">
        <v>6023</v>
      </c>
      <c r="M12714" t="s">
        <v>836</v>
      </c>
      <c r="N12714" t="s">
        <v>837</v>
      </c>
      <c r="O12714" t="s">
        <v>1512</v>
      </c>
      <c r="P12714">
        <v>-71.094734399999993</v>
      </c>
      <c r="Q12714">
        <v>42.294833799999999</v>
      </c>
    </row>
    <row r="12715" spans="2:17" x14ac:dyDescent="0.3">
      <c r="B12715" t="s">
        <v>1156</v>
      </c>
      <c r="C12715" t="s">
        <v>1141</v>
      </c>
      <c r="D12715" t="s">
        <v>3806</v>
      </c>
      <c r="E12715">
        <v>-71.082390000000004</v>
      </c>
      <c r="F12715">
        <v>42.323720000000002</v>
      </c>
      <c r="G12715" t="s">
        <v>783</v>
      </c>
      <c r="H12715" s="5">
        <v>3</v>
      </c>
      <c r="I12715" t="s">
        <v>1065</v>
      </c>
      <c r="J12715" s="5">
        <f>VLOOKUP(I12715*1,Crosswalks!$L$3:$M$227,2,FALSE)</f>
        <v>7</v>
      </c>
      <c r="K12715" s="5">
        <f>IF(G12715="Corner",INDEX(Crosswalks!$C$4:$J$16,MATCH(H12715,Crosswalks!$C$4:$C$16,0),J12715+1),"N/A, D2D")</f>
        <v>0.3</v>
      </c>
      <c r="L12715" t="s">
        <v>6023</v>
      </c>
      <c r="M12715" t="s">
        <v>836</v>
      </c>
      <c r="N12715" t="s">
        <v>837</v>
      </c>
      <c r="O12715" t="s">
        <v>1512</v>
      </c>
      <c r="P12715">
        <v>-71.094734399999993</v>
      </c>
      <c r="Q12715">
        <v>42.294833799999999</v>
      </c>
    </row>
    <row r="12716" spans="2:17" x14ac:dyDescent="0.3">
      <c r="B12716" t="s">
        <v>1044</v>
      </c>
      <c r="C12716" t="s">
        <v>4050</v>
      </c>
      <c r="D12716" t="s">
        <v>3806</v>
      </c>
      <c r="E12716">
        <v>-71.081796999999995</v>
      </c>
      <c r="F12716">
        <v>42.316369999999999</v>
      </c>
      <c r="G12716" t="s">
        <v>783</v>
      </c>
      <c r="H12716" s="5">
        <v>1</v>
      </c>
      <c r="I12716" t="s">
        <v>1065</v>
      </c>
      <c r="J12716" s="5">
        <f>VLOOKUP(I12716*1,Crosswalks!$L$3:$M$227,2,FALSE)</f>
        <v>7</v>
      </c>
      <c r="K12716" s="5">
        <f>IF(G12716="Corner",INDEX(Crosswalks!$C$4:$J$16,MATCH(H12716,Crosswalks!$C$4:$C$16,0),J12716+1),"N/A, D2D")</f>
        <v>0.2</v>
      </c>
      <c r="L12716" t="s">
        <v>6023</v>
      </c>
      <c r="M12716" t="s">
        <v>836</v>
      </c>
      <c r="N12716" t="s">
        <v>837</v>
      </c>
      <c r="O12716" t="s">
        <v>1512</v>
      </c>
      <c r="P12716">
        <v>-71.094734399999993</v>
      </c>
      <c r="Q12716">
        <v>42.294833799999999</v>
      </c>
    </row>
    <row r="12717" spans="2:17" x14ac:dyDescent="0.3">
      <c r="B12717" t="s">
        <v>835</v>
      </c>
      <c r="C12717" t="s">
        <v>4025</v>
      </c>
      <c r="D12717" t="s">
        <v>3806</v>
      </c>
      <c r="E12717">
        <v>-71.081940000000003</v>
      </c>
      <c r="F12717">
        <v>42.323659999999997</v>
      </c>
      <c r="G12717" t="s">
        <v>783</v>
      </c>
      <c r="H12717" s="5">
        <v>5</v>
      </c>
      <c r="I12717" t="s">
        <v>1065</v>
      </c>
      <c r="J12717" s="5">
        <f>VLOOKUP(I12717*1,Crosswalks!$L$3:$M$227,2,FALSE)</f>
        <v>7</v>
      </c>
      <c r="K12717" s="5">
        <f>IF(G12717="Corner",INDEX(Crosswalks!$C$4:$J$16,MATCH(H12717,Crosswalks!$C$4:$C$16,0),J12717+1),"N/A, D2D")</f>
        <v>0.4</v>
      </c>
      <c r="L12717" t="s">
        <v>6023</v>
      </c>
      <c r="M12717" t="s">
        <v>836</v>
      </c>
      <c r="N12717" t="s">
        <v>837</v>
      </c>
      <c r="O12717" t="s">
        <v>1512</v>
      </c>
      <c r="P12717">
        <v>-71.094734399999993</v>
      </c>
      <c r="Q12717">
        <v>42.294833799999999</v>
      </c>
    </row>
    <row r="12718" spans="2:17" x14ac:dyDescent="0.3">
      <c r="B12718" t="s">
        <v>3918</v>
      </c>
      <c r="C12718" t="s">
        <v>3887</v>
      </c>
      <c r="D12718" t="s">
        <v>3806</v>
      </c>
      <c r="E12718">
        <v>-71.083640000000003</v>
      </c>
      <c r="F12718">
        <v>42.332189999999997</v>
      </c>
      <c r="G12718" t="s">
        <v>783</v>
      </c>
      <c r="H12718" s="5">
        <v>6</v>
      </c>
      <c r="I12718" t="s">
        <v>3883</v>
      </c>
      <c r="J12718" s="5">
        <f>VLOOKUP(I12718*1,Crosswalks!$L$3:$M$227,2,FALSE)</f>
        <v>7</v>
      </c>
      <c r="K12718" s="5">
        <f>IF(G12718="Corner",INDEX(Crosswalks!$C$4:$J$16,MATCH(H12718,Crosswalks!$C$4:$C$16,0),J12718+1),"N/A, D2D")</f>
        <v>0.4</v>
      </c>
      <c r="L12718" t="s">
        <v>6023</v>
      </c>
      <c r="M12718" t="s">
        <v>836</v>
      </c>
      <c r="N12718" t="s">
        <v>837</v>
      </c>
      <c r="O12718" t="s">
        <v>1512</v>
      </c>
      <c r="P12718">
        <v>-71.094734399999993</v>
      </c>
      <c r="Q12718">
        <v>42.294833799999999</v>
      </c>
    </row>
    <row r="12719" spans="2:17" x14ac:dyDescent="0.3">
      <c r="B12719" t="s">
        <v>1006</v>
      </c>
      <c r="C12719" t="s">
        <v>4051</v>
      </c>
      <c r="D12719" t="s">
        <v>3806</v>
      </c>
      <c r="E12719">
        <v>-71.085117999999994</v>
      </c>
      <c r="F12719">
        <v>42.331068999999999</v>
      </c>
      <c r="G12719" t="s">
        <v>783</v>
      </c>
      <c r="H12719" s="5">
        <v>6</v>
      </c>
      <c r="I12719" t="s">
        <v>3883</v>
      </c>
      <c r="J12719" s="5">
        <f>VLOOKUP(I12719*1,Crosswalks!$L$3:$M$227,2,FALSE)</f>
        <v>7</v>
      </c>
      <c r="K12719" s="5">
        <f>IF(G12719="Corner",INDEX(Crosswalks!$C$4:$J$16,MATCH(H12719,Crosswalks!$C$4:$C$16,0),J12719+1),"N/A, D2D")</f>
        <v>0.4</v>
      </c>
      <c r="L12719" t="s">
        <v>6023</v>
      </c>
      <c r="M12719" t="s">
        <v>836</v>
      </c>
      <c r="N12719" t="s">
        <v>837</v>
      </c>
      <c r="O12719" t="s">
        <v>1512</v>
      </c>
      <c r="P12719">
        <v>-71.094734399999993</v>
      </c>
      <c r="Q12719">
        <v>42.294833799999999</v>
      </c>
    </row>
    <row r="12720" spans="2:17" x14ac:dyDescent="0.3">
      <c r="B12720" t="s">
        <v>1007</v>
      </c>
      <c r="C12720" t="s">
        <v>3876</v>
      </c>
      <c r="D12720" t="s">
        <v>3806</v>
      </c>
      <c r="E12720">
        <v>-71.080340000000007</v>
      </c>
      <c r="F12720">
        <v>42.317590000000003</v>
      </c>
      <c r="G12720" t="s">
        <v>783</v>
      </c>
      <c r="H12720" s="5">
        <v>4</v>
      </c>
      <c r="I12720" t="s">
        <v>1065</v>
      </c>
      <c r="J12720" s="5">
        <f>VLOOKUP(I12720*1,Crosswalks!$L$3:$M$227,2,FALSE)</f>
        <v>7</v>
      </c>
      <c r="K12720" s="5">
        <f>IF(G12720="Corner",INDEX(Crosswalks!$C$4:$J$16,MATCH(H12720,Crosswalks!$C$4:$C$16,0),J12720+1),"N/A, D2D")</f>
        <v>0.3</v>
      </c>
      <c r="L12720" t="s">
        <v>6023</v>
      </c>
      <c r="M12720" t="s">
        <v>836</v>
      </c>
      <c r="N12720" t="s">
        <v>837</v>
      </c>
      <c r="O12720" t="s">
        <v>1512</v>
      </c>
      <c r="P12720">
        <v>-71.094734399999993</v>
      </c>
      <c r="Q12720">
        <v>42.294833799999999</v>
      </c>
    </row>
    <row r="12721" spans="2:17" x14ac:dyDescent="0.3">
      <c r="B12721" t="s">
        <v>1295</v>
      </c>
      <c r="C12721" t="s">
        <v>3826</v>
      </c>
      <c r="D12721" t="s">
        <v>3806</v>
      </c>
      <c r="E12721">
        <v>-71.080100000000002</v>
      </c>
      <c r="F12721">
        <v>42.316369999999999</v>
      </c>
      <c r="G12721" t="s">
        <v>784</v>
      </c>
      <c r="H12721" s="5">
        <v>3</v>
      </c>
      <c r="I12721" t="s">
        <v>1065</v>
      </c>
      <c r="J12721" s="5">
        <f>VLOOKUP(I12721*1,Crosswalks!$L$3:$M$227,2,FALSE)</f>
        <v>7</v>
      </c>
      <c r="K12721" s="5" t="str">
        <f>IF(G12721="Corner",INDEX(Crosswalks!$C$4:$J$16,MATCH(H12721,Crosswalks!$C$4:$C$16,0),J12721+1),"N/A, D2D")</f>
        <v>N/A, D2D</v>
      </c>
      <c r="L12721" t="s">
        <v>6023</v>
      </c>
      <c r="M12721" t="s">
        <v>836</v>
      </c>
      <c r="N12721" t="s">
        <v>837</v>
      </c>
      <c r="O12721" t="s">
        <v>1512</v>
      </c>
      <c r="P12721">
        <v>-71.094734399999993</v>
      </c>
      <c r="Q12721">
        <v>42.294833799999999</v>
      </c>
    </row>
    <row r="12722" spans="2:17" x14ac:dyDescent="0.3">
      <c r="B12722" t="s">
        <v>829</v>
      </c>
      <c r="C12722" t="s">
        <v>3517</v>
      </c>
      <c r="D12722" t="s">
        <v>3806</v>
      </c>
      <c r="E12722">
        <v>-71.084675000000004</v>
      </c>
      <c r="F12722">
        <v>42.329054999999997</v>
      </c>
      <c r="G12722" t="s">
        <v>784</v>
      </c>
      <c r="H12722" s="5">
        <v>4</v>
      </c>
      <c r="I12722" t="s">
        <v>3833</v>
      </c>
      <c r="J12722" s="5">
        <f>VLOOKUP(I12722*1,Crosswalks!$L$3:$M$227,2,FALSE)</f>
        <v>7</v>
      </c>
      <c r="K12722" s="5" t="str">
        <f>IF(G12722="Corner",INDEX(Crosswalks!$C$4:$J$16,MATCH(H12722,Crosswalks!$C$4:$C$16,0),J12722+1),"N/A, D2D")</f>
        <v>N/A, D2D</v>
      </c>
      <c r="L12722" t="s">
        <v>6023</v>
      </c>
      <c r="M12722" t="s">
        <v>836</v>
      </c>
      <c r="N12722" t="s">
        <v>837</v>
      </c>
      <c r="O12722" t="s">
        <v>1512</v>
      </c>
      <c r="P12722">
        <v>-71.094734399999993</v>
      </c>
      <c r="Q12722">
        <v>42.294833799999999</v>
      </c>
    </row>
    <row r="12723" spans="2:17" x14ac:dyDescent="0.3">
      <c r="B12723" t="s">
        <v>811</v>
      </c>
      <c r="C12723" t="s">
        <v>3924</v>
      </c>
      <c r="D12723" t="s">
        <v>3806</v>
      </c>
      <c r="E12723">
        <v>-71.082269999999994</v>
      </c>
      <c r="F12723">
        <v>42.32443</v>
      </c>
      <c r="G12723" t="s">
        <v>784</v>
      </c>
      <c r="H12723" s="5">
        <v>6</v>
      </c>
      <c r="I12723" t="s">
        <v>1065</v>
      </c>
      <c r="J12723" s="5">
        <f>VLOOKUP(I12723*1,Crosswalks!$L$3:$M$227,2,FALSE)</f>
        <v>7</v>
      </c>
      <c r="K12723" s="5" t="str">
        <f>IF(G12723="Corner",INDEX(Crosswalks!$C$4:$J$16,MATCH(H12723,Crosswalks!$C$4:$C$16,0),J12723+1),"N/A, D2D")</f>
        <v>N/A, D2D</v>
      </c>
      <c r="L12723" t="s">
        <v>6023</v>
      </c>
      <c r="M12723" t="s">
        <v>836</v>
      </c>
      <c r="N12723" t="s">
        <v>837</v>
      </c>
      <c r="O12723" t="s">
        <v>1512</v>
      </c>
      <c r="P12723">
        <v>-71.094734399999993</v>
      </c>
      <c r="Q12723">
        <v>42.294833799999999</v>
      </c>
    </row>
    <row r="12724" spans="2:17" x14ac:dyDescent="0.3">
      <c r="B12724" t="s">
        <v>819</v>
      </c>
      <c r="C12724" t="s">
        <v>3844</v>
      </c>
      <c r="D12724" t="s">
        <v>3806</v>
      </c>
      <c r="E12724">
        <v>-71.080879999999993</v>
      </c>
      <c r="F12724">
        <v>42.319369999999999</v>
      </c>
      <c r="G12724" t="s">
        <v>784</v>
      </c>
      <c r="H12724" s="5">
        <v>2</v>
      </c>
      <c r="I12724" t="s">
        <v>1065</v>
      </c>
      <c r="J12724" s="5">
        <f>VLOOKUP(I12724*1,Crosswalks!$L$3:$M$227,2,FALSE)</f>
        <v>7</v>
      </c>
      <c r="K12724" s="5" t="str">
        <f>IF(G12724="Corner",INDEX(Crosswalks!$C$4:$J$16,MATCH(H12724,Crosswalks!$C$4:$C$16,0),J12724+1),"N/A, D2D")</f>
        <v>N/A, D2D</v>
      </c>
      <c r="L12724" t="s">
        <v>6023</v>
      </c>
      <c r="M12724" t="s">
        <v>836</v>
      </c>
      <c r="N12724" t="s">
        <v>837</v>
      </c>
      <c r="O12724" t="s">
        <v>1512</v>
      </c>
      <c r="P12724">
        <v>-71.094734399999993</v>
      </c>
      <c r="Q12724">
        <v>42.294833799999999</v>
      </c>
    </row>
    <row r="12725" spans="2:17" x14ac:dyDescent="0.3">
      <c r="B12725" t="s">
        <v>1539</v>
      </c>
      <c r="C12725" t="s">
        <v>1141</v>
      </c>
      <c r="D12725" t="s">
        <v>3806</v>
      </c>
      <c r="E12725">
        <v>-71.081522000000007</v>
      </c>
      <c r="F12725">
        <v>42.321044000000001</v>
      </c>
      <c r="G12725" t="s">
        <v>784</v>
      </c>
      <c r="H12725" s="5" t="s">
        <v>785</v>
      </c>
      <c r="I12725" t="s">
        <v>1065</v>
      </c>
      <c r="J12725" s="5">
        <f>VLOOKUP(I12725*1,Crosswalks!$L$3:$M$227,2,FALSE)</f>
        <v>7</v>
      </c>
      <c r="K12725" s="5" t="str">
        <f>IF(G12725="Corner",INDEX(Crosswalks!$C$4:$J$16,MATCH(H12725,Crosswalks!$C$4:$C$16,0),J12725+1),"N/A, D2D")</f>
        <v>N/A, D2D</v>
      </c>
      <c r="L12725" t="s">
        <v>6023</v>
      </c>
      <c r="M12725" t="s">
        <v>836</v>
      </c>
      <c r="N12725" t="s">
        <v>837</v>
      </c>
      <c r="O12725" t="s">
        <v>1512</v>
      </c>
      <c r="P12725">
        <v>-71.094734399999993</v>
      </c>
      <c r="Q12725">
        <v>42.294833799999999</v>
      </c>
    </row>
    <row r="12726" spans="2:17" x14ac:dyDescent="0.3">
      <c r="B12726" t="s">
        <v>942</v>
      </c>
      <c r="C12726" t="s">
        <v>3826</v>
      </c>
      <c r="D12726" t="s">
        <v>3806</v>
      </c>
      <c r="E12726">
        <v>-71.08081</v>
      </c>
      <c r="F12726">
        <v>42.316420000000001</v>
      </c>
      <c r="G12726" t="s">
        <v>784</v>
      </c>
      <c r="H12726" s="5">
        <v>6</v>
      </c>
      <c r="I12726" t="s">
        <v>1065</v>
      </c>
      <c r="J12726" s="5">
        <f>VLOOKUP(I12726*1,Crosswalks!$L$3:$M$227,2,FALSE)</f>
        <v>7</v>
      </c>
      <c r="K12726" s="5" t="str">
        <f>IF(G12726="Corner",INDEX(Crosswalks!$C$4:$J$16,MATCH(H12726,Crosswalks!$C$4:$C$16,0),J12726+1),"N/A, D2D")</f>
        <v>N/A, D2D</v>
      </c>
      <c r="L12726" t="s">
        <v>6023</v>
      </c>
      <c r="M12726" t="s">
        <v>836</v>
      </c>
      <c r="N12726" t="s">
        <v>837</v>
      </c>
      <c r="O12726" t="s">
        <v>1512</v>
      </c>
      <c r="P12726">
        <v>-71.094734399999993</v>
      </c>
      <c r="Q12726">
        <v>42.294833799999999</v>
      </c>
    </row>
    <row r="12727" spans="2:17" x14ac:dyDescent="0.3">
      <c r="B12727" t="s">
        <v>2238</v>
      </c>
      <c r="C12727" t="s">
        <v>3887</v>
      </c>
      <c r="D12727" t="s">
        <v>3806</v>
      </c>
      <c r="E12727">
        <v>-71.084007</v>
      </c>
      <c r="F12727">
        <v>42.331789000000001</v>
      </c>
      <c r="G12727" t="s">
        <v>784</v>
      </c>
      <c r="H12727" s="5">
        <v>6</v>
      </c>
      <c r="I12727" t="s">
        <v>3883</v>
      </c>
      <c r="J12727" s="5">
        <f>VLOOKUP(I12727*1,Crosswalks!$L$3:$M$227,2,FALSE)</f>
        <v>7</v>
      </c>
      <c r="K12727" s="5" t="str">
        <f>IF(G12727="Corner",INDEX(Crosswalks!$C$4:$J$16,MATCH(H12727,Crosswalks!$C$4:$C$16,0),J12727+1),"N/A, D2D")</f>
        <v>N/A, D2D</v>
      </c>
      <c r="L12727" t="s">
        <v>6023</v>
      </c>
      <c r="M12727" t="s">
        <v>836</v>
      </c>
      <c r="N12727" t="s">
        <v>837</v>
      </c>
      <c r="O12727" t="s">
        <v>1512</v>
      </c>
      <c r="P12727">
        <v>-71.094734399999993</v>
      </c>
      <c r="Q12727">
        <v>42.294833799999999</v>
      </c>
    </row>
    <row r="12728" spans="2:17" x14ac:dyDescent="0.3">
      <c r="B12728" t="s">
        <v>1302</v>
      </c>
      <c r="C12728" t="s">
        <v>3955</v>
      </c>
      <c r="D12728" t="s">
        <v>3806</v>
      </c>
      <c r="E12728">
        <v>-71.101420000000005</v>
      </c>
      <c r="F12728">
        <v>42.318480000000001</v>
      </c>
      <c r="G12728" t="s">
        <v>783</v>
      </c>
      <c r="H12728" s="5">
        <v>6</v>
      </c>
      <c r="I12728" t="s">
        <v>3809</v>
      </c>
      <c r="J12728" s="5">
        <f>VLOOKUP(I12728*1,Crosswalks!$L$3:$M$227,2,FALSE)</f>
        <v>6</v>
      </c>
      <c r="K12728" s="5">
        <f>IF(G12728="Corner",INDEX(Crosswalks!$C$4:$J$16,MATCH(H12728,Crosswalks!$C$4:$C$16,0),J12728+1),"N/A, D2D")</f>
        <v>0.4</v>
      </c>
      <c r="L12728" t="s">
        <v>6024</v>
      </c>
      <c r="M12728" t="s">
        <v>836</v>
      </c>
      <c r="N12728" t="s">
        <v>837</v>
      </c>
      <c r="O12728" t="s">
        <v>1522</v>
      </c>
      <c r="P12728">
        <v>-71.135330609999997</v>
      </c>
      <c r="Q12728">
        <v>42.27776866</v>
      </c>
    </row>
    <row r="12729" spans="2:17" x14ac:dyDescent="0.3">
      <c r="B12729" t="s">
        <v>1376</v>
      </c>
      <c r="C12729" t="s">
        <v>3905</v>
      </c>
      <c r="D12729" t="s">
        <v>3806</v>
      </c>
      <c r="E12729">
        <v>-71.100514000000004</v>
      </c>
      <c r="F12729">
        <v>42.318311999999999</v>
      </c>
      <c r="G12729" t="s">
        <v>783</v>
      </c>
      <c r="H12729" s="5" t="s">
        <v>785</v>
      </c>
      <c r="I12729" t="s">
        <v>3809</v>
      </c>
      <c r="J12729" s="5">
        <f>VLOOKUP(I12729*1,Crosswalks!$L$3:$M$227,2,FALSE)</f>
        <v>6</v>
      </c>
      <c r="K12729" s="5">
        <f>IF(G12729="Corner",INDEX(Crosswalks!$C$4:$J$16,MATCH(H12729,Crosswalks!$C$4:$C$16,0),J12729+1),"N/A, D2D")</f>
        <v>0.2</v>
      </c>
      <c r="L12729" t="s">
        <v>6024</v>
      </c>
      <c r="M12729" t="s">
        <v>836</v>
      </c>
      <c r="N12729" t="s">
        <v>837</v>
      </c>
      <c r="O12729" t="s">
        <v>1522</v>
      </c>
      <c r="P12729">
        <v>-71.135330609999997</v>
      </c>
      <c r="Q12729">
        <v>42.27776866</v>
      </c>
    </row>
    <row r="12730" spans="2:17" x14ac:dyDescent="0.3">
      <c r="B12730" t="s">
        <v>1042</v>
      </c>
      <c r="C12730" t="s">
        <v>3948</v>
      </c>
      <c r="D12730" t="s">
        <v>3806</v>
      </c>
      <c r="E12730">
        <v>-71.096520999999996</v>
      </c>
      <c r="F12730">
        <v>42.318407000000001</v>
      </c>
      <c r="G12730" t="s">
        <v>783</v>
      </c>
      <c r="H12730" s="5">
        <v>1</v>
      </c>
      <c r="I12730" t="s">
        <v>3809</v>
      </c>
      <c r="J12730" s="5">
        <f>VLOOKUP(I12730*1,Crosswalks!$L$3:$M$227,2,FALSE)</f>
        <v>6</v>
      </c>
      <c r="K12730" s="5">
        <f>IF(G12730="Corner",INDEX(Crosswalks!$C$4:$J$16,MATCH(H12730,Crosswalks!$C$4:$C$16,0),J12730+1),"N/A, D2D")</f>
        <v>0.2</v>
      </c>
      <c r="L12730" t="s">
        <v>6024</v>
      </c>
      <c r="M12730" t="s">
        <v>836</v>
      </c>
      <c r="N12730" t="s">
        <v>837</v>
      </c>
      <c r="O12730" t="s">
        <v>1522</v>
      </c>
      <c r="P12730">
        <v>-71.135330609999997</v>
      </c>
      <c r="Q12730">
        <v>42.27776866</v>
      </c>
    </row>
    <row r="12731" spans="2:17" x14ac:dyDescent="0.3">
      <c r="B12731" t="s">
        <v>1277</v>
      </c>
      <c r="C12731" t="s">
        <v>3821</v>
      </c>
      <c r="D12731" t="s">
        <v>3806</v>
      </c>
      <c r="E12731">
        <v>-71.097179999999994</v>
      </c>
      <c r="F12731">
        <v>42.324120000000001</v>
      </c>
      <c r="G12731" t="s">
        <v>783</v>
      </c>
      <c r="H12731" s="5">
        <v>1</v>
      </c>
      <c r="I12731" t="s">
        <v>3809</v>
      </c>
      <c r="J12731" s="5">
        <f>VLOOKUP(I12731*1,Crosswalks!$L$3:$M$227,2,FALSE)</f>
        <v>6</v>
      </c>
      <c r="K12731" s="5">
        <f>IF(G12731="Corner",INDEX(Crosswalks!$C$4:$J$16,MATCH(H12731,Crosswalks!$C$4:$C$16,0),J12731+1),"N/A, D2D")</f>
        <v>0.2</v>
      </c>
      <c r="L12731" t="s">
        <v>6062</v>
      </c>
      <c r="M12731" t="s">
        <v>836</v>
      </c>
      <c r="N12731" t="s">
        <v>837</v>
      </c>
      <c r="O12731" t="s">
        <v>2307</v>
      </c>
      <c r="P12731">
        <v>-71.080807710000002</v>
      </c>
      <c r="Q12731">
        <v>42.307395169999999</v>
      </c>
    </row>
    <row r="12732" spans="2:17" x14ac:dyDescent="0.3">
      <c r="B12732" t="s">
        <v>1269</v>
      </c>
      <c r="C12732" t="s">
        <v>2656</v>
      </c>
      <c r="D12732" t="s">
        <v>3806</v>
      </c>
      <c r="E12732">
        <v>-71.100949999999997</v>
      </c>
      <c r="F12732">
        <v>42.315770000000001</v>
      </c>
      <c r="G12732" t="s">
        <v>783</v>
      </c>
      <c r="H12732" s="5">
        <v>2</v>
      </c>
      <c r="I12732" t="s">
        <v>3811</v>
      </c>
      <c r="J12732" s="5">
        <f>VLOOKUP(I12732*1,Crosswalks!$L$3:$M$227,2,FALSE)</f>
        <v>4</v>
      </c>
      <c r="K12732" s="5">
        <f>IF(G12732="Corner",INDEX(Crosswalks!$C$4:$J$16,MATCH(H12732,Crosswalks!$C$4:$C$16,0),J12732+1),"N/A, D2D")</f>
        <v>0.4</v>
      </c>
      <c r="L12732" t="s">
        <v>6062</v>
      </c>
      <c r="M12732" t="s">
        <v>836</v>
      </c>
      <c r="N12732" t="s">
        <v>837</v>
      </c>
      <c r="O12732" t="s">
        <v>2307</v>
      </c>
      <c r="P12732">
        <v>-71.080807710000002</v>
      </c>
      <c r="Q12732">
        <v>42.307395169999999</v>
      </c>
    </row>
    <row r="12733" spans="2:17" x14ac:dyDescent="0.3">
      <c r="B12733" t="s">
        <v>3920</v>
      </c>
      <c r="C12733" t="s">
        <v>3869</v>
      </c>
      <c r="D12733" t="s">
        <v>3806</v>
      </c>
      <c r="E12733">
        <v>-71.078456000000003</v>
      </c>
      <c r="F12733">
        <v>42.326960999999997</v>
      </c>
      <c r="G12733" t="s">
        <v>783</v>
      </c>
      <c r="H12733" s="5">
        <v>5</v>
      </c>
      <c r="I12733" t="s">
        <v>3855</v>
      </c>
      <c r="J12733" s="5">
        <f>VLOOKUP(I12733*1,Crosswalks!$L$3:$M$227,2,FALSE)</f>
        <v>7</v>
      </c>
      <c r="K12733" s="5">
        <f>IF(G12733="Corner",INDEX(Crosswalks!$C$4:$J$16,MATCH(H12733,Crosswalks!$C$4:$C$16,0),J12733+1),"N/A, D2D")</f>
        <v>0.4</v>
      </c>
      <c r="L12733" t="s">
        <v>6026</v>
      </c>
      <c r="M12733" t="s">
        <v>836</v>
      </c>
      <c r="N12733" t="s">
        <v>961</v>
      </c>
      <c r="O12733" t="s">
        <v>1527</v>
      </c>
      <c r="P12733">
        <v>-71.062848299999999</v>
      </c>
      <c r="Q12733">
        <v>42.3217541</v>
      </c>
    </row>
    <row r="12734" spans="2:17" x14ac:dyDescent="0.3">
      <c r="B12734" t="s">
        <v>1189</v>
      </c>
      <c r="C12734" t="s">
        <v>3990</v>
      </c>
      <c r="D12734" t="s">
        <v>3806</v>
      </c>
      <c r="E12734">
        <v>-71.078410000000005</v>
      </c>
      <c r="F12734">
        <v>42.323830000000001</v>
      </c>
      <c r="G12734" t="s">
        <v>783</v>
      </c>
      <c r="H12734" s="5">
        <v>4</v>
      </c>
      <c r="I12734" t="s">
        <v>3828</v>
      </c>
      <c r="J12734" s="5">
        <f>VLOOKUP(I12734*1,Crosswalks!$L$3:$M$227,2,FALSE)</f>
        <v>7</v>
      </c>
      <c r="K12734" s="5">
        <f>IF(G12734="Corner",INDEX(Crosswalks!$C$4:$J$16,MATCH(H12734,Crosswalks!$C$4:$C$16,0),J12734+1),"N/A, D2D")</f>
        <v>0.3</v>
      </c>
      <c r="L12734" t="s">
        <v>6026</v>
      </c>
      <c r="M12734" t="s">
        <v>836</v>
      </c>
      <c r="N12734" t="s">
        <v>961</v>
      </c>
      <c r="O12734" t="s">
        <v>1527</v>
      </c>
      <c r="P12734">
        <v>-71.062848299999999</v>
      </c>
      <c r="Q12734">
        <v>42.3217541</v>
      </c>
    </row>
    <row r="12735" spans="2:17" x14ac:dyDescent="0.3">
      <c r="B12735" t="s">
        <v>4052</v>
      </c>
      <c r="C12735" t="s">
        <v>1077</v>
      </c>
      <c r="D12735" t="s">
        <v>3806</v>
      </c>
      <c r="E12735">
        <v>-71.078012000000001</v>
      </c>
      <c r="F12735">
        <v>42.315689999999996</v>
      </c>
      <c r="G12735" t="s">
        <v>783</v>
      </c>
      <c r="H12735" s="5">
        <v>6</v>
      </c>
      <c r="I12735" t="s">
        <v>1132</v>
      </c>
      <c r="J12735" s="5">
        <f>VLOOKUP(I12735*1,Crosswalks!$L$3:$M$227,2,FALSE)</f>
        <v>6</v>
      </c>
      <c r="K12735" s="5">
        <f>IF(G12735="Corner",INDEX(Crosswalks!$C$4:$J$16,MATCH(H12735,Crosswalks!$C$4:$C$16,0),J12735+1),"N/A, D2D")</f>
        <v>0.4</v>
      </c>
      <c r="L12735" t="s">
        <v>6026</v>
      </c>
      <c r="M12735" t="s">
        <v>836</v>
      </c>
      <c r="N12735" t="s">
        <v>961</v>
      </c>
      <c r="O12735" t="s">
        <v>1527</v>
      </c>
      <c r="P12735">
        <v>-71.062848299999999</v>
      </c>
      <c r="Q12735">
        <v>42.3217541</v>
      </c>
    </row>
    <row r="12736" spans="2:17" x14ac:dyDescent="0.3">
      <c r="B12736" t="s">
        <v>1211</v>
      </c>
      <c r="C12736" t="s">
        <v>1077</v>
      </c>
      <c r="D12736" t="s">
        <v>3806</v>
      </c>
      <c r="E12736">
        <v>-71.077809999999999</v>
      </c>
      <c r="F12736">
        <v>42.321010000000001</v>
      </c>
      <c r="G12736" t="s">
        <v>783</v>
      </c>
      <c r="H12736" s="5" t="s">
        <v>785</v>
      </c>
      <c r="I12736" t="s">
        <v>1065</v>
      </c>
      <c r="J12736" s="5">
        <f>VLOOKUP(I12736*1,Crosswalks!$L$3:$M$227,2,FALSE)</f>
        <v>7</v>
      </c>
      <c r="K12736" s="5">
        <f>IF(G12736="Corner",INDEX(Crosswalks!$C$4:$J$16,MATCH(H12736,Crosswalks!$C$4:$C$16,0),J12736+1),"N/A, D2D")</f>
        <v>0.2</v>
      </c>
      <c r="L12736" t="s">
        <v>6026</v>
      </c>
      <c r="M12736" t="s">
        <v>836</v>
      </c>
      <c r="N12736" t="s">
        <v>961</v>
      </c>
      <c r="O12736" t="s">
        <v>1527</v>
      </c>
      <c r="P12736">
        <v>-71.062848299999999</v>
      </c>
      <c r="Q12736">
        <v>42.3217541</v>
      </c>
    </row>
    <row r="12737" spans="2:17" x14ac:dyDescent="0.3">
      <c r="B12737" t="s">
        <v>1165</v>
      </c>
      <c r="C12737" t="s">
        <v>3862</v>
      </c>
      <c r="D12737" t="s">
        <v>3806</v>
      </c>
      <c r="E12737">
        <v>-71.080399999999997</v>
      </c>
      <c r="F12737">
        <v>42.319949999999999</v>
      </c>
      <c r="G12737" t="s">
        <v>783</v>
      </c>
      <c r="H12737" s="5">
        <v>6</v>
      </c>
      <c r="I12737" t="s">
        <v>1065</v>
      </c>
      <c r="J12737" s="5">
        <f>VLOOKUP(I12737*1,Crosswalks!$L$3:$M$227,2,FALSE)</f>
        <v>7</v>
      </c>
      <c r="K12737" s="5">
        <f>IF(G12737="Corner",INDEX(Crosswalks!$C$4:$J$16,MATCH(H12737,Crosswalks!$C$4:$C$16,0),J12737+1),"N/A, D2D")</f>
        <v>0.4</v>
      </c>
      <c r="L12737" t="s">
        <v>6026</v>
      </c>
      <c r="M12737" t="s">
        <v>836</v>
      </c>
      <c r="N12737" t="s">
        <v>961</v>
      </c>
      <c r="O12737" t="s">
        <v>1527</v>
      </c>
      <c r="P12737">
        <v>-71.062848299999999</v>
      </c>
      <c r="Q12737">
        <v>42.3217541</v>
      </c>
    </row>
    <row r="12738" spans="2:17" x14ac:dyDescent="0.3">
      <c r="B12738" t="s">
        <v>1029</v>
      </c>
      <c r="C12738" t="s">
        <v>3838</v>
      </c>
      <c r="D12738" t="s">
        <v>3806</v>
      </c>
      <c r="E12738">
        <v>-71.078659999999999</v>
      </c>
      <c r="F12738">
        <v>42.321890000000003</v>
      </c>
      <c r="G12738" t="s">
        <v>783</v>
      </c>
      <c r="H12738" s="5" t="s">
        <v>785</v>
      </c>
      <c r="I12738" t="s">
        <v>1065</v>
      </c>
      <c r="J12738" s="5">
        <f>VLOOKUP(I12738*1,Crosswalks!$L$3:$M$227,2,FALSE)</f>
        <v>7</v>
      </c>
      <c r="K12738" s="5">
        <f>IF(G12738="Corner",INDEX(Crosswalks!$C$4:$J$16,MATCH(H12738,Crosswalks!$C$4:$C$16,0),J12738+1),"N/A, D2D")</f>
        <v>0.2</v>
      </c>
      <c r="L12738" t="s">
        <v>6026</v>
      </c>
      <c r="M12738" t="s">
        <v>836</v>
      </c>
      <c r="N12738" t="s">
        <v>961</v>
      </c>
      <c r="O12738" t="s">
        <v>1527</v>
      </c>
      <c r="P12738">
        <v>-71.062848299999999</v>
      </c>
      <c r="Q12738">
        <v>42.3217541</v>
      </c>
    </row>
    <row r="12739" spans="2:17" x14ac:dyDescent="0.3">
      <c r="B12739" t="s">
        <v>911</v>
      </c>
      <c r="C12739" t="s">
        <v>3869</v>
      </c>
      <c r="D12739" t="s">
        <v>3806</v>
      </c>
      <c r="E12739">
        <v>-71.077690000000004</v>
      </c>
      <c r="F12739">
        <v>42.326990000000002</v>
      </c>
      <c r="G12739" t="s">
        <v>784</v>
      </c>
      <c r="H12739" s="5">
        <v>2</v>
      </c>
      <c r="I12739" t="s">
        <v>3855</v>
      </c>
      <c r="J12739" s="5">
        <f>VLOOKUP(I12739*1,Crosswalks!$L$3:$M$227,2,FALSE)</f>
        <v>7</v>
      </c>
      <c r="K12739" s="5" t="str">
        <f>IF(G12739="Corner",INDEX(Crosswalks!$C$4:$J$16,MATCH(H12739,Crosswalks!$C$4:$C$16,0),J12739+1),"N/A, D2D")</f>
        <v>N/A, D2D</v>
      </c>
      <c r="L12739" t="s">
        <v>6026</v>
      </c>
      <c r="M12739" t="s">
        <v>836</v>
      </c>
      <c r="N12739" t="s">
        <v>961</v>
      </c>
      <c r="O12739" t="s">
        <v>1527</v>
      </c>
      <c r="P12739">
        <v>-71.062848299999999</v>
      </c>
      <c r="Q12739">
        <v>42.3217541</v>
      </c>
    </row>
    <row r="12740" spans="2:17" x14ac:dyDescent="0.3">
      <c r="B12740" t="s">
        <v>1183</v>
      </c>
      <c r="C12740" t="s">
        <v>3905</v>
      </c>
      <c r="D12740" t="s">
        <v>3806</v>
      </c>
      <c r="E12740">
        <v>-71.098709999999997</v>
      </c>
      <c r="F12740">
        <v>42.317279999999997</v>
      </c>
      <c r="G12740" t="s">
        <v>783</v>
      </c>
      <c r="H12740" s="5">
        <v>5</v>
      </c>
      <c r="I12740" t="s">
        <v>3809</v>
      </c>
      <c r="J12740" s="5">
        <f>VLOOKUP(I12740*1,Crosswalks!$L$3:$M$227,2,FALSE)</f>
        <v>6</v>
      </c>
      <c r="K12740" s="5">
        <f>IF(G12740="Corner",INDEX(Crosswalks!$C$4:$J$16,MATCH(H12740,Crosswalks!$C$4:$C$16,0),J12740+1),"N/A, D2D")</f>
        <v>0.4</v>
      </c>
      <c r="L12740" t="s">
        <v>6060</v>
      </c>
      <c r="M12740" t="s">
        <v>847</v>
      </c>
      <c r="N12740" t="s">
        <v>848</v>
      </c>
      <c r="O12740" t="s">
        <v>2009</v>
      </c>
      <c r="P12740">
        <v>-71.117740609999998</v>
      </c>
      <c r="Q12740">
        <v>42.285408660000002</v>
      </c>
    </row>
    <row r="12741" spans="2:17" x14ac:dyDescent="0.3">
      <c r="B12741" t="s">
        <v>4053</v>
      </c>
      <c r="C12741" t="s">
        <v>3990</v>
      </c>
      <c r="D12741" t="s">
        <v>3806</v>
      </c>
      <c r="E12741">
        <v>-71.075755000000001</v>
      </c>
      <c r="F12741">
        <v>42.322929000000002</v>
      </c>
      <c r="G12741" t="s">
        <v>783</v>
      </c>
      <c r="H12741" s="5">
        <v>3</v>
      </c>
      <c r="I12741" t="s">
        <v>3490</v>
      </c>
      <c r="J12741" s="5">
        <f>VLOOKUP(I12741*1,Crosswalks!$L$3:$M$227,2,FALSE)</f>
        <v>6</v>
      </c>
      <c r="K12741" s="5">
        <f>IF(G12741="Corner",INDEX(Crosswalks!$C$4:$J$16,MATCH(H12741,Crosswalks!$C$4:$C$16,0),J12741+1),"N/A, D2D")</f>
        <v>0.3</v>
      </c>
      <c r="L12741" t="s">
        <v>6027</v>
      </c>
      <c r="M12741" t="s">
        <v>813</v>
      </c>
      <c r="N12741" t="s">
        <v>814</v>
      </c>
      <c r="O12741" t="s">
        <v>1529</v>
      </c>
      <c r="P12741">
        <v>-71.061011769999993</v>
      </c>
      <c r="Q12741">
        <v>42.308396209999998</v>
      </c>
    </row>
    <row r="12742" spans="2:17" x14ac:dyDescent="0.3">
      <c r="B12742" t="s">
        <v>1227</v>
      </c>
      <c r="C12742" t="s">
        <v>3995</v>
      </c>
      <c r="D12742" t="s">
        <v>3806</v>
      </c>
      <c r="E12742">
        <v>-71.075609999999998</v>
      </c>
      <c r="F12742">
        <v>42.327120000000001</v>
      </c>
      <c r="G12742" t="s">
        <v>783</v>
      </c>
      <c r="H12742" s="5">
        <v>3</v>
      </c>
      <c r="I12742" t="s">
        <v>3855</v>
      </c>
      <c r="J12742" s="5">
        <f>VLOOKUP(I12742*1,Crosswalks!$L$3:$M$227,2,FALSE)</f>
        <v>7</v>
      </c>
      <c r="K12742" s="5">
        <f>IF(G12742="Corner",INDEX(Crosswalks!$C$4:$J$16,MATCH(H12742,Crosswalks!$C$4:$C$16,0),J12742+1),"N/A, D2D")</f>
        <v>0.3</v>
      </c>
      <c r="L12742" t="s">
        <v>6027</v>
      </c>
      <c r="M12742" t="s">
        <v>813</v>
      </c>
      <c r="N12742" t="s">
        <v>814</v>
      </c>
      <c r="O12742" t="s">
        <v>1529</v>
      </c>
      <c r="P12742">
        <v>-71.061011769999993</v>
      </c>
      <c r="Q12742">
        <v>42.308396209999998</v>
      </c>
    </row>
    <row r="12743" spans="2:17" x14ac:dyDescent="0.3">
      <c r="B12743" t="s">
        <v>4054</v>
      </c>
      <c r="C12743" t="s">
        <v>1077</v>
      </c>
      <c r="D12743" t="s">
        <v>3806</v>
      </c>
      <c r="E12743">
        <v>-71.075540000000004</v>
      </c>
      <c r="F12743">
        <v>42.324820000000003</v>
      </c>
      <c r="G12743" t="s">
        <v>783</v>
      </c>
      <c r="H12743" s="5" t="s">
        <v>785</v>
      </c>
      <c r="I12743" t="s">
        <v>3828</v>
      </c>
      <c r="J12743" s="5">
        <f>VLOOKUP(I12743*1,Crosswalks!$L$3:$M$227,2,FALSE)</f>
        <v>7</v>
      </c>
      <c r="K12743" s="5">
        <f>IF(G12743="Corner",INDEX(Crosswalks!$C$4:$J$16,MATCH(H12743,Crosswalks!$C$4:$C$16,0),J12743+1),"N/A, D2D")</f>
        <v>0.2</v>
      </c>
      <c r="L12743" t="s">
        <v>6027</v>
      </c>
      <c r="M12743" t="s">
        <v>813</v>
      </c>
      <c r="N12743" t="s">
        <v>814</v>
      </c>
      <c r="O12743" t="s">
        <v>1529</v>
      </c>
      <c r="P12743">
        <v>-71.061011769999993</v>
      </c>
      <c r="Q12743">
        <v>42.308396209999998</v>
      </c>
    </row>
    <row r="12744" spans="2:17" x14ac:dyDescent="0.3">
      <c r="B12744" t="s">
        <v>1393</v>
      </c>
      <c r="C12744" t="s">
        <v>3821</v>
      </c>
      <c r="D12744" t="s">
        <v>3806</v>
      </c>
      <c r="E12744">
        <v>-71.093230000000005</v>
      </c>
      <c r="F12744">
        <v>42.326799999999999</v>
      </c>
      <c r="G12744" t="s">
        <v>783</v>
      </c>
      <c r="H12744" s="5">
        <v>1</v>
      </c>
      <c r="I12744" t="s">
        <v>3807</v>
      </c>
      <c r="J12744" s="5">
        <f>VLOOKUP(I12744*1,Crosswalks!$L$3:$M$227,2,FALSE)</f>
        <v>6</v>
      </c>
      <c r="K12744" s="5">
        <f>IF(G12744="Corner",INDEX(Crosswalks!$C$4:$J$16,MATCH(H12744,Crosswalks!$C$4:$C$16,0),J12744+1),"N/A, D2D")</f>
        <v>0.2</v>
      </c>
      <c r="L12744" t="s">
        <v>6028</v>
      </c>
      <c r="M12744" t="s">
        <v>836</v>
      </c>
      <c r="N12744" t="s">
        <v>961</v>
      </c>
      <c r="O12744" t="s">
        <v>1534</v>
      </c>
      <c r="P12744">
        <v>-71.113867440000007</v>
      </c>
      <c r="Q12744">
        <v>42.307035149999997</v>
      </c>
    </row>
    <row r="12745" spans="2:17" x14ac:dyDescent="0.3">
      <c r="B12745" t="s">
        <v>816</v>
      </c>
      <c r="C12745" t="s">
        <v>3897</v>
      </c>
      <c r="D12745" t="s">
        <v>3806</v>
      </c>
      <c r="E12745">
        <v>-71.094899999999996</v>
      </c>
      <c r="F12745">
        <v>42.317509999999999</v>
      </c>
      <c r="G12745" t="s">
        <v>783</v>
      </c>
      <c r="H12745" s="5" t="s">
        <v>785</v>
      </c>
      <c r="I12745" t="s">
        <v>3814</v>
      </c>
      <c r="J12745" s="5">
        <f>VLOOKUP(I12745*1,Crosswalks!$L$3:$M$227,2,FALSE)</f>
        <v>5</v>
      </c>
      <c r="K12745" s="5">
        <f>IF(G12745="Corner",INDEX(Crosswalks!$C$4:$J$16,MATCH(H12745,Crosswalks!$C$4:$C$16,0),J12745+1),"N/A, D2D")</f>
        <v>0.3</v>
      </c>
      <c r="L12745" t="s">
        <v>6028</v>
      </c>
      <c r="M12745" t="s">
        <v>836</v>
      </c>
      <c r="N12745" t="s">
        <v>961</v>
      </c>
      <c r="O12745" t="s">
        <v>1534</v>
      </c>
      <c r="P12745">
        <v>-71.113867440000007</v>
      </c>
      <c r="Q12745">
        <v>42.307035149999997</v>
      </c>
    </row>
    <row r="12746" spans="2:17" x14ac:dyDescent="0.3">
      <c r="B12746" t="s">
        <v>1259</v>
      </c>
      <c r="C12746" t="s">
        <v>3821</v>
      </c>
      <c r="D12746" t="s">
        <v>3806</v>
      </c>
      <c r="E12746">
        <v>-71.092960000000005</v>
      </c>
      <c r="F12746">
        <v>42.32723</v>
      </c>
      <c r="G12746" t="s">
        <v>783</v>
      </c>
      <c r="H12746" s="5">
        <v>5</v>
      </c>
      <c r="I12746" t="s">
        <v>3807</v>
      </c>
      <c r="J12746" s="5">
        <f>VLOOKUP(I12746*1,Crosswalks!$L$3:$M$227,2,FALSE)</f>
        <v>6</v>
      </c>
      <c r="K12746" s="5">
        <f>IF(G12746="Corner",INDEX(Crosswalks!$C$4:$J$16,MATCH(H12746,Crosswalks!$C$4:$C$16,0),J12746+1),"N/A, D2D")</f>
        <v>0.4</v>
      </c>
      <c r="L12746" t="s">
        <v>6028</v>
      </c>
      <c r="M12746" t="s">
        <v>836</v>
      </c>
      <c r="N12746" t="s">
        <v>961</v>
      </c>
      <c r="O12746" t="s">
        <v>1534</v>
      </c>
      <c r="P12746">
        <v>-71.113867440000007</v>
      </c>
      <c r="Q12746">
        <v>42.307035149999997</v>
      </c>
    </row>
    <row r="12747" spans="2:17" x14ac:dyDescent="0.3">
      <c r="B12747" t="s">
        <v>1508</v>
      </c>
      <c r="C12747" t="s">
        <v>3906</v>
      </c>
      <c r="D12747" t="s">
        <v>3806</v>
      </c>
      <c r="E12747">
        <v>-71.097539999999995</v>
      </c>
      <c r="F12747">
        <v>42.313000000000002</v>
      </c>
      <c r="G12747" t="s">
        <v>783</v>
      </c>
      <c r="H12747" s="5" t="s">
        <v>785</v>
      </c>
      <c r="I12747" t="s">
        <v>3811</v>
      </c>
      <c r="J12747" s="5">
        <f>VLOOKUP(I12747*1,Crosswalks!$L$3:$M$227,2,FALSE)</f>
        <v>4</v>
      </c>
      <c r="K12747" s="5">
        <f>IF(G12747="Corner",INDEX(Crosswalks!$C$4:$J$16,MATCH(H12747,Crosswalks!$C$4:$C$16,0),J12747+1),"N/A, D2D")</f>
        <v>0.3</v>
      </c>
      <c r="L12747" t="s">
        <v>6028</v>
      </c>
      <c r="M12747" t="s">
        <v>836</v>
      </c>
      <c r="N12747" t="s">
        <v>961</v>
      </c>
      <c r="O12747" t="s">
        <v>1534</v>
      </c>
      <c r="P12747">
        <v>-71.113867440000007</v>
      </c>
      <c r="Q12747">
        <v>42.307035149999997</v>
      </c>
    </row>
    <row r="12748" spans="2:17" x14ac:dyDescent="0.3">
      <c r="B12748" t="s">
        <v>3968</v>
      </c>
      <c r="C12748" t="s">
        <v>3907</v>
      </c>
      <c r="D12748" t="s">
        <v>3806</v>
      </c>
      <c r="E12748">
        <v>-71.098590000000002</v>
      </c>
      <c r="F12748">
        <v>42.318849999999998</v>
      </c>
      <c r="G12748" t="s">
        <v>783</v>
      </c>
      <c r="H12748" s="5">
        <v>4</v>
      </c>
      <c r="I12748" t="s">
        <v>3809</v>
      </c>
      <c r="J12748" s="5">
        <f>VLOOKUP(I12748*1,Crosswalks!$L$3:$M$227,2,FALSE)</f>
        <v>6</v>
      </c>
      <c r="K12748" s="5">
        <f>IF(G12748="Corner",INDEX(Crosswalks!$C$4:$J$16,MATCH(H12748,Crosswalks!$C$4:$C$16,0),J12748+1),"N/A, D2D")</f>
        <v>0.3</v>
      </c>
      <c r="L12748" t="s">
        <v>6028</v>
      </c>
      <c r="M12748" t="s">
        <v>836</v>
      </c>
      <c r="N12748" t="s">
        <v>961</v>
      </c>
      <c r="O12748" t="s">
        <v>1534</v>
      </c>
      <c r="P12748">
        <v>-71.113867440000007</v>
      </c>
      <c r="Q12748">
        <v>42.307035149999997</v>
      </c>
    </row>
    <row r="12749" spans="2:17" x14ac:dyDescent="0.3">
      <c r="B12749" t="s">
        <v>1287</v>
      </c>
      <c r="C12749" t="s">
        <v>3901</v>
      </c>
      <c r="D12749" t="s">
        <v>3806</v>
      </c>
      <c r="E12749">
        <v>-71.094200000000001</v>
      </c>
      <c r="F12749">
        <v>42.315510000000003</v>
      </c>
      <c r="G12749" t="s">
        <v>783</v>
      </c>
      <c r="H12749" s="5">
        <v>6</v>
      </c>
      <c r="I12749" t="s">
        <v>3809</v>
      </c>
      <c r="J12749" s="5">
        <f>VLOOKUP(I12749*1,Crosswalks!$L$3:$M$227,2,FALSE)</f>
        <v>6</v>
      </c>
      <c r="K12749" s="5">
        <f>IF(G12749="Corner",INDEX(Crosswalks!$C$4:$J$16,MATCH(H12749,Crosswalks!$C$4:$C$16,0),J12749+1),"N/A, D2D")</f>
        <v>0.4</v>
      </c>
      <c r="L12749" t="s">
        <v>6028</v>
      </c>
      <c r="M12749" t="s">
        <v>836</v>
      </c>
      <c r="N12749" t="s">
        <v>961</v>
      </c>
      <c r="O12749" t="s">
        <v>1534</v>
      </c>
      <c r="P12749">
        <v>-71.113867440000007</v>
      </c>
      <c r="Q12749">
        <v>42.307035149999997</v>
      </c>
    </row>
    <row r="12750" spans="2:17" x14ac:dyDescent="0.3">
      <c r="B12750" t="s">
        <v>891</v>
      </c>
      <c r="C12750" t="s">
        <v>3903</v>
      </c>
      <c r="D12750" t="s">
        <v>3806</v>
      </c>
      <c r="E12750">
        <v>-71.097059999999999</v>
      </c>
      <c r="F12750">
        <v>42.31391</v>
      </c>
      <c r="G12750" t="s">
        <v>783</v>
      </c>
      <c r="H12750" s="5">
        <v>2</v>
      </c>
      <c r="I12750" t="s">
        <v>3809</v>
      </c>
      <c r="J12750" s="5">
        <f>VLOOKUP(I12750*1,Crosswalks!$L$3:$M$227,2,FALSE)</f>
        <v>6</v>
      </c>
      <c r="K12750" s="5">
        <f>IF(G12750="Corner",INDEX(Crosswalks!$C$4:$J$16,MATCH(H12750,Crosswalks!$C$4:$C$16,0),J12750+1),"N/A, D2D")</f>
        <v>0.3</v>
      </c>
      <c r="L12750" t="s">
        <v>6028</v>
      </c>
      <c r="M12750" t="s">
        <v>836</v>
      </c>
      <c r="N12750" t="s">
        <v>961</v>
      </c>
      <c r="O12750" t="s">
        <v>1534</v>
      </c>
      <c r="P12750">
        <v>-71.113867440000007</v>
      </c>
      <c r="Q12750">
        <v>42.307035149999997</v>
      </c>
    </row>
    <row r="12751" spans="2:17" x14ac:dyDescent="0.3">
      <c r="B12751" t="s">
        <v>861</v>
      </c>
      <c r="C12751" t="s">
        <v>3903</v>
      </c>
      <c r="D12751" t="s">
        <v>3806</v>
      </c>
      <c r="E12751">
        <v>-71.096689999999995</v>
      </c>
      <c r="F12751">
        <v>42.313800000000001</v>
      </c>
      <c r="G12751" t="s">
        <v>783</v>
      </c>
      <c r="H12751" s="5">
        <v>1</v>
      </c>
      <c r="I12751" t="s">
        <v>3809</v>
      </c>
      <c r="J12751" s="5">
        <f>VLOOKUP(I12751*1,Crosswalks!$L$3:$M$227,2,FALSE)</f>
        <v>6</v>
      </c>
      <c r="K12751" s="5">
        <f>IF(G12751="Corner",INDEX(Crosswalks!$C$4:$J$16,MATCH(H12751,Crosswalks!$C$4:$C$16,0),J12751+1),"N/A, D2D")</f>
        <v>0.2</v>
      </c>
      <c r="L12751" t="s">
        <v>6028</v>
      </c>
      <c r="M12751" t="s">
        <v>836</v>
      </c>
      <c r="N12751" t="s">
        <v>961</v>
      </c>
      <c r="O12751" t="s">
        <v>1534</v>
      </c>
      <c r="P12751">
        <v>-71.113867440000007</v>
      </c>
      <c r="Q12751">
        <v>42.307035149999997</v>
      </c>
    </row>
    <row r="12752" spans="2:17" x14ac:dyDescent="0.3">
      <c r="B12752" t="s">
        <v>871</v>
      </c>
      <c r="C12752" t="s">
        <v>3810</v>
      </c>
      <c r="D12752" t="s">
        <v>3806</v>
      </c>
      <c r="E12752">
        <v>-71.099490000000003</v>
      </c>
      <c r="F12752">
        <v>42.315359999999998</v>
      </c>
      <c r="G12752" t="s">
        <v>783</v>
      </c>
      <c r="H12752" s="5">
        <v>3</v>
      </c>
      <c r="I12752" t="s">
        <v>3811</v>
      </c>
      <c r="J12752" s="5">
        <f>VLOOKUP(I12752*1,Crosswalks!$L$3:$M$227,2,FALSE)</f>
        <v>4</v>
      </c>
      <c r="K12752" s="5">
        <f>IF(G12752="Corner",INDEX(Crosswalks!$C$4:$J$16,MATCH(H12752,Crosswalks!$C$4:$C$16,0),J12752+1),"N/A, D2D")</f>
        <v>0.5</v>
      </c>
      <c r="L12752" t="s">
        <v>6028</v>
      </c>
      <c r="M12752" t="s">
        <v>836</v>
      </c>
      <c r="N12752" t="s">
        <v>961</v>
      </c>
      <c r="O12752" t="s">
        <v>1534</v>
      </c>
      <c r="P12752">
        <v>-71.113867440000007</v>
      </c>
      <c r="Q12752">
        <v>42.307035149999997</v>
      </c>
    </row>
    <row r="12753" spans="2:17" x14ac:dyDescent="0.3">
      <c r="B12753" t="s">
        <v>1046</v>
      </c>
      <c r="C12753" t="s">
        <v>3899</v>
      </c>
      <c r="D12753" t="s">
        <v>3806</v>
      </c>
      <c r="E12753">
        <v>-71.094719999999995</v>
      </c>
      <c r="F12753">
        <v>42.322220000000002</v>
      </c>
      <c r="G12753" t="s">
        <v>783</v>
      </c>
      <c r="H12753" s="5">
        <v>6</v>
      </c>
      <c r="I12753" t="s">
        <v>3814</v>
      </c>
      <c r="J12753" s="5">
        <f>VLOOKUP(I12753*1,Crosswalks!$L$3:$M$227,2,FALSE)</f>
        <v>5</v>
      </c>
      <c r="K12753" s="5">
        <f>IF(G12753="Corner",INDEX(Crosswalks!$C$4:$J$16,MATCH(H12753,Crosswalks!$C$4:$C$16,0),J12753+1),"N/A, D2D")</f>
        <v>0.5</v>
      </c>
      <c r="L12753" t="s">
        <v>6028</v>
      </c>
      <c r="M12753" t="s">
        <v>836</v>
      </c>
      <c r="N12753" t="s">
        <v>961</v>
      </c>
      <c r="O12753" t="s">
        <v>1534</v>
      </c>
      <c r="P12753">
        <v>-71.113867440000007</v>
      </c>
      <c r="Q12753">
        <v>42.307035149999997</v>
      </c>
    </row>
    <row r="12754" spans="2:17" x14ac:dyDescent="0.3">
      <c r="B12754" t="s">
        <v>816</v>
      </c>
      <c r="C12754" t="s">
        <v>3947</v>
      </c>
      <c r="D12754" t="s">
        <v>3806</v>
      </c>
      <c r="E12754">
        <v>-71.096378999999999</v>
      </c>
      <c r="F12754">
        <v>42.325774000000003</v>
      </c>
      <c r="G12754" t="s">
        <v>784</v>
      </c>
      <c r="H12754" s="5">
        <v>3</v>
      </c>
      <c r="I12754" t="s">
        <v>3807</v>
      </c>
      <c r="J12754" s="5">
        <f>VLOOKUP(I12754*1,Crosswalks!$L$3:$M$227,2,FALSE)</f>
        <v>6</v>
      </c>
      <c r="K12754" s="5" t="str">
        <f>IF(G12754="Corner",INDEX(Crosswalks!$C$4:$J$16,MATCH(H12754,Crosswalks!$C$4:$C$16,0),J12754+1),"N/A, D2D")</f>
        <v>N/A, D2D</v>
      </c>
      <c r="L12754" t="s">
        <v>6028</v>
      </c>
      <c r="M12754" t="s">
        <v>836</v>
      </c>
      <c r="N12754" t="s">
        <v>961</v>
      </c>
      <c r="O12754" t="s">
        <v>1534</v>
      </c>
      <c r="P12754">
        <v>-71.113867440000007</v>
      </c>
      <c r="Q12754">
        <v>42.307035149999997</v>
      </c>
    </row>
    <row r="12755" spans="2:17" x14ac:dyDescent="0.3">
      <c r="B12755" t="s">
        <v>1849</v>
      </c>
      <c r="C12755" t="s">
        <v>3812</v>
      </c>
      <c r="D12755" t="s">
        <v>3806</v>
      </c>
      <c r="E12755">
        <v>-71.099678999999995</v>
      </c>
      <c r="F12755">
        <v>42.317335999999997</v>
      </c>
      <c r="G12755" t="s">
        <v>784</v>
      </c>
      <c r="H12755" s="5">
        <v>6</v>
      </c>
      <c r="I12755" t="s">
        <v>3809</v>
      </c>
      <c r="J12755" s="5">
        <f>VLOOKUP(I12755*1,Crosswalks!$L$3:$M$227,2,FALSE)</f>
        <v>6</v>
      </c>
      <c r="K12755" s="5" t="str">
        <f>IF(G12755="Corner",INDEX(Crosswalks!$C$4:$J$16,MATCH(H12755,Crosswalks!$C$4:$C$16,0),J12755+1),"N/A, D2D")</f>
        <v>N/A, D2D</v>
      </c>
      <c r="L12755" t="s">
        <v>6028</v>
      </c>
      <c r="M12755" t="s">
        <v>836</v>
      </c>
      <c r="N12755" t="s">
        <v>961</v>
      </c>
      <c r="O12755" t="s">
        <v>1534</v>
      </c>
      <c r="P12755">
        <v>-71.113867440000007</v>
      </c>
      <c r="Q12755">
        <v>42.307035149999997</v>
      </c>
    </row>
    <row r="12756" spans="2:17" x14ac:dyDescent="0.3">
      <c r="B12756" t="s">
        <v>985</v>
      </c>
      <c r="C12756" t="s">
        <v>3980</v>
      </c>
      <c r="D12756" t="s">
        <v>3806</v>
      </c>
      <c r="E12756">
        <v>-71.098299999999995</v>
      </c>
      <c r="F12756">
        <v>42.313339999999997</v>
      </c>
      <c r="G12756" t="s">
        <v>784</v>
      </c>
      <c r="H12756" s="5">
        <v>4</v>
      </c>
      <c r="I12756" t="s">
        <v>3811</v>
      </c>
      <c r="J12756" s="5">
        <f>VLOOKUP(I12756*1,Crosswalks!$L$3:$M$227,2,FALSE)</f>
        <v>4</v>
      </c>
      <c r="K12756" s="5" t="str">
        <f>IF(G12756="Corner",INDEX(Crosswalks!$C$4:$J$16,MATCH(H12756,Crosswalks!$C$4:$C$16,0),J12756+1),"N/A, D2D")</f>
        <v>N/A, D2D</v>
      </c>
      <c r="L12756" t="s">
        <v>6028</v>
      </c>
      <c r="M12756" t="s">
        <v>836</v>
      </c>
      <c r="N12756" t="s">
        <v>961</v>
      </c>
      <c r="O12756" t="s">
        <v>1534</v>
      </c>
      <c r="P12756">
        <v>-71.113867440000007</v>
      </c>
      <c r="Q12756">
        <v>42.307035149999997</v>
      </c>
    </row>
    <row r="12757" spans="2:17" x14ac:dyDescent="0.3">
      <c r="B12757" t="s">
        <v>1313</v>
      </c>
      <c r="C12757" t="s">
        <v>3905</v>
      </c>
      <c r="D12757" t="s">
        <v>3806</v>
      </c>
      <c r="E12757">
        <v>-71.099710000000002</v>
      </c>
      <c r="F12757">
        <v>42.31814</v>
      </c>
      <c r="G12757" t="s">
        <v>783</v>
      </c>
      <c r="H12757" s="5" t="s">
        <v>785</v>
      </c>
      <c r="I12757" t="s">
        <v>3809</v>
      </c>
      <c r="J12757" s="5">
        <f>VLOOKUP(I12757*1,Crosswalks!$L$3:$M$227,2,FALSE)</f>
        <v>6</v>
      </c>
      <c r="K12757" s="5">
        <f>IF(G12757="Corner",INDEX(Crosswalks!$C$4:$J$16,MATCH(H12757,Crosswalks!$C$4:$C$16,0),J12757+1),"N/A, D2D")</f>
        <v>0.2</v>
      </c>
      <c r="L12757" t="s">
        <v>5968</v>
      </c>
      <c r="M12757" t="s">
        <v>847</v>
      </c>
      <c r="N12757" t="s">
        <v>848</v>
      </c>
      <c r="O12757" t="s">
        <v>1017</v>
      </c>
      <c r="P12757">
        <v>-71.160190619999995</v>
      </c>
      <c r="Q12757">
        <v>42.345588669999998</v>
      </c>
    </row>
    <row r="12758" spans="2:17" x14ac:dyDescent="0.3">
      <c r="B12758" t="s">
        <v>904</v>
      </c>
      <c r="C12758" t="s">
        <v>3905</v>
      </c>
      <c r="D12758" t="s">
        <v>3806</v>
      </c>
      <c r="E12758">
        <v>-71.099289999999996</v>
      </c>
      <c r="F12758">
        <v>42.317819999999998</v>
      </c>
      <c r="G12758" t="s">
        <v>783</v>
      </c>
      <c r="H12758" s="5">
        <v>4</v>
      </c>
      <c r="I12758" t="s">
        <v>3809</v>
      </c>
      <c r="J12758" s="5">
        <f>VLOOKUP(I12758*1,Crosswalks!$L$3:$M$227,2,FALSE)</f>
        <v>6</v>
      </c>
      <c r="K12758" s="5">
        <f>IF(G12758="Corner",INDEX(Crosswalks!$C$4:$J$16,MATCH(H12758,Crosswalks!$C$4:$C$16,0),J12758+1),"N/A, D2D")</f>
        <v>0.3</v>
      </c>
      <c r="L12758" t="s">
        <v>5968</v>
      </c>
      <c r="M12758" t="s">
        <v>847</v>
      </c>
      <c r="N12758" t="s">
        <v>848</v>
      </c>
      <c r="O12758" t="s">
        <v>1017</v>
      </c>
      <c r="P12758">
        <v>-71.160190619999995</v>
      </c>
      <c r="Q12758">
        <v>42.345588669999998</v>
      </c>
    </row>
    <row r="12759" spans="2:17" x14ac:dyDescent="0.3">
      <c r="B12759" t="s">
        <v>820</v>
      </c>
      <c r="C12759" t="s">
        <v>3808</v>
      </c>
      <c r="D12759" t="s">
        <v>3806</v>
      </c>
      <c r="E12759">
        <v>-71.100539999999995</v>
      </c>
      <c r="F12759">
        <v>42.317839999999997</v>
      </c>
      <c r="G12759" t="s">
        <v>783</v>
      </c>
      <c r="H12759" s="5">
        <v>2</v>
      </c>
      <c r="I12759" t="s">
        <v>3809</v>
      </c>
      <c r="J12759" s="5">
        <f>VLOOKUP(I12759*1,Crosswalks!$L$3:$M$227,2,FALSE)</f>
        <v>6</v>
      </c>
      <c r="K12759" s="5">
        <f>IF(G12759="Corner",INDEX(Crosswalks!$C$4:$J$16,MATCH(H12759,Crosswalks!$C$4:$C$16,0),J12759+1),"N/A, D2D")</f>
        <v>0.3</v>
      </c>
      <c r="L12759" t="s">
        <v>5968</v>
      </c>
      <c r="M12759" t="s">
        <v>847</v>
      </c>
      <c r="N12759" t="s">
        <v>848</v>
      </c>
      <c r="O12759" t="s">
        <v>1017</v>
      </c>
      <c r="P12759">
        <v>-71.160190619999995</v>
      </c>
      <c r="Q12759">
        <v>42.345588669999998</v>
      </c>
    </row>
    <row r="12760" spans="2:17" x14ac:dyDescent="0.3">
      <c r="B12760" t="s">
        <v>820</v>
      </c>
      <c r="C12760" t="s">
        <v>3808</v>
      </c>
      <c r="D12760" t="s">
        <v>3806</v>
      </c>
      <c r="E12760">
        <v>-71.100539999999995</v>
      </c>
      <c r="F12760">
        <v>42.317839999999997</v>
      </c>
      <c r="G12760" t="s">
        <v>783</v>
      </c>
      <c r="H12760" s="5">
        <v>1</v>
      </c>
      <c r="I12760" t="s">
        <v>3809</v>
      </c>
      <c r="J12760" s="5">
        <f>VLOOKUP(I12760*1,Crosswalks!$L$3:$M$227,2,FALSE)</f>
        <v>6</v>
      </c>
      <c r="K12760" s="5">
        <f>IF(G12760="Corner",INDEX(Crosswalks!$C$4:$J$16,MATCH(H12760,Crosswalks!$C$4:$C$16,0),J12760+1),"N/A, D2D")</f>
        <v>0.2</v>
      </c>
      <c r="L12760" t="s">
        <v>5968</v>
      </c>
      <c r="M12760" t="s">
        <v>847</v>
      </c>
      <c r="N12760" t="s">
        <v>848</v>
      </c>
      <c r="O12760" t="s">
        <v>1017</v>
      </c>
      <c r="P12760">
        <v>-71.160190619999995</v>
      </c>
      <c r="Q12760">
        <v>42.345588669999998</v>
      </c>
    </row>
    <row r="12761" spans="2:17" x14ac:dyDescent="0.3">
      <c r="B12761" t="s">
        <v>2845</v>
      </c>
      <c r="C12761" t="s">
        <v>3905</v>
      </c>
      <c r="D12761" t="s">
        <v>3806</v>
      </c>
      <c r="E12761">
        <v>-71.099819999999994</v>
      </c>
      <c r="F12761">
        <v>42.317770000000003</v>
      </c>
      <c r="G12761" t="s">
        <v>783</v>
      </c>
      <c r="H12761" s="5">
        <v>6</v>
      </c>
      <c r="I12761" t="s">
        <v>3809</v>
      </c>
      <c r="J12761" s="5">
        <f>VLOOKUP(I12761*1,Crosswalks!$L$3:$M$227,2,FALSE)</f>
        <v>6</v>
      </c>
      <c r="K12761" s="5">
        <f>IF(G12761="Corner",INDEX(Crosswalks!$C$4:$J$16,MATCH(H12761,Crosswalks!$C$4:$C$16,0),J12761+1),"N/A, D2D")</f>
        <v>0.4</v>
      </c>
      <c r="L12761" t="s">
        <v>5968</v>
      </c>
      <c r="M12761" t="s">
        <v>847</v>
      </c>
      <c r="N12761" t="s">
        <v>848</v>
      </c>
      <c r="O12761" t="s">
        <v>1017</v>
      </c>
      <c r="P12761">
        <v>-71.160190619999995</v>
      </c>
      <c r="Q12761">
        <v>42.345588669999998</v>
      </c>
    </row>
    <row r="12762" spans="2:17" x14ac:dyDescent="0.3">
      <c r="B12762" t="s">
        <v>4007</v>
      </c>
      <c r="C12762" t="s">
        <v>3907</v>
      </c>
      <c r="D12762" t="s">
        <v>3806</v>
      </c>
      <c r="E12762">
        <v>-71.096369999999993</v>
      </c>
      <c r="F12762">
        <v>42.313980000000001</v>
      </c>
      <c r="G12762" t="s">
        <v>783</v>
      </c>
      <c r="H12762" s="5">
        <v>5</v>
      </c>
      <c r="I12762" t="s">
        <v>3809</v>
      </c>
      <c r="J12762" s="5">
        <f>VLOOKUP(I12762*1,Crosswalks!$L$3:$M$227,2,FALSE)</f>
        <v>6</v>
      </c>
      <c r="K12762" s="5">
        <f>IF(G12762="Corner",INDEX(Crosswalks!$C$4:$J$16,MATCH(H12762,Crosswalks!$C$4:$C$16,0),J12762+1),"N/A, D2D")</f>
        <v>0.4</v>
      </c>
      <c r="L12762" t="s">
        <v>5968</v>
      </c>
      <c r="M12762" t="s">
        <v>847</v>
      </c>
      <c r="N12762" t="s">
        <v>848</v>
      </c>
      <c r="O12762" t="s">
        <v>1017</v>
      </c>
      <c r="P12762">
        <v>-71.160190619999995</v>
      </c>
      <c r="Q12762">
        <v>42.345588669999998</v>
      </c>
    </row>
    <row r="12763" spans="2:17" x14ac:dyDescent="0.3">
      <c r="B12763" t="s">
        <v>2371</v>
      </c>
      <c r="C12763" t="s">
        <v>1619</v>
      </c>
      <c r="D12763" t="s">
        <v>3806</v>
      </c>
      <c r="E12763">
        <v>-71.097170000000006</v>
      </c>
      <c r="F12763">
        <v>42.324919999999999</v>
      </c>
      <c r="G12763" t="s">
        <v>783</v>
      </c>
      <c r="H12763" s="5">
        <v>3</v>
      </c>
      <c r="I12763" t="s">
        <v>3809</v>
      </c>
      <c r="J12763" s="5">
        <f>VLOOKUP(I12763*1,Crosswalks!$L$3:$M$227,2,FALSE)</f>
        <v>6</v>
      </c>
      <c r="K12763" s="5">
        <f>IF(G12763="Corner",INDEX(Crosswalks!$C$4:$J$16,MATCH(H12763,Crosswalks!$C$4:$C$16,0),J12763+1),"N/A, D2D")</f>
        <v>0.3</v>
      </c>
      <c r="L12763" t="s">
        <v>5968</v>
      </c>
      <c r="M12763" t="s">
        <v>847</v>
      </c>
      <c r="N12763" t="s">
        <v>848</v>
      </c>
      <c r="O12763" t="s">
        <v>1017</v>
      </c>
      <c r="P12763">
        <v>-71.160190619999995</v>
      </c>
      <c r="Q12763">
        <v>42.345588669999998</v>
      </c>
    </row>
    <row r="12764" spans="2:17" x14ac:dyDescent="0.3">
      <c r="B12764" t="s">
        <v>1018</v>
      </c>
      <c r="C12764" t="s">
        <v>3808</v>
      </c>
      <c r="D12764" t="s">
        <v>3806</v>
      </c>
      <c r="E12764">
        <v>-71.09939</v>
      </c>
      <c r="F12764">
        <v>42.316249999999997</v>
      </c>
      <c r="G12764" t="s">
        <v>783</v>
      </c>
      <c r="H12764" s="5">
        <v>3</v>
      </c>
      <c r="I12764" t="s">
        <v>3811</v>
      </c>
      <c r="J12764" s="5">
        <f>VLOOKUP(I12764*1,Crosswalks!$L$3:$M$227,2,FALSE)</f>
        <v>4</v>
      </c>
      <c r="K12764" s="5">
        <f>IF(G12764="Corner",INDEX(Crosswalks!$C$4:$J$16,MATCH(H12764,Crosswalks!$C$4:$C$16,0),J12764+1),"N/A, D2D")</f>
        <v>0.5</v>
      </c>
      <c r="L12764" t="s">
        <v>5968</v>
      </c>
      <c r="M12764" t="s">
        <v>847</v>
      </c>
      <c r="N12764" t="s">
        <v>848</v>
      </c>
      <c r="O12764" t="s">
        <v>1017</v>
      </c>
      <c r="P12764">
        <v>-71.160190619999995</v>
      </c>
      <c r="Q12764">
        <v>42.345588669999998</v>
      </c>
    </row>
    <row r="12765" spans="2:17" x14ac:dyDescent="0.3">
      <c r="B12765" t="s">
        <v>985</v>
      </c>
      <c r="C12765" t="s">
        <v>3812</v>
      </c>
      <c r="D12765" t="s">
        <v>3806</v>
      </c>
      <c r="E12765">
        <v>-71.100319999999996</v>
      </c>
      <c r="F12765">
        <v>42.316740000000003</v>
      </c>
      <c r="G12765" t="s">
        <v>783</v>
      </c>
      <c r="H12765" s="5">
        <v>3</v>
      </c>
      <c r="I12765" t="s">
        <v>3811</v>
      </c>
      <c r="J12765" s="5">
        <f>VLOOKUP(I12765*1,Crosswalks!$L$3:$M$227,2,FALSE)</f>
        <v>4</v>
      </c>
      <c r="K12765" s="5">
        <f>IF(G12765="Corner",INDEX(Crosswalks!$C$4:$J$16,MATCH(H12765,Crosswalks!$C$4:$C$16,0),J12765+1),"N/A, D2D")</f>
        <v>0.5</v>
      </c>
      <c r="L12765" t="s">
        <v>5968</v>
      </c>
      <c r="M12765" t="s">
        <v>847</v>
      </c>
      <c r="N12765" t="s">
        <v>848</v>
      </c>
      <c r="O12765" t="s">
        <v>1017</v>
      </c>
      <c r="P12765">
        <v>-71.160190619999995</v>
      </c>
      <c r="Q12765">
        <v>42.345588669999998</v>
      </c>
    </row>
    <row r="12766" spans="2:17" x14ac:dyDescent="0.3">
      <c r="B12766" t="s">
        <v>3964</v>
      </c>
      <c r="C12766" t="s">
        <v>2656</v>
      </c>
      <c r="D12766" t="s">
        <v>3806</v>
      </c>
      <c r="E12766">
        <v>-71.099649999999997</v>
      </c>
      <c r="F12766">
        <v>42.314999999999998</v>
      </c>
      <c r="G12766" t="s">
        <v>783</v>
      </c>
      <c r="H12766" s="5">
        <v>5</v>
      </c>
      <c r="I12766" t="s">
        <v>3811</v>
      </c>
      <c r="J12766" s="5">
        <f>VLOOKUP(I12766*1,Crosswalks!$L$3:$M$227,2,FALSE)</f>
        <v>4</v>
      </c>
      <c r="K12766" s="5">
        <f>IF(G12766="Corner",INDEX(Crosswalks!$C$4:$J$16,MATCH(H12766,Crosswalks!$C$4:$C$16,0),J12766+1),"N/A, D2D")</f>
        <v>0.5</v>
      </c>
      <c r="L12766" t="s">
        <v>5968</v>
      </c>
      <c r="M12766" t="s">
        <v>847</v>
      </c>
      <c r="N12766" t="s">
        <v>848</v>
      </c>
      <c r="O12766" t="s">
        <v>1017</v>
      </c>
      <c r="P12766">
        <v>-71.160190619999995</v>
      </c>
      <c r="Q12766">
        <v>42.345588669999998</v>
      </c>
    </row>
    <row r="12767" spans="2:17" x14ac:dyDescent="0.3">
      <c r="B12767" t="s">
        <v>4055</v>
      </c>
      <c r="C12767" t="s">
        <v>1075</v>
      </c>
      <c r="D12767" t="s">
        <v>3806</v>
      </c>
      <c r="E12767">
        <v>-71.096180000000004</v>
      </c>
      <c r="F12767">
        <v>42.318249999999999</v>
      </c>
      <c r="G12767" t="s">
        <v>783</v>
      </c>
      <c r="H12767" s="5">
        <v>5</v>
      </c>
      <c r="I12767" t="s">
        <v>3809</v>
      </c>
      <c r="J12767" s="5">
        <f>VLOOKUP(I12767*1,Crosswalks!$L$3:$M$227,2,FALSE)</f>
        <v>6</v>
      </c>
      <c r="K12767" s="5">
        <f>IF(G12767="Corner",INDEX(Crosswalks!$C$4:$J$16,MATCH(H12767,Crosswalks!$C$4:$C$16,0),J12767+1),"N/A, D2D")</f>
        <v>0.4</v>
      </c>
      <c r="L12767" t="s">
        <v>5968</v>
      </c>
      <c r="M12767" t="s">
        <v>847</v>
      </c>
      <c r="N12767" t="s">
        <v>848</v>
      </c>
      <c r="O12767" t="s">
        <v>1017</v>
      </c>
      <c r="P12767">
        <v>-71.160190619999995</v>
      </c>
      <c r="Q12767">
        <v>42.345588669999998</v>
      </c>
    </row>
    <row r="12768" spans="2:17" x14ac:dyDescent="0.3">
      <c r="B12768" t="s">
        <v>1562</v>
      </c>
      <c r="C12768" t="s">
        <v>3945</v>
      </c>
      <c r="D12768" t="s">
        <v>3806</v>
      </c>
      <c r="E12768">
        <v>-71.091898999999998</v>
      </c>
      <c r="F12768">
        <v>42.321260000000002</v>
      </c>
      <c r="G12768" t="s">
        <v>783</v>
      </c>
      <c r="H12768" s="5">
        <v>2</v>
      </c>
      <c r="I12768" t="s">
        <v>3836</v>
      </c>
      <c r="J12768" s="5">
        <f>VLOOKUP(I12768*1,Crosswalks!$L$3:$M$227,2,FALSE)</f>
        <v>7</v>
      </c>
      <c r="K12768" s="5">
        <f>IF(G12768="Corner",INDEX(Crosswalks!$C$4:$J$16,MATCH(H12768,Crosswalks!$C$4:$C$16,0),J12768+1),"N/A, D2D")</f>
        <v>0.3</v>
      </c>
      <c r="L12768" t="s">
        <v>5968</v>
      </c>
      <c r="M12768" t="s">
        <v>847</v>
      </c>
      <c r="N12768" t="s">
        <v>848</v>
      </c>
      <c r="O12768" t="s">
        <v>1017</v>
      </c>
      <c r="P12768">
        <v>-71.160190619999995</v>
      </c>
      <c r="Q12768">
        <v>42.345588669999998</v>
      </c>
    </row>
    <row r="12769" spans="2:17" x14ac:dyDescent="0.3">
      <c r="B12769" t="s">
        <v>4056</v>
      </c>
      <c r="C12769" t="s">
        <v>3907</v>
      </c>
      <c r="D12769" t="s">
        <v>3806</v>
      </c>
      <c r="E12769">
        <v>-71.098600000000005</v>
      </c>
      <c r="F12769">
        <v>42.31897</v>
      </c>
      <c r="G12769" t="s">
        <v>784</v>
      </c>
      <c r="H12769" s="5">
        <v>5</v>
      </c>
      <c r="I12769" t="s">
        <v>3809</v>
      </c>
      <c r="J12769" s="5">
        <f>VLOOKUP(I12769*1,Crosswalks!$L$3:$M$227,2,FALSE)</f>
        <v>6</v>
      </c>
      <c r="K12769" s="5" t="str">
        <f>IF(G12769="Corner",INDEX(Crosswalks!$C$4:$J$16,MATCH(H12769,Crosswalks!$C$4:$C$16,0),J12769+1),"N/A, D2D")</f>
        <v>N/A, D2D</v>
      </c>
      <c r="L12769" t="s">
        <v>5968</v>
      </c>
      <c r="M12769" t="s">
        <v>847</v>
      </c>
      <c r="N12769" t="s">
        <v>848</v>
      </c>
      <c r="O12769" t="s">
        <v>1017</v>
      </c>
      <c r="P12769">
        <v>-71.160190619999995</v>
      </c>
      <c r="Q12769">
        <v>42.345588669999998</v>
      </c>
    </row>
    <row r="12770" spans="2:17" x14ac:dyDescent="0.3">
      <c r="B12770" t="s">
        <v>1406</v>
      </c>
      <c r="C12770" t="s">
        <v>1619</v>
      </c>
      <c r="D12770" t="s">
        <v>3806</v>
      </c>
      <c r="E12770">
        <v>-71.095680000000002</v>
      </c>
      <c r="F12770">
        <v>42.328049999999998</v>
      </c>
      <c r="G12770" t="s">
        <v>784</v>
      </c>
      <c r="H12770" s="5" t="s">
        <v>785</v>
      </c>
      <c r="I12770" t="s">
        <v>3807</v>
      </c>
      <c r="J12770" s="5">
        <f>VLOOKUP(I12770*1,Crosswalks!$L$3:$M$227,2,FALSE)</f>
        <v>6</v>
      </c>
      <c r="K12770" s="5" t="str">
        <f>IF(G12770="Corner",INDEX(Crosswalks!$C$4:$J$16,MATCH(H12770,Crosswalks!$C$4:$C$16,0),J12770+1),"N/A, D2D")</f>
        <v>N/A, D2D</v>
      </c>
      <c r="L12770" t="s">
        <v>5968</v>
      </c>
      <c r="M12770" t="s">
        <v>847</v>
      </c>
      <c r="N12770" t="s">
        <v>848</v>
      </c>
      <c r="O12770" t="s">
        <v>1017</v>
      </c>
      <c r="P12770">
        <v>-71.160190619999995</v>
      </c>
      <c r="Q12770">
        <v>42.345588669999998</v>
      </c>
    </row>
    <row r="12771" spans="2:17" x14ac:dyDescent="0.3">
      <c r="B12771" t="s">
        <v>898</v>
      </c>
      <c r="C12771" t="s">
        <v>4041</v>
      </c>
      <c r="D12771" t="s">
        <v>3806</v>
      </c>
      <c r="E12771">
        <v>-71.095039999999997</v>
      </c>
      <c r="F12771">
        <v>42.315390000000001</v>
      </c>
      <c r="G12771" t="s">
        <v>784</v>
      </c>
      <c r="H12771" s="5" t="s">
        <v>785</v>
      </c>
      <c r="I12771" t="s">
        <v>3809</v>
      </c>
      <c r="J12771" s="5">
        <f>VLOOKUP(I12771*1,Crosswalks!$L$3:$M$227,2,FALSE)</f>
        <v>6</v>
      </c>
      <c r="K12771" s="5" t="str">
        <f>IF(G12771="Corner",INDEX(Crosswalks!$C$4:$J$16,MATCH(H12771,Crosswalks!$C$4:$C$16,0),J12771+1),"N/A, D2D")</f>
        <v>N/A, D2D</v>
      </c>
      <c r="L12771" t="s">
        <v>5968</v>
      </c>
      <c r="M12771" t="s">
        <v>847</v>
      </c>
      <c r="N12771" t="s">
        <v>848</v>
      </c>
      <c r="O12771" t="s">
        <v>1017</v>
      </c>
      <c r="P12771">
        <v>-71.160190619999995</v>
      </c>
      <c r="Q12771">
        <v>42.345588669999998</v>
      </c>
    </row>
    <row r="12772" spans="2:17" x14ac:dyDescent="0.3">
      <c r="B12772" t="s">
        <v>1778</v>
      </c>
      <c r="C12772" t="s">
        <v>3905</v>
      </c>
      <c r="D12772" t="s">
        <v>3806</v>
      </c>
      <c r="E12772">
        <v>-71.099380999999994</v>
      </c>
      <c r="F12772">
        <v>42.317413999999999</v>
      </c>
      <c r="G12772" t="s">
        <v>783</v>
      </c>
      <c r="H12772" s="5">
        <v>1</v>
      </c>
      <c r="I12772" t="s">
        <v>3809</v>
      </c>
      <c r="J12772" s="5">
        <f>VLOOKUP(I12772*1,Crosswalks!$L$3:$M$227,2,FALSE)</f>
        <v>6</v>
      </c>
      <c r="K12772" s="5">
        <f>IF(G12772="Corner",INDEX(Crosswalks!$C$4:$J$16,MATCH(H12772,Crosswalks!$C$4:$C$16,0),J12772+1),"N/A, D2D")</f>
        <v>0.2</v>
      </c>
      <c r="L12772" t="s">
        <v>5953</v>
      </c>
      <c r="M12772" t="s">
        <v>836</v>
      </c>
      <c r="N12772" t="s">
        <v>837</v>
      </c>
      <c r="O12772" t="s">
        <v>927</v>
      </c>
      <c r="P12772">
        <v>-71.127050609999998</v>
      </c>
      <c r="Q12772">
        <v>42.274798650000001</v>
      </c>
    </row>
    <row r="12773" spans="2:17" x14ac:dyDescent="0.3">
      <c r="B12773" t="s">
        <v>4057</v>
      </c>
      <c r="C12773" t="s">
        <v>1075</v>
      </c>
      <c r="D12773" t="s">
        <v>3806</v>
      </c>
      <c r="E12773">
        <v>-71.099050000000005</v>
      </c>
      <c r="F12773">
        <v>42.31474</v>
      </c>
      <c r="G12773" t="s">
        <v>783</v>
      </c>
      <c r="H12773" s="5">
        <v>4</v>
      </c>
      <c r="I12773" t="s">
        <v>3809</v>
      </c>
      <c r="J12773" s="5">
        <f>VLOOKUP(I12773*1,Crosswalks!$L$3:$M$227,2,FALSE)</f>
        <v>6</v>
      </c>
      <c r="K12773" s="5">
        <f>IF(G12773="Corner",INDEX(Crosswalks!$C$4:$J$16,MATCH(H12773,Crosswalks!$C$4:$C$16,0),J12773+1),"N/A, D2D")</f>
        <v>0.3</v>
      </c>
      <c r="L12773" t="s">
        <v>5953</v>
      </c>
      <c r="M12773" t="s">
        <v>836</v>
      </c>
      <c r="N12773" t="s">
        <v>837</v>
      </c>
      <c r="O12773" t="s">
        <v>927</v>
      </c>
      <c r="P12773">
        <v>-71.127050609999998</v>
      </c>
      <c r="Q12773">
        <v>42.274798650000001</v>
      </c>
    </row>
    <row r="12774" spans="2:17" x14ac:dyDescent="0.3">
      <c r="B12774" t="s">
        <v>1183</v>
      </c>
      <c r="C12774" t="s">
        <v>3905</v>
      </c>
      <c r="D12774" t="s">
        <v>3806</v>
      </c>
      <c r="E12774">
        <v>-71.098709999999997</v>
      </c>
      <c r="F12774">
        <v>42.317279999999997</v>
      </c>
      <c r="G12774" t="s">
        <v>783</v>
      </c>
      <c r="H12774" s="5">
        <v>2</v>
      </c>
      <c r="I12774" t="s">
        <v>3809</v>
      </c>
      <c r="J12774" s="5">
        <f>VLOOKUP(I12774*1,Crosswalks!$L$3:$M$227,2,FALSE)</f>
        <v>6</v>
      </c>
      <c r="K12774" s="5">
        <f>IF(G12774="Corner",INDEX(Crosswalks!$C$4:$J$16,MATCH(H12774,Crosswalks!$C$4:$C$16,0),J12774+1),"N/A, D2D")</f>
        <v>0.3</v>
      </c>
      <c r="L12774" t="s">
        <v>5953</v>
      </c>
      <c r="M12774" t="s">
        <v>836</v>
      </c>
      <c r="N12774" t="s">
        <v>837</v>
      </c>
      <c r="O12774" t="s">
        <v>927</v>
      </c>
      <c r="P12774">
        <v>-71.127050609999998</v>
      </c>
      <c r="Q12774">
        <v>42.274798650000001</v>
      </c>
    </row>
    <row r="12775" spans="2:17" x14ac:dyDescent="0.3">
      <c r="B12775" t="s">
        <v>942</v>
      </c>
      <c r="C12775" t="s">
        <v>3819</v>
      </c>
      <c r="D12775" t="s">
        <v>3806</v>
      </c>
      <c r="E12775">
        <v>-71.096249999999998</v>
      </c>
      <c r="F12775">
        <v>42.315199999999997</v>
      </c>
      <c r="G12775" t="s">
        <v>783</v>
      </c>
      <c r="H12775" s="5">
        <v>3</v>
      </c>
      <c r="I12775" t="s">
        <v>3809</v>
      </c>
      <c r="J12775" s="5">
        <f>VLOOKUP(I12775*1,Crosswalks!$L$3:$M$227,2,FALSE)</f>
        <v>6</v>
      </c>
      <c r="K12775" s="5">
        <f>IF(G12775="Corner",INDEX(Crosswalks!$C$4:$J$16,MATCH(H12775,Crosswalks!$C$4:$C$16,0),J12775+1),"N/A, D2D")</f>
        <v>0.3</v>
      </c>
      <c r="L12775" t="s">
        <v>6029</v>
      </c>
      <c r="M12775" t="s">
        <v>847</v>
      </c>
      <c r="N12775" t="s">
        <v>921</v>
      </c>
      <c r="O12775" t="s">
        <v>1537</v>
      </c>
      <c r="P12775">
        <v>-71.106760609999995</v>
      </c>
      <c r="Q12775">
        <v>42.347948670000001</v>
      </c>
    </row>
    <row r="12776" spans="2:17" x14ac:dyDescent="0.3">
      <c r="B12776" t="s">
        <v>945</v>
      </c>
      <c r="C12776" t="s">
        <v>3959</v>
      </c>
      <c r="D12776" t="s">
        <v>3806</v>
      </c>
      <c r="E12776">
        <v>-71.093900000000005</v>
      </c>
      <c r="F12776">
        <v>42.322839999999999</v>
      </c>
      <c r="G12776" t="s">
        <v>783</v>
      </c>
      <c r="H12776" s="5">
        <v>1</v>
      </c>
      <c r="I12776" t="s">
        <v>3814</v>
      </c>
      <c r="J12776" s="5">
        <f>VLOOKUP(I12776*1,Crosswalks!$L$3:$M$227,2,FALSE)</f>
        <v>5</v>
      </c>
      <c r="K12776" s="5">
        <f>IF(G12776="Corner",INDEX(Crosswalks!$C$4:$J$16,MATCH(H12776,Crosswalks!$C$4:$C$16,0),J12776+1),"N/A, D2D")</f>
        <v>0.4</v>
      </c>
      <c r="L12776" t="s">
        <v>6029</v>
      </c>
      <c r="M12776" t="s">
        <v>847</v>
      </c>
      <c r="N12776" t="s">
        <v>921</v>
      </c>
      <c r="O12776" t="s">
        <v>1537</v>
      </c>
      <c r="P12776">
        <v>-71.106760609999995</v>
      </c>
      <c r="Q12776">
        <v>42.347948670000001</v>
      </c>
    </row>
    <row r="12777" spans="2:17" x14ac:dyDescent="0.3">
      <c r="B12777" t="s">
        <v>1008</v>
      </c>
      <c r="C12777" t="s">
        <v>3877</v>
      </c>
      <c r="D12777" t="s">
        <v>3806</v>
      </c>
      <c r="E12777">
        <v>-71.095366999999996</v>
      </c>
      <c r="F12777">
        <v>42.317166</v>
      </c>
      <c r="G12777" t="s">
        <v>783</v>
      </c>
      <c r="H12777" s="5">
        <v>4</v>
      </c>
      <c r="I12777" t="s">
        <v>3814</v>
      </c>
      <c r="J12777" s="5">
        <f>VLOOKUP(I12777*1,Crosswalks!$L$3:$M$227,2,FALSE)</f>
        <v>5</v>
      </c>
      <c r="K12777" s="5">
        <f>IF(G12777="Corner",INDEX(Crosswalks!$C$4:$J$16,MATCH(H12777,Crosswalks!$C$4:$C$16,0),J12777+1),"N/A, D2D")</f>
        <v>0.5</v>
      </c>
      <c r="L12777" t="s">
        <v>6029</v>
      </c>
      <c r="M12777" t="s">
        <v>847</v>
      </c>
      <c r="N12777" t="s">
        <v>921</v>
      </c>
      <c r="O12777" t="s">
        <v>1537</v>
      </c>
      <c r="P12777">
        <v>-71.106760609999995</v>
      </c>
      <c r="Q12777">
        <v>42.347948670000001</v>
      </c>
    </row>
    <row r="12778" spans="2:17" x14ac:dyDescent="0.3">
      <c r="B12778" t="s">
        <v>2401</v>
      </c>
      <c r="C12778" t="s">
        <v>3517</v>
      </c>
      <c r="D12778" t="s">
        <v>3806</v>
      </c>
      <c r="E12778">
        <v>-71.076367000000005</v>
      </c>
      <c r="F12778">
        <v>42.326703999999999</v>
      </c>
      <c r="G12778" t="s">
        <v>783</v>
      </c>
      <c r="H12778" s="5">
        <v>5</v>
      </c>
      <c r="I12778" t="s">
        <v>3828</v>
      </c>
      <c r="J12778" s="5">
        <f>VLOOKUP(I12778*1,Crosswalks!$L$3:$M$227,2,FALSE)</f>
        <v>7</v>
      </c>
      <c r="K12778" s="5">
        <f>IF(G12778="Corner",INDEX(Crosswalks!$C$4:$J$16,MATCH(H12778,Crosswalks!$C$4:$C$16,0),J12778+1),"N/A, D2D")</f>
        <v>0.4</v>
      </c>
      <c r="L12778" t="s">
        <v>6030</v>
      </c>
      <c r="M12778" t="s">
        <v>813</v>
      </c>
      <c r="N12778" t="s">
        <v>814</v>
      </c>
      <c r="O12778" t="s">
        <v>1538</v>
      </c>
      <c r="P12778">
        <v>-71.059769759999995</v>
      </c>
      <c r="Q12778">
        <v>42.313687610000002</v>
      </c>
    </row>
    <row r="12779" spans="2:17" x14ac:dyDescent="0.3">
      <c r="B12779" t="s">
        <v>998</v>
      </c>
      <c r="C12779" t="s">
        <v>3528</v>
      </c>
      <c r="D12779" t="s">
        <v>3806</v>
      </c>
      <c r="E12779">
        <v>-71.074219999999997</v>
      </c>
      <c r="F12779">
        <v>42.322009999999999</v>
      </c>
      <c r="G12779" t="s">
        <v>783</v>
      </c>
      <c r="H12779" s="5">
        <v>6</v>
      </c>
      <c r="I12779" t="s">
        <v>3490</v>
      </c>
      <c r="J12779" s="5">
        <f>VLOOKUP(I12779*1,Crosswalks!$L$3:$M$227,2,FALSE)</f>
        <v>6</v>
      </c>
      <c r="K12779" s="5">
        <f>IF(G12779="Corner",INDEX(Crosswalks!$C$4:$J$16,MATCH(H12779,Crosswalks!$C$4:$C$16,0),J12779+1),"N/A, D2D")</f>
        <v>0.4</v>
      </c>
      <c r="L12779" t="s">
        <v>6030</v>
      </c>
      <c r="M12779" t="s">
        <v>813</v>
      </c>
      <c r="N12779" t="s">
        <v>814</v>
      </c>
      <c r="O12779" t="s">
        <v>1538</v>
      </c>
      <c r="P12779">
        <v>-71.059769759999995</v>
      </c>
      <c r="Q12779">
        <v>42.313687610000002</v>
      </c>
    </row>
    <row r="12780" spans="2:17" x14ac:dyDescent="0.3">
      <c r="B12780" t="s">
        <v>811</v>
      </c>
      <c r="C12780" t="s">
        <v>3864</v>
      </c>
      <c r="D12780" t="s">
        <v>3806</v>
      </c>
      <c r="E12780">
        <v>-71.076809999999995</v>
      </c>
      <c r="F12780">
        <v>42.322009999999999</v>
      </c>
      <c r="G12780" t="s">
        <v>783</v>
      </c>
      <c r="H12780" s="5">
        <v>3</v>
      </c>
      <c r="I12780" t="s">
        <v>3490</v>
      </c>
      <c r="J12780" s="5">
        <f>VLOOKUP(I12780*1,Crosswalks!$L$3:$M$227,2,FALSE)</f>
        <v>6</v>
      </c>
      <c r="K12780" s="5">
        <f>IF(G12780="Corner",INDEX(Crosswalks!$C$4:$J$16,MATCH(H12780,Crosswalks!$C$4:$C$16,0),J12780+1),"N/A, D2D")</f>
        <v>0.3</v>
      </c>
      <c r="L12780" t="s">
        <v>6030</v>
      </c>
      <c r="M12780" t="s">
        <v>813</v>
      </c>
      <c r="N12780" t="s">
        <v>814</v>
      </c>
      <c r="O12780" t="s">
        <v>1538</v>
      </c>
      <c r="P12780">
        <v>-71.059769759999995</v>
      </c>
      <c r="Q12780">
        <v>42.313687610000002</v>
      </c>
    </row>
    <row r="12781" spans="2:17" x14ac:dyDescent="0.3">
      <c r="B12781" t="s">
        <v>902</v>
      </c>
      <c r="C12781" t="s">
        <v>3840</v>
      </c>
      <c r="D12781" t="s">
        <v>3806</v>
      </c>
      <c r="E12781">
        <v>-71.074590000000001</v>
      </c>
      <c r="F12781">
        <v>42.326099999999997</v>
      </c>
      <c r="G12781" t="s">
        <v>783</v>
      </c>
      <c r="H12781" s="5">
        <v>5</v>
      </c>
      <c r="I12781" t="s">
        <v>3828</v>
      </c>
      <c r="J12781" s="5">
        <f>VLOOKUP(I12781*1,Crosswalks!$L$3:$M$227,2,FALSE)</f>
        <v>7</v>
      </c>
      <c r="K12781" s="5">
        <f>IF(G12781="Corner",INDEX(Crosswalks!$C$4:$J$16,MATCH(H12781,Crosswalks!$C$4:$C$16,0),J12781+1),"N/A, D2D")</f>
        <v>0.4</v>
      </c>
      <c r="L12781" t="s">
        <v>6030</v>
      </c>
      <c r="M12781" t="s">
        <v>813</v>
      </c>
      <c r="N12781" t="s">
        <v>814</v>
      </c>
      <c r="O12781" t="s">
        <v>1538</v>
      </c>
      <c r="P12781">
        <v>-71.059769759999995</v>
      </c>
      <c r="Q12781">
        <v>42.313687610000002</v>
      </c>
    </row>
    <row r="12782" spans="2:17" x14ac:dyDescent="0.3">
      <c r="B12782" t="s">
        <v>1256</v>
      </c>
      <c r="C12782" t="s">
        <v>3844</v>
      </c>
      <c r="D12782" t="s">
        <v>3806</v>
      </c>
      <c r="E12782">
        <v>-71.078819999999993</v>
      </c>
      <c r="F12782">
        <v>42.318489999999997</v>
      </c>
      <c r="G12782" t="s">
        <v>784</v>
      </c>
      <c r="H12782" s="5">
        <v>6</v>
      </c>
      <c r="I12782" t="s">
        <v>1065</v>
      </c>
      <c r="J12782" s="5">
        <f>VLOOKUP(I12782*1,Crosswalks!$L$3:$M$227,2,FALSE)</f>
        <v>7</v>
      </c>
      <c r="K12782" s="5" t="str">
        <f>IF(G12782="Corner",INDEX(Crosswalks!$C$4:$J$16,MATCH(H12782,Crosswalks!$C$4:$C$16,0),J12782+1),"N/A, D2D")</f>
        <v>N/A, D2D</v>
      </c>
      <c r="L12782" t="s">
        <v>6030</v>
      </c>
      <c r="M12782" t="s">
        <v>813</v>
      </c>
      <c r="N12782" t="s">
        <v>814</v>
      </c>
      <c r="O12782" t="s">
        <v>1538</v>
      </c>
      <c r="P12782">
        <v>-71.059769759999995</v>
      </c>
      <c r="Q12782">
        <v>42.313687610000002</v>
      </c>
    </row>
    <row r="12783" spans="2:17" x14ac:dyDescent="0.3">
      <c r="B12783" t="s">
        <v>925</v>
      </c>
      <c r="C12783" t="s">
        <v>4058</v>
      </c>
      <c r="D12783" t="s">
        <v>3806</v>
      </c>
      <c r="E12783">
        <v>-71.086609999999993</v>
      </c>
      <c r="F12783">
        <v>42.32555</v>
      </c>
      <c r="G12783" t="s">
        <v>783</v>
      </c>
      <c r="H12783" s="5">
        <v>1</v>
      </c>
      <c r="I12783" t="s">
        <v>3836</v>
      </c>
      <c r="J12783" s="5">
        <f>VLOOKUP(I12783*1,Crosswalks!$L$3:$M$227,2,FALSE)</f>
        <v>7</v>
      </c>
      <c r="K12783" s="5">
        <f>IF(G12783="Corner",INDEX(Crosswalks!$C$4:$J$16,MATCH(H12783,Crosswalks!$C$4:$C$16,0),J12783+1),"N/A, D2D")</f>
        <v>0.2</v>
      </c>
      <c r="L12783" t="s">
        <v>5951</v>
      </c>
      <c r="M12783" t="s">
        <v>847</v>
      </c>
      <c r="N12783" t="s">
        <v>921</v>
      </c>
      <c r="O12783" t="s">
        <v>922</v>
      </c>
      <c r="P12783">
        <v>-71.072461070000003</v>
      </c>
      <c r="Q12783">
        <v>42.34073755</v>
      </c>
    </row>
    <row r="12784" spans="2:17" x14ac:dyDescent="0.3">
      <c r="B12784" t="s">
        <v>1054</v>
      </c>
      <c r="C12784" t="s">
        <v>3517</v>
      </c>
      <c r="D12784" t="s">
        <v>3806</v>
      </c>
      <c r="E12784">
        <v>-71.087370000000007</v>
      </c>
      <c r="F12784">
        <v>42.32938</v>
      </c>
      <c r="G12784" t="s">
        <v>783</v>
      </c>
      <c r="H12784" s="5">
        <v>3</v>
      </c>
      <c r="I12784" t="s">
        <v>3833</v>
      </c>
      <c r="J12784" s="5">
        <f>VLOOKUP(I12784*1,Crosswalks!$L$3:$M$227,2,FALSE)</f>
        <v>7</v>
      </c>
      <c r="K12784" s="5">
        <f>IF(G12784="Corner",INDEX(Crosswalks!$C$4:$J$16,MATCH(H12784,Crosswalks!$C$4:$C$16,0),J12784+1),"N/A, D2D")</f>
        <v>0.3</v>
      </c>
      <c r="L12784" t="s">
        <v>5951</v>
      </c>
      <c r="M12784" t="s">
        <v>847</v>
      </c>
      <c r="N12784" t="s">
        <v>921</v>
      </c>
      <c r="O12784" t="s">
        <v>922</v>
      </c>
      <c r="P12784">
        <v>-71.072461070000003</v>
      </c>
      <c r="Q12784">
        <v>42.34073755</v>
      </c>
    </row>
    <row r="12785" spans="2:17" x14ac:dyDescent="0.3">
      <c r="B12785" t="s">
        <v>1107</v>
      </c>
      <c r="C12785" t="s">
        <v>3927</v>
      </c>
      <c r="D12785" t="s">
        <v>3806</v>
      </c>
      <c r="E12785">
        <v>-71.086950000000002</v>
      </c>
      <c r="F12785">
        <v>42.326830000000001</v>
      </c>
      <c r="G12785" t="s">
        <v>783</v>
      </c>
      <c r="H12785" s="5">
        <v>1</v>
      </c>
      <c r="I12785" t="s">
        <v>3836</v>
      </c>
      <c r="J12785" s="5">
        <f>VLOOKUP(I12785*1,Crosswalks!$L$3:$M$227,2,FALSE)</f>
        <v>7</v>
      </c>
      <c r="K12785" s="5">
        <f>IF(G12785="Corner",INDEX(Crosswalks!$C$4:$J$16,MATCH(H12785,Crosswalks!$C$4:$C$16,0),J12785+1),"N/A, D2D")</f>
        <v>0.2</v>
      </c>
      <c r="L12785" t="s">
        <v>5951</v>
      </c>
      <c r="M12785" t="s">
        <v>847</v>
      </c>
      <c r="N12785" t="s">
        <v>921</v>
      </c>
      <c r="O12785" t="s">
        <v>922</v>
      </c>
      <c r="P12785">
        <v>-71.072461070000003</v>
      </c>
      <c r="Q12785">
        <v>42.34073755</v>
      </c>
    </row>
    <row r="12786" spans="2:17" x14ac:dyDescent="0.3">
      <c r="B12786" t="s">
        <v>1609</v>
      </c>
      <c r="C12786" t="s">
        <v>1278</v>
      </c>
      <c r="D12786" t="s">
        <v>3806</v>
      </c>
      <c r="E12786">
        <v>-71.087010000000006</v>
      </c>
      <c r="F12786">
        <v>42.320230000000002</v>
      </c>
      <c r="G12786" t="s">
        <v>783</v>
      </c>
      <c r="H12786" s="5">
        <v>2</v>
      </c>
      <c r="I12786" t="s">
        <v>3836</v>
      </c>
      <c r="J12786" s="5">
        <f>VLOOKUP(I12786*1,Crosswalks!$L$3:$M$227,2,FALSE)</f>
        <v>7</v>
      </c>
      <c r="K12786" s="5">
        <f>IF(G12786="Corner",INDEX(Crosswalks!$C$4:$J$16,MATCH(H12786,Crosswalks!$C$4:$C$16,0),J12786+1),"N/A, D2D")</f>
        <v>0.3</v>
      </c>
      <c r="L12786" t="s">
        <v>5951</v>
      </c>
      <c r="M12786" t="s">
        <v>847</v>
      </c>
      <c r="N12786" t="s">
        <v>921</v>
      </c>
      <c r="O12786" t="s">
        <v>922</v>
      </c>
      <c r="P12786">
        <v>-71.072461070000003</v>
      </c>
      <c r="Q12786">
        <v>42.34073755</v>
      </c>
    </row>
    <row r="12787" spans="2:17" x14ac:dyDescent="0.3">
      <c r="B12787" t="s">
        <v>904</v>
      </c>
      <c r="C12787" t="s">
        <v>1056</v>
      </c>
      <c r="D12787" t="s">
        <v>3806</v>
      </c>
      <c r="E12787">
        <v>-71.086349999999996</v>
      </c>
      <c r="F12787">
        <v>42.318890000000003</v>
      </c>
      <c r="G12787" t="s">
        <v>783</v>
      </c>
      <c r="H12787" s="5">
        <v>3</v>
      </c>
      <c r="I12787" t="s">
        <v>3836</v>
      </c>
      <c r="J12787" s="5">
        <f>VLOOKUP(I12787*1,Crosswalks!$L$3:$M$227,2,FALSE)</f>
        <v>7</v>
      </c>
      <c r="K12787" s="5">
        <f>IF(G12787="Corner",INDEX(Crosswalks!$C$4:$J$16,MATCH(H12787,Crosswalks!$C$4:$C$16,0),J12787+1),"N/A, D2D")</f>
        <v>0.3</v>
      </c>
      <c r="L12787" t="s">
        <v>5951</v>
      </c>
      <c r="M12787" t="s">
        <v>847</v>
      </c>
      <c r="N12787" t="s">
        <v>921</v>
      </c>
      <c r="O12787" t="s">
        <v>922</v>
      </c>
      <c r="P12787">
        <v>-71.072461070000003</v>
      </c>
      <c r="Q12787">
        <v>42.34073755</v>
      </c>
    </row>
    <row r="12788" spans="2:17" x14ac:dyDescent="0.3">
      <c r="B12788" t="s">
        <v>1011</v>
      </c>
      <c r="C12788" t="s">
        <v>2493</v>
      </c>
      <c r="D12788" t="s">
        <v>3806</v>
      </c>
      <c r="E12788">
        <v>-71.090650999999994</v>
      </c>
      <c r="F12788">
        <v>42.328685999999998</v>
      </c>
      <c r="G12788" t="s">
        <v>783</v>
      </c>
      <c r="H12788" s="5">
        <v>6</v>
      </c>
      <c r="I12788" t="s">
        <v>3807</v>
      </c>
      <c r="J12788" s="5">
        <f>VLOOKUP(I12788*1,Crosswalks!$L$3:$M$227,2,FALSE)</f>
        <v>6</v>
      </c>
      <c r="K12788" s="5">
        <f>IF(G12788="Corner",INDEX(Crosswalks!$C$4:$J$16,MATCH(H12788,Crosswalks!$C$4:$C$16,0),J12788+1),"N/A, D2D")</f>
        <v>0.4</v>
      </c>
      <c r="L12788" t="s">
        <v>5951</v>
      </c>
      <c r="M12788" t="s">
        <v>847</v>
      </c>
      <c r="N12788" t="s">
        <v>921</v>
      </c>
      <c r="O12788" t="s">
        <v>922</v>
      </c>
      <c r="P12788">
        <v>-71.072461070000003</v>
      </c>
      <c r="Q12788">
        <v>42.34073755</v>
      </c>
    </row>
    <row r="12789" spans="2:17" x14ac:dyDescent="0.3">
      <c r="B12789" t="s">
        <v>965</v>
      </c>
      <c r="C12789" t="s">
        <v>3517</v>
      </c>
      <c r="D12789" t="s">
        <v>3806</v>
      </c>
      <c r="E12789">
        <v>-71.087670000000003</v>
      </c>
      <c r="F12789">
        <v>42.32911</v>
      </c>
      <c r="G12789" t="s">
        <v>783</v>
      </c>
      <c r="H12789" s="5">
        <v>6</v>
      </c>
      <c r="I12789" t="s">
        <v>3833</v>
      </c>
      <c r="J12789" s="5">
        <f>VLOOKUP(I12789*1,Crosswalks!$L$3:$M$227,2,FALSE)</f>
        <v>7</v>
      </c>
      <c r="K12789" s="5">
        <f>IF(G12789="Corner",INDEX(Crosswalks!$C$4:$J$16,MATCH(H12789,Crosswalks!$C$4:$C$16,0),J12789+1),"N/A, D2D")</f>
        <v>0.4</v>
      </c>
      <c r="L12789" t="s">
        <v>5951</v>
      </c>
      <c r="M12789" t="s">
        <v>847</v>
      </c>
      <c r="N12789" t="s">
        <v>921</v>
      </c>
      <c r="O12789" t="s">
        <v>922</v>
      </c>
      <c r="P12789">
        <v>-71.072461070000003</v>
      </c>
      <c r="Q12789">
        <v>42.34073755</v>
      </c>
    </row>
    <row r="12790" spans="2:17" x14ac:dyDescent="0.3">
      <c r="B12790" t="s">
        <v>984</v>
      </c>
      <c r="C12790" t="s">
        <v>3927</v>
      </c>
      <c r="D12790" t="s">
        <v>3806</v>
      </c>
      <c r="E12790">
        <v>-71.086709999999997</v>
      </c>
      <c r="F12790">
        <v>42.326729999999998</v>
      </c>
      <c r="G12790" t="s">
        <v>783</v>
      </c>
      <c r="H12790" s="5">
        <v>6</v>
      </c>
      <c r="I12790" t="s">
        <v>3836</v>
      </c>
      <c r="J12790" s="5">
        <f>VLOOKUP(I12790*1,Crosswalks!$L$3:$M$227,2,FALSE)</f>
        <v>7</v>
      </c>
      <c r="K12790" s="5">
        <f>IF(G12790="Corner",INDEX(Crosswalks!$C$4:$J$16,MATCH(H12790,Crosswalks!$C$4:$C$16,0),J12790+1),"N/A, D2D")</f>
        <v>0.4</v>
      </c>
      <c r="L12790" t="s">
        <v>5951</v>
      </c>
      <c r="M12790" t="s">
        <v>847</v>
      </c>
      <c r="N12790" t="s">
        <v>921</v>
      </c>
      <c r="O12790" t="s">
        <v>922</v>
      </c>
      <c r="P12790">
        <v>-71.072461070000003</v>
      </c>
      <c r="Q12790">
        <v>42.34073755</v>
      </c>
    </row>
    <row r="12791" spans="2:17" x14ac:dyDescent="0.3">
      <c r="B12791" t="s">
        <v>1612</v>
      </c>
      <c r="C12791" t="s">
        <v>3935</v>
      </c>
      <c r="D12791" t="s">
        <v>3806</v>
      </c>
      <c r="E12791">
        <v>-71.086479999999995</v>
      </c>
      <c r="F12791">
        <v>42.322420000000001</v>
      </c>
      <c r="G12791" t="s">
        <v>783</v>
      </c>
      <c r="H12791" s="5" t="s">
        <v>785</v>
      </c>
      <c r="I12791" t="s">
        <v>3836</v>
      </c>
      <c r="J12791" s="5">
        <f>VLOOKUP(I12791*1,Crosswalks!$L$3:$M$227,2,FALSE)</f>
        <v>7</v>
      </c>
      <c r="K12791" s="5">
        <f>IF(G12791="Corner",INDEX(Crosswalks!$C$4:$J$16,MATCH(H12791,Crosswalks!$C$4:$C$16,0),J12791+1),"N/A, D2D")</f>
        <v>0.2</v>
      </c>
      <c r="L12791" t="s">
        <v>5951</v>
      </c>
      <c r="M12791" t="s">
        <v>847</v>
      </c>
      <c r="N12791" t="s">
        <v>921</v>
      </c>
      <c r="O12791" t="s">
        <v>922</v>
      </c>
      <c r="P12791">
        <v>-71.072461070000003</v>
      </c>
      <c r="Q12791">
        <v>42.34073755</v>
      </c>
    </row>
    <row r="12792" spans="2:17" x14ac:dyDescent="0.3">
      <c r="B12792" t="s">
        <v>819</v>
      </c>
      <c r="C12792" t="s">
        <v>4059</v>
      </c>
      <c r="D12792" t="s">
        <v>3806</v>
      </c>
      <c r="E12792">
        <v>-71.088525000000004</v>
      </c>
      <c r="F12792">
        <v>42.329839999999997</v>
      </c>
      <c r="G12792" t="s">
        <v>783</v>
      </c>
      <c r="H12792" s="5">
        <v>1</v>
      </c>
      <c r="I12792" t="s">
        <v>3833</v>
      </c>
      <c r="J12792" s="5">
        <f>VLOOKUP(I12792*1,Crosswalks!$L$3:$M$227,2,FALSE)</f>
        <v>7</v>
      </c>
      <c r="K12792" s="5">
        <f>IF(G12792="Corner",INDEX(Crosswalks!$C$4:$J$16,MATCH(H12792,Crosswalks!$C$4:$C$16,0),J12792+1),"N/A, D2D")</f>
        <v>0.2</v>
      </c>
      <c r="L12792" t="s">
        <v>5951</v>
      </c>
      <c r="M12792" t="s">
        <v>847</v>
      </c>
      <c r="N12792" t="s">
        <v>921</v>
      </c>
      <c r="O12792" t="s">
        <v>922</v>
      </c>
      <c r="P12792">
        <v>-71.072461070000003</v>
      </c>
      <c r="Q12792">
        <v>42.34073755</v>
      </c>
    </row>
    <row r="12793" spans="2:17" x14ac:dyDescent="0.3">
      <c r="B12793" t="s">
        <v>1172</v>
      </c>
      <c r="C12793" t="s">
        <v>1278</v>
      </c>
      <c r="D12793" t="s">
        <v>3806</v>
      </c>
      <c r="E12793">
        <v>-71.089619999999996</v>
      </c>
      <c r="F12793">
        <v>42.319789999999998</v>
      </c>
      <c r="G12793" t="s">
        <v>783</v>
      </c>
      <c r="H12793" s="5">
        <v>2</v>
      </c>
      <c r="I12793" t="s">
        <v>3836</v>
      </c>
      <c r="J12793" s="5">
        <f>VLOOKUP(I12793*1,Crosswalks!$L$3:$M$227,2,FALSE)</f>
        <v>7</v>
      </c>
      <c r="K12793" s="5">
        <f>IF(G12793="Corner",INDEX(Crosswalks!$C$4:$J$16,MATCH(H12793,Crosswalks!$C$4:$C$16,0),J12793+1),"N/A, D2D")</f>
        <v>0.3</v>
      </c>
      <c r="L12793" t="s">
        <v>5951</v>
      </c>
      <c r="M12793" t="s">
        <v>847</v>
      </c>
      <c r="N12793" t="s">
        <v>921</v>
      </c>
      <c r="O12793" t="s">
        <v>922</v>
      </c>
      <c r="P12793">
        <v>-71.072461070000003</v>
      </c>
      <c r="Q12793">
        <v>42.34073755</v>
      </c>
    </row>
    <row r="12794" spans="2:17" x14ac:dyDescent="0.3">
      <c r="B12794" t="s">
        <v>1008</v>
      </c>
      <c r="C12794" t="s">
        <v>1874</v>
      </c>
      <c r="D12794" t="s">
        <v>3806</v>
      </c>
      <c r="E12794">
        <v>-71.091939999999994</v>
      </c>
      <c r="F12794">
        <v>42.324039999999997</v>
      </c>
      <c r="G12794" t="s">
        <v>783</v>
      </c>
      <c r="H12794" s="5">
        <v>3</v>
      </c>
      <c r="I12794" t="s">
        <v>3814</v>
      </c>
      <c r="J12794" s="5">
        <f>VLOOKUP(I12794*1,Crosswalks!$L$3:$M$227,2,FALSE)</f>
        <v>5</v>
      </c>
      <c r="K12794" s="5">
        <f>IF(G12794="Corner",INDEX(Crosswalks!$C$4:$J$16,MATCH(H12794,Crosswalks!$C$4:$C$16,0),J12794+1),"N/A, D2D")</f>
        <v>0.5</v>
      </c>
      <c r="L12794" t="s">
        <v>5951</v>
      </c>
      <c r="M12794" t="s">
        <v>847</v>
      </c>
      <c r="N12794" t="s">
        <v>921</v>
      </c>
      <c r="O12794" t="s">
        <v>922</v>
      </c>
      <c r="P12794">
        <v>-71.072461070000003</v>
      </c>
      <c r="Q12794">
        <v>42.34073755</v>
      </c>
    </row>
    <row r="12795" spans="2:17" x14ac:dyDescent="0.3">
      <c r="B12795" t="s">
        <v>4060</v>
      </c>
      <c r="C12795" t="s">
        <v>1075</v>
      </c>
      <c r="D12795" t="s">
        <v>3806</v>
      </c>
      <c r="E12795">
        <v>-71.089663999999999</v>
      </c>
      <c r="F12795">
        <v>42.323602999999999</v>
      </c>
      <c r="G12795" t="s">
        <v>783</v>
      </c>
      <c r="H12795" s="5">
        <v>2</v>
      </c>
      <c r="I12795" t="s">
        <v>3814</v>
      </c>
      <c r="J12795" s="5">
        <f>VLOOKUP(I12795*1,Crosswalks!$L$3:$M$227,2,FALSE)</f>
        <v>5</v>
      </c>
      <c r="K12795" s="5">
        <f>IF(G12795="Corner",INDEX(Crosswalks!$C$4:$J$16,MATCH(H12795,Crosswalks!$C$4:$C$16,0),J12795+1),"N/A, D2D")</f>
        <v>0.4</v>
      </c>
      <c r="L12795" t="s">
        <v>5951</v>
      </c>
      <c r="M12795" t="s">
        <v>847</v>
      </c>
      <c r="N12795" t="s">
        <v>921</v>
      </c>
      <c r="O12795" t="s">
        <v>922</v>
      </c>
      <c r="P12795">
        <v>-71.072461070000003</v>
      </c>
      <c r="Q12795">
        <v>42.34073755</v>
      </c>
    </row>
    <row r="12796" spans="2:17" x14ac:dyDescent="0.3">
      <c r="B12796" t="s">
        <v>1484</v>
      </c>
      <c r="C12796" t="s">
        <v>3935</v>
      </c>
      <c r="D12796" t="s">
        <v>3806</v>
      </c>
      <c r="E12796">
        <v>-71.086179999999999</v>
      </c>
      <c r="F12796">
        <v>42.322240000000001</v>
      </c>
      <c r="G12796" t="s">
        <v>783</v>
      </c>
      <c r="H12796" s="5">
        <v>6</v>
      </c>
      <c r="I12796" t="s">
        <v>3836</v>
      </c>
      <c r="J12796" s="5">
        <f>VLOOKUP(I12796*1,Crosswalks!$L$3:$M$227,2,FALSE)</f>
        <v>7</v>
      </c>
      <c r="K12796" s="5">
        <f>IF(G12796="Corner",INDEX(Crosswalks!$C$4:$J$16,MATCH(H12796,Crosswalks!$C$4:$C$16,0),J12796+1),"N/A, D2D")</f>
        <v>0.4</v>
      </c>
      <c r="L12796" t="s">
        <v>5951</v>
      </c>
      <c r="M12796" t="s">
        <v>847</v>
      </c>
      <c r="N12796" t="s">
        <v>921</v>
      </c>
      <c r="O12796" t="s">
        <v>922</v>
      </c>
      <c r="P12796">
        <v>-71.072461070000003</v>
      </c>
      <c r="Q12796">
        <v>42.34073755</v>
      </c>
    </row>
    <row r="12797" spans="2:17" x14ac:dyDescent="0.3">
      <c r="B12797" t="s">
        <v>864</v>
      </c>
      <c r="C12797" t="s">
        <v>3931</v>
      </c>
      <c r="D12797" t="s">
        <v>3806</v>
      </c>
      <c r="E12797">
        <v>-71.086669999999998</v>
      </c>
      <c r="F12797">
        <v>42.32264</v>
      </c>
      <c r="G12797" t="s">
        <v>783</v>
      </c>
      <c r="H12797" s="5">
        <v>6</v>
      </c>
      <c r="I12797" t="s">
        <v>3836</v>
      </c>
      <c r="J12797" s="5">
        <f>VLOOKUP(I12797*1,Crosswalks!$L$3:$M$227,2,FALSE)</f>
        <v>7</v>
      </c>
      <c r="K12797" s="5">
        <f>IF(G12797="Corner",INDEX(Crosswalks!$C$4:$J$16,MATCH(H12797,Crosswalks!$C$4:$C$16,0),J12797+1),"N/A, D2D")</f>
        <v>0.4</v>
      </c>
      <c r="L12797" t="s">
        <v>5951</v>
      </c>
      <c r="M12797" t="s">
        <v>847</v>
      </c>
      <c r="N12797" t="s">
        <v>921</v>
      </c>
      <c r="O12797" t="s">
        <v>922</v>
      </c>
      <c r="P12797">
        <v>-71.072461070000003</v>
      </c>
      <c r="Q12797">
        <v>42.34073755</v>
      </c>
    </row>
    <row r="12798" spans="2:17" x14ac:dyDescent="0.3">
      <c r="B12798" t="s">
        <v>891</v>
      </c>
      <c r="C12798" t="s">
        <v>3835</v>
      </c>
      <c r="D12798" t="s">
        <v>3806</v>
      </c>
      <c r="E12798">
        <v>-71.087940000000003</v>
      </c>
      <c r="F12798">
        <v>42.319139999999997</v>
      </c>
      <c r="G12798" t="s">
        <v>783</v>
      </c>
      <c r="H12798" s="5">
        <v>5</v>
      </c>
      <c r="I12798" t="s">
        <v>3836</v>
      </c>
      <c r="J12798" s="5">
        <f>VLOOKUP(I12798*1,Crosswalks!$L$3:$M$227,2,FALSE)</f>
        <v>7</v>
      </c>
      <c r="K12798" s="5">
        <f>IF(G12798="Corner",INDEX(Crosswalks!$C$4:$J$16,MATCH(H12798,Crosswalks!$C$4:$C$16,0),J12798+1),"N/A, D2D")</f>
        <v>0.4</v>
      </c>
      <c r="L12798" t="s">
        <v>5951</v>
      </c>
      <c r="M12798" t="s">
        <v>847</v>
      </c>
      <c r="N12798" t="s">
        <v>921</v>
      </c>
      <c r="O12798" t="s">
        <v>922</v>
      </c>
      <c r="P12798">
        <v>-71.072461070000003</v>
      </c>
      <c r="Q12798">
        <v>42.34073755</v>
      </c>
    </row>
    <row r="12799" spans="2:17" x14ac:dyDescent="0.3">
      <c r="B12799" t="s">
        <v>1261</v>
      </c>
      <c r="C12799" t="s">
        <v>1879</v>
      </c>
      <c r="D12799" t="s">
        <v>3806</v>
      </c>
      <c r="E12799">
        <v>-71.08587</v>
      </c>
      <c r="F12799">
        <v>42.321547000000002</v>
      </c>
      <c r="G12799" t="s">
        <v>783</v>
      </c>
      <c r="H12799" s="5">
        <v>5</v>
      </c>
      <c r="I12799" t="s">
        <v>3836</v>
      </c>
      <c r="J12799" s="5">
        <f>VLOOKUP(I12799*1,Crosswalks!$L$3:$M$227,2,FALSE)</f>
        <v>7</v>
      </c>
      <c r="K12799" s="5">
        <f>IF(G12799="Corner",INDEX(Crosswalks!$C$4:$J$16,MATCH(H12799,Crosswalks!$C$4:$C$16,0),J12799+1),"N/A, D2D")</f>
        <v>0.4</v>
      </c>
      <c r="L12799" t="s">
        <v>5951</v>
      </c>
      <c r="M12799" t="s">
        <v>847</v>
      </c>
      <c r="N12799" t="s">
        <v>921</v>
      </c>
      <c r="O12799" t="s">
        <v>922</v>
      </c>
      <c r="P12799">
        <v>-71.072461070000003</v>
      </c>
      <c r="Q12799">
        <v>42.34073755</v>
      </c>
    </row>
    <row r="12800" spans="2:17" x14ac:dyDescent="0.3">
      <c r="B12800" t="s">
        <v>1010</v>
      </c>
      <c r="C12800" t="s">
        <v>3517</v>
      </c>
      <c r="D12800" t="s">
        <v>3806</v>
      </c>
      <c r="E12800">
        <v>-71.087459999999993</v>
      </c>
      <c r="F12800">
        <v>42.329590000000003</v>
      </c>
      <c r="G12800" t="s">
        <v>783</v>
      </c>
      <c r="H12800" s="5">
        <v>4</v>
      </c>
      <c r="I12800" t="s">
        <v>3833</v>
      </c>
      <c r="J12800" s="5">
        <f>VLOOKUP(I12800*1,Crosswalks!$L$3:$M$227,2,FALSE)</f>
        <v>7</v>
      </c>
      <c r="K12800" s="5">
        <f>IF(G12800="Corner",INDEX(Crosswalks!$C$4:$J$16,MATCH(H12800,Crosswalks!$C$4:$C$16,0),J12800+1),"N/A, D2D")</f>
        <v>0.3</v>
      </c>
      <c r="L12800" t="s">
        <v>5951</v>
      </c>
      <c r="M12800" t="s">
        <v>847</v>
      </c>
      <c r="N12800" t="s">
        <v>921</v>
      </c>
      <c r="O12800" t="s">
        <v>922</v>
      </c>
      <c r="P12800">
        <v>-71.072461070000003</v>
      </c>
      <c r="Q12800">
        <v>42.34073755</v>
      </c>
    </row>
    <row r="12801" spans="2:17" x14ac:dyDescent="0.3">
      <c r="B12801" t="s">
        <v>1070</v>
      </c>
      <c r="C12801" t="s">
        <v>1278</v>
      </c>
      <c r="D12801" t="s">
        <v>3806</v>
      </c>
      <c r="E12801">
        <v>-71.085750000000004</v>
      </c>
      <c r="F12801">
        <v>42.321599999999997</v>
      </c>
      <c r="G12801" t="s">
        <v>783</v>
      </c>
      <c r="H12801" s="5">
        <v>6</v>
      </c>
      <c r="I12801" t="s">
        <v>3836</v>
      </c>
      <c r="J12801" s="5">
        <f>VLOOKUP(I12801*1,Crosswalks!$L$3:$M$227,2,FALSE)</f>
        <v>7</v>
      </c>
      <c r="K12801" s="5">
        <f>IF(G12801="Corner",INDEX(Crosswalks!$C$4:$J$16,MATCH(H12801,Crosswalks!$C$4:$C$16,0),J12801+1),"N/A, D2D")</f>
        <v>0.4</v>
      </c>
      <c r="L12801" t="s">
        <v>5951</v>
      </c>
      <c r="M12801" t="s">
        <v>847</v>
      </c>
      <c r="N12801" t="s">
        <v>921</v>
      </c>
      <c r="O12801" t="s">
        <v>922</v>
      </c>
      <c r="P12801">
        <v>-71.072461070000003</v>
      </c>
      <c r="Q12801">
        <v>42.34073755</v>
      </c>
    </row>
    <row r="12802" spans="2:17" x14ac:dyDescent="0.3">
      <c r="B12802" t="s">
        <v>973</v>
      </c>
      <c r="C12802" t="s">
        <v>3517</v>
      </c>
      <c r="D12802" t="s">
        <v>3806</v>
      </c>
      <c r="E12802">
        <v>-71.087743000000003</v>
      </c>
      <c r="F12802">
        <v>42.329453999999998</v>
      </c>
      <c r="G12802" t="s">
        <v>783</v>
      </c>
      <c r="H12802" s="5">
        <v>1</v>
      </c>
      <c r="I12802" t="s">
        <v>3833</v>
      </c>
      <c r="J12802" s="5">
        <f>VLOOKUP(I12802*1,Crosswalks!$L$3:$M$227,2,FALSE)</f>
        <v>7</v>
      </c>
      <c r="K12802" s="5">
        <f>IF(G12802="Corner",INDEX(Crosswalks!$C$4:$J$16,MATCH(H12802,Crosswalks!$C$4:$C$16,0),J12802+1),"N/A, D2D")</f>
        <v>0.2</v>
      </c>
      <c r="L12802" t="s">
        <v>5951</v>
      </c>
      <c r="M12802" t="s">
        <v>847</v>
      </c>
      <c r="N12802" t="s">
        <v>921</v>
      </c>
      <c r="O12802" t="s">
        <v>922</v>
      </c>
      <c r="P12802">
        <v>-71.072461070000003</v>
      </c>
      <c r="Q12802">
        <v>42.34073755</v>
      </c>
    </row>
    <row r="12803" spans="2:17" x14ac:dyDescent="0.3">
      <c r="B12803" t="s">
        <v>4061</v>
      </c>
      <c r="C12803" t="s">
        <v>4062</v>
      </c>
      <c r="D12803" t="s">
        <v>3806</v>
      </c>
      <c r="E12803">
        <v>-71.087289999999996</v>
      </c>
      <c r="F12803">
        <v>42.334671999999998</v>
      </c>
      <c r="G12803" t="s">
        <v>783</v>
      </c>
      <c r="H12803" s="5">
        <v>4</v>
      </c>
      <c r="I12803" t="s">
        <v>3883</v>
      </c>
      <c r="J12803" s="5">
        <f>VLOOKUP(I12803*1,Crosswalks!$L$3:$M$227,2,FALSE)</f>
        <v>7</v>
      </c>
      <c r="K12803" s="5">
        <f>IF(G12803="Corner",INDEX(Crosswalks!$C$4:$J$16,MATCH(H12803,Crosswalks!$C$4:$C$16,0),J12803+1),"N/A, D2D")</f>
        <v>0.3</v>
      </c>
      <c r="L12803" t="s">
        <v>5951</v>
      </c>
      <c r="M12803" t="s">
        <v>847</v>
      </c>
      <c r="N12803" t="s">
        <v>921</v>
      </c>
      <c r="O12803" t="s">
        <v>922</v>
      </c>
      <c r="P12803">
        <v>-71.072461070000003</v>
      </c>
      <c r="Q12803">
        <v>42.34073755</v>
      </c>
    </row>
    <row r="12804" spans="2:17" x14ac:dyDescent="0.3">
      <c r="B12804" t="s">
        <v>925</v>
      </c>
      <c r="C12804" t="s">
        <v>4058</v>
      </c>
      <c r="D12804" t="s">
        <v>3806</v>
      </c>
      <c r="E12804">
        <v>-71.086609999999993</v>
      </c>
      <c r="F12804">
        <v>42.32555</v>
      </c>
      <c r="G12804" t="s">
        <v>783</v>
      </c>
      <c r="H12804" s="5">
        <v>6</v>
      </c>
      <c r="I12804" t="s">
        <v>3836</v>
      </c>
      <c r="J12804" s="5">
        <f>VLOOKUP(I12804*1,Crosswalks!$L$3:$M$227,2,FALSE)</f>
        <v>7</v>
      </c>
      <c r="K12804" s="5">
        <f>IF(G12804="Corner",INDEX(Crosswalks!$C$4:$J$16,MATCH(H12804,Crosswalks!$C$4:$C$16,0),J12804+1),"N/A, D2D")</f>
        <v>0.4</v>
      </c>
      <c r="L12804" t="s">
        <v>5951</v>
      </c>
      <c r="M12804" t="s">
        <v>847</v>
      </c>
      <c r="N12804" t="s">
        <v>921</v>
      </c>
      <c r="O12804" t="s">
        <v>922</v>
      </c>
      <c r="P12804">
        <v>-71.072461070000003</v>
      </c>
      <c r="Q12804">
        <v>42.34073755</v>
      </c>
    </row>
    <row r="12805" spans="2:17" x14ac:dyDescent="0.3">
      <c r="B12805" t="s">
        <v>816</v>
      </c>
      <c r="C12805" t="s">
        <v>1056</v>
      </c>
      <c r="D12805" t="s">
        <v>3806</v>
      </c>
      <c r="E12805">
        <v>-71.085740000000001</v>
      </c>
      <c r="F12805">
        <v>42.320569999999996</v>
      </c>
      <c r="G12805" t="s">
        <v>783</v>
      </c>
      <c r="H12805" s="5">
        <v>3</v>
      </c>
      <c r="I12805" t="s">
        <v>3836</v>
      </c>
      <c r="J12805" s="5">
        <f>VLOOKUP(I12805*1,Crosswalks!$L$3:$M$227,2,FALSE)</f>
        <v>7</v>
      </c>
      <c r="K12805" s="5">
        <f>IF(G12805="Corner",INDEX(Crosswalks!$C$4:$J$16,MATCH(H12805,Crosswalks!$C$4:$C$16,0),J12805+1),"N/A, D2D")</f>
        <v>0.3</v>
      </c>
      <c r="L12805" t="s">
        <v>5951</v>
      </c>
      <c r="M12805" t="s">
        <v>847</v>
      </c>
      <c r="N12805" t="s">
        <v>921</v>
      </c>
      <c r="O12805" t="s">
        <v>922</v>
      </c>
      <c r="P12805">
        <v>-71.072461070000003</v>
      </c>
      <c r="Q12805">
        <v>42.34073755</v>
      </c>
    </row>
    <row r="12806" spans="2:17" x14ac:dyDescent="0.3">
      <c r="B12806" t="s">
        <v>892</v>
      </c>
      <c r="C12806" t="s">
        <v>4058</v>
      </c>
      <c r="D12806" t="s">
        <v>3806</v>
      </c>
      <c r="E12806">
        <v>-71.086309999999997</v>
      </c>
      <c r="F12806">
        <v>42.325139999999998</v>
      </c>
      <c r="G12806" t="s">
        <v>783</v>
      </c>
      <c r="H12806" s="5">
        <v>3</v>
      </c>
      <c r="I12806" t="s">
        <v>3836</v>
      </c>
      <c r="J12806" s="5">
        <f>VLOOKUP(I12806*1,Crosswalks!$L$3:$M$227,2,FALSE)</f>
        <v>7</v>
      </c>
      <c r="K12806" s="5">
        <f>IF(G12806="Corner",INDEX(Crosswalks!$C$4:$J$16,MATCH(H12806,Crosswalks!$C$4:$C$16,0),J12806+1),"N/A, D2D")</f>
        <v>0.3</v>
      </c>
      <c r="L12806" t="s">
        <v>5951</v>
      </c>
      <c r="M12806" t="s">
        <v>847</v>
      </c>
      <c r="N12806" t="s">
        <v>921</v>
      </c>
      <c r="O12806" t="s">
        <v>922</v>
      </c>
      <c r="P12806">
        <v>-71.072461070000003</v>
      </c>
      <c r="Q12806">
        <v>42.34073755</v>
      </c>
    </row>
    <row r="12807" spans="2:17" x14ac:dyDescent="0.3">
      <c r="B12807" t="s">
        <v>1059</v>
      </c>
      <c r="C12807" t="s">
        <v>3911</v>
      </c>
      <c r="D12807" t="s">
        <v>3806</v>
      </c>
      <c r="E12807">
        <v>-71.088700000000003</v>
      </c>
      <c r="F12807">
        <v>42.324979999999996</v>
      </c>
      <c r="G12807" t="s">
        <v>783</v>
      </c>
      <c r="H12807" s="5">
        <v>1</v>
      </c>
      <c r="I12807" t="s">
        <v>3807</v>
      </c>
      <c r="J12807" s="5">
        <f>VLOOKUP(I12807*1,Crosswalks!$L$3:$M$227,2,FALSE)</f>
        <v>6</v>
      </c>
      <c r="K12807" s="5">
        <f>IF(G12807="Corner",INDEX(Crosswalks!$C$4:$J$16,MATCH(H12807,Crosswalks!$C$4:$C$16,0),J12807+1),"N/A, D2D")</f>
        <v>0.2</v>
      </c>
      <c r="L12807" t="s">
        <v>5951</v>
      </c>
      <c r="M12807" t="s">
        <v>847</v>
      </c>
      <c r="N12807" t="s">
        <v>921</v>
      </c>
      <c r="O12807" t="s">
        <v>922</v>
      </c>
      <c r="P12807">
        <v>-71.072461070000003</v>
      </c>
      <c r="Q12807">
        <v>42.34073755</v>
      </c>
    </row>
    <row r="12808" spans="2:17" x14ac:dyDescent="0.3">
      <c r="B12808" t="s">
        <v>4063</v>
      </c>
      <c r="C12808" t="s">
        <v>1075</v>
      </c>
      <c r="D12808" t="s">
        <v>3806</v>
      </c>
      <c r="E12808">
        <v>-71.089150000000004</v>
      </c>
      <c r="F12808">
        <v>42.324069999999999</v>
      </c>
      <c r="G12808" t="s">
        <v>783</v>
      </c>
      <c r="H12808" s="5">
        <v>5</v>
      </c>
      <c r="I12808" t="s">
        <v>3814</v>
      </c>
      <c r="J12808" s="5">
        <f>VLOOKUP(I12808*1,Crosswalks!$L$3:$M$227,2,FALSE)</f>
        <v>5</v>
      </c>
      <c r="K12808" s="5">
        <f>IF(G12808="Corner",INDEX(Crosswalks!$C$4:$J$16,MATCH(H12808,Crosswalks!$C$4:$C$16,0),J12808+1),"N/A, D2D")</f>
        <v>0.5</v>
      </c>
      <c r="L12808" t="s">
        <v>5951</v>
      </c>
      <c r="M12808" t="s">
        <v>847</v>
      </c>
      <c r="N12808" t="s">
        <v>921</v>
      </c>
      <c r="O12808" t="s">
        <v>922</v>
      </c>
      <c r="P12808">
        <v>-71.072461070000003</v>
      </c>
      <c r="Q12808">
        <v>42.34073755</v>
      </c>
    </row>
    <row r="12809" spans="2:17" x14ac:dyDescent="0.3">
      <c r="B12809" t="s">
        <v>4064</v>
      </c>
      <c r="C12809" t="s">
        <v>1075</v>
      </c>
      <c r="D12809" t="s">
        <v>3806</v>
      </c>
      <c r="E12809">
        <v>-71.092833999999996</v>
      </c>
      <c r="F12809">
        <v>42.320799000000001</v>
      </c>
      <c r="G12809" t="s">
        <v>783</v>
      </c>
      <c r="H12809" s="5">
        <v>3</v>
      </c>
      <c r="I12809" t="s">
        <v>3814</v>
      </c>
      <c r="J12809" s="5">
        <f>VLOOKUP(I12809*1,Crosswalks!$L$3:$M$227,2,FALSE)</f>
        <v>5</v>
      </c>
      <c r="K12809" s="5">
        <f>IF(G12809="Corner",INDEX(Crosswalks!$C$4:$J$16,MATCH(H12809,Crosswalks!$C$4:$C$16,0),J12809+1),"N/A, D2D")</f>
        <v>0.5</v>
      </c>
      <c r="L12809" t="s">
        <v>5951</v>
      </c>
      <c r="M12809" t="s">
        <v>847</v>
      </c>
      <c r="N12809" t="s">
        <v>921</v>
      </c>
      <c r="O12809" t="s">
        <v>922</v>
      </c>
      <c r="P12809">
        <v>-71.072461070000003</v>
      </c>
      <c r="Q12809">
        <v>42.34073755</v>
      </c>
    </row>
    <row r="12810" spans="2:17" x14ac:dyDescent="0.3">
      <c r="B12810" t="s">
        <v>1183</v>
      </c>
      <c r="C12810" t="s">
        <v>3884</v>
      </c>
      <c r="D12810" t="s">
        <v>3806</v>
      </c>
      <c r="E12810">
        <v>-71.085800000000006</v>
      </c>
      <c r="F12810">
        <v>42.323680000000003</v>
      </c>
      <c r="G12810" t="s">
        <v>783</v>
      </c>
      <c r="H12810" s="5">
        <v>2</v>
      </c>
      <c r="I12810" t="s">
        <v>3836</v>
      </c>
      <c r="J12810" s="5">
        <f>VLOOKUP(I12810*1,Crosswalks!$L$3:$M$227,2,FALSE)</f>
        <v>7</v>
      </c>
      <c r="K12810" s="5">
        <f>IF(G12810="Corner",INDEX(Crosswalks!$C$4:$J$16,MATCH(H12810,Crosswalks!$C$4:$C$16,0),J12810+1),"N/A, D2D")</f>
        <v>0.3</v>
      </c>
      <c r="L12810" t="s">
        <v>5951</v>
      </c>
      <c r="M12810" t="s">
        <v>847</v>
      </c>
      <c r="N12810" t="s">
        <v>921</v>
      </c>
      <c r="O12810" t="s">
        <v>922</v>
      </c>
      <c r="P12810">
        <v>-71.072461070000003</v>
      </c>
      <c r="Q12810">
        <v>42.34073755</v>
      </c>
    </row>
    <row r="12811" spans="2:17" x14ac:dyDescent="0.3">
      <c r="B12811" t="s">
        <v>3119</v>
      </c>
      <c r="C12811" t="s">
        <v>3517</v>
      </c>
      <c r="D12811" t="s">
        <v>3806</v>
      </c>
      <c r="E12811">
        <v>-71.089207999999999</v>
      </c>
      <c r="F12811">
        <v>42.329332999999998</v>
      </c>
      <c r="G12811" t="s">
        <v>783</v>
      </c>
      <c r="H12811" s="5">
        <v>5</v>
      </c>
      <c r="I12811" t="s">
        <v>3833</v>
      </c>
      <c r="J12811" s="5">
        <f>VLOOKUP(I12811*1,Crosswalks!$L$3:$M$227,2,FALSE)</f>
        <v>7</v>
      </c>
      <c r="K12811" s="5">
        <f>IF(G12811="Corner",INDEX(Crosswalks!$C$4:$J$16,MATCH(H12811,Crosswalks!$C$4:$C$16,0),J12811+1),"N/A, D2D")</f>
        <v>0.4</v>
      </c>
      <c r="L12811" t="s">
        <v>5951</v>
      </c>
      <c r="M12811" t="s">
        <v>847</v>
      </c>
      <c r="N12811" t="s">
        <v>921</v>
      </c>
      <c r="O12811" t="s">
        <v>922</v>
      </c>
      <c r="P12811">
        <v>-71.072461070000003</v>
      </c>
      <c r="Q12811">
        <v>42.34073755</v>
      </c>
    </row>
    <row r="12812" spans="2:17" x14ac:dyDescent="0.3">
      <c r="B12812" t="s">
        <v>1188</v>
      </c>
      <c r="C12812" t="s">
        <v>1879</v>
      </c>
      <c r="D12812" t="s">
        <v>3806</v>
      </c>
      <c r="E12812">
        <v>-71.086650000000006</v>
      </c>
      <c r="F12812">
        <v>42.321480000000001</v>
      </c>
      <c r="G12812" t="s">
        <v>783</v>
      </c>
      <c r="H12812" s="5">
        <v>4</v>
      </c>
      <c r="I12812" t="s">
        <v>3836</v>
      </c>
      <c r="J12812" s="5">
        <f>VLOOKUP(I12812*1,Crosswalks!$L$3:$M$227,2,FALSE)</f>
        <v>7</v>
      </c>
      <c r="K12812" s="5">
        <f>IF(G12812="Corner",INDEX(Crosswalks!$C$4:$J$16,MATCH(H12812,Crosswalks!$C$4:$C$16,0),J12812+1),"N/A, D2D")</f>
        <v>0.3</v>
      </c>
      <c r="L12812" t="s">
        <v>5951</v>
      </c>
      <c r="M12812" t="s">
        <v>847</v>
      </c>
      <c r="N12812" t="s">
        <v>921</v>
      </c>
      <c r="O12812" t="s">
        <v>922</v>
      </c>
      <c r="P12812">
        <v>-71.072461070000003</v>
      </c>
      <c r="Q12812">
        <v>42.34073755</v>
      </c>
    </row>
    <row r="12813" spans="2:17" x14ac:dyDescent="0.3">
      <c r="B12813" t="s">
        <v>864</v>
      </c>
      <c r="C12813" t="s">
        <v>3931</v>
      </c>
      <c r="D12813" t="s">
        <v>3806</v>
      </c>
      <c r="E12813">
        <v>-71.086669999999998</v>
      </c>
      <c r="F12813">
        <v>42.32264</v>
      </c>
      <c r="G12813" t="s">
        <v>783</v>
      </c>
      <c r="H12813" s="5">
        <v>5</v>
      </c>
      <c r="I12813" t="s">
        <v>3836</v>
      </c>
      <c r="J12813" s="5">
        <f>VLOOKUP(I12813*1,Crosswalks!$L$3:$M$227,2,FALSE)</f>
        <v>7</v>
      </c>
      <c r="K12813" s="5">
        <f>IF(G12813="Corner",INDEX(Crosswalks!$C$4:$J$16,MATCH(H12813,Crosswalks!$C$4:$C$16,0),J12813+1),"N/A, D2D")</f>
        <v>0.4</v>
      </c>
      <c r="L12813" t="s">
        <v>5951</v>
      </c>
      <c r="M12813" t="s">
        <v>847</v>
      </c>
      <c r="N12813" t="s">
        <v>921</v>
      </c>
      <c r="O12813" t="s">
        <v>922</v>
      </c>
      <c r="P12813">
        <v>-71.072461070000003</v>
      </c>
      <c r="Q12813">
        <v>42.34073755</v>
      </c>
    </row>
    <row r="12814" spans="2:17" x14ac:dyDescent="0.3">
      <c r="B12814" t="s">
        <v>965</v>
      </c>
      <c r="C12814" t="s">
        <v>3517</v>
      </c>
      <c r="D12814" t="s">
        <v>3806</v>
      </c>
      <c r="E12814">
        <v>-71.087670000000003</v>
      </c>
      <c r="F12814">
        <v>42.32911</v>
      </c>
      <c r="G12814" t="s">
        <v>783</v>
      </c>
      <c r="H12814" s="5">
        <v>3</v>
      </c>
      <c r="I12814" t="s">
        <v>3833</v>
      </c>
      <c r="J12814" s="5">
        <f>VLOOKUP(I12814*1,Crosswalks!$L$3:$M$227,2,FALSE)</f>
        <v>7</v>
      </c>
      <c r="K12814" s="5">
        <f>IF(G12814="Corner",INDEX(Crosswalks!$C$4:$J$16,MATCH(H12814,Crosswalks!$C$4:$C$16,0),J12814+1),"N/A, D2D")</f>
        <v>0.3</v>
      </c>
      <c r="L12814" t="s">
        <v>5951</v>
      </c>
      <c r="M12814" t="s">
        <v>847</v>
      </c>
      <c r="N12814" t="s">
        <v>921</v>
      </c>
      <c r="O12814" t="s">
        <v>922</v>
      </c>
      <c r="P12814">
        <v>-71.072461070000003</v>
      </c>
      <c r="Q12814">
        <v>42.34073755</v>
      </c>
    </row>
    <row r="12815" spans="2:17" x14ac:dyDescent="0.3">
      <c r="B12815" t="s">
        <v>891</v>
      </c>
      <c r="C12815" t="s">
        <v>3935</v>
      </c>
      <c r="D12815" t="s">
        <v>3806</v>
      </c>
      <c r="E12815">
        <v>-71.086569999999995</v>
      </c>
      <c r="F12815">
        <v>42.322339999999997</v>
      </c>
      <c r="G12815" t="s">
        <v>783</v>
      </c>
      <c r="H12815" s="5">
        <v>3</v>
      </c>
      <c r="I12815" t="s">
        <v>3836</v>
      </c>
      <c r="J12815" s="5">
        <f>VLOOKUP(I12815*1,Crosswalks!$L$3:$M$227,2,FALSE)</f>
        <v>7</v>
      </c>
      <c r="K12815" s="5">
        <f>IF(G12815="Corner",INDEX(Crosswalks!$C$4:$J$16,MATCH(H12815,Crosswalks!$C$4:$C$16,0),J12815+1),"N/A, D2D")</f>
        <v>0.3</v>
      </c>
      <c r="L12815" t="s">
        <v>5951</v>
      </c>
      <c r="M12815" t="s">
        <v>847</v>
      </c>
      <c r="N12815" t="s">
        <v>921</v>
      </c>
      <c r="O12815" t="s">
        <v>922</v>
      </c>
      <c r="P12815">
        <v>-71.072461070000003</v>
      </c>
      <c r="Q12815">
        <v>42.34073755</v>
      </c>
    </row>
    <row r="12816" spans="2:17" x14ac:dyDescent="0.3">
      <c r="B12816" t="s">
        <v>1008</v>
      </c>
      <c r="C12816" t="s">
        <v>3884</v>
      </c>
      <c r="D12816" t="s">
        <v>3806</v>
      </c>
      <c r="E12816">
        <v>-71.086129999999997</v>
      </c>
      <c r="F12816">
        <v>42.323210000000003</v>
      </c>
      <c r="G12816" t="s">
        <v>783</v>
      </c>
      <c r="H12816" s="5">
        <v>1</v>
      </c>
      <c r="I12816" t="s">
        <v>3836</v>
      </c>
      <c r="J12816" s="5">
        <f>VLOOKUP(I12816*1,Crosswalks!$L$3:$M$227,2,FALSE)</f>
        <v>7</v>
      </c>
      <c r="K12816" s="5">
        <f>IF(G12816="Corner",INDEX(Crosswalks!$C$4:$J$16,MATCH(H12816,Crosswalks!$C$4:$C$16,0),J12816+1),"N/A, D2D")</f>
        <v>0.2</v>
      </c>
      <c r="L12816" t="s">
        <v>5951</v>
      </c>
      <c r="M12816" t="s">
        <v>847</v>
      </c>
      <c r="N12816" t="s">
        <v>921</v>
      </c>
      <c r="O12816" t="s">
        <v>922</v>
      </c>
      <c r="P12816">
        <v>-71.072461070000003</v>
      </c>
      <c r="Q12816">
        <v>42.34073755</v>
      </c>
    </row>
    <row r="12817" spans="2:17" x14ac:dyDescent="0.3">
      <c r="B12817" t="s">
        <v>811</v>
      </c>
      <c r="C12817" t="s">
        <v>3961</v>
      </c>
      <c r="D12817" t="s">
        <v>3806</v>
      </c>
      <c r="E12817">
        <v>-71.086669999999998</v>
      </c>
      <c r="F12817">
        <v>42.323230000000002</v>
      </c>
      <c r="G12817" t="s">
        <v>783</v>
      </c>
      <c r="H12817" s="5">
        <v>2</v>
      </c>
      <c r="I12817" t="s">
        <v>3836</v>
      </c>
      <c r="J12817" s="5">
        <f>VLOOKUP(I12817*1,Crosswalks!$L$3:$M$227,2,FALSE)</f>
        <v>7</v>
      </c>
      <c r="K12817" s="5">
        <f>IF(G12817="Corner",INDEX(Crosswalks!$C$4:$J$16,MATCH(H12817,Crosswalks!$C$4:$C$16,0),J12817+1),"N/A, D2D")</f>
        <v>0.3</v>
      </c>
      <c r="L12817" t="s">
        <v>5951</v>
      </c>
      <c r="M12817" t="s">
        <v>847</v>
      </c>
      <c r="N12817" t="s">
        <v>921</v>
      </c>
      <c r="O12817" t="s">
        <v>922</v>
      </c>
      <c r="P12817">
        <v>-71.072461070000003</v>
      </c>
      <c r="Q12817">
        <v>42.34073755</v>
      </c>
    </row>
    <row r="12818" spans="2:17" x14ac:dyDescent="0.3">
      <c r="B12818" t="s">
        <v>2882</v>
      </c>
      <c r="C12818" t="s">
        <v>3817</v>
      </c>
      <c r="D12818" t="s">
        <v>3806</v>
      </c>
      <c r="E12818">
        <v>-71.088329999999999</v>
      </c>
      <c r="F12818">
        <v>42.328409999999998</v>
      </c>
      <c r="G12818" t="s">
        <v>783</v>
      </c>
      <c r="H12818" s="5" t="s">
        <v>785</v>
      </c>
      <c r="I12818" t="s">
        <v>3833</v>
      </c>
      <c r="J12818" s="5">
        <f>VLOOKUP(I12818*1,Crosswalks!$L$3:$M$227,2,FALSE)</f>
        <v>7</v>
      </c>
      <c r="K12818" s="5">
        <f>IF(G12818="Corner",INDEX(Crosswalks!$C$4:$J$16,MATCH(H12818,Crosswalks!$C$4:$C$16,0),J12818+1),"N/A, D2D")</f>
        <v>0.2</v>
      </c>
      <c r="L12818" t="s">
        <v>5951</v>
      </c>
      <c r="M12818" t="s">
        <v>847</v>
      </c>
      <c r="N12818" t="s">
        <v>921</v>
      </c>
      <c r="O12818" t="s">
        <v>922</v>
      </c>
      <c r="P12818">
        <v>-71.072461070000003</v>
      </c>
      <c r="Q12818">
        <v>42.34073755</v>
      </c>
    </row>
    <row r="12819" spans="2:17" x14ac:dyDescent="0.3">
      <c r="B12819" t="s">
        <v>1165</v>
      </c>
      <c r="C12819" t="s">
        <v>3822</v>
      </c>
      <c r="D12819" t="s">
        <v>3806</v>
      </c>
      <c r="E12819">
        <v>-71.091200000000001</v>
      </c>
      <c r="F12819">
        <v>42.327579999999998</v>
      </c>
      <c r="G12819" t="s">
        <v>783</v>
      </c>
      <c r="H12819" s="5">
        <v>5</v>
      </c>
      <c r="I12819" t="s">
        <v>3807</v>
      </c>
      <c r="J12819" s="5">
        <f>VLOOKUP(I12819*1,Crosswalks!$L$3:$M$227,2,FALSE)</f>
        <v>6</v>
      </c>
      <c r="K12819" s="5">
        <f>IF(G12819="Corner",INDEX(Crosswalks!$C$4:$J$16,MATCH(H12819,Crosswalks!$C$4:$C$16,0),J12819+1),"N/A, D2D")</f>
        <v>0.4</v>
      </c>
      <c r="L12819" t="s">
        <v>5951</v>
      </c>
      <c r="M12819" t="s">
        <v>847</v>
      </c>
      <c r="N12819" t="s">
        <v>921</v>
      </c>
      <c r="O12819" t="s">
        <v>922</v>
      </c>
      <c r="P12819">
        <v>-71.072461070000003</v>
      </c>
      <c r="Q12819">
        <v>42.34073755</v>
      </c>
    </row>
    <row r="12820" spans="2:17" x14ac:dyDescent="0.3">
      <c r="B12820" t="s">
        <v>871</v>
      </c>
      <c r="C12820" t="s">
        <v>1056</v>
      </c>
      <c r="D12820" t="s">
        <v>3806</v>
      </c>
      <c r="E12820">
        <v>-71.085710000000006</v>
      </c>
      <c r="F12820">
        <v>42.320349999999998</v>
      </c>
      <c r="G12820" t="s">
        <v>783</v>
      </c>
      <c r="H12820" s="5">
        <v>3</v>
      </c>
      <c r="I12820" t="s">
        <v>3836</v>
      </c>
      <c r="J12820" s="5">
        <f>VLOOKUP(I12820*1,Crosswalks!$L$3:$M$227,2,FALSE)</f>
        <v>7</v>
      </c>
      <c r="K12820" s="5">
        <f>IF(G12820="Corner",INDEX(Crosswalks!$C$4:$J$16,MATCH(H12820,Crosswalks!$C$4:$C$16,0),J12820+1),"N/A, D2D")</f>
        <v>0.3</v>
      </c>
      <c r="L12820" t="s">
        <v>5951</v>
      </c>
      <c r="M12820" t="s">
        <v>847</v>
      </c>
      <c r="N12820" t="s">
        <v>921</v>
      </c>
      <c r="O12820" t="s">
        <v>922</v>
      </c>
      <c r="P12820">
        <v>-71.072461070000003</v>
      </c>
      <c r="Q12820">
        <v>42.34073755</v>
      </c>
    </row>
    <row r="12821" spans="2:17" x14ac:dyDescent="0.3">
      <c r="B12821" t="s">
        <v>1018</v>
      </c>
      <c r="C12821" t="s">
        <v>3938</v>
      </c>
      <c r="D12821" t="s">
        <v>3806</v>
      </c>
      <c r="E12821">
        <v>-71.090860000000006</v>
      </c>
      <c r="F12821">
        <v>42.320569999999996</v>
      </c>
      <c r="G12821" t="s">
        <v>783</v>
      </c>
      <c r="H12821" s="5">
        <v>6</v>
      </c>
      <c r="I12821" t="s">
        <v>3836</v>
      </c>
      <c r="J12821" s="5">
        <f>VLOOKUP(I12821*1,Crosswalks!$L$3:$M$227,2,FALSE)</f>
        <v>7</v>
      </c>
      <c r="K12821" s="5">
        <f>IF(G12821="Corner",INDEX(Crosswalks!$C$4:$J$16,MATCH(H12821,Crosswalks!$C$4:$C$16,0),J12821+1),"N/A, D2D")</f>
        <v>0.4</v>
      </c>
      <c r="L12821" t="s">
        <v>5951</v>
      </c>
      <c r="M12821" t="s">
        <v>847</v>
      </c>
      <c r="N12821" t="s">
        <v>921</v>
      </c>
      <c r="O12821" t="s">
        <v>922</v>
      </c>
      <c r="P12821">
        <v>-71.072461070000003</v>
      </c>
      <c r="Q12821">
        <v>42.34073755</v>
      </c>
    </row>
    <row r="12822" spans="2:17" x14ac:dyDescent="0.3">
      <c r="B12822" t="s">
        <v>984</v>
      </c>
      <c r="C12822" t="s">
        <v>3927</v>
      </c>
      <c r="D12822" t="s">
        <v>3806</v>
      </c>
      <c r="E12822">
        <v>-71.086709999999997</v>
      </c>
      <c r="F12822">
        <v>42.326729999999998</v>
      </c>
      <c r="G12822" t="s">
        <v>784</v>
      </c>
      <c r="H12822" s="5">
        <v>6</v>
      </c>
      <c r="I12822" t="s">
        <v>3836</v>
      </c>
      <c r="J12822" s="5">
        <f>VLOOKUP(I12822*1,Crosswalks!$L$3:$M$227,2,FALSE)</f>
        <v>7</v>
      </c>
      <c r="K12822" s="5" t="str">
        <f>IF(G12822="Corner",INDEX(Crosswalks!$C$4:$J$16,MATCH(H12822,Crosswalks!$C$4:$C$16,0),J12822+1),"N/A, D2D")</f>
        <v>N/A, D2D</v>
      </c>
      <c r="L12822" t="s">
        <v>5951</v>
      </c>
      <c r="M12822" t="s">
        <v>847</v>
      </c>
      <c r="N12822" t="s">
        <v>921</v>
      </c>
      <c r="O12822" t="s">
        <v>922</v>
      </c>
      <c r="P12822">
        <v>-71.072461070000003</v>
      </c>
      <c r="Q12822">
        <v>42.34073755</v>
      </c>
    </row>
    <row r="12823" spans="2:17" x14ac:dyDescent="0.3">
      <c r="B12823" t="s">
        <v>1377</v>
      </c>
      <c r="C12823" t="s">
        <v>3944</v>
      </c>
      <c r="D12823" t="s">
        <v>3806</v>
      </c>
      <c r="E12823">
        <v>-71.088222999999999</v>
      </c>
      <c r="F12823">
        <v>42.318905999999998</v>
      </c>
      <c r="G12823" t="s">
        <v>784</v>
      </c>
      <c r="H12823" s="5">
        <v>4</v>
      </c>
      <c r="I12823" t="s">
        <v>3836</v>
      </c>
      <c r="J12823" s="5">
        <f>VLOOKUP(I12823*1,Crosswalks!$L$3:$M$227,2,FALSE)</f>
        <v>7</v>
      </c>
      <c r="K12823" s="5" t="str">
        <f>IF(G12823="Corner",INDEX(Crosswalks!$C$4:$J$16,MATCH(H12823,Crosswalks!$C$4:$C$16,0),J12823+1),"N/A, D2D")</f>
        <v>N/A, D2D</v>
      </c>
      <c r="L12823" t="s">
        <v>5951</v>
      </c>
      <c r="M12823" t="s">
        <v>847</v>
      </c>
      <c r="N12823" t="s">
        <v>921</v>
      </c>
      <c r="O12823" t="s">
        <v>922</v>
      </c>
      <c r="P12823">
        <v>-71.072461070000003</v>
      </c>
      <c r="Q12823">
        <v>42.34073755</v>
      </c>
    </row>
    <row r="12824" spans="2:17" x14ac:dyDescent="0.3">
      <c r="B12824" t="s">
        <v>1011</v>
      </c>
      <c r="C12824" t="s">
        <v>1110</v>
      </c>
      <c r="D12824" t="s">
        <v>3806</v>
      </c>
      <c r="E12824">
        <v>-71.088509999999999</v>
      </c>
      <c r="F12824">
        <v>42.319240000000001</v>
      </c>
      <c r="G12824" t="s">
        <v>784</v>
      </c>
      <c r="H12824" s="5" t="s">
        <v>785</v>
      </c>
      <c r="I12824" t="s">
        <v>3836</v>
      </c>
      <c r="J12824" s="5">
        <f>VLOOKUP(I12824*1,Crosswalks!$L$3:$M$227,2,FALSE)</f>
        <v>7</v>
      </c>
      <c r="K12824" s="5" t="str">
        <f>IF(G12824="Corner",INDEX(Crosswalks!$C$4:$J$16,MATCH(H12824,Crosswalks!$C$4:$C$16,0),J12824+1),"N/A, D2D")</f>
        <v>N/A, D2D</v>
      </c>
      <c r="L12824" t="s">
        <v>5951</v>
      </c>
      <c r="M12824" t="s">
        <v>847</v>
      </c>
      <c r="N12824" t="s">
        <v>921</v>
      </c>
      <c r="O12824" t="s">
        <v>922</v>
      </c>
      <c r="P12824">
        <v>-71.072461070000003</v>
      </c>
      <c r="Q12824">
        <v>42.34073755</v>
      </c>
    </row>
    <row r="12825" spans="2:17" x14ac:dyDescent="0.3">
      <c r="B12825" t="s">
        <v>3842</v>
      </c>
      <c r="C12825" t="s">
        <v>3843</v>
      </c>
      <c r="D12825" t="s">
        <v>3806</v>
      </c>
      <c r="E12825">
        <v>-71.090271999999999</v>
      </c>
      <c r="F12825">
        <v>42.329355</v>
      </c>
      <c r="G12825" t="s">
        <v>784</v>
      </c>
      <c r="H12825" s="5">
        <v>3</v>
      </c>
      <c r="I12825" t="s">
        <v>3807</v>
      </c>
      <c r="J12825" s="5">
        <f>VLOOKUP(I12825*1,Crosswalks!$L$3:$M$227,2,FALSE)</f>
        <v>6</v>
      </c>
      <c r="K12825" s="5" t="str">
        <f>IF(G12825="Corner",INDEX(Crosswalks!$C$4:$J$16,MATCH(H12825,Crosswalks!$C$4:$C$16,0),J12825+1),"N/A, D2D")</f>
        <v>N/A, D2D</v>
      </c>
      <c r="L12825" t="s">
        <v>5951</v>
      </c>
      <c r="M12825" t="s">
        <v>847</v>
      </c>
      <c r="N12825" t="s">
        <v>921</v>
      </c>
      <c r="O12825" t="s">
        <v>922</v>
      </c>
      <c r="P12825">
        <v>-71.072461070000003</v>
      </c>
      <c r="Q12825">
        <v>42.34073755</v>
      </c>
    </row>
    <row r="12826" spans="2:17" x14ac:dyDescent="0.3">
      <c r="B12826" t="s">
        <v>1323</v>
      </c>
      <c r="C12826" t="s">
        <v>3821</v>
      </c>
      <c r="D12826" t="s">
        <v>3806</v>
      </c>
      <c r="E12826">
        <v>-71.093010000000007</v>
      </c>
      <c r="F12826">
        <v>42.327019999999997</v>
      </c>
      <c r="G12826" t="s">
        <v>784</v>
      </c>
      <c r="H12826" s="5">
        <v>3</v>
      </c>
      <c r="I12826" t="s">
        <v>3807</v>
      </c>
      <c r="J12826" s="5">
        <f>VLOOKUP(I12826*1,Crosswalks!$L$3:$M$227,2,FALSE)</f>
        <v>6</v>
      </c>
      <c r="K12826" s="5" t="str">
        <f>IF(G12826="Corner",INDEX(Crosswalks!$C$4:$J$16,MATCH(H12826,Crosswalks!$C$4:$C$16,0),J12826+1),"N/A, D2D")</f>
        <v>N/A, D2D</v>
      </c>
      <c r="L12826" t="s">
        <v>5951</v>
      </c>
      <c r="M12826" t="s">
        <v>847</v>
      </c>
      <c r="N12826" t="s">
        <v>921</v>
      </c>
      <c r="O12826" t="s">
        <v>922</v>
      </c>
      <c r="P12826">
        <v>-71.072461070000003</v>
      </c>
      <c r="Q12826">
        <v>42.34073755</v>
      </c>
    </row>
    <row r="12827" spans="2:17" x14ac:dyDescent="0.3">
      <c r="B12827" t="s">
        <v>2084</v>
      </c>
      <c r="C12827" t="s">
        <v>3850</v>
      </c>
      <c r="D12827" t="s">
        <v>3806</v>
      </c>
      <c r="E12827">
        <v>-71.090976999999995</v>
      </c>
      <c r="F12827">
        <v>42.323898999999997</v>
      </c>
      <c r="G12827" t="s">
        <v>784</v>
      </c>
      <c r="H12827" s="5">
        <v>3</v>
      </c>
      <c r="I12827" t="s">
        <v>3814</v>
      </c>
      <c r="J12827" s="5">
        <f>VLOOKUP(I12827*1,Crosswalks!$L$3:$M$227,2,FALSE)</f>
        <v>5</v>
      </c>
      <c r="K12827" s="5" t="str">
        <f>IF(G12827="Corner",INDEX(Crosswalks!$C$4:$J$16,MATCH(H12827,Crosswalks!$C$4:$C$16,0),J12827+1),"N/A, D2D")</f>
        <v>N/A, D2D</v>
      </c>
      <c r="L12827" t="s">
        <v>5951</v>
      </c>
      <c r="M12827" t="s">
        <v>847</v>
      </c>
      <c r="N12827" t="s">
        <v>921</v>
      </c>
      <c r="O12827" t="s">
        <v>922</v>
      </c>
      <c r="P12827">
        <v>-71.072461070000003</v>
      </c>
      <c r="Q12827">
        <v>42.34073755</v>
      </c>
    </row>
    <row r="12828" spans="2:17" x14ac:dyDescent="0.3">
      <c r="B12828" t="s">
        <v>1448</v>
      </c>
      <c r="C12828" t="s">
        <v>3821</v>
      </c>
      <c r="D12828" t="s">
        <v>3806</v>
      </c>
      <c r="E12828">
        <v>-71.092920000000007</v>
      </c>
      <c r="F12828">
        <v>42.325330000000001</v>
      </c>
      <c r="G12828" t="s">
        <v>784</v>
      </c>
      <c r="H12828" s="5">
        <v>2</v>
      </c>
      <c r="I12828" t="s">
        <v>3814</v>
      </c>
      <c r="J12828" s="5">
        <f>VLOOKUP(I12828*1,Crosswalks!$L$3:$M$227,2,FALSE)</f>
        <v>5</v>
      </c>
      <c r="K12828" s="5" t="str">
        <f>IF(G12828="Corner",INDEX(Crosswalks!$C$4:$J$16,MATCH(H12828,Crosswalks!$C$4:$C$16,0),J12828+1),"N/A, D2D")</f>
        <v>N/A, D2D</v>
      </c>
      <c r="L12828" t="s">
        <v>5951</v>
      </c>
      <c r="M12828" t="s">
        <v>847</v>
      </c>
      <c r="N12828" t="s">
        <v>921</v>
      </c>
      <c r="O12828" t="s">
        <v>922</v>
      </c>
      <c r="P12828">
        <v>-71.072461070000003</v>
      </c>
      <c r="Q12828">
        <v>42.34073755</v>
      </c>
    </row>
    <row r="12829" spans="2:17" x14ac:dyDescent="0.3">
      <c r="B12829" t="s">
        <v>984</v>
      </c>
      <c r="C12829" t="s">
        <v>3927</v>
      </c>
      <c r="D12829" t="s">
        <v>3806</v>
      </c>
      <c r="E12829">
        <v>-71.086709999999997</v>
      </c>
      <c r="F12829">
        <v>42.326729999999998</v>
      </c>
      <c r="G12829" t="s">
        <v>784</v>
      </c>
      <c r="H12829" s="5">
        <v>6</v>
      </c>
      <c r="I12829" t="s">
        <v>3836</v>
      </c>
      <c r="J12829" s="5">
        <f>VLOOKUP(I12829*1,Crosswalks!$L$3:$M$227,2,FALSE)</f>
        <v>7</v>
      </c>
      <c r="K12829" s="5" t="str">
        <f>IF(G12829="Corner",INDEX(Crosswalks!$C$4:$J$16,MATCH(H12829,Crosswalks!$C$4:$C$16,0),J12829+1),"N/A, D2D")</f>
        <v>N/A, D2D</v>
      </c>
      <c r="L12829" t="s">
        <v>5951</v>
      </c>
      <c r="M12829" t="s">
        <v>847</v>
      </c>
      <c r="N12829" t="s">
        <v>921</v>
      </c>
      <c r="O12829" t="s">
        <v>922</v>
      </c>
      <c r="P12829">
        <v>-71.072461070000003</v>
      </c>
      <c r="Q12829">
        <v>42.34073755</v>
      </c>
    </row>
    <row r="12830" spans="2:17" x14ac:dyDescent="0.3">
      <c r="B12830" t="s">
        <v>824</v>
      </c>
      <c r="C12830" t="s">
        <v>3932</v>
      </c>
      <c r="D12830" t="s">
        <v>3806</v>
      </c>
      <c r="E12830">
        <v>-71.085769999999997</v>
      </c>
      <c r="F12830">
        <v>42.321939999999998</v>
      </c>
      <c r="G12830" t="s">
        <v>784</v>
      </c>
      <c r="H12830" s="5">
        <v>4</v>
      </c>
      <c r="I12830" t="s">
        <v>3836</v>
      </c>
      <c r="J12830" s="5">
        <f>VLOOKUP(I12830*1,Crosswalks!$L$3:$M$227,2,FALSE)</f>
        <v>7</v>
      </c>
      <c r="K12830" s="5" t="str">
        <f>IF(G12830="Corner",INDEX(Crosswalks!$C$4:$J$16,MATCH(H12830,Crosswalks!$C$4:$C$16,0),J12830+1),"N/A, D2D")</f>
        <v>N/A, D2D</v>
      </c>
      <c r="L12830" t="s">
        <v>5951</v>
      </c>
      <c r="M12830" t="s">
        <v>847</v>
      </c>
      <c r="N12830" t="s">
        <v>921</v>
      </c>
      <c r="O12830" t="s">
        <v>922</v>
      </c>
      <c r="P12830">
        <v>-71.072461070000003</v>
      </c>
      <c r="Q12830">
        <v>42.34073755</v>
      </c>
    </row>
    <row r="12831" spans="2:17" x14ac:dyDescent="0.3">
      <c r="B12831" t="s">
        <v>985</v>
      </c>
      <c r="C12831" t="s">
        <v>3939</v>
      </c>
      <c r="D12831" t="s">
        <v>3806</v>
      </c>
      <c r="E12831">
        <v>-71.089839999999995</v>
      </c>
      <c r="F12831">
        <v>42.323979999999999</v>
      </c>
      <c r="G12831" t="s">
        <v>784</v>
      </c>
      <c r="H12831" s="5">
        <v>5</v>
      </c>
      <c r="I12831" t="s">
        <v>3814</v>
      </c>
      <c r="J12831" s="5">
        <f>VLOOKUP(I12831*1,Crosswalks!$L$3:$M$227,2,FALSE)</f>
        <v>5</v>
      </c>
      <c r="K12831" s="5" t="str">
        <f>IF(G12831="Corner",INDEX(Crosswalks!$C$4:$J$16,MATCH(H12831,Crosswalks!$C$4:$C$16,0),J12831+1),"N/A, D2D")</f>
        <v>N/A, D2D</v>
      </c>
      <c r="L12831" t="s">
        <v>5951</v>
      </c>
      <c r="M12831" t="s">
        <v>847</v>
      </c>
      <c r="N12831" t="s">
        <v>921</v>
      </c>
      <c r="O12831" t="s">
        <v>922</v>
      </c>
      <c r="P12831">
        <v>-71.072461070000003</v>
      </c>
      <c r="Q12831">
        <v>42.34073755</v>
      </c>
    </row>
    <row r="12832" spans="2:17" x14ac:dyDescent="0.3">
      <c r="B12832" t="s">
        <v>925</v>
      </c>
      <c r="C12832" t="s">
        <v>3832</v>
      </c>
      <c r="D12832" t="s">
        <v>3806</v>
      </c>
      <c r="E12832">
        <v>-71.087370000000007</v>
      </c>
      <c r="F12832">
        <v>42.328510000000001</v>
      </c>
      <c r="G12832" t="s">
        <v>784</v>
      </c>
      <c r="H12832" s="5" t="s">
        <v>785</v>
      </c>
      <c r="I12832" t="s">
        <v>3833</v>
      </c>
      <c r="J12832" s="5">
        <f>VLOOKUP(I12832*1,Crosswalks!$L$3:$M$227,2,FALSE)</f>
        <v>7</v>
      </c>
      <c r="K12832" s="5" t="str">
        <f>IF(G12832="Corner",INDEX(Crosswalks!$C$4:$J$16,MATCH(H12832,Crosswalks!$C$4:$C$16,0),J12832+1),"N/A, D2D")</f>
        <v>N/A, D2D</v>
      </c>
      <c r="L12832" t="s">
        <v>5951</v>
      </c>
      <c r="M12832" t="s">
        <v>847</v>
      </c>
      <c r="N12832" t="s">
        <v>921</v>
      </c>
      <c r="O12832" t="s">
        <v>922</v>
      </c>
      <c r="P12832">
        <v>-71.072461070000003</v>
      </c>
      <c r="Q12832">
        <v>42.34073755</v>
      </c>
    </row>
    <row r="12833" spans="2:17" x14ac:dyDescent="0.3">
      <c r="B12833" t="s">
        <v>984</v>
      </c>
      <c r="C12833" t="s">
        <v>3927</v>
      </c>
      <c r="D12833" t="s">
        <v>3806</v>
      </c>
      <c r="E12833">
        <v>-71.086709999999997</v>
      </c>
      <c r="F12833">
        <v>42.326729999999998</v>
      </c>
      <c r="G12833" t="s">
        <v>784</v>
      </c>
      <c r="H12833" s="5" t="s">
        <v>785</v>
      </c>
      <c r="I12833" t="s">
        <v>3836</v>
      </c>
      <c r="J12833" s="5">
        <f>VLOOKUP(I12833*1,Crosswalks!$L$3:$M$227,2,FALSE)</f>
        <v>7</v>
      </c>
      <c r="K12833" s="5" t="str">
        <f>IF(G12833="Corner",INDEX(Crosswalks!$C$4:$J$16,MATCH(H12833,Crosswalks!$C$4:$C$16,0),J12833+1),"N/A, D2D")</f>
        <v>N/A, D2D</v>
      </c>
      <c r="L12833" t="s">
        <v>5951</v>
      </c>
      <c r="M12833" t="s">
        <v>847</v>
      </c>
      <c r="N12833" t="s">
        <v>921</v>
      </c>
      <c r="O12833" t="s">
        <v>922</v>
      </c>
      <c r="P12833">
        <v>-71.072461070000003</v>
      </c>
      <c r="Q12833">
        <v>42.34073755</v>
      </c>
    </row>
    <row r="12834" spans="2:17" x14ac:dyDescent="0.3">
      <c r="B12834" t="s">
        <v>904</v>
      </c>
      <c r="C12834" t="s">
        <v>3927</v>
      </c>
      <c r="D12834" t="s">
        <v>3806</v>
      </c>
      <c r="E12834">
        <v>-71.085830000000001</v>
      </c>
      <c r="F12834">
        <v>42.326979999999999</v>
      </c>
      <c r="G12834" t="s">
        <v>783</v>
      </c>
      <c r="H12834" s="5">
        <v>4</v>
      </c>
      <c r="I12834" t="s">
        <v>3836</v>
      </c>
      <c r="J12834" s="5">
        <f>VLOOKUP(I12834*1,Crosswalks!$L$3:$M$227,2,FALSE)</f>
        <v>7</v>
      </c>
      <c r="K12834" s="5">
        <f>IF(G12834="Corner",INDEX(Crosswalks!$C$4:$J$16,MATCH(H12834,Crosswalks!$C$4:$C$16,0),J12834+1),"N/A, D2D")</f>
        <v>0.3</v>
      </c>
      <c r="L12834" t="s">
        <v>6031</v>
      </c>
      <c r="M12834" t="s">
        <v>813</v>
      </c>
      <c r="N12834" t="s">
        <v>814</v>
      </c>
      <c r="O12834" t="s">
        <v>1548</v>
      </c>
      <c r="P12834">
        <v>-71.071331409999999</v>
      </c>
      <c r="Q12834">
        <v>42.326217030000002</v>
      </c>
    </row>
    <row r="12835" spans="2:17" x14ac:dyDescent="0.3">
      <c r="B12835" t="s">
        <v>913</v>
      </c>
      <c r="C12835" t="s">
        <v>3884</v>
      </c>
      <c r="D12835" t="s">
        <v>3806</v>
      </c>
      <c r="E12835">
        <v>-71.085989999999995</v>
      </c>
      <c r="F12835">
        <v>42.323650000000001</v>
      </c>
      <c r="G12835" t="s">
        <v>783</v>
      </c>
      <c r="H12835" s="5">
        <v>4</v>
      </c>
      <c r="I12835" t="s">
        <v>3836</v>
      </c>
      <c r="J12835" s="5">
        <f>VLOOKUP(I12835*1,Crosswalks!$L$3:$M$227,2,FALSE)</f>
        <v>7</v>
      </c>
      <c r="K12835" s="5">
        <f>IF(G12835="Corner",INDEX(Crosswalks!$C$4:$J$16,MATCH(H12835,Crosswalks!$C$4:$C$16,0),J12835+1),"N/A, D2D")</f>
        <v>0.3</v>
      </c>
      <c r="L12835" t="s">
        <v>6031</v>
      </c>
      <c r="M12835" t="s">
        <v>813</v>
      </c>
      <c r="N12835" t="s">
        <v>814</v>
      </c>
      <c r="O12835" t="s">
        <v>1548</v>
      </c>
      <c r="P12835">
        <v>-71.071331409999999</v>
      </c>
      <c r="Q12835">
        <v>42.326217030000002</v>
      </c>
    </row>
    <row r="12836" spans="2:17" x14ac:dyDescent="0.3">
      <c r="B12836" t="s">
        <v>1070</v>
      </c>
      <c r="C12836" t="s">
        <v>1278</v>
      </c>
      <c r="D12836" t="s">
        <v>3806</v>
      </c>
      <c r="E12836">
        <v>-71.085750000000004</v>
      </c>
      <c r="F12836">
        <v>42.321599999999997</v>
      </c>
      <c r="G12836" t="s">
        <v>783</v>
      </c>
      <c r="H12836" s="5">
        <v>2</v>
      </c>
      <c r="I12836" t="s">
        <v>3836</v>
      </c>
      <c r="J12836" s="5">
        <f>VLOOKUP(I12836*1,Crosswalks!$L$3:$M$227,2,FALSE)</f>
        <v>7</v>
      </c>
      <c r="K12836" s="5">
        <f>IF(G12836="Corner",INDEX(Crosswalks!$C$4:$J$16,MATCH(H12836,Crosswalks!$C$4:$C$16,0),J12836+1),"N/A, D2D")</f>
        <v>0.3</v>
      </c>
      <c r="L12836" t="s">
        <v>6031</v>
      </c>
      <c r="M12836" t="s">
        <v>813</v>
      </c>
      <c r="N12836" t="s">
        <v>814</v>
      </c>
      <c r="O12836" t="s">
        <v>1548</v>
      </c>
      <c r="P12836">
        <v>-71.071331409999999</v>
      </c>
      <c r="Q12836">
        <v>42.326217030000002</v>
      </c>
    </row>
    <row r="12837" spans="2:17" x14ac:dyDescent="0.3">
      <c r="B12837" t="s">
        <v>1029</v>
      </c>
      <c r="C12837" t="s">
        <v>3943</v>
      </c>
      <c r="D12837" t="s">
        <v>3806</v>
      </c>
      <c r="E12837">
        <v>-71.089669999999998</v>
      </c>
      <c r="F12837">
        <v>42.326889999999999</v>
      </c>
      <c r="G12837" t="s">
        <v>783</v>
      </c>
      <c r="H12837" s="5">
        <v>2</v>
      </c>
      <c r="I12837" t="s">
        <v>3807</v>
      </c>
      <c r="J12837" s="5">
        <f>VLOOKUP(I12837*1,Crosswalks!$L$3:$M$227,2,FALSE)</f>
        <v>6</v>
      </c>
      <c r="K12837" s="5">
        <f>IF(G12837="Corner",INDEX(Crosswalks!$C$4:$J$16,MATCH(H12837,Crosswalks!$C$4:$C$16,0),J12837+1),"N/A, D2D")</f>
        <v>0.3</v>
      </c>
      <c r="L12837" t="s">
        <v>6031</v>
      </c>
      <c r="M12837" t="s">
        <v>813</v>
      </c>
      <c r="N12837" t="s">
        <v>814</v>
      </c>
      <c r="O12837" t="s">
        <v>1548</v>
      </c>
      <c r="P12837">
        <v>-71.071331409999999</v>
      </c>
      <c r="Q12837">
        <v>42.326217030000002</v>
      </c>
    </row>
    <row r="12838" spans="2:17" x14ac:dyDescent="0.3">
      <c r="B12838" t="s">
        <v>862</v>
      </c>
      <c r="C12838" t="s">
        <v>3898</v>
      </c>
      <c r="D12838" t="s">
        <v>3806</v>
      </c>
      <c r="E12838">
        <v>-71.091733000000005</v>
      </c>
      <c r="F12838">
        <v>42.328412999999998</v>
      </c>
      <c r="G12838" t="s">
        <v>783</v>
      </c>
      <c r="H12838" s="5">
        <v>4</v>
      </c>
      <c r="I12838" t="s">
        <v>3807</v>
      </c>
      <c r="J12838" s="5">
        <f>VLOOKUP(I12838*1,Crosswalks!$L$3:$M$227,2,FALSE)</f>
        <v>6</v>
      </c>
      <c r="K12838" s="5">
        <f>IF(G12838="Corner",INDEX(Crosswalks!$C$4:$J$16,MATCH(H12838,Crosswalks!$C$4:$C$16,0),J12838+1),"N/A, D2D")</f>
        <v>0.3</v>
      </c>
      <c r="L12838" t="s">
        <v>6031</v>
      </c>
      <c r="M12838" t="s">
        <v>813</v>
      </c>
      <c r="N12838" t="s">
        <v>814</v>
      </c>
      <c r="O12838" t="s">
        <v>1548</v>
      </c>
      <c r="P12838">
        <v>-71.071331409999999</v>
      </c>
      <c r="Q12838">
        <v>42.326217030000002</v>
      </c>
    </row>
    <row r="12839" spans="2:17" x14ac:dyDescent="0.3">
      <c r="B12839" t="s">
        <v>1107</v>
      </c>
      <c r="C12839" t="s">
        <v>3931</v>
      </c>
      <c r="D12839" t="s">
        <v>3806</v>
      </c>
      <c r="E12839">
        <v>-71.08699</v>
      </c>
      <c r="F12839">
        <v>42.322580000000002</v>
      </c>
      <c r="G12839" t="s">
        <v>783</v>
      </c>
      <c r="H12839" s="5">
        <v>6</v>
      </c>
      <c r="I12839" t="s">
        <v>3836</v>
      </c>
      <c r="J12839" s="5">
        <f>VLOOKUP(I12839*1,Crosswalks!$L$3:$M$227,2,FALSE)</f>
        <v>7</v>
      </c>
      <c r="K12839" s="5">
        <f>IF(G12839="Corner",INDEX(Crosswalks!$C$4:$J$16,MATCH(H12839,Crosswalks!$C$4:$C$16,0),J12839+1),"N/A, D2D")</f>
        <v>0.4</v>
      </c>
      <c r="L12839" t="s">
        <v>6031</v>
      </c>
      <c r="M12839" t="s">
        <v>813</v>
      </c>
      <c r="N12839" t="s">
        <v>814</v>
      </c>
      <c r="O12839" t="s">
        <v>1548</v>
      </c>
      <c r="P12839">
        <v>-71.071331409999999</v>
      </c>
      <c r="Q12839">
        <v>42.326217030000002</v>
      </c>
    </row>
    <row r="12840" spans="2:17" x14ac:dyDescent="0.3">
      <c r="B12840" t="s">
        <v>861</v>
      </c>
      <c r="C12840" t="s">
        <v>1056</v>
      </c>
      <c r="D12840" t="s">
        <v>3806</v>
      </c>
      <c r="E12840">
        <v>-71.085719999999995</v>
      </c>
      <c r="F12840">
        <v>42.320279999999997</v>
      </c>
      <c r="G12840" t="s">
        <v>783</v>
      </c>
      <c r="H12840" s="5">
        <v>3</v>
      </c>
      <c r="I12840" t="s">
        <v>3836</v>
      </c>
      <c r="J12840" s="5">
        <f>VLOOKUP(I12840*1,Crosswalks!$L$3:$M$227,2,FALSE)</f>
        <v>7</v>
      </c>
      <c r="K12840" s="5">
        <f>IF(G12840="Corner",INDEX(Crosswalks!$C$4:$J$16,MATCH(H12840,Crosswalks!$C$4:$C$16,0),J12840+1),"N/A, D2D")</f>
        <v>0.3</v>
      </c>
      <c r="L12840" t="s">
        <v>6031</v>
      </c>
      <c r="M12840" t="s">
        <v>813</v>
      </c>
      <c r="N12840" t="s">
        <v>814</v>
      </c>
      <c r="O12840" t="s">
        <v>1548</v>
      </c>
      <c r="P12840">
        <v>-71.071331409999999</v>
      </c>
      <c r="Q12840">
        <v>42.326217030000002</v>
      </c>
    </row>
    <row r="12841" spans="2:17" x14ac:dyDescent="0.3">
      <c r="B12841" t="s">
        <v>1093</v>
      </c>
      <c r="C12841" t="s">
        <v>3944</v>
      </c>
      <c r="D12841" t="s">
        <v>3806</v>
      </c>
      <c r="E12841">
        <v>-71.087350000000001</v>
      </c>
      <c r="F12841">
        <v>42.318330000000003</v>
      </c>
      <c r="G12841" t="s">
        <v>783</v>
      </c>
      <c r="H12841" s="5" t="s">
        <v>785</v>
      </c>
      <c r="I12841" t="s">
        <v>1058</v>
      </c>
      <c r="J12841" s="5">
        <f>VLOOKUP(I12841*1,Crosswalks!$L$3:$M$227,2,FALSE)</f>
        <v>6</v>
      </c>
      <c r="K12841" s="5">
        <f>IF(G12841="Corner",INDEX(Crosswalks!$C$4:$J$16,MATCH(H12841,Crosswalks!$C$4:$C$16,0),J12841+1),"N/A, D2D")</f>
        <v>0.2</v>
      </c>
      <c r="L12841" t="s">
        <v>6031</v>
      </c>
      <c r="M12841" t="s">
        <v>813</v>
      </c>
      <c r="N12841" t="s">
        <v>814</v>
      </c>
      <c r="O12841" t="s">
        <v>1548</v>
      </c>
      <c r="P12841">
        <v>-71.071331409999999</v>
      </c>
      <c r="Q12841">
        <v>42.326217030000002</v>
      </c>
    </row>
    <row r="12842" spans="2:17" x14ac:dyDescent="0.3">
      <c r="B12842" t="s">
        <v>2371</v>
      </c>
      <c r="C12842" t="s">
        <v>3847</v>
      </c>
      <c r="D12842" t="s">
        <v>3806</v>
      </c>
      <c r="E12842">
        <v>-71.089841000000007</v>
      </c>
      <c r="F12842">
        <v>42.329883000000002</v>
      </c>
      <c r="G12842" t="s">
        <v>783</v>
      </c>
      <c r="H12842" s="5">
        <v>5</v>
      </c>
      <c r="I12842" t="s">
        <v>3833</v>
      </c>
      <c r="J12842" s="5">
        <f>VLOOKUP(I12842*1,Crosswalks!$L$3:$M$227,2,FALSE)</f>
        <v>7</v>
      </c>
      <c r="K12842" s="5">
        <f>IF(G12842="Corner",INDEX(Crosswalks!$C$4:$J$16,MATCH(H12842,Crosswalks!$C$4:$C$16,0),J12842+1),"N/A, D2D")</f>
        <v>0.4</v>
      </c>
      <c r="L12842" t="s">
        <v>6031</v>
      </c>
      <c r="M12842" t="s">
        <v>813</v>
      </c>
      <c r="N12842" t="s">
        <v>814</v>
      </c>
      <c r="O12842" t="s">
        <v>1548</v>
      </c>
      <c r="P12842">
        <v>-71.071331409999999</v>
      </c>
      <c r="Q12842">
        <v>42.326217030000002</v>
      </c>
    </row>
    <row r="12843" spans="2:17" x14ac:dyDescent="0.3">
      <c r="B12843" t="s">
        <v>984</v>
      </c>
      <c r="C12843" t="s">
        <v>3927</v>
      </c>
      <c r="D12843" t="s">
        <v>3806</v>
      </c>
      <c r="E12843">
        <v>-71.086709999999997</v>
      </c>
      <c r="F12843">
        <v>42.326729999999998</v>
      </c>
      <c r="G12843" t="s">
        <v>784</v>
      </c>
      <c r="H12843" s="5">
        <v>5</v>
      </c>
      <c r="I12843" t="s">
        <v>3836</v>
      </c>
      <c r="J12843" s="5">
        <f>VLOOKUP(I12843*1,Crosswalks!$L$3:$M$227,2,FALSE)</f>
        <v>7</v>
      </c>
      <c r="K12843" s="5" t="str">
        <f>IF(G12843="Corner",INDEX(Crosswalks!$C$4:$J$16,MATCH(H12843,Crosswalks!$C$4:$C$16,0),J12843+1),"N/A, D2D")</f>
        <v>N/A, D2D</v>
      </c>
      <c r="L12843" t="s">
        <v>6031</v>
      </c>
      <c r="M12843" t="s">
        <v>813</v>
      </c>
      <c r="N12843" t="s">
        <v>814</v>
      </c>
      <c r="O12843" t="s">
        <v>1548</v>
      </c>
      <c r="P12843">
        <v>-71.071331409999999</v>
      </c>
      <c r="Q12843">
        <v>42.326217030000002</v>
      </c>
    </row>
    <row r="12844" spans="2:17" x14ac:dyDescent="0.3">
      <c r="B12844" t="s">
        <v>1407</v>
      </c>
      <c r="C12844" t="s">
        <v>1879</v>
      </c>
      <c r="D12844" t="s">
        <v>3806</v>
      </c>
      <c r="E12844">
        <v>-71.087641000000005</v>
      </c>
      <c r="F12844">
        <v>42.322259000000003</v>
      </c>
      <c r="G12844" t="s">
        <v>784</v>
      </c>
      <c r="H12844" s="5" t="s">
        <v>785</v>
      </c>
      <c r="I12844" t="s">
        <v>3836</v>
      </c>
      <c r="J12844" s="5">
        <f>VLOOKUP(I12844*1,Crosswalks!$L$3:$M$227,2,FALSE)</f>
        <v>7</v>
      </c>
      <c r="K12844" s="5" t="str">
        <f>IF(G12844="Corner",INDEX(Crosswalks!$C$4:$J$16,MATCH(H12844,Crosswalks!$C$4:$C$16,0),J12844+1),"N/A, D2D")</f>
        <v>N/A, D2D</v>
      </c>
      <c r="L12844" t="s">
        <v>6031</v>
      </c>
      <c r="M12844" t="s">
        <v>813</v>
      </c>
      <c r="N12844" t="s">
        <v>814</v>
      </c>
      <c r="O12844" t="s">
        <v>1548</v>
      </c>
      <c r="P12844">
        <v>-71.071331409999999</v>
      </c>
      <c r="Q12844">
        <v>42.326217030000002</v>
      </c>
    </row>
    <row r="12845" spans="2:17" x14ac:dyDescent="0.3">
      <c r="B12845" t="s">
        <v>1284</v>
      </c>
      <c r="C12845" t="s">
        <v>3821</v>
      </c>
      <c r="D12845" t="s">
        <v>3806</v>
      </c>
      <c r="E12845">
        <v>-71.093260000000001</v>
      </c>
      <c r="F12845">
        <v>42.326650000000001</v>
      </c>
      <c r="G12845" t="s">
        <v>783</v>
      </c>
      <c r="H12845" s="5">
        <v>4</v>
      </c>
      <c r="I12845" t="s">
        <v>3807</v>
      </c>
      <c r="J12845" s="5">
        <f>VLOOKUP(I12845*1,Crosswalks!$L$3:$M$227,2,FALSE)</f>
        <v>6</v>
      </c>
      <c r="K12845" s="5">
        <f>IF(G12845="Corner",INDEX(Crosswalks!$C$4:$J$16,MATCH(H12845,Crosswalks!$C$4:$C$16,0),J12845+1),"N/A, D2D")</f>
        <v>0.3</v>
      </c>
      <c r="L12845" t="s">
        <v>6032</v>
      </c>
      <c r="M12845" t="s">
        <v>847</v>
      </c>
      <c r="N12845" t="s">
        <v>848</v>
      </c>
      <c r="O12845" t="s">
        <v>1549</v>
      </c>
      <c r="P12845">
        <v>-71.077740599999998</v>
      </c>
      <c r="Q12845">
        <v>42.338758669999997</v>
      </c>
    </row>
    <row r="12846" spans="2:17" x14ac:dyDescent="0.3">
      <c r="B12846" t="s">
        <v>3991</v>
      </c>
      <c r="C12846" t="s">
        <v>1075</v>
      </c>
      <c r="D12846" t="s">
        <v>3806</v>
      </c>
      <c r="E12846">
        <v>-71.092736000000002</v>
      </c>
      <c r="F12846">
        <v>42.321289</v>
      </c>
      <c r="G12846" t="s">
        <v>783</v>
      </c>
      <c r="H12846" s="5">
        <v>3</v>
      </c>
      <c r="I12846" t="s">
        <v>3814</v>
      </c>
      <c r="J12846" s="5">
        <f>VLOOKUP(I12846*1,Crosswalks!$L$3:$M$227,2,FALSE)</f>
        <v>5</v>
      </c>
      <c r="K12846" s="5">
        <f>IF(G12846="Corner",INDEX(Crosswalks!$C$4:$J$16,MATCH(H12846,Crosswalks!$C$4:$C$16,0),J12846+1),"N/A, D2D")</f>
        <v>0.5</v>
      </c>
      <c r="L12846" t="s">
        <v>6032</v>
      </c>
      <c r="M12846" t="s">
        <v>847</v>
      </c>
      <c r="N12846" t="s">
        <v>848</v>
      </c>
      <c r="O12846" t="s">
        <v>1549</v>
      </c>
      <c r="P12846">
        <v>-71.077740599999998</v>
      </c>
      <c r="Q12846">
        <v>42.338758669999997</v>
      </c>
    </row>
    <row r="12847" spans="2:17" x14ac:dyDescent="0.3">
      <c r="B12847" t="s">
        <v>1168</v>
      </c>
      <c r="C12847" t="s">
        <v>3813</v>
      </c>
      <c r="D12847" t="s">
        <v>3806</v>
      </c>
      <c r="E12847">
        <v>-71.092108999999994</v>
      </c>
      <c r="F12847">
        <v>42.319892000000003</v>
      </c>
      <c r="G12847" t="s">
        <v>783</v>
      </c>
      <c r="H12847" s="5">
        <v>3</v>
      </c>
      <c r="I12847" t="s">
        <v>3814</v>
      </c>
      <c r="J12847" s="5">
        <f>VLOOKUP(I12847*1,Crosswalks!$L$3:$M$227,2,FALSE)</f>
        <v>5</v>
      </c>
      <c r="K12847" s="5">
        <f>IF(G12847="Corner",INDEX(Crosswalks!$C$4:$J$16,MATCH(H12847,Crosswalks!$C$4:$C$16,0),J12847+1),"N/A, D2D")</f>
        <v>0.5</v>
      </c>
      <c r="L12847" t="s">
        <v>6032</v>
      </c>
      <c r="M12847" t="s">
        <v>847</v>
      </c>
      <c r="N12847" t="s">
        <v>848</v>
      </c>
      <c r="O12847" t="s">
        <v>1549</v>
      </c>
      <c r="P12847">
        <v>-71.077740599999998</v>
      </c>
      <c r="Q12847">
        <v>42.338758669999997</v>
      </c>
    </row>
    <row r="12848" spans="2:17" x14ac:dyDescent="0.3">
      <c r="B12848" t="s">
        <v>1042</v>
      </c>
      <c r="C12848" t="s">
        <v>3853</v>
      </c>
      <c r="D12848" t="s">
        <v>3806</v>
      </c>
      <c r="E12848">
        <v>-71.093400000000003</v>
      </c>
      <c r="F12848">
        <v>42.327889999999996</v>
      </c>
      <c r="G12848" t="s">
        <v>783</v>
      </c>
      <c r="H12848" s="5">
        <v>2</v>
      </c>
      <c r="I12848" t="s">
        <v>3807</v>
      </c>
      <c r="J12848" s="5">
        <f>VLOOKUP(I12848*1,Crosswalks!$L$3:$M$227,2,FALSE)</f>
        <v>6</v>
      </c>
      <c r="K12848" s="5">
        <f>IF(G12848="Corner",INDEX(Crosswalks!$C$4:$J$16,MATCH(H12848,Crosswalks!$C$4:$C$16,0),J12848+1),"N/A, D2D")</f>
        <v>0.3</v>
      </c>
      <c r="L12848" t="s">
        <v>6032</v>
      </c>
      <c r="M12848" t="s">
        <v>847</v>
      </c>
      <c r="N12848" t="s">
        <v>848</v>
      </c>
      <c r="O12848" t="s">
        <v>1549</v>
      </c>
      <c r="P12848">
        <v>-71.077740599999998</v>
      </c>
      <c r="Q12848">
        <v>42.338758669999997</v>
      </c>
    </row>
    <row r="12849" spans="2:17" x14ac:dyDescent="0.3">
      <c r="B12849" t="s">
        <v>1008</v>
      </c>
      <c r="C12849" t="s">
        <v>1874</v>
      </c>
      <c r="D12849" t="s">
        <v>3806</v>
      </c>
      <c r="E12849">
        <v>-71.091939999999994</v>
      </c>
      <c r="F12849">
        <v>42.324039999999997</v>
      </c>
      <c r="G12849" t="s">
        <v>783</v>
      </c>
      <c r="H12849" s="5">
        <v>4</v>
      </c>
      <c r="I12849" t="s">
        <v>3814</v>
      </c>
      <c r="J12849" s="5">
        <f>VLOOKUP(I12849*1,Crosswalks!$L$3:$M$227,2,FALSE)</f>
        <v>5</v>
      </c>
      <c r="K12849" s="5">
        <f>IF(G12849="Corner",INDEX(Crosswalks!$C$4:$J$16,MATCH(H12849,Crosswalks!$C$4:$C$16,0),J12849+1),"N/A, D2D")</f>
        <v>0.5</v>
      </c>
      <c r="L12849" t="s">
        <v>6032</v>
      </c>
      <c r="M12849" t="s">
        <v>847</v>
      </c>
      <c r="N12849" t="s">
        <v>848</v>
      </c>
      <c r="O12849" t="s">
        <v>1549</v>
      </c>
      <c r="P12849">
        <v>-71.077740599999998</v>
      </c>
      <c r="Q12849">
        <v>42.338758669999997</v>
      </c>
    </row>
    <row r="12850" spans="2:17" x14ac:dyDescent="0.3">
      <c r="B12850" t="s">
        <v>891</v>
      </c>
      <c r="C12850" t="s">
        <v>3912</v>
      </c>
      <c r="D12850" t="s">
        <v>3806</v>
      </c>
      <c r="E12850">
        <v>-71.09205</v>
      </c>
      <c r="F12850">
        <v>42.329219999999999</v>
      </c>
      <c r="G12850" t="s">
        <v>783</v>
      </c>
      <c r="H12850" s="5">
        <v>2</v>
      </c>
      <c r="I12850" t="s">
        <v>3807</v>
      </c>
      <c r="J12850" s="5">
        <f>VLOOKUP(I12850*1,Crosswalks!$L$3:$M$227,2,FALSE)</f>
        <v>6</v>
      </c>
      <c r="K12850" s="5">
        <f>IF(G12850="Corner",INDEX(Crosswalks!$C$4:$J$16,MATCH(H12850,Crosswalks!$C$4:$C$16,0),J12850+1),"N/A, D2D")</f>
        <v>0.3</v>
      </c>
      <c r="L12850" t="s">
        <v>6032</v>
      </c>
      <c r="M12850" t="s">
        <v>847</v>
      </c>
      <c r="N12850" t="s">
        <v>848</v>
      </c>
      <c r="O12850" t="s">
        <v>1549</v>
      </c>
      <c r="P12850">
        <v>-71.077740599999998</v>
      </c>
      <c r="Q12850">
        <v>42.338758669999997</v>
      </c>
    </row>
    <row r="12851" spans="2:17" x14ac:dyDescent="0.3">
      <c r="B12851" t="s">
        <v>1373</v>
      </c>
      <c r="C12851" t="s">
        <v>3850</v>
      </c>
      <c r="D12851" t="s">
        <v>3806</v>
      </c>
      <c r="E12851">
        <v>-71.091999999999999</v>
      </c>
      <c r="F12851">
        <v>42.322859999999999</v>
      </c>
      <c r="G12851" t="s">
        <v>783</v>
      </c>
      <c r="H12851" s="5">
        <v>2</v>
      </c>
      <c r="I12851" t="s">
        <v>3814</v>
      </c>
      <c r="J12851" s="5">
        <f>VLOOKUP(I12851*1,Crosswalks!$L$3:$M$227,2,FALSE)</f>
        <v>5</v>
      </c>
      <c r="K12851" s="5">
        <f>IF(G12851="Corner",INDEX(Crosswalks!$C$4:$J$16,MATCH(H12851,Crosswalks!$C$4:$C$16,0),J12851+1),"N/A, D2D")</f>
        <v>0.4</v>
      </c>
      <c r="L12851" t="s">
        <v>6032</v>
      </c>
      <c r="M12851" t="s">
        <v>847</v>
      </c>
      <c r="N12851" t="s">
        <v>848</v>
      </c>
      <c r="O12851" t="s">
        <v>1549</v>
      </c>
      <c r="P12851">
        <v>-71.077740599999998</v>
      </c>
      <c r="Q12851">
        <v>42.338758669999997</v>
      </c>
    </row>
    <row r="12852" spans="2:17" x14ac:dyDescent="0.3">
      <c r="B12852" t="s">
        <v>871</v>
      </c>
      <c r="C12852" t="s">
        <v>3908</v>
      </c>
      <c r="D12852" t="s">
        <v>3806</v>
      </c>
      <c r="E12852">
        <v>-71.092299999999994</v>
      </c>
      <c r="F12852">
        <v>42.328589999999998</v>
      </c>
      <c r="G12852" t="s">
        <v>783</v>
      </c>
      <c r="H12852" s="5">
        <v>1</v>
      </c>
      <c r="I12852" t="s">
        <v>3807</v>
      </c>
      <c r="J12852" s="5">
        <f>VLOOKUP(I12852*1,Crosswalks!$L$3:$M$227,2,FALSE)</f>
        <v>6</v>
      </c>
      <c r="K12852" s="5">
        <f>IF(G12852="Corner",INDEX(Crosswalks!$C$4:$J$16,MATCH(H12852,Crosswalks!$C$4:$C$16,0),J12852+1),"N/A, D2D")</f>
        <v>0.2</v>
      </c>
      <c r="L12852" t="s">
        <v>6032</v>
      </c>
      <c r="M12852" t="s">
        <v>847</v>
      </c>
      <c r="N12852" t="s">
        <v>848</v>
      </c>
      <c r="O12852" t="s">
        <v>1549</v>
      </c>
      <c r="P12852">
        <v>-71.077740599999998</v>
      </c>
      <c r="Q12852">
        <v>42.338758669999997</v>
      </c>
    </row>
    <row r="12853" spans="2:17" x14ac:dyDescent="0.3">
      <c r="B12853" t="s">
        <v>4065</v>
      </c>
      <c r="C12853" t="s">
        <v>3907</v>
      </c>
      <c r="D12853" t="s">
        <v>3806</v>
      </c>
      <c r="E12853">
        <v>-71.098820000000003</v>
      </c>
      <c r="F12853">
        <v>42.320959999999999</v>
      </c>
      <c r="G12853" t="s">
        <v>783</v>
      </c>
      <c r="H12853" s="5">
        <v>4</v>
      </c>
      <c r="I12853" t="s">
        <v>3809</v>
      </c>
      <c r="J12853" s="5">
        <f>VLOOKUP(I12853*1,Crosswalks!$L$3:$M$227,2,FALSE)</f>
        <v>6</v>
      </c>
      <c r="K12853" s="5">
        <f>IF(G12853="Corner",INDEX(Crosswalks!$C$4:$J$16,MATCH(H12853,Crosswalks!$C$4:$C$16,0),J12853+1),"N/A, D2D")</f>
        <v>0.3</v>
      </c>
      <c r="L12853" t="s">
        <v>6032</v>
      </c>
      <c r="M12853" t="s">
        <v>847</v>
      </c>
      <c r="N12853" t="s">
        <v>848</v>
      </c>
      <c r="O12853" t="s">
        <v>1549</v>
      </c>
      <c r="P12853">
        <v>-71.077740599999998</v>
      </c>
      <c r="Q12853">
        <v>42.338758669999997</v>
      </c>
    </row>
    <row r="12854" spans="2:17" x14ac:dyDescent="0.3">
      <c r="B12854" t="s">
        <v>1216</v>
      </c>
      <c r="C12854" t="s">
        <v>3845</v>
      </c>
      <c r="D12854" t="s">
        <v>3806</v>
      </c>
      <c r="E12854">
        <v>-71.092443000000003</v>
      </c>
      <c r="F12854">
        <v>42.326383999999997</v>
      </c>
      <c r="G12854" t="s">
        <v>783</v>
      </c>
      <c r="H12854" s="5">
        <v>1</v>
      </c>
      <c r="I12854" t="s">
        <v>3814</v>
      </c>
      <c r="J12854" s="5">
        <f>VLOOKUP(I12854*1,Crosswalks!$L$3:$M$227,2,FALSE)</f>
        <v>5</v>
      </c>
      <c r="K12854" s="5">
        <f>IF(G12854="Corner",INDEX(Crosswalks!$C$4:$J$16,MATCH(H12854,Crosswalks!$C$4:$C$16,0),J12854+1),"N/A, D2D")</f>
        <v>0.4</v>
      </c>
      <c r="L12854" t="s">
        <v>6032</v>
      </c>
      <c r="M12854" t="s">
        <v>847</v>
      </c>
      <c r="N12854" t="s">
        <v>848</v>
      </c>
      <c r="O12854" t="s">
        <v>1549</v>
      </c>
      <c r="P12854">
        <v>-71.077740599999998</v>
      </c>
      <c r="Q12854">
        <v>42.338758669999997</v>
      </c>
    </row>
    <row r="12855" spans="2:17" x14ac:dyDescent="0.3">
      <c r="B12855" t="s">
        <v>1168</v>
      </c>
      <c r="C12855" t="s">
        <v>3912</v>
      </c>
      <c r="D12855" t="s">
        <v>3806</v>
      </c>
      <c r="E12855">
        <v>-71.092070000000007</v>
      </c>
      <c r="F12855">
        <v>42.329320000000003</v>
      </c>
      <c r="G12855" t="s">
        <v>783</v>
      </c>
      <c r="H12855" s="5">
        <v>1</v>
      </c>
      <c r="I12855" t="s">
        <v>3807</v>
      </c>
      <c r="J12855" s="5">
        <f>VLOOKUP(I12855*1,Crosswalks!$L$3:$M$227,2,FALSE)</f>
        <v>6</v>
      </c>
      <c r="K12855" s="5">
        <f>IF(G12855="Corner",INDEX(Crosswalks!$C$4:$J$16,MATCH(H12855,Crosswalks!$C$4:$C$16,0),J12855+1),"N/A, D2D")</f>
        <v>0.2</v>
      </c>
      <c r="L12855" t="s">
        <v>6032</v>
      </c>
      <c r="M12855" t="s">
        <v>847</v>
      </c>
      <c r="N12855" t="s">
        <v>848</v>
      </c>
      <c r="O12855" t="s">
        <v>1549</v>
      </c>
      <c r="P12855">
        <v>-71.077740599999998</v>
      </c>
      <c r="Q12855">
        <v>42.338758669999997</v>
      </c>
    </row>
    <row r="12856" spans="2:17" x14ac:dyDescent="0.3">
      <c r="B12856" t="s">
        <v>819</v>
      </c>
      <c r="C12856" t="s">
        <v>3896</v>
      </c>
      <c r="D12856" t="s">
        <v>3806</v>
      </c>
      <c r="E12856">
        <v>-71.092950000000002</v>
      </c>
      <c r="F12856">
        <v>42.32029</v>
      </c>
      <c r="G12856" t="s">
        <v>783</v>
      </c>
      <c r="H12856" s="5">
        <v>5</v>
      </c>
      <c r="I12856" t="s">
        <v>3814</v>
      </c>
      <c r="J12856" s="5">
        <f>VLOOKUP(I12856*1,Crosswalks!$L$3:$M$227,2,FALSE)</f>
        <v>5</v>
      </c>
      <c r="K12856" s="5">
        <f>IF(G12856="Corner",INDEX(Crosswalks!$C$4:$J$16,MATCH(H12856,Crosswalks!$C$4:$C$16,0),J12856+1),"N/A, D2D")</f>
        <v>0.5</v>
      </c>
      <c r="L12856" t="s">
        <v>6032</v>
      </c>
      <c r="M12856" t="s">
        <v>847</v>
      </c>
      <c r="N12856" t="s">
        <v>848</v>
      </c>
      <c r="O12856" t="s">
        <v>1549</v>
      </c>
      <c r="P12856">
        <v>-71.077740599999998</v>
      </c>
      <c r="Q12856">
        <v>42.338758669999997</v>
      </c>
    </row>
    <row r="12857" spans="2:17" x14ac:dyDescent="0.3">
      <c r="B12857" t="s">
        <v>1008</v>
      </c>
      <c r="C12857" t="s">
        <v>1874</v>
      </c>
      <c r="D12857" t="s">
        <v>3806</v>
      </c>
      <c r="E12857">
        <v>-71.091939999999994</v>
      </c>
      <c r="F12857">
        <v>42.324039999999997</v>
      </c>
      <c r="G12857" t="s">
        <v>784</v>
      </c>
      <c r="H12857" s="5">
        <v>1</v>
      </c>
      <c r="I12857" t="s">
        <v>3814</v>
      </c>
      <c r="J12857" s="5">
        <f>VLOOKUP(I12857*1,Crosswalks!$L$3:$M$227,2,FALSE)</f>
        <v>5</v>
      </c>
      <c r="K12857" s="5" t="str">
        <f>IF(G12857="Corner",INDEX(Crosswalks!$C$4:$J$16,MATCH(H12857,Crosswalks!$C$4:$C$16,0),J12857+1),"N/A, D2D")</f>
        <v>N/A, D2D</v>
      </c>
      <c r="L12857" t="s">
        <v>6032</v>
      </c>
      <c r="M12857" t="s">
        <v>847</v>
      </c>
      <c r="N12857" t="s">
        <v>848</v>
      </c>
      <c r="O12857" t="s">
        <v>1549</v>
      </c>
      <c r="P12857">
        <v>-71.077740599999998</v>
      </c>
      <c r="Q12857">
        <v>42.338758669999997</v>
      </c>
    </row>
    <row r="12858" spans="2:17" x14ac:dyDescent="0.3">
      <c r="B12858" t="s">
        <v>824</v>
      </c>
      <c r="C12858" t="s">
        <v>3834</v>
      </c>
      <c r="D12858" t="s">
        <v>3806</v>
      </c>
      <c r="E12858">
        <v>-71.091489999999993</v>
      </c>
      <c r="F12858">
        <v>42.323210000000003</v>
      </c>
      <c r="G12858" t="s">
        <v>784</v>
      </c>
      <c r="H12858" s="5">
        <v>1</v>
      </c>
      <c r="I12858" t="s">
        <v>3814</v>
      </c>
      <c r="J12858" s="5">
        <f>VLOOKUP(I12858*1,Crosswalks!$L$3:$M$227,2,FALSE)</f>
        <v>5</v>
      </c>
      <c r="K12858" s="5" t="str">
        <f>IF(G12858="Corner",INDEX(Crosswalks!$C$4:$J$16,MATCH(H12858,Crosswalks!$C$4:$C$16,0),J12858+1),"N/A, D2D")</f>
        <v>N/A, D2D</v>
      </c>
      <c r="L12858" t="s">
        <v>6032</v>
      </c>
      <c r="M12858" t="s">
        <v>847</v>
      </c>
      <c r="N12858" t="s">
        <v>848</v>
      </c>
      <c r="O12858" t="s">
        <v>1549</v>
      </c>
      <c r="P12858">
        <v>-71.077740599999998</v>
      </c>
      <c r="Q12858">
        <v>42.338758669999997</v>
      </c>
    </row>
    <row r="12859" spans="2:17" x14ac:dyDescent="0.3">
      <c r="B12859" t="s">
        <v>2626</v>
      </c>
      <c r="C12859" t="s">
        <v>3847</v>
      </c>
      <c r="D12859" t="s">
        <v>3806</v>
      </c>
      <c r="E12859">
        <v>-71.093170000000001</v>
      </c>
      <c r="F12859">
        <v>42.33034</v>
      </c>
      <c r="G12859" t="s">
        <v>784</v>
      </c>
      <c r="H12859" s="5">
        <v>6</v>
      </c>
      <c r="I12859" t="s">
        <v>3807</v>
      </c>
      <c r="J12859" s="5">
        <f>VLOOKUP(I12859*1,Crosswalks!$L$3:$M$227,2,FALSE)</f>
        <v>6</v>
      </c>
      <c r="K12859" s="5" t="str">
        <f>IF(G12859="Corner",INDEX(Crosswalks!$C$4:$J$16,MATCH(H12859,Crosswalks!$C$4:$C$16,0),J12859+1),"N/A, D2D")</f>
        <v>N/A, D2D</v>
      </c>
      <c r="L12859" t="s">
        <v>6032</v>
      </c>
      <c r="M12859" t="s">
        <v>847</v>
      </c>
      <c r="N12859" t="s">
        <v>848</v>
      </c>
      <c r="O12859" t="s">
        <v>1549</v>
      </c>
      <c r="P12859">
        <v>-71.077740599999998</v>
      </c>
      <c r="Q12859">
        <v>42.338758669999997</v>
      </c>
    </row>
    <row r="12860" spans="2:17" x14ac:dyDescent="0.3">
      <c r="B12860" t="s">
        <v>1295</v>
      </c>
      <c r="C12860" t="s">
        <v>3880</v>
      </c>
      <c r="D12860" t="s">
        <v>3806</v>
      </c>
      <c r="E12860">
        <v>-71.073220000000006</v>
      </c>
      <c r="F12860">
        <v>42.325270000000003</v>
      </c>
      <c r="G12860" t="s">
        <v>783</v>
      </c>
      <c r="H12860" s="5">
        <v>3</v>
      </c>
      <c r="I12860" t="s">
        <v>3828</v>
      </c>
      <c r="J12860" s="5">
        <f>VLOOKUP(I12860*1,Crosswalks!$L$3:$M$227,2,FALSE)</f>
        <v>7</v>
      </c>
      <c r="K12860" s="5">
        <f>IF(G12860="Corner",INDEX(Crosswalks!$C$4:$J$16,MATCH(H12860,Crosswalks!$C$4:$C$16,0),J12860+1),"N/A, D2D")</f>
        <v>0.3</v>
      </c>
      <c r="L12860" t="s">
        <v>6033</v>
      </c>
      <c r="M12860" t="s">
        <v>836</v>
      </c>
      <c r="N12860" t="s">
        <v>961</v>
      </c>
      <c r="O12860" t="s">
        <v>1550</v>
      </c>
      <c r="P12860">
        <v>-71.058191339999993</v>
      </c>
      <c r="Q12860">
        <v>42.323176199999999</v>
      </c>
    </row>
    <row r="12861" spans="2:17" x14ac:dyDescent="0.3">
      <c r="B12861" t="s">
        <v>1168</v>
      </c>
      <c r="C12861" t="s">
        <v>3829</v>
      </c>
      <c r="D12861" t="s">
        <v>3806</v>
      </c>
      <c r="E12861">
        <v>-71.075000000000003</v>
      </c>
      <c r="F12861">
        <v>42.323030000000003</v>
      </c>
      <c r="G12861" t="s">
        <v>783</v>
      </c>
      <c r="H12861" s="5">
        <v>3</v>
      </c>
      <c r="I12861" t="s">
        <v>3490</v>
      </c>
      <c r="J12861" s="5">
        <f>VLOOKUP(I12861*1,Crosswalks!$L$3:$M$227,2,FALSE)</f>
        <v>6</v>
      </c>
      <c r="K12861" s="5">
        <f>IF(G12861="Corner",INDEX(Crosswalks!$C$4:$J$16,MATCH(H12861,Crosswalks!$C$4:$C$16,0),J12861+1),"N/A, D2D")</f>
        <v>0.3</v>
      </c>
      <c r="L12861" t="s">
        <v>6033</v>
      </c>
      <c r="M12861" t="s">
        <v>836</v>
      </c>
      <c r="N12861" t="s">
        <v>961</v>
      </c>
      <c r="O12861" t="s">
        <v>1550</v>
      </c>
      <c r="P12861">
        <v>-71.058191339999993</v>
      </c>
      <c r="Q12861">
        <v>42.323176199999999</v>
      </c>
    </row>
    <row r="12862" spans="2:17" x14ac:dyDescent="0.3">
      <c r="B12862" t="s">
        <v>931</v>
      </c>
      <c r="C12862" t="s">
        <v>3829</v>
      </c>
      <c r="D12862" t="s">
        <v>3806</v>
      </c>
      <c r="E12862">
        <v>-71.074610000000007</v>
      </c>
      <c r="F12862">
        <v>42.323039999999999</v>
      </c>
      <c r="G12862" t="s">
        <v>783</v>
      </c>
      <c r="H12862" s="5">
        <v>5</v>
      </c>
      <c r="I12862" t="s">
        <v>3490</v>
      </c>
      <c r="J12862" s="5">
        <f>VLOOKUP(I12862*1,Crosswalks!$L$3:$M$227,2,FALSE)</f>
        <v>6</v>
      </c>
      <c r="K12862" s="5">
        <f>IF(G12862="Corner",INDEX(Crosswalks!$C$4:$J$16,MATCH(H12862,Crosswalks!$C$4:$C$16,0),J12862+1),"N/A, D2D")</f>
        <v>0.4</v>
      </c>
      <c r="L12862" t="s">
        <v>6033</v>
      </c>
      <c r="M12862" t="s">
        <v>836</v>
      </c>
      <c r="N12862" t="s">
        <v>961</v>
      </c>
      <c r="O12862" t="s">
        <v>1550</v>
      </c>
      <c r="P12862">
        <v>-71.058191339999993</v>
      </c>
      <c r="Q12862">
        <v>42.323176199999999</v>
      </c>
    </row>
    <row r="12863" spans="2:17" x14ac:dyDescent="0.3">
      <c r="B12863" t="s">
        <v>3067</v>
      </c>
      <c r="C12863" t="s">
        <v>3859</v>
      </c>
      <c r="D12863" t="s">
        <v>3806</v>
      </c>
      <c r="E12863">
        <v>-71.076299000000006</v>
      </c>
      <c r="F12863">
        <v>42.332033000000003</v>
      </c>
      <c r="G12863" t="s">
        <v>783</v>
      </c>
      <c r="H12863" s="5" t="s">
        <v>785</v>
      </c>
      <c r="I12863" t="s">
        <v>3860</v>
      </c>
      <c r="J12863" s="5">
        <f>VLOOKUP(I12863*1,Crosswalks!$L$3:$M$227,2,FALSE)</f>
        <v>7</v>
      </c>
      <c r="K12863" s="5">
        <f>IF(G12863="Corner",INDEX(Crosswalks!$C$4:$J$16,MATCH(H12863,Crosswalks!$C$4:$C$16,0),J12863+1),"N/A, D2D")</f>
        <v>0.2</v>
      </c>
      <c r="L12863" t="s">
        <v>6033</v>
      </c>
      <c r="M12863" t="s">
        <v>836</v>
      </c>
      <c r="N12863" t="s">
        <v>961</v>
      </c>
      <c r="O12863" t="s">
        <v>1550</v>
      </c>
      <c r="P12863">
        <v>-71.058191339999993</v>
      </c>
      <c r="Q12863">
        <v>42.323176199999999</v>
      </c>
    </row>
    <row r="12864" spans="2:17" x14ac:dyDescent="0.3">
      <c r="B12864" t="s">
        <v>1046</v>
      </c>
      <c r="C12864" t="s">
        <v>3880</v>
      </c>
      <c r="D12864" t="s">
        <v>3806</v>
      </c>
      <c r="E12864">
        <v>-71.072909999999993</v>
      </c>
      <c r="F12864">
        <v>42.325389999999999</v>
      </c>
      <c r="G12864" t="s">
        <v>783</v>
      </c>
      <c r="H12864" s="5">
        <v>6</v>
      </c>
      <c r="I12864" t="s">
        <v>3828</v>
      </c>
      <c r="J12864" s="5">
        <f>VLOOKUP(I12864*1,Crosswalks!$L$3:$M$227,2,FALSE)</f>
        <v>7</v>
      </c>
      <c r="K12864" s="5">
        <f>IF(G12864="Corner",INDEX(Crosswalks!$C$4:$J$16,MATCH(H12864,Crosswalks!$C$4:$C$16,0),J12864+1),"N/A, D2D")</f>
        <v>0.4</v>
      </c>
      <c r="L12864" t="s">
        <v>6033</v>
      </c>
      <c r="M12864" t="s">
        <v>836</v>
      </c>
      <c r="N12864" t="s">
        <v>961</v>
      </c>
      <c r="O12864" t="s">
        <v>1550</v>
      </c>
      <c r="P12864">
        <v>-71.058191339999993</v>
      </c>
      <c r="Q12864">
        <v>42.323176199999999</v>
      </c>
    </row>
    <row r="12865" spans="2:17" x14ac:dyDescent="0.3">
      <c r="B12865" t="s">
        <v>904</v>
      </c>
      <c r="C12865" t="s">
        <v>1077</v>
      </c>
      <c r="D12865" t="s">
        <v>3806</v>
      </c>
      <c r="E12865">
        <v>-71.076490000000007</v>
      </c>
      <c r="F12865">
        <v>42.323540000000001</v>
      </c>
      <c r="G12865" t="s">
        <v>783</v>
      </c>
      <c r="H12865" s="5" t="s">
        <v>785</v>
      </c>
      <c r="I12865" t="s">
        <v>3828</v>
      </c>
      <c r="J12865" s="5">
        <f>VLOOKUP(I12865*1,Crosswalks!$L$3:$M$227,2,FALSE)</f>
        <v>7</v>
      </c>
      <c r="K12865" s="5">
        <f>IF(G12865="Corner",INDEX(Crosswalks!$C$4:$J$16,MATCH(H12865,Crosswalks!$C$4:$C$16,0),J12865+1),"N/A, D2D")</f>
        <v>0.2</v>
      </c>
      <c r="L12865" t="s">
        <v>6033</v>
      </c>
      <c r="M12865" t="s">
        <v>836</v>
      </c>
      <c r="N12865" t="s">
        <v>961</v>
      </c>
      <c r="O12865" t="s">
        <v>1550</v>
      </c>
      <c r="P12865">
        <v>-71.058191339999993</v>
      </c>
      <c r="Q12865">
        <v>42.323176199999999</v>
      </c>
    </row>
    <row r="12866" spans="2:17" x14ac:dyDescent="0.3">
      <c r="B12866" t="s">
        <v>1046</v>
      </c>
      <c r="C12866" t="s">
        <v>3880</v>
      </c>
      <c r="D12866" t="s">
        <v>3806</v>
      </c>
      <c r="E12866">
        <v>-71.072909999999993</v>
      </c>
      <c r="F12866">
        <v>42.325389999999999</v>
      </c>
      <c r="G12866" t="s">
        <v>783</v>
      </c>
      <c r="H12866" s="5">
        <v>6</v>
      </c>
      <c r="I12866" t="s">
        <v>3828</v>
      </c>
      <c r="J12866" s="5">
        <f>VLOOKUP(I12866*1,Crosswalks!$L$3:$M$227,2,FALSE)</f>
        <v>7</v>
      </c>
      <c r="K12866" s="5">
        <f>IF(G12866="Corner",INDEX(Crosswalks!$C$4:$J$16,MATCH(H12866,Crosswalks!$C$4:$C$16,0),J12866+1),"N/A, D2D")</f>
        <v>0.4</v>
      </c>
      <c r="L12866" t="s">
        <v>6033</v>
      </c>
      <c r="M12866" t="s">
        <v>836</v>
      </c>
      <c r="N12866" t="s">
        <v>961</v>
      </c>
      <c r="O12866" t="s">
        <v>1550</v>
      </c>
      <c r="P12866">
        <v>-71.058191339999993</v>
      </c>
      <c r="Q12866">
        <v>42.323176199999999</v>
      </c>
    </row>
    <row r="12867" spans="2:17" x14ac:dyDescent="0.3">
      <c r="B12867" t="s">
        <v>999</v>
      </c>
      <c r="C12867" t="s">
        <v>3840</v>
      </c>
      <c r="D12867" t="s">
        <v>3806</v>
      </c>
      <c r="E12867">
        <v>-71.074539999999999</v>
      </c>
      <c r="F12867">
        <v>42.32591</v>
      </c>
      <c r="G12867" t="s">
        <v>783</v>
      </c>
      <c r="H12867" s="5" t="s">
        <v>785</v>
      </c>
      <c r="I12867" t="s">
        <v>3828</v>
      </c>
      <c r="J12867" s="5">
        <f>VLOOKUP(I12867*1,Crosswalks!$L$3:$M$227,2,FALSE)</f>
        <v>7</v>
      </c>
      <c r="K12867" s="5">
        <f>IF(G12867="Corner",INDEX(Crosswalks!$C$4:$J$16,MATCH(H12867,Crosswalks!$C$4:$C$16,0),J12867+1),"N/A, D2D")</f>
        <v>0.2</v>
      </c>
      <c r="L12867" t="s">
        <v>6033</v>
      </c>
      <c r="M12867" t="s">
        <v>836</v>
      </c>
      <c r="N12867" t="s">
        <v>961</v>
      </c>
      <c r="O12867" t="s">
        <v>1550</v>
      </c>
      <c r="P12867">
        <v>-71.058191339999993</v>
      </c>
      <c r="Q12867">
        <v>42.323176199999999</v>
      </c>
    </row>
    <row r="12868" spans="2:17" x14ac:dyDescent="0.3">
      <c r="B12868" t="s">
        <v>1376</v>
      </c>
      <c r="C12868" t="s">
        <v>3827</v>
      </c>
      <c r="D12868" t="s">
        <v>3806</v>
      </c>
      <c r="E12868">
        <v>-71.077839999999995</v>
      </c>
      <c r="F12868">
        <v>42.325809999999997</v>
      </c>
      <c r="G12868" t="s">
        <v>783</v>
      </c>
      <c r="H12868" s="5">
        <v>1</v>
      </c>
      <c r="I12868" t="s">
        <v>3828</v>
      </c>
      <c r="J12868" s="5">
        <f>VLOOKUP(I12868*1,Crosswalks!$L$3:$M$227,2,FALSE)</f>
        <v>7</v>
      </c>
      <c r="K12868" s="5">
        <f>IF(G12868="Corner",INDEX(Crosswalks!$C$4:$J$16,MATCH(H12868,Crosswalks!$C$4:$C$16,0),J12868+1),"N/A, D2D")</f>
        <v>0.2</v>
      </c>
      <c r="L12868" t="s">
        <v>6033</v>
      </c>
      <c r="M12868" t="s">
        <v>836</v>
      </c>
      <c r="N12868" t="s">
        <v>961</v>
      </c>
      <c r="O12868" t="s">
        <v>1550</v>
      </c>
      <c r="P12868">
        <v>-71.058191339999993</v>
      </c>
      <c r="Q12868">
        <v>42.323176199999999</v>
      </c>
    </row>
    <row r="12869" spans="2:17" x14ac:dyDescent="0.3">
      <c r="B12869" t="s">
        <v>960</v>
      </c>
      <c r="C12869" t="s">
        <v>3917</v>
      </c>
      <c r="D12869" t="s">
        <v>3806</v>
      </c>
      <c r="E12869">
        <v>-71.073599999999999</v>
      </c>
      <c r="F12869">
        <v>42.325369999999999</v>
      </c>
      <c r="G12869" t="s">
        <v>783</v>
      </c>
      <c r="H12869" s="5">
        <v>5</v>
      </c>
      <c r="I12869" t="s">
        <v>3828</v>
      </c>
      <c r="J12869" s="5">
        <f>VLOOKUP(I12869*1,Crosswalks!$L$3:$M$227,2,FALSE)</f>
        <v>7</v>
      </c>
      <c r="K12869" s="5">
        <f>IF(G12869="Corner",INDEX(Crosswalks!$C$4:$J$16,MATCH(H12869,Crosswalks!$C$4:$C$16,0),J12869+1),"N/A, D2D")</f>
        <v>0.4</v>
      </c>
      <c r="L12869" t="s">
        <v>6033</v>
      </c>
      <c r="M12869" t="s">
        <v>836</v>
      </c>
      <c r="N12869" t="s">
        <v>961</v>
      </c>
      <c r="O12869" t="s">
        <v>1550</v>
      </c>
      <c r="P12869">
        <v>-71.058191339999993</v>
      </c>
      <c r="Q12869">
        <v>42.323176199999999</v>
      </c>
    </row>
    <row r="12870" spans="2:17" x14ac:dyDescent="0.3">
      <c r="B12870" t="s">
        <v>4066</v>
      </c>
      <c r="C12870" t="s">
        <v>3841</v>
      </c>
      <c r="D12870" t="s">
        <v>3806</v>
      </c>
      <c r="E12870">
        <v>-71.074652999999998</v>
      </c>
      <c r="F12870">
        <v>42.330742000000001</v>
      </c>
      <c r="G12870" t="s">
        <v>784</v>
      </c>
      <c r="H12870" s="5">
        <v>5</v>
      </c>
      <c r="I12870" t="s">
        <v>3828</v>
      </c>
      <c r="J12870" s="5">
        <f>VLOOKUP(I12870*1,Crosswalks!$L$3:$M$227,2,FALSE)</f>
        <v>7</v>
      </c>
      <c r="K12870" s="5" t="str">
        <f>IF(G12870="Corner",INDEX(Crosswalks!$C$4:$J$16,MATCH(H12870,Crosswalks!$C$4:$C$16,0),J12870+1),"N/A, D2D")</f>
        <v>N/A, D2D</v>
      </c>
      <c r="L12870" t="s">
        <v>6033</v>
      </c>
      <c r="M12870" t="s">
        <v>836</v>
      </c>
      <c r="N12870" t="s">
        <v>961</v>
      </c>
      <c r="O12870" t="s">
        <v>1550</v>
      </c>
      <c r="P12870">
        <v>-71.058191339999993</v>
      </c>
      <c r="Q12870">
        <v>42.323176199999999</v>
      </c>
    </row>
    <row r="12871" spans="2:17" x14ac:dyDescent="0.3">
      <c r="B12871" t="s">
        <v>1644</v>
      </c>
      <c r="C12871" t="s">
        <v>3990</v>
      </c>
      <c r="D12871" t="s">
        <v>3806</v>
      </c>
      <c r="E12871">
        <v>-71.07817</v>
      </c>
      <c r="F12871">
        <v>42.323300000000003</v>
      </c>
      <c r="G12871" t="s">
        <v>784</v>
      </c>
      <c r="H12871" s="5">
        <v>1</v>
      </c>
      <c r="I12871" t="s">
        <v>1065</v>
      </c>
      <c r="J12871" s="5">
        <f>VLOOKUP(I12871*1,Crosswalks!$L$3:$M$227,2,FALSE)</f>
        <v>7</v>
      </c>
      <c r="K12871" s="5" t="str">
        <f>IF(G12871="Corner",INDEX(Crosswalks!$C$4:$J$16,MATCH(H12871,Crosswalks!$C$4:$C$16,0),J12871+1),"N/A, D2D")</f>
        <v>N/A, D2D</v>
      </c>
      <c r="L12871" t="s">
        <v>6033</v>
      </c>
      <c r="M12871" t="s">
        <v>836</v>
      </c>
      <c r="N12871" t="s">
        <v>961</v>
      </c>
      <c r="O12871" t="s">
        <v>1550</v>
      </c>
      <c r="P12871">
        <v>-71.058191339999993</v>
      </c>
      <c r="Q12871">
        <v>42.323176199999999</v>
      </c>
    </row>
    <row r="12872" spans="2:17" x14ac:dyDescent="0.3">
      <c r="B12872" t="s">
        <v>913</v>
      </c>
      <c r="C12872" t="s">
        <v>3528</v>
      </c>
      <c r="D12872" t="s">
        <v>3806</v>
      </c>
      <c r="E12872">
        <v>-71.07423</v>
      </c>
      <c r="F12872">
        <v>42.321759999999998</v>
      </c>
      <c r="G12872" t="s">
        <v>784</v>
      </c>
      <c r="H12872" s="5">
        <v>5</v>
      </c>
      <c r="I12872" t="s">
        <v>3490</v>
      </c>
      <c r="J12872" s="5">
        <f>VLOOKUP(I12872*1,Crosswalks!$L$3:$M$227,2,FALSE)</f>
        <v>6</v>
      </c>
      <c r="K12872" s="5" t="str">
        <f>IF(G12872="Corner",INDEX(Crosswalks!$C$4:$J$16,MATCH(H12872,Crosswalks!$C$4:$C$16,0),J12872+1),"N/A, D2D")</f>
        <v>N/A, D2D</v>
      </c>
      <c r="L12872" t="s">
        <v>6033</v>
      </c>
      <c r="M12872" t="s">
        <v>836</v>
      </c>
      <c r="N12872" t="s">
        <v>961</v>
      </c>
      <c r="O12872" t="s">
        <v>1550</v>
      </c>
      <c r="P12872">
        <v>-71.058191339999993</v>
      </c>
      <c r="Q12872">
        <v>42.323176199999999</v>
      </c>
    </row>
    <row r="12873" spans="2:17" x14ac:dyDescent="0.3">
      <c r="B12873" t="s">
        <v>994</v>
      </c>
      <c r="C12873" t="s">
        <v>2656</v>
      </c>
      <c r="D12873" t="s">
        <v>3806</v>
      </c>
      <c r="E12873">
        <v>-71.1006</v>
      </c>
      <c r="F12873">
        <v>42.315300000000001</v>
      </c>
      <c r="G12873" t="s">
        <v>783</v>
      </c>
      <c r="H12873" s="5">
        <v>6</v>
      </c>
      <c r="I12873" t="s">
        <v>3811</v>
      </c>
      <c r="J12873" s="5">
        <f>VLOOKUP(I12873*1,Crosswalks!$L$3:$M$227,2,FALSE)</f>
        <v>4</v>
      </c>
      <c r="K12873" s="5">
        <f>IF(G12873="Corner",INDEX(Crosswalks!$C$4:$J$16,MATCH(H12873,Crosswalks!$C$4:$C$16,0),J12873+1),"N/A, D2D")</f>
        <v>0.5</v>
      </c>
      <c r="L12873" t="s">
        <v>6034</v>
      </c>
      <c r="M12873" t="s">
        <v>836</v>
      </c>
      <c r="N12873" t="s">
        <v>961</v>
      </c>
      <c r="O12873" t="s">
        <v>1551</v>
      </c>
      <c r="P12873">
        <v>-71.13149061</v>
      </c>
      <c r="Q12873">
        <v>42.305588659999998</v>
      </c>
    </row>
    <row r="12874" spans="2:17" x14ac:dyDescent="0.3">
      <c r="B12874" t="s">
        <v>1006</v>
      </c>
      <c r="C12874" t="s">
        <v>2656</v>
      </c>
      <c r="D12874" t="s">
        <v>3806</v>
      </c>
      <c r="E12874">
        <v>-71.101084999999998</v>
      </c>
      <c r="F12874">
        <v>42.315871000000001</v>
      </c>
      <c r="G12874" t="s">
        <v>783</v>
      </c>
      <c r="H12874" s="5">
        <v>6</v>
      </c>
      <c r="I12874" t="s">
        <v>3811</v>
      </c>
      <c r="J12874" s="5">
        <f>VLOOKUP(I12874*1,Crosswalks!$L$3:$M$227,2,FALSE)</f>
        <v>4</v>
      </c>
      <c r="K12874" s="5">
        <f>IF(G12874="Corner",INDEX(Crosswalks!$C$4:$J$16,MATCH(H12874,Crosswalks!$C$4:$C$16,0),J12874+1),"N/A, D2D")</f>
        <v>0.5</v>
      </c>
      <c r="L12874" t="s">
        <v>6034</v>
      </c>
      <c r="M12874" t="s">
        <v>836</v>
      </c>
      <c r="N12874" t="s">
        <v>961</v>
      </c>
      <c r="O12874" t="s">
        <v>1551</v>
      </c>
      <c r="P12874">
        <v>-71.13149061</v>
      </c>
      <c r="Q12874">
        <v>42.305588659999998</v>
      </c>
    </row>
    <row r="12875" spans="2:17" x14ac:dyDescent="0.3">
      <c r="B12875" t="s">
        <v>999</v>
      </c>
      <c r="C12875" t="s">
        <v>3901</v>
      </c>
      <c r="D12875" t="s">
        <v>3806</v>
      </c>
      <c r="E12875">
        <v>-71.095641000000001</v>
      </c>
      <c r="F12875">
        <v>42.316634999999998</v>
      </c>
      <c r="G12875" t="s">
        <v>783</v>
      </c>
      <c r="H12875" s="5" t="s">
        <v>785</v>
      </c>
      <c r="I12875" t="s">
        <v>3814</v>
      </c>
      <c r="J12875" s="5">
        <f>VLOOKUP(I12875*1,Crosswalks!$L$3:$M$227,2,FALSE)</f>
        <v>5</v>
      </c>
      <c r="K12875" s="5">
        <f>IF(G12875="Corner",INDEX(Crosswalks!$C$4:$J$16,MATCH(H12875,Crosswalks!$C$4:$C$16,0),J12875+1),"N/A, D2D")</f>
        <v>0.3</v>
      </c>
      <c r="L12875" t="s">
        <v>6034</v>
      </c>
      <c r="M12875" t="s">
        <v>836</v>
      </c>
      <c r="N12875" t="s">
        <v>961</v>
      </c>
      <c r="O12875" t="s">
        <v>1551</v>
      </c>
      <c r="P12875">
        <v>-71.13149061</v>
      </c>
      <c r="Q12875">
        <v>42.305588659999998</v>
      </c>
    </row>
    <row r="12876" spans="2:17" x14ac:dyDescent="0.3">
      <c r="B12876" t="s">
        <v>3966</v>
      </c>
      <c r="C12876" t="s">
        <v>3967</v>
      </c>
      <c r="D12876" t="s">
        <v>3806</v>
      </c>
      <c r="E12876">
        <v>-71.098741000000004</v>
      </c>
      <c r="F12876">
        <v>42.318083000000001</v>
      </c>
      <c r="G12876" t="s">
        <v>784</v>
      </c>
      <c r="H12876" s="5">
        <v>6</v>
      </c>
      <c r="I12876" t="s">
        <v>3809</v>
      </c>
      <c r="J12876" s="5">
        <f>VLOOKUP(I12876*1,Crosswalks!$L$3:$M$227,2,FALSE)</f>
        <v>6</v>
      </c>
      <c r="K12876" s="5" t="str">
        <f>IF(G12876="Corner",INDEX(Crosswalks!$C$4:$J$16,MATCH(H12876,Crosswalks!$C$4:$C$16,0),J12876+1),"N/A, D2D")</f>
        <v>N/A, D2D</v>
      </c>
      <c r="L12876" t="s">
        <v>6034</v>
      </c>
      <c r="M12876" t="s">
        <v>836</v>
      </c>
      <c r="N12876" t="s">
        <v>961</v>
      </c>
      <c r="O12876" t="s">
        <v>1551</v>
      </c>
      <c r="P12876">
        <v>-71.13149061</v>
      </c>
      <c r="Q12876">
        <v>42.305588659999998</v>
      </c>
    </row>
    <row r="12877" spans="2:17" x14ac:dyDescent="0.3">
      <c r="B12877" t="s">
        <v>1006</v>
      </c>
      <c r="C12877" t="s">
        <v>3838</v>
      </c>
      <c r="D12877" t="s">
        <v>3806</v>
      </c>
      <c r="E12877">
        <v>-71.079139999999995</v>
      </c>
      <c r="F12877">
        <v>42.322220000000002</v>
      </c>
      <c r="G12877" t="s">
        <v>783</v>
      </c>
      <c r="H12877" s="5">
        <v>2</v>
      </c>
      <c r="I12877" t="s">
        <v>1065</v>
      </c>
      <c r="J12877" s="5">
        <f>VLOOKUP(I12877*1,Crosswalks!$L$3:$M$227,2,FALSE)</f>
        <v>7</v>
      </c>
      <c r="K12877" s="5">
        <f>IF(G12877="Corner",INDEX(Crosswalks!$C$4:$J$16,MATCH(H12877,Crosswalks!$C$4:$C$16,0),J12877+1),"N/A, D2D")</f>
        <v>0.3</v>
      </c>
      <c r="L12877" t="s">
        <v>6035</v>
      </c>
      <c r="M12877" t="s">
        <v>813</v>
      </c>
      <c r="N12877" t="s">
        <v>814</v>
      </c>
      <c r="O12877" t="s">
        <v>1552</v>
      </c>
      <c r="P12877">
        <v>-71.077430570000004</v>
      </c>
      <c r="Q12877">
        <v>42.277860750000002</v>
      </c>
    </row>
    <row r="12878" spans="2:17" x14ac:dyDescent="0.3">
      <c r="B12878" t="s">
        <v>1300</v>
      </c>
      <c r="C12878" t="s">
        <v>1879</v>
      </c>
      <c r="D12878" t="s">
        <v>3806</v>
      </c>
      <c r="E12878">
        <v>-71.084180000000003</v>
      </c>
      <c r="F12878">
        <v>42.320950000000003</v>
      </c>
      <c r="G12878" t="s">
        <v>783</v>
      </c>
      <c r="H12878" s="5">
        <v>5</v>
      </c>
      <c r="I12878" t="s">
        <v>3836</v>
      </c>
      <c r="J12878" s="5">
        <f>VLOOKUP(I12878*1,Crosswalks!$L$3:$M$227,2,FALSE)</f>
        <v>7</v>
      </c>
      <c r="K12878" s="5">
        <f>IF(G12878="Corner",INDEX(Crosswalks!$C$4:$J$16,MATCH(H12878,Crosswalks!$C$4:$C$16,0),J12878+1),"N/A, D2D")</f>
        <v>0.4</v>
      </c>
      <c r="L12878" t="s">
        <v>6035</v>
      </c>
      <c r="M12878" t="s">
        <v>813</v>
      </c>
      <c r="N12878" t="s">
        <v>814</v>
      </c>
      <c r="O12878" t="s">
        <v>1552</v>
      </c>
      <c r="P12878">
        <v>-71.077430570000004</v>
      </c>
      <c r="Q12878">
        <v>42.277860750000002</v>
      </c>
    </row>
    <row r="12879" spans="2:17" x14ac:dyDescent="0.3">
      <c r="B12879" t="s">
        <v>1681</v>
      </c>
      <c r="C12879" t="s">
        <v>3990</v>
      </c>
      <c r="D12879" t="s">
        <v>3806</v>
      </c>
      <c r="E12879">
        <v>-71.076260000000005</v>
      </c>
      <c r="F12879">
        <v>42.322479999999999</v>
      </c>
      <c r="G12879" t="s">
        <v>783</v>
      </c>
      <c r="H12879" s="5">
        <v>5</v>
      </c>
      <c r="I12879" t="s">
        <v>3490</v>
      </c>
      <c r="J12879" s="5">
        <f>VLOOKUP(I12879*1,Crosswalks!$L$3:$M$227,2,FALSE)</f>
        <v>6</v>
      </c>
      <c r="K12879" s="5">
        <f>IF(G12879="Corner",INDEX(Crosswalks!$C$4:$J$16,MATCH(H12879,Crosswalks!$C$4:$C$16,0),J12879+1),"N/A, D2D")</f>
        <v>0.4</v>
      </c>
      <c r="L12879" t="s">
        <v>6035</v>
      </c>
      <c r="M12879" t="s">
        <v>813</v>
      </c>
      <c r="N12879" t="s">
        <v>814</v>
      </c>
      <c r="O12879" t="s">
        <v>1552</v>
      </c>
      <c r="P12879">
        <v>-71.077430570000004</v>
      </c>
      <c r="Q12879">
        <v>42.277860750000002</v>
      </c>
    </row>
    <row r="12880" spans="2:17" x14ac:dyDescent="0.3">
      <c r="B12880" t="s">
        <v>1251</v>
      </c>
      <c r="C12880" t="s">
        <v>1077</v>
      </c>
      <c r="D12880" t="s">
        <v>3806</v>
      </c>
      <c r="E12880">
        <v>-71.077240000000003</v>
      </c>
      <c r="F12880">
        <v>42.322429999999997</v>
      </c>
      <c r="G12880" t="s">
        <v>784</v>
      </c>
      <c r="H12880" s="5">
        <v>3</v>
      </c>
      <c r="I12880" t="s">
        <v>1065</v>
      </c>
      <c r="J12880" s="5">
        <f>VLOOKUP(I12880*1,Crosswalks!$L$3:$M$227,2,FALSE)</f>
        <v>7</v>
      </c>
      <c r="K12880" s="5" t="str">
        <f>IF(G12880="Corner",INDEX(Crosswalks!$C$4:$J$16,MATCH(H12880,Crosswalks!$C$4:$C$16,0),J12880+1),"N/A, D2D")</f>
        <v>N/A, D2D</v>
      </c>
      <c r="L12880" t="s">
        <v>6035</v>
      </c>
      <c r="M12880" t="s">
        <v>813</v>
      </c>
      <c r="N12880" t="s">
        <v>814</v>
      </c>
      <c r="O12880" t="s">
        <v>1552</v>
      </c>
      <c r="P12880">
        <v>-71.077430570000004</v>
      </c>
      <c r="Q12880">
        <v>42.277860750000002</v>
      </c>
    </row>
    <row r="12881" spans="2:17" x14ac:dyDescent="0.3">
      <c r="B12881" t="s">
        <v>1376</v>
      </c>
      <c r="C12881" t="s">
        <v>3850</v>
      </c>
      <c r="D12881" t="s">
        <v>3806</v>
      </c>
      <c r="E12881">
        <v>-71.090280000000007</v>
      </c>
      <c r="F12881">
        <v>42.32396</v>
      </c>
      <c r="G12881" t="s">
        <v>783</v>
      </c>
      <c r="H12881" s="5">
        <v>4</v>
      </c>
      <c r="I12881" t="s">
        <v>3814</v>
      </c>
      <c r="J12881" s="5">
        <f>VLOOKUP(I12881*1,Crosswalks!$L$3:$M$227,2,FALSE)</f>
        <v>5</v>
      </c>
      <c r="K12881" s="5">
        <f>IF(G12881="Corner",INDEX(Crosswalks!$C$4:$J$16,MATCH(H12881,Crosswalks!$C$4:$C$16,0),J12881+1),"N/A, D2D")</f>
        <v>0.5</v>
      </c>
      <c r="L12881" t="s">
        <v>6025</v>
      </c>
      <c r="M12881" t="s">
        <v>813</v>
      </c>
      <c r="N12881" t="s">
        <v>814</v>
      </c>
      <c r="O12881" t="s">
        <v>1523</v>
      </c>
      <c r="P12881">
        <v>-71.076196589999995</v>
      </c>
      <c r="Q12881">
        <v>42.311299660000003</v>
      </c>
    </row>
    <row r="12882" spans="2:17" x14ac:dyDescent="0.3">
      <c r="B12882" t="s">
        <v>866</v>
      </c>
      <c r="C12882" t="s">
        <v>1874</v>
      </c>
      <c r="D12882" t="s">
        <v>3806</v>
      </c>
      <c r="E12882">
        <v>-71.091009999999997</v>
      </c>
      <c r="F12882">
        <v>42.324565999999997</v>
      </c>
      <c r="G12882" t="s">
        <v>783</v>
      </c>
      <c r="H12882" s="5">
        <v>3</v>
      </c>
      <c r="I12882" t="s">
        <v>3814</v>
      </c>
      <c r="J12882" s="5">
        <f>VLOOKUP(I12882*1,Crosswalks!$L$3:$M$227,2,FALSE)</f>
        <v>5</v>
      </c>
      <c r="K12882" s="5">
        <f>IF(G12882="Corner",INDEX(Crosswalks!$C$4:$J$16,MATCH(H12882,Crosswalks!$C$4:$C$16,0),J12882+1),"N/A, D2D")</f>
        <v>0.5</v>
      </c>
      <c r="L12882" t="s">
        <v>6025</v>
      </c>
      <c r="M12882" t="s">
        <v>813</v>
      </c>
      <c r="N12882" t="s">
        <v>814</v>
      </c>
      <c r="O12882" t="s">
        <v>1523</v>
      </c>
      <c r="P12882">
        <v>-71.076196589999995</v>
      </c>
      <c r="Q12882">
        <v>42.311299660000003</v>
      </c>
    </row>
    <row r="12883" spans="2:17" x14ac:dyDescent="0.3">
      <c r="B12883" t="s">
        <v>1039</v>
      </c>
      <c r="C12883" t="s">
        <v>3824</v>
      </c>
      <c r="D12883" t="s">
        <v>3806</v>
      </c>
      <c r="E12883">
        <v>-71.091669999999993</v>
      </c>
      <c r="F12883">
        <v>42.320504999999997</v>
      </c>
      <c r="G12883" t="s">
        <v>783</v>
      </c>
      <c r="H12883" s="5" t="s">
        <v>785</v>
      </c>
      <c r="I12883" t="s">
        <v>3814</v>
      </c>
      <c r="J12883" s="5">
        <f>VLOOKUP(I12883*1,Crosswalks!$L$3:$M$227,2,FALSE)</f>
        <v>5</v>
      </c>
      <c r="K12883" s="5">
        <f>IF(G12883="Corner",INDEX(Crosswalks!$C$4:$J$16,MATCH(H12883,Crosswalks!$C$4:$C$16,0),J12883+1),"N/A, D2D")</f>
        <v>0.3</v>
      </c>
      <c r="L12883" t="s">
        <v>6025</v>
      </c>
      <c r="M12883" t="s">
        <v>813</v>
      </c>
      <c r="N12883" t="s">
        <v>814</v>
      </c>
      <c r="O12883" t="s">
        <v>1523</v>
      </c>
      <c r="P12883">
        <v>-71.076196589999995</v>
      </c>
      <c r="Q12883">
        <v>42.311299660000003</v>
      </c>
    </row>
    <row r="12884" spans="2:17" x14ac:dyDescent="0.3">
      <c r="B12884" t="s">
        <v>3848</v>
      </c>
      <c r="C12884" t="s">
        <v>1075</v>
      </c>
      <c r="D12884" t="s">
        <v>3806</v>
      </c>
      <c r="E12884">
        <v>-71.092449999999999</v>
      </c>
      <c r="F12884">
        <v>42.321579999999997</v>
      </c>
      <c r="G12884" t="s">
        <v>783</v>
      </c>
      <c r="H12884" s="5">
        <v>3</v>
      </c>
      <c r="I12884" t="s">
        <v>3814</v>
      </c>
      <c r="J12884" s="5">
        <f>VLOOKUP(I12884*1,Crosswalks!$L$3:$M$227,2,FALSE)</f>
        <v>5</v>
      </c>
      <c r="K12884" s="5">
        <f>IF(G12884="Corner",INDEX(Crosswalks!$C$4:$J$16,MATCH(H12884,Crosswalks!$C$4:$C$16,0),J12884+1),"N/A, D2D")</f>
        <v>0.5</v>
      </c>
      <c r="L12884" t="s">
        <v>6025</v>
      </c>
      <c r="M12884" t="s">
        <v>813</v>
      </c>
      <c r="N12884" t="s">
        <v>814</v>
      </c>
      <c r="O12884" t="s">
        <v>1523</v>
      </c>
      <c r="P12884">
        <v>-71.076196589999995</v>
      </c>
      <c r="Q12884">
        <v>42.311299660000003</v>
      </c>
    </row>
    <row r="12885" spans="2:17" x14ac:dyDescent="0.3">
      <c r="B12885" t="s">
        <v>4067</v>
      </c>
      <c r="C12885" t="s">
        <v>1187</v>
      </c>
      <c r="D12885" t="s">
        <v>3806</v>
      </c>
      <c r="E12885">
        <v>-71.092090999999996</v>
      </c>
      <c r="F12885">
        <v>42.319519999999997</v>
      </c>
      <c r="G12885" t="s">
        <v>783</v>
      </c>
      <c r="H12885" s="5">
        <v>5</v>
      </c>
      <c r="I12885" t="s">
        <v>3814</v>
      </c>
      <c r="J12885" s="5">
        <f>VLOOKUP(I12885*1,Crosswalks!$L$3:$M$227,2,FALSE)</f>
        <v>5</v>
      </c>
      <c r="K12885" s="5">
        <f>IF(G12885="Corner",INDEX(Crosswalks!$C$4:$J$16,MATCH(H12885,Crosswalks!$C$4:$C$16,0),J12885+1),"N/A, D2D")</f>
        <v>0.5</v>
      </c>
      <c r="L12885" t="s">
        <v>6025</v>
      </c>
      <c r="M12885" t="s">
        <v>813</v>
      </c>
      <c r="N12885" t="s">
        <v>814</v>
      </c>
      <c r="O12885" t="s">
        <v>1523</v>
      </c>
      <c r="P12885">
        <v>-71.076196589999995</v>
      </c>
      <c r="Q12885">
        <v>42.311299660000003</v>
      </c>
    </row>
    <row r="12886" spans="2:17" x14ac:dyDescent="0.3">
      <c r="B12886" t="s">
        <v>864</v>
      </c>
      <c r="C12886" t="s">
        <v>3824</v>
      </c>
      <c r="D12886" t="s">
        <v>3806</v>
      </c>
      <c r="E12886">
        <v>-71.090400000000002</v>
      </c>
      <c r="F12886">
        <v>42.319659999999999</v>
      </c>
      <c r="G12886" t="s">
        <v>783</v>
      </c>
      <c r="H12886" s="5">
        <v>4</v>
      </c>
      <c r="I12886" t="s">
        <v>3836</v>
      </c>
      <c r="J12886" s="5">
        <f>VLOOKUP(I12886*1,Crosswalks!$L$3:$M$227,2,FALSE)</f>
        <v>7</v>
      </c>
      <c r="K12886" s="5">
        <f>IF(G12886="Corner",INDEX(Crosswalks!$C$4:$J$16,MATCH(H12886,Crosswalks!$C$4:$C$16,0),J12886+1),"N/A, D2D")</f>
        <v>0.3</v>
      </c>
      <c r="L12886" t="s">
        <v>6025</v>
      </c>
      <c r="M12886" t="s">
        <v>813</v>
      </c>
      <c r="N12886" t="s">
        <v>814</v>
      </c>
      <c r="O12886" t="s">
        <v>1523</v>
      </c>
      <c r="P12886">
        <v>-71.076196589999995</v>
      </c>
      <c r="Q12886">
        <v>42.311299660000003</v>
      </c>
    </row>
    <row r="12887" spans="2:17" x14ac:dyDescent="0.3">
      <c r="B12887" t="s">
        <v>3842</v>
      </c>
      <c r="C12887" t="s">
        <v>3843</v>
      </c>
      <c r="D12887" t="s">
        <v>3806</v>
      </c>
      <c r="E12887">
        <v>-71.090271999999999</v>
      </c>
      <c r="F12887">
        <v>42.329355</v>
      </c>
      <c r="G12887" t="s">
        <v>783</v>
      </c>
      <c r="H12887" s="5">
        <v>3</v>
      </c>
      <c r="I12887" t="s">
        <v>3807</v>
      </c>
      <c r="J12887" s="5">
        <f>VLOOKUP(I12887*1,Crosswalks!$L$3:$M$227,2,FALSE)</f>
        <v>6</v>
      </c>
      <c r="K12887" s="5">
        <f>IF(G12887="Corner",INDEX(Crosswalks!$C$4:$J$16,MATCH(H12887,Crosswalks!$C$4:$C$16,0),J12887+1),"N/A, D2D")</f>
        <v>0.3</v>
      </c>
      <c r="L12887" t="s">
        <v>6025</v>
      </c>
      <c r="M12887" t="s">
        <v>813</v>
      </c>
      <c r="N12887" t="s">
        <v>814</v>
      </c>
      <c r="O12887" t="s">
        <v>1523</v>
      </c>
      <c r="P12887">
        <v>-71.076196589999995</v>
      </c>
      <c r="Q12887">
        <v>42.311299660000003</v>
      </c>
    </row>
    <row r="12888" spans="2:17" x14ac:dyDescent="0.3">
      <c r="B12888" t="s">
        <v>1011</v>
      </c>
      <c r="C12888" t="s">
        <v>1187</v>
      </c>
      <c r="D12888" t="s">
        <v>3806</v>
      </c>
      <c r="E12888">
        <v>-71.092230000000001</v>
      </c>
      <c r="F12888">
        <v>42.319580000000002</v>
      </c>
      <c r="G12888" t="s">
        <v>783</v>
      </c>
      <c r="H12888" s="5">
        <v>1</v>
      </c>
      <c r="I12888" t="s">
        <v>3814</v>
      </c>
      <c r="J12888" s="5">
        <f>VLOOKUP(I12888*1,Crosswalks!$L$3:$M$227,2,FALSE)</f>
        <v>5</v>
      </c>
      <c r="K12888" s="5">
        <f>IF(G12888="Corner",INDEX(Crosswalks!$C$4:$J$16,MATCH(H12888,Crosswalks!$C$4:$C$16,0),J12888+1),"N/A, D2D")</f>
        <v>0.4</v>
      </c>
      <c r="L12888" t="s">
        <v>6025</v>
      </c>
      <c r="M12888" t="s">
        <v>813</v>
      </c>
      <c r="N12888" t="s">
        <v>814</v>
      </c>
      <c r="O12888" t="s">
        <v>1523</v>
      </c>
      <c r="P12888">
        <v>-71.076196589999995</v>
      </c>
      <c r="Q12888">
        <v>42.311299660000003</v>
      </c>
    </row>
    <row r="12889" spans="2:17" x14ac:dyDescent="0.3">
      <c r="B12889" t="s">
        <v>1026</v>
      </c>
      <c r="C12889" t="s">
        <v>3850</v>
      </c>
      <c r="D12889" t="s">
        <v>3806</v>
      </c>
      <c r="E12889">
        <v>-71.093350000000001</v>
      </c>
      <c r="F12889">
        <v>42.321469999999998</v>
      </c>
      <c r="G12889" t="s">
        <v>783</v>
      </c>
      <c r="H12889" s="5">
        <v>4</v>
      </c>
      <c r="I12889" t="s">
        <v>3814</v>
      </c>
      <c r="J12889" s="5">
        <f>VLOOKUP(I12889*1,Crosswalks!$L$3:$M$227,2,FALSE)</f>
        <v>5</v>
      </c>
      <c r="K12889" s="5">
        <f>IF(G12889="Corner",INDEX(Crosswalks!$C$4:$J$16,MATCH(H12889,Crosswalks!$C$4:$C$16,0),J12889+1),"N/A, D2D")</f>
        <v>0.5</v>
      </c>
      <c r="L12889" t="s">
        <v>6025</v>
      </c>
      <c r="M12889" t="s">
        <v>813</v>
      </c>
      <c r="N12889" t="s">
        <v>814</v>
      </c>
      <c r="O12889" t="s">
        <v>1523</v>
      </c>
      <c r="P12889">
        <v>-71.076196589999995</v>
      </c>
      <c r="Q12889">
        <v>42.311299660000003</v>
      </c>
    </row>
    <row r="12890" spans="2:17" x14ac:dyDescent="0.3">
      <c r="B12890" t="s">
        <v>3842</v>
      </c>
      <c r="C12890" t="s">
        <v>3843</v>
      </c>
      <c r="D12890" t="s">
        <v>3806</v>
      </c>
      <c r="E12890">
        <v>-71.090271999999999</v>
      </c>
      <c r="F12890">
        <v>42.329355</v>
      </c>
      <c r="G12890" t="s">
        <v>783</v>
      </c>
      <c r="H12890" s="5">
        <v>4</v>
      </c>
      <c r="I12890" t="s">
        <v>3807</v>
      </c>
      <c r="J12890" s="5">
        <f>VLOOKUP(I12890*1,Crosswalks!$L$3:$M$227,2,FALSE)</f>
        <v>6</v>
      </c>
      <c r="K12890" s="5">
        <f>IF(G12890="Corner",INDEX(Crosswalks!$C$4:$J$16,MATCH(H12890,Crosswalks!$C$4:$C$16,0),J12890+1),"N/A, D2D")</f>
        <v>0.3</v>
      </c>
      <c r="L12890" t="s">
        <v>6025</v>
      </c>
      <c r="M12890" t="s">
        <v>813</v>
      </c>
      <c r="N12890" t="s">
        <v>814</v>
      </c>
      <c r="O12890" t="s">
        <v>1523</v>
      </c>
      <c r="P12890">
        <v>-71.076196589999995</v>
      </c>
      <c r="Q12890">
        <v>42.311299660000003</v>
      </c>
    </row>
    <row r="12891" spans="2:17" x14ac:dyDescent="0.3">
      <c r="B12891" t="s">
        <v>985</v>
      </c>
      <c r="C12891" t="s">
        <v>4068</v>
      </c>
      <c r="D12891" t="s">
        <v>3806</v>
      </c>
      <c r="E12891">
        <v>-71.093710000000002</v>
      </c>
      <c r="F12891">
        <v>42.317369999999997</v>
      </c>
      <c r="G12891" t="s">
        <v>783</v>
      </c>
      <c r="H12891" s="5">
        <v>4</v>
      </c>
      <c r="I12891" t="s">
        <v>3814</v>
      </c>
      <c r="J12891" s="5">
        <f>VLOOKUP(I12891*1,Crosswalks!$L$3:$M$227,2,FALSE)</f>
        <v>5</v>
      </c>
      <c r="K12891" s="5">
        <f>IF(G12891="Corner",INDEX(Crosswalks!$C$4:$J$16,MATCH(H12891,Crosswalks!$C$4:$C$16,0),J12891+1),"N/A, D2D")</f>
        <v>0.5</v>
      </c>
      <c r="L12891" t="s">
        <v>6025</v>
      </c>
      <c r="M12891" t="s">
        <v>813</v>
      </c>
      <c r="N12891" t="s">
        <v>814</v>
      </c>
      <c r="O12891" t="s">
        <v>1523</v>
      </c>
      <c r="P12891">
        <v>-71.076196589999995</v>
      </c>
      <c r="Q12891">
        <v>42.311299660000003</v>
      </c>
    </row>
    <row r="12892" spans="2:17" x14ac:dyDescent="0.3">
      <c r="B12892" t="s">
        <v>897</v>
      </c>
      <c r="C12892" t="s">
        <v>3822</v>
      </c>
      <c r="D12892" t="s">
        <v>3806</v>
      </c>
      <c r="E12892">
        <v>-71.091170000000005</v>
      </c>
      <c r="F12892">
        <v>42.328000000000003</v>
      </c>
      <c r="G12892" t="s">
        <v>783</v>
      </c>
      <c r="H12892" s="5">
        <v>2</v>
      </c>
      <c r="I12892" t="s">
        <v>3807</v>
      </c>
      <c r="J12892" s="5">
        <f>VLOOKUP(I12892*1,Crosswalks!$L$3:$M$227,2,FALSE)</f>
        <v>6</v>
      </c>
      <c r="K12892" s="5">
        <f>IF(G12892="Corner",INDEX(Crosswalks!$C$4:$J$16,MATCH(H12892,Crosswalks!$C$4:$C$16,0),J12892+1),"N/A, D2D")</f>
        <v>0.3</v>
      </c>
      <c r="L12892" t="s">
        <v>6025</v>
      </c>
      <c r="M12892" t="s">
        <v>813</v>
      </c>
      <c r="N12892" t="s">
        <v>814</v>
      </c>
      <c r="O12892" t="s">
        <v>1523</v>
      </c>
      <c r="P12892">
        <v>-71.076196589999995</v>
      </c>
      <c r="Q12892">
        <v>42.311299660000003</v>
      </c>
    </row>
    <row r="12893" spans="2:17" x14ac:dyDescent="0.3">
      <c r="B12893" t="s">
        <v>1011</v>
      </c>
      <c r="C12893" t="s">
        <v>2493</v>
      </c>
      <c r="D12893" t="s">
        <v>3806</v>
      </c>
      <c r="E12893">
        <v>-71.090650999999994</v>
      </c>
      <c r="F12893">
        <v>42.328685999999998</v>
      </c>
      <c r="G12893" t="s">
        <v>783</v>
      </c>
      <c r="H12893" s="5">
        <v>3</v>
      </c>
      <c r="I12893" t="s">
        <v>3807</v>
      </c>
      <c r="J12893" s="5">
        <f>VLOOKUP(I12893*1,Crosswalks!$L$3:$M$227,2,FALSE)</f>
        <v>6</v>
      </c>
      <c r="K12893" s="5">
        <f>IF(G12893="Corner",INDEX(Crosswalks!$C$4:$J$16,MATCH(H12893,Crosswalks!$C$4:$C$16,0),J12893+1),"N/A, D2D")</f>
        <v>0.3</v>
      </c>
      <c r="L12893" t="s">
        <v>6025</v>
      </c>
      <c r="M12893" t="s">
        <v>813</v>
      </c>
      <c r="N12893" t="s">
        <v>814</v>
      </c>
      <c r="O12893" t="s">
        <v>1523</v>
      </c>
      <c r="P12893">
        <v>-71.076196589999995</v>
      </c>
      <c r="Q12893">
        <v>42.311299660000003</v>
      </c>
    </row>
    <row r="12894" spans="2:17" x14ac:dyDescent="0.3">
      <c r="B12894" t="s">
        <v>1039</v>
      </c>
      <c r="C12894" t="s">
        <v>3824</v>
      </c>
      <c r="D12894" t="s">
        <v>3806</v>
      </c>
      <c r="E12894">
        <v>-71.091669999999993</v>
      </c>
      <c r="F12894">
        <v>42.320504999999997</v>
      </c>
      <c r="G12894" t="s">
        <v>783</v>
      </c>
      <c r="H12894" s="5">
        <v>4</v>
      </c>
      <c r="I12894" t="s">
        <v>3814</v>
      </c>
      <c r="J12894" s="5">
        <f>VLOOKUP(I12894*1,Crosswalks!$L$3:$M$227,2,FALSE)</f>
        <v>5</v>
      </c>
      <c r="K12894" s="5">
        <f>IF(G12894="Corner",INDEX(Crosswalks!$C$4:$J$16,MATCH(H12894,Crosswalks!$C$4:$C$16,0),J12894+1),"N/A, D2D")</f>
        <v>0.5</v>
      </c>
      <c r="L12894" t="s">
        <v>6025</v>
      </c>
      <c r="M12894" t="s">
        <v>813</v>
      </c>
      <c r="N12894" t="s">
        <v>814</v>
      </c>
      <c r="O12894" t="s">
        <v>1523</v>
      </c>
      <c r="P12894">
        <v>-71.076196589999995</v>
      </c>
      <c r="Q12894">
        <v>42.311299660000003</v>
      </c>
    </row>
    <row r="12895" spans="2:17" x14ac:dyDescent="0.3">
      <c r="B12895" t="s">
        <v>3842</v>
      </c>
      <c r="C12895" t="s">
        <v>3843</v>
      </c>
      <c r="D12895" t="s">
        <v>3806</v>
      </c>
      <c r="E12895">
        <v>-71.090271999999999</v>
      </c>
      <c r="F12895">
        <v>42.329355</v>
      </c>
      <c r="G12895" t="s">
        <v>783</v>
      </c>
      <c r="H12895" s="5">
        <v>3</v>
      </c>
      <c r="I12895" t="s">
        <v>3807</v>
      </c>
      <c r="J12895" s="5">
        <f>VLOOKUP(I12895*1,Crosswalks!$L$3:$M$227,2,FALSE)</f>
        <v>6</v>
      </c>
      <c r="K12895" s="5">
        <f>IF(G12895="Corner",INDEX(Crosswalks!$C$4:$J$16,MATCH(H12895,Crosswalks!$C$4:$C$16,0),J12895+1),"N/A, D2D")</f>
        <v>0.3</v>
      </c>
      <c r="L12895" t="s">
        <v>6025</v>
      </c>
      <c r="M12895" t="s">
        <v>813</v>
      </c>
      <c r="N12895" t="s">
        <v>814</v>
      </c>
      <c r="O12895" t="s">
        <v>1523</v>
      </c>
      <c r="P12895">
        <v>-71.076196589999995</v>
      </c>
      <c r="Q12895">
        <v>42.311299660000003</v>
      </c>
    </row>
    <row r="12896" spans="2:17" x14ac:dyDescent="0.3">
      <c r="B12896" t="s">
        <v>988</v>
      </c>
      <c r="C12896" t="s">
        <v>3822</v>
      </c>
      <c r="D12896" t="s">
        <v>3806</v>
      </c>
      <c r="E12896">
        <v>-71.090969999999999</v>
      </c>
      <c r="F12896">
        <v>42.327584999999999</v>
      </c>
      <c r="G12896" t="s">
        <v>783</v>
      </c>
      <c r="H12896" s="5">
        <v>4</v>
      </c>
      <c r="I12896" t="s">
        <v>3807</v>
      </c>
      <c r="J12896" s="5">
        <f>VLOOKUP(I12896*1,Crosswalks!$L$3:$M$227,2,FALSE)</f>
        <v>6</v>
      </c>
      <c r="K12896" s="5">
        <f>IF(G12896="Corner",INDEX(Crosswalks!$C$4:$J$16,MATCH(H12896,Crosswalks!$C$4:$C$16,0),J12896+1),"N/A, D2D")</f>
        <v>0.3</v>
      </c>
      <c r="L12896" t="s">
        <v>6025</v>
      </c>
      <c r="M12896" t="s">
        <v>813</v>
      </c>
      <c r="N12896" t="s">
        <v>814</v>
      </c>
      <c r="O12896" t="s">
        <v>1523</v>
      </c>
      <c r="P12896">
        <v>-71.076196589999995</v>
      </c>
      <c r="Q12896">
        <v>42.311299660000003</v>
      </c>
    </row>
    <row r="12897" spans="2:17" x14ac:dyDescent="0.3">
      <c r="B12897" t="s">
        <v>925</v>
      </c>
      <c r="C12897" t="s">
        <v>3822</v>
      </c>
      <c r="D12897" t="s">
        <v>3806</v>
      </c>
      <c r="E12897">
        <v>-71.091239999999999</v>
      </c>
      <c r="F12897">
        <v>42.328029999999998</v>
      </c>
      <c r="G12897" t="s">
        <v>783</v>
      </c>
      <c r="H12897" s="5">
        <v>4</v>
      </c>
      <c r="I12897" t="s">
        <v>3807</v>
      </c>
      <c r="J12897" s="5">
        <f>VLOOKUP(I12897*1,Crosswalks!$L$3:$M$227,2,FALSE)</f>
        <v>6</v>
      </c>
      <c r="K12897" s="5">
        <f>IF(G12897="Corner",INDEX(Crosswalks!$C$4:$J$16,MATCH(H12897,Crosswalks!$C$4:$C$16,0),J12897+1),"N/A, D2D")</f>
        <v>0.3</v>
      </c>
      <c r="L12897" t="s">
        <v>6025</v>
      </c>
      <c r="M12897" t="s">
        <v>813</v>
      </c>
      <c r="N12897" t="s">
        <v>814</v>
      </c>
      <c r="O12897" t="s">
        <v>1523</v>
      </c>
      <c r="P12897">
        <v>-71.076196589999995</v>
      </c>
      <c r="Q12897">
        <v>42.311299660000003</v>
      </c>
    </row>
    <row r="12898" spans="2:17" x14ac:dyDescent="0.3">
      <c r="B12898" t="s">
        <v>1151</v>
      </c>
      <c r="C12898" t="s">
        <v>3945</v>
      </c>
      <c r="D12898" t="s">
        <v>3806</v>
      </c>
      <c r="E12898">
        <v>-71.091622999999998</v>
      </c>
      <c r="F12898">
        <v>42.321148999999998</v>
      </c>
      <c r="G12898" t="s">
        <v>783</v>
      </c>
      <c r="H12898" s="5">
        <v>4</v>
      </c>
      <c r="I12898" t="s">
        <v>3836</v>
      </c>
      <c r="J12898" s="5">
        <f>VLOOKUP(I12898*1,Crosswalks!$L$3:$M$227,2,FALSE)</f>
        <v>7</v>
      </c>
      <c r="K12898" s="5">
        <f>IF(G12898="Corner",INDEX(Crosswalks!$C$4:$J$16,MATCH(H12898,Crosswalks!$C$4:$C$16,0),J12898+1),"N/A, D2D")</f>
        <v>0.3</v>
      </c>
      <c r="L12898" t="s">
        <v>6025</v>
      </c>
      <c r="M12898" t="s">
        <v>813</v>
      </c>
      <c r="N12898" t="s">
        <v>814</v>
      </c>
      <c r="O12898" t="s">
        <v>1523</v>
      </c>
      <c r="P12898">
        <v>-71.076196589999995</v>
      </c>
      <c r="Q12898">
        <v>42.311299660000003</v>
      </c>
    </row>
    <row r="12899" spans="2:17" x14ac:dyDescent="0.3">
      <c r="B12899" t="s">
        <v>1168</v>
      </c>
      <c r="C12899" t="s">
        <v>2493</v>
      </c>
      <c r="D12899" t="s">
        <v>3806</v>
      </c>
      <c r="E12899">
        <v>-71.091001000000006</v>
      </c>
      <c r="F12899">
        <v>42.328580000000002</v>
      </c>
      <c r="G12899" t="s">
        <v>783</v>
      </c>
      <c r="H12899" s="5">
        <v>3</v>
      </c>
      <c r="I12899" t="s">
        <v>3807</v>
      </c>
      <c r="J12899" s="5">
        <f>VLOOKUP(I12899*1,Crosswalks!$L$3:$M$227,2,FALSE)</f>
        <v>6</v>
      </c>
      <c r="K12899" s="5">
        <f>IF(G12899="Corner",INDEX(Crosswalks!$C$4:$J$16,MATCH(H12899,Crosswalks!$C$4:$C$16,0),J12899+1),"N/A, D2D")</f>
        <v>0.3</v>
      </c>
      <c r="L12899" t="s">
        <v>6025</v>
      </c>
      <c r="M12899" t="s">
        <v>813</v>
      </c>
      <c r="N12899" t="s">
        <v>814</v>
      </c>
      <c r="O12899" t="s">
        <v>1523</v>
      </c>
      <c r="P12899">
        <v>-71.076196589999995</v>
      </c>
      <c r="Q12899">
        <v>42.311299660000003</v>
      </c>
    </row>
    <row r="12900" spans="2:17" x14ac:dyDescent="0.3">
      <c r="B12900" t="s">
        <v>931</v>
      </c>
      <c r="C12900" t="s">
        <v>3813</v>
      </c>
      <c r="D12900" t="s">
        <v>3806</v>
      </c>
      <c r="E12900">
        <v>-71.092054000000005</v>
      </c>
      <c r="F12900">
        <v>42.319833000000003</v>
      </c>
      <c r="G12900" t="s">
        <v>783</v>
      </c>
      <c r="H12900" s="5">
        <v>5</v>
      </c>
      <c r="I12900" t="s">
        <v>3814</v>
      </c>
      <c r="J12900" s="5">
        <f>VLOOKUP(I12900*1,Crosswalks!$L$3:$M$227,2,FALSE)</f>
        <v>5</v>
      </c>
      <c r="K12900" s="5">
        <f>IF(G12900="Corner",INDEX(Crosswalks!$C$4:$J$16,MATCH(H12900,Crosswalks!$C$4:$C$16,0),J12900+1),"N/A, D2D")</f>
        <v>0.5</v>
      </c>
      <c r="L12900" t="s">
        <v>6025</v>
      </c>
      <c r="M12900" t="s">
        <v>813</v>
      </c>
      <c r="N12900" t="s">
        <v>814</v>
      </c>
      <c r="O12900" t="s">
        <v>1523</v>
      </c>
      <c r="P12900">
        <v>-71.076196589999995</v>
      </c>
      <c r="Q12900">
        <v>42.311299660000003</v>
      </c>
    </row>
    <row r="12901" spans="2:17" x14ac:dyDescent="0.3">
      <c r="B12901" t="s">
        <v>2402</v>
      </c>
      <c r="C12901" t="s">
        <v>3821</v>
      </c>
      <c r="D12901" t="s">
        <v>3806</v>
      </c>
      <c r="E12901">
        <v>-71.093389999999999</v>
      </c>
      <c r="F12901">
        <v>42.323149999999998</v>
      </c>
      <c r="G12901" t="s">
        <v>783</v>
      </c>
      <c r="H12901" s="5">
        <v>3</v>
      </c>
      <c r="I12901" t="s">
        <v>3814</v>
      </c>
      <c r="J12901" s="5">
        <f>VLOOKUP(I12901*1,Crosswalks!$L$3:$M$227,2,FALSE)</f>
        <v>5</v>
      </c>
      <c r="K12901" s="5">
        <f>IF(G12901="Corner",INDEX(Crosswalks!$C$4:$J$16,MATCH(H12901,Crosswalks!$C$4:$C$16,0),J12901+1),"N/A, D2D")</f>
        <v>0.5</v>
      </c>
      <c r="L12901" t="s">
        <v>6025</v>
      </c>
      <c r="M12901" t="s">
        <v>813</v>
      </c>
      <c r="N12901" t="s">
        <v>814</v>
      </c>
      <c r="O12901" t="s">
        <v>1523</v>
      </c>
      <c r="P12901">
        <v>-71.076196589999995</v>
      </c>
      <c r="Q12901">
        <v>42.311299660000003</v>
      </c>
    </row>
    <row r="12902" spans="2:17" x14ac:dyDescent="0.3">
      <c r="B12902" t="s">
        <v>835</v>
      </c>
      <c r="C12902" t="s">
        <v>3852</v>
      </c>
      <c r="D12902" t="s">
        <v>3806</v>
      </c>
      <c r="E12902">
        <v>-71.090050000000005</v>
      </c>
      <c r="F12902">
        <v>42.326779999999999</v>
      </c>
      <c r="G12902" t="s">
        <v>783</v>
      </c>
      <c r="H12902" s="5">
        <v>3</v>
      </c>
      <c r="I12902" t="s">
        <v>3807</v>
      </c>
      <c r="J12902" s="5">
        <f>VLOOKUP(I12902*1,Crosswalks!$L$3:$M$227,2,FALSE)</f>
        <v>6</v>
      </c>
      <c r="K12902" s="5">
        <f>IF(G12902="Corner",INDEX(Crosswalks!$C$4:$J$16,MATCH(H12902,Crosswalks!$C$4:$C$16,0),J12902+1),"N/A, D2D")</f>
        <v>0.3</v>
      </c>
      <c r="L12902" t="s">
        <v>6025</v>
      </c>
      <c r="M12902" t="s">
        <v>813</v>
      </c>
      <c r="N12902" t="s">
        <v>814</v>
      </c>
      <c r="O12902" t="s">
        <v>1523</v>
      </c>
      <c r="P12902">
        <v>-71.076196589999995</v>
      </c>
      <c r="Q12902">
        <v>42.311299660000003</v>
      </c>
    </row>
    <row r="12903" spans="2:17" x14ac:dyDescent="0.3">
      <c r="B12903" t="s">
        <v>3958</v>
      </c>
      <c r="C12903" t="s">
        <v>1278</v>
      </c>
      <c r="D12903" t="s">
        <v>3806</v>
      </c>
      <c r="E12903">
        <v>-71.090739999999997</v>
      </c>
      <c r="F12903">
        <v>42.31908</v>
      </c>
      <c r="G12903" t="s">
        <v>783</v>
      </c>
      <c r="H12903" s="5">
        <v>4</v>
      </c>
      <c r="I12903" t="s">
        <v>3814</v>
      </c>
      <c r="J12903" s="5">
        <f>VLOOKUP(I12903*1,Crosswalks!$L$3:$M$227,2,FALSE)</f>
        <v>5</v>
      </c>
      <c r="K12903" s="5">
        <f>IF(G12903="Corner",INDEX(Crosswalks!$C$4:$J$16,MATCH(H12903,Crosswalks!$C$4:$C$16,0),J12903+1),"N/A, D2D")</f>
        <v>0.5</v>
      </c>
      <c r="L12903" t="s">
        <v>6025</v>
      </c>
      <c r="M12903" t="s">
        <v>813</v>
      </c>
      <c r="N12903" t="s">
        <v>814</v>
      </c>
      <c r="O12903" t="s">
        <v>1523</v>
      </c>
      <c r="P12903">
        <v>-71.076196589999995</v>
      </c>
      <c r="Q12903">
        <v>42.311299660000003</v>
      </c>
    </row>
    <row r="12904" spans="2:17" x14ac:dyDescent="0.3">
      <c r="B12904" t="s">
        <v>997</v>
      </c>
      <c r="C12904" t="s">
        <v>3817</v>
      </c>
      <c r="D12904" t="s">
        <v>3806</v>
      </c>
      <c r="E12904">
        <v>-71.089799999999997</v>
      </c>
      <c r="F12904">
        <v>42.328809999999997</v>
      </c>
      <c r="G12904" t="s">
        <v>783</v>
      </c>
      <c r="H12904" s="5">
        <v>6</v>
      </c>
      <c r="I12904" t="s">
        <v>3807</v>
      </c>
      <c r="J12904" s="5">
        <f>VLOOKUP(I12904*1,Crosswalks!$L$3:$M$227,2,FALSE)</f>
        <v>6</v>
      </c>
      <c r="K12904" s="5">
        <f>IF(G12904="Corner",INDEX(Crosswalks!$C$4:$J$16,MATCH(H12904,Crosswalks!$C$4:$C$16,0),J12904+1),"N/A, D2D")</f>
        <v>0.4</v>
      </c>
      <c r="L12904" t="s">
        <v>6025</v>
      </c>
      <c r="M12904" t="s">
        <v>813</v>
      </c>
      <c r="N12904" t="s">
        <v>814</v>
      </c>
      <c r="O12904" t="s">
        <v>1523</v>
      </c>
      <c r="P12904">
        <v>-71.076196589999995</v>
      </c>
      <c r="Q12904">
        <v>42.311299660000003</v>
      </c>
    </row>
    <row r="12905" spans="2:17" x14ac:dyDescent="0.3">
      <c r="B12905" t="s">
        <v>835</v>
      </c>
      <c r="C12905" t="s">
        <v>3834</v>
      </c>
      <c r="D12905" t="s">
        <v>3806</v>
      </c>
      <c r="E12905">
        <v>-71.091849999999994</v>
      </c>
      <c r="F12905">
        <v>42.323030000000003</v>
      </c>
      <c r="G12905" t="s">
        <v>783</v>
      </c>
      <c r="H12905" s="5">
        <v>2</v>
      </c>
      <c r="I12905" t="s">
        <v>3814</v>
      </c>
      <c r="J12905" s="5">
        <f>VLOOKUP(I12905*1,Crosswalks!$L$3:$M$227,2,FALSE)</f>
        <v>5</v>
      </c>
      <c r="K12905" s="5">
        <f>IF(G12905="Corner",INDEX(Crosswalks!$C$4:$J$16,MATCH(H12905,Crosswalks!$C$4:$C$16,0),J12905+1),"N/A, D2D")</f>
        <v>0.4</v>
      </c>
      <c r="L12905" t="s">
        <v>6025</v>
      </c>
      <c r="M12905" t="s">
        <v>813</v>
      </c>
      <c r="N12905" t="s">
        <v>814</v>
      </c>
      <c r="O12905" t="s">
        <v>1523</v>
      </c>
      <c r="P12905">
        <v>-71.076196589999995</v>
      </c>
      <c r="Q12905">
        <v>42.311299660000003</v>
      </c>
    </row>
    <row r="12906" spans="2:17" x14ac:dyDescent="0.3">
      <c r="B12906" t="s">
        <v>816</v>
      </c>
      <c r="C12906" t="s">
        <v>3834</v>
      </c>
      <c r="D12906" t="s">
        <v>3806</v>
      </c>
      <c r="E12906">
        <v>-71.091759999999994</v>
      </c>
      <c r="F12906">
        <v>42.322949999999999</v>
      </c>
      <c r="G12906" t="s">
        <v>783</v>
      </c>
      <c r="H12906" s="5">
        <v>6</v>
      </c>
      <c r="I12906" t="s">
        <v>3814</v>
      </c>
      <c r="J12906" s="5">
        <f>VLOOKUP(I12906*1,Crosswalks!$L$3:$M$227,2,FALSE)</f>
        <v>5</v>
      </c>
      <c r="K12906" s="5">
        <f>IF(G12906="Corner",INDEX(Crosswalks!$C$4:$J$16,MATCH(H12906,Crosswalks!$C$4:$C$16,0),J12906+1),"N/A, D2D")</f>
        <v>0.5</v>
      </c>
      <c r="L12906" t="s">
        <v>6025</v>
      </c>
      <c r="M12906" t="s">
        <v>813</v>
      </c>
      <c r="N12906" t="s">
        <v>814</v>
      </c>
      <c r="O12906" t="s">
        <v>1523</v>
      </c>
      <c r="P12906">
        <v>-71.076196589999995</v>
      </c>
      <c r="Q12906">
        <v>42.311299660000003</v>
      </c>
    </row>
    <row r="12907" spans="2:17" x14ac:dyDescent="0.3">
      <c r="B12907" t="s">
        <v>1168</v>
      </c>
      <c r="C12907" t="s">
        <v>3851</v>
      </c>
      <c r="D12907" t="s">
        <v>3806</v>
      </c>
      <c r="E12907">
        <v>-71.090639999999993</v>
      </c>
      <c r="F12907">
        <v>42.320320000000002</v>
      </c>
      <c r="G12907" t="s">
        <v>783</v>
      </c>
      <c r="H12907" s="5">
        <v>3</v>
      </c>
      <c r="I12907" t="s">
        <v>3836</v>
      </c>
      <c r="J12907" s="5">
        <f>VLOOKUP(I12907*1,Crosswalks!$L$3:$M$227,2,FALSE)</f>
        <v>7</v>
      </c>
      <c r="K12907" s="5">
        <f>IF(G12907="Corner",INDEX(Crosswalks!$C$4:$J$16,MATCH(H12907,Crosswalks!$C$4:$C$16,0),J12907+1),"N/A, D2D")</f>
        <v>0.3</v>
      </c>
      <c r="L12907" t="s">
        <v>6025</v>
      </c>
      <c r="M12907" t="s">
        <v>813</v>
      </c>
      <c r="N12907" t="s">
        <v>814</v>
      </c>
      <c r="O12907" t="s">
        <v>1523</v>
      </c>
      <c r="P12907">
        <v>-71.076196589999995</v>
      </c>
      <c r="Q12907">
        <v>42.311299660000003</v>
      </c>
    </row>
    <row r="12908" spans="2:17" x14ac:dyDescent="0.3">
      <c r="B12908" t="s">
        <v>4069</v>
      </c>
      <c r="C12908" t="s">
        <v>1075</v>
      </c>
      <c r="D12908" t="s">
        <v>3806</v>
      </c>
      <c r="E12908">
        <v>-71.090699999999998</v>
      </c>
      <c r="F12908">
        <v>42.322859999999999</v>
      </c>
      <c r="G12908" t="s">
        <v>783</v>
      </c>
      <c r="H12908" s="5" t="s">
        <v>785</v>
      </c>
      <c r="I12908" t="s">
        <v>3814</v>
      </c>
      <c r="J12908" s="5">
        <f>VLOOKUP(I12908*1,Crosswalks!$L$3:$M$227,2,FALSE)</f>
        <v>5</v>
      </c>
      <c r="K12908" s="5">
        <f>IF(G12908="Corner",INDEX(Crosswalks!$C$4:$J$16,MATCH(H12908,Crosswalks!$C$4:$C$16,0),J12908+1),"N/A, D2D")</f>
        <v>0.3</v>
      </c>
      <c r="L12908" t="s">
        <v>6025</v>
      </c>
      <c r="M12908" t="s">
        <v>813</v>
      </c>
      <c r="N12908" t="s">
        <v>814</v>
      </c>
      <c r="O12908" t="s">
        <v>1523</v>
      </c>
      <c r="P12908">
        <v>-71.076196589999995</v>
      </c>
      <c r="Q12908">
        <v>42.311299660000003</v>
      </c>
    </row>
    <row r="12909" spans="2:17" x14ac:dyDescent="0.3">
      <c r="B12909" t="s">
        <v>978</v>
      </c>
      <c r="C12909" t="s">
        <v>3824</v>
      </c>
      <c r="D12909" t="s">
        <v>3806</v>
      </c>
      <c r="E12909">
        <v>-71.091539999999995</v>
      </c>
      <c r="F12909">
        <v>42.320230000000002</v>
      </c>
      <c r="G12909" t="s">
        <v>783</v>
      </c>
      <c r="H12909" s="5">
        <v>5</v>
      </c>
      <c r="I12909" t="s">
        <v>3814</v>
      </c>
      <c r="J12909" s="5">
        <f>VLOOKUP(I12909*1,Crosswalks!$L$3:$M$227,2,FALSE)</f>
        <v>5</v>
      </c>
      <c r="K12909" s="5">
        <f>IF(G12909="Corner",INDEX(Crosswalks!$C$4:$J$16,MATCH(H12909,Crosswalks!$C$4:$C$16,0),J12909+1),"N/A, D2D")</f>
        <v>0.5</v>
      </c>
      <c r="L12909" t="s">
        <v>6025</v>
      </c>
      <c r="M12909" t="s">
        <v>813</v>
      </c>
      <c r="N12909" t="s">
        <v>814</v>
      </c>
      <c r="O12909" t="s">
        <v>1523</v>
      </c>
      <c r="P12909">
        <v>-71.076196589999995</v>
      </c>
      <c r="Q12909">
        <v>42.311299660000003</v>
      </c>
    </row>
    <row r="12910" spans="2:17" x14ac:dyDescent="0.3">
      <c r="B12910" t="s">
        <v>1035</v>
      </c>
      <c r="C12910" t="s">
        <v>1187</v>
      </c>
      <c r="D12910" t="s">
        <v>3806</v>
      </c>
      <c r="E12910">
        <v>-71.091840000000005</v>
      </c>
      <c r="F12910">
        <v>42.319360000000003</v>
      </c>
      <c r="G12910" t="s">
        <v>783</v>
      </c>
      <c r="H12910" s="5">
        <v>6</v>
      </c>
      <c r="I12910" t="s">
        <v>3814</v>
      </c>
      <c r="J12910" s="5">
        <f>VLOOKUP(I12910*1,Crosswalks!$L$3:$M$227,2,FALSE)</f>
        <v>5</v>
      </c>
      <c r="K12910" s="5">
        <f>IF(G12910="Corner",INDEX(Crosswalks!$C$4:$J$16,MATCH(H12910,Crosswalks!$C$4:$C$16,0),J12910+1),"N/A, D2D")</f>
        <v>0.5</v>
      </c>
      <c r="L12910" t="s">
        <v>6025</v>
      </c>
      <c r="M12910" t="s">
        <v>813</v>
      </c>
      <c r="N12910" t="s">
        <v>814</v>
      </c>
      <c r="O12910" t="s">
        <v>1523</v>
      </c>
      <c r="P12910">
        <v>-71.076196589999995</v>
      </c>
      <c r="Q12910">
        <v>42.311299660000003</v>
      </c>
    </row>
    <row r="12911" spans="2:17" x14ac:dyDescent="0.3">
      <c r="B12911" t="s">
        <v>4070</v>
      </c>
      <c r="C12911" t="s">
        <v>3850</v>
      </c>
      <c r="D12911" t="s">
        <v>3806</v>
      </c>
      <c r="E12911">
        <v>-71.090976999999995</v>
      </c>
      <c r="F12911">
        <v>42.323898999999997</v>
      </c>
      <c r="G12911" t="s">
        <v>783</v>
      </c>
      <c r="H12911" s="5">
        <v>5</v>
      </c>
      <c r="I12911" t="s">
        <v>3814</v>
      </c>
      <c r="J12911" s="5">
        <f>VLOOKUP(I12911*1,Crosswalks!$L$3:$M$227,2,FALSE)</f>
        <v>5</v>
      </c>
      <c r="K12911" s="5">
        <f>IF(G12911="Corner",INDEX(Crosswalks!$C$4:$J$16,MATCH(H12911,Crosswalks!$C$4:$C$16,0),J12911+1),"N/A, D2D")</f>
        <v>0.5</v>
      </c>
      <c r="L12911" t="s">
        <v>6025</v>
      </c>
      <c r="M12911" t="s">
        <v>813</v>
      </c>
      <c r="N12911" t="s">
        <v>814</v>
      </c>
      <c r="O12911" t="s">
        <v>1523</v>
      </c>
      <c r="P12911">
        <v>-71.076196589999995</v>
      </c>
      <c r="Q12911">
        <v>42.311299660000003</v>
      </c>
    </row>
    <row r="12912" spans="2:17" x14ac:dyDescent="0.3">
      <c r="B12912" t="s">
        <v>994</v>
      </c>
      <c r="C12912" t="s">
        <v>3850</v>
      </c>
      <c r="D12912" t="s">
        <v>3806</v>
      </c>
      <c r="E12912">
        <v>-71.090900000000005</v>
      </c>
      <c r="F12912">
        <v>42.323219999999999</v>
      </c>
      <c r="G12912" t="s">
        <v>783</v>
      </c>
      <c r="H12912" s="5">
        <v>1</v>
      </c>
      <c r="I12912" t="s">
        <v>3814</v>
      </c>
      <c r="J12912" s="5">
        <f>VLOOKUP(I12912*1,Crosswalks!$L$3:$M$227,2,FALSE)</f>
        <v>5</v>
      </c>
      <c r="K12912" s="5">
        <f>IF(G12912="Corner",INDEX(Crosswalks!$C$4:$J$16,MATCH(H12912,Crosswalks!$C$4:$C$16,0),J12912+1),"N/A, D2D")</f>
        <v>0.4</v>
      </c>
      <c r="L12912" t="s">
        <v>6025</v>
      </c>
      <c r="M12912" t="s">
        <v>813</v>
      </c>
      <c r="N12912" t="s">
        <v>814</v>
      </c>
      <c r="O12912" t="s">
        <v>1523</v>
      </c>
      <c r="P12912">
        <v>-71.076196589999995</v>
      </c>
      <c r="Q12912">
        <v>42.311299660000003</v>
      </c>
    </row>
    <row r="12913" spans="2:17" x14ac:dyDescent="0.3">
      <c r="B12913" t="s">
        <v>1011</v>
      </c>
      <c r="C12913" t="s">
        <v>1187</v>
      </c>
      <c r="D12913" t="s">
        <v>3806</v>
      </c>
      <c r="E12913">
        <v>-71.092230000000001</v>
      </c>
      <c r="F12913">
        <v>42.319580000000002</v>
      </c>
      <c r="G12913" t="s">
        <v>783</v>
      </c>
      <c r="H12913" s="5">
        <v>2</v>
      </c>
      <c r="I12913" t="s">
        <v>3814</v>
      </c>
      <c r="J12913" s="5">
        <f>VLOOKUP(I12913*1,Crosswalks!$L$3:$M$227,2,FALSE)</f>
        <v>5</v>
      </c>
      <c r="K12913" s="5">
        <f>IF(G12913="Corner",INDEX(Crosswalks!$C$4:$J$16,MATCH(H12913,Crosswalks!$C$4:$C$16,0),J12913+1),"N/A, D2D")</f>
        <v>0.4</v>
      </c>
      <c r="L12913" t="s">
        <v>6025</v>
      </c>
      <c r="M12913" t="s">
        <v>813</v>
      </c>
      <c r="N12913" t="s">
        <v>814</v>
      </c>
      <c r="O12913" t="s">
        <v>1523</v>
      </c>
      <c r="P12913">
        <v>-71.076196589999995</v>
      </c>
      <c r="Q12913">
        <v>42.311299660000003</v>
      </c>
    </row>
    <row r="12914" spans="2:17" x14ac:dyDescent="0.3">
      <c r="B12914" t="s">
        <v>891</v>
      </c>
      <c r="C12914" t="s">
        <v>1187</v>
      </c>
      <c r="D12914" t="s">
        <v>3806</v>
      </c>
      <c r="E12914">
        <v>-71.093379999999996</v>
      </c>
      <c r="F12914">
        <v>42.31962</v>
      </c>
      <c r="G12914" t="s">
        <v>783</v>
      </c>
      <c r="H12914" s="5">
        <v>5</v>
      </c>
      <c r="I12914" t="s">
        <v>3814</v>
      </c>
      <c r="J12914" s="5">
        <f>VLOOKUP(I12914*1,Crosswalks!$L$3:$M$227,2,FALSE)</f>
        <v>5</v>
      </c>
      <c r="K12914" s="5">
        <f>IF(G12914="Corner",INDEX(Crosswalks!$C$4:$J$16,MATCH(H12914,Crosswalks!$C$4:$C$16,0),J12914+1),"N/A, D2D")</f>
        <v>0.5</v>
      </c>
      <c r="L12914" t="s">
        <v>6025</v>
      </c>
      <c r="M12914" t="s">
        <v>813</v>
      </c>
      <c r="N12914" t="s">
        <v>814</v>
      </c>
      <c r="O12914" t="s">
        <v>1523</v>
      </c>
      <c r="P12914">
        <v>-71.076196589999995</v>
      </c>
      <c r="Q12914">
        <v>42.311299660000003</v>
      </c>
    </row>
    <row r="12915" spans="2:17" x14ac:dyDescent="0.3">
      <c r="B12915" t="s">
        <v>819</v>
      </c>
      <c r="C12915" t="s">
        <v>3834</v>
      </c>
      <c r="D12915" t="s">
        <v>3806</v>
      </c>
      <c r="E12915">
        <v>-71.091521999999998</v>
      </c>
      <c r="F12915">
        <v>42.323264000000002</v>
      </c>
      <c r="G12915" t="s">
        <v>784</v>
      </c>
      <c r="H12915" s="5">
        <v>6</v>
      </c>
      <c r="I12915" t="s">
        <v>3814</v>
      </c>
      <c r="J12915" s="5">
        <f>VLOOKUP(I12915*1,Crosswalks!$L$3:$M$227,2,FALSE)</f>
        <v>5</v>
      </c>
      <c r="K12915" s="5" t="str">
        <f>IF(G12915="Corner",INDEX(Crosswalks!$C$4:$J$16,MATCH(H12915,Crosswalks!$C$4:$C$16,0),J12915+1),"N/A, D2D")</f>
        <v>N/A, D2D</v>
      </c>
      <c r="L12915" t="s">
        <v>6025</v>
      </c>
      <c r="M12915" t="s">
        <v>813</v>
      </c>
      <c r="N12915" t="s">
        <v>814</v>
      </c>
      <c r="O12915" t="s">
        <v>1523</v>
      </c>
      <c r="P12915">
        <v>-71.076196589999995</v>
      </c>
      <c r="Q12915">
        <v>42.311299660000003</v>
      </c>
    </row>
    <row r="12916" spans="2:17" x14ac:dyDescent="0.3">
      <c r="B12916" t="s">
        <v>997</v>
      </c>
      <c r="C12916" t="s">
        <v>3817</v>
      </c>
      <c r="D12916" t="s">
        <v>3806</v>
      </c>
      <c r="E12916">
        <v>-71.089799999999997</v>
      </c>
      <c r="F12916">
        <v>42.328809999999997</v>
      </c>
      <c r="G12916" t="s">
        <v>784</v>
      </c>
      <c r="H12916" s="5">
        <v>1</v>
      </c>
      <c r="I12916" t="s">
        <v>3807</v>
      </c>
      <c r="J12916" s="5">
        <f>VLOOKUP(I12916*1,Crosswalks!$L$3:$M$227,2,FALSE)</f>
        <v>6</v>
      </c>
      <c r="K12916" s="5" t="str">
        <f>IF(G12916="Corner",INDEX(Crosswalks!$C$4:$J$16,MATCH(H12916,Crosswalks!$C$4:$C$16,0),J12916+1),"N/A, D2D")</f>
        <v>N/A, D2D</v>
      </c>
      <c r="L12916" t="s">
        <v>6025</v>
      </c>
      <c r="M12916" t="s">
        <v>813</v>
      </c>
      <c r="N12916" t="s">
        <v>814</v>
      </c>
      <c r="O12916" t="s">
        <v>1523</v>
      </c>
      <c r="P12916">
        <v>-71.076196589999995</v>
      </c>
      <c r="Q12916">
        <v>42.311299660000003</v>
      </c>
    </row>
    <row r="12917" spans="2:17" x14ac:dyDescent="0.3">
      <c r="B12917" t="s">
        <v>998</v>
      </c>
      <c r="C12917" t="s">
        <v>3949</v>
      </c>
      <c r="D12917" t="s">
        <v>3806</v>
      </c>
      <c r="E12917">
        <v>-71.094499999999996</v>
      </c>
      <c r="F12917">
        <v>42.321770000000001</v>
      </c>
      <c r="G12917" t="s">
        <v>784</v>
      </c>
      <c r="H12917" s="5">
        <v>3</v>
      </c>
      <c r="I12917" t="s">
        <v>3814</v>
      </c>
      <c r="J12917" s="5">
        <f>VLOOKUP(I12917*1,Crosswalks!$L$3:$M$227,2,FALSE)</f>
        <v>5</v>
      </c>
      <c r="K12917" s="5" t="str">
        <f>IF(G12917="Corner",INDEX(Crosswalks!$C$4:$J$16,MATCH(H12917,Crosswalks!$C$4:$C$16,0),J12917+1),"N/A, D2D")</f>
        <v>N/A, D2D</v>
      </c>
      <c r="L12917" t="s">
        <v>6025</v>
      </c>
      <c r="M12917" t="s">
        <v>813</v>
      </c>
      <c r="N12917" t="s">
        <v>814</v>
      </c>
      <c r="O12917" t="s">
        <v>1523</v>
      </c>
      <c r="P12917">
        <v>-71.076196589999995</v>
      </c>
      <c r="Q12917">
        <v>42.311299660000003</v>
      </c>
    </row>
    <row r="12918" spans="2:17" x14ac:dyDescent="0.3">
      <c r="B12918" t="s">
        <v>3842</v>
      </c>
      <c r="C12918" t="s">
        <v>3843</v>
      </c>
      <c r="D12918" t="s">
        <v>3806</v>
      </c>
      <c r="E12918">
        <v>-71.090271999999999</v>
      </c>
      <c r="F12918">
        <v>42.329355</v>
      </c>
      <c r="G12918" t="s">
        <v>784</v>
      </c>
      <c r="H12918" s="5">
        <v>5</v>
      </c>
      <c r="I12918" t="s">
        <v>3807</v>
      </c>
      <c r="J12918" s="5">
        <f>VLOOKUP(I12918*1,Crosswalks!$L$3:$M$227,2,FALSE)</f>
        <v>6</v>
      </c>
      <c r="K12918" s="5" t="str">
        <f>IF(G12918="Corner",INDEX(Crosswalks!$C$4:$J$16,MATCH(H12918,Crosswalks!$C$4:$C$16,0),J12918+1),"N/A, D2D")</f>
        <v>N/A, D2D</v>
      </c>
      <c r="L12918" t="s">
        <v>6025</v>
      </c>
      <c r="M12918" t="s">
        <v>813</v>
      </c>
      <c r="N12918" t="s">
        <v>814</v>
      </c>
      <c r="O12918" t="s">
        <v>1523</v>
      </c>
      <c r="P12918">
        <v>-71.076196589999995</v>
      </c>
      <c r="Q12918">
        <v>42.311299660000003</v>
      </c>
    </row>
    <row r="12919" spans="2:17" x14ac:dyDescent="0.3">
      <c r="B12919" t="s">
        <v>988</v>
      </c>
      <c r="C12919" t="s">
        <v>3953</v>
      </c>
      <c r="D12919" t="s">
        <v>3806</v>
      </c>
      <c r="E12919">
        <v>-71.094740000000002</v>
      </c>
      <c r="F12919">
        <v>42.325980000000001</v>
      </c>
      <c r="G12919" t="s">
        <v>784</v>
      </c>
      <c r="H12919" s="5">
        <v>2</v>
      </c>
      <c r="I12919" t="s">
        <v>3807</v>
      </c>
      <c r="J12919" s="5">
        <f>VLOOKUP(I12919*1,Crosswalks!$L$3:$M$227,2,FALSE)</f>
        <v>6</v>
      </c>
      <c r="K12919" s="5" t="str">
        <f>IF(G12919="Corner",INDEX(Crosswalks!$C$4:$J$16,MATCH(H12919,Crosswalks!$C$4:$C$16,0),J12919+1),"N/A, D2D")</f>
        <v>N/A, D2D</v>
      </c>
      <c r="L12919" t="s">
        <v>6025</v>
      </c>
      <c r="M12919" t="s">
        <v>813</v>
      </c>
      <c r="N12919" t="s">
        <v>814</v>
      </c>
      <c r="O12919" t="s">
        <v>1523</v>
      </c>
      <c r="P12919">
        <v>-71.076196589999995</v>
      </c>
      <c r="Q12919">
        <v>42.311299660000003</v>
      </c>
    </row>
    <row r="12920" spans="2:17" x14ac:dyDescent="0.3">
      <c r="B12920" t="s">
        <v>3842</v>
      </c>
      <c r="C12920" t="s">
        <v>3843</v>
      </c>
      <c r="D12920" t="s">
        <v>3806</v>
      </c>
      <c r="E12920">
        <v>-71.090271999999999</v>
      </c>
      <c r="F12920">
        <v>42.329355</v>
      </c>
      <c r="G12920" t="s">
        <v>784</v>
      </c>
      <c r="H12920" s="5">
        <v>6</v>
      </c>
      <c r="I12920" t="s">
        <v>3807</v>
      </c>
      <c r="J12920" s="5">
        <f>VLOOKUP(I12920*1,Crosswalks!$L$3:$M$227,2,FALSE)</f>
        <v>6</v>
      </c>
      <c r="K12920" s="5" t="str">
        <f>IF(G12920="Corner",INDEX(Crosswalks!$C$4:$J$16,MATCH(H12920,Crosswalks!$C$4:$C$16,0),J12920+1),"N/A, D2D")</f>
        <v>N/A, D2D</v>
      </c>
      <c r="L12920" t="s">
        <v>6025</v>
      </c>
      <c r="M12920" t="s">
        <v>813</v>
      </c>
      <c r="N12920" t="s">
        <v>814</v>
      </c>
      <c r="O12920" t="s">
        <v>1523</v>
      </c>
      <c r="P12920">
        <v>-71.076196589999995</v>
      </c>
      <c r="Q12920">
        <v>42.311299660000003</v>
      </c>
    </row>
    <row r="12921" spans="2:17" x14ac:dyDescent="0.3">
      <c r="B12921" t="s">
        <v>1484</v>
      </c>
      <c r="C12921" t="s">
        <v>3846</v>
      </c>
      <c r="D12921" t="s">
        <v>3806</v>
      </c>
      <c r="E12921">
        <v>-71.092783999999995</v>
      </c>
      <c r="F12921">
        <v>42.328487000000003</v>
      </c>
      <c r="G12921" t="s">
        <v>784</v>
      </c>
      <c r="H12921" s="5">
        <v>2</v>
      </c>
      <c r="I12921" t="s">
        <v>3807</v>
      </c>
      <c r="J12921" s="5">
        <f>VLOOKUP(I12921*1,Crosswalks!$L$3:$M$227,2,FALSE)</f>
        <v>6</v>
      </c>
      <c r="K12921" s="5" t="str">
        <f>IF(G12921="Corner",INDEX(Crosswalks!$C$4:$J$16,MATCH(H12921,Crosswalks!$C$4:$C$16,0),J12921+1),"N/A, D2D")</f>
        <v>N/A, D2D</v>
      </c>
      <c r="L12921" t="s">
        <v>6025</v>
      </c>
      <c r="M12921" t="s">
        <v>813</v>
      </c>
      <c r="N12921" t="s">
        <v>814</v>
      </c>
      <c r="O12921" t="s">
        <v>1523</v>
      </c>
      <c r="P12921">
        <v>-71.076196589999995</v>
      </c>
      <c r="Q12921">
        <v>42.311299660000003</v>
      </c>
    </row>
    <row r="12922" spans="2:17" x14ac:dyDescent="0.3">
      <c r="B12922" t="s">
        <v>1224</v>
      </c>
      <c r="C12922" t="s">
        <v>3845</v>
      </c>
      <c r="D12922" t="s">
        <v>3806</v>
      </c>
      <c r="E12922">
        <v>-71.090382000000005</v>
      </c>
      <c r="F12922">
        <v>42.325014000000003</v>
      </c>
      <c r="G12922" t="s">
        <v>784</v>
      </c>
      <c r="H12922" s="5">
        <v>5</v>
      </c>
      <c r="I12922" t="s">
        <v>3807</v>
      </c>
      <c r="J12922" s="5">
        <f>VLOOKUP(I12922*1,Crosswalks!$L$3:$M$227,2,FALSE)</f>
        <v>6</v>
      </c>
      <c r="K12922" s="5" t="str">
        <f>IF(G12922="Corner",INDEX(Crosswalks!$C$4:$J$16,MATCH(H12922,Crosswalks!$C$4:$C$16,0),J12922+1),"N/A, D2D")</f>
        <v>N/A, D2D</v>
      </c>
      <c r="L12922" t="s">
        <v>6025</v>
      </c>
      <c r="M12922" t="s">
        <v>813</v>
      </c>
      <c r="N12922" t="s">
        <v>814</v>
      </c>
      <c r="O12922" t="s">
        <v>1523</v>
      </c>
      <c r="P12922">
        <v>-71.076196589999995</v>
      </c>
      <c r="Q12922">
        <v>42.311299660000003</v>
      </c>
    </row>
    <row r="12923" spans="2:17" x14ac:dyDescent="0.3">
      <c r="B12923" t="s">
        <v>866</v>
      </c>
      <c r="C12923" t="s">
        <v>3824</v>
      </c>
      <c r="D12923" t="s">
        <v>3806</v>
      </c>
      <c r="E12923">
        <v>-71.091728000000003</v>
      </c>
      <c r="F12923">
        <v>42.320895</v>
      </c>
      <c r="G12923" t="s">
        <v>784</v>
      </c>
      <c r="H12923" s="5" t="s">
        <v>785</v>
      </c>
      <c r="I12923" t="s">
        <v>3836</v>
      </c>
      <c r="J12923" s="5">
        <f>VLOOKUP(I12923*1,Crosswalks!$L$3:$M$227,2,FALSE)</f>
        <v>7</v>
      </c>
      <c r="K12923" s="5" t="str">
        <f>IF(G12923="Corner",INDEX(Crosswalks!$C$4:$J$16,MATCH(H12923,Crosswalks!$C$4:$C$16,0),J12923+1),"N/A, D2D")</f>
        <v>N/A, D2D</v>
      </c>
      <c r="L12923" t="s">
        <v>6025</v>
      </c>
      <c r="M12923" t="s">
        <v>813</v>
      </c>
      <c r="N12923" t="s">
        <v>814</v>
      </c>
      <c r="O12923" t="s">
        <v>1523</v>
      </c>
      <c r="P12923">
        <v>-71.076196589999995</v>
      </c>
      <c r="Q12923">
        <v>42.311299660000003</v>
      </c>
    </row>
    <row r="12924" spans="2:17" x14ac:dyDescent="0.3">
      <c r="B12924" t="s">
        <v>1084</v>
      </c>
      <c r="C12924" t="s">
        <v>3940</v>
      </c>
      <c r="D12924" t="s">
        <v>3806</v>
      </c>
      <c r="E12924">
        <v>-71.090830999999994</v>
      </c>
      <c r="F12924">
        <v>42.324812000000001</v>
      </c>
      <c r="G12924" t="s">
        <v>784</v>
      </c>
      <c r="H12924" s="5">
        <v>4</v>
      </c>
      <c r="I12924" t="s">
        <v>3814</v>
      </c>
      <c r="J12924" s="5">
        <f>VLOOKUP(I12924*1,Crosswalks!$L$3:$M$227,2,FALSE)</f>
        <v>5</v>
      </c>
      <c r="K12924" s="5" t="str">
        <f>IF(G12924="Corner",INDEX(Crosswalks!$C$4:$J$16,MATCH(H12924,Crosswalks!$C$4:$C$16,0),J12924+1),"N/A, D2D")</f>
        <v>N/A, D2D</v>
      </c>
      <c r="L12924" t="s">
        <v>6025</v>
      </c>
      <c r="M12924" t="s">
        <v>813</v>
      </c>
      <c r="N12924" t="s">
        <v>814</v>
      </c>
      <c r="O12924" t="s">
        <v>1523</v>
      </c>
      <c r="P12924">
        <v>-71.076196589999995</v>
      </c>
      <c r="Q12924">
        <v>42.311299660000003</v>
      </c>
    </row>
    <row r="12925" spans="2:17" x14ac:dyDescent="0.3">
      <c r="B12925" t="s">
        <v>1269</v>
      </c>
      <c r="C12925" t="s">
        <v>3821</v>
      </c>
      <c r="D12925" t="s">
        <v>3806</v>
      </c>
      <c r="E12925">
        <v>-71.09281</v>
      </c>
      <c r="F12925">
        <v>42.32591</v>
      </c>
      <c r="G12925" t="s">
        <v>784</v>
      </c>
      <c r="H12925" s="5">
        <v>4</v>
      </c>
      <c r="I12925" t="s">
        <v>3814</v>
      </c>
      <c r="J12925" s="5">
        <f>VLOOKUP(I12925*1,Crosswalks!$L$3:$M$227,2,FALSE)</f>
        <v>5</v>
      </c>
      <c r="K12925" s="5" t="str">
        <f>IF(G12925="Corner",INDEX(Crosswalks!$C$4:$J$16,MATCH(H12925,Crosswalks!$C$4:$C$16,0),J12925+1),"N/A, D2D")</f>
        <v>N/A, D2D</v>
      </c>
      <c r="L12925" t="s">
        <v>6025</v>
      </c>
      <c r="M12925" t="s">
        <v>813</v>
      </c>
      <c r="N12925" t="s">
        <v>814</v>
      </c>
      <c r="O12925" t="s">
        <v>1523</v>
      </c>
      <c r="P12925">
        <v>-71.076196589999995</v>
      </c>
      <c r="Q12925">
        <v>42.311299660000003</v>
      </c>
    </row>
    <row r="12926" spans="2:17" x14ac:dyDescent="0.3">
      <c r="B12926" t="s">
        <v>1011</v>
      </c>
      <c r="C12926" t="s">
        <v>3822</v>
      </c>
      <c r="D12926" t="s">
        <v>3806</v>
      </c>
      <c r="E12926">
        <v>-71.090941999999998</v>
      </c>
      <c r="F12926">
        <v>42.327921000000003</v>
      </c>
      <c r="G12926" t="s">
        <v>783</v>
      </c>
      <c r="H12926" s="5">
        <v>1</v>
      </c>
      <c r="I12926" t="s">
        <v>3807</v>
      </c>
      <c r="J12926" s="5">
        <f>VLOOKUP(I12926*1,Crosswalks!$L$3:$M$227,2,FALSE)</f>
        <v>6</v>
      </c>
      <c r="K12926" s="5">
        <f>IF(G12926="Corner",INDEX(Crosswalks!$C$4:$J$16,MATCH(H12926,Crosswalks!$C$4:$C$16,0),J12926+1),"N/A, D2D")</f>
        <v>0.2</v>
      </c>
      <c r="L12926" t="s">
        <v>6036</v>
      </c>
      <c r="M12926" t="s">
        <v>813</v>
      </c>
      <c r="N12926" t="s">
        <v>929</v>
      </c>
      <c r="O12926" t="s">
        <v>962</v>
      </c>
      <c r="P12926">
        <v>-71.106935770000007</v>
      </c>
      <c r="Q12926">
        <v>42.326292760000001</v>
      </c>
    </row>
    <row r="12927" spans="2:17" x14ac:dyDescent="0.3">
      <c r="B12927" t="s">
        <v>975</v>
      </c>
      <c r="C12927" t="s">
        <v>3946</v>
      </c>
      <c r="D12927" t="s">
        <v>3806</v>
      </c>
      <c r="E12927">
        <v>-71.091149999999999</v>
      </c>
      <c r="F12927">
        <v>42.326680000000003</v>
      </c>
      <c r="G12927" t="s">
        <v>783</v>
      </c>
      <c r="H12927" s="5">
        <v>3</v>
      </c>
      <c r="I12927" t="s">
        <v>3807</v>
      </c>
      <c r="J12927" s="5">
        <f>VLOOKUP(I12927*1,Crosswalks!$L$3:$M$227,2,FALSE)</f>
        <v>6</v>
      </c>
      <c r="K12927" s="5">
        <f>IF(G12927="Corner",INDEX(Crosswalks!$C$4:$J$16,MATCH(H12927,Crosswalks!$C$4:$C$16,0),J12927+1),"N/A, D2D")</f>
        <v>0.3</v>
      </c>
      <c r="L12927" t="s">
        <v>6036</v>
      </c>
      <c r="M12927" t="s">
        <v>813</v>
      </c>
      <c r="N12927" t="s">
        <v>929</v>
      </c>
      <c r="O12927" t="s">
        <v>962</v>
      </c>
      <c r="P12927">
        <v>-71.106935770000007</v>
      </c>
      <c r="Q12927">
        <v>42.326292760000001</v>
      </c>
    </row>
    <row r="12928" spans="2:17" x14ac:dyDescent="0.3">
      <c r="B12928" t="s">
        <v>866</v>
      </c>
      <c r="C12928" t="s">
        <v>3938</v>
      </c>
      <c r="D12928" t="s">
        <v>3806</v>
      </c>
      <c r="E12928">
        <v>-71.090770000000006</v>
      </c>
      <c r="F12928">
        <v>42.320639999999997</v>
      </c>
      <c r="G12928" t="s">
        <v>783</v>
      </c>
      <c r="H12928" s="5" t="s">
        <v>785</v>
      </c>
      <c r="I12928" t="s">
        <v>3836</v>
      </c>
      <c r="J12928" s="5">
        <f>VLOOKUP(I12928*1,Crosswalks!$L$3:$M$227,2,FALSE)</f>
        <v>7</v>
      </c>
      <c r="K12928" s="5">
        <f>IF(G12928="Corner",INDEX(Crosswalks!$C$4:$J$16,MATCH(H12928,Crosswalks!$C$4:$C$16,0),J12928+1),"N/A, D2D")</f>
        <v>0.2</v>
      </c>
      <c r="L12928" t="s">
        <v>6036</v>
      </c>
      <c r="M12928" t="s">
        <v>813</v>
      </c>
      <c r="N12928" t="s">
        <v>929</v>
      </c>
      <c r="O12928" t="s">
        <v>962</v>
      </c>
      <c r="P12928">
        <v>-71.106935770000007</v>
      </c>
      <c r="Q12928">
        <v>42.326292760000001</v>
      </c>
    </row>
    <row r="12929" spans="2:17" x14ac:dyDescent="0.3">
      <c r="B12929" t="s">
        <v>991</v>
      </c>
      <c r="C12929" t="s">
        <v>3823</v>
      </c>
      <c r="D12929" t="s">
        <v>3806</v>
      </c>
      <c r="E12929">
        <v>-71.090329999999994</v>
      </c>
      <c r="F12929">
        <v>42.325769999999999</v>
      </c>
      <c r="G12929" t="s">
        <v>783</v>
      </c>
      <c r="H12929" s="5">
        <v>4</v>
      </c>
      <c r="I12929" t="s">
        <v>3807</v>
      </c>
      <c r="J12929" s="5">
        <f>VLOOKUP(I12929*1,Crosswalks!$L$3:$M$227,2,FALSE)</f>
        <v>6</v>
      </c>
      <c r="K12929" s="5">
        <f>IF(G12929="Corner",INDEX(Crosswalks!$C$4:$J$16,MATCH(H12929,Crosswalks!$C$4:$C$16,0),J12929+1),"N/A, D2D")</f>
        <v>0.3</v>
      </c>
      <c r="L12929" t="s">
        <v>6036</v>
      </c>
      <c r="M12929" t="s">
        <v>813</v>
      </c>
      <c r="N12929" t="s">
        <v>929</v>
      </c>
      <c r="O12929" t="s">
        <v>962</v>
      </c>
      <c r="P12929">
        <v>-71.106935770000007</v>
      </c>
      <c r="Q12929">
        <v>42.326292760000001</v>
      </c>
    </row>
    <row r="12930" spans="2:17" x14ac:dyDescent="0.3">
      <c r="B12930" t="s">
        <v>978</v>
      </c>
      <c r="C12930" t="s">
        <v>1874</v>
      </c>
      <c r="D12930" t="s">
        <v>3806</v>
      </c>
      <c r="E12930">
        <v>-71.092241999999999</v>
      </c>
      <c r="F12930">
        <v>42.324232000000002</v>
      </c>
      <c r="G12930" t="s">
        <v>783</v>
      </c>
      <c r="H12930" s="5">
        <v>5</v>
      </c>
      <c r="I12930" t="s">
        <v>3814</v>
      </c>
      <c r="J12930" s="5">
        <f>VLOOKUP(I12930*1,Crosswalks!$L$3:$M$227,2,FALSE)</f>
        <v>5</v>
      </c>
      <c r="K12930" s="5">
        <f>IF(G12930="Corner",INDEX(Crosswalks!$C$4:$J$16,MATCH(H12930,Crosswalks!$C$4:$C$16,0),J12930+1),"N/A, D2D")</f>
        <v>0.5</v>
      </c>
      <c r="L12930" t="s">
        <v>6036</v>
      </c>
      <c r="M12930" t="s">
        <v>813</v>
      </c>
      <c r="N12930" t="s">
        <v>929</v>
      </c>
      <c r="O12930" t="s">
        <v>962</v>
      </c>
      <c r="P12930">
        <v>-71.106935770000007</v>
      </c>
      <c r="Q12930">
        <v>42.326292760000001</v>
      </c>
    </row>
    <row r="12931" spans="2:17" x14ac:dyDescent="0.3">
      <c r="B12931" t="s">
        <v>1006</v>
      </c>
      <c r="C12931" t="s">
        <v>2493</v>
      </c>
      <c r="D12931" t="s">
        <v>3806</v>
      </c>
      <c r="E12931">
        <v>-71.091329999999999</v>
      </c>
      <c r="F12931">
        <v>42.329295000000002</v>
      </c>
      <c r="G12931" t="s">
        <v>783</v>
      </c>
      <c r="H12931" s="5" t="s">
        <v>785</v>
      </c>
      <c r="I12931" t="s">
        <v>3807</v>
      </c>
      <c r="J12931" s="5">
        <f>VLOOKUP(I12931*1,Crosswalks!$L$3:$M$227,2,FALSE)</f>
        <v>6</v>
      </c>
      <c r="K12931" s="5">
        <f>IF(G12931="Corner",INDEX(Crosswalks!$C$4:$J$16,MATCH(H12931,Crosswalks!$C$4:$C$16,0),J12931+1),"N/A, D2D")</f>
        <v>0.2</v>
      </c>
      <c r="L12931" t="s">
        <v>6036</v>
      </c>
      <c r="M12931" t="s">
        <v>813</v>
      </c>
      <c r="N12931" t="s">
        <v>929</v>
      </c>
      <c r="O12931" t="s">
        <v>962</v>
      </c>
      <c r="P12931">
        <v>-71.106935770000007</v>
      </c>
      <c r="Q12931">
        <v>42.326292760000001</v>
      </c>
    </row>
    <row r="12932" spans="2:17" x14ac:dyDescent="0.3">
      <c r="B12932" t="s">
        <v>861</v>
      </c>
      <c r="C12932" t="s">
        <v>3824</v>
      </c>
      <c r="D12932" t="s">
        <v>3806</v>
      </c>
      <c r="E12932">
        <v>-71.091899999999995</v>
      </c>
      <c r="F12932">
        <v>42.321019999999997</v>
      </c>
      <c r="G12932" t="s">
        <v>783</v>
      </c>
      <c r="H12932" s="5">
        <v>3</v>
      </c>
      <c r="I12932" t="s">
        <v>3836</v>
      </c>
      <c r="J12932" s="5">
        <f>VLOOKUP(I12932*1,Crosswalks!$L$3:$M$227,2,FALSE)</f>
        <v>7</v>
      </c>
      <c r="K12932" s="5">
        <f>IF(G12932="Corner",INDEX(Crosswalks!$C$4:$J$16,MATCH(H12932,Crosswalks!$C$4:$C$16,0),J12932+1),"N/A, D2D")</f>
        <v>0.3</v>
      </c>
      <c r="L12932" t="s">
        <v>6036</v>
      </c>
      <c r="M12932" t="s">
        <v>813</v>
      </c>
      <c r="N12932" t="s">
        <v>929</v>
      </c>
      <c r="O12932" t="s">
        <v>962</v>
      </c>
      <c r="P12932">
        <v>-71.106935770000007</v>
      </c>
      <c r="Q12932">
        <v>42.326292760000001</v>
      </c>
    </row>
    <row r="12933" spans="2:17" x14ac:dyDescent="0.3">
      <c r="B12933" t="s">
        <v>1246</v>
      </c>
      <c r="C12933" t="s">
        <v>3843</v>
      </c>
      <c r="D12933" t="s">
        <v>3806</v>
      </c>
      <c r="E12933">
        <v>-71.092070000000007</v>
      </c>
      <c r="F12933">
        <v>42.330039999999997</v>
      </c>
      <c r="G12933" t="s">
        <v>783</v>
      </c>
      <c r="H12933" s="5" t="s">
        <v>785</v>
      </c>
      <c r="I12933" t="s">
        <v>3807</v>
      </c>
      <c r="J12933" s="5">
        <f>VLOOKUP(I12933*1,Crosswalks!$L$3:$M$227,2,FALSE)</f>
        <v>6</v>
      </c>
      <c r="K12933" s="5">
        <f>IF(G12933="Corner",INDEX(Crosswalks!$C$4:$J$16,MATCH(H12933,Crosswalks!$C$4:$C$16,0),J12933+1),"N/A, D2D")</f>
        <v>0.2</v>
      </c>
      <c r="L12933" t="s">
        <v>6036</v>
      </c>
      <c r="M12933" t="s">
        <v>813</v>
      </c>
      <c r="N12933" t="s">
        <v>929</v>
      </c>
      <c r="O12933" t="s">
        <v>962</v>
      </c>
      <c r="P12933">
        <v>-71.106935770000007</v>
      </c>
      <c r="Q12933">
        <v>42.326292760000001</v>
      </c>
    </row>
    <row r="12934" spans="2:17" x14ac:dyDescent="0.3">
      <c r="B12934" t="s">
        <v>826</v>
      </c>
      <c r="C12934" t="s">
        <v>3815</v>
      </c>
      <c r="D12934" t="s">
        <v>3806</v>
      </c>
      <c r="E12934">
        <v>-71.092370000000003</v>
      </c>
      <c r="F12934">
        <v>42.317520000000002</v>
      </c>
      <c r="G12934" t="s">
        <v>784</v>
      </c>
      <c r="H12934" s="5">
        <v>1</v>
      </c>
      <c r="I12934" t="s">
        <v>3814</v>
      </c>
      <c r="J12934" s="5">
        <f>VLOOKUP(I12934*1,Crosswalks!$L$3:$M$227,2,FALSE)</f>
        <v>5</v>
      </c>
      <c r="K12934" s="5" t="str">
        <f>IF(G12934="Corner",INDEX(Crosswalks!$C$4:$J$16,MATCH(H12934,Crosswalks!$C$4:$C$16,0),J12934+1),"N/A, D2D")</f>
        <v>N/A, D2D</v>
      </c>
      <c r="L12934" t="s">
        <v>6036</v>
      </c>
      <c r="M12934" t="s">
        <v>813</v>
      </c>
      <c r="N12934" t="s">
        <v>929</v>
      </c>
      <c r="O12934" t="s">
        <v>962</v>
      </c>
      <c r="P12934">
        <v>-71.106935770000007</v>
      </c>
      <c r="Q12934">
        <v>42.326292760000001</v>
      </c>
    </row>
    <row r="12935" spans="2:17" x14ac:dyDescent="0.3">
      <c r="B12935" t="s">
        <v>4071</v>
      </c>
      <c r="C12935" t="s">
        <v>1075</v>
      </c>
      <c r="D12935" t="s">
        <v>3806</v>
      </c>
      <c r="E12935">
        <v>-71.092202</v>
      </c>
      <c r="F12935">
        <v>42.321249999999999</v>
      </c>
      <c r="G12935" t="s">
        <v>784</v>
      </c>
      <c r="H12935" s="5" t="s">
        <v>785</v>
      </c>
      <c r="I12935" t="s">
        <v>3836</v>
      </c>
      <c r="J12935" s="5">
        <f>VLOOKUP(I12935*1,Crosswalks!$L$3:$M$227,2,FALSE)</f>
        <v>7</v>
      </c>
      <c r="K12935" s="5" t="str">
        <f>IF(G12935="Corner",INDEX(Crosswalks!$C$4:$J$16,MATCH(H12935,Crosswalks!$C$4:$C$16,0),J12935+1),"N/A, D2D")</f>
        <v>N/A, D2D</v>
      </c>
      <c r="L12935" t="s">
        <v>6036</v>
      </c>
      <c r="M12935" t="s">
        <v>813</v>
      </c>
      <c r="N12935" t="s">
        <v>929</v>
      </c>
      <c r="O12935" t="s">
        <v>962</v>
      </c>
      <c r="P12935">
        <v>-71.106935770000007</v>
      </c>
      <c r="Q12935">
        <v>42.326292760000001</v>
      </c>
    </row>
    <row r="12936" spans="2:17" x14ac:dyDescent="0.3">
      <c r="B12936" t="s">
        <v>981</v>
      </c>
      <c r="C12936" t="s">
        <v>2656</v>
      </c>
      <c r="D12936" t="s">
        <v>3806</v>
      </c>
      <c r="E12936">
        <v>-71.101259999999996</v>
      </c>
      <c r="F12936">
        <v>42.317259999999997</v>
      </c>
      <c r="G12936" t="s">
        <v>783</v>
      </c>
      <c r="H12936" s="5">
        <v>3</v>
      </c>
      <c r="I12936" t="s">
        <v>3811</v>
      </c>
      <c r="J12936" s="5">
        <f>VLOOKUP(I12936*1,Crosswalks!$L$3:$M$227,2,FALSE)</f>
        <v>4</v>
      </c>
      <c r="K12936" s="5">
        <f>IF(G12936="Corner",INDEX(Crosswalks!$C$4:$J$16,MATCH(H12936,Crosswalks!$C$4:$C$16,0),J12936+1),"N/A, D2D")</f>
        <v>0.5</v>
      </c>
      <c r="L12936" t="s">
        <v>6037</v>
      </c>
      <c r="M12936" t="s">
        <v>847</v>
      </c>
      <c r="N12936" t="s">
        <v>921</v>
      </c>
      <c r="O12936" t="s">
        <v>1556</v>
      </c>
      <c r="P12936">
        <v>-71.156130619999999</v>
      </c>
      <c r="Q12936">
        <v>42.263438649999998</v>
      </c>
    </row>
    <row r="12937" spans="2:17" x14ac:dyDescent="0.3">
      <c r="B12937" t="s">
        <v>1448</v>
      </c>
      <c r="C12937" t="s">
        <v>3821</v>
      </c>
      <c r="D12937" t="s">
        <v>3806</v>
      </c>
      <c r="E12937">
        <v>-71.092920000000007</v>
      </c>
      <c r="F12937">
        <v>42.325330000000001</v>
      </c>
      <c r="G12937" t="s">
        <v>783</v>
      </c>
      <c r="H12937" s="5" t="s">
        <v>785</v>
      </c>
      <c r="I12937" t="s">
        <v>3814</v>
      </c>
      <c r="J12937" s="5">
        <f>VLOOKUP(I12937*1,Crosswalks!$L$3:$M$227,2,FALSE)</f>
        <v>5</v>
      </c>
      <c r="K12937" s="5">
        <f>IF(G12937="Corner",INDEX(Crosswalks!$C$4:$J$16,MATCH(H12937,Crosswalks!$C$4:$C$16,0),J12937+1),"N/A, D2D")</f>
        <v>0.3</v>
      </c>
      <c r="L12937" t="s">
        <v>6037</v>
      </c>
      <c r="M12937" t="s">
        <v>847</v>
      </c>
      <c r="N12937" t="s">
        <v>921</v>
      </c>
      <c r="O12937" t="s">
        <v>1556</v>
      </c>
      <c r="P12937">
        <v>-71.156130619999999</v>
      </c>
      <c r="Q12937">
        <v>42.263438649999998</v>
      </c>
    </row>
    <row r="12938" spans="2:17" x14ac:dyDescent="0.3">
      <c r="B12938" t="s">
        <v>4072</v>
      </c>
      <c r="C12938" t="s">
        <v>1075</v>
      </c>
      <c r="D12938" t="s">
        <v>3806</v>
      </c>
      <c r="E12938">
        <v>-71.096419999999995</v>
      </c>
      <c r="F12938">
        <v>42.317349999999998</v>
      </c>
      <c r="G12938" t="s">
        <v>783</v>
      </c>
      <c r="H12938" s="5">
        <v>1</v>
      </c>
      <c r="I12938" t="s">
        <v>3814</v>
      </c>
      <c r="J12938" s="5">
        <f>VLOOKUP(I12938*1,Crosswalks!$L$3:$M$227,2,FALSE)</f>
        <v>5</v>
      </c>
      <c r="K12938" s="5">
        <f>IF(G12938="Corner",INDEX(Crosswalks!$C$4:$J$16,MATCH(H12938,Crosswalks!$C$4:$C$16,0),J12938+1),"N/A, D2D")</f>
        <v>0.4</v>
      </c>
      <c r="L12938" t="s">
        <v>6037</v>
      </c>
      <c r="M12938" t="s">
        <v>847</v>
      </c>
      <c r="N12938" t="s">
        <v>921</v>
      </c>
      <c r="O12938" t="s">
        <v>1556</v>
      </c>
      <c r="P12938">
        <v>-71.156130619999999</v>
      </c>
      <c r="Q12938">
        <v>42.263438649999998</v>
      </c>
    </row>
    <row r="12939" spans="2:17" x14ac:dyDescent="0.3">
      <c r="B12939" t="s">
        <v>3890</v>
      </c>
      <c r="C12939" t="s">
        <v>3887</v>
      </c>
      <c r="D12939" t="s">
        <v>3806</v>
      </c>
      <c r="E12939">
        <v>-71.08417</v>
      </c>
      <c r="F12939">
        <v>42.331580000000002</v>
      </c>
      <c r="G12939" t="s">
        <v>783</v>
      </c>
      <c r="H12939" s="5">
        <v>4</v>
      </c>
      <c r="I12939" t="s">
        <v>3883</v>
      </c>
      <c r="J12939" s="5">
        <f>VLOOKUP(I12939*1,Crosswalks!$L$3:$M$227,2,FALSE)</f>
        <v>7</v>
      </c>
      <c r="K12939" s="5">
        <f>IF(G12939="Corner",INDEX(Crosswalks!$C$4:$J$16,MATCH(H12939,Crosswalks!$C$4:$C$16,0),J12939+1),"N/A, D2D")</f>
        <v>0.3</v>
      </c>
      <c r="L12939" t="s">
        <v>6042</v>
      </c>
      <c r="M12939" t="s">
        <v>847</v>
      </c>
      <c r="N12939" t="s">
        <v>848</v>
      </c>
      <c r="O12939" t="s">
        <v>1564</v>
      </c>
      <c r="P12939">
        <v>-71.074243199999998</v>
      </c>
      <c r="Q12939">
        <v>42.289418400000002</v>
      </c>
    </row>
    <row r="12940" spans="2:17" x14ac:dyDescent="0.3">
      <c r="B12940" t="s">
        <v>1018</v>
      </c>
      <c r="C12940" t="s">
        <v>3884</v>
      </c>
      <c r="D12940" t="s">
        <v>3806</v>
      </c>
      <c r="E12940">
        <v>-71.085032999999996</v>
      </c>
      <c r="F12940">
        <v>42.323534000000002</v>
      </c>
      <c r="G12940" t="s">
        <v>783</v>
      </c>
      <c r="H12940" s="5">
        <v>6</v>
      </c>
      <c r="I12940" t="s">
        <v>3836</v>
      </c>
      <c r="J12940" s="5">
        <f>VLOOKUP(I12940*1,Crosswalks!$L$3:$M$227,2,FALSE)</f>
        <v>7</v>
      </c>
      <c r="K12940" s="5">
        <f>IF(G12940="Corner",INDEX(Crosswalks!$C$4:$J$16,MATCH(H12940,Crosswalks!$C$4:$C$16,0),J12940+1),"N/A, D2D")</f>
        <v>0.4</v>
      </c>
      <c r="L12940" t="s">
        <v>6042</v>
      </c>
      <c r="M12940" t="s">
        <v>847</v>
      </c>
      <c r="N12940" t="s">
        <v>848</v>
      </c>
      <c r="O12940" t="s">
        <v>1564</v>
      </c>
      <c r="P12940">
        <v>-71.074243199999998</v>
      </c>
      <c r="Q12940">
        <v>42.289418400000002</v>
      </c>
    </row>
    <row r="12941" spans="2:17" x14ac:dyDescent="0.3">
      <c r="B12941" t="s">
        <v>1406</v>
      </c>
      <c r="C12941" t="s">
        <v>3902</v>
      </c>
      <c r="D12941" t="s">
        <v>3806</v>
      </c>
      <c r="E12941">
        <v>-71.099909999999994</v>
      </c>
      <c r="F12941">
        <v>42.319360000000003</v>
      </c>
      <c r="G12941" t="s">
        <v>783</v>
      </c>
      <c r="H12941" s="5">
        <v>2</v>
      </c>
      <c r="I12941" t="s">
        <v>3809</v>
      </c>
      <c r="J12941" s="5">
        <f>VLOOKUP(I12941*1,Crosswalks!$L$3:$M$227,2,FALSE)</f>
        <v>6</v>
      </c>
      <c r="K12941" s="5">
        <f>IF(G12941="Corner",INDEX(Crosswalks!$C$4:$J$16,MATCH(H12941,Crosswalks!$C$4:$C$16,0),J12941+1),"N/A, D2D")</f>
        <v>0.3</v>
      </c>
      <c r="L12941" t="s">
        <v>5958</v>
      </c>
      <c r="M12941" t="s">
        <v>813</v>
      </c>
      <c r="N12941" t="s">
        <v>814</v>
      </c>
      <c r="O12941" t="s">
        <v>838</v>
      </c>
      <c r="P12941">
        <v>-71.137700620000004</v>
      </c>
      <c r="Q12941">
        <v>42.352058669999998</v>
      </c>
    </row>
    <row r="12942" spans="2:17" x14ac:dyDescent="0.3">
      <c r="B12942" t="s">
        <v>1506</v>
      </c>
      <c r="C12942" t="s">
        <v>2656</v>
      </c>
      <c r="D12942" t="s">
        <v>3806</v>
      </c>
      <c r="E12942">
        <v>-71.101100000000002</v>
      </c>
      <c r="F12942">
        <v>42.316049999999997</v>
      </c>
      <c r="G12942" t="s">
        <v>783</v>
      </c>
      <c r="H12942" s="5">
        <v>4</v>
      </c>
      <c r="I12942" t="s">
        <v>3811</v>
      </c>
      <c r="J12942" s="5">
        <f>VLOOKUP(I12942*1,Crosswalks!$L$3:$M$227,2,FALSE)</f>
        <v>4</v>
      </c>
      <c r="K12942" s="5">
        <f>IF(G12942="Corner",INDEX(Crosswalks!$C$4:$J$16,MATCH(H12942,Crosswalks!$C$4:$C$16,0),J12942+1),"N/A, D2D")</f>
        <v>0.5</v>
      </c>
      <c r="L12942" t="s">
        <v>5958</v>
      </c>
      <c r="M12942" t="s">
        <v>813</v>
      </c>
      <c r="N12942" t="s">
        <v>814</v>
      </c>
      <c r="O12942" t="s">
        <v>838</v>
      </c>
      <c r="P12942">
        <v>-71.137700620000004</v>
      </c>
      <c r="Q12942">
        <v>42.352058669999998</v>
      </c>
    </row>
    <row r="12943" spans="2:17" x14ac:dyDescent="0.3">
      <c r="B12943" t="s">
        <v>1295</v>
      </c>
      <c r="C12943" t="s">
        <v>4073</v>
      </c>
      <c r="D12943" t="s">
        <v>3806</v>
      </c>
      <c r="E12943">
        <v>-71.094250000000002</v>
      </c>
      <c r="F12943">
        <v>42.326259999999998</v>
      </c>
      <c r="G12943" t="s">
        <v>783</v>
      </c>
      <c r="H12943" s="5">
        <v>6</v>
      </c>
      <c r="I12943" t="s">
        <v>3807</v>
      </c>
      <c r="J12943" s="5">
        <f>VLOOKUP(I12943*1,Crosswalks!$L$3:$M$227,2,FALSE)</f>
        <v>6</v>
      </c>
      <c r="K12943" s="5">
        <f>IF(G12943="Corner",INDEX(Crosswalks!$C$4:$J$16,MATCH(H12943,Crosswalks!$C$4:$C$16,0),J12943+1),"N/A, D2D")</f>
        <v>0.4</v>
      </c>
      <c r="L12943" t="s">
        <v>5958</v>
      </c>
      <c r="M12943" t="s">
        <v>813</v>
      </c>
      <c r="N12943" t="s">
        <v>814</v>
      </c>
      <c r="O12943" t="s">
        <v>838</v>
      </c>
      <c r="P12943">
        <v>-71.137700620000004</v>
      </c>
      <c r="Q12943">
        <v>42.352058669999998</v>
      </c>
    </row>
    <row r="12944" spans="2:17" x14ac:dyDescent="0.3">
      <c r="B12944" t="s">
        <v>4074</v>
      </c>
      <c r="C12944" t="s">
        <v>3907</v>
      </c>
      <c r="D12944" t="s">
        <v>3806</v>
      </c>
      <c r="E12944">
        <v>-71.098860000000002</v>
      </c>
      <c r="F12944">
        <v>42.321910000000003</v>
      </c>
      <c r="G12944" t="s">
        <v>783</v>
      </c>
      <c r="H12944" s="5">
        <v>1</v>
      </c>
      <c r="I12944" t="s">
        <v>3809</v>
      </c>
      <c r="J12944" s="5">
        <f>VLOOKUP(I12944*1,Crosswalks!$L$3:$M$227,2,FALSE)</f>
        <v>6</v>
      </c>
      <c r="K12944" s="5">
        <f>IF(G12944="Corner",INDEX(Crosswalks!$C$4:$J$16,MATCH(H12944,Crosswalks!$C$4:$C$16,0),J12944+1),"N/A, D2D")</f>
        <v>0.2</v>
      </c>
      <c r="L12944" t="s">
        <v>5958</v>
      </c>
      <c r="M12944" t="s">
        <v>813</v>
      </c>
      <c r="N12944" t="s">
        <v>814</v>
      </c>
      <c r="O12944" t="s">
        <v>838</v>
      </c>
      <c r="P12944">
        <v>-71.137700620000004</v>
      </c>
      <c r="Q12944">
        <v>42.352058669999998</v>
      </c>
    </row>
    <row r="12945" spans="2:17" x14ac:dyDescent="0.3">
      <c r="B12945" t="s">
        <v>4075</v>
      </c>
      <c r="C12945" t="s">
        <v>3905</v>
      </c>
      <c r="D12945" t="s">
        <v>3806</v>
      </c>
      <c r="E12945">
        <v>-71.100645999999998</v>
      </c>
      <c r="F12945">
        <v>42.318897999999997</v>
      </c>
      <c r="G12945" t="s">
        <v>783</v>
      </c>
      <c r="H12945" s="5">
        <v>1</v>
      </c>
      <c r="I12945" t="s">
        <v>3809</v>
      </c>
      <c r="J12945" s="5">
        <f>VLOOKUP(I12945*1,Crosswalks!$L$3:$M$227,2,FALSE)</f>
        <v>6</v>
      </c>
      <c r="K12945" s="5">
        <f>IF(G12945="Corner",INDEX(Crosswalks!$C$4:$J$16,MATCH(H12945,Crosswalks!$C$4:$C$16,0),J12945+1),"N/A, D2D")</f>
        <v>0.2</v>
      </c>
      <c r="L12945" t="s">
        <v>5958</v>
      </c>
      <c r="M12945" t="s">
        <v>813</v>
      </c>
      <c r="N12945" t="s">
        <v>814</v>
      </c>
      <c r="O12945" t="s">
        <v>838</v>
      </c>
      <c r="P12945">
        <v>-71.137700620000004</v>
      </c>
      <c r="Q12945">
        <v>42.352058669999998</v>
      </c>
    </row>
    <row r="12946" spans="2:17" x14ac:dyDescent="0.3">
      <c r="B12946" t="s">
        <v>842</v>
      </c>
      <c r="C12946" t="s">
        <v>3825</v>
      </c>
      <c r="D12946" t="s">
        <v>3806</v>
      </c>
      <c r="E12946">
        <v>-71.09872</v>
      </c>
      <c r="F12946">
        <v>42.314230000000002</v>
      </c>
      <c r="G12946" t="s">
        <v>783</v>
      </c>
      <c r="H12946" s="5">
        <v>2</v>
      </c>
      <c r="I12946" t="s">
        <v>3809</v>
      </c>
      <c r="J12946" s="5">
        <f>VLOOKUP(I12946*1,Crosswalks!$L$3:$M$227,2,FALSE)</f>
        <v>6</v>
      </c>
      <c r="K12946" s="5">
        <f>IF(G12946="Corner",INDEX(Crosswalks!$C$4:$J$16,MATCH(H12946,Crosswalks!$C$4:$C$16,0),J12946+1),"N/A, D2D")</f>
        <v>0.3</v>
      </c>
      <c r="L12946" t="s">
        <v>5958</v>
      </c>
      <c r="M12946" t="s">
        <v>813</v>
      </c>
      <c r="N12946" t="s">
        <v>814</v>
      </c>
      <c r="O12946" t="s">
        <v>838</v>
      </c>
      <c r="P12946">
        <v>-71.137700620000004</v>
      </c>
      <c r="Q12946">
        <v>42.352058669999998</v>
      </c>
    </row>
    <row r="12947" spans="2:17" x14ac:dyDescent="0.3">
      <c r="B12947" t="s">
        <v>871</v>
      </c>
      <c r="C12947" t="s">
        <v>3812</v>
      </c>
      <c r="D12947" t="s">
        <v>3806</v>
      </c>
      <c r="E12947">
        <v>-71.100560000000002</v>
      </c>
      <c r="F12947">
        <v>42.317010000000003</v>
      </c>
      <c r="G12947" t="s">
        <v>783</v>
      </c>
      <c r="H12947" s="5">
        <v>2</v>
      </c>
      <c r="I12947" t="s">
        <v>3811</v>
      </c>
      <c r="J12947" s="5">
        <f>VLOOKUP(I12947*1,Crosswalks!$L$3:$M$227,2,FALSE)</f>
        <v>4</v>
      </c>
      <c r="K12947" s="5">
        <f>IF(G12947="Corner",INDEX(Crosswalks!$C$4:$J$16,MATCH(H12947,Crosswalks!$C$4:$C$16,0),J12947+1),"N/A, D2D")</f>
        <v>0.4</v>
      </c>
      <c r="L12947" t="s">
        <v>5958</v>
      </c>
      <c r="M12947" t="s">
        <v>813</v>
      </c>
      <c r="N12947" t="s">
        <v>814</v>
      </c>
      <c r="O12947" t="s">
        <v>838</v>
      </c>
      <c r="P12947">
        <v>-71.137700620000004</v>
      </c>
      <c r="Q12947">
        <v>42.352058669999998</v>
      </c>
    </row>
    <row r="12948" spans="2:17" x14ac:dyDescent="0.3">
      <c r="B12948" t="s">
        <v>994</v>
      </c>
      <c r="C12948" t="s">
        <v>2656</v>
      </c>
      <c r="D12948" t="s">
        <v>3806</v>
      </c>
      <c r="E12948">
        <v>-71.1006</v>
      </c>
      <c r="F12948">
        <v>42.315300000000001</v>
      </c>
      <c r="G12948" t="s">
        <v>783</v>
      </c>
      <c r="H12948" s="5">
        <v>3</v>
      </c>
      <c r="I12948" t="s">
        <v>3811</v>
      </c>
      <c r="J12948" s="5">
        <f>VLOOKUP(I12948*1,Crosswalks!$L$3:$M$227,2,FALSE)</f>
        <v>4</v>
      </c>
      <c r="K12948" s="5">
        <f>IF(G12948="Corner",INDEX(Crosswalks!$C$4:$J$16,MATCH(H12948,Crosswalks!$C$4:$C$16,0),J12948+1),"N/A, D2D")</f>
        <v>0.5</v>
      </c>
      <c r="L12948" t="s">
        <v>5958</v>
      </c>
      <c r="M12948" t="s">
        <v>813</v>
      </c>
      <c r="N12948" t="s">
        <v>814</v>
      </c>
      <c r="O12948" t="s">
        <v>838</v>
      </c>
      <c r="P12948">
        <v>-71.137700620000004</v>
      </c>
      <c r="Q12948">
        <v>42.352058669999998</v>
      </c>
    </row>
    <row r="12949" spans="2:17" x14ac:dyDescent="0.3">
      <c r="B12949" t="s">
        <v>1376</v>
      </c>
      <c r="C12949" t="s">
        <v>3905</v>
      </c>
      <c r="D12949" t="s">
        <v>3806</v>
      </c>
      <c r="E12949">
        <v>-71.100514000000004</v>
      </c>
      <c r="F12949">
        <v>42.318311999999999</v>
      </c>
      <c r="G12949" t="s">
        <v>783</v>
      </c>
      <c r="H12949" s="5">
        <v>2</v>
      </c>
      <c r="I12949" t="s">
        <v>3809</v>
      </c>
      <c r="J12949" s="5">
        <f>VLOOKUP(I12949*1,Crosswalks!$L$3:$M$227,2,FALSE)</f>
        <v>6</v>
      </c>
      <c r="K12949" s="5">
        <f>IF(G12949="Corner",INDEX(Crosswalks!$C$4:$J$16,MATCH(H12949,Crosswalks!$C$4:$C$16,0),J12949+1),"N/A, D2D")</f>
        <v>0.3</v>
      </c>
      <c r="L12949" t="s">
        <v>5958</v>
      </c>
      <c r="M12949" t="s">
        <v>813</v>
      </c>
      <c r="N12949" t="s">
        <v>814</v>
      </c>
      <c r="O12949" t="s">
        <v>838</v>
      </c>
      <c r="P12949">
        <v>-71.137700620000004</v>
      </c>
      <c r="Q12949">
        <v>42.352058669999998</v>
      </c>
    </row>
    <row r="12950" spans="2:17" x14ac:dyDescent="0.3">
      <c r="B12950" t="s">
        <v>824</v>
      </c>
      <c r="C12950" t="s">
        <v>3947</v>
      </c>
      <c r="D12950" t="s">
        <v>3806</v>
      </c>
      <c r="E12950">
        <v>-71.096320000000006</v>
      </c>
      <c r="F12950">
        <v>42.325989999999997</v>
      </c>
      <c r="G12950" t="s">
        <v>783</v>
      </c>
      <c r="H12950" s="5">
        <v>2</v>
      </c>
      <c r="I12950" t="s">
        <v>3807</v>
      </c>
      <c r="J12950" s="5">
        <f>VLOOKUP(I12950*1,Crosswalks!$L$3:$M$227,2,FALSE)</f>
        <v>6</v>
      </c>
      <c r="K12950" s="5">
        <f>IF(G12950="Corner",INDEX(Crosswalks!$C$4:$J$16,MATCH(H12950,Crosswalks!$C$4:$C$16,0),J12950+1),"N/A, D2D")</f>
        <v>0.3</v>
      </c>
      <c r="L12950" t="s">
        <v>5958</v>
      </c>
      <c r="M12950" t="s">
        <v>813</v>
      </c>
      <c r="N12950" t="s">
        <v>814</v>
      </c>
      <c r="O12950" t="s">
        <v>838</v>
      </c>
      <c r="P12950">
        <v>-71.137700620000004</v>
      </c>
      <c r="Q12950">
        <v>42.352058669999998</v>
      </c>
    </row>
    <row r="12951" spans="2:17" x14ac:dyDescent="0.3">
      <c r="B12951" t="s">
        <v>4076</v>
      </c>
      <c r="C12951" t="s">
        <v>3907</v>
      </c>
      <c r="D12951" t="s">
        <v>3806</v>
      </c>
      <c r="E12951">
        <v>-71.098550000000003</v>
      </c>
      <c r="F12951">
        <v>42.318309999999997</v>
      </c>
      <c r="G12951" t="s">
        <v>783</v>
      </c>
      <c r="H12951" s="5">
        <v>4</v>
      </c>
      <c r="I12951" t="s">
        <v>3809</v>
      </c>
      <c r="J12951" s="5">
        <f>VLOOKUP(I12951*1,Crosswalks!$L$3:$M$227,2,FALSE)</f>
        <v>6</v>
      </c>
      <c r="K12951" s="5">
        <f>IF(G12951="Corner",INDEX(Crosswalks!$C$4:$J$16,MATCH(H12951,Crosswalks!$C$4:$C$16,0),J12951+1),"N/A, D2D")</f>
        <v>0.3</v>
      </c>
      <c r="L12951" t="s">
        <v>5958</v>
      </c>
      <c r="M12951" t="s">
        <v>813</v>
      </c>
      <c r="N12951" t="s">
        <v>814</v>
      </c>
      <c r="O12951" t="s">
        <v>838</v>
      </c>
      <c r="P12951">
        <v>-71.137700620000004</v>
      </c>
      <c r="Q12951">
        <v>42.352058669999998</v>
      </c>
    </row>
    <row r="12952" spans="2:17" x14ac:dyDescent="0.3">
      <c r="B12952" t="s">
        <v>1004</v>
      </c>
      <c r="C12952" t="s">
        <v>3905</v>
      </c>
      <c r="D12952" t="s">
        <v>3806</v>
      </c>
      <c r="E12952">
        <v>-71.100960000000001</v>
      </c>
      <c r="F12952">
        <v>42.318530000000003</v>
      </c>
      <c r="G12952" t="s">
        <v>783</v>
      </c>
      <c r="H12952" s="5">
        <v>5</v>
      </c>
      <c r="I12952" t="s">
        <v>3809</v>
      </c>
      <c r="J12952" s="5">
        <f>VLOOKUP(I12952*1,Crosswalks!$L$3:$M$227,2,FALSE)</f>
        <v>6</v>
      </c>
      <c r="K12952" s="5">
        <f>IF(G12952="Corner",INDEX(Crosswalks!$C$4:$J$16,MATCH(H12952,Crosswalks!$C$4:$C$16,0),J12952+1),"N/A, D2D")</f>
        <v>0.4</v>
      </c>
      <c r="L12952" t="s">
        <v>5958</v>
      </c>
      <c r="M12952" t="s">
        <v>813</v>
      </c>
      <c r="N12952" t="s">
        <v>814</v>
      </c>
      <c r="O12952" t="s">
        <v>838</v>
      </c>
      <c r="P12952">
        <v>-71.137700620000004</v>
      </c>
      <c r="Q12952">
        <v>42.352058669999998</v>
      </c>
    </row>
    <row r="12953" spans="2:17" x14ac:dyDescent="0.3">
      <c r="B12953" t="s">
        <v>925</v>
      </c>
      <c r="C12953" t="s">
        <v>3905</v>
      </c>
      <c r="D12953" t="s">
        <v>3806</v>
      </c>
      <c r="E12953">
        <v>-71.098709999999997</v>
      </c>
      <c r="F12953">
        <v>42.316929999999999</v>
      </c>
      <c r="G12953" t="s">
        <v>783</v>
      </c>
      <c r="H12953" s="5">
        <v>1</v>
      </c>
      <c r="I12953" t="s">
        <v>3809</v>
      </c>
      <c r="J12953" s="5">
        <f>VLOOKUP(I12953*1,Crosswalks!$L$3:$M$227,2,FALSE)</f>
        <v>6</v>
      </c>
      <c r="K12953" s="5">
        <f>IF(G12953="Corner",INDEX(Crosswalks!$C$4:$J$16,MATCH(H12953,Crosswalks!$C$4:$C$16,0),J12953+1),"N/A, D2D")</f>
        <v>0.2</v>
      </c>
      <c r="L12953" t="s">
        <v>5958</v>
      </c>
      <c r="M12953" t="s">
        <v>813</v>
      </c>
      <c r="N12953" t="s">
        <v>814</v>
      </c>
      <c r="O12953" t="s">
        <v>838</v>
      </c>
      <c r="P12953">
        <v>-71.137700620000004</v>
      </c>
      <c r="Q12953">
        <v>42.352058669999998</v>
      </c>
    </row>
    <row r="12954" spans="2:17" x14ac:dyDescent="0.3">
      <c r="B12954" t="s">
        <v>925</v>
      </c>
      <c r="C12954" t="s">
        <v>3980</v>
      </c>
      <c r="D12954" t="s">
        <v>3806</v>
      </c>
      <c r="E12954">
        <v>-71.098389999999995</v>
      </c>
      <c r="F12954">
        <v>42.312600000000003</v>
      </c>
      <c r="G12954" t="s">
        <v>783</v>
      </c>
      <c r="H12954" s="5">
        <v>1</v>
      </c>
      <c r="I12954" t="s">
        <v>3811</v>
      </c>
      <c r="J12954" s="5">
        <f>VLOOKUP(I12954*1,Crosswalks!$L$3:$M$227,2,FALSE)</f>
        <v>4</v>
      </c>
      <c r="K12954" s="5">
        <f>IF(G12954="Corner",INDEX(Crosswalks!$C$4:$J$16,MATCH(H12954,Crosswalks!$C$4:$C$16,0),J12954+1),"N/A, D2D")</f>
        <v>0.4</v>
      </c>
      <c r="L12954" t="s">
        <v>5958</v>
      </c>
      <c r="M12954" t="s">
        <v>813</v>
      </c>
      <c r="N12954" t="s">
        <v>814</v>
      </c>
      <c r="O12954" t="s">
        <v>838</v>
      </c>
      <c r="P12954">
        <v>-71.137700620000004</v>
      </c>
      <c r="Q12954">
        <v>42.352058669999998</v>
      </c>
    </row>
    <row r="12955" spans="2:17" x14ac:dyDescent="0.3">
      <c r="B12955" t="s">
        <v>1453</v>
      </c>
      <c r="C12955" t="s">
        <v>3904</v>
      </c>
      <c r="D12955" t="s">
        <v>3806</v>
      </c>
      <c r="E12955">
        <v>-71.098969999999994</v>
      </c>
      <c r="F12955">
        <v>42.3185</v>
      </c>
      <c r="G12955" t="s">
        <v>783</v>
      </c>
      <c r="H12955" s="5">
        <v>3</v>
      </c>
      <c r="I12955" t="s">
        <v>3809</v>
      </c>
      <c r="J12955" s="5">
        <f>VLOOKUP(I12955*1,Crosswalks!$L$3:$M$227,2,FALSE)</f>
        <v>6</v>
      </c>
      <c r="K12955" s="5">
        <f>IF(G12955="Corner",INDEX(Crosswalks!$C$4:$J$16,MATCH(H12955,Crosswalks!$C$4:$C$16,0),J12955+1),"N/A, D2D")</f>
        <v>0.3</v>
      </c>
      <c r="L12955" t="s">
        <v>5958</v>
      </c>
      <c r="M12955" t="s">
        <v>813</v>
      </c>
      <c r="N12955" t="s">
        <v>814</v>
      </c>
      <c r="O12955" t="s">
        <v>838</v>
      </c>
      <c r="P12955">
        <v>-71.137700620000004</v>
      </c>
      <c r="Q12955">
        <v>42.352058669999998</v>
      </c>
    </row>
    <row r="12956" spans="2:17" x14ac:dyDescent="0.3">
      <c r="B12956" t="s">
        <v>1183</v>
      </c>
      <c r="C12956" t="s">
        <v>1874</v>
      </c>
      <c r="D12956" t="s">
        <v>3806</v>
      </c>
      <c r="E12956">
        <v>-71.127011999999993</v>
      </c>
      <c r="F12956">
        <v>42.283724999999997</v>
      </c>
      <c r="G12956" t="s">
        <v>783</v>
      </c>
      <c r="H12956" s="5">
        <v>6</v>
      </c>
      <c r="I12956" t="s">
        <v>1683</v>
      </c>
      <c r="J12956" s="5">
        <f>VLOOKUP(I12956*1,Crosswalks!$L$3:$M$227,2,FALSE)</f>
        <v>4</v>
      </c>
      <c r="K12956" s="5">
        <f>IF(G12956="Corner",INDEX(Crosswalks!$C$4:$J$16,MATCH(H12956,Crosswalks!$C$4:$C$16,0),J12956+1),"N/A, D2D")</f>
        <v>0.5</v>
      </c>
      <c r="L12956" t="s">
        <v>5958</v>
      </c>
      <c r="M12956" t="s">
        <v>813</v>
      </c>
      <c r="N12956" t="s">
        <v>814</v>
      </c>
      <c r="O12956" t="s">
        <v>838</v>
      </c>
      <c r="P12956">
        <v>-71.137700620000004</v>
      </c>
      <c r="Q12956">
        <v>42.352058669999998</v>
      </c>
    </row>
    <row r="12957" spans="2:17" x14ac:dyDescent="0.3">
      <c r="B12957" t="s">
        <v>1562</v>
      </c>
      <c r="C12957" t="s">
        <v>3955</v>
      </c>
      <c r="D12957" t="s">
        <v>3806</v>
      </c>
      <c r="E12957">
        <v>-71.100890000000007</v>
      </c>
      <c r="F12957">
        <v>42.319369999999999</v>
      </c>
      <c r="G12957" t="s">
        <v>783</v>
      </c>
      <c r="H12957" s="5">
        <v>2</v>
      </c>
      <c r="I12957" t="s">
        <v>3809</v>
      </c>
      <c r="J12957" s="5">
        <f>VLOOKUP(I12957*1,Crosswalks!$L$3:$M$227,2,FALSE)</f>
        <v>6</v>
      </c>
      <c r="K12957" s="5">
        <f>IF(G12957="Corner",INDEX(Crosswalks!$C$4:$J$16,MATCH(H12957,Crosswalks!$C$4:$C$16,0),J12957+1),"N/A, D2D")</f>
        <v>0.3</v>
      </c>
      <c r="L12957" t="s">
        <v>5958</v>
      </c>
      <c r="M12957" t="s">
        <v>813</v>
      </c>
      <c r="N12957" t="s">
        <v>814</v>
      </c>
      <c r="O12957" t="s">
        <v>838</v>
      </c>
      <c r="P12957">
        <v>-71.137700620000004</v>
      </c>
      <c r="Q12957">
        <v>42.352058669999998</v>
      </c>
    </row>
    <row r="12958" spans="2:17" x14ac:dyDescent="0.3">
      <c r="B12958" t="s">
        <v>820</v>
      </c>
      <c r="C12958" t="s">
        <v>3808</v>
      </c>
      <c r="D12958" t="s">
        <v>3806</v>
      </c>
      <c r="E12958">
        <v>-71.100539999999995</v>
      </c>
      <c r="F12958">
        <v>42.317839999999997</v>
      </c>
      <c r="G12958" t="s">
        <v>783</v>
      </c>
      <c r="H12958" s="5">
        <v>2</v>
      </c>
      <c r="I12958" t="s">
        <v>3809</v>
      </c>
      <c r="J12958" s="5">
        <f>VLOOKUP(I12958*1,Crosswalks!$L$3:$M$227,2,FALSE)</f>
        <v>6</v>
      </c>
      <c r="K12958" s="5">
        <f>IF(G12958="Corner",INDEX(Crosswalks!$C$4:$J$16,MATCH(H12958,Crosswalks!$C$4:$C$16,0),J12958+1),"N/A, D2D")</f>
        <v>0.3</v>
      </c>
      <c r="L12958" t="s">
        <v>5958</v>
      </c>
      <c r="M12958" t="s">
        <v>813</v>
      </c>
      <c r="N12958" t="s">
        <v>814</v>
      </c>
      <c r="O12958" t="s">
        <v>838</v>
      </c>
      <c r="P12958">
        <v>-71.137700620000004</v>
      </c>
      <c r="Q12958">
        <v>42.352058669999998</v>
      </c>
    </row>
    <row r="12959" spans="2:17" x14ac:dyDescent="0.3">
      <c r="B12959" t="s">
        <v>811</v>
      </c>
      <c r="C12959" t="s">
        <v>3877</v>
      </c>
      <c r="D12959" t="s">
        <v>3806</v>
      </c>
      <c r="E12959">
        <v>-71.093869999999995</v>
      </c>
      <c r="F12959">
        <v>42.316940000000002</v>
      </c>
      <c r="G12959" t="s">
        <v>783</v>
      </c>
      <c r="H12959" s="5" t="s">
        <v>785</v>
      </c>
      <c r="I12959" t="s">
        <v>3814</v>
      </c>
      <c r="J12959" s="5">
        <f>VLOOKUP(I12959*1,Crosswalks!$L$3:$M$227,2,FALSE)</f>
        <v>5</v>
      </c>
      <c r="K12959" s="5">
        <f>IF(G12959="Corner",INDEX(Crosswalks!$C$4:$J$16,MATCH(H12959,Crosswalks!$C$4:$C$16,0),J12959+1),"N/A, D2D")</f>
        <v>0.3</v>
      </c>
      <c r="L12959" t="s">
        <v>5958</v>
      </c>
      <c r="M12959" t="s">
        <v>813</v>
      </c>
      <c r="N12959" t="s">
        <v>814</v>
      </c>
      <c r="O12959" t="s">
        <v>838</v>
      </c>
      <c r="P12959">
        <v>-71.137700620000004</v>
      </c>
      <c r="Q12959">
        <v>42.352058669999998</v>
      </c>
    </row>
    <row r="12960" spans="2:17" x14ac:dyDescent="0.3">
      <c r="B12960" t="s">
        <v>2844</v>
      </c>
      <c r="C12960" t="s">
        <v>3905</v>
      </c>
      <c r="D12960" t="s">
        <v>3806</v>
      </c>
      <c r="E12960">
        <v>-71.099609999999998</v>
      </c>
      <c r="F12960">
        <v>42.317599999999999</v>
      </c>
      <c r="G12960" t="s">
        <v>783</v>
      </c>
      <c r="H12960" s="5">
        <v>1</v>
      </c>
      <c r="I12960" t="s">
        <v>3809</v>
      </c>
      <c r="J12960" s="5">
        <f>VLOOKUP(I12960*1,Crosswalks!$L$3:$M$227,2,FALSE)</f>
        <v>6</v>
      </c>
      <c r="K12960" s="5">
        <f>IF(G12960="Corner",INDEX(Crosswalks!$C$4:$J$16,MATCH(H12960,Crosswalks!$C$4:$C$16,0),J12960+1),"N/A, D2D")</f>
        <v>0.2</v>
      </c>
      <c r="L12960" t="s">
        <v>5958</v>
      </c>
      <c r="M12960" t="s">
        <v>813</v>
      </c>
      <c r="N12960" t="s">
        <v>814</v>
      </c>
      <c r="O12960" t="s">
        <v>838</v>
      </c>
      <c r="P12960">
        <v>-71.137700620000004</v>
      </c>
      <c r="Q12960">
        <v>42.352058669999998</v>
      </c>
    </row>
    <row r="12961" spans="2:17" x14ac:dyDescent="0.3">
      <c r="B12961" t="s">
        <v>1377</v>
      </c>
      <c r="C12961" t="s">
        <v>3808</v>
      </c>
      <c r="D12961" t="s">
        <v>3806</v>
      </c>
      <c r="E12961">
        <v>-71.101929999999996</v>
      </c>
      <c r="F12961">
        <v>42.318840000000002</v>
      </c>
      <c r="G12961" t="s">
        <v>783</v>
      </c>
      <c r="H12961" s="5">
        <v>5</v>
      </c>
      <c r="I12961" t="s">
        <v>3809</v>
      </c>
      <c r="J12961" s="5">
        <f>VLOOKUP(I12961*1,Crosswalks!$L$3:$M$227,2,FALSE)</f>
        <v>6</v>
      </c>
      <c r="K12961" s="5">
        <f>IF(G12961="Corner",INDEX(Crosswalks!$C$4:$J$16,MATCH(H12961,Crosswalks!$C$4:$C$16,0),J12961+1),"N/A, D2D")</f>
        <v>0.4</v>
      </c>
      <c r="L12961" t="s">
        <v>5958</v>
      </c>
      <c r="M12961" t="s">
        <v>813</v>
      </c>
      <c r="N12961" t="s">
        <v>814</v>
      </c>
      <c r="O12961" t="s">
        <v>838</v>
      </c>
      <c r="P12961">
        <v>-71.137700620000004</v>
      </c>
      <c r="Q12961">
        <v>42.352058669999998</v>
      </c>
    </row>
    <row r="12962" spans="2:17" x14ac:dyDescent="0.3">
      <c r="B12962" t="s">
        <v>4057</v>
      </c>
      <c r="C12962" t="s">
        <v>1075</v>
      </c>
      <c r="D12962" t="s">
        <v>3806</v>
      </c>
      <c r="E12962">
        <v>-71.099050000000005</v>
      </c>
      <c r="F12962">
        <v>42.31474</v>
      </c>
      <c r="G12962" t="s">
        <v>783</v>
      </c>
      <c r="H12962" s="5">
        <v>1</v>
      </c>
      <c r="I12962" t="s">
        <v>3809</v>
      </c>
      <c r="J12962" s="5">
        <f>VLOOKUP(I12962*1,Crosswalks!$L$3:$M$227,2,FALSE)</f>
        <v>6</v>
      </c>
      <c r="K12962" s="5">
        <f>IF(G12962="Corner",INDEX(Crosswalks!$C$4:$J$16,MATCH(H12962,Crosswalks!$C$4:$C$16,0),J12962+1),"N/A, D2D")</f>
        <v>0.2</v>
      </c>
      <c r="L12962" t="s">
        <v>5958</v>
      </c>
      <c r="M12962" t="s">
        <v>813</v>
      </c>
      <c r="N12962" t="s">
        <v>814</v>
      </c>
      <c r="O12962" t="s">
        <v>838</v>
      </c>
      <c r="P12962">
        <v>-71.137700620000004</v>
      </c>
      <c r="Q12962">
        <v>42.352058669999998</v>
      </c>
    </row>
    <row r="12963" spans="2:17" x14ac:dyDescent="0.3">
      <c r="B12963" t="s">
        <v>997</v>
      </c>
      <c r="C12963" t="s">
        <v>2656</v>
      </c>
      <c r="D12963" t="s">
        <v>3806</v>
      </c>
      <c r="E12963">
        <v>-71.098609999999994</v>
      </c>
      <c r="F12963">
        <v>42.313800000000001</v>
      </c>
      <c r="G12963" t="s">
        <v>783</v>
      </c>
      <c r="H12963" s="5">
        <v>4</v>
      </c>
      <c r="I12963" t="s">
        <v>3811</v>
      </c>
      <c r="J12963" s="5">
        <f>VLOOKUP(I12963*1,Crosswalks!$L$3:$M$227,2,FALSE)</f>
        <v>4</v>
      </c>
      <c r="K12963" s="5">
        <f>IF(G12963="Corner",INDEX(Crosswalks!$C$4:$J$16,MATCH(H12963,Crosswalks!$C$4:$C$16,0),J12963+1),"N/A, D2D")</f>
        <v>0.5</v>
      </c>
      <c r="L12963" t="s">
        <v>5958</v>
      </c>
      <c r="M12963" t="s">
        <v>813</v>
      </c>
      <c r="N12963" t="s">
        <v>814</v>
      </c>
      <c r="O12963" t="s">
        <v>838</v>
      </c>
      <c r="P12963">
        <v>-71.137700620000004</v>
      </c>
      <c r="Q12963">
        <v>42.352058669999998</v>
      </c>
    </row>
    <row r="12964" spans="2:17" x14ac:dyDescent="0.3">
      <c r="B12964" t="s">
        <v>835</v>
      </c>
      <c r="C12964" t="s">
        <v>3900</v>
      </c>
      <c r="D12964" t="s">
        <v>3806</v>
      </c>
      <c r="E12964">
        <v>-71.099350000000001</v>
      </c>
      <c r="F12964">
        <v>42.317010000000003</v>
      </c>
      <c r="G12964" t="s">
        <v>783</v>
      </c>
      <c r="H12964" s="5">
        <v>1</v>
      </c>
      <c r="I12964" t="s">
        <v>3809</v>
      </c>
      <c r="J12964" s="5">
        <f>VLOOKUP(I12964*1,Crosswalks!$L$3:$M$227,2,FALSE)</f>
        <v>6</v>
      </c>
      <c r="K12964" s="5">
        <f>IF(G12964="Corner",INDEX(Crosswalks!$C$4:$J$16,MATCH(H12964,Crosswalks!$C$4:$C$16,0),J12964+1),"N/A, D2D")</f>
        <v>0.2</v>
      </c>
      <c r="L12964" t="s">
        <v>5958</v>
      </c>
      <c r="M12964" t="s">
        <v>813</v>
      </c>
      <c r="N12964" t="s">
        <v>814</v>
      </c>
      <c r="O12964" t="s">
        <v>838</v>
      </c>
      <c r="P12964">
        <v>-71.137700620000004</v>
      </c>
      <c r="Q12964">
        <v>42.352058669999998</v>
      </c>
    </row>
    <row r="12965" spans="2:17" x14ac:dyDescent="0.3">
      <c r="B12965" t="s">
        <v>1421</v>
      </c>
      <c r="C12965" t="s">
        <v>3808</v>
      </c>
      <c r="D12965" t="s">
        <v>3806</v>
      </c>
      <c r="E12965">
        <v>-71.101590000000002</v>
      </c>
      <c r="F12965">
        <v>42.318600000000004</v>
      </c>
      <c r="G12965" t="s">
        <v>783</v>
      </c>
      <c r="H12965" s="5">
        <v>1</v>
      </c>
      <c r="I12965" t="s">
        <v>3809</v>
      </c>
      <c r="J12965" s="5">
        <f>VLOOKUP(I12965*1,Crosswalks!$L$3:$M$227,2,FALSE)</f>
        <v>6</v>
      </c>
      <c r="K12965" s="5">
        <f>IF(G12965="Corner",INDEX(Crosswalks!$C$4:$J$16,MATCH(H12965,Crosswalks!$C$4:$C$16,0),J12965+1),"N/A, D2D")</f>
        <v>0.2</v>
      </c>
      <c r="L12965" t="s">
        <v>5958</v>
      </c>
      <c r="M12965" t="s">
        <v>813</v>
      </c>
      <c r="N12965" t="s">
        <v>814</v>
      </c>
      <c r="O12965" t="s">
        <v>838</v>
      </c>
      <c r="P12965">
        <v>-71.137700620000004</v>
      </c>
      <c r="Q12965">
        <v>42.352058669999998</v>
      </c>
    </row>
    <row r="12966" spans="2:17" x14ac:dyDescent="0.3">
      <c r="B12966" t="s">
        <v>1274</v>
      </c>
      <c r="C12966" t="s">
        <v>3902</v>
      </c>
      <c r="D12966" t="s">
        <v>3806</v>
      </c>
      <c r="E12966">
        <v>-71.099950000000007</v>
      </c>
      <c r="F12966">
        <v>42.319009999999999</v>
      </c>
      <c r="G12966" t="s">
        <v>783</v>
      </c>
      <c r="H12966" s="5">
        <v>5</v>
      </c>
      <c r="I12966" t="s">
        <v>3809</v>
      </c>
      <c r="J12966" s="5">
        <f>VLOOKUP(I12966*1,Crosswalks!$L$3:$M$227,2,FALSE)</f>
        <v>6</v>
      </c>
      <c r="K12966" s="5">
        <f>IF(G12966="Corner",INDEX(Crosswalks!$C$4:$J$16,MATCH(H12966,Crosswalks!$C$4:$C$16,0),J12966+1),"N/A, D2D")</f>
        <v>0.4</v>
      </c>
      <c r="L12966" t="s">
        <v>5958</v>
      </c>
      <c r="M12966" t="s">
        <v>813</v>
      </c>
      <c r="N12966" t="s">
        <v>814</v>
      </c>
      <c r="O12966" t="s">
        <v>838</v>
      </c>
      <c r="P12966">
        <v>-71.137700620000004</v>
      </c>
      <c r="Q12966">
        <v>42.352058669999998</v>
      </c>
    </row>
    <row r="12967" spans="2:17" x14ac:dyDescent="0.3">
      <c r="B12967" t="s">
        <v>1004</v>
      </c>
      <c r="C12967" t="s">
        <v>3905</v>
      </c>
      <c r="D12967" t="s">
        <v>3806</v>
      </c>
      <c r="E12967">
        <v>-71.100960000000001</v>
      </c>
      <c r="F12967">
        <v>42.318530000000003</v>
      </c>
      <c r="G12967" t="s">
        <v>783</v>
      </c>
      <c r="H12967" s="5">
        <v>2</v>
      </c>
      <c r="I12967" t="s">
        <v>3809</v>
      </c>
      <c r="J12967" s="5">
        <f>VLOOKUP(I12967*1,Crosswalks!$L$3:$M$227,2,FALSE)</f>
        <v>6</v>
      </c>
      <c r="K12967" s="5">
        <f>IF(G12967="Corner",INDEX(Crosswalks!$C$4:$J$16,MATCH(H12967,Crosswalks!$C$4:$C$16,0),J12967+1),"N/A, D2D")</f>
        <v>0.3</v>
      </c>
      <c r="L12967" t="s">
        <v>5958</v>
      </c>
      <c r="M12967" t="s">
        <v>813</v>
      </c>
      <c r="N12967" t="s">
        <v>814</v>
      </c>
      <c r="O12967" t="s">
        <v>838</v>
      </c>
      <c r="P12967">
        <v>-71.137700620000004</v>
      </c>
      <c r="Q12967">
        <v>42.352058669999998</v>
      </c>
    </row>
    <row r="12968" spans="2:17" x14ac:dyDescent="0.3">
      <c r="B12968" t="s">
        <v>891</v>
      </c>
      <c r="C12968" t="s">
        <v>3902</v>
      </c>
      <c r="D12968" t="s">
        <v>3806</v>
      </c>
      <c r="E12968">
        <v>-71.097200000000001</v>
      </c>
      <c r="F12968">
        <v>42.317770000000003</v>
      </c>
      <c r="G12968" t="s">
        <v>783</v>
      </c>
      <c r="H12968" s="5">
        <v>5</v>
      </c>
      <c r="I12968" t="s">
        <v>3809</v>
      </c>
      <c r="J12968" s="5">
        <f>VLOOKUP(I12968*1,Crosswalks!$L$3:$M$227,2,FALSE)</f>
        <v>6</v>
      </c>
      <c r="K12968" s="5">
        <f>IF(G12968="Corner",INDEX(Crosswalks!$C$4:$J$16,MATCH(H12968,Crosswalks!$C$4:$C$16,0),J12968+1),"N/A, D2D")</f>
        <v>0.4</v>
      </c>
      <c r="L12968" t="s">
        <v>5958</v>
      </c>
      <c r="M12968" t="s">
        <v>813</v>
      </c>
      <c r="N12968" t="s">
        <v>814</v>
      </c>
      <c r="O12968" t="s">
        <v>838</v>
      </c>
      <c r="P12968">
        <v>-71.137700620000004</v>
      </c>
      <c r="Q12968">
        <v>42.352058669999998</v>
      </c>
    </row>
    <row r="12969" spans="2:17" x14ac:dyDescent="0.3">
      <c r="B12969" t="s">
        <v>4077</v>
      </c>
      <c r="C12969" t="s">
        <v>1075</v>
      </c>
      <c r="D12969" t="s">
        <v>3806</v>
      </c>
      <c r="E12969">
        <v>-71.098929999999996</v>
      </c>
      <c r="F12969">
        <v>42.314869999999999</v>
      </c>
      <c r="G12969" t="s">
        <v>783</v>
      </c>
      <c r="H12969" s="5">
        <v>4</v>
      </c>
      <c r="I12969" t="s">
        <v>3809</v>
      </c>
      <c r="J12969" s="5">
        <f>VLOOKUP(I12969*1,Crosswalks!$L$3:$M$227,2,FALSE)</f>
        <v>6</v>
      </c>
      <c r="K12969" s="5">
        <f>IF(G12969="Corner",INDEX(Crosswalks!$C$4:$J$16,MATCH(H12969,Crosswalks!$C$4:$C$16,0),J12969+1),"N/A, D2D")</f>
        <v>0.3</v>
      </c>
      <c r="L12969" t="s">
        <v>5958</v>
      </c>
      <c r="M12969" t="s">
        <v>813</v>
      </c>
      <c r="N12969" t="s">
        <v>814</v>
      </c>
      <c r="O12969" t="s">
        <v>838</v>
      </c>
      <c r="P12969">
        <v>-71.137700620000004</v>
      </c>
      <c r="Q12969">
        <v>42.352058669999998</v>
      </c>
    </row>
    <row r="12970" spans="2:17" x14ac:dyDescent="0.3">
      <c r="B12970" t="s">
        <v>1287</v>
      </c>
      <c r="C12970" t="s">
        <v>3953</v>
      </c>
      <c r="D12970" t="s">
        <v>3806</v>
      </c>
      <c r="E12970">
        <v>-71.095860000000002</v>
      </c>
      <c r="F12970">
        <v>42.326680000000003</v>
      </c>
      <c r="G12970" t="s">
        <v>783</v>
      </c>
      <c r="H12970" s="5">
        <v>6</v>
      </c>
      <c r="I12970" t="s">
        <v>3807</v>
      </c>
      <c r="J12970" s="5">
        <f>VLOOKUP(I12970*1,Crosswalks!$L$3:$M$227,2,FALSE)</f>
        <v>6</v>
      </c>
      <c r="K12970" s="5">
        <f>IF(G12970="Corner",INDEX(Crosswalks!$C$4:$J$16,MATCH(H12970,Crosswalks!$C$4:$C$16,0),J12970+1),"N/A, D2D")</f>
        <v>0.4</v>
      </c>
      <c r="L12970" t="s">
        <v>5958</v>
      </c>
      <c r="M12970" t="s">
        <v>813</v>
      </c>
      <c r="N12970" t="s">
        <v>814</v>
      </c>
      <c r="O12970" t="s">
        <v>838</v>
      </c>
      <c r="P12970">
        <v>-71.137700620000004</v>
      </c>
      <c r="Q12970">
        <v>42.352058669999998</v>
      </c>
    </row>
    <row r="12971" spans="2:17" x14ac:dyDescent="0.3">
      <c r="B12971" t="s">
        <v>4078</v>
      </c>
      <c r="C12971" t="s">
        <v>3845</v>
      </c>
      <c r="D12971" t="s">
        <v>3806</v>
      </c>
      <c r="E12971">
        <v>-71.094909999999999</v>
      </c>
      <c r="F12971">
        <v>42.327599999999997</v>
      </c>
      <c r="G12971" t="s">
        <v>783</v>
      </c>
      <c r="H12971" s="5">
        <v>4</v>
      </c>
      <c r="I12971" t="s">
        <v>3807</v>
      </c>
      <c r="J12971" s="5">
        <f>VLOOKUP(I12971*1,Crosswalks!$L$3:$M$227,2,FALSE)</f>
        <v>6</v>
      </c>
      <c r="K12971" s="5">
        <f>IF(G12971="Corner",INDEX(Crosswalks!$C$4:$J$16,MATCH(H12971,Crosswalks!$C$4:$C$16,0),J12971+1),"N/A, D2D")</f>
        <v>0.3</v>
      </c>
      <c r="L12971" t="s">
        <v>5958</v>
      </c>
      <c r="M12971" t="s">
        <v>813</v>
      </c>
      <c r="N12971" t="s">
        <v>814</v>
      </c>
      <c r="O12971" t="s">
        <v>838</v>
      </c>
      <c r="P12971">
        <v>-71.137700620000004</v>
      </c>
      <c r="Q12971">
        <v>42.352058669999998</v>
      </c>
    </row>
    <row r="12972" spans="2:17" x14ac:dyDescent="0.3">
      <c r="B12972" t="s">
        <v>4079</v>
      </c>
      <c r="C12972" t="s">
        <v>1075</v>
      </c>
      <c r="D12972" t="s">
        <v>3806</v>
      </c>
      <c r="E12972">
        <v>-71.098860000000002</v>
      </c>
      <c r="F12972">
        <v>42.315460000000002</v>
      </c>
      <c r="G12972" t="s">
        <v>783</v>
      </c>
      <c r="H12972" s="5">
        <v>2</v>
      </c>
      <c r="I12972" t="s">
        <v>3811</v>
      </c>
      <c r="J12972" s="5">
        <f>VLOOKUP(I12972*1,Crosswalks!$L$3:$M$227,2,FALSE)</f>
        <v>4</v>
      </c>
      <c r="K12972" s="5">
        <f>IF(G12972="Corner",INDEX(Crosswalks!$C$4:$J$16,MATCH(H12972,Crosswalks!$C$4:$C$16,0),J12972+1),"N/A, D2D")</f>
        <v>0.4</v>
      </c>
      <c r="L12972" t="s">
        <v>5958</v>
      </c>
      <c r="M12972" t="s">
        <v>813</v>
      </c>
      <c r="N12972" t="s">
        <v>814</v>
      </c>
      <c r="O12972" t="s">
        <v>838</v>
      </c>
      <c r="P12972">
        <v>-71.137700620000004</v>
      </c>
      <c r="Q12972">
        <v>42.352058669999998</v>
      </c>
    </row>
    <row r="12973" spans="2:17" x14ac:dyDescent="0.3">
      <c r="B12973" t="s">
        <v>1419</v>
      </c>
      <c r="C12973" t="s">
        <v>3821</v>
      </c>
      <c r="D12973" t="s">
        <v>3806</v>
      </c>
      <c r="E12973">
        <v>-71.093500000000006</v>
      </c>
      <c r="F12973">
        <v>42.323520000000002</v>
      </c>
      <c r="G12973" t="s">
        <v>783</v>
      </c>
      <c r="H12973" s="5">
        <v>6</v>
      </c>
      <c r="I12973" t="s">
        <v>3807</v>
      </c>
      <c r="J12973" s="5">
        <f>VLOOKUP(I12973*1,Crosswalks!$L$3:$M$227,2,FALSE)</f>
        <v>6</v>
      </c>
      <c r="K12973" s="5">
        <f>IF(G12973="Corner",INDEX(Crosswalks!$C$4:$J$16,MATCH(H12973,Crosswalks!$C$4:$C$16,0),J12973+1),"N/A, D2D")</f>
        <v>0.4</v>
      </c>
      <c r="L12973" t="s">
        <v>5958</v>
      </c>
      <c r="M12973" t="s">
        <v>813</v>
      </c>
      <c r="N12973" t="s">
        <v>814</v>
      </c>
      <c r="O12973" t="s">
        <v>838</v>
      </c>
      <c r="P12973">
        <v>-71.137700620000004</v>
      </c>
      <c r="Q12973">
        <v>42.352058669999998</v>
      </c>
    </row>
    <row r="12974" spans="2:17" x14ac:dyDescent="0.3">
      <c r="B12974" t="s">
        <v>819</v>
      </c>
      <c r="C12974" t="s">
        <v>3900</v>
      </c>
      <c r="D12974" t="s">
        <v>3806</v>
      </c>
      <c r="E12974">
        <v>-71.099260000000001</v>
      </c>
      <c r="F12974">
        <v>42.317070000000001</v>
      </c>
      <c r="G12974" t="s">
        <v>783</v>
      </c>
      <c r="H12974" s="5">
        <v>4</v>
      </c>
      <c r="I12974" t="s">
        <v>3809</v>
      </c>
      <c r="J12974" s="5">
        <f>VLOOKUP(I12974*1,Crosswalks!$L$3:$M$227,2,FALSE)</f>
        <v>6</v>
      </c>
      <c r="K12974" s="5">
        <f>IF(G12974="Corner",INDEX(Crosswalks!$C$4:$J$16,MATCH(H12974,Crosswalks!$C$4:$C$16,0),J12974+1),"N/A, D2D")</f>
        <v>0.3</v>
      </c>
      <c r="L12974" t="s">
        <v>5958</v>
      </c>
      <c r="M12974" t="s">
        <v>813</v>
      </c>
      <c r="N12974" t="s">
        <v>814</v>
      </c>
      <c r="O12974" t="s">
        <v>838</v>
      </c>
      <c r="P12974">
        <v>-71.137700620000004</v>
      </c>
      <c r="Q12974">
        <v>42.352058669999998</v>
      </c>
    </row>
    <row r="12975" spans="2:17" x14ac:dyDescent="0.3">
      <c r="B12975" t="s">
        <v>931</v>
      </c>
      <c r="C12975" t="s">
        <v>3967</v>
      </c>
      <c r="D12975" t="s">
        <v>3806</v>
      </c>
      <c r="E12975">
        <v>-71.098860000000002</v>
      </c>
      <c r="F12975">
        <v>42.31765</v>
      </c>
      <c r="G12975" t="s">
        <v>783</v>
      </c>
      <c r="H12975" s="5">
        <v>4</v>
      </c>
      <c r="I12975" t="s">
        <v>3809</v>
      </c>
      <c r="J12975" s="5">
        <f>VLOOKUP(I12975*1,Crosswalks!$L$3:$M$227,2,FALSE)</f>
        <v>6</v>
      </c>
      <c r="K12975" s="5">
        <f>IF(G12975="Corner",INDEX(Crosswalks!$C$4:$J$16,MATCH(H12975,Crosswalks!$C$4:$C$16,0),J12975+1),"N/A, D2D")</f>
        <v>0.3</v>
      </c>
      <c r="L12975" t="s">
        <v>5958</v>
      </c>
      <c r="M12975" t="s">
        <v>813</v>
      </c>
      <c r="N12975" t="s">
        <v>814</v>
      </c>
      <c r="O12975" t="s">
        <v>838</v>
      </c>
      <c r="P12975">
        <v>-71.137700620000004</v>
      </c>
      <c r="Q12975">
        <v>42.352058669999998</v>
      </c>
    </row>
    <row r="12976" spans="2:17" x14ac:dyDescent="0.3">
      <c r="B12976" t="s">
        <v>898</v>
      </c>
      <c r="C12976" t="s">
        <v>3808</v>
      </c>
      <c r="D12976" t="s">
        <v>3806</v>
      </c>
      <c r="E12976">
        <v>-71.098969999999994</v>
      </c>
      <c r="F12976">
        <v>42.316360000000003</v>
      </c>
      <c r="G12976" t="s">
        <v>783</v>
      </c>
      <c r="H12976" s="5">
        <v>6</v>
      </c>
      <c r="I12976" t="s">
        <v>3809</v>
      </c>
      <c r="J12976" s="5">
        <f>VLOOKUP(I12976*1,Crosswalks!$L$3:$M$227,2,FALSE)</f>
        <v>6</v>
      </c>
      <c r="K12976" s="5">
        <f>IF(G12976="Corner",INDEX(Crosswalks!$C$4:$J$16,MATCH(H12976,Crosswalks!$C$4:$C$16,0),J12976+1),"N/A, D2D")</f>
        <v>0.4</v>
      </c>
      <c r="L12976" t="s">
        <v>5958</v>
      </c>
      <c r="M12976" t="s">
        <v>813</v>
      </c>
      <c r="N12976" t="s">
        <v>814</v>
      </c>
      <c r="O12976" t="s">
        <v>838</v>
      </c>
      <c r="P12976">
        <v>-71.137700620000004</v>
      </c>
      <c r="Q12976">
        <v>42.352058669999998</v>
      </c>
    </row>
    <row r="12977" spans="2:17" x14ac:dyDescent="0.3">
      <c r="B12977" t="s">
        <v>1421</v>
      </c>
      <c r="C12977" t="s">
        <v>1619</v>
      </c>
      <c r="D12977" t="s">
        <v>3806</v>
      </c>
      <c r="E12977">
        <v>-71.095190000000002</v>
      </c>
      <c r="F12977">
        <v>42.328719999999997</v>
      </c>
      <c r="G12977" t="s">
        <v>783</v>
      </c>
      <c r="H12977" s="5">
        <v>3</v>
      </c>
      <c r="I12977" t="s">
        <v>3807</v>
      </c>
      <c r="J12977" s="5">
        <f>VLOOKUP(I12977*1,Crosswalks!$L$3:$M$227,2,FALSE)</f>
        <v>6</v>
      </c>
      <c r="K12977" s="5">
        <f>IF(G12977="Corner",INDEX(Crosswalks!$C$4:$J$16,MATCH(H12977,Crosswalks!$C$4:$C$16,0),J12977+1),"N/A, D2D")</f>
        <v>0.3</v>
      </c>
      <c r="L12977" t="s">
        <v>5958</v>
      </c>
      <c r="M12977" t="s">
        <v>813</v>
      </c>
      <c r="N12977" t="s">
        <v>814</v>
      </c>
      <c r="O12977" t="s">
        <v>838</v>
      </c>
      <c r="P12977">
        <v>-71.137700620000004</v>
      </c>
      <c r="Q12977">
        <v>42.352058669999998</v>
      </c>
    </row>
    <row r="12978" spans="2:17" x14ac:dyDescent="0.3">
      <c r="B12978" t="s">
        <v>1125</v>
      </c>
      <c r="C12978" t="s">
        <v>3949</v>
      </c>
      <c r="D12978" t="s">
        <v>3806</v>
      </c>
      <c r="E12978">
        <v>-71.096907999999999</v>
      </c>
      <c r="F12978">
        <v>42.325066999999997</v>
      </c>
      <c r="G12978" t="s">
        <v>784</v>
      </c>
      <c r="H12978" s="5">
        <v>4</v>
      </c>
      <c r="I12978" t="s">
        <v>3809</v>
      </c>
      <c r="J12978" s="5">
        <f>VLOOKUP(I12978*1,Crosswalks!$L$3:$M$227,2,FALSE)</f>
        <v>6</v>
      </c>
      <c r="K12978" s="5" t="str">
        <f>IF(G12978="Corner",INDEX(Crosswalks!$C$4:$J$16,MATCH(H12978,Crosswalks!$C$4:$C$16,0),J12978+1),"N/A, D2D")</f>
        <v>N/A, D2D</v>
      </c>
      <c r="L12978" t="s">
        <v>5958</v>
      </c>
      <c r="M12978" t="s">
        <v>813</v>
      </c>
      <c r="N12978" t="s">
        <v>814</v>
      </c>
      <c r="O12978" t="s">
        <v>838</v>
      </c>
      <c r="P12978">
        <v>-71.137700620000004</v>
      </c>
      <c r="Q12978">
        <v>42.352058669999998</v>
      </c>
    </row>
    <row r="12979" spans="2:17" x14ac:dyDescent="0.3">
      <c r="B12979" t="s">
        <v>891</v>
      </c>
      <c r="C12979" t="s">
        <v>3906</v>
      </c>
      <c r="D12979" t="s">
        <v>3806</v>
      </c>
      <c r="E12979">
        <v>-71.097909999999999</v>
      </c>
      <c r="F12979">
        <v>42.312579999999997</v>
      </c>
      <c r="G12979" t="s">
        <v>784</v>
      </c>
      <c r="H12979" s="5">
        <v>1</v>
      </c>
      <c r="I12979" t="s">
        <v>3811</v>
      </c>
      <c r="J12979" s="5">
        <f>VLOOKUP(I12979*1,Crosswalks!$L$3:$M$227,2,FALSE)</f>
        <v>4</v>
      </c>
      <c r="K12979" s="5" t="str">
        <f>IF(G12979="Corner",INDEX(Crosswalks!$C$4:$J$16,MATCH(H12979,Crosswalks!$C$4:$C$16,0),J12979+1),"N/A, D2D")</f>
        <v>N/A, D2D</v>
      </c>
      <c r="L12979" t="s">
        <v>5958</v>
      </c>
      <c r="M12979" t="s">
        <v>813</v>
      </c>
      <c r="N12979" t="s">
        <v>814</v>
      </c>
      <c r="O12979" t="s">
        <v>838</v>
      </c>
      <c r="P12979">
        <v>-71.137700620000004</v>
      </c>
      <c r="Q12979">
        <v>42.352058669999998</v>
      </c>
    </row>
    <row r="12980" spans="2:17" x14ac:dyDescent="0.3">
      <c r="B12980" t="s">
        <v>1387</v>
      </c>
      <c r="C12980" t="s">
        <v>2656</v>
      </c>
      <c r="D12980" t="s">
        <v>3806</v>
      </c>
      <c r="E12980">
        <v>-71.099930000000001</v>
      </c>
      <c r="F12980">
        <v>42.315269999999998</v>
      </c>
      <c r="G12980" t="s">
        <v>784</v>
      </c>
      <c r="H12980" s="5" t="s">
        <v>785</v>
      </c>
      <c r="I12980" t="s">
        <v>3811</v>
      </c>
      <c r="J12980" s="5">
        <f>VLOOKUP(I12980*1,Crosswalks!$L$3:$M$227,2,FALSE)</f>
        <v>4</v>
      </c>
      <c r="K12980" s="5" t="str">
        <f>IF(G12980="Corner",INDEX(Crosswalks!$C$4:$J$16,MATCH(H12980,Crosswalks!$C$4:$C$16,0),J12980+1),"N/A, D2D")</f>
        <v>N/A, D2D</v>
      </c>
      <c r="L12980" t="s">
        <v>5958</v>
      </c>
      <c r="M12980" t="s">
        <v>813</v>
      </c>
      <c r="N12980" t="s">
        <v>814</v>
      </c>
      <c r="O12980" t="s">
        <v>838</v>
      </c>
      <c r="P12980">
        <v>-71.137700620000004</v>
      </c>
      <c r="Q12980">
        <v>42.352058669999998</v>
      </c>
    </row>
    <row r="12981" spans="2:17" x14ac:dyDescent="0.3">
      <c r="B12981" t="s">
        <v>1438</v>
      </c>
      <c r="C12981" t="s">
        <v>3905</v>
      </c>
      <c r="D12981" t="s">
        <v>3806</v>
      </c>
      <c r="E12981">
        <v>-71.100185999999994</v>
      </c>
      <c r="F12981">
        <v>42.318019</v>
      </c>
      <c r="G12981" t="s">
        <v>784</v>
      </c>
      <c r="H12981" s="5">
        <v>4</v>
      </c>
      <c r="I12981" t="s">
        <v>3809</v>
      </c>
      <c r="J12981" s="5">
        <f>VLOOKUP(I12981*1,Crosswalks!$L$3:$M$227,2,FALSE)</f>
        <v>6</v>
      </c>
      <c r="K12981" s="5" t="str">
        <f>IF(G12981="Corner",INDEX(Crosswalks!$C$4:$J$16,MATCH(H12981,Crosswalks!$C$4:$C$16,0),J12981+1),"N/A, D2D")</f>
        <v>N/A, D2D</v>
      </c>
      <c r="L12981" t="s">
        <v>5958</v>
      </c>
      <c r="M12981" t="s">
        <v>813</v>
      </c>
      <c r="N12981" t="s">
        <v>814</v>
      </c>
      <c r="O12981" t="s">
        <v>838</v>
      </c>
      <c r="P12981">
        <v>-71.137700620000004</v>
      </c>
      <c r="Q12981">
        <v>42.352058669999998</v>
      </c>
    </row>
    <row r="12982" spans="2:17" x14ac:dyDescent="0.3">
      <c r="B12982" t="s">
        <v>862</v>
      </c>
      <c r="C12982" t="s">
        <v>3812</v>
      </c>
      <c r="D12982" t="s">
        <v>3806</v>
      </c>
      <c r="E12982">
        <v>-71.100459999999998</v>
      </c>
      <c r="F12982">
        <v>42.316670000000002</v>
      </c>
      <c r="G12982" t="s">
        <v>784</v>
      </c>
      <c r="H12982" s="5">
        <v>5</v>
      </c>
      <c r="I12982" t="s">
        <v>3811</v>
      </c>
      <c r="J12982" s="5">
        <f>VLOOKUP(I12982*1,Crosswalks!$L$3:$M$227,2,FALSE)</f>
        <v>4</v>
      </c>
      <c r="K12982" s="5" t="str">
        <f>IF(G12982="Corner",INDEX(Crosswalks!$C$4:$J$16,MATCH(H12982,Crosswalks!$C$4:$C$16,0),J12982+1),"N/A, D2D")</f>
        <v>N/A, D2D</v>
      </c>
      <c r="L12982" t="s">
        <v>5958</v>
      </c>
      <c r="M12982" t="s">
        <v>813</v>
      </c>
      <c r="N12982" t="s">
        <v>814</v>
      </c>
      <c r="O12982" t="s">
        <v>838</v>
      </c>
      <c r="P12982">
        <v>-71.137700620000004</v>
      </c>
      <c r="Q12982">
        <v>42.352058669999998</v>
      </c>
    </row>
    <row r="12983" spans="2:17" x14ac:dyDescent="0.3">
      <c r="B12983" t="s">
        <v>1432</v>
      </c>
      <c r="C12983" t="s">
        <v>1619</v>
      </c>
      <c r="D12983" t="s">
        <v>3806</v>
      </c>
      <c r="E12983">
        <v>-71.096609999999998</v>
      </c>
      <c r="F12983">
        <v>42.326610000000002</v>
      </c>
      <c r="G12983" t="s">
        <v>784</v>
      </c>
      <c r="H12983" s="5" t="s">
        <v>785</v>
      </c>
      <c r="I12983" t="s">
        <v>3807</v>
      </c>
      <c r="J12983" s="5">
        <f>VLOOKUP(I12983*1,Crosswalks!$L$3:$M$227,2,FALSE)</f>
        <v>6</v>
      </c>
      <c r="K12983" s="5" t="str">
        <f>IF(G12983="Corner",INDEX(Crosswalks!$C$4:$J$16,MATCH(H12983,Crosswalks!$C$4:$C$16,0),J12983+1),"N/A, D2D")</f>
        <v>N/A, D2D</v>
      </c>
      <c r="L12983" t="s">
        <v>5958</v>
      </c>
      <c r="M12983" t="s">
        <v>813</v>
      </c>
      <c r="N12983" t="s">
        <v>814</v>
      </c>
      <c r="O12983" t="s">
        <v>838</v>
      </c>
      <c r="P12983">
        <v>-71.137700620000004</v>
      </c>
      <c r="Q12983">
        <v>42.352058669999998</v>
      </c>
    </row>
    <row r="12984" spans="2:17" x14ac:dyDescent="0.3">
      <c r="B12984" t="s">
        <v>1051</v>
      </c>
      <c r="C12984" t="s">
        <v>3905</v>
      </c>
      <c r="D12984" t="s">
        <v>3806</v>
      </c>
      <c r="E12984">
        <v>-71.099808999999993</v>
      </c>
      <c r="F12984">
        <v>42.318246000000002</v>
      </c>
      <c r="G12984" t="s">
        <v>784</v>
      </c>
      <c r="H12984" s="5">
        <v>5</v>
      </c>
      <c r="I12984" t="s">
        <v>3809</v>
      </c>
      <c r="J12984" s="5">
        <f>VLOOKUP(I12984*1,Crosswalks!$L$3:$M$227,2,FALSE)</f>
        <v>6</v>
      </c>
      <c r="K12984" s="5" t="str">
        <f>IF(G12984="Corner",INDEX(Crosswalks!$C$4:$J$16,MATCH(H12984,Crosswalks!$C$4:$C$16,0),J12984+1),"N/A, D2D")</f>
        <v>N/A, D2D</v>
      </c>
      <c r="L12984" t="s">
        <v>5958</v>
      </c>
      <c r="M12984" t="s">
        <v>813</v>
      </c>
      <c r="N12984" t="s">
        <v>814</v>
      </c>
      <c r="O12984" t="s">
        <v>838</v>
      </c>
      <c r="P12984">
        <v>-71.137700620000004</v>
      </c>
      <c r="Q12984">
        <v>42.352058669999998</v>
      </c>
    </row>
    <row r="12985" spans="2:17" x14ac:dyDescent="0.3">
      <c r="B12985" t="s">
        <v>826</v>
      </c>
      <c r="C12985" t="s">
        <v>3812</v>
      </c>
      <c r="D12985" t="s">
        <v>3806</v>
      </c>
      <c r="E12985">
        <v>-71.100700000000003</v>
      </c>
      <c r="F12985">
        <v>42.316920000000003</v>
      </c>
      <c r="G12985" t="s">
        <v>784</v>
      </c>
      <c r="H12985" s="5">
        <v>4</v>
      </c>
      <c r="I12985" t="s">
        <v>3811</v>
      </c>
      <c r="J12985" s="5">
        <f>VLOOKUP(I12985*1,Crosswalks!$L$3:$M$227,2,FALSE)</f>
        <v>4</v>
      </c>
      <c r="K12985" s="5" t="str">
        <f>IF(G12985="Corner",INDEX(Crosswalks!$C$4:$J$16,MATCH(H12985,Crosswalks!$C$4:$C$16,0),J12985+1),"N/A, D2D")</f>
        <v>N/A, D2D</v>
      </c>
      <c r="L12985" t="s">
        <v>5958</v>
      </c>
      <c r="M12985" t="s">
        <v>813</v>
      </c>
      <c r="N12985" t="s">
        <v>814</v>
      </c>
      <c r="O12985" t="s">
        <v>838</v>
      </c>
      <c r="P12985">
        <v>-71.137700620000004</v>
      </c>
      <c r="Q12985">
        <v>42.352058669999998</v>
      </c>
    </row>
    <row r="12986" spans="2:17" x14ac:dyDescent="0.3">
      <c r="B12986" t="s">
        <v>891</v>
      </c>
      <c r="C12986" t="s">
        <v>3967</v>
      </c>
      <c r="D12986" t="s">
        <v>3806</v>
      </c>
      <c r="E12986">
        <v>-71.099019999999996</v>
      </c>
      <c r="F12986">
        <v>42.317900000000002</v>
      </c>
      <c r="G12986" t="s">
        <v>784</v>
      </c>
      <c r="H12986" s="5">
        <v>6</v>
      </c>
      <c r="I12986" t="s">
        <v>3809</v>
      </c>
      <c r="J12986" s="5">
        <f>VLOOKUP(I12986*1,Crosswalks!$L$3:$M$227,2,FALSE)</f>
        <v>6</v>
      </c>
      <c r="K12986" s="5" t="str">
        <f>IF(G12986="Corner",INDEX(Crosswalks!$C$4:$J$16,MATCH(H12986,Crosswalks!$C$4:$C$16,0),J12986+1),"N/A, D2D")</f>
        <v>N/A, D2D</v>
      </c>
      <c r="L12986" t="s">
        <v>5958</v>
      </c>
      <c r="M12986" t="s">
        <v>813</v>
      </c>
      <c r="N12986" t="s">
        <v>814</v>
      </c>
      <c r="O12986" t="s">
        <v>838</v>
      </c>
      <c r="P12986">
        <v>-71.137700620000004</v>
      </c>
      <c r="Q12986">
        <v>42.352058669999998</v>
      </c>
    </row>
    <row r="12987" spans="2:17" x14ac:dyDescent="0.3">
      <c r="B12987" t="s">
        <v>1202</v>
      </c>
      <c r="C12987" t="s">
        <v>3949</v>
      </c>
      <c r="D12987" t="s">
        <v>3806</v>
      </c>
      <c r="E12987">
        <v>-71.096907999999999</v>
      </c>
      <c r="F12987">
        <v>42.325066999999997</v>
      </c>
      <c r="G12987" t="s">
        <v>784</v>
      </c>
      <c r="H12987" s="5">
        <v>6</v>
      </c>
      <c r="I12987" t="s">
        <v>3809</v>
      </c>
      <c r="J12987" s="5">
        <f>VLOOKUP(I12987*1,Crosswalks!$L$3:$M$227,2,FALSE)</f>
        <v>6</v>
      </c>
      <c r="K12987" s="5" t="str">
        <f>IF(G12987="Corner",INDEX(Crosswalks!$C$4:$J$16,MATCH(H12987,Crosswalks!$C$4:$C$16,0),J12987+1),"N/A, D2D")</f>
        <v>N/A, D2D</v>
      </c>
      <c r="L12987" t="s">
        <v>5958</v>
      </c>
      <c r="M12987" t="s">
        <v>813</v>
      </c>
      <c r="N12987" t="s">
        <v>814</v>
      </c>
      <c r="O12987" t="s">
        <v>838</v>
      </c>
      <c r="P12987">
        <v>-71.137700620000004</v>
      </c>
      <c r="Q12987">
        <v>42.352058669999998</v>
      </c>
    </row>
    <row r="12988" spans="2:17" x14ac:dyDescent="0.3">
      <c r="B12988" t="s">
        <v>4056</v>
      </c>
      <c r="C12988" t="s">
        <v>3907</v>
      </c>
      <c r="D12988" t="s">
        <v>3806</v>
      </c>
      <c r="E12988">
        <v>-71.098600000000005</v>
      </c>
      <c r="F12988">
        <v>42.31897</v>
      </c>
      <c r="G12988" t="s">
        <v>784</v>
      </c>
      <c r="H12988" s="5">
        <v>1</v>
      </c>
      <c r="I12988" t="s">
        <v>3809</v>
      </c>
      <c r="J12988" s="5">
        <f>VLOOKUP(I12988*1,Crosswalks!$L$3:$M$227,2,FALSE)</f>
        <v>6</v>
      </c>
      <c r="K12988" s="5" t="str">
        <f>IF(G12988="Corner",INDEX(Crosswalks!$C$4:$J$16,MATCH(H12988,Crosswalks!$C$4:$C$16,0),J12988+1),"N/A, D2D")</f>
        <v>N/A, D2D</v>
      </c>
      <c r="L12988" t="s">
        <v>5958</v>
      </c>
      <c r="M12988" t="s">
        <v>813</v>
      </c>
      <c r="N12988" t="s">
        <v>814</v>
      </c>
      <c r="O12988" t="s">
        <v>838</v>
      </c>
      <c r="P12988">
        <v>-71.137700620000004</v>
      </c>
      <c r="Q12988">
        <v>42.352058669999998</v>
      </c>
    </row>
    <row r="12989" spans="2:17" x14ac:dyDescent="0.3">
      <c r="B12989" t="s">
        <v>978</v>
      </c>
      <c r="C12989" t="s">
        <v>3905</v>
      </c>
      <c r="D12989" t="s">
        <v>3806</v>
      </c>
      <c r="E12989">
        <v>-71.098740000000006</v>
      </c>
      <c r="F12989">
        <v>42.317360000000001</v>
      </c>
      <c r="G12989" t="s">
        <v>783</v>
      </c>
      <c r="H12989" s="5">
        <v>4</v>
      </c>
      <c r="I12989" t="s">
        <v>3809</v>
      </c>
      <c r="J12989" s="5">
        <f>VLOOKUP(I12989*1,Crosswalks!$L$3:$M$227,2,FALSE)</f>
        <v>6</v>
      </c>
      <c r="K12989" s="5">
        <f>IF(G12989="Corner",INDEX(Crosswalks!$C$4:$J$16,MATCH(H12989,Crosswalks!$C$4:$C$16,0),J12989+1),"N/A, D2D")</f>
        <v>0.3</v>
      </c>
      <c r="L12989" t="s">
        <v>6041</v>
      </c>
      <c r="M12989" t="s">
        <v>847</v>
      </c>
      <c r="N12989" t="s">
        <v>848</v>
      </c>
      <c r="O12989" t="s">
        <v>1563</v>
      </c>
      <c r="P12989">
        <v>-71.145961060000005</v>
      </c>
      <c r="Q12989">
        <v>42.350440730000003</v>
      </c>
    </row>
    <row r="12990" spans="2:17" x14ac:dyDescent="0.3">
      <c r="B12990" t="s">
        <v>4080</v>
      </c>
      <c r="C12990" t="s">
        <v>3907</v>
      </c>
      <c r="D12990" t="s">
        <v>3806</v>
      </c>
      <c r="E12990">
        <v>-71.098579999999998</v>
      </c>
      <c r="F12990">
        <v>42.319749999999999</v>
      </c>
      <c r="G12990" t="s">
        <v>783</v>
      </c>
      <c r="H12990" s="5" t="s">
        <v>785</v>
      </c>
      <c r="I12990" t="s">
        <v>3809</v>
      </c>
      <c r="J12990" s="5">
        <f>VLOOKUP(I12990*1,Crosswalks!$L$3:$M$227,2,FALSE)</f>
        <v>6</v>
      </c>
      <c r="K12990" s="5">
        <f>IF(G12990="Corner",INDEX(Crosswalks!$C$4:$J$16,MATCH(H12990,Crosswalks!$C$4:$C$16,0),J12990+1),"N/A, D2D")</f>
        <v>0.2</v>
      </c>
      <c r="L12990" t="s">
        <v>6041</v>
      </c>
      <c r="M12990" t="s">
        <v>847</v>
      </c>
      <c r="N12990" t="s">
        <v>848</v>
      </c>
      <c r="O12990" t="s">
        <v>1563</v>
      </c>
      <c r="P12990">
        <v>-71.145961060000005</v>
      </c>
      <c r="Q12990">
        <v>42.350440730000003</v>
      </c>
    </row>
    <row r="12991" spans="2:17" x14ac:dyDescent="0.3">
      <c r="B12991" t="s">
        <v>1284</v>
      </c>
      <c r="C12991" t="s">
        <v>3955</v>
      </c>
      <c r="D12991" t="s">
        <v>3806</v>
      </c>
      <c r="E12991">
        <v>-71.100143000000003</v>
      </c>
      <c r="F12991">
        <v>42.320048</v>
      </c>
      <c r="G12991" t="s">
        <v>783</v>
      </c>
      <c r="H12991" s="5">
        <v>6</v>
      </c>
      <c r="I12991" t="s">
        <v>3809</v>
      </c>
      <c r="J12991" s="5">
        <f>VLOOKUP(I12991*1,Crosswalks!$L$3:$M$227,2,FALSE)</f>
        <v>6</v>
      </c>
      <c r="K12991" s="5">
        <f>IF(G12991="Corner",INDEX(Crosswalks!$C$4:$J$16,MATCH(H12991,Crosswalks!$C$4:$C$16,0),J12991+1),"N/A, D2D")</f>
        <v>0.4</v>
      </c>
      <c r="L12991" t="s">
        <v>6041</v>
      </c>
      <c r="M12991" t="s">
        <v>847</v>
      </c>
      <c r="N12991" t="s">
        <v>848</v>
      </c>
      <c r="O12991" t="s">
        <v>1563</v>
      </c>
      <c r="P12991">
        <v>-71.145961060000005</v>
      </c>
      <c r="Q12991">
        <v>42.350440730000003</v>
      </c>
    </row>
    <row r="12992" spans="2:17" x14ac:dyDescent="0.3">
      <c r="B12992" t="s">
        <v>1029</v>
      </c>
      <c r="C12992" t="s">
        <v>3808</v>
      </c>
      <c r="D12992" t="s">
        <v>3806</v>
      </c>
      <c r="E12992">
        <v>-71.10078</v>
      </c>
      <c r="F12992">
        <v>42.317529999999998</v>
      </c>
      <c r="G12992" t="s">
        <v>783</v>
      </c>
      <c r="H12992" s="5">
        <v>4</v>
      </c>
      <c r="I12992" t="s">
        <v>3811</v>
      </c>
      <c r="J12992" s="5">
        <f>VLOOKUP(I12992*1,Crosswalks!$L$3:$M$227,2,FALSE)</f>
        <v>4</v>
      </c>
      <c r="K12992" s="5">
        <f>IF(G12992="Corner",INDEX(Crosswalks!$C$4:$J$16,MATCH(H12992,Crosswalks!$C$4:$C$16,0),J12992+1),"N/A, D2D")</f>
        <v>0.5</v>
      </c>
      <c r="L12992" t="s">
        <v>6041</v>
      </c>
      <c r="M12992" t="s">
        <v>847</v>
      </c>
      <c r="N12992" t="s">
        <v>848</v>
      </c>
      <c r="O12992" t="s">
        <v>1563</v>
      </c>
      <c r="P12992">
        <v>-71.145961060000005</v>
      </c>
      <c r="Q12992">
        <v>42.350440730000003</v>
      </c>
    </row>
    <row r="12993" spans="2:17" x14ac:dyDescent="0.3">
      <c r="B12993" t="s">
        <v>4081</v>
      </c>
      <c r="C12993" t="s">
        <v>4082</v>
      </c>
      <c r="D12993" t="s">
        <v>3806</v>
      </c>
      <c r="E12993">
        <v>-71.100196999999994</v>
      </c>
      <c r="F12993">
        <v>42.320351000000002</v>
      </c>
      <c r="G12993" t="s">
        <v>783</v>
      </c>
      <c r="H12993" s="5">
        <v>4</v>
      </c>
      <c r="I12993" t="s">
        <v>3809</v>
      </c>
      <c r="J12993" s="5">
        <f>VLOOKUP(I12993*1,Crosswalks!$L$3:$M$227,2,FALSE)</f>
        <v>6</v>
      </c>
      <c r="K12993" s="5">
        <f>IF(G12993="Corner",INDEX(Crosswalks!$C$4:$J$16,MATCH(H12993,Crosswalks!$C$4:$C$16,0),J12993+1),"N/A, D2D")</f>
        <v>0.3</v>
      </c>
      <c r="L12993" t="s">
        <v>6041</v>
      </c>
      <c r="M12993" t="s">
        <v>847</v>
      </c>
      <c r="N12993" t="s">
        <v>848</v>
      </c>
      <c r="O12993" t="s">
        <v>1563</v>
      </c>
      <c r="P12993">
        <v>-71.145961060000005</v>
      </c>
      <c r="Q12993">
        <v>42.350440730000003</v>
      </c>
    </row>
    <row r="12994" spans="2:17" x14ac:dyDescent="0.3">
      <c r="B12994" t="s">
        <v>891</v>
      </c>
      <c r="C12994" t="s">
        <v>3810</v>
      </c>
      <c r="D12994" t="s">
        <v>3806</v>
      </c>
      <c r="E12994">
        <v>-71.09948</v>
      </c>
      <c r="F12994">
        <v>42.315899999999999</v>
      </c>
      <c r="G12994" t="s">
        <v>783</v>
      </c>
      <c r="H12994" s="5">
        <v>1</v>
      </c>
      <c r="I12994" t="s">
        <v>3811</v>
      </c>
      <c r="J12994" s="5">
        <f>VLOOKUP(I12994*1,Crosswalks!$L$3:$M$227,2,FALSE)</f>
        <v>4</v>
      </c>
      <c r="K12994" s="5">
        <f>IF(G12994="Corner",INDEX(Crosswalks!$C$4:$J$16,MATCH(H12994,Crosswalks!$C$4:$C$16,0),J12994+1),"N/A, D2D")</f>
        <v>0.4</v>
      </c>
      <c r="L12994" t="s">
        <v>6041</v>
      </c>
      <c r="M12994" t="s">
        <v>847</v>
      </c>
      <c r="N12994" t="s">
        <v>848</v>
      </c>
      <c r="O12994" t="s">
        <v>1563</v>
      </c>
      <c r="P12994">
        <v>-71.145961060000005</v>
      </c>
      <c r="Q12994">
        <v>42.350440730000003</v>
      </c>
    </row>
    <row r="12995" spans="2:17" x14ac:dyDescent="0.3">
      <c r="B12995" t="s">
        <v>1644</v>
      </c>
      <c r="C12995" t="s">
        <v>3902</v>
      </c>
      <c r="D12995" t="s">
        <v>3806</v>
      </c>
      <c r="E12995">
        <v>-71.099329999999995</v>
      </c>
      <c r="F12995">
        <v>42.319209999999998</v>
      </c>
      <c r="G12995" t="s">
        <v>783</v>
      </c>
      <c r="H12995" s="5">
        <v>6</v>
      </c>
      <c r="I12995" t="s">
        <v>3809</v>
      </c>
      <c r="J12995" s="5">
        <f>VLOOKUP(I12995*1,Crosswalks!$L$3:$M$227,2,FALSE)</f>
        <v>6</v>
      </c>
      <c r="K12995" s="5">
        <f>IF(G12995="Corner",INDEX(Crosswalks!$C$4:$J$16,MATCH(H12995,Crosswalks!$C$4:$C$16,0),J12995+1),"N/A, D2D")</f>
        <v>0.4</v>
      </c>
      <c r="L12995" t="s">
        <v>6041</v>
      </c>
      <c r="M12995" t="s">
        <v>847</v>
      </c>
      <c r="N12995" t="s">
        <v>848</v>
      </c>
      <c r="O12995" t="s">
        <v>1563</v>
      </c>
      <c r="P12995">
        <v>-71.145961060000005</v>
      </c>
      <c r="Q12995">
        <v>42.350440730000003</v>
      </c>
    </row>
    <row r="12996" spans="2:17" x14ac:dyDescent="0.3">
      <c r="B12996" t="s">
        <v>999</v>
      </c>
      <c r="C12996" t="s">
        <v>3903</v>
      </c>
      <c r="D12996" t="s">
        <v>3806</v>
      </c>
      <c r="E12996">
        <v>-71.096850000000003</v>
      </c>
      <c r="F12996">
        <v>42.313679999999998</v>
      </c>
      <c r="G12996" t="s">
        <v>783</v>
      </c>
      <c r="H12996" s="5">
        <v>2</v>
      </c>
      <c r="I12996" t="s">
        <v>3809</v>
      </c>
      <c r="J12996" s="5">
        <f>VLOOKUP(I12996*1,Crosswalks!$L$3:$M$227,2,FALSE)</f>
        <v>6</v>
      </c>
      <c r="K12996" s="5">
        <f>IF(G12996="Corner",INDEX(Crosswalks!$C$4:$J$16,MATCH(H12996,Crosswalks!$C$4:$C$16,0),J12996+1),"N/A, D2D")</f>
        <v>0.3</v>
      </c>
      <c r="L12996" t="s">
        <v>6041</v>
      </c>
      <c r="M12996" t="s">
        <v>847</v>
      </c>
      <c r="N12996" t="s">
        <v>848</v>
      </c>
      <c r="O12996" t="s">
        <v>1563</v>
      </c>
      <c r="P12996">
        <v>-71.145961060000005</v>
      </c>
      <c r="Q12996">
        <v>42.350440730000003</v>
      </c>
    </row>
    <row r="12997" spans="2:17" x14ac:dyDescent="0.3">
      <c r="B12997" t="s">
        <v>1255</v>
      </c>
      <c r="C12997" t="s">
        <v>3808</v>
      </c>
      <c r="D12997" t="s">
        <v>3806</v>
      </c>
      <c r="E12997">
        <v>-71.101050000000001</v>
      </c>
      <c r="F12997">
        <v>42.318350000000002</v>
      </c>
      <c r="G12997" t="s">
        <v>783</v>
      </c>
      <c r="H12997" s="5">
        <v>1</v>
      </c>
      <c r="I12997" t="s">
        <v>3809</v>
      </c>
      <c r="J12997" s="5">
        <f>VLOOKUP(I12997*1,Crosswalks!$L$3:$M$227,2,FALSE)</f>
        <v>6</v>
      </c>
      <c r="K12997" s="5">
        <f>IF(G12997="Corner",INDEX(Crosswalks!$C$4:$J$16,MATCH(H12997,Crosswalks!$C$4:$C$16,0),J12997+1),"N/A, D2D")</f>
        <v>0.2</v>
      </c>
      <c r="L12997" t="s">
        <v>6041</v>
      </c>
      <c r="M12997" t="s">
        <v>847</v>
      </c>
      <c r="N12997" t="s">
        <v>848</v>
      </c>
      <c r="O12997" t="s">
        <v>1563</v>
      </c>
      <c r="P12997">
        <v>-71.145961060000005</v>
      </c>
      <c r="Q12997">
        <v>42.350440730000003</v>
      </c>
    </row>
    <row r="12998" spans="2:17" x14ac:dyDescent="0.3">
      <c r="B12998" t="s">
        <v>1151</v>
      </c>
      <c r="C12998" t="s">
        <v>2656</v>
      </c>
      <c r="D12998" t="s">
        <v>3806</v>
      </c>
      <c r="E12998">
        <v>-71.100409999999997</v>
      </c>
      <c r="F12998">
        <v>42.315820000000002</v>
      </c>
      <c r="G12998" t="s">
        <v>784</v>
      </c>
      <c r="H12998" s="5">
        <v>4</v>
      </c>
      <c r="I12998" t="s">
        <v>3811</v>
      </c>
      <c r="J12998" s="5">
        <f>VLOOKUP(I12998*1,Crosswalks!$L$3:$M$227,2,FALSE)</f>
        <v>4</v>
      </c>
      <c r="K12998" s="5" t="str">
        <f>IF(G12998="Corner",INDEX(Crosswalks!$C$4:$J$16,MATCH(H12998,Crosswalks!$C$4:$C$16,0),J12998+1),"N/A, D2D")</f>
        <v>N/A, D2D</v>
      </c>
      <c r="L12998" t="s">
        <v>6041</v>
      </c>
      <c r="M12998" t="s">
        <v>847</v>
      </c>
      <c r="N12998" t="s">
        <v>848</v>
      </c>
      <c r="O12998" t="s">
        <v>1563</v>
      </c>
      <c r="P12998">
        <v>-71.145961060000005</v>
      </c>
      <c r="Q12998">
        <v>42.350440730000003</v>
      </c>
    </row>
    <row r="12999" spans="2:17" x14ac:dyDescent="0.3">
      <c r="B12999" t="s">
        <v>1059</v>
      </c>
      <c r="C12999" t="s">
        <v>3953</v>
      </c>
      <c r="D12999" t="s">
        <v>3806</v>
      </c>
      <c r="E12999">
        <v>-71.094089999999994</v>
      </c>
      <c r="F12999">
        <v>42.32564</v>
      </c>
      <c r="G12999" t="s">
        <v>784</v>
      </c>
      <c r="H12999" s="5">
        <v>1</v>
      </c>
      <c r="I12999" t="s">
        <v>3807</v>
      </c>
      <c r="J12999" s="5">
        <f>VLOOKUP(I12999*1,Crosswalks!$L$3:$M$227,2,FALSE)</f>
        <v>6</v>
      </c>
      <c r="K12999" s="5" t="str">
        <f>IF(G12999="Corner",INDEX(Crosswalks!$C$4:$J$16,MATCH(H12999,Crosswalks!$C$4:$C$16,0),J12999+1),"N/A, D2D")</f>
        <v>N/A, D2D</v>
      </c>
      <c r="L12999" t="s">
        <v>6041</v>
      </c>
      <c r="M12999" t="s">
        <v>847</v>
      </c>
      <c r="N12999" t="s">
        <v>848</v>
      </c>
      <c r="O12999" t="s">
        <v>1563</v>
      </c>
      <c r="P12999">
        <v>-71.145961060000005</v>
      </c>
      <c r="Q12999">
        <v>42.350440730000003</v>
      </c>
    </row>
    <row r="13000" spans="2:17" x14ac:dyDescent="0.3">
      <c r="B13000" t="s">
        <v>861</v>
      </c>
      <c r="C13000" t="s">
        <v>3874</v>
      </c>
      <c r="D13000" t="s">
        <v>3806</v>
      </c>
      <c r="E13000">
        <v>-71.070080000000004</v>
      </c>
      <c r="F13000">
        <v>42.329709999999999</v>
      </c>
      <c r="G13000" t="s">
        <v>783</v>
      </c>
      <c r="H13000" s="5">
        <v>5</v>
      </c>
      <c r="I13000" t="s">
        <v>3828</v>
      </c>
      <c r="J13000" s="5">
        <f>VLOOKUP(I13000*1,Crosswalks!$L$3:$M$227,2,FALSE)</f>
        <v>7</v>
      </c>
      <c r="K13000" s="5">
        <f>IF(G13000="Corner",INDEX(Crosswalks!$C$4:$J$16,MATCH(H13000,Crosswalks!$C$4:$C$16,0),J13000+1),"N/A, D2D")</f>
        <v>0.4</v>
      </c>
      <c r="L13000" t="s">
        <v>6056</v>
      </c>
      <c r="M13000" t="s">
        <v>813</v>
      </c>
      <c r="N13000" t="s">
        <v>814</v>
      </c>
      <c r="O13000" t="s">
        <v>1611</v>
      </c>
      <c r="P13000">
        <v>-71.04274058</v>
      </c>
      <c r="Q13000">
        <v>42.317628669999998</v>
      </c>
    </row>
    <row r="13001" spans="2:17" x14ac:dyDescent="0.3">
      <c r="B13001" t="s">
        <v>931</v>
      </c>
      <c r="C13001" t="s">
        <v>3829</v>
      </c>
      <c r="D13001" t="s">
        <v>3806</v>
      </c>
      <c r="E13001">
        <v>-71.074610000000007</v>
      </c>
      <c r="F13001">
        <v>42.323039999999999</v>
      </c>
      <c r="G13001" t="s">
        <v>783</v>
      </c>
      <c r="H13001" s="5">
        <v>1</v>
      </c>
      <c r="I13001" t="s">
        <v>3490</v>
      </c>
      <c r="J13001" s="5">
        <f>VLOOKUP(I13001*1,Crosswalks!$L$3:$M$227,2,FALSE)</f>
        <v>6</v>
      </c>
      <c r="K13001" s="5">
        <f>IF(G13001="Corner",INDEX(Crosswalks!$C$4:$J$16,MATCH(H13001,Crosswalks!$C$4:$C$16,0),J13001+1),"N/A, D2D")</f>
        <v>0.2</v>
      </c>
      <c r="L13001" t="s">
        <v>6056</v>
      </c>
      <c r="M13001" t="s">
        <v>813</v>
      </c>
      <c r="N13001" t="s">
        <v>814</v>
      </c>
      <c r="O13001" t="s">
        <v>1611</v>
      </c>
      <c r="P13001">
        <v>-71.04274058</v>
      </c>
      <c r="Q13001">
        <v>42.317628669999998</v>
      </c>
    </row>
    <row r="13002" spans="2:17" x14ac:dyDescent="0.3">
      <c r="B13002" t="s">
        <v>1308</v>
      </c>
      <c r="C13002" t="s">
        <v>3905</v>
      </c>
      <c r="D13002" t="s">
        <v>3806</v>
      </c>
      <c r="E13002">
        <v>-71.058700000000002</v>
      </c>
      <c r="F13002">
        <v>42.359400000000001</v>
      </c>
      <c r="G13002" t="s">
        <v>783</v>
      </c>
      <c r="H13002" s="5">
        <v>3</v>
      </c>
      <c r="I13002" t="s">
        <v>920</v>
      </c>
      <c r="J13002" s="5">
        <f>VLOOKUP(I13002*1,Crosswalks!$L$3:$M$227,2,FALSE)</f>
        <v>7</v>
      </c>
      <c r="K13002" s="5">
        <f>IF(G13002="Corner",INDEX(Crosswalks!$C$4:$J$16,MATCH(H13002,Crosswalks!$C$4:$C$16,0),J13002+1),"N/A, D2D")</f>
        <v>0.3</v>
      </c>
      <c r="L13002" t="s">
        <v>6056</v>
      </c>
      <c r="M13002" t="s">
        <v>813</v>
      </c>
      <c r="N13002" t="s">
        <v>814</v>
      </c>
      <c r="O13002" t="s">
        <v>1611</v>
      </c>
      <c r="P13002">
        <v>-71.04274058</v>
      </c>
      <c r="Q13002">
        <v>42.317628669999998</v>
      </c>
    </row>
    <row r="13003" spans="2:17" x14ac:dyDescent="0.3">
      <c r="B13003" t="s">
        <v>1042</v>
      </c>
      <c r="C13003" t="s">
        <v>3496</v>
      </c>
      <c r="D13003" t="s">
        <v>3806</v>
      </c>
      <c r="E13003">
        <v>-71.070660000000004</v>
      </c>
      <c r="F13003">
        <v>42.321669999999997</v>
      </c>
      <c r="G13003" t="s">
        <v>783</v>
      </c>
      <c r="H13003" s="5">
        <v>2</v>
      </c>
      <c r="I13003" t="s">
        <v>3490</v>
      </c>
      <c r="J13003" s="5">
        <f>VLOOKUP(I13003*1,Crosswalks!$L$3:$M$227,2,FALSE)</f>
        <v>6</v>
      </c>
      <c r="K13003" s="5">
        <f>IF(G13003="Corner",INDEX(Crosswalks!$C$4:$J$16,MATCH(H13003,Crosswalks!$C$4:$C$16,0),J13003+1),"N/A, D2D")</f>
        <v>0.3</v>
      </c>
      <c r="L13003" t="s">
        <v>6056</v>
      </c>
      <c r="M13003" t="s">
        <v>813</v>
      </c>
      <c r="N13003" t="s">
        <v>814</v>
      </c>
      <c r="O13003" t="s">
        <v>1611</v>
      </c>
      <c r="P13003">
        <v>-71.04274058</v>
      </c>
      <c r="Q13003">
        <v>42.317628669999998</v>
      </c>
    </row>
    <row r="13004" spans="2:17" x14ac:dyDescent="0.3">
      <c r="B13004" t="s">
        <v>842</v>
      </c>
      <c r="C13004" t="s">
        <v>3831</v>
      </c>
      <c r="D13004" t="s">
        <v>3806</v>
      </c>
      <c r="E13004">
        <v>-71.074889999999996</v>
      </c>
      <c r="F13004">
        <v>42.323630000000001</v>
      </c>
      <c r="G13004" t="s">
        <v>783</v>
      </c>
      <c r="H13004" s="5">
        <v>4</v>
      </c>
      <c r="I13004" t="s">
        <v>3828</v>
      </c>
      <c r="J13004" s="5">
        <f>VLOOKUP(I13004*1,Crosswalks!$L$3:$M$227,2,FALSE)</f>
        <v>7</v>
      </c>
      <c r="K13004" s="5">
        <f>IF(G13004="Corner",INDEX(Crosswalks!$C$4:$J$16,MATCH(H13004,Crosswalks!$C$4:$C$16,0),J13004+1),"N/A, D2D")</f>
        <v>0.3</v>
      </c>
      <c r="L13004" t="s">
        <v>6056</v>
      </c>
      <c r="M13004" t="s">
        <v>813</v>
      </c>
      <c r="N13004" t="s">
        <v>814</v>
      </c>
      <c r="O13004" t="s">
        <v>1611</v>
      </c>
      <c r="P13004">
        <v>-71.04274058</v>
      </c>
      <c r="Q13004">
        <v>42.317628669999998</v>
      </c>
    </row>
    <row r="13005" spans="2:17" x14ac:dyDescent="0.3">
      <c r="B13005" t="s">
        <v>2358</v>
      </c>
      <c r="C13005" t="s">
        <v>3517</v>
      </c>
      <c r="D13005" t="s">
        <v>3806</v>
      </c>
      <c r="E13005">
        <v>-71.072410000000005</v>
      </c>
      <c r="F13005">
        <v>42.322319999999998</v>
      </c>
      <c r="G13005" t="s">
        <v>783</v>
      </c>
      <c r="H13005" s="5">
        <v>2</v>
      </c>
      <c r="I13005" t="s">
        <v>3490</v>
      </c>
      <c r="J13005" s="5">
        <f>VLOOKUP(I13005*1,Crosswalks!$L$3:$M$227,2,FALSE)</f>
        <v>6</v>
      </c>
      <c r="K13005" s="5">
        <f>IF(G13005="Corner",INDEX(Crosswalks!$C$4:$J$16,MATCH(H13005,Crosswalks!$C$4:$C$16,0),J13005+1),"N/A, D2D")</f>
        <v>0.3</v>
      </c>
      <c r="L13005" t="s">
        <v>6056</v>
      </c>
      <c r="M13005" t="s">
        <v>813</v>
      </c>
      <c r="N13005" t="s">
        <v>814</v>
      </c>
      <c r="O13005" t="s">
        <v>1611</v>
      </c>
      <c r="P13005">
        <v>-71.04274058</v>
      </c>
      <c r="Q13005">
        <v>42.317628669999998</v>
      </c>
    </row>
    <row r="13006" spans="2:17" x14ac:dyDescent="0.3">
      <c r="B13006" t="s">
        <v>973</v>
      </c>
      <c r="C13006" t="s">
        <v>3875</v>
      </c>
      <c r="D13006" t="s">
        <v>3806</v>
      </c>
      <c r="E13006">
        <v>-71.071489999999997</v>
      </c>
      <c r="F13006">
        <v>42.324010000000001</v>
      </c>
      <c r="G13006" t="s">
        <v>783</v>
      </c>
      <c r="H13006" s="5">
        <v>3</v>
      </c>
      <c r="I13006" t="s">
        <v>3490</v>
      </c>
      <c r="J13006" s="5">
        <f>VLOOKUP(I13006*1,Crosswalks!$L$3:$M$227,2,FALSE)</f>
        <v>6</v>
      </c>
      <c r="K13006" s="5">
        <f>IF(G13006="Corner",INDEX(Crosswalks!$C$4:$J$16,MATCH(H13006,Crosswalks!$C$4:$C$16,0),J13006+1),"N/A, D2D")</f>
        <v>0.3</v>
      </c>
      <c r="L13006" t="s">
        <v>6056</v>
      </c>
      <c r="M13006" t="s">
        <v>813</v>
      </c>
      <c r="N13006" t="s">
        <v>814</v>
      </c>
      <c r="O13006" t="s">
        <v>1611</v>
      </c>
      <c r="P13006">
        <v>-71.04274058</v>
      </c>
      <c r="Q13006">
        <v>42.317628669999998</v>
      </c>
    </row>
    <row r="13007" spans="2:17" x14ac:dyDescent="0.3">
      <c r="B13007" t="s">
        <v>1098</v>
      </c>
      <c r="C13007" t="s">
        <v>3868</v>
      </c>
      <c r="D13007" t="s">
        <v>3806</v>
      </c>
      <c r="E13007">
        <v>-71.068802000000005</v>
      </c>
      <c r="F13007">
        <v>42.323419000000001</v>
      </c>
      <c r="G13007" t="s">
        <v>783</v>
      </c>
      <c r="H13007" s="5">
        <v>6</v>
      </c>
      <c r="I13007" t="s">
        <v>3490</v>
      </c>
      <c r="J13007" s="5">
        <f>VLOOKUP(I13007*1,Crosswalks!$L$3:$M$227,2,FALSE)</f>
        <v>6</v>
      </c>
      <c r="K13007" s="5">
        <f>IF(G13007="Corner",INDEX(Crosswalks!$C$4:$J$16,MATCH(H13007,Crosswalks!$C$4:$C$16,0),J13007+1),"N/A, D2D")</f>
        <v>0.4</v>
      </c>
      <c r="L13007" t="s">
        <v>6056</v>
      </c>
      <c r="M13007" t="s">
        <v>813</v>
      </c>
      <c r="N13007" t="s">
        <v>814</v>
      </c>
      <c r="O13007" t="s">
        <v>1611</v>
      </c>
      <c r="P13007">
        <v>-71.04274058</v>
      </c>
      <c r="Q13007">
        <v>42.317628669999998</v>
      </c>
    </row>
    <row r="13008" spans="2:17" x14ac:dyDescent="0.3">
      <c r="B13008" t="s">
        <v>973</v>
      </c>
      <c r="C13008" t="s">
        <v>3875</v>
      </c>
      <c r="D13008" t="s">
        <v>3806</v>
      </c>
      <c r="E13008">
        <v>-71.071489999999997</v>
      </c>
      <c r="F13008">
        <v>42.324010000000001</v>
      </c>
      <c r="G13008" t="s">
        <v>783</v>
      </c>
      <c r="H13008" s="5" t="s">
        <v>785</v>
      </c>
      <c r="I13008" t="s">
        <v>3490</v>
      </c>
      <c r="J13008" s="5">
        <f>VLOOKUP(I13008*1,Crosswalks!$L$3:$M$227,2,FALSE)</f>
        <v>6</v>
      </c>
      <c r="K13008" s="5">
        <f>IF(G13008="Corner",INDEX(Crosswalks!$C$4:$J$16,MATCH(H13008,Crosswalks!$C$4:$C$16,0),J13008+1),"N/A, D2D")</f>
        <v>0.2</v>
      </c>
      <c r="L13008" t="s">
        <v>6056</v>
      </c>
      <c r="M13008" t="s">
        <v>813</v>
      </c>
      <c r="N13008" t="s">
        <v>814</v>
      </c>
      <c r="O13008" t="s">
        <v>1611</v>
      </c>
      <c r="P13008">
        <v>-71.04274058</v>
      </c>
      <c r="Q13008">
        <v>42.317628669999998</v>
      </c>
    </row>
    <row r="13009" spans="2:17" x14ac:dyDescent="0.3">
      <c r="B13009" t="s">
        <v>975</v>
      </c>
      <c r="C13009" t="s">
        <v>4058</v>
      </c>
      <c r="D13009" t="s">
        <v>3806</v>
      </c>
      <c r="E13009">
        <v>-71.058700000000002</v>
      </c>
      <c r="F13009">
        <v>42.359400000000001</v>
      </c>
      <c r="G13009" t="s">
        <v>783</v>
      </c>
      <c r="H13009" s="5" t="s">
        <v>785</v>
      </c>
      <c r="I13009" t="s">
        <v>920</v>
      </c>
      <c r="J13009" s="5">
        <f>VLOOKUP(I13009*1,Crosswalks!$L$3:$M$227,2,FALSE)</f>
        <v>7</v>
      </c>
      <c r="K13009" s="5">
        <f>IF(G13009="Corner",INDEX(Crosswalks!$C$4:$J$16,MATCH(H13009,Crosswalks!$C$4:$C$16,0),J13009+1),"N/A, D2D")</f>
        <v>0.2</v>
      </c>
      <c r="L13009" t="s">
        <v>6056</v>
      </c>
      <c r="M13009" t="s">
        <v>813</v>
      </c>
      <c r="N13009" t="s">
        <v>814</v>
      </c>
      <c r="O13009" t="s">
        <v>1611</v>
      </c>
      <c r="P13009">
        <v>-71.04274058</v>
      </c>
      <c r="Q13009">
        <v>42.317628669999998</v>
      </c>
    </row>
    <row r="13010" spans="2:17" x14ac:dyDescent="0.3">
      <c r="B13010" t="s">
        <v>886</v>
      </c>
      <c r="C13010" t="s">
        <v>3868</v>
      </c>
      <c r="D13010" t="s">
        <v>3806</v>
      </c>
      <c r="E13010">
        <v>-71.069909999999993</v>
      </c>
      <c r="F13010">
        <v>42.323329999999999</v>
      </c>
      <c r="G13010" t="s">
        <v>784</v>
      </c>
      <c r="H13010" s="5">
        <v>1</v>
      </c>
      <c r="I13010" t="s">
        <v>3490</v>
      </c>
      <c r="J13010" s="5">
        <f>VLOOKUP(I13010*1,Crosswalks!$L$3:$M$227,2,FALSE)</f>
        <v>6</v>
      </c>
      <c r="K13010" s="5" t="str">
        <f>IF(G13010="Corner",INDEX(Crosswalks!$C$4:$J$16,MATCH(H13010,Crosswalks!$C$4:$C$16,0),J13010+1),"N/A, D2D")</f>
        <v>N/A, D2D</v>
      </c>
      <c r="L13010" t="s">
        <v>6056</v>
      </c>
      <c r="M13010" t="s">
        <v>813</v>
      </c>
      <c r="N13010" t="s">
        <v>814</v>
      </c>
      <c r="O13010" t="s">
        <v>1611</v>
      </c>
      <c r="P13010">
        <v>-71.04274058</v>
      </c>
      <c r="Q13010">
        <v>42.317628669999998</v>
      </c>
    </row>
    <row r="13011" spans="2:17" x14ac:dyDescent="0.3">
      <c r="B13011" t="s">
        <v>1220</v>
      </c>
      <c r="C13011" t="s">
        <v>3875</v>
      </c>
      <c r="D13011" t="s">
        <v>3806</v>
      </c>
      <c r="E13011">
        <v>-71.067939999999993</v>
      </c>
      <c r="F13011">
        <v>42.325609999999998</v>
      </c>
      <c r="G13011" t="s">
        <v>784</v>
      </c>
      <c r="H13011" s="5">
        <v>1</v>
      </c>
      <c r="I13011" t="s">
        <v>3828</v>
      </c>
      <c r="J13011" s="5">
        <f>VLOOKUP(I13011*1,Crosswalks!$L$3:$M$227,2,FALSE)</f>
        <v>7</v>
      </c>
      <c r="K13011" s="5" t="str">
        <f>IF(G13011="Corner",INDEX(Crosswalks!$C$4:$J$16,MATCH(H13011,Crosswalks!$C$4:$C$16,0),J13011+1),"N/A, D2D")</f>
        <v>N/A, D2D</v>
      </c>
      <c r="L13011" t="s">
        <v>6056</v>
      </c>
      <c r="M13011" t="s">
        <v>813</v>
      </c>
      <c r="N13011" t="s">
        <v>814</v>
      </c>
      <c r="O13011" t="s">
        <v>1611</v>
      </c>
      <c r="P13011">
        <v>-71.04274058</v>
      </c>
      <c r="Q13011">
        <v>42.317628669999998</v>
      </c>
    </row>
    <row r="13012" spans="2:17" x14ac:dyDescent="0.3">
      <c r="B13012" t="s">
        <v>1157</v>
      </c>
      <c r="C13012" t="s">
        <v>2242</v>
      </c>
      <c r="D13012" t="s">
        <v>3806</v>
      </c>
      <c r="E13012">
        <v>-71.070760000000007</v>
      </c>
      <c r="F13012">
        <v>42.331980000000001</v>
      </c>
      <c r="G13012" t="s">
        <v>784</v>
      </c>
      <c r="H13012" s="5">
        <v>6</v>
      </c>
      <c r="I13012" t="s">
        <v>3828</v>
      </c>
      <c r="J13012" s="5">
        <f>VLOOKUP(I13012*1,Crosswalks!$L$3:$M$227,2,FALSE)</f>
        <v>7</v>
      </c>
      <c r="K13012" s="5" t="str">
        <f>IF(G13012="Corner",INDEX(Crosswalks!$C$4:$J$16,MATCH(H13012,Crosswalks!$C$4:$C$16,0),J13012+1),"N/A, D2D")</f>
        <v>N/A, D2D</v>
      </c>
      <c r="L13012" t="s">
        <v>6056</v>
      </c>
      <c r="M13012" t="s">
        <v>813</v>
      </c>
      <c r="N13012" t="s">
        <v>814</v>
      </c>
      <c r="O13012" t="s">
        <v>1611</v>
      </c>
      <c r="P13012">
        <v>-71.04274058</v>
      </c>
      <c r="Q13012">
        <v>42.317628669999998</v>
      </c>
    </row>
    <row r="13013" spans="2:17" x14ac:dyDescent="0.3">
      <c r="B13013" t="s">
        <v>1183</v>
      </c>
      <c r="C13013" t="s">
        <v>1879</v>
      </c>
      <c r="D13013" t="s">
        <v>3806</v>
      </c>
      <c r="E13013">
        <v>-71.083780000000004</v>
      </c>
      <c r="F13013">
        <v>42.320900000000002</v>
      </c>
      <c r="G13013" t="s">
        <v>783</v>
      </c>
      <c r="H13013" s="5">
        <v>4</v>
      </c>
      <c r="I13013" t="s">
        <v>3836</v>
      </c>
      <c r="J13013" s="5">
        <f>VLOOKUP(I13013*1,Crosswalks!$L$3:$M$227,2,FALSE)</f>
        <v>7</v>
      </c>
      <c r="K13013" s="5">
        <f>IF(G13013="Corner",INDEX(Crosswalks!$C$4:$J$16,MATCH(H13013,Crosswalks!$C$4:$C$16,0),J13013+1),"N/A, D2D")</f>
        <v>0.3</v>
      </c>
      <c r="L13013" t="s">
        <v>5960</v>
      </c>
      <c r="M13013" t="s">
        <v>847</v>
      </c>
      <c r="N13013" t="s">
        <v>921</v>
      </c>
      <c r="O13013" t="s">
        <v>966</v>
      </c>
      <c r="P13013">
        <v>-71.07072943</v>
      </c>
      <c r="Q13013">
        <v>42.299926149999997</v>
      </c>
    </row>
    <row r="13014" spans="2:17" x14ac:dyDescent="0.3">
      <c r="B13014" t="s">
        <v>1484</v>
      </c>
      <c r="C13014" t="s">
        <v>3935</v>
      </c>
      <c r="D13014" t="s">
        <v>3806</v>
      </c>
      <c r="E13014">
        <v>-71.086179999999999</v>
      </c>
      <c r="F13014">
        <v>42.322240000000001</v>
      </c>
      <c r="G13014" t="s">
        <v>783</v>
      </c>
      <c r="H13014" s="5">
        <v>3</v>
      </c>
      <c r="I13014" t="s">
        <v>3836</v>
      </c>
      <c r="J13014" s="5">
        <f>VLOOKUP(I13014*1,Crosswalks!$L$3:$M$227,2,FALSE)</f>
        <v>7</v>
      </c>
      <c r="K13014" s="5">
        <f>IF(G13014="Corner",INDEX(Crosswalks!$C$4:$J$16,MATCH(H13014,Crosswalks!$C$4:$C$16,0),J13014+1),"N/A, D2D")</f>
        <v>0.3</v>
      </c>
      <c r="L13014" t="s">
        <v>5960</v>
      </c>
      <c r="M13014" t="s">
        <v>847</v>
      </c>
      <c r="N13014" t="s">
        <v>921</v>
      </c>
      <c r="O13014" t="s">
        <v>966</v>
      </c>
      <c r="P13014">
        <v>-71.07072943</v>
      </c>
      <c r="Q13014">
        <v>42.299926149999997</v>
      </c>
    </row>
    <row r="13015" spans="2:17" x14ac:dyDescent="0.3">
      <c r="B13015" t="s">
        <v>1297</v>
      </c>
      <c r="C13015" t="s">
        <v>3919</v>
      </c>
      <c r="D13015" t="s">
        <v>3806</v>
      </c>
      <c r="E13015">
        <v>-71.084230000000005</v>
      </c>
      <c r="F13015">
        <v>42.319940000000003</v>
      </c>
      <c r="G13015" t="s">
        <v>783</v>
      </c>
      <c r="H13015" s="5">
        <v>3</v>
      </c>
      <c r="I13015" t="s">
        <v>3836</v>
      </c>
      <c r="J13015" s="5">
        <f>VLOOKUP(I13015*1,Crosswalks!$L$3:$M$227,2,FALSE)</f>
        <v>7</v>
      </c>
      <c r="K13015" s="5">
        <f>IF(G13015="Corner",INDEX(Crosswalks!$C$4:$J$16,MATCH(H13015,Crosswalks!$C$4:$C$16,0),J13015+1),"N/A, D2D")</f>
        <v>0.3</v>
      </c>
      <c r="L13015" t="s">
        <v>5960</v>
      </c>
      <c r="M13015" t="s">
        <v>847</v>
      </c>
      <c r="N13015" t="s">
        <v>921</v>
      </c>
      <c r="O13015" t="s">
        <v>966</v>
      </c>
      <c r="P13015">
        <v>-71.07072943</v>
      </c>
      <c r="Q13015">
        <v>42.299926149999997</v>
      </c>
    </row>
    <row r="13016" spans="2:17" x14ac:dyDescent="0.3">
      <c r="B13016" t="s">
        <v>1013</v>
      </c>
      <c r="C13016" t="s">
        <v>1141</v>
      </c>
      <c r="D13016" t="s">
        <v>3806</v>
      </c>
      <c r="E13016">
        <v>-71.08287</v>
      </c>
      <c r="F13016">
        <v>42.326999999999998</v>
      </c>
      <c r="G13016" t="s">
        <v>783</v>
      </c>
      <c r="H13016" s="5">
        <v>1</v>
      </c>
      <c r="I13016" t="s">
        <v>3855</v>
      </c>
      <c r="J13016" s="5">
        <f>VLOOKUP(I13016*1,Crosswalks!$L$3:$M$227,2,FALSE)</f>
        <v>7</v>
      </c>
      <c r="K13016" s="5">
        <f>IF(G13016="Corner",INDEX(Crosswalks!$C$4:$J$16,MATCH(H13016,Crosswalks!$C$4:$C$16,0),J13016+1),"N/A, D2D")</f>
        <v>0.2</v>
      </c>
      <c r="L13016" t="s">
        <v>5960</v>
      </c>
      <c r="M13016" t="s">
        <v>847</v>
      </c>
      <c r="N13016" t="s">
        <v>921</v>
      </c>
      <c r="O13016" t="s">
        <v>966</v>
      </c>
      <c r="P13016">
        <v>-71.07072943</v>
      </c>
      <c r="Q13016">
        <v>42.299926149999997</v>
      </c>
    </row>
    <row r="13017" spans="2:17" x14ac:dyDescent="0.3">
      <c r="B13017" t="s">
        <v>861</v>
      </c>
      <c r="C13017" t="s">
        <v>3882</v>
      </c>
      <c r="D13017" t="s">
        <v>3806</v>
      </c>
      <c r="E13017">
        <v>-71.082149999999999</v>
      </c>
      <c r="F13017">
        <v>42.332039999999999</v>
      </c>
      <c r="G13017" t="s">
        <v>783</v>
      </c>
      <c r="H13017" s="5">
        <v>6</v>
      </c>
      <c r="I13017" t="s">
        <v>3883</v>
      </c>
      <c r="J13017" s="5">
        <f>VLOOKUP(I13017*1,Crosswalks!$L$3:$M$227,2,FALSE)</f>
        <v>7</v>
      </c>
      <c r="K13017" s="5">
        <f>IF(G13017="Corner",INDEX(Crosswalks!$C$4:$J$16,MATCH(H13017,Crosswalks!$C$4:$C$16,0),J13017+1),"N/A, D2D")</f>
        <v>0.4</v>
      </c>
      <c r="L13017" t="s">
        <v>5960</v>
      </c>
      <c r="M13017" t="s">
        <v>847</v>
      </c>
      <c r="N13017" t="s">
        <v>921</v>
      </c>
      <c r="O13017" t="s">
        <v>966</v>
      </c>
      <c r="P13017">
        <v>-71.07072943</v>
      </c>
      <c r="Q13017">
        <v>42.299926149999997</v>
      </c>
    </row>
    <row r="13018" spans="2:17" x14ac:dyDescent="0.3">
      <c r="B13018" t="s">
        <v>973</v>
      </c>
      <c r="C13018" t="s">
        <v>3892</v>
      </c>
      <c r="D13018" t="s">
        <v>3806</v>
      </c>
      <c r="E13018">
        <v>-71.084670000000003</v>
      </c>
      <c r="F13018">
        <v>42.317340000000002</v>
      </c>
      <c r="G13018" t="s">
        <v>783</v>
      </c>
      <c r="H13018" s="5" t="s">
        <v>785</v>
      </c>
      <c r="I13018" t="s">
        <v>1058</v>
      </c>
      <c r="J13018" s="5">
        <f>VLOOKUP(I13018*1,Crosswalks!$L$3:$M$227,2,FALSE)</f>
        <v>6</v>
      </c>
      <c r="K13018" s="5">
        <f>IF(G13018="Corner",INDEX(Crosswalks!$C$4:$J$16,MATCH(H13018,Crosswalks!$C$4:$C$16,0),J13018+1),"N/A, D2D")</f>
        <v>0.2</v>
      </c>
      <c r="L13018" t="s">
        <v>5960</v>
      </c>
      <c r="M13018" t="s">
        <v>847</v>
      </c>
      <c r="N13018" t="s">
        <v>921</v>
      </c>
      <c r="O13018" t="s">
        <v>966</v>
      </c>
      <c r="P13018">
        <v>-71.07072943</v>
      </c>
      <c r="Q13018">
        <v>42.299926149999997</v>
      </c>
    </row>
    <row r="13019" spans="2:17" x14ac:dyDescent="0.3">
      <c r="B13019" t="s">
        <v>1039</v>
      </c>
      <c r="C13019" t="s">
        <v>3919</v>
      </c>
      <c r="D13019" t="s">
        <v>3806</v>
      </c>
      <c r="E13019">
        <v>-71.083623000000003</v>
      </c>
      <c r="F13019">
        <v>42.320107</v>
      </c>
      <c r="G13019" t="s">
        <v>783</v>
      </c>
      <c r="H13019" s="5">
        <v>3</v>
      </c>
      <c r="I13019" t="s">
        <v>3836</v>
      </c>
      <c r="J13019" s="5">
        <f>VLOOKUP(I13019*1,Crosswalks!$L$3:$M$227,2,FALSE)</f>
        <v>7</v>
      </c>
      <c r="K13019" s="5">
        <f>IF(G13019="Corner",INDEX(Crosswalks!$C$4:$J$16,MATCH(H13019,Crosswalks!$C$4:$C$16,0),J13019+1),"N/A, D2D")</f>
        <v>0.3</v>
      </c>
      <c r="L13019" t="s">
        <v>5960</v>
      </c>
      <c r="M13019" t="s">
        <v>847</v>
      </c>
      <c r="N13019" t="s">
        <v>921</v>
      </c>
      <c r="O13019" t="s">
        <v>966</v>
      </c>
      <c r="P13019">
        <v>-71.07072943</v>
      </c>
      <c r="Q13019">
        <v>42.299926149999997</v>
      </c>
    </row>
    <row r="13020" spans="2:17" x14ac:dyDescent="0.3">
      <c r="B13020" t="s">
        <v>1261</v>
      </c>
      <c r="C13020" t="s">
        <v>1879</v>
      </c>
      <c r="D13020" t="s">
        <v>3806</v>
      </c>
      <c r="E13020">
        <v>-71.08587</v>
      </c>
      <c r="F13020">
        <v>42.321547000000002</v>
      </c>
      <c r="G13020" t="s">
        <v>783</v>
      </c>
      <c r="H13020" s="5">
        <v>1</v>
      </c>
      <c r="I13020" t="s">
        <v>3836</v>
      </c>
      <c r="J13020" s="5">
        <f>VLOOKUP(I13020*1,Crosswalks!$L$3:$M$227,2,FALSE)</f>
        <v>7</v>
      </c>
      <c r="K13020" s="5">
        <f>IF(G13020="Corner",INDEX(Crosswalks!$C$4:$J$16,MATCH(H13020,Crosswalks!$C$4:$C$16,0),J13020+1),"N/A, D2D")</f>
        <v>0.2</v>
      </c>
      <c r="L13020" t="s">
        <v>5960</v>
      </c>
      <c r="M13020" t="s">
        <v>847</v>
      </c>
      <c r="N13020" t="s">
        <v>921</v>
      </c>
      <c r="O13020" t="s">
        <v>966</v>
      </c>
      <c r="P13020">
        <v>-71.07072943</v>
      </c>
      <c r="Q13020">
        <v>42.299926149999997</v>
      </c>
    </row>
    <row r="13021" spans="2:17" x14ac:dyDescent="0.3">
      <c r="B13021" t="s">
        <v>1042</v>
      </c>
      <c r="C13021" t="s">
        <v>3931</v>
      </c>
      <c r="D13021" t="s">
        <v>3806</v>
      </c>
      <c r="E13021">
        <v>-71.083709999999996</v>
      </c>
      <c r="F13021">
        <v>42.321849999999998</v>
      </c>
      <c r="G13021" t="s">
        <v>783</v>
      </c>
      <c r="H13021" s="5">
        <v>5</v>
      </c>
      <c r="I13021" t="s">
        <v>3836</v>
      </c>
      <c r="J13021" s="5">
        <f>VLOOKUP(I13021*1,Crosswalks!$L$3:$M$227,2,FALSE)</f>
        <v>7</v>
      </c>
      <c r="K13021" s="5">
        <f>IF(G13021="Corner",INDEX(Crosswalks!$C$4:$J$16,MATCH(H13021,Crosswalks!$C$4:$C$16,0),J13021+1),"N/A, D2D")</f>
        <v>0.4</v>
      </c>
      <c r="L13021" t="s">
        <v>5960</v>
      </c>
      <c r="M13021" t="s">
        <v>847</v>
      </c>
      <c r="N13021" t="s">
        <v>921</v>
      </c>
      <c r="O13021" t="s">
        <v>966</v>
      </c>
      <c r="P13021">
        <v>-71.07072943</v>
      </c>
      <c r="Q13021">
        <v>42.299926149999997</v>
      </c>
    </row>
    <row r="13022" spans="2:17" x14ac:dyDescent="0.3">
      <c r="B13022" t="s">
        <v>988</v>
      </c>
      <c r="C13022" t="s">
        <v>3919</v>
      </c>
      <c r="D13022" t="s">
        <v>3806</v>
      </c>
      <c r="E13022">
        <v>-71.084310000000002</v>
      </c>
      <c r="F13022">
        <v>42.32029</v>
      </c>
      <c r="G13022" t="s">
        <v>783</v>
      </c>
      <c r="H13022" s="5">
        <v>4</v>
      </c>
      <c r="I13022" t="s">
        <v>3836</v>
      </c>
      <c r="J13022" s="5">
        <f>VLOOKUP(I13022*1,Crosswalks!$L$3:$M$227,2,FALSE)</f>
        <v>7</v>
      </c>
      <c r="K13022" s="5">
        <f>IF(G13022="Corner",INDEX(Crosswalks!$C$4:$J$16,MATCH(H13022,Crosswalks!$C$4:$C$16,0),J13022+1),"N/A, D2D")</f>
        <v>0.3</v>
      </c>
      <c r="L13022" t="s">
        <v>5960</v>
      </c>
      <c r="M13022" t="s">
        <v>847</v>
      </c>
      <c r="N13022" t="s">
        <v>921</v>
      </c>
      <c r="O13022" t="s">
        <v>966</v>
      </c>
      <c r="P13022">
        <v>-71.07072943</v>
      </c>
      <c r="Q13022">
        <v>42.299926149999997</v>
      </c>
    </row>
    <row r="13023" spans="2:17" x14ac:dyDescent="0.3">
      <c r="B13023" t="s">
        <v>1484</v>
      </c>
      <c r="C13023" t="s">
        <v>3935</v>
      </c>
      <c r="D13023" t="s">
        <v>3806</v>
      </c>
      <c r="E13023">
        <v>-71.086179999999999</v>
      </c>
      <c r="F13023">
        <v>42.322240000000001</v>
      </c>
      <c r="G13023" t="s">
        <v>783</v>
      </c>
      <c r="H13023" s="5">
        <v>2</v>
      </c>
      <c r="I13023" t="s">
        <v>3836</v>
      </c>
      <c r="J13023" s="5">
        <f>VLOOKUP(I13023*1,Crosswalks!$L$3:$M$227,2,FALSE)</f>
        <v>7</v>
      </c>
      <c r="K13023" s="5">
        <f>IF(G13023="Corner",INDEX(Crosswalks!$C$4:$J$16,MATCH(H13023,Crosswalks!$C$4:$C$16,0),J13023+1),"N/A, D2D")</f>
        <v>0.3</v>
      </c>
      <c r="L13023" t="s">
        <v>5960</v>
      </c>
      <c r="M13023" t="s">
        <v>847</v>
      </c>
      <c r="N13023" t="s">
        <v>921</v>
      </c>
      <c r="O13023" t="s">
        <v>966</v>
      </c>
      <c r="P13023">
        <v>-71.07072943</v>
      </c>
      <c r="Q13023">
        <v>42.299926149999997</v>
      </c>
    </row>
    <row r="13024" spans="2:17" x14ac:dyDescent="0.3">
      <c r="B13024" t="s">
        <v>1006</v>
      </c>
      <c r="C13024" t="s">
        <v>1075</v>
      </c>
      <c r="D13024" t="s">
        <v>3806</v>
      </c>
      <c r="E13024">
        <v>-71.081012000000001</v>
      </c>
      <c r="F13024">
        <v>42.332245999999998</v>
      </c>
      <c r="G13024" t="s">
        <v>783</v>
      </c>
      <c r="H13024" s="5">
        <v>3</v>
      </c>
      <c r="I13024" t="s">
        <v>3860</v>
      </c>
      <c r="J13024" s="5">
        <f>VLOOKUP(I13024*1,Crosswalks!$L$3:$M$227,2,FALSE)</f>
        <v>7</v>
      </c>
      <c r="K13024" s="5">
        <f>IF(G13024="Corner",INDEX(Crosswalks!$C$4:$J$16,MATCH(H13024,Crosswalks!$C$4:$C$16,0),J13024+1),"N/A, D2D")</f>
        <v>0.3</v>
      </c>
      <c r="L13024" t="s">
        <v>5960</v>
      </c>
      <c r="M13024" t="s">
        <v>847</v>
      </c>
      <c r="N13024" t="s">
        <v>921</v>
      </c>
      <c r="O13024" t="s">
        <v>966</v>
      </c>
      <c r="P13024">
        <v>-71.07072943</v>
      </c>
      <c r="Q13024">
        <v>42.299926149999997</v>
      </c>
    </row>
    <row r="13025" spans="2:17" x14ac:dyDescent="0.3">
      <c r="B13025" t="s">
        <v>2715</v>
      </c>
      <c r="C13025" t="s">
        <v>3919</v>
      </c>
      <c r="D13025" t="s">
        <v>3806</v>
      </c>
      <c r="E13025">
        <v>-71.084639999999993</v>
      </c>
      <c r="F13025">
        <v>42.320039999999999</v>
      </c>
      <c r="G13025" t="s">
        <v>783</v>
      </c>
      <c r="H13025" s="5">
        <v>4</v>
      </c>
      <c r="I13025" t="s">
        <v>3836</v>
      </c>
      <c r="J13025" s="5">
        <f>VLOOKUP(I13025*1,Crosswalks!$L$3:$M$227,2,FALSE)</f>
        <v>7</v>
      </c>
      <c r="K13025" s="5">
        <f>IF(G13025="Corner",INDEX(Crosswalks!$C$4:$J$16,MATCH(H13025,Crosswalks!$C$4:$C$16,0),J13025+1),"N/A, D2D")</f>
        <v>0.3</v>
      </c>
      <c r="L13025" t="s">
        <v>5960</v>
      </c>
      <c r="M13025" t="s">
        <v>847</v>
      </c>
      <c r="N13025" t="s">
        <v>921</v>
      </c>
      <c r="O13025" t="s">
        <v>966</v>
      </c>
      <c r="P13025">
        <v>-71.07072943</v>
      </c>
      <c r="Q13025">
        <v>42.299926149999997</v>
      </c>
    </row>
    <row r="13026" spans="2:17" x14ac:dyDescent="0.3">
      <c r="B13026" t="s">
        <v>861</v>
      </c>
      <c r="C13026" t="s">
        <v>3882</v>
      </c>
      <c r="D13026" t="s">
        <v>3806</v>
      </c>
      <c r="E13026">
        <v>-71.082149999999999</v>
      </c>
      <c r="F13026">
        <v>42.332039999999999</v>
      </c>
      <c r="G13026" t="s">
        <v>783</v>
      </c>
      <c r="H13026" s="5">
        <v>4</v>
      </c>
      <c r="I13026" t="s">
        <v>3883</v>
      </c>
      <c r="J13026" s="5">
        <f>VLOOKUP(I13026*1,Crosswalks!$L$3:$M$227,2,FALSE)</f>
        <v>7</v>
      </c>
      <c r="K13026" s="5">
        <f>IF(G13026="Corner",INDEX(Crosswalks!$C$4:$J$16,MATCH(H13026,Crosswalks!$C$4:$C$16,0),J13026+1),"N/A, D2D")</f>
        <v>0.3</v>
      </c>
      <c r="L13026" t="s">
        <v>5960</v>
      </c>
      <c r="M13026" t="s">
        <v>847</v>
      </c>
      <c r="N13026" t="s">
        <v>921</v>
      </c>
      <c r="O13026" t="s">
        <v>966</v>
      </c>
      <c r="P13026">
        <v>-71.07072943</v>
      </c>
      <c r="Q13026">
        <v>42.299926149999997</v>
      </c>
    </row>
    <row r="13027" spans="2:17" x14ac:dyDescent="0.3">
      <c r="B13027" t="s">
        <v>998</v>
      </c>
      <c r="C13027" t="s">
        <v>3930</v>
      </c>
      <c r="D13027" t="s">
        <v>3806</v>
      </c>
      <c r="E13027">
        <v>-71.083250000000007</v>
      </c>
      <c r="F13027">
        <v>42.331890000000001</v>
      </c>
      <c r="G13027" t="s">
        <v>783</v>
      </c>
      <c r="H13027" s="5">
        <v>5</v>
      </c>
      <c r="I13027" t="s">
        <v>3883</v>
      </c>
      <c r="J13027" s="5">
        <f>VLOOKUP(I13027*1,Crosswalks!$L$3:$M$227,2,FALSE)</f>
        <v>7</v>
      </c>
      <c r="K13027" s="5">
        <f>IF(G13027="Corner",INDEX(Crosswalks!$C$4:$J$16,MATCH(H13027,Crosswalks!$C$4:$C$16,0),J13027+1),"N/A, D2D")</f>
        <v>0.4</v>
      </c>
      <c r="L13027" t="s">
        <v>5960</v>
      </c>
      <c r="M13027" t="s">
        <v>847</v>
      </c>
      <c r="N13027" t="s">
        <v>921</v>
      </c>
      <c r="O13027" t="s">
        <v>966</v>
      </c>
      <c r="P13027">
        <v>-71.07072943</v>
      </c>
      <c r="Q13027">
        <v>42.299926149999997</v>
      </c>
    </row>
    <row r="13028" spans="2:17" x14ac:dyDescent="0.3">
      <c r="B13028" t="s">
        <v>1007</v>
      </c>
      <c r="C13028" t="s">
        <v>1879</v>
      </c>
      <c r="D13028" t="s">
        <v>3806</v>
      </c>
      <c r="E13028">
        <v>-71.084050000000005</v>
      </c>
      <c r="F13028">
        <v>42.320610000000002</v>
      </c>
      <c r="G13028" t="s">
        <v>783</v>
      </c>
      <c r="H13028" s="5">
        <v>3</v>
      </c>
      <c r="I13028" t="s">
        <v>3836</v>
      </c>
      <c r="J13028" s="5">
        <f>VLOOKUP(I13028*1,Crosswalks!$L$3:$M$227,2,FALSE)</f>
        <v>7</v>
      </c>
      <c r="K13028" s="5">
        <f>IF(G13028="Corner",INDEX(Crosswalks!$C$4:$J$16,MATCH(H13028,Crosswalks!$C$4:$C$16,0),J13028+1),"N/A, D2D")</f>
        <v>0.3</v>
      </c>
      <c r="L13028" t="s">
        <v>5960</v>
      </c>
      <c r="M13028" t="s">
        <v>847</v>
      </c>
      <c r="N13028" t="s">
        <v>921</v>
      </c>
      <c r="O13028" t="s">
        <v>966</v>
      </c>
      <c r="P13028">
        <v>-71.07072943</v>
      </c>
      <c r="Q13028">
        <v>42.299926149999997</v>
      </c>
    </row>
    <row r="13029" spans="2:17" x14ac:dyDescent="0.3">
      <c r="B13029" t="s">
        <v>842</v>
      </c>
      <c r="C13029" t="s">
        <v>3935</v>
      </c>
      <c r="D13029" t="s">
        <v>3806</v>
      </c>
      <c r="E13029">
        <v>-71.086269999999999</v>
      </c>
      <c r="F13029">
        <v>42.32217</v>
      </c>
      <c r="G13029" t="s">
        <v>783</v>
      </c>
      <c r="H13029" s="5">
        <v>2</v>
      </c>
      <c r="I13029" t="s">
        <v>3836</v>
      </c>
      <c r="J13029" s="5">
        <f>VLOOKUP(I13029*1,Crosswalks!$L$3:$M$227,2,FALSE)</f>
        <v>7</v>
      </c>
      <c r="K13029" s="5">
        <f>IF(G13029="Corner",INDEX(Crosswalks!$C$4:$J$16,MATCH(H13029,Crosswalks!$C$4:$C$16,0),J13029+1),"N/A, D2D")</f>
        <v>0.3</v>
      </c>
      <c r="L13029" t="s">
        <v>5960</v>
      </c>
      <c r="M13029" t="s">
        <v>847</v>
      </c>
      <c r="N13029" t="s">
        <v>921</v>
      </c>
      <c r="O13029" t="s">
        <v>966</v>
      </c>
      <c r="P13029">
        <v>-71.07072943</v>
      </c>
      <c r="Q13029">
        <v>42.299926149999997</v>
      </c>
    </row>
    <row r="13030" spans="2:17" x14ac:dyDescent="0.3">
      <c r="B13030" t="s">
        <v>4083</v>
      </c>
      <c r="C13030" t="s">
        <v>4084</v>
      </c>
      <c r="D13030" t="s">
        <v>3806</v>
      </c>
      <c r="E13030">
        <v>-71.085520000000002</v>
      </c>
      <c r="F13030">
        <v>42.319560000000003</v>
      </c>
      <c r="G13030" t="s">
        <v>783</v>
      </c>
      <c r="H13030" s="5">
        <v>5</v>
      </c>
      <c r="I13030" t="s">
        <v>3836</v>
      </c>
      <c r="J13030" s="5">
        <f>VLOOKUP(I13030*1,Crosswalks!$L$3:$M$227,2,FALSE)</f>
        <v>7</v>
      </c>
      <c r="K13030" s="5">
        <f>IF(G13030="Corner",INDEX(Crosswalks!$C$4:$J$16,MATCH(H13030,Crosswalks!$C$4:$C$16,0),J13030+1),"N/A, D2D")</f>
        <v>0.4</v>
      </c>
      <c r="L13030" t="s">
        <v>5960</v>
      </c>
      <c r="M13030" t="s">
        <v>847</v>
      </c>
      <c r="N13030" t="s">
        <v>921</v>
      </c>
      <c r="O13030" t="s">
        <v>966</v>
      </c>
      <c r="P13030">
        <v>-71.07072943</v>
      </c>
      <c r="Q13030">
        <v>42.299926149999997</v>
      </c>
    </row>
    <row r="13031" spans="2:17" x14ac:dyDescent="0.3">
      <c r="B13031" t="s">
        <v>1341</v>
      </c>
      <c r="C13031" t="s">
        <v>3919</v>
      </c>
      <c r="D13031" t="s">
        <v>3806</v>
      </c>
      <c r="E13031">
        <v>-71.083849999999998</v>
      </c>
      <c r="F13031">
        <v>42.319839999999999</v>
      </c>
      <c r="G13031" t="s">
        <v>784</v>
      </c>
      <c r="H13031" s="5">
        <v>6</v>
      </c>
      <c r="I13031" t="s">
        <v>3836</v>
      </c>
      <c r="J13031" s="5">
        <f>VLOOKUP(I13031*1,Crosswalks!$L$3:$M$227,2,FALSE)</f>
        <v>7</v>
      </c>
      <c r="K13031" s="5" t="str">
        <f>IF(G13031="Corner",INDEX(Crosswalks!$C$4:$J$16,MATCH(H13031,Crosswalks!$C$4:$C$16,0),J13031+1),"N/A, D2D")</f>
        <v>N/A, D2D</v>
      </c>
      <c r="L13031" t="s">
        <v>5960</v>
      </c>
      <c r="M13031" t="s">
        <v>847</v>
      </c>
      <c r="N13031" t="s">
        <v>921</v>
      </c>
      <c r="O13031" t="s">
        <v>966</v>
      </c>
      <c r="P13031">
        <v>-71.07072943</v>
      </c>
      <c r="Q13031">
        <v>42.299926149999997</v>
      </c>
    </row>
    <row r="13032" spans="2:17" x14ac:dyDescent="0.3">
      <c r="B13032" t="s">
        <v>897</v>
      </c>
      <c r="C13032" t="s">
        <v>3892</v>
      </c>
      <c r="D13032" t="s">
        <v>3806</v>
      </c>
      <c r="E13032">
        <v>-71.084000000000003</v>
      </c>
      <c r="F13032">
        <v>42.317489999999999</v>
      </c>
      <c r="G13032" t="s">
        <v>784</v>
      </c>
      <c r="H13032" s="5">
        <v>6</v>
      </c>
      <c r="I13032" t="s">
        <v>1058</v>
      </c>
      <c r="J13032" s="5">
        <f>VLOOKUP(I13032*1,Crosswalks!$L$3:$M$227,2,FALSE)</f>
        <v>6</v>
      </c>
      <c r="K13032" s="5" t="str">
        <f>IF(G13032="Corner",INDEX(Crosswalks!$C$4:$J$16,MATCH(H13032,Crosswalks!$C$4:$C$16,0),J13032+1),"N/A, D2D")</f>
        <v>N/A, D2D</v>
      </c>
      <c r="L13032" t="s">
        <v>5960</v>
      </c>
      <c r="M13032" t="s">
        <v>847</v>
      </c>
      <c r="N13032" t="s">
        <v>921</v>
      </c>
      <c r="O13032" t="s">
        <v>966</v>
      </c>
      <c r="P13032">
        <v>-71.07072943</v>
      </c>
      <c r="Q13032">
        <v>42.299926149999997</v>
      </c>
    </row>
    <row r="13033" spans="2:17" x14ac:dyDescent="0.3">
      <c r="B13033" t="s">
        <v>861</v>
      </c>
      <c r="C13033" t="s">
        <v>3882</v>
      </c>
      <c r="D13033" t="s">
        <v>3806</v>
      </c>
      <c r="E13033">
        <v>-71.082149999999999</v>
      </c>
      <c r="F13033">
        <v>42.332039999999999</v>
      </c>
      <c r="G13033" t="s">
        <v>784</v>
      </c>
      <c r="H13033" s="5">
        <v>2</v>
      </c>
      <c r="I13033" t="s">
        <v>3883</v>
      </c>
      <c r="J13033" s="5">
        <f>VLOOKUP(I13033*1,Crosswalks!$L$3:$M$227,2,FALSE)</f>
        <v>7</v>
      </c>
      <c r="K13033" s="5" t="str">
        <f>IF(G13033="Corner",INDEX(Crosswalks!$C$4:$J$16,MATCH(H13033,Crosswalks!$C$4:$C$16,0),J13033+1),"N/A, D2D")</f>
        <v>N/A, D2D</v>
      </c>
      <c r="L13033" t="s">
        <v>5960</v>
      </c>
      <c r="M13033" t="s">
        <v>847</v>
      </c>
      <c r="N13033" t="s">
        <v>921</v>
      </c>
      <c r="O13033" t="s">
        <v>966</v>
      </c>
      <c r="P13033">
        <v>-71.07072943</v>
      </c>
      <c r="Q13033">
        <v>42.299926149999997</v>
      </c>
    </row>
    <row r="13034" spans="2:17" x14ac:dyDescent="0.3">
      <c r="B13034" t="s">
        <v>824</v>
      </c>
      <c r="C13034" t="s">
        <v>3932</v>
      </c>
      <c r="D13034" t="s">
        <v>3806</v>
      </c>
      <c r="E13034">
        <v>-71.085769999999997</v>
      </c>
      <c r="F13034">
        <v>42.321939999999998</v>
      </c>
      <c r="G13034" t="s">
        <v>784</v>
      </c>
      <c r="H13034" s="5">
        <v>4</v>
      </c>
      <c r="I13034" t="s">
        <v>3836</v>
      </c>
      <c r="J13034" s="5">
        <f>VLOOKUP(I13034*1,Crosswalks!$L$3:$M$227,2,FALSE)</f>
        <v>7</v>
      </c>
      <c r="K13034" s="5" t="str">
        <f>IF(G13034="Corner",INDEX(Crosswalks!$C$4:$J$16,MATCH(H13034,Crosswalks!$C$4:$C$16,0),J13034+1),"N/A, D2D")</f>
        <v>N/A, D2D</v>
      </c>
      <c r="L13034" t="s">
        <v>5960</v>
      </c>
      <c r="M13034" t="s">
        <v>847</v>
      </c>
      <c r="N13034" t="s">
        <v>921</v>
      </c>
      <c r="O13034" t="s">
        <v>966</v>
      </c>
      <c r="P13034">
        <v>-71.07072943</v>
      </c>
      <c r="Q13034">
        <v>42.299926149999997</v>
      </c>
    </row>
    <row r="13035" spans="2:17" x14ac:dyDescent="0.3">
      <c r="B13035" t="s">
        <v>1125</v>
      </c>
      <c r="C13035" t="s">
        <v>1141</v>
      </c>
      <c r="D13035" t="s">
        <v>3806</v>
      </c>
      <c r="E13035">
        <v>-71.083089999999999</v>
      </c>
      <c r="F13035">
        <v>42.326000000000001</v>
      </c>
      <c r="G13035" t="s">
        <v>784</v>
      </c>
      <c r="H13035" s="5">
        <v>6</v>
      </c>
      <c r="I13035" t="s">
        <v>3855</v>
      </c>
      <c r="J13035" s="5">
        <f>VLOOKUP(I13035*1,Crosswalks!$L$3:$M$227,2,FALSE)</f>
        <v>7</v>
      </c>
      <c r="K13035" s="5" t="str">
        <f>IF(G13035="Corner",INDEX(Crosswalks!$C$4:$J$16,MATCH(H13035,Crosswalks!$C$4:$C$16,0),J13035+1),"N/A, D2D")</f>
        <v>N/A, D2D</v>
      </c>
      <c r="L13035" t="s">
        <v>5960</v>
      </c>
      <c r="M13035" t="s">
        <v>847</v>
      </c>
      <c r="N13035" t="s">
        <v>921</v>
      </c>
      <c r="O13035" t="s">
        <v>966</v>
      </c>
      <c r="P13035">
        <v>-71.07072943</v>
      </c>
      <c r="Q13035">
        <v>42.299926149999997</v>
      </c>
    </row>
    <row r="13036" spans="2:17" x14ac:dyDescent="0.3">
      <c r="B13036" t="s">
        <v>1059</v>
      </c>
      <c r="C13036" t="s">
        <v>3853</v>
      </c>
      <c r="D13036" t="s">
        <v>3806</v>
      </c>
      <c r="E13036">
        <v>-71.093270000000004</v>
      </c>
      <c r="F13036">
        <v>42.328130000000002</v>
      </c>
      <c r="G13036" t="s">
        <v>783</v>
      </c>
      <c r="H13036" s="5">
        <v>6</v>
      </c>
      <c r="I13036" t="s">
        <v>3807</v>
      </c>
      <c r="J13036" s="5">
        <f>VLOOKUP(I13036*1,Crosswalks!$L$3:$M$227,2,FALSE)</f>
        <v>6</v>
      </c>
      <c r="K13036" s="5">
        <f>IF(G13036="Corner",INDEX(Crosswalks!$C$4:$J$16,MATCH(H13036,Crosswalks!$C$4:$C$16,0),J13036+1),"N/A, D2D")</f>
        <v>0.4</v>
      </c>
      <c r="L13036" t="s">
        <v>5961</v>
      </c>
      <c r="M13036" t="s">
        <v>847</v>
      </c>
      <c r="N13036" t="s">
        <v>921</v>
      </c>
      <c r="O13036" t="s">
        <v>969</v>
      </c>
      <c r="P13036">
        <v>-71.077909020000007</v>
      </c>
      <c r="Q13036">
        <v>42.330275210000003</v>
      </c>
    </row>
    <row r="13037" spans="2:17" x14ac:dyDescent="0.3">
      <c r="B13037" t="s">
        <v>1440</v>
      </c>
      <c r="C13037" t="s">
        <v>3845</v>
      </c>
      <c r="D13037" t="s">
        <v>3806</v>
      </c>
      <c r="E13037">
        <v>-71.094989999999996</v>
      </c>
      <c r="F13037">
        <v>42.327210000000001</v>
      </c>
      <c r="G13037" t="s">
        <v>783</v>
      </c>
      <c r="H13037" s="5">
        <v>2</v>
      </c>
      <c r="I13037" t="s">
        <v>3807</v>
      </c>
      <c r="J13037" s="5">
        <f>VLOOKUP(I13037*1,Crosswalks!$L$3:$M$227,2,FALSE)</f>
        <v>6</v>
      </c>
      <c r="K13037" s="5">
        <f>IF(G13037="Corner",INDEX(Crosswalks!$C$4:$J$16,MATCH(H13037,Crosswalks!$C$4:$C$16,0),J13037+1),"N/A, D2D")</f>
        <v>0.3</v>
      </c>
      <c r="L13037" t="s">
        <v>5961</v>
      </c>
      <c r="M13037" t="s">
        <v>847</v>
      </c>
      <c r="N13037" t="s">
        <v>921</v>
      </c>
      <c r="O13037" t="s">
        <v>969</v>
      </c>
      <c r="P13037">
        <v>-71.077909020000007</v>
      </c>
      <c r="Q13037">
        <v>42.330275210000003</v>
      </c>
    </row>
    <row r="13038" spans="2:17" x14ac:dyDescent="0.3">
      <c r="B13038" t="s">
        <v>942</v>
      </c>
      <c r="C13038" t="s">
        <v>1874</v>
      </c>
      <c r="D13038" t="s">
        <v>3806</v>
      </c>
      <c r="E13038">
        <v>-71.092500000000001</v>
      </c>
      <c r="F13038">
        <v>42.324260000000002</v>
      </c>
      <c r="G13038" t="s">
        <v>783</v>
      </c>
      <c r="H13038" s="5">
        <v>6</v>
      </c>
      <c r="I13038" t="s">
        <v>3814</v>
      </c>
      <c r="J13038" s="5">
        <f>VLOOKUP(I13038*1,Crosswalks!$L$3:$M$227,2,FALSE)</f>
        <v>5</v>
      </c>
      <c r="K13038" s="5">
        <f>IF(G13038="Corner",INDEX(Crosswalks!$C$4:$J$16,MATCH(H13038,Crosswalks!$C$4:$C$16,0),J13038+1),"N/A, D2D")</f>
        <v>0.5</v>
      </c>
      <c r="L13038" t="s">
        <v>5961</v>
      </c>
      <c r="M13038" t="s">
        <v>847</v>
      </c>
      <c r="N13038" t="s">
        <v>921</v>
      </c>
      <c r="O13038" t="s">
        <v>969</v>
      </c>
      <c r="P13038">
        <v>-71.077909020000007</v>
      </c>
      <c r="Q13038">
        <v>42.330275210000003</v>
      </c>
    </row>
    <row r="13039" spans="2:17" x14ac:dyDescent="0.3">
      <c r="B13039" t="s">
        <v>1216</v>
      </c>
      <c r="C13039" t="s">
        <v>3845</v>
      </c>
      <c r="D13039" t="s">
        <v>3806</v>
      </c>
      <c r="E13039">
        <v>-71.092443000000003</v>
      </c>
      <c r="F13039">
        <v>42.326383999999997</v>
      </c>
      <c r="G13039" t="s">
        <v>783</v>
      </c>
      <c r="H13039" s="5">
        <v>6</v>
      </c>
      <c r="I13039" t="s">
        <v>3814</v>
      </c>
      <c r="J13039" s="5">
        <f>VLOOKUP(I13039*1,Crosswalks!$L$3:$M$227,2,FALSE)</f>
        <v>5</v>
      </c>
      <c r="K13039" s="5">
        <f>IF(G13039="Corner",INDEX(Crosswalks!$C$4:$J$16,MATCH(H13039,Crosswalks!$C$4:$C$16,0),J13039+1),"N/A, D2D")</f>
        <v>0.5</v>
      </c>
      <c r="L13039" t="s">
        <v>5961</v>
      </c>
      <c r="M13039" t="s">
        <v>847</v>
      </c>
      <c r="N13039" t="s">
        <v>921</v>
      </c>
      <c r="O13039" t="s">
        <v>969</v>
      </c>
      <c r="P13039">
        <v>-71.077909020000007</v>
      </c>
      <c r="Q13039">
        <v>42.330275210000003</v>
      </c>
    </row>
    <row r="13040" spans="2:17" x14ac:dyDescent="0.3">
      <c r="B13040" t="s">
        <v>1027</v>
      </c>
      <c r="C13040" t="s">
        <v>3846</v>
      </c>
      <c r="D13040" t="s">
        <v>3806</v>
      </c>
      <c r="E13040">
        <v>-71.092529999999996</v>
      </c>
      <c r="F13040">
        <v>42.328769999999999</v>
      </c>
      <c r="G13040" t="s">
        <v>783</v>
      </c>
      <c r="H13040" s="5">
        <v>4</v>
      </c>
      <c r="I13040" t="s">
        <v>3807</v>
      </c>
      <c r="J13040" s="5">
        <f>VLOOKUP(I13040*1,Crosswalks!$L$3:$M$227,2,FALSE)</f>
        <v>6</v>
      </c>
      <c r="K13040" s="5">
        <f>IF(G13040="Corner",INDEX(Crosswalks!$C$4:$J$16,MATCH(H13040,Crosswalks!$C$4:$C$16,0),J13040+1),"N/A, D2D")</f>
        <v>0.3</v>
      </c>
      <c r="L13040" t="s">
        <v>5961</v>
      </c>
      <c r="M13040" t="s">
        <v>847</v>
      </c>
      <c r="N13040" t="s">
        <v>921</v>
      </c>
      <c r="O13040" t="s">
        <v>969</v>
      </c>
      <c r="P13040">
        <v>-71.077909020000007</v>
      </c>
      <c r="Q13040">
        <v>42.330275210000003</v>
      </c>
    </row>
    <row r="13041" spans="2:17" x14ac:dyDescent="0.3">
      <c r="B13041" t="s">
        <v>1493</v>
      </c>
      <c r="C13041" t="s">
        <v>3821</v>
      </c>
      <c r="D13041" t="s">
        <v>3806</v>
      </c>
      <c r="E13041">
        <v>-71.094539999999995</v>
      </c>
      <c r="F13041">
        <v>42.322980000000001</v>
      </c>
      <c r="G13041" t="s">
        <v>783</v>
      </c>
      <c r="H13041" s="5">
        <v>5</v>
      </c>
      <c r="I13041" t="s">
        <v>3814</v>
      </c>
      <c r="J13041" s="5">
        <f>VLOOKUP(I13041*1,Crosswalks!$L$3:$M$227,2,FALSE)</f>
        <v>5</v>
      </c>
      <c r="K13041" s="5">
        <f>IF(G13041="Corner",INDEX(Crosswalks!$C$4:$J$16,MATCH(H13041,Crosswalks!$C$4:$C$16,0),J13041+1),"N/A, D2D")</f>
        <v>0.5</v>
      </c>
      <c r="L13041" t="s">
        <v>5961</v>
      </c>
      <c r="M13041" t="s">
        <v>847</v>
      </c>
      <c r="N13041" t="s">
        <v>921</v>
      </c>
      <c r="O13041" t="s">
        <v>969</v>
      </c>
      <c r="P13041">
        <v>-71.077909020000007</v>
      </c>
      <c r="Q13041">
        <v>42.330275210000003</v>
      </c>
    </row>
    <row r="13042" spans="2:17" x14ac:dyDescent="0.3">
      <c r="B13042" t="s">
        <v>891</v>
      </c>
      <c r="C13042" t="s">
        <v>3877</v>
      </c>
      <c r="D13042" t="s">
        <v>3806</v>
      </c>
      <c r="E13042">
        <v>-71.094300000000004</v>
      </c>
      <c r="F13042">
        <v>42.31709</v>
      </c>
      <c r="G13042" t="s">
        <v>783</v>
      </c>
      <c r="H13042" s="5">
        <v>3</v>
      </c>
      <c r="I13042" t="s">
        <v>3814</v>
      </c>
      <c r="J13042" s="5">
        <f>VLOOKUP(I13042*1,Crosswalks!$L$3:$M$227,2,FALSE)</f>
        <v>5</v>
      </c>
      <c r="K13042" s="5">
        <f>IF(G13042="Corner",INDEX(Crosswalks!$C$4:$J$16,MATCH(H13042,Crosswalks!$C$4:$C$16,0),J13042+1),"N/A, D2D")</f>
        <v>0.5</v>
      </c>
      <c r="L13042" t="s">
        <v>5961</v>
      </c>
      <c r="M13042" t="s">
        <v>847</v>
      </c>
      <c r="N13042" t="s">
        <v>921</v>
      </c>
      <c r="O13042" t="s">
        <v>969</v>
      </c>
      <c r="P13042">
        <v>-71.077909020000007</v>
      </c>
      <c r="Q13042">
        <v>42.330275210000003</v>
      </c>
    </row>
    <row r="13043" spans="2:17" x14ac:dyDescent="0.3">
      <c r="B13043" t="s">
        <v>1269</v>
      </c>
      <c r="C13043" t="s">
        <v>3821</v>
      </c>
      <c r="D13043" t="s">
        <v>3806</v>
      </c>
      <c r="E13043">
        <v>-71.09281</v>
      </c>
      <c r="F13043">
        <v>42.32591</v>
      </c>
      <c r="G13043" t="s">
        <v>783</v>
      </c>
      <c r="H13043" s="5">
        <v>5</v>
      </c>
      <c r="I13043" t="s">
        <v>3814</v>
      </c>
      <c r="J13043" s="5">
        <f>VLOOKUP(I13043*1,Crosswalks!$L$3:$M$227,2,FALSE)</f>
        <v>5</v>
      </c>
      <c r="K13043" s="5">
        <f>IF(G13043="Corner",INDEX(Crosswalks!$C$4:$J$16,MATCH(H13043,Crosswalks!$C$4:$C$16,0),J13043+1),"N/A, D2D")</f>
        <v>0.5</v>
      </c>
      <c r="L13043" t="s">
        <v>5961</v>
      </c>
      <c r="M13043" t="s">
        <v>847</v>
      </c>
      <c r="N13043" t="s">
        <v>921</v>
      </c>
      <c r="O13043" t="s">
        <v>969</v>
      </c>
      <c r="P13043">
        <v>-71.077909020000007</v>
      </c>
      <c r="Q13043">
        <v>42.330275210000003</v>
      </c>
    </row>
    <row r="13044" spans="2:17" x14ac:dyDescent="0.3">
      <c r="B13044" t="s">
        <v>835</v>
      </c>
      <c r="C13044" t="s">
        <v>3813</v>
      </c>
      <c r="D13044" t="s">
        <v>3806</v>
      </c>
      <c r="E13044">
        <v>-71.092609999999993</v>
      </c>
      <c r="F13044">
        <v>42.320565999999999</v>
      </c>
      <c r="G13044" t="s">
        <v>783</v>
      </c>
      <c r="H13044" s="5">
        <v>1</v>
      </c>
      <c r="I13044" t="s">
        <v>3814</v>
      </c>
      <c r="J13044" s="5">
        <f>VLOOKUP(I13044*1,Crosswalks!$L$3:$M$227,2,FALSE)</f>
        <v>5</v>
      </c>
      <c r="K13044" s="5">
        <f>IF(G13044="Corner",INDEX(Crosswalks!$C$4:$J$16,MATCH(H13044,Crosswalks!$C$4:$C$16,0),J13044+1),"N/A, D2D")</f>
        <v>0.4</v>
      </c>
      <c r="L13044" t="s">
        <v>5961</v>
      </c>
      <c r="M13044" t="s">
        <v>847</v>
      </c>
      <c r="N13044" t="s">
        <v>921</v>
      </c>
      <c r="O13044" t="s">
        <v>969</v>
      </c>
      <c r="P13044">
        <v>-71.077909020000007</v>
      </c>
      <c r="Q13044">
        <v>42.330275210000003</v>
      </c>
    </row>
    <row r="13045" spans="2:17" x14ac:dyDescent="0.3">
      <c r="B13045" t="s">
        <v>4085</v>
      </c>
      <c r="C13045" t="s">
        <v>1075</v>
      </c>
      <c r="D13045" t="s">
        <v>3806</v>
      </c>
      <c r="E13045">
        <v>-71.093329999999995</v>
      </c>
      <c r="F13045">
        <v>42.32038</v>
      </c>
      <c r="G13045" t="s">
        <v>783</v>
      </c>
      <c r="H13045" s="5">
        <v>4</v>
      </c>
      <c r="I13045" t="s">
        <v>3814</v>
      </c>
      <c r="J13045" s="5">
        <f>VLOOKUP(I13045*1,Crosswalks!$L$3:$M$227,2,FALSE)</f>
        <v>5</v>
      </c>
      <c r="K13045" s="5">
        <f>IF(G13045="Corner",INDEX(Crosswalks!$C$4:$J$16,MATCH(H13045,Crosswalks!$C$4:$C$16,0),J13045+1),"N/A, D2D")</f>
        <v>0.5</v>
      </c>
      <c r="L13045" t="s">
        <v>5961</v>
      </c>
      <c r="M13045" t="s">
        <v>847</v>
      </c>
      <c r="N13045" t="s">
        <v>921</v>
      </c>
      <c r="O13045" t="s">
        <v>969</v>
      </c>
      <c r="P13045">
        <v>-71.077909020000007</v>
      </c>
      <c r="Q13045">
        <v>42.330275210000003</v>
      </c>
    </row>
    <row r="13046" spans="2:17" x14ac:dyDescent="0.3">
      <c r="B13046" t="s">
        <v>898</v>
      </c>
      <c r="C13046" t="s">
        <v>3824</v>
      </c>
      <c r="D13046" t="s">
        <v>3806</v>
      </c>
      <c r="E13046">
        <v>-71.092110000000005</v>
      </c>
      <c r="F13046">
        <v>42.320706999999999</v>
      </c>
      <c r="G13046" t="s">
        <v>783</v>
      </c>
      <c r="H13046" s="5">
        <v>5</v>
      </c>
      <c r="I13046" t="s">
        <v>3814</v>
      </c>
      <c r="J13046" s="5">
        <f>VLOOKUP(I13046*1,Crosswalks!$L$3:$M$227,2,FALSE)</f>
        <v>5</v>
      </c>
      <c r="K13046" s="5">
        <f>IF(G13046="Corner",INDEX(Crosswalks!$C$4:$J$16,MATCH(H13046,Crosswalks!$C$4:$C$16,0),J13046+1),"N/A, D2D")</f>
        <v>0.5</v>
      </c>
      <c r="L13046" t="s">
        <v>5961</v>
      </c>
      <c r="M13046" t="s">
        <v>847</v>
      </c>
      <c r="N13046" t="s">
        <v>921</v>
      </c>
      <c r="O13046" t="s">
        <v>969</v>
      </c>
      <c r="P13046">
        <v>-71.077909020000007</v>
      </c>
      <c r="Q13046">
        <v>42.330275210000003</v>
      </c>
    </row>
    <row r="13047" spans="2:17" x14ac:dyDescent="0.3">
      <c r="B13047" t="s">
        <v>4086</v>
      </c>
      <c r="C13047" t="s">
        <v>1075</v>
      </c>
      <c r="D13047" t="s">
        <v>3806</v>
      </c>
      <c r="E13047">
        <v>-71.096577999999994</v>
      </c>
      <c r="F13047">
        <v>42.317805999999997</v>
      </c>
      <c r="G13047" t="s">
        <v>783</v>
      </c>
      <c r="H13047" s="5">
        <v>2</v>
      </c>
      <c r="I13047" t="s">
        <v>3809</v>
      </c>
      <c r="J13047" s="5">
        <f>VLOOKUP(I13047*1,Crosswalks!$L$3:$M$227,2,FALSE)</f>
        <v>6</v>
      </c>
      <c r="K13047" s="5">
        <f>IF(G13047="Corner",INDEX(Crosswalks!$C$4:$J$16,MATCH(H13047,Crosswalks!$C$4:$C$16,0),J13047+1),"N/A, D2D")</f>
        <v>0.3</v>
      </c>
      <c r="L13047" t="s">
        <v>5961</v>
      </c>
      <c r="M13047" t="s">
        <v>847</v>
      </c>
      <c r="N13047" t="s">
        <v>921</v>
      </c>
      <c r="O13047" t="s">
        <v>969</v>
      </c>
      <c r="P13047">
        <v>-71.077909020000007</v>
      </c>
      <c r="Q13047">
        <v>42.330275210000003</v>
      </c>
    </row>
    <row r="13048" spans="2:17" x14ac:dyDescent="0.3">
      <c r="B13048" t="s">
        <v>819</v>
      </c>
      <c r="C13048" t="s">
        <v>4087</v>
      </c>
      <c r="D13048" t="s">
        <v>3806</v>
      </c>
      <c r="E13048">
        <v>-71.093829999999997</v>
      </c>
      <c r="F13048">
        <v>42.323459999999997</v>
      </c>
      <c r="G13048" t="s">
        <v>783</v>
      </c>
      <c r="H13048" s="5">
        <v>6</v>
      </c>
      <c r="I13048" t="s">
        <v>3807</v>
      </c>
      <c r="J13048" s="5">
        <f>VLOOKUP(I13048*1,Crosswalks!$L$3:$M$227,2,FALSE)</f>
        <v>6</v>
      </c>
      <c r="K13048" s="5">
        <f>IF(G13048="Corner",INDEX(Crosswalks!$C$4:$J$16,MATCH(H13048,Crosswalks!$C$4:$C$16,0),J13048+1),"N/A, D2D")</f>
        <v>0.4</v>
      </c>
      <c r="L13048" t="s">
        <v>5961</v>
      </c>
      <c r="M13048" t="s">
        <v>847</v>
      </c>
      <c r="N13048" t="s">
        <v>921</v>
      </c>
      <c r="O13048" t="s">
        <v>969</v>
      </c>
      <c r="P13048">
        <v>-71.077909020000007</v>
      </c>
      <c r="Q13048">
        <v>42.330275210000003</v>
      </c>
    </row>
    <row r="13049" spans="2:17" x14ac:dyDescent="0.3">
      <c r="B13049" t="s">
        <v>1442</v>
      </c>
      <c r="C13049" t="s">
        <v>3949</v>
      </c>
      <c r="D13049" t="s">
        <v>3806</v>
      </c>
      <c r="E13049">
        <v>-71.095190000000002</v>
      </c>
      <c r="F13049">
        <v>42.32179</v>
      </c>
      <c r="G13049" t="s">
        <v>783</v>
      </c>
      <c r="H13049" s="5">
        <v>2</v>
      </c>
      <c r="I13049" t="s">
        <v>3809</v>
      </c>
      <c r="J13049" s="5">
        <f>VLOOKUP(I13049*1,Crosswalks!$L$3:$M$227,2,FALSE)</f>
        <v>6</v>
      </c>
      <c r="K13049" s="5">
        <f>IF(G13049="Corner",INDEX(Crosswalks!$C$4:$J$16,MATCH(H13049,Crosswalks!$C$4:$C$16,0),J13049+1),"N/A, D2D")</f>
        <v>0.3</v>
      </c>
      <c r="L13049" t="s">
        <v>5961</v>
      </c>
      <c r="M13049" t="s">
        <v>847</v>
      </c>
      <c r="N13049" t="s">
        <v>921</v>
      </c>
      <c r="O13049" t="s">
        <v>969</v>
      </c>
      <c r="P13049">
        <v>-71.077909020000007</v>
      </c>
      <c r="Q13049">
        <v>42.330275210000003</v>
      </c>
    </row>
    <row r="13050" spans="2:17" x14ac:dyDescent="0.3">
      <c r="B13050" t="s">
        <v>1269</v>
      </c>
      <c r="C13050" t="s">
        <v>3821</v>
      </c>
      <c r="D13050" t="s">
        <v>3806</v>
      </c>
      <c r="E13050">
        <v>-71.09281</v>
      </c>
      <c r="F13050">
        <v>42.32591</v>
      </c>
      <c r="G13050" t="s">
        <v>783</v>
      </c>
      <c r="H13050" s="5">
        <v>3</v>
      </c>
      <c r="I13050" t="s">
        <v>3814</v>
      </c>
      <c r="J13050" s="5">
        <f>VLOOKUP(I13050*1,Crosswalks!$L$3:$M$227,2,FALSE)</f>
        <v>5</v>
      </c>
      <c r="K13050" s="5">
        <f>IF(G13050="Corner",INDEX(Crosswalks!$C$4:$J$16,MATCH(H13050,Crosswalks!$C$4:$C$16,0),J13050+1),"N/A, D2D")</f>
        <v>0.5</v>
      </c>
      <c r="L13050" t="s">
        <v>5961</v>
      </c>
      <c r="M13050" t="s">
        <v>847</v>
      </c>
      <c r="N13050" t="s">
        <v>921</v>
      </c>
      <c r="O13050" t="s">
        <v>969</v>
      </c>
      <c r="P13050">
        <v>-71.077909020000007</v>
      </c>
      <c r="Q13050">
        <v>42.330275210000003</v>
      </c>
    </row>
    <row r="13051" spans="2:17" x14ac:dyDescent="0.3">
      <c r="B13051" t="s">
        <v>1417</v>
      </c>
      <c r="C13051" t="s">
        <v>3845</v>
      </c>
      <c r="D13051" t="s">
        <v>3806</v>
      </c>
      <c r="E13051">
        <v>-71.093249999999998</v>
      </c>
      <c r="F13051">
        <v>42.327120000000001</v>
      </c>
      <c r="G13051" t="s">
        <v>783</v>
      </c>
      <c r="H13051" s="5">
        <v>6</v>
      </c>
      <c r="I13051" t="s">
        <v>3807</v>
      </c>
      <c r="J13051" s="5">
        <f>VLOOKUP(I13051*1,Crosswalks!$L$3:$M$227,2,FALSE)</f>
        <v>6</v>
      </c>
      <c r="K13051" s="5">
        <f>IF(G13051="Corner",INDEX(Crosswalks!$C$4:$J$16,MATCH(H13051,Crosswalks!$C$4:$C$16,0),J13051+1),"N/A, D2D")</f>
        <v>0.4</v>
      </c>
      <c r="L13051" t="s">
        <v>5961</v>
      </c>
      <c r="M13051" t="s">
        <v>847</v>
      </c>
      <c r="N13051" t="s">
        <v>921</v>
      </c>
      <c r="O13051" t="s">
        <v>969</v>
      </c>
      <c r="P13051">
        <v>-71.077909020000007</v>
      </c>
      <c r="Q13051">
        <v>42.330275210000003</v>
      </c>
    </row>
    <row r="13052" spans="2:17" x14ac:dyDescent="0.3">
      <c r="B13052" t="s">
        <v>1290</v>
      </c>
      <c r="C13052" t="s">
        <v>3953</v>
      </c>
      <c r="D13052" t="s">
        <v>3806</v>
      </c>
      <c r="E13052">
        <v>-71.095641999999998</v>
      </c>
      <c r="F13052">
        <v>42.327095999999997</v>
      </c>
      <c r="G13052" t="s">
        <v>783</v>
      </c>
      <c r="H13052" s="5">
        <v>5</v>
      </c>
      <c r="I13052" t="s">
        <v>3807</v>
      </c>
      <c r="J13052" s="5">
        <f>VLOOKUP(I13052*1,Crosswalks!$L$3:$M$227,2,FALSE)</f>
        <v>6</v>
      </c>
      <c r="K13052" s="5">
        <f>IF(G13052="Corner",INDEX(Crosswalks!$C$4:$J$16,MATCH(H13052,Crosswalks!$C$4:$C$16,0),J13052+1),"N/A, D2D")</f>
        <v>0.4</v>
      </c>
      <c r="L13052" t="s">
        <v>5961</v>
      </c>
      <c r="M13052" t="s">
        <v>847</v>
      </c>
      <c r="N13052" t="s">
        <v>921</v>
      </c>
      <c r="O13052" t="s">
        <v>969</v>
      </c>
      <c r="P13052">
        <v>-71.077909020000007</v>
      </c>
      <c r="Q13052">
        <v>42.330275210000003</v>
      </c>
    </row>
    <row r="13053" spans="2:17" x14ac:dyDescent="0.3">
      <c r="B13053" t="s">
        <v>978</v>
      </c>
      <c r="C13053" t="s">
        <v>4004</v>
      </c>
      <c r="D13053" t="s">
        <v>3806</v>
      </c>
      <c r="E13053">
        <v>-71.093190000000007</v>
      </c>
      <c r="F13053">
        <v>42.31814</v>
      </c>
      <c r="G13053" t="s">
        <v>783</v>
      </c>
      <c r="H13053" s="5">
        <v>2</v>
      </c>
      <c r="I13053" t="s">
        <v>3814</v>
      </c>
      <c r="J13053" s="5">
        <f>VLOOKUP(I13053*1,Crosswalks!$L$3:$M$227,2,FALSE)</f>
        <v>5</v>
      </c>
      <c r="K13053" s="5">
        <f>IF(G13053="Corner",INDEX(Crosswalks!$C$4:$J$16,MATCH(H13053,Crosswalks!$C$4:$C$16,0),J13053+1),"N/A, D2D")</f>
        <v>0.4</v>
      </c>
      <c r="L13053" t="s">
        <v>5961</v>
      </c>
      <c r="M13053" t="s">
        <v>847</v>
      </c>
      <c r="N13053" t="s">
        <v>921</v>
      </c>
      <c r="O13053" t="s">
        <v>969</v>
      </c>
      <c r="P13053">
        <v>-71.077909020000007</v>
      </c>
      <c r="Q13053">
        <v>42.330275210000003</v>
      </c>
    </row>
    <row r="13054" spans="2:17" x14ac:dyDescent="0.3">
      <c r="B13054" t="s">
        <v>1006</v>
      </c>
      <c r="C13054" t="s">
        <v>1075</v>
      </c>
      <c r="D13054" t="s">
        <v>3806</v>
      </c>
      <c r="E13054">
        <v>-71.096180000000004</v>
      </c>
      <c r="F13054">
        <v>42.318249999999999</v>
      </c>
      <c r="G13054" t="s">
        <v>783</v>
      </c>
      <c r="H13054" s="5">
        <v>2</v>
      </c>
      <c r="I13054" t="s">
        <v>3809</v>
      </c>
      <c r="J13054" s="5">
        <f>VLOOKUP(I13054*1,Crosswalks!$L$3:$M$227,2,FALSE)</f>
        <v>6</v>
      </c>
      <c r="K13054" s="5">
        <f>IF(G13054="Corner",INDEX(Crosswalks!$C$4:$J$16,MATCH(H13054,Crosswalks!$C$4:$C$16,0),J13054+1),"N/A, D2D")</f>
        <v>0.3</v>
      </c>
      <c r="L13054" t="s">
        <v>5961</v>
      </c>
      <c r="M13054" t="s">
        <v>847</v>
      </c>
      <c r="N13054" t="s">
        <v>921</v>
      </c>
      <c r="O13054" t="s">
        <v>969</v>
      </c>
      <c r="P13054">
        <v>-71.077909020000007</v>
      </c>
      <c r="Q13054">
        <v>42.330275210000003</v>
      </c>
    </row>
    <row r="13055" spans="2:17" x14ac:dyDescent="0.3">
      <c r="B13055" t="s">
        <v>1181</v>
      </c>
      <c r="C13055" t="s">
        <v>3821</v>
      </c>
      <c r="D13055" t="s">
        <v>3806</v>
      </c>
      <c r="E13055">
        <v>-71.092920000000007</v>
      </c>
      <c r="F13055">
        <v>42.327330000000003</v>
      </c>
      <c r="G13055" t="s">
        <v>783</v>
      </c>
      <c r="H13055" s="5">
        <v>3</v>
      </c>
      <c r="I13055" t="s">
        <v>3807</v>
      </c>
      <c r="J13055" s="5">
        <f>VLOOKUP(I13055*1,Crosswalks!$L$3:$M$227,2,FALSE)</f>
        <v>6</v>
      </c>
      <c r="K13055" s="5">
        <f>IF(G13055="Corner",INDEX(Crosswalks!$C$4:$J$16,MATCH(H13055,Crosswalks!$C$4:$C$16,0),J13055+1),"N/A, D2D")</f>
        <v>0.3</v>
      </c>
      <c r="L13055" t="s">
        <v>5961</v>
      </c>
      <c r="M13055" t="s">
        <v>847</v>
      </c>
      <c r="N13055" t="s">
        <v>921</v>
      </c>
      <c r="O13055" t="s">
        <v>969</v>
      </c>
      <c r="P13055">
        <v>-71.077909020000007</v>
      </c>
      <c r="Q13055">
        <v>42.330275210000003</v>
      </c>
    </row>
    <row r="13056" spans="2:17" x14ac:dyDescent="0.3">
      <c r="B13056" t="s">
        <v>931</v>
      </c>
      <c r="C13056" t="s">
        <v>3813</v>
      </c>
      <c r="D13056" t="s">
        <v>3806</v>
      </c>
      <c r="E13056">
        <v>-71.092054000000005</v>
      </c>
      <c r="F13056">
        <v>42.319833000000003</v>
      </c>
      <c r="G13056" t="s">
        <v>783</v>
      </c>
      <c r="H13056" s="5" t="s">
        <v>785</v>
      </c>
      <c r="I13056" t="s">
        <v>3814</v>
      </c>
      <c r="J13056" s="5">
        <f>VLOOKUP(I13056*1,Crosswalks!$L$3:$M$227,2,FALSE)</f>
        <v>5</v>
      </c>
      <c r="K13056" s="5">
        <f>IF(G13056="Corner",INDEX(Crosswalks!$C$4:$J$16,MATCH(H13056,Crosswalks!$C$4:$C$16,0),J13056+1),"N/A, D2D")</f>
        <v>0.3</v>
      </c>
      <c r="L13056" t="s">
        <v>5961</v>
      </c>
      <c r="M13056" t="s">
        <v>847</v>
      </c>
      <c r="N13056" t="s">
        <v>921</v>
      </c>
      <c r="O13056" t="s">
        <v>969</v>
      </c>
      <c r="P13056">
        <v>-71.077909020000007</v>
      </c>
      <c r="Q13056">
        <v>42.330275210000003</v>
      </c>
    </row>
    <row r="13057" spans="2:17" x14ac:dyDescent="0.3">
      <c r="B13057" t="s">
        <v>2047</v>
      </c>
      <c r="C13057" t="s">
        <v>1278</v>
      </c>
      <c r="D13057" t="s">
        <v>3806</v>
      </c>
      <c r="E13057">
        <v>-71.09299</v>
      </c>
      <c r="F13057">
        <v>42.316960000000002</v>
      </c>
      <c r="G13057" t="s">
        <v>783</v>
      </c>
      <c r="H13057" s="5">
        <v>3</v>
      </c>
      <c r="I13057" t="s">
        <v>3814</v>
      </c>
      <c r="J13057" s="5">
        <f>VLOOKUP(I13057*1,Crosswalks!$L$3:$M$227,2,FALSE)</f>
        <v>5</v>
      </c>
      <c r="K13057" s="5">
        <f>IF(G13057="Corner",INDEX(Crosswalks!$C$4:$J$16,MATCH(H13057,Crosswalks!$C$4:$C$16,0),J13057+1),"N/A, D2D")</f>
        <v>0.5</v>
      </c>
      <c r="L13057" t="s">
        <v>5961</v>
      </c>
      <c r="M13057" t="s">
        <v>847</v>
      </c>
      <c r="N13057" t="s">
        <v>921</v>
      </c>
      <c r="O13057" t="s">
        <v>969</v>
      </c>
      <c r="P13057">
        <v>-71.077909020000007</v>
      </c>
      <c r="Q13057">
        <v>42.330275210000003</v>
      </c>
    </row>
    <row r="13058" spans="2:17" x14ac:dyDescent="0.3">
      <c r="B13058" t="s">
        <v>816</v>
      </c>
      <c r="C13058" t="s">
        <v>3900</v>
      </c>
      <c r="D13058" t="s">
        <v>3806</v>
      </c>
      <c r="E13058">
        <v>-71.099509999999995</v>
      </c>
      <c r="F13058">
        <v>42.316899999999997</v>
      </c>
      <c r="G13058" t="s">
        <v>783</v>
      </c>
      <c r="H13058" s="5">
        <v>1</v>
      </c>
      <c r="I13058" t="s">
        <v>3809</v>
      </c>
      <c r="J13058" s="5">
        <f>VLOOKUP(I13058*1,Crosswalks!$L$3:$M$227,2,FALSE)</f>
        <v>6</v>
      </c>
      <c r="K13058" s="5">
        <f>IF(G13058="Corner",INDEX(Crosswalks!$C$4:$J$16,MATCH(H13058,Crosswalks!$C$4:$C$16,0),J13058+1),"N/A, D2D")</f>
        <v>0.2</v>
      </c>
      <c r="L13058" t="s">
        <v>5961</v>
      </c>
      <c r="M13058" t="s">
        <v>847</v>
      </c>
      <c r="N13058" t="s">
        <v>921</v>
      </c>
      <c r="O13058" t="s">
        <v>969</v>
      </c>
      <c r="P13058">
        <v>-71.077909020000007</v>
      </c>
      <c r="Q13058">
        <v>42.330275210000003</v>
      </c>
    </row>
    <row r="13059" spans="2:17" x14ac:dyDescent="0.3">
      <c r="B13059" t="s">
        <v>985</v>
      </c>
      <c r="C13059" t="s">
        <v>3956</v>
      </c>
      <c r="D13059" t="s">
        <v>3806</v>
      </c>
      <c r="E13059">
        <v>-71.092519999999993</v>
      </c>
      <c r="F13059">
        <v>42.321910000000003</v>
      </c>
      <c r="G13059" t="s">
        <v>783</v>
      </c>
      <c r="H13059" s="5">
        <v>5</v>
      </c>
      <c r="I13059" t="s">
        <v>3814</v>
      </c>
      <c r="J13059" s="5">
        <f>VLOOKUP(I13059*1,Crosswalks!$L$3:$M$227,2,FALSE)</f>
        <v>5</v>
      </c>
      <c r="K13059" s="5">
        <f>IF(G13059="Corner",INDEX(Crosswalks!$C$4:$J$16,MATCH(H13059,Crosswalks!$C$4:$C$16,0),J13059+1),"N/A, D2D")</f>
        <v>0.5</v>
      </c>
      <c r="L13059" t="s">
        <v>5961</v>
      </c>
      <c r="M13059" t="s">
        <v>847</v>
      </c>
      <c r="N13059" t="s">
        <v>921</v>
      </c>
      <c r="O13059" t="s">
        <v>969</v>
      </c>
      <c r="P13059">
        <v>-71.077909020000007</v>
      </c>
      <c r="Q13059">
        <v>42.330275210000003</v>
      </c>
    </row>
    <row r="13060" spans="2:17" x14ac:dyDescent="0.3">
      <c r="B13060" t="s">
        <v>2214</v>
      </c>
      <c r="C13060" t="s">
        <v>3821</v>
      </c>
      <c r="D13060" t="s">
        <v>3806</v>
      </c>
      <c r="E13060">
        <v>-71.093209999999999</v>
      </c>
      <c r="F13060">
        <v>42.323390000000003</v>
      </c>
      <c r="G13060" t="s">
        <v>783</v>
      </c>
      <c r="H13060" s="5">
        <v>1</v>
      </c>
      <c r="I13060" t="s">
        <v>3814</v>
      </c>
      <c r="J13060" s="5">
        <f>VLOOKUP(I13060*1,Crosswalks!$L$3:$M$227,2,FALSE)</f>
        <v>5</v>
      </c>
      <c r="K13060" s="5">
        <f>IF(G13060="Corner",INDEX(Crosswalks!$C$4:$J$16,MATCH(H13060,Crosswalks!$C$4:$C$16,0),J13060+1),"N/A, D2D")</f>
        <v>0.4</v>
      </c>
      <c r="L13060" t="s">
        <v>5961</v>
      </c>
      <c r="M13060" t="s">
        <v>847</v>
      </c>
      <c r="N13060" t="s">
        <v>921</v>
      </c>
      <c r="O13060" t="s">
        <v>969</v>
      </c>
      <c r="P13060">
        <v>-71.077909020000007</v>
      </c>
      <c r="Q13060">
        <v>42.330275210000003</v>
      </c>
    </row>
    <row r="13061" spans="2:17" x14ac:dyDescent="0.3">
      <c r="B13061" t="s">
        <v>988</v>
      </c>
      <c r="C13061" t="s">
        <v>3953</v>
      </c>
      <c r="D13061" t="s">
        <v>3806</v>
      </c>
      <c r="E13061">
        <v>-71.094740000000002</v>
      </c>
      <c r="F13061">
        <v>42.325980000000001</v>
      </c>
      <c r="G13061" t="s">
        <v>783</v>
      </c>
      <c r="H13061" s="5">
        <v>4</v>
      </c>
      <c r="I13061" t="s">
        <v>3807</v>
      </c>
      <c r="J13061" s="5">
        <f>VLOOKUP(I13061*1,Crosswalks!$L$3:$M$227,2,FALSE)</f>
        <v>6</v>
      </c>
      <c r="K13061" s="5">
        <f>IF(G13061="Corner",INDEX(Crosswalks!$C$4:$J$16,MATCH(H13061,Crosswalks!$C$4:$C$16,0),J13061+1),"N/A, D2D")</f>
        <v>0.3</v>
      </c>
      <c r="L13061" t="s">
        <v>5961</v>
      </c>
      <c r="M13061" t="s">
        <v>847</v>
      </c>
      <c r="N13061" t="s">
        <v>921</v>
      </c>
      <c r="O13061" t="s">
        <v>969</v>
      </c>
      <c r="P13061">
        <v>-71.077909020000007</v>
      </c>
      <c r="Q13061">
        <v>42.330275210000003</v>
      </c>
    </row>
    <row r="13062" spans="2:17" x14ac:dyDescent="0.3">
      <c r="B13062" t="s">
        <v>826</v>
      </c>
      <c r="C13062" t="s">
        <v>3953</v>
      </c>
      <c r="D13062" t="s">
        <v>3806</v>
      </c>
      <c r="E13062">
        <v>-71.093530000000001</v>
      </c>
      <c r="F13062">
        <v>42.325049999999997</v>
      </c>
      <c r="G13062" t="s">
        <v>783</v>
      </c>
      <c r="H13062" s="5">
        <v>2</v>
      </c>
      <c r="I13062" t="s">
        <v>3807</v>
      </c>
      <c r="J13062" s="5">
        <f>VLOOKUP(I13062*1,Crosswalks!$L$3:$M$227,2,FALSE)</f>
        <v>6</v>
      </c>
      <c r="K13062" s="5">
        <f>IF(G13062="Corner",INDEX(Crosswalks!$C$4:$J$16,MATCH(H13062,Crosswalks!$C$4:$C$16,0),J13062+1),"N/A, D2D")</f>
        <v>0.3</v>
      </c>
      <c r="L13062" t="s">
        <v>5961</v>
      </c>
      <c r="M13062" t="s">
        <v>847</v>
      </c>
      <c r="N13062" t="s">
        <v>921</v>
      </c>
      <c r="O13062" t="s">
        <v>969</v>
      </c>
      <c r="P13062">
        <v>-71.077909020000007</v>
      </c>
      <c r="Q13062">
        <v>42.330275210000003</v>
      </c>
    </row>
    <row r="13063" spans="2:17" x14ac:dyDescent="0.3">
      <c r="B13063" t="s">
        <v>1216</v>
      </c>
      <c r="C13063" t="s">
        <v>3845</v>
      </c>
      <c r="D13063" t="s">
        <v>3806</v>
      </c>
      <c r="E13063">
        <v>-71.092443000000003</v>
      </c>
      <c r="F13063">
        <v>42.326383999999997</v>
      </c>
      <c r="G13063" t="s">
        <v>783</v>
      </c>
      <c r="H13063" s="5">
        <v>4</v>
      </c>
      <c r="I13063" t="s">
        <v>3814</v>
      </c>
      <c r="J13063" s="5">
        <f>VLOOKUP(I13063*1,Crosswalks!$L$3:$M$227,2,FALSE)</f>
        <v>5</v>
      </c>
      <c r="K13063" s="5">
        <f>IF(G13063="Corner",INDEX(Crosswalks!$C$4:$J$16,MATCH(H13063,Crosswalks!$C$4:$C$16,0),J13063+1),"N/A, D2D")</f>
        <v>0.5</v>
      </c>
      <c r="L13063" t="s">
        <v>5961</v>
      </c>
      <c r="M13063" t="s">
        <v>847</v>
      </c>
      <c r="N13063" t="s">
        <v>921</v>
      </c>
      <c r="O13063" t="s">
        <v>969</v>
      </c>
      <c r="P13063">
        <v>-71.077909020000007</v>
      </c>
      <c r="Q13063">
        <v>42.330275210000003</v>
      </c>
    </row>
    <row r="13064" spans="2:17" x14ac:dyDescent="0.3">
      <c r="B13064" t="s">
        <v>1018</v>
      </c>
      <c r="C13064" t="s">
        <v>1187</v>
      </c>
      <c r="D13064" t="s">
        <v>3806</v>
      </c>
      <c r="E13064">
        <v>-71.092979999999997</v>
      </c>
      <c r="F13064">
        <v>42.319839999999999</v>
      </c>
      <c r="G13064" t="s">
        <v>783</v>
      </c>
      <c r="H13064" s="5">
        <v>2</v>
      </c>
      <c r="I13064" t="s">
        <v>3814</v>
      </c>
      <c r="J13064" s="5">
        <f>VLOOKUP(I13064*1,Crosswalks!$L$3:$M$227,2,FALSE)</f>
        <v>5</v>
      </c>
      <c r="K13064" s="5">
        <f>IF(G13064="Corner",INDEX(Crosswalks!$C$4:$J$16,MATCH(H13064,Crosswalks!$C$4:$C$16,0),J13064+1),"N/A, D2D")</f>
        <v>0.4</v>
      </c>
      <c r="L13064" t="s">
        <v>5961</v>
      </c>
      <c r="M13064" t="s">
        <v>847</v>
      </c>
      <c r="N13064" t="s">
        <v>921</v>
      </c>
      <c r="O13064" t="s">
        <v>969</v>
      </c>
      <c r="P13064">
        <v>-71.077909020000007</v>
      </c>
      <c r="Q13064">
        <v>42.330275210000003</v>
      </c>
    </row>
    <row r="13065" spans="2:17" x14ac:dyDescent="0.3">
      <c r="B13065" t="s">
        <v>871</v>
      </c>
      <c r="C13065" t="s">
        <v>3813</v>
      </c>
      <c r="D13065" t="s">
        <v>3806</v>
      </c>
      <c r="E13065">
        <v>-71.092519999999993</v>
      </c>
      <c r="F13065">
        <v>42.320506999999999</v>
      </c>
      <c r="G13065" t="s">
        <v>783</v>
      </c>
      <c r="H13065" s="5">
        <v>6</v>
      </c>
      <c r="I13065" t="s">
        <v>3814</v>
      </c>
      <c r="J13065" s="5">
        <f>VLOOKUP(I13065*1,Crosswalks!$L$3:$M$227,2,FALSE)</f>
        <v>5</v>
      </c>
      <c r="K13065" s="5">
        <f>IF(G13065="Corner",INDEX(Crosswalks!$C$4:$J$16,MATCH(H13065,Crosswalks!$C$4:$C$16,0),J13065+1),"N/A, D2D")</f>
        <v>0.5</v>
      </c>
      <c r="L13065" t="s">
        <v>5961</v>
      </c>
      <c r="M13065" t="s">
        <v>847</v>
      </c>
      <c r="N13065" t="s">
        <v>921</v>
      </c>
      <c r="O13065" t="s">
        <v>969</v>
      </c>
      <c r="P13065">
        <v>-71.077909020000007</v>
      </c>
      <c r="Q13065">
        <v>42.330275210000003</v>
      </c>
    </row>
    <row r="13066" spans="2:17" x14ac:dyDescent="0.3">
      <c r="B13066" t="s">
        <v>925</v>
      </c>
      <c r="C13066" t="s">
        <v>4087</v>
      </c>
      <c r="D13066" t="s">
        <v>3806</v>
      </c>
      <c r="E13066">
        <v>-71.095230000000001</v>
      </c>
      <c r="F13066">
        <v>42.32403</v>
      </c>
      <c r="G13066" t="s">
        <v>783</v>
      </c>
      <c r="H13066" s="5">
        <v>1</v>
      </c>
      <c r="I13066" t="s">
        <v>3807</v>
      </c>
      <c r="J13066" s="5">
        <f>VLOOKUP(I13066*1,Crosswalks!$L$3:$M$227,2,FALSE)</f>
        <v>6</v>
      </c>
      <c r="K13066" s="5">
        <f>IF(G13066="Corner",INDEX(Crosswalks!$C$4:$J$16,MATCH(H13066,Crosswalks!$C$4:$C$16,0),J13066+1),"N/A, D2D")</f>
        <v>0.2</v>
      </c>
      <c r="L13066" t="s">
        <v>5961</v>
      </c>
      <c r="M13066" t="s">
        <v>847</v>
      </c>
      <c r="N13066" t="s">
        <v>921</v>
      </c>
      <c r="O13066" t="s">
        <v>969</v>
      </c>
      <c r="P13066">
        <v>-71.077909020000007</v>
      </c>
      <c r="Q13066">
        <v>42.330275210000003</v>
      </c>
    </row>
    <row r="13067" spans="2:17" x14ac:dyDescent="0.3">
      <c r="B13067" t="s">
        <v>931</v>
      </c>
      <c r="C13067" t="s">
        <v>3813</v>
      </c>
      <c r="D13067" t="s">
        <v>3806</v>
      </c>
      <c r="E13067">
        <v>-71.092054000000005</v>
      </c>
      <c r="F13067">
        <v>42.319833000000003</v>
      </c>
      <c r="G13067" t="s">
        <v>783</v>
      </c>
      <c r="H13067" s="5">
        <v>5</v>
      </c>
      <c r="I13067" t="s">
        <v>3814</v>
      </c>
      <c r="J13067" s="5">
        <f>VLOOKUP(I13067*1,Crosswalks!$L$3:$M$227,2,FALSE)</f>
        <v>5</v>
      </c>
      <c r="K13067" s="5">
        <f>IF(G13067="Corner",INDEX(Crosswalks!$C$4:$J$16,MATCH(H13067,Crosswalks!$C$4:$C$16,0),J13067+1),"N/A, D2D")</f>
        <v>0.5</v>
      </c>
      <c r="L13067" t="s">
        <v>5961</v>
      </c>
      <c r="M13067" t="s">
        <v>847</v>
      </c>
      <c r="N13067" t="s">
        <v>921</v>
      </c>
      <c r="O13067" t="s">
        <v>969</v>
      </c>
      <c r="P13067">
        <v>-71.077909020000007</v>
      </c>
      <c r="Q13067">
        <v>42.330275210000003</v>
      </c>
    </row>
    <row r="13068" spans="2:17" x14ac:dyDescent="0.3">
      <c r="B13068" t="s">
        <v>1072</v>
      </c>
      <c r="C13068" t="s">
        <v>1619</v>
      </c>
      <c r="D13068" t="s">
        <v>3806</v>
      </c>
      <c r="E13068">
        <v>-71.092389999999995</v>
      </c>
      <c r="F13068">
        <v>42.329650000000001</v>
      </c>
      <c r="G13068" t="s">
        <v>783</v>
      </c>
      <c r="H13068" s="5">
        <v>2</v>
      </c>
      <c r="I13068" t="s">
        <v>3807</v>
      </c>
      <c r="J13068" s="5">
        <f>VLOOKUP(I13068*1,Crosswalks!$L$3:$M$227,2,FALSE)</f>
        <v>6</v>
      </c>
      <c r="K13068" s="5">
        <f>IF(G13068="Corner",INDEX(Crosswalks!$C$4:$J$16,MATCH(H13068,Crosswalks!$C$4:$C$16,0),J13068+1),"N/A, D2D")</f>
        <v>0.3</v>
      </c>
      <c r="L13068" t="s">
        <v>5961</v>
      </c>
      <c r="M13068" t="s">
        <v>847</v>
      </c>
      <c r="N13068" t="s">
        <v>921</v>
      </c>
      <c r="O13068" t="s">
        <v>969</v>
      </c>
      <c r="P13068">
        <v>-71.077909020000007</v>
      </c>
      <c r="Q13068">
        <v>42.330275210000003</v>
      </c>
    </row>
    <row r="13069" spans="2:17" x14ac:dyDescent="0.3">
      <c r="B13069" t="s">
        <v>835</v>
      </c>
      <c r="C13069" t="s">
        <v>4087</v>
      </c>
      <c r="D13069" t="s">
        <v>3806</v>
      </c>
      <c r="E13069">
        <v>-71.094086000000004</v>
      </c>
      <c r="F13069">
        <v>42.323326999999999</v>
      </c>
      <c r="G13069" t="s">
        <v>783</v>
      </c>
      <c r="H13069" s="5">
        <v>6</v>
      </c>
      <c r="I13069" t="s">
        <v>3807</v>
      </c>
      <c r="J13069" s="5">
        <f>VLOOKUP(I13069*1,Crosswalks!$L$3:$M$227,2,FALSE)</f>
        <v>6</v>
      </c>
      <c r="K13069" s="5">
        <f>IF(G13069="Corner",INDEX(Crosswalks!$C$4:$J$16,MATCH(H13069,Crosswalks!$C$4:$C$16,0),J13069+1),"N/A, D2D")</f>
        <v>0.4</v>
      </c>
      <c r="L13069" t="s">
        <v>5961</v>
      </c>
      <c r="M13069" t="s">
        <v>847</v>
      </c>
      <c r="N13069" t="s">
        <v>921</v>
      </c>
      <c r="O13069" t="s">
        <v>969</v>
      </c>
      <c r="P13069">
        <v>-71.077909020000007</v>
      </c>
      <c r="Q13069">
        <v>42.330275210000003</v>
      </c>
    </row>
    <row r="13070" spans="2:17" x14ac:dyDescent="0.3">
      <c r="B13070" t="s">
        <v>1336</v>
      </c>
      <c r="C13070" t="s">
        <v>3821</v>
      </c>
      <c r="D13070" t="s">
        <v>3806</v>
      </c>
      <c r="E13070">
        <v>-71.09281</v>
      </c>
      <c r="F13070">
        <v>42.326079999999997</v>
      </c>
      <c r="G13070" t="s">
        <v>783</v>
      </c>
      <c r="H13070" s="5">
        <v>2</v>
      </c>
      <c r="I13070" t="s">
        <v>3814</v>
      </c>
      <c r="J13070" s="5">
        <f>VLOOKUP(I13070*1,Crosswalks!$L$3:$M$227,2,FALSE)</f>
        <v>5</v>
      </c>
      <c r="K13070" s="5">
        <f>IF(G13070="Corner",INDEX(Crosswalks!$C$4:$J$16,MATCH(H13070,Crosswalks!$C$4:$C$16,0),J13070+1),"N/A, D2D")</f>
        <v>0.4</v>
      </c>
      <c r="L13070" t="s">
        <v>5961</v>
      </c>
      <c r="M13070" t="s">
        <v>847</v>
      </c>
      <c r="N13070" t="s">
        <v>921</v>
      </c>
      <c r="O13070" t="s">
        <v>969</v>
      </c>
      <c r="P13070">
        <v>-71.077909020000007</v>
      </c>
      <c r="Q13070">
        <v>42.330275210000003</v>
      </c>
    </row>
    <row r="13071" spans="2:17" x14ac:dyDescent="0.3">
      <c r="B13071" t="s">
        <v>965</v>
      </c>
      <c r="C13071" t="s">
        <v>3953</v>
      </c>
      <c r="D13071" t="s">
        <v>3806</v>
      </c>
      <c r="E13071">
        <v>-71.095309999999998</v>
      </c>
      <c r="F13071">
        <v>42.326270000000001</v>
      </c>
      <c r="G13071" t="s">
        <v>783</v>
      </c>
      <c r="H13071" s="5">
        <v>4</v>
      </c>
      <c r="I13071" t="s">
        <v>3807</v>
      </c>
      <c r="J13071" s="5">
        <f>VLOOKUP(I13071*1,Crosswalks!$L$3:$M$227,2,FALSE)</f>
        <v>6</v>
      </c>
      <c r="K13071" s="5">
        <f>IF(G13071="Corner",INDEX(Crosswalks!$C$4:$J$16,MATCH(H13071,Crosswalks!$C$4:$C$16,0),J13071+1),"N/A, D2D")</f>
        <v>0.3</v>
      </c>
      <c r="L13071" t="s">
        <v>5961</v>
      </c>
      <c r="M13071" t="s">
        <v>847</v>
      </c>
      <c r="N13071" t="s">
        <v>921</v>
      </c>
      <c r="O13071" t="s">
        <v>969</v>
      </c>
      <c r="P13071">
        <v>-71.077909020000007</v>
      </c>
      <c r="Q13071">
        <v>42.330275210000003</v>
      </c>
    </row>
    <row r="13072" spans="2:17" x14ac:dyDescent="0.3">
      <c r="B13072" t="s">
        <v>4088</v>
      </c>
      <c r="C13072" t="s">
        <v>2656</v>
      </c>
      <c r="D13072" t="s">
        <v>3806</v>
      </c>
      <c r="E13072">
        <v>-71.096969999999999</v>
      </c>
      <c r="F13072">
        <v>42.313339999999997</v>
      </c>
      <c r="G13072" t="s">
        <v>783</v>
      </c>
      <c r="H13072" s="5">
        <v>4</v>
      </c>
      <c r="I13072" t="s">
        <v>3809</v>
      </c>
      <c r="J13072" s="5">
        <f>VLOOKUP(I13072*1,Crosswalks!$L$3:$M$227,2,FALSE)</f>
        <v>6</v>
      </c>
      <c r="K13072" s="5">
        <f>IF(G13072="Corner",INDEX(Crosswalks!$C$4:$J$16,MATCH(H13072,Crosswalks!$C$4:$C$16,0),J13072+1),"N/A, D2D")</f>
        <v>0.3</v>
      </c>
      <c r="L13072" t="s">
        <v>5961</v>
      </c>
      <c r="M13072" t="s">
        <v>847</v>
      </c>
      <c r="N13072" t="s">
        <v>921</v>
      </c>
      <c r="O13072" t="s">
        <v>969</v>
      </c>
      <c r="P13072">
        <v>-71.077909020000007</v>
      </c>
      <c r="Q13072">
        <v>42.330275210000003</v>
      </c>
    </row>
    <row r="13073" spans="2:17" x14ac:dyDescent="0.3">
      <c r="B13073" t="s">
        <v>3573</v>
      </c>
      <c r="C13073" t="s">
        <v>3853</v>
      </c>
      <c r="D13073" t="s">
        <v>3806</v>
      </c>
      <c r="E13073">
        <v>-71.094560000000001</v>
      </c>
      <c r="F13073">
        <v>42.32873</v>
      </c>
      <c r="G13073" t="s">
        <v>783</v>
      </c>
      <c r="H13073" s="5">
        <v>2</v>
      </c>
      <c r="I13073" t="s">
        <v>3807</v>
      </c>
      <c r="J13073" s="5">
        <f>VLOOKUP(I13073*1,Crosswalks!$L$3:$M$227,2,FALSE)</f>
        <v>6</v>
      </c>
      <c r="K13073" s="5">
        <f>IF(G13073="Corner",INDEX(Crosswalks!$C$4:$J$16,MATCH(H13073,Crosswalks!$C$4:$C$16,0),J13073+1),"N/A, D2D")</f>
        <v>0.3</v>
      </c>
      <c r="L13073" t="s">
        <v>5961</v>
      </c>
      <c r="M13073" t="s">
        <v>847</v>
      </c>
      <c r="N13073" t="s">
        <v>921</v>
      </c>
      <c r="O13073" t="s">
        <v>969</v>
      </c>
      <c r="P13073">
        <v>-71.077909020000007</v>
      </c>
      <c r="Q13073">
        <v>42.330275210000003</v>
      </c>
    </row>
    <row r="13074" spans="2:17" x14ac:dyDescent="0.3">
      <c r="B13074" t="s">
        <v>842</v>
      </c>
      <c r="C13074" t="s">
        <v>1619</v>
      </c>
      <c r="D13074" t="s">
        <v>3806</v>
      </c>
      <c r="E13074">
        <v>-71.092709999999997</v>
      </c>
      <c r="F13074">
        <v>42.329529999999998</v>
      </c>
      <c r="G13074" t="s">
        <v>783</v>
      </c>
      <c r="H13074" s="5">
        <v>6</v>
      </c>
      <c r="I13074" t="s">
        <v>3807</v>
      </c>
      <c r="J13074" s="5">
        <f>VLOOKUP(I13074*1,Crosswalks!$L$3:$M$227,2,FALSE)</f>
        <v>6</v>
      </c>
      <c r="K13074" s="5">
        <f>IF(G13074="Corner",INDEX(Crosswalks!$C$4:$J$16,MATCH(H13074,Crosswalks!$C$4:$C$16,0),J13074+1),"N/A, D2D")</f>
        <v>0.4</v>
      </c>
      <c r="L13074" t="s">
        <v>5961</v>
      </c>
      <c r="M13074" t="s">
        <v>847</v>
      </c>
      <c r="N13074" t="s">
        <v>921</v>
      </c>
      <c r="O13074" t="s">
        <v>969</v>
      </c>
      <c r="P13074">
        <v>-71.077909020000007</v>
      </c>
      <c r="Q13074">
        <v>42.330275210000003</v>
      </c>
    </row>
    <row r="13075" spans="2:17" x14ac:dyDescent="0.3">
      <c r="B13075" t="s">
        <v>1070</v>
      </c>
      <c r="C13075" t="s">
        <v>3845</v>
      </c>
      <c r="D13075" t="s">
        <v>3806</v>
      </c>
      <c r="E13075">
        <v>-71.093320000000006</v>
      </c>
      <c r="F13075">
        <v>42.327150000000003</v>
      </c>
      <c r="G13075" t="s">
        <v>783</v>
      </c>
      <c r="H13075" s="5">
        <v>1</v>
      </c>
      <c r="I13075" t="s">
        <v>3807</v>
      </c>
      <c r="J13075" s="5">
        <f>VLOOKUP(I13075*1,Crosswalks!$L$3:$M$227,2,FALSE)</f>
        <v>6</v>
      </c>
      <c r="K13075" s="5">
        <f>IF(G13075="Corner",INDEX(Crosswalks!$C$4:$J$16,MATCH(H13075,Crosswalks!$C$4:$C$16,0),J13075+1),"N/A, D2D")</f>
        <v>0.2</v>
      </c>
      <c r="L13075" t="s">
        <v>5961</v>
      </c>
      <c r="M13075" t="s">
        <v>847</v>
      </c>
      <c r="N13075" t="s">
        <v>921</v>
      </c>
      <c r="O13075" t="s">
        <v>969</v>
      </c>
      <c r="P13075">
        <v>-71.077909020000007</v>
      </c>
      <c r="Q13075">
        <v>42.330275210000003</v>
      </c>
    </row>
    <row r="13076" spans="2:17" x14ac:dyDescent="0.3">
      <c r="B13076" t="s">
        <v>897</v>
      </c>
      <c r="C13076" t="s">
        <v>3846</v>
      </c>
      <c r="D13076" t="s">
        <v>3806</v>
      </c>
      <c r="E13076">
        <v>-71.093050000000005</v>
      </c>
      <c r="F13076">
        <v>42.328679999999999</v>
      </c>
      <c r="G13076" t="s">
        <v>784</v>
      </c>
      <c r="H13076" s="5">
        <v>2</v>
      </c>
      <c r="I13076" t="s">
        <v>3807</v>
      </c>
      <c r="J13076" s="5">
        <f>VLOOKUP(I13076*1,Crosswalks!$L$3:$M$227,2,FALSE)</f>
        <v>6</v>
      </c>
      <c r="K13076" s="5" t="str">
        <f>IF(G13076="Corner",INDEX(Crosswalks!$C$4:$J$16,MATCH(H13076,Crosswalks!$C$4:$C$16,0),J13076+1),"N/A, D2D")</f>
        <v>N/A, D2D</v>
      </c>
      <c r="L13076" t="s">
        <v>5961</v>
      </c>
      <c r="M13076" t="s">
        <v>847</v>
      </c>
      <c r="N13076" t="s">
        <v>921</v>
      </c>
      <c r="O13076" t="s">
        <v>969</v>
      </c>
      <c r="P13076">
        <v>-71.077909020000007</v>
      </c>
      <c r="Q13076">
        <v>42.330275210000003</v>
      </c>
    </row>
    <row r="13077" spans="2:17" x14ac:dyDescent="0.3">
      <c r="B13077" t="s">
        <v>4071</v>
      </c>
      <c r="C13077" t="s">
        <v>1075</v>
      </c>
      <c r="D13077" t="s">
        <v>3806</v>
      </c>
      <c r="E13077">
        <v>-71.092202</v>
      </c>
      <c r="F13077">
        <v>42.321249999999999</v>
      </c>
      <c r="G13077" t="s">
        <v>784</v>
      </c>
      <c r="H13077" s="5">
        <v>5</v>
      </c>
      <c r="I13077" t="s">
        <v>3836</v>
      </c>
      <c r="J13077" s="5">
        <f>VLOOKUP(I13077*1,Crosswalks!$L$3:$M$227,2,FALSE)</f>
        <v>7</v>
      </c>
      <c r="K13077" s="5" t="str">
        <f>IF(G13077="Corner",INDEX(Crosswalks!$C$4:$J$16,MATCH(H13077,Crosswalks!$C$4:$C$16,0),J13077+1),"N/A, D2D")</f>
        <v>N/A, D2D</v>
      </c>
      <c r="L13077" t="s">
        <v>5961</v>
      </c>
      <c r="M13077" t="s">
        <v>847</v>
      </c>
      <c r="N13077" t="s">
        <v>921</v>
      </c>
      <c r="O13077" t="s">
        <v>969</v>
      </c>
      <c r="P13077">
        <v>-71.077909020000007</v>
      </c>
      <c r="Q13077">
        <v>42.330275210000003</v>
      </c>
    </row>
    <row r="13078" spans="2:17" x14ac:dyDescent="0.3">
      <c r="B13078" t="s">
        <v>1039</v>
      </c>
      <c r="C13078" t="s">
        <v>3953</v>
      </c>
      <c r="D13078" t="s">
        <v>3806</v>
      </c>
      <c r="E13078">
        <v>-71.094139999999996</v>
      </c>
      <c r="F13078">
        <v>42.325670000000002</v>
      </c>
      <c r="G13078" t="s">
        <v>784</v>
      </c>
      <c r="H13078" s="5" t="s">
        <v>785</v>
      </c>
      <c r="I13078" t="s">
        <v>3807</v>
      </c>
      <c r="J13078" s="5">
        <f>VLOOKUP(I13078*1,Crosswalks!$L$3:$M$227,2,FALSE)</f>
        <v>6</v>
      </c>
      <c r="K13078" s="5" t="str">
        <f>IF(G13078="Corner",INDEX(Crosswalks!$C$4:$J$16,MATCH(H13078,Crosswalks!$C$4:$C$16,0),J13078+1),"N/A, D2D")</f>
        <v>N/A, D2D</v>
      </c>
      <c r="L13078" t="s">
        <v>5961</v>
      </c>
      <c r="M13078" t="s">
        <v>847</v>
      </c>
      <c r="N13078" t="s">
        <v>921</v>
      </c>
      <c r="O13078" t="s">
        <v>969</v>
      </c>
      <c r="P13078">
        <v>-71.077909020000007</v>
      </c>
      <c r="Q13078">
        <v>42.330275210000003</v>
      </c>
    </row>
    <row r="13079" spans="2:17" x14ac:dyDescent="0.3">
      <c r="B13079" t="s">
        <v>824</v>
      </c>
      <c r="C13079" t="s">
        <v>3947</v>
      </c>
      <c r="D13079" t="s">
        <v>3806</v>
      </c>
      <c r="E13079">
        <v>-71.096320000000006</v>
      </c>
      <c r="F13079">
        <v>42.325989999999997</v>
      </c>
      <c r="G13079" t="s">
        <v>784</v>
      </c>
      <c r="H13079" s="5">
        <v>5</v>
      </c>
      <c r="I13079" t="s">
        <v>3807</v>
      </c>
      <c r="J13079" s="5">
        <f>VLOOKUP(I13079*1,Crosswalks!$L$3:$M$227,2,FALSE)</f>
        <v>6</v>
      </c>
      <c r="K13079" s="5" t="str">
        <f>IF(G13079="Corner",INDEX(Crosswalks!$C$4:$J$16,MATCH(H13079,Crosswalks!$C$4:$C$16,0),J13079+1),"N/A, D2D")</f>
        <v>N/A, D2D</v>
      </c>
      <c r="L13079" t="s">
        <v>5961</v>
      </c>
      <c r="M13079" t="s">
        <v>847</v>
      </c>
      <c r="N13079" t="s">
        <v>921</v>
      </c>
      <c r="O13079" t="s">
        <v>969</v>
      </c>
      <c r="P13079">
        <v>-71.077909020000007</v>
      </c>
      <c r="Q13079">
        <v>42.330275210000003</v>
      </c>
    </row>
    <row r="13080" spans="2:17" x14ac:dyDescent="0.3">
      <c r="B13080" t="s">
        <v>2214</v>
      </c>
      <c r="C13080" t="s">
        <v>3850</v>
      </c>
      <c r="D13080" t="s">
        <v>3806</v>
      </c>
      <c r="E13080">
        <v>-71.09348</v>
      </c>
      <c r="F13080">
        <v>42.321390000000001</v>
      </c>
      <c r="G13080" t="s">
        <v>784</v>
      </c>
      <c r="H13080" s="5">
        <v>1</v>
      </c>
      <c r="I13080" t="s">
        <v>3814</v>
      </c>
      <c r="J13080" s="5">
        <f>VLOOKUP(I13080*1,Crosswalks!$L$3:$M$227,2,FALSE)</f>
        <v>5</v>
      </c>
      <c r="K13080" s="5" t="str">
        <f>IF(G13080="Corner",INDEX(Crosswalks!$C$4:$J$16,MATCH(H13080,Crosswalks!$C$4:$C$16,0),J13080+1),"N/A, D2D")</f>
        <v>N/A, D2D</v>
      </c>
      <c r="L13080" t="s">
        <v>5961</v>
      </c>
      <c r="M13080" t="s">
        <v>847</v>
      </c>
      <c r="N13080" t="s">
        <v>921</v>
      </c>
      <c r="O13080" t="s">
        <v>969</v>
      </c>
      <c r="P13080">
        <v>-71.077909020000007</v>
      </c>
      <c r="Q13080">
        <v>42.330275210000003</v>
      </c>
    </row>
    <row r="13081" spans="2:17" x14ac:dyDescent="0.3">
      <c r="B13081" t="s">
        <v>945</v>
      </c>
      <c r="C13081" t="s">
        <v>3899</v>
      </c>
      <c r="D13081" t="s">
        <v>3806</v>
      </c>
      <c r="E13081">
        <v>-71.094539999999995</v>
      </c>
      <c r="F13081">
        <v>42.322409999999998</v>
      </c>
      <c r="G13081" t="s">
        <v>784</v>
      </c>
      <c r="H13081" s="5">
        <v>2</v>
      </c>
      <c r="I13081" t="s">
        <v>3814</v>
      </c>
      <c r="J13081" s="5">
        <f>VLOOKUP(I13081*1,Crosswalks!$L$3:$M$227,2,FALSE)</f>
        <v>5</v>
      </c>
      <c r="K13081" s="5" t="str">
        <f>IF(G13081="Corner",INDEX(Crosswalks!$C$4:$J$16,MATCH(H13081,Crosswalks!$C$4:$C$16,0),J13081+1),"N/A, D2D")</f>
        <v>N/A, D2D</v>
      </c>
      <c r="L13081" t="s">
        <v>5961</v>
      </c>
      <c r="M13081" t="s">
        <v>847</v>
      </c>
      <c r="N13081" t="s">
        <v>921</v>
      </c>
      <c r="O13081" t="s">
        <v>969</v>
      </c>
      <c r="P13081">
        <v>-71.077909020000007</v>
      </c>
      <c r="Q13081">
        <v>42.330275210000003</v>
      </c>
    </row>
    <row r="13082" spans="2:17" x14ac:dyDescent="0.3">
      <c r="B13082" t="s">
        <v>1528</v>
      </c>
      <c r="C13082" t="s">
        <v>4004</v>
      </c>
      <c r="D13082" t="s">
        <v>3806</v>
      </c>
      <c r="E13082">
        <v>-71.093219000000005</v>
      </c>
      <c r="F13082">
        <v>42.317971999999997</v>
      </c>
      <c r="G13082" t="s">
        <v>784</v>
      </c>
      <c r="H13082" s="5" t="s">
        <v>785</v>
      </c>
      <c r="I13082" t="s">
        <v>3814</v>
      </c>
      <c r="J13082" s="5">
        <f>VLOOKUP(I13082*1,Crosswalks!$L$3:$M$227,2,FALSE)</f>
        <v>5</v>
      </c>
      <c r="K13082" s="5" t="str">
        <f>IF(G13082="Corner",INDEX(Crosswalks!$C$4:$J$16,MATCH(H13082,Crosswalks!$C$4:$C$16,0),J13082+1),"N/A, D2D")</f>
        <v>N/A, D2D</v>
      </c>
      <c r="L13082" t="s">
        <v>5961</v>
      </c>
      <c r="M13082" t="s">
        <v>847</v>
      </c>
      <c r="N13082" t="s">
        <v>921</v>
      </c>
      <c r="O13082" t="s">
        <v>969</v>
      </c>
      <c r="P13082">
        <v>-71.077909020000007</v>
      </c>
      <c r="Q13082">
        <v>42.330275210000003</v>
      </c>
    </row>
    <row r="13083" spans="2:17" x14ac:dyDescent="0.3">
      <c r="B13083" t="s">
        <v>904</v>
      </c>
      <c r="C13083" t="s">
        <v>1874</v>
      </c>
      <c r="D13083" t="s">
        <v>3806</v>
      </c>
      <c r="E13083">
        <v>-71.093010000000007</v>
      </c>
      <c r="F13083">
        <v>42.32405</v>
      </c>
      <c r="G13083" t="s">
        <v>784</v>
      </c>
      <c r="H13083" s="5">
        <v>5</v>
      </c>
      <c r="I13083" t="s">
        <v>3814</v>
      </c>
      <c r="J13083" s="5">
        <f>VLOOKUP(I13083*1,Crosswalks!$L$3:$M$227,2,FALSE)</f>
        <v>5</v>
      </c>
      <c r="K13083" s="5" t="str">
        <f>IF(G13083="Corner",INDEX(Crosswalks!$C$4:$J$16,MATCH(H13083,Crosswalks!$C$4:$C$16,0),J13083+1),"N/A, D2D")</f>
        <v>N/A, D2D</v>
      </c>
      <c r="L13083" t="s">
        <v>5961</v>
      </c>
      <c r="M13083" t="s">
        <v>847</v>
      </c>
      <c r="N13083" t="s">
        <v>921</v>
      </c>
      <c r="O13083" t="s">
        <v>969</v>
      </c>
      <c r="P13083">
        <v>-71.077909020000007</v>
      </c>
      <c r="Q13083">
        <v>42.330275210000003</v>
      </c>
    </row>
    <row r="13084" spans="2:17" x14ac:dyDescent="0.3">
      <c r="B13084" t="s">
        <v>1287</v>
      </c>
      <c r="C13084" t="s">
        <v>3901</v>
      </c>
      <c r="D13084" t="s">
        <v>3806</v>
      </c>
      <c r="E13084">
        <v>-71.094200000000001</v>
      </c>
      <c r="F13084">
        <v>42.315510000000003</v>
      </c>
      <c r="G13084" t="s">
        <v>784</v>
      </c>
      <c r="H13084" s="5">
        <v>3</v>
      </c>
      <c r="I13084" t="s">
        <v>3809</v>
      </c>
      <c r="J13084" s="5">
        <f>VLOOKUP(I13084*1,Crosswalks!$L$3:$M$227,2,FALSE)</f>
        <v>6</v>
      </c>
      <c r="K13084" s="5" t="str">
        <f>IF(G13084="Corner",INDEX(Crosswalks!$C$4:$J$16,MATCH(H13084,Crosswalks!$C$4:$C$16,0),J13084+1),"N/A, D2D")</f>
        <v>N/A, D2D</v>
      </c>
      <c r="L13084" t="s">
        <v>5961</v>
      </c>
      <c r="M13084" t="s">
        <v>847</v>
      </c>
      <c r="N13084" t="s">
        <v>921</v>
      </c>
      <c r="O13084" t="s">
        <v>969</v>
      </c>
      <c r="P13084">
        <v>-71.077909020000007</v>
      </c>
      <c r="Q13084">
        <v>42.330275210000003</v>
      </c>
    </row>
    <row r="13085" spans="2:17" x14ac:dyDescent="0.3">
      <c r="B13085" t="s">
        <v>835</v>
      </c>
      <c r="C13085" t="s">
        <v>4068</v>
      </c>
      <c r="D13085" t="s">
        <v>3806</v>
      </c>
      <c r="E13085">
        <v>-71.094200000000001</v>
      </c>
      <c r="F13085">
        <v>42.317340000000002</v>
      </c>
      <c r="G13085" t="s">
        <v>784</v>
      </c>
      <c r="H13085" s="5">
        <v>3</v>
      </c>
      <c r="I13085" t="s">
        <v>3814</v>
      </c>
      <c r="J13085" s="5">
        <f>VLOOKUP(I13085*1,Crosswalks!$L$3:$M$227,2,FALSE)</f>
        <v>5</v>
      </c>
      <c r="K13085" s="5" t="str">
        <f>IF(G13085="Corner",INDEX(Crosswalks!$C$4:$J$16,MATCH(H13085,Crosswalks!$C$4:$C$16,0),J13085+1),"N/A, D2D")</f>
        <v>N/A, D2D</v>
      </c>
      <c r="L13085" t="s">
        <v>5961</v>
      </c>
      <c r="M13085" t="s">
        <v>847</v>
      </c>
      <c r="N13085" t="s">
        <v>921</v>
      </c>
      <c r="O13085" t="s">
        <v>969</v>
      </c>
      <c r="P13085">
        <v>-71.077909020000007</v>
      </c>
      <c r="Q13085">
        <v>42.330275210000003</v>
      </c>
    </row>
    <row r="13086" spans="2:17" x14ac:dyDescent="0.3">
      <c r="B13086" t="s">
        <v>816</v>
      </c>
      <c r="C13086" t="s">
        <v>3947</v>
      </c>
      <c r="D13086" t="s">
        <v>3806</v>
      </c>
      <c r="E13086">
        <v>-71.096378999999999</v>
      </c>
      <c r="F13086">
        <v>42.325774000000003</v>
      </c>
      <c r="G13086" t="s">
        <v>784</v>
      </c>
      <c r="H13086" s="5">
        <v>3</v>
      </c>
      <c r="I13086" t="s">
        <v>3807</v>
      </c>
      <c r="J13086" s="5">
        <f>VLOOKUP(I13086*1,Crosswalks!$L$3:$M$227,2,FALSE)</f>
        <v>6</v>
      </c>
      <c r="K13086" s="5" t="str">
        <f>IF(G13086="Corner",INDEX(Crosswalks!$C$4:$J$16,MATCH(H13086,Crosswalks!$C$4:$C$16,0),J13086+1),"N/A, D2D")</f>
        <v>N/A, D2D</v>
      </c>
      <c r="L13086" t="s">
        <v>5961</v>
      </c>
      <c r="M13086" t="s">
        <v>847</v>
      </c>
      <c r="N13086" t="s">
        <v>921</v>
      </c>
      <c r="O13086" t="s">
        <v>969</v>
      </c>
      <c r="P13086">
        <v>-71.077909020000007</v>
      </c>
      <c r="Q13086">
        <v>42.330275210000003</v>
      </c>
    </row>
    <row r="13087" spans="2:17" x14ac:dyDescent="0.3">
      <c r="B13087" t="s">
        <v>906</v>
      </c>
      <c r="C13087" t="s">
        <v>3821</v>
      </c>
      <c r="D13087" t="s">
        <v>3806</v>
      </c>
      <c r="E13087">
        <v>-71.093599999999995</v>
      </c>
      <c r="F13087">
        <v>42.323059999999998</v>
      </c>
      <c r="G13087" t="s">
        <v>784</v>
      </c>
      <c r="H13087" s="5">
        <v>4</v>
      </c>
      <c r="I13087" t="s">
        <v>3814</v>
      </c>
      <c r="J13087" s="5">
        <f>VLOOKUP(I13087*1,Crosswalks!$L$3:$M$227,2,FALSE)</f>
        <v>5</v>
      </c>
      <c r="K13087" s="5" t="str">
        <f>IF(G13087="Corner",INDEX(Crosswalks!$C$4:$J$16,MATCH(H13087,Crosswalks!$C$4:$C$16,0),J13087+1),"N/A, D2D")</f>
        <v>N/A, D2D</v>
      </c>
      <c r="L13087" t="s">
        <v>5961</v>
      </c>
      <c r="M13087" t="s">
        <v>847</v>
      </c>
      <c r="N13087" t="s">
        <v>921</v>
      </c>
      <c r="O13087" t="s">
        <v>969</v>
      </c>
      <c r="P13087">
        <v>-71.077909020000007</v>
      </c>
      <c r="Q13087">
        <v>42.330275210000003</v>
      </c>
    </row>
    <row r="13088" spans="2:17" x14ac:dyDescent="0.3">
      <c r="B13088" t="s">
        <v>1430</v>
      </c>
      <c r="C13088" t="s">
        <v>3901</v>
      </c>
      <c r="D13088" t="s">
        <v>3806</v>
      </c>
      <c r="E13088">
        <v>-71.095879999999994</v>
      </c>
      <c r="F13088">
        <v>42.316212999999998</v>
      </c>
      <c r="G13088" t="s">
        <v>783</v>
      </c>
      <c r="H13088" s="5">
        <v>2</v>
      </c>
      <c r="I13088" t="s">
        <v>3809</v>
      </c>
      <c r="J13088" s="5">
        <f>VLOOKUP(I13088*1,Crosswalks!$L$3:$M$227,2,FALSE)</f>
        <v>6</v>
      </c>
      <c r="K13088" s="5">
        <f>IF(G13088="Corner",INDEX(Crosswalks!$C$4:$J$16,MATCH(H13088,Crosswalks!$C$4:$C$16,0),J13088+1),"N/A, D2D")</f>
        <v>0.3</v>
      </c>
      <c r="L13088" t="s">
        <v>6043</v>
      </c>
      <c r="M13088" t="s">
        <v>847</v>
      </c>
      <c r="N13088" t="s">
        <v>848</v>
      </c>
      <c r="O13088" t="s">
        <v>1574</v>
      </c>
      <c r="P13088">
        <v>-71.123875200000001</v>
      </c>
      <c r="Q13088">
        <v>42.281833900000002</v>
      </c>
    </row>
    <row r="13089" spans="2:17" x14ac:dyDescent="0.3">
      <c r="B13089" t="s">
        <v>819</v>
      </c>
      <c r="C13089" t="s">
        <v>3812</v>
      </c>
      <c r="D13089" t="s">
        <v>3806</v>
      </c>
      <c r="E13089">
        <v>-71.100589999999997</v>
      </c>
      <c r="F13089">
        <v>42.316589999999998</v>
      </c>
      <c r="G13089" t="s">
        <v>783</v>
      </c>
      <c r="H13089" s="5">
        <v>4</v>
      </c>
      <c r="I13089" t="s">
        <v>3811</v>
      </c>
      <c r="J13089" s="5">
        <f>VLOOKUP(I13089*1,Crosswalks!$L$3:$M$227,2,FALSE)</f>
        <v>4</v>
      </c>
      <c r="K13089" s="5">
        <f>IF(G13089="Corner",INDEX(Crosswalks!$C$4:$J$16,MATCH(H13089,Crosswalks!$C$4:$C$16,0),J13089+1),"N/A, D2D")</f>
        <v>0.5</v>
      </c>
      <c r="L13089" t="s">
        <v>6043</v>
      </c>
      <c r="M13089" t="s">
        <v>847</v>
      </c>
      <c r="N13089" t="s">
        <v>848</v>
      </c>
      <c r="O13089" t="s">
        <v>1574</v>
      </c>
      <c r="P13089">
        <v>-71.123875200000001</v>
      </c>
      <c r="Q13089">
        <v>42.281833900000002</v>
      </c>
    </row>
    <row r="13090" spans="2:17" x14ac:dyDescent="0.3">
      <c r="B13090" t="s">
        <v>1261</v>
      </c>
      <c r="C13090" t="s">
        <v>2656</v>
      </c>
      <c r="D13090" t="s">
        <v>3806</v>
      </c>
      <c r="E13090">
        <v>-71.098439999999997</v>
      </c>
      <c r="F13090">
        <v>42.31409</v>
      </c>
      <c r="G13090" t="s">
        <v>783</v>
      </c>
      <c r="H13090" s="5">
        <v>1</v>
      </c>
      <c r="I13090" t="s">
        <v>3809</v>
      </c>
      <c r="J13090" s="5">
        <f>VLOOKUP(I13090*1,Crosswalks!$L$3:$M$227,2,FALSE)</f>
        <v>6</v>
      </c>
      <c r="K13090" s="5">
        <f>IF(G13090="Corner",INDEX(Crosswalks!$C$4:$J$16,MATCH(H13090,Crosswalks!$C$4:$C$16,0),J13090+1),"N/A, D2D")</f>
        <v>0.2</v>
      </c>
      <c r="L13090" t="s">
        <v>6043</v>
      </c>
      <c r="M13090" t="s">
        <v>847</v>
      </c>
      <c r="N13090" t="s">
        <v>848</v>
      </c>
      <c r="O13090" t="s">
        <v>1574</v>
      </c>
      <c r="P13090">
        <v>-71.123875200000001</v>
      </c>
      <c r="Q13090">
        <v>42.281833900000002</v>
      </c>
    </row>
    <row r="13091" spans="2:17" x14ac:dyDescent="0.3">
      <c r="B13091" t="s">
        <v>891</v>
      </c>
      <c r="C13091" t="s">
        <v>3810</v>
      </c>
      <c r="D13091" t="s">
        <v>3806</v>
      </c>
      <c r="E13091">
        <v>-71.09948</v>
      </c>
      <c r="F13091">
        <v>42.315899999999999</v>
      </c>
      <c r="G13091" t="s">
        <v>783</v>
      </c>
      <c r="H13091" s="5" t="s">
        <v>785</v>
      </c>
      <c r="I13091" t="s">
        <v>3811</v>
      </c>
      <c r="J13091" s="5">
        <f>VLOOKUP(I13091*1,Crosswalks!$L$3:$M$227,2,FALSE)</f>
        <v>4</v>
      </c>
      <c r="K13091" s="5">
        <f>IF(G13091="Corner",INDEX(Crosswalks!$C$4:$J$16,MATCH(H13091,Crosswalks!$C$4:$C$16,0),J13091+1),"N/A, D2D")</f>
        <v>0.3</v>
      </c>
      <c r="L13091" t="s">
        <v>6043</v>
      </c>
      <c r="M13091" t="s">
        <v>847</v>
      </c>
      <c r="N13091" t="s">
        <v>848</v>
      </c>
      <c r="O13091" t="s">
        <v>1574</v>
      </c>
      <c r="P13091">
        <v>-71.123875200000001</v>
      </c>
      <c r="Q13091">
        <v>42.281833900000002</v>
      </c>
    </row>
    <row r="13092" spans="2:17" x14ac:dyDescent="0.3">
      <c r="B13092" t="s">
        <v>1125</v>
      </c>
      <c r="C13092" t="s">
        <v>3949</v>
      </c>
      <c r="D13092" t="s">
        <v>3806</v>
      </c>
      <c r="E13092">
        <v>-71.096907999999999</v>
      </c>
      <c r="F13092">
        <v>42.325066999999997</v>
      </c>
      <c r="G13092" t="s">
        <v>783</v>
      </c>
      <c r="H13092" s="5">
        <v>3</v>
      </c>
      <c r="I13092" t="s">
        <v>3809</v>
      </c>
      <c r="J13092" s="5">
        <f>VLOOKUP(I13092*1,Crosswalks!$L$3:$M$227,2,FALSE)</f>
        <v>6</v>
      </c>
      <c r="K13092" s="5">
        <f>IF(G13092="Corner",INDEX(Crosswalks!$C$4:$J$16,MATCH(H13092,Crosswalks!$C$4:$C$16,0),J13092+1),"N/A, D2D")</f>
        <v>0.3</v>
      </c>
      <c r="L13092" t="s">
        <v>6043</v>
      </c>
      <c r="M13092" t="s">
        <v>847</v>
      </c>
      <c r="N13092" t="s">
        <v>848</v>
      </c>
      <c r="O13092" t="s">
        <v>1574</v>
      </c>
      <c r="P13092">
        <v>-71.123875200000001</v>
      </c>
      <c r="Q13092">
        <v>42.281833900000002</v>
      </c>
    </row>
    <row r="13093" spans="2:17" x14ac:dyDescent="0.3">
      <c r="B13093" t="s">
        <v>3428</v>
      </c>
      <c r="C13093" t="s">
        <v>3905</v>
      </c>
      <c r="D13093" t="s">
        <v>3806</v>
      </c>
      <c r="E13093">
        <v>-71.100067999999993</v>
      </c>
      <c r="F13093">
        <v>42.317923999999998</v>
      </c>
      <c r="G13093" t="s">
        <v>783</v>
      </c>
      <c r="H13093" s="5">
        <v>2</v>
      </c>
      <c r="I13093" t="s">
        <v>3809</v>
      </c>
      <c r="J13093" s="5">
        <f>VLOOKUP(I13093*1,Crosswalks!$L$3:$M$227,2,FALSE)</f>
        <v>6</v>
      </c>
      <c r="K13093" s="5">
        <f>IF(G13093="Corner",INDEX(Crosswalks!$C$4:$J$16,MATCH(H13093,Crosswalks!$C$4:$C$16,0),J13093+1),"N/A, D2D")</f>
        <v>0.3</v>
      </c>
      <c r="L13093" t="s">
        <v>6043</v>
      </c>
      <c r="M13093" t="s">
        <v>847</v>
      </c>
      <c r="N13093" t="s">
        <v>848</v>
      </c>
      <c r="O13093" t="s">
        <v>1574</v>
      </c>
      <c r="P13093">
        <v>-71.123875200000001</v>
      </c>
      <c r="Q13093">
        <v>42.281833900000002</v>
      </c>
    </row>
    <row r="13094" spans="2:17" x14ac:dyDescent="0.3">
      <c r="B13094" t="s">
        <v>1274</v>
      </c>
      <c r="C13094" t="s">
        <v>3902</v>
      </c>
      <c r="D13094" t="s">
        <v>3806</v>
      </c>
      <c r="E13094">
        <v>-71.099950000000007</v>
      </c>
      <c r="F13094">
        <v>42.319009999999999</v>
      </c>
      <c r="G13094" t="s">
        <v>783</v>
      </c>
      <c r="H13094" s="5">
        <v>5</v>
      </c>
      <c r="I13094" t="s">
        <v>3809</v>
      </c>
      <c r="J13094" s="5">
        <f>VLOOKUP(I13094*1,Crosswalks!$L$3:$M$227,2,FALSE)</f>
        <v>6</v>
      </c>
      <c r="K13094" s="5">
        <f>IF(G13094="Corner",INDEX(Crosswalks!$C$4:$J$16,MATCH(H13094,Crosswalks!$C$4:$C$16,0),J13094+1),"N/A, D2D")</f>
        <v>0.4</v>
      </c>
      <c r="L13094" t="s">
        <v>6043</v>
      </c>
      <c r="M13094" t="s">
        <v>847</v>
      </c>
      <c r="N13094" t="s">
        <v>848</v>
      </c>
      <c r="O13094" t="s">
        <v>1574</v>
      </c>
      <c r="P13094">
        <v>-71.123875200000001</v>
      </c>
      <c r="Q13094">
        <v>42.281833900000002</v>
      </c>
    </row>
    <row r="13095" spans="2:17" x14ac:dyDescent="0.3">
      <c r="B13095" t="s">
        <v>898</v>
      </c>
      <c r="C13095" t="s">
        <v>4089</v>
      </c>
      <c r="D13095" t="s">
        <v>3806</v>
      </c>
      <c r="E13095">
        <v>-71.095329000000007</v>
      </c>
      <c r="F13095">
        <v>42.31561</v>
      </c>
      <c r="G13095" t="s">
        <v>783</v>
      </c>
      <c r="H13095" s="5">
        <v>2</v>
      </c>
      <c r="I13095" t="s">
        <v>3809</v>
      </c>
      <c r="J13095" s="5">
        <f>VLOOKUP(I13095*1,Crosswalks!$L$3:$M$227,2,FALSE)</f>
        <v>6</v>
      </c>
      <c r="K13095" s="5">
        <f>IF(G13095="Corner",INDEX(Crosswalks!$C$4:$J$16,MATCH(H13095,Crosswalks!$C$4:$C$16,0),J13095+1),"N/A, D2D")</f>
        <v>0.3</v>
      </c>
      <c r="L13095" t="s">
        <v>6043</v>
      </c>
      <c r="M13095" t="s">
        <v>847</v>
      </c>
      <c r="N13095" t="s">
        <v>848</v>
      </c>
      <c r="O13095" t="s">
        <v>1574</v>
      </c>
      <c r="P13095">
        <v>-71.123875200000001</v>
      </c>
      <c r="Q13095">
        <v>42.281833900000002</v>
      </c>
    </row>
    <row r="13096" spans="2:17" x14ac:dyDescent="0.3">
      <c r="B13096" t="s">
        <v>1377</v>
      </c>
      <c r="C13096" t="s">
        <v>3808</v>
      </c>
      <c r="D13096" t="s">
        <v>3806</v>
      </c>
      <c r="E13096">
        <v>-71.101929999999996</v>
      </c>
      <c r="F13096">
        <v>42.318840000000002</v>
      </c>
      <c r="G13096" t="s">
        <v>783</v>
      </c>
      <c r="H13096" s="5">
        <v>2</v>
      </c>
      <c r="I13096" t="s">
        <v>3809</v>
      </c>
      <c r="J13096" s="5">
        <f>VLOOKUP(I13096*1,Crosswalks!$L$3:$M$227,2,FALSE)</f>
        <v>6</v>
      </c>
      <c r="K13096" s="5">
        <f>IF(G13096="Corner",INDEX(Crosswalks!$C$4:$J$16,MATCH(H13096,Crosswalks!$C$4:$C$16,0),J13096+1),"N/A, D2D")</f>
        <v>0.3</v>
      </c>
      <c r="L13096" t="s">
        <v>6043</v>
      </c>
      <c r="M13096" t="s">
        <v>847</v>
      </c>
      <c r="N13096" t="s">
        <v>848</v>
      </c>
      <c r="O13096" t="s">
        <v>1574</v>
      </c>
      <c r="P13096">
        <v>-71.123875200000001</v>
      </c>
      <c r="Q13096">
        <v>42.281833900000002</v>
      </c>
    </row>
    <row r="13097" spans="2:17" x14ac:dyDescent="0.3">
      <c r="B13097" t="s">
        <v>925</v>
      </c>
      <c r="C13097" t="s">
        <v>3980</v>
      </c>
      <c r="D13097" t="s">
        <v>3806</v>
      </c>
      <c r="E13097">
        <v>-71.098389999999995</v>
      </c>
      <c r="F13097">
        <v>42.312600000000003</v>
      </c>
      <c r="G13097" t="s">
        <v>783</v>
      </c>
      <c r="H13097" s="5">
        <v>2</v>
      </c>
      <c r="I13097" t="s">
        <v>3811</v>
      </c>
      <c r="J13097" s="5">
        <f>VLOOKUP(I13097*1,Crosswalks!$L$3:$M$227,2,FALSE)</f>
        <v>4</v>
      </c>
      <c r="K13097" s="5">
        <f>IF(G13097="Corner",INDEX(Crosswalks!$C$4:$J$16,MATCH(H13097,Crosswalks!$C$4:$C$16,0),J13097+1),"N/A, D2D")</f>
        <v>0.4</v>
      </c>
      <c r="L13097" t="s">
        <v>6043</v>
      </c>
      <c r="M13097" t="s">
        <v>847</v>
      </c>
      <c r="N13097" t="s">
        <v>848</v>
      </c>
      <c r="O13097" t="s">
        <v>1574</v>
      </c>
      <c r="P13097">
        <v>-71.123875200000001</v>
      </c>
      <c r="Q13097">
        <v>42.281833900000002</v>
      </c>
    </row>
    <row r="13098" spans="2:17" x14ac:dyDescent="0.3">
      <c r="B13098" t="s">
        <v>1211</v>
      </c>
      <c r="C13098" t="s">
        <v>2656</v>
      </c>
      <c r="D13098" t="s">
        <v>3806</v>
      </c>
      <c r="E13098">
        <v>-71.100149999999999</v>
      </c>
      <c r="F13098">
        <v>42.3155</v>
      </c>
      <c r="G13098" t="s">
        <v>783</v>
      </c>
      <c r="H13098" s="5">
        <v>4</v>
      </c>
      <c r="I13098" t="s">
        <v>3811</v>
      </c>
      <c r="J13098" s="5">
        <f>VLOOKUP(I13098*1,Crosswalks!$L$3:$M$227,2,FALSE)</f>
        <v>4</v>
      </c>
      <c r="K13098" s="5">
        <f>IF(G13098="Corner",INDEX(Crosswalks!$C$4:$J$16,MATCH(H13098,Crosswalks!$C$4:$C$16,0),J13098+1),"N/A, D2D")</f>
        <v>0.5</v>
      </c>
      <c r="L13098" t="s">
        <v>6043</v>
      </c>
      <c r="M13098" t="s">
        <v>847</v>
      </c>
      <c r="N13098" t="s">
        <v>848</v>
      </c>
      <c r="O13098" t="s">
        <v>1574</v>
      </c>
      <c r="P13098">
        <v>-71.123875200000001</v>
      </c>
      <c r="Q13098">
        <v>42.281833900000002</v>
      </c>
    </row>
    <row r="13099" spans="2:17" x14ac:dyDescent="0.3">
      <c r="B13099" t="s">
        <v>985</v>
      </c>
      <c r="C13099" t="s">
        <v>3825</v>
      </c>
      <c r="D13099" t="s">
        <v>3806</v>
      </c>
      <c r="E13099">
        <v>-71.098519999999994</v>
      </c>
      <c r="F13099">
        <v>42.314830000000001</v>
      </c>
      <c r="G13099" t="s">
        <v>783</v>
      </c>
      <c r="H13099" s="5">
        <v>3</v>
      </c>
      <c r="I13099" t="s">
        <v>3809</v>
      </c>
      <c r="J13099" s="5">
        <f>VLOOKUP(I13099*1,Crosswalks!$L$3:$M$227,2,FALSE)</f>
        <v>6</v>
      </c>
      <c r="K13099" s="5">
        <f>IF(G13099="Corner",INDEX(Crosswalks!$C$4:$J$16,MATCH(H13099,Crosswalks!$C$4:$C$16,0),J13099+1),"N/A, D2D")</f>
        <v>0.3</v>
      </c>
      <c r="L13099" t="s">
        <v>6043</v>
      </c>
      <c r="M13099" t="s">
        <v>847</v>
      </c>
      <c r="N13099" t="s">
        <v>848</v>
      </c>
      <c r="O13099" t="s">
        <v>1574</v>
      </c>
      <c r="P13099">
        <v>-71.123875200000001</v>
      </c>
      <c r="Q13099">
        <v>42.281833900000002</v>
      </c>
    </row>
    <row r="13100" spans="2:17" x14ac:dyDescent="0.3">
      <c r="B13100" t="s">
        <v>942</v>
      </c>
      <c r="C13100" t="s">
        <v>3808</v>
      </c>
      <c r="D13100" t="s">
        <v>3806</v>
      </c>
      <c r="E13100">
        <v>-71.100390000000004</v>
      </c>
      <c r="F13100">
        <v>42.317729999999997</v>
      </c>
      <c r="G13100" t="s">
        <v>783</v>
      </c>
      <c r="H13100" s="5">
        <v>6</v>
      </c>
      <c r="I13100" t="s">
        <v>3809</v>
      </c>
      <c r="J13100" s="5">
        <f>VLOOKUP(I13100*1,Crosswalks!$L$3:$M$227,2,FALSE)</f>
        <v>6</v>
      </c>
      <c r="K13100" s="5">
        <f>IF(G13100="Corner",INDEX(Crosswalks!$C$4:$J$16,MATCH(H13100,Crosswalks!$C$4:$C$16,0),J13100+1),"N/A, D2D")</f>
        <v>0.4</v>
      </c>
      <c r="L13100" t="s">
        <v>6043</v>
      </c>
      <c r="M13100" t="s">
        <v>847</v>
      </c>
      <c r="N13100" t="s">
        <v>848</v>
      </c>
      <c r="O13100" t="s">
        <v>1574</v>
      </c>
      <c r="P13100">
        <v>-71.123875200000001</v>
      </c>
      <c r="Q13100">
        <v>42.281833900000002</v>
      </c>
    </row>
    <row r="13101" spans="2:17" x14ac:dyDescent="0.3">
      <c r="B13101" t="s">
        <v>965</v>
      </c>
      <c r="C13101" t="s">
        <v>3808</v>
      </c>
      <c r="D13101" t="s">
        <v>3806</v>
      </c>
      <c r="E13101">
        <v>-71.100880000000004</v>
      </c>
      <c r="F13101">
        <v>42.318179999999998</v>
      </c>
      <c r="G13101" t="s">
        <v>783</v>
      </c>
      <c r="H13101" s="5" t="s">
        <v>785</v>
      </c>
      <c r="I13101" t="s">
        <v>3809</v>
      </c>
      <c r="J13101" s="5">
        <f>VLOOKUP(I13101*1,Crosswalks!$L$3:$M$227,2,FALSE)</f>
        <v>6</v>
      </c>
      <c r="K13101" s="5">
        <f>IF(G13101="Corner",INDEX(Crosswalks!$C$4:$J$16,MATCH(H13101,Crosswalks!$C$4:$C$16,0),J13101+1),"N/A, D2D")</f>
        <v>0.2</v>
      </c>
      <c r="L13101" t="s">
        <v>6043</v>
      </c>
      <c r="M13101" t="s">
        <v>847</v>
      </c>
      <c r="N13101" t="s">
        <v>848</v>
      </c>
      <c r="O13101" t="s">
        <v>1574</v>
      </c>
      <c r="P13101">
        <v>-71.123875200000001</v>
      </c>
      <c r="Q13101">
        <v>42.281833900000002</v>
      </c>
    </row>
    <row r="13102" spans="2:17" x14ac:dyDescent="0.3">
      <c r="B13102" t="s">
        <v>1341</v>
      </c>
      <c r="C13102" t="s">
        <v>3846</v>
      </c>
      <c r="D13102" t="s">
        <v>3806</v>
      </c>
      <c r="E13102">
        <v>-71.092799999999997</v>
      </c>
      <c r="F13102">
        <v>42.328560000000003</v>
      </c>
      <c r="G13102" t="s">
        <v>783</v>
      </c>
      <c r="H13102" s="5">
        <v>1</v>
      </c>
      <c r="I13102" t="s">
        <v>3807</v>
      </c>
      <c r="J13102" s="5">
        <f>VLOOKUP(I13102*1,Crosswalks!$L$3:$M$227,2,FALSE)</f>
        <v>6</v>
      </c>
      <c r="K13102" s="5">
        <f>IF(G13102="Corner",INDEX(Crosswalks!$C$4:$J$16,MATCH(H13102,Crosswalks!$C$4:$C$16,0),J13102+1),"N/A, D2D")</f>
        <v>0.2</v>
      </c>
      <c r="L13102" t="s">
        <v>6043</v>
      </c>
      <c r="M13102" t="s">
        <v>847</v>
      </c>
      <c r="N13102" t="s">
        <v>848</v>
      </c>
      <c r="O13102" t="s">
        <v>1574</v>
      </c>
      <c r="P13102">
        <v>-71.123875200000001</v>
      </c>
      <c r="Q13102">
        <v>42.281833900000002</v>
      </c>
    </row>
    <row r="13103" spans="2:17" x14ac:dyDescent="0.3">
      <c r="B13103" t="s">
        <v>2104</v>
      </c>
      <c r="C13103" t="s">
        <v>1278</v>
      </c>
      <c r="D13103" t="s">
        <v>3806</v>
      </c>
      <c r="E13103">
        <v>-71.09666</v>
      </c>
      <c r="F13103">
        <v>42.312440000000002</v>
      </c>
      <c r="G13103" t="s">
        <v>783</v>
      </c>
      <c r="H13103" s="5">
        <v>3</v>
      </c>
      <c r="I13103" t="s">
        <v>3811</v>
      </c>
      <c r="J13103" s="5">
        <f>VLOOKUP(I13103*1,Crosswalks!$L$3:$M$227,2,FALSE)</f>
        <v>4</v>
      </c>
      <c r="K13103" s="5">
        <f>IF(G13103="Corner",INDEX(Crosswalks!$C$4:$J$16,MATCH(H13103,Crosswalks!$C$4:$C$16,0),J13103+1),"N/A, D2D")</f>
        <v>0.5</v>
      </c>
      <c r="L13103" t="s">
        <v>6043</v>
      </c>
      <c r="M13103" t="s">
        <v>847</v>
      </c>
      <c r="N13103" t="s">
        <v>848</v>
      </c>
      <c r="O13103" t="s">
        <v>1574</v>
      </c>
      <c r="P13103">
        <v>-71.123875200000001</v>
      </c>
      <c r="Q13103">
        <v>42.281833900000002</v>
      </c>
    </row>
    <row r="13104" spans="2:17" x14ac:dyDescent="0.3">
      <c r="B13104" t="s">
        <v>824</v>
      </c>
      <c r="C13104" t="s">
        <v>3812</v>
      </c>
      <c r="D13104" t="s">
        <v>3806</v>
      </c>
      <c r="E13104">
        <v>-71.100800000000007</v>
      </c>
      <c r="F13104">
        <v>42.316479999999999</v>
      </c>
      <c r="G13104" t="s">
        <v>783</v>
      </c>
      <c r="H13104" s="5" t="s">
        <v>785</v>
      </c>
      <c r="I13104" t="s">
        <v>3811</v>
      </c>
      <c r="J13104" s="5">
        <f>VLOOKUP(I13104*1,Crosswalks!$L$3:$M$227,2,FALSE)</f>
        <v>4</v>
      </c>
      <c r="K13104" s="5">
        <f>IF(G13104="Corner",INDEX(Crosswalks!$C$4:$J$16,MATCH(H13104,Crosswalks!$C$4:$C$16,0),J13104+1),"N/A, D2D")</f>
        <v>0.3</v>
      </c>
      <c r="L13104" t="s">
        <v>6043</v>
      </c>
      <c r="M13104" t="s">
        <v>847</v>
      </c>
      <c r="N13104" t="s">
        <v>848</v>
      </c>
      <c r="O13104" t="s">
        <v>1574</v>
      </c>
      <c r="P13104">
        <v>-71.123875200000001</v>
      </c>
      <c r="Q13104">
        <v>42.281833900000002</v>
      </c>
    </row>
    <row r="13105" spans="2:17" x14ac:dyDescent="0.3">
      <c r="B13105" t="s">
        <v>819</v>
      </c>
      <c r="C13105" t="s">
        <v>3812</v>
      </c>
      <c r="D13105" t="s">
        <v>3806</v>
      </c>
      <c r="E13105">
        <v>-71.100589999999997</v>
      </c>
      <c r="F13105">
        <v>42.316589999999998</v>
      </c>
      <c r="G13105" t="s">
        <v>783</v>
      </c>
      <c r="H13105" s="5">
        <v>3</v>
      </c>
      <c r="I13105" t="s">
        <v>3811</v>
      </c>
      <c r="J13105" s="5">
        <f>VLOOKUP(I13105*1,Crosswalks!$L$3:$M$227,2,FALSE)</f>
        <v>4</v>
      </c>
      <c r="K13105" s="5">
        <f>IF(G13105="Corner",INDEX(Crosswalks!$C$4:$J$16,MATCH(H13105,Crosswalks!$C$4:$C$16,0),J13105+1),"N/A, D2D")</f>
        <v>0.5</v>
      </c>
      <c r="L13105" t="s">
        <v>6043</v>
      </c>
      <c r="M13105" t="s">
        <v>847</v>
      </c>
      <c r="N13105" t="s">
        <v>848</v>
      </c>
      <c r="O13105" t="s">
        <v>1574</v>
      </c>
      <c r="P13105">
        <v>-71.123875200000001</v>
      </c>
      <c r="Q13105">
        <v>42.281833900000002</v>
      </c>
    </row>
    <row r="13106" spans="2:17" x14ac:dyDescent="0.3">
      <c r="B13106" t="s">
        <v>826</v>
      </c>
      <c r="C13106" t="s">
        <v>3950</v>
      </c>
      <c r="D13106" t="s">
        <v>3806</v>
      </c>
      <c r="E13106">
        <v>-71.099959999999996</v>
      </c>
      <c r="F13106">
        <v>42.316650000000003</v>
      </c>
      <c r="G13106" t="s">
        <v>783</v>
      </c>
      <c r="H13106" s="5">
        <v>4</v>
      </c>
      <c r="I13106" t="s">
        <v>3811</v>
      </c>
      <c r="J13106" s="5">
        <f>VLOOKUP(I13106*1,Crosswalks!$L$3:$M$227,2,FALSE)</f>
        <v>4</v>
      </c>
      <c r="K13106" s="5">
        <f>IF(G13106="Corner",INDEX(Crosswalks!$C$4:$J$16,MATCH(H13106,Crosswalks!$C$4:$C$16,0),J13106+1),"N/A, D2D")</f>
        <v>0.5</v>
      </c>
      <c r="L13106" t="s">
        <v>6043</v>
      </c>
      <c r="M13106" t="s">
        <v>847</v>
      </c>
      <c r="N13106" t="s">
        <v>848</v>
      </c>
      <c r="O13106" t="s">
        <v>1574</v>
      </c>
      <c r="P13106">
        <v>-71.123875200000001</v>
      </c>
      <c r="Q13106">
        <v>42.281833900000002</v>
      </c>
    </row>
    <row r="13107" spans="2:17" x14ac:dyDescent="0.3">
      <c r="B13107" t="s">
        <v>826</v>
      </c>
      <c r="C13107" t="s">
        <v>4010</v>
      </c>
      <c r="D13107" t="s">
        <v>3806</v>
      </c>
      <c r="E13107">
        <v>-71.094740000000002</v>
      </c>
      <c r="F13107">
        <v>42.32685</v>
      </c>
      <c r="G13107" t="s">
        <v>783</v>
      </c>
      <c r="H13107" s="5">
        <v>6</v>
      </c>
      <c r="I13107" t="s">
        <v>3807</v>
      </c>
      <c r="J13107" s="5">
        <f>VLOOKUP(I13107*1,Crosswalks!$L$3:$M$227,2,FALSE)</f>
        <v>6</v>
      </c>
      <c r="K13107" s="5">
        <f>IF(G13107="Corner",INDEX(Crosswalks!$C$4:$J$16,MATCH(H13107,Crosswalks!$C$4:$C$16,0),J13107+1),"N/A, D2D")</f>
        <v>0.4</v>
      </c>
      <c r="L13107" t="s">
        <v>6043</v>
      </c>
      <c r="M13107" t="s">
        <v>847</v>
      </c>
      <c r="N13107" t="s">
        <v>848</v>
      </c>
      <c r="O13107" t="s">
        <v>1574</v>
      </c>
      <c r="P13107">
        <v>-71.123875200000001</v>
      </c>
      <c r="Q13107">
        <v>42.281833900000002</v>
      </c>
    </row>
    <row r="13108" spans="2:17" x14ac:dyDescent="0.3">
      <c r="B13108" t="s">
        <v>997</v>
      </c>
      <c r="C13108" t="s">
        <v>2656</v>
      </c>
      <c r="D13108" t="s">
        <v>3806</v>
      </c>
      <c r="E13108">
        <v>-71.098609999999994</v>
      </c>
      <c r="F13108">
        <v>42.313800000000001</v>
      </c>
      <c r="G13108" t="s">
        <v>783</v>
      </c>
      <c r="H13108" s="5">
        <v>2</v>
      </c>
      <c r="I13108" t="s">
        <v>3811</v>
      </c>
      <c r="J13108" s="5">
        <f>VLOOKUP(I13108*1,Crosswalks!$L$3:$M$227,2,FALSE)</f>
        <v>4</v>
      </c>
      <c r="K13108" s="5">
        <f>IF(G13108="Corner",INDEX(Crosswalks!$C$4:$J$16,MATCH(H13108,Crosswalks!$C$4:$C$16,0),J13108+1),"N/A, D2D")</f>
        <v>0.4</v>
      </c>
      <c r="L13108" t="s">
        <v>6043</v>
      </c>
      <c r="M13108" t="s">
        <v>847</v>
      </c>
      <c r="N13108" t="s">
        <v>848</v>
      </c>
      <c r="O13108" t="s">
        <v>1574</v>
      </c>
      <c r="P13108">
        <v>-71.123875200000001</v>
      </c>
      <c r="Q13108">
        <v>42.281833900000002</v>
      </c>
    </row>
    <row r="13109" spans="2:17" x14ac:dyDescent="0.3">
      <c r="B13109" t="s">
        <v>1484</v>
      </c>
      <c r="C13109" t="s">
        <v>3949</v>
      </c>
      <c r="D13109" t="s">
        <v>3806</v>
      </c>
      <c r="E13109">
        <v>-71.094189999999998</v>
      </c>
      <c r="F13109">
        <v>42.321190000000001</v>
      </c>
      <c r="G13109" t="s">
        <v>783</v>
      </c>
      <c r="H13109" s="5">
        <v>5</v>
      </c>
      <c r="I13109" t="s">
        <v>3809</v>
      </c>
      <c r="J13109" s="5">
        <f>VLOOKUP(I13109*1,Crosswalks!$L$3:$M$227,2,FALSE)</f>
        <v>6</v>
      </c>
      <c r="K13109" s="5">
        <f>IF(G13109="Corner",INDEX(Crosswalks!$C$4:$J$16,MATCH(H13109,Crosswalks!$C$4:$C$16,0),J13109+1),"N/A, D2D")</f>
        <v>0.4</v>
      </c>
      <c r="L13109" t="s">
        <v>6043</v>
      </c>
      <c r="M13109" t="s">
        <v>847</v>
      </c>
      <c r="N13109" t="s">
        <v>848</v>
      </c>
      <c r="O13109" t="s">
        <v>1574</v>
      </c>
      <c r="P13109">
        <v>-71.123875200000001</v>
      </c>
      <c r="Q13109">
        <v>42.281833900000002</v>
      </c>
    </row>
    <row r="13110" spans="2:17" x14ac:dyDescent="0.3">
      <c r="B13110" t="s">
        <v>925</v>
      </c>
      <c r="C13110" t="s">
        <v>3980</v>
      </c>
      <c r="D13110" t="s">
        <v>3806</v>
      </c>
      <c r="E13110">
        <v>-71.098389999999995</v>
      </c>
      <c r="F13110">
        <v>42.312600000000003</v>
      </c>
      <c r="G13110" t="s">
        <v>784</v>
      </c>
      <c r="H13110" s="5" t="s">
        <v>785</v>
      </c>
      <c r="I13110" t="s">
        <v>3811</v>
      </c>
      <c r="J13110" s="5">
        <f>VLOOKUP(I13110*1,Crosswalks!$L$3:$M$227,2,FALSE)</f>
        <v>4</v>
      </c>
      <c r="K13110" s="5" t="str">
        <f>IF(G13110="Corner",INDEX(Crosswalks!$C$4:$J$16,MATCH(H13110,Crosswalks!$C$4:$C$16,0),J13110+1),"N/A, D2D")</f>
        <v>N/A, D2D</v>
      </c>
      <c r="L13110" t="s">
        <v>6043</v>
      </c>
      <c r="M13110" t="s">
        <v>847</v>
      </c>
      <c r="N13110" t="s">
        <v>848</v>
      </c>
      <c r="O13110" t="s">
        <v>1574</v>
      </c>
      <c r="P13110">
        <v>-71.123875200000001</v>
      </c>
      <c r="Q13110">
        <v>42.281833900000002</v>
      </c>
    </row>
    <row r="13111" spans="2:17" x14ac:dyDescent="0.3">
      <c r="B13111" t="s">
        <v>835</v>
      </c>
      <c r="C13111" t="s">
        <v>3999</v>
      </c>
      <c r="D13111" t="s">
        <v>3806</v>
      </c>
      <c r="E13111">
        <v>-71.099050000000005</v>
      </c>
      <c r="F13111">
        <v>42.313600000000001</v>
      </c>
      <c r="G13111" t="s">
        <v>784</v>
      </c>
      <c r="H13111" s="5">
        <v>6</v>
      </c>
      <c r="I13111" t="s">
        <v>3811</v>
      </c>
      <c r="J13111" s="5">
        <f>VLOOKUP(I13111*1,Crosswalks!$L$3:$M$227,2,FALSE)</f>
        <v>4</v>
      </c>
      <c r="K13111" s="5" t="str">
        <f>IF(G13111="Corner",INDEX(Crosswalks!$C$4:$J$16,MATCH(H13111,Crosswalks!$C$4:$C$16,0),J13111+1),"N/A, D2D")</f>
        <v>N/A, D2D</v>
      </c>
      <c r="L13111" t="s">
        <v>6043</v>
      </c>
      <c r="M13111" t="s">
        <v>847</v>
      </c>
      <c r="N13111" t="s">
        <v>848</v>
      </c>
      <c r="O13111" t="s">
        <v>1574</v>
      </c>
      <c r="P13111">
        <v>-71.123875200000001</v>
      </c>
      <c r="Q13111">
        <v>42.281833900000002</v>
      </c>
    </row>
    <row r="13112" spans="2:17" x14ac:dyDescent="0.3">
      <c r="B13112" t="s">
        <v>1378</v>
      </c>
      <c r="C13112" t="s">
        <v>2656</v>
      </c>
      <c r="D13112" t="s">
        <v>3806</v>
      </c>
      <c r="E13112">
        <v>-71.100200000000001</v>
      </c>
      <c r="F13112">
        <v>42.315550000000002</v>
      </c>
      <c r="G13112" t="s">
        <v>784</v>
      </c>
      <c r="H13112" s="5">
        <v>1</v>
      </c>
      <c r="I13112" t="s">
        <v>3811</v>
      </c>
      <c r="J13112" s="5">
        <f>VLOOKUP(I13112*1,Crosswalks!$L$3:$M$227,2,FALSE)</f>
        <v>4</v>
      </c>
      <c r="K13112" s="5" t="str">
        <f>IF(G13112="Corner",INDEX(Crosswalks!$C$4:$J$16,MATCH(H13112,Crosswalks!$C$4:$C$16,0),J13112+1),"N/A, D2D")</f>
        <v>N/A, D2D</v>
      </c>
      <c r="L13112" t="s">
        <v>6043</v>
      </c>
      <c r="M13112" t="s">
        <v>847</v>
      </c>
      <c r="N13112" t="s">
        <v>848</v>
      </c>
      <c r="O13112" t="s">
        <v>1574</v>
      </c>
      <c r="P13112">
        <v>-71.123875200000001</v>
      </c>
      <c r="Q13112">
        <v>42.281833900000002</v>
      </c>
    </row>
    <row r="13113" spans="2:17" x14ac:dyDescent="0.3">
      <c r="B13113" t="s">
        <v>991</v>
      </c>
      <c r="C13113" t="s">
        <v>3816</v>
      </c>
      <c r="D13113" t="s">
        <v>3806</v>
      </c>
      <c r="E13113">
        <v>-71.094049999999996</v>
      </c>
      <c r="F13113">
        <v>42.314830000000001</v>
      </c>
      <c r="G13113" t="s">
        <v>784</v>
      </c>
      <c r="H13113" s="5">
        <v>2</v>
      </c>
      <c r="I13113" t="s">
        <v>3809</v>
      </c>
      <c r="J13113" s="5">
        <f>VLOOKUP(I13113*1,Crosswalks!$L$3:$M$227,2,FALSE)</f>
        <v>6</v>
      </c>
      <c r="K13113" s="5" t="str">
        <f>IF(G13113="Corner",INDEX(Crosswalks!$C$4:$J$16,MATCH(H13113,Crosswalks!$C$4:$C$16,0),J13113+1),"N/A, D2D")</f>
        <v>N/A, D2D</v>
      </c>
      <c r="L13113" t="s">
        <v>6043</v>
      </c>
      <c r="M13113" t="s">
        <v>847</v>
      </c>
      <c r="N13113" t="s">
        <v>848</v>
      </c>
      <c r="O13113" t="s">
        <v>1574</v>
      </c>
      <c r="P13113">
        <v>-71.123875200000001</v>
      </c>
      <c r="Q13113">
        <v>42.281833900000002</v>
      </c>
    </row>
    <row r="13114" spans="2:17" x14ac:dyDescent="0.3">
      <c r="B13114" t="s">
        <v>999</v>
      </c>
      <c r="C13114" t="s">
        <v>3877</v>
      </c>
      <c r="D13114" t="s">
        <v>3806</v>
      </c>
      <c r="E13114">
        <v>-71.09469</v>
      </c>
      <c r="F13114">
        <v>42.316859999999998</v>
      </c>
      <c r="G13114" t="s">
        <v>784</v>
      </c>
      <c r="H13114" s="5">
        <v>5</v>
      </c>
      <c r="I13114" t="s">
        <v>3814</v>
      </c>
      <c r="J13114" s="5">
        <f>VLOOKUP(I13114*1,Crosswalks!$L$3:$M$227,2,FALSE)</f>
        <v>5</v>
      </c>
      <c r="K13114" s="5" t="str">
        <f>IF(G13114="Corner",INDEX(Crosswalks!$C$4:$J$16,MATCH(H13114,Crosswalks!$C$4:$C$16,0),J13114+1),"N/A, D2D")</f>
        <v>N/A, D2D</v>
      </c>
      <c r="L13114" t="s">
        <v>6043</v>
      </c>
      <c r="M13114" t="s">
        <v>847</v>
      </c>
      <c r="N13114" t="s">
        <v>848</v>
      </c>
      <c r="O13114" t="s">
        <v>1574</v>
      </c>
      <c r="P13114">
        <v>-71.123875200000001</v>
      </c>
      <c r="Q13114">
        <v>42.281833900000002</v>
      </c>
    </row>
    <row r="13115" spans="2:17" x14ac:dyDescent="0.3">
      <c r="B13115" t="s">
        <v>1392</v>
      </c>
      <c r="C13115" t="s">
        <v>2656</v>
      </c>
      <c r="D13115" t="s">
        <v>3806</v>
      </c>
      <c r="E13115">
        <v>-71.100989999999996</v>
      </c>
      <c r="F13115">
        <v>42.316830000000003</v>
      </c>
      <c r="G13115" t="s">
        <v>784</v>
      </c>
      <c r="H13115" s="5" t="s">
        <v>785</v>
      </c>
      <c r="I13115" t="s">
        <v>3811</v>
      </c>
      <c r="J13115" s="5">
        <f>VLOOKUP(I13115*1,Crosswalks!$L$3:$M$227,2,FALSE)</f>
        <v>4</v>
      </c>
      <c r="K13115" s="5" t="str">
        <f>IF(G13115="Corner",INDEX(Crosswalks!$C$4:$J$16,MATCH(H13115,Crosswalks!$C$4:$C$16,0),J13115+1),"N/A, D2D")</f>
        <v>N/A, D2D</v>
      </c>
      <c r="L13115" t="s">
        <v>6043</v>
      </c>
      <c r="M13115" t="s">
        <v>847</v>
      </c>
      <c r="N13115" t="s">
        <v>848</v>
      </c>
      <c r="O13115" t="s">
        <v>1574</v>
      </c>
      <c r="P13115">
        <v>-71.123875200000001</v>
      </c>
      <c r="Q13115">
        <v>42.281833900000002</v>
      </c>
    </row>
    <row r="13116" spans="2:17" x14ac:dyDescent="0.3">
      <c r="B13116" t="s">
        <v>1277</v>
      </c>
      <c r="C13116" t="s">
        <v>3821</v>
      </c>
      <c r="D13116" t="s">
        <v>3806</v>
      </c>
      <c r="E13116">
        <v>-71.097179999999994</v>
      </c>
      <c r="F13116">
        <v>42.324120000000001</v>
      </c>
      <c r="G13116" t="s">
        <v>784</v>
      </c>
      <c r="H13116" s="5">
        <v>6</v>
      </c>
      <c r="I13116" t="s">
        <v>3809</v>
      </c>
      <c r="J13116" s="5">
        <f>VLOOKUP(I13116*1,Crosswalks!$L$3:$M$227,2,FALSE)</f>
        <v>6</v>
      </c>
      <c r="K13116" s="5" t="str">
        <f>IF(G13116="Corner",INDEX(Crosswalks!$C$4:$J$16,MATCH(H13116,Crosswalks!$C$4:$C$16,0),J13116+1),"N/A, D2D")</f>
        <v>N/A, D2D</v>
      </c>
      <c r="L13116" t="s">
        <v>6043</v>
      </c>
      <c r="M13116" t="s">
        <v>847</v>
      </c>
      <c r="N13116" t="s">
        <v>848</v>
      </c>
      <c r="O13116" t="s">
        <v>1574</v>
      </c>
      <c r="P13116">
        <v>-71.123875200000001</v>
      </c>
      <c r="Q13116">
        <v>42.281833900000002</v>
      </c>
    </row>
    <row r="13117" spans="2:17" x14ac:dyDescent="0.3">
      <c r="B13117" t="s">
        <v>2748</v>
      </c>
      <c r="C13117" t="s">
        <v>3905</v>
      </c>
      <c r="D13117" t="s">
        <v>3806</v>
      </c>
      <c r="E13117">
        <v>-71.100750000000005</v>
      </c>
      <c r="F13117">
        <v>42.318503999999997</v>
      </c>
      <c r="G13117" t="s">
        <v>783</v>
      </c>
      <c r="H13117" s="5">
        <v>4</v>
      </c>
      <c r="I13117" t="s">
        <v>3809</v>
      </c>
      <c r="J13117" s="5">
        <f>VLOOKUP(I13117*1,Crosswalks!$L$3:$M$227,2,FALSE)</f>
        <v>6</v>
      </c>
      <c r="K13117" s="5">
        <f>IF(G13117="Corner",INDEX(Crosswalks!$C$4:$J$16,MATCH(H13117,Crosswalks!$C$4:$C$16,0),J13117+1),"N/A, D2D")</f>
        <v>0.3</v>
      </c>
      <c r="L13117" t="s">
        <v>6044</v>
      </c>
      <c r="M13117" t="s">
        <v>813</v>
      </c>
      <c r="N13117" t="s">
        <v>814</v>
      </c>
      <c r="O13117" t="s">
        <v>1576</v>
      </c>
      <c r="P13117">
        <v>-71.149610609999996</v>
      </c>
      <c r="Q13117">
        <v>42.26075865</v>
      </c>
    </row>
    <row r="13118" spans="2:17" x14ac:dyDescent="0.3">
      <c r="B13118" t="s">
        <v>1245</v>
      </c>
      <c r="C13118" t="s">
        <v>2656</v>
      </c>
      <c r="D13118" t="s">
        <v>3806</v>
      </c>
      <c r="E13118">
        <v>-71.100487999999999</v>
      </c>
      <c r="F13118">
        <v>42.315936000000001</v>
      </c>
      <c r="G13118" t="s">
        <v>783</v>
      </c>
      <c r="H13118" s="5">
        <v>2</v>
      </c>
      <c r="I13118" t="s">
        <v>3811</v>
      </c>
      <c r="J13118" s="5">
        <f>VLOOKUP(I13118*1,Crosswalks!$L$3:$M$227,2,FALSE)</f>
        <v>4</v>
      </c>
      <c r="K13118" s="5">
        <f>IF(G13118="Corner",INDEX(Crosswalks!$C$4:$J$16,MATCH(H13118,Crosswalks!$C$4:$C$16,0),J13118+1),"N/A, D2D")</f>
        <v>0.4</v>
      </c>
      <c r="L13118" t="s">
        <v>6044</v>
      </c>
      <c r="M13118" t="s">
        <v>813</v>
      </c>
      <c r="N13118" t="s">
        <v>814</v>
      </c>
      <c r="O13118" t="s">
        <v>1576</v>
      </c>
      <c r="P13118">
        <v>-71.149610609999996</v>
      </c>
      <c r="Q13118">
        <v>42.26075865</v>
      </c>
    </row>
    <row r="13119" spans="2:17" x14ac:dyDescent="0.3">
      <c r="B13119" t="s">
        <v>861</v>
      </c>
      <c r="C13119" t="s">
        <v>3825</v>
      </c>
      <c r="D13119" t="s">
        <v>3806</v>
      </c>
      <c r="E13119">
        <v>-71.098309999999998</v>
      </c>
      <c r="F13119">
        <v>42.314579999999999</v>
      </c>
      <c r="G13119" t="s">
        <v>783</v>
      </c>
      <c r="H13119" s="5">
        <v>5</v>
      </c>
      <c r="I13119" t="s">
        <v>3809</v>
      </c>
      <c r="J13119" s="5">
        <f>VLOOKUP(I13119*1,Crosswalks!$L$3:$M$227,2,FALSE)</f>
        <v>6</v>
      </c>
      <c r="K13119" s="5">
        <f>IF(G13119="Corner",INDEX(Crosswalks!$C$4:$J$16,MATCH(H13119,Crosswalks!$C$4:$C$16,0),J13119+1),"N/A, D2D")</f>
        <v>0.4</v>
      </c>
      <c r="L13119" t="s">
        <v>6044</v>
      </c>
      <c r="M13119" t="s">
        <v>813</v>
      </c>
      <c r="N13119" t="s">
        <v>814</v>
      </c>
      <c r="O13119" t="s">
        <v>1576</v>
      </c>
      <c r="P13119">
        <v>-71.149610609999996</v>
      </c>
      <c r="Q13119">
        <v>42.26075865</v>
      </c>
    </row>
    <row r="13120" spans="2:17" x14ac:dyDescent="0.3">
      <c r="B13120" t="s">
        <v>866</v>
      </c>
      <c r="C13120" t="s">
        <v>3810</v>
      </c>
      <c r="D13120" t="s">
        <v>3806</v>
      </c>
      <c r="E13120">
        <v>-71.099660999999998</v>
      </c>
      <c r="F13120">
        <v>42.315559999999998</v>
      </c>
      <c r="G13120" t="s">
        <v>783</v>
      </c>
      <c r="H13120" s="5">
        <v>1</v>
      </c>
      <c r="I13120" t="s">
        <v>3811</v>
      </c>
      <c r="J13120" s="5">
        <f>VLOOKUP(I13120*1,Crosswalks!$L$3:$M$227,2,FALSE)</f>
        <v>4</v>
      </c>
      <c r="K13120" s="5">
        <f>IF(G13120="Corner",INDEX(Crosswalks!$C$4:$J$16,MATCH(H13120,Crosswalks!$C$4:$C$16,0),J13120+1),"N/A, D2D")</f>
        <v>0.4</v>
      </c>
      <c r="L13120" t="s">
        <v>6044</v>
      </c>
      <c r="M13120" t="s">
        <v>813</v>
      </c>
      <c r="N13120" t="s">
        <v>814</v>
      </c>
      <c r="O13120" t="s">
        <v>1576</v>
      </c>
      <c r="P13120">
        <v>-71.149610609999996</v>
      </c>
      <c r="Q13120">
        <v>42.26075865</v>
      </c>
    </row>
    <row r="13121" spans="2:17" x14ac:dyDescent="0.3">
      <c r="B13121" t="s">
        <v>2748</v>
      </c>
      <c r="C13121" t="s">
        <v>3905</v>
      </c>
      <c r="D13121" t="s">
        <v>3806</v>
      </c>
      <c r="E13121">
        <v>-71.100750000000005</v>
      </c>
      <c r="F13121">
        <v>42.318503999999997</v>
      </c>
      <c r="G13121" t="s">
        <v>783</v>
      </c>
      <c r="H13121" s="5" t="s">
        <v>785</v>
      </c>
      <c r="I13121" t="s">
        <v>3809</v>
      </c>
      <c r="J13121" s="5">
        <f>VLOOKUP(I13121*1,Crosswalks!$L$3:$M$227,2,FALSE)</f>
        <v>6</v>
      </c>
      <c r="K13121" s="5">
        <f>IF(G13121="Corner",INDEX(Crosswalks!$C$4:$J$16,MATCH(H13121,Crosswalks!$C$4:$C$16,0),J13121+1),"N/A, D2D")</f>
        <v>0.2</v>
      </c>
      <c r="L13121" t="s">
        <v>6044</v>
      </c>
      <c r="M13121" t="s">
        <v>813</v>
      </c>
      <c r="N13121" t="s">
        <v>814</v>
      </c>
      <c r="O13121" t="s">
        <v>1576</v>
      </c>
      <c r="P13121">
        <v>-71.149610609999996</v>
      </c>
      <c r="Q13121">
        <v>42.26075865</v>
      </c>
    </row>
    <row r="13122" spans="2:17" x14ac:dyDescent="0.3">
      <c r="B13122" t="s">
        <v>4000</v>
      </c>
      <c r="C13122" t="s">
        <v>1075</v>
      </c>
      <c r="D13122" t="s">
        <v>3806</v>
      </c>
      <c r="E13122">
        <v>-71.096620000000001</v>
      </c>
      <c r="F13122">
        <v>42.31776</v>
      </c>
      <c r="G13122" t="s">
        <v>783</v>
      </c>
      <c r="H13122" s="5">
        <v>3</v>
      </c>
      <c r="I13122" t="s">
        <v>3809</v>
      </c>
      <c r="J13122" s="5">
        <f>VLOOKUP(I13122*1,Crosswalks!$L$3:$M$227,2,FALSE)</f>
        <v>6</v>
      </c>
      <c r="K13122" s="5">
        <f>IF(G13122="Corner",INDEX(Crosswalks!$C$4:$J$16,MATCH(H13122,Crosswalks!$C$4:$C$16,0),J13122+1),"N/A, D2D")</f>
        <v>0.3</v>
      </c>
      <c r="L13122" t="s">
        <v>6044</v>
      </c>
      <c r="M13122" t="s">
        <v>813</v>
      </c>
      <c r="N13122" t="s">
        <v>814</v>
      </c>
      <c r="O13122" t="s">
        <v>1576</v>
      </c>
      <c r="P13122">
        <v>-71.149610609999996</v>
      </c>
      <c r="Q13122">
        <v>42.26075865</v>
      </c>
    </row>
    <row r="13123" spans="2:17" x14ac:dyDescent="0.3">
      <c r="B13123" t="s">
        <v>994</v>
      </c>
      <c r="C13123" t="s">
        <v>2656</v>
      </c>
      <c r="D13123" t="s">
        <v>3806</v>
      </c>
      <c r="E13123">
        <v>-71.1006</v>
      </c>
      <c r="F13123">
        <v>42.315300000000001</v>
      </c>
      <c r="G13123" t="s">
        <v>783</v>
      </c>
      <c r="H13123" s="5">
        <v>1</v>
      </c>
      <c r="I13123" t="s">
        <v>3811</v>
      </c>
      <c r="J13123" s="5">
        <f>VLOOKUP(I13123*1,Crosswalks!$L$3:$M$227,2,FALSE)</f>
        <v>4</v>
      </c>
      <c r="K13123" s="5">
        <f>IF(G13123="Corner",INDEX(Crosswalks!$C$4:$J$16,MATCH(H13123,Crosswalks!$C$4:$C$16,0),J13123+1),"N/A, D2D")</f>
        <v>0.4</v>
      </c>
      <c r="L13123" t="s">
        <v>6044</v>
      </c>
      <c r="M13123" t="s">
        <v>813</v>
      </c>
      <c r="N13123" t="s">
        <v>814</v>
      </c>
      <c r="O13123" t="s">
        <v>1576</v>
      </c>
      <c r="P13123">
        <v>-71.149610609999996</v>
      </c>
      <c r="Q13123">
        <v>42.26075865</v>
      </c>
    </row>
    <row r="13124" spans="2:17" x14ac:dyDescent="0.3">
      <c r="B13124" t="s">
        <v>1644</v>
      </c>
      <c r="C13124" t="s">
        <v>3902</v>
      </c>
      <c r="D13124" t="s">
        <v>3806</v>
      </c>
      <c r="E13124">
        <v>-71.099329999999995</v>
      </c>
      <c r="F13124">
        <v>42.319209999999998</v>
      </c>
      <c r="G13124" t="s">
        <v>783</v>
      </c>
      <c r="H13124" s="5">
        <v>5</v>
      </c>
      <c r="I13124" t="s">
        <v>3809</v>
      </c>
      <c r="J13124" s="5">
        <f>VLOOKUP(I13124*1,Crosswalks!$L$3:$M$227,2,FALSE)</f>
        <v>6</v>
      </c>
      <c r="K13124" s="5">
        <f>IF(G13124="Corner",INDEX(Crosswalks!$C$4:$J$16,MATCH(H13124,Crosswalks!$C$4:$C$16,0),J13124+1),"N/A, D2D")</f>
        <v>0.4</v>
      </c>
      <c r="L13124" t="s">
        <v>6044</v>
      </c>
      <c r="M13124" t="s">
        <v>813</v>
      </c>
      <c r="N13124" t="s">
        <v>814</v>
      </c>
      <c r="O13124" t="s">
        <v>1576</v>
      </c>
      <c r="P13124">
        <v>-71.149610609999996</v>
      </c>
      <c r="Q13124">
        <v>42.26075865</v>
      </c>
    </row>
    <row r="13125" spans="2:17" x14ac:dyDescent="0.3">
      <c r="B13125" t="s">
        <v>1255</v>
      </c>
      <c r="C13125" t="s">
        <v>3808</v>
      </c>
      <c r="D13125" t="s">
        <v>3806</v>
      </c>
      <c r="E13125">
        <v>-71.101050000000001</v>
      </c>
      <c r="F13125">
        <v>42.318350000000002</v>
      </c>
      <c r="G13125" t="s">
        <v>783</v>
      </c>
      <c r="H13125" s="5">
        <v>2</v>
      </c>
      <c r="I13125" t="s">
        <v>3809</v>
      </c>
      <c r="J13125" s="5">
        <f>VLOOKUP(I13125*1,Crosswalks!$L$3:$M$227,2,FALSE)</f>
        <v>6</v>
      </c>
      <c r="K13125" s="5">
        <f>IF(G13125="Corner",INDEX(Crosswalks!$C$4:$J$16,MATCH(H13125,Crosswalks!$C$4:$C$16,0),J13125+1),"N/A, D2D")</f>
        <v>0.3</v>
      </c>
      <c r="L13125" t="s">
        <v>6044</v>
      </c>
      <c r="M13125" t="s">
        <v>813</v>
      </c>
      <c r="N13125" t="s">
        <v>814</v>
      </c>
      <c r="O13125" t="s">
        <v>1576</v>
      </c>
      <c r="P13125">
        <v>-71.149610609999996</v>
      </c>
      <c r="Q13125">
        <v>42.26075865</v>
      </c>
    </row>
    <row r="13126" spans="2:17" x14ac:dyDescent="0.3">
      <c r="B13126" t="s">
        <v>1421</v>
      </c>
      <c r="C13126" t="s">
        <v>3955</v>
      </c>
      <c r="D13126" t="s">
        <v>3806</v>
      </c>
      <c r="E13126">
        <v>-71.099530000000001</v>
      </c>
      <c r="F13126">
        <v>42.320619000000001</v>
      </c>
      <c r="G13126" t="s">
        <v>783</v>
      </c>
      <c r="H13126" s="5">
        <v>6</v>
      </c>
      <c r="I13126" t="s">
        <v>3809</v>
      </c>
      <c r="J13126" s="5">
        <f>VLOOKUP(I13126*1,Crosswalks!$L$3:$M$227,2,FALSE)</f>
        <v>6</v>
      </c>
      <c r="K13126" s="5">
        <f>IF(G13126="Corner",INDEX(Crosswalks!$C$4:$J$16,MATCH(H13126,Crosswalks!$C$4:$C$16,0),J13126+1),"N/A, D2D")</f>
        <v>0.4</v>
      </c>
      <c r="L13126" t="s">
        <v>6044</v>
      </c>
      <c r="M13126" t="s">
        <v>813</v>
      </c>
      <c r="N13126" t="s">
        <v>814</v>
      </c>
      <c r="O13126" t="s">
        <v>1576</v>
      </c>
      <c r="P13126">
        <v>-71.149610609999996</v>
      </c>
      <c r="Q13126">
        <v>42.26075865</v>
      </c>
    </row>
    <row r="13127" spans="2:17" x14ac:dyDescent="0.3">
      <c r="B13127" t="s">
        <v>891</v>
      </c>
      <c r="C13127" t="s">
        <v>3825</v>
      </c>
      <c r="D13127" t="s">
        <v>3806</v>
      </c>
      <c r="E13127">
        <v>-71.098699999999994</v>
      </c>
      <c r="F13127">
        <v>42.314689999999999</v>
      </c>
      <c r="G13127" t="s">
        <v>783</v>
      </c>
      <c r="H13127" s="5">
        <v>2</v>
      </c>
      <c r="I13127" t="s">
        <v>3809</v>
      </c>
      <c r="J13127" s="5">
        <f>VLOOKUP(I13127*1,Crosswalks!$L$3:$M$227,2,FALSE)</f>
        <v>6</v>
      </c>
      <c r="K13127" s="5">
        <f>IF(G13127="Corner",INDEX(Crosswalks!$C$4:$J$16,MATCH(H13127,Crosswalks!$C$4:$C$16,0),J13127+1),"N/A, D2D")</f>
        <v>0.3</v>
      </c>
      <c r="L13127" t="s">
        <v>6044</v>
      </c>
      <c r="M13127" t="s">
        <v>813</v>
      </c>
      <c r="N13127" t="s">
        <v>814</v>
      </c>
      <c r="O13127" t="s">
        <v>1576</v>
      </c>
      <c r="P13127">
        <v>-71.149610609999996</v>
      </c>
      <c r="Q13127">
        <v>42.26075865</v>
      </c>
    </row>
    <row r="13128" spans="2:17" x14ac:dyDescent="0.3">
      <c r="B13128" t="s">
        <v>862</v>
      </c>
      <c r="C13128" t="s">
        <v>4039</v>
      </c>
      <c r="D13128" t="s">
        <v>3806</v>
      </c>
      <c r="E13128">
        <v>-71.098920000000007</v>
      </c>
      <c r="F13128">
        <v>42.313450000000003</v>
      </c>
      <c r="G13128" t="s">
        <v>784</v>
      </c>
      <c r="H13128" s="5">
        <v>6</v>
      </c>
      <c r="I13128" t="s">
        <v>3811</v>
      </c>
      <c r="J13128" s="5">
        <f>VLOOKUP(I13128*1,Crosswalks!$L$3:$M$227,2,FALSE)</f>
        <v>4</v>
      </c>
      <c r="K13128" s="5" t="str">
        <f>IF(G13128="Corner",INDEX(Crosswalks!$C$4:$J$16,MATCH(H13128,Crosswalks!$C$4:$C$16,0),J13128+1),"N/A, D2D")</f>
        <v>N/A, D2D</v>
      </c>
      <c r="L13128" t="s">
        <v>6044</v>
      </c>
      <c r="M13128" t="s">
        <v>813</v>
      </c>
      <c r="N13128" t="s">
        <v>814</v>
      </c>
      <c r="O13128" t="s">
        <v>1576</v>
      </c>
      <c r="P13128">
        <v>-71.149610609999996</v>
      </c>
      <c r="Q13128">
        <v>42.26075865</v>
      </c>
    </row>
    <row r="13129" spans="2:17" x14ac:dyDescent="0.3">
      <c r="B13129" t="s">
        <v>999</v>
      </c>
      <c r="C13129" t="s">
        <v>3808</v>
      </c>
      <c r="D13129" t="s">
        <v>3806</v>
      </c>
      <c r="E13129">
        <v>-71.099490000000003</v>
      </c>
      <c r="F13129">
        <v>42.316319999999997</v>
      </c>
      <c r="G13129" t="s">
        <v>784</v>
      </c>
      <c r="H13129" s="5">
        <v>5</v>
      </c>
      <c r="I13129" t="s">
        <v>3811</v>
      </c>
      <c r="J13129" s="5">
        <f>VLOOKUP(I13129*1,Crosswalks!$L$3:$M$227,2,FALSE)</f>
        <v>4</v>
      </c>
      <c r="K13129" s="5" t="str">
        <f>IF(G13129="Corner",INDEX(Crosswalks!$C$4:$J$16,MATCH(H13129,Crosswalks!$C$4:$C$16,0),J13129+1),"N/A, D2D")</f>
        <v>N/A, D2D</v>
      </c>
      <c r="L13129" t="s">
        <v>6044</v>
      </c>
      <c r="M13129" t="s">
        <v>813</v>
      </c>
      <c r="N13129" t="s">
        <v>814</v>
      </c>
      <c r="O13129" t="s">
        <v>1576</v>
      </c>
      <c r="P13129">
        <v>-71.149610609999996</v>
      </c>
      <c r="Q13129">
        <v>42.26075865</v>
      </c>
    </row>
    <row r="13130" spans="2:17" x14ac:dyDescent="0.3">
      <c r="B13130" t="s">
        <v>1007</v>
      </c>
      <c r="C13130" t="s">
        <v>3905</v>
      </c>
      <c r="D13130" t="s">
        <v>3806</v>
      </c>
      <c r="E13130">
        <v>-71.099180000000004</v>
      </c>
      <c r="F13130">
        <v>42.317320000000002</v>
      </c>
      <c r="G13130" t="s">
        <v>784</v>
      </c>
      <c r="H13130" s="5">
        <v>4</v>
      </c>
      <c r="I13130" t="s">
        <v>3809</v>
      </c>
      <c r="J13130" s="5">
        <f>VLOOKUP(I13130*1,Crosswalks!$L$3:$M$227,2,FALSE)</f>
        <v>6</v>
      </c>
      <c r="K13130" s="5" t="str">
        <f>IF(G13130="Corner",INDEX(Crosswalks!$C$4:$J$16,MATCH(H13130,Crosswalks!$C$4:$C$16,0),J13130+1),"N/A, D2D")</f>
        <v>N/A, D2D</v>
      </c>
      <c r="L13130" t="s">
        <v>6044</v>
      </c>
      <c r="M13130" t="s">
        <v>813</v>
      </c>
      <c r="N13130" t="s">
        <v>814</v>
      </c>
      <c r="O13130" t="s">
        <v>1576</v>
      </c>
      <c r="P13130">
        <v>-71.149610609999996</v>
      </c>
      <c r="Q13130">
        <v>42.26075865</v>
      </c>
    </row>
    <row r="13131" spans="2:17" x14ac:dyDescent="0.3">
      <c r="B13131" t="s">
        <v>871</v>
      </c>
      <c r="C13131" t="s">
        <v>4030</v>
      </c>
      <c r="D13131" t="s">
        <v>3806</v>
      </c>
      <c r="E13131">
        <v>-71.069810000000004</v>
      </c>
      <c r="F13131">
        <v>42.32217</v>
      </c>
      <c r="G13131" t="s">
        <v>783</v>
      </c>
      <c r="H13131" s="5">
        <v>6</v>
      </c>
      <c r="I13131" t="s">
        <v>3490</v>
      </c>
      <c r="J13131" s="5">
        <f>VLOOKUP(I13131*1,Crosswalks!$L$3:$M$227,2,FALSE)</f>
        <v>6</v>
      </c>
      <c r="K13131" s="5">
        <f>IF(G13131="Corner",INDEX(Crosswalks!$C$4:$J$16,MATCH(H13131,Crosswalks!$C$4:$C$16,0),J13131+1),"N/A, D2D")</f>
        <v>0.4</v>
      </c>
      <c r="L13131" t="s">
        <v>6045</v>
      </c>
      <c r="M13131" t="s">
        <v>847</v>
      </c>
      <c r="N13131" t="s">
        <v>921</v>
      </c>
      <c r="O13131" t="s">
        <v>1577</v>
      </c>
      <c r="P13131">
        <v>-71.052151219999999</v>
      </c>
      <c r="Q13131">
        <v>42.338025889999997</v>
      </c>
    </row>
    <row r="13132" spans="2:17" x14ac:dyDescent="0.3">
      <c r="B13132" t="s">
        <v>1020</v>
      </c>
      <c r="C13132" t="s">
        <v>3872</v>
      </c>
      <c r="D13132" t="s">
        <v>3806</v>
      </c>
      <c r="E13132">
        <v>-71.068560000000005</v>
      </c>
      <c r="F13132">
        <v>42.322899999999997</v>
      </c>
      <c r="G13132" t="s">
        <v>783</v>
      </c>
      <c r="H13132" s="5">
        <v>3</v>
      </c>
      <c r="I13132" t="s">
        <v>3490</v>
      </c>
      <c r="J13132" s="5">
        <f>VLOOKUP(I13132*1,Crosswalks!$L$3:$M$227,2,FALSE)</f>
        <v>6</v>
      </c>
      <c r="K13132" s="5">
        <f>IF(G13132="Corner",INDEX(Crosswalks!$C$4:$J$16,MATCH(H13132,Crosswalks!$C$4:$C$16,0),J13132+1),"N/A, D2D")</f>
        <v>0.3</v>
      </c>
      <c r="L13132" t="s">
        <v>6045</v>
      </c>
      <c r="M13132" t="s">
        <v>847</v>
      </c>
      <c r="N13132" t="s">
        <v>921</v>
      </c>
      <c r="O13132" t="s">
        <v>1577</v>
      </c>
      <c r="P13132">
        <v>-71.052151219999999</v>
      </c>
      <c r="Q13132">
        <v>42.338025889999997</v>
      </c>
    </row>
    <row r="13133" spans="2:17" x14ac:dyDescent="0.3">
      <c r="B13133" t="s">
        <v>3914</v>
      </c>
      <c r="C13133" t="s">
        <v>3522</v>
      </c>
      <c r="D13133" t="s">
        <v>3806</v>
      </c>
      <c r="E13133">
        <v>-71.070089999999993</v>
      </c>
      <c r="F13133">
        <v>42.325490000000002</v>
      </c>
      <c r="G13133" t="s">
        <v>783</v>
      </c>
      <c r="H13133" s="5">
        <v>3</v>
      </c>
      <c r="I13133" t="s">
        <v>3490</v>
      </c>
      <c r="J13133" s="5">
        <f>VLOOKUP(I13133*1,Crosswalks!$L$3:$M$227,2,FALSE)</f>
        <v>6</v>
      </c>
      <c r="K13133" s="5">
        <f>IF(G13133="Corner",INDEX(Crosswalks!$C$4:$J$16,MATCH(H13133,Crosswalks!$C$4:$C$16,0),J13133+1),"N/A, D2D")</f>
        <v>0.3</v>
      </c>
      <c r="L13133" t="s">
        <v>6045</v>
      </c>
      <c r="M13133" t="s">
        <v>847</v>
      </c>
      <c r="N13133" t="s">
        <v>921</v>
      </c>
      <c r="O13133" t="s">
        <v>1577</v>
      </c>
      <c r="P13133">
        <v>-71.052151219999999</v>
      </c>
      <c r="Q13133">
        <v>42.338025889999997</v>
      </c>
    </row>
    <row r="13134" spans="2:17" x14ac:dyDescent="0.3">
      <c r="B13134" t="s">
        <v>1007</v>
      </c>
      <c r="C13134" t="s">
        <v>3880</v>
      </c>
      <c r="D13134" t="s">
        <v>3806</v>
      </c>
      <c r="E13134">
        <v>-71.073120000000003</v>
      </c>
      <c r="F13134">
        <v>42.325310000000002</v>
      </c>
      <c r="G13134" t="s">
        <v>783</v>
      </c>
      <c r="H13134" s="5">
        <v>1</v>
      </c>
      <c r="I13134" t="s">
        <v>3828</v>
      </c>
      <c r="J13134" s="5">
        <f>VLOOKUP(I13134*1,Crosswalks!$L$3:$M$227,2,FALSE)</f>
        <v>7</v>
      </c>
      <c r="K13134" s="5">
        <f>IF(G13134="Corner",INDEX(Crosswalks!$C$4:$J$16,MATCH(H13134,Crosswalks!$C$4:$C$16,0),J13134+1),"N/A, D2D")</f>
        <v>0.2</v>
      </c>
      <c r="L13134" t="s">
        <v>6045</v>
      </c>
      <c r="M13134" t="s">
        <v>847</v>
      </c>
      <c r="N13134" t="s">
        <v>921</v>
      </c>
      <c r="O13134" t="s">
        <v>1577</v>
      </c>
      <c r="P13134">
        <v>-71.052151219999999</v>
      </c>
      <c r="Q13134">
        <v>42.338025889999997</v>
      </c>
    </row>
    <row r="13135" spans="2:17" x14ac:dyDescent="0.3">
      <c r="B13135" t="s">
        <v>2024</v>
      </c>
      <c r="C13135" t="s">
        <v>3522</v>
      </c>
      <c r="D13135" t="s">
        <v>3806</v>
      </c>
      <c r="E13135">
        <v>-71.067739000000003</v>
      </c>
      <c r="F13135">
        <v>42.323343000000001</v>
      </c>
      <c r="G13135" t="s">
        <v>783</v>
      </c>
      <c r="H13135" s="5" t="s">
        <v>785</v>
      </c>
      <c r="I13135" t="s">
        <v>3490</v>
      </c>
      <c r="J13135" s="5">
        <f>VLOOKUP(I13135*1,Crosswalks!$L$3:$M$227,2,FALSE)</f>
        <v>6</v>
      </c>
      <c r="K13135" s="5">
        <f>IF(G13135="Corner",INDEX(Crosswalks!$C$4:$J$16,MATCH(H13135,Crosswalks!$C$4:$C$16,0),J13135+1),"N/A, D2D")</f>
        <v>0.2</v>
      </c>
      <c r="L13135" t="s">
        <v>6045</v>
      </c>
      <c r="M13135" t="s">
        <v>847</v>
      </c>
      <c r="N13135" t="s">
        <v>921</v>
      </c>
      <c r="O13135" t="s">
        <v>1577</v>
      </c>
      <c r="P13135">
        <v>-71.052151219999999</v>
      </c>
      <c r="Q13135">
        <v>42.338025889999997</v>
      </c>
    </row>
    <row r="13136" spans="2:17" x14ac:dyDescent="0.3">
      <c r="B13136" t="s">
        <v>939</v>
      </c>
      <c r="C13136" t="s">
        <v>3868</v>
      </c>
      <c r="D13136" t="s">
        <v>3806</v>
      </c>
      <c r="E13136">
        <v>-71.068420000000003</v>
      </c>
      <c r="F13136">
        <v>42.323569999999997</v>
      </c>
      <c r="G13136" t="s">
        <v>783</v>
      </c>
      <c r="H13136" s="5">
        <v>4</v>
      </c>
      <c r="I13136" t="s">
        <v>3490</v>
      </c>
      <c r="J13136" s="5">
        <f>VLOOKUP(I13136*1,Crosswalks!$L$3:$M$227,2,FALSE)</f>
        <v>6</v>
      </c>
      <c r="K13136" s="5">
        <f>IF(G13136="Corner",INDEX(Crosswalks!$C$4:$J$16,MATCH(H13136,Crosswalks!$C$4:$C$16,0),J13136+1),"N/A, D2D")</f>
        <v>0.3</v>
      </c>
      <c r="L13136" t="s">
        <v>6045</v>
      </c>
      <c r="M13136" t="s">
        <v>847</v>
      </c>
      <c r="N13136" t="s">
        <v>921</v>
      </c>
      <c r="O13136" t="s">
        <v>1577</v>
      </c>
      <c r="P13136">
        <v>-71.052151219999999</v>
      </c>
      <c r="Q13136">
        <v>42.338025889999997</v>
      </c>
    </row>
    <row r="13137" spans="2:17" x14ac:dyDescent="0.3">
      <c r="B13137" t="s">
        <v>895</v>
      </c>
      <c r="C13137" t="s">
        <v>4090</v>
      </c>
      <c r="D13137" t="s">
        <v>3806</v>
      </c>
      <c r="E13137">
        <v>-71.069749999999999</v>
      </c>
      <c r="F13137">
        <v>42.324979999999996</v>
      </c>
      <c r="G13137" t="s">
        <v>783</v>
      </c>
      <c r="H13137" s="5">
        <v>5</v>
      </c>
      <c r="I13137" t="s">
        <v>3490</v>
      </c>
      <c r="J13137" s="5">
        <f>VLOOKUP(I13137*1,Crosswalks!$L$3:$M$227,2,FALSE)</f>
        <v>6</v>
      </c>
      <c r="K13137" s="5">
        <f>IF(G13137="Corner",INDEX(Crosswalks!$C$4:$J$16,MATCH(H13137,Crosswalks!$C$4:$C$16,0),J13137+1),"N/A, D2D")</f>
        <v>0.4</v>
      </c>
      <c r="L13137" t="s">
        <v>6045</v>
      </c>
      <c r="M13137" t="s">
        <v>847</v>
      </c>
      <c r="N13137" t="s">
        <v>921</v>
      </c>
      <c r="O13137" t="s">
        <v>1577</v>
      </c>
      <c r="P13137">
        <v>-71.052151219999999</v>
      </c>
      <c r="Q13137">
        <v>42.338025889999997</v>
      </c>
    </row>
    <row r="13138" spans="2:17" x14ac:dyDescent="0.3">
      <c r="B13138" t="s">
        <v>824</v>
      </c>
      <c r="C13138" t="s">
        <v>4030</v>
      </c>
      <c r="D13138" t="s">
        <v>3806</v>
      </c>
      <c r="E13138">
        <v>-71.069839999999999</v>
      </c>
      <c r="F13138">
        <v>42.321919999999999</v>
      </c>
      <c r="G13138" t="s">
        <v>783</v>
      </c>
      <c r="H13138" s="5">
        <v>3</v>
      </c>
      <c r="I13138" t="s">
        <v>3490</v>
      </c>
      <c r="J13138" s="5">
        <f>VLOOKUP(I13138*1,Crosswalks!$L$3:$M$227,2,FALSE)</f>
        <v>6</v>
      </c>
      <c r="K13138" s="5">
        <f>IF(G13138="Corner",INDEX(Crosswalks!$C$4:$J$16,MATCH(H13138,Crosswalks!$C$4:$C$16,0),J13138+1),"N/A, D2D")</f>
        <v>0.3</v>
      </c>
      <c r="L13138" t="s">
        <v>6045</v>
      </c>
      <c r="M13138" t="s">
        <v>847</v>
      </c>
      <c r="N13138" t="s">
        <v>921</v>
      </c>
      <c r="O13138" t="s">
        <v>1577</v>
      </c>
      <c r="P13138">
        <v>-71.052151219999999</v>
      </c>
      <c r="Q13138">
        <v>42.338025889999997</v>
      </c>
    </row>
    <row r="13139" spans="2:17" x14ac:dyDescent="0.3">
      <c r="B13139" t="s">
        <v>1125</v>
      </c>
      <c r="C13139" t="s">
        <v>3875</v>
      </c>
      <c r="D13139" t="s">
        <v>3806</v>
      </c>
      <c r="E13139">
        <v>-71.068460000000002</v>
      </c>
      <c r="F13139">
        <v>42.325659999999999</v>
      </c>
      <c r="G13139" t="s">
        <v>783</v>
      </c>
      <c r="H13139" s="5">
        <v>6</v>
      </c>
      <c r="I13139" t="s">
        <v>3828</v>
      </c>
      <c r="J13139" s="5">
        <f>VLOOKUP(I13139*1,Crosswalks!$L$3:$M$227,2,FALSE)</f>
        <v>7</v>
      </c>
      <c r="K13139" s="5">
        <f>IF(G13139="Corner",INDEX(Crosswalks!$C$4:$J$16,MATCH(H13139,Crosswalks!$C$4:$C$16,0),J13139+1),"N/A, D2D")</f>
        <v>0.4</v>
      </c>
      <c r="L13139" t="s">
        <v>6045</v>
      </c>
      <c r="M13139" t="s">
        <v>847</v>
      </c>
      <c r="N13139" t="s">
        <v>921</v>
      </c>
      <c r="O13139" t="s">
        <v>1577</v>
      </c>
      <c r="P13139">
        <v>-71.052151219999999</v>
      </c>
      <c r="Q13139">
        <v>42.338025889999997</v>
      </c>
    </row>
    <row r="13140" spans="2:17" x14ac:dyDescent="0.3">
      <c r="B13140" t="s">
        <v>1196</v>
      </c>
      <c r="C13140" t="s">
        <v>3875</v>
      </c>
      <c r="D13140" t="s">
        <v>3806</v>
      </c>
      <c r="E13140">
        <v>-71.068439999999995</v>
      </c>
      <c r="F13140">
        <v>42.325380000000003</v>
      </c>
      <c r="G13140" t="s">
        <v>783</v>
      </c>
      <c r="H13140" s="5">
        <v>4</v>
      </c>
      <c r="I13140" t="s">
        <v>3828</v>
      </c>
      <c r="J13140" s="5">
        <f>VLOOKUP(I13140*1,Crosswalks!$L$3:$M$227,2,FALSE)</f>
        <v>7</v>
      </c>
      <c r="K13140" s="5">
        <f>IF(G13140="Corner",INDEX(Crosswalks!$C$4:$J$16,MATCH(H13140,Crosswalks!$C$4:$C$16,0),J13140+1),"N/A, D2D")</f>
        <v>0.3</v>
      </c>
      <c r="L13140" t="s">
        <v>6045</v>
      </c>
      <c r="M13140" t="s">
        <v>847</v>
      </c>
      <c r="N13140" t="s">
        <v>921</v>
      </c>
      <c r="O13140" t="s">
        <v>1577</v>
      </c>
      <c r="P13140">
        <v>-71.052151219999999</v>
      </c>
      <c r="Q13140">
        <v>42.338025889999997</v>
      </c>
    </row>
    <row r="13141" spans="2:17" x14ac:dyDescent="0.3">
      <c r="B13141" t="s">
        <v>871</v>
      </c>
      <c r="C13141" t="s">
        <v>3913</v>
      </c>
      <c r="D13141" t="s">
        <v>3806</v>
      </c>
      <c r="E13141">
        <v>-71.068489999999997</v>
      </c>
      <c r="F13141">
        <v>42.325130000000001</v>
      </c>
      <c r="G13141" t="s">
        <v>783</v>
      </c>
      <c r="H13141" s="5">
        <v>1</v>
      </c>
      <c r="I13141" t="s">
        <v>3828</v>
      </c>
      <c r="J13141" s="5">
        <f>VLOOKUP(I13141*1,Crosswalks!$L$3:$M$227,2,FALSE)</f>
        <v>7</v>
      </c>
      <c r="K13141" s="5">
        <f>IF(G13141="Corner",INDEX(Crosswalks!$C$4:$J$16,MATCH(H13141,Crosswalks!$C$4:$C$16,0),J13141+1),"N/A, D2D")</f>
        <v>0.2</v>
      </c>
      <c r="L13141" t="s">
        <v>6045</v>
      </c>
      <c r="M13141" t="s">
        <v>847</v>
      </c>
      <c r="N13141" t="s">
        <v>921</v>
      </c>
      <c r="O13141" t="s">
        <v>1577</v>
      </c>
      <c r="P13141">
        <v>-71.052151219999999</v>
      </c>
      <c r="Q13141">
        <v>42.338025889999997</v>
      </c>
    </row>
    <row r="13142" spans="2:17" x14ac:dyDescent="0.3">
      <c r="B13142" t="s">
        <v>884</v>
      </c>
      <c r="C13142" t="s">
        <v>3872</v>
      </c>
      <c r="D13142" t="s">
        <v>3806</v>
      </c>
      <c r="E13142">
        <v>-71.068049999999999</v>
      </c>
      <c r="F13142">
        <v>42.323430000000002</v>
      </c>
      <c r="G13142" t="s">
        <v>783</v>
      </c>
      <c r="H13142" s="5" t="s">
        <v>785</v>
      </c>
      <c r="I13142" t="s">
        <v>3490</v>
      </c>
      <c r="J13142" s="5">
        <f>VLOOKUP(I13142*1,Crosswalks!$L$3:$M$227,2,FALSE)</f>
        <v>6</v>
      </c>
      <c r="K13142" s="5">
        <f>IF(G13142="Corner",INDEX(Crosswalks!$C$4:$J$16,MATCH(H13142,Crosswalks!$C$4:$C$16,0),J13142+1),"N/A, D2D")</f>
        <v>0.2</v>
      </c>
      <c r="L13142" t="s">
        <v>6045</v>
      </c>
      <c r="M13142" t="s">
        <v>847</v>
      </c>
      <c r="N13142" t="s">
        <v>921</v>
      </c>
      <c r="O13142" t="s">
        <v>1577</v>
      </c>
      <c r="P13142">
        <v>-71.052151219999999</v>
      </c>
      <c r="Q13142">
        <v>42.338025889999997</v>
      </c>
    </row>
    <row r="13143" spans="2:17" x14ac:dyDescent="0.3">
      <c r="B13143" t="s">
        <v>1098</v>
      </c>
      <c r="C13143" t="s">
        <v>3986</v>
      </c>
      <c r="D13143" t="s">
        <v>3806</v>
      </c>
      <c r="E13143">
        <v>-71.069929000000002</v>
      </c>
      <c r="F13143">
        <v>42.328102000000001</v>
      </c>
      <c r="G13143" t="s">
        <v>784</v>
      </c>
      <c r="H13143" s="5">
        <v>4</v>
      </c>
      <c r="I13143" t="s">
        <v>3828</v>
      </c>
      <c r="J13143" s="5">
        <f>VLOOKUP(I13143*1,Crosswalks!$L$3:$M$227,2,FALSE)</f>
        <v>7</v>
      </c>
      <c r="K13143" s="5" t="str">
        <f>IF(G13143="Corner",INDEX(Crosswalks!$C$4:$J$16,MATCH(H13143,Crosswalks!$C$4:$C$16,0),J13143+1),"N/A, D2D")</f>
        <v>N/A, D2D</v>
      </c>
      <c r="L13143" t="s">
        <v>6045</v>
      </c>
      <c r="M13143" t="s">
        <v>847</v>
      </c>
      <c r="N13143" t="s">
        <v>921</v>
      </c>
      <c r="O13143" t="s">
        <v>1577</v>
      </c>
      <c r="P13143">
        <v>-71.052151219999999</v>
      </c>
      <c r="Q13143">
        <v>42.338025889999997</v>
      </c>
    </row>
    <row r="13144" spans="2:17" x14ac:dyDescent="0.3">
      <c r="B13144" t="s">
        <v>925</v>
      </c>
      <c r="C13144" t="s">
        <v>3518</v>
      </c>
      <c r="D13144" t="s">
        <v>3806</v>
      </c>
      <c r="E13144">
        <v>-71.069339999999997</v>
      </c>
      <c r="F13144">
        <v>42.321820000000002</v>
      </c>
      <c r="G13144" t="s">
        <v>784</v>
      </c>
      <c r="H13144" s="5" t="s">
        <v>785</v>
      </c>
      <c r="I13144" t="s">
        <v>3490</v>
      </c>
      <c r="J13144" s="5">
        <f>VLOOKUP(I13144*1,Crosswalks!$L$3:$M$227,2,FALSE)</f>
        <v>6</v>
      </c>
      <c r="K13144" s="5" t="str">
        <f>IF(G13144="Corner",INDEX(Crosswalks!$C$4:$J$16,MATCH(H13144,Crosswalks!$C$4:$C$16,0),J13144+1),"N/A, D2D")</f>
        <v>N/A, D2D</v>
      </c>
      <c r="L13144" t="s">
        <v>6045</v>
      </c>
      <c r="M13144" t="s">
        <v>847</v>
      </c>
      <c r="N13144" t="s">
        <v>921</v>
      </c>
      <c r="O13144" t="s">
        <v>1577</v>
      </c>
      <c r="P13144">
        <v>-71.052151219999999</v>
      </c>
      <c r="Q13144">
        <v>42.338025889999997</v>
      </c>
    </row>
    <row r="13145" spans="2:17" x14ac:dyDescent="0.3">
      <c r="B13145" t="s">
        <v>826</v>
      </c>
      <c r="C13145" t="s">
        <v>3937</v>
      </c>
      <c r="D13145" t="s">
        <v>3806</v>
      </c>
      <c r="E13145">
        <v>-71.071755999999993</v>
      </c>
      <c r="F13145">
        <v>42.326376000000003</v>
      </c>
      <c r="G13145" t="s">
        <v>784</v>
      </c>
      <c r="H13145" s="5" t="s">
        <v>785</v>
      </c>
      <c r="I13145" t="s">
        <v>3490</v>
      </c>
      <c r="J13145" s="5">
        <f>VLOOKUP(I13145*1,Crosswalks!$L$3:$M$227,2,FALSE)</f>
        <v>6</v>
      </c>
      <c r="K13145" s="5" t="str">
        <f>IF(G13145="Corner",INDEX(Crosswalks!$C$4:$J$16,MATCH(H13145,Crosswalks!$C$4:$C$16,0),J13145+1),"N/A, D2D")</f>
        <v>N/A, D2D</v>
      </c>
      <c r="L13145" t="s">
        <v>6045</v>
      </c>
      <c r="M13145" t="s">
        <v>847</v>
      </c>
      <c r="N13145" t="s">
        <v>921</v>
      </c>
      <c r="O13145" t="s">
        <v>1577</v>
      </c>
      <c r="P13145">
        <v>-71.052151219999999</v>
      </c>
      <c r="Q13145">
        <v>42.338025889999997</v>
      </c>
    </row>
    <row r="13146" spans="2:17" x14ac:dyDescent="0.3">
      <c r="B13146" t="s">
        <v>4091</v>
      </c>
      <c r="C13146" t="s">
        <v>3518</v>
      </c>
      <c r="D13146" t="s">
        <v>3806</v>
      </c>
      <c r="E13146">
        <v>-71.068979999999996</v>
      </c>
      <c r="F13146">
        <v>42.321849999999998</v>
      </c>
      <c r="G13146" t="s">
        <v>784</v>
      </c>
      <c r="H13146" s="5">
        <v>2</v>
      </c>
      <c r="I13146" t="s">
        <v>3490</v>
      </c>
      <c r="J13146" s="5">
        <f>VLOOKUP(I13146*1,Crosswalks!$L$3:$M$227,2,FALSE)</f>
        <v>6</v>
      </c>
      <c r="K13146" s="5" t="str">
        <f>IF(G13146="Corner",INDEX(Crosswalks!$C$4:$J$16,MATCH(H13146,Crosswalks!$C$4:$C$16,0),J13146+1),"N/A, D2D")</f>
        <v>N/A, D2D</v>
      </c>
      <c r="L13146" t="s">
        <v>6045</v>
      </c>
      <c r="M13146" t="s">
        <v>847</v>
      </c>
      <c r="N13146" t="s">
        <v>921</v>
      </c>
      <c r="O13146" t="s">
        <v>1577</v>
      </c>
      <c r="P13146">
        <v>-71.052151219999999</v>
      </c>
      <c r="Q13146">
        <v>42.338025889999997</v>
      </c>
    </row>
    <row r="13147" spans="2:17" x14ac:dyDescent="0.3">
      <c r="B13147" t="s">
        <v>4066</v>
      </c>
      <c r="C13147" t="s">
        <v>3841</v>
      </c>
      <c r="D13147" t="s">
        <v>3806</v>
      </c>
      <c r="E13147">
        <v>-71.074652999999998</v>
      </c>
      <c r="F13147">
        <v>42.330742000000001</v>
      </c>
      <c r="G13147" t="s">
        <v>783</v>
      </c>
      <c r="H13147" s="5">
        <v>1</v>
      </c>
      <c r="I13147" t="s">
        <v>3828</v>
      </c>
      <c r="J13147" s="5">
        <f>VLOOKUP(I13147*1,Crosswalks!$L$3:$M$227,2,FALSE)</f>
        <v>7</v>
      </c>
      <c r="K13147" s="5">
        <f>IF(G13147="Corner",INDEX(Crosswalks!$C$4:$J$16,MATCH(H13147,Crosswalks!$C$4:$C$16,0),J13147+1),"N/A, D2D")</f>
        <v>0.2</v>
      </c>
      <c r="L13147" t="s">
        <v>6061</v>
      </c>
      <c r="M13147" t="s">
        <v>836</v>
      </c>
      <c r="N13147" t="s">
        <v>837</v>
      </c>
      <c r="O13147" t="s">
        <v>1504</v>
      </c>
      <c r="P13147">
        <v>-71.087586299999998</v>
      </c>
      <c r="Q13147">
        <v>42.301329899999999</v>
      </c>
    </row>
    <row r="13148" spans="2:17" x14ac:dyDescent="0.3">
      <c r="B13148" t="s">
        <v>1059</v>
      </c>
      <c r="C13148" t="s">
        <v>4092</v>
      </c>
      <c r="D13148" t="s">
        <v>3806</v>
      </c>
      <c r="E13148">
        <v>-71.075999999999993</v>
      </c>
      <c r="F13148">
        <v>42.333530000000003</v>
      </c>
      <c r="G13148" t="s">
        <v>783</v>
      </c>
      <c r="H13148" s="5">
        <v>4</v>
      </c>
      <c r="I13148" t="s">
        <v>3749</v>
      </c>
      <c r="J13148" s="5">
        <f>VLOOKUP(I13148*1,Crosswalks!$L$3:$M$227,2,FALSE)</f>
        <v>7</v>
      </c>
      <c r="K13148" s="5">
        <f>IF(G13148="Corner",INDEX(Crosswalks!$C$4:$J$16,MATCH(H13148,Crosswalks!$C$4:$C$16,0),J13148+1),"N/A, D2D")</f>
        <v>0.3</v>
      </c>
      <c r="L13148" t="s">
        <v>6061</v>
      </c>
      <c r="M13148" t="s">
        <v>836</v>
      </c>
      <c r="N13148" t="s">
        <v>837</v>
      </c>
      <c r="O13148" t="s">
        <v>1504</v>
      </c>
      <c r="P13148">
        <v>-71.087586299999998</v>
      </c>
      <c r="Q13148">
        <v>42.301329899999999</v>
      </c>
    </row>
    <row r="13149" spans="2:17" x14ac:dyDescent="0.3">
      <c r="B13149" t="s">
        <v>828</v>
      </c>
      <c r="C13149" t="s">
        <v>3830</v>
      </c>
      <c r="D13149" t="s">
        <v>3806</v>
      </c>
      <c r="E13149">
        <v>-71.074134999999998</v>
      </c>
      <c r="F13149">
        <v>42.330576000000001</v>
      </c>
      <c r="G13149" t="s">
        <v>783</v>
      </c>
      <c r="H13149" s="5">
        <v>3</v>
      </c>
      <c r="I13149" t="s">
        <v>3828</v>
      </c>
      <c r="J13149" s="5">
        <f>VLOOKUP(I13149*1,Crosswalks!$L$3:$M$227,2,FALSE)</f>
        <v>7</v>
      </c>
      <c r="K13149" s="5">
        <f>IF(G13149="Corner",INDEX(Crosswalks!$C$4:$J$16,MATCH(H13149,Crosswalks!$C$4:$C$16,0),J13149+1),"N/A, D2D")</f>
        <v>0.3</v>
      </c>
      <c r="L13149" t="s">
        <v>6061</v>
      </c>
      <c r="M13149" t="s">
        <v>836</v>
      </c>
      <c r="N13149" t="s">
        <v>837</v>
      </c>
      <c r="O13149" t="s">
        <v>1504</v>
      </c>
      <c r="P13149">
        <v>-71.087586299999998</v>
      </c>
      <c r="Q13149">
        <v>42.301329899999999</v>
      </c>
    </row>
    <row r="13150" spans="2:17" x14ac:dyDescent="0.3">
      <c r="B13150" t="s">
        <v>1412</v>
      </c>
      <c r="C13150" t="s">
        <v>3841</v>
      </c>
      <c r="D13150" t="s">
        <v>3806</v>
      </c>
      <c r="E13150">
        <v>-71.074920000000006</v>
      </c>
      <c r="F13150">
        <v>42.32779</v>
      </c>
      <c r="G13150" t="s">
        <v>783</v>
      </c>
      <c r="H13150" s="5">
        <v>4</v>
      </c>
      <c r="I13150" t="s">
        <v>3828</v>
      </c>
      <c r="J13150" s="5">
        <f>VLOOKUP(I13150*1,Crosswalks!$L$3:$M$227,2,FALSE)</f>
        <v>7</v>
      </c>
      <c r="K13150" s="5">
        <f>IF(G13150="Corner",INDEX(Crosswalks!$C$4:$J$16,MATCH(H13150,Crosswalks!$C$4:$C$16,0),J13150+1),"N/A, D2D")</f>
        <v>0.3</v>
      </c>
      <c r="L13150" t="s">
        <v>6061</v>
      </c>
      <c r="M13150" t="s">
        <v>836</v>
      </c>
      <c r="N13150" t="s">
        <v>837</v>
      </c>
      <c r="O13150" t="s">
        <v>1504</v>
      </c>
      <c r="P13150">
        <v>-71.087586299999998</v>
      </c>
      <c r="Q13150">
        <v>42.301329899999999</v>
      </c>
    </row>
    <row r="13151" spans="2:17" x14ac:dyDescent="0.3">
      <c r="B13151" t="s">
        <v>904</v>
      </c>
      <c r="C13151" t="s">
        <v>3993</v>
      </c>
      <c r="D13151" t="s">
        <v>3806</v>
      </c>
      <c r="E13151">
        <v>-71.072239999999994</v>
      </c>
      <c r="F13151">
        <v>42.324829999999999</v>
      </c>
      <c r="G13151" t="s">
        <v>783</v>
      </c>
      <c r="H13151" s="5" t="s">
        <v>785</v>
      </c>
      <c r="I13151" t="s">
        <v>3828</v>
      </c>
      <c r="J13151" s="5">
        <f>VLOOKUP(I13151*1,Crosswalks!$L$3:$M$227,2,FALSE)</f>
        <v>7</v>
      </c>
      <c r="K13151" s="5">
        <f>IF(G13151="Corner",INDEX(Crosswalks!$C$4:$J$16,MATCH(H13151,Crosswalks!$C$4:$C$16,0),J13151+1),"N/A, D2D")</f>
        <v>0.2</v>
      </c>
      <c r="L13151" t="s">
        <v>6061</v>
      </c>
      <c r="M13151" t="s">
        <v>836</v>
      </c>
      <c r="N13151" t="s">
        <v>837</v>
      </c>
      <c r="O13151" t="s">
        <v>1504</v>
      </c>
      <c r="P13151">
        <v>-71.087586299999998</v>
      </c>
      <c r="Q13151">
        <v>42.301329899999999</v>
      </c>
    </row>
    <row r="13152" spans="2:17" x14ac:dyDescent="0.3">
      <c r="B13152" t="s">
        <v>3337</v>
      </c>
      <c r="C13152" t="s">
        <v>3517</v>
      </c>
      <c r="D13152" t="s">
        <v>3806</v>
      </c>
      <c r="E13152">
        <v>-71.074290000000005</v>
      </c>
      <c r="F13152">
        <v>42.323920000000001</v>
      </c>
      <c r="G13152" t="s">
        <v>783</v>
      </c>
      <c r="H13152" s="5" t="s">
        <v>785</v>
      </c>
      <c r="I13152" t="s">
        <v>3828</v>
      </c>
      <c r="J13152" s="5">
        <f>VLOOKUP(I13152*1,Crosswalks!$L$3:$M$227,2,FALSE)</f>
        <v>7</v>
      </c>
      <c r="K13152" s="5">
        <f>IF(G13152="Corner",INDEX(Crosswalks!$C$4:$J$16,MATCH(H13152,Crosswalks!$C$4:$C$16,0),J13152+1),"N/A, D2D")</f>
        <v>0.2</v>
      </c>
      <c r="L13152" t="s">
        <v>6061</v>
      </c>
      <c r="M13152" t="s">
        <v>836</v>
      </c>
      <c r="N13152" t="s">
        <v>837</v>
      </c>
      <c r="O13152" t="s">
        <v>1504</v>
      </c>
      <c r="P13152">
        <v>-71.087586299999998</v>
      </c>
      <c r="Q13152">
        <v>42.301329899999999</v>
      </c>
    </row>
    <row r="13153" spans="2:17" x14ac:dyDescent="0.3">
      <c r="B13153" t="s">
        <v>2326</v>
      </c>
      <c r="C13153" t="s">
        <v>3995</v>
      </c>
      <c r="D13153" t="s">
        <v>3806</v>
      </c>
      <c r="E13153">
        <v>-71.073560000000001</v>
      </c>
      <c r="F13153">
        <v>42.325830000000003</v>
      </c>
      <c r="G13153" t="s">
        <v>784</v>
      </c>
      <c r="H13153" s="5" t="s">
        <v>785</v>
      </c>
      <c r="I13153" t="s">
        <v>3828</v>
      </c>
      <c r="J13153" s="5">
        <f>VLOOKUP(I13153*1,Crosswalks!$L$3:$M$227,2,FALSE)</f>
        <v>7</v>
      </c>
      <c r="K13153" s="5" t="str">
        <f>IF(G13153="Corner",INDEX(Crosswalks!$C$4:$J$16,MATCH(H13153,Crosswalks!$C$4:$C$16,0),J13153+1),"N/A, D2D")</f>
        <v>N/A, D2D</v>
      </c>
      <c r="L13153" t="s">
        <v>6061</v>
      </c>
      <c r="M13153" t="s">
        <v>836</v>
      </c>
      <c r="N13153" t="s">
        <v>837</v>
      </c>
      <c r="O13153" t="s">
        <v>1504</v>
      </c>
      <c r="P13153">
        <v>-71.087586299999998</v>
      </c>
      <c r="Q13153">
        <v>42.301329899999999</v>
      </c>
    </row>
    <row r="13154" spans="2:17" x14ac:dyDescent="0.3">
      <c r="B13154" t="s">
        <v>2358</v>
      </c>
      <c r="C13154" t="s">
        <v>3517</v>
      </c>
      <c r="D13154" t="s">
        <v>3806</v>
      </c>
      <c r="E13154">
        <v>-71.072410000000005</v>
      </c>
      <c r="F13154">
        <v>42.322319999999998</v>
      </c>
      <c r="G13154" t="s">
        <v>784</v>
      </c>
      <c r="H13154" s="5">
        <v>3</v>
      </c>
      <c r="I13154" t="s">
        <v>3490</v>
      </c>
      <c r="J13154" s="5">
        <f>VLOOKUP(I13154*1,Crosswalks!$L$3:$M$227,2,FALSE)</f>
        <v>6</v>
      </c>
      <c r="K13154" s="5" t="str">
        <f>IF(G13154="Corner",INDEX(Crosswalks!$C$4:$J$16,MATCH(H13154,Crosswalks!$C$4:$C$16,0),J13154+1),"N/A, D2D")</f>
        <v>N/A, D2D</v>
      </c>
      <c r="L13154" t="s">
        <v>6061</v>
      </c>
      <c r="M13154" t="s">
        <v>836</v>
      </c>
      <c r="N13154" t="s">
        <v>837</v>
      </c>
      <c r="O13154" t="s">
        <v>1504</v>
      </c>
      <c r="P13154">
        <v>-71.087586299999998</v>
      </c>
      <c r="Q13154">
        <v>42.301329899999999</v>
      </c>
    </row>
    <row r="13155" spans="2:17" x14ac:dyDescent="0.3">
      <c r="B13155" t="s">
        <v>1284</v>
      </c>
      <c r="C13155" t="s">
        <v>1879</v>
      </c>
      <c r="D13155" t="s">
        <v>3806</v>
      </c>
      <c r="E13155">
        <v>-71.088070000000002</v>
      </c>
      <c r="F13155">
        <v>42.322400000000002</v>
      </c>
      <c r="G13155" t="s">
        <v>783</v>
      </c>
      <c r="H13155" s="5">
        <v>4</v>
      </c>
      <c r="I13155" t="s">
        <v>3836</v>
      </c>
      <c r="J13155" s="5">
        <f>VLOOKUP(I13155*1,Crosswalks!$L$3:$M$227,2,FALSE)</f>
        <v>7</v>
      </c>
      <c r="K13155" s="5">
        <f>IF(G13155="Corner",INDEX(Crosswalks!$C$4:$J$16,MATCH(H13155,Crosswalks!$C$4:$C$16,0),J13155+1),"N/A, D2D")</f>
        <v>0.3</v>
      </c>
      <c r="L13155" t="s">
        <v>6047</v>
      </c>
      <c r="M13155" t="s">
        <v>813</v>
      </c>
      <c r="N13155" t="s">
        <v>929</v>
      </c>
      <c r="O13155" t="s">
        <v>1587</v>
      </c>
      <c r="P13155">
        <v>-71.073373660000001</v>
      </c>
      <c r="Q13155">
        <v>42.321927469999999</v>
      </c>
    </row>
    <row r="13156" spans="2:17" x14ac:dyDescent="0.3">
      <c r="B13156" t="s">
        <v>1165</v>
      </c>
      <c r="C13156" t="s">
        <v>1110</v>
      </c>
      <c r="D13156" t="s">
        <v>3806</v>
      </c>
      <c r="E13156">
        <v>-71.088549999999998</v>
      </c>
      <c r="F13156">
        <v>42.319519999999997</v>
      </c>
      <c r="G13156" t="s">
        <v>783</v>
      </c>
      <c r="H13156" s="5">
        <v>6</v>
      </c>
      <c r="I13156" t="s">
        <v>3836</v>
      </c>
      <c r="J13156" s="5">
        <f>VLOOKUP(I13156*1,Crosswalks!$L$3:$M$227,2,FALSE)</f>
        <v>7</v>
      </c>
      <c r="K13156" s="5">
        <f>IF(G13156="Corner",INDEX(Crosswalks!$C$4:$J$16,MATCH(H13156,Crosswalks!$C$4:$C$16,0),J13156+1),"N/A, D2D")</f>
        <v>0.4</v>
      </c>
      <c r="L13156" t="s">
        <v>6047</v>
      </c>
      <c r="M13156" t="s">
        <v>813</v>
      </c>
      <c r="N13156" t="s">
        <v>929</v>
      </c>
      <c r="O13156" t="s">
        <v>1587</v>
      </c>
      <c r="P13156">
        <v>-71.073373660000001</v>
      </c>
      <c r="Q13156">
        <v>42.321927469999999</v>
      </c>
    </row>
    <row r="13157" spans="2:17" x14ac:dyDescent="0.3">
      <c r="B13157" t="s">
        <v>819</v>
      </c>
      <c r="C13157" t="s">
        <v>4059</v>
      </c>
      <c r="D13157" t="s">
        <v>3806</v>
      </c>
      <c r="E13157">
        <v>-71.088525000000004</v>
      </c>
      <c r="F13157">
        <v>42.329839999999997</v>
      </c>
      <c r="G13157" t="s">
        <v>783</v>
      </c>
      <c r="H13157" s="5">
        <v>4</v>
      </c>
      <c r="I13157" t="s">
        <v>3833</v>
      </c>
      <c r="J13157" s="5">
        <f>VLOOKUP(I13157*1,Crosswalks!$L$3:$M$227,2,FALSE)</f>
        <v>7</v>
      </c>
      <c r="K13157" s="5">
        <f>IF(G13157="Corner",INDEX(Crosswalks!$C$4:$J$16,MATCH(H13157,Crosswalks!$C$4:$C$16,0),J13157+1),"N/A, D2D")</f>
        <v>0.3</v>
      </c>
      <c r="L13157" t="s">
        <v>6047</v>
      </c>
      <c r="M13157" t="s">
        <v>813</v>
      </c>
      <c r="N13157" t="s">
        <v>929</v>
      </c>
      <c r="O13157" t="s">
        <v>1587</v>
      </c>
      <c r="P13157">
        <v>-71.073373660000001</v>
      </c>
      <c r="Q13157">
        <v>42.321927469999999</v>
      </c>
    </row>
    <row r="13158" spans="2:17" x14ac:dyDescent="0.3">
      <c r="B13158" t="s">
        <v>853</v>
      </c>
      <c r="C13158" t="s">
        <v>3850</v>
      </c>
      <c r="D13158" t="s">
        <v>3806</v>
      </c>
      <c r="E13158">
        <v>-71.089479999999995</v>
      </c>
      <c r="F13158">
        <v>42.325809999999997</v>
      </c>
      <c r="G13158" t="s">
        <v>783</v>
      </c>
      <c r="H13158" s="5">
        <v>1</v>
      </c>
      <c r="I13158" t="s">
        <v>3807</v>
      </c>
      <c r="J13158" s="5">
        <f>VLOOKUP(I13158*1,Crosswalks!$L$3:$M$227,2,FALSE)</f>
        <v>6</v>
      </c>
      <c r="K13158" s="5">
        <f>IF(G13158="Corner",INDEX(Crosswalks!$C$4:$J$16,MATCH(H13158,Crosswalks!$C$4:$C$16,0),J13158+1),"N/A, D2D")</f>
        <v>0.2</v>
      </c>
      <c r="L13158" t="s">
        <v>6047</v>
      </c>
      <c r="M13158" t="s">
        <v>813</v>
      </c>
      <c r="N13158" t="s">
        <v>929</v>
      </c>
      <c r="O13158" t="s">
        <v>1587</v>
      </c>
      <c r="P13158">
        <v>-71.073373660000001</v>
      </c>
      <c r="Q13158">
        <v>42.321927469999999</v>
      </c>
    </row>
    <row r="13159" spans="2:17" x14ac:dyDescent="0.3">
      <c r="B13159" t="s">
        <v>4093</v>
      </c>
      <c r="C13159" t="s">
        <v>1075</v>
      </c>
      <c r="D13159" t="s">
        <v>3806</v>
      </c>
      <c r="E13159">
        <v>-71.089697000000001</v>
      </c>
      <c r="F13159">
        <v>42.323563</v>
      </c>
      <c r="G13159" t="s">
        <v>783</v>
      </c>
      <c r="H13159" s="5">
        <v>6</v>
      </c>
      <c r="I13159" t="s">
        <v>3814</v>
      </c>
      <c r="J13159" s="5">
        <f>VLOOKUP(I13159*1,Crosswalks!$L$3:$M$227,2,FALSE)</f>
        <v>5</v>
      </c>
      <c r="K13159" s="5">
        <f>IF(G13159="Corner",INDEX(Crosswalks!$C$4:$J$16,MATCH(H13159,Crosswalks!$C$4:$C$16,0),J13159+1),"N/A, D2D")</f>
        <v>0.5</v>
      </c>
      <c r="L13159" t="s">
        <v>6047</v>
      </c>
      <c r="M13159" t="s">
        <v>813</v>
      </c>
      <c r="N13159" t="s">
        <v>929</v>
      </c>
      <c r="O13159" t="s">
        <v>1587</v>
      </c>
      <c r="P13159">
        <v>-71.073373660000001</v>
      </c>
      <c r="Q13159">
        <v>42.321927469999999</v>
      </c>
    </row>
    <row r="13160" spans="2:17" x14ac:dyDescent="0.3">
      <c r="B13160" t="s">
        <v>998</v>
      </c>
      <c r="C13160" t="s">
        <v>3823</v>
      </c>
      <c r="D13160" t="s">
        <v>3806</v>
      </c>
      <c r="E13160">
        <v>-71.090350000000001</v>
      </c>
      <c r="F13160">
        <v>42.325780000000002</v>
      </c>
      <c r="G13160" t="s">
        <v>783</v>
      </c>
      <c r="H13160" s="5">
        <v>2</v>
      </c>
      <c r="I13160" t="s">
        <v>3807</v>
      </c>
      <c r="J13160" s="5">
        <f>VLOOKUP(I13160*1,Crosswalks!$L$3:$M$227,2,FALSE)</f>
        <v>6</v>
      </c>
      <c r="K13160" s="5">
        <f>IF(G13160="Corner",INDEX(Crosswalks!$C$4:$J$16,MATCH(H13160,Crosswalks!$C$4:$C$16,0),J13160+1),"N/A, D2D")</f>
        <v>0.3</v>
      </c>
      <c r="L13160" t="s">
        <v>6047</v>
      </c>
      <c r="M13160" t="s">
        <v>813</v>
      </c>
      <c r="N13160" t="s">
        <v>929</v>
      </c>
      <c r="O13160" t="s">
        <v>1587</v>
      </c>
      <c r="P13160">
        <v>-71.073373660000001</v>
      </c>
      <c r="Q13160">
        <v>42.321927469999999</v>
      </c>
    </row>
    <row r="13161" spans="2:17" x14ac:dyDescent="0.3">
      <c r="B13161" t="s">
        <v>835</v>
      </c>
      <c r="C13161" t="s">
        <v>4094</v>
      </c>
      <c r="D13161" t="s">
        <v>3806</v>
      </c>
      <c r="E13161">
        <v>-71.088390000000004</v>
      </c>
      <c r="F13161">
        <v>42.32508</v>
      </c>
      <c r="G13161" t="s">
        <v>783</v>
      </c>
      <c r="H13161" s="5">
        <v>6</v>
      </c>
      <c r="I13161" t="s">
        <v>3807</v>
      </c>
      <c r="J13161" s="5">
        <f>VLOOKUP(I13161*1,Crosswalks!$L$3:$M$227,2,FALSE)</f>
        <v>6</v>
      </c>
      <c r="K13161" s="5">
        <f>IF(G13161="Corner",INDEX(Crosswalks!$C$4:$J$16,MATCH(H13161,Crosswalks!$C$4:$C$16,0),J13161+1),"N/A, D2D")</f>
        <v>0.4</v>
      </c>
      <c r="L13161" t="s">
        <v>6047</v>
      </c>
      <c r="M13161" t="s">
        <v>813</v>
      </c>
      <c r="N13161" t="s">
        <v>929</v>
      </c>
      <c r="O13161" t="s">
        <v>1587</v>
      </c>
      <c r="P13161">
        <v>-71.073373660000001</v>
      </c>
      <c r="Q13161">
        <v>42.321927469999999</v>
      </c>
    </row>
    <row r="13162" spans="2:17" x14ac:dyDescent="0.3">
      <c r="B13162" t="s">
        <v>4095</v>
      </c>
      <c r="C13162" t="s">
        <v>3845</v>
      </c>
      <c r="D13162" t="s">
        <v>3806</v>
      </c>
      <c r="E13162">
        <v>-71.090830999999994</v>
      </c>
      <c r="F13162">
        <v>42.324812000000001</v>
      </c>
      <c r="G13162" t="s">
        <v>783</v>
      </c>
      <c r="H13162" s="5">
        <v>1</v>
      </c>
      <c r="I13162" t="s">
        <v>3814</v>
      </c>
      <c r="J13162" s="5">
        <f>VLOOKUP(I13162*1,Crosswalks!$L$3:$M$227,2,FALSE)</f>
        <v>5</v>
      </c>
      <c r="K13162" s="5">
        <f>IF(G13162="Corner",INDEX(Crosswalks!$C$4:$J$16,MATCH(H13162,Crosswalks!$C$4:$C$16,0),J13162+1),"N/A, D2D")</f>
        <v>0.4</v>
      </c>
      <c r="L13162" t="s">
        <v>6047</v>
      </c>
      <c r="M13162" t="s">
        <v>813</v>
      </c>
      <c r="N13162" t="s">
        <v>929</v>
      </c>
      <c r="O13162" t="s">
        <v>1587</v>
      </c>
      <c r="P13162">
        <v>-71.073373660000001</v>
      </c>
      <c r="Q13162">
        <v>42.321927469999999</v>
      </c>
    </row>
    <row r="13163" spans="2:17" x14ac:dyDescent="0.3">
      <c r="B13163" t="s">
        <v>3842</v>
      </c>
      <c r="C13163" t="s">
        <v>3843</v>
      </c>
      <c r="D13163" t="s">
        <v>3806</v>
      </c>
      <c r="E13163">
        <v>-71.090271999999999</v>
      </c>
      <c r="F13163">
        <v>42.329355</v>
      </c>
      <c r="G13163" t="s">
        <v>783</v>
      </c>
      <c r="H13163" s="5">
        <v>6</v>
      </c>
      <c r="I13163" t="s">
        <v>3807</v>
      </c>
      <c r="J13163" s="5">
        <f>VLOOKUP(I13163*1,Crosswalks!$L$3:$M$227,2,FALSE)</f>
        <v>6</v>
      </c>
      <c r="K13163" s="5">
        <f>IF(G13163="Corner",INDEX(Crosswalks!$C$4:$J$16,MATCH(H13163,Crosswalks!$C$4:$C$16,0),J13163+1),"N/A, D2D")</f>
        <v>0.4</v>
      </c>
      <c r="L13163" t="s">
        <v>6047</v>
      </c>
      <c r="M13163" t="s">
        <v>813</v>
      </c>
      <c r="N13163" t="s">
        <v>929</v>
      </c>
      <c r="O13163" t="s">
        <v>1587</v>
      </c>
      <c r="P13163">
        <v>-71.073373660000001</v>
      </c>
      <c r="Q13163">
        <v>42.321927469999999</v>
      </c>
    </row>
    <row r="13164" spans="2:17" x14ac:dyDescent="0.3">
      <c r="B13164" t="s">
        <v>1120</v>
      </c>
      <c r="C13164" t="s">
        <v>3944</v>
      </c>
      <c r="D13164" t="s">
        <v>3806</v>
      </c>
      <c r="E13164">
        <v>-71.089699999999993</v>
      </c>
      <c r="F13164">
        <v>42.319249999999997</v>
      </c>
      <c r="G13164" t="s">
        <v>783</v>
      </c>
      <c r="H13164" s="5">
        <v>5</v>
      </c>
      <c r="I13164" t="s">
        <v>3836</v>
      </c>
      <c r="J13164" s="5">
        <f>VLOOKUP(I13164*1,Crosswalks!$L$3:$M$227,2,FALSE)</f>
        <v>7</v>
      </c>
      <c r="K13164" s="5">
        <f>IF(G13164="Corner",INDEX(Crosswalks!$C$4:$J$16,MATCH(H13164,Crosswalks!$C$4:$C$16,0),J13164+1),"N/A, D2D")</f>
        <v>0.4</v>
      </c>
      <c r="L13164" t="s">
        <v>6047</v>
      </c>
      <c r="M13164" t="s">
        <v>813</v>
      </c>
      <c r="N13164" t="s">
        <v>929</v>
      </c>
      <c r="O13164" t="s">
        <v>1587</v>
      </c>
      <c r="P13164">
        <v>-71.073373660000001</v>
      </c>
      <c r="Q13164">
        <v>42.321927469999999</v>
      </c>
    </row>
    <row r="13165" spans="2:17" x14ac:dyDescent="0.3">
      <c r="B13165" t="s">
        <v>1376</v>
      </c>
      <c r="C13165" t="s">
        <v>3944</v>
      </c>
      <c r="D13165" t="s">
        <v>3806</v>
      </c>
      <c r="E13165">
        <v>-71.088409999999996</v>
      </c>
      <c r="F13165">
        <v>42.318579999999997</v>
      </c>
      <c r="G13165" t="s">
        <v>783</v>
      </c>
      <c r="H13165" s="5" t="s">
        <v>785</v>
      </c>
      <c r="I13165" t="s">
        <v>1058</v>
      </c>
      <c r="J13165" s="5">
        <f>VLOOKUP(I13165*1,Crosswalks!$L$3:$M$227,2,FALSE)</f>
        <v>6</v>
      </c>
      <c r="K13165" s="5">
        <f>IF(G13165="Corner",INDEX(Crosswalks!$C$4:$J$16,MATCH(H13165,Crosswalks!$C$4:$C$16,0),J13165+1),"N/A, D2D")</f>
        <v>0.2</v>
      </c>
      <c r="L13165" t="s">
        <v>6047</v>
      </c>
      <c r="M13165" t="s">
        <v>813</v>
      </c>
      <c r="N13165" t="s">
        <v>929</v>
      </c>
      <c r="O13165" t="s">
        <v>1587</v>
      </c>
      <c r="P13165">
        <v>-71.073373660000001</v>
      </c>
      <c r="Q13165">
        <v>42.321927469999999</v>
      </c>
    </row>
    <row r="13166" spans="2:17" x14ac:dyDescent="0.3">
      <c r="B13166" t="s">
        <v>925</v>
      </c>
      <c r="C13166" t="s">
        <v>3822</v>
      </c>
      <c r="D13166" t="s">
        <v>3806</v>
      </c>
      <c r="E13166">
        <v>-71.091239999999999</v>
      </c>
      <c r="F13166">
        <v>42.328029999999998</v>
      </c>
      <c r="G13166" t="s">
        <v>783</v>
      </c>
      <c r="H13166" s="5">
        <v>6</v>
      </c>
      <c r="I13166" t="s">
        <v>3807</v>
      </c>
      <c r="J13166" s="5">
        <f>VLOOKUP(I13166*1,Crosswalks!$L$3:$M$227,2,FALSE)</f>
        <v>6</v>
      </c>
      <c r="K13166" s="5">
        <f>IF(G13166="Corner",INDEX(Crosswalks!$C$4:$J$16,MATCH(H13166,Crosswalks!$C$4:$C$16,0),J13166+1),"N/A, D2D")</f>
        <v>0.4</v>
      </c>
      <c r="L13166" t="s">
        <v>6047</v>
      </c>
      <c r="M13166" t="s">
        <v>813</v>
      </c>
      <c r="N13166" t="s">
        <v>929</v>
      </c>
      <c r="O13166" t="s">
        <v>1587</v>
      </c>
      <c r="P13166">
        <v>-71.073373660000001</v>
      </c>
      <c r="Q13166">
        <v>42.321927469999999</v>
      </c>
    </row>
    <row r="13167" spans="2:17" x14ac:dyDescent="0.3">
      <c r="B13167" t="s">
        <v>1046</v>
      </c>
      <c r="C13167" t="s">
        <v>3832</v>
      </c>
      <c r="D13167" t="s">
        <v>3806</v>
      </c>
      <c r="E13167">
        <v>-71.088419999999999</v>
      </c>
      <c r="F13167">
        <v>42.329009999999997</v>
      </c>
      <c r="G13167" t="s">
        <v>784</v>
      </c>
      <c r="H13167" s="5" t="s">
        <v>785</v>
      </c>
      <c r="I13167" t="s">
        <v>3833</v>
      </c>
      <c r="J13167" s="5">
        <f>VLOOKUP(I13167*1,Crosswalks!$L$3:$M$227,2,FALSE)</f>
        <v>7</v>
      </c>
      <c r="K13167" s="5" t="str">
        <f>IF(G13167="Corner",INDEX(Crosswalks!$C$4:$J$16,MATCH(H13167,Crosswalks!$C$4:$C$16,0),J13167+1),"N/A, D2D")</f>
        <v>N/A, D2D</v>
      </c>
      <c r="L13167" t="s">
        <v>6047</v>
      </c>
      <c r="M13167" t="s">
        <v>813</v>
      </c>
      <c r="N13167" t="s">
        <v>929</v>
      </c>
      <c r="O13167" t="s">
        <v>1587</v>
      </c>
      <c r="P13167">
        <v>-71.073373660000001</v>
      </c>
      <c r="Q13167">
        <v>42.321927469999999</v>
      </c>
    </row>
    <row r="13168" spans="2:17" x14ac:dyDescent="0.3">
      <c r="B13168" t="s">
        <v>4053</v>
      </c>
      <c r="C13168" t="s">
        <v>3850</v>
      </c>
      <c r="D13168" t="s">
        <v>3806</v>
      </c>
      <c r="E13168">
        <v>-71.091089999999994</v>
      </c>
      <c r="F13168">
        <v>42.323090000000001</v>
      </c>
      <c r="G13168" t="s">
        <v>784</v>
      </c>
      <c r="H13168" s="5">
        <v>5</v>
      </c>
      <c r="I13168" t="s">
        <v>3814</v>
      </c>
      <c r="J13168" s="5">
        <f>VLOOKUP(I13168*1,Crosswalks!$L$3:$M$227,2,FALSE)</f>
        <v>5</v>
      </c>
      <c r="K13168" s="5" t="str">
        <f>IF(G13168="Corner",INDEX(Crosswalks!$C$4:$J$16,MATCH(H13168,Crosswalks!$C$4:$C$16,0),J13168+1),"N/A, D2D")</f>
        <v>N/A, D2D</v>
      </c>
      <c r="L13168" t="s">
        <v>6047</v>
      </c>
      <c r="M13168" t="s">
        <v>813</v>
      </c>
      <c r="N13168" t="s">
        <v>929</v>
      </c>
      <c r="O13168" t="s">
        <v>1587</v>
      </c>
      <c r="P13168">
        <v>-71.073373660000001</v>
      </c>
      <c r="Q13168">
        <v>42.321927469999999</v>
      </c>
    </row>
    <row r="13169" spans="2:17" x14ac:dyDescent="0.3">
      <c r="B13169" t="s">
        <v>1273</v>
      </c>
      <c r="C13169" t="s">
        <v>3885</v>
      </c>
      <c r="D13169" t="s">
        <v>3806</v>
      </c>
      <c r="E13169">
        <v>-71.08811</v>
      </c>
      <c r="F13169">
        <v>42.322899999999997</v>
      </c>
      <c r="G13169" t="s">
        <v>784</v>
      </c>
      <c r="H13169" s="5">
        <v>1</v>
      </c>
      <c r="I13169" t="s">
        <v>3836</v>
      </c>
      <c r="J13169" s="5">
        <f>VLOOKUP(I13169*1,Crosswalks!$L$3:$M$227,2,FALSE)</f>
        <v>7</v>
      </c>
      <c r="K13169" s="5" t="str">
        <f>IF(G13169="Corner",INDEX(Crosswalks!$C$4:$J$16,MATCH(H13169,Crosswalks!$C$4:$C$16,0),J13169+1),"N/A, D2D")</f>
        <v>N/A, D2D</v>
      </c>
      <c r="L13169" t="s">
        <v>6047</v>
      </c>
      <c r="M13169" t="s">
        <v>813</v>
      </c>
      <c r="N13169" t="s">
        <v>929</v>
      </c>
      <c r="O13169" t="s">
        <v>1587</v>
      </c>
      <c r="P13169">
        <v>-71.073373660000001</v>
      </c>
      <c r="Q13169">
        <v>42.321927469999999</v>
      </c>
    </row>
    <row r="13170" spans="2:17" x14ac:dyDescent="0.3">
      <c r="B13170" t="s">
        <v>872</v>
      </c>
      <c r="C13170" t="s">
        <v>3822</v>
      </c>
      <c r="D13170" t="s">
        <v>3806</v>
      </c>
      <c r="E13170">
        <v>-71.091415999999995</v>
      </c>
      <c r="F13170">
        <v>42.327714</v>
      </c>
      <c r="G13170" t="s">
        <v>784</v>
      </c>
      <c r="H13170" s="5">
        <v>1</v>
      </c>
      <c r="I13170" t="s">
        <v>3807</v>
      </c>
      <c r="J13170" s="5">
        <f>VLOOKUP(I13170*1,Crosswalks!$L$3:$M$227,2,FALSE)</f>
        <v>6</v>
      </c>
      <c r="K13170" s="5" t="str">
        <f>IF(G13170="Corner",INDEX(Crosswalks!$C$4:$J$16,MATCH(H13170,Crosswalks!$C$4:$C$16,0),J13170+1),"N/A, D2D")</f>
        <v>N/A, D2D</v>
      </c>
      <c r="L13170" t="s">
        <v>6047</v>
      </c>
      <c r="M13170" t="s">
        <v>813</v>
      </c>
      <c r="N13170" t="s">
        <v>929</v>
      </c>
      <c r="O13170" t="s">
        <v>1587</v>
      </c>
      <c r="P13170">
        <v>-71.073373660000001</v>
      </c>
      <c r="Q13170">
        <v>42.321927469999999</v>
      </c>
    </row>
    <row r="13171" spans="2:17" x14ac:dyDescent="0.3">
      <c r="B13171" t="s">
        <v>1269</v>
      </c>
      <c r="C13171" t="s">
        <v>3821</v>
      </c>
      <c r="D13171" t="s">
        <v>3806</v>
      </c>
      <c r="E13171">
        <v>-71.09281</v>
      </c>
      <c r="F13171">
        <v>42.32591</v>
      </c>
      <c r="G13171" t="s">
        <v>783</v>
      </c>
      <c r="H13171" s="5">
        <v>5</v>
      </c>
      <c r="I13171" t="s">
        <v>3814</v>
      </c>
      <c r="J13171" s="5">
        <f>VLOOKUP(I13171*1,Crosswalks!$L$3:$M$227,2,FALSE)</f>
        <v>5</v>
      </c>
      <c r="K13171" s="5">
        <f>IF(G13171="Corner",INDEX(Crosswalks!$C$4:$J$16,MATCH(H13171,Crosswalks!$C$4:$C$16,0),J13171+1),"N/A, D2D")</f>
        <v>0.5</v>
      </c>
      <c r="L13171" t="s">
        <v>6048</v>
      </c>
      <c r="M13171" t="s">
        <v>813</v>
      </c>
      <c r="N13171" t="s">
        <v>929</v>
      </c>
      <c r="O13171" t="s">
        <v>1591</v>
      </c>
      <c r="P13171">
        <v>-71.075626600000007</v>
      </c>
      <c r="Q13171">
        <v>42.318202650000003</v>
      </c>
    </row>
    <row r="13172" spans="2:17" x14ac:dyDescent="0.3">
      <c r="B13172" t="s">
        <v>1157</v>
      </c>
      <c r="C13172" t="s">
        <v>3850</v>
      </c>
      <c r="D13172" t="s">
        <v>3806</v>
      </c>
      <c r="E13172">
        <v>-71.090230000000005</v>
      </c>
      <c r="F13172">
        <v>42.324117000000001</v>
      </c>
      <c r="G13172" t="s">
        <v>783</v>
      </c>
      <c r="H13172" s="5">
        <v>5</v>
      </c>
      <c r="I13172" t="s">
        <v>3814</v>
      </c>
      <c r="J13172" s="5">
        <f>VLOOKUP(I13172*1,Crosswalks!$L$3:$M$227,2,FALSE)</f>
        <v>5</v>
      </c>
      <c r="K13172" s="5">
        <f>IF(G13172="Corner",INDEX(Crosswalks!$C$4:$J$16,MATCH(H13172,Crosswalks!$C$4:$C$16,0),J13172+1),"N/A, D2D")</f>
        <v>0.5</v>
      </c>
      <c r="L13172" t="s">
        <v>6048</v>
      </c>
      <c r="M13172" t="s">
        <v>813</v>
      </c>
      <c r="N13172" t="s">
        <v>929</v>
      </c>
      <c r="O13172" t="s">
        <v>1591</v>
      </c>
      <c r="P13172">
        <v>-71.075626600000007</v>
      </c>
      <c r="Q13172">
        <v>42.318202650000003</v>
      </c>
    </row>
    <row r="13173" spans="2:17" x14ac:dyDescent="0.3">
      <c r="B13173" t="s">
        <v>1157</v>
      </c>
      <c r="C13173" t="s">
        <v>3850</v>
      </c>
      <c r="D13173" t="s">
        <v>3806</v>
      </c>
      <c r="E13173">
        <v>-71.090230000000005</v>
      </c>
      <c r="F13173">
        <v>42.324117000000001</v>
      </c>
      <c r="G13173" t="s">
        <v>783</v>
      </c>
      <c r="H13173" s="5">
        <v>3</v>
      </c>
      <c r="I13173" t="s">
        <v>3814</v>
      </c>
      <c r="J13173" s="5">
        <f>VLOOKUP(I13173*1,Crosswalks!$L$3:$M$227,2,FALSE)</f>
        <v>5</v>
      </c>
      <c r="K13173" s="5">
        <f>IF(G13173="Corner",INDEX(Crosswalks!$C$4:$J$16,MATCH(H13173,Crosswalks!$C$4:$C$16,0),J13173+1),"N/A, D2D")</f>
        <v>0.5</v>
      </c>
      <c r="L13173" t="s">
        <v>6048</v>
      </c>
      <c r="M13173" t="s">
        <v>813</v>
      </c>
      <c r="N13173" t="s">
        <v>929</v>
      </c>
      <c r="O13173" t="s">
        <v>1591</v>
      </c>
      <c r="P13173">
        <v>-71.075626600000007</v>
      </c>
      <c r="Q13173">
        <v>42.318202650000003</v>
      </c>
    </row>
    <row r="13174" spans="2:17" x14ac:dyDescent="0.3">
      <c r="B13174" t="s">
        <v>1011</v>
      </c>
      <c r="C13174" t="s">
        <v>3822</v>
      </c>
      <c r="D13174" t="s">
        <v>3806</v>
      </c>
      <c r="E13174">
        <v>-71.090941999999998</v>
      </c>
      <c r="F13174">
        <v>42.327921000000003</v>
      </c>
      <c r="G13174" t="s">
        <v>783</v>
      </c>
      <c r="H13174" s="5">
        <v>5</v>
      </c>
      <c r="I13174" t="s">
        <v>3807</v>
      </c>
      <c r="J13174" s="5">
        <f>VLOOKUP(I13174*1,Crosswalks!$L$3:$M$227,2,FALSE)</f>
        <v>6</v>
      </c>
      <c r="K13174" s="5">
        <f>IF(G13174="Corner",INDEX(Crosswalks!$C$4:$J$16,MATCH(H13174,Crosswalks!$C$4:$C$16,0),J13174+1),"N/A, D2D")</f>
        <v>0.4</v>
      </c>
      <c r="L13174" t="s">
        <v>6048</v>
      </c>
      <c r="M13174" t="s">
        <v>813</v>
      </c>
      <c r="N13174" t="s">
        <v>929</v>
      </c>
      <c r="O13174" t="s">
        <v>1591</v>
      </c>
      <c r="P13174">
        <v>-71.075626600000007</v>
      </c>
      <c r="Q13174">
        <v>42.318202650000003</v>
      </c>
    </row>
    <row r="13175" spans="2:17" x14ac:dyDescent="0.3">
      <c r="B13175" t="s">
        <v>1216</v>
      </c>
      <c r="C13175" t="s">
        <v>3845</v>
      </c>
      <c r="D13175" t="s">
        <v>3806</v>
      </c>
      <c r="E13175">
        <v>-71.092443000000003</v>
      </c>
      <c r="F13175">
        <v>42.326383999999997</v>
      </c>
      <c r="G13175" t="s">
        <v>784</v>
      </c>
      <c r="H13175" s="5">
        <v>3</v>
      </c>
      <c r="I13175" t="s">
        <v>3814</v>
      </c>
      <c r="J13175" s="5">
        <f>VLOOKUP(I13175*1,Crosswalks!$L$3:$M$227,2,FALSE)</f>
        <v>5</v>
      </c>
      <c r="K13175" s="5" t="str">
        <f>IF(G13175="Corner",INDEX(Crosswalks!$C$4:$J$16,MATCH(H13175,Crosswalks!$C$4:$C$16,0),J13175+1),"N/A, D2D")</f>
        <v>N/A, D2D</v>
      </c>
      <c r="L13175" t="s">
        <v>6048</v>
      </c>
      <c r="M13175" t="s">
        <v>813</v>
      </c>
      <c r="N13175" t="s">
        <v>929</v>
      </c>
      <c r="O13175" t="s">
        <v>1591</v>
      </c>
      <c r="P13175">
        <v>-71.075626600000007</v>
      </c>
      <c r="Q13175">
        <v>42.318202650000003</v>
      </c>
    </row>
    <row r="13176" spans="2:17" x14ac:dyDescent="0.3">
      <c r="B13176" t="s">
        <v>1245</v>
      </c>
      <c r="C13176" t="s">
        <v>2656</v>
      </c>
      <c r="D13176" t="s">
        <v>3806</v>
      </c>
      <c r="E13176">
        <v>-71.100487999999999</v>
      </c>
      <c r="F13176">
        <v>42.315936000000001</v>
      </c>
      <c r="G13176" t="s">
        <v>783</v>
      </c>
      <c r="H13176" s="5">
        <v>3</v>
      </c>
      <c r="I13176" t="s">
        <v>3811</v>
      </c>
      <c r="J13176" s="5">
        <f>VLOOKUP(I13176*1,Crosswalks!$L$3:$M$227,2,FALSE)</f>
        <v>4</v>
      </c>
      <c r="K13176" s="5">
        <f>IF(G13176="Corner",INDEX(Crosswalks!$C$4:$J$16,MATCH(H13176,Crosswalks!$C$4:$C$16,0),J13176+1),"N/A, D2D")</f>
        <v>0.5</v>
      </c>
      <c r="L13176" t="s">
        <v>6049</v>
      </c>
      <c r="M13176" t="s">
        <v>847</v>
      </c>
      <c r="N13176" t="s">
        <v>921</v>
      </c>
      <c r="O13176" t="s">
        <v>1593</v>
      </c>
      <c r="P13176">
        <v>-71.158370619999999</v>
      </c>
      <c r="Q13176">
        <v>42.282998659999997</v>
      </c>
    </row>
    <row r="13177" spans="2:17" x14ac:dyDescent="0.3">
      <c r="B13177" t="s">
        <v>891</v>
      </c>
      <c r="C13177" t="s">
        <v>3903</v>
      </c>
      <c r="D13177" t="s">
        <v>3806</v>
      </c>
      <c r="E13177">
        <v>-71.097059999999999</v>
      </c>
      <c r="F13177">
        <v>42.31391</v>
      </c>
      <c r="G13177" t="s">
        <v>783</v>
      </c>
      <c r="H13177" s="5">
        <v>4</v>
      </c>
      <c r="I13177" t="s">
        <v>3809</v>
      </c>
      <c r="J13177" s="5">
        <f>VLOOKUP(I13177*1,Crosswalks!$L$3:$M$227,2,FALSE)</f>
        <v>6</v>
      </c>
      <c r="K13177" s="5">
        <f>IF(G13177="Corner",INDEX(Crosswalks!$C$4:$J$16,MATCH(H13177,Crosswalks!$C$4:$C$16,0),J13177+1),"N/A, D2D")</f>
        <v>0.3</v>
      </c>
      <c r="L13177" t="s">
        <v>6049</v>
      </c>
      <c r="M13177" t="s">
        <v>847</v>
      </c>
      <c r="N13177" t="s">
        <v>921</v>
      </c>
      <c r="O13177" t="s">
        <v>1593</v>
      </c>
      <c r="P13177">
        <v>-71.158370619999999</v>
      </c>
      <c r="Q13177">
        <v>42.282998659999997</v>
      </c>
    </row>
    <row r="13178" spans="2:17" x14ac:dyDescent="0.3">
      <c r="B13178" t="s">
        <v>1506</v>
      </c>
      <c r="C13178" t="s">
        <v>2656</v>
      </c>
      <c r="D13178" t="s">
        <v>3806</v>
      </c>
      <c r="E13178">
        <v>-71.101100000000002</v>
      </c>
      <c r="F13178">
        <v>42.316049999999997</v>
      </c>
      <c r="G13178" t="s">
        <v>783</v>
      </c>
      <c r="H13178" s="5">
        <v>3</v>
      </c>
      <c r="I13178" t="s">
        <v>3811</v>
      </c>
      <c r="J13178" s="5">
        <f>VLOOKUP(I13178*1,Crosswalks!$L$3:$M$227,2,FALSE)</f>
        <v>4</v>
      </c>
      <c r="K13178" s="5">
        <f>IF(G13178="Corner",INDEX(Crosswalks!$C$4:$J$16,MATCH(H13178,Crosswalks!$C$4:$C$16,0),J13178+1),"N/A, D2D")</f>
        <v>0.5</v>
      </c>
      <c r="L13178" t="s">
        <v>6049</v>
      </c>
      <c r="M13178" t="s">
        <v>847</v>
      </c>
      <c r="N13178" t="s">
        <v>921</v>
      </c>
      <c r="O13178" t="s">
        <v>1593</v>
      </c>
      <c r="P13178">
        <v>-71.158370619999999</v>
      </c>
      <c r="Q13178">
        <v>42.282998659999997</v>
      </c>
    </row>
    <row r="13179" spans="2:17" x14ac:dyDescent="0.3">
      <c r="B13179" t="s">
        <v>886</v>
      </c>
      <c r="C13179" t="s">
        <v>3902</v>
      </c>
      <c r="D13179" t="s">
        <v>3806</v>
      </c>
      <c r="E13179">
        <v>-71.098799999999997</v>
      </c>
      <c r="F13179">
        <v>42.318469999999998</v>
      </c>
      <c r="G13179" t="s">
        <v>783</v>
      </c>
      <c r="H13179" s="5">
        <v>4</v>
      </c>
      <c r="I13179" t="s">
        <v>3809</v>
      </c>
      <c r="J13179" s="5">
        <f>VLOOKUP(I13179*1,Crosswalks!$L$3:$M$227,2,FALSE)</f>
        <v>6</v>
      </c>
      <c r="K13179" s="5">
        <f>IF(G13179="Corner",INDEX(Crosswalks!$C$4:$J$16,MATCH(H13179,Crosswalks!$C$4:$C$16,0),J13179+1),"N/A, D2D")</f>
        <v>0.3</v>
      </c>
      <c r="L13179" t="s">
        <v>6049</v>
      </c>
      <c r="M13179" t="s">
        <v>847</v>
      </c>
      <c r="N13179" t="s">
        <v>921</v>
      </c>
      <c r="O13179" t="s">
        <v>1593</v>
      </c>
      <c r="P13179">
        <v>-71.158370619999999</v>
      </c>
      <c r="Q13179">
        <v>42.282998659999997</v>
      </c>
    </row>
    <row r="13180" spans="2:17" x14ac:dyDescent="0.3">
      <c r="B13180" t="s">
        <v>4096</v>
      </c>
      <c r="C13180" t="s">
        <v>3907</v>
      </c>
      <c r="D13180" t="s">
        <v>3806</v>
      </c>
      <c r="E13180">
        <v>-71.09854</v>
      </c>
      <c r="F13180">
        <v>42.31626</v>
      </c>
      <c r="G13180" t="s">
        <v>783</v>
      </c>
      <c r="H13180" s="5">
        <v>4</v>
      </c>
      <c r="I13180" t="s">
        <v>3809</v>
      </c>
      <c r="J13180" s="5">
        <f>VLOOKUP(I13180*1,Crosswalks!$L$3:$M$227,2,FALSE)</f>
        <v>6</v>
      </c>
      <c r="K13180" s="5">
        <f>IF(G13180="Corner",INDEX(Crosswalks!$C$4:$J$16,MATCH(H13180,Crosswalks!$C$4:$C$16,0),J13180+1),"N/A, D2D")</f>
        <v>0.3</v>
      </c>
      <c r="L13180" t="s">
        <v>6049</v>
      </c>
      <c r="M13180" t="s">
        <v>847</v>
      </c>
      <c r="N13180" t="s">
        <v>921</v>
      </c>
      <c r="O13180" t="s">
        <v>1593</v>
      </c>
      <c r="P13180">
        <v>-71.158370619999999</v>
      </c>
      <c r="Q13180">
        <v>42.282998659999997</v>
      </c>
    </row>
    <row r="13181" spans="2:17" x14ac:dyDescent="0.3">
      <c r="B13181" t="s">
        <v>898</v>
      </c>
      <c r="C13181" t="s">
        <v>4041</v>
      </c>
      <c r="D13181" t="s">
        <v>3806</v>
      </c>
      <c r="E13181">
        <v>-71.095039999999997</v>
      </c>
      <c r="F13181">
        <v>42.315390000000001</v>
      </c>
      <c r="G13181" t="s">
        <v>783</v>
      </c>
      <c r="H13181" s="5">
        <v>6</v>
      </c>
      <c r="I13181" t="s">
        <v>3809</v>
      </c>
      <c r="J13181" s="5">
        <f>VLOOKUP(I13181*1,Crosswalks!$L$3:$M$227,2,FALSE)</f>
        <v>6</v>
      </c>
      <c r="K13181" s="5">
        <f>IF(G13181="Corner",INDEX(Crosswalks!$C$4:$J$16,MATCH(H13181,Crosswalks!$C$4:$C$16,0),J13181+1),"N/A, D2D")</f>
        <v>0.4</v>
      </c>
      <c r="L13181" t="s">
        <v>6049</v>
      </c>
      <c r="M13181" t="s">
        <v>847</v>
      </c>
      <c r="N13181" t="s">
        <v>921</v>
      </c>
      <c r="O13181" t="s">
        <v>1593</v>
      </c>
      <c r="P13181">
        <v>-71.158370619999999</v>
      </c>
      <c r="Q13181">
        <v>42.282998659999997</v>
      </c>
    </row>
    <row r="13182" spans="2:17" x14ac:dyDescent="0.3">
      <c r="B13182" t="s">
        <v>896</v>
      </c>
      <c r="C13182" t="s">
        <v>3904</v>
      </c>
      <c r="D13182" t="s">
        <v>3806</v>
      </c>
      <c r="E13182">
        <v>-71.099069999999998</v>
      </c>
      <c r="F13182">
        <v>42.318359999999998</v>
      </c>
      <c r="G13182" t="s">
        <v>784</v>
      </c>
      <c r="H13182" s="5">
        <v>2</v>
      </c>
      <c r="I13182" t="s">
        <v>3809</v>
      </c>
      <c r="J13182" s="5">
        <f>VLOOKUP(I13182*1,Crosswalks!$L$3:$M$227,2,FALSE)</f>
        <v>6</v>
      </c>
      <c r="K13182" s="5" t="str">
        <f>IF(G13182="Corner",INDEX(Crosswalks!$C$4:$J$16,MATCH(H13182,Crosswalks!$C$4:$C$16,0),J13182+1),"N/A, D2D")</f>
        <v>N/A, D2D</v>
      </c>
      <c r="L13182" t="s">
        <v>6049</v>
      </c>
      <c r="M13182" t="s">
        <v>847</v>
      </c>
      <c r="N13182" t="s">
        <v>921</v>
      </c>
      <c r="O13182" t="s">
        <v>1593</v>
      </c>
      <c r="P13182">
        <v>-71.158370619999999</v>
      </c>
      <c r="Q13182">
        <v>42.282998659999997</v>
      </c>
    </row>
    <row r="13183" spans="2:17" x14ac:dyDescent="0.3">
      <c r="B13183" t="s">
        <v>1421</v>
      </c>
      <c r="C13183" t="s">
        <v>3808</v>
      </c>
      <c r="D13183" t="s">
        <v>3806</v>
      </c>
      <c r="E13183">
        <v>-71.101590000000002</v>
      </c>
      <c r="F13183">
        <v>42.318600000000004</v>
      </c>
      <c r="G13183" t="s">
        <v>784</v>
      </c>
      <c r="H13183" s="5">
        <v>4</v>
      </c>
      <c r="I13183" t="s">
        <v>3809</v>
      </c>
      <c r="J13183" s="5">
        <f>VLOOKUP(I13183*1,Crosswalks!$L$3:$M$227,2,FALSE)</f>
        <v>6</v>
      </c>
      <c r="K13183" s="5" t="str">
        <f>IF(G13183="Corner",INDEX(Crosswalks!$C$4:$J$16,MATCH(H13183,Crosswalks!$C$4:$C$16,0),J13183+1),"N/A, D2D")</f>
        <v>N/A, D2D</v>
      </c>
      <c r="L13183" t="s">
        <v>6049</v>
      </c>
      <c r="M13183" t="s">
        <v>847</v>
      </c>
      <c r="N13183" t="s">
        <v>921</v>
      </c>
      <c r="O13183" t="s">
        <v>1593</v>
      </c>
      <c r="P13183">
        <v>-71.158370619999999</v>
      </c>
      <c r="Q13183">
        <v>42.282998659999997</v>
      </c>
    </row>
    <row r="13184" spans="2:17" x14ac:dyDescent="0.3">
      <c r="B13184" t="s">
        <v>997</v>
      </c>
      <c r="C13184" t="s">
        <v>3869</v>
      </c>
      <c r="D13184" t="s">
        <v>3806</v>
      </c>
      <c r="E13184">
        <v>-71.076300000000003</v>
      </c>
      <c r="F13184">
        <v>42.325980000000001</v>
      </c>
      <c r="G13184" t="s">
        <v>783</v>
      </c>
      <c r="H13184" s="5">
        <v>1</v>
      </c>
      <c r="I13184" t="s">
        <v>3828</v>
      </c>
      <c r="J13184" s="5">
        <f>VLOOKUP(I13184*1,Crosswalks!$L$3:$M$227,2,FALSE)</f>
        <v>7</v>
      </c>
      <c r="K13184" s="5">
        <f>IF(G13184="Corner",INDEX(Crosswalks!$C$4:$J$16,MATCH(H13184,Crosswalks!$C$4:$C$16,0),J13184+1),"N/A, D2D")</f>
        <v>0.2</v>
      </c>
      <c r="L13184" t="s">
        <v>6050</v>
      </c>
      <c r="M13184" t="s">
        <v>847</v>
      </c>
      <c r="N13184" t="s">
        <v>921</v>
      </c>
      <c r="O13184" t="s">
        <v>1594</v>
      </c>
      <c r="P13184">
        <v>-71.091040599999999</v>
      </c>
      <c r="Q13184">
        <v>42.325548670000003</v>
      </c>
    </row>
    <row r="13185" spans="2:17" x14ac:dyDescent="0.3">
      <c r="B13185" t="s">
        <v>891</v>
      </c>
      <c r="C13185" t="s">
        <v>3864</v>
      </c>
      <c r="D13185" t="s">
        <v>3806</v>
      </c>
      <c r="E13185">
        <v>-71.076346999999998</v>
      </c>
      <c r="F13185">
        <v>42.321868000000002</v>
      </c>
      <c r="G13185" t="s">
        <v>783</v>
      </c>
      <c r="H13185" s="5">
        <v>5</v>
      </c>
      <c r="I13185" t="s">
        <v>3490</v>
      </c>
      <c r="J13185" s="5">
        <f>VLOOKUP(I13185*1,Crosswalks!$L$3:$M$227,2,FALSE)</f>
        <v>6</v>
      </c>
      <c r="K13185" s="5">
        <f>IF(G13185="Corner",INDEX(Crosswalks!$C$4:$J$16,MATCH(H13185,Crosswalks!$C$4:$C$16,0),J13185+1),"N/A, D2D")</f>
        <v>0.4</v>
      </c>
      <c r="L13185" t="s">
        <v>6050</v>
      </c>
      <c r="M13185" t="s">
        <v>847</v>
      </c>
      <c r="N13185" t="s">
        <v>921</v>
      </c>
      <c r="O13185" t="s">
        <v>1594</v>
      </c>
      <c r="P13185">
        <v>-71.091040599999999</v>
      </c>
      <c r="Q13185">
        <v>42.325548670000003</v>
      </c>
    </row>
    <row r="13186" spans="2:17" x14ac:dyDescent="0.3">
      <c r="B13186" t="s">
        <v>4097</v>
      </c>
      <c r="C13186" t="s">
        <v>3522</v>
      </c>
      <c r="D13186" t="s">
        <v>3806</v>
      </c>
      <c r="E13186">
        <v>-71.074016999999998</v>
      </c>
      <c r="F13186">
        <v>42.328184</v>
      </c>
      <c r="G13186" t="s">
        <v>783</v>
      </c>
      <c r="H13186" s="5">
        <v>4</v>
      </c>
      <c r="I13186" t="s">
        <v>3828</v>
      </c>
      <c r="J13186" s="5">
        <f>VLOOKUP(I13186*1,Crosswalks!$L$3:$M$227,2,FALSE)</f>
        <v>7</v>
      </c>
      <c r="K13186" s="5">
        <f>IF(G13186="Corner",INDEX(Crosswalks!$C$4:$J$16,MATCH(H13186,Crosswalks!$C$4:$C$16,0),J13186+1),"N/A, D2D")</f>
        <v>0.3</v>
      </c>
      <c r="L13186" t="s">
        <v>6050</v>
      </c>
      <c r="M13186" t="s">
        <v>847</v>
      </c>
      <c r="N13186" t="s">
        <v>921</v>
      </c>
      <c r="O13186" t="s">
        <v>1594</v>
      </c>
      <c r="P13186">
        <v>-71.091040599999999</v>
      </c>
      <c r="Q13186">
        <v>42.325548670000003</v>
      </c>
    </row>
    <row r="13187" spans="2:17" x14ac:dyDescent="0.3">
      <c r="B13187" t="s">
        <v>826</v>
      </c>
      <c r="C13187" t="s">
        <v>3875</v>
      </c>
      <c r="D13187" t="s">
        <v>3806</v>
      </c>
      <c r="E13187">
        <v>-71.072879999999998</v>
      </c>
      <c r="F13187">
        <v>42.323520000000002</v>
      </c>
      <c r="G13187" t="s">
        <v>783</v>
      </c>
      <c r="H13187" s="5">
        <v>6</v>
      </c>
      <c r="I13187" t="s">
        <v>3490</v>
      </c>
      <c r="J13187" s="5">
        <f>VLOOKUP(I13187*1,Crosswalks!$L$3:$M$227,2,FALSE)</f>
        <v>6</v>
      </c>
      <c r="K13187" s="5">
        <f>IF(G13187="Corner",INDEX(Crosswalks!$C$4:$J$16,MATCH(H13187,Crosswalks!$C$4:$C$16,0),J13187+1),"N/A, D2D")</f>
        <v>0.4</v>
      </c>
      <c r="L13187" t="s">
        <v>6050</v>
      </c>
      <c r="M13187" t="s">
        <v>847</v>
      </c>
      <c r="N13187" t="s">
        <v>921</v>
      </c>
      <c r="O13187" t="s">
        <v>1594</v>
      </c>
      <c r="P13187">
        <v>-71.091040599999999</v>
      </c>
      <c r="Q13187">
        <v>42.325548670000003</v>
      </c>
    </row>
    <row r="13188" spans="2:17" x14ac:dyDescent="0.3">
      <c r="B13188" t="s">
        <v>3753</v>
      </c>
      <c r="C13188" t="s">
        <v>4031</v>
      </c>
      <c r="D13188" t="s">
        <v>3806</v>
      </c>
      <c r="E13188">
        <v>-71.072596000000004</v>
      </c>
      <c r="F13188">
        <v>42.327936000000001</v>
      </c>
      <c r="G13188" t="s">
        <v>783</v>
      </c>
      <c r="H13188" s="5" t="s">
        <v>785</v>
      </c>
      <c r="I13188" t="s">
        <v>3828</v>
      </c>
      <c r="J13188" s="5">
        <f>VLOOKUP(I13188*1,Crosswalks!$L$3:$M$227,2,FALSE)</f>
        <v>7</v>
      </c>
      <c r="K13188" s="5">
        <f>IF(G13188="Corner",INDEX(Crosswalks!$C$4:$J$16,MATCH(H13188,Crosswalks!$C$4:$C$16,0),J13188+1),"N/A, D2D")</f>
        <v>0.2</v>
      </c>
      <c r="L13188" t="s">
        <v>6050</v>
      </c>
      <c r="M13188" t="s">
        <v>847</v>
      </c>
      <c r="N13188" t="s">
        <v>921</v>
      </c>
      <c r="O13188" t="s">
        <v>1594</v>
      </c>
      <c r="P13188">
        <v>-71.091040599999999</v>
      </c>
      <c r="Q13188">
        <v>42.325548670000003</v>
      </c>
    </row>
    <row r="13189" spans="2:17" x14ac:dyDescent="0.3">
      <c r="B13189" t="s">
        <v>897</v>
      </c>
      <c r="C13189" t="s">
        <v>4017</v>
      </c>
      <c r="D13189" t="s">
        <v>3806</v>
      </c>
      <c r="E13189">
        <v>-71.076218999999995</v>
      </c>
      <c r="F13189">
        <v>42.321199</v>
      </c>
      <c r="G13189" t="s">
        <v>783</v>
      </c>
      <c r="H13189" s="5">
        <v>5</v>
      </c>
      <c r="I13189" t="s">
        <v>3490</v>
      </c>
      <c r="J13189" s="5">
        <f>VLOOKUP(I13189*1,Crosswalks!$L$3:$M$227,2,FALSE)</f>
        <v>6</v>
      </c>
      <c r="K13189" s="5">
        <f>IF(G13189="Corner",INDEX(Crosswalks!$C$4:$J$16,MATCH(H13189,Crosswalks!$C$4:$C$16,0),J13189+1),"N/A, D2D")</f>
        <v>0.4</v>
      </c>
      <c r="L13189" t="s">
        <v>6050</v>
      </c>
      <c r="M13189" t="s">
        <v>847</v>
      </c>
      <c r="N13189" t="s">
        <v>921</v>
      </c>
      <c r="O13189" t="s">
        <v>1594</v>
      </c>
      <c r="P13189">
        <v>-71.091040599999999</v>
      </c>
      <c r="Q13189">
        <v>42.325548670000003</v>
      </c>
    </row>
    <row r="13190" spans="2:17" x14ac:dyDescent="0.3">
      <c r="B13190" t="s">
        <v>1286</v>
      </c>
      <c r="C13190" t="s">
        <v>3995</v>
      </c>
      <c r="D13190" t="s">
        <v>3806</v>
      </c>
      <c r="E13190">
        <v>-71.075502</v>
      </c>
      <c r="F13190">
        <v>42.327016</v>
      </c>
      <c r="G13190" t="s">
        <v>783</v>
      </c>
      <c r="H13190" s="5">
        <v>3</v>
      </c>
      <c r="I13190" t="s">
        <v>3855</v>
      </c>
      <c r="J13190" s="5">
        <f>VLOOKUP(I13190*1,Crosswalks!$L$3:$M$227,2,FALSE)</f>
        <v>7</v>
      </c>
      <c r="K13190" s="5">
        <f>IF(G13190="Corner",INDEX(Crosswalks!$C$4:$J$16,MATCH(H13190,Crosswalks!$C$4:$C$16,0),J13190+1),"N/A, D2D")</f>
        <v>0.3</v>
      </c>
      <c r="L13190" t="s">
        <v>6050</v>
      </c>
      <c r="M13190" t="s">
        <v>847</v>
      </c>
      <c r="N13190" t="s">
        <v>921</v>
      </c>
      <c r="O13190" t="s">
        <v>1594</v>
      </c>
      <c r="P13190">
        <v>-71.091040599999999</v>
      </c>
      <c r="Q13190">
        <v>42.325548670000003</v>
      </c>
    </row>
    <row r="13191" spans="2:17" x14ac:dyDescent="0.3">
      <c r="B13191" t="s">
        <v>866</v>
      </c>
      <c r="C13191" t="s">
        <v>3864</v>
      </c>
      <c r="D13191" t="s">
        <v>3806</v>
      </c>
      <c r="E13191">
        <v>-71.076189999999997</v>
      </c>
      <c r="F13191">
        <v>42.322099999999999</v>
      </c>
      <c r="G13191" t="s">
        <v>784</v>
      </c>
      <c r="H13191" s="5">
        <v>2</v>
      </c>
      <c r="I13191" t="s">
        <v>3490</v>
      </c>
      <c r="J13191" s="5">
        <f>VLOOKUP(I13191*1,Crosswalks!$L$3:$M$227,2,FALSE)</f>
        <v>6</v>
      </c>
      <c r="K13191" s="5" t="str">
        <f>IF(G13191="Corner",INDEX(Crosswalks!$C$4:$J$16,MATCH(H13191,Crosswalks!$C$4:$C$16,0),J13191+1),"N/A, D2D")</f>
        <v>N/A, D2D</v>
      </c>
      <c r="L13191" t="s">
        <v>6050</v>
      </c>
      <c r="M13191" t="s">
        <v>847</v>
      </c>
      <c r="N13191" t="s">
        <v>921</v>
      </c>
      <c r="O13191" t="s">
        <v>1594</v>
      </c>
      <c r="P13191">
        <v>-71.091040599999999</v>
      </c>
      <c r="Q13191">
        <v>42.325548670000003</v>
      </c>
    </row>
    <row r="13192" spans="2:17" x14ac:dyDescent="0.3">
      <c r="B13192" t="s">
        <v>1420</v>
      </c>
      <c r="C13192" t="s">
        <v>3827</v>
      </c>
      <c r="D13192" t="s">
        <v>3806</v>
      </c>
      <c r="E13192">
        <v>-71.076390000000004</v>
      </c>
      <c r="F13192">
        <v>42.325180000000003</v>
      </c>
      <c r="G13192" t="s">
        <v>784</v>
      </c>
      <c r="H13192" s="5" t="s">
        <v>785</v>
      </c>
      <c r="I13192" t="s">
        <v>3828</v>
      </c>
      <c r="J13192" s="5">
        <f>VLOOKUP(I13192*1,Crosswalks!$L$3:$M$227,2,FALSE)</f>
        <v>7</v>
      </c>
      <c r="K13192" s="5" t="str">
        <f>IF(G13192="Corner",INDEX(Crosswalks!$C$4:$J$16,MATCH(H13192,Crosswalks!$C$4:$C$16,0),J13192+1),"N/A, D2D")</f>
        <v>N/A, D2D</v>
      </c>
      <c r="L13192" t="s">
        <v>6050</v>
      </c>
      <c r="M13192" t="s">
        <v>847</v>
      </c>
      <c r="N13192" t="s">
        <v>921</v>
      </c>
      <c r="O13192" t="s">
        <v>1594</v>
      </c>
      <c r="P13192">
        <v>-71.091040599999999</v>
      </c>
      <c r="Q13192">
        <v>42.325548670000003</v>
      </c>
    </row>
    <row r="13193" spans="2:17" x14ac:dyDescent="0.3">
      <c r="B13193" t="s">
        <v>871</v>
      </c>
      <c r="C13193" t="s">
        <v>3877</v>
      </c>
      <c r="D13193" t="s">
        <v>3806</v>
      </c>
      <c r="E13193">
        <v>-71.094070000000002</v>
      </c>
      <c r="F13193">
        <v>42.31664</v>
      </c>
      <c r="G13193" t="s">
        <v>783</v>
      </c>
      <c r="H13193" s="5">
        <v>1</v>
      </c>
      <c r="I13193" t="s">
        <v>3814</v>
      </c>
      <c r="J13193" s="5">
        <f>VLOOKUP(I13193*1,Crosswalks!$L$3:$M$227,2,FALSE)</f>
        <v>5</v>
      </c>
      <c r="K13193" s="5">
        <f>IF(G13193="Corner",INDEX(Crosswalks!$C$4:$J$16,MATCH(H13193,Crosswalks!$C$4:$C$16,0),J13193+1),"N/A, D2D")</f>
        <v>0.4</v>
      </c>
      <c r="L13193" t="s">
        <v>6051</v>
      </c>
      <c r="M13193" t="s">
        <v>836</v>
      </c>
      <c r="N13193" t="s">
        <v>837</v>
      </c>
      <c r="O13193" t="s">
        <v>1598</v>
      </c>
      <c r="P13193">
        <v>-71.107720599999993</v>
      </c>
      <c r="Q13193">
        <v>42.286758659999997</v>
      </c>
    </row>
    <row r="13194" spans="2:17" x14ac:dyDescent="0.3">
      <c r="B13194" t="s">
        <v>4098</v>
      </c>
      <c r="C13194" t="s">
        <v>3845</v>
      </c>
      <c r="D13194" t="s">
        <v>3806</v>
      </c>
      <c r="E13194">
        <v>-71.094059999999999</v>
      </c>
      <c r="F13194">
        <v>42.327039999999997</v>
      </c>
      <c r="G13194" t="s">
        <v>783</v>
      </c>
      <c r="H13194" s="5">
        <v>2</v>
      </c>
      <c r="I13194" t="s">
        <v>3807</v>
      </c>
      <c r="J13194" s="5">
        <f>VLOOKUP(I13194*1,Crosswalks!$L$3:$M$227,2,FALSE)</f>
        <v>6</v>
      </c>
      <c r="K13194" s="5">
        <f>IF(G13194="Corner",INDEX(Crosswalks!$C$4:$J$16,MATCH(H13194,Crosswalks!$C$4:$C$16,0),J13194+1),"N/A, D2D")</f>
        <v>0.3</v>
      </c>
      <c r="L13194" t="s">
        <v>6051</v>
      </c>
      <c r="M13194" t="s">
        <v>836</v>
      </c>
      <c r="N13194" t="s">
        <v>837</v>
      </c>
      <c r="O13194" t="s">
        <v>1598</v>
      </c>
      <c r="P13194">
        <v>-71.107720599999993</v>
      </c>
      <c r="Q13194">
        <v>42.286758659999997</v>
      </c>
    </row>
    <row r="13195" spans="2:17" x14ac:dyDescent="0.3">
      <c r="B13195" t="s">
        <v>984</v>
      </c>
      <c r="C13195" t="s">
        <v>3819</v>
      </c>
      <c r="D13195" t="s">
        <v>3806</v>
      </c>
      <c r="E13195">
        <v>-71.095071000000004</v>
      </c>
      <c r="F13195">
        <v>42.314872000000001</v>
      </c>
      <c r="G13195" t="s">
        <v>783</v>
      </c>
      <c r="H13195" s="5">
        <v>2</v>
      </c>
      <c r="I13195" t="s">
        <v>3809</v>
      </c>
      <c r="J13195" s="5">
        <f>VLOOKUP(I13195*1,Crosswalks!$L$3:$M$227,2,FALSE)</f>
        <v>6</v>
      </c>
      <c r="K13195" s="5">
        <f>IF(G13195="Corner",INDEX(Crosswalks!$C$4:$J$16,MATCH(H13195,Crosswalks!$C$4:$C$16,0),J13195+1),"N/A, D2D")</f>
        <v>0.3</v>
      </c>
      <c r="L13195" t="s">
        <v>6051</v>
      </c>
      <c r="M13195" t="s">
        <v>836</v>
      </c>
      <c r="N13195" t="s">
        <v>837</v>
      </c>
      <c r="O13195" t="s">
        <v>1598</v>
      </c>
      <c r="P13195">
        <v>-71.107720599999993</v>
      </c>
      <c r="Q13195">
        <v>42.286758659999997</v>
      </c>
    </row>
    <row r="13196" spans="2:17" x14ac:dyDescent="0.3">
      <c r="B13196" t="s">
        <v>999</v>
      </c>
      <c r="C13196" t="s">
        <v>4041</v>
      </c>
      <c r="D13196" t="s">
        <v>3806</v>
      </c>
      <c r="E13196">
        <v>-71.09487</v>
      </c>
      <c r="F13196">
        <v>42.315100000000001</v>
      </c>
      <c r="G13196" t="s">
        <v>783</v>
      </c>
      <c r="H13196" s="5">
        <v>2</v>
      </c>
      <c r="I13196" t="s">
        <v>3809</v>
      </c>
      <c r="J13196" s="5">
        <f>VLOOKUP(I13196*1,Crosswalks!$L$3:$M$227,2,FALSE)</f>
        <v>6</v>
      </c>
      <c r="K13196" s="5">
        <f>IF(G13196="Corner",INDEX(Crosswalks!$C$4:$J$16,MATCH(H13196,Crosswalks!$C$4:$C$16,0),J13196+1),"N/A, D2D")</f>
        <v>0.3</v>
      </c>
      <c r="L13196" t="s">
        <v>6051</v>
      </c>
      <c r="M13196" t="s">
        <v>836</v>
      </c>
      <c r="N13196" t="s">
        <v>837</v>
      </c>
      <c r="O13196" t="s">
        <v>1598</v>
      </c>
      <c r="P13196">
        <v>-71.107720599999993</v>
      </c>
      <c r="Q13196">
        <v>42.286758659999997</v>
      </c>
    </row>
    <row r="13197" spans="2:17" x14ac:dyDescent="0.3">
      <c r="B13197" t="s">
        <v>4099</v>
      </c>
      <c r="C13197" t="s">
        <v>1075</v>
      </c>
      <c r="D13197" t="s">
        <v>3806</v>
      </c>
      <c r="E13197">
        <v>-71.096760000000003</v>
      </c>
      <c r="F13197">
        <v>42.317619999999998</v>
      </c>
      <c r="G13197" t="s">
        <v>783</v>
      </c>
      <c r="H13197" s="5">
        <v>6</v>
      </c>
      <c r="I13197" t="s">
        <v>3809</v>
      </c>
      <c r="J13197" s="5">
        <f>VLOOKUP(I13197*1,Crosswalks!$L$3:$M$227,2,FALSE)</f>
        <v>6</v>
      </c>
      <c r="K13197" s="5">
        <f>IF(G13197="Corner",INDEX(Crosswalks!$C$4:$J$16,MATCH(H13197,Crosswalks!$C$4:$C$16,0),J13197+1),"N/A, D2D")</f>
        <v>0.4</v>
      </c>
      <c r="L13197" t="s">
        <v>6051</v>
      </c>
      <c r="M13197" t="s">
        <v>836</v>
      </c>
      <c r="N13197" t="s">
        <v>837</v>
      </c>
      <c r="O13197" t="s">
        <v>1598</v>
      </c>
      <c r="P13197">
        <v>-71.107720599999993</v>
      </c>
      <c r="Q13197">
        <v>42.286758659999997</v>
      </c>
    </row>
    <row r="13198" spans="2:17" x14ac:dyDescent="0.3">
      <c r="B13198" t="s">
        <v>816</v>
      </c>
      <c r="C13198" t="s">
        <v>3947</v>
      </c>
      <c r="D13198" t="s">
        <v>3806</v>
      </c>
      <c r="E13198">
        <v>-71.096378999999999</v>
      </c>
      <c r="F13198">
        <v>42.325774000000003</v>
      </c>
      <c r="G13198" t="s">
        <v>783</v>
      </c>
      <c r="H13198" s="5">
        <v>2</v>
      </c>
      <c r="I13198" t="s">
        <v>3807</v>
      </c>
      <c r="J13198" s="5">
        <f>VLOOKUP(I13198*1,Crosswalks!$L$3:$M$227,2,FALSE)</f>
        <v>6</v>
      </c>
      <c r="K13198" s="5">
        <f>IF(G13198="Corner",INDEX(Crosswalks!$C$4:$J$16,MATCH(H13198,Crosswalks!$C$4:$C$16,0),J13198+1),"N/A, D2D")</f>
        <v>0.3</v>
      </c>
      <c r="L13198" t="s">
        <v>6051</v>
      </c>
      <c r="M13198" t="s">
        <v>836</v>
      </c>
      <c r="N13198" t="s">
        <v>837</v>
      </c>
      <c r="O13198" t="s">
        <v>1598</v>
      </c>
      <c r="P13198">
        <v>-71.107720599999993</v>
      </c>
      <c r="Q13198">
        <v>42.286758659999997</v>
      </c>
    </row>
    <row r="13199" spans="2:17" x14ac:dyDescent="0.3">
      <c r="B13199" t="s">
        <v>1059</v>
      </c>
      <c r="C13199" t="s">
        <v>3949</v>
      </c>
      <c r="D13199" t="s">
        <v>3806</v>
      </c>
      <c r="E13199">
        <v>-71.094229999999996</v>
      </c>
      <c r="F13199">
        <v>42.321640000000002</v>
      </c>
      <c r="G13199" t="s">
        <v>783</v>
      </c>
      <c r="H13199" s="5">
        <v>4</v>
      </c>
      <c r="I13199" t="s">
        <v>3814</v>
      </c>
      <c r="J13199" s="5">
        <f>VLOOKUP(I13199*1,Crosswalks!$L$3:$M$227,2,FALSE)</f>
        <v>5</v>
      </c>
      <c r="K13199" s="5">
        <f>IF(G13199="Corner",INDEX(Crosswalks!$C$4:$J$16,MATCH(H13199,Crosswalks!$C$4:$C$16,0),J13199+1),"N/A, D2D")</f>
        <v>0.5</v>
      </c>
      <c r="L13199" t="s">
        <v>6051</v>
      </c>
      <c r="M13199" t="s">
        <v>836</v>
      </c>
      <c r="N13199" t="s">
        <v>837</v>
      </c>
      <c r="O13199" t="s">
        <v>1598</v>
      </c>
      <c r="P13199">
        <v>-71.107720599999993</v>
      </c>
      <c r="Q13199">
        <v>42.286758659999997</v>
      </c>
    </row>
    <row r="13200" spans="2:17" x14ac:dyDescent="0.3">
      <c r="B13200" t="s">
        <v>835</v>
      </c>
      <c r="C13200" t="s">
        <v>3901</v>
      </c>
      <c r="D13200" t="s">
        <v>3806</v>
      </c>
      <c r="E13200">
        <v>-71.09657</v>
      </c>
      <c r="F13200">
        <v>42.316960000000002</v>
      </c>
      <c r="G13200" t="s">
        <v>783</v>
      </c>
      <c r="H13200" s="5">
        <v>3</v>
      </c>
      <c r="I13200" t="s">
        <v>3814</v>
      </c>
      <c r="J13200" s="5">
        <f>VLOOKUP(I13200*1,Crosswalks!$L$3:$M$227,2,FALSE)</f>
        <v>5</v>
      </c>
      <c r="K13200" s="5">
        <f>IF(G13200="Corner",INDEX(Crosswalks!$C$4:$J$16,MATCH(H13200,Crosswalks!$C$4:$C$16,0),J13200+1),"N/A, D2D")</f>
        <v>0.5</v>
      </c>
      <c r="L13200" t="s">
        <v>6051</v>
      </c>
      <c r="M13200" t="s">
        <v>836</v>
      </c>
      <c r="N13200" t="s">
        <v>837</v>
      </c>
      <c r="O13200" t="s">
        <v>1598</v>
      </c>
      <c r="P13200">
        <v>-71.107720599999993</v>
      </c>
      <c r="Q13200">
        <v>42.286758659999997</v>
      </c>
    </row>
    <row r="13201" spans="2:17" x14ac:dyDescent="0.3">
      <c r="B13201" t="s">
        <v>1026</v>
      </c>
      <c r="C13201" t="s">
        <v>3850</v>
      </c>
      <c r="D13201" t="s">
        <v>3806</v>
      </c>
      <c r="E13201">
        <v>-71.093350000000001</v>
      </c>
      <c r="F13201">
        <v>42.321469999999998</v>
      </c>
      <c r="G13201" t="s">
        <v>783</v>
      </c>
      <c r="H13201" s="5">
        <v>4</v>
      </c>
      <c r="I13201" t="s">
        <v>3814</v>
      </c>
      <c r="J13201" s="5">
        <f>VLOOKUP(I13201*1,Crosswalks!$L$3:$M$227,2,FALSE)</f>
        <v>5</v>
      </c>
      <c r="K13201" s="5">
        <f>IF(G13201="Corner",INDEX(Crosswalks!$C$4:$J$16,MATCH(H13201,Crosswalks!$C$4:$C$16,0),J13201+1),"N/A, D2D")</f>
        <v>0.5</v>
      </c>
      <c r="L13201" t="s">
        <v>6051</v>
      </c>
      <c r="M13201" t="s">
        <v>836</v>
      </c>
      <c r="N13201" t="s">
        <v>837</v>
      </c>
      <c r="O13201" t="s">
        <v>1598</v>
      </c>
      <c r="P13201">
        <v>-71.107720599999993</v>
      </c>
      <c r="Q13201">
        <v>42.286758659999997</v>
      </c>
    </row>
    <row r="13202" spans="2:17" x14ac:dyDescent="0.3">
      <c r="B13202" t="s">
        <v>1245</v>
      </c>
      <c r="C13202" t="s">
        <v>3845</v>
      </c>
      <c r="D13202" t="s">
        <v>3806</v>
      </c>
      <c r="E13202">
        <v>-71.094711000000004</v>
      </c>
      <c r="F13202">
        <v>42.327584999999999</v>
      </c>
      <c r="G13202" t="s">
        <v>783</v>
      </c>
      <c r="H13202" s="5">
        <v>2</v>
      </c>
      <c r="I13202" t="s">
        <v>3807</v>
      </c>
      <c r="J13202" s="5">
        <f>VLOOKUP(I13202*1,Crosswalks!$L$3:$M$227,2,FALSE)</f>
        <v>6</v>
      </c>
      <c r="K13202" s="5">
        <f>IF(G13202="Corner",INDEX(Crosswalks!$C$4:$J$16,MATCH(H13202,Crosswalks!$C$4:$C$16,0),J13202+1),"N/A, D2D")</f>
        <v>0.3</v>
      </c>
      <c r="L13202" t="s">
        <v>6051</v>
      </c>
      <c r="M13202" t="s">
        <v>836</v>
      </c>
      <c r="N13202" t="s">
        <v>837</v>
      </c>
      <c r="O13202" t="s">
        <v>1598</v>
      </c>
      <c r="P13202">
        <v>-71.107720599999993</v>
      </c>
      <c r="Q13202">
        <v>42.286758659999997</v>
      </c>
    </row>
    <row r="13203" spans="2:17" x14ac:dyDescent="0.3">
      <c r="B13203" t="s">
        <v>1259</v>
      </c>
      <c r="C13203" t="s">
        <v>3949</v>
      </c>
      <c r="D13203" t="s">
        <v>3806</v>
      </c>
      <c r="E13203">
        <v>-71.095460000000003</v>
      </c>
      <c r="F13203">
        <v>42.323740000000001</v>
      </c>
      <c r="G13203" t="s">
        <v>783</v>
      </c>
      <c r="H13203" s="5" t="s">
        <v>785</v>
      </c>
      <c r="I13203" t="s">
        <v>3807</v>
      </c>
      <c r="J13203" s="5">
        <f>VLOOKUP(I13203*1,Crosswalks!$L$3:$M$227,2,FALSE)</f>
        <v>6</v>
      </c>
      <c r="K13203" s="5">
        <f>IF(G13203="Corner",INDEX(Crosswalks!$C$4:$J$16,MATCH(H13203,Crosswalks!$C$4:$C$16,0),J13203+1),"N/A, D2D")</f>
        <v>0.2</v>
      </c>
      <c r="L13203" t="s">
        <v>6051</v>
      </c>
      <c r="M13203" t="s">
        <v>836</v>
      </c>
      <c r="N13203" t="s">
        <v>837</v>
      </c>
      <c r="O13203" t="s">
        <v>1598</v>
      </c>
      <c r="P13203">
        <v>-71.107720599999993</v>
      </c>
      <c r="Q13203">
        <v>42.286758659999997</v>
      </c>
    </row>
    <row r="13204" spans="2:17" x14ac:dyDescent="0.3">
      <c r="B13204" t="s">
        <v>1526</v>
      </c>
      <c r="C13204" t="s">
        <v>3819</v>
      </c>
      <c r="D13204" t="s">
        <v>3806</v>
      </c>
      <c r="E13204">
        <v>-71.095049000000003</v>
      </c>
      <c r="F13204">
        <v>42.314346</v>
      </c>
      <c r="G13204" t="s">
        <v>783</v>
      </c>
      <c r="H13204" s="5">
        <v>3</v>
      </c>
      <c r="I13204" t="s">
        <v>3809</v>
      </c>
      <c r="J13204" s="5">
        <f>VLOOKUP(I13204*1,Crosswalks!$L$3:$M$227,2,FALSE)</f>
        <v>6</v>
      </c>
      <c r="K13204" s="5">
        <f>IF(G13204="Corner",INDEX(Crosswalks!$C$4:$J$16,MATCH(H13204,Crosswalks!$C$4:$C$16,0),J13204+1),"N/A, D2D")</f>
        <v>0.3</v>
      </c>
      <c r="L13204" t="s">
        <v>6051</v>
      </c>
      <c r="M13204" t="s">
        <v>836</v>
      </c>
      <c r="N13204" t="s">
        <v>837</v>
      </c>
      <c r="O13204" t="s">
        <v>1598</v>
      </c>
      <c r="P13204">
        <v>-71.107720599999993</v>
      </c>
      <c r="Q13204">
        <v>42.286758659999997</v>
      </c>
    </row>
    <row r="13205" spans="2:17" x14ac:dyDescent="0.3">
      <c r="B13205" t="s">
        <v>1283</v>
      </c>
      <c r="C13205" t="s">
        <v>3945</v>
      </c>
      <c r="D13205" t="s">
        <v>3806</v>
      </c>
      <c r="E13205">
        <v>-71.091790000000003</v>
      </c>
      <c r="F13205">
        <v>42.321219999999997</v>
      </c>
      <c r="G13205" t="s">
        <v>784</v>
      </c>
      <c r="H13205" s="5">
        <v>4</v>
      </c>
      <c r="I13205" t="s">
        <v>3836</v>
      </c>
      <c r="J13205" s="5">
        <f>VLOOKUP(I13205*1,Crosswalks!$L$3:$M$227,2,FALSE)</f>
        <v>7</v>
      </c>
      <c r="K13205" s="5" t="str">
        <f>IF(G13205="Corner",INDEX(Crosswalks!$C$4:$J$16,MATCH(H13205,Crosswalks!$C$4:$C$16,0),J13205+1),"N/A, D2D")</f>
        <v>N/A, D2D</v>
      </c>
      <c r="L13205" t="s">
        <v>6051</v>
      </c>
      <c r="M13205" t="s">
        <v>836</v>
      </c>
      <c r="N13205" t="s">
        <v>837</v>
      </c>
      <c r="O13205" t="s">
        <v>1598</v>
      </c>
      <c r="P13205">
        <v>-71.107720599999993</v>
      </c>
      <c r="Q13205">
        <v>42.286758659999997</v>
      </c>
    </row>
    <row r="13206" spans="2:17" x14ac:dyDescent="0.3">
      <c r="B13206" t="s">
        <v>1168</v>
      </c>
      <c r="C13206" t="s">
        <v>3901</v>
      </c>
      <c r="D13206" t="s">
        <v>3806</v>
      </c>
      <c r="E13206">
        <v>-71.095659999999995</v>
      </c>
      <c r="F13206">
        <v>42.316049999999997</v>
      </c>
      <c r="G13206" t="s">
        <v>784</v>
      </c>
      <c r="H13206" s="5" t="s">
        <v>785</v>
      </c>
      <c r="I13206" t="s">
        <v>3809</v>
      </c>
      <c r="J13206" s="5">
        <f>VLOOKUP(I13206*1,Crosswalks!$L$3:$M$227,2,FALSE)</f>
        <v>6</v>
      </c>
      <c r="K13206" s="5" t="str">
        <f>IF(G13206="Corner",INDEX(Crosswalks!$C$4:$J$16,MATCH(H13206,Crosswalks!$C$4:$C$16,0),J13206+1),"N/A, D2D")</f>
        <v>N/A, D2D</v>
      </c>
      <c r="L13206" t="s">
        <v>6051</v>
      </c>
      <c r="M13206" t="s">
        <v>836</v>
      </c>
      <c r="N13206" t="s">
        <v>837</v>
      </c>
      <c r="O13206" t="s">
        <v>1598</v>
      </c>
      <c r="P13206">
        <v>-71.107720599999993</v>
      </c>
      <c r="Q13206">
        <v>42.286758659999997</v>
      </c>
    </row>
    <row r="13207" spans="2:17" x14ac:dyDescent="0.3">
      <c r="B13207" t="s">
        <v>1528</v>
      </c>
      <c r="C13207" t="s">
        <v>4004</v>
      </c>
      <c r="D13207" t="s">
        <v>3806</v>
      </c>
      <c r="E13207">
        <v>-71.093219000000005</v>
      </c>
      <c r="F13207">
        <v>42.317971999999997</v>
      </c>
      <c r="G13207" t="s">
        <v>784</v>
      </c>
      <c r="H13207" s="5">
        <v>1</v>
      </c>
      <c r="I13207" t="s">
        <v>3814</v>
      </c>
      <c r="J13207" s="5">
        <f>VLOOKUP(I13207*1,Crosswalks!$L$3:$M$227,2,FALSE)</f>
        <v>5</v>
      </c>
      <c r="K13207" s="5" t="str">
        <f>IF(G13207="Corner",INDEX(Crosswalks!$C$4:$J$16,MATCH(H13207,Crosswalks!$C$4:$C$16,0),J13207+1),"N/A, D2D")</f>
        <v>N/A, D2D</v>
      </c>
      <c r="L13207" t="s">
        <v>6051</v>
      </c>
      <c r="M13207" t="s">
        <v>836</v>
      </c>
      <c r="N13207" t="s">
        <v>837</v>
      </c>
      <c r="O13207" t="s">
        <v>1598</v>
      </c>
      <c r="P13207">
        <v>-71.107720599999993</v>
      </c>
      <c r="Q13207">
        <v>42.286758659999997</v>
      </c>
    </row>
    <row r="13208" spans="2:17" x14ac:dyDescent="0.3">
      <c r="B13208" t="s">
        <v>1421</v>
      </c>
      <c r="C13208" t="s">
        <v>3808</v>
      </c>
      <c r="D13208" t="s">
        <v>3806</v>
      </c>
      <c r="E13208">
        <v>-71.101590000000002</v>
      </c>
      <c r="F13208">
        <v>42.318600000000004</v>
      </c>
      <c r="G13208" t="s">
        <v>783</v>
      </c>
      <c r="H13208" s="5">
        <v>3</v>
      </c>
      <c r="I13208" t="s">
        <v>3809</v>
      </c>
      <c r="J13208" s="5">
        <f>VLOOKUP(I13208*1,Crosswalks!$L$3:$M$227,2,FALSE)</f>
        <v>6</v>
      </c>
      <c r="K13208" s="5">
        <f>IF(G13208="Corner",INDEX(Crosswalks!$C$4:$J$16,MATCH(H13208,Crosswalks!$C$4:$C$16,0),J13208+1),"N/A, D2D")</f>
        <v>0.3</v>
      </c>
      <c r="L13208" t="s">
        <v>5967</v>
      </c>
      <c r="M13208" t="s">
        <v>836</v>
      </c>
      <c r="N13208" t="s">
        <v>961</v>
      </c>
      <c r="O13208" t="s">
        <v>1015</v>
      </c>
      <c r="P13208">
        <v>-71.145490620000004</v>
      </c>
      <c r="Q13208">
        <v>42.34908867</v>
      </c>
    </row>
    <row r="13209" spans="2:17" x14ac:dyDescent="0.3">
      <c r="B13209" t="s">
        <v>816</v>
      </c>
      <c r="C13209" t="s">
        <v>3812</v>
      </c>
      <c r="D13209" t="s">
        <v>3806</v>
      </c>
      <c r="E13209">
        <v>-71.100960000000001</v>
      </c>
      <c r="F13209">
        <v>42.316789999999997</v>
      </c>
      <c r="G13209" t="s">
        <v>783</v>
      </c>
      <c r="H13209" s="5" t="s">
        <v>785</v>
      </c>
      <c r="I13209" t="s">
        <v>3811</v>
      </c>
      <c r="J13209" s="5">
        <f>VLOOKUP(I13209*1,Crosswalks!$L$3:$M$227,2,FALSE)</f>
        <v>4</v>
      </c>
      <c r="K13209" s="5">
        <f>IF(G13209="Corner",INDEX(Crosswalks!$C$4:$J$16,MATCH(H13209,Crosswalks!$C$4:$C$16,0),J13209+1),"N/A, D2D")</f>
        <v>0.3</v>
      </c>
      <c r="L13209" t="s">
        <v>5967</v>
      </c>
      <c r="M13209" t="s">
        <v>836</v>
      </c>
      <c r="N13209" t="s">
        <v>961</v>
      </c>
      <c r="O13209" t="s">
        <v>1015</v>
      </c>
      <c r="P13209">
        <v>-71.145490620000004</v>
      </c>
      <c r="Q13209">
        <v>42.34908867</v>
      </c>
    </row>
    <row r="13210" spans="2:17" x14ac:dyDescent="0.3">
      <c r="B13210" t="s">
        <v>942</v>
      </c>
      <c r="C13210" t="s">
        <v>3808</v>
      </c>
      <c r="D13210" t="s">
        <v>3806</v>
      </c>
      <c r="E13210">
        <v>-71.100390000000004</v>
      </c>
      <c r="F13210">
        <v>42.317729999999997</v>
      </c>
      <c r="G13210" t="s">
        <v>783</v>
      </c>
      <c r="H13210" s="5">
        <v>4</v>
      </c>
      <c r="I13210" t="s">
        <v>3809</v>
      </c>
      <c r="J13210" s="5">
        <f>VLOOKUP(I13210*1,Crosswalks!$L$3:$M$227,2,FALSE)</f>
        <v>6</v>
      </c>
      <c r="K13210" s="5">
        <f>IF(G13210="Corner",INDEX(Crosswalks!$C$4:$J$16,MATCH(H13210,Crosswalks!$C$4:$C$16,0),J13210+1),"N/A, D2D")</f>
        <v>0.3</v>
      </c>
      <c r="L13210" t="s">
        <v>5967</v>
      </c>
      <c r="M13210" t="s">
        <v>836</v>
      </c>
      <c r="N13210" t="s">
        <v>961</v>
      </c>
      <c r="O13210" t="s">
        <v>1015</v>
      </c>
      <c r="P13210">
        <v>-71.145490620000004</v>
      </c>
      <c r="Q13210">
        <v>42.34908867</v>
      </c>
    </row>
    <row r="13211" spans="2:17" x14ac:dyDescent="0.3">
      <c r="B13211" t="s">
        <v>832</v>
      </c>
      <c r="C13211" t="s">
        <v>3905</v>
      </c>
      <c r="D13211" t="s">
        <v>3806</v>
      </c>
      <c r="E13211">
        <v>-71.098969999999994</v>
      </c>
      <c r="F13211">
        <v>42.317160000000001</v>
      </c>
      <c r="G13211" t="s">
        <v>783</v>
      </c>
      <c r="H13211" s="5">
        <v>3</v>
      </c>
      <c r="I13211" t="s">
        <v>3809</v>
      </c>
      <c r="J13211" s="5">
        <f>VLOOKUP(I13211*1,Crosswalks!$L$3:$M$227,2,FALSE)</f>
        <v>6</v>
      </c>
      <c r="K13211" s="5">
        <f>IF(G13211="Corner",INDEX(Crosswalks!$C$4:$J$16,MATCH(H13211,Crosswalks!$C$4:$C$16,0),J13211+1),"N/A, D2D")</f>
        <v>0.3</v>
      </c>
      <c r="L13211" t="s">
        <v>5967</v>
      </c>
      <c r="M13211" t="s">
        <v>836</v>
      </c>
      <c r="N13211" t="s">
        <v>961</v>
      </c>
      <c r="O13211" t="s">
        <v>1015</v>
      </c>
      <c r="P13211">
        <v>-71.145490620000004</v>
      </c>
      <c r="Q13211">
        <v>42.34908867</v>
      </c>
    </row>
    <row r="13212" spans="2:17" x14ac:dyDescent="0.3">
      <c r="B13212" t="s">
        <v>824</v>
      </c>
      <c r="C13212" t="s">
        <v>3947</v>
      </c>
      <c r="D13212" t="s">
        <v>3806</v>
      </c>
      <c r="E13212">
        <v>-71.096320000000006</v>
      </c>
      <c r="F13212">
        <v>42.325989999999997</v>
      </c>
      <c r="G13212" t="s">
        <v>783</v>
      </c>
      <c r="H13212" s="5">
        <v>4</v>
      </c>
      <c r="I13212" t="s">
        <v>3807</v>
      </c>
      <c r="J13212" s="5">
        <f>VLOOKUP(I13212*1,Crosswalks!$L$3:$M$227,2,FALSE)</f>
        <v>6</v>
      </c>
      <c r="K13212" s="5">
        <f>IF(G13212="Corner",INDEX(Crosswalks!$C$4:$J$16,MATCH(H13212,Crosswalks!$C$4:$C$16,0),J13212+1),"N/A, D2D")</f>
        <v>0.3</v>
      </c>
      <c r="L13212" t="s">
        <v>5967</v>
      </c>
      <c r="M13212" t="s">
        <v>836</v>
      </c>
      <c r="N13212" t="s">
        <v>961</v>
      </c>
      <c r="O13212" t="s">
        <v>1015</v>
      </c>
      <c r="P13212">
        <v>-71.145490620000004</v>
      </c>
      <c r="Q13212">
        <v>42.34908867</v>
      </c>
    </row>
    <row r="13213" spans="2:17" x14ac:dyDescent="0.3">
      <c r="B13213" t="s">
        <v>4075</v>
      </c>
      <c r="C13213" t="s">
        <v>3905</v>
      </c>
      <c r="D13213" t="s">
        <v>3806</v>
      </c>
      <c r="E13213">
        <v>-71.100645999999998</v>
      </c>
      <c r="F13213">
        <v>42.318897999999997</v>
      </c>
      <c r="G13213" t="s">
        <v>783</v>
      </c>
      <c r="H13213" s="5">
        <v>6</v>
      </c>
      <c r="I13213" t="s">
        <v>3809</v>
      </c>
      <c r="J13213" s="5">
        <f>VLOOKUP(I13213*1,Crosswalks!$L$3:$M$227,2,FALSE)</f>
        <v>6</v>
      </c>
      <c r="K13213" s="5">
        <f>IF(G13213="Corner",INDEX(Crosswalks!$C$4:$J$16,MATCH(H13213,Crosswalks!$C$4:$C$16,0),J13213+1),"N/A, D2D")</f>
        <v>0.4</v>
      </c>
      <c r="L13213" t="s">
        <v>5967</v>
      </c>
      <c r="M13213" t="s">
        <v>836</v>
      </c>
      <c r="N13213" t="s">
        <v>961</v>
      </c>
      <c r="O13213" t="s">
        <v>1015</v>
      </c>
      <c r="P13213">
        <v>-71.145490620000004</v>
      </c>
      <c r="Q13213">
        <v>42.34908867</v>
      </c>
    </row>
    <row r="13214" spans="2:17" x14ac:dyDescent="0.3">
      <c r="B13214" t="s">
        <v>957</v>
      </c>
      <c r="C13214" t="s">
        <v>3808</v>
      </c>
      <c r="D13214" t="s">
        <v>3806</v>
      </c>
      <c r="E13214">
        <v>-71.100970000000004</v>
      </c>
      <c r="F13214">
        <v>42.318280000000001</v>
      </c>
      <c r="G13214" t="s">
        <v>784</v>
      </c>
      <c r="H13214" s="5">
        <v>3</v>
      </c>
      <c r="I13214" t="s">
        <v>3809</v>
      </c>
      <c r="J13214" s="5">
        <f>VLOOKUP(I13214*1,Crosswalks!$L$3:$M$227,2,FALSE)</f>
        <v>6</v>
      </c>
      <c r="K13214" s="5" t="str">
        <f>IF(G13214="Corner",INDEX(Crosswalks!$C$4:$J$16,MATCH(H13214,Crosswalks!$C$4:$C$16,0),J13214+1),"N/A, D2D")</f>
        <v>N/A, D2D</v>
      </c>
      <c r="L13214" t="s">
        <v>5967</v>
      </c>
      <c r="M13214" t="s">
        <v>836</v>
      </c>
      <c r="N13214" t="s">
        <v>961</v>
      </c>
      <c r="O13214" t="s">
        <v>1015</v>
      </c>
      <c r="P13214">
        <v>-71.145490620000004</v>
      </c>
      <c r="Q13214">
        <v>42.34908867</v>
      </c>
    </row>
    <row r="13215" spans="2:17" x14ac:dyDescent="0.3">
      <c r="B13215" t="s">
        <v>1281</v>
      </c>
      <c r="C13215" t="s">
        <v>2656</v>
      </c>
      <c r="D13215" t="s">
        <v>3806</v>
      </c>
      <c r="E13215">
        <v>-71.100759999999994</v>
      </c>
      <c r="F13215">
        <v>42.31644</v>
      </c>
      <c r="G13215" t="s">
        <v>783</v>
      </c>
      <c r="H13215" s="5">
        <v>4</v>
      </c>
      <c r="I13215" t="s">
        <v>3811</v>
      </c>
      <c r="J13215" s="5">
        <f>VLOOKUP(I13215*1,Crosswalks!$L$3:$M$227,2,FALSE)</f>
        <v>4</v>
      </c>
      <c r="K13215" s="5">
        <f>IF(G13215="Corner",INDEX(Crosswalks!$C$4:$J$16,MATCH(H13215,Crosswalks!$C$4:$C$16,0),J13215+1),"N/A, D2D")</f>
        <v>0.5</v>
      </c>
      <c r="L13215" t="s">
        <v>6052</v>
      </c>
      <c r="M13215" t="s">
        <v>813</v>
      </c>
      <c r="N13215" t="s">
        <v>814</v>
      </c>
      <c r="O13215" t="s">
        <v>1601</v>
      </c>
      <c r="P13215">
        <v>-71.137582600000002</v>
      </c>
      <c r="Q13215">
        <v>42.277739400000002</v>
      </c>
    </row>
    <row r="13216" spans="2:17" x14ac:dyDescent="0.3">
      <c r="B13216" t="s">
        <v>1165</v>
      </c>
      <c r="C13216" t="s">
        <v>3805</v>
      </c>
      <c r="D13216" t="s">
        <v>3806</v>
      </c>
      <c r="E13216">
        <v>-71.095894999999999</v>
      </c>
      <c r="F13216">
        <v>42.325049</v>
      </c>
      <c r="G13216" t="s">
        <v>783</v>
      </c>
      <c r="H13216" s="5" t="s">
        <v>785</v>
      </c>
      <c r="I13216" t="s">
        <v>3807</v>
      </c>
      <c r="J13216" s="5">
        <f>VLOOKUP(I13216*1,Crosswalks!$L$3:$M$227,2,FALSE)</f>
        <v>6</v>
      </c>
      <c r="K13216" s="5">
        <f>IF(G13216="Corner",INDEX(Crosswalks!$C$4:$J$16,MATCH(H13216,Crosswalks!$C$4:$C$16,0),J13216+1),"N/A, D2D")</f>
        <v>0.2</v>
      </c>
      <c r="L13216" t="s">
        <v>6052</v>
      </c>
      <c r="M13216" t="s">
        <v>813</v>
      </c>
      <c r="N13216" t="s">
        <v>814</v>
      </c>
      <c r="O13216" t="s">
        <v>1601</v>
      </c>
      <c r="P13216">
        <v>-71.137582600000002</v>
      </c>
      <c r="Q13216">
        <v>42.277739400000002</v>
      </c>
    </row>
    <row r="13217" spans="2:17" x14ac:dyDescent="0.3">
      <c r="B13217" t="s">
        <v>1377</v>
      </c>
      <c r="C13217" t="s">
        <v>3808</v>
      </c>
      <c r="D13217" t="s">
        <v>3806</v>
      </c>
      <c r="E13217">
        <v>-71.101929999999996</v>
      </c>
      <c r="F13217">
        <v>42.318840000000002</v>
      </c>
      <c r="G13217" t="s">
        <v>783</v>
      </c>
      <c r="H13217" s="5">
        <v>1</v>
      </c>
      <c r="I13217" t="s">
        <v>3809</v>
      </c>
      <c r="J13217" s="5">
        <f>VLOOKUP(I13217*1,Crosswalks!$L$3:$M$227,2,FALSE)</f>
        <v>6</v>
      </c>
      <c r="K13217" s="5">
        <f>IF(G13217="Corner",INDEX(Crosswalks!$C$4:$J$16,MATCH(H13217,Crosswalks!$C$4:$C$16,0),J13217+1),"N/A, D2D")</f>
        <v>0.2</v>
      </c>
      <c r="L13217" t="s">
        <v>6052</v>
      </c>
      <c r="M13217" t="s">
        <v>813</v>
      </c>
      <c r="N13217" t="s">
        <v>814</v>
      </c>
      <c r="O13217" t="s">
        <v>1601</v>
      </c>
      <c r="P13217">
        <v>-71.137582600000002</v>
      </c>
      <c r="Q13217">
        <v>42.277739400000002</v>
      </c>
    </row>
    <row r="13218" spans="2:17" x14ac:dyDescent="0.3">
      <c r="B13218" t="s">
        <v>925</v>
      </c>
      <c r="C13218" t="s">
        <v>3518</v>
      </c>
      <c r="D13218" t="s">
        <v>3806</v>
      </c>
      <c r="E13218">
        <v>-71.069339999999997</v>
      </c>
      <c r="F13218">
        <v>42.321820000000002</v>
      </c>
      <c r="G13218" t="s">
        <v>783</v>
      </c>
      <c r="H13218" s="5" t="s">
        <v>785</v>
      </c>
      <c r="I13218" t="s">
        <v>3490</v>
      </c>
      <c r="J13218" s="5">
        <f>VLOOKUP(I13218*1,Crosswalks!$L$3:$M$227,2,FALSE)</f>
        <v>6</v>
      </c>
      <c r="K13218" s="5">
        <f>IF(G13218="Corner",INDEX(Crosswalks!$C$4:$J$16,MATCH(H13218,Crosswalks!$C$4:$C$16,0),J13218+1),"N/A, D2D")</f>
        <v>0.2</v>
      </c>
      <c r="L13218" t="s">
        <v>6053</v>
      </c>
      <c r="M13218" t="s">
        <v>847</v>
      </c>
      <c r="N13218" t="s">
        <v>848</v>
      </c>
      <c r="O13218" t="s">
        <v>1602</v>
      </c>
      <c r="P13218">
        <v>-71.044890580000001</v>
      </c>
      <c r="Q13218">
        <v>42.332868670000003</v>
      </c>
    </row>
    <row r="13219" spans="2:17" x14ac:dyDescent="0.3">
      <c r="B13219" t="s">
        <v>1044</v>
      </c>
      <c r="C13219" t="s">
        <v>3600</v>
      </c>
      <c r="D13219" t="s">
        <v>3806</v>
      </c>
      <c r="E13219">
        <v>-71.071078999999997</v>
      </c>
      <c r="F13219">
        <v>42.323563999999998</v>
      </c>
      <c r="G13219" t="s">
        <v>783</v>
      </c>
      <c r="H13219" s="5">
        <v>3</v>
      </c>
      <c r="I13219" t="s">
        <v>3490</v>
      </c>
      <c r="J13219" s="5">
        <f>VLOOKUP(I13219*1,Crosswalks!$L$3:$M$227,2,FALSE)</f>
        <v>6</v>
      </c>
      <c r="K13219" s="5">
        <f>IF(G13219="Corner",INDEX(Crosswalks!$C$4:$J$16,MATCH(H13219,Crosswalks!$C$4:$C$16,0),J13219+1),"N/A, D2D")</f>
        <v>0.3</v>
      </c>
      <c r="L13219" t="s">
        <v>6053</v>
      </c>
      <c r="M13219" t="s">
        <v>847</v>
      </c>
      <c r="N13219" t="s">
        <v>848</v>
      </c>
      <c r="O13219" t="s">
        <v>1602</v>
      </c>
      <c r="P13219">
        <v>-71.044890580000001</v>
      </c>
      <c r="Q13219">
        <v>42.332868670000003</v>
      </c>
    </row>
    <row r="13220" spans="2:17" x14ac:dyDescent="0.3">
      <c r="B13220" t="s">
        <v>1261</v>
      </c>
      <c r="C13220" t="s">
        <v>3875</v>
      </c>
      <c r="D13220" t="s">
        <v>3806</v>
      </c>
      <c r="E13220">
        <v>-71.069959999999995</v>
      </c>
      <c r="F13220">
        <v>42.324097000000002</v>
      </c>
      <c r="G13220" t="s">
        <v>783</v>
      </c>
      <c r="H13220" s="5" t="s">
        <v>785</v>
      </c>
      <c r="I13220" t="s">
        <v>3490</v>
      </c>
      <c r="J13220" s="5">
        <f>VLOOKUP(I13220*1,Crosswalks!$L$3:$M$227,2,FALSE)</f>
        <v>6</v>
      </c>
      <c r="K13220" s="5">
        <f>IF(G13220="Corner",INDEX(Crosswalks!$C$4:$J$16,MATCH(H13220,Crosswalks!$C$4:$C$16,0),J13220+1),"N/A, D2D")</f>
        <v>0.2</v>
      </c>
      <c r="L13220" t="s">
        <v>6053</v>
      </c>
      <c r="M13220" t="s">
        <v>847</v>
      </c>
      <c r="N13220" t="s">
        <v>848</v>
      </c>
      <c r="O13220" t="s">
        <v>1602</v>
      </c>
      <c r="P13220">
        <v>-71.044890580000001</v>
      </c>
      <c r="Q13220">
        <v>42.332868670000003</v>
      </c>
    </row>
    <row r="13221" spans="2:17" x14ac:dyDescent="0.3">
      <c r="B13221" t="s">
        <v>998</v>
      </c>
      <c r="C13221" t="s">
        <v>3880</v>
      </c>
      <c r="D13221" t="s">
        <v>3806</v>
      </c>
      <c r="E13221">
        <v>-71.073683000000003</v>
      </c>
      <c r="F13221">
        <v>42.324761000000002</v>
      </c>
      <c r="G13221" t="s">
        <v>783</v>
      </c>
      <c r="H13221" s="5">
        <v>2</v>
      </c>
      <c r="I13221" t="s">
        <v>3828</v>
      </c>
      <c r="J13221" s="5">
        <f>VLOOKUP(I13221*1,Crosswalks!$L$3:$M$227,2,FALSE)</f>
        <v>7</v>
      </c>
      <c r="K13221" s="5">
        <f>IF(G13221="Corner",INDEX(Crosswalks!$C$4:$J$16,MATCH(H13221,Crosswalks!$C$4:$C$16,0),J13221+1),"N/A, D2D")</f>
        <v>0.3</v>
      </c>
      <c r="L13221" t="s">
        <v>6054</v>
      </c>
      <c r="M13221" t="s">
        <v>813</v>
      </c>
      <c r="N13221" t="s">
        <v>929</v>
      </c>
      <c r="O13221" t="s">
        <v>1603</v>
      </c>
      <c r="P13221">
        <v>-71.087841049999994</v>
      </c>
      <c r="Q13221">
        <v>42.315740030000001</v>
      </c>
    </row>
    <row r="13222" spans="2:17" x14ac:dyDescent="0.3">
      <c r="B13222" t="s">
        <v>1029</v>
      </c>
      <c r="C13222" t="s">
        <v>3875</v>
      </c>
      <c r="D13222" t="s">
        <v>3806</v>
      </c>
      <c r="E13222">
        <v>-71.071789999999993</v>
      </c>
      <c r="F13222">
        <v>42.323990000000002</v>
      </c>
      <c r="G13222" t="s">
        <v>783</v>
      </c>
      <c r="H13222" s="5" t="s">
        <v>785</v>
      </c>
      <c r="I13222" t="s">
        <v>3490</v>
      </c>
      <c r="J13222" s="5">
        <f>VLOOKUP(I13222*1,Crosswalks!$L$3:$M$227,2,FALSE)</f>
        <v>6</v>
      </c>
      <c r="K13222" s="5">
        <f>IF(G13222="Corner",INDEX(Crosswalks!$C$4:$J$16,MATCH(H13222,Crosswalks!$C$4:$C$16,0),J13222+1),"N/A, D2D")</f>
        <v>0.2</v>
      </c>
      <c r="L13222" t="s">
        <v>6054</v>
      </c>
      <c r="M13222" t="s">
        <v>813</v>
      </c>
      <c r="N13222" t="s">
        <v>929</v>
      </c>
      <c r="O13222" t="s">
        <v>1603</v>
      </c>
      <c r="P13222">
        <v>-71.087841049999994</v>
      </c>
      <c r="Q13222">
        <v>42.315740030000001</v>
      </c>
    </row>
    <row r="13223" spans="2:17" x14ac:dyDescent="0.3">
      <c r="B13223" t="s">
        <v>1168</v>
      </c>
      <c r="C13223" t="s">
        <v>3917</v>
      </c>
      <c r="D13223" t="s">
        <v>3806</v>
      </c>
      <c r="E13223">
        <v>-71.073443999999995</v>
      </c>
      <c r="F13223">
        <v>42.325422000000003</v>
      </c>
      <c r="G13223" t="s">
        <v>783</v>
      </c>
      <c r="H13223" s="5">
        <v>4</v>
      </c>
      <c r="I13223" t="s">
        <v>3828</v>
      </c>
      <c r="J13223" s="5">
        <f>VLOOKUP(I13223*1,Crosswalks!$L$3:$M$227,2,FALSE)</f>
        <v>7</v>
      </c>
      <c r="K13223" s="5">
        <f>IF(G13223="Corner",INDEX(Crosswalks!$C$4:$J$16,MATCH(H13223,Crosswalks!$C$4:$C$16,0),J13223+1),"N/A, D2D")</f>
        <v>0.3</v>
      </c>
      <c r="L13223" t="s">
        <v>6054</v>
      </c>
      <c r="M13223" t="s">
        <v>813</v>
      </c>
      <c r="N13223" t="s">
        <v>929</v>
      </c>
      <c r="O13223" t="s">
        <v>1603</v>
      </c>
      <c r="P13223">
        <v>-71.087841049999994</v>
      </c>
      <c r="Q13223">
        <v>42.315740030000001</v>
      </c>
    </row>
    <row r="13224" spans="2:17" x14ac:dyDescent="0.3">
      <c r="B13224" t="s">
        <v>1007</v>
      </c>
      <c r="C13224" t="s">
        <v>3820</v>
      </c>
      <c r="D13224" t="s">
        <v>3806</v>
      </c>
      <c r="E13224">
        <v>-71.071955000000003</v>
      </c>
      <c r="F13224">
        <v>42.324686</v>
      </c>
      <c r="G13224" t="s">
        <v>783</v>
      </c>
      <c r="H13224" s="5">
        <v>3</v>
      </c>
      <c r="I13224" t="s">
        <v>3828</v>
      </c>
      <c r="J13224" s="5">
        <f>VLOOKUP(I13224*1,Crosswalks!$L$3:$M$227,2,FALSE)</f>
        <v>7</v>
      </c>
      <c r="K13224" s="5">
        <f>IF(G13224="Corner",INDEX(Crosswalks!$C$4:$J$16,MATCH(H13224,Crosswalks!$C$4:$C$16,0),J13224+1),"N/A, D2D")</f>
        <v>0.3</v>
      </c>
      <c r="L13224" t="s">
        <v>6054</v>
      </c>
      <c r="M13224" t="s">
        <v>813</v>
      </c>
      <c r="N13224" t="s">
        <v>929</v>
      </c>
      <c r="O13224" t="s">
        <v>1603</v>
      </c>
      <c r="P13224">
        <v>-71.087841049999994</v>
      </c>
      <c r="Q13224">
        <v>42.315740030000001</v>
      </c>
    </row>
    <row r="13225" spans="2:17" x14ac:dyDescent="0.3">
      <c r="B13225" t="s">
        <v>1435</v>
      </c>
      <c r="C13225" t="s">
        <v>3875</v>
      </c>
      <c r="D13225" t="s">
        <v>3806</v>
      </c>
      <c r="E13225">
        <v>-71.068920000000006</v>
      </c>
      <c r="F13225">
        <v>42.325369999999999</v>
      </c>
      <c r="G13225" t="s">
        <v>783</v>
      </c>
      <c r="H13225" s="5">
        <v>4</v>
      </c>
      <c r="I13225" t="s">
        <v>3828</v>
      </c>
      <c r="J13225" s="5">
        <f>VLOOKUP(I13225*1,Crosswalks!$L$3:$M$227,2,FALSE)</f>
        <v>7</v>
      </c>
      <c r="K13225" s="5">
        <f>IF(G13225="Corner",INDEX(Crosswalks!$C$4:$J$16,MATCH(H13225,Crosswalks!$C$4:$C$16,0),J13225+1),"N/A, D2D")</f>
        <v>0.3</v>
      </c>
      <c r="L13225" t="s">
        <v>6054</v>
      </c>
      <c r="M13225" t="s">
        <v>813</v>
      </c>
      <c r="N13225" t="s">
        <v>929</v>
      </c>
      <c r="O13225" t="s">
        <v>1603</v>
      </c>
      <c r="P13225">
        <v>-71.087841049999994</v>
      </c>
      <c r="Q13225">
        <v>42.315740030000001</v>
      </c>
    </row>
    <row r="13226" spans="2:17" x14ac:dyDescent="0.3">
      <c r="B13226" t="s">
        <v>1006</v>
      </c>
      <c r="C13226" t="s">
        <v>3517</v>
      </c>
      <c r="D13226" t="s">
        <v>3806</v>
      </c>
      <c r="E13226">
        <v>-71.077464000000006</v>
      </c>
      <c r="F13226">
        <v>42.327533000000003</v>
      </c>
      <c r="G13226" t="s">
        <v>783</v>
      </c>
      <c r="H13226" s="5">
        <v>4</v>
      </c>
      <c r="I13226" t="s">
        <v>3855</v>
      </c>
      <c r="J13226" s="5">
        <f>VLOOKUP(I13226*1,Crosswalks!$L$3:$M$227,2,FALSE)</f>
        <v>7</v>
      </c>
      <c r="K13226" s="5">
        <f>IF(G13226="Corner",INDEX(Crosswalks!$C$4:$J$16,MATCH(H13226,Crosswalks!$C$4:$C$16,0),J13226+1),"N/A, D2D")</f>
        <v>0.3</v>
      </c>
      <c r="L13226" t="s">
        <v>6054</v>
      </c>
      <c r="M13226" t="s">
        <v>813</v>
      </c>
      <c r="N13226" t="s">
        <v>929</v>
      </c>
      <c r="O13226" t="s">
        <v>1603</v>
      </c>
      <c r="P13226">
        <v>-71.087841049999994</v>
      </c>
      <c r="Q13226">
        <v>42.315740030000001</v>
      </c>
    </row>
    <row r="13227" spans="2:17" x14ac:dyDescent="0.3">
      <c r="B13227" t="s">
        <v>998</v>
      </c>
      <c r="C13227" t="s">
        <v>3910</v>
      </c>
      <c r="D13227" t="s">
        <v>3806</v>
      </c>
      <c r="E13227">
        <v>-71.070800000000006</v>
      </c>
      <c r="F13227">
        <v>42.322020000000002</v>
      </c>
      <c r="G13227" t="s">
        <v>783</v>
      </c>
      <c r="H13227" s="5">
        <v>6</v>
      </c>
      <c r="I13227" t="s">
        <v>3490</v>
      </c>
      <c r="J13227" s="5">
        <f>VLOOKUP(I13227*1,Crosswalks!$L$3:$M$227,2,FALSE)</f>
        <v>6</v>
      </c>
      <c r="K13227" s="5">
        <f>IF(G13227="Corner",INDEX(Crosswalks!$C$4:$J$16,MATCH(H13227,Crosswalks!$C$4:$C$16,0),J13227+1),"N/A, D2D")</f>
        <v>0.4</v>
      </c>
      <c r="L13227" t="s">
        <v>6054</v>
      </c>
      <c r="M13227" t="s">
        <v>813</v>
      </c>
      <c r="N13227" t="s">
        <v>929</v>
      </c>
      <c r="O13227" t="s">
        <v>1603</v>
      </c>
      <c r="P13227">
        <v>-71.087841049999994</v>
      </c>
      <c r="Q13227">
        <v>42.315740030000001</v>
      </c>
    </row>
    <row r="13228" spans="2:17" x14ac:dyDescent="0.3">
      <c r="B13228" t="s">
        <v>4100</v>
      </c>
      <c r="C13228" t="s">
        <v>4101</v>
      </c>
      <c r="D13228" t="s">
        <v>3806</v>
      </c>
      <c r="E13228">
        <v>-71.073684</v>
      </c>
      <c r="F13228">
        <v>42.328353</v>
      </c>
      <c r="G13228" t="s">
        <v>783</v>
      </c>
      <c r="H13228" s="5">
        <v>5</v>
      </c>
      <c r="I13228" t="s">
        <v>3828</v>
      </c>
      <c r="J13228" s="5">
        <f>VLOOKUP(I13228*1,Crosswalks!$L$3:$M$227,2,FALSE)</f>
        <v>7</v>
      </c>
      <c r="K13228" s="5">
        <f>IF(G13228="Corner",INDEX(Crosswalks!$C$4:$J$16,MATCH(H13228,Crosswalks!$C$4:$C$16,0),J13228+1),"N/A, D2D")</f>
        <v>0.4</v>
      </c>
      <c r="L13228" t="s">
        <v>6054</v>
      </c>
      <c r="M13228" t="s">
        <v>813</v>
      </c>
      <c r="N13228" t="s">
        <v>929</v>
      </c>
      <c r="O13228" t="s">
        <v>1603</v>
      </c>
      <c r="P13228">
        <v>-71.087841049999994</v>
      </c>
      <c r="Q13228">
        <v>42.315740030000001</v>
      </c>
    </row>
    <row r="13229" spans="2:17" x14ac:dyDescent="0.3">
      <c r="B13229" t="s">
        <v>3753</v>
      </c>
      <c r="C13229" t="s">
        <v>4031</v>
      </c>
      <c r="D13229" t="s">
        <v>3806</v>
      </c>
      <c r="E13229">
        <v>-71.072596000000004</v>
      </c>
      <c r="F13229">
        <v>42.327936000000001</v>
      </c>
      <c r="G13229" t="s">
        <v>783</v>
      </c>
      <c r="H13229" s="5">
        <v>6</v>
      </c>
      <c r="I13229" t="s">
        <v>3828</v>
      </c>
      <c r="J13229" s="5">
        <f>VLOOKUP(I13229*1,Crosswalks!$L$3:$M$227,2,FALSE)</f>
        <v>7</v>
      </c>
      <c r="K13229" s="5">
        <f>IF(G13229="Corner",INDEX(Crosswalks!$C$4:$J$16,MATCH(H13229,Crosswalks!$C$4:$C$16,0),J13229+1),"N/A, D2D")</f>
        <v>0.4</v>
      </c>
      <c r="L13229" t="s">
        <v>6054</v>
      </c>
      <c r="M13229" t="s">
        <v>813</v>
      </c>
      <c r="N13229" t="s">
        <v>929</v>
      </c>
      <c r="O13229" t="s">
        <v>1603</v>
      </c>
      <c r="P13229">
        <v>-71.087841049999994</v>
      </c>
      <c r="Q13229">
        <v>42.315740030000001</v>
      </c>
    </row>
    <row r="13230" spans="2:17" x14ac:dyDescent="0.3">
      <c r="B13230" t="s">
        <v>1491</v>
      </c>
      <c r="C13230" t="s">
        <v>3868</v>
      </c>
      <c r="D13230" t="s">
        <v>3806</v>
      </c>
      <c r="E13230">
        <v>-71.071960000000004</v>
      </c>
      <c r="F13230">
        <v>42.322740000000003</v>
      </c>
      <c r="G13230" t="s">
        <v>783</v>
      </c>
      <c r="H13230" s="5">
        <v>4</v>
      </c>
      <c r="I13230" t="s">
        <v>3490</v>
      </c>
      <c r="J13230" s="5">
        <f>VLOOKUP(I13230*1,Crosswalks!$L$3:$M$227,2,FALSE)</f>
        <v>6</v>
      </c>
      <c r="K13230" s="5">
        <f>IF(G13230="Corner",INDEX(Crosswalks!$C$4:$J$16,MATCH(H13230,Crosswalks!$C$4:$C$16,0),J13230+1),"N/A, D2D")</f>
        <v>0.3</v>
      </c>
      <c r="L13230" t="s">
        <v>6054</v>
      </c>
      <c r="M13230" t="s">
        <v>813</v>
      </c>
      <c r="N13230" t="s">
        <v>929</v>
      </c>
      <c r="O13230" t="s">
        <v>1603</v>
      </c>
      <c r="P13230">
        <v>-71.087841049999994</v>
      </c>
      <c r="Q13230">
        <v>42.315740030000001</v>
      </c>
    </row>
    <row r="13231" spans="2:17" x14ac:dyDescent="0.3">
      <c r="B13231" t="s">
        <v>995</v>
      </c>
      <c r="C13231" t="s">
        <v>1077</v>
      </c>
      <c r="D13231" t="s">
        <v>3806</v>
      </c>
      <c r="E13231">
        <v>-71.078050000000005</v>
      </c>
      <c r="F13231">
        <v>42.319609999999997</v>
      </c>
      <c r="G13231" t="s">
        <v>783</v>
      </c>
      <c r="H13231" s="5">
        <v>1</v>
      </c>
      <c r="I13231" t="s">
        <v>1065</v>
      </c>
      <c r="J13231" s="5">
        <f>VLOOKUP(I13231*1,Crosswalks!$L$3:$M$227,2,FALSE)</f>
        <v>7</v>
      </c>
      <c r="K13231" s="5">
        <f>IF(G13231="Corner",INDEX(Crosswalks!$C$4:$J$16,MATCH(H13231,Crosswalks!$C$4:$C$16,0),J13231+1),"N/A, D2D")</f>
        <v>0.2</v>
      </c>
      <c r="L13231" t="s">
        <v>6054</v>
      </c>
      <c r="M13231" t="s">
        <v>813</v>
      </c>
      <c r="N13231" t="s">
        <v>929</v>
      </c>
      <c r="O13231" t="s">
        <v>1603</v>
      </c>
      <c r="P13231">
        <v>-71.087841049999994</v>
      </c>
      <c r="Q13231">
        <v>42.315740030000001</v>
      </c>
    </row>
    <row r="13232" spans="2:17" x14ac:dyDescent="0.3">
      <c r="B13232" t="s">
        <v>1010</v>
      </c>
      <c r="C13232" t="s">
        <v>3820</v>
      </c>
      <c r="D13232" t="s">
        <v>3806</v>
      </c>
      <c r="E13232">
        <v>-71.071330000000003</v>
      </c>
      <c r="F13232">
        <v>42.324930000000002</v>
      </c>
      <c r="G13232" t="s">
        <v>783</v>
      </c>
      <c r="H13232" s="5">
        <v>6</v>
      </c>
      <c r="I13232" t="s">
        <v>3490</v>
      </c>
      <c r="J13232" s="5">
        <f>VLOOKUP(I13232*1,Crosswalks!$L$3:$M$227,2,FALSE)</f>
        <v>6</v>
      </c>
      <c r="K13232" s="5">
        <f>IF(G13232="Corner",INDEX(Crosswalks!$C$4:$J$16,MATCH(H13232,Crosswalks!$C$4:$C$16,0),J13232+1),"N/A, D2D")</f>
        <v>0.4</v>
      </c>
      <c r="L13232" t="s">
        <v>6054</v>
      </c>
      <c r="M13232" t="s">
        <v>813</v>
      </c>
      <c r="N13232" t="s">
        <v>929</v>
      </c>
      <c r="O13232" t="s">
        <v>1603</v>
      </c>
      <c r="P13232">
        <v>-71.087841049999994</v>
      </c>
      <c r="Q13232">
        <v>42.315740030000001</v>
      </c>
    </row>
    <row r="13233" spans="2:17" x14ac:dyDescent="0.3">
      <c r="B13233" t="s">
        <v>2564</v>
      </c>
      <c r="C13233" t="s">
        <v>3517</v>
      </c>
      <c r="D13233" t="s">
        <v>3806</v>
      </c>
      <c r="E13233">
        <v>-71.072469999999996</v>
      </c>
      <c r="F13233">
        <v>42.322600000000001</v>
      </c>
      <c r="G13233" t="s">
        <v>783</v>
      </c>
      <c r="H13233" s="5">
        <v>4</v>
      </c>
      <c r="I13233" t="s">
        <v>3490</v>
      </c>
      <c r="J13233" s="5">
        <f>VLOOKUP(I13233*1,Crosswalks!$L$3:$M$227,2,FALSE)</f>
        <v>6</v>
      </c>
      <c r="K13233" s="5">
        <f>IF(G13233="Corner",INDEX(Crosswalks!$C$4:$J$16,MATCH(H13233,Crosswalks!$C$4:$C$16,0),J13233+1),"N/A, D2D")</f>
        <v>0.3</v>
      </c>
      <c r="L13233" t="s">
        <v>6054</v>
      </c>
      <c r="M13233" t="s">
        <v>813</v>
      </c>
      <c r="N13233" t="s">
        <v>929</v>
      </c>
      <c r="O13233" t="s">
        <v>1603</v>
      </c>
      <c r="P13233">
        <v>-71.087841049999994</v>
      </c>
      <c r="Q13233">
        <v>42.315740030000001</v>
      </c>
    </row>
    <row r="13234" spans="2:17" x14ac:dyDescent="0.3">
      <c r="B13234" t="s">
        <v>1059</v>
      </c>
      <c r="C13234" t="s">
        <v>3910</v>
      </c>
      <c r="D13234" t="s">
        <v>3806</v>
      </c>
      <c r="E13234">
        <v>-71.070959999999999</v>
      </c>
      <c r="F13234">
        <v>42.322009999999999</v>
      </c>
      <c r="G13234" t="s">
        <v>783</v>
      </c>
      <c r="H13234" s="5">
        <v>2</v>
      </c>
      <c r="I13234" t="s">
        <v>3490</v>
      </c>
      <c r="J13234" s="5">
        <f>VLOOKUP(I13234*1,Crosswalks!$L$3:$M$227,2,FALSE)</f>
        <v>6</v>
      </c>
      <c r="K13234" s="5">
        <f>IF(G13234="Corner",INDEX(Crosswalks!$C$4:$J$16,MATCH(H13234,Crosswalks!$C$4:$C$16,0),J13234+1),"N/A, D2D")</f>
        <v>0.3</v>
      </c>
      <c r="L13234" t="s">
        <v>6054</v>
      </c>
      <c r="M13234" t="s">
        <v>813</v>
      </c>
      <c r="N13234" t="s">
        <v>929</v>
      </c>
      <c r="O13234" t="s">
        <v>1603</v>
      </c>
      <c r="P13234">
        <v>-71.087841049999994</v>
      </c>
      <c r="Q13234">
        <v>42.315740030000001</v>
      </c>
    </row>
    <row r="13235" spans="2:17" x14ac:dyDescent="0.3">
      <c r="B13235" t="s">
        <v>824</v>
      </c>
      <c r="C13235" t="s">
        <v>3866</v>
      </c>
      <c r="D13235" t="s">
        <v>3806</v>
      </c>
      <c r="E13235">
        <v>-71.078111000000007</v>
      </c>
      <c r="F13235">
        <v>42.321632999999999</v>
      </c>
      <c r="G13235" t="s">
        <v>783</v>
      </c>
      <c r="H13235" s="5">
        <v>4</v>
      </c>
      <c r="I13235" t="s">
        <v>1065</v>
      </c>
      <c r="J13235" s="5">
        <f>VLOOKUP(I13235*1,Crosswalks!$L$3:$M$227,2,FALSE)</f>
        <v>7</v>
      </c>
      <c r="K13235" s="5">
        <f>IF(G13235="Corner",INDEX(Crosswalks!$C$4:$J$16,MATCH(H13235,Crosswalks!$C$4:$C$16,0),J13235+1),"N/A, D2D")</f>
        <v>0.3</v>
      </c>
      <c r="L13235" t="s">
        <v>6054</v>
      </c>
      <c r="M13235" t="s">
        <v>813</v>
      </c>
      <c r="N13235" t="s">
        <v>929</v>
      </c>
      <c r="O13235" t="s">
        <v>1603</v>
      </c>
      <c r="P13235">
        <v>-71.087841049999994</v>
      </c>
      <c r="Q13235">
        <v>42.315740030000001</v>
      </c>
    </row>
    <row r="13236" spans="2:17" x14ac:dyDescent="0.3">
      <c r="B13236" t="s">
        <v>1168</v>
      </c>
      <c r="C13236" t="s">
        <v>3993</v>
      </c>
      <c r="D13236" t="s">
        <v>3806</v>
      </c>
      <c r="E13236">
        <v>-71.073269999999994</v>
      </c>
      <c r="F13236">
        <v>42.324460000000002</v>
      </c>
      <c r="G13236" t="s">
        <v>783</v>
      </c>
      <c r="H13236" s="5" t="s">
        <v>785</v>
      </c>
      <c r="I13236" t="s">
        <v>3828</v>
      </c>
      <c r="J13236" s="5">
        <f>VLOOKUP(I13236*1,Crosswalks!$L$3:$M$227,2,FALSE)</f>
        <v>7</v>
      </c>
      <c r="K13236" s="5">
        <f>IF(G13236="Corner",INDEX(Crosswalks!$C$4:$J$16,MATCH(H13236,Crosswalks!$C$4:$C$16,0),J13236+1),"N/A, D2D")</f>
        <v>0.2</v>
      </c>
      <c r="L13236" t="s">
        <v>6054</v>
      </c>
      <c r="M13236" t="s">
        <v>813</v>
      </c>
      <c r="N13236" t="s">
        <v>929</v>
      </c>
      <c r="O13236" t="s">
        <v>1603</v>
      </c>
      <c r="P13236">
        <v>-71.087841049999994</v>
      </c>
      <c r="Q13236">
        <v>42.315740030000001</v>
      </c>
    </row>
    <row r="13237" spans="2:17" x14ac:dyDescent="0.3">
      <c r="B13237" t="s">
        <v>4102</v>
      </c>
      <c r="C13237" t="s">
        <v>3995</v>
      </c>
      <c r="D13237" t="s">
        <v>3806</v>
      </c>
      <c r="E13237">
        <v>-71.073679999999996</v>
      </c>
      <c r="F13237">
        <v>42.326219999999999</v>
      </c>
      <c r="G13237" t="s">
        <v>783</v>
      </c>
      <c r="H13237" s="5">
        <v>1</v>
      </c>
      <c r="I13237" t="s">
        <v>3828</v>
      </c>
      <c r="J13237" s="5">
        <f>VLOOKUP(I13237*1,Crosswalks!$L$3:$M$227,2,FALSE)</f>
        <v>7</v>
      </c>
      <c r="K13237" s="5">
        <f>IF(G13237="Corner",INDEX(Crosswalks!$C$4:$J$16,MATCH(H13237,Crosswalks!$C$4:$C$16,0),J13237+1),"N/A, D2D")</f>
        <v>0.2</v>
      </c>
      <c r="L13237" t="s">
        <v>6054</v>
      </c>
      <c r="M13237" t="s">
        <v>813</v>
      </c>
      <c r="N13237" t="s">
        <v>929</v>
      </c>
      <c r="O13237" t="s">
        <v>1603</v>
      </c>
      <c r="P13237">
        <v>-71.087841049999994</v>
      </c>
      <c r="Q13237">
        <v>42.315740030000001</v>
      </c>
    </row>
    <row r="13238" spans="2:17" x14ac:dyDescent="0.3">
      <c r="B13238" t="s">
        <v>1098</v>
      </c>
      <c r="C13238" t="s">
        <v>3868</v>
      </c>
      <c r="D13238" t="s">
        <v>3806</v>
      </c>
      <c r="E13238">
        <v>-71.068802000000005</v>
      </c>
      <c r="F13238">
        <v>42.323419000000001</v>
      </c>
      <c r="G13238" t="s">
        <v>783</v>
      </c>
      <c r="H13238" s="5">
        <v>5</v>
      </c>
      <c r="I13238" t="s">
        <v>3490</v>
      </c>
      <c r="J13238" s="5">
        <f>VLOOKUP(I13238*1,Crosswalks!$L$3:$M$227,2,FALSE)</f>
        <v>6</v>
      </c>
      <c r="K13238" s="5">
        <f>IF(G13238="Corner",INDEX(Crosswalks!$C$4:$J$16,MATCH(H13238,Crosswalks!$C$4:$C$16,0),J13238+1),"N/A, D2D")</f>
        <v>0.4</v>
      </c>
      <c r="L13238" t="s">
        <v>6054</v>
      </c>
      <c r="M13238" t="s">
        <v>813</v>
      </c>
      <c r="N13238" t="s">
        <v>929</v>
      </c>
      <c r="O13238" t="s">
        <v>1603</v>
      </c>
      <c r="P13238">
        <v>-71.087841049999994</v>
      </c>
      <c r="Q13238">
        <v>42.315740030000001</v>
      </c>
    </row>
    <row r="13239" spans="2:17" x14ac:dyDescent="0.3">
      <c r="B13239" t="s">
        <v>1093</v>
      </c>
      <c r="C13239" t="s">
        <v>3868</v>
      </c>
      <c r="D13239" t="s">
        <v>3806</v>
      </c>
      <c r="E13239">
        <v>-71.069429999999997</v>
      </c>
      <c r="F13239">
        <v>42.323500000000003</v>
      </c>
      <c r="G13239" t="s">
        <v>783</v>
      </c>
      <c r="H13239" s="5">
        <v>6</v>
      </c>
      <c r="I13239" t="s">
        <v>3490</v>
      </c>
      <c r="J13239" s="5">
        <f>VLOOKUP(I13239*1,Crosswalks!$L$3:$M$227,2,FALSE)</f>
        <v>6</v>
      </c>
      <c r="K13239" s="5">
        <f>IF(G13239="Corner",INDEX(Crosswalks!$C$4:$J$16,MATCH(H13239,Crosswalks!$C$4:$C$16,0),J13239+1),"N/A, D2D")</f>
        <v>0.4</v>
      </c>
      <c r="L13239" t="s">
        <v>6054</v>
      </c>
      <c r="M13239" t="s">
        <v>813</v>
      </c>
      <c r="N13239" t="s">
        <v>929</v>
      </c>
      <c r="O13239" t="s">
        <v>1603</v>
      </c>
      <c r="P13239">
        <v>-71.087841049999994</v>
      </c>
      <c r="Q13239">
        <v>42.315740030000001</v>
      </c>
    </row>
    <row r="13240" spans="2:17" x14ac:dyDescent="0.3">
      <c r="B13240" t="s">
        <v>1211</v>
      </c>
      <c r="C13240" t="s">
        <v>1077</v>
      </c>
      <c r="D13240" t="s">
        <v>3806</v>
      </c>
      <c r="E13240">
        <v>-71.077809999999999</v>
      </c>
      <c r="F13240">
        <v>42.321010000000001</v>
      </c>
      <c r="G13240" t="s">
        <v>783</v>
      </c>
      <c r="H13240" s="5">
        <v>4</v>
      </c>
      <c r="I13240" t="s">
        <v>1065</v>
      </c>
      <c r="J13240" s="5">
        <f>VLOOKUP(I13240*1,Crosswalks!$L$3:$M$227,2,FALSE)</f>
        <v>7</v>
      </c>
      <c r="K13240" s="5">
        <f>IF(G13240="Corner",INDEX(Crosswalks!$C$4:$J$16,MATCH(H13240,Crosswalks!$C$4:$C$16,0),J13240+1),"N/A, D2D")</f>
        <v>0.3</v>
      </c>
      <c r="L13240" t="s">
        <v>6054</v>
      </c>
      <c r="M13240" t="s">
        <v>813</v>
      </c>
      <c r="N13240" t="s">
        <v>929</v>
      </c>
      <c r="O13240" t="s">
        <v>1603</v>
      </c>
      <c r="P13240">
        <v>-71.087841049999994</v>
      </c>
      <c r="Q13240">
        <v>42.315740030000001</v>
      </c>
    </row>
    <row r="13241" spans="2:17" x14ac:dyDescent="0.3">
      <c r="B13241" t="s">
        <v>1029</v>
      </c>
      <c r="C13241" t="s">
        <v>3880</v>
      </c>
      <c r="D13241" t="s">
        <v>3806</v>
      </c>
      <c r="E13241">
        <v>-71.07302</v>
      </c>
      <c r="F13241">
        <v>42.325339999999997</v>
      </c>
      <c r="G13241" t="s">
        <v>783</v>
      </c>
      <c r="H13241" s="5">
        <v>6</v>
      </c>
      <c r="I13241" t="s">
        <v>3828</v>
      </c>
      <c r="J13241" s="5">
        <f>VLOOKUP(I13241*1,Crosswalks!$L$3:$M$227,2,FALSE)</f>
        <v>7</v>
      </c>
      <c r="K13241" s="5">
        <f>IF(G13241="Corner",INDEX(Crosswalks!$C$4:$J$16,MATCH(H13241,Crosswalks!$C$4:$C$16,0),J13241+1),"N/A, D2D")</f>
        <v>0.4</v>
      </c>
      <c r="L13241" t="s">
        <v>6054</v>
      </c>
      <c r="M13241" t="s">
        <v>813</v>
      </c>
      <c r="N13241" t="s">
        <v>929</v>
      </c>
      <c r="O13241" t="s">
        <v>1603</v>
      </c>
      <c r="P13241">
        <v>-71.087841049999994</v>
      </c>
      <c r="Q13241">
        <v>42.315740030000001</v>
      </c>
    </row>
    <row r="13242" spans="2:17" x14ac:dyDescent="0.3">
      <c r="B13242" t="s">
        <v>1506</v>
      </c>
      <c r="C13242" t="s">
        <v>1619</v>
      </c>
      <c r="D13242" t="s">
        <v>3806</v>
      </c>
      <c r="E13242">
        <v>-71.09684</v>
      </c>
      <c r="F13242">
        <v>42.325339999999997</v>
      </c>
      <c r="G13242" t="s">
        <v>783</v>
      </c>
      <c r="H13242" s="5">
        <v>1</v>
      </c>
      <c r="I13242" t="s">
        <v>3809</v>
      </c>
      <c r="J13242" s="5">
        <f>VLOOKUP(I13242*1,Crosswalks!$L$3:$M$227,2,FALSE)</f>
        <v>6</v>
      </c>
      <c r="K13242" s="5">
        <f>IF(G13242="Corner",INDEX(Crosswalks!$C$4:$J$16,MATCH(H13242,Crosswalks!$C$4:$C$16,0),J13242+1),"N/A, D2D")</f>
        <v>0.2</v>
      </c>
      <c r="L13242" t="s">
        <v>6054</v>
      </c>
      <c r="M13242" t="s">
        <v>813</v>
      </c>
      <c r="N13242" t="s">
        <v>929</v>
      </c>
      <c r="O13242" t="s">
        <v>1603</v>
      </c>
      <c r="P13242">
        <v>-71.087841049999994</v>
      </c>
      <c r="Q13242">
        <v>42.315740030000001</v>
      </c>
    </row>
    <row r="13243" spans="2:17" x14ac:dyDescent="0.3">
      <c r="B13243" t="s">
        <v>1006</v>
      </c>
      <c r="C13243" t="s">
        <v>2163</v>
      </c>
      <c r="D13243" t="s">
        <v>3806</v>
      </c>
      <c r="E13243">
        <v>-71.073567999999995</v>
      </c>
      <c r="F13243">
        <v>42.332996999999999</v>
      </c>
      <c r="G13243" t="s">
        <v>784</v>
      </c>
      <c r="H13243" s="5">
        <v>2</v>
      </c>
      <c r="I13243" t="s">
        <v>3828</v>
      </c>
      <c r="J13243" s="5">
        <f>VLOOKUP(I13243*1,Crosswalks!$L$3:$M$227,2,FALSE)</f>
        <v>7</v>
      </c>
      <c r="K13243" s="5" t="str">
        <f>IF(G13243="Corner",INDEX(Crosswalks!$C$4:$J$16,MATCH(H13243,Crosswalks!$C$4:$C$16,0),J13243+1),"N/A, D2D")</f>
        <v>N/A, D2D</v>
      </c>
      <c r="L13243" t="s">
        <v>6054</v>
      </c>
      <c r="M13243" t="s">
        <v>813</v>
      </c>
      <c r="N13243" t="s">
        <v>929</v>
      </c>
      <c r="O13243" t="s">
        <v>1603</v>
      </c>
      <c r="P13243">
        <v>-71.087841049999994</v>
      </c>
      <c r="Q13243">
        <v>42.315740030000001</v>
      </c>
    </row>
    <row r="13244" spans="2:17" x14ac:dyDescent="0.3">
      <c r="B13244" t="s">
        <v>1288</v>
      </c>
      <c r="C13244" t="s">
        <v>3916</v>
      </c>
      <c r="D13244" t="s">
        <v>3806</v>
      </c>
      <c r="E13244">
        <v>-71.07217</v>
      </c>
      <c r="F13244">
        <v>42.325620000000001</v>
      </c>
      <c r="G13244" t="s">
        <v>784</v>
      </c>
      <c r="H13244" s="5" t="s">
        <v>785</v>
      </c>
      <c r="I13244" t="s">
        <v>3490</v>
      </c>
      <c r="J13244" s="5">
        <f>VLOOKUP(I13244*1,Crosswalks!$L$3:$M$227,2,FALSE)</f>
        <v>6</v>
      </c>
      <c r="K13244" s="5" t="str">
        <f>IF(G13244="Corner",INDEX(Crosswalks!$C$4:$J$16,MATCH(H13244,Crosswalks!$C$4:$C$16,0),J13244+1),"N/A, D2D")</f>
        <v>N/A, D2D</v>
      </c>
      <c r="L13244" t="s">
        <v>6054</v>
      </c>
      <c r="M13244" t="s">
        <v>813</v>
      </c>
      <c r="N13244" t="s">
        <v>929</v>
      </c>
      <c r="O13244" t="s">
        <v>1603</v>
      </c>
      <c r="P13244">
        <v>-71.087841049999994</v>
      </c>
      <c r="Q13244">
        <v>42.315740030000001</v>
      </c>
    </row>
    <row r="13245" spans="2:17" x14ac:dyDescent="0.3">
      <c r="B13245" t="s">
        <v>913</v>
      </c>
      <c r="C13245" t="s">
        <v>3880</v>
      </c>
      <c r="D13245" t="s">
        <v>3806</v>
      </c>
      <c r="E13245">
        <v>-71.073040000000006</v>
      </c>
      <c r="F13245">
        <v>42.325029999999998</v>
      </c>
      <c r="G13245" t="s">
        <v>784</v>
      </c>
      <c r="H13245" s="5">
        <v>5</v>
      </c>
      <c r="I13245" t="s">
        <v>3828</v>
      </c>
      <c r="J13245" s="5">
        <f>VLOOKUP(I13245*1,Crosswalks!$L$3:$M$227,2,FALSE)</f>
        <v>7</v>
      </c>
      <c r="K13245" s="5" t="str">
        <f>IF(G13245="Corner",INDEX(Crosswalks!$C$4:$J$16,MATCH(H13245,Crosswalks!$C$4:$C$16,0),J13245+1),"N/A, D2D")</f>
        <v>N/A, D2D</v>
      </c>
      <c r="L13245" t="s">
        <v>6054</v>
      </c>
      <c r="M13245" t="s">
        <v>813</v>
      </c>
      <c r="N13245" t="s">
        <v>929</v>
      </c>
      <c r="O13245" t="s">
        <v>1603</v>
      </c>
      <c r="P13245">
        <v>-71.087841049999994</v>
      </c>
      <c r="Q13245">
        <v>42.315740030000001</v>
      </c>
    </row>
    <row r="13246" spans="2:17" x14ac:dyDescent="0.3">
      <c r="B13246" t="s">
        <v>1761</v>
      </c>
      <c r="C13246" t="s">
        <v>3859</v>
      </c>
      <c r="D13246" t="s">
        <v>3806</v>
      </c>
      <c r="E13246">
        <v>-71.069804000000005</v>
      </c>
      <c r="F13246">
        <v>42.335236999999999</v>
      </c>
      <c r="G13246" t="s">
        <v>784</v>
      </c>
      <c r="H13246" s="5">
        <v>4</v>
      </c>
      <c r="I13246" t="s">
        <v>3749</v>
      </c>
      <c r="J13246" s="5">
        <f>VLOOKUP(I13246*1,Crosswalks!$L$3:$M$227,2,FALSE)</f>
        <v>7</v>
      </c>
      <c r="K13246" s="5" t="str">
        <f>IF(G13246="Corner",INDEX(Crosswalks!$C$4:$J$16,MATCH(H13246,Crosswalks!$C$4:$C$16,0),J13246+1),"N/A, D2D")</f>
        <v>N/A, D2D</v>
      </c>
      <c r="L13246" t="s">
        <v>6054</v>
      </c>
      <c r="M13246" t="s">
        <v>813</v>
      </c>
      <c r="N13246" t="s">
        <v>929</v>
      </c>
      <c r="O13246" t="s">
        <v>1603</v>
      </c>
      <c r="P13246">
        <v>-71.087841049999994</v>
      </c>
      <c r="Q13246">
        <v>42.315740030000001</v>
      </c>
    </row>
    <row r="13247" spans="2:17" x14ac:dyDescent="0.3">
      <c r="B13247" t="s">
        <v>4103</v>
      </c>
      <c r="C13247" t="s">
        <v>3517</v>
      </c>
      <c r="D13247" t="s">
        <v>3806</v>
      </c>
      <c r="E13247">
        <v>-71.073310000000006</v>
      </c>
      <c r="F13247">
        <v>42.322789</v>
      </c>
      <c r="G13247" t="s">
        <v>784</v>
      </c>
      <c r="H13247" s="5">
        <v>6</v>
      </c>
      <c r="I13247" t="s">
        <v>3490</v>
      </c>
      <c r="J13247" s="5">
        <f>VLOOKUP(I13247*1,Crosswalks!$L$3:$M$227,2,FALSE)</f>
        <v>6</v>
      </c>
      <c r="K13247" s="5" t="str">
        <f>IF(G13247="Corner",INDEX(Crosswalks!$C$4:$J$16,MATCH(H13247,Crosswalks!$C$4:$C$16,0),J13247+1),"N/A, D2D")</f>
        <v>N/A, D2D</v>
      </c>
      <c r="L13247" t="s">
        <v>6054</v>
      </c>
      <c r="M13247" t="s">
        <v>813</v>
      </c>
      <c r="N13247" t="s">
        <v>929</v>
      </c>
      <c r="O13247" t="s">
        <v>1603</v>
      </c>
      <c r="P13247">
        <v>-71.087841049999994</v>
      </c>
      <c r="Q13247">
        <v>42.315740030000001</v>
      </c>
    </row>
    <row r="13248" spans="2:17" x14ac:dyDescent="0.3">
      <c r="B13248" t="s">
        <v>1044</v>
      </c>
      <c r="C13248" t="s">
        <v>3600</v>
      </c>
      <c r="D13248" t="s">
        <v>3806</v>
      </c>
      <c r="E13248">
        <v>-71.071078999999997</v>
      </c>
      <c r="F13248">
        <v>42.323563999999998</v>
      </c>
      <c r="G13248" t="s">
        <v>784</v>
      </c>
      <c r="H13248" s="5">
        <v>2</v>
      </c>
      <c r="I13248" t="s">
        <v>3490</v>
      </c>
      <c r="J13248" s="5">
        <f>VLOOKUP(I13248*1,Crosswalks!$L$3:$M$227,2,FALSE)</f>
        <v>6</v>
      </c>
      <c r="K13248" s="5" t="str">
        <f>IF(G13248="Corner",INDEX(Crosswalks!$C$4:$J$16,MATCH(H13248,Crosswalks!$C$4:$C$16,0),J13248+1),"N/A, D2D")</f>
        <v>N/A, D2D</v>
      </c>
      <c r="L13248" t="s">
        <v>6054</v>
      </c>
      <c r="M13248" t="s">
        <v>813</v>
      </c>
      <c r="N13248" t="s">
        <v>929</v>
      </c>
      <c r="O13248" t="s">
        <v>1603</v>
      </c>
      <c r="P13248">
        <v>-71.087841049999994</v>
      </c>
      <c r="Q13248">
        <v>42.315740030000001</v>
      </c>
    </row>
    <row r="13249" spans="2:17" x14ac:dyDescent="0.3">
      <c r="B13249" t="s">
        <v>811</v>
      </c>
      <c r="C13249" t="s">
        <v>4104</v>
      </c>
      <c r="D13249" t="s">
        <v>3806</v>
      </c>
      <c r="E13249">
        <v>-71.078153</v>
      </c>
      <c r="F13249">
        <v>42.327711999999998</v>
      </c>
      <c r="G13249" t="s">
        <v>784</v>
      </c>
      <c r="H13249" s="5">
        <v>5</v>
      </c>
      <c r="I13249" t="s">
        <v>3855</v>
      </c>
      <c r="J13249" s="5">
        <f>VLOOKUP(I13249*1,Crosswalks!$L$3:$M$227,2,FALSE)</f>
        <v>7</v>
      </c>
      <c r="K13249" s="5" t="str">
        <f>IF(G13249="Corner",INDEX(Crosswalks!$C$4:$J$16,MATCH(H13249,Crosswalks!$C$4:$C$16,0),J13249+1),"N/A, D2D")</f>
        <v>N/A, D2D</v>
      </c>
      <c r="L13249" t="s">
        <v>6054</v>
      </c>
      <c r="M13249" t="s">
        <v>813</v>
      </c>
      <c r="N13249" t="s">
        <v>929</v>
      </c>
      <c r="O13249" t="s">
        <v>1603</v>
      </c>
      <c r="P13249">
        <v>-71.087841049999994</v>
      </c>
      <c r="Q13249">
        <v>42.315740030000001</v>
      </c>
    </row>
    <row r="13250" spans="2:17" x14ac:dyDescent="0.3">
      <c r="B13250" t="s">
        <v>1562</v>
      </c>
      <c r="C13250" t="s">
        <v>3955</v>
      </c>
      <c r="D13250" t="s">
        <v>3806</v>
      </c>
      <c r="E13250">
        <v>-71.100890000000007</v>
      </c>
      <c r="F13250">
        <v>42.319369999999999</v>
      </c>
      <c r="G13250" t="s">
        <v>783</v>
      </c>
      <c r="H13250" s="5">
        <v>5</v>
      </c>
      <c r="I13250" t="s">
        <v>3809</v>
      </c>
      <c r="J13250" s="5">
        <f>VLOOKUP(I13250*1,Crosswalks!$L$3:$M$227,2,FALSE)</f>
        <v>6</v>
      </c>
      <c r="K13250" s="5">
        <f>IF(G13250="Corner",INDEX(Crosswalks!$C$4:$J$16,MATCH(H13250,Crosswalks!$C$4:$C$16,0),J13250+1),"N/A, D2D")</f>
        <v>0.4</v>
      </c>
      <c r="L13250" t="s">
        <v>5986</v>
      </c>
      <c r="M13250" t="s">
        <v>836</v>
      </c>
      <c r="N13250" t="s">
        <v>961</v>
      </c>
      <c r="O13250" t="s">
        <v>1312</v>
      </c>
      <c r="P13250">
        <v>-71.141050609999994</v>
      </c>
      <c r="Q13250">
        <v>42.281228659999996</v>
      </c>
    </row>
    <row r="13251" spans="2:17" x14ac:dyDescent="0.3">
      <c r="B13251" t="s">
        <v>3978</v>
      </c>
      <c r="C13251" t="s">
        <v>3907</v>
      </c>
      <c r="D13251" t="s">
        <v>3806</v>
      </c>
      <c r="E13251">
        <v>-71.098730000000003</v>
      </c>
      <c r="F13251">
        <v>42.321199999999997</v>
      </c>
      <c r="G13251" t="s">
        <v>783</v>
      </c>
      <c r="H13251" s="5">
        <v>2</v>
      </c>
      <c r="I13251" t="s">
        <v>3809</v>
      </c>
      <c r="J13251" s="5">
        <f>VLOOKUP(I13251*1,Crosswalks!$L$3:$M$227,2,FALSE)</f>
        <v>6</v>
      </c>
      <c r="K13251" s="5">
        <f>IF(G13251="Corner",INDEX(Crosswalks!$C$4:$J$16,MATCH(H13251,Crosswalks!$C$4:$C$16,0),J13251+1),"N/A, D2D")</f>
        <v>0.3</v>
      </c>
      <c r="L13251" t="s">
        <v>5986</v>
      </c>
      <c r="M13251" t="s">
        <v>836</v>
      </c>
      <c r="N13251" t="s">
        <v>961</v>
      </c>
      <c r="O13251" t="s">
        <v>1312</v>
      </c>
      <c r="P13251">
        <v>-71.141050609999994</v>
      </c>
      <c r="Q13251">
        <v>42.281228659999996</v>
      </c>
    </row>
    <row r="13252" spans="2:17" x14ac:dyDescent="0.3">
      <c r="B13252" t="s">
        <v>842</v>
      </c>
      <c r="C13252" t="s">
        <v>3810</v>
      </c>
      <c r="D13252" t="s">
        <v>3806</v>
      </c>
      <c r="E13252">
        <v>-71.100098000000003</v>
      </c>
      <c r="F13252">
        <v>42.315976999999997</v>
      </c>
      <c r="G13252" t="s">
        <v>783</v>
      </c>
      <c r="H13252" s="5">
        <v>4</v>
      </c>
      <c r="I13252" t="s">
        <v>3811</v>
      </c>
      <c r="J13252" s="5">
        <f>VLOOKUP(I13252*1,Crosswalks!$L$3:$M$227,2,FALSE)</f>
        <v>4</v>
      </c>
      <c r="K13252" s="5">
        <f>IF(G13252="Corner",INDEX(Crosswalks!$C$4:$J$16,MATCH(H13252,Crosswalks!$C$4:$C$16,0),J13252+1),"N/A, D2D")</f>
        <v>0.5</v>
      </c>
      <c r="L13252" t="s">
        <v>5986</v>
      </c>
      <c r="M13252" t="s">
        <v>836</v>
      </c>
      <c r="N13252" t="s">
        <v>961</v>
      </c>
      <c r="O13252" t="s">
        <v>1312</v>
      </c>
      <c r="P13252">
        <v>-71.141050609999994</v>
      </c>
      <c r="Q13252">
        <v>42.281228659999996</v>
      </c>
    </row>
    <row r="13253" spans="2:17" x14ac:dyDescent="0.3">
      <c r="B13253" t="s">
        <v>1259</v>
      </c>
      <c r="C13253" t="s">
        <v>3949</v>
      </c>
      <c r="D13253" t="s">
        <v>3806</v>
      </c>
      <c r="E13253">
        <v>-71.095460000000003</v>
      </c>
      <c r="F13253">
        <v>42.323740000000001</v>
      </c>
      <c r="G13253" t="s">
        <v>783</v>
      </c>
      <c r="H13253" s="5">
        <v>4</v>
      </c>
      <c r="I13253" t="s">
        <v>3807</v>
      </c>
      <c r="J13253" s="5">
        <f>VLOOKUP(I13253*1,Crosswalks!$L$3:$M$227,2,FALSE)</f>
        <v>6</v>
      </c>
      <c r="K13253" s="5">
        <f>IF(G13253="Corner",INDEX(Crosswalks!$C$4:$J$16,MATCH(H13253,Crosswalks!$C$4:$C$16,0),J13253+1),"N/A, D2D")</f>
        <v>0.3</v>
      </c>
      <c r="L13253" t="s">
        <v>5970</v>
      </c>
      <c r="M13253" t="s">
        <v>847</v>
      </c>
      <c r="N13253" t="s">
        <v>848</v>
      </c>
      <c r="O13253" t="s">
        <v>1050</v>
      </c>
      <c r="P13253">
        <v>-71.075410820000002</v>
      </c>
      <c r="Q13253">
        <v>42.309054019999998</v>
      </c>
    </row>
    <row r="13254" spans="2:17" x14ac:dyDescent="0.3">
      <c r="B13254" t="s">
        <v>2748</v>
      </c>
      <c r="C13254" t="s">
        <v>1619</v>
      </c>
      <c r="D13254" t="s">
        <v>3806</v>
      </c>
      <c r="E13254">
        <v>-71.095201000000003</v>
      </c>
      <c r="F13254">
        <v>42.327930000000002</v>
      </c>
      <c r="G13254" t="s">
        <v>783</v>
      </c>
      <c r="H13254" s="5">
        <v>6</v>
      </c>
      <c r="I13254" t="s">
        <v>3807</v>
      </c>
      <c r="J13254" s="5">
        <f>VLOOKUP(I13254*1,Crosswalks!$L$3:$M$227,2,FALSE)</f>
        <v>6</v>
      </c>
      <c r="K13254" s="5">
        <f>IF(G13254="Corner",INDEX(Crosswalks!$C$4:$J$16,MATCH(H13254,Crosswalks!$C$4:$C$16,0),J13254+1),"N/A, D2D")</f>
        <v>0.4</v>
      </c>
      <c r="L13254" t="s">
        <v>5970</v>
      </c>
      <c r="M13254" t="s">
        <v>847</v>
      </c>
      <c r="N13254" t="s">
        <v>848</v>
      </c>
      <c r="O13254" t="s">
        <v>1050</v>
      </c>
      <c r="P13254">
        <v>-71.075410820000002</v>
      </c>
      <c r="Q13254">
        <v>42.309054019999998</v>
      </c>
    </row>
    <row r="13255" spans="2:17" x14ac:dyDescent="0.3">
      <c r="B13255" t="s">
        <v>4105</v>
      </c>
      <c r="C13255" t="s">
        <v>4106</v>
      </c>
      <c r="D13255" t="s">
        <v>3806</v>
      </c>
      <c r="E13255">
        <v>-71.089219999999997</v>
      </c>
      <c r="F13255">
        <v>42.330559999999998</v>
      </c>
      <c r="G13255" t="s">
        <v>783</v>
      </c>
      <c r="H13255" s="5" t="s">
        <v>785</v>
      </c>
      <c r="I13255" t="s">
        <v>3807</v>
      </c>
      <c r="J13255" s="5">
        <f>VLOOKUP(I13255*1,Crosswalks!$L$3:$M$227,2,FALSE)</f>
        <v>6</v>
      </c>
      <c r="K13255" s="5">
        <f>IF(G13255="Corner",INDEX(Crosswalks!$C$4:$J$16,MATCH(H13255,Crosswalks!$C$4:$C$16,0),J13255+1),"N/A, D2D")</f>
        <v>0.2</v>
      </c>
      <c r="L13255" t="s">
        <v>5970</v>
      </c>
      <c r="M13255" t="s">
        <v>847</v>
      </c>
      <c r="N13255" t="s">
        <v>848</v>
      </c>
      <c r="O13255" t="s">
        <v>1050</v>
      </c>
      <c r="P13255">
        <v>-71.075410820000002</v>
      </c>
      <c r="Q13255">
        <v>42.309054019999998</v>
      </c>
    </row>
    <row r="13256" spans="2:17" x14ac:dyDescent="0.3">
      <c r="B13256" t="s">
        <v>985</v>
      </c>
      <c r="C13256" t="s">
        <v>3816</v>
      </c>
      <c r="D13256" t="s">
        <v>3806</v>
      </c>
      <c r="E13256">
        <v>-71.094251999999997</v>
      </c>
      <c r="F13256">
        <v>42.315285000000003</v>
      </c>
      <c r="G13256" t="s">
        <v>783</v>
      </c>
      <c r="H13256" s="5">
        <v>3</v>
      </c>
      <c r="I13256" t="s">
        <v>3809</v>
      </c>
      <c r="J13256" s="5">
        <f>VLOOKUP(I13256*1,Crosswalks!$L$3:$M$227,2,FALSE)</f>
        <v>6</v>
      </c>
      <c r="K13256" s="5">
        <f>IF(G13256="Corner",INDEX(Crosswalks!$C$4:$J$16,MATCH(H13256,Crosswalks!$C$4:$C$16,0),J13256+1),"N/A, D2D")</f>
        <v>0.3</v>
      </c>
      <c r="L13256" t="s">
        <v>6040</v>
      </c>
      <c r="M13256" t="s">
        <v>813</v>
      </c>
      <c r="N13256" t="s">
        <v>814</v>
      </c>
      <c r="O13256" t="s">
        <v>1561</v>
      </c>
      <c r="P13256">
        <v>-71.078939129999995</v>
      </c>
      <c r="Q13256">
        <v>42.314966849999998</v>
      </c>
    </row>
    <row r="13257" spans="2:17" x14ac:dyDescent="0.3">
      <c r="B13257" t="s">
        <v>1616</v>
      </c>
      <c r="C13257" t="s">
        <v>3821</v>
      </c>
      <c r="D13257" t="s">
        <v>3806</v>
      </c>
      <c r="E13257">
        <v>-71.097356000000005</v>
      </c>
      <c r="F13257">
        <v>42.324604000000001</v>
      </c>
      <c r="G13257" t="s">
        <v>783</v>
      </c>
      <c r="H13257" s="5">
        <v>2</v>
      </c>
      <c r="I13257" t="s">
        <v>3809</v>
      </c>
      <c r="J13257" s="5">
        <f>VLOOKUP(I13257*1,Crosswalks!$L$3:$M$227,2,FALSE)</f>
        <v>6</v>
      </c>
      <c r="K13257" s="5">
        <f>IF(G13257="Corner",INDEX(Crosswalks!$C$4:$J$16,MATCH(H13257,Crosswalks!$C$4:$C$16,0),J13257+1),"N/A, D2D")</f>
        <v>0.3</v>
      </c>
      <c r="L13257" t="s">
        <v>6040</v>
      </c>
      <c r="M13257" t="s">
        <v>813</v>
      </c>
      <c r="N13257" t="s">
        <v>814</v>
      </c>
      <c r="O13257" t="s">
        <v>1561</v>
      </c>
      <c r="P13257">
        <v>-71.078939129999995</v>
      </c>
      <c r="Q13257">
        <v>42.314966849999998</v>
      </c>
    </row>
    <row r="13258" spans="2:17" x14ac:dyDescent="0.3">
      <c r="B13258" t="s">
        <v>1341</v>
      </c>
      <c r="C13258" t="s">
        <v>3846</v>
      </c>
      <c r="D13258" t="s">
        <v>3806</v>
      </c>
      <c r="E13258">
        <v>-71.092799999999997</v>
      </c>
      <c r="F13258">
        <v>42.328560000000003</v>
      </c>
      <c r="G13258" t="s">
        <v>783</v>
      </c>
      <c r="H13258" s="5">
        <v>5</v>
      </c>
      <c r="I13258" t="s">
        <v>3807</v>
      </c>
      <c r="J13258" s="5">
        <f>VLOOKUP(I13258*1,Crosswalks!$L$3:$M$227,2,FALSE)</f>
        <v>6</v>
      </c>
      <c r="K13258" s="5">
        <f>IF(G13258="Corner",INDEX(Crosswalks!$C$4:$J$16,MATCH(H13258,Crosswalks!$C$4:$C$16,0),J13258+1),"N/A, D2D")</f>
        <v>0.4</v>
      </c>
      <c r="L13258" t="s">
        <v>6040</v>
      </c>
      <c r="M13258" t="s">
        <v>813</v>
      </c>
      <c r="N13258" t="s">
        <v>814</v>
      </c>
      <c r="O13258" t="s">
        <v>1561</v>
      </c>
      <c r="P13258">
        <v>-71.078939129999995</v>
      </c>
      <c r="Q13258">
        <v>42.314966849999998</v>
      </c>
    </row>
    <row r="13259" spans="2:17" x14ac:dyDescent="0.3">
      <c r="B13259" t="s">
        <v>853</v>
      </c>
      <c r="C13259" t="s">
        <v>3846</v>
      </c>
      <c r="D13259" t="s">
        <v>3806</v>
      </c>
      <c r="E13259">
        <v>-71.09308</v>
      </c>
      <c r="F13259">
        <v>42.328740000000003</v>
      </c>
      <c r="G13259" t="s">
        <v>783</v>
      </c>
      <c r="H13259" s="5">
        <v>3</v>
      </c>
      <c r="I13259" t="s">
        <v>3807</v>
      </c>
      <c r="J13259" s="5">
        <f>VLOOKUP(I13259*1,Crosswalks!$L$3:$M$227,2,FALSE)</f>
        <v>6</v>
      </c>
      <c r="K13259" s="5">
        <f>IF(G13259="Corner",INDEX(Crosswalks!$C$4:$J$16,MATCH(H13259,Crosswalks!$C$4:$C$16,0),J13259+1),"N/A, D2D")</f>
        <v>0.3</v>
      </c>
      <c r="L13259" t="s">
        <v>6040</v>
      </c>
      <c r="M13259" t="s">
        <v>813</v>
      </c>
      <c r="N13259" t="s">
        <v>814</v>
      </c>
      <c r="O13259" t="s">
        <v>1561</v>
      </c>
      <c r="P13259">
        <v>-71.078939129999995</v>
      </c>
      <c r="Q13259">
        <v>42.314966849999998</v>
      </c>
    </row>
    <row r="13260" spans="2:17" x14ac:dyDescent="0.3">
      <c r="B13260" t="s">
        <v>1261</v>
      </c>
      <c r="C13260" t="s">
        <v>3821</v>
      </c>
      <c r="D13260" t="s">
        <v>3806</v>
      </c>
      <c r="E13260">
        <v>-71.092870000000005</v>
      </c>
      <c r="F13260">
        <v>42.327440000000003</v>
      </c>
      <c r="G13260" t="s">
        <v>783</v>
      </c>
      <c r="H13260" s="5">
        <v>2</v>
      </c>
      <c r="I13260" t="s">
        <v>3807</v>
      </c>
      <c r="J13260" s="5">
        <f>VLOOKUP(I13260*1,Crosswalks!$L$3:$M$227,2,FALSE)</f>
        <v>6</v>
      </c>
      <c r="K13260" s="5">
        <f>IF(G13260="Corner",INDEX(Crosswalks!$C$4:$J$16,MATCH(H13260,Crosswalks!$C$4:$C$16,0),J13260+1),"N/A, D2D")</f>
        <v>0.3</v>
      </c>
      <c r="L13260" t="s">
        <v>6040</v>
      </c>
      <c r="M13260" t="s">
        <v>813</v>
      </c>
      <c r="N13260" t="s">
        <v>814</v>
      </c>
      <c r="O13260" t="s">
        <v>1561</v>
      </c>
      <c r="P13260">
        <v>-71.078939129999995</v>
      </c>
      <c r="Q13260">
        <v>42.314966849999998</v>
      </c>
    </row>
    <row r="13261" spans="2:17" x14ac:dyDescent="0.3">
      <c r="B13261" t="s">
        <v>1234</v>
      </c>
      <c r="C13261" t="s">
        <v>1619</v>
      </c>
      <c r="D13261" t="s">
        <v>3806</v>
      </c>
      <c r="E13261">
        <v>-71.09299</v>
      </c>
      <c r="F13261">
        <v>42.329866000000003</v>
      </c>
      <c r="G13261" t="s">
        <v>783</v>
      </c>
      <c r="H13261" s="5">
        <v>6</v>
      </c>
      <c r="I13261" t="s">
        <v>3807</v>
      </c>
      <c r="J13261" s="5">
        <f>VLOOKUP(I13261*1,Crosswalks!$L$3:$M$227,2,FALSE)</f>
        <v>6</v>
      </c>
      <c r="K13261" s="5">
        <f>IF(G13261="Corner",INDEX(Crosswalks!$C$4:$J$16,MATCH(H13261,Crosswalks!$C$4:$C$16,0),J13261+1),"N/A, D2D")</f>
        <v>0.4</v>
      </c>
      <c r="L13261" t="s">
        <v>6040</v>
      </c>
      <c r="M13261" t="s">
        <v>813</v>
      </c>
      <c r="N13261" t="s">
        <v>814</v>
      </c>
      <c r="O13261" t="s">
        <v>1561</v>
      </c>
      <c r="P13261">
        <v>-71.078939129999995</v>
      </c>
      <c r="Q13261">
        <v>42.314966849999998</v>
      </c>
    </row>
    <row r="13262" spans="2:17" x14ac:dyDescent="0.3">
      <c r="B13262" t="s">
        <v>826</v>
      </c>
      <c r="C13262" t="s">
        <v>3853</v>
      </c>
      <c r="D13262" t="s">
        <v>3806</v>
      </c>
      <c r="E13262">
        <v>-71.09281</v>
      </c>
      <c r="F13262">
        <v>42.327750000000002</v>
      </c>
      <c r="G13262" t="s">
        <v>783</v>
      </c>
      <c r="H13262" s="5">
        <v>6</v>
      </c>
      <c r="I13262" t="s">
        <v>3807</v>
      </c>
      <c r="J13262" s="5">
        <f>VLOOKUP(I13262*1,Crosswalks!$L$3:$M$227,2,FALSE)</f>
        <v>6</v>
      </c>
      <c r="K13262" s="5">
        <f>IF(G13262="Corner",INDEX(Crosswalks!$C$4:$J$16,MATCH(H13262,Crosswalks!$C$4:$C$16,0),J13262+1),"N/A, D2D")</f>
        <v>0.4</v>
      </c>
      <c r="L13262" t="s">
        <v>6040</v>
      </c>
      <c r="M13262" t="s">
        <v>813</v>
      </c>
      <c r="N13262" t="s">
        <v>814</v>
      </c>
      <c r="O13262" t="s">
        <v>1561</v>
      </c>
      <c r="P13262">
        <v>-71.078939129999995</v>
      </c>
      <c r="Q13262">
        <v>42.314966849999998</v>
      </c>
    </row>
    <row r="13263" spans="2:17" x14ac:dyDescent="0.3">
      <c r="B13263" t="s">
        <v>4107</v>
      </c>
      <c r="C13263" t="s">
        <v>1278</v>
      </c>
      <c r="D13263" t="s">
        <v>3806</v>
      </c>
      <c r="E13263">
        <v>-71.096879999999999</v>
      </c>
      <c r="F13263">
        <v>42.312429999999999</v>
      </c>
      <c r="G13263" t="s">
        <v>783</v>
      </c>
      <c r="H13263" s="5" t="s">
        <v>785</v>
      </c>
      <c r="I13263" t="s">
        <v>3811</v>
      </c>
      <c r="J13263" s="5">
        <f>VLOOKUP(I13263*1,Crosswalks!$L$3:$M$227,2,FALSE)</f>
        <v>4</v>
      </c>
      <c r="K13263" s="5">
        <f>IF(G13263="Corner",INDEX(Crosswalks!$C$4:$J$16,MATCH(H13263,Crosswalks!$C$4:$C$16,0),J13263+1),"N/A, D2D")</f>
        <v>0.3</v>
      </c>
      <c r="L13263" t="s">
        <v>6040</v>
      </c>
      <c r="M13263" t="s">
        <v>813</v>
      </c>
      <c r="N13263" t="s">
        <v>814</v>
      </c>
      <c r="O13263" t="s">
        <v>1561</v>
      </c>
      <c r="P13263">
        <v>-71.078939129999995</v>
      </c>
      <c r="Q13263">
        <v>42.314966849999998</v>
      </c>
    </row>
    <row r="13264" spans="2:17" x14ac:dyDescent="0.3">
      <c r="B13264" t="s">
        <v>824</v>
      </c>
      <c r="C13264" t="s">
        <v>3947</v>
      </c>
      <c r="D13264" t="s">
        <v>3806</v>
      </c>
      <c r="E13264">
        <v>-71.096320000000006</v>
      </c>
      <c r="F13264">
        <v>42.325989999999997</v>
      </c>
      <c r="G13264" t="s">
        <v>784</v>
      </c>
      <c r="H13264" s="5">
        <v>5</v>
      </c>
      <c r="I13264" t="s">
        <v>3807</v>
      </c>
      <c r="J13264" s="5">
        <f>VLOOKUP(I13264*1,Crosswalks!$L$3:$M$227,2,FALSE)</f>
        <v>6</v>
      </c>
      <c r="K13264" s="5" t="str">
        <f>IF(G13264="Corner",INDEX(Crosswalks!$C$4:$J$16,MATCH(H13264,Crosswalks!$C$4:$C$16,0),J13264+1),"N/A, D2D")</f>
        <v>N/A, D2D</v>
      </c>
      <c r="L13264" t="s">
        <v>6040</v>
      </c>
      <c r="M13264" t="s">
        <v>813</v>
      </c>
      <c r="N13264" t="s">
        <v>814</v>
      </c>
      <c r="O13264" t="s">
        <v>1561</v>
      </c>
      <c r="P13264">
        <v>-71.078939129999995</v>
      </c>
      <c r="Q13264">
        <v>42.314966849999998</v>
      </c>
    </row>
    <row r="13265" spans="2:17" x14ac:dyDescent="0.3">
      <c r="B13265" t="s">
        <v>906</v>
      </c>
      <c r="C13265" t="s">
        <v>3821</v>
      </c>
      <c r="D13265" t="s">
        <v>3806</v>
      </c>
      <c r="E13265">
        <v>-71.093599999999995</v>
      </c>
      <c r="F13265">
        <v>42.323059999999998</v>
      </c>
      <c r="G13265" t="s">
        <v>784</v>
      </c>
      <c r="H13265" s="5" t="s">
        <v>785</v>
      </c>
      <c r="I13265" t="s">
        <v>3814</v>
      </c>
      <c r="J13265" s="5">
        <f>VLOOKUP(I13265*1,Crosswalks!$L$3:$M$227,2,FALSE)</f>
        <v>5</v>
      </c>
      <c r="K13265" s="5" t="str">
        <f>IF(G13265="Corner",INDEX(Crosswalks!$C$4:$J$16,MATCH(H13265,Crosswalks!$C$4:$C$16,0),J13265+1),"N/A, D2D")</f>
        <v>N/A, D2D</v>
      </c>
      <c r="L13265" t="s">
        <v>6040</v>
      </c>
      <c r="M13265" t="s">
        <v>813</v>
      </c>
      <c r="N13265" t="s">
        <v>814</v>
      </c>
      <c r="O13265" t="s">
        <v>1561</v>
      </c>
      <c r="P13265">
        <v>-71.078939129999995</v>
      </c>
      <c r="Q13265">
        <v>42.314966849999998</v>
      </c>
    </row>
    <row r="13266" spans="2:17" x14ac:dyDescent="0.3">
      <c r="B13266" t="s">
        <v>861</v>
      </c>
      <c r="C13266" t="s">
        <v>3874</v>
      </c>
      <c r="D13266" t="s">
        <v>3806</v>
      </c>
      <c r="E13266">
        <v>-71.070080000000004</v>
      </c>
      <c r="F13266">
        <v>42.329709999999999</v>
      </c>
      <c r="G13266" t="s">
        <v>783</v>
      </c>
      <c r="H13266" s="5" t="s">
        <v>785</v>
      </c>
      <c r="I13266" t="s">
        <v>3828</v>
      </c>
      <c r="J13266" s="5">
        <f>VLOOKUP(I13266*1,Crosswalks!$L$3:$M$227,2,FALSE)</f>
        <v>7</v>
      </c>
      <c r="K13266" s="5">
        <f>IF(G13266="Corner",INDEX(Crosswalks!$C$4:$J$16,MATCH(H13266,Crosswalks!$C$4:$C$16,0),J13266+1),"N/A, D2D")</f>
        <v>0.2</v>
      </c>
      <c r="L13266" t="s">
        <v>6057</v>
      </c>
      <c r="M13266" t="s">
        <v>813</v>
      </c>
      <c r="N13266" t="s">
        <v>814</v>
      </c>
      <c r="O13266" t="s">
        <v>1614</v>
      </c>
      <c r="P13266">
        <v>-71.064430590000001</v>
      </c>
      <c r="Q13266">
        <v>42.377998679999997</v>
      </c>
    </row>
    <row r="13267" spans="2:17" x14ac:dyDescent="0.3">
      <c r="B13267" t="s">
        <v>4108</v>
      </c>
      <c r="C13267" t="s">
        <v>3859</v>
      </c>
      <c r="D13267" t="s">
        <v>3806</v>
      </c>
      <c r="E13267">
        <v>-71.074809999999999</v>
      </c>
      <c r="F13267">
        <v>42.332740000000001</v>
      </c>
      <c r="G13267" t="s">
        <v>783</v>
      </c>
      <c r="H13267" s="5" t="s">
        <v>785</v>
      </c>
      <c r="I13267" t="s">
        <v>3860</v>
      </c>
      <c r="J13267" s="5">
        <f>VLOOKUP(I13267*1,Crosswalks!$L$3:$M$227,2,FALSE)</f>
        <v>7</v>
      </c>
      <c r="K13267" s="5">
        <f>IF(G13267="Corner",INDEX(Crosswalks!$C$4:$J$16,MATCH(H13267,Crosswalks!$C$4:$C$16,0),J13267+1),"N/A, D2D")</f>
        <v>0.2</v>
      </c>
      <c r="L13267" t="s">
        <v>6057</v>
      </c>
      <c r="M13267" t="s">
        <v>813</v>
      </c>
      <c r="N13267" t="s">
        <v>814</v>
      </c>
      <c r="O13267" t="s">
        <v>1614</v>
      </c>
      <c r="P13267">
        <v>-71.064430590000001</v>
      </c>
      <c r="Q13267">
        <v>42.377998679999997</v>
      </c>
    </row>
    <row r="13268" spans="2:17" x14ac:dyDescent="0.3">
      <c r="B13268" t="s">
        <v>891</v>
      </c>
      <c r="C13268" t="s">
        <v>3910</v>
      </c>
      <c r="D13268" t="s">
        <v>3806</v>
      </c>
      <c r="E13268">
        <v>-71.07132</v>
      </c>
      <c r="F13268">
        <v>42.321910000000003</v>
      </c>
      <c r="G13268" t="s">
        <v>783</v>
      </c>
      <c r="H13268" s="5">
        <v>5</v>
      </c>
      <c r="I13268" t="s">
        <v>3490</v>
      </c>
      <c r="J13268" s="5">
        <f>VLOOKUP(I13268*1,Crosswalks!$L$3:$M$227,2,FALSE)</f>
        <v>6</v>
      </c>
      <c r="K13268" s="5">
        <f>IF(G13268="Corner",INDEX(Crosswalks!$C$4:$J$16,MATCH(H13268,Crosswalks!$C$4:$C$16,0),J13268+1),"N/A, D2D")</f>
        <v>0.4</v>
      </c>
      <c r="L13268" t="s">
        <v>6057</v>
      </c>
      <c r="M13268" t="s">
        <v>813</v>
      </c>
      <c r="N13268" t="s">
        <v>814</v>
      </c>
      <c r="O13268" t="s">
        <v>1614</v>
      </c>
      <c r="P13268">
        <v>-71.064430590000001</v>
      </c>
      <c r="Q13268">
        <v>42.377998679999997</v>
      </c>
    </row>
    <row r="13269" spans="2:17" x14ac:dyDescent="0.3">
      <c r="B13269" t="s">
        <v>1778</v>
      </c>
      <c r="C13269" t="s">
        <v>3993</v>
      </c>
      <c r="D13269" t="s">
        <v>3806</v>
      </c>
      <c r="E13269">
        <v>-71.072635000000005</v>
      </c>
      <c r="F13269">
        <v>42.324956999999998</v>
      </c>
      <c r="G13269" t="s">
        <v>783</v>
      </c>
      <c r="H13269" s="5">
        <v>3</v>
      </c>
      <c r="I13269" t="s">
        <v>3828</v>
      </c>
      <c r="J13269" s="5">
        <f>VLOOKUP(I13269*1,Crosswalks!$L$3:$M$227,2,FALSE)</f>
        <v>7</v>
      </c>
      <c r="K13269" s="5">
        <f>IF(G13269="Corner",INDEX(Crosswalks!$C$4:$J$16,MATCH(H13269,Crosswalks!$C$4:$C$16,0),J13269+1),"N/A, D2D")</f>
        <v>0.3</v>
      </c>
      <c r="L13269" t="s">
        <v>6057</v>
      </c>
      <c r="M13269" t="s">
        <v>813</v>
      </c>
      <c r="N13269" t="s">
        <v>814</v>
      </c>
      <c r="O13269" t="s">
        <v>1614</v>
      </c>
      <c r="P13269">
        <v>-71.064430590000001</v>
      </c>
      <c r="Q13269">
        <v>42.377998679999997</v>
      </c>
    </row>
    <row r="13270" spans="2:17" x14ac:dyDescent="0.3">
      <c r="B13270" t="s">
        <v>1421</v>
      </c>
      <c r="C13270" t="s">
        <v>3868</v>
      </c>
      <c r="D13270" t="s">
        <v>3806</v>
      </c>
      <c r="E13270">
        <v>-71.069069999999996</v>
      </c>
      <c r="F13270">
        <v>42.323312999999999</v>
      </c>
      <c r="G13270" t="s">
        <v>783</v>
      </c>
      <c r="H13270" s="5">
        <v>4</v>
      </c>
      <c r="I13270" t="s">
        <v>3490</v>
      </c>
      <c r="J13270" s="5">
        <f>VLOOKUP(I13270*1,Crosswalks!$L$3:$M$227,2,FALSE)</f>
        <v>6</v>
      </c>
      <c r="K13270" s="5">
        <f>IF(G13270="Corner",INDEX(Crosswalks!$C$4:$J$16,MATCH(H13270,Crosswalks!$C$4:$C$16,0),J13270+1),"N/A, D2D")</f>
        <v>0.3</v>
      </c>
      <c r="L13270" t="s">
        <v>6057</v>
      </c>
      <c r="M13270" t="s">
        <v>813</v>
      </c>
      <c r="N13270" t="s">
        <v>814</v>
      </c>
      <c r="O13270" t="s">
        <v>1614</v>
      </c>
      <c r="P13270">
        <v>-71.064430590000001</v>
      </c>
      <c r="Q13270">
        <v>42.377998679999997</v>
      </c>
    </row>
    <row r="13271" spans="2:17" x14ac:dyDescent="0.3">
      <c r="B13271" t="s">
        <v>958</v>
      </c>
      <c r="C13271" t="s">
        <v>3518</v>
      </c>
      <c r="D13271" t="s">
        <v>3806</v>
      </c>
      <c r="E13271">
        <v>-71.069049000000007</v>
      </c>
      <c r="F13271">
        <v>42.323273</v>
      </c>
      <c r="G13271" t="s">
        <v>784</v>
      </c>
      <c r="H13271" s="5">
        <v>1</v>
      </c>
      <c r="I13271" t="s">
        <v>3490</v>
      </c>
      <c r="J13271" s="5">
        <f>VLOOKUP(I13271*1,Crosswalks!$L$3:$M$227,2,FALSE)</f>
        <v>6</v>
      </c>
      <c r="K13271" s="5" t="str">
        <f>IF(G13271="Corner",INDEX(Crosswalks!$C$4:$J$16,MATCH(H13271,Crosswalks!$C$4:$C$16,0),J13271+1),"N/A, D2D")</f>
        <v>N/A, D2D</v>
      </c>
      <c r="L13271" t="s">
        <v>6057</v>
      </c>
      <c r="M13271" t="s">
        <v>813</v>
      </c>
      <c r="N13271" t="s">
        <v>814</v>
      </c>
      <c r="O13271" t="s">
        <v>1614</v>
      </c>
      <c r="P13271">
        <v>-71.064430590000001</v>
      </c>
      <c r="Q13271">
        <v>42.377998679999997</v>
      </c>
    </row>
    <row r="13272" spans="2:17" x14ac:dyDescent="0.3">
      <c r="B13272" t="s">
        <v>4109</v>
      </c>
      <c r="C13272" t="s">
        <v>3517</v>
      </c>
      <c r="D13272" t="s">
        <v>3806</v>
      </c>
      <c r="E13272">
        <v>-71.074489999999997</v>
      </c>
      <c r="F13272">
        <v>42.324129999999997</v>
      </c>
      <c r="G13272" t="s">
        <v>783</v>
      </c>
      <c r="H13272" s="5">
        <v>3</v>
      </c>
      <c r="I13272" t="s">
        <v>3828</v>
      </c>
      <c r="J13272" s="5">
        <f>VLOOKUP(I13272*1,Crosswalks!$L$3:$M$227,2,FALSE)</f>
        <v>7</v>
      </c>
      <c r="K13272" s="5">
        <f>IF(G13272="Corner",INDEX(Crosswalks!$C$4:$J$16,MATCH(H13272,Crosswalks!$C$4:$C$16,0),J13272+1),"N/A, D2D")</f>
        <v>0.3</v>
      </c>
      <c r="L13272" t="s">
        <v>6058</v>
      </c>
      <c r="M13272" t="s">
        <v>836</v>
      </c>
      <c r="N13272" t="s">
        <v>961</v>
      </c>
      <c r="O13272" t="s">
        <v>1615</v>
      </c>
      <c r="P13272">
        <v>-71.018487699999994</v>
      </c>
      <c r="Q13272">
        <v>42.382785900000002</v>
      </c>
    </row>
    <row r="13273" spans="2:17" x14ac:dyDescent="0.3">
      <c r="B13273" t="s">
        <v>998</v>
      </c>
      <c r="C13273" t="s">
        <v>4110</v>
      </c>
      <c r="D13273" t="s">
        <v>3806</v>
      </c>
      <c r="E13273">
        <v>-71.077690000000004</v>
      </c>
      <c r="F13273">
        <v>42.329729999999998</v>
      </c>
      <c r="G13273" t="s">
        <v>783</v>
      </c>
      <c r="H13273" s="5">
        <v>5</v>
      </c>
      <c r="I13273" t="s">
        <v>3855</v>
      </c>
      <c r="J13273" s="5">
        <f>VLOOKUP(I13273*1,Crosswalks!$L$3:$M$227,2,FALSE)</f>
        <v>7</v>
      </c>
      <c r="K13273" s="5">
        <f>IF(G13273="Corner",INDEX(Crosswalks!$C$4:$J$16,MATCH(H13273,Crosswalks!$C$4:$C$16,0),J13273+1),"N/A, D2D")</f>
        <v>0.4</v>
      </c>
      <c r="L13273" t="s">
        <v>6058</v>
      </c>
      <c r="M13273" t="s">
        <v>836</v>
      </c>
      <c r="N13273" t="s">
        <v>961</v>
      </c>
      <c r="O13273" t="s">
        <v>1615</v>
      </c>
      <c r="P13273">
        <v>-71.018487699999994</v>
      </c>
      <c r="Q13273">
        <v>42.382785900000002</v>
      </c>
    </row>
    <row r="13274" spans="2:17" x14ac:dyDescent="0.3">
      <c r="B13274" t="s">
        <v>1546</v>
      </c>
      <c r="C13274" t="s">
        <v>3986</v>
      </c>
      <c r="D13274" t="s">
        <v>3806</v>
      </c>
      <c r="E13274">
        <v>-71.070099999999996</v>
      </c>
      <c r="F13274">
        <v>42.328240000000001</v>
      </c>
      <c r="G13274" t="s">
        <v>783</v>
      </c>
      <c r="H13274" s="5">
        <v>3</v>
      </c>
      <c r="I13274" t="s">
        <v>3828</v>
      </c>
      <c r="J13274" s="5">
        <f>VLOOKUP(I13274*1,Crosswalks!$L$3:$M$227,2,FALSE)</f>
        <v>7</v>
      </c>
      <c r="K13274" s="5">
        <f>IF(G13274="Corner",INDEX(Crosswalks!$C$4:$J$16,MATCH(H13274,Crosswalks!$C$4:$C$16,0),J13274+1),"N/A, D2D")</f>
        <v>0.3</v>
      </c>
      <c r="L13274" t="s">
        <v>6058</v>
      </c>
      <c r="M13274" t="s">
        <v>836</v>
      </c>
      <c r="N13274" t="s">
        <v>961</v>
      </c>
      <c r="O13274" t="s">
        <v>1615</v>
      </c>
      <c r="P13274">
        <v>-71.018487699999994</v>
      </c>
      <c r="Q13274">
        <v>42.382785900000002</v>
      </c>
    </row>
    <row r="13275" spans="2:17" x14ac:dyDescent="0.3">
      <c r="B13275" t="s">
        <v>985</v>
      </c>
      <c r="C13275" t="s">
        <v>3915</v>
      </c>
      <c r="D13275" t="s">
        <v>3806</v>
      </c>
      <c r="E13275">
        <v>-71.070800000000006</v>
      </c>
      <c r="F13275">
        <v>42.330300000000001</v>
      </c>
      <c r="G13275" t="s">
        <v>783</v>
      </c>
      <c r="H13275" s="5">
        <v>3</v>
      </c>
      <c r="I13275" t="s">
        <v>3828</v>
      </c>
      <c r="J13275" s="5">
        <f>VLOOKUP(I13275*1,Crosswalks!$L$3:$M$227,2,FALSE)</f>
        <v>7</v>
      </c>
      <c r="K13275" s="5">
        <f>IF(G13275="Corner",INDEX(Crosswalks!$C$4:$J$16,MATCH(H13275,Crosswalks!$C$4:$C$16,0),J13275+1),"N/A, D2D")</f>
        <v>0.3</v>
      </c>
      <c r="L13275" t="s">
        <v>6058</v>
      </c>
      <c r="M13275" t="s">
        <v>836</v>
      </c>
      <c r="N13275" t="s">
        <v>961</v>
      </c>
      <c r="O13275" t="s">
        <v>1615</v>
      </c>
      <c r="P13275">
        <v>-71.018487699999994</v>
      </c>
      <c r="Q13275">
        <v>42.382785900000002</v>
      </c>
    </row>
    <row r="13276" spans="2:17" x14ac:dyDescent="0.3">
      <c r="B13276" t="s">
        <v>1387</v>
      </c>
      <c r="C13276" t="s">
        <v>3288</v>
      </c>
      <c r="D13276" t="s">
        <v>3806</v>
      </c>
      <c r="E13276">
        <v>-71.076980000000006</v>
      </c>
      <c r="F13276">
        <v>42.32376</v>
      </c>
      <c r="G13276" t="s">
        <v>783</v>
      </c>
      <c r="H13276" s="5">
        <v>3</v>
      </c>
      <c r="I13276" t="s">
        <v>3828</v>
      </c>
      <c r="J13276" s="5">
        <f>VLOOKUP(I13276*1,Crosswalks!$L$3:$M$227,2,FALSE)</f>
        <v>7</v>
      </c>
      <c r="K13276" s="5">
        <f>IF(G13276="Corner",INDEX(Crosswalks!$C$4:$J$16,MATCH(H13276,Crosswalks!$C$4:$C$16,0),J13276+1),"N/A, D2D")</f>
        <v>0.3</v>
      </c>
      <c r="L13276" t="s">
        <v>6058</v>
      </c>
      <c r="M13276" t="s">
        <v>836</v>
      </c>
      <c r="N13276" t="s">
        <v>961</v>
      </c>
      <c r="O13276" t="s">
        <v>1615</v>
      </c>
      <c r="P13276">
        <v>-71.018487699999994</v>
      </c>
      <c r="Q13276">
        <v>42.382785900000002</v>
      </c>
    </row>
    <row r="13277" spans="2:17" x14ac:dyDescent="0.3">
      <c r="B13277" t="s">
        <v>1254</v>
      </c>
      <c r="C13277" t="s">
        <v>3517</v>
      </c>
      <c r="D13277" t="s">
        <v>3806</v>
      </c>
      <c r="E13277">
        <v>-71.078760000000003</v>
      </c>
      <c r="F13277">
        <v>42.328560000000003</v>
      </c>
      <c r="G13277" t="s">
        <v>783</v>
      </c>
      <c r="H13277" s="5">
        <v>2</v>
      </c>
      <c r="I13277" t="s">
        <v>3855</v>
      </c>
      <c r="J13277" s="5">
        <f>VLOOKUP(I13277*1,Crosswalks!$L$3:$M$227,2,FALSE)</f>
        <v>7</v>
      </c>
      <c r="K13277" s="5">
        <f>IF(G13277="Corner",INDEX(Crosswalks!$C$4:$J$16,MATCH(H13277,Crosswalks!$C$4:$C$16,0),J13277+1),"N/A, D2D")</f>
        <v>0.3</v>
      </c>
      <c r="L13277" t="s">
        <v>6058</v>
      </c>
      <c r="M13277" t="s">
        <v>836</v>
      </c>
      <c r="N13277" t="s">
        <v>961</v>
      </c>
      <c r="O13277" t="s">
        <v>1615</v>
      </c>
      <c r="P13277">
        <v>-71.018487699999994</v>
      </c>
      <c r="Q13277">
        <v>42.382785900000002</v>
      </c>
    </row>
    <row r="13278" spans="2:17" x14ac:dyDescent="0.3">
      <c r="B13278" t="s">
        <v>866</v>
      </c>
      <c r="C13278" t="s">
        <v>3838</v>
      </c>
      <c r="D13278" t="s">
        <v>3806</v>
      </c>
      <c r="E13278">
        <v>-71.077629999999999</v>
      </c>
      <c r="F13278">
        <v>42.322749999999999</v>
      </c>
      <c r="G13278" t="s">
        <v>783</v>
      </c>
      <c r="H13278" s="5" t="s">
        <v>785</v>
      </c>
      <c r="I13278" t="s">
        <v>1065</v>
      </c>
      <c r="J13278" s="5">
        <f>VLOOKUP(I13278*1,Crosswalks!$L$3:$M$227,2,FALSE)</f>
        <v>7</v>
      </c>
      <c r="K13278" s="5">
        <f>IF(G13278="Corner",INDEX(Crosswalks!$C$4:$J$16,MATCH(H13278,Crosswalks!$C$4:$C$16,0),J13278+1),"N/A, D2D")</f>
        <v>0.2</v>
      </c>
      <c r="L13278" t="s">
        <v>6058</v>
      </c>
      <c r="M13278" t="s">
        <v>836</v>
      </c>
      <c r="N13278" t="s">
        <v>961</v>
      </c>
      <c r="O13278" t="s">
        <v>1615</v>
      </c>
      <c r="P13278">
        <v>-71.018487699999994</v>
      </c>
      <c r="Q13278">
        <v>42.382785900000002</v>
      </c>
    </row>
    <row r="13279" spans="2:17" x14ac:dyDescent="0.3">
      <c r="B13279" t="s">
        <v>1376</v>
      </c>
      <c r="C13279" t="s">
        <v>3990</v>
      </c>
      <c r="D13279" t="s">
        <v>3806</v>
      </c>
      <c r="E13279">
        <v>-71.077849999999998</v>
      </c>
      <c r="F13279">
        <v>42.323569999999997</v>
      </c>
      <c r="G13279" t="s">
        <v>783</v>
      </c>
      <c r="H13279" s="5">
        <v>5</v>
      </c>
      <c r="I13279" t="s">
        <v>3828</v>
      </c>
      <c r="J13279" s="5">
        <f>VLOOKUP(I13279*1,Crosswalks!$L$3:$M$227,2,FALSE)</f>
        <v>7</v>
      </c>
      <c r="K13279" s="5">
        <f>IF(G13279="Corner",INDEX(Crosswalks!$C$4:$J$16,MATCH(H13279,Crosswalks!$C$4:$C$16,0),J13279+1),"N/A, D2D")</f>
        <v>0.4</v>
      </c>
      <c r="L13279" t="s">
        <v>6058</v>
      </c>
      <c r="M13279" t="s">
        <v>836</v>
      </c>
      <c r="N13279" t="s">
        <v>961</v>
      </c>
      <c r="O13279" t="s">
        <v>1615</v>
      </c>
      <c r="P13279">
        <v>-71.018487699999994</v>
      </c>
      <c r="Q13279">
        <v>42.382785900000002</v>
      </c>
    </row>
    <row r="13280" spans="2:17" x14ac:dyDescent="0.3">
      <c r="B13280" t="s">
        <v>1255</v>
      </c>
      <c r="C13280" t="s">
        <v>3869</v>
      </c>
      <c r="D13280" t="s">
        <v>3806</v>
      </c>
      <c r="E13280">
        <v>-71.076620000000005</v>
      </c>
      <c r="F13280">
        <v>42.325760000000002</v>
      </c>
      <c r="G13280" t="s">
        <v>784</v>
      </c>
      <c r="H13280" s="5">
        <v>6</v>
      </c>
      <c r="I13280" t="s">
        <v>3828</v>
      </c>
      <c r="J13280" s="5">
        <f>VLOOKUP(I13280*1,Crosswalks!$L$3:$M$227,2,FALSE)</f>
        <v>7</v>
      </c>
      <c r="K13280" s="5" t="str">
        <f>IF(G13280="Corner",INDEX(Crosswalks!$C$4:$J$16,MATCH(H13280,Crosswalks!$C$4:$C$16,0),J13280+1),"N/A, D2D")</f>
        <v>N/A, D2D</v>
      </c>
      <c r="L13280" t="s">
        <v>6058</v>
      </c>
      <c r="M13280" t="s">
        <v>836</v>
      </c>
      <c r="N13280" t="s">
        <v>961</v>
      </c>
      <c r="O13280" t="s">
        <v>1615</v>
      </c>
      <c r="P13280">
        <v>-71.018487699999994</v>
      </c>
      <c r="Q13280">
        <v>42.382785900000002</v>
      </c>
    </row>
    <row r="13281" spans="2:17" x14ac:dyDescent="0.3">
      <c r="B13281" t="s">
        <v>1027</v>
      </c>
      <c r="C13281" t="s">
        <v>4111</v>
      </c>
      <c r="D13281" t="s">
        <v>3806</v>
      </c>
      <c r="E13281">
        <v>-71.068029999999993</v>
      </c>
      <c r="F13281">
        <v>42.324919999999999</v>
      </c>
      <c r="G13281" t="s">
        <v>784</v>
      </c>
      <c r="H13281" s="5" t="s">
        <v>785</v>
      </c>
      <c r="I13281" t="s">
        <v>3828</v>
      </c>
      <c r="J13281" s="5">
        <f>VLOOKUP(I13281*1,Crosswalks!$L$3:$M$227,2,FALSE)</f>
        <v>7</v>
      </c>
      <c r="K13281" s="5" t="str">
        <f>IF(G13281="Corner",INDEX(Crosswalks!$C$4:$J$16,MATCH(H13281,Crosswalks!$C$4:$C$16,0),J13281+1),"N/A, D2D")</f>
        <v>N/A, D2D</v>
      </c>
      <c r="L13281" t="s">
        <v>6058</v>
      </c>
      <c r="M13281" t="s">
        <v>836</v>
      </c>
      <c r="N13281" t="s">
        <v>961</v>
      </c>
      <c r="O13281" t="s">
        <v>1615</v>
      </c>
      <c r="P13281">
        <v>-71.018487699999994</v>
      </c>
      <c r="Q13281">
        <v>42.382785900000002</v>
      </c>
    </row>
    <row r="13282" spans="2:17" x14ac:dyDescent="0.3">
      <c r="B13282" t="s">
        <v>4112</v>
      </c>
      <c r="C13282" t="s">
        <v>3821</v>
      </c>
      <c r="D13282" t="s">
        <v>3806</v>
      </c>
      <c r="E13282">
        <v>-71.094345000000004</v>
      </c>
      <c r="F13282">
        <v>42.322988000000002</v>
      </c>
      <c r="G13282" t="s">
        <v>783</v>
      </c>
      <c r="H13282" s="5">
        <v>2</v>
      </c>
      <c r="I13282" t="s">
        <v>3814</v>
      </c>
      <c r="J13282" s="5">
        <f>VLOOKUP(I13282*1,Crosswalks!$L$3:$M$227,2,FALSE)</f>
        <v>5</v>
      </c>
      <c r="K13282" s="5">
        <f>IF(G13282="Corner",INDEX(Crosswalks!$C$4:$J$16,MATCH(H13282,Crosswalks!$C$4:$C$16,0),J13282+1),"N/A, D2D")</f>
        <v>0.4</v>
      </c>
      <c r="L13282" t="s">
        <v>6059</v>
      </c>
      <c r="M13282" t="s">
        <v>847</v>
      </c>
      <c r="N13282" t="s">
        <v>848</v>
      </c>
      <c r="O13282" t="s">
        <v>1617</v>
      </c>
      <c r="P13282">
        <v>-71.081065699999996</v>
      </c>
      <c r="Q13282">
        <v>42.303421999999998</v>
      </c>
    </row>
    <row r="13283" spans="2:17" x14ac:dyDescent="0.3">
      <c r="B13283" t="s">
        <v>1039</v>
      </c>
      <c r="C13283" t="s">
        <v>3901</v>
      </c>
      <c r="D13283" t="s">
        <v>3806</v>
      </c>
      <c r="E13283">
        <v>-71.095429999999993</v>
      </c>
      <c r="F13283">
        <v>42.315959999999997</v>
      </c>
      <c r="G13283" t="s">
        <v>783</v>
      </c>
      <c r="H13283" s="5">
        <v>5</v>
      </c>
      <c r="I13283" t="s">
        <v>3809</v>
      </c>
      <c r="J13283" s="5">
        <f>VLOOKUP(I13283*1,Crosswalks!$L$3:$M$227,2,FALSE)</f>
        <v>6</v>
      </c>
      <c r="K13283" s="5">
        <f>IF(G13283="Corner",INDEX(Crosswalks!$C$4:$J$16,MATCH(H13283,Crosswalks!$C$4:$C$16,0),J13283+1),"N/A, D2D")</f>
        <v>0.4</v>
      </c>
      <c r="L13283" t="s">
        <v>6059</v>
      </c>
      <c r="M13283" t="s">
        <v>847</v>
      </c>
      <c r="N13283" t="s">
        <v>848</v>
      </c>
      <c r="O13283" t="s">
        <v>1617</v>
      </c>
      <c r="P13283">
        <v>-71.081065699999996</v>
      </c>
      <c r="Q13283">
        <v>42.303421999999998</v>
      </c>
    </row>
    <row r="13284" spans="2:17" x14ac:dyDescent="0.3">
      <c r="B13284" t="s">
        <v>832</v>
      </c>
      <c r="C13284" t="s">
        <v>3949</v>
      </c>
      <c r="D13284" t="s">
        <v>3806</v>
      </c>
      <c r="E13284">
        <v>-71.095099000000005</v>
      </c>
      <c r="F13284">
        <v>42.321725000000001</v>
      </c>
      <c r="G13284" t="s">
        <v>783</v>
      </c>
      <c r="H13284" s="5">
        <v>4</v>
      </c>
      <c r="I13284" t="s">
        <v>3809</v>
      </c>
      <c r="J13284" s="5">
        <f>VLOOKUP(I13284*1,Crosswalks!$L$3:$M$227,2,FALSE)</f>
        <v>6</v>
      </c>
      <c r="K13284" s="5">
        <f>IF(G13284="Corner",INDEX(Crosswalks!$C$4:$J$16,MATCH(H13284,Crosswalks!$C$4:$C$16,0),J13284+1),"N/A, D2D")</f>
        <v>0.3</v>
      </c>
      <c r="L13284" t="s">
        <v>6059</v>
      </c>
      <c r="M13284" t="s">
        <v>847</v>
      </c>
      <c r="N13284" t="s">
        <v>848</v>
      </c>
      <c r="O13284" t="s">
        <v>1617</v>
      </c>
      <c r="P13284">
        <v>-71.081065699999996</v>
      </c>
      <c r="Q13284">
        <v>42.303421999999998</v>
      </c>
    </row>
    <row r="13285" spans="2:17" x14ac:dyDescent="0.3">
      <c r="B13285" t="s">
        <v>826</v>
      </c>
      <c r="C13285" t="s">
        <v>3871</v>
      </c>
      <c r="D13285" t="s">
        <v>3806</v>
      </c>
      <c r="E13285">
        <v>-71.095690000000005</v>
      </c>
      <c r="F13285">
        <v>42.318950000000001</v>
      </c>
      <c r="G13285" t="s">
        <v>783</v>
      </c>
      <c r="H13285" s="5">
        <v>3</v>
      </c>
      <c r="I13285" t="s">
        <v>3809</v>
      </c>
      <c r="J13285" s="5">
        <f>VLOOKUP(I13285*1,Crosswalks!$L$3:$M$227,2,FALSE)</f>
        <v>6</v>
      </c>
      <c r="K13285" s="5">
        <f>IF(G13285="Corner",INDEX(Crosswalks!$C$4:$J$16,MATCH(H13285,Crosswalks!$C$4:$C$16,0),J13285+1),"N/A, D2D")</f>
        <v>0.3</v>
      </c>
      <c r="L13285" t="s">
        <v>6059</v>
      </c>
      <c r="M13285" t="s">
        <v>847</v>
      </c>
      <c r="N13285" t="s">
        <v>848</v>
      </c>
      <c r="O13285" t="s">
        <v>1617</v>
      </c>
      <c r="P13285">
        <v>-71.081065699999996</v>
      </c>
      <c r="Q13285">
        <v>42.303421999999998</v>
      </c>
    </row>
    <row r="13286" spans="2:17" x14ac:dyDescent="0.3">
      <c r="B13286" t="s">
        <v>960</v>
      </c>
      <c r="C13286" t="s">
        <v>3953</v>
      </c>
      <c r="D13286" t="s">
        <v>3806</v>
      </c>
      <c r="E13286">
        <v>-71.093850000000003</v>
      </c>
      <c r="F13286">
        <v>42.325539999999997</v>
      </c>
      <c r="G13286" t="s">
        <v>783</v>
      </c>
      <c r="H13286" s="5" t="s">
        <v>785</v>
      </c>
      <c r="I13286" t="s">
        <v>3807</v>
      </c>
      <c r="J13286" s="5">
        <f>VLOOKUP(I13286*1,Crosswalks!$L$3:$M$227,2,FALSE)</f>
        <v>6</v>
      </c>
      <c r="K13286" s="5">
        <f>IF(G13286="Corner",INDEX(Crosswalks!$C$4:$J$16,MATCH(H13286,Crosswalks!$C$4:$C$16,0),J13286+1),"N/A, D2D")</f>
        <v>0.2</v>
      </c>
      <c r="L13286" t="s">
        <v>6059</v>
      </c>
      <c r="M13286" t="s">
        <v>847</v>
      </c>
      <c r="N13286" t="s">
        <v>848</v>
      </c>
      <c r="O13286" t="s">
        <v>1617</v>
      </c>
      <c r="P13286">
        <v>-71.081065699999996</v>
      </c>
      <c r="Q13286">
        <v>42.303421999999998</v>
      </c>
    </row>
    <row r="13287" spans="2:17" x14ac:dyDescent="0.3">
      <c r="B13287" t="s">
        <v>1165</v>
      </c>
      <c r="C13287" t="s">
        <v>3949</v>
      </c>
      <c r="D13287" t="s">
        <v>3806</v>
      </c>
      <c r="E13287">
        <v>-71.09496</v>
      </c>
      <c r="F13287">
        <v>42.322009999999999</v>
      </c>
      <c r="G13287" t="s">
        <v>783</v>
      </c>
      <c r="H13287" s="5" t="s">
        <v>785</v>
      </c>
      <c r="I13287" t="s">
        <v>3814</v>
      </c>
      <c r="J13287" s="5">
        <f>VLOOKUP(I13287*1,Crosswalks!$L$3:$M$227,2,FALSE)</f>
        <v>5</v>
      </c>
      <c r="K13287" s="5">
        <f>IF(G13287="Corner",INDEX(Crosswalks!$C$4:$J$16,MATCH(H13287,Crosswalks!$C$4:$C$16,0),J13287+1),"N/A, D2D")</f>
        <v>0.3</v>
      </c>
      <c r="L13287" t="s">
        <v>6059</v>
      </c>
      <c r="M13287" t="s">
        <v>847</v>
      </c>
      <c r="N13287" t="s">
        <v>848</v>
      </c>
      <c r="O13287" t="s">
        <v>1617</v>
      </c>
      <c r="P13287">
        <v>-71.081065699999996</v>
      </c>
      <c r="Q13287">
        <v>42.303421999999998</v>
      </c>
    </row>
    <row r="13288" spans="2:17" x14ac:dyDescent="0.3">
      <c r="B13288" t="s">
        <v>998</v>
      </c>
      <c r="C13288" t="s">
        <v>3853</v>
      </c>
      <c r="D13288" t="s">
        <v>3806</v>
      </c>
      <c r="E13288">
        <v>-71.093519999999998</v>
      </c>
      <c r="F13288">
        <v>42.328209999999999</v>
      </c>
      <c r="G13288" t="s">
        <v>784</v>
      </c>
      <c r="H13288" s="5">
        <v>4</v>
      </c>
      <c r="I13288" t="s">
        <v>3807</v>
      </c>
      <c r="J13288" s="5">
        <f>VLOOKUP(I13288*1,Crosswalks!$L$3:$M$227,2,FALSE)</f>
        <v>6</v>
      </c>
      <c r="K13288" s="5" t="str">
        <f>IF(G13288="Corner",INDEX(Crosswalks!$C$4:$J$16,MATCH(H13288,Crosswalks!$C$4:$C$16,0),J13288+1),"N/A, D2D")</f>
        <v>N/A, D2D</v>
      </c>
      <c r="L13288" t="s">
        <v>6059</v>
      </c>
      <c r="M13288" t="s">
        <v>847</v>
      </c>
      <c r="N13288" t="s">
        <v>848</v>
      </c>
      <c r="O13288" t="s">
        <v>1617</v>
      </c>
      <c r="P13288">
        <v>-71.081065699999996</v>
      </c>
      <c r="Q13288">
        <v>42.303421999999998</v>
      </c>
    </row>
    <row r="13289" spans="2:17" x14ac:dyDescent="0.3">
      <c r="B13289" t="s">
        <v>832</v>
      </c>
      <c r="C13289" t="s">
        <v>3871</v>
      </c>
      <c r="D13289" t="s">
        <v>3806</v>
      </c>
      <c r="E13289">
        <v>-71.096767999999997</v>
      </c>
      <c r="F13289">
        <v>42.318911999999997</v>
      </c>
      <c r="G13289" t="s">
        <v>784</v>
      </c>
      <c r="H13289" s="5">
        <v>6</v>
      </c>
      <c r="I13289" t="s">
        <v>3809</v>
      </c>
      <c r="J13289" s="5">
        <f>VLOOKUP(I13289*1,Crosswalks!$L$3:$M$227,2,FALSE)</f>
        <v>6</v>
      </c>
      <c r="K13289" s="5" t="str">
        <f>IF(G13289="Corner",INDEX(Crosswalks!$C$4:$J$16,MATCH(H13289,Crosswalks!$C$4:$C$16,0),J13289+1),"N/A, D2D")</f>
        <v>N/A, D2D</v>
      </c>
      <c r="L13289" t="s">
        <v>6059</v>
      </c>
      <c r="M13289" t="s">
        <v>847</v>
      </c>
      <c r="N13289" t="s">
        <v>848</v>
      </c>
      <c r="O13289" t="s">
        <v>1617</v>
      </c>
      <c r="P13289">
        <v>-71.081065699999996</v>
      </c>
      <c r="Q13289">
        <v>42.303421999999998</v>
      </c>
    </row>
    <row r="13290" spans="2:17" x14ac:dyDescent="0.3">
      <c r="B13290" t="s">
        <v>1754</v>
      </c>
      <c r="C13290" t="s">
        <v>4113</v>
      </c>
      <c r="D13290" t="s">
        <v>4114</v>
      </c>
      <c r="E13290">
        <v>-71.062719999999999</v>
      </c>
      <c r="F13290">
        <v>42.355060000000002</v>
      </c>
      <c r="G13290" t="s">
        <v>783</v>
      </c>
      <c r="H13290" s="5">
        <v>1</v>
      </c>
      <c r="I13290" t="s">
        <v>4115</v>
      </c>
      <c r="J13290" s="5">
        <f>VLOOKUP(I13290*1,Crosswalks!$L$3:$M$227,2,FALSE)</f>
        <v>7</v>
      </c>
      <c r="K13290" s="5">
        <f>IF(G13290="Corner",INDEX(Crosswalks!$C$4:$J$16,MATCH(H13290,Crosswalks!$C$4:$C$16,0),J13290+1),"N/A, D2D")</f>
        <v>0.2</v>
      </c>
      <c r="L13290" t="s">
        <v>5957</v>
      </c>
      <c r="M13290" t="s">
        <v>836</v>
      </c>
      <c r="N13290" t="s">
        <v>837</v>
      </c>
      <c r="O13290" t="s">
        <v>952</v>
      </c>
      <c r="P13290">
        <v>-71.053369669999995</v>
      </c>
      <c r="Q13290">
        <v>42.366102740000002</v>
      </c>
    </row>
    <row r="13291" spans="2:17" x14ac:dyDescent="0.3">
      <c r="B13291" t="s">
        <v>1425</v>
      </c>
      <c r="C13291" t="s">
        <v>1222</v>
      </c>
      <c r="D13291" t="s">
        <v>4114</v>
      </c>
      <c r="E13291">
        <v>-71.061109999999999</v>
      </c>
      <c r="F13291">
        <v>42.349339999999998</v>
      </c>
      <c r="G13291" t="s">
        <v>783</v>
      </c>
      <c r="H13291" s="5">
        <v>6</v>
      </c>
      <c r="I13291" t="s">
        <v>4116</v>
      </c>
      <c r="J13291" s="5">
        <f>VLOOKUP(I13291*1,Crosswalks!$L$3:$M$227,2,FALSE)</f>
        <v>7</v>
      </c>
      <c r="K13291" s="5">
        <f>IF(G13291="Corner",INDEX(Crosswalks!$C$4:$J$16,MATCH(H13291,Crosswalks!$C$4:$C$16,0),J13291+1),"N/A, D2D")</f>
        <v>0.4</v>
      </c>
      <c r="L13291" t="s">
        <v>5957</v>
      </c>
      <c r="M13291" t="s">
        <v>836</v>
      </c>
      <c r="N13291" t="s">
        <v>837</v>
      </c>
      <c r="O13291" t="s">
        <v>952</v>
      </c>
      <c r="P13291">
        <v>-71.053369669999995</v>
      </c>
      <c r="Q13291">
        <v>42.366102740000002</v>
      </c>
    </row>
    <row r="13292" spans="2:17" x14ac:dyDescent="0.3">
      <c r="B13292" t="s">
        <v>1355</v>
      </c>
      <c r="C13292" t="s">
        <v>4117</v>
      </c>
      <c r="D13292" t="s">
        <v>4114</v>
      </c>
      <c r="E13292">
        <v>-71.061313999999996</v>
      </c>
      <c r="F13292">
        <v>42.348863999999999</v>
      </c>
      <c r="G13292" t="s">
        <v>783</v>
      </c>
      <c r="H13292" s="5">
        <v>3</v>
      </c>
      <c r="I13292" t="s">
        <v>4116</v>
      </c>
      <c r="J13292" s="5">
        <f>VLOOKUP(I13292*1,Crosswalks!$L$3:$M$227,2,FALSE)</f>
        <v>7</v>
      </c>
      <c r="K13292" s="5">
        <f>IF(G13292="Corner",INDEX(Crosswalks!$C$4:$J$16,MATCH(H13292,Crosswalks!$C$4:$C$16,0),J13292+1),"N/A, D2D")</f>
        <v>0.3</v>
      </c>
      <c r="L13292" t="s">
        <v>5957</v>
      </c>
      <c r="M13292" t="s">
        <v>836</v>
      </c>
      <c r="N13292" t="s">
        <v>837</v>
      </c>
      <c r="O13292" t="s">
        <v>952</v>
      </c>
      <c r="P13292">
        <v>-71.053369669999995</v>
      </c>
      <c r="Q13292">
        <v>42.366102740000002</v>
      </c>
    </row>
    <row r="13293" spans="2:17" x14ac:dyDescent="0.3">
      <c r="B13293" t="s">
        <v>1098</v>
      </c>
      <c r="C13293" t="s">
        <v>4118</v>
      </c>
      <c r="D13293" t="s">
        <v>4114</v>
      </c>
      <c r="E13293">
        <v>-71.060919999999996</v>
      </c>
      <c r="F13293">
        <v>42.348930000000003</v>
      </c>
      <c r="G13293" t="s">
        <v>783</v>
      </c>
      <c r="H13293" s="5">
        <v>2</v>
      </c>
      <c r="I13293" t="s">
        <v>4116</v>
      </c>
      <c r="J13293" s="5">
        <f>VLOOKUP(I13293*1,Crosswalks!$L$3:$M$227,2,FALSE)</f>
        <v>7</v>
      </c>
      <c r="K13293" s="5">
        <f>IF(G13293="Corner",INDEX(Crosswalks!$C$4:$J$16,MATCH(H13293,Crosswalks!$C$4:$C$16,0),J13293+1),"N/A, D2D")</f>
        <v>0.3</v>
      </c>
      <c r="L13293" t="s">
        <v>5957</v>
      </c>
      <c r="M13293" t="s">
        <v>836</v>
      </c>
      <c r="N13293" t="s">
        <v>837</v>
      </c>
      <c r="O13293" t="s">
        <v>952</v>
      </c>
      <c r="P13293">
        <v>-71.053369669999995</v>
      </c>
      <c r="Q13293">
        <v>42.366102740000002</v>
      </c>
    </row>
    <row r="13294" spans="2:17" x14ac:dyDescent="0.3">
      <c r="B13294" t="s">
        <v>1165</v>
      </c>
      <c r="C13294" t="s">
        <v>4119</v>
      </c>
      <c r="D13294" t="s">
        <v>4114</v>
      </c>
      <c r="E13294">
        <v>-71.061819999999997</v>
      </c>
      <c r="F13294">
        <v>42.352290000000004</v>
      </c>
      <c r="G13294" t="s">
        <v>783</v>
      </c>
      <c r="H13294" s="5">
        <v>3</v>
      </c>
      <c r="I13294" t="s">
        <v>4115</v>
      </c>
      <c r="J13294" s="5">
        <f>VLOOKUP(I13294*1,Crosswalks!$L$3:$M$227,2,FALSE)</f>
        <v>7</v>
      </c>
      <c r="K13294" s="5">
        <f>IF(G13294="Corner",INDEX(Crosswalks!$C$4:$J$16,MATCH(H13294,Crosswalks!$C$4:$C$16,0),J13294+1),"N/A, D2D")</f>
        <v>0.3</v>
      </c>
      <c r="L13294" t="s">
        <v>5957</v>
      </c>
      <c r="M13294" t="s">
        <v>836</v>
      </c>
      <c r="N13294" t="s">
        <v>837</v>
      </c>
      <c r="O13294" t="s">
        <v>952</v>
      </c>
      <c r="P13294">
        <v>-71.053369669999995</v>
      </c>
      <c r="Q13294">
        <v>42.366102740000002</v>
      </c>
    </row>
    <row r="13295" spans="2:17" x14ac:dyDescent="0.3">
      <c r="B13295" t="s">
        <v>1467</v>
      </c>
      <c r="C13295" t="s">
        <v>4113</v>
      </c>
      <c r="D13295" t="s">
        <v>4114</v>
      </c>
      <c r="E13295">
        <v>-71.062479999999994</v>
      </c>
      <c r="F13295">
        <v>42.354984000000002</v>
      </c>
      <c r="G13295" t="s">
        <v>783</v>
      </c>
      <c r="H13295" s="5">
        <v>3</v>
      </c>
      <c r="I13295" t="s">
        <v>4115</v>
      </c>
      <c r="J13295" s="5">
        <f>VLOOKUP(I13295*1,Crosswalks!$L$3:$M$227,2,FALSE)</f>
        <v>7</v>
      </c>
      <c r="K13295" s="5">
        <f>IF(G13295="Corner",INDEX(Crosswalks!$C$4:$J$16,MATCH(H13295,Crosswalks!$C$4:$C$16,0),J13295+1),"N/A, D2D")</f>
        <v>0.3</v>
      </c>
      <c r="L13295" t="s">
        <v>5957</v>
      </c>
      <c r="M13295" t="s">
        <v>836</v>
      </c>
      <c r="N13295" t="s">
        <v>837</v>
      </c>
      <c r="O13295" t="s">
        <v>952</v>
      </c>
      <c r="P13295">
        <v>-71.053369669999995</v>
      </c>
      <c r="Q13295">
        <v>42.366102740000002</v>
      </c>
    </row>
    <row r="13296" spans="2:17" x14ac:dyDescent="0.3">
      <c r="B13296" t="s">
        <v>1284</v>
      </c>
      <c r="C13296" t="s">
        <v>4118</v>
      </c>
      <c r="D13296" t="s">
        <v>4114</v>
      </c>
      <c r="E13296">
        <v>-71.061210000000003</v>
      </c>
      <c r="F13296">
        <v>42.348280000000003</v>
      </c>
      <c r="G13296" t="s">
        <v>783</v>
      </c>
      <c r="H13296" s="5">
        <v>2</v>
      </c>
      <c r="I13296" t="s">
        <v>4116</v>
      </c>
      <c r="J13296" s="5">
        <f>VLOOKUP(I13296*1,Crosswalks!$L$3:$M$227,2,FALSE)</f>
        <v>7</v>
      </c>
      <c r="K13296" s="5">
        <f>IF(G13296="Corner",INDEX(Crosswalks!$C$4:$J$16,MATCH(H13296,Crosswalks!$C$4:$C$16,0),J13296+1),"N/A, D2D")</f>
        <v>0.3</v>
      </c>
      <c r="L13296" t="s">
        <v>5957</v>
      </c>
      <c r="M13296" t="s">
        <v>836</v>
      </c>
      <c r="N13296" t="s">
        <v>837</v>
      </c>
      <c r="O13296" t="s">
        <v>952</v>
      </c>
      <c r="P13296">
        <v>-71.053369669999995</v>
      </c>
      <c r="Q13296">
        <v>42.366102740000002</v>
      </c>
    </row>
    <row r="13297" spans="2:17" x14ac:dyDescent="0.3">
      <c r="B13297" t="s">
        <v>901</v>
      </c>
      <c r="C13297" t="s">
        <v>4117</v>
      </c>
      <c r="D13297" t="s">
        <v>4114</v>
      </c>
      <c r="E13297">
        <v>-71.061245</v>
      </c>
      <c r="F13297">
        <v>42.349145999999998</v>
      </c>
      <c r="G13297" t="s">
        <v>783</v>
      </c>
      <c r="H13297" s="5">
        <v>2</v>
      </c>
      <c r="I13297" t="s">
        <v>4116</v>
      </c>
      <c r="J13297" s="5">
        <f>VLOOKUP(I13297*1,Crosswalks!$L$3:$M$227,2,FALSE)</f>
        <v>7</v>
      </c>
      <c r="K13297" s="5">
        <f>IF(G13297="Corner",INDEX(Crosswalks!$C$4:$J$16,MATCH(H13297,Crosswalks!$C$4:$C$16,0),J13297+1),"N/A, D2D")</f>
        <v>0.3</v>
      </c>
      <c r="L13297" t="s">
        <v>5957</v>
      </c>
      <c r="M13297" t="s">
        <v>836</v>
      </c>
      <c r="N13297" t="s">
        <v>837</v>
      </c>
      <c r="O13297" t="s">
        <v>952</v>
      </c>
      <c r="P13297">
        <v>-71.053369669999995</v>
      </c>
      <c r="Q13297">
        <v>42.366102740000002</v>
      </c>
    </row>
    <row r="13298" spans="2:17" x14ac:dyDescent="0.3">
      <c r="B13298" t="s">
        <v>901</v>
      </c>
      <c r="C13298" t="s">
        <v>4117</v>
      </c>
      <c r="D13298" t="s">
        <v>4114</v>
      </c>
      <c r="E13298">
        <v>-71.061245</v>
      </c>
      <c r="F13298">
        <v>42.349145999999998</v>
      </c>
      <c r="G13298" t="s">
        <v>783</v>
      </c>
      <c r="H13298" s="5">
        <v>2</v>
      </c>
      <c r="I13298" t="s">
        <v>4116</v>
      </c>
      <c r="J13298" s="5">
        <f>VLOOKUP(I13298*1,Crosswalks!$L$3:$M$227,2,FALSE)</f>
        <v>7</v>
      </c>
      <c r="K13298" s="5">
        <f>IF(G13298="Corner",INDEX(Crosswalks!$C$4:$J$16,MATCH(H13298,Crosswalks!$C$4:$C$16,0),J13298+1),"N/A, D2D")</f>
        <v>0.3</v>
      </c>
      <c r="L13298" t="s">
        <v>5957</v>
      </c>
      <c r="M13298" t="s">
        <v>836</v>
      </c>
      <c r="N13298" t="s">
        <v>837</v>
      </c>
      <c r="O13298" t="s">
        <v>952</v>
      </c>
      <c r="P13298">
        <v>-71.053369669999995</v>
      </c>
      <c r="Q13298">
        <v>42.366102740000002</v>
      </c>
    </row>
    <row r="13299" spans="2:17" x14ac:dyDescent="0.3">
      <c r="B13299" t="s">
        <v>1259</v>
      </c>
      <c r="C13299" t="s">
        <v>4117</v>
      </c>
      <c r="D13299" t="s">
        <v>4114</v>
      </c>
      <c r="E13299">
        <v>-71.061565000000002</v>
      </c>
      <c r="F13299">
        <v>42.349148999999997</v>
      </c>
      <c r="G13299" t="s">
        <v>783</v>
      </c>
      <c r="H13299" s="5">
        <v>5</v>
      </c>
      <c r="I13299" t="s">
        <v>4116</v>
      </c>
      <c r="J13299" s="5">
        <f>VLOOKUP(I13299*1,Crosswalks!$L$3:$M$227,2,FALSE)</f>
        <v>7</v>
      </c>
      <c r="K13299" s="5">
        <f>IF(G13299="Corner",INDEX(Crosswalks!$C$4:$J$16,MATCH(H13299,Crosswalks!$C$4:$C$16,0),J13299+1),"N/A, D2D")</f>
        <v>0.4</v>
      </c>
      <c r="L13299" t="s">
        <v>5957</v>
      </c>
      <c r="M13299" t="s">
        <v>836</v>
      </c>
      <c r="N13299" t="s">
        <v>837</v>
      </c>
      <c r="O13299" t="s">
        <v>952</v>
      </c>
      <c r="P13299">
        <v>-71.053369669999995</v>
      </c>
      <c r="Q13299">
        <v>42.366102740000002</v>
      </c>
    </row>
    <row r="13300" spans="2:17" x14ac:dyDescent="0.3">
      <c r="B13300" t="s">
        <v>824</v>
      </c>
      <c r="C13300" t="s">
        <v>4120</v>
      </c>
      <c r="D13300" t="s">
        <v>4114</v>
      </c>
      <c r="E13300">
        <v>-71.062852000000007</v>
      </c>
      <c r="F13300">
        <v>42.353458000000003</v>
      </c>
      <c r="G13300" t="s">
        <v>783</v>
      </c>
      <c r="H13300" s="5">
        <v>5</v>
      </c>
      <c r="I13300" t="s">
        <v>4115</v>
      </c>
      <c r="J13300" s="5">
        <f>VLOOKUP(I13300*1,Crosswalks!$L$3:$M$227,2,FALSE)</f>
        <v>7</v>
      </c>
      <c r="K13300" s="5">
        <f>IF(G13300="Corner",INDEX(Crosswalks!$C$4:$J$16,MATCH(H13300,Crosswalks!$C$4:$C$16,0),J13300+1),"N/A, D2D")</f>
        <v>0.4</v>
      </c>
      <c r="L13300" t="s">
        <v>5957</v>
      </c>
      <c r="M13300" t="s">
        <v>836</v>
      </c>
      <c r="N13300" t="s">
        <v>837</v>
      </c>
      <c r="O13300" t="s">
        <v>952</v>
      </c>
      <c r="P13300">
        <v>-71.053369669999995</v>
      </c>
      <c r="Q13300">
        <v>42.366102740000002</v>
      </c>
    </row>
    <row r="13301" spans="2:17" x14ac:dyDescent="0.3">
      <c r="B13301" t="s">
        <v>1125</v>
      </c>
      <c r="C13301" t="s">
        <v>4014</v>
      </c>
      <c r="D13301" t="s">
        <v>4114</v>
      </c>
      <c r="E13301">
        <v>-71.061490000000006</v>
      </c>
      <c r="F13301">
        <v>42.349800000000002</v>
      </c>
      <c r="G13301" t="s">
        <v>783</v>
      </c>
      <c r="H13301" s="5">
        <v>2</v>
      </c>
      <c r="I13301" t="s">
        <v>4116</v>
      </c>
      <c r="J13301" s="5">
        <f>VLOOKUP(I13301*1,Crosswalks!$L$3:$M$227,2,FALSE)</f>
        <v>7</v>
      </c>
      <c r="K13301" s="5">
        <f>IF(G13301="Corner",INDEX(Crosswalks!$C$4:$J$16,MATCH(H13301,Crosswalks!$C$4:$C$16,0),J13301+1),"N/A, D2D")</f>
        <v>0.3</v>
      </c>
      <c r="L13301" t="s">
        <v>5957</v>
      </c>
      <c r="M13301" t="s">
        <v>836</v>
      </c>
      <c r="N13301" t="s">
        <v>837</v>
      </c>
      <c r="O13301" t="s">
        <v>952</v>
      </c>
      <c r="P13301">
        <v>-71.053369669999995</v>
      </c>
      <c r="Q13301">
        <v>42.366102740000002</v>
      </c>
    </row>
    <row r="13302" spans="2:17" x14ac:dyDescent="0.3">
      <c r="B13302" t="s">
        <v>1098</v>
      </c>
      <c r="C13302" t="s">
        <v>4117</v>
      </c>
      <c r="D13302" t="s">
        <v>4114</v>
      </c>
      <c r="E13302">
        <v>-71.061578999999995</v>
      </c>
      <c r="F13302">
        <v>42.349105999999999</v>
      </c>
      <c r="G13302" t="s">
        <v>783</v>
      </c>
      <c r="H13302" s="5">
        <v>3</v>
      </c>
      <c r="I13302" t="s">
        <v>4116</v>
      </c>
      <c r="J13302" s="5">
        <f>VLOOKUP(I13302*1,Crosswalks!$L$3:$M$227,2,FALSE)</f>
        <v>7</v>
      </c>
      <c r="K13302" s="5">
        <f>IF(G13302="Corner",INDEX(Crosswalks!$C$4:$J$16,MATCH(H13302,Crosswalks!$C$4:$C$16,0),J13302+1),"N/A, D2D")</f>
        <v>0.3</v>
      </c>
      <c r="L13302" t="s">
        <v>5957</v>
      </c>
      <c r="M13302" t="s">
        <v>836</v>
      </c>
      <c r="N13302" t="s">
        <v>837</v>
      </c>
      <c r="O13302" t="s">
        <v>952</v>
      </c>
      <c r="P13302">
        <v>-71.053369669999995</v>
      </c>
      <c r="Q13302">
        <v>42.366102740000002</v>
      </c>
    </row>
    <row r="13303" spans="2:17" x14ac:dyDescent="0.3">
      <c r="B13303" t="s">
        <v>1098</v>
      </c>
      <c r="C13303" t="s">
        <v>4014</v>
      </c>
      <c r="D13303" t="s">
        <v>4114</v>
      </c>
      <c r="E13303">
        <v>-71.061620000000005</v>
      </c>
      <c r="F13303">
        <v>42.351010000000002</v>
      </c>
      <c r="G13303" t="s">
        <v>783</v>
      </c>
      <c r="H13303" s="5">
        <v>1</v>
      </c>
      <c r="I13303" t="s">
        <v>4116</v>
      </c>
      <c r="J13303" s="5">
        <f>VLOOKUP(I13303*1,Crosswalks!$L$3:$M$227,2,FALSE)</f>
        <v>7</v>
      </c>
      <c r="K13303" s="5">
        <f>IF(G13303="Corner",INDEX(Crosswalks!$C$4:$J$16,MATCH(H13303,Crosswalks!$C$4:$C$16,0),J13303+1),"N/A, D2D")</f>
        <v>0.2</v>
      </c>
      <c r="L13303" t="s">
        <v>5957</v>
      </c>
      <c r="M13303" t="s">
        <v>836</v>
      </c>
      <c r="N13303" t="s">
        <v>837</v>
      </c>
      <c r="O13303" t="s">
        <v>952</v>
      </c>
      <c r="P13303">
        <v>-71.053369669999995</v>
      </c>
      <c r="Q13303">
        <v>42.366102740000002</v>
      </c>
    </row>
    <row r="13304" spans="2:17" x14ac:dyDescent="0.3">
      <c r="B13304" t="s">
        <v>4121</v>
      </c>
      <c r="C13304" t="s">
        <v>4117</v>
      </c>
      <c r="D13304" t="s">
        <v>4114</v>
      </c>
      <c r="E13304">
        <v>-71.061530000000005</v>
      </c>
      <c r="F13304">
        <v>42.348399999999998</v>
      </c>
      <c r="G13304" t="s">
        <v>783</v>
      </c>
      <c r="H13304" s="5">
        <v>3</v>
      </c>
      <c r="I13304" t="s">
        <v>4116</v>
      </c>
      <c r="J13304" s="5">
        <f>VLOOKUP(I13304*1,Crosswalks!$L$3:$M$227,2,FALSE)</f>
        <v>7</v>
      </c>
      <c r="K13304" s="5">
        <f>IF(G13304="Corner",INDEX(Crosswalks!$C$4:$J$16,MATCH(H13304,Crosswalks!$C$4:$C$16,0),J13304+1),"N/A, D2D")</f>
        <v>0.3</v>
      </c>
      <c r="L13304" t="s">
        <v>5957</v>
      </c>
      <c r="M13304" t="s">
        <v>836</v>
      </c>
      <c r="N13304" t="s">
        <v>837</v>
      </c>
      <c r="O13304" t="s">
        <v>952</v>
      </c>
      <c r="P13304">
        <v>-71.053369669999995</v>
      </c>
      <c r="Q13304">
        <v>42.366102740000002</v>
      </c>
    </row>
    <row r="13305" spans="2:17" x14ac:dyDescent="0.3">
      <c r="B13305" t="s">
        <v>1188</v>
      </c>
      <c r="C13305" t="s">
        <v>4117</v>
      </c>
      <c r="D13305" t="s">
        <v>4114</v>
      </c>
      <c r="E13305">
        <v>-71.061228</v>
      </c>
      <c r="F13305">
        <v>42.349187999999998</v>
      </c>
      <c r="G13305" t="s">
        <v>783</v>
      </c>
      <c r="H13305" s="5">
        <v>1</v>
      </c>
      <c r="I13305" t="s">
        <v>4116</v>
      </c>
      <c r="J13305" s="5">
        <f>VLOOKUP(I13305*1,Crosswalks!$L$3:$M$227,2,FALSE)</f>
        <v>7</v>
      </c>
      <c r="K13305" s="5">
        <f>IF(G13305="Corner",INDEX(Crosswalks!$C$4:$J$16,MATCH(H13305,Crosswalks!$C$4:$C$16,0),J13305+1),"N/A, D2D")</f>
        <v>0.2</v>
      </c>
      <c r="L13305" t="s">
        <v>5957</v>
      </c>
      <c r="M13305" t="s">
        <v>836</v>
      </c>
      <c r="N13305" t="s">
        <v>837</v>
      </c>
      <c r="O13305" t="s">
        <v>952</v>
      </c>
      <c r="P13305">
        <v>-71.053369669999995</v>
      </c>
      <c r="Q13305">
        <v>42.366102740000002</v>
      </c>
    </row>
    <row r="13306" spans="2:17" x14ac:dyDescent="0.3">
      <c r="B13306" t="s">
        <v>816</v>
      </c>
      <c r="C13306" t="s">
        <v>4120</v>
      </c>
      <c r="D13306" t="s">
        <v>4114</v>
      </c>
      <c r="E13306">
        <v>-71.062842000000003</v>
      </c>
      <c r="F13306">
        <v>42.353067000000003</v>
      </c>
      <c r="G13306" t="s">
        <v>784</v>
      </c>
      <c r="H13306" s="5">
        <v>1</v>
      </c>
      <c r="I13306" t="s">
        <v>4115</v>
      </c>
      <c r="J13306" s="5">
        <f>VLOOKUP(I13306*1,Crosswalks!$L$3:$M$227,2,FALSE)</f>
        <v>7</v>
      </c>
      <c r="K13306" s="5" t="str">
        <f>IF(G13306="Corner",INDEX(Crosswalks!$C$4:$J$16,MATCH(H13306,Crosswalks!$C$4:$C$16,0),J13306+1),"N/A, D2D")</f>
        <v>N/A, D2D</v>
      </c>
      <c r="L13306" t="s">
        <v>5957</v>
      </c>
      <c r="M13306" t="s">
        <v>836</v>
      </c>
      <c r="N13306" t="s">
        <v>837</v>
      </c>
      <c r="O13306" t="s">
        <v>952</v>
      </c>
      <c r="P13306">
        <v>-71.053369669999995</v>
      </c>
      <c r="Q13306">
        <v>42.366102740000002</v>
      </c>
    </row>
    <row r="13307" spans="2:17" x14ac:dyDescent="0.3">
      <c r="B13307" t="s">
        <v>978</v>
      </c>
      <c r="C13307" t="s">
        <v>4122</v>
      </c>
      <c r="D13307" t="s">
        <v>4114</v>
      </c>
      <c r="E13307">
        <v>-71.061980000000005</v>
      </c>
      <c r="F13307">
        <v>42.350520000000003</v>
      </c>
      <c r="G13307" t="s">
        <v>784</v>
      </c>
      <c r="H13307" s="5">
        <v>1</v>
      </c>
      <c r="I13307" t="s">
        <v>4116</v>
      </c>
      <c r="J13307" s="5">
        <f>VLOOKUP(I13307*1,Crosswalks!$L$3:$M$227,2,FALSE)</f>
        <v>7</v>
      </c>
      <c r="K13307" s="5" t="str">
        <f>IF(G13307="Corner",INDEX(Crosswalks!$C$4:$J$16,MATCH(H13307,Crosswalks!$C$4:$C$16,0),J13307+1),"N/A, D2D")</f>
        <v>N/A, D2D</v>
      </c>
      <c r="L13307" t="s">
        <v>5957</v>
      </c>
      <c r="M13307" t="s">
        <v>836</v>
      </c>
      <c r="N13307" t="s">
        <v>837</v>
      </c>
      <c r="O13307" t="s">
        <v>952</v>
      </c>
      <c r="P13307">
        <v>-71.053369669999995</v>
      </c>
      <c r="Q13307">
        <v>42.366102740000002</v>
      </c>
    </row>
    <row r="13308" spans="2:17" x14ac:dyDescent="0.3">
      <c r="B13308" t="s">
        <v>1188</v>
      </c>
      <c r="C13308" t="s">
        <v>4117</v>
      </c>
      <c r="D13308" t="s">
        <v>4114</v>
      </c>
      <c r="E13308">
        <v>-71.061228</v>
      </c>
      <c r="F13308">
        <v>42.349187999999998</v>
      </c>
      <c r="G13308" t="s">
        <v>784</v>
      </c>
      <c r="H13308" s="5">
        <v>3</v>
      </c>
      <c r="I13308" t="s">
        <v>4116</v>
      </c>
      <c r="J13308" s="5">
        <f>VLOOKUP(I13308*1,Crosswalks!$L$3:$M$227,2,FALSE)</f>
        <v>7</v>
      </c>
      <c r="K13308" s="5" t="str">
        <f>IF(G13308="Corner",INDEX(Crosswalks!$C$4:$J$16,MATCH(H13308,Crosswalks!$C$4:$C$16,0),J13308+1),"N/A, D2D")</f>
        <v>N/A, D2D</v>
      </c>
      <c r="L13308" t="s">
        <v>5957</v>
      </c>
      <c r="M13308" t="s">
        <v>836</v>
      </c>
      <c r="N13308" t="s">
        <v>837</v>
      </c>
      <c r="O13308" t="s">
        <v>952</v>
      </c>
      <c r="P13308">
        <v>-71.053369669999995</v>
      </c>
      <c r="Q13308">
        <v>42.366102740000002</v>
      </c>
    </row>
    <row r="13309" spans="2:17" x14ac:dyDescent="0.3">
      <c r="B13309" t="s">
        <v>3119</v>
      </c>
      <c r="C13309" t="s">
        <v>4113</v>
      </c>
      <c r="D13309" t="s">
        <v>4114</v>
      </c>
      <c r="E13309">
        <v>-71.062110000000004</v>
      </c>
      <c r="F13309">
        <v>42.354730000000004</v>
      </c>
      <c r="G13309" t="s">
        <v>784</v>
      </c>
      <c r="H13309" s="5">
        <v>4</v>
      </c>
      <c r="I13309" t="s">
        <v>4115</v>
      </c>
      <c r="J13309" s="5">
        <f>VLOOKUP(I13309*1,Crosswalks!$L$3:$M$227,2,FALSE)</f>
        <v>7</v>
      </c>
      <c r="K13309" s="5" t="str">
        <f>IF(G13309="Corner",INDEX(Crosswalks!$C$4:$J$16,MATCH(H13309,Crosswalks!$C$4:$C$16,0),J13309+1),"N/A, D2D")</f>
        <v>N/A, D2D</v>
      </c>
      <c r="L13309" t="s">
        <v>5957</v>
      </c>
      <c r="M13309" t="s">
        <v>836</v>
      </c>
      <c r="N13309" t="s">
        <v>837</v>
      </c>
      <c r="O13309" t="s">
        <v>952</v>
      </c>
      <c r="P13309">
        <v>-71.053369669999995</v>
      </c>
      <c r="Q13309">
        <v>42.366102740000002</v>
      </c>
    </row>
    <row r="13310" spans="2:17" x14ac:dyDescent="0.3">
      <c r="B13310" t="s">
        <v>824</v>
      </c>
      <c r="C13310" t="s">
        <v>4123</v>
      </c>
      <c r="D13310" t="s">
        <v>4114</v>
      </c>
      <c r="E13310">
        <v>-71.062948000000006</v>
      </c>
      <c r="F13310">
        <v>42.348559999999999</v>
      </c>
      <c r="G13310" t="s">
        <v>783</v>
      </c>
      <c r="H13310" s="5" t="s">
        <v>785</v>
      </c>
      <c r="I13310" t="s">
        <v>4116</v>
      </c>
      <c r="J13310" s="5">
        <f>VLOOKUP(I13310*1,Crosswalks!$L$3:$M$227,2,FALSE)</f>
        <v>7</v>
      </c>
      <c r="K13310" s="5">
        <f>IF(G13310="Corner",INDEX(Crosswalks!$C$4:$J$16,MATCH(H13310,Crosswalks!$C$4:$C$16,0),J13310+1),"N/A, D2D")</f>
        <v>0.2</v>
      </c>
      <c r="L13310" t="s">
        <v>6057</v>
      </c>
      <c r="M13310" t="s">
        <v>813</v>
      </c>
      <c r="N13310" t="s">
        <v>814</v>
      </c>
      <c r="O13310" t="s">
        <v>1614</v>
      </c>
      <c r="P13310">
        <v>-71.064430590000001</v>
      </c>
      <c r="Q13310">
        <v>42.377998679999997</v>
      </c>
    </row>
    <row r="13311" spans="2:17" x14ac:dyDescent="0.3">
      <c r="B13311" t="s">
        <v>978</v>
      </c>
      <c r="C13311" t="s">
        <v>4124</v>
      </c>
      <c r="D13311" t="s">
        <v>4114</v>
      </c>
      <c r="E13311">
        <v>-71.059396000000007</v>
      </c>
      <c r="F13311">
        <v>42.353599000000003</v>
      </c>
      <c r="G13311" t="s">
        <v>783</v>
      </c>
      <c r="H13311" s="5">
        <v>6</v>
      </c>
      <c r="I13311" t="s">
        <v>4115</v>
      </c>
      <c r="J13311" s="5">
        <f>VLOOKUP(I13311*1,Crosswalks!$L$3:$M$227,2,FALSE)</f>
        <v>7</v>
      </c>
      <c r="K13311" s="5">
        <f>IF(G13311="Corner",INDEX(Crosswalks!$C$4:$J$16,MATCH(H13311,Crosswalks!$C$4:$C$16,0),J13311+1),"N/A, D2D")</f>
        <v>0.4</v>
      </c>
      <c r="L13311" t="s">
        <v>6057</v>
      </c>
      <c r="M13311" t="s">
        <v>813</v>
      </c>
      <c r="N13311" t="s">
        <v>814</v>
      </c>
      <c r="O13311" t="s">
        <v>1614</v>
      </c>
      <c r="P13311">
        <v>-71.064430590000001</v>
      </c>
      <c r="Q13311">
        <v>42.377998679999997</v>
      </c>
    </row>
    <row r="13312" spans="2:17" x14ac:dyDescent="0.3">
      <c r="B13312" t="s">
        <v>1006</v>
      </c>
      <c r="C13312" t="s">
        <v>4125</v>
      </c>
      <c r="D13312" t="s">
        <v>4114</v>
      </c>
      <c r="E13312">
        <v>-71.060168000000004</v>
      </c>
      <c r="F13312">
        <v>42.352001000000001</v>
      </c>
      <c r="G13312" t="s">
        <v>783</v>
      </c>
      <c r="H13312" s="5">
        <v>1</v>
      </c>
      <c r="I13312" t="s">
        <v>4115</v>
      </c>
      <c r="J13312" s="5">
        <f>VLOOKUP(I13312*1,Crosswalks!$L$3:$M$227,2,FALSE)</f>
        <v>7</v>
      </c>
      <c r="K13312" s="5">
        <f>IF(G13312="Corner",INDEX(Crosswalks!$C$4:$J$16,MATCH(H13312,Crosswalks!$C$4:$C$16,0),J13312+1),"N/A, D2D")</f>
        <v>0.2</v>
      </c>
      <c r="L13312" t="s">
        <v>6057</v>
      </c>
      <c r="M13312" t="s">
        <v>813</v>
      </c>
      <c r="N13312" t="s">
        <v>814</v>
      </c>
      <c r="O13312" t="s">
        <v>1614</v>
      </c>
      <c r="P13312">
        <v>-71.064430590000001</v>
      </c>
      <c r="Q13312">
        <v>42.377998679999997</v>
      </c>
    </row>
    <row r="13313" spans="2:17" x14ac:dyDescent="0.3">
      <c r="B13313" t="s">
        <v>1059</v>
      </c>
      <c r="C13313" t="s">
        <v>4126</v>
      </c>
      <c r="D13313" t="s">
        <v>4114</v>
      </c>
      <c r="E13313">
        <v>-71.073400000000007</v>
      </c>
      <c r="F13313">
        <v>42.337350000000001</v>
      </c>
      <c r="G13313" t="s">
        <v>783</v>
      </c>
      <c r="H13313" s="5">
        <v>2</v>
      </c>
      <c r="I13313" t="s">
        <v>3749</v>
      </c>
      <c r="J13313" s="5">
        <f>VLOOKUP(I13313*1,Crosswalks!$L$3:$M$227,2,FALSE)</f>
        <v>7</v>
      </c>
      <c r="K13313" s="5">
        <f>IF(G13313="Corner",INDEX(Crosswalks!$C$4:$J$16,MATCH(H13313,Crosswalks!$C$4:$C$16,0),J13313+1),"N/A, D2D")</f>
        <v>0.3</v>
      </c>
      <c r="L13313" t="s">
        <v>6057</v>
      </c>
      <c r="M13313" t="s">
        <v>813</v>
      </c>
      <c r="N13313" t="s">
        <v>814</v>
      </c>
      <c r="O13313" t="s">
        <v>1614</v>
      </c>
      <c r="P13313">
        <v>-71.064430590000001</v>
      </c>
      <c r="Q13313">
        <v>42.377998679999997</v>
      </c>
    </row>
    <row r="13314" spans="2:17" x14ac:dyDescent="0.3">
      <c r="B13314" t="s">
        <v>1063</v>
      </c>
      <c r="C13314" t="s">
        <v>4127</v>
      </c>
      <c r="D13314" t="s">
        <v>4114</v>
      </c>
      <c r="E13314">
        <v>-71.060519999999997</v>
      </c>
      <c r="F13314">
        <v>42.351489999999998</v>
      </c>
      <c r="G13314" t="s">
        <v>783</v>
      </c>
      <c r="H13314" s="5">
        <v>3</v>
      </c>
      <c r="I13314" t="s">
        <v>4115</v>
      </c>
      <c r="J13314" s="5">
        <f>VLOOKUP(I13314*1,Crosswalks!$L$3:$M$227,2,FALSE)</f>
        <v>7</v>
      </c>
      <c r="K13314" s="5">
        <f>IF(G13314="Corner",INDEX(Crosswalks!$C$4:$J$16,MATCH(H13314,Crosswalks!$C$4:$C$16,0),J13314+1),"N/A, D2D")</f>
        <v>0.3</v>
      </c>
      <c r="L13314" t="s">
        <v>6057</v>
      </c>
      <c r="M13314" t="s">
        <v>813</v>
      </c>
      <c r="N13314" t="s">
        <v>814</v>
      </c>
      <c r="O13314" t="s">
        <v>1614</v>
      </c>
      <c r="P13314">
        <v>-71.064430590000001</v>
      </c>
      <c r="Q13314">
        <v>42.377998679999997</v>
      </c>
    </row>
    <row r="13315" spans="2:17" x14ac:dyDescent="0.3">
      <c r="B13315" t="s">
        <v>1193</v>
      </c>
      <c r="C13315" t="s">
        <v>4127</v>
      </c>
      <c r="D13315" t="s">
        <v>4114</v>
      </c>
      <c r="E13315">
        <v>-71.06044</v>
      </c>
      <c r="F13315">
        <v>42.351489999999998</v>
      </c>
      <c r="G13315" t="s">
        <v>783</v>
      </c>
      <c r="H13315" s="5">
        <v>6</v>
      </c>
      <c r="I13315" t="s">
        <v>4115</v>
      </c>
      <c r="J13315" s="5">
        <f>VLOOKUP(I13315*1,Crosswalks!$L$3:$M$227,2,FALSE)</f>
        <v>7</v>
      </c>
      <c r="K13315" s="5">
        <f>IF(G13315="Corner",INDEX(Crosswalks!$C$4:$J$16,MATCH(H13315,Crosswalks!$C$4:$C$16,0),J13315+1),"N/A, D2D")</f>
        <v>0.4</v>
      </c>
      <c r="L13315" t="s">
        <v>6057</v>
      </c>
      <c r="M13315" t="s">
        <v>813</v>
      </c>
      <c r="N13315" t="s">
        <v>814</v>
      </c>
      <c r="O13315" t="s">
        <v>1614</v>
      </c>
      <c r="P13315">
        <v>-71.064430590000001</v>
      </c>
      <c r="Q13315">
        <v>42.377998679999997</v>
      </c>
    </row>
    <row r="13316" spans="2:17" x14ac:dyDescent="0.3">
      <c r="B13316" t="s">
        <v>824</v>
      </c>
      <c r="C13316" t="s">
        <v>4123</v>
      </c>
      <c r="D13316" t="s">
        <v>4114</v>
      </c>
      <c r="E13316">
        <v>-71.063056000000003</v>
      </c>
      <c r="F13316">
        <v>42.348590000000002</v>
      </c>
      <c r="G13316" t="s">
        <v>783</v>
      </c>
      <c r="H13316" s="5">
        <v>4</v>
      </c>
      <c r="I13316" t="s">
        <v>4116</v>
      </c>
      <c r="J13316" s="5">
        <f>VLOOKUP(I13316*1,Crosswalks!$L$3:$M$227,2,FALSE)</f>
        <v>7</v>
      </c>
      <c r="K13316" s="5">
        <f>IF(G13316="Corner",INDEX(Crosswalks!$C$4:$J$16,MATCH(H13316,Crosswalks!$C$4:$C$16,0),J13316+1),"N/A, D2D")</f>
        <v>0.3</v>
      </c>
      <c r="L13316" t="s">
        <v>6057</v>
      </c>
      <c r="M13316" t="s">
        <v>813</v>
      </c>
      <c r="N13316" t="s">
        <v>814</v>
      </c>
      <c r="O13316" t="s">
        <v>1614</v>
      </c>
      <c r="P13316">
        <v>-71.064430590000001</v>
      </c>
      <c r="Q13316">
        <v>42.377998679999997</v>
      </c>
    </row>
    <row r="13317" spans="2:17" x14ac:dyDescent="0.3">
      <c r="B13317" t="s">
        <v>824</v>
      </c>
      <c r="C13317" t="s">
        <v>4123</v>
      </c>
      <c r="D13317" t="s">
        <v>4114</v>
      </c>
      <c r="E13317">
        <v>-71.062948000000006</v>
      </c>
      <c r="F13317">
        <v>42.348559999999999</v>
      </c>
      <c r="G13317" t="s">
        <v>784</v>
      </c>
      <c r="H13317" s="5">
        <v>1</v>
      </c>
      <c r="I13317" t="s">
        <v>4116</v>
      </c>
      <c r="J13317" s="5">
        <f>VLOOKUP(I13317*1,Crosswalks!$L$3:$M$227,2,FALSE)</f>
        <v>7</v>
      </c>
      <c r="K13317" s="5" t="str">
        <f>IF(G13317="Corner",INDEX(Crosswalks!$C$4:$J$16,MATCH(H13317,Crosswalks!$C$4:$C$16,0),J13317+1),"N/A, D2D")</f>
        <v>N/A, D2D</v>
      </c>
      <c r="L13317" t="s">
        <v>6057</v>
      </c>
      <c r="M13317" t="s">
        <v>813</v>
      </c>
      <c r="N13317" t="s">
        <v>814</v>
      </c>
      <c r="O13317" t="s">
        <v>1614</v>
      </c>
      <c r="P13317">
        <v>-71.064430590000001</v>
      </c>
      <c r="Q13317">
        <v>42.377998679999997</v>
      </c>
    </row>
    <row r="13318" spans="2:17" x14ac:dyDescent="0.3">
      <c r="B13318" t="s">
        <v>2076</v>
      </c>
      <c r="C13318" t="s">
        <v>2300</v>
      </c>
      <c r="D13318" t="s">
        <v>4114</v>
      </c>
      <c r="E13318">
        <v>-71.063850000000002</v>
      </c>
      <c r="F13318">
        <v>42.353650000000002</v>
      </c>
      <c r="G13318" t="s">
        <v>783</v>
      </c>
      <c r="H13318" s="5">
        <v>1</v>
      </c>
      <c r="I13318" t="s">
        <v>4115</v>
      </c>
      <c r="J13318" s="5">
        <f>VLOOKUP(I13318*1,Crosswalks!$L$3:$M$227,2,FALSE)</f>
        <v>7</v>
      </c>
      <c r="K13318" s="5">
        <f>IF(G13318="Corner",INDEX(Crosswalks!$C$4:$J$16,MATCH(H13318,Crosswalks!$C$4:$C$16,0),J13318+1),"N/A, D2D")</f>
        <v>0.2</v>
      </c>
      <c r="L13318" t="s">
        <v>5958</v>
      </c>
      <c r="M13318" t="s">
        <v>813</v>
      </c>
      <c r="N13318" t="s">
        <v>814</v>
      </c>
      <c r="O13318" t="s">
        <v>838</v>
      </c>
      <c r="P13318">
        <v>-71.137700620000004</v>
      </c>
      <c r="Q13318">
        <v>42.352058669999998</v>
      </c>
    </row>
    <row r="13319" spans="2:17" x14ac:dyDescent="0.3">
      <c r="B13319" t="s">
        <v>1392</v>
      </c>
      <c r="C13319" t="s">
        <v>2300</v>
      </c>
      <c r="D13319" t="s">
        <v>4114</v>
      </c>
      <c r="E13319">
        <v>-71.063720000000004</v>
      </c>
      <c r="F13319">
        <v>42.353940000000001</v>
      </c>
      <c r="G13319" t="s">
        <v>783</v>
      </c>
      <c r="H13319" s="5" t="s">
        <v>785</v>
      </c>
      <c r="I13319" t="s">
        <v>4115</v>
      </c>
      <c r="J13319" s="5">
        <f>VLOOKUP(I13319*1,Crosswalks!$L$3:$M$227,2,FALSE)</f>
        <v>7</v>
      </c>
      <c r="K13319" s="5">
        <f>IF(G13319="Corner",INDEX(Crosswalks!$C$4:$J$16,MATCH(H13319,Crosswalks!$C$4:$C$16,0),J13319+1),"N/A, D2D")</f>
        <v>0.2</v>
      </c>
      <c r="L13319" t="s">
        <v>5958</v>
      </c>
      <c r="M13319" t="s">
        <v>813</v>
      </c>
      <c r="N13319" t="s">
        <v>814</v>
      </c>
      <c r="O13319" t="s">
        <v>838</v>
      </c>
      <c r="P13319">
        <v>-71.137700620000004</v>
      </c>
      <c r="Q13319">
        <v>42.352058669999998</v>
      </c>
    </row>
    <row r="13320" spans="2:17" x14ac:dyDescent="0.3">
      <c r="B13320" t="s">
        <v>1392</v>
      </c>
      <c r="C13320" t="s">
        <v>2300</v>
      </c>
      <c r="D13320" t="s">
        <v>4114</v>
      </c>
      <c r="E13320">
        <v>-71.063720000000004</v>
      </c>
      <c r="F13320">
        <v>42.353940000000001</v>
      </c>
      <c r="G13320" t="s">
        <v>783</v>
      </c>
      <c r="H13320" s="5">
        <v>2</v>
      </c>
      <c r="I13320" t="s">
        <v>4115</v>
      </c>
      <c r="J13320" s="5">
        <f>VLOOKUP(I13320*1,Crosswalks!$L$3:$M$227,2,FALSE)</f>
        <v>7</v>
      </c>
      <c r="K13320" s="5">
        <f>IF(G13320="Corner",INDEX(Crosswalks!$C$4:$J$16,MATCH(H13320,Crosswalks!$C$4:$C$16,0),J13320+1),"N/A, D2D")</f>
        <v>0.3</v>
      </c>
      <c r="L13320" t="s">
        <v>5958</v>
      </c>
      <c r="M13320" t="s">
        <v>813</v>
      </c>
      <c r="N13320" t="s">
        <v>814</v>
      </c>
      <c r="O13320" t="s">
        <v>838</v>
      </c>
      <c r="P13320">
        <v>-71.137700620000004</v>
      </c>
      <c r="Q13320">
        <v>42.352058669999998</v>
      </c>
    </row>
    <row r="13321" spans="2:17" x14ac:dyDescent="0.3">
      <c r="B13321" t="s">
        <v>4128</v>
      </c>
      <c r="C13321" t="s">
        <v>1075</v>
      </c>
      <c r="D13321" t="s">
        <v>4114</v>
      </c>
      <c r="E13321">
        <v>-71.064920000000001</v>
      </c>
      <c r="F13321">
        <v>42.347969999999997</v>
      </c>
      <c r="G13321" t="s">
        <v>783</v>
      </c>
      <c r="H13321" s="5">
        <v>1</v>
      </c>
      <c r="I13321" t="s">
        <v>4116</v>
      </c>
      <c r="J13321" s="5">
        <f>VLOOKUP(I13321*1,Crosswalks!$L$3:$M$227,2,FALSE)</f>
        <v>7</v>
      </c>
      <c r="K13321" s="5">
        <f>IF(G13321="Corner",INDEX(Crosswalks!$C$4:$J$16,MATCH(H13321,Crosswalks!$C$4:$C$16,0),J13321+1),"N/A, D2D")</f>
        <v>0.2</v>
      </c>
      <c r="L13321" t="s">
        <v>5958</v>
      </c>
      <c r="M13321" t="s">
        <v>813</v>
      </c>
      <c r="N13321" t="s">
        <v>814</v>
      </c>
      <c r="O13321" t="s">
        <v>838</v>
      </c>
      <c r="P13321">
        <v>-71.137700620000004</v>
      </c>
      <c r="Q13321">
        <v>42.352058669999998</v>
      </c>
    </row>
    <row r="13322" spans="2:17" x14ac:dyDescent="0.3">
      <c r="B13322" t="s">
        <v>2076</v>
      </c>
      <c r="C13322" t="s">
        <v>2300</v>
      </c>
      <c r="D13322" t="s">
        <v>4114</v>
      </c>
      <c r="E13322">
        <v>-71.063850000000002</v>
      </c>
      <c r="F13322">
        <v>42.353650000000002</v>
      </c>
      <c r="G13322" t="s">
        <v>783</v>
      </c>
      <c r="H13322" s="5">
        <v>4</v>
      </c>
      <c r="I13322" t="s">
        <v>4115</v>
      </c>
      <c r="J13322" s="5">
        <f>VLOOKUP(I13322*1,Crosswalks!$L$3:$M$227,2,FALSE)</f>
        <v>7</v>
      </c>
      <c r="K13322" s="5">
        <f>IF(G13322="Corner",INDEX(Crosswalks!$C$4:$J$16,MATCH(H13322,Crosswalks!$C$4:$C$16,0),J13322+1),"N/A, D2D")</f>
        <v>0.3</v>
      </c>
      <c r="L13322" t="s">
        <v>5958</v>
      </c>
      <c r="M13322" t="s">
        <v>813</v>
      </c>
      <c r="N13322" t="s">
        <v>814</v>
      </c>
      <c r="O13322" t="s">
        <v>838</v>
      </c>
      <c r="P13322">
        <v>-71.137700620000004</v>
      </c>
      <c r="Q13322">
        <v>42.352058669999998</v>
      </c>
    </row>
    <row r="13323" spans="2:17" x14ac:dyDescent="0.3">
      <c r="B13323" t="s">
        <v>2076</v>
      </c>
      <c r="C13323" t="s">
        <v>2300</v>
      </c>
      <c r="D13323" t="s">
        <v>4114</v>
      </c>
      <c r="E13323">
        <v>-71.063850000000002</v>
      </c>
      <c r="F13323">
        <v>42.353650000000002</v>
      </c>
      <c r="G13323" t="s">
        <v>783</v>
      </c>
      <c r="H13323" s="5">
        <v>5</v>
      </c>
      <c r="I13323" t="s">
        <v>4115</v>
      </c>
      <c r="J13323" s="5">
        <f>VLOOKUP(I13323*1,Crosswalks!$L$3:$M$227,2,FALSE)</f>
        <v>7</v>
      </c>
      <c r="K13323" s="5">
        <f>IF(G13323="Corner",INDEX(Crosswalks!$C$4:$J$16,MATCH(H13323,Crosswalks!$C$4:$C$16,0),J13323+1),"N/A, D2D")</f>
        <v>0.4</v>
      </c>
      <c r="L13323" t="s">
        <v>5958</v>
      </c>
      <c r="M13323" t="s">
        <v>813</v>
      </c>
      <c r="N13323" t="s">
        <v>814</v>
      </c>
      <c r="O13323" t="s">
        <v>838</v>
      </c>
      <c r="P13323">
        <v>-71.137700620000004</v>
      </c>
      <c r="Q13323">
        <v>42.352058669999998</v>
      </c>
    </row>
    <row r="13324" spans="2:17" x14ac:dyDescent="0.3">
      <c r="B13324" t="s">
        <v>2076</v>
      </c>
      <c r="C13324" t="s">
        <v>2300</v>
      </c>
      <c r="D13324" t="s">
        <v>4114</v>
      </c>
      <c r="E13324">
        <v>-71.063850000000002</v>
      </c>
      <c r="F13324">
        <v>42.353650000000002</v>
      </c>
      <c r="G13324" t="s">
        <v>783</v>
      </c>
      <c r="H13324" s="5" t="s">
        <v>785</v>
      </c>
      <c r="I13324" t="s">
        <v>4115</v>
      </c>
      <c r="J13324" s="5">
        <f>VLOOKUP(I13324*1,Crosswalks!$L$3:$M$227,2,FALSE)</f>
        <v>7</v>
      </c>
      <c r="K13324" s="5">
        <f>IF(G13324="Corner",INDEX(Crosswalks!$C$4:$J$16,MATCH(H13324,Crosswalks!$C$4:$C$16,0),J13324+1),"N/A, D2D")</f>
        <v>0.2</v>
      </c>
      <c r="L13324" t="s">
        <v>5958</v>
      </c>
      <c r="M13324" t="s">
        <v>813</v>
      </c>
      <c r="N13324" t="s">
        <v>814</v>
      </c>
      <c r="O13324" t="s">
        <v>838</v>
      </c>
      <c r="P13324">
        <v>-71.137700620000004</v>
      </c>
      <c r="Q13324">
        <v>42.352058669999998</v>
      </c>
    </row>
    <row r="13325" spans="2:17" x14ac:dyDescent="0.3">
      <c r="B13325" t="s">
        <v>2076</v>
      </c>
      <c r="C13325" t="s">
        <v>2300</v>
      </c>
      <c r="D13325" t="s">
        <v>4114</v>
      </c>
      <c r="E13325">
        <v>-71.063850000000002</v>
      </c>
      <c r="F13325">
        <v>42.353650000000002</v>
      </c>
      <c r="G13325" t="s">
        <v>784</v>
      </c>
      <c r="H13325" s="5">
        <v>2</v>
      </c>
      <c r="I13325" t="s">
        <v>4115</v>
      </c>
      <c r="J13325" s="5">
        <f>VLOOKUP(I13325*1,Crosswalks!$L$3:$M$227,2,FALSE)</f>
        <v>7</v>
      </c>
      <c r="K13325" s="5" t="str">
        <f>IF(G13325="Corner",INDEX(Crosswalks!$C$4:$J$16,MATCH(H13325,Crosswalks!$C$4:$C$16,0),J13325+1),"N/A, D2D")</f>
        <v>N/A, D2D</v>
      </c>
      <c r="L13325" t="s">
        <v>5958</v>
      </c>
      <c r="M13325" t="s">
        <v>813</v>
      </c>
      <c r="N13325" t="s">
        <v>814</v>
      </c>
      <c r="O13325" t="s">
        <v>838</v>
      </c>
      <c r="P13325">
        <v>-71.137700620000004</v>
      </c>
      <c r="Q13325">
        <v>42.352058669999998</v>
      </c>
    </row>
    <row r="13326" spans="2:17" x14ac:dyDescent="0.3">
      <c r="B13326" t="s">
        <v>958</v>
      </c>
      <c r="C13326" t="s">
        <v>1222</v>
      </c>
      <c r="D13326" t="s">
        <v>4114</v>
      </c>
      <c r="E13326">
        <v>-71.060821000000004</v>
      </c>
      <c r="F13326">
        <v>42.349217000000003</v>
      </c>
      <c r="G13326" t="s">
        <v>783</v>
      </c>
      <c r="H13326" s="5">
        <v>1</v>
      </c>
      <c r="I13326" t="s">
        <v>4116</v>
      </c>
      <c r="J13326" s="5">
        <f>VLOOKUP(I13326*1,Crosswalks!$L$3:$M$227,2,FALSE)</f>
        <v>7</v>
      </c>
      <c r="K13326" s="5">
        <f>IF(G13326="Corner",INDEX(Crosswalks!$C$4:$J$16,MATCH(H13326,Crosswalks!$C$4:$C$16,0),J13326+1),"N/A, D2D")</f>
        <v>0.2</v>
      </c>
      <c r="L13326" t="s">
        <v>5946</v>
      </c>
      <c r="M13326" t="s">
        <v>847</v>
      </c>
      <c r="N13326" t="s">
        <v>848</v>
      </c>
      <c r="O13326" t="s">
        <v>849</v>
      </c>
      <c r="P13326">
        <v>-71.057492249999996</v>
      </c>
      <c r="Q13326">
        <v>42.376628519999997</v>
      </c>
    </row>
    <row r="13327" spans="2:17" x14ac:dyDescent="0.3">
      <c r="B13327" t="s">
        <v>1006</v>
      </c>
      <c r="C13327" t="s">
        <v>3859</v>
      </c>
      <c r="D13327" t="s">
        <v>4114</v>
      </c>
      <c r="E13327">
        <v>-71.059925000000007</v>
      </c>
      <c r="F13327">
        <v>42.348692999999997</v>
      </c>
      <c r="G13327" t="s">
        <v>783</v>
      </c>
      <c r="H13327" s="5">
        <v>5</v>
      </c>
      <c r="I13327" t="s">
        <v>4115</v>
      </c>
      <c r="J13327" s="5">
        <f>VLOOKUP(I13327*1,Crosswalks!$L$3:$M$227,2,FALSE)</f>
        <v>7</v>
      </c>
      <c r="K13327" s="5">
        <f>IF(G13327="Corner",INDEX(Crosswalks!$C$4:$J$16,MATCH(H13327,Crosswalks!$C$4:$C$16,0),J13327+1),"N/A, D2D")</f>
        <v>0.4</v>
      </c>
      <c r="L13327" t="s">
        <v>5946</v>
      </c>
      <c r="M13327" t="s">
        <v>847</v>
      </c>
      <c r="N13327" t="s">
        <v>848</v>
      </c>
      <c r="O13327" t="s">
        <v>849</v>
      </c>
      <c r="P13327">
        <v>-71.057492249999996</v>
      </c>
      <c r="Q13327">
        <v>42.376628519999997</v>
      </c>
    </row>
    <row r="13328" spans="2:17" x14ac:dyDescent="0.3">
      <c r="B13328" t="s">
        <v>2076</v>
      </c>
      <c r="C13328" t="s">
        <v>2300</v>
      </c>
      <c r="D13328" t="s">
        <v>4114</v>
      </c>
      <c r="E13328">
        <v>-71.063850000000002</v>
      </c>
      <c r="F13328">
        <v>42.353650000000002</v>
      </c>
      <c r="G13328" t="s">
        <v>783</v>
      </c>
      <c r="H13328" s="5">
        <v>3</v>
      </c>
      <c r="I13328" t="s">
        <v>4115</v>
      </c>
      <c r="J13328" s="5">
        <f>VLOOKUP(I13328*1,Crosswalks!$L$3:$M$227,2,FALSE)</f>
        <v>7</v>
      </c>
      <c r="K13328" s="5">
        <f>IF(G13328="Corner",INDEX(Crosswalks!$C$4:$J$16,MATCH(H13328,Crosswalks!$C$4:$C$16,0),J13328+1),"N/A, D2D")</f>
        <v>0.3</v>
      </c>
      <c r="L13328" t="s">
        <v>5946</v>
      </c>
      <c r="M13328" t="s">
        <v>847</v>
      </c>
      <c r="N13328" t="s">
        <v>848</v>
      </c>
      <c r="O13328" t="s">
        <v>849</v>
      </c>
      <c r="P13328">
        <v>-71.057492249999996</v>
      </c>
      <c r="Q13328">
        <v>42.376628519999997</v>
      </c>
    </row>
    <row r="13329" spans="2:17" x14ac:dyDescent="0.3">
      <c r="B13329" t="s">
        <v>2076</v>
      </c>
      <c r="C13329" t="s">
        <v>2300</v>
      </c>
      <c r="D13329" t="s">
        <v>4114</v>
      </c>
      <c r="E13329">
        <v>-71.063850000000002</v>
      </c>
      <c r="F13329">
        <v>42.353650000000002</v>
      </c>
      <c r="G13329" t="s">
        <v>783</v>
      </c>
      <c r="H13329" s="5">
        <v>3</v>
      </c>
      <c r="I13329" t="s">
        <v>4115</v>
      </c>
      <c r="J13329" s="5">
        <f>VLOOKUP(I13329*1,Crosswalks!$L$3:$M$227,2,FALSE)</f>
        <v>7</v>
      </c>
      <c r="K13329" s="5">
        <f>IF(G13329="Corner",INDEX(Crosswalks!$C$4:$J$16,MATCH(H13329,Crosswalks!$C$4:$C$16,0),J13329+1),"N/A, D2D")</f>
        <v>0.3</v>
      </c>
      <c r="L13329" t="s">
        <v>5946</v>
      </c>
      <c r="M13329" t="s">
        <v>847</v>
      </c>
      <c r="N13329" t="s">
        <v>848</v>
      </c>
      <c r="O13329" t="s">
        <v>849</v>
      </c>
      <c r="P13329">
        <v>-71.057492249999996</v>
      </c>
      <c r="Q13329">
        <v>42.376628519999997</v>
      </c>
    </row>
    <row r="13330" spans="2:17" x14ac:dyDescent="0.3">
      <c r="B13330" t="s">
        <v>1181</v>
      </c>
      <c r="C13330" t="s">
        <v>4118</v>
      </c>
      <c r="D13330" t="s">
        <v>4114</v>
      </c>
      <c r="E13330">
        <v>-71.060869999999994</v>
      </c>
      <c r="F13330">
        <v>42.349069999999998</v>
      </c>
      <c r="G13330" t="s">
        <v>783</v>
      </c>
      <c r="H13330" s="5">
        <v>5</v>
      </c>
      <c r="I13330" t="s">
        <v>4116</v>
      </c>
      <c r="J13330" s="5">
        <f>VLOOKUP(I13330*1,Crosswalks!$L$3:$M$227,2,FALSE)</f>
        <v>7</v>
      </c>
      <c r="K13330" s="5">
        <f>IF(G13330="Corner",INDEX(Crosswalks!$C$4:$J$16,MATCH(H13330,Crosswalks!$C$4:$C$16,0),J13330+1),"N/A, D2D")</f>
        <v>0.4</v>
      </c>
      <c r="L13330" t="s">
        <v>5946</v>
      </c>
      <c r="M13330" t="s">
        <v>847</v>
      </c>
      <c r="N13330" t="s">
        <v>848</v>
      </c>
      <c r="O13330" t="s">
        <v>849</v>
      </c>
      <c r="P13330">
        <v>-71.057492249999996</v>
      </c>
      <c r="Q13330">
        <v>42.376628519999997</v>
      </c>
    </row>
    <row r="13331" spans="2:17" x14ac:dyDescent="0.3">
      <c r="B13331" t="s">
        <v>1495</v>
      </c>
      <c r="C13331" t="s">
        <v>2300</v>
      </c>
      <c r="D13331" t="s">
        <v>4114</v>
      </c>
      <c r="E13331">
        <v>-71.064049999999995</v>
      </c>
      <c r="F13331">
        <v>42.353000000000002</v>
      </c>
      <c r="G13331" t="s">
        <v>783</v>
      </c>
      <c r="H13331" s="5" t="s">
        <v>785</v>
      </c>
      <c r="I13331" t="s">
        <v>4115</v>
      </c>
      <c r="J13331" s="5">
        <f>VLOOKUP(I13331*1,Crosswalks!$L$3:$M$227,2,FALSE)</f>
        <v>7</v>
      </c>
      <c r="K13331" s="5">
        <f>IF(G13331="Corner",INDEX(Crosswalks!$C$4:$J$16,MATCH(H13331,Crosswalks!$C$4:$C$16,0),J13331+1),"N/A, D2D")</f>
        <v>0.2</v>
      </c>
      <c r="L13331" t="s">
        <v>5946</v>
      </c>
      <c r="M13331" t="s">
        <v>847</v>
      </c>
      <c r="N13331" t="s">
        <v>848</v>
      </c>
      <c r="O13331" t="s">
        <v>849</v>
      </c>
      <c r="P13331">
        <v>-71.057492249999996</v>
      </c>
      <c r="Q13331">
        <v>42.376628519999997</v>
      </c>
    </row>
    <row r="13332" spans="2:17" x14ac:dyDescent="0.3">
      <c r="B13332" t="s">
        <v>1392</v>
      </c>
      <c r="C13332" t="s">
        <v>2300</v>
      </c>
      <c r="D13332" t="s">
        <v>4114</v>
      </c>
      <c r="E13332">
        <v>-71.063720000000004</v>
      </c>
      <c r="F13332">
        <v>42.353940000000001</v>
      </c>
      <c r="G13332" t="s">
        <v>783</v>
      </c>
      <c r="H13332" s="5">
        <v>3</v>
      </c>
      <c r="I13332" t="s">
        <v>4115</v>
      </c>
      <c r="J13332" s="5">
        <f>VLOOKUP(I13332*1,Crosswalks!$L$3:$M$227,2,FALSE)</f>
        <v>7</v>
      </c>
      <c r="K13332" s="5">
        <f>IF(G13332="Corner",INDEX(Crosswalks!$C$4:$J$16,MATCH(H13332,Crosswalks!$C$4:$C$16,0),J13332+1),"N/A, D2D")</f>
        <v>0.3</v>
      </c>
      <c r="L13332" t="s">
        <v>5946</v>
      </c>
      <c r="M13332" t="s">
        <v>847</v>
      </c>
      <c r="N13332" t="s">
        <v>848</v>
      </c>
      <c r="O13332" t="s">
        <v>849</v>
      </c>
      <c r="P13332">
        <v>-71.057492249999996</v>
      </c>
      <c r="Q13332">
        <v>42.376628519999997</v>
      </c>
    </row>
    <row r="13333" spans="2:17" x14ac:dyDescent="0.3">
      <c r="B13333" t="s">
        <v>1392</v>
      </c>
      <c r="C13333" t="s">
        <v>2300</v>
      </c>
      <c r="D13333" t="s">
        <v>4114</v>
      </c>
      <c r="E13333">
        <v>-71.063720000000004</v>
      </c>
      <c r="F13333">
        <v>42.353940000000001</v>
      </c>
      <c r="G13333" t="s">
        <v>783</v>
      </c>
      <c r="H13333" s="5" t="s">
        <v>785</v>
      </c>
      <c r="I13333" t="s">
        <v>4115</v>
      </c>
      <c r="J13333" s="5">
        <f>VLOOKUP(I13333*1,Crosswalks!$L$3:$M$227,2,FALSE)</f>
        <v>7</v>
      </c>
      <c r="K13333" s="5">
        <f>IF(G13333="Corner",INDEX(Crosswalks!$C$4:$J$16,MATCH(H13333,Crosswalks!$C$4:$C$16,0),J13333+1),"N/A, D2D")</f>
        <v>0.2</v>
      </c>
      <c r="L13333" t="s">
        <v>5946</v>
      </c>
      <c r="M13333" t="s">
        <v>847</v>
      </c>
      <c r="N13333" t="s">
        <v>848</v>
      </c>
      <c r="O13333" t="s">
        <v>849</v>
      </c>
      <c r="P13333">
        <v>-71.057492249999996</v>
      </c>
      <c r="Q13333">
        <v>42.376628519999997</v>
      </c>
    </row>
    <row r="13334" spans="2:17" x14ac:dyDescent="0.3">
      <c r="B13334" t="s">
        <v>1392</v>
      </c>
      <c r="C13334" t="s">
        <v>2300</v>
      </c>
      <c r="D13334" t="s">
        <v>4114</v>
      </c>
      <c r="E13334">
        <v>-71.063720000000004</v>
      </c>
      <c r="F13334">
        <v>42.353940000000001</v>
      </c>
      <c r="G13334" t="s">
        <v>783</v>
      </c>
      <c r="H13334" s="5" t="s">
        <v>785</v>
      </c>
      <c r="I13334" t="s">
        <v>4115</v>
      </c>
      <c r="J13334" s="5">
        <f>VLOOKUP(I13334*1,Crosswalks!$L$3:$M$227,2,FALSE)</f>
        <v>7</v>
      </c>
      <c r="K13334" s="5">
        <f>IF(G13334="Corner",INDEX(Crosswalks!$C$4:$J$16,MATCH(H13334,Crosswalks!$C$4:$C$16,0),J13334+1),"N/A, D2D")</f>
        <v>0.2</v>
      </c>
      <c r="L13334" t="s">
        <v>5946</v>
      </c>
      <c r="M13334" t="s">
        <v>847</v>
      </c>
      <c r="N13334" t="s">
        <v>848</v>
      </c>
      <c r="O13334" t="s">
        <v>849</v>
      </c>
      <c r="P13334">
        <v>-71.057492249999996</v>
      </c>
      <c r="Q13334">
        <v>42.376628519999997</v>
      </c>
    </row>
    <row r="13335" spans="2:17" x14ac:dyDescent="0.3">
      <c r="B13335" t="s">
        <v>1093</v>
      </c>
      <c r="C13335" t="s">
        <v>4117</v>
      </c>
      <c r="D13335" t="s">
        <v>4114</v>
      </c>
      <c r="E13335">
        <v>-71.061220000000006</v>
      </c>
      <c r="F13335">
        <v>42.349240000000002</v>
      </c>
      <c r="G13335" t="s">
        <v>783</v>
      </c>
      <c r="H13335" s="5">
        <v>6</v>
      </c>
      <c r="I13335" t="s">
        <v>4116</v>
      </c>
      <c r="J13335" s="5">
        <f>VLOOKUP(I13335*1,Crosswalks!$L$3:$M$227,2,FALSE)</f>
        <v>7</v>
      </c>
      <c r="K13335" s="5">
        <f>IF(G13335="Corner",INDEX(Crosswalks!$C$4:$J$16,MATCH(H13335,Crosswalks!$C$4:$C$16,0),J13335+1),"N/A, D2D")</f>
        <v>0.4</v>
      </c>
      <c r="L13335" t="s">
        <v>5946</v>
      </c>
      <c r="M13335" t="s">
        <v>847</v>
      </c>
      <c r="N13335" t="s">
        <v>848</v>
      </c>
      <c r="O13335" t="s">
        <v>849</v>
      </c>
      <c r="P13335">
        <v>-71.057492249999996</v>
      </c>
      <c r="Q13335">
        <v>42.376628519999997</v>
      </c>
    </row>
    <row r="13336" spans="2:17" x14ac:dyDescent="0.3">
      <c r="B13336" t="s">
        <v>4129</v>
      </c>
      <c r="C13336" t="s">
        <v>4130</v>
      </c>
      <c r="D13336" t="s">
        <v>4114</v>
      </c>
      <c r="E13336">
        <v>-71.061959999999999</v>
      </c>
      <c r="F13336">
        <v>42.351089999999999</v>
      </c>
      <c r="G13336" t="s">
        <v>783</v>
      </c>
      <c r="H13336" s="5">
        <v>5</v>
      </c>
      <c r="I13336" t="s">
        <v>4116</v>
      </c>
      <c r="J13336" s="5">
        <f>VLOOKUP(I13336*1,Crosswalks!$L$3:$M$227,2,FALSE)</f>
        <v>7</v>
      </c>
      <c r="K13336" s="5">
        <f>IF(G13336="Corner",INDEX(Crosswalks!$C$4:$J$16,MATCH(H13336,Crosswalks!$C$4:$C$16,0),J13336+1),"N/A, D2D")</f>
        <v>0.4</v>
      </c>
      <c r="L13336" t="s">
        <v>5946</v>
      </c>
      <c r="M13336" t="s">
        <v>847</v>
      </c>
      <c r="N13336" t="s">
        <v>848</v>
      </c>
      <c r="O13336" t="s">
        <v>849</v>
      </c>
      <c r="P13336">
        <v>-71.057492249999996</v>
      </c>
      <c r="Q13336">
        <v>42.376628519999997</v>
      </c>
    </row>
    <row r="13337" spans="2:17" x14ac:dyDescent="0.3">
      <c r="B13337" t="s">
        <v>1311</v>
      </c>
      <c r="C13337" t="s">
        <v>4014</v>
      </c>
      <c r="D13337" t="s">
        <v>4114</v>
      </c>
      <c r="E13337">
        <v>-71.061419999999998</v>
      </c>
      <c r="F13337">
        <v>42.350250000000003</v>
      </c>
      <c r="G13337" t="s">
        <v>783</v>
      </c>
      <c r="H13337" s="5">
        <v>3</v>
      </c>
      <c r="I13337" t="s">
        <v>4116</v>
      </c>
      <c r="J13337" s="5">
        <f>VLOOKUP(I13337*1,Crosswalks!$L$3:$M$227,2,FALSE)</f>
        <v>7</v>
      </c>
      <c r="K13337" s="5">
        <f>IF(G13337="Corner",INDEX(Crosswalks!$C$4:$J$16,MATCH(H13337,Crosswalks!$C$4:$C$16,0),J13337+1),"N/A, D2D")</f>
        <v>0.3</v>
      </c>
      <c r="L13337" t="s">
        <v>5946</v>
      </c>
      <c r="M13337" t="s">
        <v>847</v>
      </c>
      <c r="N13337" t="s">
        <v>848</v>
      </c>
      <c r="O13337" t="s">
        <v>849</v>
      </c>
      <c r="P13337">
        <v>-71.057492249999996</v>
      </c>
      <c r="Q13337">
        <v>42.376628519999997</v>
      </c>
    </row>
    <row r="13338" spans="2:17" x14ac:dyDescent="0.3">
      <c r="B13338" t="s">
        <v>1392</v>
      </c>
      <c r="C13338" t="s">
        <v>2300</v>
      </c>
      <c r="D13338" t="s">
        <v>4114</v>
      </c>
      <c r="E13338">
        <v>-71.063720000000004</v>
      </c>
      <c r="F13338">
        <v>42.353940000000001</v>
      </c>
      <c r="G13338" t="s">
        <v>783</v>
      </c>
      <c r="H13338" s="5">
        <v>3</v>
      </c>
      <c r="I13338" t="s">
        <v>4115</v>
      </c>
      <c r="J13338" s="5">
        <f>VLOOKUP(I13338*1,Crosswalks!$L$3:$M$227,2,FALSE)</f>
        <v>7</v>
      </c>
      <c r="K13338" s="5">
        <f>IF(G13338="Corner",INDEX(Crosswalks!$C$4:$J$16,MATCH(H13338,Crosswalks!$C$4:$C$16,0),J13338+1),"N/A, D2D")</f>
        <v>0.3</v>
      </c>
      <c r="L13338" t="s">
        <v>5946</v>
      </c>
      <c r="M13338" t="s">
        <v>847</v>
      </c>
      <c r="N13338" t="s">
        <v>848</v>
      </c>
      <c r="O13338" t="s">
        <v>849</v>
      </c>
      <c r="P13338">
        <v>-71.057492249999996</v>
      </c>
      <c r="Q13338">
        <v>42.376628519999997</v>
      </c>
    </row>
    <row r="13339" spans="2:17" x14ac:dyDescent="0.3">
      <c r="B13339" t="s">
        <v>862</v>
      </c>
      <c r="C13339" t="s">
        <v>4130</v>
      </c>
      <c r="D13339" t="s">
        <v>4114</v>
      </c>
      <c r="E13339">
        <v>-71.061970000000002</v>
      </c>
      <c r="F13339">
        <v>42.351170000000003</v>
      </c>
      <c r="G13339" t="s">
        <v>783</v>
      </c>
      <c r="H13339" s="5">
        <v>2</v>
      </c>
      <c r="I13339" t="s">
        <v>4116</v>
      </c>
      <c r="J13339" s="5">
        <f>VLOOKUP(I13339*1,Crosswalks!$L$3:$M$227,2,FALSE)</f>
        <v>7</v>
      </c>
      <c r="K13339" s="5">
        <f>IF(G13339="Corner",INDEX(Crosswalks!$C$4:$J$16,MATCH(H13339,Crosswalks!$C$4:$C$16,0),J13339+1),"N/A, D2D")</f>
        <v>0.3</v>
      </c>
      <c r="L13339" t="s">
        <v>5946</v>
      </c>
      <c r="M13339" t="s">
        <v>847</v>
      </c>
      <c r="N13339" t="s">
        <v>848</v>
      </c>
      <c r="O13339" t="s">
        <v>849</v>
      </c>
      <c r="P13339">
        <v>-71.057492249999996</v>
      </c>
      <c r="Q13339">
        <v>42.376628519999997</v>
      </c>
    </row>
    <row r="13340" spans="2:17" x14ac:dyDescent="0.3">
      <c r="B13340" t="s">
        <v>2076</v>
      </c>
      <c r="C13340" t="s">
        <v>2300</v>
      </c>
      <c r="D13340" t="s">
        <v>4114</v>
      </c>
      <c r="E13340">
        <v>-71.063850000000002</v>
      </c>
      <c r="F13340">
        <v>42.353650000000002</v>
      </c>
      <c r="G13340" t="s">
        <v>783</v>
      </c>
      <c r="H13340" s="5">
        <v>1</v>
      </c>
      <c r="I13340" t="s">
        <v>4115</v>
      </c>
      <c r="J13340" s="5">
        <f>VLOOKUP(I13340*1,Crosswalks!$L$3:$M$227,2,FALSE)</f>
        <v>7</v>
      </c>
      <c r="K13340" s="5">
        <f>IF(G13340="Corner",INDEX(Crosswalks!$C$4:$J$16,MATCH(H13340,Crosswalks!$C$4:$C$16,0),J13340+1),"N/A, D2D")</f>
        <v>0.2</v>
      </c>
      <c r="L13340" t="s">
        <v>5946</v>
      </c>
      <c r="M13340" t="s">
        <v>847</v>
      </c>
      <c r="N13340" t="s">
        <v>848</v>
      </c>
      <c r="O13340" t="s">
        <v>849</v>
      </c>
      <c r="P13340">
        <v>-71.057492249999996</v>
      </c>
      <c r="Q13340">
        <v>42.376628519999997</v>
      </c>
    </row>
    <row r="13341" spans="2:17" x14ac:dyDescent="0.3">
      <c r="B13341" t="s">
        <v>1392</v>
      </c>
      <c r="C13341" t="s">
        <v>2300</v>
      </c>
      <c r="D13341" t="s">
        <v>4114</v>
      </c>
      <c r="E13341">
        <v>-71.063720000000004</v>
      </c>
      <c r="F13341">
        <v>42.353940000000001</v>
      </c>
      <c r="G13341" t="s">
        <v>783</v>
      </c>
      <c r="H13341" s="5">
        <v>2</v>
      </c>
      <c r="I13341" t="s">
        <v>4115</v>
      </c>
      <c r="J13341" s="5">
        <f>VLOOKUP(I13341*1,Crosswalks!$L$3:$M$227,2,FALSE)</f>
        <v>7</v>
      </c>
      <c r="K13341" s="5">
        <f>IF(G13341="Corner",INDEX(Crosswalks!$C$4:$J$16,MATCH(H13341,Crosswalks!$C$4:$C$16,0),J13341+1),"N/A, D2D")</f>
        <v>0.3</v>
      </c>
      <c r="L13341" t="s">
        <v>5946</v>
      </c>
      <c r="M13341" t="s">
        <v>847</v>
      </c>
      <c r="N13341" t="s">
        <v>848</v>
      </c>
      <c r="O13341" t="s">
        <v>849</v>
      </c>
      <c r="P13341">
        <v>-71.057492249999996</v>
      </c>
      <c r="Q13341">
        <v>42.376628519999997</v>
      </c>
    </row>
    <row r="13342" spans="2:17" x14ac:dyDescent="0.3">
      <c r="B13342" t="s">
        <v>2076</v>
      </c>
      <c r="C13342" t="s">
        <v>2300</v>
      </c>
      <c r="D13342" t="s">
        <v>4114</v>
      </c>
      <c r="E13342">
        <v>-71.063850000000002</v>
      </c>
      <c r="F13342">
        <v>42.353650000000002</v>
      </c>
      <c r="G13342" t="s">
        <v>783</v>
      </c>
      <c r="H13342" s="5">
        <v>5</v>
      </c>
      <c r="I13342" t="s">
        <v>4115</v>
      </c>
      <c r="J13342" s="5">
        <f>VLOOKUP(I13342*1,Crosswalks!$L$3:$M$227,2,FALSE)</f>
        <v>7</v>
      </c>
      <c r="K13342" s="5">
        <f>IF(G13342="Corner",INDEX(Crosswalks!$C$4:$J$16,MATCH(H13342,Crosswalks!$C$4:$C$16,0),J13342+1),"N/A, D2D")</f>
        <v>0.4</v>
      </c>
      <c r="L13342" t="s">
        <v>5946</v>
      </c>
      <c r="M13342" t="s">
        <v>847</v>
      </c>
      <c r="N13342" t="s">
        <v>848</v>
      </c>
      <c r="O13342" t="s">
        <v>849</v>
      </c>
      <c r="P13342">
        <v>-71.057492249999996</v>
      </c>
      <c r="Q13342">
        <v>42.376628519999997</v>
      </c>
    </row>
    <row r="13343" spans="2:17" x14ac:dyDescent="0.3">
      <c r="B13343" t="s">
        <v>1392</v>
      </c>
      <c r="C13343" t="s">
        <v>2300</v>
      </c>
      <c r="D13343" t="s">
        <v>4114</v>
      </c>
      <c r="E13343">
        <v>-71.063720000000004</v>
      </c>
      <c r="F13343">
        <v>42.353940000000001</v>
      </c>
      <c r="G13343" t="s">
        <v>783</v>
      </c>
      <c r="H13343" s="5">
        <v>6</v>
      </c>
      <c r="I13343" t="s">
        <v>4115</v>
      </c>
      <c r="J13343" s="5">
        <f>VLOOKUP(I13343*1,Crosswalks!$L$3:$M$227,2,FALSE)</f>
        <v>7</v>
      </c>
      <c r="K13343" s="5">
        <f>IF(G13343="Corner",INDEX(Crosswalks!$C$4:$J$16,MATCH(H13343,Crosswalks!$C$4:$C$16,0),J13343+1),"N/A, D2D")</f>
        <v>0.4</v>
      </c>
      <c r="L13343" t="s">
        <v>5946</v>
      </c>
      <c r="M13343" t="s">
        <v>847</v>
      </c>
      <c r="N13343" t="s">
        <v>848</v>
      </c>
      <c r="O13343" t="s">
        <v>849</v>
      </c>
      <c r="P13343">
        <v>-71.057492249999996</v>
      </c>
      <c r="Q13343">
        <v>42.376628519999997</v>
      </c>
    </row>
    <row r="13344" spans="2:17" x14ac:dyDescent="0.3">
      <c r="B13344" t="s">
        <v>1392</v>
      </c>
      <c r="C13344" t="s">
        <v>2300</v>
      </c>
      <c r="D13344" t="s">
        <v>4114</v>
      </c>
      <c r="E13344">
        <v>-71.063720000000004</v>
      </c>
      <c r="F13344">
        <v>42.353940000000001</v>
      </c>
      <c r="G13344" t="s">
        <v>783</v>
      </c>
      <c r="H13344" s="5" t="s">
        <v>785</v>
      </c>
      <c r="I13344" t="s">
        <v>4115</v>
      </c>
      <c r="J13344" s="5">
        <f>VLOOKUP(I13344*1,Crosswalks!$L$3:$M$227,2,FALSE)</f>
        <v>7</v>
      </c>
      <c r="K13344" s="5">
        <f>IF(G13344="Corner",INDEX(Crosswalks!$C$4:$J$16,MATCH(H13344,Crosswalks!$C$4:$C$16,0),J13344+1),"N/A, D2D")</f>
        <v>0.2</v>
      </c>
      <c r="L13344" t="s">
        <v>5946</v>
      </c>
      <c r="M13344" t="s">
        <v>847</v>
      </c>
      <c r="N13344" t="s">
        <v>848</v>
      </c>
      <c r="O13344" t="s">
        <v>849</v>
      </c>
      <c r="P13344">
        <v>-71.057492249999996</v>
      </c>
      <c r="Q13344">
        <v>42.376628519999997</v>
      </c>
    </row>
    <row r="13345" spans="2:17" x14ac:dyDescent="0.3">
      <c r="B13345" t="s">
        <v>1392</v>
      </c>
      <c r="C13345" t="s">
        <v>2300</v>
      </c>
      <c r="D13345" t="s">
        <v>4114</v>
      </c>
      <c r="E13345">
        <v>-71.063720000000004</v>
      </c>
      <c r="F13345">
        <v>42.353940000000001</v>
      </c>
      <c r="G13345" t="s">
        <v>783</v>
      </c>
      <c r="H13345" s="5">
        <v>2</v>
      </c>
      <c r="I13345" t="s">
        <v>4115</v>
      </c>
      <c r="J13345" s="5">
        <f>VLOOKUP(I13345*1,Crosswalks!$L$3:$M$227,2,FALSE)</f>
        <v>7</v>
      </c>
      <c r="K13345" s="5">
        <f>IF(G13345="Corner",INDEX(Crosswalks!$C$4:$J$16,MATCH(H13345,Crosswalks!$C$4:$C$16,0),J13345+1),"N/A, D2D")</f>
        <v>0.3</v>
      </c>
      <c r="L13345" t="s">
        <v>5946</v>
      </c>
      <c r="M13345" t="s">
        <v>847</v>
      </c>
      <c r="N13345" t="s">
        <v>848</v>
      </c>
      <c r="O13345" t="s">
        <v>849</v>
      </c>
      <c r="P13345">
        <v>-71.057492249999996</v>
      </c>
      <c r="Q13345">
        <v>42.376628519999997</v>
      </c>
    </row>
    <row r="13346" spans="2:17" x14ac:dyDescent="0.3">
      <c r="B13346" t="s">
        <v>2076</v>
      </c>
      <c r="C13346" t="s">
        <v>2300</v>
      </c>
      <c r="D13346" t="s">
        <v>4114</v>
      </c>
      <c r="E13346">
        <v>-71.063850000000002</v>
      </c>
      <c r="F13346">
        <v>42.353650000000002</v>
      </c>
      <c r="G13346" t="s">
        <v>783</v>
      </c>
      <c r="H13346" s="5">
        <v>2</v>
      </c>
      <c r="I13346" t="s">
        <v>4115</v>
      </c>
      <c r="J13346" s="5">
        <f>VLOOKUP(I13346*1,Crosswalks!$L$3:$M$227,2,FALSE)</f>
        <v>7</v>
      </c>
      <c r="K13346" s="5">
        <f>IF(G13346="Corner",INDEX(Crosswalks!$C$4:$J$16,MATCH(H13346,Crosswalks!$C$4:$C$16,0),J13346+1),"N/A, D2D")</f>
        <v>0.3</v>
      </c>
      <c r="L13346" t="s">
        <v>5946</v>
      </c>
      <c r="M13346" t="s">
        <v>847</v>
      </c>
      <c r="N13346" t="s">
        <v>848</v>
      </c>
      <c r="O13346" t="s">
        <v>849</v>
      </c>
      <c r="P13346">
        <v>-71.057492249999996</v>
      </c>
      <c r="Q13346">
        <v>42.376628519999997</v>
      </c>
    </row>
    <row r="13347" spans="2:17" x14ac:dyDescent="0.3">
      <c r="B13347" t="s">
        <v>2076</v>
      </c>
      <c r="C13347" t="s">
        <v>2300</v>
      </c>
      <c r="D13347" t="s">
        <v>4114</v>
      </c>
      <c r="E13347">
        <v>-71.063850000000002</v>
      </c>
      <c r="F13347">
        <v>42.353650000000002</v>
      </c>
      <c r="G13347" t="s">
        <v>783</v>
      </c>
      <c r="H13347" s="5">
        <v>6</v>
      </c>
      <c r="I13347" t="s">
        <v>4115</v>
      </c>
      <c r="J13347" s="5">
        <f>VLOOKUP(I13347*1,Crosswalks!$L$3:$M$227,2,FALSE)</f>
        <v>7</v>
      </c>
      <c r="K13347" s="5">
        <f>IF(G13347="Corner",INDEX(Crosswalks!$C$4:$J$16,MATCH(H13347,Crosswalks!$C$4:$C$16,0),J13347+1),"N/A, D2D")</f>
        <v>0.4</v>
      </c>
      <c r="L13347" t="s">
        <v>5946</v>
      </c>
      <c r="M13347" t="s">
        <v>847</v>
      </c>
      <c r="N13347" t="s">
        <v>848</v>
      </c>
      <c r="O13347" t="s">
        <v>849</v>
      </c>
      <c r="P13347">
        <v>-71.057492249999996</v>
      </c>
      <c r="Q13347">
        <v>42.376628519999997</v>
      </c>
    </row>
    <row r="13348" spans="2:17" x14ac:dyDescent="0.3">
      <c r="B13348" t="s">
        <v>1392</v>
      </c>
      <c r="C13348" t="s">
        <v>2300</v>
      </c>
      <c r="D13348" t="s">
        <v>4114</v>
      </c>
      <c r="E13348">
        <v>-71.063720000000004</v>
      </c>
      <c r="F13348">
        <v>42.353940000000001</v>
      </c>
      <c r="G13348" t="s">
        <v>783</v>
      </c>
      <c r="H13348" s="5" t="s">
        <v>785</v>
      </c>
      <c r="I13348" t="s">
        <v>4115</v>
      </c>
      <c r="J13348" s="5">
        <f>VLOOKUP(I13348*1,Crosswalks!$L$3:$M$227,2,FALSE)</f>
        <v>7</v>
      </c>
      <c r="K13348" s="5">
        <f>IF(G13348="Corner",INDEX(Crosswalks!$C$4:$J$16,MATCH(H13348,Crosswalks!$C$4:$C$16,0),J13348+1),"N/A, D2D")</f>
        <v>0.2</v>
      </c>
      <c r="L13348" t="s">
        <v>5946</v>
      </c>
      <c r="M13348" t="s">
        <v>847</v>
      </c>
      <c r="N13348" t="s">
        <v>848</v>
      </c>
      <c r="O13348" t="s">
        <v>849</v>
      </c>
      <c r="P13348">
        <v>-71.057492249999996</v>
      </c>
      <c r="Q13348">
        <v>42.376628519999997</v>
      </c>
    </row>
    <row r="13349" spans="2:17" x14ac:dyDescent="0.3">
      <c r="B13349" t="s">
        <v>1188</v>
      </c>
      <c r="C13349" t="s">
        <v>4117</v>
      </c>
      <c r="D13349" t="s">
        <v>4114</v>
      </c>
      <c r="E13349">
        <v>-71.061228</v>
      </c>
      <c r="F13349">
        <v>42.349187999999998</v>
      </c>
      <c r="G13349" t="s">
        <v>783</v>
      </c>
      <c r="H13349" s="5">
        <v>1</v>
      </c>
      <c r="I13349" t="s">
        <v>4116</v>
      </c>
      <c r="J13349" s="5">
        <f>VLOOKUP(I13349*1,Crosswalks!$L$3:$M$227,2,FALSE)</f>
        <v>7</v>
      </c>
      <c r="K13349" s="5">
        <f>IF(G13349="Corner",INDEX(Crosswalks!$C$4:$J$16,MATCH(H13349,Crosswalks!$C$4:$C$16,0),J13349+1),"N/A, D2D")</f>
        <v>0.2</v>
      </c>
      <c r="L13349" t="s">
        <v>5946</v>
      </c>
      <c r="M13349" t="s">
        <v>847</v>
      </c>
      <c r="N13349" t="s">
        <v>848</v>
      </c>
      <c r="O13349" t="s">
        <v>849</v>
      </c>
      <c r="P13349">
        <v>-71.057492249999996</v>
      </c>
      <c r="Q13349">
        <v>42.376628519999997</v>
      </c>
    </row>
    <row r="13350" spans="2:17" x14ac:dyDescent="0.3">
      <c r="B13350" t="s">
        <v>2076</v>
      </c>
      <c r="C13350" t="s">
        <v>2300</v>
      </c>
      <c r="D13350" t="s">
        <v>4114</v>
      </c>
      <c r="E13350">
        <v>-71.063850000000002</v>
      </c>
      <c r="F13350">
        <v>42.353650000000002</v>
      </c>
      <c r="G13350" t="s">
        <v>783</v>
      </c>
      <c r="H13350" s="5">
        <v>2</v>
      </c>
      <c r="I13350" t="s">
        <v>4115</v>
      </c>
      <c r="J13350" s="5">
        <f>VLOOKUP(I13350*1,Crosswalks!$L$3:$M$227,2,FALSE)</f>
        <v>7</v>
      </c>
      <c r="K13350" s="5">
        <f>IF(G13350="Corner",INDEX(Crosswalks!$C$4:$J$16,MATCH(H13350,Crosswalks!$C$4:$C$16,0),J13350+1),"N/A, D2D")</f>
        <v>0.3</v>
      </c>
      <c r="L13350" t="s">
        <v>5946</v>
      </c>
      <c r="M13350" t="s">
        <v>847</v>
      </c>
      <c r="N13350" t="s">
        <v>848</v>
      </c>
      <c r="O13350" t="s">
        <v>849</v>
      </c>
      <c r="P13350">
        <v>-71.057492249999996</v>
      </c>
      <c r="Q13350">
        <v>42.376628519999997</v>
      </c>
    </row>
    <row r="13351" spans="2:17" x14ac:dyDescent="0.3">
      <c r="B13351" t="s">
        <v>957</v>
      </c>
      <c r="C13351" t="s">
        <v>1222</v>
      </c>
      <c r="D13351" t="s">
        <v>4114</v>
      </c>
      <c r="E13351">
        <v>-71.061040000000006</v>
      </c>
      <c r="F13351">
        <v>42.349310000000003</v>
      </c>
      <c r="G13351" t="s">
        <v>783</v>
      </c>
      <c r="H13351" s="5">
        <v>3</v>
      </c>
      <c r="I13351" t="s">
        <v>4116</v>
      </c>
      <c r="J13351" s="5">
        <f>VLOOKUP(I13351*1,Crosswalks!$L$3:$M$227,2,FALSE)</f>
        <v>7</v>
      </c>
      <c r="K13351" s="5">
        <f>IF(G13351="Corner",INDEX(Crosswalks!$C$4:$J$16,MATCH(H13351,Crosswalks!$C$4:$C$16,0),J13351+1),"N/A, D2D")</f>
        <v>0.3</v>
      </c>
      <c r="L13351" t="s">
        <v>5946</v>
      </c>
      <c r="M13351" t="s">
        <v>847</v>
      </c>
      <c r="N13351" t="s">
        <v>848</v>
      </c>
      <c r="O13351" t="s">
        <v>849</v>
      </c>
      <c r="P13351">
        <v>-71.057492249999996</v>
      </c>
      <c r="Q13351">
        <v>42.376628519999997</v>
      </c>
    </row>
    <row r="13352" spans="2:17" x14ac:dyDescent="0.3">
      <c r="B13352" t="s">
        <v>2076</v>
      </c>
      <c r="C13352" t="s">
        <v>2300</v>
      </c>
      <c r="D13352" t="s">
        <v>4114</v>
      </c>
      <c r="E13352">
        <v>-71.063850000000002</v>
      </c>
      <c r="F13352">
        <v>42.353650000000002</v>
      </c>
      <c r="G13352" t="s">
        <v>783</v>
      </c>
      <c r="H13352" s="5">
        <v>4</v>
      </c>
      <c r="I13352" t="s">
        <v>4115</v>
      </c>
      <c r="J13352" s="5">
        <f>VLOOKUP(I13352*1,Crosswalks!$L$3:$M$227,2,FALSE)</f>
        <v>7</v>
      </c>
      <c r="K13352" s="5">
        <f>IF(G13352="Corner",INDEX(Crosswalks!$C$4:$J$16,MATCH(H13352,Crosswalks!$C$4:$C$16,0),J13352+1),"N/A, D2D")</f>
        <v>0.3</v>
      </c>
      <c r="L13352" t="s">
        <v>5946</v>
      </c>
      <c r="M13352" t="s">
        <v>847</v>
      </c>
      <c r="N13352" t="s">
        <v>848</v>
      </c>
      <c r="O13352" t="s">
        <v>849</v>
      </c>
      <c r="P13352">
        <v>-71.057492249999996</v>
      </c>
      <c r="Q13352">
        <v>42.376628519999997</v>
      </c>
    </row>
    <row r="13353" spans="2:17" x14ac:dyDescent="0.3">
      <c r="B13353" t="s">
        <v>1421</v>
      </c>
      <c r="C13353" t="s">
        <v>4118</v>
      </c>
      <c r="D13353" t="s">
        <v>4114</v>
      </c>
      <c r="E13353">
        <v>-71.060890000000001</v>
      </c>
      <c r="F13353">
        <v>42.349020000000003</v>
      </c>
      <c r="G13353" t="s">
        <v>783</v>
      </c>
      <c r="H13353" s="5">
        <v>1</v>
      </c>
      <c r="I13353" t="s">
        <v>4116</v>
      </c>
      <c r="J13353" s="5">
        <f>VLOOKUP(I13353*1,Crosswalks!$L$3:$M$227,2,FALSE)</f>
        <v>7</v>
      </c>
      <c r="K13353" s="5">
        <f>IF(G13353="Corner",INDEX(Crosswalks!$C$4:$J$16,MATCH(H13353,Crosswalks!$C$4:$C$16,0),J13353+1),"N/A, D2D")</f>
        <v>0.2</v>
      </c>
      <c r="L13353" t="s">
        <v>5946</v>
      </c>
      <c r="M13353" t="s">
        <v>847</v>
      </c>
      <c r="N13353" t="s">
        <v>848</v>
      </c>
      <c r="O13353" t="s">
        <v>849</v>
      </c>
      <c r="P13353">
        <v>-71.057492249999996</v>
      </c>
      <c r="Q13353">
        <v>42.376628519999997</v>
      </c>
    </row>
    <row r="13354" spans="2:17" x14ac:dyDescent="0.3">
      <c r="B13354" t="s">
        <v>1392</v>
      </c>
      <c r="C13354" t="s">
        <v>2300</v>
      </c>
      <c r="D13354" t="s">
        <v>4114</v>
      </c>
      <c r="E13354">
        <v>-71.063720000000004</v>
      </c>
      <c r="F13354">
        <v>42.353940000000001</v>
      </c>
      <c r="G13354" t="s">
        <v>783</v>
      </c>
      <c r="H13354" s="5" t="s">
        <v>785</v>
      </c>
      <c r="I13354" t="s">
        <v>4115</v>
      </c>
      <c r="J13354" s="5">
        <f>VLOOKUP(I13354*1,Crosswalks!$L$3:$M$227,2,FALSE)</f>
        <v>7</v>
      </c>
      <c r="K13354" s="5">
        <f>IF(G13354="Corner",INDEX(Crosswalks!$C$4:$J$16,MATCH(H13354,Crosswalks!$C$4:$C$16,0),J13354+1),"N/A, D2D")</f>
        <v>0.2</v>
      </c>
      <c r="L13354" t="s">
        <v>5946</v>
      </c>
      <c r="M13354" t="s">
        <v>847</v>
      </c>
      <c r="N13354" t="s">
        <v>848</v>
      </c>
      <c r="O13354" t="s">
        <v>849</v>
      </c>
      <c r="P13354">
        <v>-71.057492249999996</v>
      </c>
      <c r="Q13354">
        <v>42.376628519999997</v>
      </c>
    </row>
    <row r="13355" spans="2:17" x14ac:dyDescent="0.3">
      <c r="B13355" t="s">
        <v>1392</v>
      </c>
      <c r="C13355" t="s">
        <v>2300</v>
      </c>
      <c r="D13355" t="s">
        <v>4114</v>
      </c>
      <c r="E13355">
        <v>-71.063720000000004</v>
      </c>
      <c r="F13355">
        <v>42.353940000000001</v>
      </c>
      <c r="G13355" t="s">
        <v>783</v>
      </c>
      <c r="H13355" s="5">
        <v>5</v>
      </c>
      <c r="I13355" t="s">
        <v>4115</v>
      </c>
      <c r="J13355" s="5">
        <f>VLOOKUP(I13355*1,Crosswalks!$L$3:$M$227,2,FALSE)</f>
        <v>7</v>
      </c>
      <c r="K13355" s="5">
        <f>IF(G13355="Corner",INDEX(Crosswalks!$C$4:$J$16,MATCH(H13355,Crosswalks!$C$4:$C$16,0),J13355+1),"N/A, D2D")</f>
        <v>0.4</v>
      </c>
      <c r="L13355" t="s">
        <v>5946</v>
      </c>
      <c r="M13355" t="s">
        <v>847</v>
      </c>
      <c r="N13355" t="s">
        <v>848</v>
      </c>
      <c r="O13355" t="s">
        <v>849</v>
      </c>
      <c r="P13355">
        <v>-71.057492249999996</v>
      </c>
      <c r="Q13355">
        <v>42.376628519999997</v>
      </c>
    </row>
    <row r="13356" spans="2:17" x14ac:dyDescent="0.3">
      <c r="B13356" t="s">
        <v>1181</v>
      </c>
      <c r="C13356" t="s">
        <v>4118</v>
      </c>
      <c r="D13356" t="s">
        <v>4114</v>
      </c>
      <c r="E13356">
        <v>-71.060869999999994</v>
      </c>
      <c r="F13356">
        <v>42.349069999999998</v>
      </c>
      <c r="G13356" t="s">
        <v>783</v>
      </c>
      <c r="H13356" s="5" t="s">
        <v>785</v>
      </c>
      <c r="I13356" t="s">
        <v>4116</v>
      </c>
      <c r="J13356" s="5">
        <f>VLOOKUP(I13356*1,Crosswalks!$L$3:$M$227,2,FALSE)</f>
        <v>7</v>
      </c>
      <c r="K13356" s="5">
        <f>IF(G13356="Corner",INDEX(Crosswalks!$C$4:$J$16,MATCH(H13356,Crosswalks!$C$4:$C$16,0),J13356+1),"N/A, D2D")</f>
        <v>0.2</v>
      </c>
      <c r="L13356" t="s">
        <v>5946</v>
      </c>
      <c r="M13356" t="s">
        <v>847</v>
      </c>
      <c r="N13356" t="s">
        <v>848</v>
      </c>
      <c r="O13356" t="s">
        <v>849</v>
      </c>
      <c r="P13356">
        <v>-71.057492249999996</v>
      </c>
      <c r="Q13356">
        <v>42.376628519999997</v>
      </c>
    </row>
    <row r="13357" spans="2:17" x14ac:dyDescent="0.3">
      <c r="B13357" t="s">
        <v>1392</v>
      </c>
      <c r="C13357" t="s">
        <v>2300</v>
      </c>
      <c r="D13357" t="s">
        <v>4114</v>
      </c>
      <c r="E13357">
        <v>-71.063720000000004</v>
      </c>
      <c r="F13357">
        <v>42.353940000000001</v>
      </c>
      <c r="G13357" t="s">
        <v>783</v>
      </c>
      <c r="H13357" s="5" t="s">
        <v>785</v>
      </c>
      <c r="I13357" t="s">
        <v>4115</v>
      </c>
      <c r="J13357" s="5">
        <f>VLOOKUP(I13357*1,Crosswalks!$L$3:$M$227,2,FALSE)</f>
        <v>7</v>
      </c>
      <c r="K13357" s="5">
        <f>IF(G13357="Corner",INDEX(Crosswalks!$C$4:$J$16,MATCH(H13357,Crosswalks!$C$4:$C$16,0),J13357+1),"N/A, D2D")</f>
        <v>0.2</v>
      </c>
      <c r="L13357" t="s">
        <v>5946</v>
      </c>
      <c r="M13357" t="s">
        <v>847</v>
      </c>
      <c r="N13357" t="s">
        <v>848</v>
      </c>
      <c r="O13357" t="s">
        <v>849</v>
      </c>
      <c r="P13357">
        <v>-71.057492249999996</v>
      </c>
      <c r="Q13357">
        <v>42.376628519999997</v>
      </c>
    </row>
    <row r="13358" spans="2:17" x14ac:dyDescent="0.3">
      <c r="B13358" t="s">
        <v>1006</v>
      </c>
      <c r="C13358" t="s">
        <v>4117</v>
      </c>
      <c r="D13358" t="s">
        <v>4114</v>
      </c>
      <c r="E13358">
        <v>-71.061177999999998</v>
      </c>
      <c r="F13358">
        <v>42.350014000000002</v>
      </c>
      <c r="G13358" t="s">
        <v>783</v>
      </c>
      <c r="H13358" s="5">
        <v>2</v>
      </c>
      <c r="I13358" t="s">
        <v>4116</v>
      </c>
      <c r="J13358" s="5">
        <f>VLOOKUP(I13358*1,Crosswalks!$L$3:$M$227,2,FALSE)</f>
        <v>7</v>
      </c>
      <c r="K13358" s="5">
        <f>IF(G13358="Corner",INDEX(Crosswalks!$C$4:$J$16,MATCH(H13358,Crosswalks!$C$4:$C$16,0),J13358+1),"N/A, D2D")</f>
        <v>0.3</v>
      </c>
      <c r="L13358" t="s">
        <v>5946</v>
      </c>
      <c r="M13358" t="s">
        <v>847</v>
      </c>
      <c r="N13358" t="s">
        <v>848</v>
      </c>
      <c r="O13358" t="s">
        <v>849</v>
      </c>
      <c r="P13358">
        <v>-71.057492249999996</v>
      </c>
      <c r="Q13358">
        <v>42.376628519999997</v>
      </c>
    </row>
    <row r="13359" spans="2:17" x14ac:dyDescent="0.3">
      <c r="B13359" t="s">
        <v>1181</v>
      </c>
      <c r="C13359" t="s">
        <v>4118</v>
      </c>
      <c r="D13359" t="s">
        <v>4114</v>
      </c>
      <c r="E13359">
        <v>-71.060869999999994</v>
      </c>
      <c r="F13359">
        <v>42.349069999999998</v>
      </c>
      <c r="G13359" t="s">
        <v>783</v>
      </c>
      <c r="H13359" s="5">
        <v>4</v>
      </c>
      <c r="I13359" t="s">
        <v>4116</v>
      </c>
      <c r="J13359" s="5">
        <f>VLOOKUP(I13359*1,Crosswalks!$L$3:$M$227,2,FALSE)</f>
        <v>7</v>
      </c>
      <c r="K13359" s="5">
        <f>IF(G13359="Corner",INDEX(Crosswalks!$C$4:$J$16,MATCH(H13359,Crosswalks!$C$4:$C$16,0),J13359+1),"N/A, D2D")</f>
        <v>0.3</v>
      </c>
      <c r="L13359" t="s">
        <v>5946</v>
      </c>
      <c r="M13359" t="s">
        <v>847</v>
      </c>
      <c r="N13359" t="s">
        <v>848</v>
      </c>
      <c r="O13359" t="s">
        <v>849</v>
      </c>
      <c r="P13359">
        <v>-71.057492249999996</v>
      </c>
      <c r="Q13359">
        <v>42.376628519999997</v>
      </c>
    </row>
    <row r="13360" spans="2:17" x14ac:dyDescent="0.3">
      <c r="B13360" t="s">
        <v>2076</v>
      </c>
      <c r="C13360" t="s">
        <v>2300</v>
      </c>
      <c r="D13360" t="s">
        <v>4114</v>
      </c>
      <c r="E13360">
        <v>-71.063850000000002</v>
      </c>
      <c r="F13360">
        <v>42.353650000000002</v>
      </c>
      <c r="G13360" t="s">
        <v>783</v>
      </c>
      <c r="H13360" s="5" t="s">
        <v>785</v>
      </c>
      <c r="I13360" t="s">
        <v>4115</v>
      </c>
      <c r="J13360" s="5">
        <f>VLOOKUP(I13360*1,Crosswalks!$L$3:$M$227,2,FALSE)</f>
        <v>7</v>
      </c>
      <c r="K13360" s="5">
        <f>IF(G13360="Corner",INDEX(Crosswalks!$C$4:$J$16,MATCH(H13360,Crosswalks!$C$4:$C$16,0),J13360+1),"N/A, D2D")</f>
        <v>0.2</v>
      </c>
      <c r="L13360" t="s">
        <v>5946</v>
      </c>
      <c r="M13360" t="s">
        <v>847</v>
      </c>
      <c r="N13360" t="s">
        <v>848</v>
      </c>
      <c r="O13360" t="s">
        <v>849</v>
      </c>
      <c r="P13360">
        <v>-71.057492249999996</v>
      </c>
      <c r="Q13360">
        <v>42.376628519999997</v>
      </c>
    </row>
    <row r="13361" spans="2:17" x14ac:dyDescent="0.3">
      <c r="B13361" t="s">
        <v>1098</v>
      </c>
      <c r="C13361" t="s">
        <v>4118</v>
      </c>
      <c r="D13361" t="s">
        <v>4114</v>
      </c>
      <c r="E13361">
        <v>-71.060919999999996</v>
      </c>
      <c r="F13361">
        <v>42.348930000000003</v>
      </c>
      <c r="G13361" t="s">
        <v>783</v>
      </c>
      <c r="H13361" s="5">
        <v>6</v>
      </c>
      <c r="I13361" t="s">
        <v>4116</v>
      </c>
      <c r="J13361" s="5">
        <f>VLOOKUP(I13361*1,Crosswalks!$L$3:$M$227,2,FALSE)</f>
        <v>7</v>
      </c>
      <c r="K13361" s="5">
        <f>IF(G13361="Corner",INDEX(Crosswalks!$C$4:$J$16,MATCH(H13361,Crosswalks!$C$4:$C$16,0),J13361+1),"N/A, D2D")</f>
        <v>0.4</v>
      </c>
      <c r="L13361" t="s">
        <v>5946</v>
      </c>
      <c r="M13361" t="s">
        <v>847</v>
      </c>
      <c r="N13361" t="s">
        <v>848</v>
      </c>
      <c r="O13361" t="s">
        <v>849</v>
      </c>
      <c r="P13361">
        <v>-71.057492249999996</v>
      </c>
      <c r="Q13361">
        <v>42.376628519999997</v>
      </c>
    </row>
    <row r="13362" spans="2:17" x14ac:dyDescent="0.3">
      <c r="B13362" t="s">
        <v>1125</v>
      </c>
      <c r="C13362" t="s">
        <v>4014</v>
      </c>
      <c r="D13362" t="s">
        <v>4114</v>
      </c>
      <c r="E13362">
        <v>-71.061490000000006</v>
      </c>
      <c r="F13362">
        <v>42.349800000000002</v>
      </c>
      <c r="G13362" t="s">
        <v>783</v>
      </c>
      <c r="H13362" s="5">
        <v>4</v>
      </c>
      <c r="I13362" t="s">
        <v>4116</v>
      </c>
      <c r="J13362" s="5">
        <f>VLOOKUP(I13362*1,Crosswalks!$L$3:$M$227,2,FALSE)</f>
        <v>7</v>
      </c>
      <c r="K13362" s="5">
        <f>IF(G13362="Corner",INDEX(Crosswalks!$C$4:$J$16,MATCH(H13362,Crosswalks!$C$4:$C$16,0),J13362+1),"N/A, D2D")</f>
        <v>0.3</v>
      </c>
      <c r="L13362" t="s">
        <v>5946</v>
      </c>
      <c r="M13362" t="s">
        <v>847</v>
      </c>
      <c r="N13362" t="s">
        <v>848</v>
      </c>
      <c r="O13362" t="s">
        <v>849</v>
      </c>
      <c r="P13362">
        <v>-71.057492249999996</v>
      </c>
      <c r="Q13362">
        <v>42.376628519999997</v>
      </c>
    </row>
    <row r="13363" spans="2:17" x14ac:dyDescent="0.3">
      <c r="B13363" t="s">
        <v>957</v>
      </c>
      <c r="C13363" t="s">
        <v>1222</v>
      </c>
      <c r="D13363" t="s">
        <v>4114</v>
      </c>
      <c r="E13363">
        <v>-71.061040000000006</v>
      </c>
      <c r="F13363">
        <v>42.349310000000003</v>
      </c>
      <c r="G13363" t="s">
        <v>783</v>
      </c>
      <c r="H13363" s="5">
        <v>3</v>
      </c>
      <c r="I13363" t="s">
        <v>4116</v>
      </c>
      <c r="J13363" s="5">
        <f>VLOOKUP(I13363*1,Crosswalks!$L$3:$M$227,2,FALSE)</f>
        <v>7</v>
      </c>
      <c r="K13363" s="5">
        <f>IF(G13363="Corner",INDEX(Crosswalks!$C$4:$J$16,MATCH(H13363,Crosswalks!$C$4:$C$16,0),J13363+1),"N/A, D2D")</f>
        <v>0.3</v>
      </c>
      <c r="L13363" t="s">
        <v>5946</v>
      </c>
      <c r="M13363" t="s">
        <v>847</v>
      </c>
      <c r="N13363" t="s">
        <v>848</v>
      </c>
      <c r="O13363" t="s">
        <v>849</v>
      </c>
      <c r="P13363">
        <v>-71.057492249999996</v>
      </c>
      <c r="Q13363">
        <v>42.376628519999997</v>
      </c>
    </row>
    <row r="13364" spans="2:17" x14ac:dyDescent="0.3">
      <c r="B13364" t="s">
        <v>1392</v>
      </c>
      <c r="C13364" t="s">
        <v>2300</v>
      </c>
      <c r="D13364" t="s">
        <v>4114</v>
      </c>
      <c r="E13364">
        <v>-71.063720000000004</v>
      </c>
      <c r="F13364">
        <v>42.353940000000001</v>
      </c>
      <c r="G13364" t="s">
        <v>783</v>
      </c>
      <c r="H13364" s="5">
        <v>6</v>
      </c>
      <c r="I13364" t="s">
        <v>4115</v>
      </c>
      <c r="J13364" s="5">
        <f>VLOOKUP(I13364*1,Crosswalks!$L$3:$M$227,2,FALSE)</f>
        <v>7</v>
      </c>
      <c r="K13364" s="5">
        <f>IF(G13364="Corner",INDEX(Crosswalks!$C$4:$J$16,MATCH(H13364,Crosswalks!$C$4:$C$16,0),J13364+1),"N/A, D2D")</f>
        <v>0.4</v>
      </c>
      <c r="L13364" t="s">
        <v>5946</v>
      </c>
      <c r="M13364" t="s">
        <v>847</v>
      </c>
      <c r="N13364" t="s">
        <v>848</v>
      </c>
      <c r="O13364" t="s">
        <v>849</v>
      </c>
      <c r="P13364">
        <v>-71.057492249999996</v>
      </c>
      <c r="Q13364">
        <v>42.376628519999997</v>
      </c>
    </row>
    <row r="13365" spans="2:17" x14ac:dyDescent="0.3">
      <c r="B13365" t="s">
        <v>1259</v>
      </c>
      <c r="C13365" t="s">
        <v>4117</v>
      </c>
      <c r="D13365" t="s">
        <v>4114</v>
      </c>
      <c r="E13365">
        <v>-71.061565000000002</v>
      </c>
      <c r="F13365">
        <v>42.349148999999997</v>
      </c>
      <c r="G13365" t="s">
        <v>783</v>
      </c>
      <c r="H13365" s="5">
        <v>5</v>
      </c>
      <c r="I13365" t="s">
        <v>4116</v>
      </c>
      <c r="J13365" s="5">
        <f>VLOOKUP(I13365*1,Crosswalks!$L$3:$M$227,2,FALSE)</f>
        <v>7</v>
      </c>
      <c r="K13365" s="5">
        <f>IF(G13365="Corner",INDEX(Crosswalks!$C$4:$J$16,MATCH(H13365,Crosswalks!$C$4:$C$16,0),J13365+1),"N/A, D2D")</f>
        <v>0.4</v>
      </c>
      <c r="L13365" t="s">
        <v>5946</v>
      </c>
      <c r="M13365" t="s">
        <v>847</v>
      </c>
      <c r="N13365" t="s">
        <v>848</v>
      </c>
      <c r="O13365" t="s">
        <v>849</v>
      </c>
      <c r="P13365">
        <v>-71.057492249999996</v>
      </c>
      <c r="Q13365">
        <v>42.376628519999997</v>
      </c>
    </row>
    <row r="13366" spans="2:17" x14ac:dyDescent="0.3">
      <c r="B13366" t="s">
        <v>955</v>
      </c>
      <c r="C13366" t="s">
        <v>4127</v>
      </c>
      <c r="D13366" t="s">
        <v>4114</v>
      </c>
      <c r="E13366">
        <v>-71.062359999999998</v>
      </c>
      <c r="F13366">
        <v>42.351370000000003</v>
      </c>
      <c r="G13366" t="s">
        <v>783</v>
      </c>
      <c r="H13366" s="5">
        <v>3</v>
      </c>
      <c r="I13366" t="s">
        <v>4116</v>
      </c>
      <c r="J13366" s="5">
        <f>VLOOKUP(I13366*1,Crosswalks!$L$3:$M$227,2,FALSE)</f>
        <v>7</v>
      </c>
      <c r="K13366" s="5">
        <f>IF(G13366="Corner",INDEX(Crosswalks!$C$4:$J$16,MATCH(H13366,Crosswalks!$C$4:$C$16,0),J13366+1),"N/A, D2D")</f>
        <v>0.3</v>
      </c>
      <c r="L13366" t="s">
        <v>5946</v>
      </c>
      <c r="M13366" t="s">
        <v>847</v>
      </c>
      <c r="N13366" t="s">
        <v>848</v>
      </c>
      <c r="O13366" t="s">
        <v>849</v>
      </c>
      <c r="P13366">
        <v>-71.057492249999996</v>
      </c>
      <c r="Q13366">
        <v>42.376628519999997</v>
      </c>
    </row>
    <row r="13367" spans="2:17" x14ac:dyDescent="0.3">
      <c r="B13367" t="s">
        <v>4131</v>
      </c>
      <c r="C13367" t="s">
        <v>4117</v>
      </c>
      <c r="D13367" t="s">
        <v>4114</v>
      </c>
      <c r="E13367">
        <v>-71.061490000000006</v>
      </c>
      <c r="F13367">
        <v>42.348520000000001</v>
      </c>
      <c r="G13367" t="s">
        <v>784</v>
      </c>
      <c r="H13367" s="5">
        <v>6</v>
      </c>
      <c r="I13367" t="s">
        <v>4116</v>
      </c>
      <c r="J13367" s="5">
        <f>VLOOKUP(I13367*1,Crosswalks!$L$3:$M$227,2,FALSE)</f>
        <v>7</v>
      </c>
      <c r="K13367" s="5" t="str">
        <f>IF(G13367="Corner",INDEX(Crosswalks!$C$4:$J$16,MATCH(H13367,Crosswalks!$C$4:$C$16,0),J13367+1),"N/A, D2D")</f>
        <v>N/A, D2D</v>
      </c>
      <c r="L13367" t="s">
        <v>5946</v>
      </c>
      <c r="M13367" t="s">
        <v>847</v>
      </c>
      <c r="N13367" t="s">
        <v>848</v>
      </c>
      <c r="O13367" t="s">
        <v>849</v>
      </c>
      <c r="P13367">
        <v>-71.057492249999996</v>
      </c>
      <c r="Q13367">
        <v>42.376628519999997</v>
      </c>
    </row>
    <row r="13368" spans="2:17" x14ac:dyDescent="0.3">
      <c r="B13368" t="s">
        <v>955</v>
      </c>
      <c r="C13368" t="s">
        <v>4127</v>
      </c>
      <c r="D13368" t="s">
        <v>4114</v>
      </c>
      <c r="E13368">
        <v>-71.062359999999998</v>
      </c>
      <c r="F13368">
        <v>42.351370000000003</v>
      </c>
      <c r="G13368" t="s">
        <v>784</v>
      </c>
      <c r="H13368" s="5">
        <v>3</v>
      </c>
      <c r="I13368" t="s">
        <v>4116</v>
      </c>
      <c r="J13368" s="5">
        <f>VLOOKUP(I13368*1,Crosswalks!$L$3:$M$227,2,FALSE)</f>
        <v>7</v>
      </c>
      <c r="K13368" s="5" t="str">
        <f>IF(G13368="Corner",INDEX(Crosswalks!$C$4:$J$16,MATCH(H13368,Crosswalks!$C$4:$C$16,0),J13368+1),"N/A, D2D")</f>
        <v>N/A, D2D</v>
      </c>
      <c r="L13368" t="s">
        <v>5946</v>
      </c>
      <c r="M13368" t="s">
        <v>847</v>
      </c>
      <c r="N13368" t="s">
        <v>848</v>
      </c>
      <c r="O13368" t="s">
        <v>849</v>
      </c>
      <c r="P13368">
        <v>-71.057492249999996</v>
      </c>
      <c r="Q13368">
        <v>42.376628519999997</v>
      </c>
    </row>
    <row r="13369" spans="2:17" x14ac:dyDescent="0.3">
      <c r="B13369" t="s">
        <v>1392</v>
      </c>
      <c r="C13369" t="s">
        <v>2300</v>
      </c>
      <c r="D13369" t="s">
        <v>4114</v>
      </c>
      <c r="E13369">
        <v>-71.063720000000004</v>
      </c>
      <c r="F13369">
        <v>42.353940000000001</v>
      </c>
      <c r="G13369" t="s">
        <v>784</v>
      </c>
      <c r="H13369" s="5">
        <v>1</v>
      </c>
      <c r="I13369" t="s">
        <v>4115</v>
      </c>
      <c r="J13369" s="5">
        <f>VLOOKUP(I13369*1,Crosswalks!$L$3:$M$227,2,FALSE)</f>
        <v>7</v>
      </c>
      <c r="K13369" s="5" t="str">
        <f>IF(G13369="Corner",INDEX(Crosswalks!$C$4:$J$16,MATCH(H13369,Crosswalks!$C$4:$C$16,0),J13369+1),"N/A, D2D")</f>
        <v>N/A, D2D</v>
      </c>
      <c r="L13369" t="s">
        <v>5946</v>
      </c>
      <c r="M13369" t="s">
        <v>847</v>
      </c>
      <c r="N13369" t="s">
        <v>848</v>
      </c>
      <c r="O13369" t="s">
        <v>849</v>
      </c>
      <c r="P13369">
        <v>-71.057492249999996</v>
      </c>
      <c r="Q13369">
        <v>42.376628519999997</v>
      </c>
    </row>
    <row r="13370" spans="2:17" x14ac:dyDescent="0.3">
      <c r="B13370" t="s">
        <v>1072</v>
      </c>
      <c r="C13370" t="s">
        <v>4122</v>
      </c>
      <c r="D13370" t="s">
        <v>4114</v>
      </c>
      <c r="E13370">
        <v>-71.062250000000006</v>
      </c>
      <c r="F13370">
        <v>42.350960000000001</v>
      </c>
      <c r="G13370" t="s">
        <v>784</v>
      </c>
      <c r="H13370" s="5">
        <v>2</v>
      </c>
      <c r="I13370" t="s">
        <v>4116</v>
      </c>
      <c r="J13370" s="5">
        <f>VLOOKUP(I13370*1,Crosswalks!$L$3:$M$227,2,FALSE)</f>
        <v>7</v>
      </c>
      <c r="K13370" s="5" t="str">
        <f>IF(G13370="Corner",INDEX(Crosswalks!$C$4:$J$16,MATCH(H13370,Crosswalks!$C$4:$C$16,0),J13370+1),"N/A, D2D")</f>
        <v>N/A, D2D</v>
      </c>
      <c r="L13370" t="s">
        <v>5946</v>
      </c>
      <c r="M13370" t="s">
        <v>847</v>
      </c>
      <c r="N13370" t="s">
        <v>848</v>
      </c>
      <c r="O13370" t="s">
        <v>849</v>
      </c>
      <c r="P13370">
        <v>-71.057492249999996</v>
      </c>
      <c r="Q13370">
        <v>42.376628519999997</v>
      </c>
    </row>
    <row r="13371" spans="2:17" x14ac:dyDescent="0.3">
      <c r="B13371" t="s">
        <v>1392</v>
      </c>
      <c r="C13371" t="s">
        <v>2300</v>
      </c>
      <c r="D13371" t="s">
        <v>4114</v>
      </c>
      <c r="E13371">
        <v>-71.063720000000004</v>
      </c>
      <c r="F13371">
        <v>42.353940000000001</v>
      </c>
      <c r="G13371" t="s">
        <v>784</v>
      </c>
      <c r="H13371" s="5">
        <v>1</v>
      </c>
      <c r="I13371" t="s">
        <v>4115</v>
      </c>
      <c r="J13371" s="5">
        <f>VLOOKUP(I13371*1,Crosswalks!$L$3:$M$227,2,FALSE)</f>
        <v>7</v>
      </c>
      <c r="K13371" s="5" t="str">
        <f>IF(G13371="Corner",INDEX(Crosswalks!$C$4:$J$16,MATCH(H13371,Crosswalks!$C$4:$C$16,0),J13371+1),"N/A, D2D")</f>
        <v>N/A, D2D</v>
      </c>
      <c r="L13371" t="s">
        <v>5946</v>
      </c>
      <c r="M13371" t="s">
        <v>847</v>
      </c>
      <c r="N13371" t="s">
        <v>848</v>
      </c>
      <c r="O13371" t="s">
        <v>849</v>
      </c>
      <c r="P13371">
        <v>-71.057492249999996</v>
      </c>
      <c r="Q13371">
        <v>42.376628519999997</v>
      </c>
    </row>
    <row r="13372" spans="2:17" x14ac:dyDescent="0.3">
      <c r="B13372" t="s">
        <v>1392</v>
      </c>
      <c r="C13372" t="s">
        <v>2300</v>
      </c>
      <c r="D13372" t="s">
        <v>4114</v>
      </c>
      <c r="E13372">
        <v>-71.063720000000004</v>
      </c>
      <c r="F13372">
        <v>42.353940000000001</v>
      </c>
      <c r="G13372" t="s">
        <v>784</v>
      </c>
      <c r="H13372" s="5">
        <v>3</v>
      </c>
      <c r="I13372" t="s">
        <v>4115</v>
      </c>
      <c r="J13372" s="5">
        <f>VLOOKUP(I13372*1,Crosswalks!$L$3:$M$227,2,FALSE)</f>
        <v>7</v>
      </c>
      <c r="K13372" s="5" t="str">
        <f>IF(G13372="Corner",INDEX(Crosswalks!$C$4:$J$16,MATCH(H13372,Crosswalks!$C$4:$C$16,0),J13372+1),"N/A, D2D")</f>
        <v>N/A, D2D</v>
      </c>
      <c r="L13372" t="s">
        <v>5946</v>
      </c>
      <c r="M13372" t="s">
        <v>847</v>
      </c>
      <c r="N13372" t="s">
        <v>848</v>
      </c>
      <c r="O13372" t="s">
        <v>849</v>
      </c>
      <c r="P13372">
        <v>-71.057492249999996</v>
      </c>
      <c r="Q13372">
        <v>42.376628519999997</v>
      </c>
    </row>
    <row r="13373" spans="2:17" x14ac:dyDescent="0.3">
      <c r="B13373" t="s">
        <v>862</v>
      </c>
      <c r="C13373" t="s">
        <v>4130</v>
      </c>
      <c r="D13373" t="s">
        <v>4114</v>
      </c>
      <c r="E13373">
        <v>-71.061970000000002</v>
      </c>
      <c r="F13373">
        <v>42.351170000000003</v>
      </c>
      <c r="G13373" t="s">
        <v>784</v>
      </c>
      <c r="H13373" s="5">
        <v>4</v>
      </c>
      <c r="I13373" t="s">
        <v>4116</v>
      </c>
      <c r="J13373" s="5">
        <f>VLOOKUP(I13373*1,Crosswalks!$L$3:$M$227,2,FALSE)</f>
        <v>7</v>
      </c>
      <c r="K13373" s="5" t="str">
        <f>IF(G13373="Corner",INDEX(Crosswalks!$C$4:$J$16,MATCH(H13373,Crosswalks!$C$4:$C$16,0),J13373+1),"N/A, D2D")</f>
        <v>N/A, D2D</v>
      </c>
      <c r="L13373" t="s">
        <v>5946</v>
      </c>
      <c r="M13373" t="s">
        <v>847</v>
      </c>
      <c r="N13373" t="s">
        <v>848</v>
      </c>
      <c r="O13373" t="s">
        <v>849</v>
      </c>
      <c r="P13373">
        <v>-71.057492249999996</v>
      </c>
      <c r="Q13373">
        <v>42.376628519999997</v>
      </c>
    </row>
    <row r="13374" spans="2:17" x14ac:dyDescent="0.3">
      <c r="B13374" t="s">
        <v>2076</v>
      </c>
      <c r="C13374" t="s">
        <v>2300</v>
      </c>
      <c r="D13374" t="s">
        <v>4114</v>
      </c>
      <c r="E13374">
        <v>-71.063850000000002</v>
      </c>
      <c r="F13374">
        <v>42.353650000000002</v>
      </c>
      <c r="G13374" t="s">
        <v>784</v>
      </c>
      <c r="H13374" s="5">
        <v>5</v>
      </c>
      <c r="I13374" t="s">
        <v>4115</v>
      </c>
      <c r="J13374" s="5">
        <f>VLOOKUP(I13374*1,Crosswalks!$L$3:$M$227,2,FALSE)</f>
        <v>7</v>
      </c>
      <c r="K13374" s="5" t="str">
        <f>IF(G13374="Corner",INDEX(Crosswalks!$C$4:$J$16,MATCH(H13374,Crosswalks!$C$4:$C$16,0),J13374+1),"N/A, D2D")</f>
        <v>N/A, D2D</v>
      </c>
      <c r="L13374" t="s">
        <v>5946</v>
      </c>
      <c r="M13374" t="s">
        <v>847</v>
      </c>
      <c r="N13374" t="s">
        <v>848</v>
      </c>
      <c r="O13374" t="s">
        <v>849</v>
      </c>
      <c r="P13374">
        <v>-71.057492249999996</v>
      </c>
      <c r="Q13374">
        <v>42.376628519999997</v>
      </c>
    </row>
    <row r="13375" spans="2:17" x14ac:dyDescent="0.3">
      <c r="B13375" t="s">
        <v>2076</v>
      </c>
      <c r="C13375" t="s">
        <v>2300</v>
      </c>
      <c r="D13375" t="s">
        <v>4114</v>
      </c>
      <c r="E13375">
        <v>-71.063850000000002</v>
      </c>
      <c r="F13375">
        <v>42.353650000000002</v>
      </c>
      <c r="G13375" t="s">
        <v>784</v>
      </c>
      <c r="H13375" s="5">
        <v>6</v>
      </c>
      <c r="I13375" t="s">
        <v>4115</v>
      </c>
      <c r="J13375" s="5">
        <f>VLOOKUP(I13375*1,Crosswalks!$L$3:$M$227,2,FALSE)</f>
        <v>7</v>
      </c>
      <c r="K13375" s="5" t="str">
        <f>IF(G13375="Corner",INDEX(Crosswalks!$C$4:$J$16,MATCH(H13375,Crosswalks!$C$4:$C$16,0),J13375+1),"N/A, D2D")</f>
        <v>N/A, D2D</v>
      </c>
      <c r="L13375" t="s">
        <v>5946</v>
      </c>
      <c r="M13375" t="s">
        <v>847</v>
      </c>
      <c r="N13375" t="s">
        <v>848</v>
      </c>
      <c r="O13375" t="s">
        <v>849</v>
      </c>
      <c r="P13375">
        <v>-71.057492249999996</v>
      </c>
      <c r="Q13375">
        <v>42.376628519999997</v>
      </c>
    </row>
    <row r="13376" spans="2:17" x14ac:dyDescent="0.3">
      <c r="B13376" t="s">
        <v>824</v>
      </c>
      <c r="C13376" t="s">
        <v>4123</v>
      </c>
      <c r="D13376" t="s">
        <v>4114</v>
      </c>
      <c r="E13376">
        <v>-71.062948000000006</v>
      </c>
      <c r="F13376">
        <v>42.348559999999999</v>
      </c>
      <c r="G13376" t="s">
        <v>784</v>
      </c>
      <c r="H13376" s="5">
        <v>3</v>
      </c>
      <c r="I13376" t="s">
        <v>4116</v>
      </c>
      <c r="J13376" s="5">
        <f>VLOOKUP(I13376*1,Crosswalks!$L$3:$M$227,2,FALSE)</f>
        <v>7</v>
      </c>
      <c r="K13376" s="5" t="str">
        <f>IF(G13376="Corner",INDEX(Crosswalks!$C$4:$J$16,MATCH(H13376,Crosswalks!$C$4:$C$16,0),J13376+1),"N/A, D2D")</f>
        <v>N/A, D2D</v>
      </c>
      <c r="L13376" t="s">
        <v>5946</v>
      </c>
      <c r="M13376" t="s">
        <v>847</v>
      </c>
      <c r="N13376" t="s">
        <v>848</v>
      </c>
      <c r="O13376" t="s">
        <v>849</v>
      </c>
      <c r="P13376">
        <v>-71.057492249999996</v>
      </c>
      <c r="Q13376">
        <v>42.376628519999997</v>
      </c>
    </row>
    <row r="13377" spans="2:17" x14ac:dyDescent="0.3">
      <c r="B13377" t="s">
        <v>861</v>
      </c>
      <c r="C13377" t="s">
        <v>4120</v>
      </c>
      <c r="D13377" t="s">
        <v>4114</v>
      </c>
      <c r="E13377">
        <v>-71.063336000000007</v>
      </c>
      <c r="F13377">
        <v>42.353085999999998</v>
      </c>
      <c r="G13377" t="s">
        <v>783</v>
      </c>
      <c r="H13377" s="5" t="s">
        <v>785</v>
      </c>
      <c r="I13377" t="s">
        <v>4115</v>
      </c>
      <c r="J13377" s="5">
        <f>VLOOKUP(I13377*1,Crosswalks!$L$3:$M$227,2,FALSE)</f>
        <v>7</v>
      </c>
      <c r="K13377" s="5">
        <f>IF(G13377="Corner",INDEX(Crosswalks!$C$4:$J$16,MATCH(H13377,Crosswalks!$C$4:$C$16,0),J13377+1),"N/A, D2D")</f>
        <v>0.2</v>
      </c>
      <c r="L13377" t="s">
        <v>5999</v>
      </c>
      <c r="M13377" t="s">
        <v>836</v>
      </c>
      <c r="N13377" t="s">
        <v>837</v>
      </c>
      <c r="O13377" t="s">
        <v>1400</v>
      </c>
      <c r="P13377">
        <v>-71.050540589999997</v>
      </c>
      <c r="Q13377">
        <v>42.331318670000002</v>
      </c>
    </row>
    <row r="13378" spans="2:17" x14ac:dyDescent="0.3">
      <c r="B13378" t="s">
        <v>995</v>
      </c>
      <c r="C13378" t="s">
        <v>2300</v>
      </c>
      <c r="D13378" t="s">
        <v>4114</v>
      </c>
      <c r="E13378">
        <v>-71.063340999999994</v>
      </c>
      <c r="F13378">
        <v>42.354604999999999</v>
      </c>
      <c r="G13378" t="s">
        <v>783</v>
      </c>
      <c r="H13378" s="5">
        <v>5</v>
      </c>
      <c r="I13378" t="s">
        <v>4115</v>
      </c>
      <c r="J13378" s="5">
        <f>VLOOKUP(I13378*1,Crosswalks!$L$3:$M$227,2,FALSE)</f>
        <v>7</v>
      </c>
      <c r="K13378" s="5">
        <f>IF(G13378="Corner",INDEX(Crosswalks!$C$4:$J$16,MATCH(H13378,Crosswalks!$C$4:$C$16,0),J13378+1),"N/A, D2D")</f>
        <v>0.4</v>
      </c>
      <c r="L13378" t="s">
        <v>5999</v>
      </c>
      <c r="M13378" t="s">
        <v>836</v>
      </c>
      <c r="N13378" t="s">
        <v>837</v>
      </c>
      <c r="O13378" t="s">
        <v>1400</v>
      </c>
      <c r="P13378">
        <v>-71.050540589999997</v>
      </c>
      <c r="Q13378">
        <v>42.331318670000002</v>
      </c>
    </row>
    <row r="13379" spans="2:17" x14ac:dyDescent="0.3">
      <c r="B13379" t="s">
        <v>995</v>
      </c>
      <c r="C13379" t="s">
        <v>2300</v>
      </c>
      <c r="D13379" t="s">
        <v>4114</v>
      </c>
      <c r="E13379">
        <v>-71.063340999999994</v>
      </c>
      <c r="F13379">
        <v>42.354604999999999</v>
      </c>
      <c r="G13379" t="s">
        <v>783</v>
      </c>
      <c r="H13379" s="5">
        <v>5</v>
      </c>
      <c r="I13379" t="s">
        <v>4115</v>
      </c>
      <c r="J13379" s="5">
        <f>VLOOKUP(I13379*1,Crosswalks!$L$3:$M$227,2,FALSE)</f>
        <v>7</v>
      </c>
      <c r="K13379" s="5">
        <f>IF(G13379="Corner",INDEX(Crosswalks!$C$4:$J$16,MATCH(H13379,Crosswalks!$C$4:$C$16,0),J13379+1),"N/A, D2D")</f>
        <v>0.4</v>
      </c>
      <c r="L13379" t="s">
        <v>5999</v>
      </c>
      <c r="M13379" t="s">
        <v>836</v>
      </c>
      <c r="N13379" t="s">
        <v>837</v>
      </c>
      <c r="O13379" t="s">
        <v>1400</v>
      </c>
      <c r="P13379">
        <v>-71.050540589999997</v>
      </c>
      <c r="Q13379">
        <v>42.331318670000002</v>
      </c>
    </row>
    <row r="13380" spans="2:17" x14ac:dyDescent="0.3">
      <c r="B13380" t="s">
        <v>1093</v>
      </c>
      <c r="C13380" t="s">
        <v>4117</v>
      </c>
      <c r="D13380" t="s">
        <v>4114</v>
      </c>
      <c r="E13380">
        <v>-71.061220000000006</v>
      </c>
      <c r="F13380">
        <v>42.349240000000002</v>
      </c>
      <c r="G13380" t="s">
        <v>783</v>
      </c>
      <c r="H13380" s="5">
        <v>6</v>
      </c>
      <c r="I13380" t="s">
        <v>4116</v>
      </c>
      <c r="J13380" s="5">
        <f>VLOOKUP(I13380*1,Crosswalks!$L$3:$M$227,2,FALSE)</f>
        <v>7</v>
      </c>
      <c r="K13380" s="5">
        <f>IF(G13380="Corner",INDEX(Crosswalks!$C$4:$J$16,MATCH(H13380,Crosswalks!$C$4:$C$16,0),J13380+1),"N/A, D2D")</f>
        <v>0.4</v>
      </c>
      <c r="L13380" t="s">
        <v>6045</v>
      </c>
      <c r="M13380" t="s">
        <v>847</v>
      </c>
      <c r="N13380" t="s">
        <v>921</v>
      </c>
      <c r="O13380" t="s">
        <v>1577</v>
      </c>
      <c r="P13380">
        <v>-71.052151219999999</v>
      </c>
      <c r="Q13380">
        <v>42.338025889999997</v>
      </c>
    </row>
    <row r="13381" spans="2:17" x14ac:dyDescent="0.3">
      <c r="B13381" t="s">
        <v>4132</v>
      </c>
      <c r="C13381" t="s">
        <v>4117</v>
      </c>
      <c r="D13381" t="s">
        <v>4114</v>
      </c>
      <c r="E13381">
        <v>-71.060974999999999</v>
      </c>
      <c r="F13381">
        <v>42.350679</v>
      </c>
      <c r="G13381" t="s">
        <v>783</v>
      </c>
      <c r="H13381" s="5">
        <v>5</v>
      </c>
      <c r="I13381" t="s">
        <v>4116</v>
      </c>
      <c r="J13381" s="5">
        <f>VLOOKUP(I13381*1,Crosswalks!$L$3:$M$227,2,FALSE)</f>
        <v>7</v>
      </c>
      <c r="K13381" s="5">
        <f>IF(G13381="Corner",INDEX(Crosswalks!$C$4:$J$16,MATCH(H13381,Crosswalks!$C$4:$C$16,0),J13381+1),"N/A, D2D")</f>
        <v>0.4</v>
      </c>
      <c r="L13381" t="s">
        <v>6045</v>
      </c>
      <c r="M13381" t="s">
        <v>847</v>
      </c>
      <c r="N13381" t="s">
        <v>921</v>
      </c>
      <c r="O13381" t="s">
        <v>1577</v>
      </c>
      <c r="P13381">
        <v>-71.052151219999999</v>
      </c>
      <c r="Q13381">
        <v>42.338025889999997</v>
      </c>
    </row>
    <row r="13382" spans="2:17" x14ac:dyDescent="0.3">
      <c r="B13382" t="s">
        <v>4133</v>
      </c>
      <c r="C13382" t="s">
        <v>4117</v>
      </c>
      <c r="D13382" t="s">
        <v>4114</v>
      </c>
      <c r="E13382">
        <v>-71.060955000000007</v>
      </c>
      <c r="F13382">
        <v>42.350729000000001</v>
      </c>
      <c r="G13382" t="s">
        <v>783</v>
      </c>
      <c r="H13382" s="5">
        <v>5</v>
      </c>
      <c r="I13382" t="s">
        <v>4116</v>
      </c>
      <c r="J13382" s="5">
        <f>VLOOKUP(I13382*1,Crosswalks!$L$3:$M$227,2,FALSE)</f>
        <v>7</v>
      </c>
      <c r="K13382" s="5">
        <f>IF(G13382="Corner",INDEX(Crosswalks!$C$4:$J$16,MATCH(H13382,Crosswalks!$C$4:$C$16,0),J13382+1),"N/A, D2D")</f>
        <v>0.4</v>
      </c>
      <c r="L13382" t="s">
        <v>6045</v>
      </c>
      <c r="M13382" t="s">
        <v>847</v>
      </c>
      <c r="N13382" t="s">
        <v>921</v>
      </c>
      <c r="O13382" t="s">
        <v>1577</v>
      </c>
      <c r="P13382">
        <v>-71.052151219999999</v>
      </c>
      <c r="Q13382">
        <v>42.338025889999997</v>
      </c>
    </row>
    <row r="13383" spans="2:17" x14ac:dyDescent="0.3">
      <c r="B13383" t="s">
        <v>2228</v>
      </c>
      <c r="C13383" t="s">
        <v>4014</v>
      </c>
      <c r="D13383" t="s">
        <v>4114</v>
      </c>
      <c r="E13383">
        <v>-71.062730000000002</v>
      </c>
      <c r="F13383">
        <v>42.348089999999999</v>
      </c>
      <c r="G13383" t="s">
        <v>783</v>
      </c>
      <c r="H13383" s="5">
        <v>2</v>
      </c>
      <c r="I13383" t="s">
        <v>4116</v>
      </c>
      <c r="J13383" s="5">
        <f>VLOOKUP(I13383*1,Crosswalks!$L$3:$M$227,2,FALSE)</f>
        <v>7</v>
      </c>
      <c r="K13383" s="5">
        <f>IF(G13383="Corner",INDEX(Crosswalks!$C$4:$J$16,MATCH(H13383,Crosswalks!$C$4:$C$16,0),J13383+1),"N/A, D2D")</f>
        <v>0.3</v>
      </c>
      <c r="L13383" t="s">
        <v>6045</v>
      </c>
      <c r="M13383" t="s">
        <v>847</v>
      </c>
      <c r="N13383" t="s">
        <v>921</v>
      </c>
      <c r="O13383" t="s">
        <v>1577</v>
      </c>
      <c r="P13383">
        <v>-71.052151219999999</v>
      </c>
      <c r="Q13383">
        <v>42.338025889999997</v>
      </c>
    </row>
    <row r="13384" spans="2:17" x14ac:dyDescent="0.3">
      <c r="B13384" t="s">
        <v>4134</v>
      </c>
      <c r="C13384" t="s">
        <v>2122</v>
      </c>
      <c r="D13384" t="s">
        <v>4114</v>
      </c>
      <c r="E13384">
        <v>-71.055080000000004</v>
      </c>
      <c r="F13384">
        <v>42.349209999999999</v>
      </c>
      <c r="G13384" t="s">
        <v>783</v>
      </c>
      <c r="H13384" s="5">
        <v>6</v>
      </c>
      <c r="I13384" t="s">
        <v>4115</v>
      </c>
      <c r="J13384" s="5">
        <f>VLOOKUP(I13384*1,Crosswalks!$L$3:$M$227,2,FALSE)</f>
        <v>7</v>
      </c>
      <c r="K13384" s="5">
        <f>IF(G13384="Corner",INDEX(Crosswalks!$C$4:$J$16,MATCH(H13384,Crosswalks!$C$4:$C$16,0),J13384+1),"N/A, D2D")</f>
        <v>0.4</v>
      </c>
      <c r="L13384" t="s">
        <v>5965</v>
      </c>
      <c r="M13384" t="s">
        <v>813</v>
      </c>
      <c r="N13384" t="s">
        <v>814</v>
      </c>
      <c r="O13384" t="s">
        <v>1003</v>
      </c>
      <c r="P13384">
        <v>-71.06492059</v>
      </c>
      <c r="Q13384">
        <v>42.347978670000003</v>
      </c>
    </row>
    <row r="13385" spans="2:17" x14ac:dyDescent="0.3">
      <c r="B13385" t="s">
        <v>4135</v>
      </c>
      <c r="C13385" t="s">
        <v>845</v>
      </c>
      <c r="D13385" t="s">
        <v>4114</v>
      </c>
      <c r="E13385">
        <v>-71.144661999999997</v>
      </c>
      <c r="F13385">
        <v>42.342595000000003</v>
      </c>
      <c r="G13385" t="s">
        <v>783</v>
      </c>
      <c r="H13385" s="5">
        <v>1</v>
      </c>
      <c r="I13385" t="s">
        <v>977</v>
      </c>
      <c r="J13385" s="5">
        <f>VLOOKUP(I13385*1,Crosswalks!$L$3:$M$227,2,FALSE)</f>
        <v>1</v>
      </c>
      <c r="K13385" s="5">
        <f>IF(G13385="Corner",INDEX(Crosswalks!$C$4:$J$16,MATCH(H13385,Crosswalks!$C$4:$C$16,0),J13385+1),"N/A, D2D")</f>
        <v>0.4</v>
      </c>
      <c r="L13385" t="s">
        <v>5965</v>
      </c>
      <c r="M13385" t="s">
        <v>813</v>
      </c>
      <c r="N13385" t="s">
        <v>814</v>
      </c>
      <c r="O13385" t="s">
        <v>1003</v>
      </c>
      <c r="P13385">
        <v>-71.06492059</v>
      </c>
      <c r="Q13385">
        <v>42.347978670000003</v>
      </c>
    </row>
    <row r="13386" spans="2:17" x14ac:dyDescent="0.3">
      <c r="B13386" t="s">
        <v>4135</v>
      </c>
      <c r="C13386" t="s">
        <v>845</v>
      </c>
      <c r="D13386" t="s">
        <v>4114</v>
      </c>
      <c r="E13386">
        <v>-71.144661999999997</v>
      </c>
      <c r="F13386">
        <v>42.342595000000003</v>
      </c>
      <c r="G13386" t="s">
        <v>783</v>
      </c>
      <c r="H13386" s="5">
        <v>4</v>
      </c>
      <c r="I13386" t="s">
        <v>977</v>
      </c>
      <c r="J13386" s="5">
        <f>VLOOKUP(I13386*1,Crosswalks!$L$3:$M$227,2,FALSE)</f>
        <v>1</v>
      </c>
      <c r="K13386" s="5">
        <f>IF(G13386="Corner",INDEX(Crosswalks!$C$4:$J$16,MATCH(H13386,Crosswalks!$C$4:$C$16,0),J13386+1),"N/A, D2D")</f>
        <v>0.5</v>
      </c>
      <c r="L13386" t="s">
        <v>5965</v>
      </c>
      <c r="M13386" t="s">
        <v>813</v>
      </c>
      <c r="N13386" t="s">
        <v>814</v>
      </c>
      <c r="O13386" t="s">
        <v>1003</v>
      </c>
      <c r="P13386">
        <v>-71.06492059</v>
      </c>
      <c r="Q13386">
        <v>42.347978670000003</v>
      </c>
    </row>
    <row r="13387" spans="2:17" x14ac:dyDescent="0.3">
      <c r="B13387" t="s">
        <v>4135</v>
      </c>
      <c r="C13387" t="s">
        <v>845</v>
      </c>
      <c r="D13387" t="s">
        <v>4114</v>
      </c>
      <c r="E13387">
        <v>-71.144661999999997</v>
      </c>
      <c r="F13387">
        <v>42.342595000000003</v>
      </c>
      <c r="G13387" t="s">
        <v>783</v>
      </c>
      <c r="H13387" s="5">
        <v>6</v>
      </c>
      <c r="I13387" t="s">
        <v>977</v>
      </c>
      <c r="J13387" s="5">
        <f>VLOOKUP(I13387*1,Crosswalks!$L$3:$M$227,2,FALSE)</f>
        <v>1</v>
      </c>
      <c r="K13387" s="5">
        <f>IF(G13387="Corner",INDEX(Crosswalks!$C$4:$J$16,MATCH(H13387,Crosswalks!$C$4:$C$16,0),J13387+1),"N/A, D2D")</f>
        <v>0.5</v>
      </c>
      <c r="L13387" t="s">
        <v>5965</v>
      </c>
      <c r="M13387" t="s">
        <v>813</v>
      </c>
      <c r="N13387" t="s">
        <v>814</v>
      </c>
      <c r="O13387" t="s">
        <v>1003</v>
      </c>
      <c r="P13387">
        <v>-71.06492059</v>
      </c>
      <c r="Q13387">
        <v>42.347978670000003</v>
      </c>
    </row>
    <row r="13388" spans="2:17" x14ac:dyDescent="0.3">
      <c r="B13388" t="s">
        <v>4135</v>
      </c>
      <c r="C13388" t="s">
        <v>845</v>
      </c>
      <c r="D13388" t="s">
        <v>4114</v>
      </c>
      <c r="E13388">
        <v>-71.144661999999997</v>
      </c>
      <c r="F13388">
        <v>42.342595000000003</v>
      </c>
      <c r="G13388" t="s">
        <v>783</v>
      </c>
      <c r="H13388" s="5">
        <v>5</v>
      </c>
      <c r="I13388" t="s">
        <v>977</v>
      </c>
      <c r="J13388" s="5">
        <f>VLOOKUP(I13388*1,Crosswalks!$L$3:$M$227,2,FALSE)</f>
        <v>1</v>
      </c>
      <c r="K13388" s="5">
        <f>IF(G13388="Corner",INDEX(Crosswalks!$C$4:$J$16,MATCH(H13388,Crosswalks!$C$4:$C$16,0),J13388+1),"N/A, D2D")</f>
        <v>0.5</v>
      </c>
      <c r="L13388" t="s">
        <v>5965</v>
      </c>
      <c r="M13388" t="s">
        <v>813</v>
      </c>
      <c r="N13388" t="s">
        <v>814</v>
      </c>
      <c r="O13388" t="s">
        <v>1003</v>
      </c>
      <c r="P13388">
        <v>-71.06492059</v>
      </c>
      <c r="Q13388">
        <v>42.347978670000003</v>
      </c>
    </row>
    <row r="13389" spans="2:17" x14ac:dyDescent="0.3">
      <c r="B13389" t="s">
        <v>4135</v>
      </c>
      <c r="C13389" t="s">
        <v>845</v>
      </c>
      <c r="D13389" t="s">
        <v>4114</v>
      </c>
      <c r="E13389">
        <v>-71.144661999999997</v>
      </c>
      <c r="F13389">
        <v>42.342595000000003</v>
      </c>
      <c r="G13389" t="s">
        <v>783</v>
      </c>
      <c r="H13389" s="5">
        <v>6</v>
      </c>
      <c r="I13389" t="s">
        <v>977</v>
      </c>
      <c r="J13389" s="5">
        <f>VLOOKUP(I13389*1,Crosswalks!$L$3:$M$227,2,FALSE)</f>
        <v>1</v>
      </c>
      <c r="K13389" s="5">
        <f>IF(G13389="Corner",INDEX(Crosswalks!$C$4:$J$16,MATCH(H13389,Crosswalks!$C$4:$C$16,0),J13389+1),"N/A, D2D")</f>
        <v>0.5</v>
      </c>
      <c r="L13389" t="s">
        <v>5965</v>
      </c>
      <c r="M13389" t="s">
        <v>813</v>
      </c>
      <c r="N13389" t="s">
        <v>814</v>
      </c>
      <c r="O13389" t="s">
        <v>1003</v>
      </c>
      <c r="P13389">
        <v>-71.06492059</v>
      </c>
      <c r="Q13389">
        <v>42.347978670000003</v>
      </c>
    </row>
    <row r="13390" spans="2:17" x14ac:dyDescent="0.3">
      <c r="B13390" t="s">
        <v>4134</v>
      </c>
      <c r="C13390" t="s">
        <v>2122</v>
      </c>
      <c r="D13390" t="s">
        <v>4114</v>
      </c>
      <c r="E13390">
        <v>-71.055080000000004</v>
      </c>
      <c r="F13390">
        <v>42.349209999999999</v>
      </c>
      <c r="G13390" t="s">
        <v>783</v>
      </c>
      <c r="H13390" s="5">
        <v>2</v>
      </c>
      <c r="I13390" t="s">
        <v>4115</v>
      </c>
      <c r="J13390" s="5">
        <f>VLOOKUP(I13390*1,Crosswalks!$L$3:$M$227,2,FALSE)</f>
        <v>7</v>
      </c>
      <c r="K13390" s="5">
        <f>IF(G13390="Corner",INDEX(Crosswalks!$C$4:$J$16,MATCH(H13390,Crosswalks!$C$4:$C$16,0),J13390+1),"N/A, D2D")</f>
        <v>0.3</v>
      </c>
      <c r="L13390" t="s">
        <v>5965</v>
      </c>
      <c r="M13390" t="s">
        <v>813</v>
      </c>
      <c r="N13390" t="s">
        <v>814</v>
      </c>
      <c r="O13390" t="s">
        <v>1003</v>
      </c>
      <c r="P13390">
        <v>-71.06492059</v>
      </c>
      <c r="Q13390">
        <v>42.347978670000003</v>
      </c>
    </row>
    <row r="13391" spans="2:17" x14ac:dyDescent="0.3">
      <c r="B13391" t="s">
        <v>4134</v>
      </c>
      <c r="C13391" t="s">
        <v>2122</v>
      </c>
      <c r="D13391" t="s">
        <v>4114</v>
      </c>
      <c r="E13391">
        <v>-71.055080000000004</v>
      </c>
      <c r="F13391">
        <v>42.349209999999999</v>
      </c>
      <c r="G13391" t="s">
        <v>783</v>
      </c>
      <c r="H13391" s="5">
        <v>3</v>
      </c>
      <c r="I13391" t="s">
        <v>4115</v>
      </c>
      <c r="J13391" s="5">
        <f>VLOOKUP(I13391*1,Crosswalks!$L$3:$M$227,2,FALSE)</f>
        <v>7</v>
      </c>
      <c r="K13391" s="5">
        <f>IF(G13391="Corner",INDEX(Crosswalks!$C$4:$J$16,MATCH(H13391,Crosswalks!$C$4:$C$16,0),J13391+1),"N/A, D2D")</f>
        <v>0.3</v>
      </c>
      <c r="L13391" t="s">
        <v>5965</v>
      </c>
      <c r="M13391" t="s">
        <v>813</v>
      </c>
      <c r="N13391" t="s">
        <v>814</v>
      </c>
      <c r="O13391" t="s">
        <v>1003</v>
      </c>
      <c r="P13391">
        <v>-71.06492059</v>
      </c>
      <c r="Q13391">
        <v>42.347978670000003</v>
      </c>
    </row>
    <row r="13392" spans="2:17" x14ac:dyDescent="0.3">
      <c r="B13392" t="s">
        <v>4134</v>
      </c>
      <c r="C13392" t="s">
        <v>2122</v>
      </c>
      <c r="D13392" t="s">
        <v>4114</v>
      </c>
      <c r="E13392">
        <v>-71.055080000000004</v>
      </c>
      <c r="F13392">
        <v>42.349209999999999</v>
      </c>
      <c r="G13392" t="s">
        <v>783</v>
      </c>
      <c r="H13392" s="5">
        <v>1</v>
      </c>
      <c r="I13392" t="s">
        <v>4115</v>
      </c>
      <c r="J13392" s="5">
        <f>VLOOKUP(I13392*1,Crosswalks!$L$3:$M$227,2,FALSE)</f>
        <v>7</v>
      </c>
      <c r="K13392" s="5">
        <f>IF(G13392="Corner",INDEX(Crosswalks!$C$4:$J$16,MATCH(H13392,Crosswalks!$C$4:$C$16,0),J13392+1),"N/A, D2D")</f>
        <v>0.2</v>
      </c>
      <c r="L13392" t="s">
        <v>5965</v>
      </c>
      <c r="M13392" t="s">
        <v>813</v>
      </c>
      <c r="N13392" t="s">
        <v>814</v>
      </c>
      <c r="O13392" t="s">
        <v>1003</v>
      </c>
      <c r="P13392">
        <v>-71.06492059</v>
      </c>
      <c r="Q13392">
        <v>42.347978670000003</v>
      </c>
    </row>
    <row r="13393" spans="2:17" x14ac:dyDescent="0.3">
      <c r="B13393" t="s">
        <v>4135</v>
      </c>
      <c r="C13393" t="s">
        <v>845</v>
      </c>
      <c r="D13393" t="s">
        <v>4114</v>
      </c>
      <c r="E13393">
        <v>-71.144661999999997</v>
      </c>
      <c r="F13393">
        <v>42.342595000000003</v>
      </c>
      <c r="G13393" t="s">
        <v>784</v>
      </c>
      <c r="H13393" s="5">
        <v>6</v>
      </c>
      <c r="I13393" t="s">
        <v>977</v>
      </c>
      <c r="J13393" s="5">
        <f>VLOOKUP(I13393*1,Crosswalks!$L$3:$M$227,2,FALSE)</f>
        <v>1</v>
      </c>
      <c r="K13393" s="5" t="str">
        <f>IF(G13393="Corner",INDEX(Crosswalks!$C$4:$J$16,MATCH(H13393,Crosswalks!$C$4:$C$16,0),J13393+1),"N/A, D2D")</f>
        <v>N/A, D2D</v>
      </c>
      <c r="L13393" t="s">
        <v>5965</v>
      </c>
      <c r="M13393" t="s">
        <v>813</v>
      </c>
      <c r="N13393" t="s">
        <v>814</v>
      </c>
      <c r="O13393" t="s">
        <v>1003</v>
      </c>
      <c r="P13393">
        <v>-71.06492059</v>
      </c>
      <c r="Q13393">
        <v>42.347978670000003</v>
      </c>
    </row>
    <row r="13394" spans="2:17" x14ac:dyDescent="0.3">
      <c r="B13394" t="s">
        <v>4135</v>
      </c>
      <c r="C13394" t="s">
        <v>845</v>
      </c>
      <c r="D13394" t="s">
        <v>4114</v>
      </c>
      <c r="E13394">
        <v>-71.144661999999997</v>
      </c>
      <c r="F13394">
        <v>42.342595000000003</v>
      </c>
      <c r="G13394" t="s">
        <v>784</v>
      </c>
      <c r="H13394" s="5">
        <v>1</v>
      </c>
      <c r="I13394" t="s">
        <v>977</v>
      </c>
      <c r="J13394" s="5">
        <f>VLOOKUP(I13394*1,Crosswalks!$L$3:$M$227,2,FALSE)</f>
        <v>1</v>
      </c>
      <c r="K13394" s="5" t="str">
        <f>IF(G13394="Corner",INDEX(Crosswalks!$C$4:$J$16,MATCH(H13394,Crosswalks!$C$4:$C$16,0),J13394+1),"N/A, D2D")</f>
        <v>N/A, D2D</v>
      </c>
      <c r="L13394" t="s">
        <v>5965</v>
      </c>
      <c r="M13394" t="s">
        <v>813</v>
      </c>
      <c r="N13394" t="s">
        <v>814</v>
      </c>
      <c r="O13394" t="s">
        <v>1003</v>
      </c>
      <c r="P13394">
        <v>-71.06492059</v>
      </c>
      <c r="Q13394">
        <v>42.347978670000003</v>
      </c>
    </row>
    <row r="13395" spans="2:17" x14ac:dyDescent="0.3">
      <c r="B13395" t="s">
        <v>1392</v>
      </c>
      <c r="C13395" t="s">
        <v>2300</v>
      </c>
      <c r="D13395" t="s">
        <v>4114</v>
      </c>
      <c r="E13395">
        <v>-71.063720000000004</v>
      </c>
      <c r="F13395">
        <v>42.353940000000001</v>
      </c>
      <c r="G13395" t="s">
        <v>783</v>
      </c>
      <c r="H13395" s="5">
        <v>6</v>
      </c>
      <c r="I13395" t="s">
        <v>4115</v>
      </c>
      <c r="J13395" s="5">
        <f>VLOOKUP(I13395*1,Crosswalks!$L$3:$M$227,2,FALSE)</f>
        <v>7</v>
      </c>
      <c r="K13395" s="5">
        <f>IF(G13395="Corner",INDEX(Crosswalks!$C$4:$J$16,MATCH(H13395,Crosswalks!$C$4:$C$16,0),J13395+1),"N/A, D2D")</f>
        <v>0.4</v>
      </c>
      <c r="L13395" t="s">
        <v>5968</v>
      </c>
      <c r="M13395" t="s">
        <v>847</v>
      </c>
      <c r="N13395" t="s">
        <v>848</v>
      </c>
      <c r="O13395" t="s">
        <v>1017</v>
      </c>
      <c r="P13395">
        <v>-71.160190619999995</v>
      </c>
      <c r="Q13395">
        <v>42.345588669999998</v>
      </c>
    </row>
    <row r="13396" spans="2:17" x14ac:dyDescent="0.3">
      <c r="B13396" t="s">
        <v>2076</v>
      </c>
      <c r="C13396" t="s">
        <v>2300</v>
      </c>
      <c r="D13396" t="s">
        <v>4114</v>
      </c>
      <c r="E13396">
        <v>-71.063850000000002</v>
      </c>
      <c r="F13396">
        <v>42.353650000000002</v>
      </c>
      <c r="G13396" t="s">
        <v>783</v>
      </c>
      <c r="H13396" s="5">
        <v>2</v>
      </c>
      <c r="I13396" t="s">
        <v>4115</v>
      </c>
      <c r="J13396" s="5">
        <f>VLOOKUP(I13396*1,Crosswalks!$L$3:$M$227,2,FALSE)</f>
        <v>7</v>
      </c>
      <c r="K13396" s="5">
        <f>IF(G13396="Corner",INDEX(Crosswalks!$C$4:$J$16,MATCH(H13396,Crosswalks!$C$4:$C$16,0),J13396+1),"N/A, D2D")</f>
        <v>0.3</v>
      </c>
      <c r="L13396" t="s">
        <v>5968</v>
      </c>
      <c r="M13396" t="s">
        <v>847</v>
      </c>
      <c r="N13396" t="s">
        <v>848</v>
      </c>
      <c r="O13396" t="s">
        <v>1017</v>
      </c>
      <c r="P13396">
        <v>-71.160190619999995</v>
      </c>
      <c r="Q13396">
        <v>42.345588669999998</v>
      </c>
    </row>
    <row r="13397" spans="2:17" x14ac:dyDescent="0.3">
      <c r="B13397" t="s">
        <v>1376</v>
      </c>
      <c r="C13397" t="s">
        <v>1687</v>
      </c>
      <c r="D13397" t="s">
        <v>4114</v>
      </c>
      <c r="E13397">
        <v>-71.057102999999998</v>
      </c>
      <c r="F13397">
        <v>42.351329999999997</v>
      </c>
      <c r="G13397" t="s">
        <v>783</v>
      </c>
      <c r="H13397" s="5">
        <v>3</v>
      </c>
      <c r="I13397" t="s">
        <v>4115</v>
      </c>
      <c r="J13397" s="5">
        <f>VLOOKUP(I13397*1,Crosswalks!$L$3:$M$227,2,FALSE)</f>
        <v>7</v>
      </c>
      <c r="K13397" s="5">
        <f>IF(G13397="Corner",INDEX(Crosswalks!$C$4:$J$16,MATCH(H13397,Crosswalks!$C$4:$C$16,0),J13397+1),"N/A, D2D")</f>
        <v>0.3</v>
      </c>
      <c r="L13397" t="s">
        <v>6007</v>
      </c>
      <c r="M13397" t="s">
        <v>813</v>
      </c>
      <c r="N13397" t="s">
        <v>814</v>
      </c>
      <c r="O13397" t="s">
        <v>1444</v>
      </c>
      <c r="P13397">
        <v>-71.038411280000005</v>
      </c>
      <c r="Q13397">
        <v>42.334870709999997</v>
      </c>
    </row>
    <row r="13398" spans="2:17" x14ac:dyDescent="0.3">
      <c r="B13398" t="s">
        <v>1107</v>
      </c>
      <c r="C13398" t="s">
        <v>4136</v>
      </c>
      <c r="D13398" t="s">
        <v>4114</v>
      </c>
      <c r="E13398">
        <v>-71.057879999999997</v>
      </c>
      <c r="F13398">
        <v>42.352119999999999</v>
      </c>
      <c r="G13398" t="s">
        <v>783</v>
      </c>
      <c r="H13398" s="5">
        <v>6</v>
      </c>
      <c r="I13398" t="s">
        <v>4115</v>
      </c>
      <c r="J13398" s="5">
        <f>VLOOKUP(I13398*1,Crosswalks!$L$3:$M$227,2,FALSE)</f>
        <v>7</v>
      </c>
      <c r="K13398" s="5">
        <f>IF(G13398="Corner",INDEX(Crosswalks!$C$4:$J$16,MATCH(H13398,Crosswalks!$C$4:$C$16,0),J13398+1),"N/A, D2D")</f>
        <v>0.4</v>
      </c>
      <c r="L13398" t="s">
        <v>6007</v>
      </c>
      <c r="M13398" t="s">
        <v>813</v>
      </c>
      <c r="N13398" t="s">
        <v>814</v>
      </c>
      <c r="O13398" t="s">
        <v>1444</v>
      </c>
      <c r="P13398">
        <v>-71.038411280000005</v>
      </c>
      <c r="Q13398">
        <v>42.334870709999997</v>
      </c>
    </row>
    <row r="13399" spans="2:17" x14ac:dyDescent="0.3">
      <c r="B13399" t="s">
        <v>1259</v>
      </c>
      <c r="C13399" t="s">
        <v>4137</v>
      </c>
      <c r="D13399" t="s">
        <v>4138</v>
      </c>
      <c r="E13399">
        <v>-71.056280000000001</v>
      </c>
      <c r="F13399">
        <v>42.301499999999997</v>
      </c>
      <c r="G13399" t="s">
        <v>783</v>
      </c>
      <c r="H13399" s="5">
        <v>6</v>
      </c>
      <c r="I13399" t="s">
        <v>2889</v>
      </c>
      <c r="J13399" s="5">
        <f>VLOOKUP(I13399*1,Crosswalks!$L$3:$M$227,2,FALSE)</f>
        <v>6</v>
      </c>
      <c r="K13399" s="5">
        <f>IF(G13399="Corner",INDEX(Crosswalks!$C$4:$J$16,MATCH(H13399,Crosswalks!$C$4:$C$16,0),J13399+1),"N/A, D2D")</f>
        <v>0.4</v>
      </c>
      <c r="L13399" t="s">
        <v>5973</v>
      </c>
      <c r="M13399" t="s">
        <v>813</v>
      </c>
      <c r="N13399" t="s">
        <v>814</v>
      </c>
      <c r="O13399" t="s">
        <v>1062</v>
      </c>
      <c r="P13399">
        <v>-71.06956993</v>
      </c>
      <c r="Q13399">
        <v>42.281261729999997</v>
      </c>
    </row>
    <row r="13400" spans="2:17" x14ac:dyDescent="0.3">
      <c r="B13400" t="s">
        <v>1006</v>
      </c>
      <c r="C13400" t="s">
        <v>4139</v>
      </c>
      <c r="D13400" t="s">
        <v>4138</v>
      </c>
      <c r="E13400">
        <v>-71.056134999999998</v>
      </c>
      <c r="F13400">
        <v>42.298636999999999</v>
      </c>
      <c r="G13400" t="s">
        <v>783</v>
      </c>
      <c r="H13400" s="5">
        <v>4</v>
      </c>
      <c r="I13400" t="s">
        <v>2889</v>
      </c>
      <c r="J13400" s="5">
        <f>VLOOKUP(I13400*1,Crosswalks!$L$3:$M$227,2,FALSE)</f>
        <v>6</v>
      </c>
      <c r="K13400" s="5">
        <f>IF(G13400="Corner",INDEX(Crosswalks!$C$4:$J$16,MATCH(H13400,Crosswalks!$C$4:$C$16,0),J13400+1),"N/A, D2D")</f>
        <v>0.3</v>
      </c>
      <c r="L13400" t="s">
        <v>5973</v>
      </c>
      <c r="M13400" t="s">
        <v>813</v>
      </c>
      <c r="N13400" t="s">
        <v>814</v>
      </c>
      <c r="O13400" t="s">
        <v>1062</v>
      </c>
      <c r="P13400">
        <v>-71.06956993</v>
      </c>
      <c r="Q13400">
        <v>42.281261729999997</v>
      </c>
    </row>
    <row r="13401" spans="2:17" x14ac:dyDescent="0.3">
      <c r="B13401" t="s">
        <v>3607</v>
      </c>
      <c r="C13401" t="s">
        <v>2526</v>
      </c>
      <c r="D13401" t="s">
        <v>4138</v>
      </c>
      <c r="E13401">
        <v>-71.054519999999997</v>
      </c>
      <c r="F13401">
        <v>42.2883</v>
      </c>
      <c r="G13401" t="s">
        <v>783</v>
      </c>
      <c r="H13401" s="5">
        <v>2</v>
      </c>
      <c r="I13401" t="s">
        <v>2477</v>
      </c>
      <c r="J13401" s="5">
        <f>VLOOKUP(I13401*1,Crosswalks!$L$3:$M$227,2,FALSE)</f>
        <v>3</v>
      </c>
      <c r="K13401" s="5">
        <f>IF(G13401="Corner",INDEX(Crosswalks!$C$4:$J$16,MATCH(H13401,Crosswalks!$C$4:$C$16,0),J13401+1),"N/A, D2D")</f>
        <v>0.4</v>
      </c>
      <c r="L13401" t="s">
        <v>5973</v>
      </c>
      <c r="M13401" t="s">
        <v>813</v>
      </c>
      <c r="N13401" t="s">
        <v>814</v>
      </c>
      <c r="O13401" t="s">
        <v>1062</v>
      </c>
      <c r="P13401">
        <v>-71.06956993</v>
      </c>
      <c r="Q13401">
        <v>42.281261729999997</v>
      </c>
    </row>
    <row r="13402" spans="2:17" x14ac:dyDescent="0.3">
      <c r="B13402" t="s">
        <v>999</v>
      </c>
      <c r="C13402" t="s">
        <v>4140</v>
      </c>
      <c r="D13402" t="s">
        <v>4138</v>
      </c>
      <c r="E13402">
        <v>-71.055170000000004</v>
      </c>
      <c r="F13402">
        <v>42.297379999999997</v>
      </c>
      <c r="G13402" t="s">
        <v>783</v>
      </c>
      <c r="H13402" s="5">
        <v>2</v>
      </c>
      <c r="I13402" t="s">
        <v>2889</v>
      </c>
      <c r="J13402" s="5">
        <f>VLOOKUP(I13402*1,Crosswalks!$L$3:$M$227,2,FALSE)</f>
        <v>6</v>
      </c>
      <c r="K13402" s="5">
        <f>IF(G13402="Corner",INDEX(Crosswalks!$C$4:$J$16,MATCH(H13402,Crosswalks!$C$4:$C$16,0),J13402+1),"N/A, D2D")</f>
        <v>0.3</v>
      </c>
      <c r="L13402" t="s">
        <v>5973</v>
      </c>
      <c r="M13402" t="s">
        <v>813</v>
      </c>
      <c r="N13402" t="s">
        <v>814</v>
      </c>
      <c r="O13402" t="s">
        <v>1062</v>
      </c>
      <c r="P13402">
        <v>-71.06956993</v>
      </c>
      <c r="Q13402">
        <v>42.281261729999997</v>
      </c>
    </row>
    <row r="13403" spans="2:17" x14ac:dyDescent="0.3">
      <c r="B13403" t="s">
        <v>1188</v>
      </c>
      <c r="C13403" t="s">
        <v>4141</v>
      </c>
      <c r="D13403" t="s">
        <v>4138</v>
      </c>
      <c r="E13403">
        <v>-71.056820000000002</v>
      </c>
      <c r="F13403">
        <v>42.302230000000002</v>
      </c>
      <c r="G13403" t="s">
        <v>783</v>
      </c>
      <c r="H13403" s="5">
        <v>4</v>
      </c>
      <c r="I13403" t="s">
        <v>2889</v>
      </c>
      <c r="J13403" s="5">
        <f>VLOOKUP(I13403*1,Crosswalks!$L$3:$M$227,2,FALSE)</f>
        <v>6</v>
      </c>
      <c r="K13403" s="5">
        <f>IF(G13403="Corner",INDEX(Crosswalks!$C$4:$J$16,MATCH(H13403,Crosswalks!$C$4:$C$16,0),J13403+1),"N/A, D2D")</f>
        <v>0.3</v>
      </c>
      <c r="L13403" t="s">
        <v>5973</v>
      </c>
      <c r="M13403" t="s">
        <v>813</v>
      </c>
      <c r="N13403" t="s">
        <v>814</v>
      </c>
      <c r="O13403" t="s">
        <v>1062</v>
      </c>
      <c r="P13403">
        <v>-71.06956993</v>
      </c>
      <c r="Q13403">
        <v>42.281261729999997</v>
      </c>
    </row>
    <row r="13404" spans="2:17" x14ac:dyDescent="0.3">
      <c r="B13404" t="s">
        <v>939</v>
      </c>
      <c r="C13404" t="s">
        <v>4142</v>
      </c>
      <c r="D13404" t="s">
        <v>4138</v>
      </c>
      <c r="E13404">
        <v>-71.054389999999998</v>
      </c>
      <c r="F13404">
        <v>42.292749999999998</v>
      </c>
      <c r="G13404" t="s">
        <v>783</v>
      </c>
      <c r="H13404" s="5">
        <v>1</v>
      </c>
      <c r="I13404" t="s">
        <v>2524</v>
      </c>
      <c r="J13404" s="5">
        <f>VLOOKUP(I13404*1,Crosswalks!$L$3:$M$227,2,FALSE)</f>
        <v>3</v>
      </c>
      <c r="K13404" s="5">
        <f>IF(G13404="Corner",INDEX(Crosswalks!$C$4:$J$16,MATCH(H13404,Crosswalks!$C$4:$C$16,0),J13404+1),"N/A, D2D")</f>
        <v>0.4</v>
      </c>
      <c r="L13404" t="s">
        <v>5973</v>
      </c>
      <c r="M13404" t="s">
        <v>813</v>
      </c>
      <c r="N13404" t="s">
        <v>814</v>
      </c>
      <c r="O13404" t="s">
        <v>1062</v>
      </c>
      <c r="P13404">
        <v>-71.06956993</v>
      </c>
      <c r="Q13404">
        <v>42.281261729999997</v>
      </c>
    </row>
    <row r="13405" spans="2:17" x14ac:dyDescent="0.3">
      <c r="B13405" t="s">
        <v>1084</v>
      </c>
      <c r="C13405" t="s">
        <v>4137</v>
      </c>
      <c r="D13405" t="s">
        <v>4138</v>
      </c>
      <c r="E13405">
        <v>-71.056162</v>
      </c>
      <c r="F13405">
        <v>42.302636999999997</v>
      </c>
      <c r="G13405" t="s">
        <v>783</v>
      </c>
      <c r="H13405" s="5">
        <v>1</v>
      </c>
      <c r="I13405" t="s">
        <v>2889</v>
      </c>
      <c r="J13405" s="5">
        <f>VLOOKUP(I13405*1,Crosswalks!$L$3:$M$227,2,FALSE)</f>
        <v>6</v>
      </c>
      <c r="K13405" s="5">
        <f>IF(G13405="Corner",INDEX(Crosswalks!$C$4:$J$16,MATCH(H13405,Crosswalks!$C$4:$C$16,0),J13405+1),"N/A, D2D")</f>
        <v>0.2</v>
      </c>
      <c r="L13405" t="s">
        <v>5973</v>
      </c>
      <c r="M13405" t="s">
        <v>813</v>
      </c>
      <c r="N13405" t="s">
        <v>814</v>
      </c>
      <c r="O13405" t="s">
        <v>1062</v>
      </c>
      <c r="P13405">
        <v>-71.06956993</v>
      </c>
      <c r="Q13405">
        <v>42.281261729999997</v>
      </c>
    </row>
    <row r="13406" spans="2:17" x14ac:dyDescent="0.3">
      <c r="B13406" t="s">
        <v>913</v>
      </c>
      <c r="C13406" t="s">
        <v>4143</v>
      </c>
      <c r="D13406" t="s">
        <v>4138</v>
      </c>
      <c r="E13406">
        <v>-71.055189999999996</v>
      </c>
      <c r="F13406">
        <v>42.292749999999998</v>
      </c>
      <c r="G13406" t="s">
        <v>783</v>
      </c>
      <c r="H13406" s="5">
        <v>6</v>
      </c>
      <c r="I13406" t="s">
        <v>2524</v>
      </c>
      <c r="J13406" s="5">
        <f>VLOOKUP(I13406*1,Crosswalks!$L$3:$M$227,2,FALSE)</f>
        <v>3</v>
      </c>
      <c r="K13406" s="5">
        <f>IF(G13406="Corner",INDEX(Crosswalks!$C$4:$J$16,MATCH(H13406,Crosswalks!$C$4:$C$16,0),J13406+1),"N/A, D2D")</f>
        <v>0.5</v>
      </c>
      <c r="L13406" t="s">
        <v>5973</v>
      </c>
      <c r="M13406" t="s">
        <v>813</v>
      </c>
      <c r="N13406" t="s">
        <v>814</v>
      </c>
      <c r="O13406" t="s">
        <v>1062</v>
      </c>
      <c r="P13406">
        <v>-71.06956993</v>
      </c>
      <c r="Q13406">
        <v>42.281261729999997</v>
      </c>
    </row>
    <row r="13407" spans="2:17" x14ac:dyDescent="0.3">
      <c r="B13407" t="s">
        <v>945</v>
      </c>
      <c r="C13407" t="s">
        <v>4144</v>
      </c>
      <c r="D13407" t="s">
        <v>4138</v>
      </c>
      <c r="E13407">
        <v>-71.055260000000004</v>
      </c>
      <c r="F13407">
        <v>42.290599999999998</v>
      </c>
      <c r="G13407" t="s">
        <v>783</v>
      </c>
      <c r="H13407" s="5">
        <v>6</v>
      </c>
      <c r="I13407" t="s">
        <v>2524</v>
      </c>
      <c r="J13407" s="5">
        <f>VLOOKUP(I13407*1,Crosswalks!$L$3:$M$227,2,FALSE)</f>
        <v>3</v>
      </c>
      <c r="K13407" s="5">
        <f>IF(G13407="Corner",INDEX(Crosswalks!$C$4:$J$16,MATCH(H13407,Crosswalks!$C$4:$C$16,0),J13407+1),"N/A, D2D")</f>
        <v>0.5</v>
      </c>
      <c r="L13407" t="s">
        <v>5973</v>
      </c>
      <c r="M13407" t="s">
        <v>813</v>
      </c>
      <c r="N13407" t="s">
        <v>814</v>
      </c>
      <c r="O13407" t="s">
        <v>1062</v>
      </c>
      <c r="P13407">
        <v>-71.06956993</v>
      </c>
      <c r="Q13407">
        <v>42.281261729999997</v>
      </c>
    </row>
    <row r="13408" spans="2:17" x14ac:dyDescent="0.3">
      <c r="B13408" t="s">
        <v>820</v>
      </c>
      <c r="C13408" t="s">
        <v>4137</v>
      </c>
      <c r="D13408" t="s">
        <v>4138</v>
      </c>
      <c r="E13408">
        <v>-71.056520000000006</v>
      </c>
      <c r="F13408">
        <v>42.30265</v>
      </c>
      <c r="G13408" t="s">
        <v>783</v>
      </c>
      <c r="H13408" s="5">
        <v>2</v>
      </c>
      <c r="I13408" t="s">
        <v>2889</v>
      </c>
      <c r="J13408" s="5">
        <f>VLOOKUP(I13408*1,Crosswalks!$L$3:$M$227,2,FALSE)</f>
        <v>6</v>
      </c>
      <c r="K13408" s="5">
        <f>IF(G13408="Corner",INDEX(Crosswalks!$C$4:$J$16,MATCH(H13408,Crosswalks!$C$4:$C$16,0),J13408+1),"N/A, D2D")</f>
        <v>0.3</v>
      </c>
      <c r="L13408" t="s">
        <v>5973</v>
      </c>
      <c r="M13408" t="s">
        <v>813</v>
      </c>
      <c r="N13408" t="s">
        <v>814</v>
      </c>
      <c r="O13408" t="s">
        <v>1062</v>
      </c>
      <c r="P13408">
        <v>-71.06956993</v>
      </c>
      <c r="Q13408">
        <v>42.281261729999997</v>
      </c>
    </row>
    <row r="13409" spans="2:17" x14ac:dyDescent="0.3">
      <c r="B13409" t="s">
        <v>853</v>
      </c>
      <c r="C13409" t="s">
        <v>4145</v>
      </c>
      <c r="D13409" t="s">
        <v>4138</v>
      </c>
      <c r="E13409">
        <v>-71.047539999999998</v>
      </c>
      <c r="F13409">
        <v>42.29036</v>
      </c>
      <c r="G13409" t="s">
        <v>783</v>
      </c>
      <c r="H13409" s="5">
        <v>6</v>
      </c>
      <c r="I13409" t="s">
        <v>3129</v>
      </c>
      <c r="J13409" s="5">
        <f>VLOOKUP(I13409*1,Crosswalks!$L$3:$M$227,2,FALSE)</f>
        <v>4</v>
      </c>
      <c r="K13409" s="5">
        <f>IF(G13409="Corner",INDEX(Crosswalks!$C$4:$J$16,MATCH(H13409,Crosswalks!$C$4:$C$16,0),J13409+1),"N/A, D2D")</f>
        <v>0.5</v>
      </c>
      <c r="L13409" t="s">
        <v>5973</v>
      </c>
      <c r="M13409" t="s">
        <v>813</v>
      </c>
      <c r="N13409" t="s">
        <v>814</v>
      </c>
      <c r="O13409" t="s">
        <v>1062</v>
      </c>
      <c r="P13409">
        <v>-71.06956993</v>
      </c>
      <c r="Q13409">
        <v>42.281261729999997</v>
      </c>
    </row>
    <row r="13410" spans="2:17" x14ac:dyDescent="0.3">
      <c r="B13410" t="s">
        <v>1006</v>
      </c>
      <c r="C13410" t="s">
        <v>4146</v>
      </c>
      <c r="D13410" t="s">
        <v>4138</v>
      </c>
      <c r="E13410">
        <v>-71.054419999999993</v>
      </c>
      <c r="F13410">
        <v>42.286189999999998</v>
      </c>
      <c r="G13410" t="s">
        <v>783</v>
      </c>
      <c r="H13410" s="5">
        <v>6</v>
      </c>
      <c r="I13410" t="s">
        <v>2477</v>
      </c>
      <c r="J13410" s="5">
        <f>VLOOKUP(I13410*1,Crosswalks!$L$3:$M$227,2,FALSE)</f>
        <v>3</v>
      </c>
      <c r="K13410" s="5">
        <f>IF(G13410="Corner",INDEX(Crosswalks!$C$4:$J$16,MATCH(H13410,Crosswalks!$C$4:$C$16,0),J13410+1),"N/A, D2D")</f>
        <v>0.5</v>
      </c>
      <c r="L13410" t="s">
        <v>5973</v>
      </c>
      <c r="M13410" t="s">
        <v>813</v>
      </c>
      <c r="N13410" t="s">
        <v>814</v>
      </c>
      <c r="O13410" t="s">
        <v>1062</v>
      </c>
      <c r="P13410">
        <v>-71.06956993</v>
      </c>
      <c r="Q13410">
        <v>42.281261729999997</v>
      </c>
    </row>
    <row r="13411" spans="2:17" x14ac:dyDescent="0.3">
      <c r="B13411" t="s">
        <v>1211</v>
      </c>
      <c r="C13411" t="s">
        <v>4147</v>
      </c>
      <c r="D13411" t="s">
        <v>4138</v>
      </c>
      <c r="E13411">
        <v>-71.054280000000006</v>
      </c>
      <c r="F13411">
        <v>42.293619999999997</v>
      </c>
      <c r="G13411" t="s">
        <v>783</v>
      </c>
      <c r="H13411" s="5">
        <v>5</v>
      </c>
      <c r="I13411" t="s">
        <v>2524</v>
      </c>
      <c r="J13411" s="5">
        <f>VLOOKUP(I13411*1,Crosswalks!$L$3:$M$227,2,FALSE)</f>
        <v>3</v>
      </c>
      <c r="K13411" s="5">
        <f>IF(G13411="Corner",INDEX(Crosswalks!$C$4:$J$16,MATCH(H13411,Crosswalks!$C$4:$C$16,0),J13411+1),"N/A, D2D")</f>
        <v>0.5</v>
      </c>
      <c r="L13411" t="s">
        <v>5973</v>
      </c>
      <c r="M13411" t="s">
        <v>813</v>
      </c>
      <c r="N13411" t="s">
        <v>814</v>
      </c>
      <c r="O13411" t="s">
        <v>1062</v>
      </c>
      <c r="P13411">
        <v>-71.06956993</v>
      </c>
      <c r="Q13411">
        <v>42.281261729999997</v>
      </c>
    </row>
    <row r="13412" spans="2:17" x14ac:dyDescent="0.3">
      <c r="B13412" t="s">
        <v>1168</v>
      </c>
      <c r="C13412" t="s">
        <v>4148</v>
      </c>
      <c r="D13412" t="s">
        <v>4138</v>
      </c>
      <c r="E13412">
        <v>-71.054950000000005</v>
      </c>
      <c r="F13412">
        <v>42.28884</v>
      </c>
      <c r="G13412" t="s">
        <v>783</v>
      </c>
      <c r="H13412" s="5">
        <v>2</v>
      </c>
      <c r="I13412" t="s">
        <v>2524</v>
      </c>
      <c r="J13412" s="5">
        <f>VLOOKUP(I13412*1,Crosswalks!$L$3:$M$227,2,FALSE)</f>
        <v>3</v>
      </c>
      <c r="K13412" s="5">
        <f>IF(G13412="Corner",INDEX(Crosswalks!$C$4:$J$16,MATCH(H13412,Crosswalks!$C$4:$C$16,0),J13412+1),"N/A, D2D")</f>
        <v>0.4</v>
      </c>
      <c r="L13412" t="s">
        <v>5973</v>
      </c>
      <c r="M13412" t="s">
        <v>813</v>
      </c>
      <c r="N13412" t="s">
        <v>814</v>
      </c>
      <c r="O13412" t="s">
        <v>1062</v>
      </c>
      <c r="P13412">
        <v>-71.06956993</v>
      </c>
      <c r="Q13412">
        <v>42.281261729999997</v>
      </c>
    </row>
    <row r="13413" spans="2:17" x14ac:dyDescent="0.3">
      <c r="B13413" t="s">
        <v>1168</v>
      </c>
      <c r="C13413" t="s">
        <v>4149</v>
      </c>
      <c r="D13413" t="s">
        <v>4138</v>
      </c>
      <c r="E13413">
        <v>-71.054450000000003</v>
      </c>
      <c r="F13413">
        <v>42.28407</v>
      </c>
      <c r="G13413" t="s">
        <v>783</v>
      </c>
      <c r="H13413" s="5">
        <v>6</v>
      </c>
      <c r="I13413" t="s">
        <v>2477</v>
      </c>
      <c r="J13413" s="5">
        <f>VLOOKUP(I13413*1,Crosswalks!$L$3:$M$227,2,FALSE)</f>
        <v>3</v>
      </c>
      <c r="K13413" s="5">
        <f>IF(G13413="Corner",INDEX(Crosswalks!$C$4:$J$16,MATCH(H13413,Crosswalks!$C$4:$C$16,0),J13413+1),"N/A, D2D")</f>
        <v>0.5</v>
      </c>
      <c r="L13413" t="s">
        <v>5973</v>
      </c>
      <c r="M13413" t="s">
        <v>813</v>
      </c>
      <c r="N13413" t="s">
        <v>814</v>
      </c>
      <c r="O13413" t="s">
        <v>1062</v>
      </c>
      <c r="P13413">
        <v>-71.06956993</v>
      </c>
      <c r="Q13413">
        <v>42.281261729999997</v>
      </c>
    </row>
    <row r="13414" spans="2:17" x14ac:dyDescent="0.3">
      <c r="B13414" t="s">
        <v>978</v>
      </c>
      <c r="C13414" t="s">
        <v>4137</v>
      </c>
      <c r="D13414" t="s">
        <v>4138</v>
      </c>
      <c r="E13414">
        <v>-71.056479999999993</v>
      </c>
      <c r="F13414">
        <v>42.30312</v>
      </c>
      <c r="G13414" t="s">
        <v>783</v>
      </c>
      <c r="H13414" s="5">
        <v>5</v>
      </c>
      <c r="I13414" t="s">
        <v>2889</v>
      </c>
      <c r="J13414" s="5">
        <f>VLOOKUP(I13414*1,Crosswalks!$L$3:$M$227,2,FALSE)</f>
        <v>6</v>
      </c>
      <c r="K13414" s="5">
        <f>IF(G13414="Corner",INDEX(Crosswalks!$C$4:$J$16,MATCH(H13414,Crosswalks!$C$4:$C$16,0),J13414+1),"N/A, D2D")</f>
        <v>0.4</v>
      </c>
      <c r="L13414" t="s">
        <v>5973</v>
      </c>
      <c r="M13414" t="s">
        <v>813</v>
      </c>
      <c r="N13414" t="s">
        <v>814</v>
      </c>
      <c r="O13414" t="s">
        <v>1062</v>
      </c>
      <c r="P13414">
        <v>-71.06956993</v>
      </c>
      <c r="Q13414">
        <v>42.281261729999997</v>
      </c>
    </row>
    <row r="13415" spans="2:17" x14ac:dyDescent="0.3">
      <c r="B13415" t="s">
        <v>1681</v>
      </c>
      <c r="C13415" t="s">
        <v>4150</v>
      </c>
      <c r="D13415" t="s">
        <v>4138</v>
      </c>
      <c r="E13415">
        <v>-71.056841000000006</v>
      </c>
      <c r="F13415">
        <v>42.304822999999999</v>
      </c>
      <c r="G13415" t="s">
        <v>783</v>
      </c>
      <c r="H13415" s="5">
        <v>6</v>
      </c>
      <c r="I13415" t="s">
        <v>4151</v>
      </c>
      <c r="J13415" s="5">
        <f>VLOOKUP(I13415*1,Crosswalks!$L$3:$M$227,2,FALSE)</f>
        <v>6</v>
      </c>
      <c r="K13415" s="5">
        <f>IF(G13415="Corner",INDEX(Crosswalks!$C$4:$J$16,MATCH(H13415,Crosswalks!$C$4:$C$16,0),J13415+1),"N/A, D2D")</f>
        <v>0.4</v>
      </c>
      <c r="L13415" t="s">
        <v>5973</v>
      </c>
      <c r="M13415" t="s">
        <v>813</v>
      </c>
      <c r="N13415" t="s">
        <v>814</v>
      </c>
      <c r="O13415" t="s">
        <v>1062</v>
      </c>
      <c r="P13415">
        <v>-71.06956993</v>
      </c>
      <c r="Q13415">
        <v>42.281261729999997</v>
      </c>
    </row>
    <row r="13416" spans="2:17" x14ac:dyDescent="0.3">
      <c r="B13416" t="s">
        <v>896</v>
      </c>
      <c r="C13416" t="s">
        <v>4152</v>
      </c>
      <c r="D13416" t="s">
        <v>4138</v>
      </c>
      <c r="E13416">
        <v>-71.054434000000001</v>
      </c>
      <c r="F13416">
        <v>42.292327</v>
      </c>
      <c r="G13416" t="s">
        <v>783</v>
      </c>
      <c r="H13416" s="5">
        <v>4</v>
      </c>
      <c r="I13416" t="s">
        <v>2524</v>
      </c>
      <c r="J13416" s="5">
        <f>VLOOKUP(I13416*1,Crosswalks!$L$3:$M$227,2,FALSE)</f>
        <v>3</v>
      </c>
      <c r="K13416" s="5">
        <f>IF(G13416="Corner",INDEX(Crosswalks!$C$4:$J$16,MATCH(H13416,Crosswalks!$C$4:$C$16,0),J13416+1),"N/A, D2D")</f>
        <v>0.5</v>
      </c>
      <c r="L13416" t="s">
        <v>5973</v>
      </c>
      <c r="M13416" t="s">
        <v>813</v>
      </c>
      <c r="N13416" t="s">
        <v>814</v>
      </c>
      <c r="O13416" t="s">
        <v>1062</v>
      </c>
      <c r="P13416">
        <v>-71.06956993</v>
      </c>
      <c r="Q13416">
        <v>42.281261729999997</v>
      </c>
    </row>
    <row r="13417" spans="2:17" x14ac:dyDescent="0.3">
      <c r="B13417" t="s">
        <v>988</v>
      </c>
      <c r="C13417" t="s">
        <v>4153</v>
      </c>
      <c r="D13417" t="s">
        <v>4138</v>
      </c>
      <c r="E13417">
        <v>-71.056569999999994</v>
      </c>
      <c r="F13417">
        <v>42.30339</v>
      </c>
      <c r="G13417" t="s">
        <v>783</v>
      </c>
      <c r="H13417" s="5">
        <v>4</v>
      </c>
      <c r="I13417" t="s">
        <v>2889</v>
      </c>
      <c r="J13417" s="5">
        <f>VLOOKUP(I13417*1,Crosswalks!$L$3:$M$227,2,FALSE)</f>
        <v>6</v>
      </c>
      <c r="K13417" s="5">
        <f>IF(G13417="Corner",INDEX(Crosswalks!$C$4:$J$16,MATCH(H13417,Crosswalks!$C$4:$C$16,0),J13417+1),"N/A, D2D")</f>
        <v>0.3</v>
      </c>
      <c r="L13417" t="s">
        <v>5973</v>
      </c>
      <c r="M13417" t="s">
        <v>813</v>
      </c>
      <c r="N13417" t="s">
        <v>814</v>
      </c>
      <c r="O13417" t="s">
        <v>1062</v>
      </c>
      <c r="P13417">
        <v>-71.06956993</v>
      </c>
      <c r="Q13417">
        <v>42.281261729999997</v>
      </c>
    </row>
    <row r="13418" spans="2:17" x14ac:dyDescent="0.3">
      <c r="B13418" t="s">
        <v>1300</v>
      </c>
      <c r="C13418" t="s">
        <v>4143</v>
      </c>
      <c r="D13418" t="s">
        <v>4138</v>
      </c>
      <c r="E13418">
        <v>-71.054730000000006</v>
      </c>
      <c r="F13418">
        <v>42.292859999999997</v>
      </c>
      <c r="G13418" t="s">
        <v>783</v>
      </c>
      <c r="H13418" s="5">
        <v>4</v>
      </c>
      <c r="I13418" t="s">
        <v>2524</v>
      </c>
      <c r="J13418" s="5">
        <f>VLOOKUP(I13418*1,Crosswalks!$L$3:$M$227,2,FALSE)</f>
        <v>3</v>
      </c>
      <c r="K13418" s="5">
        <f>IF(G13418="Corner",INDEX(Crosswalks!$C$4:$J$16,MATCH(H13418,Crosswalks!$C$4:$C$16,0),J13418+1),"N/A, D2D")</f>
        <v>0.5</v>
      </c>
      <c r="L13418" t="s">
        <v>5973</v>
      </c>
      <c r="M13418" t="s">
        <v>813</v>
      </c>
      <c r="N13418" t="s">
        <v>814</v>
      </c>
      <c r="O13418" t="s">
        <v>1062</v>
      </c>
      <c r="P13418">
        <v>-71.06956993</v>
      </c>
      <c r="Q13418">
        <v>42.281261729999997</v>
      </c>
    </row>
    <row r="13419" spans="2:17" x14ac:dyDescent="0.3">
      <c r="B13419" t="s">
        <v>1355</v>
      </c>
      <c r="C13419" t="s">
        <v>4154</v>
      </c>
      <c r="D13419" t="s">
        <v>4138</v>
      </c>
      <c r="E13419">
        <v>-71.05538</v>
      </c>
      <c r="F13419">
        <v>42.297840000000001</v>
      </c>
      <c r="G13419" t="s">
        <v>783</v>
      </c>
      <c r="H13419" s="5">
        <v>4</v>
      </c>
      <c r="I13419" t="s">
        <v>2889</v>
      </c>
      <c r="J13419" s="5">
        <f>VLOOKUP(I13419*1,Crosswalks!$L$3:$M$227,2,FALSE)</f>
        <v>6</v>
      </c>
      <c r="K13419" s="5">
        <f>IF(G13419="Corner",INDEX(Crosswalks!$C$4:$J$16,MATCH(H13419,Crosswalks!$C$4:$C$16,0),J13419+1),"N/A, D2D")</f>
        <v>0.3</v>
      </c>
      <c r="L13419" t="s">
        <v>5973</v>
      </c>
      <c r="M13419" t="s">
        <v>813</v>
      </c>
      <c r="N13419" t="s">
        <v>814</v>
      </c>
      <c r="O13419" t="s">
        <v>1062</v>
      </c>
      <c r="P13419">
        <v>-71.06956993</v>
      </c>
      <c r="Q13419">
        <v>42.281261729999997</v>
      </c>
    </row>
    <row r="13420" spans="2:17" x14ac:dyDescent="0.3">
      <c r="B13420" t="s">
        <v>861</v>
      </c>
      <c r="C13420" t="s">
        <v>4140</v>
      </c>
      <c r="D13420" t="s">
        <v>4138</v>
      </c>
      <c r="E13420">
        <v>-71.055400000000006</v>
      </c>
      <c r="F13420">
        <v>42.297159999999998</v>
      </c>
      <c r="G13420" t="s">
        <v>783</v>
      </c>
      <c r="H13420" s="5">
        <v>3</v>
      </c>
      <c r="I13420" t="s">
        <v>2889</v>
      </c>
      <c r="J13420" s="5">
        <f>VLOOKUP(I13420*1,Crosswalks!$L$3:$M$227,2,FALSE)</f>
        <v>6</v>
      </c>
      <c r="K13420" s="5">
        <f>IF(G13420="Corner",INDEX(Crosswalks!$C$4:$J$16,MATCH(H13420,Crosswalks!$C$4:$C$16,0),J13420+1),"N/A, D2D")</f>
        <v>0.3</v>
      </c>
      <c r="L13420" t="s">
        <v>5973</v>
      </c>
      <c r="M13420" t="s">
        <v>813</v>
      </c>
      <c r="N13420" t="s">
        <v>814</v>
      </c>
      <c r="O13420" t="s">
        <v>1062</v>
      </c>
      <c r="P13420">
        <v>-71.06956993</v>
      </c>
      <c r="Q13420">
        <v>42.281261729999997</v>
      </c>
    </row>
    <row r="13421" spans="2:17" x14ac:dyDescent="0.3">
      <c r="B13421" t="s">
        <v>3573</v>
      </c>
      <c r="C13421" t="s">
        <v>4155</v>
      </c>
      <c r="D13421" t="s">
        <v>4138</v>
      </c>
      <c r="E13421">
        <v>-71.057004000000006</v>
      </c>
      <c r="F13421">
        <v>42.303851999999999</v>
      </c>
      <c r="G13421" t="s">
        <v>783</v>
      </c>
      <c r="H13421" s="5">
        <v>6</v>
      </c>
      <c r="I13421" t="s">
        <v>2889</v>
      </c>
      <c r="J13421" s="5">
        <f>VLOOKUP(I13421*1,Crosswalks!$L$3:$M$227,2,FALSE)</f>
        <v>6</v>
      </c>
      <c r="K13421" s="5">
        <f>IF(G13421="Corner",INDEX(Crosswalks!$C$4:$J$16,MATCH(H13421,Crosswalks!$C$4:$C$16,0),J13421+1),"N/A, D2D")</f>
        <v>0.4</v>
      </c>
      <c r="L13421" t="s">
        <v>5973</v>
      </c>
      <c r="M13421" t="s">
        <v>813</v>
      </c>
      <c r="N13421" t="s">
        <v>814</v>
      </c>
      <c r="O13421" t="s">
        <v>1062</v>
      </c>
      <c r="P13421">
        <v>-71.06956993</v>
      </c>
      <c r="Q13421">
        <v>42.281261729999997</v>
      </c>
    </row>
    <row r="13422" spans="2:17" x14ac:dyDescent="0.3">
      <c r="B13422" t="s">
        <v>978</v>
      </c>
      <c r="C13422" t="s">
        <v>4137</v>
      </c>
      <c r="D13422" t="s">
        <v>4138</v>
      </c>
      <c r="E13422">
        <v>-71.056479999999993</v>
      </c>
      <c r="F13422">
        <v>42.30312</v>
      </c>
      <c r="G13422" t="s">
        <v>783</v>
      </c>
      <c r="H13422" s="5">
        <v>2</v>
      </c>
      <c r="I13422" t="s">
        <v>2889</v>
      </c>
      <c r="J13422" s="5">
        <f>VLOOKUP(I13422*1,Crosswalks!$L$3:$M$227,2,FALSE)</f>
        <v>6</v>
      </c>
      <c r="K13422" s="5">
        <f>IF(G13422="Corner",INDEX(Crosswalks!$C$4:$J$16,MATCH(H13422,Crosswalks!$C$4:$C$16,0),J13422+1),"N/A, D2D")</f>
        <v>0.3</v>
      </c>
      <c r="L13422" t="s">
        <v>5973</v>
      </c>
      <c r="M13422" t="s">
        <v>813</v>
      </c>
      <c r="N13422" t="s">
        <v>814</v>
      </c>
      <c r="O13422" t="s">
        <v>1062</v>
      </c>
      <c r="P13422">
        <v>-71.06956993</v>
      </c>
      <c r="Q13422">
        <v>42.281261729999997</v>
      </c>
    </row>
    <row r="13423" spans="2:17" x14ac:dyDescent="0.3">
      <c r="B13423" t="s">
        <v>1295</v>
      </c>
      <c r="C13423" t="s">
        <v>4156</v>
      </c>
      <c r="D13423" t="s">
        <v>4138</v>
      </c>
      <c r="E13423">
        <v>-71.055229999999995</v>
      </c>
      <c r="F13423">
        <v>42.291460000000001</v>
      </c>
      <c r="G13423" t="s">
        <v>783</v>
      </c>
      <c r="H13423" s="5">
        <v>3</v>
      </c>
      <c r="I13423" t="s">
        <v>2524</v>
      </c>
      <c r="J13423" s="5">
        <f>VLOOKUP(I13423*1,Crosswalks!$L$3:$M$227,2,FALSE)</f>
        <v>3</v>
      </c>
      <c r="K13423" s="5">
        <f>IF(G13423="Corner",INDEX(Crosswalks!$C$4:$J$16,MATCH(H13423,Crosswalks!$C$4:$C$16,0),J13423+1),"N/A, D2D")</f>
        <v>0.5</v>
      </c>
      <c r="L13423" t="s">
        <v>5973</v>
      </c>
      <c r="M13423" t="s">
        <v>813</v>
      </c>
      <c r="N13423" t="s">
        <v>814</v>
      </c>
      <c r="O13423" t="s">
        <v>1062</v>
      </c>
      <c r="P13423">
        <v>-71.06956993</v>
      </c>
      <c r="Q13423">
        <v>42.281261729999997</v>
      </c>
    </row>
    <row r="13424" spans="2:17" x14ac:dyDescent="0.3">
      <c r="B13424" t="s">
        <v>1044</v>
      </c>
      <c r="C13424" t="s">
        <v>4149</v>
      </c>
      <c r="D13424" t="s">
        <v>4138</v>
      </c>
      <c r="E13424">
        <v>-71.054810000000003</v>
      </c>
      <c r="F13424">
        <v>42.284120000000001</v>
      </c>
      <c r="G13424" t="s">
        <v>783</v>
      </c>
      <c r="H13424" s="5" t="s">
        <v>785</v>
      </c>
      <c r="I13424" t="s">
        <v>2477</v>
      </c>
      <c r="J13424" s="5">
        <f>VLOOKUP(I13424*1,Crosswalks!$L$3:$M$227,2,FALSE)</f>
        <v>3</v>
      </c>
      <c r="K13424" s="5">
        <f>IF(G13424="Corner",INDEX(Crosswalks!$C$4:$J$16,MATCH(H13424,Crosswalks!$C$4:$C$16,0),J13424+1),"N/A, D2D")</f>
        <v>0.3</v>
      </c>
      <c r="L13424" t="s">
        <v>5973</v>
      </c>
      <c r="M13424" t="s">
        <v>813</v>
      </c>
      <c r="N13424" t="s">
        <v>814</v>
      </c>
      <c r="O13424" t="s">
        <v>1062</v>
      </c>
      <c r="P13424">
        <v>-71.06956993</v>
      </c>
      <c r="Q13424">
        <v>42.281261729999997</v>
      </c>
    </row>
    <row r="13425" spans="2:17" x14ac:dyDescent="0.3">
      <c r="B13425" t="s">
        <v>1849</v>
      </c>
      <c r="C13425" t="s">
        <v>4152</v>
      </c>
      <c r="D13425" t="s">
        <v>4138</v>
      </c>
      <c r="E13425">
        <v>-71.054972000000006</v>
      </c>
      <c r="F13425">
        <v>42.292183000000001</v>
      </c>
      <c r="G13425" t="s">
        <v>783</v>
      </c>
      <c r="H13425" s="5">
        <v>5</v>
      </c>
      <c r="I13425" t="s">
        <v>2524</v>
      </c>
      <c r="J13425" s="5">
        <f>VLOOKUP(I13425*1,Crosswalks!$L$3:$M$227,2,FALSE)</f>
        <v>3</v>
      </c>
      <c r="K13425" s="5">
        <f>IF(G13425="Corner",INDEX(Crosswalks!$C$4:$J$16,MATCH(H13425,Crosswalks!$C$4:$C$16,0),J13425+1),"N/A, D2D")</f>
        <v>0.5</v>
      </c>
      <c r="L13425" t="s">
        <v>5973</v>
      </c>
      <c r="M13425" t="s">
        <v>813</v>
      </c>
      <c r="N13425" t="s">
        <v>814</v>
      </c>
      <c r="O13425" t="s">
        <v>1062</v>
      </c>
      <c r="P13425">
        <v>-71.06956993</v>
      </c>
      <c r="Q13425">
        <v>42.281261729999997</v>
      </c>
    </row>
    <row r="13426" spans="2:17" x14ac:dyDescent="0.3">
      <c r="B13426" t="s">
        <v>4157</v>
      </c>
      <c r="C13426" t="s">
        <v>2498</v>
      </c>
      <c r="D13426" t="s">
        <v>4138</v>
      </c>
      <c r="E13426">
        <v>-71.054349999999999</v>
      </c>
      <c r="F13426">
        <v>42.298879999999997</v>
      </c>
      <c r="G13426" t="s">
        <v>783</v>
      </c>
      <c r="H13426" s="5">
        <v>2</v>
      </c>
      <c r="I13426" t="s">
        <v>2889</v>
      </c>
      <c r="J13426" s="5">
        <f>VLOOKUP(I13426*1,Crosswalks!$L$3:$M$227,2,FALSE)</f>
        <v>6</v>
      </c>
      <c r="K13426" s="5">
        <f>IF(G13426="Corner",INDEX(Crosswalks!$C$4:$J$16,MATCH(H13426,Crosswalks!$C$4:$C$16,0),J13426+1),"N/A, D2D")</f>
        <v>0.3</v>
      </c>
      <c r="L13426" t="s">
        <v>5973</v>
      </c>
      <c r="M13426" t="s">
        <v>813</v>
      </c>
      <c r="N13426" t="s">
        <v>814</v>
      </c>
      <c r="O13426" t="s">
        <v>1062</v>
      </c>
      <c r="P13426">
        <v>-71.06956993</v>
      </c>
      <c r="Q13426">
        <v>42.281261729999997</v>
      </c>
    </row>
    <row r="13427" spans="2:17" x14ac:dyDescent="0.3">
      <c r="B13427" t="s">
        <v>2615</v>
      </c>
      <c r="C13427" t="s">
        <v>2526</v>
      </c>
      <c r="D13427" t="s">
        <v>4138</v>
      </c>
      <c r="E13427">
        <v>-71.054379999999995</v>
      </c>
      <c r="F13427">
        <v>42.288350000000001</v>
      </c>
      <c r="G13427" t="s">
        <v>783</v>
      </c>
      <c r="H13427" s="5">
        <v>4</v>
      </c>
      <c r="I13427" t="s">
        <v>2477</v>
      </c>
      <c r="J13427" s="5">
        <f>VLOOKUP(I13427*1,Crosswalks!$L$3:$M$227,2,FALSE)</f>
        <v>3</v>
      </c>
      <c r="K13427" s="5">
        <f>IF(G13427="Corner",INDEX(Crosswalks!$C$4:$J$16,MATCH(H13427,Crosswalks!$C$4:$C$16,0),J13427+1),"N/A, D2D")</f>
        <v>0.5</v>
      </c>
      <c r="L13427" t="s">
        <v>5973</v>
      </c>
      <c r="M13427" t="s">
        <v>813</v>
      </c>
      <c r="N13427" t="s">
        <v>814</v>
      </c>
      <c r="O13427" t="s">
        <v>1062</v>
      </c>
      <c r="P13427">
        <v>-71.06956993</v>
      </c>
      <c r="Q13427">
        <v>42.281261729999997</v>
      </c>
    </row>
    <row r="13428" spans="2:17" x14ac:dyDescent="0.3">
      <c r="B13428" t="s">
        <v>897</v>
      </c>
      <c r="C13428" t="s">
        <v>4127</v>
      </c>
      <c r="D13428" t="s">
        <v>4138</v>
      </c>
      <c r="E13428">
        <v>-71.054663000000005</v>
      </c>
      <c r="F13428">
        <v>42.302190000000003</v>
      </c>
      <c r="G13428" t="s">
        <v>783</v>
      </c>
      <c r="H13428" s="5">
        <v>4</v>
      </c>
      <c r="I13428" t="s">
        <v>2889</v>
      </c>
      <c r="J13428" s="5">
        <f>VLOOKUP(I13428*1,Crosswalks!$L$3:$M$227,2,FALSE)</f>
        <v>6</v>
      </c>
      <c r="K13428" s="5">
        <f>IF(G13428="Corner",INDEX(Crosswalks!$C$4:$J$16,MATCH(H13428,Crosswalks!$C$4:$C$16,0),J13428+1),"N/A, D2D")</f>
        <v>0.3</v>
      </c>
      <c r="L13428" t="s">
        <v>5973</v>
      </c>
      <c r="M13428" t="s">
        <v>813</v>
      </c>
      <c r="N13428" t="s">
        <v>814</v>
      </c>
      <c r="O13428" t="s">
        <v>1062</v>
      </c>
      <c r="P13428">
        <v>-71.06956993</v>
      </c>
      <c r="Q13428">
        <v>42.281261729999997</v>
      </c>
    </row>
    <row r="13429" spans="2:17" x14ac:dyDescent="0.3">
      <c r="B13429" t="s">
        <v>1421</v>
      </c>
      <c r="C13429" t="s">
        <v>2498</v>
      </c>
      <c r="D13429" t="s">
        <v>4138</v>
      </c>
      <c r="E13429">
        <v>-71.056466</v>
      </c>
      <c r="F13429">
        <v>42.300139000000001</v>
      </c>
      <c r="G13429" t="s">
        <v>783</v>
      </c>
      <c r="H13429" s="5">
        <v>4</v>
      </c>
      <c r="I13429" t="s">
        <v>2889</v>
      </c>
      <c r="J13429" s="5">
        <f>VLOOKUP(I13429*1,Crosswalks!$L$3:$M$227,2,FALSE)</f>
        <v>6</v>
      </c>
      <c r="K13429" s="5">
        <f>IF(G13429="Corner",INDEX(Crosswalks!$C$4:$J$16,MATCH(H13429,Crosswalks!$C$4:$C$16,0),J13429+1),"N/A, D2D")</f>
        <v>0.3</v>
      </c>
      <c r="L13429" t="s">
        <v>5973</v>
      </c>
      <c r="M13429" t="s">
        <v>813</v>
      </c>
      <c r="N13429" t="s">
        <v>814</v>
      </c>
      <c r="O13429" t="s">
        <v>1062</v>
      </c>
      <c r="P13429">
        <v>-71.06956993</v>
      </c>
      <c r="Q13429">
        <v>42.281261729999997</v>
      </c>
    </row>
    <row r="13430" spans="2:17" x14ac:dyDescent="0.3">
      <c r="B13430" t="s">
        <v>864</v>
      </c>
      <c r="C13430" t="s">
        <v>4158</v>
      </c>
      <c r="D13430" t="s">
        <v>4138</v>
      </c>
      <c r="E13430">
        <v>-71.053430000000006</v>
      </c>
      <c r="F13430">
        <v>42.296169999999996</v>
      </c>
      <c r="G13430" t="s">
        <v>783</v>
      </c>
      <c r="H13430" s="5">
        <v>5</v>
      </c>
      <c r="I13430" t="s">
        <v>2889</v>
      </c>
      <c r="J13430" s="5">
        <f>VLOOKUP(I13430*1,Crosswalks!$L$3:$M$227,2,FALSE)</f>
        <v>6</v>
      </c>
      <c r="K13430" s="5">
        <f>IF(G13430="Corner",INDEX(Crosswalks!$C$4:$J$16,MATCH(H13430,Crosswalks!$C$4:$C$16,0),J13430+1),"N/A, D2D")</f>
        <v>0.4</v>
      </c>
      <c r="L13430" t="s">
        <v>5973</v>
      </c>
      <c r="M13430" t="s">
        <v>813</v>
      </c>
      <c r="N13430" t="s">
        <v>814</v>
      </c>
      <c r="O13430" t="s">
        <v>1062</v>
      </c>
      <c r="P13430">
        <v>-71.06956993</v>
      </c>
      <c r="Q13430">
        <v>42.281261729999997</v>
      </c>
    </row>
    <row r="13431" spans="2:17" x14ac:dyDescent="0.3">
      <c r="B13431" t="s">
        <v>1185</v>
      </c>
      <c r="C13431" t="s">
        <v>4159</v>
      </c>
      <c r="D13431" t="s">
        <v>4138</v>
      </c>
      <c r="E13431">
        <v>-71.056920000000005</v>
      </c>
      <c r="F13431">
        <v>42.302849999999999</v>
      </c>
      <c r="G13431" t="s">
        <v>783</v>
      </c>
      <c r="H13431" s="5">
        <v>2</v>
      </c>
      <c r="I13431" t="s">
        <v>2889</v>
      </c>
      <c r="J13431" s="5">
        <f>VLOOKUP(I13431*1,Crosswalks!$L$3:$M$227,2,FALSE)</f>
        <v>6</v>
      </c>
      <c r="K13431" s="5">
        <f>IF(G13431="Corner",INDEX(Crosswalks!$C$4:$J$16,MATCH(H13431,Crosswalks!$C$4:$C$16,0),J13431+1),"N/A, D2D")</f>
        <v>0.3</v>
      </c>
      <c r="L13431" t="s">
        <v>5973</v>
      </c>
      <c r="M13431" t="s">
        <v>813</v>
      </c>
      <c r="N13431" t="s">
        <v>814</v>
      </c>
      <c r="O13431" t="s">
        <v>1062</v>
      </c>
      <c r="P13431">
        <v>-71.06956993</v>
      </c>
      <c r="Q13431">
        <v>42.281261729999997</v>
      </c>
    </row>
    <row r="13432" spans="2:17" x14ac:dyDescent="0.3">
      <c r="B13432" t="s">
        <v>1421</v>
      </c>
      <c r="C13432" t="s">
        <v>2498</v>
      </c>
      <c r="D13432" t="s">
        <v>4138</v>
      </c>
      <c r="E13432">
        <v>-71.056466</v>
      </c>
      <c r="F13432">
        <v>42.300139000000001</v>
      </c>
      <c r="G13432" t="s">
        <v>783</v>
      </c>
      <c r="H13432" s="5">
        <v>6</v>
      </c>
      <c r="I13432" t="s">
        <v>2889</v>
      </c>
      <c r="J13432" s="5">
        <f>VLOOKUP(I13432*1,Crosswalks!$L$3:$M$227,2,FALSE)</f>
        <v>6</v>
      </c>
      <c r="K13432" s="5">
        <f>IF(G13432="Corner",INDEX(Crosswalks!$C$4:$J$16,MATCH(H13432,Crosswalks!$C$4:$C$16,0),J13432+1),"N/A, D2D")</f>
        <v>0.4</v>
      </c>
      <c r="L13432" t="s">
        <v>5973</v>
      </c>
      <c r="M13432" t="s">
        <v>813</v>
      </c>
      <c r="N13432" t="s">
        <v>814</v>
      </c>
      <c r="O13432" t="s">
        <v>1062</v>
      </c>
      <c r="P13432">
        <v>-71.06956993</v>
      </c>
      <c r="Q13432">
        <v>42.281261729999997</v>
      </c>
    </row>
    <row r="13433" spans="2:17" x14ac:dyDescent="0.3">
      <c r="B13433" t="s">
        <v>1011</v>
      </c>
      <c r="C13433" t="s">
        <v>1663</v>
      </c>
      <c r="D13433" t="s">
        <v>4138</v>
      </c>
      <c r="E13433">
        <v>-71.055093999999997</v>
      </c>
      <c r="F13433">
        <v>42.296649000000002</v>
      </c>
      <c r="G13433" t="s">
        <v>783</v>
      </c>
      <c r="H13433" s="5" t="s">
        <v>785</v>
      </c>
      <c r="I13433" t="s">
        <v>2889</v>
      </c>
      <c r="J13433" s="5">
        <f>VLOOKUP(I13433*1,Crosswalks!$L$3:$M$227,2,FALSE)</f>
        <v>6</v>
      </c>
      <c r="K13433" s="5">
        <f>IF(G13433="Corner",INDEX(Crosswalks!$C$4:$J$16,MATCH(H13433,Crosswalks!$C$4:$C$16,0),J13433+1),"N/A, D2D")</f>
        <v>0.2</v>
      </c>
      <c r="L13433" t="s">
        <v>5973</v>
      </c>
      <c r="M13433" t="s">
        <v>813</v>
      </c>
      <c r="N13433" t="s">
        <v>814</v>
      </c>
      <c r="O13433" t="s">
        <v>1062</v>
      </c>
      <c r="P13433">
        <v>-71.06956993</v>
      </c>
      <c r="Q13433">
        <v>42.281261729999997</v>
      </c>
    </row>
    <row r="13434" spans="2:17" x14ac:dyDescent="0.3">
      <c r="B13434" t="s">
        <v>861</v>
      </c>
      <c r="C13434" t="s">
        <v>4140</v>
      </c>
      <c r="D13434" t="s">
        <v>4138</v>
      </c>
      <c r="E13434">
        <v>-71.055400000000006</v>
      </c>
      <c r="F13434">
        <v>42.297159999999998</v>
      </c>
      <c r="G13434" t="s">
        <v>783</v>
      </c>
      <c r="H13434" s="5">
        <v>3</v>
      </c>
      <c r="I13434" t="s">
        <v>2889</v>
      </c>
      <c r="J13434" s="5">
        <f>VLOOKUP(I13434*1,Crosswalks!$L$3:$M$227,2,FALSE)</f>
        <v>6</v>
      </c>
      <c r="K13434" s="5">
        <f>IF(G13434="Corner",INDEX(Crosswalks!$C$4:$J$16,MATCH(H13434,Crosswalks!$C$4:$C$16,0),J13434+1),"N/A, D2D")</f>
        <v>0.3</v>
      </c>
      <c r="L13434" t="s">
        <v>5973</v>
      </c>
      <c r="M13434" t="s">
        <v>813</v>
      </c>
      <c r="N13434" t="s">
        <v>814</v>
      </c>
      <c r="O13434" t="s">
        <v>1062</v>
      </c>
      <c r="P13434">
        <v>-71.06956993</v>
      </c>
      <c r="Q13434">
        <v>42.281261729999997</v>
      </c>
    </row>
    <row r="13435" spans="2:17" x14ac:dyDescent="0.3">
      <c r="B13435" t="s">
        <v>978</v>
      </c>
      <c r="C13435" t="s">
        <v>4144</v>
      </c>
      <c r="D13435" t="s">
        <v>4138</v>
      </c>
      <c r="E13435">
        <v>-71.055040000000005</v>
      </c>
      <c r="F13435">
        <v>42.290129999999998</v>
      </c>
      <c r="G13435" t="s">
        <v>783</v>
      </c>
      <c r="H13435" s="5" t="s">
        <v>785</v>
      </c>
      <c r="I13435" t="s">
        <v>2524</v>
      </c>
      <c r="J13435" s="5">
        <f>VLOOKUP(I13435*1,Crosswalks!$L$3:$M$227,2,FALSE)</f>
        <v>3</v>
      </c>
      <c r="K13435" s="5">
        <f>IF(G13435="Corner",INDEX(Crosswalks!$C$4:$J$16,MATCH(H13435,Crosswalks!$C$4:$C$16,0),J13435+1),"N/A, D2D")</f>
        <v>0.3</v>
      </c>
      <c r="L13435" t="s">
        <v>5973</v>
      </c>
      <c r="M13435" t="s">
        <v>813</v>
      </c>
      <c r="N13435" t="s">
        <v>814</v>
      </c>
      <c r="O13435" t="s">
        <v>1062</v>
      </c>
      <c r="P13435">
        <v>-71.06956993</v>
      </c>
      <c r="Q13435">
        <v>42.281261729999997</v>
      </c>
    </row>
    <row r="13436" spans="2:17" x14ac:dyDescent="0.3">
      <c r="B13436" t="s">
        <v>1438</v>
      </c>
      <c r="C13436" t="s">
        <v>4159</v>
      </c>
      <c r="D13436" t="s">
        <v>4138</v>
      </c>
      <c r="E13436">
        <v>-71.056752000000003</v>
      </c>
      <c r="F13436">
        <v>42.302928999999999</v>
      </c>
      <c r="G13436" t="s">
        <v>783</v>
      </c>
      <c r="H13436" s="5">
        <v>5</v>
      </c>
      <c r="I13436" t="s">
        <v>2889</v>
      </c>
      <c r="J13436" s="5">
        <f>VLOOKUP(I13436*1,Crosswalks!$L$3:$M$227,2,FALSE)</f>
        <v>6</v>
      </c>
      <c r="K13436" s="5">
        <f>IF(G13436="Corner",INDEX(Crosswalks!$C$4:$J$16,MATCH(H13436,Crosswalks!$C$4:$C$16,0),J13436+1),"N/A, D2D")</f>
        <v>0.4</v>
      </c>
      <c r="L13436" t="s">
        <v>5973</v>
      </c>
      <c r="M13436" t="s">
        <v>813</v>
      </c>
      <c r="N13436" t="s">
        <v>814</v>
      </c>
      <c r="O13436" t="s">
        <v>1062</v>
      </c>
      <c r="P13436">
        <v>-71.06956993</v>
      </c>
      <c r="Q13436">
        <v>42.281261729999997</v>
      </c>
    </row>
    <row r="13437" spans="2:17" x14ac:dyDescent="0.3">
      <c r="B13437" t="s">
        <v>1835</v>
      </c>
      <c r="C13437" t="s">
        <v>2540</v>
      </c>
      <c r="D13437" t="s">
        <v>4138</v>
      </c>
      <c r="E13437">
        <v>-71.054770000000005</v>
      </c>
      <c r="F13437">
        <v>42.286610000000003</v>
      </c>
      <c r="G13437" t="s">
        <v>783</v>
      </c>
      <c r="H13437" s="5">
        <v>5</v>
      </c>
      <c r="I13437" t="s">
        <v>2480</v>
      </c>
      <c r="J13437" s="5">
        <f>VLOOKUP(I13437*1,Crosswalks!$L$3:$M$227,2,FALSE)</f>
        <v>4</v>
      </c>
      <c r="K13437" s="5">
        <f>IF(G13437="Corner",INDEX(Crosswalks!$C$4:$J$16,MATCH(H13437,Crosswalks!$C$4:$C$16,0),J13437+1),"N/A, D2D")</f>
        <v>0.5</v>
      </c>
      <c r="L13437" t="s">
        <v>5973</v>
      </c>
      <c r="M13437" t="s">
        <v>813</v>
      </c>
      <c r="N13437" t="s">
        <v>814</v>
      </c>
      <c r="O13437" t="s">
        <v>1062</v>
      </c>
      <c r="P13437">
        <v>-71.06956993</v>
      </c>
      <c r="Q13437">
        <v>42.281261729999997</v>
      </c>
    </row>
    <row r="13438" spans="2:17" x14ac:dyDescent="0.3">
      <c r="B13438" t="s">
        <v>1417</v>
      </c>
      <c r="C13438" t="s">
        <v>4137</v>
      </c>
      <c r="D13438" t="s">
        <v>4138</v>
      </c>
      <c r="E13438">
        <v>-71.055859999999996</v>
      </c>
      <c r="F13438">
        <v>42.300409999999999</v>
      </c>
      <c r="G13438" t="s">
        <v>783</v>
      </c>
      <c r="H13438" s="5">
        <v>6</v>
      </c>
      <c r="I13438" t="s">
        <v>2889</v>
      </c>
      <c r="J13438" s="5">
        <f>VLOOKUP(I13438*1,Crosswalks!$L$3:$M$227,2,FALSE)</f>
        <v>6</v>
      </c>
      <c r="K13438" s="5">
        <f>IF(G13438="Corner",INDEX(Crosswalks!$C$4:$J$16,MATCH(H13438,Crosswalks!$C$4:$C$16,0),J13438+1),"N/A, D2D")</f>
        <v>0.4</v>
      </c>
      <c r="L13438" t="s">
        <v>5973</v>
      </c>
      <c r="M13438" t="s">
        <v>813</v>
      </c>
      <c r="N13438" t="s">
        <v>814</v>
      </c>
      <c r="O13438" t="s">
        <v>1062</v>
      </c>
      <c r="P13438">
        <v>-71.06956993</v>
      </c>
      <c r="Q13438">
        <v>42.281261729999997</v>
      </c>
    </row>
    <row r="13439" spans="2:17" x14ac:dyDescent="0.3">
      <c r="B13439" t="s">
        <v>991</v>
      </c>
      <c r="C13439" t="s">
        <v>4146</v>
      </c>
      <c r="D13439" t="s">
        <v>4138</v>
      </c>
      <c r="E13439">
        <v>-71.0535</v>
      </c>
      <c r="F13439">
        <v>42.285919999999997</v>
      </c>
      <c r="G13439" t="s">
        <v>784</v>
      </c>
      <c r="H13439" s="5">
        <v>6</v>
      </c>
      <c r="I13439" t="s">
        <v>2477</v>
      </c>
      <c r="J13439" s="5">
        <f>VLOOKUP(I13439*1,Crosswalks!$L$3:$M$227,2,FALSE)</f>
        <v>3</v>
      </c>
      <c r="K13439" s="5" t="str">
        <f>IF(G13439="Corner",INDEX(Crosswalks!$C$4:$J$16,MATCH(H13439,Crosswalks!$C$4:$C$16,0),J13439+1),"N/A, D2D")</f>
        <v>N/A, D2D</v>
      </c>
      <c r="L13439" t="s">
        <v>5973</v>
      </c>
      <c r="M13439" t="s">
        <v>813</v>
      </c>
      <c r="N13439" t="s">
        <v>814</v>
      </c>
      <c r="O13439" t="s">
        <v>1062</v>
      </c>
      <c r="P13439">
        <v>-71.06956993</v>
      </c>
      <c r="Q13439">
        <v>42.281261729999997</v>
      </c>
    </row>
    <row r="13440" spans="2:17" x14ac:dyDescent="0.3">
      <c r="B13440" t="s">
        <v>1295</v>
      </c>
      <c r="C13440" t="s">
        <v>4160</v>
      </c>
      <c r="D13440" t="s">
        <v>4138</v>
      </c>
      <c r="E13440">
        <v>-71.053210000000007</v>
      </c>
      <c r="F13440">
        <v>42.28501</v>
      </c>
      <c r="G13440" t="s">
        <v>784</v>
      </c>
      <c r="H13440" s="5">
        <v>4</v>
      </c>
      <c r="I13440" t="s">
        <v>2477</v>
      </c>
      <c r="J13440" s="5">
        <f>VLOOKUP(I13440*1,Crosswalks!$L$3:$M$227,2,FALSE)</f>
        <v>3</v>
      </c>
      <c r="K13440" s="5" t="str">
        <f>IF(G13440="Corner",INDEX(Crosswalks!$C$4:$J$16,MATCH(H13440,Crosswalks!$C$4:$C$16,0),J13440+1),"N/A, D2D")</f>
        <v>N/A, D2D</v>
      </c>
      <c r="L13440" t="s">
        <v>5973</v>
      </c>
      <c r="M13440" t="s">
        <v>813</v>
      </c>
      <c r="N13440" t="s">
        <v>814</v>
      </c>
      <c r="O13440" t="s">
        <v>1062</v>
      </c>
      <c r="P13440">
        <v>-71.06956993</v>
      </c>
      <c r="Q13440">
        <v>42.281261729999997</v>
      </c>
    </row>
    <row r="13441" spans="2:17" x14ac:dyDescent="0.3">
      <c r="B13441" t="s">
        <v>826</v>
      </c>
      <c r="C13441" t="s">
        <v>4161</v>
      </c>
      <c r="D13441" t="s">
        <v>4138</v>
      </c>
      <c r="E13441">
        <v>-71.054900000000004</v>
      </c>
      <c r="F13441">
        <v>42.296779999999998</v>
      </c>
      <c r="G13441" t="s">
        <v>784</v>
      </c>
      <c r="H13441" s="5">
        <v>1</v>
      </c>
      <c r="I13441" t="s">
        <v>2889</v>
      </c>
      <c r="J13441" s="5">
        <f>VLOOKUP(I13441*1,Crosswalks!$L$3:$M$227,2,FALSE)</f>
        <v>6</v>
      </c>
      <c r="K13441" s="5" t="str">
        <f>IF(G13441="Corner",INDEX(Crosswalks!$C$4:$J$16,MATCH(H13441,Crosswalks!$C$4:$C$16,0),J13441+1),"N/A, D2D")</f>
        <v>N/A, D2D</v>
      </c>
      <c r="L13441" t="s">
        <v>5973</v>
      </c>
      <c r="M13441" t="s">
        <v>813</v>
      </c>
      <c r="N13441" t="s">
        <v>814</v>
      </c>
      <c r="O13441" t="s">
        <v>1062</v>
      </c>
      <c r="P13441">
        <v>-71.06956993</v>
      </c>
      <c r="Q13441">
        <v>42.281261729999997</v>
      </c>
    </row>
    <row r="13442" spans="2:17" x14ac:dyDescent="0.3">
      <c r="B13442" t="s">
        <v>862</v>
      </c>
      <c r="C13442" t="s">
        <v>4162</v>
      </c>
      <c r="D13442" t="s">
        <v>4138</v>
      </c>
      <c r="E13442">
        <v>-71.055440000000004</v>
      </c>
      <c r="F13442">
        <v>42.293950000000002</v>
      </c>
      <c r="G13442" t="s">
        <v>784</v>
      </c>
      <c r="H13442" s="5">
        <v>1</v>
      </c>
      <c r="I13442" t="s">
        <v>2889</v>
      </c>
      <c r="J13442" s="5">
        <f>VLOOKUP(I13442*1,Crosswalks!$L$3:$M$227,2,FALSE)</f>
        <v>6</v>
      </c>
      <c r="K13442" s="5" t="str">
        <f>IF(G13442="Corner",INDEX(Crosswalks!$C$4:$J$16,MATCH(H13442,Crosswalks!$C$4:$C$16,0),J13442+1),"N/A, D2D")</f>
        <v>N/A, D2D</v>
      </c>
      <c r="L13442" t="s">
        <v>5973</v>
      </c>
      <c r="M13442" t="s">
        <v>813</v>
      </c>
      <c r="N13442" t="s">
        <v>814</v>
      </c>
      <c r="O13442" t="s">
        <v>1062</v>
      </c>
      <c r="P13442">
        <v>-71.06956993</v>
      </c>
      <c r="Q13442">
        <v>42.281261729999997</v>
      </c>
    </row>
    <row r="13443" spans="2:17" x14ac:dyDescent="0.3">
      <c r="B13443" t="s">
        <v>998</v>
      </c>
      <c r="C13443" t="s">
        <v>4142</v>
      </c>
      <c r="D13443" t="s">
        <v>4138</v>
      </c>
      <c r="E13443">
        <v>-71.055359999999993</v>
      </c>
      <c r="F13443">
        <v>42.295009999999998</v>
      </c>
      <c r="G13443" t="s">
        <v>784</v>
      </c>
      <c r="H13443" s="5">
        <v>2</v>
      </c>
      <c r="I13443" t="s">
        <v>2889</v>
      </c>
      <c r="J13443" s="5">
        <f>VLOOKUP(I13443*1,Crosswalks!$L$3:$M$227,2,FALSE)</f>
        <v>6</v>
      </c>
      <c r="K13443" s="5" t="str">
        <f>IF(G13443="Corner",INDEX(Crosswalks!$C$4:$J$16,MATCH(H13443,Crosswalks!$C$4:$C$16,0),J13443+1),"N/A, D2D")</f>
        <v>N/A, D2D</v>
      </c>
      <c r="L13443" t="s">
        <v>5973</v>
      </c>
      <c r="M13443" t="s">
        <v>813</v>
      </c>
      <c r="N13443" t="s">
        <v>814</v>
      </c>
      <c r="O13443" t="s">
        <v>1062</v>
      </c>
      <c r="P13443">
        <v>-71.06956993</v>
      </c>
      <c r="Q13443">
        <v>42.281261729999997</v>
      </c>
    </row>
    <row r="13444" spans="2:17" x14ac:dyDescent="0.3">
      <c r="B13444" t="s">
        <v>1185</v>
      </c>
      <c r="C13444" t="s">
        <v>4159</v>
      </c>
      <c r="D13444" t="s">
        <v>4138</v>
      </c>
      <c r="E13444">
        <v>-71.056920000000005</v>
      </c>
      <c r="F13444">
        <v>42.302849999999999</v>
      </c>
      <c r="G13444" t="s">
        <v>784</v>
      </c>
      <c r="H13444" s="5">
        <v>2</v>
      </c>
      <c r="I13444" t="s">
        <v>2889</v>
      </c>
      <c r="J13444" s="5">
        <f>VLOOKUP(I13444*1,Crosswalks!$L$3:$M$227,2,FALSE)</f>
        <v>6</v>
      </c>
      <c r="K13444" s="5" t="str">
        <f>IF(G13444="Corner",INDEX(Crosswalks!$C$4:$J$16,MATCH(H13444,Crosswalks!$C$4:$C$16,0),J13444+1),"N/A, D2D")</f>
        <v>N/A, D2D</v>
      </c>
      <c r="L13444" t="s">
        <v>5973</v>
      </c>
      <c r="M13444" t="s">
        <v>813</v>
      </c>
      <c r="N13444" t="s">
        <v>814</v>
      </c>
      <c r="O13444" t="s">
        <v>1062</v>
      </c>
      <c r="P13444">
        <v>-71.06956993</v>
      </c>
      <c r="Q13444">
        <v>42.281261729999997</v>
      </c>
    </row>
    <row r="13445" spans="2:17" x14ac:dyDescent="0.3">
      <c r="B13445" t="s">
        <v>985</v>
      </c>
      <c r="C13445" t="s">
        <v>4139</v>
      </c>
      <c r="D13445" t="s">
        <v>4138</v>
      </c>
      <c r="E13445">
        <v>-71.056259999999995</v>
      </c>
      <c r="F13445">
        <v>42.298879999999997</v>
      </c>
      <c r="G13445" t="s">
        <v>784</v>
      </c>
      <c r="H13445" s="5">
        <v>6</v>
      </c>
      <c r="I13445" t="s">
        <v>2889</v>
      </c>
      <c r="J13445" s="5">
        <f>VLOOKUP(I13445*1,Crosswalks!$L$3:$M$227,2,FALSE)</f>
        <v>6</v>
      </c>
      <c r="K13445" s="5" t="str">
        <f>IF(G13445="Corner",INDEX(Crosswalks!$C$4:$J$16,MATCH(H13445,Crosswalks!$C$4:$C$16,0),J13445+1),"N/A, D2D")</f>
        <v>N/A, D2D</v>
      </c>
      <c r="L13445" t="s">
        <v>5973</v>
      </c>
      <c r="M13445" t="s">
        <v>813</v>
      </c>
      <c r="N13445" t="s">
        <v>814</v>
      </c>
      <c r="O13445" t="s">
        <v>1062</v>
      </c>
      <c r="P13445">
        <v>-71.06956993</v>
      </c>
      <c r="Q13445">
        <v>42.281261729999997</v>
      </c>
    </row>
    <row r="13446" spans="2:17" x14ac:dyDescent="0.3">
      <c r="B13446" t="s">
        <v>1289</v>
      </c>
      <c r="C13446" t="s">
        <v>4154</v>
      </c>
      <c r="D13446" t="s">
        <v>4138</v>
      </c>
      <c r="E13446">
        <v>-71.055899999999994</v>
      </c>
      <c r="F13446">
        <v>42.297649999999997</v>
      </c>
      <c r="G13446" t="s">
        <v>784</v>
      </c>
      <c r="H13446" s="5">
        <v>6</v>
      </c>
      <c r="I13446" t="s">
        <v>2889</v>
      </c>
      <c r="J13446" s="5">
        <f>VLOOKUP(I13446*1,Crosswalks!$L$3:$M$227,2,FALSE)</f>
        <v>6</v>
      </c>
      <c r="K13446" s="5" t="str">
        <f>IF(G13446="Corner",INDEX(Crosswalks!$C$4:$J$16,MATCH(H13446,Crosswalks!$C$4:$C$16,0),J13446+1),"N/A, D2D")</f>
        <v>N/A, D2D</v>
      </c>
      <c r="L13446" t="s">
        <v>5973</v>
      </c>
      <c r="M13446" t="s">
        <v>813</v>
      </c>
      <c r="N13446" t="s">
        <v>814</v>
      </c>
      <c r="O13446" t="s">
        <v>1062</v>
      </c>
      <c r="P13446">
        <v>-71.06956993</v>
      </c>
      <c r="Q13446">
        <v>42.281261729999997</v>
      </c>
    </row>
    <row r="13447" spans="2:17" x14ac:dyDescent="0.3">
      <c r="B13447" t="s">
        <v>4163</v>
      </c>
      <c r="C13447" t="s">
        <v>2540</v>
      </c>
      <c r="D13447" t="s">
        <v>4138</v>
      </c>
      <c r="E13447">
        <v>-71.055300000000003</v>
      </c>
      <c r="F13447">
        <v>42.287799999999997</v>
      </c>
      <c r="G13447" t="s">
        <v>784</v>
      </c>
      <c r="H13447" s="5">
        <v>1</v>
      </c>
      <c r="I13447" t="s">
        <v>2480</v>
      </c>
      <c r="J13447" s="5">
        <f>VLOOKUP(I13447*1,Crosswalks!$L$3:$M$227,2,FALSE)</f>
        <v>4</v>
      </c>
      <c r="K13447" s="5" t="str">
        <f>IF(G13447="Corner",INDEX(Crosswalks!$C$4:$J$16,MATCH(H13447,Crosswalks!$C$4:$C$16,0),J13447+1),"N/A, D2D")</f>
        <v>N/A, D2D</v>
      </c>
      <c r="L13447" t="s">
        <v>5973</v>
      </c>
      <c r="M13447" t="s">
        <v>813</v>
      </c>
      <c r="N13447" t="s">
        <v>814</v>
      </c>
      <c r="O13447" t="s">
        <v>1062</v>
      </c>
      <c r="P13447">
        <v>-71.06956993</v>
      </c>
      <c r="Q13447">
        <v>42.281261729999997</v>
      </c>
    </row>
    <row r="13448" spans="2:17" x14ac:dyDescent="0.3">
      <c r="B13448" t="s">
        <v>1063</v>
      </c>
      <c r="C13448" t="s">
        <v>4155</v>
      </c>
      <c r="D13448" t="s">
        <v>4138</v>
      </c>
      <c r="E13448">
        <v>-71.056899999999999</v>
      </c>
      <c r="F13448">
        <v>42.30424</v>
      </c>
      <c r="G13448" t="s">
        <v>784</v>
      </c>
      <c r="H13448" s="5">
        <v>6</v>
      </c>
      <c r="I13448" t="s">
        <v>4151</v>
      </c>
      <c r="J13448" s="5">
        <f>VLOOKUP(I13448*1,Crosswalks!$L$3:$M$227,2,FALSE)</f>
        <v>6</v>
      </c>
      <c r="K13448" s="5" t="str">
        <f>IF(G13448="Corner",INDEX(Crosswalks!$C$4:$J$16,MATCH(H13448,Crosswalks!$C$4:$C$16,0),J13448+1),"N/A, D2D")</f>
        <v>N/A, D2D</v>
      </c>
      <c r="L13448" t="s">
        <v>5973</v>
      </c>
      <c r="M13448" t="s">
        <v>813</v>
      </c>
      <c r="N13448" t="s">
        <v>814</v>
      </c>
      <c r="O13448" t="s">
        <v>1062</v>
      </c>
      <c r="P13448">
        <v>-71.06956993</v>
      </c>
      <c r="Q13448">
        <v>42.281261729999997</v>
      </c>
    </row>
    <row r="13449" spans="2:17" x14ac:dyDescent="0.3">
      <c r="B13449" t="s">
        <v>1157</v>
      </c>
      <c r="C13449" t="s">
        <v>4164</v>
      </c>
      <c r="D13449" t="s">
        <v>4138</v>
      </c>
      <c r="E13449">
        <v>-71.067869999999999</v>
      </c>
      <c r="F13449">
        <v>42.3033</v>
      </c>
      <c r="G13449" t="s">
        <v>783</v>
      </c>
      <c r="H13449" s="5">
        <v>2</v>
      </c>
      <c r="I13449" t="s">
        <v>4165</v>
      </c>
      <c r="J13449" s="5">
        <f>VLOOKUP(I13449*1,Crosswalks!$L$3:$M$227,2,FALSE)</f>
        <v>5</v>
      </c>
      <c r="K13449" s="5">
        <f>IF(G13449="Corner",INDEX(Crosswalks!$C$4:$J$16,MATCH(H13449,Crosswalks!$C$4:$C$16,0),J13449+1),"N/A, D2D")</f>
        <v>0.4</v>
      </c>
      <c r="L13449" t="s">
        <v>5944</v>
      </c>
      <c r="M13449" t="s">
        <v>836</v>
      </c>
      <c r="N13449" t="s">
        <v>837</v>
      </c>
      <c r="O13449" t="s">
        <v>838</v>
      </c>
      <c r="P13449">
        <v>-71.137700620000004</v>
      </c>
      <c r="Q13449">
        <v>42.352058669999998</v>
      </c>
    </row>
    <row r="13450" spans="2:17" x14ac:dyDescent="0.3">
      <c r="B13450" t="s">
        <v>864</v>
      </c>
      <c r="C13450" t="s">
        <v>4166</v>
      </c>
      <c r="D13450" t="s">
        <v>4138</v>
      </c>
      <c r="E13450">
        <v>-71.063339999999997</v>
      </c>
      <c r="F13450">
        <v>42.306040000000003</v>
      </c>
      <c r="G13450" t="s">
        <v>783</v>
      </c>
      <c r="H13450" s="5" t="s">
        <v>785</v>
      </c>
      <c r="I13450" t="s">
        <v>4151</v>
      </c>
      <c r="J13450" s="5">
        <f>VLOOKUP(I13450*1,Crosswalks!$L$3:$M$227,2,FALSE)</f>
        <v>6</v>
      </c>
      <c r="K13450" s="5">
        <f>IF(G13450="Corner",INDEX(Crosswalks!$C$4:$J$16,MATCH(H13450,Crosswalks!$C$4:$C$16,0),J13450+1),"N/A, D2D")</f>
        <v>0.2</v>
      </c>
      <c r="L13450" t="s">
        <v>5974</v>
      </c>
      <c r="M13450" t="s">
        <v>836</v>
      </c>
      <c r="N13450" t="s">
        <v>837</v>
      </c>
      <c r="O13450" t="s">
        <v>1096</v>
      </c>
      <c r="P13450">
        <v>-71.080375419999996</v>
      </c>
      <c r="Q13450">
        <v>42.292438099999998</v>
      </c>
    </row>
    <row r="13451" spans="2:17" x14ac:dyDescent="0.3">
      <c r="B13451" t="s">
        <v>1295</v>
      </c>
      <c r="C13451" t="s">
        <v>4167</v>
      </c>
      <c r="D13451" t="s">
        <v>4138</v>
      </c>
      <c r="E13451">
        <v>-71.062380000000005</v>
      </c>
      <c r="F13451">
        <v>42.308999999999997</v>
      </c>
      <c r="G13451" t="s">
        <v>783</v>
      </c>
      <c r="H13451" s="5">
        <v>3</v>
      </c>
      <c r="I13451" t="s">
        <v>3510</v>
      </c>
      <c r="J13451" s="5">
        <f>VLOOKUP(I13451*1,Crosswalks!$L$3:$M$227,2,FALSE)</f>
        <v>6</v>
      </c>
      <c r="K13451" s="5">
        <f>IF(G13451="Corner",INDEX(Crosswalks!$C$4:$J$16,MATCH(H13451,Crosswalks!$C$4:$C$16,0),J13451+1),"N/A, D2D")</f>
        <v>0.3</v>
      </c>
      <c r="L13451" t="s">
        <v>5974</v>
      </c>
      <c r="M13451" t="s">
        <v>836</v>
      </c>
      <c r="N13451" t="s">
        <v>837</v>
      </c>
      <c r="O13451" t="s">
        <v>1096</v>
      </c>
      <c r="P13451">
        <v>-71.080375419999996</v>
      </c>
      <c r="Q13451">
        <v>42.292438099999998</v>
      </c>
    </row>
    <row r="13452" spans="2:17" x14ac:dyDescent="0.3">
      <c r="B13452" t="s">
        <v>1234</v>
      </c>
      <c r="C13452" t="s">
        <v>4168</v>
      </c>
      <c r="D13452" t="s">
        <v>4138</v>
      </c>
      <c r="E13452">
        <v>-71.064414999999997</v>
      </c>
      <c r="F13452">
        <v>42.300483999999997</v>
      </c>
      <c r="G13452" t="s">
        <v>783</v>
      </c>
      <c r="H13452" s="5">
        <v>2</v>
      </c>
      <c r="I13452" t="s">
        <v>2562</v>
      </c>
      <c r="J13452" s="5">
        <f>VLOOKUP(I13452*1,Crosswalks!$L$3:$M$227,2,FALSE)</f>
        <v>6</v>
      </c>
      <c r="K13452" s="5">
        <f>IF(G13452="Corner",INDEX(Crosswalks!$C$4:$J$16,MATCH(H13452,Crosswalks!$C$4:$C$16,0),J13452+1),"N/A, D2D")</f>
        <v>0.3</v>
      </c>
      <c r="L13452" t="s">
        <v>5974</v>
      </c>
      <c r="M13452" t="s">
        <v>836</v>
      </c>
      <c r="N13452" t="s">
        <v>837</v>
      </c>
      <c r="O13452" t="s">
        <v>1096</v>
      </c>
      <c r="P13452">
        <v>-71.080375419999996</v>
      </c>
      <c r="Q13452">
        <v>42.292438099999998</v>
      </c>
    </row>
    <row r="13453" spans="2:17" x14ac:dyDescent="0.3">
      <c r="B13453" t="s">
        <v>816</v>
      </c>
      <c r="C13453" t="s">
        <v>4169</v>
      </c>
      <c r="D13453" t="s">
        <v>4138</v>
      </c>
      <c r="E13453">
        <v>-71.063500000000005</v>
      </c>
      <c r="F13453">
        <v>42.310049999999997</v>
      </c>
      <c r="G13453" t="s">
        <v>783</v>
      </c>
      <c r="H13453" s="5" t="s">
        <v>785</v>
      </c>
      <c r="I13453" t="s">
        <v>3510</v>
      </c>
      <c r="J13453" s="5">
        <f>VLOOKUP(I13453*1,Crosswalks!$L$3:$M$227,2,FALSE)</f>
        <v>6</v>
      </c>
      <c r="K13453" s="5">
        <f>IF(G13453="Corner",INDEX(Crosswalks!$C$4:$J$16,MATCH(H13453,Crosswalks!$C$4:$C$16,0),J13453+1),"N/A, D2D")</f>
        <v>0.2</v>
      </c>
      <c r="L13453" t="s">
        <v>5974</v>
      </c>
      <c r="M13453" t="s">
        <v>836</v>
      </c>
      <c r="N13453" t="s">
        <v>837</v>
      </c>
      <c r="O13453" t="s">
        <v>1096</v>
      </c>
      <c r="P13453">
        <v>-71.080375419999996</v>
      </c>
      <c r="Q13453">
        <v>42.292438099999998</v>
      </c>
    </row>
    <row r="13454" spans="2:17" x14ac:dyDescent="0.3">
      <c r="B13454" t="s">
        <v>1410</v>
      </c>
      <c r="C13454" t="s">
        <v>2701</v>
      </c>
      <c r="D13454" t="s">
        <v>4138</v>
      </c>
      <c r="E13454">
        <v>-71.065659999999994</v>
      </c>
      <c r="F13454">
        <v>42.301589999999997</v>
      </c>
      <c r="G13454" t="s">
        <v>783</v>
      </c>
      <c r="H13454" s="5">
        <v>2</v>
      </c>
      <c r="I13454" t="s">
        <v>4165</v>
      </c>
      <c r="J13454" s="5">
        <f>VLOOKUP(I13454*1,Crosswalks!$L$3:$M$227,2,FALSE)</f>
        <v>5</v>
      </c>
      <c r="K13454" s="5">
        <f>IF(G13454="Corner",INDEX(Crosswalks!$C$4:$J$16,MATCH(H13454,Crosswalks!$C$4:$C$16,0),J13454+1),"N/A, D2D")</f>
        <v>0.4</v>
      </c>
      <c r="L13454" t="s">
        <v>5974</v>
      </c>
      <c r="M13454" t="s">
        <v>836</v>
      </c>
      <c r="N13454" t="s">
        <v>837</v>
      </c>
      <c r="O13454" t="s">
        <v>1096</v>
      </c>
      <c r="P13454">
        <v>-71.080375419999996</v>
      </c>
      <c r="Q13454">
        <v>42.292438099999998</v>
      </c>
    </row>
    <row r="13455" spans="2:17" x14ac:dyDescent="0.3">
      <c r="B13455" t="s">
        <v>999</v>
      </c>
      <c r="C13455" t="s">
        <v>4170</v>
      </c>
      <c r="D13455" t="s">
        <v>4138</v>
      </c>
      <c r="E13455">
        <v>-71.065299999999993</v>
      </c>
      <c r="F13455">
        <v>42.30697</v>
      </c>
      <c r="G13455" t="s">
        <v>783</v>
      </c>
      <c r="H13455" s="5" t="s">
        <v>785</v>
      </c>
      <c r="I13455" t="s">
        <v>4151</v>
      </c>
      <c r="J13455" s="5">
        <f>VLOOKUP(I13455*1,Crosswalks!$L$3:$M$227,2,FALSE)</f>
        <v>6</v>
      </c>
      <c r="K13455" s="5">
        <f>IF(G13455="Corner",INDEX(Crosswalks!$C$4:$J$16,MATCH(H13455,Crosswalks!$C$4:$C$16,0),J13455+1),"N/A, D2D")</f>
        <v>0.2</v>
      </c>
      <c r="L13455" t="s">
        <v>5974</v>
      </c>
      <c r="M13455" t="s">
        <v>836</v>
      </c>
      <c r="N13455" t="s">
        <v>837</v>
      </c>
      <c r="O13455" t="s">
        <v>1096</v>
      </c>
      <c r="P13455">
        <v>-71.080375419999996</v>
      </c>
      <c r="Q13455">
        <v>42.292438099999998</v>
      </c>
    </row>
    <row r="13456" spans="2:17" x14ac:dyDescent="0.3">
      <c r="B13456" t="s">
        <v>1018</v>
      </c>
      <c r="C13456" t="s">
        <v>4171</v>
      </c>
      <c r="D13456" t="s">
        <v>4138</v>
      </c>
      <c r="E13456">
        <v>-71.065709999999996</v>
      </c>
      <c r="F13456">
        <v>42.301020000000001</v>
      </c>
      <c r="G13456" t="s">
        <v>783</v>
      </c>
      <c r="H13456" s="5">
        <v>1</v>
      </c>
      <c r="I13456" t="s">
        <v>2562</v>
      </c>
      <c r="J13456" s="5">
        <f>VLOOKUP(I13456*1,Crosswalks!$L$3:$M$227,2,FALSE)</f>
        <v>6</v>
      </c>
      <c r="K13456" s="5">
        <f>IF(G13456="Corner",INDEX(Crosswalks!$C$4:$J$16,MATCH(H13456,Crosswalks!$C$4:$C$16,0),J13456+1),"N/A, D2D")</f>
        <v>0.2</v>
      </c>
      <c r="L13456" t="s">
        <v>5974</v>
      </c>
      <c r="M13456" t="s">
        <v>836</v>
      </c>
      <c r="N13456" t="s">
        <v>837</v>
      </c>
      <c r="O13456" t="s">
        <v>1096</v>
      </c>
      <c r="P13456">
        <v>-71.080375419999996</v>
      </c>
      <c r="Q13456">
        <v>42.292438099999998</v>
      </c>
    </row>
    <row r="13457" spans="2:17" x14ac:dyDescent="0.3">
      <c r="B13457" t="s">
        <v>816</v>
      </c>
      <c r="C13457" t="s">
        <v>4147</v>
      </c>
      <c r="D13457" t="s">
        <v>4138</v>
      </c>
      <c r="E13457">
        <v>-71.062355999999994</v>
      </c>
      <c r="F13457">
        <v>42.292087000000002</v>
      </c>
      <c r="G13457" t="s">
        <v>783</v>
      </c>
      <c r="H13457" s="5">
        <v>4</v>
      </c>
      <c r="I13457" t="s">
        <v>2889</v>
      </c>
      <c r="J13457" s="5">
        <f>VLOOKUP(I13457*1,Crosswalks!$L$3:$M$227,2,FALSE)</f>
        <v>6</v>
      </c>
      <c r="K13457" s="5">
        <f>IF(G13457="Corner",INDEX(Crosswalks!$C$4:$J$16,MATCH(H13457,Crosswalks!$C$4:$C$16,0),J13457+1),"N/A, D2D")</f>
        <v>0.3</v>
      </c>
      <c r="L13457" t="s">
        <v>5974</v>
      </c>
      <c r="M13457" t="s">
        <v>836</v>
      </c>
      <c r="N13457" t="s">
        <v>837</v>
      </c>
      <c r="O13457" t="s">
        <v>1096</v>
      </c>
      <c r="P13457">
        <v>-71.080375419999996</v>
      </c>
      <c r="Q13457">
        <v>42.292438099999998</v>
      </c>
    </row>
    <row r="13458" spans="2:17" x14ac:dyDescent="0.3">
      <c r="B13458" t="s">
        <v>1992</v>
      </c>
      <c r="C13458" t="s">
        <v>1118</v>
      </c>
      <c r="D13458" t="s">
        <v>4138</v>
      </c>
      <c r="E13458">
        <v>-71.065029999999993</v>
      </c>
      <c r="F13458">
        <v>42.307519999999997</v>
      </c>
      <c r="G13458" t="s">
        <v>783</v>
      </c>
      <c r="H13458" s="5">
        <v>4</v>
      </c>
      <c r="I13458" t="s">
        <v>4151</v>
      </c>
      <c r="J13458" s="5">
        <f>VLOOKUP(I13458*1,Crosswalks!$L$3:$M$227,2,FALSE)</f>
        <v>6</v>
      </c>
      <c r="K13458" s="5">
        <f>IF(G13458="Corner",INDEX(Crosswalks!$C$4:$J$16,MATCH(H13458,Crosswalks!$C$4:$C$16,0),J13458+1),"N/A, D2D")</f>
        <v>0.3</v>
      </c>
      <c r="L13458" t="s">
        <v>5974</v>
      </c>
      <c r="M13458" t="s">
        <v>836</v>
      </c>
      <c r="N13458" t="s">
        <v>837</v>
      </c>
      <c r="O13458" t="s">
        <v>1096</v>
      </c>
      <c r="P13458">
        <v>-71.080375419999996</v>
      </c>
      <c r="Q13458">
        <v>42.292438099999998</v>
      </c>
    </row>
    <row r="13459" spans="2:17" x14ac:dyDescent="0.3">
      <c r="B13459" t="s">
        <v>1059</v>
      </c>
      <c r="C13459" t="s">
        <v>4167</v>
      </c>
      <c r="D13459" t="s">
        <v>4138</v>
      </c>
      <c r="E13459">
        <v>-71.062830000000005</v>
      </c>
      <c r="F13459">
        <v>42.308950000000003</v>
      </c>
      <c r="G13459" t="s">
        <v>783</v>
      </c>
      <c r="H13459" s="5">
        <v>5</v>
      </c>
      <c r="I13459" t="s">
        <v>3510</v>
      </c>
      <c r="J13459" s="5">
        <f>VLOOKUP(I13459*1,Crosswalks!$L$3:$M$227,2,FALSE)</f>
        <v>6</v>
      </c>
      <c r="K13459" s="5">
        <f>IF(G13459="Corner",INDEX(Crosswalks!$C$4:$J$16,MATCH(H13459,Crosswalks!$C$4:$C$16,0),J13459+1),"N/A, D2D")</f>
        <v>0.4</v>
      </c>
      <c r="L13459" t="s">
        <v>5974</v>
      </c>
      <c r="M13459" t="s">
        <v>836</v>
      </c>
      <c r="N13459" t="s">
        <v>837</v>
      </c>
      <c r="O13459" t="s">
        <v>1096</v>
      </c>
      <c r="P13459">
        <v>-71.080375419999996</v>
      </c>
      <c r="Q13459">
        <v>42.292438099999998</v>
      </c>
    </row>
    <row r="13460" spans="2:17" x14ac:dyDescent="0.3">
      <c r="B13460" t="s">
        <v>2964</v>
      </c>
      <c r="C13460" t="s">
        <v>1118</v>
      </c>
      <c r="D13460" t="s">
        <v>4138</v>
      </c>
      <c r="E13460">
        <v>-71.066199999999995</v>
      </c>
      <c r="F13460">
        <v>42.306669999999997</v>
      </c>
      <c r="G13460" t="s">
        <v>783</v>
      </c>
      <c r="H13460" s="5" t="s">
        <v>785</v>
      </c>
      <c r="I13460" t="s">
        <v>4151</v>
      </c>
      <c r="J13460" s="5">
        <f>VLOOKUP(I13460*1,Crosswalks!$L$3:$M$227,2,FALSE)</f>
        <v>6</v>
      </c>
      <c r="K13460" s="5">
        <f>IF(G13460="Corner",INDEX(Crosswalks!$C$4:$J$16,MATCH(H13460,Crosswalks!$C$4:$C$16,0),J13460+1),"N/A, D2D")</f>
        <v>0.2</v>
      </c>
      <c r="L13460" t="s">
        <v>5974</v>
      </c>
      <c r="M13460" t="s">
        <v>836</v>
      </c>
      <c r="N13460" t="s">
        <v>837</v>
      </c>
      <c r="O13460" t="s">
        <v>1096</v>
      </c>
      <c r="P13460">
        <v>-71.080375419999996</v>
      </c>
      <c r="Q13460">
        <v>42.292438099999998</v>
      </c>
    </row>
    <row r="13461" spans="2:17" x14ac:dyDescent="0.3">
      <c r="B13461" t="s">
        <v>4172</v>
      </c>
      <c r="C13461" t="s">
        <v>1178</v>
      </c>
      <c r="D13461" t="s">
        <v>4138</v>
      </c>
      <c r="E13461">
        <v>-71.064117999999993</v>
      </c>
      <c r="F13461">
        <v>42.298901999999998</v>
      </c>
      <c r="G13461" t="s">
        <v>783</v>
      </c>
      <c r="H13461" s="5">
        <v>3</v>
      </c>
      <c r="I13461" t="s">
        <v>2543</v>
      </c>
      <c r="J13461" s="5">
        <f>VLOOKUP(I13461*1,Crosswalks!$L$3:$M$227,2,FALSE)</f>
        <v>7</v>
      </c>
      <c r="K13461" s="5">
        <f>IF(G13461="Corner",INDEX(Crosswalks!$C$4:$J$16,MATCH(H13461,Crosswalks!$C$4:$C$16,0),J13461+1),"N/A, D2D")</f>
        <v>0.3</v>
      </c>
      <c r="L13461" t="s">
        <v>5974</v>
      </c>
      <c r="M13461" t="s">
        <v>836</v>
      </c>
      <c r="N13461" t="s">
        <v>837</v>
      </c>
      <c r="O13461" t="s">
        <v>1096</v>
      </c>
      <c r="P13461">
        <v>-71.080375419999996</v>
      </c>
      <c r="Q13461">
        <v>42.292438099999998</v>
      </c>
    </row>
    <row r="13462" spans="2:17" x14ac:dyDescent="0.3">
      <c r="B13462" t="s">
        <v>866</v>
      </c>
      <c r="C13462" t="s">
        <v>4168</v>
      </c>
      <c r="D13462" t="s">
        <v>4138</v>
      </c>
      <c r="E13462">
        <v>-71.065309999999997</v>
      </c>
      <c r="F13462">
        <v>42.30057</v>
      </c>
      <c r="G13462" t="s">
        <v>783</v>
      </c>
      <c r="H13462" s="5" t="s">
        <v>785</v>
      </c>
      <c r="I13462" t="s">
        <v>2562</v>
      </c>
      <c r="J13462" s="5">
        <f>VLOOKUP(I13462*1,Crosswalks!$L$3:$M$227,2,FALSE)</f>
        <v>6</v>
      </c>
      <c r="K13462" s="5">
        <f>IF(G13462="Corner",INDEX(Crosswalks!$C$4:$J$16,MATCH(H13462,Crosswalks!$C$4:$C$16,0),J13462+1),"N/A, D2D")</f>
        <v>0.2</v>
      </c>
      <c r="L13462" t="s">
        <v>5974</v>
      </c>
      <c r="M13462" t="s">
        <v>836</v>
      </c>
      <c r="N13462" t="s">
        <v>837</v>
      </c>
      <c r="O13462" t="s">
        <v>1096</v>
      </c>
      <c r="P13462">
        <v>-71.080375419999996</v>
      </c>
      <c r="Q13462">
        <v>42.292438099999998</v>
      </c>
    </row>
    <row r="13463" spans="2:17" x14ac:dyDescent="0.3">
      <c r="B13463" t="s">
        <v>1331</v>
      </c>
      <c r="C13463" t="s">
        <v>3549</v>
      </c>
      <c r="D13463" t="s">
        <v>4138</v>
      </c>
      <c r="E13463">
        <v>-71.066270000000003</v>
      </c>
      <c r="F13463">
        <v>42.30498</v>
      </c>
      <c r="G13463" t="s">
        <v>783</v>
      </c>
      <c r="H13463" s="5">
        <v>4</v>
      </c>
      <c r="I13463" t="s">
        <v>4165</v>
      </c>
      <c r="J13463" s="5">
        <f>VLOOKUP(I13463*1,Crosswalks!$L$3:$M$227,2,FALSE)</f>
        <v>5</v>
      </c>
      <c r="K13463" s="5">
        <f>IF(G13463="Corner",INDEX(Crosswalks!$C$4:$J$16,MATCH(H13463,Crosswalks!$C$4:$C$16,0),J13463+1),"N/A, D2D")</f>
        <v>0.5</v>
      </c>
      <c r="L13463" t="s">
        <v>5974</v>
      </c>
      <c r="M13463" t="s">
        <v>836</v>
      </c>
      <c r="N13463" t="s">
        <v>837</v>
      </c>
      <c r="O13463" t="s">
        <v>1096</v>
      </c>
      <c r="P13463">
        <v>-71.080375419999996</v>
      </c>
      <c r="Q13463">
        <v>42.292438099999998</v>
      </c>
    </row>
    <row r="13464" spans="2:17" x14ac:dyDescent="0.3">
      <c r="B13464" t="s">
        <v>861</v>
      </c>
      <c r="C13464" t="s">
        <v>4173</v>
      </c>
      <c r="D13464" t="s">
        <v>4138</v>
      </c>
      <c r="E13464">
        <v>-71.064539999999994</v>
      </c>
      <c r="F13464">
        <v>42.30977</v>
      </c>
      <c r="G13464" t="s">
        <v>783</v>
      </c>
      <c r="H13464" s="5">
        <v>1</v>
      </c>
      <c r="I13464" t="s">
        <v>3510</v>
      </c>
      <c r="J13464" s="5">
        <f>VLOOKUP(I13464*1,Crosswalks!$L$3:$M$227,2,FALSE)</f>
        <v>6</v>
      </c>
      <c r="K13464" s="5">
        <f>IF(G13464="Corner",INDEX(Crosswalks!$C$4:$J$16,MATCH(H13464,Crosswalks!$C$4:$C$16,0),J13464+1),"N/A, D2D")</f>
        <v>0.2</v>
      </c>
      <c r="L13464" t="s">
        <v>5974</v>
      </c>
      <c r="M13464" t="s">
        <v>836</v>
      </c>
      <c r="N13464" t="s">
        <v>837</v>
      </c>
      <c r="O13464" t="s">
        <v>1096</v>
      </c>
      <c r="P13464">
        <v>-71.080375419999996</v>
      </c>
      <c r="Q13464">
        <v>42.292438099999998</v>
      </c>
    </row>
    <row r="13465" spans="2:17" x14ac:dyDescent="0.3">
      <c r="B13465" t="s">
        <v>861</v>
      </c>
      <c r="C13465" t="s">
        <v>4174</v>
      </c>
      <c r="D13465" t="s">
        <v>4138</v>
      </c>
      <c r="E13465">
        <v>-71.056820000000002</v>
      </c>
      <c r="F13465">
        <v>42.295349999999999</v>
      </c>
      <c r="G13465" t="s">
        <v>783</v>
      </c>
      <c r="H13465" s="5">
        <v>4</v>
      </c>
      <c r="I13465" t="s">
        <v>2889</v>
      </c>
      <c r="J13465" s="5">
        <f>VLOOKUP(I13465*1,Crosswalks!$L$3:$M$227,2,FALSE)</f>
        <v>6</v>
      </c>
      <c r="K13465" s="5">
        <f>IF(G13465="Corner",INDEX(Crosswalks!$C$4:$J$16,MATCH(H13465,Crosswalks!$C$4:$C$16,0),J13465+1),"N/A, D2D")</f>
        <v>0.3</v>
      </c>
      <c r="L13465" t="s">
        <v>5974</v>
      </c>
      <c r="M13465" t="s">
        <v>836</v>
      </c>
      <c r="N13465" t="s">
        <v>837</v>
      </c>
      <c r="O13465" t="s">
        <v>1096</v>
      </c>
      <c r="P13465">
        <v>-71.080375419999996</v>
      </c>
      <c r="Q13465">
        <v>42.292438099999998</v>
      </c>
    </row>
    <row r="13466" spans="2:17" x14ac:dyDescent="0.3">
      <c r="B13466" t="s">
        <v>988</v>
      </c>
      <c r="C13466" t="s">
        <v>2540</v>
      </c>
      <c r="D13466" t="s">
        <v>4138</v>
      </c>
      <c r="E13466">
        <v>-71.062740000000005</v>
      </c>
      <c r="F13466">
        <v>42.307250000000003</v>
      </c>
      <c r="G13466" t="s">
        <v>783</v>
      </c>
      <c r="H13466" s="5" t="s">
        <v>785</v>
      </c>
      <c r="I13466" t="s">
        <v>4151</v>
      </c>
      <c r="J13466" s="5">
        <f>VLOOKUP(I13466*1,Crosswalks!$L$3:$M$227,2,FALSE)</f>
        <v>6</v>
      </c>
      <c r="K13466" s="5">
        <f>IF(G13466="Corner",INDEX(Crosswalks!$C$4:$J$16,MATCH(H13466,Crosswalks!$C$4:$C$16,0),J13466+1),"N/A, D2D")</f>
        <v>0.2</v>
      </c>
      <c r="L13466" t="s">
        <v>5974</v>
      </c>
      <c r="M13466" t="s">
        <v>836</v>
      </c>
      <c r="N13466" t="s">
        <v>837</v>
      </c>
      <c r="O13466" t="s">
        <v>1096</v>
      </c>
      <c r="P13466">
        <v>-71.080375419999996</v>
      </c>
      <c r="Q13466">
        <v>42.292438099999998</v>
      </c>
    </row>
    <row r="13467" spans="2:17" x14ac:dyDescent="0.3">
      <c r="B13467" t="s">
        <v>1302</v>
      </c>
      <c r="C13467" t="s">
        <v>4164</v>
      </c>
      <c r="D13467" t="s">
        <v>4138</v>
      </c>
      <c r="E13467">
        <v>-71.063999999999993</v>
      </c>
      <c r="F13467">
        <v>42.304020000000001</v>
      </c>
      <c r="G13467" t="s">
        <v>783</v>
      </c>
      <c r="H13467" s="5" t="s">
        <v>785</v>
      </c>
      <c r="I13467" t="s">
        <v>4165</v>
      </c>
      <c r="J13467" s="5">
        <f>VLOOKUP(I13467*1,Crosswalks!$L$3:$M$227,2,FALSE)</f>
        <v>5</v>
      </c>
      <c r="K13467" s="5">
        <f>IF(G13467="Corner",INDEX(Crosswalks!$C$4:$J$16,MATCH(H13467,Crosswalks!$C$4:$C$16,0),J13467+1),"N/A, D2D")</f>
        <v>0.3</v>
      </c>
      <c r="L13467" t="s">
        <v>5974</v>
      </c>
      <c r="M13467" t="s">
        <v>836</v>
      </c>
      <c r="N13467" t="s">
        <v>837</v>
      </c>
      <c r="O13467" t="s">
        <v>1096</v>
      </c>
      <c r="P13467">
        <v>-71.080375419999996</v>
      </c>
      <c r="Q13467">
        <v>42.292438099999998</v>
      </c>
    </row>
    <row r="13468" spans="2:17" x14ac:dyDescent="0.3">
      <c r="B13468" t="s">
        <v>975</v>
      </c>
      <c r="C13468" t="s">
        <v>4175</v>
      </c>
      <c r="D13468" t="s">
        <v>4138</v>
      </c>
      <c r="E13468">
        <v>-71.064599999999999</v>
      </c>
      <c r="F13468">
        <v>42.299990000000001</v>
      </c>
      <c r="G13468" t="s">
        <v>783</v>
      </c>
      <c r="H13468" s="5">
        <v>4</v>
      </c>
      <c r="I13468" t="s">
        <v>2562</v>
      </c>
      <c r="J13468" s="5">
        <f>VLOOKUP(I13468*1,Crosswalks!$L$3:$M$227,2,FALSE)</f>
        <v>6</v>
      </c>
      <c r="K13468" s="5">
        <f>IF(G13468="Corner",INDEX(Crosswalks!$C$4:$J$16,MATCH(H13468,Crosswalks!$C$4:$C$16,0),J13468+1),"N/A, D2D")</f>
        <v>0.3</v>
      </c>
      <c r="L13468" t="s">
        <v>5974</v>
      </c>
      <c r="M13468" t="s">
        <v>836</v>
      </c>
      <c r="N13468" t="s">
        <v>837</v>
      </c>
      <c r="O13468" t="s">
        <v>1096</v>
      </c>
      <c r="P13468">
        <v>-71.080375419999996</v>
      </c>
      <c r="Q13468">
        <v>42.292438099999998</v>
      </c>
    </row>
    <row r="13469" spans="2:17" x14ac:dyDescent="0.3">
      <c r="B13469" t="s">
        <v>1185</v>
      </c>
      <c r="C13469" t="s">
        <v>4176</v>
      </c>
      <c r="D13469" t="s">
        <v>4138</v>
      </c>
      <c r="E13469">
        <v>-71.064660000000003</v>
      </c>
      <c r="F13469">
        <v>42.302549999999997</v>
      </c>
      <c r="G13469" t="s">
        <v>783</v>
      </c>
      <c r="H13469" s="5">
        <v>6</v>
      </c>
      <c r="I13469" t="s">
        <v>4165</v>
      </c>
      <c r="J13469" s="5">
        <f>VLOOKUP(I13469*1,Crosswalks!$L$3:$M$227,2,FALSE)</f>
        <v>5</v>
      </c>
      <c r="K13469" s="5">
        <f>IF(G13469="Corner",INDEX(Crosswalks!$C$4:$J$16,MATCH(H13469,Crosswalks!$C$4:$C$16,0),J13469+1),"N/A, D2D")</f>
        <v>0.5</v>
      </c>
      <c r="L13469" t="s">
        <v>5974</v>
      </c>
      <c r="M13469" t="s">
        <v>836</v>
      </c>
      <c r="N13469" t="s">
        <v>837</v>
      </c>
      <c r="O13469" t="s">
        <v>1096</v>
      </c>
      <c r="P13469">
        <v>-71.080375419999996</v>
      </c>
      <c r="Q13469">
        <v>42.292438099999998</v>
      </c>
    </row>
    <row r="13470" spans="2:17" x14ac:dyDescent="0.3">
      <c r="B13470" t="s">
        <v>866</v>
      </c>
      <c r="C13470" t="s">
        <v>4171</v>
      </c>
      <c r="D13470" t="s">
        <v>4138</v>
      </c>
      <c r="E13470">
        <v>-71.065849999999998</v>
      </c>
      <c r="F13470">
        <v>42.300989999999999</v>
      </c>
      <c r="G13470" t="s">
        <v>783</v>
      </c>
      <c r="H13470" s="5">
        <v>6</v>
      </c>
      <c r="I13470" t="s">
        <v>2562</v>
      </c>
      <c r="J13470" s="5">
        <f>VLOOKUP(I13470*1,Crosswalks!$L$3:$M$227,2,FALSE)</f>
        <v>6</v>
      </c>
      <c r="K13470" s="5">
        <f>IF(G13470="Corner",INDEX(Crosswalks!$C$4:$J$16,MATCH(H13470,Crosswalks!$C$4:$C$16,0),J13470+1),"N/A, D2D")</f>
        <v>0.4</v>
      </c>
      <c r="L13470" t="s">
        <v>5974</v>
      </c>
      <c r="M13470" t="s">
        <v>836</v>
      </c>
      <c r="N13470" t="s">
        <v>837</v>
      </c>
      <c r="O13470" t="s">
        <v>1096</v>
      </c>
      <c r="P13470">
        <v>-71.080375419999996</v>
      </c>
      <c r="Q13470">
        <v>42.292438099999998</v>
      </c>
    </row>
    <row r="13471" spans="2:17" x14ac:dyDescent="0.3">
      <c r="B13471" t="s">
        <v>819</v>
      </c>
      <c r="C13471" t="s">
        <v>4171</v>
      </c>
      <c r="D13471" t="s">
        <v>4138</v>
      </c>
      <c r="E13471">
        <v>-71.066109999999995</v>
      </c>
      <c r="F13471">
        <v>42.300609999999999</v>
      </c>
      <c r="G13471" t="s">
        <v>783</v>
      </c>
      <c r="H13471" s="5">
        <v>1</v>
      </c>
      <c r="I13471" t="s">
        <v>2562</v>
      </c>
      <c r="J13471" s="5">
        <f>VLOOKUP(I13471*1,Crosswalks!$L$3:$M$227,2,FALSE)</f>
        <v>6</v>
      </c>
      <c r="K13471" s="5">
        <f>IF(G13471="Corner",INDEX(Crosswalks!$C$4:$J$16,MATCH(H13471,Crosswalks!$C$4:$C$16,0),J13471+1),"N/A, D2D")</f>
        <v>0.2</v>
      </c>
      <c r="L13471" t="s">
        <v>5974</v>
      </c>
      <c r="M13471" t="s">
        <v>836</v>
      </c>
      <c r="N13471" t="s">
        <v>837</v>
      </c>
      <c r="O13471" t="s">
        <v>1096</v>
      </c>
      <c r="P13471">
        <v>-71.080375419999996</v>
      </c>
      <c r="Q13471">
        <v>42.292438099999998</v>
      </c>
    </row>
    <row r="13472" spans="2:17" x14ac:dyDescent="0.3">
      <c r="B13472" t="s">
        <v>1607</v>
      </c>
      <c r="C13472" t="s">
        <v>1118</v>
      </c>
      <c r="D13472" t="s">
        <v>4138</v>
      </c>
      <c r="E13472">
        <v>-71.066370000000006</v>
      </c>
      <c r="F13472">
        <v>42.307130000000001</v>
      </c>
      <c r="G13472" t="s">
        <v>783</v>
      </c>
      <c r="H13472" s="5">
        <v>5</v>
      </c>
      <c r="I13472" t="s">
        <v>1101</v>
      </c>
      <c r="J13472" s="5">
        <f>VLOOKUP(I13472*1,Crosswalks!$L$3:$M$227,2,FALSE)</f>
        <v>6</v>
      </c>
      <c r="K13472" s="5">
        <f>IF(G13472="Corner",INDEX(Crosswalks!$C$4:$J$16,MATCH(H13472,Crosswalks!$C$4:$C$16,0),J13472+1),"N/A, D2D")</f>
        <v>0.4</v>
      </c>
      <c r="L13472" t="s">
        <v>5974</v>
      </c>
      <c r="M13472" t="s">
        <v>836</v>
      </c>
      <c r="N13472" t="s">
        <v>837</v>
      </c>
      <c r="O13472" t="s">
        <v>1096</v>
      </c>
      <c r="P13472">
        <v>-71.080375419999996</v>
      </c>
      <c r="Q13472">
        <v>42.292438099999998</v>
      </c>
    </row>
    <row r="13473" spans="2:17" x14ac:dyDescent="0.3">
      <c r="B13473" t="s">
        <v>1516</v>
      </c>
      <c r="C13473" t="s">
        <v>4177</v>
      </c>
      <c r="D13473" t="s">
        <v>4138</v>
      </c>
      <c r="E13473">
        <v>-71.065820000000002</v>
      </c>
      <c r="F13473">
        <v>42.307875000000003</v>
      </c>
      <c r="G13473" t="s">
        <v>783</v>
      </c>
      <c r="H13473" s="5">
        <v>6</v>
      </c>
      <c r="I13473" t="s">
        <v>1101</v>
      </c>
      <c r="J13473" s="5">
        <f>VLOOKUP(I13473*1,Crosswalks!$L$3:$M$227,2,FALSE)</f>
        <v>6</v>
      </c>
      <c r="K13473" s="5">
        <f>IF(G13473="Corner",INDEX(Crosswalks!$C$4:$J$16,MATCH(H13473,Crosswalks!$C$4:$C$16,0),J13473+1),"N/A, D2D")</f>
        <v>0.4</v>
      </c>
      <c r="L13473" t="s">
        <v>5974</v>
      </c>
      <c r="M13473" t="s">
        <v>836</v>
      </c>
      <c r="N13473" t="s">
        <v>837</v>
      </c>
      <c r="O13473" t="s">
        <v>1096</v>
      </c>
      <c r="P13473">
        <v>-71.080375419999996</v>
      </c>
      <c r="Q13473">
        <v>42.292438099999998</v>
      </c>
    </row>
    <row r="13474" spans="2:17" x14ac:dyDescent="0.3">
      <c r="B13474" t="s">
        <v>1027</v>
      </c>
      <c r="C13474" t="s">
        <v>3790</v>
      </c>
      <c r="D13474" t="s">
        <v>4138</v>
      </c>
      <c r="E13474">
        <v>-71.064700000000002</v>
      </c>
      <c r="F13474">
        <v>42.309240000000003</v>
      </c>
      <c r="G13474" t="s">
        <v>783</v>
      </c>
      <c r="H13474" s="5">
        <v>2</v>
      </c>
      <c r="I13474" t="s">
        <v>3510</v>
      </c>
      <c r="J13474" s="5">
        <f>VLOOKUP(I13474*1,Crosswalks!$L$3:$M$227,2,FALSE)</f>
        <v>6</v>
      </c>
      <c r="K13474" s="5">
        <f>IF(G13474="Corner",INDEX(Crosswalks!$C$4:$J$16,MATCH(H13474,Crosswalks!$C$4:$C$16,0),J13474+1),"N/A, D2D")</f>
        <v>0.3</v>
      </c>
      <c r="L13474" t="s">
        <v>5974</v>
      </c>
      <c r="M13474" t="s">
        <v>836</v>
      </c>
      <c r="N13474" t="s">
        <v>837</v>
      </c>
      <c r="O13474" t="s">
        <v>1096</v>
      </c>
      <c r="P13474">
        <v>-71.080375419999996</v>
      </c>
      <c r="Q13474">
        <v>42.292438099999998</v>
      </c>
    </row>
    <row r="13475" spans="2:17" x14ac:dyDescent="0.3">
      <c r="B13475" t="s">
        <v>1255</v>
      </c>
      <c r="C13475" t="s">
        <v>4176</v>
      </c>
      <c r="D13475" t="s">
        <v>4138</v>
      </c>
      <c r="E13475">
        <v>-71.064710000000005</v>
      </c>
      <c r="F13475">
        <v>42.302210000000002</v>
      </c>
      <c r="G13475" t="s">
        <v>783</v>
      </c>
      <c r="H13475" s="5">
        <v>4</v>
      </c>
      <c r="I13475" t="s">
        <v>4165</v>
      </c>
      <c r="J13475" s="5">
        <f>VLOOKUP(I13475*1,Crosswalks!$L$3:$M$227,2,FALSE)</f>
        <v>5</v>
      </c>
      <c r="K13475" s="5">
        <f>IF(G13475="Corner",INDEX(Crosswalks!$C$4:$J$16,MATCH(H13475,Crosswalks!$C$4:$C$16,0),J13475+1),"N/A, D2D")</f>
        <v>0.5</v>
      </c>
      <c r="L13475" t="s">
        <v>5974</v>
      </c>
      <c r="M13475" t="s">
        <v>836</v>
      </c>
      <c r="N13475" t="s">
        <v>837</v>
      </c>
      <c r="O13475" t="s">
        <v>1096</v>
      </c>
      <c r="P13475">
        <v>-71.080375419999996</v>
      </c>
      <c r="Q13475">
        <v>42.292438099999998</v>
      </c>
    </row>
    <row r="13476" spans="2:17" x14ac:dyDescent="0.3">
      <c r="B13476" t="s">
        <v>1425</v>
      </c>
      <c r="C13476" t="s">
        <v>4178</v>
      </c>
      <c r="D13476" t="s">
        <v>4138</v>
      </c>
      <c r="E13476">
        <v>-71.063239999999993</v>
      </c>
      <c r="F13476">
        <v>42.30265</v>
      </c>
      <c r="G13476" t="s">
        <v>783</v>
      </c>
      <c r="H13476" s="5">
        <v>2</v>
      </c>
      <c r="I13476" t="s">
        <v>4165</v>
      </c>
      <c r="J13476" s="5">
        <f>VLOOKUP(I13476*1,Crosswalks!$L$3:$M$227,2,FALSE)</f>
        <v>5</v>
      </c>
      <c r="K13476" s="5">
        <f>IF(G13476="Corner",INDEX(Crosswalks!$C$4:$J$16,MATCH(H13476,Crosswalks!$C$4:$C$16,0),J13476+1),"N/A, D2D")</f>
        <v>0.4</v>
      </c>
      <c r="L13476" t="s">
        <v>5974</v>
      </c>
      <c r="M13476" t="s">
        <v>836</v>
      </c>
      <c r="N13476" t="s">
        <v>837</v>
      </c>
      <c r="O13476" t="s">
        <v>1096</v>
      </c>
      <c r="P13476">
        <v>-71.080375419999996</v>
      </c>
      <c r="Q13476">
        <v>42.292438099999998</v>
      </c>
    </row>
    <row r="13477" spans="2:17" x14ac:dyDescent="0.3">
      <c r="B13477" t="s">
        <v>973</v>
      </c>
      <c r="C13477" t="s">
        <v>4176</v>
      </c>
      <c r="D13477" t="s">
        <v>4138</v>
      </c>
      <c r="E13477">
        <v>-71.065529999999995</v>
      </c>
      <c r="F13477">
        <v>42.302300000000002</v>
      </c>
      <c r="G13477" t="s">
        <v>783</v>
      </c>
      <c r="H13477" s="5">
        <v>3</v>
      </c>
      <c r="I13477" t="s">
        <v>4165</v>
      </c>
      <c r="J13477" s="5">
        <f>VLOOKUP(I13477*1,Crosswalks!$L$3:$M$227,2,FALSE)</f>
        <v>5</v>
      </c>
      <c r="K13477" s="5">
        <f>IF(G13477="Corner",INDEX(Crosswalks!$C$4:$J$16,MATCH(H13477,Crosswalks!$C$4:$C$16,0),J13477+1),"N/A, D2D")</f>
        <v>0.5</v>
      </c>
      <c r="L13477" t="s">
        <v>5974</v>
      </c>
      <c r="M13477" t="s">
        <v>836</v>
      </c>
      <c r="N13477" t="s">
        <v>837</v>
      </c>
      <c r="O13477" t="s">
        <v>1096</v>
      </c>
      <c r="P13477">
        <v>-71.080375419999996</v>
      </c>
      <c r="Q13477">
        <v>42.292438099999998</v>
      </c>
    </row>
    <row r="13478" spans="2:17" x14ac:dyDescent="0.3">
      <c r="B13478" t="s">
        <v>1954</v>
      </c>
      <c r="C13478" t="s">
        <v>3549</v>
      </c>
      <c r="D13478" t="s">
        <v>4138</v>
      </c>
      <c r="E13478">
        <v>-71.06635</v>
      </c>
      <c r="F13478">
        <v>42.30509</v>
      </c>
      <c r="G13478" t="s">
        <v>783</v>
      </c>
      <c r="H13478" s="5">
        <v>2</v>
      </c>
      <c r="I13478" t="s">
        <v>4165</v>
      </c>
      <c r="J13478" s="5">
        <f>VLOOKUP(I13478*1,Crosswalks!$L$3:$M$227,2,FALSE)</f>
        <v>5</v>
      </c>
      <c r="K13478" s="5">
        <f>IF(G13478="Corner",INDEX(Crosswalks!$C$4:$J$16,MATCH(H13478,Crosswalks!$C$4:$C$16,0),J13478+1),"N/A, D2D")</f>
        <v>0.4</v>
      </c>
      <c r="L13478" t="s">
        <v>5974</v>
      </c>
      <c r="M13478" t="s">
        <v>836</v>
      </c>
      <c r="N13478" t="s">
        <v>837</v>
      </c>
      <c r="O13478" t="s">
        <v>1096</v>
      </c>
      <c r="P13478">
        <v>-71.080375419999996</v>
      </c>
      <c r="Q13478">
        <v>42.292438099999998</v>
      </c>
    </row>
    <row r="13479" spans="2:17" x14ac:dyDescent="0.3">
      <c r="B13479" t="s">
        <v>1294</v>
      </c>
      <c r="C13479" t="s">
        <v>2701</v>
      </c>
      <c r="D13479" t="s">
        <v>4138</v>
      </c>
      <c r="E13479">
        <v>-71.06277</v>
      </c>
      <c r="F13479">
        <v>42.302039999999998</v>
      </c>
      <c r="G13479" t="s">
        <v>783</v>
      </c>
      <c r="H13479" s="5">
        <v>3</v>
      </c>
      <c r="I13479" t="s">
        <v>2562</v>
      </c>
      <c r="J13479" s="5">
        <f>VLOOKUP(I13479*1,Crosswalks!$L$3:$M$227,2,FALSE)</f>
        <v>6</v>
      </c>
      <c r="K13479" s="5">
        <f>IF(G13479="Corner",INDEX(Crosswalks!$C$4:$J$16,MATCH(H13479,Crosswalks!$C$4:$C$16,0),J13479+1),"N/A, D2D")</f>
        <v>0.3</v>
      </c>
      <c r="L13479" t="s">
        <v>5974</v>
      </c>
      <c r="M13479" t="s">
        <v>836</v>
      </c>
      <c r="N13479" t="s">
        <v>837</v>
      </c>
      <c r="O13479" t="s">
        <v>1096</v>
      </c>
      <c r="P13479">
        <v>-71.080375419999996</v>
      </c>
      <c r="Q13479">
        <v>42.292438099999998</v>
      </c>
    </row>
    <row r="13480" spans="2:17" x14ac:dyDescent="0.3">
      <c r="B13480" t="s">
        <v>1042</v>
      </c>
      <c r="C13480" t="s">
        <v>4179</v>
      </c>
      <c r="D13480" t="s">
        <v>4138</v>
      </c>
      <c r="E13480">
        <v>-71.061509999999998</v>
      </c>
      <c r="F13480">
        <v>42.30254</v>
      </c>
      <c r="G13480" t="s">
        <v>783</v>
      </c>
      <c r="H13480" s="5">
        <v>2</v>
      </c>
      <c r="I13480" t="s">
        <v>2562</v>
      </c>
      <c r="J13480" s="5">
        <f>VLOOKUP(I13480*1,Crosswalks!$L$3:$M$227,2,FALSE)</f>
        <v>6</v>
      </c>
      <c r="K13480" s="5">
        <f>IF(G13480="Corner",INDEX(Crosswalks!$C$4:$J$16,MATCH(H13480,Crosswalks!$C$4:$C$16,0),J13480+1),"N/A, D2D")</f>
        <v>0.3</v>
      </c>
      <c r="L13480" t="s">
        <v>5974</v>
      </c>
      <c r="M13480" t="s">
        <v>836</v>
      </c>
      <c r="N13480" t="s">
        <v>837</v>
      </c>
      <c r="O13480" t="s">
        <v>1096</v>
      </c>
      <c r="P13480">
        <v>-71.080375419999996</v>
      </c>
      <c r="Q13480">
        <v>42.292438099999998</v>
      </c>
    </row>
    <row r="13481" spans="2:17" x14ac:dyDescent="0.3">
      <c r="B13481" t="s">
        <v>925</v>
      </c>
      <c r="C13481" t="s">
        <v>4180</v>
      </c>
      <c r="D13481" t="s">
        <v>4138</v>
      </c>
      <c r="E13481">
        <v>-71.066149999999993</v>
      </c>
      <c r="F13481">
        <v>42.302869999999999</v>
      </c>
      <c r="G13481" t="s">
        <v>783</v>
      </c>
      <c r="H13481" s="5">
        <v>4</v>
      </c>
      <c r="I13481" t="s">
        <v>4165</v>
      </c>
      <c r="J13481" s="5">
        <f>VLOOKUP(I13481*1,Crosswalks!$L$3:$M$227,2,FALSE)</f>
        <v>5</v>
      </c>
      <c r="K13481" s="5">
        <f>IF(G13481="Corner",INDEX(Crosswalks!$C$4:$J$16,MATCH(H13481,Crosswalks!$C$4:$C$16,0),J13481+1),"N/A, D2D")</f>
        <v>0.5</v>
      </c>
      <c r="L13481" t="s">
        <v>5974</v>
      </c>
      <c r="M13481" t="s">
        <v>836</v>
      </c>
      <c r="N13481" t="s">
        <v>837</v>
      </c>
      <c r="O13481" t="s">
        <v>1096</v>
      </c>
      <c r="P13481">
        <v>-71.080375419999996</v>
      </c>
      <c r="Q13481">
        <v>42.292438099999998</v>
      </c>
    </row>
    <row r="13482" spans="2:17" x14ac:dyDescent="0.3">
      <c r="B13482" t="s">
        <v>891</v>
      </c>
      <c r="C13482" t="s">
        <v>4181</v>
      </c>
      <c r="D13482" t="s">
        <v>4138</v>
      </c>
      <c r="E13482">
        <v>-71.063469999999995</v>
      </c>
      <c r="F13482">
        <v>42.300710000000002</v>
      </c>
      <c r="G13482" t="s">
        <v>783</v>
      </c>
      <c r="H13482" s="5">
        <v>4</v>
      </c>
      <c r="I13482" t="s">
        <v>2562</v>
      </c>
      <c r="J13482" s="5">
        <f>VLOOKUP(I13482*1,Crosswalks!$L$3:$M$227,2,FALSE)</f>
        <v>6</v>
      </c>
      <c r="K13482" s="5">
        <f>IF(G13482="Corner",INDEX(Crosswalks!$C$4:$J$16,MATCH(H13482,Crosswalks!$C$4:$C$16,0),J13482+1),"N/A, D2D")</f>
        <v>0.3</v>
      </c>
      <c r="L13482" t="s">
        <v>5974</v>
      </c>
      <c r="M13482" t="s">
        <v>836</v>
      </c>
      <c r="N13482" t="s">
        <v>837</v>
      </c>
      <c r="O13482" t="s">
        <v>1096</v>
      </c>
      <c r="P13482">
        <v>-71.080375419999996</v>
      </c>
      <c r="Q13482">
        <v>42.292438099999998</v>
      </c>
    </row>
    <row r="13483" spans="2:17" x14ac:dyDescent="0.3">
      <c r="B13483" t="s">
        <v>1039</v>
      </c>
      <c r="C13483" t="s">
        <v>4180</v>
      </c>
      <c r="D13483" t="s">
        <v>4138</v>
      </c>
      <c r="E13483">
        <v>-71.065979999999996</v>
      </c>
      <c r="F13483">
        <v>42.302500000000002</v>
      </c>
      <c r="G13483" t="s">
        <v>783</v>
      </c>
      <c r="H13483" s="5">
        <v>4</v>
      </c>
      <c r="I13483" t="s">
        <v>4165</v>
      </c>
      <c r="J13483" s="5">
        <f>VLOOKUP(I13483*1,Crosswalks!$L$3:$M$227,2,FALSE)</f>
        <v>5</v>
      </c>
      <c r="K13483" s="5">
        <f>IF(G13483="Corner",INDEX(Crosswalks!$C$4:$J$16,MATCH(H13483,Crosswalks!$C$4:$C$16,0),J13483+1),"N/A, D2D")</f>
        <v>0.5</v>
      </c>
      <c r="L13483" t="s">
        <v>5974</v>
      </c>
      <c r="M13483" t="s">
        <v>836</v>
      </c>
      <c r="N13483" t="s">
        <v>837</v>
      </c>
      <c r="O13483" t="s">
        <v>1096</v>
      </c>
      <c r="P13483">
        <v>-71.080375419999996</v>
      </c>
      <c r="Q13483">
        <v>42.292438099999998</v>
      </c>
    </row>
    <row r="13484" spans="2:17" x14ac:dyDescent="0.3">
      <c r="B13484" t="s">
        <v>1396</v>
      </c>
      <c r="C13484" t="s">
        <v>3549</v>
      </c>
      <c r="D13484" t="s">
        <v>4138</v>
      </c>
      <c r="E13484">
        <v>-71.065969999999993</v>
      </c>
      <c r="F13484">
        <v>42.305219999999998</v>
      </c>
      <c r="G13484" t="s">
        <v>783</v>
      </c>
      <c r="H13484" s="5">
        <v>1</v>
      </c>
      <c r="I13484" t="s">
        <v>4165</v>
      </c>
      <c r="J13484" s="5">
        <f>VLOOKUP(I13484*1,Crosswalks!$L$3:$M$227,2,FALSE)</f>
        <v>5</v>
      </c>
      <c r="K13484" s="5">
        <f>IF(G13484="Corner",INDEX(Crosswalks!$C$4:$J$16,MATCH(H13484,Crosswalks!$C$4:$C$16,0),J13484+1),"N/A, D2D")</f>
        <v>0.4</v>
      </c>
      <c r="L13484" t="s">
        <v>5974</v>
      </c>
      <c r="M13484" t="s">
        <v>836</v>
      </c>
      <c r="N13484" t="s">
        <v>837</v>
      </c>
      <c r="O13484" t="s">
        <v>1096</v>
      </c>
      <c r="P13484">
        <v>-71.080375419999996</v>
      </c>
      <c r="Q13484">
        <v>42.292438099999998</v>
      </c>
    </row>
    <row r="13485" spans="2:17" x14ac:dyDescent="0.3">
      <c r="B13485" t="s">
        <v>891</v>
      </c>
      <c r="C13485" t="s">
        <v>4170</v>
      </c>
      <c r="D13485" t="s">
        <v>4138</v>
      </c>
      <c r="E13485">
        <v>-71.065719999999999</v>
      </c>
      <c r="F13485">
        <v>42.306899999999999</v>
      </c>
      <c r="G13485" t="s">
        <v>783</v>
      </c>
      <c r="H13485" s="5">
        <v>1</v>
      </c>
      <c r="I13485" t="s">
        <v>4151</v>
      </c>
      <c r="J13485" s="5">
        <f>VLOOKUP(I13485*1,Crosswalks!$L$3:$M$227,2,FALSE)</f>
        <v>6</v>
      </c>
      <c r="K13485" s="5">
        <f>IF(G13485="Corner",INDEX(Crosswalks!$C$4:$J$16,MATCH(H13485,Crosswalks!$C$4:$C$16,0),J13485+1),"N/A, D2D")</f>
        <v>0.2</v>
      </c>
      <c r="L13485" t="s">
        <v>5974</v>
      </c>
      <c r="M13485" t="s">
        <v>836</v>
      </c>
      <c r="N13485" t="s">
        <v>837</v>
      </c>
      <c r="O13485" t="s">
        <v>1096</v>
      </c>
      <c r="P13485">
        <v>-71.080375419999996</v>
      </c>
      <c r="Q13485">
        <v>42.292438099999998</v>
      </c>
    </row>
    <row r="13486" spans="2:17" x14ac:dyDescent="0.3">
      <c r="B13486" t="s">
        <v>1181</v>
      </c>
      <c r="C13486" t="s">
        <v>4182</v>
      </c>
      <c r="D13486" t="s">
        <v>4138</v>
      </c>
      <c r="E13486">
        <v>-71.064359999999994</v>
      </c>
      <c r="F13486">
        <v>42.303959999999996</v>
      </c>
      <c r="G13486" t="s">
        <v>783</v>
      </c>
      <c r="H13486" s="5" t="s">
        <v>785</v>
      </c>
      <c r="I13486" t="s">
        <v>4165</v>
      </c>
      <c r="J13486" s="5">
        <f>VLOOKUP(I13486*1,Crosswalks!$L$3:$M$227,2,FALSE)</f>
        <v>5</v>
      </c>
      <c r="K13486" s="5">
        <f>IF(G13486="Corner",INDEX(Crosswalks!$C$4:$J$16,MATCH(H13486,Crosswalks!$C$4:$C$16,0),J13486+1),"N/A, D2D")</f>
        <v>0.3</v>
      </c>
      <c r="L13486" t="s">
        <v>5974</v>
      </c>
      <c r="M13486" t="s">
        <v>836</v>
      </c>
      <c r="N13486" t="s">
        <v>837</v>
      </c>
      <c r="O13486" t="s">
        <v>1096</v>
      </c>
      <c r="P13486">
        <v>-71.080375419999996</v>
      </c>
      <c r="Q13486">
        <v>42.292438099999998</v>
      </c>
    </row>
    <row r="13487" spans="2:17" x14ac:dyDescent="0.3">
      <c r="B13487" t="s">
        <v>1168</v>
      </c>
      <c r="C13487" t="s">
        <v>4183</v>
      </c>
      <c r="D13487" t="s">
        <v>4138</v>
      </c>
      <c r="E13487">
        <v>-71.062880000000007</v>
      </c>
      <c r="F13487">
        <v>42.30592</v>
      </c>
      <c r="G13487" t="s">
        <v>783</v>
      </c>
      <c r="H13487" s="5">
        <v>1</v>
      </c>
      <c r="I13487" t="s">
        <v>4151</v>
      </c>
      <c r="J13487" s="5">
        <f>VLOOKUP(I13487*1,Crosswalks!$L$3:$M$227,2,FALSE)</f>
        <v>6</v>
      </c>
      <c r="K13487" s="5">
        <f>IF(G13487="Corner",INDEX(Crosswalks!$C$4:$J$16,MATCH(H13487,Crosswalks!$C$4:$C$16,0),J13487+1),"N/A, D2D")</f>
        <v>0.2</v>
      </c>
      <c r="L13487" t="s">
        <v>5974</v>
      </c>
      <c r="M13487" t="s">
        <v>836</v>
      </c>
      <c r="N13487" t="s">
        <v>837</v>
      </c>
      <c r="O13487" t="s">
        <v>1096</v>
      </c>
      <c r="P13487">
        <v>-71.080375419999996</v>
      </c>
      <c r="Q13487">
        <v>42.292438099999998</v>
      </c>
    </row>
    <row r="13488" spans="2:17" x14ac:dyDescent="0.3">
      <c r="B13488" t="s">
        <v>1407</v>
      </c>
      <c r="C13488" t="s">
        <v>4170</v>
      </c>
      <c r="D13488" t="s">
        <v>4138</v>
      </c>
      <c r="E13488">
        <v>-71.063590000000005</v>
      </c>
      <c r="F13488">
        <v>42.303849999999997</v>
      </c>
      <c r="G13488" t="s">
        <v>783</v>
      </c>
      <c r="H13488" s="5" t="s">
        <v>785</v>
      </c>
      <c r="I13488" t="s">
        <v>4165</v>
      </c>
      <c r="J13488" s="5">
        <f>VLOOKUP(I13488*1,Crosswalks!$L$3:$M$227,2,FALSE)</f>
        <v>5</v>
      </c>
      <c r="K13488" s="5">
        <f>IF(G13488="Corner",INDEX(Crosswalks!$C$4:$J$16,MATCH(H13488,Crosswalks!$C$4:$C$16,0),J13488+1),"N/A, D2D")</f>
        <v>0.3</v>
      </c>
      <c r="L13488" t="s">
        <v>5974</v>
      </c>
      <c r="M13488" t="s">
        <v>836</v>
      </c>
      <c r="N13488" t="s">
        <v>837</v>
      </c>
      <c r="O13488" t="s">
        <v>1096</v>
      </c>
      <c r="P13488">
        <v>-71.080375419999996</v>
      </c>
      <c r="Q13488">
        <v>42.292438099999998</v>
      </c>
    </row>
    <row r="13489" spans="2:17" x14ac:dyDescent="0.3">
      <c r="B13489" t="s">
        <v>1407</v>
      </c>
      <c r="C13489" t="s">
        <v>4182</v>
      </c>
      <c r="D13489" t="s">
        <v>4138</v>
      </c>
      <c r="E13489">
        <v>-71.064719999999994</v>
      </c>
      <c r="F13489">
        <v>42.304630000000003</v>
      </c>
      <c r="G13489" t="s">
        <v>783</v>
      </c>
      <c r="H13489" s="5">
        <v>4</v>
      </c>
      <c r="I13489" t="s">
        <v>4151</v>
      </c>
      <c r="J13489" s="5">
        <f>VLOOKUP(I13489*1,Crosswalks!$L$3:$M$227,2,FALSE)</f>
        <v>6</v>
      </c>
      <c r="K13489" s="5">
        <f>IF(G13489="Corner",INDEX(Crosswalks!$C$4:$J$16,MATCH(H13489,Crosswalks!$C$4:$C$16,0),J13489+1),"N/A, D2D")</f>
        <v>0.3</v>
      </c>
      <c r="L13489" t="s">
        <v>5974</v>
      </c>
      <c r="M13489" t="s">
        <v>836</v>
      </c>
      <c r="N13489" t="s">
        <v>837</v>
      </c>
      <c r="O13489" t="s">
        <v>1096</v>
      </c>
      <c r="P13489">
        <v>-71.080375419999996</v>
      </c>
      <c r="Q13489">
        <v>42.292438099999998</v>
      </c>
    </row>
    <row r="13490" spans="2:17" x14ac:dyDescent="0.3">
      <c r="B13490" t="s">
        <v>1410</v>
      </c>
      <c r="C13490" t="s">
        <v>3549</v>
      </c>
      <c r="D13490" t="s">
        <v>4138</v>
      </c>
      <c r="E13490">
        <v>-71.066239999999993</v>
      </c>
      <c r="F13490">
        <v>42.305669999999999</v>
      </c>
      <c r="G13490" t="s">
        <v>783</v>
      </c>
      <c r="H13490" s="5">
        <v>1</v>
      </c>
      <c r="I13490" t="s">
        <v>4165</v>
      </c>
      <c r="J13490" s="5">
        <f>VLOOKUP(I13490*1,Crosswalks!$L$3:$M$227,2,FALSE)</f>
        <v>5</v>
      </c>
      <c r="K13490" s="5">
        <f>IF(G13490="Corner",INDEX(Crosswalks!$C$4:$J$16,MATCH(H13490,Crosswalks!$C$4:$C$16,0),J13490+1),"N/A, D2D")</f>
        <v>0.4</v>
      </c>
      <c r="L13490" t="s">
        <v>5974</v>
      </c>
      <c r="M13490" t="s">
        <v>836</v>
      </c>
      <c r="N13490" t="s">
        <v>837</v>
      </c>
      <c r="O13490" t="s">
        <v>1096</v>
      </c>
      <c r="P13490">
        <v>-71.080375419999996</v>
      </c>
      <c r="Q13490">
        <v>42.292438099999998</v>
      </c>
    </row>
    <row r="13491" spans="2:17" x14ac:dyDescent="0.3">
      <c r="B13491" t="s">
        <v>898</v>
      </c>
      <c r="C13491" t="s">
        <v>4182</v>
      </c>
      <c r="D13491" t="s">
        <v>4138</v>
      </c>
      <c r="E13491">
        <v>-71.063190000000006</v>
      </c>
      <c r="F13491">
        <v>42.301870000000001</v>
      </c>
      <c r="G13491" t="s">
        <v>783</v>
      </c>
      <c r="H13491" s="5" t="s">
        <v>785</v>
      </c>
      <c r="I13491" t="s">
        <v>2562</v>
      </c>
      <c r="J13491" s="5">
        <f>VLOOKUP(I13491*1,Crosswalks!$L$3:$M$227,2,FALSE)</f>
        <v>6</v>
      </c>
      <c r="K13491" s="5">
        <f>IF(G13491="Corner",INDEX(Crosswalks!$C$4:$J$16,MATCH(H13491,Crosswalks!$C$4:$C$16,0),J13491+1),"N/A, D2D")</f>
        <v>0.2</v>
      </c>
      <c r="L13491" t="s">
        <v>5974</v>
      </c>
      <c r="M13491" t="s">
        <v>836</v>
      </c>
      <c r="N13491" t="s">
        <v>837</v>
      </c>
      <c r="O13491" t="s">
        <v>1096</v>
      </c>
      <c r="P13491">
        <v>-71.080375419999996</v>
      </c>
      <c r="Q13491">
        <v>42.292438099999998</v>
      </c>
    </row>
    <row r="13492" spans="2:17" x14ac:dyDescent="0.3">
      <c r="B13492" t="s">
        <v>998</v>
      </c>
      <c r="C13492" t="s">
        <v>3950</v>
      </c>
      <c r="D13492" t="s">
        <v>4138</v>
      </c>
      <c r="E13492">
        <v>-71.062619999999995</v>
      </c>
      <c r="F13492">
        <v>42.301679999999998</v>
      </c>
      <c r="G13492" t="s">
        <v>783</v>
      </c>
      <c r="H13492" s="5" t="s">
        <v>785</v>
      </c>
      <c r="I13492" t="s">
        <v>2562</v>
      </c>
      <c r="J13492" s="5">
        <f>VLOOKUP(I13492*1,Crosswalks!$L$3:$M$227,2,FALSE)</f>
        <v>6</v>
      </c>
      <c r="K13492" s="5">
        <f>IF(G13492="Corner",INDEX(Crosswalks!$C$4:$J$16,MATCH(H13492,Crosswalks!$C$4:$C$16,0),J13492+1),"N/A, D2D")</f>
        <v>0.2</v>
      </c>
      <c r="L13492" t="s">
        <v>5974</v>
      </c>
      <c r="M13492" t="s">
        <v>836</v>
      </c>
      <c r="N13492" t="s">
        <v>837</v>
      </c>
      <c r="O13492" t="s">
        <v>1096</v>
      </c>
      <c r="P13492">
        <v>-71.080375419999996</v>
      </c>
      <c r="Q13492">
        <v>42.292438099999998</v>
      </c>
    </row>
    <row r="13493" spans="2:17" x14ac:dyDescent="0.3">
      <c r="B13493" t="s">
        <v>1405</v>
      </c>
      <c r="C13493" t="s">
        <v>3549</v>
      </c>
      <c r="D13493" t="s">
        <v>4138</v>
      </c>
      <c r="E13493">
        <v>-71.065349999999995</v>
      </c>
      <c r="F13493">
        <v>42.304160000000003</v>
      </c>
      <c r="G13493" t="s">
        <v>783</v>
      </c>
      <c r="H13493" s="5">
        <v>2</v>
      </c>
      <c r="I13493" t="s">
        <v>4165</v>
      </c>
      <c r="J13493" s="5">
        <f>VLOOKUP(I13493*1,Crosswalks!$L$3:$M$227,2,FALSE)</f>
        <v>5</v>
      </c>
      <c r="K13493" s="5">
        <f>IF(G13493="Corner",INDEX(Crosswalks!$C$4:$J$16,MATCH(H13493,Crosswalks!$C$4:$C$16,0),J13493+1),"N/A, D2D")</f>
        <v>0.4</v>
      </c>
      <c r="L13493" t="s">
        <v>5974</v>
      </c>
      <c r="M13493" t="s">
        <v>836</v>
      </c>
      <c r="N13493" t="s">
        <v>837</v>
      </c>
      <c r="O13493" t="s">
        <v>1096</v>
      </c>
      <c r="P13493">
        <v>-71.080375419999996</v>
      </c>
      <c r="Q13493">
        <v>42.292438099999998</v>
      </c>
    </row>
    <row r="13494" spans="2:17" x14ac:dyDescent="0.3">
      <c r="B13494" t="s">
        <v>1492</v>
      </c>
      <c r="C13494" t="s">
        <v>1118</v>
      </c>
      <c r="D13494" t="s">
        <v>4138</v>
      </c>
      <c r="E13494">
        <v>-71.066310000000001</v>
      </c>
      <c r="F13494">
        <v>42.307209999999998</v>
      </c>
      <c r="G13494" t="s">
        <v>783</v>
      </c>
      <c r="H13494" s="5">
        <v>2</v>
      </c>
      <c r="I13494" t="s">
        <v>1101</v>
      </c>
      <c r="J13494" s="5">
        <f>VLOOKUP(I13494*1,Crosswalks!$L$3:$M$227,2,FALSE)</f>
        <v>6</v>
      </c>
      <c r="K13494" s="5">
        <f>IF(G13494="Corner",INDEX(Crosswalks!$C$4:$J$16,MATCH(H13494,Crosswalks!$C$4:$C$16,0),J13494+1),"N/A, D2D")</f>
        <v>0.3</v>
      </c>
      <c r="L13494" t="s">
        <v>5974</v>
      </c>
      <c r="M13494" t="s">
        <v>836</v>
      </c>
      <c r="N13494" t="s">
        <v>837</v>
      </c>
      <c r="O13494" t="s">
        <v>1096</v>
      </c>
      <c r="P13494">
        <v>-71.080375419999996</v>
      </c>
      <c r="Q13494">
        <v>42.292438099999998</v>
      </c>
    </row>
    <row r="13495" spans="2:17" x14ac:dyDescent="0.3">
      <c r="B13495" t="s">
        <v>1007</v>
      </c>
      <c r="C13495" t="s">
        <v>4183</v>
      </c>
      <c r="D13495" t="s">
        <v>4138</v>
      </c>
      <c r="E13495">
        <v>-71.062280000000001</v>
      </c>
      <c r="F13495">
        <v>42.305529999999997</v>
      </c>
      <c r="G13495" t="s">
        <v>783</v>
      </c>
      <c r="H13495" s="5">
        <v>2</v>
      </c>
      <c r="I13495" t="s">
        <v>4151</v>
      </c>
      <c r="J13495" s="5">
        <f>VLOOKUP(I13495*1,Crosswalks!$L$3:$M$227,2,FALSE)</f>
        <v>6</v>
      </c>
      <c r="K13495" s="5">
        <f>IF(G13495="Corner",INDEX(Crosswalks!$C$4:$J$16,MATCH(H13495,Crosswalks!$C$4:$C$16,0),J13495+1),"N/A, D2D")</f>
        <v>0.3</v>
      </c>
      <c r="L13495" t="s">
        <v>5974</v>
      </c>
      <c r="M13495" t="s">
        <v>836</v>
      </c>
      <c r="N13495" t="s">
        <v>837</v>
      </c>
      <c r="O13495" t="s">
        <v>1096</v>
      </c>
      <c r="P13495">
        <v>-71.080375419999996</v>
      </c>
      <c r="Q13495">
        <v>42.292438099999998</v>
      </c>
    </row>
    <row r="13496" spans="2:17" x14ac:dyDescent="0.3">
      <c r="B13496" t="s">
        <v>1165</v>
      </c>
      <c r="C13496" t="s">
        <v>4180</v>
      </c>
      <c r="D13496" t="s">
        <v>4138</v>
      </c>
      <c r="E13496">
        <v>-71.065420000000003</v>
      </c>
      <c r="F13496">
        <v>42.302639999999997</v>
      </c>
      <c r="G13496" t="s">
        <v>783</v>
      </c>
      <c r="H13496" s="5">
        <v>2</v>
      </c>
      <c r="I13496" t="s">
        <v>4165</v>
      </c>
      <c r="J13496" s="5">
        <f>VLOOKUP(I13496*1,Crosswalks!$L$3:$M$227,2,FALSE)</f>
        <v>5</v>
      </c>
      <c r="K13496" s="5">
        <f>IF(G13496="Corner",INDEX(Crosswalks!$C$4:$J$16,MATCH(H13496,Crosswalks!$C$4:$C$16,0),J13496+1),"N/A, D2D")</f>
        <v>0.4</v>
      </c>
      <c r="L13496" t="s">
        <v>5974</v>
      </c>
      <c r="M13496" t="s">
        <v>836</v>
      </c>
      <c r="N13496" t="s">
        <v>837</v>
      </c>
      <c r="O13496" t="s">
        <v>1096</v>
      </c>
      <c r="P13496">
        <v>-71.080375419999996</v>
      </c>
      <c r="Q13496">
        <v>42.292438099999998</v>
      </c>
    </row>
    <row r="13497" spans="2:17" x14ac:dyDescent="0.3">
      <c r="B13497" t="s">
        <v>1042</v>
      </c>
      <c r="C13497" t="s">
        <v>4183</v>
      </c>
      <c r="D13497" t="s">
        <v>4138</v>
      </c>
      <c r="E13497">
        <v>-71.062510000000003</v>
      </c>
      <c r="F13497">
        <v>42.306049999999999</v>
      </c>
      <c r="G13497" t="s">
        <v>783</v>
      </c>
      <c r="H13497" s="5">
        <v>4</v>
      </c>
      <c r="I13497" t="s">
        <v>4151</v>
      </c>
      <c r="J13497" s="5">
        <f>VLOOKUP(I13497*1,Crosswalks!$L$3:$M$227,2,FALSE)</f>
        <v>6</v>
      </c>
      <c r="K13497" s="5">
        <f>IF(G13497="Corner",INDEX(Crosswalks!$C$4:$J$16,MATCH(H13497,Crosswalks!$C$4:$C$16,0),J13497+1),"N/A, D2D")</f>
        <v>0.3</v>
      </c>
      <c r="L13497" t="s">
        <v>5974</v>
      </c>
      <c r="M13497" t="s">
        <v>836</v>
      </c>
      <c r="N13497" t="s">
        <v>837</v>
      </c>
      <c r="O13497" t="s">
        <v>1096</v>
      </c>
      <c r="P13497">
        <v>-71.080375419999996</v>
      </c>
      <c r="Q13497">
        <v>42.292438099999998</v>
      </c>
    </row>
    <row r="13498" spans="2:17" x14ac:dyDescent="0.3">
      <c r="B13498" t="s">
        <v>1562</v>
      </c>
      <c r="C13498" t="s">
        <v>4182</v>
      </c>
      <c r="D13498" t="s">
        <v>4138</v>
      </c>
      <c r="E13498">
        <v>-71.065404000000001</v>
      </c>
      <c r="F13498">
        <v>42.305743</v>
      </c>
      <c r="G13498" t="s">
        <v>783</v>
      </c>
      <c r="H13498" s="5">
        <v>5</v>
      </c>
      <c r="I13498" t="s">
        <v>4151</v>
      </c>
      <c r="J13498" s="5">
        <f>VLOOKUP(I13498*1,Crosswalks!$L$3:$M$227,2,FALSE)</f>
        <v>6</v>
      </c>
      <c r="K13498" s="5">
        <f>IF(G13498="Corner",INDEX(Crosswalks!$C$4:$J$16,MATCH(H13498,Crosswalks!$C$4:$C$16,0),J13498+1),"N/A, D2D")</f>
        <v>0.4</v>
      </c>
      <c r="L13498" t="s">
        <v>5974</v>
      </c>
      <c r="M13498" t="s">
        <v>836</v>
      </c>
      <c r="N13498" t="s">
        <v>837</v>
      </c>
      <c r="O13498" t="s">
        <v>1096</v>
      </c>
      <c r="P13498">
        <v>-71.080375419999996</v>
      </c>
      <c r="Q13498">
        <v>42.292438099999998</v>
      </c>
    </row>
    <row r="13499" spans="2:17" x14ac:dyDescent="0.3">
      <c r="B13499" t="s">
        <v>1370</v>
      </c>
      <c r="C13499" t="s">
        <v>3549</v>
      </c>
      <c r="D13499" t="s">
        <v>4138</v>
      </c>
      <c r="E13499">
        <v>-71.066299999999998</v>
      </c>
      <c r="F13499">
        <v>42.305759999999999</v>
      </c>
      <c r="G13499" t="s">
        <v>783</v>
      </c>
      <c r="H13499" s="5">
        <v>6</v>
      </c>
      <c r="I13499" t="s">
        <v>4165</v>
      </c>
      <c r="J13499" s="5">
        <f>VLOOKUP(I13499*1,Crosswalks!$L$3:$M$227,2,FALSE)</f>
        <v>5</v>
      </c>
      <c r="K13499" s="5">
        <f>IF(G13499="Corner",INDEX(Crosswalks!$C$4:$J$16,MATCH(H13499,Crosswalks!$C$4:$C$16,0),J13499+1),"N/A, D2D")</f>
        <v>0.5</v>
      </c>
      <c r="L13499" t="s">
        <v>5974</v>
      </c>
      <c r="M13499" t="s">
        <v>836</v>
      </c>
      <c r="N13499" t="s">
        <v>837</v>
      </c>
      <c r="O13499" t="s">
        <v>1096</v>
      </c>
      <c r="P13499">
        <v>-71.080375419999996</v>
      </c>
      <c r="Q13499">
        <v>42.292438099999998</v>
      </c>
    </row>
    <row r="13500" spans="2:17" x14ac:dyDescent="0.3">
      <c r="B13500" t="s">
        <v>820</v>
      </c>
      <c r="C13500" t="s">
        <v>4180</v>
      </c>
      <c r="D13500" t="s">
        <v>4138</v>
      </c>
      <c r="E13500">
        <v>-71.064459999999997</v>
      </c>
      <c r="F13500">
        <v>42.302930000000003</v>
      </c>
      <c r="G13500" t="s">
        <v>783</v>
      </c>
      <c r="H13500" s="5" t="s">
        <v>785</v>
      </c>
      <c r="I13500" t="s">
        <v>4165</v>
      </c>
      <c r="J13500" s="5">
        <f>VLOOKUP(I13500*1,Crosswalks!$L$3:$M$227,2,FALSE)</f>
        <v>5</v>
      </c>
      <c r="K13500" s="5">
        <f>IF(G13500="Corner",INDEX(Crosswalks!$C$4:$J$16,MATCH(H13500,Crosswalks!$C$4:$C$16,0),J13500+1),"N/A, D2D")</f>
        <v>0.3</v>
      </c>
      <c r="L13500" t="s">
        <v>5974</v>
      </c>
      <c r="M13500" t="s">
        <v>836</v>
      </c>
      <c r="N13500" t="s">
        <v>837</v>
      </c>
      <c r="O13500" t="s">
        <v>1096</v>
      </c>
      <c r="P13500">
        <v>-71.080375419999996</v>
      </c>
      <c r="Q13500">
        <v>42.292438099999998</v>
      </c>
    </row>
    <row r="13501" spans="2:17" x14ac:dyDescent="0.3">
      <c r="B13501" t="s">
        <v>1261</v>
      </c>
      <c r="C13501" t="s">
        <v>4170</v>
      </c>
      <c r="D13501" t="s">
        <v>4138</v>
      </c>
      <c r="E13501">
        <v>-71.064369999999997</v>
      </c>
      <c r="F13501">
        <v>42.304720000000003</v>
      </c>
      <c r="G13501" t="s">
        <v>783</v>
      </c>
      <c r="H13501" s="5">
        <v>4</v>
      </c>
      <c r="I13501" t="s">
        <v>4151</v>
      </c>
      <c r="J13501" s="5">
        <f>VLOOKUP(I13501*1,Crosswalks!$L$3:$M$227,2,FALSE)</f>
        <v>6</v>
      </c>
      <c r="K13501" s="5">
        <f>IF(G13501="Corner",INDEX(Crosswalks!$C$4:$J$16,MATCH(H13501,Crosswalks!$C$4:$C$16,0),J13501+1),"N/A, D2D")</f>
        <v>0.3</v>
      </c>
      <c r="L13501" t="s">
        <v>5974</v>
      </c>
      <c r="M13501" t="s">
        <v>836</v>
      </c>
      <c r="N13501" t="s">
        <v>837</v>
      </c>
      <c r="O13501" t="s">
        <v>1096</v>
      </c>
      <c r="P13501">
        <v>-71.080375419999996</v>
      </c>
      <c r="Q13501">
        <v>42.292438099999998</v>
      </c>
    </row>
    <row r="13502" spans="2:17" x14ac:dyDescent="0.3">
      <c r="B13502" t="s">
        <v>1046</v>
      </c>
      <c r="C13502" t="s">
        <v>4184</v>
      </c>
      <c r="D13502" t="s">
        <v>4138</v>
      </c>
      <c r="E13502">
        <v>-71.066389999999998</v>
      </c>
      <c r="F13502">
        <v>42.304569999999998</v>
      </c>
      <c r="G13502" t="s">
        <v>783</v>
      </c>
      <c r="H13502" s="5">
        <v>3</v>
      </c>
      <c r="I13502" t="s">
        <v>4165</v>
      </c>
      <c r="J13502" s="5">
        <f>VLOOKUP(I13502*1,Crosswalks!$L$3:$M$227,2,FALSE)</f>
        <v>5</v>
      </c>
      <c r="K13502" s="5">
        <f>IF(G13502="Corner",INDEX(Crosswalks!$C$4:$J$16,MATCH(H13502,Crosswalks!$C$4:$C$16,0),J13502+1),"N/A, D2D")</f>
        <v>0.5</v>
      </c>
      <c r="L13502" t="s">
        <v>5974</v>
      </c>
      <c r="M13502" t="s">
        <v>836</v>
      </c>
      <c r="N13502" t="s">
        <v>837</v>
      </c>
      <c r="O13502" t="s">
        <v>1096</v>
      </c>
      <c r="P13502">
        <v>-71.080375419999996</v>
      </c>
      <c r="Q13502">
        <v>42.292438099999998</v>
      </c>
    </row>
    <row r="13503" spans="2:17" x14ac:dyDescent="0.3">
      <c r="B13503" t="s">
        <v>3224</v>
      </c>
      <c r="C13503" t="s">
        <v>1064</v>
      </c>
      <c r="D13503" t="s">
        <v>4138</v>
      </c>
      <c r="E13503">
        <v>-71.066329999999994</v>
      </c>
      <c r="F13503">
        <v>42.309429999999999</v>
      </c>
      <c r="G13503" t="s">
        <v>783</v>
      </c>
      <c r="H13503" s="5">
        <v>6</v>
      </c>
      <c r="I13503" t="s">
        <v>3510</v>
      </c>
      <c r="J13503" s="5">
        <f>VLOOKUP(I13503*1,Crosswalks!$L$3:$M$227,2,FALSE)</f>
        <v>6</v>
      </c>
      <c r="K13503" s="5">
        <f>IF(G13503="Corner",INDEX(Crosswalks!$C$4:$J$16,MATCH(H13503,Crosswalks!$C$4:$C$16,0),J13503+1),"N/A, D2D")</f>
        <v>0.4</v>
      </c>
      <c r="L13503" t="s">
        <v>5974</v>
      </c>
      <c r="M13503" t="s">
        <v>836</v>
      </c>
      <c r="N13503" t="s">
        <v>837</v>
      </c>
      <c r="O13503" t="s">
        <v>1096</v>
      </c>
      <c r="P13503">
        <v>-71.080375419999996</v>
      </c>
      <c r="Q13503">
        <v>42.292438099999998</v>
      </c>
    </row>
    <row r="13504" spans="2:17" x14ac:dyDescent="0.3">
      <c r="B13504" t="s">
        <v>835</v>
      </c>
      <c r="C13504" t="s">
        <v>4185</v>
      </c>
      <c r="D13504" t="s">
        <v>4138</v>
      </c>
      <c r="E13504">
        <v>-71.0625</v>
      </c>
      <c r="F13504">
        <v>42.301065999999999</v>
      </c>
      <c r="G13504" t="s">
        <v>783</v>
      </c>
      <c r="H13504" s="5">
        <v>4</v>
      </c>
      <c r="I13504" t="s">
        <v>2562</v>
      </c>
      <c r="J13504" s="5">
        <f>VLOOKUP(I13504*1,Crosswalks!$L$3:$M$227,2,FALSE)</f>
        <v>6</v>
      </c>
      <c r="K13504" s="5">
        <f>IF(G13504="Corner",INDEX(Crosswalks!$C$4:$J$16,MATCH(H13504,Crosswalks!$C$4:$C$16,0),J13504+1),"N/A, D2D")</f>
        <v>0.3</v>
      </c>
      <c r="L13504" t="s">
        <v>5974</v>
      </c>
      <c r="M13504" t="s">
        <v>836</v>
      </c>
      <c r="N13504" t="s">
        <v>837</v>
      </c>
      <c r="O13504" t="s">
        <v>1096</v>
      </c>
      <c r="P13504">
        <v>-71.080375419999996</v>
      </c>
      <c r="Q13504">
        <v>42.292438099999998</v>
      </c>
    </row>
    <row r="13505" spans="2:17" x14ac:dyDescent="0.3">
      <c r="B13505" t="s">
        <v>866</v>
      </c>
      <c r="C13505" t="s">
        <v>4171</v>
      </c>
      <c r="D13505" t="s">
        <v>4138</v>
      </c>
      <c r="E13505">
        <v>-71.065849999999998</v>
      </c>
      <c r="F13505">
        <v>42.300989999999999</v>
      </c>
      <c r="G13505" t="s">
        <v>783</v>
      </c>
      <c r="H13505" s="5">
        <v>4</v>
      </c>
      <c r="I13505" t="s">
        <v>2562</v>
      </c>
      <c r="J13505" s="5">
        <f>VLOOKUP(I13505*1,Crosswalks!$L$3:$M$227,2,FALSE)</f>
        <v>6</v>
      </c>
      <c r="K13505" s="5">
        <f>IF(G13505="Corner",INDEX(Crosswalks!$C$4:$J$16,MATCH(H13505,Crosswalks!$C$4:$C$16,0),J13505+1),"N/A, D2D")</f>
        <v>0.3</v>
      </c>
      <c r="L13505" t="s">
        <v>5974</v>
      </c>
      <c r="M13505" t="s">
        <v>836</v>
      </c>
      <c r="N13505" t="s">
        <v>837</v>
      </c>
      <c r="O13505" t="s">
        <v>1096</v>
      </c>
      <c r="P13505">
        <v>-71.080375419999996</v>
      </c>
      <c r="Q13505">
        <v>42.292438099999998</v>
      </c>
    </row>
    <row r="13506" spans="2:17" x14ac:dyDescent="0.3">
      <c r="B13506" t="s">
        <v>864</v>
      </c>
      <c r="C13506" t="s">
        <v>4176</v>
      </c>
      <c r="D13506" t="s">
        <v>4138</v>
      </c>
      <c r="E13506">
        <v>-71.065380000000005</v>
      </c>
      <c r="F13506">
        <v>42.302370000000003</v>
      </c>
      <c r="G13506" t="s">
        <v>784</v>
      </c>
      <c r="H13506" s="5">
        <v>5</v>
      </c>
      <c r="I13506" t="s">
        <v>4165</v>
      </c>
      <c r="J13506" s="5">
        <f>VLOOKUP(I13506*1,Crosswalks!$L$3:$M$227,2,FALSE)</f>
        <v>5</v>
      </c>
      <c r="K13506" s="5" t="str">
        <f>IF(G13506="Corner",INDEX(Crosswalks!$C$4:$J$16,MATCH(H13506,Crosswalks!$C$4:$C$16,0),J13506+1),"N/A, D2D")</f>
        <v>N/A, D2D</v>
      </c>
      <c r="L13506" t="s">
        <v>5974</v>
      </c>
      <c r="M13506" t="s">
        <v>836</v>
      </c>
      <c r="N13506" t="s">
        <v>837</v>
      </c>
      <c r="O13506" t="s">
        <v>1096</v>
      </c>
      <c r="P13506">
        <v>-71.080375419999996</v>
      </c>
      <c r="Q13506">
        <v>42.292438099999998</v>
      </c>
    </row>
    <row r="13507" spans="2:17" x14ac:dyDescent="0.3">
      <c r="B13507" t="s">
        <v>1272</v>
      </c>
      <c r="C13507" t="s">
        <v>4164</v>
      </c>
      <c r="D13507" t="s">
        <v>4138</v>
      </c>
      <c r="E13507">
        <v>-71.065799999999996</v>
      </c>
      <c r="F13507">
        <v>42.303840000000001</v>
      </c>
      <c r="G13507" t="s">
        <v>784</v>
      </c>
      <c r="H13507" s="5">
        <v>4</v>
      </c>
      <c r="I13507" t="s">
        <v>4165</v>
      </c>
      <c r="J13507" s="5">
        <f>VLOOKUP(I13507*1,Crosswalks!$L$3:$M$227,2,FALSE)</f>
        <v>5</v>
      </c>
      <c r="K13507" s="5" t="str">
        <f>IF(G13507="Corner",INDEX(Crosswalks!$C$4:$J$16,MATCH(H13507,Crosswalks!$C$4:$C$16,0),J13507+1),"N/A, D2D")</f>
        <v>N/A, D2D</v>
      </c>
      <c r="L13507" t="s">
        <v>5974</v>
      </c>
      <c r="M13507" t="s">
        <v>836</v>
      </c>
      <c r="N13507" t="s">
        <v>837</v>
      </c>
      <c r="O13507" t="s">
        <v>1096</v>
      </c>
      <c r="P13507">
        <v>-71.080375419999996</v>
      </c>
      <c r="Q13507">
        <v>42.292438099999998</v>
      </c>
    </row>
    <row r="13508" spans="2:17" x14ac:dyDescent="0.3">
      <c r="B13508" t="s">
        <v>898</v>
      </c>
      <c r="C13508" t="s">
        <v>2540</v>
      </c>
      <c r="D13508" t="s">
        <v>4138</v>
      </c>
      <c r="E13508">
        <v>-71.063659999999999</v>
      </c>
      <c r="F13508">
        <v>42.3078</v>
      </c>
      <c r="G13508" t="s">
        <v>784</v>
      </c>
      <c r="H13508" s="5">
        <v>4</v>
      </c>
      <c r="I13508" t="s">
        <v>4151</v>
      </c>
      <c r="J13508" s="5">
        <f>VLOOKUP(I13508*1,Crosswalks!$L$3:$M$227,2,FALSE)</f>
        <v>6</v>
      </c>
      <c r="K13508" s="5" t="str">
        <f>IF(G13508="Corner",INDEX(Crosswalks!$C$4:$J$16,MATCH(H13508,Crosswalks!$C$4:$C$16,0),J13508+1),"N/A, D2D")</f>
        <v>N/A, D2D</v>
      </c>
      <c r="L13508" t="s">
        <v>5974</v>
      </c>
      <c r="M13508" t="s">
        <v>836</v>
      </c>
      <c r="N13508" t="s">
        <v>837</v>
      </c>
      <c r="O13508" t="s">
        <v>1096</v>
      </c>
      <c r="P13508">
        <v>-71.080375419999996</v>
      </c>
      <c r="Q13508">
        <v>42.292438099999998</v>
      </c>
    </row>
    <row r="13509" spans="2:17" x14ac:dyDescent="0.3">
      <c r="B13509" t="s">
        <v>1196</v>
      </c>
      <c r="C13509" t="s">
        <v>4182</v>
      </c>
      <c r="D13509" t="s">
        <v>4138</v>
      </c>
      <c r="E13509">
        <v>-71.065489999999997</v>
      </c>
      <c r="F13509">
        <v>42.305869999999999</v>
      </c>
      <c r="G13509" t="s">
        <v>784</v>
      </c>
      <c r="H13509" s="5" t="s">
        <v>785</v>
      </c>
      <c r="I13509" t="s">
        <v>4151</v>
      </c>
      <c r="J13509" s="5">
        <f>VLOOKUP(I13509*1,Crosswalks!$L$3:$M$227,2,FALSE)</f>
        <v>6</v>
      </c>
      <c r="K13509" s="5" t="str">
        <f>IF(G13509="Corner",INDEX(Crosswalks!$C$4:$J$16,MATCH(H13509,Crosswalks!$C$4:$C$16,0),J13509+1),"N/A, D2D")</f>
        <v>N/A, D2D</v>
      </c>
      <c r="L13509" t="s">
        <v>5974</v>
      </c>
      <c r="M13509" t="s">
        <v>836</v>
      </c>
      <c r="N13509" t="s">
        <v>837</v>
      </c>
      <c r="O13509" t="s">
        <v>1096</v>
      </c>
      <c r="P13509">
        <v>-71.080375419999996</v>
      </c>
      <c r="Q13509">
        <v>42.292438099999998</v>
      </c>
    </row>
    <row r="13510" spans="2:17" x14ac:dyDescent="0.3">
      <c r="B13510" t="s">
        <v>1185</v>
      </c>
      <c r="C13510" t="s">
        <v>4176</v>
      </c>
      <c r="D13510" t="s">
        <v>4138</v>
      </c>
      <c r="E13510">
        <v>-71.064660000000003</v>
      </c>
      <c r="F13510">
        <v>42.302549999999997</v>
      </c>
      <c r="G13510" t="s">
        <v>784</v>
      </c>
      <c r="H13510" s="5">
        <v>5</v>
      </c>
      <c r="I13510" t="s">
        <v>4165</v>
      </c>
      <c r="J13510" s="5">
        <f>VLOOKUP(I13510*1,Crosswalks!$L$3:$M$227,2,FALSE)</f>
        <v>5</v>
      </c>
      <c r="K13510" s="5" t="str">
        <f>IF(G13510="Corner",INDEX(Crosswalks!$C$4:$J$16,MATCH(H13510,Crosswalks!$C$4:$C$16,0),J13510+1),"N/A, D2D")</f>
        <v>N/A, D2D</v>
      </c>
      <c r="L13510" t="s">
        <v>5974</v>
      </c>
      <c r="M13510" t="s">
        <v>836</v>
      </c>
      <c r="N13510" t="s">
        <v>837</v>
      </c>
      <c r="O13510" t="s">
        <v>1096</v>
      </c>
      <c r="P13510">
        <v>-71.080375419999996</v>
      </c>
      <c r="Q13510">
        <v>42.292438099999998</v>
      </c>
    </row>
    <row r="13511" spans="2:17" x14ac:dyDescent="0.3">
      <c r="B13511" t="s">
        <v>1105</v>
      </c>
      <c r="C13511" t="s">
        <v>4176</v>
      </c>
      <c r="D13511" t="s">
        <v>4138</v>
      </c>
      <c r="E13511">
        <v>-71.06523</v>
      </c>
      <c r="F13511">
        <v>42.302390000000003</v>
      </c>
      <c r="G13511" t="s">
        <v>784</v>
      </c>
      <c r="H13511" s="5">
        <v>4</v>
      </c>
      <c r="I13511" t="s">
        <v>4165</v>
      </c>
      <c r="J13511" s="5">
        <f>VLOOKUP(I13511*1,Crosswalks!$L$3:$M$227,2,FALSE)</f>
        <v>5</v>
      </c>
      <c r="K13511" s="5" t="str">
        <f>IF(G13511="Corner",INDEX(Crosswalks!$C$4:$J$16,MATCH(H13511,Crosswalks!$C$4:$C$16,0),J13511+1),"N/A, D2D")</f>
        <v>N/A, D2D</v>
      </c>
      <c r="L13511" t="s">
        <v>5974</v>
      </c>
      <c r="M13511" t="s">
        <v>836</v>
      </c>
      <c r="N13511" t="s">
        <v>837</v>
      </c>
      <c r="O13511" t="s">
        <v>1096</v>
      </c>
      <c r="P13511">
        <v>-71.080375419999996</v>
      </c>
      <c r="Q13511">
        <v>42.292438099999998</v>
      </c>
    </row>
    <row r="13512" spans="2:17" x14ac:dyDescent="0.3">
      <c r="B13512" t="s">
        <v>862</v>
      </c>
      <c r="C13512" t="s">
        <v>4186</v>
      </c>
      <c r="D13512" t="s">
        <v>4138</v>
      </c>
      <c r="E13512">
        <v>-71.060149999999993</v>
      </c>
      <c r="F13512">
        <v>42.294589999999999</v>
      </c>
      <c r="G13512" t="s">
        <v>784</v>
      </c>
      <c r="H13512" s="5">
        <v>4</v>
      </c>
      <c r="I13512" t="s">
        <v>2889</v>
      </c>
      <c r="J13512" s="5">
        <f>VLOOKUP(I13512*1,Crosswalks!$L$3:$M$227,2,FALSE)</f>
        <v>6</v>
      </c>
      <c r="K13512" s="5" t="str">
        <f>IF(G13512="Corner",INDEX(Crosswalks!$C$4:$J$16,MATCH(H13512,Crosswalks!$C$4:$C$16,0),J13512+1),"N/A, D2D")</f>
        <v>N/A, D2D</v>
      </c>
      <c r="L13512" t="s">
        <v>5974</v>
      </c>
      <c r="M13512" t="s">
        <v>836</v>
      </c>
      <c r="N13512" t="s">
        <v>837</v>
      </c>
      <c r="O13512" t="s">
        <v>1096</v>
      </c>
      <c r="P13512">
        <v>-71.080375419999996</v>
      </c>
      <c r="Q13512">
        <v>42.292438099999998</v>
      </c>
    </row>
    <row r="13513" spans="2:17" x14ac:dyDescent="0.3">
      <c r="B13513" t="s">
        <v>4187</v>
      </c>
      <c r="C13513" t="s">
        <v>1178</v>
      </c>
      <c r="D13513" t="s">
        <v>4138</v>
      </c>
      <c r="E13513">
        <v>-71.064760000000007</v>
      </c>
      <c r="F13513">
        <v>42.299639999999997</v>
      </c>
      <c r="G13513" t="s">
        <v>784</v>
      </c>
      <c r="H13513" s="5">
        <v>1</v>
      </c>
      <c r="I13513" t="s">
        <v>2562</v>
      </c>
      <c r="J13513" s="5">
        <f>VLOOKUP(I13513*1,Crosswalks!$L$3:$M$227,2,FALSE)</f>
        <v>6</v>
      </c>
      <c r="K13513" s="5" t="str">
        <f>IF(G13513="Corner",INDEX(Crosswalks!$C$4:$J$16,MATCH(H13513,Crosswalks!$C$4:$C$16,0),J13513+1),"N/A, D2D")</f>
        <v>N/A, D2D</v>
      </c>
      <c r="L13513" t="s">
        <v>5974</v>
      </c>
      <c r="M13513" t="s">
        <v>836</v>
      </c>
      <c r="N13513" t="s">
        <v>837</v>
      </c>
      <c r="O13513" t="s">
        <v>1096</v>
      </c>
      <c r="P13513">
        <v>-71.080375419999996</v>
      </c>
      <c r="Q13513">
        <v>42.292438099999998</v>
      </c>
    </row>
    <row r="13514" spans="2:17" x14ac:dyDescent="0.3">
      <c r="B13514" t="s">
        <v>1059</v>
      </c>
      <c r="C13514" t="s">
        <v>3950</v>
      </c>
      <c r="D13514" t="s">
        <v>4138</v>
      </c>
      <c r="E13514">
        <v>-71.062179999999998</v>
      </c>
      <c r="F13514">
        <v>42.301769999999998</v>
      </c>
      <c r="G13514" t="s">
        <v>784</v>
      </c>
      <c r="H13514" s="5">
        <v>4</v>
      </c>
      <c r="I13514" t="s">
        <v>2562</v>
      </c>
      <c r="J13514" s="5">
        <f>VLOOKUP(I13514*1,Crosswalks!$L$3:$M$227,2,FALSE)</f>
        <v>6</v>
      </c>
      <c r="K13514" s="5" t="str">
        <f>IF(G13514="Corner",INDEX(Crosswalks!$C$4:$J$16,MATCH(H13514,Crosswalks!$C$4:$C$16,0),J13514+1),"N/A, D2D")</f>
        <v>N/A, D2D</v>
      </c>
      <c r="L13514" t="s">
        <v>5974</v>
      </c>
      <c r="M13514" t="s">
        <v>836</v>
      </c>
      <c r="N13514" t="s">
        <v>837</v>
      </c>
      <c r="O13514" t="s">
        <v>1096</v>
      </c>
      <c r="P13514">
        <v>-71.080375419999996</v>
      </c>
      <c r="Q13514">
        <v>42.292438099999998</v>
      </c>
    </row>
    <row r="13515" spans="2:17" x14ac:dyDescent="0.3">
      <c r="B13515" t="s">
        <v>917</v>
      </c>
      <c r="C13515" t="s">
        <v>4175</v>
      </c>
      <c r="D13515" t="s">
        <v>4138</v>
      </c>
      <c r="E13515">
        <v>-71.064009999999996</v>
      </c>
      <c r="F13515">
        <v>42.300150000000002</v>
      </c>
      <c r="G13515" t="s">
        <v>784</v>
      </c>
      <c r="H13515" s="5">
        <v>3</v>
      </c>
      <c r="I13515" t="s">
        <v>2562</v>
      </c>
      <c r="J13515" s="5">
        <f>VLOOKUP(I13515*1,Crosswalks!$L$3:$M$227,2,FALSE)</f>
        <v>6</v>
      </c>
      <c r="K13515" s="5" t="str">
        <f>IF(G13515="Corner",INDEX(Crosswalks!$C$4:$J$16,MATCH(H13515,Crosswalks!$C$4:$C$16,0),J13515+1),"N/A, D2D")</f>
        <v>N/A, D2D</v>
      </c>
      <c r="L13515" t="s">
        <v>5974</v>
      </c>
      <c r="M13515" t="s">
        <v>836</v>
      </c>
      <c r="N13515" t="s">
        <v>837</v>
      </c>
      <c r="O13515" t="s">
        <v>1096</v>
      </c>
      <c r="P13515">
        <v>-71.080375419999996</v>
      </c>
      <c r="Q13515">
        <v>42.292438099999998</v>
      </c>
    </row>
    <row r="13516" spans="2:17" x14ac:dyDescent="0.3">
      <c r="B13516" t="s">
        <v>1039</v>
      </c>
      <c r="C13516" t="s">
        <v>4171</v>
      </c>
      <c r="D13516" t="s">
        <v>4138</v>
      </c>
      <c r="E13516">
        <v>-71.065039999999996</v>
      </c>
      <c r="F13516">
        <v>42.300899999999999</v>
      </c>
      <c r="G13516" t="s">
        <v>784</v>
      </c>
      <c r="H13516" s="5">
        <v>3</v>
      </c>
      <c r="I13516" t="s">
        <v>2562</v>
      </c>
      <c r="J13516" s="5">
        <f>VLOOKUP(I13516*1,Crosswalks!$L$3:$M$227,2,FALSE)</f>
        <v>6</v>
      </c>
      <c r="K13516" s="5" t="str">
        <f>IF(G13516="Corner",INDEX(Crosswalks!$C$4:$J$16,MATCH(H13516,Crosswalks!$C$4:$C$16,0),J13516+1),"N/A, D2D")</f>
        <v>N/A, D2D</v>
      </c>
      <c r="L13516" t="s">
        <v>5974</v>
      </c>
      <c r="M13516" t="s">
        <v>836</v>
      </c>
      <c r="N13516" t="s">
        <v>837</v>
      </c>
      <c r="O13516" t="s">
        <v>1096</v>
      </c>
      <c r="P13516">
        <v>-71.080375419999996</v>
      </c>
      <c r="Q13516">
        <v>42.292438099999998</v>
      </c>
    </row>
    <row r="13517" spans="2:17" x14ac:dyDescent="0.3">
      <c r="B13517" t="s">
        <v>1120</v>
      </c>
      <c r="C13517" t="s">
        <v>4170</v>
      </c>
      <c r="D13517" t="s">
        <v>4138</v>
      </c>
      <c r="E13517">
        <v>-71.063180000000003</v>
      </c>
      <c r="F13517">
        <v>42.303080000000001</v>
      </c>
      <c r="G13517" t="s">
        <v>784</v>
      </c>
      <c r="H13517" s="5">
        <v>4</v>
      </c>
      <c r="I13517" t="s">
        <v>4165</v>
      </c>
      <c r="J13517" s="5">
        <f>VLOOKUP(I13517*1,Crosswalks!$L$3:$M$227,2,FALSE)</f>
        <v>5</v>
      </c>
      <c r="K13517" s="5" t="str">
        <f>IF(G13517="Corner",INDEX(Crosswalks!$C$4:$J$16,MATCH(H13517,Crosswalks!$C$4:$C$16,0),J13517+1),"N/A, D2D")</f>
        <v>N/A, D2D</v>
      </c>
      <c r="L13517" t="s">
        <v>5974</v>
      </c>
      <c r="M13517" t="s">
        <v>836</v>
      </c>
      <c r="N13517" t="s">
        <v>837</v>
      </c>
      <c r="O13517" t="s">
        <v>1096</v>
      </c>
      <c r="P13517">
        <v>-71.080375419999996</v>
      </c>
      <c r="Q13517">
        <v>42.292438099999998</v>
      </c>
    </row>
    <row r="13518" spans="2:17" x14ac:dyDescent="0.3">
      <c r="B13518" t="s">
        <v>892</v>
      </c>
      <c r="C13518" t="s">
        <v>4184</v>
      </c>
      <c r="D13518" t="s">
        <v>4138</v>
      </c>
      <c r="E13518">
        <v>-71.066029999999998</v>
      </c>
      <c r="F13518">
        <v>42.30433</v>
      </c>
      <c r="G13518" t="s">
        <v>784</v>
      </c>
      <c r="H13518" s="5">
        <v>5</v>
      </c>
      <c r="I13518" t="s">
        <v>4165</v>
      </c>
      <c r="J13518" s="5">
        <f>VLOOKUP(I13518*1,Crosswalks!$L$3:$M$227,2,FALSE)</f>
        <v>5</v>
      </c>
      <c r="K13518" s="5" t="str">
        <f>IF(G13518="Corner",INDEX(Crosswalks!$C$4:$J$16,MATCH(H13518,Crosswalks!$C$4:$C$16,0),J13518+1),"N/A, D2D")</f>
        <v>N/A, D2D</v>
      </c>
      <c r="L13518" t="s">
        <v>5974</v>
      </c>
      <c r="M13518" t="s">
        <v>836</v>
      </c>
      <c r="N13518" t="s">
        <v>837</v>
      </c>
      <c r="O13518" t="s">
        <v>1096</v>
      </c>
      <c r="P13518">
        <v>-71.080375419999996</v>
      </c>
      <c r="Q13518">
        <v>42.292438099999998</v>
      </c>
    </row>
    <row r="13519" spans="2:17" x14ac:dyDescent="0.3">
      <c r="B13519" t="s">
        <v>855</v>
      </c>
      <c r="C13519" t="s">
        <v>4176</v>
      </c>
      <c r="D13519" t="s">
        <v>4138</v>
      </c>
      <c r="E13519">
        <v>-71.066100000000006</v>
      </c>
      <c r="F13519">
        <v>42.301850000000002</v>
      </c>
      <c r="G13519" t="s">
        <v>784</v>
      </c>
      <c r="H13519" s="5" t="s">
        <v>785</v>
      </c>
      <c r="I13519" t="s">
        <v>4165</v>
      </c>
      <c r="J13519" s="5">
        <f>VLOOKUP(I13519*1,Crosswalks!$L$3:$M$227,2,FALSE)</f>
        <v>5</v>
      </c>
      <c r="K13519" s="5" t="str">
        <f>IF(G13519="Corner",INDEX(Crosswalks!$C$4:$J$16,MATCH(H13519,Crosswalks!$C$4:$C$16,0),J13519+1),"N/A, D2D")</f>
        <v>N/A, D2D</v>
      </c>
      <c r="L13519" t="s">
        <v>5974</v>
      </c>
      <c r="M13519" t="s">
        <v>836</v>
      </c>
      <c r="N13519" t="s">
        <v>837</v>
      </c>
      <c r="O13519" t="s">
        <v>1096</v>
      </c>
      <c r="P13519">
        <v>-71.080375419999996</v>
      </c>
      <c r="Q13519">
        <v>42.292438099999998</v>
      </c>
    </row>
    <row r="13520" spans="2:17" x14ac:dyDescent="0.3">
      <c r="B13520" t="s">
        <v>4188</v>
      </c>
      <c r="C13520" t="s">
        <v>1118</v>
      </c>
      <c r="D13520" t="s">
        <v>4138</v>
      </c>
      <c r="E13520">
        <v>-71.069209999999998</v>
      </c>
      <c r="F13520">
        <v>42.304169999999999</v>
      </c>
      <c r="G13520" t="s">
        <v>783</v>
      </c>
      <c r="H13520" s="5">
        <v>2</v>
      </c>
      <c r="I13520" t="s">
        <v>4165</v>
      </c>
      <c r="J13520" s="5">
        <f>VLOOKUP(I13520*1,Crosswalks!$L$3:$M$227,2,FALSE)</f>
        <v>5</v>
      </c>
      <c r="K13520" s="5">
        <f>IF(G13520="Corner",INDEX(Crosswalks!$C$4:$J$16,MATCH(H13520,Crosswalks!$C$4:$C$16,0),J13520+1),"N/A, D2D")</f>
        <v>0.4</v>
      </c>
      <c r="L13520" t="s">
        <v>5975</v>
      </c>
      <c r="M13520" t="s">
        <v>847</v>
      </c>
      <c r="N13520" t="s">
        <v>848</v>
      </c>
      <c r="O13520" t="s">
        <v>1135</v>
      </c>
      <c r="P13520">
        <v>-71.090290600000003</v>
      </c>
      <c r="Q13520">
        <v>42.331758669999999</v>
      </c>
    </row>
    <row r="13521" spans="2:17" x14ac:dyDescent="0.3">
      <c r="B13521" t="s">
        <v>832</v>
      </c>
      <c r="C13521" t="s">
        <v>4189</v>
      </c>
      <c r="D13521" t="s">
        <v>4138</v>
      </c>
      <c r="E13521">
        <v>-71.069029999999998</v>
      </c>
      <c r="F13521">
        <v>42.302520000000001</v>
      </c>
      <c r="G13521" t="s">
        <v>783</v>
      </c>
      <c r="H13521" s="5">
        <v>5</v>
      </c>
      <c r="I13521" t="s">
        <v>4165</v>
      </c>
      <c r="J13521" s="5">
        <f>VLOOKUP(I13521*1,Crosswalks!$L$3:$M$227,2,FALSE)</f>
        <v>5</v>
      </c>
      <c r="K13521" s="5">
        <f>IF(G13521="Corner",INDEX(Crosswalks!$C$4:$J$16,MATCH(H13521,Crosswalks!$C$4:$C$16,0),J13521+1),"N/A, D2D")</f>
        <v>0.5</v>
      </c>
      <c r="L13521" t="s">
        <v>5975</v>
      </c>
      <c r="M13521" t="s">
        <v>847</v>
      </c>
      <c r="N13521" t="s">
        <v>848</v>
      </c>
      <c r="O13521" t="s">
        <v>1135</v>
      </c>
      <c r="P13521">
        <v>-71.090290600000003</v>
      </c>
      <c r="Q13521">
        <v>42.331758669999999</v>
      </c>
    </row>
    <row r="13522" spans="2:17" x14ac:dyDescent="0.3">
      <c r="B13522" t="s">
        <v>1348</v>
      </c>
      <c r="C13522" t="s">
        <v>1178</v>
      </c>
      <c r="D13522" t="s">
        <v>4138</v>
      </c>
      <c r="E13522">
        <v>-71.069519999999997</v>
      </c>
      <c r="F13522">
        <v>42.302509999999998</v>
      </c>
      <c r="G13522" t="s">
        <v>783</v>
      </c>
      <c r="H13522" s="5" t="s">
        <v>785</v>
      </c>
      <c r="I13522" t="s">
        <v>4165</v>
      </c>
      <c r="J13522" s="5">
        <f>VLOOKUP(I13522*1,Crosswalks!$L$3:$M$227,2,FALSE)</f>
        <v>5</v>
      </c>
      <c r="K13522" s="5">
        <f>IF(G13522="Corner",INDEX(Crosswalks!$C$4:$J$16,MATCH(H13522,Crosswalks!$C$4:$C$16,0),J13522+1),"N/A, D2D")</f>
        <v>0.3</v>
      </c>
      <c r="L13522" t="s">
        <v>5975</v>
      </c>
      <c r="M13522" t="s">
        <v>847</v>
      </c>
      <c r="N13522" t="s">
        <v>848</v>
      </c>
      <c r="O13522" t="s">
        <v>1135</v>
      </c>
      <c r="P13522">
        <v>-71.090290600000003</v>
      </c>
      <c r="Q13522">
        <v>42.331758669999999</v>
      </c>
    </row>
    <row r="13523" spans="2:17" x14ac:dyDescent="0.3">
      <c r="B13523" t="s">
        <v>2858</v>
      </c>
      <c r="C13523" t="s">
        <v>4164</v>
      </c>
      <c r="D13523" t="s">
        <v>4138</v>
      </c>
      <c r="E13523">
        <v>-71.064959999999999</v>
      </c>
      <c r="F13523">
        <v>42.303759999999997</v>
      </c>
      <c r="G13523" t="s">
        <v>783</v>
      </c>
      <c r="H13523" s="5">
        <v>6</v>
      </c>
      <c r="I13523" t="s">
        <v>4165</v>
      </c>
      <c r="J13523" s="5">
        <f>VLOOKUP(I13523*1,Crosswalks!$L$3:$M$227,2,FALSE)</f>
        <v>5</v>
      </c>
      <c r="K13523" s="5">
        <f>IF(G13523="Corner",INDEX(Crosswalks!$C$4:$J$16,MATCH(H13523,Crosswalks!$C$4:$C$16,0),J13523+1),"N/A, D2D")</f>
        <v>0.5</v>
      </c>
      <c r="L13523" t="s">
        <v>5975</v>
      </c>
      <c r="M13523" t="s">
        <v>847</v>
      </c>
      <c r="N13523" t="s">
        <v>848</v>
      </c>
      <c r="O13523" t="s">
        <v>1135</v>
      </c>
      <c r="P13523">
        <v>-71.090290600000003</v>
      </c>
      <c r="Q13523">
        <v>42.331758669999999</v>
      </c>
    </row>
    <row r="13524" spans="2:17" x14ac:dyDescent="0.3">
      <c r="B13524" t="s">
        <v>898</v>
      </c>
      <c r="C13524" t="s">
        <v>4190</v>
      </c>
      <c r="D13524" t="s">
        <v>4138</v>
      </c>
      <c r="E13524">
        <v>-71.068790000000007</v>
      </c>
      <c r="F13524">
        <v>42.304259999999999</v>
      </c>
      <c r="G13524" t="s">
        <v>783</v>
      </c>
      <c r="H13524" s="5">
        <v>2</v>
      </c>
      <c r="I13524" t="s">
        <v>4165</v>
      </c>
      <c r="J13524" s="5">
        <f>VLOOKUP(I13524*1,Crosswalks!$L$3:$M$227,2,FALSE)</f>
        <v>5</v>
      </c>
      <c r="K13524" s="5">
        <f>IF(G13524="Corner",INDEX(Crosswalks!$C$4:$J$16,MATCH(H13524,Crosswalks!$C$4:$C$16,0),J13524+1),"N/A, D2D")</f>
        <v>0.4</v>
      </c>
      <c r="L13524" t="s">
        <v>5975</v>
      </c>
      <c r="M13524" t="s">
        <v>847</v>
      </c>
      <c r="N13524" t="s">
        <v>848</v>
      </c>
      <c r="O13524" t="s">
        <v>1135</v>
      </c>
      <c r="P13524">
        <v>-71.090290600000003</v>
      </c>
      <c r="Q13524">
        <v>42.331758669999999</v>
      </c>
    </row>
    <row r="13525" spans="2:17" x14ac:dyDescent="0.3">
      <c r="B13525" t="s">
        <v>898</v>
      </c>
      <c r="C13525" t="s">
        <v>4164</v>
      </c>
      <c r="D13525" t="s">
        <v>4138</v>
      </c>
      <c r="E13525">
        <v>-71.070779999999999</v>
      </c>
      <c r="F13525">
        <v>42.302410000000002</v>
      </c>
      <c r="G13525" t="s">
        <v>784</v>
      </c>
      <c r="H13525" s="5">
        <v>1</v>
      </c>
      <c r="I13525" t="s">
        <v>2562</v>
      </c>
      <c r="J13525" s="5">
        <f>VLOOKUP(I13525*1,Crosswalks!$L$3:$M$227,2,FALSE)</f>
        <v>6</v>
      </c>
      <c r="K13525" s="5" t="str">
        <f>IF(G13525="Corner",INDEX(Crosswalks!$C$4:$J$16,MATCH(H13525,Crosswalks!$C$4:$C$16,0),J13525+1),"N/A, D2D")</f>
        <v>N/A, D2D</v>
      </c>
      <c r="L13525" t="s">
        <v>5975</v>
      </c>
      <c r="M13525" t="s">
        <v>847</v>
      </c>
      <c r="N13525" t="s">
        <v>848</v>
      </c>
      <c r="O13525" t="s">
        <v>1135</v>
      </c>
      <c r="P13525">
        <v>-71.090290600000003</v>
      </c>
      <c r="Q13525">
        <v>42.331758669999999</v>
      </c>
    </row>
    <row r="13526" spans="2:17" x14ac:dyDescent="0.3">
      <c r="B13526" t="s">
        <v>1018</v>
      </c>
      <c r="C13526" t="s">
        <v>4191</v>
      </c>
      <c r="D13526" t="s">
        <v>4138</v>
      </c>
      <c r="E13526">
        <v>-71.058700000000002</v>
      </c>
      <c r="F13526">
        <v>42.359400000000001</v>
      </c>
      <c r="G13526" t="s">
        <v>783</v>
      </c>
      <c r="H13526" s="5" t="s">
        <v>785</v>
      </c>
      <c r="I13526" t="s">
        <v>920</v>
      </c>
      <c r="J13526" s="5">
        <f>VLOOKUP(I13526*1,Crosswalks!$L$3:$M$227,2,FALSE)</f>
        <v>7</v>
      </c>
      <c r="K13526" s="5">
        <f>IF(G13526="Corner",INDEX(Crosswalks!$C$4:$J$16,MATCH(H13526,Crosswalks!$C$4:$C$16,0),J13526+1),"N/A, D2D")</f>
        <v>0.2</v>
      </c>
      <c r="L13526" t="s">
        <v>5976</v>
      </c>
      <c r="M13526" t="s">
        <v>847</v>
      </c>
      <c r="N13526" t="s">
        <v>921</v>
      </c>
      <c r="O13526" t="s">
        <v>1137</v>
      </c>
      <c r="P13526">
        <v>-71.073520590000001</v>
      </c>
      <c r="Q13526">
        <v>42.344368670000001</v>
      </c>
    </row>
    <row r="13527" spans="2:17" x14ac:dyDescent="0.3">
      <c r="B13527" t="s">
        <v>1294</v>
      </c>
      <c r="C13527" t="s">
        <v>2701</v>
      </c>
      <c r="D13527" t="s">
        <v>4138</v>
      </c>
      <c r="E13527">
        <v>-71.06277</v>
      </c>
      <c r="F13527">
        <v>42.302039999999998</v>
      </c>
      <c r="G13527" t="s">
        <v>783</v>
      </c>
      <c r="H13527" s="5">
        <v>3</v>
      </c>
      <c r="I13527" t="s">
        <v>2562</v>
      </c>
      <c r="J13527" s="5">
        <f>VLOOKUP(I13527*1,Crosswalks!$L$3:$M$227,2,FALSE)</f>
        <v>6</v>
      </c>
      <c r="K13527" s="5">
        <f>IF(G13527="Corner",INDEX(Crosswalks!$C$4:$J$16,MATCH(H13527,Crosswalks!$C$4:$C$16,0),J13527+1),"N/A, D2D")</f>
        <v>0.3</v>
      </c>
      <c r="L13527" t="s">
        <v>5976</v>
      </c>
      <c r="M13527" t="s">
        <v>847</v>
      </c>
      <c r="N13527" t="s">
        <v>921</v>
      </c>
      <c r="O13527" t="s">
        <v>1137</v>
      </c>
      <c r="P13527">
        <v>-71.073520590000001</v>
      </c>
      <c r="Q13527">
        <v>42.344368670000001</v>
      </c>
    </row>
    <row r="13528" spans="2:17" x14ac:dyDescent="0.3">
      <c r="B13528" t="s">
        <v>4192</v>
      </c>
      <c r="C13528" t="s">
        <v>3549</v>
      </c>
      <c r="D13528" t="s">
        <v>4138</v>
      </c>
      <c r="E13528">
        <v>-71.065600000000003</v>
      </c>
      <c r="F13528">
        <v>42.304630000000003</v>
      </c>
      <c r="G13528" t="s">
        <v>783</v>
      </c>
      <c r="H13528" s="5">
        <v>6</v>
      </c>
      <c r="I13528" t="s">
        <v>4165</v>
      </c>
      <c r="J13528" s="5">
        <f>VLOOKUP(I13528*1,Crosswalks!$L$3:$M$227,2,FALSE)</f>
        <v>5</v>
      </c>
      <c r="K13528" s="5">
        <f>IF(G13528="Corner",INDEX(Crosswalks!$C$4:$J$16,MATCH(H13528,Crosswalks!$C$4:$C$16,0),J13528+1),"N/A, D2D")</f>
        <v>0.5</v>
      </c>
      <c r="L13528" t="s">
        <v>5976</v>
      </c>
      <c r="M13528" t="s">
        <v>847</v>
      </c>
      <c r="N13528" t="s">
        <v>921</v>
      </c>
      <c r="O13528" t="s">
        <v>1137</v>
      </c>
      <c r="P13528">
        <v>-71.073520590000001</v>
      </c>
      <c r="Q13528">
        <v>42.344368670000001</v>
      </c>
    </row>
    <row r="13529" spans="2:17" x14ac:dyDescent="0.3">
      <c r="B13529" t="s">
        <v>1026</v>
      </c>
      <c r="C13529" t="s">
        <v>3549</v>
      </c>
      <c r="D13529" t="s">
        <v>4138</v>
      </c>
      <c r="E13529">
        <v>-71.066180000000003</v>
      </c>
      <c r="F13529">
        <v>42.305570000000003</v>
      </c>
      <c r="G13529" t="s">
        <v>784</v>
      </c>
      <c r="H13529" s="5">
        <v>4</v>
      </c>
      <c r="I13529" t="s">
        <v>4165</v>
      </c>
      <c r="J13529" s="5">
        <f>VLOOKUP(I13529*1,Crosswalks!$L$3:$M$227,2,FALSE)</f>
        <v>5</v>
      </c>
      <c r="K13529" s="5" t="str">
        <f>IF(G13529="Corner",INDEX(Crosswalks!$C$4:$J$16,MATCH(H13529,Crosswalks!$C$4:$C$16,0),J13529+1),"N/A, D2D")</f>
        <v>N/A, D2D</v>
      </c>
      <c r="L13529" t="s">
        <v>5976</v>
      </c>
      <c r="M13529" t="s">
        <v>847</v>
      </c>
      <c r="N13529" t="s">
        <v>921</v>
      </c>
      <c r="O13529" t="s">
        <v>1137</v>
      </c>
      <c r="P13529">
        <v>-71.073520590000001</v>
      </c>
      <c r="Q13529">
        <v>42.344368670000001</v>
      </c>
    </row>
    <row r="13530" spans="2:17" x14ac:dyDescent="0.3">
      <c r="B13530" t="s">
        <v>901</v>
      </c>
      <c r="C13530" t="s">
        <v>4193</v>
      </c>
      <c r="D13530" t="s">
        <v>4138</v>
      </c>
      <c r="E13530">
        <v>-71.050319999999999</v>
      </c>
      <c r="F13530">
        <v>42.285539999999997</v>
      </c>
      <c r="G13530" t="s">
        <v>783</v>
      </c>
      <c r="H13530" s="5">
        <v>6</v>
      </c>
      <c r="I13530" t="s">
        <v>2477</v>
      </c>
      <c r="J13530" s="5">
        <f>VLOOKUP(I13530*1,Crosswalks!$L$3:$M$227,2,FALSE)</f>
        <v>3</v>
      </c>
      <c r="K13530" s="5">
        <f>IF(G13530="Corner",INDEX(Crosswalks!$C$4:$J$16,MATCH(H13530,Crosswalks!$C$4:$C$16,0),J13530+1),"N/A, D2D")</f>
        <v>0.5</v>
      </c>
      <c r="L13530" t="s">
        <v>5977</v>
      </c>
      <c r="M13530" t="s">
        <v>836</v>
      </c>
      <c r="N13530" t="s">
        <v>837</v>
      </c>
      <c r="O13530" t="s">
        <v>1144</v>
      </c>
      <c r="P13530">
        <v>-71.059549410000002</v>
      </c>
      <c r="Q13530">
        <v>42.320382410000001</v>
      </c>
    </row>
    <row r="13531" spans="2:17" x14ac:dyDescent="0.3">
      <c r="B13531" t="s">
        <v>973</v>
      </c>
      <c r="C13531" t="s">
        <v>4194</v>
      </c>
      <c r="D13531" t="s">
        <v>4138</v>
      </c>
      <c r="E13531">
        <v>-71.048933000000005</v>
      </c>
      <c r="F13531">
        <v>42.289166000000002</v>
      </c>
      <c r="G13531" t="s">
        <v>783</v>
      </c>
      <c r="H13531" s="5">
        <v>6</v>
      </c>
      <c r="I13531" t="s">
        <v>3129</v>
      </c>
      <c r="J13531" s="5">
        <f>VLOOKUP(I13531*1,Crosswalks!$L$3:$M$227,2,FALSE)</f>
        <v>4</v>
      </c>
      <c r="K13531" s="5">
        <f>IF(G13531="Corner",INDEX(Crosswalks!$C$4:$J$16,MATCH(H13531,Crosswalks!$C$4:$C$16,0),J13531+1),"N/A, D2D")</f>
        <v>0.5</v>
      </c>
      <c r="L13531" t="s">
        <v>5977</v>
      </c>
      <c r="M13531" t="s">
        <v>836</v>
      </c>
      <c r="N13531" t="s">
        <v>837</v>
      </c>
      <c r="O13531" t="s">
        <v>1144</v>
      </c>
      <c r="P13531">
        <v>-71.059549410000002</v>
      </c>
      <c r="Q13531">
        <v>42.320382410000001</v>
      </c>
    </row>
    <row r="13532" spans="2:17" x14ac:dyDescent="0.3">
      <c r="B13532" t="s">
        <v>2869</v>
      </c>
      <c r="C13532" t="s">
        <v>4193</v>
      </c>
      <c r="D13532" t="s">
        <v>4138</v>
      </c>
      <c r="E13532">
        <v>-71.04759</v>
      </c>
      <c r="F13532">
        <v>42.286270000000002</v>
      </c>
      <c r="G13532" t="s">
        <v>783</v>
      </c>
      <c r="H13532" s="5">
        <v>2</v>
      </c>
      <c r="I13532" t="s">
        <v>2477</v>
      </c>
      <c r="J13532" s="5">
        <f>VLOOKUP(I13532*1,Crosswalks!$L$3:$M$227,2,FALSE)</f>
        <v>3</v>
      </c>
      <c r="K13532" s="5">
        <f>IF(G13532="Corner",INDEX(Crosswalks!$C$4:$J$16,MATCH(H13532,Crosswalks!$C$4:$C$16,0),J13532+1),"N/A, D2D")</f>
        <v>0.4</v>
      </c>
      <c r="L13532" t="s">
        <v>5977</v>
      </c>
      <c r="M13532" t="s">
        <v>836</v>
      </c>
      <c r="N13532" t="s">
        <v>837</v>
      </c>
      <c r="O13532" t="s">
        <v>1144</v>
      </c>
      <c r="P13532">
        <v>-71.059549410000002</v>
      </c>
      <c r="Q13532">
        <v>42.320382410000001</v>
      </c>
    </row>
    <row r="13533" spans="2:17" x14ac:dyDescent="0.3">
      <c r="B13533" t="s">
        <v>973</v>
      </c>
      <c r="C13533" t="s">
        <v>4194</v>
      </c>
      <c r="D13533" t="s">
        <v>4138</v>
      </c>
      <c r="E13533">
        <v>-71.048933000000005</v>
      </c>
      <c r="F13533">
        <v>42.289166000000002</v>
      </c>
      <c r="G13533" t="s">
        <v>783</v>
      </c>
      <c r="H13533" s="5">
        <v>6</v>
      </c>
      <c r="I13533" t="s">
        <v>3129</v>
      </c>
      <c r="J13533" s="5">
        <f>VLOOKUP(I13533*1,Crosswalks!$L$3:$M$227,2,FALSE)</f>
        <v>4</v>
      </c>
      <c r="K13533" s="5">
        <f>IF(G13533="Corner",INDEX(Crosswalks!$C$4:$J$16,MATCH(H13533,Crosswalks!$C$4:$C$16,0),J13533+1),"N/A, D2D")</f>
        <v>0.5</v>
      </c>
      <c r="L13533" t="s">
        <v>5977</v>
      </c>
      <c r="M13533" t="s">
        <v>836</v>
      </c>
      <c r="N13533" t="s">
        <v>837</v>
      </c>
      <c r="O13533" t="s">
        <v>1144</v>
      </c>
      <c r="P13533">
        <v>-71.059549410000002</v>
      </c>
      <c r="Q13533">
        <v>42.320382410000001</v>
      </c>
    </row>
    <row r="13534" spans="2:17" x14ac:dyDescent="0.3">
      <c r="B13534" t="s">
        <v>3448</v>
      </c>
      <c r="C13534" t="s">
        <v>2713</v>
      </c>
      <c r="D13534" t="s">
        <v>4138</v>
      </c>
      <c r="E13534">
        <v>-71.044172000000003</v>
      </c>
      <c r="F13534">
        <v>42.290204000000003</v>
      </c>
      <c r="G13534" t="s">
        <v>783</v>
      </c>
      <c r="H13534" s="5">
        <v>6</v>
      </c>
      <c r="I13534" t="s">
        <v>3129</v>
      </c>
      <c r="J13534" s="5">
        <f>VLOOKUP(I13534*1,Crosswalks!$L$3:$M$227,2,FALSE)</f>
        <v>4</v>
      </c>
      <c r="K13534" s="5">
        <f>IF(G13534="Corner",INDEX(Crosswalks!$C$4:$J$16,MATCH(H13534,Crosswalks!$C$4:$C$16,0),J13534+1),"N/A, D2D")</f>
        <v>0.5</v>
      </c>
      <c r="L13534" t="s">
        <v>5977</v>
      </c>
      <c r="M13534" t="s">
        <v>836</v>
      </c>
      <c r="N13534" t="s">
        <v>837</v>
      </c>
      <c r="O13534" t="s">
        <v>1144</v>
      </c>
      <c r="P13534">
        <v>-71.059549410000002</v>
      </c>
      <c r="Q13534">
        <v>42.320382410000001</v>
      </c>
    </row>
    <row r="13535" spans="2:17" x14ac:dyDescent="0.3">
      <c r="B13535" t="s">
        <v>824</v>
      </c>
      <c r="C13535" t="s">
        <v>4195</v>
      </c>
      <c r="D13535" t="s">
        <v>4138</v>
      </c>
      <c r="E13535">
        <v>-71.04813</v>
      </c>
      <c r="F13535">
        <v>42.290089999999999</v>
      </c>
      <c r="G13535" t="s">
        <v>783</v>
      </c>
      <c r="H13535" s="5">
        <v>6</v>
      </c>
      <c r="I13535" t="s">
        <v>3129</v>
      </c>
      <c r="J13535" s="5">
        <f>VLOOKUP(I13535*1,Crosswalks!$L$3:$M$227,2,FALSE)</f>
        <v>4</v>
      </c>
      <c r="K13535" s="5">
        <f>IF(G13535="Corner",INDEX(Crosswalks!$C$4:$J$16,MATCH(H13535,Crosswalks!$C$4:$C$16,0),J13535+1),"N/A, D2D")</f>
        <v>0.5</v>
      </c>
      <c r="L13535" t="s">
        <v>5977</v>
      </c>
      <c r="M13535" t="s">
        <v>836</v>
      </c>
      <c r="N13535" t="s">
        <v>837</v>
      </c>
      <c r="O13535" t="s">
        <v>1144</v>
      </c>
      <c r="P13535">
        <v>-71.059549410000002</v>
      </c>
      <c r="Q13535">
        <v>42.320382410000001</v>
      </c>
    </row>
    <row r="13536" spans="2:17" x14ac:dyDescent="0.3">
      <c r="B13536" t="s">
        <v>973</v>
      </c>
      <c r="C13536" t="s">
        <v>4194</v>
      </c>
      <c r="D13536" t="s">
        <v>4138</v>
      </c>
      <c r="E13536">
        <v>-71.048933000000005</v>
      </c>
      <c r="F13536">
        <v>42.289166000000002</v>
      </c>
      <c r="G13536" t="s">
        <v>783</v>
      </c>
      <c r="H13536" s="5">
        <v>4</v>
      </c>
      <c r="I13536" t="s">
        <v>3129</v>
      </c>
      <c r="J13536" s="5">
        <f>VLOOKUP(I13536*1,Crosswalks!$L$3:$M$227,2,FALSE)</f>
        <v>4</v>
      </c>
      <c r="K13536" s="5">
        <f>IF(G13536="Corner",INDEX(Crosswalks!$C$4:$J$16,MATCH(H13536,Crosswalks!$C$4:$C$16,0),J13536+1),"N/A, D2D")</f>
        <v>0.5</v>
      </c>
      <c r="L13536" t="s">
        <v>5977</v>
      </c>
      <c r="M13536" t="s">
        <v>836</v>
      </c>
      <c r="N13536" t="s">
        <v>837</v>
      </c>
      <c r="O13536" t="s">
        <v>1144</v>
      </c>
      <c r="P13536">
        <v>-71.059549410000002</v>
      </c>
      <c r="Q13536">
        <v>42.320382410000001</v>
      </c>
    </row>
    <row r="13537" spans="2:17" x14ac:dyDescent="0.3">
      <c r="B13537" t="s">
        <v>965</v>
      </c>
      <c r="C13537" t="s">
        <v>4196</v>
      </c>
      <c r="D13537" t="s">
        <v>4138</v>
      </c>
      <c r="E13537">
        <v>-71.041079999999994</v>
      </c>
      <c r="F13537">
        <v>42.290419999999997</v>
      </c>
      <c r="G13537" t="s">
        <v>783</v>
      </c>
      <c r="H13537" s="5">
        <v>6</v>
      </c>
      <c r="I13537" t="s">
        <v>3129</v>
      </c>
      <c r="J13537" s="5">
        <f>VLOOKUP(I13537*1,Crosswalks!$L$3:$M$227,2,FALSE)</f>
        <v>4</v>
      </c>
      <c r="K13537" s="5">
        <f>IF(G13537="Corner",INDEX(Crosswalks!$C$4:$J$16,MATCH(H13537,Crosswalks!$C$4:$C$16,0),J13537+1),"N/A, D2D")</f>
        <v>0.5</v>
      </c>
      <c r="L13537" t="s">
        <v>5977</v>
      </c>
      <c r="M13537" t="s">
        <v>836</v>
      </c>
      <c r="N13537" t="s">
        <v>837</v>
      </c>
      <c r="O13537" t="s">
        <v>1144</v>
      </c>
      <c r="P13537">
        <v>-71.059549410000002</v>
      </c>
      <c r="Q13537">
        <v>42.320382410000001</v>
      </c>
    </row>
    <row r="13538" spans="2:17" x14ac:dyDescent="0.3">
      <c r="B13538" t="s">
        <v>811</v>
      </c>
      <c r="C13538" t="s">
        <v>4195</v>
      </c>
      <c r="D13538" t="s">
        <v>4138</v>
      </c>
      <c r="E13538">
        <v>-71.048100000000005</v>
      </c>
      <c r="F13538">
        <v>42.290190000000003</v>
      </c>
      <c r="G13538" t="s">
        <v>783</v>
      </c>
      <c r="H13538" s="5">
        <v>4</v>
      </c>
      <c r="I13538" t="s">
        <v>3129</v>
      </c>
      <c r="J13538" s="5">
        <f>VLOOKUP(I13538*1,Crosswalks!$L$3:$M$227,2,FALSE)</f>
        <v>4</v>
      </c>
      <c r="K13538" s="5">
        <f>IF(G13538="Corner",INDEX(Crosswalks!$C$4:$J$16,MATCH(H13538,Crosswalks!$C$4:$C$16,0),J13538+1),"N/A, D2D")</f>
        <v>0.5</v>
      </c>
      <c r="L13538" t="s">
        <v>5977</v>
      </c>
      <c r="M13538" t="s">
        <v>836</v>
      </c>
      <c r="N13538" t="s">
        <v>837</v>
      </c>
      <c r="O13538" t="s">
        <v>1144</v>
      </c>
      <c r="P13538">
        <v>-71.059549410000002</v>
      </c>
      <c r="Q13538">
        <v>42.320382410000001</v>
      </c>
    </row>
    <row r="13539" spans="2:17" x14ac:dyDescent="0.3">
      <c r="B13539" t="s">
        <v>4197</v>
      </c>
      <c r="C13539" t="s">
        <v>4150</v>
      </c>
      <c r="D13539" t="s">
        <v>4138</v>
      </c>
      <c r="E13539">
        <v>-71.048400000000001</v>
      </c>
      <c r="F13539">
        <v>42.290889999999997</v>
      </c>
      <c r="G13539" t="s">
        <v>783</v>
      </c>
      <c r="H13539" s="5">
        <v>3</v>
      </c>
      <c r="I13539" t="s">
        <v>3129</v>
      </c>
      <c r="J13539" s="5">
        <f>VLOOKUP(I13539*1,Crosswalks!$L$3:$M$227,2,FALSE)</f>
        <v>4</v>
      </c>
      <c r="K13539" s="5">
        <f>IF(G13539="Corner",INDEX(Crosswalks!$C$4:$J$16,MATCH(H13539,Crosswalks!$C$4:$C$16,0),J13539+1),"N/A, D2D")</f>
        <v>0.5</v>
      </c>
      <c r="L13539" t="s">
        <v>5977</v>
      </c>
      <c r="M13539" t="s">
        <v>836</v>
      </c>
      <c r="N13539" t="s">
        <v>837</v>
      </c>
      <c r="O13539" t="s">
        <v>1144</v>
      </c>
      <c r="P13539">
        <v>-71.059549410000002</v>
      </c>
      <c r="Q13539">
        <v>42.320382410000001</v>
      </c>
    </row>
    <row r="13540" spans="2:17" x14ac:dyDescent="0.3">
      <c r="B13540" t="s">
        <v>958</v>
      </c>
      <c r="C13540" t="s">
        <v>4198</v>
      </c>
      <c r="D13540" t="s">
        <v>4138</v>
      </c>
      <c r="E13540">
        <v>-71.046369999999996</v>
      </c>
      <c r="F13540">
        <v>42.292929999999998</v>
      </c>
      <c r="G13540" t="s">
        <v>783</v>
      </c>
      <c r="H13540" s="5">
        <v>4</v>
      </c>
      <c r="I13540" t="s">
        <v>3129</v>
      </c>
      <c r="J13540" s="5">
        <f>VLOOKUP(I13540*1,Crosswalks!$L$3:$M$227,2,FALSE)</f>
        <v>4</v>
      </c>
      <c r="K13540" s="5">
        <f>IF(G13540="Corner",INDEX(Crosswalks!$C$4:$J$16,MATCH(H13540,Crosswalks!$C$4:$C$16,0),J13540+1),"N/A, D2D")</f>
        <v>0.5</v>
      </c>
      <c r="L13540" t="s">
        <v>5977</v>
      </c>
      <c r="M13540" t="s">
        <v>836</v>
      </c>
      <c r="N13540" t="s">
        <v>837</v>
      </c>
      <c r="O13540" t="s">
        <v>1144</v>
      </c>
      <c r="P13540">
        <v>-71.059549410000002</v>
      </c>
      <c r="Q13540">
        <v>42.320382410000001</v>
      </c>
    </row>
    <row r="13541" spans="2:17" x14ac:dyDescent="0.3">
      <c r="B13541" t="s">
        <v>2626</v>
      </c>
      <c r="C13541" t="s">
        <v>1663</v>
      </c>
      <c r="D13541" t="s">
        <v>4138</v>
      </c>
      <c r="E13541">
        <v>-71.048879999999997</v>
      </c>
      <c r="F13541">
        <v>42.290170000000003</v>
      </c>
      <c r="G13541" t="s">
        <v>783</v>
      </c>
      <c r="H13541" s="5">
        <v>1</v>
      </c>
      <c r="I13541" t="s">
        <v>2524</v>
      </c>
      <c r="J13541" s="5">
        <f>VLOOKUP(I13541*1,Crosswalks!$L$3:$M$227,2,FALSE)</f>
        <v>3</v>
      </c>
      <c r="K13541" s="5">
        <f>IF(G13541="Corner",INDEX(Crosswalks!$C$4:$J$16,MATCH(H13541,Crosswalks!$C$4:$C$16,0),J13541+1),"N/A, D2D")</f>
        <v>0.4</v>
      </c>
      <c r="L13541" t="s">
        <v>5977</v>
      </c>
      <c r="M13541" t="s">
        <v>836</v>
      </c>
      <c r="N13541" t="s">
        <v>837</v>
      </c>
      <c r="O13541" t="s">
        <v>1144</v>
      </c>
      <c r="P13541">
        <v>-71.059549410000002</v>
      </c>
      <c r="Q13541">
        <v>42.320382410000001</v>
      </c>
    </row>
    <row r="13542" spans="2:17" x14ac:dyDescent="0.3">
      <c r="B13542" t="s">
        <v>886</v>
      </c>
      <c r="C13542" t="s">
        <v>4193</v>
      </c>
      <c r="D13542" t="s">
        <v>4138</v>
      </c>
      <c r="E13542">
        <v>-71.049390000000002</v>
      </c>
      <c r="F13542">
        <v>42.28575</v>
      </c>
      <c r="G13542" t="s">
        <v>783</v>
      </c>
      <c r="H13542" s="5">
        <v>5</v>
      </c>
      <c r="I13542" t="s">
        <v>2477</v>
      </c>
      <c r="J13542" s="5">
        <f>VLOOKUP(I13542*1,Crosswalks!$L$3:$M$227,2,FALSE)</f>
        <v>3</v>
      </c>
      <c r="K13542" s="5">
        <f>IF(G13542="Corner",INDEX(Crosswalks!$C$4:$J$16,MATCH(H13542,Crosswalks!$C$4:$C$16,0),J13542+1),"N/A, D2D")</f>
        <v>0.5</v>
      </c>
      <c r="L13542" t="s">
        <v>5977</v>
      </c>
      <c r="M13542" t="s">
        <v>836</v>
      </c>
      <c r="N13542" t="s">
        <v>837</v>
      </c>
      <c r="O13542" t="s">
        <v>1144</v>
      </c>
      <c r="P13542">
        <v>-71.059549410000002</v>
      </c>
      <c r="Q13542">
        <v>42.320382410000001</v>
      </c>
    </row>
    <row r="13543" spans="2:17" x14ac:dyDescent="0.3">
      <c r="B13543" t="s">
        <v>960</v>
      </c>
      <c r="C13543" t="s">
        <v>4199</v>
      </c>
      <c r="D13543" t="s">
        <v>4138</v>
      </c>
      <c r="E13543">
        <v>-71.049182999999999</v>
      </c>
      <c r="F13543">
        <v>42.284149999999997</v>
      </c>
      <c r="G13543" t="s">
        <v>783</v>
      </c>
      <c r="H13543" s="5">
        <v>6</v>
      </c>
      <c r="I13543" t="s">
        <v>2477</v>
      </c>
      <c r="J13543" s="5">
        <f>VLOOKUP(I13543*1,Crosswalks!$L$3:$M$227,2,FALSE)</f>
        <v>3</v>
      </c>
      <c r="K13543" s="5">
        <f>IF(G13543="Corner",INDEX(Crosswalks!$C$4:$J$16,MATCH(H13543,Crosswalks!$C$4:$C$16,0),J13543+1),"N/A, D2D")</f>
        <v>0.5</v>
      </c>
      <c r="L13543" t="s">
        <v>5977</v>
      </c>
      <c r="M13543" t="s">
        <v>836</v>
      </c>
      <c r="N13543" t="s">
        <v>837</v>
      </c>
      <c r="O13543" t="s">
        <v>1144</v>
      </c>
      <c r="P13543">
        <v>-71.059549410000002</v>
      </c>
      <c r="Q13543">
        <v>42.320382410000001</v>
      </c>
    </row>
    <row r="13544" spans="2:17" x14ac:dyDescent="0.3">
      <c r="B13544" t="s">
        <v>911</v>
      </c>
      <c r="C13544" t="s">
        <v>4193</v>
      </c>
      <c r="D13544" t="s">
        <v>4138</v>
      </c>
      <c r="E13544">
        <v>-71.047749999999994</v>
      </c>
      <c r="F13544">
        <v>42.28622</v>
      </c>
      <c r="G13544" t="s">
        <v>783</v>
      </c>
      <c r="H13544" s="5" t="s">
        <v>785</v>
      </c>
      <c r="I13544" t="s">
        <v>2477</v>
      </c>
      <c r="J13544" s="5">
        <f>VLOOKUP(I13544*1,Crosswalks!$L$3:$M$227,2,FALSE)</f>
        <v>3</v>
      </c>
      <c r="K13544" s="5">
        <f>IF(G13544="Corner",INDEX(Crosswalks!$C$4:$J$16,MATCH(H13544,Crosswalks!$C$4:$C$16,0),J13544+1),"N/A, D2D")</f>
        <v>0.3</v>
      </c>
      <c r="L13544" t="s">
        <v>5977</v>
      </c>
      <c r="M13544" t="s">
        <v>836</v>
      </c>
      <c r="N13544" t="s">
        <v>837</v>
      </c>
      <c r="O13544" t="s">
        <v>1144</v>
      </c>
      <c r="P13544">
        <v>-71.059549410000002</v>
      </c>
      <c r="Q13544">
        <v>42.320382410000001</v>
      </c>
    </row>
    <row r="13545" spans="2:17" x14ac:dyDescent="0.3">
      <c r="B13545" t="s">
        <v>866</v>
      </c>
      <c r="C13545" t="s">
        <v>4200</v>
      </c>
      <c r="D13545" t="s">
        <v>4138</v>
      </c>
      <c r="E13545">
        <v>-71.040543999999997</v>
      </c>
      <c r="F13545">
        <v>42.292140000000003</v>
      </c>
      <c r="G13545" t="s">
        <v>783</v>
      </c>
      <c r="H13545" s="5">
        <v>4</v>
      </c>
      <c r="I13545" t="s">
        <v>3129</v>
      </c>
      <c r="J13545" s="5">
        <f>VLOOKUP(I13545*1,Crosswalks!$L$3:$M$227,2,FALSE)</f>
        <v>4</v>
      </c>
      <c r="K13545" s="5">
        <f>IF(G13545="Corner",INDEX(Crosswalks!$C$4:$J$16,MATCH(H13545,Crosswalks!$C$4:$C$16,0),J13545+1),"N/A, D2D")</f>
        <v>0.5</v>
      </c>
      <c r="L13545" t="s">
        <v>5977</v>
      </c>
      <c r="M13545" t="s">
        <v>836</v>
      </c>
      <c r="N13545" t="s">
        <v>837</v>
      </c>
      <c r="O13545" t="s">
        <v>1144</v>
      </c>
      <c r="P13545">
        <v>-71.059549410000002</v>
      </c>
      <c r="Q13545">
        <v>42.320382410000001</v>
      </c>
    </row>
    <row r="13546" spans="2:17" x14ac:dyDescent="0.3">
      <c r="B13546" t="s">
        <v>866</v>
      </c>
      <c r="C13546" t="s">
        <v>4201</v>
      </c>
      <c r="D13546" t="s">
        <v>4138</v>
      </c>
      <c r="E13546">
        <v>-71.048940000000002</v>
      </c>
      <c r="F13546">
        <v>42.286586</v>
      </c>
      <c r="G13546" t="s">
        <v>783</v>
      </c>
      <c r="H13546" s="5">
        <v>5</v>
      </c>
      <c r="I13546" t="s">
        <v>2477</v>
      </c>
      <c r="J13546" s="5">
        <f>VLOOKUP(I13546*1,Crosswalks!$L$3:$M$227,2,FALSE)</f>
        <v>3</v>
      </c>
      <c r="K13546" s="5">
        <f>IF(G13546="Corner",INDEX(Crosswalks!$C$4:$J$16,MATCH(H13546,Crosswalks!$C$4:$C$16,0),J13546+1),"N/A, D2D")</f>
        <v>0.5</v>
      </c>
      <c r="L13546" t="s">
        <v>5977</v>
      </c>
      <c r="M13546" t="s">
        <v>836</v>
      </c>
      <c r="N13546" t="s">
        <v>837</v>
      </c>
      <c r="O13546" t="s">
        <v>1144</v>
      </c>
      <c r="P13546">
        <v>-71.059549410000002</v>
      </c>
      <c r="Q13546">
        <v>42.320382410000001</v>
      </c>
    </row>
    <row r="13547" spans="2:17" x14ac:dyDescent="0.3">
      <c r="B13547" t="s">
        <v>835</v>
      </c>
      <c r="C13547" t="s">
        <v>4202</v>
      </c>
      <c r="D13547" t="s">
        <v>4138</v>
      </c>
      <c r="E13547">
        <v>-71.040942000000001</v>
      </c>
      <c r="F13547">
        <v>42.288873000000002</v>
      </c>
      <c r="G13547" t="s">
        <v>783</v>
      </c>
      <c r="H13547" s="5">
        <v>3</v>
      </c>
      <c r="I13547" t="s">
        <v>3129</v>
      </c>
      <c r="J13547" s="5">
        <f>VLOOKUP(I13547*1,Crosswalks!$L$3:$M$227,2,FALSE)</f>
        <v>4</v>
      </c>
      <c r="K13547" s="5">
        <f>IF(G13547="Corner",INDEX(Crosswalks!$C$4:$J$16,MATCH(H13547,Crosswalks!$C$4:$C$16,0),J13547+1),"N/A, D2D")</f>
        <v>0.5</v>
      </c>
      <c r="L13547" t="s">
        <v>5977</v>
      </c>
      <c r="M13547" t="s">
        <v>836</v>
      </c>
      <c r="N13547" t="s">
        <v>837</v>
      </c>
      <c r="O13547" t="s">
        <v>1144</v>
      </c>
      <c r="P13547">
        <v>-71.059549410000002</v>
      </c>
      <c r="Q13547">
        <v>42.320382410000001</v>
      </c>
    </row>
    <row r="13548" spans="2:17" x14ac:dyDescent="0.3">
      <c r="B13548" t="s">
        <v>1007</v>
      </c>
      <c r="C13548" t="s">
        <v>4145</v>
      </c>
      <c r="D13548" t="s">
        <v>4138</v>
      </c>
      <c r="E13548">
        <v>-71.047489999999996</v>
      </c>
      <c r="F13548">
        <v>42.290759999999999</v>
      </c>
      <c r="G13548" t="s">
        <v>783</v>
      </c>
      <c r="H13548" s="5">
        <v>1</v>
      </c>
      <c r="I13548" t="s">
        <v>3129</v>
      </c>
      <c r="J13548" s="5">
        <f>VLOOKUP(I13548*1,Crosswalks!$L$3:$M$227,2,FALSE)</f>
        <v>4</v>
      </c>
      <c r="K13548" s="5">
        <f>IF(G13548="Corner",INDEX(Crosswalks!$C$4:$J$16,MATCH(H13548,Crosswalks!$C$4:$C$16,0),J13548+1),"N/A, D2D")</f>
        <v>0.4</v>
      </c>
      <c r="L13548" t="s">
        <v>5977</v>
      </c>
      <c r="M13548" t="s">
        <v>836</v>
      </c>
      <c r="N13548" t="s">
        <v>837</v>
      </c>
      <c r="O13548" t="s">
        <v>1144</v>
      </c>
      <c r="P13548">
        <v>-71.059549410000002</v>
      </c>
      <c r="Q13548">
        <v>42.320382410000001</v>
      </c>
    </row>
    <row r="13549" spans="2:17" x14ac:dyDescent="0.3">
      <c r="B13549" t="s">
        <v>1039</v>
      </c>
      <c r="C13549" t="s">
        <v>4201</v>
      </c>
      <c r="D13549" t="s">
        <v>4138</v>
      </c>
      <c r="E13549">
        <v>-71.048770000000005</v>
      </c>
      <c r="F13549">
        <v>42.287120000000002</v>
      </c>
      <c r="G13549" t="s">
        <v>783</v>
      </c>
      <c r="H13549" s="5">
        <v>2</v>
      </c>
      <c r="I13549" t="s">
        <v>3129</v>
      </c>
      <c r="J13549" s="5">
        <f>VLOOKUP(I13549*1,Crosswalks!$L$3:$M$227,2,FALSE)</f>
        <v>4</v>
      </c>
      <c r="K13549" s="5">
        <f>IF(G13549="Corner",INDEX(Crosswalks!$C$4:$J$16,MATCH(H13549,Crosswalks!$C$4:$C$16,0),J13549+1),"N/A, D2D")</f>
        <v>0.4</v>
      </c>
      <c r="L13549" t="s">
        <v>5977</v>
      </c>
      <c r="M13549" t="s">
        <v>836</v>
      </c>
      <c r="N13549" t="s">
        <v>837</v>
      </c>
      <c r="O13549" t="s">
        <v>1144</v>
      </c>
      <c r="P13549">
        <v>-71.059549410000002</v>
      </c>
      <c r="Q13549">
        <v>42.320382410000001</v>
      </c>
    </row>
    <row r="13550" spans="2:17" x14ac:dyDescent="0.3">
      <c r="B13550" t="s">
        <v>1193</v>
      </c>
      <c r="C13550" t="s">
        <v>1663</v>
      </c>
      <c r="D13550" t="s">
        <v>4138</v>
      </c>
      <c r="E13550">
        <v>-71.054419999999993</v>
      </c>
      <c r="F13550">
        <v>42.296120000000002</v>
      </c>
      <c r="G13550" t="s">
        <v>783</v>
      </c>
      <c r="H13550" s="5">
        <v>1</v>
      </c>
      <c r="I13550" t="s">
        <v>2889</v>
      </c>
      <c r="J13550" s="5">
        <f>VLOOKUP(I13550*1,Crosswalks!$L$3:$M$227,2,FALSE)</f>
        <v>6</v>
      </c>
      <c r="K13550" s="5">
        <f>IF(G13550="Corner",INDEX(Crosswalks!$C$4:$J$16,MATCH(H13550,Crosswalks!$C$4:$C$16,0),J13550+1),"N/A, D2D")</f>
        <v>0.2</v>
      </c>
      <c r="L13550" t="s">
        <v>5977</v>
      </c>
      <c r="M13550" t="s">
        <v>836</v>
      </c>
      <c r="N13550" t="s">
        <v>837</v>
      </c>
      <c r="O13550" t="s">
        <v>1144</v>
      </c>
      <c r="P13550">
        <v>-71.059549410000002</v>
      </c>
      <c r="Q13550">
        <v>42.320382410000001</v>
      </c>
    </row>
    <row r="13551" spans="2:17" x14ac:dyDescent="0.3">
      <c r="B13551" t="s">
        <v>819</v>
      </c>
      <c r="C13551" t="s">
        <v>4199</v>
      </c>
      <c r="D13551" t="s">
        <v>4138</v>
      </c>
      <c r="E13551">
        <v>-71.049520999999999</v>
      </c>
      <c r="F13551">
        <v>42.284683000000001</v>
      </c>
      <c r="G13551" t="s">
        <v>783</v>
      </c>
      <c r="H13551" s="5">
        <v>2</v>
      </c>
      <c r="I13551" t="s">
        <v>2477</v>
      </c>
      <c r="J13551" s="5">
        <f>VLOOKUP(I13551*1,Crosswalks!$L$3:$M$227,2,FALSE)</f>
        <v>3</v>
      </c>
      <c r="K13551" s="5">
        <f>IF(G13551="Corner",INDEX(Crosswalks!$C$4:$J$16,MATCH(H13551,Crosswalks!$C$4:$C$16,0),J13551+1),"N/A, D2D")</f>
        <v>0.4</v>
      </c>
      <c r="L13551" t="s">
        <v>5977</v>
      </c>
      <c r="M13551" t="s">
        <v>836</v>
      </c>
      <c r="N13551" t="s">
        <v>837</v>
      </c>
      <c r="O13551" t="s">
        <v>1144</v>
      </c>
      <c r="P13551">
        <v>-71.059549410000002</v>
      </c>
      <c r="Q13551">
        <v>42.320382410000001</v>
      </c>
    </row>
    <row r="13552" spans="2:17" x14ac:dyDescent="0.3">
      <c r="B13552" t="s">
        <v>898</v>
      </c>
      <c r="C13552" t="s">
        <v>4203</v>
      </c>
      <c r="D13552" t="s">
        <v>4138</v>
      </c>
      <c r="E13552">
        <v>-71.045429999999996</v>
      </c>
      <c r="F13552">
        <v>42.285539999999997</v>
      </c>
      <c r="G13552" t="s">
        <v>783</v>
      </c>
      <c r="H13552" s="5">
        <v>1</v>
      </c>
      <c r="I13552" t="s">
        <v>2477</v>
      </c>
      <c r="J13552" s="5">
        <f>VLOOKUP(I13552*1,Crosswalks!$L$3:$M$227,2,FALSE)</f>
        <v>3</v>
      </c>
      <c r="K13552" s="5">
        <f>IF(G13552="Corner",INDEX(Crosswalks!$C$4:$J$16,MATCH(H13552,Crosswalks!$C$4:$C$16,0),J13552+1),"N/A, D2D")</f>
        <v>0.4</v>
      </c>
      <c r="L13552" t="s">
        <v>5977</v>
      </c>
      <c r="M13552" t="s">
        <v>836</v>
      </c>
      <c r="N13552" t="s">
        <v>837</v>
      </c>
      <c r="O13552" t="s">
        <v>1144</v>
      </c>
      <c r="P13552">
        <v>-71.059549410000002</v>
      </c>
      <c r="Q13552">
        <v>42.320382410000001</v>
      </c>
    </row>
    <row r="13553" spans="2:17" x14ac:dyDescent="0.3">
      <c r="B13553" t="s">
        <v>994</v>
      </c>
      <c r="C13553" t="s">
        <v>4204</v>
      </c>
      <c r="D13553" t="s">
        <v>4138</v>
      </c>
      <c r="E13553">
        <v>-71.049289999999999</v>
      </c>
      <c r="F13553">
        <v>42.287500000000001</v>
      </c>
      <c r="G13553" t="s">
        <v>783</v>
      </c>
      <c r="H13553" s="5">
        <v>3</v>
      </c>
      <c r="I13553" t="s">
        <v>2477</v>
      </c>
      <c r="J13553" s="5">
        <f>VLOOKUP(I13553*1,Crosswalks!$L$3:$M$227,2,FALSE)</f>
        <v>3</v>
      </c>
      <c r="K13553" s="5">
        <f>IF(G13553="Corner",INDEX(Crosswalks!$C$4:$J$16,MATCH(H13553,Crosswalks!$C$4:$C$16,0),J13553+1),"N/A, D2D")</f>
        <v>0.5</v>
      </c>
      <c r="L13553" t="s">
        <v>5977</v>
      </c>
      <c r="M13553" t="s">
        <v>836</v>
      </c>
      <c r="N13553" t="s">
        <v>837</v>
      </c>
      <c r="O13553" t="s">
        <v>1144</v>
      </c>
      <c r="P13553">
        <v>-71.059549410000002</v>
      </c>
      <c r="Q13553">
        <v>42.320382410000001</v>
      </c>
    </row>
    <row r="13554" spans="2:17" x14ac:dyDescent="0.3">
      <c r="B13554" t="s">
        <v>4205</v>
      </c>
      <c r="C13554" t="s">
        <v>4193</v>
      </c>
      <c r="D13554" t="s">
        <v>4138</v>
      </c>
      <c r="E13554">
        <v>-71.048220000000001</v>
      </c>
      <c r="F13554">
        <v>42.28584</v>
      </c>
      <c r="G13554" t="s">
        <v>783</v>
      </c>
      <c r="H13554" s="5">
        <v>3</v>
      </c>
      <c r="I13554" t="s">
        <v>2477</v>
      </c>
      <c r="J13554" s="5">
        <f>VLOOKUP(I13554*1,Crosswalks!$L$3:$M$227,2,FALSE)</f>
        <v>3</v>
      </c>
      <c r="K13554" s="5">
        <f>IF(G13554="Corner",INDEX(Crosswalks!$C$4:$J$16,MATCH(H13554,Crosswalks!$C$4:$C$16,0),J13554+1),"N/A, D2D")</f>
        <v>0.5</v>
      </c>
      <c r="L13554" t="s">
        <v>5977</v>
      </c>
      <c r="M13554" t="s">
        <v>836</v>
      </c>
      <c r="N13554" t="s">
        <v>837</v>
      </c>
      <c r="O13554" t="s">
        <v>1144</v>
      </c>
      <c r="P13554">
        <v>-71.059549410000002</v>
      </c>
      <c r="Q13554">
        <v>42.320382410000001</v>
      </c>
    </row>
    <row r="13555" spans="2:17" x14ac:dyDescent="0.3">
      <c r="B13555" t="s">
        <v>829</v>
      </c>
      <c r="C13555" t="s">
        <v>4206</v>
      </c>
      <c r="D13555" t="s">
        <v>4138</v>
      </c>
      <c r="E13555">
        <v>-71.048640000000006</v>
      </c>
      <c r="F13555">
        <v>42.288333000000002</v>
      </c>
      <c r="G13555" t="s">
        <v>783</v>
      </c>
      <c r="H13555" s="5">
        <v>4</v>
      </c>
      <c r="I13555" t="s">
        <v>3129</v>
      </c>
      <c r="J13555" s="5">
        <f>VLOOKUP(I13555*1,Crosswalks!$L$3:$M$227,2,FALSE)</f>
        <v>4</v>
      </c>
      <c r="K13555" s="5">
        <f>IF(G13555="Corner",INDEX(Crosswalks!$C$4:$J$16,MATCH(H13555,Crosswalks!$C$4:$C$16,0),J13555+1),"N/A, D2D")</f>
        <v>0.5</v>
      </c>
      <c r="L13555" t="s">
        <v>5977</v>
      </c>
      <c r="M13555" t="s">
        <v>836</v>
      </c>
      <c r="N13555" t="s">
        <v>837</v>
      </c>
      <c r="O13555" t="s">
        <v>1144</v>
      </c>
      <c r="P13555">
        <v>-71.059549410000002</v>
      </c>
      <c r="Q13555">
        <v>42.320382410000001</v>
      </c>
    </row>
    <row r="13556" spans="2:17" x14ac:dyDescent="0.3">
      <c r="B13556" t="s">
        <v>1063</v>
      </c>
      <c r="C13556" t="s">
        <v>4202</v>
      </c>
      <c r="D13556" t="s">
        <v>4138</v>
      </c>
      <c r="E13556">
        <v>-71.040678999999997</v>
      </c>
      <c r="F13556">
        <v>42.291352000000003</v>
      </c>
      <c r="G13556" t="s">
        <v>783</v>
      </c>
      <c r="H13556" s="5">
        <v>3</v>
      </c>
      <c r="I13556" t="s">
        <v>3129</v>
      </c>
      <c r="J13556" s="5">
        <f>VLOOKUP(I13556*1,Crosswalks!$L$3:$M$227,2,FALSE)</f>
        <v>4</v>
      </c>
      <c r="K13556" s="5">
        <f>IF(G13556="Corner",INDEX(Crosswalks!$C$4:$J$16,MATCH(H13556,Crosswalks!$C$4:$C$16,0),J13556+1),"N/A, D2D")</f>
        <v>0.5</v>
      </c>
      <c r="L13556" t="s">
        <v>5977</v>
      </c>
      <c r="M13556" t="s">
        <v>836</v>
      </c>
      <c r="N13556" t="s">
        <v>837</v>
      </c>
      <c r="O13556" t="s">
        <v>1144</v>
      </c>
      <c r="P13556">
        <v>-71.059549410000002</v>
      </c>
      <c r="Q13556">
        <v>42.320382410000001</v>
      </c>
    </row>
    <row r="13557" spans="2:17" x14ac:dyDescent="0.3">
      <c r="B13557" t="s">
        <v>1063</v>
      </c>
      <c r="C13557" t="s">
        <v>4194</v>
      </c>
      <c r="D13557" t="s">
        <v>4138</v>
      </c>
      <c r="E13557">
        <v>-71.048519999999996</v>
      </c>
      <c r="F13557">
        <v>42.289180000000002</v>
      </c>
      <c r="G13557" t="s">
        <v>783</v>
      </c>
      <c r="H13557" s="5">
        <v>2</v>
      </c>
      <c r="I13557" t="s">
        <v>3129</v>
      </c>
      <c r="J13557" s="5">
        <f>VLOOKUP(I13557*1,Crosswalks!$L$3:$M$227,2,FALSE)</f>
        <v>4</v>
      </c>
      <c r="K13557" s="5">
        <f>IF(G13557="Corner",INDEX(Crosswalks!$C$4:$J$16,MATCH(H13557,Crosswalks!$C$4:$C$16,0),J13557+1),"N/A, D2D")</f>
        <v>0.4</v>
      </c>
      <c r="L13557" t="s">
        <v>5977</v>
      </c>
      <c r="M13557" t="s">
        <v>836</v>
      </c>
      <c r="N13557" t="s">
        <v>837</v>
      </c>
      <c r="O13557" t="s">
        <v>1144</v>
      </c>
      <c r="P13557">
        <v>-71.059549410000002</v>
      </c>
      <c r="Q13557">
        <v>42.320382410000001</v>
      </c>
    </row>
    <row r="13558" spans="2:17" x14ac:dyDescent="0.3">
      <c r="B13558" t="s">
        <v>835</v>
      </c>
      <c r="C13558" t="s">
        <v>4207</v>
      </c>
      <c r="D13558" t="s">
        <v>4138</v>
      </c>
      <c r="E13558">
        <v>-71.039511000000005</v>
      </c>
      <c r="F13558">
        <v>42.289028000000002</v>
      </c>
      <c r="G13558" t="s">
        <v>783</v>
      </c>
      <c r="H13558" s="5">
        <v>5</v>
      </c>
      <c r="I13558" t="s">
        <v>3129</v>
      </c>
      <c r="J13558" s="5">
        <f>VLOOKUP(I13558*1,Crosswalks!$L$3:$M$227,2,FALSE)</f>
        <v>4</v>
      </c>
      <c r="K13558" s="5">
        <f>IF(G13558="Corner",INDEX(Crosswalks!$C$4:$J$16,MATCH(H13558,Crosswalks!$C$4:$C$16,0),J13558+1),"N/A, D2D")</f>
        <v>0.5</v>
      </c>
      <c r="L13558" t="s">
        <v>5977</v>
      </c>
      <c r="M13558" t="s">
        <v>836</v>
      </c>
      <c r="N13558" t="s">
        <v>837</v>
      </c>
      <c r="O13558" t="s">
        <v>1144</v>
      </c>
      <c r="P13558">
        <v>-71.059549410000002</v>
      </c>
      <c r="Q13558">
        <v>42.320382410000001</v>
      </c>
    </row>
    <row r="13559" spans="2:17" x14ac:dyDescent="0.3">
      <c r="B13559" t="s">
        <v>931</v>
      </c>
      <c r="C13559" t="s">
        <v>903</v>
      </c>
      <c r="D13559" t="s">
        <v>4138</v>
      </c>
      <c r="E13559">
        <v>-71.052250000000001</v>
      </c>
      <c r="F13559">
        <v>42.301450000000003</v>
      </c>
      <c r="G13559" t="s">
        <v>783</v>
      </c>
      <c r="H13559" s="5">
        <v>3</v>
      </c>
      <c r="I13559" t="s">
        <v>2889</v>
      </c>
      <c r="J13559" s="5">
        <f>VLOOKUP(I13559*1,Crosswalks!$L$3:$M$227,2,FALSE)</f>
        <v>6</v>
      </c>
      <c r="K13559" s="5">
        <f>IF(G13559="Corner",INDEX(Crosswalks!$C$4:$J$16,MATCH(H13559,Crosswalks!$C$4:$C$16,0),J13559+1),"N/A, D2D")</f>
        <v>0.3</v>
      </c>
      <c r="L13559" t="s">
        <v>5977</v>
      </c>
      <c r="M13559" t="s">
        <v>836</v>
      </c>
      <c r="N13559" t="s">
        <v>837</v>
      </c>
      <c r="O13559" t="s">
        <v>1144</v>
      </c>
      <c r="P13559">
        <v>-71.059549410000002</v>
      </c>
      <c r="Q13559">
        <v>42.320382410000001</v>
      </c>
    </row>
    <row r="13560" spans="2:17" x14ac:dyDescent="0.3">
      <c r="B13560" t="s">
        <v>855</v>
      </c>
      <c r="C13560" t="s">
        <v>2575</v>
      </c>
      <c r="D13560" t="s">
        <v>4138</v>
      </c>
      <c r="E13560">
        <v>-71.045770000000005</v>
      </c>
      <c r="F13560">
        <v>42.286209999999997</v>
      </c>
      <c r="G13560" t="s">
        <v>783</v>
      </c>
      <c r="H13560" s="5">
        <v>5</v>
      </c>
      <c r="I13560" t="s">
        <v>2477</v>
      </c>
      <c r="J13560" s="5">
        <f>VLOOKUP(I13560*1,Crosswalks!$L$3:$M$227,2,FALSE)</f>
        <v>3</v>
      </c>
      <c r="K13560" s="5">
        <f>IF(G13560="Corner",INDEX(Crosswalks!$C$4:$J$16,MATCH(H13560,Crosswalks!$C$4:$C$16,0),J13560+1),"N/A, D2D")</f>
        <v>0.5</v>
      </c>
      <c r="L13560" t="s">
        <v>5977</v>
      </c>
      <c r="M13560" t="s">
        <v>836</v>
      </c>
      <c r="N13560" t="s">
        <v>837</v>
      </c>
      <c r="O13560" t="s">
        <v>1144</v>
      </c>
      <c r="P13560">
        <v>-71.059549410000002</v>
      </c>
      <c r="Q13560">
        <v>42.320382410000001</v>
      </c>
    </row>
    <row r="13561" spans="2:17" x14ac:dyDescent="0.3">
      <c r="B13561" t="s">
        <v>1644</v>
      </c>
      <c r="C13561" t="s">
        <v>2575</v>
      </c>
      <c r="D13561" t="s">
        <v>4138</v>
      </c>
      <c r="E13561">
        <v>-71.049610000000001</v>
      </c>
      <c r="F13561">
        <v>42.285170000000001</v>
      </c>
      <c r="G13561" t="s">
        <v>783</v>
      </c>
      <c r="H13561" s="5">
        <v>6</v>
      </c>
      <c r="I13561" t="s">
        <v>2477</v>
      </c>
      <c r="J13561" s="5">
        <f>VLOOKUP(I13561*1,Crosswalks!$L$3:$M$227,2,FALSE)</f>
        <v>3</v>
      </c>
      <c r="K13561" s="5">
        <f>IF(G13561="Corner",INDEX(Crosswalks!$C$4:$J$16,MATCH(H13561,Crosswalks!$C$4:$C$16,0),J13561+1),"N/A, D2D")</f>
        <v>0.5</v>
      </c>
      <c r="L13561" t="s">
        <v>5977</v>
      </c>
      <c r="M13561" t="s">
        <v>836</v>
      </c>
      <c r="N13561" t="s">
        <v>837</v>
      </c>
      <c r="O13561" t="s">
        <v>1144</v>
      </c>
      <c r="P13561">
        <v>-71.059549410000002</v>
      </c>
      <c r="Q13561">
        <v>42.320382410000001</v>
      </c>
    </row>
    <row r="13562" spans="2:17" x14ac:dyDescent="0.3">
      <c r="B13562" t="s">
        <v>1461</v>
      </c>
      <c r="C13562" t="s">
        <v>4202</v>
      </c>
      <c r="D13562" t="s">
        <v>4138</v>
      </c>
      <c r="E13562">
        <v>-71.040430000000001</v>
      </c>
      <c r="F13562">
        <v>42.290619999999997</v>
      </c>
      <c r="G13562" t="s">
        <v>783</v>
      </c>
      <c r="H13562" s="5">
        <v>1</v>
      </c>
      <c r="I13562" t="s">
        <v>3129</v>
      </c>
      <c r="J13562" s="5">
        <f>VLOOKUP(I13562*1,Crosswalks!$L$3:$M$227,2,FALSE)</f>
        <v>4</v>
      </c>
      <c r="K13562" s="5">
        <f>IF(G13562="Corner",INDEX(Crosswalks!$C$4:$J$16,MATCH(H13562,Crosswalks!$C$4:$C$16,0),J13562+1),"N/A, D2D")</f>
        <v>0.4</v>
      </c>
      <c r="L13562" t="s">
        <v>5977</v>
      </c>
      <c r="M13562" t="s">
        <v>836</v>
      </c>
      <c r="N13562" t="s">
        <v>837</v>
      </c>
      <c r="O13562" t="s">
        <v>1144</v>
      </c>
      <c r="P13562">
        <v>-71.059549410000002</v>
      </c>
      <c r="Q13562">
        <v>42.320382410000001</v>
      </c>
    </row>
    <row r="13563" spans="2:17" x14ac:dyDescent="0.3">
      <c r="B13563" t="s">
        <v>999</v>
      </c>
      <c r="C13563" t="s">
        <v>4208</v>
      </c>
      <c r="D13563" t="s">
        <v>4138</v>
      </c>
      <c r="E13563">
        <v>-71.047289000000006</v>
      </c>
      <c r="F13563">
        <v>42.284627</v>
      </c>
      <c r="G13563" t="s">
        <v>783</v>
      </c>
      <c r="H13563" s="5">
        <v>6</v>
      </c>
      <c r="I13563" t="s">
        <v>2477</v>
      </c>
      <c r="J13563" s="5">
        <f>VLOOKUP(I13563*1,Crosswalks!$L$3:$M$227,2,FALSE)</f>
        <v>3</v>
      </c>
      <c r="K13563" s="5">
        <f>IF(G13563="Corner",INDEX(Crosswalks!$C$4:$J$16,MATCH(H13563,Crosswalks!$C$4:$C$16,0),J13563+1),"N/A, D2D")</f>
        <v>0.5</v>
      </c>
      <c r="L13563" t="s">
        <v>5977</v>
      </c>
      <c r="M13563" t="s">
        <v>836</v>
      </c>
      <c r="N13563" t="s">
        <v>837</v>
      </c>
      <c r="O13563" t="s">
        <v>1144</v>
      </c>
      <c r="P13563">
        <v>-71.059549410000002</v>
      </c>
      <c r="Q13563">
        <v>42.320382410000001</v>
      </c>
    </row>
    <row r="13564" spans="2:17" x14ac:dyDescent="0.3">
      <c r="B13564" t="s">
        <v>985</v>
      </c>
      <c r="C13564" t="s">
        <v>4209</v>
      </c>
      <c r="D13564" t="s">
        <v>4138</v>
      </c>
      <c r="E13564">
        <v>-71.045569999999998</v>
      </c>
      <c r="F13564">
        <v>42.28537</v>
      </c>
      <c r="G13564" t="s">
        <v>783</v>
      </c>
      <c r="H13564" s="5">
        <v>6</v>
      </c>
      <c r="I13564" t="s">
        <v>2477</v>
      </c>
      <c r="J13564" s="5">
        <f>VLOOKUP(I13564*1,Crosswalks!$L$3:$M$227,2,FALSE)</f>
        <v>3</v>
      </c>
      <c r="K13564" s="5">
        <f>IF(G13564="Corner",INDEX(Crosswalks!$C$4:$J$16,MATCH(H13564,Crosswalks!$C$4:$C$16,0),J13564+1),"N/A, D2D")</f>
        <v>0.5</v>
      </c>
      <c r="L13564" t="s">
        <v>5977</v>
      </c>
      <c r="M13564" t="s">
        <v>836</v>
      </c>
      <c r="N13564" t="s">
        <v>837</v>
      </c>
      <c r="O13564" t="s">
        <v>1144</v>
      </c>
      <c r="P13564">
        <v>-71.059549410000002</v>
      </c>
      <c r="Q13564">
        <v>42.320382410000001</v>
      </c>
    </row>
    <row r="13565" spans="2:17" x14ac:dyDescent="0.3">
      <c r="B13565" t="s">
        <v>985</v>
      </c>
      <c r="C13565" t="s">
        <v>4147</v>
      </c>
      <c r="D13565" t="s">
        <v>4138</v>
      </c>
      <c r="E13565">
        <v>-71.06165</v>
      </c>
      <c r="F13565">
        <v>42.291870000000003</v>
      </c>
      <c r="G13565" t="s">
        <v>783</v>
      </c>
      <c r="H13565" s="5">
        <v>5</v>
      </c>
      <c r="I13565" t="s">
        <v>2524</v>
      </c>
      <c r="J13565" s="5">
        <f>VLOOKUP(I13565*1,Crosswalks!$L$3:$M$227,2,FALSE)</f>
        <v>3</v>
      </c>
      <c r="K13565" s="5">
        <f>IF(G13565="Corner",INDEX(Crosswalks!$C$4:$J$16,MATCH(H13565,Crosswalks!$C$4:$C$16,0),J13565+1),"N/A, D2D")</f>
        <v>0.5</v>
      </c>
      <c r="L13565" t="s">
        <v>5977</v>
      </c>
      <c r="M13565" t="s">
        <v>836</v>
      </c>
      <c r="N13565" t="s">
        <v>837</v>
      </c>
      <c r="O13565" t="s">
        <v>1144</v>
      </c>
      <c r="P13565">
        <v>-71.059549410000002</v>
      </c>
      <c r="Q13565">
        <v>42.320382410000001</v>
      </c>
    </row>
    <row r="13566" spans="2:17" x14ac:dyDescent="0.3">
      <c r="B13566" t="s">
        <v>819</v>
      </c>
      <c r="C13566" t="s">
        <v>4199</v>
      </c>
      <c r="D13566" t="s">
        <v>4138</v>
      </c>
      <c r="E13566">
        <v>-71.049520999999999</v>
      </c>
      <c r="F13566">
        <v>42.284683000000001</v>
      </c>
      <c r="G13566" t="s">
        <v>783</v>
      </c>
      <c r="H13566" s="5">
        <v>2</v>
      </c>
      <c r="I13566" t="s">
        <v>2477</v>
      </c>
      <c r="J13566" s="5">
        <f>VLOOKUP(I13566*1,Crosswalks!$L$3:$M$227,2,FALSE)</f>
        <v>3</v>
      </c>
      <c r="K13566" s="5">
        <f>IF(G13566="Corner",INDEX(Crosswalks!$C$4:$J$16,MATCH(H13566,Crosswalks!$C$4:$C$16,0),J13566+1),"N/A, D2D")</f>
        <v>0.4</v>
      </c>
      <c r="L13566" t="s">
        <v>5977</v>
      </c>
      <c r="M13566" t="s">
        <v>836</v>
      </c>
      <c r="N13566" t="s">
        <v>837</v>
      </c>
      <c r="O13566" t="s">
        <v>1144</v>
      </c>
      <c r="P13566">
        <v>-71.059549410000002</v>
      </c>
      <c r="Q13566">
        <v>42.320382410000001</v>
      </c>
    </row>
    <row r="13567" spans="2:17" x14ac:dyDescent="0.3">
      <c r="B13567" t="s">
        <v>866</v>
      </c>
      <c r="C13567" t="s">
        <v>2823</v>
      </c>
      <c r="D13567" t="s">
        <v>4138</v>
      </c>
      <c r="E13567">
        <v>-71.046509999999998</v>
      </c>
      <c r="F13567">
        <v>42.285209999999999</v>
      </c>
      <c r="G13567" t="s">
        <v>784</v>
      </c>
      <c r="H13567" s="5">
        <v>5</v>
      </c>
      <c r="I13567" t="s">
        <v>2477</v>
      </c>
      <c r="J13567" s="5">
        <f>VLOOKUP(I13567*1,Crosswalks!$L$3:$M$227,2,FALSE)</f>
        <v>3</v>
      </c>
      <c r="K13567" s="5" t="str">
        <f>IF(G13567="Corner",INDEX(Crosswalks!$C$4:$J$16,MATCH(H13567,Crosswalks!$C$4:$C$16,0),J13567+1),"N/A, D2D")</f>
        <v>N/A, D2D</v>
      </c>
      <c r="L13567" t="s">
        <v>5977</v>
      </c>
      <c r="M13567" t="s">
        <v>836</v>
      </c>
      <c r="N13567" t="s">
        <v>837</v>
      </c>
      <c r="O13567" t="s">
        <v>1144</v>
      </c>
      <c r="P13567">
        <v>-71.059549410000002</v>
      </c>
      <c r="Q13567">
        <v>42.320382410000001</v>
      </c>
    </row>
    <row r="13568" spans="2:17" x14ac:dyDescent="0.3">
      <c r="B13568" t="s">
        <v>862</v>
      </c>
      <c r="C13568" t="s">
        <v>4199</v>
      </c>
      <c r="D13568" t="s">
        <v>4138</v>
      </c>
      <c r="E13568">
        <v>-71.049430000000001</v>
      </c>
      <c r="F13568">
        <v>42.284610000000001</v>
      </c>
      <c r="G13568" t="s">
        <v>784</v>
      </c>
      <c r="H13568" s="5">
        <v>4</v>
      </c>
      <c r="I13568" t="s">
        <v>2477</v>
      </c>
      <c r="J13568" s="5">
        <f>VLOOKUP(I13568*1,Crosswalks!$L$3:$M$227,2,FALSE)</f>
        <v>3</v>
      </c>
      <c r="K13568" s="5" t="str">
        <f>IF(G13568="Corner",INDEX(Crosswalks!$C$4:$J$16,MATCH(H13568,Crosswalks!$C$4:$C$16,0),J13568+1),"N/A, D2D")</f>
        <v>N/A, D2D</v>
      </c>
      <c r="L13568" t="s">
        <v>5977</v>
      </c>
      <c r="M13568" t="s">
        <v>836</v>
      </c>
      <c r="N13568" t="s">
        <v>837</v>
      </c>
      <c r="O13568" t="s">
        <v>1144</v>
      </c>
      <c r="P13568">
        <v>-71.059549410000002</v>
      </c>
      <c r="Q13568">
        <v>42.320382410000001</v>
      </c>
    </row>
    <row r="13569" spans="2:17" x14ac:dyDescent="0.3">
      <c r="B13569" t="s">
        <v>826</v>
      </c>
      <c r="C13569" t="s">
        <v>4199</v>
      </c>
      <c r="D13569" t="s">
        <v>4138</v>
      </c>
      <c r="E13569">
        <v>-71.04907</v>
      </c>
      <c r="F13569">
        <v>42.284689999999998</v>
      </c>
      <c r="G13569" t="s">
        <v>784</v>
      </c>
      <c r="H13569" s="5">
        <v>5</v>
      </c>
      <c r="I13569" t="s">
        <v>2477</v>
      </c>
      <c r="J13569" s="5">
        <f>VLOOKUP(I13569*1,Crosswalks!$L$3:$M$227,2,FALSE)</f>
        <v>3</v>
      </c>
      <c r="K13569" s="5" t="str">
        <f>IF(G13569="Corner",INDEX(Crosswalks!$C$4:$J$16,MATCH(H13569,Crosswalks!$C$4:$C$16,0),J13569+1),"N/A, D2D")</f>
        <v>N/A, D2D</v>
      </c>
      <c r="L13569" t="s">
        <v>5977</v>
      </c>
      <c r="M13569" t="s">
        <v>836</v>
      </c>
      <c r="N13569" t="s">
        <v>837</v>
      </c>
      <c r="O13569" t="s">
        <v>1144</v>
      </c>
      <c r="P13569">
        <v>-71.059549410000002</v>
      </c>
      <c r="Q13569">
        <v>42.320382410000001</v>
      </c>
    </row>
    <row r="13570" spans="2:17" x14ac:dyDescent="0.3">
      <c r="B13570" t="s">
        <v>973</v>
      </c>
      <c r="C13570" t="s">
        <v>4194</v>
      </c>
      <c r="D13570" t="s">
        <v>4138</v>
      </c>
      <c r="E13570">
        <v>-71.048933000000005</v>
      </c>
      <c r="F13570">
        <v>42.289166000000002</v>
      </c>
      <c r="G13570" t="s">
        <v>784</v>
      </c>
      <c r="H13570" s="5">
        <v>6</v>
      </c>
      <c r="I13570" t="s">
        <v>3129</v>
      </c>
      <c r="J13570" s="5">
        <f>VLOOKUP(I13570*1,Crosswalks!$L$3:$M$227,2,FALSE)</f>
        <v>4</v>
      </c>
      <c r="K13570" s="5" t="str">
        <f>IF(G13570="Corner",INDEX(Crosswalks!$C$4:$J$16,MATCH(H13570,Crosswalks!$C$4:$C$16,0),J13570+1),"N/A, D2D")</f>
        <v>N/A, D2D</v>
      </c>
      <c r="L13570" t="s">
        <v>5977</v>
      </c>
      <c r="M13570" t="s">
        <v>836</v>
      </c>
      <c r="N13570" t="s">
        <v>837</v>
      </c>
      <c r="O13570" t="s">
        <v>1144</v>
      </c>
      <c r="P13570">
        <v>-71.059549410000002</v>
      </c>
      <c r="Q13570">
        <v>42.320382410000001</v>
      </c>
    </row>
    <row r="13571" spans="2:17" x14ac:dyDescent="0.3">
      <c r="B13571" t="s">
        <v>826</v>
      </c>
      <c r="C13571" t="s">
        <v>4210</v>
      </c>
      <c r="D13571" t="s">
        <v>4138</v>
      </c>
      <c r="E13571">
        <v>-71.056250000000006</v>
      </c>
      <c r="F13571">
        <v>42.292360000000002</v>
      </c>
      <c r="G13571" t="s">
        <v>784</v>
      </c>
      <c r="H13571" s="5">
        <v>3</v>
      </c>
      <c r="I13571" t="s">
        <v>2524</v>
      </c>
      <c r="J13571" s="5">
        <f>VLOOKUP(I13571*1,Crosswalks!$L$3:$M$227,2,FALSE)</f>
        <v>3</v>
      </c>
      <c r="K13571" s="5" t="str">
        <f>IF(G13571="Corner",INDEX(Crosswalks!$C$4:$J$16,MATCH(H13571,Crosswalks!$C$4:$C$16,0),J13571+1),"N/A, D2D")</f>
        <v>N/A, D2D</v>
      </c>
      <c r="L13571" t="s">
        <v>5977</v>
      </c>
      <c r="M13571" t="s">
        <v>836</v>
      </c>
      <c r="N13571" t="s">
        <v>837</v>
      </c>
      <c r="O13571" t="s">
        <v>1144</v>
      </c>
      <c r="P13571">
        <v>-71.059549410000002</v>
      </c>
      <c r="Q13571">
        <v>42.320382410000001</v>
      </c>
    </row>
    <row r="13572" spans="2:17" x14ac:dyDescent="0.3">
      <c r="B13572" t="s">
        <v>973</v>
      </c>
      <c r="C13572" t="s">
        <v>4194</v>
      </c>
      <c r="D13572" t="s">
        <v>4138</v>
      </c>
      <c r="E13572">
        <v>-71.048933000000005</v>
      </c>
      <c r="F13572">
        <v>42.289166000000002</v>
      </c>
      <c r="G13572" t="s">
        <v>784</v>
      </c>
      <c r="H13572" s="5" t="s">
        <v>785</v>
      </c>
      <c r="I13572" t="s">
        <v>3129</v>
      </c>
      <c r="J13572" s="5">
        <f>VLOOKUP(I13572*1,Crosswalks!$L$3:$M$227,2,FALSE)</f>
        <v>4</v>
      </c>
      <c r="K13572" s="5" t="str">
        <f>IF(G13572="Corner",INDEX(Crosswalks!$C$4:$J$16,MATCH(H13572,Crosswalks!$C$4:$C$16,0),J13572+1),"N/A, D2D")</f>
        <v>N/A, D2D</v>
      </c>
      <c r="L13572" t="s">
        <v>5977</v>
      </c>
      <c r="M13572" t="s">
        <v>836</v>
      </c>
      <c r="N13572" t="s">
        <v>837</v>
      </c>
      <c r="O13572" t="s">
        <v>1144</v>
      </c>
      <c r="P13572">
        <v>-71.059549410000002</v>
      </c>
      <c r="Q13572">
        <v>42.320382410000001</v>
      </c>
    </row>
    <row r="13573" spans="2:17" x14ac:dyDescent="0.3">
      <c r="B13573" t="s">
        <v>1417</v>
      </c>
      <c r="C13573" t="s">
        <v>4204</v>
      </c>
      <c r="D13573" t="s">
        <v>4138</v>
      </c>
      <c r="E13573">
        <v>-71.049499999999995</v>
      </c>
      <c r="F13573">
        <v>42.287170000000003</v>
      </c>
      <c r="G13573" t="s">
        <v>784</v>
      </c>
      <c r="H13573" s="5">
        <v>2</v>
      </c>
      <c r="I13573" t="s">
        <v>2477</v>
      </c>
      <c r="J13573" s="5">
        <f>VLOOKUP(I13573*1,Crosswalks!$L$3:$M$227,2,FALSE)</f>
        <v>3</v>
      </c>
      <c r="K13573" s="5" t="str">
        <f>IF(G13573="Corner",INDEX(Crosswalks!$C$4:$J$16,MATCH(H13573,Crosswalks!$C$4:$C$16,0),J13573+1),"N/A, D2D")</f>
        <v>N/A, D2D</v>
      </c>
      <c r="L13573" t="s">
        <v>5977</v>
      </c>
      <c r="M13573" t="s">
        <v>836</v>
      </c>
      <c r="N13573" t="s">
        <v>837</v>
      </c>
      <c r="O13573" t="s">
        <v>1144</v>
      </c>
      <c r="P13573">
        <v>-71.059549410000002</v>
      </c>
      <c r="Q13573">
        <v>42.320382410000001</v>
      </c>
    </row>
    <row r="13574" spans="2:17" x14ac:dyDescent="0.3">
      <c r="B13574" t="s">
        <v>1407</v>
      </c>
      <c r="C13574" t="s">
        <v>2575</v>
      </c>
      <c r="D13574" t="s">
        <v>4138</v>
      </c>
      <c r="E13574">
        <v>-71.050359</v>
      </c>
      <c r="F13574">
        <v>42.284987000000001</v>
      </c>
      <c r="G13574" t="s">
        <v>784</v>
      </c>
      <c r="H13574" s="5">
        <v>1</v>
      </c>
      <c r="I13574" t="s">
        <v>2477</v>
      </c>
      <c r="J13574" s="5">
        <f>VLOOKUP(I13574*1,Crosswalks!$L$3:$M$227,2,FALSE)</f>
        <v>3</v>
      </c>
      <c r="K13574" s="5" t="str">
        <f>IF(G13574="Corner",INDEX(Crosswalks!$C$4:$J$16,MATCH(H13574,Crosswalks!$C$4:$C$16,0),J13574+1),"N/A, D2D")</f>
        <v>N/A, D2D</v>
      </c>
      <c r="L13574" t="s">
        <v>5977</v>
      </c>
      <c r="M13574" t="s">
        <v>836</v>
      </c>
      <c r="N13574" t="s">
        <v>837</v>
      </c>
      <c r="O13574" t="s">
        <v>1144</v>
      </c>
      <c r="P13574">
        <v>-71.059549410000002</v>
      </c>
      <c r="Q13574">
        <v>42.320382410000001</v>
      </c>
    </row>
    <row r="13575" spans="2:17" x14ac:dyDescent="0.3">
      <c r="B13575" t="s">
        <v>1180</v>
      </c>
      <c r="C13575" t="s">
        <v>4196</v>
      </c>
      <c r="D13575" t="s">
        <v>4138</v>
      </c>
      <c r="E13575">
        <v>-71.041079999999994</v>
      </c>
      <c r="F13575">
        <v>42.290509999999998</v>
      </c>
      <c r="G13575" t="s">
        <v>784</v>
      </c>
      <c r="H13575" s="5">
        <v>1</v>
      </c>
      <c r="I13575" t="s">
        <v>3129</v>
      </c>
      <c r="J13575" s="5">
        <f>VLOOKUP(I13575*1,Crosswalks!$L$3:$M$227,2,FALSE)</f>
        <v>4</v>
      </c>
      <c r="K13575" s="5" t="str">
        <f>IF(G13575="Corner",INDEX(Crosswalks!$C$4:$J$16,MATCH(H13575,Crosswalks!$C$4:$C$16,0),J13575+1),"N/A, D2D")</f>
        <v>N/A, D2D</v>
      </c>
      <c r="L13575" t="s">
        <v>5977</v>
      </c>
      <c r="M13575" t="s">
        <v>836</v>
      </c>
      <c r="N13575" t="s">
        <v>837</v>
      </c>
      <c r="O13575" t="s">
        <v>1144</v>
      </c>
      <c r="P13575">
        <v>-71.059549410000002</v>
      </c>
      <c r="Q13575">
        <v>42.320382410000001</v>
      </c>
    </row>
    <row r="13576" spans="2:17" x14ac:dyDescent="0.3">
      <c r="B13576" t="s">
        <v>1089</v>
      </c>
      <c r="C13576" t="s">
        <v>4190</v>
      </c>
      <c r="D13576" t="s">
        <v>4138</v>
      </c>
      <c r="E13576">
        <v>-71.067400000000006</v>
      </c>
      <c r="F13576">
        <v>42.301310000000001</v>
      </c>
      <c r="G13576" t="s">
        <v>783</v>
      </c>
      <c r="H13576" s="5" t="s">
        <v>785</v>
      </c>
      <c r="I13576" t="s">
        <v>4165</v>
      </c>
      <c r="J13576" s="5">
        <f>VLOOKUP(I13576*1,Crosswalks!$L$3:$M$227,2,FALSE)</f>
        <v>5</v>
      </c>
      <c r="K13576" s="5">
        <f>IF(G13576="Corner",INDEX(Crosswalks!$C$4:$J$16,MATCH(H13576,Crosswalks!$C$4:$C$16,0),J13576+1),"N/A, D2D")</f>
        <v>0.3</v>
      </c>
      <c r="L13576" t="s">
        <v>5978</v>
      </c>
      <c r="M13576" t="s">
        <v>836</v>
      </c>
      <c r="N13576" t="s">
        <v>961</v>
      </c>
      <c r="O13576" t="s">
        <v>1182</v>
      </c>
      <c r="P13576">
        <v>-71.105915499999995</v>
      </c>
      <c r="Q13576">
        <v>42.305141399999997</v>
      </c>
    </row>
    <row r="13577" spans="2:17" x14ac:dyDescent="0.3">
      <c r="B13577" t="s">
        <v>861</v>
      </c>
      <c r="C13577" t="s">
        <v>4211</v>
      </c>
      <c r="D13577" t="s">
        <v>4138</v>
      </c>
      <c r="E13577">
        <v>-71.063460000000006</v>
      </c>
      <c r="F13577">
        <v>42.309049999999999</v>
      </c>
      <c r="G13577" t="s">
        <v>783</v>
      </c>
      <c r="H13577" s="5">
        <v>6</v>
      </c>
      <c r="I13577" t="s">
        <v>3510</v>
      </c>
      <c r="J13577" s="5">
        <f>VLOOKUP(I13577*1,Crosswalks!$L$3:$M$227,2,FALSE)</f>
        <v>6</v>
      </c>
      <c r="K13577" s="5">
        <f>IF(G13577="Corner",INDEX(Crosswalks!$C$4:$J$16,MATCH(H13577,Crosswalks!$C$4:$C$16,0),J13577+1),"N/A, D2D")</f>
        <v>0.4</v>
      </c>
      <c r="L13577" t="s">
        <v>5978</v>
      </c>
      <c r="M13577" t="s">
        <v>836</v>
      </c>
      <c r="N13577" t="s">
        <v>961</v>
      </c>
      <c r="O13577" t="s">
        <v>1182</v>
      </c>
      <c r="P13577">
        <v>-71.105915499999995</v>
      </c>
      <c r="Q13577">
        <v>42.305141399999997</v>
      </c>
    </row>
    <row r="13578" spans="2:17" x14ac:dyDescent="0.3">
      <c r="B13578" t="s">
        <v>892</v>
      </c>
      <c r="C13578" t="s">
        <v>4184</v>
      </c>
      <c r="D13578" t="s">
        <v>4138</v>
      </c>
      <c r="E13578">
        <v>-71.066029999999998</v>
      </c>
      <c r="F13578">
        <v>42.30433</v>
      </c>
      <c r="G13578" t="s">
        <v>783</v>
      </c>
      <c r="H13578" s="5">
        <v>2</v>
      </c>
      <c r="I13578" t="s">
        <v>4165</v>
      </c>
      <c r="J13578" s="5">
        <f>VLOOKUP(I13578*1,Crosswalks!$L$3:$M$227,2,FALSE)</f>
        <v>5</v>
      </c>
      <c r="K13578" s="5">
        <f>IF(G13578="Corner",INDEX(Crosswalks!$C$4:$J$16,MATCH(H13578,Crosswalks!$C$4:$C$16,0),J13578+1),"N/A, D2D")</f>
        <v>0.4</v>
      </c>
      <c r="L13578" t="s">
        <v>5978</v>
      </c>
      <c r="M13578" t="s">
        <v>836</v>
      </c>
      <c r="N13578" t="s">
        <v>961</v>
      </c>
      <c r="O13578" t="s">
        <v>1182</v>
      </c>
      <c r="P13578">
        <v>-71.105915499999995</v>
      </c>
      <c r="Q13578">
        <v>42.305141399999997</v>
      </c>
    </row>
    <row r="13579" spans="2:17" x14ac:dyDescent="0.3">
      <c r="B13579" t="s">
        <v>1007</v>
      </c>
      <c r="C13579" t="s">
        <v>4189</v>
      </c>
      <c r="D13579" t="s">
        <v>4138</v>
      </c>
      <c r="E13579">
        <v>-71.0685</v>
      </c>
      <c r="F13579">
        <v>42.302660000000003</v>
      </c>
      <c r="G13579" t="s">
        <v>783</v>
      </c>
      <c r="H13579" s="5">
        <v>5</v>
      </c>
      <c r="I13579" t="s">
        <v>4165</v>
      </c>
      <c r="J13579" s="5">
        <f>VLOOKUP(I13579*1,Crosswalks!$L$3:$M$227,2,FALSE)</f>
        <v>5</v>
      </c>
      <c r="K13579" s="5">
        <f>IF(G13579="Corner",INDEX(Crosswalks!$C$4:$J$16,MATCH(H13579,Crosswalks!$C$4:$C$16,0),J13579+1),"N/A, D2D")</f>
        <v>0.5</v>
      </c>
      <c r="L13579" t="s">
        <v>5978</v>
      </c>
      <c r="M13579" t="s">
        <v>836</v>
      </c>
      <c r="N13579" t="s">
        <v>961</v>
      </c>
      <c r="O13579" t="s">
        <v>1182</v>
      </c>
      <c r="P13579">
        <v>-71.105915499999995</v>
      </c>
      <c r="Q13579">
        <v>42.305141399999997</v>
      </c>
    </row>
    <row r="13580" spans="2:17" x14ac:dyDescent="0.3">
      <c r="B13580" t="s">
        <v>960</v>
      </c>
      <c r="C13580" t="s">
        <v>4212</v>
      </c>
      <c r="D13580" t="s">
        <v>4138</v>
      </c>
      <c r="E13580">
        <v>-71.069689999999994</v>
      </c>
      <c r="F13580">
        <v>42.303240000000002</v>
      </c>
      <c r="G13580" t="s">
        <v>783</v>
      </c>
      <c r="H13580" s="5">
        <v>4</v>
      </c>
      <c r="I13580" t="s">
        <v>4165</v>
      </c>
      <c r="J13580" s="5">
        <f>VLOOKUP(I13580*1,Crosswalks!$L$3:$M$227,2,FALSE)</f>
        <v>5</v>
      </c>
      <c r="K13580" s="5">
        <f>IF(G13580="Corner",INDEX(Crosswalks!$C$4:$J$16,MATCH(H13580,Crosswalks!$C$4:$C$16,0),J13580+1),"N/A, D2D")</f>
        <v>0.5</v>
      </c>
      <c r="L13580" t="s">
        <v>5978</v>
      </c>
      <c r="M13580" t="s">
        <v>836</v>
      </c>
      <c r="N13580" t="s">
        <v>961</v>
      </c>
      <c r="O13580" t="s">
        <v>1182</v>
      </c>
      <c r="P13580">
        <v>-71.105915499999995</v>
      </c>
      <c r="Q13580">
        <v>42.305141399999997</v>
      </c>
    </row>
    <row r="13581" spans="2:17" x14ac:dyDescent="0.3">
      <c r="B13581" t="s">
        <v>1076</v>
      </c>
      <c r="C13581" t="s">
        <v>1178</v>
      </c>
      <c r="D13581" t="s">
        <v>4138</v>
      </c>
      <c r="E13581">
        <v>-71.068809999999999</v>
      </c>
      <c r="F13581">
        <v>42.302070000000001</v>
      </c>
      <c r="G13581" t="s">
        <v>783</v>
      </c>
      <c r="H13581" s="5">
        <v>3</v>
      </c>
      <c r="I13581" t="s">
        <v>4165</v>
      </c>
      <c r="J13581" s="5">
        <f>VLOOKUP(I13581*1,Crosswalks!$L$3:$M$227,2,FALSE)</f>
        <v>5</v>
      </c>
      <c r="K13581" s="5">
        <f>IF(G13581="Corner",INDEX(Crosswalks!$C$4:$J$16,MATCH(H13581,Crosswalks!$C$4:$C$16,0),J13581+1),"N/A, D2D")</f>
        <v>0.5</v>
      </c>
      <c r="L13581" t="s">
        <v>5978</v>
      </c>
      <c r="M13581" t="s">
        <v>836</v>
      </c>
      <c r="N13581" t="s">
        <v>961</v>
      </c>
      <c r="O13581" t="s">
        <v>1182</v>
      </c>
      <c r="P13581">
        <v>-71.105915499999995</v>
      </c>
      <c r="Q13581">
        <v>42.305141399999997</v>
      </c>
    </row>
    <row r="13582" spans="2:17" x14ac:dyDescent="0.3">
      <c r="B13582" t="s">
        <v>1367</v>
      </c>
      <c r="C13582" t="s">
        <v>1118</v>
      </c>
      <c r="D13582" t="s">
        <v>4138</v>
      </c>
      <c r="E13582">
        <v>-71.070711000000003</v>
      </c>
      <c r="F13582">
        <v>42.303609999999999</v>
      </c>
      <c r="G13582" t="s">
        <v>783</v>
      </c>
      <c r="H13582" s="5">
        <v>6</v>
      </c>
      <c r="I13582" t="s">
        <v>4165</v>
      </c>
      <c r="J13582" s="5">
        <f>VLOOKUP(I13582*1,Crosswalks!$L$3:$M$227,2,FALSE)</f>
        <v>5</v>
      </c>
      <c r="K13582" s="5">
        <f>IF(G13582="Corner",INDEX(Crosswalks!$C$4:$J$16,MATCH(H13582,Crosswalks!$C$4:$C$16,0),J13582+1),"N/A, D2D")</f>
        <v>0.5</v>
      </c>
      <c r="L13582" t="s">
        <v>5978</v>
      </c>
      <c r="M13582" t="s">
        <v>836</v>
      </c>
      <c r="N13582" t="s">
        <v>961</v>
      </c>
      <c r="O13582" t="s">
        <v>1182</v>
      </c>
      <c r="P13582">
        <v>-71.105915499999995</v>
      </c>
      <c r="Q13582">
        <v>42.305141399999997</v>
      </c>
    </row>
    <row r="13583" spans="2:17" x14ac:dyDescent="0.3">
      <c r="B13583" t="s">
        <v>861</v>
      </c>
      <c r="C13583" t="s">
        <v>4212</v>
      </c>
      <c r="D13583" t="s">
        <v>4138</v>
      </c>
      <c r="E13583">
        <v>-71.070357999999999</v>
      </c>
      <c r="F13583">
        <v>42.303390999999998</v>
      </c>
      <c r="G13583" t="s">
        <v>783</v>
      </c>
      <c r="H13583" s="5">
        <v>6</v>
      </c>
      <c r="I13583" t="s">
        <v>4165</v>
      </c>
      <c r="J13583" s="5">
        <f>VLOOKUP(I13583*1,Crosswalks!$L$3:$M$227,2,FALSE)</f>
        <v>5</v>
      </c>
      <c r="K13583" s="5">
        <f>IF(G13583="Corner",INDEX(Crosswalks!$C$4:$J$16,MATCH(H13583,Crosswalks!$C$4:$C$16,0),J13583+1),"N/A, D2D")</f>
        <v>0.5</v>
      </c>
      <c r="L13583" t="s">
        <v>5978</v>
      </c>
      <c r="M13583" t="s">
        <v>836</v>
      </c>
      <c r="N13583" t="s">
        <v>961</v>
      </c>
      <c r="O13583" t="s">
        <v>1182</v>
      </c>
      <c r="P13583">
        <v>-71.105915499999995</v>
      </c>
      <c r="Q13583">
        <v>42.305141399999997</v>
      </c>
    </row>
    <row r="13584" spans="2:17" x14ac:dyDescent="0.3">
      <c r="B13584" t="s">
        <v>871</v>
      </c>
      <c r="C13584" t="s">
        <v>4176</v>
      </c>
      <c r="D13584" t="s">
        <v>4138</v>
      </c>
      <c r="E13584">
        <v>-71.0672</v>
      </c>
      <c r="F13584">
        <v>42.301879999999997</v>
      </c>
      <c r="G13584" t="s">
        <v>784</v>
      </c>
      <c r="H13584" s="5">
        <v>1</v>
      </c>
      <c r="I13584" t="s">
        <v>4165</v>
      </c>
      <c r="J13584" s="5">
        <f>VLOOKUP(I13584*1,Crosswalks!$L$3:$M$227,2,FALSE)</f>
        <v>5</v>
      </c>
      <c r="K13584" s="5" t="str">
        <f>IF(G13584="Corner",INDEX(Crosswalks!$C$4:$J$16,MATCH(H13584,Crosswalks!$C$4:$C$16,0),J13584+1),"N/A, D2D")</f>
        <v>N/A, D2D</v>
      </c>
      <c r="L13584" t="s">
        <v>5978</v>
      </c>
      <c r="M13584" t="s">
        <v>836</v>
      </c>
      <c r="N13584" t="s">
        <v>961</v>
      </c>
      <c r="O13584" t="s">
        <v>1182</v>
      </c>
      <c r="P13584">
        <v>-71.105915499999995</v>
      </c>
      <c r="Q13584">
        <v>42.305141399999997</v>
      </c>
    </row>
    <row r="13585" spans="2:17" x14ac:dyDescent="0.3">
      <c r="B13585" t="s">
        <v>853</v>
      </c>
      <c r="C13585" t="s">
        <v>4212</v>
      </c>
      <c r="D13585" t="s">
        <v>4138</v>
      </c>
      <c r="E13585">
        <v>-71.069019999999995</v>
      </c>
      <c r="F13585">
        <v>42.303690000000003</v>
      </c>
      <c r="G13585" t="s">
        <v>784</v>
      </c>
      <c r="H13585" s="5">
        <v>6</v>
      </c>
      <c r="I13585" t="s">
        <v>4165</v>
      </c>
      <c r="J13585" s="5">
        <f>VLOOKUP(I13585*1,Crosswalks!$L$3:$M$227,2,FALSE)</f>
        <v>5</v>
      </c>
      <c r="K13585" s="5" t="str">
        <f>IF(G13585="Corner",INDEX(Crosswalks!$C$4:$J$16,MATCH(H13585,Crosswalks!$C$4:$C$16,0),J13585+1),"N/A, D2D")</f>
        <v>N/A, D2D</v>
      </c>
      <c r="L13585" t="s">
        <v>5978</v>
      </c>
      <c r="M13585" t="s">
        <v>836</v>
      </c>
      <c r="N13585" t="s">
        <v>961</v>
      </c>
      <c r="O13585" t="s">
        <v>1182</v>
      </c>
      <c r="P13585">
        <v>-71.105915499999995</v>
      </c>
      <c r="Q13585">
        <v>42.305141399999997</v>
      </c>
    </row>
    <row r="13586" spans="2:17" x14ac:dyDescent="0.3">
      <c r="B13586" t="s">
        <v>4213</v>
      </c>
      <c r="C13586" t="s">
        <v>4175</v>
      </c>
      <c r="D13586" t="s">
        <v>4138</v>
      </c>
      <c r="E13586">
        <v>-71.063540000000003</v>
      </c>
      <c r="F13586">
        <v>42.299909999999997</v>
      </c>
      <c r="G13586" t="s">
        <v>783</v>
      </c>
      <c r="H13586" s="5">
        <v>3</v>
      </c>
      <c r="I13586" t="s">
        <v>2562</v>
      </c>
      <c r="J13586" s="5">
        <f>VLOOKUP(I13586*1,Crosswalks!$L$3:$M$227,2,FALSE)</f>
        <v>6</v>
      </c>
      <c r="K13586" s="5">
        <f>IF(G13586="Corner",INDEX(Crosswalks!$C$4:$J$16,MATCH(H13586,Crosswalks!$C$4:$C$16,0),J13586+1),"N/A, D2D")</f>
        <v>0.3</v>
      </c>
      <c r="L13586" t="s">
        <v>5979</v>
      </c>
      <c r="M13586" t="s">
        <v>813</v>
      </c>
      <c r="N13586" t="s">
        <v>814</v>
      </c>
      <c r="O13586" t="s">
        <v>1198</v>
      </c>
      <c r="P13586">
        <v>-71.092891589999994</v>
      </c>
      <c r="Q13586">
        <v>42.316334300000001</v>
      </c>
    </row>
    <row r="13587" spans="2:17" x14ac:dyDescent="0.3">
      <c r="B13587" t="s">
        <v>896</v>
      </c>
      <c r="C13587" t="s">
        <v>4164</v>
      </c>
      <c r="D13587" t="s">
        <v>4138</v>
      </c>
      <c r="E13587">
        <v>-71.071079999999995</v>
      </c>
      <c r="F13587">
        <v>42.302639999999997</v>
      </c>
      <c r="G13587" t="s">
        <v>783</v>
      </c>
      <c r="H13587" s="5">
        <v>2</v>
      </c>
      <c r="I13587" t="s">
        <v>2562</v>
      </c>
      <c r="J13587" s="5">
        <f>VLOOKUP(I13587*1,Crosswalks!$L$3:$M$227,2,FALSE)</f>
        <v>6</v>
      </c>
      <c r="K13587" s="5">
        <f>IF(G13587="Corner",INDEX(Crosswalks!$C$4:$J$16,MATCH(H13587,Crosswalks!$C$4:$C$16,0),J13587+1),"N/A, D2D")</f>
        <v>0.3</v>
      </c>
      <c r="L13587" t="s">
        <v>5979</v>
      </c>
      <c r="M13587" t="s">
        <v>813</v>
      </c>
      <c r="N13587" t="s">
        <v>814</v>
      </c>
      <c r="O13587" t="s">
        <v>1198</v>
      </c>
      <c r="P13587">
        <v>-71.092891589999994</v>
      </c>
      <c r="Q13587">
        <v>42.316334300000001</v>
      </c>
    </row>
    <row r="13588" spans="2:17" x14ac:dyDescent="0.3">
      <c r="B13588" t="s">
        <v>3224</v>
      </c>
      <c r="C13588" t="s">
        <v>1064</v>
      </c>
      <c r="D13588" t="s">
        <v>4138</v>
      </c>
      <c r="E13588">
        <v>-71.066329999999994</v>
      </c>
      <c r="F13588">
        <v>42.309429999999999</v>
      </c>
      <c r="G13588" t="s">
        <v>783</v>
      </c>
      <c r="H13588" s="5">
        <v>5</v>
      </c>
      <c r="I13588" t="s">
        <v>3510</v>
      </c>
      <c r="J13588" s="5">
        <f>VLOOKUP(I13588*1,Crosswalks!$L$3:$M$227,2,FALSE)</f>
        <v>6</v>
      </c>
      <c r="K13588" s="5">
        <f>IF(G13588="Corner",INDEX(Crosswalks!$C$4:$J$16,MATCH(H13588,Crosswalks!$C$4:$C$16,0),J13588+1),"N/A, D2D")</f>
        <v>0.4</v>
      </c>
      <c r="L13588" t="s">
        <v>5979</v>
      </c>
      <c r="M13588" t="s">
        <v>813</v>
      </c>
      <c r="N13588" t="s">
        <v>814</v>
      </c>
      <c r="O13588" t="s">
        <v>1198</v>
      </c>
      <c r="P13588">
        <v>-71.092891589999994</v>
      </c>
      <c r="Q13588">
        <v>42.316334300000001</v>
      </c>
    </row>
    <row r="13589" spans="2:17" x14ac:dyDescent="0.3">
      <c r="B13589" t="s">
        <v>3762</v>
      </c>
      <c r="C13589" t="s">
        <v>4212</v>
      </c>
      <c r="D13589" t="s">
        <v>4138</v>
      </c>
      <c r="E13589">
        <v>-71.070120000000003</v>
      </c>
      <c r="F13589">
        <v>42.303139999999999</v>
      </c>
      <c r="G13589" t="s">
        <v>783</v>
      </c>
      <c r="H13589" s="5">
        <v>3</v>
      </c>
      <c r="I13589" t="s">
        <v>4165</v>
      </c>
      <c r="J13589" s="5">
        <f>VLOOKUP(I13589*1,Crosswalks!$L$3:$M$227,2,FALSE)</f>
        <v>5</v>
      </c>
      <c r="K13589" s="5">
        <f>IF(G13589="Corner",INDEX(Crosswalks!$C$4:$J$16,MATCH(H13589,Crosswalks!$C$4:$C$16,0),J13589+1),"N/A, D2D")</f>
        <v>0.5</v>
      </c>
      <c r="L13589" t="s">
        <v>5979</v>
      </c>
      <c r="M13589" t="s">
        <v>813</v>
      </c>
      <c r="N13589" t="s">
        <v>814</v>
      </c>
      <c r="O13589" t="s">
        <v>1198</v>
      </c>
      <c r="P13589">
        <v>-71.092891589999994</v>
      </c>
      <c r="Q13589">
        <v>42.316334300000001</v>
      </c>
    </row>
    <row r="13590" spans="2:17" x14ac:dyDescent="0.3">
      <c r="B13590" t="s">
        <v>4214</v>
      </c>
      <c r="C13590" t="s">
        <v>2122</v>
      </c>
      <c r="D13590" t="s">
        <v>4138</v>
      </c>
      <c r="E13590">
        <v>-71.061931999999999</v>
      </c>
      <c r="F13590">
        <v>42.293194</v>
      </c>
      <c r="G13590" t="s">
        <v>783</v>
      </c>
      <c r="H13590" s="5">
        <v>2</v>
      </c>
      <c r="I13590" t="s">
        <v>2889</v>
      </c>
      <c r="J13590" s="5">
        <f>VLOOKUP(I13590*1,Crosswalks!$L$3:$M$227,2,FALSE)</f>
        <v>6</v>
      </c>
      <c r="K13590" s="5">
        <f>IF(G13590="Corner",INDEX(Crosswalks!$C$4:$J$16,MATCH(H13590,Crosswalks!$C$4:$C$16,0),J13590+1),"N/A, D2D")</f>
        <v>0.3</v>
      </c>
      <c r="L13590" t="s">
        <v>5979</v>
      </c>
      <c r="M13590" t="s">
        <v>813</v>
      </c>
      <c r="N13590" t="s">
        <v>814</v>
      </c>
      <c r="O13590" t="s">
        <v>1198</v>
      </c>
      <c r="P13590">
        <v>-71.092891589999994</v>
      </c>
      <c r="Q13590">
        <v>42.316334300000001</v>
      </c>
    </row>
    <row r="13591" spans="2:17" x14ac:dyDescent="0.3">
      <c r="B13591" t="s">
        <v>2653</v>
      </c>
      <c r="C13591" t="s">
        <v>4164</v>
      </c>
      <c r="D13591" t="s">
        <v>4138</v>
      </c>
      <c r="E13591">
        <v>-71.067239999999998</v>
      </c>
      <c r="F13591">
        <v>42.303139999999999</v>
      </c>
      <c r="G13591" t="s">
        <v>783</v>
      </c>
      <c r="H13591" s="5">
        <v>6</v>
      </c>
      <c r="I13591" t="s">
        <v>4165</v>
      </c>
      <c r="J13591" s="5">
        <f>VLOOKUP(I13591*1,Crosswalks!$L$3:$M$227,2,FALSE)</f>
        <v>5</v>
      </c>
      <c r="K13591" s="5">
        <f>IF(G13591="Corner",INDEX(Crosswalks!$C$4:$J$16,MATCH(H13591,Crosswalks!$C$4:$C$16,0),J13591+1),"N/A, D2D")</f>
        <v>0.5</v>
      </c>
      <c r="L13591" t="s">
        <v>5979</v>
      </c>
      <c r="M13591" t="s">
        <v>813</v>
      </c>
      <c r="N13591" t="s">
        <v>814</v>
      </c>
      <c r="O13591" t="s">
        <v>1198</v>
      </c>
      <c r="P13591">
        <v>-71.092891589999994</v>
      </c>
      <c r="Q13591">
        <v>42.316334300000001</v>
      </c>
    </row>
    <row r="13592" spans="2:17" x14ac:dyDescent="0.3">
      <c r="B13592" t="s">
        <v>2882</v>
      </c>
      <c r="C13592" t="s">
        <v>4212</v>
      </c>
      <c r="D13592" t="s">
        <v>4138</v>
      </c>
      <c r="E13592">
        <v>-71.068787999999998</v>
      </c>
      <c r="F13592">
        <v>42.303418000000001</v>
      </c>
      <c r="G13592" t="s">
        <v>784</v>
      </c>
      <c r="H13592" s="5" t="s">
        <v>785</v>
      </c>
      <c r="I13592" t="s">
        <v>4165</v>
      </c>
      <c r="J13592" s="5">
        <f>VLOOKUP(I13592*1,Crosswalks!$L$3:$M$227,2,FALSE)</f>
        <v>5</v>
      </c>
      <c r="K13592" s="5" t="str">
        <f>IF(G13592="Corner",INDEX(Crosswalks!$C$4:$J$16,MATCH(H13592,Crosswalks!$C$4:$C$16,0),J13592+1),"N/A, D2D")</f>
        <v>N/A, D2D</v>
      </c>
      <c r="L13592" t="s">
        <v>5979</v>
      </c>
      <c r="M13592" t="s">
        <v>813</v>
      </c>
      <c r="N13592" t="s">
        <v>814</v>
      </c>
      <c r="O13592" t="s">
        <v>1198</v>
      </c>
      <c r="P13592">
        <v>-71.092891589999994</v>
      </c>
      <c r="Q13592">
        <v>42.316334300000001</v>
      </c>
    </row>
    <row r="13593" spans="2:17" x14ac:dyDescent="0.3">
      <c r="B13593" t="s">
        <v>891</v>
      </c>
      <c r="C13593" t="s">
        <v>4170</v>
      </c>
      <c r="D13593" t="s">
        <v>4138</v>
      </c>
      <c r="E13593">
        <v>-71.065719999999999</v>
      </c>
      <c r="F13593">
        <v>42.306899999999999</v>
      </c>
      <c r="G13593" t="s">
        <v>783</v>
      </c>
      <c r="H13593" s="5">
        <v>3</v>
      </c>
      <c r="I13593" t="s">
        <v>4151</v>
      </c>
      <c r="J13593" s="5">
        <f>VLOOKUP(I13593*1,Crosswalks!$L$3:$M$227,2,FALSE)</f>
        <v>6</v>
      </c>
      <c r="K13593" s="5">
        <f>IF(G13593="Corner",INDEX(Crosswalks!$C$4:$J$16,MATCH(H13593,Crosswalks!$C$4:$C$16,0),J13593+1),"N/A, D2D")</f>
        <v>0.3</v>
      </c>
      <c r="L13593" t="s">
        <v>5980</v>
      </c>
      <c r="M13593" t="s">
        <v>847</v>
      </c>
      <c r="N13593" t="s">
        <v>848</v>
      </c>
      <c r="O13593" t="s">
        <v>1241</v>
      </c>
      <c r="P13593">
        <v>-71.094632000000004</v>
      </c>
      <c r="Q13593">
        <v>42.274532100000002</v>
      </c>
    </row>
    <row r="13594" spans="2:17" x14ac:dyDescent="0.3">
      <c r="B13594" t="s">
        <v>1287</v>
      </c>
      <c r="C13594" t="s">
        <v>4164</v>
      </c>
      <c r="D13594" t="s">
        <v>4138</v>
      </c>
      <c r="E13594">
        <v>-71.067660000000004</v>
      </c>
      <c r="F13594">
        <v>42.303019999999997</v>
      </c>
      <c r="G13594" t="s">
        <v>783</v>
      </c>
      <c r="H13594" s="5" t="s">
        <v>785</v>
      </c>
      <c r="I13594" t="s">
        <v>4165</v>
      </c>
      <c r="J13594" s="5">
        <f>VLOOKUP(I13594*1,Crosswalks!$L$3:$M$227,2,FALSE)</f>
        <v>5</v>
      </c>
      <c r="K13594" s="5">
        <f>IF(G13594="Corner",INDEX(Crosswalks!$C$4:$J$16,MATCH(H13594,Crosswalks!$C$4:$C$16,0),J13594+1),"N/A, D2D")</f>
        <v>0.3</v>
      </c>
      <c r="L13594" t="s">
        <v>5980</v>
      </c>
      <c r="M13594" t="s">
        <v>847</v>
      </c>
      <c r="N13594" t="s">
        <v>848</v>
      </c>
      <c r="O13594" t="s">
        <v>1241</v>
      </c>
      <c r="P13594">
        <v>-71.094632000000004</v>
      </c>
      <c r="Q13594">
        <v>42.274532100000002</v>
      </c>
    </row>
    <row r="13595" spans="2:17" x14ac:dyDescent="0.3">
      <c r="B13595" t="s">
        <v>1423</v>
      </c>
      <c r="C13595" t="s">
        <v>4182</v>
      </c>
      <c r="D13595" t="s">
        <v>4138</v>
      </c>
      <c r="E13595">
        <v>-71.065380000000005</v>
      </c>
      <c r="F13595">
        <v>42.304859999999998</v>
      </c>
      <c r="G13595" t="s">
        <v>783</v>
      </c>
      <c r="H13595" s="5">
        <v>6</v>
      </c>
      <c r="I13595" t="s">
        <v>4165</v>
      </c>
      <c r="J13595" s="5">
        <f>VLOOKUP(I13595*1,Crosswalks!$L$3:$M$227,2,FALSE)</f>
        <v>5</v>
      </c>
      <c r="K13595" s="5">
        <f>IF(G13595="Corner",INDEX(Crosswalks!$C$4:$J$16,MATCH(H13595,Crosswalks!$C$4:$C$16,0),J13595+1),"N/A, D2D")</f>
        <v>0.5</v>
      </c>
      <c r="L13595" t="s">
        <v>5980</v>
      </c>
      <c r="M13595" t="s">
        <v>847</v>
      </c>
      <c r="N13595" t="s">
        <v>848</v>
      </c>
      <c r="O13595" t="s">
        <v>1241</v>
      </c>
      <c r="P13595">
        <v>-71.094632000000004</v>
      </c>
      <c r="Q13595">
        <v>42.274532100000002</v>
      </c>
    </row>
    <row r="13596" spans="2:17" x14ac:dyDescent="0.3">
      <c r="B13596" t="s">
        <v>835</v>
      </c>
      <c r="C13596" t="s">
        <v>4212</v>
      </c>
      <c r="D13596" t="s">
        <v>4138</v>
      </c>
      <c r="E13596">
        <v>-71.070769999999996</v>
      </c>
      <c r="F13596">
        <v>42.3033</v>
      </c>
      <c r="G13596" t="s">
        <v>783</v>
      </c>
      <c r="H13596" s="5">
        <v>5</v>
      </c>
      <c r="I13596" t="s">
        <v>4165</v>
      </c>
      <c r="J13596" s="5">
        <f>VLOOKUP(I13596*1,Crosswalks!$L$3:$M$227,2,FALSE)</f>
        <v>5</v>
      </c>
      <c r="K13596" s="5">
        <f>IF(G13596="Corner",INDEX(Crosswalks!$C$4:$J$16,MATCH(H13596,Crosswalks!$C$4:$C$16,0),J13596+1),"N/A, D2D")</f>
        <v>0.5</v>
      </c>
      <c r="L13596" t="s">
        <v>5980</v>
      </c>
      <c r="M13596" t="s">
        <v>847</v>
      </c>
      <c r="N13596" t="s">
        <v>848</v>
      </c>
      <c r="O13596" t="s">
        <v>1241</v>
      </c>
      <c r="P13596">
        <v>-71.094632000000004</v>
      </c>
      <c r="Q13596">
        <v>42.274532100000002</v>
      </c>
    </row>
    <row r="13597" spans="2:17" x14ac:dyDescent="0.3">
      <c r="B13597" t="s">
        <v>1348</v>
      </c>
      <c r="C13597" t="s">
        <v>1178</v>
      </c>
      <c r="D13597" t="s">
        <v>4138</v>
      </c>
      <c r="E13597">
        <v>-71.069519999999997</v>
      </c>
      <c r="F13597">
        <v>42.302509999999998</v>
      </c>
      <c r="G13597" t="s">
        <v>783</v>
      </c>
      <c r="H13597" s="5">
        <v>4</v>
      </c>
      <c r="I13597" t="s">
        <v>4165</v>
      </c>
      <c r="J13597" s="5">
        <f>VLOOKUP(I13597*1,Crosswalks!$L$3:$M$227,2,FALSE)</f>
        <v>5</v>
      </c>
      <c r="K13597" s="5">
        <f>IF(G13597="Corner",INDEX(Crosswalks!$C$4:$J$16,MATCH(H13597,Crosswalks!$C$4:$C$16,0),J13597+1),"N/A, D2D")</f>
        <v>0.5</v>
      </c>
      <c r="L13597" t="s">
        <v>5980</v>
      </c>
      <c r="M13597" t="s">
        <v>847</v>
      </c>
      <c r="N13597" t="s">
        <v>848</v>
      </c>
      <c r="O13597" t="s">
        <v>1241</v>
      </c>
      <c r="P13597">
        <v>-71.094632000000004</v>
      </c>
      <c r="Q13597">
        <v>42.274532100000002</v>
      </c>
    </row>
    <row r="13598" spans="2:17" x14ac:dyDescent="0.3">
      <c r="B13598" t="s">
        <v>1370</v>
      </c>
      <c r="C13598" t="s">
        <v>3549</v>
      </c>
      <c r="D13598" t="s">
        <v>4138</v>
      </c>
      <c r="E13598">
        <v>-71.066299999999998</v>
      </c>
      <c r="F13598">
        <v>42.305759999999999</v>
      </c>
      <c r="G13598" t="s">
        <v>783</v>
      </c>
      <c r="H13598" s="5">
        <v>2</v>
      </c>
      <c r="I13598" t="s">
        <v>4165</v>
      </c>
      <c r="J13598" s="5">
        <f>VLOOKUP(I13598*1,Crosswalks!$L$3:$M$227,2,FALSE)</f>
        <v>5</v>
      </c>
      <c r="K13598" s="5">
        <f>IF(G13598="Corner",INDEX(Crosswalks!$C$4:$J$16,MATCH(H13598,Crosswalks!$C$4:$C$16,0),J13598+1),"N/A, D2D")</f>
        <v>0.4</v>
      </c>
      <c r="L13598" t="s">
        <v>5980</v>
      </c>
      <c r="M13598" t="s">
        <v>847</v>
      </c>
      <c r="N13598" t="s">
        <v>848</v>
      </c>
      <c r="O13598" t="s">
        <v>1241</v>
      </c>
      <c r="P13598">
        <v>-71.094632000000004</v>
      </c>
      <c r="Q13598">
        <v>42.274532100000002</v>
      </c>
    </row>
    <row r="13599" spans="2:17" x14ac:dyDescent="0.3">
      <c r="B13599" t="s">
        <v>1253</v>
      </c>
      <c r="C13599" t="s">
        <v>1118</v>
      </c>
      <c r="D13599" t="s">
        <v>4138</v>
      </c>
      <c r="E13599">
        <v>-71.063820000000007</v>
      </c>
      <c r="F13599">
        <v>42.308810000000001</v>
      </c>
      <c r="G13599" t="s">
        <v>783</v>
      </c>
      <c r="H13599" s="5">
        <v>6</v>
      </c>
      <c r="I13599" t="s">
        <v>3510</v>
      </c>
      <c r="J13599" s="5">
        <f>VLOOKUP(I13599*1,Crosswalks!$L$3:$M$227,2,FALSE)</f>
        <v>6</v>
      </c>
      <c r="K13599" s="5">
        <f>IF(G13599="Corner",INDEX(Crosswalks!$C$4:$J$16,MATCH(H13599,Crosswalks!$C$4:$C$16,0),J13599+1),"N/A, D2D")</f>
        <v>0.4</v>
      </c>
      <c r="L13599" t="s">
        <v>5980</v>
      </c>
      <c r="M13599" t="s">
        <v>847</v>
      </c>
      <c r="N13599" t="s">
        <v>848</v>
      </c>
      <c r="O13599" t="s">
        <v>1241</v>
      </c>
      <c r="P13599">
        <v>-71.094632000000004</v>
      </c>
      <c r="Q13599">
        <v>42.274532100000002</v>
      </c>
    </row>
    <row r="13600" spans="2:17" x14ac:dyDescent="0.3">
      <c r="B13600" t="s">
        <v>1445</v>
      </c>
      <c r="C13600" t="s">
        <v>1118</v>
      </c>
      <c r="D13600" t="s">
        <v>4138</v>
      </c>
      <c r="E13600">
        <v>-71.069950000000006</v>
      </c>
      <c r="F13600">
        <v>42.303899999999999</v>
      </c>
      <c r="G13600" t="s">
        <v>784</v>
      </c>
      <c r="H13600" s="5">
        <v>1</v>
      </c>
      <c r="I13600" t="s">
        <v>4165</v>
      </c>
      <c r="J13600" s="5">
        <f>VLOOKUP(I13600*1,Crosswalks!$L$3:$M$227,2,FALSE)</f>
        <v>5</v>
      </c>
      <c r="K13600" s="5" t="str">
        <f>IF(G13600="Corner",INDEX(Crosswalks!$C$4:$J$16,MATCH(H13600,Crosswalks!$C$4:$C$16,0),J13600+1),"N/A, D2D")</f>
        <v>N/A, D2D</v>
      </c>
      <c r="L13600" t="s">
        <v>5980</v>
      </c>
      <c r="M13600" t="s">
        <v>847</v>
      </c>
      <c r="N13600" t="s">
        <v>848</v>
      </c>
      <c r="O13600" t="s">
        <v>1241</v>
      </c>
      <c r="P13600">
        <v>-71.094632000000004</v>
      </c>
      <c r="Q13600">
        <v>42.274532100000002</v>
      </c>
    </row>
    <row r="13601" spans="2:17" x14ac:dyDescent="0.3">
      <c r="B13601" t="s">
        <v>4215</v>
      </c>
      <c r="C13601" t="s">
        <v>3128</v>
      </c>
      <c r="D13601" t="s">
        <v>4138</v>
      </c>
      <c r="E13601">
        <v>-71.040312999999998</v>
      </c>
      <c r="F13601">
        <v>42.287897000000001</v>
      </c>
      <c r="G13601" t="s">
        <v>783</v>
      </c>
      <c r="H13601" s="5">
        <v>4</v>
      </c>
      <c r="I13601" t="s">
        <v>3129</v>
      </c>
      <c r="J13601" s="5">
        <f>VLOOKUP(I13601*1,Crosswalks!$L$3:$M$227,2,FALSE)</f>
        <v>4</v>
      </c>
      <c r="K13601" s="5">
        <f>IF(G13601="Corner",INDEX(Crosswalks!$C$4:$J$16,MATCH(H13601,Crosswalks!$C$4:$C$16,0),J13601+1),"N/A, D2D")</f>
        <v>0.5</v>
      </c>
      <c r="L13601" t="s">
        <v>5948</v>
      </c>
      <c r="M13601" t="s">
        <v>813</v>
      </c>
      <c r="N13601" t="s">
        <v>814</v>
      </c>
      <c r="O13601" t="s">
        <v>875</v>
      </c>
      <c r="P13601">
        <v>-71.055639299999996</v>
      </c>
      <c r="Q13601">
        <v>42.293329100000001</v>
      </c>
    </row>
    <row r="13602" spans="2:17" x14ac:dyDescent="0.3">
      <c r="B13602" t="s">
        <v>891</v>
      </c>
      <c r="C13602" t="s">
        <v>4164</v>
      </c>
      <c r="D13602" t="s">
        <v>4138</v>
      </c>
      <c r="E13602">
        <v>-71.070605999999998</v>
      </c>
      <c r="F13602">
        <v>42.302425999999997</v>
      </c>
      <c r="G13602" t="s">
        <v>783</v>
      </c>
      <c r="H13602" s="5">
        <v>6</v>
      </c>
      <c r="I13602" t="s">
        <v>2562</v>
      </c>
      <c r="J13602" s="5">
        <f>VLOOKUP(I13602*1,Crosswalks!$L$3:$M$227,2,FALSE)</f>
        <v>6</v>
      </c>
      <c r="K13602" s="5">
        <f>IF(G13602="Corner",INDEX(Crosswalks!$C$4:$J$16,MATCH(H13602,Crosswalks!$C$4:$C$16,0),J13602+1),"N/A, D2D")</f>
        <v>0.4</v>
      </c>
      <c r="L13602" t="s">
        <v>5948</v>
      </c>
      <c r="M13602" t="s">
        <v>813</v>
      </c>
      <c r="N13602" t="s">
        <v>814</v>
      </c>
      <c r="O13602" t="s">
        <v>875</v>
      </c>
      <c r="P13602">
        <v>-71.055639299999996</v>
      </c>
      <c r="Q13602">
        <v>42.293329100000001</v>
      </c>
    </row>
    <row r="13603" spans="2:17" x14ac:dyDescent="0.3">
      <c r="B13603" t="s">
        <v>1367</v>
      </c>
      <c r="C13603" t="s">
        <v>1118</v>
      </c>
      <c r="D13603" t="s">
        <v>4138</v>
      </c>
      <c r="E13603">
        <v>-71.070711000000003</v>
      </c>
      <c r="F13603">
        <v>42.303609999999999</v>
      </c>
      <c r="G13603" t="s">
        <v>783</v>
      </c>
      <c r="H13603" s="5">
        <v>1</v>
      </c>
      <c r="I13603" t="s">
        <v>4165</v>
      </c>
      <c r="J13603" s="5">
        <f>VLOOKUP(I13603*1,Crosswalks!$L$3:$M$227,2,FALSE)</f>
        <v>5</v>
      </c>
      <c r="K13603" s="5">
        <f>IF(G13603="Corner",INDEX(Crosswalks!$C$4:$J$16,MATCH(H13603,Crosswalks!$C$4:$C$16,0),J13603+1),"N/A, D2D")</f>
        <v>0.4</v>
      </c>
      <c r="L13603" t="s">
        <v>5948</v>
      </c>
      <c r="M13603" t="s">
        <v>813</v>
      </c>
      <c r="N13603" t="s">
        <v>814</v>
      </c>
      <c r="O13603" t="s">
        <v>875</v>
      </c>
      <c r="P13603">
        <v>-71.055639299999996</v>
      </c>
      <c r="Q13603">
        <v>42.293329100000001</v>
      </c>
    </row>
    <row r="13604" spans="2:17" x14ac:dyDescent="0.3">
      <c r="B13604" t="s">
        <v>1376</v>
      </c>
      <c r="C13604" t="s">
        <v>3128</v>
      </c>
      <c r="D13604" t="s">
        <v>4138</v>
      </c>
      <c r="E13604">
        <v>-71.040239999999997</v>
      </c>
      <c r="F13604">
        <v>42.287610000000001</v>
      </c>
      <c r="G13604" t="s">
        <v>783</v>
      </c>
      <c r="H13604" s="5">
        <v>1</v>
      </c>
      <c r="I13604" t="s">
        <v>3129</v>
      </c>
      <c r="J13604" s="5">
        <f>VLOOKUP(I13604*1,Crosswalks!$L$3:$M$227,2,FALSE)</f>
        <v>4</v>
      </c>
      <c r="K13604" s="5">
        <f>IF(G13604="Corner",INDEX(Crosswalks!$C$4:$J$16,MATCH(H13604,Crosswalks!$C$4:$C$16,0),J13604+1),"N/A, D2D")</f>
        <v>0.4</v>
      </c>
      <c r="L13604" t="s">
        <v>5948</v>
      </c>
      <c r="M13604" t="s">
        <v>813</v>
      </c>
      <c r="N13604" t="s">
        <v>814</v>
      </c>
      <c r="O13604" t="s">
        <v>875</v>
      </c>
      <c r="P13604">
        <v>-71.055639299999996</v>
      </c>
      <c r="Q13604">
        <v>42.293329100000001</v>
      </c>
    </row>
    <row r="13605" spans="2:17" x14ac:dyDescent="0.3">
      <c r="B13605" t="s">
        <v>861</v>
      </c>
      <c r="C13605" t="s">
        <v>4164</v>
      </c>
      <c r="D13605" t="s">
        <v>4138</v>
      </c>
      <c r="E13605">
        <v>-71.070899999999995</v>
      </c>
      <c r="F13605">
        <v>42.302680000000002</v>
      </c>
      <c r="G13605" t="s">
        <v>783</v>
      </c>
      <c r="H13605" s="5">
        <v>3</v>
      </c>
      <c r="I13605" t="s">
        <v>2562</v>
      </c>
      <c r="J13605" s="5">
        <f>VLOOKUP(I13605*1,Crosswalks!$L$3:$M$227,2,FALSE)</f>
        <v>6</v>
      </c>
      <c r="K13605" s="5">
        <f>IF(G13605="Corner",INDEX(Crosswalks!$C$4:$J$16,MATCH(H13605,Crosswalks!$C$4:$C$16,0),J13605+1),"N/A, D2D")</f>
        <v>0.3</v>
      </c>
      <c r="L13605" t="s">
        <v>5948</v>
      </c>
      <c r="M13605" t="s">
        <v>813</v>
      </c>
      <c r="N13605" t="s">
        <v>814</v>
      </c>
      <c r="O13605" t="s">
        <v>875</v>
      </c>
      <c r="P13605">
        <v>-71.055639299999996</v>
      </c>
      <c r="Q13605">
        <v>42.293329100000001</v>
      </c>
    </row>
    <row r="13606" spans="2:17" x14ac:dyDescent="0.3">
      <c r="B13606" t="s">
        <v>901</v>
      </c>
      <c r="C13606" t="s">
        <v>4216</v>
      </c>
      <c r="D13606" t="s">
        <v>4138</v>
      </c>
      <c r="E13606">
        <v>-71.039490000000001</v>
      </c>
      <c r="F13606">
        <v>42.287779999999998</v>
      </c>
      <c r="G13606" t="s">
        <v>783</v>
      </c>
      <c r="H13606" s="5">
        <v>4</v>
      </c>
      <c r="I13606" t="s">
        <v>3129</v>
      </c>
      <c r="J13606" s="5">
        <f>VLOOKUP(I13606*1,Crosswalks!$L$3:$M$227,2,FALSE)</f>
        <v>4</v>
      </c>
      <c r="K13606" s="5">
        <f>IF(G13606="Corner",INDEX(Crosswalks!$C$4:$J$16,MATCH(H13606,Crosswalks!$C$4:$C$16,0),J13606+1),"N/A, D2D")</f>
        <v>0.5</v>
      </c>
      <c r="L13606" t="s">
        <v>5948</v>
      </c>
      <c r="M13606" t="s">
        <v>813</v>
      </c>
      <c r="N13606" t="s">
        <v>814</v>
      </c>
      <c r="O13606" t="s">
        <v>875</v>
      </c>
      <c r="P13606">
        <v>-71.055639299999996</v>
      </c>
      <c r="Q13606">
        <v>42.293329100000001</v>
      </c>
    </row>
    <row r="13607" spans="2:17" x14ac:dyDescent="0.3">
      <c r="B13607" t="s">
        <v>901</v>
      </c>
      <c r="C13607" t="s">
        <v>4182</v>
      </c>
      <c r="D13607" t="s">
        <v>4138</v>
      </c>
      <c r="E13607">
        <v>-71.064859999999996</v>
      </c>
      <c r="F13607">
        <v>42.304070000000003</v>
      </c>
      <c r="G13607" t="s">
        <v>783</v>
      </c>
      <c r="H13607" s="5">
        <v>4</v>
      </c>
      <c r="I13607" t="s">
        <v>4165</v>
      </c>
      <c r="J13607" s="5">
        <f>VLOOKUP(I13607*1,Crosswalks!$L$3:$M$227,2,FALSE)</f>
        <v>5</v>
      </c>
      <c r="K13607" s="5">
        <f>IF(G13607="Corner",INDEX(Crosswalks!$C$4:$J$16,MATCH(H13607,Crosswalks!$C$4:$C$16,0),J13607+1),"N/A, D2D")</f>
        <v>0.5</v>
      </c>
      <c r="L13607" t="s">
        <v>5948</v>
      </c>
      <c r="M13607" t="s">
        <v>813</v>
      </c>
      <c r="N13607" t="s">
        <v>814</v>
      </c>
      <c r="O13607" t="s">
        <v>875</v>
      </c>
      <c r="P13607">
        <v>-71.055639299999996</v>
      </c>
      <c r="Q13607">
        <v>42.293329100000001</v>
      </c>
    </row>
    <row r="13608" spans="2:17" x14ac:dyDescent="0.3">
      <c r="B13608" t="s">
        <v>1227</v>
      </c>
      <c r="C13608" t="s">
        <v>1118</v>
      </c>
      <c r="D13608" t="s">
        <v>4138</v>
      </c>
      <c r="E13608">
        <v>-71.067130000000006</v>
      </c>
      <c r="F13608">
        <v>42.305869999999999</v>
      </c>
      <c r="G13608" t="s">
        <v>783</v>
      </c>
      <c r="H13608" s="5">
        <v>1</v>
      </c>
      <c r="I13608" t="s">
        <v>4165</v>
      </c>
      <c r="J13608" s="5">
        <f>VLOOKUP(I13608*1,Crosswalks!$L$3:$M$227,2,FALSE)</f>
        <v>5</v>
      </c>
      <c r="K13608" s="5">
        <f>IF(G13608="Corner",INDEX(Crosswalks!$C$4:$J$16,MATCH(H13608,Crosswalks!$C$4:$C$16,0),J13608+1),"N/A, D2D")</f>
        <v>0.4</v>
      </c>
      <c r="L13608" t="s">
        <v>5948</v>
      </c>
      <c r="M13608" t="s">
        <v>813</v>
      </c>
      <c r="N13608" t="s">
        <v>814</v>
      </c>
      <c r="O13608" t="s">
        <v>875</v>
      </c>
      <c r="P13608">
        <v>-71.055639299999996</v>
      </c>
      <c r="Q13608">
        <v>42.293329100000001</v>
      </c>
    </row>
    <row r="13609" spans="2:17" x14ac:dyDescent="0.3">
      <c r="B13609" t="s">
        <v>4217</v>
      </c>
      <c r="C13609" t="s">
        <v>2122</v>
      </c>
      <c r="D13609" t="s">
        <v>4138</v>
      </c>
      <c r="E13609">
        <v>-71.058700000000002</v>
      </c>
      <c r="F13609">
        <v>42.359400000000001</v>
      </c>
      <c r="G13609" t="s">
        <v>783</v>
      </c>
      <c r="H13609" s="5">
        <v>2</v>
      </c>
      <c r="I13609" t="s">
        <v>920</v>
      </c>
      <c r="J13609" s="5">
        <f>VLOOKUP(I13609*1,Crosswalks!$L$3:$M$227,2,FALSE)</f>
        <v>7</v>
      </c>
      <c r="K13609" s="5">
        <f>IF(G13609="Corner",INDEX(Crosswalks!$C$4:$J$16,MATCH(H13609,Crosswalks!$C$4:$C$16,0),J13609+1),"N/A, D2D")</f>
        <v>0.3</v>
      </c>
      <c r="L13609" t="s">
        <v>5948</v>
      </c>
      <c r="M13609" t="s">
        <v>813</v>
      </c>
      <c r="N13609" t="s">
        <v>814</v>
      </c>
      <c r="O13609" t="s">
        <v>875</v>
      </c>
      <c r="P13609">
        <v>-71.055639299999996</v>
      </c>
      <c r="Q13609">
        <v>42.293329100000001</v>
      </c>
    </row>
    <row r="13610" spans="2:17" x14ac:dyDescent="0.3">
      <c r="B13610" t="s">
        <v>1508</v>
      </c>
      <c r="C13610" t="s">
        <v>4218</v>
      </c>
      <c r="D13610" t="s">
        <v>4138</v>
      </c>
      <c r="E13610">
        <v>-71.040692000000007</v>
      </c>
      <c r="F13610">
        <v>42.287241999999999</v>
      </c>
      <c r="G13610" t="s">
        <v>783</v>
      </c>
      <c r="H13610" s="5">
        <v>4</v>
      </c>
      <c r="I13610" t="s">
        <v>3129</v>
      </c>
      <c r="J13610" s="5">
        <f>VLOOKUP(I13610*1,Crosswalks!$L$3:$M$227,2,FALSE)</f>
        <v>4</v>
      </c>
      <c r="K13610" s="5">
        <f>IF(G13610="Corner",INDEX(Crosswalks!$C$4:$J$16,MATCH(H13610,Crosswalks!$C$4:$C$16,0),J13610+1),"N/A, D2D")</f>
        <v>0.5</v>
      </c>
      <c r="L13610" t="s">
        <v>5948</v>
      </c>
      <c r="M13610" t="s">
        <v>813</v>
      </c>
      <c r="N13610" t="s">
        <v>814</v>
      </c>
      <c r="O13610" t="s">
        <v>875</v>
      </c>
      <c r="P13610">
        <v>-71.055639299999996</v>
      </c>
      <c r="Q13610">
        <v>42.293329100000001</v>
      </c>
    </row>
    <row r="13611" spans="2:17" x14ac:dyDescent="0.3">
      <c r="B13611" t="s">
        <v>816</v>
      </c>
      <c r="C13611" t="s">
        <v>4219</v>
      </c>
      <c r="D13611" t="s">
        <v>4138</v>
      </c>
      <c r="E13611">
        <v>-71.041169999999994</v>
      </c>
      <c r="F13611">
        <v>42.28613</v>
      </c>
      <c r="G13611" t="s">
        <v>783</v>
      </c>
      <c r="H13611" s="5">
        <v>6</v>
      </c>
      <c r="I13611" t="s">
        <v>3129</v>
      </c>
      <c r="J13611" s="5">
        <f>VLOOKUP(I13611*1,Crosswalks!$L$3:$M$227,2,FALSE)</f>
        <v>4</v>
      </c>
      <c r="K13611" s="5">
        <f>IF(G13611="Corner",INDEX(Crosswalks!$C$4:$J$16,MATCH(H13611,Crosswalks!$C$4:$C$16,0),J13611+1),"N/A, D2D")</f>
        <v>0.5</v>
      </c>
      <c r="L13611" t="s">
        <v>5948</v>
      </c>
      <c r="M13611" t="s">
        <v>813</v>
      </c>
      <c r="N13611" t="s">
        <v>814</v>
      </c>
      <c r="O13611" t="s">
        <v>875</v>
      </c>
      <c r="P13611">
        <v>-71.055639299999996</v>
      </c>
      <c r="Q13611">
        <v>42.293329100000001</v>
      </c>
    </row>
    <row r="13612" spans="2:17" x14ac:dyDescent="0.3">
      <c r="B13612" t="s">
        <v>816</v>
      </c>
      <c r="C13612" t="s">
        <v>4169</v>
      </c>
      <c r="D13612" t="s">
        <v>4138</v>
      </c>
      <c r="E13612">
        <v>-71.063500000000005</v>
      </c>
      <c r="F13612">
        <v>42.310049999999997</v>
      </c>
      <c r="G13612" t="s">
        <v>784</v>
      </c>
      <c r="H13612" s="5">
        <v>6</v>
      </c>
      <c r="I13612" t="s">
        <v>3510</v>
      </c>
      <c r="J13612" s="5">
        <f>VLOOKUP(I13612*1,Crosswalks!$L$3:$M$227,2,FALSE)</f>
        <v>6</v>
      </c>
      <c r="K13612" s="5" t="str">
        <f>IF(G13612="Corner",INDEX(Crosswalks!$C$4:$J$16,MATCH(H13612,Crosswalks!$C$4:$C$16,0),J13612+1),"N/A, D2D")</f>
        <v>N/A, D2D</v>
      </c>
      <c r="L13612" t="s">
        <v>5948</v>
      </c>
      <c r="M13612" t="s">
        <v>813</v>
      </c>
      <c r="N13612" t="s">
        <v>814</v>
      </c>
      <c r="O13612" t="s">
        <v>875</v>
      </c>
      <c r="P13612">
        <v>-71.055639299999996</v>
      </c>
      <c r="Q13612">
        <v>42.293329100000001</v>
      </c>
    </row>
    <row r="13613" spans="2:17" x14ac:dyDescent="0.3">
      <c r="B13613" t="s">
        <v>835</v>
      </c>
      <c r="C13613" t="s">
        <v>4219</v>
      </c>
      <c r="D13613" t="s">
        <v>4138</v>
      </c>
      <c r="E13613">
        <v>-71.041030000000006</v>
      </c>
      <c r="F13613">
        <v>42.285989999999998</v>
      </c>
      <c r="G13613" t="s">
        <v>784</v>
      </c>
      <c r="H13613" s="5">
        <v>2</v>
      </c>
      <c r="I13613" t="s">
        <v>3129</v>
      </c>
      <c r="J13613" s="5">
        <f>VLOOKUP(I13613*1,Crosswalks!$L$3:$M$227,2,FALSE)</f>
        <v>4</v>
      </c>
      <c r="K13613" s="5" t="str">
        <f>IF(G13613="Corner",INDEX(Crosswalks!$C$4:$J$16,MATCH(H13613,Crosswalks!$C$4:$C$16,0),J13613+1),"N/A, D2D")</f>
        <v>N/A, D2D</v>
      </c>
      <c r="L13613" t="s">
        <v>5948</v>
      </c>
      <c r="M13613" t="s">
        <v>813</v>
      </c>
      <c r="N13613" t="s">
        <v>814</v>
      </c>
      <c r="O13613" t="s">
        <v>875</v>
      </c>
      <c r="P13613">
        <v>-71.055639299999996</v>
      </c>
      <c r="Q13613">
        <v>42.293329100000001</v>
      </c>
    </row>
    <row r="13614" spans="2:17" x14ac:dyDescent="0.3">
      <c r="B13614" t="s">
        <v>828</v>
      </c>
      <c r="C13614" t="s">
        <v>4208</v>
      </c>
      <c r="D13614" t="s">
        <v>4138</v>
      </c>
      <c r="E13614">
        <v>-71.047370000000001</v>
      </c>
      <c r="F13614">
        <v>42.284759999999999</v>
      </c>
      <c r="G13614" t="s">
        <v>783</v>
      </c>
      <c r="H13614" s="5">
        <v>5</v>
      </c>
      <c r="I13614" t="s">
        <v>2477</v>
      </c>
      <c r="J13614" s="5">
        <f>VLOOKUP(I13614*1,Crosswalks!$L$3:$M$227,2,FALSE)</f>
        <v>3</v>
      </c>
      <c r="K13614" s="5">
        <f>IF(G13614="Corner",INDEX(Crosswalks!$C$4:$J$16,MATCH(H13614,Crosswalks!$C$4:$C$16,0),J13614+1),"N/A, D2D")</f>
        <v>0.5</v>
      </c>
      <c r="L13614" t="s">
        <v>5983</v>
      </c>
      <c r="M13614" t="s">
        <v>836</v>
      </c>
      <c r="N13614" t="s">
        <v>961</v>
      </c>
      <c r="O13614" t="s">
        <v>1280</v>
      </c>
      <c r="P13614">
        <v>-71.062220640000007</v>
      </c>
      <c r="Q13614">
        <v>42.293966730000001</v>
      </c>
    </row>
    <row r="13615" spans="2:17" x14ac:dyDescent="0.3">
      <c r="B13615" t="s">
        <v>1341</v>
      </c>
      <c r="C13615" t="s">
        <v>4220</v>
      </c>
      <c r="D13615" t="s">
        <v>4138</v>
      </c>
      <c r="E13615">
        <v>-71.047580999999994</v>
      </c>
      <c r="F13615">
        <v>42.287140000000001</v>
      </c>
      <c r="G13615" t="s">
        <v>783</v>
      </c>
      <c r="H13615" s="5">
        <v>1</v>
      </c>
      <c r="I13615" t="s">
        <v>3129</v>
      </c>
      <c r="J13615" s="5">
        <f>VLOOKUP(I13615*1,Crosswalks!$L$3:$M$227,2,FALSE)</f>
        <v>4</v>
      </c>
      <c r="K13615" s="5">
        <f>IF(G13615="Corner",INDEX(Crosswalks!$C$4:$J$16,MATCH(H13615,Crosswalks!$C$4:$C$16,0),J13615+1),"N/A, D2D")</f>
        <v>0.4</v>
      </c>
      <c r="L13615" t="s">
        <v>5983</v>
      </c>
      <c r="M13615" t="s">
        <v>836</v>
      </c>
      <c r="N13615" t="s">
        <v>961</v>
      </c>
      <c r="O13615" t="s">
        <v>1280</v>
      </c>
      <c r="P13615">
        <v>-71.062220640000007</v>
      </c>
      <c r="Q13615">
        <v>42.293966730000001</v>
      </c>
    </row>
    <row r="13616" spans="2:17" x14ac:dyDescent="0.3">
      <c r="B13616" t="s">
        <v>842</v>
      </c>
      <c r="C13616" t="s">
        <v>4221</v>
      </c>
      <c r="D13616" t="s">
        <v>4138</v>
      </c>
      <c r="E13616">
        <v>-71.046549999999996</v>
      </c>
      <c r="F13616">
        <v>42.289349999999999</v>
      </c>
      <c r="G13616" t="s">
        <v>783</v>
      </c>
      <c r="H13616" s="5">
        <v>4</v>
      </c>
      <c r="I13616" t="s">
        <v>3129</v>
      </c>
      <c r="J13616" s="5">
        <f>VLOOKUP(I13616*1,Crosswalks!$L$3:$M$227,2,FALSE)</f>
        <v>4</v>
      </c>
      <c r="K13616" s="5">
        <f>IF(G13616="Corner",INDEX(Crosswalks!$C$4:$J$16,MATCH(H13616,Crosswalks!$C$4:$C$16,0),J13616+1),"N/A, D2D")</f>
        <v>0.5</v>
      </c>
      <c r="L13616" t="s">
        <v>5983</v>
      </c>
      <c r="M13616" t="s">
        <v>836</v>
      </c>
      <c r="N13616" t="s">
        <v>961</v>
      </c>
      <c r="O13616" t="s">
        <v>1280</v>
      </c>
      <c r="P13616">
        <v>-71.062220640000007</v>
      </c>
      <c r="Q13616">
        <v>42.293966730000001</v>
      </c>
    </row>
    <row r="13617" spans="2:17" x14ac:dyDescent="0.3">
      <c r="B13617" t="s">
        <v>896</v>
      </c>
      <c r="C13617" t="s">
        <v>4222</v>
      </c>
      <c r="D13617" t="s">
        <v>4138</v>
      </c>
      <c r="E13617">
        <v>-71.058700000000002</v>
      </c>
      <c r="F13617">
        <v>42.359400000000001</v>
      </c>
      <c r="G13617" t="s">
        <v>783</v>
      </c>
      <c r="H13617" s="5">
        <v>6</v>
      </c>
      <c r="I13617" t="s">
        <v>920</v>
      </c>
      <c r="J13617" s="5">
        <f>VLOOKUP(I13617*1,Crosswalks!$L$3:$M$227,2,FALSE)</f>
        <v>7</v>
      </c>
      <c r="K13617" s="5">
        <f>IF(G13617="Corner",INDEX(Crosswalks!$C$4:$J$16,MATCH(H13617,Crosswalks!$C$4:$C$16,0),J13617+1),"N/A, D2D")</f>
        <v>0.4</v>
      </c>
      <c r="L13617" t="s">
        <v>5983</v>
      </c>
      <c r="M13617" t="s">
        <v>836</v>
      </c>
      <c r="N13617" t="s">
        <v>961</v>
      </c>
      <c r="O13617" t="s">
        <v>1280</v>
      </c>
      <c r="P13617">
        <v>-71.062220640000007</v>
      </c>
      <c r="Q13617">
        <v>42.293966730000001</v>
      </c>
    </row>
    <row r="13618" spans="2:17" x14ac:dyDescent="0.3">
      <c r="B13618" t="s">
        <v>811</v>
      </c>
      <c r="C13618" t="s">
        <v>4209</v>
      </c>
      <c r="D13618" t="s">
        <v>4138</v>
      </c>
      <c r="E13618">
        <v>-71.04589</v>
      </c>
      <c r="F13618">
        <v>42.285499999999999</v>
      </c>
      <c r="G13618" t="s">
        <v>783</v>
      </c>
      <c r="H13618" s="5">
        <v>5</v>
      </c>
      <c r="I13618" t="s">
        <v>2477</v>
      </c>
      <c r="J13618" s="5">
        <f>VLOOKUP(I13618*1,Crosswalks!$L$3:$M$227,2,FALSE)</f>
        <v>3</v>
      </c>
      <c r="K13618" s="5">
        <f>IF(G13618="Corner",INDEX(Crosswalks!$C$4:$J$16,MATCH(H13618,Crosswalks!$C$4:$C$16,0),J13618+1),"N/A, D2D")</f>
        <v>0.5</v>
      </c>
      <c r="L13618" t="s">
        <v>5983</v>
      </c>
      <c r="M13618" t="s">
        <v>836</v>
      </c>
      <c r="N13618" t="s">
        <v>961</v>
      </c>
      <c r="O13618" t="s">
        <v>1280</v>
      </c>
      <c r="P13618">
        <v>-71.062220640000007</v>
      </c>
      <c r="Q13618">
        <v>42.293966730000001</v>
      </c>
    </row>
    <row r="13619" spans="2:17" x14ac:dyDescent="0.3">
      <c r="B13619" t="s">
        <v>4223</v>
      </c>
      <c r="C13619" t="s">
        <v>3128</v>
      </c>
      <c r="D13619" t="s">
        <v>4138</v>
      </c>
      <c r="E13619">
        <v>-71.039727999999997</v>
      </c>
      <c r="F13619">
        <v>42.289189</v>
      </c>
      <c r="G13619" t="s">
        <v>783</v>
      </c>
      <c r="H13619" s="5">
        <v>3</v>
      </c>
      <c r="I13619" t="s">
        <v>3129</v>
      </c>
      <c r="J13619" s="5">
        <f>VLOOKUP(I13619*1,Crosswalks!$L$3:$M$227,2,FALSE)</f>
        <v>4</v>
      </c>
      <c r="K13619" s="5">
        <f>IF(G13619="Corner",INDEX(Crosswalks!$C$4:$J$16,MATCH(H13619,Crosswalks!$C$4:$C$16,0),J13619+1),"N/A, D2D")</f>
        <v>0.5</v>
      </c>
      <c r="L13619" t="s">
        <v>5983</v>
      </c>
      <c r="M13619" t="s">
        <v>836</v>
      </c>
      <c r="N13619" t="s">
        <v>961</v>
      </c>
      <c r="O13619" t="s">
        <v>1280</v>
      </c>
      <c r="P13619">
        <v>-71.062220640000007</v>
      </c>
      <c r="Q13619">
        <v>42.293966730000001</v>
      </c>
    </row>
    <row r="13620" spans="2:17" x14ac:dyDescent="0.3">
      <c r="B13620" t="s">
        <v>842</v>
      </c>
      <c r="C13620" t="s">
        <v>4208</v>
      </c>
      <c r="D13620" t="s">
        <v>4138</v>
      </c>
      <c r="E13620">
        <v>-71.047229999999999</v>
      </c>
      <c r="F13620">
        <v>42.284230000000001</v>
      </c>
      <c r="G13620" t="s">
        <v>783</v>
      </c>
      <c r="H13620" s="5" t="s">
        <v>785</v>
      </c>
      <c r="I13620" t="s">
        <v>2477</v>
      </c>
      <c r="J13620" s="5">
        <f>VLOOKUP(I13620*1,Crosswalks!$L$3:$M$227,2,FALSE)</f>
        <v>3</v>
      </c>
      <c r="K13620" s="5">
        <f>IF(G13620="Corner",INDEX(Crosswalks!$C$4:$J$16,MATCH(H13620,Crosswalks!$C$4:$C$16,0),J13620+1),"N/A, D2D")</f>
        <v>0.3</v>
      </c>
      <c r="L13620" t="s">
        <v>5983</v>
      </c>
      <c r="M13620" t="s">
        <v>836</v>
      </c>
      <c r="N13620" t="s">
        <v>961</v>
      </c>
      <c r="O13620" t="s">
        <v>1280</v>
      </c>
      <c r="P13620">
        <v>-71.062220640000007</v>
      </c>
      <c r="Q13620">
        <v>42.293966730000001</v>
      </c>
    </row>
    <row r="13621" spans="2:17" x14ac:dyDescent="0.3">
      <c r="B13621" t="s">
        <v>1006</v>
      </c>
      <c r="C13621" t="s">
        <v>4198</v>
      </c>
      <c r="D13621" t="s">
        <v>4138</v>
      </c>
      <c r="E13621">
        <v>-71.04522</v>
      </c>
      <c r="F13621">
        <v>42.292020999999998</v>
      </c>
      <c r="G13621" t="s">
        <v>783</v>
      </c>
      <c r="H13621" s="5" t="s">
        <v>785</v>
      </c>
      <c r="I13621" t="s">
        <v>3129</v>
      </c>
      <c r="J13621" s="5">
        <f>VLOOKUP(I13621*1,Crosswalks!$L$3:$M$227,2,FALSE)</f>
        <v>4</v>
      </c>
      <c r="K13621" s="5">
        <f>IF(G13621="Corner",INDEX(Crosswalks!$C$4:$J$16,MATCH(H13621,Crosswalks!$C$4:$C$16,0),J13621+1),"N/A, D2D")</f>
        <v>0.3</v>
      </c>
      <c r="L13621" t="s">
        <v>5983</v>
      </c>
      <c r="M13621" t="s">
        <v>836</v>
      </c>
      <c r="N13621" t="s">
        <v>961</v>
      </c>
      <c r="O13621" t="s">
        <v>1280</v>
      </c>
      <c r="P13621">
        <v>-71.062220640000007</v>
      </c>
      <c r="Q13621">
        <v>42.293966730000001</v>
      </c>
    </row>
    <row r="13622" spans="2:17" x14ac:dyDescent="0.3">
      <c r="B13622" t="s">
        <v>965</v>
      </c>
      <c r="C13622" t="s">
        <v>4202</v>
      </c>
      <c r="D13622" t="s">
        <v>4138</v>
      </c>
      <c r="E13622">
        <v>-71.040360000000007</v>
      </c>
      <c r="F13622">
        <v>42.291297</v>
      </c>
      <c r="G13622" t="s">
        <v>783</v>
      </c>
      <c r="H13622" s="5">
        <v>4</v>
      </c>
      <c r="I13622" t="s">
        <v>3129</v>
      </c>
      <c r="J13622" s="5">
        <f>VLOOKUP(I13622*1,Crosswalks!$L$3:$M$227,2,FALSE)</f>
        <v>4</v>
      </c>
      <c r="K13622" s="5">
        <f>IF(G13622="Corner",INDEX(Crosswalks!$C$4:$J$16,MATCH(H13622,Crosswalks!$C$4:$C$16,0),J13622+1),"N/A, D2D")</f>
        <v>0.5</v>
      </c>
      <c r="L13622" t="s">
        <v>5983</v>
      </c>
      <c r="M13622" t="s">
        <v>836</v>
      </c>
      <c r="N13622" t="s">
        <v>961</v>
      </c>
      <c r="O13622" t="s">
        <v>1280</v>
      </c>
      <c r="P13622">
        <v>-71.062220640000007</v>
      </c>
      <c r="Q13622">
        <v>42.293966730000001</v>
      </c>
    </row>
    <row r="13623" spans="2:17" x14ac:dyDescent="0.3">
      <c r="B13623" t="s">
        <v>985</v>
      </c>
      <c r="C13623" t="s">
        <v>4224</v>
      </c>
      <c r="D13623" t="s">
        <v>4138</v>
      </c>
      <c r="E13623">
        <v>-71.046400000000006</v>
      </c>
      <c r="F13623">
        <v>42.290089999999999</v>
      </c>
      <c r="G13623" t="s">
        <v>783</v>
      </c>
      <c r="H13623" s="5">
        <v>5</v>
      </c>
      <c r="I13623" t="s">
        <v>3129</v>
      </c>
      <c r="J13623" s="5">
        <f>VLOOKUP(I13623*1,Crosswalks!$L$3:$M$227,2,FALSE)</f>
        <v>4</v>
      </c>
      <c r="K13623" s="5">
        <f>IF(G13623="Corner",INDEX(Crosswalks!$C$4:$J$16,MATCH(H13623,Crosswalks!$C$4:$C$16,0),J13623+1),"N/A, D2D")</f>
        <v>0.5</v>
      </c>
      <c r="L13623" t="s">
        <v>5983</v>
      </c>
      <c r="M13623" t="s">
        <v>836</v>
      </c>
      <c r="N13623" t="s">
        <v>961</v>
      </c>
      <c r="O13623" t="s">
        <v>1280</v>
      </c>
      <c r="P13623">
        <v>-71.062220640000007</v>
      </c>
      <c r="Q13623">
        <v>42.293966730000001</v>
      </c>
    </row>
    <row r="13624" spans="2:17" x14ac:dyDescent="0.3">
      <c r="B13624" t="s">
        <v>832</v>
      </c>
      <c r="C13624" t="s">
        <v>4202</v>
      </c>
      <c r="D13624" t="s">
        <v>4138</v>
      </c>
      <c r="E13624">
        <v>-71.040859999999995</v>
      </c>
      <c r="F13624">
        <v>42.29027</v>
      </c>
      <c r="G13624" t="s">
        <v>783</v>
      </c>
      <c r="H13624" s="5">
        <v>3</v>
      </c>
      <c r="I13624" t="s">
        <v>3129</v>
      </c>
      <c r="J13624" s="5">
        <f>VLOOKUP(I13624*1,Crosswalks!$L$3:$M$227,2,FALSE)</f>
        <v>4</v>
      </c>
      <c r="K13624" s="5">
        <f>IF(G13624="Corner",INDEX(Crosswalks!$C$4:$J$16,MATCH(H13624,Crosswalks!$C$4:$C$16,0),J13624+1),"N/A, D2D")</f>
        <v>0.5</v>
      </c>
      <c r="L13624" t="s">
        <v>5983</v>
      </c>
      <c r="M13624" t="s">
        <v>836</v>
      </c>
      <c r="N13624" t="s">
        <v>961</v>
      </c>
      <c r="O13624" t="s">
        <v>1280</v>
      </c>
      <c r="P13624">
        <v>-71.062220640000007</v>
      </c>
      <c r="Q13624">
        <v>42.293966730000001</v>
      </c>
    </row>
    <row r="13625" spans="2:17" x14ac:dyDescent="0.3">
      <c r="B13625" t="s">
        <v>1313</v>
      </c>
      <c r="C13625" t="s">
        <v>4225</v>
      </c>
      <c r="D13625" t="s">
        <v>4138</v>
      </c>
      <c r="E13625">
        <v>-71.058700000000002</v>
      </c>
      <c r="F13625">
        <v>42.359400000000001</v>
      </c>
      <c r="G13625" t="s">
        <v>783</v>
      </c>
      <c r="H13625" s="5">
        <v>2</v>
      </c>
      <c r="I13625" t="s">
        <v>920</v>
      </c>
      <c r="J13625" s="5">
        <f>VLOOKUP(I13625*1,Crosswalks!$L$3:$M$227,2,FALSE)</f>
        <v>7</v>
      </c>
      <c r="K13625" s="5">
        <f>IF(G13625="Corner",INDEX(Crosswalks!$C$4:$J$16,MATCH(H13625,Crosswalks!$C$4:$C$16,0),J13625+1),"N/A, D2D")</f>
        <v>0.3</v>
      </c>
      <c r="L13625" t="s">
        <v>5983</v>
      </c>
      <c r="M13625" t="s">
        <v>836</v>
      </c>
      <c r="N13625" t="s">
        <v>961</v>
      </c>
      <c r="O13625" t="s">
        <v>1280</v>
      </c>
      <c r="P13625">
        <v>-71.062220640000007</v>
      </c>
      <c r="Q13625">
        <v>42.293966730000001</v>
      </c>
    </row>
    <row r="13626" spans="2:17" x14ac:dyDescent="0.3">
      <c r="B13626" t="s">
        <v>1059</v>
      </c>
      <c r="C13626" t="s">
        <v>4226</v>
      </c>
      <c r="D13626" t="s">
        <v>4138</v>
      </c>
      <c r="E13626">
        <v>-71.052499999999995</v>
      </c>
      <c r="F13626">
        <v>42.30021</v>
      </c>
      <c r="G13626" t="s">
        <v>783</v>
      </c>
      <c r="H13626" s="5">
        <v>4</v>
      </c>
      <c r="I13626" t="s">
        <v>2889</v>
      </c>
      <c r="J13626" s="5">
        <f>VLOOKUP(I13626*1,Crosswalks!$L$3:$M$227,2,FALSE)</f>
        <v>6</v>
      </c>
      <c r="K13626" s="5">
        <f>IF(G13626="Corner",INDEX(Crosswalks!$C$4:$J$16,MATCH(H13626,Crosswalks!$C$4:$C$16,0),J13626+1),"N/A, D2D")</f>
        <v>0.3</v>
      </c>
      <c r="L13626" t="s">
        <v>5983</v>
      </c>
      <c r="M13626" t="s">
        <v>836</v>
      </c>
      <c r="N13626" t="s">
        <v>961</v>
      </c>
      <c r="O13626" t="s">
        <v>1280</v>
      </c>
      <c r="P13626">
        <v>-71.062220640000007</v>
      </c>
      <c r="Q13626">
        <v>42.293966730000001</v>
      </c>
    </row>
    <row r="13627" spans="2:17" x14ac:dyDescent="0.3">
      <c r="B13627" t="s">
        <v>1245</v>
      </c>
      <c r="C13627" t="s">
        <v>1663</v>
      </c>
      <c r="D13627" t="s">
        <v>4138</v>
      </c>
      <c r="E13627">
        <v>-71.052019999999999</v>
      </c>
      <c r="F13627">
        <v>42.29383</v>
      </c>
      <c r="G13627" t="s">
        <v>783</v>
      </c>
      <c r="H13627" s="5">
        <v>5</v>
      </c>
      <c r="I13627" t="s">
        <v>2524</v>
      </c>
      <c r="J13627" s="5">
        <f>VLOOKUP(I13627*1,Crosswalks!$L$3:$M$227,2,FALSE)</f>
        <v>3</v>
      </c>
      <c r="K13627" s="5">
        <f>IF(G13627="Corner",INDEX(Crosswalks!$C$4:$J$16,MATCH(H13627,Crosswalks!$C$4:$C$16,0),J13627+1),"N/A, D2D")</f>
        <v>0.5</v>
      </c>
      <c r="L13627" t="s">
        <v>5983</v>
      </c>
      <c r="M13627" t="s">
        <v>836</v>
      </c>
      <c r="N13627" t="s">
        <v>961</v>
      </c>
      <c r="O13627" t="s">
        <v>1280</v>
      </c>
      <c r="P13627">
        <v>-71.062220640000007</v>
      </c>
      <c r="Q13627">
        <v>42.293966730000001</v>
      </c>
    </row>
    <row r="13628" spans="2:17" x14ac:dyDescent="0.3">
      <c r="B13628" t="s">
        <v>4227</v>
      </c>
      <c r="C13628" t="s">
        <v>2575</v>
      </c>
      <c r="D13628" t="s">
        <v>4138</v>
      </c>
      <c r="E13628">
        <v>-71.046223999999995</v>
      </c>
      <c r="F13628">
        <v>42.285268000000002</v>
      </c>
      <c r="G13628" t="s">
        <v>783</v>
      </c>
      <c r="H13628" s="5">
        <v>5</v>
      </c>
      <c r="I13628" t="s">
        <v>2477</v>
      </c>
      <c r="J13628" s="5">
        <f>VLOOKUP(I13628*1,Crosswalks!$L$3:$M$227,2,FALSE)</f>
        <v>3</v>
      </c>
      <c r="K13628" s="5">
        <f>IF(G13628="Corner",INDEX(Crosswalks!$C$4:$J$16,MATCH(H13628,Crosswalks!$C$4:$C$16,0),J13628+1),"N/A, D2D")</f>
        <v>0.5</v>
      </c>
      <c r="L13628" t="s">
        <v>5983</v>
      </c>
      <c r="M13628" t="s">
        <v>836</v>
      </c>
      <c r="N13628" t="s">
        <v>961</v>
      </c>
      <c r="O13628" t="s">
        <v>1280</v>
      </c>
      <c r="P13628">
        <v>-71.062220640000007</v>
      </c>
      <c r="Q13628">
        <v>42.293966730000001</v>
      </c>
    </row>
    <row r="13629" spans="2:17" x14ac:dyDescent="0.3">
      <c r="B13629" t="s">
        <v>1295</v>
      </c>
      <c r="C13629" t="s">
        <v>4193</v>
      </c>
      <c r="D13629" t="s">
        <v>4138</v>
      </c>
      <c r="E13629">
        <v>-71.047889999999995</v>
      </c>
      <c r="F13629">
        <v>42.286140000000003</v>
      </c>
      <c r="G13629" t="s">
        <v>783</v>
      </c>
      <c r="H13629" s="5">
        <v>4</v>
      </c>
      <c r="I13629" t="s">
        <v>2477</v>
      </c>
      <c r="J13629" s="5">
        <f>VLOOKUP(I13629*1,Crosswalks!$L$3:$M$227,2,FALSE)</f>
        <v>3</v>
      </c>
      <c r="K13629" s="5">
        <f>IF(G13629="Corner",INDEX(Crosswalks!$C$4:$J$16,MATCH(H13629,Crosswalks!$C$4:$C$16,0),J13629+1),"N/A, D2D")</f>
        <v>0.5</v>
      </c>
      <c r="L13629" t="s">
        <v>5983</v>
      </c>
      <c r="M13629" t="s">
        <v>836</v>
      </c>
      <c r="N13629" t="s">
        <v>961</v>
      </c>
      <c r="O13629" t="s">
        <v>1280</v>
      </c>
      <c r="P13629">
        <v>-71.062220640000007</v>
      </c>
      <c r="Q13629">
        <v>42.293966730000001</v>
      </c>
    </row>
    <row r="13630" spans="2:17" x14ac:dyDescent="0.3">
      <c r="B13630" t="s">
        <v>931</v>
      </c>
      <c r="C13630" t="s">
        <v>4228</v>
      </c>
      <c r="D13630" t="s">
        <v>4138</v>
      </c>
      <c r="E13630">
        <v>-71.040724999999995</v>
      </c>
      <c r="F13630">
        <v>42.292561999999997</v>
      </c>
      <c r="G13630" t="s">
        <v>784</v>
      </c>
      <c r="H13630" s="5" t="s">
        <v>785</v>
      </c>
      <c r="I13630" t="s">
        <v>3129</v>
      </c>
      <c r="J13630" s="5">
        <f>VLOOKUP(I13630*1,Crosswalks!$L$3:$M$227,2,FALSE)</f>
        <v>4</v>
      </c>
      <c r="K13630" s="5" t="str">
        <f>IF(G13630="Corner",INDEX(Crosswalks!$C$4:$J$16,MATCH(H13630,Crosswalks!$C$4:$C$16,0),J13630+1),"N/A, D2D")</f>
        <v>N/A, D2D</v>
      </c>
      <c r="L13630" t="s">
        <v>5983</v>
      </c>
      <c r="M13630" t="s">
        <v>836</v>
      </c>
      <c r="N13630" t="s">
        <v>961</v>
      </c>
      <c r="O13630" t="s">
        <v>1280</v>
      </c>
      <c r="P13630">
        <v>-71.062220640000007</v>
      </c>
      <c r="Q13630">
        <v>42.293966730000001</v>
      </c>
    </row>
    <row r="13631" spans="2:17" x14ac:dyDescent="0.3">
      <c r="B13631" t="s">
        <v>931</v>
      </c>
      <c r="C13631" t="s">
        <v>4229</v>
      </c>
      <c r="D13631" t="s">
        <v>4138</v>
      </c>
      <c r="E13631">
        <v>-71.048140000000004</v>
      </c>
      <c r="F13631">
        <v>42.284170000000003</v>
      </c>
      <c r="G13631" t="s">
        <v>784</v>
      </c>
      <c r="H13631" s="5">
        <v>6</v>
      </c>
      <c r="I13631" t="s">
        <v>2477</v>
      </c>
      <c r="J13631" s="5">
        <f>VLOOKUP(I13631*1,Crosswalks!$L$3:$M$227,2,FALSE)</f>
        <v>3</v>
      </c>
      <c r="K13631" s="5" t="str">
        <f>IF(G13631="Corner",INDEX(Crosswalks!$C$4:$J$16,MATCH(H13631,Crosswalks!$C$4:$C$16,0),J13631+1),"N/A, D2D")</f>
        <v>N/A, D2D</v>
      </c>
      <c r="L13631" t="s">
        <v>5983</v>
      </c>
      <c r="M13631" t="s">
        <v>836</v>
      </c>
      <c r="N13631" t="s">
        <v>961</v>
      </c>
      <c r="O13631" t="s">
        <v>1280</v>
      </c>
      <c r="P13631">
        <v>-71.062220640000007</v>
      </c>
      <c r="Q13631">
        <v>42.293966730000001</v>
      </c>
    </row>
    <row r="13632" spans="2:17" x14ac:dyDescent="0.3">
      <c r="B13632" t="s">
        <v>4230</v>
      </c>
      <c r="C13632" t="s">
        <v>1663</v>
      </c>
      <c r="D13632" t="s">
        <v>4138</v>
      </c>
      <c r="E13632">
        <v>-71.047229000000002</v>
      </c>
      <c r="F13632">
        <v>42.288215999999998</v>
      </c>
      <c r="G13632" t="s">
        <v>784</v>
      </c>
      <c r="H13632" s="5">
        <v>4</v>
      </c>
      <c r="I13632" t="s">
        <v>3129</v>
      </c>
      <c r="J13632" s="5">
        <f>VLOOKUP(I13632*1,Crosswalks!$L$3:$M$227,2,FALSE)</f>
        <v>4</v>
      </c>
      <c r="K13632" s="5" t="str">
        <f>IF(G13632="Corner",INDEX(Crosswalks!$C$4:$J$16,MATCH(H13632,Crosswalks!$C$4:$C$16,0),J13632+1),"N/A, D2D")</f>
        <v>N/A, D2D</v>
      </c>
      <c r="L13632" t="s">
        <v>5983</v>
      </c>
      <c r="M13632" t="s">
        <v>836</v>
      </c>
      <c r="N13632" t="s">
        <v>961</v>
      </c>
      <c r="O13632" t="s">
        <v>1280</v>
      </c>
      <c r="P13632">
        <v>-71.062220640000007</v>
      </c>
      <c r="Q13632">
        <v>42.293966730000001</v>
      </c>
    </row>
    <row r="13633" spans="2:17" x14ac:dyDescent="0.3">
      <c r="B13633" t="s">
        <v>861</v>
      </c>
      <c r="C13633" t="s">
        <v>4221</v>
      </c>
      <c r="D13633" t="s">
        <v>4138</v>
      </c>
      <c r="E13633">
        <v>-71.046890000000005</v>
      </c>
      <c r="F13633">
        <v>42.289059999999999</v>
      </c>
      <c r="G13633" t="s">
        <v>784</v>
      </c>
      <c r="H13633" s="5">
        <v>5</v>
      </c>
      <c r="I13633" t="s">
        <v>3129</v>
      </c>
      <c r="J13633" s="5">
        <f>VLOOKUP(I13633*1,Crosswalks!$L$3:$M$227,2,FALSE)</f>
        <v>4</v>
      </c>
      <c r="K13633" s="5" t="str">
        <f>IF(G13633="Corner",INDEX(Crosswalks!$C$4:$J$16,MATCH(H13633,Crosswalks!$C$4:$C$16,0),J13633+1),"N/A, D2D")</f>
        <v>N/A, D2D</v>
      </c>
      <c r="L13633" t="s">
        <v>5983</v>
      </c>
      <c r="M13633" t="s">
        <v>836</v>
      </c>
      <c r="N13633" t="s">
        <v>961</v>
      </c>
      <c r="O13633" t="s">
        <v>1280</v>
      </c>
      <c r="P13633">
        <v>-71.062220640000007</v>
      </c>
      <c r="Q13633">
        <v>42.293966730000001</v>
      </c>
    </row>
    <row r="13634" spans="2:17" x14ac:dyDescent="0.3">
      <c r="B13634" t="s">
        <v>1451</v>
      </c>
      <c r="C13634" t="s">
        <v>4231</v>
      </c>
      <c r="D13634" t="s">
        <v>4138</v>
      </c>
      <c r="E13634">
        <v>-71.056709999999995</v>
      </c>
      <c r="F13634">
        <v>42.301684999999999</v>
      </c>
      <c r="G13634" t="s">
        <v>783</v>
      </c>
      <c r="H13634" s="5" t="s">
        <v>785</v>
      </c>
      <c r="I13634" t="s">
        <v>2889</v>
      </c>
      <c r="J13634" s="5">
        <f>VLOOKUP(I13634*1,Crosswalks!$L$3:$M$227,2,FALSE)</f>
        <v>6</v>
      </c>
      <c r="K13634" s="5">
        <f>IF(G13634="Corner",INDEX(Crosswalks!$C$4:$J$16,MATCH(H13634,Crosswalks!$C$4:$C$16,0),J13634+1),"N/A, D2D")</f>
        <v>0.2</v>
      </c>
      <c r="L13634" t="s">
        <v>5984</v>
      </c>
      <c r="M13634" t="s">
        <v>836</v>
      </c>
      <c r="N13634" t="s">
        <v>837</v>
      </c>
      <c r="O13634" t="s">
        <v>1298</v>
      </c>
      <c r="P13634">
        <v>-71.073275600000002</v>
      </c>
      <c r="Q13634">
        <v>42.2955009</v>
      </c>
    </row>
    <row r="13635" spans="2:17" x14ac:dyDescent="0.3">
      <c r="B13635" t="s">
        <v>1445</v>
      </c>
      <c r="C13635" t="s">
        <v>4147</v>
      </c>
      <c r="D13635" t="s">
        <v>4138</v>
      </c>
      <c r="E13635">
        <v>-71.053010999999998</v>
      </c>
      <c r="F13635">
        <v>42.294051000000003</v>
      </c>
      <c r="G13635" t="s">
        <v>783</v>
      </c>
      <c r="H13635" s="5" t="s">
        <v>785</v>
      </c>
      <c r="I13635" t="s">
        <v>2524</v>
      </c>
      <c r="J13635" s="5">
        <f>VLOOKUP(I13635*1,Crosswalks!$L$3:$M$227,2,FALSE)</f>
        <v>3</v>
      </c>
      <c r="K13635" s="5">
        <f>IF(G13635="Corner",INDEX(Crosswalks!$C$4:$J$16,MATCH(H13635,Crosswalks!$C$4:$C$16,0),J13635+1),"N/A, D2D")</f>
        <v>0.3</v>
      </c>
      <c r="L13635" t="s">
        <v>5984</v>
      </c>
      <c r="M13635" t="s">
        <v>836</v>
      </c>
      <c r="N13635" t="s">
        <v>837</v>
      </c>
      <c r="O13635" t="s">
        <v>1298</v>
      </c>
      <c r="P13635">
        <v>-71.073275600000002</v>
      </c>
      <c r="Q13635">
        <v>42.2955009</v>
      </c>
    </row>
    <row r="13636" spans="2:17" x14ac:dyDescent="0.3">
      <c r="B13636" t="s">
        <v>866</v>
      </c>
      <c r="C13636" t="s">
        <v>4232</v>
      </c>
      <c r="D13636" t="s">
        <v>4138</v>
      </c>
      <c r="E13636">
        <v>-71.058769999999996</v>
      </c>
      <c r="F13636">
        <v>42.293889999999998</v>
      </c>
      <c r="G13636" t="s">
        <v>783</v>
      </c>
      <c r="H13636" s="5">
        <v>3</v>
      </c>
      <c r="I13636" t="s">
        <v>2889</v>
      </c>
      <c r="J13636" s="5">
        <f>VLOOKUP(I13636*1,Crosswalks!$L$3:$M$227,2,FALSE)</f>
        <v>6</v>
      </c>
      <c r="K13636" s="5">
        <f>IF(G13636="Corner",INDEX(Crosswalks!$C$4:$J$16,MATCH(H13636,Crosswalks!$C$4:$C$16,0),J13636+1),"N/A, D2D")</f>
        <v>0.3</v>
      </c>
      <c r="L13636" t="s">
        <v>5984</v>
      </c>
      <c r="M13636" t="s">
        <v>836</v>
      </c>
      <c r="N13636" t="s">
        <v>837</v>
      </c>
      <c r="O13636" t="s">
        <v>1298</v>
      </c>
      <c r="P13636">
        <v>-71.073275600000002</v>
      </c>
      <c r="Q13636">
        <v>42.2955009</v>
      </c>
    </row>
    <row r="13637" spans="2:17" x14ac:dyDescent="0.3">
      <c r="B13637" t="s">
        <v>1165</v>
      </c>
      <c r="C13637" t="s">
        <v>4190</v>
      </c>
      <c r="D13637" t="s">
        <v>4138</v>
      </c>
      <c r="E13637">
        <v>-71.068629999999999</v>
      </c>
      <c r="F13637">
        <v>42.303719999999998</v>
      </c>
      <c r="G13637" t="s">
        <v>783</v>
      </c>
      <c r="H13637" s="5">
        <v>4</v>
      </c>
      <c r="I13637" t="s">
        <v>4165</v>
      </c>
      <c r="J13637" s="5">
        <f>VLOOKUP(I13637*1,Crosswalks!$L$3:$M$227,2,FALSE)</f>
        <v>5</v>
      </c>
      <c r="K13637" s="5">
        <f>IF(G13637="Corner",INDEX(Crosswalks!$C$4:$J$16,MATCH(H13637,Crosswalks!$C$4:$C$16,0),J13637+1),"N/A, D2D")</f>
        <v>0.5</v>
      </c>
      <c r="L13637" t="s">
        <v>5985</v>
      </c>
      <c r="M13637" t="s">
        <v>836</v>
      </c>
      <c r="N13637" t="s">
        <v>837</v>
      </c>
      <c r="O13637" t="s">
        <v>1304</v>
      </c>
      <c r="P13637">
        <v>-71.098120210000005</v>
      </c>
      <c r="Q13637">
        <v>42.313937879999997</v>
      </c>
    </row>
    <row r="13638" spans="2:17" x14ac:dyDescent="0.3">
      <c r="B13638" t="s">
        <v>891</v>
      </c>
      <c r="C13638" t="s">
        <v>4180</v>
      </c>
      <c r="D13638" t="s">
        <v>4138</v>
      </c>
      <c r="E13638">
        <v>-71.06653</v>
      </c>
      <c r="F13638">
        <v>42.30236</v>
      </c>
      <c r="G13638" t="s">
        <v>783</v>
      </c>
      <c r="H13638" s="5" t="s">
        <v>785</v>
      </c>
      <c r="I13638" t="s">
        <v>4165</v>
      </c>
      <c r="J13638" s="5">
        <f>VLOOKUP(I13638*1,Crosswalks!$L$3:$M$227,2,FALSE)</f>
        <v>5</v>
      </c>
      <c r="K13638" s="5">
        <f>IF(G13638="Corner",INDEX(Crosswalks!$C$4:$J$16,MATCH(H13638,Crosswalks!$C$4:$C$16,0),J13638+1),"N/A, D2D")</f>
        <v>0.3</v>
      </c>
      <c r="L13638" t="s">
        <v>5985</v>
      </c>
      <c r="M13638" t="s">
        <v>836</v>
      </c>
      <c r="N13638" t="s">
        <v>837</v>
      </c>
      <c r="O13638" t="s">
        <v>1304</v>
      </c>
      <c r="P13638">
        <v>-71.098120210000005</v>
      </c>
      <c r="Q13638">
        <v>42.313937879999997</v>
      </c>
    </row>
    <row r="13639" spans="2:17" x14ac:dyDescent="0.3">
      <c r="B13639" t="s">
        <v>820</v>
      </c>
      <c r="C13639" t="s">
        <v>4164</v>
      </c>
      <c r="D13639" t="s">
        <v>4138</v>
      </c>
      <c r="E13639">
        <v>-71.069460000000007</v>
      </c>
      <c r="F13639">
        <v>42.302689999999998</v>
      </c>
      <c r="G13639" t="s">
        <v>783</v>
      </c>
      <c r="H13639" s="5">
        <v>3</v>
      </c>
      <c r="I13639" t="s">
        <v>4165</v>
      </c>
      <c r="J13639" s="5">
        <f>VLOOKUP(I13639*1,Crosswalks!$L$3:$M$227,2,FALSE)</f>
        <v>5</v>
      </c>
      <c r="K13639" s="5">
        <f>IF(G13639="Corner",INDEX(Crosswalks!$C$4:$J$16,MATCH(H13639,Crosswalks!$C$4:$C$16,0),J13639+1),"N/A, D2D")</f>
        <v>0.5</v>
      </c>
      <c r="L13639" t="s">
        <v>5985</v>
      </c>
      <c r="M13639" t="s">
        <v>836</v>
      </c>
      <c r="N13639" t="s">
        <v>837</v>
      </c>
      <c r="O13639" t="s">
        <v>1304</v>
      </c>
      <c r="P13639">
        <v>-71.098120210000005</v>
      </c>
      <c r="Q13639">
        <v>42.313937879999997</v>
      </c>
    </row>
    <row r="13640" spans="2:17" x14ac:dyDescent="0.3">
      <c r="B13640" t="s">
        <v>835</v>
      </c>
      <c r="C13640" t="s">
        <v>1330</v>
      </c>
      <c r="D13640" t="s">
        <v>4138</v>
      </c>
      <c r="E13640">
        <v>-71.069990000000004</v>
      </c>
      <c r="F13640">
        <v>42.304789999999997</v>
      </c>
      <c r="G13640" t="s">
        <v>783</v>
      </c>
      <c r="H13640" s="5">
        <v>3</v>
      </c>
      <c r="I13640" t="s">
        <v>1101</v>
      </c>
      <c r="J13640" s="5">
        <f>VLOOKUP(I13640*1,Crosswalks!$L$3:$M$227,2,FALSE)</f>
        <v>6</v>
      </c>
      <c r="K13640" s="5">
        <f>IF(G13640="Corner",INDEX(Crosswalks!$C$4:$J$16,MATCH(H13640,Crosswalks!$C$4:$C$16,0),J13640+1),"N/A, D2D")</f>
        <v>0.3</v>
      </c>
      <c r="L13640" t="s">
        <v>5985</v>
      </c>
      <c r="M13640" t="s">
        <v>836</v>
      </c>
      <c r="N13640" t="s">
        <v>837</v>
      </c>
      <c r="O13640" t="s">
        <v>1304</v>
      </c>
      <c r="P13640">
        <v>-71.098120210000005</v>
      </c>
      <c r="Q13640">
        <v>42.313937879999997</v>
      </c>
    </row>
    <row r="13641" spans="2:17" x14ac:dyDescent="0.3">
      <c r="B13641" t="s">
        <v>1715</v>
      </c>
      <c r="C13641" t="s">
        <v>1178</v>
      </c>
      <c r="D13641" t="s">
        <v>4138</v>
      </c>
      <c r="E13641">
        <v>-71.066739999999996</v>
      </c>
      <c r="F13641">
        <v>42.300400000000003</v>
      </c>
      <c r="G13641" t="s">
        <v>783</v>
      </c>
      <c r="H13641" s="5">
        <v>5</v>
      </c>
      <c r="I13641" t="s">
        <v>2562</v>
      </c>
      <c r="J13641" s="5">
        <f>VLOOKUP(I13641*1,Crosswalks!$L$3:$M$227,2,FALSE)</f>
        <v>6</v>
      </c>
      <c r="K13641" s="5">
        <f>IF(G13641="Corner",INDEX(Crosswalks!$C$4:$J$16,MATCH(H13641,Crosswalks!$C$4:$C$16,0),J13641+1),"N/A, D2D")</f>
        <v>0.4</v>
      </c>
      <c r="L13641" t="s">
        <v>5985</v>
      </c>
      <c r="M13641" t="s">
        <v>836</v>
      </c>
      <c r="N13641" t="s">
        <v>837</v>
      </c>
      <c r="O13641" t="s">
        <v>1304</v>
      </c>
      <c r="P13641">
        <v>-71.098120210000005</v>
      </c>
      <c r="Q13641">
        <v>42.313937879999997</v>
      </c>
    </row>
    <row r="13642" spans="2:17" x14ac:dyDescent="0.3">
      <c r="B13642" t="s">
        <v>898</v>
      </c>
      <c r="C13642" t="s">
        <v>4176</v>
      </c>
      <c r="D13642" t="s">
        <v>4138</v>
      </c>
      <c r="E13642">
        <v>-71.066929999999999</v>
      </c>
      <c r="F13642">
        <v>42.30162</v>
      </c>
      <c r="G13642" t="s">
        <v>783</v>
      </c>
      <c r="H13642" s="5">
        <v>2</v>
      </c>
      <c r="I13642" t="s">
        <v>4165</v>
      </c>
      <c r="J13642" s="5">
        <f>VLOOKUP(I13642*1,Crosswalks!$L$3:$M$227,2,FALSE)</f>
        <v>5</v>
      </c>
      <c r="K13642" s="5">
        <f>IF(G13642="Corner",INDEX(Crosswalks!$C$4:$J$16,MATCH(H13642,Crosswalks!$C$4:$C$16,0),J13642+1),"N/A, D2D")</f>
        <v>0.4</v>
      </c>
      <c r="L13642" t="s">
        <v>5985</v>
      </c>
      <c r="M13642" t="s">
        <v>836</v>
      </c>
      <c r="N13642" t="s">
        <v>837</v>
      </c>
      <c r="O13642" t="s">
        <v>1304</v>
      </c>
      <c r="P13642">
        <v>-71.098120210000005</v>
      </c>
      <c r="Q13642">
        <v>42.313937879999997</v>
      </c>
    </row>
    <row r="13643" spans="2:17" x14ac:dyDescent="0.3">
      <c r="B13643" t="s">
        <v>988</v>
      </c>
      <c r="C13643" t="s">
        <v>4190</v>
      </c>
      <c r="D13643" t="s">
        <v>4138</v>
      </c>
      <c r="E13643">
        <v>-71.068510000000003</v>
      </c>
      <c r="F13643">
        <v>42.303519999999999</v>
      </c>
      <c r="G13643" t="s">
        <v>784</v>
      </c>
      <c r="H13643" s="5">
        <v>4</v>
      </c>
      <c r="I13643" t="s">
        <v>4165</v>
      </c>
      <c r="J13643" s="5">
        <f>VLOOKUP(I13643*1,Crosswalks!$L$3:$M$227,2,FALSE)</f>
        <v>5</v>
      </c>
      <c r="K13643" s="5" t="str">
        <f>IF(G13643="Corner",INDEX(Crosswalks!$C$4:$J$16,MATCH(H13643,Crosswalks!$C$4:$C$16,0),J13643+1),"N/A, D2D")</f>
        <v>N/A, D2D</v>
      </c>
      <c r="L13643" t="s">
        <v>5985</v>
      </c>
      <c r="M13643" t="s">
        <v>836</v>
      </c>
      <c r="N13643" t="s">
        <v>837</v>
      </c>
      <c r="O13643" t="s">
        <v>1304</v>
      </c>
      <c r="P13643">
        <v>-71.098120210000005</v>
      </c>
      <c r="Q13643">
        <v>42.313937879999997</v>
      </c>
    </row>
    <row r="13644" spans="2:17" x14ac:dyDescent="0.3">
      <c r="B13644" t="s">
        <v>939</v>
      </c>
      <c r="C13644" t="s">
        <v>4182</v>
      </c>
      <c r="D13644" t="s">
        <v>4138</v>
      </c>
      <c r="E13644">
        <v>-71.064620000000005</v>
      </c>
      <c r="F13644">
        <v>42.30444</v>
      </c>
      <c r="G13644" t="s">
        <v>783</v>
      </c>
      <c r="H13644" s="5" t="s">
        <v>785</v>
      </c>
      <c r="I13644" t="s">
        <v>4151</v>
      </c>
      <c r="J13644" s="5">
        <f>VLOOKUP(I13644*1,Crosswalks!$L$3:$M$227,2,FALSE)</f>
        <v>6</v>
      </c>
      <c r="K13644" s="5">
        <f>IF(G13644="Corner",INDEX(Crosswalks!$C$4:$J$16,MATCH(H13644,Crosswalks!$C$4:$C$16,0),J13644+1),"N/A, D2D")</f>
        <v>0.2</v>
      </c>
      <c r="L13644" t="s">
        <v>5987</v>
      </c>
      <c r="M13644" t="s">
        <v>847</v>
      </c>
      <c r="N13644" t="s">
        <v>921</v>
      </c>
      <c r="O13644" t="s">
        <v>1314</v>
      </c>
      <c r="P13644">
        <v>-71.080662020000005</v>
      </c>
      <c r="Q13644">
        <v>42.296560110000001</v>
      </c>
    </row>
    <row r="13645" spans="2:17" x14ac:dyDescent="0.3">
      <c r="B13645" t="s">
        <v>978</v>
      </c>
      <c r="C13645" t="s">
        <v>4180</v>
      </c>
      <c r="D13645" t="s">
        <v>4138</v>
      </c>
      <c r="E13645">
        <v>-71.06514</v>
      </c>
      <c r="F13645">
        <v>42.302720000000001</v>
      </c>
      <c r="G13645" t="s">
        <v>783</v>
      </c>
      <c r="H13645" s="5">
        <v>5</v>
      </c>
      <c r="I13645" t="s">
        <v>4165</v>
      </c>
      <c r="J13645" s="5">
        <f>VLOOKUP(I13645*1,Crosswalks!$L$3:$M$227,2,FALSE)</f>
        <v>5</v>
      </c>
      <c r="K13645" s="5">
        <f>IF(G13645="Corner",INDEX(Crosswalks!$C$4:$J$16,MATCH(H13645,Crosswalks!$C$4:$C$16,0),J13645+1),"N/A, D2D")</f>
        <v>0.5</v>
      </c>
      <c r="L13645" t="s">
        <v>5987</v>
      </c>
      <c r="M13645" t="s">
        <v>847</v>
      </c>
      <c r="N13645" t="s">
        <v>921</v>
      </c>
      <c r="O13645" t="s">
        <v>1314</v>
      </c>
      <c r="P13645">
        <v>-71.080662020000005</v>
      </c>
      <c r="Q13645">
        <v>42.296560110000001</v>
      </c>
    </row>
    <row r="13646" spans="2:17" x14ac:dyDescent="0.3">
      <c r="B13646" t="s">
        <v>1093</v>
      </c>
      <c r="C13646" t="s">
        <v>4182</v>
      </c>
      <c r="D13646" t="s">
        <v>4138</v>
      </c>
      <c r="E13646">
        <v>-71.064729999999997</v>
      </c>
      <c r="F13646">
        <v>42.303849999999997</v>
      </c>
      <c r="G13646" t="s">
        <v>783</v>
      </c>
      <c r="H13646" s="5">
        <v>6</v>
      </c>
      <c r="I13646" t="s">
        <v>4165</v>
      </c>
      <c r="J13646" s="5">
        <f>VLOOKUP(I13646*1,Crosswalks!$L$3:$M$227,2,FALSE)</f>
        <v>5</v>
      </c>
      <c r="K13646" s="5">
        <f>IF(G13646="Corner",INDEX(Crosswalks!$C$4:$J$16,MATCH(H13646,Crosswalks!$C$4:$C$16,0),J13646+1),"N/A, D2D")</f>
        <v>0.5</v>
      </c>
      <c r="L13646" t="s">
        <v>5987</v>
      </c>
      <c r="M13646" t="s">
        <v>847</v>
      </c>
      <c r="N13646" t="s">
        <v>921</v>
      </c>
      <c r="O13646" t="s">
        <v>1314</v>
      </c>
      <c r="P13646">
        <v>-71.080662020000005</v>
      </c>
      <c r="Q13646">
        <v>42.296560110000001</v>
      </c>
    </row>
    <row r="13647" spans="2:17" x14ac:dyDescent="0.3">
      <c r="B13647" t="s">
        <v>898</v>
      </c>
      <c r="C13647" t="s">
        <v>4183</v>
      </c>
      <c r="D13647" t="s">
        <v>4138</v>
      </c>
      <c r="E13647">
        <v>-71.062970000000007</v>
      </c>
      <c r="F13647">
        <v>42.306109999999997</v>
      </c>
      <c r="G13647" t="s">
        <v>783</v>
      </c>
      <c r="H13647" s="5">
        <v>6</v>
      </c>
      <c r="I13647" t="s">
        <v>4151</v>
      </c>
      <c r="J13647" s="5">
        <f>VLOOKUP(I13647*1,Crosswalks!$L$3:$M$227,2,FALSE)</f>
        <v>6</v>
      </c>
      <c r="K13647" s="5">
        <f>IF(G13647="Corner",INDEX(Crosswalks!$C$4:$J$16,MATCH(H13647,Crosswalks!$C$4:$C$16,0),J13647+1),"N/A, D2D")</f>
        <v>0.4</v>
      </c>
      <c r="L13647" t="s">
        <v>5987</v>
      </c>
      <c r="M13647" t="s">
        <v>847</v>
      </c>
      <c r="N13647" t="s">
        <v>921</v>
      </c>
      <c r="O13647" t="s">
        <v>1314</v>
      </c>
      <c r="P13647">
        <v>-71.080662020000005</v>
      </c>
      <c r="Q13647">
        <v>42.296560110000001</v>
      </c>
    </row>
    <row r="13648" spans="2:17" x14ac:dyDescent="0.3">
      <c r="B13648" t="s">
        <v>1010</v>
      </c>
      <c r="C13648" t="s">
        <v>4166</v>
      </c>
      <c r="D13648" t="s">
        <v>4138</v>
      </c>
      <c r="E13648">
        <v>-71.06326</v>
      </c>
      <c r="F13648">
        <v>42.305840000000003</v>
      </c>
      <c r="G13648" t="s">
        <v>783</v>
      </c>
      <c r="H13648" s="5">
        <v>2</v>
      </c>
      <c r="I13648" t="s">
        <v>4151</v>
      </c>
      <c r="J13648" s="5">
        <f>VLOOKUP(I13648*1,Crosswalks!$L$3:$M$227,2,FALSE)</f>
        <v>6</v>
      </c>
      <c r="K13648" s="5">
        <f>IF(G13648="Corner",INDEX(Crosswalks!$C$4:$J$16,MATCH(H13648,Crosswalks!$C$4:$C$16,0),J13648+1),"N/A, D2D")</f>
        <v>0.3</v>
      </c>
      <c r="L13648" t="s">
        <v>5987</v>
      </c>
      <c r="M13648" t="s">
        <v>847</v>
      </c>
      <c r="N13648" t="s">
        <v>921</v>
      </c>
      <c r="O13648" t="s">
        <v>1314</v>
      </c>
      <c r="P13648">
        <v>-71.080662020000005</v>
      </c>
      <c r="Q13648">
        <v>42.296560110000001</v>
      </c>
    </row>
    <row r="13649" spans="2:17" x14ac:dyDescent="0.3">
      <c r="B13649" t="s">
        <v>1562</v>
      </c>
      <c r="C13649" t="s">
        <v>4182</v>
      </c>
      <c r="D13649" t="s">
        <v>4138</v>
      </c>
      <c r="E13649">
        <v>-71.065404000000001</v>
      </c>
      <c r="F13649">
        <v>42.305743</v>
      </c>
      <c r="G13649" t="s">
        <v>783</v>
      </c>
      <c r="H13649" s="5" t="s">
        <v>785</v>
      </c>
      <c r="I13649" t="s">
        <v>4151</v>
      </c>
      <c r="J13649" s="5">
        <f>VLOOKUP(I13649*1,Crosswalks!$L$3:$M$227,2,FALSE)</f>
        <v>6</v>
      </c>
      <c r="K13649" s="5">
        <f>IF(G13649="Corner",INDEX(Crosswalks!$C$4:$J$16,MATCH(H13649,Crosswalks!$C$4:$C$16,0),J13649+1),"N/A, D2D")</f>
        <v>0.2</v>
      </c>
      <c r="L13649" t="s">
        <v>5987</v>
      </c>
      <c r="M13649" t="s">
        <v>847</v>
      </c>
      <c r="N13649" t="s">
        <v>921</v>
      </c>
      <c r="O13649" t="s">
        <v>1314</v>
      </c>
      <c r="P13649">
        <v>-71.080662020000005</v>
      </c>
      <c r="Q13649">
        <v>42.296560110000001</v>
      </c>
    </row>
    <row r="13650" spans="2:17" x14ac:dyDescent="0.3">
      <c r="B13650" t="s">
        <v>1315</v>
      </c>
      <c r="C13650" t="s">
        <v>2701</v>
      </c>
      <c r="D13650" t="s">
        <v>4138</v>
      </c>
      <c r="E13650">
        <v>-71.066109999999995</v>
      </c>
      <c r="F13650">
        <v>42.301490000000001</v>
      </c>
      <c r="G13650" t="s">
        <v>783</v>
      </c>
      <c r="H13650" s="5">
        <v>1</v>
      </c>
      <c r="I13650" t="s">
        <v>4165</v>
      </c>
      <c r="J13650" s="5">
        <f>VLOOKUP(I13650*1,Crosswalks!$L$3:$M$227,2,FALSE)</f>
        <v>5</v>
      </c>
      <c r="K13650" s="5">
        <f>IF(G13650="Corner",INDEX(Crosswalks!$C$4:$J$16,MATCH(H13650,Crosswalks!$C$4:$C$16,0),J13650+1),"N/A, D2D")</f>
        <v>0.4</v>
      </c>
      <c r="L13650" t="s">
        <v>5987</v>
      </c>
      <c r="M13650" t="s">
        <v>847</v>
      </c>
      <c r="N13650" t="s">
        <v>921</v>
      </c>
      <c r="O13650" t="s">
        <v>1314</v>
      </c>
      <c r="P13650">
        <v>-71.080662020000005</v>
      </c>
      <c r="Q13650">
        <v>42.296560110000001</v>
      </c>
    </row>
    <row r="13651" spans="2:17" x14ac:dyDescent="0.3">
      <c r="B13651" t="s">
        <v>3119</v>
      </c>
      <c r="C13651" t="s">
        <v>4173</v>
      </c>
      <c r="D13651" t="s">
        <v>4138</v>
      </c>
      <c r="E13651">
        <v>-71.064959999999999</v>
      </c>
      <c r="F13651">
        <v>42.310164</v>
      </c>
      <c r="G13651" t="s">
        <v>783</v>
      </c>
      <c r="H13651" s="5" t="s">
        <v>785</v>
      </c>
      <c r="I13651" t="s">
        <v>3510</v>
      </c>
      <c r="J13651" s="5">
        <f>VLOOKUP(I13651*1,Crosswalks!$L$3:$M$227,2,FALSE)</f>
        <v>6</v>
      </c>
      <c r="K13651" s="5">
        <f>IF(G13651="Corner",INDEX(Crosswalks!$C$4:$J$16,MATCH(H13651,Crosswalks!$C$4:$C$16,0),J13651+1),"N/A, D2D")</f>
        <v>0.2</v>
      </c>
      <c r="L13651" t="s">
        <v>5987</v>
      </c>
      <c r="M13651" t="s">
        <v>847</v>
      </c>
      <c r="N13651" t="s">
        <v>921</v>
      </c>
      <c r="O13651" t="s">
        <v>1314</v>
      </c>
      <c r="P13651">
        <v>-71.080662020000005</v>
      </c>
      <c r="Q13651">
        <v>42.296560110000001</v>
      </c>
    </row>
    <row r="13652" spans="2:17" x14ac:dyDescent="0.3">
      <c r="B13652" t="s">
        <v>931</v>
      </c>
      <c r="C13652" t="s">
        <v>3790</v>
      </c>
      <c r="D13652" t="s">
        <v>4138</v>
      </c>
      <c r="E13652">
        <v>-71.065250000000006</v>
      </c>
      <c r="F13652">
        <v>42.309350000000002</v>
      </c>
      <c r="G13652" t="s">
        <v>783</v>
      </c>
      <c r="H13652" s="5">
        <v>6</v>
      </c>
      <c r="I13652" t="s">
        <v>3510</v>
      </c>
      <c r="J13652" s="5">
        <f>VLOOKUP(I13652*1,Crosswalks!$L$3:$M$227,2,FALSE)</f>
        <v>6</v>
      </c>
      <c r="K13652" s="5">
        <f>IF(G13652="Corner",INDEX(Crosswalks!$C$4:$J$16,MATCH(H13652,Crosswalks!$C$4:$C$16,0),J13652+1),"N/A, D2D")</f>
        <v>0.4</v>
      </c>
      <c r="L13652" t="s">
        <v>5987</v>
      </c>
      <c r="M13652" t="s">
        <v>847</v>
      </c>
      <c r="N13652" t="s">
        <v>921</v>
      </c>
      <c r="O13652" t="s">
        <v>1314</v>
      </c>
      <c r="P13652">
        <v>-71.080662020000005</v>
      </c>
      <c r="Q13652">
        <v>42.296560110000001</v>
      </c>
    </row>
    <row r="13653" spans="2:17" x14ac:dyDescent="0.3">
      <c r="B13653" t="s">
        <v>864</v>
      </c>
      <c r="C13653" t="s">
        <v>4166</v>
      </c>
      <c r="D13653" t="s">
        <v>4138</v>
      </c>
      <c r="E13653">
        <v>-71.063339999999997</v>
      </c>
      <c r="F13653">
        <v>42.306040000000003</v>
      </c>
      <c r="G13653" t="s">
        <v>783</v>
      </c>
      <c r="H13653" s="5">
        <v>6</v>
      </c>
      <c r="I13653" t="s">
        <v>4151</v>
      </c>
      <c r="J13653" s="5">
        <f>VLOOKUP(I13653*1,Crosswalks!$L$3:$M$227,2,FALSE)</f>
        <v>6</v>
      </c>
      <c r="K13653" s="5">
        <f>IF(G13653="Corner",INDEX(Crosswalks!$C$4:$J$16,MATCH(H13653,Crosswalks!$C$4:$C$16,0),J13653+1),"N/A, D2D")</f>
        <v>0.4</v>
      </c>
      <c r="L13653" t="s">
        <v>5987</v>
      </c>
      <c r="M13653" t="s">
        <v>847</v>
      </c>
      <c r="N13653" t="s">
        <v>921</v>
      </c>
      <c r="O13653" t="s">
        <v>1314</v>
      </c>
      <c r="P13653">
        <v>-71.080662020000005</v>
      </c>
      <c r="Q13653">
        <v>42.296560110000001</v>
      </c>
    </row>
    <row r="13654" spans="2:17" x14ac:dyDescent="0.3">
      <c r="B13654" t="s">
        <v>1296</v>
      </c>
      <c r="C13654" t="s">
        <v>2701</v>
      </c>
      <c r="D13654" t="s">
        <v>4138</v>
      </c>
      <c r="E13654">
        <v>-71.064689999999999</v>
      </c>
      <c r="F13654">
        <v>42.301519999999996</v>
      </c>
      <c r="G13654" t="s">
        <v>783</v>
      </c>
      <c r="H13654" s="5">
        <v>5</v>
      </c>
      <c r="I13654" t="s">
        <v>2562</v>
      </c>
      <c r="J13654" s="5">
        <f>VLOOKUP(I13654*1,Crosswalks!$L$3:$M$227,2,FALSE)</f>
        <v>6</v>
      </c>
      <c r="K13654" s="5">
        <f>IF(G13654="Corner",INDEX(Crosswalks!$C$4:$J$16,MATCH(H13654,Crosswalks!$C$4:$C$16,0),J13654+1),"N/A, D2D")</f>
        <v>0.4</v>
      </c>
      <c r="L13654" t="s">
        <v>5987</v>
      </c>
      <c r="M13654" t="s">
        <v>847</v>
      </c>
      <c r="N13654" t="s">
        <v>921</v>
      </c>
      <c r="O13654" t="s">
        <v>1314</v>
      </c>
      <c r="P13654">
        <v>-71.080662020000005</v>
      </c>
      <c r="Q13654">
        <v>42.296560110000001</v>
      </c>
    </row>
    <row r="13655" spans="2:17" x14ac:dyDescent="0.3">
      <c r="B13655" t="s">
        <v>1390</v>
      </c>
      <c r="C13655" t="s">
        <v>1118</v>
      </c>
      <c r="D13655" t="s">
        <v>4138</v>
      </c>
      <c r="E13655">
        <v>-71.066010000000006</v>
      </c>
      <c r="F13655">
        <v>42.306849999999997</v>
      </c>
      <c r="G13655" t="s">
        <v>783</v>
      </c>
      <c r="H13655" s="5">
        <v>4</v>
      </c>
      <c r="I13655" t="s">
        <v>4151</v>
      </c>
      <c r="J13655" s="5">
        <f>VLOOKUP(I13655*1,Crosswalks!$L$3:$M$227,2,FALSE)</f>
        <v>6</v>
      </c>
      <c r="K13655" s="5">
        <f>IF(G13655="Corner",INDEX(Crosswalks!$C$4:$J$16,MATCH(H13655,Crosswalks!$C$4:$C$16,0),J13655+1),"N/A, D2D")</f>
        <v>0.3</v>
      </c>
      <c r="L13655" t="s">
        <v>5987</v>
      </c>
      <c r="M13655" t="s">
        <v>847</v>
      </c>
      <c r="N13655" t="s">
        <v>921</v>
      </c>
      <c r="O13655" t="s">
        <v>1314</v>
      </c>
      <c r="P13655">
        <v>-71.080662020000005</v>
      </c>
      <c r="Q13655">
        <v>42.296560110000001</v>
      </c>
    </row>
    <row r="13656" spans="2:17" x14ac:dyDescent="0.3">
      <c r="B13656" t="s">
        <v>975</v>
      </c>
      <c r="C13656" t="s">
        <v>4175</v>
      </c>
      <c r="D13656" t="s">
        <v>4138</v>
      </c>
      <c r="E13656">
        <v>-71.064599999999999</v>
      </c>
      <c r="F13656">
        <v>42.299990000000001</v>
      </c>
      <c r="G13656" t="s">
        <v>783</v>
      </c>
      <c r="H13656" s="5">
        <v>5</v>
      </c>
      <c r="I13656" t="s">
        <v>2562</v>
      </c>
      <c r="J13656" s="5">
        <f>VLOOKUP(I13656*1,Crosswalks!$L$3:$M$227,2,FALSE)</f>
        <v>6</v>
      </c>
      <c r="K13656" s="5">
        <f>IF(G13656="Corner",INDEX(Crosswalks!$C$4:$J$16,MATCH(H13656,Crosswalks!$C$4:$C$16,0),J13656+1),"N/A, D2D")</f>
        <v>0.4</v>
      </c>
      <c r="L13656" t="s">
        <v>5987</v>
      </c>
      <c r="M13656" t="s">
        <v>847</v>
      </c>
      <c r="N13656" t="s">
        <v>921</v>
      </c>
      <c r="O13656" t="s">
        <v>1314</v>
      </c>
      <c r="P13656">
        <v>-71.080662020000005</v>
      </c>
      <c r="Q13656">
        <v>42.296560110000001</v>
      </c>
    </row>
    <row r="13657" spans="2:17" x14ac:dyDescent="0.3">
      <c r="B13657" t="s">
        <v>1259</v>
      </c>
      <c r="C13657" t="s">
        <v>4176</v>
      </c>
      <c r="D13657" t="s">
        <v>4138</v>
      </c>
      <c r="E13657">
        <v>-71.064160000000001</v>
      </c>
      <c r="F13657">
        <v>42.302349999999997</v>
      </c>
      <c r="G13657" t="s">
        <v>783</v>
      </c>
      <c r="H13657" s="5">
        <v>6</v>
      </c>
      <c r="I13657" t="s">
        <v>4165</v>
      </c>
      <c r="J13657" s="5">
        <f>VLOOKUP(I13657*1,Crosswalks!$L$3:$M$227,2,FALSE)</f>
        <v>5</v>
      </c>
      <c r="K13657" s="5">
        <f>IF(G13657="Corner",INDEX(Crosswalks!$C$4:$J$16,MATCH(H13657,Crosswalks!$C$4:$C$16,0),J13657+1),"N/A, D2D")</f>
        <v>0.5</v>
      </c>
      <c r="L13657" t="s">
        <v>5987</v>
      </c>
      <c r="M13657" t="s">
        <v>847</v>
      </c>
      <c r="N13657" t="s">
        <v>921</v>
      </c>
      <c r="O13657" t="s">
        <v>1314</v>
      </c>
      <c r="P13657">
        <v>-71.080662020000005</v>
      </c>
      <c r="Q13657">
        <v>42.296560110000001</v>
      </c>
    </row>
    <row r="13658" spans="2:17" x14ac:dyDescent="0.3">
      <c r="B13658" t="s">
        <v>1218</v>
      </c>
      <c r="C13658" t="s">
        <v>4164</v>
      </c>
      <c r="D13658" t="s">
        <v>4138</v>
      </c>
      <c r="E13658">
        <v>-71.065955000000002</v>
      </c>
      <c r="F13658">
        <v>42.303812999999998</v>
      </c>
      <c r="G13658" t="s">
        <v>783</v>
      </c>
      <c r="H13658" s="5">
        <v>6</v>
      </c>
      <c r="I13658" t="s">
        <v>4165</v>
      </c>
      <c r="J13658" s="5">
        <f>VLOOKUP(I13658*1,Crosswalks!$L$3:$M$227,2,FALSE)</f>
        <v>5</v>
      </c>
      <c r="K13658" s="5">
        <f>IF(G13658="Corner",INDEX(Crosswalks!$C$4:$J$16,MATCH(H13658,Crosswalks!$C$4:$C$16,0),J13658+1),"N/A, D2D")</f>
        <v>0.5</v>
      </c>
      <c r="L13658" t="s">
        <v>5987</v>
      </c>
      <c r="M13658" t="s">
        <v>847</v>
      </c>
      <c r="N13658" t="s">
        <v>921</v>
      </c>
      <c r="O13658" t="s">
        <v>1314</v>
      </c>
      <c r="P13658">
        <v>-71.080662020000005</v>
      </c>
      <c r="Q13658">
        <v>42.296560110000001</v>
      </c>
    </row>
    <row r="13659" spans="2:17" x14ac:dyDescent="0.3">
      <c r="B13659" t="s">
        <v>1183</v>
      </c>
      <c r="C13659" t="s">
        <v>2540</v>
      </c>
      <c r="D13659" t="s">
        <v>4138</v>
      </c>
      <c r="E13659">
        <v>-71.062865000000002</v>
      </c>
      <c r="F13659">
        <v>42.307340000000003</v>
      </c>
      <c r="G13659" t="s">
        <v>783</v>
      </c>
      <c r="H13659" s="5">
        <v>2</v>
      </c>
      <c r="I13659" t="s">
        <v>4151</v>
      </c>
      <c r="J13659" s="5">
        <f>VLOOKUP(I13659*1,Crosswalks!$L$3:$M$227,2,FALSE)</f>
        <v>6</v>
      </c>
      <c r="K13659" s="5">
        <f>IF(G13659="Corner",INDEX(Crosswalks!$C$4:$J$16,MATCH(H13659,Crosswalks!$C$4:$C$16,0),J13659+1),"N/A, D2D")</f>
        <v>0.3</v>
      </c>
      <c r="L13659" t="s">
        <v>5987</v>
      </c>
      <c r="M13659" t="s">
        <v>847</v>
      </c>
      <c r="N13659" t="s">
        <v>921</v>
      </c>
      <c r="O13659" t="s">
        <v>1314</v>
      </c>
      <c r="P13659">
        <v>-71.080662020000005</v>
      </c>
      <c r="Q13659">
        <v>42.296560110000001</v>
      </c>
    </row>
    <row r="13660" spans="2:17" x14ac:dyDescent="0.3">
      <c r="B13660" t="s">
        <v>864</v>
      </c>
      <c r="C13660" t="s">
        <v>4166</v>
      </c>
      <c r="D13660" t="s">
        <v>4138</v>
      </c>
      <c r="E13660">
        <v>-71.063339999999997</v>
      </c>
      <c r="F13660">
        <v>42.306040000000003</v>
      </c>
      <c r="G13660" t="s">
        <v>783</v>
      </c>
      <c r="H13660" s="5">
        <v>2</v>
      </c>
      <c r="I13660" t="s">
        <v>4151</v>
      </c>
      <c r="J13660" s="5">
        <f>VLOOKUP(I13660*1,Crosswalks!$L$3:$M$227,2,FALSE)</f>
        <v>6</v>
      </c>
      <c r="K13660" s="5">
        <f>IF(G13660="Corner",INDEX(Crosswalks!$C$4:$J$16,MATCH(H13660,Crosswalks!$C$4:$C$16,0),J13660+1),"N/A, D2D")</f>
        <v>0.3</v>
      </c>
      <c r="L13660" t="s">
        <v>5987</v>
      </c>
      <c r="M13660" t="s">
        <v>847</v>
      </c>
      <c r="N13660" t="s">
        <v>921</v>
      </c>
      <c r="O13660" t="s">
        <v>1314</v>
      </c>
      <c r="P13660">
        <v>-71.080662020000005</v>
      </c>
      <c r="Q13660">
        <v>42.296560110000001</v>
      </c>
    </row>
    <row r="13661" spans="2:17" x14ac:dyDescent="0.3">
      <c r="B13661" t="s">
        <v>1098</v>
      </c>
      <c r="C13661" t="s">
        <v>2540</v>
      </c>
      <c r="D13661" t="s">
        <v>4138</v>
      </c>
      <c r="E13661">
        <v>-71.062049999999999</v>
      </c>
      <c r="F13661">
        <v>42.306040000000003</v>
      </c>
      <c r="G13661" t="s">
        <v>783</v>
      </c>
      <c r="H13661" s="5">
        <v>5</v>
      </c>
      <c r="I13661" t="s">
        <v>4151</v>
      </c>
      <c r="J13661" s="5">
        <f>VLOOKUP(I13661*1,Crosswalks!$L$3:$M$227,2,FALSE)</f>
        <v>6</v>
      </c>
      <c r="K13661" s="5">
        <f>IF(G13661="Corner",INDEX(Crosswalks!$C$4:$J$16,MATCH(H13661,Crosswalks!$C$4:$C$16,0),J13661+1),"N/A, D2D")</f>
        <v>0.4</v>
      </c>
      <c r="L13661" t="s">
        <v>5987</v>
      </c>
      <c r="M13661" t="s">
        <v>847</v>
      </c>
      <c r="N13661" t="s">
        <v>921</v>
      </c>
      <c r="O13661" t="s">
        <v>1314</v>
      </c>
      <c r="P13661">
        <v>-71.080662020000005</v>
      </c>
      <c r="Q13661">
        <v>42.296560110000001</v>
      </c>
    </row>
    <row r="13662" spans="2:17" x14ac:dyDescent="0.3">
      <c r="B13662" t="s">
        <v>1393</v>
      </c>
      <c r="C13662" t="s">
        <v>4182</v>
      </c>
      <c r="D13662" t="s">
        <v>4138</v>
      </c>
      <c r="E13662">
        <v>-71.064840000000004</v>
      </c>
      <c r="F13662">
        <v>42.304810000000003</v>
      </c>
      <c r="G13662" t="s">
        <v>783</v>
      </c>
      <c r="H13662" s="5">
        <v>4</v>
      </c>
      <c r="I13662" t="s">
        <v>4151</v>
      </c>
      <c r="J13662" s="5">
        <f>VLOOKUP(I13662*1,Crosswalks!$L$3:$M$227,2,FALSE)</f>
        <v>6</v>
      </c>
      <c r="K13662" s="5">
        <f>IF(G13662="Corner",INDEX(Crosswalks!$C$4:$J$16,MATCH(H13662,Crosswalks!$C$4:$C$16,0),J13662+1),"N/A, D2D")</f>
        <v>0.3</v>
      </c>
      <c r="L13662" t="s">
        <v>5987</v>
      </c>
      <c r="M13662" t="s">
        <v>847</v>
      </c>
      <c r="N13662" t="s">
        <v>921</v>
      </c>
      <c r="O13662" t="s">
        <v>1314</v>
      </c>
      <c r="P13662">
        <v>-71.080662020000005</v>
      </c>
      <c r="Q13662">
        <v>42.296560110000001</v>
      </c>
    </row>
    <row r="13663" spans="2:17" x14ac:dyDescent="0.3">
      <c r="B13663" t="s">
        <v>826</v>
      </c>
      <c r="C13663" t="s">
        <v>4168</v>
      </c>
      <c r="D13663" t="s">
        <v>4138</v>
      </c>
      <c r="E13663">
        <v>-71.065740000000005</v>
      </c>
      <c r="F13663">
        <v>42.300469999999997</v>
      </c>
      <c r="G13663" t="s">
        <v>783</v>
      </c>
      <c r="H13663" s="5">
        <v>2</v>
      </c>
      <c r="I13663" t="s">
        <v>2562</v>
      </c>
      <c r="J13663" s="5">
        <f>VLOOKUP(I13663*1,Crosswalks!$L$3:$M$227,2,FALSE)</f>
        <v>6</v>
      </c>
      <c r="K13663" s="5">
        <f>IF(G13663="Corner",INDEX(Crosswalks!$C$4:$J$16,MATCH(H13663,Crosswalks!$C$4:$C$16,0),J13663+1),"N/A, D2D")</f>
        <v>0.3</v>
      </c>
      <c r="L13663" t="s">
        <v>5987</v>
      </c>
      <c r="M13663" t="s">
        <v>847</v>
      </c>
      <c r="N13663" t="s">
        <v>921</v>
      </c>
      <c r="O13663" t="s">
        <v>1314</v>
      </c>
      <c r="P13663">
        <v>-71.080662020000005</v>
      </c>
      <c r="Q13663">
        <v>42.296560110000001</v>
      </c>
    </row>
    <row r="13664" spans="2:17" x14ac:dyDescent="0.3">
      <c r="B13664" t="s">
        <v>826</v>
      </c>
      <c r="C13664" t="s">
        <v>4211</v>
      </c>
      <c r="D13664" t="s">
        <v>4138</v>
      </c>
      <c r="E13664">
        <v>-71.063460000000006</v>
      </c>
      <c r="F13664">
        <v>42.308860000000003</v>
      </c>
      <c r="G13664" t="s">
        <v>783</v>
      </c>
      <c r="H13664" s="5">
        <v>2</v>
      </c>
      <c r="I13664" t="s">
        <v>3510</v>
      </c>
      <c r="J13664" s="5">
        <f>VLOOKUP(I13664*1,Crosswalks!$L$3:$M$227,2,FALSE)</f>
        <v>6</v>
      </c>
      <c r="K13664" s="5">
        <f>IF(G13664="Corner",INDEX(Crosswalks!$C$4:$J$16,MATCH(H13664,Crosswalks!$C$4:$C$16,0),J13664+1),"N/A, D2D")</f>
        <v>0.3</v>
      </c>
      <c r="L13664" t="s">
        <v>5987</v>
      </c>
      <c r="M13664" t="s">
        <v>847</v>
      </c>
      <c r="N13664" t="s">
        <v>921</v>
      </c>
      <c r="O13664" t="s">
        <v>1314</v>
      </c>
      <c r="P13664">
        <v>-71.080662020000005</v>
      </c>
      <c r="Q13664">
        <v>42.296560110000001</v>
      </c>
    </row>
    <row r="13665" spans="2:17" x14ac:dyDescent="0.3">
      <c r="B13665" t="s">
        <v>1420</v>
      </c>
      <c r="C13665" t="s">
        <v>4182</v>
      </c>
      <c r="D13665" t="s">
        <v>4138</v>
      </c>
      <c r="E13665">
        <v>-71.065939999999998</v>
      </c>
      <c r="F13665">
        <v>42.305750000000003</v>
      </c>
      <c r="G13665" t="s">
        <v>783</v>
      </c>
      <c r="H13665" s="5">
        <v>4</v>
      </c>
      <c r="I13665" t="s">
        <v>4165</v>
      </c>
      <c r="J13665" s="5">
        <f>VLOOKUP(I13665*1,Crosswalks!$L$3:$M$227,2,FALSE)</f>
        <v>5</v>
      </c>
      <c r="K13665" s="5">
        <f>IF(G13665="Corner",INDEX(Crosswalks!$C$4:$J$16,MATCH(H13665,Crosswalks!$C$4:$C$16,0),J13665+1),"N/A, D2D")</f>
        <v>0.5</v>
      </c>
      <c r="L13665" t="s">
        <v>5987</v>
      </c>
      <c r="M13665" t="s">
        <v>847</v>
      </c>
      <c r="N13665" t="s">
        <v>921</v>
      </c>
      <c r="O13665" t="s">
        <v>1314</v>
      </c>
      <c r="P13665">
        <v>-71.080662020000005</v>
      </c>
      <c r="Q13665">
        <v>42.296560110000001</v>
      </c>
    </row>
    <row r="13666" spans="2:17" x14ac:dyDescent="0.3">
      <c r="B13666" t="s">
        <v>819</v>
      </c>
      <c r="C13666" t="s">
        <v>4171</v>
      </c>
      <c r="D13666" t="s">
        <v>4138</v>
      </c>
      <c r="E13666">
        <v>-71.066109999999995</v>
      </c>
      <c r="F13666">
        <v>42.300609999999999</v>
      </c>
      <c r="G13666" t="s">
        <v>783</v>
      </c>
      <c r="H13666" s="5">
        <v>6</v>
      </c>
      <c r="I13666" t="s">
        <v>2562</v>
      </c>
      <c r="J13666" s="5">
        <f>VLOOKUP(I13666*1,Crosswalks!$L$3:$M$227,2,FALSE)</f>
        <v>6</v>
      </c>
      <c r="K13666" s="5">
        <f>IF(G13666="Corner",INDEX(Crosswalks!$C$4:$J$16,MATCH(H13666,Crosswalks!$C$4:$C$16,0),J13666+1),"N/A, D2D")</f>
        <v>0.4</v>
      </c>
      <c r="L13666" t="s">
        <v>5987</v>
      </c>
      <c r="M13666" t="s">
        <v>847</v>
      </c>
      <c r="N13666" t="s">
        <v>921</v>
      </c>
      <c r="O13666" t="s">
        <v>1314</v>
      </c>
      <c r="P13666">
        <v>-71.080662020000005</v>
      </c>
      <c r="Q13666">
        <v>42.296560110000001</v>
      </c>
    </row>
    <row r="13667" spans="2:17" x14ac:dyDescent="0.3">
      <c r="B13667" t="s">
        <v>1044</v>
      </c>
      <c r="C13667" t="s">
        <v>4233</v>
      </c>
      <c r="D13667" t="s">
        <v>4138</v>
      </c>
      <c r="E13667">
        <v>-71.061995999999994</v>
      </c>
      <c r="F13667">
        <v>42.302137000000002</v>
      </c>
      <c r="G13667" t="s">
        <v>783</v>
      </c>
      <c r="H13667" s="5">
        <v>3</v>
      </c>
      <c r="I13667" t="s">
        <v>2562</v>
      </c>
      <c r="J13667" s="5">
        <f>VLOOKUP(I13667*1,Crosswalks!$L$3:$M$227,2,FALSE)</f>
        <v>6</v>
      </c>
      <c r="K13667" s="5">
        <f>IF(G13667="Corner",INDEX(Crosswalks!$C$4:$J$16,MATCH(H13667,Crosswalks!$C$4:$C$16,0),J13667+1),"N/A, D2D")</f>
        <v>0.3</v>
      </c>
      <c r="L13667" t="s">
        <v>5987</v>
      </c>
      <c r="M13667" t="s">
        <v>847</v>
      </c>
      <c r="N13667" t="s">
        <v>921</v>
      </c>
      <c r="O13667" t="s">
        <v>1314</v>
      </c>
      <c r="P13667">
        <v>-71.080662020000005</v>
      </c>
      <c r="Q13667">
        <v>42.296560110000001</v>
      </c>
    </row>
    <row r="13668" spans="2:17" x14ac:dyDescent="0.3">
      <c r="B13668" t="s">
        <v>945</v>
      </c>
      <c r="C13668" t="s">
        <v>4176</v>
      </c>
      <c r="D13668" t="s">
        <v>4138</v>
      </c>
      <c r="E13668">
        <v>-71.065129999999996</v>
      </c>
      <c r="F13668">
        <v>42.302100000000003</v>
      </c>
      <c r="G13668" t="s">
        <v>784</v>
      </c>
      <c r="H13668" s="5">
        <v>2</v>
      </c>
      <c r="I13668" t="s">
        <v>4165</v>
      </c>
      <c r="J13668" s="5">
        <f>VLOOKUP(I13668*1,Crosswalks!$L$3:$M$227,2,FALSE)</f>
        <v>5</v>
      </c>
      <c r="K13668" s="5" t="str">
        <f>IF(G13668="Corner",INDEX(Crosswalks!$C$4:$J$16,MATCH(H13668,Crosswalks!$C$4:$C$16,0),J13668+1),"N/A, D2D")</f>
        <v>N/A, D2D</v>
      </c>
      <c r="L13668" t="s">
        <v>5987</v>
      </c>
      <c r="M13668" t="s">
        <v>847</v>
      </c>
      <c r="N13668" t="s">
        <v>921</v>
      </c>
      <c r="O13668" t="s">
        <v>1314</v>
      </c>
      <c r="P13668">
        <v>-71.080662020000005</v>
      </c>
      <c r="Q13668">
        <v>42.296560110000001</v>
      </c>
    </row>
    <row r="13669" spans="2:17" x14ac:dyDescent="0.3">
      <c r="B13669" t="s">
        <v>960</v>
      </c>
      <c r="C13669" t="s">
        <v>4168</v>
      </c>
      <c r="D13669" t="s">
        <v>4138</v>
      </c>
      <c r="E13669">
        <v>-71.064549999999997</v>
      </c>
      <c r="F13669">
        <v>42.300454000000002</v>
      </c>
      <c r="G13669" t="s">
        <v>784</v>
      </c>
      <c r="H13669" s="5">
        <v>1</v>
      </c>
      <c r="I13669" t="s">
        <v>2562</v>
      </c>
      <c r="J13669" s="5">
        <f>VLOOKUP(I13669*1,Crosswalks!$L$3:$M$227,2,FALSE)</f>
        <v>6</v>
      </c>
      <c r="K13669" s="5" t="str">
        <f>IF(G13669="Corner",INDEX(Crosswalks!$C$4:$J$16,MATCH(H13669,Crosswalks!$C$4:$C$16,0),J13669+1),"N/A, D2D")</f>
        <v>N/A, D2D</v>
      </c>
      <c r="L13669" t="s">
        <v>5987</v>
      </c>
      <c r="M13669" t="s">
        <v>847</v>
      </c>
      <c r="N13669" t="s">
        <v>921</v>
      </c>
      <c r="O13669" t="s">
        <v>1314</v>
      </c>
      <c r="P13669">
        <v>-71.080662020000005</v>
      </c>
      <c r="Q13669">
        <v>42.296560110000001</v>
      </c>
    </row>
    <row r="13670" spans="2:17" x14ac:dyDescent="0.3">
      <c r="B13670" t="s">
        <v>911</v>
      </c>
      <c r="C13670" t="s">
        <v>4234</v>
      </c>
      <c r="D13670" t="s">
        <v>4138</v>
      </c>
      <c r="E13670">
        <v>-71.063890000000001</v>
      </c>
      <c r="F13670">
        <v>42.306019999999997</v>
      </c>
      <c r="G13670" t="s">
        <v>784</v>
      </c>
      <c r="H13670" s="5">
        <v>6</v>
      </c>
      <c r="I13670" t="s">
        <v>4151</v>
      </c>
      <c r="J13670" s="5">
        <f>VLOOKUP(I13670*1,Crosswalks!$L$3:$M$227,2,FALSE)</f>
        <v>6</v>
      </c>
      <c r="K13670" s="5" t="str">
        <f>IF(G13670="Corner",INDEX(Crosswalks!$C$4:$J$16,MATCH(H13670,Crosswalks!$C$4:$C$16,0),J13670+1),"N/A, D2D")</f>
        <v>N/A, D2D</v>
      </c>
      <c r="L13670" t="s">
        <v>5987</v>
      </c>
      <c r="M13670" t="s">
        <v>847</v>
      </c>
      <c r="N13670" t="s">
        <v>921</v>
      </c>
      <c r="O13670" t="s">
        <v>1314</v>
      </c>
      <c r="P13670">
        <v>-71.080662020000005</v>
      </c>
      <c r="Q13670">
        <v>42.296560110000001</v>
      </c>
    </row>
    <row r="13671" spans="2:17" x14ac:dyDescent="0.3">
      <c r="B13671" t="s">
        <v>1059</v>
      </c>
      <c r="C13671" t="s">
        <v>4173</v>
      </c>
      <c r="D13671" t="s">
        <v>4138</v>
      </c>
      <c r="E13671">
        <v>-71.064452000000003</v>
      </c>
      <c r="F13671">
        <v>42.310217000000002</v>
      </c>
      <c r="G13671" t="s">
        <v>784</v>
      </c>
      <c r="H13671" s="5">
        <v>1</v>
      </c>
      <c r="I13671" t="s">
        <v>3510</v>
      </c>
      <c r="J13671" s="5">
        <f>VLOOKUP(I13671*1,Crosswalks!$L$3:$M$227,2,FALSE)</f>
        <v>6</v>
      </c>
      <c r="K13671" s="5" t="str">
        <f>IF(G13671="Corner",INDEX(Crosswalks!$C$4:$J$16,MATCH(H13671,Crosswalks!$C$4:$C$16,0),J13671+1),"N/A, D2D")</f>
        <v>N/A, D2D</v>
      </c>
      <c r="L13671" t="s">
        <v>5987</v>
      </c>
      <c r="M13671" t="s">
        <v>847</v>
      </c>
      <c r="N13671" t="s">
        <v>921</v>
      </c>
      <c r="O13671" t="s">
        <v>1314</v>
      </c>
      <c r="P13671">
        <v>-71.080662020000005</v>
      </c>
      <c r="Q13671">
        <v>42.296560110000001</v>
      </c>
    </row>
    <row r="13672" spans="2:17" x14ac:dyDescent="0.3">
      <c r="B13672" t="s">
        <v>1954</v>
      </c>
      <c r="C13672" t="s">
        <v>3549</v>
      </c>
      <c r="D13672" t="s">
        <v>4138</v>
      </c>
      <c r="E13672">
        <v>-71.06635</v>
      </c>
      <c r="F13672">
        <v>42.30509</v>
      </c>
      <c r="G13672" t="s">
        <v>784</v>
      </c>
      <c r="H13672" s="5">
        <v>1</v>
      </c>
      <c r="I13672" t="s">
        <v>4165</v>
      </c>
      <c r="J13672" s="5">
        <f>VLOOKUP(I13672*1,Crosswalks!$L$3:$M$227,2,FALSE)</f>
        <v>5</v>
      </c>
      <c r="K13672" s="5" t="str">
        <f>IF(G13672="Corner",INDEX(Crosswalks!$C$4:$J$16,MATCH(H13672,Crosswalks!$C$4:$C$16,0),J13672+1),"N/A, D2D")</f>
        <v>N/A, D2D</v>
      </c>
      <c r="L13672" t="s">
        <v>5987</v>
      </c>
      <c r="M13672" t="s">
        <v>847</v>
      </c>
      <c r="N13672" t="s">
        <v>921</v>
      </c>
      <c r="O13672" t="s">
        <v>1314</v>
      </c>
      <c r="P13672">
        <v>-71.080662020000005</v>
      </c>
      <c r="Q13672">
        <v>42.296560110000001</v>
      </c>
    </row>
    <row r="13673" spans="2:17" x14ac:dyDescent="0.3">
      <c r="B13673" t="s">
        <v>4235</v>
      </c>
      <c r="C13673" t="s">
        <v>1178</v>
      </c>
      <c r="D13673" t="s">
        <v>4138</v>
      </c>
      <c r="E13673">
        <v>-71.064419999999998</v>
      </c>
      <c r="F13673">
        <v>42.299419999999998</v>
      </c>
      <c r="G13673" t="s">
        <v>784</v>
      </c>
      <c r="H13673" s="5">
        <v>1</v>
      </c>
      <c r="I13673" t="s">
        <v>2562</v>
      </c>
      <c r="J13673" s="5">
        <f>VLOOKUP(I13673*1,Crosswalks!$L$3:$M$227,2,FALSE)</f>
        <v>6</v>
      </c>
      <c r="K13673" s="5" t="str">
        <f>IF(G13673="Corner",INDEX(Crosswalks!$C$4:$J$16,MATCH(H13673,Crosswalks!$C$4:$C$16,0),J13673+1),"N/A, D2D")</f>
        <v>N/A, D2D</v>
      </c>
      <c r="L13673" t="s">
        <v>5987</v>
      </c>
      <c r="M13673" t="s">
        <v>847</v>
      </c>
      <c r="N13673" t="s">
        <v>921</v>
      </c>
      <c r="O13673" t="s">
        <v>1314</v>
      </c>
      <c r="P13673">
        <v>-71.080662020000005</v>
      </c>
      <c r="Q13673">
        <v>42.296560110000001</v>
      </c>
    </row>
    <row r="13674" spans="2:17" x14ac:dyDescent="0.3">
      <c r="B13674" t="s">
        <v>1376</v>
      </c>
      <c r="C13674" t="s">
        <v>4190</v>
      </c>
      <c r="D13674" t="s">
        <v>4138</v>
      </c>
      <c r="E13674">
        <v>-71.067570000000003</v>
      </c>
      <c r="F13674">
        <v>42.301879999999997</v>
      </c>
      <c r="G13674" t="s">
        <v>783</v>
      </c>
      <c r="H13674" s="5" t="s">
        <v>785</v>
      </c>
      <c r="I13674" t="s">
        <v>4165</v>
      </c>
      <c r="J13674" s="5">
        <f>VLOOKUP(I13674*1,Crosswalks!$L$3:$M$227,2,FALSE)</f>
        <v>5</v>
      </c>
      <c r="K13674" s="5">
        <f>IF(G13674="Corner",INDEX(Crosswalks!$C$4:$J$16,MATCH(H13674,Crosswalks!$C$4:$C$16,0),J13674+1),"N/A, D2D")</f>
        <v>0.3</v>
      </c>
      <c r="L13674" t="s">
        <v>5988</v>
      </c>
      <c r="M13674" t="s">
        <v>836</v>
      </c>
      <c r="N13674" t="s">
        <v>837</v>
      </c>
      <c r="O13674" t="s">
        <v>1320</v>
      </c>
      <c r="P13674">
        <v>-71.126840610000002</v>
      </c>
      <c r="Q13674">
        <v>42.286458660000001</v>
      </c>
    </row>
    <row r="13675" spans="2:17" x14ac:dyDescent="0.3">
      <c r="B13675" t="s">
        <v>988</v>
      </c>
      <c r="C13675" t="s">
        <v>4166</v>
      </c>
      <c r="D13675" t="s">
        <v>4138</v>
      </c>
      <c r="E13675">
        <v>-71.063980000000001</v>
      </c>
      <c r="F13675">
        <v>42.306519999999999</v>
      </c>
      <c r="G13675" t="s">
        <v>783</v>
      </c>
      <c r="H13675" s="5" t="s">
        <v>785</v>
      </c>
      <c r="I13675" t="s">
        <v>4151</v>
      </c>
      <c r="J13675" s="5">
        <f>VLOOKUP(I13675*1,Crosswalks!$L$3:$M$227,2,FALSE)</f>
        <v>6</v>
      </c>
      <c r="K13675" s="5">
        <f>IF(G13675="Corner",INDEX(Crosswalks!$C$4:$J$16,MATCH(H13675,Crosswalks!$C$4:$C$16,0),J13675+1),"N/A, D2D")</f>
        <v>0.2</v>
      </c>
      <c r="L13675" t="s">
        <v>5988</v>
      </c>
      <c r="M13675" t="s">
        <v>836</v>
      </c>
      <c r="N13675" t="s">
        <v>837</v>
      </c>
      <c r="O13675" t="s">
        <v>1320</v>
      </c>
      <c r="P13675">
        <v>-71.126840610000002</v>
      </c>
      <c r="Q13675">
        <v>42.286458660000001</v>
      </c>
    </row>
    <row r="13676" spans="2:17" x14ac:dyDescent="0.3">
      <c r="B13676" t="s">
        <v>985</v>
      </c>
      <c r="C13676" t="s">
        <v>4236</v>
      </c>
      <c r="D13676" t="s">
        <v>4138</v>
      </c>
      <c r="E13676">
        <v>-71.061099999999996</v>
      </c>
      <c r="F13676">
        <v>42.309910000000002</v>
      </c>
      <c r="G13676" t="s">
        <v>783</v>
      </c>
      <c r="H13676" s="5">
        <v>2</v>
      </c>
      <c r="I13676" t="s">
        <v>3510</v>
      </c>
      <c r="J13676" s="5">
        <f>VLOOKUP(I13676*1,Crosswalks!$L$3:$M$227,2,FALSE)</f>
        <v>6</v>
      </c>
      <c r="K13676" s="5">
        <f>IF(G13676="Corner",INDEX(Crosswalks!$C$4:$J$16,MATCH(H13676,Crosswalks!$C$4:$C$16,0),J13676+1),"N/A, D2D")</f>
        <v>0.3</v>
      </c>
      <c r="L13676" t="s">
        <v>5952</v>
      </c>
      <c r="M13676" t="s">
        <v>847</v>
      </c>
      <c r="N13676" t="s">
        <v>848</v>
      </c>
      <c r="O13676" t="s">
        <v>926</v>
      </c>
      <c r="P13676">
        <v>-71.067231239999998</v>
      </c>
      <c r="Q13676">
        <v>42.379080360000003</v>
      </c>
    </row>
    <row r="13677" spans="2:17" x14ac:dyDescent="0.3">
      <c r="B13677" t="s">
        <v>819</v>
      </c>
      <c r="C13677" t="s">
        <v>4167</v>
      </c>
      <c r="D13677" t="s">
        <v>4138</v>
      </c>
      <c r="E13677">
        <v>-71.062740000000005</v>
      </c>
      <c r="F13677">
        <v>42.309840000000001</v>
      </c>
      <c r="G13677" t="s">
        <v>783</v>
      </c>
      <c r="H13677" s="5">
        <v>1</v>
      </c>
      <c r="I13677" t="s">
        <v>3510</v>
      </c>
      <c r="J13677" s="5">
        <f>VLOOKUP(I13677*1,Crosswalks!$L$3:$M$227,2,FALSE)</f>
        <v>6</v>
      </c>
      <c r="K13677" s="5">
        <f>IF(G13677="Corner",INDEX(Crosswalks!$C$4:$J$16,MATCH(H13677,Crosswalks!$C$4:$C$16,0),J13677+1),"N/A, D2D")</f>
        <v>0.2</v>
      </c>
      <c r="L13677" t="s">
        <v>5952</v>
      </c>
      <c r="M13677" t="s">
        <v>847</v>
      </c>
      <c r="N13677" t="s">
        <v>848</v>
      </c>
      <c r="O13677" t="s">
        <v>926</v>
      </c>
      <c r="P13677">
        <v>-71.067231239999998</v>
      </c>
      <c r="Q13677">
        <v>42.379080360000003</v>
      </c>
    </row>
    <row r="13678" spans="2:17" x14ac:dyDescent="0.3">
      <c r="B13678" t="s">
        <v>998</v>
      </c>
      <c r="C13678" t="s">
        <v>4184</v>
      </c>
      <c r="D13678" t="s">
        <v>4138</v>
      </c>
      <c r="E13678">
        <v>-71.067210000000003</v>
      </c>
      <c r="F13678">
        <v>42.304000000000002</v>
      </c>
      <c r="G13678" t="s">
        <v>783</v>
      </c>
      <c r="H13678" s="5">
        <v>6</v>
      </c>
      <c r="I13678" t="s">
        <v>4165</v>
      </c>
      <c r="J13678" s="5">
        <f>VLOOKUP(I13678*1,Crosswalks!$L$3:$M$227,2,FALSE)</f>
        <v>5</v>
      </c>
      <c r="K13678" s="5">
        <f>IF(G13678="Corner",INDEX(Crosswalks!$C$4:$J$16,MATCH(H13678,Crosswalks!$C$4:$C$16,0),J13678+1),"N/A, D2D")</f>
        <v>0.5</v>
      </c>
      <c r="L13678" t="s">
        <v>5989</v>
      </c>
      <c r="M13678" t="s">
        <v>813</v>
      </c>
      <c r="N13678" t="s">
        <v>929</v>
      </c>
      <c r="O13678" t="s">
        <v>1137</v>
      </c>
      <c r="P13678">
        <v>-71.073520590000001</v>
      </c>
      <c r="Q13678">
        <v>42.344368670000001</v>
      </c>
    </row>
    <row r="13679" spans="2:17" x14ac:dyDescent="0.3">
      <c r="B13679" t="s">
        <v>1168</v>
      </c>
      <c r="C13679" t="s">
        <v>4170</v>
      </c>
      <c r="D13679" t="s">
        <v>4138</v>
      </c>
      <c r="E13679">
        <v>-71.065610000000007</v>
      </c>
      <c r="F13679">
        <v>42.306649999999998</v>
      </c>
      <c r="G13679" t="s">
        <v>783</v>
      </c>
      <c r="H13679" s="5">
        <v>1</v>
      </c>
      <c r="I13679" t="s">
        <v>4151</v>
      </c>
      <c r="J13679" s="5">
        <f>VLOOKUP(I13679*1,Crosswalks!$L$3:$M$227,2,FALSE)</f>
        <v>6</v>
      </c>
      <c r="K13679" s="5">
        <f>IF(G13679="Corner",INDEX(Crosswalks!$C$4:$J$16,MATCH(H13679,Crosswalks!$C$4:$C$16,0),J13679+1),"N/A, D2D")</f>
        <v>0.2</v>
      </c>
      <c r="L13679" t="s">
        <v>5989</v>
      </c>
      <c r="M13679" t="s">
        <v>813</v>
      </c>
      <c r="N13679" t="s">
        <v>929</v>
      </c>
      <c r="O13679" t="s">
        <v>1137</v>
      </c>
      <c r="P13679">
        <v>-71.073520590000001</v>
      </c>
      <c r="Q13679">
        <v>42.344368670000001</v>
      </c>
    </row>
    <row r="13680" spans="2:17" x14ac:dyDescent="0.3">
      <c r="B13680" t="s">
        <v>925</v>
      </c>
      <c r="C13680" t="s">
        <v>4237</v>
      </c>
      <c r="D13680" t="s">
        <v>4138</v>
      </c>
      <c r="E13680">
        <v>-71.059839999999994</v>
      </c>
      <c r="F13680">
        <v>42.307470000000002</v>
      </c>
      <c r="G13680" t="s">
        <v>783</v>
      </c>
      <c r="H13680" s="5" t="s">
        <v>785</v>
      </c>
      <c r="I13680" t="s">
        <v>4151</v>
      </c>
      <c r="J13680" s="5">
        <f>VLOOKUP(I13680*1,Crosswalks!$L$3:$M$227,2,FALSE)</f>
        <v>6</v>
      </c>
      <c r="K13680" s="5">
        <f>IF(G13680="Corner",INDEX(Crosswalks!$C$4:$J$16,MATCH(H13680,Crosswalks!$C$4:$C$16,0),J13680+1),"N/A, D2D")</f>
        <v>0.2</v>
      </c>
      <c r="L13680" t="s">
        <v>5989</v>
      </c>
      <c r="M13680" t="s">
        <v>813</v>
      </c>
      <c r="N13680" t="s">
        <v>929</v>
      </c>
      <c r="O13680" t="s">
        <v>1137</v>
      </c>
      <c r="P13680">
        <v>-71.073520590000001</v>
      </c>
      <c r="Q13680">
        <v>42.344368670000001</v>
      </c>
    </row>
    <row r="13681" spans="2:17" x14ac:dyDescent="0.3">
      <c r="B13681" t="s">
        <v>1046</v>
      </c>
      <c r="C13681" t="s">
        <v>4182</v>
      </c>
      <c r="D13681" t="s">
        <v>4138</v>
      </c>
      <c r="E13681">
        <v>-71.064170000000004</v>
      </c>
      <c r="F13681">
        <v>42.302810000000001</v>
      </c>
      <c r="G13681" t="s">
        <v>783</v>
      </c>
      <c r="H13681" s="5" t="s">
        <v>785</v>
      </c>
      <c r="I13681" t="s">
        <v>4165</v>
      </c>
      <c r="J13681" s="5">
        <f>VLOOKUP(I13681*1,Crosswalks!$L$3:$M$227,2,FALSE)</f>
        <v>5</v>
      </c>
      <c r="K13681" s="5">
        <f>IF(G13681="Corner",INDEX(Crosswalks!$C$4:$J$16,MATCH(H13681,Crosswalks!$C$4:$C$16,0),J13681+1),"N/A, D2D")</f>
        <v>0.3</v>
      </c>
      <c r="L13681" t="s">
        <v>5989</v>
      </c>
      <c r="M13681" t="s">
        <v>813</v>
      </c>
      <c r="N13681" t="s">
        <v>929</v>
      </c>
      <c r="O13681" t="s">
        <v>1137</v>
      </c>
      <c r="P13681">
        <v>-71.073520590000001</v>
      </c>
      <c r="Q13681">
        <v>42.344368670000001</v>
      </c>
    </row>
    <row r="13682" spans="2:17" x14ac:dyDescent="0.3">
      <c r="B13682" t="s">
        <v>4238</v>
      </c>
      <c r="C13682" t="s">
        <v>4190</v>
      </c>
      <c r="D13682" t="s">
        <v>4138</v>
      </c>
      <c r="E13682">
        <v>-71.067939999999993</v>
      </c>
      <c r="F13682">
        <v>42.302990000000001</v>
      </c>
      <c r="G13682" t="s">
        <v>783</v>
      </c>
      <c r="H13682" s="5">
        <v>5</v>
      </c>
      <c r="I13682" t="s">
        <v>4165</v>
      </c>
      <c r="J13682" s="5">
        <f>VLOOKUP(I13682*1,Crosswalks!$L$3:$M$227,2,FALSE)</f>
        <v>5</v>
      </c>
      <c r="K13682" s="5">
        <f>IF(G13682="Corner",INDEX(Crosswalks!$C$4:$J$16,MATCH(H13682,Crosswalks!$C$4:$C$16,0),J13682+1),"N/A, D2D")</f>
        <v>0.5</v>
      </c>
      <c r="L13682" t="s">
        <v>5989</v>
      </c>
      <c r="M13682" t="s">
        <v>813</v>
      </c>
      <c r="N13682" t="s">
        <v>929</v>
      </c>
      <c r="O13682" t="s">
        <v>1137</v>
      </c>
      <c r="P13682">
        <v>-71.073520590000001</v>
      </c>
      <c r="Q13682">
        <v>42.344368670000001</v>
      </c>
    </row>
    <row r="13683" spans="2:17" x14ac:dyDescent="0.3">
      <c r="B13683" t="s">
        <v>1288</v>
      </c>
      <c r="C13683" t="s">
        <v>4182</v>
      </c>
      <c r="D13683" t="s">
        <v>4138</v>
      </c>
      <c r="E13683">
        <v>-71.065219999999997</v>
      </c>
      <c r="F13683">
        <v>42.304639999999999</v>
      </c>
      <c r="G13683" t="s">
        <v>783</v>
      </c>
      <c r="H13683" s="5">
        <v>3</v>
      </c>
      <c r="I13683" t="s">
        <v>4165</v>
      </c>
      <c r="J13683" s="5">
        <f>VLOOKUP(I13683*1,Crosswalks!$L$3:$M$227,2,FALSE)</f>
        <v>5</v>
      </c>
      <c r="K13683" s="5">
        <f>IF(G13683="Corner",INDEX(Crosswalks!$C$4:$J$16,MATCH(H13683,Crosswalks!$C$4:$C$16,0),J13683+1),"N/A, D2D")</f>
        <v>0.5</v>
      </c>
      <c r="L13683" t="s">
        <v>5989</v>
      </c>
      <c r="M13683" t="s">
        <v>813</v>
      </c>
      <c r="N13683" t="s">
        <v>929</v>
      </c>
      <c r="O13683" t="s">
        <v>1137</v>
      </c>
      <c r="P13683">
        <v>-71.073520590000001</v>
      </c>
      <c r="Q13683">
        <v>42.344368670000001</v>
      </c>
    </row>
    <row r="13684" spans="2:17" x14ac:dyDescent="0.3">
      <c r="B13684" t="s">
        <v>826</v>
      </c>
      <c r="C13684" t="s">
        <v>4166</v>
      </c>
      <c r="D13684" t="s">
        <v>4138</v>
      </c>
      <c r="E13684">
        <v>-71.064229999999995</v>
      </c>
      <c r="F13684">
        <v>42.307960000000001</v>
      </c>
      <c r="G13684" t="s">
        <v>783</v>
      </c>
      <c r="H13684" s="5" t="s">
        <v>785</v>
      </c>
      <c r="I13684" t="s">
        <v>4151</v>
      </c>
      <c r="J13684" s="5">
        <f>VLOOKUP(I13684*1,Crosswalks!$L$3:$M$227,2,FALSE)</f>
        <v>6</v>
      </c>
      <c r="K13684" s="5">
        <f>IF(G13684="Corner",INDEX(Crosswalks!$C$4:$J$16,MATCH(H13684,Crosswalks!$C$4:$C$16,0),J13684+1),"N/A, D2D")</f>
        <v>0.2</v>
      </c>
      <c r="L13684" t="s">
        <v>5989</v>
      </c>
      <c r="M13684" t="s">
        <v>813</v>
      </c>
      <c r="N13684" t="s">
        <v>929</v>
      </c>
      <c r="O13684" t="s">
        <v>1137</v>
      </c>
      <c r="P13684">
        <v>-71.073520590000001</v>
      </c>
      <c r="Q13684">
        <v>42.344368670000001</v>
      </c>
    </row>
    <row r="13685" spans="2:17" x14ac:dyDescent="0.3">
      <c r="B13685" t="s">
        <v>816</v>
      </c>
      <c r="C13685" t="s">
        <v>4169</v>
      </c>
      <c r="D13685" t="s">
        <v>4138</v>
      </c>
      <c r="E13685">
        <v>-71.063500000000005</v>
      </c>
      <c r="F13685">
        <v>42.310049999999997</v>
      </c>
      <c r="G13685" t="s">
        <v>784</v>
      </c>
      <c r="H13685" s="5">
        <v>3</v>
      </c>
      <c r="I13685" t="s">
        <v>3510</v>
      </c>
      <c r="J13685" s="5">
        <f>VLOOKUP(I13685*1,Crosswalks!$L$3:$M$227,2,FALSE)</f>
        <v>6</v>
      </c>
      <c r="K13685" s="5" t="str">
        <f>IF(G13685="Corner",INDEX(Crosswalks!$C$4:$J$16,MATCH(H13685,Crosswalks!$C$4:$C$16,0),J13685+1),"N/A, D2D")</f>
        <v>N/A, D2D</v>
      </c>
      <c r="L13685" t="s">
        <v>5989</v>
      </c>
      <c r="M13685" t="s">
        <v>813</v>
      </c>
      <c r="N13685" t="s">
        <v>929</v>
      </c>
      <c r="O13685" t="s">
        <v>1137</v>
      </c>
      <c r="P13685">
        <v>-71.073520590000001</v>
      </c>
      <c r="Q13685">
        <v>42.344368670000001</v>
      </c>
    </row>
    <row r="13686" spans="2:17" x14ac:dyDescent="0.3">
      <c r="B13686" t="s">
        <v>991</v>
      </c>
      <c r="C13686" t="s">
        <v>4181</v>
      </c>
      <c r="D13686" t="s">
        <v>4138</v>
      </c>
      <c r="E13686">
        <v>-71.063704999999999</v>
      </c>
      <c r="F13686">
        <v>42.301071</v>
      </c>
      <c r="G13686" t="s">
        <v>784</v>
      </c>
      <c r="H13686" s="5">
        <v>4</v>
      </c>
      <c r="I13686" t="s">
        <v>2562</v>
      </c>
      <c r="J13686" s="5">
        <f>VLOOKUP(I13686*1,Crosswalks!$L$3:$M$227,2,FALSE)</f>
        <v>6</v>
      </c>
      <c r="K13686" s="5" t="str">
        <f>IF(G13686="Corner",INDEX(Crosswalks!$C$4:$J$16,MATCH(H13686,Crosswalks!$C$4:$C$16,0),J13686+1),"N/A, D2D")</f>
        <v>N/A, D2D</v>
      </c>
      <c r="L13686" t="s">
        <v>5989</v>
      </c>
      <c r="M13686" t="s">
        <v>813</v>
      </c>
      <c r="N13686" t="s">
        <v>929</v>
      </c>
      <c r="O13686" t="s">
        <v>1137</v>
      </c>
      <c r="P13686">
        <v>-71.073520590000001</v>
      </c>
      <c r="Q13686">
        <v>42.344368670000001</v>
      </c>
    </row>
    <row r="13687" spans="2:17" x14ac:dyDescent="0.3">
      <c r="B13687" t="s">
        <v>886</v>
      </c>
      <c r="C13687" t="s">
        <v>4239</v>
      </c>
      <c r="D13687" t="s">
        <v>4138</v>
      </c>
      <c r="E13687">
        <v>-71.059190000000001</v>
      </c>
      <c r="F13687">
        <v>42.295760000000001</v>
      </c>
      <c r="G13687" t="s">
        <v>783</v>
      </c>
      <c r="H13687" s="5">
        <v>3</v>
      </c>
      <c r="I13687" t="s">
        <v>2889</v>
      </c>
      <c r="J13687" s="5">
        <f>VLOOKUP(I13687*1,Crosswalks!$L$3:$M$227,2,FALSE)</f>
        <v>6</v>
      </c>
      <c r="K13687" s="5">
        <f>IF(G13687="Corner",INDEX(Crosswalks!$C$4:$J$16,MATCH(H13687,Crosswalks!$C$4:$C$16,0),J13687+1),"N/A, D2D")</f>
        <v>0.3</v>
      </c>
      <c r="L13687" t="s">
        <v>5990</v>
      </c>
      <c r="M13687" t="s">
        <v>847</v>
      </c>
      <c r="N13687" t="s">
        <v>848</v>
      </c>
      <c r="O13687" t="s">
        <v>1328</v>
      </c>
      <c r="P13687">
        <v>-71.050429660000006</v>
      </c>
      <c r="Q13687">
        <v>42.333573719999997</v>
      </c>
    </row>
    <row r="13688" spans="2:17" x14ac:dyDescent="0.3">
      <c r="B13688" t="s">
        <v>1084</v>
      </c>
      <c r="C13688" t="s">
        <v>2540</v>
      </c>
      <c r="D13688" t="s">
        <v>4138</v>
      </c>
      <c r="E13688">
        <v>-71.062060000000002</v>
      </c>
      <c r="F13688">
        <v>42.307169999999999</v>
      </c>
      <c r="G13688" t="s">
        <v>783</v>
      </c>
      <c r="H13688" s="5">
        <v>6</v>
      </c>
      <c r="I13688" t="s">
        <v>4151</v>
      </c>
      <c r="J13688" s="5">
        <f>VLOOKUP(I13688*1,Crosswalks!$L$3:$M$227,2,FALSE)</f>
        <v>6</v>
      </c>
      <c r="K13688" s="5">
        <f>IF(G13688="Corner",INDEX(Crosswalks!$C$4:$J$16,MATCH(H13688,Crosswalks!$C$4:$C$16,0),J13688+1),"N/A, D2D")</f>
        <v>0.4</v>
      </c>
      <c r="L13688" t="s">
        <v>5990</v>
      </c>
      <c r="M13688" t="s">
        <v>847</v>
      </c>
      <c r="N13688" t="s">
        <v>848</v>
      </c>
      <c r="O13688" t="s">
        <v>1328</v>
      </c>
      <c r="P13688">
        <v>-71.050429660000006</v>
      </c>
      <c r="Q13688">
        <v>42.333573719999997</v>
      </c>
    </row>
    <row r="13689" spans="2:17" x14ac:dyDescent="0.3">
      <c r="B13689" t="s">
        <v>942</v>
      </c>
      <c r="C13689" t="s">
        <v>4148</v>
      </c>
      <c r="D13689" t="s">
        <v>4138</v>
      </c>
      <c r="E13689">
        <v>-71.053290000000004</v>
      </c>
      <c r="F13689">
        <v>42.289319999999996</v>
      </c>
      <c r="G13689" t="s">
        <v>783</v>
      </c>
      <c r="H13689" s="5">
        <v>6</v>
      </c>
      <c r="I13689" t="s">
        <v>2524</v>
      </c>
      <c r="J13689" s="5">
        <f>VLOOKUP(I13689*1,Crosswalks!$L$3:$M$227,2,FALSE)</f>
        <v>3</v>
      </c>
      <c r="K13689" s="5">
        <f>IF(G13689="Corner",INDEX(Crosswalks!$C$4:$J$16,MATCH(H13689,Crosswalks!$C$4:$C$16,0),J13689+1),"N/A, D2D")</f>
        <v>0.5</v>
      </c>
      <c r="L13689" t="s">
        <v>5990</v>
      </c>
      <c r="M13689" t="s">
        <v>847</v>
      </c>
      <c r="N13689" t="s">
        <v>848</v>
      </c>
      <c r="O13689" t="s">
        <v>1328</v>
      </c>
      <c r="P13689">
        <v>-71.050429660000006</v>
      </c>
      <c r="Q13689">
        <v>42.333573719999997</v>
      </c>
    </row>
    <row r="13690" spans="2:17" x14ac:dyDescent="0.3">
      <c r="B13690" t="s">
        <v>1528</v>
      </c>
      <c r="C13690" t="s">
        <v>4154</v>
      </c>
      <c r="D13690" t="s">
        <v>4138</v>
      </c>
      <c r="E13690">
        <v>-71.058639999999997</v>
      </c>
      <c r="F13690">
        <v>42.296489999999999</v>
      </c>
      <c r="G13690" t="s">
        <v>783</v>
      </c>
      <c r="H13690" s="5">
        <v>3</v>
      </c>
      <c r="I13690" t="s">
        <v>2889</v>
      </c>
      <c r="J13690" s="5">
        <f>VLOOKUP(I13690*1,Crosswalks!$L$3:$M$227,2,FALSE)</f>
        <v>6</v>
      </c>
      <c r="K13690" s="5">
        <f>IF(G13690="Corner",INDEX(Crosswalks!$C$4:$J$16,MATCH(H13690,Crosswalks!$C$4:$C$16,0),J13690+1),"N/A, D2D")</f>
        <v>0.3</v>
      </c>
      <c r="L13690" t="s">
        <v>5990</v>
      </c>
      <c r="M13690" t="s">
        <v>847</v>
      </c>
      <c r="N13690" t="s">
        <v>848</v>
      </c>
      <c r="O13690" t="s">
        <v>1328</v>
      </c>
      <c r="P13690">
        <v>-71.050429660000006</v>
      </c>
      <c r="Q13690">
        <v>42.333573719999997</v>
      </c>
    </row>
    <row r="13691" spans="2:17" x14ac:dyDescent="0.3">
      <c r="B13691" t="s">
        <v>2078</v>
      </c>
      <c r="C13691" t="s">
        <v>1619</v>
      </c>
      <c r="D13691" t="s">
        <v>4138</v>
      </c>
      <c r="E13691">
        <v>-71.058179999999993</v>
      </c>
      <c r="F13691">
        <v>42.294849999999997</v>
      </c>
      <c r="G13691" t="s">
        <v>783</v>
      </c>
      <c r="H13691" s="5">
        <v>6</v>
      </c>
      <c r="I13691" t="s">
        <v>2889</v>
      </c>
      <c r="J13691" s="5">
        <f>VLOOKUP(I13691*1,Crosswalks!$L$3:$M$227,2,FALSE)</f>
        <v>6</v>
      </c>
      <c r="K13691" s="5">
        <f>IF(G13691="Corner",INDEX(Crosswalks!$C$4:$J$16,MATCH(H13691,Crosswalks!$C$4:$C$16,0),J13691+1),"N/A, D2D")</f>
        <v>0.4</v>
      </c>
      <c r="L13691" t="s">
        <v>5990</v>
      </c>
      <c r="M13691" t="s">
        <v>847</v>
      </c>
      <c r="N13691" t="s">
        <v>848</v>
      </c>
      <c r="O13691" t="s">
        <v>1328</v>
      </c>
      <c r="P13691">
        <v>-71.050429660000006</v>
      </c>
      <c r="Q13691">
        <v>42.333573719999997</v>
      </c>
    </row>
    <row r="13692" spans="2:17" x14ac:dyDescent="0.3">
      <c r="B13692" t="s">
        <v>1006</v>
      </c>
      <c r="C13692" t="s">
        <v>4221</v>
      </c>
      <c r="D13692" t="s">
        <v>4138</v>
      </c>
      <c r="E13692">
        <v>-71.044880000000006</v>
      </c>
      <c r="F13692">
        <v>42.29007</v>
      </c>
      <c r="G13692" t="s">
        <v>783</v>
      </c>
      <c r="H13692" s="5">
        <v>4</v>
      </c>
      <c r="I13692" t="s">
        <v>3129</v>
      </c>
      <c r="J13692" s="5">
        <f>VLOOKUP(I13692*1,Crosswalks!$L$3:$M$227,2,FALSE)</f>
        <v>4</v>
      </c>
      <c r="K13692" s="5">
        <f>IF(G13692="Corner",INDEX(Crosswalks!$C$4:$J$16,MATCH(H13692,Crosswalks!$C$4:$C$16,0),J13692+1),"N/A, D2D")</f>
        <v>0.5</v>
      </c>
      <c r="L13692" t="s">
        <v>5990</v>
      </c>
      <c r="M13692" t="s">
        <v>847</v>
      </c>
      <c r="N13692" t="s">
        <v>848</v>
      </c>
      <c r="O13692" t="s">
        <v>1328</v>
      </c>
      <c r="P13692">
        <v>-71.050429660000006</v>
      </c>
      <c r="Q13692">
        <v>42.333573719999997</v>
      </c>
    </row>
    <row r="13693" spans="2:17" x14ac:dyDescent="0.3">
      <c r="B13693" t="s">
        <v>861</v>
      </c>
      <c r="C13693" t="s">
        <v>4232</v>
      </c>
      <c r="D13693" t="s">
        <v>4138</v>
      </c>
      <c r="E13693">
        <v>-71.058763999999996</v>
      </c>
      <c r="F13693">
        <v>42.294007000000001</v>
      </c>
      <c r="G13693" t="s">
        <v>783</v>
      </c>
      <c r="H13693" s="5">
        <v>1</v>
      </c>
      <c r="I13693" t="s">
        <v>2889</v>
      </c>
      <c r="J13693" s="5">
        <f>VLOOKUP(I13693*1,Crosswalks!$L$3:$M$227,2,FALSE)</f>
        <v>6</v>
      </c>
      <c r="K13693" s="5">
        <f>IF(G13693="Corner",INDEX(Crosswalks!$C$4:$J$16,MATCH(H13693,Crosswalks!$C$4:$C$16,0),J13693+1),"N/A, D2D")</f>
        <v>0.2</v>
      </c>
      <c r="L13693" t="s">
        <v>5990</v>
      </c>
      <c r="M13693" t="s">
        <v>847</v>
      </c>
      <c r="N13693" t="s">
        <v>848</v>
      </c>
      <c r="O13693" t="s">
        <v>1328</v>
      </c>
      <c r="P13693">
        <v>-71.050429660000006</v>
      </c>
      <c r="Q13693">
        <v>42.333573719999997</v>
      </c>
    </row>
    <row r="13694" spans="2:17" x14ac:dyDescent="0.3">
      <c r="B13694" t="s">
        <v>1084</v>
      </c>
      <c r="C13694" t="s">
        <v>2540</v>
      </c>
      <c r="D13694" t="s">
        <v>4138</v>
      </c>
      <c r="E13694">
        <v>-71.062060000000002</v>
      </c>
      <c r="F13694">
        <v>42.307169999999999</v>
      </c>
      <c r="G13694" t="s">
        <v>783</v>
      </c>
      <c r="H13694" s="5">
        <v>2</v>
      </c>
      <c r="I13694" t="s">
        <v>4151</v>
      </c>
      <c r="J13694" s="5">
        <f>VLOOKUP(I13694*1,Crosswalks!$L$3:$M$227,2,FALSE)</f>
        <v>6</v>
      </c>
      <c r="K13694" s="5">
        <f>IF(G13694="Corner",INDEX(Crosswalks!$C$4:$J$16,MATCH(H13694,Crosswalks!$C$4:$C$16,0),J13694+1),"N/A, D2D")</f>
        <v>0.3</v>
      </c>
      <c r="L13694" t="s">
        <v>5990</v>
      </c>
      <c r="M13694" t="s">
        <v>847</v>
      </c>
      <c r="N13694" t="s">
        <v>848</v>
      </c>
      <c r="O13694" t="s">
        <v>1328</v>
      </c>
      <c r="P13694">
        <v>-71.050429660000006</v>
      </c>
      <c r="Q13694">
        <v>42.333573719999997</v>
      </c>
    </row>
    <row r="13695" spans="2:17" x14ac:dyDescent="0.3">
      <c r="B13695" t="s">
        <v>991</v>
      </c>
      <c r="C13695" t="s">
        <v>4145</v>
      </c>
      <c r="D13695" t="s">
        <v>4138</v>
      </c>
      <c r="E13695">
        <v>-71.047160000000005</v>
      </c>
      <c r="F13695">
        <v>42.290219999999998</v>
      </c>
      <c r="G13695" t="s">
        <v>783</v>
      </c>
      <c r="H13695" s="5">
        <v>3</v>
      </c>
      <c r="I13695" t="s">
        <v>3129</v>
      </c>
      <c r="J13695" s="5">
        <f>VLOOKUP(I13695*1,Crosswalks!$L$3:$M$227,2,FALSE)</f>
        <v>4</v>
      </c>
      <c r="K13695" s="5">
        <f>IF(G13695="Corner",INDEX(Crosswalks!$C$4:$J$16,MATCH(H13695,Crosswalks!$C$4:$C$16,0),J13695+1),"N/A, D2D")</f>
        <v>0.5</v>
      </c>
      <c r="L13695" t="s">
        <v>5990</v>
      </c>
      <c r="M13695" t="s">
        <v>847</v>
      </c>
      <c r="N13695" t="s">
        <v>848</v>
      </c>
      <c r="O13695" t="s">
        <v>1328</v>
      </c>
      <c r="P13695">
        <v>-71.050429660000006</v>
      </c>
      <c r="Q13695">
        <v>42.333573719999997</v>
      </c>
    </row>
    <row r="13696" spans="2:17" x14ac:dyDescent="0.3">
      <c r="B13696" t="s">
        <v>1046</v>
      </c>
      <c r="C13696" t="s">
        <v>4144</v>
      </c>
      <c r="D13696" t="s">
        <v>4138</v>
      </c>
      <c r="E13696">
        <v>-71.055580000000006</v>
      </c>
      <c r="F13696">
        <v>42.290379999999999</v>
      </c>
      <c r="G13696" t="s">
        <v>784</v>
      </c>
      <c r="H13696" s="5">
        <v>2</v>
      </c>
      <c r="I13696" t="s">
        <v>2524</v>
      </c>
      <c r="J13696" s="5">
        <f>VLOOKUP(I13696*1,Crosswalks!$L$3:$M$227,2,FALSE)</f>
        <v>3</v>
      </c>
      <c r="K13696" s="5" t="str">
        <f>IF(G13696="Corner",INDEX(Crosswalks!$C$4:$J$16,MATCH(H13696,Crosswalks!$C$4:$C$16,0),J13696+1),"N/A, D2D")</f>
        <v>N/A, D2D</v>
      </c>
      <c r="L13696" t="s">
        <v>5990</v>
      </c>
      <c r="M13696" t="s">
        <v>847</v>
      </c>
      <c r="N13696" t="s">
        <v>848</v>
      </c>
      <c r="O13696" t="s">
        <v>1328</v>
      </c>
      <c r="P13696">
        <v>-71.050429660000006</v>
      </c>
      <c r="Q13696">
        <v>42.333573719999997</v>
      </c>
    </row>
    <row r="13697" spans="2:17" x14ac:dyDescent="0.3">
      <c r="B13697" t="s">
        <v>2026</v>
      </c>
      <c r="C13697" t="s">
        <v>2540</v>
      </c>
      <c r="D13697" t="s">
        <v>4138</v>
      </c>
      <c r="E13697">
        <v>-71.056295000000006</v>
      </c>
      <c r="F13697">
        <v>42.289774000000001</v>
      </c>
      <c r="G13697" t="s">
        <v>784</v>
      </c>
      <c r="H13697" s="5">
        <v>2</v>
      </c>
      <c r="I13697" t="s">
        <v>2524</v>
      </c>
      <c r="J13697" s="5">
        <f>VLOOKUP(I13697*1,Crosswalks!$L$3:$M$227,2,FALSE)</f>
        <v>3</v>
      </c>
      <c r="K13697" s="5" t="str">
        <f>IF(G13697="Corner",INDEX(Crosswalks!$C$4:$J$16,MATCH(H13697,Crosswalks!$C$4:$C$16,0),J13697+1),"N/A, D2D")</f>
        <v>N/A, D2D</v>
      </c>
      <c r="L13697" t="s">
        <v>5990</v>
      </c>
      <c r="M13697" t="s">
        <v>847</v>
      </c>
      <c r="N13697" t="s">
        <v>848</v>
      </c>
      <c r="O13697" t="s">
        <v>1328</v>
      </c>
      <c r="P13697">
        <v>-71.050429660000006</v>
      </c>
      <c r="Q13697">
        <v>42.333573719999997</v>
      </c>
    </row>
    <row r="13698" spans="2:17" x14ac:dyDescent="0.3">
      <c r="B13698" t="s">
        <v>2241</v>
      </c>
      <c r="C13698" t="s">
        <v>2540</v>
      </c>
      <c r="D13698" t="s">
        <v>4138</v>
      </c>
      <c r="E13698">
        <v>-71.057069999999996</v>
      </c>
      <c r="F13698">
        <v>42.292639999999999</v>
      </c>
      <c r="G13698" t="s">
        <v>783</v>
      </c>
      <c r="H13698" s="5">
        <v>5</v>
      </c>
      <c r="I13698" t="s">
        <v>2524</v>
      </c>
      <c r="J13698" s="5">
        <f>VLOOKUP(I13698*1,Crosswalks!$L$3:$M$227,2,FALSE)</f>
        <v>3</v>
      </c>
      <c r="K13698" s="5">
        <f>IF(G13698="Corner",INDEX(Crosswalks!$C$4:$J$16,MATCH(H13698,Crosswalks!$C$4:$C$16,0),J13698+1),"N/A, D2D")</f>
        <v>0.5</v>
      </c>
      <c r="L13698" t="s">
        <v>5991</v>
      </c>
      <c r="M13698" t="s">
        <v>836</v>
      </c>
      <c r="N13698" t="s">
        <v>961</v>
      </c>
      <c r="O13698" t="s">
        <v>1340</v>
      </c>
      <c r="P13698">
        <v>-71.04350058</v>
      </c>
      <c r="Q13698">
        <v>42.318028669999997</v>
      </c>
    </row>
    <row r="13699" spans="2:17" x14ac:dyDescent="0.3">
      <c r="B13699" t="s">
        <v>1063</v>
      </c>
      <c r="C13699" t="s">
        <v>4144</v>
      </c>
      <c r="D13699" t="s">
        <v>4138</v>
      </c>
      <c r="E13699">
        <v>-71.055779999999999</v>
      </c>
      <c r="F13699">
        <v>42.290750000000003</v>
      </c>
      <c r="G13699" t="s">
        <v>783</v>
      </c>
      <c r="H13699" s="5">
        <v>1</v>
      </c>
      <c r="I13699" t="s">
        <v>2524</v>
      </c>
      <c r="J13699" s="5">
        <f>VLOOKUP(I13699*1,Crosswalks!$L$3:$M$227,2,FALSE)</f>
        <v>3</v>
      </c>
      <c r="K13699" s="5">
        <f>IF(G13699="Corner",INDEX(Crosswalks!$C$4:$J$16,MATCH(H13699,Crosswalks!$C$4:$C$16,0),J13699+1),"N/A, D2D")</f>
        <v>0.4</v>
      </c>
      <c r="L13699" t="s">
        <v>5991</v>
      </c>
      <c r="M13699" t="s">
        <v>836</v>
      </c>
      <c r="N13699" t="s">
        <v>961</v>
      </c>
      <c r="O13699" t="s">
        <v>1340</v>
      </c>
      <c r="P13699">
        <v>-71.04350058</v>
      </c>
      <c r="Q13699">
        <v>42.318028669999997</v>
      </c>
    </row>
    <row r="13700" spans="2:17" x14ac:dyDescent="0.3">
      <c r="B13700" t="s">
        <v>911</v>
      </c>
      <c r="C13700" t="s">
        <v>4153</v>
      </c>
      <c r="D13700" t="s">
        <v>4138</v>
      </c>
      <c r="E13700">
        <v>-71.057339999999996</v>
      </c>
      <c r="F13700">
        <v>42.30341</v>
      </c>
      <c r="G13700" t="s">
        <v>783</v>
      </c>
      <c r="H13700" s="5">
        <v>6</v>
      </c>
      <c r="I13700" t="s">
        <v>2889</v>
      </c>
      <c r="J13700" s="5">
        <f>VLOOKUP(I13700*1,Crosswalks!$L$3:$M$227,2,FALSE)</f>
        <v>6</v>
      </c>
      <c r="K13700" s="5">
        <f>IF(G13700="Corner",INDEX(Crosswalks!$C$4:$J$16,MATCH(H13700,Crosswalks!$C$4:$C$16,0),J13700+1),"N/A, D2D")</f>
        <v>0.4</v>
      </c>
      <c r="L13700" t="s">
        <v>5991</v>
      </c>
      <c r="M13700" t="s">
        <v>836</v>
      </c>
      <c r="N13700" t="s">
        <v>961</v>
      </c>
      <c r="O13700" t="s">
        <v>1340</v>
      </c>
      <c r="P13700">
        <v>-71.04350058</v>
      </c>
      <c r="Q13700">
        <v>42.318028669999997</v>
      </c>
    </row>
    <row r="13701" spans="2:17" x14ac:dyDescent="0.3">
      <c r="B13701" t="s">
        <v>1968</v>
      </c>
      <c r="C13701" t="s">
        <v>2540</v>
      </c>
      <c r="D13701" t="s">
        <v>4138</v>
      </c>
      <c r="E13701">
        <v>-71.056610000000006</v>
      </c>
      <c r="F13701">
        <v>42.29804</v>
      </c>
      <c r="G13701" t="s">
        <v>783</v>
      </c>
      <c r="H13701" s="5">
        <v>5</v>
      </c>
      <c r="I13701" t="s">
        <v>2889</v>
      </c>
      <c r="J13701" s="5">
        <f>VLOOKUP(I13701*1,Crosswalks!$L$3:$M$227,2,FALSE)</f>
        <v>6</v>
      </c>
      <c r="K13701" s="5">
        <f>IF(G13701="Corner",INDEX(Crosswalks!$C$4:$J$16,MATCH(H13701,Crosswalks!$C$4:$C$16,0),J13701+1),"N/A, D2D")</f>
        <v>0.4</v>
      </c>
      <c r="L13701" t="s">
        <v>5991</v>
      </c>
      <c r="M13701" t="s">
        <v>836</v>
      </c>
      <c r="N13701" t="s">
        <v>961</v>
      </c>
      <c r="O13701" t="s">
        <v>1340</v>
      </c>
      <c r="P13701">
        <v>-71.04350058</v>
      </c>
      <c r="Q13701">
        <v>42.318028669999997</v>
      </c>
    </row>
    <row r="13702" spans="2:17" x14ac:dyDescent="0.3">
      <c r="B13702" t="s">
        <v>862</v>
      </c>
      <c r="C13702" t="s">
        <v>4146</v>
      </c>
      <c r="D13702" t="s">
        <v>4138</v>
      </c>
      <c r="E13702">
        <v>-71.054320000000004</v>
      </c>
      <c r="F13702">
        <v>42.285789999999999</v>
      </c>
      <c r="G13702" t="s">
        <v>783</v>
      </c>
      <c r="H13702" s="5">
        <v>1</v>
      </c>
      <c r="I13702" t="s">
        <v>2477</v>
      </c>
      <c r="J13702" s="5">
        <f>VLOOKUP(I13702*1,Crosswalks!$L$3:$M$227,2,FALSE)</f>
        <v>3</v>
      </c>
      <c r="K13702" s="5">
        <f>IF(G13702="Corner",INDEX(Crosswalks!$C$4:$J$16,MATCH(H13702,Crosswalks!$C$4:$C$16,0),J13702+1),"N/A, D2D")</f>
        <v>0.4</v>
      </c>
      <c r="L13702" t="s">
        <v>5991</v>
      </c>
      <c r="M13702" t="s">
        <v>836</v>
      </c>
      <c r="N13702" t="s">
        <v>961</v>
      </c>
      <c r="O13702" t="s">
        <v>1340</v>
      </c>
      <c r="P13702">
        <v>-71.04350058</v>
      </c>
      <c r="Q13702">
        <v>42.318028669999997</v>
      </c>
    </row>
    <row r="13703" spans="2:17" x14ac:dyDescent="0.3">
      <c r="B13703" t="s">
        <v>1384</v>
      </c>
      <c r="C13703" t="s">
        <v>4159</v>
      </c>
      <c r="D13703" t="s">
        <v>4138</v>
      </c>
      <c r="E13703">
        <v>-71.057810000000003</v>
      </c>
      <c r="F13703">
        <v>42.302210000000002</v>
      </c>
      <c r="G13703" t="s">
        <v>783</v>
      </c>
      <c r="H13703" s="5">
        <v>1</v>
      </c>
      <c r="I13703" t="s">
        <v>2889</v>
      </c>
      <c r="J13703" s="5">
        <f>VLOOKUP(I13703*1,Crosswalks!$L$3:$M$227,2,FALSE)</f>
        <v>6</v>
      </c>
      <c r="K13703" s="5">
        <f>IF(G13703="Corner",INDEX(Crosswalks!$C$4:$J$16,MATCH(H13703,Crosswalks!$C$4:$C$16,0),J13703+1),"N/A, D2D")</f>
        <v>0.2</v>
      </c>
      <c r="L13703" t="s">
        <v>5991</v>
      </c>
      <c r="M13703" t="s">
        <v>836</v>
      </c>
      <c r="N13703" t="s">
        <v>961</v>
      </c>
      <c r="O13703" t="s">
        <v>1340</v>
      </c>
      <c r="P13703">
        <v>-71.04350058</v>
      </c>
      <c r="Q13703">
        <v>42.318028669999997</v>
      </c>
    </row>
    <row r="13704" spans="2:17" x14ac:dyDescent="0.3">
      <c r="B13704" t="s">
        <v>4240</v>
      </c>
      <c r="C13704" t="s">
        <v>2540</v>
      </c>
      <c r="D13704" t="s">
        <v>4138</v>
      </c>
      <c r="E13704">
        <v>-71.055260000000004</v>
      </c>
      <c r="F13704">
        <v>42.284089999999999</v>
      </c>
      <c r="G13704" t="s">
        <v>783</v>
      </c>
      <c r="H13704" s="5" t="s">
        <v>785</v>
      </c>
      <c r="I13704" t="s">
        <v>2477</v>
      </c>
      <c r="J13704" s="5">
        <f>VLOOKUP(I13704*1,Crosswalks!$L$3:$M$227,2,FALSE)</f>
        <v>3</v>
      </c>
      <c r="K13704" s="5">
        <f>IF(G13704="Corner",INDEX(Crosswalks!$C$4:$J$16,MATCH(H13704,Crosswalks!$C$4:$C$16,0),J13704+1),"N/A, D2D")</f>
        <v>0.3</v>
      </c>
      <c r="L13704" t="s">
        <v>5991</v>
      </c>
      <c r="M13704" t="s">
        <v>836</v>
      </c>
      <c r="N13704" t="s">
        <v>961</v>
      </c>
      <c r="O13704" t="s">
        <v>1340</v>
      </c>
      <c r="P13704">
        <v>-71.04350058</v>
      </c>
      <c r="Q13704">
        <v>42.318028669999997</v>
      </c>
    </row>
    <row r="13705" spans="2:17" x14ac:dyDescent="0.3">
      <c r="B13705" t="s">
        <v>1046</v>
      </c>
      <c r="C13705" t="s">
        <v>4147</v>
      </c>
      <c r="D13705" t="s">
        <v>4138</v>
      </c>
      <c r="E13705">
        <v>-71.058729999999997</v>
      </c>
      <c r="F13705">
        <v>42.292960000000001</v>
      </c>
      <c r="G13705" t="s">
        <v>783</v>
      </c>
      <c r="H13705" s="5">
        <v>4</v>
      </c>
      <c r="I13705" t="s">
        <v>2889</v>
      </c>
      <c r="J13705" s="5">
        <f>VLOOKUP(I13705*1,Crosswalks!$L$3:$M$227,2,FALSE)</f>
        <v>6</v>
      </c>
      <c r="K13705" s="5">
        <f>IF(G13705="Corner",INDEX(Crosswalks!$C$4:$J$16,MATCH(H13705,Crosswalks!$C$4:$C$16,0),J13705+1),"N/A, D2D")</f>
        <v>0.3</v>
      </c>
      <c r="L13705" t="s">
        <v>5991</v>
      </c>
      <c r="M13705" t="s">
        <v>836</v>
      </c>
      <c r="N13705" t="s">
        <v>961</v>
      </c>
      <c r="O13705" t="s">
        <v>1340</v>
      </c>
      <c r="P13705">
        <v>-71.04350058</v>
      </c>
      <c r="Q13705">
        <v>42.318028669999997</v>
      </c>
    </row>
    <row r="13706" spans="2:17" x14ac:dyDescent="0.3">
      <c r="B13706" t="s">
        <v>945</v>
      </c>
      <c r="C13706" t="s">
        <v>4241</v>
      </c>
      <c r="D13706" t="s">
        <v>4138</v>
      </c>
      <c r="E13706">
        <v>-71.058390000000003</v>
      </c>
      <c r="F13706">
        <v>42.297690000000003</v>
      </c>
      <c r="G13706" t="s">
        <v>783</v>
      </c>
      <c r="H13706" s="5">
        <v>3</v>
      </c>
      <c r="I13706" t="s">
        <v>2889</v>
      </c>
      <c r="J13706" s="5">
        <f>VLOOKUP(I13706*1,Crosswalks!$L$3:$M$227,2,FALSE)</f>
        <v>6</v>
      </c>
      <c r="K13706" s="5">
        <f>IF(G13706="Corner",INDEX(Crosswalks!$C$4:$J$16,MATCH(H13706,Crosswalks!$C$4:$C$16,0),J13706+1),"N/A, D2D")</f>
        <v>0.3</v>
      </c>
      <c r="L13706" t="s">
        <v>5991</v>
      </c>
      <c r="M13706" t="s">
        <v>836</v>
      </c>
      <c r="N13706" t="s">
        <v>961</v>
      </c>
      <c r="O13706" t="s">
        <v>1340</v>
      </c>
      <c r="P13706">
        <v>-71.04350058</v>
      </c>
      <c r="Q13706">
        <v>42.318028669999997</v>
      </c>
    </row>
    <row r="13707" spans="2:17" x14ac:dyDescent="0.3">
      <c r="B13707" t="s">
        <v>886</v>
      </c>
      <c r="C13707" t="s">
        <v>4241</v>
      </c>
      <c r="D13707" t="s">
        <v>4138</v>
      </c>
      <c r="E13707">
        <v>-71.058160000000001</v>
      </c>
      <c r="F13707">
        <v>42.298259999999999</v>
      </c>
      <c r="G13707" t="s">
        <v>783</v>
      </c>
      <c r="H13707" s="5">
        <v>5</v>
      </c>
      <c r="I13707" t="s">
        <v>2889</v>
      </c>
      <c r="J13707" s="5">
        <f>VLOOKUP(I13707*1,Crosswalks!$L$3:$M$227,2,FALSE)</f>
        <v>6</v>
      </c>
      <c r="K13707" s="5">
        <f>IF(G13707="Corner",INDEX(Crosswalks!$C$4:$J$16,MATCH(H13707,Crosswalks!$C$4:$C$16,0),J13707+1),"N/A, D2D")</f>
        <v>0.4</v>
      </c>
      <c r="L13707" t="s">
        <v>5991</v>
      </c>
      <c r="M13707" t="s">
        <v>836</v>
      </c>
      <c r="N13707" t="s">
        <v>961</v>
      </c>
      <c r="O13707" t="s">
        <v>1340</v>
      </c>
      <c r="P13707">
        <v>-71.04350058</v>
      </c>
      <c r="Q13707">
        <v>42.318028669999997</v>
      </c>
    </row>
    <row r="13708" spans="2:17" x14ac:dyDescent="0.3">
      <c r="B13708" t="s">
        <v>3227</v>
      </c>
      <c r="C13708" t="s">
        <v>2526</v>
      </c>
      <c r="D13708" t="s">
        <v>4138</v>
      </c>
      <c r="E13708">
        <v>-71.054649999999995</v>
      </c>
      <c r="F13708">
        <v>42.28828</v>
      </c>
      <c r="G13708" t="s">
        <v>783</v>
      </c>
      <c r="H13708" s="5">
        <v>1</v>
      </c>
      <c r="I13708" t="s">
        <v>2477</v>
      </c>
      <c r="J13708" s="5">
        <f>VLOOKUP(I13708*1,Crosswalks!$L$3:$M$227,2,FALSE)</f>
        <v>3</v>
      </c>
      <c r="K13708" s="5">
        <f>IF(G13708="Corner",INDEX(Crosswalks!$C$4:$J$16,MATCH(H13708,Crosswalks!$C$4:$C$16,0),J13708+1),"N/A, D2D")</f>
        <v>0.4</v>
      </c>
      <c r="L13708" t="s">
        <v>5991</v>
      </c>
      <c r="M13708" t="s">
        <v>836</v>
      </c>
      <c r="N13708" t="s">
        <v>961</v>
      </c>
      <c r="O13708" t="s">
        <v>1340</v>
      </c>
      <c r="P13708">
        <v>-71.04350058</v>
      </c>
      <c r="Q13708">
        <v>42.318028669999997</v>
      </c>
    </row>
    <row r="13709" spans="2:17" x14ac:dyDescent="0.3">
      <c r="B13709" t="s">
        <v>4242</v>
      </c>
      <c r="C13709" t="s">
        <v>4150</v>
      </c>
      <c r="D13709" t="s">
        <v>4138</v>
      </c>
      <c r="E13709">
        <v>-71.057569999999998</v>
      </c>
      <c r="F13709">
        <v>42.305210000000002</v>
      </c>
      <c r="G13709" t="s">
        <v>783</v>
      </c>
      <c r="H13709" s="5">
        <v>6</v>
      </c>
      <c r="I13709" t="s">
        <v>4151</v>
      </c>
      <c r="J13709" s="5">
        <f>VLOOKUP(I13709*1,Crosswalks!$L$3:$M$227,2,FALSE)</f>
        <v>6</v>
      </c>
      <c r="K13709" s="5">
        <f>IF(G13709="Corner",INDEX(Crosswalks!$C$4:$J$16,MATCH(H13709,Crosswalks!$C$4:$C$16,0),J13709+1),"N/A, D2D")</f>
        <v>0.4</v>
      </c>
      <c r="L13709" t="s">
        <v>5991</v>
      </c>
      <c r="M13709" t="s">
        <v>836</v>
      </c>
      <c r="N13709" t="s">
        <v>961</v>
      </c>
      <c r="O13709" t="s">
        <v>1340</v>
      </c>
      <c r="P13709">
        <v>-71.04350058</v>
      </c>
      <c r="Q13709">
        <v>42.318028669999997</v>
      </c>
    </row>
    <row r="13710" spans="2:17" x14ac:dyDescent="0.3">
      <c r="B13710" t="s">
        <v>1039</v>
      </c>
      <c r="C13710" t="s">
        <v>2828</v>
      </c>
      <c r="D13710" t="s">
        <v>4138</v>
      </c>
      <c r="E13710">
        <v>-71.056240000000003</v>
      </c>
      <c r="F13710">
        <v>42.286610000000003</v>
      </c>
      <c r="G13710" t="s">
        <v>783</v>
      </c>
      <c r="H13710" s="5">
        <v>6</v>
      </c>
      <c r="I13710" t="s">
        <v>2480</v>
      </c>
      <c r="J13710" s="5">
        <f>VLOOKUP(I13710*1,Crosswalks!$L$3:$M$227,2,FALSE)</f>
        <v>4</v>
      </c>
      <c r="K13710" s="5">
        <f>IF(G13710="Corner",INDEX(Crosswalks!$C$4:$J$16,MATCH(H13710,Crosswalks!$C$4:$C$16,0),J13710+1),"N/A, D2D")</f>
        <v>0.5</v>
      </c>
      <c r="L13710" t="s">
        <v>5991</v>
      </c>
      <c r="M13710" t="s">
        <v>836</v>
      </c>
      <c r="N13710" t="s">
        <v>961</v>
      </c>
      <c r="O13710" t="s">
        <v>1340</v>
      </c>
      <c r="P13710">
        <v>-71.04350058</v>
      </c>
      <c r="Q13710">
        <v>42.318028669999997</v>
      </c>
    </row>
    <row r="13711" spans="2:17" x14ac:dyDescent="0.3">
      <c r="B13711" t="s">
        <v>1896</v>
      </c>
      <c r="C13711" t="s">
        <v>2575</v>
      </c>
      <c r="D13711" t="s">
        <v>4138</v>
      </c>
      <c r="E13711">
        <v>-71.053219999999996</v>
      </c>
      <c r="F13711">
        <v>42.283909999999999</v>
      </c>
      <c r="G13711" t="s">
        <v>783</v>
      </c>
      <c r="H13711" s="5">
        <v>5</v>
      </c>
      <c r="I13711" t="s">
        <v>2477</v>
      </c>
      <c r="J13711" s="5">
        <f>VLOOKUP(I13711*1,Crosswalks!$L$3:$M$227,2,FALSE)</f>
        <v>3</v>
      </c>
      <c r="K13711" s="5">
        <f>IF(G13711="Corner",INDEX(Crosswalks!$C$4:$J$16,MATCH(H13711,Crosswalks!$C$4:$C$16,0),J13711+1),"N/A, D2D")</f>
        <v>0.5</v>
      </c>
      <c r="L13711" t="s">
        <v>5991</v>
      </c>
      <c r="M13711" t="s">
        <v>836</v>
      </c>
      <c r="N13711" t="s">
        <v>961</v>
      </c>
      <c r="O13711" t="s">
        <v>1340</v>
      </c>
      <c r="P13711">
        <v>-71.04350058</v>
      </c>
      <c r="Q13711">
        <v>42.318028669999997</v>
      </c>
    </row>
    <row r="13712" spans="2:17" x14ac:dyDescent="0.3">
      <c r="B13712" t="s">
        <v>1407</v>
      </c>
      <c r="C13712" t="s">
        <v>4239</v>
      </c>
      <c r="D13712" t="s">
        <v>4138</v>
      </c>
      <c r="E13712">
        <v>-71.057199999999995</v>
      </c>
      <c r="F13712">
        <v>42.295940000000002</v>
      </c>
      <c r="G13712" t="s">
        <v>783</v>
      </c>
      <c r="H13712" s="5" t="s">
        <v>785</v>
      </c>
      <c r="I13712" t="s">
        <v>2889</v>
      </c>
      <c r="J13712" s="5">
        <f>VLOOKUP(I13712*1,Crosswalks!$L$3:$M$227,2,FALSE)</f>
        <v>6</v>
      </c>
      <c r="K13712" s="5">
        <f>IF(G13712="Corner",INDEX(Crosswalks!$C$4:$J$16,MATCH(H13712,Crosswalks!$C$4:$C$16,0),J13712+1),"N/A, D2D")</f>
        <v>0.2</v>
      </c>
      <c r="L13712" t="s">
        <v>5991</v>
      </c>
      <c r="M13712" t="s">
        <v>836</v>
      </c>
      <c r="N13712" t="s">
        <v>961</v>
      </c>
      <c r="O13712" t="s">
        <v>1340</v>
      </c>
      <c r="P13712">
        <v>-71.04350058</v>
      </c>
      <c r="Q13712">
        <v>42.318028669999997</v>
      </c>
    </row>
    <row r="13713" spans="2:17" x14ac:dyDescent="0.3">
      <c r="B13713" t="s">
        <v>925</v>
      </c>
      <c r="C13713" t="s">
        <v>4144</v>
      </c>
      <c r="D13713" t="s">
        <v>4138</v>
      </c>
      <c r="E13713">
        <v>-71.055279999999996</v>
      </c>
      <c r="F13713">
        <v>42.289830000000002</v>
      </c>
      <c r="G13713" t="s">
        <v>783</v>
      </c>
      <c r="H13713" s="5">
        <v>5</v>
      </c>
      <c r="I13713" t="s">
        <v>2524</v>
      </c>
      <c r="J13713" s="5">
        <f>VLOOKUP(I13713*1,Crosswalks!$L$3:$M$227,2,FALSE)</f>
        <v>3</v>
      </c>
      <c r="K13713" s="5">
        <f>IF(G13713="Corner",INDEX(Crosswalks!$C$4:$J$16,MATCH(H13713,Crosswalks!$C$4:$C$16,0),J13713+1),"N/A, D2D")</f>
        <v>0.5</v>
      </c>
      <c r="L13713" t="s">
        <v>5991</v>
      </c>
      <c r="M13713" t="s">
        <v>836</v>
      </c>
      <c r="N13713" t="s">
        <v>961</v>
      </c>
      <c r="O13713" t="s">
        <v>1340</v>
      </c>
      <c r="P13713">
        <v>-71.04350058</v>
      </c>
      <c r="Q13713">
        <v>42.318028669999997</v>
      </c>
    </row>
    <row r="13714" spans="2:17" x14ac:dyDescent="0.3">
      <c r="B13714" t="s">
        <v>1528</v>
      </c>
      <c r="C13714" t="s">
        <v>4243</v>
      </c>
      <c r="D13714" t="s">
        <v>4138</v>
      </c>
      <c r="E13714">
        <v>-71.058186000000006</v>
      </c>
      <c r="F13714">
        <v>42.304062999999999</v>
      </c>
      <c r="G13714" t="s">
        <v>783</v>
      </c>
      <c r="H13714" s="5">
        <v>1</v>
      </c>
      <c r="I13714" t="s">
        <v>4151</v>
      </c>
      <c r="J13714" s="5">
        <f>VLOOKUP(I13714*1,Crosswalks!$L$3:$M$227,2,FALSE)</f>
        <v>6</v>
      </c>
      <c r="K13714" s="5">
        <f>IF(G13714="Corner",INDEX(Crosswalks!$C$4:$J$16,MATCH(H13714,Crosswalks!$C$4:$C$16,0),J13714+1),"N/A, D2D")</f>
        <v>0.2</v>
      </c>
      <c r="L13714" t="s">
        <v>5991</v>
      </c>
      <c r="M13714" t="s">
        <v>836</v>
      </c>
      <c r="N13714" t="s">
        <v>961</v>
      </c>
      <c r="O13714" t="s">
        <v>1340</v>
      </c>
      <c r="P13714">
        <v>-71.04350058</v>
      </c>
      <c r="Q13714">
        <v>42.318028669999997</v>
      </c>
    </row>
    <row r="13715" spans="2:17" x14ac:dyDescent="0.3">
      <c r="B13715" t="s">
        <v>1295</v>
      </c>
      <c r="C13715" t="s">
        <v>4156</v>
      </c>
      <c r="D13715" t="s">
        <v>4138</v>
      </c>
      <c r="E13715">
        <v>-71.055229999999995</v>
      </c>
      <c r="F13715">
        <v>42.291460000000001</v>
      </c>
      <c r="G13715" t="s">
        <v>784</v>
      </c>
      <c r="H13715" s="5">
        <v>5</v>
      </c>
      <c r="I13715" t="s">
        <v>2524</v>
      </c>
      <c r="J13715" s="5">
        <f>VLOOKUP(I13715*1,Crosswalks!$L$3:$M$227,2,FALSE)</f>
        <v>3</v>
      </c>
      <c r="K13715" s="5" t="str">
        <f>IF(G13715="Corner",INDEX(Crosswalks!$C$4:$J$16,MATCH(H13715,Crosswalks!$C$4:$C$16,0),J13715+1),"N/A, D2D")</f>
        <v>N/A, D2D</v>
      </c>
      <c r="L13715" t="s">
        <v>5991</v>
      </c>
      <c r="M13715" t="s">
        <v>836</v>
      </c>
      <c r="N13715" t="s">
        <v>961</v>
      </c>
      <c r="O13715" t="s">
        <v>1340</v>
      </c>
      <c r="P13715">
        <v>-71.04350058</v>
      </c>
      <c r="Q13715">
        <v>42.318028669999997</v>
      </c>
    </row>
    <row r="13716" spans="2:17" x14ac:dyDescent="0.3">
      <c r="B13716" t="s">
        <v>1255</v>
      </c>
      <c r="C13716" t="s">
        <v>4244</v>
      </c>
      <c r="D13716" t="s">
        <v>4138</v>
      </c>
      <c r="E13716">
        <v>-71.054869999999994</v>
      </c>
      <c r="F13716">
        <v>42.290439999999997</v>
      </c>
      <c r="G13716" t="s">
        <v>784</v>
      </c>
      <c r="H13716" s="5">
        <v>1</v>
      </c>
      <c r="I13716" t="s">
        <v>2524</v>
      </c>
      <c r="J13716" s="5">
        <f>VLOOKUP(I13716*1,Crosswalks!$L$3:$M$227,2,FALSE)</f>
        <v>3</v>
      </c>
      <c r="K13716" s="5" t="str">
        <f>IF(G13716="Corner",INDEX(Crosswalks!$C$4:$J$16,MATCH(H13716,Crosswalks!$C$4:$C$16,0),J13716+1),"N/A, D2D")</f>
        <v>N/A, D2D</v>
      </c>
      <c r="L13716" t="s">
        <v>5991</v>
      </c>
      <c r="M13716" t="s">
        <v>836</v>
      </c>
      <c r="N13716" t="s">
        <v>961</v>
      </c>
      <c r="O13716" t="s">
        <v>1340</v>
      </c>
      <c r="P13716">
        <v>-71.04350058</v>
      </c>
      <c r="Q13716">
        <v>42.318028669999997</v>
      </c>
    </row>
    <row r="13717" spans="2:17" x14ac:dyDescent="0.3">
      <c r="B13717" t="s">
        <v>1995</v>
      </c>
      <c r="C13717" t="s">
        <v>2540</v>
      </c>
      <c r="D13717" t="s">
        <v>4138</v>
      </c>
      <c r="E13717">
        <v>-71.054869999999994</v>
      </c>
      <c r="F13717">
        <v>42.286349999999999</v>
      </c>
      <c r="G13717" t="s">
        <v>784</v>
      </c>
      <c r="H13717" s="5">
        <v>6</v>
      </c>
      <c r="I13717" t="s">
        <v>2480</v>
      </c>
      <c r="J13717" s="5">
        <f>VLOOKUP(I13717*1,Crosswalks!$L$3:$M$227,2,FALSE)</f>
        <v>4</v>
      </c>
      <c r="K13717" s="5" t="str">
        <f>IF(G13717="Corner",INDEX(Crosswalks!$C$4:$J$16,MATCH(H13717,Crosswalks!$C$4:$C$16,0),J13717+1),"N/A, D2D")</f>
        <v>N/A, D2D</v>
      </c>
      <c r="L13717" t="s">
        <v>5991</v>
      </c>
      <c r="M13717" t="s">
        <v>836</v>
      </c>
      <c r="N13717" t="s">
        <v>961</v>
      </c>
      <c r="O13717" t="s">
        <v>1340</v>
      </c>
      <c r="P13717">
        <v>-71.04350058</v>
      </c>
      <c r="Q13717">
        <v>42.318028669999997</v>
      </c>
    </row>
    <row r="13718" spans="2:17" x14ac:dyDescent="0.3">
      <c r="B13718" t="s">
        <v>913</v>
      </c>
      <c r="C13718" t="s">
        <v>4245</v>
      </c>
      <c r="D13718" t="s">
        <v>4138</v>
      </c>
      <c r="E13718">
        <v>-71.055800000000005</v>
      </c>
      <c r="F13718">
        <v>42.292169999999999</v>
      </c>
      <c r="G13718" t="s">
        <v>784</v>
      </c>
      <c r="H13718" s="5">
        <v>6</v>
      </c>
      <c r="I13718" t="s">
        <v>2524</v>
      </c>
      <c r="J13718" s="5">
        <f>VLOOKUP(I13718*1,Crosswalks!$L$3:$M$227,2,FALSE)</f>
        <v>3</v>
      </c>
      <c r="K13718" s="5" t="str">
        <f>IF(G13718="Corner",INDEX(Crosswalks!$C$4:$J$16,MATCH(H13718,Crosswalks!$C$4:$C$16,0),J13718+1),"N/A, D2D")</f>
        <v>N/A, D2D</v>
      </c>
      <c r="L13718" t="s">
        <v>5991</v>
      </c>
      <c r="M13718" t="s">
        <v>836</v>
      </c>
      <c r="N13718" t="s">
        <v>961</v>
      </c>
      <c r="O13718" t="s">
        <v>1340</v>
      </c>
      <c r="P13718">
        <v>-71.04350058</v>
      </c>
      <c r="Q13718">
        <v>42.318028669999997</v>
      </c>
    </row>
    <row r="13719" spans="2:17" x14ac:dyDescent="0.3">
      <c r="B13719" t="s">
        <v>1084</v>
      </c>
      <c r="C13719" t="s">
        <v>4202</v>
      </c>
      <c r="D13719" t="s">
        <v>4138</v>
      </c>
      <c r="E13719">
        <v>-71.040809999999993</v>
      </c>
      <c r="F13719">
        <v>42.290819999999997</v>
      </c>
      <c r="G13719" t="s">
        <v>783</v>
      </c>
      <c r="H13719" s="5">
        <v>6</v>
      </c>
      <c r="I13719" t="s">
        <v>3129</v>
      </c>
      <c r="J13719" s="5">
        <f>VLOOKUP(I13719*1,Crosswalks!$L$3:$M$227,2,FALSE)</f>
        <v>4</v>
      </c>
      <c r="K13719" s="5">
        <f>IF(G13719="Corner",INDEX(Crosswalks!$C$4:$J$16,MATCH(H13719,Crosswalks!$C$4:$C$16,0),J13719+1),"N/A, D2D")</f>
        <v>0.5</v>
      </c>
      <c r="L13719" t="s">
        <v>5992</v>
      </c>
      <c r="M13719" t="s">
        <v>836</v>
      </c>
      <c r="N13719" t="s">
        <v>961</v>
      </c>
      <c r="O13719" t="s">
        <v>1346</v>
      </c>
      <c r="P13719">
        <v>-71.034921429999997</v>
      </c>
      <c r="Q13719">
        <v>42.380957459999998</v>
      </c>
    </row>
    <row r="13720" spans="2:17" x14ac:dyDescent="0.3">
      <c r="B13720" t="s">
        <v>911</v>
      </c>
      <c r="C13720" t="s">
        <v>4246</v>
      </c>
      <c r="D13720" t="s">
        <v>4138</v>
      </c>
      <c r="E13720">
        <v>-71.05153</v>
      </c>
      <c r="F13720">
        <v>42.299950000000003</v>
      </c>
      <c r="G13720" t="s">
        <v>783</v>
      </c>
      <c r="H13720" s="5">
        <v>3</v>
      </c>
      <c r="I13720" t="s">
        <v>2889</v>
      </c>
      <c r="J13720" s="5">
        <f>VLOOKUP(I13720*1,Crosswalks!$L$3:$M$227,2,FALSE)</f>
        <v>6</v>
      </c>
      <c r="K13720" s="5">
        <f>IF(G13720="Corner",INDEX(Crosswalks!$C$4:$J$16,MATCH(H13720,Crosswalks!$C$4:$C$16,0),J13720+1),"N/A, D2D")</f>
        <v>0.3</v>
      </c>
      <c r="L13720" t="s">
        <v>5992</v>
      </c>
      <c r="M13720" t="s">
        <v>836</v>
      </c>
      <c r="N13720" t="s">
        <v>961</v>
      </c>
      <c r="O13720" t="s">
        <v>1346</v>
      </c>
      <c r="P13720">
        <v>-71.034921429999997</v>
      </c>
      <c r="Q13720">
        <v>42.380957459999998</v>
      </c>
    </row>
    <row r="13721" spans="2:17" x14ac:dyDescent="0.3">
      <c r="B13721" t="s">
        <v>970</v>
      </c>
      <c r="C13721" t="s">
        <v>3128</v>
      </c>
      <c r="D13721" t="s">
        <v>4138</v>
      </c>
      <c r="E13721">
        <v>-71.038420000000002</v>
      </c>
      <c r="F13721">
        <v>42.290399999999998</v>
      </c>
      <c r="G13721" t="s">
        <v>783</v>
      </c>
      <c r="H13721" s="5">
        <v>1</v>
      </c>
      <c r="I13721" t="s">
        <v>3129</v>
      </c>
      <c r="J13721" s="5">
        <f>VLOOKUP(I13721*1,Crosswalks!$L$3:$M$227,2,FALSE)</f>
        <v>4</v>
      </c>
      <c r="K13721" s="5">
        <f>IF(G13721="Corner",INDEX(Crosswalks!$C$4:$J$16,MATCH(H13721,Crosswalks!$C$4:$C$16,0),J13721+1),"N/A, D2D")</f>
        <v>0.4</v>
      </c>
      <c r="L13721" t="s">
        <v>5992</v>
      </c>
      <c r="M13721" t="s">
        <v>836</v>
      </c>
      <c r="N13721" t="s">
        <v>961</v>
      </c>
      <c r="O13721" t="s">
        <v>1346</v>
      </c>
      <c r="P13721">
        <v>-71.034921429999997</v>
      </c>
      <c r="Q13721">
        <v>42.380957459999998</v>
      </c>
    </row>
    <row r="13722" spans="2:17" x14ac:dyDescent="0.3">
      <c r="B13722" t="s">
        <v>1281</v>
      </c>
      <c r="C13722" t="s">
        <v>1118</v>
      </c>
      <c r="D13722" t="s">
        <v>4138</v>
      </c>
      <c r="E13722">
        <v>-71.070070000000001</v>
      </c>
      <c r="F13722">
        <v>42.303829999999998</v>
      </c>
      <c r="G13722" t="s">
        <v>783</v>
      </c>
      <c r="H13722" s="5">
        <v>5</v>
      </c>
      <c r="I13722" t="s">
        <v>4165</v>
      </c>
      <c r="J13722" s="5">
        <f>VLOOKUP(I13722*1,Crosswalks!$L$3:$M$227,2,FALSE)</f>
        <v>5</v>
      </c>
      <c r="K13722" s="5">
        <f>IF(G13722="Corner",INDEX(Crosswalks!$C$4:$J$16,MATCH(H13722,Crosswalks!$C$4:$C$16,0),J13722+1),"N/A, D2D")</f>
        <v>0.5</v>
      </c>
      <c r="L13722" t="s">
        <v>5954</v>
      </c>
      <c r="M13722" t="s">
        <v>813</v>
      </c>
      <c r="N13722" t="s">
        <v>929</v>
      </c>
      <c r="O13722" t="s">
        <v>930</v>
      </c>
      <c r="P13722">
        <v>-71.0986391</v>
      </c>
      <c r="Q13722">
        <v>42.311302400000002</v>
      </c>
    </row>
    <row r="13723" spans="2:17" x14ac:dyDescent="0.3">
      <c r="B13723" t="s">
        <v>1011</v>
      </c>
      <c r="C13723" t="s">
        <v>4180</v>
      </c>
      <c r="D13723" t="s">
        <v>4138</v>
      </c>
      <c r="E13723">
        <v>-71.065730000000002</v>
      </c>
      <c r="F13723">
        <v>42.302979999999998</v>
      </c>
      <c r="G13723" t="s">
        <v>783</v>
      </c>
      <c r="H13723" s="5">
        <v>1</v>
      </c>
      <c r="I13723" t="s">
        <v>4165</v>
      </c>
      <c r="J13723" s="5">
        <f>VLOOKUP(I13723*1,Crosswalks!$L$3:$M$227,2,FALSE)</f>
        <v>5</v>
      </c>
      <c r="K13723" s="5">
        <f>IF(G13723="Corner",INDEX(Crosswalks!$C$4:$J$16,MATCH(H13723,Crosswalks!$C$4:$C$16,0),J13723+1),"N/A, D2D")</f>
        <v>0.4</v>
      </c>
      <c r="L13723" t="s">
        <v>5954</v>
      </c>
      <c r="M13723" t="s">
        <v>813</v>
      </c>
      <c r="N13723" t="s">
        <v>929</v>
      </c>
      <c r="O13723" t="s">
        <v>930</v>
      </c>
      <c r="P13723">
        <v>-71.0986391</v>
      </c>
      <c r="Q13723">
        <v>42.311302400000002</v>
      </c>
    </row>
    <row r="13724" spans="2:17" x14ac:dyDescent="0.3">
      <c r="B13724" t="s">
        <v>2076</v>
      </c>
      <c r="C13724" t="s">
        <v>3549</v>
      </c>
      <c r="D13724" t="s">
        <v>4138</v>
      </c>
      <c r="E13724">
        <v>-71.066429999999997</v>
      </c>
      <c r="F13724">
        <v>42.305959999999999</v>
      </c>
      <c r="G13724" t="s">
        <v>783</v>
      </c>
      <c r="H13724" s="5">
        <v>5</v>
      </c>
      <c r="I13724" t="s">
        <v>4165</v>
      </c>
      <c r="J13724" s="5">
        <f>VLOOKUP(I13724*1,Crosswalks!$L$3:$M$227,2,FALSE)</f>
        <v>5</v>
      </c>
      <c r="K13724" s="5">
        <f>IF(G13724="Corner",INDEX(Crosswalks!$C$4:$J$16,MATCH(H13724,Crosswalks!$C$4:$C$16,0),J13724+1),"N/A, D2D")</f>
        <v>0.5</v>
      </c>
      <c r="L13724" t="s">
        <v>5954</v>
      </c>
      <c r="M13724" t="s">
        <v>813</v>
      </c>
      <c r="N13724" t="s">
        <v>929</v>
      </c>
      <c r="O13724" t="s">
        <v>930</v>
      </c>
      <c r="P13724">
        <v>-71.0986391</v>
      </c>
      <c r="Q13724">
        <v>42.311302400000002</v>
      </c>
    </row>
    <row r="13725" spans="2:17" x14ac:dyDescent="0.3">
      <c r="B13725" t="s">
        <v>895</v>
      </c>
      <c r="C13725" t="s">
        <v>1158</v>
      </c>
      <c r="D13725" t="s">
        <v>4138</v>
      </c>
      <c r="E13725">
        <v>-71.068600000000004</v>
      </c>
      <c r="F13725">
        <v>42.305486000000002</v>
      </c>
      <c r="G13725" t="s">
        <v>783</v>
      </c>
      <c r="H13725" s="5">
        <v>6</v>
      </c>
      <c r="I13725" t="s">
        <v>1101</v>
      </c>
      <c r="J13725" s="5">
        <f>VLOOKUP(I13725*1,Crosswalks!$L$3:$M$227,2,FALSE)</f>
        <v>6</v>
      </c>
      <c r="K13725" s="5">
        <f>IF(G13725="Corner",INDEX(Crosswalks!$C$4:$J$16,MATCH(H13725,Crosswalks!$C$4:$C$16,0),J13725+1),"N/A, D2D")</f>
        <v>0.4</v>
      </c>
      <c r="L13725" t="s">
        <v>5993</v>
      </c>
      <c r="M13725" t="s">
        <v>836</v>
      </c>
      <c r="N13725" t="s">
        <v>837</v>
      </c>
      <c r="O13725" t="s">
        <v>1354</v>
      </c>
      <c r="P13725">
        <v>-71.101610600000001</v>
      </c>
      <c r="Q13725">
        <v>42.316558659999998</v>
      </c>
    </row>
    <row r="13726" spans="2:17" x14ac:dyDescent="0.3">
      <c r="B13726" t="s">
        <v>1528</v>
      </c>
      <c r="C13726" t="s">
        <v>4247</v>
      </c>
      <c r="D13726" t="s">
        <v>4138</v>
      </c>
      <c r="E13726">
        <v>-71.060147999999998</v>
      </c>
      <c r="F13726">
        <v>42.306533999999999</v>
      </c>
      <c r="G13726" t="s">
        <v>783</v>
      </c>
      <c r="H13726" s="5">
        <v>5</v>
      </c>
      <c r="I13726" t="s">
        <v>4151</v>
      </c>
      <c r="J13726" s="5">
        <f>VLOOKUP(I13726*1,Crosswalks!$L$3:$M$227,2,FALSE)</f>
        <v>6</v>
      </c>
      <c r="K13726" s="5">
        <f>IF(G13726="Corner",INDEX(Crosswalks!$C$4:$J$16,MATCH(H13726,Crosswalks!$C$4:$C$16,0),J13726+1),"N/A, D2D")</f>
        <v>0.4</v>
      </c>
      <c r="L13726" t="s">
        <v>5994</v>
      </c>
      <c r="M13726" t="s">
        <v>847</v>
      </c>
      <c r="N13726" t="s">
        <v>848</v>
      </c>
      <c r="O13726" t="s">
        <v>1364</v>
      </c>
      <c r="P13726">
        <v>-71.099260599999994</v>
      </c>
      <c r="Q13726">
        <v>42.343438669999998</v>
      </c>
    </row>
    <row r="13727" spans="2:17" x14ac:dyDescent="0.3">
      <c r="B13727" t="s">
        <v>1281</v>
      </c>
      <c r="C13727" t="s">
        <v>1118</v>
      </c>
      <c r="D13727" t="s">
        <v>4138</v>
      </c>
      <c r="E13727">
        <v>-71.070070000000001</v>
      </c>
      <c r="F13727">
        <v>42.303829999999998</v>
      </c>
      <c r="G13727" t="s">
        <v>783</v>
      </c>
      <c r="H13727" s="5">
        <v>4</v>
      </c>
      <c r="I13727" t="s">
        <v>4165</v>
      </c>
      <c r="J13727" s="5">
        <f>VLOOKUP(I13727*1,Crosswalks!$L$3:$M$227,2,FALSE)</f>
        <v>5</v>
      </c>
      <c r="K13727" s="5">
        <f>IF(G13727="Corner",INDEX(Crosswalks!$C$4:$J$16,MATCH(H13727,Crosswalks!$C$4:$C$16,0),J13727+1),"N/A, D2D")</f>
        <v>0.5</v>
      </c>
      <c r="L13727" t="s">
        <v>5994</v>
      </c>
      <c r="M13727" t="s">
        <v>847</v>
      </c>
      <c r="N13727" t="s">
        <v>848</v>
      </c>
      <c r="O13727" t="s">
        <v>1364</v>
      </c>
      <c r="P13727">
        <v>-71.099260599999994</v>
      </c>
      <c r="Q13727">
        <v>42.343438669999998</v>
      </c>
    </row>
    <row r="13728" spans="2:17" x14ac:dyDescent="0.3">
      <c r="B13728" t="s">
        <v>898</v>
      </c>
      <c r="C13728" t="s">
        <v>4176</v>
      </c>
      <c r="D13728" t="s">
        <v>4138</v>
      </c>
      <c r="E13728">
        <v>-71.066929999999999</v>
      </c>
      <c r="F13728">
        <v>42.30162</v>
      </c>
      <c r="G13728" t="s">
        <v>783</v>
      </c>
      <c r="H13728" s="5">
        <v>1</v>
      </c>
      <c r="I13728" t="s">
        <v>4165</v>
      </c>
      <c r="J13728" s="5">
        <f>VLOOKUP(I13728*1,Crosswalks!$L$3:$M$227,2,FALSE)</f>
        <v>5</v>
      </c>
      <c r="K13728" s="5">
        <f>IF(G13728="Corner",INDEX(Crosswalks!$C$4:$J$16,MATCH(H13728,Crosswalks!$C$4:$C$16,0),J13728+1),"N/A, D2D")</f>
        <v>0.4</v>
      </c>
      <c r="L13728" t="s">
        <v>5995</v>
      </c>
      <c r="M13728" t="s">
        <v>847</v>
      </c>
      <c r="N13728" t="s">
        <v>848</v>
      </c>
      <c r="O13728" t="s">
        <v>1365</v>
      </c>
      <c r="P13728">
        <v>-71.104780599999998</v>
      </c>
      <c r="Q13728">
        <v>42.267258650000002</v>
      </c>
    </row>
    <row r="13729" spans="2:17" x14ac:dyDescent="0.3">
      <c r="B13729" t="s">
        <v>835</v>
      </c>
      <c r="C13729" t="s">
        <v>4185</v>
      </c>
      <c r="D13729" t="s">
        <v>4138</v>
      </c>
      <c r="E13729">
        <v>-71.0625</v>
      </c>
      <c r="F13729">
        <v>42.301065999999999</v>
      </c>
      <c r="G13729" t="s">
        <v>783</v>
      </c>
      <c r="H13729" s="5">
        <v>1</v>
      </c>
      <c r="I13729" t="s">
        <v>2562</v>
      </c>
      <c r="J13729" s="5">
        <f>VLOOKUP(I13729*1,Crosswalks!$L$3:$M$227,2,FALSE)</f>
        <v>6</v>
      </c>
      <c r="K13729" s="5">
        <f>IF(G13729="Corner",INDEX(Crosswalks!$C$4:$J$16,MATCH(H13729,Crosswalks!$C$4:$C$16,0),J13729+1),"N/A, D2D")</f>
        <v>0.2</v>
      </c>
      <c r="L13729" t="s">
        <v>5995</v>
      </c>
      <c r="M13729" t="s">
        <v>847</v>
      </c>
      <c r="N13729" t="s">
        <v>848</v>
      </c>
      <c r="O13729" t="s">
        <v>1365</v>
      </c>
      <c r="P13729">
        <v>-71.104780599999998</v>
      </c>
      <c r="Q13729">
        <v>42.267258650000002</v>
      </c>
    </row>
    <row r="13730" spans="2:17" x14ac:dyDescent="0.3">
      <c r="B13730" t="s">
        <v>1070</v>
      </c>
      <c r="C13730" t="s">
        <v>4164</v>
      </c>
      <c r="D13730" t="s">
        <v>4138</v>
      </c>
      <c r="E13730">
        <v>-71.066490000000002</v>
      </c>
      <c r="F13730">
        <v>42.303310000000003</v>
      </c>
      <c r="G13730" t="s">
        <v>783</v>
      </c>
      <c r="H13730" s="5">
        <v>5</v>
      </c>
      <c r="I13730" t="s">
        <v>4165</v>
      </c>
      <c r="J13730" s="5">
        <f>VLOOKUP(I13730*1,Crosswalks!$L$3:$M$227,2,FALSE)</f>
        <v>5</v>
      </c>
      <c r="K13730" s="5">
        <f>IF(G13730="Corner",INDEX(Crosswalks!$C$4:$J$16,MATCH(H13730,Crosswalks!$C$4:$C$16,0),J13730+1),"N/A, D2D")</f>
        <v>0.5</v>
      </c>
      <c r="L13730" t="s">
        <v>5995</v>
      </c>
      <c r="M13730" t="s">
        <v>847</v>
      </c>
      <c r="N13730" t="s">
        <v>848</v>
      </c>
      <c r="O13730" t="s">
        <v>1365</v>
      </c>
      <c r="P13730">
        <v>-71.104780599999998</v>
      </c>
      <c r="Q13730">
        <v>42.267258650000002</v>
      </c>
    </row>
    <row r="13731" spans="2:17" x14ac:dyDescent="0.3">
      <c r="B13731" t="s">
        <v>1565</v>
      </c>
      <c r="C13731" t="s">
        <v>1118</v>
      </c>
      <c r="D13731" t="s">
        <v>4138</v>
      </c>
      <c r="E13731">
        <v>-71.064389000000006</v>
      </c>
      <c r="F13731">
        <v>42.308956999999999</v>
      </c>
      <c r="G13731" t="s">
        <v>783</v>
      </c>
      <c r="H13731" s="5">
        <v>1</v>
      </c>
      <c r="I13731" t="s">
        <v>3510</v>
      </c>
      <c r="J13731" s="5">
        <f>VLOOKUP(I13731*1,Crosswalks!$L$3:$M$227,2,FALSE)</f>
        <v>6</v>
      </c>
      <c r="K13731" s="5">
        <f>IF(G13731="Corner",INDEX(Crosswalks!$C$4:$J$16,MATCH(H13731,Crosswalks!$C$4:$C$16,0),J13731+1),"N/A, D2D")</f>
        <v>0.2</v>
      </c>
      <c r="L13731" t="s">
        <v>5995</v>
      </c>
      <c r="M13731" t="s">
        <v>847</v>
      </c>
      <c r="N13731" t="s">
        <v>848</v>
      </c>
      <c r="O13731" t="s">
        <v>1365</v>
      </c>
      <c r="P13731">
        <v>-71.104780599999998</v>
      </c>
      <c r="Q13731">
        <v>42.267258650000002</v>
      </c>
    </row>
    <row r="13732" spans="2:17" x14ac:dyDescent="0.3">
      <c r="B13732" t="s">
        <v>1376</v>
      </c>
      <c r="C13732" t="s">
        <v>4164</v>
      </c>
      <c r="D13732" t="s">
        <v>4138</v>
      </c>
      <c r="E13732">
        <v>-71.067580000000007</v>
      </c>
      <c r="F13732">
        <v>42.303359999999998</v>
      </c>
      <c r="G13732" t="s">
        <v>783</v>
      </c>
      <c r="H13732" s="5">
        <v>5</v>
      </c>
      <c r="I13732" t="s">
        <v>4165</v>
      </c>
      <c r="J13732" s="5">
        <f>VLOOKUP(I13732*1,Crosswalks!$L$3:$M$227,2,FALSE)</f>
        <v>5</v>
      </c>
      <c r="K13732" s="5">
        <f>IF(G13732="Corner",INDEX(Crosswalks!$C$4:$J$16,MATCH(H13732,Crosswalks!$C$4:$C$16,0),J13732+1),"N/A, D2D")</f>
        <v>0.5</v>
      </c>
      <c r="L13732" t="s">
        <v>5995</v>
      </c>
      <c r="M13732" t="s">
        <v>847</v>
      </c>
      <c r="N13732" t="s">
        <v>848</v>
      </c>
      <c r="O13732" t="s">
        <v>1365</v>
      </c>
      <c r="P13732">
        <v>-71.104780599999998</v>
      </c>
      <c r="Q13732">
        <v>42.267258650000002</v>
      </c>
    </row>
    <row r="13733" spans="2:17" x14ac:dyDescent="0.3">
      <c r="B13733" t="s">
        <v>2297</v>
      </c>
      <c r="C13733" t="s">
        <v>3549</v>
      </c>
      <c r="D13733" t="s">
        <v>4138</v>
      </c>
      <c r="E13733">
        <v>-71.066370000000006</v>
      </c>
      <c r="F13733">
        <v>42.305860000000003</v>
      </c>
      <c r="G13733" t="s">
        <v>783</v>
      </c>
      <c r="H13733" s="5">
        <v>1</v>
      </c>
      <c r="I13733" t="s">
        <v>4165</v>
      </c>
      <c r="J13733" s="5">
        <f>VLOOKUP(I13733*1,Crosswalks!$L$3:$M$227,2,FALSE)</f>
        <v>5</v>
      </c>
      <c r="K13733" s="5">
        <f>IF(G13733="Corner",INDEX(Crosswalks!$C$4:$J$16,MATCH(H13733,Crosswalks!$C$4:$C$16,0),J13733+1),"N/A, D2D")</f>
        <v>0.4</v>
      </c>
      <c r="L13733" t="s">
        <v>5995</v>
      </c>
      <c r="M13733" t="s">
        <v>847</v>
      </c>
      <c r="N13733" t="s">
        <v>848</v>
      </c>
      <c r="O13733" t="s">
        <v>1365</v>
      </c>
      <c r="P13733">
        <v>-71.104780599999998</v>
      </c>
      <c r="Q13733">
        <v>42.267258650000002</v>
      </c>
    </row>
    <row r="13734" spans="2:17" x14ac:dyDescent="0.3">
      <c r="B13734" t="s">
        <v>871</v>
      </c>
      <c r="C13734" t="s">
        <v>4183</v>
      </c>
      <c r="D13734" t="s">
        <v>4138</v>
      </c>
      <c r="E13734">
        <v>-71.062650000000005</v>
      </c>
      <c r="F13734">
        <v>42.306350000000002</v>
      </c>
      <c r="G13734" t="s">
        <v>783</v>
      </c>
      <c r="H13734" s="5">
        <v>6</v>
      </c>
      <c r="I13734" t="s">
        <v>4151</v>
      </c>
      <c r="J13734" s="5">
        <f>VLOOKUP(I13734*1,Crosswalks!$L$3:$M$227,2,FALSE)</f>
        <v>6</v>
      </c>
      <c r="K13734" s="5">
        <f>IF(G13734="Corner",INDEX(Crosswalks!$C$4:$J$16,MATCH(H13734,Crosswalks!$C$4:$C$16,0),J13734+1),"N/A, D2D")</f>
        <v>0.4</v>
      </c>
      <c r="L13734" t="s">
        <v>5995</v>
      </c>
      <c r="M13734" t="s">
        <v>847</v>
      </c>
      <c r="N13734" t="s">
        <v>848</v>
      </c>
      <c r="O13734" t="s">
        <v>1365</v>
      </c>
      <c r="P13734">
        <v>-71.104780599999998</v>
      </c>
      <c r="Q13734">
        <v>42.267258650000002</v>
      </c>
    </row>
    <row r="13735" spans="2:17" x14ac:dyDescent="0.3">
      <c r="B13735" t="s">
        <v>1451</v>
      </c>
      <c r="C13735" t="s">
        <v>4190</v>
      </c>
      <c r="D13735" t="s">
        <v>4138</v>
      </c>
      <c r="E13735">
        <v>-71.068169999999995</v>
      </c>
      <c r="F13735">
        <v>42.30245</v>
      </c>
      <c r="G13735" t="s">
        <v>783</v>
      </c>
      <c r="H13735" s="5" t="s">
        <v>785</v>
      </c>
      <c r="I13735" t="s">
        <v>4165</v>
      </c>
      <c r="J13735" s="5">
        <f>VLOOKUP(I13735*1,Crosswalks!$L$3:$M$227,2,FALSE)</f>
        <v>5</v>
      </c>
      <c r="K13735" s="5">
        <f>IF(G13735="Corner",INDEX(Crosswalks!$C$4:$J$16,MATCH(H13735,Crosswalks!$C$4:$C$16,0),J13735+1),"N/A, D2D")</f>
        <v>0.3</v>
      </c>
      <c r="L13735" t="s">
        <v>5995</v>
      </c>
      <c r="M13735" t="s">
        <v>847</v>
      </c>
      <c r="N13735" t="s">
        <v>848</v>
      </c>
      <c r="O13735" t="s">
        <v>1365</v>
      </c>
      <c r="P13735">
        <v>-71.104780599999998</v>
      </c>
      <c r="Q13735">
        <v>42.267258650000002</v>
      </c>
    </row>
    <row r="13736" spans="2:17" x14ac:dyDescent="0.3">
      <c r="B13736" t="s">
        <v>945</v>
      </c>
      <c r="C13736" t="s">
        <v>4190</v>
      </c>
      <c r="D13736" t="s">
        <v>4138</v>
      </c>
      <c r="E13736">
        <v>-71.068340000000006</v>
      </c>
      <c r="F13736">
        <v>42.302930000000003</v>
      </c>
      <c r="G13736" t="s">
        <v>783</v>
      </c>
      <c r="H13736" s="5">
        <v>3</v>
      </c>
      <c r="I13736" t="s">
        <v>4165</v>
      </c>
      <c r="J13736" s="5">
        <f>VLOOKUP(I13736*1,Crosswalks!$L$3:$M$227,2,FALSE)</f>
        <v>5</v>
      </c>
      <c r="K13736" s="5">
        <f>IF(G13736="Corner",INDEX(Crosswalks!$C$4:$J$16,MATCH(H13736,Crosswalks!$C$4:$C$16,0),J13736+1),"N/A, D2D")</f>
        <v>0.5</v>
      </c>
      <c r="L13736" t="s">
        <v>5995</v>
      </c>
      <c r="M13736" t="s">
        <v>847</v>
      </c>
      <c r="N13736" t="s">
        <v>848</v>
      </c>
      <c r="O13736" t="s">
        <v>1365</v>
      </c>
      <c r="P13736">
        <v>-71.104780599999998</v>
      </c>
      <c r="Q13736">
        <v>42.267258650000002</v>
      </c>
    </row>
    <row r="13737" spans="2:17" x14ac:dyDescent="0.3">
      <c r="B13737" t="s">
        <v>1168</v>
      </c>
      <c r="C13737" t="s">
        <v>4248</v>
      </c>
      <c r="D13737" t="s">
        <v>4138</v>
      </c>
      <c r="E13737">
        <v>-71.060980000000001</v>
      </c>
      <c r="F13737">
        <v>42.292830000000002</v>
      </c>
      <c r="G13737" t="s">
        <v>783</v>
      </c>
      <c r="H13737" s="5">
        <v>3</v>
      </c>
      <c r="I13737" t="s">
        <v>2889</v>
      </c>
      <c r="J13737" s="5">
        <f>VLOOKUP(I13737*1,Crosswalks!$L$3:$M$227,2,FALSE)</f>
        <v>6</v>
      </c>
      <c r="K13737" s="5">
        <f>IF(G13737="Corner",INDEX(Crosswalks!$C$4:$J$16,MATCH(H13737,Crosswalks!$C$4:$C$16,0),J13737+1),"N/A, D2D")</f>
        <v>0.3</v>
      </c>
      <c r="L13737" t="s">
        <v>5995</v>
      </c>
      <c r="M13737" t="s">
        <v>847</v>
      </c>
      <c r="N13737" t="s">
        <v>848</v>
      </c>
      <c r="O13737" t="s">
        <v>1365</v>
      </c>
      <c r="P13737">
        <v>-71.104780599999998</v>
      </c>
      <c r="Q13737">
        <v>42.267258650000002</v>
      </c>
    </row>
    <row r="13738" spans="2:17" x14ac:dyDescent="0.3">
      <c r="B13738" t="s">
        <v>1042</v>
      </c>
      <c r="C13738" t="s">
        <v>4249</v>
      </c>
      <c r="D13738" t="s">
        <v>4138</v>
      </c>
      <c r="E13738">
        <v>-71.064779999999999</v>
      </c>
      <c r="F13738">
        <v>42.306669999999997</v>
      </c>
      <c r="G13738" t="s">
        <v>784</v>
      </c>
      <c r="H13738" s="5">
        <v>4</v>
      </c>
      <c r="I13738" t="s">
        <v>4151</v>
      </c>
      <c r="J13738" s="5">
        <f>VLOOKUP(I13738*1,Crosswalks!$L$3:$M$227,2,FALSE)</f>
        <v>6</v>
      </c>
      <c r="K13738" s="5" t="str">
        <f>IF(G13738="Corner",INDEX(Crosswalks!$C$4:$J$16,MATCH(H13738,Crosswalks!$C$4:$C$16,0),J13738+1),"N/A, D2D")</f>
        <v>N/A, D2D</v>
      </c>
      <c r="L13738" t="s">
        <v>5995</v>
      </c>
      <c r="M13738" t="s">
        <v>847</v>
      </c>
      <c r="N13738" t="s">
        <v>848</v>
      </c>
      <c r="O13738" t="s">
        <v>1365</v>
      </c>
      <c r="P13738">
        <v>-71.104780599999998</v>
      </c>
      <c r="Q13738">
        <v>42.267258650000002</v>
      </c>
    </row>
    <row r="13739" spans="2:17" x14ac:dyDescent="0.3">
      <c r="B13739" t="s">
        <v>999</v>
      </c>
      <c r="C13739" t="s">
        <v>4171</v>
      </c>
      <c r="D13739" t="s">
        <v>4138</v>
      </c>
      <c r="E13739">
        <v>-71.065579999999997</v>
      </c>
      <c r="F13739">
        <v>42.301070000000003</v>
      </c>
      <c r="G13739" t="s">
        <v>784</v>
      </c>
      <c r="H13739" s="5">
        <v>5</v>
      </c>
      <c r="I13739" t="s">
        <v>2562</v>
      </c>
      <c r="J13739" s="5">
        <f>VLOOKUP(I13739*1,Crosswalks!$L$3:$M$227,2,FALSE)</f>
        <v>6</v>
      </c>
      <c r="K13739" s="5" t="str">
        <f>IF(G13739="Corner",INDEX(Crosswalks!$C$4:$J$16,MATCH(H13739,Crosswalks!$C$4:$C$16,0),J13739+1),"N/A, D2D")</f>
        <v>N/A, D2D</v>
      </c>
      <c r="L13739" t="s">
        <v>5995</v>
      </c>
      <c r="M13739" t="s">
        <v>847</v>
      </c>
      <c r="N13739" t="s">
        <v>848</v>
      </c>
      <c r="O13739" t="s">
        <v>1365</v>
      </c>
      <c r="P13739">
        <v>-71.104780599999998</v>
      </c>
      <c r="Q13739">
        <v>42.267258650000002</v>
      </c>
    </row>
    <row r="13740" spans="2:17" x14ac:dyDescent="0.3">
      <c r="B13740" t="s">
        <v>1445</v>
      </c>
      <c r="C13740" t="s">
        <v>1118</v>
      </c>
      <c r="D13740" t="s">
        <v>4138</v>
      </c>
      <c r="E13740">
        <v>-71.069950000000006</v>
      </c>
      <c r="F13740">
        <v>42.303899999999999</v>
      </c>
      <c r="G13740" t="s">
        <v>783</v>
      </c>
      <c r="H13740" s="5">
        <v>3</v>
      </c>
      <c r="I13740" t="s">
        <v>4165</v>
      </c>
      <c r="J13740" s="5">
        <f>VLOOKUP(I13740*1,Crosswalks!$L$3:$M$227,2,FALSE)</f>
        <v>5</v>
      </c>
      <c r="K13740" s="5">
        <f>IF(G13740="Corner",INDEX(Crosswalks!$C$4:$J$16,MATCH(H13740,Crosswalks!$C$4:$C$16,0),J13740+1),"N/A, D2D")</f>
        <v>0.5</v>
      </c>
      <c r="L13740" t="s">
        <v>5949</v>
      </c>
      <c r="M13740" t="s">
        <v>836</v>
      </c>
      <c r="N13740" t="s">
        <v>837</v>
      </c>
      <c r="O13740" t="s">
        <v>878</v>
      </c>
      <c r="P13740">
        <v>-71.105839380000006</v>
      </c>
      <c r="Q13740">
        <v>42.321785329999997</v>
      </c>
    </row>
    <row r="13741" spans="2:17" x14ac:dyDescent="0.3">
      <c r="B13741" t="s">
        <v>2045</v>
      </c>
      <c r="C13741" t="s">
        <v>1178</v>
      </c>
      <c r="D13741" t="s">
        <v>4138</v>
      </c>
      <c r="E13741">
        <v>-71.069569999999999</v>
      </c>
      <c r="F13741">
        <v>42.302140000000001</v>
      </c>
      <c r="G13741" t="s">
        <v>783</v>
      </c>
      <c r="H13741" s="5" t="s">
        <v>785</v>
      </c>
      <c r="I13741" t="s">
        <v>2562</v>
      </c>
      <c r="J13741" s="5">
        <f>VLOOKUP(I13741*1,Crosswalks!$L$3:$M$227,2,FALSE)</f>
        <v>6</v>
      </c>
      <c r="K13741" s="5">
        <f>IF(G13741="Corner",INDEX(Crosswalks!$C$4:$J$16,MATCH(H13741,Crosswalks!$C$4:$C$16,0),J13741+1),"N/A, D2D")</f>
        <v>0.2</v>
      </c>
      <c r="L13741" t="s">
        <v>5949</v>
      </c>
      <c r="M13741" t="s">
        <v>836</v>
      </c>
      <c r="N13741" t="s">
        <v>837</v>
      </c>
      <c r="O13741" t="s">
        <v>878</v>
      </c>
      <c r="P13741">
        <v>-71.105839380000006</v>
      </c>
      <c r="Q13741">
        <v>42.321785329999997</v>
      </c>
    </row>
    <row r="13742" spans="2:17" x14ac:dyDescent="0.3">
      <c r="B13742" t="s">
        <v>999</v>
      </c>
      <c r="C13742" t="s">
        <v>4212</v>
      </c>
      <c r="D13742" t="s">
        <v>4138</v>
      </c>
      <c r="E13742">
        <v>-71.069809000000006</v>
      </c>
      <c r="F13742">
        <v>42.303517999999997</v>
      </c>
      <c r="G13742" t="s">
        <v>783</v>
      </c>
      <c r="H13742" s="5">
        <v>6</v>
      </c>
      <c r="I13742" t="s">
        <v>4165</v>
      </c>
      <c r="J13742" s="5">
        <f>VLOOKUP(I13742*1,Crosswalks!$L$3:$M$227,2,FALSE)</f>
        <v>5</v>
      </c>
      <c r="K13742" s="5">
        <f>IF(G13742="Corner",INDEX(Crosswalks!$C$4:$J$16,MATCH(H13742,Crosswalks!$C$4:$C$16,0),J13742+1),"N/A, D2D")</f>
        <v>0.5</v>
      </c>
      <c r="L13742" t="s">
        <v>5949</v>
      </c>
      <c r="M13742" t="s">
        <v>836</v>
      </c>
      <c r="N13742" t="s">
        <v>837</v>
      </c>
      <c r="O13742" t="s">
        <v>878</v>
      </c>
      <c r="P13742">
        <v>-71.105839380000006</v>
      </c>
      <c r="Q13742">
        <v>42.321785329999997</v>
      </c>
    </row>
    <row r="13743" spans="2:17" x14ac:dyDescent="0.3">
      <c r="B13743" t="s">
        <v>2394</v>
      </c>
      <c r="C13743" t="s">
        <v>1178</v>
      </c>
      <c r="D13743" t="s">
        <v>4138</v>
      </c>
      <c r="E13743">
        <v>-71.070549999999997</v>
      </c>
      <c r="F13743">
        <v>42.303080000000001</v>
      </c>
      <c r="G13743" t="s">
        <v>783</v>
      </c>
      <c r="H13743" s="5" t="s">
        <v>785</v>
      </c>
      <c r="I13743" t="s">
        <v>4165</v>
      </c>
      <c r="J13743" s="5">
        <f>VLOOKUP(I13743*1,Crosswalks!$L$3:$M$227,2,FALSE)</f>
        <v>5</v>
      </c>
      <c r="K13743" s="5">
        <f>IF(G13743="Corner",INDEX(Crosswalks!$C$4:$J$16,MATCH(H13743,Crosswalks!$C$4:$C$16,0),J13743+1),"N/A, D2D")</f>
        <v>0.3</v>
      </c>
      <c r="L13743" t="s">
        <v>5996</v>
      </c>
      <c r="M13743" t="s">
        <v>813</v>
      </c>
      <c r="N13743" t="s">
        <v>814</v>
      </c>
      <c r="O13743" t="s">
        <v>1381</v>
      </c>
      <c r="P13743">
        <v>-71.091890599999999</v>
      </c>
      <c r="Q13743">
        <v>42.271788659999999</v>
      </c>
    </row>
    <row r="13744" spans="2:17" x14ac:dyDescent="0.3">
      <c r="B13744" t="s">
        <v>991</v>
      </c>
      <c r="C13744" t="s">
        <v>4184</v>
      </c>
      <c r="D13744" t="s">
        <v>4138</v>
      </c>
      <c r="E13744">
        <v>-71.067080000000004</v>
      </c>
      <c r="F13744">
        <v>42.30406</v>
      </c>
      <c r="G13744" t="s">
        <v>783</v>
      </c>
      <c r="H13744" s="5">
        <v>3</v>
      </c>
      <c r="I13744" t="s">
        <v>4165</v>
      </c>
      <c r="J13744" s="5">
        <f>VLOOKUP(I13744*1,Crosswalks!$L$3:$M$227,2,FALSE)</f>
        <v>5</v>
      </c>
      <c r="K13744" s="5">
        <f>IF(G13744="Corner",INDEX(Crosswalks!$C$4:$J$16,MATCH(H13744,Crosswalks!$C$4:$C$16,0),J13744+1),"N/A, D2D")</f>
        <v>0.5</v>
      </c>
      <c r="L13744" t="s">
        <v>5996</v>
      </c>
      <c r="M13744" t="s">
        <v>813</v>
      </c>
      <c r="N13744" t="s">
        <v>814</v>
      </c>
      <c r="O13744" t="s">
        <v>1381</v>
      </c>
      <c r="P13744">
        <v>-71.091890599999999</v>
      </c>
      <c r="Q13744">
        <v>42.271788659999999</v>
      </c>
    </row>
    <row r="13745" spans="2:17" x14ac:dyDescent="0.3">
      <c r="B13745" t="s">
        <v>853</v>
      </c>
      <c r="C13745" t="s">
        <v>4180</v>
      </c>
      <c r="D13745" t="s">
        <v>4138</v>
      </c>
      <c r="E13745">
        <v>-71.065860000000001</v>
      </c>
      <c r="F13745">
        <v>42.30294</v>
      </c>
      <c r="G13745" t="s">
        <v>783</v>
      </c>
      <c r="H13745" s="5">
        <v>6</v>
      </c>
      <c r="I13745" t="s">
        <v>4165</v>
      </c>
      <c r="J13745" s="5">
        <f>VLOOKUP(I13745*1,Crosswalks!$L$3:$M$227,2,FALSE)</f>
        <v>5</v>
      </c>
      <c r="K13745" s="5">
        <f>IF(G13745="Corner",INDEX(Crosswalks!$C$4:$J$16,MATCH(H13745,Crosswalks!$C$4:$C$16,0),J13745+1),"N/A, D2D")</f>
        <v>0.5</v>
      </c>
      <c r="L13745" t="s">
        <v>5996</v>
      </c>
      <c r="M13745" t="s">
        <v>813</v>
      </c>
      <c r="N13745" t="s">
        <v>814</v>
      </c>
      <c r="O13745" t="s">
        <v>1381</v>
      </c>
      <c r="P13745">
        <v>-71.091890599999999</v>
      </c>
      <c r="Q13745">
        <v>42.271788659999999</v>
      </c>
    </row>
    <row r="13746" spans="2:17" x14ac:dyDescent="0.3">
      <c r="B13746" t="s">
        <v>832</v>
      </c>
      <c r="C13746" t="s">
        <v>4184</v>
      </c>
      <c r="D13746" t="s">
        <v>4138</v>
      </c>
      <c r="E13746">
        <v>-71.066991000000002</v>
      </c>
      <c r="F13746">
        <v>42.304409</v>
      </c>
      <c r="G13746" t="s">
        <v>783</v>
      </c>
      <c r="H13746" s="5">
        <v>4</v>
      </c>
      <c r="I13746" t="s">
        <v>4165</v>
      </c>
      <c r="J13746" s="5">
        <f>VLOOKUP(I13746*1,Crosswalks!$L$3:$M$227,2,FALSE)</f>
        <v>5</v>
      </c>
      <c r="K13746" s="5">
        <f>IF(G13746="Corner",INDEX(Crosswalks!$C$4:$J$16,MATCH(H13746,Crosswalks!$C$4:$C$16,0),J13746+1),"N/A, D2D")</f>
        <v>0.5</v>
      </c>
      <c r="L13746" t="s">
        <v>5996</v>
      </c>
      <c r="M13746" t="s">
        <v>813</v>
      </c>
      <c r="N13746" t="s">
        <v>814</v>
      </c>
      <c r="O13746" t="s">
        <v>1381</v>
      </c>
      <c r="P13746">
        <v>-71.091890599999999</v>
      </c>
      <c r="Q13746">
        <v>42.271788659999999</v>
      </c>
    </row>
    <row r="13747" spans="2:17" x14ac:dyDescent="0.3">
      <c r="B13747" t="s">
        <v>1157</v>
      </c>
      <c r="C13747" t="s">
        <v>4164</v>
      </c>
      <c r="D13747" t="s">
        <v>4138</v>
      </c>
      <c r="E13747">
        <v>-71.067869999999999</v>
      </c>
      <c r="F13747">
        <v>42.3033</v>
      </c>
      <c r="G13747" t="s">
        <v>783</v>
      </c>
      <c r="H13747" s="5">
        <v>5</v>
      </c>
      <c r="I13747" t="s">
        <v>4165</v>
      </c>
      <c r="J13747" s="5">
        <f>VLOOKUP(I13747*1,Crosswalks!$L$3:$M$227,2,FALSE)</f>
        <v>5</v>
      </c>
      <c r="K13747" s="5">
        <f>IF(G13747="Corner",INDEX(Crosswalks!$C$4:$J$16,MATCH(H13747,Crosswalks!$C$4:$C$16,0),J13747+1),"N/A, D2D")</f>
        <v>0.5</v>
      </c>
      <c r="L13747" t="s">
        <v>5996</v>
      </c>
      <c r="M13747" t="s">
        <v>813</v>
      </c>
      <c r="N13747" t="s">
        <v>814</v>
      </c>
      <c r="O13747" t="s">
        <v>1381</v>
      </c>
      <c r="P13747">
        <v>-71.091890599999999</v>
      </c>
      <c r="Q13747">
        <v>42.271788659999999</v>
      </c>
    </row>
    <row r="13748" spans="2:17" x14ac:dyDescent="0.3">
      <c r="B13748" t="s">
        <v>871</v>
      </c>
      <c r="C13748" t="s">
        <v>3950</v>
      </c>
      <c r="D13748" t="s">
        <v>4138</v>
      </c>
      <c r="E13748">
        <v>-71.06062</v>
      </c>
      <c r="F13748">
        <v>42.301830000000002</v>
      </c>
      <c r="G13748" t="s">
        <v>783</v>
      </c>
      <c r="H13748" s="5">
        <v>2</v>
      </c>
      <c r="I13748" t="s">
        <v>2562</v>
      </c>
      <c r="J13748" s="5">
        <f>VLOOKUP(I13748*1,Crosswalks!$L$3:$M$227,2,FALSE)</f>
        <v>6</v>
      </c>
      <c r="K13748" s="5">
        <f>IF(G13748="Corner",INDEX(Crosswalks!$C$4:$J$16,MATCH(H13748,Crosswalks!$C$4:$C$16,0),J13748+1),"N/A, D2D")</f>
        <v>0.3</v>
      </c>
      <c r="L13748" t="s">
        <v>5996</v>
      </c>
      <c r="M13748" t="s">
        <v>813</v>
      </c>
      <c r="N13748" t="s">
        <v>814</v>
      </c>
      <c r="O13748" t="s">
        <v>1381</v>
      </c>
      <c r="P13748">
        <v>-71.091890599999999</v>
      </c>
      <c r="Q13748">
        <v>42.271788659999999</v>
      </c>
    </row>
    <row r="13749" spans="2:17" x14ac:dyDescent="0.3">
      <c r="B13749" t="s">
        <v>1387</v>
      </c>
      <c r="C13749" t="s">
        <v>4182</v>
      </c>
      <c r="D13749" t="s">
        <v>4138</v>
      </c>
      <c r="E13749">
        <v>-71.065190000000001</v>
      </c>
      <c r="F13749">
        <v>42.30538</v>
      </c>
      <c r="G13749" t="s">
        <v>783</v>
      </c>
      <c r="H13749" s="5">
        <v>2</v>
      </c>
      <c r="I13749" t="s">
        <v>4151</v>
      </c>
      <c r="J13749" s="5">
        <f>VLOOKUP(I13749*1,Crosswalks!$L$3:$M$227,2,FALSE)</f>
        <v>6</v>
      </c>
      <c r="K13749" s="5">
        <f>IF(G13749="Corner",INDEX(Crosswalks!$C$4:$J$16,MATCH(H13749,Crosswalks!$C$4:$C$16,0),J13749+1),"N/A, D2D")</f>
        <v>0.3</v>
      </c>
      <c r="L13749" t="s">
        <v>5996</v>
      </c>
      <c r="M13749" t="s">
        <v>813</v>
      </c>
      <c r="N13749" t="s">
        <v>814</v>
      </c>
      <c r="O13749" t="s">
        <v>1381</v>
      </c>
      <c r="P13749">
        <v>-71.091890599999999</v>
      </c>
      <c r="Q13749">
        <v>42.271788659999999</v>
      </c>
    </row>
    <row r="13750" spans="2:17" x14ac:dyDescent="0.3">
      <c r="B13750" t="s">
        <v>1165</v>
      </c>
      <c r="C13750" t="s">
        <v>4171</v>
      </c>
      <c r="D13750" t="s">
        <v>4138</v>
      </c>
      <c r="E13750">
        <v>-71.064589999999995</v>
      </c>
      <c r="F13750">
        <v>42.300980000000003</v>
      </c>
      <c r="G13750" t="s">
        <v>784</v>
      </c>
      <c r="H13750" s="5">
        <v>3</v>
      </c>
      <c r="I13750" t="s">
        <v>2562</v>
      </c>
      <c r="J13750" s="5">
        <f>VLOOKUP(I13750*1,Crosswalks!$L$3:$M$227,2,FALSE)</f>
        <v>6</v>
      </c>
      <c r="K13750" s="5" t="str">
        <f>IF(G13750="Corner",INDEX(Crosswalks!$C$4:$J$16,MATCH(H13750,Crosswalks!$C$4:$C$16,0),J13750+1),"N/A, D2D")</f>
        <v>N/A, D2D</v>
      </c>
      <c r="L13750" t="s">
        <v>5996</v>
      </c>
      <c r="M13750" t="s">
        <v>813</v>
      </c>
      <c r="N13750" t="s">
        <v>814</v>
      </c>
      <c r="O13750" t="s">
        <v>1381</v>
      </c>
      <c r="P13750">
        <v>-71.091890599999999</v>
      </c>
      <c r="Q13750">
        <v>42.271788659999999</v>
      </c>
    </row>
    <row r="13751" spans="2:17" x14ac:dyDescent="0.3">
      <c r="B13751" t="s">
        <v>3005</v>
      </c>
      <c r="C13751" t="s">
        <v>1178</v>
      </c>
      <c r="D13751" t="s">
        <v>4138</v>
      </c>
      <c r="E13751">
        <v>-71.068430000000006</v>
      </c>
      <c r="F13751">
        <v>42.301859999999998</v>
      </c>
      <c r="G13751" t="s">
        <v>784</v>
      </c>
      <c r="H13751" s="5">
        <v>2</v>
      </c>
      <c r="I13751" t="s">
        <v>4165</v>
      </c>
      <c r="J13751" s="5">
        <f>VLOOKUP(I13751*1,Crosswalks!$L$3:$M$227,2,FALSE)</f>
        <v>5</v>
      </c>
      <c r="K13751" s="5" t="str">
        <f>IF(G13751="Corner",INDEX(Crosswalks!$C$4:$J$16,MATCH(H13751,Crosswalks!$C$4:$C$16,0),J13751+1),"N/A, D2D")</f>
        <v>N/A, D2D</v>
      </c>
      <c r="L13751" t="s">
        <v>5996</v>
      </c>
      <c r="M13751" t="s">
        <v>813</v>
      </c>
      <c r="N13751" t="s">
        <v>814</v>
      </c>
      <c r="O13751" t="s">
        <v>1381</v>
      </c>
      <c r="P13751">
        <v>-71.091890599999999</v>
      </c>
      <c r="Q13751">
        <v>42.271788659999999</v>
      </c>
    </row>
    <row r="13752" spans="2:17" x14ac:dyDescent="0.3">
      <c r="B13752" t="s">
        <v>904</v>
      </c>
      <c r="C13752" t="s">
        <v>4164</v>
      </c>
      <c r="D13752" t="s">
        <v>4138</v>
      </c>
      <c r="E13752">
        <v>-71.069109999999995</v>
      </c>
      <c r="F13752">
        <v>42.302729999999997</v>
      </c>
      <c r="G13752" t="s">
        <v>783</v>
      </c>
      <c r="H13752" s="5" t="s">
        <v>785</v>
      </c>
      <c r="I13752" t="s">
        <v>4165</v>
      </c>
      <c r="J13752" s="5">
        <f>VLOOKUP(I13752*1,Crosswalks!$L$3:$M$227,2,FALSE)</f>
        <v>5</v>
      </c>
      <c r="K13752" s="5">
        <f>IF(G13752="Corner",INDEX(Crosswalks!$C$4:$J$16,MATCH(H13752,Crosswalks!$C$4:$C$16,0),J13752+1),"N/A, D2D")</f>
        <v>0.3</v>
      </c>
      <c r="L13752" t="s">
        <v>5997</v>
      </c>
      <c r="M13752" t="s">
        <v>813</v>
      </c>
      <c r="N13752" t="s">
        <v>929</v>
      </c>
      <c r="O13752" t="s">
        <v>1383</v>
      </c>
      <c r="P13752">
        <v>-71.125980499999997</v>
      </c>
      <c r="Q13752">
        <v>42.254808099999998</v>
      </c>
    </row>
    <row r="13753" spans="2:17" x14ac:dyDescent="0.3">
      <c r="B13753" t="s">
        <v>999</v>
      </c>
      <c r="C13753" t="s">
        <v>4171</v>
      </c>
      <c r="D13753" t="s">
        <v>4138</v>
      </c>
      <c r="E13753">
        <v>-71.065579999999997</v>
      </c>
      <c r="F13753">
        <v>42.301070000000003</v>
      </c>
      <c r="G13753" t="s">
        <v>783</v>
      </c>
      <c r="H13753" s="5">
        <v>4</v>
      </c>
      <c r="I13753" t="s">
        <v>2562</v>
      </c>
      <c r="J13753" s="5">
        <f>VLOOKUP(I13753*1,Crosswalks!$L$3:$M$227,2,FALSE)</f>
        <v>6</v>
      </c>
      <c r="K13753" s="5">
        <f>IF(G13753="Corner",INDEX(Crosswalks!$C$4:$J$16,MATCH(H13753,Crosswalks!$C$4:$C$16,0),J13753+1),"N/A, D2D")</f>
        <v>0.3</v>
      </c>
      <c r="L13753" t="s">
        <v>5997</v>
      </c>
      <c r="M13753" t="s">
        <v>813</v>
      </c>
      <c r="N13753" t="s">
        <v>929</v>
      </c>
      <c r="O13753" t="s">
        <v>1383</v>
      </c>
      <c r="P13753">
        <v>-71.125980499999997</v>
      </c>
      <c r="Q13753">
        <v>42.254808099999998</v>
      </c>
    </row>
    <row r="13754" spans="2:17" x14ac:dyDescent="0.3">
      <c r="B13754" t="s">
        <v>4250</v>
      </c>
      <c r="C13754" t="s">
        <v>1118</v>
      </c>
      <c r="D13754" t="s">
        <v>4138</v>
      </c>
      <c r="E13754">
        <v>-71.067610000000002</v>
      </c>
      <c r="F13754">
        <v>42.305480000000003</v>
      </c>
      <c r="G13754" t="s">
        <v>783</v>
      </c>
      <c r="H13754" s="5">
        <v>1</v>
      </c>
      <c r="I13754" t="s">
        <v>4165</v>
      </c>
      <c r="J13754" s="5">
        <f>VLOOKUP(I13754*1,Crosswalks!$L$3:$M$227,2,FALSE)</f>
        <v>5</v>
      </c>
      <c r="K13754" s="5">
        <f>IF(G13754="Corner",INDEX(Crosswalks!$C$4:$J$16,MATCH(H13754,Crosswalks!$C$4:$C$16,0),J13754+1),"N/A, D2D")</f>
        <v>0.4</v>
      </c>
      <c r="L13754" t="s">
        <v>5959</v>
      </c>
      <c r="M13754" t="s">
        <v>836</v>
      </c>
      <c r="N13754" t="s">
        <v>961</v>
      </c>
      <c r="O13754" t="s">
        <v>962</v>
      </c>
      <c r="P13754">
        <v>-71.106910690000007</v>
      </c>
      <c r="Q13754">
        <v>42.325622119999998</v>
      </c>
    </row>
    <row r="13755" spans="2:17" x14ac:dyDescent="0.3">
      <c r="B13755" t="s">
        <v>4251</v>
      </c>
      <c r="C13755" t="s">
        <v>2122</v>
      </c>
      <c r="D13755" t="s">
        <v>4138</v>
      </c>
      <c r="E13755">
        <v>-71.059799999999996</v>
      </c>
      <c r="F13755">
        <v>42.303359999999998</v>
      </c>
      <c r="G13755" t="s">
        <v>783</v>
      </c>
      <c r="H13755" s="5" t="s">
        <v>785</v>
      </c>
      <c r="I13755" t="s">
        <v>4151</v>
      </c>
      <c r="J13755" s="5">
        <f>VLOOKUP(I13755*1,Crosswalks!$L$3:$M$227,2,FALSE)</f>
        <v>6</v>
      </c>
      <c r="K13755" s="5">
        <f>IF(G13755="Corner",INDEX(Crosswalks!$C$4:$J$16,MATCH(H13755,Crosswalks!$C$4:$C$16,0),J13755+1),"N/A, D2D")</f>
        <v>0.2</v>
      </c>
      <c r="L13755" t="s">
        <v>5959</v>
      </c>
      <c r="M13755" t="s">
        <v>836</v>
      </c>
      <c r="N13755" t="s">
        <v>961</v>
      </c>
      <c r="O13755" t="s">
        <v>962</v>
      </c>
      <c r="P13755">
        <v>-71.106910690000007</v>
      </c>
      <c r="Q13755">
        <v>42.325622119999998</v>
      </c>
    </row>
    <row r="13756" spans="2:17" x14ac:dyDescent="0.3">
      <c r="B13756" t="s">
        <v>911</v>
      </c>
      <c r="C13756" t="s">
        <v>4170</v>
      </c>
      <c r="D13756" t="s">
        <v>4138</v>
      </c>
      <c r="E13756">
        <v>-71.064660000000003</v>
      </c>
      <c r="F13756">
        <v>42.305869999999999</v>
      </c>
      <c r="G13756" t="s">
        <v>783</v>
      </c>
      <c r="H13756" s="5">
        <v>5</v>
      </c>
      <c r="I13756" t="s">
        <v>4151</v>
      </c>
      <c r="J13756" s="5">
        <f>VLOOKUP(I13756*1,Crosswalks!$L$3:$M$227,2,FALSE)</f>
        <v>6</v>
      </c>
      <c r="K13756" s="5">
        <f>IF(G13756="Corner",INDEX(Crosswalks!$C$4:$J$16,MATCH(H13756,Crosswalks!$C$4:$C$16,0),J13756+1),"N/A, D2D")</f>
        <v>0.4</v>
      </c>
      <c r="L13756" t="s">
        <v>5964</v>
      </c>
      <c r="M13756" t="s">
        <v>847</v>
      </c>
      <c r="N13756" t="s">
        <v>921</v>
      </c>
      <c r="O13756" t="s">
        <v>982</v>
      </c>
      <c r="P13756">
        <v>-71.134110620000001</v>
      </c>
      <c r="Q13756">
        <v>42.360768669999999</v>
      </c>
    </row>
    <row r="13757" spans="2:17" x14ac:dyDescent="0.3">
      <c r="B13757" t="s">
        <v>942</v>
      </c>
      <c r="C13757" t="s">
        <v>4221</v>
      </c>
      <c r="D13757" t="s">
        <v>4138</v>
      </c>
      <c r="E13757">
        <v>-71.045680000000004</v>
      </c>
      <c r="F13757">
        <v>42.289729999999999</v>
      </c>
      <c r="G13757" t="s">
        <v>783</v>
      </c>
      <c r="H13757" s="5">
        <v>3</v>
      </c>
      <c r="I13757" t="s">
        <v>3129</v>
      </c>
      <c r="J13757" s="5">
        <f>VLOOKUP(I13757*1,Crosswalks!$L$3:$M$227,2,FALSE)</f>
        <v>4</v>
      </c>
      <c r="K13757" s="5">
        <f>IF(G13757="Corner",INDEX(Crosswalks!$C$4:$J$16,MATCH(H13757,Crosswalks!$C$4:$C$16,0),J13757+1),"N/A, D2D")</f>
        <v>0.5</v>
      </c>
      <c r="L13757" t="s">
        <v>6039</v>
      </c>
      <c r="M13757" t="s">
        <v>813</v>
      </c>
      <c r="N13757" t="s">
        <v>814</v>
      </c>
      <c r="O13757" t="s">
        <v>1558</v>
      </c>
      <c r="P13757">
        <v>-71.061729420000006</v>
      </c>
      <c r="Q13757">
        <v>42.30112879</v>
      </c>
    </row>
    <row r="13758" spans="2:17" x14ac:dyDescent="0.3">
      <c r="B13758" t="s">
        <v>862</v>
      </c>
      <c r="C13758" t="s">
        <v>4221</v>
      </c>
      <c r="D13758" t="s">
        <v>4138</v>
      </c>
      <c r="E13758">
        <v>-71.046760000000006</v>
      </c>
      <c r="F13758">
        <v>42.288780000000003</v>
      </c>
      <c r="G13758" t="s">
        <v>783</v>
      </c>
      <c r="H13758" s="5">
        <v>1</v>
      </c>
      <c r="I13758" t="s">
        <v>3129</v>
      </c>
      <c r="J13758" s="5">
        <f>VLOOKUP(I13758*1,Crosswalks!$L$3:$M$227,2,FALSE)</f>
        <v>4</v>
      </c>
      <c r="K13758" s="5">
        <f>IF(G13758="Corner",INDEX(Crosswalks!$C$4:$J$16,MATCH(H13758,Crosswalks!$C$4:$C$16,0),J13758+1),"N/A, D2D")</f>
        <v>0.4</v>
      </c>
      <c r="L13758" t="s">
        <v>6039</v>
      </c>
      <c r="M13758" t="s">
        <v>813</v>
      </c>
      <c r="N13758" t="s">
        <v>814</v>
      </c>
      <c r="O13758" t="s">
        <v>1558</v>
      </c>
      <c r="P13758">
        <v>-71.061729420000006</v>
      </c>
      <c r="Q13758">
        <v>42.30112879</v>
      </c>
    </row>
    <row r="13759" spans="2:17" x14ac:dyDescent="0.3">
      <c r="B13759" t="s">
        <v>1006</v>
      </c>
      <c r="C13759" t="s">
        <v>4252</v>
      </c>
      <c r="D13759" t="s">
        <v>4138</v>
      </c>
      <c r="E13759">
        <v>-71.051540000000003</v>
      </c>
      <c r="F13759">
        <v>42.294350000000001</v>
      </c>
      <c r="G13759" t="s">
        <v>783</v>
      </c>
      <c r="H13759" s="5" t="s">
        <v>785</v>
      </c>
      <c r="I13759" t="s">
        <v>2889</v>
      </c>
      <c r="J13759" s="5">
        <f>VLOOKUP(I13759*1,Crosswalks!$L$3:$M$227,2,FALSE)</f>
        <v>6</v>
      </c>
      <c r="K13759" s="5">
        <f>IF(G13759="Corner",INDEX(Crosswalks!$C$4:$J$16,MATCH(H13759,Crosswalks!$C$4:$C$16,0),J13759+1),"N/A, D2D")</f>
        <v>0.2</v>
      </c>
      <c r="L13759" t="s">
        <v>6039</v>
      </c>
      <c r="M13759" t="s">
        <v>813</v>
      </c>
      <c r="N13759" t="s">
        <v>814</v>
      </c>
      <c r="O13759" t="s">
        <v>1558</v>
      </c>
      <c r="P13759">
        <v>-71.061729420000006</v>
      </c>
      <c r="Q13759">
        <v>42.30112879</v>
      </c>
    </row>
    <row r="13760" spans="2:17" x14ac:dyDescent="0.3">
      <c r="B13760" t="s">
        <v>3178</v>
      </c>
      <c r="C13760" t="s">
        <v>4216</v>
      </c>
      <c r="D13760" t="s">
        <v>4138</v>
      </c>
      <c r="E13760">
        <v>-71.039195000000007</v>
      </c>
      <c r="F13760">
        <v>42.288775000000001</v>
      </c>
      <c r="G13760" t="s">
        <v>783</v>
      </c>
      <c r="H13760" s="5">
        <v>4</v>
      </c>
      <c r="I13760" t="s">
        <v>3129</v>
      </c>
      <c r="J13760" s="5">
        <f>VLOOKUP(I13760*1,Crosswalks!$L$3:$M$227,2,FALSE)</f>
        <v>4</v>
      </c>
      <c r="K13760" s="5">
        <f>IF(G13760="Corner",INDEX(Crosswalks!$C$4:$J$16,MATCH(H13760,Crosswalks!$C$4:$C$16,0),J13760+1),"N/A, D2D")</f>
        <v>0.5</v>
      </c>
      <c r="L13760" t="s">
        <v>5998</v>
      </c>
      <c r="M13760" t="s">
        <v>836</v>
      </c>
      <c r="N13760" t="s">
        <v>837</v>
      </c>
      <c r="O13760" t="s">
        <v>1398</v>
      </c>
      <c r="P13760">
        <v>-71.030198740000003</v>
      </c>
      <c r="Q13760">
        <v>42.332120770000003</v>
      </c>
    </row>
    <row r="13761" spans="2:17" x14ac:dyDescent="0.3">
      <c r="B13761" t="s">
        <v>824</v>
      </c>
      <c r="C13761" t="s">
        <v>4253</v>
      </c>
      <c r="D13761" t="s">
        <v>4138</v>
      </c>
      <c r="E13761">
        <v>-71.041400999999993</v>
      </c>
      <c r="F13761">
        <v>42.287292000000001</v>
      </c>
      <c r="G13761" t="s">
        <v>783</v>
      </c>
      <c r="H13761" s="5">
        <v>3</v>
      </c>
      <c r="I13761" t="s">
        <v>3129</v>
      </c>
      <c r="J13761" s="5">
        <f>VLOOKUP(I13761*1,Crosswalks!$L$3:$M$227,2,FALSE)</f>
        <v>4</v>
      </c>
      <c r="K13761" s="5">
        <f>IF(G13761="Corner",INDEX(Crosswalks!$C$4:$J$16,MATCH(H13761,Crosswalks!$C$4:$C$16,0),J13761+1),"N/A, D2D")</f>
        <v>0.5</v>
      </c>
      <c r="L13761" t="s">
        <v>5998</v>
      </c>
      <c r="M13761" t="s">
        <v>836</v>
      </c>
      <c r="N13761" t="s">
        <v>837</v>
      </c>
      <c r="O13761" t="s">
        <v>1398</v>
      </c>
      <c r="P13761">
        <v>-71.030198740000003</v>
      </c>
      <c r="Q13761">
        <v>42.332120770000003</v>
      </c>
    </row>
    <row r="13762" spans="2:17" x14ac:dyDescent="0.3">
      <c r="B13762" t="s">
        <v>861</v>
      </c>
      <c r="C13762" t="s">
        <v>4203</v>
      </c>
      <c r="D13762" t="s">
        <v>4138</v>
      </c>
      <c r="E13762">
        <v>-71.045119999999997</v>
      </c>
      <c r="F13762">
        <v>42.285609999999998</v>
      </c>
      <c r="G13762" t="s">
        <v>783</v>
      </c>
      <c r="H13762" s="5">
        <v>5</v>
      </c>
      <c r="I13762" t="s">
        <v>2477</v>
      </c>
      <c r="J13762" s="5">
        <f>VLOOKUP(I13762*1,Crosswalks!$L$3:$M$227,2,FALSE)</f>
        <v>3</v>
      </c>
      <c r="K13762" s="5">
        <f>IF(G13762="Corner",INDEX(Crosswalks!$C$4:$J$16,MATCH(H13762,Crosswalks!$C$4:$C$16,0),J13762+1),"N/A, D2D")</f>
        <v>0.5</v>
      </c>
      <c r="L13762" t="s">
        <v>5998</v>
      </c>
      <c r="M13762" t="s">
        <v>836</v>
      </c>
      <c r="N13762" t="s">
        <v>837</v>
      </c>
      <c r="O13762" t="s">
        <v>1398</v>
      </c>
      <c r="P13762">
        <v>-71.030198740000003</v>
      </c>
      <c r="Q13762">
        <v>42.332120770000003</v>
      </c>
    </row>
    <row r="13763" spans="2:17" x14ac:dyDescent="0.3">
      <c r="B13763" t="s">
        <v>826</v>
      </c>
      <c r="C13763" t="s">
        <v>4254</v>
      </c>
      <c r="D13763" t="s">
        <v>4138</v>
      </c>
      <c r="E13763">
        <v>-71.049639999999997</v>
      </c>
      <c r="F13763">
        <v>42.293779999999998</v>
      </c>
      <c r="G13763" t="s">
        <v>783</v>
      </c>
      <c r="H13763" s="5" t="s">
        <v>785</v>
      </c>
      <c r="I13763" t="s">
        <v>2889</v>
      </c>
      <c r="J13763" s="5">
        <f>VLOOKUP(I13763*1,Crosswalks!$L$3:$M$227,2,FALSE)</f>
        <v>6</v>
      </c>
      <c r="K13763" s="5">
        <f>IF(G13763="Corner",INDEX(Crosswalks!$C$4:$J$16,MATCH(H13763,Crosswalks!$C$4:$C$16,0),J13763+1),"N/A, D2D")</f>
        <v>0.2</v>
      </c>
      <c r="L13763" t="s">
        <v>5998</v>
      </c>
      <c r="M13763" t="s">
        <v>836</v>
      </c>
      <c r="N13763" t="s">
        <v>837</v>
      </c>
      <c r="O13763" t="s">
        <v>1398</v>
      </c>
      <c r="P13763">
        <v>-71.030198740000003</v>
      </c>
      <c r="Q13763">
        <v>42.332120770000003</v>
      </c>
    </row>
    <row r="13764" spans="2:17" x14ac:dyDescent="0.3">
      <c r="B13764" t="s">
        <v>965</v>
      </c>
      <c r="C13764" t="s">
        <v>4196</v>
      </c>
      <c r="D13764" t="s">
        <v>4138</v>
      </c>
      <c r="E13764">
        <v>-71.041079999999994</v>
      </c>
      <c r="F13764">
        <v>42.290419999999997</v>
      </c>
      <c r="G13764" t="s">
        <v>783</v>
      </c>
      <c r="H13764" s="5">
        <v>3</v>
      </c>
      <c r="I13764" t="s">
        <v>3129</v>
      </c>
      <c r="J13764" s="5">
        <f>VLOOKUP(I13764*1,Crosswalks!$L$3:$M$227,2,FALSE)</f>
        <v>4</v>
      </c>
      <c r="K13764" s="5">
        <f>IF(G13764="Corner",INDEX(Crosswalks!$C$4:$J$16,MATCH(H13764,Crosswalks!$C$4:$C$16,0),J13764+1),"N/A, D2D")</f>
        <v>0.5</v>
      </c>
      <c r="L13764" t="s">
        <v>5998</v>
      </c>
      <c r="M13764" t="s">
        <v>836</v>
      </c>
      <c r="N13764" t="s">
        <v>837</v>
      </c>
      <c r="O13764" t="s">
        <v>1398</v>
      </c>
      <c r="P13764">
        <v>-71.030198740000003</v>
      </c>
      <c r="Q13764">
        <v>42.332120770000003</v>
      </c>
    </row>
    <row r="13765" spans="2:17" x14ac:dyDescent="0.3">
      <c r="B13765" t="s">
        <v>1042</v>
      </c>
      <c r="C13765" t="s">
        <v>4228</v>
      </c>
      <c r="D13765" t="s">
        <v>4138</v>
      </c>
      <c r="E13765">
        <v>-71.040319999999994</v>
      </c>
      <c r="F13765">
        <v>42.29175</v>
      </c>
      <c r="G13765" t="s">
        <v>783</v>
      </c>
      <c r="H13765" s="5">
        <v>5</v>
      </c>
      <c r="I13765" t="s">
        <v>3129</v>
      </c>
      <c r="J13765" s="5">
        <f>VLOOKUP(I13765*1,Crosswalks!$L$3:$M$227,2,FALSE)</f>
        <v>4</v>
      </c>
      <c r="K13765" s="5">
        <f>IF(G13765="Corner",INDEX(Crosswalks!$C$4:$J$16,MATCH(H13765,Crosswalks!$C$4:$C$16,0),J13765+1),"N/A, D2D")</f>
        <v>0.5</v>
      </c>
      <c r="L13765" t="s">
        <v>5998</v>
      </c>
      <c r="M13765" t="s">
        <v>836</v>
      </c>
      <c r="N13765" t="s">
        <v>837</v>
      </c>
      <c r="O13765" t="s">
        <v>1398</v>
      </c>
      <c r="P13765">
        <v>-71.030198740000003</v>
      </c>
      <c r="Q13765">
        <v>42.332120770000003</v>
      </c>
    </row>
    <row r="13766" spans="2:17" x14ac:dyDescent="0.3">
      <c r="B13766" t="s">
        <v>862</v>
      </c>
      <c r="C13766" t="s">
        <v>4145</v>
      </c>
      <c r="D13766" t="s">
        <v>4138</v>
      </c>
      <c r="E13766">
        <v>-71.047110000000004</v>
      </c>
      <c r="F13766">
        <v>42.289490000000001</v>
      </c>
      <c r="G13766" t="s">
        <v>783</v>
      </c>
      <c r="H13766" s="5">
        <v>6</v>
      </c>
      <c r="I13766" t="s">
        <v>3129</v>
      </c>
      <c r="J13766" s="5">
        <f>VLOOKUP(I13766*1,Crosswalks!$L$3:$M$227,2,FALSE)</f>
        <v>4</v>
      </c>
      <c r="K13766" s="5">
        <f>IF(G13766="Corner",INDEX(Crosswalks!$C$4:$J$16,MATCH(H13766,Crosswalks!$C$4:$C$16,0),J13766+1),"N/A, D2D")</f>
        <v>0.5</v>
      </c>
      <c r="L13766" t="s">
        <v>5998</v>
      </c>
      <c r="M13766" t="s">
        <v>836</v>
      </c>
      <c r="N13766" t="s">
        <v>837</v>
      </c>
      <c r="O13766" t="s">
        <v>1398</v>
      </c>
      <c r="P13766">
        <v>-71.030198740000003</v>
      </c>
      <c r="Q13766">
        <v>42.332120770000003</v>
      </c>
    </row>
    <row r="13767" spans="2:17" x14ac:dyDescent="0.3">
      <c r="B13767" t="s">
        <v>1299</v>
      </c>
      <c r="C13767" t="s">
        <v>4193</v>
      </c>
      <c r="D13767" t="s">
        <v>4138</v>
      </c>
      <c r="E13767">
        <v>-71.048289999999994</v>
      </c>
      <c r="F13767">
        <v>42.286050000000003</v>
      </c>
      <c r="G13767" t="s">
        <v>784</v>
      </c>
      <c r="H13767" s="5" t="s">
        <v>785</v>
      </c>
      <c r="I13767" t="s">
        <v>2477</v>
      </c>
      <c r="J13767" s="5">
        <f>VLOOKUP(I13767*1,Crosswalks!$L$3:$M$227,2,FALSE)</f>
        <v>3</v>
      </c>
      <c r="K13767" s="5" t="str">
        <f>IF(G13767="Corner",INDEX(Crosswalks!$C$4:$J$16,MATCH(H13767,Crosswalks!$C$4:$C$16,0),J13767+1),"N/A, D2D")</f>
        <v>N/A, D2D</v>
      </c>
      <c r="L13767" t="s">
        <v>5998</v>
      </c>
      <c r="M13767" t="s">
        <v>836</v>
      </c>
      <c r="N13767" t="s">
        <v>837</v>
      </c>
      <c r="O13767" t="s">
        <v>1398</v>
      </c>
      <c r="P13767">
        <v>-71.030198740000003</v>
      </c>
      <c r="Q13767">
        <v>42.332120770000003</v>
      </c>
    </row>
    <row r="13768" spans="2:17" x14ac:dyDescent="0.3">
      <c r="B13768" t="s">
        <v>1193</v>
      </c>
      <c r="C13768" t="s">
        <v>4248</v>
      </c>
      <c r="D13768" t="s">
        <v>4138</v>
      </c>
      <c r="E13768">
        <v>-71.058430000000001</v>
      </c>
      <c r="F13768">
        <v>42.293790000000001</v>
      </c>
      <c r="G13768" t="s">
        <v>783</v>
      </c>
      <c r="H13768" s="5" t="s">
        <v>785</v>
      </c>
      <c r="I13768" t="s">
        <v>2889</v>
      </c>
      <c r="J13768" s="5">
        <f>VLOOKUP(I13768*1,Crosswalks!$L$3:$M$227,2,FALSE)</f>
        <v>6</v>
      </c>
      <c r="K13768" s="5">
        <f>IF(G13768="Corner",INDEX(Crosswalks!$C$4:$J$16,MATCH(H13768,Crosswalks!$C$4:$C$16,0),J13768+1),"N/A, D2D")</f>
        <v>0.2</v>
      </c>
      <c r="L13768" t="s">
        <v>5999</v>
      </c>
      <c r="M13768" t="s">
        <v>836</v>
      </c>
      <c r="N13768" t="s">
        <v>837</v>
      </c>
      <c r="O13768" t="s">
        <v>1400</v>
      </c>
      <c r="P13768">
        <v>-71.050540589999997</v>
      </c>
      <c r="Q13768">
        <v>42.331318670000002</v>
      </c>
    </row>
    <row r="13769" spans="2:17" x14ac:dyDescent="0.3">
      <c r="B13769" t="s">
        <v>1216</v>
      </c>
      <c r="C13769" t="s">
        <v>2575</v>
      </c>
      <c r="D13769" t="s">
        <v>4138</v>
      </c>
      <c r="E13769">
        <v>-71.049660000000003</v>
      </c>
      <c r="F13769">
        <v>42.284869999999998</v>
      </c>
      <c r="G13769" t="s">
        <v>783</v>
      </c>
      <c r="H13769" s="5">
        <v>5</v>
      </c>
      <c r="I13769" t="s">
        <v>2477</v>
      </c>
      <c r="J13769" s="5">
        <f>VLOOKUP(I13769*1,Crosswalks!$L$3:$M$227,2,FALSE)</f>
        <v>3</v>
      </c>
      <c r="K13769" s="5">
        <f>IF(G13769="Corner",INDEX(Crosswalks!$C$4:$J$16,MATCH(H13769,Crosswalks!$C$4:$C$16,0),J13769+1),"N/A, D2D")</f>
        <v>0.5</v>
      </c>
      <c r="L13769" t="s">
        <v>5999</v>
      </c>
      <c r="M13769" t="s">
        <v>836</v>
      </c>
      <c r="N13769" t="s">
        <v>837</v>
      </c>
      <c r="O13769" t="s">
        <v>1400</v>
      </c>
      <c r="P13769">
        <v>-71.050540589999997</v>
      </c>
      <c r="Q13769">
        <v>42.331318670000002</v>
      </c>
    </row>
    <row r="13770" spans="2:17" x14ac:dyDescent="0.3">
      <c r="B13770" t="s">
        <v>2869</v>
      </c>
      <c r="C13770" t="s">
        <v>4193</v>
      </c>
      <c r="D13770" t="s">
        <v>4138</v>
      </c>
      <c r="E13770">
        <v>-71.04759</v>
      </c>
      <c r="F13770">
        <v>42.286270000000002</v>
      </c>
      <c r="G13770" t="s">
        <v>783</v>
      </c>
      <c r="H13770" s="5">
        <v>2</v>
      </c>
      <c r="I13770" t="s">
        <v>2477</v>
      </c>
      <c r="J13770" s="5">
        <f>VLOOKUP(I13770*1,Crosswalks!$L$3:$M$227,2,FALSE)</f>
        <v>3</v>
      </c>
      <c r="K13770" s="5">
        <f>IF(G13770="Corner",INDEX(Crosswalks!$C$4:$J$16,MATCH(H13770,Crosswalks!$C$4:$C$16,0),J13770+1),"N/A, D2D")</f>
        <v>0.4</v>
      </c>
      <c r="L13770" t="s">
        <v>5999</v>
      </c>
      <c r="M13770" t="s">
        <v>836</v>
      </c>
      <c r="N13770" t="s">
        <v>837</v>
      </c>
      <c r="O13770" t="s">
        <v>1400</v>
      </c>
      <c r="P13770">
        <v>-71.050540589999997</v>
      </c>
      <c r="Q13770">
        <v>42.331318670000002</v>
      </c>
    </row>
    <row r="13771" spans="2:17" x14ac:dyDescent="0.3">
      <c r="B13771" t="s">
        <v>1039</v>
      </c>
      <c r="C13771" t="s">
        <v>4255</v>
      </c>
      <c r="D13771" t="s">
        <v>4138</v>
      </c>
      <c r="E13771">
        <v>-71.053780000000003</v>
      </c>
      <c r="F13771">
        <v>42.285209999999999</v>
      </c>
      <c r="G13771" t="s">
        <v>783</v>
      </c>
      <c r="H13771" s="5">
        <v>5</v>
      </c>
      <c r="I13771" t="s">
        <v>2477</v>
      </c>
      <c r="J13771" s="5">
        <f>VLOOKUP(I13771*1,Crosswalks!$L$3:$M$227,2,FALSE)</f>
        <v>3</v>
      </c>
      <c r="K13771" s="5">
        <f>IF(G13771="Corner",INDEX(Crosswalks!$C$4:$J$16,MATCH(H13771,Crosswalks!$C$4:$C$16,0),J13771+1),"N/A, D2D")</f>
        <v>0.5</v>
      </c>
      <c r="L13771" t="s">
        <v>5999</v>
      </c>
      <c r="M13771" t="s">
        <v>836</v>
      </c>
      <c r="N13771" t="s">
        <v>837</v>
      </c>
      <c r="O13771" t="s">
        <v>1400</v>
      </c>
      <c r="P13771">
        <v>-71.050540589999997</v>
      </c>
      <c r="Q13771">
        <v>42.331318670000002</v>
      </c>
    </row>
    <row r="13772" spans="2:17" x14ac:dyDescent="0.3">
      <c r="B13772" t="s">
        <v>1662</v>
      </c>
      <c r="C13772" t="s">
        <v>2540</v>
      </c>
      <c r="D13772" t="s">
        <v>4138</v>
      </c>
      <c r="E13772">
        <v>-71.057040000000001</v>
      </c>
      <c r="F13772">
        <v>42.290889999999997</v>
      </c>
      <c r="G13772" t="s">
        <v>783</v>
      </c>
      <c r="H13772" s="5">
        <v>1</v>
      </c>
      <c r="I13772" t="s">
        <v>2524</v>
      </c>
      <c r="J13772" s="5">
        <f>VLOOKUP(I13772*1,Crosswalks!$L$3:$M$227,2,FALSE)</f>
        <v>3</v>
      </c>
      <c r="K13772" s="5">
        <f>IF(G13772="Corner",INDEX(Crosswalks!$C$4:$J$16,MATCH(H13772,Crosswalks!$C$4:$C$16,0),J13772+1),"N/A, D2D")</f>
        <v>0.4</v>
      </c>
      <c r="L13772" t="s">
        <v>5999</v>
      </c>
      <c r="M13772" t="s">
        <v>836</v>
      </c>
      <c r="N13772" t="s">
        <v>837</v>
      </c>
      <c r="O13772" t="s">
        <v>1400</v>
      </c>
      <c r="P13772">
        <v>-71.050540589999997</v>
      </c>
      <c r="Q13772">
        <v>42.331318670000002</v>
      </c>
    </row>
    <row r="13773" spans="2:17" x14ac:dyDescent="0.3">
      <c r="B13773" t="s">
        <v>1006</v>
      </c>
      <c r="C13773" t="s">
        <v>2498</v>
      </c>
      <c r="D13773" t="s">
        <v>4138</v>
      </c>
      <c r="E13773">
        <v>-71.060389999999998</v>
      </c>
      <c r="F13773">
        <v>42.298830000000002</v>
      </c>
      <c r="G13773" t="s">
        <v>783</v>
      </c>
      <c r="H13773" s="5">
        <v>2</v>
      </c>
      <c r="I13773" t="s">
        <v>2889</v>
      </c>
      <c r="J13773" s="5">
        <f>VLOOKUP(I13773*1,Crosswalks!$L$3:$M$227,2,FALSE)</f>
        <v>6</v>
      </c>
      <c r="K13773" s="5">
        <f>IF(G13773="Corner",INDEX(Crosswalks!$C$4:$J$16,MATCH(H13773,Crosswalks!$C$4:$C$16,0),J13773+1),"N/A, D2D")</f>
        <v>0.3</v>
      </c>
      <c r="L13773" t="s">
        <v>5999</v>
      </c>
      <c r="M13773" t="s">
        <v>836</v>
      </c>
      <c r="N13773" t="s">
        <v>837</v>
      </c>
      <c r="O13773" t="s">
        <v>1400</v>
      </c>
      <c r="P13773">
        <v>-71.050540589999997</v>
      </c>
      <c r="Q13773">
        <v>42.331318670000002</v>
      </c>
    </row>
    <row r="13774" spans="2:17" x14ac:dyDescent="0.3">
      <c r="B13774" t="s">
        <v>4256</v>
      </c>
      <c r="C13774" t="s">
        <v>1118</v>
      </c>
      <c r="D13774" t="s">
        <v>4138</v>
      </c>
      <c r="E13774">
        <v>-71.063450000000003</v>
      </c>
      <c r="F13774">
        <v>42.309759999999997</v>
      </c>
      <c r="G13774" t="s">
        <v>783</v>
      </c>
      <c r="H13774" s="5">
        <v>2</v>
      </c>
      <c r="I13774" t="s">
        <v>3510</v>
      </c>
      <c r="J13774" s="5">
        <f>VLOOKUP(I13774*1,Crosswalks!$L$3:$M$227,2,FALSE)</f>
        <v>6</v>
      </c>
      <c r="K13774" s="5">
        <f>IF(G13774="Corner",INDEX(Crosswalks!$C$4:$J$16,MATCH(H13774,Crosswalks!$C$4:$C$16,0),J13774+1),"N/A, D2D")</f>
        <v>0.3</v>
      </c>
      <c r="L13774" t="s">
        <v>5999</v>
      </c>
      <c r="M13774" t="s">
        <v>836</v>
      </c>
      <c r="N13774" t="s">
        <v>837</v>
      </c>
      <c r="O13774" t="s">
        <v>1400</v>
      </c>
      <c r="P13774">
        <v>-71.050540589999997</v>
      </c>
      <c r="Q13774">
        <v>42.331318670000002</v>
      </c>
    </row>
    <row r="13775" spans="2:17" x14ac:dyDescent="0.3">
      <c r="B13775" t="s">
        <v>1300</v>
      </c>
      <c r="C13775" t="s">
        <v>4178</v>
      </c>
      <c r="D13775" t="s">
        <v>4138</v>
      </c>
      <c r="E13775">
        <v>-71.062650000000005</v>
      </c>
      <c r="F13775">
        <v>42.302810000000001</v>
      </c>
      <c r="G13775" t="s">
        <v>784</v>
      </c>
      <c r="H13775" s="5">
        <v>1</v>
      </c>
      <c r="I13775" t="s">
        <v>4165</v>
      </c>
      <c r="J13775" s="5">
        <f>VLOOKUP(I13775*1,Crosswalks!$L$3:$M$227,2,FALSE)</f>
        <v>5</v>
      </c>
      <c r="K13775" s="5" t="str">
        <f>IF(G13775="Corner",INDEX(Crosswalks!$C$4:$J$16,MATCH(H13775,Crosswalks!$C$4:$C$16,0),J13775+1),"N/A, D2D")</f>
        <v>N/A, D2D</v>
      </c>
      <c r="L13775" t="s">
        <v>5999</v>
      </c>
      <c r="M13775" t="s">
        <v>836</v>
      </c>
      <c r="N13775" t="s">
        <v>837</v>
      </c>
      <c r="O13775" t="s">
        <v>1400</v>
      </c>
      <c r="P13775">
        <v>-71.050540589999997</v>
      </c>
      <c r="Q13775">
        <v>42.331318670000002</v>
      </c>
    </row>
    <row r="13776" spans="2:17" x14ac:dyDescent="0.3">
      <c r="B13776" t="s">
        <v>933</v>
      </c>
      <c r="C13776" t="s">
        <v>1178</v>
      </c>
      <c r="D13776" t="s">
        <v>4138</v>
      </c>
      <c r="E13776">
        <v>-71.070260000000005</v>
      </c>
      <c r="F13776">
        <v>42.30292</v>
      </c>
      <c r="G13776" t="s">
        <v>783</v>
      </c>
      <c r="H13776" s="5">
        <v>4</v>
      </c>
      <c r="I13776" t="s">
        <v>4165</v>
      </c>
      <c r="J13776" s="5">
        <f>VLOOKUP(I13776*1,Crosswalks!$L$3:$M$227,2,FALSE)</f>
        <v>5</v>
      </c>
      <c r="K13776" s="5">
        <f>IF(G13776="Corner",INDEX(Crosswalks!$C$4:$J$16,MATCH(H13776,Crosswalks!$C$4:$C$16,0),J13776+1),"N/A, D2D")</f>
        <v>0.5</v>
      </c>
      <c r="L13776" t="s">
        <v>5962</v>
      </c>
      <c r="M13776" t="s">
        <v>847</v>
      </c>
      <c r="N13776" t="s">
        <v>921</v>
      </c>
      <c r="O13776" t="s">
        <v>971</v>
      </c>
      <c r="P13776">
        <v>-71.114218910000005</v>
      </c>
      <c r="Q13776">
        <v>42.318685479999999</v>
      </c>
    </row>
    <row r="13777" spans="2:17" x14ac:dyDescent="0.3">
      <c r="B13777" t="s">
        <v>1084</v>
      </c>
      <c r="C13777" t="s">
        <v>4247</v>
      </c>
      <c r="D13777" t="s">
        <v>4138</v>
      </c>
      <c r="E13777">
        <v>-71.061080000000004</v>
      </c>
      <c r="F13777">
        <v>42.306010000000001</v>
      </c>
      <c r="G13777" t="s">
        <v>783</v>
      </c>
      <c r="H13777" s="5">
        <v>3</v>
      </c>
      <c r="I13777" t="s">
        <v>4151</v>
      </c>
      <c r="J13777" s="5">
        <f>VLOOKUP(I13777*1,Crosswalks!$L$3:$M$227,2,FALSE)</f>
        <v>6</v>
      </c>
      <c r="K13777" s="5">
        <f>IF(G13777="Corner",INDEX(Crosswalks!$C$4:$J$16,MATCH(H13777,Crosswalks!$C$4:$C$16,0),J13777+1),"N/A, D2D")</f>
        <v>0.3</v>
      </c>
      <c r="L13777" t="s">
        <v>5962</v>
      </c>
      <c r="M13777" t="s">
        <v>847</v>
      </c>
      <c r="N13777" t="s">
        <v>921</v>
      </c>
      <c r="O13777" t="s">
        <v>971</v>
      </c>
      <c r="P13777">
        <v>-71.114218910000005</v>
      </c>
      <c r="Q13777">
        <v>42.318685479999999</v>
      </c>
    </row>
    <row r="13778" spans="2:17" x14ac:dyDescent="0.3">
      <c r="B13778" t="s">
        <v>4257</v>
      </c>
      <c r="C13778" t="s">
        <v>1118</v>
      </c>
      <c r="D13778" t="s">
        <v>4138</v>
      </c>
      <c r="E13778">
        <v>-71.067080000000004</v>
      </c>
      <c r="F13778">
        <v>42.306440000000002</v>
      </c>
      <c r="G13778" t="s">
        <v>783</v>
      </c>
      <c r="H13778" s="5">
        <v>3</v>
      </c>
      <c r="I13778" t="s">
        <v>1101</v>
      </c>
      <c r="J13778" s="5">
        <f>VLOOKUP(I13778*1,Crosswalks!$L$3:$M$227,2,FALSE)</f>
        <v>6</v>
      </c>
      <c r="K13778" s="5">
        <f>IF(G13778="Corner",INDEX(Crosswalks!$C$4:$J$16,MATCH(H13778,Crosswalks!$C$4:$C$16,0),J13778+1),"N/A, D2D")</f>
        <v>0.3</v>
      </c>
      <c r="L13778" t="s">
        <v>5962</v>
      </c>
      <c r="M13778" t="s">
        <v>847</v>
      </c>
      <c r="N13778" t="s">
        <v>921</v>
      </c>
      <c r="O13778" t="s">
        <v>971</v>
      </c>
      <c r="P13778">
        <v>-71.114218910000005</v>
      </c>
      <c r="Q13778">
        <v>42.318685479999999</v>
      </c>
    </row>
    <row r="13779" spans="2:17" x14ac:dyDescent="0.3">
      <c r="B13779" t="s">
        <v>2869</v>
      </c>
      <c r="C13779" t="s">
        <v>4181</v>
      </c>
      <c r="D13779" t="s">
        <v>4138</v>
      </c>
      <c r="E13779">
        <v>-71.064149999999998</v>
      </c>
      <c r="F13779">
        <v>42.301130000000001</v>
      </c>
      <c r="G13779" t="s">
        <v>783</v>
      </c>
      <c r="H13779" s="5" t="s">
        <v>785</v>
      </c>
      <c r="I13779" t="s">
        <v>2562</v>
      </c>
      <c r="J13779" s="5">
        <f>VLOOKUP(I13779*1,Crosswalks!$L$3:$M$227,2,FALSE)</f>
        <v>6</v>
      </c>
      <c r="K13779" s="5">
        <f>IF(G13779="Corner",INDEX(Crosswalks!$C$4:$J$16,MATCH(H13779,Crosswalks!$C$4:$C$16,0),J13779+1),"N/A, D2D")</f>
        <v>0.2</v>
      </c>
      <c r="L13779" t="s">
        <v>5962</v>
      </c>
      <c r="M13779" t="s">
        <v>847</v>
      </c>
      <c r="N13779" t="s">
        <v>921</v>
      </c>
      <c r="O13779" t="s">
        <v>971</v>
      </c>
      <c r="P13779">
        <v>-71.114218910000005</v>
      </c>
      <c r="Q13779">
        <v>42.318685479999999</v>
      </c>
    </row>
    <row r="13780" spans="2:17" x14ac:dyDescent="0.3">
      <c r="B13780" t="s">
        <v>1105</v>
      </c>
      <c r="C13780" t="s">
        <v>4258</v>
      </c>
      <c r="D13780" t="s">
        <v>4138</v>
      </c>
      <c r="E13780">
        <v>-71.066730000000007</v>
      </c>
      <c r="F13780">
        <v>42.30547</v>
      </c>
      <c r="G13780" t="s">
        <v>783</v>
      </c>
      <c r="H13780" s="5">
        <v>1</v>
      </c>
      <c r="I13780" t="s">
        <v>4165</v>
      </c>
      <c r="J13780" s="5">
        <f>VLOOKUP(I13780*1,Crosswalks!$L$3:$M$227,2,FALSE)</f>
        <v>5</v>
      </c>
      <c r="K13780" s="5">
        <f>IF(G13780="Corner",INDEX(Crosswalks!$C$4:$J$16,MATCH(H13780,Crosswalks!$C$4:$C$16,0),J13780+1),"N/A, D2D")</f>
        <v>0.4</v>
      </c>
      <c r="L13780" t="s">
        <v>5962</v>
      </c>
      <c r="M13780" t="s">
        <v>847</v>
      </c>
      <c r="N13780" t="s">
        <v>921</v>
      </c>
      <c r="O13780" t="s">
        <v>971</v>
      </c>
      <c r="P13780">
        <v>-71.114218910000005</v>
      </c>
      <c r="Q13780">
        <v>42.318685479999999</v>
      </c>
    </row>
    <row r="13781" spans="2:17" x14ac:dyDescent="0.3">
      <c r="B13781" t="s">
        <v>1315</v>
      </c>
      <c r="C13781" t="s">
        <v>2701</v>
      </c>
      <c r="D13781" t="s">
        <v>4138</v>
      </c>
      <c r="E13781">
        <v>-71.066109999999995</v>
      </c>
      <c r="F13781">
        <v>42.301490000000001</v>
      </c>
      <c r="G13781" t="s">
        <v>783</v>
      </c>
      <c r="H13781" s="5">
        <v>5</v>
      </c>
      <c r="I13781" t="s">
        <v>4165</v>
      </c>
      <c r="J13781" s="5">
        <f>VLOOKUP(I13781*1,Crosswalks!$L$3:$M$227,2,FALSE)</f>
        <v>5</v>
      </c>
      <c r="K13781" s="5">
        <f>IF(G13781="Corner",INDEX(Crosswalks!$C$4:$J$16,MATCH(H13781,Crosswalks!$C$4:$C$16,0),J13781+1),"N/A, D2D")</f>
        <v>0.5</v>
      </c>
      <c r="L13781" t="s">
        <v>5962</v>
      </c>
      <c r="M13781" t="s">
        <v>847</v>
      </c>
      <c r="N13781" t="s">
        <v>921</v>
      </c>
      <c r="O13781" t="s">
        <v>971</v>
      </c>
      <c r="P13781">
        <v>-71.114218910000005</v>
      </c>
      <c r="Q13781">
        <v>42.318685479999999</v>
      </c>
    </row>
    <row r="13782" spans="2:17" x14ac:dyDescent="0.3">
      <c r="B13782" t="s">
        <v>819</v>
      </c>
      <c r="C13782" t="s">
        <v>4190</v>
      </c>
      <c r="D13782" t="s">
        <v>4138</v>
      </c>
      <c r="E13782">
        <v>-71.068870000000004</v>
      </c>
      <c r="F13782">
        <v>42.304459999999999</v>
      </c>
      <c r="G13782" t="s">
        <v>783</v>
      </c>
      <c r="H13782" s="5">
        <v>6</v>
      </c>
      <c r="I13782" t="s">
        <v>4165</v>
      </c>
      <c r="J13782" s="5">
        <f>VLOOKUP(I13782*1,Crosswalks!$L$3:$M$227,2,FALSE)</f>
        <v>5</v>
      </c>
      <c r="K13782" s="5">
        <f>IF(G13782="Corner",INDEX(Crosswalks!$C$4:$J$16,MATCH(H13782,Crosswalks!$C$4:$C$16,0),J13782+1),"N/A, D2D")</f>
        <v>0.5</v>
      </c>
      <c r="L13782" t="s">
        <v>5962</v>
      </c>
      <c r="M13782" t="s">
        <v>847</v>
      </c>
      <c r="N13782" t="s">
        <v>921</v>
      </c>
      <c r="O13782" t="s">
        <v>971</v>
      </c>
      <c r="P13782">
        <v>-71.114218910000005</v>
      </c>
      <c r="Q13782">
        <v>42.318685479999999</v>
      </c>
    </row>
    <row r="13783" spans="2:17" x14ac:dyDescent="0.3">
      <c r="B13783" t="s">
        <v>897</v>
      </c>
      <c r="C13783" t="s">
        <v>4180</v>
      </c>
      <c r="D13783" t="s">
        <v>4138</v>
      </c>
      <c r="E13783">
        <v>-71.066010000000006</v>
      </c>
      <c r="F13783">
        <v>42.302900000000001</v>
      </c>
      <c r="G13783" t="s">
        <v>784</v>
      </c>
      <c r="H13783" s="5">
        <v>4</v>
      </c>
      <c r="I13783" t="s">
        <v>4165</v>
      </c>
      <c r="J13783" s="5">
        <f>VLOOKUP(I13783*1,Crosswalks!$L$3:$M$227,2,FALSE)</f>
        <v>5</v>
      </c>
      <c r="K13783" s="5" t="str">
        <f>IF(G13783="Corner",INDEX(Crosswalks!$C$4:$J$16,MATCH(H13783,Crosswalks!$C$4:$C$16,0),J13783+1),"N/A, D2D")</f>
        <v>N/A, D2D</v>
      </c>
      <c r="L13783" t="s">
        <v>5962</v>
      </c>
      <c r="M13783" t="s">
        <v>847</v>
      </c>
      <c r="N13783" t="s">
        <v>921</v>
      </c>
      <c r="O13783" t="s">
        <v>971</v>
      </c>
      <c r="P13783">
        <v>-71.114218910000005</v>
      </c>
      <c r="Q13783">
        <v>42.318685479999999</v>
      </c>
    </row>
    <row r="13784" spans="2:17" x14ac:dyDescent="0.3">
      <c r="B13784" t="s">
        <v>1301</v>
      </c>
      <c r="C13784" t="s">
        <v>2701</v>
      </c>
      <c r="D13784" t="s">
        <v>4138</v>
      </c>
      <c r="E13784">
        <v>-71.066249999999997</v>
      </c>
      <c r="F13784">
        <v>42.301450000000003</v>
      </c>
      <c r="G13784" t="s">
        <v>784</v>
      </c>
      <c r="H13784" s="5">
        <v>6</v>
      </c>
      <c r="I13784" t="s">
        <v>4165</v>
      </c>
      <c r="J13784" s="5">
        <f>VLOOKUP(I13784*1,Crosswalks!$L$3:$M$227,2,FALSE)</f>
        <v>5</v>
      </c>
      <c r="K13784" s="5" t="str">
        <f>IF(G13784="Corner",INDEX(Crosswalks!$C$4:$J$16,MATCH(H13784,Crosswalks!$C$4:$C$16,0),J13784+1),"N/A, D2D")</f>
        <v>N/A, D2D</v>
      </c>
      <c r="L13784" t="s">
        <v>5962</v>
      </c>
      <c r="M13784" t="s">
        <v>847</v>
      </c>
      <c r="N13784" t="s">
        <v>921</v>
      </c>
      <c r="O13784" t="s">
        <v>971</v>
      </c>
      <c r="P13784">
        <v>-71.114218910000005</v>
      </c>
      <c r="Q13784">
        <v>42.318685479999999</v>
      </c>
    </row>
    <row r="13785" spans="2:17" x14ac:dyDescent="0.3">
      <c r="B13785" t="s">
        <v>1253</v>
      </c>
      <c r="C13785" t="s">
        <v>1619</v>
      </c>
      <c r="D13785" t="s">
        <v>4138</v>
      </c>
      <c r="E13785">
        <v>-71.058989999999994</v>
      </c>
      <c r="F13785">
        <v>42.294260000000001</v>
      </c>
      <c r="G13785" t="s">
        <v>783</v>
      </c>
      <c r="H13785" s="5">
        <v>6</v>
      </c>
      <c r="I13785" t="s">
        <v>2889</v>
      </c>
      <c r="J13785" s="5">
        <f>VLOOKUP(I13785*1,Crosswalks!$L$3:$M$227,2,FALSE)</f>
        <v>6</v>
      </c>
      <c r="K13785" s="5">
        <f>IF(G13785="Corner",INDEX(Crosswalks!$C$4:$J$16,MATCH(H13785,Crosswalks!$C$4:$C$16,0),J13785+1),"N/A, D2D")</f>
        <v>0.4</v>
      </c>
      <c r="L13785" t="s">
        <v>6002</v>
      </c>
      <c r="M13785" t="s">
        <v>836</v>
      </c>
      <c r="N13785" t="s">
        <v>961</v>
      </c>
      <c r="O13785" t="s">
        <v>1422</v>
      </c>
      <c r="P13785">
        <v>-71.075600260000002</v>
      </c>
      <c r="Q13785">
        <v>42.296788499999998</v>
      </c>
    </row>
    <row r="13786" spans="2:17" x14ac:dyDescent="0.3">
      <c r="B13786" t="s">
        <v>973</v>
      </c>
      <c r="C13786" t="s">
        <v>4239</v>
      </c>
      <c r="D13786" t="s">
        <v>4138</v>
      </c>
      <c r="E13786">
        <v>-71.059619999999995</v>
      </c>
      <c r="F13786">
        <v>42.295650000000002</v>
      </c>
      <c r="G13786" t="s">
        <v>783</v>
      </c>
      <c r="H13786" s="5">
        <v>4</v>
      </c>
      <c r="I13786" t="s">
        <v>2889</v>
      </c>
      <c r="J13786" s="5">
        <f>VLOOKUP(I13786*1,Crosswalks!$L$3:$M$227,2,FALSE)</f>
        <v>6</v>
      </c>
      <c r="K13786" s="5">
        <f>IF(G13786="Corner",INDEX(Crosswalks!$C$4:$J$16,MATCH(H13786,Crosswalks!$C$4:$C$16,0),J13786+1),"N/A, D2D")</f>
        <v>0.3</v>
      </c>
      <c r="L13786" t="s">
        <v>6002</v>
      </c>
      <c r="M13786" t="s">
        <v>836</v>
      </c>
      <c r="N13786" t="s">
        <v>961</v>
      </c>
      <c r="O13786" t="s">
        <v>1422</v>
      </c>
      <c r="P13786">
        <v>-71.075600260000002</v>
      </c>
      <c r="Q13786">
        <v>42.296788499999998</v>
      </c>
    </row>
    <row r="13787" spans="2:17" x14ac:dyDescent="0.3">
      <c r="B13787" t="s">
        <v>1008</v>
      </c>
      <c r="C13787" t="s">
        <v>4248</v>
      </c>
      <c r="D13787" t="s">
        <v>4138</v>
      </c>
      <c r="E13787">
        <v>-71.060149999999993</v>
      </c>
      <c r="F13787">
        <v>42.293349999999997</v>
      </c>
      <c r="G13787" t="s">
        <v>783</v>
      </c>
      <c r="H13787" s="5" t="s">
        <v>785</v>
      </c>
      <c r="I13787" t="s">
        <v>2889</v>
      </c>
      <c r="J13787" s="5">
        <f>VLOOKUP(I13787*1,Crosswalks!$L$3:$M$227,2,FALSE)</f>
        <v>6</v>
      </c>
      <c r="K13787" s="5">
        <f>IF(G13787="Corner",INDEX(Crosswalks!$C$4:$J$16,MATCH(H13787,Crosswalks!$C$4:$C$16,0),J13787+1),"N/A, D2D")</f>
        <v>0.2</v>
      </c>
      <c r="L13787" t="s">
        <v>6002</v>
      </c>
      <c r="M13787" t="s">
        <v>836</v>
      </c>
      <c r="N13787" t="s">
        <v>961</v>
      </c>
      <c r="O13787" t="s">
        <v>1422</v>
      </c>
      <c r="P13787">
        <v>-71.075600260000002</v>
      </c>
      <c r="Q13787">
        <v>42.296788499999998</v>
      </c>
    </row>
    <row r="13788" spans="2:17" x14ac:dyDescent="0.3">
      <c r="B13788" t="s">
        <v>864</v>
      </c>
      <c r="C13788" t="s">
        <v>4259</v>
      </c>
      <c r="D13788" t="s">
        <v>4138</v>
      </c>
      <c r="E13788">
        <v>-71.060929999999999</v>
      </c>
      <c r="F13788">
        <v>42.306530000000002</v>
      </c>
      <c r="G13788" t="s">
        <v>783</v>
      </c>
      <c r="H13788" s="5">
        <v>1</v>
      </c>
      <c r="I13788" t="s">
        <v>4151</v>
      </c>
      <c r="J13788" s="5">
        <f>VLOOKUP(I13788*1,Crosswalks!$L$3:$M$227,2,FALSE)</f>
        <v>6</v>
      </c>
      <c r="K13788" s="5">
        <f>IF(G13788="Corner",INDEX(Crosswalks!$C$4:$J$16,MATCH(H13788,Crosswalks!$C$4:$C$16,0),J13788+1),"N/A, D2D")</f>
        <v>0.2</v>
      </c>
      <c r="L13788" t="s">
        <v>6002</v>
      </c>
      <c r="M13788" t="s">
        <v>836</v>
      </c>
      <c r="N13788" t="s">
        <v>961</v>
      </c>
      <c r="O13788" t="s">
        <v>1422</v>
      </c>
      <c r="P13788">
        <v>-71.075600260000002</v>
      </c>
      <c r="Q13788">
        <v>42.296788499999998</v>
      </c>
    </row>
    <row r="13789" spans="2:17" x14ac:dyDescent="0.3">
      <c r="B13789" t="s">
        <v>4260</v>
      </c>
      <c r="C13789" t="s">
        <v>2122</v>
      </c>
      <c r="D13789" t="s">
        <v>4138</v>
      </c>
      <c r="E13789">
        <v>-71.060980000000001</v>
      </c>
      <c r="F13789">
        <v>42.296579999999999</v>
      </c>
      <c r="G13789" t="s">
        <v>783</v>
      </c>
      <c r="H13789" s="5" t="s">
        <v>785</v>
      </c>
      <c r="I13789" t="s">
        <v>2889</v>
      </c>
      <c r="J13789" s="5">
        <f>VLOOKUP(I13789*1,Crosswalks!$L$3:$M$227,2,FALSE)</f>
        <v>6</v>
      </c>
      <c r="K13789" s="5">
        <f>IF(G13789="Corner",INDEX(Crosswalks!$C$4:$J$16,MATCH(H13789,Crosswalks!$C$4:$C$16,0),J13789+1),"N/A, D2D")</f>
        <v>0.2</v>
      </c>
      <c r="L13789" t="s">
        <v>6002</v>
      </c>
      <c r="M13789" t="s">
        <v>836</v>
      </c>
      <c r="N13789" t="s">
        <v>961</v>
      </c>
      <c r="O13789" t="s">
        <v>1422</v>
      </c>
      <c r="P13789">
        <v>-71.075600260000002</v>
      </c>
      <c r="Q13789">
        <v>42.296788499999998</v>
      </c>
    </row>
    <row r="13790" spans="2:17" x14ac:dyDescent="0.3">
      <c r="B13790" t="s">
        <v>1528</v>
      </c>
      <c r="C13790" t="s">
        <v>4243</v>
      </c>
      <c r="D13790" t="s">
        <v>4138</v>
      </c>
      <c r="E13790">
        <v>-71.058186000000006</v>
      </c>
      <c r="F13790">
        <v>42.304062999999999</v>
      </c>
      <c r="G13790" t="s">
        <v>783</v>
      </c>
      <c r="H13790" s="5">
        <v>1</v>
      </c>
      <c r="I13790" t="s">
        <v>4151</v>
      </c>
      <c r="J13790" s="5">
        <f>VLOOKUP(I13790*1,Crosswalks!$L$3:$M$227,2,FALSE)</f>
        <v>6</v>
      </c>
      <c r="K13790" s="5">
        <f>IF(G13790="Corner",INDEX(Crosswalks!$C$4:$J$16,MATCH(H13790,Crosswalks!$C$4:$C$16,0),J13790+1),"N/A, D2D")</f>
        <v>0.2</v>
      </c>
      <c r="L13790" t="s">
        <v>6002</v>
      </c>
      <c r="M13790" t="s">
        <v>836</v>
      </c>
      <c r="N13790" t="s">
        <v>961</v>
      </c>
      <c r="O13790" t="s">
        <v>1422</v>
      </c>
      <c r="P13790">
        <v>-71.075600260000002</v>
      </c>
      <c r="Q13790">
        <v>42.296788499999998</v>
      </c>
    </row>
    <row r="13791" spans="2:17" x14ac:dyDescent="0.3">
      <c r="B13791" t="s">
        <v>1342</v>
      </c>
      <c r="C13791" t="s">
        <v>2540</v>
      </c>
      <c r="D13791" t="s">
        <v>4138</v>
      </c>
      <c r="E13791">
        <v>-71.060130000000001</v>
      </c>
      <c r="F13791">
        <v>42.30256</v>
      </c>
      <c r="G13791" t="s">
        <v>783</v>
      </c>
      <c r="H13791" s="5">
        <v>2</v>
      </c>
      <c r="I13791" t="s">
        <v>4151</v>
      </c>
      <c r="J13791" s="5">
        <f>VLOOKUP(I13791*1,Crosswalks!$L$3:$M$227,2,FALSE)</f>
        <v>6</v>
      </c>
      <c r="K13791" s="5">
        <f>IF(G13791="Corner",INDEX(Crosswalks!$C$4:$J$16,MATCH(H13791,Crosswalks!$C$4:$C$16,0),J13791+1),"N/A, D2D")</f>
        <v>0.3</v>
      </c>
      <c r="L13791" t="s">
        <v>6002</v>
      </c>
      <c r="M13791" t="s">
        <v>836</v>
      </c>
      <c r="N13791" t="s">
        <v>961</v>
      </c>
      <c r="O13791" t="s">
        <v>1422</v>
      </c>
      <c r="P13791">
        <v>-71.075600260000002</v>
      </c>
      <c r="Q13791">
        <v>42.296788499999998</v>
      </c>
    </row>
    <row r="13792" spans="2:17" x14ac:dyDescent="0.3">
      <c r="B13792" t="s">
        <v>861</v>
      </c>
      <c r="C13792" t="s">
        <v>4175</v>
      </c>
      <c r="D13792" t="s">
        <v>4138</v>
      </c>
      <c r="E13792">
        <v>-71.061160000000001</v>
      </c>
      <c r="F13792">
        <v>42.300460000000001</v>
      </c>
      <c r="G13792" t="s">
        <v>783</v>
      </c>
      <c r="H13792" s="5">
        <v>4</v>
      </c>
      <c r="I13792" t="s">
        <v>2562</v>
      </c>
      <c r="J13792" s="5">
        <f>VLOOKUP(I13792*1,Crosswalks!$L$3:$M$227,2,FALSE)</f>
        <v>6</v>
      </c>
      <c r="K13792" s="5">
        <f>IF(G13792="Corner",INDEX(Crosswalks!$C$4:$J$16,MATCH(H13792,Crosswalks!$C$4:$C$16,0),J13792+1),"N/A, D2D")</f>
        <v>0.3</v>
      </c>
      <c r="L13792" t="s">
        <v>6002</v>
      </c>
      <c r="M13792" t="s">
        <v>836</v>
      </c>
      <c r="N13792" t="s">
        <v>961</v>
      </c>
      <c r="O13792" t="s">
        <v>1422</v>
      </c>
      <c r="P13792">
        <v>-71.075600260000002</v>
      </c>
      <c r="Q13792">
        <v>42.296788499999998</v>
      </c>
    </row>
    <row r="13793" spans="2:17" x14ac:dyDescent="0.3">
      <c r="B13793" t="s">
        <v>1084</v>
      </c>
      <c r="C13793" t="s">
        <v>4147</v>
      </c>
      <c r="D13793" t="s">
        <v>4138</v>
      </c>
      <c r="E13793">
        <v>-71.058549999999997</v>
      </c>
      <c r="F13793">
        <v>42.293019999999999</v>
      </c>
      <c r="G13793" t="s">
        <v>783</v>
      </c>
      <c r="H13793" s="5">
        <v>6</v>
      </c>
      <c r="I13793" t="s">
        <v>2889</v>
      </c>
      <c r="J13793" s="5">
        <f>VLOOKUP(I13793*1,Crosswalks!$L$3:$M$227,2,FALSE)</f>
        <v>6</v>
      </c>
      <c r="K13793" s="5">
        <f>IF(G13793="Corner",INDEX(Crosswalks!$C$4:$J$16,MATCH(H13793,Crosswalks!$C$4:$C$16,0),J13793+1),"N/A, D2D")</f>
        <v>0.4</v>
      </c>
      <c r="L13793" t="s">
        <v>6002</v>
      </c>
      <c r="M13793" t="s">
        <v>836</v>
      </c>
      <c r="N13793" t="s">
        <v>961</v>
      </c>
      <c r="O13793" t="s">
        <v>1422</v>
      </c>
      <c r="P13793">
        <v>-71.075600260000002</v>
      </c>
      <c r="Q13793">
        <v>42.296788499999998</v>
      </c>
    </row>
    <row r="13794" spans="2:17" x14ac:dyDescent="0.3">
      <c r="B13794" t="s">
        <v>2162</v>
      </c>
      <c r="C13794" t="s">
        <v>2540</v>
      </c>
      <c r="D13794" t="s">
        <v>4138</v>
      </c>
      <c r="E13794">
        <v>-71.056669999999997</v>
      </c>
      <c r="F13794">
        <v>42.29468</v>
      </c>
      <c r="G13794" t="s">
        <v>783</v>
      </c>
      <c r="H13794" s="5">
        <v>5</v>
      </c>
      <c r="I13794" t="s">
        <v>2889</v>
      </c>
      <c r="J13794" s="5">
        <f>VLOOKUP(I13794*1,Crosswalks!$L$3:$M$227,2,FALSE)</f>
        <v>6</v>
      </c>
      <c r="K13794" s="5">
        <f>IF(G13794="Corner",INDEX(Crosswalks!$C$4:$J$16,MATCH(H13794,Crosswalks!$C$4:$C$16,0),J13794+1),"N/A, D2D")</f>
        <v>0.4</v>
      </c>
      <c r="L13794" t="s">
        <v>6002</v>
      </c>
      <c r="M13794" t="s">
        <v>836</v>
      </c>
      <c r="N13794" t="s">
        <v>961</v>
      </c>
      <c r="O13794" t="s">
        <v>1422</v>
      </c>
      <c r="P13794">
        <v>-71.075600260000002</v>
      </c>
      <c r="Q13794">
        <v>42.296788499999998</v>
      </c>
    </row>
    <row r="13795" spans="2:17" x14ac:dyDescent="0.3">
      <c r="B13795" t="s">
        <v>819</v>
      </c>
      <c r="C13795" t="s">
        <v>4261</v>
      </c>
      <c r="D13795" t="s">
        <v>4138</v>
      </c>
      <c r="E13795">
        <v>-71.060890000000001</v>
      </c>
      <c r="F13795">
        <v>42.293590000000002</v>
      </c>
      <c r="G13795" t="s">
        <v>783</v>
      </c>
      <c r="H13795" s="5">
        <v>4</v>
      </c>
      <c r="I13795" t="s">
        <v>2889</v>
      </c>
      <c r="J13795" s="5">
        <f>VLOOKUP(I13795*1,Crosswalks!$L$3:$M$227,2,FALSE)</f>
        <v>6</v>
      </c>
      <c r="K13795" s="5">
        <f>IF(G13795="Corner",INDEX(Crosswalks!$C$4:$J$16,MATCH(H13795,Crosswalks!$C$4:$C$16,0),J13795+1),"N/A, D2D")</f>
        <v>0.3</v>
      </c>
      <c r="L13795" t="s">
        <v>6002</v>
      </c>
      <c r="M13795" t="s">
        <v>836</v>
      </c>
      <c r="N13795" t="s">
        <v>961</v>
      </c>
      <c r="O13795" t="s">
        <v>1422</v>
      </c>
      <c r="P13795">
        <v>-71.075600260000002</v>
      </c>
      <c r="Q13795">
        <v>42.296788499999998</v>
      </c>
    </row>
    <row r="13796" spans="2:17" x14ac:dyDescent="0.3">
      <c r="B13796" t="s">
        <v>1163</v>
      </c>
      <c r="C13796" t="s">
        <v>4262</v>
      </c>
      <c r="D13796" t="s">
        <v>4138</v>
      </c>
      <c r="E13796">
        <v>-71.061080000000004</v>
      </c>
      <c r="F13796">
        <v>42.293729999999996</v>
      </c>
      <c r="G13796" t="s">
        <v>783</v>
      </c>
      <c r="H13796" s="5" t="s">
        <v>785</v>
      </c>
      <c r="I13796" t="s">
        <v>2889</v>
      </c>
      <c r="J13796" s="5">
        <f>VLOOKUP(I13796*1,Crosswalks!$L$3:$M$227,2,FALSE)</f>
        <v>6</v>
      </c>
      <c r="K13796" s="5">
        <f>IF(G13796="Corner",INDEX(Crosswalks!$C$4:$J$16,MATCH(H13796,Crosswalks!$C$4:$C$16,0),J13796+1),"N/A, D2D")</f>
        <v>0.2</v>
      </c>
      <c r="L13796" t="s">
        <v>6002</v>
      </c>
      <c r="M13796" t="s">
        <v>836</v>
      </c>
      <c r="N13796" t="s">
        <v>961</v>
      </c>
      <c r="O13796" t="s">
        <v>1422</v>
      </c>
      <c r="P13796">
        <v>-71.075600260000002</v>
      </c>
      <c r="Q13796">
        <v>42.296788499999998</v>
      </c>
    </row>
    <row r="13797" spans="2:17" x14ac:dyDescent="0.3">
      <c r="B13797" t="s">
        <v>4263</v>
      </c>
      <c r="C13797" t="s">
        <v>2122</v>
      </c>
      <c r="D13797" t="s">
        <v>4138</v>
      </c>
      <c r="E13797">
        <v>-71.060479999999998</v>
      </c>
      <c r="F13797">
        <v>42.29712</v>
      </c>
      <c r="G13797" t="s">
        <v>783</v>
      </c>
      <c r="H13797" s="5">
        <v>4</v>
      </c>
      <c r="I13797" t="s">
        <v>2889</v>
      </c>
      <c r="J13797" s="5">
        <f>VLOOKUP(I13797*1,Crosswalks!$L$3:$M$227,2,FALSE)</f>
        <v>6</v>
      </c>
      <c r="K13797" s="5">
        <f>IF(G13797="Corner",INDEX(Crosswalks!$C$4:$J$16,MATCH(H13797,Crosswalks!$C$4:$C$16,0),J13797+1),"N/A, D2D")</f>
        <v>0.3</v>
      </c>
      <c r="L13797" t="s">
        <v>6002</v>
      </c>
      <c r="M13797" t="s">
        <v>836</v>
      </c>
      <c r="N13797" t="s">
        <v>961</v>
      </c>
      <c r="O13797" t="s">
        <v>1422</v>
      </c>
      <c r="P13797">
        <v>-71.075600260000002</v>
      </c>
      <c r="Q13797">
        <v>42.296788499999998</v>
      </c>
    </row>
    <row r="13798" spans="2:17" x14ac:dyDescent="0.3">
      <c r="B13798" t="s">
        <v>4264</v>
      </c>
      <c r="C13798" t="s">
        <v>2122</v>
      </c>
      <c r="D13798" t="s">
        <v>4138</v>
      </c>
      <c r="E13798">
        <v>-71.059299999999993</v>
      </c>
      <c r="F13798">
        <v>42.302030000000002</v>
      </c>
      <c r="G13798" t="s">
        <v>783</v>
      </c>
      <c r="H13798" s="5">
        <v>1</v>
      </c>
      <c r="I13798" t="s">
        <v>2889</v>
      </c>
      <c r="J13798" s="5">
        <f>VLOOKUP(I13798*1,Crosswalks!$L$3:$M$227,2,FALSE)</f>
        <v>6</v>
      </c>
      <c r="K13798" s="5">
        <f>IF(G13798="Corner",INDEX(Crosswalks!$C$4:$J$16,MATCH(H13798,Crosswalks!$C$4:$C$16,0),J13798+1),"N/A, D2D")</f>
        <v>0.2</v>
      </c>
      <c r="L13798" t="s">
        <v>6002</v>
      </c>
      <c r="M13798" t="s">
        <v>836</v>
      </c>
      <c r="N13798" t="s">
        <v>961</v>
      </c>
      <c r="O13798" t="s">
        <v>1422</v>
      </c>
      <c r="P13798">
        <v>-71.075600260000002</v>
      </c>
      <c r="Q13798">
        <v>42.296788499999998</v>
      </c>
    </row>
    <row r="13799" spans="2:17" x14ac:dyDescent="0.3">
      <c r="B13799" t="s">
        <v>1191</v>
      </c>
      <c r="C13799" t="s">
        <v>2498</v>
      </c>
      <c r="D13799" t="s">
        <v>4138</v>
      </c>
      <c r="E13799">
        <v>-71.058790000000002</v>
      </c>
      <c r="F13799">
        <v>42.29898</v>
      </c>
      <c r="G13799" t="s">
        <v>783</v>
      </c>
      <c r="H13799" s="5" t="s">
        <v>785</v>
      </c>
      <c r="I13799" t="s">
        <v>2889</v>
      </c>
      <c r="J13799" s="5">
        <f>VLOOKUP(I13799*1,Crosswalks!$L$3:$M$227,2,FALSE)</f>
        <v>6</v>
      </c>
      <c r="K13799" s="5">
        <f>IF(G13799="Corner",INDEX(Crosswalks!$C$4:$J$16,MATCH(H13799,Crosswalks!$C$4:$C$16,0),J13799+1),"N/A, D2D")</f>
        <v>0.2</v>
      </c>
      <c r="L13799" t="s">
        <v>6002</v>
      </c>
      <c r="M13799" t="s">
        <v>836</v>
      </c>
      <c r="N13799" t="s">
        <v>961</v>
      </c>
      <c r="O13799" t="s">
        <v>1422</v>
      </c>
      <c r="P13799">
        <v>-71.075600260000002</v>
      </c>
      <c r="Q13799">
        <v>42.296788499999998</v>
      </c>
    </row>
    <row r="13800" spans="2:17" x14ac:dyDescent="0.3">
      <c r="B13800" t="s">
        <v>1453</v>
      </c>
      <c r="C13800" t="s">
        <v>4241</v>
      </c>
      <c r="D13800" t="s">
        <v>4138</v>
      </c>
      <c r="E13800">
        <v>-71.060789999999997</v>
      </c>
      <c r="F13800">
        <v>42.297407</v>
      </c>
      <c r="G13800" t="s">
        <v>783</v>
      </c>
      <c r="H13800" s="5">
        <v>6</v>
      </c>
      <c r="I13800" t="s">
        <v>2889</v>
      </c>
      <c r="J13800" s="5">
        <f>VLOOKUP(I13800*1,Crosswalks!$L$3:$M$227,2,FALSE)</f>
        <v>6</v>
      </c>
      <c r="K13800" s="5">
        <f>IF(G13800="Corner",INDEX(Crosswalks!$C$4:$J$16,MATCH(H13800,Crosswalks!$C$4:$C$16,0),J13800+1),"N/A, D2D")</f>
        <v>0.4</v>
      </c>
      <c r="L13800" t="s">
        <v>6002</v>
      </c>
      <c r="M13800" t="s">
        <v>836</v>
      </c>
      <c r="N13800" t="s">
        <v>961</v>
      </c>
      <c r="O13800" t="s">
        <v>1422</v>
      </c>
      <c r="P13800">
        <v>-71.075600260000002</v>
      </c>
      <c r="Q13800">
        <v>42.296788499999998</v>
      </c>
    </row>
    <row r="13801" spans="2:17" x14ac:dyDescent="0.3">
      <c r="B13801" t="s">
        <v>1010</v>
      </c>
      <c r="C13801" t="s">
        <v>4237</v>
      </c>
      <c r="D13801" t="s">
        <v>4138</v>
      </c>
      <c r="E13801">
        <v>-71.061082999999996</v>
      </c>
      <c r="F13801">
        <v>42.307343000000003</v>
      </c>
      <c r="G13801" t="s">
        <v>783</v>
      </c>
      <c r="H13801" s="5">
        <v>6</v>
      </c>
      <c r="I13801" t="s">
        <v>4151</v>
      </c>
      <c r="J13801" s="5">
        <f>VLOOKUP(I13801*1,Crosswalks!$L$3:$M$227,2,FALSE)</f>
        <v>6</v>
      </c>
      <c r="K13801" s="5">
        <f>IF(G13801="Corner",INDEX(Crosswalks!$C$4:$J$16,MATCH(H13801,Crosswalks!$C$4:$C$16,0),J13801+1),"N/A, D2D")</f>
        <v>0.4</v>
      </c>
      <c r="L13801" t="s">
        <v>6002</v>
      </c>
      <c r="M13801" t="s">
        <v>836</v>
      </c>
      <c r="N13801" t="s">
        <v>961</v>
      </c>
      <c r="O13801" t="s">
        <v>1422</v>
      </c>
      <c r="P13801">
        <v>-71.075600260000002</v>
      </c>
      <c r="Q13801">
        <v>42.296788499999998</v>
      </c>
    </row>
    <row r="13802" spans="2:17" x14ac:dyDescent="0.3">
      <c r="B13802" t="s">
        <v>1199</v>
      </c>
      <c r="C13802" t="s">
        <v>2540</v>
      </c>
      <c r="D13802" t="s">
        <v>4138</v>
      </c>
      <c r="E13802">
        <v>-71.061179999999993</v>
      </c>
      <c r="F13802">
        <v>42.305149999999998</v>
      </c>
      <c r="G13802" t="s">
        <v>783</v>
      </c>
      <c r="H13802" s="5">
        <v>1</v>
      </c>
      <c r="I13802" t="s">
        <v>4151</v>
      </c>
      <c r="J13802" s="5">
        <f>VLOOKUP(I13802*1,Crosswalks!$L$3:$M$227,2,FALSE)</f>
        <v>6</v>
      </c>
      <c r="K13802" s="5">
        <f>IF(G13802="Corner",INDEX(Crosswalks!$C$4:$J$16,MATCH(H13802,Crosswalks!$C$4:$C$16,0),J13802+1),"N/A, D2D")</f>
        <v>0.2</v>
      </c>
      <c r="L13802" t="s">
        <v>6002</v>
      </c>
      <c r="M13802" t="s">
        <v>836</v>
      </c>
      <c r="N13802" t="s">
        <v>961</v>
      </c>
      <c r="O13802" t="s">
        <v>1422</v>
      </c>
      <c r="P13802">
        <v>-71.075600260000002</v>
      </c>
      <c r="Q13802">
        <v>42.296788499999998</v>
      </c>
    </row>
    <row r="13803" spans="2:17" x14ac:dyDescent="0.3">
      <c r="B13803" t="s">
        <v>4265</v>
      </c>
      <c r="C13803" t="s">
        <v>2122</v>
      </c>
      <c r="D13803" t="s">
        <v>4138</v>
      </c>
      <c r="E13803">
        <v>-71.059950000000001</v>
      </c>
      <c r="F13803">
        <v>42.300080000000001</v>
      </c>
      <c r="G13803" t="s">
        <v>783</v>
      </c>
      <c r="H13803" s="5">
        <v>2</v>
      </c>
      <c r="I13803" t="s">
        <v>2889</v>
      </c>
      <c r="J13803" s="5">
        <f>VLOOKUP(I13803*1,Crosswalks!$L$3:$M$227,2,FALSE)</f>
        <v>6</v>
      </c>
      <c r="K13803" s="5">
        <f>IF(G13803="Corner",INDEX(Crosswalks!$C$4:$J$16,MATCH(H13803,Crosswalks!$C$4:$C$16,0),J13803+1),"N/A, D2D")</f>
        <v>0.3</v>
      </c>
      <c r="L13803" t="s">
        <v>6002</v>
      </c>
      <c r="M13803" t="s">
        <v>836</v>
      </c>
      <c r="N13803" t="s">
        <v>961</v>
      </c>
      <c r="O13803" t="s">
        <v>1422</v>
      </c>
      <c r="P13803">
        <v>-71.075600260000002</v>
      </c>
      <c r="Q13803">
        <v>42.296788499999998</v>
      </c>
    </row>
    <row r="13804" spans="2:17" x14ac:dyDescent="0.3">
      <c r="B13804" t="s">
        <v>1377</v>
      </c>
      <c r="C13804" t="s">
        <v>4239</v>
      </c>
      <c r="D13804" t="s">
        <v>4138</v>
      </c>
      <c r="E13804">
        <v>-71.057590000000005</v>
      </c>
      <c r="F13804">
        <v>42.295830000000002</v>
      </c>
      <c r="G13804" t="s">
        <v>783</v>
      </c>
      <c r="H13804" s="5">
        <v>5</v>
      </c>
      <c r="I13804" t="s">
        <v>2889</v>
      </c>
      <c r="J13804" s="5">
        <f>VLOOKUP(I13804*1,Crosswalks!$L$3:$M$227,2,FALSE)</f>
        <v>6</v>
      </c>
      <c r="K13804" s="5">
        <f>IF(G13804="Corner",INDEX(Crosswalks!$C$4:$J$16,MATCH(H13804,Crosswalks!$C$4:$C$16,0),J13804+1),"N/A, D2D")</f>
        <v>0.4</v>
      </c>
      <c r="L13804" t="s">
        <v>6002</v>
      </c>
      <c r="M13804" t="s">
        <v>836</v>
      </c>
      <c r="N13804" t="s">
        <v>961</v>
      </c>
      <c r="O13804" t="s">
        <v>1422</v>
      </c>
      <c r="P13804">
        <v>-71.075600260000002</v>
      </c>
      <c r="Q13804">
        <v>42.296788499999998</v>
      </c>
    </row>
    <row r="13805" spans="2:17" x14ac:dyDescent="0.3">
      <c r="B13805" t="s">
        <v>2845</v>
      </c>
      <c r="C13805" t="s">
        <v>4225</v>
      </c>
      <c r="D13805" t="s">
        <v>4138</v>
      </c>
      <c r="E13805">
        <v>-71.060180000000003</v>
      </c>
      <c r="F13805">
        <v>42.308729999999997</v>
      </c>
      <c r="G13805" t="s">
        <v>783</v>
      </c>
      <c r="H13805" s="5" t="s">
        <v>785</v>
      </c>
      <c r="I13805" t="s">
        <v>2714</v>
      </c>
      <c r="J13805" s="5">
        <f>VLOOKUP(I13805*1,Crosswalks!$L$3:$M$227,2,FALSE)</f>
        <v>5</v>
      </c>
      <c r="K13805" s="5">
        <f>IF(G13805="Corner",INDEX(Crosswalks!$C$4:$J$16,MATCH(H13805,Crosswalks!$C$4:$C$16,0),J13805+1),"N/A, D2D")</f>
        <v>0.3</v>
      </c>
      <c r="L13805" t="s">
        <v>6002</v>
      </c>
      <c r="M13805" t="s">
        <v>836</v>
      </c>
      <c r="N13805" t="s">
        <v>961</v>
      </c>
      <c r="O13805" t="s">
        <v>1422</v>
      </c>
      <c r="P13805">
        <v>-71.075600260000002</v>
      </c>
      <c r="Q13805">
        <v>42.296788499999998</v>
      </c>
    </row>
    <row r="13806" spans="2:17" x14ac:dyDescent="0.3">
      <c r="B13806" t="s">
        <v>4266</v>
      </c>
      <c r="C13806" t="s">
        <v>2122</v>
      </c>
      <c r="D13806" t="s">
        <v>4138</v>
      </c>
      <c r="E13806">
        <v>-71.060029999999998</v>
      </c>
      <c r="F13806">
        <v>42.299979999999998</v>
      </c>
      <c r="G13806" t="s">
        <v>783</v>
      </c>
      <c r="H13806" s="5">
        <v>3</v>
      </c>
      <c r="I13806" t="s">
        <v>2889</v>
      </c>
      <c r="J13806" s="5">
        <f>VLOOKUP(I13806*1,Crosswalks!$L$3:$M$227,2,FALSE)</f>
        <v>6</v>
      </c>
      <c r="K13806" s="5">
        <f>IF(G13806="Corner",INDEX(Crosswalks!$C$4:$J$16,MATCH(H13806,Crosswalks!$C$4:$C$16,0),J13806+1),"N/A, D2D")</f>
        <v>0.3</v>
      </c>
      <c r="L13806" t="s">
        <v>6002</v>
      </c>
      <c r="M13806" t="s">
        <v>836</v>
      </c>
      <c r="N13806" t="s">
        <v>961</v>
      </c>
      <c r="O13806" t="s">
        <v>1422</v>
      </c>
      <c r="P13806">
        <v>-71.075600260000002</v>
      </c>
      <c r="Q13806">
        <v>42.296788499999998</v>
      </c>
    </row>
    <row r="13807" spans="2:17" x14ac:dyDescent="0.3">
      <c r="B13807" t="s">
        <v>4267</v>
      </c>
      <c r="C13807" t="s">
        <v>2122</v>
      </c>
      <c r="D13807" t="s">
        <v>4138</v>
      </c>
      <c r="E13807">
        <v>-71.061098999999999</v>
      </c>
      <c r="F13807">
        <v>42.296115</v>
      </c>
      <c r="G13807" t="s">
        <v>783</v>
      </c>
      <c r="H13807" s="5">
        <v>3</v>
      </c>
      <c r="I13807" t="s">
        <v>2889</v>
      </c>
      <c r="J13807" s="5">
        <f>VLOOKUP(I13807*1,Crosswalks!$L$3:$M$227,2,FALSE)</f>
        <v>6</v>
      </c>
      <c r="K13807" s="5">
        <f>IF(G13807="Corner",INDEX(Crosswalks!$C$4:$J$16,MATCH(H13807,Crosswalks!$C$4:$C$16,0),J13807+1),"N/A, D2D")</f>
        <v>0.3</v>
      </c>
      <c r="L13807" t="s">
        <v>6002</v>
      </c>
      <c r="M13807" t="s">
        <v>836</v>
      </c>
      <c r="N13807" t="s">
        <v>961</v>
      </c>
      <c r="O13807" t="s">
        <v>1422</v>
      </c>
      <c r="P13807">
        <v>-71.075600260000002</v>
      </c>
      <c r="Q13807">
        <v>42.296788499999998</v>
      </c>
    </row>
    <row r="13808" spans="2:17" x14ac:dyDescent="0.3">
      <c r="B13808" t="s">
        <v>1355</v>
      </c>
      <c r="C13808" t="s">
        <v>2540</v>
      </c>
      <c r="D13808" t="s">
        <v>4138</v>
      </c>
      <c r="E13808">
        <v>-71.061430000000001</v>
      </c>
      <c r="F13808">
        <v>42.305790000000002</v>
      </c>
      <c r="G13808" t="s">
        <v>783</v>
      </c>
      <c r="H13808" s="5">
        <v>4</v>
      </c>
      <c r="I13808" t="s">
        <v>4151</v>
      </c>
      <c r="J13808" s="5">
        <f>VLOOKUP(I13808*1,Crosswalks!$L$3:$M$227,2,FALSE)</f>
        <v>6</v>
      </c>
      <c r="K13808" s="5">
        <f>IF(G13808="Corner",INDEX(Crosswalks!$C$4:$J$16,MATCH(H13808,Crosswalks!$C$4:$C$16,0),J13808+1),"N/A, D2D")</f>
        <v>0.3</v>
      </c>
      <c r="L13808" t="s">
        <v>6002</v>
      </c>
      <c r="M13808" t="s">
        <v>836</v>
      </c>
      <c r="N13808" t="s">
        <v>961</v>
      </c>
      <c r="O13808" t="s">
        <v>1422</v>
      </c>
      <c r="P13808">
        <v>-71.075600260000002</v>
      </c>
      <c r="Q13808">
        <v>42.296788499999998</v>
      </c>
    </row>
    <row r="13809" spans="2:17" x14ac:dyDescent="0.3">
      <c r="B13809" t="s">
        <v>1018</v>
      </c>
      <c r="C13809" t="s">
        <v>4154</v>
      </c>
      <c r="D13809" t="s">
        <v>4138</v>
      </c>
      <c r="E13809">
        <v>-71.060119999999998</v>
      </c>
      <c r="F13809">
        <v>42.296579999999999</v>
      </c>
      <c r="G13809" t="s">
        <v>783</v>
      </c>
      <c r="H13809" s="5">
        <v>2</v>
      </c>
      <c r="I13809" t="s">
        <v>2889</v>
      </c>
      <c r="J13809" s="5">
        <f>VLOOKUP(I13809*1,Crosswalks!$L$3:$M$227,2,FALSE)</f>
        <v>6</v>
      </c>
      <c r="K13809" s="5">
        <f>IF(G13809="Corner",INDEX(Crosswalks!$C$4:$J$16,MATCH(H13809,Crosswalks!$C$4:$C$16,0),J13809+1),"N/A, D2D")</f>
        <v>0.3</v>
      </c>
      <c r="L13809" t="s">
        <v>6002</v>
      </c>
      <c r="M13809" t="s">
        <v>836</v>
      </c>
      <c r="N13809" t="s">
        <v>961</v>
      </c>
      <c r="O13809" t="s">
        <v>1422</v>
      </c>
      <c r="P13809">
        <v>-71.075600260000002</v>
      </c>
      <c r="Q13809">
        <v>42.296788499999998</v>
      </c>
    </row>
    <row r="13810" spans="2:17" x14ac:dyDescent="0.3">
      <c r="B13810" t="s">
        <v>819</v>
      </c>
      <c r="C13810" t="s">
        <v>4154</v>
      </c>
      <c r="D13810" t="s">
        <v>4138</v>
      </c>
      <c r="E13810">
        <v>-71.060727</v>
      </c>
      <c r="F13810">
        <v>42.296095000000001</v>
      </c>
      <c r="G13810" t="s">
        <v>783</v>
      </c>
      <c r="H13810" s="5">
        <v>5</v>
      </c>
      <c r="I13810" t="s">
        <v>2889</v>
      </c>
      <c r="J13810" s="5">
        <f>VLOOKUP(I13810*1,Crosswalks!$L$3:$M$227,2,FALSE)</f>
        <v>6</v>
      </c>
      <c r="K13810" s="5">
        <f>IF(G13810="Corner",INDEX(Crosswalks!$C$4:$J$16,MATCH(H13810,Crosswalks!$C$4:$C$16,0),J13810+1),"N/A, D2D")</f>
        <v>0.4</v>
      </c>
      <c r="L13810" t="s">
        <v>6002</v>
      </c>
      <c r="M13810" t="s">
        <v>836</v>
      </c>
      <c r="N13810" t="s">
        <v>961</v>
      </c>
      <c r="O13810" t="s">
        <v>1422</v>
      </c>
      <c r="P13810">
        <v>-71.075600260000002</v>
      </c>
      <c r="Q13810">
        <v>42.296788499999998</v>
      </c>
    </row>
    <row r="13811" spans="2:17" x14ac:dyDescent="0.3">
      <c r="B13811" t="s">
        <v>1163</v>
      </c>
      <c r="C13811" t="s">
        <v>4262</v>
      </c>
      <c r="D13811" t="s">
        <v>4138</v>
      </c>
      <c r="E13811">
        <v>-71.061080000000004</v>
      </c>
      <c r="F13811">
        <v>42.293729999999996</v>
      </c>
      <c r="G13811" t="s">
        <v>783</v>
      </c>
      <c r="H13811" s="5">
        <v>3</v>
      </c>
      <c r="I13811" t="s">
        <v>2889</v>
      </c>
      <c r="J13811" s="5">
        <f>VLOOKUP(I13811*1,Crosswalks!$L$3:$M$227,2,FALSE)</f>
        <v>6</v>
      </c>
      <c r="K13811" s="5">
        <f>IF(G13811="Corner",INDEX(Crosswalks!$C$4:$J$16,MATCH(H13811,Crosswalks!$C$4:$C$16,0),J13811+1),"N/A, D2D")</f>
        <v>0.3</v>
      </c>
      <c r="L13811" t="s">
        <v>6002</v>
      </c>
      <c r="M13811" t="s">
        <v>836</v>
      </c>
      <c r="N13811" t="s">
        <v>961</v>
      </c>
      <c r="O13811" t="s">
        <v>1422</v>
      </c>
      <c r="P13811">
        <v>-71.075600260000002</v>
      </c>
      <c r="Q13811">
        <v>42.296788499999998</v>
      </c>
    </row>
    <row r="13812" spans="2:17" x14ac:dyDescent="0.3">
      <c r="B13812" t="s">
        <v>1029</v>
      </c>
      <c r="C13812" t="s">
        <v>4259</v>
      </c>
      <c r="D13812" t="s">
        <v>4138</v>
      </c>
      <c r="E13812">
        <v>-71.060580000000002</v>
      </c>
      <c r="F13812">
        <v>42.306629999999998</v>
      </c>
      <c r="G13812" t="s">
        <v>783</v>
      </c>
      <c r="H13812" s="5">
        <v>5</v>
      </c>
      <c r="I13812" t="s">
        <v>4151</v>
      </c>
      <c r="J13812" s="5">
        <f>VLOOKUP(I13812*1,Crosswalks!$L$3:$M$227,2,FALSE)</f>
        <v>6</v>
      </c>
      <c r="K13812" s="5">
        <f>IF(G13812="Corner",INDEX(Crosswalks!$C$4:$J$16,MATCH(H13812,Crosswalks!$C$4:$C$16,0),J13812+1),"N/A, D2D")</f>
        <v>0.4</v>
      </c>
      <c r="L13812" t="s">
        <v>6002</v>
      </c>
      <c r="M13812" t="s">
        <v>836</v>
      </c>
      <c r="N13812" t="s">
        <v>961</v>
      </c>
      <c r="O13812" t="s">
        <v>1422</v>
      </c>
      <c r="P13812">
        <v>-71.075600260000002</v>
      </c>
      <c r="Q13812">
        <v>42.296788499999998</v>
      </c>
    </row>
    <row r="13813" spans="2:17" x14ac:dyDescent="0.3">
      <c r="B13813" t="s">
        <v>2158</v>
      </c>
      <c r="C13813" t="s">
        <v>2540</v>
      </c>
      <c r="D13813" t="s">
        <v>4138</v>
      </c>
      <c r="E13813">
        <v>-71.058199999999999</v>
      </c>
      <c r="F13813">
        <v>42.290689999999998</v>
      </c>
      <c r="G13813" t="s">
        <v>783</v>
      </c>
      <c r="H13813" s="5">
        <v>1</v>
      </c>
      <c r="I13813" t="s">
        <v>2524</v>
      </c>
      <c r="J13813" s="5">
        <f>VLOOKUP(I13813*1,Crosswalks!$L$3:$M$227,2,FALSE)</f>
        <v>3</v>
      </c>
      <c r="K13813" s="5">
        <f>IF(G13813="Corner",INDEX(Crosswalks!$C$4:$J$16,MATCH(H13813,Crosswalks!$C$4:$C$16,0),J13813+1),"N/A, D2D")</f>
        <v>0.4</v>
      </c>
      <c r="L13813" t="s">
        <v>6002</v>
      </c>
      <c r="M13813" t="s">
        <v>836</v>
      </c>
      <c r="N13813" t="s">
        <v>961</v>
      </c>
      <c r="O13813" t="s">
        <v>1422</v>
      </c>
      <c r="P13813">
        <v>-71.075600260000002</v>
      </c>
      <c r="Q13813">
        <v>42.296788499999998</v>
      </c>
    </row>
    <row r="13814" spans="2:17" x14ac:dyDescent="0.3">
      <c r="B13814" t="s">
        <v>819</v>
      </c>
      <c r="C13814" t="s">
        <v>4247</v>
      </c>
      <c r="D13814" t="s">
        <v>4138</v>
      </c>
      <c r="E13814">
        <v>-71.059030000000007</v>
      </c>
      <c r="F13814">
        <v>42.306800000000003</v>
      </c>
      <c r="G13814" t="s">
        <v>783</v>
      </c>
      <c r="H13814" s="5">
        <v>1</v>
      </c>
      <c r="I13814" t="s">
        <v>4151</v>
      </c>
      <c r="J13814" s="5">
        <f>VLOOKUP(I13814*1,Crosswalks!$L$3:$M$227,2,FALSE)</f>
        <v>6</v>
      </c>
      <c r="K13814" s="5">
        <f>IF(G13814="Corner",INDEX(Crosswalks!$C$4:$J$16,MATCH(H13814,Crosswalks!$C$4:$C$16,0),J13814+1),"N/A, D2D")</f>
        <v>0.2</v>
      </c>
      <c r="L13814" t="s">
        <v>6002</v>
      </c>
      <c r="M13814" t="s">
        <v>836</v>
      </c>
      <c r="N13814" t="s">
        <v>961</v>
      </c>
      <c r="O13814" t="s">
        <v>1422</v>
      </c>
      <c r="P13814">
        <v>-71.075600260000002</v>
      </c>
      <c r="Q13814">
        <v>42.296788499999998</v>
      </c>
    </row>
    <row r="13815" spans="2:17" x14ac:dyDescent="0.3">
      <c r="B13815" t="s">
        <v>1059</v>
      </c>
      <c r="C13815" t="s">
        <v>4259</v>
      </c>
      <c r="D13815" t="s">
        <v>4138</v>
      </c>
      <c r="E13815">
        <v>-71.059730000000002</v>
      </c>
      <c r="F13815">
        <v>42.307079999999999</v>
      </c>
      <c r="G13815" t="s">
        <v>784</v>
      </c>
      <c r="H13815" s="5">
        <v>3</v>
      </c>
      <c r="I13815" t="s">
        <v>4151</v>
      </c>
      <c r="J13815" s="5">
        <f>VLOOKUP(I13815*1,Crosswalks!$L$3:$M$227,2,FALSE)</f>
        <v>6</v>
      </c>
      <c r="K13815" s="5" t="str">
        <f>IF(G13815="Corner",INDEX(Crosswalks!$C$4:$J$16,MATCH(H13815,Crosswalks!$C$4:$C$16,0),J13815+1),"N/A, D2D")</f>
        <v>N/A, D2D</v>
      </c>
      <c r="L13815" t="s">
        <v>6002</v>
      </c>
      <c r="M13815" t="s">
        <v>836</v>
      </c>
      <c r="N13815" t="s">
        <v>961</v>
      </c>
      <c r="O13815" t="s">
        <v>1422</v>
      </c>
      <c r="P13815">
        <v>-71.075600260000002</v>
      </c>
      <c r="Q13815">
        <v>42.296788499999998</v>
      </c>
    </row>
    <row r="13816" spans="2:17" x14ac:dyDescent="0.3">
      <c r="B13816" t="s">
        <v>4268</v>
      </c>
      <c r="C13816" t="s">
        <v>4269</v>
      </c>
      <c r="D13816" t="s">
        <v>4138</v>
      </c>
      <c r="E13816">
        <v>-71.061507000000006</v>
      </c>
      <c r="F13816">
        <v>42.307129000000003</v>
      </c>
      <c r="G13816" t="s">
        <v>784</v>
      </c>
      <c r="H13816" s="5">
        <v>5</v>
      </c>
      <c r="I13816" t="s">
        <v>4151</v>
      </c>
      <c r="J13816" s="5">
        <f>VLOOKUP(I13816*1,Crosswalks!$L$3:$M$227,2,FALSE)</f>
        <v>6</v>
      </c>
      <c r="K13816" s="5" t="str">
        <f>IF(G13816="Corner",INDEX(Crosswalks!$C$4:$J$16,MATCH(H13816,Crosswalks!$C$4:$C$16,0),J13816+1),"N/A, D2D")</f>
        <v>N/A, D2D</v>
      </c>
      <c r="L13816" t="s">
        <v>6002</v>
      </c>
      <c r="M13816" t="s">
        <v>836</v>
      </c>
      <c r="N13816" t="s">
        <v>961</v>
      </c>
      <c r="O13816" t="s">
        <v>1422</v>
      </c>
      <c r="P13816">
        <v>-71.075600260000002</v>
      </c>
      <c r="Q13816">
        <v>42.296788499999998</v>
      </c>
    </row>
    <row r="13817" spans="2:17" x14ac:dyDescent="0.3">
      <c r="B13817" t="s">
        <v>999</v>
      </c>
      <c r="C13817" t="s">
        <v>4154</v>
      </c>
      <c r="D13817" t="s">
        <v>4138</v>
      </c>
      <c r="E13817">
        <v>-71.059939999999997</v>
      </c>
      <c r="F13817">
        <v>42.296610000000001</v>
      </c>
      <c r="G13817" t="s">
        <v>784</v>
      </c>
      <c r="H13817" s="5">
        <v>6</v>
      </c>
      <c r="I13817" t="s">
        <v>2889</v>
      </c>
      <c r="J13817" s="5">
        <f>VLOOKUP(I13817*1,Crosswalks!$L$3:$M$227,2,FALSE)</f>
        <v>6</v>
      </c>
      <c r="K13817" s="5" t="str">
        <f>IF(G13817="Corner",INDEX(Crosswalks!$C$4:$J$16,MATCH(H13817,Crosswalks!$C$4:$C$16,0),J13817+1),"N/A, D2D")</f>
        <v>N/A, D2D</v>
      </c>
      <c r="L13817" t="s">
        <v>6002</v>
      </c>
      <c r="M13817" t="s">
        <v>836</v>
      </c>
      <c r="N13817" t="s">
        <v>961</v>
      </c>
      <c r="O13817" t="s">
        <v>1422</v>
      </c>
      <c r="P13817">
        <v>-71.075600260000002</v>
      </c>
      <c r="Q13817">
        <v>42.296788499999998</v>
      </c>
    </row>
    <row r="13818" spans="2:17" x14ac:dyDescent="0.3">
      <c r="B13818" t="s">
        <v>2717</v>
      </c>
      <c r="C13818" t="s">
        <v>1619</v>
      </c>
      <c r="D13818" t="s">
        <v>4138</v>
      </c>
      <c r="E13818">
        <v>-71.060680000000005</v>
      </c>
      <c r="F13818">
        <v>42.293840000000003</v>
      </c>
      <c r="G13818" t="s">
        <v>784</v>
      </c>
      <c r="H13818" s="5">
        <v>6</v>
      </c>
      <c r="I13818" t="s">
        <v>2889</v>
      </c>
      <c r="J13818" s="5">
        <f>VLOOKUP(I13818*1,Crosswalks!$L$3:$M$227,2,FALSE)</f>
        <v>6</v>
      </c>
      <c r="K13818" s="5" t="str">
        <f>IF(G13818="Corner",INDEX(Crosswalks!$C$4:$J$16,MATCH(H13818,Crosswalks!$C$4:$C$16,0),J13818+1),"N/A, D2D")</f>
        <v>N/A, D2D</v>
      </c>
      <c r="L13818" t="s">
        <v>6002</v>
      </c>
      <c r="M13818" t="s">
        <v>836</v>
      </c>
      <c r="N13818" t="s">
        <v>961</v>
      </c>
      <c r="O13818" t="s">
        <v>1422</v>
      </c>
      <c r="P13818">
        <v>-71.075600260000002</v>
      </c>
      <c r="Q13818">
        <v>42.296788499999998</v>
      </c>
    </row>
    <row r="13819" spans="2:17" x14ac:dyDescent="0.3">
      <c r="B13819" t="s">
        <v>904</v>
      </c>
      <c r="C13819" t="s">
        <v>4247</v>
      </c>
      <c r="D13819" t="s">
        <v>4138</v>
      </c>
      <c r="E13819">
        <v>-71.061390000000003</v>
      </c>
      <c r="F13819">
        <v>42.306229999999999</v>
      </c>
      <c r="G13819" t="s">
        <v>784</v>
      </c>
      <c r="H13819" s="5">
        <v>1</v>
      </c>
      <c r="I13819" t="s">
        <v>4151</v>
      </c>
      <c r="J13819" s="5">
        <f>VLOOKUP(I13819*1,Crosswalks!$L$3:$M$227,2,FALSE)</f>
        <v>6</v>
      </c>
      <c r="K13819" s="5" t="str">
        <f>IF(G13819="Corner",INDEX(Crosswalks!$C$4:$J$16,MATCH(H13819,Crosswalks!$C$4:$C$16,0),J13819+1),"N/A, D2D")</f>
        <v>N/A, D2D</v>
      </c>
      <c r="L13819" t="s">
        <v>6002</v>
      </c>
      <c r="M13819" t="s">
        <v>836</v>
      </c>
      <c r="N13819" t="s">
        <v>961</v>
      </c>
      <c r="O13819" t="s">
        <v>1422</v>
      </c>
      <c r="P13819">
        <v>-71.075600260000002</v>
      </c>
      <c r="Q13819">
        <v>42.296788499999998</v>
      </c>
    </row>
    <row r="13820" spans="2:17" x14ac:dyDescent="0.3">
      <c r="B13820" t="s">
        <v>861</v>
      </c>
      <c r="C13820" t="s">
        <v>4270</v>
      </c>
      <c r="D13820" t="s">
        <v>4138</v>
      </c>
      <c r="E13820">
        <v>-71.061179999999993</v>
      </c>
      <c r="F13820">
        <v>42.293289999999999</v>
      </c>
      <c r="G13820" t="s">
        <v>784</v>
      </c>
      <c r="H13820" s="5">
        <v>4</v>
      </c>
      <c r="I13820" t="s">
        <v>2889</v>
      </c>
      <c r="J13820" s="5">
        <f>VLOOKUP(I13820*1,Crosswalks!$L$3:$M$227,2,FALSE)</f>
        <v>6</v>
      </c>
      <c r="K13820" s="5" t="str">
        <f>IF(G13820="Corner",INDEX(Crosswalks!$C$4:$J$16,MATCH(H13820,Crosswalks!$C$4:$C$16,0),J13820+1),"N/A, D2D")</f>
        <v>N/A, D2D</v>
      </c>
      <c r="L13820" t="s">
        <v>6002</v>
      </c>
      <c r="M13820" t="s">
        <v>836</v>
      </c>
      <c r="N13820" t="s">
        <v>961</v>
      </c>
      <c r="O13820" t="s">
        <v>1422</v>
      </c>
      <c r="P13820">
        <v>-71.075600260000002</v>
      </c>
      <c r="Q13820">
        <v>42.296788499999998</v>
      </c>
    </row>
    <row r="13821" spans="2:17" x14ac:dyDescent="0.3">
      <c r="B13821" t="s">
        <v>895</v>
      </c>
      <c r="C13821" t="s">
        <v>4179</v>
      </c>
      <c r="D13821" t="s">
        <v>4138</v>
      </c>
      <c r="E13821">
        <v>-71.060957999999999</v>
      </c>
      <c r="F13821">
        <v>42.302304999999997</v>
      </c>
      <c r="G13821" t="s">
        <v>784</v>
      </c>
      <c r="H13821" s="5">
        <v>3</v>
      </c>
      <c r="I13821" t="s">
        <v>2562</v>
      </c>
      <c r="J13821" s="5">
        <f>VLOOKUP(I13821*1,Crosswalks!$L$3:$M$227,2,FALSE)</f>
        <v>6</v>
      </c>
      <c r="K13821" s="5" t="str">
        <f>IF(G13821="Corner",INDEX(Crosswalks!$C$4:$J$16,MATCH(H13821,Crosswalks!$C$4:$C$16,0),J13821+1),"N/A, D2D")</f>
        <v>N/A, D2D</v>
      </c>
      <c r="L13821" t="s">
        <v>6002</v>
      </c>
      <c r="M13821" t="s">
        <v>836</v>
      </c>
      <c r="N13821" t="s">
        <v>961</v>
      </c>
      <c r="O13821" t="s">
        <v>1422</v>
      </c>
      <c r="P13821">
        <v>-71.075600260000002</v>
      </c>
      <c r="Q13821">
        <v>42.296788499999998</v>
      </c>
    </row>
    <row r="13822" spans="2:17" x14ac:dyDescent="0.3">
      <c r="B13822" t="s">
        <v>933</v>
      </c>
      <c r="C13822" t="s">
        <v>1619</v>
      </c>
      <c r="D13822" t="s">
        <v>4138</v>
      </c>
      <c r="E13822">
        <v>-71.059529999999995</v>
      </c>
      <c r="F13822">
        <v>42.294449999999998</v>
      </c>
      <c r="G13822" t="s">
        <v>784</v>
      </c>
      <c r="H13822" s="5">
        <v>1</v>
      </c>
      <c r="I13822" t="s">
        <v>2889</v>
      </c>
      <c r="J13822" s="5">
        <f>VLOOKUP(I13822*1,Crosswalks!$L$3:$M$227,2,FALSE)</f>
        <v>6</v>
      </c>
      <c r="K13822" s="5" t="str">
        <f>IF(G13822="Corner",INDEX(Crosswalks!$C$4:$J$16,MATCH(H13822,Crosswalks!$C$4:$C$16,0),J13822+1),"N/A, D2D")</f>
        <v>N/A, D2D</v>
      </c>
      <c r="L13822" t="s">
        <v>6002</v>
      </c>
      <c r="M13822" t="s">
        <v>836</v>
      </c>
      <c r="N13822" t="s">
        <v>961</v>
      </c>
      <c r="O13822" t="s">
        <v>1422</v>
      </c>
      <c r="P13822">
        <v>-71.075600260000002</v>
      </c>
      <c r="Q13822">
        <v>42.296788499999998</v>
      </c>
    </row>
    <row r="13823" spans="2:17" x14ac:dyDescent="0.3">
      <c r="B13823" t="s">
        <v>1157</v>
      </c>
      <c r="C13823" t="s">
        <v>4164</v>
      </c>
      <c r="D13823" t="s">
        <v>4138</v>
      </c>
      <c r="E13823">
        <v>-71.067869999999999</v>
      </c>
      <c r="F13823">
        <v>42.3033</v>
      </c>
      <c r="G13823" t="s">
        <v>783</v>
      </c>
      <c r="H13823" s="5">
        <v>1</v>
      </c>
      <c r="I13823" t="s">
        <v>4165</v>
      </c>
      <c r="J13823" s="5">
        <f>VLOOKUP(I13823*1,Crosswalks!$L$3:$M$227,2,FALSE)</f>
        <v>5</v>
      </c>
      <c r="K13823" s="5">
        <f>IF(G13823="Corner",INDEX(Crosswalks!$C$4:$J$16,MATCH(H13823,Crosswalks!$C$4:$C$16,0),J13823+1),"N/A, D2D")</f>
        <v>0.4</v>
      </c>
      <c r="L13823" t="s">
        <v>6006</v>
      </c>
      <c r="M13823" t="s">
        <v>847</v>
      </c>
      <c r="N13823" t="s">
        <v>848</v>
      </c>
      <c r="O13823" t="s">
        <v>1437</v>
      </c>
      <c r="P13823">
        <v>-71.09500233</v>
      </c>
      <c r="Q13823">
        <v>42.282314659999997</v>
      </c>
    </row>
    <row r="13824" spans="2:17" x14ac:dyDescent="0.3">
      <c r="B13824" t="s">
        <v>1251</v>
      </c>
      <c r="C13824" t="s">
        <v>3539</v>
      </c>
      <c r="D13824" t="s">
        <v>4138</v>
      </c>
      <c r="E13824">
        <v>-71.06765</v>
      </c>
      <c r="F13824">
        <v>42.305109999999999</v>
      </c>
      <c r="G13824" t="s">
        <v>783</v>
      </c>
      <c r="H13824" s="5">
        <v>2</v>
      </c>
      <c r="I13824" t="s">
        <v>4165</v>
      </c>
      <c r="J13824" s="5">
        <f>VLOOKUP(I13824*1,Crosswalks!$L$3:$M$227,2,FALSE)</f>
        <v>5</v>
      </c>
      <c r="K13824" s="5">
        <f>IF(G13824="Corner",INDEX(Crosswalks!$C$4:$J$16,MATCH(H13824,Crosswalks!$C$4:$C$16,0),J13824+1),"N/A, D2D")</f>
        <v>0.4</v>
      </c>
      <c r="L13824" t="s">
        <v>6006</v>
      </c>
      <c r="M13824" t="s">
        <v>847</v>
      </c>
      <c r="N13824" t="s">
        <v>848</v>
      </c>
      <c r="O13824" t="s">
        <v>1437</v>
      </c>
      <c r="P13824">
        <v>-71.09500233</v>
      </c>
      <c r="Q13824">
        <v>42.282314659999997</v>
      </c>
    </row>
    <row r="13825" spans="2:17" x14ac:dyDescent="0.3">
      <c r="B13825" t="s">
        <v>945</v>
      </c>
      <c r="C13825" t="s">
        <v>4176</v>
      </c>
      <c r="D13825" t="s">
        <v>4138</v>
      </c>
      <c r="E13825">
        <v>-71.065129999999996</v>
      </c>
      <c r="F13825">
        <v>42.302100000000003</v>
      </c>
      <c r="G13825" t="s">
        <v>783</v>
      </c>
      <c r="H13825" s="5">
        <v>6</v>
      </c>
      <c r="I13825" t="s">
        <v>4165</v>
      </c>
      <c r="J13825" s="5">
        <f>VLOOKUP(I13825*1,Crosswalks!$L$3:$M$227,2,FALSE)</f>
        <v>5</v>
      </c>
      <c r="K13825" s="5">
        <f>IF(G13825="Corner",INDEX(Crosswalks!$C$4:$J$16,MATCH(H13825,Crosswalks!$C$4:$C$16,0),J13825+1),"N/A, D2D")</f>
        <v>0.5</v>
      </c>
      <c r="L13825" t="s">
        <v>6006</v>
      </c>
      <c r="M13825" t="s">
        <v>847</v>
      </c>
      <c r="N13825" t="s">
        <v>848</v>
      </c>
      <c r="O13825" t="s">
        <v>1437</v>
      </c>
      <c r="P13825">
        <v>-71.09500233</v>
      </c>
      <c r="Q13825">
        <v>42.282314659999997</v>
      </c>
    </row>
    <row r="13826" spans="2:17" x14ac:dyDescent="0.3">
      <c r="B13826" t="s">
        <v>1251</v>
      </c>
      <c r="C13826" t="s">
        <v>4190</v>
      </c>
      <c r="D13826" t="s">
        <v>4138</v>
      </c>
      <c r="E13826">
        <v>-71.067989999999995</v>
      </c>
      <c r="F13826">
        <v>42.30189</v>
      </c>
      <c r="G13826" t="s">
        <v>783</v>
      </c>
      <c r="H13826" s="5">
        <v>2</v>
      </c>
      <c r="I13826" t="s">
        <v>4165</v>
      </c>
      <c r="J13826" s="5">
        <f>VLOOKUP(I13826*1,Crosswalks!$L$3:$M$227,2,FALSE)</f>
        <v>5</v>
      </c>
      <c r="K13826" s="5">
        <f>IF(G13826="Corner",INDEX(Crosswalks!$C$4:$J$16,MATCH(H13826,Crosswalks!$C$4:$C$16,0),J13826+1),"N/A, D2D")</f>
        <v>0.4</v>
      </c>
      <c r="L13826" t="s">
        <v>6006</v>
      </c>
      <c r="M13826" t="s">
        <v>847</v>
      </c>
      <c r="N13826" t="s">
        <v>848</v>
      </c>
      <c r="O13826" t="s">
        <v>1437</v>
      </c>
      <c r="P13826">
        <v>-71.09500233</v>
      </c>
      <c r="Q13826">
        <v>42.282314659999997</v>
      </c>
    </row>
    <row r="13827" spans="2:17" x14ac:dyDescent="0.3">
      <c r="B13827" t="s">
        <v>960</v>
      </c>
      <c r="C13827" t="s">
        <v>3790</v>
      </c>
      <c r="D13827" t="s">
        <v>4138</v>
      </c>
      <c r="E13827">
        <v>-71.064859999999996</v>
      </c>
      <c r="F13827">
        <v>42.309399999999997</v>
      </c>
      <c r="G13827" t="s">
        <v>783</v>
      </c>
      <c r="H13827" s="5">
        <v>4</v>
      </c>
      <c r="I13827" t="s">
        <v>3510</v>
      </c>
      <c r="J13827" s="5">
        <f>VLOOKUP(I13827*1,Crosswalks!$L$3:$M$227,2,FALSE)</f>
        <v>6</v>
      </c>
      <c r="K13827" s="5">
        <f>IF(G13827="Corner",INDEX(Crosswalks!$C$4:$J$16,MATCH(H13827,Crosswalks!$C$4:$C$16,0),J13827+1),"N/A, D2D")</f>
        <v>0.3</v>
      </c>
      <c r="L13827" t="s">
        <v>6006</v>
      </c>
      <c r="M13827" t="s">
        <v>847</v>
      </c>
      <c r="N13827" t="s">
        <v>848</v>
      </c>
      <c r="O13827" t="s">
        <v>1437</v>
      </c>
      <c r="P13827">
        <v>-71.09500233</v>
      </c>
      <c r="Q13827">
        <v>42.282314659999997</v>
      </c>
    </row>
    <row r="13828" spans="2:17" x14ac:dyDescent="0.3">
      <c r="B13828" t="s">
        <v>998</v>
      </c>
      <c r="C13828" t="s">
        <v>4271</v>
      </c>
      <c r="D13828" t="s">
        <v>4138</v>
      </c>
      <c r="E13828">
        <v>-71.061719999999994</v>
      </c>
      <c r="F13828">
        <v>42.299529999999997</v>
      </c>
      <c r="G13828" t="s">
        <v>783</v>
      </c>
      <c r="H13828" s="5">
        <v>5</v>
      </c>
      <c r="I13828" t="s">
        <v>2543</v>
      </c>
      <c r="J13828" s="5">
        <f>VLOOKUP(I13828*1,Crosswalks!$L$3:$M$227,2,FALSE)</f>
        <v>7</v>
      </c>
      <c r="K13828" s="5">
        <f>IF(G13828="Corner",INDEX(Crosswalks!$C$4:$J$16,MATCH(H13828,Crosswalks!$C$4:$C$16,0),J13828+1),"N/A, D2D")</f>
        <v>0.4</v>
      </c>
      <c r="L13828" t="s">
        <v>6006</v>
      </c>
      <c r="M13828" t="s">
        <v>847</v>
      </c>
      <c r="N13828" t="s">
        <v>848</v>
      </c>
      <c r="O13828" t="s">
        <v>1437</v>
      </c>
      <c r="P13828">
        <v>-71.09500233</v>
      </c>
      <c r="Q13828">
        <v>42.282314659999997</v>
      </c>
    </row>
    <row r="13829" spans="2:17" x14ac:dyDescent="0.3">
      <c r="B13829" t="s">
        <v>808</v>
      </c>
      <c r="C13829" t="s">
        <v>1118</v>
      </c>
      <c r="D13829" t="s">
        <v>4138</v>
      </c>
      <c r="E13829">
        <v>-71.070539999999994</v>
      </c>
      <c r="F13829">
        <v>42.303669999999997</v>
      </c>
      <c r="G13829" t="s">
        <v>783</v>
      </c>
      <c r="H13829" s="5" t="s">
        <v>785</v>
      </c>
      <c r="I13829" t="s">
        <v>4165</v>
      </c>
      <c r="J13829" s="5">
        <f>VLOOKUP(I13829*1,Crosswalks!$L$3:$M$227,2,FALSE)</f>
        <v>5</v>
      </c>
      <c r="K13829" s="5">
        <f>IF(G13829="Corner",INDEX(Crosswalks!$C$4:$J$16,MATCH(H13829,Crosswalks!$C$4:$C$16,0),J13829+1),"N/A, D2D")</f>
        <v>0.3</v>
      </c>
      <c r="L13829" t="s">
        <v>6006</v>
      </c>
      <c r="M13829" t="s">
        <v>847</v>
      </c>
      <c r="N13829" t="s">
        <v>848</v>
      </c>
      <c r="O13829" t="s">
        <v>1437</v>
      </c>
      <c r="P13829">
        <v>-71.09500233</v>
      </c>
      <c r="Q13829">
        <v>42.282314659999997</v>
      </c>
    </row>
    <row r="13830" spans="2:17" x14ac:dyDescent="0.3">
      <c r="B13830" t="s">
        <v>1300</v>
      </c>
      <c r="C13830" t="s">
        <v>4190</v>
      </c>
      <c r="D13830" t="s">
        <v>4138</v>
      </c>
      <c r="E13830">
        <v>-71.068489999999997</v>
      </c>
      <c r="F13830">
        <v>42.30341</v>
      </c>
      <c r="G13830" t="s">
        <v>783</v>
      </c>
      <c r="H13830" s="5">
        <v>1</v>
      </c>
      <c r="I13830" t="s">
        <v>4165</v>
      </c>
      <c r="J13830" s="5">
        <f>VLOOKUP(I13830*1,Crosswalks!$L$3:$M$227,2,FALSE)</f>
        <v>5</v>
      </c>
      <c r="K13830" s="5">
        <f>IF(G13830="Corner",INDEX(Crosswalks!$C$4:$J$16,MATCH(H13830,Crosswalks!$C$4:$C$16,0),J13830+1),"N/A, D2D")</f>
        <v>0.4</v>
      </c>
      <c r="L13830" t="s">
        <v>6006</v>
      </c>
      <c r="M13830" t="s">
        <v>847</v>
      </c>
      <c r="N13830" t="s">
        <v>848</v>
      </c>
      <c r="O13830" t="s">
        <v>1437</v>
      </c>
      <c r="P13830">
        <v>-71.09500233</v>
      </c>
      <c r="Q13830">
        <v>42.282314659999997</v>
      </c>
    </row>
    <row r="13831" spans="2:17" x14ac:dyDescent="0.3">
      <c r="B13831" t="s">
        <v>1059</v>
      </c>
      <c r="C13831" t="s">
        <v>4211</v>
      </c>
      <c r="D13831" t="s">
        <v>4138</v>
      </c>
      <c r="E13831">
        <v>-71.063162000000005</v>
      </c>
      <c r="F13831">
        <v>42.309466999999998</v>
      </c>
      <c r="G13831" t="s">
        <v>783</v>
      </c>
      <c r="H13831" s="5">
        <v>4</v>
      </c>
      <c r="I13831" t="s">
        <v>3510</v>
      </c>
      <c r="J13831" s="5">
        <f>VLOOKUP(I13831*1,Crosswalks!$L$3:$M$227,2,FALSE)</f>
        <v>6</v>
      </c>
      <c r="K13831" s="5">
        <f>IF(G13831="Corner",INDEX(Crosswalks!$C$4:$J$16,MATCH(H13831,Crosswalks!$C$4:$C$16,0),J13831+1),"N/A, D2D")</f>
        <v>0.3</v>
      </c>
      <c r="L13831" t="s">
        <v>6006</v>
      </c>
      <c r="M13831" t="s">
        <v>847</v>
      </c>
      <c r="N13831" t="s">
        <v>848</v>
      </c>
      <c r="O13831" t="s">
        <v>1437</v>
      </c>
      <c r="P13831">
        <v>-71.09500233</v>
      </c>
      <c r="Q13831">
        <v>42.282314659999997</v>
      </c>
    </row>
    <row r="13832" spans="2:17" x14ac:dyDescent="0.3">
      <c r="B13832" t="s">
        <v>832</v>
      </c>
      <c r="C13832" t="s">
        <v>4184</v>
      </c>
      <c r="D13832" t="s">
        <v>4138</v>
      </c>
      <c r="E13832">
        <v>-71.066991000000002</v>
      </c>
      <c r="F13832">
        <v>42.304409</v>
      </c>
      <c r="G13832" t="s">
        <v>783</v>
      </c>
      <c r="H13832" s="5">
        <v>3</v>
      </c>
      <c r="I13832" t="s">
        <v>4165</v>
      </c>
      <c r="J13832" s="5">
        <f>VLOOKUP(I13832*1,Crosswalks!$L$3:$M$227,2,FALSE)</f>
        <v>5</v>
      </c>
      <c r="K13832" s="5">
        <f>IF(G13832="Corner",INDEX(Crosswalks!$C$4:$J$16,MATCH(H13832,Crosswalks!$C$4:$C$16,0),J13832+1),"N/A, D2D")</f>
        <v>0.5</v>
      </c>
      <c r="L13832" t="s">
        <v>6006</v>
      </c>
      <c r="M13832" t="s">
        <v>847</v>
      </c>
      <c r="N13832" t="s">
        <v>848</v>
      </c>
      <c r="O13832" t="s">
        <v>1437</v>
      </c>
      <c r="P13832">
        <v>-71.09500233</v>
      </c>
      <c r="Q13832">
        <v>42.282314659999997</v>
      </c>
    </row>
    <row r="13833" spans="2:17" x14ac:dyDescent="0.3">
      <c r="B13833" t="s">
        <v>925</v>
      </c>
      <c r="C13833" t="s">
        <v>4176</v>
      </c>
      <c r="D13833" t="s">
        <v>4138</v>
      </c>
      <c r="E13833">
        <v>-71.066659999999999</v>
      </c>
      <c r="F13833">
        <v>42.302030000000002</v>
      </c>
      <c r="G13833" t="s">
        <v>783</v>
      </c>
      <c r="H13833" s="5">
        <v>3</v>
      </c>
      <c r="I13833" t="s">
        <v>4165</v>
      </c>
      <c r="J13833" s="5">
        <f>VLOOKUP(I13833*1,Crosswalks!$L$3:$M$227,2,FALSE)</f>
        <v>5</v>
      </c>
      <c r="K13833" s="5">
        <f>IF(G13833="Corner",INDEX(Crosswalks!$C$4:$J$16,MATCH(H13833,Crosswalks!$C$4:$C$16,0),J13833+1),"N/A, D2D")</f>
        <v>0.5</v>
      </c>
      <c r="L13833" t="s">
        <v>6006</v>
      </c>
      <c r="M13833" t="s">
        <v>847</v>
      </c>
      <c r="N13833" t="s">
        <v>848</v>
      </c>
      <c r="O13833" t="s">
        <v>1437</v>
      </c>
      <c r="P13833">
        <v>-71.09500233</v>
      </c>
      <c r="Q13833">
        <v>42.282314659999997</v>
      </c>
    </row>
    <row r="13834" spans="2:17" x14ac:dyDescent="0.3">
      <c r="B13834" t="s">
        <v>4272</v>
      </c>
      <c r="C13834" t="s">
        <v>3517</v>
      </c>
      <c r="D13834" t="s">
        <v>4138</v>
      </c>
      <c r="E13834">
        <v>-71.070057000000006</v>
      </c>
      <c r="F13834">
        <v>42.319405000000003</v>
      </c>
      <c r="G13834" t="s">
        <v>783</v>
      </c>
      <c r="H13834" s="5">
        <v>4</v>
      </c>
      <c r="I13834" t="s">
        <v>3507</v>
      </c>
      <c r="J13834" s="5">
        <f>VLOOKUP(I13834*1,Crosswalks!$L$3:$M$227,2,FALSE)</f>
        <v>5</v>
      </c>
      <c r="K13834" s="5">
        <f>IF(G13834="Corner",INDEX(Crosswalks!$C$4:$J$16,MATCH(H13834,Crosswalks!$C$4:$C$16,0),J13834+1),"N/A, D2D")</f>
        <v>0.5</v>
      </c>
      <c r="L13834" t="s">
        <v>6006</v>
      </c>
      <c r="M13834" t="s">
        <v>847</v>
      </c>
      <c r="N13834" t="s">
        <v>848</v>
      </c>
      <c r="O13834" t="s">
        <v>1437</v>
      </c>
      <c r="P13834">
        <v>-71.09500233</v>
      </c>
      <c r="Q13834">
        <v>42.282314659999997</v>
      </c>
    </row>
    <row r="13835" spans="2:17" x14ac:dyDescent="0.3">
      <c r="B13835" t="s">
        <v>816</v>
      </c>
      <c r="C13835" t="s">
        <v>4212</v>
      </c>
      <c r="D13835" t="s">
        <v>4138</v>
      </c>
      <c r="E13835">
        <v>-71.070920000000001</v>
      </c>
      <c r="F13835">
        <v>42.303269999999998</v>
      </c>
      <c r="G13835" t="s">
        <v>783</v>
      </c>
      <c r="H13835" s="5">
        <v>6</v>
      </c>
      <c r="I13835" t="s">
        <v>4165</v>
      </c>
      <c r="J13835" s="5">
        <f>VLOOKUP(I13835*1,Crosswalks!$L$3:$M$227,2,FALSE)</f>
        <v>5</v>
      </c>
      <c r="K13835" s="5">
        <f>IF(G13835="Corner",INDEX(Crosswalks!$C$4:$J$16,MATCH(H13835,Crosswalks!$C$4:$C$16,0),J13835+1),"N/A, D2D")</f>
        <v>0.5</v>
      </c>
      <c r="L13835" t="s">
        <v>6006</v>
      </c>
      <c r="M13835" t="s">
        <v>847</v>
      </c>
      <c r="N13835" t="s">
        <v>848</v>
      </c>
      <c r="O13835" t="s">
        <v>1437</v>
      </c>
      <c r="P13835">
        <v>-71.09500233</v>
      </c>
      <c r="Q13835">
        <v>42.282314659999997</v>
      </c>
    </row>
    <row r="13836" spans="2:17" x14ac:dyDescent="0.3">
      <c r="B13836" t="s">
        <v>1474</v>
      </c>
      <c r="C13836" t="s">
        <v>3549</v>
      </c>
      <c r="D13836" t="s">
        <v>4138</v>
      </c>
      <c r="E13836">
        <v>-71.065749999999994</v>
      </c>
      <c r="F13836">
        <v>42.304870000000001</v>
      </c>
      <c r="G13836" t="s">
        <v>783</v>
      </c>
      <c r="H13836" s="5">
        <v>3</v>
      </c>
      <c r="I13836" t="s">
        <v>4165</v>
      </c>
      <c r="J13836" s="5">
        <f>VLOOKUP(I13836*1,Crosswalks!$L$3:$M$227,2,FALSE)</f>
        <v>5</v>
      </c>
      <c r="K13836" s="5">
        <f>IF(G13836="Corner",INDEX(Crosswalks!$C$4:$J$16,MATCH(H13836,Crosswalks!$C$4:$C$16,0),J13836+1),"N/A, D2D")</f>
        <v>0.5</v>
      </c>
      <c r="L13836" t="s">
        <v>6006</v>
      </c>
      <c r="M13836" t="s">
        <v>847</v>
      </c>
      <c r="N13836" t="s">
        <v>848</v>
      </c>
      <c r="O13836" t="s">
        <v>1437</v>
      </c>
      <c r="P13836">
        <v>-71.09500233</v>
      </c>
      <c r="Q13836">
        <v>42.282314659999997</v>
      </c>
    </row>
    <row r="13837" spans="2:17" x14ac:dyDescent="0.3">
      <c r="B13837" t="s">
        <v>985</v>
      </c>
      <c r="C13837" t="s">
        <v>4171</v>
      </c>
      <c r="D13837" t="s">
        <v>4138</v>
      </c>
      <c r="E13837">
        <v>-71.065839999999994</v>
      </c>
      <c r="F13837">
        <v>42.300699999999999</v>
      </c>
      <c r="G13837" t="s">
        <v>783</v>
      </c>
      <c r="H13837" s="5">
        <v>6</v>
      </c>
      <c r="I13837" t="s">
        <v>2562</v>
      </c>
      <c r="J13837" s="5">
        <f>VLOOKUP(I13837*1,Crosswalks!$L$3:$M$227,2,FALSE)</f>
        <v>6</v>
      </c>
      <c r="K13837" s="5">
        <f>IF(G13837="Corner",INDEX(Crosswalks!$C$4:$J$16,MATCH(H13837,Crosswalks!$C$4:$C$16,0),J13837+1),"N/A, D2D")</f>
        <v>0.4</v>
      </c>
      <c r="L13837" t="s">
        <v>6006</v>
      </c>
      <c r="M13837" t="s">
        <v>847</v>
      </c>
      <c r="N13837" t="s">
        <v>848</v>
      </c>
      <c r="O13837" t="s">
        <v>1437</v>
      </c>
      <c r="P13837">
        <v>-71.09500233</v>
      </c>
      <c r="Q13837">
        <v>42.282314659999997</v>
      </c>
    </row>
    <row r="13838" spans="2:17" x14ac:dyDescent="0.3">
      <c r="B13838" t="s">
        <v>4273</v>
      </c>
      <c r="C13838" t="s">
        <v>1178</v>
      </c>
      <c r="D13838" t="s">
        <v>4138</v>
      </c>
      <c r="E13838">
        <v>-71.068219999999997</v>
      </c>
      <c r="F13838">
        <v>42.301270000000002</v>
      </c>
      <c r="G13838" t="s">
        <v>783</v>
      </c>
      <c r="H13838" s="5">
        <v>1</v>
      </c>
      <c r="I13838" t="s">
        <v>2562</v>
      </c>
      <c r="J13838" s="5">
        <f>VLOOKUP(I13838*1,Crosswalks!$L$3:$M$227,2,FALSE)</f>
        <v>6</v>
      </c>
      <c r="K13838" s="5">
        <f>IF(G13838="Corner",INDEX(Crosswalks!$C$4:$J$16,MATCH(H13838,Crosswalks!$C$4:$C$16,0),J13838+1),"N/A, D2D")</f>
        <v>0.2</v>
      </c>
      <c r="L13838" t="s">
        <v>6006</v>
      </c>
      <c r="M13838" t="s">
        <v>847</v>
      </c>
      <c r="N13838" t="s">
        <v>848</v>
      </c>
      <c r="O13838" t="s">
        <v>1437</v>
      </c>
      <c r="P13838">
        <v>-71.09500233</v>
      </c>
      <c r="Q13838">
        <v>42.282314659999997</v>
      </c>
    </row>
    <row r="13839" spans="2:17" x14ac:dyDescent="0.3">
      <c r="B13839" t="s">
        <v>871</v>
      </c>
      <c r="C13839" t="s">
        <v>4274</v>
      </c>
      <c r="D13839" t="s">
        <v>4138</v>
      </c>
      <c r="E13839">
        <v>-71.064019999999999</v>
      </c>
      <c r="F13839">
        <v>42.305689999999998</v>
      </c>
      <c r="G13839" t="s">
        <v>783</v>
      </c>
      <c r="H13839" s="5">
        <v>2</v>
      </c>
      <c r="I13839" t="s">
        <v>4151</v>
      </c>
      <c r="J13839" s="5">
        <f>VLOOKUP(I13839*1,Crosswalks!$L$3:$M$227,2,FALSE)</f>
        <v>6</v>
      </c>
      <c r="K13839" s="5">
        <f>IF(G13839="Corner",INDEX(Crosswalks!$C$4:$J$16,MATCH(H13839,Crosswalks!$C$4:$C$16,0),J13839+1),"N/A, D2D")</f>
        <v>0.3</v>
      </c>
      <c r="L13839" t="s">
        <v>6006</v>
      </c>
      <c r="M13839" t="s">
        <v>847</v>
      </c>
      <c r="N13839" t="s">
        <v>848</v>
      </c>
      <c r="O13839" t="s">
        <v>1437</v>
      </c>
      <c r="P13839">
        <v>-71.09500233</v>
      </c>
      <c r="Q13839">
        <v>42.282314659999997</v>
      </c>
    </row>
    <row r="13840" spans="2:17" x14ac:dyDescent="0.3">
      <c r="B13840" t="s">
        <v>835</v>
      </c>
      <c r="C13840" t="s">
        <v>1330</v>
      </c>
      <c r="D13840" t="s">
        <v>4138</v>
      </c>
      <c r="E13840">
        <v>-71.069990000000004</v>
      </c>
      <c r="F13840">
        <v>42.304789999999997</v>
      </c>
      <c r="G13840" t="s">
        <v>783</v>
      </c>
      <c r="H13840" s="5">
        <v>5</v>
      </c>
      <c r="I13840" t="s">
        <v>1101</v>
      </c>
      <c r="J13840" s="5">
        <f>VLOOKUP(I13840*1,Crosswalks!$L$3:$M$227,2,FALSE)</f>
        <v>6</v>
      </c>
      <c r="K13840" s="5">
        <f>IF(G13840="Corner",INDEX(Crosswalks!$C$4:$J$16,MATCH(H13840,Crosswalks!$C$4:$C$16,0),J13840+1),"N/A, D2D")</f>
        <v>0.4</v>
      </c>
      <c r="L13840" t="s">
        <v>6006</v>
      </c>
      <c r="M13840" t="s">
        <v>847</v>
      </c>
      <c r="N13840" t="s">
        <v>848</v>
      </c>
      <c r="O13840" t="s">
        <v>1437</v>
      </c>
      <c r="P13840">
        <v>-71.09500233</v>
      </c>
      <c r="Q13840">
        <v>42.282314659999997</v>
      </c>
    </row>
    <row r="13841" spans="2:17" x14ac:dyDescent="0.3">
      <c r="B13841" t="s">
        <v>1247</v>
      </c>
      <c r="C13841" t="s">
        <v>1178</v>
      </c>
      <c r="D13841" t="s">
        <v>4138</v>
      </c>
      <c r="E13841">
        <v>-71.070740000000001</v>
      </c>
      <c r="F13841">
        <v>42.302799999999998</v>
      </c>
      <c r="G13841" t="s">
        <v>783</v>
      </c>
      <c r="H13841" s="5">
        <v>4</v>
      </c>
      <c r="I13841" t="s">
        <v>2562</v>
      </c>
      <c r="J13841" s="5">
        <f>VLOOKUP(I13841*1,Crosswalks!$L$3:$M$227,2,FALSE)</f>
        <v>6</v>
      </c>
      <c r="K13841" s="5">
        <f>IF(G13841="Corner",INDEX(Crosswalks!$C$4:$J$16,MATCH(H13841,Crosswalks!$C$4:$C$16,0),J13841+1),"N/A, D2D")</f>
        <v>0.3</v>
      </c>
      <c r="L13841" t="s">
        <v>6006</v>
      </c>
      <c r="M13841" t="s">
        <v>847</v>
      </c>
      <c r="N13841" t="s">
        <v>848</v>
      </c>
      <c r="O13841" t="s">
        <v>1437</v>
      </c>
      <c r="P13841">
        <v>-71.09500233</v>
      </c>
      <c r="Q13841">
        <v>42.282314659999997</v>
      </c>
    </row>
    <row r="13842" spans="2:17" x14ac:dyDescent="0.3">
      <c r="B13842" t="s">
        <v>1281</v>
      </c>
      <c r="C13842" t="s">
        <v>1118</v>
      </c>
      <c r="D13842" t="s">
        <v>4138</v>
      </c>
      <c r="E13842">
        <v>-71.070070000000001</v>
      </c>
      <c r="F13842">
        <v>42.303829999999998</v>
      </c>
      <c r="G13842" t="s">
        <v>783</v>
      </c>
      <c r="H13842" s="5">
        <v>2</v>
      </c>
      <c r="I13842" t="s">
        <v>4165</v>
      </c>
      <c r="J13842" s="5">
        <f>VLOOKUP(I13842*1,Crosswalks!$L$3:$M$227,2,FALSE)</f>
        <v>5</v>
      </c>
      <c r="K13842" s="5">
        <f>IF(G13842="Corner",INDEX(Crosswalks!$C$4:$J$16,MATCH(H13842,Crosswalks!$C$4:$C$16,0),J13842+1),"N/A, D2D")</f>
        <v>0.4</v>
      </c>
      <c r="L13842" t="s">
        <v>6006</v>
      </c>
      <c r="M13842" t="s">
        <v>847</v>
      </c>
      <c r="N13842" t="s">
        <v>848</v>
      </c>
      <c r="O13842" t="s">
        <v>1437</v>
      </c>
      <c r="P13842">
        <v>-71.09500233</v>
      </c>
      <c r="Q13842">
        <v>42.282314659999997</v>
      </c>
    </row>
    <row r="13843" spans="2:17" x14ac:dyDescent="0.3">
      <c r="B13843" t="s">
        <v>999</v>
      </c>
      <c r="C13843" t="s">
        <v>4171</v>
      </c>
      <c r="D13843" t="s">
        <v>4138</v>
      </c>
      <c r="E13843">
        <v>-71.065579999999997</v>
      </c>
      <c r="F13843">
        <v>42.301070000000003</v>
      </c>
      <c r="G13843" t="s">
        <v>783</v>
      </c>
      <c r="H13843" s="5">
        <v>2</v>
      </c>
      <c r="I13843" t="s">
        <v>2562</v>
      </c>
      <c r="J13843" s="5">
        <f>VLOOKUP(I13843*1,Crosswalks!$L$3:$M$227,2,FALSE)</f>
        <v>6</v>
      </c>
      <c r="K13843" s="5">
        <f>IF(G13843="Corner",INDEX(Crosswalks!$C$4:$J$16,MATCH(H13843,Crosswalks!$C$4:$C$16,0),J13843+1),"N/A, D2D")</f>
        <v>0.3</v>
      </c>
      <c r="L13843" t="s">
        <v>6006</v>
      </c>
      <c r="M13843" t="s">
        <v>847</v>
      </c>
      <c r="N13843" t="s">
        <v>848</v>
      </c>
      <c r="O13843" t="s">
        <v>1437</v>
      </c>
      <c r="P13843">
        <v>-71.09500233</v>
      </c>
      <c r="Q13843">
        <v>42.282314659999997</v>
      </c>
    </row>
    <row r="13844" spans="2:17" x14ac:dyDescent="0.3">
      <c r="B13844" t="s">
        <v>1299</v>
      </c>
      <c r="C13844" t="s">
        <v>4258</v>
      </c>
      <c r="D13844" t="s">
        <v>4138</v>
      </c>
      <c r="E13844">
        <v>-71.067049999999995</v>
      </c>
      <c r="F13844">
        <v>42.305340000000001</v>
      </c>
      <c r="G13844" t="s">
        <v>784</v>
      </c>
      <c r="H13844" s="5">
        <v>6</v>
      </c>
      <c r="I13844" t="s">
        <v>4165</v>
      </c>
      <c r="J13844" s="5">
        <f>VLOOKUP(I13844*1,Crosswalks!$L$3:$M$227,2,FALSE)</f>
        <v>5</v>
      </c>
      <c r="K13844" s="5" t="str">
        <f>IF(G13844="Corner",INDEX(Crosswalks!$C$4:$J$16,MATCH(H13844,Crosswalks!$C$4:$C$16,0),J13844+1),"N/A, D2D")</f>
        <v>N/A, D2D</v>
      </c>
      <c r="L13844" t="s">
        <v>6006</v>
      </c>
      <c r="M13844" t="s">
        <v>847</v>
      </c>
      <c r="N13844" t="s">
        <v>848</v>
      </c>
      <c r="O13844" t="s">
        <v>1437</v>
      </c>
      <c r="P13844">
        <v>-71.09500233</v>
      </c>
      <c r="Q13844">
        <v>42.282314659999997</v>
      </c>
    </row>
    <row r="13845" spans="2:17" x14ac:dyDescent="0.3">
      <c r="B13845" t="s">
        <v>1300</v>
      </c>
      <c r="C13845" t="s">
        <v>4190</v>
      </c>
      <c r="D13845" t="s">
        <v>4138</v>
      </c>
      <c r="E13845">
        <v>-71.068489999999997</v>
      </c>
      <c r="F13845">
        <v>42.30341</v>
      </c>
      <c r="G13845" t="s">
        <v>784</v>
      </c>
      <c r="H13845" s="5">
        <v>3</v>
      </c>
      <c r="I13845" t="s">
        <v>4165</v>
      </c>
      <c r="J13845" s="5">
        <f>VLOOKUP(I13845*1,Crosswalks!$L$3:$M$227,2,FALSE)</f>
        <v>5</v>
      </c>
      <c r="K13845" s="5" t="str">
        <f>IF(G13845="Corner",INDEX(Crosswalks!$C$4:$J$16,MATCH(H13845,Crosswalks!$C$4:$C$16,0),J13845+1),"N/A, D2D")</f>
        <v>N/A, D2D</v>
      </c>
      <c r="L13845" t="s">
        <v>6006</v>
      </c>
      <c r="M13845" t="s">
        <v>847</v>
      </c>
      <c r="N13845" t="s">
        <v>848</v>
      </c>
      <c r="O13845" t="s">
        <v>1437</v>
      </c>
      <c r="P13845">
        <v>-71.09500233</v>
      </c>
      <c r="Q13845">
        <v>42.282314659999997</v>
      </c>
    </row>
    <row r="13846" spans="2:17" x14ac:dyDescent="0.3">
      <c r="B13846" t="s">
        <v>925</v>
      </c>
      <c r="C13846" t="s">
        <v>4171</v>
      </c>
      <c r="D13846" t="s">
        <v>4138</v>
      </c>
      <c r="E13846">
        <v>-71.065010000000001</v>
      </c>
      <c r="F13846">
        <v>42.301200000000001</v>
      </c>
      <c r="G13846" t="s">
        <v>784</v>
      </c>
      <c r="H13846" s="5">
        <v>3</v>
      </c>
      <c r="I13846" t="s">
        <v>2562</v>
      </c>
      <c r="J13846" s="5">
        <f>VLOOKUP(I13846*1,Crosswalks!$L$3:$M$227,2,FALSE)</f>
        <v>6</v>
      </c>
      <c r="K13846" s="5" t="str">
        <f>IF(G13846="Corner",INDEX(Crosswalks!$C$4:$J$16,MATCH(H13846,Crosswalks!$C$4:$C$16,0),J13846+1),"N/A, D2D")</f>
        <v>N/A, D2D</v>
      </c>
      <c r="L13846" t="s">
        <v>6006</v>
      </c>
      <c r="M13846" t="s">
        <v>847</v>
      </c>
      <c r="N13846" t="s">
        <v>848</v>
      </c>
      <c r="O13846" t="s">
        <v>1437</v>
      </c>
      <c r="P13846">
        <v>-71.09500233</v>
      </c>
      <c r="Q13846">
        <v>42.282314659999997</v>
      </c>
    </row>
    <row r="13847" spans="2:17" x14ac:dyDescent="0.3">
      <c r="B13847" t="s">
        <v>991</v>
      </c>
      <c r="C13847" t="s">
        <v>4170</v>
      </c>
      <c r="D13847" t="s">
        <v>4138</v>
      </c>
      <c r="E13847">
        <v>-71.065330000000003</v>
      </c>
      <c r="F13847">
        <v>42.306240000000003</v>
      </c>
      <c r="G13847" t="s">
        <v>784</v>
      </c>
      <c r="H13847" s="5">
        <v>5</v>
      </c>
      <c r="I13847" t="s">
        <v>4151</v>
      </c>
      <c r="J13847" s="5">
        <f>VLOOKUP(I13847*1,Crosswalks!$L$3:$M$227,2,FALSE)</f>
        <v>6</v>
      </c>
      <c r="K13847" s="5" t="str">
        <f>IF(G13847="Corner",INDEX(Crosswalks!$C$4:$J$16,MATCH(H13847,Crosswalks!$C$4:$C$16,0),J13847+1),"N/A, D2D")</f>
        <v>N/A, D2D</v>
      </c>
      <c r="L13847" t="s">
        <v>6006</v>
      </c>
      <c r="M13847" t="s">
        <v>847</v>
      </c>
      <c r="N13847" t="s">
        <v>848</v>
      </c>
      <c r="O13847" t="s">
        <v>1437</v>
      </c>
      <c r="P13847">
        <v>-71.09500233</v>
      </c>
      <c r="Q13847">
        <v>42.282314659999997</v>
      </c>
    </row>
    <row r="13848" spans="2:17" x14ac:dyDescent="0.3">
      <c r="B13848" t="s">
        <v>1042</v>
      </c>
      <c r="C13848" t="s">
        <v>4249</v>
      </c>
      <c r="D13848" t="s">
        <v>4138</v>
      </c>
      <c r="E13848">
        <v>-71.064779999999999</v>
      </c>
      <c r="F13848">
        <v>42.306669999999997</v>
      </c>
      <c r="G13848" t="s">
        <v>784</v>
      </c>
      <c r="H13848" s="5">
        <v>4</v>
      </c>
      <c r="I13848" t="s">
        <v>4151</v>
      </c>
      <c r="J13848" s="5">
        <f>VLOOKUP(I13848*1,Crosswalks!$L$3:$M$227,2,FALSE)</f>
        <v>6</v>
      </c>
      <c r="K13848" s="5" t="str">
        <f>IF(G13848="Corner",INDEX(Crosswalks!$C$4:$J$16,MATCH(H13848,Crosswalks!$C$4:$C$16,0),J13848+1),"N/A, D2D")</f>
        <v>N/A, D2D</v>
      </c>
      <c r="L13848" t="s">
        <v>6006</v>
      </c>
      <c r="M13848" t="s">
        <v>847</v>
      </c>
      <c r="N13848" t="s">
        <v>848</v>
      </c>
      <c r="O13848" t="s">
        <v>1437</v>
      </c>
      <c r="P13848">
        <v>-71.09500233</v>
      </c>
      <c r="Q13848">
        <v>42.282314659999997</v>
      </c>
    </row>
    <row r="13849" spans="2:17" x14ac:dyDescent="0.3">
      <c r="B13849" t="s">
        <v>945</v>
      </c>
      <c r="C13849" t="s">
        <v>4190</v>
      </c>
      <c r="D13849" t="s">
        <v>4138</v>
      </c>
      <c r="E13849">
        <v>-71.068340000000006</v>
      </c>
      <c r="F13849">
        <v>42.302930000000003</v>
      </c>
      <c r="G13849" t="s">
        <v>783</v>
      </c>
      <c r="H13849" s="5">
        <v>4</v>
      </c>
      <c r="I13849" t="s">
        <v>4165</v>
      </c>
      <c r="J13849" s="5">
        <f>VLOOKUP(I13849*1,Crosswalks!$L$3:$M$227,2,FALSE)</f>
        <v>5</v>
      </c>
      <c r="K13849" s="5">
        <f>IF(G13849="Corner",INDEX(Crosswalks!$C$4:$J$16,MATCH(H13849,Crosswalks!$C$4:$C$16,0),J13849+1),"N/A, D2D")</f>
        <v>0.5</v>
      </c>
      <c r="L13849" t="s">
        <v>6028</v>
      </c>
      <c r="M13849" t="s">
        <v>836</v>
      </c>
      <c r="N13849" t="s">
        <v>961</v>
      </c>
      <c r="O13849" t="s">
        <v>1534</v>
      </c>
      <c r="P13849">
        <v>-71.113867440000007</v>
      </c>
      <c r="Q13849">
        <v>42.307035149999997</v>
      </c>
    </row>
    <row r="13850" spans="2:17" x14ac:dyDescent="0.3">
      <c r="B13850" t="s">
        <v>2869</v>
      </c>
      <c r="C13850" t="s">
        <v>4181</v>
      </c>
      <c r="D13850" t="s">
        <v>4138</v>
      </c>
      <c r="E13850">
        <v>-71.064149999999998</v>
      </c>
      <c r="F13850">
        <v>42.301130000000001</v>
      </c>
      <c r="G13850" t="s">
        <v>783</v>
      </c>
      <c r="H13850" s="5">
        <v>4</v>
      </c>
      <c r="I13850" t="s">
        <v>2562</v>
      </c>
      <c r="J13850" s="5">
        <f>VLOOKUP(I13850*1,Crosswalks!$L$3:$M$227,2,FALSE)</f>
        <v>6</v>
      </c>
      <c r="K13850" s="5">
        <f>IF(G13850="Corner",INDEX(Crosswalks!$C$4:$J$16,MATCH(H13850,Crosswalks!$C$4:$C$16,0),J13850+1),"N/A, D2D")</f>
        <v>0.3</v>
      </c>
      <c r="L13850" t="s">
        <v>5966</v>
      </c>
      <c r="M13850" t="s">
        <v>836</v>
      </c>
      <c r="N13850" t="s">
        <v>961</v>
      </c>
      <c r="O13850" t="s">
        <v>1012</v>
      </c>
      <c r="P13850">
        <v>-71.069050250000004</v>
      </c>
      <c r="Q13850">
        <v>42.348408290000002</v>
      </c>
    </row>
    <row r="13851" spans="2:17" x14ac:dyDescent="0.3">
      <c r="B13851" t="s">
        <v>898</v>
      </c>
      <c r="C13851" t="s">
        <v>4164</v>
      </c>
      <c r="D13851" t="s">
        <v>4138</v>
      </c>
      <c r="E13851">
        <v>-71.070779999999999</v>
      </c>
      <c r="F13851">
        <v>42.302410000000002</v>
      </c>
      <c r="G13851" t="s">
        <v>783</v>
      </c>
      <c r="H13851" s="5">
        <v>5</v>
      </c>
      <c r="I13851" t="s">
        <v>2562</v>
      </c>
      <c r="J13851" s="5">
        <f>VLOOKUP(I13851*1,Crosswalks!$L$3:$M$227,2,FALSE)</f>
        <v>6</v>
      </c>
      <c r="K13851" s="5">
        <f>IF(G13851="Corner",INDEX(Crosswalks!$C$4:$J$16,MATCH(H13851,Crosswalks!$C$4:$C$16,0),J13851+1),"N/A, D2D")</f>
        <v>0.4</v>
      </c>
      <c r="L13851" t="s">
        <v>5971</v>
      </c>
      <c r="M13851" t="s">
        <v>847</v>
      </c>
      <c r="N13851" t="s">
        <v>921</v>
      </c>
      <c r="O13851" t="s">
        <v>1052</v>
      </c>
      <c r="P13851">
        <v>-71.108297399999998</v>
      </c>
      <c r="Q13851">
        <v>42.261416500000003</v>
      </c>
    </row>
    <row r="13852" spans="2:17" x14ac:dyDescent="0.3">
      <c r="B13852" t="s">
        <v>1010</v>
      </c>
      <c r="C13852" t="s">
        <v>4164</v>
      </c>
      <c r="D13852" t="s">
        <v>4138</v>
      </c>
      <c r="E13852">
        <v>-71.068979999999996</v>
      </c>
      <c r="F13852">
        <v>42.303089999999997</v>
      </c>
      <c r="G13852" t="s">
        <v>783</v>
      </c>
      <c r="H13852" s="5">
        <v>1</v>
      </c>
      <c r="I13852" t="s">
        <v>4165</v>
      </c>
      <c r="J13852" s="5">
        <f>VLOOKUP(I13852*1,Crosswalks!$L$3:$M$227,2,FALSE)</f>
        <v>5</v>
      </c>
      <c r="K13852" s="5">
        <f>IF(G13852="Corner",INDEX(Crosswalks!$C$4:$J$16,MATCH(H13852,Crosswalks!$C$4:$C$16,0),J13852+1),"N/A, D2D")</f>
        <v>0.4</v>
      </c>
      <c r="L13852" t="s">
        <v>5971</v>
      </c>
      <c r="M13852" t="s">
        <v>847</v>
      </c>
      <c r="N13852" t="s">
        <v>921</v>
      </c>
      <c r="O13852" t="s">
        <v>1052</v>
      </c>
      <c r="P13852">
        <v>-71.108297399999998</v>
      </c>
      <c r="Q13852">
        <v>42.261416500000003</v>
      </c>
    </row>
    <row r="13853" spans="2:17" x14ac:dyDescent="0.3">
      <c r="B13853" t="s">
        <v>1343</v>
      </c>
      <c r="C13853" t="s">
        <v>4190</v>
      </c>
      <c r="D13853" t="s">
        <v>4138</v>
      </c>
      <c r="E13853">
        <v>-71.06756</v>
      </c>
      <c r="F13853">
        <v>42.301990000000004</v>
      </c>
      <c r="G13853" t="s">
        <v>783</v>
      </c>
      <c r="H13853" s="5">
        <v>1</v>
      </c>
      <c r="I13853" t="s">
        <v>4165</v>
      </c>
      <c r="J13853" s="5">
        <f>VLOOKUP(I13853*1,Crosswalks!$L$3:$M$227,2,FALSE)</f>
        <v>5</v>
      </c>
      <c r="K13853" s="5">
        <f>IF(G13853="Corner",INDEX(Crosswalks!$C$4:$J$16,MATCH(H13853,Crosswalks!$C$4:$C$16,0),J13853+1),"N/A, D2D")</f>
        <v>0.4</v>
      </c>
      <c r="L13853" t="s">
        <v>5971</v>
      </c>
      <c r="M13853" t="s">
        <v>847</v>
      </c>
      <c r="N13853" t="s">
        <v>921</v>
      </c>
      <c r="O13853" t="s">
        <v>1052</v>
      </c>
      <c r="P13853">
        <v>-71.108297399999998</v>
      </c>
      <c r="Q13853">
        <v>42.261416500000003</v>
      </c>
    </row>
    <row r="13854" spans="2:17" x14ac:dyDescent="0.3">
      <c r="B13854" t="s">
        <v>1378</v>
      </c>
      <c r="C13854" t="s">
        <v>4182</v>
      </c>
      <c r="D13854" t="s">
        <v>4138</v>
      </c>
      <c r="E13854">
        <v>-71.065349999999995</v>
      </c>
      <c r="F13854">
        <v>42.305639999999997</v>
      </c>
      <c r="G13854" t="s">
        <v>783</v>
      </c>
      <c r="H13854" s="5">
        <v>4</v>
      </c>
      <c r="I13854" t="s">
        <v>4151</v>
      </c>
      <c r="J13854" s="5">
        <f>VLOOKUP(I13854*1,Crosswalks!$L$3:$M$227,2,FALSE)</f>
        <v>6</v>
      </c>
      <c r="K13854" s="5">
        <f>IF(G13854="Corner",INDEX(Crosswalks!$C$4:$J$16,MATCH(H13854,Crosswalks!$C$4:$C$16,0),J13854+1),"N/A, D2D")</f>
        <v>0.3</v>
      </c>
      <c r="L13854" t="s">
        <v>5971</v>
      </c>
      <c r="M13854" t="s">
        <v>847</v>
      </c>
      <c r="N13854" t="s">
        <v>921</v>
      </c>
      <c r="O13854" t="s">
        <v>1052</v>
      </c>
      <c r="P13854">
        <v>-71.108297399999998</v>
      </c>
      <c r="Q13854">
        <v>42.261416500000003</v>
      </c>
    </row>
    <row r="13855" spans="2:17" x14ac:dyDescent="0.3">
      <c r="B13855" t="s">
        <v>898</v>
      </c>
      <c r="C13855" t="s">
        <v>4190</v>
      </c>
      <c r="D13855" t="s">
        <v>4138</v>
      </c>
      <c r="E13855">
        <v>-71.068790000000007</v>
      </c>
      <c r="F13855">
        <v>42.304259999999999</v>
      </c>
      <c r="G13855" t="s">
        <v>783</v>
      </c>
      <c r="H13855" s="5">
        <v>3</v>
      </c>
      <c r="I13855" t="s">
        <v>4165</v>
      </c>
      <c r="J13855" s="5">
        <f>VLOOKUP(I13855*1,Crosswalks!$L$3:$M$227,2,FALSE)</f>
        <v>5</v>
      </c>
      <c r="K13855" s="5">
        <f>IF(G13855="Corner",INDEX(Crosswalks!$C$4:$J$16,MATCH(H13855,Crosswalks!$C$4:$C$16,0),J13855+1),"N/A, D2D")</f>
        <v>0.5</v>
      </c>
      <c r="L13855" t="s">
        <v>5971</v>
      </c>
      <c r="M13855" t="s">
        <v>847</v>
      </c>
      <c r="N13855" t="s">
        <v>921</v>
      </c>
      <c r="O13855" t="s">
        <v>1052</v>
      </c>
      <c r="P13855">
        <v>-71.108297399999998</v>
      </c>
      <c r="Q13855">
        <v>42.261416500000003</v>
      </c>
    </row>
    <row r="13856" spans="2:17" x14ac:dyDescent="0.3">
      <c r="B13856" t="s">
        <v>4172</v>
      </c>
      <c r="C13856" t="s">
        <v>1178</v>
      </c>
      <c r="D13856" t="s">
        <v>4138</v>
      </c>
      <c r="E13856">
        <v>-71.064117999999993</v>
      </c>
      <c r="F13856">
        <v>42.298901999999998</v>
      </c>
      <c r="G13856" t="s">
        <v>783</v>
      </c>
      <c r="H13856" s="5" t="s">
        <v>785</v>
      </c>
      <c r="I13856" t="s">
        <v>2543</v>
      </c>
      <c r="J13856" s="5">
        <f>VLOOKUP(I13856*1,Crosswalks!$L$3:$M$227,2,FALSE)</f>
        <v>7</v>
      </c>
      <c r="K13856" s="5">
        <f>IF(G13856="Corner",INDEX(Crosswalks!$C$4:$J$16,MATCH(H13856,Crosswalks!$C$4:$C$16,0),J13856+1),"N/A, D2D")</f>
        <v>0.2</v>
      </c>
      <c r="L13856" t="s">
        <v>5971</v>
      </c>
      <c r="M13856" t="s">
        <v>847</v>
      </c>
      <c r="N13856" t="s">
        <v>921</v>
      </c>
      <c r="O13856" t="s">
        <v>1052</v>
      </c>
      <c r="P13856">
        <v>-71.108297399999998</v>
      </c>
      <c r="Q13856">
        <v>42.261416500000003</v>
      </c>
    </row>
    <row r="13857" spans="2:17" x14ac:dyDescent="0.3">
      <c r="B13857" t="s">
        <v>1372</v>
      </c>
      <c r="C13857" t="s">
        <v>4182</v>
      </c>
      <c r="D13857" t="s">
        <v>4138</v>
      </c>
      <c r="E13857">
        <v>-71.066249999999997</v>
      </c>
      <c r="F13857">
        <v>42.306370000000001</v>
      </c>
      <c r="G13857" t="s">
        <v>783</v>
      </c>
      <c r="H13857" s="5">
        <v>5</v>
      </c>
      <c r="I13857" t="s">
        <v>4165</v>
      </c>
      <c r="J13857" s="5">
        <f>VLOOKUP(I13857*1,Crosswalks!$L$3:$M$227,2,FALSE)</f>
        <v>5</v>
      </c>
      <c r="K13857" s="5">
        <f>IF(G13857="Corner",INDEX(Crosswalks!$C$4:$J$16,MATCH(H13857,Crosswalks!$C$4:$C$16,0),J13857+1),"N/A, D2D")</f>
        <v>0.5</v>
      </c>
      <c r="L13857" t="s">
        <v>5971</v>
      </c>
      <c r="M13857" t="s">
        <v>847</v>
      </c>
      <c r="N13857" t="s">
        <v>921</v>
      </c>
      <c r="O13857" t="s">
        <v>1052</v>
      </c>
      <c r="P13857">
        <v>-71.108297399999998</v>
      </c>
      <c r="Q13857">
        <v>42.261416500000003</v>
      </c>
    </row>
    <row r="13858" spans="2:17" x14ac:dyDescent="0.3">
      <c r="B13858" t="s">
        <v>853</v>
      </c>
      <c r="C13858" t="s">
        <v>4170</v>
      </c>
      <c r="D13858" t="s">
        <v>4138</v>
      </c>
      <c r="E13858">
        <v>-71.064890000000005</v>
      </c>
      <c r="F13858">
        <v>42.3063</v>
      </c>
      <c r="G13858" t="s">
        <v>783</v>
      </c>
      <c r="H13858" s="5">
        <v>1</v>
      </c>
      <c r="I13858" t="s">
        <v>4151</v>
      </c>
      <c r="J13858" s="5">
        <f>VLOOKUP(I13858*1,Crosswalks!$L$3:$M$227,2,FALSE)</f>
        <v>6</v>
      </c>
      <c r="K13858" s="5">
        <f>IF(G13858="Corner",INDEX(Crosswalks!$C$4:$J$16,MATCH(H13858,Crosswalks!$C$4:$C$16,0),J13858+1),"N/A, D2D")</f>
        <v>0.2</v>
      </c>
      <c r="L13858" t="s">
        <v>5971</v>
      </c>
      <c r="M13858" t="s">
        <v>847</v>
      </c>
      <c r="N13858" t="s">
        <v>921</v>
      </c>
      <c r="O13858" t="s">
        <v>1052</v>
      </c>
      <c r="P13858">
        <v>-71.108297399999998</v>
      </c>
      <c r="Q13858">
        <v>42.261416500000003</v>
      </c>
    </row>
    <row r="13859" spans="2:17" x14ac:dyDescent="0.3">
      <c r="B13859" t="s">
        <v>913</v>
      </c>
      <c r="C13859" t="s">
        <v>3539</v>
      </c>
      <c r="D13859" t="s">
        <v>4138</v>
      </c>
      <c r="E13859">
        <v>-71.068920000000006</v>
      </c>
      <c r="F13859">
        <v>42.306330000000003</v>
      </c>
      <c r="G13859" t="s">
        <v>783</v>
      </c>
      <c r="H13859" s="5">
        <v>2</v>
      </c>
      <c r="I13859" t="s">
        <v>1101</v>
      </c>
      <c r="J13859" s="5">
        <f>VLOOKUP(I13859*1,Crosswalks!$L$3:$M$227,2,FALSE)</f>
        <v>6</v>
      </c>
      <c r="K13859" s="5">
        <f>IF(G13859="Corner",INDEX(Crosswalks!$C$4:$J$16,MATCH(H13859,Crosswalks!$C$4:$C$16,0),J13859+1),"N/A, D2D")</f>
        <v>0.3</v>
      </c>
      <c r="L13859" t="s">
        <v>5971</v>
      </c>
      <c r="M13859" t="s">
        <v>847</v>
      </c>
      <c r="N13859" t="s">
        <v>921</v>
      </c>
      <c r="O13859" t="s">
        <v>1052</v>
      </c>
      <c r="P13859">
        <v>-71.108297399999998</v>
      </c>
      <c r="Q13859">
        <v>42.261416500000003</v>
      </c>
    </row>
    <row r="13860" spans="2:17" x14ac:dyDescent="0.3">
      <c r="B13860" t="s">
        <v>842</v>
      </c>
      <c r="C13860" t="s">
        <v>4189</v>
      </c>
      <c r="D13860" t="s">
        <v>4138</v>
      </c>
      <c r="E13860">
        <v>-71.070210000000003</v>
      </c>
      <c r="F13860">
        <v>42.302300000000002</v>
      </c>
      <c r="G13860" t="s">
        <v>783</v>
      </c>
      <c r="H13860" s="5">
        <v>1</v>
      </c>
      <c r="I13860" t="s">
        <v>2562</v>
      </c>
      <c r="J13860" s="5">
        <f>VLOOKUP(I13860*1,Crosswalks!$L$3:$M$227,2,FALSE)</f>
        <v>6</v>
      </c>
      <c r="K13860" s="5">
        <f>IF(G13860="Corner",INDEX(Crosswalks!$C$4:$J$16,MATCH(H13860,Crosswalks!$C$4:$C$16,0),J13860+1),"N/A, D2D")</f>
        <v>0.2</v>
      </c>
      <c r="L13860" t="s">
        <v>5971</v>
      </c>
      <c r="M13860" t="s">
        <v>847</v>
      </c>
      <c r="N13860" t="s">
        <v>921</v>
      </c>
      <c r="O13860" t="s">
        <v>1052</v>
      </c>
      <c r="P13860">
        <v>-71.108297399999998</v>
      </c>
      <c r="Q13860">
        <v>42.261416500000003</v>
      </c>
    </row>
    <row r="13861" spans="2:17" x14ac:dyDescent="0.3">
      <c r="B13861" t="s">
        <v>1168</v>
      </c>
      <c r="C13861" t="s">
        <v>4212</v>
      </c>
      <c r="D13861" t="s">
        <v>4138</v>
      </c>
      <c r="E13861">
        <v>-71.069550000000007</v>
      </c>
      <c r="F13861">
        <v>42.303269999999998</v>
      </c>
      <c r="G13861" t="s">
        <v>783</v>
      </c>
      <c r="H13861" s="5" t="s">
        <v>785</v>
      </c>
      <c r="I13861" t="s">
        <v>4165</v>
      </c>
      <c r="J13861" s="5">
        <f>VLOOKUP(I13861*1,Crosswalks!$L$3:$M$227,2,FALSE)</f>
        <v>5</v>
      </c>
      <c r="K13861" s="5">
        <f>IF(G13861="Corner",INDEX(Crosswalks!$C$4:$J$16,MATCH(H13861,Crosswalks!$C$4:$C$16,0),J13861+1),"N/A, D2D")</f>
        <v>0.3</v>
      </c>
      <c r="L13861" t="s">
        <v>5971</v>
      </c>
      <c r="M13861" t="s">
        <v>847</v>
      </c>
      <c r="N13861" t="s">
        <v>921</v>
      </c>
      <c r="O13861" t="s">
        <v>1052</v>
      </c>
      <c r="P13861">
        <v>-71.108297399999998</v>
      </c>
      <c r="Q13861">
        <v>42.261416500000003</v>
      </c>
    </row>
    <row r="13862" spans="2:17" x14ac:dyDescent="0.3">
      <c r="B13862" t="s">
        <v>1426</v>
      </c>
      <c r="C13862" t="s">
        <v>1118</v>
      </c>
      <c r="D13862" t="s">
        <v>4138</v>
      </c>
      <c r="E13862">
        <v>-71.065783999999994</v>
      </c>
      <c r="F13862">
        <v>42.307079000000002</v>
      </c>
      <c r="G13862" t="s">
        <v>783</v>
      </c>
      <c r="H13862" s="5">
        <v>5</v>
      </c>
      <c r="I13862" t="s">
        <v>4151</v>
      </c>
      <c r="J13862" s="5">
        <f>VLOOKUP(I13862*1,Crosswalks!$L$3:$M$227,2,FALSE)</f>
        <v>6</v>
      </c>
      <c r="K13862" s="5">
        <f>IF(G13862="Corner",INDEX(Crosswalks!$C$4:$J$16,MATCH(H13862,Crosswalks!$C$4:$C$16,0),J13862+1),"N/A, D2D")</f>
        <v>0.4</v>
      </c>
      <c r="L13862" t="s">
        <v>5971</v>
      </c>
      <c r="M13862" t="s">
        <v>847</v>
      </c>
      <c r="N13862" t="s">
        <v>921</v>
      </c>
      <c r="O13862" t="s">
        <v>1052</v>
      </c>
      <c r="P13862">
        <v>-71.108297399999998</v>
      </c>
      <c r="Q13862">
        <v>42.261416500000003</v>
      </c>
    </row>
    <row r="13863" spans="2:17" x14ac:dyDescent="0.3">
      <c r="B13863" t="s">
        <v>960</v>
      </c>
      <c r="C13863" t="s">
        <v>4212</v>
      </c>
      <c r="D13863" t="s">
        <v>4138</v>
      </c>
      <c r="E13863">
        <v>-71.069689999999994</v>
      </c>
      <c r="F13863">
        <v>42.303240000000002</v>
      </c>
      <c r="G13863" t="s">
        <v>783</v>
      </c>
      <c r="H13863" s="5" t="s">
        <v>785</v>
      </c>
      <c r="I13863" t="s">
        <v>4165</v>
      </c>
      <c r="J13863" s="5">
        <f>VLOOKUP(I13863*1,Crosswalks!$L$3:$M$227,2,FALSE)</f>
        <v>5</v>
      </c>
      <c r="K13863" s="5">
        <f>IF(G13863="Corner",INDEX(Crosswalks!$C$4:$J$16,MATCH(H13863,Crosswalks!$C$4:$C$16,0),J13863+1),"N/A, D2D")</f>
        <v>0.3</v>
      </c>
      <c r="L13863" t="s">
        <v>5971</v>
      </c>
      <c r="M13863" t="s">
        <v>847</v>
      </c>
      <c r="N13863" t="s">
        <v>921</v>
      </c>
      <c r="O13863" t="s">
        <v>1052</v>
      </c>
      <c r="P13863">
        <v>-71.108297399999998</v>
      </c>
      <c r="Q13863">
        <v>42.261416500000003</v>
      </c>
    </row>
    <row r="13864" spans="2:17" x14ac:dyDescent="0.3">
      <c r="B13864" t="s">
        <v>4275</v>
      </c>
      <c r="C13864" t="s">
        <v>1178</v>
      </c>
      <c r="D13864" t="s">
        <v>4138</v>
      </c>
      <c r="E13864">
        <v>-71.067781999999994</v>
      </c>
      <c r="F13864">
        <v>42.301102</v>
      </c>
      <c r="G13864" t="s">
        <v>783</v>
      </c>
      <c r="H13864" s="5">
        <v>1</v>
      </c>
      <c r="I13864" t="s">
        <v>2562</v>
      </c>
      <c r="J13864" s="5">
        <f>VLOOKUP(I13864*1,Crosswalks!$L$3:$M$227,2,FALSE)</f>
        <v>6</v>
      </c>
      <c r="K13864" s="5">
        <f>IF(G13864="Corner",INDEX(Crosswalks!$C$4:$J$16,MATCH(H13864,Crosswalks!$C$4:$C$16,0),J13864+1),"N/A, D2D")</f>
        <v>0.2</v>
      </c>
      <c r="L13864" t="s">
        <v>5971</v>
      </c>
      <c r="M13864" t="s">
        <v>847</v>
      </c>
      <c r="N13864" t="s">
        <v>921</v>
      </c>
      <c r="O13864" t="s">
        <v>1052</v>
      </c>
      <c r="P13864">
        <v>-71.108297399999998</v>
      </c>
      <c r="Q13864">
        <v>42.261416500000003</v>
      </c>
    </row>
    <row r="13865" spans="2:17" x14ac:dyDescent="0.3">
      <c r="B13865" t="s">
        <v>855</v>
      </c>
      <c r="C13865" t="s">
        <v>4176</v>
      </c>
      <c r="D13865" t="s">
        <v>4138</v>
      </c>
      <c r="E13865">
        <v>-71.066100000000006</v>
      </c>
      <c r="F13865">
        <v>42.301850000000002</v>
      </c>
      <c r="G13865" t="s">
        <v>783</v>
      </c>
      <c r="H13865" s="5" t="s">
        <v>785</v>
      </c>
      <c r="I13865" t="s">
        <v>4165</v>
      </c>
      <c r="J13865" s="5">
        <f>VLOOKUP(I13865*1,Crosswalks!$L$3:$M$227,2,FALSE)</f>
        <v>5</v>
      </c>
      <c r="K13865" s="5">
        <f>IF(G13865="Corner",INDEX(Crosswalks!$C$4:$J$16,MATCH(H13865,Crosswalks!$C$4:$C$16,0),J13865+1),"N/A, D2D")</f>
        <v>0.3</v>
      </c>
      <c r="L13865" t="s">
        <v>5971</v>
      </c>
      <c r="M13865" t="s">
        <v>847</v>
      </c>
      <c r="N13865" t="s">
        <v>921</v>
      </c>
      <c r="O13865" t="s">
        <v>1052</v>
      </c>
      <c r="P13865">
        <v>-71.108297399999998</v>
      </c>
      <c r="Q13865">
        <v>42.261416500000003</v>
      </c>
    </row>
    <row r="13866" spans="2:17" x14ac:dyDescent="0.3">
      <c r="B13866" t="s">
        <v>1765</v>
      </c>
      <c r="C13866" t="s">
        <v>1178</v>
      </c>
      <c r="D13866" t="s">
        <v>4138</v>
      </c>
      <c r="E13866">
        <v>-71.068309999999997</v>
      </c>
      <c r="F13866">
        <v>42.301789999999997</v>
      </c>
      <c r="G13866" t="s">
        <v>783</v>
      </c>
      <c r="H13866" s="5">
        <v>4</v>
      </c>
      <c r="I13866" t="s">
        <v>4165</v>
      </c>
      <c r="J13866" s="5">
        <f>VLOOKUP(I13866*1,Crosswalks!$L$3:$M$227,2,FALSE)</f>
        <v>5</v>
      </c>
      <c r="K13866" s="5">
        <f>IF(G13866="Corner",INDEX(Crosswalks!$C$4:$J$16,MATCH(H13866,Crosswalks!$C$4:$C$16,0),J13866+1),"N/A, D2D")</f>
        <v>0.5</v>
      </c>
      <c r="L13866" t="s">
        <v>5971</v>
      </c>
      <c r="M13866" t="s">
        <v>847</v>
      </c>
      <c r="N13866" t="s">
        <v>921</v>
      </c>
      <c r="O13866" t="s">
        <v>1052</v>
      </c>
      <c r="P13866">
        <v>-71.108297399999998</v>
      </c>
      <c r="Q13866">
        <v>42.261416500000003</v>
      </c>
    </row>
    <row r="13867" spans="2:17" x14ac:dyDescent="0.3">
      <c r="B13867" t="s">
        <v>3130</v>
      </c>
      <c r="C13867" t="s">
        <v>1178</v>
      </c>
      <c r="D13867" t="s">
        <v>4138</v>
      </c>
      <c r="E13867">
        <v>-71.069680000000005</v>
      </c>
      <c r="F13867">
        <v>42.302570000000003</v>
      </c>
      <c r="G13867" t="s">
        <v>783</v>
      </c>
      <c r="H13867" s="5" t="s">
        <v>785</v>
      </c>
      <c r="I13867" t="s">
        <v>4165</v>
      </c>
      <c r="J13867" s="5">
        <f>VLOOKUP(I13867*1,Crosswalks!$L$3:$M$227,2,FALSE)</f>
        <v>5</v>
      </c>
      <c r="K13867" s="5">
        <f>IF(G13867="Corner",INDEX(Crosswalks!$C$4:$J$16,MATCH(H13867,Crosswalks!$C$4:$C$16,0),J13867+1),"N/A, D2D")</f>
        <v>0.3</v>
      </c>
      <c r="L13867" t="s">
        <v>5971</v>
      </c>
      <c r="M13867" t="s">
        <v>847</v>
      </c>
      <c r="N13867" t="s">
        <v>921</v>
      </c>
      <c r="O13867" t="s">
        <v>1052</v>
      </c>
      <c r="P13867">
        <v>-71.108297399999998</v>
      </c>
      <c r="Q13867">
        <v>42.261416500000003</v>
      </c>
    </row>
    <row r="13868" spans="2:17" x14ac:dyDescent="0.3">
      <c r="B13868" t="s">
        <v>1042</v>
      </c>
      <c r="C13868" t="s">
        <v>4183</v>
      </c>
      <c r="D13868" t="s">
        <v>4138</v>
      </c>
      <c r="E13868">
        <v>-71.062510000000003</v>
      </c>
      <c r="F13868">
        <v>42.306049999999999</v>
      </c>
      <c r="G13868" t="s">
        <v>784</v>
      </c>
      <c r="H13868" s="5">
        <v>6</v>
      </c>
      <c r="I13868" t="s">
        <v>4151</v>
      </c>
      <c r="J13868" s="5">
        <f>VLOOKUP(I13868*1,Crosswalks!$L$3:$M$227,2,FALSE)</f>
        <v>6</v>
      </c>
      <c r="K13868" s="5" t="str">
        <f>IF(G13868="Corner",INDEX(Crosswalks!$C$4:$J$16,MATCH(H13868,Crosswalks!$C$4:$C$16,0),J13868+1),"N/A, D2D")</f>
        <v>N/A, D2D</v>
      </c>
      <c r="L13868" t="s">
        <v>5971</v>
      </c>
      <c r="M13868" t="s">
        <v>847</v>
      </c>
      <c r="N13868" t="s">
        <v>921</v>
      </c>
      <c r="O13868" t="s">
        <v>1052</v>
      </c>
      <c r="P13868">
        <v>-71.108297399999998</v>
      </c>
      <c r="Q13868">
        <v>42.261416500000003</v>
      </c>
    </row>
    <row r="13869" spans="2:17" x14ac:dyDescent="0.3">
      <c r="B13869" t="s">
        <v>1046</v>
      </c>
      <c r="C13869" t="s">
        <v>4184</v>
      </c>
      <c r="D13869" t="s">
        <v>4138</v>
      </c>
      <c r="E13869">
        <v>-71.066389999999998</v>
      </c>
      <c r="F13869">
        <v>42.304569999999998</v>
      </c>
      <c r="G13869" t="s">
        <v>784</v>
      </c>
      <c r="H13869" s="5">
        <v>2</v>
      </c>
      <c r="I13869" t="s">
        <v>4165</v>
      </c>
      <c r="J13869" s="5">
        <f>VLOOKUP(I13869*1,Crosswalks!$L$3:$M$227,2,FALSE)</f>
        <v>5</v>
      </c>
      <c r="K13869" s="5" t="str">
        <f>IF(G13869="Corner",INDEX(Crosswalks!$C$4:$J$16,MATCH(H13869,Crosswalks!$C$4:$C$16,0),J13869+1),"N/A, D2D")</f>
        <v>N/A, D2D</v>
      </c>
      <c r="L13869" t="s">
        <v>5971</v>
      </c>
      <c r="M13869" t="s">
        <v>847</v>
      </c>
      <c r="N13869" t="s">
        <v>921</v>
      </c>
      <c r="O13869" t="s">
        <v>1052</v>
      </c>
      <c r="P13869">
        <v>-71.108297399999998</v>
      </c>
      <c r="Q13869">
        <v>42.261416500000003</v>
      </c>
    </row>
    <row r="13870" spans="2:17" x14ac:dyDescent="0.3">
      <c r="B13870" t="s">
        <v>991</v>
      </c>
      <c r="C13870" t="s">
        <v>4258</v>
      </c>
      <c r="D13870" t="s">
        <v>4138</v>
      </c>
      <c r="E13870">
        <v>-71.06729</v>
      </c>
      <c r="F13870">
        <v>42.304549999999999</v>
      </c>
      <c r="G13870" t="s">
        <v>784</v>
      </c>
      <c r="H13870" s="5">
        <v>5</v>
      </c>
      <c r="I13870" t="s">
        <v>4165</v>
      </c>
      <c r="J13870" s="5">
        <f>VLOOKUP(I13870*1,Crosswalks!$L$3:$M$227,2,FALSE)</f>
        <v>5</v>
      </c>
      <c r="K13870" s="5" t="str">
        <f>IF(G13870="Corner",INDEX(Crosswalks!$C$4:$J$16,MATCH(H13870,Crosswalks!$C$4:$C$16,0),J13870+1),"N/A, D2D")</f>
        <v>N/A, D2D</v>
      </c>
      <c r="L13870" t="s">
        <v>5971</v>
      </c>
      <c r="M13870" t="s">
        <v>847</v>
      </c>
      <c r="N13870" t="s">
        <v>921</v>
      </c>
      <c r="O13870" t="s">
        <v>1052</v>
      </c>
      <c r="P13870">
        <v>-71.108297399999998</v>
      </c>
      <c r="Q13870">
        <v>42.261416500000003</v>
      </c>
    </row>
    <row r="13871" spans="2:17" x14ac:dyDescent="0.3">
      <c r="B13871" t="s">
        <v>998</v>
      </c>
      <c r="C13871" t="s">
        <v>4180</v>
      </c>
      <c r="D13871" t="s">
        <v>4138</v>
      </c>
      <c r="E13871">
        <v>-71.065839999999994</v>
      </c>
      <c r="F13871">
        <v>42.30254</v>
      </c>
      <c r="G13871" t="s">
        <v>784</v>
      </c>
      <c r="H13871" s="5">
        <v>4</v>
      </c>
      <c r="I13871" t="s">
        <v>4165</v>
      </c>
      <c r="J13871" s="5">
        <f>VLOOKUP(I13871*1,Crosswalks!$L$3:$M$227,2,FALSE)</f>
        <v>5</v>
      </c>
      <c r="K13871" s="5" t="str">
        <f>IF(G13871="Corner",INDEX(Crosswalks!$C$4:$J$16,MATCH(H13871,Crosswalks!$C$4:$C$16,0),J13871+1),"N/A, D2D")</f>
        <v>N/A, D2D</v>
      </c>
      <c r="L13871" t="s">
        <v>5971</v>
      </c>
      <c r="M13871" t="s">
        <v>847</v>
      </c>
      <c r="N13871" t="s">
        <v>921</v>
      </c>
      <c r="O13871" t="s">
        <v>1052</v>
      </c>
      <c r="P13871">
        <v>-71.108297399999998</v>
      </c>
      <c r="Q13871">
        <v>42.261416500000003</v>
      </c>
    </row>
    <row r="13872" spans="2:17" x14ac:dyDescent="0.3">
      <c r="B13872" t="s">
        <v>1218</v>
      </c>
      <c r="C13872" t="s">
        <v>4182</v>
      </c>
      <c r="D13872" t="s">
        <v>4138</v>
      </c>
      <c r="E13872">
        <v>-71.065790000000007</v>
      </c>
      <c r="F13872">
        <v>42.305500000000002</v>
      </c>
      <c r="G13872" t="s">
        <v>783</v>
      </c>
      <c r="H13872" s="5">
        <v>3</v>
      </c>
      <c r="I13872" t="s">
        <v>4165</v>
      </c>
      <c r="J13872" s="5">
        <f>VLOOKUP(I13872*1,Crosswalks!$L$3:$M$227,2,FALSE)</f>
        <v>5</v>
      </c>
      <c r="K13872" s="5">
        <f>IF(G13872="Corner",INDEX(Crosswalks!$C$4:$J$16,MATCH(H13872,Crosswalks!$C$4:$C$16,0),J13872+1),"N/A, D2D")</f>
        <v>0.5</v>
      </c>
      <c r="L13872" t="s">
        <v>5972</v>
      </c>
      <c r="M13872" t="s">
        <v>813</v>
      </c>
      <c r="N13872" t="s">
        <v>814</v>
      </c>
      <c r="O13872" t="s">
        <v>974</v>
      </c>
      <c r="P13872">
        <v>-71.174340619999995</v>
      </c>
      <c r="Q13872">
        <v>42.282268649999999</v>
      </c>
    </row>
    <row r="13873" spans="2:17" x14ac:dyDescent="0.3">
      <c r="B13873" t="s">
        <v>2024</v>
      </c>
      <c r="C13873" t="s">
        <v>1118</v>
      </c>
      <c r="D13873" t="s">
        <v>4138</v>
      </c>
      <c r="E13873">
        <v>-71.065899999999999</v>
      </c>
      <c r="F13873">
        <v>42.30697</v>
      </c>
      <c r="G13873" t="s">
        <v>783</v>
      </c>
      <c r="H13873" s="5">
        <v>3</v>
      </c>
      <c r="I13873" t="s">
        <v>4151</v>
      </c>
      <c r="J13873" s="5">
        <f>VLOOKUP(I13873*1,Crosswalks!$L$3:$M$227,2,FALSE)</f>
        <v>6</v>
      </c>
      <c r="K13873" s="5">
        <f>IF(G13873="Corner",INDEX(Crosswalks!$C$4:$J$16,MATCH(H13873,Crosswalks!$C$4:$C$16,0),J13873+1),"N/A, D2D")</f>
        <v>0.3</v>
      </c>
      <c r="L13873" t="s">
        <v>5972</v>
      </c>
      <c r="M13873" t="s">
        <v>813</v>
      </c>
      <c r="N13873" t="s">
        <v>814</v>
      </c>
      <c r="O13873" t="s">
        <v>974</v>
      </c>
      <c r="P13873">
        <v>-71.174340619999995</v>
      </c>
      <c r="Q13873">
        <v>42.282268649999999</v>
      </c>
    </row>
    <row r="13874" spans="2:17" x14ac:dyDescent="0.3">
      <c r="B13874" t="s">
        <v>2171</v>
      </c>
      <c r="C13874" t="s">
        <v>2701</v>
      </c>
      <c r="D13874" t="s">
        <v>4138</v>
      </c>
      <c r="E13874">
        <v>-71.065560000000005</v>
      </c>
      <c r="F13874">
        <v>42.301310000000001</v>
      </c>
      <c r="G13874" t="s">
        <v>783</v>
      </c>
      <c r="H13874" s="5">
        <v>4</v>
      </c>
      <c r="I13874" t="s">
        <v>2562</v>
      </c>
      <c r="J13874" s="5">
        <f>VLOOKUP(I13874*1,Crosswalks!$L$3:$M$227,2,FALSE)</f>
        <v>6</v>
      </c>
      <c r="K13874" s="5">
        <f>IF(G13874="Corner",INDEX(Crosswalks!$C$4:$J$16,MATCH(H13874,Crosswalks!$C$4:$C$16,0),J13874+1),"N/A, D2D")</f>
        <v>0.3</v>
      </c>
      <c r="L13874" t="s">
        <v>6043</v>
      </c>
      <c r="M13874" t="s">
        <v>847</v>
      </c>
      <c r="N13874" t="s">
        <v>848</v>
      </c>
      <c r="O13874" t="s">
        <v>1574</v>
      </c>
      <c r="P13874">
        <v>-71.123875200000001</v>
      </c>
      <c r="Q13874">
        <v>42.281833900000002</v>
      </c>
    </row>
    <row r="13875" spans="2:17" x14ac:dyDescent="0.3">
      <c r="B13875" t="s">
        <v>1644</v>
      </c>
      <c r="C13875" t="s">
        <v>4164</v>
      </c>
      <c r="D13875" t="s">
        <v>4138</v>
      </c>
      <c r="E13875">
        <v>-71.067499999999995</v>
      </c>
      <c r="F13875">
        <v>42.303069999999998</v>
      </c>
      <c r="G13875" t="s">
        <v>783</v>
      </c>
      <c r="H13875" s="5">
        <v>6</v>
      </c>
      <c r="I13875" t="s">
        <v>4165</v>
      </c>
      <c r="J13875" s="5">
        <f>VLOOKUP(I13875*1,Crosswalks!$L$3:$M$227,2,FALSE)</f>
        <v>5</v>
      </c>
      <c r="K13875" s="5">
        <f>IF(G13875="Corner",INDEX(Crosswalks!$C$4:$J$16,MATCH(H13875,Crosswalks!$C$4:$C$16,0),J13875+1),"N/A, D2D")</f>
        <v>0.5</v>
      </c>
      <c r="L13875" t="s">
        <v>6043</v>
      </c>
      <c r="M13875" t="s">
        <v>847</v>
      </c>
      <c r="N13875" t="s">
        <v>848</v>
      </c>
      <c r="O13875" t="s">
        <v>1574</v>
      </c>
      <c r="P13875">
        <v>-71.123875200000001</v>
      </c>
      <c r="Q13875">
        <v>42.281833900000002</v>
      </c>
    </row>
    <row r="13876" spans="2:17" x14ac:dyDescent="0.3">
      <c r="B13876" t="s">
        <v>958</v>
      </c>
      <c r="C13876" t="s">
        <v>4170</v>
      </c>
      <c r="D13876" t="s">
        <v>4138</v>
      </c>
      <c r="E13876">
        <v>-71.064440000000005</v>
      </c>
      <c r="F13876">
        <v>42.304830000000003</v>
      </c>
      <c r="G13876" t="s">
        <v>783</v>
      </c>
      <c r="H13876" s="5">
        <v>3</v>
      </c>
      <c r="I13876" t="s">
        <v>4151</v>
      </c>
      <c r="J13876" s="5">
        <f>VLOOKUP(I13876*1,Crosswalks!$L$3:$M$227,2,FALSE)</f>
        <v>6</v>
      </c>
      <c r="K13876" s="5">
        <f>IF(G13876="Corner",INDEX(Crosswalks!$C$4:$J$16,MATCH(H13876,Crosswalks!$C$4:$C$16,0),J13876+1),"N/A, D2D")</f>
        <v>0.3</v>
      </c>
      <c r="L13876" t="s">
        <v>6043</v>
      </c>
      <c r="M13876" t="s">
        <v>847</v>
      </c>
      <c r="N13876" t="s">
        <v>848</v>
      </c>
      <c r="O13876" t="s">
        <v>1574</v>
      </c>
      <c r="P13876">
        <v>-71.123875200000001</v>
      </c>
      <c r="Q13876">
        <v>42.281833900000002</v>
      </c>
    </row>
    <row r="13877" spans="2:17" x14ac:dyDescent="0.3">
      <c r="B13877" t="s">
        <v>999</v>
      </c>
      <c r="C13877" t="s">
        <v>4170</v>
      </c>
      <c r="D13877" t="s">
        <v>4138</v>
      </c>
      <c r="E13877">
        <v>-71.065299999999993</v>
      </c>
      <c r="F13877">
        <v>42.30697</v>
      </c>
      <c r="G13877" t="s">
        <v>783</v>
      </c>
      <c r="H13877" s="5" t="s">
        <v>785</v>
      </c>
      <c r="I13877" t="s">
        <v>4151</v>
      </c>
      <c r="J13877" s="5">
        <f>VLOOKUP(I13877*1,Crosswalks!$L$3:$M$227,2,FALSE)</f>
        <v>6</v>
      </c>
      <c r="K13877" s="5">
        <f>IF(G13877="Corner",INDEX(Crosswalks!$C$4:$J$16,MATCH(H13877,Crosswalks!$C$4:$C$16,0),J13877+1),"N/A, D2D")</f>
        <v>0.2</v>
      </c>
      <c r="L13877" t="s">
        <v>6043</v>
      </c>
      <c r="M13877" t="s">
        <v>847</v>
      </c>
      <c r="N13877" t="s">
        <v>848</v>
      </c>
      <c r="O13877" t="s">
        <v>1574</v>
      </c>
      <c r="P13877">
        <v>-71.123875200000001</v>
      </c>
      <c r="Q13877">
        <v>42.281833900000002</v>
      </c>
    </row>
    <row r="13878" spans="2:17" x14ac:dyDescent="0.3">
      <c r="B13878" t="s">
        <v>1098</v>
      </c>
      <c r="C13878" t="s">
        <v>4190</v>
      </c>
      <c r="D13878" t="s">
        <v>4138</v>
      </c>
      <c r="E13878">
        <v>-71.068029999999993</v>
      </c>
      <c r="F13878">
        <v>42.302</v>
      </c>
      <c r="G13878" t="s">
        <v>783</v>
      </c>
      <c r="H13878" s="5">
        <v>1</v>
      </c>
      <c r="I13878" t="s">
        <v>4165</v>
      </c>
      <c r="J13878" s="5">
        <f>VLOOKUP(I13878*1,Crosswalks!$L$3:$M$227,2,FALSE)</f>
        <v>5</v>
      </c>
      <c r="K13878" s="5">
        <f>IF(G13878="Corner",INDEX(Crosswalks!$C$4:$J$16,MATCH(H13878,Crosswalks!$C$4:$C$16,0),J13878+1),"N/A, D2D")</f>
        <v>0.4</v>
      </c>
      <c r="L13878" t="s">
        <v>6043</v>
      </c>
      <c r="M13878" t="s">
        <v>847</v>
      </c>
      <c r="N13878" t="s">
        <v>848</v>
      </c>
      <c r="O13878" t="s">
        <v>1574</v>
      </c>
      <c r="P13878">
        <v>-71.123875200000001</v>
      </c>
      <c r="Q13878">
        <v>42.281833900000002</v>
      </c>
    </row>
    <row r="13879" spans="2:17" x14ac:dyDescent="0.3">
      <c r="B13879" t="s">
        <v>1008</v>
      </c>
      <c r="C13879" t="s">
        <v>4176</v>
      </c>
      <c r="D13879" t="s">
        <v>4138</v>
      </c>
      <c r="E13879">
        <v>-71.066249999999997</v>
      </c>
      <c r="F13879">
        <v>42.302129999999998</v>
      </c>
      <c r="G13879" t="s">
        <v>783</v>
      </c>
      <c r="H13879" s="5">
        <v>1</v>
      </c>
      <c r="I13879" t="s">
        <v>4165</v>
      </c>
      <c r="J13879" s="5">
        <f>VLOOKUP(I13879*1,Crosswalks!$L$3:$M$227,2,FALSE)</f>
        <v>5</v>
      </c>
      <c r="K13879" s="5">
        <f>IF(G13879="Corner",INDEX(Crosswalks!$C$4:$J$16,MATCH(H13879,Crosswalks!$C$4:$C$16,0),J13879+1),"N/A, D2D")</f>
        <v>0.4</v>
      </c>
      <c r="L13879" t="s">
        <v>6043</v>
      </c>
      <c r="M13879" t="s">
        <v>847</v>
      </c>
      <c r="N13879" t="s">
        <v>848</v>
      </c>
      <c r="O13879" t="s">
        <v>1574</v>
      </c>
      <c r="P13879">
        <v>-71.123875200000001</v>
      </c>
      <c r="Q13879">
        <v>42.281833900000002</v>
      </c>
    </row>
    <row r="13880" spans="2:17" x14ac:dyDescent="0.3">
      <c r="B13880" t="s">
        <v>1193</v>
      </c>
      <c r="C13880" t="s">
        <v>4164</v>
      </c>
      <c r="D13880" t="s">
        <v>4138</v>
      </c>
      <c r="E13880">
        <v>-71.068839999999994</v>
      </c>
      <c r="F13880">
        <v>42.30312</v>
      </c>
      <c r="G13880" t="s">
        <v>783</v>
      </c>
      <c r="H13880" s="5">
        <v>6</v>
      </c>
      <c r="I13880" t="s">
        <v>4165</v>
      </c>
      <c r="J13880" s="5">
        <f>VLOOKUP(I13880*1,Crosswalks!$L$3:$M$227,2,FALSE)</f>
        <v>5</v>
      </c>
      <c r="K13880" s="5">
        <f>IF(G13880="Corner",INDEX(Crosswalks!$C$4:$J$16,MATCH(H13880,Crosswalks!$C$4:$C$16,0),J13880+1),"N/A, D2D")</f>
        <v>0.5</v>
      </c>
      <c r="L13880" t="s">
        <v>6043</v>
      </c>
      <c r="M13880" t="s">
        <v>847</v>
      </c>
      <c r="N13880" t="s">
        <v>848</v>
      </c>
      <c r="O13880" t="s">
        <v>1574</v>
      </c>
      <c r="P13880">
        <v>-71.123875200000001</v>
      </c>
      <c r="Q13880">
        <v>42.281833900000002</v>
      </c>
    </row>
    <row r="13881" spans="2:17" x14ac:dyDescent="0.3">
      <c r="B13881" t="s">
        <v>1322</v>
      </c>
      <c r="C13881" t="s">
        <v>1118</v>
      </c>
      <c r="D13881" t="s">
        <v>4138</v>
      </c>
      <c r="E13881">
        <v>-71.068160000000006</v>
      </c>
      <c r="F13881">
        <v>42.305579999999999</v>
      </c>
      <c r="G13881" t="s">
        <v>783</v>
      </c>
      <c r="H13881" s="5">
        <v>2</v>
      </c>
      <c r="I13881" t="s">
        <v>1101</v>
      </c>
      <c r="J13881" s="5">
        <f>VLOOKUP(I13881*1,Crosswalks!$L$3:$M$227,2,FALSE)</f>
        <v>6</v>
      </c>
      <c r="K13881" s="5">
        <f>IF(G13881="Corner",INDEX(Crosswalks!$C$4:$J$16,MATCH(H13881,Crosswalks!$C$4:$C$16,0),J13881+1),"N/A, D2D")</f>
        <v>0.3</v>
      </c>
      <c r="L13881" t="s">
        <v>6043</v>
      </c>
      <c r="M13881" t="s">
        <v>847</v>
      </c>
      <c r="N13881" t="s">
        <v>848</v>
      </c>
      <c r="O13881" t="s">
        <v>1574</v>
      </c>
      <c r="P13881">
        <v>-71.123875200000001</v>
      </c>
      <c r="Q13881">
        <v>42.281833900000002</v>
      </c>
    </row>
    <row r="13882" spans="2:17" x14ac:dyDescent="0.3">
      <c r="B13882" t="s">
        <v>1544</v>
      </c>
      <c r="C13882" t="s">
        <v>3549</v>
      </c>
      <c r="D13882" t="s">
        <v>4138</v>
      </c>
      <c r="E13882">
        <v>-71.06568</v>
      </c>
      <c r="F13882">
        <v>42.304049999999997</v>
      </c>
      <c r="G13882" t="s">
        <v>783</v>
      </c>
      <c r="H13882" s="5">
        <v>6</v>
      </c>
      <c r="I13882" t="s">
        <v>4165</v>
      </c>
      <c r="J13882" s="5">
        <f>VLOOKUP(I13882*1,Crosswalks!$L$3:$M$227,2,FALSE)</f>
        <v>5</v>
      </c>
      <c r="K13882" s="5">
        <f>IF(G13882="Corner",INDEX(Crosswalks!$C$4:$J$16,MATCH(H13882,Crosswalks!$C$4:$C$16,0),J13882+1),"N/A, D2D")</f>
        <v>0.5</v>
      </c>
      <c r="L13882" t="s">
        <v>6043</v>
      </c>
      <c r="M13882" t="s">
        <v>847</v>
      </c>
      <c r="N13882" t="s">
        <v>848</v>
      </c>
      <c r="O13882" t="s">
        <v>1574</v>
      </c>
      <c r="P13882">
        <v>-71.123875200000001</v>
      </c>
      <c r="Q13882">
        <v>42.281833900000002</v>
      </c>
    </row>
    <row r="13883" spans="2:17" x14ac:dyDescent="0.3">
      <c r="B13883" t="s">
        <v>978</v>
      </c>
      <c r="C13883" t="s">
        <v>3539</v>
      </c>
      <c r="D13883" t="s">
        <v>4138</v>
      </c>
      <c r="E13883">
        <v>-71.068950000000001</v>
      </c>
      <c r="F13883">
        <v>42.306420000000003</v>
      </c>
      <c r="G13883" t="s">
        <v>784</v>
      </c>
      <c r="H13883" s="5">
        <v>2</v>
      </c>
      <c r="I13883" t="s">
        <v>1101</v>
      </c>
      <c r="J13883" s="5">
        <f>VLOOKUP(I13883*1,Crosswalks!$L$3:$M$227,2,FALSE)</f>
        <v>6</v>
      </c>
      <c r="K13883" s="5" t="str">
        <f>IF(G13883="Corner",INDEX(Crosswalks!$C$4:$J$16,MATCH(H13883,Crosswalks!$C$4:$C$16,0),J13883+1),"N/A, D2D")</f>
        <v>N/A, D2D</v>
      </c>
      <c r="L13883" t="s">
        <v>6043</v>
      </c>
      <c r="M13883" t="s">
        <v>847</v>
      </c>
      <c r="N13883" t="s">
        <v>848</v>
      </c>
      <c r="O13883" t="s">
        <v>1574</v>
      </c>
      <c r="P13883">
        <v>-71.123875200000001</v>
      </c>
      <c r="Q13883">
        <v>42.281833900000002</v>
      </c>
    </row>
    <row r="13884" spans="2:17" x14ac:dyDescent="0.3">
      <c r="B13884" t="s">
        <v>1516</v>
      </c>
      <c r="C13884" t="s">
        <v>4177</v>
      </c>
      <c r="D13884" t="s">
        <v>4138</v>
      </c>
      <c r="E13884">
        <v>-71.065820000000002</v>
      </c>
      <c r="F13884">
        <v>42.307875000000003</v>
      </c>
      <c r="G13884" t="s">
        <v>784</v>
      </c>
      <c r="H13884" s="5">
        <v>1</v>
      </c>
      <c r="I13884" t="s">
        <v>1101</v>
      </c>
      <c r="J13884" s="5">
        <f>VLOOKUP(I13884*1,Crosswalks!$L$3:$M$227,2,FALSE)</f>
        <v>6</v>
      </c>
      <c r="K13884" s="5" t="str">
        <f>IF(G13884="Corner",INDEX(Crosswalks!$C$4:$J$16,MATCH(H13884,Crosswalks!$C$4:$C$16,0),J13884+1),"N/A, D2D")</f>
        <v>N/A, D2D</v>
      </c>
      <c r="L13884" t="s">
        <v>6043</v>
      </c>
      <c r="M13884" t="s">
        <v>847</v>
      </c>
      <c r="N13884" t="s">
        <v>848</v>
      </c>
      <c r="O13884" t="s">
        <v>1574</v>
      </c>
      <c r="P13884">
        <v>-71.123875200000001</v>
      </c>
      <c r="Q13884">
        <v>42.281833900000002</v>
      </c>
    </row>
    <row r="13885" spans="2:17" x14ac:dyDescent="0.3">
      <c r="B13885" t="s">
        <v>998</v>
      </c>
      <c r="C13885" t="s">
        <v>4147</v>
      </c>
      <c r="D13885" t="s">
        <v>4138</v>
      </c>
      <c r="E13885">
        <v>-71.059839999999994</v>
      </c>
      <c r="F13885">
        <v>42.29233</v>
      </c>
      <c r="G13885" t="s">
        <v>783</v>
      </c>
      <c r="H13885" s="5" t="s">
        <v>785</v>
      </c>
      <c r="I13885" t="s">
        <v>2524</v>
      </c>
      <c r="J13885" s="5">
        <f>VLOOKUP(I13885*1,Crosswalks!$L$3:$M$227,2,FALSE)</f>
        <v>3</v>
      </c>
      <c r="K13885" s="5">
        <f>IF(G13885="Corner",INDEX(Crosswalks!$C$4:$J$16,MATCH(H13885,Crosswalks!$C$4:$C$16,0),J13885+1),"N/A, D2D")</f>
        <v>0.3</v>
      </c>
      <c r="L13885" t="s">
        <v>6009</v>
      </c>
      <c r="M13885" t="s">
        <v>847</v>
      </c>
      <c r="N13885" t="s">
        <v>921</v>
      </c>
      <c r="O13885" t="s">
        <v>1447</v>
      </c>
      <c r="P13885">
        <v>-71.076791450000002</v>
      </c>
      <c r="Q13885">
        <v>42.287792150000001</v>
      </c>
    </row>
    <row r="13886" spans="2:17" x14ac:dyDescent="0.3">
      <c r="B13886" t="s">
        <v>2835</v>
      </c>
      <c r="C13886" t="s">
        <v>3950</v>
      </c>
      <c r="D13886" t="s">
        <v>4138</v>
      </c>
      <c r="E13886">
        <v>-71.062399999999997</v>
      </c>
      <c r="F13886">
        <v>42.301389999999998</v>
      </c>
      <c r="G13886" t="s">
        <v>783</v>
      </c>
      <c r="H13886" s="5">
        <v>3</v>
      </c>
      <c r="I13886" t="s">
        <v>2562</v>
      </c>
      <c r="J13886" s="5">
        <f>VLOOKUP(I13886*1,Crosswalks!$L$3:$M$227,2,FALSE)</f>
        <v>6</v>
      </c>
      <c r="K13886" s="5">
        <f>IF(G13886="Corner",INDEX(Crosswalks!$C$4:$J$16,MATCH(H13886,Crosswalks!$C$4:$C$16,0),J13886+1),"N/A, D2D")</f>
        <v>0.3</v>
      </c>
      <c r="L13886" t="s">
        <v>6009</v>
      </c>
      <c r="M13886" t="s">
        <v>847</v>
      </c>
      <c r="N13886" t="s">
        <v>921</v>
      </c>
      <c r="O13886" t="s">
        <v>1447</v>
      </c>
      <c r="P13886">
        <v>-71.076791450000002</v>
      </c>
      <c r="Q13886">
        <v>42.287792150000001</v>
      </c>
    </row>
    <row r="13887" spans="2:17" x14ac:dyDescent="0.3">
      <c r="B13887" t="s">
        <v>886</v>
      </c>
      <c r="C13887" t="s">
        <v>4241</v>
      </c>
      <c r="D13887" t="s">
        <v>4138</v>
      </c>
      <c r="E13887">
        <v>-71.058160000000001</v>
      </c>
      <c r="F13887">
        <v>42.298259999999999</v>
      </c>
      <c r="G13887" t="s">
        <v>783</v>
      </c>
      <c r="H13887" s="5">
        <v>1</v>
      </c>
      <c r="I13887" t="s">
        <v>2889</v>
      </c>
      <c r="J13887" s="5">
        <f>VLOOKUP(I13887*1,Crosswalks!$L$3:$M$227,2,FALSE)</f>
        <v>6</v>
      </c>
      <c r="K13887" s="5">
        <f>IF(G13887="Corner",INDEX(Crosswalks!$C$4:$J$16,MATCH(H13887,Crosswalks!$C$4:$C$16,0),J13887+1),"N/A, D2D")</f>
        <v>0.2</v>
      </c>
      <c r="L13887" t="s">
        <v>6009</v>
      </c>
      <c r="M13887" t="s">
        <v>847</v>
      </c>
      <c r="N13887" t="s">
        <v>921</v>
      </c>
      <c r="O13887" t="s">
        <v>1447</v>
      </c>
      <c r="P13887">
        <v>-71.076791450000002</v>
      </c>
      <c r="Q13887">
        <v>42.287792150000001</v>
      </c>
    </row>
    <row r="13888" spans="2:17" x14ac:dyDescent="0.3">
      <c r="B13888" t="s">
        <v>1084</v>
      </c>
      <c r="C13888" t="s">
        <v>2540</v>
      </c>
      <c r="D13888" t="s">
        <v>4138</v>
      </c>
      <c r="E13888">
        <v>-71.062060000000002</v>
      </c>
      <c r="F13888">
        <v>42.307169999999999</v>
      </c>
      <c r="G13888" t="s">
        <v>783</v>
      </c>
      <c r="H13888" s="5" t="s">
        <v>785</v>
      </c>
      <c r="I13888" t="s">
        <v>4151</v>
      </c>
      <c r="J13888" s="5">
        <f>VLOOKUP(I13888*1,Crosswalks!$L$3:$M$227,2,FALSE)</f>
        <v>6</v>
      </c>
      <c r="K13888" s="5">
        <f>IF(G13888="Corner",INDEX(Crosswalks!$C$4:$J$16,MATCH(H13888,Crosswalks!$C$4:$C$16,0),J13888+1),"N/A, D2D")</f>
        <v>0.2</v>
      </c>
      <c r="L13888" t="s">
        <v>6009</v>
      </c>
      <c r="M13888" t="s">
        <v>847</v>
      </c>
      <c r="N13888" t="s">
        <v>921</v>
      </c>
      <c r="O13888" t="s">
        <v>1447</v>
      </c>
      <c r="P13888">
        <v>-71.076791450000002</v>
      </c>
      <c r="Q13888">
        <v>42.287792150000001</v>
      </c>
    </row>
    <row r="13889" spans="2:17" x14ac:dyDescent="0.3">
      <c r="B13889" t="s">
        <v>1018</v>
      </c>
      <c r="C13889" t="s">
        <v>4211</v>
      </c>
      <c r="D13889" t="s">
        <v>4138</v>
      </c>
      <c r="E13889">
        <v>-71.063460000000006</v>
      </c>
      <c r="F13889">
        <v>42.309249999999999</v>
      </c>
      <c r="G13889" t="s">
        <v>783</v>
      </c>
      <c r="H13889" s="5">
        <v>1</v>
      </c>
      <c r="I13889" t="s">
        <v>3510</v>
      </c>
      <c r="J13889" s="5">
        <f>VLOOKUP(I13889*1,Crosswalks!$L$3:$M$227,2,FALSE)</f>
        <v>6</v>
      </c>
      <c r="K13889" s="5">
        <f>IF(G13889="Corner",INDEX(Crosswalks!$C$4:$J$16,MATCH(H13889,Crosswalks!$C$4:$C$16,0),J13889+1),"N/A, D2D")</f>
        <v>0.2</v>
      </c>
      <c r="L13889" t="s">
        <v>6009</v>
      </c>
      <c r="M13889" t="s">
        <v>847</v>
      </c>
      <c r="N13889" t="s">
        <v>921</v>
      </c>
      <c r="O13889" t="s">
        <v>1447</v>
      </c>
      <c r="P13889">
        <v>-71.076791450000002</v>
      </c>
      <c r="Q13889">
        <v>42.287792150000001</v>
      </c>
    </row>
    <row r="13890" spans="2:17" x14ac:dyDescent="0.3">
      <c r="B13890" t="s">
        <v>1261</v>
      </c>
      <c r="C13890" t="s">
        <v>2540</v>
      </c>
      <c r="D13890" t="s">
        <v>4138</v>
      </c>
      <c r="E13890">
        <v>-71.062179999999998</v>
      </c>
      <c r="F13890">
        <v>42.306429999999999</v>
      </c>
      <c r="G13890" t="s">
        <v>783</v>
      </c>
      <c r="H13890" s="5">
        <v>6</v>
      </c>
      <c r="I13890" t="s">
        <v>4151</v>
      </c>
      <c r="J13890" s="5">
        <f>VLOOKUP(I13890*1,Crosswalks!$L$3:$M$227,2,FALSE)</f>
        <v>6</v>
      </c>
      <c r="K13890" s="5">
        <f>IF(G13890="Corner",INDEX(Crosswalks!$C$4:$J$16,MATCH(H13890,Crosswalks!$C$4:$C$16,0),J13890+1),"N/A, D2D")</f>
        <v>0.4</v>
      </c>
      <c r="L13890" t="s">
        <v>6009</v>
      </c>
      <c r="M13890" t="s">
        <v>847</v>
      </c>
      <c r="N13890" t="s">
        <v>921</v>
      </c>
      <c r="O13890" t="s">
        <v>1447</v>
      </c>
      <c r="P13890">
        <v>-71.076791450000002</v>
      </c>
      <c r="Q13890">
        <v>42.287792150000001</v>
      </c>
    </row>
    <row r="13891" spans="2:17" x14ac:dyDescent="0.3">
      <c r="B13891" t="s">
        <v>4276</v>
      </c>
      <c r="C13891" t="s">
        <v>2122</v>
      </c>
      <c r="D13891" t="s">
        <v>4138</v>
      </c>
      <c r="E13891">
        <v>-71.061800000000005</v>
      </c>
      <c r="F13891">
        <v>42.294049999999999</v>
      </c>
      <c r="G13891" t="s">
        <v>783</v>
      </c>
      <c r="H13891" s="5">
        <v>4</v>
      </c>
      <c r="I13891" t="s">
        <v>2889</v>
      </c>
      <c r="J13891" s="5">
        <f>VLOOKUP(I13891*1,Crosswalks!$L$3:$M$227,2,FALSE)</f>
        <v>6</v>
      </c>
      <c r="K13891" s="5">
        <f>IF(G13891="Corner",INDEX(Crosswalks!$C$4:$J$16,MATCH(H13891,Crosswalks!$C$4:$C$16,0),J13891+1),"N/A, D2D")</f>
        <v>0.3</v>
      </c>
      <c r="L13891" t="s">
        <v>6009</v>
      </c>
      <c r="M13891" t="s">
        <v>847</v>
      </c>
      <c r="N13891" t="s">
        <v>921</v>
      </c>
      <c r="O13891" t="s">
        <v>1447</v>
      </c>
      <c r="P13891">
        <v>-71.076791450000002</v>
      </c>
      <c r="Q13891">
        <v>42.287792150000001</v>
      </c>
    </row>
    <row r="13892" spans="2:17" x14ac:dyDescent="0.3">
      <c r="B13892" t="s">
        <v>1186</v>
      </c>
      <c r="C13892" t="s">
        <v>4170</v>
      </c>
      <c r="D13892" t="s">
        <v>4138</v>
      </c>
      <c r="E13892">
        <v>-71.063079999999999</v>
      </c>
      <c r="F13892">
        <v>42.302880000000002</v>
      </c>
      <c r="G13892" t="s">
        <v>783</v>
      </c>
      <c r="H13892" s="5">
        <v>3</v>
      </c>
      <c r="I13892" t="s">
        <v>4165</v>
      </c>
      <c r="J13892" s="5">
        <f>VLOOKUP(I13892*1,Crosswalks!$L$3:$M$227,2,FALSE)</f>
        <v>5</v>
      </c>
      <c r="K13892" s="5">
        <f>IF(G13892="Corner",INDEX(Crosswalks!$C$4:$J$16,MATCH(H13892,Crosswalks!$C$4:$C$16,0),J13892+1),"N/A, D2D")</f>
        <v>0.5</v>
      </c>
      <c r="L13892" t="s">
        <v>6009</v>
      </c>
      <c r="M13892" t="s">
        <v>847</v>
      </c>
      <c r="N13892" t="s">
        <v>921</v>
      </c>
      <c r="O13892" t="s">
        <v>1447</v>
      </c>
      <c r="P13892">
        <v>-71.076791450000002</v>
      </c>
      <c r="Q13892">
        <v>42.287792150000001</v>
      </c>
    </row>
    <row r="13893" spans="2:17" x14ac:dyDescent="0.3">
      <c r="B13893" t="s">
        <v>898</v>
      </c>
      <c r="C13893" t="s">
        <v>4248</v>
      </c>
      <c r="D13893" t="s">
        <v>4138</v>
      </c>
      <c r="E13893">
        <v>-71.061419999999998</v>
      </c>
      <c r="F13893">
        <v>42.292720000000003</v>
      </c>
      <c r="G13893" t="s">
        <v>783</v>
      </c>
      <c r="H13893" s="5">
        <v>2</v>
      </c>
      <c r="I13893" t="s">
        <v>2889</v>
      </c>
      <c r="J13893" s="5">
        <f>VLOOKUP(I13893*1,Crosswalks!$L$3:$M$227,2,FALSE)</f>
        <v>6</v>
      </c>
      <c r="K13893" s="5">
        <f>IF(G13893="Corner",INDEX(Crosswalks!$C$4:$J$16,MATCH(H13893,Crosswalks!$C$4:$C$16,0),J13893+1),"N/A, D2D")</f>
        <v>0.3</v>
      </c>
      <c r="L13893" t="s">
        <v>6009</v>
      </c>
      <c r="M13893" t="s">
        <v>847</v>
      </c>
      <c r="N13893" t="s">
        <v>921</v>
      </c>
      <c r="O13893" t="s">
        <v>1447</v>
      </c>
      <c r="P13893">
        <v>-71.076791450000002</v>
      </c>
      <c r="Q13893">
        <v>42.287792150000001</v>
      </c>
    </row>
    <row r="13894" spans="2:17" x14ac:dyDescent="0.3">
      <c r="B13894" t="s">
        <v>1168</v>
      </c>
      <c r="C13894" t="s">
        <v>4183</v>
      </c>
      <c r="D13894" t="s">
        <v>4138</v>
      </c>
      <c r="E13894">
        <v>-71.062880000000007</v>
      </c>
      <c r="F13894">
        <v>42.30592</v>
      </c>
      <c r="G13894" t="s">
        <v>783</v>
      </c>
      <c r="H13894" s="5">
        <v>5</v>
      </c>
      <c r="I13894" t="s">
        <v>4151</v>
      </c>
      <c r="J13894" s="5">
        <f>VLOOKUP(I13894*1,Crosswalks!$L$3:$M$227,2,FALSE)</f>
        <v>6</v>
      </c>
      <c r="K13894" s="5">
        <f>IF(G13894="Corner",INDEX(Crosswalks!$C$4:$J$16,MATCH(H13894,Crosswalks!$C$4:$C$16,0),J13894+1),"N/A, D2D")</f>
        <v>0.4</v>
      </c>
      <c r="L13894" t="s">
        <v>6009</v>
      </c>
      <c r="M13894" t="s">
        <v>847</v>
      </c>
      <c r="N13894" t="s">
        <v>921</v>
      </c>
      <c r="O13894" t="s">
        <v>1447</v>
      </c>
      <c r="P13894">
        <v>-71.076791450000002</v>
      </c>
      <c r="Q13894">
        <v>42.287792150000001</v>
      </c>
    </row>
    <row r="13895" spans="2:17" x14ac:dyDescent="0.3">
      <c r="B13895" t="s">
        <v>861</v>
      </c>
      <c r="C13895" t="s">
        <v>4270</v>
      </c>
      <c r="D13895" t="s">
        <v>4138</v>
      </c>
      <c r="E13895">
        <v>-71.061179999999993</v>
      </c>
      <c r="F13895">
        <v>42.293289999999999</v>
      </c>
      <c r="G13895" t="s">
        <v>784</v>
      </c>
      <c r="H13895" s="5" t="s">
        <v>785</v>
      </c>
      <c r="I13895" t="s">
        <v>2889</v>
      </c>
      <c r="J13895" s="5">
        <f>VLOOKUP(I13895*1,Crosswalks!$L$3:$M$227,2,FALSE)</f>
        <v>6</v>
      </c>
      <c r="K13895" s="5" t="str">
        <f>IF(G13895="Corner",INDEX(Crosswalks!$C$4:$J$16,MATCH(H13895,Crosswalks!$C$4:$C$16,0),J13895+1),"N/A, D2D")</f>
        <v>N/A, D2D</v>
      </c>
      <c r="L13895" t="s">
        <v>6009</v>
      </c>
      <c r="M13895" t="s">
        <v>847</v>
      </c>
      <c r="N13895" t="s">
        <v>921</v>
      </c>
      <c r="O13895" t="s">
        <v>1447</v>
      </c>
      <c r="P13895">
        <v>-71.076791450000002</v>
      </c>
      <c r="Q13895">
        <v>42.287792150000001</v>
      </c>
    </row>
    <row r="13896" spans="2:17" x14ac:dyDescent="0.3">
      <c r="B13896" t="s">
        <v>891</v>
      </c>
      <c r="C13896" t="s">
        <v>4183</v>
      </c>
      <c r="D13896" t="s">
        <v>4138</v>
      </c>
      <c r="E13896">
        <v>-71.062937000000005</v>
      </c>
      <c r="F13896">
        <v>42.305999</v>
      </c>
      <c r="G13896" t="s">
        <v>784</v>
      </c>
      <c r="H13896" s="5">
        <v>2</v>
      </c>
      <c r="I13896" t="s">
        <v>4151</v>
      </c>
      <c r="J13896" s="5">
        <f>VLOOKUP(I13896*1,Crosswalks!$L$3:$M$227,2,FALSE)</f>
        <v>6</v>
      </c>
      <c r="K13896" s="5" t="str">
        <f>IF(G13896="Corner",INDEX(Crosswalks!$C$4:$J$16,MATCH(H13896,Crosswalks!$C$4:$C$16,0),J13896+1),"N/A, D2D")</f>
        <v>N/A, D2D</v>
      </c>
      <c r="L13896" t="s">
        <v>6009</v>
      </c>
      <c r="M13896" t="s">
        <v>847</v>
      </c>
      <c r="N13896" t="s">
        <v>921</v>
      </c>
      <c r="O13896" t="s">
        <v>1447</v>
      </c>
      <c r="P13896">
        <v>-71.076791450000002</v>
      </c>
      <c r="Q13896">
        <v>42.287792150000001</v>
      </c>
    </row>
    <row r="13897" spans="2:17" x14ac:dyDescent="0.3">
      <c r="B13897" t="s">
        <v>2622</v>
      </c>
      <c r="C13897" t="s">
        <v>1619</v>
      </c>
      <c r="D13897" t="s">
        <v>4138</v>
      </c>
      <c r="E13897">
        <v>-71.05883</v>
      </c>
      <c r="F13897">
        <v>42.294319999999999</v>
      </c>
      <c r="G13897" t="s">
        <v>783</v>
      </c>
      <c r="H13897" s="5">
        <v>5</v>
      </c>
      <c r="I13897" t="s">
        <v>2889</v>
      </c>
      <c r="J13897" s="5">
        <f>VLOOKUP(I13897*1,Crosswalks!$L$3:$M$227,2,FALSE)</f>
        <v>6</v>
      </c>
      <c r="K13897" s="5">
        <f>IF(G13897="Corner",INDEX(Crosswalks!$C$4:$J$16,MATCH(H13897,Crosswalks!$C$4:$C$16,0),J13897+1),"N/A, D2D")</f>
        <v>0.4</v>
      </c>
      <c r="L13897" t="s">
        <v>6010</v>
      </c>
      <c r="M13897" t="s">
        <v>813</v>
      </c>
      <c r="N13897" t="s">
        <v>814</v>
      </c>
      <c r="O13897" t="s">
        <v>1450</v>
      </c>
      <c r="P13897">
        <v>-71.049194060000005</v>
      </c>
      <c r="Q13897">
        <v>42.294206180000003</v>
      </c>
    </row>
    <row r="13898" spans="2:17" x14ac:dyDescent="0.3">
      <c r="B13898" t="s">
        <v>939</v>
      </c>
      <c r="C13898" t="s">
        <v>4182</v>
      </c>
      <c r="D13898" t="s">
        <v>4138</v>
      </c>
      <c r="E13898">
        <v>-71.064620000000005</v>
      </c>
      <c r="F13898">
        <v>42.30444</v>
      </c>
      <c r="G13898" t="s">
        <v>783</v>
      </c>
      <c r="H13898" s="5">
        <v>5</v>
      </c>
      <c r="I13898" t="s">
        <v>4151</v>
      </c>
      <c r="J13898" s="5">
        <f>VLOOKUP(I13898*1,Crosswalks!$L$3:$M$227,2,FALSE)</f>
        <v>6</v>
      </c>
      <c r="K13898" s="5">
        <f>IF(G13898="Corner",INDEX(Crosswalks!$C$4:$J$16,MATCH(H13898,Crosswalks!$C$4:$C$16,0),J13898+1),"N/A, D2D")</f>
        <v>0.4</v>
      </c>
      <c r="L13898" t="s">
        <v>6010</v>
      </c>
      <c r="M13898" t="s">
        <v>813</v>
      </c>
      <c r="N13898" t="s">
        <v>814</v>
      </c>
      <c r="O13898" t="s">
        <v>1450</v>
      </c>
      <c r="P13898">
        <v>-71.049194060000005</v>
      </c>
      <c r="Q13898">
        <v>42.294206180000003</v>
      </c>
    </row>
    <row r="13899" spans="2:17" x14ac:dyDescent="0.3">
      <c r="B13899" t="s">
        <v>4277</v>
      </c>
      <c r="C13899" t="s">
        <v>4173</v>
      </c>
      <c r="D13899" t="s">
        <v>4138</v>
      </c>
      <c r="E13899">
        <v>-71.065053000000006</v>
      </c>
      <c r="F13899">
        <v>42.310262000000002</v>
      </c>
      <c r="G13899" t="s">
        <v>783</v>
      </c>
      <c r="H13899" s="5">
        <v>3</v>
      </c>
      <c r="I13899" t="s">
        <v>3510</v>
      </c>
      <c r="J13899" s="5">
        <f>VLOOKUP(I13899*1,Crosswalks!$L$3:$M$227,2,FALSE)</f>
        <v>6</v>
      </c>
      <c r="K13899" s="5">
        <f>IF(G13899="Corner",INDEX(Crosswalks!$C$4:$J$16,MATCH(H13899,Crosswalks!$C$4:$C$16,0),J13899+1),"N/A, D2D")</f>
        <v>0.3</v>
      </c>
      <c r="L13899" t="s">
        <v>6010</v>
      </c>
      <c r="M13899" t="s">
        <v>813</v>
      </c>
      <c r="N13899" t="s">
        <v>814</v>
      </c>
      <c r="O13899" t="s">
        <v>1450</v>
      </c>
      <c r="P13899">
        <v>-71.049194060000005</v>
      </c>
      <c r="Q13899">
        <v>42.294206180000003</v>
      </c>
    </row>
    <row r="13900" spans="2:17" x14ac:dyDescent="0.3">
      <c r="B13900" t="s">
        <v>3119</v>
      </c>
      <c r="C13900" t="s">
        <v>4173</v>
      </c>
      <c r="D13900" t="s">
        <v>4138</v>
      </c>
      <c r="E13900">
        <v>-71.064959999999999</v>
      </c>
      <c r="F13900">
        <v>42.310164</v>
      </c>
      <c r="G13900" t="s">
        <v>783</v>
      </c>
      <c r="H13900" s="5">
        <v>3</v>
      </c>
      <c r="I13900" t="s">
        <v>3510</v>
      </c>
      <c r="J13900" s="5">
        <f>VLOOKUP(I13900*1,Crosswalks!$L$3:$M$227,2,FALSE)</f>
        <v>6</v>
      </c>
      <c r="K13900" s="5">
        <f>IF(G13900="Corner",INDEX(Crosswalks!$C$4:$J$16,MATCH(H13900,Crosswalks!$C$4:$C$16,0),J13900+1),"N/A, D2D")</f>
        <v>0.3</v>
      </c>
      <c r="L13900" t="s">
        <v>6010</v>
      </c>
      <c r="M13900" t="s">
        <v>813</v>
      </c>
      <c r="N13900" t="s">
        <v>814</v>
      </c>
      <c r="O13900" t="s">
        <v>1450</v>
      </c>
      <c r="P13900">
        <v>-71.049194060000005</v>
      </c>
      <c r="Q13900">
        <v>42.294206180000003</v>
      </c>
    </row>
    <row r="13901" spans="2:17" x14ac:dyDescent="0.3">
      <c r="B13901" t="s">
        <v>1565</v>
      </c>
      <c r="C13901" t="s">
        <v>1118</v>
      </c>
      <c r="D13901" t="s">
        <v>4138</v>
      </c>
      <c r="E13901">
        <v>-71.064389000000006</v>
      </c>
      <c r="F13901">
        <v>42.308956999999999</v>
      </c>
      <c r="G13901" t="s">
        <v>783</v>
      </c>
      <c r="H13901" s="5">
        <v>1</v>
      </c>
      <c r="I13901" t="s">
        <v>3510</v>
      </c>
      <c r="J13901" s="5">
        <f>VLOOKUP(I13901*1,Crosswalks!$L$3:$M$227,2,FALSE)</f>
        <v>6</v>
      </c>
      <c r="K13901" s="5">
        <f>IF(G13901="Corner",INDEX(Crosswalks!$C$4:$J$16,MATCH(H13901,Crosswalks!$C$4:$C$16,0),J13901+1),"N/A, D2D")</f>
        <v>0.2</v>
      </c>
      <c r="L13901" t="s">
        <v>6010</v>
      </c>
      <c r="M13901" t="s">
        <v>813</v>
      </c>
      <c r="N13901" t="s">
        <v>814</v>
      </c>
      <c r="O13901" t="s">
        <v>1450</v>
      </c>
      <c r="P13901">
        <v>-71.049194060000005</v>
      </c>
      <c r="Q13901">
        <v>42.294206180000003</v>
      </c>
    </row>
    <row r="13902" spans="2:17" x14ac:dyDescent="0.3">
      <c r="B13902" t="s">
        <v>4277</v>
      </c>
      <c r="C13902" t="s">
        <v>4173</v>
      </c>
      <c r="D13902" t="s">
        <v>4138</v>
      </c>
      <c r="E13902">
        <v>-71.065053000000006</v>
      </c>
      <c r="F13902">
        <v>42.310262000000002</v>
      </c>
      <c r="G13902" t="s">
        <v>783</v>
      </c>
      <c r="H13902" s="5">
        <v>2</v>
      </c>
      <c r="I13902" t="s">
        <v>3510</v>
      </c>
      <c r="J13902" s="5">
        <f>VLOOKUP(I13902*1,Crosswalks!$L$3:$M$227,2,FALSE)</f>
        <v>6</v>
      </c>
      <c r="K13902" s="5">
        <f>IF(G13902="Corner",INDEX(Crosswalks!$C$4:$J$16,MATCH(H13902,Crosswalks!$C$4:$C$16,0),J13902+1),"N/A, D2D")</f>
        <v>0.3</v>
      </c>
      <c r="L13902" t="s">
        <v>6010</v>
      </c>
      <c r="M13902" t="s">
        <v>813</v>
      </c>
      <c r="N13902" t="s">
        <v>814</v>
      </c>
      <c r="O13902" t="s">
        <v>1450</v>
      </c>
      <c r="P13902">
        <v>-71.049194060000005</v>
      </c>
      <c r="Q13902">
        <v>42.294206180000003</v>
      </c>
    </row>
    <row r="13903" spans="2:17" x14ac:dyDescent="0.3">
      <c r="B13903" t="s">
        <v>931</v>
      </c>
      <c r="C13903" t="s">
        <v>4211</v>
      </c>
      <c r="D13903" t="s">
        <v>4138</v>
      </c>
      <c r="E13903">
        <v>-71.063460000000006</v>
      </c>
      <c r="F13903">
        <v>42.309440000000002</v>
      </c>
      <c r="G13903" t="s">
        <v>783</v>
      </c>
      <c r="H13903" s="5">
        <v>5</v>
      </c>
      <c r="I13903" t="s">
        <v>3510</v>
      </c>
      <c r="J13903" s="5">
        <f>VLOOKUP(I13903*1,Crosswalks!$L$3:$M$227,2,FALSE)</f>
        <v>6</v>
      </c>
      <c r="K13903" s="5">
        <f>IF(G13903="Corner",INDEX(Crosswalks!$C$4:$J$16,MATCH(H13903,Crosswalks!$C$4:$C$16,0),J13903+1),"N/A, D2D")</f>
        <v>0.4</v>
      </c>
      <c r="L13903" t="s">
        <v>6010</v>
      </c>
      <c r="M13903" t="s">
        <v>813</v>
      </c>
      <c r="N13903" t="s">
        <v>814</v>
      </c>
      <c r="O13903" t="s">
        <v>1450</v>
      </c>
      <c r="P13903">
        <v>-71.049194060000005</v>
      </c>
      <c r="Q13903">
        <v>42.294206180000003</v>
      </c>
    </row>
    <row r="13904" spans="2:17" x14ac:dyDescent="0.3">
      <c r="B13904" t="s">
        <v>991</v>
      </c>
      <c r="C13904" t="s">
        <v>4184</v>
      </c>
      <c r="D13904" t="s">
        <v>4138</v>
      </c>
      <c r="E13904">
        <v>-71.067080000000004</v>
      </c>
      <c r="F13904">
        <v>42.30406</v>
      </c>
      <c r="G13904" t="s">
        <v>783</v>
      </c>
      <c r="H13904" s="5" t="s">
        <v>785</v>
      </c>
      <c r="I13904" t="s">
        <v>4165</v>
      </c>
      <c r="J13904" s="5">
        <f>VLOOKUP(I13904*1,Crosswalks!$L$3:$M$227,2,FALSE)</f>
        <v>5</v>
      </c>
      <c r="K13904" s="5">
        <f>IF(G13904="Corner",INDEX(Crosswalks!$C$4:$J$16,MATCH(H13904,Crosswalks!$C$4:$C$16,0),J13904+1),"N/A, D2D")</f>
        <v>0.3</v>
      </c>
      <c r="L13904" t="s">
        <v>6010</v>
      </c>
      <c r="M13904" t="s">
        <v>813</v>
      </c>
      <c r="N13904" t="s">
        <v>814</v>
      </c>
      <c r="O13904" t="s">
        <v>1450</v>
      </c>
      <c r="P13904">
        <v>-71.049194060000005</v>
      </c>
      <c r="Q13904">
        <v>42.294206180000003</v>
      </c>
    </row>
    <row r="13905" spans="2:17" x14ac:dyDescent="0.3">
      <c r="B13905" t="s">
        <v>1249</v>
      </c>
      <c r="C13905" t="s">
        <v>4239</v>
      </c>
      <c r="D13905" t="s">
        <v>4138</v>
      </c>
      <c r="E13905">
        <v>-71.058660000000003</v>
      </c>
      <c r="F13905">
        <v>42.295540000000003</v>
      </c>
      <c r="G13905" t="s">
        <v>783</v>
      </c>
      <c r="H13905" s="5">
        <v>3</v>
      </c>
      <c r="I13905" t="s">
        <v>2889</v>
      </c>
      <c r="J13905" s="5">
        <f>VLOOKUP(I13905*1,Crosswalks!$L$3:$M$227,2,FALSE)</f>
        <v>6</v>
      </c>
      <c r="K13905" s="5">
        <f>IF(G13905="Corner",INDEX(Crosswalks!$C$4:$J$16,MATCH(H13905,Crosswalks!$C$4:$C$16,0),J13905+1),"N/A, D2D")</f>
        <v>0.3</v>
      </c>
      <c r="L13905" t="s">
        <v>6010</v>
      </c>
      <c r="M13905" t="s">
        <v>813</v>
      </c>
      <c r="N13905" t="s">
        <v>814</v>
      </c>
      <c r="O13905" t="s">
        <v>1450</v>
      </c>
      <c r="P13905">
        <v>-71.049194060000005</v>
      </c>
      <c r="Q13905">
        <v>42.294206180000003</v>
      </c>
    </row>
    <row r="13906" spans="2:17" x14ac:dyDescent="0.3">
      <c r="B13906" t="s">
        <v>925</v>
      </c>
      <c r="C13906" t="s">
        <v>4168</v>
      </c>
      <c r="D13906" t="s">
        <v>4138</v>
      </c>
      <c r="E13906">
        <v>-71.064480000000003</v>
      </c>
      <c r="F13906">
        <v>42.300780000000003</v>
      </c>
      <c r="G13906" t="s">
        <v>783</v>
      </c>
      <c r="H13906" s="5">
        <v>5</v>
      </c>
      <c r="I13906" t="s">
        <v>2562</v>
      </c>
      <c r="J13906" s="5">
        <f>VLOOKUP(I13906*1,Crosswalks!$L$3:$M$227,2,FALSE)</f>
        <v>6</v>
      </c>
      <c r="K13906" s="5">
        <f>IF(G13906="Corner",INDEX(Crosswalks!$C$4:$J$16,MATCH(H13906,Crosswalks!$C$4:$C$16,0),J13906+1),"N/A, D2D")</f>
        <v>0.4</v>
      </c>
      <c r="L13906" t="s">
        <v>6010</v>
      </c>
      <c r="M13906" t="s">
        <v>813</v>
      </c>
      <c r="N13906" t="s">
        <v>814</v>
      </c>
      <c r="O13906" t="s">
        <v>1450</v>
      </c>
      <c r="P13906">
        <v>-71.049194060000005</v>
      </c>
      <c r="Q13906">
        <v>42.294206180000003</v>
      </c>
    </row>
    <row r="13907" spans="2:17" x14ac:dyDescent="0.3">
      <c r="B13907" t="s">
        <v>853</v>
      </c>
      <c r="C13907" t="s">
        <v>4234</v>
      </c>
      <c r="D13907" t="s">
        <v>4138</v>
      </c>
      <c r="E13907">
        <v>-71.063180000000003</v>
      </c>
      <c r="F13907">
        <v>42.306310000000003</v>
      </c>
      <c r="G13907" t="s">
        <v>783</v>
      </c>
      <c r="H13907" s="5">
        <v>6</v>
      </c>
      <c r="I13907" t="s">
        <v>4151</v>
      </c>
      <c r="J13907" s="5">
        <f>VLOOKUP(I13907*1,Crosswalks!$L$3:$M$227,2,FALSE)</f>
        <v>6</v>
      </c>
      <c r="K13907" s="5">
        <f>IF(G13907="Corner",INDEX(Crosswalks!$C$4:$J$16,MATCH(H13907,Crosswalks!$C$4:$C$16,0),J13907+1),"N/A, D2D")</f>
        <v>0.4</v>
      </c>
      <c r="L13907" t="s">
        <v>6010</v>
      </c>
      <c r="M13907" t="s">
        <v>813</v>
      </c>
      <c r="N13907" t="s">
        <v>814</v>
      </c>
      <c r="O13907" t="s">
        <v>1450</v>
      </c>
      <c r="P13907">
        <v>-71.049194060000005</v>
      </c>
      <c r="Q13907">
        <v>42.294206180000003</v>
      </c>
    </row>
    <row r="13908" spans="2:17" x14ac:dyDescent="0.3">
      <c r="B13908" t="s">
        <v>998</v>
      </c>
      <c r="C13908" t="s">
        <v>4181</v>
      </c>
      <c r="D13908" t="s">
        <v>4138</v>
      </c>
      <c r="E13908">
        <v>-71.063670000000002</v>
      </c>
      <c r="F13908">
        <v>42.301000000000002</v>
      </c>
      <c r="G13908" t="s">
        <v>783</v>
      </c>
      <c r="H13908" s="5">
        <v>4</v>
      </c>
      <c r="I13908" t="s">
        <v>2562</v>
      </c>
      <c r="J13908" s="5">
        <f>VLOOKUP(I13908*1,Crosswalks!$L$3:$M$227,2,FALSE)</f>
        <v>6</v>
      </c>
      <c r="K13908" s="5">
        <f>IF(G13908="Corner",INDEX(Crosswalks!$C$4:$J$16,MATCH(H13908,Crosswalks!$C$4:$C$16,0),J13908+1),"N/A, D2D")</f>
        <v>0.3</v>
      </c>
      <c r="L13908" t="s">
        <v>6010</v>
      </c>
      <c r="M13908" t="s">
        <v>813</v>
      </c>
      <c r="N13908" t="s">
        <v>814</v>
      </c>
      <c r="O13908" t="s">
        <v>1450</v>
      </c>
      <c r="P13908">
        <v>-71.049194060000005</v>
      </c>
      <c r="Q13908">
        <v>42.294206180000003</v>
      </c>
    </row>
    <row r="13909" spans="2:17" x14ac:dyDescent="0.3">
      <c r="B13909" t="s">
        <v>1046</v>
      </c>
      <c r="C13909" t="s">
        <v>4166</v>
      </c>
      <c r="D13909" t="s">
        <v>4138</v>
      </c>
      <c r="E13909">
        <v>-71.063490000000002</v>
      </c>
      <c r="F13909">
        <v>42.306460000000001</v>
      </c>
      <c r="G13909" t="s">
        <v>783</v>
      </c>
      <c r="H13909" s="5">
        <v>5</v>
      </c>
      <c r="I13909" t="s">
        <v>4151</v>
      </c>
      <c r="J13909" s="5">
        <f>VLOOKUP(I13909*1,Crosswalks!$L$3:$M$227,2,FALSE)</f>
        <v>6</v>
      </c>
      <c r="K13909" s="5">
        <f>IF(G13909="Corner",INDEX(Crosswalks!$C$4:$J$16,MATCH(H13909,Crosswalks!$C$4:$C$16,0),J13909+1),"N/A, D2D")</f>
        <v>0.4</v>
      </c>
      <c r="L13909" t="s">
        <v>6010</v>
      </c>
      <c r="M13909" t="s">
        <v>813</v>
      </c>
      <c r="N13909" t="s">
        <v>814</v>
      </c>
      <c r="O13909" t="s">
        <v>1450</v>
      </c>
      <c r="P13909">
        <v>-71.049194060000005</v>
      </c>
      <c r="Q13909">
        <v>42.294206180000003</v>
      </c>
    </row>
    <row r="13910" spans="2:17" x14ac:dyDescent="0.3">
      <c r="B13910" t="s">
        <v>1300</v>
      </c>
      <c r="C13910" t="s">
        <v>4166</v>
      </c>
      <c r="D13910" t="s">
        <v>4138</v>
      </c>
      <c r="E13910">
        <v>-71.063800000000001</v>
      </c>
      <c r="F13910">
        <v>42.306319999999999</v>
      </c>
      <c r="G13910" t="s">
        <v>783</v>
      </c>
      <c r="H13910" s="5" t="s">
        <v>785</v>
      </c>
      <c r="I13910" t="s">
        <v>4151</v>
      </c>
      <c r="J13910" s="5">
        <f>VLOOKUP(I13910*1,Crosswalks!$L$3:$M$227,2,FALSE)</f>
        <v>6</v>
      </c>
      <c r="K13910" s="5">
        <f>IF(G13910="Corner",INDEX(Crosswalks!$C$4:$J$16,MATCH(H13910,Crosswalks!$C$4:$C$16,0),J13910+1),"N/A, D2D")</f>
        <v>0.2</v>
      </c>
      <c r="L13910" t="s">
        <v>6010</v>
      </c>
      <c r="M13910" t="s">
        <v>813</v>
      </c>
      <c r="N13910" t="s">
        <v>814</v>
      </c>
      <c r="O13910" t="s">
        <v>1450</v>
      </c>
      <c r="P13910">
        <v>-71.049194060000005</v>
      </c>
      <c r="Q13910">
        <v>42.294206180000003</v>
      </c>
    </row>
    <row r="13911" spans="2:17" x14ac:dyDescent="0.3">
      <c r="B13911" t="s">
        <v>1029</v>
      </c>
      <c r="C13911" t="s">
        <v>4234</v>
      </c>
      <c r="D13911" t="s">
        <v>4138</v>
      </c>
      <c r="E13911">
        <v>-71.064310000000006</v>
      </c>
      <c r="F13911">
        <v>42.305909999999997</v>
      </c>
      <c r="G13911" t="s">
        <v>783</v>
      </c>
      <c r="H13911" s="5">
        <v>3</v>
      </c>
      <c r="I13911" t="s">
        <v>4151</v>
      </c>
      <c r="J13911" s="5">
        <f>VLOOKUP(I13911*1,Crosswalks!$L$3:$M$227,2,FALSE)</f>
        <v>6</v>
      </c>
      <c r="K13911" s="5">
        <f>IF(G13911="Corner",INDEX(Crosswalks!$C$4:$J$16,MATCH(H13911,Crosswalks!$C$4:$C$16,0),J13911+1),"N/A, D2D")</f>
        <v>0.3</v>
      </c>
      <c r="L13911" t="s">
        <v>6010</v>
      </c>
      <c r="M13911" t="s">
        <v>813</v>
      </c>
      <c r="N13911" t="s">
        <v>814</v>
      </c>
      <c r="O13911" t="s">
        <v>1450</v>
      </c>
      <c r="P13911">
        <v>-71.049194060000005</v>
      </c>
      <c r="Q13911">
        <v>42.294206180000003</v>
      </c>
    </row>
    <row r="13912" spans="2:17" x14ac:dyDescent="0.3">
      <c r="B13912" t="s">
        <v>3386</v>
      </c>
      <c r="C13912" t="s">
        <v>1118</v>
      </c>
      <c r="D13912" t="s">
        <v>4138</v>
      </c>
      <c r="E13912">
        <v>-71.062700000000007</v>
      </c>
      <c r="F13912">
        <v>42.310580000000002</v>
      </c>
      <c r="G13912" t="s">
        <v>783</v>
      </c>
      <c r="H13912" s="5">
        <v>4</v>
      </c>
      <c r="I13912" t="s">
        <v>3510</v>
      </c>
      <c r="J13912" s="5">
        <f>VLOOKUP(I13912*1,Crosswalks!$L$3:$M$227,2,FALSE)</f>
        <v>6</v>
      </c>
      <c r="K13912" s="5">
        <f>IF(G13912="Corner",INDEX(Crosswalks!$C$4:$J$16,MATCH(H13912,Crosswalks!$C$4:$C$16,0),J13912+1),"N/A, D2D")</f>
        <v>0.3</v>
      </c>
      <c r="L13912" t="s">
        <v>6010</v>
      </c>
      <c r="M13912" t="s">
        <v>813</v>
      </c>
      <c r="N13912" t="s">
        <v>814</v>
      </c>
      <c r="O13912" t="s">
        <v>1450</v>
      </c>
      <c r="P13912">
        <v>-71.049194060000005</v>
      </c>
      <c r="Q13912">
        <v>42.294206180000003</v>
      </c>
    </row>
    <row r="13913" spans="2:17" x14ac:dyDescent="0.3">
      <c r="B13913" t="s">
        <v>1508</v>
      </c>
      <c r="C13913" t="s">
        <v>4278</v>
      </c>
      <c r="D13913" t="s">
        <v>4138</v>
      </c>
      <c r="E13913">
        <v>-71.063760000000002</v>
      </c>
      <c r="F13913">
        <v>42.303100000000001</v>
      </c>
      <c r="G13913" t="s">
        <v>783</v>
      </c>
      <c r="H13913" s="5">
        <v>2</v>
      </c>
      <c r="I13913" t="s">
        <v>4165</v>
      </c>
      <c r="J13913" s="5">
        <f>VLOOKUP(I13913*1,Crosswalks!$L$3:$M$227,2,FALSE)</f>
        <v>5</v>
      </c>
      <c r="K13913" s="5">
        <f>IF(G13913="Corner",INDEX(Crosswalks!$C$4:$J$16,MATCH(H13913,Crosswalks!$C$4:$C$16,0),J13913+1),"N/A, D2D")</f>
        <v>0.4</v>
      </c>
      <c r="L13913" t="s">
        <v>6010</v>
      </c>
      <c r="M13913" t="s">
        <v>813</v>
      </c>
      <c r="N13913" t="s">
        <v>814</v>
      </c>
      <c r="O13913" t="s">
        <v>1450</v>
      </c>
      <c r="P13913">
        <v>-71.049194060000005</v>
      </c>
      <c r="Q13913">
        <v>42.294206180000003</v>
      </c>
    </row>
    <row r="13914" spans="2:17" x14ac:dyDescent="0.3">
      <c r="B13914" t="s">
        <v>1193</v>
      </c>
      <c r="C13914" t="s">
        <v>4166</v>
      </c>
      <c r="D13914" t="s">
        <v>4138</v>
      </c>
      <c r="E13914">
        <v>-71.06317</v>
      </c>
      <c r="F13914">
        <v>42.305630000000001</v>
      </c>
      <c r="G13914" t="s">
        <v>783</v>
      </c>
      <c r="H13914" s="5">
        <v>6</v>
      </c>
      <c r="I13914" t="s">
        <v>4151</v>
      </c>
      <c r="J13914" s="5">
        <f>VLOOKUP(I13914*1,Crosswalks!$L$3:$M$227,2,FALSE)</f>
        <v>6</v>
      </c>
      <c r="K13914" s="5">
        <f>IF(G13914="Corner",INDEX(Crosswalks!$C$4:$J$16,MATCH(H13914,Crosswalks!$C$4:$C$16,0),J13914+1),"N/A, D2D")</f>
        <v>0.4</v>
      </c>
      <c r="L13914" t="s">
        <v>6010</v>
      </c>
      <c r="M13914" t="s">
        <v>813</v>
      </c>
      <c r="N13914" t="s">
        <v>814</v>
      </c>
      <c r="O13914" t="s">
        <v>1450</v>
      </c>
      <c r="P13914">
        <v>-71.049194060000005</v>
      </c>
      <c r="Q13914">
        <v>42.294206180000003</v>
      </c>
    </row>
    <row r="13915" spans="2:17" x14ac:dyDescent="0.3">
      <c r="B13915" t="s">
        <v>2394</v>
      </c>
      <c r="C13915" t="s">
        <v>1178</v>
      </c>
      <c r="D13915" t="s">
        <v>4138</v>
      </c>
      <c r="E13915">
        <v>-71.070549999999997</v>
      </c>
      <c r="F13915">
        <v>42.303080000000001</v>
      </c>
      <c r="G13915" t="s">
        <v>783</v>
      </c>
      <c r="H13915" s="5">
        <v>5</v>
      </c>
      <c r="I13915" t="s">
        <v>4165</v>
      </c>
      <c r="J13915" s="5">
        <f>VLOOKUP(I13915*1,Crosswalks!$L$3:$M$227,2,FALSE)</f>
        <v>5</v>
      </c>
      <c r="K13915" s="5">
        <f>IF(G13915="Corner",INDEX(Crosswalks!$C$4:$J$16,MATCH(H13915,Crosswalks!$C$4:$C$16,0),J13915+1),"N/A, D2D")</f>
        <v>0.5</v>
      </c>
      <c r="L13915" t="s">
        <v>6010</v>
      </c>
      <c r="M13915" t="s">
        <v>813</v>
      </c>
      <c r="N13915" t="s">
        <v>814</v>
      </c>
      <c r="O13915" t="s">
        <v>1450</v>
      </c>
      <c r="P13915">
        <v>-71.049194060000005</v>
      </c>
      <c r="Q13915">
        <v>42.294206180000003</v>
      </c>
    </row>
    <row r="13916" spans="2:17" x14ac:dyDescent="0.3">
      <c r="B13916" t="s">
        <v>897</v>
      </c>
      <c r="C13916" t="s">
        <v>4180</v>
      </c>
      <c r="D13916" t="s">
        <v>4138</v>
      </c>
      <c r="E13916">
        <v>-71.066010000000006</v>
      </c>
      <c r="F13916">
        <v>42.302900000000001</v>
      </c>
      <c r="G13916" t="s">
        <v>783</v>
      </c>
      <c r="H13916" s="5" t="s">
        <v>785</v>
      </c>
      <c r="I13916" t="s">
        <v>4165</v>
      </c>
      <c r="J13916" s="5">
        <f>VLOOKUP(I13916*1,Crosswalks!$L$3:$M$227,2,FALSE)</f>
        <v>5</v>
      </c>
      <c r="K13916" s="5">
        <f>IF(G13916="Corner",INDEX(Crosswalks!$C$4:$J$16,MATCH(H13916,Crosswalks!$C$4:$C$16,0),J13916+1),"N/A, D2D")</f>
        <v>0.3</v>
      </c>
      <c r="L13916" t="s">
        <v>6010</v>
      </c>
      <c r="M13916" t="s">
        <v>813</v>
      </c>
      <c r="N13916" t="s">
        <v>814</v>
      </c>
      <c r="O13916" t="s">
        <v>1450</v>
      </c>
      <c r="P13916">
        <v>-71.049194060000005</v>
      </c>
      <c r="Q13916">
        <v>42.294206180000003</v>
      </c>
    </row>
    <row r="13917" spans="2:17" x14ac:dyDescent="0.3">
      <c r="B13917" t="s">
        <v>1029</v>
      </c>
      <c r="C13917" t="s">
        <v>4170</v>
      </c>
      <c r="D13917" t="s">
        <v>4138</v>
      </c>
      <c r="E13917">
        <v>-71.064449999999994</v>
      </c>
      <c r="F13917">
        <v>42.305540000000001</v>
      </c>
      <c r="G13917" t="s">
        <v>783</v>
      </c>
      <c r="H13917" s="5">
        <v>4</v>
      </c>
      <c r="I13917" t="s">
        <v>4151</v>
      </c>
      <c r="J13917" s="5">
        <f>VLOOKUP(I13917*1,Crosswalks!$L$3:$M$227,2,FALSE)</f>
        <v>6</v>
      </c>
      <c r="K13917" s="5">
        <f>IF(G13917="Corner",INDEX(Crosswalks!$C$4:$J$16,MATCH(H13917,Crosswalks!$C$4:$C$16,0),J13917+1),"N/A, D2D")</f>
        <v>0.3</v>
      </c>
      <c r="L13917" t="s">
        <v>6010</v>
      </c>
      <c r="M13917" t="s">
        <v>813</v>
      </c>
      <c r="N13917" t="s">
        <v>814</v>
      </c>
      <c r="O13917" t="s">
        <v>1450</v>
      </c>
      <c r="P13917">
        <v>-71.049194060000005</v>
      </c>
      <c r="Q13917">
        <v>42.294206180000003</v>
      </c>
    </row>
    <row r="13918" spans="2:17" x14ac:dyDescent="0.3">
      <c r="B13918" t="s">
        <v>1407</v>
      </c>
      <c r="C13918" t="s">
        <v>4182</v>
      </c>
      <c r="D13918" t="s">
        <v>4138</v>
      </c>
      <c r="E13918">
        <v>-71.064719999999994</v>
      </c>
      <c r="F13918">
        <v>42.304630000000003</v>
      </c>
      <c r="G13918" t="s">
        <v>783</v>
      </c>
      <c r="H13918" s="5">
        <v>2</v>
      </c>
      <c r="I13918" t="s">
        <v>4151</v>
      </c>
      <c r="J13918" s="5">
        <f>VLOOKUP(I13918*1,Crosswalks!$L$3:$M$227,2,FALSE)</f>
        <v>6</v>
      </c>
      <c r="K13918" s="5">
        <f>IF(G13918="Corner",INDEX(Crosswalks!$C$4:$J$16,MATCH(H13918,Crosswalks!$C$4:$C$16,0),J13918+1),"N/A, D2D")</f>
        <v>0.3</v>
      </c>
      <c r="L13918" t="s">
        <v>6010</v>
      </c>
      <c r="M13918" t="s">
        <v>813</v>
      </c>
      <c r="N13918" t="s">
        <v>814</v>
      </c>
      <c r="O13918" t="s">
        <v>1450</v>
      </c>
      <c r="P13918">
        <v>-71.049194060000005</v>
      </c>
      <c r="Q13918">
        <v>42.294206180000003</v>
      </c>
    </row>
    <row r="13919" spans="2:17" x14ac:dyDescent="0.3">
      <c r="B13919" t="s">
        <v>832</v>
      </c>
      <c r="C13919" t="s">
        <v>4176</v>
      </c>
      <c r="D13919" t="s">
        <v>4138</v>
      </c>
      <c r="E13919">
        <v>-71.066109999999995</v>
      </c>
      <c r="F13919">
        <v>42.302169999999997</v>
      </c>
      <c r="G13919" t="s">
        <v>783</v>
      </c>
      <c r="H13919" s="5">
        <v>5</v>
      </c>
      <c r="I13919" t="s">
        <v>4165</v>
      </c>
      <c r="J13919" s="5">
        <f>VLOOKUP(I13919*1,Crosswalks!$L$3:$M$227,2,FALSE)</f>
        <v>5</v>
      </c>
      <c r="K13919" s="5">
        <f>IF(G13919="Corner",INDEX(Crosswalks!$C$4:$J$16,MATCH(H13919,Crosswalks!$C$4:$C$16,0),J13919+1),"N/A, D2D")</f>
        <v>0.5</v>
      </c>
      <c r="L13919" t="s">
        <v>6010</v>
      </c>
      <c r="M13919" t="s">
        <v>813</v>
      </c>
      <c r="N13919" t="s">
        <v>814</v>
      </c>
      <c r="O13919" t="s">
        <v>1450</v>
      </c>
      <c r="P13919">
        <v>-71.049194060000005</v>
      </c>
      <c r="Q13919">
        <v>42.294206180000003</v>
      </c>
    </row>
    <row r="13920" spans="2:17" x14ac:dyDescent="0.3">
      <c r="B13920" t="s">
        <v>935</v>
      </c>
      <c r="C13920" t="s">
        <v>4170</v>
      </c>
      <c r="D13920" t="s">
        <v>4138</v>
      </c>
      <c r="E13920">
        <v>-71.063450000000003</v>
      </c>
      <c r="F13920">
        <v>42.303690000000003</v>
      </c>
      <c r="G13920" t="s">
        <v>783</v>
      </c>
      <c r="H13920" s="5">
        <v>5</v>
      </c>
      <c r="I13920" t="s">
        <v>4165</v>
      </c>
      <c r="J13920" s="5">
        <f>VLOOKUP(I13920*1,Crosswalks!$L$3:$M$227,2,FALSE)</f>
        <v>5</v>
      </c>
      <c r="K13920" s="5">
        <f>IF(G13920="Corner",INDEX(Crosswalks!$C$4:$J$16,MATCH(H13920,Crosswalks!$C$4:$C$16,0),J13920+1),"N/A, D2D")</f>
        <v>0.5</v>
      </c>
      <c r="L13920" t="s">
        <v>6010</v>
      </c>
      <c r="M13920" t="s">
        <v>813</v>
      </c>
      <c r="N13920" t="s">
        <v>814</v>
      </c>
      <c r="O13920" t="s">
        <v>1450</v>
      </c>
      <c r="P13920">
        <v>-71.049194060000005</v>
      </c>
      <c r="Q13920">
        <v>42.294206180000003</v>
      </c>
    </row>
    <row r="13921" spans="2:17" x14ac:dyDescent="0.3">
      <c r="B13921" t="s">
        <v>855</v>
      </c>
      <c r="C13921" t="s">
        <v>4176</v>
      </c>
      <c r="D13921" t="s">
        <v>4138</v>
      </c>
      <c r="E13921">
        <v>-71.066100000000006</v>
      </c>
      <c r="F13921">
        <v>42.301850000000002</v>
      </c>
      <c r="G13921" t="s">
        <v>783</v>
      </c>
      <c r="H13921" s="5">
        <v>1</v>
      </c>
      <c r="I13921" t="s">
        <v>4165</v>
      </c>
      <c r="J13921" s="5">
        <f>VLOOKUP(I13921*1,Crosswalks!$L$3:$M$227,2,FALSE)</f>
        <v>5</v>
      </c>
      <c r="K13921" s="5">
        <f>IF(G13921="Corner",INDEX(Crosswalks!$C$4:$J$16,MATCH(H13921,Crosswalks!$C$4:$C$16,0),J13921+1),"N/A, D2D")</f>
        <v>0.4</v>
      </c>
      <c r="L13921" t="s">
        <v>6010</v>
      </c>
      <c r="M13921" t="s">
        <v>813</v>
      </c>
      <c r="N13921" t="s">
        <v>814</v>
      </c>
      <c r="O13921" t="s">
        <v>1450</v>
      </c>
      <c r="P13921">
        <v>-71.049194060000005</v>
      </c>
      <c r="Q13921">
        <v>42.294206180000003</v>
      </c>
    </row>
    <row r="13922" spans="2:17" x14ac:dyDescent="0.3">
      <c r="B13922" t="s">
        <v>1281</v>
      </c>
      <c r="C13922" t="s">
        <v>1118</v>
      </c>
      <c r="D13922" t="s">
        <v>4138</v>
      </c>
      <c r="E13922">
        <v>-71.070070000000001</v>
      </c>
      <c r="F13922">
        <v>42.303829999999998</v>
      </c>
      <c r="G13922" t="s">
        <v>783</v>
      </c>
      <c r="H13922" s="5">
        <v>2</v>
      </c>
      <c r="I13922" t="s">
        <v>4165</v>
      </c>
      <c r="J13922" s="5">
        <f>VLOOKUP(I13922*1,Crosswalks!$L$3:$M$227,2,FALSE)</f>
        <v>5</v>
      </c>
      <c r="K13922" s="5">
        <f>IF(G13922="Corner",INDEX(Crosswalks!$C$4:$J$16,MATCH(H13922,Crosswalks!$C$4:$C$16,0),J13922+1),"N/A, D2D")</f>
        <v>0.4</v>
      </c>
      <c r="L13922" t="s">
        <v>6010</v>
      </c>
      <c r="M13922" t="s">
        <v>813</v>
      </c>
      <c r="N13922" t="s">
        <v>814</v>
      </c>
      <c r="O13922" t="s">
        <v>1450</v>
      </c>
      <c r="P13922">
        <v>-71.049194060000005</v>
      </c>
      <c r="Q13922">
        <v>42.294206180000003</v>
      </c>
    </row>
    <row r="13923" spans="2:17" x14ac:dyDescent="0.3">
      <c r="B13923" t="s">
        <v>939</v>
      </c>
      <c r="C13923" t="s">
        <v>4182</v>
      </c>
      <c r="D13923" t="s">
        <v>4138</v>
      </c>
      <c r="E13923">
        <v>-71.064620000000005</v>
      </c>
      <c r="F13923">
        <v>42.30444</v>
      </c>
      <c r="G13923" t="s">
        <v>783</v>
      </c>
      <c r="H13923" s="5">
        <v>6</v>
      </c>
      <c r="I13923" t="s">
        <v>4151</v>
      </c>
      <c r="J13923" s="5">
        <f>VLOOKUP(I13923*1,Crosswalks!$L$3:$M$227,2,FALSE)</f>
        <v>6</v>
      </c>
      <c r="K13923" s="5">
        <f>IF(G13923="Corner",INDEX(Crosswalks!$C$4:$J$16,MATCH(H13923,Crosswalks!$C$4:$C$16,0),J13923+1),"N/A, D2D")</f>
        <v>0.4</v>
      </c>
      <c r="L13923" t="s">
        <v>6010</v>
      </c>
      <c r="M13923" t="s">
        <v>813</v>
      </c>
      <c r="N13923" t="s">
        <v>814</v>
      </c>
      <c r="O13923" t="s">
        <v>1450</v>
      </c>
      <c r="P13923">
        <v>-71.049194060000005</v>
      </c>
      <c r="Q13923">
        <v>42.294206180000003</v>
      </c>
    </row>
    <row r="13924" spans="2:17" x14ac:dyDescent="0.3">
      <c r="B13924" t="s">
        <v>931</v>
      </c>
      <c r="C13924" t="s">
        <v>4211</v>
      </c>
      <c r="D13924" t="s">
        <v>4138</v>
      </c>
      <c r="E13924">
        <v>-71.063460000000006</v>
      </c>
      <c r="F13924">
        <v>42.309440000000002</v>
      </c>
      <c r="G13924" t="s">
        <v>783</v>
      </c>
      <c r="H13924" s="5">
        <v>4</v>
      </c>
      <c r="I13924" t="s">
        <v>3510</v>
      </c>
      <c r="J13924" s="5">
        <f>VLOOKUP(I13924*1,Crosswalks!$L$3:$M$227,2,FALSE)</f>
        <v>6</v>
      </c>
      <c r="K13924" s="5">
        <f>IF(G13924="Corner",INDEX(Crosswalks!$C$4:$J$16,MATCH(H13924,Crosswalks!$C$4:$C$16,0),J13924+1),"N/A, D2D")</f>
        <v>0.3</v>
      </c>
      <c r="L13924" t="s">
        <v>6010</v>
      </c>
      <c r="M13924" t="s">
        <v>813</v>
      </c>
      <c r="N13924" t="s">
        <v>814</v>
      </c>
      <c r="O13924" t="s">
        <v>1450</v>
      </c>
      <c r="P13924">
        <v>-71.049194060000005</v>
      </c>
      <c r="Q13924">
        <v>42.294206180000003</v>
      </c>
    </row>
    <row r="13925" spans="2:17" x14ac:dyDescent="0.3">
      <c r="B13925" t="s">
        <v>1166</v>
      </c>
      <c r="C13925" t="s">
        <v>3549</v>
      </c>
      <c r="D13925" t="s">
        <v>4138</v>
      </c>
      <c r="E13925">
        <v>-71.065299999999993</v>
      </c>
      <c r="F13925">
        <v>42.30406</v>
      </c>
      <c r="G13925" t="s">
        <v>783</v>
      </c>
      <c r="H13925" s="5" t="s">
        <v>785</v>
      </c>
      <c r="I13925" t="s">
        <v>4165</v>
      </c>
      <c r="J13925" s="5">
        <f>VLOOKUP(I13925*1,Crosswalks!$L$3:$M$227,2,FALSE)</f>
        <v>5</v>
      </c>
      <c r="K13925" s="5">
        <f>IF(G13925="Corner",INDEX(Crosswalks!$C$4:$J$16,MATCH(H13925,Crosswalks!$C$4:$C$16,0),J13925+1),"N/A, D2D")</f>
        <v>0.3</v>
      </c>
      <c r="L13925" t="s">
        <v>6010</v>
      </c>
      <c r="M13925" t="s">
        <v>813</v>
      </c>
      <c r="N13925" t="s">
        <v>814</v>
      </c>
      <c r="O13925" t="s">
        <v>1450</v>
      </c>
      <c r="P13925">
        <v>-71.049194060000005</v>
      </c>
      <c r="Q13925">
        <v>42.294206180000003</v>
      </c>
    </row>
    <row r="13926" spans="2:17" x14ac:dyDescent="0.3">
      <c r="B13926" t="s">
        <v>1029</v>
      </c>
      <c r="C13926" t="s">
        <v>4239</v>
      </c>
      <c r="D13926" t="s">
        <v>4138</v>
      </c>
      <c r="E13926">
        <v>-71.059830000000005</v>
      </c>
      <c r="F13926">
        <v>42.295580000000001</v>
      </c>
      <c r="G13926" t="s">
        <v>783</v>
      </c>
      <c r="H13926" s="5">
        <v>3</v>
      </c>
      <c r="I13926" t="s">
        <v>2889</v>
      </c>
      <c r="J13926" s="5">
        <f>VLOOKUP(I13926*1,Crosswalks!$L$3:$M$227,2,FALSE)</f>
        <v>6</v>
      </c>
      <c r="K13926" s="5">
        <f>IF(G13926="Corner",INDEX(Crosswalks!$C$4:$J$16,MATCH(H13926,Crosswalks!$C$4:$C$16,0),J13926+1),"N/A, D2D")</f>
        <v>0.3</v>
      </c>
      <c r="L13926" t="s">
        <v>6010</v>
      </c>
      <c r="M13926" t="s">
        <v>813</v>
      </c>
      <c r="N13926" t="s">
        <v>814</v>
      </c>
      <c r="O13926" t="s">
        <v>1450</v>
      </c>
      <c r="P13926">
        <v>-71.049194060000005</v>
      </c>
      <c r="Q13926">
        <v>42.294206180000003</v>
      </c>
    </row>
    <row r="13927" spans="2:17" x14ac:dyDescent="0.3">
      <c r="B13927" t="s">
        <v>1063</v>
      </c>
      <c r="C13927" t="s">
        <v>4166</v>
      </c>
      <c r="D13927" t="s">
        <v>4138</v>
      </c>
      <c r="E13927">
        <v>-71.063209999999998</v>
      </c>
      <c r="F13927">
        <v>42.305729999999997</v>
      </c>
      <c r="G13927" t="s">
        <v>783</v>
      </c>
      <c r="H13927" s="5">
        <v>4</v>
      </c>
      <c r="I13927" t="s">
        <v>4151</v>
      </c>
      <c r="J13927" s="5">
        <f>VLOOKUP(I13927*1,Crosswalks!$L$3:$M$227,2,FALSE)</f>
        <v>6</v>
      </c>
      <c r="K13927" s="5">
        <f>IF(G13927="Corner",INDEX(Crosswalks!$C$4:$J$16,MATCH(H13927,Crosswalks!$C$4:$C$16,0),J13927+1),"N/A, D2D")</f>
        <v>0.3</v>
      </c>
      <c r="L13927" t="s">
        <v>6010</v>
      </c>
      <c r="M13927" t="s">
        <v>813</v>
      </c>
      <c r="N13927" t="s">
        <v>814</v>
      </c>
      <c r="O13927" t="s">
        <v>1450</v>
      </c>
      <c r="P13927">
        <v>-71.049194060000005</v>
      </c>
      <c r="Q13927">
        <v>42.294206180000003</v>
      </c>
    </row>
    <row r="13928" spans="2:17" x14ac:dyDescent="0.3">
      <c r="B13928" t="s">
        <v>1059</v>
      </c>
      <c r="C13928" t="s">
        <v>4211</v>
      </c>
      <c r="D13928" t="s">
        <v>4138</v>
      </c>
      <c r="E13928">
        <v>-71.063162000000005</v>
      </c>
      <c r="F13928">
        <v>42.309466999999998</v>
      </c>
      <c r="G13928" t="s">
        <v>783</v>
      </c>
      <c r="H13928" s="5">
        <v>4</v>
      </c>
      <c r="I13928" t="s">
        <v>3510</v>
      </c>
      <c r="J13928" s="5">
        <f>VLOOKUP(I13928*1,Crosswalks!$L$3:$M$227,2,FALSE)</f>
        <v>6</v>
      </c>
      <c r="K13928" s="5">
        <f>IF(G13928="Corner",INDEX(Crosswalks!$C$4:$J$16,MATCH(H13928,Crosswalks!$C$4:$C$16,0),J13928+1),"N/A, D2D")</f>
        <v>0.3</v>
      </c>
      <c r="L13928" t="s">
        <v>6010</v>
      </c>
      <c r="M13928" t="s">
        <v>813</v>
      </c>
      <c r="N13928" t="s">
        <v>814</v>
      </c>
      <c r="O13928" t="s">
        <v>1450</v>
      </c>
      <c r="P13928">
        <v>-71.049194060000005</v>
      </c>
      <c r="Q13928">
        <v>42.294206180000003</v>
      </c>
    </row>
    <row r="13929" spans="2:17" x14ac:dyDescent="0.3">
      <c r="B13929" t="s">
        <v>973</v>
      </c>
      <c r="C13929" t="s">
        <v>4166</v>
      </c>
      <c r="D13929" t="s">
        <v>4138</v>
      </c>
      <c r="E13929">
        <v>-71.063389999999998</v>
      </c>
      <c r="F13929">
        <v>42.306139999999999</v>
      </c>
      <c r="G13929" t="s">
        <v>783</v>
      </c>
      <c r="H13929" s="5" t="s">
        <v>785</v>
      </c>
      <c r="I13929" t="s">
        <v>4151</v>
      </c>
      <c r="J13929" s="5">
        <f>VLOOKUP(I13929*1,Crosswalks!$L$3:$M$227,2,FALSE)</f>
        <v>6</v>
      </c>
      <c r="K13929" s="5">
        <f>IF(G13929="Corner",INDEX(Crosswalks!$C$4:$J$16,MATCH(H13929,Crosswalks!$C$4:$C$16,0),J13929+1),"N/A, D2D")</f>
        <v>0.2</v>
      </c>
      <c r="L13929" t="s">
        <v>6010</v>
      </c>
      <c r="M13929" t="s">
        <v>813</v>
      </c>
      <c r="N13929" t="s">
        <v>814</v>
      </c>
      <c r="O13929" t="s">
        <v>1450</v>
      </c>
      <c r="P13929">
        <v>-71.049194060000005</v>
      </c>
      <c r="Q13929">
        <v>42.294206180000003</v>
      </c>
    </row>
    <row r="13930" spans="2:17" x14ac:dyDescent="0.3">
      <c r="B13930" t="s">
        <v>1018</v>
      </c>
      <c r="C13930" t="s">
        <v>4274</v>
      </c>
      <c r="D13930" t="s">
        <v>4138</v>
      </c>
      <c r="E13930">
        <v>-71.063609999999997</v>
      </c>
      <c r="F13930">
        <v>42.305810000000001</v>
      </c>
      <c r="G13930" t="s">
        <v>783</v>
      </c>
      <c r="H13930" s="5">
        <v>4</v>
      </c>
      <c r="I13930" t="s">
        <v>4151</v>
      </c>
      <c r="J13930" s="5">
        <f>VLOOKUP(I13930*1,Crosswalks!$L$3:$M$227,2,FALSE)</f>
        <v>6</v>
      </c>
      <c r="K13930" s="5">
        <f>IF(G13930="Corner",INDEX(Crosswalks!$C$4:$J$16,MATCH(H13930,Crosswalks!$C$4:$C$16,0),J13930+1),"N/A, D2D")</f>
        <v>0.3</v>
      </c>
      <c r="L13930" t="s">
        <v>6010</v>
      </c>
      <c r="M13930" t="s">
        <v>813</v>
      </c>
      <c r="N13930" t="s">
        <v>814</v>
      </c>
      <c r="O13930" t="s">
        <v>1450</v>
      </c>
      <c r="P13930">
        <v>-71.049194060000005</v>
      </c>
      <c r="Q13930">
        <v>42.294206180000003</v>
      </c>
    </row>
    <row r="13931" spans="2:17" x14ac:dyDescent="0.3">
      <c r="B13931" t="s">
        <v>999</v>
      </c>
      <c r="C13931" t="s">
        <v>4180</v>
      </c>
      <c r="D13931" t="s">
        <v>4138</v>
      </c>
      <c r="E13931">
        <v>-71.066699999999997</v>
      </c>
      <c r="F13931">
        <v>42.302720000000001</v>
      </c>
      <c r="G13931" t="s">
        <v>783</v>
      </c>
      <c r="H13931" s="5" t="s">
        <v>785</v>
      </c>
      <c r="I13931" t="s">
        <v>4165</v>
      </c>
      <c r="J13931" s="5">
        <f>VLOOKUP(I13931*1,Crosswalks!$L$3:$M$227,2,FALSE)</f>
        <v>5</v>
      </c>
      <c r="K13931" s="5">
        <f>IF(G13931="Corner",INDEX(Crosswalks!$C$4:$J$16,MATCH(H13931,Crosswalks!$C$4:$C$16,0),J13931+1),"N/A, D2D")</f>
        <v>0.3</v>
      </c>
      <c r="L13931" t="s">
        <v>6010</v>
      </c>
      <c r="M13931" t="s">
        <v>813</v>
      </c>
      <c r="N13931" t="s">
        <v>814</v>
      </c>
      <c r="O13931" t="s">
        <v>1450</v>
      </c>
      <c r="P13931">
        <v>-71.049194060000005</v>
      </c>
      <c r="Q13931">
        <v>42.294206180000003</v>
      </c>
    </row>
    <row r="13932" spans="2:17" x14ac:dyDescent="0.3">
      <c r="B13932" t="s">
        <v>835</v>
      </c>
      <c r="C13932" t="s">
        <v>4171</v>
      </c>
      <c r="D13932" t="s">
        <v>4138</v>
      </c>
      <c r="E13932">
        <v>-71.066419999999994</v>
      </c>
      <c r="F13932">
        <v>42.300849999999997</v>
      </c>
      <c r="G13932" t="s">
        <v>783</v>
      </c>
      <c r="H13932" s="5">
        <v>6</v>
      </c>
      <c r="I13932" t="s">
        <v>2562</v>
      </c>
      <c r="J13932" s="5">
        <f>VLOOKUP(I13932*1,Crosswalks!$L$3:$M$227,2,FALSE)</f>
        <v>6</v>
      </c>
      <c r="K13932" s="5">
        <f>IF(G13932="Corner",INDEX(Crosswalks!$C$4:$J$16,MATCH(H13932,Crosswalks!$C$4:$C$16,0),J13932+1),"N/A, D2D")</f>
        <v>0.4</v>
      </c>
      <c r="L13932" t="s">
        <v>6010</v>
      </c>
      <c r="M13932" t="s">
        <v>813</v>
      </c>
      <c r="N13932" t="s">
        <v>814</v>
      </c>
      <c r="O13932" t="s">
        <v>1450</v>
      </c>
      <c r="P13932">
        <v>-71.049194060000005</v>
      </c>
      <c r="Q13932">
        <v>42.294206180000003</v>
      </c>
    </row>
    <row r="13933" spans="2:17" x14ac:dyDescent="0.3">
      <c r="B13933" t="s">
        <v>1445</v>
      </c>
      <c r="C13933" t="s">
        <v>1118</v>
      </c>
      <c r="D13933" t="s">
        <v>4138</v>
      </c>
      <c r="E13933">
        <v>-71.069950000000006</v>
      </c>
      <c r="F13933">
        <v>42.303899999999999</v>
      </c>
      <c r="G13933" t="s">
        <v>783</v>
      </c>
      <c r="H13933" s="5">
        <v>1</v>
      </c>
      <c r="I13933" t="s">
        <v>4165</v>
      </c>
      <c r="J13933" s="5">
        <f>VLOOKUP(I13933*1,Crosswalks!$L$3:$M$227,2,FALSE)</f>
        <v>5</v>
      </c>
      <c r="K13933" s="5">
        <f>IF(G13933="Corner",INDEX(Crosswalks!$C$4:$J$16,MATCH(H13933,Crosswalks!$C$4:$C$16,0),J13933+1),"N/A, D2D")</f>
        <v>0.4</v>
      </c>
      <c r="L13933" t="s">
        <v>6010</v>
      </c>
      <c r="M13933" t="s">
        <v>813</v>
      </c>
      <c r="N13933" t="s">
        <v>814</v>
      </c>
      <c r="O13933" t="s">
        <v>1450</v>
      </c>
      <c r="P13933">
        <v>-71.049194060000005</v>
      </c>
      <c r="Q13933">
        <v>42.294206180000003</v>
      </c>
    </row>
    <row r="13934" spans="2:17" x14ac:dyDescent="0.3">
      <c r="B13934" t="s">
        <v>1018</v>
      </c>
      <c r="C13934" t="s">
        <v>4180</v>
      </c>
      <c r="D13934" t="s">
        <v>4138</v>
      </c>
      <c r="E13934">
        <v>-71.066839999999999</v>
      </c>
      <c r="F13934">
        <v>42.302680000000002</v>
      </c>
      <c r="G13934" t="s">
        <v>783</v>
      </c>
      <c r="H13934" s="5">
        <v>6</v>
      </c>
      <c r="I13934" t="s">
        <v>4165</v>
      </c>
      <c r="J13934" s="5">
        <f>VLOOKUP(I13934*1,Crosswalks!$L$3:$M$227,2,FALSE)</f>
        <v>5</v>
      </c>
      <c r="K13934" s="5">
        <f>IF(G13934="Corner",INDEX(Crosswalks!$C$4:$J$16,MATCH(H13934,Crosswalks!$C$4:$C$16,0),J13934+1),"N/A, D2D")</f>
        <v>0.5</v>
      </c>
      <c r="L13934" t="s">
        <v>6010</v>
      </c>
      <c r="M13934" t="s">
        <v>813</v>
      </c>
      <c r="N13934" t="s">
        <v>814</v>
      </c>
      <c r="O13934" t="s">
        <v>1450</v>
      </c>
      <c r="P13934">
        <v>-71.049194060000005</v>
      </c>
      <c r="Q13934">
        <v>42.294206180000003</v>
      </c>
    </row>
    <row r="13935" spans="2:17" x14ac:dyDescent="0.3">
      <c r="B13935" t="s">
        <v>4279</v>
      </c>
      <c r="C13935" t="s">
        <v>1178</v>
      </c>
      <c r="D13935" t="s">
        <v>4138</v>
      </c>
      <c r="E13935">
        <v>-71.063801999999995</v>
      </c>
      <c r="F13935">
        <v>42.298689000000003</v>
      </c>
      <c r="G13935" t="s">
        <v>783</v>
      </c>
      <c r="H13935" s="5">
        <v>3</v>
      </c>
      <c r="I13935" t="s">
        <v>2543</v>
      </c>
      <c r="J13935" s="5">
        <f>VLOOKUP(I13935*1,Crosswalks!$L$3:$M$227,2,FALSE)</f>
        <v>7</v>
      </c>
      <c r="K13935" s="5">
        <f>IF(G13935="Corner",INDEX(Crosswalks!$C$4:$J$16,MATCH(H13935,Crosswalks!$C$4:$C$16,0),J13935+1),"N/A, D2D")</f>
        <v>0.3</v>
      </c>
      <c r="L13935" t="s">
        <v>6010</v>
      </c>
      <c r="M13935" t="s">
        <v>813</v>
      </c>
      <c r="N13935" t="s">
        <v>814</v>
      </c>
      <c r="O13935" t="s">
        <v>1450</v>
      </c>
      <c r="P13935">
        <v>-71.049194060000005</v>
      </c>
      <c r="Q13935">
        <v>42.294206180000003</v>
      </c>
    </row>
    <row r="13936" spans="2:17" x14ac:dyDescent="0.3">
      <c r="B13936" t="s">
        <v>988</v>
      </c>
      <c r="C13936" t="s">
        <v>4234</v>
      </c>
      <c r="D13936" t="s">
        <v>4138</v>
      </c>
      <c r="E13936">
        <v>-71.064329999999998</v>
      </c>
      <c r="F13936">
        <v>42.306249999999999</v>
      </c>
      <c r="G13936" t="s">
        <v>783</v>
      </c>
      <c r="H13936" s="5">
        <v>2</v>
      </c>
      <c r="I13936" t="s">
        <v>4151</v>
      </c>
      <c r="J13936" s="5">
        <f>VLOOKUP(I13936*1,Crosswalks!$L$3:$M$227,2,FALSE)</f>
        <v>6</v>
      </c>
      <c r="K13936" s="5">
        <f>IF(G13936="Corner",INDEX(Crosswalks!$C$4:$J$16,MATCH(H13936,Crosswalks!$C$4:$C$16,0),J13936+1),"N/A, D2D")</f>
        <v>0.3</v>
      </c>
      <c r="L13936" t="s">
        <v>6010</v>
      </c>
      <c r="M13936" t="s">
        <v>813</v>
      </c>
      <c r="N13936" t="s">
        <v>814</v>
      </c>
      <c r="O13936" t="s">
        <v>1450</v>
      </c>
      <c r="P13936">
        <v>-71.049194060000005</v>
      </c>
      <c r="Q13936">
        <v>42.294206180000003</v>
      </c>
    </row>
    <row r="13937" spans="2:17" x14ac:dyDescent="0.3">
      <c r="B13937" t="s">
        <v>1274</v>
      </c>
      <c r="C13937" t="s">
        <v>4182</v>
      </c>
      <c r="D13937" t="s">
        <v>4138</v>
      </c>
      <c r="E13937">
        <v>-71.065150000000003</v>
      </c>
      <c r="F13937">
        <v>42.304499999999997</v>
      </c>
      <c r="G13937" t="s">
        <v>783</v>
      </c>
      <c r="H13937" s="5">
        <v>5</v>
      </c>
      <c r="I13937" t="s">
        <v>4165</v>
      </c>
      <c r="J13937" s="5">
        <f>VLOOKUP(I13937*1,Crosswalks!$L$3:$M$227,2,FALSE)</f>
        <v>5</v>
      </c>
      <c r="K13937" s="5">
        <f>IF(G13937="Corner",INDEX(Crosswalks!$C$4:$J$16,MATCH(H13937,Crosswalks!$C$4:$C$16,0),J13937+1),"N/A, D2D")</f>
        <v>0.5</v>
      </c>
      <c r="L13937" t="s">
        <v>6010</v>
      </c>
      <c r="M13937" t="s">
        <v>813</v>
      </c>
      <c r="N13937" t="s">
        <v>814</v>
      </c>
      <c r="O13937" t="s">
        <v>1450</v>
      </c>
      <c r="P13937">
        <v>-71.049194060000005</v>
      </c>
      <c r="Q13937">
        <v>42.294206180000003</v>
      </c>
    </row>
    <row r="13938" spans="2:17" x14ac:dyDescent="0.3">
      <c r="B13938" t="s">
        <v>1039</v>
      </c>
      <c r="C13938" t="s">
        <v>2540</v>
      </c>
      <c r="D13938" t="s">
        <v>4138</v>
      </c>
      <c r="E13938">
        <v>-71.063209999999998</v>
      </c>
      <c r="F13938">
        <v>42.307519999999997</v>
      </c>
      <c r="G13938" t="s">
        <v>783</v>
      </c>
      <c r="H13938" s="5">
        <v>6</v>
      </c>
      <c r="I13938" t="s">
        <v>4151</v>
      </c>
      <c r="J13938" s="5">
        <f>VLOOKUP(I13938*1,Crosswalks!$L$3:$M$227,2,FALSE)</f>
        <v>6</v>
      </c>
      <c r="K13938" s="5">
        <f>IF(G13938="Corner",INDEX(Crosswalks!$C$4:$J$16,MATCH(H13938,Crosswalks!$C$4:$C$16,0),J13938+1),"N/A, D2D")</f>
        <v>0.4</v>
      </c>
      <c r="L13938" t="s">
        <v>6010</v>
      </c>
      <c r="M13938" t="s">
        <v>813</v>
      </c>
      <c r="N13938" t="s">
        <v>814</v>
      </c>
      <c r="O13938" t="s">
        <v>1450</v>
      </c>
      <c r="P13938">
        <v>-71.049194060000005</v>
      </c>
      <c r="Q13938">
        <v>42.294206180000003</v>
      </c>
    </row>
    <row r="13939" spans="2:17" x14ac:dyDescent="0.3">
      <c r="B13939" t="s">
        <v>1199</v>
      </c>
      <c r="C13939" t="s">
        <v>2498</v>
      </c>
      <c r="D13939" t="s">
        <v>4138</v>
      </c>
      <c r="E13939">
        <v>-71.058610000000002</v>
      </c>
      <c r="F13939">
        <v>42.299019999999999</v>
      </c>
      <c r="G13939" t="s">
        <v>783</v>
      </c>
      <c r="H13939" s="5">
        <v>3</v>
      </c>
      <c r="I13939" t="s">
        <v>2889</v>
      </c>
      <c r="J13939" s="5">
        <f>VLOOKUP(I13939*1,Crosswalks!$L$3:$M$227,2,FALSE)</f>
        <v>6</v>
      </c>
      <c r="K13939" s="5">
        <f>IF(G13939="Corner",INDEX(Crosswalks!$C$4:$J$16,MATCH(H13939,Crosswalks!$C$4:$C$16,0),J13939+1),"N/A, D2D")</f>
        <v>0.3</v>
      </c>
      <c r="L13939" t="s">
        <v>6010</v>
      </c>
      <c r="M13939" t="s">
        <v>813</v>
      </c>
      <c r="N13939" t="s">
        <v>814</v>
      </c>
      <c r="O13939" t="s">
        <v>1450</v>
      </c>
      <c r="P13939">
        <v>-71.049194060000005</v>
      </c>
      <c r="Q13939">
        <v>42.294206180000003</v>
      </c>
    </row>
    <row r="13940" spans="2:17" x14ac:dyDescent="0.3">
      <c r="B13940" t="s">
        <v>855</v>
      </c>
      <c r="C13940" t="s">
        <v>2540</v>
      </c>
      <c r="D13940" t="s">
        <v>4138</v>
      </c>
      <c r="E13940">
        <v>-71.063040000000001</v>
      </c>
      <c r="F13940">
        <v>42.307470000000002</v>
      </c>
      <c r="G13940" t="s">
        <v>783</v>
      </c>
      <c r="H13940" s="5">
        <v>4</v>
      </c>
      <c r="I13940" t="s">
        <v>4151</v>
      </c>
      <c r="J13940" s="5">
        <f>VLOOKUP(I13940*1,Crosswalks!$L$3:$M$227,2,FALSE)</f>
        <v>6</v>
      </c>
      <c r="K13940" s="5">
        <f>IF(G13940="Corner",INDEX(Crosswalks!$C$4:$J$16,MATCH(H13940,Crosswalks!$C$4:$C$16,0),J13940+1),"N/A, D2D")</f>
        <v>0.3</v>
      </c>
      <c r="L13940" t="s">
        <v>6010</v>
      </c>
      <c r="M13940" t="s">
        <v>813</v>
      </c>
      <c r="N13940" t="s">
        <v>814</v>
      </c>
      <c r="O13940" t="s">
        <v>1450</v>
      </c>
      <c r="P13940">
        <v>-71.049194060000005</v>
      </c>
      <c r="Q13940">
        <v>42.294206180000003</v>
      </c>
    </row>
    <row r="13941" spans="2:17" x14ac:dyDescent="0.3">
      <c r="B13941" t="s">
        <v>1181</v>
      </c>
      <c r="C13941" t="s">
        <v>4170</v>
      </c>
      <c r="D13941" t="s">
        <v>4138</v>
      </c>
      <c r="E13941">
        <v>-71.064300000000003</v>
      </c>
      <c r="F13941">
        <v>42.30462</v>
      </c>
      <c r="G13941" t="s">
        <v>783</v>
      </c>
      <c r="H13941" s="5" t="s">
        <v>785</v>
      </c>
      <c r="I13941" t="s">
        <v>4151</v>
      </c>
      <c r="J13941" s="5">
        <f>VLOOKUP(I13941*1,Crosswalks!$L$3:$M$227,2,FALSE)</f>
        <v>6</v>
      </c>
      <c r="K13941" s="5">
        <f>IF(G13941="Corner",INDEX(Crosswalks!$C$4:$J$16,MATCH(H13941,Crosswalks!$C$4:$C$16,0),J13941+1),"N/A, D2D")</f>
        <v>0.2</v>
      </c>
      <c r="L13941" t="s">
        <v>6010</v>
      </c>
      <c r="M13941" t="s">
        <v>813</v>
      </c>
      <c r="N13941" t="s">
        <v>814</v>
      </c>
      <c r="O13941" t="s">
        <v>1450</v>
      </c>
      <c r="P13941">
        <v>-71.049194060000005</v>
      </c>
      <c r="Q13941">
        <v>42.294206180000003</v>
      </c>
    </row>
    <row r="13942" spans="2:17" x14ac:dyDescent="0.3">
      <c r="B13942" t="s">
        <v>862</v>
      </c>
      <c r="C13942" t="s">
        <v>4167</v>
      </c>
      <c r="D13942" t="s">
        <v>4138</v>
      </c>
      <c r="E13942">
        <v>-71.062740000000005</v>
      </c>
      <c r="F13942">
        <v>42.30979</v>
      </c>
      <c r="G13942" t="s">
        <v>783</v>
      </c>
      <c r="H13942" s="5">
        <v>5</v>
      </c>
      <c r="I13942" t="s">
        <v>3510</v>
      </c>
      <c r="J13942" s="5">
        <f>VLOOKUP(I13942*1,Crosswalks!$L$3:$M$227,2,FALSE)</f>
        <v>6</v>
      </c>
      <c r="K13942" s="5">
        <f>IF(G13942="Corner",INDEX(Crosswalks!$C$4:$J$16,MATCH(H13942,Crosswalks!$C$4:$C$16,0),J13942+1),"N/A, D2D")</f>
        <v>0.4</v>
      </c>
      <c r="L13942" t="s">
        <v>6010</v>
      </c>
      <c r="M13942" t="s">
        <v>813</v>
      </c>
      <c r="N13942" t="s">
        <v>814</v>
      </c>
      <c r="O13942" t="s">
        <v>1450</v>
      </c>
      <c r="P13942">
        <v>-71.049194060000005</v>
      </c>
      <c r="Q13942">
        <v>42.294206180000003</v>
      </c>
    </row>
    <row r="13943" spans="2:17" x14ac:dyDescent="0.3">
      <c r="B13943" t="s">
        <v>842</v>
      </c>
      <c r="C13943" t="s">
        <v>4182</v>
      </c>
      <c r="D13943" t="s">
        <v>4138</v>
      </c>
      <c r="E13943">
        <v>-71.063779999999994</v>
      </c>
      <c r="F13943">
        <v>42.302160000000001</v>
      </c>
      <c r="G13943" t="s">
        <v>783</v>
      </c>
      <c r="H13943" s="5">
        <v>1</v>
      </c>
      <c r="I13943" t="s">
        <v>4165</v>
      </c>
      <c r="J13943" s="5">
        <f>VLOOKUP(I13943*1,Crosswalks!$L$3:$M$227,2,FALSE)</f>
        <v>5</v>
      </c>
      <c r="K13943" s="5">
        <f>IF(G13943="Corner",INDEX(Crosswalks!$C$4:$J$16,MATCH(H13943,Crosswalks!$C$4:$C$16,0),J13943+1),"N/A, D2D")</f>
        <v>0.4</v>
      </c>
      <c r="L13943" t="s">
        <v>6010</v>
      </c>
      <c r="M13943" t="s">
        <v>813</v>
      </c>
      <c r="N13943" t="s">
        <v>814</v>
      </c>
      <c r="O13943" t="s">
        <v>1450</v>
      </c>
      <c r="P13943">
        <v>-71.049194060000005</v>
      </c>
      <c r="Q13943">
        <v>42.294206180000003</v>
      </c>
    </row>
    <row r="13944" spans="2:17" x14ac:dyDescent="0.3">
      <c r="B13944" t="s">
        <v>2882</v>
      </c>
      <c r="C13944" t="s">
        <v>4243</v>
      </c>
      <c r="D13944" t="s">
        <v>4138</v>
      </c>
      <c r="E13944">
        <v>-71.058094999999994</v>
      </c>
      <c r="F13944">
        <v>42.304093999999999</v>
      </c>
      <c r="G13944" t="s">
        <v>783</v>
      </c>
      <c r="H13944" s="5">
        <v>1</v>
      </c>
      <c r="I13944" t="s">
        <v>4151</v>
      </c>
      <c r="J13944" s="5">
        <f>VLOOKUP(I13944*1,Crosswalks!$L$3:$M$227,2,FALSE)</f>
        <v>6</v>
      </c>
      <c r="K13944" s="5">
        <f>IF(G13944="Corner",INDEX(Crosswalks!$C$4:$J$16,MATCH(H13944,Crosswalks!$C$4:$C$16,0),J13944+1),"N/A, D2D")</f>
        <v>0.2</v>
      </c>
      <c r="L13944" t="s">
        <v>6010</v>
      </c>
      <c r="M13944" t="s">
        <v>813</v>
      </c>
      <c r="N13944" t="s">
        <v>814</v>
      </c>
      <c r="O13944" t="s">
        <v>1450</v>
      </c>
      <c r="P13944">
        <v>-71.049194060000005</v>
      </c>
      <c r="Q13944">
        <v>42.294206180000003</v>
      </c>
    </row>
    <row r="13945" spans="2:17" x14ac:dyDescent="0.3">
      <c r="B13945" t="s">
        <v>3315</v>
      </c>
      <c r="C13945" t="s">
        <v>1118</v>
      </c>
      <c r="D13945" t="s">
        <v>4138</v>
      </c>
      <c r="E13945">
        <v>-71.062860000000001</v>
      </c>
      <c r="F13945">
        <v>42.310420000000001</v>
      </c>
      <c r="G13945" t="s">
        <v>783</v>
      </c>
      <c r="H13945" s="5" t="s">
        <v>785</v>
      </c>
      <c r="I13945" t="s">
        <v>3510</v>
      </c>
      <c r="J13945" s="5">
        <f>VLOOKUP(I13945*1,Crosswalks!$L$3:$M$227,2,FALSE)</f>
        <v>6</v>
      </c>
      <c r="K13945" s="5">
        <f>IF(G13945="Corner",INDEX(Crosswalks!$C$4:$J$16,MATCH(H13945,Crosswalks!$C$4:$C$16,0),J13945+1),"N/A, D2D")</f>
        <v>0.2</v>
      </c>
      <c r="L13945" t="s">
        <v>6010</v>
      </c>
      <c r="M13945" t="s">
        <v>813</v>
      </c>
      <c r="N13945" t="s">
        <v>814</v>
      </c>
      <c r="O13945" t="s">
        <v>1450</v>
      </c>
      <c r="P13945">
        <v>-71.049194060000005</v>
      </c>
      <c r="Q13945">
        <v>42.294206180000003</v>
      </c>
    </row>
    <row r="13946" spans="2:17" x14ac:dyDescent="0.3">
      <c r="B13946" t="s">
        <v>988</v>
      </c>
      <c r="C13946" t="s">
        <v>4180</v>
      </c>
      <c r="D13946" t="s">
        <v>4138</v>
      </c>
      <c r="E13946">
        <v>-71.064869999999999</v>
      </c>
      <c r="F13946">
        <v>42.302810000000001</v>
      </c>
      <c r="G13946" t="s">
        <v>783</v>
      </c>
      <c r="H13946" s="5">
        <v>1</v>
      </c>
      <c r="I13946" t="s">
        <v>4165</v>
      </c>
      <c r="J13946" s="5">
        <f>VLOOKUP(I13946*1,Crosswalks!$L$3:$M$227,2,FALSE)</f>
        <v>5</v>
      </c>
      <c r="K13946" s="5">
        <f>IF(G13946="Corner",INDEX(Crosswalks!$C$4:$J$16,MATCH(H13946,Crosswalks!$C$4:$C$16,0),J13946+1),"N/A, D2D")</f>
        <v>0.4</v>
      </c>
      <c r="L13946" t="s">
        <v>6010</v>
      </c>
      <c r="M13946" t="s">
        <v>813</v>
      </c>
      <c r="N13946" t="s">
        <v>814</v>
      </c>
      <c r="O13946" t="s">
        <v>1450</v>
      </c>
      <c r="P13946">
        <v>-71.049194060000005</v>
      </c>
      <c r="Q13946">
        <v>42.294206180000003</v>
      </c>
    </row>
    <row r="13947" spans="2:17" x14ac:dyDescent="0.3">
      <c r="B13947" t="s">
        <v>1010</v>
      </c>
      <c r="C13947" t="s">
        <v>4166</v>
      </c>
      <c r="D13947" t="s">
        <v>4138</v>
      </c>
      <c r="E13947">
        <v>-71.06326</v>
      </c>
      <c r="F13947">
        <v>42.305840000000003</v>
      </c>
      <c r="G13947" t="s">
        <v>783</v>
      </c>
      <c r="H13947" s="5">
        <v>5</v>
      </c>
      <c r="I13947" t="s">
        <v>4151</v>
      </c>
      <c r="J13947" s="5">
        <f>VLOOKUP(I13947*1,Crosswalks!$L$3:$M$227,2,FALSE)</f>
        <v>6</v>
      </c>
      <c r="K13947" s="5">
        <f>IF(G13947="Corner",INDEX(Crosswalks!$C$4:$J$16,MATCH(H13947,Crosswalks!$C$4:$C$16,0),J13947+1),"N/A, D2D")</f>
        <v>0.4</v>
      </c>
      <c r="L13947" t="s">
        <v>6010</v>
      </c>
      <c r="M13947" t="s">
        <v>813</v>
      </c>
      <c r="N13947" t="s">
        <v>814</v>
      </c>
      <c r="O13947" t="s">
        <v>1450</v>
      </c>
      <c r="P13947">
        <v>-71.049194060000005</v>
      </c>
      <c r="Q13947">
        <v>42.294206180000003</v>
      </c>
    </row>
    <row r="13948" spans="2:17" x14ac:dyDescent="0.3">
      <c r="B13948" t="s">
        <v>901</v>
      </c>
      <c r="C13948" t="s">
        <v>4182</v>
      </c>
      <c r="D13948" t="s">
        <v>4138</v>
      </c>
      <c r="E13948">
        <v>-71.064859999999996</v>
      </c>
      <c r="F13948">
        <v>42.304070000000003</v>
      </c>
      <c r="G13948" t="s">
        <v>783</v>
      </c>
      <c r="H13948" s="5">
        <v>4</v>
      </c>
      <c r="I13948" t="s">
        <v>4165</v>
      </c>
      <c r="J13948" s="5">
        <f>VLOOKUP(I13948*1,Crosswalks!$L$3:$M$227,2,FALSE)</f>
        <v>5</v>
      </c>
      <c r="K13948" s="5">
        <f>IF(G13948="Corner",INDEX(Crosswalks!$C$4:$J$16,MATCH(H13948,Crosswalks!$C$4:$C$16,0),J13948+1),"N/A, D2D")</f>
        <v>0.5</v>
      </c>
      <c r="L13948" t="s">
        <v>6010</v>
      </c>
      <c r="M13948" t="s">
        <v>813</v>
      </c>
      <c r="N13948" t="s">
        <v>814</v>
      </c>
      <c r="O13948" t="s">
        <v>1450</v>
      </c>
      <c r="P13948">
        <v>-71.049194060000005</v>
      </c>
      <c r="Q13948">
        <v>42.294206180000003</v>
      </c>
    </row>
    <row r="13949" spans="2:17" x14ac:dyDescent="0.3">
      <c r="B13949" t="s">
        <v>1562</v>
      </c>
      <c r="C13949" t="s">
        <v>4182</v>
      </c>
      <c r="D13949" t="s">
        <v>4138</v>
      </c>
      <c r="E13949">
        <v>-71.065404000000001</v>
      </c>
      <c r="F13949">
        <v>42.305743</v>
      </c>
      <c r="G13949" t="s">
        <v>783</v>
      </c>
      <c r="H13949" s="5" t="s">
        <v>785</v>
      </c>
      <c r="I13949" t="s">
        <v>4151</v>
      </c>
      <c r="J13949" s="5">
        <f>VLOOKUP(I13949*1,Crosswalks!$L$3:$M$227,2,FALSE)</f>
        <v>6</v>
      </c>
      <c r="K13949" s="5">
        <f>IF(G13949="Corner",INDEX(Crosswalks!$C$4:$J$16,MATCH(H13949,Crosswalks!$C$4:$C$16,0),J13949+1),"N/A, D2D")</f>
        <v>0.2</v>
      </c>
      <c r="L13949" t="s">
        <v>6010</v>
      </c>
      <c r="M13949" t="s">
        <v>813</v>
      </c>
      <c r="N13949" t="s">
        <v>814</v>
      </c>
      <c r="O13949" t="s">
        <v>1450</v>
      </c>
      <c r="P13949">
        <v>-71.049194060000005</v>
      </c>
      <c r="Q13949">
        <v>42.294206180000003</v>
      </c>
    </row>
    <row r="13950" spans="2:17" x14ac:dyDescent="0.3">
      <c r="B13950" t="s">
        <v>855</v>
      </c>
      <c r="C13950" t="s">
        <v>4176</v>
      </c>
      <c r="D13950" t="s">
        <v>4138</v>
      </c>
      <c r="E13950">
        <v>-71.066100000000006</v>
      </c>
      <c r="F13950">
        <v>42.301850000000002</v>
      </c>
      <c r="G13950" t="s">
        <v>783</v>
      </c>
      <c r="H13950" s="5">
        <v>2</v>
      </c>
      <c r="I13950" t="s">
        <v>4165</v>
      </c>
      <c r="J13950" s="5">
        <f>VLOOKUP(I13950*1,Crosswalks!$L$3:$M$227,2,FALSE)</f>
        <v>5</v>
      </c>
      <c r="K13950" s="5">
        <f>IF(G13950="Corner",INDEX(Crosswalks!$C$4:$J$16,MATCH(H13950,Crosswalks!$C$4:$C$16,0),J13950+1),"N/A, D2D")</f>
        <v>0.4</v>
      </c>
      <c r="L13950" t="s">
        <v>6010</v>
      </c>
      <c r="M13950" t="s">
        <v>813</v>
      </c>
      <c r="N13950" t="s">
        <v>814</v>
      </c>
      <c r="O13950" t="s">
        <v>1450</v>
      </c>
      <c r="P13950">
        <v>-71.049194060000005</v>
      </c>
      <c r="Q13950">
        <v>42.294206180000003</v>
      </c>
    </row>
    <row r="13951" spans="2:17" x14ac:dyDescent="0.3">
      <c r="B13951" t="s">
        <v>913</v>
      </c>
      <c r="C13951" t="s">
        <v>4234</v>
      </c>
      <c r="D13951" t="s">
        <v>4138</v>
      </c>
      <c r="E13951">
        <v>-71.0642</v>
      </c>
      <c r="F13951">
        <v>42.306289999999997</v>
      </c>
      <c r="G13951" t="s">
        <v>783</v>
      </c>
      <c r="H13951" s="5">
        <v>4</v>
      </c>
      <c r="I13951" t="s">
        <v>4151</v>
      </c>
      <c r="J13951" s="5">
        <f>VLOOKUP(I13951*1,Crosswalks!$L$3:$M$227,2,FALSE)</f>
        <v>6</v>
      </c>
      <c r="K13951" s="5">
        <f>IF(G13951="Corner",INDEX(Crosswalks!$C$4:$J$16,MATCH(H13951,Crosswalks!$C$4:$C$16,0),J13951+1),"N/A, D2D")</f>
        <v>0.3</v>
      </c>
      <c r="L13951" t="s">
        <v>6010</v>
      </c>
      <c r="M13951" t="s">
        <v>813</v>
      </c>
      <c r="N13951" t="s">
        <v>814</v>
      </c>
      <c r="O13951" t="s">
        <v>1450</v>
      </c>
      <c r="P13951">
        <v>-71.049194060000005</v>
      </c>
      <c r="Q13951">
        <v>42.294206180000003</v>
      </c>
    </row>
    <row r="13952" spans="2:17" x14ac:dyDescent="0.3">
      <c r="B13952" t="s">
        <v>978</v>
      </c>
      <c r="C13952" t="s">
        <v>4194</v>
      </c>
      <c r="D13952" t="s">
        <v>4138</v>
      </c>
      <c r="E13952">
        <v>-71.058700000000002</v>
      </c>
      <c r="F13952">
        <v>42.359400000000001</v>
      </c>
      <c r="G13952" t="s">
        <v>783</v>
      </c>
      <c r="H13952" s="5">
        <v>5</v>
      </c>
      <c r="I13952" t="s">
        <v>920</v>
      </c>
      <c r="J13952" s="5">
        <f>VLOOKUP(I13952*1,Crosswalks!$L$3:$M$227,2,FALSE)</f>
        <v>7</v>
      </c>
      <c r="K13952" s="5">
        <f>IF(G13952="Corner",INDEX(Crosswalks!$C$4:$J$16,MATCH(H13952,Crosswalks!$C$4:$C$16,0),J13952+1),"N/A, D2D")</f>
        <v>0.4</v>
      </c>
      <c r="L13952" t="s">
        <v>6010</v>
      </c>
      <c r="M13952" t="s">
        <v>813</v>
      </c>
      <c r="N13952" t="s">
        <v>814</v>
      </c>
      <c r="O13952" t="s">
        <v>1450</v>
      </c>
      <c r="P13952">
        <v>-71.049194060000005</v>
      </c>
      <c r="Q13952">
        <v>42.294206180000003</v>
      </c>
    </row>
    <row r="13953" spans="2:17" x14ac:dyDescent="0.3">
      <c r="B13953" t="s">
        <v>988</v>
      </c>
      <c r="C13953" t="s">
        <v>4166</v>
      </c>
      <c r="D13953" t="s">
        <v>4138</v>
      </c>
      <c r="E13953">
        <v>-71.063980000000001</v>
      </c>
      <c r="F13953">
        <v>42.306519999999999</v>
      </c>
      <c r="G13953" t="s">
        <v>783</v>
      </c>
      <c r="H13953" s="5">
        <v>5</v>
      </c>
      <c r="I13953" t="s">
        <v>4151</v>
      </c>
      <c r="J13953" s="5">
        <f>VLOOKUP(I13953*1,Crosswalks!$L$3:$M$227,2,FALSE)</f>
        <v>6</v>
      </c>
      <c r="K13953" s="5">
        <f>IF(G13953="Corner",INDEX(Crosswalks!$C$4:$J$16,MATCH(H13953,Crosswalks!$C$4:$C$16,0),J13953+1),"N/A, D2D")</f>
        <v>0.4</v>
      </c>
      <c r="L13953" t="s">
        <v>6010</v>
      </c>
      <c r="M13953" t="s">
        <v>813</v>
      </c>
      <c r="N13953" t="s">
        <v>814</v>
      </c>
      <c r="O13953" t="s">
        <v>1450</v>
      </c>
      <c r="P13953">
        <v>-71.049194060000005</v>
      </c>
      <c r="Q13953">
        <v>42.294206180000003</v>
      </c>
    </row>
    <row r="13954" spans="2:17" x14ac:dyDescent="0.3">
      <c r="B13954" t="s">
        <v>911</v>
      </c>
      <c r="C13954" t="s">
        <v>4170</v>
      </c>
      <c r="D13954" t="s">
        <v>4138</v>
      </c>
      <c r="E13954">
        <v>-71.064660000000003</v>
      </c>
      <c r="F13954">
        <v>42.305869999999999</v>
      </c>
      <c r="G13954" t="s">
        <v>783</v>
      </c>
      <c r="H13954" s="5" t="s">
        <v>785</v>
      </c>
      <c r="I13954" t="s">
        <v>4151</v>
      </c>
      <c r="J13954" s="5">
        <f>VLOOKUP(I13954*1,Crosswalks!$L$3:$M$227,2,FALSE)</f>
        <v>6</v>
      </c>
      <c r="K13954" s="5">
        <f>IF(G13954="Corner",INDEX(Crosswalks!$C$4:$J$16,MATCH(H13954,Crosswalks!$C$4:$C$16,0),J13954+1),"N/A, D2D")</f>
        <v>0.2</v>
      </c>
      <c r="L13954" t="s">
        <v>6010</v>
      </c>
      <c r="M13954" t="s">
        <v>813</v>
      </c>
      <c r="N13954" t="s">
        <v>814</v>
      </c>
      <c r="O13954" t="s">
        <v>1450</v>
      </c>
      <c r="P13954">
        <v>-71.049194060000005</v>
      </c>
      <c r="Q13954">
        <v>42.294206180000003</v>
      </c>
    </row>
    <row r="13955" spans="2:17" x14ac:dyDescent="0.3">
      <c r="B13955" t="s">
        <v>935</v>
      </c>
      <c r="C13955" t="s">
        <v>4170</v>
      </c>
      <c r="D13955" t="s">
        <v>4138</v>
      </c>
      <c r="E13955">
        <v>-71.063450000000003</v>
      </c>
      <c r="F13955">
        <v>42.303690000000003</v>
      </c>
      <c r="G13955" t="s">
        <v>783</v>
      </c>
      <c r="H13955" s="5" t="s">
        <v>785</v>
      </c>
      <c r="I13955" t="s">
        <v>4165</v>
      </c>
      <c r="J13955" s="5">
        <f>VLOOKUP(I13955*1,Crosswalks!$L$3:$M$227,2,FALSE)</f>
        <v>5</v>
      </c>
      <c r="K13955" s="5">
        <f>IF(G13955="Corner",INDEX(Crosswalks!$C$4:$J$16,MATCH(H13955,Crosswalks!$C$4:$C$16,0),J13955+1),"N/A, D2D")</f>
        <v>0.3</v>
      </c>
      <c r="L13955" t="s">
        <v>6010</v>
      </c>
      <c r="M13955" t="s">
        <v>813</v>
      </c>
      <c r="N13955" t="s">
        <v>814</v>
      </c>
      <c r="O13955" t="s">
        <v>1450</v>
      </c>
      <c r="P13955">
        <v>-71.049194060000005</v>
      </c>
      <c r="Q13955">
        <v>42.294206180000003</v>
      </c>
    </row>
    <row r="13956" spans="2:17" x14ac:dyDescent="0.3">
      <c r="B13956" t="s">
        <v>998</v>
      </c>
      <c r="C13956" t="s">
        <v>4185</v>
      </c>
      <c r="D13956" t="s">
        <v>4138</v>
      </c>
      <c r="E13956">
        <v>-71.063512000000003</v>
      </c>
      <c r="F13956">
        <v>42.301090000000002</v>
      </c>
      <c r="G13956" t="s">
        <v>783</v>
      </c>
      <c r="H13956" s="5" t="s">
        <v>785</v>
      </c>
      <c r="I13956" t="s">
        <v>2562</v>
      </c>
      <c r="J13956" s="5">
        <f>VLOOKUP(I13956*1,Crosswalks!$L$3:$M$227,2,FALSE)</f>
        <v>6</v>
      </c>
      <c r="K13956" s="5">
        <f>IF(G13956="Corner",INDEX(Crosswalks!$C$4:$J$16,MATCH(H13956,Crosswalks!$C$4:$C$16,0),J13956+1),"N/A, D2D")</f>
        <v>0.2</v>
      </c>
      <c r="L13956" t="s">
        <v>6010</v>
      </c>
      <c r="M13956" t="s">
        <v>813</v>
      </c>
      <c r="N13956" t="s">
        <v>814</v>
      </c>
      <c r="O13956" t="s">
        <v>1450</v>
      </c>
      <c r="P13956">
        <v>-71.049194060000005</v>
      </c>
      <c r="Q13956">
        <v>42.294206180000003</v>
      </c>
    </row>
    <row r="13957" spans="2:17" x14ac:dyDescent="0.3">
      <c r="B13957" t="s">
        <v>988</v>
      </c>
      <c r="C13957" t="s">
        <v>4147</v>
      </c>
      <c r="D13957" t="s">
        <v>4138</v>
      </c>
      <c r="E13957">
        <v>-71.059049999999999</v>
      </c>
      <c r="F13957">
        <v>42.292529999999999</v>
      </c>
      <c r="G13957" t="s">
        <v>783</v>
      </c>
      <c r="H13957" s="5">
        <v>4</v>
      </c>
      <c r="I13957" t="s">
        <v>2524</v>
      </c>
      <c r="J13957" s="5">
        <f>VLOOKUP(I13957*1,Crosswalks!$L$3:$M$227,2,FALSE)</f>
        <v>3</v>
      </c>
      <c r="K13957" s="5">
        <f>IF(G13957="Corner",INDEX(Crosswalks!$C$4:$J$16,MATCH(H13957,Crosswalks!$C$4:$C$16,0),J13957+1),"N/A, D2D")</f>
        <v>0.5</v>
      </c>
      <c r="L13957" t="s">
        <v>6010</v>
      </c>
      <c r="M13957" t="s">
        <v>813</v>
      </c>
      <c r="N13957" t="s">
        <v>814</v>
      </c>
      <c r="O13957" t="s">
        <v>1450</v>
      </c>
      <c r="P13957">
        <v>-71.049194060000005</v>
      </c>
      <c r="Q13957">
        <v>42.294206180000003</v>
      </c>
    </row>
    <row r="13958" spans="2:17" x14ac:dyDescent="0.3">
      <c r="B13958" t="s">
        <v>816</v>
      </c>
      <c r="C13958" t="s">
        <v>4169</v>
      </c>
      <c r="D13958" t="s">
        <v>4138</v>
      </c>
      <c r="E13958">
        <v>-71.063500000000005</v>
      </c>
      <c r="F13958">
        <v>42.310049999999997</v>
      </c>
      <c r="G13958" t="s">
        <v>783</v>
      </c>
      <c r="H13958" s="5">
        <v>5</v>
      </c>
      <c r="I13958" t="s">
        <v>3510</v>
      </c>
      <c r="J13958" s="5">
        <f>VLOOKUP(I13958*1,Crosswalks!$L$3:$M$227,2,FALSE)</f>
        <v>6</v>
      </c>
      <c r="K13958" s="5">
        <f>IF(G13958="Corner",INDEX(Crosswalks!$C$4:$J$16,MATCH(H13958,Crosswalks!$C$4:$C$16,0),J13958+1),"N/A, D2D")</f>
        <v>0.4</v>
      </c>
      <c r="L13958" t="s">
        <v>6010</v>
      </c>
      <c r="M13958" t="s">
        <v>813</v>
      </c>
      <c r="N13958" t="s">
        <v>814</v>
      </c>
      <c r="O13958" t="s">
        <v>1450</v>
      </c>
      <c r="P13958">
        <v>-71.049194060000005</v>
      </c>
      <c r="Q13958">
        <v>42.294206180000003</v>
      </c>
    </row>
    <row r="13959" spans="2:17" x14ac:dyDescent="0.3">
      <c r="B13959" t="s">
        <v>942</v>
      </c>
      <c r="C13959" t="s">
        <v>4175</v>
      </c>
      <c r="D13959" t="s">
        <v>4138</v>
      </c>
      <c r="E13959">
        <v>-71.063749999999999</v>
      </c>
      <c r="F13959">
        <v>42.30021</v>
      </c>
      <c r="G13959" t="s">
        <v>783</v>
      </c>
      <c r="H13959" s="5">
        <v>1</v>
      </c>
      <c r="I13959" t="s">
        <v>2562</v>
      </c>
      <c r="J13959" s="5">
        <f>VLOOKUP(I13959*1,Crosswalks!$L$3:$M$227,2,FALSE)</f>
        <v>6</v>
      </c>
      <c r="K13959" s="5">
        <f>IF(G13959="Corner",INDEX(Crosswalks!$C$4:$J$16,MATCH(H13959,Crosswalks!$C$4:$C$16,0),J13959+1),"N/A, D2D")</f>
        <v>0.2</v>
      </c>
      <c r="L13959" t="s">
        <v>6010</v>
      </c>
      <c r="M13959" t="s">
        <v>813</v>
      </c>
      <c r="N13959" t="s">
        <v>814</v>
      </c>
      <c r="O13959" t="s">
        <v>1450</v>
      </c>
      <c r="P13959">
        <v>-71.049194060000005</v>
      </c>
      <c r="Q13959">
        <v>42.294206180000003</v>
      </c>
    </row>
    <row r="13960" spans="2:17" x14ac:dyDescent="0.3">
      <c r="B13960" t="s">
        <v>1037</v>
      </c>
      <c r="C13960" t="s">
        <v>3539</v>
      </c>
      <c r="D13960" t="s">
        <v>4138</v>
      </c>
      <c r="E13960">
        <v>-71.066749999999999</v>
      </c>
      <c r="F13960">
        <v>42.304729999999999</v>
      </c>
      <c r="G13960" t="s">
        <v>783</v>
      </c>
      <c r="H13960" s="5">
        <v>3</v>
      </c>
      <c r="I13960" t="s">
        <v>4165</v>
      </c>
      <c r="J13960" s="5">
        <f>VLOOKUP(I13960*1,Crosswalks!$L$3:$M$227,2,FALSE)</f>
        <v>5</v>
      </c>
      <c r="K13960" s="5">
        <f>IF(G13960="Corner",INDEX(Crosswalks!$C$4:$J$16,MATCH(H13960,Crosswalks!$C$4:$C$16,0),J13960+1),"N/A, D2D")</f>
        <v>0.5</v>
      </c>
      <c r="L13960" t="s">
        <v>6010</v>
      </c>
      <c r="M13960" t="s">
        <v>813</v>
      </c>
      <c r="N13960" t="s">
        <v>814</v>
      </c>
      <c r="O13960" t="s">
        <v>1450</v>
      </c>
      <c r="P13960">
        <v>-71.049194060000005</v>
      </c>
      <c r="Q13960">
        <v>42.294206180000003</v>
      </c>
    </row>
    <row r="13961" spans="2:17" x14ac:dyDescent="0.3">
      <c r="B13961" t="s">
        <v>1059</v>
      </c>
      <c r="C13961" t="s">
        <v>4170</v>
      </c>
      <c r="D13961" t="s">
        <v>4138</v>
      </c>
      <c r="E13961">
        <v>-71.065550000000002</v>
      </c>
      <c r="F13961">
        <v>42.306530000000002</v>
      </c>
      <c r="G13961" t="s">
        <v>783</v>
      </c>
      <c r="H13961" s="5">
        <v>4</v>
      </c>
      <c r="I13961" t="s">
        <v>4151</v>
      </c>
      <c r="J13961" s="5">
        <f>VLOOKUP(I13961*1,Crosswalks!$L$3:$M$227,2,FALSE)</f>
        <v>6</v>
      </c>
      <c r="K13961" s="5">
        <f>IF(G13961="Corner",INDEX(Crosswalks!$C$4:$J$16,MATCH(H13961,Crosswalks!$C$4:$C$16,0),J13961+1),"N/A, D2D")</f>
        <v>0.3</v>
      </c>
      <c r="L13961" t="s">
        <v>6010</v>
      </c>
      <c r="M13961" t="s">
        <v>813</v>
      </c>
      <c r="N13961" t="s">
        <v>814</v>
      </c>
      <c r="O13961" t="s">
        <v>1450</v>
      </c>
      <c r="P13961">
        <v>-71.049194060000005</v>
      </c>
      <c r="Q13961">
        <v>42.294206180000003</v>
      </c>
    </row>
    <row r="13962" spans="2:17" x14ac:dyDescent="0.3">
      <c r="B13962" t="s">
        <v>1059</v>
      </c>
      <c r="C13962" t="s">
        <v>4211</v>
      </c>
      <c r="D13962" t="s">
        <v>4138</v>
      </c>
      <c r="E13962">
        <v>-71.063162000000005</v>
      </c>
      <c r="F13962">
        <v>42.309466999999998</v>
      </c>
      <c r="G13962" t="s">
        <v>783</v>
      </c>
      <c r="H13962" s="5">
        <v>3</v>
      </c>
      <c r="I13962" t="s">
        <v>3510</v>
      </c>
      <c r="J13962" s="5">
        <f>VLOOKUP(I13962*1,Crosswalks!$L$3:$M$227,2,FALSE)</f>
        <v>6</v>
      </c>
      <c r="K13962" s="5">
        <f>IF(G13962="Corner",INDEX(Crosswalks!$C$4:$J$16,MATCH(H13962,Crosswalks!$C$4:$C$16,0),J13962+1),"N/A, D2D")</f>
        <v>0.3</v>
      </c>
      <c r="L13962" t="s">
        <v>6010</v>
      </c>
      <c r="M13962" t="s">
        <v>813</v>
      </c>
      <c r="N13962" t="s">
        <v>814</v>
      </c>
      <c r="O13962" t="s">
        <v>1450</v>
      </c>
      <c r="P13962">
        <v>-71.049194060000005</v>
      </c>
      <c r="Q13962">
        <v>42.294206180000003</v>
      </c>
    </row>
    <row r="13963" spans="2:17" x14ac:dyDescent="0.3">
      <c r="B13963" t="s">
        <v>866</v>
      </c>
      <c r="C13963" t="s">
        <v>4274</v>
      </c>
      <c r="D13963" t="s">
        <v>4138</v>
      </c>
      <c r="E13963">
        <v>-71.063739999999996</v>
      </c>
      <c r="F13963">
        <v>42.305770000000003</v>
      </c>
      <c r="G13963" t="s">
        <v>783</v>
      </c>
      <c r="H13963" s="5">
        <v>1</v>
      </c>
      <c r="I13963" t="s">
        <v>4151</v>
      </c>
      <c r="J13963" s="5">
        <f>VLOOKUP(I13963*1,Crosswalks!$L$3:$M$227,2,FALSE)</f>
        <v>6</v>
      </c>
      <c r="K13963" s="5">
        <f>IF(G13963="Corner",INDEX(Crosswalks!$C$4:$J$16,MATCH(H13963,Crosswalks!$C$4:$C$16,0),J13963+1),"N/A, D2D")</f>
        <v>0.2</v>
      </c>
      <c r="L13963" t="s">
        <v>6010</v>
      </c>
      <c r="M13963" t="s">
        <v>813</v>
      </c>
      <c r="N13963" t="s">
        <v>814</v>
      </c>
      <c r="O13963" t="s">
        <v>1450</v>
      </c>
      <c r="P13963">
        <v>-71.049194060000005</v>
      </c>
      <c r="Q13963">
        <v>42.294206180000003</v>
      </c>
    </row>
    <row r="13964" spans="2:17" x14ac:dyDescent="0.3">
      <c r="B13964" t="s">
        <v>1084</v>
      </c>
      <c r="C13964" t="s">
        <v>4166</v>
      </c>
      <c r="D13964" t="s">
        <v>4138</v>
      </c>
      <c r="E13964">
        <v>-71.063429999999997</v>
      </c>
      <c r="F13964">
        <v>42.306249999999999</v>
      </c>
      <c r="G13964" t="s">
        <v>783</v>
      </c>
      <c r="H13964" s="5">
        <v>2</v>
      </c>
      <c r="I13964" t="s">
        <v>4151</v>
      </c>
      <c r="J13964" s="5">
        <f>VLOOKUP(I13964*1,Crosswalks!$L$3:$M$227,2,FALSE)</f>
        <v>6</v>
      </c>
      <c r="K13964" s="5">
        <f>IF(G13964="Corner",INDEX(Crosswalks!$C$4:$J$16,MATCH(H13964,Crosswalks!$C$4:$C$16,0),J13964+1),"N/A, D2D")</f>
        <v>0.3</v>
      </c>
      <c r="L13964" t="s">
        <v>6010</v>
      </c>
      <c r="M13964" t="s">
        <v>813</v>
      </c>
      <c r="N13964" t="s">
        <v>814</v>
      </c>
      <c r="O13964" t="s">
        <v>1450</v>
      </c>
      <c r="P13964">
        <v>-71.049194060000005</v>
      </c>
      <c r="Q13964">
        <v>42.294206180000003</v>
      </c>
    </row>
    <row r="13965" spans="2:17" x14ac:dyDescent="0.3">
      <c r="B13965" t="s">
        <v>1295</v>
      </c>
      <c r="C13965" t="s">
        <v>4189</v>
      </c>
      <c r="D13965" t="s">
        <v>4138</v>
      </c>
      <c r="E13965">
        <v>-71.068680000000001</v>
      </c>
      <c r="F13965">
        <v>42.302599999999998</v>
      </c>
      <c r="G13965" t="s">
        <v>783</v>
      </c>
      <c r="H13965" s="5">
        <v>6</v>
      </c>
      <c r="I13965" t="s">
        <v>4165</v>
      </c>
      <c r="J13965" s="5">
        <f>VLOOKUP(I13965*1,Crosswalks!$L$3:$M$227,2,FALSE)</f>
        <v>5</v>
      </c>
      <c r="K13965" s="5">
        <f>IF(G13965="Corner",INDEX(Crosswalks!$C$4:$J$16,MATCH(H13965,Crosswalks!$C$4:$C$16,0),J13965+1),"N/A, D2D")</f>
        <v>0.5</v>
      </c>
      <c r="L13965" t="s">
        <v>6010</v>
      </c>
      <c r="M13965" t="s">
        <v>813</v>
      </c>
      <c r="N13965" t="s">
        <v>814</v>
      </c>
      <c r="O13965" t="s">
        <v>1450</v>
      </c>
      <c r="P13965">
        <v>-71.049194060000005</v>
      </c>
      <c r="Q13965">
        <v>42.294206180000003</v>
      </c>
    </row>
    <row r="13966" spans="2:17" x14ac:dyDescent="0.3">
      <c r="B13966" t="s">
        <v>861</v>
      </c>
      <c r="C13966" t="s">
        <v>4169</v>
      </c>
      <c r="D13966" t="s">
        <v>4138</v>
      </c>
      <c r="E13966">
        <v>-71.063659999999999</v>
      </c>
      <c r="F13966">
        <v>42.310220000000001</v>
      </c>
      <c r="G13966" t="s">
        <v>784</v>
      </c>
      <c r="H13966" s="5">
        <v>5</v>
      </c>
      <c r="I13966" t="s">
        <v>3510</v>
      </c>
      <c r="J13966" s="5">
        <f>VLOOKUP(I13966*1,Crosswalks!$L$3:$M$227,2,FALSE)</f>
        <v>6</v>
      </c>
      <c r="K13966" s="5" t="str">
        <f>IF(G13966="Corner",INDEX(Crosswalks!$C$4:$J$16,MATCH(H13966,Crosswalks!$C$4:$C$16,0),J13966+1),"N/A, D2D")</f>
        <v>N/A, D2D</v>
      </c>
      <c r="L13966" t="s">
        <v>6010</v>
      </c>
      <c r="M13966" t="s">
        <v>813</v>
      </c>
      <c r="N13966" t="s">
        <v>814</v>
      </c>
      <c r="O13966" t="s">
        <v>1450</v>
      </c>
      <c r="P13966">
        <v>-71.049194060000005</v>
      </c>
      <c r="Q13966">
        <v>42.294206180000003</v>
      </c>
    </row>
    <row r="13967" spans="2:17" x14ac:dyDescent="0.3">
      <c r="B13967" t="s">
        <v>925</v>
      </c>
      <c r="C13967" t="s">
        <v>4171</v>
      </c>
      <c r="D13967" t="s">
        <v>4138</v>
      </c>
      <c r="E13967">
        <v>-71.065010000000001</v>
      </c>
      <c r="F13967">
        <v>42.301200000000001</v>
      </c>
      <c r="G13967" t="s">
        <v>784</v>
      </c>
      <c r="H13967" s="5">
        <v>5</v>
      </c>
      <c r="I13967" t="s">
        <v>2562</v>
      </c>
      <c r="J13967" s="5">
        <f>VLOOKUP(I13967*1,Crosswalks!$L$3:$M$227,2,FALSE)</f>
        <v>6</v>
      </c>
      <c r="K13967" s="5" t="str">
        <f>IF(G13967="Corner",INDEX(Crosswalks!$C$4:$J$16,MATCH(H13967,Crosswalks!$C$4:$C$16,0),J13967+1),"N/A, D2D")</f>
        <v>N/A, D2D</v>
      </c>
      <c r="L13967" t="s">
        <v>6010</v>
      </c>
      <c r="M13967" t="s">
        <v>813</v>
      </c>
      <c r="N13967" t="s">
        <v>814</v>
      </c>
      <c r="O13967" t="s">
        <v>1450</v>
      </c>
      <c r="P13967">
        <v>-71.049194060000005</v>
      </c>
      <c r="Q13967">
        <v>42.294206180000003</v>
      </c>
    </row>
    <row r="13968" spans="2:17" x14ac:dyDescent="0.3">
      <c r="B13968" t="s">
        <v>978</v>
      </c>
      <c r="C13968" t="s">
        <v>4171</v>
      </c>
      <c r="D13968" t="s">
        <v>4138</v>
      </c>
      <c r="E13968">
        <v>-71.064419999999998</v>
      </c>
      <c r="F13968">
        <v>42.301029999999997</v>
      </c>
      <c r="G13968" t="s">
        <v>784</v>
      </c>
      <c r="H13968" s="5">
        <v>2</v>
      </c>
      <c r="I13968" t="s">
        <v>2562</v>
      </c>
      <c r="J13968" s="5">
        <f>VLOOKUP(I13968*1,Crosswalks!$L$3:$M$227,2,FALSE)</f>
        <v>6</v>
      </c>
      <c r="K13968" s="5" t="str">
        <f>IF(G13968="Corner",INDEX(Crosswalks!$C$4:$J$16,MATCH(H13968,Crosswalks!$C$4:$C$16,0),J13968+1),"N/A, D2D")</f>
        <v>N/A, D2D</v>
      </c>
      <c r="L13968" t="s">
        <v>6010</v>
      </c>
      <c r="M13968" t="s">
        <v>813</v>
      </c>
      <c r="N13968" t="s">
        <v>814</v>
      </c>
      <c r="O13968" t="s">
        <v>1450</v>
      </c>
      <c r="P13968">
        <v>-71.049194060000005</v>
      </c>
      <c r="Q13968">
        <v>42.294206180000003</v>
      </c>
    </row>
    <row r="13969" spans="2:17" x14ac:dyDescent="0.3">
      <c r="B13969" t="s">
        <v>1295</v>
      </c>
      <c r="C13969" t="s">
        <v>4190</v>
      </c>
      <c r="D13969" t="s">
        <v>4138</v>
      </c>
      <c r="E13969">
        <v>-71.06814</v>
      </c>
      <c r="F13969">
        <v>42.303579999999997</v>
      </c>
      <c r="G13969" t="s">
        <v>784</v>
      </c>
      <c r="H13969" s="5">
        <v>2</v>
      </c>
      <c r="I13969" t="s">
        <v>4165</v>
      </c>
      <c r="J13969" s="5">
        <f>VLOOKUP(I13969*1,Crosswalks!$L$3:$M$227,2,FALSE)</f>
        <v>5</v>
      </c>
      <c r="K13969" s="5" t="str">
        <f>IF(G13969="Corner",INDEX(Crosswalks!$C$4:$J$16,MATCH(H13969,Crosswalks!$C$4:$C$16,0),J13969+1),"N/A, D2D")</f>
        <v>N/A, D2D</v>
      </c>
      <c r="L13969" t="s">
        <v>6010</v>
      </c>
      <c r="M13969" t="s">
        <v>813</v>
      </c>
      <c r="N13969" t="s">
        <v>814</v>
      </c>
      <c r="O13969" t="s">
        <v>1450</v>
      </c>
      <c r="P13969">
        <v>-71.049194060000005</v>
      </c>
      <c r="Q13969">
        <v>42.294206180000003</v>
      </c>
    </row>
    <row r="13970" spans="2:17" x14ac:dyDescent="0.3">
      <c r="B13970" t="s">
        <v>2218</v>
      </c>
      <c r="C13970" t="s">
        <v>1118</v>
      </c>
      <c r="D13970" t="s">
        <v>4138</v>
      </c>
      <c r="E13970">
        <v>-71.062950000000001</v>
      </c>
      <c r="F13970">
        <v>42.310360000000003</v>
      </c>
      <c r="G13970" t="s">
        <v>784</v>
      </c>
      <c r="H13970" s="5">
        <v>3</v>
      </c>
      <c r="I13970" t="s">
        <v>3510</v>
      </c>
      <c r="J13970" s="5">
        <f>VLOOKUP(I13970*1,Crosswalks!$L$3:$M$227,2,FALSE)</f>
        <v>6</v>
      </c>
      <c r="K13970" s="5" t="str">
        <f>IF(G13970="Corner",INDEX(Crosswalks!$C$4:$J$16,MATCH(H13970,Crosswalks!$C$4:$C$16,0),J13970+1),"N/A, D2D")</f>
        <v>N/A, D2D</v>
      </c>
      <c r="L13970" t="s">
        <v>6010</v>
      </c>
      <c r="M13970" t="s">
        <v>813</v>
      </c>
      <c r="N13970" t="s">
        <v>814</v>
      </c>
      <c r="O13970" t="s">
        <v>1450</v>
      </c>
      <c r="P13970">
        <v>-71.049194060000005</v>
      </c>
      <c r="Q13970">
        <v>42.294206180000003</v>
      </c>
    </row>
    <row r="13971" spans="2:17" x14ac:dyDescent="0.3">
      <c r="B13971" t="s">
        <v>931</v>
      </c>
      <c r="C13971" t="s">
        <v>4168</v>
      </c>
      <c r="D13971" t="s">
        <v>4138</v>
      </c>
      <c r="E13971">
        <v>-71.064909999999998</v>
      </c>
      <c r="F13971">
        <v>42.30068</v>
      </c>
      <c r="G13971" t="s">
        <v>784</v>
      </c>
      <c r="H13971" s="5">
        <v>2</v>
      </c>
      <c r="I13971" t="s">
        <v>2562</v>
      </c>
      <c r="J13971" s="5">
        <f>VLOOKUP(I13971*1,Crosswalks!$L$3:$M$227,2,FALSE)</f>
        <v>6</v>
      </c>
      <c r="K13971" s="5" t="str">
        <f>IF(G13971="Corner",INDEX(Crosswalks!$C$4:$J$16,MATCH(H13971,Crosswalks!$C$4:$C$16,0),J13971+1),"N/A, D2D")</f>
        <v>N/A, D2D</v>
      </c>
      <c r="L13971" t="s">
        <v>6010</v>
      </c>
      <c r="M13971" t="s">
        <v>813</v>
      </c>
      <c r="N13971" t="s">
        <v>814</v>
      </c>
      <c r="O13971" t="s">
        <v>1450</v>
      </c>
      <c r="P13971">
        <v>-71.049194060000005</v>
      </c>
      <c r="Q13971">
        <v>42.294206180000003</v>
      </c>
    </row>
    <row r="13972" spans="2:17" x14ac:dyDescent="0.3">
      <c r="B13972" t="s">
        <v>988</v>
      </c>
      <c r="C13972" t="s">
        <v>4182</v>
      </c>
      <c r="D13972" t="s">
        <v>4138</v>
      </c>
      <c r="E13972">
        <v>-71.063659999999999</v>
      </c>
      <c r="F13972">
        <v>42.302720000000001</v>
      </c>
      <c r="G13972" t="s">
        <v>784</v>
      </c>
      <c r="H13972" s="5">
        <v>6</v>
      </c>
      <c r="I13972" t="s">
        <v>4165</v>
      </c>
      <c r="J13972" s="5">
        <f>VLOOKUP(I13972*1,Crosswalks!$L$3:$M$227,2,FALSE)</f>
        <v>5</v>
      </c>
      <c r="K13972" s="5" t="str">
        <f>IF(G13972="Corner",INDEX(Crosswalks!$C$4:$J$16,MATCH(H13972,Crosswalks!$C$4:$C$16,0),J13972+1),"N/A, D2D")</f>
        <v>N/A, D2D</v>
      </c>
      <c r="L13972" t="s">
        <v>6010</v>
      </c>
      <c r="M13972" t="s">
        <v>813</v>
      </c>
      <c r="N13972" t="s">
        <v>814</v>
      </c>
      <c r="O13972" t="s">
        <v>1450</v>
      </c>
      <c r="P13972">
        <v>-71.049194060000005</v>
      </c>
      <c r="Q13972">
        <v>42.294206180000003</v>
      </c>
    </row>
    <row r="13973" spans="2:17" x14ac:dyDescent="0.3">
      <c r="B13973" t="s">
        <v>925</v>
      </c>
      <c r="C13973" t="s">
        <v>4171</v>
      </c>
      <c r="D13973" t="s">
        <v>4138</v>
      </c>
      <c r="E13973">
        <v>-71.065010000000001</v>
      </c>
      <c r="F13973">
        <v>42.301200000000001</v>
      </c>
      <c r="G13973" t="s">
        <v>784</v>
      </c>
      <c r="H13973" s="5">
        <v>1</v>
      </c>
      <c r="I13973" t="s">
        <v>2562</v>
      </c>
      <c r="J13973" s="5">
        <f>VLOOKUP(I13973*1,Crosswalks!$L$3:$M$227,2,FALSE)</f>
        <v>6</v>
      </c>
      <c r="K13973" s="5" t="str">
        <f>IF(G13973="Corner",INDEX(Crosswalks!$C$4:$J$16,MATCH(H13973,Crosswalks!$C$4:$C$16,0),J13973+1),"N/A, D2D")</f>
        <v>N/A, D2D</v>
      </c>
      <c r="L13973" t="s">
        <v>6010</v>
      </c>
      <c r="M13973" t="s">
        <v>813</v>
      </c>
      <c r="N13973" t="s">
        <v>814</v>
      </c>
      <c r="O13973" t="s">
        <v>1450</v>
      </c>
      <c r="P13973">
        <v>-71.049194060000005</v>
      </c>
      <c r="Q13973">
        <v>42.294206180000003</v>
      </c>
    </row>
    <row r="13974" spans="2:17" x14ac:dyDescent="0.3">
      <c r="B13974" t="s">
        <v>891</v>
      </c>
      <c r="C13974" t="s">
        <v>2540</v>
      </c>
      <c r="D13974" t="s">
        <v>4138</v>
      </c>
      <c r="E13974">
        <v>-71.063590000000005</v>
      </c>
      <c r="F13974">
        <v>42.307720000000003</v>
      </c>
      <c r="G13974" t="s">
        <v>784</v>
      </c>
      <c r="H13974" s="5">
        <v>4</v>
      </c>
      <c r="I13974" t="s">
        <v>4151</v>
      </c>
      <c r="J13974" s="5">
        <f>VLOOKUP(I13974*1,Crosswalks!$L$3:$M$227,2,FALSE)</f>
        <v>6</v>
      </c>
      <c r="K13974" s="5" t="str">
        <f>IF(G13974="Corner",INDEX(Crosswalks!$C$4:$J$16,MATCH(H13974,Crosswalks!$C$4:$C$16,0),J13974+1),"N/A, D2D")</f>
        <v>N/A, D2D</v>
      </c>
      <c r="L13974" t="s">
        <v>6010</v>
      </c>
      <c r="M13974" t="s">
        <v>813</v>
      </c>
      <c r="N13974" t="s">
        <v>814</v>
      </c>
      <c r="O13974" t="s">
        <v>1450</v>
      </c>
      <c r="P13974">
        <v>-71.049194060000005</v>
      </c>
      <c r="Q13974">
        <v>42.294206180000003</v>
      </c>
    </row>
    <row r="13975" spans="2:17" x14ac:dyDescent="0.3">
      <c r="B13975" t="s">
        <v>1059</v>
      </c>
      <c r="C13975" t="s">
        <v>4167</v>
      </c>
      <c r="D13975" t="s">
        <v>4138</v>
      </c>
      <c r="E13975">
        <v>-71.062830000000005</v>
      </c>
      <c r="F13975">
        <v>42.308950000000003</v>
      </c>
      <c r="G13975" t="s">
        <v>784</v>
      </c>
      <c r="H13975" s="5">
        <v>5</v>
      </c>
      <c r="I13975" t="s">
        <v>3510</v>
      </c>
      <c r="J13975" s="5">
        <f>VLOOKUP(I13975*1,Crosswalks!$L$3:$M$227,2,FALSE)</f>
        <v>6</v>
      </c>
      <c r="K13975" s="5" t="str">
        <f>IF(G13975="Corner",INDEX(Crosswalks!$C$4:$J$16,MATCH(H13975,Crosswalks!$C$4:$C$16,0),J13975+1),"N/A, D2D")</f>
        <v>N/A, D2D</v>
      </c>
      <c r="L13975" t="s">
        <v>6010</v>
      </c>
      <c r="M13975" t="s">
        <v>813</v>
      </c>
      <c r="N13975" t="s">
        <v>814</v>
      </c>
      <c r="O13975" t="s">
        <v>1450</v>
      </c>
      <c r="P13975">
        <v>-71.049194060000005</v>
      </c>
      <c r="Q13975">
        <v>42.294206180000003</v>
      </c>
    </row>
    <row r="13976" spans="2:17" x14ac:dyDescent="0.3">
      <c r="B13976" t="s">
        <v>1168</v>
      </c>
      <c r="C13976" t="s">
        <v>4258</v>
      </c>
      <c r="D13976" t="s">
        <v>4138</v>
      </c>
      <c r="E13976">
        <v>-71.06756</v>
      </c>
      <c r="F13976">
        <v>42.30442</v>
      </c>
      <c r="G13976" t="s">
        <v>784</v>
      </c>
      <c r="H13976" s="5">
        <v>4</v>
      </c>
      <c r="I13976" t="s">
        <v>4165</v>
      </c>
      <c r="J13976" s="5">
        <f>VLOOKUP(I13976*1,Crosswalks!$L$3:$M$227,2,FALSE)</f>
        <v>5</v>
      </c>
      <c r="K13976" s="5" t="str">
        <f>IF(G13976="Corner",INDEX(Crosswalks!$C$4:$J$16,MATCH(H13976,Crosswalks!$C$4:$C$16,0),J13976+1),"N/A, D2D")</f>
        <v>N/A, D2D</v>
      </c>
      <c r="L13976" t="s">
        <v>6010</v>
      </c>
      <c r="M13976" t="s">
        <v>813</v>
      </c>
      <c r="N13976" t="s">
        <v>814</v>
      </c>
      <c r="O13976" t="s">
        <v>1450</v>
      </c>
      <c r="P13976">
        <v>-71.049194060000005</v>
      </c>
      <c r="Q13976">
        <v>42.294206180000003</v>
      </c>
    </row>
    <row r="13977" spans="2:17" x14ac:dyDescent="0.3">
      <c r="B13977" t="s">
        <v>904</v>
      </c>
      <c r="C13977" t="s">
        <v>4175</v>
      </c>
      <c r="D13977" t="s">
        <v>4138</v>
      </c>
      <c r="E13977">
        <v>-71.064170000000004</v>
      </c>
      <c r="F13977">
        <v>42.300109999999997</v>
      </c>
      <c r="G13977" t="s">
        <v>784</v>
      </c>
      <c r="H13977" s="5">
        <v>6</v>
      </c>
      <c r="I13977" t="s">
        <v>2562</v>
      </c>
      <c r="J13977" s="5">
        <f>VLOOKUP(I13977*1,Crosswalks!$L$3:$M$227,2,FALSE)</f>
        <v>6</v>
      </c>
      <c r="K13977" s="5" t="str">
        <f>IF(G13977="Corner",INDEX(Crosswalks!$C$4:$J$16,MATCH(H13977,Crosswalks!$C$4:$C$16,0),J13977+1),"N/A, D2D")</f>
        <v>N/A, D2D</v>
      </c>
      <c r="L13977" t="s">
        <v>6010</v>
      </c>
      <c r="M13977" t="s">
        <v>813</v>
      </c>
      <c r="N13977" t="s">
        <v>814</v>
      </c>
      <c r="O13977" t="s">
        <v>1450</v>
      </c>
      <c r="P13977">
        <v>-71.049194060000005</v>
      </c>
      <c r="Q13977">
        <v>42.294206180000003</v>
      </c>
    </row>
    <row r="13978" spans="2:17" x14ac:dyDescent="0.3">
      <c r="B13978" t="s">
        <v>1168</v>
      </c>
      <c r="C13978" t="s">
        <v>4167</v>
      </c>
      <c r="D13978" t="s">
        <v>4138</v>
      </c>
      <c r="E13978">
        <v>-71.063130000000001</v>
      </c>
      <c r="F13978">
        <v>42.309150000000002</v>
      </c>
      <c r="G13978" t="s">
        <v>784</v>
      </c>
      <c r="H13978" s="5">
        <v>3</v>
      </c>
      <c r="I13978" t="s">
        <v>3510</v>
      </c>
      <c r="J13978" s="5">
        <f>VLOOKUP(I13978*1,Crosswalks!$L$3:$M$227,2,FALSE)</f>
        <v>6</v>
      </c>
      <c r="K13978" s="5" t="str">
        <f>IF(G13978="Corner",INDEX(Crosswalks!$C$4:$J$16,MATCH(H13978,Crosswalks!$C$4:$C$16,0),J13978+1),"N/A, D2D")</f>
        <v>N/A, D2D</v>
      </c>
      <c r="L13978" t="s">
        <v>6010</v>
      </c>
      <c r="M13978" t="s">
        <v>813</v>
      </c>
      <c r="N13978" t="s">
        <v>814</v>
      </c>
      <c r="O13978" t="s">
        <v>1450</v>
      </c>
      <c r="P13978">
        <v>-71.049194060000005</v>
      </c>
      <c r="Q13978">
        <v>42.294206180000003</v>
      </c>
    </row>
    <row r="13979" spans="2:17" x14ac:dyDescent="0.3">
      <c r="B13979" t="s">
        <v>886</v>
      </c>
      <c r="C13979" t="s">
        <v>4176</v>
      </c>
      <c r="D13979" t="s">
        <v>4138</v>
      </c>
      <c r="E13979">
        <v>-71.064940000000007</v>
      </c>
      <c r="F13979">
        <v>42.302460000000004</v>
      </c>
      <c r="G13979" t="s">
        <v>784</v>
      </c>
      <c r="H13979" s="5">
        <v>6</v>
      </c>
      <c r="I13979" t="s">
        <v>4165</v>
      </c>
      <c r="J13979" s="5">
        <f>VLOOKUP(I13979*1,Crosswalks!$L$3:$M$227,2,FALSE)</f>
        <v>5</v>
      </c>
      <c r="K13979" s="5" t="str">
        <f>IF(G13979="Corner",INDEX(Crosswalks!$C$4:$J$16,MATCH(H13979,Crosswalks!$C$4:$C$16,0),J13979+1),"N/A, D2D")</f>
        <v>N/A, D2D</v>
      </c>
      <c r="L13979" t="s">
        <v>6010</v>
      </c>
      <c r="M13979" t="s">
        <v>813</v>
      </c>
      <c r="N13979" t="s">
        <v>814</v>
      </c>
      <c r="O13979" t="s">
        <v>1450</v>
      </c>
      <c r="P13979">
        <v>-71.049194060000005</v>
      </c>
      <c r="Q13979">
        <v>42.294206180000003</v>
      </c>
    </row>
    <row r="13980" spans="2:17" x14ac:dyDescent="0.3">
      <c r="B13980" t="s">
        <v>2869</v>
      </c>
      <c r="C13980" t="s">
        <v>4181</v>
      </c>
      <c r="D13980" t="s">
        <v>4138</v>
      </c>
      <c r="E13980">
        <v>-71.064149999999998</v>
      </c>
      <c r="F13980">
        <v>42.301130000000001</v>
      </c>
      <c r="G13980" t="s">
        <v>784</v>
      </c>
      <c r="H13980" s="5">
        <v>6</v>
      </c>
      <c r="I13980" t="s">
        <v>2562</v>
      </c>
      <c r="J13980" s="5">
        <f>VLOOKUP(I13980*1,Crosswalks!$L$3:$M$227,2,FALSE)</f>
        <v>6</v>
      </c>
      <c r="K13980" s="5" t="str">
        <f>IF(G13980="Corner",INDEX(Crosswalks!$C$4:$J$16,MATCH(H13980,Crosswalks!$C$4:$C$16,0),J13980+1),"N/A, D2D")</f>
        <v>N/A, D2D</v>
      </c>
      <c r="L13980" t="s">
        <v>6010</v>
      </c>
      <c r="M13980" t="s">
        <v>813</v>
      </c>
      <c r="N13980" t="s">
        <v>814</v>
      </c>
      <c r="O13980" t="s">
        <v>1450</v>
      </c>
      <c r="P13980">
        <v>-71.049194060000005</v>
      </c>
      <c r="Q13980">
        <v>42.294206180000003</v>
      </c>
    </row>
    <row r="13981" spans="2:17" x14ac:dyDescent="0.3">
      <c r="B13981" t="s">
        <v>866</v>
      </c>
      <c r="C13981" t="s">
        <v>4225</v>
      </c>
      <c r="D13981" t="s">
        <v>4138</v>
      </c>
      <c r="E13981">
        <v>-71.063400000000001</v>
      </c>
      <c r="F13981">
        <v>42.308660000000003</v>
      </c>
      <c r="G13981" t="s">
        <v>784</v>
      </c>
      <c r="H13981" s="5" t="s">
        <v>785</v>
      </c>
      <c r="I13981" t="s">
        <v>3510</v>
      </c>
      <c r="J13981" s="5">
        <f>VLOOKUP(I13981*1,Crosswalks!$L$3:$M$227,2,FALSE)</f>
        <v>6</v>
      </c>
      <c r="K13981" s="5" t="str">
        <f>IF(G13981="Corner",INDEX(Crosswalks!$C$4:$J$16,MATCH(H13981,Crosswalks!$C$4:$C$16,0),J13981+1),"N/A, D2D")</f>
        <v>N/A, D2D</v>
      </c>
      <c r="L13981" t="s">
        <v>6010</v>
      </c>
      <c r="M13981" t="s">
        <v>813</v>
      </c>
      <c r="N13981" t="s">
        <v>814</v>
      </c>
      <c r="O13981" t="s">
        <v>1450</v>
      </c>
      <c r="P13981">
        <v>-71.049194060000005</v>
      </c>
      <c r="Q13981">
        <v>42.294206180000003</v>
      </c>
    </row>
    <row r="13982" spans="2:17" x14ac:dyDescent="0.3">
      <c r="B13982" t="s">
        <v>855</v>
      </c>
      <c r="C13982" t="s">
        <v>4180</v>
      </c>
      <c r="D13982" t="s">
        <v>4138</v>
      </c>
      <c r="E13982">
        <v>-71.065560000000005</v>
      </c>
      <c r="F13982">
        <v>42.302599999999998</v>
      </c>
      <c r="G13982" t="s">
        <v>784</v>
      </c>
      <c r="H13982" s="5">
        <v>2</v>
      </c>
      <c r="I13982" t="s">
        <v>4165</v>
      </c>
      <c r="J13982" s="5">
        <f>VLOOKUP(I13982*1,Crosswalks!$L$3:$M$227,2,FALSE)</f>
        <v>5</v>
      </c>
      <c r="K13982" s="5" t="str">
        <f>IF(G13982="Corner",INDEX(Crosswalks!$C$4:$J$16,MATCH(H13982,Crosswalks!$C$4:$C$16,0),J13982+1),"N/A, D2D")</f>
        <v>N/A, D2D</v>
      </c>
      <c r="L13982" t="s">
        <v>6010</v>
      </c>
      <c r="M13982" t="s">
        <v>813</v>
      </c>
      <c r="N13982" t="s">
        <v>814</v>
      </c>
      <c r="O13982" t="s">
        <v>1450</v>
      </c>
      <c r="P13982">
        <v>-71.049194060000005</v>
      </c>
      <c r="Q13982">
        <v>42.294206180000003</v>
      </c>
    </row>
    <row r="13983" spans="2:17" x14ac:dyDescent="0.3">
      <c r="B13983" t="s">
        <v>1259</v>
      </c>
      <c r="C13983" t="s">
        <v>4176</v>
      </c>
      <c r="D13983" t="s">
        <v>4138</v>
      </c>
      <c r="E13983">
        <v>-71.064160000000001</v>
      </c>
      <c r="F13983">
        <v>42.302349999999997</v>
      </c>
      <c r="G13983" t="s">
        <v>784</v>
      </c>
      <c r="H13983" s="5">
        <v>3</v>
      </c>
      <c r="I13983" t="s">
        <v>4165</v>
      </c>
      <c r="J13983" s="5">
        <f>VLOOKUP(I13983*1,Crosswalks!$L$3:$M$227,2,FALSE)</f>
        <v>5</v>
      </c>
      <c r="K13983" s="5" t="str">
        <f>IF(G13983="Corner",INDEX(Crosswalks!$C$4:$J$16,MATCH(H13983,Crosswalks!$C$4:$C$16,0),J13983+1),"N/A, D2D")</f>
        <v>N/A, D2D</v>
      </c>
      <c r="L13983" t="s">
        <v>6010</v>
      </c>
      <c r="M13983" t="s">
        <v>813</v>
      </c>
      <c r="N13983" t="s">
        <v>814</v>
      </c>
      <c r="O13983" t="s">
        <v>1450</v>
      </c>
      <c r="P13983">
        <v>-71.049194060000005</v>
      </c>
      <c r="Q13983">
        <v>42.294206180000003</v>
      </c>
    </row>
    <row r="13984" spans="2:17" x14ac:dyDescent="0.3">
      <c r="B13984" t="s">
        <v>2012</v>
      </c>
      <c r="C13984" t="s">
        <v>1118</v>
      </c>
      <c r="D13984" t="s">
        <v>4138</v>
      </c>
      <c r="E13984">
        <v>-71.068240000000003</v>
      </c>
      <c r="F13984">
        <v>42.305039999999998</v>
      </c>
      <c r="G13984" t="s">
        <v>783</v>
      </c>
      <c r="H13984" s="5">
        <v>5</v>
      </c>
      <c r="I13984" t="s">
        <v>4165</v>
      </c>
      <c r="J13984" s="5">
        <f>VLOOKUP(I13984*1,Crosswalks!$L$3:$M$227,2,FALSE)</f>
        <v>5</v>
      </c>
      <c r="K13984" s="5">
        <f>IF(G13984="Corner",INDEX(Crosswalks!$C$4:$J$16,MATCH(H13984,Crosswalks!$C$4:$C$16,0),J13984+1),"N/A, D2D")</f>
        <v>0.5</v>
      </c>
      <c r="L13984" t="s">
        <v>6011</v>
      </c>
      <c r="M13984" t="s">
        <v>847</v>
      </c>
      <c r="N13984" t="s">
        <v>921</v>
      </c>
      <c r="O13984" t="s">
        <v>1459</v>
      </c>
      <c r="P13984">
        <v>-71.05319154</v>
      </c>
      <c r="Q13984">
        <v>42.286550249999998</v>
      </c>
    </row>
    <row r="13985" spans="2:17" x14ac:dyDescent="0.3">
      <c r="B13985" t="s">
        <v>1287</v>
      </c>
      <c r="C13985" t="s">
        <v>4164</v>
      </c>
      <c r="D13985" t="s">
        <v>4138</v>
      </c>
      <c r="E13985">
        <v>-71.067660000000004</v>
      </c>
      <c r="F13985">
        <v>42.303019999999997</v>
      </c>
      <c r="G13985" t="s">
        <v>783</v>
      </c>
      <c r="H13985" s="5" t="s">
        <v>785</v>
      </c>
      <c r="I13985" t="s">
        <v>4165</v>
      </c>
      <c r="J13985" s="5">
        <f>VLOOKUP(I13985*1,Crosswalks!$L$3:$M$227,2,FALSE)</f>
        <v>5</v>
      </c>
      <c r="K13985" s="5">
        <f>IF(G13985="Corner",INDEX(Crosswalks!$C$4:$J$16,MATCH(H13985,Crosswalks!$C$4:$C$16,0),J13985+1),"N/A, D2D")</f>
        <v>0.3</v>
      </c>
      <c r="L13985" t="s">
        <v>6011</v>
      </c>
      <c r="M13985" t="s">
        <v>847</v>
      </c>
      <c r="N13985" t="s">
        <v>921</v>
      </c>
      <c r="O13985" t="s">
        <v>1459</v>
      </c>
      <c r="P13985">
        <v>-71.05319154</v>
      </c>
      <c r="Q13985">
        <v>42.286550249999998</v>
      </c>
    </row>
    <row r="13986" spans="2:17" x14ac:dyDescent="0.3">
      <c r="B13986" t="s">
        <v>911</v>
      </c>
      <c r="C13986" t="s">
        <v>4247</v>
      </c>
      <c r="D13986" t="s">
        <v>4138</v>
      </c>
      <c r="E13986">
        <v>-71.060649999999995</v>
      </c>
      <c r="F13986">
        <v>42.306130000000003</v>
      </c>
      <c r="G13986" t="s">
        <v>783</v>
      </c>
      <c r="H13986" s="5">
        <v>6</v>
      </c>
      <c r="I13986" t="s">
        <v>4151</v>
      </c>
      <c r="J13986" s="5">
        <f>VLOOKUP(I13986*1,Crosswalks!$L$3:$M$227,2,FALSE)</f>
        <v>6</v>
      </c>
      <c r="K13986" s="5">
        <f>IF(G13986="Corner",INDEX(Crosswalks!$C$4:$J$16,MATCH(H13986,Crosswalks!$C$4:$C$16,0),J13986+1),"N/A, D2D")</f>
        <v>0.4</v>
      </c>
      <c r="L13986" t="s">
        <v>6011</v>
      </c>
      <c r="M13986" t="s">
        <v>847</v>
      </c>
      <c r="N13986" t="s">
        <v>921</v>
      </c>
      <c r="O13986" t="s">
        <v>1459</v>
      </c>
      <c r="P13986">
        <v>-71.05319154</v>
      </c>
      <c r="Q13986">
        <v>42.286550249999998</v>
      </c>
    </row>
    <row r="13987" spans="2:17" x14ac:dyDescent="0.3">
      <c r="B13987" t="s">
        <v>886</v>
      </c>
      <c r="C13987" t="s">
        <v>4190</v>
      </c>
      <c r="D13987" t="s">
        <v>4138</v>
      </c>
      <c r="E13987">
        <v>-71.067869999999999</v>
      </c>
      <c r="F13987">
        <v>42.302880000000002</v>
      </c>
      <c r="G13987" t="s">
        <v>783</v>
      </c>
      <c r="H13987" s="5">
        <v>4</v>
      </c>
      <c r="I13987" t="s">
        <v>4165</v>
      </c>
      <c r="J13987" s="5">
        <f>VLOOKUP(I13987*1,Crosswalks!$L$3:$M$227,2,FALSE)</f>
        <v>5</v>
      </c>
      <c r="K13987" s="5">
        <f>IF(G13987="Corner",INDEX(Crosswalks!$C$4:$J$16,MATCH(H13987,Crosswalks!$C$4:$C$16,0),J13987+1),"N/A, D2D")</f>
        <v>0.5</v>
      </c>
      <c r="L13987" t="s">
        <v>6011</v>
      </c>
      <c r="M13987" t="s">
        <v>847</v>
      </c>
      <c r="N13987" t="s">
        <v>921</v>
      </c>
      <c r="O13987" t="s">
        <v>1459</v>
      </c>
      <c r="P13987">
        <v>-71.05319154</v>
      </c>
      <c r="Q13987">
        <v>42.286550249999998</v>
      </c>
    </row>
    <row r="13988" spans="2:17" x14ac:dyDescent="0.3">
      <c r="B13988" t="s">
        <v>942</v>
      </c>
      <c r="C13988" t="s">
        <v>4247</v>
      </c>
      <c r="D13988" t="s">
        <v>4138</v>
      </c>
      <c r="E13988">
        <v>-71.060739999999996</v>
      </c>
      <c r="F13988">
        <v>42.30639</v>
      </c>
      <c r="G13988" t="s">
        <v>783</v>
      </c>
      <c r="H13988" s="5">
        <v>6</v>
      </c>
      <c r="I13988" t="s">
        <v>4151</v>
      </c>
      <c r="J13988" s="5">
        <f>VLOOKUP(I13988*1,Crosswalks!$L$3:$M$227,2,FALSE)</f>
        <v>6</v>
      </c>
      <c r="K13988" s="5">
        <f>IF(G13988="Corner",INDEX(Crosswalks!$C$4:$J$16,MATCH(H13988,Crosswalks!$C$4:$C$16,0),J13988+1),"N/A, D2D")</f>
        <v>0.4</v>
      </c>
      <c r="L13988" t="s">
        <v>6011</v>
      </c>
      <c r="M13988" t="s">
        <v>847</v>
      </c>
      <c r="N13988" t="s">
        <v>921</v>
      </c>
      <c r="O13988" t="s">
        <v>1459</v>
      </c>
      <c r="P13988">
        <v>-71.05319154</v>
      </c>
      <c r="Q13988">
        <v>42.286550249999998</v>
      </c>
    </row>
    <row r="13989" spans="2:17" x14ac:dyDescent="0.3">
      <c r="B13989" t="s">
        <v>1299</v>
      </c>
      <c r="C13989" t="s">
        <v>4145</v>
      </c>
      <c r="D13989" t="s">
        <v>4138</v>
      </c>
      <c r="E13989">
        <v>-71.058700000000002</v>
      </c>
      <c r="F13989">
        <v>42.359400000000001</v>
      </c>
      <c r="G13989" t="s">
        <v>783</v>
      </c>
      <c r="H13989" s="5">
        <v>4</v>
      </c>
      <c r="I13989" t="s">
        <v>920</v>
      </c>
      <c r="J13989" s="5">
        <f>VLOOKUP(I13989*1,Crosswalks!$L$3:$M$227,2,FALSE)</f>
        <v>7</v>
      </c>
      <c r="K13989" s="5">
        <f>IF(G13989="Corner",INDEX(Crosswalks!$C$4:$J$16,MATCH(H13989,Crosswalks!$C$4:$C$16,0),J13989+1),"N/A, D2D")</f>
        <v>0.3</v>
      </c>
      <c r="L13989" t="s">
        <v>6011</v>
      </c>
      <c r="M13989" t="s">
        <v>847</v>
      </c>
      <c r="N13989" t="s">
        <v>921</v>
      </c>
      <c r="O13989" t="s">
        <v>1459</v>
      </c>
      <c r="P13989">
        <v>-71.05319154</v>
      </c>
      <c r="Q13989">
        <v>42.286550249999998</v>
      </c>
    </row>
    <row r="13990" spans="2:17" x14ac:dyDescent="0.3">
      <c r="B13990" t="s">
        <v>1451</v>
      </c>
      <c r="C13990" t="s">
        <v>4225</v>
      </c>
      <c r="D13990" t="s">
        <v>4138</v>
      </c>
      <c r="E13990">
        <v>-71.060156000000006</v>
      </c>
      <c r="F13990">
        <v>42.308247999999999</v>
      </c>
      <c r="G13990" t="s">
        <v>783</v>
      </c>
      <c r="H13990" s="5" t="s">
        <v>785</v>
      </c>
      <c r="I13990" t="s">
        <v>4151</v>
      </c>
      <c r="J13990" s="5">
        <f>VLOOKUP(I13990*1,Crosswalks!$L$3:$M$227,2,FALSE)</f>
        <v>6</v>
      </c>
      <c r="K13990" s="5">
        <f>IF(G13990="Corner",INDEX(Crosswalks!$C$4:$J$16,MATCH(H13990,Crosswalks!$C$4:$C$16,0),J13990+1),"N/A, D2D")</f>
        <v>0.2</v>
      </c>
      <c r="L13990" t="s">
        <v>6011</v>
      </c>
      <c r="M13990" t="s">
        <v>847</v>
      </c>
      <c r="N13990" t="s">
        <v>921</v>
      </c>
      <c r="O13990" t="s">
        <v>1459</v>
      </c>
      <c r="P13990">
        <v>-71.05319154</v>
      </c>
      <c r="Q13990">
        <v>42.286550249999998</v>
      </c>
    </row>
    <row r="13991" spans="2:17" x14ac:dyDescent="0.3">
      <c r="B13991" t="s">
        <v>988</v>
      </c>
      <c r="C13991" t="s">
        <v>4190</v>
      </c>
      <c r="D13991" t="s">
        <v>4138</v>
      </c>
      <c r="E13991">
        <v>-71.068510000000003</v>
      </c>
      <c r="F13991">
        <v>42.303519999999999</v>
      </c>
      <c r="G13991" t="s">
        <v>783</v>
      </c>
      <c r="H13991" s="5">
        <v>3</v>
      </c>
      <c r="I13991" t="s">
        <v>4165</v>
      </c>
      <c r="J13991" s="5">
        <f>VLOOKUP(I13991*1,Crosswalks!$L$3:$M$227,2,FALSE)</f>
        <v>5</v>
      </c>
      <c r="K13991" s="5">
        <f>IF(G13991="Corner",INDEX(Crosswalks!$C$4:$J$16,MATCH(H13991,Crosswalks!$C$4:$C$16,0),J13991+1),"N/A, D2D")</f>
        <v>0.5</v>
      </c>
      <c r="L13991" t="s">
        <v>6011</v>
      </c>
      <c r="M13991" t="s">
        <v>847</v>
      </c>
      <c r="N13991" t="s">
        <v>921</v>
      </c>
      <c r="O13991" t="s">
        <v>1459</v>
      </c>
      <c r="P13991">
        <v>-71.05319154</v>
      </c>
      <c r="Q13991">
        <v>42.286550249999998</v>
      </c>
    </row>
    <row r="13992" spans="2:17" x14ac:dyDescent="0.3">
      <c r="B13992" t="s">
        <v>1259</v>
      </c>
      <c r="C13992" t="s">
        <v>4190</v>
      </c>
      <c r="D13992" t="s">
        <v>4138</v>
      </c>
      <c r="E13992">
        <v>-71.068070000000006</v>
      </c>
      <c r="F13992">
        <v>42.302120000000002</v>
      </c>
      <c r="G13992" t="s">
        <v>783</v>
      </c>
      <c r="H13992" s="5">
        <v>5</v>
      </c>
      <c r="I13992" t="s">
        <v>4165</v>
      </c>
      <c r="J13992" s="5">
        <f>VLOOKUP(I13992*1,Crosswalks!$L$3:$M$227,2,FALSE)</f>
        <v>5</v>
      </c>
      <c r="K13992" s="5">
        <f>IF(G13992="Corner",INDEX(Crosswalks!$C$4:$J$16,MATCH(H13992,Crosswalks!$C$4:$C$16,0),J13992+1),"N/A, D2D")</f>
        <v>0.5</v>
      </c>
      <c r="L13992" t="s">
        <v>6011</v>
      </c>
      <c r="M13992" t="s">
        <v>847</v>
      </c>
      <c r="N13992" t="s">
        <v>921</v>
      </c>
      <c r="O13992" t="s">
        <v>1459</v>
      </c>
      <c r="P13992">
        <v>-71.05319154</v>
      </c>
      <c r="Q13992">
        <v>42.286550249999998</v>
      </c>
    </row>
    <row r="13993" spans="2:17" x14ac:dyDescent="0.3">
      <c r="B13993" t="s">
        <v>3393</v>
      </c>
      <c r="C13993" t="s">
        <v>1178</v>
      </c>
      <c r="D13993" t="s">
        <v>4138</v>
      </c>
      <c r="E13993">
        <v>-71.069310000000002</v>
      </c>
      <c r="F13993">
        <v>42.301929999999999</v>
      </c>
      <c r="G13993" t="s">
        <v>783</v>
      </c>
      <c r="H13993" s="5">
        <v>4</v>
      </c>
      <c r="I13993" t="s">
        <v>2562</v>
      </c>
      <c r="J13993" s="5">
        <f>VLOOKUP(I13993*1,Crosswalks!$L$3:$M$227,2,FALSE)</f>
        <v>6</v>
      </c>
      <c r="K13993" s="5">
        <f>IF(G13993="Corner",INDEX(Crosswalks!$C$4:$J$16,MATCH(H13993,Crosswalks!$C$4:$C$16,0),J13993+1),"N/A, D2D")</f>
        <v>0.3</v>
      </c>
      <c r="L13993" t="s">
        <v>6011</v>
      </c>
      <c r="M13993" t="s">
        <v>847</v>
      </c>
      <c r="N13993" t="s">
        <v>921</v>
      </c>
      <c r="O13993" t="s">
        <v>1459</v>
      </c>
      <c r="P13993">
        <v>-71.05319154</v>
      </c>
      <c r="Q13993">
        <v>42.286550249999998</v>
      </c>
    </row>
    <row r="13994" spans="2:17" x14ac:dyDescent="0.3">
      <c r="B13994" t="s">
        <v>832</v>
      </c>
      <c r="C13994" t="s">
        <v>4184</v>
      </c>
      <c r="D13994" t="s">
        <v>4138</v>
      </c>
      <c r="E13994">
        <v>-71.066991000000002</v>
      </c>
      <c r="F13994">
        <v>42.304409</v>
      </c>
      <c r="G13994" t="s">
        <v>783</v>
      </c>
      <c r="H13994" s="5" t="s">
        <v>785</v>
      </c>
      <c r="I13994" t="s">
        <v>4165</v>
      </c>
      <c r="J13994" s="5">
        <f>VLOOKUP(I13994*1,Crosswalks!$L$3:$M$227,2,FALSE)</f>
        <v>5</v>
      </c>
      <c r="K13994" s="5">
        <f>IF(G13994="Corner",INDEX(Crosswalks!$C$4:$J$16,MATCH(H13994,Crosswalks!$C$4:$C$16,0),J13994+1),"N/A, D2D")</f>
        <v>0.3</v>
      </c>
      <c r="L13994" t="s">
        <v>6011</v>
      </c>
      <c r="M13994" t="s">
        <v>847</v>
      </c>
      <c r="N13994" t="s">
        <v>921</v>
      </c>
      <c r="O13994" t="s">
        <v>1459</v>
      </c>
      <c r="P13994">
        <v>-71.05319154</v>
      </c>
      <c r="Q13994">
        <v>42.286550249999998</v>
      </c>
    </row>
    <row r="13995" spans="2:17" x14ac:dyDescent="0.3">
      <c r="B13995" t="s">
        <v>991</v>
      </c>
      <c r="C13995" t="s">
        <v>4184</v>
      </c>
      <c r="D13995" t="s">
        <v>4138</v>
      </c>
      <c r="E13995">
        <v>-71.067080000000004</v>
      </c>
      <c r="F13995">
        <v>42.30406</v>
      </c>
      <c r="G13995" t="s">
        <v>783</v>
      </c>
      <c r="H13995" s="5">
        <v>1</v>
      </c>
      <c r="I13995" t="s">
        <v>4165</v>
      </c>
      <c r="J13995" s="5">
        <f>VLOOKUP(I13995*1,Crosswalks!$L$3:$M$227,2,FALSE)</f>
        <v>5</v>
      </c>
      <c r="K13995" s="5">
        <f>IF(G13995="Corner",INDEX(Crosswalks!$C$4:$J$16,MATCH(H13995,Crosswalks!$C$4:$C$16,0),J13995+1),"N/A, D2D")</f>
        <v>0.4</v>
      </c>
      <c r="L13995" t="s">
        <v>6011</v>
      </c>
      <c r="M13995" t="s">
        <v>847</v>
      </c>
      <c r="N13995" t="s">
        <v>921</v>
      </c>
      <c r="O13995" t="s">
        <v>1459</v>
      </c>
      <c r="P13995">
        <v>-71.05319154</v>
      </c>
      <c r="Q13995">
        <v>42.286550249999998</v>
      </c>
    </row>
    <row r="13996" spans="2:17" x14ac:dyDescent="0.3">
      <c r="B13996" t="s">
        <v>820</v>
      </c>
      <c r="C13996" t="s">
        <v>4258</v>
      </c>
      <c r="D13996" t="s">
        <v>4138</v>
      </c>
      <c r="E13996">
        <v>-71.066419999999994</v>
      </c>
      <c r="F13996">
        <v>42.30527</v>
      </c>
      <c r="G13996" t="s">
        <v>783</v>
      </c>
      <c r="H13996" s="5">
        <v>1</v>
      </c>
      <c r="I13996" t="s">
        <v>4165</v>
      </c>
      <c r="J13996" s="5">
        <f>VLOOKUP(I13996*1,Crosswalks!$L$3:$M$227,2,FALSE)</f>
        <v>5</v>
      </c>
      <c r="K13996" s="5">
        <f>IF(G13996="Corner",INDEX(Crosswalks!$C$4:$J$16,MATCH(H13996,Crosswalks!$C$4:$C$16,0),J13996+1),"N/A, D2D")</f>
        <v>0.4</v>
      </c>
      <c r="L13996" t="s">
        <v>6011</v>
      </c>
      <c r="M13996" t="s">
        <v>847</v>
      </c>
      <c r="N13996" t="s">
        <v>921</v>
      </c>
      <c r="O13996" t="s">
        <v>1459</v>
      </c>
      <c r="P13996">
        <v>-71.05319154</v>
      </c>
      <c r="Q13996">
        <v>42.286550249999998</v>
      </c>
    </row>
    <row r="13997" spans="2:17" x14ac:dyDescent="0.3">
      <c r="B13997" t="s">
        <v>913</v>
      </c>
      <c r="C13997" t="s">
        <v>4175</v>
      </c>
      <c r="D13997" t="s">
        <v>4138</v>
      </c>
      <c r="E13997">
        <v>-71.063604999999995</v>
      </c>
      <c r="F13997">
        <v>42.300244999999997</v>
      </c>
      <c r="G13997" t="s">
        <v>783</v>
      </c>
      <c r="H13997" s="5">
        <v>4</v>
      </c>
      <c r="I13997" t="s">
        <v>2562</v>
      </c>
      <c r="J13997" s="5">
        <f>VLOOKUP(I13997*1,Crosswalks!$L$3:$M$227,2,FALSE)</f>
        <v>6</v>
      </c>
      <c r="K13997" s="5">
        <f>IF(G13997="Corner",INDEX(Crosswalks!$C$4:$J$16,MATCH(H13997,Crosswalks!$C$4:$C$16,0),J13997+1),"N/A, D2D")</f>
        <v>0.3</v>
      </c>
      <c r="L13997" t="s">
        <v>6011</v>
      </c>
      <c r="M13997" t="s">
        <v>847</v>
      </c>
      <c r="N13997" t="s">
        <v>921</v>
      </c>
      <c r="O13997" t="s">
        <v>1459</v>
      </c>
      <c r="P13997">
        <v>-71.05319154</v>
      </c>
      <c r="Q13997">
        <v>42.286550249999998</v>
      </c>
    </row>
    <row r="13998" spans="2:17" x14ac:dyDescent="0.3">
      <c r="B13998" t="s">
        <v>970</v>
      </c>
      <c r="C13998" t="s">
        <v>3128</v>
      </c>
      <c r="D13998" t="s">
        <v>4138</v>
      </c>
      <c r="E13998">
        <v>-71.038420000000002</v>
      </c>
      <c r="F13998">
        <v>42.290399999999998</v>
      </c>
      <c r="G13998" t="s">
        <v>783</v>
      </c>
      <c r="H13998" s="5">
        <v>6</v>
      </c>
      <c r="I13998" t="s">
        <v>3129</v>
      </c>
      <c r="J13998" s="5">
        <f>VLOOKUP(I13998*1,Crosswalks!$L$3:$M$227,2,FALSE)</f>
        <v>4</v>
      </c>
      <c r="K13998" s="5">
        <f>IF(G13998="Corner",INDEX(Crosswalks!$C$4:$J$16,MATCH(H13998,Crosswalks!$C$4:$C$16,0),J13998+1),"N/A, D2D")</f>
        <v>0.5</v>
      </c>
      <c r="L13998" t="s">
        <v>6011</v>
      </c>
      <c r="M13998" t="s">
        <v>847</v>
      </c>
      <c r="N13998" t="s">
        <v>921</v>
      </c>
      <c r="O13998" t="s">
        <v>1459</v>
      </c>
      <c r="P13998">
        <v>-71.05319154</v>
      </c>
      <c r="Q13998">
        <v>42.286550249999998</v>
      </c>
    </row>
    <row r="13999" spans="2:17" x14ac:dyDescent="0.3">
      <c r="B13999" t="s">
        <v>1392</v>
      </c>
      <c r="C13999" t="s">
        <v>3549</v>
      </c>
      <c r="D13999" t="s">
        <v>4138</v>
      </c>
      <c r="E13999">
        <v>-71.066829999999996</v>
      </c>
      <c r="F13999">
        <v>42.305889999999998</v>
      </c>
      <c r="G13999" t="s">
        <v>783</v>
      </c>
      <c r="H13999" s="5">
        <v>2</v>
      </c>
      <c r="I13999" t="s">
        <v>4165</v>
      </c>
      <c r="J13999" s="5">
        <f>VLOOKUP(I13999*1,Crosswalks!$L$3:$M$227,2,FALSE)</f>
        <v>5</v>
      </c>
      <c r="K13999" s="5">
        <f>IF(G13999="Corner",INDEX(Crosswalks!$C$4:$J$16,MATCH(H13999,Crosswalks!$C$4:$C$16,0),J13999+1),"N/A, D2D")</f>
        <v>0.4</v>
      </c>
      <c r="L13999" t="s">
        <v>6011</v>
      </c>
      <c r="M13999" t="s">
        <v>847</v>
      </c>
      <c r="N13999" t="s">
        <v>921</v>
      </c>
      <c r="O13999" t="s">
        <v>1459</v>
      </c>
      <c r="P13999">
        <v>-71.05319154</v>
      </c>
      <c r="Q13999">
        <v>42.286550249999998</v>
      </c>
    </row>
    <row r="14000" spans="2:17" x14ac:dyDescent="0.3">
      <c r="B14000" t="s">
        <v>1084</v>
      </c>
      <c r="C14000" t="s">
        <v>4247</v>
      </c>
      <c r="D14000" t="s">
        <v>4138</v>
      </c>
      <c r="E14000">
        <v>-71.061080000000004</v>
      </c>
      <c r="F14000">
        <v>42.306010000000001</v>
      </c>
      <c r="G14000" t="s">
        <v>783</v>
      </c>
      <c r="H14000" s="5" t="s">
        <v>785</v>
      </c>
      <c r="I14000" t="s">
        <v>4151</v>
      </c>
      <c r="J14000" s="5">
        <f>VLOOKUP(I14000*1,Crosswalks!$L$3:$M$227,2,FALSE)</f>
        <v>6</v>
      </c>
      <c r="K14000" s="5">
        <f>IF(G14000="Corner",INDEX(Crosswalks!$C$4:$J$16,MATCH(H14000,Crosswalks!$C$4:$C$16,0),J14000+1),"N/A, D2D")</f>
        <v>0.2</v>
      </c>
      <c r="L14000" t="s">
        <v>6011</v>
      </c>
      <c r="M14000" t="s">
        <v>847</v>
      </c>
      <c r="N14000" t="s">
        <v>921</v>
      </c>
      <c r="O14000" t="s">
        <v>1459</v>
      </c>
      <c r="P14000">
        <v>-71.05319154</v>
      </c>
      <c r="Q14000">
        <v>42.286550249999998</v>
      </c>
    </row>
    <row r="14001" spans="2:17" x14ac:dyDescent="0.3">
      <c r="B14001" t="s">
        <v>978</v>
      </c>
      <c r="C14001" t="s">
        <v>4189</v>
      </c>
      <c r="D14001" t="s">
        <v>4138</v>
      </c>
      <c r="E14001">
        <v>-71.068950000000001</v>
      </c>
      <c r="F14001">
        <v>42.302280000000003</v>
      </c>
      <c r="G14001" t="s">
        <v>783</v>
      </c>
      <c r="H14001" s="5">
        <v>4</v>
      </c>
      <c r="I14001" t="s">
        <v>4165</v>
      </c>
      <c r="J14001" s="5">
        <f>VLOOKUP(I14001*1,Crosswalks!$L$3:$M$227,2,FALSE)</f>
        <v>5</v>
      </c>
      <c r="K14001" s="5">
        <f>IF(G14001="Corner",INDEX(Crosswalks!$C$4:$J$16,MATCH(H14001,Crosswalks!$C$4:$C$16,0),J14001+1),"N/A, D2D")</f>
        <v>0.5</v>
      </c>
      <c r="L14001" t="s">
        <v>6011</v>
      </c>
      <c r="M14001" t="s">
        <v>847</v>
      </c>
      <c r="N14001" t="s">
        <v>921</v>
      </c>
      <c r="O14001" t="s">
        <v>1459</v>
      </c>
      <c r="P14001">
        <v>-71.05319154</v>
      </c>
      <c r="Q14001">
        <v>42.286550249999998</v>
      </c>
    </row>
    <row r="14002" spans="2:17" x14ac:dyDescent="0.3">
      <c r="B14002" t="s">
        <v>1183</v>
      </c>
      <c r="C14002" t="s">
        <v>4181</v>
      </c>
      <c r="D14002" t="s">
        <v>4138</v>
      </c>
      <c r="E14002">
        <v>-71.063815000000005</v>
      </c>
      <c r="F14002">
        <v>42.301394000000002</v>
      </c>
      <c r="G14002" t="s">
        <v>784</v>
      </c>
      <c r="H14002" s="5">
        <v>5</v>
      </c>
      <c r="I14002" t="s">
        <v>2562</v>
      </c>
      <c r="J14002" s="5">
        <f>VLOOKUP(I14002*1,Crosswalks!$L$3:$M$227,2,FALSE)</f>
        <v>6</v>
      </c>
      <c r="K14002" s="5" t="str">
        <f>IF(G14002="Corner",INDEX(Crosswalks!$C$4:$J$16,MATCH(H14002,Crosswalks!$C$4:$C$16,0),J14002+1),"N/A, D2D")</f>
        <v>N/A, D2D</v>
      </c>
      <c r="L14002" t="s">
        <v>6011</v>
      </c>
      <c r="M14002" t="s">
        <v>847</v>
      </c>
      <c r="N14002" t="s">
        <v>921</v>
      </c>
      <c r="O14002" t="s">
        <v>1459</v>
      </c>
      <c r="P14002">
        <v>-71.05319154</v>
      </c>
      <c r="Q14002">
        <v>42.286550249999998</v>
      </c>
    </row>
    <row r="14003" spans="2:17" x14ac:dyDescent="0.3">
      <c r="B14003" t="s">
        <v>1451</v>
      </c>
      <c r="C14003" t="s">
        <v>4225</v>
      </c>
      <c r="D14003" t="s">
        <v>4138</v>
      </c>
      <c r="E14003">
        <v>-71.060156000000006</v>
      </c>
      <c r="F14003">
        <v>42.308247999999999</v>
      </c>
      <c r="G14003" t="s">
        <v>784</v>
      </c>
      <c r="H14003" s="5">
        <v>1</v>
      </c>
      <c r="I14003" t="s">
        <v>4151</v>
      </c>
      <c r="J14003" s="5">
        <f>VLOOKUP(I14003*1,Crosswalks!$L$3:$M$227,2,FALSE)</f>
        <v>6</v>
      </c>
      <c r="K14003" s="5" t="str">
        <f>IF(G14003="Corner",INDEX(Crosswalks!$C$4:$J$16,MATCH(H14003,Crosswalks!$C$4:$C$16,0),J14003+1),"N/A, D2D")</f>
        <v>N/A, D2D</v>
      </c>
      <c r="L14003" t="s">
        <v>6011</v>
      </c>
      <c r="M14003" t="s">
        <v>847</v>
      </c>
      <c r="N14003" t="s">
        <v>921</v>
      </c>
      <c r="O14003" t="s">
        <v>1459</v>
      </c>
      <c r="P14003">
        <v>-71.05319154</v>
      </c>
      <c r="Q14003">
        <v>42.286550249999998</v>
      </c>
    </row>
    <row r="14004" spans="2:17" x14ac:dyDescent="0.3">
      <c r="B14004" t="s">
        <v>4280</v>
      </c>
      <c r="C14004" t="s">
        <v>1118</v>
      </c>
      <c r="D14004" t="s">
        <v>4138</v>
      </c>
      <c r="E14004">
        <v>-71.066569999999999</v>
      </c>
      <c r="F14004">
        <v>42.306399999999996</v>
      </c>
      <c r="G14004" t="s">
        <v>784</v>
      </c>
      <c r="H14004" s="5">
        <v>5</v>
      </c>
      <c r="I14004" t="s">
        <v>4165</v>
      </c>
      <c r="J14004" s="5">
        <f>VLOOKUP(I14004*1,Crosswalks!$L$3:$M$227,2,FALSE)</f>
        <v>5</v>
      </c>
      <c r="K14004" s="5" t="str">
        <f>IF(G14004="Corner",INDEX(Crosswalks!$C$4:$J$16,MATCH(H14004,Crosswalks!$C$4:$C$16,0),J14004+1),"N/A, D2D")</f>
        <v>N/A, D2D</v>
      </c>
      <c r="L14004" t="s">
        <v>6011</v>
      </c>
      <c r="M14004" t="s">
        <v>847</v>
      </c>
      <c r="N14004" t="s">
        <v>921</v>
      </c>
      <c r="O14004" t="s">
        <v>1459</v>
      </c>
      <c r="P14004">
        <v>-71.05319154</v>
      </c>
      <c r="Q14004">
        <v>42.286550249999998</v>
      </c>
    </row>
    <row r="14005" spans="2:17" x14ac:dyDescent="0.3">
      <c r="B14005" t="s">
        <v>1387</v>
      </c>
      <c r="C14005" t="s">
        <v>4170</v>
      </c>
      <c r="D14005" t="s">
        <v>4138</v>
      </c>
      <c r="E14005">
        <v>-71.063130000000001</v>
      </c>
      <c r="F14005">
        <v>42.302979999999998</v>
      </c>
      <c r="G14005" t="s">
        <v>784</v>
      </c>
      <c r="H14005" s="5">
        <v>2</v>
      </c>
      <c r="I14005" t="s">
        <v>4165</v>
      </c>
      <c r="J14005" s="5">
        <f>VLOOKUP(I14005*1,Crosswalks!$L$3:$M$227,2,FALSE)</f>
        <v>5</v>
      </c>
      <c r="K14005" s="5" t="str">
        <f>IF(G14005="Corner",INDEX(Crosswalks!$C$4:$J$16,MATCH(H14005,Crosswalks!$C$4:$C$16,0),J14005+1),"N/A, D2D")</f>
        <v>N/A, D2D</v>
      </c>
      <c r="L14005" t="s">
        <v>6011</v>
      </c>
      <c r="M14005" t="s">
        <v>847</v>
      </c>
      <c r="N14005" t="s">
        <v>921</v>
      </c>
      <c r="O14005" t="s">
        <v>1459</v>
      </c>
      <c r="P14005">
        <v>-71.05319154</v>
      </c>
      <c r="Q14005">
        <v>42.286550249999998</v>
      </c>
    </row>
    <row r="14006" spans="2:17" x14ac:dyDescent="0.3">
      <c r="B14006" t="s">
        <v>1425</v>
      </c>
      <c r="C14006" t="s">
        <v>4170</v>
      </c>
      <c r="D14006" t="s">
        <v>4138</v>
      </c>
      <c r="E14006">
        <v>-71.064589999999995</v>
      </c>
      <c r="F14006">
        <v>42.305070000000001</v>
      </c>
      <c r="G14006" t="s">
        <v>783</v>
      </c>
      <c r="H14006" s="5">
        <v>6</v>
      </c>
      <c r="I14006" t="s">
        <v>4151</v>
      </c>
      <c r="J14006" s="5">
        <f>VLOOKUP(I14006*1,Crosswalks!$L$3:$M$227,2,FALSE)</f>
        <v>6</v>
      </c>
      <c r="K14006" s="5">
        <f>IF(G14006="Corner",INDEX(Crosswalks!$C$4:$J$16,MATCH(H14006,Crosswalks!$C$4:$C$16,0),J14006+1),"N/A, D2D")</f>
        <v>0.4</v>
      </c>
      <c r="L14006" t="s">
        <v>6012</v>
      </c>
      <c r="M14006" t="s">
        <v>847</v>
      </c>
      <c r="N14006" t="s">
        <v>921</v>
      </c>
      <c r="O14006" t="s">
        <v>1462</v>
      </c>
      <c r="P14006">
        <v>-71.092029569999994</v>
      </c>
      <c r="Q14006">
        <v>42.317660189999998</v>
      </c>
    </row>
    <row r="14007" spans="2:17" x14ac:dyDescent="0.3">
      <c r="B14007" t="s">
        <v>886</v>
      </c>
      <c r="C14007" t="s">
        <v>4190</v>
      </c>
      <c r="D14007" t="s">
        <v>4138</v>
      </c>
      <c r="E14007">
        <v>-71.067869999999999</v>
      </c>
      <c r="F14007">
        <v>42.302880000000002</v>
      </c>
      <c r="G14007" t="s">
        <v>783</v>
      </c>
      <c r="H14007" s="5">
        <v>6</v>
      </c>
      <c r="I14007" t="s">
        <v>4165</v>
      </c>
      <c r="J14007" s="5">
        <f>VLOOKUP(I14007*1,Crosswalks!$L$3:$M$227,2,FALSE)</f>
        <v>5</v>
      </c>
      <c r="K14007" s="5">
        <f>IF(G14007="Corner",INDEX(Crosswalks!$C$4:$J$16,MATCH(H14007,Crosswalks!$C$4:$C$16,0),J14007+1),"N/A, D2D")</f>
        <v>0.5</v>
      </c>
      <c r="L14007" t="s">
        <v>6012</v>
      </c>
      <c r="M14007" t="s">
        <v>847</v>
      </c>
      <c r="N14007" t="s">
        <v>921</v>
      </c>
      <c r="O14007" t="s">
        <v>1462</v>
      </c>
      <c r="P14007">
        <v>-71.092029569999994</v>
      </c>
      <c r="Q14007">
        <v>42.317660189999998</v>
      </c>
    </row>
    <row r="14008" spans="2:17" x14ac:dyDescent="0.3">
      <c r="B14008" t="s">
        <v>2622</v>
      </c>
      <c r="C14008" t="s">
        <v>1178</v>
      </c>
      <c r="D14008" t="s">
        <v>4138</v>
      </c>
      <c r="E14008">
        <v>-71.070049999999995</v>
      </c>
      <c r="F14008">
        <v>42.302390000000003</v>
      </c>
      <c r="G14008" t="s">
        <v>783</v>
      </c>
      <c r="H14008" s="5">
        <v>1</v>
      </c>
      <c r="I14008" t="s">
        <v>2562</v>
      </c>
      <c r="J14008" s="5">
        <f>VLOOKUP(I14008*1,Crosswalks!$L$3:$M$227,2,FALSE)</f>
        <v>6</v>
      </c>
      <c r="K14008" s="5">
        <f>IF(G14008="Corner",INDEX(Crosswalks!$C$4:$J$16,MATCH(H14008,Crosswalks!$C$4:$C$16,0),J14008+1),"N/A, D2D")</f>
        <v>0.2</v>
      </c>
      <c r="L14008" t="s">
        <v>6013</v>
      </c>
      <c r="M14008" t="s">
        <v>847</v>
      </c>
      <c r="N14008" t="s">
        <v>848</v>
      </c>
      <c r="O14008" t="s">
        <v>1470</v>
      </c>
      <c r="P14008">
        <v>-71.133320609999998</v>
      </c>
      <c r="Q14008">
        <v>42.251628650000001</v>
      </c>
    </row>
    <row r="14009" spans="2:17" x14ac:dyDescent="0.3">
      <c r="B14009" t="s">
        <v>1385</v>
      </c>
      <c r="C14009" t="s">
        <v>3549</v>
      </c>
      <c r="D14009" t="s">
        <v>4138</v>
      </c>
      <c r="E14009">
        <v>-71.067881</v>
      </c>
      <c r="F14009">
        <v>42.307169999999999</v>
      </c>
      <c r="G14009" t="s">
        <v>783</v>
      </c>
      <c r="H14009" s="5" t="s">
        <v>785</v>
      </c>
      <c r="I14009" t="s">
        <v>1101</v>
      </c>
      <c r="J14009" s="5">
        <f>VLOOKUP(I14009*1,Crosswalks!$L$3:$M$227,2,FALSE)</f>
        <v>6</v>
      </c>
      <c r="K14009" s="5">
        <f>IF(G14009="Corner",INDEX(Crosswalks!$C$4:$J$16,MATCH(H14009,Crosswalks!$C$4:$C$16,0),J14009+1),"N/A, D2D")</f>
        <v>0.2</v>
      </c>
      <c r="L14009" t="s">
        <v>6013</v>
      </c>
      <c r="M14009" t="s">
        <v>847</v>
      </c>
      <c r="N14009" t="s">
        <v>848</v>
      </c>
      <c r="O14009" t="s">
        <v>1470</v>
      </c>
      <c r="P14009">
        <v>-71.133320609999998</v>
      </c>
      <c r="Q14009">
        <v>42.251628650000001</v>
      </c>
    </row>
    <row r="14010" spans="2:17" x14ac:dyDescent="0.3">
      <c r="B14010" t="s">
        <v>819</v>
      </c>
      <c r="C14010" t="s">
        <v>1605</v>
      </c>
      <c r="D14010" t="s">
        <v>4138</v>
      </c>
      <c r="E14010">
        <v>-71.069909999999993</v>
      </c>
      <c r="F14010">
        <v>42.304580000000001</v>
      </c>
      <c r="G14010" t="s">
        <v>783</v>
      </c>
      <c r="H14010" s="5">
        <v>3</v>
      </c>
      <c r="I14010" t="s">
        <v>1101</v>
      </c>
      <c r="J14010" s="5">
        <f>VLOOKUP(I14010*1,Crosswalks!$L$3:$M$227,2,FALSE)</f>
        <v>6</v>
      </c>
      <c r="K14010" s="5">
        <f>IF(G14010="Corner",INDEX(Crosswalks!$C$4:$J$16,MATCH(H14010,Crosswalks!$C$4:$C$16,0),J14010+1),"N/A, D2D")</f>
        <v>0.3</v>
      </c>
      <c r="L14010" t="s">
        <v>6013</v>
      </c>
      <c r="M14010" t="s">
        <v>847</v>
      </c>
      <c r="N14010" t="s">
        <v>848</v>
      </c>
      <c r="O14010" t="s">
        <v>1470</v>
      </c>
      <c r="P14010">
        <v>-71.133320609999998</v>
      </c>
      <c r="Q14010">
        <v>42.251628650000001</v>
      </c>
    </row>
    <row r="14011" spans="2:17" x14ac:dyDescent="0.3">
      <c r="B14011" t="s">
        <v>904</v>
      </c>
      <c r="C14011" t="s">
        <v>2540</v>
      </c>
      <c r="D14011" t="s">
        <v>4138</v>
      </c>
      <c r="E14011">
        <v>-71.062529999999995</v>
      </c>
      <c r="F14011">
        <v>42.306910000000002</v>
      </c>
      <c r="G14011" t="s">
        <v>783</v>
      </c>
      <c r="H14011" s="5">
        <v>5</v>
      </c>
      <c r="I14011" t="s">
        <v>4151</v>
      </c>
      <c r="J14011" s="5">
        <f>VLOOKUP(I14011*1,Crosswalks!$L$3:$M$227,2,FALSE)</f>
        <v>6</v>
      </c>
      <c r="K14011" s="5">
        <f>IF(G14011="Corner",INDEX(Crosswalks!$C$4:$J$16,MATCH(H14011,Crosswalks!$C$4:$C$16,0),J14011+1),"N/A, D2D")</f>
        <v>0.4</v>
      </c>
      <c r="L14011" t="s">
        <v>6013</v>
      </c>
      <c r="M14011" t="s">
        <v>847</v>
      </c>
      <c r="N14011" t="s">
        <v>848</v>
      </c>
      <c r="O14011" t="s">
        <v>1470</v>
      </c>
      <c r="P14011">
        <v>-71.133320609999998</v>
      </c>
      <c r="Q14011">
        <v>42.251628650000001</v>
      </c>
    </row>
    <row r="14012" spans="2:17" x14ac:dyDescent="0.3">
      <c r="B14012" t="s">
        <v>898</v>
      </c>
      <c r="C14012" t="s">
        <v>4190</v>
      </c>
      <c r="D14012" t="s">
        <v>4138</v>
      </c>
      <c r="E14012">
        <v>-71.068790000000007</v>
      </c>
      <c r="F14012">
        <v>42.304259999999999</v>
      </c>
      <c r="G14012" t="s">
        <v>783</v>
      </c>
      <c r="H14012" s="5">
        <v>4</v>
      </c>
      <c r="I14012" t="s">
        <v>4165</v>
      </c>
      <c r="J14012" s="5">
        <f>VLOOKUP(I14012*1,Crosswalks!$L$3:$M$227,2,FALSE)</f>
        <v>5</v>
      </c>
      <c r="K14012" s="5">
        <f>IF(G14012="Corner",INDEX(Crosswalks!$C$4:$J$16,MATCH(H14012,Crosswalks!$C$4:$C$16,0),J14012+1),"N/A, D2D")</f>
        <v>0.5</v>
      </c>
      <c r="L14012" t="s">
        <v>6013</v>
      </c>
      <c r="M14012" t="s">
        <v>847</v>
      </c>
      <c r="N14012" t="s">
        <v>848</v>
      </c>
      <c r="O14012" t="s">
        <v>1470</v>
      </c>
      <c r="P14012">
        <v>-71.133320609999998</v>
      </c>
      <c r="Q14012">
        <v>42.251628650000001</v>
      </c>
    </row>
    <row r="14013" spans="2:17" x14ac:dyDescent="0.3">
      <c r="B14013" t="s">
        <v>1193</v>
      </c>
      <c r="C14013" t="s">
        <v>4164</v>
      </c>
      <c r="D14013" t="s">
        <v>4138</v>
      </c>
      <c r="E14013">
        <v>-71.068839999999994</v>
      </c>
      <c r="F14013">
        <v>42.30312</v>
      </c>
      <c r="G14013" t="s">
        <v>783</v>
      </c>
      <c r="H14013" s="5" t="s">
        <v>785</v>
      </c>
      <c r="I14013" t="s">
        <v>4165</v>
      </c>
      <c r="J14013" s="5">
        <f>VLOOKUP(I14013*1,Crosswalks!$L$3:$M$227,2,FALSE)</f>
        <v>5</v>
      </c>
      <c r="K14013" s="5">
        <f>IF(G14013="Corner",INDEX(Crosswalks!$C$4:$J$16,MATCH(H14013,Crosswalks!$C$4:$C$16,0),J14013+1),"N/A, D2D")</f>
        <v>0.3</v>
      </c>
      <c r="L14013" t="s">
        <v>6013</v>
      </c>
      <c r="M14013" t="s">
        <v>847</v>
      </c>
      <c r="N14013" t="s">
        <v>848</v>
      </c>
      <c r="O14013" t="s">
        <v>1470</v>
      </c>
      <c r="P14013">
        <v>-71.133320609999998</v>
      </c>
      <c r="Q14013">
        <v>42.251628650000001</v>
      </c>
    </row>
    <row r="14014" spans="2:17" x14ac:dyDescent="0.3">
      <c r="B14014" t="s">
        <v>2047</v>
      </c>
      <c r="C14014" t="s">
        <v>1619</v>
      </c>
      <c r="D14014" t="s">
        <v>4138</v>
      </c>
      <c r="E14014">
        <v>-71.061229999999995</v>
      </c>
      <c r="F14014">
        <v>42.293680000000002</v>
      </c>
      <c r="G14014" t="s">
        <v>783</v>
      </c>
      <c r="H14014" s="5">
        <v>1</v>
      </c>
      <c r="I14014" t="s">
        <v>2889</v>
      </c>
      <c r="J14014" s="5">
        <f>VLOOKUP(I14014*1,Crosswalks!$L$3:$M$227,2,FALSE)</f>
        <v>6</v>
      </c>
      <c r="K14014" s="5">
        <f>IF(G14014="Corner",INDEX(Crosswalks!$C$4:$J$16,MATCH(H14014,Crosswalks!$C$4:$C$16,0),J14014+1),"N/A, D2D")</f>
        <v>0.2</v>
      </c>
      <c r="L14014" t="s">
        <v>6013</v>
      </c>
      <c r="M14014" t="s">
        <v>847</v>
      </c>
      <c r="N14014" t="s">
        <v>848</v>
      </c>
      <c r="O14014" t="s">
        <v>1470</v>
      </c>
      <c r="P14014">
        <v>-71.133320609999998</v>
      </c>
      <c r="Q14014">
        <v>42.251628650000001</v>
      </c>
    </row>
    <row r="14015" spans="2:17" x14ac:dyDescent="0.3">
      <c r="B14015" t="s">
        <v>820</v>
      </c>
      <c r="C14015" t="s">
        <v>4184</v>
      </c>
      <c r="D14015" t="s">
        <v>4138</v>
      </c>
      <c r="E14015">
        <v>-71.066180000000003</v>
      </c>
      <c r="F14015">
        <v>42.304279999999999</v>
      </c>
      <c r="G14015" t="s">
        <v>784</v>
      </c>
      <c r="H14015" s="5">
        <v>3</v>
      </c>
      <c r="I14015" t="s">
        <v>4165</v>
      </c>
      <c r="J14015" s="5">
        <f>VLOOKUP(I14015*1,Crosswalks!$L$3:$M$227,2,FALSE)</f>
        <v>5</v>
      </c>
      <c r="K14015" s="5" t="str">
        <f>IF(G14015="Corner",INDEX(Crosswalks!$C$4:$J$16,MATCH(H14015,Crosswalks!$C$4:$C$16,0),J14015+1),"N/A, D2D")</f>
        <v>N/A, D2D</v>
      </c>
      <c r="L14015" t="s">
        <v>6013</v>
      </c>
      <c r="M14015" t="s">
        <v>847</v>
      </c>
      <c r="N14015" t="s">
        <v>848</v>
      </c>
      <c r="O14015" t="s">
        <v>1470</v>
      </c>
      <c r="P14015">
        <v>-71.133320609999998</v>
      </c>
      <c r="Q14015">
        <v>42.251628650000001</v>
      </c>
    </row>
    <row r="14016" spans="2:17" x14ac:dyDescent="0.3">
      <c r="B14016" t="s">
        <v>1008</v>
      </c>
      <c r="C14016" t="s">
        <v>4225</v>
      </c>
      <c r="D14016" t="s">
        <v>4138</v>
      </c>
      <c r="E14016">
        <v>-71.062150000000003</v>
      </c>
      <c r="F14016">
        <v>42.308810000000001</v>
      </c>
      <c r="G14016" t="s">
        <v>783</v>
      </c>
      <c r="H14016" s="5">
        <v>6</v>
      </c>
      <c r="I14016" t="s">
        <v>3510</v>
      </c>
      <c r="J14016" s="5">
        <f>VLOOKUP(I14016*1,Crosswalks!$L$3:$M$227,2,FALSE)</f>
        <v>6</v>
      </c>
      <c r="K14016" s="5">
        <f>IF(G14016="Corner",INDEX(Crosswalks!$C$4:$J$16,MATCH(H14016,Crosswalks!$C$4:$C$16,0),J14016+1),"N/A, D2D")</f>
        <v>0.4</v>
      </c>
      <c r="L14016" t="s">
        <v>6014</v>
      </c>
      <c r="M14016" t="s">
        <v>813</v>
      </c>
      <c r="N14016" t="s">
        <v>929</v>
      </c>
      <c r="O14016" t="s">
        <v>1472</v>
      </c>
      <c r="P14016">
        <v>-71.090970600000006</v>
      </c>
      <c r="Q14016">
        <v>42.330398670000001</v>
      </c>
    </row>
    <row r="14017" spans="2:17" x14ac:dyDescent="0.3">
      <c r="B14017" t="s">
        <v>1325</v>
      </c>
      <c r="C14017" t="s">
        <v>4281</v>
      </c>
      <c r="D14017" t="s">
        <v>4138</v>
      </c>
      <c r="E14017">
        <v>-71.057917000000003</v>
      </c>
      <c r="F14017">
        <v>42.304572</v>
      </c>
      <c r="G14017" t="s">
        <v>783</v>
      </c>
      <c r="H14017" s="5">
        <v>1</v>
      </c>
      <c r="I14017" t="s">
        <v>4151</v>
      </c>
      <c r="J14017" s="5">
        <f>VLOOKUP(I14017*1,Crosswalks!$L$3:$M$227,2,FALSE)</f>
        <v>6</v>
      </c>
      <c r="K14017" s="5">
        <f>IF(G14017="Corner",INDEX(Crosswalks!$C$4:$J$16,MATCH(H14017,Crosswalks!$C$4:$C$16,0),J14017+1),"N/A, D2D")</f>
        <v>0.2</v>
      </c>
      <c r="L14017" t="s">
        <v>6015</v>
      </c>
      <c r="M14017" t="s">
        <v>836</v>
      </c>
      <c r="N14017" t="s">
        <v>961</v>
      </c>
      <c r="O14017" t="s">
        <v>1473</v>
      </c>
      <c r="P14017">
        <v>-71.073008630000004</v>
      </c>
      <c r="Q14017">
        <v>42.28660893</v>
      </c>
    </row>
    <row r="14018" spans="2:17" x14ac:dyDescent="0.3">
      <c r="B14018" t="s">
        <v>2845</v>
      </c>
      <c r="C14018" t="s">
        <v>4225</v>
      </c>
      <c r="D14018" t="s">
        <v>4138</v>
      </c>
      <c r="E14018">
        <v>-71.060180000000003</v>
      </c>
      <c r="F14018">
        <v>42.308729999999997</v>
      </c>
      <c r="G14018" t="s">
        <v>783</v>
      </c>
      <c r="H14018" s="5">
        <v>1</v>
      </c>
      <c r="I14018" t="s">
        <v>2714</v>
      </c>
      <c r="J14018" s="5">
        <f>VLOOKUP(I14018*1,Crosswalks!$L$3:$M$227,2,FALSE)</f>
        <v>5</v>
      </c>
      <c r="K14018" s="5">
        <f>IF(G14018="Corner",INDEX(Crosswalks!$C$4:$J$16,MATCH(H14018,Crosswalks!$C$4:$C$16,0),J14018+1),"N/A, D2D")</f>
        <v>0.4</v>
      </c>
      <c r="L14018" t="s">
        <v>6015</v>
      </c>
      <c r="M14018" t="s">
        <v>836</v>
      </c>
      <c r="N14018" t="s">
        <v>961</v>
      </c>
      <c r="O14018" t="s">
        <v>1473</v>
      </c>
      <c r="P14018">
        <v>-71.073008630000004</v>
      </c>
      <c r="Q14018">
        <v>42.28660893</v>
      </c>
    </row>
    <row r="14019" spans="2:17" x14ac:dyDescent="0.3">
      <c r="B14019" t="s">
        <v>861</v>
      </c>
      <c r="C14019" t="s">
        <v>4232</v>
      </c>
      <c r="D14019" t="s">
        <v>4138</v>
      </c>
      <c r="E14019">
        <v>-71.058763999999996</v>
      </c>
      <c r="F14019">
        <v>42.294007000000001</v>
      </c>
      <c r="G14019" t="s">
        <v>783</v>
      </c>
      <c r="H14019" s="5">
        <v>5</v>
      </c>
      <c r="I14019" t="s">
        <v>2889</v>
      </c>
      <c r="J14019" s="5">
        <f>VLOOKUP(I14019*1,Crosswalks!$L$3:$M$227,2,FALSE)</f>
        <v>6</v>
      </c>
      <c r="K14019" s="5">
        <f>IF(G14019="Corner",INDEX(Crosswalks!$C$4:$J$16,MATCH(H14019,Crosswalks!$C$4:$C$16,0),J14019+1),"N/A, D2D")</f>
        <v>0.4</v>
      </c>
      <c r="L14019" t="s">
        <v>6015</v>
      </c>
      <c r="M14019" t="s">
        <v>836</v>
      </c>
      <c r="N14019" t="s">
        <v>961</v>
      </c>
      <c r="O14019" t="s">
        <v>1473</v>
      </c>
      <c r="P14019">
        <v>-71.073008630000004</v>
      </c>
      <c r="Q14019">
        <v>42.28660893</v>
      </c>
    </row>
    <row r="14020" spans="2:17" x14ac:dyDescent="0.3">
      <c r="B14020" t="s">
        <v>1968</v>
      </c>
      <c r="C14020" t="s">
        <v>2540</v>
      </c>
      <c r="D14020" t="s">
        <v>4138</v>
      </c>
      <c r="E14020">
        <v>-71.056610000000006</v>
      </c>
      <c r="F14020">
        <v>42.29804</v>
      </c>
      <c r="G14020" t="s">
        <v>783</v>
      </c>
      <c r="H14020" s="5">
        <v>2</v>
      </c>
      <c r="I14020" t="s">
        <v>2889</v>
      </c>
      <c r="J14020" s="5">
        <f>VLOOKUP(I14020*1,Crosswalks!$L$3:$M$227,2,FALSE)</f>
        <v>6</v>
      </c>
      <c r="K14020" s="5">
        <f>IF(G14020="Corner",INDEX(Crosswalks!$C$4:$J$16,MATCH(H14020,Crosswalks!$C$4:$C$16,0),J14020+1),"N/A, D2D")</f>
        <v>0.3</v>
      </c>
      <c r="L14020" t="s">
        <v>6015</v>
      </c>
      <c r="M14020" t="s">
        <v>836</v>
      </c>
      <c r="N14020" t="s">
        <v>961</v>
      </c>
      <c r="O14020" t="s">
        <v>1473</v>
      </c>
      <c r="P14020">
        <v>-71.073008630000004</v>
      </c>
      <c r="Q14020">
        <v>42.28660893</v>
      </c>
    </row>
    <row r="14021" spans="2:17" x14ac:dyDescent="0.3">
      <c r="B14021" t="s">
        <v>1185</v>
      </c>
      <c r="C14021" t="s">
        <v>4248</v>
      </c>
      <c r="D14021" t="s">
        <v>4138</v>
      </c>
      <c r="E14021">
        <v>-71.057680000000005</v>
      </c>
      <c r="F14021">
        <v>42.293979999999998</v>
      </c>
      <c r="G14021" t="s">
        <v>783</v>
      </c>
      <c r="H14021" s="5">
        <v>1</v>
      </c>
      <c r="I14021" t="s">
        <v>2889</v>
      </c>
      <c r="J14021" s="5">
        <f>VLOOKUP(I14021*1,Crosswalks!$L$3:$M$227,2,FALSE)</f>
        <v>6</v>
      </c>
      <c r="K14021" s="5">
        <f>IF(G14021="Corner",INDEX(Crosswalks!$C$4:$J$16,MATCH(H14021,Crosswalks!$C$4:$C$16,0),J14021+1),"N/A, D2D")</f>
        <v>0.2</v>
      </c>
      <c r="L14021" t="s">
        <v>6015</v>
      </c>
      <c r="M14021" t="s">
        <v>836</v>
      </c>
      <c r="N14021" t="s">
        <v>961</v>
      </c>
      <c r="O14021" t="s">
        <v>1473</v>
      </c>
      <c r="P14021">
        <v>-71.073008630000004</v>
      </c>
      <c r="Q14021">
        <v>42.28660893</v>
      </c>
    </row>
    <row r="14022" spans="2:17" x14ac:dyDescent="0.3">
      <c r="B14022" t="s">
        <v>862</v>
      </c>
      <c r="C14022" t="s">
        <v>2828</v>
      </c>
      <c r="D14022" t="s">
        <v>4138</v>
      </c>
      <c r="E14022">
        <v>-71.055279999999996</v>
      </c>
      <c r="F14022">
        <v>42.286819999999999</v>
      </c>
      <c r="G14022" t="s">
        <v>783</v>
      </c>
      <c r="H14022" s="5">
        <v>6</v>
      </c>
      <c r="I14022" t="s">
        <v>2480</v>
      </c>
      <c r="J14022" s="5">
        <f>VLOOKUP(I14022*1,Crosswalks!$L$3:$M$227,2,FALSE)</f>
        <v>4</v>
      </c>
      <c r="K14022" s="5">
        <f>IF(G14022="Corner",INDEX(Crosswalks!$C$4:$J$16,MATCH(H14022,Crosswalks!$C$4:$C$16,0),J14022+1),"N/A, D2D")</f>
        <v>0.5</v>
      </c>
      <c r="L14022" t="s">
        <v>6015</v>
      </c>
      <c r="M14022" t="s">
        <v>836</v>
      </c>
      <c r="N14022" t="s">
        <v>961</v>
      </c>
      <c r="O14022" t="s">
        <v>1473</v>
      </c>
      <c r="P14022">
        <v>-71.073008630000004</v>
      </c>
      <c r="Q14022">
        <v>42.28660893</v>
      </c>
    </row>
    <row r="14023" spans="2:17" x14ac:dyDescent="0.3">
      <c r="B14023" t="s">
        <v>861</v>
      </c>
      <c r="C14023" t="s">
        <v>4259</v>
      </c>
      <c r="D14023" t="s">
        <v>4138</v>
      </c>
      <c r="E14023">
        <v>-71.059690000000003</v>
      </c>
      <c r="F14023">
        <v>42.306820000000002</v>
      </c>
      <c r="G14023" t="s">
        <v>783</v>
      </c>
      <c r="H14023" s="5">
        <v>1</v>
      </c>
      <c r="I14023" t="s">
        <v>4151</v>
      </c>
      <c r="J14023" s="5">
        <f>VLOOKUP(I14023*1,Crosswalks!$L$3:$M$227,2,FALSE)</f>
        <v>6</v>
      </c>
      <c r="K14023" s="5">
        <f>IF(G14023="Corner",INDEX(Crosswalks!$C$4:$J$16,MATCH(H14023,Crosswalks!$C$4:$C$16,0),J14023+1),"N/A, D2D")</f>
        <v>0.2</v>
      </c>
      <c r="L14023" t="s">
        <v>6015</v>
      </c>
      <c r="M14023" t="s">
        <v>836</v>
      </c>
      <c r="N14023" t="s">
        <v>961</v>
      </c>
      <c r="O14023" t="s">
        <v>1473</v>
      </c>
      <c r="P14023">
        <v>-71.073008630000004</v>
      </c>
      <c r="Q14023">
        <v>42.28660893</v>
      </c>
    </row>
    <row r="14024" spans="2:17" x14ac:dyDescent="0.3">
      <c r="B14024" t="s">
        <v>4282</v>
      </c>
      <c r="C14024" t="s">
        <v>2498</v>
      </c>
      <c r="D14024" t="s">
        <v>4138</v>
      </c>
      <c r="E14024">
        <v>-71.057060000000007</v>
      </c>
      <c r="F14024">
        <v>42.299590000000002</v>
      </c>
      <c r="G14024" t="s">
        <v>783</v>
      </c>
      <c r="H14024" s="5">
        <v>1</v>
      </c>
      <c r="I14024" t="s">
        <v>2889</v>
      </c>
      <c r="J14024" s="5">
        <f>VLOOKUP(I14024*1,Crosswalks!$L$3:$M$227,2,FALSE)</f>
        <v>6</v>
      </c>
      <c r="K14024" s="5">
        <f>IF(G14024="Corner",INDEX(Crosswalks!$C$4:$J$16,MATCH(H14024,Crosswalks!$C$4:$C$16,0),J14024+1),"N/A, D2D")</f>
        <v>0.2</v>
      </c>
      <c r="L14024" t="s">
        <v>6015</v>
      </c>
      <c r="M14024" t="s">
        <v>836</v>
      </c>
      <c r="N14024" t="s">
        <v>961</v>
      </c>
      <c r="O14024" t="s">
        <v>1473</v>
      </c>
      <c r="P14024">
        <v>-71.073008630000004</v>
      </c>
      <c r="Q14024">
        <v>42.28660893</v>
      </c>
    </row>
    <row r="14025" spans="2:17" x14ac:dyDescent="0.3">
      <c r="B14025" t="s">
        <v>1107</v>
      </c>
      <c r="C14025" t="s">
        <v>4225</v>
      </c>
      <c r="D14025" t="s">
        <v>4138</v>
      </c>
      <c r="E14025">
        <v>-71.059920000000005</v>
      </c>
      <c r="F14025">
        <v>42.308489999999999</v>
      </c>
      <c r="G14025" t="s">
        <v>783</v>
      </c>
      <c r="H14025" s="5">
        <v>4</v>
      </c>
      <c r="I14025" t="s">
        <v>2714</v>
      </c>
      <c r="J14025" s="5">
        <f>VLOOKUP(I14025*1,Crosswalks!$L$3:$M$227,2,FALSE)</f>
        <v>5</v>
      </c>
      <c r="K14025" s="5">
        <f>IF(G14025="Corner",INDEX(Crosswalks!$C$4:$J$16,MATCH(H14025,Crosswalks!$C$4:$C$16,0),J14025+1),"N/A, D2D")</f>
        <v>0.5</v>
      </c>
      <c r="L14025" t="s">
        <v>6015</v>
      </c>
      <c r="M14025" t="s">
        <v>836</v>
      </c>
      <c r="N14025" t="s">
        <v>961</v>
      </c>
      <c r="O14025" t="s">
        <v>1473</v>
      </c>
      <c r="P14025">
        <v>-71.073008630000004</v>
      </c>
      <c r="Q14025">
        <v>42.28660893</v>
      </c>
    </row>
    <row r="14026" spans="2:17" x14ac:dyDescent="0.3">
      <c r="B14026" t="s">
        <v>826</v>
      </c>
      <c r="C14026" t="s">
        <v>4283</v>
      </c>
      <c r="D14026" t="s">
        <v>4138</v>
      </c>
      <c r="E14026">
        <v>-71.058660000000003</v>
      </c>
      <c r="F14026">
        <v>42.298859999999998</v>
      </c>
      <c r="G14026" t="s">
        <v>783</v>
      </c>
      <c r="H14026" s="5">
        <v>1</v>
      </c>
      <c r="I14026" t="s">
        <v>2889</v>
      </c>
      <c r="J14026" s="5">
        <f>VLOOKUP(I14026*1,Crosswalks!$L$3:$M$227,2,FALSE)</f>
        <v>6</v>
      </c>
      <c r="K14026" s="5">
        <f>IF(G14026="Corner",INDEX(Crosswalks!$C$4:$J$16,MATCH(H14026,Crosswalks!$C$4:$C$16,0),J14026+1),"N/A, D2D")</f>
        <v>0.2</v>
      </c>
      <c r="L14026" t="s">
        <v>6015</v>
      </c>
      <c r="M14026" t="s">
        <v>836</v>
      </c>
      <c r="N14026" t="s">
        <v>961</v>
      </c>
      <c r="O14026" t="s">
        <v>1473</v>
      </c>
      <c r="P14026">
        <v>-71.073008630000004</v>
      </c>
      <c r="Q14026">
        <v>42.28660893</v>
      </c>
    </row>
    <row r="14027" spans="2:17" x14ac:dyDescent="0.3">
      <c r="B14027" t="s">
        <v>4284</v>
      </c>
      <c r="C14027" t="s">
        <v>4241</v>
      </c>
      <c r="D14027" t="s">
        <v>4138</v>
      </c>
      <c r="E14027">
        <v>-71.058160000000001</v>
      </c>
      <c r="F14027">
        <v>42.298259999999999</v>
      </c>
      <c r="G14027" t="s">
        <v>783</v>
      </c>
      <c r="H14027" s="5">
        <v>4</v>
      </c>
      <c r="I14027" t="s">
        <v>2889</v>
      </c>
      <c r="J14027" s="5">
        <f>VLOOKUP(I14027*1,Crosswalks!$L$3:$M$227,2,FALSE)</f>
        <v>6</v>
      </c>
      <c r="K14027" s="5">
        <f>IF(G14027="Corner",INDEX(Crosswalks!$C$4:$J$16,MATCH(H14027,Crosswalks!$C$4:$C$16,0),J14027+1),"N/A, D2D")</f>
        <v>0.3</v>
      </c>
      <c r="L14027" t="s">
        <v>6015</v>
      </c>
      <c r="M14027" t="s">
        <v>836</v>
      </c>
      <c r="N14027" t="s">
        <v>961</v>
      </c>
      <c r="O14027" t="s">
        <v>1473</v>
      </c>
      <c r="P14027">
        <v>-71.073008630000004</v>
      </c>
      <c r="Q14027">
        <v>42.28660893</v>
      </c>
    </row>
    <row r="14028" spans="2:17" x14ac:dyDescent="0.3">
      <c r="B14028" t="s">
        <v>1295</v>
      </c>
      <c r="C14028" t="s">
        <v>4141</v>
      </c>
      <c r="D14028" t="s">
        <v>4138</v>
      </c>
      <c r="E14028">
        <v>-71.058059999999998</v>
      </c>
      <c r="F14028">
        <v>42.301760000000002</v>
      </c>
      <c r="G14028" t="s">
        <v>783</v>
      </c>
      <c r="H14028" s="5">
        <v>5</v>
      </c>
      <c r="I14028" t="s">
        <v>2889</v>
      </c>
      <c r="J14028" s="5">
        <f>VLOOKUP(I14028*1,Crosswalks!$L$3:$M$227,2,FALSE)</f>
        <v>6</v>
      </c>
      <c r="K14028" s="5">
        <f>IF(G14028="Corner",INDEX(Crosswalks!$C$4:$J$16,MATCH(H14028,Crosswalks!$C$4:$C$16,0),J14028+1),"N/A, D2D")</f>
        <v>0.4</v>
      </c>
      <c r="L14028" t="s">
        <v>6015</v>
      </c>
      <c r="M14028" t="s">
        <v>836</v>
      </c>
      <c r="N14028" t="s">
        <v>961</v>
      </c>
      <c r="O14028" t="s">
        <v>1473</v>
      </c>
      <c r="P14028">
        <v>-71.073008630000004</v>
      </c>
      <c r="Q14028">
        <v>42.28660893</v>
      </c>
    </row>
    <row r="14029" spans="2:17" x14ac:dyDescent="0.3">
      <c r="B14029" t="s">
        <v>1421</v>
      </c>
      <c r="C14029" t="s">
        <v>2498</v>
      </c>
      <c r="D14029" t="s">
        <v>4138</v>
      </c>
      <c r="E14029">
        <v>-71.056466</v>
      </c>
      <c r="F14029">
        <v>42.300139000000001</v>
      </c>
      <c r="G14029" t="s">
        <v>783</v>
      </c>
      <c r="H14029" s="5">
        <v>4</v>
      </c>
      <c r="I14029" t="s">
        <v>2889</v>
      </c>
      <c r="J14029" s="5">
        <f>VLOOKUP(I14029*1,Crosswalks!$L$3:$M$227,2,FALSE)</f>
        <v>6</v>
      </c>
      <c r="K14029" s="5">
        <f>IF(G14029="Corner",INDEX(Crosswalks!$C$4:$J$16,MATCH(H14029,Crosswalks!$C$4:$C$16,0),J14029+1),"N/A, D2D")</f>
        <v>0.3</v>
      </c>
      <c r="L14029" t="s">
        <v>6015</v>
      </c>
      <c r="M14029" t="s">
        <v>836</v>
      </c>
      <c r="N14029" t="s">
        <v>961</v>
      </c>
      <c r="O14029" t="s">
        <v>1473</v>
      </c>
      <c r="P14029">
        <v>-71.073008630000004</v>
      </c>
      <c r="Q14029">
        <v>42.28660893</v>
      </c>
    </row>
    <row r="14030" spans="2:17" x14ac:dyDescent="0.3">
      <c r="B14030" t="s">
        <v>861</v>
      </c>
      <c r="C14030" t="s">
        <v>4174</v>
      </c>
      <c r="D14030" t="s">
        <v>4138</v>
      </c>
      <c r="E14030">
        <v>-71.056820000000002</v>
      </c>
      <c r="F14030">
        <v>42.295349999999999</v>
      </c>
      <c r="G14030" t="s">
        <v>784</v>
      </c>
      <c r="H14030" s="5">
        <v>2</v>
      </c>
      <c r="I14030" t="s">
        <v>2889</v>
      </c>
      <c r="J14030" s="5">
        <f>VLOOKUP(I14030*1,Crosswalks!$L$3:$M$227,2,FALSE)</f>
        <v>6</v>
      </c>
      <c r="K14030" s="5" t="str">
        <f>IF(G14030="Corner",INDEX(Crosswalks!$C$4:$J$16,MATCH(H14030,Crosswalks!$C$4:$C$16,0),J14030+1),"N/A, D2D")</f>
        <v>N/A, D2D</v>
      </c>
      <c r="L14030" t="s">
        <v>6015</v>
      </c>
      <c r="M14030" t="s">
        <v>836</v>
      </c>
      <c r="N14030" t="s">
        <v>961</v>
      </c>
      <c r="O14030" t="s">
        <v>1473</v>
      </c>
      <c r="P14030">
        <v>-71.073008630000004</v>
      </c>
      <c r="Q14030">
        <v>42.28660893</v>
      </c>
    </row>
    <row r="14031" spans="2:17" x14ac:dyDescent="0.3">
      <c r="B14031" t="s">
        <v>991</v>
      </c>
      <c r="C14031" t="s">
        <v>4237</v>
      </c>
      <c r="D14031" t="s">
        <v>4138</v>
      </c>
      <c r="E14031">
        <v>-71.059740000000005</v>
      </c>
      <c r="F14031">
        <v>42.307760000000002</v>
      </c>
      <c r="G14031" t="s">
        <v>784</v>
      </c>
      <c r="H14031" s="5">
        <v>4</v>
      </c>
      <c r="I14031" t="s">
        <v>4151</v>
      </c>
      <c r="J14031" s="5">
        <f>VLOOKUP(I14031*1,Crosswalks!$L$3:$M$227,2,FALSE)</f>
        <v>6</v>
      </c>
      <c r="K14031" s="5" t="str">
        <f>IF(G14031="Corner",INDEX(Crosswalks!$C$4:$J$16,MATCH(H14031,Crosswalks!$C$4:$C$16,0),J14031+1),"N/A, D2D")</f>
        <v>N/A, D2D</v>
      </c>
      <c r="L14031" t="s">
        <v>6015</v>
      </c>
      <c r="M14031" t="s">
        <v>836</v>
      </c>
      <c r="N14031" t="s">
        <v>961</v>
      </c>
      <c r="O14031" t="s">
        <v>1473</v>
      </c>
      <c r="P14031">
        <v>-71.073008630000004</v>
      </c>
      <c r="Q14031">
        <v>42.28660893</v>
      </c>
    </row>
    <row r="14032" spans="2:17" x14ac:dyDescent="0.3">
      <c r="B14032" t="s">
        <v>1093</v>
      </c>
      <c r="C14032" t="s">
        <v>4239</v>
      </c>
      <c r="D14032" t="s">
        <v>4138</v>
      </c>
      <c r="E14032">
        <v>-71.058459999999997</v>
      </c>
      <c r="F14032">
        <v>42.296010000000003</v>
      </c>
      <c r="G14032" t="s">
        <v>784</v>
      </c>
      <c r="H14032" s="5" t="s">
        <v>785</v>
      </c>
      <c r="I14032" t="s">
        <v>2889</v>
      </c>
      <c r="J14032" s="5">
        <f>VLOOKUP(I14032*1,Crosswalks!$L$3:$M$227,2,FALSE)</f>
        <v>6</v>
      </c>
      <c r="K14032" s="5" t="str">
        <f>IF(G14032="Corner",INDEX(Crosswalks!$C$4:$J$16,MATCH(H14032,Crosswalks!$C$4:$C$16,0),J14032+1),"N/A, D2D")</f>
        <v>N/A, D2D</v>
      </c>
      <c r="L14032" t="s">
        <v>6015</v>
      </c>
      <c r="M14032" t="s">
        <v>836</v>
      </c>
      <c r="N14032" t="s">
        <v>961</v>
      </c>
      <c r="O14032" t="s">
        <v>1473</v>
      </c>
      <c r="P14032">
        <v>-71.073008630000004</v>
      </c>
      <c r="Q14032">
        <v>42.28660893</v>
      </c>
    </row>
    <row r="14033" spans="2:17" x14ac:dyDescent="0.3">
      <c r="B14033" t="s">
        <v>2820</v>
      </c>
      <c r="C14033" t="s">
        <v>1178</v>
      </c>
      <c r="D14033" t="s">
        <v>4138</v>
      </c>
      <c r="E14033">
        <v>-71.070409999999995</v>
      </c>
      <c r="F14033">
        <v>42.30301</v>
      </c>
      <c r="G14033" t="s">
        <v>783</v>
      </c>
      <c r="H14033" s="5">
        <v>1</v>
      </c>
      <c r="I14033" t="s">
        <v>4165</v>
      </c>
      <c r="J14033" s="5">
        <f>VLOOKUP(I14033*1,Crosswalks!$L$3:$M$227,2,FALSE)</f>
        <v>5</v>
      </c>
      <c r="K14033" s="5">
        <f>IF(G14033="Corner",INDEX(Crosswalks!$C$4:$J$16,MATCH(H14033,Crosswalks!$C$4:$C$16,0),J14033+1),"N/A, D2D")</f>
        <v>0.4</v>
      </c>
      <c r="L14033" t="s">
        <v>5945</v>
      </c>
      <c r="M14033" t="s">
        <v>836</v>
      </c>
      <c r="N14033" t="s">
        <v>837</v>
      </c>
      <c r="O14033" t="s">
        <v>841</v>
      </c>
      <c r="P14033">
        <v>-71.098290599999999</v>
      </c>
      <c r="Q14033">
        <v>42.333018670000001</v>
      </c>
    </row>
    <row r="14034" spans="2:17" x14ac:dyDescent="0.3">
      <c r="B14034" t="s">
        <v>999</v>
      </c>
      <c r="C14034" t="s">
        <v>4180</v>
      </c>
      <c r="D14034" t="s">
        <v>4138</v>
      </c>
      <c r="E14034">
        <v>-71.066699999999997</v>
      </c>
      <c r="F14034">
        <v>42.302720000000001</v>
      </c>
      <c r="G14034" t="s">
        <v>783</v>
      </c>
      <c r="H14034" s="5">
        <v>6</v>
      </c>
      <c r="I14034" t="s">
        <v>4165</v>
      </c>
      <c r="J14034" s="5">
        <f>VLOOKUP(I14034*1,Crosswalks!$L$3:$M$227,2,FALSE)</f>
        <v>5</v>
      </c>
      <c r="K14034" s="5">
        <f>IF(G14034="Corner",INDEX(Crosswalks!$C$4:$J$16,MATCH(H14034,Crosswalks!$C$4:$C$16,0),J14034+1),"N/A, D2D")</f>
        <v>0.5</v>
      </c>
      <c r="L14034" t="s">
        <v>5945</v>
      </c>
      <c r="M14034" t="s">
        <v>836</v>
      </c>
      <c r="N14034" t="s">
        <v>837</v>
      </c>
      <c r="O14034" t="s">
        <v>841</v>
      </c>
      <c r="P14034">
        <v>-71.098290599999999</v>
      </c>
      <c r="Q14034">
        <v>42.333018670000001</v>
      </c>
    </row>
    <row r="14035" spans="2:17" x14ac:dyDescent="0.3">
      <c r="B14035" t="s">
        <v>3573</v>
      </c>
      <c r="C14035" t="s">
        <v>4155</v>
      </c>
      <c r="D14035" t="s">
        <v>4138</v>
      </c>
      <c r="E14035">
        <v>-71.057004000000006</v>
      </c>
      <c r="F14035">
        <v>42.303851999999999</v>
      </c>
      <c r="G14035" t="s">
        <v>783</v>
      </c>
      <c r="H14035" s="5">
        <v>3</v>
      </c>
      <c r="I14035" t="s">
        <v>2889</v>
      </c>
      <c r="J14035" s="5">
        <f>VLOOKUP(I14035*1,Crosswalks!$L$3:$M$227,2,FALSE)</f>
        <v>6</v>
      </c>
      <c r="K14035" s="5">
        <f>IF(G14035="Corner",INDEX(Crosswalks!$C$4:$J$16,MATCH(H14035,Crosswalks!$C$4:$C$16,0),J14035+1),"N/A, D2D")</f>
        <v>0.3</v>
      </c>
      <c r="L14035" t="s">
        <v>5946</v>
      </c>
      <c r="M14035" t="s">
        <v>847</v>
      </c>
      <c r="N14035" t="s">
        <v>848</v>
      </c>
      <c r="O14035" t="s">
        <v>849</v>
      </c>
      <c r="P14035">
        <v>-71.057492249999996</v>
      </c>
      <c r="Q14035">
        <v>42.376628519999997</v>
      </c>
    </row>
    <row r="14036" spans="2:17" x14ac:dyDescent="0.3">
      <c r="B14036" t="s">
        <v>4285</v>
      </c>
      <c r="C14036" t="s">
        <v>2540</v>
      </c>
      <c r="D14036" t="s">
        <v>4138</v>
      </c>
      <c r="E14036">
        <v>-71.060940000000002</v>
      </c>
      <c r="F14036">
        <v>42.304499999999997</v>
      </c>
      <c r="G14036" t="s">
        <v>783</v>
      </c>
      <c r="H14036" s="5">
        <v>2</v>
      </c>
      <c r="I14036" t="s">
        <v>4151</v>
      </c>
      <c r="J14036" s="5">
        <f>VLOOKUP(I14036*1,Crosswalks!$L$3:$M$227,2,FALSE)</f>
        <v>6</v>
      </c>
      <c r="K14036" s="5">
        <f>IF(G14036="Corner",INDEX(Crosswalks!$C$4:$J$16,MATCH(H14036,Crosswalks!$C$4:$C$16,0),J14036+1),"N/A, D2D")</f>
        <v>0.3</v>
      </c>
      <c r="L14036" t="s">
        <v>5946</v>
      </c>
      <c r="M14036" t="s">
        <v>847</v>
      </c>
      <c r="N14036" t="s">
        <v>848</v>
      </c>
      <c r="O14036" t="s">
        <v>849</v>
      </c>
      <c r="P14036">
        <v>-71.057492249999996</v>
      </c>
      <c r="Q14036">
        <v>42.376628519999997</v>
      </c>
    </row>
    <row r="14037" spans="2:17" x14ac:dyDescent="0.3">
      <c r="B14037" t="s">
        <v>886</v>
      </c>
      <c r="C14037" t="s">
        <v>4190</v>
      </c>
      <c r="D14037" t="s">
        <v>4138</v>
      </c>
      <c r="E14037">
        <v>-71.067869999999999</v>
      </c>
      <c r="F14037">
        <v>42.302880000000002</v>
      </c>
      <c r="G14037" t="s">
        <v>783</v>
      </c>
      <c r="H14037" s="5" t="s">
        <v>785</v>
      </c>
      <c r="I14037" t="s">
        <v>4165</v>
      </c>
      <c r="J14037" s="5">
        <f>VLOOKUP(I14037*1,Crosswalks!$L$3:$M$227,2,FALSE)</f>
        <v>5</v>
      </c>
      <c r="K14037" s="5">
        <f>IF(G14037="Corner",INDEX(Crosswalks!$C$4:$J$16,MATCH(H14037,Crosswalks!$C$4:$C$16,0),J14037+1),"N/A, D2D")</f>
        <v>0.3</v>
      </c>
      <c r="L14037" t="s">
        <v>6018</v>
      </c>
      <c r="M14037" t="s">
        <v>813</v>
      </c>
      <c r="N14037" t="s">
        <v>929</v>
      </c>
      <c r="O14037" t="s">
        <v>1482</v>
      </c>
      <c r="P14037">
        <v>-71.152640099999999</v>
      </c>
      <c r="Q14037">
        <v>42.299483700000003</v>
      </c>
    </row>
    <row r="14038" spans="2:17" x14ac:dyDescent="0.3">
      <c r="B14038" t="s">
        <v>1348</v>
      </c>
      <c r="C14038" t="s">
        <v>1178</v>
      </c>
      <c r="D14038" t="s">
        <v>4138</v>
      </c>
      <c r="E14038">
        <v>-71.069519999999997</v>
      </c>
      <c r="F14038">
        <v>42.302509999999998</v>
      </c>
      <c r="G14038" t="s">
        <v>783</v>
      </c>
      <c r="H14038" s="5">
        <v>2</v>
      </c>
      <c r="I14038" t="s">
        <v>4165</v>
      </c>
      <c r="J14038" s="5">
        <f>VLOOKUP(I14038*1,Crosswalks!$L$3:$M$227,2,FALSE)</f>
        <v>5</v>
      </c>
      <c r="K14038" s="5">
        <f>IF(G14038="Corner",INDEX(Crosswalks!$C$4:$J$16,MATCH(H14038,Crosswalks!$C$4:$C$16,0),J14038+1),"N/A, D2D")</f>
        <v>0.4</v>
      </c>
      <c r="L14038" t="s">
        <v>6018</v>
      </c>
      <c r="M14038" t="s">
        <v>813</v>
      </c>
      <c r="N14038" t="s">
        <v>929</v>
      </c>
      <c r="O14038" t="s">
        <v>1482</v>
      </c>
      <c r="P14038">
        <v>-71.152640099999999</v>
      </c>
      <c r="Q14038">
        <v>42.299483700000003</v>
      </c>
    </row>
    <row r="14039" spans="2:17" x14ac:dyDescent="0.3">
      <c r="B14039" t="s">
        <v>1165</v>
      </c>
      <c r="C14039" t="s">
        <v>4190</v>
      </c>
      <c r="D14039" t="s">
        <v>4138</v>
      </c>
      <c r="E14039">
        <v>-71.068629999999999</v>
      </c>
      <c r="F14039">
        <v>42.303719999999998</v>
      </c>
      <c r="G14039" t="s">
        <v>783</v>
      </c>
      <c r="H14039" s="5">
        <v>3</v>
      </c>
      <c r="I14039" t="s">
        <v>4165</v>
      </c>
      <c r="J14039" s="5">
        <f>VLOOKUP(I14039*1,Crosswalks!$L$3:$M$227,2,FALSE)</f>
        <v>5</v>
      </c>
      <c r="K14039" s="5">
        <f>IF(G14039="Corner",INDEX(Crosswalks!$C$4:$J$16,MATCH(H14039,Crosswalks!$C$4:$C$16,0),J14039+1),"N/A, D2D")</f>
        <v>0.5</v>
      </c>
      <c r="L14039" t="s">
        <v>6018</v>
      </c>
      <c r="M14039" t="s">
        <v>813</v>
      </c>
      <c r="N14039" t="s">
        <v>929</v>
      </c>
      <c r="O14039" t="s">
        <v>1482</v>
      </c>
      <c r="P14039">
        <v>-71.152640099999999</v>
      </c>
      <c r="Q14039">
        <v>42.299483700000003</v>
      </c>
    </row>
    <row r="14040" spans="2:17" x14ac:dyDescent="0.3">
      <c r="B14040" t="s">
        <v>866</v>
      </c>
      <c r="C14040" t="s">
        <v>4173</v>
      </c>
      <c r="D14040" t="s">
        <v>4138</v>
      </c>
      <c r="E14040">
        <v>-71.064840000000004</v>
      </c>
      <c r="F14040">
        <v>42.309989999999999</v>
      </c>
      <c r="G14040" t="s">
        <v>783</v>
      </c>
      <c r="H14040" s="5">
        <v>3</v>
      </c>
      <c r="I14040" t="s">
        <v>3510</v>
      </c>
      <c r="J14040" s="5">
        <f>VLOOKUP(I14040*1,Crosswalks!$L$3:$M$227,2,FALSE)</f>
        <v>6</v>
      </c>
      <c r="K14040" s="5">
        <f>IF(G14040="Corner",INDEX(Crosswalks!$C$4:$J$16,MATCH(H14040,Crosswalks!$C$4:$C$16,0),J14040+1),"N/A, D2D")</f>
        <v>0.3</v>
      </c>
      <c r="L14040" t="s">
        <v>6018</v>
      </c>
      <c r="M14040" t="s">
        <v>813</v>
      </c>
      <c r="N14040" t="s">
        <v>929</v>
      </c>
      <c r="O14040" t="s">
        <v>1482</v>
      </c>
      <c r="P14040">
        <v>-71.152640099999999</v>
      </c>
      <c r="Q14040">
        <v>42.299483700000003</v>
      </c>
    </row>
    <row r="14041" spans="2:17" x14ac:dyDescent="0.3">
      <c r="B14041" t="s">
        <v>898</v>
      </c>
      <c r="C14041" t="s">
        <v>4181</v>
      </c>
      <c r="D14041" t="s">
        <v>4138</v>
      </c>
      <c r="E14041">
        <v>-71.06344</v>
      </c>
      <c r="F14041">
        <v>42.30057</v>
      </c>
      <c r="G14041" t="s">
        <v>783</v>
      </c>
      <c r="H14041" s="5">
        <v>3</v>
      </c>
      <c r="I14041" t="s">
        <v>2562</v>
      </c>
      <c r="J14041" s="5">
        <f>VLOOKUP(I14041*1,Crosswalks!$L$3:$M$227,2,FALSE)</f>
        <v>6</v>
      </c>
      <c r="K14041" s="5">
        <f>IF(G14041="Corner",INDEX(Crosswalks!$C$4:$J$16,MATCH(H14041,Crosswalks!$C$4:$C$16,0),J14041+1),"N/A, D2D")</f>
        <v>0.3</v>
      </c>
      <c r="L14041" t="s">
        <v>6018</v>
      </c>
      <c r="M14041" t="s">
        <v>813</v>
      </c>
      <c r="N14041" t="s">
        <v>929</v>
      </c>
      <c r="O14041" t="s">
        <v>1482</v>
      </c>
      <c r="P14041">
        <v>-71.152640099999999</v>
      </c>
      <c r="Q14041">
        <v>42.299483700000003</v>
      </c>
    </row>
    <row r="14042" spans="2:17" x14ac:dyDescent="0.3">
      <c r="B14042" t="s">
        <v>960</v>
      </c>
      <c r="C14042" t="s">
        <v>4212</v>
      </c>
      <c r="D14042" t="s">
        <v>4138</v>
      </c>
      <c r="E14042">
        <v>-71.069689999999994</v>
      </c>
      <c r="F14042">
        <v>42.303240000000002</v>
      </c>
      <c r="G14042" t="s">
        <v>783</v>
      </c>
      <c r="H14042" s="5" t="s">
        <v>785</v>
      </c>
      <c r="I14042" t="s">
        <v>4165</v>
      </c>
      <c r="J14042" s="5">
        <f>VLOOKUP(I14042*1,Crosswalks!$L$3:$M$227,2,FALSE)</f>
        <v>5</v>
      </c>
      <c r="K14042" s="5">
        <f>IF(G14042="Corner",INDEX(Crosswalks!$C$4:$J$16,MATCH(H14042,Crosswalks!$C$4:$C$16,0),J14042+1),"N/A, D2D")</f>
        <v>0.3</v>
      </c>
      <c r="L14042" t="s">
        <v>6018</v>
      </c>
      <c r="M14042" t="s">
        <v>813</v>
      </c>
      <c r="N14042" t="s">
        <v>929</v>
      </c>
      <c r="O14042" t="s">
        <v>1482</v>
      </c>
      <c r="P14042">
        <v>-71.152640099999999</v>
      </c>
      <c r="Q14042">
        <v>42.299483700000003</v>
      </c>
    </row>
    <row r="14043" spans="2:17" x14ac:dyDescent="0.3">
      <c r="B14043" t="s">
        <v>826</v>
      </c>
      <c r="C14043" t="s">
        <v>4212</v>
      </c>
      <c r="D14043" t="s">
        <v>4138</v>
      </c>
      <c r="E14043">
        <v>-71.070629999999994</v>
      </c>
      <c r="F14043">
        <v>42.303330000000003</v>
      </c>
      <c r="G14043" t="s">
        <v>783</v>
      </c>
      <c r="H14043" s="5">
        <v>4</v>
      </c>
      <c r="I14043" t="s">
        <v>4165</v>
      </c>
      <c r="J14043" s="5">
        <f>VLOOKUP(I14043*1,Crosswalks!$L$3:$M$227,2,FALSE)</f>
        <v>5</v>
      </c>
      <c r="K14043" s="5">
        <f>IF(G14043="Corner",INDEX(Crosswalks!$C$4:$J$16,MATCH(H14043,Crosswalks!$C$4:$C$16,0),J14043+1),"N/A, D2D")</f>
        <v>0.5</v>
      </c>
      <c r="L14043" t="s">
        <v>6018</v>
      </c>
      <c r="M14043" t="s">
        <v>813</v>
      </c>
      <c r="N14043" t="s">
        <v>929</v>
      </c>
      <c r="O14043" t="s">
        <v>1482</v>
      </c>
      <c r="P14043">
        <v>-71.152640099999999</v>
      </c>
      <c r="Q14043">
        <v>42.299483700000003</v>
      </c>
    </row>
    <row r="14044" spans="2:17" x14ac:dyDescent="0.3">
      <c r="B14044" t="s">
        <v>985</v>
      </c>
      <c r="C14044" t="s">
        <v>4189</v>
      </c>
      <c r="D14044" t="s">
        <v>4138</v>
      </c>
      <c r="E14044">
        <v>-71.071150000000003</v>
      </c>
      <c r="F14044">
        <v>42.301819999999999</v>
      </c>
      <c r="G14044" t="s">
        <v>783</v>
      </c>
      <c r="H14044" s="5">
        <v>1</v>
      </c>
      <c r="I14044" t="s">
        <v>2562</v>
      </c>
      <c r="J14044" s="5">
        <f>VLOOKUP(I14044*1,Crosswalks!$L$3:$M$227,2,FALSE)</f>
        <v>6</v>
      </c>
      <c r="K14044" s="5">
        <f>IF(G14044="Corner",INDEX(Crosswalks!$C$4:$J$16,MATCH(H14044,Crosswalks!$C$4:$C$16,0),J14044+1),"N/A, D2D")</f>
        <v>0.2</v>
      </c>
      <c r="L14044" t="s">
        <v>6018</v>
      </c>
      <c r="M14044" t="s">
        <v>813</v>
      </c>
      <c r="N14044" t="s">
        <v>929</v>
      </c>
      <c r="O14044" t="s">
        <v>1482</v>
      </c>
      <c r="P14044">
        <v>-71.152640099999999</v>
      </c>
      <c r="Q14044">
        <v>42.299483700000003</v>
      </c>
    </row>
    <row r="14045" spans="2:17" x14ac:dyDescent="0.3">
      <c r="B14045" t="s">
        <v>1253</v>
      </c>
      <c r="C14045" t="s">
        <v>1118</v>
      </c>
      <c r="D14045" t="s">
        <v>4138</v>
      </c>
      <c r="E14045">
        <v>-71.063820000000007</v>
      </c>
      <c r="F14045">
        <v>42.308810000000001</v>
      </c>
      <c r="G14045" t="s">
        <v>783</v>
      </c>
      <c r="H14045" s="5">
        <v>1</v>
      </c>
      <c r="I14045" t="s">
        <v>3510</v>
      </c>
      <c r="J14045" s="5">
        <f>VLOOKUP(I14045*1,Crosswalks!$L$3:$M$227,2,FALSE)</f>
        <v>6</v>
      </c>
      <c r="K14045" s="5">
        <f>IF(G14045="Corner",INDEX(Crosswalks!$C$4:$J$16,MATCH(H14045,Crosswalks!$C$4:$C$16,0),J14045+1),"N/A, D2D")</f>
        <v>0.2</v>
      </c>
      <c r="L14045" t="s">
        <v>6018</v>
      </c>
      <c r="M14045" t="s">
        <v>813</v>
      </c>
      <c r="N14045" t="s">
        <v>929</v>
      </c>
      <c r="O14045" t="s">
        <v>1482</v>
      </c>
      <c r="P14045">
        <v>-71.152640099999999</v>
      </c>
      <c r="Q14045">
        <v>42.299483700000003</v>
      </c>
    </row>
    <row r="14046" spans="2:17" x14ac:dyDescent="0.3">
      <c r="B14046" t="s">
        <v>911</v>
      </c>
      <c r="C14046" t="s">
        <v>4176</v>
      </c>
      <c r="D14046" t="s">
        <v>4138</v>
      </c>
      <c r="E14046">
        <v>-71.065969999999993</v>
      </c>
      <c r="F14046">
        <v>42.302210000000002</v>
      </c>
      <c r="G14046" t="s">
        <v>783</v>
      </c>
      <c r="H14046" s="5">
        <v>1</v>
      </c>
      <c r="I14046" t="s">
        <v>4165</v>
      </c>
      <c r="J14046" s="5">
        <f>VLOOKUP(I14046*1,Crosswalks!$L$3:$M$227,2,FALSE)</f>
        <v>5</v>
      </c>
      <c r="K14046" s="5">
        <f>IF(G14046="Corner",INDEX(Crosswalks!$C$4:$J$16,MATCH(H14046,Crosswalks!$C$4:$C$16,0),J14046+1),"N/A, D2D")</f>
        <v>0.4</v>
      </c>
      <c r="L14046" t="s">
        <v>6018</v>
      </c>
      <c r="M14046" t="s">
        <v>813</v>
      </c>
      <c r="N14046" t="s">
        <v>929</v>
      </c>
      <c r="O14046" t="s">
        <v>1482</v>
      </c>
      <c r="P14046">
        <v>-71.152640099999999</v>
      </c>
      <c r="Q14046">
        <v>42.299483700000003</v>
      </c>
    </row>
    <row r="14047" spans="2:17" x14ac:dyDescent="0.3">
      <c r="B14047" t="s">
        <v>1013</v>
      </c>
      <c r="C14047" t="s">
        <v>3539</v>
      </c>
      <c r="D14047" t="s">
        <v>4138</v>
      </c>
      <c r="E14047">
        <v>-71.066789999999997</v>
      </c>
      <c r="F14047">
        <v>42.304859999999998</v>
      </c>
      <c r="G14047" t="s">
        <v>783</v>
      </c>
      <c r="H14047" s="5">
        <v>3</v>
      </c>
      <c r="I14047" t="s">
        <v>4165</v>
      </c>
      <c r="J14047" s="5">
        <f>VLOOKUP(I14047*1,Crosswalks!$L$3:$M$227,2,FALSE)</f>
        <v>5</v>
      </c>
      <c r="K14047" s="5">
        <f>IF(G14047="Corner",INDEX(Crosswalks!$C$4:$J$16,MATCH(H14047,Crosswalks!$C$4:$C$16,0),J14047+1),"N/A, D2D")</f>
        <v>0.5</v>
      </c>
      <c r="L14047" t="s">
        <v>6018</v>
      </c>
      <c r="M14047" t="s">
        <v>813</v>
      </c>
      <c r="N14047" t="s">
        <v>929</v>
      </c>
      <c r="O14047" t="s">
        <v>1482</v>
      </c>
      <c r="P14047">
        <v>-71.152640099999999</v>
      </c>
      <c r="Q14047">
        <v>42.299483700000003</v>
      </c>
    </row>
    <row r="14048" spans="2:17" x14ac:dyDescent="0.3">
      <c r="B14048" t="s">
        <v>1322</v>
      </c>
      <c r="C14048" t="s">
        <v>1118</v>
      </c>
      <c r="D14048" t="s">
        <v>4138</v>
      </c>
      <c r="E14048">
        <v>-71.068160000000006</v>
      </c>
      <c r="F14048">
        <v>42.305579999999999</v>
      </c>
      <c r="G14048" t="s">
        <v>783</v>
      </c>
      <c r="H14048" s="5">
        <v>4</v>
      </c>
      <c r="I14048" t="s">
        <v>1101</v>
      </c>
      <c r="J14048" s="5">
        <f>VLOOKUP(I14048*1,Crosswalks!$L$3:$M$227,2,FALSE)</f>
        <v>6</v>
      </c>
      <c r="K14048" s="5">
        <f>IF(G14048="Corner",INDEX(Crosswalks!$C$4:$J$16,MATCH(H14048,Crosswalks!$C$4:$C$16,0),J14048+1),"N/A, D2D")</f>
        <v>0.3</v>
      </c>
      <c r="L14048" t="s">
        <v>6018</v>
      </c>
      <c r="M14048" t="s">
        <v>813</v>
      </c>
      <c r="N14048" t="s">
        <v>929</v>
      </c>
      <c r="O14048" t="s">
        <v>1482</v>
      </c>
      <c r="P14048">
        <v>-71.152640099999999</v>
      </c>
      <c r="Q14048">
        <v>42.299483700000003</v>
      </c>
    </row>
    <row r="14049" spans="2:17" x14ac:dyDescent="0.3">
      <c r="B14049" t="s">
        <v>1287</v>
      </c>
      <c r="C14049" t="s">
        <v>4164</v>
      </c>
      <c r="D14049" t="s">
        <v>4138</v>
      </c>
      <c r="E14049">
        <v>-71.067660000000004</v>
      </c>
      <c r="F14049">
        <v>42.303019999999997</v>
      </c>
      <c r="G14049" t="s">
        <v>783</v>
      </c>
      <c r="H14049" s="5">
        <v>2</v>
      </c>
      <c r="I14049" t="s">
        <v>4165</v>
      </c>
      <c r="J14049" s="5">
        <f>VLOOKUP(I14049*1,Crosswalks!$L$3:$M$227,2,FALSE)</f>
        <v>5</v>
      </c>
      <c r="K14049" s="5">
        <f>IF(G14049="Corner",INDEX(Crosswalks!$C$4:$J$16,MATCH(H14049,Crosswalks!$C$4:$C$16,0),J14049+1),"N/A, D2D")</f>
        <v>0.4</v>
      </c>
      <c r="L14049" t="s">
        <v>6018</v>
      </c>
      <c r="M14049" t="s">
        <v>813</v>
      </c>
      <c r="N14049" t="s">
        <v>929</v>
      </c>
      <c r="O14049" t="s">
        <v>1482</v>
      </c>
      <c r="P14049">
        <v>-71.152640099999999</v>
      </c>
      <c r="Q14049">
        <v>42.299483700000003</v>
      </c>
    </row>
    <row r="14050" spans="2:17" x14ac:dyDescent="0.3">
      <c r="B14050" t="s">
        <v>892</v>
      </c>
      <c r="C14050" t="s">
        <v>4164</v>
      </c>
      <c r="D14050" t="s">
        <v>4138</v>
      </c>
      <c r="E14050">
        <v>-71.069289999999995</v>
      </c>
      <c r="F14050">
        <v>42.302720000000001</v>
      </c>
      <c r="G14050" t="s">
        <v>783</v>
      </c>
      <c r="H14050" s="5">
        <v>6</v>
      </c>
      <c r="I14050" t="s">
        <v>4165</v>
      </c>
      <c r="J14050" s="5">
        <f>VLOOKUP(I14050*1,Crosswalks!$L$3:$M$227,2,FALSE)</f>
        <v>5</v>
      </c>
      <c r="K14050" s="5">
        <f>IF(G14050="Corner",INDEX(Crosswalks!$C$4:$J$16,MATCH(H14050,Crosswalks!$C$4:$C$16,0),J14050+1),"N/A, D2D")</f>
        <v>0.5</v>
      </c>
      <c r="L14050" t="s">
        <v>6018</v>
      </c>
      <c r="M14050" t="s">
        <v>813</v>
      </c>
      <c r="N14050" t="s">
        <v>929</v>
      </c>
      <c r="O14050" t="s">
        <v>1482</v>
      </c>
      <c r="P14050">
        <v>-71.152640099999999</v>
      </c>
      <c r="Q14050">
        <v>42.299483700000003</v>
      </c>
    </row>
    <row r="14051" spans="2:17" x14ac:dyDescent="0.3">
      <c r="B14051" t="s">
        <v>819</v>
      </c>
      <c r="C14051" t="s">
        <v>4176</v>
      </c>
      <c r="D14051" t="s">
        <v>4138</v>
      </c>
      <c r="E14051">
        <v>-71.067189999999997</v>
      </c>
      <c r="F14051">
        <v>42.301560000000002</v>
      </c>
      <c r="G14051" t="s">
        <v>783</v>
      </c>
      <c r="H14051" s="5" t="s">
        <v>785</v>
      </c>
      <c r="I14051" t="s">
        <v>4165</v>
      </c>
      <c r="J14051" s="5">
        <f>VLOOKUP(I14051*1,Crosswalks!$L$3:$M$227,2,FALSE)</f>
        <v>5</v>
      </c>
      <c r="K14051" s="5">
        <f>IF(G14051="Corner",INDEX(Crosswalks!$C$4:$J$16,MATCH(H14051,Crosswalks!$C$4:$C$16,0),J14051+1),"N/A, D2D")</f>
        <v>0.3</v>
      </c>
      <c r="L14051" t="s">
        <v>6018</v>
      </c>
      <c r="M14051" t="s">
        <v>813</v>
      </c>
      <c r="N14051" t="s">
        <v>929</v>
      </c>
      <c r="O14051" t="s">
        <v>1482</v>
      </c>
      <c r="P14051">
        <v>-71.152640099999999</v>
      </c>
      <c r="Q14051">
        <v>42.299483700000003</v>
      </c>
    </row>
    <row r="14052" spans="2:17" x14ac:dyDescent="0.3">
      <c r="B14052" t="s">
        <v>866</v>
      </c>
      <c r="C14052" t="s">
        <v>4168</v>
      </c>
      <c r="D14052" t="s">
        <v>4138</v>
      </c>
      <c r="E14052">
        <v>-71.065309999999997</v>
      </c>
      <c r="F14052">
        <v>42.30057</v>
      </c>
      <c r="G14052" t="s">
        <v>783</v>
      </c>
      <c r="H14052" s="5">
        <v>4</v>
      </c>
      <c r="I14052" t="s">
        <v>2562</v>
      </c>
      <c r="J14052" s="5">
        <f>VLOOKUP(I14052*1,Crosswalks!$L$3:$M$227,2,FALSE)</f>
        <v>6</v>
      </c>
      <c r="K14052" s="5">
        <f>IF(G14052="Corner",INDEX(Crosswalks!$C$4:$J$16,MATCH(H14052,Crosswalks!$C$4:$C$16,0),J14052+1),"N/A, D2D")</f>
        <v>0.3</v>
      </c>
      <c r="L14052" t="s">
        <v>6018</v>
      </c>
      <c r="M14052" t="s">
        <v>813</v>
      </c>
      <c r="N14052" t="s">
        <v>929</v>
      </c>
      <c r="O14052" t="s">
        <v>1482</v>
      </c>
      <c r="P14052">
        <v>-71.152640099999999</v>
      </c>
      <c r="Q14052">
        <v>42.299483700000003</v>
      </c>
    </row>
    <row r="14053" spans="2:17" x14ac:dyDescent="0.3">
      <c r="B14053" t="s">
        <v>973</v>
      </c>
      <c r="C14053" t="s">
        <v>4258</v>
      </c>
      <c r="D14053" t="s">
        <v>4138</v>
      </c>
      <c r="E14053">
        <v>-71.066860000000005</v>
      </c>
      <c r="F14053">
        <v>42.305430000000001</v>
      </c>
      <c r="G14053" t="s">
        <v>783</v>
      </c>
      <c r="H14053" s="5">
        <v>4</v>
      </c>
      <c r="I14053" t="s">
        <v>4165</v>
      </c>
      <c r="J14053" s="5">
        <f>VLOOKUP(I14053*1,Crosswalks!$L$3:$M$227,2,FALSE)</f>
        <v>5</v>
      </c>
      <c r="K14053" s="5">
        <f>IF(G14053="Corner",INDEX(Crosswalks!$C$4:$J$16,MATCH(H14053,Crosswalks!$C$4:$C$16,0),J14053+1),"N/A, D2D")</f>
        <v>0.5</v>
      </c>
      <c r="L14053" t="s">
        <v>6018</v>
      </c>
      <c r="M14053" t="s">
        <v>813</v>
      </c>
      <c r="N14053" t="s">
        <v>929</v>
      </c>
      <c r="O14053" t="s">
        <v>1482</v>
      </c>
      <c r="P14053">
        <v>-71.152640099999999</v>
      </c>
      <c r="Q14053">
        <v>42.299483700000003</v>
      </c>
    </row>
    <row r="14054" spans="2:17" x14ac:dyDescent="0.3">
      <c r="B14054" t="s">
        <v>913</v>
      </c>
      <c r="C14054" t="s">
        <v>4176</v>
      </c>
      <c r="D14054" t="s">
        <v>4138</v>
      </c>
      <c r="E14054">
        <v>-71.065820000000002</v>
      </c>
      <c r="F14054">
        <v>42.301920000000003</v>
      </c>
      <c r="G14054" t="s">
        <v>784</v>
      </c>
      <c r="H14054" s="5">
        <v>2</v>
      </c>
      <c r="I14054" t="s">
        <v>4165</v>
      </c>
      <c r="J14054" s="5">
        <f>VLOOKUP(I14054*1,Crosswalks!$L$3:$M$227,2,FALSE)</f>
        <v>5</v>
      </c>
      <c r="K14054" s="5" t="str">
        <f>IF(G14054="Corner",INDEX(Crosswalks!$C$4:$J$16,MATCH(H14054,Crosswalks!$C$4:$C$16,0),J14054+1),"N/A, D2D")</f>
        <v>N/A, D2D</v>
      </c>
      <c r="L14054" t="s">
        <v>6018</v>
      </c>
      <c r="M14054" t="s">
        <v>813</v>
      </c>
      <c r="N14054" t="s">
        <v>929</v>
      </c>
      <c r="O14054" t="s">
        <v>1482</v>
      </c>
      <c r="P14054">
        <v>-71.152640099999999</v>
      </c>
      <c r="Q14054">
        <v>42.299483700000003</v>
      </c>
    </row>
    <row r="14055" spans="2:17" x14ac:dyDescent="0.3">
      <c r="B14055" t="s">
        <v>4286</v>
      </c>
      <c r="C14055" t="s">
        <v>1178</v>
      </c>
      <c r="D14055" t="s">
        <v>4138</v>
      </c>
      <c r="E14055">
        <v>-71.066118000000003</v>
      </c>
      <c r="F14055">
        <v>42.300455999999997</v>
      </c>
      <c r="G14055" t="s">
        <v>784</v>
      </c>
      <c r="H14055" s="5" t="s">
        <v>785</v>
      </c>
      <c r="I14055" t="s">
        <v>2562</v>
      </c>
      <c r="J14055" s="5">
        <f>VLOOKUP(I14055*1,Crosswalks!$L$3:$M$227,2,FALSE)</f>
        <v>6</v>
      </c>
      <c r="K14055" s="5" t="str">
        <f>IF(G14055="Corner",INDEX(Crosswalks!$C$4:$J$16,MATCH(H14055,Crosswalks!$C$4:$C$16,0),J14055+1),"N/A, D2D")</f>
        <v>N/A, D2D</v>
      </c>
      <c r="L14055" t="s">
        <v>6018</v>
      </c>
      <c r="M14055" t="s">
        <v>813</v>
      </c>
      <c r="N14055" t="s">
        <v>929</v>
      </c>
      <c r="O14055" t="s">
        <v>1482</v>
      </c>
      <c r="P14055">
        <v>-71.152640099999999</v>
      </c>
      <c r="Q14055">
        <v>42.299483700000003</v>
      </c>
    </row>
    <row r="14056" spans="2:17" x14ac:dyDescent="0.3">
      <c r="B14056" t="s">
        <v>1018</v>
      </c>
      <c r="C14056" t="s">
        <v>4180</v>
      </c>
      <c r="D14056" t="s">
        <v>4138</v>
      </c>
      <c r="E14056">
        <v>-71.066839999999999</v>
      </c>
      <c r="F14056">
        <v>42.302680000000002</v>
      </c>
      <c r="G14056" t="s">
        <v>784</v>
      </c>
      <c r="H14056" s="5" t="s">
        <v>785</v>
      </c>
      <c r="I14056" t="s">
        <v>4165</v>
      </c>
      <c r="J14056" s="5">
        <f>VLOOKUP(I14056*1,Crosswalks!$L$3:$M$227,2,FALSE)</f>
        <v>5</v>
      </c>
      <c r="K14056" s="5" t="str">
        <f>IF(G14056="Corner",INDEX(Crosswalks!$C$4:$J$16,MATCH(H14056,Crosswalks!$C$4:$C$16,0),J14056+1),"N/A, D2D")</f>
        <v>N/A, D2D</v>
      </c>
      <c r="L14056" t="s">
        <v>6018</v>
      </c>
      <c r="M14056" t="s">
        <v>813</v>
      </c>
      <c r="N14056" t="s">
        <v>929</v>
      </c>
      <c r="O14056" t="s">
        <v>1482</v>
      </c>
      <c r="P14056">
        <v>-71.152640099999999</v>
      </c>
      <c r="Q14056">
        <v>42.299483700000003</v>
      </c>
    </row>
    <row r="14057" spans="2:17" x14ac:dyDescent="0.3">
      <c r="B14057" t="s">
        <v>1168</v>
      </c>
      <c r="C14057" t="s">
        <v>4164</v>
      </c>
      <c r="D14057" t="s">
        <v>4138</v>
      </c>
      <c r="E14057">
        <v>-71.070419999999999</v>
      </c>
      <c r="F14057">
        <v>42.302480000000003</v>
      </c>
      <c r="G14057" t="s">
        <v>784</v>
      </c>
      <c r="H14057" s="5">
        <v>1</v>
      </c>
      <c r="I14057" t="s">
        <v>2562</v>
      </c>
      <c r="J14057" s="5">
        <f>VLOOKUP(I14057*1,Crosswalks!$L$3:$M$227,2,FALSE)</f>
        <v>6</v>
      </c>
      <c r="K14057" s="5" t="str">
        <f>IF(G14057="Corner",INDEX(Crosswalks!$C$4:$J$16,MATCH(H14057,Crosswalks!$C$4:$C$16,0),J14057+1),"N/A, D2D")</f>
        <v>N/A, D2D</v>
      </c>
      <c r="L14057" t="s">
        <v>6018</v>
      </c>
      <c r="M14057" t="s">
        <v>813</v>
      </c>
      <c r="N14057" t="s">
        <v>929</v>
      </c>
      <c r="O14057" t="s">
        <v>1482</v>
      </c>
      <c r="P14057">
        <v>-71.152640099999999</v>
      </c>
      <c r="Q14057">
        <v>42.299483700000003</v>
      </c>
    </row>
    <row r="14058" spans="2:17" x14ac:dyDescent="0.3">
      <c r="B14058" t="s">
        <v>891</v>
      </c>
      <c r="C14058" t="s">
        <v>4164</v>
      </c>
      <c r="D14058" t="s">
        <v>4138</v>
      </c>
      <c r="E14058">
        <v>-71.070605999999998</v>
      </c>
      <c r="F14058">
        <v>42.302425999999997</v>
      </c>
      <c r="G14058" t="s">
        <v>783</v>
      </c>
      <c r="H14058" s="5">
        <v>5</v>
      </c>
      <c r="I14058" t="s">
        <v>2562</v>
      </c>
      <c r="J14058" s="5">
        <f>VLOOKUP(I14058*1,Crosswalks!$L$3:$M$227,2,FALSE)</f>
        <v>6</v>
      </c>
      <c r="K14058" s="5">
        <f>IF(G14058="Corner",INDEX(Crosswalks!$C$4:$J$16,MATCH(H14058,Crosswalks!$C$4:$C$16,0),J14058+1),"N/A, D2D")</f>
        <v>0.4</v>
      </c>
      <c r="L14058" t="s">
        <v>5969</v>
      </c>
      <c r="M14058" t="s">
        <v>813</v>
      </c>
      <c r="N14058" t="s">
        <v>929</v>
      </c>
      <c r="O14058" t="s">
        <v>1049</v>
      </c>
      <c r="P14058">
        <v>-71.090429599999993</v>
      </c>
      <c r="Q14058">
        <v>42.276760660000001</v>
      </c>
    </row>
    <row r="14059" spans="2:17" x14ac:dyDescent="0.3">
      <c r="B14059" t="s">
        <v>1039</v>
      </c>
      <c r="C14059" t="s">
        <v>4180</v>
      </c>
      <c r="D14059" t="s">
        <v>4138</v>
      </c>
      <c r="E14059">
        <v>-71.065979999999996</v>
      </c>
      <c r="F14059">
        <v>42.302500000000002</v>
      </c>
      <c r="G14059" t="s">
        <v>783</v>
      </c>
      <c r="H14059" s="5">
        <v>6</v>
      </c>
      <c r="I14059" t="s">
        <v>4165</v>
      </c>
      <c r="J14059" s="5">
        <f>VLOOKUP(I14059*1,Crosswalks!$L$3:$M$227,2,FALSE)</f>
        <v>5</v>
      </c>
      <c r="K14059" s="5">
        <f>IF(G14059="Corner",INDEX(Crosswalks!$C$4:$J$16,MATCH(H14059,Crosswalks!$C$4:$C$16,0),J14059+1),"N/A, D2D")</f>
        <v>0.5</v>
      </c>
      <c r="L14059" t="s">
        <v>5969</v>
      </c>
      <c r="M14059" t="s">
        <v>813</v>
      </c>
      <c r="N14059" t="s">
        <v>929</v>
      </c>
      <c r="O14059" t="s">
        <v>1049</v>
      </c>
      <c r="P14059">
        <v>-71.090429599999993</v>
      </c>
      <c r="Q14059">
        <v>42.276760660000001</v>
      </c>
    </row>
    <row r="14060" spans="2:17" x14ac:dyDescent="0.3">
      <c r="B14060" t="s">
        <v>988</v>
      </c>
      <c r="C14060" t="s">
        <v>4189</v>
      </c>
      <c r="D14060" t="s">
        <v>4138</v>
      </c>
      <c r="E14060">
        <v>-71.068629999999999</v>
      </c>
      <c r="F14060">
        <v>42.302329999999998</v>
      </c>
      <c r="G14060" t="s">
        <v>783</v>
      </c>
      <c r="H14060" s="5">
        <v>4</v>
      </c>
      <c r="I14060" t="s">
        <v>4165</v>
      </c>
      <c r="J14060" s="5">
        <f>VLOOKUP(I14060*1,Crosswalks!$L$3:$M$227,2,FALSE)</f>
        <v>5</v>
      </c>
      <c r="K14060" s="5">
        <f>IF(G14060="Corner",INDEX(Crosswalks!$C$4:$J$16,MATCH(H14060,Crosswalks!$C$4:$C$16,0),J14060+1),"N/A, D2D")</f>
        <v>0.5</v>
      </c>
      <c r="L14060" t="s">
        <v>5969</v>
      </c>
      <c r="M14060" t="s">
        <v>813</v>
      </c>
      <c r="N14060" t="s">
        <v>929</v>
      </c>
      <c r="O14060" t="s">
        <v>1049</v>
      </c>
      <c r="P14060">
        <v>-71.090429599999993</v>
      </c>
      <c r="Q14060">
        <v>42.276760660000001</v>
      </c>
    </row>
    <row r="14061" spans="2:17" x14ac:dyDescent="0.3">
      <c r="B14061" t="s">
        <v>861</v>
      </c>
      <c r="C14061" t="s">
        <v>4189</v>
      </c>
      <c r="D14061" t="s">
        <v>4138</v>
      </c>
      <c r="E14061">
        <v>-71.071070000000006</v>
      </c>
      <c r="F14061">
        <v>42.302100000000003</v>
      </c>
      <c r="G14061" t="s">
        <v>783</v>
      </c>
      <c r="H14061" s="5">
        <v>3</v>
      </c>
      <c r="I14061" t="s">
        <v>2562</v>
      </c>
      <c r="J14061" s="5">
        <f>VLOOKUP(I14061*1,Crosswalks!$L$3:$M$227,2,FALSE)</f>
        <v>6</v>
      </c>
      <c r="K14061" s="5">
        <f>IF(G14061="Corner",INDEX(Crosswalks!$C$4:$J$16,MATCH(H14061,Crosswalks!$C$4:$C$16,0),J14061+1),"N/A, D2D")</f>
        <v>0.3</v>
      </c>
      <c r="L14061" t="s">
        <v>5969</v>
      </c>
      <c r="M14061" t="s">
        <v>813</v>
      </c>
      <c r="N14061" t="s">
        <v>929</v>
      </c>
      <c r="O14061" t="s">
        <v>1049</v>
      </c>
      <c r="P14061">
        <v>-71.090429599999993</v>
      </c>
      <c r="Q14061">
        <v>42.276760660000001</v>
      </c>
    </row>
    <row r="14062" spans="2:17" x14ac:dyDescent="0.3">
      <c r="B14062" t="s">
        <v>1008</v>
      </c>
      <c r="C14062" t="s">
        <v>4189</v>
      </c>
      <c r="D14062" t="s">
        <v>4138</v>
      </c>
      <c r="E14062">
        <v>-71.069209999999998</v>
      </c>
      <c r="F14062">
        <v>42.302480000000003</v>
      </c>
      <c r="G14062" t="s">
        <v>783</v>
      </c>
      <c r="H14062" s="5">
        <v>6</v>
      </c>
      <c r="I14062" t="s">
        <v>4165</v>
      </c>
      <c r="J14062" s="5">
        <f>VLOOKUP(I14062*1,Crosswalks!$L$3:$M$227,2,FALSE)</f>
        <v>5</v>
      </c>
      <c r="K14062" s="5">
        <f>IF(G14062="Corner",INDEX(Crosswalks!$C$4:$J$16,MATCH(H14062,Crosswalks!$C$4:$C$16,0),J14062+1),"N/A, D2D")</f>
        <v>0.5</v>
      </c>
      <c r="L14062" t="s">
        <v>5969</v>
      </c>
      <c r="M14062" t="s">
        <v>813</v>
      </c>
      <c r="N14062" t="s">
        <v>929</v>
      </c>
      <c r="O14062" t="s">
        <v>1049</v>
      </c>
      <c r="P14062">
        <v>-71.090429599999993</v>
      </c>
      <c r="Q14062">
        <v>42.276760660000001</v>
      </c>
    </row>
    <row r="14063" spans="2:17" x14ac:dyDescent="0.3">
      <c r="B14063" t="s">
        <v>1059</v>
      </c>
      <c r="C14063" t="s">
        <v>4212</v>
      </c>
      <c r="D14063" t="s">
        <v>4138</v>
      </c>
      <c r="E14063">
        <v>-71.069389999999999</v>
      </c>
      <c r="F14063">
        <v>42.303310000000003</v>
      </c>
      <c r="G14063" t="s">
        <v>783</v>
      </c>
      <c r="H14063" s="5">
        <v>3</v>
      </c>
      <c r="I14063" t="s">
        <v>4165</v>
      </c>
      <c r="J14063" s="5">
        <f>VLOOKUP(I14063*1,Crosswalks!$L$3:$M$227,2,FALSE)</f>
        <v>5</v>
      </c>
      <c r="K14063" s="5">
        <f>IF(G14063="Corner",INDEX(Crosswalks!$C$4:$J$16,MATCH(H14063,Crosswalks!$C$4:$C$16,0),J14063+1),"N/A, D2D")</f>
        <v>0.5</v>
      </c>
      <c r="L14063" t="s">
        <v>5969</v>
      </c>
      <c r="M14063" t="s">
        <v>813</v>
      </c>
      <c r="N14063" t="s">
        <v>929</v>
      </c>
      <c r="O14063" t="s">
        <v>1049</v>
      </c>
      <c r="P14063">
        <v>-71.090429599999993</v>
      </c>
      <c r="Q14063">
        <v>42.276760660000001</v>
      </c>
    </row>
    <row r="14064" spans="2:17" x14ac:dyDescent="0.3">
      <c r="B14064" t="s">
        <v>997</v>
      </c>
      <c r="C14064" t="s">
        <v>4164</v>
      </c>
      <c r="D14064" t="s">
        <v>4138</v>
      </c>
      <c r="E14064">
        <v>-71.068510000000003</v>
      </c>
      <c r="F14064">
        <v>42.303139999999999</v>
      </c>
      <c r="G14064" t="s">
        <v>783</v>
      </c>
      <c r="H14064" s="5">
        <v>3</v>
      </c>
      <c r="I14064" t="s">
        <v>4165</v>
      </c>
      <c r="J14064" s="5">
        <f>VLOOKUP(I14064*1,Crosswalks!$L$3:$M$227,2,FALSE)</f>
        <v>5</v>
      </c>
      <c r="K14064" s="5">
        <f>IF(G14064="Corner",INDEX(Crosswalks!$C$4:$J$16,MATCH(H14064,Crosswalks!$C$4:$C$16,0),J14064+1),"N/A, D2D")</f>
        <v>0.5</v>
      </c>
      <c r="L14064" t="s">
        <v>5969</v>
      </c>
      <c r="M14064" t="s">
        <v>813</v>
      </c>
      <c r="N14064" t="s">
        <v>929</v>
      </c>
      <c r="O14064" t="s">
        <v>1049</v>
      </c>
      <c r="P14064">
        <v>-71.090429599999993</v>
      </c>
      <c r="Q14064">
        <v>42.276760660000001</v>
      </c>
    </row>
    <row r="14065" spans="2:17" x14ac:dyDescent="0.3">
      <c r="B14065" t="s">
        <v>1105</v>
      </c>
      <c r="C14065" t="s">
        <v>4176</v>
      </c>
      <c r="D14065" t="s">
        <v>4138</v>
      </c>
      <c r="E14065">
        <v>-71.06523</v>
      </c>
      <c r="F14065">
        <v>42.302390000000003</v>
      </c>
      <c r="G14065" t="s">
        <v>783</v>
      </c>
      <c r="H14065" s="5">
        <v>5</v>
      </c>
      <c r="I14065" t="s">
        <v>4165</v>
      </c>
      <c r="J14065" s="5">
        <f>VLOOKUP(I14065*1,Crosswalks!$L$3:$M$227,2,FALSE)</f>
        <v>5</v>
      </c>
      <c r="K14065" s="5">
        <f>IF(G14065="Corner",INDEX(Crosswalks!$C$4:$J$16,MATCH(H14065,Crosswalks!$C$4:$C$16,0),J14065+1),"N/A, D2D")</f>
        <v>0.5</v>
      </c>
      <c r="L14065" t="s">
        <v>5969</v>
      </c>
      <c r="M14065" t="s">
        <v>813</v>
      </c>
      <c r="N14065" t="s">
        <v>929</v>
      </c>
      <c r="O14065" t="s">
        <v>1049</v>
      </c>
      <c r="P14065">
        <v>-71.090429599999993</v>
      </c>
      <c r="Q14065">
        <v>42.276760660000001</v>
      </c>
    </row>
    <row r="14066" spans="2:17" x14ac:dyDescent="0.3">
      <c r="B14066" t="s">
        <v>3071</v>
      </c>
      <c r="C14066" t="s">
        <v>1178</v>
      </c>
      <c r="D14066" t="s">
        <v>4138</v>
      </c>
      <c r="E14066">
        <v>-71.069450000000003</v>
      </c>
      <c r="F14066">
        <v>42.302039999999998</v>
      </c>
      <c r="G14066" t="s">
        <v>783</v>
      </c>
      <c r="H14066" s="5">
        <v>3</v>
      </c>
      <c r="I14066" t="s">
        <v>2562</v>
      </c>
      <c r="J14066" s="5">
        <f>VLOOKUP(I14066*1,Crosswalks!$L$3:$M$227,2,FALSE)</f>
        <v>6</v>
      </c>
      <c r="K14066" s="5">
        <f>IF(G14066="Corner",INDEX(Crosswalks!$C$4:$J$16,MATCH(H14066,Crosswalks!$C$4:$C$16,0),J14066+1),"N/A, D2D")</f>
        <v>0.3</v>
      </c>
      <c r="L14066" t="s">
        <v>5969</v>
      </c>
      <c r="M14066" t="s">
        <v>813</v>
      </c>
      <c r="N14066" t="s">
        <v>929</v>
      </c>
      <c r="O14066" t="s">
        <v>1049</v>
      </c>
      <c r="P14066">
        <v>-71.090429599999993</v>
      </c>
      <c r="Q14066">
        <v>42.276760660000001</v>
      </c>
    </row>
    <row r="14067" spans="2:17" x14ac:dyDescent="0.3">
      <c r="B14067" t="s">
        <v>994</v>
      </c>
      <c r="C14067" t="s">
        <v>3539</v>
      </c>
      <c r="D14067" t="s">
        <v>4138</v>
      </c>
      <c r="E14067">
        <v>-71.066670000000002</v>
      </c>
      <c r="F14067">
        <v>42.304560000000002</v>
      </c>
      <c r="G14067" t="s">
        <v>783</v>
      </c>
      <c r="H14067" s="5">
        <v>1</v>
      </c>
      <c r="I14067" t="s">
        <v>4165</v>
      </c>
      <c r="J14067" s="5">
        <f>VLOOKUP(I14067*1,Crosswalks!$L$3:$M$227,2,FALSE)</f>
        <v>5</v>
      </c>
      <c r="K14067" s="5">
        <f>IF(G14067="Corner",INDEX(Crosswalks!$C$4:$J$16,MATCH(H14067,Crosswalks!$C$4:$C$16,0),J14067+1),"N/A, D2D")</f>
        <v>0.4</v>
      </c>
      <c r="L14067" t="s">
        <v>5969</v>
      </c>
      <c r="M14067" t="s">
        <v>813</v>
      </c>
      <c r="N14067" t="s">
        <v>929</v>
      </c>
      <c r="O14067" t="s">
        <v>1049</v>
      </c>
      <c r="P14067">
        <v>-71.090429599999993</v>
      </c>
      <c r="Q14067">
        <v>42.276760660000001</v>
      </c>
    </row>
    <row r="14068" spans="2:17" x14ac:dyDescent="0.3">
      <c r="B14068" t="s">
        <v>3291</v>
      </c>
      <c r="C14068" t="s">
        <v>1178</v>
      </c>
      <c r="D14068" t="s">
        <v>4138</v>
      </c>
      <c r="E14068">
        <v>-71.068920000000006</v>
      </c>
      <c r="F14068">
        <v>42.302109999999999</v>
      </c>
      <c r="G14068" t="s">
        <v>783</v>
      </c>
      <c r="H14068" s="5">
        <v>6</v>
      </c>
      <c r="I14068" t="s">
        <v>4165</v>
      </c>
      <c r="J14068" s="5">
        <f>VLOOKUP(I14068*1,Crosswalks!$L$3:$M$227,2,FALSE)</f>
        <v>5</v>
      </c>
      <c r="K14068" s="5">
        <f>IF(G14068="Corner",INDEX(Crosswalks!$C$4:$J$16,MATCH(H14068,Crosswalks!$C$4:$C$16,0),J14068+1),"N/A, D2D")</f>
        <v>0.5</v>
      </c>
      <c r="L14068" t="s">
        <v>5969</v>
      </c>
      <c r="M14068" t="s">
        <v>813</v>
      </c>
      <c r="N14068" t="s">
        <v>929</v>
      </c>
      <c r="O14068" t="s">
        <v>1049</v>
      </c>
      <c r="P14068">
        <v>-71.090429599999993</v>
      </c>
      <c r="Q14068">
        <v>42.276760660000001</v>
      </c>
    </row>
    <row r="14069" spans="2:17" x14ac:dyDescent="0.3">
      <c r="B14069" t="s">
        <v>1042</v>
      </c>
      <c r="C14069" t="s">
        <v>4183</v>
      </c>
      <c r="D14069" t="s">
        <v>4138</v>
      </c>
      <c r="E14069">
        <v>-71.062510000000003</v>
      </c>
      <c r="F14069">
        <v>42.306049999999999</v>
      </c>
      <c r="G14069" t="s">
        <v>784</v>
      </c>
      <c r="H14069" s="5">
        <v>3</v>
      </c>
      <c r="I14069" t="s">
        <v>4151</v>
      </c>
      <c r="J14069" s="5">
        <f>VLOOKUP(I14069*1,Crosswalks!$L$3:$M$227,2,FALSE)</f>
        <v>6</v>
      </c>
      <c r="K14069" s="5" t="str">
        <f>IF(G14069="Corner",INDEX(Crosswalks!$C$4:$J$16,MATCH(H14069,Crosswalks!$C$4:$C$16,0),J14069+1),"N/A, D2D")</f>
        <v>N/A, D2D</v>
      </c>
      <c r="L14069" t="s">
        <v>5969</v>
      </c>
      <c r="M14069" t="s">
        <v>813</v>
      </c>
      <c r="N14069" t="s">
        <v>929</v>
      </c>
      <c r="O14069" t="s">
        <v>1049</v>
      </c>
      <c r="P14069">
        <v>-71.090429599999993</v>
      </c>
      <c r="Q14069">
        <v>42.276760660000001</v>
      </c>
    </row>
    <row r="14070" spans="2:17" x14ac:dyDescent="0.3">
      <c r="B14070" t="s">
        <v>999</v>
      </c>
      <c r="C14070" t="s">
        <v>4180</v>
      </c>
      <c r="D14070" t="s">
        <v>4138</v>
      </c>
      <c r="E14070">
        <v>-71.066699999999997</v>
      </c>
      <c r="F14070">
        <v>42.302720000000001</v>
      </c>
      <c r="G14070" t="s">
        <v>784</v>
      </c>
      <c r="H14070" s="5">
        <v>3</v>
      </c>
      <c r="I14070" t="s">
        <v>4165</v>
      </c>
      <c r="J14070" s="5">
        <f>VLOOKUP(I14070*1,Crosswalks!$L$3:$M$227,2,FALSE)</f>
        <v>5</v>
      </c>
      <c r="K14070" s="5" t="str">
        <f>IF(G14070="Corner",INDEX(Crosswalks!$C$4:$J$16,MATCH(H14070,Crosswalks!$C$4:$C$16,0),J14070+1),"N/A, D2D")</f>
        <v>N/A, D2D</v>
      </c>
      <c r="L14070" t="s">
        <v>5969</v>
      </c>
      <c r="M14070" t="s">
        <v>813</v>
      </c>
      <c r="N14070" t="s">
        <v>929</v>
      </c>
      <c r="O14070" t="s">
        <v>1049</v>
      </c>
      <c r="P14070">
        <v>-71.090429599999993</v>
      </c>
      <c r="Q14070">
        <v>42.276760660000001</v>
      </c>
    </row>
    <row r="14071" spans="2:17" x14ac:dyDescent="0.3">
      <c r="B14071" t="s">
        <v>1242</v>
      </c>
      <c r="C14071" t="s">
        <v>2701</v>
      </c>
      <c r="D14071" t="s">
        <v>4138</v>
      </c>
      <c r="E14071">
        <v>-71.066239999999993</v>
      </c>
      <c r="F14071">
        <v>42.301130000000001</v>
      </c>
      <c r="G14071" t="s">
        <v>784</v>
      </c>
      <c r="H14071" s="5">
        <v>2</v>
      </c>
      <c r="I14071" t="s">
        <v>2562</v>
      </c>
      <c r="J14071" s="5">
        <f>VLOOKUP(I14071*1,Crosswalks!$L$3:$M$227,2,FALSE)</f>
        <v>6</v>
      </c>
      <c r="K14071" s="5" t="str">
        <f>IF(G14071="Corner",INDEX(Crosswalks!$C$4:$J$16,MATCH(H14071,Crosswalks!$C$4:$C$16,0),J14071+1),"N/A, D2D")</f>
        <v>N/A, D2D</v>
      </c>
      <c r="L14071" t="s">
        <v>5969</v>
      </c>
      <c r="M14071" t="s">
        <v>813</v>
      </c>
      <c r="N14071" t="s">
        <v>929</v>
      </c>
      <c r="O14071" t="s">
        <v>1049</v>
      </c>
      <c r="P14071">
        <v>-71.090429599999993</v>
      </c>
      <c r="Q14071">
        <v>42.276760660000001</v>
      </c>
    </row>
    <row r="14072" spans="2:17" x14ac:dyDescent="0.3">
      <c r="B14072" t="s">
        <v>1072</v>
      </c>
      <c r="C14072" t="s">
        <v>4184</v>
      </c>
      <c r="D14072" t="s">
        <v>4138</v>
      </c>
      <c r="E14072">
        <v>-71.067643000000004</v>
      </c>
      <c r="F14072">
        <v>42.304195</v>
      </c>
      <c r="G14072" t="s">
        <v>783</v>
      </c>
      <c r="H14072" s="5">
        <v>4</v>
      </c>
      <c r="I14072" t="s">
        <v>4165</v>
      </c>
      <c r="J14072" s="5">
        <f>VLOOKUP(I14072*1,Crosswalks!$L$3:$M$227,2,FALSE)</f>
        <v>5</v>
      </c>
      <c r="K14072" s="5">
        <f>IF(G14072="Corner",INDEX(Crosswalks!$C$4:$J$16,MATCH(H14072,Crosswalks!$C$4:$C$16,0),J14072+1),"N/A, D2D")</f>
        <v>0.5</v>
      </c>
      <c r="L14072" t="s">
        <v>6019</v>
      </c>
      <c r="M14072" t="s">
        <v>836</v>
      </c>
      <c r="N14072" t="s">
        <v>961</v>
      </c>
      <c r="O14072" t="s">
        <v>1503</v>
      </c>
      <c r="P14072">
        <v>-71.124930610000007</v>
      </c>
      <c r="Q14072">
        <v>42.283638660000001</v>
      </c>
    </row>
    <row r="14073" spans="2:17" x14ac:dyDescent="0.3">
      <c r="B14073" t="s">
        <v>999</v>
      </c>
      <c r="C14073" t="s">
        <v>4249</v>
      </c>
      <c r="D14073" t="s">
        <v>4138</v>
      </c>
      <c r="E14073">
        <v>-71.064620000000005</v>
      </c>
      <c r="F14073">
        <v>42.306699999999999</v>
      </c>
      <c r="G14073" t="s">
        <v>783</v>
      </c>
      <c r="H14073" s="5">
        <v>2</v>
      </c>
      <c r="I14073" t="s">
        <v>4151</v>
      </c>
      <c r="J14073" s="5">
        <f>VLOOKUP(I14073*1,Crosswalks!$L$3:$M$227,2,FALSE)</f>
        <v>6</v>
      </c>
      <c r="K14073" s="5">
        <f>IF(G14073="Corner",INDEX(Crosswalks!$C$4:$J$16,MATCH(H14073,Crosswalks!$C$4:$C$16,0),J14073+1),"N/A, D2D")</f>
        <v>0.3</v>
      </c>
      <c r="L14073" t="s">
        <v>6020</v>
      </c>
      <c r="M14073" t="s">
        <v>836</v>
      </c>
      <c r="N14073" t="s">
        <v>961</v>
      </c>
      <c r="O14073" t="s">
        <v>1504</v>
      </c>
      <c r="P14073">
        <v>-71.087586299999998</v>
      </c>
      <c r="Q14073">
        <v>42.301329899999999</v>
      </c>
    </row>
    <row r="14074" spans="2:17" x14ac:dyDescent="0.3">
      <c r="B14074" t="s">
        <v>1063</v>
      </c>
      <c r="C14074" t="s">
        <v>4239</v>
      </c>
      <c r="D14074" t="s">
        <v>4138</v>
      </c>
      <c r="E14074">
        <v>-71.059340000000006</v>
      </c>
      <c r="F14074">
        <v>42.295729999999999</v>
      </c>
      <c r="G14074" t="s">
        <v>783</v>
      </c>
      <c r="H14074" s="5" t="s">
        <v>785</v>
      </c>
      <c r="I14074" t="s">
        <v>2889</v>
      </c>
      <c r="J14074" s="5">
        <f>VLOOKUP(I14074*1,Crosswalks!$L$3:$M$227,2,FALSE)</f>
        <v>6</v>
      </c>
      <c r="K14074" s="5">
        <f>IF(G14074="Corner",INDEX(Crosswalks!$C$4:$J$16,MATCH(H14074,Crosswalks!$C$4:$C$16,0),J14074+1),"N/A, D2D")</f>
        <v>0.2</v>
      </c>
      <c r="L14074" t="s">
        <v>6020</v>
      </c>
      <c r="M14074" t="s">
        <v>836</v>
      </c>
      <c r="N14074" t="s">
        <v>961</v>
      </c>
      <c r="O14074" t="s">
        <v>1504</v>
      </c>
      <c r="P14074">
        <v>-71.087586299999998</v>
      </c>
      <c r="Q14074">
        <v>42.301329899999999</v>
      </c>
    </row>
    <row r="14075" spans="2:17" x14ac:dyDescent="0.3">
      <c r="B14075" t="s">
        <v>985</v>
      </c>
      <c r="C14075" t="s">
        <v>4171</v>
      </c>
      <c r="D14075" t="s">
        <v>4138</v>
      </c>
      <c r="E14075">
        <v>-71.065839999999994</v>
      </c>
      <c r="F14075">
        <v>42.300699999999999</v>
      </c>
      <c r="G14075" t="s">
        <v>783</v>
      </c>
      <c r="H14075" s="5">
        <v>5</v>
      </c>
      <c r="I14075" t="s">
        <v>2562</v>
      </c>
      <c r="J14075" s="5">
        <f>VLOOKUP(I14075*1,Crosswalks!$L$3:$M$227,2,FALSE)</f>
        <v>6</v>
      </c>
      <c r="K14075" s="5">
        <f>IF(G14075="Corner",INDEX(Crosswalks!$C$4:$J$16,MATCH(H14075,Crosswalks!$C$4:$C$16,0),J14075+1),"N/A, D2D")</f>
        <v>0.4</v>
      </c>
      <c r="L14075" t="s">
        <v>6020</v>
      </c>
      <c r="M14075" t="s">
        <v>836</v>
      </c>
      <c r="N14075" t="s">
        <v>961</v>
      </c>
      <c r="O14075" t="s">
        <v>1504</v>
      </c>
      <c r="P14075">
        <v>-71.087586299999998</v>
      </c>
      <c r="Q14075">
        <v>42.301329899999999</v>
      </c>
    </row>
    <row r="14076" spans="2:17" x14ac:dyDescent="0.3">
      <c r="B14076" t="s">
        <v>866</v>
      </c>
      <c r="C14076" t="s">
        <v>4287</v>
      </c>
      <c r="D14076" t="s">
        <v>4138</v>
      </c>
      <c r="E14076">
        <v>-71.061660000000003</v>
      </c>
      <c r="F14076">
        <v>42.310020000000002</v>
      </c>
      <c r="G14076" t="s">
        <v>783</v>
      </c>
      <c r="H14076" s="5">
        <v>3</v>
      </c>
      <c r="I14076" t="s">
        <v>3510</v>
      </c>
      <c r="J14076" s="5">
        <f>VLOOKUP(I14076*1,Crosswalks!$L$3:$M$227,2,FALSE)</f>
        <v>6</v>
      </c>
      <c r="K14076" s="5">
        <f>IF(G14076="Corner",INDEX(Crosswalks!$C$4:$J$16,MATCH(H14076,Crosswalks!$C$4:$C$16,0),J14076+1),"N/A, D2D")</f>
        <v>0.3</v>
      </c>
      <c r="L14076" t="s">
        <v>6021</v>
      </c>
      <c r="M14076" t="s">
        <v>813</v>
      </c>
      <c r="N14076" t="s">
        <v>814</v>
      </c>
      <c r="O14076" t="s">
        <v>1507</v>
      </c>
      <c r="P14076">
        <v>-71.06107059</v>
      </c>
      <c r="Q14076">
        <v>42.380118680000002</v>
      </c>
    </row>
    <row r="14077" spans="2:17" x14ac:dyDescent="0.3">
      <c r="B14077" t="s">
        <v>3386</v>
      </c>
      <c r="C14077" t="s">
        <v>1118</v>
      </c>
      <c r="D14077" t="s">
        <v>4138</v>
      </c>
      <c r="E14077">
        <v>-71.062700000000007</v>
      </c>
      <c r="F14077">
        <v>42.310580000000002</v>
      </c>
      <c r="G14077" t="s">
        <v>783</v>
      </c>
      <c r="H14077" s="5">
        <v>3</v>
      </c>
      <c r="I14077" t="s">
        <v>3510</v>
      </c>
      <c r="J14077" s="5">
        <f>VLOOKUP(I14077*1,Crosswalks!$L$3:$M$227,2,FALSE)</f>
        <v>6</v>
      </c>
      <c r="K14077" s="5">
        <f>IF(G14077="Corner",INDEX(Crosswalks!$C$4:$J$16,MATCH(H14077,Crosswalks!$C$4:$C$16,0),J14077+1),"N/A, D2D")</f>
        <v>0.3</v>
      </c>
      <c r="L14077" t="s">
        <v>6021</v>
      </c>
      <c r="M14077" t="s">
        <v>813</v>
      </c>
      <c r="N14077" t="s">
        <v>814</v>
      </c>
      <c r="O14077" t="s">
        <v>1507</v>
      </c>
      <c r="P14077">
        <v>-71.06107059</v>
      </c>
      <c r="Q14077">
        <v>42.380118680000002</v>
      </c>
    </row>
    <row r="14078" spans="2:17" x14ac:dyDescent="0.3">
      <c r="B14078" t="s">
        <v>1084</v>
      </c>
      <c r="C14078" t="s">
        <v>2540</v>
      </c>
      <c r="D14078" t="s">
        <v>4138</v>
      </c>
      <c r="E14078">
        <v>-71.062060000000002</v>
      </c>
      <c r="F14078">
        <v>42.307169999999999</v>
      </c>
      <c r="G14078" t="s">
        <v>783</v>
      </c>
      <c r="H14078" s="5">
        <v>2</v>
      </c>
      <c r="I14078" t="s">
        <v>4151</v>
      </c>
      <c r="J14078" s="5">
        <f>VLOOKUP(I14078*1,Crosswalks!$L$3:$M$227,2,FALSE)</f>
        <v>6</v>
      </c>
      <c r="K14078" s="5">
        <f>IF(G14078="Corner",INDEX(Crosswalks!$C$4:$J$16,MATCH(H14078,Crosswalks!$C$4:$C$16,0),J14078+1),"N/A, D2D")</f>
        <v>0.3</v>
      </c>
      <c r="L14078" t="s">
        <v>6021</v>
      </c>
      <c r="M14078" t="s">
        <v>813</v>
      </c>
      <c r="N14078" t="s">
        <v>814</v>
      </c>
      <c r="O14078" t="s">
        <v>1507</v>
      </c>
      <c r="P14078">
        <v>-71.06107059</v>
      </c>
      <c r="Q14078">
        <v>42.380118680000002</v>
      </c>
    </row>
    <row r="14079" spans="2:17" x14ac:dyDescent="0.3">
      <c r="B14079" t="s">
        <v>820</v>
      </c>
      <c r="C14079" t="s">
        <v>4164</v>
      </c>
      <c r="D14079" t="s">
        <v>4138</v>
      </c>
      <c r="E14079">
        <v>-71.069460000000007</v>
      </c>
      <c r="F14079">
        <v>42.302689999999998</v>
      </c>
      <c r="G14079" t="s">
        <v>783</v>
      </c>
      <c r="H14079" s="5">
        <v>3</v>
      </c>
      <c r="I14079" t="s">
        <v>4165</v>
      </c>
      <c r="J14079" s="5">
        <f>VLOOKUP(I14079*1,Crosswalks!$L$3:$M$227,2,FALSE)</f>
        <v>5</v>
      </c>
      <c r="K14079" s="5">
        <f>IF(G14079="Corner",INDEX(Crosswalks!$C$4:$J$16,MATCH(H14079,Crosswalks!$C$4:$C$16,0),J14079+1),"N/A, D2D")</f>
        <v>0.5</v>
      </c>
      <c r="L14079" t="s">
        <v>6022</v>
      </c>
      <c r="M14079" t="s">
        <v>847</v>
      </c>
      <c r="N14079" t="s">
        <v>848</v>
      </c>
      <c r="O14079" t="s">
        <v>1509</v>
      </c>
      <c r="P14079">
        <v>-71.084636799999998</v>
      </c>
      <c r="Q14079">
        <v>42.277823499999997</v>
      </c>
    </row>
    <row r="14080" spans="2:17" x14ac:dyDescent="0.3">
      <c r="B14080" t="s">
        <v>1199</v>
      </c>
      <c r="C14080" t="s">
        <v>4164</v>
      </c>
      <c r="D14080" t="s">
        <v>4138</v>
      </c>
      <c r="E14080">
        <v>-71.066580000000002</v>
      </c>
      <c r="F14080">
        <v>42.303640000000001</v>
      </c>
      <c r="G14080" t="s">
        <v>783</v>
      </c>
      <c r="H14080" s="5">
        <v>6</v>
      </c>
      <c r="I14080" t="s">
        <v>4165</v>
      </c>
      <c r="J14080" s="5">
        <f>VLOOKUP(I14080*1,Crosswalks!$L$3:$M$227,2,FALSE)</f>
        <v>5</v>
      </c>
      <c r="K14080" s="5">
        <f>IF(G14080="Corner",INDEX(Crosswalks!$C$4:$J$16,MATCH(H14080,Crosswalks!$C$4:$C$16,0),J14080+1),"N/A, D2D")</f>
        <v>0.5</v>
      </c>
      <c r="L14080" t="s">
        <v>6022</v>
      </c>
      <c r="M14080" t="s">
        <v>847</v>
      </c>
      <c r="N14080" t="s">
        <v>848</v>
      </c>
      <c r="O14080" t="s">
        <v>1509</v>
      </c>
      <c r="P14080">
        <v>-71.084636799999998</v>
      </c>
      <c r="Q14080">
        <v>42.277823499999997</v>
      </c>
    </row>
    <row r="14081" spans="2:17" x14ac:dyDescent="0.3">
      <c r="B14081" t="s">
        <v>2012</v>
      </c>
      <c r="C14081" t="s">
        <v>1118</v>
      </c>
      <c r="D14081" t="s">
        <v>4138</v>
      </c>
      <c r="E14081">
        <v>-71.068240000000003</v>
      </c>
      <c r="F14081">
        <v>42.305039999999998</v>
      </c>
      <c r="G14081" t="s">
        <v>783</v>
      </c>
      <c r="H14081" s="5">
        <v>3</v>
      </c>
      <c r="I14081" t="s">
        <v>4165</v>
      </c>
      <c r="J14081" s="5">
        <f>VLOOKUP(I14081*1,Crosswalks!$L$3:$M$227,2,FALSE)</f>
        <v>5</v>
      </c>
      <c r="K14081" s="5">
        <f>IF(G14081="Corner",INDEX(Crosswalks!$C$4:$J$16,MATCH(H14081,Crosswalks!$C$4:$C$16,0),J14081+1),"N/A, D2D")</f>
        <v>0.5</v>
      </c>
      <c r="L14081" t="s">
        <v>6022</v>
      </c>
      <c r="M14081" t="s">
        <v>847</v>
      </c>
      <c r="N14081" t="s">
        <v>848</v>
      </c>
      <c r="O14081" t="s">
        <v>1509</v>
      </c>
      <c r="P14081">
        <v>-71.084636799999998</v>
      </c>
      <c r="Q14081">
        <v>42.277823499999997</v>
      </c>
    </row>
    <row r="14082" spans="2:17" x14ac:dyDescent="0.3">
      <c r="B14082" t="s">
        <v>1166</v>
      </c>
      <c r="C14082" t="s">
        <v>3549</v>
      </c>
      <c r="D14082" t="s">
        <v>4138</v>
      </c>
      <c r="E14082">
        <v>-71.065299999999993</v>
      </c>
      <c r="F14082">
        <v>42.30406</v>
      </c>
      <c r="G14082" t="s">
        <v>783</v>
      </c>
      <c r="H14082" s="5">
        <v>3</v>
      </c>
      <c r="I14082" t="s">
        <v>4165</v>
      </c>
      <c r="J14082" s="5">
        <f>VLOOKUP(I14082*1,Crosswalks!$L$3:$M$227,2,FALSE)</f>
        <v>5</v>
      </c>
      <c r="K14082" s="5">
        <f>IF(G14082="Corner",INDEX(Crosswalks!$C$4:$J$16,MATCH(H14082,Crosswalks!$C$4:$C$16,0),J14082+1),"N/A, D2D")</f>
        <v>0.5</v>
      </c>
      <c r="L14082" t="s">
        <v>6022</v>
      </c>
      <c r="M14082" t="s">
        <v>847</v>
      </c>
      <c r="N14082" t="s">
        <v>848</v>
      </c>
      <c r="O14082" t="s">
        <v>1509</v>
      </c>
      <c r="P14082">
        <v>-71.084636799999998</v>
      </c>
      <c r="Q14082">
        <v>42.277823499999997</v>
      </c>
    </row>
    <row r="14083" spans="2:17" x14ac:dyDescent="0.3">
      <c r="B14083" t="s">
        <v>1218</v>
      </c>
      <c r="C14083" t="s">
        <v>4164</v>
      </c>
      <c r="D14083" t="s">
        <v>4138</v>
      </c>
      <c r="E14083">
        <v>-71.065955000000002</v>
      </c>
      <c r="F14083">
        <v>42.303812999999998</v>
      </c>
      <c r="G14083" t="s">
        <v>783</v>
      </c>
      <c r="H14083" s="5" t="s">
        <v>785</v>
      </c>
      <c r="I14083" t="s">
        <v>4165</v>
      </c>
      <c r="J14083" s="5">
        <f>VLOOKUP(I14083*1,Crosswalks!$L$3:$M$227,2,FALSE)</f>
        <v>5</v>
      </c>
      <c r="K14083" s="5">
        <f>IF(G14083="Corner",INDEX(Crosswalks!$C$4:$J$16,MATCH(H14083,Crosswalks!$C$4:$C$16,0),J14083+1),"N/A, D2D")</f>
        <v>0.3</v>
      </c>
      <c r="L14083" t="s">
        <v>6022</v>
      </c>
      <c r="M14083" t="s">
        <v>847</v>
      </c>
      <c r="N14083" t="s">
        <v>848</v>
      </c>
      <c r="O14083" t="s">
        <v>1509</v>
      </c>
      <c r="P14083">
        <v>-71.084636799999998</v>
      </c>
      <c r="Q14083">
        <v>42.277823499999997</v>
      </c>
    </row>
    <row r="14084" spans="2:17" x14ac:dyDescent="0.3">
      <c r="B14084" t="s">
        <v>1495</v>
      </c>
      <c r="C14084" t="s">
        <v>2701</v>
      </c>
      <c r="D14084" t="s">
        <v>4138</v>
      </c>
      <c r="E14084">
        <v>-71.065669999999997</v>
      </c>
      <c r="F14084">
        <v>42.301279999999998</v>
      </c>
      <c r="G14084" t="s">
        <v>784</v>
      </c>
      <c r="H14084" s="5">
        <v>2</v>
      </c>
      <c r="I14084" t="s">
        <v>2562</v>
      </c>
      <c r="J14084" s="5">
        <f>VLOOKUP(I14084*1,Crosswalks!$L$3:$M$227,2,FALSE)</f>
        <v>6</v>
      </c>
      <c r="K14084" s="5" t="str">
        <f>IF(G14084="Corner",INDEX(Crosswalks!$C$4:$J$16,MATCH(H14084,Crosswalks!$C$4:$C$16,0),J14084+1),"N/A, D2D")</f>
        <v>N/A, D2D</v>
      </c>
      <c r="L14084" t="s">
        <v>6022</v>
      </c>
      <c r="M14084" t="s">
        <v>847</v>
      </c>
      <c r="N14084" t="s">
        <v>848</v>
      </c>
      <c r="O14084" t="s">
        <v>1509</v>
      </c>
      <c r="P14084">
        <v>-71.084636799999998</v>
      </c>
      <c r="Q14084">
        <v>42.277823499999997</v>
      </c>
    </row>
    <row r="14085" spans="2:17" x14ac:dyDescent="0.3">
      <c r="B14085" t="s">
        <v>925</v>
      </c>
      <c r="C14085" t="s">
        <v>4168</v>
      </c>
      <c r="D14085" t="s">
        <v>4138</v>
      </c>
      <c r="E14085">
        <v>-71.064480000000003</v>
      </c>
      <c r="F14085">
        <v>42.300780000000003</v>
      </c>
      <c r="G14085" t="s">
        <v>783</v>
      </c>
      <c r="H14085" s="5">
        <v>3</v>
      </c>
      <c r="I14085" t="s">
        <v>2562</v>
      </c>
      <c r="J14085" s="5">
        <f>VLOOKUP(I14085*1,Crosswalks!$L$3:$M$227,2,FALSE)</f>
        <v>6</v>
      </c>
      <c r="K14085" s="5">
        <f>IF(G14085="Corner",INDEX(Crosswalks!$C$4:$J$16,MATCH(H14085,Crosswalks!$C$4:$C$16,0),J14085+1),"N/A, D2D")</f>
        <v>0.3</v>
      </c>
      <c r="L14085" t="s">
        <v>6023</v>
      </c>
      <c r="M14085" t="s">
        <v>836</v>
      </c>
      <c r="N14085" t="s">
        <v>837</v>
      </c>
      <c r="O14085" t="s">
        <v>1512</v>
      </c>
      <c r="P14085">
        <v>-71.094734399999993</v>
      </c>
      <c r="Q14085">
        <v>42.294833799999999</v>
      </c>
    </row>
    <row r="14086" spans="2:17" x14ac:dyDescent="0.3">
      <c r="B14086" t="s">
        <v>1185</v>
      </c>
      <c r="C14086" t="s">
        <v>4176</v>
      </c>
      <c r="D14086" t="s">
        <v>4138</v>
      </c>
      <c r="E14086">
        <v>-71.064660000000003</v>
      </c>
      <c r="F14086">
        <v>42.302549999999997</v>
      </c>
      <c r="G14086" t="s">
        <v>783</v>
      </c>
      <c r="H14086" s="5">
        <v>5</v>
      </c>
      <c r="I14086" t="s">
        <v>4165</v>
      </c>
      <c r="J14086" s="5">
        <f>VLOOKUP(I14086*1,Crosswalks!$L$3:$M$227,2,FALSE)</f>
        <v>5</v>
      </c>
      <c r="K14086" s="5">
        <f>IF(G14086="Corner",INDEX(Crosswalks!$C$4:$J$16,MATCH(H14086,Crosswalks!$C$4:$C$16,0),J14086+1),"N/A, D2D")</f>
        <v>0.5</v>
      </c>
      <c r="L14086" t="s">
        <v>6023</v>
      </c>
      <c r="M14086" t="s">
        <v>836</v>
      </c>
      <c r="N14086" t="s">
        <v>837</v>
      </c>
      <c r="O14086" t="s">
        <v>1512</v>
      </c>
      <c r="P14086">
        <v>-71.094734399999993</v>
      </c>
      <c r="Q14086">
        <v>42.294833799999999</v>
      </c>
    </row>
    <row r="14087" spans="2:17" x14ac:dyDescent="0.3">
      <c r="B14087" t="s">
        <v>1396</v>
      </c>
      <c r="C14087" t="s">
        <v>3549</v>
      </c>
      <c r="D14087" t="s">
        <v>4138</v>
      </c>
      <c r="E14087">
        <v>-71.065969999999993</v>
      </c>
      <c r="F14087">
        <v>42.305219999999998</v>
      </c>
      <c r="G14087" t="s">
        <v>783</v>
      </c>
      <c r="H14087" s="5">
        <v>5</v>
      </c>
      <c r="I14087" t="s">
        <v>4165</v>
      </c>
      <c r="J14087" s="5">
        <f>VLOOKUP(I14087*1,Crosswalks!$L$3:$M$227,2,FALSE)</f>
        <v>5</v>
      </c>
      <c r="K14087" s="5">
        <f>IF(G14087="Corner",INDEX(Crosswalks!$C$4:$J$16,MATCH(H14087,Crosswalks!$C$4:$C$16,0),J14087+1),"N/A, D2D")</f>
        <v>0.5</v>
      </c>
      <c r="L14087" t="s">
        <v>6023</v>
      </c>
      <c r="M14087" t="s">
        <v>836</v>
      </c>
      <c r="N14087" t="s">
        <v>837</v>
      </c>
      <c r="O14087" t="s">
        <v>1512</v>
      </c>
      <c r="P14087">
        <v>-71.094734399999993</v>
      </c>
      <c r="Q14087">
        <v>42.294833799999999</v>
      </c>
    </row>
    <row r="14088" spans="2:17" x14ac:dyDescent="0.3">
      <c r="B14088" t="s">
        <v>853</v>
      </c>
      <c r="C14088" t="s">
        <v>4212</v>
      </c>
      <c r="D14088" t="s">
        <v>4138</v>
      </c>
      <c r="E14088">
        <v>-71.069019999999995</v>
      </c>
      <c r="F14088">
        <v>42.303690000000003</v>
      </c>
      <c r="G14088" t="s">
        <v>783</v>
      </c>
      <c r="H14088" s="5">
        <v>6</v>
      </c>
      <c r="I14088" t="s">
        <v>4165</v>
      </c>
      <c r="J14088" s="5">
        <f>VLOOKUP(I14088*1,Crosswalks!$L$3:$M$227,2,FALSE)</f>
        <v>5</v>
      </c>
      <c r="K14088" s="5">
        <f>IF(G14088="Corner",INDEX(Crosswalks!$C$4:$J$16,MATCH(H14088,Crosswalks!$C$4:$C$16,0),J14088+1),"N/A, D2D")</f>
        <v>0.5</v>
      </c>
      <c r="L14088" t="s">
        <v>6023</v>
      </c>
      <c r="M14088" t="s">
        <v>836</v>
      </c>
      <c r="N14088" t="s">
        <v>837</v>
      </c>
      <c r="O14088" t="s">
        <v>1512</v>
      </c>
      <c r="P14088">
        <v>-71.094734399999993</v>
      </c>
      <c r="Q14088">
        <v>42.294833799999999</v>
      </c>
    </row>
    <row r="14089" spans="2:17" x14ac:dyDescent="0.3">
      <c r="B14089" t="s">
        <v>1084</v>
      </c>
      <c r="C14089" t="s">
        <v>4164</v>
      </c>
      <c r="D14089" t="s">
        <v>4138</v>
      </c>
      <c r="E14089">
        <v>-71.069280000000006</v>
      </c>
      <c r="F14089">
        <v>42.30301</v>
      </c>
      <c r="G14089" t="s">
        <v>783</v>
      </c>
      <c r="H14089" s="5">
        <v>6</v>
      </c>
      <c r="I14089" t="s">
        <v>4165</v>
      </c>
      <c r="J14089" s="5">
        <f>VLOOKUP(I14089*1,Crosswalks!$L$3:$M$227,2,FALSE)</f>
        <v>5</v>
      </c>
      <c r="K14089" s="5">
        <f>IF(G14089="Corner",INDEX(Crosswalks!$C$4:$J$16,MATCH(H14089,Crosswalks!$C$4:$C$16,0),J14089+1),"N/A, D2D")</f>
        <v>0.5</v>
      </c>
      <c r="L14089" t="s">
        <v>6023</v>
      </c>
      <c r="M14089" t="s">
        <v>836</v>
      </c>
      <c r="N14089" t="s">
        <v>837</v>
      </c>
      <c r="O14089" t="s">
        <v>1512</v>
      </c>
      <c r="P14089">
        <v>-71.094734399999993</v>
      </c>
      <c r="Q14089">
        <v>42.294833799999999</v>
      </c>
    </row>
    <row r="14090" spans="2:17" x14ac:dyDescent="0.3">
      <c r="B14090" t="s">
        <v>911</v>
      </c>
      <c r="C14090" t="s">
        <v>4180</v>
      </c>
      <c r="D14090" t="s">
        <v>4138</v>
      </c>
      <c r="E14090">
        <v>-71.065309999999997</v>
      </c>
      <c r="F14090">
        <v>42.303089999999997</v>
      </c>
      <c r="G14090" t="s">
        <v>783</v>
      </c>
      <c r="H14090" s="5">
        <v>5</v>
      </c>
      <c r="I14090" t="s">
        <v>4165</v>
      </c>
      <c r="J14090" s="5">
        <f>VLOOKUP(I14090*1,Crosswalks!$L$3:$M$227,2,FALSE)</f>
        <v>5</v>
      </c>
      <c r="K14090" s="5">
        <f>IF(G14090="Corner",INDEX(Crosswalks!$C$4:$J$16,MATCH(H14090,Crosswalks!$C$4:$C$16,0),J14090+1),"N/A, D2D")</f>
        <v>0.5</v>
      </c>
      <c r="L14090" t="s">
        <v>6023</v>
      </c>
      <c r="M14090" t="s">
        <v>836</v>
      </c>
      <c r="N14090" t="s">
        <v>837</v>
      </c>
      <c r="O14090" t="s">
        <v>1512</v>
      </c>
      <c r="P14090">
        <v>-71.094734399999993</v>
      </c>
      <c r="Q14090">
        <v>42.294833799999999</v>
      </c>
    </row>
    <row r="14091" spans="2:17" x14ac:dyDescent="0.3">
      <c r="B14091" t="s">
        <v>1407</v>
      </c>
      <c r="C14091" t="s">
        <v>4182</v>
      </c>
      <c r="D14091" t="s">
        <v>4138</v>
      </c>
      <c r="E14091">
        <v>-71.064719999999994</v>
      </c>
      <c r="F14091">
        <v>42.304630000000003</v>
      </c>
      <c r="G14091" t="s">
        <v>783</v>
      </c>
      <c r="H14091" s="5" t="s">
        <v>785</v>
      </c>
      <c r="I14091" t="s">
        <v>4151</v>
      </c>
      <c r="J14091" s="5">
        <f>VLOOKUP(I14091*1,Crosswalks!$L$3:$M$227,2,FALSE)</f>
        <v>6</v>
      </c>
      <c r="K14091" s="5">
        <f>IF(G14091="Corner",INDEX(Crosswalks!$C$4:$J$16,MATCH(H14091,Crosswalks!$C$4:$C$16,0),J14091+1),"N/A, D2D")</f>
        <v>0.2</v>
      </c>
      <c r="L14091" t="s">
        <v>6023</v>
      </c>
      <c r="M14091" t="s">
        <v>836</v>
      </c>
      <c r="N14091" t="s">
        <v>837</v>
      </c>
      <c r="O14091" t="s">
        <v>1512</v>
      </c>
      <c r="P14091">
        <v>-71.094734399999993</v>
      </c>
      <c r="Q14091">
        <v>42.294833799999999</v>
      </c>
    </row>
    <row r="14092" spans="2:17" x14ac:dyDescent="0.3">
      <c r="B14092" t="s">
        <v>832</v>
      </c>
      <c r="C14092" t="s">
        <v>4225</v>
      </c>
      <c r="D14092" t="s">
        <v>4138</v>
      </c>
      <c r="E14092">
        <v>-71.062020000000004</v>
      </c>
      <c r="F14092">
        <v>42.30885</v>
      </c>
      <c r="G14092" t="s">
        <v>783</v>
      </c>
      <c r="H14092" s="5">
        <v>1</v>
      </c>
      <c r="I14092" t="s">
        <v>3510</v>
      </c>
      <c r="J14092" s="5">
        <f>VLOOKUP(I14092*1,Crosswalks!$L$3:$M$227,2,FALSE)</f>
        <v>6</v>
      </c>
      <c r="K14092" s="5">
        <f>IF(G14092="Corner",INDEX(Crosswalks!$C$4:$J$16,MATCH(H14092,Crosswalks!$C$4:$C$16,0),J14092+1),"N/A, D2D")</f>
        <v>0.2</v>
      </c>
      <c r="L14092" t="s">
        <v>6023</v>
      </c>
      <c r="M14092" t="s">
        <v>836</v>
      </c>
      <c r="N14092" t="s">
        <v>837</v>
      </c>
      <c r="O14092" t="s">
        <v>1512</v>
      </c>
      <c r="P14092">
        <v>-71.094734399999993</v>
      </c>
      <c r="Q14092">
        <v>42.294833799999999</v>
      </c>
    </row>
    <row r="14093" spans="2:17" x14ac:dyDescent="0.3">
      <c r="B14093" t="s">
        <v>891</v>
      </c>
      <c r="C14093" t="s">
        <v>4180</v>
      </c>
      <c r="D14093" t="s">
        <v>4138</v>
      </c>
      <c r="E14093">
        <v>-71.06653</v>
      </c>
      <c r="F14093">
        <v>42.30236</v>
      </c>
      <c r="G14093" t="s">
        <v>783</v>
      </c>
      <c r="H14093" s="5">
        <v>4</v>
      </c>
      <c r="I14093" t="s">
        <v>4165</v>
      </c>
      <c r="J14093" s="5">
        <f>VLOOKUP(I14093*1,Crosswalks!$L$3:$M$227,2,FALSE)</f>
        <v>5</v>
      </c>
      <c r="K14093" s="5">
        <f>IF(G14093="Corner",INDEX(Crosswalks!$C$4:$J$16,MATCH(H14093,Crosswalks!$C$4:$C$16,0),J14093+1),"N/A, D2D")</f>
        <v>0.5</v>
      </c>
      <c r="L14093" t="s">
        <v>6023</v>
      </c>
      <c r="M14093" t="s">
        <v>836</v>
      </c>
      <c r="N14093" t="s">
        <v>837</v>
      </c>
      <c r="O14093" t="s">
        <v>1512</v>
      </c>
      <c r="P14093">
        <v>-71.094734399999993</v>
      </c>
      <c r="Q14093">
        <v>42.294833799999999</v>
      </c>
    </row>
    <row r="14094" spans="2:17" x14ac:dyDescent="0.3">
      <c r="B14094" t="s">
        <v>933</v>
      </c>
      <c r="C14094" t="s">
        <v>1178</v>
      </c>
      <c r="D14094" t="s">
        <v>4138</v>
      </c>
      <c r="E14094">
        <v>-71.070260000000005</v>
      </c>
      <c r="F14094">
        <v>42.30292</v>
      </c>
      <c r="G14094" t="s">
        <v>783</v>
      </c>
      <c r="H14094" s="5">
        <v>6</v>
      </c>
      <c r="I14094" t="s">
        <v>4165</v>
      </c>
      <c r="J14094" s="5">
        <f>VLOOKUP(I14094*1,Crosswalks!$L$3:$M$227,2,FALSE)</f>
        <v>5</v>
      </c>
      <c r="K14094" s="5">
        <f>IF(G14094="Corner",INDEX(Crosswalks!$C$4:$J$16,MATCH(H14094,Crosswalks!$C$4:$C$16,0),J14094+1),"N/A, D2D")</f>
        <v>0.5</v>
      </c>
      <c r="L14094" t="s">
        <v>6023</v>
      </c>
      <c r="M14094" t="s">
        <v>836</v>
      </c>
      <c r="N14094" t="s">
        <v>837</v>
      </c>
      <c r="O14094" t="s">
        <v>1512</v>
      </c>
      <c r="P14094">
        <v>-71.094734399999993</v>
      </c>
      <c r="Q14094">
        <v>42.294833799999999</v>
      </c>
    </row>
    <row r="14095" spans="2:17" x14ac:dyDescent="0.3">
      <c r="B14095" t="s">
        <v>1039</v>
      </c>
      <c r="C14095" t="s">
        <v>4190</v>
      </c>
      <c r="D14095" t="s">
        <v>4138</v>
      </c>
      <c r="E14095">
        <v>-71.068700000000007</v>
      </c>
      <c r="F14095">
        <v>42.303939999999997</v>
      </c>
      <c r="G14095" t="s">
        <v>783</v>
      </c>
      <c r="H14095" s="5">
        <v>6</v>
      </c>
      <c r="I14095" t="s">
        <v>4165</v>
      </c>
      <c r="J14095" s="5">
        <f>VLOOKUP(I14095*1,Crosswalks!$L$3:$M$227,2,FALSE)</f>
        <v>5</v>
      </c>
      <c r="K14095" s="5">
        <f>IF(G14095="Corner",INDEX(Crosswalks!$C$4:$J$16,MATCH(H14095,Crosswalks!$C$4:$C$16,0),J14095+1),"N/A, D2D")</f>
        <v>0.5</v>
      </c>
      <c r="L14095" t="s">
        <v>6023</v>
      </c>
      <c r="M14095" t="s">
        <v>836</v>
      </c>
      <c r="N14095" t="s">
        <v>837</v>
      </c>
      <c r="O14095" t="s">
        <v>1512</v>
      </c>
      <c r="P14095">
        <v>-71.094734399999993</v>
      </c>
      <c r="Q14095">
        <v>42.294833799999999</v>
      </c>
    </row>
    <row r="14096" spans="2:17" x14ac:dyDescent="0.3">
      <c r="B14096" t="s">
        <v>897</v>
      </c>
      <c r="C14096" t="s">
        <v>4212</v>
      </c>
      <c r="D14096" t="s">
        <v>4138</v>
      </c>
      <c r="E14096">
        <v>-71.069190000000006</v>
      </c>
      <c r="F14096">
        <v>42.303660000000001</v>
      </c>
      <c r="G14096" t="s">
        <v>783</v>
      </c>
      <c r="H14096" s="5">
        <v>5</v>
      </c>
      <c r="I14096" t="s">
        <v>4165</v>
      </c>
      <c r="J14096" s="5">
        <f>VLOOKUP(I14096*1,Crosswalks!$L$3:$M$227,2,FALSE)</f>
        <v>5</v>
      </c>
      <c r="K14096" s="5">
        <f>IF(G14096="Corner",INDEX(Crosswalks!$C$4:$J$16,MATCH(H14096,Crosswalks!$C$4:$C$16,0),J14096+1),"N/A, D2D")</f>
        <v>0.5</v>
      </c>
      <c r="L14096" t="s">
        <v>6023</v>
      </c>
      <c r="M14096" t="s">
        <v>836</v>
      </c>
      <c r="N14096" t="s">
        <v>837</v>
      </c>
      <c r="O14096" t="s">
        <v>1512</v>
      </c>
      <c r="P14096">
        <v>-71.094734399999993</v>
      </c>
      <c r="Q14096">
        <v>42.294833799999999</v>
      </c>
    </row>
    <row r="14097" spans="2:17" x14ac:dyDescent="0.3">
      <c r="B14097" t="s">
        <v>4288</v>
      </c>
      <c r="C14097" t="s">
        <v>1118</v>
      </c>
      <c r="D14097" t="s">
        <v>4138</v>
      </c>
      <c r="E14097">
        <v>-71.066929999999999</v>
      </c>
      <c r="F14097">
        <v>42.306060000000002</v>
      </c>
      <c r="G14097" t="s">
        <v>784</v>
      </c>
      <c r="H14097" s="5">
        <v>4</v>
      </c>
      <c r="I14097" t="s">
        <v>4165</v>
      </c>
      <c r="J14097" s="5">
        <f>VLOOKUP(I14097*1,Crosswalks!$L$3:$M$227,2,FALSE)</f>
        <v>5</v>
      </c>
      <c r="K14097" s="5" t="str">
        <f>IF(G14097="Corner",INDEX(Crosswalks!$C$4:$J$16,MATCH(H14097,Crosswalks!$C$4:$C$16,0),J14097+1),"N/A, D2D")</f>
        <v>N/A, D2D</v>
      </c>
      <c r="L14097" t="s">
        <v>6023</v>
      </c>
      <c r="M14097" t="s">
        <v>836</v>
      </c>
      <c r="N14097" t="s">
        <v>837</v>
      </c>
      <c r="O14097" t="s">
        <v>1512</v>
      </c>
      <c r="P14097">
        <v>-71.094734399999993</v>
      </c>
      <c r="Q14097">
        <v>42.294833799999999</v>
      </c>
    </row>
    <row r="14098" spans="2:17" x14ac:dyDescent="0.3">
      <c r="B14098" t="s">
        <v>931</v>
      </c>
      <c r="C14098" t="s">
        <v>4189</v>
      </c>
      <c r="D14098" t="s">
        <v>4138</v>
      </c>
      <c r="E14098">
        <v>-71.070359999999994</v>
      </c>
      <c r="F14098">
        <v>42.302259999999997</v>
      </c>
      <c r="G14098" t="s">
        <v>784</v>
      </c>
      <c r="H14098" s="5">
        <v>3</v>
      </c>
      <c r="I14098" t="s">
        <v>2562</v>
      </c>
      <c r="J14098" s="5">
        <f>VLOOKUP(I14098*1,Crosswalks!$L$3:$M$227,2,FALSE)</f>
        <v>6</v>
      </c>
      <c r="K14098" s="5" t="str">
        <f>IF(G14098="Corner",INDEX(Crosswalks!$C$4:$J$16,MATCH(H14098,Crosswalks!$C$4:$C$16,0),J14098+1),"N/A, D2D")</f>
        <v>N/A, D2D</v>
      </c>
      <c r="L14098" t="s">
        <v>6023</v>
      </c>
      <c r="M14098" t="s">
        <v>836</v>
      </c>
      <c r="N14098" t="s">
        <v>837</v>
      </c>
      <c r="O14098" t="s">
        <v>1512</v>
      </c>
      <c r="P14098">
        <v>-71.094734399999993</v>
      </c>
      <c r="Q14098">
        <v>42.294833799999999</v>
      </c>
    </row>
    <row r="14099" spans="2:17" x14ac:dyDescent="0.3">
      <c r="B14099" t="s">
        <v>811</v>
      </c>
      <c r="C14099" t="s">
        <v>4180</v>
      </c>
      <c r="D14099" t="s">
        <v>4138</v>
      </c>
      <c r="E14099">
        <v>-71.067390000000003</v>
      </c>
      <c r="F14099">
        <v>42.302160000000001</v>
      </c>
      <c r="G14099" t="s">
        <v>784</v>
      </c>
      <c r="H14099" s="5">
        <v>4</v>
      </c>
      <c r="I14099" t="s">
        <v>4165</v>
      </c>
      <c r="J14099" s="5">
        <f>VLOOKUP(I14099*1,Crosswalks!$L$3:$M$227,2,FALSE)</f>
        <v>5</v>
      </c>
      <c r="K14099" s="5" t="str">
        <f>IF(G14099="Corner",INDEX(Crosswalks!$C$4:$J$16,MATCH(H14099,Crosswalks!$C$4:$C$16,0),J14099+1),"N/A, D2D")</f>
        <v>N/A, D2D</v>
      </c>
      <c r="L14099" t="s">
        <v>6023</v>
      </c>
      <c r="M14099" t="s">
        <v>836</v>
      </c>
      <c r="N14099" t="s">
        <v>837</v>
      </c>
      <c r="O14099" t="s">
        <v>1512</v>
      </c>
      <c r="P14099">
        <v>-71.094734399999993</v>
      </c>
      <c r="Q14099">
        <v>42.294833799999999</v>
      </c>
    </row>
    <row r="14100" spans="2:17" x14ac:dyDescent="0.3">
      <c r="B14100" t="s">
        <v>4289</v>
      </c>
      <c r="C14100" t="s">
        <v>2122</v>
      </c>
      <c r="D14100" t="s">
        <v>4138</v>
      </c>
      <c r="E14100">
        <v>-71.059569999999994</v>
      </c>
      <c r="F14100">
        <v>42.3035</v>
      </c>
      <c r="G14100" t="s">
        <v>783</v>
      </c>
      <c r="H14100" s="5">
        <v>2</v>
      </c>
      <c r="I14100" t="s">
        <v>4151</v>
      </c>
      <c r="J14100" s="5">
        <f>VLOOKUP(I14100*1,Crosswalks!$L$3:$M$227,2,FALSE)</f>
        <v>6</v>
      </c>
      <c r="K14100" s="5">
        <f>IF(G14100="Corner",INDEX(Crosswalks!$C$4:$J$16,MATCH(H14100,Crosswalks!$C$4:$C$16,0),J14100+1),"N/A, D2D")</f>
        <v>0.3</v>
      </c>
      <c r="L14100" t="s">
        <v>6025</v>
      </c>
      <c r="M14100" t="s">
        <v>813</v>
      </c>
      <c r="N14100" t="s">
        <v>814</v>
      </c>
      <c r="O14100" t="s">
        <v>1523</v>
      </c>
      <c r="P14100">
        <v>-71.076196589999995</v>
      </c>
      <c r="Q14100">
        <v>42.311299660000003</v>
      </c>
    </row>
    <row r="14101" spans="2:17" x14ac:dyDescent="0.3">
      <c r="B14101" t="s">
        <v>925</v>
      </c>
      <c r="C14101" t="s">
        <v>4290</v>
      </c>
      <c r="D14101" t="s">
        <v>4138</v>
      </c>
      <c r="E14101">
        <v>-71.062179999999998</v>
      </c>
      <c r="F14101">
        <v>42.299550000000004</v>
      </c>
      <c r="G14101" t="s">
        <v>783</v>
      </c>
      <c r="H14101" s="5">
        <v>6</v>
      </c>
      <c r="I14101" t="s">
        <v>2543</v>
      </c>
      <c r="J14101" s="5">
        <f>VLOOKUP(I14101*1,Crosswalks!$L$3:$M$227,2,FALSE)</f>
        <v>7</v>
      </c>
      <c r="K14101" s="5">
        <f>IF(G14101="Corner",INDEX(Crosswalks!$C$4:$J$16,MATCH(H14101,Crosswalks!$C$4:$C$16,0),J14101+1),"N/A, D2D")</f>
        <v>0.4</v>
      </c>
      <c r="L14101" t="s">
        <v>6025</v>
      </c>
      <c r="M14101" t="s">
        <v>813</v>
      </c>
      <c r="N14101" t="s">
        <v>814</v>
      </c>
      <c r="O14101" t="s">
        <v>1523</v>
      </c>
      <c r="P14101">
        <v>-71.076196589999995</v>
      </c>
      <c r="Q14101">
        <v>42.311299660000003</v>
      </c>
    </row>
    <row r="14102" spans="2:17" x14ac:dyDescent="0.3">
      <c r="B14102" t="s">
        <v>816</v>
      </c>
      <c r="C14102" t="s">
        <v>4291</v>
      </c>
      <c r="D14102" t="s">
        <v>4138</v>
      </c>
      <c r="E14102">
        <v>-71.061949999999996</v>
      </c>
      <c r="F14102">
        <v>42.299729999999997</v>
      </c>
      <c r="G14102" t="s">
        <v>783</v>
      </c>
      <c r="H14102" s="5">
        <v>5</v>
      </c>
      <c r="I14102" t="s">
        <v>2543</v>
      </c>
      <c r="J14102" s="5">
        <f>VLOOKUP(I14102*1,Crosswalks!$L$3:$M$227,2,FALSE)</f>
        <v>7</v>
      </c>
      <c r="K14102" s="5">
        <f>IF(G14102="Corner",INDEX(Crosswalks!$C$4:$J$16,MATCH(H14102,Crosswalks!$C$4:$C$16,0),J14102+1),"N/A, D2D")</f>
        <v>0.4</v>
      </c>
      <c r="L14102" t="s">
        <v>6025</v>
      </c>
      <c r="M14102" t="s">
        <v>813</v>
      </c>
      <c r="N14102" t="s">
        <v>814</v>
      </c>
      <c r="O14102" t="s">
        <v>1523</v>
      </c>
      <c r="P14102">
        <v>-71.076196589999995</v>
      </c>
      <c r="Q14102">
        <v>42.311299660000003</v>
      </c>
    </row>
    <row r="14103" spans="2:17" x14ac:dyDescent="0.3">
      <c r="B14103" t="s">
        <v>1029</v>
      </c>
      <c r="C14103" t="s">
        <v>4247</v>
      </c>
      <c r="D14103" t="s">
        <v>4138</v>
      </c>
      <c r="E14103">
        <v>-71.060929999999999</v>
      </c>
      <c r="F14103">
        <v>42.306040000000003</v>
      </c>
      <c r="G14103" t="s">
        <v>783</v>
      </c>
      <c r="H14103" s="5">
        <v>4</v>
      </c>
      <c r="I14103" t="s">
        <v>4151</v>
      </c>
      <c r="J14103" s="5">
        <f>VLOOKUP(I14103*1,Crosswalks!$L$3:$M$227,2,FALSE)</f>
        <v>6</v>
      </c>
      <c r="K14103" s="5">
        <f>IF(G14103="Corner",INDEX(Crosswalks!$C$4:$J$16,MATCH(H14103,Crosswalks!$C$4:$C$16,0),J14103+1),"N/A, D2D")</f>
        <v>0.3</v>
      </c>
      <c r="L14103" t="s">
        <v>6025</v>
      </c>
      <c r="M14103" t="s">
        <v>813</v>
      </c>
      <c r="N14103" t="s">
        <v>814</v>
      </c>
      <c r="O14103" t="s">
        <v>1523</v>
      </c>
      <c r="P14103">
        <v>-71.076196589999995</v>
      </c>
      <c r="Q14103">
        <v>42.311299660000003</v>
      </c>
    </row>
    <row r="14104" spans="2:17" x14ac:dyDescent="0.3">
      <c r="B14104" t="s">
        <v>4292</v>
      </c>
      <c r="C14104" t="s">
        <v>2122</v>
      </c>
      <c r="D14104" t="s">
        <v>4138</v>
      </c>
      <c r="E14104">
        <v>-71.062119999999993</v>
      </c>
      <c r="F14104">
        <v>42.294519999999999</v>
      </c>
      <c r="G14104" t="s">
        <v>783</v>
      </c>
      <c r="H14104" s="5" t="s">
        <v>785</v>
      </c>
      <c r="I14104" t="s">
        <v>2543</v>
      </c>
      <c r="J14104" s="5">
        <f>VLOOKUP(I14104*1,Crosswalks!$L$3:$M$227,2,FALSE)</f>
        <v>7</v>
      </c>
      <c r="K14104" s="5">
        <f>IF(G14104="Corner",INDEX(Crosswalks!$C$4:$J$16,MATCH(H14104,Crosswalks!$C$4:$C$16,0),J14104+1),"N/A, D2D")</f>
        <v>0.2</v>
      </c>
      <c r="L14104" t="s">
        <v>6025</v>
      </c>
      <c r="M14104" t="s">
        <v>813</v>
      </c>
      <c r="N14104" t="s">
        <v>814</v>
      </c>
      <c r="O14104" t="s">
        <v>1523</v>
      </c>
      <c r="P14104">
        <v>-71.076196589999995</v>
      </c>
      <c r="Q14104">
        <v>42.311299660000003</v>
      </c>
    </row>
    <row r="14105" spans="2:17" x14ac:dyDescent="0.3">
      <c r="B14105" t="s">
        <v>1018</v>
      </c>
      <c r="C14105" t="s">
        <v>4179</v>
      </c>
      <c r="D14105" t="s">
        <v>4138</v>
      </c>
      <c r="E14105">
        <v>-71.061419999999998</v>
      </c>
      <c r="F14105">
        <v>42.302349999999997</v>
      </c>
      <c r="G14105" t="s">
        <v>783</v>
      </c>
      <c r="H14105" s="5">
        <v>2</v>
      </c>
      <c r="I14105" t="s">
        <v>2562</v>
      </c>
      <c r="J14105" s="5">
        <f>VLOOKUP(I14105*1,Crosswalks!$L$3:$M$227,2,FALSE)</f>
        <v>6</v>
      </c>
      <c r="K14105" s="5">
        <f>IF(G14105="Corner",INDEX(Crosswalks!$C$4:$J$16,MATCH(H14105,Crosswalks!$C$4:$C$16,0),J14105+1),"N/A, D2D")</f>
        <v>0.3</v>
      </c>
      <c r="L14105" t="s">
        <v>6025</v>
      </c>
      <c r="M14105" t="s">
        <v>813</v>
      </c>
      <c r="N14105" t="s">
        <v>814</v>
      </c>
      <c r="O14105" t="s">
        <v>1523</v>
      </c>
      <c r="P14105">
        <v>-71.076196589999995</v>
      </c>
      <c r="Q14105">
        <v>42.311299660000003</v>
      </c>
    </row>
    <row r="14106" spans="2:17" x14ac:dyDescent="0.3">
      <c r="B14106" t="s">
        <v>864</v>
      </c>
      <c r="C14106" t="s">
        <v>4237</v>
      </c>
      <c r="D14106" t="s">
        <v>4138</v>
      </c>
      <c r="E14106">
        <v>-71.060860000000005</v>
      </c>
      <c r="F14106">
        <v>42.30733</v>
      </c>
      <c r="G14106" t="s">
        <v>783</v>
      </c>
      <c r="H14106" s="5">
        <v>5</v>
      </c>
      <c r="I14106" t="s">
        <v>4151</v>
      </c>
      <c r="J14106" s="5">
        <f>VLOOKUP(I14106*1,Crosswalks!$L$3:$M$227,2,FALSE)</f>
        <v>6</v>
      </c>
      <c r="K14106" s="5">
        <f>IF(G14106="Corner",INDEX(Crosswalks!$C$4:$J$16,MATCH(H14106,Crosswalks!$C$4:$C$16,0),J14106+1),"N/A, D2D")</f>
        <v>0.4</v>
      </c>
      <c r="L14106" t="s">
        <v>6025</v>
      </c>
      <c r="M14106" t="s">
        <v>813</v>
      </c>
      <c r="N14106" t="s">
        <v>814</v>
      </c>
      <c r="O14106" t="s">
        <v>1523</v>
      </c>
      <c r="P14106">
        <v>-71.076196589999995</v>
      </c>
      <c r="Q14106">
        <v>42.311299660000003</v>
      </c>
    </row>
    <row r="14107" spans="2:17" x14ac:dyDescent="0.3">
      <c r="B14107" t="s">
        <v>826</v>
      </c>
      <c r="C14107" t="s">
        <v>4232</v>
      </c>
      <c r="D14107" t="s">
        <v>4138</v>
      </c>
      <c r="E14107">
        <v>-71.058850000000007</v>
      </c>
      <c r="F14107">
        <v>42.2941</v>
      </c>
      <c r="G14107" t="s">
        <v>783</v>
      </c>
      <c r="H14107" s="5" t="s">
        <v>785</v>
      </c>
      <c r="I14107" t="s">
        <v>2889</v>
      </c>
      <c r="J14107" s="5">
        <f>VLOOKUP(I14107*1,Crosswalks!$L$3:$M$227,2,FALSE)</f>
        <v>6</v>
      </c>
      <c r="K14107" s="5">
        <f>IF(G14107="Corner",INDEX(Crosswalks!$C$4:$J$16,MATCH(H14107,Crosswalks!$C$4:$C$16,0),J14107+1),"N/A, D2D")</f>
        <v>0.2</v>
      </c>
      <c r="L14107" t="s">
        <v>6025</v>
      </c>
      <c r="M14107" t="s">
        <v>813</v>
      </c>
      <c r="N14107" t="s">
        <v>814</v>
      </c>
      <c r="O14107" t="s">
        <v>1523</v>
      </c>
      <c r="P14107">
        <v>-71.076196589999995</v>
      </c>
      <c r="Q14107">
        <v>42.311299660000003</v>
      </c>
    </row>
    <row r="14108" spans="2:17" x14ac:dyDescent="0.3">
      <c r="B14108" t="s">
        <v>960</v>
      </c>
      <c r="C14108" t="s">
        <v>4236</v>
      </c>
      <c r="D14108" t="s">
        <v>4138</v>
      </c>
      <c r="E14108">
        <v>-71.061220000000006</v>
      </c>
      <c r="F14108">
        <v>42.309739999999998</v>
      </c>
      <c r="G14108" t="s">
        <v>783</v>
      </c>
      <c r="H14108" s="5" t="s">
        <v>785</v>
      </c>
      <c r="I14108" t="s">
        <v>3510</v>
      </c>
      <c r="J14108" s="5">
        <f>VLOOKUP(I14108*1,Crosswalks!$L$3:$M$227,2,FALSE)</f>
        <v>6</v>
      </c>
      <c r="K14108" s="5">
        <f>IF(G14108="Corner",INDEX(Crosswalks!$C$4:$J$16,MATCH(H14108,Crosswalks!$C$4:$C$16,0),J14108+1),"N/A, D2D")</f>
        <v>0.2</v>
      </c>
      <c r="L14108" t="s">
        <v>6025</v>
      </c>
      <c r="M14108" t="s">
        <v>813</v>
      </c>
      <c r="N14108" t="s">
        <v>814</v>
      </c>
      <c r="O14108" t="s">
        <v>1523</v>
      </c>
      <c r="P14108">
        <v>-71.076196589999995</v>
      </c>
      <c r="Q14108">
        <v>42.311299660000003</v>
      </c>
    </row>
    <row r="14109" spans="2:17" x14ac:dyDescent="0.3">
      <c r="B14109" t="s">
        <v>1168</v>
      </c>
      <c r="C14109" t="s">
        <v>4293</v>
      </c>
      <c r="D14109" t="s">
        <v>4138</v>
      </c>
      <c r="E14109">
        <v>-71.061612999999994</v>
      </c>
      <c r="F14109">
        <v>42.307713</v>
      </c>
      <c r="G14109" t="s">
        <v>783</v>
      </c>
      <c r="H14109" s="5">
        <v>6</v>
      </c>
      <c r="I14109" t="s">
        <v>4151</v>
      </c>
      <c r="J14109" s="5">
        <f>VLOOKUP(I14109*1,Crosswalks!$L$3:$M$227,2,FALSE)</f>
        <v>6</v>
      </c>
      <c r="K14109" s="5">
        <f>IF(G14109="Corner",INDEX(Crosswalks!$C$4:$J$16,MATCH(H14109,Crosswalks!$C$4:$C$16,0),J14109+1),"N/A, D2D")</f>
        <v>0.4</v>
      </c>
      <c r="L14109" t="s">
        <v>6025</v>
      </c>
      <c r="M14109" t="s">
        <v>813</v>
      </c>
      <c r="N14109" t="s">
        <v>814</v>
      </c>
      <c r="O14109" t="s">
        <v>1523</v>
      </c>
      <c r="P14109">
        <v>-71.076196589999995</v>
      </c>
      <c r="Q14109">
        <v>42.311299660000003</v>
      </c>
    </row>
    <row r="14110" spans="2:17" x14ac:dyDescent="0.3">
      <c r="B14110" t="s">
        <v>3119</v>
      </c>
      <c r="C14110" t="s">
        <v>4294</v>
      </c>
      <c r="D14110" t="s">
        <v>4138</v>
      </c>
      <c r="E14110">
        <v>-71.058319999999995</v>
      </c>
      <c r="F14110">
        <v>42.300643999999998</v>
      </c>
      <c r="G14110" t="s">
        <v>783</v>
      </c>
      <c r="H14110" s="5">
        <v>2</v>
      </c>
      <c r="I14110" t="s">
        <v>2889</v>
      </c>
      <c r="J14110" s="5">
        <f>VLOOKUP(I14110*1,Crosswalks!$L$3:$M$227,2,FALSE)</f>
        <v>6</v>
      </c>
      <c r="K14110" s="5">
        <f>IF(G14110="Corner",INDEX(Crosswalks!$C$4:$J$16,MATCH(H14110,Crosswalks!$C$4:$C$16,0),J14110+1),"N/A, D2D")</f>
        <v>0.3</v>
      </c>
      <c r="L14110" t="s">
        <v>6025</v>
      </c>
      <c r="M14110" t="s">
        <v>813</v>
      </c>
      <c r="N14110" t="s">
        <v>814</v>
      </c>
      <c r="O14110" t="s">
        <v>1523</v>
      </c>
      <c r="P14110">
        <v>-71.076196589999995</v>
      </c>
      <c r="Q14110">
        <v>42.311299660000003</v>
      </c>
    </row>
    <row r="14111" spans="2:17" x14ac:dyDescent="0.3">
      <c r="B14111" t="s">
        <v>985</v>
      </c>
      <c r="C14111" t="s">
        <v>4248</v>
      </c>
      <c r="D14111" t="s">
        <v>4138</v>
      </c>
      <c r="E14111">
        <v>-71.061570000000003</v>
      </c>
      <c r="F14111">
        <v>42.292679999999997</v>
      </c>
      <c r="G14111" t="s">
        <v>783</v>
      </c>
      <c r="H14111" s="5">
        <v>1</v>
      </c>
      <c r="I14111" t="s">
        <v>2889</v>
      </c>
      <c r="J14111" s="5">
        <f>VLOOKUP(I14111*1,Crosswalks!$L$3:$M$227,2,FALSE)</f>
        <v>6</v>
      </c>
      <c r="K14111" s="5">
        <f>IF(G14111="Corner",INDEX(Crosswalks!$C$4:$J$16,MATCH(H14111,Crosswalks!$C$4:$C$16,0),J14111+1),"N/A, D2D")</f>
        <v>0.2</v>
      </c>
      <c r="L14111" t="s">
        <v>6025</v>
      </c>
      <c r="M14111" t="s">
        <v>813</v>
      </c>
      <c r="N14111" t="s">
        <v>814</v>
      </c>
      <c r="O14111" t="s">
        <v>1523</v>
      </c>
      <c r="P14111">
        <v>-71.076196589999995</v>
      </c>
      <c r="Q14111">
        <v>42.311299660000003</v>
      </c>
    </row>
    <row r="14112" spans="2:17" x14ac:dyDescent="0.3">
      <c r="B14112" t="s">
        <v>4295</v>
      </c>
      <c r="C14112" t="s">
        <v>2122</v>
      </c>
      <c r="D14112" t="s">
        <v>4138</v>
      </c>
      <c r="E14112">
        <v>-71.0625</v>
      </c>
      <c r="F14112">
        <v>42.293039999999998</v>
      </c>
      <c r="G14112" t="s">
        <v>783</v>
      </c>
      <c r="H14112" s="5">
        <v>1</v>
      </c>
      <c r="I14112" t="s">
        <v>2543</v>
      </c>
      <c r="J14112" s="5">
        <f>VLOOKUP(I14112*1,Crosswalks!$L$3:$M$227,2,FALSE)</f>
        <v>7</v>
      </c>
      <c r="K14112" s="5">
        <f>IF(G14112="Corner",INDEX(Crosswalks!$C$4:$J$16,MATCH(H14112,Crosswalks!$C$4:$C$16,0),J14112+1),"N/A, D2D")</f>
        <v>0.2</v>
      </c>
      <c r="L14112" t="s">
        <v>6025</v>
      </c>
      <c r="M14112" t="s">
        <v>813</v>
      </c>
      <c r="N14112" t="s">
        <v>814</v>
      </c>
      <c r="O14112" t="s">
        <v>1523</v>
      </c>
      <c r="P14112">
        <v>-71.076196589999995</v>
      </c>
      <c r="Q14112">
        <v>42.311299660000003</v>
      </c>
    </row>
    <row r="14113" spans="2:17" x14ac:dyDescent="0.3">
      <c r="B14113" t="s">
        <v>861</v>
      </c>
      <c r="C14113" t="s">
        <v>4248</v>
      </c>
      <c r="D14113" t="s">
        <v>4138</v>
      </c>
      <c r="E14113">
        <v>-71.061549999999997</v>
      </c>
      <c r="F14113">
        <v>42.292999999999999</v>
      </c>
      <c r="G14113" t="s">
        <v>783</v>
      </c>
      <c r="H14113" s="5">
        <v>5</v>
      </c>
      <c r="I14113" t="s">
        <v>2889</v>
      </c>
      <c r="J14113" s="5">
        <f>VLOOKUP(I14113*1,Crosswalks!$L$3:$M$227,2,FALSE)</f>
        <v>6</v>
      </c>
      <c r="K14113" s="5">
        <f>IF(G14113="Corner",INDEX(Crosswalks!$C$4:$J$16,MATCH(H14113,Crosswalks!$C$4:$C$16,0),J14113+1),"N/A, D2D")</f>
        <v>0.4</v>
      </c>
      <c r="L14113" t="s">
        <v>6025</v>
      </c>
      <c r="M14113" t="s">
        <v>813</v>
      </c>
      <c r="N14113" t="s">
        <v>814</v>
      </c>
      <c r="O14113" t="s">
        <v>1523</v>
      </c>
      <c r="P14113">
        <v>-71.076196589999995</v>
      </c>
      <c r="Q14113">
        <v>42.311299660000003</v>
      </c>
    </row>
    <row r="14114" spans="2:17" x14ac:dyDescent="0.3">
      <c r="B14114" t="s">
        <v>886</v>
      </c>
      <c r="C14114" t="s">
        <v>4241</v>
      </c>
      <c r="D14114" t="s">
        <v>4138</v>
      </c>
      <c r="E14114">
        <v>-71.058160000000001</v>
      </c>
      <c r="F14114">
        <v>42.298259999999999</v>
      </c>
      <c r="G14114" t="s">
        <v>783</v>
      </c>
      <c r="H14114" s="5">
        <v>3</v>
      </c>
      <c r="I14114" t="s">
        <v>2889</v>
      </c>
      <c r="J14114" s="5">
        <f>VLOOKUP(I14114*1,Crosswalks!$L$3:$M$227,2,FALSE)</f>
        <v>6</v>
      </c>
      <c r="K14114" s="5">
        <f>IF(G14114="Corner",INDEX(Crosswalks!$C$4:$J$16,MATCH(H14114,Crosswalks!$C$4:$C$16,0),J14114+1),"N/A, D2D")</f>
        <v>0.3</v>
      </c>
      <c r="L14114" t="s">
        <v>6025</v>
      </c>
      <c r="M14114" t="s">
        <v>813</v>
      </c>
      <c r="N14114" t="s">
        <v>814</v>
      </c>
      <c r="O14114" t="s">
        <v>1523</v>
      </c>
      <c r="P14114">
        <v>-71.076196589999995</v>
      </c>
      <c r="Q14114">
        <v>42.311299660000003</v>
      </c>
    </row>
    <row r="14115" spans="2:17" x14ac:dyDescent="0.3">
      <c r="B14115" t="s">
        <v>4296</v>
      </c>
      <c r="C14115" t="s">
        <v>2122</v>
      </c>
      <c r="D14115" t="s">
        <v>4138</v>
      </c>
      <c r="E14115">
        <v>-71.059569999999994</v>
      </c>
      <c r="F14115">
        <v>42.301670000000001</v>
      </c>
      <c r="G14115" t="s">
        <v>784</v>
      </c>
      <c r="H14115" s="5">
        <v>6</v>
      </c>
      <c r="I14115" t="s">
        <v>2889</v>
      </c>
      <c r="J14115" s="5">
        <f>VLOOKUP(I14115*1,Crosswalks!$L$3:$M$227,2,FALSE)</f>
        <v>6</v>
      </c>
      <c r="K14115" s="5" t="str">
        <f>IF(G14115="Corner",INDEX(Crosswalks!$C$4:$J$16,MATCH(H14115,Crosswalks!$C$4:$C$16,0),J14115+1),"N/A, D2D")</f>
        <v>N/A, D2D</v>
      </c>
      <c r="L14115" t="s">
        <v>6025</v>
      </c>
      <c r="M14115" t="s">
        <v>813</v>
      </c>
      <c r="N14115" t="s">
        <v>814</v>
      </c>
      <c r="O14115" t="s">
        <v>1523</v>
      </c>
      <c r="P14115">
        <v>-71.076196589999995</v>
      </c>
      <c r="Q14115">
        <v>42.311299660000003</v>
      </c>
    </row>
    <row r="14116" spans="2:17" x14ac:dyDescent="0.3">
      <c r="B14116" t="s">
        <v>1445</v>
      </c>
      <c r="C14116" t="s">
        <v>2540</v>
      </c>
      <c r="D14116" t="s">
        <v>4138</v>
      </c>
      <c r="E14116">
        <v>-71.060890000000001</v>
      </c>
      <c r="F14116">
        <v>42.303359999999998</v>
      </c>
      <c r="G14116" t="s">
        <v>784</v>
      </c>
      <c r="H14116" s="5">
        <v>1</v>
      </c>
      <c r="I14116" t="s">
        <v>4165</v>
      </c>
      <c r="J14116" s="5">
        <f>VLOOKUP(I14116*1,Crosswalks!$L$3:$M$227,2,FALSE)</f>
        <v>5</v>
      </c>
      <c r="K14116" s="5" t="str">
        <f>IF(G14116="Corner",INDEX(Crosswalks!$C$4:$J$16,MATCH(H14116,Crosswalks!$C$4:$C$16,0),J14116+1),"N/A, D2D")</f>
        <v>N/A, D2D</v>
      </c>
      <c r="L14116" t="s">
        <v>6025</v>
      </c>
      <c r="M14116" t="s">
        <v>813</v>
      </c>
      <c r="N14116" t="s">
        <v>814</v>
      </c>
      <c r="O14116" t="s">
        <v>1523</v>
      </c>
      <c r="P14116">
        <v>-71.076196589999995</v>
      </c>
      <c r="Q14116">
        <v>42.311299660000003</v>
      </c>
    </row>
    <row r="14117" spans="2:17" x14ac:dyDescent="0.3">
      <c r="B14117" t="s">
        <v>886</v>
      </c>
      <c r="C14117" t="s">
        <v>4241</v>
      </c>
      <c r="D14117" t="s">
        <v>4138</v>
      </c>
      <c r="E14117">
        <v>-71.058160000000001</v>
      </c>
      <c r="F14117">
        <v>42.298259999999999</v>
      </c>
      <c r="G14117" t="s">
        <v>784</v>
      </c>
      <c r="H14117" s="5">
        <v>6</v>
      </c>
      <c r="I14117" t="s">
        <v>2889</v>
      </c>
      <c r="J14117" s="5">
        <f>VLOOKUP(I14117*1,Crosswalks!$L$3:$M$227,2,FALSE)</f>
        <v>6</v>
      </c>
      <c r="K14117" s="5" t="str">
        <f>IF(G14117="Corner",INDEX(Crosswalks!$C$4:$J$16,MATCH(H14117,Crosswalks!$C$4:$C$16,0),J14117+1),"N/A, D2D")</f>
        <v>N/A, D2D</v>
      </c>
      <c r="L14117" t="s">
        <v>6025</v>
      </c>
      <c r="M14117" t="s">
        <v>813</v>
      </c>
      <c r="N14117" t="s">
        <v>814</v>
      </c>
      <c r="O14117" t="s">
        <v>1523</v>
      </c>
      <c r="P14117">
        <v>-71.076196589999995</v>
      </c>
      <c r="Q14117">
        <v>42.311299660000003</v>
      </c>
    </row>
    <row r="14118" spans="2:17" x14ac:dyDescent="0.3">
      <c r="B14118" t="s">
        <v>925</v>
      </c>
      <c r="C14118" t="s">
        <v>4297</v>
      </c>
      <c r="D14118" t="s">
        <v>4138</v>
      </c>
      <c r="E14118">
        <v>-71.053449999999998</v>
      </c>
      <c r="F14118">
        <v>42.28792</v>
      </c>
      <c r="G14118" t="s">
        <v>784</v>
      </c>
      <c r="H14118" s="5">
        <v>2</v>
      </c>
      <c r="I14118" t="s">
        <v>2477</v>
      </c>
      <c r="J14118" s="5">
        <f>VLOOKUP(I14118*1,Crosswalks!$L$3:$M$227,2,FALSE)</f>
        <v>3</v>
      </c>
      <c r="K14118" s="5" t="str">
        <f>IF(G14118="Corner",INDEX(Crosswalks!$C$4:$J$16,MATCH(H14118,Crosswalks!$C$4:$C$16,0),J14118+1),"N/A, D2D")</f>
        <v>N/A, D2D</v>
      </c>
      <c r="L14118" t="s">
        <v>6025</v>
      </c>
      <c r="M14118" t="s">
        <v>813</v>
      </c>
      <c r="N14118" t="s">
        <v>814</v>
      </c>
      <c r="O14118" t="s">
        <v>1523</v>
      </c>
      <c r="P14118">
        <v>-71.076196589999995</v>
      </c>
      <c r="Q14118">
        <v>42.311299660000003</v>
      </c>
    </row>
    <row r="14119" spans="2:17" x14ac:dyDescent="0.3">
      <c r="B14119" t="s">
        <v>1165</v>
      </c>
      <c r="C14119" t="s">
        <v>4160</v>
      </c>
      <c r="D14119" t="s">
        <v>4138</v>
      </c>
      <c r="E14119">
        <v>-71.053520000000006</v>
      </c>
      <c r="F14119">
        <v>42.284660000000002</v>
      </c>
      <c r="G14119" t="s">
        <v>783</v>
      </c>
      <c r="H14119" s="5">
        <v>3</v>
      </c>
      <c r="I14119" t="s">
        <v>2477</v>
      </c>
      <c r="J14119" s="5">
        <f>VLOOKUP(I14119*1,Crosswalks!$L$3:$M$227,2,FALSE)</f>
        <v>3</v>
      </c>
      <c r="K14119" s="5">
        <f>IF(G14119="Corner",INDEX(Crosswalks!$C$4:$J$16,MATCH(H14119,Crosswalks!$C$4:$C$16,0),J14119+1),"N/A, D2D")</f>
        <v>0.5</v>
      </c>
      <c r="L14119" t="s">
        <v>6026</v>
      </c>
      <c r="M14119" t="s">
        <v>836</v>
      </c>
      <c r="N14119" t="s">
        <v>961</v>
      </c>
      <c r="O14119" t="s">
        <v>1527</v>
      </c>
      <c r="P14119">
        <v>-71.062848299999999</v>
      </c>
      <c r="Q14119">
        <v>42.3217541</v>
      </c>
    </row>
    <row r="14120" spans="2:17" x14ac:dyDescent="0.3">
      <c r="B14120" t="s">
        <v>862</v>
      </c>
      <c r="C14120" t="s">
        <v>4146</v>
      </c>
      <c r="D14120" t="s">
        <v>4138</v>
      </c>
      <c r="E14120">
        <v>-71.054320000000004</v>
      </c>
      <c r="F14120">
        <v>42.285789999999999</v>
      </c>
      <c r="G14120" t="s">
        <v>783</v>
      </c>
      <c r="H14120" s="5">
        <v>1</v>
      </c>
      <c r="I14120" t="s">
        <v>2477</v>
      </c>
      <c r="J14120" s="5">
        <f>VLOOKUP(I14120*1,Crosswalks!$L$3:$M$227,2,FALSE)</f>
        <v>3</v>
      </c>
      <c r="K14120" s="5">
        <f>IF(G14120="Corner",INDEX(Crosswalks!$C$4:$J$16,MATCH(H14120,Crosswalks!$C$4:$C$16,0),J14120+1),"N/A, D2D")</f>
        <v>0.4</v>
      </c>
      <c r="L14120" t="s">
        <v>6026</v>
      </c>
      <c r="M14120" t="s">
        <v>836</v>
      </c>
      <c r="N14120" t="s">
        <v>961</v>
      </c>
      <c r="O14120" t="s">
        <v>1527</v>
      </c>
      <c r="P14120">
        <v>-71.062848299999999</v>
      </c>
      <c r="Q14120">
        <v>42.3217541</v>
      </c>
    </row>
    <row r="14121" spans="2:17" x14ac:dyDescent="0.3">
      <c r="B14121" t="s">
        <v>2371</v>
      </c>
      <c r="C14121" t="s">
        <v>4142</v>
      </c>
      <c r="D14121" t="s">
        <v>4138</v>
      </c>
      <c r="E14121">
        <v>-71.052430000000001</v>
      </c>
      <c r="F14121">
        <v>42.28989</v>
      </c>
      <c r="G14121" t="s">
        <v>783</v>
      </c>
      <c r="H14121" s="5">
        <v>2</v>
      </c>
      <c r="I14121" t="s">
        <v>2524</v>
      </c>
      <c r="J14121" s="5">
        <f>VLOOKUP(I14121*1,Crosswalks!$L$3:$M$227,2,FALSE)</f>
        <v>3</v>
      </c>
      <c r="K14121" s="5">
        <f>IF(G14121="Corner",INDEX(Crosswalks!$C$4:$J$16,MATCH(H14121,Crosswalks!$C$4:$C$16,0),J14121+1),"N/A, D2D")</f>
        <v>0.4</v>
      </c>
      <c r="L14121" t="s">
        <v>6026</v>
      </c>
      <c r="M14121" t="s">
        <v>836</v>
      </c>
      <c r="N14121" t="s">
        <v>961</v>
      </c>
      <c r="O14121" t="s">
        <v>1527</v>
      </c>
      <c r="P14121">
        <v>-71.062848299999999</v>
      </c>
      <c r="Q14121">
        <v>42.3217541</v>
      </c>
    </row>
    <row r="14122" spans="2:17" x14ac:dyDescent="0.3">
      <c r="B14122" t="s">
        <v>1246</v>
      </c>
      <c r="C14122" t="s">
        <v>2888</v>
      </c>
      <c r="D14122" t="s">
        <v>4138</v>
      </c>
      <c r="E14122">
        <v>-71.051230000000004</v>
      </c>
      <c r="F14122">
        <v>42.294960000000003</v>
      </c>
      <c r="G14122" t="s">
        <v>783</v>
      </c>
      <c r="H14122" s="5">
        <v>1</v>
      </c>
      <c r="I14122" t="s">
        <v>2889</v>
      </c>
      <c r="J14122" s="5">
        <f>VLOOKUP(I14122*1,Crosswalks!$L$3:$M$227,2,FALSE)</f>
        <v>6</v>
      </c>
      <c r="K14122" s="5">
        <f>IF(G14122="Corner",INDEX(Crosswalks!$C$4:$J$16,MATCH(H14122,Crosswalks!$C$4:$C$16,0),J14122+1),"N/A, D2D")</f>
        <v>0.2</v>
      </c>
      <c r="L14122" t="s">
        <v>6026</v>
      </c>
      <c r="M14122" t="s">
        <v>836</v>
      </c>
      <c r="N14122" t="s">
        <v>961</v>
      </c>
      <c r="O14122" t="s">
        <v>1527</v>
      </c>
      <c r="P14122">
        <v>-71.062848299999999</v>
      </c>
      <c r="Q14122">
        <v>42.3217541</v>
      </c>
    </row>
    <row r="14123" spans="2:17" x14ac:dyDescent="0.3">
      <c r="B14123" t="s">
        <v>891</v>
      </c>
      <c r="C14123" t="s">
        <v>4160</v>
      </c>
      <c r="D14123" t="s">
        <v>4138</v>
      </c>
      <c r="E14123">
        <v>-71.05444</v>
      </c>
      <c r="F14123">
        <v>42.28463</v>
      </c>
      <c r="G14123" t="s">
        <v>783</v>
      </c>
      <c r="H14123" s="5">
        <v>3</v>
      </c>
      <c r="I14123" t="s">
        <v>2477</v>
      </c>
      <c r="J14123" s="5">
        <f>VLOOKUP(I14123*1,Crosswalks!$L$3:$M$227,2,FALSE)</f>
        <v>3</v>
      </c>
      <c r="K14123" s="5">
        <f>IF(G14123="Corner",INDEX(Crosswalks!$C$4:$J$16,MATCH(H14123,Crosswalks!$C$4:$C$16,0),J14123+1),"N/A, D2D")</f>
        <v>0.5</v>
      </c>
      <c r="L14123" t="s">
        <v>6026</v>
      </c>
      <c r="M14123" t="s">
        <v>836</v>
      </c>
      <c r="N14123" t="s">
        <v>961</v>
      </c>
      <c r="O14123" t="s">
        <v>1527</v>
      </c>
      <c r="P14123">
        <v>-71.062848299999999</v>
      </c>
      <c r="Q14123">
        <v>42.3217541</v>
      </c>
    </row>
    <row r="14124" spans="2:17" x14ac:dyDescent="0.3">
      <c r="B14124" t="s">
        <v>1731</v>
      </c>
      <c r="C14124" t="s">
        <v>4193</v>
      </c>
      <c r="D14124" t="s">
        <v>4138</v>
      </c>
      <c r="E14124">
        <v>-71.047822999999994</v>
      </c>
      <c r="F14124">
        <v>42.286476</v>
      </c>
      <c r="G14124" t="s">
        <v>783</v>
      </c>
      <c r="H14124" s="5">
        <v>3</v>
      </c>
      <c r="I14124" t="s">
        <v>3129</v>
      </c>
      <c r="J14124" s="5">
        <f>VLOOKUP(I14124*1,Crosswalks!$L$3:$M$227,2,FALSE)</f>
        <v>4</v>
      </c>
      <c r="K14124" s="5">
        <f>IF(G14124="Corner",INDEX(Crosswalks!$C$4:$J$16,MATCH(H14124,Crosswalks!$C$4:$C$16,0),J14124+1),"N/A, D2D")</f>
        <v>0.5</v>
      </c>
      <c r="L14124" t="s">
        <v>6026</v>
      </c>
      <c r="M14124" t="s">
        <v>836</v>
      </c>
      <c r="N14124" t="s">
        <v>961</v>
      </c>
      <c r="O14124" t="s">
        <v>1527</v>
      </c>
      <c r="P14124">
        <v>-71.062848299999999</v>
      </c>
      <c r="Q14124">
        <v>42.3217541</v>
      </c>
    </row>
    <row r="14125" spans="2:17" x14ac:dyDescent="0.3">
      <c r="B14125" t="s">
        <v>866</v>
      </c>
      <c r="C14125" t="s">
        <v>4298</v>
      </c>
      <c r="D14125" t="s">
        <v>4138</v>
      </c>
      <c r="E14125">
        <v>-71.047929999999994</v>
      </c>
      <c r="F14125">
        <v>42.287779999999998</v>
      </c>
      <c r="G14125" t="s">
        <v>783</v>
      </c>
      <c r="H14125" s="5" t="s">
        <v>785</v>
      </c>
      <c r="I14125" t="s">
        <v>3129</v>
      </c>
      <c r="J14125" s="5">
        <f>VLOOKUP(I14125*1,Crosswalks!$L$3:$M$227,2,FALSE)</f>
        <v>4</v>
      </c>
      <c r="K14125" s="5">
        <f>IF(G14125="Corner",INDEX(Crosswalks!$C$4:$J$16,MATCH(H14125,Crosswalks!$C$4:$C$16,0),J14125+1),"N/A, D2D")</f>
        <v>0.3</v>
      </c>
      <c r="L14125" t="s">
        <v>6026</v>
      </c>
      <c r="M14125" t="s">
        <v>836</v>
      </c>
      <c r="N14125" t="s">
        <v>961</v>
      </c>
      <c r="O14125" t="s">
        <v>1527</v>
      </c>
      <c r="P14125">
        <v>-71.062848299999999</v>
      </c>
      <c r="Q14125">
        <v>42.3217541</v>
      </c>
    </row>
    <row r="14126" spans="2:17" x14ac:dyDescent="0.3">
      <c r="B14126" t="s">
        <v>910</v>
      </c>
      <c r="C14126" t="s">
        <v>4299</v>
      </c>
      <c r="D14126" t="s">
        <v>4138</v>
      </c>
      <c r="E14126">
        <v>-71.051270000000002</v>
      </c>
      <c r="F14126">
        <v>42.288620000000002</v>
      </c>
      <c r="G14126" t="s">
        <v>783</v>
      </c>
      <c r="H14126" s="5">
        <v>4</v>
      </c>
      <c r="I14126" t="s">
        <v>2477</v>
      </c>
      <c r="J14126" s="5">
        <f>VLOOKUP(I14126*1,Crosswalks!$L$3:$M$227,2,FALSE)</f>
        <v>3</v>
      </c>
      <c r="K14126" s="5">
        <f>IF(G14126="Corner",INDEX(Crosswalks!$C$4:$J$16,MATCH(H14126,Crosswalks!$C$4:$C$16,0),J14126+1),"N/A, D2D")</f>
        <v>0.5</v>
      </c>
      <c r="L14126" t="s">
        <v>6026</v>
      </c>
      <c r="M14126" t="s">
        <v>836</v>
      </c>
      <c r="N14126" t="s">
        <v>961</v>
      </c>
      <c r="O14126" t="s">
        <v>1527</v>
      </c>
      <c r="P14126">
        <v>-71.062848299999999</v>
      </c>
      <c r="Q14126">
        <v>42.3217541</v>
      </c>
    </row>
    <row r="14127" spans="2:17" x14ac:dyDescent="0.3">
      <c r="B14127" t="s">
        <v>1029</v>
      </c>
      <c r="C14127" t="s">
        <v>4204</v>
      </c>
      <c r="D14127" t="s">
        <v>4138</v>
      </c>
      <c r="E14127">
        <v>-71.052400000000006</v>
      </c>
      <c r="F14127">
        <v>42.287039999999998</v>
      </c>
      <c r="G14127" t="s">
        <v>783</v>
      </c>
      <c r="H14127" s="5">
        <v>3</v>
      </c>
      <c r="I14127" t="s">
        <v>2477</v>
      </c>
      <c r="J14127" s="5">
        <f>VLOOKUP(I14127*1,Crosswalks!$L$3:$M$227,2,FALSE)</f>
        <v>3</v>
      </c>
      <c r="K14127" s="5">
        <f>IF(G14127="Corner",INDEX(Crosswalks!$C$4:$J$16,MATCH(H14127,Crosswalks!$C$4:$C$16,0),J14127+1),"N/A, D2D")</f>
        <v>0.5</v>
      </c>
      <c r="L14127" t="s">
        <v>6026</v>
      </c>
      <c r="M14127" t="s">
        <v>836</v>
      </c>
      <c r="N14127" t="s">
        <v>961</v>
      </c>
      <c r="O14127" t="s">
        <v>1527</v>
      </c>
      <c r="P14127">
        <v>-71.062848299999999</v>
      </c>
      <c r="Q14127">
        <v>42.3217541</v>
      </c>
    </row>
    <row r="14128" spans="2:17" x14ac:dyDescent="0.3">
      <c r="B14128" t="s">
        <v>925</v>
      </c>
      <c r="C14128" t="s">
        <v>4300</v>
      </c>
      <c r="D14128" t="s">
        <v>4138</v>
      </c>
      <c r="E14128">
        <v>-71.050899999999999</v>
      </c>
      <c r="F14128">
        <v>42.286430000000003</v>
      </c>
      <c r="G14128" t="s">
        <v>783</v>
      </c>
      <c r="H14128" s="5">
        <v>4</v>
      </c>
      <c r="I14128" t="s">
        <v>2477</v>
      </c>
      <c r="J14128" s="5">
        <f>VLOOKUP(I14128*1,Crosswalks!$L$3:$M$227,2,FALSE)</f>
        <v>3</v>
      </c>
      <c r="K14128" s="5">
        <f>IF(G14128="Corner",INDEX(Crosswalks!$C$4:$J$16,MATCH(H14128,Crosswalks!$C$4:$C$16,0),J14128+1),"N/A, D2D")</f>
        <v>0.5</v>
      </c>
      <c r="L14128" t="s">
        <v>6026</v>
      </c>
      <c r="M14128" t="s">
        <v>836</v>
      </c>
      <c r="N14128" t="s">
        <v>961</v>
      </c>
      <c r="O14128" t="s">
        <v>1527</v>
      </c>
      <c r="P14128">
        <v>-71.062848299999999</v>
      </c>
      <c r="Q14128">
        <v>42.3217541</v>
      </c>
    </row>
    <row r="14129" spans="2:17" x14ac:dyDescent="0.3">
      <c r="B14129" t="s">
        <v>1029</v>
      </c>
      <c r="C14129" t="s">
        <v>4255</v>
      </c>
      <c r="D14129" t="s">
        <v>4138</v>
      </c>
      <c r="E14129">
        <v>-71.052980000000005</v>
      </c>
      <c r="F14129">
        <v>42.285679999999999</v>
      </c>
      <c r="G14129" t="s">
        <v>783</v>
      </c>
      <c r="H14129" s="5">
        <v>3</v>
      </c>
      <c r="I14129" t="s">
        <v>2477</v>
      </c>
      <c r="J14129" s="5">
        <f>VLOOKUP(I14129*1,Crosswalks!$L$3:$M$227,2,FALSE)</f>
        <v>3</v>
      </c>
      <c r="K14129" s="5">
        <f>IF(G14129="Corner",INDEX(Crosswalks!$C$4:$J$16,MATCH(H14129,Crosswalks!$C$4:$C$16,0),J14129+1),"N/A, D2D")</f>
        <v>0.5</v>
      </c>
      <c r="L14129" t="s">
        <v>6026</v>
      </c>
      <c r="M14129" t="s">
        <v>836</v>
      </c>
      <c r="N14129" t="s">
        <v>961</v>
      </c>
      <c r="O14129" t="s">
        <v>1527</v>
      </c>
      <c r="P14129">
        <v>-71.062848299999999</v>
      </c>
      <c r="Q14129">
        <v>42.3217541</v>
      </c>
    </row>
    <row r="14130" spans="2:17" x14ac:dyDescent="0.3">
      <c r="B14130" t="s">
        <v>985</v>
      </c>
      <c r="C14130" t="s">
        <v>4301</v>
      </c>
      <c r="D14130" t="s">
        <v>4138</v>
      </c>
      <c r="E14130">
        <v>-71.051779999999994</v>
      </c>
      <c r="F14130">
        <v>42.293010000000002</v>
      </c>
      <c r="G14130" t="s">
        <v>783</v>
      </c>
      <c r="H14130" s="5">
        <v>4</v>
      </c>
      <c r="I14130" t="s">
        <v>2524</v>
      </c>
      <c r="J14130" s="5">
        <f>VLOOKUP(I14130*1,Crosswalks!$L$3:$M$227,2,FALSE)</f>
        <v>3</v>
      </c>
      <c r="K14130" s="5">
        <f>IF(G14130="Corner",INDEX(Crosswalks!$C$4:$J$16,MATCH(H14130,Crosswalks!$C$4:$C$16,0),J14130+1),"N/A, D2D")</f>
        <v>0.5</v>
      </c>
      <c r="L14130" t="s">
        <v>6026</v>
      </c>
      <c r="M14130" t="s">
        <v>836</v>
      </c>
      <c r="N14130" t="s">
        <v>961</v>
      </c>
      <c r="O14130" t="s">
        <v>1527</v>
      </c>
      <c r="P14130">
        <v>-71.062848299999999</v>
      </c>
      <c r="Q14130">
        <v>42.3217541</v>
      </c>
    </row>
    <row r="14131" spans="2:17" x14ac:dyDescent="0.3">
      <c r="B14131" t="s">
        <v>1553</v>
      </c>
      <c r="C14131" t="s">
        <v>1663</v>
      </c>
      <c r="D14131" t="s">
        <v>4138</v>
      </c>
      <c r="E14131">
        <v>-71.050700000000006</v>
      </c>
      <c r="F14131">
        <v>42.29325</v>
      </c>
      <c r="G14131" t="s">
        <v>783</v>
      </c>
      <c r="H14131" s="5">
        <v>5</v>
      </c>
      <c r="I14131" t="s">
        <v>2889</v>
      </c>
      <c r="J14131" s="5">
        <f>VLOOKUP(I14131*1,Crosswalks!$L$3:$M$227,2,FALSE)</f>
        <v>6</v>
      </c>
      <c r="K14131" s="5">
        <f>IF(G14131="Corner",INDEX(Crosswalks!$C$4:$J$16,MATCH(H14131,Crosswalks!$C$4:$C$16,0),J14131+1),"N/A, D2D")</f>
        <v>0.4</v>
      </c>
      <c r="L14131" t="s">
        <v>6026</v>
      </c>
      <c r="M14131" t="s">
        <v>836</v>
      </c>
      <c r="N14131" t="s">
        <v>961</v>
      </c>
      <c r="O14131" t="s">
        <v>1527</v>
      </c>
      <c r="P14131">
        <v>-71.062848299999999</v>
      </c>
      <c r="Q14131">
        <v>42.3217541</v>
      </c>
    </row>
    <row r="14132" spans="2:17" x14ac:dyDescent="0.3">
      <c r="B14132" t="s">
        <v>1039</v>
      </c>
      <c r="C14132" t="s">
        <v>4255</v>
      </c>
      <c r="D14132" t="s">
        <v>4138</v>
      </c>
      <c r="E14132">
        <v>-71.053780000000003</v>
      </c>
      <c r="F14132">
        <v>42.285209999999999</v>
      </c>
      <c r="G14132" t="s">
        <v>783</v>
      </c>
      <c r="H14132" s="5">
        <v>3</v>
      </c>
      <c r="I14132" t="s">
        <v>2477</v>
      </c>
      <c r="J14132" s="5">
        <f>VLOOKUP(I14132*1,Crosswalks!$L$3:$M$227,2,FALSE)</f>
        <v>3</v>
      </c>
      <c r="K14132" s="5">
        <f>IF(G14132="Corner",INDEX(Crosswalks!$C$4:$J$16,MATCH(H14132,Crosswalks!$C$4:$C$16,0),J14132+1),"N/A, D2D")</f>
        <v>0.5</v>
      </c>
      <c r="L14132" t="s">
        <v>6026</v>
      </c>
      <c r="M14132" t="s">
        <v>836</v>
      </c>
      <c r="N14132" t="s">
        <v>961</v>
      </c>
      <c r="O14132" t="s">
        <v>1527</v>
      </c>
      <c r="P14132">
        <v>-71.062848299999999</v>
      </c>
      <c r="Q14132">
        <v>42.3217541</v>
      </c>
    </row>
    <row r="14133" spans="2:17" x14ac:dyDescent="0.3">
      <c r="B14133" t="s">
        <v>864</v>
      </c>
      <c r="C14133" t="s">
        <v>4204</v>
      </c>
      <c r="D14133" t="s">
        <v>4138</v>
      </c>
      <c r="E14133">
        <v>-71.05198</v>
      </c>
      <c r="F14133">
        <v>42.287030000000001</v>
      </c>
      <c r="G14133" t="s">
        <v>783</v>
      </c>
      <c r="H14133" s="5">
        <v>1</v>
      </c>
      <c r="I14133" t="s">
        <v>2477</v>
      </c>
      <c r="J14133" s="5">
        <f>VLOOKUP(I14133*1,Crosswalks!$L$3:$M$227,2,FALSE)</f>
        <v>3</v>
      </c>
      <c r="K14133" s="5">
        <f>IF(G14133="Corner",INDEX(Crosswalks!$C$4:$J$16,MATCH(H14133,Crosswalks!$C$4:$C$16,0),J14133+1),"N/A, D2D")</f>
        <v>0.4</v>
      </c>
      <c r="L14133" t="s">
        <v>6026</v>
      </c>
      <c r="M14133" t="s">
        <v>836</v>
      </c>
      <c r="N14133" t="s">
        <v>961</v>
      </c>
      <c r="O14133" t="s">
        <v>1527</v>
      </c>
      <c r="P14133">
        <v>-71.062848299999999</v>
      </c>
      <c r="Q14133">
        <v>42.3217541</v>
      </c>
    </row>
    <row r="14134" spans="2:17" x14ac:dyDescent="0.3">
      <c r="B14134" t="s">
        <v>1059</v>
      </c>
      <c r="C14134" t="s">
        <v>4221</v>
      </c>
      <c r="D14134" t="s">
        <v>4138</v>
      </c>
      <c r="E14134">
        <v>-71.046229999999994</v>
      </c>
      <c r="F14134">
        <v>42.289189999999998</v>
      </c>
      <c r="G14134" t="s">
        <v>783</v>
      </c>
      <c r="H14134" s="5">
        <v>6</v>
      </c>
      <c r="I14134" t="s">
        <v>3129</v>
      </c>
      <c r="J14134" s="5">
        <f>VLOOKUP(I14134*1,Crosswalks!$L$3:$M$227,2,FALSE)</f>
        <v>4</v>
      </c>
      <c r="K14134" s="5">
        <f>IF(G14134="Corner",INDEX(Crosswalks!$C$4:$J$16,MATCH(H14134,Crosswalks!$C$4:$C$16,0),J14134+1),"N/A, D2D")</f>
        <v>0.5</v>
      </c>
      <c r="L14134" t="s">
        <v>6026</v>
      </c>
      <c r="M14134" t="s">
        <v>836</v>
      </c>
      <c r="N14134" t="s">
        <v>961</v>
      </c>
      <c r="O14134" t="s">
        <v>1527</v>
      </c>
      <c r="P14134">
        <v>-71.062848299999999</v>
      </c>
      <c r="Q14134">
        <v>42.3217541</v>
      </c>
    </row>
    <row r="14135" spans="2:17" x14ac:dyDescent="0.3">
      <c r="B14135" t="s">
        <v>2987</v>
      </c>
      <c r="C14135" t="s">
        <v>4302</v>
      </c>
      <c r="D14135" t="s">
        <v>4138</v>
      </c>
      <c r="E14135">
        <v>-71.050162999999998</v>
      </c>
      <c r="F14135">
        <v>42.293112999999998</v>
      </c>
      <c r="G14135" t="s">
        <v>783</v>
      </c>
      <c r="H14135" s="5">
        <v>5</v>
      </c>
      <c r="I14135" t="s">
        <v>2889</v>
      </c>
      <c r="J14135" s="5">
        <f>VLOOKUP(I14135*1,Crosswalks!$L$3:$M$227,2,FALSE)</f>
        <v>6</v>
      </c>
      <c r="K14135" s="5">
        <f>IF(G14135="Corner",INDEX(Crosswalks!$C$4:$J$16,MATCH(H14135,Crosswalks!$C$4:$C$16,0),J14135+1),"N/A, D2D")</f>
        <v>0.4</v>
      </c>
      <c r="L14135" t="s">
        <v>6026</v>
      </c>
      <c r="M14135" t="s">
        <v>836</v>
      </c>
      <c r="N14135" t="s">
        <v>961</v>
      </c>
      <c r="O14135" t="s">
        <v>1527</v>
      </c>
      <c r="P14135">
        <v>-71.062848299999999</v>
      </c>
      <c r="Q14135">
        <v>42.3217541</v>
      </c>
    </row>
    <row r="14136" spans="2:17" x14ac:dyDescent="0.3">
      <c r="B14136" t="s">
        <v>4303</v>
      </c>
      <c r="C14136" t="s">
        <v>2506</v>
      </c>
      <c r="D14136" t="s">
        <v>4138</v>
      </c>
      <c r="E14136">
        <v>-71.055620000000005</v>
      </c>
      <c r="F14136">
        <v>42.282850000000003</v>
      </c>
      <c r="G14136" t="s">
        <v>783</v>
      </c>
      <c r="H14136" s="5">
        <v>5</v>
      </c>
      <c r="I14136" t="s">
        <v>2477</v>
      </c>
      <c r="J14136" s="5">
        <f>VLOOKUP(I14136*1,Crosswalks!$L$3:$M$227,2,FALSE)</f>
        <v>3</v>
      </c>
      <c r="K14136" s="5">
        <f>IF(G14136="Corner",INDEX(Crosswalks!$C$4:$J$16,MATCH(H14136,Crosswalks!$C$4:$C$16,0),J14136+1),"N/A, D2D")</f>
        <v>0.5</v>
      </c>
      <c r="L14136" t="s">
        <v>6026</v>
      </c>
      <c r="M14136" t="s">
        <v>836</v>
      </c>
      <c r="N14136" t="s">
        <v>961</v>
      </c>
      <c r="O14136" t="s">
        <v>1527</v>
      </c>
      <c r="P14136">
        <v>-71.062848299999999</v>
      </c>
      <c r="Q14136">
        <v>42.3217541</v>
      </c>
    </row>
    <row r="14137" spans="2:17" x14ac:dyDescent="0.3">
      <c r="B14137" t="s">
        <v>1220</v>
      </c>
      <c r="C14137" t="s">
        <v>2575</v>
      </c>
      <c r="D14137" t="s">
        <v>4138</v>
      </c>
      <c r="E14137">
        <v>-71.052755000000005</v>
      </c>
      <c r="F14137">
        <v>42.284377999999997</v>
      </c>
      <c r="G14137" t="s">
        <v>783</v>
      </c>
      <c r="H14137" s="5">
        <v>1</v>
      </c>
      <c r="I14137" t="s">
        <v>2477</v>
      </c>
      <c r="J14137" s="5">
        <f>VLOOKUP(I14137*1,Crosswalks!$L$3:$M$227,2,FALSE)</f>
        <v>3</v>
      </c>
      <c r="K14137" s="5">
        <f>IF(G14137="Corner",INDEX(Crosswalks!$C$4:$J$16,MATCH(H14137,Crosswalks!$C$4:$C$16,0),J14137+1),"N/A, D2D")</f>
        <v>0.4</v>
      </c>
      <c r="L14137" t="s">
        <v>6026</v>
      </c>
      <c r="M14137" t="s">
        <v>836</v>
      </c>
      <c r="N14137" t="s">
        <v>961</v>
      </c>
      <c r="O14137" t="s">
        <v>1527</v>
      </c>
      <c r="P14137">
        <v>-71.062848299999999</v>
      </c>
      <c r="Q14137">
        <v>42.3217541</v>
      </c>
    </row>
    <row r="14138" spans="2:17" x14ac:dyDescent="0.3">
      <c r="B14138" t="s">
        <v>891</v>
      </c>
      <c r="C14138" t="s">
        <v>4149</v>
      </c>
      <c r="D14138" t="s">
        <v>4138</v>
      </c>
      <c r="E14138">
        <v>-71.054640000000006</v>
      </c>
      <c r="F14138">
        <v>42.284100000000002</v>
      </c>
      <c r="G14138" t="s">
        <v>783</v>
      </c>
      <c r="H14138" s="5">
        <v>4</v>
      </c>
      <c r="I14138" t="s">
        <v>2477</v>
      </c>
      <c r="J14138" s="5">
        <f>VLOOKUP(I14138*1,Crosswalks!$L$3:$M$227,2,FALSE)</f>
        <v>3</v>
      </c>
      <c r="K14138" s="5">
        <f>IF(G14138="Corner",INDEX(Crosswalks!$C$4:$J$16,MATCH(H14138,Crosswalks!$C$4:$C$16,0),J14138+1),"N/A, D2D")</f>
        <v>0.5</v>
      </c>
      <c r="L14138" t="s">
        <v>6026</v>
      </c>
      <c r="M14138" t="s">
        <v>836</v>
      </c>
      <c r="N14138" t="s">
        <v>961</v>
      </c>
      <c r="O14138" t="s">
        <v>1527</v>
      </c>
      <c r="P14138">
        <v>-71.062848299999999</v>
      </c>
      <c r="Q14138">
        <v>42.3217541</v>
      </c>
    </row>
    <row r="14139" spans="2:17" x14ac:dyDescent="0.3">
      <c r="B14139" t="s">
        <v>999</v>
      </c>
      <c r="C14139" t="s">
        <v>4304</v>
      </c>
      <c r="D14139" t="s">
        <v>4138</v>
      </c>
      <c r="E14139">
        <v>-71.051257000000007</v>
      </c>
      <c r="F14139">
        <v>42.292146000000002</v>
      </c>
      <c r="G14139" t="s">
        <v>783</v>
      </c>
      <c r="H14139" s="5">
        <v>6</v>
      </c>
      <c r="I14139" t="s">
        <v>2524</v>
      </c>
      <c r="J14139" s="5">
        <f>VLOOKUP(I14139*1,Crosswalks!$L$3:$M$227,2,FALSE)</f>
        <v>3</v>
      </c>
      <c r="K14139" s="5">
        <f>IF(G14139="Corner",INDEX(Crosswalks!$C$4:$J$16,MATCH(H14139,Crosswalks!$C$4:$C$16,0),J14139+1),"N/A, D2D")</f>
        <v>0.5</v>
      </c>
      <c r="L14139" t="s">
        <v>6026</v>
      </c>
      <c r="M14139" t="s">
        <v>836</v>
      </c>
      <c r="N14139" t="s">
        <v>961</v>
      </c>
      <c r="O14139" t="s">
        <v>1527</v>
      </c>
      <c r="P14139">
        <v>-71.062848299999999</v>
      </c>
      <c r="Q14139">
        <v>42.3217541</v>
      </c>
    </row>
    <row r="14140" spans="2:17" x14ac:dyDescent="0.3">
      <c r="B14140" t="s">
        <v>978</v>
      </c>
      <c r="C14140" t="s">
        <v>4201</v>
      </c>
      <c r="D14140" t="s">
        <v>4138</v>
      </c>
      <c r="E14140">
        <v>-71.048950000000005</v>
      </c>
      <c r="F14140">
        <v>42.287489999999998</v>
      </c>
      <c r="G14140" t="s">
        <v>783</v>
      </c>
      <c r="H14140" s="5" t="s">
        <v>785</v>
      </c>
      <c r="I14140" t="s">
        <v>3129</v>
      </c>
      <c r="J14140" s="5">
        <f>VLOOKUP(I14140*1,Crosswalks!$L$3:$M$227,2,FALSE)</f>
        <v>4</v>
      </c>
      <c r="K14140" s="5">
        <f>IF(G14140="Corner",INDEX(Crosswalks!$C$4:$J$16,MATCH(H14140,Crosswalks!$C$4:$C$16,0),J14140+1),"N/A, D2D")</f>
        <v>0.3</v>
      </c>
      <c r="L14140" t="s">
        <v>6026</v>
      </c>
      <c r="M14140" t="s">
        <v>836</v>
      </c>
      <c r="N14140" t="s">
        <v>961</v>
      </c>
      <c r="O14140" t="s">
        <v>1527</v>
      </c>
      <c r="P14140">
        <v>-71.062848299999999</v>
      </c>
      <c r="Q14140">
        <v>42.3217541</v>
      </c>
    </row>
    <row r="14141" spans="2:17" x14ac:dyDescent="0.3">
      <c r="B14141" t="s">
        <v>925</v>
      </c>
      <c r="C14141" t="s">
        <v>4297</v>
      </c>
      <c r="D14141" t="s">
        <v>4138</v>
      </c>
      <c r="E14141">
        <v>-71.053449999999998</v>
      </c>
      <c r="F14141">
        <v>42.28792</v>
      </c>
      <c r="G14141" t="s">
        <v>783</v>
      </c>
      <c r="H14141" s="5">
        <v>5</v>
      </c>
      <c r="I14141" t="s">
        <v>2477</v>
      </c>
      <c r="J14141" s="5">
        <f>VLOOKUP(I14141*1,Crosswalks!$L$3:$M$227,2,FALSE)</f>
        <v>3</v>
      </c>
      <c r="K14141" s="5">
        <f>IF(G14141="Corner",INDEX(Crosswalks!$C$4:$J$16,MATCH(H14141,Crosswalks!$C$4:$C$16,0),J14141+1),"N/A, D2D")</f>
        <v>0.5</v>
      </c>
      <c r="L14141" t="s">
        <v>6026</v>
      </c>
      <c r="M14141" t="s">
        <v>836</v>
      </c>
      <c r="N14141" t="s">
        <v>961</v>
      </c>
      <c r="O14141" t="s">
        <v>1527</v>
      </c>
      <c r="P14141">
        <v>-71.062848299999999</v>
      </c>
      <c r="Q14141">
        <v>42.3217541</v>
      </c>
    </row>
    <row r="14142" spans="2:17" x14ac:dyDescent="0.3">
      <c r="B14142" t="s">
        <v>808</v>
      </c>
      <c r="C14142" t="s">
        <v>1663</v>
      </c>
      <c r="D14142" t="s">
        <v>4138</v>
      </c>
      <c r="E14142">
        <v>-71.051680000000005</v>
      </c>
      <c r="F14142">
        <v>42.293340000000001</v>
      </c>
      <c r="G14142" t="s">
        <v>783</v>
      </c>
      <c r="H14142" s="5">
        <v>1</v>
      </c>
      <c r="I14142" t="s">
        <v>2524</v>
      </c>
      <c r="J14142" s="5">
        <f>VLOOKUP(I14142*1,Crosswalks!$L$3:$M$227,2,FALSE)</f>
        <v>3</v>
      </c>
      <c r="K14142" s="5">
        <f>IF(G14142="Corner",INDEX(Crosswalks!$C$4:$J$16,MATCH(H14142,Crosswalks!$C$4:$C$16,0),J14142+1),"N/A, D2D")</f>
        <v>0.4</v>
      </c>
      <c r="L14142" t="s">
        <v>6026</v>
      </c>
      <c r="M14142" t="s">
        <v>836</v>
      </c>
      <c r="N14142" t="s">
        <v>961</v>
      </c>
      <c r="O14142" t="s">
        <v>1527</v>
      </c>
      <c r="P14142">
        <v>-71.062848299999999</v>
      </c>
      <c r="Q14142">
        <v>42.3217541</v>
      </c>
    </row>
    <row r="14143" spans="2:17" x14ac:dyDescent="0.3">
      <c r="B14143" t="s">
        <v>973</v>
      </c>
      <c r="C14143" t="s">
        <v>4194</v>
      </c>
      <c r="D14143" t="s">
        <v>4138</v>
      </c>
      <c r="E14143">
        <v>-71.048933000000005</v>
      </c>
      <c r="F14143">
        <v>42.289166000000002</v>
      </c>
      <c r="G14143" t="s">
        <v>783</v>
      </c>
      <c r="H14143" s="5" t="s">
        <v>785</v>
      </c>
      <c r="I14143" t="s">
        <v>3129</v>
      </c>
      <c r="J14143" s="5">
        <f>VLOOKUP(I14143*1,Crosswalks!$L$3:$M$227,2,FALSE)</f>
        <v>4</v>
      </c>
      <c r="K14143" s="5">
        <f>IF(G14143="Corner",INDEX(Crosswalks!$C$4:$J$16,MATCH(H14143,Crosswalks!$C$4:$C$16,0),J14143+1),"N/A, D2D")</f>
        <v>0.3</v>
      </c>
      <c r="L14143" t="s">
        <v>6026</v>
      </c>
      <c r="M14143" t="s">
        <v>836</v>
      </c>
      <c r="N14143" t="s">
        <v>961</v>
      </c>
      <c r="O14143" t="s">
        <v>1527</v>
      </c>
      <c r="P14143">
        <v>-71.062848299999999</v>
      </c>
      <c r="Q14143">
        <v>42.3217541</v>
      </c>
    </row>
    <row r="14144" spans="2:17" x14ac:dyDescent="0.3">
      <c r="B14144" t="s">
        <v>925</v>
      </c>
      <c r="C14144" t="s">
        <v>4297</v>
      </c>
      <c r="D14144" t="s">
        <v>4138</v>
      </c>
      <c r="E14144">
        <v>-71.053449999999998</v>
      </c>
      <c r="F14144">
        <v>42.28792</v>
      </c>
      <c r="G14144" t="s">
        <v>783</v>
      </c>
      <c r="H14144" s="5">
        <v>4</v>
      </c>
      <c r="I14144" t="s">
        <v>2477</v>
      </c>
      <c r="J14144" s="5">
        <f>VLOOKUP(I14144*1,Crosswalks!$L$3:$M$227,2,FALSE)</f>
        <v>3</v>
      </c>
      <c r="K14144" s="5">
        <f>IF(G14144="Corner",INDEX(Crosswalks!$C$4:$J$16,MATCH(H14144,Crosswalks!$C$4:$C$16,0),J14144+1),"N/A, D2D")</f>
        <v>0.5</v>
      </c>
      <c r="L14144" t="s">
        <v>6026</v>
      </c>
      <c r="M14144" t="s">
        <v>836</v>
      </c>
      <c r="N14144" t="s">
        <v>961</v>
      </c>
      <c r="O14144" t="s">
        <v>1527</v>
      </c>
      <c r="P14144">
        <v>-71.062848299999999</v>
      </c>
      <c r="Q14144">
        <v>42.3217541</v>
      </c>
    </row>
    <row r="14145" spans="2:17" x14ac:dyDescent="0.3">
      <c r="B14145" t="s">
        <v>1920</v>
      </c>
      <c r="C14145" t="s">
        <v>2575</v>
      </c>
      <c r="D14145" t="s">
        <v>4138</v>
      </c>
      <c r="E14145">
        <v>-71.050309999999996</v>
      </c>
      <c r="F14145">
        <v>42.284669999999998</v>
      </c>
      <c r="G14145" t="s">
        <v>784</v>
      </c>
      <c r="H14145" s="5">
        <v>4</v>
      </c>
      <c r="I14145" t="s">
        <v>2477</v>
      </c>
      <c r="J14145" s="5">
        <f>VLOOKUP(I14145*1,Crosswalks!$L$3:$M$227,2,FALSE)</f>
        <v>3</v>
      </c>
      <c r="K14145" s="5" t="str">
        <f>IF(G14145="Corner",INDEX(Crosswalks!$C$4:$J$16,MATCH(H14145,Crosswalks!$C$4:$C$16,0),J14145+1),"N/A, D2D")</f>
        <v>N/A, D2D</v>
      </c>
      <c r="L14145" t="s">
        <v>6026</v>
      </c>
      <c r="M14145" t="s">
        <v>836</v>
      </c>
      <c r="N14145" t="s">
        <v>961</v>
      </c>
      <c r="O14145" t="s">
        <v>1527</v>
      </c>
      <c r="P14145">
        <v>-71.062848299999999</v>
      </c>
      <c r="Q14145">
        <v>42.3217541</v>
      </c>
    </row>
    <row r="14146" spans="2:17" x14ac:dyDescent="0.3">
      <c r="B14146" t="s">
        <v>861</v>
      </c>
      <c r="C14146" t="s">
        <v>4305</v>
      </c>
      <c r="D14146" t="s">
        <v>4138</v>
      </c>
      <c r="E14146">
        <v>-71.049000000000007</v>
      </c>
      <c r="F14146">
        <v>42.291629999999998</v>
      </c>
      <c r="G14146" t="s">
        <v>784</v>
      </c>
      <c r="H14146" s="5">
        <v>3</v>
      </c>
      <c r="I14146" t="s">
        <v>3129</v>
      </c>
      <c r="J14146" s="5">
        <f>VLOOKUP(I14146*1,Crosswalks!$L$3:$M$227,2,FALSE)</f>
        <v>4</v>
      </c>
      <c r="K14146" s="5" t="str">
        <f>IF(G14146="Corner",INDEX(Crosswalks!$C$4:$J$16,MATCH(H14146,Crosswalks!$C$4:$C$16,0),J14146+1),"N/A, D2D")</f>
        <v>N/A, D2D</v>
      </c>
      <c r="L14146" t="s">
        <v>6026</v>
      </c>
      <c r="M14146" t="s">
        <v>836</v>
      </c>
      <c r="N14146" t="s">
        <v>961</v>
      </c>
      <c r="O14146" t="s">
        <v>1527</v>
      </c>
      <c r="P14146">
        <v>-71.062848299999999</v>
      </c>
      <c r="Q14146">
        <v>42.3217541</v>
      </c>
    </row>
    <row r="14147" spans="2:17" x14ac:dyDescent="0.3">
      <c r="B14147" t="s">
        <v>1315</v>
      </c>
      <c r="C14147" t="s">
        <v>4142</v>
      </c>
      <c r="D14147" t="s">
        <v>4138</v>
      </c>
      <c r="E14147">
        <v>-71.052239999999998</v>
      </c>
      <c r="F14147">
        <v>42.289569999999998</v>
      </c>
      <c r="G14147" t="s">
        <v>784</v>
      </c>
      <c r="H14147" s="5">
        <v>4</v>
      </c>
      <c r="I14147" t="s">
        <v>2524</v>
      </c>
      <c r="J14147" s="5">
        <f>VLOOKUP(I14147*1,Crosswalks!$L$3:$M$227,2,FALSE)</f>
        <v>3</v>
      </c>
      <c r="K14147" s="5" t="str">
        <f>IF(G14147="Corner",INDEX(Crosswalks!$C$4:$J$16,MATCH(H14147,Crosswalks!$C$4:$C$16,0),J14147+1),"N/A, D2D")</f>
        <v>N/A, D2D</v>
      </c>
      <c r="L14147" t="s">
        <v>6026</v>
      </c>
      <c r="M14147" t="s">
        <v>836</v>
      </c>
      <c r="N14147" t="s">
        <v>961</v>
      </c>
      <c r="O14147" t="s">
        <v>1527</v>
      </c>
      <c r="P14147">
        <v>-71.062848299999999</v>
      </c>
      <c r="Q14147">
        <v>42.3217541</v>
      </c>
    </row>
    <row r="14148" spans="2:17" x14ac:dyDescent="0.3">
      <c r="B14148" t="s">
        <v>925</v>
      </c>
      <c r="C14148" t="s">
        <v>4297</v>
      </c>
      <c r="D14148" t="s">
        <v>4138</v>
      </c>
      <c r="E14148">
        <v>-71.053449999999998</v>
      </c>
      <c r="F14148">
        <v>42.28792</v>
      </c>
      <c r="G14148" t="s">
        <v>784</v>
      </c>
      <c r="H14148" s="5">
        <v>4</v>
      </c>
      <c r="I14148" t="s">
        <v>2477</v>
      </c>
      <c r="J14148" s="5">
        <f>VLOOKUP(I14148*1,Crosswalks!$L$3:$M$227,2,FALSE)</f>
        <v>3</v>
      </c>
      <c r="K14148" s="5" t="str">
        <f>IF(G14148="Corner",INDEX(Crosswalks!$C$4:$J$16,MATCH(H14148,Crosswalks!$C$4:$C$16,0),J14148+1),"N/A, D2D")</f>
        <v>N/A, D2D</v>
      </c>
      <c r="L14148" t="s">
        <v>6026</v>
      </c>
      <c r="M14148" t="s">
        <v>836</v>
      </c>
      <c r="N14148" t="s">
        <v>961</v>
      </c>
      <c r="O14148" t="s">
        <v>1527</v>
      </c>
      <c r="P14148">
        <v>-71.062848299999999</v>
      </c>
      <c r="Q14148">
        <v>42.3217541</v>
      </c>
    </row>
    <row r="14149" spans="2:17" x14ac:dyDescent="0.3">
      <c r="B14149" t="s">
        <v>1183</v>
      </c>
      <c r="C14149" t="s">
        <v>4306</v>
      </c>
      <c r="D14149" t="s">
        <v>4138</v>
      </c>
      <c r="E14149">
        <v>-71.051540000000003</v>
      </c>
      <c r="F14149">
        <v>42.285899999999998</v>
      </c>
      <c r="G14149" t="s">
        <v>784</v>
      </c>
      <c r="H14149" s="5">
        <v>1</v>
      </c>
      <c r="I14149" t="s">
        <v>2477</v>
      </c>
      <c r="J14149" s="5">
        <f>VLOOKUP(I14149*1,Crosswalks!$L$3:$M$227,2,FALSE)</f>
        <v>3</v>
      </c>
      <c r="K14149" s="5" t="str">
        <f>IF(G14149="Corner",INDEX(Crosswalks!$C$4:$J$16,MATCH(H14149,Crosswalks!$C$4:$C$16,0),J14149+1),"N/A, D2D")</f>
        <v>N/A, D2D</v>
      </c>
      <c r="L14149" t="s">
        <v>6026</v>
      </c>
      <c r="M14149" t="s">
        <v>836</v>
      </c>
      <c r="N14149" t="s">
        <v>961</v>
      </c>
      <c r="O14149" t="s">
        <v>1527</v>
      </c>
      <c r="P14149">
        <v>-71.062848299999999</v>
      </c>
      <c r="Q14149">
        <v>42.3217541</v>
      </c>
    </row>
    <row r="14150" spans="2:17" x14ac:dyDescent="0.3">
      <c r="B14150" t="s">
        <v>866</v>
      </c>
      <c r="C14150" t="s">
        <v>4305</v>
      </c>
      <c r="D14150" t="s">
        <v>4138</v>
      </c>
      <c r="E14150">
        <v>-71.048959999999994</v>
      </c>
      <c r="F14150">
        <v>42.29166</v>
      </c>
      <c r="G14150" t="s">
        <v>784</v>
      </c>
      <c r="H14150" s="5">
        <v>1</v>
      </c>
      <c r="I14150" t="s">
        <v>3129</v>
      </c>
      <c r="J14150" s="5">
        <f>VLOOKUP(I14150*1,Crosswalks!$L$3:$M$227,2,FALSE)</f>
        <v>4</v>
      </c>
      <c r="K14150" s="5" t="str">
        <f>IF(G14150="Corner",INDEX(Crosswalks!$C$4:$J$16,MATCH(H14150,Crosswalks!$C$4:$C$16,0),J14150+1),"N/A, D2D")</f>
        <v>N/A, D2D</v>
      </c>
      <c r="L14150" t="s">
        <v>6026</v>
      </c>
      <c r="M14150" t="s">
        <v>836</v>
      </c>
      <c r="N14150" t="s">
        <v>961</v>
      </c>
      <c r="O14150" t="s">
        <v>1527</v>
      </c>
      <c r="P14150">
        <v>-71.062848299999999</v>
      </c>
      <c r="Q14150">
        <v>42.3217541</v>
      </c>
    </row>
    <row r="14151" spans="2:17" x14ac:dyDescent="0.3">
      <c r="B14151" t="s">
        <v>1295</v>
      </c>
      <c r="C14151" t="s">
        <v>4206</v>
      </c>
      <c r="D14151" t="s">
        <v>4138</v>
      </c>
      <c r="E14151">
        <v>-71.052710000000005</v>
      </c>
      <c r="F14151">
        <v>42.287570000000002</v>
      </c>
      <c r="G14151" t="s">
        <v>784</v>
      </c>
      <c r="H14151" s="5">
        <v>1</v>
      </c>
      <c r="I14151" t="s">
        <v>2477</v>
      </c>
      <c r="J14151" s="5">
        <f>VLOOKUP(I14151*1,Crosswalks!$L$3:$M$227,2,FALSE)</f>
        <v>3</v>
      </c>
      <c r="K14151" s="5" t="str">
        <f>IF(G14151="Corner",INDEX(Crosswalks!$C$4:$J$16,MATCH(H14151,Crosswalks!$C$4:$C$16,0),J14151+1),"N/A, D2D")</f>
        <v>N/A, D2D</v>
      </c>
      <c r="L14151" t="s">
        <v>6026</v>
      </c>
      <c r="M14151" t="s">
        <v>836</v>
      </c>
      <c r="N14151" t="s">
        <v>961</v>
      </c>
      <c r="O14151" t="s">
        <v>1527</v>
      </c>
      <c r="P14151">
        <v>-71.062848299999999</v>
      </c>
      <c r="Q14151">
        <v>42.3217541</v>
      </c>
    </row>
    <row r="14152" spans="2:17" x14ac:dyDescent="0.3">
      <c r="B14152" t="s">
        <v>985</v>
      </c>
      <c r="C14152" t="s">
        <v>4307</v>
      </c>
      <c r="D14152" t="s">
        <v>4138</v>
      </c>
      <c r="E14152">
        <v>-71.048599999999993</v>
      </c>
      <c r="F14152">
        <v>42.284640000000003</v>
      </c>
      <c r="G14152" t="s">
        <v>783</v>
      </c>
      <c r="H14152" s="5" t="s">
        <v>785</v>
      </c>
      <c r="I14152" t="s">
        <v>2477</v>
      </c>
      <c r="J14152" s="5">
        <f>VLOOKUP(I14152*1,Crosswalks!$L$3:$M$227,2,FALSE)</f>
        <v>3</v>
      </c>
      <c r="K14152" s="5">
        <f>IF(G14152="Corner",INDEX(Crosswalks!$C$4:$J$16,MATCH(H14152,Crosswalks!$C$4:$C$16,0),J14152+1),"N/A, D2D")</f>
        <v>0.3</v>
      </c>
      <c r="L14152" t="s">
        <v>6027</v>
      </c>
      <c r="M14152" t="s">
        <v>813</v>
      </c>
      <c r="N14152" t="s">
        <v>814</v>
      </c>
      <c r="O14152" t="s">
        <v>1529</v>
      </c>
      <c r="P14152">
        <v>-71.061011769999993</v>
      </c>
      <c r="Q14152">
        <v>42.308396209999998</v>
      </c>
    </row>
    <row r="14153" spans="2:17" x14ac:dyDescent="0.3">
      <c r="B14153" t="s">
        <v>866</v>
      </c>
      <c r="C14153" t="s">
        <v>4203</v>
      </c>
      <c r="D14153" t="s">
        <v>4138</v>
      </c>
      <c r="E14153">
        <v>-71.04504</v>
      </c>
      <c r="F14153">
        <v>42.28546</v>
      </c>
      <c r="G14153" t="s">
        <v>783</v>
      </c>
      <c r="H14153" s="5">
        <v>2</v>
      </c>
      <c r="I14153" t="s">
        <v>2477</v>
      </c>
      <c r="J14153" s="5">
        <f>VLOOKUP(I14153*1,Crosswalks!$L$3:$M$227,2,FALSE)</f>
        <v>3</v>
      </c>
      <c r="K14153" s="5">
        <f>IF(G14153="Corner",INDEX(Crosswalks!$C$4:$J$16,MATCH(H14153,Crosswalks!$C$4:$C$16,0),J14153+1),"N/A, D2D")</f>
        <v>0.4</v>
      </c>
      <c r="L14153" t="s">
        <v>6027</v>
      </c>
      <c r="M14153" t="s">
        <v>813</v>
      </c>
      <c r="N14153" t="s">
        <v>814</v>
      </c>
      <c r="O14153" t="s">
        <v>1529</v>
      </c>
      <c r="P14153">
        <v>-71.061011769999993</v>
      </c>
      <c r="Q14153">
        <v>42.308396209999998</v>
      </c>
    </row>
    <row r="14154" spans="2:17" x14ac:dyDescent="0.3">
      <c r="B14154" t="s">
        <v>816</v>
      </c>
      <c r="C14154" t="s">
        <v>4308</v>
      </c>
      <c r="D14154" t="s">
        <v>4138</v>
      </c>
      <c r="E14154">
        <v>-71.044420000000002</v>
      </c>
      <c r="F14154">
        <v>42.286830000000002</v>
      </c>
      <c r="G14154" t="s">
        <v>783</v>
      </c>
      <c r="H14154" s="5">
        <v>1</v>
      </c>
      <c r="I14154" t="s">
        <v>3129</v>
      </c>
      <c r="J14154" s="5">
        <f>VLOOKUP(I14154*1,Crosswalks!$L$3:$M$227,2,FALSE)</f>
        <v>4</v>
      </c>
      <c r="K14154" s="5">
        <f>IF(G14154="Corner",INDEX(Crosswalks!$C$4:$J$16,MATCH(H14154,Crosswalks!$C$4:$C$16,0),J14154+1),"N/A, D2D")</f>
        <v>0.4</v>
      </c>
      <c r="L14154" t="s">
        <v>6027</v>
      </c>
      <c r="M14154" t="s">
        <v>813</v>
      </c>
      <c r="N14154" t="s">
        <v>814</v>
      </c>
      <c r="O14154" t="s">
        <v>1529</v>
      </c>
      <c r="P14154">
        <v>-71.061011769999993</v>
      </c>
      <c r="Q14154">
        <v>42.308396209999998</v>
      </c>
    </row>
    <row r="14155" spans="2:17" x14ac:dyDescent="0.3">
      <c r="B14155" t="s">
        <v>1292</v>
      </c>
      <c r="C14155" t="s">
        <v>4147</v>
      </c>
      <c r="D14155" t="s">
        <v>4138</v>
      </c>
      <c r="E14155">
        <v>-71.052859999999995</v>
      </c>
      <c r="F14155">
        <v>42.294089999999997</v>
      </c>
      <c r="G14155" t="s">
        <v>783</v>
      </c>
      <c r="H14155" s="5">
        <v>2</v>
      </c>
      <c r="I14155" t="s">
        <v>2524</v>
      </c>
      <c r="J14155" s="5">
        <f>VLOOKUP(I14155*1,Crosswalks!$L$3:$M$227,2,FALSE)</f>
        <v>3</v>
      </c>
      <c r="K14155" s="5">
        <f>IF(G14155="Corner",INDEX(Crosswalks!$C$4:$J$16,MATCH(H14155,Crosswalks!$C$4:$C$16,0),J14155+1),"N/A, D2D")</f>
        <v>0.4</v>
      </c>
      <c r="L14155" t="s">
        <v>6027</v>
      </c>
      <c r="M14155" t="s">
        <v>813</v>
      </c>
      <c r="N14155" t="s">
        <v>814</v>
      </c>
      <c r="O14155" t="s">
        <v>1529</v>
      </c>
      <c r="P14155">
        <v>-71.061011769999993</v>
      </c>
      <c r="Q14155">
        <v>42.308396209999998</v>
      </c>
    </row>
    <row r="14156" spans="2:17" x14ac:dyDescent="0.3">
      <c r="B14156" t="s">
        <v>942</v>
      </c>
      <c r="C14156" t="s">
        <v>4304</v>
      </c>
      <c r="D14156" t="s">
        <v>4138</v>
      </c>
      <c r="E14156">
        <v>-71.053120000000007</v>
      </c>
      <c r="F14156">
        <v>42.292000000000002</v>
      </c>
      <c r="G14156" t="s">
        <v>783</v>
      </c>
      <c r="H14156" s="5">
        <v>5</v>
      </c>
      <c r="I14156" t="s">
        <v>2524</v>
      </c>
      <c r="J14156" s="5">
        <f>VLOOKUP(I14156*1,Crosswalks!$L$3:$M$227,2,FALSE)</f>
        <v>3</v>
      </c>
      <c r="K14156" s="5">
        <f>IF(G14156="Corner",INDEX(Crosswalks!$C$4:$J$16,MATCH(H14156,Crosswalks!$C$4:$C$16,0),J14156+1),"N/A, D2D")</f>
        <v>0.5</v>
      </c>
      <c r="L14156" t="s">
        <v>6027</v>
      </c>
      <c r="M14156" t="s">
        <v>813</v>
      </c>
      <c r="N14156" t="s">
        <v>814</v>
      </c>
      <c r="O14156" t="s">
        <v>1529</v>
      </c>
      <c r="P14156">
        <v>-71.061011769999993</v>
      </c>
      <c r="Q14156">
        <v>42.308396209999998</v>
      </c>
    </row>
    <row r="14157" spans="2:17" x14ac:dyDescent="0.3">
      <c r="B14157" t="s">
        <v>1247</v>
      </c>
      <c r="C14157" t="s">
        <v>1663</v>
      </c>
      <c r="D14157" t="s">
        <v>4138</v>
      </c>
      <c r="E14157">
        <v>-71.047060000000002</v>
      </c>
      <c r="F14157">
        <v>42.287979999999997</v>
      </c>
      <c r="G14157" t="s">
        <v>783</v>
      </c>
      <c r="H14157" s="5" t="s">
        <v>785</v>
      </c>
      <c r="I14157" t="s">
        <v>3129</v>
      </c>
      <c r="J14157" s="5">
        <f>VLOOKUP(I14157*1,Crosswalks!$L$3:$M$227,2,FALSE)</f>
        <v>4</v>
      </c>
      <c r="K14157" s="5">
        <f>IF(G14157="Corner",INDEX(Crosswalks!$C$4:$J$16,MATCH(H14157,Crosswalks!$C$4:$C$16,0),J14157+1),"N/A, D2D")</f>
        <v>0.3</v>
      </c>
      <c r="L14157" t="s">
        <v>6027</v>
      </c>
      <c r="M14157" t="s">
        <v>813</v>
      </c>
      <c r="N14157" t="s">
        <v>814</v>
      </c>
      <c r="O14157" t="s">
        <v>1529</v>
      </c>
      <c r="P14157">
        <v>-71.061011769999993</v>
      </c>
      <c r="Q14157">
        <v>42.308396209999998</v>
      </c>
    </row>
    <row r="14158" spans="2:17" x14ac:dyDescent="0.3">
      <c r="B14158" t="s">
        <v>1196</v>
      </c>
      <c r="C14158" t="s">
        <v>1663</v>
      </c>
      <c r="D14158" t="s">
        <v>4138</v>
      </c>
      <c r="E14158">
        <v>-71.052300000000002</v>
      </c>
      <c r="F14158">
        <v>42.294035000000001</v>
      </c>
      <c r="G14158" t="s">
        <v>783</v>
      </c>
      <c r="H14158" s="5">
        <v>2</v>
      </c>
      <c r="I14158" t="s">
        <v>2524</v>
      </c>
      <c r="J14158" s="5">
        <f>VLOOKUP(I14158*1,Crosswalks!$L$3:$M$227,2,FALSE)</f>
        <v>3</v>
      </c>
      <c r="K14158" s="5">
        <f>IF(G14158="Corner",INDEX(Crosswalks!$C$4:$J$16,MATCH(H14158,Crosswalks!$C$4:$C$16,0),J14158+1),"N/A, D2D")</f>
        <v>0.4</v>
      </c>
      <c r="L14158" t="s">
        <v>6027</v>
      </c>
      <c r="M14158" t="s">
        <v>813</v>
      </c>
      <c r="N14158" t="s">
        <v>814</v>
      </c>
      <c r="O14158" t="s">
        <v>1529</v>
      </c>
      <c r="P14158">
        <v>-71.061011769999993</v>
      </c>
      <c r="Q14158">
        <v>42.308396209999998</v>
      </c>
    </row>
    <row r="14159" spans="2:17" x14ac:dyDescent="0.3">
      <c r="B14159" t="s">
        <v>1183</v>
      </c>
      <c r="C14159" t="s">
        <v>4309</v>
      </c>
      <c r="D14159" t="s">
        <v>4138</v>
      </c>
      <c r="E14159">
        <v>-71.051289999999995</v>
      </c>
      <c r="F14159">
        <v>42.300370000000001</v>
      </c>
      <c r="G14159" t="s">
        <v>783</v>
      </c>
      <c r="H14159" s="5">
        <v>3</v>
      </c>
      <c r="I14159" t="s">
        <v>2889</v>
      </c>
      <c r="J14159" s="5">
        <f>VLOOKUP(I14159*1,Crosswalks!$L$3:$M$227,2,FALSE)</f>
        <v>6</v>
      </c>
      <c r="K14159" s="5">
        <f>IF(G14159="Corner",INDEX(Crosswalks!$C$4:$J$16,MATCH(H14159,Crosswalks!$C$4:$C$16,0),J14159+1),"N/A, D2D")</f>
        <v>0.3</v>
      </c>
      <c r="L14159" t="s">
        <v>6027</v>
      </c>
      <c r="M14159" t="s">
        <v>813</v>
      </c>
      <c r="N14159" t="s">
        <v>814</v>
      </c>
      <c r="O14159" t="s">
        <v>1529</v>
      </c>
      <c r="P14159">
        <v>-71.061011769999993</v>
      </c>
      <c r="Q14159">
        <v>42.308396209999998</v>
      </c>
    </row>
    <row r="14160" spans="2:17" x14ac:dyDescent="0.3">
      <c r="B14160" t="s">
        <v>835</v>
      </c>
      <c r="C14160" t="s">
        <v>4202</v>
      </c>
      <c r="D14160" t="s">
        <v>4138</v>
      </c>
      <c r="E14160">
        <v>-71.040942000000001</v>
      </c>
      <c r="F14160">
        <v>42.288873000000002</v>
      </c>
      <c r="G14160" t="s">
        <v>783</v>
      </c>
      <c r="H14160" s="5">
        <v>2</v>
      </c>
      <c r="I14160" t="s">
        <v>3129</v>
      </c>
      <c r="J14160" s="5">
        <f>VLOOKUP(I14160*1,Crosswalks!$L$3:$M$227,2,FALSE)</f>
        <v>4</v>
      </c>
      <c r="K14160" s="5">
        <f>IF(G14160="Corner",INDEX(Crosswalks!$C$4:$J$16,MATCH(H14160,Crosswalks!$C$4:$C$16,0),J14160+1),"N/A, D2D")</f>
        <v>0.4</v>
      </c>
      <c r="L14160" t="s">
        <v>6027</v>
      </c>
      <c r="M14160" t="s">
        <v>813</v>
      </c>
      <c r="N14160" t="s">
        <v>814</v>
      </c>
      <c r="O14160" t="s">
        <v>1529</v>
      </c>
      <c r="P14160">
        <v>-71.061011769999993</v>
      </c>
      <c r="Q14160">
        <v>42.308396209999998</v>
      </c>
    </row>
    <row r="14161" spans="2:17" x14ac:dyDescent="0.3">
      <c r="B14161" t="s">
        <v>4310</v>
      </c>
      <c r="C14161" t="s">
        <v>2526</v>
      </c>
      <c r="D14161" t="s">
        <v>4138</v>
      </c>
      <c r="E14161">
        <v>-71.053960000000004</v>
      </c>
      <c r="F14161">
        <v>42.28848</v>
      </c>
      <c r="G14161" t="s">
        <v>783</v>
      </c>
      <c r="H14161" s="5">
        <v>6</v>
      </c>
      <c r="I14161" t="s">
        <v>2477</v>
      </c>
      <c r="J14161" s="5">
        <f>VLOOKUP(I14161*1,Crosswalks!$L$3:$M$227,2,FALSE)</f>
        <v>3</v>
      </c>
      <c r="K14161" s="5">
        <f>IF(G14161="Corner",INDEX(Crosswalks!$C$4:$J$16,MATCH(H14161,Crosswalks!$C$4:$C$16,0),J14161+1),"N/A, D2D")</f>
        <v>0.5</v>
      </c>
      <c r="L14161" t="s">
        <v>6027</v>
      </c>
      <c r="M14161" t="s">
        <v>813</v>
      </c>
      <c r="N14161" t="s">
        <v>814</v>
      </c>
      <c r="O14161" t="s">
        <v>1529</v>
      </c>
      <c r="P14161">
        <v>-71.061011769999993</v>
      </c>
      <c r="Q14161">
        <v>42.308396209999998</v>
      </c>
    </row>
    <row r="14162" spans="2:17" x14ac:dyDescent="0.3">
      <c r="B14162" t="s">
        <v>1341</v>
      </c>
      <c r="C14162" t="s">
        <v>4220</v>
      </c>
      <c r="D14162" t="s">
        <v>4138</v>
      </c>
      <c r="E14162">
        <v>-71.047580999999994</v>
      </c>
      <c r="F14162">
        <v>42.287140000000001</v>
      </c>
      <c r="G14162" t="s">
        <v>783</v>
      </c>
      <c r="H14162" s="5" t="s">
        <v>785</v>
      </c>
      <c r="I14162" t="s">
        <v>3129</v>
      </c>
      <c r="J14162" s="5">
        <f>VLOOKUP(I14162*1,Crosswalks!$L$3:$M$227,2,FALSE)</f>
        <v>4</v>
      </c>
      <c r="K14162" s="5">
        <f>IF(G14162="Corner",INDEX(Crosswalks!$C$4:$J$16,MATCH(H14162,Crosswalks!$C$4:$C$16,0),J14162+1),"N/A, D2D")</f>
        <v>0.3</v>
      </c>
      <c r="L14162" t="s">
        <v>6027</v>
      </c>
      <c r="M14162" t="s">
        <v>813</v>
      </c>
      <c r="N14162" t="s">
        <v>814</v>
      </c>
      <c r="O14162" t="s">
        <v>1529</v>
      </c>
      <c r="P14162">
        <v>-71.061011769999993</v>
      </c>
      <c r="Q14162">
        <v>42.308396209999998</v>
      </c>
    </row>
    <row r="14163" spans="2:17" x14ac:dyDescent="0.3">
      <c r="B14163" t="s">
        <v>861</v>
      </c>
      <c r="C14163" t="s">
        <v>4297</v>
      </c>
      <c r="D14163" t="s">
        <v>4138</v>
      </c>
      <c r="E14163">
        <v>-71.054220000000001</v>
      </c>
      <c r="F14163">
        <v>42.287709999999997</v>
      </c>
      <c r="G14163" t="s">
        <v>783</v>
      </c>
      <c r="H14163" s="5">
        <v>1</v>
      </c>
      <c r="I14163" t="s">
        <v>2477</v>
      </c>
      <c r="J14163" s="5">
        <f>VLOOKUP(I14163*1,Crosswalks!$L$3:$M$227,2,FALSE)</f>
        <v>3</v>
      </c>
      <c r="K14163" s="5">
        <f>IF(G14163="Corner",INDEX(Crosswalks!$C$4:$J$16,MATCH(H14163,Crosswalks!$C$4:$C$16,0),J14163+1),"N/A, D2D")</f>
        <v>0.4</v>
      </c>
      <c r="L14163" t="s">
        <v>6027</v>
      </c>
      <c r="M14163" t="s">
        <v>813</v>
      </c>
      <c r="N14163" t="s">
        <v>814</v>
      </c>
      <c r="O14163" t="s">
        <v>1529</v>
      </c>
      <c r="P14163">
        <v>-71.061011769999993</v>
      </c>
      <c r="Q14163">
        <v>42.308396209999998</v>
      </c>
    </row>
    <row r="14164" spans="2:17" x14ac:dyDescent="0.3">
      <c r="B14164" t="s">
        <v>970</v>
      </c>
      <c r="C14164" t="s">
        <v>4142</v>
      </c>
      <c r="D14164" t="s">
        <v>4138</v>
      </c>
      <c r="E14164">
        <v>-71.05292</v>
      </c>
      <c r="F14164">
        <v>42.29007</v>
      </c>
      <c r="G14164" t="s">
        <v>783</v>
      </c>
      <c r="H14164" s="5">
        <v>5</v>
      </c>
      <c r="I14164" t="s">
        <v>2524</v>
      </c>
      <c r="J14164" s="5">
        <f>VLOOKUP(I14164*1,Crosswalks!$L$3:$M$227,2,FALSE)</f>
        <v>3</v>
      </c>
      <c r="K14164" s="5">
        <f>IF(G14164="Corner",INDEX(Crosswalks!$C$4:$J$16,MATCH(H14164,Crosswalks!$C$4:$C$16,0),J14164+1),"N/A, D2D")</f>
        <v>0.5</v>
      </c>
      <c r="L14164" t="s">
        <v>6027</v>
      </c>
      <c r="M14164" t="s">
        <v>813</v>
      </c>
      <c r="N14164" t="s">
        <v>814</v>
      </c>
      <c r="O14164" t="s">
        <v>1529</v>
      </c>
      <c r="P14164">
        <v>-71.061011769999993</v>
      </c>
      <c r="Q14164">
        <v>42.308396209999998</v>
      </c>
    </row>
    <row r="14165" spans="2:17" x14ac:dyDescent="0.3">
      <c r="B14165" t="s">
        <v>1288</v>
      </c>
      <c r="C14165" t="s">
        <v>1663</v>
      </c>
      <c r="D14165" t="s">
        <v>4138</v>
      </c>
      <c r="E14165">
        <v>-71.058700000000002</v>
      </c>
      <c r="F14165">
        <v>42.359400000000001</v>
      </c>
      <c r="G14165" t="s">
        <v>783</v>
      </c>
      <c r="H14165" s="5">
        <v>1</v>
      </c>
      <c r="I14165" t="s">
        <v>920</v>
      </c>
      <c r="J14165" s="5">
        <f>VLOOKUP(I14165*1,Crosswalks!$L$3:$M$227,2,FALSE)</f>
        <v>7</v>
      </c>
      <c r="K14165" s="5">
        <f>IF(G14165="Corner",INDEX(Crosswalks!$C$4:$J$16,MATCH(H14165,Crosswalks!$C$4:$C$16,0),J14165+1),"N/A, D2D")</f>
        <v>0.2</v>
      </c>
      <c r="L14165" t="s">
        <v>6027</v>
      </c>
      <c r="M14165" t="s">
        <v>813</v>
      </c>
      <c r="N14165" t="s">
        <v>814</v>
      </c>
      <c r="O14165" t="s">
        <v>1529</v>
      </c>
      <c r="P14165">
        <v>-71.061011769999993</v>
      </c>
      <c r="Q14165">
        <v>42.308396209999998</v>
      </c>
    </row>
    <row r="14166" spans="2:17" x14ac:dyDescent="0.3">
      <c r="B14166" t="s">
        <v>4311</v>
      </c>
      <c r="C14166" t="s">
        <v>1663</v>
      </c>
      <c r="D14166" t="s">
        <v>4138</v>
      </c>
      <c r="E14166">
        <v>-71.04513</v>
      </c>
      <c r="F14166">
        <v>42.286700000000003</v>
      </c>
      <c r="G14166" t="s">
        <v>783</v>
      </c>
      <c r="H14166" s="5">
        <v>6</v>
      </c>
      <c r="I14166" t="s">
        <v>2477</v>
      </c>
      <c r="J14166" s="5">
        <f>VLOOKUP(I14166*1,Crosswalks!$L$3:$M$227,2,FALSE)</f>
        <v>3</v>
      </c>
      <c r="K14166" s="5">
        <f>IF(G14166="Corner",INDEX(Crosswalks!$C$4:$J$16,MATCH(H14166,Crosswalks!$C$4:$C$16,0),J14166+1),"N/A, D2D")</f>
        <v>0.5</v>
      </c>
      <c r="L14166" t="s">
        <v>6027</v>
      </c>
      <c r="M14166" t="s">
        <v>813</v>
      </c>
      <c r="N14166" t="s">
        <v>814</v>
      </c>
      <c r="O14166" t="s">
        <v>1529</v>
      </c>
      <c r="P14166">
        <v>-71.061011769999993</v>
      </c>
      <c r="Q14166">
        <v>42.308396209999998</v>
      </c>
    </row>
    <row r="14167" spans="2:17" x14ac:dyDescent="0.3">
      <c r="B14167" t="s">
        <v>866</v>
      </c>
      <c r="C14167" t="s">
        <v>4200</v>
      </c>
      <c r="D14167" t="s">
        <v>4138</v>
      </c>
      <c r="E14167">
        <v>-71.040543999999997</v>
      </c>
      <c r="F14167">
        <v>42.292140000000003</v>
      </c>
      <c r="G14167" t="s">
        <v>783</v>
      </c>
      <c r="H14167" s="5">
        <v>4</v>
      </c>
      <c r="I14167" t="s">
        <v>3129</v>
      </c>
      <c r="J14167" s="5">
        <f>VLOOKUP(I14167*1,Crosswalks!$L$3:$M$227,2,FALSE)</f>
        <v>4</v>
      </c>
      <c r="K14167" s="5">
        <f>IF(G14167="Corner",INDEX(Crosswalks!$C$4:$J$16,MATCH(H14167,Crosswalks!$C$4:$C$16,0),J14167+1),"N/A, D2D")</f>
        <v>0.5</v>
      </c>
      <c r="L14167" t="s">
        <v>6027</v>
      </c>
      <c r="M14167" t="s">
        <v>813</v>
      </c>
      <c r="N14167" t="s">
        <v>814</v>
      </c>
      <c r="O14167" t="s">
        <v>1529</v>
      </c>
      <c r="P14167">
        <v>-71.061011769999993</v>
      </c>
      <c r="Q14167">
        <v>42.308396209999998</v>
      </c>
    </row>
    <row r="14168" spans="2:17" x14ac:dyDescent="0.3">
      <c r="B14168" t="s">
        <v>1926</v>
      </c>
      <c r="C14168" t="s">
        <v>2540</v>
      </c>
      <c r="D14168" t="s">
        <v>4138</v>
      </c>
      <c r="E14168">
        <v>-71.054680000000005</v>
      </c>
      <c r="F14168">
        <v>42.285629999999998</v>
      </c>
      <c r="G14168" t="s">
        <v>783</v>
      </c>
      <c r="H14168" s="5">
        <v>6</v>
      </c>
      <c r="I14168" t="s">
        <v>2477</v>
      </c>
      <c r="J14168" s="5">
        <f>VLOOKUP(I14168*1,Crosswalks!$L$3:$M$227,2,FALSE)</f>
        <v>3</v>
      </c>
      <c r="K14168" s="5">
        <f>IF(G14168="Corner",INDEX(Crosswalks!$C$4:$J$16,MATCH(H14168,Crosswalks!$C$4:$C$16,0),J14168+1),"N/A, D2D")</f>
        <v>0.5</v>
      </c>
      <c r="L14168" t="s">
        <v>6027</v>
      </c>
      <c r="M14168" t="s">
        <v>813</v>
      </c>
      <c r="N14168" t="s">
        <v>814</v>
      </c>
      <c r="O14168" t="s">
        <v>1529</v>
      </c>
      <c r="P14168">
        <v>-71.061011769999993</v>
      </c>
      <c r="Q14168">
        <v>42.308396209999998</v>
      </c>
    </row>
    <row r="14169" spans="2:17" x14ac:dyDescent="0.3">
      <c r="B14169" t="s">
        <v>978</v>
      </c>
      <c r="C14169" t="s">
        <v>4196</v>
      </c>
      <c r="D14169" t="s">
        <v>4138</v>
      </c>
      <c r="E14169">
        <v>-71.041160000000005</v>
      </c>
      <c r="F14169">
        <v>42.289709999999999</v>
      </c>
      <c r="G14169" t="s">
        <v>783</v>
      </c>
      <c r="H14169" s="5">
        <v>1</v>
      </c>
      <c r="I14169" t="s">
        <v>3129</v>
      </c>
      <c r="J14169" s="5">
        <f>VLOOKUP(I14169*1,Crosswalks!$L$3:$M$227,2,FALSE)</f>
        <v>4</v>
      </c>
      <c r="K14169" s="5">
        <f>IF(G14169="Corner",INDEX(Crosswalks!$C$4:$J$16,MATCH(H14169,Crosswalks!$C$4:$C$16,0),J14169+1),"N/A, D2D")</f>
        <v>0.4</v>
      </c>
      <c r="L14169" t="s">
        <v>6027</v>
      </c>
      <c r="M14169" t="s">
        <v>813</v>
      </c>
      <c r="N14169" t="s">
        <v>814</v>
      </c>
      <c r="O14169" t="s">
        <v>1529</v>
      </c>
      <c r="P14169">
        <v>-71.061011769999993</v>
      </c>
      <c r="Q14169">
        <v>42.308396209999998</v>
      </c>
    </row>
    <row r="14170" spans="2:17" x14ac:dyDescent="0.3">
      <c r="B14170" t="s">
        <v>832</v>
      </c>
      <c r="C14170" t="s">
        <v>4222</v>
      </c>
      <c r="D14170" t="s">
        <v>4138</v>
      </c>
      <c r="E14170">
        <v>-71.041150000000002</v>
      </c>
      <c r="F14170">
        <v>42.288559999999997</v>
      </c>
      <c r="G14170" t="s">
        <v>783</v>
      </c>
      <c r="H14170" s="5">
        <v>3</v>
      </c>
      <c r="I14170" t="s">
        <v>3129</v>
      </c>
      <c r="J14170" s="5">
        <f>VLOOKUP(I14170*1,Crosswalks!$L$3:$M$227,2,FALSE)</f>
        <v>4</v>
      </c>
      <c r="K14170" s="5">
        <f>IF(G14170="Corner",INDEX(Crosswalks!$C$4:$J$16,MATCH(H14170,Crosswalks!$C$4:$C$16,0),J14170+1),"N/A, D2D")</f>
        <v>0.5</v>
      </c>
      <c r="L14170" t="s">
        <v>6027</v>
      </c>
      <c r="M14170" t="s">
        <v>813</v>
      </c>
      <c r="N14170" t="s">
        <v>814</v>
      </c>
      <c r="O14170" t="s">
        <v>1529</v>
      </c>
      <c r="P14170">
        <v>-71.061011769999993</v>
      </c>
      <c r="Q14170">
        <v>42.308396209999998</v>
      </c>
    </row>
    <row r="14171" spans="2:17" x14ac:dyDescent="0.3">
      <c r="B14171" t="s">
        <v>988</v>
      </c>
      <c r="C14171" t="s">
        <v>4304</v>
      </c>
      <c r="D14171" t="s">
        <v>4138</v>
      </c>
      <c r="E14171">
        <v>-71.052980000000005</v>
      </c>
      <c r="F14171">
        <v>42.292029999999997</v>
      </c>
      <c r="G14171" t="s">
        <v>783</v>
      </c>
      <c r="H14171" s="5">
        <v>6</v>
      </c>
      <c r="I14171" t="s">
        <v>2524</v>
      </c>
      <c r="J14171" s="5">
        <f>VLOOKUP(I14171*1,Crosswalks!$L$3:$M$227,2,FALSE)</f>
        <v>3</v>
      </c>
      <c r="K14171" s="5">
        <f>IF(G14171="Corner",INDEX(Crosswalks!$C$4:$J$16,MATCH(H14171,Crosswalks!$C$4:$C$16,0),J14171+1),"N/A, D2D")</f>
        <v>0.5</v>
      </c>
      <c r="L14171" t="s">
        <v>6027</v>
      </c>
      <c r="M14171" t="s">
        <v>813</v>
      </c>
      <c r="N14171" t="s">
        <v>814</v>
      </c>
      <c r="O14171" t="s">
        <v>1529</v>
      </c>
      <c r="P14171">
        <v>-71.061011769999993</v>
      </c>
      <c r="Q14171">
        <v>42.308396209999998</v>
      </c>
    </row>
    <row r="14172" spans="2:17" x14ac:dyDescent="0.3">
      <c r="B14172" t="s">
        <v>862</v>
      </c>
      <c r="C14172" t="s">
        <v>4224</v>
      </c>
      <c r="D14172" t="s">
        <v>4138</v>
      </c>
      <c r="E14172">
        <v>-71.046300000000002</v>
      </c>
      <c r="F14172">
        <v>42.290030000000002</v>
      </c>
      <c r="G14172" t="s">
        <v>783</v>
      </c>
      <c r="H14172" s="5">
        <v>5</v>
      </c>
      <c r="I14172" t="s">
        <v>3129</v>
      </c>
      <c r="J14172" s="5">
        <f>VLOOKUP(I14172*1,Crosswalks!$L$3:$M$227,2,FALSE)</f>
        <v>4</v>
      </c>
      <c r="K14172" s="5">
        <f>IF(G14172="Corner",INDEX(Crosswalks!$C$4:$J$16,MATCH(H14172,Crosswalks!$C$4:$C$16,0),J14172+1),"N/A, D2D")</f>
        <v>0.5</v>
      </c>
      <c r="L14172" t="s">
        <v>6027</v>
      </c>
      <c r="M14172" t="s">
        <v>813</v>
      </c>
      <c r="N14172" t="s">
        <v>814</v>
      </c>
      <c r="O14172" t="s">
        <v>1529</v>
      </c>
      <c r="P14172">
        <v>-71.061011769999993</v>
      </c>
      <c r="Q14172">
        <v>42.308396209999998</v>
      </c>
    </row>
    <row r="14173" spans="2:17" x14ac:dyDescent="0.3">
      <c r="B14173" t="s">
        <v>1325</v>
      </c>
      <c r="C14173" t="s">
        <v>2888</v>
      </c>
      <c r="D14173" t="s">
        <v>4138</v>
      </c>
      <c r="E14173">
        <v>-71.052273</v>
      </c>
      <c r="F14173">
        <v>42.295273999999999</v>
      </c>
      <c r="G14173" t="s">
        <v>783</v>
      </c>
      <c r="H14173" s="5">
        <v>3</v>
      </c>
      <c r="I14173" t="s">
        <v>2889</v>
      </c>
      <c r="J14173" s="5">
        <f>VLOOKUP(I14173*1,Crosswalks!$L$3:$M$227,2,FALSE)</f>
        <v>6</v>
      </c>
      <c r="K14173" s="5">
        <f>IF(G14173="Corner",INDEX(Crosswalks!$C$4:$J$16,MATCH(H14173,Crosswalks!$C$4:$C$16,0),J14173+1),"N/A, D2D")</f>
        <v>0.3</v>
      </c>
      <c r="L14173" t="s">
        <v>6027</v>
      </c>
      <c r="M14173" t="s">
        <v>813</v>
      </c>
      <c r="N14173" t="s">
        <v>814</v>
      </c>
      <c r="O14173" t="s">
        <v>1529</v>
      </c>
      <c r="P14173">
        <v>-71.061011769999993</v>
      </c>
      <c r="Q14173">
        <v>42.308396209999998</v>
      </c>
    </row>
    <row r="14174" spans="2:17" x14ac:dyDescent="0.3">
      <c r="B14174" t="s">
        <v>4312</v>
      </c>
      <c r="C14174" t="s">
        <v>2713</v>
      </c>
      <c r="D14174" t="s">
        <v>4138</v>
      </c>
      <c r="E14174">
        <v>-71.046049999999994</v>
      </c>
      <c r="F14174">
        <v>42.290610000000001</v>
      </c>
      <c r="G14174" t="s">
        <v>783</v>
      </c>
      <c r="H14174" s="5">
        <v>3</v>
      </c>
      <c r="I14174" t="s">
        <v>3129</v>
      </c>
      <c r="J14174" s="5">
        <f>VLOOKUP(I14174*1,Crosswalks!$L$3:$M$227,2,FALSE)</f>
        <v>4</v>
      </c>
      <c r="K14174" s="5">
        <f>IF(G14174="Corner",INDEX(Crosswalks!$C$4:$J$16,MATCH(H14174,Crosswalks!$C$4:$C$16,0),J14174+1),"N/A, D2D")</f>
        <v>0.5</v>
      </c>
      <c r="L14174" t="s">
        <v>6027</v>
      </c>
      <c r="M14174" t="s">
        <v>813</v>
      </c>
      <c r="N14174" t="s">
        <v>814</v>
      </c>
      <c r="O14174" t="s">
        <v>1529</v>
      </c>
      <c r="P14174">
        <v>-71.061011769999993</v>
      </c>
      <c r="Q14174">
        <v>42.308396209999998</v>
      </c>
    </row>
    <row r="14175" spans="2:17" x14ac:dyDescent="0.3">
      <c r="B14175" t="s">
        <v>917</v>
      </c>
      <c r="C14175" t="s">
        <v>4313</v>
      </c>
      <c r="D14175" t="s">
        <v>4138</v>
      </c>
      <c r="E14175">
        <v>-71.042010000000005</v>
      </c>
      <c r="F14175">
        <v>42.287350000000004</v>
      </c>
      <c r="G14175" t="s">
        <v>783</v>
      </c>
      <c r="H14175" s="5">
        <v>4</v>
      </c>
      <c r="I14175" t="s">
        <v>3129</v>
      </c>
      <c r="J14175" s="5">
        <f>VLOOKUP(I14175*1,Crosswalks!$L$3:$M$227,2,FALSE)</f>
        <v>4</v>
      </c>
      <c r="K14175" s="5">
        <f>IF(G14175="Corner",INDEX(Crosswalks!$C$4:$J$16,MATCH(H14175,Crosswalks!$C$4:$C$16,0),J14175+1),"N/A, D2D")</f>
        <v>0.5</v>
      </c>
      <c r="L14175" t="s">
        <v>6027</v>
      </c>
      <c r="M14175" t="s">
        <v>813</v>
      </c>
      <c r="N14175" t="s">
        <v>814</v>
      </c>
      <c r="O14175" t="s">
        <v>1529</v>
      </c>
      <c r="P14175">
        <v>-71.061011769999993</v>
      </c>
      <c r="Q14175">
        <v>42.308396209999998</v>
      </c>
    </row>
    <row r="14176" spans="2:17" x14ac:dyDescent="0.3">
      <c r="B14176" t="s">
        <v>4314</v>
      </c>
      <c r="C14176" t="s">
        <v>4158</v>
      </c>
      <c r="D14176" t="s">
        <v>4138</v>
      </c>
      <c r="E14176">
        <v>-71.045649999999995</v>
      </c>
      <c r="F14176">
        <v>42.300440000000002</v>
      </c>
      <c r="G14176" t="s">
        <v>783</v>
      </c>
      <c r="H14176" s="5">
        <v>3</v>
      </c>
      <c r="I14176" t="s">
        <v>2889</v>
      </c>
      <c r="J14176" s="5">
        <f>VLOOKUP(I14176*1,Crosswalks!$L$3:$M$227,2,FALSE)</f>
        <v>6</v>
      </c>
      <c r="K14176" s="5">
        <f>IF(G14176="Corner",INDEX(Crosswalks!$C$4:$J$16,MATCH(H14176,Crosswalks!$C$4:$C$16,0),J14176+1),"N/A, D2D")</f>
        <v>0.3</v>
      </c>
      <c r="L14176" t="s">
        <v>6027</v>
      </c>
      <c r="M14176" t="s">
        <v>813</v>
      </c>
      <c r="N14176" t="s">
        <v>814</v>
      </c>
      <c r="O14176" t="s">
        <v>1529</v>
      </c>
      <c r="P14176">
        <v>-71.061011769999993</v>
      </c>
      <c r="Q14176">
        <v>42.308396209999998</v>
      </c>
    </row>
    <row r="14177" spans="2:17" x14ac:dyDescent="0.3">
      <c r="B14177" t="s">
        <v>913</v>
      </c>
      <c r="C14177" t="s">
        <v>4221</v>
      </c>
      <c r="D14177" t="s">
        <v>4138</v>
      </c>
      <c r="E14177">
        <v>-71.045760000000001</v>
      </c>
      <c r="F14177">
        <v>42.289619999999999</v>
      </c>
      <c r="G14177" t="s">
        <v>783</v>
      </c>
      <c r="H14177" s="5" t="s">
        <v>785</v>
      </c>
      <c r="I14177" t="s">
        <v>3129</v>
      </c>
      <c r="J14177" s="5">
        <f>VLOOKUP(I14177*1,Crosswalks!$L$3:$M$227,2,FALSE)</f>
        <v>4</v>
      </c>
      <c r="K14177" s="5">
        <f>IF(G14177="Corner",INDEX(Crosswalks!$C$4:$J$16,MATCH(H14177,Crosswalks!$C$4:$C$16,0),J14177+1),"N/A, D2D")</f>
        <v>0.3</v>
      </c>
      <c r="L14177" t="s">
        <v>6027</v>
      </c>
      <c r="M14177" t="s">
        <v>813</v>
      </c>
      <c r="N14177" t="s">
        <v>814</v>
      </c>
      <c r="O14177" t="s">
        <v>1529</v>
      </c>
      <c r="P14177">
        <v>-71.061011769999993</v>
      </c>
      <c r="Q14177">
        <v>42.308396209999998</v>
      </c>
    </row>
    <row r="14178" spans="2:17" x14ac:dyDescent="0.3">
      <c r="B14178" t="s">
        <v>917</v>
      </c>
      <c r="C14178" t="s">
        <v>4193</v>
      </c>
      <c r="D14178" t="s">
        <v>4138</v>
      </c>
      <c r="E14178">
        <v>-71.048320000000004</v>
      </c>
      <c r="F14178">
        <v>42.286340000000003</v>
      </c>
      <c r="G14178" t="s">
        <v>783</v>
      </c>
      <c r="H14178" s="5">
        <v>5</v>
      </c>
      <c r="I14178" t="s">
        <v>3129</v>
      </c>
      <c r="J14178" s="5">
        <f>VLOOKUP(I14178*1,Crosswalks!$L$3:$M$227,2,FALSE)</f>
        <v>4</v>
      </c>
      <c r="K14178" s="5">
        <f>IF(G14178="Corner",INDEX(Crosswalks!$C$4:$J$16,MATCH(H14178,Crosswalks!$C$4:$C$16,0),J14178+1),"N/A, D2D")</f>
        <v>0.5</v>
      </c>
      <c r="L14178" t="s">
        <v>6027</v>
      </c>
      <c r="M14178" t="s">
        <v>813</v>
      </c>
      <c r="N14178" t="s">
        <v>814</v>
      </c>
      <c r="O14178" t="s">
        <v>1529</v>
      </c>
      <c r="P14178">
        <v>-71.061011769999993</v>
      </c>
      <c r="Q14178">
        <v>42.308396209999998</v>
      </c>
    </row>
    <row r="14179" spans="2:17" x14ac:dyDescent="0.3">
      <c r="B14179" t="s">
        <v>891</v>
      </c>
      <c r="C14179" t="s">
        <v>4164</v>
      </c>
      <c r="D14179" t="s">
        <v>4138</v>
      </c>
      <c r="E14179">
        <v>-71.070605999999998</v>
      </c>
      <c r="F14179">
        <v>42.302425999999997</v>
      </c>
      <c r="G14179" t="s">
        <v>783</v>
      </c>
      <c r="H14179" s="5">
        <v>1</v>
      </c>
      <c r="I14179" t="s">
        <v>2562</v>
      </c>
      <c r="J14179" s="5">
        <f>VLOOKUP(I14179*1,Crosswalks!$L$3:$M$227,2,FALSE)</f>
        <v>6</v>
      </c>
      <c r="K14179" s="5">
        <f>IF(G14179="Corner",INDEX(Crosswalks!$C$4:$J$16,MATCH(H14179,Crosswalks!$C$4:$C$16,0),J14179+1),"N/A, D2D")</f>
        <v>0.2</v>
      </c>
      <c r="L14179" t="s">
        <v>6027</v>
      </c>
      <c r="M14179" t="s">
        <v>813</v>
      </c>
      <c r="N14179" t="s">
        <v>814</v>
      </c>
      <c r="O14179" t="s">
        <v>1529</v>
      </c>
      <c r="P14179">
        <v>-71.061011769999993</v>
      </c>
      <c r="Q14179">
        <v>42.308396209999998</v>
      </c>
    </row>
    <row r="14180" spans="2:17" x14ac:dyDescent="0.3">
      <c r="B14180" t="s">
        <v>1300</v>
      </c>
      <c r="C14180" t="s">
        <v>4307</v>
      </c>
      <c r="D14180" t="s">
        <v>4138</v>
      </c>
      <c r="E14180">
        <v>-71.048666999999995</v>
      </c>
      <c r="F14180">
        <v>42.283897000000003</v>
      </c>
      <c r="G14180" t="s">
        <v>783</v>
      </c>
      <c r="H14180" s="5">
        <v>5</v>
      </c>
      <c r="I14180" t="s">
        <v>2477</v>
      </c>
      <c r="J14180" s="5">
        <f>VLOOKUP(I14180*1,Crosswalks!$L$3:$M$227,2,FALSE)</f>
        <v>3</v>
      </c>
      <c r="K14180" s="5">
        <f>IF(G14180="Corner",INDEX(Crosswalks!$C$4:$J$16,MATCH(H14180,Crosswalks!$C$4:$C$16,0),J14180+1),"N/A, D2D")</f>
        <v>0.5</v>
      </c>
      <c r="L14180" t="s">
        <v>6027</v>
      </c>
      <c r="M14180" t="s">
        <v>813</v>
      </c>
      <c r="N14180" t="s">
        <v>814</v>
      </c>
      <c r="O14180" t="s">
        <v>1529</v>
      </c>
      <c r="P14180">
        <v>-71.061011769999993</v>
      </c>
      <c r="Q14180">
        <v>42.308396209999998</v>
      </c>
    </row>
    <row r="14181" spans="2:17" x14ac:dyDescent="0.3">
      <c r="B14181" t="s">
        <v>4315</v>
      </c>
      <c r="C14181" t="s">
        <v>1663</v>
      </c>
      <c r="D14181" t="s">
        <v>4138</v>
      </c>
      <c r="E14181">
        <v>-71.044539999999998</v>
      </c>
      <c r="F14181">
        <v>42.287129999999998</v>
      </c>
      <c r="G14181" t="s">
        <v>783</v>
      </c>
      <c r="H14181" s="5">
        <v>6</v>
      </c>
      <c r="I14181" t="s">
        <v>3129</v>
      </c>
      <c r="J14181" s="5">
        <f>VLOOKUP(I14181*1,Crosswalks!$L$3:$M$227,2,FALSE)</f>
        <v>4</v>
      </c>
      <c r="K14181" s="5">
        <f>IF(G14181="Corner",INDEX(Crosswalks!$C$4:$J$16,MATCH(H14181,Crosswalks!$C$4:$C$16,0),J14181+1),"N/A, D2D")</f>
        <v>0.5</v>
      </c>
      <c r="L14181" t="s">
        <v>6027</v>
      </c>
      <c r="M14181" t="s">
        <v>813</v>
      </c>
      <c r="N14181" t="s">
        <v>814</v>
      </c>
      <c r="O14181" t="s">
        <v>1529</v>
      </c>
      <c r="P14181">
        <v>-71.061011769999993</v>
      </c>
      <c r="Q14181">
        <v>42.308396209999998</v>
      </c>
    </row>
    <row r="14182" spans="2:17" x14ac:dyDescent="0.3">
      <c r="B14182" t="s">
        <v>1018</v>
      </c>
      <c r="C14182" t="s">
        <v>4204</v>
      </c>
      <c r="D14182" t="s">
        <v>4138</v>
      </c>
      <c r="E14182">
        <v>-71.053650000000005</v>
      </c>
      <c r="F14182">
        <v>42.286850000000001</v>
      </c>
      <c r="G14182" t="s">
        <v>783</v>
      </c>
      <c r="H14182" s="5">
        <v>2</v>
      </c>
      <c r="I14182" t="s">
        <v>2477</v>
      </c>
      <c r="J14182" s="5">
        <f>VLOOKUP(I14182*1,Crosswalks!$L$3:$M$227,2,FALSE)</f>
        <v>3</v>
      </c>
      <c r="K14182" s="5">
        <f>IF(G14182="Corner",INDEX(Crosswalks!$C$4:$J$16,MATCH(H14182,Crosswalks!$C$4:$C$16,0),J14182+1),"N/A, D2D")</f>
        <v>0.4</v>
      </c>
      <c r="L14182" t="s">
        <v>6027</v>
      </c>
      <c r="M14182" t="s">
        <v>813</v>
      </c>
      <c r="N14182" t="s">
        <v>814</v>
      </c>
      <c r="O14182" t="s">
        <v>1529</v>
      </c>
      <c r="P14182">
        <v>-71.061011769999993</v>
      </c>
      <c r="Q14182">
        <v>42.308396209999998</v>
      </c>
    </row>
    <row r="14183" spans="2:17" x14ac:dyDescent="0.3">
      <c r="B14183" t="s">
        <v>1554</v>
      </c>
      <c r="C14183" t="s">
        <v>2575</v>
      </c>
      <c r="D14183" t="s">
        <v>4138</v>
      </c>
      <c r="E14183">
        <v>-71.054609999999997</v>
      </c>
      <c r="F14183">
        <v>42.283880000000003</v>
      </c>
      <c r="G14183" t="s">
        <v>783</v>
      </c>
      <c r="H14183" s="5">
        <v>4</v>
      </c>
      <c r="I14183" t="s">
        <v>2477</v>
      </c>
      <c r="J14183" s="5">
        <f>VLOOKUP(I14183*1,Crosswalks!$L$3:$M$227,2,FALSE)</f>
        <v>3</v>
      </c>
      <c r="K14183" s="5">
        <f>IF(G14183="Corner",INDEX(Crosswalks!$C$4:$J$16,MATCH(H14183,Crosswalks!$C$4:$C$16,0),J14183+1),"N/A, D2D")</f>
        <v>0.5</v>
      </c>
      <c r="L14183" t="s">
        <v>6027</v>
      </c>
      <c r="M14183" t="s">
        <v>813</v>
      </c>
      <c r="N14183" t="s">
        <v>814</v>
      </c>
      <c r="O14183" t="s">
        <v>1529</v>
      </c>
      <c r="P14183">
        <v>-71.061011769999993</v>
      </c>
      <c r="Q14183">
        <v>42.308396209999998</v>
      </c>
    </row>
    <row r="14184" spans="2:17" x14ac:dyDescent="0.3">
      <c r="B14184" t="s">
        <v>892</v>
      </c>
      <c r="C14184" t="s">
        <v>2575</v>
      </c>
      <c r="D14184" t="s">
        <v>4138</v>
      </c>
      <c r="E14184">
        <v>-71.047309999999996</v>
      </c>
      <c r="F14184">
        <v>42.285760000000003</v>
      </c>
      <c r="G14184" t="s">
        <v>783</v>
      </c>
      <c r="H14184" s="5">
        <v>1</v>
      </c>
      <c r="I14184" t="s">
        <v>2477</v>
      </c>
      <c r="J14184" s="5">
        <f>VLOOKUP(I14184*1,Crosswalks!$L$3:$M$227,2,FALSE)</f>
        <v>3</v>
      </c>
      <c r="K14184" s="5">
        <f>IF(G14184="Corner",INDEX(Crosswalks!$C$4:$J$16,MATCH(H14184,Crosswalks!$C$4:$C$16,0),J14184+1),"N/A, D2D")</f>
        <v>0.4</v>
      </c>
      <c r="L14184" t="s">
        <v>6027</v>
      </c>
      <c r="M14184" t="s">
        <v>813</v>
      </c>
      <c r="N14184" t="s">
        <v>814</v>
      </c>
      <c r="O14184" t="s">
        <v>1529</v>
      </c>
      <c r="P14184">
        <v>-71.061011769999993</v>
      </c>
      <c r="Q14184">
        <v>42.308396209999998</v>
      </c>
    </row>
    <row r="14185" spans="2:17" x14ac:dyDescent="0.3">
      <c r="B14185" t="s">
        <v>1476</v>
      </c>
      <c r="C14185" t="s">
        <v>4316</v>
      </c>
      <c r="D14185" t="s">
        <v>4138</v>
      </c>
      <c r="E14185">
        <v>-71.045360000000002</v>
      </c>
      <c r="F14185">
        <v>42.290700000000001</v>
      </c>
      <c r="G14185" t="s">
        <v>783</v>
      </c>
      <c r="H14185" s="5">
        <v>3</v>
      </c>
      <c r="I14185" t="s">
        <v>3129</v>
      </c>
      <c r="J14185" s="5">
        <f>VLOOKUP(I14185*1,Crosswalks!$L$3:$M$227,2,FALSE)</f>
        <v>4</v>
      </c>
      <c r="K14185" s="5">
        <f>IF(G14185="Corner",INDEX(Crosswalks!$C$4:$J$16,MATCH(H14185,Crosswalks!$C$4:$C$16,0),J14185+1),"N/A, D2D")</f>
        <v>0.5</v>
      </c>
      <c r="L14185" t="s">
        <v>6027</v>
      </c>
      <c r="M14185" t="s">
        <v>813</v>
      </c>
      <c r="N14185" t="s">
        <v>814</v>
      </c>
      <c r="O14185" t="s">
        <v>1529</v>
      </c>
      <c r="P14185">
        <v>-71.061011769999993</v>
      </c>
      <c r="Q14185">
        <v>42.308396209999998</v>
      </c>
    </row>
    <row r="14186" spans="2:17" x14ac:dyDescent="0.3">
      <c r="B14186" t="s">
        <v>898</v>
      </c>
      <c r="C14186" t="s">
        <v>4193</v>
      </c>
      <c r="D14186" t="s">
        <v>4138</v>
      </c>
      <c r="E14186">
        <v>-71.046180000000007</v>
      </c>
      <c r="F14186">
        <v>42.286830000000002</v>
      </c>
      <c r="G14186" t="s">
        <v>783</v>
      </c>
      <c r="H14186" s="5" t="s">
        <v>785</v>
      </c>
      <c r="I14186" t="s">
        <v>3129</v>
      </c>
      <c r="J14186" s="5">
        <f>VLOOKUP(I14186*1,Crosswalks!$L$3:$M$227,2,FALSE)</f>
        <v>4</v>
      </c>
      <c r="K14186" s="5">
        <f>IF(G14186="Corner",INDEX(Crosswalks!$C$4:$J$16,MATCH(H14186,Crosswalks!$C$4:$C$16,0),J14186+1),"N/A, D2D")</f>
        <v>0.3</v>
      </c>
      <c r="L14186" t="s">
        <v>6027</v>
      </c>
      <c r="M14186" t="s">
        <v>813</v>
      </c>
      <c r="N14186" t="s">
        <v>814</v>
      </c>
      <c r="O14186" t="s">
        <v>1529</v>
      </c>
      <c r="P14186">
        <v>-71.061011769999993</v>
      </c>
      <c r="Q14186">
        <v>42.308396209999998</v>
      </c>
    </row>
    <row r="14187" spans="2:17" x14ac:dyDescent="0.3">
      <c r="B14187" t="s">
        <v>904</v>
      </c>
      <c r="C14187" t="s">
        <v>2575</v>
      </c>
      <c r="D14187" t="s">
        <v>4138</v>
      </c>
      <c r="E14187">
        <v>-71.047479999999993</v>
      </c>
      <c r="F14187">
        <v>42.285699999999999</v>
      </c>
      <c r="G14187" t="s">
        <v>783</v>
      </c>
      <c r="H14187" s="5">
        <v>5</v>
      </c>
      <c r="I14187" t="s">
        <v>2477</v>
      </c>
      <c r="J14187" s="5">
        <f>VLOOKUP(I14187*1,Crosswalks!$L$3:$M$227,2,FALSE)</f>
        <v>3</v>
      </c>
      <c r="K14187" s="5">
        <f>IF(G14187="Corner",INDEX(Crosswalks!$C$4:$J$16,MATCH(H14187,Crosswalks!$C$4:$C$16,0),J14187+1),"N/A, D2D")</f>
        <v>0.5</v>
      </c>
      <c r="L14187" t="s">
        <v>6027</v>
      </c>
      <c r="M14187" t="s">
        <v>813</v>
      </c>
      <c r="N14187" t="s">
        <v>814</v>
      </c>
      <c r="O14187" t="s">
        <v>1529</v>
      </c>
      <c r="P14187">
        <v>-71.061011769999993</v>
      </c>
      <c r="Q14187">
        <v>42.308396209999998</v>
      </c>
    </row>
    <row r="14188" spans="2:17" x14ac:dyDescent="0.3">
      <c r="B14188" t="s">
        <v>853</v>
      </c>
      <c r="C14188" t="s">
        <v>2575</v>
      </c>
      <c r="D14188" t="s">
        <v>4138</v>
      </c>
      <c r="E14188">
        <v>-71.045680000000004</v>
      </c>
      <c r="F14188">
        <v>42.285870000000003</v>
      </c>
      <c r="G14188" t="s">
        <v>783</v>
      </c>
      <c r="H14188" s="5">
        <v>3</v>
      </c>
      <c r="I14188" t="s">
        <v>2477</v>
      </c>
      <c r="J14188" s="5">
        <f>VLOOKUP(I14188*1,Crosswalks!$L$3:$M$227,2,FALSE)</f>
        <v>3</v>
      </c>
      <c r="K14188" s="5">
        <f>IF(G14188="Corner",INDEX(Crosswalks!$C$4:$J$16,MATCH(H14188,Crosswalks!$C$4:$C$16,0),J14188+1),"N/A, D2D")</f>
        <v>0.5</v>
      </c>
      <c r="L14188" t="s">
        <v>6027</v>
      </c>
      <c r="M14188" t="s">
        <v>813</v>
      </c>
      <c r="N14188" t="s">
        <v>814</v>
      </c>
      <c r="O14188" t="s">
        <v>1529</v>
      </c>
      <c r="P14188">
        <v>-71.061011769999993</v>
      </c>
      <c r="Q14188">
        <v>42.308396209999998</v>
      </c>
    </row>
    <row r="14189" spans="2:17" x14ac:dyDescent="0.3">
      <c r="B14189" t="s">
        <v>970</v>
      </c>
      <c r="C14189" t="s">
        <v>3128</v>
      </c>
      <c r="D14189" t="s">
        <v>4138</v>
      </c>
      <c r="E14189">
        <v>-71.038420000000002</v>
      </c>
      <c r="F14189">
        <v>42.290399999999998</v>
      </c>
      <c r="G14189" t="s">
        <v>783</v>
      </c>
      <c r="H14189" s="5">
        <v>1</v>
      </c>
      <c r="I14189" t="s">
        <v>3129</v>
      </c>
      <c r="J14189" s="5">
        <f>VLOOKUP(I14189*1,Crosswalks!$L$3:$M$227,2,FALSE)</f>
        <v>4</v>
      </c>
      <c r="K14189" s="5">
        <f>IF(G14189="Corner",INDEX(Crosswalks!$C$4:$J$16,MATCH(H14189,Crosswalks!$C$4:$C$16,0),J14189+1),"N/A, D2D")</f>
        <v>0.4</v>
      </c>
      <c r="L14189" t="s">
        <v>6027</v>
      </c>
      <c r="M14189" t="s">
        <v>813</v>
      </c>
      <c r="N14189" t="s">
        <v>814</v>
      </c>
      <c r="O14189" t="s">
        <v>1529</v>
      </c>
      <c r="P14189">
        <v>-71.061011769999993</v>
      </c>
      <c r="Q14189">
        <v>42.308396209999998</v>
      </c>
    </row>
    <row r="14190" spans="2:17" x14ac:dyDescent="0.3">
      <c r="B14190" t="s">
        <v>1425</v>
      </c>
      <c r="C14190" t="s">
        <v>4158</v>
      </c>
      <c r="D14190" t="s">
        <v>4138</v>
      </c>
      <c r="E14190">
        <v>-71.052430000000001</v>
      </c>
      <c r="F14190">
        <v>42.295920000000002</v>
      </c>
      <c r="G14190" t="s">
        <v>783</v>
      </c>
      <c r="H14190" s="5">
        <v>6</v>
      </c>
      <c r="I14190" t="s">
        <v>2889</v>
      </c>
      <c r="J14190" s="5">
        <f>VLOOKUP(I14190*1,Crosswalks!$L$3:$M$227,2,FALSE)</f>
        <v>6</v>
      </c>
      <c r="K14190" s="5">
        <f>IF(G14190="Corner",INDEX(Crosswalks!$C$4:$J$16,MATCH(H14190,Crosswalks!$C$4:$C$16,0),J14190+1),"N/A, D2D")</f>
        <v>0.4</v>
      </c>
      <c r="L14190" t="s">
        <v>6027</v>
      </c>
      <c r="M14190" t="s">
        <v>813</v>
      </c>
      <c r="N14190" t="s">
        <v>814</v>
      </c>
      <c r="O14190" t="s">
        <v>1529</v>
      </c>
      <c r="P14190">
        <v>-71.061011769999993</v>
      </c>
      <c r="Q14190">
        <v>42.308396209999998</v>
      </c>
    </row>
    <row r="14191" spans="2:17" x14ac:dyDescent="0.3">
      <c r="B14191" t="s">
        <v>855</v>
      </c>
      <c r="C14191" t="s">
        <v>4307</v>
      </c>
      <c r="D14191" t="s">
        <v>4138</v>
      </c>
      <c r="E14191">
        <v>-71.048427000000004</v>
      </c>
      <c r="F14191">
        <v>42.284061999999999</v>
      </c>
      <c r="G14191" t="s">
        <v>783</v>
      </c>
      <c r="H14191" s="5">
        <v>6</v>
      </c>
      <c r="I14191" t="s">
        <v>2477</v>
      </c>
      <c r="J14191" s="5">
        <f>VLOOKUP(I14191*1,Crosswalks!$L$3:$M$227,2,FALSE)</f>
        <v>3</v>
      </c>
      <c r="K14191" s="5">
        <f>IF(G14191="Corner",INDEX(Crosswalks!$C$4:$J$16,MATCH(H14191,Crosswalks!$C$4:$C$16,0),J14191+1),"N/A, D2D")</f>
        <v>0.5</v>
      </c>
      <c r="L14191" t="s">
        <v>6027</v>
      </c>
      <c r="M14191" t="s">
        <v>813</v>
      </c>
      <c r="N14191" t="s">
        <v>814</v>
      </c>
      <c r="O14191" t="s">
        <v>1529</v>
      </c>
      <c r="P14191">
        <v>-71.061011769999993</v>
      </c>
      <c r="Q14191">
        <v>42.308396209999998</v>
      </c>
    </row>
    <row r="14192" spans="2:17" x14ac:dyDescent="0.3">
      <c r="B14192" t="s">
        <v>1168</v>
      </c>
      <c r="C14192" t="s">
        <v>4220</v>
      </c>
      <c r="D14192" t="s">
        <v>4138</v>
      </c>
      <c r="E14192">
        <v>-71.048060000000007</v>
      </c>
      <c r="F14192">
        <v>42.287140000000001</v>
      </c>
      <c r="G14192" t="s">
        <v>783</v>
      </c>
      <c r="H14192" s="5">
        <v>2</v>
      </c>
      <c r="I14192" t="s">
        <v>3129</v>
      </c>
      <c r="J14192" s="5">
        <f>VLOOKUP(I14192*1,Crosswalks!$L$3:$M$227,2,FALSE)</f>
        <v>4</v>
      </c>
      <c r="K14192" s="5">
        <f>IF(G14192="Corner",INDEX(Crosswalks!$C$4:$J$16,MATCH(H14192,Crosswalks!$C$4:$C$16,0),J14192+1),"N/A, D2D")</f>
        <v>0.4</v>
      </c>
      <c r="L14192" t="s">
        <v>6027</v>
      </c>
      <c r="M14192" t="s">
        <v>813</v>
      </c>
      <c r="N14192" t="s">
        <v>814</v>
      </c>
      <c r="O14192" t="s">
        <v>1529</v>
      </c>
      <c r="P14192">
        <v>-71.061011769999993</v>
      </c>
      <c r="Q14192">
        <v>42.308396209999998</v>
      </c>
    </row>
    <row r="14193" spans="2:17" x14ac:dyDescent="0.3">
      <c r="B14193" t="s">
        <v>853</v>
      </c>
      <c r="C14193" t="s">
        <v>4221</v>
      </c>
      <c r="D14193" t="s">
        <v>4138</v>
      </c>
      <c r="E14193">
        <v>-71.046319999999994</v>
      </c>
      <c r="F14193">
        <v>42.289549999999998</v>
      </c>
      <c r="G14193" t="s">
        <v>783</v>
      </c>
      <c r="H14193" s="5">
        <v>2</v>
      </c>
      <c r="I14193" t="s">
        <v>3129</v>
      </c>
      <c r="J14193" s="5">
        <f>VLOOKUP(I14193*1,Crosswalks!$L$3:$M$227,2,FALSE)</f>
        <v>4</v>
      </c>
      <c r="K14193" s="5">
        <f>IF(G14193="Corner",INDEX(Crosswalks!$C$4:$J$16,MATCH(H14193,Crosswalks!$C$4:$C$16,0),J14193+1),"N/A, D2D")</f>
        <v>0.4</v>
      </c>
      <c r="L14193" t="s">
        <v>6027</v>
      </c>
      <c r="M14193" t="s">
        <v>813</v>
      </c>
      <c r="N14193" t="s">
        <v>814</v>
      </c>
      <c r="O14193" t="s">
        <v>1529</v>
      </c>
      <c r="P14193">
        <v>-71.061011769999993</v>
      </c>
      <c r="Q14193">
        <v>42.308396209999998</v>
      </c>
    </row>
    <row r="14194" spans="2:17" x14ac:dyDescent="0.3">
      <c r="B14194" t="s">
        <v>819</v>
      </c>
      <c r="C14194" t="s">
        <v>4209</v>
      </c>
      <c r="D14194" t="s">
        <v>4138</v>
      </c>
      <c r="E14194">
        <v>-71.045850000000002</v>
      </c>
      <c r="F14194">
        <v>42.285409999999999</v>
      </c>
      <c r="G14194" t="s">
        <v>783</v>
      </c>
      <c r="H14194" s="5" t="s">
        <v>785</v>
      </c>
      <c r="I14194" t="s">
        <v>2477</v>
      </c>
      <c r="J14194" s="5">
        <f>VLOOKUP(I14194*1,Crosswalks!$L$3:$M$227,2,FALSE)</f>
        <v>3</v>
      </c>
      <c r="K14194" s="5">
        <f>IF(G14194="Corner",INDEX(Crosswalks!$C$4:$J$16,MATCH(H14194,Crosswalks!$C$4:$C$16,0),J14194+1),"N/A, D2D")</f>
        <v>0.3</v>
      </c>
      <c r="L14194" t="s">
        <v>6027</v>
      </c>
      <c r="M14194" t="s">
        <v>813</v>
      </c>
      <c r="N14194" t="s">
        <v>814</v>
      </c>
      <c r="O14194" t="s">
        <v>1529</v>
      </c>
      <c r="P14194">
        <v>-71.061011769999993</v>
      </c>
      <c r="Q14194">
        <v>42.308396209999998</v>
      </c>
    </row>
    <row r="14195" spans="2:17" x14ac:dyDescent="0.3">
      <c r="B14195" t="s">
        <v>1465</v>
      </c>
      <c r="C14195" t="s">
        <v>3128</v>
      </c>
      <c r="D14195" t="s">
        <v>4138</v>
      </c>
      <c r="E14195">
        <v>-71.041060000000002</v>
      </c>
      <c r="F14195">
        <v>42.286389999999997</v>
      </c>
      <c r="G14195" t="s">
        <v>783</v>
      </c>
      <c r="H14195" s="5" t="s">
        <v>785</v>
      </c>
      <c r="I14195" t="s">
        <v>3129</v>
      </c>
      <c r="J14195" s="5">
        <f>VLOOKUP(I14195*1,Crosswalks!$L$3:$M$227,2,FALSE)</f>
        <v>4</v>
      </c>
      <c r="K14195" s="5">
        <f>IF(G14195="Corner",INDEX(Crosswalks!$C$4:$J$16,MATCH(H14195,Crosswalks!$C$4:$C$16,0),J14195+1),"N/A, D2D")</f>
        <v>0.3</v>
      </c>
      <c r="L14195" t="s">
        <v>6027</v>
      </c>
      <c r="M14195" t="s">
        <v>813</v>
      </c>
      <c r="N14195" t="s">
        <v>814</v>
      </c>
      <c r="O14195" t="s">
        <v>1529</v>
      </c>
      <c r="P14195">
        <v>-71.061011769999993</v>
      </c>
      <c r="Q14195">
        <v>42.308396209999998</v>
      </c>
    </row>
    <row r="14196" spans="2:17" x14ac:dyDescent="0.3">
      <c r="B14196" t="s">
        <v>4317</v>
      </c>
      <c r="C14196" t="s">
        <v>4198</v>
      </c>
      <c r="D14196" t="s">
        <v>4138</v>
      </c>
      <c r="E14196">
        <v>-71.045034000000001</v>
      </c>
      <c r="F14196">
        <v>42.292234999999998</v>
      </c>
      <c r="G14196" t="s">
        <v>783</v>
      </c>
      <c r="H14196" s="5">
        <v>4</v>
      </c>
      <c r="I14196" t="s">
        <v>3129</v>
      </c>
      <c r="J14196" s="5">
        <f>VLOOKUP(I14196*1,Crosswalks!$L$3:$M$227,2,FALSE)</f>
        <v>4</v>
      </c>
      <c r="K14196" s="5">
        <f>IF(G14196="Corner",INDEX(Crosswalks!$C$4:$J$16,MATCH(H14196,Crosswalks!$C$4:$C$16,0),J14196+1),"N/A, D2D")</f>
        <v>0.5</v>
      </c>
      <c r="L14196" t="s">
        <v>6027</v>
      </c>
      <c r="M14196" t="s">
        <v>813</v>
      </c>
      <c r="N14196" t="s">
        <v>814</v>
      </c>
      <c r="O14196" t="s">
        <v>1529</v>
      </c>
      <c r="P14196">
        <v>-71.061011769999993</v>
      </c>
      <c r="Q14196">
        <v>42.308396209999998</v>
      </c>
    </row>
    <row r="14197" spans="2:17" x14ac:dyDescent="0.3">
      <c r="B14197" t="s">
        <v>931</v>
      </c>
      <c r="C14197" t="s">
        <v>4318</v>
      </c>
      <c r="D14197" t="s">
        <v>4138</v>
      </c>
      <c r="E14197">
        <v>-71.053719999999998</v>
      </c>
      <c r="F14197">
        <v>42.290080000000003</v>
      </c>
      <c r="G14197" t="s">
        <v>783</v>
      </c>
      <c r="H14197" s="5">
        <v>3</v>
      </c>
      <c r="I14197" t="s">
        <v>2524</v>
      </c>
      <c r="J14197" s="5">
        <f>VLOOKUP(I14197*1,Crosswalks!$L$3:$M$227,2,FALSE)</f>
        <v>3</v>
      </c>
      <c r="K14197" s="5">
        <f>IF(G14197="Corner",INDEX(Crosswalks!$C$4:$J$16,MATCH(H14197,Crosswalks!$C$4:$C$16,0),J14197+1),"N/A, D2D")</f>
        <v>0.5</v>
      </c>
      <c r="L14197" t="s">
        <v>6027</v>
      </c>
      <c r="M14197" t="s">
        <v>813</v>
      </c>
      <c r="N14197" t="s">
        <v>814</v>
      </c>
      <c r="O14197" t="s">
        <v>1529</v>
      </c>
      <c r="P14197">
        <v>-71.061011769999993</v>
      </c>
      <c r="Q14197">
        <v>42.308396209999998</v>
      </c>
    </row>
    <row r="14198" spans="2:17" x14ac:dyDescent="0.3">
      <c r="B14198" t="s">
        <v>4319</v>
      </c>
      <c r="C14198" t="s">
        <v>2540</v>
      </c>
      <c r="D14198" t="s">
        <v>4138</v>
      </c>
      <c r="E14198">
        <v>-71.054829999999995</v>
      </c>
      <c r="F14198">
        <v>42.285249999999998</v>
      </c>
      <c r="G14198" t="s">
        <v>783</v>
      </c>
      <c r="H14198" s="5">
        <v>5</v>
      </c>
      <c r="I14198" t="s">
        <v>2477</v>
      </c>
      <c r="J14198" s="5">
        <f>VLOOKUP(I14198*1,Crosswalks!$L$3:$M$227,2,FALSE)</f>
        <v>3</v>
      </c>
      <c r="K14198" s="5">
        <f>IF(G14198="Corner",INDEX(Crosswalks!$C$4:$J$16,MATCH(H14198,Crosswalks!$C$4:$C$16,0),J14198+1),"N/A, D2D")</f>
        <v>0.5</v>
      </c>
      <c r="L14198" t="s">
        <v>6027</v>
      </c>
      <c r="M14198" t="s">
        <v>813</v>
      </c>
      <c r="N14198" t="s">
        <v>814</v>
      </c>
      <c r="O14198" t="s">
        <v>1529</v>
      </c>
      <c r="P14198">
        <v>-71.061011769999993</v>
      </c>
      <c r="Q14198">
        <v>42.308396209999998</v>
      </c>
    </row>
    <row r="14199" spans="2:17" x14ac:dyDescent="0.3">
      <c r="B14199" t="s">
        <v>892</v>
      </c>
      <c r="C14199" t="s">
        <v>2575</v>
      </c>
      <c r="D14199" t="s">
        <v>4138</v>
      </c>
      <c r="E14199">
        <v>-71.047309999999996</v>
      </c>
      <c r="F14199">
        <v>42.285760000000003</v>
      </c>
      <c r="G14199" t="s">
        <v>783</v>
      </c>
      <c r="H14199" s="5">
        <v>3</v>
      </c>
      <c r="I14199" t="s">
        <v>2477</v>
      </c>
      <c r="J14199" s="5">
        <f>VLOOKUP(I14199*1,Crosswalks!$L$3:$M$227,2,FALSE)</f>
        <v>3</v>
      </c>
      <c r="K14199" s="5">
        <f>IF(G14199="Corner",INDEX(Crosswalks!$C$4:$J$16,MATCH(H14199,Crosswalks!$C$4:$C$16,0),J14199+1),"N/A, D2D")</f>
        <v>0.5</v>
      </c>
      <c r="L14199" t="s">
        <v>6027</v>
      </c>
      <c r="M14199" t="s">
        <v>813</v>
      </c>
      <c r="N14199" t="s">
        <v>814</v>
      </c>
      <c r="O14199" t="s">
        <v>1529</v>
      </c>
      <c r="P14199">
        <v>-71.061011769999993</v>
      </c>
      <c r="Q14199">
        <v>42.308396209999998</v>
      </c>
    </row>
    <row r="14200" spans="2:17" x14ac:dyDescent="0.3">
      <c r="B14200" t="s">
        <v>1896</v>
      </c>
      <c r="C14200" t="s">
        <v>4142</v>
      </c>
      <c r="D14200" t="s">
        <v>4138</v>
      </c>
      <c r="E14200">
        <v>-71.052859999999995</v>
      </c>
      <c r="F14200">
        <v>42.290680000000002</v>
      </c>
      <c r="G14200" t="s">
        <v>783</v>
      </c>
      <c r="H14200" s="5">
        <v>6</v>
      </c>
      <c r="I14200" t="s">
        <v>2524</v>
      </c>
      <c r="J14200" s="5">
        <f>VLOOKUP(I14200*1,Crosswalks!$L$3:$M$227,2,FALSE)</f>
        <v>3</v>
      </c>
      <c r="K14200" s="5">
        <f>IF(G14200="Corner",INDEX(Crosswalks!$C$4:$J$16,MATCH(H14200,Crosswalks!$C$4:$C$16,0),J14200+1),"N/A, D2D")</f>
        <v>0.5</v>
      </c>
      <c r="L14200" t="s">
        <v>6027</v>
      </c>
      <c r="M14200" t="s">
        <v>813</v>
      </c>
      <c r="N14200" t="s">
        <v>814</v>
      </c>
      <c r="O14200" t="s">
        <v>1529</v>
      </c>
      <c r="P14200">
        <v>-71.061011769999993</v>
      </c>
      <c r="Q14200">
        <v>42.308396209999998</v>
      </c>
    </row>
    <row r="14201" spans="2:17" x14ac:dyDescent="0.3">
      <c r="B14201" t="s">
        <v>1420</v>
      </c>
      <c r="C14201" t="s">
        <v>4142</v>
      </c>
      <c r="D14201" t="s">
        <v>4138</v>
      </c>
      <c r="E14201">
        <v>-71.053269999999998</v>
      </c>
      <c r="F14201">
        <v>42.291409999999999</v>
      </c>
      <c r="G14201" t="s">
        <v>783</v>
      </c>
      <c r="H14201" s="5">
        <v>5</v>
      </c>
      <c r="I14201" t="s">
        <v>2524</v>
      </c>
      <c r="J14201" s="5">
        <f>VLOOKUP(I14201*1,Crosswalks!$L$3:$M$227,2,FALSE)</f>
        <v>3</v>
      </c>
      <c r="K14201" s="5">
        <f>IF(G14201="Corner",INDEX(Crosswalks!$C$4:$J$16,MATCH(H14201,Crosswalks!$C$4:$C$16,0),J14201+1),"N/A, D2D")</f>
        <v>0.5</v>
      </c>
      <c r="L14201" t="s">
        <v>6027</v>
      </c>
      <c r="M14201" t="s">
        <v>813</v>
      </c>
      <c r="N14201" t="s">
        <v>814</v>
      </c>
      <c r="O14201" t="s">
        <v>1529</v>
      </c>
      <c r="P14201">
        <v>-71.061011769999993</v>
      </c>
      <c r="Q14201">
        <v>42.308396209999998</v>
      </c>
    </row>
    <row r="14202" spans="2:17" x14ac:dyDescent="0.3">
      <c r="B14202" t="s">
        <v>1044</v>
      </c>
      <c r="C14202" t="s">
        <v>4320</v>
      </c>
      <c r="D14202" t="s">
        <v>4138</v>
      </c>
      <c r="E14202">
        <v>-71.041982000000004</v>
      </c>
      <c r="F14202">
        <v>42.286796000000002</v>
      </c>
      <c r="G14202" t="s">
        <v>783</v>
      </c>
      <c r="H14202" s="5" t="s">
        <v>785</v>
      </c>
      <c r="I14202" t="s">
        <v>3129</v>
      </c>
      <c r="J14202" s="5">
        <f>VLOOKUP(I14202*1,Crosswalks!$L$3:$M$227,2,FALSE)</f>
        <v>4</v>
      </c>
      <c r="K14202" s="5">
        <f>IF(G14202="Corner",INDEX(Crosswalks!$C$4:$J$16,MATCH(H14202,Crosswalks!$C$4:$C$16,0),J14202+1),"N/A, D2D")</f>
        <v>0.3</v>
      </c>
      <c r="L14202" t="s">
        <v>6027</v>
      </c>
      <c r="M14202" t="s">
        <v>813</v>
      </c>
      <c r="N14202" t="s">
        <v>814</v>
      </c>
      <c r="O14202" t="s">
        <v>1529</v>
      </c>
      <c r="P14202">
        <v>-71.061011769999993</v>
      </c>
      <c r="Q14202">
        <v>42.308396209999998</v>
      </c>
    </row>
    <row r="14203" spans="2:17" x14ac:dyDescent="0.3">
      <c r="B14203" t="s">
        <v>1042</v>
      </c>
      <c r="C14203" t="s">
        <v>4208</v>
      </c>
      <c r="D14203" t="s">
        <v>4138</v>
      </c>
      <c r="E14203">
        <v>-71.047269999999997</v>
      </c>
      <c r="F14203">
        <v>42.28436</v>
      </c>
      <c r="G14203" t="s">
        <v>783</v>
      </c>
      <c r="H14203" s="5" t="s">
        <v>785</v>
      </c>
      <c r="I14203" t="s">
        <v>2477</v>
      </c>
      <c r="J14203" s="5">
        <f>VLOOKUP(I14203*1,Crosswalks!$L$3:$M$227,2,FALSE)</f>
        <v>3</v>
      </c>
      <c r="K14203" s="5">
        <f>IF(G14203="Corner",INDEX(Crosswalks!$C$4:$J$16,MATCH(H14203,Crosswalks!$C$4:$C$16,0),J14203+1),"N/A, D2D")</f>
        <v>0.3</v>
      </c>
      <c r="L14203" t="s">
        <v>6027</v>
      </c>
      <c r="M14203" t="s">
        <v>813</v>
      </c>
      <c r="N14203" t="s">
        <v>814</v>
      </c>
      <c r="O14203" t="s">
        <v>1529</v>
      </c>
      <c r="P14203">
        <v>-71.061011769999993</v>
      </c>
      <c r="Q14203">
        <v>42.308396209999998</v>
      </c>
    </row>
    <row r="14204" spans="2:17" x14ac:dyDescent="0.3">
      <c r="B14204" t="s">
        <v>1288</v>
      </c>
      <c r="C14204" t="s">
        <v>1663</v>
      </c>
      <c r="D14204" t="s">
        <v>4138</v>
      </c>
      <c r="E14204">
        <v>-71.058700000000002</v>
      </c>
      <c r="F14204">
        <v>42.359400000000001</v>
      </c>
      <c r="G14204" t="s">
        <v>783</v>
      </c>
      <c r="H14204" s="5">
        <v>5</v>
      </c>
      <c r="I14204" t="s">
        <v>920</v>
      </c>
      <c r="J14204" s="5">
        <f>VLOOKUP(I14204*1,Crosswalks!$L$3:$M$227,2,FALSE)</f>
        <v>7</v>
      </c>
      <c r="K14204" s="5">
        <f>IF(G14204="Corner",INDEX(Crosswalks!$C$4:$J$16,MATCH(H14204,Crosswalks!$C$4:$C$16,0),J14204+1),"N/A, D2D")</f>
        <v>0.4</v>
      </c>
      <c r="L14204" t="s">
        <v>6027</v>
      </c>
      <c r="M14204" t="s">
        <v>813</v>
      </c>
      <c r="N14204" t="s">
        <v>814</v>
      </c>
      <c r="O14204" t="s">
        <v>1529</v>
      </c>
      <c r="P14204">
        <v>-71.061011769999993</v>
      </c>
      <c r="Q14204">
        <v>42.308396209999998</v>
      </c>
    </row>
    <row r="14205" spans="2:17" x14ac:dyDescent="0.3">
      <c r="B14205" t="s">
        <v>965</v>
      </c>
      <c r="C14205" t="s">
        <v>2575</v>
      </c>
      <c r="D14205" t="s">
        <v>4138</v>
      </c>
      <c r="E14205">
        <v>-71.047731999999996</v>
      </c>
      <c r="F14205">
        <v>42.285674999999998</v>
      </c>
      <c r="G14205" t="s">
        <v>784</v>
      </c>
      <c r="H14205" s="5">
        <v>2</v>
      </c>
      <c r="I14205" t="s">
        <v>2477</v>
      </c>
      <c r="J14205" s="5">
        <f>VLOOKUP(I14205*1,Crosswalks!$L$3:$M$227,2,FALSE)</f>
        <v>3</v>
      </c>
      <c r="K14205" s="5" t="str">
        <f>IF(G14205="Corner",INDEX(Crosswalks!$C$4:$J$16,MATCH(H14205,Crosswalks!$C$4:$C$16,0),J14205+1),"N/A, D2D")</f>
        <v>N/A, D2D</v>
      </c>
      <c r="L14205" t="s">
        <v>6027</v>
      </c>
      <c r="M14205" t="s">
        <v>813</v>
      </c>
      <c r="N14205" t="s">
        <v>814</v>
      </c>
      <c r="O14205" t="s">
        <v>1529</v>
      </c>
      <c r="P14205">
        <v>-71.061011769999993</v>
      </c>
      <c r="Q14205">
        <v>42.308396209999998</v>
      </c>
    </row>
    <row r="14206" spans="2:17" x14ac:dyDescent="0.3">
      <c r="B14206" t="s">
        <v>1183</v>
      </c>
      <c r="C14206" t="s">
        <v>2575</v>
      </c>
      <c r="D14206" t="s">
        <v>4138</v>
      </c>
      <c r="E14206">
        <v>-71.046149999999997</v>
      </c>
      <c r="F14206">
        <v>42.286149999999999</v>
      </c>
      <c r="G14206" t="s">
        <v>784</v>
      </c>
      <c r="H14206" s="5">
        <v>6</v>
      </c>
      <c r="I14206" t="s">
        <v>2477</v>
      </c>
      <c r="J14206" s="5">
        <f>VLOOKUP(I14206*1,Crosswalks!$L$3:$M$227,2,FALSE)</f>
        <v>3</v>
      </c>
      <c r="K14206" s="5" t="str">
        <f>IF(G14206="Corner",INDEX(Crosswalks!$C$4:$J$16,MATCH(H14206,Crosswalks!$C$4:$C$16,0),J14206+1),"N/A, D2D")</f>
        <v>N/A, D2D</v>
      </c>
      <c r="L14206" t="s">
        <v>6027</v>
      </c>
      <c r="M14206" t="s">
        <v>813</v>
      </c>
      <c r="N14206" t="s">
        <v>814</v>
      </c>
      <c r="O14206" t="s">
        <v>1529</v>
      </c>
      <c r="P14206">
        <v>-71.061011769999993</v>
      </c>
      <c r="Q14206">
        <v>42.308396209999998</v>
      </c>
    </row>
    <row r="14207" spans="2:17" x14ac:dyDescent="0.3">
      <c r="B14207" t="s">
        <v>911</v>
      </c>
      <c r="C14207" t="s">
        <v>4297</v>
      </c>
      <c r="D14207" t="s">
        <v>4138</v>
      </c>
      <c r="E14207">
        <v>-71.053150000000002</v>
      </c>
      <c r="F14207">
        <v>42.287999999999997</v>
      </c>
      <c r="G14207" t="s">
        <v>784</v>
      </c>
      <c r="H14207" s="5">
        <v>6</v>
      </c>
      <c r="I14207" t="s">
        <v>2477</v>
      </c>
      <c r="J14207" s="5">
        <f>VLOOKUP(I14207*1,Crosswalks!$L$3:$M$227,2,FALSE)</f>
        <v>3</v>
      </c>
      <c r="K14207" s="5" t="str">
        <f>IF(G14207="Corner",INDEX(Crosswalks!$C$4:$J$16,MATCH(H14207,Crosswalks!$C$4:$C$16,0),J14207+1),"N/A, D2D")</f>
        <v>N/A, D2D</v>
      </c>
      <c r="L14207" t="s">
        <v>6027</v>
      </c>
      <c r="M14207" t="s">
        <v>813</v>
      </c>
      <c r="N14207" t="s">
        <v>814</v>
      </c>
      <c r="O14207" t="s">
        <v>1529</v>
      </c>
      <c r="P14207">
        <v>-71.061011769999993</v>
      </c>
      <c r="Q14207">
        <v>42.308396209999998</v>
      </c>
    </row>
    <row r="14208" spans="2:17" x14ac:dyDescent="0.3">
      <c r="B14208" t="s">
        <v>1029</v>
      </c>
      <c r="C14208" t="s">
        <v>2575</v>
      </c>
      <c r="D14208" t="s">
        <v>4138</v>
      </c>
      <c r="E14208">
        <v>-71.046719999999993</v>
      </c>
      <c r="F14208">
        <v>42.285640000000001</v>
      </c>
      <c r="G14208" t="s">
        <v>784</v>
      </c>
      <c r="H14208" s="5">
        <v>6</v>
      </c>
      <c r="I14208" t="s">
        <v>2477</v>
      </c>
      <c r="J14208" s="5">
        <f>VLOOKUP(I14208*1,Crosswalks!$L$3:$M$227,2,FALSE)</f>
        <v>3</v>
      </c>
      <c r="K14208" s="5" t="str">
        <f>IF(G14208="Corner",INDEX(Crosswalks!$C$4:$J$16,MATCH(H14208,Crosswalks!$C$4:$C$16,0),J14208+1),"N/A, D2D")</f>
        <v>N/A, D2D</v>
      </c>
      <c r="L14208" t="s">
        <v>6027</v>
      </c>
      <c r="M14208" t="s">
        <v>813</v>
      </c>
      <c r="N14208" t="s">
        <v>814</v>
      </c>
      <c r="O14208" t="s">
        <v>1529</v>
      </c>
      <c r="P14208">
        <v>-71.061011769999993</v>
      </c>
      <c r="Q14208">
        <v>42.308396209999998</v>
      </c>
    </row>
    <row r="14209" spans="2:17" x14ac:dyDescent="0.3">
      <c r="B14209" t="s">
        <v>4043</v>
      </c>
      <c r="C14209" t="s">
        <v>2506</v>
      </c>
      <c r="D14209" t="s">
        <v>4138</v>
      </c>
      <c r="E14209">
        <v>-71.048012999999997</v>
      </c>
      <c r="F14209">
        <v>42.283830999999999</v>
      </c>
      <c r="G14209" t="s">
        <v>784</v>
      </c>
      <c r="H14209" s="5">
        <v>2</v>
      </c>
      <c r="I14209" t="s">
        <v>2477</v>
      </c>
      <c r="J14209" s="5">
        <f>VLOOKUP(I14209*1,Crosswalks!$L$3:$M$227,2,FALSE)</f>
        <v>3</v>
      </c>
      <c r="K14209" s="5" t="str">
        <f>IF(G14209="Corner",INDEX(Crosswalks!$C$4:$J$16,MATCH(H14209,Crosswalks!$C$4:$C$16,0),J14209+1),"N/A, D2D")</f>
        <v>N/A, D2D</v>
      </c>
      <c r="L14209" t="s">
        <v>6027</v>
      </c>
      <c r="M14209" t="s">
        <v>813</v>
      </c>
      <c r="N14209" t="s">
        <v>814</v>
      </c>
      <c r="O14209" t="s">
        <v>1529</v>
      </c>
      <c r="P14209">
        <v>-71.061011769999993</v>
      </c>
      <c r="Q14209">
        <v>42.308396209999998</v>
      </c>
    </row>
    <row r="14210" spans="2:17" x14ac:dyDescent="0.3">
      <c r="B14210" t="s">
        <v>886</v>
      </c>
      <c r="C14210" t="s">
        <v>4221</v>
      </c>
      <c r="D14210" t="s">
        <v>4138</v>
      </c>
      <c r="E14210">
        <v>-71.045360000000002</v>
      </c>
      <c r="F14210">
        <v>42.290460000000003</v>
      </c>
      <c r="G14210" t="s">
        <v>784</v>
      </c>
      <c r="H14210" s="5">
        <v>3</v>
      </c>
      <c r="I14210" t="s">
        <v>3129</v>
      </c>
      <c r="J14210" s="5">
        <f>VLOOKUP(I14210*1,Crosswalks!$L$3:$M$227,2,FALSE)</f>
        <v>4</v>
      </c>
      <c r="K14210" s="5" t="str">
        <f>IF(G14210="Corner",INDEX(Crosswalks!$C$4:$J$16,MATCH(H14210,Crosswalks!$C$4:$C$16,0),J14210+1),"N/A, D2D")</f>
        <v>N/A, D2D</v>
      </c>
      <c r="L14210" t="s">
        <v>6027</v>
      </c>
      <c r="M14210" t="s">
        <v>813</v>
      </c>
      <c r="N14210" t="s">
        <v>814</v>
      </c>
      <c r="O14210" t="s">
        <v>1529</v>
      </c>
      <c r="P14210">
        <v>-71.061011769999993</v>
      </c>
      <c r="Q14210">
        <v>42.308396209999998</v>
      </c>
    </row>
    <row r="14211" spans="2:17" x14ac:dyDescent="0.3">
      <c r="B14211" t="s">
        <v>4310</v>
      </c>
      <c r="C14211" t="s">
        <v>2526</v>
      </c>
      <c r="D14211" t="s">
        <v>4138</v>
      </c>
      <c r="E14211">
        <v>-71.053960000000004</v>
      </c>
      <c r="F14211">
        <v>42.28848</v>
      </c>
      <c r="G14211" t="s">
        <v>784</v>
      </c>
      <c r="H14211" s="5">
        <v>5</v>
      </c>
      <c r="I14211" t="s">
        <v>2477</v>
      </c>
      <c r="J14211" s="5">
        <f>VLOOKUP(I14211*1,Crosswalks!$L$3:$M$227,2,FALSE)</f>
        <v>3</v>
      </c>
      <c r="K14211" s="5" t="str">
        <f>IF(G14211="Corner",INDEX(Crosswalks!$C$4:$J$16,MATCH(H14211,Crosswalks!$C$4:$C$16,0),J14211+1),"N/A, D2D")</f>
        <v>N/A, D2D</v>
      </c>
      <c r="L14211" t="s">
        <v>6027</v>
      </c>
      <c r="M14211" t="s">
        <v>813</v>
      </c>
      <c r="N14211" t="s">
        <v>814</v>
      </c>
      <c r="O14211" t="s">
        <v>1529</v>
      </c>
      <c r="P14211">
        <v>-71.061011769999993</v>
      </c>
      <c r="Q14211">
        <v>42.308396209999998</v>
      </c>
    </row>
    <row r="14212" spans="2:17" x14ac:dyDescent="0.3">
      <c r="B14212" t="s">
        <v>871</v>
      </c>
      <c r="C14212" t="s">
        <v>4308</v>
      </c>
      <c r="D14212" t="s">
        <v>4138</v>
      </c>
      <c r="E14212">
        <v>-71.044163999999995</v>
      </c>
      <c r="F14212">
        <v>42.287168999999999</v>
      </c>
      <c r="G14212" t="s">
        <v>784</v>
      </c>
      <c r="H14212" s="5">
        <v>6</v>
      </c>
      <c r="I14212" t="s">
        <v>3129</v>
      </c>
      <c r="J14212" s="5">
        <f>VLOOKUP(I14212*1,Crosswalks!$L$3:$M$227,2,FALSE)</f>
        <v>4</v>
      </c>
      <c r="K14212" s="5" t="str">
        <f>IF(G14212="Corner",INDEX(Crosswalks!$C$4:$J$16,MATCH(H14212,Crosswalks!$C$4:$C$16,0),J14212+1),"N/A, D2D")</f>
        <v>N/A, D2D</v>
      </c>
      <c r="L14212" t="s">
        <v>6027</v>
      </c>
      <c r="M14212" t="s">
        <v>813</v>
      </c>
      <c r="N14212" t="s">
        <v>814</v>
      </c>
      <c r="O14212" t="s">
        <v>1529</v>
      </c>
      <c r="P14212">
        <v>-71.061011769999993</v>
      </c>
      <c r="Q14212">
        <v>42.308396209999998</v>
      </c>
    </row>
    <row r="14213" spans="2:17" x14ac:dyDescent="0.3">
      <c r="B14213" t="s">
        <v>826</v>
      </c>
      <c r="C14213" t="s">
        <v>4193</v>
      </c>
      <c r="D14213" t="s">
        <v>4138</v>
      </c>
      <c r="E14213">
        <v>-71.04571</v>
      </c>
      <c r="F14213">
        <v>42.286679999999997</v>
      </c>
      <c r="G14213" t="s">
        <v>784</v>
      </c>
      <c r="H14213" s="5">
        <v>4</v>
      </c>
      <c r="I14213" t="s">
        <v>2477</v>
      </c>
      <c r="J14213" s="5">
        <f>VLOOKUP(I14213*1,Crosswalks!$L$3:$M$227,2,FALSE)</f>
        <v>3</v>
      </c>
      <c r="K14213" s="5" t="str">
        <f>IF(G14213="Corner",INDEX(Crosswalks!$C$4:$J$16,MATCH(H14213,Crosswalks!$C$4:$C$16,0),J14213+1),"N/A, D2D")</f>
        <v>N/A, D2D</v>
      </c>
      <c r="L14213" t="s">
        <v>6027</v>
      </c>
      <c r="M14213" t="s">
        <v>813</v>
      </c>
      <c r="N14213" t="s">
        <v>814</v>
      </c>
      <c r="O14213" t="s">
        <v>1529</v>
      </c>
      <c r="P14213">
        <v>-71.061011769999993</v>
      </c>
      <c r="Q14213">
        <v>42.308396209999998</v>
      </c>
    </row>
    <row r="14214" spans="2:17" x14ac:dyDescent="0.3">
      <c r="B14214" t="s">
        <v>4205</v>
      </c>
      <c r="C14214" t="s">
        <v>4193</v>
      </c>
      <c r="D14214" t="s">
        <v>4138</v>
      </c>
      <c r="E14214">
        <v>-71.048220000000001</v>
      </c>
      <c r="F14214">
        <v>42.28584</v>
      </c>
      <c r="G14214" t="s">
        <v>784</v>
      </c>
      <c r="H14214" s="5">
        <v>6</v>
      </c>
      <c r="I14214" t="s">
        <v>2477</v>
      </c>
      <c r="J14214" s="5">
        <f>VLOOKUP(I14214*1,Crosswalks!$L$3:$M$227,2,FALSE)</f>
        <v>3</v>
      </c>
      <c r="K14214" s="5" t="str">
        <f>IF(G14214="Corner",INDEX(Crosswalks!$C$4:$J$16,MATCH(H14214,Crosswalks!$C$4:$C$16,0),J14214+1),"N/A, D2D")</f>
        <v>N/A, D2D</v>
      </c>
      <c r="L14214" t="s">
        <v>6027</v>
      </c>
      <c r="M14214" t="s">
        <v>813</v>
      </c>
      <c r="N14214" t="s">
        <v>814</v>
      </c>
      <c r="O14214" t="s">
        <v>1529</v>
      </c>
      <c r="P14214">
        <v>-71.061011769999993</v>
      </c>
      <c r="Q14214">
        <v>42.308396209999998</v>
      </c>
    </row>
    <row r="14215" spans="2:17" x14ac:dyDescent="0.3">
      <c r="B14215" t="s">
        <v>911</v>
      </c>
      <c r="C14215" t="s">
        <v>4297</v>
      </c>
      <c r="D14215" t="s">
        <v>4138</v>
      </c>
      <c r="E14215">
        <v>-71.053150000000002</v>
      </c>
      <c r="F14215">
        <v>42.287999999999997</v>
      </c>
      <c r="G14215" t="s">
        <v>784</v>
      </c>
      <c r="H14215" s="5">
        <v>6</v>
      </c>
      <c r="I14215" t="s">
        <v>2477</v>
      </c>
      <c r="J14215" s="5">
        <f>VLOOKUP(I14215*1,Crosswalks!$L$3:$M$227,2,FALSE)</f>
        <v>3</v>
      </c>
      <c r="K14215" s="5" t="str">
        <f>IF(G14215="Corner",INDEX(Crosswalks!$C$4:$J$16,MATCH(H14215,Crosswalks!$C$4:$C$16,0),J14215+1),"N/A, D2D")</f>
        <v>N/A, D2D</v>
      </c>
      <c r="L14215" t="s">
        <v>6027</v>
      </c>
      <c r="M14215" t="s">
        <v>813</v>
      </c>
      <c r="N14215" t="s">
        <v>814</v>
      </c>
      <c r="O14215" t="s">
        <v>1529</v>
      </c>
      <c r="P14215">
        <v>-71.061011769999993</v>
      </c>
      <c r="Q14215">
        <v>42.308396209999998</v>
      </c>
    </row>
    <row r="14216" spans="2:17" x14ac:dyDescent="0.3">
      <c r="B14216" t="s">
        <v>1006</v>
      </c>
      <c r="C14216" t="s">
        <v>2713</v>
      </c>
      <c r="D14216" t="s">
        <v>4138</v>
      </c>
      <c r="E14216">
        <v>-71.044990999999996</v>
      </c>
      <c r="F14216">
        <v>42.288620000000002</v>
      </c>
      <c r="G14216" t="s">
        <v>784</v>
      </c>
      <c r="H14216" s="5">
        <v>4</v>
      </c>
      <c r="I14216" t="s">
        <v>3129</v>
      </c>
      <c r="J14216" s="5">
        <f>VLOOKUP(I14216*1,Crosswalks!$L$3:$M$227,2,FALSE)</f>
        <v>4</v>
      </c>
      <c r="K14216" s="5" t="str">
        <f>IF(G14216="Corner",INDEX(Crosswalks!$C$4:$J$16,MATCH(H14216,Crosswalks!$C$4:$C$16,0),J14216+1),"N/A, D2D")</f>
        <v>N/A, D2D</v>
      </c>
      <c r="L14216" t="s">
        <v>6027</v>
      </c>
      <c r="M14216" t="s">
        <v>813</v>
      </c>
      <c r="N14216" t="s">
        <v>814</v>
      </c>
      <c r="O14216" t="s">
        <v>1529</v>
      </c>
      <c r="P14216">
        <v>-71.061011769999993</v>
      </c>
      <c r="Q14216">
        <v>42.308396209999998</v>
      </c>
    </row>
    <row r="14217" spans="2:17" x14ac:dyDescent="0.3">
      <c r="B14217" t="s">
        <v>871</v>
      </c>
      <c r="C14217" t="s">
        <v>4145</v>
      </c>
      <c r="D14217" t="s">
        <v>4138</v>
      </c>
      <c r="E14217">
        <v>-71.047250000000005</v>
      </c>
      <c r="F14217">
        <v>42.289819999999999</v>
      </c>
      <c r="G14217" t="s">
        <v>784</v>
      </c>
      <c r="H14217" s="5">
        <v>3</v>
      </c>
      <c r="I14217" t="s">
        <v>3129</v>
      </c>
      <c r="J14217" s="5">
        <f>VLOOKUP(I14217*1,Crosswalks!$L$3:$M$227,2,FALSE)</f>
        <v>4</v>
      </c>
      <c r="K14217" s="5" t="str">
        <f>IF(G14217="Corner",INDEX(Crosswalks!$C$4:$J$16,MATCH(H14217,Crosswalks!$C$4:$C$16,0),J14217+1),"N/A, D2D")</f>
        <v>N/A, D2D</v>
      </c>
      <c r="L14217" t="s">
        <v>6027</v>
      </c>
      <c r="M14217" t="s">
        <v>813</v>
      </c>
      <c r="N14217" t="s">
        <v>814</v>
      </c>
      <c r="O14217" t="s">
        <v>1529</v>
      </c>
      <c r="P14217">
        <v>-71.061011769999993</v>
      </c>
      <c r="Q14217">
        <v>42.308396209999998</v>
      </c>
    </row>
    <row r="14218" spans="2:17" x14ac:dyDescent="0.3">
      <c r="B14218" t="s">
        <v>1191</v>
      </c>
      <c r="C14218" t="s">
        <v>3539</v>
      </c>
      <c r="D14218" t="s">
        <v>4138</v>
      </c>
      <c r="E14218">
        <v>-71.066599999999994</v>
      </c>
      <c r="F14218">
        <v>42.304430000000004</v>
      </c>
      <c r="G14218" t="s">
        <v>783</v>
      </c>
      <c r="H14218" s="5">
        <v>1</v>
      </c>
      <c r="I14218" t="s">
        <v>4165</v>
      </c>
      <c r="J14218" s="5">
        <f>VLOOKUP(I14218*1,Crosswalks!$L$3:$M$227,2,FALSE)</f>
        <v>5</v>
      </c>
      <c r="K14218" s="5">
        <f>IF(G14218="Corner",INDEX(Crosswalks!$C$4:$J$16,MATCH(H14218,Crosswalks!$C$4:$C$16,0),J14218+1),"N/A, D2D")</f>
        <v>0.4</v>
      </c>
      <c r="L14218" t="s">
        <v>5968</v>
      </c>
      <c r="M14218" t="s">
        <v>847</v>
      </c>
      <c r="N14218" t="s">
        <v>848</v>
      </c>
      <c r="O14218" t="s">
        <v>1017</v>
      </c>
      <c r="P14218">
        <v>-71.160190619999995</v>
      </c>
      <c r="Q14218">
        <v>42.345588669999998</v>
      </c>
    </row>
    <row r="14219" spans="2:17" x14ac:dyDescent="0.3">
      <c r="B14219" t="s">
        <v>904</v>
      </c>
      <c r="C14219" t="s">
        <v>4184</v>
      </c>
      <c r="D14219" t="s">
        <v>4138</v>
      </c>
      <c r="E14219">
        <v>-71.065839999999994</v>
      </c>
      <c r="F14219">
        <v>42.304369999999999</v>
      </c>
      <c r="G14219" t="s">
        <v>783</v>
      </c>
      <c r="H14219" s="5">
        <v>4</v>
      </c>
      <c r="I14219" t="s">
        <v>4165</v>
      </c>
      <c r="J14219" s="5">
        <f>VLOOKUP(I14219*1,Crosswalks!$L$3:$M$227,2,FALSE)</f>
        <v>5</v>
      </c>
      <c r="K14219" s="5">
        <f>IF(G14219="Corner",INDEX(Crosswalks!$C$4:$J$16,MATCH(H14219,Crosswalks!$C$4:$C$16,0),J14219+1),"N/A, D2D")</f>
        <v>0.5</v>
      </c>
      <c r="L14219" t="s">
        <v>5968</v>
      </c>
      <c r="M14219" t="s">
        <v>847</v>
      </c>
      <c r="N14219" t="s">
        <v>848</v>
      </c>
      <c r="O14219" t="s">
        <v>1017</v>
      </c>
      <c r="P14219">
        <v>-71.160190619999995</v>
      </c>
      <c r="Q14219">
        <v>42.345588669999998</v>
      </c>
    </row>
    <row r="14220" spans="2:17" x14ac:dyDescent="0.3">
      <c r="B14220" t="s">
        <v>1247</v>
      </c>
      <c r="C14220" t="s">
        <v>1178</v>
      </c>
      <c r="D14220" t="s">
        <v>4138</v>
      </c>
      <c r="E14220">
        <v>-71.070740000000001</v>
      </c>
      <c r="F14220">
        <v>42.302799999999998</v>
      </c>
      <c r="G14220" t="s">
        <v>783</v>
      </c>
      <c r="H14220" s="5">
        <v>4</v>
      </c>
      <c r="I14220" t="s">
        <v>2562</v>
      </c>
      <c r="J14220" s="5">
        <f>VLOOKUP(I14220*1,Crosswalks!$L$3:$M$227,2,FALSE)</f>
        <v>6</v>
      </c>
      <c r="K14220" s="5">
        <f>IF(G14220="Corner",INDEX(Crosswalks!$C$4:$J$16,MATCH(H14220,Crosswalks!$C$4:$C$16,0),J14220+1),"N/A, D2D")</f>
        <v>0.3</v>
      </c>
      <c r="L14220" t="s">
        <v>5968</v>
      </c>
      <c r="M14220" t="s">
        <v>847</v>
      </c>
      <c r="N14220" t="s">
        <v>848</v>
      </c>
      <c r="O14220" t="s">
        <v>1017</v>
      </c>
      <c r="P14220">
        <v>-71.160190619999995</v>
      </c>
      <c r="Q14220">
        <v>42.345588669999998</v>
      </c>
    </row>
    <row r="14221" spans="2:17" x14ac:dyDescent="0.3">
      <c r="B14221" t="s">
        <v>1125</v>
      </c>
      <c r="C14221" t="s">
        <v>2701</v>
      </c>
      <c r="D14221" t="s">
        <v>4138</v>
      </c>
      <c r="E14221">
        <v>-71.067229999999995</v>
      </c>
      <c r="F14221">
        <v>42.301189999999998</v>
      </c>
      <c r="G14221" t="s">
        <v>783</v>
      </c>
      <c r="H14221" s="5">
        <v>6</v>
      </c>
      <c r="I14221" t="s">
        <v>4165</v>
      </c>
      <c r="J14221" s="5">
        <f>VLOOKUP(I14221*1,Crosswalks!$L$3:$M$227,2,FALSE)</f>
        <v>5</v>
      </c>
      <c r="K14221" s="5">
        <f>IF(G14221="Corner",INDEX(Crosswalks!$C$4:$J$16,MATCH(H14221,Crosswalks!$C$4:$C$16,0),J14221+1),"N/A, D2D")</f>
        <v>0.5</v>
      </c>
      <c r="L14221" t="s">
        <v>5968</v>
      </c>
      <c r="M14221" t="s">
        <v>847</v>
      </c>
      <c r="N14221" t="s">
        <v>848</v>
      </c>
      <c r="O14221" t="s">
        <v>1017</v>
      </c>
      <c r="P14221">
        <v>-71.160190619999995</v>
      </c>
      <c r="Q14221">
        <v>42.345588669999998</v>
      </c>
    </row>
    <row r="14222" spans="2:17" x14ac:dyDescent="0.3">
      <c r="B14222" t="s">
        <v>891</v>
      </c>
      <c r="C14222" t="s">
        <v>4184</v>
      </c>
      <c r="D14222" t="s">
        <v>4138</v>
      </c>
      <c r="E14222">
        <v>-71.067620000000005</v>
      </c>
      <c r="F14222">
        <v>42.303890000000003</v>
      </c>
      <c r="G14222" t="s">
        <v>783</v>
      </c>
      <c r="H14222" s="5">
        <v>3</v>
      </c>
      <c r="I14222" t="s">
        <v>4165</v>
      </c>
      <c r="J14222" s="5">
        <f>VLOOKUP(I14222*1,Crosswalks!$L$3:$M$227,2,FALSE)</f>
        <v>5</v>
      </c>
      <c r="K14222" s="5">
        <f>IF(G14222="Corner",INDEX(Crosswalks!$C$4:$J$16,MATCH(H14222,Crosswalks!$C$4:$C$16,0),J14222+1),"N/A, D2D")</f>
        <v>0.5</v>
      </c>
      <c r="L14222" t="s">
        <v>5968</v>
      </c>
      <c r="M14222" t="s">
        <v>847</v>
      </c>
      <c r="N14222" t="s">
        <v>848</v>
      </c>
      <c r="O14222" t="s">
        <v>1017</v>
      </c>
      <c r="P14222">
        <v>-71.160190619999995</v>
      </c>
      <c r="Q14222">
        <v>42.345588669999998</v>
      </c>
    </row>
    <row r="14223" spans="2:17" x14ac:dyDescent="0.3">
      <c r="B14223" t="s">
        <v>1322</v>
      </c>
      <c r="C14223" t="s">
        <v>1118</v>
      </c>
      <c r="D14223" t="s">
        <v>4138</v>
      </c>
      <c r="E14223">
        <v>-71.068160000000006</v>
      </c>
      <c r="F14223">
        <v>42.305579999999999</v>
      </c>
      <c r="G14223" t="s">
        <v>783</v>
      </c>
      <c r="H14223" s="5">
        <v>1</v>
      </c>
      <c r="I14223" t="s">
        <v>1101</v>
      </c>
      <c r="J14223" s="5">
        <f>VLOOKUP(I14223*1,Crosswalks!$L$3:$M$227,2,FALSE)</f>
        <v>6</v>
      </c>
      <c r="K14223" s="5">
        <f>IF(G14223="Corner",INDEX(Crosswalks!$C$4:$J$16,MATCH(H14223,Crosswalks!$C$4:$C$16,0),J14223+1),"N/A, D2D")</f>
        <v>0.2</v>
      </c>
      <c r="L14223" t="s">
        <v>5968</v>
      </c>
      <c r="M14223" t="s">
        <v>847</v>
      </c>
      <c r="N14223" t="s">
        <v>848</v>
      </c>
      <c r="O14223" t="s">
        <v>1017</v>
      </c>
      <c r="P14223">
        <v>-71.160190619999995</v>
      </c>
      <c r="Q14223">
        <v>42.345588669999998</v>
      </c>
    </row>
    <row r="14224" spans="2:17" x14ac:dyDescent="0.3">
      <c r="B14224" t="s">
        <v>1322</v>
      </c>
      <c r="C14224" t="s">
        <v>1118</v>
      </c>
      <c r="D14224" t="s">
        <v>4138</v>
      </c>
      <c r="E14224">
        <v>-71.068160000000006</v>
      </c>
      <c r="F14224">
        <v>42.305579999999999</v>
      </c>
      <c r="G14224" t="s">
        <v>783</v>
      </c>
      <c r="H14224" s="5">
        <v>3</v>
      </c>
      <c r="I14224" t="s">
        <v>1101</v>
      </c>
      <c r="J14224" s="5">
        <f>VLOOKUP(I14224*1,Crosswalks!$L$3:$M$227,2,FALSE)</f>
        <v>6</v>
      </c>
      <c r="K14224" s="5">
        <f>IF(G14224="Corner",INDEX(Crosswalks!$C$4:$J$16,MATCH(H14224,Crosswalks!$C$4:$C$16,0),J14224+1),"N/A, D2D")</f>
        <v>0.3</v>
      </c>
      <c r="L14224" t="s">
        <v>5968</v>
      </c>
      <c r="M14224" t="s">
        <v>847</v>
      </c>
      <c r="N14224" t="s">
        <v>848</v>
      </c>
      <c r="O14224" t="s">
        <v>1017</v>
      </c>
      <c r="P14224">
        <v>-71.160190619999995</v>
      </c>
      <c r="Q14224">
        <v>42.345588669999998</v>
      </c>
    </row>
    <row r="14225" spans="2:17" x14ac:dyDescent="0.3">
      <c r="B14225" t="s">
        <v>832</v>
      </c>
      <c r="C14225" t="s">
        <v>4184</v>
      </c>
      <c r="D14225" t="s">
        <v>4138</v>
      </c>
      <c r="E14225">
        <v>-71.066991000000002</v>
      </c>
      <c r="F14225">
        <v>42.304409</v>
      </c>
      <c r="G14225" t="s">
        <v>784</v>
      </c>
      <c r="H14225" s="5">
        <v>1</v>
      </c>
      <c r="I14225" t="s">
        <v>4165</v>
      </c>
      <c r="J14225" s="5">
        <f>VLOOKUP(I14225*1,Crosswalks!$L$3:$M$227,2,FALSE)</f>
        <v>5</v>
      </c>
      <c r="K14225" s="5" t="str">
        <f>IF(G14225="Corner",INDEX(Crosswalks!$C$4:$J$16,MATCH(H14225,Crosswalks!$C$4:$C$16,0),J14225+1),"N/A, D2D")</f>
        <v>N/A, D2D</v>
      </c>
      <c r="L14225" t="s">
        <v>5968</v>
      </c>
      <c r="M14225" t="s">
        <v>847</v>
      </c>
      <c r="N14225" t="s">
        <v>848</v>
      </c>
      <c r="O14225" t="s">
        <v>1017</v>
      </c>
      <c r="P14225">
        <v>-71.160190619999995</v>
      </c>
      <c r="Q14225">
        <v>42.345588669999998</v>
      </c>
    </row>
    <row r="14226" spans="2:17" x14ac:dyDescent="0.3">
      <c r="B14226" t="s">
        <v>816</v>
      </c>
      <c r="C14226" t="s">
        <v>4258</v>
      </c>
      <c r="D14226" t="s">
        <v>4138</v>
      </c>
      <c r="E14226">
        <v>-71.068420000000003</v>
      </c>
      <c r="F14226">
        <v>42.30424</v>
      </c>
      <c r="G14226" t="s">
        <v>784</v>
      </c>
      <c r="H14226" s="5">
        <v>2</v>
      </c>
      <c r="I14226" t="s">
        <v>4165</v>
      </c>
      <c r="J14226" s="5">
        <f>VLOOKUP(I14226*1,Crosswalks!$L$3:$M$227,2,FALSE)</f>
        <v>5</v>
      </c>
      <c r="K14226" s="5" t="str">
        <f>IF(G14226="Corner",INDEX(Crosswalks!$C$4:$J$16,MATCH(H14226,Crosswalks!$C$4:$C$16,0),J14226+1),"N/A, D2D")</f>
        <v>N/A, D2D</v>
      </c>
      <c r="L14226" t="s">
        <v>5968</v>
      </c>
      <c r="M14226" t="s">
        <v>847</v>
      </c>
      <c r="N14226" t="s">
        <v>848</v>
      </c>
      <c r="O14226" t="s">
        <v>1017</v>
      </c>
      <c r="P14226">
        <v>-71.160190619999995</v>
      </c>
      <c r="Q14226">
        <v>42.345588669999998</v>
      </c>
    </row>
    <row r="14227" spans="2:17" x14ac:dyDescent="0.3">
      <c r="B14227" t="s">
        <v>895</v>
      </c>
      <c r="C14227" t="s">
        <v>4185</v>
      </c>
      <c r="D14227" t="s">
        <v>4138</v>
      </c>
      <c r="E14227">
        <v>-71.063040999999998</v>
      </c>
      <c r="F14227">
        <v>42.301209</v>
      </c>
      <c r="G14227" t="s">
        <v>783</v>
      </c>
      <c r="H14227" s="5">
        <v>1</v>
      </c>
      <c r="I14227" t="s">
        <v>2562</v>
      </c>
      <c r="J14227" s="5">
        <f>VLOOKUP(I14227*1,Crosswalks!$L$3:$M$227,2,FALSE)</f>
        <v>6</v>
      </c>
      <c r="K14227" s="5">
        <f>IF(G14227="Corner",INDEX(Crosswalks!$C$4:$J$16,MATCH(H14227,Crosswalks!$C$4:$C$16,0),J14227+1),"N/A, D2D")</f>
        <v>0.2</v>
      </c>
      <c r="L14227" t="s">
        <v>6029</v>
      </c>
      <c r="M14227" t="s">
        <v>847</v>
      </c>
      <c r="N14227" t="s">
        <v>921</v>
      </c>
      <c r="O14227" t="s">
        <v>1537</v>
      </c>
      <c r="P14227">
        <v>-71.106760609999995</v>
      </c>
      <c r="Q14227">
        <v>42.347948670000001</v>
      </c>
    </row>
    <row r="14228" spans="2:17" x14ac:dyDescent="0.3">
      <c r="B14228" t="s">
        <v>4321</v>
      </c>
      <c r="C14228" t="s">
        <v>2540</v>
      </c>
      <c r="D14228" t="s">
        <v>4138</v>
      </c>
      <c r="E14228">
        <v>-71.058700000000002</v>
      </c>
      <c r="F14228">
        <v>42.359400000000001</v>
      </c>
      <c r="G14228" t="s">
        <v>783</v>
      </c>
      <c r="H14228" s="5">
        <v>1</v>
      </c>
      <c r="I14228" t="s">
        <v>920</v>
      </c>
      <c r="J14228" s="5">
        <f>VLOOKUP(I14228*1,Crosswalks!$L$3:$M$227,2,FALSE)</f>
        <v>7</v>
      </c>
      <c r="K14228" s="5">
        <f>IF(G14228="Corner",INDEX(Crosswalks!$C$4:$J$16,MATCH(H14228,Crosswalks!$C$4:$C$16,0),J14228+1),"N/A, D2D")</f>
        <v>0.2</v>
      </c>
      <c r="L14228" t="s">
        <v>6030</v>
      </c>
      <c r="M14228" t="s">
        <v>813</v>
      </c>
      <c r="N14228" t="s">
        <v>814</v>
      </c>
      <c r="O14228" t="s">
        <v>1538</v>
      </c>
      <c r="P14228">
        <v>-71.059769759999995</v>
      </c>
      <c r="Q14228">
        <v>42.313687610000002</v>
      </c>
    </row>
    <row r="14229" spans="2:17" x14ac:dyDescent="0.3">
      <c r="B14229" t="s">
        <v>1007</v>
      </c>
      <c r="C14229" t="s">
        <v>4221</v>
      </c>
      <c r="D14229" t="s">
        <v>4138</v>
      </c>
      <c r="E14229">
        <v>-71.046009999999995</v>
      </c>
      <c r="F14229">
        <v>42.289859999999997</v>
      </c>
      <c r="G14229" t="s">
        <v>783</v>
      </c>
      <c r="H14229" s="5">
        <v>6</v>
      </c>
      <c r="I14229" t="s">
        <v>3129</v>
      </c>
      <c r="J14229" s="5">
        <f>VLOOKUP(I14229*1,Crosswalks!$L$3:$M$227,2,FALSE)</f>
        <v>4</v>
      </c>
      <c r="K14229" s="5">
        <f>IF(G14229="Corner",INDEX(Crosswalks!$C$4:$J$16,MATCH(H14229,Crosswalks!$C$4:$C$16,0),J14229+1),"N/A, D2D")</f>
        <v>0.5</v>
      </c>
      <c r="L14229" t="s">
        <v>6030</v>
      </c>
      <c r="M14229" t="s">
        <v>813</v>
      </c>
      <c r="N14229" t="s">
        <v>814</v>
      </c>
      <c r="O14229" t="s">
        <v>1538</v>
      </c>
      <c r="P14229">
        <v>-71.059769759999995</v>
      </c>
      <c r="Q14229">
        <v>42.313687610000002</v>
      </c>
    </row>
    <row r="14230" spans="2:17" x14ac:dyDescent="0.3">
      <c r="B14230" t="s">
        <v>862</v>
      </c>
      <c r="C14230" t="s">
        <v>2828</v>
      </c>
      <c r="D14230" t="s">
        <v>4138</v>
      </c>
      <c r="E14230">
        <v>-71.055279999999996</v>
      </c>
      <c r="F14230">
        <v>42.286819999999999</v>
      </c>
      <c r="G14230" t="s">
        <v>783</v>
      </c>
      <c r="H14230" s="5">
        <v>3</v>
      </c>
      <c r="I14230" t="s">
        <v>2480</v>
      </c>
      <c r="J14230" s="5">
        <f>VLOOKUP(I14230*1,Crosswalks!$L$3:$M$227,2,FALSE)</f>
        <v>4</v>
      </c>
      <c r="K14230" s="5">
        <f>IF(G14230="Corner",INDEX(Crosswalks!$C$4:$J$16,MATCH(H14230,Crosswalks!$C$4:$C$16,0),J14230+1),"N/A, D2D")</f>
        <v>0.5</v>
      </c>
      <c r="L14230" t="s">
        <v>6030</v>
      </c>
      <c r="M14230" t="s">
        <v>813</v>
      </c>
      <c r="N14230" t="s">
        <v>814</v>
      </c>
      <c r="O14230" t="s">
        <v>1538</v>
      </c>
      <c r="P14230">
        <v>-71.059769759999995</v>
      </c>
      <c r="Q14230">
        <v>42.313687610000002</v>
      </c>
    </row>
    <row r="14231" spans="2:17" x14ac:dyDescent="0.3">
      <c r="B14231" t="s">
        <v>3630</v>
      </c>
      <c r="C14231" t="s">
        <v>2506</v>
      </c>
      <c r="D14231" t="s">
        <v>4138</v>
      </c>
      <c r="E14231">
        <v>-71.044579999999996</v>
      </c>
      <c r="F14231">
        <v>42.285130000000002</v>
      </c>
      <c r="G14231" t="s">
        <v>783</v>
      </c>
      <c r="H14231" s="5">
        <v>5</v>
      </c>
      <c r="I14231" t="s">
        <v>2477</v>
      </c>
      <c r="J14231" s="5">
        <f>VLOOKUP(I14231*1,Crosswalks!$L$3:$M$227,2,FALSE)</f>
        <v>3</v>
      </c>
      <c r="K14231" s="5">
        <f>IF(G14231="Corner",INDEX(Crosswalks!$C$4:$J$16,MATCH(H14231,Crosswalks!$C$4:$C$16,0),J14231+1),"N/A, D2D")</f>
        <v>0.5</v>
      </c>
      <c r="L14231" t="s">
        <v>6030</v>
      </c>
      <c r="M14231" t="s">
        <v>813</v>
      </c>
      <c r="N14231" t="s">
        <v>814</v>
      </c>
      <c r="O14231" t="s">
        <v>1538</v>
      </c>
      <c r="P14231">
        <v>-71.059769759999995</v>
      </c>
      <c r="Q14231">
        <v>42.313687610000002</v>
      </c>
    </row>
    <row r="14232" spans="2:17" x14ac:dyDescent="0.3">
      <c r="B14232" t="s">
        <v>975</v>
      </c>
      <c r="C14232" t="s">
        <v>2575</v>
      </c>
      <c r="D14232" t="s">
        <v>4138</v>
      </c>
      <c r="E14232">
        <v>-71.048320000000004</v>
      </c>
      <c r="F14232">
        <v>42.28557</v>
      </c>
      <c r="G14232" t="s">
        <v>783</v>
      </c>
      <c r="H14232" s="5">
        <v>1</v>
      </c>
      <c r="I14232" t="s">
        <v>2477</v>
      </c>
      <c r="J14232" s="5">
        <f>VLOOKUP(I14232*1,Crosswalks!$L$3:$M$227,2,FALSE)</f>
        <v>3</v>
      </c>
      <c r="K14232" s="5">
        <f>IF(G14232="Corner",INDEX(Crosswalks!$C$4:$J$16,MATCH(H14232,Crosswalks!$C$4:$C$16,0),J14232+1),"N/A, D2D")</f>
        <v>0.4</v>
      </c>
      <c r="L14232" t="s">
        <v>6030</v>
      </c>
      <c r="M14232" t="s">
        <v>813</v>
      </c>
      <c r="N14232" t="s">
        <v>814</v>
      </c>
      <c r="O14232" t="s">
        <v>1538</v>
      </c>
      <c r="P14232">
        <v>-71.059769759999995</v>
      </c>
      <c r="Q14232">
        <v>42.313687610000002</v>
      </c>
    </row>
    <row r="14233" spans="2:17" x14ac:dyDescent="0.3">
      <c r="B14233" t="s">
        <v>1388</v>
      </c>
      <c r="C14233" t="s">
        <v>3128</v>
      </c>
      <c r="D14233" t="s">
        <v>4138</v>
      </c>
      <c r="E14233">
        <v>-71.039929999999998</v>
      </c>
      <c r="F14233">
        <v>42.291060000000002</v>
      </c>
      <c r="G14233" t="s">
        <v>783</v>
      </c>
      <c r="H14233" s="5">
        <v>2</v>
      </c>
      <c r="I14233" t="s">
        <v>3129</v>
      </c>
      <c r="J14233" s="5">
        <f>VLOOKUP(I14233*1,Crosswalks!$L$3:$M$227,2,FALSE)</f>
        <v>4</v>
      </c>
      <c r="K14233" s="5">
        <f>IF(G14233="Corner",INDEX(Crosswalks!$C$4:$J$16,MATCH(H14233,Crosswalks!$C$4:$C$16,0),J14233+1),"N/A, D2D")</f>
        <v>0.4</v>
      </c>
      <c r="L14233" t="s">
        <v>6030</v>
      </c>
      <c r="M14233" t="s">
        <v>813</v>
      </c>
      <c r="N14233" t="s">
        <v>814</v>
      </c>
      <c r="O14233" t="s">
        <v>1538</v>
      </c>
      <c r="P14233">
        <v>-71.059769759999995</v>
      </c>
      <c r="Q14233">
        <v>42.313687610000002</v>
      </c>
    </row>
    <row r="14234" spans="2:17" x14ac:dyDescent="0.3">
      <c r="B14234" t="s">
        <v>4322</v>
      </c>
      <c r="C14234" t="s">
        <v>2506</v>
      </c>
      <c r="D14234" t="s">
        <v>4138</v>
      </c>
      <c r="E14234">
        <v>-71.045760000000001</v>
      </c>
      <c r="F14234">
        <v>42.284619999999997</v>
      </c>
      <c r="G14234" t="s">
        <v>783</v>
      </c>
      <c r="H14234" s="5">
        <v>1</v>
      </c>
      <c r="I14234" t="s">
        <v>2477</v>
      </c>
      <c r="J14234" s="5">
        <f>VLOOKUP(I14234*1,Crosswalks!$L$3:$M$227,2,FALSE)</f>
        <v>3</v>
      </c>
      <c r="K14234" s="5">
        <f>IF(G14234="Corner",INDEX(Crosswalks!$C$4:$J$16,MATCH(H14234,Crosswalks!$C$4:$C$16,0),J14234+1),"N/A, D2D")</f>
        <v>0.4</v>
      </c>
      <c r="L14234" t="s">
        <v>6030</v>
      </c>
      <c r="M14234" t="s">
        <v>813</v>
      </c>
      <c r="N14234" t="s">
        <v>814</v>
      </c>
      <c r="O14234" t="s">
        <v>1538</v>
      </c>
      <c r="P14234">
        <v>-71.059769759999995</v>
      </c>
      <c r="Q14234">
        <v>42.313687610000002</v>
      </c>
    </row>
    <row r="14235" spans="2:17" x14ac:dyDescent="0.3">
      <c r="B14235" t="s">
        <v>1341</v>
      </c>
      <c r="C14235" t="s">
        <v>4220</v>
      </c>
      <c r="D14235" t="s">
        <v>4138</v>
      </c>
      <c r="E14235">
        <v>-71.047580999999994</v>
      </c>
      <c r="F14235">
        <v>42.287140000000001</v>
      </c>
      <c r="G14235" t="s">
        <v>783</v>
      </c>
      <c r="H14235" s="5">
        <v>6</v>
      </c>
      <c r="I14235" t="s">
        <v>3129</v>
      </c>
      <c r="J14235" s="5">
        <f>VLOOKUP(I14235*1,Crosswalks!$L$3:$M$227,2,FALSE)</f>
        <v>4</v>
      </c>
      <c r="K14235" s="5">
        <f>IF(G14235="Corner",INDEX(Crosswalks!$C$4:$J$16,MATCH(H14235,Crosswalks!$C$4:$C$16,0),J14235+1),"N/A, D2D")</f>
        <v>0.5</v>
      </c>
      <c r="L14235" t="s">
        <v>6030</v>
      </c>
      <c r="M14235" t="s">
        <v>813</v>
      </c>
      <c r="N14235" t="s">
        <v>814</v>
      </c>
      <c r="O14235" t="s">
        <v>1538</v>
      </c>
      <c r="P14235">
        <v>-71.059769759999995</v>
      </c>
      <c r="Q14235">
        <v>42.313687610000002</v>
      </c>
    </row>
    <row r="14236" spans="2:17" x14ac:dyDescent="0.3">
      <c r="B14236" t="s">
        <v>826</v>
      </c>
      <c r="C14236" t="s">
        <v>4323</v>
      </c>
      <c r="D14236" t="s">
        <v>4138</v>
      </c>
      <c r="E14236">
        <v>-71.050460000000001</v>
      </c>
      <c r="F14236">
        <v>42.299500000000002</v>
      </c>
      <c r="G14236" t="s">
        <v>783</v>
      </c>
      <c r="H14236" s="5">
        <v>5</v>
      </c>
      <c r="I14236" t="s">
        <v>2889</v>
      </c>
      <c r="J14236" s="5">
        <f>VLOOKUP(I14236*1,Crosswalks!$L$3:$M$227,2,FALSE)</f>
        <v>6</v>
      </c>
      <c r="K14236" s="5">
        <f>IF(G14236="Corner",INDEX(Crosswalks!$C$4:$J$16,MATCH(H14236,Crosswalks!$C$4:$C$16,0),J14236+1),"N/A, D2D")</f>
        <v>0.4</v>
      </c>
      <c r="L14236" t="s">
        <v>6030</v>
      </c>
      <c r="M14236" t="s">
        <v>813</v>
      </c>
      <c r="N14236" t="s">
        <v>814</v>
      </c>
      <c r="O14236" t="s">
        <v>1538</v>
      </c>
      <c r="P14236">
        <v>-71.059769759999995</v>
      </c>
      <c r="Q14236">
        <v>42.313687610000002</v>
      </c>
    </row>
    <row r="14237" spans="2:17" x14ac:dyDescent="0.3">
      <c r="B14237" t="s">
        <v>999</v>
      </c>
      <c r="C14237" t="s">
        <v>4324</v>
      </c>
      <c r="D14237" t="s">
        <v>4138</v>
      </c>
      <c r="E14237">
        <v>-71.052130000000005</v>
      </c>
      <c r="F14237">
        <v>42.293210000000002</v>
      </c>
      <c r="G14237" t="s">
        <v>783</v>
      </c>
      <c r="H14237" s="5">
        <v>1</v>
      </c>
      <c r="I14237" t="s">
        <v>2524</v>
      </c>
      <c r="J14237" s="5">
        <f>VLOOKUP(I14237*1,Crosswalks!$L$3:$M$227,2,FALSE)</f>
        <v>3</v>
      </c>
      <c r="K14237" s="5">
        <f>IF(G14237="Corner",INDEX(Crosswalks!$C$4:$J$16,MATCH(H14237,Crosswalks!$C$4:$C$16,0),J14237+1),"N/A, D2D")</f>
        <v>0.4</v>
      </c>
      <c r="L14237" t="s">
        <v>6030</v>
      </c>
      <c r="M14237" t="s">
        <v>813</v>
      </c>
      <c r="N14237" t="s">
        <v>814</v>
      </c>
      <c r="O14237" t="s">
        <v>1538</v>
      </c>
      <c r="P14237">
        <v>-71.059769759999995</v>
      </c>
      <c r="Q14237">
        <v>42.313687610000002</v>
      </c>
    </row>
    <row r="14238" spans="2:17" x14ac:dyDescent="0.3">
      <c r="B14238" t="s">
        <v>1341</v>
      </c>
      <c r="C14238" t="s">
        <v>4220</v>
      </c>
      <c r="D14238" t="s">
        <v>4138</v>
      </c>
      <c r="E14238">
        <v>-71.047580999999994</v>
      </c>
      <c r="F14238">
        <v>42.287140000000001</v>
      </c>
      <c r="G14238" t="s">
        <v>783</v>
      </c>
      <c r="H14238" s="5">
        <v>4</v>
      </c>
      <c r="I14238" t="s">
        <v>3129</v>
      </c>
      <c r="J14238" s="5">
        <f>VLOOKUP(I14238*1,Crosswalks!$L$3:$M$227,2,FALSE)</f>
        <v>4</v>
      </c>
      <c r="K14238" s="5">
        <f>IF(G14238="Corner",INDEX(Crosswalks!$C$4:$J$16,MATCH(H14238,Crosswalks!$C$4:$C$16,0),J14238+1),"N/A, D2D")</f>
        <v>0.5</v>
      </c>
      <c r="L14238" t="s">
        <v>6030</v>
      </c>
      <c r="M14238" t="s">
        <v>813</v>
      </c>
      <c r="N14238" t="s">
        <v>814</v>
      </c>
      <c r="O14238" t="s">
        <v>1538</v>
      </c>
      <c r="P14238">
        <v>-71.059769759999995</v>
      </c>
      <c r="Q14238">
        <v>42.313687610000002</v>
      </c>
    </row>
    <row r="14239" spans="2:17" x14ac:dyDescent="0.3">
      <c r="B14239" t="s">
        <v>913</v>
      </c>
      <c r="C14239" t="s">
        <v>3539</v>
      </c>
      <c r="D14239" t="s">
        <v>4138</v>
      </c>
      <c r="E14239">
        <v>-71.068920000000006</v>
      </c>
      <c r="F14239">
        <v>42.306330000000003</v>
      </c>
      <c r="G14239" t="s">
        <v>783</v>
      </c>
      <c r="H14239" s="5">
        <v>4</v>
      </c>
      <c r="I14239" t="s">
        <v>1101</v>
      </c>
      <c r="J14239" s="5">
        <f>VLOOKUP(I14239*1,Crosswalks!$L$3:$M$227,2,FALSE)</f>
        <v>6</v>
      </c>
      <c r="K14239" s="5">
        <f>IF(G14239="Corner",INDEX(Crosswalks!$C$4:$J$16,MATCH(H14239,Crosswalks!$C$4:$C$16,0),J14239+1),"N/A, D2D")</f>
        <v>0.3</v>
      </c>
      <c r="L14239" t="s">
        <v>6030</v>
      </c>
      <c r="M14239" t="s">
        <v>813</v>
      </c>
      <c r="N14239" t="s">
        <v>814</v>
      </c>
      <c r="O14239" t="s">
        <v>1538</v>
      </c>
      <c r="P14239">
        <v>-71.059769759999995</v>
      </c>
      <c r="Q14239">
        <v>42.313687610000002</v>
      </c>
    </row>
    <row r="14240" spans="2:17" x14ac:dyDescent="0.3">
      <c r="B14240" t="s">
        <v>866</v>
      </c>
      <c r="C14240" t="s">
        <v>2823</v>
      </c>
      <c r="D14240" t="s">
        <v>4138</v>
      </c>
      <c r="E14240">
        <v>-71.046509999999998</v>
      </c>
      <c r="F14240">
        <v>42.285209999999999</v>
      </c>
      <c r="G14240" t="s">
        <v>783</v>
      </c>
      <c r="H14240" s="5" t="s">
        <v>785</v>
      </c>
      <c r="I14240" t="s">
        <v>2477</v>
      </c>
      <c r="J14240" s="5">
        <f>VLOOKUP(I14240*1,Crosswalks!$L$3:$M$227,2,FALSE)</f>
        <v>3</v>
      </c>
      <c r="K14240" s="5">
        <f>IF(G14240="Corner",INDEX(Crosswalks!$C$4:$J$16,MATCH(H14240,Crosswalks!$C$4:$C$16,0),J14240+1),"N/A, D2D")</f>
        <v>0.3</v>
      </c>
      <c r="L14240" t="s">
        <v>6030</v>
      </c>
      <c r="M14240" t="s">
        <v>813</v>
      </c>
      <c r="N14240" t="s">
        <v>814</v>
      </c>
      <c r="O14240" t="s">
        <v>1538</v>
      </c>
      <c r="P14240">
        <v>-71.059769759999995</v>
      </c>
      <c r="Q14240">
        <v>42.313687610000002</v>
      </c>
    </row>
    <row r="14241" spans="2:17" x14ac:dyDescent="0.3">
      <c r="B14241" t="s">
        <v>978</v>
      </c>
      <c r="C14241" t="s">
        <v>4194</v>
      </c>
      <c r="D14241" t="s">
        <v>4138</v>
      </c>
      <c r="E14241">
        <v>-71.058700000000002</v>
      </c>
      <c r="F14241">
        <v>42.359400000000001</v>
      </c>
      <c r="G14241" t="s">
        <v>783</v>
      </c>
      <c r="H14241" s="5">
        <v>3</v>
      </c>
      <c r="I14241" t="s">
        <v>920</v>
      </c>
      <c r="J14241" s="5">
        <f>VLOOKUP(I14241*1,Crosswalks!$L$3:$M$227,2,FALSE)</f>
        <v>7</v>
      </c>
      <c r="K14241" s="5">
        <f>IF(G14241="Corner",INDEX(Crosswalks!$C$4:$J$16,MATCH(H14241,Crosswalks!$C$4:$C$16,0),J14241+1),"N/A, D2D")</f>
        <v>0.3</v>
      </c>
      <c r="L14241" t="s">
        <v>6030</v>
      </c>
      <c r="M14241" t="s">
        <v>813</v>
      </c>
      <c r="N14241" t="s">
        <v>814</v>
      </c>
      <c r="O14241" t="s">
        <v>1538</v>
      </c>
      <c r="P14241">
        <v>-71.059769759999995</v>
      </c>
      <c r="Q14241">
        <v>42.313687610000002</v>
      </c>
    </row>
    <row r="14242" spans="2:17" x14ac:dyDescent="0.3">
      <c r="B14242" t="s">
        <v>978</v>
      </c>
      <c r="C14242" t="s">
        <v>4199</v>
      </c>
      <c r="D14242" t="s">
        <v>4138</v>
      </c>
      <c r="E14242">
        <v>-71.049080000000004</v>
      </c>
      <c r="F14242">
        <v>42.283830000000002</v>
      </c>
      <c r="G14242" t="s">
        <v>783</v>
      </c>
      <c r="H14242" s="5">
        <v>4</v>
      </c>
      <c r="I14242" t="s">
        <v>2477</v>
      </c>
      <c r="J14242" s="5">
        <f>VLOOKUP(I14242*1,Crosswalks!$L$3:$M$227,2,FALSE)</f>
        <v>3</v>
      </c>
      <c r="K14242" s="5">
        <f>IF(G14242="Corner",INDEX(Crosswalks!$C$4:$J$16,MATCH(H14242,Crosswalks!$C$4:$C$16,0),J14242+1),"N/A, D2D")</f>
        <v>0.5</v>
      </c>
      <c r="L14242" t="s">
        <v>6030</v>
      </c>
      <c r="M14242" t="s">
        <v>813</v>
      </c>
      <c r="N14242" t="s">
        <v>814</v>
      </c>
      <c r="O14242" t="s">
        <v>1538</v>
      </c>
      <c r="P14242">
        <v>-71.059769759999995</v>
      </c>
      <c r="Q14242">
        <v>42.313687610000002</v>
      </c>
    </row>
    <row r="14243" spans="2:17" x14ac:dyDescent="0.3">
      <c r="B14243" t="s">
        <v>983</v>
      </c>
      <c r="C14243" t="s">
        <v>3128</v>
      </c>
      <c r="D14243" t="s">
        <v>4138</v>
      </c>
      <c r="E14243">
        <v>-71.038359999999997</v>
      </c>
      <c r="F14243">
        <v>42.290750000000003</v>
      </c>
      <c r="G14243" t="s">
        <v>783</v>
      </c>
      <c r="H14243" s="5">
        <v>1</v>
      </c>
      <c r="I14243" t="s">
        <v>3129</v>
      </c>
      <c r="J14243" s="5">
        <f>VLOOKUP(I14243*1,Crosswalks!$L$3:$M$227,2,FALSE)</f>
        <v>4</v>
      </c>
      <c r="K14243" s="5">
        <f>IF(G14243="Corner",INDEX(Crosswalks!$C$4:$J$16,MATCH(H14243,Crosswalks!$C$4:$C$16,0),J14243+1),"N/A, D2D")</f>
        <v>0.4</v>
      </c>
      <c r="L14243" t="s">
        <v>6030</v>
      </c>
      <c r="M14243" t="s">
        <v>813</v>
      </c>
      <c r="N14243" t="s">
        <v>814</v>
      </c>
      <c r="O14243" t="s">
        <v>1538</v>
      </c>
      <c r="P14243">
        <v>-71.059769759999995</v>
      </c>
      <c r="Q14243">
        <v>42.313687610000002</v>
      </c>
    </row>
    <row r="14244" spans="2:17" x14ac:dyDescent="0.3">
      <c r="B14244" t="s">
        <v>1006</v>
      </c>
      <c r="C14244" t="s">
        <v>4298</v>
      </c>
      <c r="D14244" t="s">
        <v>4138</v>
      </c>
      <c r="E14244">
        <v>-71.047510000000003</v>
      </c>
      <c r="F14244">
        <v>42.288179999999997</v>
      </c>
      <c r="G14244" t="s">
        <v>783</v>
      </c>
      <c r="H14244" s="5">
        <v>4</v>
      </c>
      <c r="I14244" t="s">
        <v>3129</v>
      </c>
      <c r="J14244" s="5">
        <f>VLOOKUP(I14244*1,Crosswalks!$L$3:$M$227,2,FALSE)</f>
        <v>4</v>
      </c>
      <c r="K14244" s="5">
        <f>IF(G14244="Corner",INDEX(Crosswalks!$C$4:$J$16,MATCH(H14244,Crosswalks!$C$4:$C$16,0),J14244+1),"N/A, D2D")</f>
        <v>0.5</v>
      </c>
      <c r="L14244" t="s">
        <v>6030</v>
      </c>
      <c r="M14244" t="s">
        <v>813</v>
      </c>
      <c r="N14244" t="s">
        <v>814</v>
      </c>
      <c r="O14244" t="s">
        <v>1538</v>
      </c>
      <c r="P14244">
        <v>-71.059769759999995</v>
      </c>
      <c r="Q14244">
        <v>42.313687610000002</v>
      </c>
    </row>
    <row r="14245" spans="2:17" x14ac:dyDescent="0.3">
      <c r="B14245" t="s">
        <v>999</v>
      </c>
      <c r="C14245" t="s">
        <v>4316</v>
      </c>
      <c r="D14245" t="s">
        <v>4138</v>
      </c>
      <c r="E14245">
        <v>-71.04571</v>
      </c>
      <c r="F14245">
        <v>42.291029999999999</v>
      </c>
      <c r="G14245" t="s">
        <v>783</v>
      </c>
      <c r="H14245" s="5">
        <v>2</v>
      </c>
      <c r="I14245" t="s">
        <v>3129</v>
      </c>
      <c r="J14245" s="5">
        <f>VLOOKUP(I14245*1,Crosswalks!$L$3:$M$227,2,FALSE)</f>
        <v>4</v>
      </c>
      <c r="K14245" s="5">
        <f>IF(G14245="Corner",INDEX(Crosswalks!$C$4:$J$16,MATCH(H14245,Crosswalks!$C$4:$C$16,0),J14245+1),"N/A, D2D")</f>
        <v>0.4</v>
      </c>
      <c r="L14245" t="s">
        <v>6030</v>
      </c>
      <c r="M14245" t="s">
        <v>813</v>
      </c>
      <c r="N14245" t="s">
        <v>814</v>
      </c>
      <c r="O14245" t="s">
        <v>1538</v>
      </c>
      <c r="P14245">
        <v>-71.059769759999995</v>
      </c>
      <c r="Q14245">
        <v>42.313687610000002</v>
      </c>
    </row>
    <row r="14246" spans="2:17" x14ac:dyDescent="0.3">
      <c r="B14246" t="s">
        <v>1006</v>
      </c>
      <c r="C14246" t="s">
        <v>2713</v>
      </c>
      <c r="D14246" t="s">
        <v>4138</v>
      </c>
      <c r="E14246">
        <v>-71.044990999999996</v>
      </c>
      <c r="F14246">
        <v>42.288620000000002</v>
      </c>
      <c r="G14246" t="s">
        <v>783</v>
      </c>
      <c r="H14246" s="5">
        <v>3</v>
      </c>
      <c r="I14246" t="s">
        <v>3129</v>
      </c>
      <c r="J14246" s="5">
        <f>VLOOKUP(I14246*1,Crosswalks!$L$3:$M$227,2,FALSE)</f>
        <v>4</v>
      </c>
      <c r="K14246" s="5">
        <f>IF(G14246="Corner",INDEX(Crosswalks!$C$4:$J$16,MATCH(H14246,Crosswalks!$C$4:$C$16,0),J14246+1),"N/A, D2D")</f>
        <v>0.5</v>
      </c>
      <c r="L14246" t="s">
        <v>6030</v>
      </c>
      <c r="M14246" t="s">
        <v>813</v>
      </c>
      <c r="N14246" t="s">
        <v>814</v>
      </c>
      <c r="O14246" t="s">
        <v>1538</v>
      </c>
      <c r="P14246">
        <v>-71.059769759999995</v>
      </c>
      <c r="Q14246">
        <v>42.313687610000002</v>
      </c>
    </row>
    <row r="14247" spans="2:17" x14ac:dyDescent="0.3">
      <c r="B14247" t="s">
        <v>1105</v>
      </c>
      <c r="C14247" t="s">
        <v>4301</v>
      </c>
      <c r="D14247" t="s">
        <v>4138</v>
      </c>
      <c r="E14247">
        <v>-71.05341</v>
      </c>
      <c r="F14247">
        <v>42.292209999999997</v>
      </c>
      <c r="G14247" t="s">
        <v>783</v>
      </c>
      <c r="H14247" s="5">
        <v>1</v>
      </c>
      <c r="I14247" t="s">
        <v>2524</v>
      </c>
      <c r="J14247" s="5">
        <f>VLOOKUP(I14247*1,Crosswalks!$L$3:$M$227,2,FALSE)</f>
        <v>3</v>
      </c>
      <c r="K14247" s="5">
        <f>IF(G14247="Corner",INDEX(Crosswalks!$C$4:$J$16,MATCH(H14247,Crosswalks!$C$4:$C$16,0),J14247+1),"N/A, D2D")</f>
        <v>0.4</v>
      </c>
      <c r="L14247" t="s">
        <v>6030</v>
      </c>
      <c r="M14247" t="s">
        <v>813</v>
      </c>
      <c r="N14247" t="s">
        <v>814</v>
      </c>
      <c r="O14247" t="s">
        <v>1538</v>
      </c>
      <c r="P14247">
        <v>-71.059769759999995</v>
      </c>
      <c r="Q14247">
        <v>42.313687610000002</v>
      </c>
    </row>
    <row r="14248" spans="2:17" x14ac:dyDescent="0.3">
      <c r="B14248" t="s">
        <v>891</v>
      </c>
      <c r="C14248" t="s">
        <v>4145</v>
      </c>
      <c r="D14248" t="s">
        <v>4138</v>
      </c>
      <c r="E14248">
        <v>-71.046890000000005</v>
      </c>
      <c r="F14248">
        <v>42.289920000000002</v>
      </c>
      <c r="G14248" t="s">
        <v>783</v>
      </c>
      <c r="H14248" s="5">
        <v>2</v>
      </c>
      <c r="I14248" t="s">
        <v>3129</v>
      </c>
      <c r="J14248" s="5">
        <f>VLOOKUP(I14248*1,Crosswalks!$L$3:$M$227,2,FALSE)</f>
        <v>4</v>
      </c>
      <c r="K14248" s="5">
        <f>IF(G14248="Corner",INDEX(Crosswalks!$C$4:$J$16,MATCH(H14248,Crosswalks!$C$4:$C$16,0),J14248+1),"N/A, D2D")</f>
        <v>0.4</v>
      </c>
      <c r="L14248" t="s">
        <v>6030</v>
      </c>
      <c r="M14248" t="s">
        <v>813</v>
      </c>
      <c r="N14248" t="s">
        <v>814</v>
      </c>
      <c r="O14248" t="s">
        <v>1538</v>
      </c>
      <c r="P14248">
        <v>-71.059769759999995</v>
      </c>
      <c r="Q14248">
        <v>42.313687610000002</v>
      </c>
    </row>
    <row r="14249" spans="2:17" x14ac:dyDescent="0.3">
      <c r="B14249" t="s">
        <v>1165</v>
      </c>
      <c r="C14249" t="s">
        <v>4307</v>
      </c>
      <c r="D14249" t="s">
        <v>4138</v>
      </c>
      <c r="E14249">
        <v>-71.048356999999996</v>
      </c>
      <c r="F14249">
        <v>42.283887</v>
      </c>
      <c r="G14249" t="s">
        <v>783</v>
      </c>
      <c r="H14249" s="5">
        <v>5</v>
      </c>
      <c r="I14249" t="s">
        <v>2477</v>
      </c>
      <c r="J14249" s="5">
        <f>VLOOKUP(I14249*1,Crosswalks!$L$3:$M$227,2,FALSE)</f>
        <v>3</v>
      </c>
      <c r="K14249" s="5">
        <f>IF(G14249="Corner",INDEX(Crosswalks!$C$4:$J$16,MATCH(H14249,Crosswalks!$C$4:$C$16,0),J14249+1),"N/A, D2D")</f>
        <v>0.5</v>
      </c>
      <c r="L14249" t="s">
        <v>6030</v>
      </c>
      <c r="M14249" t="s">
        <v>813</v>
      </c>
      <c r="N14249" t="s">
        <v>814</v>
      </c>
      <c r="O14249" t="s">
        <v>1538</v>
      </c>
      <c r="P14249">
        <v>-71.059769759999995</v>
      </c>
      <c r="Q14249">
        <v>42.313687610000002</v>
      </c>
    </row>
    <row r="14250" spans="2:17" x14ac:dyDescent="0.3">
      <c r="B14250" t="s">
        <v>931</v>
      </c>
      <c r="C14250" t="s">
        <v>4208</v>
      </c>
      <c r="D14250" t="s">
        <v>4138</v>
      </c>
      <c r="E14250">
        <v>-71.047309999999996</v>
      </c>
      <c r="F14250">
        <v>42.284500000000001</v>
      </c>
      <c r="G14250" t="s">
        <v>783</v>
      </c>
      <c r="H14250" s="5">
        <v>3</v>
      </c>
      <c r="I14250" t="s">
        <v>2477</v>
      </c>
      <c r="J14250" s="5">
        <f>VLOOKUP(I14250*1,Crosswalks!$L$3:$M$227,2,FALSE)</f>
        <v>3</v>
      </c>
      <c r="K14250" s="5">
        <f>IF(G14250="Corner",INDEX(Crosswalks!$C$4:$J$16,MATCH(H14250,Crosswalks!$C$4:$C$16,0),J14250+1),"N/A, D2D")</f>
        <v>0.5</v>
      </c>
      <c r="L14250" t="s">
        <v>6030</v>
      </c>
      <c r="M14250" t="s">
        <v>813</v>
      </c>
      <c r="N14250" t="s">
        <v>814</v>
      </c>
      <c r="O14250" t="s">
        <v>1538</v>
      </c>
      <c r="P14250">
        <v>-71.059769759999995</v>
      </c>
      <c r="Q14250">
        <v>42.313687610000002</v>
      </c>
    </row>
    <row r="14251" spans="2:17" x14ac:dyDescent="0.3">
      <c r="B14251" t="s">
        <v>819</v>
      </c>
      <c r="C14251" t="s">
        <v>4202</v>
      </c>
      <c r="D14251" t="s">
        <v>4138</v>
      </c>
      <c r="E14251">
        <v>-71.040499999999994</v>
      </c>
      <c r="F14251">
        <v>42.289119999999997</v>
      </c>
      <c r="G14251" t="s">
        <v>783</v>
      </c>
      <c r="H14251" s="5">
        <v>3</v>
      </c>
      <c r="I14251" t="s">
        <v>3129</v>
      </c>
      <c r="J14251" s="5">
        <f>VLOOKUP(I14251*1,Crosswalks!$L$3:$M$227,2,FALSE)</f>
        <v>4</v>
      </c>
      <c r="K14251" s="5">
        <f>IF(G14251="Corner",INDEX(Crosswalks!$C$4:$J$16,MATCH(H14251,Crosswalks!$C$4:$C$16,0),J14251+1),"N/A, D2D")</f>
        <v>0.5</v>
      </c>
      <c r="L14251" t="s">
        <v>6030</v>
      </c>
      <c r="M14251" t="s">
        <v>813</v>
      </c>
      <c r="N14251" t="s">
        <v>814</v>
      </c>
      <c r="O14251" t="s">
        <v>1538</v>
      </c>
      <c r="P14251">
        <v>-71.059769759999995</v>
      </c>
      <c r="Q14251">
        <v>42.313687610000002</v>
      </c>
    </row>
    <row r="14252" spans="2:17" x14ac:dyDescent="0.3">
      <c r="B14252" t="s">
        <v>1165</v>
      </c>
      <c r="C14252" t="s">
        <v>4145</v>
      </c>
      <c r="D14252" t="s">
        <v>4138</v>
      </c>
      <c r="E14252">
        <v>-71.047129999999996</v>
      </c>
      <c r="F14252">
        <v>42.290349999999997</v>
      </c>
      <c r="G14252" t="s">
        <v>783</v>
      </c>
      <c r="H14252" s="5">
        <v>5</v>
      </c>
      <c r="I14252" t="s">
        <v>3129</v>
      </c>
      <c r="J14252" s="5">
        <f>VLOOKUP(I14252*1,Crosswalks!$L$3:$M$227,2,FALSE)</f>
        <v>4</v>
      </c>
      <c r="K14252" s="5">
        <f>IF(G14252="Corner",INDEX(Crosswalks!$C$4:$J$16,MATCH(H14252,Crosswalks!$C$4:$C$16,0),J14252+1),"N/A, D2D")</f>
        <v>0.5</v>
      </c>
      <c r="L14252" t="s">
        <v>6030</v>
      </c>
      <c r="M14252" t="s">
        <v>813</v>
      </c>
      <c r="N14252" t="s">
        <v>814</v>
      </c>
      <c r="O14252" t="s">
        <v>1538</v>
      </c>
      <c r="P14252">
        <v>-71.059769759999995</v>
      </c>
      <c r="Q14252">
        <v>42.313687610000002</v>
      </c>
    </row>
    <row r="14253" spans="2:17" x14ac:dyDescent="0.3">
      <c r="B14253" t="s">
        <v>1042</v>
      </c>
      <c r="C14253" t="s">
        <v>4316</v>
      </c>
      <c r="D14253" t="s">
        <v>4138</v>
      </c>
      <c r="E14253">
        <v>-71.045820000000006</v>
      </c>
      <c r="F14253">
        <v>42.291130000000003</v>
      </c>
      <c r="G14253" t="s">
        <v>783</v>
      </c>
      <c r="H14253" s="5">
        <v>6</v>
      </c>
      <c r="I14253" t="s">
        <v>3129</v>
      </c>
      <c r="J14253" s="5">
        <f>VLOOKUP(I14253*1,Crosswalks!$L$3:$M$227,2,FALSE)</f>
        <v>4</v>
      </c>
      <c r="K14253" s="5">
        <f>IF(G14253="Corner",INDEX(Crosswalks!$C$4:$J$16,MATCH(H14253,Crosswalks!$C$4:$C$16,0),J14253+1),"N/A, D2D")</f>
        <v>0.5</v>
      </c>
      <c r="L14253" t="s">
        <v>6030</v>
      </c>
      <c r="M14253" t="s">
        <v>813</v>
      </c>
      <c r="N14253" t="s">
        <v>814</v>
      </c>
      <c r="O14253" t="s">
        <v>1538</v>
      </c>
      <c r="P14253">
        <v>-71.059769759999995</v>
      </c>
      <c r="Q14253">
        <v>42.313687610000002</v>
      </c>
    </row>
    <row r="14254" spans="2:17" x14ac:dyDescent="0.3">
      <c r="B14254" t="s">
        <v>1410</v>
      </c>
      <c r="C14254" t="s">
        <v>3128</v>
      </c>
      <c r="D14254" t="s">
        <v>4138</v>
      </c>
      <c r="E14254">
        <v>-71.040000000000006</v>
      </c>
      <c r="F14254">
        <v>42.290880000000001</v>
      </c>
      <c r="G14254" t="s">
        <v>783</v>
      </c>
      <c r="H14254" s="5">
        <v>2</v>
      </c>
      <c r="I14254" t="s">
        <v>3129</v>
      </c>
      <c r="J14254" s="5">
        <f>VLOOKUP(I14254*1,Crosswalks!$L$3:$M$227,2,FALSE)</f>
        <v>4</v>
      </c>
      <c r="K14254" s="5">
        <f>IF(G14254="Corner",INDEX(Crosswalks!$C$4:$J$16,MATCH(H14254,Crosswalks!$C$4:$C$16,0),J14254+1),"N/A, D2D")</f>
        <v>0.4</v>
      </c>
      <c r="L14254" t="s">
        <v>6030</v>
      </c>
      <c r="M14254" t="s">
        <v>813</v>
      </c>
      <c r="N14254" t="s">
        <v>814</v>
      </c>
      <c r="O14254" t="s">
        <v>1538</v>
      </c>
      <c r="P14254">
        <v>-71.059769759999995</v>
      </c>
      <c r="Q14254">
        <v>42.313687610000002</v>
      </c>
    </row>
    <row r="14255" spans="2:17" x14ac:dyDescent="0.3">
      <c r="B14255" t="s">
        <v>983</v>
      </c>
      <c r="C14255" t="s">
        <v>4147</v>
      </c>
      <c r="D14255" t="s">
        <v>4138</v>
      </c>
      <c r="E14255">
        <v>-71.052580000000006</v>
      </c>
      <c r="F14255">
        <v>42.294240000000002</v>
      </c>
      <c r="G14255" t="s">
        <v>783</v>
      </c>
      <c r="H14255" s="5">
        <v>6</v>
      </c>
      <c r="I14255" t="s">
        <v>2524</v>
      </c>
      <c r="J14255" s="5">
        <f>VLOOKUP(I14255*1,Crosswalks!$L$3:$M$227,2,FALSE)</f>
        <v>3</v>
      </c>
      <c r="K14255" s="5">
        <f>IF(G14255="Corner",INDEX(Crosswalks!$C$4:$J$16,MATCH(H14255,Crosswalks!$C$4:$C$16,0),J14255+1),"N/A, D2D")</f>
        <v>0.5</v>
      </c>
      <c r="L14255" t="s">
        <v>6030</v>
      </c>
      <c r="M14255" t="s">
        <v>813</v>
      </c>
      <c r="N14255" t="s">
        <v>814</v>
      </c>
      <c r="O14255" t="s">
        <v>1538</v>
      </c>
      <c r="P14255">
        <v>-71.059769759999995</v>
      </c>
      <c r="Q14255">
        <v>42.313687610000002</v>
      </c>
    </row>
    <row r="14256" spans="2:17" x14ac:dyDescent="0.3">
      <c r="B14256" t="s">
        <v>985</v>
      </c>
      <c r="C14256" t="s">
        <v>4218</v>
      </c>
      <c r="D14256" t="s">
        <v>4138</v>
      </c>
      <c r="E14256">
        <v>-71.040834000000004</v>
      </c>
      <c r="F14256">
        <v>42.287343999999997</v>
      </c>
      <c r="G14256" t="s">
        <v>783</v>
      </c>
      <c r="H14256" s="5" t="s">
        <v>785</v>
      </c>
      <c r="I14256" t="s">
        <v>3129</v>
      </c>
      <c r="J14256" s="5">
        <f>VLOOKUP(I14256*1,Crosswalks!$L$3:$M$227,2,FALSE)</f>
        <v>4</v>
      </c>
      <c r="K14256" s="5">
        <f>IF(G14256="Corner",INDEX(Crosswalks!$C$4:$J$16,MATCH(H14256,Crosswalks!$C$4:$C$16,0),J14256+1),"N/A, D2D")</f>
        <v>0.3</v>
      </c>
      <c r="L14256" t="s">
        <v>6030</v>
      </c>
      <c r="M14256" t="s">
        <v>813</v>
      </c>
      <c r="N14256" t="s">
        <v>814</v>
      </c>
      <c r="O14256" t="s">
        <v>1538</v>
      </c>
      <c r="P14256">
        <v>-71.059769759999995</v>
      </c>
      <c r="Q14256">
        <v>42.313687610000002</v>
      </c>
    </row>
    <row r="14257" spans="2:17" x14ac:dyDescent="0.3">
      <c r="B14257" t="s">
        <v>1199</v>
      </c>
      <c r="C14257" t="s">
        <v>1663</v>
      </c>
      <c r="D14257" t="s">
        <v>4138</v>
      </c>
      <c r="E14257">
        <v>-71.052539999999993</v>
      </c>
      <c r="F14257">
        <v>42.294849999999997</v>
      </c>
      <c r="G14257" t="s">
        <v>783</v>
      </c>
      <c r="H14257" s="5">
        <v>4</v>
      </c>
      <c r="I14257" t="s">
        <v>2889</v>
      </c>
      <c r="J14257" s="5">
        <f>VLOOKUP(I14257*1,Crosswalks!$L$3:$M$227,2,FALSE)</f>
        <v>6</v>
      </c>
      <c r="K14257" s="5">
        <f>IF(G14257="Corner",INDEX(Crosswalks!$C$4:$J$16,MATCH(H14257,Crosswalks!$C$4:$C$16,0),J14257+1),"N/A, D2D")</f>
        <v>0.3</v>
      </c>
      <c r="L14257" t="s">
        <v>6030</v>
      </c>
      <c r="M14257" t="s">
        <v>813</v>
      </c>
      <c r="N14257" t="s">
        <v>814</v>
      </c>
      <c r="O14257" t="s">
        <v>1538</v>
      </c>
      <c r="P14257">
        <v>-71.059769759999995</v>
      </c>
      <c r="Q14257">
        <v>42.313687610000002</v>
      </c>
    </row>
    <row r="14258" spans="2:17" x14ac:dyDescent="0.3">
      <c r="B14258" t="s">
        <v>4325</v>
      </c>
      <c r="C14258" t="s">
        <v>2526</v>
      </c>
      <c r="D14258" t="s">
        <v>4138</v>
      </c>
      <c r="E14258">
        <v>-71.054400000000001</v>
      </c>
      <c r="F14258">
        <v>42.288690000000003</v>
      </c>
      <c r="G14258" t="s">
        <v>783</v>
      </c>
      <c r="H14258" s="5" t="s">
        <v>785</v>
      </c>
      <c r="I14258" t="s">
        <v>2524</v>
      </c>
      <c r="J14258" s="5">
        <f>VLOOKUP(I14258*1,Crosswalks!$L$3:$M$227,2,FALSE)</f>
        <v>3</v>
      </c>
      <c r="K14258" s="5">
        <f>IF(G14258="Corner",INDEX(Crosswalks!$C$4:$J$16,MATCH(H14258,Crosswalks!$C$4:$C$16,0),J14258+1),"N/A, D2D")</f>
        <v>0.3</v>
      </c>
      <c r="L14258" t="s">
        <v>6030</v>
      </c>
      <c r="M14258" t="s">
        <v>813</v>
      </c>
      <c r="N14258" t="s">
        <v>814</v>
      </c>
      <c r="O14258" t="s">
        <v>1538</v>
      </c>
      <c r="P14258">
        <v>-71.059769759999995</v>
      </c>
      <c r="Q14258">
        <v>42.313687610000002</v>
      </c>
    </row>
    <row r="14259" spans="2:17" x14ac:dyDescent="0.3">
      <c r="B14259" t="s">
        <v>891</v>
      </c>
      <c r="C14259" t="s">
        <v>4208</v>
      </c>
      <c r="D14259" t="s">
        <v>4138</v>
      </c>
      <c r="E14259">
        <v>-71.047690000000003</v>
      </c>
      <c r="F14259">
        <v>42.284590000000001</v>
      </c>
      <c r="G14259" t="s">
        <v>783</v>
      </c>
      <c r="H14259" s="5">
        <v>3</v>
      </c>
      <c r="I14259" t="s">
        <v>2477</v>
      </c>
      <c r="J14259" s="5">
        <f>VLOOKUP(I14259*1,Crosswalks!$L$3:$M$227,2,FALSE)</f>
        <v>3</v>
      </c>
      <c r="K14259" s="5">
        <f>IF(G14259="Corner",INDEX(Crosswalks!$C$4:$J$16,MATCH(H14259,Crosswalks!$C$4:$C$16,0),J14259+1),"N/A, D2D")</f>
        <v>0.5</v>
      </c>
      <c r="L14259" t="s">
        <v>6030</v>
      </c>
      <c r="M14259" t="s">
        <v>813</v>
      </c>
      <c r="N14259" t="s">
        <v>814</v>
      </c>
      <c r="O14259" t="s">
        <v>1538</v>
      </c>
      <c r="P14259">
        <v>-71.059769759999995</v>
      </c>
      <c r="Q14259">
        <v>42.313687610000002</v>
      </c>
    </row>
    <row r="14260" spans="2:17" x14ac:dyDescent="0.3">
      <c r="B14260" t="s">
        <v>826</v>
      </c>
      <c r="C14260" t="s">
        <v>4220</v>
      </c>
      <c r="D14260" t="s">
        <v>4138</v>
      </c>
      <c r="E14260">
        <v>-71.047780000000003</v>
      </c>
      <c r="F14260">
        <v>42.287529999999997</v>
      </c>
      <c r="G14260" t="s">
        <v>783</v>
      </c>
      <c r="H14260" s="5">
        <v>1</v>
      </c>
      <c r="I14260" t="s">
        <v>3129</v>
      </c>
      <c r="J14260" s="5">
        <f>VLOOKUP(I14260*1,Crosswalks!$L$3:$M$227,2,FALSE)</f>
        <v>4</v>
      </c>
      <c r="K14260" s="5">
        <f>IF(G14260="Corner",INDEX(Crosswalks!$C$4:$J$16,MATCH(H14260,Crosswalks!$C$4:$C$16,0),J14260+1),"N/A, D2D")</f>
        <v>0.4</v>
      </c>
      <c r="L14260" t="s">
        <v>6030</v>
      </c>
      <c r="M14260" t="s">
        <v>813</v>
      </c>
      <c r="N14260" t="s">
        <v>814</v>
      </c>
      <c r="O14260" t="s">
        <v>1538</v>
      </c>
      <c r="P14260">
        <v>-71.059769759999995</v>
      </c>
      <c r="Q14260">
        <v>42.313687610000002</v>
      </c>
    </row>
    <row r="14261" spans="2:17" x14ac:dyDescent="0.3">
      <c r="B14261" t="s">
        <v>978</v>
      </c>
      <c r="C14261" t="s">
        <v>4221</v>
      </c>
      <c r="D14261" t="s">
        <v>4138</v>
      </c>
      <c r="E14261">
        <v>-71.04589</v>
      </c>
      <c r="F14261">
        <v>42.289520000000003</v>
      </c>
      <c r="G14261" t="s">
        <v>783</v>
      </c>
      <c r="H14261" s="5">
        <v>3</v>
      </c>
      <c r="I14261" t="s">
        <v>3129</v>
      </c>
      <c r="J14261" s="5">
        <f>VLOOKUP(I14261*1,Crosswalks!$L$3:$M$227,2,FALSE)</f>
        <v>4</v>
      </c>
      <c r="K14261" s="5">
        <f>IF(G14261="Corner",INDEX(Crosswalks!$C$4:$J$16,MATCH(H14261,Crosswalks!$C$4:$C$16,0),J14261+1),"N/A, D2D")</f>
        <v>0.5</v>
      </c>
      <c r="L14261" t="s">
        <v>6030</v>
      </c>
      <c r="M14261" t="s">
        <v>813</v>
      </c>
      <c r="N14261" t="s">
        <v>814</v>
      </c>
      <c r="O14261" t="s">
        <v>1538</v>
      </c>
      <c r="P14261">
        <v>-71.059769759999995</v>
      </c>
      <c r="Q14261">
        <v>42.313687610000002</v>
      </c>
    </row>
    <row r="14262" spans="2:17" x14ac:dyDescent="0.3">
      <c r="B14262" t="s">
        <v>1299</v>
      </c>
      <c r="C14262" t="s">
        <v>4193</v>
      </c>
      <c r="D14262" t="s">
        <v>4138</v>
      </c>
      <c r="E14262">
        <v>-71.048289999999994</v>
      </c>
      <c r="F14262">
        <v>42.286050000000003</v>
      </c>
      <c r="G14262" t="s">
        <v>784</v>
      </c>
      <c r="H14262" s="5">
        <v>1</v>
      </c>
      <c r="I14262" t="s">
        <v>2477</v>
      </c>
      <c r="J14262" s="5">
        <f>VLOOKUP(I14262*1,Crosswalks!$L$3:$M$227,2,FALSE)</f>
        <v>3</v>
      </c>
      <c r="K14262" s="5" t="str">
        <f>IF(G14262="Corner",INDEX(Crosswalks!$C$4:$J$16,MATCH(H14262,Crosswalks!$C$4:$C$16,0),J14262+1),"N/A, D2D")</f>
        <v>N/A, D2D</v>
      </c>
      <c r="L14262" t="s">
        <v>6030</v>
      </c>
      <c r="M14262" t="s">
        <v>813</v>
      </c>
      <c r="N14262" t="s">
        <v>814</v>
      </c>
      <c r="O14262" t="s">
        <v>1538</v>
      </c>
      <c r="P14262">
        <v>-71.059769759999995</v>
      </c>
      <c r="Q14262">
        <v>42.313687610000002</v>
      </c>
    </row>
    <row r="14263" spans="2:17" x14ac:dyDescent="0.3">
      <c r="B14263" t="s">
        <v>826</v>
      </c>
      <c r="C14263" t="s">
        <v>4220</v>
      </c>
      <c r="D14263" t="s">
        <v>4138</v>
      </c>
      <c r="E14263">
        <v>-71.047780000000003</v>
      </c>
      <c r="F14263">
        <v>42.287529999999997</v>
      </c>
      <c r="G14263" t="s">
        <v>784</v>
      </c>
      <c r="H14263" s="5" t="s">
        <v>785</v>
      </c>
      <c r="I14263" t="s">
        <v>3129</v>
      </c>
      <c r="J14263" s="5">
        <f>VLOOKUP(I14263*1,Crosswalks!$L$3:$M$227,2,FALSE)</f>
        <v>4</v>
      </c>
      <c r="K14263" s="5" t="str">
        <f>IF(G14263="Corner",INDEX(Crosswalks!$C$4:$J$16,MATCH(H14263,Crosswalks!$C$4:$C$16,0),J14263+1),"N/A, D2D")</f>
        <v>N/A, D2D</v>
      </c>
      <c r="L14263" t="s">
        <v>6030</v>
      </c>
      <c r="M14263" t="s">
        <v>813</v>
      </c>
      <c r="N14263" t="s">
        <v>814</v>
      </c>
      <c r="O14263" t="s">
        <v>1538</v>
      </c>
      <c r="P14263">
        <v>-71.059769759999995</v>
      </c>
      <c r="Q14263">
        <v>42.313687610000002</v>
      </c>
    </row>
    <row r="14264" spans="2:17" x14ac:dyDescent="0.3">
      <c r="B14264" t="s">
        <v>4325</v>
      </c>
      <c r="C14264" t="s">
        <v>2526</v>
      </c>
      <c r="D14264" t="s">
        <v>4138</v>
      </c>
      <c r="E14264">
        <v>-71.054400000000001</v>
      </c>
      <c r="F14264">
        <v>42.288690000000003</v>
      </c>
      <c r="G14264" t="s">
        <v>784</v>
      </c>
      <c r="H14264" s="5">
        <v>5</v>
      </c>
      <c r="I14264" t="s">
        <v>2524</v>
      </c>
      <c r="J14264" s="5">
        <f>VLOOKUP(I14264*1,Crosswalks!$L$3:$M$227,2,FALSE)</f>
        <v>3</v>
      </c>
      <c r="K14264" s="5" t="str">
        <f>IF(G14264="Corner",INDEX(Crosswalks!$C$4:$J$16,MATCH(H14264,Crosswalks!$C$4:$C$16,0),J14264+1),"N/A, D2D")</f>
        <v>N/A, D2D</v>
      </c>
      <c r="L14264" t="s">
        <v>6030</v>
      </c>
      <c r="M14264" t="s">
        <v>813</v>
      </c>
      <c r="N14264" t="s">
        <v>814</v>
      </c>
      <c r="O14264" t="s">
        <v>1538</v>
      </c>
      <c r="P14264">
        <v>-71.059769759999995</v>
      </c>
      <c r="Q14264">
        <v>42.313687610000002</v>
      </c>
    </row>
    <row r="14265" spans="2:17" x14ac:dyDescent="0.3">
      <c r="B14265" t="s">
        <v>1237</v>
      </c>
      <c r="C14265" t="s">
        <v>2575</v>
      </c>
      <c r="D14265" t="s">
        <v>4138</v>
      </c>
      <c r="E14265">
        <v>-71.048113000000001</v>
      </c>
      <c r="F14265">
        <v>42.285266</v>
      </c>
      <c r="G14265" t="s">
        <v>784</v>
      </c>
      <c r="H14265" s="5">
        <v>4</v>
      </c>
      <c r="I14265" t="s">
        <v>2477</v>
      </c>
      <c r="J14265" s="5">
        <f>VLOOKUP(I14265*1,Crosswalks!$L$3:$M$227,2,FALSE)</f>
        <v>3</v>
      </c>
      <c r="K14265" s="5" t="str">
        <f>IF(G14265="Corner",INDEX(Crosswalks!$C$4:$J$16,MATCH(H14265,Crosswalks!$C$4:$C$16,0),J14265+1),"N/A, D2D")</f>
        <v>N/A, D2D</v>
      </c>
      <c r="L14265" t="s">
        <v>6030</v>
      </c>
      <c r="M14265" t="s">
        <v>813</v>
      </c>
      <c r="N14265" t="s">
        <v>814</v>
      </c>
      <c r="O14265" t="s">
        <v>1538</v>
      </c>
      <c r="P14265">
        <v>-71.059769759999995</v>
      </c>
      <c r="Q14265">
        <v>42.313687610000002</v>
      </c>
    </row>
    <row r="14266" spans="2:17" x14ac:dyDescent="0.3">
      <c r="B14266" t="s">
        <v>4326</v>
      </c>
      <c r="C14266" t="s">
        <v>1663</v>
      </c>
      <c r="D14266" t="s">
        <v>4138</v>
      </c>
      <c r="E14266">
        <v>-71.045259999999999</v>
      </c>
      <c r="F14266">
        <v>42.287089999999999</v>
      </c>
      <c r="G14266" t="s">
        <v>784</v>
      </c>
      <c r="H14266" s="5">
        <v>6</v>
      </c>
      <c r="I14266" t="s">
        <v>3129</v>
      </c>
      <c r="J14266" s="5">
        <f>VLOOKUP(I14266*1,Crosswalks!$L$3:$M$227,2,FALSE)</f>
        <v>4</v>
      </c>
      <c r="K14266" s="5" t="str">
        <f>IF(G14266="Corner",INDEX(Crosswalks!$C$4:$J$16,MATCH(H14266,Crosswalks!$C$4:$C$16,0),J14266+1),"N/A, D2D")</f>
        <v>N/A, D2D</v>
      </c>
      <c r="L14266" t="s">
        <v>6030</v>
      </c>
      <c r="M14266" t="s">
        <v>813</v>
      </c>
      <c r="N14266" t="s">
        <v>814</v>
      </c>
      <c r="O14266" t="s">
        <v>1538</v>
      </c>
      <c r="P14266">
        <v>-71.059769759999995</v>
      </c>
      <c r="Q14266">
        <v>42.313687610000002</v>
      </c>
    </row>
    <row r="14267" spans="2:17" x14ac:dyDescent="0.3">
      <c r="B14267" t="s">
        <v>853</v>
      </c>
      <c r="C14267" t="s">
        <v>4244</v>
      </c>
      <c r="D14267" t="s">
        <v>4138</v>
      </c>
      <c r="E14267">
        <v>-71.054310000000001</v>
      </c>
      <c r="F14267">
        <v>42.289659999999998</v>
      </c>
      <c r="G14267" t="s">
        <v>784</v>
      </c>
      <c r="H14267" s="5">
        <v>2</v>
      </c>
      <c r="I14267" t="s">
        <v>2524</v>
      </c>
      <c r="J14267" s="5">
        <f>VLOOKUP(I14267*1,Crosswalks!$L$3:$M$227,2,FALSE)</f>
        <v>3</v>
      </c>
      <c r="K14267" s="5" t="str">
        <f>IF(G14267="Corner",INDEX(Crosswalks!$C$4:$J$16,MATCH(H14267,Crosswalks!$C$4:$C$16,0),J14267+1),"N/A, D2D")</f>
        <v>N/A, D2D</v>
      </c>
      <c r="L14267" t="s">
        <v>6030</v>
      </c>
      <c r="M14267" t="s">
        <v>813</v>
      </c>
      <c r="N14267" t="s">
        <v>814</v>
      </c>
      <c r="O14267" t="s">
        <v>1538</v>
      </c>
      <c r="P14267">
        <v>-71.059769759999995</v>
      </c>
      <c r="Q14267">
        <v>42.313687610000002</v>
      </c>
    </row>
    <row r="14268" spans="2:17" x14ac:dyDescent="0.3">
      <c r="B14268" t="s">
        <v>4327</v>
      </c>
      <c r="C14268" t="s">
        <v>4142</v>
      </c>
      <c r="D14268" t="s">
        <v>4138</v>
      </c>
      <c r="E14268">
        <v>-71.053089999999997</v>
      </c>
      <c r="F14268">
        <v>42.291119000000002</v>
      </c>
      <c r="G14268" t="s">
        <v>784</v>
      </c>
      <c r="H14268" s="5">
        <v>2</v>
      </c>
      <c r="I14268" t="s">
        <v>2524</v>
      </c>
      <c r="J14268" s="5">
        <f>VLOOKUP(I14268*1,Crosswalks!$L$3:$M$227,2,FALSE)</f>
        <v>3</v>
      </c>
      <c r="K14268" s="5" t="str">
        <f>IF(G14268="Corner",INDEX(Crosswalks!$C$4:$J$16,MATCH(H14268,Crosswalks!$C$4:$C$16,0),J14268+1),"N/A, D2D")</f>
        <v>N/A, D2D</v>
      </c>
      <c r="L14268" t="s">
        <v>6030</v>
      </c>
      <c r="M14268" t="s">
        <v>813</v>
      </c>
      <c r="N14268" t="s">
        <v>814</v>
      </c>
      <c r="O14268" t="s">
        <v>1538</v>
      </c>
      <c r="P14268">
        <v>-71.059769759999995</v>
      </c>
      <c r="Q14268">
        <v>42.313687610000002</v>
      </c>
    </row>
    <row r="14269" spans="2:17" x14ac:dyDescent="0.3">
      <c r="B14269" t="s">
        <v>1007</v>
      </c>
      <c r="C14269" t="s">
        <v>4193</v>
      </c>
      <c r="D14269" t="s">
        <v>4138</v>
      </c>
      <c r="E14269">
        <v>-71.048109999999994</v>
      </c>
      <c r="F14269">
        <v>42.286070000000002</v>
      </c>
      <c r="G14269" t="s">
        <v>784</v>
      </c>
      <c r="H14269" s="5">
        <v>1</v>
      </c>
      <c r="I14269" t="s">
        <v>2477</v>
      </c>
      <c r="J14269" s="5">
        <f>VLOOKUP(I14269*1,Crosswalks!$L$3:$M$227,2,FALSE)</f>
        <v>3</v>
      </c>
      <c r="K14269" s="5" t="str">
        <f>IF(G14269="Corner",INDEX(Crosswalks!$C$4:$J$16,MATCH(H14269,Crosswalks!$C$4:$C$16,0),J14269+1),"N/A, D2D")</f>
        <v>N/A, D2D</v>
      </c>
      <c r="L14269" t="s">
        <v>6030</v>
      </c>
      <c r="M14269" t="s">
        <v>813</v>
      </c>
      <c r="N14269" t="s">
        <v>814</v>
      </c>
      <c r="O14269" t="s">
        <v>1538</v>
      </c>
      <c r="P14269">
        <v>-71.059769759999995</v>
      </c>
      <c r="Q14269">
        <v>42.313687610000002</v>
      </c>
    </row>
    <row r="14270" spans="2:17" x14ac:dyDescent="0.3">
      <c r="B14270" t="s">
        <v>824</v>
      </c>
      <c r="C14270" t="s">
        <v>4328</v>
      </c>
      <c r="D14270" t="s">
        <v>4138</v>
      </c>
      <c r="E14270">
        <v>-71.041449999999998</v>
      </c>
      <c r="F14270">
        <v>42.287266000000002</v>
      </c>
      <c r="G14270" t="s">
        <v>784</v>
      </c>
      <c r="H14270" s="5">
        <v>4</v>
      </c>
      <c r="I14270" t="s">
        <v>3129</v>
      </c>
      <c r="J14270" s="5">
        <f>VLOOKUP(I14270*1,Crosswalks!$L$3:$M$227,2,FALSE)</f>
        <v>4</v>
      </c>
      <c r="K14270" s="5" t="str">
        <f>IF(G14270="Corner",INDEX(Crosswalks!$C$4:$J$16,MATCH(H14270,Crosswalks!$C$4:$C$16,0),J14270+1),"N/A, D2D")</f>
        <v>N/A, D2D</v>
      </c>
      <c r="L14270" t="s">
        <v>6030</v>
      </c>
      <c r="M14270" t="s">
        <v>813</v>
      </c>
      <c r="N14270" t="s">
        <v>814</v>
      </c>
      <c r="O14270" t="s">
        <v>1538</v>
      </c>
      <c r="P14270">
        <v>-71.059769759999995</v>
      </c>
      <c r="Q14270">
        <v>42.313687610000002</v>
      </c>
    </row>
    <row r="14271" spans="2:17" x14ac:dyDescent="0.3">
      <c r="B14271" t="s">
        <v>945</v>
      </c>
      <c r="C14271" t="s">
        <v>2540</v>
      </c>
      <c r="D14271" t="s">
        <v>4138</v>
      </c>
      <c r="E14271">
        <v>-71.062439999999995</v>
      </c>
      <c r="F14271">
        <v>42.306809999999999</v>
      </c>
      <c r="G14271" t="s">
        <v>783</v>
      </c>
      <c r="H14271" s="5">
        <v>1</v>
      </c>
      <c r="I14271" t="s">
        <v>4151</v>
      </c>
      <c r="J14271" s="5">
        <f>VLOOKUP(I14271*1,Crosswalks!$L$3:$M$227,2,FALSE)</f>
        <v>6</v>
      </c>
      <c r="K14271" s="5">
        <f>IF(G14271="Corner",INDEX(Crosswalks!$C$4:$J$16,MATCH(H14271,Crosswalks!$C$4:$C$16,0),J14271+1),"N/A, D2D")</f>
        <v>0.2</v>
      </c>
      <c r="L14271" t="s">
        <v>5951</v>
      </c>
      <c r="M14271" t="s">
        <v>847</v>
      </c>
      <c r="N14271" t="s">
        <v>921</v>
      </c>
      <c r="O14271" t="s">
        <v>922</v>
      </c>
      <c r="P14271">
        <v>-71.072461070000003</v>
      </c>
      <c r="Q14271">
        <v>42.34073755</v>
      </c>
    </row>
    <row r="14272" spans="2:17" x14ac:dyDescent="0.3">
      <c r="B14272" t="s">
        <v>1084</v>
      </c>
      <c r="C14272" t="s">
        <v>2540</v>
      </c>
      <c r="D14272" t="s">
        <v>4138</v>
      </c>
      <c r="E14272">
        <v>-71.062060000000002</v>
      </c>
      <c r="F14272">
        <v>42.307169999999999</v>
      </c>
      <c r="G14272" t="s">
        <v>783</v>
      </c>
      <c r="H14272" s="5">
        <v>5</v>
      </c>
      <c r="I14272" t="s">
        <v>4151</v>
      </c>
      <c r="J14272" s="5">
        <f>VLOOKUP(I14272*1,Crosswalks!$L$3:$M$227,2,FALSE)</f>
        <v>6</v>
      </c>
      <c r="K14272" s="5">
        <f>IF(G14272="Corner",INDEX(Crosswalks!$C$4:$J$16,MATCH(H14272,Crosswalks!$C$4:$C$16,0),J14272+1),"N/A, D2D")</f>
        <v>0.4</v>
      </c>
      <c r="L14272" t="s">
        <v>5951</v>
      </c>
      <c r="M14272" t="s">
        <v>847</v>
      </c>
      <c r="N14272" t="s">
        <v>921</v>
      </c>
      <c r="O14272" t="s">
        <v>922</v>
      </c>
      <c r="P14272">
        <v>-71.072461070000003</v>
      </c>
      <c r="Q14272">
        <v>42.34073755</v>
      </c>
    </row>
    <row r="14273" spans="2:17" x14ac:dyDescent="0.3">
      <c r="B14273" t="s">
        <v>871</v>
      </c>
      <c r="C14273" t="s">
        <v>4182</v>
      </c>
      <c r="D14273" t="s">
        <v>4138</v>
      </c>
      <c r="E14273">
        <v>-71.063429999999997</v>
      </c>
      <c r="F14273">
        <v>42.301519999999996</v>
      </c>
      <c r="G14273" t="s">
        <v>783</v>
      </c>
      <c r="H14273" s="5">
        <v>1</v>
      </c>
      <c r="I14273" t="s">
        <v>2562</v>
      </c>
      <c r="J14273" s="5">
        <f>VLOOKUP(I14273*1,Crosswalks!$L$3:$M$227,2,FALSE)</f>
        <v>6</v>
      </c>
      <c r="K14273" s="5">
        <f>IF(G14273="Corner",INDEX(Crosswalks!$C$4:$J$16,MATCH(H14273,Crosswalks!$C$4:$C$16,0),J14273+1),"N/A, D2D")</f>
        <v>0.2</v>
      </c>
      <c r="L14273" t="s">
        <v>5951</v>
      </c>
      <c r="M14273" t="s">
        <v>847</v>
      </c>
      <c r="N14273" t="s">
        <v>921</v>
      </c>
      <c r="O14273" t="s">
        <v>922</v>
      </c>
      <c r="P14273">
        <v>-71.072461070000003</v>
      </c>
      <c r="Q14273">
        <v>42.34073755</v>
      </c>
    </row>
    <row r="14274" spans="2:17" x14ac:dyDescent="0.3">
      <c r="B14274" t="s">
        <v>1042</v>
      </c>
      <c r="C14274" t="s">
        <v>4239</v>
      </c>
      <c r="D14274" t="s">
        <v>4138</v>
      </c>
      <c r="E14274">
        <v>-71.060720000000003</v>
      </c>
      <c r="F14274">
        <v>42.29542</v>
      </c>
      <c r="G14274" t="s">
        <v>783</v>
      </c>
      <c r="H14274" s="5">
        <v>2</v>
      </c>
      <c r="I14274" t="s">
        <v>2889</v>
      </c>
      <c r="J14274" s="5">
        <f>VLOOKUP(I14274*1,Crosswalks!$L$3:$M$227,2,FALSE)</f>
        <v>6</v>
      </c>
      <c r="K14274" s="5">
        <f>IF(G14274="Corner",INDEX(Crosswalks!$C$4:$J$16,MATCH(H14274,Crosswalks!$C$4:$C$16,0),J14274+1),"N/A, D2D")</f>
        <v>0.3</v>
      </c>
      <c r="L14274" t="s">
        <v>6031</v>
      </c>
      <c r="M14274" t="s">
        <v>813</v>
      </c>
      <c r="N14274" t="s">
        <v>814</v>
      </c>
      <c r="O14274" t="s">
        <v>1548</v>
      </c>
      <c r="P14274">
        <v>-71.071331409999999</v>
      </c>
      <c r="Q14274">
        <v>42.326217030000002</v>
      </c>
    </row>
    <row r="14275" spans="2:17" x14ac:dyDescent="0.3">
      <c r="B14275" t="s">
        <v>886</v>
      </c>
      <c r="C14275" t="s">
        <v>4241</v>
      </c>
      <c r="D14275" t="s">
        <v>4138</v>
      </c>
      <c r="E14275">
        <v>-71.058160000000001</v>
      </c>
      <c r="F14275">
        <v>42.298259999999999</v>
      </c>
      <c r="G14275" t="s">
        <v>783</v>
      </c>
      <c r="H14275" s="5">
        <v>1</v>
      </c>
      <c r="I14275" t="s">
        <v>2889</v>
      </c>
      <c r="J14275" s="5">
        <f>VLOOKUP(I14275*1,Crosswalks!$L$3:$M$227,2,FALSE)</f>
        <v>6</v>
      </c>
      <c r="K14275" s="5">
        <f>IF(G14275="Corner",INDEX(Crosswalks!$C$4:$J$16,MATCH(H14275,Crosswalks!$C$4:$C$16,0),J14275+1),"N/A, D2D")</f>
        <v>0.2</v>
      </c>
      <c r="L14275" t="s">
        <v>6031</v>
      </c>
      <c r="M14275" t="s">
        <v>813</v>
      </c>
      <c r="N14275" t="s">
        <v>814</v>
      </c>
      <c r="O14275" t="s">
        <v>1548</v>
      </c>
      <c r="P14275">
        <v>-71.071331409999999</v>
      </c>
      <c r="Q14275">
        <v>42.326217030000002</v>
      </c>
    </row>
    <row r="14276" spans="2:17" x14ac:dyDescent="0.3">
      <c r="B14276" t="s">
        <v>913</v>
      </c>
      <c r="C14276" t="s">
        <v>4239</v>
      </c>
      <c r="D14276" t="s">
        <v>4138</v>
      </c>
      <c r="E14276">
        <v>-71.059889999999996</v>
      </c>
      <c r="F14276">
        <v>42.295200000000001</v>
      </c>
      <c r="G14276" t="s">
        <v>783</v>
      </c>
      <c r="H14276" s="5">
        <v>3</v>
      </c>
      <c r="I14276" t="s">
        <v>2889</v>
      </c>
      <c r="J14276" s="5">
        <f>VLOOKUP(I14276*1,Crosswalks!$L$3:$M$227,2,FALSE)</f>
        <v>6</v>
      </c>
      <c r="K14276" s="5">
        <f>IF(G14276="Corner",INDEX(Crosswalks!$C$4:$J$16,MATCH(H14276,Crosswalks!$C$4:$C$16,0),J14276+1),"N/A, D2D")</f>
        <v>0.3</v>
      </c>
      <c r="L14276" t="s">
        <v>6031</v>
      </c>
      <c r="M14276" t="s">
        <v>813</v>
      </c>
      <c r="N14276" t="s">
        <v>814</v>
      </c>
      <c r="O14276" t="s">
        <v>1548</v>
      </c>
      <c r="P14276">
        <v>-71.071331409999999</v>
      </c>
      <c r="Q14276">
        <v>42.326217030000002</v>
      </c>
    </row>
    <row r="14277" spans="2:17" x14ac:dyDescent="0.3">
      <c r="B14277" t="s">
        <v>1295</v>
      </c>
      <c r="C14277" t="s">
        <v>4189</v>
      </c>
      <c r="D14277" t="s">
        <v>4138</v>
      </c>
      <c r="E14277">
        <v>-71.068680000000001</v>
      </c>
      <c r="F14277">
        <v>42.302599999999998</v>
      </c>
      <c r="G14277" t="s">
        <v>783</v>
      </c>
      <c r="H14277" s="5">
        <v>4</v>
      </c>
      <c r="I14277" t="s">
        <v>4165</v>
      </c>
      <c r="J14277" s="5">
        <f>VLOOKUP(I14277*1,Crosswalks!$L$3:$M$227,2,FALSE)</f>
        <v>5</v>
      </c>
      <c r="K14277" s="5">
        <f>IF(G14277="Corner",INDEX(Crosswalks!$C$4:$J$16,MATCH(H14277,Crosswalks!$C$4:$C$16,0),J14277+1),"N/A, D2D")</f>
        <v>0.5</v>
      </c>
      <c r="L14277" t="s">
        <v>5981</v>
      </c>
      <c r="M14277" t="s">
        <v>847</v>
      </c>
      <c r="N14277" t="s">
        <v>848</v>
      </c>
      <c r="O14277" t="s">
        <v>1271</v>
      </c>
      <c r="P14277">
        <v>-71.109600599999993</v>
      </c>
      <c r="Q14277">
        <v>42.306008660000003</v>
      </c>
    </row>
    <row r="14278" spans="2:17" x14ac:dyDescent="0.3">
      <c r="B14278" t="s">
        <v>985</v>
      </c>
      <c r="C14278" t="s">
        <v>4164</v>
      </c>
      <c r="D14278" t="s">
        <v>4138</v>
      </c>
      <c r="E14278">
        <v>-71.070980000000006</v>
      </c>
      <c r="F14278">
        <v>42.30236</v>
      </c>
      <c r="G14278" t="s">
        <v>783</v>
      </c>
      <c r="H14278" s="5">
        <v>2</v>
      </c>
      <c r="I14278" t="s">
        <v>2562</v>
      </c>
      <c r="J14278" s="5">
        <f>VLOOKUP(I14278*1,Crosswalks!$L$3:$M$227,2,FALSE)</f>
        <v>6</v>
      </c>
      <c r="K14278" s="5">
        <f>IF(G14278="Corner",INDEX(Crosswalks!$C$4:$J$16,MATCH(H14278,Crosswalks!$C$4:$C$16,0),J14278+1),"N/A, D2D")</f>
        <v>0.3</v>
      </c>
      <c r="L14278" t="s">
        <v>5981</v>
      </c>
      <c r="M14278" t="s">
        <v>847</v>
      </c>
      <c r="N14278" t="s">
        <v>848</v>
      </c>
      <c r="O14278" t="s">
        <v>1271</v>
      </c>
      <c r="P14278">
        <v>-71.109600599999993</v>
      </c>
      <c r="Q14278">
        <v>42.306008660000003</v>
      </c>
    </row>
    <row r="14279" spans="2:17" x14ac:dyDescent="0.3">
      <c r="B14279" t="s">
        <v>835</v>
      </c>
      <c r="C14279" t="s">
        <v>4329</v>
      </c>
      <c r="D14279" t="s">
        <v>4138</v>
      </c>
      <c r="E14279">
        <v>-71.062659999999994</v>
      </c>
      <c r="F14279">
        <v>42.294280000000001</v>
      </c>
      <c r="G14279" t="s">
        <v>783</v>
      </c>
      <c r="H14279" s="5">
        <v>3</v>
      </c>
      <c r="I14279" t="s">
        <v>2543</v>
      </c>
      <c r="J14279" s="5">
        <f>VLOOKUP(I14279*1,Crosswalks!$L$3:$M$227,2,FALSE)</f>
        <v>7</v>
      </c>
      <c r="K14279" s="5">
        <f>IF(G14279="Corner",INDEX(Crosswalks!$C$4:$J$16,MATCH(H14279,Crosswalks!$C$4:$C$16,0),J14279+1),"N/A, D2D")</f>
        <v>0.3</v>
      </c>
      <c r="L14279" t="s">
        <v>5981</v>
      </c>
      <c r="M14279" t="s">
        <v>847</v>
      </c>
      <c r="N14279" t="s">
        <v>848</v>
      </c>
      <c r="O14279" t="s">
        <v>1271</v>
      </c>
      <c r="P14279">
        <v>-71.109600599999993</v>
      </c>
      <c r="Q14279">
        <v>42.306008660000003</v>
      </c>
    </row>
    <row r="14280" spans="2:17" x14ac:dyDescent="0.3">
      <c r="B14280" t="s">
        <v>925</v>
      </c>
      <c r="C14280" t="s">
        <v>4190</v>
      </c>
      <c r="D14280" t="s">
        <v>4138</v>
      </c>
      <c r="E14280">
        <v>-71.06814</v>
      </c>
      <c r="F14280">
        <v>42.304049999999997</v>
      </c>
      <c r="G14280" t="s">
        <v>783</v>
      </c>
      <c r="H14280" s="5" t="s">
        <v>785</v>
      </c>
      <c r="I14280" t="s">
        <v>4165</v>
      </c>
      <c r="J14280" s="5">
        <f>VLOOKUP(I14280*1,Crosswalks!$L$3:$M$227,2,FALSE)</f>
        <v>5</v>
      </c>
      <c r="K14280" s="5">
        <f>IF(G14280="Corner",INDEX(Crosswalks!$C$4:$J$16,MATCH(H14280,Crosswalks!$C$4:$C$16,0),J14280+1),"N/A, D2D")</f>
        <v>0.3</v>
      </c>
      <c r="L14280" t="s">
        <v>5981</v>
      </c>
      <c r="M14280" t="s">
        <v>847</v>
      </c>
      <c r="N14280" t="s">
        <v>848</v>
      </c>
      <c r="O14280" t="s">
        <v>1271</v>
      </c>
      <c r="P14280">
        <v>-71.109600599999993</v>
      </c>
      <c r="Q14280">
        <v>42.306008660000003</v>
      </c>
    </row>
    <row r="14281" spans="2:17" x14ac:dyDescent="0.3">
      <c r="B14281" t="s">
        <v>3133</v>
      </c>
      <c r="C14281" t="s">
        <v>1178</v>
      </c>
      <c r="D14281" t="s">
        <v>4138</v>
      </c>
      <c r="E14281">
        <v>-71.068340000000006</v>
      </c>
      <c r="F14281">
        <v>42.301360000000003</v>
      </c>
      <c r="G14281" t="s">
        <v>783</v>
      </c>
      <c r="H14281" s="5">
        <v>6</v>
      </c>
      <c r="I14281" t="s">
        <v>2562</v>
      </c>
      <c r="J14281" s="5">
        <f>VLOOKUP(I14281*1,Crosswalks!$L$3:$M$227,2,FALSE)</f>
        <v>6</v>
      </c>
      <c r="K14281" s="5">
        <f>IF(G14281="Corner",INDEX(Crosswalks!$C$4:$J$16,MATCH(H14281,Crosswalks!$C$4:$C$16,0),J14281+1),"N/A, D2D")</f>
        <v>0.4</v>
      </c>
      <c r="L14281" t="s">
        <v>5981</v>
      </c>
      <c r="M14281" t="s">
        <v>847</v>
      </c>
      <c r="N14281" t="s">
        <v>848</v>
      </c>
      <c r="O14281" t="s">
        <v>1271</v>
      </c>
      <c r="P14281">
        <v>-71.109600599999993</v>
      </c>
      <c r="Q14281">
        <v>42.306008660000003</v>
      </c>
    </row>
    <row r="14282" spans="2:17" x14ac:dyDescent="0.3">
      <c r="B14282" t="s">
        <v>3083</v>
      </c>
      <c r="C14282" t="s">
        <v>1178</v>
      </c>
      <c r="D14282" t="s">
        <v>4138</v>
      </c>
      <c r="E14282">
        <v>-71.068100000000001</v>
      </c>
      <c r="F14282">
        <v>42.301220000000001</v>
      </c>
      <c r="G14282" t="s">
        <v>784</v>
      </c>
      <c r="H14282" s="5">
        <v>2</v>
      </c>
      <c r="I14282" t="s">
        <v>2562</v>
      </c>
      <c r="J14282" s="5">
        <f>VLOOKUP(I14282*1,Crosswalks!$L$3:$M$227,2,FALSE)</f>
        <v>6</v>
      </c>
      <c r="K14282" s="5" t="str">
        <f>IF(G14282="Corner",INDEX(Crosswalks!$C$4:$J$16,MATCH(H14282,Crosswalks!$C$4:$C$16,0),J14282+1),"N/A, D2D")</f>
        <v>N/A, D2D</v>
      </c>
      <c r="L14282" t="s">
        <v>5981</v>
      </c>
      <c r="M14282" t="s">
        <v>847</v>
      </c>
      <c r="N14282" t="s">
        <v>848</v>
      </c>
      <c r="O14282" t="s">
        <v>1271</v>
      </c>
      <c r="P14282">
        <v>-71.109600599999993</v>
      </c>
      <c r="Q14282">
        <v>42.306008660000003</v>
      </c>
    </row>
    <row r="14283" spans="2:17" x14ac:dyDescent="0.3">
      <c r="B14283" t="s">
        <v>4330</v>
      </c>
      <c r="C14283" t="s">
        <v>2713</v>
      </c>
      <c r="D14283" t="s">
        <v>4138</v>
      </c>
      <c r="E14283">
        <v>-71.047060000000002</v>
      </c>
      <c r="F14283">
        <v>42.292000000000002</v>
      </c>
      <c r="G14283" t="s">
        <v>783</v>
      </c>
      <c r="H14283" s="5">
        <v>1</v>
      </c>
      <c r="I14283" t="s">
        <v>3129</v>
      </c>
      <c r="J14283" s="5">
        <f>VLOOKUP(I14283*1,Crosswalks!$L$3:$M$227,2,FALSE)</f>
        <v>4</v>
      </c>
      <c r="K14283" s="5">
        <f>IF(G14283="Corner",INDEX(Crosswalks!$C$4:$J$16,MATCH(H14283,Crosswalks!$C$4:$C$16,0),J14283+1),"N/A, D2D")</f>
        <v>0.4</v>
      </c>
      <c r="L14283" t="s">
        <v>6033</v>
      </c>
      <c r="M14283" t="s">
        <v>836</v>
      </c>
      <c r="N14283" t="s">
        <v>961</v>
      </c>
      <c r="O14283" t="s">
        <v>1550</v>
      </c>
      <c r="P14283">
        <v>-71.058191339999993</v>
      </c>
      <c r="Q14283">
        <v>42.323176199999999</v>
      </c>
    </row>
    <row r="14284" spans="2:17" x14ac:dyDescent="0.3">
      <c r="B14284" t="s">
        <v>1476</v>
      </c>
      <c r="C14284" t="s">
        <v>4208</v>
      </c>
      <c r="D14284" t="s">
        <v>4138</v>
      </c>
      <c r="E14284">
        <v>-71.047510000000003</v>
      </c>
      <c r="F14284">
        <v>42.285130000000002</v>
      </c>
      <c r="G14284" t="s">
        <v>783</v>
      </c>
      <c r="H14284" s="5">
        <v>3</v>
      </c>
      <c r="I14284" t="s">
        <v>2477</v>
      </c>
      <c r="J14284" s="5">
        <f>VLOOKUP(I14284*1,Crosswalks!$L$3:$M$227,2,FALSE)</f>
        <v>3</v>
      </c>
      <c r="K14284" s="5">
        <f>IF(G14284="Corner",INDEX(Crosswalks!$C$4:$J$16,MATCH(H14284,Crosswalks!$C$4:$C$16,0),J14284+1),"N/A, D2D")</f>
        <v>0.5</v>
      </c>
      <c r="L14284" t="s">
        <v>6033</v>
      </c>
      <c r="M14284" t="s">
        <v>836</v>
      </c>
      <c r="N14284" t="s">
        <v>961</v>
      </c>
      <c r="O14284" t="s">
        <v>1550</v>
      </c>
      <c r="P14284">
        <v>-71.058191339999993</v>
      </c>
      <c r="Q14284">
        <v>42.323176199999999</v>
      </c>
    </row>
    <row r="14285" spans="2:17" x14ac:dyDescent="0.3">
      <c r="B14285" t="s">
        <v>1265</v>
      </c>
      <c r="C14285" t="s">
        <v>2575</v>
      </c>
      <c r="D14285" t="s">
        <v>4138</v>
      </c>
      <c r="E14285">
        <v>-71.049260000000004</v>
      </c>
      <c r="F14285">
        <v>42.285299000000002</v>
      </c>
      <c r="G14285" t="s">
        <v>783</v>
      </c>
      <c r="H14285" s="5">
        <v>6</v>
      </c>
      <c r="I14285" t="s">
        <v>2477</v>
      </c>
      <c r="J14285" s="5">
        <f>VLOOKUP(I14285*1,Crosswalks!$L$3:$M$227,2,FALSE)</f>
        <v>3</v>
      </c>
      <c r="K14285" s="5">
        <f>IF(G14285="Corner",INDEX(Crosswalks!$C$4:$J$16,MATCH(H14285,Crosswalks!$C$4:$C$16,0),J14285+1),"N/A, D2D")</f>
        <v>0.5</v>
      </c>
      <c r="L14285" t="s">
        <v>6033</v>
      </c>
      <c r="M14285" t="s">
        <v>836</v>
      </c>
      <c r="N14285" t="s">
        <v>961</v>
      </c>
      <c r="O14285" t="s">
        <v>1550</v>
      </c>
      <c r="P14285">
        <v>-71.058191339999993</v>
      </c>
      <c r="Q14285">
        <v>42.323176199999999</v>
      </c>
    </row>
    <row r="14286" spans="2:17" x14ac:dyDescent="0.3">
      <c r="B14286" t="s">
        <v>1288</v>
      </c>
      <c r="C14286" t="s">
        <v>4147</v>
      </c>
      <c r="D14286" t="s">
        <v>4138</v>
      </c>
      <c r="E14286">
        <v>-71.054299999999998</v>
      </c>
      <c r="F14286">
        <v>42.293979999999998</v>
      </c>
      <c r="G14286" t="s">
        <v>783</v>
      </c>
      <c r="H14286" s="5" t="s">
        <v>785</v>
      </c>
      <c r="I14286" t="s">
        <v>2889</v>
      </c>
      <c r="J14286" s="5">
        <f>VLOOKUP(I14286*1,Crosswalks!$L$3:$M$227,2,FALSE)</f>
        <v>6</v>
      </c>
      <c r="K14286" s="5">
        <f>IF(G14286="Corner",INDEX(Crosswalks!$C$4:$J$16,MATCH(H14286,Crosswalks!$C$4:$C$16,0),J14286+1),"N/A, D2D")</f>
        <v>0.2</v>
      </c>
      <c r="L14286" t="s">
        <v>6033</v>
      </c>
      <c r="M14286" t="s">
        <v>836</v>
      </c>
      <c r="N14286" t="s">
        <v>961</v>
      </c>
      <c r="O14286" t="s">
        <v>1550</v>
      </c>
      <c r="P14286">
        <v>-71.058191339999993</v>
      </c>
      <c r="Q14286">
        <v>42.323176199999999</v>
      </c>
    </row>
    <row r="14287" spans="2:17" x14ac:dyDescent="0.3">
      <c r="B14287" t="s">
        <v>1059</v>
      </c>
      <c r="C14287" t="s">
        <v>4142</v>
      </c>
      <c r="D14287" t="s">
        <v>4138</v>
      </c>
      <c r="E14287">
        <v>-71.055430000000001</v>
      </c>
      <c r="F14287">
        <v>42.29524</v>
      </c>
      <c r="G14287" t="s">
        <v>783</v>
      </c>
      <c r="H14287" s="5">
        <v>6</v>
      </c>
      <c r="I14287" t="s">
        <v>2889</v>
      </c>
      <c r="J14287" s="5">
        <f>VLOOKUP(I14287*1,Crosswalks!$L$3:$M$227,2,FALSE)</f>
        <v>6</v>
      </c>
      <c r="K14287" s="5">
        <f>IF(G14287="Corner",INDEX(Crosswalks!$C$4:$J$16,MATCH(H14287,Crosswalks!$C$4:$C$16,0),J14287+1),"N/A, D2D")</f>
        <v>0.4</v>
      </c>
      <c r="L14287" t="s">
        <v>6033</v>
      </c>
      <c r="M14287" t="s">
        <v>836</v>
      </c>
      <c r="N14287" t="s">
        <v>961</v>
      </c>
      <c r="O14287" t="s">
        <v>1550</v>
      </c>
      <c r="P14287">
        <v>-71.058191339999993</v>
      </c>
      <c r="Q14287">
        <v>42.323176199999999</v>
      </c>
    </row>
    <row r="14288" spans="2:17" x14ac:dyDescent="0.3">
      <c r="B14288" t="s">
        <v>1007</v>
      </c>
      <c r="C14288" t="s">
        <v>4145</v>
      </c>
      <c r="D14288" t="s">
        <v>4138</v>
      </c>
      <c r="E14288">
        <v>-71.047489999999996</v>
      </c>
      <c r="F14288">
        <v>42.290759999999999</v>
      </c>
      <c r="G14288" t="s">
        <v>783</v>
      </c>
      <c r="H14288" s="5">
        <v>1</v>
      </c>
      <c r="I14288" t="s">
        <v>3129</v>
      </c>
      <c r="J14288" s="5">
        <f>VLOOKUP(I14288*1,Crosswalks!$L$3:$M$227,2,FALSE)</f>
        <v>4</v>
      </c>
      <c r="K14288" s="5">
        <f>IF(G14288="Corner",INDEX(Crosswalks!$C$4:$J$16,MATCH(H14288,Crosswalks!$C$4:$C$16,0),J14288+1),"N/A, D2D")</f>
        <v>0.4</v>
      </c>
      <c r="L14288" t="s">
        <v>6033</v>
      </c>
      <c r="M14288" t="s">
        <v>836</v>
      </c>
      <c r="N14288" t="s">
        <v>961</v>
      </c>
      <c r="O14288" t="s">
        <v>1550</v>
      </c>
      <c r="P14288">
        <v>-71.058191339999993</v>
      </c>
      <c r="Q14288">
        <v>42.323176199999999</v>
      </c>
    </row>
    <row r="14289" spans="2:17" x14ac:dyDescent="0.3">
      <c r="B14289" t="s">
        <v>1088</v>
      </c>
      <c r="C14289" t="s">
        <v>2540</v>
      </c>
      <c r="D14289" t="s">
        <v>4138</v>
      </c>
      <c r="E14289">
        <v>-71.057079999999999</v>
      </c>
      <c r="F14289">
        <v>42.292119999999997</v>
      </c>
      <c r="G14289" t="s">
        <v>783</v>
      </c>
      <c r="H14289" s="5" t="s">
        <v>785</v>
      </c>
      <c r="I14289" t="s">
        <v>2524</v>
      </c>
      <c r="J14289" s="5">
        <f>VLOOKUP(I14289*1,Crosswalks!$L$3:$M$227,2,FALSE)</f>
        <v>3</v>
      </c>
      <c r="K14289" s="5">
        <f>IF(G14289="Corner",INDEX(Crosswalks!$C$4:$J$16,MATCH(H14289,Crosswalks!$C$4:$C$16,0),J14289+1),"N/A, D2D")</f>
        <v>0.3</v>
      </c>
      <c r="L14289" t="s">
        <v>6033</v>
      </c>
      <c r="M14289" t="s">
        <v>836</v>
      </c>
      <c r="N14289" t="s">
        <v>961</v>
      </c>
      <c r="O14289" t="s">
        <v>1550</v>
      </c>
      <c r="P14289">
        <v>-71.058191339999993</v>
      </c>
      <c r="Q14289">
        <v>42.323176199999999</v>
      </c>
    </row>
    <row r="14290" spans="2:17" x14ac:dyDescent="0.3">
      <c r="B14290" t="s">
        <v>965</v>
      </c>
      <c r="C14290" t="s">
        <v>4202</v>
      </c>
      <c r="D14290" t="s">
        <v>4138</v>
      </c>
      <c r="E14290">
        <v>-71.040360000000007</v>
      </c>
      <c r="F14290">
        <v>42.291297</v>
      </c>
      <c r="G14290" t="s">
        <v>783</v>
      </c>
      <c r="H14290" s="5">
        <v>6</v>
      </c>
      <c r="I14290" t="s">
        <v>3129</v>
      </c>
      <c r="J14290" s="5">
        <f>VLOOKUP(I14290*1,Crosswalks!$L$3:$M$227,2,FALSE)</f>
        <v>4</v>
      </c>
      <c r="K14290" s="5">
        <f>IF(G14290="Corner",INDEX(Crosswalks!$C$4:$J$16,MATCH(H14290,Crosswalks!$C$4:$C$16,0),J14290+1),"N/A, D2D")</f>
        <v>0.5</v>
      </c>
      <c r="L14290" t="s">
        <v>6033</v>
      </c>
      <c r="M14290" t="s">
        <v>836</v>
      </c>
      <c r="N14290" t="s">
        <v>961</v>
      </c>
      <c r="O14290" t="s">
        <v>1550</v>
      </c>
      <c r="P14290">
        <v>-71.058191339999993</v>
      </c>
      <c r="Q14290">
        <v>42.323176199999999</v>
      </c>
    </row>
    <row r="14291" spans="2:17" x14ac:dyDescent="0.3">
      <c r="B14291" t="s">
        <v>1216</v>
      </c>
      <c r="C14291" t="s">
        <v>3128</v>
      </c>
      <c r="D14291" t="s">
        <v>4138</v>
      </c>
      <c r="E14291">
        <v>-71.040210000000002</v>
      </c>
      <c r="F14291">
        <v>42.28772</v>
      </c>
      <c r="G14291" t="s">
        <v>783</v>
      </c>
      <c r="H14291" s="5">
        <v>3</v>
      </c>
      <c r="I14291" t="s">
        <v>3129</v>
      </c>
      <c r="J14291" s="5">
        <f>VLOOKUP(I14291*1,Crosswalks!$L$3:$M$227,2,FALSE)</f>
        <v>4</v>
      </c>
      <c r="K14291" s="5">
        <f>IF(G14291="Corner",INDEX(Crosswalks!$C$4:$J$16,MATCH(H14291,Crosswalks!$C$4:$C$16,0),J14291+1),"N/A, D2D")</f>
        <v>0.5</v>
      </c>
      <c r="L14291" t="s">
        <v>6033</v>
      </c>
      <c r="M14291" t="s">
        <v>836</v>
      </c>
      <c r="N14291" t="s">
        <v>961</v>
      </c>
      <c r="O14291" t="s">
        <v>1550</v>
      </c>
      <c r="P14291">
        <v>-71.058191339999993</v>
      </c>
      <c r="Q14291">
        <v>42.323176199999999</v>
      </c>
    </row>
    <row r="14292" spans="2:17" x14ac:dyDescent="0.3">
      <c r="B14292" t="s">
        <v>811</v>
      </c>
      <c r="C14292" t="s">
        <v>4195</v>
      </c>
      <c r="D14292" t="s">
        <v>4138</v>
      </c>
      <c r="E14292">
        <v>-71.048100000000005</v>
      </c>
      <c r="F14292">
        <v>42.290190000000003</v>
      </c>
      <c r="G14292" t="s">
        <v>783</v>
      </c>
      <c r="H14292" s="5">
        <v>3</v>
      </c>
      <c r="I14292" t="s">
        <v>3129</v>
      </c>
      <c r="J14292" s="5">
        <f>VLOOKUP(I14292*1,Crosswalks!$L$3:$M$227,2,FALSE)</f>
        <v>4</v>
      </c>
      <c r="K14292" s="5">
        <f>IF(G14292="Corner",INDEX(Crosswalks!$C$4:$J$16,MATCH(H14292,Crosswalks!$C$4:$C$16,0),J14292+1),"N/A, D2D")</f>
        <v>0.5</v>
      </c>
      <c r="L14292" t="s">
        <v>6033</v>
      </c>
      <c r="M14292" t="s">
        <v>836</v>
      </c>
      <c r="N14292" t="s">
        <v>961</v>
      </c>
      <c r="O14292" t="s">
        <v>1550</v>
      </c>
      <c r="P14292">
        <v>-71.058191339999993</v>
      </c>
      <c r="Q14292">
        <v>42.323176199999999</v>
      </c>
    </row>
    <row r="14293" spans="2:17" x14ac:dyDescent="0.3">
      <c r="B14293" t="s">
        <v>958</v>
      </c>
      <c r="C14293" t="s">
        <v>4193</v>
      </c>
      <c r="D14293" t="s">
        <v>4138</v>
      </c>
      <c r="E14293">
        <v>-71.04992</v>
      </c>
      <c r="F14293">
        <v>42.285960000000003</v>
      </c>
      <c r="G14293" t="s">
        <v>783</v>
      </c>
      <c r="H14293" s="5">
        <v>3</v>
      </c>
      <c r="I14293" t="s">
        <v>2477</v>
      </c>
      <c r="J14293" s="5">
        <f>VLOOKUP(I14293*1,Crosswalks!$L$3:$M$227,2,FALSE)</f>
        <v>3</v>
      </c>
      <c r="K14293" s="5">
        <f>IF(G14293="Corner",INDEX(Crosswalks!$C$4:$J$16,MATCH(H14293,Crosswalks!$C$4:$C$16,0),J14293+1),"N/A, D2D")</f>
        <v>0.5</v>
      </c>
      <c r="L14293" t="s">
        <v>6033</v>
      </c>
      <c r="M14293" t="s">
        <v>836</v>
      </c>
      <c r="N14293" t="s">
        <v>961</v>
      </c>
      <c r="O14293" t="s">
        <v>1550</v>
      </c>
      <c r="P14293">
        <v>-71.058191339999993</v>
      </c>
      <c r="Q14293">
        <v>42.323176199999999</v>
      </c>
    </row>
    <row r="14294" spans="2:17" x14ac:dyDescent="0.3">
      <c r="B14294" t="s">
        <v>994</v>
      </c>
      <c r="C14294" t="s">
        <v>4204</v>
      </c>
      <c r="D14294" t="s">
        <v>4138</v>
      </c>
      <c r="E14294">
        <v>-71.049289999999999</v>
      </c>
      <c r="F14294">
        <v>42.287500000000001</v>
      </c>
      <c r="G14294" t="s">
        <v>783</v>
      </c>
      <c r="H14294" s="5" t="s">
        <v>785</v>
      </c>
      <c r="I14294" t="s">
        <v>2477</v>
      </c>
      <c r="J14294" s="5">
        <f>VLOOKUP(I14294*1,Crosswalks!$L$3:$M$227,2,FALSE)</f>
        <v>3</v>
      </c>
      <c r="K14294" s="5">
        <f>IF(G14294="Corner",INDEX(Crosswalks!$C$4:$J$16,MATCH(H14294,Crosswalks!$C$4:$C$16,0),J14294+1),"N/A, D2D")</f>
        <v>0.3</v>
      </c>
      <c r="L14294" t="s">
        <v>6033</v>
      </c>
      <c r="M14294" t="s">
        <v>836</v>
      </c>
      <c r="N14294" t="s">
        <v>961</v>
      </c>
      <c r="O14294" t="s">
        <v>1550</v>
      </c>
      <c r="P14294">
        <v>-71.058191339999993</v>
      </c>
      <c r="Q14294">
        <v>42.323176199999999</v>
      </c>
    </row>
    <row r="14295" spans="2:17" x14ac:dyDescent="0.3">
      <c r="B14295" t="s">
        <v>925</v>
      </c>
      <c r="C14295" t="s">
        <v>2575</v>
      </c>
      <c r="D14295" t="s">
        <v>4138</v>
      </c>
      <c r="E14295">
        <v>-71.045320000000004</v>
      </c>
      <c r="F14295">
        <v>42.285960000000003</v>
      </c>
      <c r="G14295" t="s">
        <v>783</v>
      </c>
      <c r="H14295" s="5">
        <v>5</v>
      </c>
      <c r="I14295" t="s">
        <v>2477</v>
      </c>
      <c r="J14295" s="5">
        <f>VLOOKUP(I14295*1,Crosswalks!$L$3:$M$227,2,FALSE)</f>
        <v>3</v>
      </c>
      <c r="K14295" s="5">
        <f>IF(G14295="Corner",INDEX(Crosswalks!$C$4:$J$16,MATCH(H14295,Crosswalks!$C$4:$C$16,0),J14295+1),"N/A, D2D")</f>
        <v>0.5</v>
      </c>
      <c r="L14295" t="s">
        <v>6033</v>
      </c>
      <c r="M14295" t="s">
        <v>836</v>
      </c>
      <c r="N14295" t="s">
        <v>961</v>
      </c>
      <c r="O14295" t="s">
        <v>1550</v>
      </c>
      <c r="P14295">
        <v>-71.058191339999993</v>
      </c>
      <c r="Q14295">
        <v>42.323176199999999</v>
      </c>
    </row>
    <row r="14296" spans="2:17" x14ac:dyDescent="0.3">
      <c r="B14296" t="s">
        <v>861</v>
      </c>
      <c r="C14296" t="s">
        <v>4199</v>
      </c>
      <c r="D14296" t="s">
        <v>4138</v>
      </c>
      <c r="E14296">
        <v>-71.048974999999999</v>
      </c>
      <c r="F14296">
        <v>42.284483000000002</v>
      </c>
      <c r="G14296" t="s">
        <v>783</v>
      </c>
      <c r="H14296" s="5">
        <v>3</v>
      </c>
      <c r="I14296" t="s">
        <v>2477</v>
      </c>
      <c r="J14296" s="5">
        <f>VLOOKUP(I14296*1,Crosswalks!$L$3:$M$227,2,FALSE)</f>
        <v>3</v>
      </c>
      <c r="K14296" s="5">
        <f>IF(G14296="Corner",INDEX(Crosswalks!$C$4:$J$16,MATCH(H14296,Crosswalks!$C$4:$C$16,0),J14296+1),"N/A, D2D")</f>
        <v>0.5</v>
      </c>
      <c r="L14296" t="s">
        <v>6033</v>
      </c>
      <c r="M14296" t="s">
        <v>836</v>
      </c>
      <c r="N14296" t="s">
        <v>961</v>
      </c>
      <c r="O14296" t="s">
        <v>1550</v>
      </c>
      <c r="P14296">
        <v>-71.058191339999993</v>
      </c>
      <c r="Q14296">
        <v>42.323176199999999</v>
      </c>
    </row>
    <row r="14297" spans="2:17" x14ac:dyDescent="0.3">
      <c r="B14297" t="s">
        <v>4331</v>
      </c>
      <c r="C14297" t="s">
        <v>4201</v>
      </c>
      <c r="D14297" t="s">
        <v>4138</v>
      </c>
      <c r="E14297">
        <v>-71.048869999999994</v>
      </c>
      <c r="F14297">
        <v>42.286450000000002</v>
      </c>
      <c r="G14297" t="s">
        <v>784</v>
      </c>
      <c r="H14297" s="5" t="s">
        <v>785</v>
      </c>
      <c r="I14297" t="s">
        <v>2477</v>
      </c>
      <c r="J14297" s="5">
        <f>VLOOKUP(I14297*1,Crosswalks!$L$3:$M$227,2,FALSE)</f>
        <v>3</v>
      </c>
      <c r="K14297" s="5" t="str">
        <f>IF(G14297="Corner",INDEX(Crosswalks!$C$4:$J$16,MATCH(H14297,Crosswalks!$C$4:$C$16,0),J14297+1),"N/A, D2D")</f>
        <v>N/A, D2D</v>
      </c>
      <c r="L14297" t="s">
        <v>6033</v>
      </c>
      <c r="M14297" t="s">
        <v>836</v>
      </c>
      <c r="N14297" t="s">
        <v>961</v>
      </c>
      <c r="O14297" t="s">
        <v>1550</v>
      </c>
      <c r="P14297">
        <v>-71.058191339999993</v>
      </c>
      <c r="Q14297">
        <v>42.323176199999999</v>
      </c>
    </row>
    <row r="14298" spans="2:17" x14ac:dyDescent="0.3">
      <c r="B14298" t="s">
        <v>4332</v>
      </c>
      <c r="C14298" t="s">
        <v>2122</v>
      </c>
      <c r="D14298" t="s">
        <v>4138</v>
      </c>
      <c r="E14298">
        <v>-71.061589999999995</v>
      </c>
      <c r="F14298">
        <v>42.294400000000003</v>
      </c>
      <c r="G14298" t="s">
        <v>784</v>
      </c>
      <c r="H14298" s="5">
        <v>2</v>
      </c>
      <c r="I14298" t="s">
        <v>2889</v>
      </c>
      <c r="J14298" s="5">
        <f>VLOOKUP(I14298*1,Crosswalks!$L$3:$M$227,2,FALSE)</f>
        <v>6</v>
      </c>
      <c r="K14298" s="5" t="str">
        <f>IF(G14298="Corner",INDEX(Crosswalks!$C$4:$J$16,MATCH(H14298,Crosswalks!$C$4:$C$16,0),J14298+1),"N/A, D2D")</f>
        <v>N/A, D2D</v>
      </c>
      <c r="L14298" t="s">
        <v>6033</v>
      </c>
      <c r="M14298" t="s">
        <v>836</v>
      </c>
      <c r="N14298" t="s">
        <v>961</v>
      </c>
      <c r="O14298" t="s">
        <v>1550</v>
      </c>
      <c r="P14298">
        <v>-71.058191339999993</v>
      </c>
      <c r="Q14298">
        <v>42.323176199999999</v>
      </c>
    </row>
    <row r="14299" spans="2:17" x14ac:dyDescent="0.3">
      <c r="B14299" t="s">
        <v>1582</v>
      </c>
      <c r="C14299" t="s">
        <v>4206</v>
      </c>
      <c r="D14299" t="s">
        <v>4138</v>
      </c>
      <c r="E14299">
        <v>-71.048699999999997</v>
      </c>
      <c r="F14299">
        <v>42.287987000000001</v>
      </c>
      <c r="G14299" t="s">
        <v>784</v>
      </c>
      <c r="H14299" s="5">
        <v>1</v>
      </c>
      <c r="I14299" t="s">
        <v>3129</v>
      </c>
      <c r="J14299" s="5">
        <f>VLOOKUP(I14299*1,Crosswalks!$L$3:$M$227,2,FALSE)</f>
        <v>4</v>
      </c>
      <c r="K14299" s="5" t="str">
        <f>IF(G14299="Corner",INDEX(Crosswalks!$C$4:$J$16,MATCH(H14299,Crosswalks!$C$4:$C$16,0),J14299+1),"N/A, D2D")</f>
        <v>N/A, D2D</v>
      </c>
      <c r="L14299" t="s">
        <v>6033</v>
      </c>
      <c r="M14299" t="s">
        <v>836</v>
      </c>
      <c r="N14299" t="s">
        <v>961</v>
      </c>
      <c r="O14299" t="s">
        <v>1550</v>
      </c>
      <c r="P14299">
        <v>-71.058191339999993</v>
      </c>
      <c r="Q14299">
        <v>42.323176199999999</v>
      </c>
    </row>
    <row r="14300" spans="2:17" x14ac:dyDescent="0.3">
      <c r="B14300" t="s">
        <v>1042</v>
      </c>
      <c r="C14300" t="s">
        <v>4249</v>
      </c>
      <c r="D14300" t="s">
        <v>4138</v>
      </c>
      <c r="E14300">
        <v>-71.064779999999999</v>
      </c>
      <c r="F14300">
        <v>42.306669999999997</v>
      </c>
      <c r="G14300" t="s">
        <v>783</v>
      </c>
      <c r="H14300" s="5">
        <v>4</v>
      </c>
      <c r="I14300" t="s">
        <v>4151</v>
      </c>
      <c r="J14300" s="5">
        <f>VLOOKUP(I14300*1,Crosswalks!$L$3:$M$227,2,FALSE)</f>
        <v>6</v>
      </c>
      <c r="K14300" s="5">
        <f>IF(G14300="Corner",INDEX(Crosswalks!$C$4:$J$16,MATCH(H14300,Crosswalks!$C$4:$C$16,0),J14300+1),"N/A, D2D")</f>
        <v>0.3</v>
      </c>
      <c r="L14300" t="s">
        <v>6000</v>
      </c>
      <c r="M14300" t="s">
        <v>813</v>
      </c>
      <c r="N14300" t="s">
        <v>814</v>
      </c>
      <c r="O14300" t="s">
        <v>1401</v>
      </c>
      <c r="P14300">
        <v>-71.127320609999998</v>
      </c>
      <c r="Q14300">
        <v>42.256768649999998</v>
      </c>
    </row>
    <row r="14301" spans="2:17" x14ac:dyDescent="0.3">
      <c r="B14301" t="s">
        <v>862</v>
      </c>
      <c r="C14301" t="s">
        <v>4212</v>
      </c>
      <c r="D14301" t="s">
        <v>4138</v>
      </c>
      <c r="E14301">
        <v>-71.070310000000006</v>
      </c>
      <c r="F14301">
        <v>42.30312</v>
      </c>
      <c r="G14301" t="s">
        <v>783</v>
      </c>
      <c r="H14301" s="5">
        <v>6</v>
      </c>
      <c r="I14301" t="s">
        <v>4165</v>
      </c>
      <c r="J14301" s="5">
        <f>VLOOKUP(I14301*1,Crosswalks!$L$3:$M$227,2,FALSE)</f>
        <v>5</v>
      </c>
      <c r="K14301" s="5">
        <f>IF(G14301="Corner",INDEX(Crosswalks!$C$4:$J$16,MATCH(H14301,Crosswalks!$C$4:$C$16,0),J14301+1),"N/A, D2D")</f>
        <v>0.5</v>
      </c>
      <c r="L14301" t="s">
        <v>6000</v>
      </c>
      <c r="M14301" t="s">
        <v>813</v>
      </c>
      <c r="N14301" t="s">
        <v>814</v>
      </c>
      <c r="O14301" t="s">
        <v>1401</v>
      </c>
      <c r="P14301">
        <v>-71.127320609999998</v>
      </c>
      <c r="Q14301">
        <v>42.256768649999998</v>
      </c>
    </row>
    <row r="14302" spans="2:17" x14ac:dyDescent="0.3">
      <c r="B14302" t="s">
        <v>898</v>
      </c>
      <c r="C14302" t="s">
        <v>4180</v>
      </c>
      <c r="D14302" t="s">
        <v>4138</v>
      </c>
      <c r="E14302">
        <v>-71.066820000000007</v>
      </c>
      <c r="F14302">
        <v>42.302280000000003</v>
      </c>
      <c r="G14302" t="s">
        <v>783</v>
      </c>
      <c r="H14302" s="5">
        <v>4</v>
      </c>
      <c r="I14302" t="s">
        <v>4165</v>
      </c>
      <c r="J14302" s="5">
        <f>VLOOKUP(I14302*1,Crosswalks!$L$3:$M$227,2,FALSE)</f>
        <v>5</v>
      </c>
      <c r="K14302" s="5">
        <f>IF(G14302="Corner",INDEX(Crosswalks!$C$4:$J$16,MATCH(H14302,Crosswalks!$C$4:$C$16,0),J14302+1),"N/A, D2D")</f>
        <v>0.5</v>
      </c>
      <c r="L14302" t="s">
        <v>6000</v>
      </c>
      <c r="M14302" t="s">
        <v>813</v>
      </c>
      <c r="N14302" t="s">
        <v>814</v>
      </c>
      <c r="O14302" t="s">
        <v>1401</v>
      </c>
      <c r="P14302">
        <v>-71.127320609999998</v>
      </c>
      <c r="Q14302">
        <v>42.256768649999998</v>
      </c>
    </row>
    <row r="14303" spans="2:17" x14ac:dyDescent="0.3">
      <c r="B14303" t="s">
        <v>958</v>
      </c>
      <c r="C14303" t="s">
        <v>4170</v>
      </c>
      <c r="D14303" t="s">
        <v>4138</v>
      </c>
      <c r="E14303">
        <v>-71.064440000000005</v>
      </c>
      <c r="F14303">
        <v>42.304830000000003</v>
      </c>
      <c r="G14303" t="s">
        <v>783</v>
      </c>
      <c r="H14303" s="5" t="s">
        <v>785</v>
      </c>
      <c r="I14303" t="s">
        <v>4151</v>
      </c>
      <c r="J14303" s="5">
        <f>VLOOKUP(I14303*1,Crosswalks!$L$3:$M$227,2,FALSE)</f>
        <v>6</v>
      </c>
      <c r="K14303" s="5">
        <f>IF(G14303="Corner",INDEX(Crosswalks!$C$4:$J$16,MATCH(H14303,Crosswalks!$C$4:$C$16,0),J14303+1),"N/A, D2D")</f>
        <v>0.2</v>
      </c>
      <c r="L14303" t="s">
        <v>6035</v>
      </c>
      <c r="M14303" t="s">
        <v>813</v>
      </c>
      <c r="N14303" t="s">
        <v>814</v>
      </c>
      <c r="O14303" t="s">
        <v>1552</v>
      </c>
      <c r="P14303">
        <v>-71.077430570000004</v>
      </c>
      <c r="Q14303">
        <v>42.277860750000002</v>
      </c>
    </row>
    <row r="14304" spans="2:17" x14ac:dyDescent="0.3">
      <c r="B14304" t="s">
        <v>911</v>
      </c>
      <c r="C14304" t="s">
        <v>2548</v>
      </c>
      <c r="D14304" t="s">
        <v>4138</v>
      </c>
      <c r="E14304">
        <v>-71.061869999999999</v>
      </c>
      <c r="F14304">
        <v>42.288690000000003</v>
      </c>
      <c r="G14304" t="s">
        <v>783</v>
      </c>
      <c r="H14304" s="5">
        <v>2</v>
      </c>
      <c r="I14304" t="s">
        <v>2524</v>
      </c>
      <c r="J14304" s="5">
        <f>VLOOKUP(I14304*1,Crosswalks!$L$3:$M$227,2,FALSE)</f>
        <v>3</v>
      </c>
      <c r="K14304" s="5">
        <f>IF(G14304="Corner",INDEX(Crosswalks!$C$4:$J$16,MATCH(H14304,Crosswalks!$C$4:$C$16,0),J14304+1),"N/A, D2D")</f>
        <v>0.4</v>
      </c>
      <c r="L14304" t="s">
        <v>6035</v>
      </c>
      <c r="M14304" t="s">
        <v>813</v>
      </c>
      <c r="N14304" t="s">
        <v>814</v>
      </c>
      <c r="O14304" t="s">
        <v>1552</v>
      </c>
      <c r="P14304">
        <v>-71.077430570000004</v>
      </c>
      <c r="Q14304">
        <v>42.277860750000002</v>
      </c>
    </row>
    <row r="14305" spans="2:17" x14ac:dyDescent="0.3">
      <c r="B14305" t="s">
        <v>1147</v>
      </c>
      <c r="C14305" t="s">
        <v>3549</v>
      </c>
      <c r="D14305" t="s">
        <v>4138</v>
      </c>
      <c r="E14305">
        <v>-71.065240000000003</v>
      </c>
      <c r="F14305">
        <v>42.30397</v>
      </c>
      <c r="G14305" t="s">
        <v>783</v>
      </c>
      <c r="H14305" s="5">
        <v>5</v>
      </c>
      <c r="I14305" t="s">
        <v>4165</v>
      </c>
      <c r="J14305" s="5">
        <f>VLOOKUP(I14305*1,Crosswalks!$L$3:$M$227,2,FALSE)</f>
        <v>5</v>
      </c>
      <c r="K14305" s="5">
        <f>IF(G14305="Corner",INDEX(Crosswalks!$C$4:$J$16,MATCH(H14305,Crosswalks!$C$4:$C$16,0),J14305+1),"N/A, D2D")</f>
        <v>0.5</v>
      </c>
      <c r="L14305" t="s">
        <v>6035</v>
      </c>
      <c r="M14305" t="s">
        <v>813</v>
      </c>
      <c r="N14305" t="s">
        <v>814</v>
      </c>
      <c r="O14305" t="s">
        <v>1552</v>
      </c>
      <c r="P14305">
        <v>-71.077430570000004</v>
      </c>
      <c r="Q14305">
        <v>42.277860750000002</v>
      </c>
    </row>
    <row r="14306" spans="2:17" x14ac:dyDescent="0.3">
      <c r="B14306" t="s">
        <v>1041</v>
      </c>
      <c r="C14306" t="s">
        <v>4164</v>
      </c>
      <c r="D14306" t="s">
        <v>4138</v>
      </c>
      <c r="E14306">
        <v>-71.064099999999996</v>
      </c>
      <c r="F14306">
        <v>42.304299999999998</v>
      </c>
      <c r="G14306" t="s">
        <v>783</v>
      </c>
      <c r="H14306" s="5">
        <v>6</v>
      </c>
      <c r="I14306" t="s">
        <v>4151</v>
      </c>
      <c r="J14306" s="5">
        <f>VLOOKUP(I14306*1,Crosswalks!$L$3:$M$227,2,FALSE)</f>
        <v>6</v>
      </c>
      <c r="K14306" s="5">
        <f>IF(G14306="Corner",INDEX(Crosswalks!$C$4:$J$16,MATCH(H14306,Crosswalks!$C$4:$C$16,0),J14306+1),"N/A, D2D")</f>
        <v>0.4</v>
      </c>
      <c r="L14306" t="s">
        <v>6035</v>
      </c>
      <c r="M14306" t="s">
        <v>813</v>
      </c>
      <c r="N14306" t="s">
        <v>814</v>
      </c>
      <c r="O14306" t="s">
        <v>1552</v>
      </c>
      <c r="P14306">
        <v>-71.077430570000004</v>
      </c>
      <c r="Q14306">
        <v>42.277860750000002</v>
      </c>
    </row>
    <row r="14307" spans="2:17" x14ac:dyDescent="0.3">
      <c r="B14307" t="s">
        <v>826</v>
      </c>
      <c r="C14307" t="s">
        <v>4274</v>
      </c>
      <c r="D14307" t="s">
        <v>4138</v>
      </c>
      <c r="E14307">
        <v>-71.064160000000001</v>
      </c>
      <c r="F14307">
        <v>42.30565</v>
      </c>
      <c r="G14307" t="s">
        <v>783</v>
      </c>
      <c r="H14307" s="5">
        <v>2</v>
      </c>
      <c r="I14307" t="s">
        <v>4151</v>
      </c>
      <c r="J14307" s="5">
        <f>VLOOKUP(I14307*1,Crosswalks!$L$3:$M$227,2,FALSE)</f>
        <v>6</v>
      </c>
      <c r="K14307" s="5">
        <f>IF(G14307="Corner",INDEX(Crosswalks!$C$4:$J$16,MATCH(H14307,Crosswalks!$C$4:$C$16,0),J14307+1),"N/A, D2D")</f>
        <v>0.3</v>
      </c>
      <c r="L14307" t="s">
        <v>6035</v>
      </c>
      <c r="M14307" t="s">
        <v>813</v>
      </c>
      <c r="N14307" t="s">
        <v>814</v>
      </c>
      <c r="O14307" t="s">
        <v>1552</v>
      </c>
      <c r="P14307">
        <v>-71.077430570000004</v>
      </c>
      <c r="Q14307">
        <v>42.277860750000002</v>
      </c>
    </row>
    <row r="14308" spans="2:17" x14ac:dyDescent="0.3">
      <c r="B14308" t="s">
        <v>999</v>
      </c>
      <c r="C14308" t="s">
        <v>4333</v>
      </c>
      <c r="D14308" t="s">
        <v>4138</v>
      </c>
      <c r="E14308">
        <v>-71.058340000000001</v>
      </c>
      <c r="F14308">
        <v>42.295099999999998</v>
      </c>
      <c r="G14308" t="s">
        <v>783</v>
      </c>
      <c r="H14308" s="5">
        <v>5</v>
      </c>
      <c r="I14308" t="s">
        <v>2889</v>
      </c>
      <c r="J14308" s="5">
        <f>VLOOKUP(I14308*1,Crosswalks!$L$3:$M$227,2,FALSE)</f>
        <v>6</v>
      </c>
      <c r="K14308" s="5">
        <f>IF(G14308="Corner",INDEX(Crosswalks!$C$4:$J$16,MATCH(H14308,Crosswalks!$C$4:$C$16,0),J14308+1),"N/A, D2D")</f>
        <v>0.4</v>
      </c>
      <c r="L14308" t="s">
        <v>6035</v>
      </c>
      <c r="M14308" t="s">
        <v>813</v>
      </c>
      <c r="N14308" t="s">
        <v>814</v>
      </c>
      <c r="O14308" t="s">
        <v>1552</v>
      </c>
      <c r="P14308">
        <v>-71.077430570000004</v>
      </c>
      <c r="Q14308">
        <v>42.277860750000002</v>
      </c>
    </row>
    <row r="14309" spans="2:17" x14ac:dyDescent="0.3">
      <c r="B14309" t="s">
        <v>998</v>
      </c>
      <c r="C14309" t="s">
        <v>4168</v>
      </c>
      <c r="D14309" t="s">
        <v>4138</v>
      </c>
      <c r="E14309">
        <v>-71.064300000000003</v>
      </c>
      <c r="F14309">
        <v>42.300508000000001</v>
      </c>
      <c r="G14309" t="s">
        <v>783</v>
      </c>
      <c r="H14309" s="5">
        <v>4</v>
      </c>
      <c r="I14309" t="s">
        <v>2562</v>
      </c>
      <c r="J14309" s="5">
        <f>VLOOKUP(I14309*1,Crosswalks!$L$3:$M$227,2,FALSE)</f>
        <v>6</v>
      </c>
      <c r="K14309" s="5">
        <f>IF(G14309="Corner",INDEX(Crosswalks!$C$4:$J$16,MATCH(H14309,Crosswalks!$C$4:$C$16,0),J14309+1),"N/A, D2D")</f>
        <v>0.3</v>
      </c>
      <c r="L14309" t="s">
        <v>6035</v>
      </c>
      <c r="M14309" t="s">
        <v>813</v>
      </c>
      <c r="N14309" t="s">
        <v>814</v>
      </c>
      <c r="O14309" t="s">
        <v>1552</v>
      </c>
      <c r="P14309">
        <v>-71.077430570000004</v>
      </c>
      <c r="Q14309">
        <v>42.277860750000002</v>
      </c>
    </row>
    <row r="14310" spans="2:17" x14ac:dyDescent="0.3">
      <c r="B14310" t="s">
        <v>1276</v>
      </c>
      <c r="C14310" t="s">
        <v>1619</v>
      </c>
      <c r="D14310" t="s">
        <v>4138</v>
      </c>
      <c r="E14310">
        <v>-71.061639999999997</v>
      </c>
      <c r="F14310">
        <v>42.293579999999999</v>
      </c>
      <c r="G14310" t="s">
        <v>783</v>
      </c>
      <c r="H14310" s="5">
        <v>3</v>
      </c>
      <c r="I14310" t="s">
        <v>2889</v>
      </c>
      <c r="J14310" s="5">
        <f>VLOOKUP(I14310*1,Crosswalks!$L$3:$M$227,2,FALSE)</f>
        <v>6</v>
      </c>
      <c r="K14310" s="5">
        <f>IF(G14310="Corner",INDEX(Crosswalks!$C$4:$J$16,MATCH(H14310,Crosswalks!$C$4:$C$16,0),J14310+1),"N/A, D2D")</f>
        <v>0.3</v>
      </c>
      <c r="L14310" t="s">
        <v>6035</v>
      </c>
      <c r="M14310" t="s">
        <v>813</v>
      </c>
      <c r="N14310" t="s">
        <v>814</v>
      </c>
      <c r="O14310" t="s">
        <v>1552</v>
      </c>
      <c r="P14310">
        <v>-71.077430570000004</v>
      </c>
      <c r="Q14310">
        <v>42.277860750000002</v>
      </c>
    </row>
    <row r="14311" spans="2:17" x14ac:dyDescent="0.3">
      <c r="B14311" t="s">
        <v>1018</v>
      </c>
      <c r="C14311" t="s">
        <v>4249</v>
      </c>
      <c r="D14311" t="s">
        <v>4138</v>
      </c>
      <c r="E14311">
        <v>-71.064459999999997</v>
      </c>
      <c r="F14311">
        <v>42.306759999999997</v>
      </c>
      <c r="G14311" t="s">
        <v>783</v>
      </c>
      <c r="H14311" s="5">
        <v>2</v>
      </c>
      <c r="I14311" t="s">
        <v>4151</v>
      </c>
      <c r="J14311" s="5">
        <f>VLOOKUP(I14311*1,Crosswalks!$L$3:$M$227,2,FALSE)</f>
        <v>6</v>
      </c>
      <c r="K14311" s="5">
        <f>IF(G14311="Corner",INDEX(Crosswalks!$C$4:$J$16,MATCH(H14311,Crosswalks!$C$4:$C$16,0),J14311+1),"N/A, D2D")</f>
        <v>0.3</v>
      </c>
      <c r="L14311" t="s">
        <v>6035</v>
      </c>
      <c r="M14311" t="s">
        <v>813</v>
      </c>
      <c r="N14311" t="s">
        <v>814</v>
      </c>
      <c r="O14311" t="s">
        <v>1552</v>
      </c>
      <c r="P14311">
        <v>-71.077430570000004</v>
      </c>
      <c r="Q14311">
        <v>42.277860750000002</v>
      </c>
    </row>
    <row r="14312" spans="2:17" x14ac:dyDescent="0.3">
      <c r="B14312" t="s">
        <v>1183</v>
      </c>
      <c r="C14312" t="s">
        <v>3790</v>
      </c>
      <c r="D14312" t="s">
        <v>4138</v>
      </c>
      <c r="E14312">
        <v>-71.065520000000006</v>
      </c>
      <c r="F14312">
        <v>42.310049999999997</v>
      </c>
      <c r="G14312" t="s">
        <v>783</v>
      </c>
      <c r="H14312" s="5">
        <v>3</v>
      </c>
      <c r="I14312" t="s">
        <v>3510</v>
      </c>
      <c r="J14312" s="5">
        <f>VLOOKUP(I14312*1,Crosswalks!$L$3:$M$227,2,FALSE)</f>
        <v>6</v>
      </c>
      <c r="K14312" s="5">
        <f>IF(G14312="Corner",INDEX(Crosswalks!$C$4:$J$16,MATCH(H14312,Crosswalks!$C$4:$C$16,0),J14312+1),"N/A, D2D")</f>
        <v>0.3</v>
      </c>
      <c r="L14312" t="s">
        <v>6035</v>
      </c>
      <c r="M14312" t="s">
        <v>813</v>
      </c>
      <c r="N14312" t="s">
        <v>814</v>
      </c>
      <c r="O14312" t="s">
        <v>1552</v>
      </c>
      <c r="P14312">
        <v>-71.077430570000004</v>
      </c>
      <c r="Q14312">
        <v>42.277860750000002</v>
      </c>
    </row>
    <row r="14313" spans="2:17" x14ac:dyDescent="0.3">
      <c r="B14313" t="s">
        <v>925</v>
      </c>
      <c r="C14313" t="s">
        <v>4183</v>
      </c>
      <c r="D14313" t="s">
        <v>4138</v>
      </c>
      <c r="E14313">
        <v>-71.062460000000002</v>
      </c>
      <c r="F14313">
        <v>42.30594</v>
      </c>
      <c r="G14313" t="s">
        <v>783</v>
      </c>
      <c r="H14313" s="5">
        <v>3</v>
      </c>
      <c r="I14313" t="s">
        <v>4151</v>
      </c>
      <c r="J14313" s="5">
        <f>VLOOKUP(I14313*1,Crosswalks!$L$3:$M$227,2,FALSE)</f>
        <v>6</v>
      </c>
      <c r="K14313" s="5">
        <f>IF(G14313="Corner",INDEX(Crosswalks!$C$4:$J$16,MATCH(H14313,Crosswalks!$C$4:$C$16,0),J14313+1),"N/A, D2D")</f>
        <v>0.3</v>
      </c>
      <c r="L14313" t="s">
        <v>6035</v>
      </c>
      <c r="M14313" t="s">
        <v>813</v>
      </c>
      <c r="N14313" t="s">
        <v>814</v>
      </c>
      <c r="O14313" t="s">
        <v>1552</v>
      </c>
      <c r="P14313">
        <v>-71.077430570000004</v>
      </c>
      <c r="Q14313">
        <v>42.277860750000002</v>
      </c>
    </row>
    <row r="14314" spans="2:17" x14ac:dyDescent="0.3">
      <c r="B14314" t="s">
        <v>1185</v>
      </c>
      <c r="C14314" t="s">
        <v>4182</v>
      </c>
      <c r="D14314" t="s">
        <v>4138</v>
      </c>
      <c r="E14314">
        <v>-71.064629999999994</v>
      </c>
      <c r="F14314">
        <v>42.303609999999999</v>
      </c>
      <c r="G14314" t="s">
        <v>783</v>
      </c>
      <c r="H14314" s="5" t="s">
        <v>785</v>
      </c>
      <c r="I14314" t="s">
        <v>4165</v>
      </c>
      <c r="J14314" s="5">
        <f>VLOOKUP(I14314*1,Crosswalks!$L$3:$M$227,2,FALSE)</f>
        <v>5</v>
      </c>
      <c r="K14314" s="5">
        <f>IF(G14314="Corner",INDEX(Crosswalks!$C$4:$J$16,MATCH(H14314,Crosswalks!$C$4:$C$16,0),J14314+1),"N/A, D2D")</f>
        <v>0.3</v>
      </c>
      <c r="L14314" t="s">
        <v>6035</v>
      </c>
      <c r="M14314" t="s">
        <v>813</v>
      </c>
      <c r="N14314" t="s">
        <v>814</v>
      </c>
      <c r="O14314" t="s">
        <v>1552</v>
      </c>
      <c r="P14314">
        <v>-71.077430570000004</v>
      </c>
      <c r="Q14314">
        <v>42.277860750000002</v>
      </c>
    </row>
    <row r="14315" spans="2:17" x14ac:dyDescent="0.3">
      <c r="B14315" t="s">
        <v>1218</v>
      </c>
      <c r="C14315" t="s">
        <v>4182</v>
      </c>
      <c r="D14315" t="s">
        <v>4138</v>
      </c>
      <c r="E14315">
        <v>-71.065790000000007</v>
      </c>
      <c r="F14315">
        <v>42.305500000000002</v>
      </c>
      <c r="G14315" t="s">
        <v>783</v>
      </c>
      <c r="H14315" s="5">
        <v>4</v>
      </c>
      <c r="I14315" t="s">
        <v>4165</v>
      </c>
      <c r="J14315" s="5">
        <f>VLOOKUP(I14315*1,Crosswalks!$L$3:$M$227,2,FALSE)</f>
        <v>5</v>
      </c>
      <c r="K14315" s="5">
        <f>IF(G14315="Corner",INDEX(Crosswalks!$C$4:$J$16,MATCH(H14315,Crosswalks!$C$4:$C$16,0),J14315+1),"N/A, D2D")</f>
        <v>0.5</v>
      </c>
      <c r="L14315" t="s">
        <v>6035</v>
      </c>
      <c r="M14315" t="s">
        <v>813</v>
      </c>
      <c r="N14315" t="s">
        <v>814</v>
      </c>
      <c r="O14315" t="s">
        <v>1552</v>
      </c>
      <c r="P14315">
        <v>-71.077430570000004</v>
      </c>
      <c r="Q14315">
        <v>42.277860750000002</v>
      </c>
    </row>
    <row r="14316" spans="2:17" x14ac:dyDescent="0.3">
      <c r="B14316" t="s">
        <v>866</v>
      </c>
      <c r="C14316" t="s">
        <v>4182</v>
      </c>
      <c r="D14316" t="s">
        <v>4138</v>
      </c>
      <c r="E14316">
        <v>-71.063509999999994</v>
      </c>
      <c r="F14316">
        <v>42.301729999999999</v>
      </c>
      <c r="G14316" t="s">
        <v>783</v>
      </c>
      <c r="H14316" s="5">
        <v>3</v>
      </c>
      <c r="I14316" t="s">
        <v>2562</v>
      </c>
      <c r="J14316" s="5">
        <f>VLOOKUP(I14316*1,Crosswalks!$L$3:$M$227,2,FALSE)</f>
        <v>6</v>
      </c>
      <c r="K14316" s="5">
        <f>IF(G14316="Corner",INDEX(Crosswalks!$C$4:$J$16,MATCH(H14316,Crosswalks!$C$4:$C$16,0),J14316+1),"N/A, D2D")</f>
        <v>0.3</v>
      </c>
      <c r="L14316" t="s">
        <v>6035</v>
      </c>
      <c r="M14316" t="s">
        <v>813</v>
      </c>
      <c r="N14316" t="s">
        <v>814</v>
      </c>
      <c r="O14316" t="s">
        <v>1552</v>
      </c>
      <c r="P14316">
        <v>-71.077430570000004</v>
      </c>
      <c r="Q14316">
        <v>42.277860750000002</v>
      </c>
    </row>
    <row r="14317" spans="2:17" x14ac:dyDescent="0.3">
      <c r="B14317" t="s">
        <v>999</v>
      </c>
      <c r="C14317" t="s">
        <v>4211</v>
      </c>
      <c r="D14317" t="s">
        <v>4138</v>
      </c>
      <c r="E14317">
        <v>-71.063469999999995</v>
      </c>
      <c r="F14317">
        <v>42.309350000000002</v>
      </c>
      <c r="G14317" t="s">
        <v>783</v>
      </c>
      <c r="H14317" s="5">
        <v>1</v>
      </c>
      <c r="I14317" t="s">
        <v>3510</v>
      </c>
      <c r="J14317" s="5">
        <f>VLOOKUP(I14317*1,Crosswalks!$L$3:$M$227,2,FALSE)</f>
        <v>6</v>
      </c>
      <c r="K14317" s="5">
        <f>IF(G14317="Corner",INDEX(Crosswalks!$C$4:$J$16,MATCH(H14317,Crosswalks!$C$4:$C$16,0),J14317+1),"N/A, D2D")</f>
        <v>0.2</v>
      </c>
      <c r="L14317" t="s">
        <v>6035</v>
      </c>
      <c r="M14317" t="s">
        <v>813</v>
      </c>
      <c r="N14317" t="s">
        <v>814</v>
      </c>
      <c r="O14317" t="s">
        <v>1552</v>
      </c>
      <c r="P14317">
        <v>-71.077430570000004</v>
      </c>
      <c r="Q14317">
        <v>42.277860750000002</v>
      </c>
    </row>
    <row r="14318" spans="2:17" x14ac:dyDescent="0.3">
      <c r="B14318" t="s">
        <v>960</v>
      </c>
      <c r="C14318" t="s">
        <v>4249</v>
      </c>
      <c r="D14318" t="s">
        <v>4138</v>
      </c>
      <c r="E14318">
        <v>-71.064741999999995</v>
      </c>
      <c r="F14318">
        <v>42.307020999999999</v>
      </c>
      <c r="G14318" t="s">
        <v>783</v>
      </c>
      <c r="H14318" s="5">
        <v>5</v>
      </c>
      <c r="I14318" t="s">
        <v>4151</v>
      </c>
      <c r="J14318" s="5">
        <f>VLOOKUP(I14318*1,Crosswalks!$L$3:$M$227,2,FALSE)</f>
        <v>6</v>
      </c>
      <c r="K14318" s="5">
        <f>IF(G14318="Corner",INDEX(Crosswalks!$C$4:$J$16,MATCH(H14318,Crosswalks!$C$4:$C$16,0),J14318+1),"N/A, D2D")</f>
        <v>0.4</v>
      </c>
      <c r="L14318" t="s">
        <v>6035</v>
      </c>
      <c r="M14318" t="s">
        <v>813</v>
      </c>
      <c r="N14318" t="s">
        <v>814</v>
      </c>
      <c r="O14318" t="s">
        <v>1552</v>
      </c>
      <c r="P14318">
        <v>-71.077430570000004</v>
      </c>
      <c r="Q14318">
        <v>42.277860750000002</v>
      </c>
    </row>
    <row r="14319" spans="2:17" x14ac:dyDescent="0.3">
      <c r="B14319" t="s">
        <v>913</v>
      </c>
      <c r="C14319" t="s">
        <v>4180</v>
      </c>
      <c r="D14319" t="s">
        <v>4138</v>
      </c>
      <c r="E14319">
        <v>-71.064989999999995</v>
      </c>
      <c r="F14319">
        <v>42.302770000000002</v>
      </c>
      <c r="G14319" t="s">
        <v>783</v>
      </c>
      <c r="H14319" s="5">
        <v>5</v>
      </c>
      <c r="I14319" t="s">
        <v>4165</v>
      </c>
      <c r="J14319" s="5">
        <f>VLOOKUP(I14319*1,Crosswalks!$L$3:$M$227,2,FALSE)</f>
        <v>5</v>
      </c>
      <c r="K14319" s="5">
        <f>IF(G14319="Corner",INDEX(Crosswalks!$C$4:$J$16,MATCH(H14319,Crosswalks!$C$4:$C$16,0),J14319+1),"N/A, D2D")</f>
        <v>0.5</v>
      </c>
      <c r="L14319" t="s">
        <v>6035</v>
      </c>
      <c r="M14319" t="s">
        <v>813</v>
      </c>
      <c r="N14319" t="s">
        <v>814</v>
      </c>
      <c r="O14319" t="s">
        <v>1552</v>
      </c>
      <c r="P14319">
        <v>-71.077430570000004</v>
      </c>
      <c r="Q14319">
        <v>42.277860750000002</v>
      </c>
    </row>
    <row r="14320" spans="2:17" x14ac:dyDescent="0.3">
      <c r="B14320" t="s">
        <v>1007</v>
      </c>
      <c r="C14320" t="s">
        <v>4181</v>
      </c>
      <c r="D14320" t="s">
        <v>4138</v>
      </c>
      <c r="E14320">
        <v>-71.064206999999996</v>
      </c>
      <c r="F14320">
        <v>42.301364</v>
      </c>
      <c r="G14320" t="s">
        <v>783</v>
      </c>
      <c r="H14320" s="5">
        <v>2</v>
      </c>
      <c r="I14320" t="s">
        <v>2562</v>
      </c>
      <c r="J14320" s="5">
        <f>VLOOKUP(I14320*1,Crosswalks!$L$3:$M$227,2,FALSE)</f>
        <v>6</v>
      </c>
      <c r="K14320" s="5">
        <f>IF(G14320="Corner",INDEX(Crosswalks!$C$4:$J$16,MATCH(H14320,Crosswalks!$C$4:$C$16,0),J14320+1),"N/A, D2D")</f>
        <v>0.3</v>
      </c>
      <c r="L14320" t="s">
        <v>6035</v>
      </c>
      <c r="M14320" t="s">
        <v>813</v>
      </c>
      <c r="N14320" t="s">
        <v>814</v>
      </c>
      <c r="O14320" t="s">
        <v>1552</v>
      </c>
      <c r="P14320">
        <v>-71.077430570000004</v>
      </c>
      <c r="Q14320">
        <v>42.277860750000002</v>
      </c>
    </row>
    <row r="14321" spans="2:17" x14ac:dyDescent="0.3">
      <c r="B14321" t="s">
        <v>4332</v>
      </c>
      <c r="C14321" t="s">
        <v>2122</v>
      </c>
      <c r="D14321" t="s">
        <v>4138</v>
      </c>
      <c r="E14321">
        <v>-71.061589999999995</v>
      </c>
      <c r="F14321">
        <v>42.294400000000003</v>
      </c>
      <c r="G14321" t="s">
        <v>783</v>
      </c>
      <c r="H14321" s="5">
        <v>2</v>
      </c>
      <c r="I14321" t="s">
        <v>2889</v>
      </c>
      <c r="J14321" s="5">
        <f>VLOOKUP(I14321*1,Crosswalks!$L$3:$M$227,2,FALSE)</f>
        <v>6</v>
      </c>
      <c r="K14321" s="5">
        <f>IF(G14321="Corner",INDEX(Crosswalks!$C$4:$J$16,MATCH(H14321,Crosswalks!$C$4:$C$16,0),J14321+1),"N/A, D2D")</f>
        <v>0.3</v>
      </c>
      <c r="L14321" t="s">
        <v>6035</v>
      </c>
      <c r="M14321" t="s">
        <v>813</v>
      </c>
      <c r="N14321" t="s">
        <v>814</v>
      </c>
      <c r="O14321" t="s">
        <v>1552</v>
      </c>
      <c r="P14321">
        <v>-71.077430570000004</v>
      </c>
      <c r="Q14321">
        <v>42.277860750000002</v>
      </c>
    </row>
    <row r="14322" spans="2:17" x14ac:dyDescent="0.3">
      <c r="B14322" t="s">
        <v>1516</v>
      </c>
      <c r="C14322" t="s">
        <v>4278</v>
      </c>
      <c r="D14322" t="s">
        <v>4138</v>
      </c>
      <c r="E14322">
        <v>-71.063910000000007</v>
      </c>
      <c r="F14322">
        <v>42.303060000000002</v>
      </c>
      <c r="G14322" t="s">
        <v>784</v>
      </c>
      <c r="H14322" s="5">
        <v>1</v>
      </c>
      <c r="I14322" t="s">
        <v>4165</v>
      </c>
      <c r="J14322" s="5">
        <f>VLOOKUP(I14322*1,Crosswalks!$L$3:$M$227,2,FALSE)</f>
        <v>5</v>
      </c>
      <c r="K14322" s="5" t="str">
        <f>IF(G14322="Corner",INDEX(Crosswalks!$C$4:$J$16,MATCH(H14322,Crosswalks!$C$4:$C$16,0),J14322+1),"N/A, D2D")</f>
        <v>N/A, D2D</v>
      </c>
      <c r="L14322" t="s">
        <v>6035</v>
      </c>
      <c r="M14322" t="s">
        <v>813</v>
      </c>
      <c r="N14322" t="s">
        <v>814</v>
      </c>
      <c r="O14322" t="s">
        <v>1552</v>
      </c>
      <c r="P14322">
        <v>-71.077430570000004</v>
      </c>
      <c r="Q14322">
        <v>42.277860750000002</v>
      </c>
    </row>
    <row r="14323" spans="2:17" x14ac:dyDescent="0.3">
      <c r="B14323" t="s">
        <v>1039</v>
      </c>
      <c r="C14323" t="s">
        <v>4171</v>
      </c>
      <c r="D14323" t="s">
        <v>4138</v>
      </c>
      <c r="E14323">
        <v>-71.065039999999996</v>
      </c>
      <c r="F14323">
        <v>42.300899999999999</v>
      </c>
      <c r="G14323" t="s">
        <v>784</v>
      </c>
      <c r="H14323" s="5">
        <v>5</v>
      </c>
      <c r="I14323" t="s">
        <v>2562</v>
      </c>
      <c r="J14323" s="5">
        <f>VLOOKUP(I14323*1,Crosswalks!$L$3:$M$227,2,FALSE)</f>
        <v>6</v>
      </c>
      <c r="K14323" s="5" t="str">
        <f>IF(G14323="Corner",INDEX(Crosswalks!$C$4:$J$16,MATCH(H14323,Crosswalks!$C$4:$C$16,0),J14323+1),"N/A, D2D")</f>
        <v>N/A, D2D</v>
      </c>
      <c r="L14323" t="s">
        <v>6035</v>
      </c>
      <c r="M14323" t="s">
        <v>813</v>
      </c>
      <c r="N14323" t="s">
        <v>814</v>
      </c>
      <c r="O14323" t="s">
        <v>1552</v>
      </c>
      <c r="P14323">
        <v>-71.077430570000004</v>
      </c>
      <c r="Q14323">
        <v>42.277860750000002</v>
      </c>
    </row>
    <row r="14324" spans="2:17" x14ac:dyDescent="0.3">
      <c r="B14324" t="s">
        <v>925</v>
      </c>
      <c r="C14324" t="s">
        <v>4170</v>
      </c>
      <c r="D14324" t="s">
        <v>4138</v>
      </c>
      <c r="E14324">
        <v>-71.064920000000001</v>
      </c>
      <c r="F14324">
        <v>42.306420000000003</v>
      </c>
      <c r="G14324" t="s">
        <v>784</v>
      </c>
      <c r="H14324" s="5">
        <v>2</v>
      </c>
      <c r="I14324" t="s">
        <v>4151</v>
      </c>
      <c r="J14324" s="5">
        <f>VLOOKUP(I14324*1,Crosswalks!$L$3:$M$227,2,FALSE)</f>
        <v>6</v>
      </c>
      <c r="K14324" s="5" t="str">
        <f>IF(G14324="Corner",INDEX(Crosswalks!$C$4:$J$16,MATCH(H14324,Crosswalks!$C$4:$C$16,0),J14324+1),"N/A, D2D")</f>
        <v>N/A, D2D</v>
      </c>
      <c r="L14324" t="s">
        <v>6035</v>
      </c>
      <c r="M14324" t="s">
        <v>813</v>
      </c>
      <c r="N14324" t="s">
        <v>814</v>
      </c>
      <c r="O14324" t="s">
        <v>1552</v>
      </c>
      <c r="P14324">
        <v>-71.077430570000004</v>
      </c>
      <c r="Q14324">
        <v>42.277860750000002</v>
      </c>
    </row>
    <row r="14325" spans="2:17" x14ac:dyDescent="0.3">
      <c r="B14325" t="s">
        <v>1317</v>
      </c>
      <c r="C14325" t="s">
        <v>4182</v>
      </c>
      <c r="D14325" t="s">
        <v>4138</v>
      </c>
      <c r="E14325">
        <v>-71.064657999999994</v>
      </c>
      <c r="F14325">
        <v>42.304513999999998</v>
      </c>
      <c r="G14325" t="s">
        <v>784</v>
      </c>
      <c r="H14325" s="5">
        <v>4</v>
      </c>
      <c r="I14325" t="s">
        <v>4151</v>
      </c>
      <c r="J14325" s="5">
        <f>VLOOKUP(I14325*1,Crosswalks!$L$3:$M$227,2,FALSE)</f>
        <v>6</v>
      </c>
      <c r="K14325" s="5" t="str">
        <f>IF(G14325="Corner",INDEX(Crosswalks!$C$4:$J$16,MATCH(H14325,Crosswalks!$C$4:$C$16,0),J14325+1),"N/A, D2D")</f>
        <v>N/A, D2D</v>
      </c>
      <c r="L14325" t="s">
        <v>6035</v>
      </c>
      <c r="M14325" t="s">
        <v>813</v>
      </c>
      <c r="N14325" t="s">
        <v>814</v>
      </c>
      <c r="O14325" t="s">
        <v>1552</v>
      </c>
      <c r="P14325">
        <v>-71.077430570000004</v>
      </c>
      <c r="Q14325">
        <v>42.277860750000002</v>
      </c>
    </row>
    <row r="14326" spans="2:17" x14ac:dyDescent="0.3">
      <c r="B14326" t="s">
        <v>866</v>
      </c>
      <c r="C14326" t="s">
        <v>4333</v>
      </c>
      <c r="D14326" t="s">
        <v>4138</v>
      </c>
      <c r="E14326">
        <v>-71.058400000000006</v>
      </c>
      <c r="F14326">
        <v>42.295200000000001</v>
      </c>
      <c r="G14326" t="s">
        <v>783</v>
      </c>
      <c r="H14326" s="5">
        <v>3</v>
      </c>
      <c r="I14326" t="s">
        <v>2889</v>
      </c>
      <c r="J14326" s="5">
        <f>VLOOKUP(I14326*1,Crosswalks!$L$3:$M$227,2,FALSE)</f>
        <v>6</v>
      </c>
      <c r="K14326" s="5">
        <f>IF(G14326="Corner",INDEX(Crosswalks!$C$4:$J$16,MATCH(H14326,Crosswalks!$C$4:$C$16,0),J14326+1),"N/A, D2D")</f>
        <v>0.3</v>
      </c>
      <c r="L14326" t="s">
        <v>6017</v>
      </c>
      <c r="M14326" t="s">
        <v>813</v>
      </c>
      <c r="N14326" t="s">
        <v>929</v>
      </c>
      <c r="O14326" t="s">
        <v>1479</v>
      </c>
      <c r="P14326">
        <v>-71.07385902</v>
      </c>
      <c r="Q14326">
        <v>42.305618129999999</v>
      </c>
    </row>
    <row r="14327" spans="2:17" x14ac:dyDescent="0.3">
      <c r="B14327" t="s">
        <v>4334</v>
      </c>
      <c r="C14327" t="s">
        <v>2122</v>
      </c>
      <c r="D14327" t="s">
        <v>4138</v>
      </c>
      <c r="E14327">
        <v>-71.058310000000006</v>
      </c>
      <c r="F14327">
        <v>42.305059999999997</v>
      </c>
      <c r="G14327" t="s">
        <v>783</v>
      </c>
      <c r="H14327" s="5">
        <v>1</v>
      </c>
      <c r="I14327" t="s">
        <v>4151</v>
      </c>
      <c r="J14327" s="5">
        <f>VLOOKUP(I14327*1,Crosswalks!$L$3:$M$227,2,FALSE)</f>
        <v>6</v>
      </c>
      <c r="K14327" s="5">
        <f>IF(G14327="Corner",INDEX(Crosswalks!$C$4:$J$16,MATCH(H14327,Crosswalks!$C$4:$C$16,0),J14327+1),"N/A, D2D")</f>
        <v>0.2</v>
      </c>
      <c r="L14327" t="s">
        <v>6017</v>
      </c>
      <c r="M14327" t="s">
        <v>813</v>
      </c>
      <c r="N14327" t="s">
        <v>929</v>
      </c>
      <c r="O14327" t="s">
        <v>1479</v>
      </c>
      <c r="P14327">
        <v>-71.07385902</v>
      </c>
      <c r="Q14327">
        <v>42.305618129999999</v>
      </c>
    </row>
    <row r="14328" spans="2:17" x14ac:dyDescent="0.3">
      <c r="B14328" t="s">
        <v>985</v>
      </c>
      <c r="C14328" t="s">
        <v>4335</v>
      </c>
      <c r="D14328" t="s">
        <v>4138</v>
      </c>
      <c r="E14328">
        <v>-71.053690000000003</v>
      </c>
      <c r="F14328">
        <v>42.294840000000001</v>
      </c>
      <c r="G14328" t="s">
        <v>783</v>
      </c>
      <c r="H14328" s="5">
        <v>1</v>
      </c>
      <c r="I14328" t="s">
        <v>2889</v>
      </c>
      <c r="J14328" s="5">
        <f>VLOOKUP(I14328*1,Crosswalks!$L$3:$M$227,2,FALSE)</f>
        <v>6</v>
      </c>
      <c r="K14328" s="5">
        <f>IF(G14328="Corner",INDEX(Crosswalks!$C$4:$J$16,MATCH(H14328,Crosswalks!$C$4:$C$16,0),J14328+1),"N/A, D2D")</f>
        <v>0.2</v>
      </c>
      <c r="L14328" t="s">
        <v>6017</v>
      </c>
      <c r="M14328" t="s">
        <v>813</v>
      </c>
      <c r="N14328" t="s">
        <v>929</v>
      </c>
      <c r="O14328" t="s">
        <v>1479</v>
      </c>
      <c r="P14328">
        <v>-71.07385902</v>
      </c>
      <c r="Q14328">
        <v>42.305618129999999</v>
      </c>
    </row>
    <row r="14329" spans="2:17" x14ac:dyDescent="0.3">
      <c r="B14329" t="s">
        <v>898</v>
      </c>
      <c r="C14329" t="s">
        <v>4333</v>
      </c>
      <c r="D14329" t="s">
        <v>4138</v>
      </c>
      <c r="E14329">
        <v>-71.058859999999996</v>
      </c>
      <c r="F14329">
        <v>42.295189999999998</v>
      </c>
      <c r="G14329" t="s">
        <v>783</v>
      </c>
      <c r="H14329" s="5">
        <v>1</v>
      </c>
      <c r="I14329" t="s">
        <v>2889</v>
      </c>
      <c r="J14329" s="5">
        <f>VLOOKUP(I14329*1,Crosswalks!$L$3:$M$227,2,FALSE)</f>
        <v>6</v>
      </c>
      <c r="K14329" s="5">
        <f>IF(G14329="Corner",INDEX(Crosswalks!$C$4:$J$16,MATCH(H14329,Crosswalks!$C$4:$C$16,0),J14329+1),"N/A, D2D")</f>
        <v>0.2</v>
      </c>
      <c r="L14329" t="s">
        <v>6017</v>
      </c>
      <c r="M14329" t="s">
        <v>813</v>
      </c>
      <c r="N14329" t="s">
        <v>929</v>
      </c>
      <c r="O14329" t="s">
        <v>1479</v>
      </c>
      <c r="P14329">
        <v>-71.07385902</v>
      </c>
      <c r="Q14329">
        <v>42.305618129999999</v>
      </c>
    </row>
    <row r="14330" spans="2:17" x14ac:dyDescent="0.3">
      <c r="B14330" t="s">
        <v>892</v>
      </c>
      <c r="C14330" t="s">
        <v>4147</v>
      </c>
      <c r="D14330" t="s">
        <v>4138</v>
      </c>
      <c r="E14330">
        <v>-71.058390000000003</v>
      </c>
      <c r="F14330">
        <v>42.292679999999997</v>
      </c>
      <c r="G14330" t="s">
        <v>783</v>
      </c>
      <c r="H14330" s="5">
        <v>3</v>
      </c>
      <c r="I14330" t="s">
        <v>2524</v>
      </c>
      <c r="J14330" s="5">
        <f>VLOOKUP(I14330*1,Crosswalks!$L$3:$M$227,2,FALSE)</f>
        <v>3</v>
      </c>
      <c r="K14330" s="5">
        <f>IF(G14330="Corner",INDEX(Crosswalks!$C$4:$J$16,MATCH(H14330,Crosswalks!$C$4:$C$16,0),J14330+1),"N/A, D2D")</f>
        <v>0.5</v>
      </c>
      <c r="L14330" t="s">
        <v>6017</v>
      </c>
      <c r="M14330" t="s">
        <v>813</v>
      </c>
      <c r="N14330" t="s">
        <v>929</v>
      </c>
      <c r="O14330" t="s">
        <v>1479</v>
      </c>
      <c r="P14330">
        <v>-71.07385902</v>
      </c>
      <c r="Q14330">
        <v>42.305618129999999</v>
      </c>
    </row>
    <row r="14331" spans="2:17" x14ac:dyDescent="0.3">
      <c r="B14331" t="s">
        <v>898</v>
      </c>
      <c r="C14331" t="s">
        <v>4259</v>
      </c>
      <c r="D14331" t="s">
        <v>4138</v>
      </c>
      <c r="E14331">
        <v>-71.059219999999996</v>
      </c>
      <c r="F14331">
        <v>42.307099999999998</v>
      </c>
      <c r="G14331" t="s">
        <v>783</v>
      </c>
      <c r="H14331" s="5">
        <v>3</v>
      </c>
      <c r="I14331" t="s">
        <v>4151</v>
      </c>
      <c r="J14331" s="5">
        <f>VLOOKUP(I14331*1,Crosswalks!$L$3:$M$227,2,FALSE)</f>
        <v>6</v>
      </c>
      <c r="K14331" s="5">
        <f>IF(G14331="Corner",INDEX(Crosswalks!$C$4:$J$16,MATCH(H14331,Crosswalks!$C$4:$C$16,0),J14331+1),"N/A, D2D")</f>
        <v>0.3</v>
      </c>
      <c r="L14331" t="s">
        <v>6017</v>
      </c>
      <c r="M14331" t="s">
        <v>813</v>
      </c>
      <c r="N14331" t="s">
        <v>929</v>
      </c>
      <c r="O14331" t="s">
        <v>1479</v>
      </c>
      <c r="P14331">
        <v>-71.07385902</v>
      </c>
      <c r="Q14331">
        <v>42.305618129999999</v>
      </c>
    </row>
    <row r="14332" spans="2:17" x14ac:dyDescent="0.3">
      <c r="B14332" t="s">
        <v>1063</v>
      </c>
      <c r="C14332" t="s">
        <v>4141</v>
      </c>
      <c r="D14332" t="s">
        <v>4138</v>
      </c>
      <c r="E14332">
        <v>-71.057368999999994</v>
      </c>
      <c r="F14332">
        <v>42.301997999999998</v>
      </c>
      <c r="G14332" t="s">
        <v>783</v>
      </c>
      <c r="H14332" s="5">
        <v>5</v>
      </c>
      <c r="I14332" t="s">
        <v>2889</v>
      </c>
      <c r="J14332" s="5">
        <f>VLOOKUP(I14332*1,Crosswalks!$L$3:$M$227,2,FALSE)</f>
        <v>6</v>
      </c>
      <c r="K14332" s="5">
        <f>IF(G14332="Corner",INDEX(Crosswalks!$C$4:$J$16,MATCH(H14332,Crosswalks!$C$4:$C$16,0),J14332+1),"N/A, D2D")</f>
        <v>0.4</v>
      </c>
      <c r="L14332" t="s">
        <v>6017</v>
      </c>
      <c r="M14332" t="s">
        <v>813</v>
      </c>
      <c r="N14332" t="s">
        <v>929</v>
      </c>
      <c r="O14332" t="s">
        <v>1479</v>
      </c>
      <c r="P14332">
        <v>-71.07385902</v>
      </c>
      <c r="Q14332">
        <v>42.305618129999999</v>
      </c>
    </row>
    <row r="14333" spans="2:17" x14ac:dyDescent="0.3">
      <c r="B14333" t="s">
        <v>891</v>
      </c>
      <c r="C14333" t="s">
        <v>4259</v>
      </c>
      <c r="D14333" t="s">
        <v>4138</v>
      </c>
      <c r="E14333">
        <v>-71.059439999999995</v>
      </c>
      <c r="F14333">
        <v>42.307099999999998</v>
      </c>
      <c r="G14333" t="s">
        <v>783</v>
      </c>
      <c r="H14333" s="5">
        <v>3</v>
      </c>
      <c r="I14333" t="s">
        <v>4151</v>
      </c>
      <c r="J14333" s="5">
        <f>VLOOKUP(I14333*1,Crosswalks!$L$3:$M$227,2,FALSE)</f>
        <v>6</v>
      </c>
      <c r="K14333" s="5">
        <f>IF(G14333="Corner",INDEX(Crosswalks!$C$4:$J$16,MATCH(H14333,Crosswalks!$C$4:$C$16,0),J14333+1),"N/A, D2D")</f>
        <v>0.3</v>
      </c>
      <c r="L14333" t="s">
        <v>6017</v>
      </c>
      <c r="M14333" t="s">
        <v>813</v>
      </c>
      <c r="N14333" t="s">
        <v>929</v>
      </c>
      <c r="O14333" t="s">
        <v>1479</v>
      </c>
      <c r="P14333">
        <v>-71.07385902</v>
      </c>
      <c r="Q14333">
        <v>42.305618129999999</v>
      </c>
    </row>
    <row r="14334" spans="2:17" x14ac:dyDescent="0.3">
      <c r="B14334" t="s">
        <v>864</v>
      </c>
      <c r="C14334" t="s">
        <v>1663</v>
      </c>
      <c r="D14334" t="s">
        <v>4138</v>
      </c>
      <c r="E14334">
        <v>-71.054630000000003</v>
      </c>
      <c r="F14334">
        <v>42.29627</v>
      </c>
      <c r="G14334" t="s">
        <v>783</v>
      </c>
      <c r="H14334" s="5">
        <v>5</v>
      </c>
      <c r="I14334" t="s">
        <v>2889</v>
      </c>
      <c r="J14334" s="5">
        <f>VLOOKUP(I14334*1,Crosswalks!$L$3:$M$227,2,FALSE)</f>
        <v>6</v>
      </c>
      <c r="K14334" s="5">
        <f>IF(G14334="Corner",INDEX(Crosswalks!$C$4:$J$16,MATCH(H14334,Crosswalks!$C$4:$C$16,0),J14334+1),"N/A, D2D")</f>
        <v>0.4</v>
      </c>
      <c r="L14334" t="s">
        <v>6017</v>
      </c>
      <c r="M14334" t="s">
        <v>813</v>
      </c>
      <c r="N14334" t="s">
        <v>929</v>
      </c>
      <c r="O14334" t="s">
        <v>1479</v>
      </c>
      <c r="P14334">
        <v>-71.07385902</v>
      </c>
      <c r="Q14334">
        <v>42.305618129999999</v>
      </c>
    </row>
    <row r="14335" spans="2:17" x14ac:dyDescent="0.3">
      <c r="B14335" t="s">
        <v>1105</v>
      </c>
      <c r="C14335" t="s">
        <v>4147</v>
      </c>
      <c r="D14335" t="s">
        <v>4138</v>
      </c>
      <c r="E14335">
        <v>-71.058009999999996</v>
      </c>
      <c r="F14335">
        <v>42.29316</v>
      </c>
      <c r="G14335" t="s">
        <v>783</v>
      </c>
      <c r="H14335" s="5">
        <v>4</v>
      </c>
      <c r="I14335" t="s">
        <v>2889</v>
      </c>
      <c r="J14335" s="5">
        <f>VLOOKUP(I14335*1,Crosswalks!$L$3:$M$227,2,FALSE)</f>
        <v>6</v>
      </c>
      <c r="K14335" s="5">
        <f>IF(G14335="Corner",INDEX(Crosswalks!$C$4:$J$16,MATCH(H14335,Crosswalks!$C$4:$C$16,0),J14335+1),"N/A, D2D")</f>
        <v>0.3</v>
      </c>
      <c r="L14335" t="s">
        <v>6017</v>
      </c>
      <c r="M14335" t="s">
        <v>813</v>
      </c>
      <c r="N14335" t="s">
        <v>929</v>
      </c>
      <c r="O14335" t="s">
        <v>1479</v>
      </c>
      <c r="P14335">
        <v>-71.07385902</v>
      </c>
      <c r="Q14335">
        <v>42.305618129999999</v>
      </c>
    </row>
    <row r="14336" spans="2:17" x14ac:dyDescent="0.3">
      <c r="B14336" t="s">
        <v>886</v>
      </c>
      <c r="C14336" t="s">
        <v>4241</v>
      </c>
      <c r="D14336" t="s">
        <v>4138</v>
      </c>
      <c r="E14336">
        <v>-71.058160000000001</v>
      </c>
      <c r="F14336">
        <v>42.298259999999999</v>
      </c>
      <c r="G14336" t="s">
        <v>783</v>
      </c>
      <c r="H14336" s="5">
        <v>4</v>
      </c>
      <c r="I14336" t="s">
        <v>2889</v>
      </c>
      <c r="J14336" s="5">
        <f>VLOOKUP(I14336*1,Crosswalks!$L$3:$M$227,2,FALSE)</f>
        <v>6</v>
      </c>
      <c r="K14336" s="5">
        <f>IF(G14336="Corner",INDEX(Crosswalks!$C$4:$J$16,MATCH(H14336,Crosswalks!$C$4:$C$16,0),J14336+1),"N/A, D2D")</f>
        <v>0.3</v>
      </c>
      <c r="L14336" t="s">
        <v>6017</v>
      </c>
      <c r="M14336" t="s">
        <v>813</v>
      </c>
      <c r="N14336" t="s">
        <v>929</v>
      </c>
      <c r="O14336" t="s">
        <v>1479</v>
      </c>
      <c r="P14336">
        <v>-71.07385902</v>
      </c>
      <c r="Q14336">
        <v>42.305618129999999</v>
      </c>
    </row>
    <row r="14337" spans="2:17" x14ac:dyDescent="0.3">
      <c r="B14337" t="s">
        <v>826</v>
      </c>
      <c r="C14337" t="s">
        <v>4336</v>
      </c>
      <c r="D14337" t="s">
        <v>4138</v>
      </c>
      <c r="E14337">
        <v>-71.058400000000006</v>
      </c>
      <c r="F14337">
        <v>42.305309999999999</v>
      </c>
      <c r="G14337" t="s">
        <v>783</v>
      </c>
      <c r="H14337" s="5">
        <v>3</v>
      </c>
      <c r="I14337" t="s">
        <v>4151</v>
      </c>
      <c r="J14337" s="5">
        <f>VLOOKUP(I14337*1,Crosswalks!$L$3:$M$227,2,FALSE)</f>
        <v>6</v>
      </c>
      <c r="K14337" s="5">
        <f>IF(G14337="Corner",INDEX(Crosswalks!$C$4:$J$16,MATCH(H14337,Crosswalks!$C$4:$C$16,0),J14337+1),"N/A, D2D")</f>
        <v>0.3</v>
      </c>
      <c r="L14337" t="s">
        <v>6017</v>
      </c>
      <c r="M14337" t="s">
        <v>813</v>
      </c>
      <c r="N14337" t="s">
        <v>929</v>
      </c>
      <c r="O14337" t="s">
        <v>1479</v>
      </c>
      <c r="P14337">
        <v>-71.07385902</v>
      </c>
      <c r="Q14337">
        <v>42.305618129999999</v>
      </c>
    </row>
    <row r="14338" spans="2:17" x14ac:dyDescent="0.3">
      <c r="B14338" t="s">
        <v>1105</v>
      </c>
      <c r="C14338" t="s">
        <v>4239</v>
      </c>
      <c r="D14338" t="s">
        <v>4138</v>
      </c>
      <c r="E14338">
        <v>-71.059479999999994</v>
      </c>
      <c r="F14338">
        <v>42.295670000000001</v>
      </c>
      <c r="G14338" t="s">
        <v>783</v>
      </c>
      <c r="H14338" s="5" t="s">
        <v>785</v>
      </c>
      <c r="I14338" t="s">
        <v>2889</v>
      </c>
      <c r="J14338" s="5">
        <f>VLOOKUP(I14338*1,Crosswalks!$L$3:$M$227,2,FALSE)</f>
        <v>6</v>
      </c>
      <c r="K14338" s="5">
        <f>IF(G14338="Corner",INDEX(Crosswalks!$C$4:$J$16,MATCH(H14338,Crosswalks!$C$4:$C$16,0),J14338+1),"N/A, D2D")</f>
        <v>0.2</v>
      </c>
      <c r="L14338" t="s">
        <v>6017</v>
      </c>
      <c r="M14338" t="s">
        <v>813</v>
      </c>
      <c r="N14338" t="s">
        <v>929</v>
      </c>
      <c r="O14338" t="s">
        <v>1479</v>
      </c>
      <c r="P14338">
        <v>-71.07385902</v>
      </c>
      <c r="Q14338">
        <v>42.305618129999999</v>
      </c>
    </row>
    <row r="14339" spans="2:17" x14ac:dyDescent="0.3">
      <c r="B14339" t="s">
        <v>991</v>
      </c>
      <c r="C14339" t="s">
        <v>4147</v>
      </c>
      <c r="D14339" t="s">
        <v>4138</v>
      </c>
      <c r="E14339">
        <v>-71.059709999999995</v>
      </c>
      <c r="F14339">
        <v>42.292360000000002</v>
      </c>
      <c r="G14339" t="s">
        <v>783</v>
      </c>
      <c r="H14339" s="5">
        <v>6</v>
      </c>
      <c r="I14339" t="s">
        <v>2524</v>
      </c>
      <c r="J14339" s="5">
        <f>VLOOKUP(I14339*1,Crosswalks!$L$3:$M$227,2,FALSE)</f>
        <v>3</v>
      </c>
      <c r="K14339" s="5">
        <f>IF(G14339="Corner",INDEX(Crosswalks!$C$4:$J$16,MATCH(H14339,Crosswalks!$C$4:$C$16,0),J14339+1),"N/A, D2D")</f>
        <v>0.5</v>
      </c>
      <c r="L14339" t="s">
        <v>6017</v>
      </c>
      <c r="M14339" t="s">
        <v>813</v>
      </c>
      <c r="N14339" t="s">
        <v>929</v>
      </c>
      <c r="O14339" t="s">
        <v>1479</v>
      </c>
      <c r="P14339">
        <v>-71.07385902</v>
      </c>
      <c r="Q14339">
        <v>42.305618129999999</v>
      </c>
    </row>
    <row r="14340" spans="2:17" x14ac:dyDescent="0.3">
      <c r="B14340" t="s">
        <v>1046</v>
      </c>
      <c r="C14340" t="s">
        <v>4248</v>
      </c>
      <c r="D14340" t="s">
        <v>4138</v>
      </c>
      <c r="E14340">
        <v>-71.059290000000004</v>
      </c>
      <c r="F14340">
        <v>42.293570000000003</v>
      </c>
      <c r="G14340" t="s">
        <v>783</v>
      </c>
      <c r="H14340" s="5">
        <v>1</v>
      </c>
      <c r="I14340" t="s">
        <v>2889</v>
      </c>
      <c r="J14340" s="5">
        <f>VLOOKUP(I14340*1,Crosswalks!$L$3:$M$227,2,FALSE)</f>
        <v>6</v>
      </c>
      <c r="K14340" s="5">
        <f>IF(G14340="Corner",INDEX(Crosswalks!$C$4:$J$16,MATCH(H14340,Crosswalks!$C$4:$C$16,0),J14340+1),"N/A, D2D")</f>
        <v>0.2</v>
      </c>
      <c r="L14340" t="s">
        <v>6017</v>
      </c>
      <c r="M14340" t="s">
        <v>813</v>
      </c>
      <c r="N14340" t="s">
        <v>929</v>
      </c>
      <c r="O14340" t="s">
        <v>1479</v>
      </c>
      <c r="P14340">
        <v>-71.07385902</v>
      </c>
      <c r="Q14340">
        <v>42.305618129999999</v>
      </c>
    </row>
    <row r="14341" spans="2:17" x14ac:dyDescent="0.3">
      <c r="B14341" t="s">
        <v>1007</v>
      </c>
      <c r="C14341" t="s">
        <v>4147</v>
      </c>
      <c r="D14341" t="s">
        <v>4138</v>
      </c>
      <c r="E14341">
        <v>-71.059049999999999</v>
      </c>
      <c r="F14341">
        <v>42.292850000000001</v>
      </c>
      <c r="G14341" t="s">
        <v>783</v>
      </c>
      <c r="H14341" s="5">
        <v>4</v>
      </c>
      <c r="I14341" t="s">
        <v>2889</v>
      </c>
      <c r="J14341" s="5">
        <f>VLOOKUP(I14341*1,Crosswalks!$L$3:$M$227,2,FALSE)</f>
        <v>6</v>
      </c>
      <c r="K14341" s="5">
        <f>IF(G14341="Corner",INDEX(Crosswalks!$C$4:$J$16,MATCH(H14341,Crosswalks!$C$4:$C$16,0),J14341+1),"N/A, D2D")</f>
        <v>0.3</v>
      </c>
      <c r="L14341" t="s">
        <v>6017</v>
      </c>
      <c r="M14341" t="s">
        <v>813</v>
      </c>
      <c r="N14341" t="s">
        <v>929</v>
      </c>
      <c r="O14341" t="s">
        <v>1479</v>
      </c>
      <c r="P14341">
        <v>-71.07385902</v>
      </c>
      <c r="Q14341">
        <v>42.305618129999999</v>
      </c>
    </row>
    <row r="14342" spans="2:17" x14ac:dyDescent="0.3">
      <c r="B14342" t="s">
        <v>1046</v>
      </c>
      <c r="C14342" t="s">
        <v>4147</v>
      </c>
      <c r="D14342" t="s">
        <v>4138</v>
      </c>
      <c r="E14342">
        <v>-71.058729999999997</v>
      </c>
      <c r="F14342">
        <v>42.292960000000001</v>
      </c>
      <c r="G14342" t="s">
        <v>783</v>
      </c>
      <c r="H14342" s="5" t="s">
        <v>785</v>
      </c>
      <c r="I14342" t="s">
        <v>2889</v>
      </c>
      <c r="J14342" s="5">
        <f>VLOOKUP(I14342*1,Crosswalks!$L$3:$M$227,2,FALSE)</f>
        <v>6</v>
      </c>
      <c r="K14342" s="5">
        <f>IF(G14342="Corner",INDEX(Crosswalks!$C$4:$J$16,MATCH(H14342,Crosswalks!$C$4:$C$16,0),J14342+1),"N/A, D2D")</f>
        <v>0.2</v>
      </c>
      <c r="L14342" t="s">
        <v>6017</v>
      </c>
      <c r="M14342" t="s">
        <v>813</v>
      </c>
      <c r="N14342" t="s">
        <v>929</v>
      </c>
      <c r="O14342" t="s">
        <v>1479</v>
      </c>
      <c r="P14342">
        <v>-71.07385902</v>
      </c>
      <c r="Q14342">
        <v>42.305618129999999</v>
      </c>
    </row>
    <row r="14343" spans="2:17" x14ac:dyDescent="0.3">
      <c r="B14343" t="s">
        <v>1421</v>
      </c>
      <c r="C14343" t="s">
        <v>2498</v>
      </c>
      <c r="D14343" t="s">
        <v>4138</v>
      </c>
      <c r="E14343">
        <v>-71.056466</v>
      </c>
      <c r="F14343">
        <v>42.300139000000001</v>
      </c>
      <c r="G14343" t="s">
        <v>783</v>
      </c>
      <c r="H14343" s="5">
        <v>3</v>
      </c>
      <c r="I14343" t="s">
        <v>2889</v>
      </c>
      <c r="J14343" s="5">
        <f>VLOOKUP(I14343*1,Crosswalks!$L$3:$M$227,2,FALSE)</f>
        <v>6</v>
      </c>
      <c r="K14343" s="5">
        <f>IF(G14343="Corner",INDEX(Crosswalks!$C$4:$J$16,MATCH(H14343,Crosswalks!$C$4:$C$16,0),J14343+1),"N/A, D2D")</f>
        <v>0.3</v>
      </c>
      <c r="L14343" t="s">
        <v>6017</v>
      </c>
      <c r="M14343" t="s">
        <v>813</v>
      </c>
      <c r="N14343" t="s">
        <v>929</v>
      </c>
      <c r="O14343" t="s">
        <v>1479</v>
      </c>
      <c r="P14343">
        <v>-71.07385902</v>
      </c>
      <c r="Q14343">
        <v>42.305618129999999</v>
      </c>
    </row>
    <row r="14344" spans="2:17" x14ac:dyDescent="0.3">
      <c r="B14344" t="s">
        <v>2393</v>
      </c>
      <c r="C14344" t="s">
        <v>2540</v>
      </c>
      <c r="D14344" t="s">
        <v>4138</v>
      </c>
      <c r="E14344">
        <v>-71.056209999999993</v>
      </c>
      <c r="F14344">
        <v>42.296419999999998</v>
      </c>
      <c r="G14344" t="s">
        <v>783</v>
      </c>
      <c r="H14344" s="5">
        <v>4</v>
      </c>
      <c r="I14344" t="s">
        <v>2889</v>
      </c>
      <c r="J14344" s="5">
        <f>VLOOKUP(I14344*1,Crosswalks!$L$3:$M$227,2,FALSE)</f>
        <v>6</v>
      </c>
      <c r="K14344" s="5">
        <f>IF(G14344="Corner",INDEX(Crosswalks!$C$4:$J$16,MATCH(H14344,Crosswalks!$C$4:$C$16,0),J14344+1),"N/A, D2D")</f>
        <v>0.3</v>
      </c>
      <c r="L14344" t="s">
        <v>6017</v>
      </c>
      <c r="M14344" t="s">
        <v>813</v>
      </c>
      <c r="N14344" t="s">
        <v>929</v>
      </c>
      <c r="O14344" t="s">
        <v>1479</v>
      </c>
      <c r="P14344">
        <v>-71.07385902</v>
      </c>
      <c r="Q14344">
        <v>42.305618129999999</v>
      </c>
    </row>
    <row r="14345" spans="2:17" x14ac:dyDescent="0.3">
      <c r="B14345" t="s">
        <v>1084</v>
      </c>
      <c r="C14345" t="s">
        <v>4239</v>
      </c>
      <c r="D14345" t="s">
        <v>4138</v>
      </c>
      <c r="E14345">
        <v>-71.059700000000007</v>
      </c>
      <c r="F14345">
        <v>42.295639999999999</v>
      </c>
      <c r="G14345" t="s">
        <v>783</v>
      </c>
      <c r="H14345" s="5">
        <v>6</v>
      </c>
      <c r="I14345" t="s">
        <v>2889</v>
      </c>
      <c r="J14345" s="5">
        <f>VLOOKUP(I14345*1,Crosswalks!$L$3:$M$227,2,FALSE)</f>
        <v>6</v>
      </c>
      <c r="K14345" s="5">
        <f>IF(G14345="Corner",INDEX(Crosswalks!$C$4:$J$16,MATCH(H14345,Crosswalks!$C$4:$C$16,0),J14345+1),"N/A, D2D")</f>
        <v>0.4</v>
      </c>
      <c r="L14345" t="s">
        <v>6017</v>
      </c>
      <c r="M14345" t="s">
        <v>813</v>
      </c>
      <c r="N14345" t="s">
        <v>929</v>
      </c>
      <c r="O14345" t="s">
        <v>1479</v>
      </c>
      <c r="P14345">
        <v>-71.07385902</v>
      </c>
      <c r="Q14345">
        <v>42.305618129999999</v>
      </c>
    </row>
    <row r="14346" spans="2:17" x14ac:dyDescent="0.3">
      <c r="B14346" t="s">
        <v>2464</v>
      </c>
      <c r="C14346" t="s">
        <v>2540</v>
      </c>
      <c r="D14346" t="s">
        <v>4138</v>
      </c>
      <c r="E14346">
        <v>-71.059179999999998</v>
      </c>
      <c r="F14346">
        <v>42.300020000000004</v>
      </c>
      <c r="G14346" t="s">
        <v>783</v>
      </c>
      <c r="H14346" s="5">
        <v>1</v>
      </c>
      <c r="I14346" t="s">
        <v>2889</v>
      </c>
      <c r="J14346" s="5">
        <f>VLOOKUP(I14346*1,Crosswalks!$L$3:$M$227,2,FALSE)</f>
        <v>6</v>
      </c>
      <c r="K14346" s="5">
        <f>IF(G14346="Corner",INDEX(Crosswalks!$C$4:$J$16,MATCH(H14346,Crosswalks!$C$4:$C$16,0),J14346+1),"N/A, D2D")</f>
        <v>0.2</v>
      </c>
      <c r="L14346" t="s">
        <v>6017</v>
      </c>
      <c r="M14346" t="s">
        <v>813</v>
      </c>
      <c r="N14346" t="s">
        <v>929</v>
      </c>
      <c r="O14346" t="s">
        <v>1479</v>
      </c>
      <c r="P14346">
        <v>-71.07385902</v>
      </c>
      <c r="Q14346">
        <v>42.305618129999999</v>
      </c>
    </row>
    <row r="14347" spans="2:17" x14ac:dyDescent="0.3">
      <c r="B14347" t="s">
        <v>1300</v>
      </c>
      <c r="C14347" t="s">
        <v>4248</v>
      </c>
      <c r="D14347" t="s">
        <v>4138</v>
      </c>
      <c r="E14347">
        <v>-71.059349999999995</v>
      </c>
      <c r="F14347">
        <v>42.293230000000001</v>
      </c>
      <c r="G14347" t="s">
        <v>783</v>
      </c>
      <c r="H14347" s="5">
        <v>6</v>
      </c>
      <c r="I14347" t="s">
        <v>2889</v>
      </c>
      <c r="J14347" s="5">
        <f>VLOOKUP(I14347*1,Crosswalks!$L$3:$M$227,2,FALSE)</f>
        <v>6</v>
      </c>
      <c r="K14347" s="5">
        <f>IF(G14347="Corner",INDEX(Crosswalks!$C$4:$J$16,MATCH(H14347,Crosswalks!$C$4:$C$16,0),J14347+1),"N/A, D2D")</f>
        <v>0.4</v>
      </c>
      <c r="L14347" t="s">
        <v>6017</v>
      </c>
      <c r="M14347" t="s">
        <v>813</v>
      </c>
      <c r="N14347" t="s">
        <v>929</v>
      </c>
      <c r="O14347" t="s">
        <v>1479</v>
      </c>
      <c r="P14347">
        <v>-71.07385902</v>
      </c>
      <c r="Q14347">
        <v>42.305618129999999</v>
      </c>
    </row>
    <row r="14348" spans="2:17" x14ac:dyDescent="0.3">
      <c r="B14348" t="s">
        <v>1168</v>
      </c>
      <c r="C14348" t="s">
        <v>2828</v>
      </c>
      <c r="D14348" t="s">
        <v>4138</v>
      </c>
      <c r="E14348">
        <v>-71.055949999999996</v>
      </c>
      <c r="F14348">
        <v>42.286650000000002</v>
      </c>
      <c r="G14348" t="s">
        <v>783</v>
      </c>
      <c r="H14348" s="5" t="s">
        <v>785</v>
      </c>
      <c r="I14348" t="s">
        <v>2480</v>
      </c>
      <c r="J14348" s="5">
        <f>VLOOKUP(I14348*1,Crosswalks!$L$3:$M$227,2,FALSE)</f>
        <v>4</v>
      </c>
      <c r="K14348" s="5">
        <f>IF(G14348="Corner",INDEX(Crosswalks!$C$4:$J$16,MATCH(H14348,Crosswalks!$C$4:$C$16,0),J14348+1),"N/A, D2D")</f>
        <v>0.3</v>
      </c>
      <c r="L14348" t="s">
        <v>6017</v>
      </c>
      <c r="M14348" t="s">
        <v>813</v>
      </c>
      <c r="N14348" t="s">
        <v>929</v>
      </c>
      <c r="O14348" t="s">
        <v>1479</v>
      </c>
      <c r="P14348">
        <v>-71.07385902</v>
      </c>
      <c r="Q14348">
        <v>42.305618129999999</v>
      </c>
    </row>
    <row r="14349" spans="2:17" x14ac:dyDescent="0.3">
      <c r="B14349" t="s">
        <v>1006</v>
      </c>
      <c r="C14349" t="s">
        <v>4141</v>
      </c>
      <c r="D14349" t="s">
        <v>4138</v>
      </c>
      <c r="E14349">
        <v>-71.058244000000002</v>
      </c>
      <c r="F14349">
        <v>42.301336999999997</v>
      </c>
      <c r="G14349" t="s">
        <v>783</v>
      </c>
      <c r="H14349" s="5">
        <v>6</v>
      </c>
      <c r="I14349" t="s">
        <v>2889</v>
      </c>
      <c r="J14349" s="5">
        <f>VLOOKUP(I14349*1,Crosswalks!$L$3:$M$227,2,FALSE)</f>
        <v>6</v>
      </c>
      <c r="K14349" s="5">
        <f>IF(G14349="Corner",INDEX(Crosswalks!$C$4:$J$16,MATCH(H14349,Crosswalks!$C$4:$C$16,0),J14349+1),"N/A, D2D")</f>
        <v>0.4</v>
      </c>
      <c r="L14349" t="s">
        <v>6017</v>
      </c>
      <c r="M14349" t="s">
        <v>813</v>
      </c>
      <c r="N14349" t="s">
        <v>929</v>
      </c>
      <c r="O14349" t="s">
        <v>1479</v>
      </c>
      <c r="P14349">
        <v>-71.07385902</v>
      </c>
      <c r="Q14349">
        <v>42.305618129999999</v>
      </c>
    </row>
    <row r="14350" spans="2:17" x14ac:dyDescent="0.3">
      <c r="B14350" t="s">
        <v>1029</v>
      </c>
      <c r="C14350" t="s">
        <v>4147</v>
      </c>
      <c r="D14350" t="s">
        <v>4138</v>
      </c>
      <c r="E14350">
        <v>-71.058899999999994</v>
      </c>
      <c r="F14350">
        <v>42.292929999999998</v>
      </c>
      <c r="G14350" t="s">
        <v>783</v>
      </c>
      <c r="H14350" s="5">
        <v>1</v>
      </c>
      <c r="I14350" t="s">
        <v>2889</v>
      </c>
      <c r="J14350" s="5">
        <f>VLOOKUP(I14350*1,Crosswalks!$L$3:$M$227,2,FALSE)</f>
        <v>6</v>
      </c>
      <c r="K14350" s="5">
        <f>IF(G14350="Corner",INDEX(Crosswalks!$C$4:$J$16,MATCH(H14350,Crosswalks!$C$4:$C$16,0),J14350+1),"N/A, D2D")</f>
        <v>0.2</v>
      </c>
      <c r="L14350" t="s">
        <v>6017</v>
      </c>
      <c r="M14350" t="s">
        <v>813</v>
      </c>
      <c r="N14350" t="s">
        <v>929</v>
      </c>
      <c r="O14350" t="s">
        <v>1479</v>
      </c>
      <c r="P14350">
        <v>-71.07385902</v>
      </c>
      <c r="Q14350">
        <v>42.305618129999999</v>
      </c>
    </row>
    <row r="14351" spans="2:17" x14ac:dyDescent="0.3">
      <c r="B14351" t="s">
        <v>1295</v>
      </c>
      <c r="C14351" t="s">
        <v>1009</v>
      </c>
      <c r="D14351" t="s">
        <v>4138</v>
      </c>
      <c r="E14351">
        <v>-71.05941</v>
      </c>
      <c r="F14351">
        <v>42.305729999999997</v>
      </c>
      <c r="G14351" t="s">
        <v>783</v>
      </c>
      <c r="H14351" s="5">
        <v>6</v>
      </c>
      <c r="I14351" t="s">
        <v>4151</v>
      </c>
      <c r="J14351" s="5">
        <f>VLOOKUP(I14351*1,Crosswalks!$L$3:$M$227,2,FALSE)</f>
        <v>6</v>
      </c>
      <c r="K14351" s="5">
        <f>IF(G14351="Corner",INDEX(Crosswalks!$C$4:$J$16,MATCH(H14351,Crosswalks!$C$4:$C$16,0),J14351+1),"N/A, D2D")</f>
        <v>0.4</v>
      </c>
      <c r="L14351" t="s">
        <v>6017</v>
      </c>
      <c r="M14351" t="s">
        <v>813</v>
      </c>
      <c r="N14351" t="s">
        <v>929</v>
      </c>
      <c r="O14351" t="s">
        <v>1479</v>
      </c>
      <c r="P14351">
        <v>-71.07385902</v>
      </c>
      <c r="Q14351">
        <v>42.305618129999999</v>
      </c>
    </row>
    <row r="14352" spans="2:17" x14ac:dyDescent="0.3">
      <c r="B14352" t="s">
        <v>816</v>
      </c>
      <c r="C14352" t="s">
        <v>4337</v>
      </c>
      <c r="D14352" t="s">
        <v>4138</v>
      </c>
      <c r="E14352">
        <v>-71.057389999999998</v>
      </c>
      <c r="F14352">
        <v>42.301439999999999</v>
      </c>
      <c r="G14352" t="s">
        <v>783</v>
      </c>
      <c r="H14352" s="5">
        <v>3</v>
      </c>
      <c r="I14352" t="s">
        <v>2889</v>
      </c>
      <c r="J14352" s="5">
        <f>VLOOKUP(I14352*1,Crosswalks!$L$3:$M$227,2,FALSE)</f>
        <v>6</v>
      </c>
      <c r="K14352" s="5">
        <f>IF(G14352="Corner",INDEX(Crosswalks!$C$4:$J$16,MATCH(H14352,Crosswalks!$C$4:$C$16,0),J14352+1),"N/A, D2D")</f>
        <v>0.3</v>
      </c>
      <c r="L14352" t="s">
        <v>6017</v>
      </c>
      <c r="M14352" t="s">
        <v>813</v>
      </c>
      <c r="N14352" t="s">
        <v>929</v>
      </c>
      <c r="O14352" t="s">
        <v>1479</v>
      </c>
      <c r="P14352">
        <v>-71.07385902</v>
      </c>
      <c r="Q14352">
        <v>42.305618129999999</v>
      </c>
    </row>
    <row r="14353" spans="2:17" x14ac:dyDescent="0.3">
      <c r="B14353" t="s">
        <v>891</v>
      </c>
      <c r="C14353" t="s">
        <v>4259</v>
      </c>
      <c r="D14353" t="s">
        <v>4138</v>
      </c>
      <c r="E14353">
        <v>-71.059439999999995</v>
      </c>
      <c r="F14353">
        <v>42.307099999999998</v>
      </c>
      <c r="G14353" t="s">
        <v>783</v>
      </c>
      <c r="H14353" s="5">
        <v>1</v>
      </c>
      <c r="I14353" t="s">
        <v>4151</v>
      </c>
      <c r="J14353" s="5">
        <f>VLOOKUP(I14353*1,Crosswalks!$L$3:$M$227,2,FALSE)</f>
        <v>6</v>
      </c>
      <c r="K14353" s="5">
        <f>IF(G14353="Corner",INDEX(Crosswalks!$C$4:$J$16,MATCH(H14353,Crosswalks!$C$4:$C$16,0),J14353+1),"N/A, D2D")</f>
        <v>0.2</v>
      </c>
      <c r="L14353" t="s">
        <v>6017</v>
      </c>
      <c r="M14353" t="s">
        <v>813</v>
      </c>
      <c r="N14353" t="s">
        <v>929</v>
      </c>
      <c r="O14353" t="s">
        <v>1479</v>
      </c>
      <c r="P14353">
        <v>-71.07385902</v>
      </c>
      <c r="Q14353">
        <v>42.305618129999999</v>
      </c>
    </row>
    <row r="14354" spans="2:17" x14ac:dyDescent="0.3">
      <c r="B14354" t="s">
        <v>2328</v>
      </c>
      <c r="C14354" t="s">
        <v>2526</v>
      </c>
      <c r="D14354" t="s">
        <v>4138</v>
      </c>
      <c r="E14354">
        <v>-71.054820000000007</v>
      </c>
      <c r="F14354">
        <v>42.288539999999998</v>
      </c>
      <c r="G14354" t="s">
        <v>783</v>
      </c>
      <c r="H14354" s="5">
        <v>5</v>
      </c>
      <c r="I14354" t="s">
        <v>2524</v>
      </c>
      <c r="J14354" s="5">
        <f>VLOOKUP(I14354*1,Crosswalks!$L$3:$M$227,2,FALSE)</f>
        <v>3</v>
      </c>
      <c r="K14354" s="5">
        <f>IF(G14354="Corner",INDEX(Crosswalks!$C$4:$J$16,MATCH(H14354,Crosswalks!$C$4:$C$16,0),J14354+1),"N/A, D2D")</f>
        <v>0.5</v>
      </c>
      <c r="L14354" t="s">
        <v>6017</v>
      </c>
      <c r="M14354" t="s">
        <v>813</v>
      </c>
      <c r="N14354" t="s">
        <v>929</v>
      </c>
      <c r="O14354" t="s">
        <v>1479</v>
      </c>
      <c r="P14354">
        <v>-71.07385902</v>
      </c>
      <c r="Q14354">
        <v>42.305618129999999</v>
      </c>
    </row>
    <row r="14355" spans="2:17" x14ac:dyDescent="0.3">
      <c r="B14355" t="s">
        <v>1008</v>
      </c>
      <c r="C14355" t="s">
        <v>4127</v>
      </c>
      <c r="D14355" t="s">
        <v>4138</v>
      </c>
      <c r="E14355">
        <v>-71.054500000000004</v>
      </c>
      <c r="F14355">
        <v>42.301909999999999</v>
      </c>
      <c r="G14355" t="s">
        <v>783</v>
      </c>
      <c r="H14355" s="5">
        <v>3</v>
      </c>
      <c r="I14355" t="s">
        <v>2889</v>
      </c>
      <c r="J14355" s="5">
        <f>VLOOKUP(I14355*1,Crosswalks!$L$3:$M$227,2,FALSE)</f>
        <v>6</v>
      </c>
      <c r="K14355" s="5">
        <f>IF(G14355="Corner",INDEX(Crosswalks!$C$4:$J$16,MATCH(H14355,Crosswalks!$C$4:$C$16,0),J14355+1),"N/A, D2D")</f>
        <v>0.3</v>
      </c>
      <c r="L14355" t="s">
        <v>6017</v>
      </c>
      <c r="M14355" t="s">
        <v>813</v>
      </c>
      <c r="N14355" t="s">
        <v>929</v>
      </c>
      <c r="O14355" t="s">
        <v>1479</v>
      </c>
      <c r="P14355">
        <v>-71.07385902</v>
      </c>
      <c r="Q14355">
        <v>42.305618129999999</v>
      </c>
    </row>
    <row r="14356" spans="2:17" x14ac:dyDescent="0.3">
      <c r="B14356" t="s">
        <v>973</v>
      </c>
      <c r="C14356" t="s">
        <v>4239</v>
      </c>
      <c r="D14356" t="s">
        <v>4138</v>
      </c>
      <c r="E14356">
        <v>-71.059619999999995</v>
      </c>
      <c r="F14356">
        <v>42.295650000000002</v>
      </c>
      <c r="G14356" t="s">
        <v>783</v>
      </c>
      <c r="H14356" s="5" t="s">
        <v>785</v>
      </c>
      <c r="I14356" t="s">
        <v>2889</v>
      </c>
      <c r="J14356" s="5">
        <f>VLOOKUP(I14356*1,Crosswalks!$L$3:$M$227,2,FALSE)</f>
        <v>6</v>
      </c>
      <c r="K14356" s="5">
        <f>IF(G14356="Corner",INDEX(Crosswalks!$C$4:$J$16,MATCH(H14356,Crosswalks!$C$4:$C$16,0),J14356+1),"N/A, D2D")</f>
        <v>0.2</v>
      </c>
      <c r="L14356" t="s">
        <v>6017</v>
      </c>
      <c r="M14356" t="s">
        <v>813</v>
      </c>
      <c r="N14356" t="s">
        <v>929</v>
      </c>
      <c r="O14356" t="s">
        <v>1479</v>
      </c>
      <c r="P14356">
        <v>-71.07385902</v>
      </c>
      <c r="Q14356">
        <v>42.305618129999999</v>
      </c>
    </row>
    <row r="14357" spans="2:17" x14ac:dyDescent="0.3">
      <c r="B14357" t="s">
        <v>4338</v>
      </c>
      <c r="C14357" t="s">
        <v>2122</v>
      </c>
      <c r="D14357" t="s">
        <v>4138</v>
      </c>
      <c r="E14357">
        <v>-71.059349999999995</v>
      </c>
      <c r="F14357">
        <v>42.30247</v>
      </c>
      <c r="G14357" t="s">
        <v>783</v>
      </c>
      <c r="H14357" s="5">
        <v>4</v>
      </c>
      <c r="I14357" t="s">
        <v>2889</v>
      </c>
      <c r="J14357" s="5">
        <f>VLOOKUP(I14357*1,Crosswalks!$L$3:$M$227,2,FALSE)</f>
        <v>6</v>
      </c>
      <c r="K14357" s="5">
        <f>IF(G14357="Corner",INDEX(Crosswalks!$C$4:$J$16,MATCH(H14357,Crosswalks!$C$4:$C$16,0),J14357+1),"N/A, D2D")</f>
        <v>0.3</v>
      </c>
      <c r="L14357" t="s">
        <v>6017</v>
      </c>
      <c r="M14357" t="s">
        <v>813</v>
      </c>
      <c r="N14357" t="s">
        <v>929</v>
      </c>
      <c r="O14357" t="s">
        <v>1479</v>
      </c>
      <c r="P14357">
        <v>-71.07385902</v>
      </c>
      <c r="Q14357">
        <v>42.305618129999999</v>
      </c>
    </row>
    <row r="14358" spans="2:17" x14ac:dyDescent="0.3">
      <c r="B14358" t="s">
        <v>1274</v>
      </c>
      <c r="C14358" t="s">
        <v>2498</v>
      </c>
      <c r="D14358" t="s">
        <v>4138</v>
      </c>
      <c r="E14358">
        <v>-71.057519999999997</v>
      </c>
      <c r="F14358">
        <v>42.299399999999999</v>
      </c>
      <c r="G14358" t="s">
        <v>783</v>
      </c>
      <c r="H14358" s="5">
        <v>3</v>
      </c>
      <c r="I14358" t="s">
        <v>2889</v>
      </c>
      <c r="J14358" s="5">
        <f>VLOOKUP(I14358*1,Crosswalks!$L$3:$M$227,2,FALSE)</f>
        <v>6</v>
      </c>
      <c r="K14358" s="5">
        <f>IF(G14358="Corner",INDEX(Crosswalks!$C$4:$J$16,MATCH(H14358,Crosswalks!$C$4:$C$16,0),J14358+1),"N/A, D2D")</f>
        <v>0.3</v>
      </c>
      <c r="L14358" t="s">
        <v>6017</v>
      </c>
      <c r="M14358" t="s">
        <v>813</v>
      </c>
      <c r="N14358" t="s">
        <v>929</v>
      </c>
      <c r="O14358" t="s">
        <v>1479</v>
      </c>
      <c r="P14358">
        <v>-71.07385902</v>
      </c>
      <c r="Q14358">
        <v>42.305618129999999</v>
      </c>
    </row>
    <row r="14359" spans="2:17" x14ac:dyDescent="0.3">
      <c r="B14359" t="s">
        <v>988</v>
      </c>
      <c r="C14359" t="s">
        <v>4248</v>
      </c>
      <c r="D14359" t="s">
        <v>4138</v>
      </c>
      <c r="E14359">
        <v>-71.059650000000005</v>
      </c>
      <c r="F14359">
        <v>42.293149999999997</v>
      </c>
      <c r="G14359" t="s">
        <v>783</v>
      </c>
      <c r="H14359" s="5">
        <v>3</v>
      </c>
      <c r="I14359" t="s">
        <v>2889</v>
      </c>
      <c r="J14359" s="5">
        <f>VLOOKUP(I14359*1,Crosswalks!$L$3:$M$227,2,FALSE)</f>
        <v>6</v>
      </c>
      <c r="K14359" s="5">
        <f>IF(G14359="Corner",INDEX(Crosswalks!$C$4:$J$16,MATCH(H14359,Crosswalks!$C$4:$C$16,0),J14359+1),"N/A, D2D")</f>
        <v>0.3</v>
      </c>
      <c r="L14359" t="s">
        <v>6017</v>
      </c>
      <c r="M14359" t="s">
        <v>813</v>
      </c>
      <c r="N14359" t="s">
        <v>929</v>
      </c>
      <c r="O14359" t="s">
        <v>1479</v>
      </c>
      <c r="P14359">
        <v>-71.07385902</v>
      </c>
      <c r="Q14359">
        <v>42.305618129999999</v>
      </c>
    </row>
    <row r="14360" spans="2:17" x14ac:dyDescent="0.3">
      <c r="B14360" t="s">
        <v>3700</v>
      </c>
      <c r="C14360" t="s">
        <v>1619</v>
      </c>
      <c r="D14360" t="s">
        <v>4138</v>
      </c>
      <c r="E14360">
        <v>-71.057829999999996</v>
      </c>
      <c r="F14360">
        <v>42.294629999999998</v>
      </c>
      <c r="G14360" t="s">
        <v>783</v>
      </c>
      <c r="H14360" s="5">
        <v>6</v>
      </c>
      <c r="I14360" t="s">
        <v>2889</v>
      </c>
      <c r="J14360" s="5">
        <f>VLOOKUP(I14360*1,Crosswalks!$L$3:$M$227,2,FALSE)</f>
        <v>6</v>
      </c>
      <c r="K14360" s="5">
        <f>IF(G14360="Corner",INDEX(Crosswalks!$C$4:$J$16,MATCH(H14360,Crosswalks!$C$4:$C$16,0),J14360+1),"N/A, D2D")</f>
        <v>0.4</v>
      </c>
      <c r="L14360" t="s">
        <v>6017</v>
      </c>
      <c r="M14360" t="s">
        <v>813</v>
      </c>
      <c r="N14360" t="s">
        <v>929</v>
      </c>
      <c r="O14360" t="s">
        <v>1479</v>
      </c>
      <c r="P14360">
        <v>-71.07385902</v>
      </c>
      <c r="Q14360">
        <v>42.305618129999999</v>
      </c>
    </row>
    <row r="14361" spans="2:17" x14ac:dyDescent="0.3">
      <c r="B14361" t="s">
        <v>1467</v>
      </c>
      <c r="C14361" t="s">
        <v>4294</v>
      </c>
      <c r="D14361" t="s">
        <v>4138</v>
      </c>
      <c r="E14361">
        <v>-71.057411999999999</v>
      </c>
      <c r="F14361">
        <v>42.300812000000001</v>
      </c>
      <c r="G14361" t="s">
        <v>783</v>
      </c>
      <c r="H14361" s="5" t="s">
        <v>785</v>
      </c>
      <c r="I14361" t="s">
        <v>2889</v>
      </c>
      <c r="J14361" s="5">
        <f>VLOOKUP(I14361*1,Crosswalks!$L$3:$M$227,2,FALSE)</f>
        <v>6</v>
      </c>
      <c r="K14361" s="5">
        <f>IF(G14361="Corner",INDEX(Crosswalks!$C$4:$J$16,MATCH(H14361,Crosswalks!$C$4:$C$16,0),J14361+1),"N/A, D2D")</f>
        <v>0.2</v>
      </c>
      <c r="L14361" t="s">
        <v>6017</v>
      </c>
      <c r="M14361" t="s">
        <v>813</v>
      </c>
      <c r="N14361" t="s">
        <v>929</v>
      </c>
      <c r="O14361" t="s">
        <v>1479</v>
      </c>
      <c r="P14361">
        <v>-71.07385902</v>
      </c>
      <c r="Q14361">
        <v>42.305618129999999</v>
      </c>
    </row>
    <row r="14362" spans="2:17" x14ac:dyDescent="0.3">
      <c r="B14362" t="s">
        <v>855</v>
      </c>
      <c r="C14362" t="s">
        <v>4147</v>
      </c>
      <c r="D14362" t="s">
        <v>4138</v>
      </c>
      <c r="E14362">
        <v>-71.059579999999997</v>
      </c>
      <c r="F14362">
        <v>42.292389999999997</v>
      </c>
      <c r="G14362" t="s">
        <v>783</v>
      </c>
      <c r="H14362" s="5">
        <v>3</v>
      </c>
      <c r="I14362" t="s">
        <v>2524</v>
      </c>
      <c r="J14362" s="5">
        <f>VLOOKUP(I14362*1,Crosswalks!$L$3:$M$227,2,FALSE)</f>
        <v>3</v>
      </c>
      <c r="K14362" s="5">
        <f>IF(G14362="Corner",INDEX(Crosswalks!$C$4:$J$16,MATCH(H14362,Crosswalks!$C$4:$C$16,0),J14362+1),"N/A, D2D")</f>
        <v>0.5</v>
      </c>
      <c r="L14362" t="s">
        <v>6017</v>
      </c>
      <c r="M14362" t="s">
        <v>813</v>
      </c>
      <c r="N14362" t="s">
        <v>929</v>
      </c>
      <c r="O14362" t="s">
        <v>1479</v>
      </c>
      <c r="P14362">
        <v>-71.07385902</v>
      </c>
      <c r="Q14362">
        <v>42.305618129999999</v>
      </c>
    </row>
    <row r="14363" spans="2:17" x14ac:dyDescent="0.3">
      <c r="B14363" t="s">
        <v>4339</v>
      </c>
      <c r="C14363" t="s">
        <v>2122</v>
      </c>
      <c r="D14363" t="s">
        <v>4138</v>
      </c>
      <c r="E14363">
        <v>-71.058503999999999</v>
      </c>
      <c r="F14363">
        <v>42.306623000000002</v>
      </c>
      <c r="G14363" t="s">
        <v>783</v>
      </c>
      <c r="H14363" s="5" t="s">
        <v>785</v>
      </c>
      <c r="I14363" t="s">
        <v>4151</v>
      </c>
      <c r="J14363" s="5">
        <f>VLOOKUP(I14363*1,Crosswalks!$L$3:$M$227,2,FALSE)</f>
        <v>6</v>
      </c>
      <c r="K14363" s="5">
        <f>IF(G14363="Corner",INDEX(Crosswalks!$C$4:$J$16,MATCH(H14363,Crosswalks!$C$4:$C$16,0),J14363+1),"N/A, D2D")</f>
        <v>0.2</v>
      </c>
      <c r="L14363" t="s">
        <v>6017</v>
      </c>
      <c r="M14363" t="s">
        <v>813</v>
      </c>
      <c r="N14363" t="s">
        <v>929</v>
      </c>
      <c r="O14363" t="s">
        <v>1479</v>
      </c>
      <c r="P14363">
        <v>-71.07385902</v>
      </c>
      <c r="Q14363">
        <v>42.305618129999999</v>
      </c>
    </row>
    <row r="14364" spans="2:17" x14ac:dyDescent="0.3">
      <c r="B14364" t="s">
        <v>1451</v>
      </c>
      <c r="C14364" t="s">
        <v>4248</v>
      </c>
      <c r="D14364" t="s">
        <v>4138</v>
      </c>
      <c r="E14364">
        <v>-71.057810000000003</v>
      </c>
      <c r="F14364">
        <v>42.293599999999998</v>
      </c>
      <c r="G14364" t="s">
        <v>783</v>
      </c>
      <c r="H14364" s="5">
        <v>4</v>
      </c>
      <c r="I14364" t="s">
        <v>2889</v>
      </c>
      <c r="J14364" s="5">
        <f>VLOOKUP(I14364*1,Crosswalks!$L$3:$M$227,2,FALSE)</f>
        <v>6</v>
      </c>
      <c r="K14364" s="5">
        <f>IF(G14364="Corner",INDEX(Crosswalks!$C$4:$J$16,MATCH(H14364,Crosswalks!$C$4:$C$16,0),J14364+1),"N/A, D2D")</f>
        <v>0.3</v>
      </c>
      <c r="L14364" t="s">
        <v>6017</v>
      </c>
      <c r="M14364" t="s">
        <v>813</v>
      </c>
      <c r="N14364" t="s">
        <v>929</v>
      </c>
      <c r="O14364" t="s">
        <v>1479</v>
      </c>
      <c r="P14364">
        <v>-71.07385902</v>
      </c>
      <c r="Q14364">
        <v>42.305618129999999</v>
      </c>
    </row>
    <row r="14365" spans="2:17" x14ac:dyDescent="0.3">
      <c r="B14365" t="s">
        <v>842</v>
      </c>
      <c r="C14365" t="s">
        <v>4154</v>
      </c>
      <c r="D14365" t="s">
        <v>4138</v>
      </c>
      <c r="E14365">
        <v>-71.059460000000001</v>
      </c>
      <c r="F14365">
        <v>42.296709999999997</v>
      </c>
      <c r="G14365" t="s">
        <v>783</v>
      </c>
      <c r="H14365" s="5">
        <v>4</v>
      </c>
      <c r="I14365" t="s">
        <v>2889</v>
      </c>
      <c r="J14365" s="5">
        <f>VLOOKUP(I14365*1,Crosswalks!$L$3:$M$227,2,FALSE)</f>
        <v>6</v>
      </c>
      <c r="K14365" s="5">
        <f>IF(G14365="Corner",INDEX(Crosswalks!$C$4:$J$16,MATCH(H14365,Crosswalks!$C$4:$C$16,0),J14365+1),"N/A, D2D")</f>
        <v>0.3</v>
      </c>
      <c r="L14365" t="s">
        <v>6017</v>
      </c>
      <c r="M14365" t="s">
        <v>813</v>
      </c>
      <c r="N14365" t="s">
        <v>929</v>
      </c>
      <c r="O14365" t="s">
        <v>1479</v>
      </c>
      <c r="P14365">
        <v>-71.07385902</v>
      </c>
      <c r="Q14365">
        <v>42.305618129999999</v>
      </c>
    </row>
    <row r="14366" spans="2:17" x14ac:dyDescent="0.3">
      <c r="B14366" t="s">
        <v>897</v>
      </c>
      <c r="C14366" t="s">
        <v>4294</v>
      </c>
      <c r="D14366" t="s">
        <v>4138</v>
      </c>
      <c r="E14366">
        <v>-71.057839999999999</v>
      </c>
      <c r="F14366">
        <v>42.301029999999997</v>
      </c>
      <c r="G14366" t="s">
        <v>783</v>
      </c>
      <c r="H14366" s="5">
        <v>1</v>
      </c>
      <c r="I14366" t="s">
        <v>2889</v>
      </c>
      <c r="J14366" s="5">
        <f>VLOOKUP(I14366*1,Crosswalks!$L$3:$M$227,2,FALSE)</f>
        <v>6</v>
      </c>
      <c r="K14366" s="5">
        <f>IF(G14366="Corner",INDEX(Crosswalks!$C$4:$J$16,MATCH(H14366,Crosswalks!$C$4:$C$16,0),J14366+1),"N/A, D2D")</f>
        <v>0.2</v>
      </c>
      <c r="L14366" t="s">
        <v>6017</v>
      </c>
      <c r="M14366" t="s">
        <v>813</v>
      </c>
      <c r="N14366" t="s">
        <v>929</v>
      </c>
      <c r="O14366" t="s">
        <v>1479</v>
      </c>
      <c r="P14366">
        <v>-71.07385902</v>
      </c>
      <c r="Q14366">
        <v>42.305618129999999</v>
      </c>
    </row>
    <row r="14367" spans="2:17" x14ac:dyDescent="0.3">
      <c r="B14367" t="s">
        <v>1107</v>
      </c>
      <c r="C14367" t="s">
        <v>4147</v>
      </c>
      <c r="D14367" t="s">
        <v>4138</v>
      </c>
      <c r="E14367">
        <v>-71.055959999999999</v>
      </c>
      <c r="F14367">
        <v>42.293610000000001</v>
      </c>
      <c r="G14367" t="s">
        <v>783</v>
      </c>
      <c r="H14367" s="5">
        <v>5</v>
      </c>
      <c r="I14367" t="s">
        <v>2889</v>
      </c>
      <c r="J14367" s="5">
        <f>VLOOKUP(I14367*1,Crosswalks!$L$3:$M$227,2,FALSE)</f>
        <v>6</v>
      </c>
      <c r="K14367" s="5">
        <f>IF(G14367="Corner",INDEX(Crosswalks!$C$4:$J$16,MATCH(H14367,Crosswalks!$C$4:$C$16,0),J14367+1),"N/A, D2D")</f>
        <v>0.4</v>
      </c>
      <c r="L14367" t="s">
        <v>6017</v>
      </c>
      <c r="M14367" t="s">
        <v>813</v>
      </c>
      <c r="N14367" t="s">
        <v>929</v>
      </c>
      <c r="O14367" t="s">
        <v>1479</v>
      </c>
      <c r="P14367">
        <v>-71.07385902</v>
      </c>
      <c r="Q14367">
        <v>42.305618129999999</v>
      </c>
    </row>
    <row r="14368" spans="2:17" x14ac:dyDescent="0.3">
      <c r="B14368" t="s">
        <v>884</v>
      </c>
      <c r="C14368" t="s">
        <v>4159</v>
      </c>
      <c r="D14368" t="s">
        <v>4138</v>
      </c>
      <c r="E14368">
        <v>-71.057140000000004</v>
      </c>
      <c r="F14368">
        <v>42.302770000000002</v>
      </c>
      <c r="G14368" t="s">
        <v>783</v>
      </c>
      <c r="H14368" s="5">
        <v>2</v>
      </c>
      <c r="I14368" t="s">
        <v>2889</v>
      </c>
      <c r="J14368" s="5">
        <f>VLOOKUP(I14368*1,Crosswalks!$L$3:$M$227,2,FALSE)</f>
        <v>6</v>
      </c>
      <c r="K14368" s="5">
        <f>IF(G14368="Corner",INDEX(Crosswalks!$C$4:$J$16,MATCH(H14368,Crosswalks!$C$4:$C$16,0),J14368+1),"N/A, D2D")</f>
        <v>0.3</v>
      </c>
      <c r="L14368" t="s">
        <v>6017</v>
      </c>
      <c r="M14368" t="s">
        <v>813</v>
      </c>
      <c r="N14368" t="s">
        <v>929</v>
      </c>
      <c r="O14368" t="s">
        <v>1479</v>
      </c>
      <c r="P14368">
        <v>-71.07385902</v>
      </c>
      <c r="Q14368">
        <v>42.305618129999999</v>
      </c>
    </row>
    <row r="14369" spans="2:17" x14ac:dyDescent="0.3">
      <c r="B14369" t="s">
        <v>886</v>
      </c>
      <c r="C14369" t="s">
        <v>4241</v>
      </c>
      <c r="D14369" t="s">
        <v>4138</v>
      </c>
      <c r="E14369">
        <v>-71.058160000000001</v>
      </c>
      <c r="F14369">
        <v>42.298259999999999</v>
      </c>
      <c r="G14369" t="s">
        <v>783</v>
      </c>
      <c r="H14369" s="5">
        <v>2</v>
      </c>
      <c r="I14369" t="s">
        <v>2889</v>
      </c>
      <c r="J14369" s="5">
        <f>VLOOKUP(I14369*1,Crosswalks!$L$3:$M$227,2,FALSE)</f>
        <v>6</v>
      </c>
      <c r="K14369" s="5">
        <f>IF(G14369="Corner",INDEX(Crosswalks!$C$4:$J$16,MATCH(H14369,Crosswalks!$C$4:$C$16,0),J14369+1),"N/A, D2D")</f>
        <v>0.3</v>
      </c>
      <c r="L14369" t="s">
        <v>6017</v>
      </c>
      <c r="M14369" t="s">
        <v>813</v>
      </c>
      <c r="N14369" t="s">
        <v>929</v>
      </c>
      <c r="O14369" t="s">
        <v>1479</v>
      </c>
      <c r="P14369">
        <v>-71.07385902</v>
      </c>
      <c r="Q14369">
        <v>42.305618129999999</v>
      </c>
    </row>
    <row r="14370" spans="2:17" x14ac:dyDescent="0.3">
      <c r="B14370" t="s">
        <v>898</v>
      </c>
      <c r="C14370" t="s">
        <v>4340</v>
      </c>
      <c r="D14370" t="s">
        <v>4138</v>
      </c>
      <c r="E14370">
        <v>-71.057280000000006</v>
      </c>
      <c r="F14370">
        <v>42.294559999999997</v>
      </c>
      <c r="G14370" t="s">
        <v>783</v>
      </c>
      <c r="H14370" s="5">
        <v>5</v>
      </c>
      <c r="I14370" t="s">
        <v>2889</v>
      </c>
      <c r="J14370" s="5">
        <f>VLOOKUP(I14370*1,Crosswalks!$L$3:$M$227,2,FALSE)</f>
        <v>6</v>
      </c>
      <c r="K14370" s="5">
        <f>IF(G14370="Corner",INDEX(Crosswalks!$C$4:$J$16,MATCH(H14370,Crosswalks!$C$4:$C$16,0),J14370+1),"N/A, D2D")</f>
        <v>0.4</v>
      </c>
      <c r="L14370" t="s">
        <v>6017</v>
      </c>
      <c r="M14370" t="s">
        <v>813</v>
      </c>
      <c r="N14370" t="s">
        <v>929</v>
      </c>
      <c r="O14370" t="s">
        <v>1479</v>
      </c>
      <c r="P14370">
        <v>-71.07385902</v>
      </c>
      <c r="Q14370">
        <v>42.305618129999999</v>
      </c>
    </row>
    <row r="14371" spans="2:17" x14ac:dyDescent="0.3">
      <c r="B14371" t="s">
        <v>1105</v>
      </c>
      <c r="C14371" t="s">
        <v>4239</v>
      </c>
      <c r="D14371" t="s">
        <v>4138</v>
      </c>
      <c r="E14371">
        <v>-71.059479999999994</v>
      </c>
      <c r="F14371">
        <v>42.295670000000001</v>
      </c>
      <c r="G14371" t="s">
        <v>784</v>
      </c>
      <c r="H14371" s="5">
        <v>1</v>
      </c>
      <c r="I14371" t="s">
        <v>2889</v>
      </c>
      <c r="J14371" s="5">
        <f>VLOOKUP(I14371*1,Crosswalks!$L$3:$M$227,2,FALSE)</f>
        <v>6</v>
      </c>
      <c r="K14371" s="5" t="str">
        <f>IF(G14371="Corner",INDEX(Crosswalks!$C$4:$J$16,MATCH(H14371,Crosswalks!$C$4:$C$16,0),J14371+1),"N/A, D2D")</f>
        <v>N/A, D2D</v>
      </c>
      <c r="L14371" t="s">
        <v>6017</v>
      </c>
      <c r="M14371" t="s">
        <v>813</v>
      </c>
      <c r="N14371" t="s">
        <v>929</v>
      </c>
      <c r="O14371" t="s">
        <v>1479</v>
      </c>
      <c r="P14371">
        <v>-71.07385902</v>
      </c>
      <c r="Q14371">
        <v>42.305618129999999</v>
      </c>
    </row>
    <row r="14372" spans="2:17" x14ac:dyDescent="0.3">
      <c r="B14372" t="s">
        <v>1914</v>
      </c>
      <c r="C14372" t="s">
        <v>2540</v>
      </c>
      <c r="D14372" t="s">
        <v>4138</v>
      </c>
      <c r="E14372">
        <v>-71.057730000000006</v>
      </c>
      <c r="F14372">
        <v>42.290930000000003</v>
      </c>
      <c r="G14372" t="s">
        <v>784</v>
      </c>
      <c r="H14372" s="5" t="s">
        <v>785</v>
      </c>
      <c r="I14372" t="s">
        <v>2524</v>
      </c>
      <c r="J14372" s="5">
        <f>VLOOKUP(I14372*1,Crosswalks!$L$3:$M$227,2,FALSE)</f>
        <v>3</v>
      </c>
      <c r="K14372" s="5" t="str">
        <f>IF(G14372="Corner",INDEX(Crosswalks!$C$4:$J$16,MATCH(H14372,Crosswalks!$C$4:$C$16,0),J14372+1),"N/A, D2D")</f>
        <v>N/A, D2D</v>
      </c>
      <c r="L14372" t="s">
        <v>6017</v>
      </c>
      <c r="M14372" t="s">
        <v>813</v>
      </c>
      <c r="N14372" t="s">
        <v>929</v>
      </c>
      <c r="O14372" t="s">
        <v>1479</v>
      </c>
      <c r="P14372">
        <v>-71.07385902</v>
      </c>
      <c r="Q14372">
        <v>42.305618129999999</v>
      </c>
    </row>
    <row r="14373" spans="2:17" x14ac:dyDescent="0.3">
      <c r="B14373" t="s">
        <v>3573</v>
      </c>
      <c r="C14373" t="s">
        <v>4155</v>
      </c>
      <c r="D14373" t="s">
        <v>4138</v>
      </c>
      <c r="E14373">
        <v>-71.057004000000006</v>
      </c>
      <c r="F14373">
        <v>42.303851999999999</v>
      </c>
      <c r="G14373" t="s">
        <v>784</v>
      </c>
      <c r="H14373" s="5">
        <v>1</v>
      </c>
      <c r="I14373" t="s">
        <v>2889</v>
      </c>
      <c r="J14373" s="5">
        <f>VLOOKUP(I14373*1,Crosswalks!$L$3:$M$227,2,FALSE)</f>
        <v>6</v>
      </c>
      <c r="K14373" s="5" t="str">
        <f>IF(G14373="Corner",INDEX(Crosswalks!$C$4:$J$16,MATCH(H14373,Crosswalks!$C$4:$C$16,0),J14373+1),"N/A, D2D")</f>
        <v>N/A, D2D</v>
      </c>
      <c r="L14373" t="s">
        <v>6017</v>
      </c>
      <c r="M14373" t="s">
        <v>813</v>
      </c>
      <c r="N14373" t="s">
        <v>929</v>
      </c>
      <c r="O14373" t="s">
        <v>1479</v>
      </c>
      <c r="P14373">
        <v>-71.07385902</v>
      </c>
      <c r="Q14373">
        <v>42.305618129999999</v>
      </c>
    </row>
    <row r="14374" spans="2:17" x14ac:dyDescent="0.3">
      <c r="B14374" t="s">
        <v>2574</v>
      </c>
      <c r="C14374" t="s">
        <v>2523</v>
      </c>
      <c r="D14374" t="s">
        <v>4138</v>
      </c>
      <c r="E14374">
        <v>-71.059209999999993</v>
      </c>
      <c r="F14374">
        <v>42.291849999999997</v>
      </c>
      <c r="G14374" t="s">
        <v>784</v>
      </c>
      <c r="H14374" s="5">
        <v>1</v>
      </c>
      <c r="I14374" t="s">
        <v>2524</v>
      </c>
      <c r="J14374" s="5">
        <f>VLOOKUP(I14374*1,Crosswalks!$L$3:$M$227,2,FALSE)</f>
        <v>3</v>
      </c>
      <c r="K14374" s="5" t="str">
        <f>IF(G14374="Corner",INDEX(Crosswalks!$C$4:$J$16,MATCH(H14374,Crosswalks!$C$4:$C$16,0),J14374+1),"N/A, D2D")</f>
        <v>N/A, D2D</v>
      </c>
      <c r="L14374" t="s">
        <v>6017</v>
      </c>
      <c r="M14374" t="s">
        <v>813</v>
      </c>
      <c r="N14374" t="s">
        <v>929</v>
      </c>
      <c r="O14374" t="s">
        <v>1479</v>
      </c>
      <c r="P14374">
        <v>-71.07385902</v>
      </c>
      <c r="Q14374">
        <v>42.305618129999999</v>
      </c>
    </row>
    <row r="14375" spans="2:17" x14ac:dyDescent="0.3">
      <c r="B14375" t="s">
        <v>829</v>
      </c>
      <c r="C14375" t="s">
        <v>2498</v>
      </c>
      <c r="D14375" t="s">
        <v>4138</v>
      </c>
      <c r="E14375">
        <v>-71.059150000000002</v>
      </c>
      <c r="F14375">
        <v>42.298810000000003</v>
      </c>
      <c r="G14375" t="s">
        <v>784</v>
      </c>
      <c r="H14375" s="5">
        <v>3</v>
      </c>
      <c r="I14375" t="s">
        <v>2889</v>
      </c>
      <c r="J14375" s="5">
        <f>VLOOKUP(I14375*1,Crosswalks!$L$3:$M$227,2,FALSE)</f>
        <v>6</v>
      </c>
      <c r="K14375" s="5" t="str">
        <f>IF(G14375="Corner",INDEX(Crosswalks!$C$4:$J$16,MATCH(H14375,Crosswalks!$C$4:$C$16,0),J14375+1),"N/A, D2D")</f>
        <v>N/A, D2D</v>
      </c>
      <c r="L14375" t="s">
        <v>6017</v>
      </c>
      <c r="M14375" t="s">
        <v>813</v>
      </c>
      <c r="N14375" t="s">
        <v>929</v>
      </c>
      <c r="O14375" t="s">
        <v>1479</v>
      </c>
      <c r="P14375">
        <v>-71.07385902</v>
      </c>
      <c r="Q14375">
        <v>42.305618129999999</v>
      </c>
    </row>
    <row r="14376" spans="2:17" x14ac:dyDescent="0.3">
      <c r="B14376" t="s">
        <v>855</v>
      </c>
      <c r="C14376" t="s">
        <v>4241</v>
      </c>
      <c r="D14376" t="s">
        <v>4138</v>
      </c>
      <c r="E14376">
        <v>-71.059560000000005</v>
      </c>
      <c r="F14376">
        <v>42.297370000000001</v>
      </c>
      <c r="G14376" t="s">
        <v>784</v>
      </c>
      <c r="H14376" s="5">
        <v>3</v>
      </c>
      <c r="I14376" t="s">
        <v>2889</v>
      </c>
      <c r="J14376" s="5">
        <f>VLOOKUP(I14376*1,Crosswalks!$L$3:$M$227,2,FALSE)</f>
        <v>6</v>
      </c>
      <c r="K14376" s="5" t="str">
        <f>IF(G14376="Corner",INDEX(Crosswalks!$C$4:$J$16,MATCH(H14376,Crosswalks!$C$4:$C$16,0),J14376+1),"N/A, D2D")</f>
        <v>N/A, D2D</v>
      </c>
      <c r="L14376" t="s">
        <v>6017</v>
      </c>
      <c r="M14376" t="s">
        <v>813</v>
      </c>
      <c r="N14376" t="s">
        <v>929</v>
      </c>
      <c r="O14376" t="s">
        <v>1479</v>
      </c>
      <c r="P14376">
        <v>-71.07385902</v>
      </c>
      <c r="Q14376">
        <v>42.305618129999999</v>
      </c>
    </row>
    <row r="14377" spans="2:17" x14ac:dyDescent="0.3">
      <c r="B14377" t="s">
        <v>1006</v>
      </c>
      <c r="C14377" t="s">
        <v>4141</v>
      </c>
      <c r="D14377" t="s">
        <v>4138</v>
      </c>
      <c r="E14377">
        <v>-71.058712999999997</v>
      </c>
      <c r="F14377">
        <v>42.301340000000003</v>
      </c>
      <c r="G14377" t="s">
        <v>784</v>
      </c>
      <c r="H14377" s="5">
        <v>4</v>
      </c>
      <c r="I14377" t="s">
        <v>2889</v>
      </c>
      <c r="J14377" s="5">
        <f>VLOOKUP(I14377*1,Crosswalks!$L$3:$M$227,2,FALSE)</f>
        <v>6</v>
      </c>
      <c r="K14377" s="5" t="str">
        <f>IF(G14377="Corner",INDEX(Crosswalks!$C$4:$J$16,MATCH(H14377,Crosswalks!$C$4:$C$16,0),J14377+1),"N/A, D2D")</f>
        <v>N/A, D2D</v>
      </c>
      <c r="L14377" t="s">
        <v>6017</v>
      </c>
      <c r="M14377" t="s">
        <v>813</v>
      </c>
      <c r="N14377" t="s">
        <v>929</v>
      </c>
      <c r="O14377" t="s">
        <v>1479</v>
      </c>
      <c r="P14377">
        <v>-71.07385902</v>
      </c>
      <c r="Q14377">
        <v>42.305618129999999</v>
      </c>
    </row>
    <row r="14378" spans="2:17" x14ac:dyDescent="0.3">
      <c r="B14378" t="s">
        <v>862</v>
      </c>
      <c r="C14378" t="s">
        <v>4341</v>
      </c>
      <c r="D14378" t="s">
        <v>4138</v>
      </c>
      <c r="E14378">
        <v>-71.059569999999994</v>
      </c>
      <c r="F14378">
        <v>42.299289999999999</v>
      </c>
      <c r="G14378" t="s">
        <v>784</v>
      </c>
      <c r="H14378" s="5">
        <v>2</v>
      </c>
      <c r="I14378" t="s">
        <v>2889</v>
      </c>
      <c r="J14378" s="5">
        <f>VLOOKUP(I14378*1,Crosswalks!$L$3:$M$227,2,FALSE)</f>
        <v>6</v>
      </c>
      <c r="K14378" s="5" t="str">
        <f>IF(G14378="Corner",INDEX(Crosswalks!$C$4:$J$16,MATCH(H14378,Crosswalks!$C$4:$C$16,0),J14378+1),"N/A, D2D")</f>
        <v>N/A, D2D</v>
      </c>
      <c r="L14378" t="s">
        <v>6017</v>
      </c>
      <c r="M14378" t="s">
        <v>813</v>
      </c>
      <c r="N14378" t="s">
        <v>929</v>
      </c>
      <c r="O14378" t="s">
        <v>1479</v>
      </c>
      <c r="P14378">
        <v>-71.07385902</v>
      </c>
      <c r="Q14378">
        <v>42.305618129999999</v>
      </c>
    </row>
    <row r="14379" spans="2:17" x14ac:dyDescent="0.3">
      <c r="B14379" t="s">
        <v>1042</v>
      </c>
      <c r="C14379" t="s">
        <v>4191</v>
      </c>
      <c r="D14379" t="s">
        <v>4138</v>
      </c>
      <c r="E14379">
        <v>-71.053179999999998</v>
      </c>
      <c r="F14379">
        <v>42.300930000000001</v>
      </c>
      <c r="G14379" t="s">
        <v>784</v>
      </c>
      <c r="H14379" s="5" t="s">
        <v>785</v>
      </c>
      <c r="I14379" t="s">
        <v>2889</v>
      </c>
      <c r="J14379" s="5">
        <f>VLOOKUP(I14379*1,Crosswalks!$L$3:$M$227,2,FALSE)</f>
        <v>6</v>
      </c>
      <c r="K14379" s="5" t="str">
        <f>IF(G14379="Corner",INDEX(Crosswalks!$C$4:$J$16,MATCH(H14379,Crosswalks!$C$4:$C$16,0),J14379+1),"N/A, D2D")</f>
        <v>N/A, D2D</v>
      </c>
      <c r="L14379" t="s">
        <v>6017</v>
      </c>
      <c r="M14379" t="s">
        <v>813</v>
      </c>
      <c r="N14379" t="s">
        <v>929</v>
      </c>
      <c r="O14379" t="s">
        <v>1479</v>
      </c>
      <c r="P14379">
        <v>-71.07385902</v>
      </c>
      <c r="Q14379">
        <v>42.305618129999999</v>
      </c>
    </row>
    <row r="14380" spans="2:17" x14ac:dyDescent="0.3">
      <c r="B14380" t="s">
        <v>826</v>
      </c>
      <c r="C14380" t="s">
        <v>4232</v>
      </c>
      <c r="D14380" t="s">
        <v>4138</v>
      </c>
      <c r="E14380">
        <v>-71.058850000000007</v>
      </c>
      <c r="F14380">
        <v>42.2941</v>
      </c>
      <c r="G14380" t="s">
        <v>784</v>
      </c>
      <c r="H14380" s="5">
        <v>2</v>
      </c>
      <c r="I14380" t="s">
        <v>2889</v>
      </c>
      <c r="J14380" s="5">
        <f>VLOOKUP(I14380*1,Crosswalks!$L$3:$M$227,2,FALSE)</f>
        <v>6</v>
      </c>
      <c r="K14380" s="5" t="str">
        <f>IF(G14380="Corner",INDEX(Crosswalks!$C$4:$J$16,MATCH(H14380,Crosswalks!$C$4:$C$16,0),J14380+1),"N/A, D2D")</f>
        <v>N/A, D2D</v>
      </c>
      <c r="L14380" t="s">
        <v>6017</v>
      </c>
      <c r="M14380" t="s">
        <v>813</v>
      </c>
      <c r="N14380" t="s">
        <v>929</v>
      </c>
      <c r="O14380" t="s">
        <v>1479</v>
      </c>
      <c r="P14380">
        <v>-71.07385902</v>
      </c>
      <c r="Q14380">
        <v>42.305618129999999</v>
      </c>
    </row>
    <row r="14381" spans="2:17" x14ac:dyDescent="0.3">
      <c r="B14381" t="s">
        <v>911</v>
      </c>
      <c r="C14381" t="s">
        <v>4335</v>
      </c>
      <c r="D14381" t="s">
        <v>4138</v>
      </c>
      <c r="E14381">
        <v>-71.054289999999995</v>
      </c>
      <c r="F14381">
        <v>42.2943</v>
      </c>
      <c r="G14381" t="s">
        <v>784</v>
      </c>
      <c r="H14381" s="5">
        <v>3</v>
      </c>
      <c r="I14381" t="s">
        <v>2889</v>
      </c>
      <c r="J14381" s="5">
        <f>VLOOKUP(I14381*1,Crosswalks!$L$3:$M$227,2,FALSE)</f>
        <v>6</v>
      </c>
      <c r="K14381" s="5" t="str">
        <f>IF(G14381="Corner",INDEX(Crosswalks!$C$4:$J$16,MATCH(H14381,Crosswalks!$C$4:$C$16,0),J14381+1),"N/A, D2D")</f>
        <v>N/A, D2D</v>
      </c>
      <c r="L14381" t="s">
        <v>6017</v>
      </c>
      <c r="M14381" t="s">
        <v>813</v>
      </c>
      <c r="N14381" t="s">
        <v>929</v>
      </c>
      <c r="O14381" t="s">
        <v>1479</v>
      </c>
      <c r="P14381">
        <v>-71.07385902</v>
      </c>
      <c r="Q14381">
        <v>42.305618129999999</v>
      </c>
    </row>
    <row r="14382" spans="2:17" x14ac:dyDescent="0.3">
      <c r="B14382" t="s">
        <v>1407</v>
      </c>
      <c r="C14382" t="s">
        <v>4170</v>
      </c>
      <c r="D14382" t="s">
        <v>4138</v>
      </c>
      <c r="E14382">
        <v>-71.063519999999997</v>
      </c>
      <c r="F14382">
        <v>42.30377</v>
      </c>
      <c r="G14382" t="s">
        <v>783</v>
      </c>
      <c r="H14382" s="5">
        <v>3</v>
      </c>
      <c r="I14382" t="s">
        <v>4165</v>
      </c>
      <c r="J14382" s="5">
        <f>VLOOKUP(I14382*1,Crosswalks!$L$3:$M$227,2,FALSE)</f>
        <v>5</v>
      </c>
      <c r="K14382" s="5">
        <f>IF(G14382="Corner",INDEX(Crosswalks!$C$4:$J$16,MATCH(H14382,Crosswalks!$C$4:$C$16,0),J14382+1),"N/A, D2D")</f>
        <v>0.5</v>
      </c>
      <c r="L14382" t="s">
        <v>6005</v>
      </c>
      <c r="M14382" t="s">
        <v>813</v>
      </c>
      <c r="N14382" t="s">
        <v>929</v>
      </c>
      <c r="O14382" t="s">
        <v>1436</v>
      </c>
      <c r="P14382">
        <v>-71.104089439999996</v>
      </c>
      <c r="Q14382">
        <v>42.275815309999999</v>
      </c>
    </row>
    <row r="14383" spans="2:17" x14ac:dyDescent="0.3">
      <c r="B14383" t="s">
        <v>819</v>
      </c>
      <c r="C14383" t="s">
        <v>4171</v>
      </c>
      <c r="D14383" t="s">
        <v>4138</v>
      </c>
      <c r="E14383">
        <v>-71.066109999999995</v>
      </c>
      <c r="F14383">
        <v>42.300609999999999</v>
      </c>
      <c r="G14383" t="s">
        <v>783</v>
      </c>
      <c r="H14383" s="5">
        <v>1</v>
      </c>
      <c r="I14383" t="s">
        <v>2562</v>
      </c>
      <c r="J14383" s="5">
        <f>VLOOKUP(I14383*1,Crosswalks!$L$3:$M$227,2,FALSE)</f>
        <v>6</v>
      </c>
      <c r="K14383" s="5">
        <f>IF(G14383="Corner",INDEX(Crosswalks!$C$4:$J$16,MATCH(H14383,Crosswalks!$C$4:$C$16,0),J14383+1),"N/A, D2D")</f>
        <v>0.2</v>
      </c>
      <c r="L14383" t="s">
        <v>6005</v>
      </c>
      <c r="M14383" t="s">
        <v>813</v>
      </c>
      <c r="N14383" t="s">
        <v>929</v>
      </c>
      <c r="O14383" t="s">
        <v>1436</v>
      </c>
      <c r="P14383">
        <v>-71.104089439999996</v>
      </c>
      <c r="Q14383">
        <v>42.275815309999999</v>
      </c>
    </row>
    <row r="14384" spans="2:17" x14ac:dyDescent="0.3">
      <c r="B14384" t="s">
        <v>985</v>
      </c>
      <c r="C14384" t="s">
        <v>4176</v>
      </c>
      <c r="D14384" t="s">
        <v>4138</v>
      </c>
      <c r="E14384">
        <v>-71.067049999999995</v>
      </c>
      <c r="F14384">
        <v>42.301589999999997</v>
      </c>
      <c r="G14384" t="s">
        <v>783</v>
      </c>
      <c r="H14384" s="5" t="s">
        <v>785</v>
      </c>
      <c r="I14384" t="s">
        <v>4165</v>
      </c>
      <c r="J14384" s="5">
        <f>VLOOKUP(I14384*1,Crosswalks!$L$3:$M$227,2,FALSE)</f>
        <v>5</v>
      </c>
      <c r="K14384" s="5">
        <f>IF(G14384="Corner",INDEX(Crosswalks!$C$4:$J$16,MATCH(H14384,Crosswalks!$C$4:$C$16,0),J14384+1),"N/A, D2D")</f>
        <v>0.3</v>
      </c>
      <c r="L14384" t="s">
        <v>6005</v>
      </c>
      <c r="M14384" t="s">
        <v>813</v>
      </c>
      <c r="N14384" t="s">
        <v>929</v>
      </c>
      <c r="O14384" t="s">
        <v>1436</v>
      </c>
      <c r="P14384">
        <v>-71.104089439999996</v>
      </c>
      <c r="Q14384">
        <v>42.275815309999999</v>
      </c>
    </row>
    <row r="14385" spans="2:17" x14ac:dyDescent="0.3">
      <c r="B14385" t="s">
        <v>1183</v>
      </c>
      <c r="C14385" t="s">
        <v>4184</v>
      </c>
      <c r="D14385" t="s">
        <v>4138</v>
      </c>
      <c r="E14385">
        <v>-71.066730000000007</v>
      </c>
      <c r="F14385">
        <v>42.30415</v>
      </c>
      <c r="G14385" t="s">
        <v>783</v>
      </c>
      <c r="H14385" s="5">
        <v>4</v>
      </c>
      <c r="I14385" t="s">
        <v>4165</v>
      </c>
      <c r="J14385" s="5">
        <f>VLOOKUP(I14385*1,Crosswalks!$L$3:$M$227,2,FALSE)</f>
        <v>5</v>
      </c>
      <c r="K14385" s="5">
        <f>IF(G14385="Corner",INDEX(Crosswalks!$C$4:$J$16,MATCH(H14385,Crosswalks!$C$4:$C$16,0),J14385+1),"N/A, D2D")</f>
        <v>0.5</v>
      </c>
      <c r="L14385" t="s">
        <v>6005</v>
      </c>
      <c r="M14385" t="s">
        <v>813</v>
      </c>
      <c r="N14385" t="s">
        <v>929</v>
      </c>
      <c r="O14385" t="s">
        <v>1436</v>
      </c>
      <c r="P14385">
        <v>-71.104089439999996</v>
      </c>
      <c r="Q14385">
        <v>42.275815309999999</v>
      </c>
    </row>
    <row r="14386" spans="2:17" x14ac:dyDescent="0.3">
      <c r="B14386" t="s">
        <v>1125</v>
      </c>
      <c r="C14386" t="s">
        <v>2701</v>
      </c>
      <c r="D14386" t="s">
        <v>4138</v>
      </c>
      <c r="E14386">
        <v>-71.067229999999995</v>
      </c>
      <c r="F14386">
        <v>42.301189999999998</v>
      </c>
      <c r="G14386" t="s">
        <v>783</v>
      </c>
      <c r="H14386" s="5">
        <v>6</v>
      </c>
      <c r="I14386" t="s">
        <v>4165</v>
      </c>
      <c r="J14386" s="5">
        <f>VLOOKUP(I14386*1,Crosswalks!$L$3:$M$227,2,FALSE)</f>
        <v>5</v>
      </c>
      <c r="K14386" s="5">
        <f>IF(G14386="Corner",INDEX(Crosswalks!$C$4:$J$16,MATCH(H14386,Crosswalks!$C$4:$C$16,0),J14386+1),"N/A, D2D")</f>
        <v>0.5</v>
      </c>
      <c r="L14386" t="s">
        <v>6005</v>
      </c>
      <c r="M14386" t="s">
        <v>813</v>
      </c>
      <c r="N14386" t="s">
        <v>929</v>
      </c>
      <c r="O14386" t="s">
        <v>1436</v>
      </c>
      <c r="P14386">
        <v>-71.104089439999996</v>
      </c>
      <c r="Q14386">
        <v>42.275815309999999</v>
      </c>
    </row>
    <row r="14387" spans="2:17" x14ac:dyDescent="0.3">
      <c r="B14387" t="s">
        <v>3119</v>
      </c>
      <c r="C14387" t="s">
        <v>4173</v>
      </c>
      <c r="D14387" t="s">
        <v>4138</v>
      </c>
      <c r="E14387">
        <v>-71.064959999999999</v>
      </c>
      <c r="F14387">
        <v>42.310164</v>
      </c>
      <c r="G14387" t="s">
        <v>783</v>
      </c>
      <c r="H14387" s="5">
        <v>1</v>
      </c>
      <c r="I14387" t="s">
        <v>3510</v>
      </c>
      <c r="J14387" s="5">
        <f>VLOOKUP(I14387*1,Crosswalks!$L$3:$M$227,2,FALSE)</f>
        <v>6</v>
      </c>
      <c r="K14387" s="5">
        <f>IF(G14387="Corner",INDEX(Crosswalks!$C$4:$J$16,MATCH(H14387,Crosswalks!$C$4:$C$16,0),J14387+1),"N/A, D2D")</f>
        <v>0.2</v>
      </c>
      <c r="L14387" t="s">
        <v>6005</v>
      </c>
      <c r="M14387" t="s">
        <v>813</v>
      </c>
      <c r="N14387" t="s">
        <v>929</v>
      </c>
      <c r="O14387" t="s">
        <v>1436</v>
      </c>
      <c r="P14387">
        <v>-71.104089439999996</v>
      </c>
      <c r="Q14387">
        <v>42.275815309999999</v>
      </c>
    </row>
    <row r="14388" spans="2:17" x14ac:dyDescent="0.3">
      <c r="B14388" t="s">
        <v>4273</v>
      </c>
      <c r="C14388" t="s">
        <v>1178</v>
      </c>
      <c r="D14388" t="s">
        <v>4138</v>
      </c>
      <c r="E14388">
        <v>-71.068219999999997</v>
      </c>
      <c r="F14388">
        <v>42.301270000000002</v>
      </c>
      <c r="G14388" t="s">
        <v>783</v>
      </c>
      <c r="H14388" s="5">
        <v>1</v>
      </c>
      <c r="I14388" t="s">
        <v>2562</v>
      </c>
      <c r="J14388" s="5">
        <f>VLOOKUP(I14388*1,Crosswalks!$L$3:$M$227,2,FALSE)</f>
        <v>6</v>
      </c>
      <c r="K14388" s="5">
        <f>IF(G14388="Corner",INDEX(Crosswalks!$C$4:$J$16,MATCH(H14388,Crosswalks!$C$4:$C$16,0),J14388+1),"N/A, D2D")</f>
        <v>0.2</v>
      </c>
      <c r="L14388" t="s">
        <v>6005</v>
      </c>
      <c r="M14388" t="s">
        <v>813</v>
      </c>
      <c r="N14388" t="s">
        <v>929</v>
      </c>
      <c r="O14388" t="s">
        <v>1436</v>
      </c>
      <c r="P14388">
        <v>-71.104089439999996</v>
      </c>
      <c r="Q14388">
        <v>42.275815309999999</v>
      </c>
    </row>
    <row r="14389" spans="2:17" x14ac:dyDescent="0.3">
      <c r="B14389" t="s">
        <v>978</v>
      </c>
      <c r="C14389" t="s">
        <v>4189</v>
      </c>
      <c r="D14389" t="s">
        <v>4138</v>
      </c>
      <c r="E14389">
        <v>-71.068950000000001</v>
      </c>
      <c r="F14389">
        <v>42.302280000000003</v>
      </c>
      <c r="G14389" t="s">
        <v>783</v>
      </c>
      <c r="H14389" s="5">
        <v>6</v>
      </c>
      <c r="I14389" t="s">
        <v>4165</v>
      </c>
      <c r="J14389" s="5">
        <f>VLOOKUP(I14389*1,Crosswalks!$L$3:$M$227,2,FALSE)</f>
        <v>5</v>
      </c>
      <c r="K14389" s="5">
        <f>IF(G14389="Corner",INDEX(Crosswalks!$C$4:$J$16,MATCH(H14389,Crosswalks!$C$4:$C$16,0),J14389+1),"N/A, D2D")</f>
        <v>0.5</v>
      </c>
      <c r="L14389" t="s">
        <v>6005</v>
      </c>
      <c r="M14389" t="s">
        <v>813</v>
      </c>
      <c r="N14389" t="s">
        <v>929</v>
      </c>
      <c r="O14389" t="s">
        <v>1436</v>
      </c>
      <c r="P14389">
        <v>-71.104089439999996</v>
      </c>
      <c r="Q14389">
        <v>42.275815309999999</v>
      </c>
    </row>
    <row r="14390" spans="2:17" x14ac:dyDescent="0.3">
      <c r="B14390" t="s">
        <v>897</v>
      </c>
      <c r="C14390" t="s">
        <v>4212</v>
      </c>
      <c r="D14390" t="s">
        <v>4138</v>
      </c>
      <c r="E14390">
        <v>-71.069190000000006</v>
      </c>
      <c r="F14390">
        <v>42.303660000000001</v>
      </c>
      <c r="G14390" t="s">
        <v>783</v>
      </c>
      <c r="H14390" s="5" t="s">
        <v>785</v>
      </c>
      <c r="I14390" t="s">
        <v>4165</v>
      </c>
      <c r="J14390" s="5">
        <f>VLOOKUP(I14390*1,Crosswalks!$L$3:$M$227,2,FALSE)</f>
        <v>5</v>
      </c>
      <c r="K14390" s="5">
        <f>IF(G14390="Corner",INDEX(Crosswalks!$C$4:$J$16,MATCH(H14390,Crosswalks!$C$4:$C$16,0),J14390+1),"N/A, D2D")</f>
        <v>0.3</v>
      </c>
      <c r="L14390" t="s">
        <v>6005</v>
      </c>
      <c r="M14390" t="s">
        <v>813</v>
      </c>
      <c r="N14390" t="s">
        <v>929</v>
      </c>
      <c r="O14390" t="s">
        <v>1436</v>
      </c>
      <c r="P14390">
        <v>-71.104089439999996</v>
      </c>
      <c r="Q14390">
        <v>42.275815309999999</v>
      </c>
    </row>
    <row r="14391" spans="2:17" x14ac:dyDescent="0.3">
      <c r="B14391" t="s">
        <v>913</v>
      </c>
      <c r="C14391" t="s">
        <v>4189</v>
      </c>
      <c r="D14391" t="s">
        <v>4138</v>
      </c>
      <c r="E14391">
        <v>-71.068790000000007</v>
      </c>
      <c r="F14391">
        <v>42.302289999999999</v>
      </c>
      <c r="G14391" t="s">
        <v>783</v>
      </c>
      <c r="H14391" s="5">
        <v>3</v>
      </c>
      <c r="I14391" t="s">
        <v>4165</v>
      </c>
      <c r="J14391" s="5">
        <f>VLOOKUP(I14391*1,Crosswalks!$L$3:$M$227,2,FALSE)</f>
        <v>5</v>
      </c>
      <c r="K14391" s="5">
        <f>IF(G14391="Corner",INDEX(Crosswalks!$C$4:$J$16,MATCH(H14391,Crosswalks!$C$4:$C$16,0),J14391+1),"N/A, D2D")</f>
        <v>0.5</v>
      </c>
      <c r="L14391" t="s">
        <v>6005</v>
      </c>
      <c r="M14391" t="s">
        <v>813</v>
      </c>
      <c r="N14391" t="s">
        <v>929</v>
      </c>
      <c r="O14391" t="s">
        <v>1436</v>
      </c>
      <c r="P14391">
        <v>-71.104089439999996</v>
      </c>
      <c r="Q14391">
        <v>42.275815309999999</v>
      </c>
    </row>
    <row r="14392" spans="2:17" x14ac:dyDescent="0.3">
      <c r="B14392" t="s">
        <v>1451</v>
      </c>
      <c r="C14392" t="s">
        <v>4190</v>
      </c>
      <c r="D14392" t="s">
        <v>4138</v>
      </c>
      <c r="E14392">
        <v>-71.068169999999995</v>
      </c>
      <c r="F14392">
        <v>42.30245</v>
      </c>
      <c r="G14392" t="s">
        <v>783</v>
      </c>
      <c r="H14392" s="5">
        <v>2</v>
      </c>
      <c r="I14392" t="s">
        <v>4165</v>
      </c>
      <c r="J14392" s="5">
        <f>VLOOKUP(I14392*1,Crosswalks!$L$3:$M$227,2,FALSE)</f>
        <v>5</v>
      </c>
      <c r="K14392" s="5">
        <f>IF(G14392="Corner",INDEX(Crosswalks!$C$4:$J$16,MATCH(H14392,Crosswalks!$C$4:$C$16,0),J14392+1),"N/A, D2D")</f>
        <v>0.4</v>
      </c>
      <c r="L14392" t="s">
        <v>6005</v>
      </c>
      <c r="M14392" t="s">
        <v>813</v>
      </c>
      <c r="N14392" t="s">
        <v>929</v>
      </c>
      <c r="O14392" t="s">
        <v>1436</v>
      </c>
      <c r="P14392">
        <v>-71.104089439999996</v>
      </c>
      <c r="Q14392">
        <v>42.275815309999999</v>
      </c>
    </row>
    <row r="14393" spans="2:17" x14ac:dyDescent="0.3">
      <c r="B14393" t="s">
        <v>2182</v>
      </c>
      <c r="C14393" t="s">
        <v>1178</v>
      </c>
      <c r="D14393" t="s">
        <v>4138</v>
      </c>
      <c r="E14393">
        <v>-71.06729</v>
      </c>
      <c r="F14393">
        <v>42.300730000000001</v>
      </c>
      <c r="G14393" t="s">
        <v>784</v>
      </c>
      <c r="H14393" s="5">
        <v>3</v>
      </c>
      <c r="I14393" t="s">
        <v>2562</v>
      </c>
      <c r="J14393" s="5">
        <f>VLOOKUP(I14393*1,Crosswalks!$L$3:$M$227,2,FALSE)</f>
        <v>6</v>
      </c>
      <c r="K14393" s="5" t="str">
        <f>IF(G14393="Corner",INDEX(Crosswalks!$C$4:$J$16,MATCH(H14393,Crosswalks!$C$4:$C$16,0),J14393+1),"N/A, D2D")</f>
        <v>N/A, D2D</v>
      </c>
      <c r="L14393" t="s">
        <v>6005</v>
      </c>
      <c r="M14393" t="s">
        <v>813</v>
      </c>
      <c r="N14393" t="s">
        <v>929</v>
      </c>
      <c r="O14393" t="s">
        <v>1436</v>
      </c>
      <c r="P14393">
        <v>-71.104089439999996</v>
      </c>
      <c r="Q14393">
        <v>42.275815309999999</v>
      </c>
    </row>
    <row r="14394" spans="2:17" x14ac:dyDescent="0.3">
      <c r="B14394" t="s">
        <v>891</v>
      </c>
      <c r="C14394" t="s">
        <v>4164</v>
      </c>
      <c r="D14394" t="s">
        <v>4138</v>
      </c>
      <c r="E14394">
        <v>-71.070605999999998</v>
      </c>
      <c r="F14394">
        <v>42.302425999999997</v>
      </c>
      <c r="G14394" t="s">
        <v>784</v>
      </c>
      <c r="H14394" s="5">
        <v>1</v>
      </c>
      <c r="I14394" t="s">
        <v>2562</v>
      </c>
      <c r="J14394" s="5">
        <f>VLOOKUP(I14394*1,Crosswalks!$L$3:$M$227,2,FALSE)</f>
        <v>6</v>
      </c>
      <c r="K14394" s="5" t="str">
        <f>IF(G14394="Corner",INDEX(Crosswalks!$C$4:$J$16,MATCH(H14394,Crosswalks!$C$4:$C$16,0),J14394+1),"N/A, D2D")</f>
        <v>N/A, D2D</v>
      </c>
      <c r="L14394" t="s">
        <v>6005</v>
      </c>
      <c r="M14394" t="s">
        <v>813</v>
      </c>
      <c r="N14394" t="s">
        <v>929</v>
      </c>
      <c r="O14394" t="s">
        <v>1436</v>
      </c>
      <c r="P14394">
        <v>-71.104089439999996</v>
      </c>
      <c r="Q14394">
        <v>42.275815309999999</v>
      </c>
    </row>
    <row r="14395" spans="2:17" x14ac:dyDescent="0.3">
      <c r="B14395" t="s">
        <v>1284</v>
      </c>
      <c r="C14395" t="s">
        <v>4182</v>
      </c>
      <c r="D14395" t="s">
        <v>4138</v>
      </c>
      <c r="E14395">
        <v>-71.064880000000002</v>
      </c>
      <c r="F14395">
        <v>42.304900000000004</v>
      </c>
      <c r="G14395" t="s">
        <v>784</v>
      </c>
      <c r="H14395" s="5">
        <v>1</v>
      </c>
      <c r="I14395" t="s">
        <v>4151</v>
      </c>
      <c r="J14395" s="5">
        <f>VLOOKUP(I14395*1,Crosswalks!$L$3:$M$227,2,FALSE)</f>
        <v>6</v>
      </c>
      <c r="K14395" s="5" t="str">
        <f>IF(G14395="Corner",INDEX(Crosswalks!$C$4:$J$16,MATCH(H14395,Crosswalks!$C$4:$C$16,0),J14395+1),"N/A, D2D")</f>
        <v>N/A, D2D</v>
      </c>
      <c r="L14395" t="s">
        <v>6005</v>
      </c>
      <c r="M14395" t="s">
        <v>813</v>
      </c>
      <c r="N14395" t="s">
        <v>929</v>
      </c>
      <c r="O14395" t="s">
        <v>1436</v>
      </c>
      <c r="P14395">
        <v>-71.104089439999996</v>
      </c>
      <c r="Q14395">
        <v>42.275815309999999</v>
      </c>
    </row>
    <row r="14396" spans="2:17" x14ac:dyDescent="0.3">
      <c r="B14396" t="s">
        <v>970</v>
      </c>
      <c r="C14396" t="s">
        <v>3128</v>
      </c>
      <c r="D14396" t="s">
        <v>4138</v>
      </c>
      <c r="E14396">
        <v>-71.038420000000002</v>
      </c>
      <c r="F14396">
        <v>42.290399999999998</v>
      </c>
      <c r="G14396" t="s">
        <v>783</v>
      </c>
      <c r="H14396" s="5">
        <v>3</v>
      </c>
      <c r="I14396" t="s">
        <v>3129</v>
      </c>
      <c r="J14396" s="5">
        <f>VLOOKUP(I14396*1,Crosswalks!$L$3:$M$227,2,FALSE)</f>
        <v>4</v>
      </c>
      <c r="K14396" s="5">
        <f>IF(G14396="Corner",INDEX(Crosswalks!$C$4:$J$16,MATCH(H14396,Crosswalks!$C$4:$C$16,0),J14396+1),"N/A, D2D")</f>
        <v>0.5</v>
      </c>
      <c r="L14396" t="s">
        <v>6038</v>
      </c>
      <c r="M14396" t="s">
        <v>847</v>
      </c>
      <c r="N14396" t="s">
        <v>848</v>
      </c>
      <c r="O14396" t="s">
        <v>1557</v>
      </c>
      <c r="P14396">
        <v>-71.060047299999994</v>
      </c>
      <c r="Q14396">
        <v>42.320674799999999</v>
      </c>
    </row>
    <row r="14397" spans="2:17" x14ac:dyDescent="0.3">
      <c r="B14397" t="s">
        <v>1368</v>
      </c>
      <c r="C14397" t="s">
        <v>1663</v>
      </c>
      <c r="D14397" t="s">
        <v>4138</v>
      </c>
      <c r="E14397">
        <v>-71.049149999999997</v>
      </c>
      <c r="F14397">
        <v>42.2913</v>
      </c>
      <c r="G14397" t="s">
        <v>783</v>
      </c>
      <c r="H14397" s="5" t="s">
        <v>785</v>
      </c>
      <c r="I14397" t="s">
        <v>3129</v>
      </c>
      <c r="J14397" s="5">
        <f>VLOOKUP(I14397*1,Crosswalks!$L$3:$M$227,2,FALSE)</f>
        <v>4</v>
      </c>
      <c r="K14397" s="5">
        <f>IF(G14397="Corner",INDEX(Crosswalks!$C$4:$J$16,MATCH(H14397,Crosswalks!$C$4:$C$16,0),J14397+1),"N/A, D2D")</f>
        <v>0.3</v>
      </c>
      <c r="L14397" t="s">
        <v>6038</v>
      </c>
      <c r="M14397" t="s">
        <v>847</v>
      </c>
      <c r="N14397" t="s">
        <v>848</v>
      </c>
      <c r="O14397" t="s">
        <v>1557</v>
      </c>
      <c r="P14397">
        <v>-71.060047299999994</v>
      </c>
      <c r="Q14397">
        <v>42.320674799999999</v>
      </c>
    </row>
    <row r="14398" spans="2:17" x14ac:dyDescent="0.3">
      <c r="B14398" t="s">
        <v>1295</v>
      </c>
      <c r="C14398" t="s">
        <v>4248</v>
      </c>
      <c r="D14398" t="s">
        <v>4138</v>
      </c>
      <c r="E14398">
        <v>-71.059730000000002</v>
      </c>
      <c r="F14398">
        <v>42.293460000000003</v>
      </c>
      <c r="G14398" t="s">
        <v>783</v>
      </c>
      <c r="H14398" s="5" t="s">
        <v>785</v>
      </c>
      <c r="I14398" t="s">
        <v>2889</v>
      </c>
      <c r="J14398" s="5">
        <f>VLOOKUP(I14398*1,Crosswalks!$L$3:$M$227,2,FALSE)</f>
        <v>6</v>
      </c>
      <c r="K14398" s="5">
        <f>IF(G14398="Corner",INDEX(Crosswalks!$C$4:$J$16,MATCH(H14398,Crosswalks!$C$4:$C$16,0),J14398+1),"N/A, D2D")</f>
        <v>0.2</v>
      </c>
      <c r="L14398" t="s">
        <v>6042</v>
      </c>
      <c r="M14398" t="s">
        <v>847</v>
      </c>
      <c r="N14398" t="s">
        <v>848</v>
      </c>
      <c r="O14398" t="s">
        <v>1564</v>
      </c>
      <c r="P14398">
        <v>-71.074243199999998</v>
      </c>
      <c r="Q14398">
        <v>42.289418400000002</v>
      </c>
    </row>
    <row r="14399" spans="2:17" x14ac:dyDescent="0.3">
      <c r="B14399" t="s">
        <v>4251</v>
      </c>
      <c r="C14399" t="s">
        <v>2122</v>
      </c>
      <c r="D14399" t="s">
        <v>4138</v>
      </c>
      <c r="E14399">
        <v>-71.059799999999996</v>
      </c>
      <c r="F14399">
        <v>42.303359999999998</v>
      </c>
      <c r="G14399" t="s">
        <v>783</v>
      </c>
      <c r="H14399" s="5">
        <v>1</v>
      </c>
      <c r="I14399" t="s">
        <v>4151</v>
      </c>
      <c r="J14399" s="5">
        <f>VLOOKUP(I14399*1,Crosswalks!$L$3:$M$227,2,FALSE)</f>
        <v>6</v>
      </c>
      <c r="K14399" s="5">
        <f>IF(G14399="Corner",INDEX(Crosswalks!$C$4:$J$16,MATCH(H14399,Crosswalks!$C$4:$C$16,0),J14399+1),"N/A, D2D")</f>
        <v>0.2</v>
      </c>
      <c r="L14399" t="s">
        <v>6042</v>
      </c>
      <c r="M14399" t="s">
        <v>847</v>
      </c>
      <c r="N14399" t="s">
        <v>848</v>
      </c>
      <c r="O14399" t="s">
        <v>1564</v>
      </c>
      <c r="P14399">
        <v>-71.074243199999998</v>
      </c>
      <c r="Q14399">
        <v>42.289418400000002</v>
      </c>
    </row>
    <row r="14400" spans="2:17" x14ac:dyDescent="0.3">
      <c r="B14400" t="s">
        <v>4342</v>
      </c>
      <c r="C14400" t="s">
        <v>2540</v>
      </c>
      <c r="D14400" t="s">
        <v>4138</v>
      </c>
      <c r="E14400">
        <v>-71.057109999999994</v>
      </c>
      <c r="F14400">
        <v>42.29795</v>
      </c>
      <c r="G14400" t="s">
        <v>783</v>
      </c>
      <c r="H14400" s="5">
        <v>3</v>
      </c>
      <c r="I14400" t="s">
        <v>2889</v>
      </c>
      <c r="J14400" s="5">
        <f>VLOOKUP(I14400*1,Crosswalks!$L$3:$M$227,2,FALSE)</f>
        <v>6</v>
      </c>
      <c r="K14400" s="5">
        <f>IF(G14400="Corner",INDEX(Crosswalks!$C$4:$J$16,MATCH(H14400,Crosswalks!$C$4:$C$16,0),J14400+1),"N/A, D2D")</f>
        <v>0.3</v>
      </c>
      <c r="L14400" t="s">
        <v>6042</v>
      </c>
      <c r="M14400" t="s">
        <v>847</v>
      </c>
      <c r="N14400" t="s">
        <v>848</v>
      </c>
      <c r="O14400" t="s">
        <v>1564</v>
      </c>
      <c r="P14400">
        <v>-71.074243199999998</v>
      </c>
      <c r="Q14400">
        <v>42.289418400000002</v>
      </c>
    </row>
    <row r="14401" spans="2:17" x14ac:dyDescent="0.3">
      <c r="B14401" t="s">
        <v>1084</v>
      </c>
      <c r="C14401" t="s">
        <v>4239</v>
      </c>
      <c r="D14401" t="s">
        <v>4138</v>
      </c>
      <c r="E14401">
        <v>-71.059700000000007</v>
      </c>
      <c r="F14401">
        <v>42.295639999999999</v>
      </c>
      <c r="G14401" t="s">
        <v>783</v>
      </c>
      <c r="H14401" s="5" t="s">
        <v>785</v>
      </c>
      <c r="I14401" t="s">
        <v>2889</v>
      </c>
      <c r="J14401" s="5">
        <f>VLOOKUP(I14401*1,Crosswalks!$L$3:$M$227,2,FALSE)</f>
        <v>6</v>
      </c>
      <c r="K14401" s="5">
        <f>IF(G14401="Corner",INDEX(Crosswalks!$C$4:$J$16,MATCH(H14401,Crosswalks!$C$4:$C$16,0),J14401+1),"N/A, D2D")</f>
        <v>0.2</v>
      </c>
      <c r="L14401" t="s">
        <v>6042</v>
      </c>
      <c r="M14401" t="s">
        <v>847</v>
      </c>
      <c r="N14401" t="s">
        <v>848</v>
      </c>
      <c r="O14401" t="s">
        <v>1564</v>
      </c>
      <c r="P14401">
        <v>-71.074243199999998</v>
      </c>
      <c r="Q14401">
        <v>42.289418400000002</v>
      </c>
    </row>
    <row r="14402" spans="2:17" x14ac:dyDescent="0.3">
      <c r="B14402" t="s">
        <v>886</v>
      </c>
      <c r="C14402" t="s">
        <v>4241</v>
      </c>
      <c r="D14402" t="s">
        <v>4138</v>
      </c>
      <c r="E14402">
        <v>-71.058160000000001</v>
      </c>
      <c r="F14402">
        <v>42.298259999999999</v>
      </c>
      <c r="G14402" t="s">
        <v>783</v>
      </c>
      <c r="H14402" s="5">
        <v>5</v>
      </c>
      <c r="I14402" t="s">
        <v>2889</v>
      </c>
      <c r="J14402" s="5">
        <f>VLOOKUP(I14402*1,Crosswalks!$L$3:$M$227,2,FALSE)</f>
        <v>6</v>
      </c>
      <c r="K14402" s="5">
        <f>IF(G14402="Corner",INDEX(Crosswalks!$C$4:$J$16,MATCH(H14402,Crosswalks!$C$4:$C$16,0),J14402+1),"N/A, D2D")</f>
        <v>0.4</v>
      </c>
      <c r="L14402" t="s">
        <v>6042</v>
      </c>
      <c r="M14402" t="s">
        <v>847</v>
      </c>
      <c r="N14402" t="s">
        <v>848</v>
      </c>
      <c r="O14402" t="s">
        <v>1564</v>
      </c>
      <c r="P14402">
        <v>-71.074243199999998</v>
      </c>
      <c r="Q14402">
        <v>42.289418400000002</v>
      </c>
    </row>
    <row r="14403" spans="2:17" x14ac:dyDescent="0.3">
      <c r="B14403" t="s">
        <v>855</v>
      </c>
      <c r="C14403" t="s">
        <v>4241</v>
      </c>
      <c r="D14403" t="s">
        <v>4138</v>
      </c>
      <c r="E14403">
        <v>-71.059560000000005</v>
      </c>
      <c r="F14403">
        <v>42.297370000000001</v>
      </c>
      <c r="G14403" t="s">
        <v>783</v>
      </c>
      <c r="H14403" s="5">
        <v>4</v>
      </c>
      <c r="I14403" t="s">
        <v>2889</v>
      </c>
      <c r="J14403" s="5">
        <f>VLOOKUP(I14403*1,Crosswalks!$L$3:$M$227,2,FALSE)</f>
        <v>6</v>
      </c>
      <c r="K14403" s="5">
        <f>IF(G14403="Corner",INDEX(Crosswalks!$C$4:$J$16,MATCH(H14403,Crosswalks!$C$4:$C$16,0),J14403+1),"N/A, D2D")</f>
        <v>0.3</v>
      </c>
      <c r="L14403" t="s">
        <v>6042</v>
      </c>
      <c r="M14403" t="s">
        <v>847</v>
      </c>
      <c r="N14403" t="s">
        <v>848</v>
      </c>
      <c r="O14403" t="s">
        <v>1564</v>
      </c>
      <c r="P14403">
        <v>-71.074243199999998</v>
      </c>
      <c r="Q14403">
        <v>42.289418400000002</v>
      </c>
    </row>
    <row r="14404" spans="2:17" x14ac:dyDescent="0.3">
      <c r="B14404" t="s">
        <v>1818</v>
      </c>
      <c r="C14404" t="s">
        <v>2540</v>
      </c>
      <c r="D14404" t="s">
        <v>4138</v>
      </c>
      <c r="E14404">
        <v>-71.055850000000007</v>
      </c>
      <c r="F14404">
        <v>42.290030000000002</v>
      </c>
      <c r="G14404" t="s">
        <v>783</v>
      </c>
      <c r="H14404" s="5">
        <v>3</v>
      </c>
      <c r="I14404" t="s">
        <v>2524</v>
      </c>
      <c r="J14404" s="5">
        <f>VLOOKUP(I14404*1,Crosswalks!$L$3:$M$227,2,FALSE)</f>
        <v>3</v>
      </c>
      <c r="K14404" s="5">
        <f>IF(G14404="Corner",INDEX(Crosswalks!$C$4:$J$16,MATCH(H14404,Crosswalks!$C$4:$C$16,0),J14404+1),"N/A, D2D")</f>
        <v>0.5</v>
      </c>
      <c r="L14404" t="s">
        <v>6042</v>
      </c>
      <c r="M14404" t="s">
        <v>847</v>
      </c>
      <c r="N14404" t="s">
        <v>848</v>
      </c>
      <c r="O14404" t="s">
        <v>1564</v>
      </c>
      <c r="P14404">
        <v>-71.074243199999998</v>
      </c>
      <c r="Q14404">
        <v>42.289418400000002</v>
      </c>
    </row>
    <row r="14405" spans="2:17" x14ac:dyDescent="0.3">
      <c r="B14405" t="s">
        <v>945</v>
      </c>
      <c r="C14405" t="s">
        <v>1009</v>
      </c>
      <c r="D14405" t="s">
        <v>4138</v>
      </c>
      <c r="E14405">
        <v>-71.060249999999996</v>
      </c>
      <c r="F14405">
        <v>42.305810000000001</v>
      </c>
      <c r="G14405" t="s">
        <v>784</v>
      </c>
      <c r="H14405" s="5">
        <v>2</v>
      </c>
      <c r="I14405" t="s">
        <v>4151</v>
      </c>
      <c r="J14405" s="5">
        <f>VLOOKUP(I14405*1,Crosswalks!$L$3:$M$227,2,FALSE)</f>
        <v>6</v>
      </c>
      <c r="K14405" s="5" t="str">
        <f>IF(G14405="Corner",INDEX(Crosswalks!$C$4:$J$16,MATCH(H14405,Crosswalks!$C$4:$C$16,0),J14405+1),"N/A, D2D")</f>
        <v>N/A, D2D</v>
      </c>
      <c r="L14405" t="s">
        <v>6042</v>
      </c>
      <c r="M14405" t="s">
        <v>847</v>
      </c>
      <c r="N14405" t="s">
        <v>848</v>
      </c>
      <c r="O14405" t="s">
        <v>1564</v>
      </c>
      <c r="P14405">
        <v>-71.074243199999998</v>
      </c>
      <c r="Q14405">
        <v>42.289418400000002</v>
      </c>
    </row>
    <row r="14406" spans="2:17" x14ac:dyDescent="0.3">
      <c r="B14406" t="s">
        <v>1018</v>
      </c>
      <c r="C14406" t="s">
        <v>4171</v>
      </c>
      <c r="D14406" t="s">
        <v>4138</v>
      </c>
      <c r="E14406">
        <v>-71.065709999999996</v>
      </c>
      <c r="F14406">
        <v>42.301020000000001</v>
      </c>
      <c r="G14406" t="s">
        <v>783</v>
      </c>
      <c r="H14406" s="5">
        <v>2</v>
      </c>
      <c r="I14406" t="s">
        <v>2562</v>
      </c>
      <c r="J14406" s="5">
        <f>VLOOKUP(I14406*1,Crosswalks!$L$3:$M$227,2,FALSE)</f>
        <v>6</v>
      </c>
      <c r="K14406" s="5">
        <f>IF(G14406="Corner",INDEX(Crosswalks!$C$4:$J$16,MATCH(H14406,Crosswalks!$C$4:$C$16,0),J14406+1),"N/A, D2D")</f>
        <v>0.3</v>
      </c>
      <c r="L14406" t="s">
        <v>5958</v>
      </c>
      <c r="M14406" t="s">
        <v>813</v>
      </c>
      <c r="N14406" t="s">
        <v>814</v>
      </c>
      <c r="O14406" t="s">
        <v>838</v>
      </c>
      <c r="P14406">
        <v>-71.137700620000004</v>
      </c>
      <c r="Q14406">
        <v>42.352058669999998</v>
      </c>
    </row>
    <row r="14407" spans="2:17" x14ac:dyDescent="0.3">
      <c r="B14407" t="s">
        <v>2256</v>
      </c>
      <c r="C14407" t="s">
        <v>1118</v>
      </c>
      <c r="D14407" t="s">
        <v>4138</v>
      </c>
      <c r="E14407">
        <v>-71.069379999999995</v>
      </c>
      <c r="F14407">
        <v>42.304729999999999</v>
      </c>
      <c r="G14407" t="s">
        <v>783</v>
      </c>
      <c r="H14407" s="5">
        <v>2</v>
      </c>
      <c r="I14407" t="s">
        <v>1101</v>
      </c>
      <c r="J14407" s="5">
        <f>VLOOKUP(I14407*1,Crosswalks!$L$3:$M$227,2,FALSE)</f>
        <v>6</v>
      </c>
      <c r="K14407" s="5">
        <f>IF(G14407="Corner",INDEX(Crosswalks!$C$4:$J$16,MATCH(H14407,Crosswalks!$C$4:$C$16,0),J14407+1),"N/A, D2D")</f>
        <v>0.3</v>
      </c>
      <c r="L14407" t="s">
        <v>5958</v>
      </c>
      <c r="M14407" t="s">
        <v>813</v>
      </c>
      <c r="N14407" t="s">
        <v>814</v>
      </c>
      <c r="O14407" t="s">
        <v>838</v>
      </c>
      <c r="P14407">
        <v>-71.137700620000004</v>
      </c>
      <c r="Q14407">
        <v>42.352058669999998</v>
      </c>
    </row>
    <row r="14408" spans="2:17" x14ac:dyDescent="0.3">
      <c r="B14408" t="s">
        <v>891</v>
      </c>
      <c r="C14408" t="s">
        <v>4164</v>
      </c>
      <c r="D14408" t="s">
        <v>4138</v>
      </c>
      <c r="E14408">
        <v>-71.070605999999998</v>
      </c>
      <c r="F14408">
        <v>42.302425999999997</v>
      </c>
      <c r="G14408" t="s">
        <v>783</v>
      </c>
      <c r="H14408" s="5">
        <v>1</v>
      </c>
      <c r="I14408" t="s">
        <v>2562</v>
      </c>
      <c r="J14408" s="5">
        <f>VLOOKUP(I14408*1,Crosswalks!$L$3:$M$227,2,FALSE)</f>
        <v>6</v>
      </c>
      <c r="K14408" s="5">
        <f>IF(G14408="Corner",INDEX(Crosswalks!$C$4:$J$16,MATCH(H14408,Crosswalks!$C$4:$C$16,0),J14408+1),"N/A, D2D")</f>
        <v>0.2</v>
      </c>
      <c r="L14408" t="s">
        <v>5958</v>
      </c>
      <c r="M14408" t="s">
        <v>813</v>
      </c>
      <c r="N14408" t="s">
        <v>814</v>
      </c>
      <c r="O14408" t="s">
        <v>838</v>
      </c>
      <c r="P14408">
        <v>-71.137700620000004</v>
      </c>
      <c r="Q14408">
        <v>42.352058669999998</v>
      </c>
    </row>
    <row r="14409" spans="2:17" x14ac:dyDescent="0.3">
      <c r="B14409" t="s">
        <v>891</v>
      </c>
      <c r="C14409" t="s">
        <v>4168</v>
      </c>
      <c r="D14409" t="s">
        <v>4138</v>
      </c>
      <c r="E14409">
        <v>-71.064689999999999</v>
      </c>
      <c r="F14409">
        <v>42.300420000000003</v>
      </c>
      <c r="G14409" t="s">
        <v>783</v>
      </c>
      <c r="H14409" s="5" t="s">
        <v>785</v>
      </c>
      <c r="I14409" t="s">
        <v>2562</v>
      </c>
      <c r="J14409" s="5">
        <f>VLOOKUP(I14409*1,Crosswalks!$L$3:$M$227,2,FALSE)</f>
        <v>6</v>
      </c>
      <c r="K14409" s="5">
        <f>IF(G14409="Corner",INDEX(Crosswalks!$C$4:$J$16,MATCH(H14409,Crosswalks!$C$4:$C$16,0),J14409+1),"N/A, D2D")</f>
        <v>0.2</v>
      </c>
      <c r="L14409" t="s">
        <v>5958</v>
      </c>
      <c r="M14409" t="s">
        <v>813</v>
      </c>
      <c r="N14409" t="s">
        <v>814</v>
      </c>
      <c r="O14409" t="s">
        <v>838</v>
      </c>
      <c r="P14409">
        <v>-71.137700620000004</v>
      </c>
      <c r="Q14409">
        <v>42.352058669999998</v>
      </c>
    </row>
    <row r="14410" spans="2:17" x14ac:dyDescent="0.3">
      <c r="B14410" t="s">
        <v>2078</v>
      </c>
      <c r="C14410" t="s">
        <v>1178</v>
      </c>
      <c r="D14410" t="s">
        <v>4138</v>
      </c>
      <c r="E14410">
        <v>-71.068669999999997</v>
      </c>
      <c r="F14410">
        <v>42.302</v>
      </c>
      <c r="G14410" t="s">
        <v>783</v>
      </c>
      <c r="H14410" s="5">
        <v>5</v>
      </c>
      <c r="I14410" t="s">
        <v>4165</v>
      </c>
      <c r="J14410" s="5">
        <f>VLOOKUP(I14410*1,Crosswalks!$L$3:$M$227,2,FALSE)</f>
        <v>5</v>
      </c>
      <c r="K14410" s="5">
        <f>IF(G14410="Corner",INDEX(Crosswalks!$C$4:$J$16,MATCH(H14410,Crosswalks!$C$4:$C$16,0),J14410+1),"N/A, D2D")</f>
        <v>0.5</v>
      </c>
      <c r="L14410" t="s">
        <v>5958</v>
      </c>
      <c r="M14410" t="s">
        <v>813</v>
      </c>
      <c r="N14410" t="s">
        <v>814</v>
      </c>
      <c r="O14410" t="s">
        <v>838</v>
      </c>
      <c r="P14410">
        <v>-71.137700620000004</v>
      </c>
      <c r="Q14410">
        <v>42.352058669999998</v>
      </c>
    </row>
    <row r="14411" spans="2:17" x14ac:dyDescent="0.3">
      <c r="B14411" t="s">
        <v>975</v>
      </c>
      <c r="C14411" t="s">
        <v>4164</v>
      </c>
      <c r="D14411" t="s">
        <v>4138</v>
      </c>
      <c r="E14411">
        <v>-71.068569999999994</v>
      </c>
      <c r="F14411">
        <v>42.302860000000003</v>
      </c>
      <c r="G14411" t="s">
        <v>783</v>
      </c>
      <c r="H14411" s="5">
        <v>5</v>
      </c>
      <c r="I14411" t="s">
        <v>4165</v>
      </c>
      <c r="J14411" s="5">
        <f>VLOOKUP(I14411*1,Crosswalks!$L$3:$M$227,2,FALSE)</f>
        <v>5</v>
      </c>
      <c r="K14411" s="5">
        <f>IF(G14411="Corner",INDEX(Crosswalks!$C$4:$J$16,MATCH(H14411,Crosswalks!$C$4:$C$16,0),J14411+1),"N/A, D2D")</f>
        <v>0.5</v>
      </c>
      <c r="L14411" t="s">
        <v>5958</v>
      </c>
      <c r="M14411" t="s">
        <v>813</v>
      </c>
      <c r="N14411" t="s">
        <v>814</v>
      </c>
      <c r="O14411" t="s">
        <v>838</v>
      </c>
      <c r="P14411">
        <v>-71.137700620000004</v>
      </c>
      <c r="Q14411">
        <v>42.352058669999998</v>
      </c>
    </row>
    <row r="14412" spans="2:17" x14ac:dyDescent="0.3">
      <c r="B14412" t="s">
        <v>1367</v>
      </c>
      <c r="C14412" t="s">
        <v>1118</v>
      </c>
      <c r="D14412" t="s">
        <v>4138</v>
      </c>
      <c r="E14412">
        <v>-71.070711000000003</v>
      </c>
      <c r="F14412">
        <v>42.303609999999999</v>
      </c>
      <c r="G14412" t="s">
        <v>783</v>
      </c>
      <c r="H14412" s="5" t="s">
        <v>785</v>
      </c>
      <c r="I14412" t="s">
        <v>4165</v>
      </c>
      <c r="J14412" s="5">
        <f>VLOOKUP(I14412*1,Crosswalks!$L$3:$M$227,2,FALSE)</f>
        <v>5</v>
      </c>
      <c r="K14412" s="5">
        <f>IF(G14412="Corner",INDEX(Crosswalks!$C$4:$J$16,MATCH(H14412,Crosswalks!$C$4:$C$16,0),J14412+1),"N/A, D2D")</f>
        <v>0.3</v>
      </c>
      <c r="L14412" t="s">
        <v>5958</v>
      </c>
      <c r="M14412" t="s">
        <v>813</v>
      </c>
      <c r="N14412" t="s">
        <v>814</v>
      </c>
      <c r="O14412" t="s">
        <v>838</v>
      </c>
      <c r="P14412">
        <v>-71.137700620000004</v>
      </c>
      <c r="Q14412">
        <v>42.352058669999998</v>
      </c>
    </row>
    <row r="14413" spans="2:17" x14ac:dyDescent="0.3">
      <c r="B14413" t="s">
        <v>2024</v>
      </c>
      <c r="C14413" t="s">
        <v>1118</v>
      </c>
      <c r="D14413" t="s">
        <v>4138</v>
      </c>
      <c r="E14413">
        <v>-71.065899999999999</v>
      </c>
      <c r="F14413">
        <v>42.30697</v>
      </c>
      <c r="G14413" t="s">
        <v>783</v>
      </c>
      <c r="H14413" s="5">
        <v>1</v>
      </c>
      <c r="I14413" t="s">
        <v>4151</v>
      </c>
      <c r="J14413" s="5">
        <f>VLOOKUP(I14413*1,Crosswalks!$L$3:$M$227,2,FALSE)</f>
        <v>6</v>
      </c>
      <c r="K14413" s="5">
        <f>IF(G14413="Corner",INDEX(Crosswalks!$C$4:$J$16,MATCH(H14413,Crosswalks!$C$4:$C$16,0),J14413+1),"N/A, D2D")</f>
        <v>0.2</v>
      </c>
      <c r="L14413" t="s">
        <v>5958</v>
      </c>
      <c r="M14413" t="s">
        <v>813</v>
      </c>
      <c r="N14413" t="s">
        <v>814</v>
      </c>
      <c r="O14413" t="s">
        <v>838</v>
      </c>
      <c r="P14413">
        <v>-71.137700620000004</v>
      </c>
      <c r="Q14413">
        <v>42.352058669999998</v>
      </c>
    </row>
    <row r="14414" spans="2:17" x14ac:dyDescent="0.3">
      <c r="B14414" t="s">
        <v>820</v>
      </c>
      <c r="C14414" t="s">
        <v>4258</v>
      </c>
      <c r="D14414" t="s">
        <v>4138</v>
      </c>
      <c r="E14414">
        <v>-71.066419999999994</v>
      </c>
      <c r="F14414">
        <v>42.30527</v>
      </c>
      <c r="G14414" t="s">
        <v>783</v>
      </c>
      <c r="H14414" s="5" t="s">
        <v>785</v>
      </c>
      <c r="I14414" t="s">
        <v>4165</v>
      </c>
      <c r="J14414" s="5">
        <f>VLOOKUP(I14414*1,Crosswalks!$L$3:$M$227,2,FALSE)</f>
        <v>5</v>
      </c>
      <c r="K14414" s="5">
        <f>IF(G14414="Corner",INDEX(Crosswalks!$C$4:$J$16,MATCH(H14414,Crosswalks!$C$4:$C$16,0),J14414+1),"N/A, D2D")</f>
        <v>0.3</v>
      </c>
      <c r="L14414" t="s">
        <v>5958</v>
      </c>
      <c r="M14414" t="s">
        <v>813</v>
      </c>
      <c r="N14414" t="s">
        <v>814</v>
      </c>
      <c r="O14414" t="s">
        <v>838</v>
      </c>
      <c r="P14414">
        <v>-71.137700620000004</v>
      </c>
      <c r="Q14414">
        <v>42.352058669999998</v>
      </c>
    </row>
    <row r="14415" spans="2:17" x14ac:dyDescent="0.3">
      <c r="B14415" t="s">
        <v>999</v>
      </c>
      <c r="C14415" t="s">
        <v>4170</v>
      </c>
      <c r="D14415" t="s">
        <v>4138</v>
      </c>
      <c r="E14415">
        <v>-71.065299999999993</v>
      </c>
      <c r="F14415">
        <v>42.30697</v>
      </c>
      <c r="G14415" t="s">
        <v>783</v>
      </c>
      <c r="H14415" s="5">
        <v>6</v>
      </c>
      <c r="I14415" t="s">
        <v>4151</v>
      </c>
      <c r="J14415" s="5">
        <f>VLOOKUP(I14415*1,Crosswalks!$L$3:$M$227,2,FALSE)</f>
        <v>6</v>
      </c>
      <c r="K14415" s="5">
        <f>IF(G14415="Corner",INDEX(Crosswalks!$C$4:$J$16,MATCH(H14415,Crosswalks!$C$4:$C$16,0),J14415+1),"N/A, D2D")</f>
        <v>0.4</v>
      </c>
      <c r="L14415" t="s">
        <v>5958</v>
      </c>
      <c r="M14415" t="s">
        <v>813</v>
      </c>
      <c r="N14415" t="s">
        <v>814</v>
      </c>
      <c r="O14415" t="s">
        <v>838</v>
      </c>
      <c r="P14415">
        <v>-71.137700620000004</v>
      </c>
      <c r="Q14415">
        <v>42.352058669999998</v>
      </c>
    </row>
    <row r="14416" spans="2:17" x14ac:dyDescent="0.3">
      <c r="B14416" t="s">
        <v>911</v>
      </c>
      <c r="C14416" t="s">
        <v>4170</v>
      </c>
      <c r="D14416" t="s">
        <v>4138</v>
      </c>
      <c r="E14416">
        <v>-71.064660000000003</v>
      </c>
      <c r="F14416">
        <v>42.305869999999999</v>
      </c>
      <c r="G14416" t="s">
        <v>783</v>
      </c>
      <c r="H14416" s="5">
        <v>6</v>
      </c>
      <c r="I14416" t="s">
        <v>4151</v>
      </c>
      <c r="J14416" s="5">
        <f>VLOOKUP(I14416*1,Crosswalks!$L$3:$M$227,2,FALSE)</f>
        <v>6</v>
      </c>
      <c r="K14416" s="5">
        <f>IF(G14416="Corner",INDEX(Crosswalks!$C$4:$J$16,MATCH(H14416,Crosswalks!$C$4:$C$16,0),J14416+1),"N/A, D2D")</f>
        <v>0.4</v>
      </c>
      <c r="L14416" t="s">
        <v>5958</v>
      </c>
      <c r="M14416" t="s">
        <v>813</v>
      </c>
      <c r="N14416" t="s">
        <v>814</v>
      </c>
      <c r="O14416" t="s">
        <v>838</v>
      </c>
      <c r="P14416">
        <v>-71.137700620000004</v>
      </c>
      <c r="Q14416">
        <v>42.352058669999998</v>
      </c>
    </row>
    <row r="14417" spans="2:17" x14ac:dyDescent="0.3">
      <c r="B14417" t="s">
        <v>1029</v>
      </c>
      <c r="C14417" t="s">
        <v>4190</v>
      </c>
      <c r="D14417" t="s">
        <v>4138</v>
      </c>
      <c r="E14417">
        <v>-71.068070000000006</v>
      </c>
      <c r="F14417">
        <v>42.303469999999997</v>
      </c>
      <c r="G14417" t="s">
        <v>783</v>
      </c>
      <c r="H14417" s="5" t="s">
        <v>785</v>
      </c>
      <c r="I14417" t="s">
        <v>4165</v>
      </c>
      <c r="J14417" s="5">
        <f>VLOOKUP(I14417*1,Crosswalks!$L$3:$M$227,2,FALSE)</f>
        <v>5</v>
      </c>
      <c r="K14417" s="5">
        <f>IF(G14417="Corner",INDEX(Crosswalks!$C$4:$J$16,MATCH(H14417,Crosswalks!$C$4:$C$16,0),J14417+1),"N/A, D2D")</f>
        <v>0.3</v>
      </c>
      <c r="L14417" t="s">
        <v>5958</v>
      </c>
      <c r="M14417" t="s">
        <v>813</v>
      </c>
      <c r="N14417" t="s">
        <v>814</v>
      </c>
      <c r="O14417" t="s">
        <v>838</v>
      </c>
      <c r="P14417">
        <v>-71.137700620000004</v>
      </c>
      <c r="Q14417">
        <v>42.352058669999998</v>
      </c>
    </row>
    <row r="14418" spans="2:17" x14ac:dyDescent="0.3">
      <c r="B14418" t="s">
        <v>2230</v>
      </c>
      <c r="C14418" t="s">
        <v>1118</v>
      </c>
      <c r="D14418" t="s">
        <v>4138</v>
      </c>
      <c r="E14418">
        <v>-71.06644</v>
      </c>
      <c r="F14418">
        <v>42.307079999999999</v>
      </c>
      <c r="G14418" t="s">
        <v>783</v>
      </c>
      <c r="H14418" s="5">
        <v>5</v>
      </c>
      <c r="I14418" t="s">
        <v>1101</v>
      </c>
      <c r="J14418" s="5">
        <f>VLOOKUP(I14418*1,Crosswalks!$L$3:$M$227,2,FALSE)</f>
        <v>6</v>
      </c>
      <c r="K14418" s="5">
        <f>IF(G14418="Corner",INDEX(Crosswalks!$C$4:$J$16,MATCH(H14418,Crosswalks!$C$4:$C$16,0),J14418+1),"N/A, D2D")</f>
        <v>0.4</v>
      </c>
      <c r="L14418" t="s">
        <v>5958</v>
      </c>
      <c r="M14418" t="s">
        <v>813</v>
      </c>
      <c r="N14418" t="s">
        <v>814</v>
      </c>
      <c r="O14418" t="s">
        <v>838</v>
      </c>
      <c r="P14418">
        <v>-71.137700620000004</v>
      </c>
      <c r="Q14418">
        <v>42.352058669999998</v>
      </c>
    </row>
    <row r="14419" spans="2:17" x14ac:dyDescent="0.3">
      <c r="B14419" t="s">
        <v>2234</v>
      </c>
      <c r="C14419" t="s">
        <v>1118</v>
      </c>
      <c r="D14419" t="s">
        <v>4138</v>
      </c>
      <c r="E14419">
        <v>-71.067080000000004</v>
      </c>
      <c r="F14419">
        <v>42.305909999999997</v>
      </c>
      <c r="G14419" t="s">
        <v>783</v>
      </c>
      <c r="H14419" s="5">
        <v>2</v>
      </c>
      <c r="I14419" t="s">
        <v>4165</v>
      </c>
      <c r="J14419" s="5">
        <f>VLOOKUP(I14419*1,Crosswalks!$L$3:$M$227,2,FALSE)</f>
        <v>5</v>
      </c>
      <c r="K14419" s="5">
        <f>IF(G14419="Corner",INDEX(Crosswalks!$C$4:$J$16,MATCH(H14419,Crosswalks!$C$4:$C$16,0),J14419+1),"N/A, D2D")</f>
        <v>0.4</v>
      </c>
      <c r="L14419" t="s">
        <v>5958</v>
      </c>
      <c r="M14419" t="s">
        <v>813</v>
      </c>
      <c r="N14419" t="s">
        <v>814</v>
      </c>
      <c r="O14419" t="s">
        <v>838</v>
      </c>
      <c r="P14419">
        <v>-71.137700620000004</v>
      </c>
      <c r="Q14419">
        <v>42.352058669999998</v>
      </c>
    </row>
    <row r="14420" spans="2:17" x14ac:dyDescent="0.3">
      <c r="B14420" t="s">
        <v>853</v>
      </c>
      <c r="C14420" t="s">
        <v>4212</v>
      </c>
      <c r="D14420" t="s">
        <v>4138</v>
      </c>
      <c r="E14420">
        <v>-71.069019999999995</v>
      </c>
      <c r="F14420">
        <v>42.303690000000003</v>
      </c>
      <c r="G14420" t="s">
        <v>783</v>
      </c>
      <c r="H14420" s="5">
        <v>4</v>
      </c>
      <c r="I14420" t="s">
        <v>4165</v>
      </c>
      <c r="J14420" s="5">
        <f>VLOOKUP(I14420*1,Crosswalks!$L$3:$M$227,2,FALSE)</f>
        <v>5</v>
      </c>
      <c r="K14420" s="5">
        <f>IF(G14420="Corner",INDEX(Crosswalks!$C$4:$J$16,MATCH(H14420,Crosswalks!$C$4:$C$16,0),J14420+1),"N/A, D2D")</f>
        <v>0.5</v>
      </c>
      <c r="L14420" t="s">
        <v>5958</v>
      </c>
      <c r="M14420" t="s">
        <v>813</v>
      </c>
      <c r="N14420" t="s">
        <v>814</v>
      </c>
      <c r="O14420" t="s">
        <v>838</v>
      </c>
      <c r="P14420">
        <v>-71.137700620000004</v>
      </c>
      <c r="Q14420">
        <v>42.352058669999998</v>
      </c>
    </row>
    <row r="14421" spans="2:17" x14ac:dyDescent="0.3">
      <c r="B14421" t="s">
        <v>2045</v>
      </c>
      <c r="C14421" t="s">
        <v>1178</v>
      </c>
      <c r="D14421" t="s">
        <v>4138</v>
      </c>
      <c r="E14421">
        <v>-71.069569999999999</v>
      </c>
      <c r="F14421">
        <v>42.302140000000001</v>
      </c>
      <c r="G14421" t="s">
        <v>783</v>
      </c>
      <c r="H14421" s="5">
        <v>6</v>
      </c>
      <c r="I14421" t="s">
        <v>2562</v>
      </c>
      <c r="J14421" s="5">
        <f>VLOOKUP(I14421*1,Crosswalks!$L$3:$M$227,2,FALSE)</f>
        <v>6</v>
      </c>
      <c r="K14421" s="5">
        <f>IF(G14421="Corner",INDEX(Crosswalks!$C$4:$J$16,MATCH(H14421,Crosswalks!$C$4:$C$16,0),J14421+1),"N/A, D2D")</f>
        <v>0.4</v>
      </c>
      <c r="L14421" t="s">
        <v>5958</v>
      </c>
      <c r="M14421" t="s">
        <v>813</v>
      </c>
      <c r="N14421" t="s">
        <v>814</v>
      </c>
      <c r="O14421" t="s">
        <v>838</v>
      </c>
      <c r="P14421">
        <v>-71.137700620000004</v>
      </c>
      <c r="Q14421">
        <v>42.352058669999998</v>
      </c>
    </row>
    <row r="14422" spans="2:17" x14ac:dyDescent="0.3">
      <c r="B14422" t="s">
        <v>1084</v>
      </c>
      <c r="C14422" t="s">
        <v>2540</v>
      </c>
      <c r="D14422" t="s">
        <v>4138</v>
      </c>
      <c r="E14422">
        <v>-71.062060000000002</v>
      </c>
      <c r="F14422">
        <v>42.307169999999999</v>
      </c>
      <c r="G14422" t="s">
        <v>783</v>
      </c>
      <c r="H14422" s="5">
        <v>6</v>
      </c>
      <c r="I14422" t="s">
        <v>4151</v>
      </c>
      <c r="J14422" s="5">
        <f>VLOOKUP(I14422*1,Crosswalks!$L$3:$M$227,2,FALSE)</f>
        <v>6</v>
      </c>
      <c r="K14422" s="5">
        <f>IF(G14422="Corner",INDEX(Crosswalks!$C$4:$J$16,MATCH(H14422,Crosswalks!$C$4:$C$16,0),J14422+1),"N/A, D2D")</f>
        <v>0.4</v>
      </c>
      <c r="L14422" t="s">
        <v>5958</v>
      </c>
      <c r="M14422" t="s">
        <v>813</v>
      </c>
      <c r="N14422" t="s">
        <v>814</v>
      </c>
      <c r="O14422" t="s">
        <v>838</v>
      </c>
      <c r="P14422">
        <v>-71.137700620000004</v>
      </c>
      <c r="Q14422">
        <v>42.352058669999998</v>
      </c>
    </row>
    <row r="14423" spans="2:17" x14ac:dyDescent="0.3">
      <c r="B14423" t="s">
        <v>4343</v>
      </c>
      <c r="C14423" t="s">
        <v>1178</v>
      </c>
      <c r="D14423" t="s">
        <v>4138</v>
      </c>
      <c r="E14423">
        <v>-71.071020000000004</v>
      </c>
      <c r="F14423">
        <v>42.302979999999998</v>
      </c>
      <c r="G14423" t="s">
        <v>783</v>
      </c>
      <c r="H14423" s="5">
        <v>4</v>
      </c>
      <c r="I14423" t="s">
        <v>2562</v>
      </c>
      <c r="J14423" s="5">
        <f>VLOOKUP(I14423*1,Crosswalks!$L$3:$M$227,2,FALSE)</f>
        <v>6</v>
      </c>
      <c r="K14423" s="5">
        <f>IF(G14423="Corner",INDEX(Crosswalks!$C$4:$J$16,MATCH(H14423,Crosswalks!$C$4:$C$16,0),J14423+1),"N/A, D2D")</f>
        <v>0.3</v>
      </c>
      <c r="L14423" t="s">
        <v>5958</v>
      </c>
      <c r="M14423" t="s">
        <v>813</v>
      </c>
      <c r="N14423" t="s">
        <v>814</v>
      </c>
      <c r="O14423" t="s">
        <v>838</v>
      </c>
      <c r="P14423">
        <v>-71.137700620000004</v>
      </c>
      <c r="Q14423">
        <v>42.352058669999998</v>
      </c>
    </row>
    <row r="14424" spans="2:17" x14ac:dyDescent="0.3">
      <c r="B14424" t="s">
        <v>925</v>
      </c>
      <c r="C14424" t="s">
        <v>4190</v>
      </c>
      <c r="D14424" t="s">
        <v>4138</v>
      </c>
      <c r="E14424">
        <v>-71.06814</v>
      </c>
      <c r="F14424">
        <v>42.304049999999997</v>
      </c>
      <c r="G14424" t="s">
        <v>783</v>
      </c>
      <c r="H14424" s="5" t="s">
        <v>785</v>
      </c>
      <c r="I14424" t="s">
        <v>4165</v>
      </c>
      <c r="J14424" s="5">
        <f>VLOOKUP(I14424*1,Crosswalks!$L$3:$M$227,2,FALSE)</f>
        <v>5</v>
      </c>
      <c r="K14424" s="5">
        <f>IF(G14424="Corner",INDEX(Crosswalks!$C$4:$J$16,MATCH(H14424,Crosswalks!$C$4:$C$16,0),J14424+1),"N/A, D2D")</f>
        <v>0.3</v>
      </c>
      <c r="L14424" t="s">
        <v>5958</v>
      </c>
      <c r="M14424" t="s">
        <v>813</v>
      </c>
      <c r="N14424" t="s">
        <v>814</v>
      </c>
      <c r="O14424" t="s">
        <v>838</v>
      </c>
      <c r="P14424">
        <v>-71.137700620000004</v>
      </c>
      <c r="Q14424">
        <v>42.352058669999998</v>
      </c>
    </row>
    <row r="14425" spans="2:17" x14ac:dyDescent="0.3">
      <c r="B14425" t="s">
        <v>1029</v>
      </c>
      <c r="C14425" t="s">
        <v>4164</v>
      </c>
      <c r="D14425" t="s">
        <v>4138</v>
      </c>
      <c r="E14425">
        <v>-71.069429999999997</v>
      </c>
      <c r="F14425">
        <v>42.302990000000001</v>
      </c>
      <c r="G14425" t="s">
        <v>783</v>
      </c>
      <c r="H14425" s="5">
        <v>5</v>
      </c>
      <c r="I14425" t="s">
        <v>4165</v>
      </c>
      <c r="J14425" s="5">
        <f>VLOOKUP(I14425*1,Crosswalks!$L$3:$M$227,2,FALSE)</f>
        <v>5</v>
      </c>
      <c r="K14425" s="5">
        <f>IF(G14425="Corner",INDEX(Crosswalks!$C$4:$J$16,MATCH(H14425,Crosswalks!$C$4:$C$16,0),J14425+1),"N/A, D2D")</f>
        <v>0.5</v>
      </c>
      <c r="L14425" t="s">
        <v>5958</v>
      </c>
      <c r="M14425" t="s">
        <v>813</v>
      </c>
      <c r="N14425" t="s">
        <v>814</v>
      </c>
      <c r="O14425" t="s">
        <v>838</v>
      </c>
      <c r="P14425">
        <v>-71.137700620000004</v>
      </c>
      <c r="Q14425">
        <v>42.352058669999998</v>
      </c>
    </row>
    <row r="14426" spans="2:17" x14ac:dyDescent="0.3">
      <c r="B14426" t="s">
        <v>965</v>
      </c>
      <c r="C14426" t="s">
        <v>4176</v>
      </c>
      <c r="D14426" t="s">
        <v>4138</v>
      </c>
      <c r="E14426">
        <v>-71.064989999999995</v>
      </c>
      <c r="F14426">
        <v>42.302140000000001</v>
      </c>
      <c r="G14426" t="s">
        <v>783</v>
      </c>
      <c r="H14426" s="5">
        <v>1</v>
      </c>
      <c r="I14426" t="s">
        <v>4165</v>
      </c>
      <c r="J14426" s="5">
        <f>VLOOKUP(I14426*1,Crosswalks!$L$3:$M$227,2,FALSE)</f>
        <v>5</v>
      </c>
      <c r="K14426" s="5">
        <f>IF(G14426="Corner",INDEX(Crosswalks!$C$4:$J$16,MATCH(H14426,Crosswalks!$C$4:$C$16,0),J14426+1),"N/A, D2D")</f>
        <v>0.4</v>
      </c>
      <c r="L14426" t="s">
        <v>5958</v>
      </c>
      <c r="M14426" t="s">
        <v>813</v>
      </c>
      <c r="N14426" t="s">
        <v>814</v>
      </c>
      <c r="O14426" t="s">
        <v>838</v>
      </c>
      <c r="P14426">
        <v>-71.137700620000004</v>
      </c>
      <c r="Q14426">
        <v>42.352058669999998</v>
      </c>
    </row>
    <row r="14427" spans="2:17" x14ac:dyDescent="0.3">
      <c r="B14427" t="s">
        <v>853</v>
      </c>
      <c r="C14427" t="s">
        <v>4212</v>
      </c>
      <c r="D14427" t="s">
        <v>4138</v>
      </c>
      <c r="E14427">
        <v>-71.069019999999995</v>
      </c>
      <c r="F14427">
        <v>42.303690000000003</v>
      </c>
      <c r="G14427" t="s">
        <v>784</v>
      </c>
      <c r="H14427" s="5">
        <v>5</v>
      </c>
      <c r="I14427" t="s">
        <v>4165</v>
      </c>
      <c r="J14427" s="5">
        <f>VLOOKUP(I14427*1,Crosswalks!$L$3:$M$227,2,FALSE)</f>
        <v>5</v>
      </c>
      <c r="K14427" s="5" t="str">
        <f>IF(G14427="Corner",INDEX(Crosswalks!$C$4:$J$16,MATCH(H14427,Crosswalks!$C$4:$C$16,0),J14427+1),"N/A, D2D")</f>
        <v>N/A, D2D</v>
      </c>
      <c r="L14427" t="s">
        <v>5958</v>
      </c>
      <c r="M14427" t="s">
        <v>813</v>
      </c>
      <c r="N14427" t="s">
        <v>814</v>
      </c>
      <c r="O14427" t="s">
        <v>838</v>
      </c>
      <c r="P14427">
        <v>-71.137700620000004</v>
      </c>
      <c r="Q14427">
        <v>42.352058669999998</v>
      </c>
    </row>
    <row r="14428" spans="2:17" x14ac:dyDescent="0.3">
      <c r="B14428" t="s">
        <v>811</v>
      </c>
      <c r="C14428" t="s">
        <v>4180</v>
      </c>
      <c r="D14428" t="s">
        <v>4138</v>
      </c>
      <c r="E14428">
        <v>-71.067390000000003</v>
      </c>
      <c r="F14428">
        <v>42.302160000000001</v>
      </c>
      <c r="G14428" t="s">
        <v>784</v>
      </c>
      <c r="H14428" s="5" t="s">
        <v>785</v>
      </c>
      <c r="I14428" t="s">
        <v>4165</v>
      </c>
      <c r="J14428" s="5">
        <f>VLOOKUP(I14428*1,Crosswalks!$L$3:$M$227,2,FALSE)</f>
        <v>5</v>
      </c>
      <c r="K14428" s="5" t="str">
        <f>IF(G14428="Corner",INDEX(Crosswalks!$C$4:$J$16,MATCH(H14428,Crosswalks!$C$4:$C$16,0),J14428+1),"N/A, D2D")</f>
        <v>N/A, D2D</v>
      </c>
      <c r="L14428" t="s">
        <v>5958</v>
      </c>
      <c r="M14428" t="s">
        <v>813</v>
      </c>
      <c r="N14428" t="s">
        <v>814</v>
      </c>
      <c r="O14428" t="s">
        <v>838</v>
      </c>
      <c r="P14428">
        <v>-71.137700620000004</v>
      </c>
      <c r="Q14428">
        <v>42.352058669999998</v>
      </c>
    </row>
    <row r="14429" spans="2:17" x14ac:dyDescent="0.3">
      <c r="B14429" t="s">
        <v>1372</v>
      </c>
      <c r="C14429" t="s">
        <v>2701</v>
      </c>
      <c r="D14429" t="s">
        <v>4138</v>
      </c>
      <c r="E14429">
        <v>-71.066779999999994</v>
      </c>
      <c r="F14429">
        <v>42.301310000000001</v>
      </c>
      <c r="G14429" t="s">
        <v>784</v>
      </c>
      <c r="H14429" s="5">
        <v>1</v>
      </c>
      <c r="I14429" t="s">
        <v>4165</v>
      </c>
      <c r="J14429" s="5">
        <f>VLOOKUP(I14429*1,Crosswalks!$L$3:$M$227,2,FALSE)</f>
        <v>5</v>
      </c>
      <c r="K14429" s="5" t="str">
        <f>IF(G14429="Corner",INDEX(Crosswalks!$C$4:$J$16,MATCH(H14429,Crosswalks!$C$4:$C$16,0),J14429+1),"N/A, D2D")</f>
        <v>N/A, D2D</v>
      </c>
      <c r="L14429" t="s">
        <v>5958</v>
      </c>
      <c r="M14429" t="s">
        <v>813</v>
      </c>
      <c r="N14429" t="s">
        <v>814</v>
      </c>
      <c r="O14429" t="s">
        <v>838</v>
      </c>
      <c r="P14429">
        <v>-71.137700620000004</v>
      </c>
      <c r="Q14429">
        <v>42.352058669999998</v>
      </c>
    </row>
    <row r="14430" spans="2:17" x14ac:dyDescent="0.3">
      <c r="B14430" t="s">
        <v>819</v>
      </c>
      <c r="C14430" t="s">
        <v>4176</v>
      </c>
      <c r="D14430" t="s">
        <v>4138</v>
      </c>
      <c r="E14430">
        <v>-71.067189999999997</v>
      </c>
      <c r="F14430">
        <v>42.301560000000002</v>
      </c>
      <c r="G14430" t="s">
        <v>784</v>
      </c>
      <c r="H14430" s="5">
        <v>1</v>
      </c>
      <c r="I14430" t="s">
        <v>4165</v>
      </c>
      <c r="J14430" s="5">
        <f>VLOOKUP(I14430*1,Crosswalks!$L$3:$M$227,2,FALSE)</f>
        <v>5</v>
      </c>
      <c r="K14430" s="5" t="str">
        <f>IF(G14430="Corner",INDEX(Crosswalks!$C$4:$J$16,MATCH(H14430,Crosswalks!$C$4:$C$16,0),J14430+1),"N/A, D2D")</f>
        <v>N/A, D2D</v>
      </c>
      <c r="L14430" t="s">
        <v>5958</v>
      </c>
      <c r="M14430" t="s">
        <v>813</v>
      </c>
      <c r="N14430" t="s">
        <v>814</v>
      </c>
      <c r="O14430" t="s">
        <v>838</v>
      </c>
      <c r="P14430">
        <v>-71.137700620000004</v>
      </c>
      <c r="Q14430">
        <v>42.352058669999998</v>
      </c>
    </row>
    <row r="14431" spans="2:17" x14ac:dyDescent="0.3">
      <c r="B14431" t="s">
        <v>820</v>
      </c>
      <c r="C14431" t="s">
        <v>4164</v>
      </c>
      <c r="D14431" t="s">
        <v>4138</v>
      </c>
      <c r="E14431">
        <v>-71.069460000000007</v>
      </c>
      <c r="F14431">
        <v>42.302689999999998</v>
      </c>
      <c r="G14431" t="s">
        <v>784</v>
      </c>
      <c r="H14431" s="5">
        <v>5</v>
      </c>
      <c r="I14431" t="s">
        <v>4165</v>
      </c>
      <c r="J14431" s="5">
        <f>VLOOKUP(I14431*1,Crosswalks!$L$3:$M$227,2,FALSE)</f>
        <v>5</v>
      </c>
      <c r="K14431" s="5" t="str">
        <f>IF(G14431="Corner",INDEX(Crosswalks!$C$4:$J$16,MATCH(H14431,Crosswalks!$C$4:$C$16,0),J14431+1),"N/A, D2D")</f>
        <v>N/A, D2D</v>
      </c>
      <c r="L14431" t="s">
        <v>5958</v>
      </c>
      <c r="M14431" t="s">
        <v>813</v>
      </c>
      <c r="N14431" t="s">
        <v>814</v>
      </c>
      <c r="O14431" t="s">
        <v>838</v>
      </c>
      <c r="P14431">
        <v>-71.137700620000004</v>
      </c>
      <c r="Q14431">
        <v>42.352058669999998</v>
      </c>
    </row>
    <row r="14432" spans="2:17" x14ac:dyDescent="0.3">
      <c r="B14432" t="s">
        <v>913</v>
      </c>
      <c r="C14432" t="s">
        <v>4180</v>
      </c>
      <c r="D14432" t="s">
        <v>4138</v>
      </c>
      <c r="E14432">
        <v>-71.064989999999995</v>
      </c>
      <c r="F14432">
        <v>42.302770000000002</v>
      </c>
      <c r="G14432" t="s">
        <v>783</v>
      </c>
      <c r="H14432" s="5">
        <v>1</v>
      </c>
      <c r="I14432" t="s">
        <v>4165</v>
      </c>
      <c r="J14432" s="5">
        <f>VLOOKUP(I14432*1,Crosswalks!$L$3:$M$227,2,FALSE)</f>
        <v>5</v>
      </c>
      <c r="K14432" s="5">
        <f>IF(G14432="Corner",INDEX(Crosswalks!$C$4:$J$16,MATCH(H14432,Crosswalks!$C$4:$C$16,0),J14432+1),"N/A, D2D")</f>
        <v>0.4</v>
      </c>
      <c r="L14432" t="s">
        <v>6041</v>
      </c>
      <c r="M14432" t="s">
        <v>847</v>
      </c>
      <c r="N14432" t="s">
        <v>848</v>
      </c>
      <c r="O14432" t="s">
        <v>1563</v>
      </c>
      <c r="P14432">
        <v>-71.145961060000005</v>
      </c>
      <c r="Q14432">
        <v>42.350440730000003</v>
      </c>
    </row>
    <row r="14433" spans="2:17" x14ac:dyDescent="0.3">
      <c r="B14433" t="s">
        <v>816</v>
      </c>
      <c r="C14433" t="s">
        <v>4171</v>
      </c>
      <c r="D14433" t="s">
        <v>4138</v>
      </c>
      <c r="E14433">
        <v>-71.066559999999996</v>
      </c>
      <c r="F14433">
        <v>42.300809999999998</v>
      </c>
      <c r="G14433" t="s">
        <v>783</v>
      </c>
      <c r="H14433" s="5">
        <v>6</v>
      </c>
      <c r="I14433" t="s">
        <v>2562</v>
      </c>
      <c r="J14433" s="5">
        <f>VLOOKUP(I14433*1,Crosswalks!$L$3:$M$227,2,FALSE)</f>
        <v>6</v>
      </c>
      <c r="K14433" s="5">
        <f>IF(G14433="Corner",INDEX(Crosswalks!$C$4:$J$16,MATCH(H14433,Crosswalks!$C$4:$C$16,0),J14433+1),"N/A, D2D")</f>
        <v>0.4</v>
      </c>
      <c r="L14433" t="s">
        <v>6041</v>
      </c>
      <c r="M14433" t="s">
        <v>847</v>
      </c>
      <c r="N14433" t="s">
        <v>848</v>
      </c>
      <c r="O14433" t="s">
        <v>1563</v>
      </c>
      <c r="P14433">
        <v>-71.145961060000005</v>
      </c>
      <c r="Q14433">
        <v>42.350440730000003</v>
      </c>
    </row>
    <row r="14434" spans="2:17" x14ac:dyDescent="0.3">
      <c r="B14434" t="s">
        <v>1011</v>
      </c>
      <c r="C14434" t="s">
        <v>4190</v>
      </c>
      <c r="D14434" t="s">
        <v>4138</v>
      </c>
      <c r="E14434">
        <v>-71.068190000000001</v>
      </c>
      <c r="F14434">
        <v>42.303800000000003</v>
      </c>
      <c r="G14434" t="s">
        <v>783</v>
      </c>
      <c r="H14434" s="5">
        <v>4</v>
      </c>
      <c r="I14434" t="s">
        <v>4165</v>
      </c>
      <c r="J14434" s="5">
        <f>VLOOKUP(I14434*1,Crosswalks!$L$3:$M$227,2,FALSE)</f>
        <v>5</v>
      </c>
      <c r="K14434" s="5">
        <f>IF(G14434="Corner",INDEX(Crosswalks!$C$4:$J$16,MATCH(H14434,Crosswalks!$C$4:$C$16,0),J14434+1),"N/A, D2D")</f>
        <v>0.5</v>
      </c>
      <c r="L14434" t="s">
        <v>6041</v>
      </c>
      <c r="M14434" t="s">
        <v>847</v>
      </c>
      <c r="N14434" t="s">
        <v>848</v>
      </c>
      <c r="O14434" t="s">
        <v>1563</v>
      </c>
      <c r="P14434">
        <v>-71.145961060000005</v>
      </c>
      <c r="Q14434">
        <v>42.350440730000003</v>
      </c>
    </row>
    <row r="14435" spans="2:17" x14ac:dyDescent="0.3">
      <c r="B14435" t="s">
        <v>1037</v>
      </c>
      <c r="C14435" t="s">
        <v>3539</v>
      </c>
      <c r="D14435" t="s">
        <v>4138</v>
      </c>
      <c r="E14435">
        <v>-71.066749999999999</v>
      </c>
      <c r="F14435">
        <v>42.304729999999999</v>
      </c>
      <c r="G14435" t="s">
        <v>783</v>
      </c>
      <c r="H14435" s="5">
        <v>5</v>
      </c>
      <c r="I14435" t="s">
        <v>4165</v>
      </c>
      <c r="J14435" s="5">
        <f>VLOOKUP(I14435*1,Crosswalks!$L$3:$M$227,2,FALSE)</f>
        <v>5</v>
      </c>
      <c r="K14435" s="5">
        <f>IF(G14435="Corner",INDEX(Crosswalks!$C$4:$J$16,MATCH(H14435,Crosswalks!$C$4:$C$16,0),J14435+1),"N/A, D2D")</f>
        <v>0.5</v>
      </c>
      <c r="L14435" t="s">
        <v>6041</v>
      </c>
      <c r="M14435" t="s">
        <v>847</v>
      </c>
      <c r="N14435" t="s">
        <v>848</v>
      </c>
      <c r="O14435" t="s">
        <v>1563</v>
      </c>
      <c r="P14435">
        <v>-71.145961060000005</v>
      </c>
      <c r="Q14435">
        <v>42.350440730000003</v>
      </c>
    </row>
    <row r="14436" spans="2:17" x14ac:dyDescent="0.3">
      <c r="B14436" t="s">
        <v>862</v>
      </c>
      <c r="C14436" t="s">
        <v>4190</v>
      </c>
      <c r="D14436" t="s">
        <v>4138</v>
      </c>
      <c r="E14436">
        <v>-71.068839999999994</v>
      </c>
      <c r="F14436">
        <v>42.304360000000003</v>
      </c>
      <c r="G14436" t="s">
        <v>783</v>
      </c>
      <c r="H14436" s="5">
        <v>1</v>
      </c>
      <c r="I14436" t="s">
        <v>4165</v>
      </c>
      <c r="J14436" s="5">
        <f>VLOOKUP(I14436*1,Crosswalks!$L$3:$M$227,2,FALSE)</f>
        <v>5</v>
      </c>
      <c r="K14436" s="5">
        <f>IF(G14436="Corner",INDEX(Crosswalks!$C$4:$J$16,MATCH(H14436,Crosswalks!$C$4:$C$16,0),J14436+1),"N/A, D2D")</f>
        <v>0.4</v>
      </c>
      <c r="L14436" t="s">
        <v>6041</v>
      </c>
      <c r="M14436" t="s">
        <v>847</v>
      </c>
      <c r="N14436" t="s">
        <v>848</v>
      </c>
      <c r="O14436" t="s">
        <v>1563</v>
      </c>
      <c r="P14436">
        <v>-71.145961060000005</v>
      </c>
      <c r="Q14436">
        <v>42.350440730000003</v>
      </c>
    </row>
    <row r="14437" spans="2:17" x14ac:dyDescent="0.3">
      <c r="B14437" t="s">
        <v>1553</v>
      </c>
      <c r="C14437" t="s">
        <v>3549</v>
      </c>
      <c r="D14437" t="s">
        <v>4138</v>
      </c>
      <c r="E14437">
        <v>-71.066789999999997</v>
      </c>
      <c r="F14437">
        <v>42.306199999999997</v>
      </c>
      <c r="G14437" t="s">
        <v>783</v>
      </c>
      <c r="H14437" s="5" t="s">
        <v>785</v>
      </c>
      <c r="I14437" t="s">
        <v>4165</v>
      </c>
      <c r="J14437" s="5">
        <f>VLOOKUP(I14437*1,Crosswalks!$L$3:$M$227,2,FALSE)</f>
        <v>5</v>
      </c>
      <c r="K14437" s="5">
        <f>IF(G14437="Corner",INDEX(Crosswalks!$C$4:$J$16,MATCH(H14437,Crosswalks!$C$4:$C$16,0),J14437+1),"N/A, D2D")</f>
        <v>0.3</v>
      </c>
      <c r="L14437" t="s">
        <v>6041</v>
      </c>
      <c r="M14437" t="s">
        <v>847</v>
      </c>
      <c r="N14437" t="s">
        <v>848</v>
      </c>
      <c r="O14437" t="s">
        <v>1563</v>
      </c>
      <c r="P14437">
        <v>-71.145961060000005</v>
      </c>
      <c r="Q14437">
        <v>42.350440730000003</v>
      </c>
    </row>
    <row r="14438" spans="2:17" x14ac:dyDescent="0.3">
      <c r="B14438" t="s">
        <v>2280</v>
      </c>
      <c r="C14438" t="s">
        <v>4182</v>
      </c>
      <c r="D14438" t="s">
        <v>4138</v>
      </c>
      <c r="E14438">
        <v>-71.066090000000003</v>
      </c>
      <c r="F14438">
        <v>42.305999999999997</v>
      </c>
      <c r="G14438" t="s">
        <v>783</v>
      </c>
      <c r="H14438" s="5" t="s">
        <v>785</v>
      </c>
      <c r="I14438" t="s">
        <v>4165</v>
      </c>
      <c r="J14438" s="5">
        <f>VLOOKUP(I14438*1,Crosswalks!$L$3:$M$227,2,FALSE)</f>
        <v>5</v>
      </c>
      <c r="K14438" s="5">
        <f>IF(G14438="Corner",INDEX(Crosswalks!$C$4:$J$16,MATCH(H14438,Crosswalks!$C$4:$C$16,0),J14438+1),"N/A, D2D")</f>
        <v>0.3</v>
      </c>
      <c r="L14438" t="s">
        <v>6041</v>
      </c>
      <c r="M14438" t="s">
        <v>847</v>
      </c>
      <c r="N14438" t="s">
        <v>848</v>
      </c>
      <c r="O14438" t="s">
        <v>1563</v>
      </c>
      <c r="P14438">
        <v>-71.145961060000005</v>
      </c>
      <c r="Q14438">
        <v>42.350440730000003</v>
      </c>
    </row>
    <row r="14439" spans="2:17" x14ac:dyDescent="0.3">
      <c r="B14439" t="s">
        <v>1063</v>
      </c>
      <c r="C14439" t="s">
        <v>4237</v>
      </c>
      <c r="D14439" t="s">
        <v>4138</v>
      </c>
      <c r="E14439">
        <v>-71.061126000000002</v>
      </c>
      <c r="F14439">
        <v>42.307333</v>
      </c>
      <c r="G14439" t="s">
        <v>783</v>
      </c>
      <c r="H14439" s="5">
        <v>4</v>
      </c>
      <c r="I14439" t="s">
        <v>4151</v>
      </c>
      <c r="J14439" s="5">
        <f>VLOOKUP(I14439*1,Crosswalks!$L$3:$M$227,2,FALSE)</f>
        <v>6</v>
      </c>
      <c r="K14439" s="5">
        <f>IF(G14439="Corner",INDEX(Crosswalks!$C$4:$J$16,MATCH(H14439,Crosswalks!$C$4:$C$16,0),J14439+1),"N/A, D2D")</f>
        <v>0.3</v>
      </c>
      <c r="L14439" t="s">
        <v>6041</v>
      </c>
      <c r="M14439" t="s">
        <v>847</v>
      </c>
      <c r="N14439" t="s">
        <v>848</v>
      </c>
      <c r="O14439" t="s">
        <v>1563</v>
      </c>
      <c r="P14439">
        <v>-71.145961060000005</v>
      </c>
      <c r="Q14439">
        <v>42.350440730000003</v>
      </c>
    </row>
    <row r="14440" spans="2:17" x14ac:dyDescent="0.3">
      <c r="B14440" t="s">
        <v>994</v>
      </c>
      <c r="C14440" t="s">
        <v>3539</v>
      </c>
      <c r="D14440" t="s">
        <v>4138</v>
      </c>
      <c r="E14440">
        <v>-71.066670000000002</v>
      </c>
      <c r="F14440">
        <v>42.304560000000002</v>
      </c>
      <c r="G14440" t="s">
        <v>783</v>
      </c>
      <c r="H14440" s="5">
        <v>2</v>
      </c>
      <c r="I14440" t="s">
        <v>4165</v>
      </c>
      <c r="J14440" s="5">
        <f>VLOOKUP(I14440*1,Crosswalks!$L$3:$M$227,2,FALSE)</f>
        <v>5</v>
      </c>
      <c r="K14440" s="5">
        <f>IF(G14440="Corner",INDEX(Crosswalks!$C$4:$J$16,MATCH(H14440,Crosswalks!$C$4:$C$16,0),J14440+1),"N/A, D2D")</f>
        <v>0.4</v>
      </c>
      <c r="L14440" t="s">
        <v>6041</v>
      </c>
      <c r="M14440" t="s">
        <v>847</v>
      </c>
      <c r="N14440" t="s">
        <v>848</v>
      </c>
      <c r="O14440" t="s">
        <v>1563</v>
      </c>
      <c r="P14440">
        <v>-71.145961060000005</v>
      </c>
      <c r="Q14440">
        <v>42.350440730000003</v>
      </c>
    </row>
    <row r="14441" spans="2:17" x14ac:dyDescent="0.3">
      <c r="B14441" t="s">
        <v>4344</v>
      </c>
      <c r="C14441" t="s">
        <v>1118</v>
      </c>
      <c r="D14441" t="s">
        <v>4138</v>
      </c>
      <c r="E14441">
        <v>-71.067329999999998</v>
      </c>
      <c r="F14441">
        <v>42.305689999999998</v>
      </c>
      <c r="G14441" t="s">
        <v>784</v>
      </c>
      <c r="H14441" s="5">
        <v>1</v>
      </c>
      <c r="I14441" t="s">
        <v>4165</v>
      </c>
      <c r="J14441" s="5">
        <f>VLOOKUP(I14441*1,Crosswalks!$L$3:$M$227,2,FALSE)</f>
        <v>5</v>
      </c>
      <c r="K14441" s="5" t="str">
        <f>IF(G14441="Corner",INDEX(Crosswalks!$C$4:$J$16,MATCH(H14441,Crosswalks!$C$4:$C$16,0),J14441+1),"N/A, D2D")</f>
        <v>N/A, D2D</v>
      </c>
      <c r="L14441" t="s">
        <v>6041</v>
      </c>
      <c r="M14441" t="s">
        <v>847</v>
      </c>
      <c r="N14441" t="s">
        <v>848</v>
      </c>
      <c r="O14441" t="s">
        <v>1563</v>
      </c>
      <c r="P14441">
        <v>-71.145961060000005</v>
      </c>
      <c r="Q14441">
        <v>42.350440730000003</v>
      </c>
    </row>
    <row r="14442" spans="2:17" x14ac:dyDescent="0.3">
      <c r="B14442" t="s">
        <v>861</v>
      </c>
      <c r="C14442" t="s">
        <v>4180</v>
      </c>
      <c r="D14442" t="s">
        <v>4138</v>
      </c>
      <c r="E14442">
        <v>-71.067149999999998</v>
      </c>
      <c r="F14442">
        <v>42.302590000000002</v>
      </c>
      <c r="G14442" t="s">
        <v>784</v>
      </c>
      <c r="H14442" s="5">
        <v>6</v>
      </c>
      <c r="I14442" t="s">
        <v>4165</v>
      </c>
      <c r="J14442" s="5">
        <f>VLOOKUP(I14442*1,Crosswalks!$L$3:$M$227,2,FALSE)</f>
        <v>5</v>
      </c>
      <c r="K14442" s="5" t="str">
        <f>IF(G14442="Corner",INDEX(Crosswalks!$C$4:$J$16,MATCH(H14442,Crosswalks!$C$4:$C$16,0),J14442+1),"N/A, D2D")</f>
        <v>N/A, D2D</v>
      </c>
      <c r="L14442" t="s">
        <v>6041</v>
      </c>
      <c r="M14442" t="s">
        <v>847</v>
      </c>
      <c r="N14442" t="s">
        <v>848</v>
      </c>
      <c r="O14442" t="s">
        <v>1563</v>
      </c>
      <c r="P14442">
        <v>-71.145961060000005</v>
      </c>
      <c r="Q14442">
        <v>42.350440730000003</v>
      </c>
    </row>
    <row r="14443" spans="2:17" x14ac:dyDescent="0.3">
      <c r="B14443" t="s">
        <v>1105</v>
      </c>
      <c r="C14443" t="s">
        <v>4141</v>
      </c>
      <c r="D14443" t="s">
        <v>4138</v>
      </c>
      <c r="E14443">
        <v>-71.057490000000001</v>
      </c>
      <c r="F14443">
        <v>42.301949999999998</v>
      </c>
      <c r="G14443" t="s">
        <v>783</v>
      </c>
      <c r="H14443" s="5">
        <v>3</v>
      </c>
      <c r="I14443" t="s">
        <v>2889</v>
      </c>
      <c r="J14443" s="5">
        <f>VLOOKUP(I14443*1,Crosswalks!$L$3:$M$227,2,FALSE)</f>
        <v>6</v>
      </c>
      <c r="K14443" s="5">
        <f>IF(G14443="Corner",INDEX(Crosswalks!$C$4:$J$16,MATCH(H14443,Crosswalks!$C$4:$C$16,0),J14443+1),"N/A, D2D")</f>
        <v>0.3</v>
      </c>
      <c r="L14443" t="s">
        <v>6056</v>
      </c>
      <c r="M14443" t="s">
        <v>813</v>
      </c>
      <c r="N14443" t="s">
        <v>814</v>
      </c>
      <c r="O14443" t="s">
        <v>1611</v>
      </c>
      <c r="P14443">
        <v>-71.04274058</v>
      </c>
      <c r="Q14443">
        <v>42.317628669999998</v>
      </c>
    </row>
    <row r="14444" spans="2:17" x14ac:dyDescent="0.3">
      <c r="B14444" t="s">
        <v>1006</v>
      </c>
      <c r="C14444" t="s">
        <v>4160</v>
      </c>
      <c r="D14444" t="s">
        <v>4138</v>
      </c>
      <c r="E14444">
        <v>-71.052667</v>
      </c>
      <c r="F14444">
        <v>42.285173</v>
      </c>
      <c r="G14444" t="s">
        <v>783</v>
      </c>
      <c r="H14444" s="5">
        <v>5</v>
      </c>
      <c r="I14444" t="s">
        <v>2477</v>
      </c>
      <c r="J14444" s="5">
        <f>VLOOKUP(I14444*1,Crosswalks!$L$3:$M$227,2,FALSE)</f>
        <v>3</v>
      </c>
      <c r="K14444" s="5">
        <f>IF(G14444="Corner",INDEX(Crosswalks!$C$4:$J$16,MATCH(H14444,Crosswalks!$C$4:$C$16,0),J14444+1),"N/A, D2D")</f>
        <v>0.5</v>
      </c>
      <c r="L14444" t="s">
        <v>6056</v>
      </c>
      <c r="M14444" t="s">
        <v>813</v>
      </c>
      <c r="N14444" t="s">
        <v>814</v>
      </c>
      <c r="O14444" t="s">
        <v>1611</v>
      </c>
      <c r="P14444">
        <v>-71.04274058</v>
      </c>
      <c r="Q14444">
        <v>42.317628669999998</v>
      </c>
    </row>
    <row r="14445" spans="2:17" x14ac:dyDescent="0.3">
      <c r="B14445" t="s">
        <v>1461</v>
      </c>
      <c r="C14445" t="s">
        <v>4160</v>
      </c>
      <c r="D14445" t="s">
        <v>4138</v>
      </c>
      <c r="E14445">
        <v>-71.053235999999998</v>
      </c>
      <c r="F14445">
        <v>42.284685000000003</v>
      </c>
      <c r="G14445" t="s">
        <v>783</v>
      </c>
      <c r="H14445" s="5">
        <v>3</v>
      </c>
      <c r="I14445" t="s">
        <v>2477</v>
      </c>
      <c r="J14445" s="5">
        <f>VLOOKUP(I14445*1,Crosswalks!$L$3:$M$227,2,FALSE)</f>
        <v>3</v>
      </c>
      <c r="K14445" s="5">
        <f>IF(G14445="Corner",INDEX(Crosswalks!$C$4:$J$16,MATCH(H14445,Crosswalks!$C$4:$C$16,0),J14445+1),"N/A, D2D")</f>
        <v>0.5</v>
      </c>
      <c r="L14445" t="s">
        <v>6056</v>
      </c>
      <c r="M14445" t="s">
        <v>813</v>
      </c>
      <c r="N14445" t="s">
        <v>814</v>
      </c>
      <c r="O14445" t="s">
        <v>1611</v>
      </c>
      <c r="P14445">
        <v>-71.04274058</v>
      </c>
      <c r="Q14445">
        <v>42.317628669999998</v>
      </c>
    </row>
    <row r="14446" spans="2:17" x14ac:dyDescent="0.3">
      <c r="B14446" t="s">
        <v>4345</v>
      </c>
      <c r="C14446" t="s">
        <v>2122</v>
      </c>
      <c r="D14446" t="s">
        <v>4138</v>
      </c>
      <c r="E14446">
        <v>-71.058589999999995</v>
      </c>
      <c r="F14446">
        <v>42.30771</v>
      </c>
      <c r="G14446" t="s">
        <v>783</v>
      </c>
      <c r="H14446" s="5">
        <v>6</v>
      </c>
      <c r="I14446" t="s">
        <v>2714</v>
      </c>
      <c r="J14446" s="5">
        <f>VLOOKUP(I14446*1,Crosswalks!$L$3:$M$227,2,FALSE)</f>
        <v>5</v>
      </c>
      <c r="K14446" s="5">
        <f>IF(G14446="Corner",INDEX(Crosswalks!$C$4:$J$16,MATCH(H14446,Crosswalks!$C$4:$C$16,0),J14446+1),"N/A, D2D")</f>
        <v>0.5</v>
      </c>
      <c r="L14446" t="s">
        <v>6056</v>
      </c>
      <c r="M14446" t="s">
        <v>813</v>
      </c>
      <c r="N14446" t="s">
        <v>814</v>
      </c>
      <c r="O14446" t="s">
        <v>1611</v>
      </c>
      <c r="P14446">
        <v>-71.04274058</v>
      </c>
      <c r="Q14446">
        <v>42.317628669999998</v>
      </c>
    </row>
    <row r="14447" spans="2:17" x14ac:dyDescent="0.3">
      <c r="B14447" t="s">
        <v>1896</v>
      </c>
      <c r="C14447" t="s">
        <v>2575</v>
      </c>
      <c r="D14447" t="s">
        <v>4138</v>
      </c>
      <c r="E14447">
        <v>-71.053219999999996</v>
      </c>
      <c r="F14447">
        <v>42.283909999999999</v>
      </c>
      <c r="G14447" t="s">
        <v>783</v>
      </c>
      <c r="H14447" s="5" t="s">
        <v>785</v>
      </c>
      <c r="I14447" t="s">
        <v>2477</v>
      </c>
      <c r="J14447" s="5">
        <f>VLOOKUP(I14447*1,Crosswalks!$L$3:$M$227,2,FALSE)</f>
        <v>3</v>
      </c>
      <c r="K14447" s="5">
        <f>IF(G14447="Corner",INDEX(Crosswalks!$C$4:$J$16,MATCH(H14447,Crosswalks!$C$4:$C$16,0),J14447+1),"N/A, D2D")</f>
        <v>0.3</v>
      </c>
      <c r="L14447" t="s">
        <v>6056</v>
      </c>
      <c r="M14447" t="s">
        <v>813</v>
      </c>
      <c r="N14447" t="s">
        <v>814</v>
      </c>
      <c r="O14447" t="s">
        <v>1611</v>
      </c>
      <c r="P14447">
        <v>-71.04274058</v>
      </c>
      <c r="Q14447">
        <v>42.317628669999998</v>
      </c>
    </row>
    <row r="14448" spans="2:17" x14ac:dyDescent="0.3">
      <c r="B14448" t="s">
        <v>1165</v>
      </c>
      <c r="C14448" t="s">
        <v>1663</v>
      </c>
      <c r="D14448" t="s">
        <v>4138</v>
      </c>
      <c r="E14448">
        <v>-71.055391999999998</v>
      </c>
      <c r="F14448">
        <v>42.296301</v>
      </c>
      <c r="G14448" t="s">
        <v>783</v>
      </c>
      <c r="H14448" s="5">
        <v>5</v>
      </c>
      <c r="I14448" t="s">
        <v>2889</v>
      </c>
      <c r="J14448" s="5">
        <f>VLOOKUP(I14448*1,Crosswalks!$L$3:$M$227,2,FALSE)</f>
        <v>6</v>
      </c>
      <c r="K14448" s="5">
        <f>IF(G14448="Corner",INDEX(Crosswalks!$C$4:$J$16,MATCH(H14448,Crosswalks!$C$4:$C$16,0),J14448+1),"N/A, D2D")</f>
        <v>0.4</v>
      </c>
      <c r="L14448" t="s">
        <v>6056</v>
      </c>
      <c r="M14448" t="s">
        <v>813</v>
      </c>
      <c r="N14448" t="s">
        <v>814</v>
      </c>
      <c r="O14448" t="s">
        <v>1611</v>
      </c>
      <c r="P14448">
        <v>-71.04274058</v>
      </c>
      <c r="Q14448">
        <v>42.317628669999998</v>
      </c>
    </row>
    <row r="14449" spans="2:17" x14ac:dyDescent="0.3">
      <c r="B14449" t="s">
        <v>3089</v>
      </c>
      <c r="C14449" t="s">
        <v>2540</v>
      </c>
      <c r="D14449" t="s">
        <v>4138</v>
      </c>
      <c r="E14449">
        <v>-71.057079999999999</v>
      </c>
      <c r="F14449">
        <v>42.292830000000002</v>
      </c>
      <c r="G14449" t="s">
        <v>783</v>
      </c>
      <c r="H14449" s="5" t="s">
        <v>785</v>
      </c>
      <c r="I14449" t="s">
        <v>2524</v>
      </c>
      <c r="J14449" s="5">
        <f>VLOOKUP(I14449*1,Crosswalks!$L$3:$M$227,2,FALSE)</f>
        <v>3</v>
      </c>
      <c r="K14449" s="5">
        <f>IF(G14449="Corner",INDEX(Crosswalks!$C$4:$J$16,MATCH(H14449,Crosswalks!$C$4:$C$16,0),J14449+1),"N/A, D2D")</f>
        <v>0.3</v>
      </c>
      <c r="L14449" t="s">
        <v>6056</v>
      </c>
      <c r="M14449" t="s">
        <v>813</v>
      </c>
      <c r="N14449" t="s">
        <v>814</v>
      </c>
      <c r="O14449" t="s">
        <v>1611</v>
      </c>
      <c r="P14449">
        <v>-71.04274058</v>
      </c>
      <c r="Q14449">
        <v>42.317628669999998</v>
      </c>
    </row>
    <row r="14450" spans="2:17" x14ac:dyDescent="0.3">
      <c r="B14450" t="s">
        <v>4346</v>
      </c>
      <c r="C14450" t="s">
        <v>2540</v>
      </c>
      <c r="D14450" t="s">
        <v>4138</v>
      </c>
      <c r="E14450">
        <v>-71.054789999999997</v>
      </c>
      <c r="F14450">
        <v>42.28707</v>
      </c>
      <c r="G14450" t="s">
        <v>783</v>
      </c>
      <c r="H14450" s="5">
        <v>3</v>
      </c>
      <c r="I14450" t="s">
        <v>2480</v>
      </c>
      <c r="J14450" s="5">
        <f>VLOOKUP(I14450*1,Crosswalks!$L$3:$M$227,2,FALSE)</f>
        <v>4</v>
      </c>
      <c r="K14450" s="5">
        <f>IF(G14450="Corner",INDEX(Crosswalks!$C$4:$J$16,MATCH(H14450,Crosswalks!$C$4:$C$16,0),J14450+1),"N/A, D2D")</f>
        <v>0.5</v>
      </c>
      <c r="L14450" t="s">
        <v>6056</v>
      </c>
      <c r="M14450" t="s">
        <v>813</v>
      </c>
      <c r="N14450" t="s">
        <v>814</v>
      </c>
      <c r="O14450" t="s">
        <v>1611</v>
      </c>
      <c r="P14450">
        <v>-71.04274058</v>
      </c>
      <c r="Q14450">
        <v>42.317628669999998</v>
      </c>
    </row>
    <row r="14451" spans="2:17" x14ac:dyDescent="0.3">
      <c r="B14451" t="s">
        <v>819</v>
      </c>
      <c r="C14451" t="s">
        <v>4347</v>
      </c>
      <c r="D14451" t="s">
        <v>4138</v>
      </c>
      <c r="E14451">
        <v>-71.056229999999999</v>
      </c>
      <c r="F14451">
        <v>42.293779999999998</v>
      </c>
      <c r="G14451" t="s">
        <v>783</v>
      </c>
      <c r="H14451" s="5">
        <v>6</v>
      </c>
      <c r="I14451" t="s">
        <v>2889</v>
      </c>
      <c r="J14451" s="5">
        <f>VLOOKUP(I14451*1,Crosswalks!$L$3:$M$227,2,FALSE)</f>
        <v>6</v>
      </c>
      <c r="K14451" s="5">
        <f>IF(G14451="Corner",INDEX(Crosswalks!$C$4:$J$16,MATCH(H14451,Crosswalks!$C$4:$C$16,0),J14451+1),"N/A, D2D")</f>
        <v>0.4</v>
      </c>
      <c r="L14451" t="s">
        <v>6056</v>
      </c>
      <c r="M14451" t="s">
        <v>813</v>
      </c>
      <c r="N14451" t="s">
        <v>814</v>
      </c>
      <c r="O14451" t="s">
        <v>1611</v>
      </c>
      <c r="P14451">
        <v>-71.04274058</v>
      </c>
      <c r="Q14451">
        <v>42.317628669999998</v>
      </c>
    </row>
    <row r="14452" spans="2:17" x14ac:dyDescent="0.3">
      <c r="B14452" t="s">
        <v>1189</v>
      </c>
      <c r="C14452" t="s">
        <v>4141</v>
      </c>
      <c r="D14452" t="s">
        <v>4138</v>
      </c>
      <c r="E14452">
        <v>-71.056690000000003</v>
      </c>
      <c r="F14452">
        <v>42.30227</v>
      </c>
      <c r="G14452" t="s">
        <v>783</v>
      </c>
      <c r="H14452" s="5">
        <v>6</v>
      </c>
      <c r="I14452" t="s">
        <v>2889</v>
      </c>
      <c r="J14452" s="5">
        <f>VLOOKUP(I14452*1,Crosswalks!$L$3:$M$227,2,FALSE)</f>
        <v>6</v>
      </c>
      <c r="K14452" s="5">
        <f>IF(G14452="Corner",INDEX(Crosswalks!$C$4:$J$16,MATCH(H14452,Crosswalks!$C$4:$C$16,0),J14452+1),"N/A, D2D")</f>
        <v>0.4</v>
      </c>
      <c r="L14452" t="s">
        <v>6056</v>
      </c>
      <c r="M14452" t="s">
        <v>813</v>
      </c>
      <c r="N14452" t="s">
        <v>814</v>
      </c>
      <c r="O14452" t="s">
        <v>1611</v>
      </c>
      <c r="P14452">
        <v>-71.04274058</v>
      </c>
      <c r="Q14452">
        <v>42.317628669999998</v>
      </c>
    </row>
    <row r="14453" spans="2:17" x14ac:dyDescent="0.3">
      <c r="B14453" t="s">
        <v>1029</v>
      </c>
      <c r="C14453" t="s">
        <v>4294</v>
      </c>
      <c r="D14453" t="s">
        <v>4138</v>
      </c>
      <c r="E14453">
        <v>-71.057230000000004</v>
      </c>
      <c r="F14453">
        <v>42.301200000000001</v>
      </c>
      <c r="G14453" t="s">
        <v>783</v>
      </c>
      <c r="H14453" s="5" t="s">
        <v>785</v>
      </c>
      <c r="I14453" t="s">
        <v>2889</v>
      </c>
      <c r="J14453" s="5">
        <f>VLOOKUP(I14453*1,Crosswalks!$L$3:$M$227,2,FALSE)</f>
        <v>6</v>
      </c>
      <c r="K14453" s="5">
        <f>IF(G14453="Corner",INDEX(Crosswalks!$C$4:$J$16,MATCH(H14453,Crosswalks!$C$4:$C$16,0),J14453+1),"N/A, D2D")</f>
        <v>0.2</v>
      </c>
      <c r="L14453" t="s">
        <v>6056</v>
      </c>
      <c r="M14453" t="s">
        <v>813</v>
      </c>
      <c r="N14453" t="s">
        <v>814</v>
      </c>
      <c r="O14453" t="s">
        <v>1611</v>
      </c>
      <c r="P14453">
        <v>-71.04274058</v>
      </c>
      <c r="Q14453">
        <v>42.317628669999998</v>
      </c>
    </row>
    <row r="14454" spans="2:17" x14ac:dyDescent="0.3">
      <c r="B14454" t="s">
        <v>2045</v>
      </c>
      <c r="C14454" t="s">
        <v>1619</v>
      </c>
      <c r="D14454" t="s">
        <v>4138</v>
      </c>
      <c r="E14454">
        <v>-71.058530000000005</v>
      </c>
      <c r="F14454">
        <v>42.294420000000002</v>
      </c>
      <c r="G14454" t="s">
        <v>783</v>
      </c>
      <c r="H14454" s="5">
        <v>4</v>
      </c>
      <c r="I14454" t="s">
        <v>2889</v>
      </c>
      <c r="J14454" s="5">
        <f>VLOOKUP(I14454*1,Crosswalks!$L$3:$M$227,2,FALSE)</f>
        <v>6</v>
      </c>
      <c r="K14454" s="5">
        <f>IF(G14454="Corner",INDEX(Crosswalks!$C$4:$J$16,MATCH(H14454,Crosswalks!$C$4:$C$16,0),J14454+1),"N/A, D2D")</f>
        <v>0.3</v>
      </c>
      <c r="L14454" t="s">
        <v>6056</v>
      </c>
      <c r="M14454" t="s">
        <v>813</v>
      </c>
      <c r="N14454" t="s">
        <v>814</v>
      </c>
      <c r="O14454" t="s">
        <v>1611</v>
      </c>
      <c r="P14454">
        <v>-71.04274058</v>
      </c>
      <c r="Q14454">
        <v>42.317628669999998</v>
      </c>
    </row>
    <row r="14455" spans="2:17" x14ac:dyDescent="0.3">
      <c r="B14455" t="s">
        <v>1107</v>
      </c>
      <c r="C14455" t="s">
        <v>4159</v>
      </c>
      <c r="D14455" t="s">
        <v>4138</v>
      </c>
      <c r="E14455">
        <v>-71.05686</v>
      </c>
      <c r="F14455">
        <v>42.302880000000002</v>
      </c>
      <c r="G14455" t="s">
        <v>783</v>
      </c>
      <c r="H14455" s="5">
        <v>2</v>
      </c>
      <c r="I14455" t="s">
        <v>2889</v>
      </c>
      <c r="J14455" s="5">
        <f>VLOOKUP(I14455*1,Crosswalks!$L$3:$M$227,2,FALSE)</f>
        <v>6</v>
      </c>
      <c r="K14455" s="5">
        <f>IF(G14455="Corner",INDEX(Crosswalks!$C$4:$J$16,MATCH(H14455,Crosswalks!$C$4:$C$16,0),J14455+1),"N/A, D2D")</f>
        <v>0.3</v>
      </c>
      <c r="L14455" t="s">
        <v>6056</v>
      </c>
      <c r="M14455" t="s">
        <v>813</v>
      </c>
      <c r="N14455" t="s">
        <v>814</v>
      </c>
      <c r="O14455" t="s">
        <v>1611</v>
      </c>
      <c r="P14455">
        <v>-71.04274058</v>
      </c>
      <c r="Q14455">
        <v>42.317628669999998</v>
      </c>
    </row>
    <row r="14456" spans="2:17" x14ac:dyDescent="0.3">
      <c r="B14456" t="s">
        <v>988</v>
      </c>
      <c r="C14456" t="s">
        <v>4142</v>
      </c>
      <c r="D14456" t="s">
        <v>4138</v>
      </c>
      <c r="E14456">
        <v>-71.055179999999993</v>
      </c>
      <c r="F14456">
        <v>42.294379999999997</v>
      </c>
      <c r="G14456" t="s">
        <v>783</v>
      </c>
      <c r="H14456" s="5" t="s">
        <v>785</v>
      </c>
      <c r="I14456" t="s">
        <v>2889</v>
      </c>
      <c r="J14456" s="5">
        <f>VLOOKUP(I14456*1,Crosswalks!$L$3:$M$227,2,FALSE)</f>
        <v>6</v>
      </c>
      <c r="K14456" s="5">
        <f>IF(G14456="Corner",INDEX(Crosswalks!$C$4:$J$16,MATCH(H14456,Crosswalks!$C$4:$C$16,0),J14456+1),"N/A, D2D")</f>
        <v>0.2</v>
      </c>
      <c r="L14456" t="s">
        <v>6056</v>
      </c>
      <c r="M14456" t="s">
        <v>813</v>
      </c>
      <c r="N14456" t="s">
        <v>814</v>
      </c>
      <c r="O14456" t="s">
        <v>1611</v>
      </c>
      <c r="P14456">
        <v>-71.04274058</v>
      </c>
      <c r="Q14456">
        <v>42.317628669999998</v>
      </c>
    </row>
    <row r="14457" spans="2:17" x14ac:dyDescent="0.3">
      <c r="B14457" t="s">
        <v>1053</v>
      </c>
      <c r="C14457" t="s">
        <v>4160</v>
      </c>
      <c r="D14457" t="s">
        <v>4138</v>
      </c>
      <c r="E14457">
        <v>-71.053379000000007</v>
      </c>
      <c r="F14457">
        <v>42.284984999999999</v>
      </c>
      <c r="G14457" t="s">
        <v>783</v>
      </c>
      <c r="H14457" s="5">
        <v>6</v>
      </c>
      <c r="I14457" t="s">
        <v>2477</v>
      </c>
      <c r="J14457" s="5">
        <f>VLOOKUP(I14457*1,Crosswalks!$L$3:$M$227,2,FALSE)</f>
        <v>3</v>
      </c>
      <c r="K14457" s="5">
        <f>IF(G14457="Corner",INDEX(Crosswalks!$C$4:$J$16,MATCH(H14457,Crosswalks!$C$4:$C$16,0),J14457+1),"N/A, D2D")</f>
        <v>0.5</v>
      </c>
      <c r="L14457" t="s">
        <v>6056</v>
      </c>
      <c r="M14457" t="s">
        <v>813</v>
      </c>
      <c r="N14457" t="s">
        <v>814</v>
      </c>
      <c r="O14457" t="s">
        <v>1611</v>
      </c>
      <c r="P14457">
        <v>-71.04274058</v>
      </c>
      <c r="Q14457">
        <v>42.317628669999998</v>
      </c>
    </row>
    <row r="14458" spans="2:17" x14ac:dyDescent="0.3">
      <c r="B14458" t="s">
        <v>925</v>
      </c>
      <c r="C14458" t="s">
        <v>4149</v>
      </c>
      <c r="D14458" t="s">
        <v>4138</v>
      </c>
      <c r="E14458">
        <v>-71.054050000000004</v>
      </c>
      <c r="F14458">
        <v>42.284309999999998</v>
      </c>
      <c r="G14458" t="s">
        <v>783</v>
      </c>
      <c r="H14458" s="5">
        <v>1</v>
      </c>
      <c r="I14458" t="s">
        <v>2477</v>
      </c>
      <c r="J14458" s="5">
        <f>VLOOKUP(I14458*1,Crosswalks!$L$3:$M$227,2,FALSE)</f>
        <v>3</v>
      </c>
      <c r="K14458" s="5">
        <f>IF(G14458="Corner",INDEX(Crosswalks!$C$4:$J$16,MATCH(H14458,Crosswalks!$C$4:$C$16,0),J14458+1),"N/A, D2D")</f>
        <v>0.4</v>
      </c>
      <c r="L14458" t="s">
        <v>6056</v>
      </c>
      <c r="M14458" t="s">
        <v>813</v>
      </c>
      <c r="N14458" t="s">
        <v>814</v>
      </c>
      <c r="O14458" t="s">
        <v>1611</v>
      </c>
      <c r="P14458">
        <v>-71.04274058</v>
      </c>
      <c r="Q14458">
        <v>42.317628669999998</v>
      </c>
    </row>
    <row r="14459" spans="2:17" x14ac:dyDescent="0.3">
      <c r="B14459" t="s">
        <v>891</v>
      </c>
      <c r="C14459" t="s">
        <v>4255</v>
      </c>
      <c r="D14459" t="s">
        <v>4138</v>
      </c>
      <c r="E14459">
        <v>-71.054090000000002</v>
      </c>
      <c r="F14459">
        <v>42.28519</v>
      </c>
      <c r="G14459" t="s">
        <v>783</v>
      </c>
      <c r="H14459" s="5">
        <v>3</v>
      </c>
      <c r="I14459" t="s">
        <v>2477</v>
      </c>
      <c r="J14459" s="5">
        <f>VLOOKUP(I14459*1,Crosswalks!$L$3:$M$227,2,FALSE)</f>
        <v>3</v>
      </c>
      <c r="K14459" s="5">
        <f>IF(G14459="Corner",INDEX(Crosswalks!$C$4:$J$16,MATCH(H14459,Crosswalks!$C$4:$C$16,0),J14459+1),"N/A, D2D")</f>
        <v>0.5</v>
      </c>
      <c r="L14459" t="s">
        <v>6056</v>
      </c>
      <c r="M14459" t="s">
        <v>813</v>
      </c>
      <c r="N14459" t="s">
        <v>814</v>
      </c>
      <c r="O14459" t="s">
        <v>1611</v>
      </c>
      <c r="P14459">
        <v>-71.04274058</v>
      </c>
      <c r="Q14459">
        <v>42.317628669999998</v>
      </c>
    </row>
    <row r="14460" spans="2:17" x14ac:dyDescent="0.3">
      <c r="B14460" t="s">
        <v>842</v>
      </c>
      <c r="C14460" t="s">
        <v>4148</v>
      </c>
      <c r="D14460" t="s">
        <v>4138</v>
      </c>
      <c r="E14460">
        <v>-71.054280000000006</v>
      </c>
      <c r="F14460">
        <v>42.289340000000003</v>
      </c>
      <c r="G14460" t="s">
        <v>783</v>
      </c>
      <c r="H14460" s="5">
        <v>2</v>
      </c>
      <c r="I14460" t="s">
        <v>2524</v>
      </c>
      <c r="J14460" s="5">
        <f>VLOOKUP(I14460*1,Crosswalks!$L$3:$M$227,2,FALSE)</f>
        <v>3</v>
      </c>
      <c r="K14460" s="5">
        <f>IF(G14460="Corner",INDEX(Crosswalks!$C$4:$J$16,MATCH(H14460,Crosswalks!$C$4:$C$16,0),J14460+1),"N/A, D2D")</f>
        <v>0.4</v>
      </c>
      <c r="L14460" t="s">
        <v>6056</v>
      </c>
      <c r="M14460" t="s">
        <v>813</v>
      </c>
      <c r="N14460" t="s">
        <v>814</v>
      </c>
      <c r="O14460" t="s">
        <v>1611</v>
      </c>
      <c r="P14460">
        <v>-71.04274058</v>
      </c>
      <c r="Q14460">
        <v>42.317628669999998</v>
      </c>
    </row>
    <row r="14461" spans="2:17" x14ac:dyDescent="0.3">
      <c r="B14461" t="s">
        <v>862</v>
      </c>
      <c r="C14461" t="s">
        <v>4204</v>
      </c>
      <c r="D14461" t="s">
        <v>4138</v>
      </c>
      <c r="E14461">
        <v>-71.054069999999996</v>
      </c>
      <c r="F14461">
        <v>42.28651</v>
      </c>
      <c r="G14461" t="s">
        <v>783</v>
      </c>
      <c r="H14461" s="5">
        <v>5</v>
      </c>
      <c r="I14461" t="s">
        <v>2477</v>
      </c>
      <c r="J14461" s="5">
        <f>VLOOKUP(I14461*1,Crosswalks!$L$3:$M$227,2,FALSE)</f>
        <v>3</v>
      </c>
      <c r="K14461" s="5">
        <f>IF(G14461="Corner",INDEX(Crosswalks!$C$4:$J$16,MATCH(H14461,Crosswalks!$C$4:$C$16,0),J14461+1),"N/A, D2D")</f>
        <v>0.5</v>
      </c>
      <c r="L14461" t="s">
        <v>6056</v>
      </c>
      <c r="M14461" t="s">
        <v>813</v>
      </c>
      <c r="N14461" t="s">
        <v>814</v>
      </c>
      <c r="O14461" t="s">
        <v>1611</v>
      </c>
      <c r="P14461">
        <v>-71.04274058</v>
      </c>
      <c r="Q14461">
        <v>42.317628669999998</v>
      </c>
    </row>
    <row r="14462" spans="2:17" x14ac:dyDescent="0.3">
      <c r="B14462" t="s">
        <v>988</v>
      </c>
      <c r="C14462" t="s">
        <v>4153</v>
      </c>
      <c r="D14462" t="s">
        <v>4138</v>
      </c>
      <c r="E14462">
        <v>-71.056569999999994</v>
      </c>
      <c r="F14462">
        <v>42.30339</v>
      </c>
      <c r="G14462" t="s">
        <v>783</v>
      </c>
      <c r="H14462" s="5">
        <v>1</v>
      </c>
      <c r="I14462" t="s">
        <v>2889</v>
      </c>
      <c r="J14462" s="5">
        <f>VLOOKUP(I14462*1,Crosswalks!$L$3:$M$227,2,FALSE)</f>
        <v>6</v>
      </c>
      <c r="K14462" s="5">
        <f>IF(G14462="Corner",INDEX(Crosswalks!$C$4:$J$16,MATCH(H14462,Crosswalks!$C$4:$C$16,0),J14462+1),"N/A, D2D")</f>
        <v>0.2</v>
      </c>
      <c r="L14462" t="s">
        <v>6056</v>
      </c>
      <c r="M14462" t="s">
        <v>813</v>
      </c>
      <c r="N14462" t="s">
        <v>814</v>
      </c>
      <c r="O14462" t="s">
        <v>1611</v>
      </c>
      <c r="P14462">
        <v>-71.04274058</v>
      </c>
      <c r="Q14462">
        <v>42.317628669999998</v>
      </c>
    </row>
    <row r="14463" spans="2:17" x14ac:dyDescent="0.3">
      <c r="B14463" t="s">
        <v>1300</v>
      </c>
      <c r="C14463" t="s">
        <v>4143</v>
      </c>
      <c r="D14463" t="s">
        <v>4138</v>
      </c>
      <c r="E14463">
        <v>-71.054730000000006</v>
      </c>
      <c r="F14463">
        <v>42.292859999999997</v>
      </c>
      <c r="G14463" t="s">
        <v>783</v>
      </c>
      <c r="H14463" s="5">
        <v>4</v>
      </c>
      <c r="I14463" t="s">
        <v>2524</v>
      </c>
      <c r="J14463" s="5">
        <f>VLOOKUP(I14463*1,Crosswalks!$L$3:$M$227,2,FALSE)</f>
        <v>3</v>
      </c>
      <c r="K14463" s="5">
        <f>IF(G14463="Corner",INDEX(Crosswalks!$C$4:$J$16,MATCH(H14463,Crosswalks!$C$4:$C$16,0),J14463+1),"N/A, D2D")</f>
        <v>0.5</v>
      </c>
      <c r="L14463" t="s">
        <v>6056</v>
      </c>
      <c r="M14463" t="s">
        <v>813</v>
      </c>
      <c r="N14463" t="s">
        <v>814</v>
      </c>
      <c r="O14463" t="s">
        <v>1611</v>
      </c>
      <c r="P14463">
        <v>-71.04274058</v>
      </c>
      <c r="Q14463">
        <v>42.317628669999998</v>
      </c>
    </row>
    <row r="14464" spans="2:17" x14ac:dyDescent="0.3">
      <c r="B14464" t="s">
        <v>1243</v>
      </c>
      <c r="C14464" t="s">
        <v>2575</v>
      </c>
      <c r="D14464" t="s">
        <v>4138</v>
      </c>
      <c r="E14464">
        <v>-71.052670000000006</v>
      </c>
      <c r="F14464">
        <v>42.284080000000003</v>
      </c>
      <c r="G14464" t="s">
        <v>783</v>
      </c>
      <c r="H14464" s="5">
        <v>1</v>
      </c>
      <c r="I14464" t="s">
        <v>2477</v>
      </c>
      <c r="J14464" s="5">
        <f>VLOOKUP(I14464*1,Crosswalks!$L$3:$M$227,2,FALSE)</f>
        <v>3</v>
      </c>
      <c r="K14464" s="5">
        <f>IF(G14464="Corner",INDEX(Crosswalks!$C$4:$J$16,MATCH(H14464,Crosswalks!$C$4:$C$16,0),J14464+1),"N/A, D2D")</f>
        <v>0.4</v>
      </c>
      <c r="L14464" t="s">
        <v>6056</v>
      </c>
      <c r="M14464" t="s">
        <v>813</v>
      </c>
      <c r="N14464" t="s">
        <v>814</v>
      </c>
      <c r="O14464" t="s">
        <v>1611</v>
      </c>
      <c r="P14464">
        <v>-71.04274058</v>
      </c>
      <c r="Q14464">
        <v>42.317628669999998</v>
      </c>
    </row>
    <row r="14465" spans="2:17" x14ac:dyDescent="0.3">
      <c r="B14465" t="s">
        <v>891</v>
      </c>
      <c r="C14465" t="s">
        <v>4144</v>
      </c>
      <c r="D14465" t="s">
        <v>4138</v>
      </c>
      <c r="E14465">
        <v>-71.05471</v>
      </c>
      <c r="F14465">
        <v>42.289610000000003</v>
      </c>
      <c r="G14465" t="s">
        <v>783</v>
      </c>
      <c r="H14465" s="5">
        <v>6</v>
      </c>
      <c r="I14465" t="s">
        <v>2524</v>
      </c>
      <c r="J14465" s="5">
        <f>VLOOKUP(I14465*1,Crosswalks!$L$3:$M$227,2,FALSE)</f>
        <v>3</v>
      </c>
      <c r="K14465" s="5">
        <f>IF(G14465="Corner",INDEX(Crosswalks!$C$4:$J$16,MATCH(H14465,Crosswalks!$C$4:$C$16,0),J14465+1),"N/A, D2D")</f>
        <v>0.5</v>
      </c>
      <c r="L14465" t="s">
        <v>6056</v>
      </c>
      <c r="M14465" t="s">
        <v>813</v>
      </c>
      <c r="N14465" t="s">
        <v>814</v>
      </c>
      <c r="O14465" t="s">
        <v>1611</v>
      </c>
      <c r="P14465">
        <v>-71.04274058</v>
      </c>
      <c r="Q14465">
        <v>42.317628669999998</v>
      </c>
    </row>
    <row r="14466" spans="2:17" x14ac:dyDescent="0.3">
      <c r="B14466" t="s">
        <v>1093</v>
      </c>
      <c r="C14466" t="s">
        <v>4147</v>
      </c>
      <c r="D14466" t="s">
        <v>4138</v>
      </c>
      <c r="E14466">
        <v>-71.055800000000005</v>
      </c>
      <c r="F14466">
        <v>42.293640000000003</v>
      </c>
      <c r="G14466" t="s">
        <v>783</v>
      </c>
      <c r="H14466" s="5">
        <v>5</v>
      </c>
      <c r="I14466" t="s">
        <v>2889</v>
      </c>
      <c r="J14466" s="5">
        <f>VLOOKUP(I14466*1,Crosswalks!$L$3:$M$227,2,FALSE)</f>
        <v>6</v>
      </c>
      <c r="K14466" s="5">
        <f>IF(G14466="Corner",INDEX(Crosswalks!$C$4:$J$16,MATCH(H14466,Crosswalks!$C$4:$C$16,0),J14466+1),"N/A, D2D")</f>
        <v>0.4</v>
      </c>
      <c r="L14466" t="s">
        <v>6056</v>
      </c>
      <c r="M14466" t="s">
        <v>813</v>
      </c>
      <c r="N14466" t="s">
        <v>814</v>
      </c>
      <c r="O14466" t="s">
        <v>1611</v>
      </c>
      <c r="P14466">
        <v>-71.04274058</v>
      </c>
      <c r="Q14466">
        <v>42.317628669999998</v>
      </c>
    </row>
    <row r="14467" spans="2:17" x14ac:dyDescent="0.3">
      <c r="B14467" t="s">
        <v>965</v>
      </c>
      <c r="C14467" t="s">
        <v>4144</v>
      </c>
      <c r="D14467" t="s">
        <v>4138</v>
      </c>
      <c r="E14467">
        <v>-71.055319999999995</v>
      </c>
      <c r="F14467">
        <v>42.290730000000003</v>
      </c>
      <c r="G14467" t="s">
        <v>783</v>
      </c>
      <c r="H14467" s="5">
        <v>3</v>
      </c>
      <c r="I14467" t="s">
        <v>2524</v>
      </c>
      <c r="J14467" s="5">
        <f>VLOOKUP(I14467*1,Crosswalks!$L$3:$M$227,2,FALSE)</f>
        <v>3</v>
      </c>
      <c r="K14467" s="5">
        <f>IF(G14467="Corner",INDEX(Crosswalks!$C$4:$J$16,MATCH(H14467,Crosswalks!$C$4:$C$16,0),J14467+1),"N/A, D2D")</f>
        <v>0.5</v>
      </c>
      <c r="L14467" t="s">
        <v>6056</v>
      </c>
      <c r="M14467" t="s">
        <v>813</v>
      </c>
      <c r="N14467" t="s">
        <v>814</v>
      </c>
      <c r="O14467" t="s">
        <v>1611</v>
      </c>
      <c r="P14467">
        <v>-71.04274058</v>
      </c>
      <c r="Q14467">
        <v>42.317628669999998</v>
      </c>
    </row>
    <row r="14468" spans="2:17" x14ac:dyDescent="0.3">
      <c r="B14468" t="s">
        <v>1412</v>
      </c>
      <c r="C14468" t="s">
        <v>2575</v>
      </c>
      <c r="D14468" t="s">
        <v>4138</v>
      </c>
      <c r="E14468">
        <v>-71.0535</v>
      </c>
      <c r="F14468">
        <v>42.283839999999998</v>
      </c>
      <c r="G14468" t="s">
        <v>783</v>
      </c>
      <c r="H14468" s="5">
        <v>3</v>
      </c>
      <c r="I14468" t="s">
        <v>2477</v>
      </c>
      <c r="J14468" s="5">
        <f>VLOOKUP(I14468*1,Crosswalks!$L$3:$M$227,2,FALSE)</f>
        <v>3</v>
      </c>
      <c r="K14468" s="5">
        <f>IF(G14468="Corner",INDEX(Crosswalks!$C$4:$J$16,MATCH(H14468,Crosswalks!$C$4:$C$16,0),J14468+1),"N/A, D2D")</f>
        <v>0.5</v>
      </c>
      <c r="L14468" t="s">
        <v>6056</v>
      </c>
      <c r="M14468" t="s">
        <v>813</v>
      </c>
      <c r="N14468" t="s">
        <v>814</v>
      </c>
      <c r="O14468" t="s">
        <v>1611</v>
      </c>
      <c r="P14468">
        <v>-71.04274058</v>
      </c>
      <c r="Q14468">
        <v>42.317628669999998</v>
      </c>
    </row>
    <row r="14469" spans="2:17" x14ac:dyDescent="0.3">
      <c r="B14469" t="s">
        <v>1084</v>
      </c>
      <c r="C14469" t="s">
        <v>4143</v>
      </c>
      <c r="D14469" t="s">
        <v>4138</v>
      </c>
      <c r="E14469">
        <v>-71.054879999999997</v>
      </c>
      <c r="F14469">
        <v>42.293170000000003</v>
      </c>
      <c r="G14469" t="s">
        <v>783</v>
      </c>
      <c r="H14469" s="5">
        <v>4</v>
      </c>
      <c r="I14469" t="s">
        <v>2524</v>
      </c>
      <c r="J14469" s="5">
        <f>VLOOKUP(I14469*1,Crosswalks!$L$3:$M$227,2,FALSE)</f>
        <v>3</v>
      </c>
      <c r="K14469" s="5">
        <f>IF(G14469="Corner",INDEX(Crosswalks!$C$4:$J$16,MATCH(H14469,Crosswalks!$C$4:$C$16,0),J14469+1),"N/A, D2D")</f>
        <v>0.5</v>
      </c>
      <c r="L14469" t="s">
        <v>6056</v>
      </c>
      <c r="M14469" t="s">
        <v>813</v>
      </c>
      <c r="N14469" t="s">
        <v>814</v>
      </c>
      <c r="O14469" t="s">
        <v>1611</v>
      </c>
      <c r="P14469">
        <v>-71.04274058</v>
      </c>
      <c r="Q14469">
        <v>42.317628669999998</v>
      </c>
    </row>
    <row r="14470" spans="2:17" x14ac:dyDescent="0.3">
      <c r="B14470" t="s">
        <v>1168</v>
      </c>
      <c r="C14470" t="s">
        <v>4146</v>
      </c>
      <c r="D14470" t="s">
        <v>4138</v>
      </c>
      <c r="E14470">
        <v>-71.053790000000006</v>
      </c>
      <c r="F14470">
        <v>42.285820000000001</v>
      </c>
      <c r="G14470" t="s">
        <v>783</v>
      </c>
      <c r="H14470" s="5">
        <v>3</v>
      </c>
      <c r="I14470" t="s">
        <v>2477</v>
      </c>
      <c r="J14470" s="5">
        <f>VLOOKUP(I14470*1,Crosswalks!$L$3:$M$227,2,FALSE)</f>
        <v>3</v>
      </c>
      <c r="K14470" s="5">
        <f>IF(G14470="Corner",INDEX(Crosswalks!$C$4:$J$16,MATCH(H14470,Crosswalks!$C$4:$C$16,0),J14470+1),"N/A, D2D")</f>
        <v>0.5</v>
      </c>
      <c r="L14470" t="s">
        <v>6056</v>
      </c>
      <c r="M14470" t="s">
        <v>813</v>
      </c>
      <c r="N14470" t="s">
        <v>814</v>
      </c>
      <c r="O14470" t="s">
        <v>1611</v>
      </c>
      <c r="P14470">
        <v>-71.04274058</v>
      </c>
      <c r="Q14470">
        <v>42.317628669999998</v>
      </c>
    </row>
    <row r="14471" spans="2:17" x14ac:dyDescent="0.3">
      <c r="B14471" t="s">
        <v>991</v>
      </c>
      <c r="C14471" t="s">
        <v>4348</v>
      </c>
      <c r="D14471" t="s">
        <v>4138</v>
      </c>
      <c r="E14471">
        <v>-71.057728999999995</v>
      </c>
      <c r="F14471">
        <v>42.300606000000002</v>
      </c>
      <c r="G14471" t="s">
        <v>783</v>
      </c>
      <c r="H14471" s="5">
        <v>3</v>
      </c>
      <c r="I14471" t="s">
        <v>2889</v>
      </c>
      <c r="J14471" s="5">
        <f>VLOOKUP(I14471*1,Crosswalks!$L$3:$M$227,2,FALSE)</f>
        <v>6</v>
      </c>
      <c r="K14471" s="5">
        <f>IF(G14471="Corner",INDEX(Crosswalks!$C$4:$J$16,MATCH(H14471,Crosswalks!$C$4:$C$16,0),J14471+1),"N/A, D2D")</f>
        <v>0.3</v>
      </c>
      <c r="L14471" t="s">
        <v>6056</v>
      </c>
      <c r="M14471" t="s">
        <v>813</v>
      </c>
      <c r="N14471" t="s">
        <v>814</v>
      </c>
      <c r="O14471" t="s">
        <v>1611</v>
      </c>
      <c r="P14471">
        <v>-71.04274058</v>
      </c>
      <c r="Q14471">
        <v>42.317628669999998</v>
      </c>
    </row>
    <row r="14472" spans="2:17" x14ac:dyDescent="0.3">
      <c r="B14472" t="s">
        <v>3362</v>
      </c>
      <c r="C14472" t="s">
        <v>2540</v>
      </c>
      <c r="D14472" t="s">
        <v>4138</v>
      </c>
      <c r="E14472">
        <v>-71.056340000000006</v>
      </c>
      <c r="F14472">
        <v>42.296810000000001</v>
      </c>
      <c r="G14472" t="s">
        <v>783</v>
      </c>
      <c r="H14472" s="5">
        <v>4</v>
      </c>
      <c r="I14472" t="s">
        <v>2889</v>
      </c>
      <c r="J14472" s="5">
        <f>VLOOKUP(I14472*1,Crosswalks!$L$3:$M$227,2,FALSE)</f>
        <v>6</v>
      </c>
      <c r="K14472" s="5">
        <f>IF(G14472="Corner",INDEX(Crosswalks!$C$4:$J$16,MATCH(H14472,Crosswalks!$C$4:$C$16,0),J14472+1),"N/A, D2D")</f>
        <v>0.3</v>
      </c>
      <c r="L14472" t="s">
        <v>6056</v>
      </c>
      <c r="M14472" t="s">
        <v>813</v>
      </c>
      <c r="N14472" t="s">
        <v>814</v>
      </c>
      <c r="O14472" t="s">
        <v>1611</v>
      </c>
      <c r="P14472">
        <v>-71.04274058</v>
      </c>
      <c r="Q14472">
        <v>42.317628669999998</v>
      </c>
    </row>
    <row r="14473" spans="2:17" x14ac:dyDescent="0.3">
      <c r="B14473" t="s">
        <v>871</v>
      </c>
      <c r="C14473" t="s">
        <v>4140</v>
      </c>
      <c r="D14473" t="s">
        <v>4138</v>
      </c>
      <c r="E14473">
        <v>-71.055539999999993</v>
      </c>
      <c r="F14473">
        <v>42.29712</v>
      </c>
      <c r="G14473" t="s">
        <v>783</v>
      </c>
      <c r="H14473" s="5">
        <v>4</v>
      </c>
      <c r="I14473" t="s">
        <v>2889</v>
      </c>
      <c r="J14473" s="5">
        <f>VLOOKUP(I14473*1,Crosswalks!$L$3:$M$227,2,FALSE)</f>
        <v>6</v>
      </c>
      <c r="K14473" s="5">
        <f>IF(G14473="Corner",INDEX(Crosswalks!$C$4:$J$16,MATCH(H14473,Crosswalks!$C$4:$C$16,0),J14473+1),"N/A, D2D")</f>
        <v>0.3</v>
      </c>
      <c r="L14473" t="s">
        <v>6056</v>
      </c>
      <c r="M14473" t="s">
        <v>813</v>
      </c>
      <c r="N14473" t="s">
        <v>814</v>
      </c>
      <c r="O14473" t="s">
        <v>1611</v>
      </c>
      <c r="P14473">
        <v>-71.04274058</v>
      </c>
      <c r="Q14473">
        <v>42.317628669999998</v>
      </c>
    </row>
    <row r="14474" spans="2:17" x14ac:dyDescent="0.3">
      <c r="B14474" t="s">
        <v>1023</v>
      </c>
      <c r="C14474" t="s">
        <v>2540</v>
      </c>
      <c r="D14474" t="s">
        <v>4138</v>
      </c>
      <c r="E14474">
        <v>-71.056133000000003</v>
      </c>
      <c r="F14474">
        <v>42.289423999999997</v>
      </c>
      <c r="G14474" t="s">
        <v>783</v>
      </c>
      <c r="H14474" s="5" t="s">
        <v>785</v>
      </c>
      <c r="I14474" t="s">
        <v>2524</v>
      </c>
      <c r="J14474" s="5">
        <f>VLOOKUP(I14474*1,Crosswalks!$L$3:$M$227,2,FALSE)</f>
        <v>3</v>
      </c>
      <c r="K14474" s="5">
        <f>IF(G14474="Corner",INDEX(Crosswalks!$C$4:$J$16,MATCH(H14474,Crosswalks!$C$4:$C$16,0),J14474+1),"N/A, D2D")</f>
        <v>0.3</v>
      </c>
      <c r="L14474" t="s">
        <v>6056</v>
      </c>
      <c r="M14474" t="s">
        <v>813</v>
      </c>
      <c r="N14474" t="s">
        <v>814</v>
      </c>
      <c r="O14474" t="s">
        <v>1611</v>
      </c>
      <c r="P14474">
        <v>-71.04274058</v>
      </c>
      <c r="Q14474">
        <v>42.317628669999998</v>
      </c>
    </row>
    <row r="14475" spans="2:17" x14ac:dyDescent="0.3">
      <c r="B14475" t="s">
        <v>1168</v>
      </c>
      <c r="C14475" t="s">
        <v>4162</v>
      </c>
      <c r="D14475" t="s">
        <v>4138</v>
      </c>
      <c r="E14475">
        <v>-71.055580000000006</v>
      </c>
      <c r="F14475">
        <v>42.2943</v>
      </c>
      <c r="G14475" t="s">
        <v>783</v>
      </c>
      <c r="H14475" s="5">
        <v>5</v>
      </c>
      <c r="I14475" t="s">
        <v>2889</v>
      </c>
      <c r="J14475" s="5">
        <f>VLOOKUP(I14475*1,Crosswalks!$L$3:$M$227,2,FALSE)</f>
        <v>6</v>
      </c>
      <c r="K14475" s="5">
        <f>IF(G14475="Corner",INDEX(Crosswalks!$C$4:$J$16,MATCH(H14475,Crosswalks!$C$4:$C$16,0),J14475+1),"N/A, D2D")</f>
        <v>0.4</v>
      </c>
      <c r="L14475" t="s">
        <v>6056</v>
      </c>
      <c r="M14475" t="s">
        <v>813</v>
      </c>
      <c r="N14475" t="s">
        <v>814</v>
      </c>
      <c r="O14475" t="s">
        <v>1611</v>
      </c>
      <c r="P14475">
        <v>-71.04274058</v>
      </c>
      <c r="Q14475">
        <v>42.317628669999998</v>
      </c>
    </row>
    <row r="14476" spans="2:17" x14ac:dyDescent="0.3">
      <c r="B14476" t="s">
        <v>1059</v>
      </c>
      <c r="C14476" t="s">
        <v>4259</v>
      </c>
      <c r="D14476" t="s">
        <v>4138</v>
      </c>
      <c r="E14476">
        <v>-71.059730000000002</v>
      </c>
      <c r="F14476">
        <v>42.307079999999999</v>
      </c>
      <c r="G14476" t="s">
        <v>783</v>
      </c>
      <c r="H14476" s="5">
        <v>3</v>
      </c>
      <c r="I14476" t="s">
        <v>4151</v>
      </c>
      <c r="J14476" s="5">
        <f>VLOOKUP(I14476*1,Crosswalks!$L$3:$M$227,2,FALSE)</f>
        <v>6</v>
      </c>
      <c r="K14476" s="5">
        <f>IF(G14476="Corner",INDEX(Crosswalks!$C$4:$J$16,MATCH(H14476,Crosswalks!$C$4:$C$16,0),J14476+1),"N/A, D2D")</f>
        <v>0.3</v>
      </c>
      <c r="L14476" t="s">
        <v>6056</v>
      </c>
      <c r="M14476" t="s">
        <v>813</v>
      </c>
      <c r="N14476" t="s">
        <v>814</v>
      </c>
      <c r="O14476" t="s">
        <v>1611</v>
      </c>
      <c r="P14476">
        <v>-71.04274058</v>
      </c>
      <c r="Q14476">
        <v>42.317628669999998</v>
      </c>
    </row>
    <row r="14477" spans="2:17" x14ac:dyDescent="0.3">
      <c r="B14477" t="s">
        <v>988</v>
      </c>
      <c r="C14477" t="s">
        <v>4153</v>
      </c>
      <c r="D14477" t="s">
        <v>4138</v>
      </c>
      <c r="E14477">
        <v>-71.056569999999994</v>
      </c>
      <c r="F14477">
        <v>42.30339</v>
      </c>
      <c r="G14477" t="s">
        <v>784</v>
      </c>
      <c r="H14477" s="5">
        <v>5</v>
      </c>
      <c r="I14477" t="s">
        <v>2889</v>
      </c>
      <c r="J14477" s="5">
        <f>VLOOKUP(I14477*1,Crosswalks!$L$3:$M$227,2,FALSE)</f>
        <v>6</v>
      </c>
      <c r="K14477" s="5" t="str">
        <f>IF(G14477="Corner",INDEX(Crosswalks!$C$4:$J$16,MATCH(H14477,Crosswalks!$C$4:$C$16,0),J14477+1),"N/A, D2D")</f>
        <v>N/A, D2D</v>
      </c>
      <c r="L14477" t="s">
        <v>6056</v>
      </c>
      <c r="M14477" t="s">
        <v>813</v>
      </c>
      <c r="N14477" t="s">
        <v>814</v>
      </c>
      <c r="O14477" t="s">
        <v>1611</v>
      </c>
      <c r="P14477">
        <v>-71.04274058</v>
      </c>
      <c r="Q14477">
        <v>42.317628669999998</v>
      </c>
    </row>
    <row r="14478" spans="2:17" x14ac:dyDescent="0.3">
      <c r="B14478" t="s">
        <v>1778</v>
      </c>
      <c r="C14478" t="s">
        <v>4255</v>
      </c>
      <c r="D14478" t="s">
        <v>4138</v>
      </c>
      <c r="E14478">
        <v>-71.052809999999994</v>
      </c>
      <c r="F14478">
        <v>42.285760000000003</v>
      </c>
      <c r="G14478" t="s">
        <v>784</v>
      </c>
      <c r="H14478" s="5">
        <v>5</v>
      </c>
      <c r="I14478" t="s">
        <v>2477</v>
      </c>
      <c r="J14478" s="5">
        <f>VLOOKUP(I14478*1,Crosswalks!$L$3:$M$227,2,FALSE)</f>
        <v>3</v>
      </c>
      <c r="K14478" s="5" t="str">
        <f>IF(G14478="Corner",INDEX(Crosswalks!$C$4:$J$16,MATCH(H14478,Crosswalks!$C$4:$C$16,0),J14478+1),"N/A, D2D")</f>
        <v>N/A, D2D</v>
      </c>
      <c r="L14478" t="s">
        <v>6056</v>
      </c>
      <c r="M14478" t="s">
        <v>813</v>
      </c>
      <c r="N14478" t="s">
        <v>814</v>
      </c>
      <c r="O14478" t="s">
        <v>1611</v>
      </c>
      <c r="P14478">
        <v>-71.04274058</v>
      </c>
      <c r="Q14478">
        <v>42.317628669999998</v>
      </c>
    </row>
    <row r="14479" spans="2:17" x14ac:dyDescent="0.3">
      <c r="B14479" t="s">
        <v>1990</v>
      </c>
      <c r="C14479" t="s">
        <v>1619</v>
      </c>
      <c r="D14479" t="s">
        <v>4138</v>
      </c>
      <c r="E14479">
        <v>-71.058300000000003</v>
      </c>
      <c r="F14479">
        <v>42.294809999999998</v>
      </c>
      <c r="G14479" t="s">
        <v>784</v>
      </c>
      <c r="H14479" s="5">
        <v>5</v>
      </c>
      <c r="I14479" t="s">
        <v>2889</v>
      </c>
      <c r="J14479" s="5">
        <f>VLOOKUP(I14479*1,Crosswalks!$L$3:$M$227,2,FALSE)</f>
        <v>6</v>
      </c>
      <c r="K14479" s="5" t="str">
        <f>IF(G14479="Corner",INDEX(Crosswalks!$C$4:$J$16,MATCH(H14479,Crosswalks!$C$4:$C$16,0),J14479+1),"N/A, D2D")</f>
        <v>N/A, D2D</v>
      </c>
      <c r="L14479" t="s">
        <v>6056</v>
      </c>
      <c r="M14479" t="s">
        <v>813</v>
      </c>
      <c r="N14479" t="s">
        <v>814</v>
      </c>
      <c r="O14479" t="s">
        <v>1611</v>
      </c>
      <c r="P14479">
        <v>-71.04274058</v>
      </c>
      <c r="Q14479">
        <v>42.317628669999998</v>
      </c>
    </row>
    <row r="14480" spans="2:17" x14ac:dyDescent="0.3">
      <c r="B14480" t="s">
        <v>960</v>
      </c>
      <c r="C14480" t="s">
        <v>4349</v>
      </c>
      <c r="D14480" t="s">
        <v>4138</v>
      </c>
      <c r="E14480">
        <v>-71.058610000000002</v>
      </c>
      <c r="F14480">
        <v>42.302660000000003</v>
      </c>
      <c r="G14480" t="s">
        <v>784</v>
      </c>
      <c r="H14480" s="5">
        <v>1</v>
      </c>
      <c r="I14480" t="s">
        <v>2889</v>
      </c>
      <c r="J14480" s="5">
        <f>VLOOKUP(I14480*1,Crosswalks!$L$3:$M$227,2,FALSE)</f>
        <v>6</v>
      </c>
      <c r="K14480" s="5" t="str">
        <f>IF(G14480="Corner",INDEX(Crosswalks!$C$4:$J$16,MATCH(H14480,Crosswalks!$C$4:$C$16,0),J14480+1),"N/A, D2D")</f>
        <v>N/A, D2D</v>
      </c>
      <c r="L14480" t="s">
        <v>6056</v>
      </c>
      <c r="M14480" t="s">
        <v>813</v>
      </c>
      <c r="N14480" t="s">
        <v>814</v>
      </c>
      <c r="O14480" t="s">
        <v>1611</v>
      </c>
      <c r="P14480">
        <v>-71.04274058</v>
      </c>
      <c r="Q14480">
        <v>42.317628669999998</v>
      </c>
    </row>
    <row r="14481" spans="2:17" x14ac:dyDescent="0.3">
      <c r="B14481" t="s">
        <v>1193</v>
      </c>
      <c r="C14481" t="s">
        <v>4318</v>
      </c>
      <c r="D14481" t="s">
        <v>4138</v>
      </c>
      <c r="E14481">
        <v>-71.054640000000006</v>
      </c>
      <c r="F14481">
        <v>42.291110000000003</v>
      </c>
      <c r="G14481" t="s">
        <v>784</v>
      </c>
      <c r="H14481" s="5">
        <v>6</v>
      </c>
      <c r="I14481" t="s">
        <v>2524</v>
      </c>
      <c r="J14481" s="5">
        <f>VLOOKUP(I14481*1,Crosswalks!$L$3:$M$227,2,FALSE)</f>
        <v>3</v>
      </c>
      <c r="K14481" s="5" t="str">
        <f>IF(G14481="Corner",INDEX(Crosswalks!$C$4:$J$16,MATCH(H14481,Crosswalks!$C$4:$C$16,0),J14481+1),"N/A, D2D")</f>
        <v>N/A, D2D</v>
      </c>
      <c r="L14481" t="s">
        <v>6056</v>
      </c>
      <c r="M14481" t="s">
        <v>813</v>
      </c>
      <c r="N14481" t="s">
        <v>814</v>
      </c>
      <c r="O14481" t="s">
        <v>1611</v>
      </c>
      <c r="P14481">
        <v>-71.04274058</v>
      </c>
      <c r="Q14481">
        <v>42.317628669999998</v>
      </c>
    </row>
    <row r="14482" spans="2:17" x14ac:dyDescent="0.3">
      <c r="B14482" t="s">
        <v>1084</v>
      </c>
      <c r="C14482" t="s">
        <v>4143</v>
      </c>
      <c r="D14482" t="s">
        <v>4138</v>
      </c>
      <c r="E14482">
        <v>-71.054879999999997</v>
      </c>
      <c r="F14482">
        <v>42.293170000000003</v>
      </c>
      <c r="G14482" t="s">
        <v>784</v>
      </c>
      <c r="H14482" s="5">
        <v>1</v>
      </c>
      <c r="I14482" t="s">
        <v>2524</v>
      </c>
      <c r="J14482" s="5">
        <f>VLOOKUP(I14482*1,Crosswalks!$L$3:$M$227,2,FALSE)</f>
        <v>3</v>
      </c>
      <c r="K14482" s="5" t="str">
        <f>IF(G14482="Corner",INDEX(Crosswalks!$C$4:$J$16,MATCH(H14482,Crosswalks!$C$4:$C$16,0),J14482+1),"N/A, D2D")</f>
        <v>N/A, D2D</v>
      </c>
      <c r="L14482" t="s">
        <v>6056</v>
      </c>
      <c r="M14482" t="s">
        <v>813</v>
      </c>
      <c r="N14482" t="s">
        <v>814</v>
      </c>
      <c r="O14482" t="s">
        <v>1611</v>
      </c>
      <c r="P14482">
        <v>-71.04274058</v>
      </c>
      <c r="Q14482">
        <v>42.317628669999998</v>
      </c>
    </row>
    <row r="14483" spans="2:17" x14ac:dyDescent="0.3">
      <c r="B14483" t="s">
        <v>2404</v>
      </c>
      <c r="C14483" t="s">
        <v>2540</v>
      </c>
      <c r="D14483" t="s">
        <v>4138</v>
      </c>
      <c r="E14483">
        <v>-71.056190000000001</v>
      </c>
      <c r="F14483">
        <v>42.290599999999998</v>
      </c>
      <c r="G14483" t="s">
        <v>784</v>
      </c>
      <c r="H14483" s="5">
        <v>3</v>
      </c>
      <c r="I14483" t="s">
        <v>2524</v>
      </c>
      <c r="J14483" s="5">
        <f>VLOOKUP(I14483*1,Crosswalks!$L$3:$M$227,2,FALSE)</f>
        <v>3</v>
      </c>
      <c r="K14483" s="5" t="str">
        <f>IF(G14483="Corner",INDEX(Crosswalks!$C$4:$J$16,MATCH(H14483,Crosswalks!$C$4:$C$16,0),J14483+1),"N/A, D2D")</f>
        <v>N/A, D2D</v>
      </c>
      <c r="L14483" t="s">
        <v>6056</v>
      </c>
      <c r="M14483" t="s">
        <v>813</v>
      </c>
      <c r="N14483" t="s">
        <v>814</v>
      </c>
      <c r="O14483" t="s">
        <v>1611</v>
      </c>
      <c r="P14483">
        <v>-71.04274058</v>
      </c>
      <c r="Q14483">
        <v>42.317628669999998</v>
      </c>
    </row>
    <row r="14484" spans="2:17" x14ac:dyDescent="0.3">
      <c r="B14484" t="s">
        <v>913</v>
      </c>
      <c r="C14484" t="s">
        <v>4153</v>
      </c>
      <c r="D14484" t="s">
        <v>4138</v>
      </c>
      <c r="E14484">
        <v>-71.056799999999996</v>
      </c>
      <c r="F14484">
        <v>42.303330000000003</v>
      </c>
      <c r="G14484" t="s">
        <v>784</v>
      </c>
      <c r="H14484" s="5" t="s">
        <v>785</v>
      </c>
      <c r="I14484" t="s">
        <v>2889</v>
      </c>
      <c r="J14484" s="5">
        <f>VLOOKUP(I14484*1,Crosswalks!$L$3:$M$227,2,FALSE)</f>
        <v>6</v>
      </c>
      <c r="K14484" s="5" t="str">
        <f>IF(G14484="Corner",INDEX(Crosswalks!$C$4:$J$16,MATCH(H14484,Crosswalks!$C$4:$C$16,0),J14484+1),"N/A, D2D")</f>
        <v>N/A, D2D</v>
      </c>
      <c r="L14484" t="s">
        <v>6056</v>
      </c>
      <c r="M14484" t="s">
        <v>813</v>
      </c>
      <c r="N14484" t="s">
        <v>814</v>
      </c>
      <c r="O14484" t="s">
        <v>1611</v>
      </c>
      <c r="P14484">
        <v>-71.04274058</v>
      </c>
      <c r="Q14484">
        <v>42.317628669999998</v>
      </c>
    </row>
    <row r="14485" spans="2:17" x14ac:dyDescent="0.3">
      <c r="B14485" t="s">
        <v>1007</v>
      </c>
      <c r="C14485" t="s">
        <v>4143</v>
      </c>
      <c r="D14485" t="s">
        <v>4138</v>
      </c>
      <c r="E14485">
        <v>-71.055340000000001</v>
      </c>
      <c r="F14485">
        <v>42.293030000000002</v>
      </c>
      <c r="G14485" t="s">
        <v>783</v>
      </c>
      <c r="H14485" s="5">
        <v>3</v>
      </c>
      <c r="I14485" t="s">
        <v>2524</v>
      </c>
      <c r="J14485" s="5">
        <f>VLOOKUP(I14485*1,Crosswalks!$L$3:$M$227,2,FALSE)</f>
        <v>3</v>
      </c>
      <c r="K14485" s="5">
        <f>IF(G14485="Corner",INDEX(Crosswalks!$C$4:$J$16,MATCH(H14485,Crosswalks!$C$4:$C$16,0),J14485+1),"N/A, D2D")</f>
        <v>0.5</v>
      </c>
      <c r="L14485" t="s">
        <v>5960</v>
      </c>
      <c r="M14485" t="s">
        <v>847</v>
      </c>
      <c r="N14485" t="s">
        <v>921</v>
      </c>
      <c r="O14485" t="s">
        <v>966</v>
      </c>
      <c r="P14485">
        <v>-71.07072943</v>
      </c>
      <c r="Q14485">
        <v>42.299926149999997</v>
      </c>
    </row>
    <row r="14486" spans="2:17" x14ac:dyDescent="0.3">
      <c r="B14486" t="s">
        <v>894</v>
      </c>
      <c r="C14486" t="s">
        <v>2888</v>
      </c>
      <c r="D14486" t="s">
        <v>4138</v>
      </c>
      <c r="E14486">
        <v>-71.052783000000005</v>
      </c>
      <c r="F14486">
        <v>42.295575999999997</v>
      </c>
      <c r="G14486" t="s">
        <v>783</v>
      </c>
      <c r="H14486" s="5">
        <v>2</v>
      </c>
      <c r="I14486" t="s">
        <v>2889</v>
      </c>
      <c r="J14486" s="5">
        <f>VLOOKUP(I14486*1,Crosswalks!$L$3:$M$227,2,FALSE)</f>
        <v>6</v>
      </c>
      <c r="K14486" s="5">
        <f>IF(G14486="Corner",INDEX(Crosswalks!$C$4:$J$16,MATCH(H14486,Crosswalks!$C$4:$C$16,0),J14486+1),"N/A, D2D")</f>
        <v>0.3</v>
      </c>
      <c r="L14486" t="s">
        <v>5960</v>
      </c>
      <c r="M14486" t="s">
        <v>847</v>
      </c>
      <c r="N14486" t="s">
        <v>921</v>
      </c>
      <c r="O14486" t="s">
        <v>966</v>
      </c>
      <c r="P14486">
        <v>-71.07072943</v>
      </c>
      <c r="Q14486">
        <v>42.299926149999997</v>
      </c>
    </row>
    <row r="14487" spans="2:17" x14ac:dyDescent="0.3">
      <c r="B14487" t="s">
        <v>2383</v>
      </c>
      <c r="C14487" t="s">
        <v>2540</v>
      </c>
      <c r="D14487" t="s">
        <v>4138</v>
      </c>
      <c r="E14487">
        <v>-71.055350000000004</v>
      </c>
      <c r="F14487">
        <v>42.285179999999997</v>
      </c>
      <c r="G14487" t="s">
        <v>783</v>
      </c>
      <c r="H14487" s="5" t="s">
        <v>785</v>
      </c>
      <c r="I14487" t="s">
        <v>2480</v>
      </c>
      <c r="J14487" s="5">
        <f>VLOOKUP(I14487*1,Crosswalks!$L$3:$M$227,2,FALSE)</f>
        <v>4</v>
      </c>
      <c r="K14487" s="5">
        <f>IF(G14487="Corner",INDEX(Crosswalks!$C$4:$J$16,MATCH(H14487,Crosswalks!$C$4:$C$16,0),J14487+1),"N/A, D2D")</f>
        <v>0.3</v>
      </c>
      <c r="L14487" t="s">
        <v>5960</v>
      </c>
      <c r="M14487" t="s">
        <v>847</v>
      </c>
      <c r="N14487" t="s">
        <v>921</v>
      </c>
      <c r="O14487" t="s">
        <v>966</v>
      </c>
      <c r="P14487">
        <v>-71.07072943</v>
      </c>
      <c r="Q14487">
        <v>42.299926149999997</v>
      </c>
    </row>
    <row r="14488" spans="2:17" x14ac:dyDescent="0.3">
      <c r="B14488" t="s">
        <v>1039</v>
      </c>
      <c r="C14488" t="s">
        <v>4146</v>
      </c>
      <c r="D14488" t="s">
        <v>4138</v>
      </c>
      <c r="E14488">
        <v>-71.053629999999998</v>
      </c>
      <c r="F14488">
        <v>42.285879999999999</v>
      </c>
      <c r="G14488" t="s">
        <v>783</v>
      </c>
      <c r="H14488" s="5">
        <v>6</v>
      </c>
      <c r="I14488" t="s">
        <v>2477</v>
      </c>
      <c r="J14488" s="5">
        <f>VLOOKUP(I14488*1,Crosswalks!$L$3:$M$227,2,FALSE)</f>
        <v>3</v>
      </c>
      <c r="K14488" s="5">
        <f>IF(G14488="Corner",INDEX(Crosswalks!$C$4:$J$16,MATCH(H14488,Crosswalks!$C$4:$C$16,0),J14488+1),"N/A, D2D")</f>
        <v>0.5</v>
      </c>
      <c r="L14488" t="s">
        <v>5960</v>
      </c>
      <c r="M14488" t="s">
        <v>847</v>
      </c>
      <c r="N14488" t="s">
        <v>921</v>
      </c>
      <c r="O14488" t="s">
        <v>966</v>
      </c>
      <c r="P14488">
        <v>-71.07072943</v>
      </c>
      <c r="Q14488">
        <v>42.299926149999997</v>
      </c>
    </row>
    <row r="14489" spans="2:17" x14ac:dyDescent="0.3">
      <c r="B14489" t="s">
        <v>897</v>
      </c>
      <c r="C14489" t="s">
        <v>4142</v>
      </c>
      <c r="D14489" t="s">
        <v>4138</v>
      </c>
      <c r="E14489">
        <v>-71.054959999999994</v>
      </c>
      <c r="F14489">
        <v>42.295099999999998</v>
      </c>
      <c r="G14489" t="s">
        <v>783</v>
      </c>
      <c r="H14489" s="5">
        <v>2</v>
      </c>
      <c r="I14489" t="s">
        <v>2889</v>
      </c>
      <c r="J14489" s="5">
        <f>VLOOKUP(I14489*1,Crosswalks!$L$3:$M$227,2,FALSE)</f>
        <v>6</v>
      </c>
      <c r="K14489" s="5">
        <f>IF(G14489="Corner",INDEX(Crosswalks!$C$4:$J$16,MATCH(H14489,Crosswalks!$C$4:$C$16,0),J14489+1),"N/A, D2D")</f>
        <v>0.3</v>
      </c>
      <c r="L14489" t="s">
        <v>5960</v>
      </c>
      <c r="M14489" t="s">
        <v>847</v>
      </c>
      <c r="N14489" t="s">
        <v>921</v>
      </c>
      <c r="O14489" t="s">
        <v>966</v>
      </c>
      <c r="P14489">
        <v>-71.07072943</v>
      </c>
      <c r="Q14489">
        <v>42.299926149999997</v>
      </c>
    </row>
    <row r="14490" spans="2:17" x14ac:dyDescent="0.3">
      <c r="B14490" t="s">
        <v>861</v>
      </c>
      <c r="C14490" t="s">
        <v>4148</v>
      </c>
      <c r="D14490" t="s">
        <v>4138</v>
      </c>
      <c r="E14490">
        <v>-71.055070000000001</v>
      </c>
      <c r="F14490">
        <v>42.289149999999999</v>
      </c>
      <c r="G14490" t="s">
        <v>783</v>
      </c>
      <c r="H14490" s="5">
        <v>5</v>
      </c>
      <c r="I14490" t="s">
        <v>2524</v>
      </c>
      <c r="J14490" s="5">
        <f>VLOOKUP(I14490*1,Crosswalks!$L$3:$M$227,2,FALSE)</f>
        <v>3</v>
      </c>
      <c r="K14490" s="5">
        <f>IF(G14490="Corner",INDEX(Crosswalks!$C$4:$J$16,MATCH(H14490,Crosswalks!$C$4:$C$16,0),J14490+1),"N/A, D2D")</f>
        <v>0.5</v>
      </c>
      <c r="L14490" t="s">
        <v>5960</v>
      </c>
      <c r="M14490" t="s">
        <v>847</v>
      </c>
      <c r="N14490" t="s">
        <v>921</v>
      </c>
      <c r="O14490" t="s">
        <v>966</v>
      </c>
      <c r="P14490">
        <v>-71.07072943</v>
      </c>
      <c r="Q14490">
        <v>42.299926149999997</v>
      </c>
    </row>
    <row r="14491" spans="2:17" x14ac:dyDescent="0.3">
      <c r="B14491" t="s">
        <v>1042</v>
      </c>
      <c r="C14491" t="s">
        <v>4335</v>
      </c>
      <c r="D14491" t="s">
        <v>4138</v>
      </c>
      <c r="E14491">
        <v>-71.053820000000002</v>
      </c>
      <c r="F14491">
        <v>42.294460000000001</v>
      </c>
      <c r="G14491" t="s">
        <v>783</v>
      </c>
      <c r="H14491" s="5">
        <v>6</v>
      </c>
      <c r="I14491" t="s">
        <v>2889</v>
      </c>
      <c r="J14491" s="5">
        <f>VLOOKUP(I14491*1,Crosswalks!$L$3:$M$227,2,FALSE)</f>
        <v>6</v>
      </c>
      <c r="K14491" s="5">
        <f>IF(G14491="Corner",INDEX(Crosswalks!$C$4:$J$16,MATCH(H14491,Crosswalks!$C$4:$C$16,0),J14491+1),"N/A, D2D")</f>
        <v>0.4</v>
      </c>
      <c r="L14491" t="s">
        <v>5960</v>
      </c>
      <c r="M14491" t="s">
        <v>847</v>
      </c>
      <c r="N14491" t="s">
        <v>921</v>
      </c>
      <c r="O14491" t="s">
        <v>966</v>
      </c>
      <c r="P14491">
        <v>-71.07072943</v>
      </c>
      <c r="Q14491">
        <v>42.299926149999997</v>
      </c>
    </row>
    <row r="14492" spans="2:17" x14ac:dyDescent="0.3">
      <c r="B14492" t="s">
        <v>855</v>
      </c>
      <c r="C14492" t="s">
        <v>4301</v>
      </c>
      <c r="D14492" t="s">
        <v>4138</v>
      </c>
      <c r="E14492">
        <v>-71.053150000000002</v>
      </c>
      <c r="F14492">
        <v>42.292540000000002</v>
      </c>
      <c r="G14492" t="s">
        <v>783</v>
      </c>
      <c r="H14492" s="5">
        <v>5</v>
      </c>
      <c r="I14492" t="s">
        <v>2524</v>
      </c>
      <c r="J14492" s="5">
        <f>VLOOKUP(I14492*1,Crosswalks!$L$3:$M$227,2,FALSE)</f>
        <v>3</v>
      </c>
      <c r="K14492" s="5">
        <f>IF(G14492="Corner",INDEX(Crosswalks!$C$4:$J$16,MATCH(H14492,Crosswalks!$C$4:$C$16,0),J14492+1),"N/A, D2D")</f>
        <v>0.5</v>
      </c>
      <c r="L14492" t="s">
        <v>5960</v>
      </c>
      <c r="M14492" t="s">
        <v>847</v>
      </c>
      <c r="N14492" t="s">
        <v>921</v>
      </c>
      <c r="O14492" t="s">
        <v>966</v>
      </c>
      <c r="P14492">
        <v>-71.07072943</v>
      </c>
      <c r="Q14492">
        <v>42.299926149999997</v>
      </c>
    </row>
    <row r="14493" spans="2:17" x14ac:dyDescent="0.3">
      <c r="B14493" t="s">
        <v>999</v>
      </c>
      <c r="C14493" t="s">
        <v>4252</v>
      </c>
      <c r="D14493" t="s">
        <v>4138</v>
      </c>
      <c r="E14493">
        <v>-71.051150000000007</v>
      </c>
      <c r="F14493">
        <v>42.294469999999997</v>
      </c>
      <c r="G14493" t="s">
        <v>783</v>
      </c>
      <c r="H14493" s="5" t="s">
        <v>785</v>
      </c>
      <c r="I14493" t="s">
        <v>2889</v>
      </c>
      <c r="J14493" s="5">
        <f>VLOOKUP(I14493*1,Crosswalks!$L$3:$M$227,2,FALSE)</f>
        <v>6</v>
      </c>
      <c r="K14493" s="5">
        <f>IF(G14493="Corner",INDEX(Crosswalks!$C$4:$J$16,MATCH(H14493,Crosswalks!$C$4:$C$16,0),J14493+1),"N/A, D2D")</f>
        <v>0.2</v>
      </c>
      <c r="L14493" t="s">
        <v>5960</v>
      </c>
      <c r="M14493" t="s">
        <v>847</v>
      </c>
      <c r="N14493" t="s">
        <v>921</v>
      </c>
      <c r="O14493" t="s">
        <v>966</v>
      </c>
      <c r="P14493">
        <v>-71.07072943</v>
      </c>
      <c r="Q14493">
        <v>42.299926149999997</v>
      </c>
    </row>
    <row r="14494" spans="2:17" x14ac:dyDescent="0.3">
      <c r="B14494" t="s">
        <v>911</v>
      </c>
      <c r="C14494" t="s">
        <v>4143</v>
      </c>
      <c r="D14494" t="s">
        <v>4138</v>
      </c>
      <c r="E14494">
        <v>-71.055655999999999</v>
      </c>
      <c r="F14494">
        <v>42.292996000000002</v>
      </c>
      <c r="G14494" t="s">
        <v>783</v>
      </c>
      <c r="H14494" s="5" t="s">
        <v>785</v>
      </c>
      <c r="I14494" t="s">
        <v>2524</v>
      </c>
      <c r="J14494" s="5">
        <f>VLOOKUP(I14494*1,Crosswalks!$L$3:$M$227,2,FALSE)</f>
        <v>3</v>
      </c>
      <c r="K14494" s="5">
        <f>IF(G14494="Corner",INDEX(Crosswalks!$C$4:$J$16,MATCH(H14494,Crosswalks!$C$4:$C$16,0),J14494+1),"N/A, D2D")</f>
        <v>0.3</v>
      </c>
      <c r="L14494" t="s">
        <v>5960</v>
      </c>
      <c r="M14494" t="s">
        <v>847</v>
      </c>
      <c r="N14494" t="s">
        <v>921</v>
      </c>
      <c r="O14494" t="s">
        <v>966</v>
      </c>
      <c r="P14494">
        <v>-71.07072943</v>
      </c>
      <c r="Q14494">
        <v>42.299926149999997</v>
      </c>
    </row>
    <row r="14495" spans="2:17" x14ac:dyDescent="0.3">
      <c r="B14495" t="s">
        <v>911</v>
      </c>
      <c r="C14495" t="s">
        <v>4144</v>
      </c>
      <c r="D14495" t="s">
        <v>4138</v>
      </c>
      <c r="E14495">
        <v>-71.05547</v>
      </c>
      <c r="F14495">
        <v>42.290140000000001</v>
      </c>
      <c r="G14495" t="s">
        <v>783</v>
      </c>
      <c r="H14495" s="5">
        <v>3</v>
      </c>
      <c r="I14495" t="s">
        <v>2524</v>
      </c>
      <c r="J14495" s="5">
        <f>VLOOKUP(I14495*1,Crosswalks!$L$3:$M$227,2,FALSE)</f>
        <v>3</v>
      </c>
      <c r="K14495" s="5">
        <f>IF(G14495="Corner",INDEX(Crosswalks!$C$4:$J$16,MATCH(H14495,Crosswalks!$C$4:$C$16,0),J14495+1),"N/A, D2D")</f>
        <v>0.5</v>
      </c>
      <c r="L14495" t="s">
        <v>5960</v>
      </c>
      <c r="M14495" t="s">
        <v>847</v>
      </c>
      <c r="N14495" t="s">
        <v>921</v>
      </c>
      <c r="O14495" t="s">
        <v>966</v>
      </c>
      <c r="P14495">
        <v>-71.07072943</v>
      </c>
      <c r="Q14495">
        <v>42.299926149999997</v>
      </c>
    </row>
    <row r="14496" spans="2:17" x14ac:dyDescent="0.3">
      <c r="B14496" t="s">
        <v>913</v>
      </c>
      <c r="C14496" t="s">
        <v>4245</v>
      </c>
      <c r="D14496" t="s">
        <v>4138</v>
      </c>
      <c r="E14496">
        <v>-71.055800000000005</v>
      </c>
      <c r="F14496">
        <v>42.292169999999999</v>
      </c>
      <c r="G14496" t="s">
        <v>784</v>
      </c>
      <c r="H14496" s="5">
        <v>1</v>
      </c>
      <c r="I14496" t="s">
        <v>2524</v>
      </c>
      <c r="J14496" s="5">
        <f>VLOOKUP(I14496*1,Crosswalks!$L$3:$M$227,2,FALSE)</f>
        <v>3</v>
      </c>
      <c r="K14496" s="5" t="str">
        <f>IF(G14496="Corner",INDEX(Crosswalks!$C$4:$J$16,MATCH(H14496,Crosswalks!$C$4:$C$16,0),J14496+1),"N/A, D2D")</f>
        <v>N/A, D2D</v>
      </c>
      <c r="L14496" t="s">
        <v>5960</v>
      </c>
      <c r="M14496" t="s">
        <v>847</v>
      </c>
      <c r="N14496" t="s">
        <v>921</v>
      </c>
      <c r="O14496" t="s">
        <v>966</v>
      </c>
      <c r="P14496">
        <v>-71.07072943</v>
      </c>
      <c r="Q14496">
        <v>42.299926149999997</v>
      </c>
    </row>
    <row r="14497" spans="2:17" x14ac:dyDescent="0.3">
      <c r="B14497" t="s">
        <v>1926</v>
      </c>
      <c r="C14497" t="s">
        <v>2540</v>
      </c>
      <c r="D14497" t="s">
        <v>4138</v>
      </c>
      <c r="E14497">
        <v>-71.054680000000005</v>
      </c>
      <c r="F14497">
        <v>42.285629999999998</v>
      </c>
      <c r="G14497" t="s">
        <v>784</v>
      </c>
      <c r="H14497" s="5">
        <v>5</v>
      </c>
      <c r="I14497" t="s">
        <v>2477</v>
      </c>
      <c r="J14497" s="5">
        <f>VLOOKUP(I14497*1,Crosswalks!$L$3:$M$227,2,FALSE)</f>
        <v>3</v>
      </c>
      <c r="K14497" s="5" t="str">
        <f>IF(G14497="Corner",INDEX(Crosswalks!$C$4:$J$16,MATCH(H14497,Crosswalks!$C$4:$C$16,0),J14497+1),"N/A, D2D")</f>
        <v>N/A, D2D</v>
      </c>
      <c r="L14497" t="s">
        <v>5960</v>
      </c>
      <c r="M14497" t="s">
        <v>847</v>
      </c>
      <c r="N14497" t="s">
        <v>921</v>
      </c>
      <c r="O14497" t="s">
        <v>966</v>
      </c>
      <c r="P14497">
        <v>-71.07072943</v>
      </c>
      <c r="Q14497">
        <v>42.299926149999997</v>
      </c>
    </row>
    <row r="14498" spans="2:17" x14ac:dyDescent="0.3">
      <c r="B14498" t="s">
        <v>1042</v>
      </c>
      <c r="C14498" t="s">
        <v>4158</v>
      </c>
      <c r="D14498" t="s">
        <v>4138</v>
      </c>
      <c r="E14498">
        <v>-71.055179999999993</v>
      </c>
      <c r="F14498">
        <v>42.295999999999999</v>
      </c>
      <c r="G14498" t="s">
        <v>784</v>
      </c>
      <c r="H14498" s="5">
        <v>5</v>
      </c>
      <c r="I14498" t="s">
        <v>2889</v>
      </c>
      <c r="J14498" s="5">
        <f>VLOOKUP(I14498*1,Crosswalks!$L$3:$M$227,2,FALSE)</f>
        <v>6</v>
      </c>
      <c r="K14498" s="5" t="str">
        <f>IF(G14498="Corner",INDEX(Crosswalks!$C$4:$J$16,MATCH(H14498,Crosswalks!$C$4:$C$16,0),J14498+1),"N/A, D2D")</f>
        <v>N/A, D2D</v>
      </c>
      <c r="L14498" t="s">
        <v>5960</v>
      </c>
      <c r="M14498" t="s">
        <v>847</v>
      </c>
      <c r="N14498" t="s">
        <v>921</v>
      </c>
      <c r="O14498" t="s">
        <v>966</v>
      </c>
      <c r="P14498">
        <v>-71.07072943</v>
      </c>
      <c r="Q14498">
        <v>42.299926149999997</v>
      </c>
    </row>
    <row r="14499" spans="2:17" x14ac:dyDescent="0.3">
      <c r="B14499" t="s">
        <v>866</v>
      </c>
      <c r="C14499" t="s">
        <v>4287</v>
      </c>
      <c r="D14499" t="s">
        <v>4138</v>
      </c>
      <c r="E14499">
        <v>-71.061660000000003</v>
      </c>
      <c r="F14499">
        <v>42.310020000000002</v>
      </c>
      <c r="G14499" t="s">
        <v>783</v>
      </c>
      <c r="H14499" s="5" t="s">
        <v>785</v>
      </c>
      <c r="I14499" t="s">
        <v>3510</v>
      </c>
      <c r="J14499" s="5">
        <f>VLOOKUP(I14499*1,Crosswalks!$L$3:$M$227,2,FALSE)</f>
        <v>6</v>
      </c>
      <c r="K14499" s="5">
        <f>IF(G14499="Corner",INDEX(Crosswalks!$C$4:$J$16,MATCH(H14499,Crosswalks!$C$4:$C$16,0),J14499+1),"N/A, D2D")</f>
        <v>0.2</v>
      </c>
      <c r="L14499" t="s">
        <v>5961</v>
      </c>
      <c r="M14499" t="s">
        <v>847</v>
      </c>
      <c r="N14499" t="s">
        <v>921</v>
      </c>
      <c r="O14499" t="s">
        <v>969</v>
      </c>
      <c r="P14499">
        <v>-71.077909020000007</v>
      </c>
      <c r="Q14499">
        <v>42.330275210000003</v>
      </c>
    </row>
    <row r="14500" spans="2:17" x14ac:dyDescent="0.3">
      <c r="B14500" t="s">
        <v>1039</v>
      </c>
      <c r="C14500" t="s">
        <v>4173</v>
      </c>
      <c r="D14500" t="s">
        <v>4138</v>
      </c>
      <c r="E14500">
        <v>-71.064452000000003</v>
      </c>
      <c r="F14500">
        <v>42.310217000000002</v>
      </c>
      <c r="G14500" t="s">
        <v>783</v>
      </c>
      <c r="H14500" s="5">
        <v>2</v>
      </c>
      <c r="I14500" t="s">
        <v>3510</v>
      </c>
      <c r="J14500" s="5">
        <f>VLOOKUP(I14500*1,Crosswalks!$L$3:$M$227,2,FALSE)</f>
        <v>6</v>
      </c>
      <c r="K14500" s="5">
        <f>IF(G14500="Corner",INDEX(Crosswalks!$C$4:$J$16,MATCH(H14500,Crosswalks!$C$4:$C$16,0),J14500+1),"N/A, D2D")</f>
        <v>0.3</v>
      </c>
      <c r="L14500" t="s">
        <v>5961</v>
      </c>
      <c r="M14500" t="s">
        <v>847</v>
      </c>
      <c r="N14500" t="s">
        <v>921</v>
      </c>
      <c r="O14500" t="s">
        <v>969</v>
      </c>
      <c r="P14500">
        <v>-71.077909020000007</v>
      </c>
      <c r="Q14500">
        <v>42.330275210000003</v>
      </c>
    </row>
    <row r="14501" spans="2:17" x14ac:dyDescent="0.3">
      <c r="B14501" t="s">
        <v>942</v>
      </c>
      <c r="C14501" t="s">
        <v>4180</v>
      </c>
      <c r="D14501" t="s">
        <v>4138</v>
      </c>
      <c r="E14501">
        <v>-71.06474</v>
      </c>
      <c r="F14501">
        <v>42.302860000000003</v>
      </c>
      <c r="G14501" t="s">
        <v>783</v>
      </c>
      <c r="H14501" s="5" t="s">
        <v>785</v>
      </c>
      <c r="I14501" t="s">
        <v>4165</v>
      </c>
      <c r="J14501" s="5">
        <f>VLOOKUP(I14501*1,Crosswalks!$L$3:$M$227,2,FALSE)</f>
        <v>5</v>
      </c>
      <c r="K14501" s="5">
        <f>IF(G14501="Corner",INDEX(Crosswalks!$C$4:$J$16,MATCH(H14501,Crosswalks!$C$4:$C$16,0),J14501+1),"N/A, D2D")</f>
        <v>0.3</v>
      </c>
      <c r="L14501" t="s">
        <v>5961</v>
      </c>
      <c r="M14501" t="s">
        <v>847</v>
      </c>
      <c r="N14501" t="s">
        <v>921</v>
      </c>
      <c r="O14501" t="s">
        <v>969</v>
      </c>
      <c r="P14501">
        <v>-71.077909020000007</v>
      </c>
      <c r="Q14501">
        <v>42.330275210000003</v>
      </c>
    </row>
    <row r="14502" spans="2:17" x14ac:dyDescent="0.3">
      <c r="B14502" t="s">
        <v>1295</v>
      </c>
      <c r="C14502" t="s">
        <v>4167</v>
      </c>
      <c r="D14502" t="s">
        <v>4138</v>
      </c>
      <c r="E14502">
        <v>-71.062380000000005</v>
      </c>
      <c r="F14502">
        <v>42.308999999999997</v>
      </c>
      <c r="G14502" t="s">
        <v>783</v>
      </c>
      <c r="H14502" s="5">
        <v>3</v>
      </c>
      <c r="I14502" t="s">
        <v>3510</v>
      </c>
      <c r="J14502" s="5">
        <f>VLOOKUP(I14502*1,Crosswalks!$L$3:$M$227,2,FALSE)</f>
        <v>6</v>
      </c>
      <c r="K14502" s="5">
        <f>IF(G14502="Corner",INDEX(Crosswalks!$C$4:$J$16,MATCH(H14502,Crosswalks!$C$4:$C$16,0),J14502+1),"N/A, D2D")</f>
        <v>0.3</v>
      </c>
      <c r="L14502" t="s">
        <v>5961</v>
      </c>
      <c r="M14502" t="s">
        <v>847</v>
      </c>
      <c r="N14502" t="s">
        <v>921</v>
      </c>
      <c r="O14502" t="s">
        <v>969</v>
      </c>
      <c r="P14502">
        <v>-71.077909020000007</v>
      </c>
      <c r="Q14502">
        <v>42.330275210000003</v>
      </c>
    </row>
    <row r="14503" spans="2:17" x14ac:dyDescent="0.3">
      <c r="B14503" t="s">
        <v>866</v>
      </c>
      <c r="C14503" t="s">
        <v>4274</v>
      </c>
      <c r="D14503" t="s">
        <v>4138</v>
      </c>
      <c r="E14503">
        <v>-71.063739999999996</v>
      </c>
      <c r="F14503">
        <v>42.305770000000003</v>
      </c>
      <c r="G14503" t="s">
        <v>783</v>
      </c>
      <c r="H14503" s="5">
        <v>5</v>
      </c>
      <c r="I14503" t="s">
        <v>4151</v>
      </c>
      <c r="J14503" s="5">
        <f>VLOOKUP(I14503*1,Crosswalks!$L$3:$M$227,2,FALSE)</f>
        <v>6</v>
      </c>
      <c r="K14503" s="5">
        <f>IF(G14503="Corner",INDEX(Crosswalks!$C$4:$J$16,MATCH(H14503,Crosswalks!$C$4:$C$16,0),J14503+1),"N/A, D2D")</f>
        <v>0.4</v>
      </c>
      <c r="L14503" t="s">
        <v>5961</v>
      </c>
      <c r="M14503" t="s">
        <v>847</v>
      </c>
      <c r="N14503" t="s">
        <v>921</v>
      </c>
      <c r="O14503" t="s">
        <v>969</v>
      </c>
      <c r="P14503">
        <v>-71.077909020000007</v>
      </c>
      <c r="Q14503">
        <v>42.330275210000003</v>
      </c>
    </row>
    <row r="14504" spans="2:17" x14ac:dyDescent="0.3">
      <c r="B14504" t="s">
        <v>1296</v>
      </c>
      <c r="C14504" t="s">
        <v>3549</v>
      </c>
      <c r="D14504" t="s">
        <v>4138</v>
      </c>
      <c r="E14504">
        <v>-71.066090000000003</v>
      </c>
      <c r="F14504">
        <v>42.304670000000002</v>
      </c>
      <c r="G14504" t="s">
        <v>783</v>
      </c>
      <c r="H14504" s="5">
        <v>3</v>
      </c>
      <c r="I14504" t="s">
        <v>4165</v>
      </c>
      <c r="J14504" s="5">
        <f>VLOOKUP(I14504*1,Crosswalks!$L$3:$M$227,2,FALSE)</f>
        <v>5</v>
      </c>
      <c r="K14504" s="5">
        <f>IF(G14504="Corner",INDEX(Crosswalks!$C$4:$J$16,MATCH(H14504,Crosswalks!$C$4:$C$16,0),J14504+1),"N/A, D2D")</f>
        <v>0.5</v>
      </c>
      <c r="L14504" t="s">
        <v>5961</v>
      </c>
      <c r="M14504" t="s">
        <v>847</v>
      </c>
      <c r="N14504" t="s">
        <v>921</v>
      </c>
      <c r="O14504" t="s">
        <v>969</v>
      </c>
      <c r="P14504">
        <v>-71.077909020000007</v>
      </c>
      <c r="Q14504">
        <v>42.330275210000003</v>
      </c>
    </row>
    <row r="14505" spans="2:17" x14ac:dyDescent="0.3">
      <c r="B14505" t="s">
        <v>1252</v>
      </c>
      <c r="C14505" t="s">
        <v>2701</v>
      </c>
      <c r="D14505" t="s">
        <v>4138</v>
      </c>
      <c r="E14505">
        <v>-71.062663000000001</v>
      </c>
      <c r="F14505">
        <v>42.302086000000003</v>
      </c>
      <c r="G14505" t="s">
        <v>783</v>
      </c>
      <c r="H14505" s="5" t="s">
        <v>785</v>
      </c>
      <c r="I14505" t="s">
        <v>2562</v>
      </c>
      <c r="J14505" s="5">
        <f>VLOOKUP(I14505*1,Crosswalks!$L$3:$M$227,2,FALSE)</f>
        <v>6</v>
      </c>
      <c r="K14505" s="5">
        <f>IF(G14505="Corner",INDEX(Crosswalks!$C$4:$J$16,MATCH(H14505,Crosswalks!$C$4:$C$16,0),J14505+1),"N/A, D2D")</f>
        <v>0.2</v>
      </c>
      <c r="L14505" t="s">
        <v>5961</v>
      </c>
      <c r="M14505" t="s">
        <v>847</v>
      </c>
      <c r="N14505" t="s">
        <v>921</v>
      </c>
      <c r="O14505" t="s">
        <v>969</v>
      </c>
      <c r="P14505">
        <v>-71.077909020000007</v>
      </c>
      <c r="Q14505">
        <v>42.330275210000003</v>
      </c>
    </row>
    <row r="14506" spans="2:17" x14ac:dyDescent="0.3">
      <c r="B14506" t="s">
        <v>4350</v>
      </c>
      <c r="C14506" t="s">
        <v>1118</v>
      </c>
      <c r="D14506" t="s">
        <v>4138</v>
      </c>
      <c r="E14506">
        <v>-71.064447999999999</v>
      </c>
      <c r="F14506">
        <v>42.309424</v>
      </c>
      <c r="G14506" t="s">
        <v>783</v>
      </c>
      <c r="H14506" s="5">
        <v>2</v>
      </c>
      <c r="I14506" t="s">
        <v>3510</v>
      </c>
      <c r="J14506" s="5">
        <f>VLOOKUP(I14506*1,Crosswalks!$L$3:$M$227,2,FALSE)</f>
        <v>6</v>
      </c>
      <c r="K14506" s="5">
        <f>IF(G14506="Corner",INDEX(Crosswalks!$C$4:$J$16,MATCH(H14506,Crosswalks!$C$4:$C$16,0),J14506+1),"N/A, D2D")</f>
        <v>0.3</v>
      </c>
      <c r="L14506" t="s">
        <v>5961</v>
      </c>
      <c r="M14506" t="s">
        <v>847</v>
      </c>
      <c r="N14506" t="s">
        <v>921</v>
      </c>
      <c r="O14506" t="s">
        <v>969</v>
      </c>
      <c r="P14506">
        <v>-71.077909020000007</v>
      </c>
      <c r="Q14506">
        <v>42.330275210000003</v>
      </c>
    </row>
    <row r="14507" spans="2:17" x14ac:dyDescent="0.3">
      <c r="B14507" t="s">
        <v>897</v>
      </c>
      <c r="C14507" t="s">
        <v>4166</v>
      </c>
      <c r="D14507" t="s">
        <v>4138</v>
      </c>
      <c r="E14507">
        <v>-71.063730000000007</v>
      </c>
      <c r="F14507">
        <v>42.307279999999999</v>
      </c>
      <c r="G14507" t="s">
        <v>783</v>
      </c>
      <c r="H14507" s="5">
        <v>5</v>
      </c>
      <c r="I14507" t="s">
        <v>4151</v>
      </c>
      <c r="J14507" s="5">
        <f>VLOOKUP(I14507*1,Crosswalks!$L$3:$M$227,2,FALSE)</f>
        <v>6</v>
      </c>
      <c r="K14507" s="5">
        <f>IF(G14507="Corner",INDEX(Crosswalks!$C$4:$J$16,MATCH(H14507,Crosswalks!$C$4:$C$16,0),J14507+1),"N/A, D2D")</f>
        <v>0.4</v>
      </c>
      <c r="L14507" t="s">
        <v>5961</v>
      </c>
      <c r="M14507" t="s">
        <v>847</v>
      </c>
      <c r="N14507" t="s">
        <v>921</v>
      </c>
      <c r="O14507" t="s">
        <v>969</v>
      </c>
      <c r="P14507">
        <v>-71.077909020000007</v>
      </c>
      <c r="Q14507">
        <v>42.330275210000003</v>
      </c>
    </row>
    <row r="14508" spans="2:17" x14ac:dyDescent="0.3">
      <c r="B14508" t="s">
        <v>2858</v>
      </c>
      <c r="C14508" t="s">
        <v>4164</v>
      </c>
      <c r="D14508" t="s">
        <v>4138</v>
      </c>
      <c r="E14508">
        <v>-71.064959999999999</v>
      </c>
      <c r="F14508">
        <v>42.303759999999997</v>
      </c>
      <c r="G14508" t="s">
        <v>783</v>
      </c>
      <c r="H14508" s="5">
        <v>2</v>
      </c>
      <c r="I14508" t="s">
        <v>4165</v>
      </c>
      <c r="J14508" s="5">
        <f>VLOOKUP(I14508*1,Crosswalks!$L$3:$M$227,2,FALSE)</f>
        <v>5</v>
      </c>
      <c r="K14508" s="5">
        <f>IF(G14508="Corner",INDEX(Crosswalks!$C$4:$J$16,MATCH(H14508,Crosswalks!$C$4:$C$16,0),J14508+1),"N/A, D2D")</f>
        <v>0.4</v>
      </c>
      <c r="L14508" t="s">
        <v>5961</v>
      </c>
      <c r="M14508" t="s">
        <v>847</v>
      </c>
      <c r="N14508" t="s">
        <v>921</v>
      </c>
      <c r="O14508" t="s">
        <v>969</v>
      </c>
      <c r="P14508">
        <v>-71.077909020000007</v>
      </c>
      <c r="Q14508">
        <v>42.330275210000003</v>
      </c>
    </row>
    <row r="14509" spans="2:17" x14ac:dyDescent="0.3">
      <c r="B14509" t="s">
        <v>1006</v>
      </c>
      <c r="C14509" t="s">
        <v>2540</v>
      </c>
      <c r="D14509" t="s">
        <v>4138</v>
      </c>
      <c r="E14509">
        <v>-71.060069999999996</v>
      </c>
      <c r="F14509">
        <v>42.303829999999998</v>
      </c>
      <c r="G14509" t="s">
        <v>783</v>
      </c>
      <c r="H14509" s="5" t="s">
        <v>785</v>
      </c>
      <c r="I14509" t="s">
        <v>4151</v>
      </c>
      <c r="J14509" s="5">
        <f>VLOOKUP(I14509*1,Crosswalks!$L$3:$M$227,2,FALSE)</f>
        <v>6</v>
      </c>
      <c r="K14509" s="5">
        <f>IF(G14509="Corner",INDEX(Crosswalks!$C$4:$J$16,MATCH(H14509,Crosswalks!$C$4:$C$16,0),J14509+1),"N/A, D2D")</f>
        <v>0.2</v>
      </c>
      <c r="L14509" t="s">
        <v>5961</v>
      </c>
      <c r="M14509" t="s">
        <v>847</v>
      </c>
      <c r="N14509" t="s">
        <v>921</v>
      </c>
      <c r="O14509" t="s">
        <v>969</v>
      </c>
      <c r="P14509">
        <v>-71.077909020000007</v>
      </c>
      <c r="Q14509">
        <v>42.330275210000003</v>
      </c>
    </row>
    <row r="14510" spans="2:17" x14ac:dyDescent="0.3">
      <c r="B14510" t="s">
        <v>1407</v>
      </c>
      <c r="C14510" t="s">
        <v>4170</v>
      </c>
      <c r="D14510" t="s">
        <v>4138</v>
      </c>
      <c r="E14510">
        <v>-71.063519999999997</v>
      </c>
      <c r="F14510">
        <v>42.30377</v>
      </c>
      <c r="G14510" t="s">
        <v>783</v>
      </c>
      <c r="H14510" s="5">
        <v>4</v>
      </c>
      <c r="I14510" t="s">
        <v>4165</v>
      </c>
      <c r="J14510" s="5">
        <f>VLOOKUP(I14510*1,Crosswalks!$L$3:$M$227,2,FALSE)</f>
        <v>5</v>
      </c>
      <c r="K14510" s="5">
        <f>IF(G14510="Corner",INDEX(Crosswalks!$C$4:$J$16,MATCH(H14510,Crosswalks!$C$4:$C$16,0),J14510+1),"N/A, D2D")</f>
        <v>0.5</v>
      </c>
      <c r="L14510" t="s">
        <v>5961</v>
      </c>
      <c r="M14510" t="s">
        <v>847</v>
      </c>
      <c r="N14510" t="s">
        <v>921</v>
      </c>
      <c r="O14510" t="s">
        <v>969</v>
      </c>
      <c r="P14510">
        <v>-71.077909020000007</v>
      </c>
      <c r="Q14510">
        <v>42.330275210000003</v>
      </c>
    </row>
    <row r="14511" spans="2:17" x14ac:dyDescent="0.3">
      <c r="B14511" t="s">
        <v>4351</v>
      </c>
      <c r="C14511" t="s">
        <v>1178</v>
      </c>
      <c r="D14511" t="s">
        <v>4138</v>
      </c>
      <c r="E14511">
        <v>-71.066370000000006</v>
      </c>
      <c r="F14511">
        <v>42.30059</v>
      </c>
      <c r="G14511" t="s">
        <v>783</v>
      </c>
      <c r="H14511" s="5" t="s">
        <v>785</v>
      </c>
      <c r="I14511" t="s">
        <v>2562</v>
      </c>
      <c r="J14511" s="5">
        <f>VLOOKUP(I14511*1,Crosswalks!$L$3:$M$227,2,FALSE)</f>
        <v>6</v>
      </c>
      <c r="K14511" s="5">
        <f>IF(G14511="Corner",INDEX(Crosswalks!$C$4:$J$16,MATCH(H14511,Crosswalks!$C$4:$C$16,0),J14511+1),"N/A, D2D")</f>
        <v>0.2</v>
      </c>
      <c r="L14511" t="s">
        <v>5961</v>
      </c>
      <c r="M14511" t="s">
        <v>847</v>
      </c>
      <c r="N14511" t="s">
        <v>921</v>
      </c>
      <c r="O14511" t="s">
        <v>969</v>
      </c>
      <c r="P14511">
        <v>-71.077909020000007</v>
      </c>
      <c r="Q14511">
        <v>42.330275210000003</v>
      </c>
    </row>
    <row r="14512" spans="2:17" x14ac:dyDescent="0.3">
      <c r="B14512" t="s">
        <v>898</v>
      </c>
      <c r="C14512" t="s">
        <v>4287</v>
      </c>
      <c r="D14512" t="s">
        <v>4138</v>
      </c>
      <c r="E14512">
        <v>-71.061819999999997</v>
      </c>
      <c r="F14512">
        <v>42.309730000000002</v>
      </c>
      <c r="G14512" t="s">
        <v>783</v>
      </c>
      <c r="H14512" s="5">
        <v>6</v>
      </c>
      <c r="I14512" t="s">
        <v>3510</v>
      </c>
      <c r="J14512" s="5">
        <f>VLOOKUP(I14512*1,Crosswalks!$L$3:$M$227,2,FALSE)</f>
        <v>6</v>
      </c>
      <c r="K14512" s="5">
        <f>IF(G14512="Corner",INDEX(Crosswalks!$C$4:$J$16,MATCH(H14512,Crosswalks!$C$4:$C$16,0),J14512+1),"N/A, D2D")</f>
        <v>0.4</v>
      </c>
      <c r="L14512" t="s">
        <v>5961</v>
      </c>
      <c r="M14512" t="s">
        <v>847</v>
      </c>
      <c r="N14512" t="s">
        <v>921</v>
      </c>
      <c r="O14512" t="s">
        <v>969</v>
      </c>
      <c r="P14512">
        <v>-71.077909020000007</v>
      </c>
      <c r="Q14512">
        <v>42.330275210000003</v>
      </c>
    </row>
    <row r="14513" spans="2:17" x14ac:dyDescent="0.3">
      <c r="B14513" t="s">
        <v>1420</v>
      </c>
      <c r="C14513" t="s">
        <v>4164</v>
      </c>
      <c r="D14513" t="s">
        <v>4138</v>
      </c>
      <c r="E14513">
        <v>-71.065669999999997</v>
      </c>
      <c r="F14513">
        <v>42.303879999999999</v>
      </c>
      <c r="G14513" t="s">
        <v>783</v>
      </c>
      <c r="H14513" s="5">
        <v>6</v>
      </c>
      <c r="I14513" t="s">
        <v>4165</v>
      </c>
      <c r="J14513" s="5">
        <f>VLOOKUP(I14513*1,Crosswalks!$L$3:$M$227,2,FALSE)</f>
        <v>5</v>
      </c>
      <c r="K14513" s="5">
        <f>IF(G14513="Corner",INDEX(Crosswalks!$C$4:$J$16,MATCH(H14513,Crosswalks!$C$4:$C$16,0),J14513+1),"N/A, D2D")</f>
        <v>0.5</v>
      </c>
      <c r="L14513" t="s">
        <v>5961</v>
      </c>
      <c r="M14513" t="s">
        <v>847</v>
      </c>
      <c r="N14513" t="s">
        <v>921</v>
      </c>
      <c r="O14513" t="s">
        <v>969</v>
      </c>
      <c r="P14513">
        <v>-71.077909020000007</v>
      </c>
      <c r="Q14513">
        <v>42.330275210000003</v>
      </c>
    </row>
    <row r="14514" spans="2:17" x14ac:dyDescent="0.3">
      <c r="B14514" t="s">
        <v>2371</v>
      </c>
      <c r="C14514" t="s">
        <v>2701</v>
      </c>
      <c r="D14514" t="s">
        <v>4138</v>
      </c>
      <c r="E14514">
        <v>-71.066360000000003</v>
      </c>
      <c r="F14514">
        <v>42.30142</v>
      </c>
      <c r="G14514" t="s">
        <v>783</v>
      </c>
      <c r="H14514" s="5" t="s">
        <v>785</v>
      </c>
      <c r="I14514" t="s">
        <v>4165</v>
      </c>
      <c r="J14514" s="5">
        <f>VLOOKUP(I14514*1,Crosswalks!$L$3:$M$227,2,FALSE)</f>
        <v>5</v>
      </c>
      <c r="K14514" s="5">
        <f>IF(G14514="Corner",INDEX(Crosswalks!$C$4:$J$16,MATCH(H14514,Crosswalks!$C$4:$C$16,0),J14514+1),"N/A, D2D")</f>
        <v>0.3</v>
      </c>
      <c r="L14514" t="s">
        <v>5961</v>
      </c>
      <c r="M14514" t="s">
        <v>847</v>
      </c>
      <c r="N14514" t="s">
        <v>921</v>
      </c>
      <c r="O14514" t="s">
        <v>969</v>
      </c>
      <c r="P14514">
        <v>-71.077909020000007</v>
      </c>
      <c r="Q14514">
        <v>42.330275210000003</v>
      </c>
    </row>
    <row r="14515" spans="2:17" x14ac:dyDescent="0.3">
      <c r="B14515" t="s">
        <v>1264</v>
      </c>
      <c r="C14515" t="s">
        <v>4182</v>
      </c>
      <c r="D14515" t="s">
        <v>4138</v>
      </c>
      <c r="E14515">
        <v>-71.065730000000002</v>
      </c>
      <c r="F14515">
        <v>42.306249999999999</v>
      </c>
      <c r="G14515" t="s">
        <v>783</v>
      </c>
      <c r="H14515" s="5">
        <v>5</v>
      </c>
      <c r="I14515" t="s">
        <v>4151</v>
      </c>
      <c r="J14515" s="5">
        <f>VLOOKUP(I14515*1,Crosswalks!$L$3:$M$227,2,FALSE)</f>
        <v>6</v>
      </c>
      <c r="K14515" s="5">
        <f>IF(G14515="Corner",INDEX(Crosswalks!$C$4:$J$16,MATCH(H14515,Crosswalks!$C$4:$C$16,0),J14515+1),"N/A, D2D")</f>
        <v>0.4</v>
      </c>
      <c r="L14515" t="s">
        <v>5961</v>
      </c>
      <c r="M14515" t="s">
        <v>847</v>
      </c>
      <c r="N14515" t="s">
        <v>921</v>
      </c>
      <c r="O14515" t="s">
        <v>969</v>
      </c>
      <c r="P14515">
        <v>-71.077909020000007</v>
      </c>
      <c r="Q14515">
        <v>42.330275210000003</v>
      </c>
    </row>
    <row r="14516" spans="2:17" x14ac:dyDescent="0.3">
      <c r="B14516" t="s">
        <v>1300</v>
      </c>
      <c r="C14516" t="s">
        <v>4183</v>
      </c>
      <c r="D14516" t="s">
        <v>4138</v>
      </c>
      <c r="E14516">
        <v>-71.062629999999999</v>
      </c>
      <c r="F14516">
        <v>42.305309999999999</v>
      </c>
      <c r="G14516" t="s">
        <v>783</v>
      </c>
      <c r="H14516" s="5">
        <v>3</v>
      </c>
      <c r="I14516" t="s">
        <v>4151</v>
      </c>
      <c r="J14516" s="5">
        <f>VLOOKUP(I14516*1,Crosswalks!$L$3:$M$227,2,FALSE)</f>
        <v>6</v>
      </c>
      <c r="K14516" s="5">
        <f>IF(G14516="Corner",INDEX(Crosswalks!$C$4:$J$16,MATCH(H14516,Crosswalks!$C$4:$C$16,0),J14516+1),"N/A, D2D")</f>
        <v>0.3</v>
      </c>
      <c r="L14516" t="s">
        <v>5961</v>
      </c>
      <c r="M14516" t="s">
        <v>847</v>
      </c>
      <c r="N14516" t="s">
        <v>921</v>
      </c>
      <c r="O14516" t="s">
        <v>969</v>
      </c>
      <c r="P14516">
        <v>-71.077909020000007</v>
      </c>
      <c r="Q14516">
        <v>42.330275210000003</v>
      </c>
    </row>
    <row r="14517" spans="2:17" x14ac:dyDescent="0.3">
      <c r="B14517" t="s">
        <v>1493</v>
      </c>
      <c r="C14517" t="s">
        <v>3549</v>
      </c>
      <c r="D14517" t="s">
        <v>4138</v>
      </c>
      <c r="E14517">
        <v>-71.065460000000002</v>
      </c>
      <c r="F14517">
        <v>42.304360000000003</v>
      </c>
      <c r="G14517" t="s">
        <v>783</v>
      </c>
      <c r="H14517" s="5">
        <v>1</v>
      </c>
      <c r="I14517" t="s">
        <v>4165</v>
      </c>
      <c r="J14517" s="5">
        <f>VLOOKUP(I14517*1,Crosswalks!$L$3:$M$227,2,FALSE)</f>
        <v>5</v>
      </c>
      <c r="K14517" s="5">
        <f>IF(G14517="Corner",INDEX(Crosswalks!$C$4:$J$16,MATCH(H14517,Crosswalks!$C$4:$C$16,0),J14517+1),"N/A, D2D")</f>
        <v>0.4</v>
      </c>
      <c r="L14517" t="s">
        <v>5961</v>
      </c>
      <c r="M14517" t="s">
        <v>847</v>
      </c>
      <c r="N14517" t="s">
        <v>921</v>
      </c>
      <c r="O14517" t="s">
        <v>969</v>
      </c>
      <c r="P14517">
        <v>-71.077909020000007</v>
      </c>
      <c r="Q14517">
        <v>42.330275210000003</v>
      </c>
    </row>
    <row r="14518" spans="2:17" x14ac:dyDescent="0.3">
      <c r="B14518" t="s">
        <v>988</v>
      </c>
      <c r="C14518" t="s">
        <v>4180</v>
      </c>
      <c r="D14518" t="s">
        <v>4138</v>
      </c>
      <c r="E14518">
        <v>-71.064869999999999</v>
      </c>
      <c r="F14518">
        <v>42.302810000000001</v>
      </c>
      <c r="G14518" t="s">
        <v>784</v>
      </c>
      <c r="H14518" s="5">
        <v>3</v>
      </c>
      <c r="I14518" t="s">
        <v>4165</v>
      </c>
      <c r="J14518" s="5">
        <f>VLOOKUP(I14518*1,Crosswalks!$L$3:$M$227,2,FALSE)</f>
        <v>5</v>
      </c>
      <c r="K14518" s="5" t="str">
        <f>IF(G14518="Corner",INDEX(Crosswalks!$C$4:$J$16,MATCH(H14518,Crosswalks!$C$4:$C$16,0),J14518+1),"N/A, D2D")</f>
        <v>N/A, D2D</v>
      </c>
      <c r="L14518" t="s">
        <v>5961</v>
      </c>
      <c r="M14518" t="s">
        <v>847</v>
      </c>
      <c r="N14518" t="s">
        <v>921</v>
      </c>
      <c r="O14518" t="s">
        <v>969</v>
      </c>
      <c r="P14518">
        <v>-71.077909020000007</v>
      </c>
      <c r="Q14518">
        <v>42.330275210000003</v>
      </c>
    </row>
    <row r="14519" spans="2:17" x14ac:dyDescent="0.3">
      <c r="B14519" t="s">
        <v>1166</v>
      </c>
      <c r="C14519" t="s">
        <v>3549</v>
      </c>
      <c r="D14519" t="s">
        <v>4138</v>
      </c>
      <c r="E14519">
        <v>-71.065299999999993</v>
      </c>
      <c r="F14519">
        <v>42.30406</v>
      </c>
      <c r="G14519" t="s">
        <v>784</v>
      </c>
      <c r="H14519" s="5">
        <v>4</v>
      </c>
      <c r="I14519" t="s">
        <v>4165</v>
      </c>
      <c r="J14519" s="5">
        <f>VLOOKUP(I14519*1,Crosswalks!$L$3:$M$227,2,FALSE)</f>
        <v>5</v>
      </c>
      <c r="K14519" s="5" t="str">
        <f>IF(G14519="Corner",INDEX(Crosswalks!$C$4:$J$16,MATCH(H14519,Crosswalks!$C$4:$C$16,0),J14519+1),"N/A, D2D")</f>
        <v>N/A, D2D</v>
      </c>
      <c r="L14519" t="s">
        <v>5961</v>
      </c>
      <c r="M14519" t="s">
        <v>847</v>
      </c>
      <c r="N14519" t="s">
        <v>921</v>
      </c>
      <c r="O14519" t="s">
        <v>969</v>
      </c>
      <c r="P14519">
        <v>-71.077909020000007</v>
      </c>
      <c r="Q14519">
        <v>42.330275210000003</v>
      </c>
    </row>
    <row r="14520" spans="2:17" x14ac:dyDescent="0.3">
      <c r="B14520" t="s">
        <v>4352</v>
      </c>
      <c r="C14520" t="s">
        <v>1118</v>
      </c>
      <c r="D14520" t="s">
        <v>4138</v>
      </c>
      <c r="E14520">
        <v>-71.062089999999998</v>
      </c>
      <c r="F14520">
        <v>42.310429999999997</v>
      </c>
      <c r="G14520" t="s">
        <v>784</v>
      </c>
      <c r="H14520" s="5">
        <v>6</v>
      </c>
      <c r="I14520" t="s">
        <v>3510</v>
      </c>
      <c r="J14520" s="5">
        <f>VLOOKUP(I14520*1,Crosswalks!$L$3:$M$227,2,FALSE)</f>
        <v>6</v>
      </c>
      <c r="K14520" s="5" t="str">
        <f>IF(G14520="Corner",INDEX(Crosswalks!$C$4:$J$16,MATCH(H14520,Crosswalks!$C$4:$C$16,0),J14520+1),"N/A, D2D")</f>
        <v>N/A, D2D</v>
      </c>
      <c r="L14520" t="s">
        <v>5961</v>
      </c>
      <c r="M14520" t="s">
        <v>847</v>
      </c>
      <c r="N14520" t="s">
        <v>921</v>
      </c>
      <c r="O14520" t="s">
        <v>969</v>
      </c>
      <c r="P14520">
        <v>-71.077909020000007</v>
      </c>
      <c r="Q14520">
        <v>42.330275210000003</v>
      </c>
    </row>
    <row r="14521" spans="2:17" x14ac:dyDescent="0.3">
      <c r="B14521" t="s">
        <v>1454</v>
      </c>
      <c r="C14521" t="s">
        <v>4182</v>
      </c>
      <c r="D14521" t="s">
        <v>4138</v>
      </c>
      <c r="E14521">
        <v>-71.06456</v>
      </c>
      <c r="F14521">
        <v>42.3035</v>
      </c>
      <c r="G14521" t="s">
        <v>784</v>
      </c>
      <c r="H14521" s="5">
        <v>3</v>
      </c>
      <c r="I14521" t="s">
        <v>4165</v>
      </c>
      <c r="J14521" s="5">
        <f>VLOOKUP(I14521*1,Crosswalks!$L$3:$M$227,2,FALSE)</f>
        <v>5</v>
      </c>
      <c r="K14521" s="5" t="str">
        <f>IF(G14521="Corner",INDEX(Crosswalks!$C$4:$J$16,MATCH(H14521,Crosswalks!$C$4:$C$16,0),J14521+1),"N/A, D2D")</f>
        <v>N/A, D2D</v>
      </c>
      <c r="L14521" t="s">
        <v>5961</v>
      </c>
      <c r="M14521" t="s">
        <v>847</v>
      </c>
      <c r="N14521" t="s">
        <v>921</v>
      </c>
      <c r="O14521" t="s">
        <v>969</v>
      </c>
      <c r="P14521">
        <v>-71.077909020000007</v>
      </c>
      <c r="Q14521">
        <v>42.330275210000003</v>
      </c>
    </row>
    <row r="14522" spans="2:17" x14ac:dyDescent="0.3">
      <c r="B14522" t="s">
        <v>2193</v>
      </c>
      <c r="C14522" t="s">
        <v>1663</v>
      </c>
      <c r="D14522" t="s">
        <v>4138</v>
      </c>
      <c r="E14522">
        <v>-71.047989999999999</v>
      </c>
      <c r="F14522">
        <v>42.289969999999997</v>
      </c>
      <c r="G14522" t="s">
        <v>783</v>
      </c>
      <c r="H14522" s="5" t="s">
        <v>785</v>
      </c>
      <c r="I14522" t="s">
        <v>3129</v>
      </c>
      <c r="J14522" s="5">
        <f>VLOOKUP(I14522*1,Crosswalks!$L$3:$M$227,2,FALSE)</f>
        <v>4</v>
      </c>
      <c r="K14522" s="5">
        <f>IF(G14522="Corner",INDEX(Crosswalks!$C$4:$J$16,MATCH(H14522,Crosswalks!$C$4:$C$16,0),J14522+1),"N/A, D2D")</f>
        <v>0.3</v>
      </c>
      <c r="L14522" t="s">
        <v>6007</v>
      </c>
      <c r="M14522" t="s">
        <v>813</v>
      </c>
      <c r="N14522" t="s">
        <v>814</v>
      </c>
      <c r="O14522" t="s">
        <v>1444</v>
      </c>
      <c r="P14522">
        <v>-71.038411280000005</v>
      </c>
      <c r="Q14522">
        <v>42.334870709999997</v>
      </c>
    </row>
    <row r="14523" spans="2:17" x14ac:dyDescent="0.3">
      <c r="B14523" t="s">
        <v>871</v>
      </c>
      <c r="C14523" t="s">
        <v>4353</v>
      </c>
      <c r="D14523" t="s">
        <v>4138</v>
      </c>
      <c r="E14523">
        <v>-71.051419999999993</v>
      </c>
      <c r="F14523">
        <v>42.300960000000003</v>
      </c>
      <c r="G14523" t="s">
        <v>783</v>
      </c>
      <c r="H14523" s="5">
        <v>3</v>
      </c>
      <c r="I14523" t="s">
        <v>2889</v>
      </c>
      <c r="J14523" s="5">
        <f>VLOOKUP(I14523*1,Crosswalks!$L$3:$M$227,2,FALSE)</f>
        <v>6</v>
      </c>
      <c r="K14523" s="5">
        <f>IF(G14523="Corner",INDEX(Crosswalks!$C$4:$J$16,MATCH(H14523,Crosswalks!$C$4:$C$16,0),J14523+1),"N/A, D2D")</f>
        <v>0.3</v>
      </c>
      <c r="L14523" t="s">
        <v>6007</v>
      </c>
      <c r="M14523" t="s">
        <v>813</v>
      </c>
      <c r="N14523" t="s">
        <v>814</v>
      </c>
      <c r="O14523" t="s">
        <v>1444</v>
      </c>
      <c r="P14523">
        <v>-71.038411280000005</v>
      </c>
      <c r="Q14523">
        <v>42.334870709999997</v>
      </c>
    </row>
    <row r="14524" spans="2:17" x14ac:dyDescent="0.3">
      <c r="B14524" t="s">
        <v>1084</v>
      </c>
      <c r="C14524" t="s">
        <v>4354</v>
      </c>
      <c r="D14524" t="s">
        <v>4138</v>
      </c>
      <c r="E14524">
        <v>-71.049599999999998</v>
      </c>
      <c r="F14524">
        <v>42.292569999999998</v>
      </c>
      <c r="G14524" t="s">
        <v>783</v>
      </c>
      <c r="H14524" s="5">
        <v>1</v>
      </c>
      <c r="I14524" t="s">
        <v>3129</v>
      </c>
      <c r="J14524" s="5">
        <f>VLOOKUP(I14524*1,Crosswalks!$L$3:$M$227,2,FALSE)</f>
        <v>4</v>
      </c>
      <c r="K14524" s="5">
        <f>IF(G14524="Corner",INDEX(Crosswalks!$C$4:$J$16,MATCH(H14524,Crosswalks!$C$4:$C$16,0),J14524+1),"N/A, D2D")</f>
        <v>0.4</v>
      </c>
      <c r="L14524" t="s">
        <v>6007</v>
      </c>
      <c r="M14524" t="s">
        <v>813</v>
      </c>
      <c r="N14524" t="s">
        <v>814</v>
      </c>
      <c r="O14524" t="s">
        <v>1444</v>
      </c>
      <c r="P14524">
        <v>-71.038411280000005</v>
      </c>
      <c r="Q14524">
        <v>42.334870709999997</v>
      </c>
    </row>
    <row r="14525" spans="2:17" x14ac:dyDescent="0.3">
      <c r="B14525" t="s">
        <v>3770</v>
      </c>
      <c r="C14525" t="s">
        <v>2713</v>
      </c>
      <c r="D14525" t="s">
        <v>4138</v>
      </c>
      <c r="E14525">
        <v>-71.046779000000001</v>
      </c>
      <c r="F14525">
        <v>42.290466000000002</v>
      </c>
      <c r="G14525" t="s">
        <v>783</v>
      </c>
      <c r="H14525" s="5">
        <v>6</v>
      </c>
      <c r="I14525" t="s">
        <v>3129</v>
      </c>
      <c r="J14525" s="5">
        <f>VLOOKUP(I14525*1,Crosswalks!$L$3:$M$227,2,FALSE)</f>
        <v>4</v>
      </c>
      <c r="K14525" s="5">
        <f>IF(G14525="Corner",INDEX(Crosswalks!$C$4:$J$16,MATCH(H14525,Crosswalks!$C$4:$C$16,0),J14525+1),"N/A, D2D")</f>
        <v>0.5</v>
      </c>
      <c r="L14525" t="s">
        <v>6007</v>
      </c>
      <c r="M14525" t="s">
        <v>813</v>
      </c>
      <c r="N14525" t="s">
        <v>814</v>
      </c>
      <c r="O14525" t="s">
        <v>1444</v>
      </c>
      <c r="P14525">
        <v>-71.038411280000005</v>
      </c>
      <c r="Q14525">
        <v>42.334870709999997</v>
      </c>
    </row>
    <row r="14526" spans="2:17" x14ac:dyDescent="0.3">
      <c r="B14526" t="s">
        <v>1376</v>
      </c>
      <c r="C14526" t="s">
        <v>3128</v>
      </c>
      <c r="D14526" t="s">
        <v>4138</v>
      </c>
      <c r="E14526">
        <v>-71.040239999999997</v>
      </c>
      <c r="F14526">
        <v>42.287610000000001</v>
      </c>
      <c r="G14526" t="s">
        <v>783</v>
      </c>
      <c r="H14526" s="5">
        <v>5</v>
      </c>
      <c r="I14526" t="s">
        <v>3129</v>
      </c>
      <c r="J14526" s="5">
        <f>VLOOKUP(I14526*1,Crosswalks!$L$3:$M$227,2,FALSE)</f>
        <v>4</v>
      </c>
      <c r="K14526" s="5">
        <f>IF(G14526="Corner",INDEX(Crosswalks!$C$4:$J$16,MATCH(H14526,Crosswalks!$C$4:$C$16,0),J14526+1),"N/A, D2D")</f>
        <v>0.5</v>
      </c>
      <c r="L14526" t="s">
        <v>6007</v>
      </c>
      <c r="M14526" t="s">
        <v>813</v>
      </c>
      <c r="N14526" t="s">
        <v>814</v>
      </c>
      <c r="O14526" t="s">
        <v>1444</v>
      </c>
      <c r="P14526">
        <v>-71.038411280000005</v>
      </c>
      <c r="Q14526">
        <v>42.334870709999997</v>
      </c>
    </row>
    <row r="14527" spans="2:17" x14ac:dyDescent="0.3">
      <c r="B14527" t="s">
        <v>898</v>
      </c>
      <c r="C14527" t="s">
        <v>4221</v>
      </c>
      <c r="D14527" t="s">
        <v>4138</v>
      </c>
      <c r="E14527">
        <v>-71.046589999999995</v>
      </c>
      <c r="F14527">
        <v>42.288870000000003</v>
      </c>
      <c r="G14527" t="s">
        <v>783</v>
      </c>
      <c r="H14527" s="5">
        <v>4</v>
      </c>
      <c r="I14527" t="s">
        <v>3129</v>
      </c>
      <c r="J14527" s="5">
        <f>VLOOKUP(I14527*1,Crosswalks!$L$3:$M$227,2,FALSE)</f>
        <v>4</v>
      </c>
      <c r="K14527" s="5">
        <f>IF(G14527="Corner",INDEX(Crosswalks!$C$4:$J$16,MATCH(H14527,Crosswalks!$C$4:$C$16,0),J14527+1),"N/A, D2D")</f>
        <v>0.5</v>
      </c>
      <c r="L14527" t="s">
        <v>6007</v>
      </c>
      <c r="M14527" t="s">
        <v>813</v>
      </c>
      <c r="N14527" t="s">
        <v>814</v>
      </c>
      <c r="O14527" t="s">
        <v>1444</v>
      </c>
      <c r="P14527">
        <v>-71.038411280000005</v>
      </c>
      <c r="Q14527">
        <v>42.334870709999997</v>
      </c>
    </row>
    <row r="14528" spans="2:17" x14ac:dyDescent="0.3">
      <c r="B14528" t="s">
        <v>1006</v>
      </c>
      <c r="C14528" t="s">
        <v>4221</v>
      </c>
      <c r="D14528" t="s">
        <v>4138</v>
      </c>
      <c r="E14528">
        <v>-71.044880000000006</v>
      </c>
      <c r="F14528">
        <v>42.29007</v>
      </c>
      <c r="G14528" t="s">
        <v>783</v>
      </c>
      <c r="H14528" s="5">
        <v>6</v>
      </c>
      <c r="I14528" t="s">
        <v>3129</v>
      </c>
      <c r="J14528" s="5">
        <f>VLOOKUP(I14528*1,Crosswalks!$L$3:$M$227,2,FALSE)</f>
        <v>4</v>
      </c>
      <c r="K14528" s="5">
        <f>IF(G14528="Corner",INDEX(Crosswalks!$C$4:$J$16,MATCH(H14528,Crosswalks!$C$4:$C$16,0),J14528+1),"N/A, D2D")</f>
        <v>0.5</v>
      </c>
      <c r="L14528" t="s">
        <v>6007</v>
      </c>
      <c r="M14528" t="s">
        <v>813</v>
      </c>
      <c r="N14528" t="s">
        <v>814</v>
      </c>
      <c r="O14528" t="s">
        <v>1444</v>
      </c>
      <c r="P14528">
        <v>-71.038411280000005</v>
      </c>
      <c r="Q14528">
        <v>42.334870709999997</v>
      </c>
    </row>
    <row r="14529" spans="2:17" x14ac:dyDescent="0.3">
      <c r="B14529" t="s">
        <v>1193</v>
      </c>
      <c r="C14529" t="s">
        <v>4221</v>
      </c>
      <c r="D14529" t="s">
        <v>4138</v>
      </c>
      <c r="E14529">
        <v>-71.045469999999995</v>
      </c>
      <c r="F14529">
        <v>42.290349999999997</v>
      </c>
      <c r="G14529" t="s">
        <v>783</v>
      </c>
      <c r="H14529" s="5">
        <v>6</v>
      </c>
      <c r="I14529" t="s">
        <v>3129</v>
      </c>
      <c r="J14529" s="5">
        <f>VLOOKUP(I14529*1,Crosswalks!$L$3:$M$227,2,FALSE)</f>
        <v>4</v>
      </c>
      <c r="K14529" s="5">
        <f>IF(G14529="Corner",INDEX(Crosswalks!$C$4:$J$16,MATCH(H14529,Crosswalks!$C$4:$C$16,0),J14529+1),"N/A, D2D")</f>
        <v>0.5</v>
      </c>
      <c r="L14529" t="s">
        <v>6007</v>
      </c>
      <c r="M14529" t="s">
        <v>813</v>
      </c>
      <c r="N14529" t="s">
        <v>814</v>
      </c>
      <c r="O14529" t="s">
        <v>1444</v>
      </c>
      <c r="P14529">
        <v>-71.038411280000005</v>
      </c>
      <c r="Q14529">
        <v>42.334870709999997</v>
      </c>
    </row>
    <row r="14530" spans="2:17" x14ac:dyDescent="0.3">
      <c r="B14530" t="s">
        <v>4355</v>
      </c>
      <c r="C14530" t="s">
        <v>4158</v>
      </c>
      <c r="D14530" t="s">
        <v>4138</v>
      </c>
      <c r="E14530">
        <v>-71.050910000000002</v>
      </c>
      <c r="F14530">
        <v>42.297319999999999</v>
      </c>
      <c r="G14530" t="s">
        <v>783</v>
      </c>
      <c r="H14530" s="5" t="s">
        <v>785</v>
      </c>
      <c r="I14530" t="s">
        <v>2889</v>
      </c>
      <c r="J14530" s="5">
        <f>VLOOKUP(I14530*1,Crosswalks!$L$3:$M$227,2,FALSE)</f>
        <v>6</v>
      </c>
      <c r="K14530" s="5">
        <f>IF(G14530="Corner",INDEX(Crosswalks!$C$4:$J$16,MATCH(H14530,Crosswalks!$C$4:$C$16,0),J14530+1),"N/A, D2D")</f>
        <v>0.2</v>
      </c>
      <c r="L14530" t="s">
        <v>6007</v>
      </c>
      <c r="M14530" t="s">
        <v>813</v>
      </c>
      <c r="N14530" t="s">
        <v>814</v>
      </c>
      <c r="O14530" t="s">
        <v>1444</v>
      </c>
      <c r="P14530">
        <v>-71.038411280000005</v>
      </c>
      <c r="Q14530">
        <v>42.334870709999997</v>
      </c>
    </row>
    <row r="14531" spans="2:17" x14ac:dyDescent="0.3">
      <c r="B14531" t="s">
        <v>824</v>
      </c>
      <c r="C14531" t="s">
        <v>4356</v>
      </c>
      <c r="D14531" t="s">
        <v>4138</v>
      </c>
      <c r="E14531">
        <v>-71.041345000000007</v>
      </c>
      <c r="F14531">
        <v>42.287320000000001</v>
      </c>
      <c r="G14531" t="s">
        <v>783</v>
      </c>
      <c r="H14531" s="5">
        <v>3</v>
      </c>
      <c r="I14531" t="s">
        <v>3129</v>
      </c>
      <c r="J14531" s="5">
        <f>VLOOKUP(I14531*1,Crosswalks!$L$3:$M$227,2,FALSE)</f>
        <v>4</v>
      </c>
      <c r="K14531" s="5">
        <f>IF(G14531="Corner",INDEX(Crosswalks!$C$4:$J$16,MATCH(H14531,Crosswalks!$C$4:$C$16,0),J14531+1),"N/A, D2D")</f>
        <v>0.5</v>
      </c>
      <c r="L14531" t="s">
        <v>6007</v>
      </c>
      <c r="M14531" t="s">
        <v>813</v>
      </c>
      <c r="N14531" t="s">
        <v>814</v>
      </c>
      <c r="O14531" t="s">
        <v>1444</v>
      </c>
      <c r="P14531">
        <v>-71.038411280000005</v>
      </c>
      <c r="Q14531">
        <v>42.334870709999997</v>
      </c>
    </row>
    <row r="14532" spans="2:17" x14ac:dyDescent="0.3">
      <c r="B14532" t="s">
        <v>824</v>
      </c>
      <c r="C14532" t="s">
        <v>4202</v>
      </c>
      <c r="D14532" t="s">
        <v>4138</v>
      </c>
      <c r="E14532">
        <v>-71.040570000000002</v>
      </c>
      <c r="F14532">
        <v>42.288800000000002</v>
      </c>
      <c r="G14532" t="s">
        <v>783</v>
      </c>
      <c r="H14532" s="5">
        <v>2</v>
      </c>
      <c r="I14532" t="s">
        <v>3129</v>
      </c>
      <c r="J14532" s="5">
        <f>VLOOKUP(I14532*1,Crosswalks!$L$3:$M$227,2,FALSE)</f>
        <v>4</v>
      </c>
      <c r="K14532" s="5">
        <f>IF(G14532="Corner",INDEX(Crosswalks!$C$4:$J$16,MATCH(H14532,Crosswalks!$C$4:$C$16,0),J14532+1),"N/A, D2D")</f>
        <v>0.4</v>
      </c>
      <c r="L14532" t="s">
        <v>6007</v>
      </c>
      <c r="M14532" t="s">
        <v>813</v>
      </c>
      <c r="N14532" t="s">
        <v>814</v>
      </c>
      <c r="O14532" t="s">
        <v>1444</v>
      </c>
      <c r="P14532">
        <v>-71.038411280000005</v>
      </c>
      <c r="Q14532">
        <v>42.334870709999997</v>
      </c>
    </row>
    <row r="14533" spans="2:17" x14ac:dyDescent="0.3">
      <c r="B14533" t="s">
        <v>4317</v>
      </c>
      <c r="C14533" t="s">
        <v>4198</v>
      </c>
      <c r="D14533" t="s">
        <v>4138</v>
      </c>
      <c r="E14533">
        <v>-71.045034000000001</v>
      </c>
      <c r="F14533">
        <v>42.292234999999998</v>
      </c>
      <c r="G14533" t="s">
        <v>783</v>
      </c>
      <c r="H14533" s="5">
        <v>2</v>
      </c>
      <c r="I14533" t="s">
        <v>3129</v>
      </c>
      <c r="J14533" s="5">
        <f>VLOOKUP(I14533*1,Crosswalks!$L$3:$M$227,2,FALSE)</f>
        <v>4</v>
      </c>
      <c r="K14533" s="5">
        <f>IF(G14533="Corner",INDEX(Crosswalks!$C$4:$J$16,MATCH(H14533,Crosswalks!$C$4:$C$16,0),J14533+1),"N/A, D2D")</f>
        <v>0.4</v>
      </c>
      <c r="L14533" t="s">
        <v>6007</v>
      </c>
      <c r="M14533" t="s">
        <v>813</v>
      </c>
      <c r="N14533" t="s">
        <v>814</v>
      </c>
      <c r="O14533" t="s">
        <v>1444</v>
      </c>
      <c r="P14533">
        <v>-71.038411280000005</v>
      </c>
      <c r="Q14533">
        <v>42.334870709999997</v>
      </c>
    </row>
    <row r="14534" spans="2:17" x14ac:dyDescent="0.3">
      <c r="B14534" t="s">
        <v>4357</v>
      </c>
      <c r="C14534" t="s">
        <v>2713</v>
      </c>
      <c r="D14534" t="s">
        <v>4138</v>
      </c>
      <c r="E14534">
        <v>-71.045929999999998</v>
      </c>
      <c r="F14534">
        <v>42.290520000000001</v>
      </c>
      <c r="G14534" t="s">
        <v>783</v>
      </c>
      <c r="H14534" s="5">
        <v>6</v>
      </c>
      <c r="I14534" t="s">
        <v>3129</v>
      </c>
      <c r="J14534" s="5">
        <f>VLOOKUP(I14534*1,Crosswalks!$L$3:$M$227,2,FALSE)</f>
        <v>4</v>
      </c>
      <c r="K14534" s="5">
        <f>IF(G14534="Corner",INDEX(Crosswalks!$C$4:$J$16,MATCH(H14534,Crosswalks!$C$4:$C$16,0),J14534+1),"N/A, D2D")</f>
        <v>0.5</v>
      </c>
      <c r="L14534" t="s">
        <v>6007</v>
      </c>
      <c r="M14534" t="s">
        <v>813</v>
      </c>
      <c r="N14534" t="s">
        <v>814</v>
      </c>
      <c r="O14534" t="s">
        <v>1444</v>
      </c>
      <c r="P14534">
        <v>-71.038411280000005</v>
      </c>
      <c r="Q14534">
        <v>42.334870709999997</v>
      </c>
    </row>
    <row r="14535" spans="2:17" x14ac:dyDescent="0.3">
      <c r="B14535" t="s">
        <v>862</v>
      </c>
      <c r="C14535" t="s">
        <v>4224</v>
      </c>
      <c r="D14535" t="s">
        <v>4138</v>
      </c>
      <c r="E14535">
        <v>-71.046300000000002</v>
      </c>
      <c r="F14535">
        <v>42.290030000000002</v>
      </c>
      <c r="G14535" t="s">
        <v>783</v>
      </c>
      <c r="H14535" s="5">
        <v>2</v>
      </c>
      <c r="I14535" t="s">
        <v>3129</v>
      </c>
      <c r="J14535" s="5">
        <f>VLOOKUP(I14535*1,Crosswalks!$L$3:$M$227,2,FALSE)</f>
        <v>4</v>
      </c>
      <c r="K14535" s="5">
        <f>IF(G14535="Corner",INDEX(Crosswalks!$C$4:$J$16,MATCH(H14535,Crosswalks!$C$4:$C$16,0),J14535+1),"N/A, D2D")</f>
        <v>0.4</v>
      </c>
      <c r="L14535" t="s">
        <v>6007</v>
      </c>
      <c r="M14535" t="s">
        <v>813</v>
      </c>
      <c r="N14535" t="s">
        <v>814</v>
      </c>
      <c r="O14535" t="s">
        <v>1444</v>
      </c>
      <c r="P14535">
        <v>-71.038411280000005</v>
      </c>
      <c r="Q14535">
        <v>42.334870709999997</v>
      </c>
    </row>
    <row r="14536" spans="2:17" x14ac:dyDescent="0.3">
      <c r="B14536" t="s">
        <v>835</v>
      </c>
      <c r="C14536" t="s">
        <v>4202</v>
      </c>
      <c r="D14536" t="s">
        <v>4138</v>
      </c>
      <c r="E14536">
        <v>-71.040942000000001</v>
      </c>
      <c r="F14536">
        <v>42.288873000000002</v>
      </c>
      <c r="G14536" t="s">
        <v>783</v>
      </c>
      <c r="H14536" s="5">
        <v>3</v>
      </c>
      <c r="I14536" t="s">
        <v>3129</v>
      </c>
      <c r="J14536" s="5">
        <f>VLOOKUP(I14536*1,Crosswalks!$L$3:$M$227,2,FALSE)</f>
        <v>4</v>
      </c>
      <c r="K14536" s="5">
        <f>IF(G14536="Corner",INDEX(Crosswalks!$C$4:$J$16,MATCH(H14536,Crosswalks!$C$4:$C$16,0),J14536+1),"N/A, D2D")</f>
        <v>0.5</v>
      </c>
      <c r="L14536" t="s">
        <v>6007</v>
      </c>
      <c r="M14536" t="s">
        <v>813</v>
      </c>
      <c r="N14536" t="s">
        <v>814</v>
      </c>
      <c r="O14536" t="s">
        <v>1444</v>
      </c>
      <c r="P14536">
        <v>-71.038411280000005</v>
      </c>
      <c r="Q14536">
        <v>42.334870709999997</v>
      </c>
    </row>
    <row r="14537" spans="2:17" x14ac:dyDescent="0.3">
      <c r="B14537" t="s">
        <v>999</v>
      </c>
      <c r="C14537" t="s">
        <v>4302</v>
      </c>
      <c r="D14537" t="s">
        <v>4138</v>
      </c>
      <c r="E14537">
        <v>-71.049419999999998</v>
      </c>
      <c r="F14537">
        <v>42.293309999999998</v>
      </c>
      <c r="G14537" t="s">
        <v>783</v>
      </c>
      <c r="H14537" s="5">
        <v>1</v>
      </c>
      <c r="I14537" t="s">
        <v>2889</v>
      </c>
      <c r="J14537" s="5">
        <f>VLOOKUP(I14537*1,Crosswalks!$L$3:$M$227,2,FALSE)</f>
        <v>6</v>
      </c>
      <c r="K14537" s="5">
        <f>IF(G14537="Corner",INDEX(Crosswalks!$C$4:$J$16,MATCH(H14537,Crosswalks!$C$4:$C$16,0),J14537+1),"N/A, D2D")</f>
        <v>0.2</v>
      </c>
      <c r="L14537" t="s">
        <v>6007</v>
      </c>
      <c r="M14537" t="s">
        <v>813</v>
      </c>
      <c r="N14537" t="s">
        <v>814</v>
      </c>
      <c r="O14537" t="s">
        <v>1444</v>
      </c>
      <c r="P14537">
        <v>-71.038411280000005</v>
      </c>
      <c r="Q14537">
        <v>42.334870709999997</v>
      </c>
    </row>
    <row r="14538" spans="2:17" x14ac:dyDescent="0.3">
      <c r="B14538" t="s">
        <v>2371</v>
      </c>
      <c r="C14538" t="s">
        <v>1663</v>
      </c>
      <c r="D14538" t="s">
        <v>4138</v>
      </c>
      <c r="E14538">
        <v>-71.050780000000003</v>
      </c>
      <c r="F14538">
        <v>42.29336</v>
      </c>
      <c r="G14538" t="s">
        <v>783</v>
      </c>
      <c r="H14538" s="5">
        <v>1</v>
      </c>
      <c r="I14538" t="s">
        <v>2889</v>
      </c>
      <c r="J14538" s="5">
        <f>VLOOKUP(I14538*1,Crosswalks!$L$3:$M$227,2,FALSE)</f>
        <v>6</v>
      </c>
      <c r="K14538" s="5">
        <f>IF(G14538="Corner",INDEX(Crosswalks!$C$4:$J$16,MATCH(H14538,Crosswalks!$C$4:$C$16,0),J14538+1),"N/A, D2D")</f>
        <v>0.2</v>
      </c>
      <c r="L14538" t="s">
        <v>6007</v>
      </c>
      <c r="M14538" t="s">
        <v>813</v>
      </c>
      <c r="N14538" t="s">
        <v>814</v>
      </c>
      <c r="O14538" t="s">
        <v>1444</v>
      </c>
      <c r="P14538">
        <v>-71.038411280000005</v>
      </c>
      <c r="Q14538">
        <v>42.334870709999997</v>
      </c>
    </row>
    <row r="14539" spans="2:17" x14ac:dyDescent="0.3">
      <c r="B14539" t="s">
        <v>985</v>
      </c>
      <c r="C14539" t="s">
        <v>4218</v>
      </c>
      <c r="D14539" t="s">
        <v>4138</v>
      </c>
      <c r="E14539">
        <v>-71.040834000000004</v>
      </c>
      <c r="F14539">
        <v>42.287343999999997</v>
      </c>
      <c r="G14539" t="s">
        <v>783</v>
      </c>
      <c r="H14539" s="5">
        <v>4</v>
      </c>
      <c r="I14539" t="s">
        <v>3129</v>
      </c>
      <c r="J14539" s="5">
        <f>VLOOKUP(I14539*1,Crosswalks!$L$3:$M$227,2,FALSE)</f>
        <v>4</v>
      </c>
      <c r="K14539" s="5">
        <f>IF(G14539="Corner",INDEX(Crosswalks!$C$4:$J$16,MATCH(H14539,Crosswalks!$C$4:$C$16,0),J14539+1),"N/A, D2D")</f>
        <v>0.5</v>
      </c>
      <c r="L14539" t="s">
        <v>6007</v>
      </c>
      <c r="M14539" t="s">
        <v>813</v>
      </c>
      <c r="N14539" t="s">
        <v>814</v>
      </c>
      <c r="O14539" t="s">
        <v>1444</v>
      </c>
      <c r="P14539">
        <v>-71.038411280000005</v>
      </c>
      <c r="Q14539">
        <v>42.334870709999997</v>
      </c>
    </row>
    <row r="14540" spans="2:17" x14ac:dyDescent="0.3">
      <c r="B14540" t="s">
        <v>942</v>
      </c>
      <c r="C14540" t="s">
        <v>3128</v>
      </c>
      <c r="D14540" t="s">
        <v>4138</v>
      </c>
      <c r="E14540">
        <v>-71.041330000000002</v>
      </c>
      <c r="F14540">
        <v>42.286239999999999</v>
      </c>
      <c r="G14540" t="s">
        <v>783</v>
      </c>
      <c r="H14540" s="5" t="s">
        <v>785</v>
      </c>
      <c r="I14540" t="s">
        <v>3129</v>
      </c>
      <c r="J14540" s="5">
        <f>VLOOKUP(I14540*1,Crosswalks!$L$3:$M$227,2,FALSE)</f>
        <v>4</v>
      </c>
      <c r="K14540" s="5">
        <f>IF(G14540="Corner",INDEX(Crosswalks!$C$4:$J$16,MATCH(H14540,Crosswalks!$C$4:$C$16,0),J14540+1),"N/A, D2D")</f>
        <v>0.3</v>
      </c>
      <c r="L14540" t="s">
        <v>6007</v>
      </c>
      <c r="M14540" t="s">
        <v>813</v>
      </c>
      <c r="N14540" t="s">
        <v>814</v>
      </c>
      <c r="O14540" t="s">
        <v>1444</v>
      </c>
      <c r="P14540">
        <v>-71.038411280000005</v>
      </c>
      <c r="Q14540">
        <v>42.334870709999997</v>
      </c>
    </row>
    <row r="14541" spans="2:17" x14ac:dyDescent="0.3">
      <c r="B14541" t="s">
        <v>931</v>
      </c>
      <c r="C14541" t="s">
        <v>4358</v>
      </c>
      <c r="D14541" t="s">
        <v>4138</v>
      </c>
      <c r="E14541">
        <v>-71.048140000000004</v>
      </c>
      <c r="F14541">
        <v>42.284170000000003</v>
      </c>
      <c r="G14541" t="s">
        <v>783</v>
      </c>
      <c r="H14541" s="5">
        <v>5</v>
      </c>
      <c r="I14541" t="s">
        <v>2477</v>
      </c>
      <c r="J14541" s="5">
        <f>VLOOKUP(I14541*1,Crosswalks!$L$3:$M$227,2,FALSE)</f>
        <v>3</v>
      </c>
      <c r="K14541" s="5">
        <f>IF(G14541="Corner",INDEX(Crosswalks!$C$4:$J$16,MATCH(H14541,Crosswalks!$C$4:$C$16,0),J14541+1),"N/A, D2D")</f>
        <v>0.5</v>
      </c>
      <c r="L14541" t="s">
        <v>6007</v>
      </c>
      <c r="M14541" t="s">
        <v>813</v>
      </c>
      <c r="N14541" t="s">
        <v>814</v>
      </c>
      <c r="O14541" t="s">
        <v>1444</v>
      </c>
      <c r="P14541">
        <v>-71.038411280000005</v>
      </c>
      <c r="Q14541">
        <v>42.334870709999997</v>
      </c>
    </row>
    <row r="14542" spans="2:17" x14ac:dyDescent="0.3">
      <c r="B14542" t="s">
        <v>3083</v>
      </c>
      <c r="C14542" t="s">
        <v>1663</v>
      </c>
      <c r="D14542" t="s">
        <v>4138</v>
      </c>
      <c r="E14542">
        <v>-71.044669999999996</v>
      </c>
      <c r="F14542">
        <v>42.28651</v>
      </c>
      <c r="G14542" t="s">
        <v>783</v>
      </c>
      <c r="H14542" s="5" t="s">
        <v>785</v>
      </c>
      <c r="I14542" t="s">
        <v>2477</v>
      </c>
      <c r="J14542" s="5">
        <f>VLOOKUP(I14542*1,Crosswalks!$L$3:$M$227,2,FALSE)</f>
        <v>3</v>
      </c>
      <c r="K14542" s="5">
        <f>IF(G14542="Corner",INDEX(Crosswalks!$C$4:$J$16,MATCH(H14542,Crosswalks!$C$4:$C$16,0),J14542+1),"N/A, D2D")</f>
        <v>0.3</v>
      </c>
      <c r="L14542" t="s">
        <v>6007</v>
      </c>
      <c r="M14542" t="s">
        <v>813</v>
      </c>
      <c r="N14542" t="s">
        <v>814</v>
      </c>
      <c r="O14542" t="s">
        <v>1444</v>
      </c>
      <c r="P14542">
        <v>-71.038411280000005</v>
      </c>
      <c r="Q14542">
        <v>42.334870709999997</v>
      </c>
    </row>
    <row r="14543" spans="2:17" x14ac:dyDescent="0.3">
      <c r="B14543" t="s">
        <v>1425</v>
      </c>
      <c r="C14543" t="s">
        <v>4313</v>
      </c>
      <c r="D14543" t="s">
        <v>4138</v>
      </c>
      <c r="E14543">
        <v>-71.041659999999993</v>
      </c>
      <c r="F14543">
        <v>42.28772</v>
      </c>
      <c r="G14543" t="s">
        <v>783</v>
      </c>
      <c r="H14543" s="5">
        <v>4</v>
      </c>
      <c r="I14543" t="s">
        <v>3129</v>
      </c>
      <c r="J14543" s="5">
        <f>VLOOKUP(I14543*1,Crosswalks!$L$3:$M$227,2,FALSE)</f>
        <v>4</v>
      </c>
      <c r="K14543" s="5">
        <f>IF(G14543="Corner",INDEX(Crosswalks!$C$4:$J$16,MATCH(H14543,Crosswalks!$C$4:$C$16,0),J14543+1),"N/A, D2D")</f>
        <v>0.5</v>
      </c>
      <c r="L14543" t="s">
        <v>6007</v>
      </c>
      <c r="M14543" t="s">
        <v>813</v>
      </c>
      <c r="N14543" t="s">
        <v>814</v>
      </c>
      <c r="O14543" t="s">
        <v>1444</v>
      </c>
      <c r="P14543">
        <v>-71.038411280000005</v>
      </c>
      <c r="Q14543">
        <v>42.334870709999997</v>
      </c>
    </row>
    <row r="14544" spans="2:17" x14ac:dyDescent="0.3">
      <c r="B14544" t="s">
        <v>4215</v>
      </c>
      <c r="C14544" t="s">
        <v>3128</v>
      </c>
      <c r="D14544" t="s">
        <v>4138</v>
      </c>
      <c r="E14544">
        <v>-71.040312999999998</v>
      </c>
      <c r="F14544">
        <v>42.287897000000001</v>
      </c>
      <c r="G14544" t="s">
        <v>783</v>
      </c>
      <c r="H14544" s="5">
        <v>1</v>
      </c>
      <c r="I14544" t="s">
        <v>3129</v>
      </c>
      <c r="J14544" s="5">
        <f>VLOOKUP(I14544*1,Crosswalks!$L$3:$M$227,2,FALSE)</f>
        <v>4</v>
      </c>
      <c r="K14544" s="5">
        <f>IF(G14544="Corner",INDEX(Crosswalks!$C$4:$J$16,MATCH(H14544,Crosswalks!$C$4:$C$16,0),J14544+1),"N/A, D2D")</f>
        <v>0.4</v>
      </c>
      <c r="L14544" t="s">
        <v>6007</v>
      </c>
      <c r="M14544" t="s">
        <v>813</v>
      </c>
      <c r="N14544" t="s">
        <v>814</v>
      </c>
      <c r="O14544" t="s">
        <v>1444</v>
      </c>
      <c r="P14544">
        <v>-71.038411280000005</v>
      </c>
      <c r="Q14544">
        <v>42.334870709999997</v>
      </c>
    </row>
    <row r="14545" spans="2:17" x14ac:dyDescent="0.3">
      <c r="B14545" t="s">
        <v>3448</v>
      </c>
      <c r="C14545" t="s">
        <v>2713</v>
      </c>
      <c r="D14545" t="s">
        <v>4138</v>
      </c>
      <c r="E14545">
        <v>-71.044172000000003</v>
      </c>
      <c r="F14545">
        <v>42.290204000000003</v>
      </c>
      <c r="G14545" t="s">
        <v>784</v>
      </c>
      <c r="H14545" s="5" t="s">
        <v>785</v>
      </c>
      <c r="I14545" t="s">
        <v>3129</v>
      </c>
      <c r="J14545" s="5">
        <f>VLOOKUP(I14545*1,Crosswalks!$L$3:$M$227,2,FALSE)</f>
        <v>4</v>
      </c>
      <c r="K14545" s="5" t="str">
        <f>IF(G14545="Corner",INDEX(Crosswalks!$C$4:$J$16,MATCH(H14545,Crosswalks!$C$4:$C$16,0),J14545+1),"N/A, D2D")</f>
        <v>N/A, D2D</v>
      </c>
      <c r="L14545" t="s">
        <v>6007</v>
      </c>
      <c r="M14545" t="s">
        <v>813</v>
      </c>
      <c r="N14545" t="s">
        <v>814</v>
      </c>
      <c r="O14545" t="s">
        <v>1444</v>
      </c>
      <c r="P14545">
        <v>-71.038411280000005</v>
      </c>
      <c r="Q14545">
        <v>42.334870709999997</v>
      </c>
    </row>
    <row r="14546" spans="2:17" x14ac:dyDescent="0.3">
      <c r="B14546" t="s">
        <v>3389</v>
      </c>
      <c r="C14546" t="s">
        <v>4150</v>
      </c>
      <c r="D14546" t="s">
        <v>4138</v>
      </c>
      <c r="E14546">
        <v>-71.050567000000001</v>
      </c>
      <c r="F14546">
        <v>42.301209999999998</v>
      </c>
      <c r="G14546" t="s">
        <v>784</v>
      </c>
      <c r="H14546" s="5">
        <v>1</v>
      </c>
      <c r="I14546" t="s">
        <v>2889</v>
      </c>
      <c r="J14546" s="5">
        <f>VLOOKUP(I14546*1,Crosswalks!$L$3:$M$227,2,FALSE)</f>
        <v>6</v>
      </c>
      <c r="K14546" s="5" t="str">
        <f>IF(G14546="Corner",INDEX(Crosswalks!$C$4:$J$16,MATCH(H14546,Crosswalks!$C$4:$C$16,0),J14546+1),"N/A, D2D")</f>
        <v>N/A, D2D</v>
      </c>
      <c r="L14546" t="s">
        <v>6007</v>
      </c>
      <c r="M14546" t="s">
        <v>813</v>
      </c>
      <c r="N14546" t="s">
        <v>814</v>
      </c>
      <c r="O14546" t="s">
        <v>1444</v>
      </c>
      <c r="P14546">
        <v>-71.038411280000005</v>
      </c>
      <c r="Q14546">
        <v>42.334870709999997</v>
      </c>
    </row>
    <row r="14547" spans="2:17" x14ac:dyDescent="0.3">
      <c r="B14547" t="s">
        <v>1430</v>
      </c>
      <c r="C14547" t="s">
        <v>4208</v>
      </c>
      <c r="D14547" t="s">
        <v>4138</v>
      </c>
      <c r="E14547">
        <v>-71.047844999999995</v>
      </c>
      <c r="F14547">
        <v>42.285062000000003</v>
      </c>
      <c r="G14547" t="s">
        <v>784</v>
      </c>
      <c r="H14547" s="5">
        <v>2</v>
      </c>
      <c r="I14547" t="s">
        <v>2477</v>
      </c>
      <c r="J14547" s="5">
        <f>VLOOKUP(I14547*1,Crosswalks!$L$3:$M$227,2,FALSE)</f>
        <v>3</v>
      </c>
      <c r="K14547" s="5" t="str">
        <f>IF(G14547="Corner",INDEX(Crosswalks!$C$4:$J$16,MATCH(H14547,Crosswalks!$C$4:$C$16,0),J14547+1),"N/A, D2D")</f>
        <v>N/A, D2D</v>
      </c>
      <c r="L14547" t="s">
        <v>6007</v>
      </c>
      <c r="M14547" t="s">
        <v>813</v>
      </c>
      <c r="N14547" t="s">
        <v>814</v>
      </c>
      <c r="O14547" t="s">
        <v>1444</v>
      </c>
      <c r="P14547">
        <v>-71.038411280000005</v>
      </c>
      <c r="Q14547">
        <v>42.334870709999997</v>
      </c>
    </row>
    <row r="14548" spans="2:17" x14ac:dyDescent="0.3">
      <c r="B14548" t="s">
        <v>835</v>
      </c>
      <c r="C14548" t="s">
        <v>4202</v>
      </c>
      <c r="D14548" t="s">
        <v>4138</v>
      </c>
      <c r="E14548">
        <v>-71.040942000000001</v>
      </c>
      <c r="F14548">
        <v>42.288873000000002</v>
      </c>
      <c r="G14548" t="s">
        <v>784</v>
      </c>
      <c r="H14548" s="5">
        <v>5</v>
      </c>
      <c r="I14548" t="s">
        <v>3129</v>
      </c>
      <c r="J14548" s="5">
        <f>VLOOKUP(I14548*1,Crosswalks!$L$3:$M$227,2,FALSE)</f>
        <v>4</v>
      </c>
      <c r="K14548" s="5" t="str">
        <f>IF(G14548="Corner",INDEX(Crosswalks!$C$4:$J$16,MATCH(H14548,Crosswalks!$C$4:$C$16,0),J14548+1),"N/A, D2D")</f>
        <v>N/A, D2D</v>
      </c>
      <c r="L14548" t="s">
        <v>6007</v>
      </c>
      <c r="M14548" t="s">
        <v>813</v>
      </c>
      <c r="N14548" t="s">
        <v>814</v>
      </c>
      <c r="O14548" t="s">
        <v>1444</v>
      </c>
      <c r="P14548">
        <v>-71.038411280000005</v>
      </c>
      <c r="Q14548">
        <v>42.334870709999997</v>
      </c>
    </row>
    <row r="14549" spans="2:17" x14ac:dyDescent="0.3">
      <c r="B14549" t="s">
        <v>4359</v>
      </c>
      <c r="C14549" t="s">
        <v>2713</v>
      </c>
      <c r="D14549" t="s">
        <v>4138</v>
      </c>
      <c r="E14549">
        <v>-71.048450000000003</v>
      </c>
      <c r="F14549">
        <v>42.297629999999998</v>
      </c>
      <c r="G14549" t="s">
        <v>784</v>
      </c>
      <c r="H14549" s="5">
        <v>3</v>
      </c>
      <c r="I14549" t="s">
        <v>2889</v>
      </c>
      <c r="J14549" s="5">
        <f>VLOOKUP(I14549*1,Crosswalks!$L$3:$M$227,2,FALSE)</f>
        <v>6</v>
      </c>
      <c r="K14549" s="5" t="str">
        <f>IF(G14549="Corner",INDEX(Crosswalks!$C$4:$J$16,MATCH(H14549,Crosswalks!$C$4:$C$16,0),J14549+1),"N/A, D2D")</f>
        <v>N/A, D2D</v>
      </c>
      <c r="L14549" t="s">
        <v>6007</v>
      </c>
      <c r="M14549" t="s">
        <v>813</v>
      </c>
      <c r="N14549" t="s">
        <v>814</v>
      </c>
      <c r="O14549" t="s">
        <v>1444</v>
      </c>
      <c r="P14549">
        <v>-71.038411280000005</v>
      </c>
      <c r="Q14549">
        <v>42.334870709999997</v>
      </c>
    </row>
    <row r="14550" spans="2:17" x14ac:dyDescent="0.3">
      <c r="B14550" t="s">
        <v>942</v>
      </c>
      <c r="C14550" t="s">
        <v>4360</v>
      </c>
      <c r="D14550" t="s">
        <v>4138</v>
      </c>
      <c r="E14550">
        <v>-71.057592999999997</v>
      </c>
      <c r="F14550">
        <v>42.296852999999999</v>
      </c>
      <c r="G14550" t="s">
        <v>783</v>
      </c>
      <c r="H14550" s="5">
        <v>5</v>
      </c>
      <c r="I14550" t="s">
        <v>2889</v>
      </c>
      <c r="J14550" s="5">
        <f>VLOOKUP(I14550*1,Crosswalks!$L$3:$M$227,2,FALSE)</f>
        <v>6</v>
      </c>
      <c r="K14550" s="5">
        <f>IF(G14550="Corner",INDEX(Crosswalks!$C$4:$J$16,MATCH(H14550,Crosswalks!$C$4:$C$16,0),J14550+1),"N/A, D2D")</f>
        <v>0.4</v>
      </c>
      <c r="L14550" t="s">
        <v>6045</v>
      </c>
      <c r="M14550" t="s">
        <v>847</v>
      </c>
      <c r="N14550" t="s">
        <v>921</v>
      </c>
      <c r="O14550" t="s">
        <v>1577</v>
      </c>
      <c r="P14550">
        <v>-71.052151219999999</v>
      </c>
      <c r="Q14550">
        <v>42.338025889999997</v>
      </c>
    </row>
    <row r="14551" spans="2:17" x14ac:dyDescent="0.3">
      <c r="B14551" t="s">
        <v>999</v>
      </c>
      <c r="C14551" t="s">
        <v>4324</v>
      </c>
      <c r="D14551" t="s">
        <v>4138</v>
      </c>
      <c r="E14551">
        <v>-71.052130000000005</v>
      </c>
      <c r="F14551">
        <v>42.293210000000002</v>
      </c>
      <c r="G14551" t="s">
        <v>783</v>
      </c>
      <c r="H14551" s="5">
        <v>1</v>
      </c>
      <c r="I14551" t="s">
        <v>2524</v>
      </c>
      <c r="J14551" s="5">
        <f>VLOOKUP(I14551*1,Crosswalks!$L$3:$M$227,2,FALSE)</f>
        <v>3</v>
      </c>
      <c r="K14551" s="5">
        <f>IF(G14551="Corner",INDEX(Crosswalks!$C$4:$J$16,MATCH(H14551,Crosswalks!$C$4:$C$16,0),J14551+1),"N/A, D2D")</f>
        <v>0.4</v>
      </c>
      <c r="L14551" t="s">
        <v>6045</v>
      </c>
      <c r="M14551" t="s">
        <v>847</v>
      </c>
      <c r="N14551" t="s">
        <v>921</v>
      </c>
      <c r="O14551" t="s">
        <v>1577</v>
      </c>
      <c r="P14551">
        <v>-71.052151219999999</v>
      </c>
      <c r="Q14551">
        <v>42.338025889999997</v>
      </c>
    </row>
    <row r="14552" spans="2:17" x14ac:dyDescent="0.3">
      <c r="B14552" t="s">
        <v>896</v>
      </c>
      <c r="C14552" t="s">
        <v>4361</v>
      </c>
      <c r="D14552" t="s">
        <v>4138</v>
      </c>
      <c r="E14552">
        <v>-71.051271</v>
      </c>
      <c r="F14552">
        <v>42.291120999999997</v>
      </c>
      <c r="G14552" t="s">
        <v>783</v>
      </c>
      <c r="H14552" s="5">
        <v>4</v>
      </c>
      <c r="I14552" t="s">
        <v>2524</v>
      </c>
      <c r="J14552" s="5">
        <f>VLOOKUP(I14552*1,Crosswalks!$L$3:$M$227,2,FALSE)</f>
        <v>3</v>
      </c>
      <c r="K14552" s="5">
        <f>IF(G14552="Corner",INDEX(Crosswalks!$C$4:$J$16,MATCH(H14552,Crosswalks!$C$4:$C$16,0),J14552+1),"N/A, D2D")</f>
        <v>0.5</v>
      </c>
      <c r="L14552" t="s">
        <v>6045</v>
      </c>
      <c r="M14552" t="s">
        <v>847</v>
      </c>
      <c r="N14552" t="s">
        <v>921</v>
      </c>
      <c r="O14552" t="s">
        <v>1577</v>
      </c>
      <c r="P14552">
        <v>-71.052151219999999</v>
      </c>
      <c r="Q14552">
        <v>42.338025889999997</v>
      </c>
    </row>
    <row r="14553" spans="2:17" x14ac:dyDescent="0.3">
      <c r="B14553" t="s">
        <v>1183</v>
      </c>
      <c r="C14553" t="s">
        <v>4154</v>
      </c>
      <c r="D14553" t="s">
        <v>4138</v>
      </c>
      <c r="E14553">
        <v>-71.058329999999998</v>
      </c>
      <c r="F14553">
        <v>42.29663</v>
      </c>
      <c r="G14553" t="s">
        <v>783</v>
      </c>
      <c r="H14553" s="5">
        <v>2</v>
      </c>
      <c r="I14553" t="s">
        <v>2889</v>
      </c>
      <c r="J14553" s="5">
        <f>VLOOKUP(I14553*1,Crosswalks!$L$3:$M$227,2,FALSE)</f>
        <v>6</v>
      </c>
      <c r="K14553" s="5">
        <f>IF(G14553="Corner",INDEX(Crosswalks!$C$4:$J$16,MATCH(H14553,Crosswalks!$C$4:$C$16,0),J14553+1),"N/A, D2D")</f>
        <v>0.3</v>
      </c>
      <c r="L14553" t="s">
        <v>6045</v>
      </c>
      <c r="M14553" t="s">
        <v>847</v>
      </c>
      <c r="N14553" t="s">
        <v>921</v>
      </c>
      <c r="O14553" t="s">
        <v>1577</v>
      </c>
      <c r="P14553">
        <v>-71.052151219999999</v>
      </c>
      <c r="Q14553">
        <v>42.338025889999997</v>
      </c>
    </row>
    <row r="14554" spans="2:17" x14ac:dyDescent="0.3">
      <c r="B14554" t="s">
        <v>1317</v>
      </c>
      <c r="C14554" t="s">
        <v>4147</v>
      </c>
      <c r="D14554" t="s">
        <v>4138</v>
      </c>
      <c r="E14554">
        <v>-71.055750000000003</v>
      </c>
      <c r="F14554">
        <v>42.293280000000003</v>
      </c>
      <c r="G14554" t="s">
        <v>783</v>
      </c>
      <c r="H14554" s="5">
        <v>2</v>
      </c>
      <c r="I14554" t="s">
        <v>2524</v>
      </c>
      <c r="J14554" s="5">
        <f>VLOOKUP(I14554*1,Crosswalks!$L$3:$M$227,2,FALSE)</f>
        <v>3</v>
      </c>
      <c r="K14554" s="5">
        <f>IF(G14554="Corner",INDEX(Crosswalks!$C$4:$J$16,MATCH(H14554,Crosswalks!$C$4:$C$16,0),J14554+1),"N/A, D2D")</f>
        <v>0.4</v>
      </c>
      <c r="L14554" t="s">
        <v>6045</v>
      </c>
      <c r="M14554" t="s">
        <v>847</v>
      </c>
      <c r="N14554" t="s">
        <v>921</v>
      </c>
      <c r="O14554" t="s">
        <v>1577</v>
      </c>
      <c r="P14554">
        <v>-71.052151219999999</v>
      </c>
      <c r="Q14554">
        <v>42.338025889999997</v>
      </c>
    </row>
    <row r="14555" spans="2:17" x14ac:dyDescent="0.3">
      <c r="B14555" t="s">
        <v>945</v>
      </c>
      <c r="C14555" t="s">
        <v>4178</v>
      </c>
      <c r="D14555" t="s">
        <v>4138</v>
      </c>
      <c r="E14555">
        <v>-71.063109999999995</v>
      </c>
      <c r="F14555">
        <v>42.302689999999998</v>
      </c>
      <c r="G14555" t="s">
        <v>783</v>
      </c>
      <c r="H14555" s="5">
        <v>1</v>
      </c>
      <c r="I14555" t="s">
        <v>4165</v>
      </c>
      <c r="J14555" s="5">
        <f>VLOOKUP(I14555*1,Crosswalks!$L$3:$M$227,2,FALSE)</f>
        <v>5</v>
      </c>
      <c r="K14555" s="5">
        <f>IF(G14555="Corner",INDEX(Crosswalks!$C$4:$J$16,MATCH(H14555,Crosswalks!$C$4:$C$16,0),J14555+1),"N/A, D2D")</f>
        <v>0.4</v>
      </c>
      <c r="L14555" t="s">
        <v>6045</v>
      </c>
      <c r="M14555" t="s">
        <v>847</v>
      </c>
      <c r="N14555" t="s">
        <v>921</v>
      </c>
      <c r="O14555" t="s">
        <v>1577</v>
      </c>
      <c r="P14555">
        <v>-71.052151219999999</v>
      </c>
      <c r="Q14555">
        <v>42.338025889999997</v>
      </c>
    </row>
    <row r="14556" spans="2:17" x14ac:dyDescent="0.3">
      <c r="B14556" t="s">
        <v>2869</v>
      </c>
      <c r="C14556" t="s">
        <v>4304</v>
      </c>
      <c r="D14556" t="s">
        <v>4138</v>
      </c>
      <c r="E14556">
        <v>-71.052232000000004</v>
      </c>
      <c r="F14556">
        <v>42.291876000000002</v>
      </c>
      <c r="G14556" t="s">
        <v>783</v>
      </c>
      <c r="H14556" s="5">
        <v>6</v>
      </c>
      <c r="I14556" t="s">
        <v>2524</v>
      </c>
      <c r="J14556" s="5">
        <f>VLOOKUP(I14556*1,Crosswalks!$L$3:$M$227,2,FALSE)</f>
        <v>3</v>
      </c>
      <c r="K14556" s="5">
        <f>IF(G14556="Corner",INDEX(Crosswalks!$C$4:$J$16,MATCH(H14556,Crosswalks!$C$4:$C$16,0),J14556+1),"N/A, D2D")</f>
        <v>0.5</v>
      </c>
      <c r="L14556" t="s">
        <v>6045</v>
      </c>
      <c r="M14556" t="s">
        <v>847</v>
      </c>
      <c r="N14556" t="s">
        <v>921</v>
      </c>
      <c r="O14556" t="s">
        <v>1577</v>
      </c>
      <c r="P14556">
        <v>-71.052151219999999</v>
      </c>
      <c r="Q14556">
        <v>42.338025889999997</v>
      </c>
    </row>
    <row r="14557" spans="2:17" x14ac:dyDescent="0.3">
      <c r="B14557" t="s">
        <v>1508</v>
      </c>
      <c r="C14557" t="s">
        <v>4211</v>
      </c>
      <c r="D14557" t="s">
        <v>4138</v>
      </c>
      <c r="E14557">
        <v>-71.063142999999997</v>
      </c>
      <c r="F14557">
        <v>42.308912999999997</v>
      </c>
      <c r="G14557" t="s">
        <v>783</v>
      </c>
      <c r="H14557" s="5">
        <v>6</v>
      </c>
      <c r="I14557" t="s">
        <v>3510</v>
      </c>
      <c r="J14557" s="5">
        <f>VLOOKUP(I14557*1,Crosswalks!$L$3:$M$227,2,FALSE)</f>
        <v>6</v>
      </c>
      <c r="K14557" s="5">
        <f>IF(G14557="Corner",INDEX(Crosswalks!$C$4:$J$16,MATCH(H14557,Crosswalks!$C$4:$C$16,0),J14557+1),"N/A, D2D")</f>
        <v>0.4</v>
      </c>
      <c r="L14557" t="s">
        <v>6045</v>
      </c>
      <c r="M14557" t="s">
        <v>847</v>
      </c>
      <c r="N14557" t="s">
        <v>921</v>
      </c>
      <c r="O14557" t="s">
        <v>1577</v>
      </c>
      <c r="P14557">
        <v>-71.052151219999999</v>
      </c>
      <c r="Q14557">
        <v>42.338025889999997</v>
      </c>
    </row>
    <row r="14558" spans="2:17" x14ac:dyDescent="0.3">
      <c r="B14558" t="s">
        <v>978</v>
      </c>
      <c r="C14558" t="s">
        <v>4143</v>
      </c>
      <c r="D14558" t="s">
        <v>4138</v>
      </c>
      <c r="E14558">
        <v>-71.055350000000004</v>
      </c>
      <c r="F14558">
        <v>42.292700000000004</v>
      </c>
      <c r="G14558" t="s">
        <v>783</v>
      </c>
      <c r="H14558" s="5">
        <v>1</v>
      </c>
      <c r="I14558" t="s">
        <v>2524</v>
      </c>
      <c r="J14558" s="5">
        <f>VLOOKUP(I14558*1,Crosswalks!$L$3:$M$227,2,FALSE)</f>
        <v>3</v>
      </c>
      <c r="K14558" s="5">
        <f>IF(G14558="Corner",INDEX(Crosswalks!$C$4:$J$16,MATCH(H14558,Crosswalks!$C$4:$C$16,0),J14558+1),"N/A, D2D")</f>
        <v>0.4</v>
      </c>
      <c r="L14558" t="s">
        <v>6045</v>
      </c>
      <c r="M14558" t="s">
        <v>847</v>
      </c>
      <c r="N14558" t="s">
        <v>921</v>
      </c>
      <c r="O14558" t="s">
        <v>1577</v>
      </c>
      <c r="P14558">
        <v>-71.052151219999999</v>
      </c>
      <c r="Q14558">
        <v>42.338025889999997</v>
      </c>
    </row>
    <row r="14559" spans="2:17" x14ac:dyDescent="0.3">
      <c r="B14559" t="s">
        <v>1211</v>
      </c>
      <c r="C14559" t="s">
        <v>4147</v>
      </c>
      <c r="D14559" t="s">
        <v>4138</v>
      </c>
      <c r="E14559">
        <v>-71.054280000000006</v>
      </c>
      <c r="F14559">
        <v>42.293619999999997</v>
      </c>
      <c r="G14559" t="s">
        <v>783</v>
      </c>
      <c r="H14559" s="5">
        <v>2</v>
      </c>
      <c r="I14559" t="s">
        <v>2524</v>
      </c>
      <c r="J14559" s="5">
        <f>VLOOKUP(I14559*1,Crosswalks!$L$3:$M$227,2,FALSE)</f>
        <v>3</v>
      </c>
      <c r="K14559" s="5">
        <f>IF(G14559="Corner",INDEX(Crosswalks!$C$4:$J$16,MATCH(H14559,Crosswalks!$C$4:$C$16,0),J14559+1),"N/A, D2D")</f>
        <v>0.4</v>
      </c>
      <c r="L14559" t="s">
        <v>6045</v>
      </c>
      <c r="M14559" t="s">
        <v>847</v>
      </c>
      <c r="N14559" t="s">
        <v>921</v>
      </c>
      <c r="O14559" t="s">
        <v>1577</v>
      </c>
      <c r="P14559">
        <v>-71.052151219999999</v>
      </c>
      <c r="Q14559">
        <v>42.338025889999997</v>
      </c>
    </row>
    <row r="14560" spans="2:17" x14ac:dyDescent="0.3">
      <c r="B14560" t="s">
        <v>1336</v>
      </c>
      <c r="C14560" t="s">
        <v>2498</v>
      </c>
      <c r="D14560" t="s">
        <v>4138</v>
      </c>
      <c r="E14560">
        <v>-71.059349999999995</v>
      </c>
      <c r="F14560">
        <v>42.29862</v>
      </c>
      <c r="G14560" t="s">
        <v>783</v>
      </c>
      <c r="H14560" s="5">
        <v>3</v>
      </c>
      <c r="I14560" t="s">
        <v>2889</v>
      </c>
      <c r="J14560" s="5">
        <f>VLOOKUP(I14560*1,Crosswalks!$L$3:$M$227,2,FALSE)</f>
        <v>6</v>
      </c>
      <c r="K14560" s="5">
        <f>IF(G14560="Corner",INDEX(Crosswalks!$C$4:$J$16,MATCH(H14560,Crosswalks!$C$4:$C$16,0),J14560+1),"N/A, D2D")</f>
        <v>0.3</v>
      </c>
      <c r="L14560" t="s">
        <v>6045</v>
      </c>
      <c r="M14560" t="s">
        <v>847</v>
      </c>
      <c r="N14560" t="s">
        <v>921</v>
      </c>
      <c r="O14560" t="s">
        <v>1577</v>
      </c>
      <c r="P14560">
        <v>-71.052151219999999</v>
      </c>
      <c r="Q14560">
        <v>42.338025889999997</v>
      </c>
    </row>
    <row r="14561" spans="2:17" x14ac:dyDescent="0.3">
      <c r="B14561" t="s">
        <v>1059</v>
      </c>
      <c r="C14561" t="s">
        <v>4333</v>
      </c>
      <c r="D14561" t="s">
        <v>4138</v>
      </c>
      <c r="E14561">
        <v>-71.058689999999999</v>
      </c>
      <c r="F14561">
        <v>42.294879999999999</v>
      </c>
      <c r="G14561" t="s">
        <v>783</v>
      </c>
      <c r="H14561" s="5">
        <v>5</v>
      </c>
      <c r="I14561" t="s">
        <v>2889</v>
      </c>
      <c r="J14561" s="5">
        <f>VLOOKUP(I14561*1,Crosswalks!$L$3:$M$227,2,FALSE)</f>
        <v>6</v>
      </c>
      <c r="K14561" s="5">
        <f>IF(G14561="Corner",INDEX(Crosswalks!$C$4:$J$16,MATCH(H14561,Crosswalks!$C$4:$C$16,0),J14561+1),"N/A, D2D")</f>
        <v>0.4</v>
      </c>
      <c r="L14561" t="s">
        <v>6045</v>
      </c>
      <c r="M14561" t="s">
        <v>847</v>
      </c>
      <c r="N14561" t="s">
        <v>921</v>
      </c>
      <c r="O14561" t="s">
        <v>1577</v>
      </c>
      <c r="P14561">
        <v>-71.052151219999999</v>
      </c>
      <c r="Q14561">
        <v>42.338025889999997</v>
      </c>
    </row>
    <row r="14562" spans="2:17" x14ac:dyDescent="0.3">
      <c r="B14562" t="s">
        <v>917</v>
      </c>
      <c r="C14562" t="s">
        <v>4241</v>
      </c>
      <c r="D14562" t="s">
        <v>4138</v>
      </c>
      <c r="E14562">
        <v>-71.058729999999997</v>
      </c>
      <c r="F14562">
        <v>42.29759</v>
      </c>
      <c r="G14562" t="s">
        <v>783</v>
      </c>
      <c r="H14562" s="5">
        <v>3</v>
      </c>
      <c r="I14562" t="s">
        <v>2889</v>
      </c>
      <c r="J14562" s="5">
        <f>VLOOKUP(I14562*1,Crosswalks!$L$3:$M$227,2,FALSE)</f>
        <v>6</v>
      </c>
      <c r="K14562" s="5">
        <f>IF(G14562="Corner",INDEX(Crosswalks!$C$4:$J$16,MATCH(H14562,Crosswalks!$C$4:$C$16,0),J14562+1),"N/A, D2D")</f>
        <v>0.3</v>
      </c>
      <c r="L14562" t="s">
        <v>6045</v>
      </c>
      <c r="M14562" t="s">
        <v>847</v>
      </c>
      <c r="N14562" t="s">
        <v>921</v>
      </c>
      <c r="O14562" t="s">
        <v>1577</v>
      </c>
      <c r="P14562">
        <v>-71.052151219999999</v>
      </c>
      <c r="Q14562">
        <v>42.338025889999997</v>
      </c>
    </row>
    <row r="14563" spans="2:17" x14ac:dyDescent="0.3">
      <c r="B14563" t="s">
        <v>1220</v>
      </c>
      <c r="C14563" t="s">
        <v>4142</v>
      </c>
      <c r="D14563" t="s">
        <v>4138</v>
      </c>
      <c r="E14563">
        <v>-71.053389999999993</v>
      </c>
      <c r="F14563">
        <v>42.290799999999997</v>
      </c>
      <c r="G14563" t="s">
        <v>783</v>
      </c>
      <c r="H14563" s="5" t="s">
        <v>785</v>
      </c>
      <c r="I14563" t="s">
        <v>2524</v>
      </c>
      <c r="J14563" s="5">
        <f>VLOOKUP(I14563*1,Crosswalks!$L$3:$M$227,2,FALSE)</f>
        <v>3</v>
      </c>
      <c r="K14563" s="5">
        <f>IF(G14563="Corner",INDEX(Crosswalks!$C$4:$J$16,MATCH(H14563,Crosswalks!$C$4:$C$16,0),J14563+1),"N/A, D2D")</f>
        <v>0.3</v>
      </c>
      <c r="L14563" t="s">
        <v>6045</v>
      </c>
      <c r="M14563" t="s">
        <v>847</v>
      </c>
      <c r="N14563" t="s">
        <v>921</v>
      </c>
      <c r="O14563" t="s">
        <v>1577</v>
      </c>
      <c r="P14563">
        <v>-71.052151219999999</v>
      </c>
      <c r="Q14563">
        <v>42.338025889999997</v>
      </c>
    </row>
    <row r="14564" spans="2:17" x14ac:dyDescent="0.3">
      <c r="B14564" t="s">
        <v>4223</v>
      </c>
      <c r="C14564" t="s">
        <v>4147</v>
      </c>
      <c r="D14564" t="s">
        <v>4138</v>
      </c>
      <c r="E14564">
        <v>-71.053651000000002</v>
      </c>
      <c r="F14564">
        <v>42.293837000000003</v>
      </c>
      <c r="G14564" t="s">
        <v>783</v>
      </c>
      <c r="H14564" s="5">
        <v>4</v>
      </c>
      <c r="I14564" t="s">
        <v>2524</v>
      </c>
      <c r="J14564" s="5">
        <f>VLOOKUP(I14564*1,Crosswalks!$L$3:$M$227,2,FALSE)</f>
        <v>3</v>
      </c>
      <c r="K14564" s="5">
        <f>IF(G14564="Corner",INDEX(Crosswalks!$C$4:$J$16,MATCH(H14564,Crosswalks!$C$4:$C$16,0),J14564+1),"N/A, D2D")</f>
        <v>0.5</v>
      </c>
      <c r="L14564" t="s">
        <v>6045</v>
      </c>
      <c r="M14564" t="s">
        <v>847</v>
      </c>
      <c r="N14564" t="s">
        <v>921</v>
      </c>
      <c r="O14564" t="s">
        <v>1577</v>
      </c>
      <c r="P14564">
        <v>-71.052151219999999</v>
      </c>
      <c r="Q14564">
        <v>42.338025889999997</v>
      </c>
    </row>
    <row r="14565" spans="2:17" x14ac:dyDescent="0.3">
      <c r="B14565" t="s">
        <v>1165</v>
      </c>
      <c r="C14565" t="s">
        <v>4301</v>
      </c>
      <c r="D14565" t="s">
        <v>4138</v>
      </c>
      <c r="E14565">
        <v>-71.053319999999999</v>
      </c>
      <c r="F14565">
        <v>42.292520000000003</v>
      </c>
      <c r="G14565" t="s">
        <v>783</v>
      </c>
      <c r="H14565" s="5" t="s">
        <v>785</v>
      </c>
      <c r="I14565" t="s">
        <v>2524</v>
      </c>
      <c r="J14565" s="5">
        <f>VLOOKUP(I14565*1,Crosswalks!$L$3:$M$227,2,FALSE)</f>
        <v>3</v>
      </c>
      <c r="K14565" s="5">
        <f>IF(G14565="Corner",INDEX(Crosswalks!$C$4:$J$16,MATCH(H14565,Crosswalks!$C$4:$C$16,0),J14565+1),"N/A, D2D")</f>
        <v>0.3</v>
      </c>
      <c r="L14565" t="s">
        <v>6045</v>
      </c>
      <c r="M14565" t="s">
        <v>847</v>
      </c>
      <c r="N14565" t="s">
        <v>921</v>
      </c>
      <c r="O14565" t="s">
        <v>1577</v>
      </c>
      <c r="P14565">
        <v>-71.052151219999999</v>
      </c>
      <c r="Q14565">
        <v>42.338025889999997</v>
      </c>
    </row>
    <row r="14566" spans="2:17" x14ac:dyDescent="0.3">
      <c r="B14566" t="s">
        <v>1093</v>
      </c>
      <c r="C14566" t="s">
        <v>4248</v>
      </c>
      <c r="D14566" t="s">
        <v>4138</v>
      </c>
      <c r="E14566">
        <v>-71.057400000000001</v>
      </c>
      <c r="F14566">
        <v>42.294049999999999</v>
      </c>
      <c r="G14566" t="s">
        <v>783</v>
      </c>
      <c r="H14566" s="5">
        <v>2</v>
      </c>
      <c r="I14566" t="s">
        <v>2889</v>
      </c>
      <c r="J14566" s="5">
        <f>VLOOKUP(I14566*1,Crosswalks!$L$3:$M$227,2,FALSE)</f>
        <v>6</v>
      </c>
      <c r="K14566" s="5">
        <f>IF(G14566="Corner",INDEX(Crosswalks!$C$4:$J$16,MATCH(H14566,Crosswalks!$C$4:$C$16,0),J14566+1),"N/A, D2D")</f>
        <v>0.3</v>
      </c>
      <c r="L14566" t="s">
        <v>6045</v>
      </c>
      <c r="M14566" t="s">
        <v>847</v>
      </c>
      <c r="N14566" t="s">
        <v>921</v>
      </c>
      <c r="O14566" t="s">
        <v>1577</v>
      </c>
      <c r="P14566">
        <v>-71.052151219999999</v>
      </c>
      <c r="Q14566">
        <v>42.338025889999997</v>
      </c>
    </row>
    <row r="14567" spans="2:17" x14ac:dyDescent="0.3">
      <c r="B14567" t="s">
        <v>1274</v>
      </c>
      <c r="C14567" t="s">
        <v>4239</v>
      </c>
      <c r="D14567" t="s">
        <v>4138</v>
      </c>
      <c r="E14567">
        <v>-71.057580000000002</v>
      </c>
      <c r="F14567">
        <v>42.296250000000001</v>
      </c>
      <c r="G14567" t="s">
        <v>783</v>
      </c>
      <c r="H14567" s="5" t="s">
        <v>785</v>
      </c>
      <c r="I14567" t="s">
        <v>2889</v>
      </c>
      <c r="J14567" s="5">
        <f>VLOOKUP(I14567*1,Crosswalks!$L$3:$M$227,2,FALSE)</f>
        <v>6</v>
      </c>
      <c r="K14567" s="5">
        <f>IF(G14567="Corner",INDEX(Crosswalks!$C$4:$J$16,MATCH(H14567,Crosswalks!$C$4:$C$16,0),J14567+1),"N/A, D2D")</f>
        <v>0.2</v>
      </c>
      <c r="L14567" t="s">
        <v>6045</v>
      </c>
      <c r="M14567" t="s">
        <v>847</v>
      </c>
      <c r="N14567" t="s">
        <v>921</v>
      </c>
      <c r="O14567" t="s">
        <v>1577</v>
      </c>
      <c r="P14567">
        <v>-71.052151219999999</v>
      </c>
      <c r="Q14567">
        <v>42.338025889999997</v>
      </c>
    </row>
    <row r="14568" spans="2:17" x14ac:dyDescent="0.3">
      <c r="B14568" t="s">
        <v>1317</v>
      </c>
      <c r="C14568" t="s">
        <v>2888</v>
      </c>
      <c r="D14568" t="s">
        <v>4138</v>
      </c>
      <c r="E14568">
        <v>-71.050439999999995</v>
      </c>
      <c r="F14568">
        <v>42.293579999999999</v>
      </c>
      <c r="G14568" t="s">
        <v>783</v>
      </c>
      <c r="H14568" s="5" t="s">
        <v>785</v>
      </c>
      <c r="I14568" t="s">
        <v>2889</v>
      </c>
      <c r="J14568" s="5">
        <f>VLOOKUP(I14568*1,Crosswalks!$L$3:$M$227,2,FALSE)</f>
        <v>6</v>
      </c>
      <c r="K14568" s="5">
        <f>IF(G14568="Corner",INDEX(Crosswalks!$C$4:$J$16,MATCH(H14568,Crosswalks!$C$4:$C$16,0),J14568+1),"N/A, D2D")</f>
        <v>0.2</v>
      </c>
      <c r="L14568" t="s">
        <v>6045</v>
      </c>
      <c r="M14568" t="s">
        <v>847</v>
      </c>
      <c r="N14568" t="s">
        <v>921</v>
      </c>
      <c r="O14568" t="s">
        <v>1577</v>
      </c>
      <c r="P14568">
        <v>-71.052151219999999</v>
      </c>
      <c r="Q14568">
        <v>42.338025889999997</v>
      </c>
    </row>
    <row r="14569" spans="2:17" x14ac:dyDescent="0.3">
      <c r="B14569" t="s">
        <v>1183</v>
      </c>
      <c r="C14569" t="s">
        <v>2540</v>
      </c>
      <c r="D14569" t="s">
        <v>4138</v>
      </c>
      <c r="E14569">
        <v>-71.062865000000002</v>
      </c>
      <c r="F14569">
        <v>42.307340000000003</v>
      </c>
      <c r="G14569" t="s">
        <v>783</v>
      </c>
      <c r="H14569" s="5">
        <v>3</v>
      </c>
      <c r="I14569" t="s">
        <v>4151</v>
      </c>
      <c r="J14569" s="5">
        <f>VLOOKUP(I14569*1,Crosswalks!$L$3:$M$227,2,FALSE)</f>
        <v>6</v>
      </c>
      <c r="K14569" s="5">
        <f>IF(G14569="Corner",INDEX(Crosswalks!$C$4:$J$16,MATCH(H14569,Crosswalks!$C$4:$C$16,0),J14569+1),"N/A, D2D")</f>
        <v>0.3</v>
      </c>
      <c r="L14569" t="s">
        <v>6045</v>
      </c>
      <c r="M14569" t="s">
        <v>847</v>
      </c>
      <c r="N14569" t="s">
        <v>921</v>
      </c>
      <c r="O14569" t="s">
        <v>1577</v>
      </c>
      <c r="P14569">
        <v>-71.052151219999999</v>
      </c>
      <c r="Q14569">
        <v>42.338025889999997</v>
      </c>
    </row>
    <row r="14570" spans="2:17" x14ac:dyDescent="0.3">
      <c r="B14570" t="s">
        <v>1290</v>
      </c>
      <c r="C14570" t="s">
        <v>4239</v>
      </c>
      <c r="D14570" t="s">
        <v>4138</v>
      </c>
      <c r="E14570">
        <v>-71.057410000000004</v>
      </c>
      <c r="F14570">
        <v>42.295879999999997</v>
      </c>
      <c r="G14570" t="s">
        <v>783</v>
      </c>
      <c r="H14570" s="5">
        <v>5</v>
      </c>
      <c r="I14570" t="s">
        <v>2889</v>
      </c>
      <c r="J14570" s="5">
        <f>VLOOKUP(I14570*1,Crosswalks!$L$3:$M$227,2,FALSE)</f>
        <v>6</v>
      </c>
      <c r="K14570" s="5">
        <f>IF(G14570="Corner",INDEX(Crosswalks!$C$4:$J$16,MATCH(H14570,Crosswalks!$C$4:$C$16,0),J14570+1),"N/A, D2D")</f>
        <v>0.4</v>
      </c>
      <c r="L14570" t="s">
        <v>6045</v>
      </c>
      <c r="M14570" t="s">
        <v>847</v>
      </c>
      <c r="N14570" t="s">
        <v>921</v>
      </c>
      <c r="O14570" t="s">
        <v>1577</v>
      </c>
      <c r="P14570">
        <v>-71.052151219999999</v>
      </c>
      <c r="Q14570">
        <v>42.338025889999997</v>
      </c>
    </row>
    <row r="14571" spans="2:17" x14ac:dyDescent="0.3">
      <c r="B14571" t="s">
        <v>1407</v>
      </c>
      <c r="C14571" t="s">
        <v>4239</v>
      </c>
      <c r="D14571" t="s">
        <v>4138</v>
      </c>
      <c r="E14571">
        <v>-71.057199999999995</v>
      </c>
      <c r="F14571">
        <v>42.295940000000002</v>
      </c>
      <c r="G14571" t="s">
        <v>783</v>
      </c>
      <c r="H14571" s="5">
        <v>5</v>
      </c>
      <c r="I14571" t="s">
        <v>2889</v>
      </c>
      <c r="J14571" s="5">
        <f>VLOOKUP(I14571*1,Crosswalks!$L$3:$M$227,2,FALSE)</f>
        <v>6</v>
      </c>
      <c r="K14571" s="5">
        <f>IF(G14571="Corner",INDEX(Crosswalks!$C$4:$J$16,MATCH(H14571,Crosswalks!$C$4:$C$16,0),J14571+1),"N/A, D2D")</f>
        <v>0.4</v>
      </c>
      <c r="L14571" t="s">
        <v>6045</v>
      </c>
      <c r="M14571" t="s">
        <v>847</v>
      </c>
      <c r="N14571" t="s">
        <v>921</v>
      </c>
      <c r="O14571" t="s">
        <v>1577</v>
      </c>
      <c r="P14571">
        <v>-71.052151219999999</v>
      </c>
      <c r="Q14571">
        <v>42.338025889999997</v>
      </c>
    </row>
    <row r="14572" spans="2:17" x14ac:dyDescent="0.3">
      <c r="B14572" t="s">
        <v>1227</v>
      </c>
      <c r="C14572" t="s">
        <v>4158</v>
      </c>
      <c r="D14572" t="s">
        <v>4138</v>
      </c>
      <c r="E14572">
        <v>-71.044399999999996</v>
      </c>
      <c r="F14572">
        <v>42.299700000000001</v>
      </c>
      <c r="G14572" t="s">
        <v>783</v>
      </c>
      <c r="H14572" s="5" t="s">
        <v>785</v>
      </c>
      <c r="I14572" t="s">
        <v>3129</v>
      </c>
      <c r="J14572" s="5">
        <f>VLOOKUP(I14572*1,Crosswalks!$L$3:$M$227,2,FALSE)</f>
        <v>4</v>
      </c>
      <c r="K14572" s="5">
        <f>IF(G14572="Corner",INDEX(Crosswalks!$C$4:$J$16,MATCH(H14572,Crosswalks!$C$4:$C$16,0),J14572+1),"N/A, D2D")</f>
        <v>0.3</v>
      </c>
      <c r="L14572" t="s">
        <v>6045</v>
      </c>
      <c r="M14572" t="s">
        <v>847</v>
      </c>
      <c r="N14572" t="s">
        <v>921</v>
      </c>
      <c r="O14572" t="s">
        <v>1577</v>
      </c>
      <c r="P14572">
        <v>-71.052151219999999</v>
      </c>
      <c r="Q14572">
        <v>42.338025889999997</v>
      </c>
    </row>
    <row r="14573" spans="2:17" x14ac:dyDescent="0.3">
      <c r="B14573" t="s">
        <v>861</v>
      </c>
      <c r="C14573" t="s">
        <v>4232</v>
      </c>
      <c r="D14573" t="s">
        <v>4138</v>
      </c>
      <c r="E14573">
        <v>-71.058763999999996</v>
      </c>
      <c r="F14573">
        <v>42.294007000000001</v>
      </c>
      <c r="G14573" t="s">
        <v>783</v>
      </c>
      <c r="H14573" s="5">
        <v>2</v>
      </c>
      <c r="I14573" t="s">
        <v>2889</v>
      </c>
      <c r="J14573" s="5">
        <f>VLOOKUP(I14573*1,Crosswalks!$L$3:$M$227,2,FALSE)</f>
        <v>6</v>
      </c>
      <c r="K14573" s="5">
        <f>IF(G14573="Corner",INDEX(Crosswalks!$C$4:$J$16,MATCH(H14573,Crosswalks!$C$4:$C$16,0),J14573+1),"N/A, D2D")</f>
        <v>0.3</v>
      </c>
      <c r="L14573" t="s">
        <v>6045</v>
      </c>
      <c r="M14573" t="s">
        <v>847</v>
      </c>
      <c r="N14573" t="s">
        <v>921</v>
      </c>
      <c r="O14573" t="s">
        <v>1577</v>
      </c>
      <c r="P14573">
        <v>-71.052151219999999</v>
      </c>
      <c r="Q14573">
        <v>42.338025889999997</v>
      </c>
    </row>
    <row r="14574" spans="2:17" x14ac:dyDescent="0.3">
      <c r="B14574" t="s">
        <v>1018</v>
      </c>
      <c r="C14574" t="s">
        <v>4211</v>
      </c>
      <c r="D14574" t="s">
        <v>4138</v>
      </c>
      <c r="E14574">
        <v>-71.063460000000006</v>
      </c>
      <c r="F14574">
        <v>42.309249999999999</v>
      </c>
      <c r="G14574" t="s">
        <v>783</v>
      </c>
      <c r="H14574" s="5">
        <v>2</v>
      </c>
      <c r="I14574" t="s">
        <v>3510</v>
      </c>
      <c r="J14574" s="5">
        <f>VLOOKUP(I14574*1,Crosswalks!$L$3:$M$227,2,FALSE)</f>
        <v>6</v>
      </c>
      <c r="K14574" s="5">
        <f>IF(G14574="Corner",INDEX(Crosswalks!$C$4:$J$16,MATCH(H14574,Crosswalks!$C$4:$C$16,0),J14574+1),"N/A, D2D")</f>
        <v>0.3</v>
      </c>
      <c r="L14574" t="s">
        <v>6045</v>
      </c>
      <c r="M14574" t="s">
        <v>847</v>
      </c>
      <c r="N14574" t="s">
        <v>921</v>
      </c>
      <c r="O14574" t="s">
        <v>1577</v>
      </c>
      <c r="P14574">
        <v>-71.052151219999999</v>
      </c>
      <c r="Q14574">
        <v>42.338025889999997</v>
      </c>
    </row>
    <row r="14575" spans="2:17" x14ac:dyDescent="0.3">
      <c r="B14575" t="s">
        <v>1259</v>
      </c>
      <c r="C14575" t="s">
        <v>4147</v>
      </c>
      <c r="D14575" t="s">
        <v>4138</v>
      </c>
      <c r="E14575">
        <v>-71.056749999999994</v>
      </c>
      <c r="F14575">
        <v>42.293039999999998</v>
      </c>
      <c r="G14575" t="s">
        <v>783</v>
      </c>
      <c r="H14575" s="5">
        <v>1</v>
      </c>
      <c r="I14575" t="s">
        <v>2524</v>
      </c>
      <c r="J14575" s="5">
        <f>VLOOKUP(I14575*1,Crosswalks!$L$3:$M$227,2,FALSE)</f>
        <v>3</v>
      </c>
      <c r="K14575" s="5">
        <f>IF(G14575="Corner",INDEX(Crosswalks!$C$4:$J$16,MATCH(H14575,Crosswalks!$C$4:$C$16,0),J14575+1),"N/A, D2D")</f>
        <v>0.4</v>
      </c>
      <c r="L14575" t="s">
        <v>6045</v>
      </c>
      <c r="M14575" t="s">
        <v>847</v>
      </c>
      <c r="N14575" t="s">
        <v>921</v>
      </c>
      <c r="O14575" t="s">
        <v>1577</v>
      </c>
      <c r="P14575">
        <v>-71.052151219999999</v>
      </c>
      <c r="Q14575">
        <v>42.338025889999997</v>
      </c>
    </row>
    <row r="14576" spans="2:17" x14ac:dyDescent="0.3">
      <c r="B14576" t="s">
        <v>910</v>
      </c>
      <c r="C14576" t="s">
        <v>4301</v>
      </c>
      <c r="D14576" t="s">
        <v>4138</v>
      </c>
      <c r="E14576">
        <v>-71.052289999999999</v>
      </c>
      <c r="F14576">
        <v>42.292887999999998</v>
      </c>
      <c r="G14576" t="s">
        <v>783</v>
      </c>
      <c r="H14576" s="5">
        <v>1</v>
      </c>
      <c r="I14576" t="s">
        <v>2524</v>
      </c>
      <c r="J14576" s="5">
        <f>VLOOKUP(I14576*1,Crosswalks!$L$3:$M$227,2,FALSE)</f>
        <v>3</v>
      </c>
      <c r="K14576" s="5">
        <f>IF(G14576="Corner",INDEX(Crosswalks!$C$4:$J$16,MATCH(H14576,Crosswalks!$C$4:$C$16,0),J14576+1),"N/A, D2D")</f>
        <v>0.4</v>
      </c>
      <c r="L14576" t="s">
        <v>6045</v>
      </c>
      <c r="M14576" t="s">
        <v>847</v>
      </c>
      <c r="N14576" t="s">
        <v>921</v>
      </c>
      <c r="O14576" t="s">
        <v>1577</v>
      </c>
      <c r="P14576">
        <v>-71.052151219999999</v>
      </c>
      <c r="Q14576">
        <v>42.338025889999997</v>
      </c>
    </row>
    <row r="14577" spans="2:17" x14ac:dyDescent="0.3">
      <c r="B14577" t="s">
        <v>2869</v>
      </c>
      <c r="C14577" t="s">
        <v>4304</v>
      </c>
      <c r="D14577" t="s">
        <v>4138</v>
      </c>
      <c r="E14577">
        <v>-71.052232000000004</v>
      </c>
      <c r="F14577">
        <v>42.291876000000002</v>
      </c>
      <c r="G14577" t="s">
        <v>783</v>
      </c>
      <c r="H14577" s="5">
        <v>1</v>
      </c>
      <c r="I14577" t="s">
        <v>2524</v>
      </c>
      <c r="J14577" s="5">
        <f>VLOOKUP(I14577*1,Crosswalks!$L$3:$M$227,2,FALSE)</f>
        <v>3</v>
      </c>
      <c r="K14577" s="5">
        <f>IF(G14577="Corner",INDEX(Crosswalks!$C$4:$J$16,MATCH(H14577,Crosswalks!$C$4:$C$16,0),J14577+1),"N/A, D2D")</f>
        <v>0.4</v>
      </c>
      <c r="L14577" t="s">
        <v>6045</v>
      </c>
      <c r="M14577" t="s">
        <v>847</v>
      </c>
      <c r="N14577" t="s">
        <v>921</v>
      </c>
      <c r="O14577" t="s">
        <v>1577</v>
      </c>
      <c r="P14577">
        <v>-71.052151219999999</v>
      </c>
      <c r="Q14577">
        <v>42.338025889999997</v>
      </c>
    </row>
    <row r="14578" spans="2:17" x14ac:dyDescent="0.3">
      <c r="B14578" t="s">
        <v>4362</v>
      </c>
      <c r="C14578" t="s">
        <v>2498</v>
      </c>
      <c r="D14578" t="s">
        <v>4138</v>
      </c>
      <c r="E14578">
        <v>-71.059700000000007</v>
      </c>
      <c r="F14578">
        <v>42.298470000000002</v>
      </c>
      <c r="G14578" t="s">
        <v>783</v>
      </c>
      <c r="H14578" s="5" t="s">
        <v>785</v>
      </c>
      <c r="I14578" t="s">
        <v>2889</v>
      </c>
      <c r="J14578" s="5">
        <f>VLOOKUP(I14578*1,Crosswalks!$L$3:$M$227,2,FALSE)</f>
        <v>6</v>
      </c>
      <c r="K14578" s="5">
        <f>IF(G14578="Corner",INDEX(Crosswalks!$C$4:$J$16,MATCH(H14578,Crosswalks!$C$4:$C$16,0),J14578+1),"N/A, D2D")</f>
        <v>0.2</v>
      </c>
      <c r="L14578" t="s">
        <v>6045</v>
      </c>
      <c r="M14578" t="s">
        <v>847</v>
      </c>
      <c r="N14578" t="s">
        <v>921</v>
      </c>
      <c r="O14578" t="s">
        <v>1577</v>
      </c>
      <c r="P14578">
        <v>-71.052151219999999</v>
      </c>
      <c r="Q14578">
        <v>42.338025889999997</v>
      </c>
    </row>
    <row r="14579" spans="2:17" x14ac:dyDescent="0.3">
      <c r="B14579" t="s">
        <v>2371</v>
      </c>
      <c r="C14579" t="s">
        <v>1663</v>
      </c>
      <c r="D14579" t="s">
        <v>4138</v>
      </c>
      <c r="E14579">
        <v>-71.050780000000003</v>
      </c>
      <c r="F14579">
        <v>42.29336</v>
      </c>
      <c r="G14579" t="s">
        <v>783</v>
      </c>
      <c r="H14579" s="5">
        <v>3</v>
      </c>
      <c r="I14579" t="s">
        <v>2889</v>
      </c>
      <c r="J14579" s="5">
        <f>VLOOKUP(I14579*1,Crosswalks!$L$3:$M$227,2,FALSE)</f>
        <v>6</v>
      </c>
      <c r="K14579" s="5">
        <f>IF(G14579="Corner",INDEX(Crosswalks!$C$4:$J$16,MATCH(H14579,Crosswalks!$C$4:$C$16,0),J14579+1),"N/A, D2D")</f>
        <v>0.3</v>
      </c>
      <c r="L14579" t="s">
        <v>6045</v>
      </c>
      <c r="M14579" t="s">
        <v>847</v>
      </c>
      <c r="N14579" t="s">
        <v>921</v>
      </c>
      <c r="O14579" t="s">
        <v>1577</v>
      </c>
      <c r="P14579">
        <v>-71.052151219999999</v>
      </c>
      <c r="Q14579">
        <v>42.338025889999997</v>
      </c>
    </row>
    <row r="14580" spans="2:17" x14ac:dyDescent="0.3">
      <c r="B14580" t="s">
        <v>999</v>
      </c>
      <c r="C14580" t="s">
        <v>4183</v>
      </c>
      <c r="D14580" t="s">
        <v>4138</v>
      </c>
      <c r="E14580">
        <v>-71.062550000000002</v>
      </c>
      <c r="F14580">
        <v>42.306150000000002</v>
      </c>
      <c r="G14580" t="s">
        <v>783</v>
      </c>
      <c r="H14580" s="5">
        <v>2</v>
      </c>
      <c r="I14580" t="s">
        <v>4151</v>
      </c>
      <c r="J14580" s="5">
        <f>VLOOKUP(I14580*1,Crosswalks!$L$3:$M$227,2,FALSE)</f>
        <v>6</v>
      </c>
      <c r="K14580" s="5">
        <f>IF(G14580="Corner",INDEX(Crosswalks!$C$4:$J$16,MATCH(H14580,Crosswalks!$C$4:$C$16,0),J14580+1),"N/A, D2D")</f>
        <v>0.3</v>
      </c>
      <c r="L14580" t="s">
        <v>6045</v>
      </c>
      <c r="M14580" t="s">
        <v>847</v>
      </c>
      <c r="N14580" t="s">
        <v>921</v>
      </c>
      <c r="O14580" t="s">
        <v>1577</v>
      </c>
      <c r="P14580">
        <v>-71.052151219999999</v>
      </c>
      <c r="Q14580">
        <v>42.338025889999997</v>
      </c>
    </row>
    <row r="14581" spans="2:17" x14ac:dyDescent="0.3">
      <c r="B14581" t="s">
        <v>1211</v>
      </c>
      <c r="C14581" t="s">
        <v>4147</v>
      </c>
      <c r="D14581" t="s">
        <v>4138</v>
      </c>
      <c r="E14581">
        <v>-71.054280000000006</v>
      </c>
      <c r="F14581">
        <v>42.293619999999997</v>
      </c>
      <c r="G14581" t="s">
        <v>783</v>
      </c>
      <c r="H14581" s="5">
        <v>1</v>
      </c>
      <c r="I14581" t="s">
        <v>2524</v>
      </c>
      <c r="J14581" s="5">
        <f>VLOOKUP(I14581*1,Crosswalks!$L$3:$M$227,2,FALSE)</f>
        <v>3</v>
      </c>
      <c r="K14581" s="5">
        <f>IF(G14581="Corner",INDEX(Crosswalks!$C$4:$J$16,MATCH(H14581,Crosswalks!$C$4:$C$16,0),J14581+1),"N/A, D2D")</f>
        <v>0.4</v>
      </c>
      <c r="L14581" t="s">
        <v>6045</v>
      </c>
      <c r="M14581" t="s">
        <v>847</v>
      </c>
      <c r="N14581" t="s">
        <v>921</v>
      </c>
      <c r="O14581" t="s">
        <v>1577</v>
      </c>
      <c r="P14581">
        <v>-71.052151219999999</v>
      </c>
      <c r="Q14581">
        <v>42.338025889999997</v>
      </c>
    </row>
    <row r="14582" spans="2:17" x14ac:dyDescent="0.3">
      <c r="B14582" t="s">
        <v>1011</v>
      </c>
      <c r="C14582" t="s">
        <v>4241</v>
      </c>
      <c r="D14582" t="s">
        <v>4138</v>
      </c>
      <c r="E14582">
        <v>-71.059759999999997</v>
      </c>
      <c r="F14582">
        <v>42.297730000000001</v>
      </c>
      <c r="G14582" t="s">
        <v>783</v>
      </c>
      <c r="H14582" s="5">
        <v>5</v>
      </c>
      <c r="I14582" t="s">
        <v>2889</v>
      </c>
      <c r="J14582" s="5">
        <f>VLOOKUP(I14582*1,Crosswalks!$L$3:$M$227,2,FALSE)</f>
        <v>6</v>
      </c>
      <c r="K14582" s="5">
        <f>IF(G14582="Corner",INDEX(Crosswalks!$C$4:$J$16,MATCH(H14582,Crosswalks!$C$4:$C$16,0),J14582+1),"N/A, D2D")</f>
        <v>0.4</v>
      </c>
      <c r="L14582" t="s">
        <v>6045</v>
      </c>
      <c r="M14582" t="s">
        <v>847</v>
      </c>
      <c r="N14582" t="s">
        <v>921</v>
      </c>
      <c r="O14582" t="s">
        <v>1577</v>
      </c>
      <c r="P14582">
        <v>-71.052151219999999</v>
      </c>
      <c r="Q14582">
        <v>42.338025889999997</v>
      </c>
    </row>
    <row r="14583" spans="2:17" x14ac:dyDescent="0.3">
      <c r="B14583" t="s">
        <v>1037</v>
      </c>
      <c r="C14583" t="s">
        <v>2888</v>
      </c>
      <c r="D14583" t="s">
        <v>4138</v>
      </c>
      <c r="E14583">
        <v>-71.049890000000005</v>
      </c>
      <c r="F14583">
        <v>42.293239999999997</v>
      </c>
      <c r="G14583" t="s">
        <v>783</v>
      </c>
      <c r="H14583" s="5" t="s">
        <v>785</v>
      </c>
      <c r="I14583" t="s">
        <v>2889</v>
      </c>
      <c r="J14583" s="5">
        <f>VLOOKUP(I14583*1,Crosswalks!$L$3:$M$227,2,FALSE)</f>
        <v>6</v>
      </c>
      <c r="K14583" s="5">
        <f>IF(G14583="Corner",INDEX(Crosswalks!$C$4:$J$16,MATCH(H14583,Crosswalks!$C$4:$C$16,0),J14583+1),"N/A, D2D")</f>
        <v>0.2</v>
      </c>
      <c r="L14583" t="s">
        <v>6045</v>
      </c>
      <c r="M14583" t="s">
        <v>847</v>
      </c>
      <c r="N14583" t="s">
        <v>921</v>
      </c>
      <c r="O14583" t="s">
        <v>1577</v>
      </c>
      <c r="P14583">
        <v>-71.052151219999999</v>
      </c>
      <c r="Q14583">
        <v>42.338025889999997</v>
      </c>
    </row>
    <row r="14584" spans="2:17" x14ac:dyDescent="0.3">
      <c r="B14584" t="s">
        <v>973</v>
      </c>
      <c r="C14584" t="s">
        <v>4144</v>
      </c>
      <c r="D14584" t="s">
        <v>4138</v>
      </c>
      <c r="E14584">
        <v>-71.055639999999997</v>
      </c>
      <c r="F14584">
        <v>42.290500000000002</v>
      </c>
      <c r="G14584" t="s">
        <v>783</v>
      </c>
      <c r="H14584" s="5">
        <v>4</v>
      </c>
      <c r="I14584" t="s">
        <v>2524</v>
      </c>
      <c r="J14584" s="5">
        <f>VLOOKUP(I14584*1,Crosswalks!$L$3:$M$227,2,FALSE)</f>
        <v>3</v>
      </c>
      <c r="K14584" s="5">
        <f>IF(G14584="Corner",INDEX(Crosswalks!$C$4:$J$16,MATCH(H14584,Crosswalks!$C$4:$C$16,0),J14584+1),"N/A, D2D")</f>
        <v>0.5</v>
      </c>
      <c r="L14584" t="s">
        <v>6045</v>
      </c>
      <c r="M14584" t="s">
        <v>847</v>
      </c>
      <c r="N14584" t="s">
        <v>921</v>
      </c>
      <c r="O14584" t="s">
        <v>1577</v>
      </c>
      <c r="P14584">
        <v>-71.052151219999999</v>
      </c>
      <c r="Q14584">
        <v>42.338025889999997</v>
      </c>
    </row>
    <row r="14585" spans="2:17" x14ac:dyDescent="0.3">
      <c r="B14585" t="s">
        <v>4363</v>
      </c>
      <c r="C14585" t="s">
        <v>1663</v>
      </c>
      <c r="D14585" t="s">
        <v>4138</v>
      </c>
      <c r="E14585">
        <v>-71.051236000000003</v>
      </c>
      <c r="F14585">
        <v>42.293261999999999</v>
      </c>
      <c r="G14585" t="s">
        <v>783</v>
      </c>
      <c r="H14585" s="5">
        <v>4</v>
      </c>
      <c r="I14585" t="s">
        <v>2524</v>
      </c>
      <c r="J14585" s="5">
        <f>VLOOKUP(I14585*1,Crosswalks!$L$3:$M$227,2,FALSE)</f>
        <v>3</v>
      </c>
      <c r="K14585" s="5">
        <f>IF(G14585="Corner",INDEX(Crosswalks!$C$4:$J$16,MATCH(H14585,Crosswalks!$C$4:$C$16,0),J14585+1),"N/A, D2D")</f>
        <v>0.5</v>
      </c>
      <c r="L14585" t="s">
        <v>6045</v>
      </c>
      <c r="M14585" t="s">
        <v>847</v>
      </c>
      <c r="N14585" t="s">
        <v>921</v>
      </c>
      <c r="O14585" t="s">
        <v>1577</v>
      </c>
      <c r="P14585">
        <v>-71.052151219999999</v>
      </c>
      <c r="Q14585">
        <v>42.338025889999997</v>
      </c>
    </row>
    <row r="14586" spans="2:17" x14ac:dyDescent="0.3">
      <c r="B14586" t="s">
        <v>1311</v>
      </c>
      <c r="C14586" t="s">
        <v>2498</v>
      </c>
      <c r="D14586" t="s">
        <v>4138</v>
      </c>
      <c r="E14586">
        <v>-71.059309999999996</v>
      </c>
      <c r="F14586">
        <v>42.298780000000001</v>
      </c>
      <c r="G14586" t="s">
        <v>783</v>
      </c>
      <c r="H14586" s="5">
        <v>1</v>
      </c>
      <c r="I14586" t="s">
        <v>2889</v>
      </c>
      <c r="J14586" s="5">
        <f>VLOOKUP(I14586*1,Crosswalks!$L$3:$M$227,2,FALSE)</f>
        <v>6</v>
      </c>
      <c r="K14586" s="5">
        <f>IF(G14586="Corner",INDEX(Crosswalks!$C$4:$J$16,MATCH(H14586,Crosswalks!$C$4:$C$16,0),J14586+1),"N/A, D2D")</f>
        <v>0.2</v>
      </c>
      <c r="L14586" t="s">
        <v>6045</v>
      </c>
      <c r="M14586" t="s">
        <v>847</v>
      </c>
      <c r="N14586" t="s">
        <v>921</v>
      </c>
      <c r="O14586" t="s">
        <v>1577</v>
      </c>
      <c r="P14586">
        <v>-71.052151219999999</v>
      </c>
      <c r="Q14586">
        <v>42.338025889999997</v>
      </c>
    </row>
    <row r="14587" spans="2:17" x14ac:dyDescent="0.3">
      <c r="B14587" t="s">
        <v>866</v>
      </c>
      <c r="C14587" t="s">
        <v>4175</v>
      </c>
      <c r="D14587" t="s">
        <v>4138</v>
      </c>
      <c r="E14587">
        <v>-71.061359999999993</v>
      </c>
      <c r="F14587">
        <v>42.300420000000003</v>
      </c>
      <c r="G14587" t="s">
        <v>783</v>
      </c>
      <c r="H14587" s="5">
        <v>4</v>
      </c>
      <c r="I14587" t="s">
        <v>2562</v>
      </c>
      <c r="J14587" s="5">
        <f>VLOOKUP(I14587*1,Crosswalks!$L$3:$M$227,2,FALSE)</f>
        <v>6</v>
      </c>
      <c r="K14587" s="5">
        <f>IF(G14587="Corner",INDEX(Crosswalks!$C$4:$J$16,MATCH(H14587,Crosswalks!$C$4:$C$16,0),J14587+1),"N/A, D2D")</f>
        <v>0.3</v>
      </c>
      <c r="L14587" t="s">
        <v>6045</v>
      </c>
      <c r="M14587" t="s">
        <v>847</v>
      </c>
      <c r="N14587" t="s">
        <v>921</v>
      </c>
      <c r="O14587" t="s">
        <v>1577</v>
      </c>
      <c r="P14587">
        <v>-71.052151219999999</v>
      </c>
      <c r="Q14587">
        <v>42.338025889999997</v>
      </c>
    </row>
    <row r="14588" spans="2:17" x14ac:dyDescent="0.3">
      <c r="B14588" t="s">
        <v>1857</v>
      </c>
      <c r="C14588" t="s">
        <v>1619</v>
      </c>
      <c r="D14588" t="s">
        <v>4138</v>
      </c>
      <c r="E14588">
        <v>-71.057419999999993</v>
      </c>
      <c r="F14588">
        <v>42.294719999999998</v>
      </c>
      <c r="G14588" t="s">
        <v>783</v>
      </c>
      <c r="H14588" s="5">
        <v>2</v>
      </c>
      <c r="I14588" t="s">
        <v>2889</v>
      </c>
      <c r="J14588" s="5">
        <f>VLOOKUP(I14588*1,Crosswalks!$L$3:$M$227,2,FALSE)</f>
        <v>6</v>
      </c>
      <c r="K14588" s="5">
        <f>IF(G14588="Corner",INDEX(Crosswalks!$C$4:$J$16,MATCH(H14588,Crosswalks!$C$4:$C$16,0),J14588+1),"N/A, D2D")</f>
        <v>0.3</v>
      </c>
      <c r="L14588" t="s">
        <v>6045</v>
      </c>
      <c r="M14588" t="s">
        <v>847</v>
      </c>
      <c r="N14588" t="s">
        <v>921</v>
      </c>
      <c r="O14588" t="s">
        <v>1577</v>
      </c>
      <c r="P14588">
        <v>-71.052151219999999</v>
      </c>
      <c r="Q14588">
        <v>42.338025889999997</v>
      </c>
    </row>
    <row r="14589" spans="2:17" x14ac:dyDescent="0.3">
      <c r="B14589" t="s">
        <v>1341</v>
      </c>
      <c r="C14589" t="s">
        <v>4361</v>
      </c>
      <c r="D14589" t="s">
        <v>4138</v>
      </c>
      <c r="E14589">
        <v>-71.051068000000001</v>
      </c>
      <c r="F14589">
        <v>42.290703000000001</v>
      </c>
      <c r="G14589" t="s">
        <v>783</v>
      </c>
      <c r="H14589" s="5" t="s">
        <v>785</v>
      </c>
      <c r="I14589" t="s">
        <v>2524</v>
      </c>
      <c r="J14589" s="5">
        <f>VLOOKUP(I14589*1,Crosswalks!$L$3:$M$227,2,FALSE)</f>
        <v>3</v>
      </c>
      <c r="K14589" s="5">
        <f>IF(G14589="Corner",INDEX(Crosswalks!$C$4:$J$16,MATCH(H14589,Crosswalks!$C$4:$C$16,0),J14589+1),"N/A, D2D")</f>
        <v>0.3</v>
      </c>
      <c r="L14589" t="s">
        <v>6045</v>
      </c>
      <c r="M14589" t="s">
        <v>847</v>
      </c>
      <c r="N14589" t="s">
        <v>921</v>
      </c>
      <c r="O14589" t="s">
        <v>1577</v>
      </c>
      <c r="P14589">
        <v>-71.052151219999999</v>
      </c>
      <c r="Q14589">
        <v>42.338025889999997</v>
      </c>
    </row>
    <row r="14590" spans="2:17" x14ac:dyDescent="0.3">
      <c r="B14590" t="s">
        <v>2226</v>
      </c>
      <c r="C14590" t="s">
        <v>2540</v>
      </c>
      <c r="D14590" t="s">
        <v>4138</v>
      </c>
      <c r="E14590">
        <v>-71.057419999999993</v>
      </c>
      <c r="F14590">
        <v>42.293500000000002</v>
      </c>
      <c r="G14590" t="s">
        <v>783</v>
      </c>
      <c r="H14590" s="5">
        <v>1</v>
      </c>
      <c r="I14590" t="s">
        <v>2889</v>
      </c>
      <c r="J14590" s="5">
        <f>VLOOKUP(I14590*1,Crosswalks!$L$3:$M$227,2,FALSE)</f>
        <v>6</v>
      </c>
      <c r="K14590" s="5">
        <f>IF(G14590="Corner",INDEX(Crosswalks!$C$4:$J$16,MATCH(H14590,Crosswalks!$C$4:$C$16,0),J14590+1),"N/A, D2D")</f>
        <v>0.2</v>
      </c>
      <c r="L14590" t="s">
        <v>6045</v>
      </c>
      <c r="M14590" t="s">
        <v>847</v>
      </c>
      <c r="N14590" t="s">
        <v>921</v>
      </c>
      <c r="O14590" t="s">
        <v>1577</v>
      </c>
      <c r="P14590">
        <v>-71.052151219999999</v>
      </c>
      <c r="Q14590">
        <v>42.338025889999997</v>
      </c>
    </row>
    <row r="14591" spans="2:17" x14ac:dyDescent="0.3">
      <c r="B14591" t="s">
        <v>4223</v>
      </c>
      <c r="C14591" t="s">
        <v>4147</v>
      </c>
      <c r="D14591" t="s">
        <v>4138</v>
      </c>
      <c r="E14591">
        <v>-71.053651000000002</v>
      </c>
      <c r="F14591">
        <v>42.293837000000003</v>
      </c>
      <c r="G14591" t="s">
        <v>783</v>
      </c>
      <c r="H14591" s="5">
        <v>2</v>
      </c>
      <c r="I14591" t="s">
        <v>2524</v>
      </c>
      <c r="J14591" s="5">
        <f>VLOOKUP(I14591*1,Crosswalks!$L$3:$M$227,2,FALSE)</f>
        <v>3</v>
      </c>
      <c r="K14591" s="5">
        <f>IF(G14591="Corner",INDEX(Crosswalks!$C$4:$J$16,MATCH(H14591,Crosswalks!$C$4:$C$16,0),J14591+1),"N/A, D2D")</f>
        <v>0.4</v>
      </c>
      <c r="L14591" t="s">
        <v>6045</v>
      </c>
      <c r="M14591" t="s">
        <v>847</v>
      </c>
      <c r="N14591" t="s">
        <v>921</v>
      </c>
      <c r="O14591" t="s">
        <v>1577</v>
      </c>
      <c r="P14591">
        <v>-71.052151219999999</v>
      </c>
      <c r="Q14591">
        <v>42.338025889999997</v>
      </c>
    </row>
    <row r="14592" spans="2:17" x14ac:dyDescent="0.3">
      <c r="B14592" t="s">
        <v>3105</v>
      </c>
      <c r="C14592" t="s">
        <v>2540</v>
      </c>
      <c r="D14592" t="s">
        <v>4138</v>
      </c>
      <c r="E14592">
        <v>-71.056460000000001</v>
      </c>
      <c r="F14592">
        <v>42.295580000000001</v>
      </c>
      <c r="G14592" t="s">
        <v>783</v>
      </c>
      <c r="H14592" s="5">
        <v>2</v>
      </c>
      <c r="I14592" t="s">
        <v>2889</v>
      </c>
      <c r="J14592" s="5">
        <f>VLOOKUP(I14592*1,Crosswalks!$L$3:$M$227,2,FALSE)</f>
        <v>6</v>
      </c>
      <c r="K14592" s="5">
        <f>IF(G14592="Corner",INDEX(Crosswalks!$C$4:$J$16,MATCH(H14592,Crosswalks!$C$4:$C$16,0),J14592+1),"N/A, D2D")</f>
        <v>0.3</v>
      </c>
      <c r="L14592" t="s">
        <v>6045</v>
      </c>
      <c r="M14592" t="s">
        <v>847</v>
      </c>
      <c r="N14592" t="s">
        <v>921</v>
      </c>
      <c r="O14592" t="s">
        <v>1577</v>
      </c>
      <c r="P14592">
        <v>-71.052151219999999</v>
      </c>
      <c r="Q14592">
        <v>42.338025889999997</v>
      </c>
    </row>
    <row r="14593" spans="2:17" x14ac:dyDescent="0.3">
      <c r="B14593" t="s">
        <v>988</v>
      </c>
      <c r="C14593" t="s">
        <v>4143</v>
      </c>
      <c r="D14593" t="s">
        <v>4138</v>
      </c>
      <c r="E14593">
        <v>-71.055030000000002</v>
      </c>
      <c r="F14593">
        <v>42.292789999999997</v>
      </c>
      <c r="G14593" t="s">
        <v>783</v>
      </c>
      <c r="H14593" s="5">
        <v>1</v>
      </c>
      <c r="I14593" t="s">
        <v>2524</v>
      </c>
      <c r="J14593" s="5">
        <f>VLOOKUP(I14593*1,Crosswalks!$L$3:$M$227,2,FALSE)</f>
        <v>3</v>
      </c>
      <c r="K14593" s="5">
        <f>IF(G14593="Corner",INDEX(Crosswalks!$C$4:$J$16,MATCH(H14593,Crosswalks!$C$4:$C$16,0),J14593+1),"N/A, D2D")</f>
        <v>0.4</v>
      </c>
      <c r="L14593" t="s">
        <v>6045</v>
      </c>
      <c r="M14593" t="s">
        <v>847</v>
      </c>
      <c r="N14593" t="s">
        <v>921</v>
      </c>
      <c r="O14593" t="s">
        <v>1577</v>
      </c>
      <c r="P14593">
        <v>-71.052151219999999</v>
      </c>
      <c r="Q14593">
        <v>42.338025889999997</v>
      </c>
    </row>
    <row r="14594" spans="2:17" x14ac:dyDescent="0.3">
      <c r="B14594" t="s">
        <v>898</v>
      </c>
      <c r="C14594" t="s">
        <v>4324</v>
      </c>
      <c r="D14594" t="s">
        <v>4138</v>
      </c>
      <c r="E14594">
        <v>-71.052019999999999</v>
      </c>
      <c r="F14594">
        <v>42.293529999999997</v>
      </c>
      <c r="G14594" t="s">
        <v>783</v>
      </c>
      <c r="H14594" s="5">
        <v>4</v>
      </c>
      <c r="I14594" t="s">
        <v>2524</v>
      </c>
      <c r="J14594" s="5">
        <f>VLOOKUP(I14594*1,Crosswalks!$L$3:$M$227,2,FALSE)</f>
        <v>3</v>
      </c>
      <c r="K14594" s="5">
        <f>IF(G14594="Corner",INDEX(Crosswalks!$C$4:$J$16,MATCH(H14594,Crosswalks!$C$4:$C$16,0),J14594+1),"N/A, D2D")</f>
        <v>0.5</v>
      </c>
      <c r="L14594" t="s">
        <v>6045</v>
      </c>
      <c r="M14594" t="s">
        <v>847</v>
      </c>
      <c r="N14594" t="s">
        <v>921</v>
      </c>
      <c r="O14594" t="s">
        <v>1577</v>
      </c>
      <c r="P14594">
        <v>-71.052151219999999</v>
      </c>
      <c r="Q14594">
        <v>42.338025889999997</v>
      </c>
    </row>
    <row r="14595" spans="2:17" x14ac:dyDescent="0.3">
      <c r="B14595" t="s">
        <v>978</v>
      </c>
      <c r="C14595" t="s">
        <v>4162</v>
      </c>
      <c r="D14595" t="s">
        <v>4138</v>
      </c>
      <c r="E14595">
        <v>-71.055779999999999</v>
      </c>
      <c r="F14595">
        <v>42.29477</v>
      </c>
      <c r="G14595" t="s">
        <v>783</v>
      </c>
      <c r="H14595" s="5" t="s">
        <v>785</v>
      </c>
      <c r="I14595" t="s">
        <v>2889</v>
      </c>
      <c r="J14595" s="5">
        <f>VLOOKUP(I14595*1,Crosswalks!$L$3:$M$227,2,FALSE)</f>
        <v>6</v>
      </c>
      <c r="K14595" s="5">
        <f>IF(G14595="Corner",INDEX(Crosswalks!$C$4:$J$16,MATCH(H14595,Crosswalks!$C$4:$C$16,0),J14595+1),"N/A, D2D")</f>
        <v>0.2</v>
      </c>
      <c r="L14595" t="s">
        <v>6045</v>
      </c>
      <c r="M14595" t="s">
        <v>847</v>
      </c>
      <c r="N14595" t="s">
        <v>921</v>
      </c>
      <c r="O14595" t="s">
        <v>1577</v>
      </c>
      <c r="P14595">
        <v>-71.052151219999999</v>
      </c>
      <c r="Q14595">
        <v>42.338025889999997</v>
      </c>
    </row>
    <row r="14596" spans="2:17" x14ac:dyDescent="0.3">
      <c r="B14596" t="s">
        <v>985</v>
      </c>
      <c r="C14596" t="s">
        <v>4324</v>
      </c>
      <c r="D14596" t="s">
        <v>4138</v>
      </c>
      <c r="E14596">
        <v>-71.051879999999997</v>
      </c>
      <c r="F14596">
        <v>42.293579999999999</v>
      </c>
      <c r="G14596" t="s">
        <v>783</v>
      </c>
      <c r="H14596" s="5">
        <v>2</v>
      </c>
      <c r="I14596" t="s">
        <v>2524</v>
      </c>
      <c r="J14596" s="5">
        <f>VLOOKUP(I14596*1,Crosswalks!$L$3:$M$227,2,FALSE)</f>
        <v>3</v>
      </c>
      <c r="K14596" s="5">
        <f>IF(G14596="Corner",INDEX(Crosswalks!$C$4:$J$16,MATCH(H14596,Crosswalks!$C$4:$C$16,0),J14596+1),"N/A, D2D")</f>
        <v>0.4</v>
      </c>
      <c r="L14596" t="s">
        <v>6045</v>
      </c>
      <c r="M14596" t="s">
        <v>847</v>
      </c>
      <c r="N14596" t="s">
        <v>921</v>
      </c>
      <c r="O14596" t="s">
        <v>1577</v>
      </c>
      <c r="P14596">
        <v>-71.052151219999999</v>
      </c>
      <c r="Q14596">
        <v>42.338025889999997</v>
      </c>
    </row>
    <row r="14597" spans="2:17" x14ac:dyDescent="0.3">
      <c r="B14597" t="s">
        <v>998</v>
      </c>
      <c r="C14597" t="s">
        <v>4301</v>
      </c>
      <c r="D14597" t="s">
        <v>4138</v>
      </c>
      <c r="E14597">
        <v>-71.052840000000003</v>
      </c>
      <c r="F14597">
        <v>42.29271</v>
      </c>
      <c r="G14597" t="s">
        <v>783</v>
      </c>
      <c r="H14597" s="5">
        <v>2</v>
      </c>
      <c r="I14597" t="s">
        <v>2524</v>
      </c>
      <c r="J14597" s="5">
        <f>VLOOKUP(I14597*1,Crosswalks!$L$3:$M$227,2,FALSE)</f>
        <v>3</v>
      </c>
      <c r="K14597" s="5">
        <f>IF(G14597="Corner",INDEX(Crosswalks!$C$4:$J$16,MATCH(H14597,Crosswalks!$C$4:$C$16,0),J14597+1),"N/A, D2D")</f>
        <v>0.4</v>
      </c>
      <c r="L14597" t="s">
        <v>6045</v>
      </c>
      <c r="M14597" t="s">
        <v>847</v>
      </c>
      <c r="N14597" t="s">
        <v>921</v>
      </c>
      <c r="O14597" t="s">
        <v>1577</v>
      </c>
      <c r="P14597">
        <v>-71.052151219999999</v>
      </c>
      <c r="Q14597">
        <v>42.338025889999997</v>
      </c>
    </row>
    <row r="14598" spans="2:17" x14ac:dyDescent="0.3">
      <c r="B14598" t="s">
        <v>939</v>
      </c>
      <c r="C14598" t="s">
        <v>2888</v>
      </c>
      <c r="D14598" t="s">
        <v>4138</v>
      </c>
      <c r="E14598">
        <v>-71.050520000000006</v>
      </c>
      <c r="F14598">
        <v>42.293729999999996</v>
      </c>
      <c r="G14598" t="s">
        <v>783</v>
      </c>
      <c r="H14598" s="5">
        <v>6</v>
      </c>
      <c r="I14598" t="s">
        <v>2889</v>
      </c>
      <c r="J14598" s="5">
        <f>VLOOKUP(I14598*1,Crosswalks!$L$3:$M$227,2,FALSE)</f>
        <v>6</v>
      </c>
      <c r="K14598" s="5">
        <f>IF(G14598="Corner",INDEX(Crosswalks!$C$4:$J$16,MATCH(H14598,Crosswalks!$C$4:$C$16,0),J14598+1),"N/A, D2D")</f>
        <v>0.4</v>
      </c>
      <c r="L14598" t="s">
        <v>6045</v>
      </c>
      <c r="M14598" t="s">
        <v>847</v>
      </c>
      <c r="N14598" t="s">
        <v>921</v>
      </c>
      <c r="O14598" t="s">
        <v>1577</v>
      </c>
      <c r="P14598">
        <v>-71.052151219999999</v>
      </c>
      <c r="Q14598">
        <v>42.338025889999997</v>
      </c>
    </row>
    <row r="14599" spans="2:17" x14ac:dyDescent="0.3">
      <c r="B14599" t="s">
        <v>1288</v>
      </c>
      <c r="C14599" t="s">
        <v>4239</v>
      </c>
      <c r="D14599" t="s">
        <v>4138</v>
      </c>
      <c r="E14599">
        <v>-71.057379999999995</v>
      </c>
      <c r="F14599">
        <v>42.296300000000002</v>
      </c>
      <c r="G14599" t="s">
        <v>783</v>
      </c>
      <c r="H14599" s="5" t="s">
        <v>785</v>
      </c>
      <c r="I14599" t="s">
        <v>2889</v>
      </c>
      <c r="J14599" s="5">
        <f>VLOOKUP(I14599*1,Crosswalks!$L$3:$M$227,2,FALSE)</f>
        <v>6</v>
      </c>
      <c r="K14599" s="5">
        <f>IF(G14599="Corner",INDEX(Crosswalks!$C$4:$J$16,MATCH(H14599,Crosswalks!$C$4:$C$16,0),J14599+1),"N/A, D2D")</f>
        <v>0.2</v>
      </c>
      <c r="L14599" t="s">
        <v>6045</v>
      </c>
      <c r="M14599" t="s">
        <v>847</v>
      </c>
      <c r="N14599" t="s">
        <v>921</v>
      </c>
      <c r="O14599" t="s">
        <v>1577</v>
      </c>
      <c r="P14599">
        <v>-71.052151219999999</v>
      </c>
      <c r="Q14599">
        <v>42.338025889999997</v>
      </c>
    </row>
    <row r="14600" spans="2:17" x14ac:dyDescent="0.3">
      <c r="B14600" t="s">
        <v>866</v>
      </c>
      <c r="C14600" t="s">
        <v>4234</v>
      </c>
      <c r="D14600" t="s">
        <v>4138</v>
      </c>
      <c r="E14600">
        <v>-71.062749999999994</v>
      </c>
      <c r="F14600">
        <v>42.306449999999998</v>
      </c>
      <c r="G14600" t="s">
        <v>783</v>
      </c>
      <c r="H14600" s="5">
        <v>3</v>
      </c>
      <c r="I14600" t="s">
        <v>4151</v>
      </c>
      <c r="J14600" s="5">
        <f>VLOOKUP(I14600*1,Crosswalks!$L$3:$M$227,2,FALSE)</f>
        <v>6</v>
      </c>
      <c r="K14600" s="5">
        <f>IF(G14600="Corner",INDEX(Crosswalks!$C$4:$J$16,MATCH(H14600,Crosswalks!$C$4:$C$16,0),J14600+1),"N/A, D2D")</f>
        <v>0.3</v>
      </c>
      <c r="L14600" t="s">
        <v>6045</v>
      </c>
      <c r="M14600" t="s">
        <v>847</v>
      </c>
      <c r="N14600" t="s">
        <v>921</v>
      </c>
      <c r="O14600" t="s">
        <v>1577</v>
      </c>
      <c r="P14600">
        <v>-71.052151219999999</v>
      </c>
      <c r="Q14600">
        <v>42.338025889999997</v>
      </c>
    </row>
    <row r="14601" spans="2:17" x14ac:dyDescent="0.3">
      <c r="B14601" t="s">
        <v>1089</v>
      </c>
      <c r="C14601" t="s">
        <v>4142</v>
      </c>
      <c r="D14601" t="s">
        <v>4138</v>
      </c>
      <c r="E14601">
        <v>-71.053740000000005</v>
      </c>
      <c r="F14601">
        <v>42.292340000000003</v>
      </c>
      <c r="G14601" t="s">
        <v>783</v>
      </c>
      <c r="H14601" s="5">
        <v>3</v>
      </c>
      <c r="I14601" t="s">
        <v>2524</v>
      </c>
      <c r="J14601" s="5">
        <f>VLOOKUP(I14601*1,Crosswalks!$L$3:$M$227,2,FALSE)</f>
        <v>3</v>
      </c>
      <c r="K14601" s="5">
        <f>IF(G14601="Corner",INDEX(Crosswalks!$C$4:$J$16,MATCH(H14601,Crosswalks!$C$4:$C$16,0),J14601+1),"N/A, D2D")</f>
        <v>0.5</v>
      </c>
      <c r="L14601" t="s">
        <v>6045</v>
      </c>
      <c r="M14601" t="s">
        <v>847</v>
      </c>
      <c r="N14601" t="s">
        <v>921</v>
      </c>
      <c r="O14601" t="s">
        <v>1577</v>
      </c>
      <c r="P14601">
        <v>-71.052151219999999</v>
      </c>
      <c r="Q14601">
        <v>42.338025889999997</v>
      </c>
    </row>
    <row r="14602" spans="2:17" x14ac:dyDescent="0.3">
      <c r="B14602" t="s">
        <v>1018</v>
      </c>
      <c r="C14602" t="s">
        <v>3950</v>
      </c>
      <c r="D14602" t="s">
        <v>4138</v>
      </c>
      <c r="E14602">
        <v>-71.061199999999999</v>
      </c>
      <c r="F14602">
        <v>42.301659999999998</v>
      </c>
      <c r="G14602" t="s">
        <v>783</v>
      </c>
      <c r="H14602" s="5">
        <v>5</v>
      </c>
      <c r="I14602" t="s">
        <v>2562</v>
      </c>
      <c r="J14602" s="5">
        <f>VLOOKUP(I14602*1,Crosswalks!$L$3:$M$227,2,FALSE)</f>
        <v>6</v>
      </c>
      <c r="K14602" s="5">
        <f>IF(G14602="Corner",INDEX(Crosswalks!$C$4:$J$16,MATCH(H14602,Crosswalks!$C$4:$C$16,0),J14602+1),"N/A, D2D")</f>
        <v>0.4</v>
      </c>
      <c r="L14602" t="s">
        <v>6045</v>
      </c>
      <c r="M14602" t="s">
        <v>847</v>
      </c>
      <c r="N14602" t="s">
        <v>921</v>
      </c>
      <c r="O14602" t="s">
        <v>1577</v>
      </c>
      <c r="P14602">
        <v>-71.052151219999999</v>
      </c>
      <c r="Q14602">
        <v>42.338025889999997</v>
      </c>
    </row>
    <row r="14603" spans="2:17" x14ac:dyDescent="0.3">
      <c r="B14603" t="s">
        <v>1216</v>
      </c>
      <c r="C14603" t="s">
        <v>2888</v>
      </c>
      <c r="D14603" t="s">
        <v>4138</v>
      </c>
      <c r="E14603">
        <v>-71.050150000000002</v>
      </c>
      <c r="F14603">
        <v>42.293840000000003</v>
      </c>
      <c r="G14603" t="s">
        <v>783</v>
      </c>
      <c r="H14603" s="5">
        <v>4</v>
      </c>
      <c r="I14603" t="s">
        <v>2889</v>
      </c>
      <c r="J14603" s="5">
        <f>VLOOKUP(I14603*1,Crosswalks!$L$3:$M$227,2,FALSE)</f>
        <v>6</v>
      </c>
      <c r="K14603" s="5">
        <f>IF(G14603="Corner",INDEX(Crosswalks!$C$4:$J$16,MATCH(H14603,Crosswalks!$C$4:$C$16,0),J14603+1),"N/A, D2D")</f>
        <v>0.3</v>
      </c>
      <c r="L14603" t="s">
        <v>6045</v>
      </c>
      <c r="M14603" t="s">
        <v>847</v>
      </c>
      <c r="N14603" t="s">
        <v>921</v>
      </c>
      <c r="O14603" t="s">
        <v>1577</v>
      </c>
      <c r="P14603">
        <v>-71.052151219999999</v>
      </c>
      <c r="Q14603">
        <v>42.338025889999997</v>
      </c>
    </row>
    <row r="14604" spans="2:17" x14ac:dyDescent="0.3">
      <c r="B14604" t="s">
        <v>1288</v>
      </c>
      <c r="C14604" t="s">
        <v>4239</v>
      </c>
      <c r="D14604" t="s">
        <v>4138</v>
      </c>
      <c r="E14604">
        <v>-71.057379999999995</v>
      </c>
      <c r="F14604">
        <v>42.296300000000002</v>
      </c>
      <c r="G14604" t="s">
        <v>783</v>
      </c>
      <c r="H14604" s="5">
        <v>4</v>
      </c>
      <c r="I14604" t="s">
        <v>2889</v>
      </c>
      <c r="J14604" s="5">
        <f>VLOOKUP(I14604*1,Crosswalks!$L$3:$M$227,2,FALSE)</f>
        <v>6</v>
      </c>
      <c r="K14604" s="5">
        <f>IF(G14604="Corner",INDEX(Crosswalks!$C$4:$J$16,MATCH(H14604,Crosswalks!$C$4:$C$16,0),J14604+1),"N/A, D2D")</f>
        <v>0.3</v>
      </c>
      <c r="L14604" t="s">
        <v>6045</v>
      </c>
      <c r="M14604" t="s">
        <v>847</v>
      </c>
      <c r="N14604" t="s">
        <v>921</v>
      </c>
      <c r="O14604" t="s">
        <v>1577</v>
      </c>
      <c r="P14604">
        <v>-71.052151219999999</v>
      </c>
      <c r="Q14604">
        <v>42.338025889999997</v>
      </c>
    </row>
    <row r="14605" spans="2:17" x14ac:dyDescent="0.3">
      <c r="B14605" t="s">
        <v>4364</v>
      </c>
      <c r="C14605" t="s">
        <v>1663</v>
      </c>
      <c r="D14605" t="s">
        <v>4138</v>
      </c>
      <c r="E14605">
        <v>-71.050420000000003</v>
      </c>
      <c r="F14605">
        <v>42.292810000000003</v>
      </c>
      <c r="G14605" t="s">
        <v>783</v>
      </c>
      <c r="H14605" s="5">
        <v>4</v>
      </c>
      <c r="I14605" t="s">
        <v>3129</v>
      </c>
      <c r="J14605" s="5">
        <f>VLOOKUP(I14605*1,Crosswalks!$L$3:$M$227,2,FALSE)</f>
        <v>4</v>
      </c>
      <c r="K14605" s="5">
        <f>IF(G14605="Corner",INDEX(Crosswalks!$C$4:$J$16,MATCH(H14605,Crosswalks!$C$4:$C$16,0),J14605+1),"N/A, D2D")</f>
        <v>0.5</v>
      </c>
      <c r="L14605" t="s">
        <v>6045</v>
      </c>
      <c r="M14605" t="s">
        <v>847</v>
      </c>
      <c r="N14605" t="s">
        <v>921</v>
      </c>
      <c r="O14605" t="s">
        <v>1577</v>
      </c>
      <c r="P14605">
        <v>-71.052151219999999</v>
      </c>
      <c r="Q14605">
        <v>42.338025889999997</v>
      </c>
    </row>
    <row r="14606" spans="2:17" x14ac:dyDescent="0.3">
      <c r="B14606" t="s">
        <v>871</v>
      </c>
      <c r="C14606" t="s">
        <v>4179</v>
      </c>
      <c r="D14606" t="s">
        <v>4138</v>
      </c>
      <c r="E14606">
        <v>-71.061329999999998</v>
      </c>
      <c r="F14606">
        <v>42.302129999999998</v>
      </c>
      <c r="G14606" t="s">
        <v>783</v>
      </c>
      <c r="H14606" s="5">
        <v>3</v>
      </c>
      <c r="I14606" t="s">
        <v>2562</v>
      </c>
      <c r="J14606" s="5">
        <f>VLOOKUP(I14606*1,Crosswalks!$L$3:$M$227,2,FALSE)</f>
        <v>6</v>
      </c>
      <c r="K14606" s="5">
        <f>IF(G14606="Corner",INDEX(Crosswalks!$C$4:$J$16,MATCH(H14606,Crosswalks!$C$4:$C$16,0),J14606+1),"N/A, D2D")</f>
        <v>0.3</v>
      </c>
      <c r="L14606" t="s">
        <v>6045</v>
      </c>
      <c r="M14606" t="s">
        <v>847</v>
      </c>
      <c r="N14606" t="s">
        <v>921</v>
      </c>
      <c r="O14606" t="s">
        <v>1577</v>
      </c>
      <c r="P14606">
        <v>-71.052151219999999</v>
      </c>
      <c r="Q14606">
        <v>42.338025889999997</v>
      </c>
    </row>
    <row r="14607" spans="2:17" x14ac:dyDescent="0.3">
      <c r="B14607" t="s">
        <v>4365</v>
      </c>
      <c r="C14607" t="s">
        <v>2122</v>
      </c>
      <c r="D14607" t="s">
        <v>4138</v>
      </c>
      <c r="E14607">
        <v>-71.060249999999996</v>
      </c>
      <c r="F14607">
        <v>42.299289999999999</v>
      </c>
      <c r="G14607" t="s">
        <v>783</v>
      </c>
      <c r="H14607" s="5">
        <v>1</v>
      </c>
      <c r="I14607" t="s">
        <v>2889</v>
      </c>
      <c r="J14607" s="5">
        <f>VLOOKUP(I14607*1,Crosswalks!$L$3:$M$227,2,FALSE)</f>
        <v>6</v>
      </c>
      <c r="K14607" s="5">
        <f>IF(G14607="Corner",INDEX(Crosswalks!$C$4:$J$16,MATCH(H14607,Crosswalks!$C$4:$C$16,0),J14607+1),"N/A, D2D")</f>
        <v>0.2</v>
      </c>
      <c r="L14607" t="s">
        <v>6045</v>
      </c>
      <c r="M14607" t="s">
        <v>847</v>
      </c>
      <c r="N14607" t="s">
        <v>921</v>
      </c>
      <c r="O14607" t="s">
        <v>1577</v>
      </c>
      <c r="P14607">
        <v>-71.052151219999999</v>
      </c>
      <c r="Q14607">
        <v>42.338025889999997</v>
      </c>
    </row>
    <row r="14608" spans="2:17" x14ac:dyDescent="0.3">
      <c r="B14608" t="s">
        <v>1165</v>
      </c>
      <c r="C14608" t="s">
        <v>4142</v>
      </c>
      <c r="D14608" t="s">
        <v>4138</v>
      </c>
      <c r="E14608">
        <v>-71.055300000000003</v>
      </c>
      <c r="F14608">
        <v>42.294640000000001</v>
      </c>
      <c r="G14608" t="s">
        <v>783</v>
      </c>
      <c r="H14608" s="5">
        <v>5</v>
      </c>
      <c r="I14608" t="s">
        <v>2889</v>
      </c>
      <c r="J14608" s="5">
        <f>VLOOKUP(I14608*1,Crosswalks!$L$3:$M$227,2,FALSE)</f>
        <v>6</v>
      </c>
      <c r="K14608" s="5">
        <f>IF(G14608="Corner",INDEX(Crosswalks!$C$4:$J$16,MATCH(H14608,Crosswalks!$C$4:$C$16,0),J14608+1),"N/A, D2D")</f>
        <v>0.4</v>
      </c>
      <c r="L14608" t="s">
        <v>6045</v>
      </c>
      <c r="M14608" t="s">
        <v>847</v>
      </c>
      <c r="N14608" t="s">
        <v>921</v>
      </c>
      <c r="O14608" t="s">
        <v>1577</v>
      </c>
      <c r="P14608">
        <v>-71.052151219999999</v>
      </c>
      <c r="Q14608">
        <v>42.338025889999997</v>
      </c>
    </row>
    <row r="14609" spans="2:17" x14ac:dyDescent="0.3">
      <c r="B14609" t="s">
        <v>894</v>
      </c>
      <c r="C14609" t="s">
        <v>4156</v>
      </c>
      <c r="D14609" t="s">
        <v>4138</v>
      </c>
      <c r="E14609">
        <v>-71.054592</v>
      </c>
      <c r="F14609">
        <v>42.291967999999997</v>
      </c>
      <c r="G14609" t="s">
        <v>783</v>
      </c>
      <c r="H14609" s="5">
        <v>4</v>
      </c>
      <c r="I14609" t="s">
        <v>2524</v>
      </c>
      <c r="J14609" s="5">
        <f>VLOOKUP(I14609*1,Crosswalks!$L$3:$M$227,2,FALSE)</f>
        <v>3</v>
      </c>
      <c r="K14609" s="5">
        <f>IF(G14609="Corner",INDEX(Crosswalks!$C$4:$J$16,MATCH(H14609,Crosswalks!$C$4:$C$16,0),J14609+1),"N/A, D2D")</f>
        <v>0.5</v>
      </c>
      <c r="L14609" t="s">
        <v>6045</v>
      </c>
      <c r="M14609" t="s">
        <v>847</v>
      </c>
      <c r="N14609" t="s">
        <v>921</v>
      </c>
      <c r="O14609" t="s">
        <v>1577</v>
      </c>
      <c r="P14609">
        <v>-71.052151219999999</v>
      </c>
      <c r="Q14609">
        <v>42.338025889999997</v>
      </c>
    </row>
    <row r="14610" spans="2:17" x14ac:dyDescent="0.3">
      <c r="B14610" t="s">
        <v>829</v>
      </c>
      <c r="C14610" t="s">
        <v>2498</v>
      </c>
      <c r="D14610" t="s">
        <v>4138</v>
      </c>
      <c r="E14610">
        <v>-71.059150000000002</v>
      </c>
      <c r="F14610">
        <v>42.298810000000003</v>
      </c>
      <c r="G14610" t="s">
        <v>783</v>
      </c>
      <c r="H14610" s="5">
        <v>2</v>
      </c>
      <c r="I14610" t="s">
        <v>2889</v>
      </c>
      <c r="J14610" s="5">
        <f>VLOOKUP(I14610*1,Crosswalks!$L$3:$M$227,2,FALSE)</f>
        <v>6</v>
      </c>
      <c r="K14610" s="5">
        <f>IF(G14610="Corner",INDEX(Crosswalks!$C$4:$J$16,MATCH(H14610,Crosswalks!$C$4:$C$16,0),J14610+1),"N/A, D2D")</f>
        <v>0.3</v>
      </c>
      <c r="L14610" t="s">
        <v>6045</v>
      </c>
      <c r="M14610" t="s">
        <v>847</v>
      </c>
      <c r="N14610" t="s">
        <v>921</v>
      </c>
      <c r="O14610" t="s">
        <v>1577</v>
      </c>
      <c r="P14610">
        <v>-71.052151219999999</v>
      </c>
      <c r="Q14610">
        <v>42.338025889999997</v>
      </c>
    </row>
    <row r="14611" spans="2:17" x14ac:dyDescent="0.3">
      <c r="B14611" t="s">
        <v>1006</v>
      </c>
      <c r="C14611" t="s">
        <v>2122</v>
      </c>
      <c r="D14611" t="s">
        <v>4138</v>
      </c>
      <c r="E14611">
        <v>-71.060270000000003</v>
      </c>
      <c r="F14611">
        <v>42.300469999999997</v>
      </c>
      <c r="G14611" t="s">
        <v>783</v>
      </c>
      <c r="H14611" s="5">
        <v>2</v>
      </c>
      <c r="I14611" t="s">
        <v>2562</v>
      </c>
      <c r="J14611" s="5">
        <f>VLOOKUP(I14611*1,Crosswalks!$L$3:$M$227,2,FALSE)</f>
        <v>6</v>
      </c>
      <c r="K14611" s="5">
        <f>IF(G14611="Corner",INDEX(Crosswalks!$C$4:$J$16,MATCH(H14611,Crosswalks!$C$4:$C$16,0),J14611+1),"N/A, D2D")</f>
        <v>0.3</v>
      </c>
      <c r="L14611" t="s">
        <v>6045</v>
      </c>
      <c r="M14611" t="s">
        <v>847</v>
      </c>
      <c r="N14611" t="s">
        <v>921</v>
      </c>
      <c r="O14611" t="s">
        <v>1577</v>
      </c>
      <c r="P14611">
        <v>-71.052151219999999</v>
      </c>
      <c r="Q14611">
        <v>42.338025889999997</v>
      </c>
    </row>
    <row r="14612" spans="2:17" x14ac:dyDescent="0.3">
      <c r="B14612" t="s">
        <v>1183</v>
      </c>
      <c r="C14612" t="s">
        <v>2540</v>
      </c>
      <c r="D14612" t="s">
        <v>4138</v>
      </c>
      <c r="E14612">
        <v>-71.062865000000002</v>
      </c>
      <c r="F14612">
        <v>42.307340000000003</v>
      </c>
      <c r="G14612" t="s">
        <v>783</v>
      </c>
      <c r="H14612" s="5">
        <v>3</v>
      </c>
      <c r="I14612" t="s">
        <v>4151</v>
      </c>
      <c r="J14612" s="5">
        <f>VLOOKUP(I14612*1,Crosswalks!$L$3:$M$227,2,FALSE)</f>
        <v>6</v>
      </c>
      <c r="K14612" s="5">
        <f>IF(G14612="Corner",INDEX(Crosswalks!$C$4:$J$16,MATCH(H14612,Crosswalks!$C$4:$C$16,0),J14612+1),"N/A, D2D")</f>
        <v>0.3</v>
      </c>
      <c r="L14612" t="s">
        <v>6045</v>
      </c>
      <c r="M14612" t="s">
        <v>847</v>
      </c>
      <c r="N14612" t="s">
        <v>921</v>
      </c>
      <c r="O14612" t="s">
        <v>1577</v>
      </c>
      <c r="P14612">
        <v>-71.052151219999999</v>
      </c>
      <c r="Q14612">
        <v>42.338025889999997</v>
      </c>
    </row>
    <row r="14613" spans="2:17" x14ac:dyDescent="0.3">
      <c r="B14613" t="s">
        <v>1274</v>
      </c>
      <c r="C14613" t="s">
        <v>4239</v>
      </c>
      <c r="D14613" t="s">
        <v>4138</v>
      </c>
      <c r="E14613">
        <v>-71.057580000000002</v>
      </c>
      <c r="F14613">
        <v>42.296250000000001</v>
      </c>
      <c r="G14613" t="s">
        <v>783</v>
      </c>
      <c r="H14613" s="5">
        <v>6</v>
      </c>
      <c r="I14613" t="s">
        <v>2889</v>
      </c>
      <c r="J14613" s="5">
        <f>VLOOKUP(I14613*1,Crosswalks!$L$3:$M$227,2,FALSE)</f>
        <v>6</v>
      </c>
      <c r="K14613" s="5">
        <f>IF(G14613="Corner",INDEX(Crosswalks!$C$4:$J$16,MATCH(H14613,Crosswalks!$C$4:$C$16,0),J14613+1),"N/A, D2D")</f>
        <v>0.4</v>
      </c>
      <c r="L14613" t="s">
        <v>6045</v>
      </c>
      <c r="M14613" t="s">
        <v>847</v>
      </c>
      <c r="N14613" t="s">
        <v>921</v>
      </c>
      <c r="O14613" t="s">
        <v>1577</v>
      </c>
      <c r="P14613">
        <v>-71.052151219999999</v>
      </c>
      <c r="Q14613">
        <v>42.338025889999997</v>
      </c>
    </row>
    <row r="14614" spans="2:17" x14ac:dyDescent="0.3">
      <c r="B14614" t="s">
        <v>1006</v>
      </c>
      <c r="C14614" t="s">
        <v>2122</v>
      </c>
      <c r="D14614" t="s">
        <v>4138</v>
      </c>
      <c r="E14614">
        <v>-71.060270000000003</v>
      </c>
      <c r="F14614">
        <v>42.300469999999997</v>
      </c>
      <c r="G14614" t="s">
        <v>783</v>
      </c>
      <c r="H14614" s="5">
        <v>1</v>
      </c>
      <c r="I14614" t="s">
        <v>2562</v>
      </c>
      <c r="J14614" s="5">
        <f>VLOOKUP(I14614*1,Crosswalks!$L$3:$M$227,2,FALSE)</f>
        <v>6</v>
      </c>
      <c r="K14614" s="5">
        <f>IF(G14614="Corner",INDEX(Crosswalks!$C$4:$J$16,MATCH(H14614,Crosswalks!$C$4:$C$16,0),J14614+1),"N/A, D2D")</f>
        <v>0.2</v>
      </c>
      <c r="L14614" t="s">
        <v>6045</v>
      </c>
      <c r="M14614" t="s">
        <v>847</v>
      </c>
      <c r="N14614" t="s">
        <v>921</v>
      </c>
      <c r="O14614" t="s">
        <v>1577</v>
      </c>
      <c r="P14614">
        <v>-71.052151219999999</v>
      </c>
      <c r="Q14614">
        <v>42.338025889999997</v>
      </c>
    </row>
    <row r="14615" spans="2:17" x14ac:dyDescent="0.3">
      <c r="B14615" t="s">
        <v>931</v>
      </c>
      <c r="C14615" t="s">
        <v>4318</v>
      </c>
      <c r="D14615" t="s">
        <v>4138</v>
      </c>
      <c r="E14615">
        <v>-71.053719999999998</v>
      </c>
      <c r="F14615">
        <v>42.290080000000003</v>
      </c>
      <c r="G14615" t="s">
        <v>783</v>
      </c>
      <c r="H14615" s="5">
        <v>3</v>
      </c>
      <c r="I14615" t="s">
        <v>2524</v>
      </c>
      <c r="J14615" s="5">
        <f>VLOOKUP(I14615*1,Crosswalks!$L$3:$M$227,2,FALSE)</f>
        <v>3</v>
      </c>
      <c r="K14615" s="5">
        <f>IF(G14615="Corner",INDEX(Crosswalks!$C$4:$J$16,MATCH(H14615,Crosswalks!$C$4:$C$16,0),J14615+1),"N/A, D2D")</f>
        <v>0.5</v>
      </c>
      <c r="L14615" t="s">
        <v>6045</v>
      </c>
      <c r="M14615" t="s">
        <v>847</v>
      </c>
      <c r="N14615" t="s">
        <v>921</v>
      </c>
      <c r="O14615" t="s">
        <v>1577</v>
      </c>
      <c r="P14615">
        <v>-71.052151219999999</v>
      </c>
      <c r="Q14615">
        <v>42.338025889999997</v>
      </c>
    </row>
    <row r="14616" spans="2:17" x14ac:dyDescent="0.3">
      <c r="B14616" t="s">
        <v>1188</v>
      </c>
      <c r="C14616" t="s">
        <v>4142</v>
      </c>
      <c r="D14616" t="s">
        <v>4138</v>
      </c>
      <c r="E14616">
        <v>-71.054209999999998</v>
      </c>
      <c r="F14616">
        <v>42.293309999999998</v>
      </c>
      <c r="G14616" t="s">
        <v>783</v>
      </c>
      <c r="H14616" s="5">
        <v>3</v>
      </c>
      <c r="I14616" t="s">
        <v>2524</v>
      </c>
      <c r="J14616" s="5">
        <f>VLOOKUP(I14616*1,Crosswalks!$L$3:$M$227,2,FALSE)</f>
        <v>3</v>
      </c>
      <c r="K14616" s="5">
        <f>IF(G14616="Corner",INDEX(Crosswalks!$C$4:$J$16,MATCH(H14616,Crosswalks!$C$4:$C$16,0),J14616+1),"N/A, D2D")</f>
        <v>0.5</v>
      </c>
      <c r="L14616" t="s">
        <v>6045</v>
      </c>
      <c r="M14616" t="s">
        <v>847</v>
      </c>
      <c r="N14616" t="s">
        <v>921</v>
      </c>
      <c r="O14616" t="s">
        <v>1577</v>
      </c>
      <c r="P14616">
        <v>-71.052151219999999</v>
      </c>
      <c r="Q14616">
        <v>42.338025889999997</v>
      </c>
    </row>
    <row r="14617" spans="2:17" x14ac:dyDescent="0.3">
      <c r="B14617" t="s">
        <v>824</v>
      </c>
      <c r="C14617" t="s">
        <v>4302</v>
      </c>
      <c r="D14617" t="s">
        <v>4138</v>
      </c>
      <c r="E14617">
        <v>-71.050072</v>
      </c>
      <c r="F14617">
        <v>42.292827000000003</v>
      </c>
      <c r="G14617" t="s">
        <v>783</v>
      </c>
      <c r="H14617" s="5">
        <v>6</v>
      </c>
      <c r="I14617" t="s">
        <v>3129</v>
      </c>
      <c r="J14617" s="5">
        <f>VLOOKUP(I14617*1,Crosswalks!$L$3:$M$227,2,FALSE)</f>
        <v>4</v>
      </c>
      <c r="K14617" s="5">
        <f>IF(G14617="Corner",INDEX(Crosswalks!$C$4:$J$16,MATCH(H14617,Crosswalks!$C$4:$C$16,0),J14617+1),"N/A, D2D")</f>
        <v>0.5</v>
      </c>
      <c r="L14617" t="s">
        <v>6045</v>
      </c>
      <c r="M14617" t="s">
        <v>847</v>
      </c>
      <c r="N14617" t="s">
        <v>921</v>
      </c>
      <c r="O14617" t="s">
        <v>1577</v>
      </c>
      <c r="P14617">
        <v>-71.052151219999999</v>
      </c>
      <c r="Q14617">
        <v>42.338025889999997</v>
      </c>
    </row>
    <row r="14618" spans="2:17" x14ac:dyDescent="0.3">
      <c r="B14618" t="s">
        <v>4266</v>
      </c>
      <c r="C14618" t="s">
        <v>2122</v>
      </c>
      <c r="D14618" t="s">
        <v>4138</v>
      </c>
      <c r="E14618">
        <v>-71.060029999999998</v>
      </c>
      <c r="F14618">
        <v>42.299979999999998</v>
      </c>
      <c r="G14618" t="s">
        <v>783</v>
      </c>
      <c r="H14618" s="5" t="s">
        <v>785</v>
      </c>
      <c r="I14618" t="s">
        <v>2889</v>
      </c>
      <c r="J14618" s="5">
        <f>VLOOKUP(I14618*1,Crosswalks!$L$3:$M$227,2,FALSE)</f>
        <v>6</v>
      </c>
      <c r="K14618" s="5">
        <f>IF(G14618="Corner",INDEX(Crosswalks!$C$4:$J$16,MATCH(H14618,Crosswalks!$C$4:$C$16,0),J14618+1),"N/A, D2D")</f>
        <v>0.2</v>
      </c>
      <c r="L14618" t="s">
        <v>6045</v>
      </c>
      <c r="M14618" t="s">
        <v>847</v>
      </c>
      <c r="N14618" t="s">
        <v>921</v>
      </c>
      <c r="O14618" t="s">
        <v>1577</v>
      </c>
      <c r="P14618">
        <v>-71.052151219999999</v>
      </c>
      <c r="Q14618">
        <v>42.338025889999997</v>
      </c>
    </row>
    <row r="14619" spans="2:17" x14ac:dyDescent="0.3">
      <c r="B14619" t="s">
        <v>1750</v>
      </c>
      <c r="C14619" t="s">
        <v>1663</v>
      </c>
      <c r="D14619" t="s">
        <v>4138</v>
      </c>
      <c r="E14619">
        <v>-71.049779999999998</v>
      </c>
      <c r="F14619">
        <v>42.291379999999997</v>
      </c>
      <c r="G14619" t="s">
        <v>783</v>
      </c>
      <c r="H14619" s="5" t="s">
        <v>785</v>
      </c>
      <c r="I14619" t="s">
        <v>2524</v>
      </c>
      <c r="J14619" s="5">
        <f>VLOOKUP(I14619*1,Crosswalks!$L$3:$M$227,2,FALSE)</f>
        <v>3</v>
      </c>
      <c r="K14619" s="5">
        <f>IF(G14619="Corner",INDEX(Crosswalks!$C$4:$J$16,MATCH(H14619,Crosswalks!$C$4:$C$16,0),J14619+1),"N/A, D2D")</f>
        <v>0.3</v>
      </c>
      <c r="L14619" t="s">
        <v>6045</v>
      </c>
      <c r="M14619" t="s">
        <v>847</v>
      </c>
      <c r="N14619" t="s">
        <v>921</v>
      </c>
      <c r="O14619" t="s">
        <v>1577</v>
      </c>
      <c r="P14619">
        <v>-71.052151219999999</v>
      </c>
      <c r="Q14619">
        <v>42.338025889999997</v>
      </c>
    </row>
    <row r="14620" spans="2:17" x14ac:dyDescent="0.3">
      <c r="B14620" t="s">
        <v>1054</v>
      </c>
      <c r="C14620" t="s">
        <v>4304</v>
      </c>
      <c r="D14620" t="s">
        <v>4138</v>
      </c>
      <c r="E14620">
        <v>-71.053113999999994</v>
      </c>
      <c r="F14620">
        <v>42.291648000000002</v>
      </c>
      <c r="G14620" t="s">
        <v>783</v>
      </c>
      <c r="H14620" s="5">
        <v>5</v>
      </c>
      <c r="I14620" t="s">
        <v>2524</v>
      </c>
      <c r="J14620" s="5">
        <f>VLOOKUP(I14620*1,Crosswalks!$L$3:$M$227,2,FALSE)</f>
        <v>3</v>
      </c>
      <c r="K14620" s="5">
        <f>IF(G14620="Corner",INDEX(Crosswalks!$C$4:$J$16,MATCH(H14620,Crosswalks!$C$4:$C$16,0),J14620+1),"N/A, D2D")</f>
        <v>0.5</v>
      </c>
      <c r="L14620" t="s">
        <v>6045</v>
      </c>
      <c r="M14620" t="s">
        <v>847</v>
      </c>
      <c r="N14620" t="s">
        <v>921</v>
      </c>
      <c r="O14620" t="s">
        <v>1577</v>
      </c>
      <c r="P14620">
        <v>-71.052151219999999</v>
      </c>
      <c r="Q14620">
        <v>42.338025889999997</v>
      </c>
    </row>
    <row r="14621" spans="2:17" x14ac:dyDescent="0.3">
      <c r="B14621" t="s">
        <v>1018</v>
      </c>
      <c r="C14621" t="s">
        <v>4179</v>
      </c>
      <c r="D14621" t="s">
        <v>4138</v>
      </c>
      <c r="E14621">
        <v>-71.061419999999998</v>
      </c>
      <c r="F14621">
        <v>42.302349999999997</v>
      </c>
      <c r="G14621" t="s">
        <v>784</v>
      </c>
      <c r="H14621" s="5">
        <v>6</v>
      </c>
      <c r="I14621" t="s">
        <v>2562</v>
      </c>
      <c r="J14621" s="5">
        <f>VLOOKUP(I14621*1,Crosswalks!$L$3:$M$227,2,FALSE)</f>
        <v>6</v>
      </c>
      <c r="K14621" s="5" t="str">
        <f>IF(G14621="Corner",INDEX(Crosswalks!$C$4:$J$16,MATCH(H14621,Crosswalks!$C$4:$C$16,0),J14621+1),"N/A, D2D")</f>
        <v>N/A, D2D</v>
      </c>
      <c r="L14621" t="s">
        <v>6045</v>
      </c>
      <c r="M14621" t="s">
        <v>847</v>
      </c>
      <c r="N14621" t="s">
        <v>921</v>
      </c>
      <c r="O14621" t="s">
        <v>1577</v>
      </c>
      <c r="P14621">
        <v>-71.052151219999999</v>
      </c>
      <c r="Q14621">
        <v>42.338025889999997</v>
      </c>
    </row>
    <row r="14622" spans="2:17" x14ac:dyDescent="0.3">
      <c r="B14622" t="s">
        <v>895</v>
      </c>
      <c r="C14622" t="s">
        <v>4185</v>
      </c>
      <c r="D14622" t="s">
        <v>4138</v>
      </c>
      <c r="E14622">
        <v>-71.063040999999998</v>
      </c>
      <c r="F14622">
        <v>42.301209</v>
      </c>
      <c r="G14622" t="s">
        <v>784</v>
      </c>
      <c r="H14622" s="5">
        <v>1</v>
      </c>
      <c r="I14622" t="s">
        <v>2562</v>
      </c>
      <c r="J14622" s="5">
        <f>VLOOKUP(I14622*1,Crosswalks!$L$3:$M$227,2,FALSE)</f>
        <v>6</v>
      </c>
      <c r="K14622" s="5" t="str">
        <f>IF(G14622="Corner",INDEX(Crosswalks!$C$4:$J$16,MATCH(H14622,Crosswalks!$C$4:$C$16,0),J14622+1),"N/A, D2D")</f>
        <v>N/A, D2D</v>
      </c>
      <c r="L14622" t="s">
        <v>6045</v>
      </c>
      <c r="M14622" t="s">
        <v>847</v>
      </c>
      <c r="N14622" t="s">
        <v>921</v>
      </c>
      <c r="O14622" t="s">
        <v>1577</v>
      </c>
      <c r="P14622">
        <v>-71.052151219999999</v>
      </c>
      <c r="Q14622">
        <v>42.338025889999997</v>
      </c>
    </row>
    <row r="14623" spans="2:17" x14ac:dyDescent="0.3">
      <c r="B14623" t="s">
        <v>861</v>
      </c>
      <c r="C14623" t="s">
        <v>4225</v>
      </c>
      <c r="D14623" t="s">
        <v>4138</v>
      </c>
      <c r="E14623">
        <v>-71.063542999999996</v>
      </c>
      <c r="F14623">
        <v>42.308649000000003</v>
      </c>
      <c r="G14623" t="s">
        <v>784</v>
      </c>
      <c r="H14623" s="5">
        <v>2</v>
      </c>
      <c r="I14623" t="s">
        <v>3510</v>
      </c>
      <c r="J14623" s="5">
        <f>VLOOKUP(I14623*1,Crosswalks!$L$3:$M$227,2,FALSE)</f>
        <v>6</v>
      </c>
      <c r="K14623" s="5" t="str">
        <f>IF(G14623="Corner",INDEX(Crosswalks!$C$4:$J$16,MATCH(H14623,Crosswalks!$C$4:$C$16,0),J14623+1),"N/A, D2D")</f>
        <v>N/A, D2D</v>
      </c>
      <c r="L14623" t="s">
        <v>6045</v>
      </c>
      <c r="M14623" t="s">
        <v>847</v>
      </c>
      <c r="N14623" t="s">
        <v>921</v>
      </c>
      <c r="O14623" t="s">
        <v>1577</v>
      </c>
      <c r="P14623">
        <v>-71.052151219999999</v>
      </c>
      <c r="Q14623">
        <v>42.338025889999997</v>
      </c>
    </row>
    <row r="14624" spans="2:17" x14ac:dyDescent="0.3">
      <c r="B14624" t="s">
        <v>1274</v>
      </c>
      <c r="C14624" t="s">
        <v>4147</v>
      </c>
      <c r="D14624" t="s">
        <v>4138</v>
      </c>
      <c r="E14624">
        <v>-71.054419999999993</v>
      </c>
      <c r="F14624">
        <v>42.293928000000001</v>
      </c>
      <c r="G14624" t="s">
        <v>784</v>
      </c>
      <c r="H14624" s="5">
        <v>5</v>
      </c>
      <c r="I14624" t="s">
        <v>2889</v>
      </c>
      <c r="J14624" s="5">
        <f>VLOOKUP(I14624*1,Crosswalks!$L$3:$M$227,2,FALSE)</f>
        <v>6</v>
      </c>
      <c r="K14624" s="5" t="str">
        <f>IF(G14624="Corner",INDEX(Crosswalks!$C$4:$J$16,MATCH(H14624,Crosswalks!$C$4:$C$16,0),J14624+1),"N/A, D2D")</f>
        <v>N/A, D2D</v>
      </c>
      <c r="L14624" t="s">
        <v>6045</v>
      </c>
      <c r="M14624" t="s">
        <v>847</v>
      </c>
      <c r="N14624" t="s">
        <v>921</v>
      </c>
      <c r="O14624" t="s">
        <v>1577</v>
      </c>
      <c r="P14624">
        <v>-71.052151219999999</v>
      </c>
      <c r="Q14624">
        <v>42.338025889999997</v>
      </c>
    </row>
    <row r="14625" spans="2:17" x14ac:dyDescent="0.3">
      <c r="B14625" t="s">
        <v>942</v>
      </c>
      <c r="C14625" t="s">
        <v>4360</v>
      </c>
      <c r="D14625" t="s">
        <v>4138</v>
      </c>
      <c r="E14625">
        <v>-71.057592999999997</v>
      </c>
      <c r="F14625">
        <v>42.296852999999999</v>
      </c>
      <c r="G14625" t="s">
        <v>784</v>
      </c>
      <c r="H14625" s="5">
        <v>2</v>
      </c>
      <c r="I14625" t="s">
        <v>2889</v>
      </c>
      <c r="J14625" s="5">
        <f>VLOOKUP(I14625*1,Crosswalks!$L$3:$M$227,2,FALSE)</f>
        <v>6</v>
      </c>
      <c r="K14625" s="5" t="str">
        <f>IF(G14625="Corner",INDEX(Crosswalks!$C$4:$J$16,MATCH(H14625,Crosswalks!$C$4:$C$16,0),J14625+1),"N/A, D2D")</f>
        <v>N/A, D2D</v>
      </c>
      <c r="L14625" t="s">
        <v>6045</v>
      </c>
      <c r="M14625" t="s">
        <v>847</v>
      </c>
      <c r="N14625" t="s">
        <v>921</v>
      </c>
      <c r="O14625" t="s">
        <v>1577</v>
      </c>
      <c r="P14625">
        <v>-71.052151219999999</v>
      </c>
      <c r="Q14625">
        <v>42.338025889999997</v>
      </c>
    </row>
    <row r="14626" spans="2:17" x14ac:dyDescent="0.3">
      <c r="B14626" t="s">
        <v>2644</v>
      </c>
      <c r="C14626" t="s">
        <v>1663</v>
      </c>
      <c r="D14626" t="s">
        <v>4138</v>
      </c>
      <c r="E14626">
        <v>-71.049809999999994</v>
      </c>
      <c r="F14626">
        <v>42.292059999999999</v>
      </c>
      <c r="G14626" t="s">
        <v>784</v>
      </c>
      <c r="H14626" s="5">
        <v>2</v>
      </c>
      <c r="I14626" t="s">
        <v>3129</v>
      </c>
      <c r="J14626" s="5">
        <f>VLOOKUP(I14626*1,Crosswalks!$L$3:$M$227,2,FALSE)</f>
        <v>4</v>
      </c>
      <c r="K14626" s="5" t="str">
        <f>IF(G14626="Corner",INDEX(Crosswalks!$C$4:$J$16,MATCH(H14626,Crosswalks!$C$4:$C$16,0),J14626+1),"N/A, D2D")</f>
        <v>N/A, D2D</v>
      </c>
      <c r="L14626" t="s">
        <v>6045</v>
      </c>
      <c r="M14626" t="s">
        <v>847</v>
      </c>
      <c r="N14626" t="s">
        <v>921</v>
      </c>
      <c r="O14626" t="s">
        <v>1577</v>
      </c>
      <c r="P14626">
        <v>-71.052151219999999</v>
      </c>
      <c r="Q14626">
        <v>42.338025889999997</v>
      </c>
    </row>
    <row r="14627" spans="2:17" x14ac:dyDescent="0.3">
      <c r="B14627" t="s">
        <v>891</v>
      </c>
      <c r="C14627" t="s">
        <v>4324</v>
      </c>
      <c r="D14627" t="s">
        <v>4138</v>
      </c>
      <c r="E14627">
        <v>-71.052149999999997</v>
      </c>
      <c r="F14627">
        <v>42.293500000000002</v>
      </c>
      <c r="G14627" t="s">
        <v>784</v>
      </c>
      <c r="H14627" s="5">
        <v>3</v>
      </c>
      <c r="I14627" t="s">
        <v>2524</v>
      </c>
      <c r="J14627" s="5">
        <f>VLOOKUP(I14627*1,Crosswalks!$L$3:$M$227,2,FALSE)</f>
        <v>3</v>
      </c>
      <c r="K14627" s="5" t="str">
        <f>IF(G14627="Corner",INDEX(Crosswalks!$C$4:$J$16,MATCH(H14627,Crosswalks!$C$4:$C$16,0),J14627+1),"N/A, D2D")</f>
        <v>N/A, D2D</v>
      </c>
      <c r="L14627" t="s">
        <v>6045</v>
      </c>
      <c r="M14627" t="s">
        <v>847</v>
      </c>
      <c r="N14627" t="s">
        <v>921</v>
      </c>
      <c r="O14627" t="s">
        <v>1577</v>
      </c>
      <c r="P14627">
        <v>-71.052151219999999</v>
      </c>
      <c r="Q14627">
        <v>42.338025889999997</v>
      </c>
    </row>
    <row r="14628" spans="2:17" x14ac:dyDescent="0.3">
      <c r="B14628" t="s">
        <v>1168</v>
      </c>
      <c r="C14628" t="s">
        <v>4304</v>
      </c>
      <c r="D14628" t="s">
        <v>4138</v>
      </c>
      <c r="E14628">
        <v>-71.051509999999993</v>
      </c>
      <c r="F14628">
        <v>42.292430000000003</v>
      </c>
      <c r="G14628" t="s">
        <v>784</v>
      </c>
      <c r="H14628" s="5">
        <v>1</v>
      </c>
      <c r="I14628" t="s">
        <v>2524</v>
      </c>
      <c r="J14628" s="5">
        <f>VLOOKUP(I14628*1,Crosswalks!$L$3:$M$227,2,FALSE)</f>
        <v>3</v>
      </c>
      <c r="K14628" s="5" t="str">
        <f>IF(G14628="Corner",INDEX(Crosswalks!$C$4:$J$16,MATCH(H14628,Crosswalks!$C$4:$C$16,0),J14628+1),"N/A, D2D")</f>
        <v>N/A, D2D</v>
      </c>
      <c r="L14628" t="s">
        <v>6045</v>
      </c>
      <c r="M14628" t="s">
        <v>847</v>
      </c>
      <c r="N14628" t="s">
        <v>921</v>
      </c>
      <c r="O14628" t="s">
        <v>1577</v>
      </c>
      <c r="P14628">
        <v>-71.052151219999999</v>
      </c>
      <c r="Q14628">
        <v>42.338025889999997</v>
      </c>
    </row>
    <row r="14629" spans="2:17" x14ac:dyDescent="0.3">
      <c r="B14629" t="s">
        <v>1008</v>
      </c>
      <c r="C14629" t="s">
        <v>4244</v>
      </c>
      <c r="D14629" t="s">
        <v>4138</v>
      </c>
      <c r="E14629">
        <v>-71.054410000000004</v>
      </c>
      <c r="F14629">
        <v>42.289810000000003</v>
      </c>
      <c r="G14629" t="s">
        <v>784</v>
      </c>
      <c r="H14629" s="5">
        <v>1</v>
      </c>
      <c r="I14629" t="s">
        <v>2524</v>
      </c>
      <c r="J14629" s="5">
        <f>VLOOKUP(I14629*1,Crosswalks!$L$3:$M$227,2,FALSE)</f>
        <v>3</v>
      </c>
      <c r="K14629" s="5" t="str">
        <f>IF(G14629="Corner",INDEX(Crosswalks!$C$4:$J$16,MATCH(H14629,Crosswalks!$C$4:$C$16,0),J14629+1),"N/A, D2D")</f>
        <v>N/A, D2D</v>
      </c>
      <c r="L14629" t="s">
        <v>6045</v>
      </c>
      <c r="M14629" t="s">
        <v>847</v>
      </c>
      <c r="N14629" t="s">
        <v>921</v>
      </c>
      <c r="O14629" t="s">
        <v>1577</v>
      </c>
      <c r="P14629">
        <v>-71.052151219999999</v>
      </c>
      <c r="Q14629">
        <v>42.338025889999997</v>
      </c>
    </row>
    <row r="14630" spans="2:17" x14ac:dyDescent="0.3">
      <c r="B14630" t="s">
        <v>1726</v>
      </c>
      <c r="C14630" t="s">
        <v>1619</v>
      </c>
      <c r="D14630" t="s">
        <v>4138</v>
      </c>
      <c r="E14630">
        <v>-71.056989999999999</v>
      </c>
      <c r="F14630">
        <v>42.295189999999998</v>
      </c>
      <c r="G14630" t="s">
        <v>784</v>
      </c>
      <c r="H14630" s="5">
        <v>4</v>
      </c>
      <c r="I14630" t="s">
        <v>2889</v>
      </c>
      <c r="J14630" s="5">
        <f>VLOOKUP(I14630*1,Crosswalks!$L$3:$M$227,2,FALSE)</f>
        <v>6</v>
      </c>
      <c r="K14630" s="5" t="str">
        <f>IF(G14630="Corner",INDEX(Crosswalks!$C$4:$J$16,MATCH(H14630,Crosswalks!$C$4:$C$16,0),J14630+1),"N/A, D2D")</f>
        <v>N/A, D2D</v>
      </c>
      <c r="L14630" t="s">
        <v>6045</v>
      </c>
      <c r="M14630" t="s">
        <v>847</v>
      </c>
      <c r="N14630" t="s">
        <v>921</v>
      </c>
      <c r="O14630" t="s">
        <v>1577</v>
      </c>
      <c r="P14630">
        <v>-71.052151219999999</v>
      </c>
      <c r="Q14630">
        <v>42.338025889999997</v>
      </c>
    </row>
    <row r="14631" spans="2:17" x14ac:dyDescent="0.3">
      <c r="B14631" t="s">
        <v>901</v>
      </c>
      <c r="C14631" t="s">
        <v>4147</v>
      </c>
      <c r="D14631" t="s">
        <v>4138</v>
      </c>
      <c r="E14631">
        <v>-71.055430000000001</v>
      </c>
      <c r="F14631">
        <v>42.293689999999998</v>
      </c>
      <c r="G14631" t="s">
        <v>784</v>
      </c>
      <c r="H14631" s="5">
        <v>3</v>
      </c>
      <c r="I14631" t="s">
        <v>2889</v>
      </c>
      <c r="J14631" s="5">
        <f>VLOOKUP(I14631*1,Crosswalks!$L$3:$M$227,2,FALSE)</f>
        <v>6</v>
      </c>
      <c r="K14631" s="5" t="str">
        <f>IF(G14631="Corner",INDEX(Crosswalks!$C$4:$J$16,MATCH(H14631,Crosswalks!$C$4:$C$16,0),J14631+1),"N/A, D2D")</f>
        <v>N/A, D2D</v>
      </c>
      <c r="L14631" t="s">
        <v>6045</v>
      </c>
      <c r="M14631" t="s">
        <v>847</v>
      </c>
      <c r="N14631" t="s">
        <v>921</v>
      </c>
      <c r="O14631" t="s">
        <v>1577</v>
      </c>
      <c r="P14631">
        <v>-71.052151219999999</v>
      </c>
      <c r="Q14631">
        <v>42.338025889999997</v>
      </c>
    </row>
    <row r="14632" spans="2:17" x14ac:dyDescent="0.3">
      <c r="B14632" t="s">
        <v>978</v>
      </c>
      <c r="C14632" t="s">
        <v>4162</v>
      </c>
      <c r="D14632" t="s">
        <v>4138</v>
      </c>
      <c r="E14632">
        <v>-71.055779999999999</v>
      </c>
      <c r="F14632">
        <v>42.29477</v>
      </c>
      <c r="G14632" t="s">
        <v>784</v>
      </c>
      <c r="H14632" s="5">
        <v>1</v>
      </c>
      <c r="I14632" t="s">
        <v>2889</v>
      </c>
      <c r="J14632" s="5">
        <f>VLOOKUP(I14632*1,Crosswalks!$L$3:$M$227,2,FALSE)</f>
        <v>6</v>
      </c>
      <c r="K14632" s="5" t="str">
        <f>IF(G14632="Corner",INDEX(Crosswalks!$C$4:$J$16,MATCH(H14632,Crosswalks!$C$4:$C$16,0),J14632+1),"N/A, D2D")</f>
        <v>N/A, D2D</v>
      </c>
      <c r="L14632" t="s">
        <v>6045</v>
      </c>
      <c r="M14632" t="s">
        <v>847</v>
      </c>
      <c r="N14632" t="s">
        <v>921</v>
      </c>
      <c r="O14632" t="s">
        <v>1577</v>
      </c>
      <c r="P14632">
        <v>-71.052151219999999</v>
      </c>
      <c r="Q14632">
        <v>42.338025889999997</v>
      </c>
    </row>
    <row r="14633" spans="2:17" x14ac:dyDescent="0.3">
      <c r="B14633" t="s">
        <v>1037</v>
      </c>
      <c r="C14633" t="s">
        <v>2888</v>
      </c>
      <c r="D14633" t="s">
        <v>4138</v>
      </c>
      <c r="E14633">
        <v>-71.049890000000005</v>
      </c>
      <c r="F14633">
        <v>42.293239999999997</v>
      </c>
      <c r="G14633" t="s">
        <v>784</v>
      </c>
      <c r="H14633" s="5">
        <v>5</v>
      </c>
      <c r="I14633" t="s">
        <v>2889</v>
      </c>
      <c r="J14633" s="5">
        <f>VLOOKUP(I14633*1,Crosswalks!$L$3:$M$227,2,FALSE)</f>
        <v>6</v>
      </c>
      <c r="K14633" s="5" t="str">
        <f>IF(G14633="Corner",INDEX(Crosswalks!$C$4:$J$16,MATCH(H14633,Crosswalks!$C$4:$C$16,0),J14633+1),"N/A, D2D")</f>
        <v>N/A, D2D</v>
      </c>
      <c r="L14633" t="s">
        <v>6045</v>
      </c>
      <c r="M14633" t="s">
        <v>847</v>
      </c>
      <c r="N14633" t="s">
        <v>921</v>
      </c>
      <c r="O14633" t="s">
        <v>1577</v>
      </c>
      <c r="P14633">
        <v>-71.052151219999999</v>
      </c>
      <c r="Q14633">
        <v>42.338025889999997</v>
      </c>
    </row>
    <row r="14634" spans="2:17" x14ac:dyDescent="0.3">
      <c r="B14634" t="s">
        <v>1183</v>
      </c>
      <c r="C14634" t="s">
        <v>2540</v>
      </c>
      <c r="D14634" t="s">
        <v>4138</v>
      </c>
      <c r="E14634">
        <v>-71.062865000000002</v>
      </c>
      <c r="F14634">
        <v>42.307340000000003</v>
      </c>
      <c r="G14634" t="s">
        <v>784</v>
      </c>
      <c r="H14634" s="5">
        <v>4</v>
      </c>
      <c r="I14634" t="s">
        <v>4151</v>
      </c>
      <c r="J14634" s="5">
        <f>VLOOKUP(I14634*1,Crosswalks!$L$3:$M$227,2,FALSE)</f>
        <v>6</v>
      </c>
      <c r="K14634" s="5" t="str">
        <f>IF(G14634="Corner",INDEX(Crosswalks!$C$4:$J$16,MATCH(H14634,Crosswalks!$C$4:$C$16,0),J14634+1),"N/A, D2D")</f>
        <v>N/A, D2D</v>
      </c>
      <c r="L14634" t="s">
        <v>6045</v>
      </c>
      <c r="M14634" t="s">
        <v>847</v>
      </c>
      <c r="N14634" t="s">
        <v>921</v>
      </c>
      <c r="O14634" t="s">
        <v>1577</v>
      </c>
      <c r="P14634">
        <v>-71.052151219999999</v>
      </c>
      <c r="Q14634">
        <v>42.338025889999997</v>
      </c>
    </row>
    <row r="14635" spans="2:17" x14ac:dyDescent="0.3">
      <c r="B14635" t="s">
        <v>1294</v>
      </c>
      <c r="C14635" t="s">
        <v>2701</v>
      </c>
      <c r="D14635" t="s">
        <v>4138</v>
      </c>
      <c r="E14635">
        <v>-71.06277</v>
      </c>
      <c r="F14635">
        <v>42.302039999999998</v>
      </c>
      <c r="G14635" t="s">
        <v>784</v>
      </c>
      <c r="H14635" s="5">
        <v>6</v>
      </c>
      <c r="I14635" t="s">
        <v>2562</v>
      </c>
      <c r="J14635" s="5">
        <f>VLOOKUP(I14635*1,Crosswalks!$L$3:$M$227,2,FALSE)</f>
        <v>6</v>
      </c>
      <c r="K14635" s="5" t="str">
        <f>IF(G14635="Corner",INDEX(Crosswalks!$C$4:$J$16,MATCH(H14635,Crosswalks!$C$4:$C$16,0),J14635+1),"N/A, D2D")</f>
        <v>N/A, D2D</v>
      </c>
      <c r="L14635" t="s">
        <v>6045</v>
      </c>
      <c r="M14635" t="s">
        <v>847</v>
      </c>
      <c r="N14635" t="s">
        <v>921</v>
      </c>
      <c r="O14635" t="s">
        <v>1577</v>
      </c>
      <c r="P14635">
        <v>-71.052151219999999</v>
      </c>
      <c r="Q14635">
        <v>42.338025889999997</v>
      </c>
    </row>
    <row r="14636" spans="2:17" x14ac:dyDescent="0.3">
      <c r="B14636" t="s">
        <v>4366</v>
      </c>
      <c r="C14636" t="s">
        <v>2122</v>
      </c>
      <c r="D14636" t="s">
        <v>4138</v>
      </c>
      <c r="E14636">
        <v>-71.060284999999993</v>
      </c>
      <c r="F14636">
        <v>42.300533999999999</v>
      </c>
      <c r="G14636" t="s">
        <v>784</v>
      </c>
      <c r="H14636" s="5" t="s">
        <v>785</v>
      </c>
      <c r="I14636" t="s">
        <v>2562</v>
      </c>
      <c r="J14636" s="5">
        <f>VLOOKUP(I14636*1,Crosswalks!$L$3:$M$227,2,FALSE)</f>
        <v>6</v>
      </c>
      <c r="K14636" s="5" t="str">
        <f>IF(G14636="Corner",INDEX(Crosswalks!$C$4:$J$16,MATCH(H14636,Crosswalks!$C$4:$C$16,0),J14636+1),"N/A, D2D")</f>
        <v>N/A, D2D</v>
      </c>
      <c r="L14636" t="s">
        <v>6045</v>
      </c>
      <c r="M14636" t="s">
        <v>847</v>
      </c>
      <c r="N14636" t="s">
        <v>921</v>
      </c>
      <c r="O14636" t="s">
        <v>1577</v>
      </c>
      <c r="P14636">
        <v>-71.052151219999999</v>
      </c>
      <c r="Q14636">
        <v>42.338025889999997</v>
      </c>
    </row>
    <row r="14637" spans="2:17" x14ac:dyDescent="0.3">
      <c r="B14637" t="s">
        <v>862</v>
      </c>
      <c r="C14637" t="s">
        <v>4367</v>
      </c>
      <c r="D14637" t="s">
        <v>4138</v>
      </c>
      <c r="E14637">
        <v>-71.050839999999994</v>
      </c>
      <c r="F14637">
        <v>42.291139999999999</v>
      </c>
      <c r="G14637" t="s">
        <v>784</v>
      </c>
      <c r="H14637" s="5">
        <v>4</v>
      </c>
      <c r="I14637" t="s">
        <v>2524</v>
      </c>
      <c r="J14637" s="5">
        <f>VLOOKUP(I14637*1,Crosswalks!$L$3:$M$227,2,FALSE)</f>
        <v>3</v>
      </c>
      <c r="K14637" s="5" t="str">
        <f>IF(G14637="Corner",INDEX(Crosswalks!$C$4:$J$16,MATCH(H14637,Crosswalks!$C$4:$C$16,0),J14637+1),"N/A, D2D")</f>
        <v>N/A, D2D</v>
      </c>
      <c r="L14637" t="s">
        <v>6045</v>
      </c>
      <c r="M14637" t="s">
        <v>847</v>
      </c>
      <c r="N14637" t="s">
        <v>921</v>
      </c>
      <c r="O14637" t="s">
        <v>1577</v>
      </c>
      <c r="P14637">
        <v>-71.052151219999999</v>
      </c>
      <c r="Q14637">
        <v>42.338025889999997</v>
      </c>
    </row>
    <row r="14638" spans="2:17" x14ac:dyDescent="0.3">
      <c r="B14638" t="s">
        <v>935</v>
      </c>
      <c r="C14638" t="s">
        <v>4147</v>
      </c>
      <c r="D14638" t="s">
        <v>4138</v>
      </c>
      <c r="E14638">
        <v>-71.055449999999993</v>
      </c>
      <c r="F14638">
        <v>42.293340000000001</v>
      </c>
      <c r="G14638" t="s">
        <v>784</v>
      </c>
      <c r="H14638" s="5" t="s">
        <v>785</v>
      </c>
      <c r="I14638" t="s">
        <v>2524</v>
      </c>
      <c r="J14638" s="5">
        <f>VLOOKUP(I14638*1,Crosswalks!$L$3:$M$227,2,FALSE)</f>
        <v>3</v>
      </c>
      <c r="K14638" s="5" t="str">
        <f>IF(G14638="Corner",INDEX(Crosswalks!$C$4:$J$16,MATCH(H14638,Crosswalks!$C$4:$C$16,0),J14638+1),"N/A, D2D")</f>
        <v>N/A, D2D</v>
      </c>
      <c r="L14638" t="s">
        <v>6045</v>
      </c>
      <c r="M14638" t="s">
        <v>847</v>
      </c>
      <c r="N14638" t="s">
        <v>921</v>
      </c>
      <c r="O14638" t="s">
        <v>1577</v>
      </c>
      <c r="P14638">
        <v>-71.052151219999999</v>
      </c>
      <c r="Q14638">
        <v>42.338025889999997</v>
      </c>
    </row>
    <row r="14639" spans="2:17" x14ac:dyDescent="0.3">
      <c r="B14639" t="s">
        <v>1007</v>
      </c>
      <c r="C14639" t="s">
        <v>4147</v>
      </c>
      <c r="D14639" t="s">
        <v>4138</v>
      </c>
      <c r="E14639">
        <v>-71.059049999999999</v>
      </c>
      <c r="F14639">
        <v>42.292850000000001</v>
      </c>
      <c r="G14639" t="s">
        <v>783</v>
      </c>
      <c r="H14639" s="5">
        <v>3</v>
      </c>
      <c r="I14639" t="s">
        <v>2889</v>
      </c>
      <c r="J14639" s="5">
        <f>VLOOKUP(I14639*1,Crosswalks!$L$3:$M$227,2,FALSE)</f>
        <v>6</v>
      </c>
      <c r="K14639" s="5">
        <f>IF(G14639="Corner",INDEX(Crosswalks!$C$4:$J$16,MATCH(H14639,Crosswalks!$C$4:$C$16,0),J14639+1),"N/A, D2D")</f>
        <v>0.3</v>
      </c>
      <c r="L14639" t="s">
        <v>6047</v>
      </c>
      <c r="M14639" t="s">
        <v>813</v>
      </c>
      <c r="N14639" t="s">
        <v>929</v>
      </c>
      <c r="O14639" t="s">
        <v>1587</v>
      </c>
      <c r="P14639">
        <v>-71.073373660000001</v>
      </c>
      <c r="Q14639">
        <v>42.321927469999999</v>
      </c>
    </row>
    <row r="14640" spans="2:17" x14ac:dyDescent="0.3">
      <c r="B14640" t="s">
        <v>826</v>
      </c>
      <c r="C14640" t="s">
        <v>4147</v>
      </c>
      <c r="D14640" t="s">
        <v>4138</v>
      </c>
      <c r="E14640">
        <v>-71.062060000000002</v>
      </c>
      <c r="F14640">
        <v>42.29213</v>
      </c>
      <c r="G14640" t="s">
        <v>783</v>
      </c>
      <c r="H14640" s="5">
        <v>4</v>
      </c>
      <c r="I14640" t="s">
        <v>2889</v>
      </c>
      <c r="J14640" s="5">
        <f>VLOOKUP(I14640*1,Crosswalks!$L$3:$M$227,2,FALSE)</f>
        <v>6</v>
      </c>
      <c r="K14640" s="5">
        <f>IF(G14640="Corner",INDEX(Crosswalks!$C$4:$J$16,MATCH(H14640,Crosswalks!$C$4:$C$16,0),J14640+1),"N/A, D2D")</f>
        <v>0.3</v>
      </c>
      <c r="L14640" t="s">
        <v>6047</v>
      </c>
      <c r="M14640" t="s">
        <v>813</v>
      </c>
      <c r="N14640" t="s">
        <v>929</v>
      </c>
      <c r="O14640" t="s">
        <v>1587</v>
      </c>
      <c r="P14640">
        <v>-71.073373660000001</v>
      </c>
      <c r="Q14640">
        <v>42.321927469999999</v>
      </c>
    </row>
    <row r="14641" spans="2:17" x14ac:dyDescent="0.3">
      <c r="B14641" t="s">
        <v>1430</v>
      </c>
      <c r="C14641" t="s">
        <v>4175</v>
      </c>
      <c r="D14641" t="s">
        <v>4138</v>
      </c>
      <c r="E14641">
        <v>-71.060513</v>
      </c>
      <c r="F14641">
        <v>42.300846999999997</v>
      </c>
      <c r="G14641" t="s">
        <v>783</v>
      </c>
      <c r="H14641" s="5">
        <v>1</v>
      </c>
      <c r="I14641" t="s">
        <v>2562</v>
      </c>
      <c r="J14641" s="5">
        <f>VLOOKUP(I14641*1,Crosswalks!$L$3:$M$227,2,FALSE)</f>
        <v>6</v>
      </c>
      <c r="K14641" s="5">
        <f>IF(G14641="Corner",INDEX(Crosswalks!$C$4:$J$16,MATCH(H14641,Crosswalks!$C$4:$C$16,0),J14641+1),"N/A, D2D")</f>
        <v>0.2</v>
      </c>
      <c r="L14641" t="s">
        <v>6047</v>
      </c>
      <c r="M14641" t="s">
        <v>813</v>
      </c>
      <c r="N14641" t="s">
        <v>929</v>
      </c>
      <c r="O14641" t="s">
        <v>1587</v>
      </c>
      <c r="P14641">
        <v>-71.073373660000001</v>
      </c>
      <c r="Q14641">
        <v>42.321927469999999</v>
      </c>
    </row>
    <row r="14642" spans="2:17" x14ac:dyDescent="0.3">
      <c r="B14642" t="s">
        <v>3611</v>
      </c>
      <c r="C14642" t="s">
        <v>2540</v>
      </c>
      <c r="D14642" t="s">
        <v>4138</v>
      </c>
      <c r="E14642">
        <v>-71.057069999999996</v>
      </c>
      <c r="F14642">
        <v>42.292999999999999</v>
      </c>
      <c r="G14642" t="s">
        <v>783</v>
      </c>
      <c r="H14642" s="5">
        <v>2</v>
      </c>
      <c r="I14642" t="s">
        <v>2524</v>
      </c>
      <c r="J14642" s="5">
        <f>VLOOKUP(I14642*1,Crosswalks!$L$3:$M$227,2,FALSE)</f>
        <v>3</v>
      </c>
      <c r="K14642" s="5">
        <f>IF(G14642="Corner",INDEX(Crosswalks!$C$4:$J$16,MATCH(H14642,Crosswalks!$C$4:$C$16,0),J14642+1),"N/A, D2D")</f>
        <v>0.4</v>
      </c>
      <c r="L14642" t="s">
        <v>6047</v>
      </c>
      <c r="M14642" t="s">
        <v>813</v>
      </c>
      <c r="N14642" t="s">
        <v>929</v>
      </c>
      <c r="O14642" t="s">
        <v>1587</v>
      </c>
      <c r="P14642">
        <v>-71.073373660000001</v>
      </c>
      <c r="Q14642">
        <v>42.321927469999999</v>
      </c>
    </row>
    <row r="14643" spans="2:17" x14ac:dyDescent="0.3">
      <c r="B14643" t="s">
        <v>1042</v>
      </c>
      <c r="C14643" t="s">
        <v>4239</v>
      </c>
      <c r="D14643" t="s">
        <v>4138</v>
      </c>
      <c r="E14643">
        <v>-71.060720000000003</v>
      </c>
      <c r="F14643">
        <v>42.29542</v>
      </c>
      <c r="G14643" t="s">
        <v>783</v>
      </c>
      <c r="H14643" s="5">
        <v>2</v>
      </c>
      <c r="I14643" t="s">
        <v>2889</v>
      </c>
      <c r="J14643" s="5">
        <f>VLOOKUP(I14643*1,Crosswalks!$L$3:$M$227,2,FALSE)</f>
        <v>6</v>
      </c>
      <c r="K14643" s="5">
        <f>IF(G14643="Corner",INDEX(Crosswalks!$C$4:$J$16,MATCH(H14643,Crosswalks!$C$4:$C$16,0),J14643+1),"N/A, D2D")</f>
        <v>0.3</v>
      </c>
      <c r="L14643" t="s">
        <v>6047</v>
      </c>
      <c r="M14643" t="s">
        <v>813</v>
      </c>
      <c r="N14643" t="s">
        <v>929</v>
      </c>
      <c r="O14643" t="s">
        <v>1587</v>
      </c>
      <c r="P14643">
        <v>-71.073373660000001</v>
      </c>
      <c r="Q14643">
        <v>42.321927469999999</v>
      </c>
    </row>
    <row r="14644" spans="2:17" x14ac:dyDescent="0.3">
      <c r="B14644" t="s">
        <v>960</v>
      </c>
      <c r="C14644" t="s">
        <v>4247</v>
      </c>
      <c r="D14644" t="s">
        <v>4138</v>
      </c>
      <c r="E14644">
        <v>-71.059619999999995</v>
      </c>
      <c r="F14644">
        <v>42.306649999999998</v>
      </c>
      <c r="G14644" t="s">
        <v>783</v>
      </c>
      <c r="H14644" s="5">
        <v>3</v>
      </c>
      <c r="I14644" t="s">
        <v>4151</v>
      </c>
      <c r="J14644" s="5">
        <f>VLOOKUP(I14644*1,Crosswalks!$L$3:$M$227,2,FALSE)</f>
        <v>6</v>
      </c>
      <c r="K14644" s="5">
        <f>IF(G14644="Corner",INDEX(Crosswalks!$C$4:$J$16,MATCH(H14644,Crosswalks!$C$4:$C$16,0),J14644+1),"N/A, D2D")</f>
        <v>0.3</v>
      </c>
      <c r="L14644" t="s">
        <v>6047</v>
      </c>
      <c r="M14644" t="s">
        <v>813</v>
      </c>
      <c r="N14644" t="s">
        <v>929</v>
      </c>
      <c r="O14644" t="s">
        <v>1587</v>
      </c>
      <c r="P14644">
        <v>-71.073373660000001</v>
      </c>
      <c r="Q14644">
        <v>42.321927469999999</v>
      </c>
    </row>
    <row r="14645" spans="2:17" x14ac:dyDescent="0.3">
      <c r="B14645" t="s">
        <v>891</v>
      </c>
      <c r="C14645" t="s">
        <v>4155</v>
      </c>
      <c r="D14645" t="s">
        <v>4138</v>
      </c>
      <c r="E14645">
        <v>-71.058520000000001</v>
      </c>
      <c r="F14645">
        <v>42.303310000000003</v>
      </c>
      <c r="G14645" t="s">
        <v>783</v>
      </c>
      <c r="H14645" s="5">
        <v>3</v>
      </c>
      <c r="I14645" t="s">
        <v>2889</v>
      </c>
      <c r="J14645" s="5">
        <f>VLOOKUP(I14645*1,Crosswalks!$L$3:$M$227,2,FALSE)</f>
        <v>6</v>
      </c>
      <c r="K14645" s="5">
        <f>IF(G14645="Corner",INDEX(Crosswalks!$C$4:$J$16,MATCH(H14645,Crosswalks!$C$4:$C$16,0),J14645+1),"N/A, D2D")</f>
        <v>0.3</v>
      </c>
      <c r="L14645" t="s">
        <v>6047</v>
      </c>
      <c r="M14645" t="s">
        <v>813</v>
      </c>
      <c r="N14645" t="s">
        <v>929</v>
      </c>
      <c r="O14645" t="s">
        <v>1587</v>
      </c>
      <c r="P14645">
        <v>-71.073373660000001</v>
      </c>
      <c r="Q14645">
        <v>42.321927469999999</v>
      </c>
    </row>
    <row r="14646" spans="2:17" x14ac:dyDescent="0.3">
      <c r="B14646" t="s">
        <v>4368</v>
      </c>
      <c r="C14646" t="s">
        <v>2122</v>
      </c>
      <c r="D14646" t="s">
        <v>4138</v>
      </c>
      <c r="E14646">
        <v>-71.060630000000003</v>
      </c>
      <c r="F14646">
        <v>42.297899999999998</v>
      </c>
      <c r="G14646" t="s">
        <v>783</v>
      </c>
      <c r="H14646" s="5">
        <v>4</v>
      </c>
      <c r="I14646" t="s">
        <v>2889</v>
      </c>
      <c r="J14646" s="5">
        <f>VLOOKUP(I14646*1,Crosswalks!$L$3:$M$227,2,FALSE)</f>
        <v>6</v>
      </c>
      <c r="K14646" s="5">
        <f>IF(G14646="Corner",INDEX(Crosswalks!$C$4:$J$16,MATCH(H14646,Crosswalks!$C$4:$C$16,0),J14646+1),"N/A, D2D")</f>
        <v>0.3</v>
      </c>
      <c r="L14646" t="s">
        <v>6047</v>
      </c>
      <c r="M14646" t="s">
        <v>813</v>
      </c>
      <c r="N14646" t="s">
        <v>929</v>
      </c>
      <c r="O14646" t="s">
        <v>1587</v>
      </c>
      <c r="P14646">
        <v>-71.073373660000001</v>
      </c>
      <c r="Q14646">
        <v>42.321927469999999</v>
      </c>
    </row>
    <row r="14647" spans="2:17" x14ac:dyDescent="0.3">
      <c r="B14647" t="s">
        <v>891</v>
      </c>
      <c r="C14647" t="s">
        <v>4147</v>
      </c>
      <c r="D14647" t="s">
        <v>4138</v>
      </c>
      <c r="E14647">
        <v>-71.061109999999999</v>
      </c>
      <c r="F14647">
        <v>42.291989999999998</v>
      </c>
      <c r="G14647" t="s">
        <v>783</v>
      </c>
      <c r="H14647" s="5">
        <v>2</v>
      </c>
      <c r="I14647" t="s">
        <v>2524</v>
      </c>
      <c r="J14647" s="5">
        <f>VLOOKUP(I14647*1,Crosswalks!$L$3:$M$227,2,FALSE)</f>
        <v>3</v>
      </c>
      <c r="K14647" s="5">
        <f>IF(G14647="Corner",INDEX(Crosswalks!$C$4:$J$16,MATCH(H14647,Crosswalks!$C$4:$C$16,0),J14647+1),"N/A, D2D")</f>
        <v>0.4</v>
      </c>
      <c r="L14647" t="s">
        <v>6047</v>
      </c>
      <c r="M14647" t="s">
        <v>813</v>
      </c>
      <c r="N14647" t="s">
        <v>929</v>
      </c>
      <c r="O14647" t="s">
        <v>1587</v>
      </c>
      <c r="P14647">
        <v>-71.073373660000001</v>
      </c>
      <c r="Q14647">
        <v>42.321927469999999</v>
      </c>
    </row>
    <row r="14648" spans="2:17" x14ac:dyDescent="0.3">
      <c r="B14648" t="s">
        <v>4369</v>
      </c>
      <c r="C14648" t="s">
        <v>2122</v>
      </c>
      <c r="D14648" t="s">
        <v>4138</v>
      </c>
      <c r="E14648">
        <v>-71.058940000000007</v>
      </c>
      <c r="F14648">
        <v>42.304519999999997</v>
      </c>
      <c r="G14648" t="s">
        <v>783</v>
      </c>
      <c r="H14648" s="5">
        <v>1</v>
      </c>
      <c r="I14648" t="s">
        <v>4151</v>
      </c>
      <c r="J14648" s="5">
        <f>VLOOKUP(I14648*1,Crosswalks!$L$3:$M$227,2,FALSE)</f>
        <v>6</v>
      </c>
      <c r="K14648" s="5">
        <f>IF(G14648="Corner",INDEX(Crosswalks!$C$4:$J$16,MATCH(H14648,Crosswalks!$C$4:$C$16,0),J14648+1),"N/A, D2D")</f>
        <v>0.2</v>
      </c>
      <c r="L14648" t="s">
        <v>6047</v>
      </c>
      <c r="M14648" t="s">
        <v>813</v>
      </c>
      <c r="N14648" t="s">
        <v>929</v>
      </c>
      <c r="O14648" t="s">
        <v>1587</v>
      </c>
      <c r="P14648">
        <v>-71.073373660000001</v>
      </c>
      <c r="Q14648">
        <v>42.321927469999999</v>
      </c>
    </row>
    <row r="14649" spans="2:17" x14ac:dyDescent="0.3">
      <c r="B14649" t="s">
        <v>1042</v>
      </c>
      <c r="C14649" t="s">
        <v>4239</v>
      </c>
      <c r="D14649" t="s">
        <v>4138</v>
      </c>
      <c r="E14649">
        <v>-71.060720000000003</v>
      </c>
      <c r="F14649">
        <v>42.29542</v>
      </c>
      <c r="G14649" t="s">
        <v>783</v>
      </c>
      <c r="H14649" s="5" t="s">
        <v>785</v>
      </c>
      <c r="I14649" t="s">
        <v>2889</v>
      </c>
      <c r="J14649" s="5">
        <f>VLOOKUP(I14649*1,Crosswalks!$L$3:$M$227,2,FALSE)</f>
        <v>6</v>
      </c>
      <c r="K14649" s="5">
        <f>IF(G14649="Corner",INDEX(Crosswalks!$C$4:$J$16,MATCH(H14649,Crosswalks!$C$4:$C$16,0),J14649+1),"N/A, D2D")</f>
        <v>0.2</v>
      </c>
      <c r="L14649" t="s">
        <v>6047</v>
      </c>
      <c r="M14649" t="s">
        <v>813</v>
      </c>
      <c r="N14649" t="s">
        <v>929</v>
      </c>
      <c r="O14649" t="s">
        <v>1587</v>
      </c>
      <c r="P14649">
        <v>-71.073373660000001</v>
      </c>
      <c r="Q14649">
        <v>42.321927469999999</v>
      </c>
    </row>
    <row r="14650" spans="2:17" x14ac:dyDescent="0.3">
      <c r="B14650" t="s">
        <v>4370</v>
      </c>
      <c r="C14650" t="s">
        <v>2122</v>
      </c>
      <c r="D14650" t="s">
        <v>4138</v>
      </c>
      <c r="E14650">
        <v>-71.058436999999998</v>
      </c>
      <c r="F14650">
        <v>42.306241999999997</v>
      </c>
      <c r="G14650" t="s">
        <v>783</v>
      </c>
      <c r="H14650" s="5">
        <v>5</v>
      </c>
      <c r="I14650" t="s">
        <v>4151</v>
      </c>
      <c r="J14650" s="5">
        <f>VLOOKUP(I14650*1,Crosswalks!$L$3:$M$227,2,FALSE)</f>
        <v>6</v>
      </c>
      <c r="K14650" s="5">
        <f>IF(G14650="Corner",INDEX(Crosswalks!$C$4:$J$16,MATCH(H14650,Crosswalks!$C$4:$C$16,0),J14650+1),"N/A, D2D")</f>
        <v>0.4</v>
      </c>
      <c r="L14650" t="s">
        <v>6047</v>
      </c>
      <c r="M14650" t="s">
        <v>813</v>
      </c>
      <c r="N14650" t="s">
        <v>929</v>
      </c>
      <c r="O14650" t="s">
        <v>1587</v>
      </c>
      <c r="P14650">
        <v>-71.073373660000001</v>
      </c>
      <c r="Q14650">
        <v>42.321927469999999</v>
      </c>
    </row>
    <row r="14651" spans="2:17" x14ac:dyDescent="0.3">
      <c r="B14651" t="s">
        <v>1269</v>
      </c>
      <c r="C14651" t="s">
        <v>2498</v>
      </c>
      <c r="D14651" t="s">
        <v>4138</v>
      </c>
      <c r="E14651">
        <v>-71.059528999999998</v>
      </c>
      <c r="F14651">
        <v>42.298721999999998</v>
      </c>
      <c r="G14651" t="s">
        <v>783</v>
      </c>
      <c r="H14651" s="5">
        <v>3</v>
      </c>
      <c r="I14651" t="s">
        <v>2889</v>
      </c>
      <c r="J14651" s="5">
        <f>VLOOKUP(I14651*1,Crosswalks!$L$3:$M$227,2,FALSE)</f>
        <v>6</v>
      </c>
      <c r="K14651" s="5">
        <f>IF(G14651="Corner",INDEX(Crosswalks!$C$4:$J$16,MATCH(H14651,Crosswalks!$C$4:$C$16,0),J14651+1),"N/A, D2D")</f>
        <v>0.3</v>
      </c>
      <c r="L14651" t="s">
        <v>6047</v>
      </c>
      <c r="M14651" t="s">
        <v>813</v>
      </c>
      <c r="N14651" t="s">
        <v>929</v>
      </c>
      <c r="O14651" t="s">
        <v>1587</v>
      </c>
      <c r="P14651">
        <v>-71.073373660000001</v>
      </c>
      <c r="Q14651">
        <v>42.321927469999999</v>
      </c>
    </row>
    <row r="14652" spans="2:17" x14ac:dyDescent="0.3">
      <c r="B14652" t="s">
        <v>985</v>
      </c>
      <c r="C14652" t="s">
        <v>4154</v>
      </c>
      <c r="D14652" t="s">
        <v>4138</v>
      </c>
      <c r="E14652">
        <v>-71.060389999999998</v>
      </c>
      <c r="F14652">
        <v>42.296149999999997</v>
      </c>
      <c r="G14652" t="s">
        <v>783</v>
      </c>
      <c r="H14652" s="5">
        <v>2</v>
      </c>
      <c r="I14652" t="s">
        <v>2889</v>
      </c>
      <c r="J14652" s="5">
        <f>VLOOKUP(I14652*1,Crosswalks!$L$3:$M$227,2,FALSE)</f>
        <v>6</v>
      </c>
      <c r="K14652" s="5">
        <f>IF(G14652="Corner",INDEX(Crosswalks!$C$4:$J$16,MATCH(H14652,Crosswalks!$C$4:$C$16,0),J14652+1),"N/A, D2D")</f>
        <v>0.3</v>
      </c>
      <c r="L14652" t="s">
        <v>6047</v>
      </c>
      <c r="M14652" t="s">
        <v>813</v>
      </c>
      <c r="N14652" t="s">
        <v>929</v>
      </c>
      <c r="O14652" t="s">
        <v>1587</v>
      </c>
      <c r="P14652">
        <v>-71.073373660000001</v>
      </c>
      <c r="Q14652">
        <v>42.321927469999999</v>
      </c>
    </row>
    <row r="14653" spans="2:17" x14ac:dyDescent="0.3">
      <c r="B14653" t="s">
        <v>1165</v>
      </c>
      <c r="C14653" t="s">
        <v>4154</v>
      </c>
      <c r="D14653" t="s">
        <v>4138</v>
      </c>
      <c r="E14653">
        <v>-71.058490000000006</v>
      </c>
      <c r="F14653">
        <v>42.296590000000002</v>
      </c>
      <c r="G14653" t="s">
        <v>783</v>
      </c>
      <c r="H14653" s="5">
        <v>1</v>
      </c>
      <c r="I14653" t="s">
        <v>2889</v>
      </c>
      <c r="J14653" s="5">
        <f>VLOOKUP(I14653*1,Crosswalks!$L$3:$M$227,2,FALSE)</f>
        <v>6</v>
      </c>
      <c r="K14653" s="5">
        <f>IF(G14653="Corner",INDEX(Crosswalks!$C$4:$J$16,MATCH(H14653,Crosswalks!$C$4:$C$16,0),J14653+1),"N/A, D2D")</f>
        <v>0.2</v>
      </c>
      <c r="L14653" t="s">
        <v>6047</v>
      </c>
      <c r="M14653" t="s">
        <v>813</v>
      </c>
      <c r="N14653" t="s">
        <v>929</v>
      </c>
      <c r="O14653" t="s">
        <v>1587</v>
      </c>
      <c r="P14653">
        <v>-71.073373660000001</v>
      </c>
      <c r="Q14653">
        <v>42.321927469999999</v>
      </c>
    </row>
    <row r="14654" spans="2:17" x14ac:dyDescent="0.3">
      <c r="B14654" t="s">
        <v>1839</v>
      </c>
      <c r="C14654" t="s">
        <v>2540</v>
      </c>
      <c r="D14654" t="s">
        <v>4138</v>
      </c>
      <c r="E14654">
        <v>-71.059989999999999</v>
      </c>
      <c r="F14654">
        <v>42.302349999999997</v>
      </c>
      <c r="G14654" t="s">
        <v>784</v>
      </c>
      <c r="H14654" s="5">
        <v>4</v>
      </c>
      <c r="I14654" t="s">
        <v>4151</v>
      </c>
      <c r="J14654" s="5">
        <f>VLOOKUP(I14654*1,Crosswalks!$L$3:$M$227,2,FALSE)</f>
        <v>6</v>
      </c>
      <c r="K14654" s="5" t="str">
        <f>IF(G14654="Corner",INDEX(Crosswalks!$C$4:$J$16,MATCH(H14654,Crosswalks!$C$4:$C$16,0),J14654+1),"N/A, D2D")</f>
        <v>N/A, D2D</v>
      </c>
      <c r="L14654" t="s">
        <v>6047</v>
      </c>
      <c r="M14654" t="s">
        <v>813</v>
      </c>
      <c r="N14654" t="s">
        <v>929</v>
      </c>
      <c r="O14654" t="s">
        <v>1587</v>
      </c>
      <c r="P14654">
        <v>-71.073373660000001</v>
      </c>
      <c r="Q14654">
        <v>42.321927469999999</v>
      </c>
    </row>
    <row r="14655" spans="2:17" x14ac:dyDescent="0.3">
      <c r="B14655" t="s">
        <v>965</v>
      </c>
      <c r="C14655" t="s">
        <v>4144</v>
      </c>
      <c r="D14655" t="s">
        <v>4138</v>
      </c>
      <c r="E14655">
        <v>-71.055319999999995</v>
      </c>
      <c r="F14655">
        <v>42.290730000000003</v>
      </c>
      <c r="G14655" t="s">
        <v>784</v>
      </c>
      <c r="H14655" s="5">
        <v>5</v>
      </c>
      <c r="I14655" t="s">
        <v>2524</v>
      </c>
      <c r="J14655" s="5">
        <f>VLOOKUP(I14655*1,Crosswalks!$L$3:$M$227,2,FALSE)</f>
        <v>3</v>
      </c>
      <c r="K14655" s="5" t="str">
        <f>IF(G14655="Corner",INDEX(Crosswalks!$C$4:$J$16,MATCH(H14655,Crosswalks!$C$4:$C$16,0),J14655+1),"N/A, D2D")</f>
        <v>N/A, D2D</v>
      </c>
      <c r="L14655" t="s">
        <v>6047</v>
      </c>
      <c r="M14655" t="s">
        <v>813</v>
      </c>
      <c r="N14655" t="s">
        <v>929</v>
      </c>
      <c r="O14655" t="s">
        <v>1587</v>
      </c>
      <c r="P14655">
        <v>-71.073373660000001</v>
      </c>
      <c r="Q14655">
        <v>42.321927469999999</v>
      </c>
    </row>
    <row r="14656" spans="2:17" x14ac:dyDescent="0.3">
      <c r="B14656" t="s">
        <v>984</v>
      </c>
      <c r="C14656" t="s">
        <v>4248</v>
      </c>
      <c r="D14656" t="s">
        <v>4138</v>
      </c>
      <c r="E14656">
        <v>-71.057820000000007</v>
      </c>
      <c r="F14656">
        <v>42.293939999999999</v>
      </c>
      <c r="G14656" t="s">
        <v>784</v>
      </c>
      <c r="H14656" s="5">
        <v>2</v>
      </c>
      <c r="I14656" t="s">
        <v>2889</v>
      </c>
      <c r="J14656" s="5">
        <f>VLOOKUP(I14656*1,Crosswalks!$L$3:$M$227,2,FALSE)</f>
        <v>6</v>
      </c>
      <c r="K14656" s="5" t="str">
        <f>IF(G14656="Corner",INDEX(Crosswalks!$C$4:$J$16,MATCH(H14656,Crosswalks!$C$4:$C$16,0),J14656+1),"N/A, D2D")</f>
        <v>N/A, D2D</v>
      </c>
      <c r="L14656" t="s">
        <v>6047</v>
      </c>
      <c r="M14656" t="s">
        <v>813</v>
      </c>
      <c r="N14656" t="s">
        <v>929</v>
      </c>
      <c r="O14656" t="s">
        <v>1587</v>
      </c>
      <c r="P14656">
        <v>-71.073373660000001</v>
      </c>
      <c r="Q14656">
        <v>42.321927469999999</v>
      </c>
    </row>
    <row r="14657" spans="2:17" x14ac:dyDescent="0.3">
      <c r="B14657" t="s">
        <v>4371</v>
      </c>
      <c r="C14657" t="s">
        <v>3950</v>
      </c>
      <c r="D14657" t="s">
        <v>4138</v>
      </c>
      <c r="E14657">
        <v>-71.061819999999997</v>
      </c>
      <c r="F14657">
        <v>42.301519999999996</v>
      </c>
      <c r="G14657" t="s">
        <v>783</v>
      </c>
      <c r="H14657" s="5">
        <v>1</v>
      </c>
      <c r="I14657" t="s">
        <v>2562</v>
      </c>
      <c r="J14657" s="5">
        <f>VLOOKUP(I14657*1,Crosswalks!$L$3:$M$227,2,FALSE)</f>
        <v>6</v>
      </c>
      <c r="K14657" s="5">
        <f>IF(G14657="Corner",INDEX(Crosswalks!$C$4:$J$16,MATCH(H14657,Crosswalks!$C$4:$C$16,0),J14657+1),"N/A, D2D")</f>
        <v>0.2</v>
      </c>
      <c r="L14657" t="s">
        <v>6048</v>
      </c>
      <c r="M14657" t="s">
        <v>813</v>
      </c>
      <c r="N14657" t="s">
        <v>929</v>
      </c>
      <c r="O14657" t="s">
        <v>1591</v>
      </c>
      <c r="P14657">
        <v>-71.075626600000007</v>
      </c>
      <c r="Q14657">
        <v>42.318202650000003</v>
      </c>
    </row>
    <row r="14658" spans="2:17" x14ac:dyDescent="0.3">
      <c r="B14658" t="s">
        <v>866</v>
      </c>
      <c r="C14658" t="s">
        <v>4232</v>
      </c>
      <c r="D14658" t="s">
        <v>4138</v>
      </c>
      <c r="E14658">
        <v>-71.058769999999996</v>
      </c>
      <c r="F14658">
        <v>42.293889999999998</v>
      </c>
      <c r="G14658" t="s">
        <v>783</v>
      </c>
      <c r="H14658" s="5">
        <v>3</v>
      </c>
      <c r="I14658" t="s">
        <v>2889</v>
      </c>
      <c r="J14658" s="5">
        <f>VLOOKUP(I14658*1,Crosswalks!$L$3:$M$227,2,FALSE)</f>
        <v>6</v>
      </c>
      <c r="K14658" s="5">
        <f>IF(G14658="Corner",INDEX(Crosswalks!$C$4:$J$16,MATCH(H14658,Crosswalks!$C$4:$C$16,0),J14658+1),"N/A, D2D")</f>
        <v>0.3</v>
      </c>
      <c r="L14658" t="s">
        <v>6048</v>
      </c>
      <c r="M14658" t="s">
        <v>813</v>
      </c>
      <c r="N14658" t="s">
        <v>929</v>
      </c>
      <c r="O14658" t="s">
        <v>1591</v>
      </c>
      <c r="P14658">
        <v>-71.075626600000007</v>
      </c>
      <c r="Q14658">
        <v>42.318202650000003</v>
      </c>
    </row>
    <row r="14659" spans="2:17" x14ac:dyDescent="0.3">
      <c r="B14659" t="s">
        <v>842</v>
      </c>
      <c r="C14659" t="s">
        <v>3950</v>
      </c>
      <c r="D14659" t="s">
        <v>4138</v>
      </c>
      <c r="E14659">
        <v>-71.061999999999998</v>
      </c>
      <c r="F14659">
        <v>42.301470000000002</v>
      </c>
      <c r="G14659" t="s">
        <v>783</v>
      </c>
      <c r="H14659" s="5">
        <v>5</v>
      </c>
      <c r="I14659" t="s">
        <v>2562</v>
      </c>
      <c r="J14659" s="5">
        <f>VLOOKUP(I14659*1,Crosswalks!$L$3:$M$227,2,FALSE)</f>
        <v>6</v>
      </c>
      <c r="K14659" s="5">
        <f>IF(G14659="Corner",INDEX(Crosswalks!$C$4:$J$16,MATCH(H14659,Crosswalks!$C$4:$C$16,0),J14659+1),"N/A, D2D")</f>
        <v>0.4</v>
      </c>
      <c r="L14659" t="s">
        <v>6048</v>
      </c>
      <c r="M14659" t="s">
        <v>813</v>
      </c>
      <c r="N14659" t="s">
        <v>929</v>
      </c>
      <c r="O14659" t="s">
        <v>1591</v>
      </c>
      <c r="P14659">
        <v>-71.075626600000007</v>
      </c>
      <c r="Q14659">
        <v>42.318202650000003</v>
      </c>
    </row>
    <row r="14660" spans="2:17" x14ac:dyDescent="0.3">
      <c r="B14660" t="s">
        <v>1105</v>
      </c>
      <c r="C14660" t="s">
        <v>4259</v>
      </c>
      <c r="D14660" t="s">
        <v>4138</v>
      </c>
      <c r="E14660">
        <v>-71.061070000000001</v>
      </c>
      <c r="F14660">
        <v>42.306469999999997</v>
      </c>
      <c r="G14660" t="s">
        <v>783</v>
      </c>
      <c r="H14660" s="5">
        <v>1</v>
      </c>
      <c r="I14660" t="s">
        <v>4151</v>
      </c>
      <c r="J14660" s="5">
        <f>VLOOKUP(I14660*1,Crosswalks!$L$3:$M$227,2,FALSE)</f>
        <v>6</v>
      </c>
      <c r="K14660" s="5">
        <f>IF(G14660="Corner",INDEX(Crosswalks!$C$4:$J$16,MATCH(H14660,Crosswalks!$C$4:$C$16,0),J14660+1),"N/A, D2D")</f>
        <v>0.2</v>
      </c>
      <c r="L14660" t="s">
        <v>6048</v>
      </c>
      <c r="M14660" t="s">
        <v>813</v>
      </c>
      <c r="N14660" t="s">
        <v>929</v>
      </c>
      <c r="O14660" t="s">
        <v>1591</v>
      </c>
      <c r="P14660">
        <v>-71.075626600000007</v>
      </c>
      <c r="Q14660">
        <v>42.318202650000003</v>
      </c>
    </row>
    <row r="14661" spans="2:17" x14ac:dyDescent="0.3">
      <c r="B14661" t="s">
        <v>2280</v>
      </c>
      <c r="C14661" t="s">
        <v>2540</v>
      </c>
      <c r="D14661" t="s">
        <v>4138</v>
      </c>
      <c r="E14661">
        <v>-71.0608</v>
      </c>
      <c r="F14661">
        <v>42.304220000000001</v>
      </c>
      <c r="G14661" t="s">
        <v>783</v>
      </c>
      <c r="H14661" s="5">
        <v>2</v>
      </c>
      <c r="I14661" t="s">
        <v>4151</v>
      </c>
      <c r="J14661" s="5">
        <f>VLOOKUP(I14661*1,Crosswalks!$L$3:$M$227,2,FALSE)</f>
        <v>6</v>
      </c>
      <c r="K14661" s="5">
        <f>IF(G14661="Corner",INDEX(Crosswalks!$C$4:$J$16,MATCH(H14661,Crosswalks!$C$4:$C$16,0),J14661+1),"N/A, D2D")</f>
        <v>0.3</v>
      </c>
      <c r="L14661" t="s">
        <v>6048</v>
      </c>
      <c r="M14661" t="s">
        <v>813</v>
      </c>
      <c r="N14661" t="s">
        <v>929</v>
      </c>
      <c r="O14661" t="s">
        <v>1591</v>
      </c>
      <c r="P14661">
        <v>-71.075626600000007</v>
      </c>
      <c r="Q14661">
        <v>42.318202650000003</v>
      </c>
    </row>
    <row r="14662" spans="2:17" x14ac:dyDescent="0.3">
      <c r="B14662" t="s">
        <v>1355</v>
      </c>
      <c r="C14662" t="s">
        <v>2540</v>
      </c>
      <c r="D14662" t="s">
        <v>4138</v>
      </c>
      <c r="E14662">
        <v>-71.061430000000001</v>
      </c>
      <c r="F14662">
        <v>42.305790000000002</v>
      </c>
      <c r="G14662" t="s">
        <v>783</v>
      </c>
      <c r="H14662" s="5" t="s">
        <v>785</v>
      </c>
      <c r="I14662" t="s">
        <v>4151</v>
      </c>
      <c r="J14662" s="5">
        <f>VLOOKUP(I14662*1,Crosswalks!$L$3:$M$227,2,FALSE)</f>
        <v>6</v>
      </c>
      <c r="K14662" s="5">
        <f>IF(G14662="Corner",INDEX(Crosswalks!$C$4:$J$16,MATCH(H14662,Crosswalks!$C$4:$C$16,0),J14662+1),"N/A, D2D")</f>
        <v>0.2</v>
      </c>
      <c r="L14662" t="s">
        <v>6048</v>
      </c>
      <c r="M14662" t="s">
        <v>813</v>
      </c>
      <c r="N14662" t="s">
        <v>929</v>
      </c>
      <c r="O14662" t="s">
        <v>1591</v>
      </c>
      <c r="P14662">
        <v>-71.075626600000007</v>
      </c>
      <c r="Q14662">
        <v>42.318202650000003</v>
      </c>
    </row>
    <row r="14663" spans="2:17" x14ac:dyDescent="0.3">
      <c r="B14663" t="s">
        <v>973</v>
      </c>
      <c r="C14663" t="s">
        <v>4239</v>
      </c>
      <c r="D14663" t="s">
        <v>4138</v>
      </c>
      <c r="E14663">
        <v>-71.059619999999995</v>
      </c>
      <c r="F14663">
        <v>42.295650000000002</v>
      </c>
      <c r="G14663" t="s">
        <v>783</v>
      </c>
      <c r="H14663" s="5">
        <v>6</v>
      </c>
      <c r="I14663" t="s">
        <v>2889</v>
      </c>
      <c r="J14663" s="5">
        <f>VLOOKUP(I14663*1,Crosswalks!$L$3:$M$227,2,FALSE)</f>
        <v>6</v>
      </c>
      <c r="K14663" s="5">
        <f>IF(G14663="Corner",INDEX(Crosswalks!$C$4:$J$16,MATCH(H14663,Crosswalks!$C$4:$C$16,0),J14663+1),"N/A, D2D")</f>
        <v>0.4</v>
      </c>
      <c r="L14663" t="s">
        <v>6048</v>
      </c>
      <c r="M14663" t="s">
        <v>813</v>
      </c>
      <c r="N14663" t="s">
        <v>929</v>
      </c>
      <c r="O14663" t="s">
        <v>1591</v>
      </c>
      <c r="P14663">
        <v>-71.075626600000007</v>
      </c>
      <c r="Q14663">
        <v>42.318202650000003</v>
      </c>
    </row>
    <row r="14664" spans="2:17" x14ac:dyDescent="0.3">
      <c r="B14664" t="s">
        <v>1755</v>
      </c>
      <c r="C14664" t="s">
        <v>2540</v>
      </c>
      <c r="D14664" t="s">
        <v>4138</v>
      </c>
      <c r="E14664">
        <v>-71.055070000000001</v>
      </c>
      <c r="F14664">
        <v>42.284529999999997</v>
      </c>
      <c r="G14664" t="s">
        <v>783</v>
      </c>
      <c r="H14664" s="5">
        <v>1</v>
      </c>
      <c r="I14664" t="s">
        <v>2477</v>
      </c>
      <c r="J14664" s="5">
        <f>VLOOKUP(I14664*1,Crosswalks!$L$3:$M$227,2,FALSE)</f>
        <v>3</v>
      </c>
      <c r="K14664" s="5">
        <f>IF(G14664="Corner",INDEX(Crosswalks!$C$4:$J$16,MATCH(H14664,Crosswalks!$C$4:$C$16,0),J14664+1),"N/A, D2D")</f>
        <v>0.4</v>
      </c>
      <c r="L14664" t="s">
        <v>6048</v>
      </c>
      <c r="M14664" t="s">
        <v>813</v>
      </c>
      <c r="N14664" t="s">
        <v>929</v>
      </c>
      <c r="O14664" t="s">
        <v>1591</v>
      </c>
      <c r="P14664">
        <v>-71.075626600000007</v>
      </c>
      <c r="Q14664">
        <v>42.318202650000003</v>
      </c>
    </row>
    <row r="14665" spans="2:17" x14ac:dyDescent="0.3">
      <c r="B14665" t="s">
        <v>1042</v>
      </c>
      <c r="C14665" t="s">
        <v>4248</v>
      </c>
      <c r="D14665" t="s">
        <v>4138</v>
      </c>
      <c r="E14665">
        <v>-71.060969999999998</v>
      </c>
      <c r="F14665">
        <v>42.293149999999997</v>
      </c>
      <c r="G14665" t="s">
        <v>783</v>
      </c>
      <c r="H14665" s="5" t="s">
        <v>785</v>
      </c>
      <c r="I14665" t="s">
        <v>2889</v>
      </c>
      <c r="J14665" s="5">
        <f>VLOOKUP(I14665*1,Crosswalks!$L$3:$M$227,2,FALSE)</f>
        <v>6</v>
      </c>
      <c r="K14665" s="5">
        <f>IF(G14665="Corner",INDEX(Crosswalks!$C$4:$J$16,MATCH(H14665,Crosswalks!$C$4:$C$16,0),J14665+1),"N/A, D2D")</f>
        <v>0.2</v>
      </c>
      <c r="L14665" t="s">
        <v>6048</v>
      </c>
      <c r="M14665" t="s">
        <v>813</v>
      </c>
      <c r="N14665" t="s">
        <v>929</v>
      </c>
      <c r="O14665" t="s">
        <v>1591</v>
      </c>
      <c r="P14665">
        <v>-71.075626600000007</v>
      </c>
      <c r="Q14665">
        <v>42.318202650000003</v>
      </c>
    </row>
    <row r="14666" spans="2:17" x14ac:dyDescent="0.3">
      <c r="B14666" t="s">
        <v>1402</v>
      </c>
      <c r="C14666" t="s">
        <v>2540</v>
      </c>
      <c r="D14666" t="s">
        <v>4138</v>
      </c>
      <c r="E14666">
        <v>-71.061655999999999</v>
      </c>
      <c r="F14666">
        <v>42.305092999999999</v>
      </c>
      <c r="G14666" t="s">
        <v>783</v>
      </c>
      <c r="H14666" s="5">
        <v>2</v>
      </c>
      <c r="I14666" t="s">
        <v>4165</v>
      </c>
      <c r="J14666" s="5">
        <f>VLOOKUP(I14666*1,Crosswalks!$L$3:$M$227,2,FALSE)</f>
        <v>5</v>
      </c>
      <c r="K14666" s="5">
        <f>IF(G14666="Corner",INDEX(Crosswalks!$C$4:$J$16,MATCH(H14666,Crosswalks!$C$4:$C$16,0),J14666+1),"N/A, D2D")</f>
        <v>0.4</v>
      </c>
      <c r="L14666" t="s">
        <v>6048</v>
      </c>
      <c r="M14666" t="s">
        <v>813</v>
      </c>
      <c r="N14666" t="s">
        <v>929</v>
      </c>
      <c r="O14666" t="s">
        <v>1591</v>
      </c>
      <c r="P14666">
        <v>-71.075626600000007</v>
      </c>
      <c r="Q14666">
        <v>42.318202650000003</v>
      </c>
    </row>
    <row r="14667" spans="2:17" x14ac:dyDescent="0.3">
      <c r="B14667" t="s">
        <v>891</v>
      </c>
      <c r="C14667" t="s">
        <v>4259</v>
      </c>
      <c r="D14667" t="s">
        <v>4138</v>
      </c>
      <c r="E14667">
        <v>-71.059439999999995</v>
      </c>
      <c r="F14667">
        <v>42.307099999999998</v>
      </c>
      <c r="G14667" t="s">
        <v>783</v>
      </c>
      <c r="H14667" s="5">
        <v>3</v>
      </c>
      <c r="I14667" t="s">
        <v>4151</v>
      </c>
      <c r="J14667" s="5">
        <f>VLOOKUP(I14667*1,Crosswalks!$L$3:$M$227,2,FALSE)</f>
        <v>6</v>
      </c>
      <c r="K14667" s="5">
        <f>IF(G14667="Corner",INDEX(Crosswalks!$C$4:$J$16,MATCH(H14667,Crosswalks!$C$4:$C$16,0),J14667+1),"N/A, D2D")</f>
        <v>0.3</v>
      </c>
      <c r="L14667" t="s">
        <v>6048</v>
      </c>
      <c r="M14667" t="s">
        <v>813</v>
      </c>
      <c r="N14667" t="s">
        <v>929</v>
      </c>
      <c r="O14667" t="s">
        <v>1591</v>
      </c>
      <c r="P14667">
        <v>-71.075626600000007</v>
      </c>
      <c r="Q14667">
        <v>42.318202650000003</v>
      </c>
    </row>
    <row r="14668" spans="2:17" x14ac:dyDescent="0.3">
      <c r="B14668" t="s">
        <v>832</v>
      </c>
      <c r="C14668" t="s">
        <v>4259</v>
      </c>
      <c r="D14668" t="s">
        <v>4138</v>
      </c>
      <c r="E14668">
        <v>-71.060239999999993</v>
      </c>
      <c r="F14668">
        <v>42.306699999999999</v>
      </c>
      <c r="G14668" t="s">
        <v>783</v>
      </c>
      <c r="H14668" s="5" t="s">
        <v>785</v>
      </c>
      <c r="I14668" t="s">
        <v>4151</v>
      </c>
      <c r="J14668" s="5">
        <f>VLOOKUP(I14668*1,Crosswalks!$L$3:$M$227,2,FALSE)</f>
        <v>6</v>
      </c>
      <c r="K14668" s="5">
        <f>IF(G14668="Corner",INDEX(Crosswalks!$C$4:$J$16,MATCH(H14668,Crosswalks!$C$4:$C$16,0),J14668+1),"N/A, D2D")</f>
        <v>0.2</v>
      </c>
      <c r="L14668" t="s">
        <v>6048</v>
      </c>
      <c r="M14668" t="s">
        <v>813</v>
      </c>
      <c r="N14668" t="s">
        <v>929</v>
      </c>
      <c r="O14668" t="s">
        <v>1591</v>
      </c>
      <c r="P14668">
        <v>-71.075626600000007</v>
      </c>
      <c r="Q14668">
        <v>42.318202650000003</v>
      </c>
    </row>
    <row r="14669" spans="2:17" x14ac:dyDescent="0.3">
      <c r="B14669" t="s">
        <v>1451</v>
      </c>
      <c r="C14669" t="s">
        <v>4225</v>
      </c>
      <c r="D14669" t="s">
        <v>4138</v>
      </c>
      <c r="E14669">
        <v>-71.060156000000006</v>
      </c>
      <c r="F14669">
        <v>42.308247999999999</v>
      </c>
      <c r="G14669" t="s">
        <v>783</v>
      </c>
      <c r="H14669" s="5">
        <v>5</v>
      </c>
      <c r="I14669" t="s">
        <v>4151</v>
      </c>
      <c r="J14669" s="5">
        <f>VLOOKUP(I14669*1,Crosswalks!$L$3:$M$227,2,FALSE)</f>
        <v>6</v>
      </c>
      <c r="K14669" s="5">
        <f>IF(G14669="Corner",INDEX(Crosswalks!$C$4:$J$16,MATCH(H14669,Crosswalks!$C$4:$C$16,0),J14669+1),"N/A, D2D")</f>
        <v>0.4</v>
      </c>
      <c r="L14669" t="s">
        <v>6048</v>
      </c>
      <c r="M14669" t="s">
        <v>813</v>
      </c>
      <c r="N14669" t="s">
        <v>929</v>
      </c>
      <c r="O14669" t="s">
        <v>1591</v>
      </c>
      <c r="P14669">
        <v>-71.075626600000007</v>
      </c>
      <c r="Q14669">
        <v>42.318202650000003</v>
      </c>
    </row>
    <row r="14670" spans="2:17" x14ac:dyDescent="0.3">
      <c r="B14670" t="s">
        <v>819</v>
      </c>
      <c r="C14670" t="s">
        <v>4372</v>
      </c>
      <c r="D14670" t="s">
        <v>4138</v>
      </c>
      <c r="E14670">
        <v>-71.059420000000003</v>
      </c>
      <c r="F14670">
        <v>42.30518</v>
      </c>
      <c r="G14670" t="s">
        <v>783</v>
      </c>
      <c r="H14670" s="5">
        <v>4</v>
      </c>
      <c r="I14670" t="s">
        <v>4151</v>
      </c>
      <c r="J14670" s="5">
        <f>VLOOKUP(I14670*1,Crosswalks!$L$3:$M$227,2,FALSE)</f>
        <v>6</v>
      </c>
      <c r="K14670" s="5">
        <f>IF(G14670="Corner",INDEX(Crosswalks!$C$4:$J$16,MATCH(H14670,Crosswalks!$C$4:$C$16,0),J14670+1),"N/A, D2D")</f>
        <v>0.3</v>
      </c>
      <c r="L14670" t="s">
        <v>6048</v>
      </c>
      <c r="M14670" t="s">
        <v>813</v>
      </c>
      <c r="N14670" t="s">
        <v>929</v>
      </c>
      <c r="O14670" t="s">
        <v>1591</v>
      </c>
      <c r="P14670">
        <v>-71.075626600000007</v>
      </c>
      <c r="Q14670">
        <v>42.318202650000003</v>
      </c>
    </row>
    <row r="14671" spans="2:17" x14ac:dyDescent="0.3">
      <c r="B14671" t="s">
        <v>2158</v>
      </c>
      <c r="C14671" t="s">
        <v>2540</v>
      </c>
      <c r="D14671" t="s">
        <v>4138</v>
      </c>
      <c r="E14671">
        <v>-71.058199999999999</v>
      </c>
      <c r="F14671">
        <v>42.290689999999998</v>
      </c>
      <c r="G14671" t="s">
        <v>783</v>
      </c>
      <c r="H14671" s="5">
        <v>6</v>
      </c>
      <c r="I14671" t="s">
        <v>2524</v>
      </c>
      <c r="J14671" s="5">
        <f>VLOOKUP(I14671*1,Crosswalks!$L$3:$M$227,2,FALSE)</f>
        <v>3</v>
      </c>
      <c r="K14671" s="5">
        <f>IF(G14671="Corner",INDEX(Crosswalks!$C$4:$J$16,MATCH(H14671,Crosswalks!$C$4:$C$16,0),J14671+1),"N/A, D2D")</f>
        <v>0.5</v>
      </c>
      <c r="L14671" t="s">
        <v>6048</v>
      </c>
      <c r="M14671" t="s">
        <v>813</v>
      </c>
      <c r="N14671" t="s">
        <v>929</v>
      </c>
      <c r="O14671" t="s">
        <v>1591</v>
      </c>
      <c r="P14671">
        <v>-71.075626600000007</v>
      </c>
      <c r="Q14671">
        <v>42.318202650000003</v>
      </c>
    </row>
    <row r="14672" spans="2:17" x14ac:dyDescent="0.3">
      <c r="B14672" t="s">
        <v>957</v>
      </c>
      <c r="C14672" t="s">
        <v>4259</v>
      </c>
      <c r="D14672" t="s">
        <v>4138</v>
      </c>
      <c r="E14672">
        <v>-71.061440000000005</v>
      </c>
      <c r="F14672">
        <v>42.306640000000002</v>
      </c>
      <c r="G14672" t="s">
        <v>783</v>
      </c>
      <c r="H14672" s="5">
        <v>3</v>
      </c>
      <c r="I14672" t="s">
        <v>4151</v>
      </c>
      <c r="J14672" s="5">
        <f>VLOOKUP(I14672*1,Crosswalks!$L$3:$M$227,2,FALSE)</f>
        <v>6</v>
      </c>
      <c r="K14672" s="5">
        <f>IF(G14672="Corner",INDEX(Crosswalks!$C$4:$J$16,MATCH(H14672,Crosswalks!$C$4:$C$16,0),J14672+1),"N/A, D2D")</f>
        <v>0.3</v>
      </c>
      <c r="L14672" t="s">
        <v>6048</v>
      </c>
      <c r="M14672" t="s">
        <v>813</v>
      </c>
      <c r="N14672" t="s">
        <v>929</v>
      </c>
      <c r="O14672" t="s">
        <v>1591</v>
      </c>
      <c r="P14672">
        <v>-71.075626600000007</v>
      </c>
      <c r="Q14672">
        <v>42.318202650000003</v>
      </c>
    </row>
    <row r="14673" spans="2:17" x14ac:dyDescent="0.3">
      <c r="B14673" t="s">
        <v>1006</v>
      </c>
      <c r="C14673" t="s">
        <v>4147</v>
      </c>
      <c r="D14673" t="s">
        <v>4138</v>
      </c>
      <c r="E14673">
        <v>-71.062248999999994</v>
      </c>
      <c r="F14673">
        <v>42.292091999999997</v>
      </c>
      <c r="G14673" t="s">
        <v>783</v>
      </c>
      <c r="H14673" s="5">
        <v>4</v>
      </c>
      <c r="I14673" t="s">
        <v>2889</v>
      </c>
      <c r="J14673" s="5">
        <f>VLOOKUP(I14673*1,Crosswalks!$L$3:$M$227,2,FALSE)</f>
        <v>6</v>
      </c>
      <c r="K14673" s="5">
        <f>IF(G14673="Corner",INDEX(Crosswalks!$C$4:$J$16,MATCH(H14673,Crosswalks!$C$4:$C$16,0),J14673+1),"N/A, D2D")</f>
        <v>0.3</v>
      </c>
      <c r="L14673" t="s">
        <v>6048</v>
      </c>
      <c r="M14673" t="s">
        <v>813</v>
      </c>
      <c r="N14673" t="s">
        <v>929</v>
      </c>
      <c r="O14673" t="s">
        <v>1591</v>
      </c>
      <c r="P14673">
        <v>-71.075626600000007</v>
      </c>
      <c r="Q14673">
        <v>42.318202650000003</v>
      </c>
    </row>
    <row r="14674" spans="2:17" x14ac:dyDescent="0.3">
      <c r="B14674" t="s">
        <v>960</v>
      </c>
      <c r="C14674" t="s">
        <v>4236</v>
      </c>
      <c r="D14674" t="s">
        <v>4138</v>
      </c>
      <c r="E14674">
        <v>-71.061220000000006</v>
      </c>
      <c r="F14674">
        <v>42.309739999999998</v>
      </c>
      <c r="G14674" t="s">
        <v>783</v>
      </c>
      <c r="H14674" s="5">
        <v>3</v>
      </c>
      <c r="I14674" t="s">
        <v>3510</v>
      </c>
      <c r="J14674" s="5">
        <f>VLOOKUP(I14674*1,Crosswalks!$L$3:$M$227,2,FALSE)</f>
        <v>6</v>
      </c>
      <c r="K14674" s="5">
        <f>IF(G14674="Corner",INDEX(Crosswalks!$C$4:$J$16,MATCH(H14674,Crosswalks!$C$4:$C$16,0),J14674+1),"N/A, D2D")</f>
        <v>0.3</v>
      </c>
      <c r="L14674" t="s">
        <v>6048</v>
      </c>
      <c r="M14674" t="s">
        <v>813</v>
      </c>
      <c r="N14674" t="s">
        <v>929</v>
      </c>
      <c r="O14674" t="s">
        <v>1591</v>
      </c>
      <c r="P14674">
        <v>-71.075626600000007</v>
      </c>
      <c r="Q14674">
        <v>42.318202650000003</v>
      </c>
    </row>
    <row r="14675" spans="2:17" x14ac:dyDescent="0.3">
      <c r="B14675" t="s">
        <v>891</v>
      </c>
      <c r="C14675" t="s">
        <v>4248</v>
      </c>
      <c r="D14675" t="s">
        <v>4138</v>
      </c>
      <c r="E14675">
        <v>-71.061269999999993</v>
      </c>
      <c r="F14675">
        <v>42.292760000000001</v>
      </c>
      <c r="G14675" t="s">
        <v>784</v>
      </c>
      <c r="H14675" s="5">
        <v>2</v>
      </c>
      <c r="I14675" t="s">
        <v>2889</v>
      </c>
      <c r="J14675" s="5">
        <f>VLOOKUP(I14675*1,Crosswalks!$L$3:$M$227,2,FALSE)</f>
        <v>6</v>
      </c>
      <c r="K14675" s="5" t="str">
        <f>IF(G14675="Corner",INDEX(Crosswalks!$C$4:$J$16,MATCH(H14675,Crosswalks!$C$4:$C$16,0),J14675+1),"N/A, D2D")</f>
        <v>N/A, D2D</v>
      </c>
      <c r="L14675" t="s">
        <v>6048</v>
      </c>
      <c r="M14675" t="s">
        <v>813</v>
      </c>
      <c r="N14675" t="s">
        <v>929</v>
      </c>
      <c r="O14675" t="s">
        <v>1591</v>
      </c>
      <c r="P14675">
        <v>-71.075626600000007</v>
      </c>
      <c r="Q14675">
        <v>42.318202650000003</v>
      </c>
    </row>
    <row r="14676" spans="2:17" x14ac:dyDescent="0.3">
      <c r="B14676" t="s">
        <v>1451</v>
      </c>
      <c r="C14676" t="s">
        <v>4225</v>
      </c>
      <c r="D14676" t="s">
        <v>4138</v>
      </c>
      <c r="E14676">
        <v>-71.060156000000006</v>
      </c>
      <c r="F14676">
        <v>42.308247999999999</v>
      </c>
      <c r="G14676" t="s">
        <v>784</v>
      </c>
      <c r="H14676" s="5">
        <v>1</v>
      </c>
      <c r="I14676" t="s">
        <v>4151</v>
      </c>
      <c r="J14676" s="5">
        <f>VLOOKUP(I14676*1,Crosswalks!$L$3:$M$227,2,FALSE)</f>
        <v>6</v>
      </c>
      <c r="K14676" s="5" t="str">
        <f>IF(G14676="Corner",INDEX(Crosswalks!$C$4:$J$16,MATCH(H14676,Crosswalks!$C$4:$C$16,0),J14676+1),"N/A, D2D")</f>
        <v>N/A, D2D</v>
      </c>
      <c r="L14676" t="s">
        <v>6048</v>
      </c>
      <c r="M14676" t="s">
        <v>813</v>
      </c>
      <c r="N14676" t="s">
        <v>929</v>
      </c>
      <c r="O14676" t="s">
        <v>1591</v>
      </c>
      <c r="P14676">
        <v>-71.075626600000007</v>
      </c>
      <c r="Q14676">
        <v>42.318202650000003</v>
      </c>
    </row>
    <row r="14677" spans="2:17" x14ac:dyDescent="0.3">
      <c r="B14677" t="s">
        <v>957</v>
      </c>
      <c r="C14677" t="s">
        <v>4259</v>
      </c>
      <c r="D14677" t="s">
        <v>4138</v>
      </c>
      <c r="E14677">
        <v>-71.061440000000005</v>
      </c>
      <c r="F14677">
        <v>42.306640000000002</v>
      </c>
      <c r="G14677" t="s">
        <v>784</v>
      </c>
      <c r="H14677" s="5">
        <v>1</v>
      </c>
      <c r="I14677" t="s">
        <v>4151</v>
      </c>
      <c r="J14677" s="5">
        <f>VLOOKUP(I14677*1,Crosswalks!$L$3:$M$227,2,FALSE)</f>
        <v>6</v>
      </c>
      <c r="K14677" s="5" t="str">
        <f>IF(G14677="Corner",INDEX(Crosswalks!$C$4:$J$16,MATCH(H14677,Crosswalks!$C$4:$C$16,0),J14677+1),"N/A, D2D")</f>
        <v>N/A, D2D</v>
      </c>
      <c r="L14677" t="s">
        <v>6048</v>
      </c>
      <c r="M14677" t="s">
        <v>813</v>
      </c>
      <c r="N14677" t="s">
        <v>929</v>
      </c>
      <c r="O14677" t="s">
        <v>1591</v>
      </c>
      <c r="P14677">
        <v>-71.075626600000007</v>
      </c>
      <c r="Q14677">
        <v>42.318202650000003</v>
      </c>
    </row>
    <row r="14678" spans="2:17" x14ac:dyDescent="0.3">
      <c r="B14678" t="s">
        <v>1006</v>
      </c>
      <c r="C14678" t="s">
        <v>2122</v>
      </c>
      <c r="D14678" t="s">
        <v>4138</v>
      </c>
      <c r="E14678">
        <v>-71.060270000000003</v>
      </c>
      <c r="F14678">
        <v>42.300469999999997</v>
      </c>
      <c r="G14678" t="s">
        <v>784</v>
      </c>
      <c r="H14678" s="5">
        <v>4</v>
      </c>
      <c r="I14678" t="s">
        <v>2562</v>
      </c>
      <c r="J14678" s="5">
        <f>VLOOKUP(I14678*1,Crosswalks!$L$3:$M$227,2,FALSE)</f>
        <v>6</v>
      </c>
      <c r="K14678" s="5" t="str">
        <f>IF(G14678="Corner",INDEX(Crosswalks!$C$4:$J$16,MATCH(H14678,Crosswalks!$C$4:$C$16,0),J14678+1),"N/A, D2D")</f>
        <v>N/A, D2D</v>
      </c>
      <c r="L14678" t="s">
        <v>6048</v>
      </c>
      <c r="M14678" t="s">
        <v>813</v>
      </c>
      <c r="N14678" t="s">
        <v>929</v>
      </c>
      <c r="O14678" t="s">
        <v>1591</v>
      </c>
      <c r="P14678">
        <v>-71.075626600000007</v>
      </c>
      <c r="Q14678">
        <v>42.318202650000003</v>
      </c>
    </row>
    <row r="14679" spans="2:17" x14ac:dyDescent="0.3">
      <c r="B14679" t="s">
        <v>871</v>
      </c>
      <c r="C14679" t="s">
        <v>4189</v>
      </c>
      <c r="D14679" t="s">
        <v>4138</v>
      </c>
      <c r="E14679">
        <v>-71.07123</v>
      </c>
      <c r="F14679">
        <v>42.302079999999997</v>
      </c>
      <c r="G14679" t="s">
        <v>783</v>
      </c>
      <c r="H14679" s="5">
        <v>4</v>
      </c>
      <c r="I14679" t="s">
        <v>2562</v>
      </c>
      <c r="J14679" s="5">
        <f>VLOOKUP(I14679*1,Crosswalks!$L$3:$M$227,2,FALSE)</f>
        <v>6</v>
      </c>
      <c r="K14679" s="5">
        <f>IF(G14679="Corner",INDEX(Crosswalks!$C$4:$J$16,MATCH(H14679,Crosswalks!$C$4:$C$16,0),J14679+1),"N/A, D2D")</f>
        <v>0.3</v>
      </c>
      <c r="L14679" t="s">
        <v>6051</v>
      </c>
      <c r="M14679" t="s">
        <v>836</v>
      </c>
      <c r="N14679" t="s">
        <v>837</v>
      </c>
      <c r="O14679" t="s">
        <v>1598</v>
      </c>
      <c r="P14679">
        <v>-71.107720599999993</v>
      </c>
      <c r="Q14679">
        <v>42.286758659999997</v>
      </c>
    </row>
    <row r="14680" spans="2:17" x14ac:dyDescent="0.3">
      <c r="B14680" t="s">
        <v>3324</v>
      </c>
      <c r="C14680" t="s">
        <v>1118</v>
      </c>
      <c r="D14680" t="s">
        <v>4138</v>
      </c>
      <c r="E14680">
        <v>-71.068920000000006</v>
      </c>
      <c r="F14680">
        <v>42.304656999999999</v>
      </c>
      <c r="G14680" t="s">
        <v>783</v>
      </c>
      <c r="H14680" s="5">
        <v>1</v>
      </c>
      <c r="I14680" t="s">
        <v>4165</v>
      </c>
      <c r="J14680" s="5">
        <f>VLOOKUP(I14680*1,Crosswalks!$L$3:$M$227,2,FALSE)</f>
        <v>5</v>
      </c>
      <c r="K14680" s="5">
        <f>IF(G14680="Corner",INDEX(Crosswalks!$C$4:$J$16,MATCH(H14680,Crosswalks!$C$4:$C$16,0),J14680+1),"N/A, D2D")</f>
        <v>0.4</v>
      </c>
      <c r="L14680" t="s">
        <v>6051</v>
      </c>
      <c r="M14680" t="s">
        <v>836</v>
      </c>
      <c r="N14680" t="s">
        <v>837</v>
      </c>
      <c r="O14680" t="s">
        <v>1598</v>
      </c>
      <c r="P14680">
        <v>-71.107720599999993</v>
      </c>
      <c r="Q14680">
        <v>42.286758659999997</v>
      </c>
    </row>
    <row r="14681" spans="2:17" x14ac:dyDescent="0.3">
      <c r="B14681" t="s">
        <v>861</v>
      </c>
      <c r="C14681" t="s">
        <v>4164</v>
      </c>
      <c r="D14681" t="s">
        <v>4138</v>
      </c>
      <c r="E14681">
        <v>-71.070899999999995</v>
      </c>
      <c r="F14681">
        <v>42.302680000000002</v>
      </c>
      <c r="G14681" t="s">
        <v>783</v>
      </c>
      <c r="H14681" s="5" t="s">
        <v>785</v>
      </c>
      <c r="I14681" t="s">
        <v>2562</v>
      </c>
      <c r="J14681" s="5">
        <f>VLOOKUP(I14681*1,Crosswalks!$L$3:$M$227,2,FALSE)</f>
        <v>6</v>
      </c>
      <c r="K14681" s="5">
        <f>IF(G14681="Corner",INDEX(Crosswalks!$C$4:$J$16,MATCH(H14681,Crosswalks!$C$4:$C$16,0),J14681+1),"N/A, D2D")</f>
        <v>0.2</v>
      </c>
      <c r="L14681" t="s">
        <v>6061</v>
      </c>
      <c r="M14681" t="s">
        <v>836</v>
      </c>
      <c r="N14681" t="s">
        <v>837</v>
      </c>
      <c r="O14681" t="s">
        <v>1504</v>
      </c>
      <c r="P14681">
        <v>-71.087586299999998</v>
      </c>
      <c r="Q14681">
        <v>42.301329899999999</v>
      </c>
    </row>
    <row r="14682" spans="2:17" x14ac:dyDescent="0.3">
      <c r="B14682" t="s">
        <v>999</v>
      </c>
      <c r="C14682" t="s">
        <v>4212</v>
      </c>
      <c r="D14682" t="s">
        <v>4138</v>
      </c>
      <c r="E14682">
        <v>-71.069809000000006</v>
      </c>
      <c r="F14682">
        <v>42.303517999999997</v>
      </c>
      <c r="G14682" t="s">
        <v>783</v>
      </c>
      <c r="H14682" s="5">
        <v>3</v>
      </c>
      <c r="I14682" t="s">
        <v>4165</v>
      </c>
      <c r="J14682" s="5">
        <f>VLOOKUP(I14682*1,Crosswalks!$L$3:$M$227,2,FALSE)</f>
        <v>5</v>
      </c>
      <c r="K14682" s="5">
        <f>IF(G14682="Corner",INDEX(Crosswalks!$C$4:$J$16,MATCH(H14682,Crosswalks!$C$4:$C$16,0),J14682+1),"N/A, D2D")</f>
        <v>0.5</v>
      </c>
      <c r="L14682" t="s">
        <v>6061</v>
      </c>
      <c r="M14682" t="s">
        <v>836</v>
      </c>
      <c r="N14682" t="s">
        <v>837</v>
      </c>
      <c r="O14682" t="s">
        <v>1504</v>
      </c>
      <c r="P14682">
        <v>-71.087586299999998</v>
      </c>
      <c r="Q14682">
        <v>42.301329899999999</v>
      </c>
    </row>
    <row r="14683" spans="2:17" x14ac:dyDescent="0.3">
      <c r="B14683" t="s">
        <v>862</v>
      </c>
      <c r="C14683" t="s">
        <v>4184</v>
      </c>
      <c r="D14683" t="s">
        <v>4138</v>
      </c>
      <c r="E14683">
        <v>-71.067949999999996</v>
      </c>
      <c r="F14683">
        <v>42.303820000000002</v>
      </c>
      <c r="G14683" t="s">
        <v>783</v>
      </c>
      <c r="H14683" s="5">
        <v>6</v>
      </c>
      <c r="I14683" t="s">
        <v>4165</v>
      </c>
      <c r="J14683" s="5">
        <f>VLOOKUP(I14683*1,Crosswalks!$L$3:$M$227,2,FALSE)</f>
        <v>5</v>
      </c>
      <c r="K14683" s="5">
        <f>IF(G14683="Corner",INDEX(Crosswalks!$C$4:$J$16,MATCH(H14683,Crosswalks!$C$4:$C$16,0),J14683+1),"N/A, D2D")</f>
        <v>0.5</v>
      </c>
      <c r="L14683" t="s">
        <v>6061</v>
      </c>
      <c r="M14683" t="s">
        <v>836</v>
      </c>
      <c r="N14683" t="s">
        <v>837</v>
      </c>
      <c r="O14683" t="s">
        <v>1504</v>
      </c>
      <c r="P14683">
        <v>-71.087586299999998</v>
      </c>
      <c r="Q14683">
        <v>42.301329899999999</v>
      </c>
    </row>
    <row r="14684" spans="2:17" x14ac:dyDescent="0.3">
      <c r="B14684" t="s">
        <v>1644</v>
      </c>
      <c r="C14684" t="s">
        <v>4182</v>
      </c>
      <c r="D14684" t="s">
        <v>4138</v>
      </c>
      <c r="E14684">
        <v>-71.06456</v>
      </c>
      <c r="F14684">
        <v>42.304349999999999</v>
      </c>
      <c r="G14684" t="s">
        <v>783</v>
      </c>
      <c r="H14684" s="5">
        <v>1</v>
      </c>
      <c r="I14684" t="s">
        <v>4151</v>
      </c>
      <c r="J14684" s="5">
        <f>VLOOKUP(I14684*1,Crosswalks!$L$3:$M$227,2,FALSE)</f>
        <v>6</v>
      </c>
      <c r="K14684" s="5">
        <f>IF(G14684="Corner",INDEX(Crosswalks!$C$4:$J$16,MATCH(H14684,Crosswalks!$C$4:$C$16,0),J14684+1),"N/A, D2D")</f>
        <v>0.2</v>
      </c>
      <c r="L14684" t="s">
        <v>6052</v>
      </c>
      <c r="M14684" t="s">
        <v>813</v>
      </c>
      <c r="N14684" t="s">
        <v>814</v>
      </c>
      <c r="O14684" t="s">
        <v>1601</v>
      </c>
      <c r="P14684">
        <v>-71.137582600000002</v>
      </c>
      <c r="Q14684">
        <v>42.277739400000002</v>
      </c>
    </row>
    <row r="14685" spans="2:17" x14ac:dyDescent="0.3">
      <c r="B14685" t="s">
        <v>1165</v>
      </c>
      <c r="C14685" t="s">
        <v>4171</v>
      </c>
      <c r="D14685" t="s">
        <v>4138</v>
      </c>
      <c r="E14685">
        <v>-71.064589999999995</v>
      </c>
      <c r="F14685">
        <v>42.300980000000003</v>
      </c>
      <c r="G14685" t="s">
        <v>783</v>
      </c>
      <c r="H14685" s="5">
        <v>5</v>
      </c>
      <c r="I14685" t="s">
        <v>2562</v>
      </c>
      <c r="J14685" s="5">
        <f>VLOOKUP(I14685*1,Crosswalks!$L$3:$M$227,2,FALSE)</f>
        <v>6</v>
      </c>
      <c r="K14685" s="5">
        <f>IF(G14685="Corner",INDEX(Crosswalks!$C$4:$J$16,MATCH(H14685,Crosswalks!$C$4:$C$16,0),J14685+1),"N/A, D2D")</f>
        <v>0.4</v>
      </c>
      <c r="L14685" t="s">
        <v>6052</v>
      </c>
      <c r="M14685" t="s">
        <v>813</v>
      </c>
      <c r="N14685" t="s">
        <v>814</v>
      </c>
      <c r="O14685" t="s">
        <v>1601</v>
      </c>
      <c r="P14685">
        <v>-71.137582600000002</v>
      </c>
      <c r="Q14685">
        <v>42.277739400000002</v>
      </c>
    </row>
    <row r="14686" spans="2:17" x14ac:dyDescent="0.3">
      <c r="B14686" t="s">
        <v>1168</v>
      </c>
      <c r="C14686" t="s">
        <v>4190</v>
      </c>
      <c r="D14686" t="s">
        <v>4138</v>
      </c>
      <c r="E14686">
        <v>-71.068730000000002</v>
      </c>
      <c r="F14686">
        <v>42.304049999999997</v>
      </c>
      <c r="G14686" t="s">
        <v>783</v>
      </c>
      <c r="H14686" s="5">
        <v>5</v>
      </c>
      <c r="I14686" t="s">
        <v>4165</v>
      </c>
      <c r="J14686" s="5">
        <f>VLOOKUP(I14686*1,Crosswalks!$L$3:$M$227,2,FALSE)</f>
        <v>5</v>
      </c>
      <c r="K14686" s="5">
        <f>IF(G14686="Corner",INDEX(Crosswalks!$C$4:$J$16,MATCH(H14686,Crosswalks!$C$4:$C$16,0),J14686+1),"N/A, D2D")</f>
        <v>0.5</v>
      </c>
      <c r="L14686" t="s">
        <v>6052</v>
      </c>
      <c r="M14686" t="s">
        <v>813</v>
      </c>
      <c r="N14686" t="s">
        <v>814</v>
      </c>
      <c r="O14686" t="s">
        <v>1601</v>
      </c>
      <c r="P14686">
        <v>-71.137582600000002</v>
      </c>
      <c r="Q14686">
        <v>42.277739400000002</v>
      </c>
    </row>
    <row r="14687" spans="2:17" x14ac:dyDescent="0.3">
      <c r="B14687" t="s">
        <v>864</v>
      </c>
      <c r="C14687" t="s">
        <v>4164</v>
      </c>
      <c r="D14687" t="s">
        <v>4138</v>
      </c>
      <c r="E14687">
        <v>-71.069130000000001</v>
      </c>
      <c r="F14687">
        <v>42.303060000000002</v>
      </c>
      <c r="G14687" t="s">
        <v>783</v>
      </c>
      <c r="H14687" s="5">
        <v>6</v>
      </c>
      <c r="I14687" t="s">
        <v>4165</v>
      </c>
      <c r="J14687" s="5">
        <f>VLOOKUP(I14687*1,Crosswalks!$L$3:$M$227,2,FALSE)</f>
        <v>5</v>
      </c>
      <c r="K14687" s="5">
        <f>IF(G14687="Corner",INDEX(Crosswalks!$C$4:$J$16,MATCH(H14687,Crosswalks!$C$4:$C$16,0),J14687+1),"N/A, D2D")</f>
        <v>0.5</v>
      </c>
      <c r="L14687" t="s">
        <v>6052</v>
      </c>
      <c r="M14687" t="s">
        <v>813</v>
      </c>
      <c r="N14687" t="s">
        <v>814</v>
      </c>
      <c r="O14687" t="s">
        <v>1601</v>
      </c>
      <c r="P14687">
        <v>-71.137582600000002</v>
      </c>
      <c r="Q14687">
        <v>42.277739400000002</v>
      </c>
    </row>
    <row r="14688" spans="2:17" x14ac:dyDescent="0.3">
      <c r="B14688" t="s">
        <v>4277</v>
      </c>
      <c r="C14688" t="s">
        <v>4173</v>
      </c>
      <c r="D14688" t="s">
        <v>4138</v>
      </c>
      <c r="E14688">
        <v>-71.065053000000006</v>
      </c>
      <c r="F14688">
        <v>42.310262000000002</v>
      </c>
      <c r="G14688" t="s">
        <v>784</v>
      </c>
      <c r="H14688" s="5">
        <v>6</v>
      </c>
      <c r="I14688" t="s">
        <v>3510</v>
      </c>
      <c r="J14688" s="5">
        <f>VLOOKUP(I14688*1,Crosswalks!$L$3:$M$227,2,FALSE)</f>
        <v>6</v>
      </c>
      <c r="K14688" s="5" t="str">
        <f>IF(G14688="Corner",INDEX(Crosswalks!$C$4:$J$16,MATCH(H14688,Crosswalks!$C$4:$C$16,0),J14688+1),"N/A, D2D")</f>
        <v>N/A, D2D</v>
      </c>
      <c r="L14688" t="s">
        <v>6052</v>
      </c>
      <c r="M14688" t="s">
        <v>813</v>
      </c>
      <c r="N14688" t="s">
        <v>814</v>
      </c>
      <c r="O14688" t="s">
        <v>1601</v>
      </c>
      <c r="P14688">
        <v>-71.137582600000002</v>
      </c>
      <c r="Q14688">
        <v>42.277739400000002</v>
      </c>
    </row>
    <row r="14689" spans="2:17" x14ac:dyDescent="0.3">
      <c r="B14689" t="s">
        <v>1196</v>
      </c>
      <c r="C14689" t="s">
        <v>1663</v>
      </c>
      <c r="D14689" t="s">
        <v>4138</v>
      </c>
      <c r="E14689">
        <v>-71.052300000000002</v>
      </c>
      <c r="F14689">
        <v>42.294035000000001</v>
      </c>
      <c r="G14689" t="s">
        <v>783</v>
      </c>
      <c r="H14689" s="5">
        <v>5</v>
      </c>
      <c r="I14689" t="s">
        <v>2524</v>
      </c>
      <c r="J14689" s="5">
        <f>VLOOKUP(I14689*1,Crosswalks!$L$3:$M$227,2,FALSE)</f>
        <v>3</v>
      </c>
      <c r="K14689" s="5">
        <f>IF(G14689="Corner",INDEX(Crosswalks!$C$4:$J$16,MATCH(H14689,Crosswalks!$C$4:$C$16,0),J14689+1),"N/A, D2D")</f>
        <v>0.5</v>
      </c>
      <c r="L14689" t="s">
        <v>6053</v>
      </c>
      <c r="M14689" t="s">
        <v>847</v>
      </c>
      <c r="N14689" t="s">
        <v>848</v>
      </c>
      <c r="O14689" t="s">
        <v>1602</v>
      </c>
      <c r="P14689">
        <v>-71.044890580000001</v>
      </c>
      <c r="Q14689">
        <v>42.332868670000003</v>
      </c>
    </row>
    <row r="14690" spans="2:17" x14ac:dyDescent="0.3">
      <c r="B14690" t="s">
        <v>1343</v>
      </c>
      <c r="C14690" t="s">
        <v>4164</v>
      </c>
      <c r="D14690" t="s">
        <v>4138</v>
      </c>
      <c r="E14690">
        <v>-71.067729999999997</v>
      </c>
      <c r="F14690">
        <v>42.303339999999999</v>
      </c>
      <c r="G14690" t="s">
        <v>783</v>
      </c>
      <c r="H14690" s="5">
        <v>2</v>
      </c>
      <c r="I14690" t="s">
        <v>4165</v>
      </c>
      <c r="J14690" s="5">
        <f>VLOOKUP(I14690*1,Crosswalks!$L$3:$M$227,2,FALSE)</f>
        <v>5</v>
      </c>
      <c r="K14690" s="5">
        <f>IF(G14690="Corner",INDEX(Crosswalks!$C$4:$J$16,MATCH(H14690,Crosswalks!$C$4:$C$16,0),J14690+1),"N/A, D2D")</f>
        <v>0.4</v>
      </c>
      <c r="L14690" t="s">
        <v>6054</v>
      </c>
      <c r="M14690" t="s">
        <v>813</v>
      </c>
      <c r="N14690" t="s">
        <v>929</v>
      </c>
      <c r="O14690" t="s">
        <v>1603</v>
      </c>
      <c r="P14690">
        <v>-71.087841049999994</v>
      </c>
      <c r="Q14690">
        <v>42.315740030000001</v>
      </c>
    </row>
    <row r="14691" spans="2:17" x14ac:dyDescent="0.3">
      <c r="B14691" t="s">
        <v>1954</v>
      </c>
      <c r="C14691" t="s">
        <v>3549</v>
      </c>
      <c r="D14691" t="s">
        <v>4138</v>
      </c>
      <c r="E14691">
        <v>-71.06635</v>
      </c>
      <c r="F14691">
        <v>42.30509</v>
      </c>
      <c r="G14691" t="s">
        <v>783</v>
      </c>
      <c r="H14691" s="5">
        <v>2</v>
      </c>
      <c r="I14691" t="s">
        <v>4165</v>
      </c>
      <c r="J14691" s="5">
        <f>VLOOKUP(I14691*1,Crosswalks!$L$3:$M$227,2,FALSE)</f>
        <v>5</v>
      </c>
      <c r="K14691" s="5">
        <f>IF(G14691="Corner",INDEX(Crosswalks!$C$4:$J$16,MATCH(H14691,Crosswalks!$C$4:$C$16,0),J14691+1),"N/A, D2D")</f>
        <v>0.4</v>
      </c>
      <c r="L14691" t="s">
        <v>6054</v>
      </c>
      <c r="M14691" t="s">
        <v>813</v>
      </c>
      <c r="N14691" t="s">
        <v>929</v>
      </c>
      <c r="O14691" t="s">
        <v>1603</v>
      </c>
      <c r="P14691">
        <v>-71.087841049999994</v>
      </c>
      <c r="Q14691">
        <v>42.315740030000001</v>
      </c>
    </row>
    <row r="14692" spans="2:17" x14ac:dyDescent="0.3">
      <c r="B14692" t="s">
        <v>891</v>
      </c>
      <c r="C14692" t="s">
        <v>4164</v>
      </c>
      <c r="D14692" t="s">
        <v>4138</v>
      </c>
      <c r="E14692">
        <v>-71.070605999999998</v>
      </c>
      <c r="F14692">
        <v>42.302425999999997</v>
      </c>
      <c r="G14692" t="s">
        <v>783</v>
      </c>
      <c r="H14692" s="5">
        <v>5</v>
      </c>
      <c r="I14692" t="s">
        <v>2562</v>
      </c>
      <c r="J14692" s="5">
        <f>VLOOKUP(I14692*1,Crosswalks!$L$3:$M$227,2,FALSE)</f>
        <v>6</v>
      </c>
      <c r="K14692" s="5">
        <f>IF(G14692="Corner",INDEX(Crosswalks!$C$4:$J$16,MATCH(H14692,Crosswalks!$C$4:$C$16,0),J14692+1),"N/A, D2D")</f>
        <v>0.4</v>
      </c>
      <c r="L14692" t="s">
        <v>6054</v>
      </c>
      <c r="M14692" t="s">
        <v>813</v>
      </c>
      <c r="N14692" t="s">
        <v>929</v>
      </c>
      <c r="O14692" t="s">
        <v>1603</v>
      </c>
      <c r="P14692">
        <v>-71.087841049999994</v>
      </c>
      <c r="Q14692">
        <v>42.315740030000001</v>
      </c>
    </row>
    <row r="14693" spans="2:17" x14ac:dyDescent="0.3">
      <c r="B14693" t="s">
        <v>985</v>
      </c>
      <c r="C14693" t="s">
        <v>4189</v>
      </c>
      <c r="D14693" t="s">
        <v>4138</v>
      </c>
      <c r="E14693">
        <v>-71.071150000000003</v>
      </c>
      <c r="F14693">
        <v>42.301819999999999</v>
      </c>
      <c r="G14693" t="s">
        <v>783</v>
      </c>
      <c r="H14693" s="5">
        <v>6</v>
      </c>
      <c r="I14693" t="s">
        <v>2562</v>
      </c>
      <c r="J14693" s="5">
        <f>VLOOKUP(I14693*1,Crosswalks!$L$3:$M$227,2,FALSE)</f>
        <v>6</v>
      </c>
      <c r="K14693" s="5">
        <f>IF(G14693="Corner",INDEX(Crosswalks!$C$4:$J$16,MATCH(H14693,Crosswalks!$C$4:$C$16,0),J14693+1),"N/A, D2D")</f>
        <v>0.4</v>
      </c>
      <c r="L14693" t="s">
        <v>6054</v>
      </c>
      <c r="M14693" t="s">
        <v>813</v>
      </c>
      <c r="N14693" t="s">
        <v>929</v>
      </c>
      <c r="O14693" t="s">
        <v>1603</v>
      </c>
      <c r="P14693">
        <v>-71.087841049999994</v>
      </c>
      <c r="Q14693">
        <v>42.315740030000001</v>
      </c>
    </row>
    <row r="14694" spans="2:17" x14ac:dyDescent="0.3">
      <c r="B14694" t="s">
        <v>2653</v>
      </c>
      <c r="C14694" t="s">
        <v>4164</v>
      </c>
      <c r="D14694" t="s">
        <v>4138</v>
      </c>
      <c r="E14694">
        <v>-71.067239999999998</v>
      </c>
      <c r="F14694">
        <v>42.303139999999999</v>
      </c>
      <c r="G14694" t="s">
        <v>784</v>
      </c>
      <c r="H14694" s="5">
        <v>1</v>
      </c>
      <c r="I14694" t="s">
        <v>4165</v>
      </c>
      <c r="J14694" s="5">
        <f>VLOOKUP(I14694*1,Crosswalks!$L$3:$M$227,2,FALSE)</f>
        <v>5</v>
      </c>
      <c r="K14694" s="5" t="str">
        <f>IF(G14694="Corner",INDEX(Crosswalks!$C$4:$J$16,MATCH(H14694,Crosswalks!$C$4:$C$16,0),J14694+1),"N/A, D2D")</f>
        <v>N/A, D2D</v>
      </c>
      <c r="L14694" t="s">
        <v>6054</v>
      </c>
      <c r="M14694" t="s">
        <v>813</v>
      </c>
      <c r="N14694" t="s">
        <v>929</v>
      </c>
      <c r="O14694" t="s">
        <v>1603</v>
      </c>
      <c r="P14694">
        <v>-71.087841049999994</v>
      </c>
      <c r="Q14694">
        <v>42.315740030000001</v>
      </c>
    </row>
    <row r="14695" spans="2:17" x14ac:dyDescent="0.3">
      <c r="B14695" t="s">
        <v>1572</v>
      </c>
      <c r="C14695" t="s">
        <v>1178</v>
      </c>
      <c r="D14695" t="s">
        <v>4138</v>
      </c>
      <c r="E14695">
        <v>-71.068079999999995</v>
      </c>
      <c r="F14695">
        <v>42.301609999999997</v>
      </c>
      <c r="G14695" t="s">
        <v>783</v>
      </c>
      <c r="H14695" s="5">
        <v>1</v>
      </c>
      <c r="I14695" t="s">
        <v>4165</v>
      </c>
      <c r="J14695" s="5">
        <f>VLOOKUP(I14695*1,Crosswalks!$L$3:$M$227,2,FALSE)</f>
        <v>5</v>
      </c>
      <c r="K14695" s="5">
        <f>IF(G14695="Corner",INDEX(Crosswalks!$C$4:$J$16,MATCH(H14695,Crosswalks!$C$4:$C$16,0),J14695+1),"N/A, D2D")</f>
        <v>0.4</v>
      </c>
      <c r="L14695" t="s">
        <v>6055</v>
      </c>
      <c r="M14695" t="s">
        <v>813</v>
      </c>
      <c r="N14695" t="s">
        <v>814</v>
      </c>
      <c r="O14695" t="s">
        <v>1610</v>
      </c>
      <c r="P14695">
        <v>-71.123451169999996</v>
      </c>
      <c r="Q14695">
        <v>42.242950759999999</v>
      </c>
    </row>
    <row r="14696" spans="2:17" x14ac:dyDescent="0.3">
      <c r="B14696" t="s">
        <v>1300</v>
      </c>
      <c r="C14696" t="s">
        <v>4178</v>
      </c>
      <c r="D14696" t="s">
        <v>4138</v>
      </c>
      <c r="E14696">
        <v>-71.062650000000005</v>
      </c>
      <c r="F14696">
        <v>42.302810000000001</v>
      </c>
      <c r="G14696" t="s">
        <v>783</v>
      </c>
      <c r="H14696" s="5">
        <v>2</v>
      </c>
      <c r="I14696" t="s">
        <v>4165</v>
      </c>
      <c r="J14696" s="5">
        <f>VLOOKUP(I14696*1,Crosswalks!$L$3:$M$227,2,FALSE)</f>
        <v>5</v>
      </c>
      <c r="K14696" s="5">
        <f>IF(G14696="Corner",INDEX(Crosswalks!$C$4:$J$16,MATCH(H14696,Crosswalks!$C$4:$C$16,0),J14696+1),"N/A, D2D")</f>
        <v>0.4</v>
      </c>
      <c r="L14696" t="s">
        <v>6055</v>
      </c>
      <c r="M14696" t="s">
        <v>813</v>
      </c>
      <c r="N14696" t="s">
        <v>814</v>
      </c>
      <c r="O14696" t="s">
        <v>1610</v>
      </c>
      <c r="P14696">
        <v>-71.123451169999996</v>
      </c>
      <c r="Q14696">
        <v>42.242950759999999</v>
      </c>
    </row>
    <row r="14697" spans="2:17" x14ac:dyDescent="0.3">
      <c r="B14697" t="s">
        <v>1042</v>
      </c>
      <c r="C14697" t="s">
        <v>4239</v>
      </c>
      <c r="D14697" t="s">
        <v>4138</v>
      </c>
      <c r="E14697">
        <v>-71.060720000000003</v>
      </c>
      <c r="F14697">
        <v>42.29542</v>
      </c>
      <c r="G14697" t="s">
        <v>783</v>
      </c>
      <c r="H14697" s="5">
        <v>4</v>
      </c>
      <c r="I14697" t="s">
        <v>2889</v>
      </c>
      <c r="J14697" s="5">
        <f>VLOOKUP(I14697*1,Crosswalks!$L$3:$M$227,2,FALSE)</f>
        <v>6</v>
      </c>
      <c r="K14697" s="5">
        <f>IF(G14697="Corner",INDEX(Crosswalks!$C$4:$J$16,MATCH(H14697,Crosswalks!$C$4:$C$16,0),J14697+1),"N/A, D2D")</f>
        <v>0.3</v>
      </c>
      <c r="L14697" t="s">
        <v>5970</v>
      </c>
      <c r="M14697" t="s">
        <v>847</v>
      </c>
      <c r="N14697" t="s">
        <v>848</v>
      </c>
      <c r="O14697" t="s">
        <v>1050</v>
      </c>
      <c r="P14697">
        <v>-71.075410820000002</v>
      </c>
      <c r="Q14697">
        <v>42.309054019999998</v>
      </c>
    </row>
    <row r="14698" spans="2:17" x14ac:dyDescent="0.3">
      <c r="B14698" t="s">
        <v>2046</v>
      </c>
      <c r="C14698" t="s">
        <v>1619</v>
      </c>
      <c r="D14698" t="s">
        <v>4138</v>
      </c>
      <c r="E14698">
        <v>-71.06138</v>
      </c>
      <c r="F14698">
        <v>42.29401</v>
      </c>
      <c r="G14698" t="s">
        <v>783</v>
      </c>
      <c r="H14698" s="5">
        <v>5</v>
      </c>
      <c r="I14698" t="s">
        <v>2889</v>
      </c>
      <c r="J14698" s="5">
        <f>VLOOKUP(I14698*1,Crosswalks!$L$3:$M$227,2,FALSE)</f>
        <v>6</v>
      </c>
      <c r="K14698" s="5">
        <f>IF(G14698="Corner",INDEX(Crosswalks!$C$4:$J$16,MATCH(H14698,Crosswalks!$C$4:$C$16,0),J14698+1),"N/A, D2D")</f>
        <v>0.4</v>
      </c>
      <c r="L14698" t="s">
        <v>5970</v>
      </c>
      <c r="M14698" t="s">
        <v>847</v>
      </c>
      <c r="N14698" t="s">
        <v>848</v>
      </c>
      <c r="O14698" t="s">
        <v>1050</v>
      </c>
      <c r="P14698">
        <v>-71.075410820000002</v>
      </c>
      <c r="Q14698">
        <v>42.309054019999998</v>
      </c>
    </row>
    <row r="14699" spans="2:17" x14ac:dyDescent="0.3">
      <c r="B14699" t="s">
        <v>957</v>
      </c>
      <c r="C14699" t="s">
        <v>4225</v>
      </c>
      <c r="D14699" t="s">
        <v>4138</v>
      </c>
      <c r="E14699">
        <v>-71.060400000000001</v>
      </c>
      <c r="F14699">
        <v>42.308520000000001</v>
      </c>
      <c r="G14699" t="s">
        <v>783</v>
      </c>
      <c r="H14699" s="5">
        <v>6</v>
      </c>
      <c r="I14699" t="s">
        <v>4151</v>
      </c>
      <c r="J14699" s="5">
        <f>VLOOKUP(I14699*1,Crosswalks!$L$3:$M$227,2,FALSE)</f>
        <v>6</v>
      </c>
      <c r="K14699" s="5">
        <f>IF(G14699="Corner",INDEX(Crosswalks!$C$4:$J$16,MATCH(H14699,Crosswalks!$C$4:$C$16,0),J14699+1),"N/A, D2D")</f>
        <v>0.4</v>
      </c>
      <c r="L14699" t="s">
        <v>5970</v>
      </c>
      <c r="M14699" t="s">
        <v>847</v>
      </c>
      <c r="N14699" t="s">
        <v>848</v>
      </c>
      <c r="O14699" t="s">
        <v>1050</v>
      </c>
      <c r="P14699">
        <v>-71.075410820000002</v>
      </c>
      <c r="Q14699">
        <v>42.309054019999998</v>
      </c>
    </row>
    <row r="14700" spans="2:17" x14ac:dyDescent="0.3">
      <c r="B14700" t="s">
        <v>862</v>
      </c>
      <c r="C14700" t="s">
        <v>4341</v>
      </c>
      <c r="D14700" t="s">
        <v>4138</v>
      </c>
      <c r="E14700">
        <v>-71.059569999999994</v>
      </c>
      <c r="F14700">
        <v>42.299289999999999</v>
      </c>
      <c r="G14700" t="s">
        <v>783</v>
      </c>
      <c r="H14700" s="5">
        <v>2</v>
      </c>
      <c r="I14700" t="s">
        <v>2889</v>
      </c>
      <c r="J14700" s="5">
        <f>VLOOKUP(I14700*1,Crosswalks!$L$3:$M$227,2,FALSE)</f>
        <v>6</v>
      </c>
      <c r="K14700" s="5">
        <f>IF(G14700="Corner",INDEX(Crosswalks!$C$4:$J$16,MATCH(H14700,Crosswalks!$C$4:$C$16,0),J14700+1),"N/A, D2D")</f>
        <v>0.3</v>
      </c>
      <c r="L14700" t="s">
        <v>5970</v>
      </c>
      <c r="M14700" t="s">
        <v>847</v>
      </c>
      <c r="N14700" t="s">
        <v>848</v>
      </c>
      <c r="O14700" t="s">
        <v>1050</v>
      </c>
      <c r="P14700">
        <v>-71.075410820000002</v>
      </c>
      <c r="Q14700">
        <v>42.309054019999998</v>
      </c>
    </row>
    <row r="14701" spans="2:17" x14ac:dyDescent="0.3">
      <c r="B14701" t="s">
        <v>897</v>
      </c>
      <c r="C14701" t="s">
        <v>4259</v>
      </c>
      <c r="D14701" t="s">
        <v>4138</v>
      </c>
      <c r="E14701">
        <v>-71.059830000000005</v>
      </c>
      <c r="F14701">
        <v>42.306800000000003</v>
      </c>
      <c r="G14701" t="s">
        <v>783</v>
      </c>
      <c r="H14701" s="5">
        <v>6</v>
      </c>
      <c r="I14701" t="s">
        <v>4151</v>
      </c>
      <c r="J14701" s="5">
        <f>VLOOKUP(I14701*1,Crosswalks!$L$3:$M$227,2,FALSE)</f>
        <v>6</v>
      </c>
      <c r="K14701" s="5">
        <f>IF(G14701="Corner",INDEX(Crosswalks!$C$4:$J$16,MATCH(H14701,Crosswalks!$C$4:$C$16,0),J14701+1),"N/A, D2D")</f>
        <v>0.4</v>
      </c>
      <c r="L14701" t="s">
        <v>5970</v>
      </c>
      <c r="M14701" t="s">
        <v>847</v>
      </c>
      <c r="N14701" t="s">
        <v>848</v>
      </c>
      <c r="O14701" t="s">
        <v>1050</v>
      </c>
      <c r="P14701">
        <v>-71.075410820000002</v>
      </c>
      <c r="Q14701">
        <v>42.309054019999998</v>
      </c>
    </row>
    <row r="14702" spans="2:17" x14ac:dyDescent="0.3">
      <c r="B14702" t="s">
        <v>4373</v>
      </c>
      <c r="C14702" t="s">
        <v>4374</v>
      </c>
      <c r="D14702" t="s">
        <v>4138</v>
      </c>
      <c r="E14702">
        <v>-71.057580000000002</v>
      </c>
      <c r="F14702">
        <v>42.298609999999996</v>
      </c>
      <c r="G14702" t="s">
        <v>784</v>
      </c>
      <c r="H14702" s="5">
        <v>3</v>
      </c>
      <c r="I14702" t="s">
        <v>2889</v>
      </c>
      <c r="J14702" s="5">
        <f>VLOOKUP(I14702*1,Crosswalks!$L$3:$M$227,2,FALSE)</f>
        <v>6</v>
      </c>
      <c r="K14702" s="5" t="str">
        <f>IF(G14702="Corner",INDEX(Crosswalks!$C$4:$J$16,MATCH(H14702,Crosswalks!$C$4:$C$16,0),J14702+1),"N/A, D2D")</f>
        <v>N/A, D2D</v>
      </c>
      <c r="L14702" t="s">
        <v>5970</v>
      </c>
      <c r="M14702" t="s">
        <v>847</v>
      </c>
      <c r="N14702" t="s">
        <v>848</v>
      </c>
      <c r="O14702" t="s">
        <v>1050</v>
      </c>
      <c r="P14702">
        <v>-71.075410820000002</v>
      </c>
      <c r="Q14702">
        <v>42.309054019999998</v>
      </c>
    </row>
    <row r="14703" spans="2:17" x14ac:dyDescent="0.3">
      <c r="B14703" t="s">
        <v>4375</v>
      </c>
      <c r="C14703" t="s">
        <v>4147</v>
      </c>
      <c r="D14703" t="s">
        <v>4138</v>
      </c>
      <c r="E14703">
        <v>-71.059560000000005</v>
      </c>
      <c r="F14703">
        <v>42.292749999999998</v>
      </c>
      <c r="G14703" t="s">
        <v>783</v>
      </c>
      <c r="H14703" s="5">
        <v>2</v>
      </c>
      <c r="I14703" t="s">
        <v>2889</v>
      </c>
      <c r="J14703" s="5">
        <f>VLOOKUP(I14703*1,Crosswalks!$L$3:$M$227,2,FALSE)</f>
        <v>6</v>
      </c>
      <c r="K14703" s="5">
        <f>IF(G14703="Corner",INDEX(Crosswalks!$C$4:$J$16,MATCH(H14703,Crosswalks!$C$4:$C$16,0),J14703+1),"N/A, D2D")</f>
        <v>0.3</v>
      </c>
      <c r="L14703" t="s">
        <v>6040</v>
      </c>
      <c r="M14703" t="s">
        <v>813</v>
      </c>
      <c r="N14703" t="s">
        <v>814</v>
      </c>
      <c r="O14703" t="s">
        <v>1561</v>
      </c>
      <c r="P14703">
        <v>-71.078939129999995</v>
      </c>
      <c r="Q14703">
        <v>42.314966849999998</v>
      </c>
    </row>
    <row r="14704" spans="2:17" x14ac:dyDescent="0.3">
      <c r="B14704" t="s">
        <v>1453</v>
      </c>
      <c r="C14704" t="s">
        <v>4278</v>
      </c>
      <c r="D14704" t="s">
        <v>4138</v>
      </c>
      <c r="E14704">
        <v>-71.064049999999995</v>
      </c>
      <c r="F14704">
        <v>42.303339999999999</v>
      </c>
      <c r="G14704" t="s">
        <v>783</v>
      </c>
      <c r="H14704" s="5">
        <v>3</v>
      </c>
      <c r="I14704" t="s">
        <v>4165</v>
      </c>
      <c r="J14704" s="5">
        <f>VLOOKUP(I14704*1,Crosswalks!$L$3:$M$227,2,FALSE)</f>
        <v>5</v>
      </c>
      <c r="K14704" s="5">
        <f>IF(G14704="Corner",INDEX(Crosswalks!$C$4:$J$16,MATCH(H14704,Crosswalks!$C$4:$C$16,0),J14704+1),"N/A, D2D")</f>
        <v>0.5</v>
      </c>
      <c r="L14704" t="s">
        <v>6040</v>
      </c>
      <c r="M14704" t="s">
        <v>813</v>
      </c>
      <c r="N14704" t="s">
        <v>814</v>
      </c>
      <c r="O14704" t="s">
        <v>1561</v>
      </c>
      <c r="P14704">
        <v>-71.078939129999995</v>
      </c>
      <c r="Q14704">
        <v>42.314966849999998</v>
      </c>
    </row>
    <row r="14705" spans="2:17" x14ac:dyDescent="0.3">
      <c r="B14705" t="s">
        <v>997</v>
      </c>
      <c r="C14705" t="s">
        <v>4175</v>
      </c>
      <c r="D14705" t="s">
        <v>4138</v>
      </c>
      <c r="E14705">
        <v>-71.06438</v>
      </c>
      <c r="F14705">
        <v>42.299700000000001</v>
      </c>
      <c r="G14705" t="s">
        <v>783</v>
      </c>
      <c r="H14705" s="5">
        <v>2</v>
      </c>
      <c r="I14705" t="s">
        <v>2562</v>
      </c>
      <c r="J14705" s="5">
        <f>VLOOKUP(I14705*1,Crosswalks!$L$3:$M$227,2,FALSE)</f>
        <v>6</v>
      </c>
      <c r="K14705" s="5">
        <f>IF(G14705="Corner",INDEX(Crosswalks!$C$4:$J$16,MATCH(H14705,Crosswalks!$C$4:$C$16,0),J14705+1),"N/A, D2D")</f>
        <v>0.3</v>
      </c>
      <c r="L14705" t="s">
        <v>6040</v>
      </c>
      <c r="M14705" t="s">
        <v>813</v>
      </c>
      <c r="N14705" t="s">
        <v>814</v>
      </c>
      <c r="O14705" t="s">
        <v>1561</v>
      </c>
      <c r="P14705">
        <v>-71.078939129999995</v>
      </c>
      <c r="Q14705">
        <v>42.314966849999998</v>
      </c>
    </row>
    <row r="14706" spans="2:17" x14ac:dyDescent="0.3">
      <c r="B14706" t="s">
        <v>819</v>
      </c>
      <c r="C14706" t="s">
        <v>4169</v>
      </c>
      <c r="D14706" t="s">
        <v>4138</v>
      </c>
      <c r="E14706">
        <v>-71.063270000000003</v>
      </c>
      <c r="F14706">
        <v>42.310290000000002</v>
      </c>
      <c r="G14706" t="s">
        <v>783</v>
      </c>
      <c r="H14706" s="5">
        <v>1</v>
      </c>
      <c r="I14706" t="s">
        <v>3510</v>
      </c>
      <c r="J14706" s="5">
        <f>VLOOKUP(I14706*1,Crosswalks!$L$3:$M$227,2,FALSE)</f>
        <v>6</v>
      </c>
      <c r="K14706" s="5">
        <f>IF(G14706="Corner",INDEX(Crosswalks!$C$4:$J$16,MATCH(H14706,Crosswalks!$C$4:$C$16,0),J14706+1),"N/A, D2D")</f>
        <v>0.2</v>
      </c>
      <c r="L14706" t="s">
        <v>6040</v>
      </c>
      <c r="M14706" t="s">
        <v>813</v>
      </c>
      <c r="N14706" t="s">
        <v>814</v>
      </c>
      <c r="O14706" t="s">
        <v>1561</v>
      </c>
      <c r="P14706">
        <v>-71.078939129999995</v>
      </c>
      <c r="Q14706">
        <v>42.314966849999998</v>
      </c>
    </row>
    <row r="14707" spans="2:17" x14ac:dyDescent="0.3">
      <c r="B14707" t="s">
        <v>1290</v>
      </c>
      <c r="C14707" t="s">
        <v>4170</v>
      </c>
      <c r="D14707" t="s">
        <v>4138</v>
      </c>
      <c r="E14707">
        <v>-71.063659999999999</v>
      </c>
      <c r="F14707">
        <v>42.303930000000001</v>
      </c>
      <c r="G14707" t="s">
        <v>783</v>
      </c>
      <c r="H14707" s="5">
        <v>4</v>
      </c>
      <c r="I14707" t="s">
        <v>4165</v>
      </c>
      <c r="J14707" s="5">
        <f>VLOOKUP(I14707*1,Crosswalks!$L$3:$M$227,2,FALSE)</f>
        <v>5</v>
      </c>
      <c r="K14707" s="5">
        <f>IF(G14707="Corner",INDEX(Crosswalks!$C$4:$J$16,MATCH(H14707,Crosswalks!$C$4:$C$16,0),J14707+1),"N/A, D2D")</f>
        <v>0.5</v>
      </c>
      <c r="L14707" t="s">
        <v>6040</v>
      </c>
      <c r="M14707" t="s">
        <v>813</v>
      </c>
      <c r="N14707" t="s">
        <v>814</v>
      </c>
      <c r="O14707" t="s">
        <v>1561</v>
      </c>
      <c r="P14707">
        <v>-71.078939129999995</v>
      </c>
      <c r="Q14707">
        <v>42.314966849999998</v>
      </c>
    </row>
    <row r="14708" spans="2:17" x14ac:dyDescent="0.3">
      <c r="B14708" t="s">
        <v>2211</v>
      </c>
      <c r="C14708" t="s">
        <v>1178</v>
      </c>
      <c r="D14708" t="s">
        <v>4138</v>
      </c>
      <c r="E14708">
        <v>-71.064530000000005</v>
      </c>
      <c r="F14708">
        <v>42.299480000000003</v>
      </c>
      <c r="G14708" t="s">
        <v>783</v>
      </c>
      <c r="H14708" s="5">
        <v>1</v>
      </c>
      <c r="I14708" t="s">
        <v>2562</v>
      </c>
      <c r="J14708" s="5">
        <f>VLOOKUP(I14708*1,Crosswalks!$L$3:$M$227,2,FALSE)</f>
        <v>6</v>
      </c>
      <c r="K14708" s="5">
        <f>IF(G14708="Corner",INDEX(Crosswalks!$C$4:$J$16,MATCH(H14708,Crosswalks!$C$4:$C$16,0),J14708+1),"N/A, D2D")</f>
        <v>0.2</v>
      </c>
      <c r="L14708" t="s">
        <v>6040</v>
      </c>
      <c r="M14708" t="s">
        <v>813</v>
      </c>
      <c r="N14708" t="s">
        <v>814</v>
      </c>
      <c r="O14708" t="s">
        <v>1561</v>
      </c>
      <c r="P14708">
        <v>-71.078939129999995</v>
      </c>
      <c r="Q14708">
        <v>42.314966849999998</v>
      </c>
    </row>
    <row r="14709" spans="2:17" x14ac:dyDescent="0.3">
      <c r="B14709" t="s">
        <v>1084</v>
      </c>
      <c r="C14709" t="s">
        <v>2540</v>
      </c>
      <c r="D14709" t="s">
        <v>4138</v>
      </c>
      <c r="E14709">
        <v>-71.062060000000002</v>
      </c>
      <c r="F14709">
        <v>42.307169999999999</v>
      </c>
      <c r="G14709" t="s">
        <v>783</v>
      </c>
      <c r="H14709" s="5" t="s">
        <v>785</v>
      </c>
      <c r="I14709" t="s">
        <v>4151</v>
      </c>
      <c r="J14709" s="5">
        <f>VLOOKUP(I14709*1,Crosswalks!$L$3:$M$227,2,FALSE)</f>
        <v>6</v>
      </c>
      <c r="K14709" s="5">
        <f>IF(G14709="Corner",INDEX(Crosswalks!$C$4:$J$16,MATCH(H14709,Crosswalks!$C$4:$C$16,0),J14709+1),"N/A, D2D")</f>
        <v>0.2</v>
      </c>
      <c r="L14709" t="s">
        <v>6040</v>
      </c>
      <c r="M14709" t="s">
        <v>813</v>
      </c>
      <c r="N14709" t="s">
        <v>814</v>
      </c>
      <c r="O14709" t="s">
        <v>1561</v>
      </c>
      <c r="P14709">
        <v>-71.078939129999995</v>
      </c>
      <c r="Q14709">
        <v>42.314966849999998</v>
      </c>
    </row>
    <row r="14710" spans="2:17" x14ac:dyDescent="0.3">
      <c r="B14710" t="s">
        <v>958</v>
      </c>
      <c r="C14710" t="s">
        <v>4170</v>
      </c>
      <c r="D14710" t="s">
        <v>4138</v>
      </c>
      <c r="E14710">
        <v>-71.064440000000005</v>
      </c>
      <c r="F14710">
        <v>42.304830000000003</v>
      </c>
      <c r="G14710" t="s">
        <v>783</v>
      </c>
      <c r="H14710" s="5" t="s">
        <v>785</v>
      </c>
      <c r="I14710" t="s">
        <v>4151</v>
      </c>
      <c r="J14710" s="5">
        <f>VLOOKUP(I14710*1,Crosswalks!$L$3:$M$227,2,FALSE)</f>
        <v>6</v>
      </c>
      <c r="K14710" s="5">
        <f>IF(G14710="Corner",INDEX(Crosswalks!$C$4:$J$16,MATCH(H14710,Crosswalks!$C$4:$C$16,0),J14710+1),"N/A, D2D")</f>
        <v>0.2</v>
      </c>
      <c r="L14710" t="s">
        <v>6040</v>
      </c>
      <c r="M14710" t="s">
        <v>813</v>
      </c>
      <c r="N14710" t="s">
        <v>814</v>
      </c>
      <c r="O14710" t="s">
        <v>1561</v>
      </c>
      <c r="P14710">
        <v>-71.078939129999995</v>
      </c>
      <c r="Q14710">
        <v>42.314966849999998</v>
      </c>
    </row>
    <row r="14711" spans="2:17" x14ac:dyDescent="0.3">
      <c r="B14711" t="s">
        <v>1007</v>
      </c>
      <c r="C14711" t="s">
        <v>4183</v>
      </c>
      <c r="D14711" t="s">
        <v>4138</v>
      </c>
      <c r="E14711">
        <v>-71.062280000000001</v>
      </c>
      <c r="F14711">
        <v>42.305529999999997</v>
      </c>
      <c r="G14711" t="s">
        <v>783</v>
      </c>
      <c r="H14711" s="5">
        <v>2</v>
      </c>
      <c r="I14711" t="s">
        <v>4151</v>
      </c>
      <c r="J14711" s="5">
        <f>VLOOKUP(I14711*1,Crosswalks!$L$3:$M$227,2,FALSE)</f>
        <v>6</v>
      </c>
      <c r="K14711" s="5">
        <f>IF(G14711="Corner",INDEX(Crosswalks!$C$4:$J$16,MATCH(H14711,Crosswalks!$C$4:$C$16,0),J14711+1),"N/A, D2D")</f>
        <v>0.3</v>
      </c>
      <c r="L14711" t="s">
        <v>6040</v>
      </c>
      <c r="M14711" t="s">
        <v>813</v>
      </c>
      <c r="N14711" t="s">
        <v>814</v>
      </c>
      <c r="O14711" t="s">
        <v>1561</v>
      </c>
      <c r="P14711">
        <v>-71.078939129999995</v>
      </c>
      <c r="Q14711">
        <v>42.314966849999998</v>
      </c>
    </row>
    <row r="14712" spans="2:17" x14ac:dyDescent="0.3">
      <c r="B14712" t="s">
        <v>871</v>
      </c>
      <c r="C14712" t="s">
        <v>4181</v>
      </c>
      <c r="D14712" t="s">
        <v>4138</v>
      </c>
      <c r="E14712">
        <v>-71.063730000000007</v>
      </c>
      <c r="F14712">
        <v>42.300379999999997</v>
      </c>
      <c r="G14712" t="s">
        <v>783</v>
      </c>
      <c r="H14712" s="5">
        <v>5</v>
      </c>
      <c r="I14712" t="s">
        <v>2562</v>
      </c>
      <c r="J14712" s="5">
        <f>VLOOKUP(I14712*1,Crosswalks!$L$3:$M$227,2,FALSE)</f>
        <v>6</v>
      </c>
      <c r="K14712" s="5">
        <f>IF(G14712="Corner",INDEX(Crosswalks!$C$4:$J$16,MATCH(H14712,Crosswalks!$C$4:$C$16,0),J14712+1),"N/A, D2D")</f>
        <v>0.4</v>
      </c>
      <c r="L14712" t="s">
        <v>6040</v>
      </c>
      <c r="M14712" t="s">
        <v>813</v>
      </c>
      <c r="N14712" t="s">
        <v>814</v>
      </c>
      <c r="O14712" t="s">
        <v>1561</v>
      </c>
      <c r="P14712">
        <v>-71.078939129999995</v>
      </c>
      <c r="Q14712">
        <v>42.314966849999998</v>
      </c>
    </row>
    <row r="14713" spans="2:17" x14ac:dyDescent="0.3">
      <c r="B14713" t="s">
        <v>1084</v>
      </c>
      <c r="C14713" t="s">
        <v>2540</v>
      </c>
      <c r="D14713" t="s">
        <v>4138</v>
      </c>
      <c r="E14713">
        <v>-71.062060000000002</v>
      </c>
      <c r="F14713">
        <v>42.307169999999999</v>
      </c>
      <c r="G14713" t="s">
        <v>783</v>
      </c>
      <c r="H14713" s="5">
        <v>3</v>
      </c>
      <c r="I14713" t="s">
        <v>4151</v>
      </c>
      <c r="J14713" s="5">
        <f>VLOOKUP(I14713*1,Crosswalks!$L$3:$M$227,2,FALSE)</f>
        <v>6</v>
      </c>
      <c r="K14713" s="5">
        <f>IF(G14713="Corner",INDEX(Crosswalks!$C$4:$J$16,MATCH(H14713,Crosswalks!$C$4:$C$16,0),J14713+1),"N/A, D2D")</f>
        <v>0.3</v>
      </c>
      <c r="L14713" t="s">
        <v>6040</v>
      </c>
      <c r="M14713" t="s">
        <v>813</v>
      </c>
      <c r="N14713" t="s">
        <v>814</v>
      </c>
      <c r="O14713" t="s">
        <v>1561</v>
      </c>
      <c r="P14713">
        <v>-71.078939129999995</v>
      </c>
      <c r="Q14713">
        <v>42.314966849999998</v>
      </c>
    </row>
    <row r="14714" spans="2:17" x14ac:dyDescent="0.3">
      <c r="B14714" t="s">
        <v>1007</v>
      </c>
      <c r="C14714" t="s">
        <v>4182</v>
      </c>
      <c r="D14714" t="s">
        <v>4138</v>
      </c>
      <c r="E14714">
        <v>-71.064070000000001</v>
      </c>
      <c r="F14714">
        <v>42.302630000000001</v>
      </c>
      <c r="G14714" t="s">
        <v>784</v>
      </c>
      <c r="H14714" s="5">
        <v>2</v>
      </c>
      <c r="I14714" t="s">
        <v>4165</v>
      </c>
      <c r="J14714" s="5">
        <f>VLOOKUP(I14714*1,Crosswalks!$L$3:$M$227,2,FALSE)</f>
        <v>5</v>
      </c>
      <c r="K14714" s="5" t="str">
        <f>IF(G14714="Corner",INDEX(Crosswalks!$C$4:$J$16,MATCH(H14714,Crosswalks!$C$4:$C$16,0),J14714+1),"N/A, D2D")</f>
        <v>N/A, D2D</v>
      </c>
      <c r="L14714" t="s">
        <v>6040</v>
      </c>
      <c r="M14714" t="s">
        <v>813</v>
      </c>
      <c r="N14714" t="s">
        <v>814</v>
      </c>
      <c r="O14714" t="s">
        <v>1561</v>
      </c>
      <c r="P14714">
        <v>-71.078939129999995</v>
      </c>
      <c r="Q14714">
        <v>42.314966849999998</v>
      </c>
    </row>
    <row r="14715" spans="2:17" x14ac:dyDescent="0.3">
      <c r="B14715" t="s">
        <v>1181</v>
      </c>
      <c r="C14715" t="s">
        <v>4175</v>
      </c>
      <c r="D14715" t="s">
        <v>4138</v>
      </c>
      <c r="E14715">
        <v>-71.064929000000006</v>
      </c>
      <c r="F14715">
        <v>42.299900000000001</v>
      </c>
      <c r="G14715" t="s">
        <v>784</v>
      </c>
      <c r="H14715" s="5">
        <v>5</v>
      </c>
      <c r="I14715" t="s">
        <v>2562</v>
      </c>
      <c r="J14715" s="5">
        <f>VLOOKUP(I14715*1,Crosswalks!$L$3:$M$227,2,FALSE)</f>
        <v>6</v>
      </c>
      <c r="K14715" s="5" t="str">
        <f>IF(G14715="Corner",INDEX(Crosswalks!$C$4:$J$16,MATCH(H14715,Crosswalks!$C$4:$C$16,0),J14715+1),"N/A, D2D")</f>
        <v>N/A, D2D</v>
      </c>
      <c r="L14715" t="s">
        <v>6040</v>
      </c>
      <c r="M14715" t="s">
        <v>813</v>
      </c>
      <c r="N14715" t="s">
        <v>814</v>
      </c>
      <c r="O14715" t="s">
        <v>1561</v>
      </c>
      <c r="P14715">
        <v>-71.078939129999995</v>
      </c>
      <c r="Q14715">
        <v>42.314966849999998</v>
      </c>
    </row>
    <row r="14716" spans="2:17" x14ac:dyDescent="0.3">
      <c r="B14716" t="s">
        <v>1084</v>
      </c>
      <c r="C14716" t="s">
        <v>4182</v>
      </c>
      <c r="D14716" t="s">
        <v>4138</v>
      </c>
      <c r="E14716">
        <v>-71.064220000000006</v>
      </c>
      <c r="F14716">
        <v>42.302909999999997</v>
      </c>
      <c r="G14716" t="s">
        <v>784</v>
      </c>
      <c r="H14716" s="5">
        <v>5</v>
      </c>
      <c r="I14716" t="s">
        <v>4165</v>
      </c>
      <c r="J14716" s="5">
        <f>VLOOKUP(I14716*1,Crosswalks!$L$3:$M$227,2,FALSE)</f>
        <v>5</v>
      </c>
      <c r="K14716" s="5" t="str">
        <f>IF(G14716="Corner",INDEX(Crosswalks!$C$4:$J$16,MATCH(H14716,Crosswalks!$C$4:$C$16,0),J14716+1),"N/A, D2D")</f>
        <v>N/A, D2D</v>
      </c>
      <c r="L14716" t="s">
        <v>6040</v>
      </c>
      <c r="M14716" t="s">
        <v>813</v>
      </c>
      <c r="N14716" t="s">
        <v>814</v>
      </c>
      <c r="O14716" t="s">
        <v>1561</v>
      </c>
      <c r="P14716">
        <v>-71.078939129999995</v>
      </c>
      <c r="Q14716">
        <v>42.314966849999998</v>
      </c>
    </row>
    <row r="14717" spans="2:17" x14ac:dyDescent="0.3">
      <c r="B14717" t="s">
        <v>931</v>
      </c>
      <c r="C14717" t="s">
        <v>4170</v>
      </c>
      <c r="D14717" t="s">
        <v>4138</v>
      </c>
      <c r="E14717">
        <v>-71.065190000000001</v>
      </c>
      <c r="F14717">
        <v>42.306890000000003</v>
      </c>
      <c r="G14717" t="s">
        <v>783</v>
      </c>
      <c r="H14717" s="5">
        <v>6</v>
      </c>
      <c r="I14717" t="s">
        <v>4151</v>
      </c>
      <c r="J14717" s="5">
        <f>VLOOKUP(I14717*1,Crosswalks!$L$3:$M$227,2,FALSE)</f>
        <v>6</v>
      </c>
      <c r="K14717" s="5">
        <f>IF(G14717="Corner",INDEX(Crosswalks!$C$4:$J$16,MATCH(H14717,Crosswalks!$C$4:$C$16,0),J14717+1),"N/A, D2D")</f>
        <v>0.4</v>
      </c>
      <c r="L14717" t="s">
        <v>6057</v>
      </c>
      <c r="M14717" t="s">
        <v>813</v>
      </c>
      <c r="N14717" t="s">
        <v>814</v>
      </c>
      <c r="O14717" t="s">
        <v>1614</v>
      </c>
      <c r="P14717">
        <v>-71.064430590000001</v>
      </c>
      <c r="Q14717">
        <v>42.377998679999997</v>
      </c>
    </row>
    <row r="14718" spans="2:17" x14ac:dyDescent="0.3">
      <c r="B14718" t="s">
        <v>985</v>
      </c>
      <c r="C14718" t="s">
        <v>2575</v>
      </c>
      <c r="D14718" t="s">
        <v>4138</v>
      </c>
      <c r="E14718">
        <v>-71.044889999999995</v>
      </c>
      <c r="F14718">
        <v>42.286389999999997</v>
      </c>
      <c r="G14718" t="s">
        <v>783</v>
      </c>
      <c r="H14718" s="5">
        <v>4</v>
      </c>
      <c r="I14718" t="s">
        <v>2477</v>
      </c>
      <c r="J14718" s="5">
        <f>VLOOKUP(I14718*1,Crosswalks!$L$3:$M$227,2,FALSE)</f>
        <v>3</v>
      </c>
      <c r="K14718" s="5">
        <f>IF(G14718="Corner",INDEX(Crosswalks!$C$4:$J$16,MATCH(H14718,Crosswalks!$C$4:$C$16,0),J14718+1),"N/A, D2D")</f>
        <v>0.5</v>
      </c>
      <c r="L14718" t="s">
        <v>6058</v>
      </c>
      <c r="M14718" t="s">
        <v>836</v>
      </c>
      <c r="N14718" t="s">
        <v>961</v>
      </c>
      <c r="O14718" t="s">
        <v>1615</v>
      </c>
      <c r="P14718">
        <v>-71.018487699999994</v>
      </c>
      <c r="Q14718">
        <v>42.382785900000002</v>
      </c>
    </row>
    <row r="14719" spans="2:17" x14ac:dyDescent="0.3">
      <c r="B14719" t="s">
        <v>931</v>
      </c>
      <c r="C14719" t="s">
        <v>4221</v>
      </c>
      <c r="D14719" t="s">
        <v>4138</v>
      </c>
      <c r="E14719">
        <v>-71.046629999999993</v>
      </c>
      <c r="F14719">
        <v>42.289259999999999</v>
      </c>
      <c r="G14719" t="s">
        <v>783</v>
      </c>
      <c r="H14719" s="5" t="s">
        <v>785</v>
      </c>
      <c r="I14719" t="s">
        <v>3129</v>
      </c>
      <c r="J14719" s="5">
        <f>VLOOKUP(I14719*1,Crosswalks!$L$3:$M$227,2,FALSE)</f>
        <v>4</v>
      </c>
      <c r="K14719" s="5">
        <f>IF(G14719="Corner",INDEX(Crosswalks!$C$4:$J$16,MATCH(H14719,Crosswalks!$C$4:$C$16,0),J14719+1),"N/A, D2D")</f>
        <v>0.3</v>
      </c>
      <c r="L14719" t="s">
        <v>6058</v>
      </c>
      <c r="M14719" t="s">
        <v>836</v>
      </c>
      <c r="N14719" t="s">
        <v>961</v>
      </c>
      <c r="O14719" t="s">
        <v>1615</v>
      </c>
      <c r="P14719">
        <v>-71.018487699999994</v>
      </c>
      <c r="Q14719">
        <v>42.382785900000002</v>
      </c>
    </row>
    <row r="14720" spans="2:17" x14ac:dyDescent="0.3">
      <c r="B14720" t="s">
        <v>896</v>
      </c>
      <c r="C14720" t="s">
        <v>4222</v>
      </c>
      <c r="D14720" t="s">
        <v>4138</v>
      </c>
      <c r="E14720">
        <v>-71.058700000000002</v>
      </c>
      <c r="F14720">
        <v>42.359400000000001</v>
      </c>
      <c r="G14720" t="s">
        <v>783</v>
      </c>
      <c r="H14720" s="5">
        <v>3</v>
      </c>
      <c r="I14720" t="s">
        <v>920</v>
      </c>
      <c r="J14720" s="5">
        <f>VLOOKUP(I14720*1,Crosswalks!$L$3:$M$227,2,FALSE)</f>
        <v>7</v>
      </c>
      <c r="K14720" s="5">
        <f>IF(G14720="Corner",INDEX(Crosswalks!$C$4:$J$16,MATCH(H14720,Crosswalks!$C$4:$C$16,0),J14720+1),"N/A, D2D")</f>
        <v>0.3</v>
      </c>
      <c r="L14720" t="s">
        <v>6058</v>
      </c>
      <c r="M14720" t="s">
        <v>836</v>
      </c>
      <c r="N14720" t="s">
        <v>961</v>
      </c>
      <c r="O14720" t="s">
        <v>1615</v>
      </c>
      <c r="P14720">
        <v>-71.018487699999994</v>
      </c>
      <c r="Q14720">
        <v>42.382785900000002</v>
      </c>
    </row>
    <row r="14721" spans="2:17" x14ac:dyDescent="0.3">
      <c r="B14721" t="s">
        <v>826</v>
      </c>
      <c r="C14721" t="s">
        <v>4193</v>
      </c>
      <c r="D14721" t="s">
        <v>4138</v>
      </c>
      <c r="E14721">
        <v>-71.04571</v>
      </c>
      <c r="F14721">
        <v>42.286679999999997</v>
      </c>
      <c r="G14721" t="s">
        <v>784</v>
      </c>
      <c r="H14721" s="5" t="s">
        <v>785</v>
      </c>
      <c r="I14721" t="s">
        <v>2477</v>
      </c>
      <c r="J14721" s="5">
        <f>VLOOKUP(I14721*1,Crosswalks!$L$3:$M$227,2,FALSE)</f>
        <v>3</v>
      </c>
      <c r="K14721" s="5" t="str">
        <f>IF(G14721="Corner",INDEX(Crosswalks!$C$4:$J$16,MATCH(H14721,Crosswalks!$C$4:$C$16,0),J14721+1),"N/A, D2D")</f>
        <v>N/A, D2D</v>
      </c>
      <c r="L14721" t="s">
        <v>6058</v>
      </c>
      <c r="M14721" t="s">
        <v>836</v>
      </c>
      <c r="N14721" t="s">
        <v>961</v>
      </c>
      <c r="O14721" t="s">
        <v>1615</v>
      </c>
      <c r="P14721">
        <v>-71.018487699999994</v>
      </c>
      <c r="Q14721">
        <v>42.382785900000002</v>
      </c>
    </row>
    <row r="14722" spans="2:17" x14ac:dyDescent="0.3">
      <c r="B14722" t="s">
        <v>925</v>
      </c>
      <c r="C14722" t="s">
        <v>4249</v>
      </c>
      <c r="D14722" t="s">
        <v>4138</v>
      </c>
      <c r="E14722">
        <v>-71.064940000000007</v>
      </c>
      <c r="F14722">
        <v>42.306600000000003</v>
      </c>
      <c r="G14722" t="s">
        <v>783</v>
      </c>
      <c r="H14722" s="5">
        <v>4</v>
      </c>
      <c r="I14722" t="s">
        <v>4151</v>
      </c>
      <c r="J14722" s="5">
        <f>VLOOKUP(I14722*1,Crosswalks!$L$3:$M$227,2,FALSE)</f>
        <v>6</v>
      </c>
      <c r="K14722" s="5">
        <f>IF(G14722="Corner",INDEX(Crosswalks!$C$4:$J$16,MATCH(H14722,Crosswalks!$C$4:$C$16,0),J14722+1),"N/A, D2D")</f>
        <v>0.3</v>
      </c>
      <c r="L14722" t="s">
        <v>6059</v>
      </c>
      <c r="M14722" t="s">
        <v>847</v>
      </c>
      <c r="N14722" t="s">
        <v>848</v>
      </c>
      <c r="O14722" t="s">
        <v>1617</v>
      </c>
      <c r="P14722">
        <v>-71.081065699999996</v>
      </c>
      <c r="Q14722">
        <v>42.303421999999998</v>
      </c>
    </row>
    <row r="14723" spans="2:17" x14ac:dyDescent="0.3">
      <c r="B14723" t="s">
        <v>1390</v>
      </c>
      <c r="C14723" t="s">
        <v>1118</v>
      </c>
      <c r="D14723" t="s">
        <v>4138</v>
      </c>
      <c r="E14723">
        <v>-71.066010000000006</v>
      </c>
      <c r="F14723">
        <v>42.306849999999997</v>
      </c>
      <c r="G14723" t="s">
        <v>783</v>
      </c>
      <c r="H14723" s="5">
        <v>3</v>
      </c>
      <c r="I14723" t="s">
        <v>4151</v>
      </c>
      <c r="J14723" s="5">
        <f>VLOOKUP(I14723*1,Crosswalks!$L$3:$M$227,2,FALSE)</f>
        <v>6</v>
      </c>
      <c r="K14723" s="5">
        <f>IF(G14723="Corner",INDEX(Crosswalks!$C$4:$J$16,MATCH(H14723,Crosswalks!$C$4:$C$16,0),J14723+1),"N/A, D2D")</f>
        <v>0.3</v>
      </c>
      <c r="L14723" t="s">
        <v>6059</v>
      </c>
      <c r="M14723" t="s">
        <v>847</v>
      </c>
      <c r="N14723" t="s">
        <v>848</v>
      </c>
      <c r="O14723" t="s">
        <v>1617</v>
      </c>
      <c r="P14723">
        <v>-71.081065699999996</v>
      </c>
      <c r="Q14723">
        <v>42.303421999999998</v>
      </c>
    </row>
    <row r="14724" spans="2:17" x14ac:dyDescent="0.3">
      <c r="B14724" t="s">
        <v>886</v>
      </c>
      <c r="C14724" t="s">
        <v>4166</v>
      </c>
      <c r="D14724" t="s">
        <v>4138</v>
      </c>
      <c r="E14724">
        <v>-71.063119999999998</v>
      </c>
      <c r="F14724">
        <v>42.305529999999997</v>
      </c>
      <c r="G14724" t="s">
        <v>783</v>
      </c>
      <c r="H14724" s="5">
        <v>2</v>
      </c>
      <c r="I14724" t="s">
        <v>4151</v>
      </c>
      <c r="J14724" s="5">
        <f>VLOOKUP(I14724*1,Crosswalks!$L$3:$M$227,2,FALSE)</f>
        <v>6</v>
      </c>
      <c r="K14724" s="5">
        <f>IF(G14724="Corner",INDEX(Crosswalks!$C$4:$J$16,MATCH(H14724,Crosswalks!$C$4:$C$16,0),J14724+1),"N/A, D2D")</f>
        <v>0.3</v>
      </c>
      <c r="L14724" t="s">
        <v>6059</v>
      </c>
      <c r="M14724" t="s">
        <v>847</v>
      </c>
      <c r="N14724" t="s">
        <v>848</v>
      </c>
      <c r="O14724" t="s">
        <v>1617</v>
      </c>
      <c r="P14724">
        <v>-71.081065699999996</v>
      </c>
      <c r="Q14724">
        <v>42.303421999999998</v>
      </c>
    </row>
    <row r="14725" spans="2:17" x14ac:dyDescent="0.3">
      <c r="B14725" t="s">
        <v>832</v>
      </c>
      <c r="C14725" t="s">
        <v>4376</v>
      </c>
      <c r="D14725" t="s">
        <v>4377</v>
      </c>
      <c r="E14725">
        <v>-71.090190000000007</v>
      </c>
      <c r="F14725">
        <v>42.34545</v>
      </c>
      <c r="G14725" t="s">
        <v>783</v>
      </c>
      <c r="H14725" s="5">
        <v>6</v>
      </c>
      <c r="I14725" t="s">
        <v>4378</v>
      </c>
      <c r="J14725" s="5">
        <f>VLOOKUP(I14725*1,Crosswalks!$L$3:$M$227,2,FALSE)</f>
        <v>4</v>
      </c>
      <c r="K14725" s="5">
        <f>IF(G14725="Corner",INDEX(Crosswalks!$C$4:$J$16,MATCH(H14725,Crosswalks!$C$4:$C$16,0),J14725+1),"N/A, D2D")</f>
        <v>0.5</v>
      </c>
      <c r="L14725" t="s">
        <v>5957</v>
      </c>
      <c r="M14725" t="s">
        <v>836</v>
      </c>
      <c r="N14725" t="s">
        <v>837</v>
      </c>
      <c r="O14725" t="s">
        <v>952</v>
      </c>
      <c r="P14725">
        <v>-71.053369669999995</v>
      </c>
      <c r="Q14725">
        <v>42.366102740000002</v>
      </c>
    </row>
    <row r="14726" spans="2:17" x14ac:dyDescent="0.3">
      <c r="B14726" t="s">
        <v>4379</v>
      </c>
      <c r="C14726" t="s">
        <v>2438</v>
      </c>
      <c r="D14726" t="s">
        <v>4377</v>
      </c>
      <c r="E14726">
        <v>-71.090109999999996</v>
      </c>
      <c r="F14726">
        <v>42.346910000000001</v>
      </c>
      <c r="G14726" t="s">
        <v>783</v>
      </c>
      <c r="H14726" s="5">
        <v>1</v>
      </c>
      <c r="I14726" t="s">
        <v>4380</v>
      </c>
      <c r="J14726" s="5">
        <f>VLOOKUP(I14726*1,Crosswalks!$L$3:$M$227,2,FALSE)</f>
        <v>2</v>
      </c>
      <c r="K14726" s="5">
        <f>IF(G14726="Corner",INDEX(Crosswalks!$C$4:$J$16,MATCH(H14726,Crosswalks!$C$4:$C$16,0),J14726+1),"N/A, D2D")</f>
        <v>0.4</v>
      </c>
      <c r="L14726" t="s">
        <v>5957</v>
      </c>
      <c r="M14726" t="s">
        <v>836</v>
      </c>
      <c r="N14726" t="s">
        <v>837</v>
      </c>
      <c r="O14726" t="s">
        <v>952</v>
      </c>
      <c r="P14726">
        <v>-71.053369669999995</v>
      </c>
      <c r="Q14726">
        <v>42.366102740000002</v>
      </c>
    </row>
    <row r="14727" spans="2:17" x14ac:dyDescent="0.3">
      <c r="B14727" t="s">
        <v>4381</v>
      </c>
      <c r="C14727" t="s">
        <v>4382</v>
      </c>
      <c r="D14727" t="s">
        <v>4377</v>
      </c>
      <c r="E14727">
        <v>-71.093429999999998</v>
      </c>
      <c r="F14727">
        <v>42.350169999999999</v>
      </c>
      <c r="G14727" t="s">
        <v>783</v>
      </c>
      <c r="H14727" s="5">
        <v>4</v>
      </c>
      <c r="I14727" t="s">
        <v>4383</v>
      </c>
      <c r="J14727" s="5">
        <f>VLOOKUP(I14727*1,Crosswalks!$L$3:$M$227,2,FALSE)</f>
        <v>1</v>
      </c>
      <c r="K14727" s="5">
        <f>IF(G14727="Corner",INDEX(Crosswalks!$C$4:$J$16,MATCH(H14727,Crosswalks!$C$4:$C$16,0),J14727+1),"N/A, D2D")</f>
        <v>0.5</v>
      </c>
      <c r="L14727" t="s">
        <v>6032</v>
      </c>
      <c r="M14727" t="s">
        <v>847</v>
      </c>
      <c r="N14727" t="s">
        <v>848</v>
      </c>
      <c r="O14727" t="s">
        <v>1549</v>
      </c>
      <c r="P14727">
        <v>-71.077740599999998</v>
      </c>
      <c r="Q14727">
        <v>42.338758669999997</v>
      </c>
    </row>
    <row r="14728" spans="2:17" x14ac:dyDescent="0.3">
      <c r="B14728" t="s">
        <v>1039</v>
      </c>
      <c r="C14728" t="s">
        <v>4382</v>
      </c>
      <c r="D14728" t="s">
        <v>4377</v>
      </c>
      <c r="E14728">
        <v>-71.093890000000002</v>
      </c>
      <c r="F14728">
        <v>42.350160000000002</v>
      </c>
      <c r="G14728" t="s">
        <v>783</v>
      </c>
      <c r="H14728" s="5">
        <v>2</v>
      </c>
      <c r="I14728" t="s">
        <v>4383</v>
      </c>
      <c r="J14728" s="5">
        <f>VLOOKUP(I14728*1,Crosswalks!$L$3:$M$227,2,FALSE)</f>
        <v>1</v>
      </c>
      <c r="K14728" s="5">
        <f>IF(G14728="Corner",INDEX(Crosswalks!$C$4:$J$16,MATCH(H14728,Crosswalks!$C$4:$C$16,0),J14728+1),"N/A, D2D")</f>
        <v>0.4</v>
      </c>
      <c r="L14728" t="s">
        <v>6032</v>
      </c>
      <c r="M14728" t="s">
        <v>847</v>
      </c>
      <c r="N14728" t="s">
        <v>848</v>
      </c>
      <c r="O14728" t="s">
        <v>1549</v>
      </c>
      <c r="P14728">
        <v>-71.077740599999998</v>
      </c>
      <c r="Q14728">
        <v>42.338758669999997</v>
      </c>
    </row>
    <row r="14729" spans="2:17" x14ac:dyDescent="0.3">
      <c r="B14729" t="s">
        <v>2976</v>
      </c>
      <c r="C14729" t="s">
        <v>2427</v>
      </c>
      <c r="D14729" t="s">
        <v>4377</v>
      </c>
      <c r="E14729">
        <v>-71.106059999999999</v>
      </c>
      <c r="F14729">
        <v>42.34601</v>
      </c>
      <c r="G14729" t="s">
        <v>783</v>
      </c>
      <c r="H14729" s="5">
        <v>4</v>
      </c>
      <c r="I14729" t="s">
        <v>4384</v>
      </c>
      <c r="J14729" s="5">
        <f>VLOOKUP(I14729*1,Crosswalks!$L$3:$M$227,2,FALSE)</f>
        <v>6</v>
      </c>
      <c r="K14729" s="5">
        <f>IF(G14729="Corner",INDEX(Crosswalks!$C$4:$J$16,MATCH(H14729,Crosswalks!$C$4:$C$16,0),J14729+1),"N/A, D2D")</f>
        <v>0.3</v>
      </c>
      <c r="L14729" t="s">
        <v>5958</v>
      </c>
      <c r="M14729" t="s">
        <v>813</v>
      </c>
      <c r="N14729" t="s">
        <v>814</v>
      </c>
      <c r="O14729" t="s">
        <v>838</v>
      </c>
      <c r="P14729">
        <v>-71.137700620000004</v>
      </c>
      <c r="Q14729">
        <v>42.352058669999998</v>
      </c>
    </row>
    <row r="14730" spans="2:17" x14ac:dyDescent="0.3">
      <c r="B14730" t="s">
        <v>1218</v>
      </c>
      <c r="C14730" t="s">
        <v>4385</v>
      </c>
      <c r="D14730" t="s">
        <v>4377</v>
      </c>
      <c r="E14730">
        <v>-71.104410000000001</v>
      </c>
      <c r="F14730">
        <v>42.343119999999999</v>
      </c>
      <c r="G14730" t="s">
        <v>783</v>
      </c>
      <c r="H14730" s="5">
        <v>4</v>
      </c>
      <c r="I14730" t="s">
        <v>4386</v>
      </c>
      <c r="J14730" s="5">
        <f>VLOOKUP(I14730*1,Crosswalks!$L$3:$M$227,2,FALSE)</f>
        <v>2</v>
      </c>
      <c r="K14730" s="5">
        <f>IF(G14730="Corner",INDEX(Crosswalks!$C$4:$J$16,MATCH(H14730,Crosswalks!$C$4:$C$16,0),J14730+1),"N/A, D2D")</f>
        <v>0.5</v>
      </c>
      <c r="L14730" t="s">
        <v>5958</v>
      </c>
      <c r="M14730" t="s">
        <v>813</v>
      </c>
      <c r="N14730" t="s">
        <v>814</v>
      </c>
      <c r="O14730" t="s">
        <v>838</v>
      </c>
      <c r="P14730">
        <v>-71.137700620000004</v>
      </c>
      <c r="Q14730">
        <v>42.352058669999998</v>
      </c>
    </row>
    <row r="14731" spans="2:17" x14ac:dyDescent="0.3">
      <c r="B14731" t="s">
        <v>990</v>
      </c>
      <c r="C14731" t="s">
        <v>4387</v>
      </c>
      <c r="D14731" t="s">
        <v>4377</v>
      </c>
      <c r="E14731">
        <v>-71.106750000000005</v>
      </c>
      <c r="F14731">
        <v>42.346533000000001</v>
      </c>
      <c r="G14731" t="s">
        <v>783</v>
      </c>
      <c r="H14731" s="5" t="s">
        <v>785</v>
      </c>
      <c r="I14731" t="s">
        <v>4384</v>
      </c>
      <c r="J14731" s="5">
        <f>VLOOKUP(I14731*1,Crosswalks!$L$3:$M$227,2,FALSE)</f>
        <v>6</v>
      </c>
      <c r="K14731" s="5">
        <f>IF(G14731="Corner",INDEX(Crosswalks!$C$4:$J$16,MATCH(H14731,Crosswalks!$C$4:$C$16,0),J14731+1),"N/A, D2D")</f>
        <v>0.2</v>
      </c>
      <c r="L14731" t="s">
        <v>5958</v>
      </c>
      <c r="M14731" t="s">
        <v>813</v>
      </c>
      <c r="N14731" t="s">
        <v>814</v>
      </c>
      <c r="O14731" t="s">
        <v>838</v>
      </c>
      <c r="P14731">
        <v>-71.137700620000004</v>
      </c>
      <c r="Q14731">
        <v>42.352058669999998</v>
      </c>
    </row>
    <row r="14732" spans="2:17" x14ac:dyDescent="0.3">
      <c r="B14732" t="s">
        <v>1783</v>
      </c>
      <c r="C14732" t="s">
        <v>2427</v>
      </c>
      <c r="D14732" t="s">
        <v>4377</v>
      </c>
      <c r="E14732">
        <v>-71.10642</v>
      </c>
      <c r="F14732">
        <v>42.346620000000001</v>
      </c>
      <c r="G14732" t="s">
        <v>783</v>
      </c>
      <c r="H14732" s="5">
        <v>5</v>
      </c>
      <c r="I14732" t="s">
        <v>4384</v>
      </c>
      <c r="J14732" s="5">
        <f>VLOOKUP(I14732*1,Crosswalks!$L$3:$M$227,2,FALSE)</f>
        <v>6</v>
      </c>
      <c r="K14732" s="5">
        <f>IF(G14732="Corner",INDEX(Crosswalks!$C$4:$J$16,MATCH(H14732,Crosswalks!$C$4:$C$16,0),J14732+1),"N/A, D2D")</f>
        <v>0.4</v>
      </c>
      <c r="L14732" t="s">
        <v>5958</v>
      </c>
      <c r="M14732" t="s">
        <v>813</v>
      </c>
      <c r="N14732" t="s">
        <v>814</v>
      </c>
      <c r="O14732" t="s">
        <v>838</v>
      </c>
      <c r="P14732">
        <v>-71.137700620000004</v>
      </c>
      <c r="Q14732">
        <v>42.352058669999998</v>
      </c>
    </row>
    <row r="14733" spans="2:17" x14ac:dyDescent="0.3">
      <c r="B14733" t="s">
        <v>896</v>
      </c>
      <c r="C14733" t="s">
        <v>4387</v>
      </c>
      <c r="D14733" t="s">
        <v>4377</v>
      </c>
      <c r="E14733">
        <v>-71.106539999999995</v>
      </c>
      <c r="F14733">
        <v>42.34928</v>
      </c>
      <c r="G14733" t="s">
        <v>783</v>
      </c>
      <c r="H14733" s="5">
        <v>6</v>
      </c>
      <c r="I14733" t="s">
        <v>4388</v>
      </c>
      <c r="J14733" s="5">
        <f>VLOOKUP(I14733*1,Crosswalks!$L$3:$M$227,2,FALSE)</f>
        <v>1</v>
      </c>
      <c r="K14733" s="5">
        <f>IF(G14733="Corner",INDEX(Crosswalks!$C$4:$J$16,MATCH(H14733,Crosswalks!$C$4:$C$16,0),J14733+1),"N/A, D2D")</f>
        <v>0.5</v>
      </c>
      <c r="L14733" t="s">
        <v>5958</v>
      </c>
      <c r="M14733" t="s">
        <v>813</v>
      </c>
      <c r="N14733" t="s">
        <v>814</v>
      </c>
      <c r="O14733" t="s">
        <v>838</v>
      </c>
      <c r="P14733">
        <v>-71.137700620000004</v>
      </c>
      <c r="Q14733">
        <v>42.352058669999998</v>
      </c>
    </row>
    <row r="14734" spans="2:17" x14ac:dyDescent="0.3">
      <c r="B14734" t="s">
        <v>1269</v>
      </c>
      <c r="C14734" t="s">
        <v>4385</v>
      </c>
      <c r="D14734" t="s">
        <v>4377</v>
      </c>
      <c r="E14734">
        <v>-71.104370000000003</v>
      </c>
      <c r="F14734">
        <v>42.342970000000001</v>
      </c>
      <c r="G14734" t="s">
        <v>783</v>
      </c>
      <c r="H14734" s="5" t="s">
        <v>785</v>
      </c>
      <c r="I14734" t="s">
        <v>4386</v>
      </c>
      <c r="J14734" s="5">
        <f>VLOOKUP(I14734*1,Crosswalks!$L$3:$M$227,2,FALSE)</f>
        <v>2</v>
      </c>
      <c r="K14734" s="5">
        <f>IF(G14734="Corner",INDEX(Crosswalks!$C$4:$J$16,MATCH(H14734,Crosswalks!$C$4:$C$16,0),J14734+1),"N/A, D2D")</f>
        <v>0.3</v>
      </c>
      <c r="L14734" t="s">
        <v>5958</v>
      </c>
      <c r="M14734" t="s">
        <v>813</v>
      </c>
      <c r="N14734" t="s">
        <v>814</v>
      </c>
      <c r="O14734" t="s">
        <v>838</v>
      </c>
      <c r="P14734">
        <v>-71.137700620000004</v>
      </c>
      <c r="Q14734">
        <v>42.352058669999998</v>
      </c>
    </row>
    <row r="14735" spans="2:17" x14ac:dyDescent="0.3">
      <c r="B14735" t="s">
        <v>1336</v>
      </c>
      <c r="C14735" t="s">
        <v>4385</v>
      </c>
      <c r="D14735" t="s">
        <v>4377</v>
      </c>
      <c r="E14735">
        <v>-71.104349999999997</v>
      </c>
      <c r="F14735">
        <v>42.342820000000003</v>
      </c>
      <c r="G14735" t="s">
        <v>783</v>
      </c>
      <c r="H14735" s="5" t="s">
        <v>785</v>
      </c>
      <c r="I14735" t="s">
        <v>4386</v>
      </c>
      <c r="J14735" s="5">
        <f>VLOOKUP(I14735*1,Crosswalks!$L$3:$M$227,2,FALSE)</f>
        <v>2</v>
      </c>
      <c r="K14735" s="5">
        <f>IF(G14735="Corner",INDEX(Crosswalks!$C$4:$J$16,MATCH(H14735,Crosswalks!$C$4:$C$16,0),J14735+1),"N/A, D2D")</f>
        <v>0.3</v>
      </c>
      <c r="L14735" t="s">
        <v>5958</v>
      </c>
      <c r="M14735" t="s">
        <v>813</v>
      </c>
      <c r="N14735" t="s">
        <v>814</v>
      </c>
      <c r="O14735" t="s">
        <v>838</v>
      </c>
      <c r="P14735">
        <v>-71.137700620000004</v>
      </c>
      <c r="Q14735">
        <v>42.352058669999998</v>
      </c>
    </row>
    <row r="14736" spans="2:17" x14ac:dyDescent="0.3">
      <c r="B14736" t="s">
        <v>1269</v>
      </c>
      <c r="C14736" t="s">
        <v>4389</v>
      </c>
      <c r="D14736" t="s">
        <v>4377</v>
      </c>
      <c r="E14736">
        <v>-71.106629999999996</v>
      </c>
      <c r="F14736">
        <v>42.348260000000003</v>
      </c>
      <c r="G14736" t="s">
        <v>784</v>
      </c>
      <c r="H14736" s="5">
        <v>2</v>
      </c>
      <c r="I14736" t="s">
        <v>4384</v>
      </c>
      <c r="J14736" s="5">
        <f>VLOOKUP(I14736*1,Crosswalks!$L$3:$M$227,2,FALSE)</f>
        <v>6</v>
      </c>
      <c r="K14736" s="5" t="str">
        <f>IF(G14736="Corner",INDEX(Crosswalks!$C$4:$J$16,MATCH(H14736,Crosswalks!$C$4:$C$16,0),J14736+1),"N/A, D2D")</f>
        <v>N/A, D2D</v>
      </c>
      <c r="L14736" t="s">
        <v>5958</v>
      </c>
      <c r="M14736" t="s">
        <v>813</v>
      </c>
      <c r="N14736" t="s">
        <v>814</v>
      </c>
      <c r="O14736" t="s">
        <v>838</v>
      </c>
      <c r="P14736">
        <v>-71.137700620000004</v>
      </c>
      <c r="Q14736">
        <v>42.352058669999998</v>
      </c>
    </row>
    <row r="14737" spans="2:17" x14ac:dyDescent="0.3">
      <c r="B14737" t="s">
        <v>990</v>
      </c>
      <c r="C14737" t="s">
        <v>4387</v>
      </c>
      <c r="D14737" t="s">
        <v>4377</v>
      </c>
      <c r="E14737">
        <v>-71.106750000000005</v>
      </c>
      <c r="F14737">
        <v>42.346533000000001</v>
      </c>
      <c r="G14737" t="s">
        <v>783</v>
      </c>
      <c r="H14737" s="5">
        <v>1</v>
      </c>
      <c r="I14737" t="s">
        <v>4384</v>
      </c>
      <c r="J14737" s="5">
        <f>VLOOKUP(I14737*1,Crosswalks!$L$3:$M$227,2,FALSE)</f>
        <v>6</v>
      </c>
      <c r="K14737" s="5">
        <f>IF(G14737="Corner",INDEX(Crosswalks!$C$4:$J$16,MATCH(H14737,Crosswalks!$C$4:$C$16,0),J14737+1),"N/A, D2D")</f>
        <v>0.2</v>
      </c>
      <c r="L14737" t="s">
        <v>5945</v>
      </c>
      <c r="M14737" t="s">
        <v>836</v>
      </c>
      <c r="N14737" t="s">
        <v>837</v>
      </c>
      <c r="O14737" t="s">
        <v>841</v>
      </c>
      <c r="P14737">
        <v>-71.098290599999999</v>
      </c>
      <c r="Q14737">
        <v>42.333018670000001</v>
      </c>
    </row>
    <row r="14738" spans="2:17" x14ac:dyDescent="0.3">
      <c r="B14738" t="s">
        <v>1955</v>
      </c>
      <c r="C14738" t="s">
        <v>845</v>
      </c>
      <c r="D14738" t="s">
        <v>4377</v>
      </c>
      <c r="E14738">
        <v>-71.090320000000006</v>
      </c>
      <c r="F14738">
        <v>42.348604000000002</v>
      </c>
      <c r="G14738" t="s">
        <v>783</v>
      </c>
      <c r="H14738" s="5" t="s">
        <v>785</v>
      </c>
      <c r="I14738" t="s">
        <v>4383</v>
      </c>
      <c r="J14738" s="5">
        <f>VLOOKUP(I14738*1,Crosswalks!$L$3:$M$227,2,FALSE)</f>
        <v>1</v>
      </c>
      <c r="K14738" s="5">
        <f>IF(G14738="Corner",INDEX(Crosswalks!$C$4:$J$16,MATCH(H14738,Crosswalks!$C$4:$C$16,0),J14738+1),"N/A, D2D")</f>
        <v>0.3</v>
      </c>
      <c r="L14738" t="s">
        <v>5945</v>
      </c>
      <c r="M14738" t="s">
        <v>836</v>
      </c>
      <c r="N14738" t="s">
        <v>837</v>
      </c>
      <c r="O14738" t="s">
        <v>841</v>
      </c>
      <c r="P14738">
        <v>-71.098290599999999</v>
      </c>
      <c r="Q14738">
        <v>42.333018670000001</v>
      </c>
    </row>
    <row r="14739" spans="2:17" x14ac:dyDescent="0.3">
      <c r="B14739" t="s">
        <v>4390</v>
      </c>
      <c r="C14739" t="s">
        <v>845</v>
      </c>
      <c r="D14739" t="s">
        <v>4377</v>
      </c>
      <c r="E14739">
        <v>-71.156440000000003</v>
      </c>
      <c r="F14739">
        <v>42.339530000000003</v>
      </c>
      <c r="G14739" t="s">
        <v>783</v>
      </c>
      <c r="H14739" s="5">
        <v>1</v>
      </c>
      <c r="I14739" t="s">
        <v>870</v>
      </c>
      <c r="J14739" s="5">
        <f>VLOOKUP(I14739*1,Crosswalks!$L$3:$M$227,2,FALSE)</f>
        <v>2</v>
      </c>
      <c r="K14739" s="5">
        <f>IF(G14739="Corner",INDEX(Crosswalks!$C$4:$J$16,MATCH(H14739,Crosswalks!$C$4:$C$16,0),J14739+1),"N/A, D2D")</f>
        <v>0.4</v>
      </c>
      <c r="L14739" t="s">
        <v>5945</v>
      </c>
      <c r="M14739" t="s">
        <v>836</v>
      </c>
      <c r="N14739" t="s">
        <v>837</v>
      </c>
      <c r="O14739" t="s">
        <v>841</v>
      </c>
      <c r="P14739">
        <v>-71.098290599999999</v>
      </c>
      <c r="Q14739">
        <v>42.333018670000001</v>
      </c>
    </row>
    <row r="14740" spans="2:17" x14ac:dyDescent="0.3">
      <c r="B14740" t="s">
        <v>2216</v>
      </c>
      <c r="C14740" t="s">
        <v>845</v>
      </c>
      <c r="D14740" t="s">
        <v>4377</v>
      </c>
      <c r="E14740">
        <v>-71.089870000000005</v>
      </c>
      <c r="F14740">
        <v>42.348579999999998</v>
      </c>
      <c r="G14740" t="s">
        <v>783</v>
      </c>
      <c r="H14740" s="5">
        <v>2</v>
      </c>
      <c r="I14740" t="s">
        <v>4383</v>
      </c>
      <c r="J14740" s="5">
        <f>VLOOKUP(I14740*1,Crosswalks!$L$3:$M$227,2,FALSE)</f>
        <v>1</v>
      </c>
      <c r="K14740" s="5">
        <f>IF(G14740="Corner",INDEX(Crosswalks!$C$4:$J$16,MATCH(H14740,Crosswalks!$C$4:$C$16,0),J14740+1),"N/A, D2D")</f>
        <v>0.4</v>
      </c>
      <c r="L14740" t="s">
        <v>5945</v>
      </c>
      <c r="M14740" t="s">
        <v>836</v>
      </c>
      <c r="N14740" t="s">
        <v>837</v>
      </c>
      <c r="O14740" t="s">
        <v>841</v>
      </c>
      <c r="P14740">
        <v>-71.098290599999999</v>
      </c>
      <c r="Q14740">
        <v>42.333018670000001</v>
      </c>
    </row>
    <row r="14741" spans="2:17" x14ac:dyDescent="0.3">
      <c r="B14741" t="s">
        <v>990</v>
      </c>
      <c r="C14741" t="s">
        <v>4387</v>
      </c>
      <c r="D14741" t="s">
        <v>4377</v>
      </c>
      <c r="E14741">
        <v>-71.106750000000005</v>
      </c>
      <c r="F14741">
        <v>42.346533000000001</v>
      </c>
      <c r="G14741" t="s">
        <v>783</v>
      </c>
      <c r="H14741" s="5" t="s">
        <v>785</v>
      </c>
      <c r="I14741" t="s">
        <v>4384</v>
      </c>
      <c r="J14741" s="5">
        <f>VLOOKUP(I14741*1,Crosswalks!$L$3:$M$227,2,FALSE)</f>
        <v>6</v>
      </c>
      <c r="K14741" s="5">
        <f>IF(G14741="Corner",INDEX(Crosswalks!$C$4:$J$16,MATCH(H14741,Crosswalks!$C$4:$C$16,0),J14741+1),"N/A, D2D")</f>
        <v>0.2</v>
      </c>
      <c r="L14741" t="s">
        <v>5945</v>
      </c>
      <c r="M14741" t="s">
        <v>836</v>
      </c>
      <c r="N14741" t="s">
        <v>837</v>
      </c>
      <c r="O14741" t="s">
        <v>841</v>
      </c>
      <c r="P14741">
        <v>-71.098290599999999</v>
      </c>
      <c r="Q14741">
        <v>42.333018670000001</v>
      </c>
    </row>
    <row r="14742" spans="2:17" x14ac:dyDescent="0.3">
      <c r="B14742" t="s">
        <v>1300</v>
      </c>
      <c r="C14742" t="s">
        <v>4391</v>
      </c>
      <c r="D14742" t="s">
        <v>4377</v>
      </c>
      <c r="E14742">
        <v>-71.106679999999997</v>
      </c>
      <c r="F14742">
        <v>42.347389999999997</v>
      </c>
      <c r="G14742" t="s">
        <v>783</v>
      </c>
      <c r="H14742" s="5">
        <v>5</v>
      </c>
      <c r="I14742" t="s">
        <v>4384</v>
      </c>
      <c r="J14742" s="5">
        <f>VLOOKUP(I14742*1,Crosswalks!$L$3:$M$227,2,FALSE)</f>
        <v>6</v>
      </c>
      <c r="K14742" s="5">
        <f>IF(G14742="Corner",INDEX(Crosswalks!$C$4:$J$16,MATCH(H14742,Crosswalks!$C$4:$C$16,0),J14742+1),"N/A, D2D")</f>
        <v>0.4</v>
      </c>
      <c r="L14742" t="s">
        <v>5945</v>
      </c>
      <c r="M14742" t="s">
        <v>836</v>
      </c>
      <c r="N14742" t="s">
        <v>837</v>
      </c>
      <c r="O14742" t="s">
        <v>841</v>
      </c>
      <c r="P14742">
        <v>-71.098290599999999</v>
      </c>
      <c r="Q14742">
        <v>42.333018670000001</v>
      </c>
    </row>
    <row r="14743" spans="2:17" x14ac:dyDescent="0.3">
      <c r="B14743" t="s">
        <v>1562</v>
      </c>
      <c r="C14743" t="s">
        <v>4392</v>
      </c>
      <c r="D14743" t="s">
        <v>4377</v>
      </c>
      <c r="E14743">
        <v>-71.097750000000005</v>
      </c>
      <c r="F14743">
        <v>42.341839999999998</v>
      </c>
      <c r="G14743" t="s">
        <v>783</v>
      </c>
      <c r="H14743" s="5">
        <v>2</v>
      </c>
      <c r="I14743" t="s">
        <v>4380</v>
      </c>
      <c r="J14743" s="5">
        <f>VLOOKUP(I14743*1,Crosswalks!$L$3:$M$227,2,FALSE)</f>
        <v>2</v>
      </c>
      <c r="K14743" s="5">
        <f>IF(G14743="Corner",INDEX(Crosswalks!$C$4:$J$16,MATCH(H14743,Crosswalks!$C$4:$C$16,0),J14743+1),"N/A, D2D")</f>
        <v>0.4</v>
      </c>
      <c r="L14743" t="s">
        <v>5978</v>
      </c>
      <c r="M14743" t="s">
        <v>836</v>
      </c>
      <c r="N14743" t="s">
        <v>961</v>
      </c>
      <c r="O14743" t="s">
        <v>1182</v>
      </c>
      <c r="P14743">
        <v>-71.105915499999995</v>
      </c>
      <c r="Q14743">
        <v>42.305141399999997</v>
      </c>
    </row>
    <row r="14744" spans="2:17" x14ac:dyDescent="0.3">
      <c r="B14744" t="s">
        <v>978</v>
      </c>
      <c r="C14744" t="s">
        <v>4382</v>
      </c>
      <c r="D14744" t="s">
        <v>4377</v>
      </c>
      <c r="E14744">
        <v>-71.094440000000006</v>
      </c>
      <c r="F14744">
        <v>42.350149999999999</v>
      </c>
      <c r="G14744" t="s">
        <v>783</v>
      </c>
      <c r="H14744" s="5">
        <v>1</v>
      </c>
      <c r="I14744" t="s">
        <v>4383</v>
      </c>
      <c r="J14744" s="5">
        <f>VLOOKUP(I14744*1,Crosswalks!$L$3:$M$227,2,FALSE)</f>
        <v>1</v>
      </c>
      <c r="K14744" s="5">
        <f>IF(G14744="Corner",INDEX(Crosswalks!$C$4:$J$16,MATCH(H14744,Crosswalks!$C$4:$C$16,0),J14744+1),"N/A, D2D")</f>
        <v>0.4</v>
      </c>
      <c r="L14744" t="s">
        <v>5959</v>
      </c>
      <c r="M14744" t="s">
        <v>836</v>
      </c>
      <c r="N14744" t="s">
        <v>961</v>
      </c>
      <c r="O14744" t="s">
        <v>962</v>
      </c>
      <c r="P14744">
        <v>-71.106910690000007</v>
      </c>
      <c r="Q14744">
        <v>42.325622119999998</v>
      </c>
    </row>
    <row r="14745" spans="2:17" x14ac:dyDescent="0.3">
      <c r="B14745" t="s">
        <v>1011</v>
      </c>
      <c r="C14745" t="s">
        <v>4382</v>
      </c>
      <c r="D14745" t="s">
        <v>4377</v>
      </c>
      <c r="E14745">
        <v>-71.094390000000004</v>
      </c>
      <c r="F14745">
        <v>42.349769999999999</v>
      </c>
      <c r="G14745" t="s">
        <v>783</v>
      </c>
      <c r="H14745" s="5">
        <v>6</v>
      </c>
      <c r="I14745" t="s">
        <v>4383</v>
      </c>
      <c r="J14745" s="5">
        <f>VLOOKUP(I14745*1,Crosswalks!$L$3:$M$227,2,FALSE)</f>
        <v>1</v>
      </c>
      <c r="K14745" s="5">
        <f>IF(G14745="Corner",INDEX(Crosswalks!$C$4:$J$16,MATCH(H14745,Crosswalks!$C$4:$C$16,0),J14745+1),"N/A, D2D")</f>
        <v>0.5</v>
      </c>
      <c r="L14745" t="s">
        <v>5959</v>
      </c>
      <c r="M14745" t="s">
        <v>836</v>
      </c>
      <c r="N14745" t="s">
        <v>961</v>
      </c>
      <c r="O14745" t="s">
        <v>962</v>
      </c>
      <c r="P14745">
        <v>-71.106910690000007</v>
      </c>
      <c r="Q14745">
        <v>42.325622119999998</v>
      </c>
    </row>
    <row r="14746" spans="2:17" x14ac:dyDescent="0.3">
      <c r="B14746" t="s">
        <v>4393</v>
      </c>
      <c r="C14746" t="s">
        <v>845</v>
      </c>
      <c r="D14746" t="s">
        <v>4377</v>
      </c>
      <c r="E14746">
        <v>-71.093119999999999</v>
      </c>
      <c r="F14746">
        <v>42.34939</v>
      </c>
      <c r="G14746" t="s">
        <v>783</v>
      </c>
      <c r="H14746" s="5" t="s">
        <v>785</v>
      </c>
      <c r="I14746" t="s">
        <v>4383</v>
      </c>
      <c r="J14746" s="5">
        <f>VLOOKUP(I14746*1,Crosswalks!$L$3:$M$227,2,FALSE)</f>
        <v>1</v>
      </c>
      <c r="K14746" s="5">
        <f>IF(G14746="Corner",INDEX(Crosswalks!$C$4:$J$16,MATCH(H14746,Crosswalks!$C$4:$C$16,0),J14746+1),"N/A, D2D")</f>
        <v>0.3</v>
      </c>
      <c r="L14746" t="s">
        <v>5959</v>
      </c>
      <c r="M14746" t="s">
        <v>836</v>
      </c>
      <c r="N14746" t="s">
        <v>961</v>
      </c>
      <c r="O14746" t="s">
        <v>962</v>
      </c>
      <c r="P14746">
        <v>-71.106910690000007</v>
      </c>
      <c r="Q14746">
        <v>42.325622119999998</v>
      </c>
    </row>
    <row r="14747" spans="2:17" x14ac:dyDescent="0.3">
      <c r="B14747" t="s">
        <v>913</v>
      </c>
      <c r="C14747" t="s">
        <v>4382</v>
      </c>
      <c r="D14747" t="s">
        <v>4377</v>
      </c>
      <c r="E14747">
        <v>-71.094530000000006</v>
      </c>
      <c r="F14747">
        <v>42.350149999999999</v>
      </c>
      <c r="G14747" t="s">
        <v>783</v>
      </c>
      <c r="H14747" s="5">
        <v>6</v>
      </c>
      <c r="I14747" t="s">
        <v>4383</v>
      </c>
      <c r="J14747" s="5">
        <f>VLOOKUP(I14747*1,Crosswalks!$L$3:$M$227,2,FALSE)</f>
        <v>1</v>
      </c>
      <c r="K14747" s="5">
        <f>IF(G14747="Corner",INDEX(Crosswalks!$C$4:$J$16,MATCH(H14747,Crosswalks!$C$4:$C$16,0),J14747+1),"N/A, D2D")</f>
        <v>0.5</v>
      </c>
      <c r="L14747" t="s">
        <v>5959</v>
      </c>
      <c r="M14747" t="s">
        <v>836</v>
      </c>
      <c r="N14747" t="s">
        <v>961</v>
      </c>
      <c r="O14747" t="s">
        <v>962</v>
      </c>
      <c r="P14747">
        <v>-71.106910690000007</v>
      </c>
      <c r="Q14747">
        <v>42.325622119999998</v>
      </c>
    </row>
    <row r="14748" spans="2:17" x14ac:dyDescent="0.3">
      <c r="B14748" t="s">
        <v>4394</v>
      </c>
      <c r="C14748" t="s">
        <v>845</v>
      </c>
      <c r="D14748" t="s">
        <v>4377</v>
      </c>
      <c r="E14748">
        <v>-71.119640000000004</v>
      </c>
      <c r="F14748">
        <v>42.351979999999998</v>
      </c>
      <c r="G14748" t="s">
        <v>783</v>
      </c>
      <c r="H14748" s="5">
        <v>2</v>
      </c>
      <c r="I14748" t="s">
        <v>949</v>
      </c>
      <c r="J14748" s="5">
        <f>VLOOKUP(I14748*1,Crosswalks!$L$3:$M$227,2,FALSE)</f>
        <v>4</v>
      </c>
      <c r="K14748" s="5">
        <f>IF(G14748="Corner",INDEX(Crosswalks!$C$4:$J$16,MATCH(H14748,Crosswalks!$C$4:$C$16,0),J14748+1),"N/A, D2D")</f>
        <v>0.4</v>
      </c>
      <c r="L14748" t="s">
        <v>5959</v>
      </c>
      <c r="M14748" t="s">
        <v>836</v>
      </c>
      <c r="N14748" t="s">
        <v>961</v>
      </c>
      <c r="O14748" t="s">
        <v>962</v>
      </c>
      <c r="P14748">
        <v>-71.106910690000007</v>
      </c>
      <c r="Q14748">
        <v>42.325622119999998</v>
      </c>
    </row>
    <row r="14749" spans="2:17" x14ac:dyDescent="0.3">
      <c r="B14749" t="s">
        <v>1084</v>
      </c>
      <c r="C14749" t="s">
        <v>4376</v>
      </c>
      <c r="D14749" t="s">
        <v>4377</v>
      </c>
      <c r="E14749">
        <v>-71.090329999999994</v>
      </c>
      <c r="F14749">
        <v>42.345050000000001</v>
      </c>
      <c r="G14749" t="s">
        <v>783</v>
      </c>
      <c r="H14749" s="5">
        <v>3</v>
      </c>
      <c r="I14749" t="s">
        <v>4378</v>
      </c>
      <c r="J14749" s="5">
        <f>VLOOKUP(I14749*1,Crosswalks!$L$3:$M$227,2,FALSE)</f>
        <v>4</v>
      </c>
      <c r="K14749" s="5">
        <f>IF(G14749="Corner",INDEX(Crosswalks!$C$4:$J$16,MATCH(H14749,Crosswalks!$C$4:$C$16,0),J14749+1),"N/A, D2D")</f>
        <v>0.5</v>
      </c>
      <c r="L14749" t="s">
        <v>5959</v>
      </c>
      <c r="M14749" t="s">
        <v>836</v>
      </c>
      <c r="N14749" t="s">
        <v>961</v>
      </c>
      <c r="O14749" t="s">
        <v>962</v>
      </c>
      <c r="P14749">
        <v>-71.106910690000007</v>
      </c>
      <c r="Q14749">
        <v>42.325622119999998</v>
      </c>
    </row>
    <row r="14750" spans="2:17" x14ac:dyDescent="0.3">
      <c r="B14750" t="s">
        <v>1183</v>
      </c>
      <c r="C14750" t="s">
        <v>4382</v>
      </c>
      <c r="D14750" t="s">
        <v>4377</v>
      </c>
      <c r="E14750">
        <v>-71.094350000000006</v>
      </c>
      <c r="F14750">
        <v>42.350149999999999</v>
      </c>
      <c r="G14750" t="s">
        <v>783</v>
      </c>
      <c r="H14750" s="5">
        <v>2</v>
      </c>
      <c r="I14750" t="s">
        <v>4383</v>
      </c>
      <c r="J14750" s="5">
        <f>VLOOKUP(I14750*1,Crosswalks!$L$3:$M$227,2,FALSE)</f>
        <v>1</v>
      </c>
      <c r="K14750" s="5">
        <f>IF(G14750="Corner",INDEX(Crosswalks!$C$4:$J$16,MATCH(H14750,Crosswalks!$C$4:$C$16,0),J14750+1),"N/A, D2D")</f>
        <v>0.4</v>
      </c>
      <c r="L14750" t="s">
        <v>5959</v>
      </c>
      <c r="M14750" t="s">
        <v>836</v>
      </c>
      <c r="N14750" t="s">
        <v>961</v>
      </c>
      <c r="O14750" t="s">
        <v>962</v>
      </c>
      <c r="P14750">
        <v>-71.106910690000007</v>
      </c>
      <c r="Q14750">
        <v>42.325622119999998</v>
      </c>
    </row>
    <row r="14751" spans="2:17" x14ac:dyDescent="0.3">
      <c r="B14751" t="s">
        <v>1105</v>
      </c>
      <c r="C14751" t="s">
        <v>4395</v>
      </c>
      <c r="D14751" t="s">
        <v>4377</v>
      </c>
      <c r="E14751">
        <v>-71.091200000000001</v>
      </c>
      <c r="F14751">
        <v>42.34722</v>
      </c>
      <c r="G14751" t="s">
        <v>783</v>
      </c>
      <c r="H14751" s="5" t="s">
        <v>785</v>
      </c>
      <c r="I14751" t="s">
        <v>4380</v>
      </c>
      <c r="J14751" s="5">
        <f>VLOOKUP(I14751*1,Crosswalks!$L$3:$M$227,2,FALSE)</f>
        <v>2</v>
      </c>
      <c r="K14751" s="5">
        <f>IF(G14751="Corner",INDEX(Crosswalks!$C$4:$J$16,MATCH(H14751,Crosswalks!$C$4:$C$16,0),J14751+1),"N/A, D2D")</f>
        <v>0.3</v>
      </c>
      <c r="L14751" t="s">
        <v>5959</v>
      </c>
      <c r="M14751" t="s">
        <v>836</v>
      </c>
      <c r="N14751" t="s">
        <v>961</v>
      </c>
      <c r="O14751" t="s">
        <v>962</v>
      </c>
      <c r="P14751">
        <v>-71.106910690000007</v>
      </c>
      <c r="Q14751">
        <v>42.325622119999998</v>
      </c>
    </row>
    <row r="14752" spans="2:17" x14ac:dyDescent="0.3">
      <c r="B14752" t="s">
        <v>3350</v>
      </c>
      <c r="C14752" t="s">
        <v>2427</v>
      </c>
      <c r="D14752" t="s">
        <v>4377</v>
      </c>
      <c r="E14752">
        <v>-71.091350000000006</v>
      </c>
      <c r="F14752">
        <v>42.350630000000002</v>
      </c>
      <c r="G14752" t="s">
        <v>783</v>
      </c>
      <c r="H14752" s="5">
        <v>3</v>
      </c>
      <c r="I14752" t="s">
        <v>4383</v>
      </c>
      <c r="J14752" s="5">
        <f>VLOOKUP(I14752*1,Crosswalks!$L$3:$M$227,2,FALSE)</f>
        <v>1</v>
      </c>
      <c r="K14752" s="5">
        <f>IF(G14752="Corner",INDEX(Crosswalks!$C$4:$J$16,MATCH(H14752,Crosswalks!$C$4:$C$16,0),J14752+1),"N/A, D2D")</f>
        <v>0.5</v>
      </c>
      <c r="L14752" t="s">
        <v>5959</v>
      </c>
      <c r="M14752" t="s">
        <v>836</v>
      </c>
      <c r="N14752" t="s">
        <v>961</v>
      </c>
      <c r="O14752" t="s">
        <v>962</v>
      </c>
      <c r="P14752">
        <v>-71.106910690000007</v>
      </c>
      <c r="Q14752">
        <v>42.325622119999998</v>
      </c>
    </row>
    <row r="14753" spans="2:17" x14ac:dyDescent="0.3">
      <c r="B14753" t="s">
        <v>898</v>
      </c>
      <c r="C14753" t="s">
        <v>4382</v>
      </c>
      <c r="D14753" t="s">
        <v>4377</v>
      </c>
      <c r="E14753">
        <v>-71.093339999999998</v>
      </c>
      <c r="F14753">
        <v>42.350180000000002</v>
      </c>
      <c r="G14753" t="s">
        <v>783</v>
      </c>
      <c r="H14753" s="5">
        <v>1</v>
      </c>
      <c r="I14753" t="s">
        <v>4383</v>
      </c>
      <c r="J14753" s="5">
        <f>VLOOKUP(I14753*1,Crosswalks!$L$3:$M$227,2,FALSE)</f>
        <v>1</v>
      </c>
      <c r="K14753" s="5">
        <f>IF(G14753="Corner",INDEX(Crosswalks!$C$4:$J$16,MATCH(H14753,Crosswalks!$C$4:$C$16,0),J14753+1),"N/A, D2D")</f>
        <v>0.4</v>
      </c>
      <c r="L14753" t="s">
        <v>5959</v>
      </c>
      <c r="M14753" t="s">
        <v>836</v>
      </c>
      <c r="N14753" t="s">
        <v>961</v>
      </c>
      <c r="O14753" t="s">
        <v>962</v>
      </c>
      <c r="P14753">
        <v>-71.106910690000007</v>
      </c>
      <c r="Q14753">
        <v>42.325622119999998</v>
      </c>
    </row>
    <row r="14754" spans="2:17" x14ac:dyDescent="0.3">
      <c r="B14754" t="s">
        <v>4187</v>
      </c>
      <c r="C14754" t="s">
        <v>845</v>
      </c>
      <c r="D14754" t="s">
        <v>4377</v>
      </c>
      <c r="E14754">
        <v>-71.093320000000006</v>
      </c>
      <c r="F14754">
        <v>42.348550000000003</v>
      </c>
      <c r="G14754" t="s">
        <v>784</v>
      </c>
      <c r="H14754" s="5">
        <v>4</v>
      </c>
      <c r="I14754" t="s">
        <v>4383</v>
      </c>
      <c r="J14754" s="5">
        <f>VLOOKUP(I14754*1,Crosswalks!$L$3:$M$227,2,FALSE)</f>
        <v>1</v>
      </c>
      <c r="K14754" s="5" t="str">
        <f>IF(G14754="Corner",INDEX(Crosswalks!$C$4:$J$16,MATCH(H14754,Crosswalks!$C$4:$C$16,0),J14754+1),"N/A, D2D")</f>
        <v>N/A, D2D</v>
      </c>
      <c r="L14754" t="s">
        <v>5959</v>
      </c>
      <c r="M14754" t="s">
        <v>836</v>
      </c>
      <c r="N14754" t="s">
        <v>961</v>
      </c>
      <c r="O14754" t="s">
        <v>962</v>
      </c>
      <c r="P14754">
        <v>-71.106910690000007</v>
      </c>
      <c r="Q14754">
        <v>42.325622119999998</v>
      </c>
    </row>
    <row r="14755" spans="2:17" x14ac:dyDescent="0.3">
      <c r="B14755" t="s">
        <v>1997</v>
      </c>
      <c r="C14755" t="s">
        <v>845</v>
      </c>
      <c r="D14755" t="s">
        <v>4377</v>
      </c>
      <c r="E14755">
        <v>-71.106229999999996</v>
      </c>
      <c r="F14755">
        <v>42.349600000000002</v>
      </c>
      <c r="G14755" t="s">
        <v>783</v>
      </c>
      <c r="H14755" s="5">
        <v>2</v>
      </c>
      <c r="I14755" t="s">
        <v>4388</v>
      </c>
      <c r="J14755" s="5">
        <f>VLOOKUP(I14755*1,Crosswalks!$L$3:$M$227,2,FALSE)</f>
        <v>1</v>
      </c>
      <c r="K14755" s="5">
        <f>IF(G14755="Corner",INDEX(Crosswalks!$C$4:$J$16,MATCH(H14755,Crosswalks!$C$4:$C$16,0),J14755+1),"N/A, D2D")</f>
        <v>0.4</v>
      </c>
      <c r="L14755" t="s">
        <v>5947</v>
      </c>
      <c r="M14755" t="s">
        <v>813</v>
      </c>
      <c r="N14755" t="s">
        <v>814</v>
      </c>
      <c r="O14755" t="s">
        <v>852</v>
      </c>
      <c r="P14755">
        <v>-71.140510620000001</v>
      </c>
      <c r="Q14755">
        <v>42.342038670000001</v>
      </c>
    </row>
    <row r="14756" spans="2:17" x14ac:dyDescent="0.3">
      <c r="B14756" t="s">
        <v>1168</v>
      </c>
      <c r="C14756" t="s">
        <v>4396</v>
      </c>
      <c r="D14756" t="s">
        <v>4377</v>
      </c>
      <c r="E14756">
        <v>-71.095969999999994</v>
      </c>
      <c r="F14756">
        <v>42.34431</v>
      </c>
      <c r="G14756" t="s">
        <v>783</v>
      </c>
      <c r="H14756" s="5">
        <v>5</v>
      </c>
      <c r="I14756" t="s">
        <v>4380</v>
      </c>
      <c r="J14756" s="5">
        <f>VLOOKUP(I14756*1,Crosswalks!$L$3:$M$227,2,FALSE)</f>
        <v>2</v>
      </c>
      <c r="K14756" s="5">
        <f>IF(G14756="Corner",INDEX(Crosswalks!$C$4:$J$16,MATCH(H14756,Crosswalks!$C$4:$C$16,0),J14756+1),"N/A, D2D")</f>
        <v>0.5</v>
      </c>
      <c r="L14756" t="s">
        <v>5961</v>
      </c>
      <c r="M14756" t="s">
        <v>847</v>
      </c>
      <c r="N14756" t="s">
        <v>921</v>
      </c>
      <c r="O14756" t="s">
        <v>969</v>
      </c>
      <c r="P14756">
        <v>-71.077909020000007</v>
      </c>
      <c r="Q14756">
        <v>42.330275210000003</v>
      </c>
    </row>
    <row r="14757" spans="2:17" x14ac:dyDescent="0.3">
      <c r="B14757" t="s">
        <v>960</v>
      </c>
      <c r="C14757" t="s">
        <v>4382</v>
      </c>
      <c r="D14757" t="s">
        <v>4377</v>
      </c>
      <c r="E14757">
        <v>-71.093620000000001</v>
      </c>
      <c r="F14757">
        <v>42.350169999999999</v>
      </c>
      <c r="G14757" t="s">
        <v>783</v>
      </c>
      <c r="H14757" s="5">
        <v>5</v>
      </c>
      <c r="I14757" t="s">
        <v>4383</v>
      </c>
      <c r="J14757" s="5">
        <f>VLOOKUP(I14757*1,Crosswalks!$L$3:$M$227,2,FALSE)</f>
        <v>1</v>
      </c>
      <c r="K14757" s="5">
        <f>IF(G14757="Corner",INDEX(Crosswalks!$C$4:$J$16,MATCH(H14757,Crosswalks!$C$4:$C$16,0),J14757+1),"N/A, D2D")</f>
        <v>0.5</v>
      </c>
      <c r="L14757" t="s">
        <v>5961</v>
      </c>
      <c r="M14757" t="s">
        <v>847</v>
      </c>
      <c r="N14757" t="s">
        <v>921</v>
      </c>
      <c r="O14757" t="s">
        <v>969</v>
      </c>
      <c r="P14757">
        <v>-71.077909020000007</v>
      </c>
      <c r="Q14757">
        <v>42.330275210000003</v>
      </c>
    </row>
    <row r="14758" spans="2:17" x14ac:dyDescent="0.3">
      <c r="B14758" t="s">
        <v>4310</v>
      </c>
      <c r="C14758" t="s">
        <v>845</v>
      </c>
      <c r="D14758" t="s">
        <v>4377</v>
      </c>
      <c r="E14758">
        <v>-71.093209999999999</v>
      </c>
      <c r="F14758">
        <v>42.34939</v>
      </c>
      <c r="G14758" t="s">
        <v>783</v>
      </c>
      <c r="H14758" s="5">
        <v>2</v>
      </c>
      <c r="I14758" t="s">
        <v>4383</v>
      </c>
      <c r="J14758" s="5">
        <f>VLOOKUP(I14758*1,Crosswalks!$L$3:$M$227,2,FALSE)</f>
        <v>1</v>
      </c>
      <c r="K14758" s="5">
        <f>IF(G14758="Corner",INDEX(Crosswalks!$C$4:$J$16,MATCH(H14758,Crosswalks!$C$4:$C$16,0),J14758+1),"N/A, D2D")</f>
        <v>0.4</v>
      </c>
      <c r="L14758" t="s">
        <v>5961</v>
      </c>
      <c r="M14758" t="s">
        <v>847</v>
      </c>
      <c r="N14758" t="s">
        <v>921</v>
      </c>
      <c r="O14758" t="s">
        <v>969</v>
      </c>
      <c r="P14758">
        <v>-71.077909020000007</v>
      </c>
      <c r="Q14758">
        <v>42.330275210000003</v>
      </c>
    </row>
    <row r="14759" spans="2:17" x14ac:dyDescent="0.3">
      <c r="B14759" t="s">
        <v>4187</v>
      </c>
      <c r="C14759" t="s">
        <v>845</v>
      </c>
      <c r="D14759" t="s">
        <v>4377</v>
      </c>
      <c r="E14759">
        <v>-71.093320000000006</v>
      </c>
      <c r="F14759">
        <v>42.348550000000003</v>
      </c>
      <c r="G14759" t="s">
        <v>783</v>
      </c>
      <c r="H14759" s="5" t="s">
        <v>785</v>
      </c>
      <c r="I14759" t="s">
        <v>4383</v>
      </c>
      <c r="J14759" s="5">
        <f>VLOOKUP(I14759*1,Crosswalks!$L$3:$M$227,2,FALSE)</f>
        <v>1</v>
      </c>
      <c r="K14759" s="5">
        <f>IF(G14759="Corner",INDEX(Crosswalks!$C$4:$J$16,MATCH(H14759,Crosswalks!$C$4:$C$16,0),J14759+1),"N/A, D2D")</f>
        <v>0.3</v>
      </c>
      <c r="L14759" t="s">
        <v>5961</v>
      </c>
      <c r="M14759" t="s">
        <v>847</v>
      </c>
      <c r="N14759" t="s">
        <v>921</v>
      </c>
      <c r="O14759" t="s">
        <v>969</v>
      </c>
      <c r="P14759">
        <v>-71.077909020000007</v>
      </c>
      <c r="Q14759">
        <v>42.330275210000003</v>
      </c>
    </row>
    <row r="14760" spans="2:17" x14ac:dyDescent="0.3">
      <c r="B14760" t="s">
        <v>4397</v>
      </c>
      <c r="C14760" t="s">
        <v>845</v>
      </c>
      <c r="D14760" t="s">
        <v>4377</v>
      </c>
      <c r="E14760">
        <v>-71.089039999999997</v>
      </c>
      <c r="F14760">
        <v>42.348590000000002</v>
      </c>
      <c r="G14760" t="s">
        <v>783</v>
      </c>
      <c r="H14760" s="5">
        <v>5</v>
      </c>
      <c r="I14760" t="s">
        <v>4383</v>
      </c>
      <c r="J14760" s="5">
        <f>VLOOKUP(I14760*1,Crosswalks!$L$3:$M$227,2,FALSE)</f>
        <v>1</v>
      </c>
      <c r="K14760" s="5">
        <f>IF(G14760="Corner",INDEX(Crosswalks!$C$4:$J$16,MATCH(H14760,Crosswalks!$C$4:$C$16,0),J14760+1),"N/A, D2D")</f>
        <v>0.5</v>
      </c>
      <c r="L14760" t="s">
        <v>5965</v>
      </c>
      <c r="M14760" t="s">
        <v>813</v>
      </c>
      <c r="N14760" t="s">
        <v>814</v>
      </c>
      <c r="O14760" t="s">
        <v>1003</v>
      </c>
      <c r="P14760">
        <v>-71.06492059</v>
      </c>
      <c r="Q14760">
        <v>42.347978670000003</v>
      </c>
    </row>
    <row r="14761" spans="2:17" x14ac:dyDescent="0.3">
      <c r="B14761" t="s">
        <v>4398</v>
      </c>
      <c r="C14761" t="s">
        <v>2427</v>
      </c>
      <c r="D14761" t="s">
        <v>4377</v>
      </c>
      <c r="E14761">
        <v>-71.089780000000005</v>
      </c>
      <c r="F14761">
        <v>42.350568000000003</v>
      </c>
      <c r="G14761" t="s">
        <v>783</v>
      </c>
      <c r="H14761" s="5">
        <v>2</v>
      </c>
      <c r="I14761" t="s">
        <v>4383</v>
      </c>
      <c r="J14761" s="5">
        <f>VLOOKUP(I14761*1,Crosswalks!$L$3:$M$227,2,FALSE)</f>
        <v>1</v>
      </c>
      <c r="K14761" s="5">
        <f>IF(G14761="Corner",INDEX(Crosswalks!$C$4:$J$16,MATCH(H14761,Crosswalks!$C$4:$C$16,0),J14761+1),"N/A, D2D")</f>
        <v>0.4</v>
      </c>
      <c r="L14761" t="s">
        <v>5965</v>
      </c>
      <c r="M14761" t="s">
        <v>813</v>
      </c>
      <c r="N14761" t="s">
        <v>814</v>
      </c>
      <c r="O14761" t="s">
        <v>1003</v>
      </c>
      <c r="P14761">
        <v>-71.06492059</v>
      </c>
      <c r="Q14761">
        <v>42.347978670000003</v>
      </c>
    </row>
    <row r="14762" spans="2:17" x14ac:dyDescent="0.3">
      <c r="B14762" t="s">
        <v>997</v>
      </c>
      <c r="C14762" t="s">
        <v>4395</v>
      </c>
      <c r="D14762" t="s">
        <v>4377</v>
      </c>
      <c r="E14762">
        <v>-71.090519999999998</v>
      </c>
      <c r="F14762">
        <v>42.34684</v>
      </c>
      <c r="G14762" t="s">
        <v>783</v>
      </c>
      <c r="H14762" s="5">
        <v>5</v>
      </c>
      <c r="I14762" t="s">
        <v>4380</v>
      </c>
      <c r="J14762" s="5">
        <f>VLOOKUP(I14762*1,Crosswalks!$L$3:$M$227,2,FALSE)</f>
        <v>2</v>
      </c>
      <c r="K14762" s="5">
        <f>IF(G14762="Corner",INDEX(Crosswalks!$C$4:$J$16,MATCH(H14762,Crosswalks!$C$4:$C$16,0),J14762+1),"N/A, D2D")</f>
        <v>0.5</v>
      </c>
      <c r="L14762" t="s">
        <v>5965</v>
      </c>
      <c r="M14762" t="s">
        <v>813</v>
      </c>
      <c r="N14762" t="s">
        <v>814</v>
      </c>
      <c r="O14762" t="s">
        <v>1003</v>
      </c>
      <c r="P14762">
        <v>-71.06492059</v>
      </c>
      <c r="Q14762">
        <v>42.347978670000003</v>
      </c>
    </row>
    <row r="14763" spans="2:17" x14ac:dyDescent="0.3">
      <c r="B14763" t="s">
        <v>2216</v>
      </c>
      <c r="C14763" t="s">
        <v>845</v>
      </c>
      <c r="D14763" t="s">
        <v>4377</v>
      </c>
      <c r="E14763">
        <v>-71.089870000000005</v>
      </c>
      <c r="F14763">
        <v>42.348579999999998</v>
      </c>
      <c r="G14763" t="s">
        <v>783</v>
      </c>
      <c r="H14763" s="5">
        <v>6</v>
      </c>
      <c r="I14763" t="s">
        <v>4383</v>
      </c>
      <c r="J14763" s="5">
        <f>VLOOKUP(I14763*1,Crosswalks!$L$3:$M$227,2,FALSE)</f>
        <v>1</v>
      </c>
      <c r="K14763" s="5">
        <f>IF(G14763="Corner",INDEX(Crosswalks!$C$4:$J$16,MATCH(H14763,Crosswalks!$C$4:$C$16,0),J14763+1),"N/A, D2D")</f>
        <v>0.5</v>
      </c>
      <c r="L14763" t="s">
        <v>5965</v>
      </c>
      <c r="M14763" t="s">
        <v>813</v>
      </c>
      <c r="N14763" t="s">
        <v>814</v>
      </c>
      <c r="O14763" t="s">
        <v>1003</v>
      </c>
      <c r="P14763">
        <v>-71.06492059</v>
      </c>
      <c r="Q14763">
        <v>42.347978670000003</v>
      </c>
    </row>
    <row r="14764" spans="2:17" x14ac:dyDescent="0.3">
      <c r="B14764" t="s">
        <v>4399</v>
      </c>
      <c r="C14764" t="s">
        <v>2438</v>
      </c>
      <c r="D14764" t="s">
        <v>4377</v>
      </c>
      <c r="E14764">
        <v>-71.089190000000002</v>
      </c>
      <c r="F14764">
        <v>42.347209999999997</v>
      </c>
      <c r="G14764" t="s">
        <v>783</v>
      </c>
      <c r="H14764" s="5">
        <v>4</v>
      </c>
      <c r="I14764" t="s">
        <v>4380</v>
      </c>
      <c r="J14764" s="5">
        <f>VLOOKUP(I14764*1,Crosswalks!$L$3:$M$227,2,FALSE)</f>
        <v>2</v>
      </c>
      <c r="K14764" s="5">
        <f>IF(G14764="Corner",INDEX(Crosswalks!$C$4:$J$16,MATCH(H14764,Crosswalks!$C$4:$C$16,0),J14764+1),"N/A, D2D")</f>
        <v>0.5</v>
      </c>
      <c r="L14764" t="s">
        <v>5965</v>
      </c>
      <c r="M14764" t="s">
        <v>813</v>
      </c>
      <c r="N14764" t="s">
        <v>814</v>
      </c>
      <c r="O14764" t="s">
        <v>1003</v>
      </c>
      <c r="P14764">
        <v>-71.06492059</v>
      </c>
      <c r="Q14764">
        <v>42.347978670000003</v>
      </c>
    </row>
    <row r="14765" spans="2:17" x14ac:dyDescent="0.3">
      <c r="B14765" t="s">
        <v>2036</v>
      </c>
      <c r="C14765" t="s">
        <v>4392</v>
      </c>
      <c r="D14765" t="s">
        <v>4377</v>
      </c>
      <c r="E14765">
        <v>-71.104889999999997</v>
      </c>
      <c r="F14765">
        <v>42.345440000000004</v>
      </c>
      <c r="G14765" t="s">
        <v>783</v>
      </c>
      <c r="H14765" s="5">
        <v>5</v>
      </c>
      <c r="I14765" t="s">
        <v>4384</v>
      </c>
      <c r="J14765" s="5">
        <f>VLOOKUP(I14765*1,Crosswalks!$L$3:$M$227,2,FALSE)</f>
        <v>6</v>
      </c>
      <c r="K14765" s="5">
        <f>IF(G14765="Corner",INDEX(Crosswalks!$C$4:$J$16,MATCH(H14765,Crosswalks!$C$4:$C$16,0),J14765+1),"N/A, D2D")</f>
        <v>0.4</v>
      </c>
      <c r="L14765" t="s">
        <v>5968</v>
      </c>
      <c r="M14765" t="s">
        <v>847</v>
      </c>
      <c r="N14765" t="s">
        <v>848</v>
      </c>
      <c r="O14765" t="s">
        <v>1017</v>
      </c>
      <c r="P14765">
        <v>-71.160190619999995</v>
      </c>
      <c r="Q14765">
        <v>42.345588669999998</v>
      </c>
    </row>
    <row r="14766" spans="2:17" x14ac:dyDescent="0.3">
      <c r="B14766" t="s">
        <v>1269</v>
      </c>
      <c r="C14766" t="s">
        <v>4389</v>
      </c>
      <c r="D14766" t="s">
        <v>4377</v>
      </c>
      <c r="E14766">
        <v>-71.106629999999996</v>
      </c>
      <c r="F14766">
        <v>42.348260000000003</v>
      </c>
      <c r="G14766" t="s">
        <v>783</v>
      </c>
      <c r="H14766" s="5">
        <v>1</v>
      </c>
      <c r="I14766" t="s">
        <v>4384</v>
      </c>
      <c r="J14766" s="5">
        <f>VLOOKUP(I14766*1,Crosswalks!$L$3:$M$227,2,FALSE)</f>
        <v>6</v>
      </c>
      <c r="K14766" s="5">
        <f>IF(G14766="Corner",INDEX(Crosswalks!$C$4:$J$16,MATCH(H14766,Crosswalks!$C$4:$C$16,0),J14766+1),"N/A, D2D")</f>
        <v>0.2</v>
      </c>
      <c r="L14766" t="s">
        <v>5968</v>
      </c>
      <c r="M14766" t="s">
        <v>847</v>
      </c>
      <c r="N14766" t="s">
        <v>848</v>
      </c>
      <c r="O14766" t="s">
        <v>1017</v>
      </c>
      <c r="P14766">
        <v>-71.160190619999995</v>
      </c>
      <c r="Q14766">
        <v>42.345588669999998</v>
      </c>
    </row>
    <row r="14767" spans="2:17" x14ac:dyDescent="0.3">
      <c r="B14767" t="s">
        <v>4400</v>
      </c>
      <c r="C14767" t="s">
        <v>4392</v>
      </c>
      <c r="D14767" t="s">
        <v>4377</v>
      </c>
      <c r="E14767">
        <v>-71.104770000000002</v>
      </c>
      <c r="F14767">
        <v>42.345280000000002</v>
      </c>
      <c r="G14767" t="s">
        <v>783</v>
      </c>
      <c r="H14767" s="5">
        <v>4</v>
      </c>
      <c r="I14767" t="s">
        <v>4384</v>
      </c>
      <c r="J14767" s="5">
        <f>VLOOKUP(I14767*1,Crosswalks!$L$3:$M$227,2,FALSE)</f>
        <v>6</v>
      </c>
      <c r="K14767" s="5">
        <f>IF(G14767="Corner",INDEX(Crosswalks!$C$4:$J$16,MATCH(H14767,Crosswalks!$C$4:$C$16,0),J14767+1),"N/A, D2D")</f>
        <v>0.3</v>
      </c>
      <c r="L14767" t="s">
        <v>5968</v>
      </c>
      <c r="M14767" t="s">
        <v>847</v>
      </c>
      <c r="N14767" t="s">
        <v>848</v>
      </c>
      <c r="O14767" t="s">
        <v>1017</v>
      </c>
      <c r="P14767">
        <v>-71.160190619999995</v>
      </c>
      <c r="Q14767">
        <v>42.345588669999998</v>
      </c>
    </row>
    <row r="14768" spans="2:17" x14ac:dyDescent="0.3">
      <c r="B14768" t="s">
        <v>990</v>
      </c>
      <c r="C14768" t="s">
        <v>4387</v>
      </c>
      <c r="D14768" t="s">
        <v>4377</v>
      </c>
      <c r="E14768">
        <v>-71.106750000000005</v>
      </c>
      <c r="F14768">
        <v>42.346533000000001</v>
      </c>
      <c r="G14768" t="s">
        <v>783</v>
      </c>
      <c r="H14768" s="5">
        <v>5</v>
      </c>
      <c r="I14768" t="s">
        <v>4384</v>
      </c>
      <c r="J14768" s="5">
        <f>VLOOKUP(I14768*1,Crosswalks!$L$3:$M$227,2,FALSE)</f>
        <v>6</v>
      </c>
      <c r="K14768" s="5">
        <f>IF(G14768="Corner",INDEX(Crosswalks!$C$4:$J$16,MATCH(H14768,Crosswalks!$C$4:$C$16,0),J14768+1),"N/A, D2D")</f>
        <v>0.4</v>
      </c>
      <c r="L14768" t="s">
        <v>5968</v>
      </c>
      <c r="M14768" t="s">
        <v>847</v>
      </c>
      <c r="N14768" t="s">
        <v>848</v>
      </c>
      <c r="O14768" t="s">
        <v>1017</v>
      </c>
      <c r="P14768">
        <v>-71.160190619999995</v>
      </c>
      <c r="Q14768">
        <v>42.345588669999998</v>
      </c>
    </row>
    <row r="14769" spans="2:17" x14ac:dyDescent="0.3">
      <c r="B14769" t="s">
        <v>1269</v>
      </c>
      <c r="C14769" t="s">
        <v>4389</v>
      </c>
      <c r="D14769" t="s">
        <v>4377</v>
      </c>
      <c r="E14769">
        <v>-71.106629999999996</v>
      </c>
      <c r="F14769">
        <v>42.348260000000003</v>
      </c>
      <c r="G14769" t="s">
        <v>783</v>
      </c>
      <c r="H14769" s="5">
        <v>2</v>
      </c>
      <c r="I14769" t="s">
        <v>4384</v>
      </c>
      <c r="J14769" s="5">
        <f>VLOOKUP(I14769*1,Crosswalks!$L$3:$M$227,2,FALSE)</f>
        <v>6</v>
      </c>
      <c r="K14769" s="5">
        <f>IF(G14769="Corner",INDEX(Crosswalks!$C$4:$J$16,MATCH(H14769,Crosswalks!$C$4:$C$16,0),J14769+1),"N/A, D2D")</f>
        <v>0.3</v>
      </c>
      <c r="L14769" t="s">
        <v>5968</v>
      </c>
      <c r="M14769" t="s">
        <v>847</v>
      </c>
      <c r="N14769" t="s">
        <v>848</v>
      </c>
      <c r="O14769" t="s">
        <v>1017</v>
      </c>
      <c r="P14769">
        <v>-71.160190619999995</v>
      </c>
      <c r="Q14769">
        <v>42.345588669999998</v>
      </c>
    </row>
    <row r="14770" spans="2:17" x14ac:dyDescent="0.3">
      <c r="B14770" t="s">
        <v>990</v>
      </c>
      <c r="C14770" t="s">
        <v>4387</v>
      </c>
      <c r="D14770" t="s">
        <v>4377</v>
      </c>
      <c r="E14770">
        <v>-71.106750000000005</v>
      </c>
      <c r="F14770">
        <v>42.346533000000001</v>
      </c>
      <c r="G14770" t="s">
        <v>783</v>
      </c>
      <c r="H14770" s="5">
        <v>2</v>
      </c>
      <c r="I14770" t="s">
        <v>4384</v>
      </c>
      <c r="J14770" s="5">
        <f>VLOOKUP(I14770*1,Crosswalks!$L$3:$M$227,2,FALSE)</f>
        <v>6</v>
      </c>
      <c r="K14770" s="5">
        <f>IF(G14770="Corner",INDEX(Crosswalks!$C$4:$J$16,MATCH(H14770,Crosswalks!$C$4:$C$16,0),J14770+1),"N/A, D2D")</f>
        <v>0.3</v>
      </c>
      <c r="L14770" t="s">
        <v>5968</v>
      </c>
      <c r="M14770" t="s">
        <v>847</v>
      </c>
      <c r="N14770" t="s">
        <v>848</v>
      </c>
      <c r="O14770" t="s">
        <v>1017</v>
      </c>
      <c r="P14770">
        <v>-71.160190619999995</v>
      </c>
      <c r="Q14770">
        <v>42.345588669999998</v>
      </c>
    </row>
    <row r="14771" spans="2:17" x14ac:dyDescent="0.3">
      <c r="B14771" t="s">
        <v>4310</v>
      </c>
      <c r="C14771" t="s">
        <v>4392</v>
      </c>
      <c r="D14771" t="s">
        <v>4377</v>
      </c>
      <c r="E14771">
        <v>-71.104489999999998</v>
      </c>
      <c r="F14771">
        <v>42.346282000000002</v>
      </c>
      <c r="G14771" t="s">
        <v>783</v>
      </c>
      <c r="H14771" s="5" t="s">
        <v>785</v>
      </c>
      <c r="I14771" t="s">
        <v>4384</v>
      </c>
      <c r="J14771" s="5">
        <f>VLOOKUP(I14771*1,Crosswalks!$L$3:$M$227,2,FALSE)</f>
        <v>6</v>
      </c>
      <c r="K14771" s="5">
        <f>IF(G14771="Corner",INDEX(Crosswalks!$C$4:$J$16,MATCH(H14771,Crosswalks!$C$4:$C$16,0),J14771+1),"N/A, D2D")</f>
        <v>0.2</v>
      </c>
      <c r="L14771" t="s">
        <v>5968</v>
      </c>
      <c r="M14771" t="s">
        <v>847</v>
      </c>
      <c r="N14771" t="s">
        <v>848</v>
      </c>
      <c r="O14771" t="s">
        <v>1017</v>
      </c>
      <c r="P14771">
        <v>-71.160190619999995</v>
      </c>
      <c r="Q14771">
        <v>42.345588669999998</v>
      </c>
    </row>
    <row r="14772" spans="2:17" x14ac:dyDescent="0.3">
      <c r="B14772" t="s">
        <v>1269</v>
      </c>
      <c r="C14772" t="s">
        <v>4389</v>
      </c>
      <c r="D14772" t="s">
        <v>4377</v>
      </c>
      <c r="E14772">
        <v>-71.106629999999996</v>
      </c>
      <c r="F14772">
        <v>42.348260000000003</v>
      </c>
      <c r="G14772" t="s">
        <v>783</v>
      </c>
      <c r="H14772" s="5">
        <v>5</v>
      </c>
      <c r="I14772" t="s">
        <v>4384</v>
      </c>
      <c r="J14772" s="5">
        <f>VLOOKUP(I14772*1,Crosswalks!$L$3:$M$227,2,FALSE)</f>
        <v>6</v>
      </c>
      <c r="K14772" s="5">
        <f>IF(G14772="Corner",INDEX(Crosswalks!$C$4:$J$16,MATCH(H14772,Crosswalks!$C$4:$C$16,0),J14772+1),"N/A, D2D")</f>
        <v>0.4</v>
      </c>
      <c r="L14772" t="s">
        <v>5968</v>
      </c>
      <c r="M14772" t="s">
        <v>847</v>
      </c>
      <c r="N14772" t="s">
        <v>848</v>
      </c>
      <c r="O14772" t="s">
        <v>1017</v>
      </c>
      <c r="P14772">
        <v>-71.160190619999995</v>
      </c>
      <c r="Q14772">
        <v>42.345588669999998</v>
      </c>
    </row>
    <row r="14773" spans="2:17" x14ac:dyDescent="0.3">
      <c r="B14773" t="s">
        <v>4401</v>
      </c>
      <c r="C14773" t="s">
        <v>4402</v>
      </c>
      <c r="D14773" t="s">
        <v>4377</v>
      </c>
      <c r="E14773">
        <v>-71.119950000000003</v>
      </c>
      <c r="F14773">
        <v>42.353904999999997</v>
      </c>
      <c r="G14773" t="s">
        <v>783</v>
      </c>
      <c r="H14773" s="5">
        <v>5</v>
      </c>
      <c r="I14773" t="s">
        <v>949</v>
      </c>
      <c r="J14773" s="5">
        <f>VLOOKUP(I14773*1,Crosswalks!$L$3:$M$227,2,FALSE)</f>
        <v>4</v>
      </c>
      <c r="K14773" s="5">
        <f>IF(G14773="Corner",INDEX(Crosswalks!$C$4:$J$16,MATCH(H14773,Crosswalks!$C$4:$C$16,0),J14773+1),"N/A, D2D")</f>
        <v>0.5</v>
      </c>
      <c r="L14773" t="s">
        <v>5968</v>
      </c>
      <c r="M14773" t="s">
        <v>847</v>
      </c>
      <c r="N14773" t="s">
        <v>848</v>
      </c>
      <c r="O14773" t="s">
        <v>1017</v>
      </c>
      <c r="P14773">
        <v>-71.160190619999995</v>
      </c>
      <c r="Q14773">
        <v>42.345588669999998</v>
      </c>
    </row>
    <row r="14774" spans="2:17" x14ac:dyDescent="0.3">
      <c r="B14774" t="s">
        <v>1117</v>
      </c>
      <c r="C14774" t="s">
        <v>4382</v>
      </c>
      <c r="D14774" t="s">
        <v>4377</v>
      </c>
      <c r="E14774">
        <v>-71.100819999999999</v>
      </c>
      <c r="F14774">
        <v>42.350149999999999</v>
      </c>
      <c r="G14774" t="s">
        <v>783</v>
      </c>
      <c r="H14774" s="5">
        <v>1</v>
      </c>
      <c r="I14774" t="s">
        <v>4388</v>
      </c>
      <c r="J14774" s="5">
        <f>VLOOKUP(I14774*1,Crosswalks!$L$3:$M$227,2,FALSE)</f>
        <v>1</v>
      </c>
      <c r="K14774" s="5">
        <f>IF(G14774="Corner",INDEX(Crosswalks!$C$4:$J$16,MATCH(H14774,Crosswalks!$C$4:$C$16,0),J14774+1),"N/A, D2D")</f>
        <v>0.4</v>
      </c>
      <c r="L14774" t="s">
        <v>5968</v>
      </c>
      <c r="M14774" t="s">
        <v>847</v>
      </c>
      <c r="N14774" t="s">
        <v>848</v>
      </c>
      <c r="O14774" t="s">
        <v>1017</v>
      </c>
      <c r="P14774">
        <v>-71.160190619999995</v>
      </c>
      <c r="Q14774">
        <v>42.345588669999998</v>
      </c>
    </row>
    <row r="14775" spans="2:17" x14ac:dyDescent="0.3">
      <c r="B14775" t="s">
        <v>2036</v>
      </c>
      <c r="C14775" t="s">
        <v>4392</v>
      </c>
      <c r="D14775" t="s">
        <v>4377</v>
      </c>
      <c r="E14775">
        <v>-71.104889999999997</v>
      </c>
      <c r="F14775">
        <v>42.345440000000004</v>
      </c>
      <c r="G14775" t="s">
        <v>783</v>
      </c>
      <c r="H14775" s="5">
        <v>2</v>
      </c>
      <c r="I14775" t="s">
        <v>4384</v>
      </c>
      <c r="J14775" s="5">
        <f>VLOOKUP(I14775*1,Crosswalks!$L$3:$M$227,2,FALSE)</f>
        <v>6</v>
      </c>
      <c r="K14775" s="5">
        <f>IF(G14775="Corner",INDEX(Crosswalks!$C$4:$J$16,MATCH(H14775,Crosswalks!$C$4:$C$16,0),J14775+1),"N/A, D2D")</f>
        <v>0.3</v>
      </c>
      <c r="L14775" t="s">
        <v>5968</v>
      </c>
      <c r="M14775" t="s">
        <v>847</v>
      </c>
      <c r="N14775" t="s">
        <v>848</v>
      </c>
      <c r="O14775" t="s">
        <v>1017</v>
      </c>
      <c r="P14775">
        <v>-71.160190619999995</v>
      </c>
      <c r="Q14775">
        <v>42.345588669999998</v>
      </c>
    </row>
    <row r="14776" spans="2:17" x14ac:dyDescent="0.3">
      <c r="B14776" t="s">
        <v>1218</v>
      </c>
      <c r="C14776" t="s">
        <v>4385</v>
      </c>
      <c r="D14776" t="s">
        <v>4377</v>
      </c>
      <c r="E14776">
        <v>-71.104410000000001</v>
      </c>
      <c r="F14776">
        <v>42.343119999999999</v>
      </c>
      <c r="G14776" t="s">
        <v>783</v>
      </c>
      <c r="H14776" s="5">
        <v>4</v>
      </c>
      <c r="I14776" t="s">
        <v>4386</v>
      </c>
      <c r="J14776" s="5">
        <f>VLOOKUP(I14776*1,Crosswalks!$L$3:$M$227,2,FALSE)</f>
        <v>2</v>
      </c>
      <c r="K14776" s="5">
        <f>IF(G14776="Corner",INDEX(Crosswalks!$C$4:$J$16,MATCH(H14776,Crosswalks!$C$4:$C$16,0),J14776+1),"N/A, D2D")</f>
        <v>0.5</v>
      </c>
      <c r="L14776" t="s">
        <v>5968</v>
      </c>
      <c r="M14776" t="s">
        <v>847</v>
      </c>
      <c r="N14776" t="s">
        <v>848</v>
      </c>
      <c r="O14776" t="s">
        <v>1017</v>
      </c>
      <c r="P14776">
        <v>-71.160190619999995</v>
      </c>
      <c r="Q14776">
        <v>42.345588669999998</v>
      </c>
    </row>
    <row r="14777" spans="2:17" x14ac:dyDescent="0.3">
      <c r="B14777" t="s">
        <v>4403</v>
      </c>
      <c r="C14777" t="s">
        <v>2427</v>
      </c>
      <c r="D14777" t="s">
        <v>4377</v>
      </c>
      <c r="E14777">
        <v>-71.106340000000003</v>
      </c>
      <c r="F14777">
        <v>42.346640000000001</v>
      </c>
      <c r="G14777" t="s">
        <v>783</v>
      </c>
      <c r="H14777" s="5">
        <v>1</v>
      </c>
      <c r="I14777" t="s">
        <v>4384</v>
      </c>
      <c r="J14777" s="5">
        <f>VLOOKUP(I14777*1,Crosswalks!$L$3:$M$227,2,FALSE)</f>
        <v>6</v>
      </c>
      <c r="K14777" s="5">
        <f>IF(G14777="Corner",INDEX(Crosswalks!$C$4:$J$16,MATCH(H14777,Crosswalks!$C$4:$C$16,0),J14777+1),"N/A, D2D")</f>
        <v>0.2</v>
      </c>
      <c r="L14777" t="s">
        <v>5968</v>
      </c>
      <c r="M14777" t="s">
        <v>847</v>
      </c>
      <c r="N14777" t="s">
        <v>848</v>
      </c>
      <c r="O14777" t="s">
        <v>1017</v>
      </c>
      <c r="P14777">
        <v>-71.160190619999995</v>
      </c>
      <c r="Q14777">
        <v>42.345588669999998</v>
      </c>
    </row>
    <row r="14778" spans="2:17" x14ac:dyDescent="0.3">
      <c r="B14778" t="s">
        <v>1269</v>
      </c>
      <c r="C14778" t="s">
        <v>4389</v>
      </c>
      <c r="D14778" t="s">
        <v>4377</v>
      </c>
      <c r="E14778">
        <v>-71.106629999999996</v>
      </c>
      <c r="F14778">
        <v>42.348260000000003</v>
      </c>
      <c r="G14778" t="s">
        <v>783</v>
      </c>
      <c r="H14778" s="5" t="s">
        <v>785</v>
      </c>
      <c r="I14778" t="s">
        <v>4384</v>
      </c>
      <c r="J14778" s="5">
        <f>VLOOKUP(I14778*1,Crosswalks!$L$3:$M$227,2,FALSE)</f>
        <v>6</v>
      </c>
      <c r="K14778" s="5">
        <f>IF(G14778="Corner",INDEX(Crosswalks!$C$4:$J$16,MATCH(H14778,Crosswalks!$C$4:$C$16,0),J14778+1),"N/A, D2D")</f>
        <v>0.2</v>
      </c>
      <c r="L14778" t="s">
        <v>5968</v>
      </c>
      <c r="M14778" t="s">
        <v>847</v>
      </c>
      <c r="N14778" t="s">
        <v>848</v>
      </c>
      <c r="O14778" t="s">
        <v>1017</v>
      </c>
      <c r="P14778">
        <v>-71.160190619999995</v>
      </c>
      <c r="Q14778">
        <v>42.345588669999998</v>
      </c>
    </row>
    <row r="14779" spans="2:17" x14ac:dyDescent="0.3">
      <c r="B14779" t="s">
        <v>4404</v>
      </c>
      <c r="C14779" t="s">
        <v>2427</v>
      </c>
      <c r="D14779" t="s">
        <v>4377</v>
      </c>
      <c r="E14779">
        <v>-71.106539999999995</v>
      </c>
      <c r="F14779">
        <v>42.346580000000003</v>
      </c>
      <c r="G14779" t="s">
        <v>783</v>
      </c>
      <c r="H14779" s="5">
        <v>3</v>
      </c>
      <c r="I14779" t="s">
        <v>4384</v>
      </c>
      <c r="J14779" s="5">
        <f>VLOOKUP(I14779*1,Crosswalks!$L$3:$M$227,2,FALSE)</f>
        <v>6</v>
      </c>
      <c r="K14779" s="5">
        <f>IF(G14779="Corner",INDEX(Crosswalks!$C$4:$J$16,MATCH(H14779,Crosswalks!$C$4:$C$16,0),J14779+1),"N/A, D2D")</f>
        <v>0.3</v>
      </c>
      <c r="L14779" t="s">
        <v>5968</v>
      </c>
      <c r="M14779" t="s">
        <v>847</v>
      </c>
      <c r="N14779" t="s">
        <v>848</v>
      </c>
      <c r="O14779" t="s">
        <v>1017</v>
      </c>
      <c r="P14779">
        <v>-71.160190619999995</v>
      </c>
      <c r="Q14779">
        <v>42.345588669999998</v>
      </c>
    </row>
    <row r="14780" spans="2:17" x14ac:dyDescent="0.3">
      <c r="B14780" t="s">
        <v>864</v>
      </c>
      <c r="C14780" t="s">
        <v>4391</v>
      </c>
      <c r="D14780" t="s">
        <v>4377</v>
      </c>
      <c r="E14780">
        <v>-71.106629999999996</v>
      </c>
      <c r="F14780">
        <v>42.346960000000003</v>
      </c>
      <c r="G14780" t="s">
        <v>783</v>
      </c>
      <c r="H14780" s="5">
        <v>2</v>
      </c>
      <c r="I14780" t="s">
        <v>4384</v>
      </c>
      <c r="J14780" s="5">
        <f>VLOOKUP(I14780*1,Crosswalks!$L$3:$M$227,2,FALSE)</f>
        <v>6</v>
      </c>
      <c r="K14780" s="5">
        <f>IF(G14780="Corner",INDEX(Crosswalks!$C$4:$J$16,MATCH(H14780,Crosswalks!$C$4:$C$16,0),J14780+1),"N/A, D2D")</f>
        <v>0.3</v>
      </c>
      <c r="L14780" t="s">
        <v>5968</v>
      </c>
      <c r="M14780" t="s">
        <v>847</v>
      </c>
      <c r="N14780" t="s">
        <v>848</v>
      </c>
      <c r="O14780" t="s">
        <v>1017</v>
      </c>
      <c r="P14780">
        <v>-71.160190619999995</v>
      </c>
      <c r="Q14780">
        <v>42.345588669999998</v>
      </c>
    </row>
    <row r="14781" spans="2:17" x14ac:dyDescent="0.3">
      <c r="B14781" t="s">
        <v>4405</v>
      </c>
      <c r="C14781" t="s">
        <v>2427</v>
      </c>
      <c r="D14781" t="s">
        <v>4377</v>
      </c>
      <c r="E14781">
        <v>-71.105940000000004</v>
      </c>
      <c r="F14781">
        <v>42.34675</v>
      </c>
      <c r="G14781" t="s">
        <v>783</v>
      </c>
      <c r="H14781" s="5">
        <v>6</v>
      </c>
      <c r="I14781" t="s">
        <v>4384</v>
      </c>
      <c r="J14781" s="5">
        <f>VLOOKUP(I14781*1,Crosswalks!$L$3:$M$227,2,FALSE)</f>
        <v>6</v>
      </c>
      <c r="K14781" s="5">
        <f>IF(G14781="Corner",INDEX(Crosswalks!$C$4:$J$16,MATCH(H14781,Crosswalks!$C$4:$C$16,0),J14781+1),"N/A, D2D")</f>
        <v>0.4</v>
      </c>
      <c r="L14781" t="s">
        <v>5968</v>
      </c>
      <c r="M14781" t="s">
        <v>847</v>
      </c>
      <c r="N14781" t="s">
        <v>848</v>
      </c>
      <c r="O14781" t="s">
        <v>1017</v>
      </c>
      <c r="P14781">
        <v>-71.160190619999995</v>
      </c>
      <c r="Q14781">
        <v>42.345588669999998</v>
      </c>
    </row>
    <row r="14782" spans="2:17" x14ac:dyDescent="0.3">
      <c r="B14782" t="s">
        <v>898</v>
      </c>
      <c r="C14782" t="s">
        <v>4406</v>
      </c>
      <c r="D14782" t="s">
        <v>4377</v>
      </c>
      <c r="E14782">
        <v>-71.103980000000007</v>
      </c>
      <c r="F14782">
        <v>42.34628</v>
      </c>
      <c r="G14782" t="s">
        <v>783</v>
      </c>
      <c r="H14782" s="5">
        <v>5</v>
      </c>
      <c r="I14782" t="s">
        <v>4384</v>
      </c>
      <c r="J14782" s="5">
        <f>VLOOKUP(I14782*1,Crosswalks!$L$3:$M$227,2,FALSE)</f>
        <v>6</v>
      </c>
      <c r="K14782" s="5">
        <f>IF(G14782="Corner",INDEX(Crosswalks!$C$4:$J$16,MATCH(H14782,Crosswalks!$C$4:$C$16,0),J14782+1),"N/A, D2D")</f>
        <v>0.4</v>
      </c>
      <c r="L14782" t="s">
        <v>5968</v>
      </c>
      <c r="M14782" t="s">
        <v>847</v>
      </c>
      <c r="N14782" t="s">
        <v>848</v>
      </c>
      <c r="O14782" t="s">
        <v>1017</v>
      </c>
      <c r="P14782">
        <v>-71.160190619999995</v>
      </c>
      <c r="Q14782">
        <v>42.345588669999998</v>
      </c>
    </row>
    <row r="14783" spans="2:17" x14ac:dyDescent="0.3">
      <c r="B14783" t="s">
        <v>2036</v>
      </c>
      <c r="C14783" t="s">
        <v>4392</v>
      </c>
      <c r="D14783" t="s">
        <v>4377</v>
      </c>
      <c r="E14783">
        <v>-71.104889999999997</v>
      </c>
      <c r="F14783">
        <v>42.345440000000004</v>
      </c>
      <c r="G14783" t="s">
        <v>783</v>
      </c>
      <c r="H14783" s="5">
        <v>5</v>
      </c>
      <c r="I14783" t="s">
        <v>4384</v>
      </c>
      <c r="J14783" s="5">
        <f>VLOOKUP(I14783*1,Crosswalks!$L$3:$M$227,2,FALSE)</f>
        <v>6</v>
      </c>
      <c r="K14783" s="5">
        <f>IF(G14783="Corner",INDEX(Crosswalks!$C$4:$J$16,MATCH(H14783,Crosswalks!$C$4:$C$16,0),J14783+1),"N/A, D2D")</f>
        <v>0.4</v>
      </c>
      <c r="L14783" t="s">
        <v>5968</v>
      </c>
      <c r="M14783" t="s">
        <v>847</v>
      </c>
      <c r="N14783" t="s">
        <v>848</v>
      </c>
      <c r="O14783" t="s">
        <v>1017</v>
      </c>
      <c r="P14783">
        <v>-71.160190619999995</v>
      </c>
      <c r="Q14783">
        <v>42.345588669999998</v>
      </c>
    </row>
    <row r="14784" spans="2:17" x14ac:dyDescent="0.3">
      <c r="B14784" t="s">
        <v>1783</v>
      </c>
      <c r="C14784" t="s">
        <v>2427</v>
      </c>
      <c r="D14784" t="s">
        <v>4377</v>
      </c>
      <c r="E14784">
        <v>-71.10642</v>
      </c>
      <c r="F14784">
        <v>42.346620000000001</v>
      </c>
      <c r="G14784" t="s">
        <v>783</v>
      </c>
      <c r="H14784" s="5">
        <v>4</v>
      </c>
      <c r="I14784" t="s">
        <v>4384</v>
      </c>
      <c r="J14784" s="5">
        <f>VLOOKUP(I14784*1,Crosswalks!$L$3:$M$227,2,FALSE)</f>
        <v>6</v>
      </c>
      <c r="K14784" s="5">
        <f>IF(G14784="Corner",INDEX(Crosswalks!$C$4:$J$16,MATCH(H14784,Crosswalks!$C$4:$C$16,0),J14784+1),"N/A, D2D")</f>
        <v>0.3</v>
      </c>
      <c r="L14784" t="s">
        <v>5968</v>
      </c>
      <c r="M14784" t="s">
        <v>847</v>
      </c>
      <c r="N14784" t="s">
        <v>848</v>
      </c>
      <c r="O14784" t="s">
        <v>1017</v>
      </c>
      <c r="P14784">
        <v>-71.160190619999995</v>
      </c>
      <c r="Q14784">
        <v>42.345588669999998</v>
      </c>
    </row>
    <row r="14785" spans="2:17" x14ac:dyDescent="0.3">
      <c r="B14785" t="s">
        <v>842</v>
      </c>
      <c r="C14785" t="s">
        <v>4391</v>
      </c>
      <c r="D14785" t="s">
        <v>4377</v>
      </c>
      <c r="E14785">
        <v>-71.104799999999997</v>
      </c>
      <c r="F14785">
        <v>42.347459999999998</v>
      </c>
      <c r="G14785" t="s">
        <v>783</v>
      </c>
      <c r="H14785" s="5">
        <v>3</v>
      </c>
      <c r="I14785" t="s">
        <v>4384</v>
      </c>
      <c r="J14785" s="5">
        <f>VLOOKUP(I14785*1,Crosswalks!$L$3:$M$227,2,FALSE)</f>
        <v>6</v>
      </c>
      <c r="K14785" s="5">
        <f>IF(G14785="Corner",INDEX(Crosswalks!$C$4:$J$16,MATCH(H14785,Crosswalks!$C$4:$C$16,0),J14785+1),"N/A, D2D")</f>
        <v>0.3</v>
      </c>
      <c r="L14785" t="s">
        <v>5968</v>
      </c>
      <c r="M14785" t="s">
        <v>847</v>
      </c>
      <c r="N14785" t="s">
        <v>848</v>
      </c>
      <c r="O14785" t="s">
        <v>1017</v>
      </c>
      <c r="P14785">
        <v>-71.160190619999995</v>
      </c>
      <c r="Q14785">
        <v>42.345588669999998</v>
      </c>
    </row>
    <row r="14786" spans="2:17" x14ac:dyDescent="0.3">
      <c r="B14786" t="s">
        <v>4407</v>
      </c>
      <c r="C14786" t="s">
        <v>2427</v>
      </c>
      <c r="D14786" t="s">
        <v>4377</v>
      </c>
      <c r="E14786">
        <v>-71.104550000000003</v>
      </c>
      <c r="F14786">
        <v>42.347070000000002</v>
      </c>
      <c r="G14786" t="s">
        <v>783</v>
      </c>
      <c r="H14786" s="5" t="s">
        <v>785</v>
      </c>
      <c r="I14786" t="s">
        <v>4384</v>
      </c>
      <c r="J14786" s="5">
        <f>VLOOKUP(I14786*1,Crosswalks!$L$3:$M$227,2,FALSE)</f>
        <v>6</v>
      </c>
      <c r="K14786" s="5">
        <f>IF(G14786="Corner",INDEX(Crosswalks!$C$4:$J$16,MATCH(H14786,Crosswalks!$C$4:$C$16,0),J14786+1),"N/A, D2D")</f>
        <v>0.2</v>
      </c>
      <c r="L14786" t="s">
        <v>5968</v>
      </c>
      <c r="M14786" t="s">
        <v>847</v>
      </c>
      <c r="N14786" t="s">
        <v>848</v>
      </c>
      <c r="O14786" t="s">
        <v>1017</v>
      </c>
      <c r="P14786">
        <v>-71.160190619999995</v>
      </c>
      <c r="Q14786">
        <v>42.345588669999998</v>
      </c>
    </row>
    <row r="14787" spans="2:17" x14ac:dyDescent="0.3">
      <c r="B14787" t="s">
        <v>4408</v>
      </c>
      <c r="C14787" t="s">
        <v>845</v>
      </c>
      <c r="D14787" t="s">
        <v>4377</v>
      </c>
      <c r="E14787">
        <v>-71.118889999999993</v>
      </c>
      <c r="F14787">
        <v>42.351909999999997</v>
      </c>
      <c r="G14787" t="s">
        <v>783</v>
      </c>
      <c r="H14787" s="5" t="s">
        <v>785</v>
      </c>
      <c r="I14787" t="s">
        <v>949</v>
      </c>
      <c r="J14787" s="5">
        <f>VLOOKUP(I14787*1,Crosswalks!$L$3:$M$227,2,FALSE)</f>
        <v>4</v>
      </c>
      <c r="K14787" s="5">
        <f>IF(G14787="Corner",INDEX(Crosswalks!$C$4:$J$16,MATCH(H14787,Crosswalks!$C$4:$C$16,0),J14787+1),"N/A, D2D")</f>
        <v>0.3</v>
      </c>
      <c r="L14787" t="s">
        <v>5968</v>
      </c>
      <c r="M14787" t="s">
        <v>847</v>
      </c>
      <c r="N14787" t="s">
        <v>848</v>
      </c>
      <c r="O14787" t="s">
        <v>1017</v>
      </c>
      <c r="P14787">
        <v>-71.160190619999995</v>
      </c>
      <c r="Q14787">
        <v>42.345588669999998</v>
      </c>
    </row>
    <row r="14788" spans="2:17" x14ac:dyDescent="0.3">
      <c r="B14788" t="s">
        <v>1395</v>
      </c>
      <c r="C14788" t="s">
        <v>4392</v>
      </c>
      <c r="D14788" t="s">
        <v>4377</v>
      </c>
      <c r="E14788">
        <v>-71.10557</v>
      </c>
      <c r="F14788">
        <v>42.348030000000001</v>
      </c>
      <c r="G14788" t="s">
        <v>783</v>
      </c>
      <c r="H14788" s="5">
        <v>3</v>
      </c>
      <c r="I14788" t="s">
        <v>4384</v>
      </c>
      <c r="J14788" s="5">
        <f>VLOOKUP(I14788*1,Crosswalks!$L$3:$M$227,2,FALSE)</f>
        <v>6</v>
      </c>
      <c r="K14788" s="5">
        <f>IF(G14788="Corner",INDEX(Crosswalks!$C$4:$J$16,MATCH(H14788,Crosswalks!$C$4:$C$16,0),J14788+1),"N/A, D2D")</f>
        <v>0.3</v>
      </c>
      <c r="L14788" t="s">
        <v>5968</v>
      </c>
      <c r="M14788" t="s">
        <v>847</v>
      </c>
      <c r="N14788" t="s">
        <v>848</v>
      </c>
      <c r="O14788" t="s">
        <v>1017</v>
      </c>
      <c r="P14788">
        <v>-71.160190619999995</v>
      </c>
      <c r="Q14788">
        <v>42.345588669999998</v>
      </c>
    </row>
    <row r="14789" spans="2:17" x14ac:dyDescent="0.3">
      <c r="B14789" t="s">
        <v>1269</v>
      </c>
      <c r="C14789" t="s">
        <v>4389</v>
      </c>
      <c r="D14789" t="s">
        <v>4377</v>
      </c>
      <c r="E14789">
        <v>-71.106629999999996</v>
      </c>
      <c r="F14789">
        <v>42.348260000000003</v>
      </c>
      <c r="G14789" t="s">
        <v>783</v>
      </c>
      <c r="H14789" s="5">
        <v>5</v>
      </c>
      <c r="I14789" t="s">
        <v>4384</v>
      </c>
      <c r="J14789" s="5">
        <f>VLOOKUP(I14789*1,Crosswalks!$L$3:$M$227,2,FALSE)</f>
        <v>6</v>
      </c>
      <c r="K14789" s="5">
        <f>IF(G14789="Corner",INDEX(Crosswalks!$C$4:$J$16,MATCH(H14789,Crosswalks!$C$4:$C$16,0),J14789+1),"N/A, D2D")</f>
        <v>0.4</v>
      </c>
      <c r="L14789" t="s">
        <v>5968</v>
      </c>
      <c r="M14789" t="s">
        <v>847</v>
      </c>
      <c r="N14789" t="s">
        <v>848</v>
      </c>
      <c r="O14789" t="s">
        <v>1017</v>
      </c>
      <c r="P14789">
        <v>-71.160190619999995</v>
      </c>
      <c r="Q14789">
        <v>42.345588669999998</v>
      </c>
    </row>
    <row r="14790" spans="2:17" x14ac:dyDescent="0.3">
      <c r="B14790" t="s">
        <v>4404</v>
      </c>
      <c r="C14790" t="s">
        <v>2427</v>
      </c>
      <c r="D14790" t="s">
        <v>4377</v>
      </c>
      <c r="E14790">
        <v>-71.106539999999995</v>
      </c>
      <c r="F14790">
        <v>42.346580000000003</v>
      </c>
      <c r="G14790" t="s">
        <v>783</v>
      </c>
      <c r="H14790" s="5">
        <v>5</v>
      </c>
      <c r="I14790" t="s">
        <v>4384</v>
      </c>
      <c r="J14790" s="5">
        <f>VLOOKUP(I14790*1,Crosswalks!$L$3:$M$227,2,FALSE)</f>
        <v>6</v>
      </c>
      <c r="K14790" s="5">
        <f>IF(G14790="Corner",INDEX(Crosswalks!$C$4:$J$16,MATCH(H14790,Crosswalks!$C$4:$C$16,0),J14790+1),"N/A, D2D")</f>
        <v>0.4</v>
      </c>
      <c r="L14790" t="s">
        <v>5968</v>
      </c>
      <c r="M14790" t="s">
        <v>847</v>
      </c>
      <c r="N14790" t="s">
        <v>848</v>
      </c>
      <c r="O14790" t="s">
        <v>1017</v>
      </c>
      <c r="P14790">
        <v>-71.160190619999995</v>
      </c>
      <c r="Q14790">
        <v>42.345588669999998</v>
      </c>
    </row>
    <row r="14791" spans="2:17" x14ac:dyDescent="0.3">
      <c r="B14791" t="s">
        <v>4400</v>
      </c>
      <c r="C14791" t="s">
        <v>4392</v>
      </c>
      <c r="D14791" t="s">
        <v>4377</v>
      </c>
      <c r="E14791">
        <v>-71.104770000000002</v>
      </c>
      <c r="F14791">
        <v>42.345280000000002</v>
      </c>
      <c r="G14791" t="s">
        <v>783</v>
      </c>
      <c r="H14791" s="5">
        <v>2</v>
      </c>
      <c r="I14791" t="s">
        <v>4384</v>
      </c>
      <c r="J14791" s="5">
        <f>VLOOKUP(I14791*1,Crosswalks!$L$3:$M$227,2,FALSE)</f>
        <v>6</v>
      </c>
      <c r="K14791" s="5">
        <f>IF(G14791="Corner",INDEX(Crosswalks!$C$4:$J$16,MATCH(H14791,Crosswalks!$C$4:$C$16,0),J14791+1),"N/A, D2D")</f>
        <v>0.3</v>
      </c>
      <c r="L14791" t="s">
        <v>5968</v>
      </c>
      <c r="M14791" t="s">
        <v>847</v>
      </c>
      <c r="N14791" t="s">
        <v>848</v>
      </c>
      <c r="O14791" t="s">
        <v>1017</v>
      </c>
      <c r="P14791">
        <v>-71.160190619999995</v>
      </c>
      <c r="Q14791">
        <v>42.345588669999998</v>
      </c>
    </row>
    <row r="14792" spans="2:17" x14ac:dyDescent="0.3">
      <c r="B14792" t="s">
        <v>1269</v>
      </c>
      <c r="C14792" t="s">
        <v>4389</v>
      </c>
      <c r="D14792" t="s">
        <v>4377</v>
      </c>
      <c r="E14792">
        <v>-71.106629999999996</v>
      </c>
      <c r="F14792">
        <v>42.348260000000003</v>
      </c>
      <c r="G14792" t="s">
        <v>783</v>
      </c>
      <c r="H14792" s="5">
        <v>2</v>
      </c>
      <c r="I14792" t="s">
        <v>4384</v>
      </c>
      <c r="J14792" s="5">
        <f>VLOOKUP(I14792*1,Crosswalks!$L$3:$M$227,2,FALSE)</f>
        <v>6</v>
      </c>
      <c r="K14792" s="5">
        <f>IF(G14792="Corner",INDEX(Crosswalks!$C$4:$J$16,MATCH(H14792,Crosswalks!$C$4:$C$16,0),J14792+1),"N/A, D2D")</f>
        <v>0.3</v>
      </c>
      <c r="L14792" t="s">
        <v>5968</v>
      </c>
      <c r="M14792" t="s">
        <v>847</v>
      </c>
      <c r="N14792" t="s">
        <v>848</v>
      </c>
      <c r="O14792" t="s">
        <v>1017</v>
      </c>
      <c r="P14792">
        <v>-71.160190619999995</v>
      </c>
      <c r="Q14792">
        <v>42.345588669999998</v>
      </c>
    </row>
    <row r="14793" spans="2:17" x14ac:dyDescent="0.3">
      <c r="B14793" t="s">
        <v>1686</v>
      </c>
      <c r="C14793" t="s">
        <v>845</v>
      </c>
      <c r="D14793" t="s">
        <v>4377</v>
      </c>
      <c r="E14793">
        <v>-71.119079999999997</v>
      </c>
      <c r="F14793">
        <v>42.35192</v>
      </c>
      <c r="G14793" t="s">
        <v>783</v>
      </c>
      <c r="H14793" s="5">
        <v>3</v>
      </c>
      <c r="I14793" t="s">
        <v>949</v>
      </c>
      <c r="J14793" s="5">
        <f>VLOOKUP(I14793*1,Crosswalks!$L$3:$M$227,2,FALSE)</f>
        <v>4</v>
      </c>
      <c r="K14793" s="5">
        <f>IF(G14793="Corner",INDEX(Crosswalks!$C$4:$J$16,MATCH(H14793,Crosswalks!$C$4:$C$16,0),J14793+1),"N/A, D2D")</f>
        <v>0.5</v>
      </c>
      <c r="L14793" t="s">
        <v>5968</v>
      </c>
      <c r="M14793" t="s">
        <v>847</v>
      </c>
      <c r="N14793" t="s">
        <v>848</v>
      </c>
      <c r="O14793" t="s">
        <v>1017</v>
      </c>
      <c r="P14793">
        <v>-71.160190619999995</v>
      </c>
      <c r="Q14793">
        <v>42.345588669999998</v>
      </c>
    </row>
    <row r="14794" spans="2:17" x14ac:dyDescent="0.3">
      <c r="B14794" t="s">
        <v>829</v>
      </c>
      <c r="C14794" t="s">
        <v>4385</v>
      </c>
      <c r="D14794" t="s">
        <v>4377</v>
      </c>
      <c r="E14794">
        <v>-71.103999999999999</v>
      </c>
      <c r="F14794">
        <v>42.342979999999997</v>
      </c>
      <c r="G14794" t="s">
        <v>783</v>
      </c>
      <c r="H14794" s="5">
        <v>6</v>
      </c>
      <c r="I14794" t="s">
        <v>4386</v>
      </c>
      <c r="J14794" s="5">
        <f>VLOOKUP(I14794*1,Crosswalks!$L$3:$M$227,2,FALSE)</f>
        <v>2</v>
      </c>
      <c r="K14794" s="5">
        <f>IF(G14794="Corner",INDEX(Crosswalks!$C$4:$J$16,MATCH(H14794,Crosswalks!$C$4:$C$16,0),J14794+1),"N/A, D2D")</f>
        <v>0.5</v>
      </c>
      <c r="L14794" t="s">
        <v>5968</v>
      </c>
      <c r="M14794" t="s">
        <v>847</v>
      </c>
      <c r="N14794" t="s">
        <v>848</v>
      </c>
      <c r="O14794" t="s">
        <v>1017</v>
      </c>
      <c r="P14794">
        <v>-71.160190619999995</v>
      </c>
      <c r="Q14794">
        <v>42.345588669999998</v>
      </c>
    </row>
    <row r="14795" spans="2:17" x14ac:dyDescent="0.3">
      <c r="B14795" t="s">
        <v>4409</v>
      </c>
      <c r="C14795" t="s">
        <v>4410</v>
      </c>
      <c r="D14795" t="s">
        <v>4377</v>
      </c>
      <c r="E14795">
        <v>-71.107791000000006</v>
      </c>
      <c r="F14795">
        <v>42.338698999999998</v>
      </c>
      <c r="G14795" t="s">
        <v>783</v>
      </c>
      <c r="H14795" s="5" t="s">
        <v>785</v>
      </c>
      <c r="I14795" t="s">
        <v>4411</v>
      </c>
      <c r="J14795" s="5">
        <f>VLOOKUP(I14795*1,Crosswalks!$L$3:$M$227,2,FALSE)</f>
        <v>4</v>
      </c>
      <c r="K14795" s="5">
        <f>IF(G14795="Corner",INDEX(Crosswalks!$C$4:$J$16,MATCH(H14795,Crosswalks!$C$4:$C$16,0),J14795+1),"N/A, D2D")</f>
        <v>0.3</v>
      </c>
      <c r="L14795" t="s">
        <v>5968</v>
      </c>
      <c r="M14795" t="s">
        <v>847</v>
      </c>
      <c r="N14795" t="s">
        <v>848</v>
      </c>
      <c r="O14795" t="s">
        <v>1017</v>
      </c>
      <c r="P14795">
        <v>-71.160190619999995</v>
      </c>
      <c r="Q14795">
        <v>42.345588669999998</v>
      </c>
    </row>
    <row r="14796" spans="2:17" x14ac:dyDescent="0.3">
      <c r="B14796" t="s">
        <v>1386</v>
      </c>
      <c r="C14796" t="s">
        <v>4396</v>
      </c>
      <c r="D14796" t="s">
        <v>4377</v>
      </c>
      <c r="E14796">
        <v>-71.101202999999998</v>
      </c>
      <c r="F14796">
        <v>42.342843000000002</v>
      </c>
      <c r="G14796" t="s">
        <v>783</v>
      </c>
      <c r="H14796" s="5">
        <v>4</v>
      </c>
      <c r="I14796" t="s">
        <v>4380</v>
      </c>
      <c r="J14796" s="5">
        <f>VLOOKUP(I14796*1,Crosswalks!$L$3:$M$227,2,FALSE)</f>
        <v>2</v>
      </c>
      <c r="K14796" s="5">
        <f>IF(G14796="Corner",INDEX(Crosswalks!$C$4:$J$16,MATCH(H14796,Crosswalks!$C$4:$C$16,0),J14796+1),"N/A, D2D")</f>
        <v>0.5</v>
      </c>
      <c r="L14796" t="s">
        <v>5968</v>
      </c>
      <c r="M14796" t="s">
        <v>847</v>
      </c>
      <c r="N14796" t="s">
        <v>848</v>
      </c>
      <c r="O14796" t="s">
        <v>1017</v>
      </c>
      <c r="P14796">
        <v>-71.160190619999995</v>
      </c>
      <c r="Q14796">
        <v>42.345588669999998</v>
      </c>
    </row>
    <row r="14797" spans="2:17" x14ac:dyDescent="0.3">
      <c r="B14797" t="s">
        <v>842</v>
      </c>
      <c r="C14797" t="s">
        <v>4412</v>
      </c>
      <c r="D14797" t="s">
        <v>4377</v>
      </c>
      <c r="E14797">
        <v>-71.105580000000003</v>
      </c>
      <c r="F14797">
        <v>42.34525</v>
      </c>
      <c r="G14797" t="s">
        <v>783</v>
      </c>
      <c r="H14797" s="5">
        <v>1</v>
      </c>
      <c r="I14797" t="s">
        <v>4384</v>
      </c>
      <c r="J14797" s="5">
        <f>VLOOKUP(I14797*1,Crosswalks!$L$3:$M$227,2,FALSE)</f>
        <v>6</v>
      </c>
      <c r="K14797" s="5">
        <f>IF(G14797="Corner",INDEX(Crosswalks!$C$4:$J$16,MATCH(H14797,Crosswalks!$C$4:$C$16,0),J14797+1),"N/A, D2D")</f>
        <v>0.2</v>
      </c>
      <c r="L14797" t="s">
        <v>5968</v>
      </c>
      <c r="M14797" t="s">
        <v>847</v>
      </c>
      <c r="N14797" t="s">
        <v>848</v>
      </c>
      <c r="O14797" t="s">
        <v>1017</v>
      </c>
      <c r="P14797">
        <v>-71.160190619999995</v>
      </c>
      <c r="Q14797">
        <v>42.345588669999998</v>
      </c>
    </row>
    <row r="14798" spans="2:17" x14ac:dyDescent="0.3">
      <c r="B14798" t="s">
        <v>1088</v>
      </c>
      <c r="C14798" t="s">
        <v>4392</v>
      </c>
      <c r="D14798" t="s">
        <v>4377</v>
      </c>
      <c r="E14798">
        <v>-71.10566</v>
      </c>
      <c r="F14798">
        <v>42.347149999999999</v>
      </c>
      <c r="G14798" t="s">
        <v>783</v>
      </c>
      <c r="H14798" s="5" t="s">
        <v>785</v>
      </c>
      <c r="I14798" t="s">
        <v>4384</v>
      </c>
      <c r="J14798" s="5">
        <f>VLOOKUP(I14798*1,Crosswalks!$L$3:$M$227,2,FALSE)</f>
        <v>6</v>
      </c>
      <c r="K14798" s="5">
        <f>IF(G14798="Corner",INDEX(Crosswalks!$C$4:$J$16,MATCH(H14798,Crosswalks!$C$4:$C$16,0),J14798+1),"N/A, D2D")</f>
        <v>0.2</v>
      </c>
      <c r="L14798" t="s">
        <v>5968</v>
      </c>
      <c r="M14798" t="s">
        <v>847</v>
      </c>
      <c r="N14798" t="s">
        <v>848</v>
      </c>
      <c r="O14798" t="s">
        <v>1017</v>
      </c>
      <c r="P14798">
        <v>-71.160190619999995</v>
      </c>
      <c r="Q14798">
        <v>42.345588669999998</v>
      </c>
    </row>
    <row r="14799" spans="2:17" x14ac:dyDescent="0.3">
      <c r="B14799" t="s">
        <v>4310</v>
      </c>
      <c r="C14799" t="s">
        <v>4392</v>
      </c>
      <c r="D14799" t="s">
        <v>4377</v>
      </c>
      <c r="E14799">
        <v>-71.104489999999998</v>
      </c>
      <c r="F14799">
        <v>42.346282000000002</v>
      </c>
      <c r="G14799" t="s">
        <v>783</v>
      </c>
      <c r="H14799" s="5" t="s">
        <v>785</v>
      </c>
      <c r="I14799" t="s">
        <v>4384</v>
      </c>
      <c r="J14799" s="5">
        <f>VLOOKUP(I14799*1,Crosswalks!$L$3:$M$227,2,FALSE)</f>
        <v>6</v>
      </c>
      <c r="K14799" s="5">
        <f>IF(G14799="Corner",INDEX(Crosswalks!$C$4:$J$16,MATCH(H14799,Crosswalks!$C$4:$C$16,0),J14799+1),"N/A, D2D")</f>
        <v>0.2</v>
      </c>
      <c r="L14799" t="s">
        <v>5968</v>
      </c>
      <c r="M14799" t="s">
        <v>847</v>
      </c>
      <c r="N14799" t="s">
        <v>848</v>
      </c>
      <c r="O14799" t="s">
        <v>1017</v>
      </c>
      <c r="P14799">
        <v>-71.160190619999995</v>
      </c>
      <c r="Q14799">
        <v>42.345588669999998</v>
      </c>
    </row>
    <row r="14800" spans="2:17" x14ac:dyDescent="0.3">
      <c r="B14800" t="s">
        <v>931</v>
      </c>
      <c r="C14800" t="s">
        <v>4412</v>
      </c>
      <c r="D14800" t="s">
        <v>4377</v>
      </c>
      <c r="E14800">
        <v>-71.105419999999995</v>
      </c>
      <c r="F14800">
        <v>42.345300000000002</v>
      </c>
      <c r="G14800" t="s">
        <v>784</v>
      </c>
      <c r="H14800" s="5">
        <v>5</v>
      </c>
      <c r="I14800" t="s">
        <v>4384</v>
      </c>
      <c r="J14800" s="5">
        <f>VLOOKUP(I14800*1,Crosswalks!$L$3:$M$227,2,FALSE)</f>
        <v>6</v>
      </c>
      <c r="K14800" s="5" t="str">
        <f>IF(G14800="Corner",INDEX(Crosswalks!$C$4:$J$16,MATCH(H14800,Crosswalks!$C$4:$C$16,0),J14800+1),"N/A, D2D")</f>
        <v>N/A, D2D</v>
      </c>
      <c r="L14800" t="s">
        <v>5968</v>
      </c>
      <c r="M14800" t="s">
        <v>847</v>
      </c>
      <c r="N14800" t="s">
        <v>848</v>
      </c>
      <c r="O14800" t="s">
        <v>1017</v>
      </c>
      <c r="P14800">
        <v>-71.160190619999995</v>
      </c>
      <c r="Q14800">
        <v>42.345588669999998</v>
      </c>
    </row>
    <row r="14801" spans="2:17" x14ac:dyDescent="0.3">
      <c r="B14801" t="s">
        <v>1533</v>
      </c>
      <c r="C14801" t="s">
        <v>4387</v>
      </c>
      <c r="D14801" t="s">
        <v>4377</v>
      </c>
      <c r="E14801">
        <v>-71.106290000000001</v>
      </c>
      <c r="F14801">
        <v>42.345579999999998</v>
      </c>
      <c r="G14801" t="s">
        <v>784</v>
      </c>
      <c r="H14801" s="5">
        <v>5</v>
      </c>
      <c r="I14801" t="s">
        <v>4384</v>
      </c>
      <c r="J14801" s="5">
        <f>VLOOKUP(I14801*1,Crosswalks!$L$3:$M$227,2,FALSE)</f>
        <v>6</v>
      </c>
      <c r="K14801" s="5" t="str">
        <f>IF(G14801="Corner",INDEX(Crosswalks!$C$4:$J$16,MATCH(H14801,Crosswalks!$C$4:$C$16,0),J14801+1),"N/A, D2D")</f>
        <v>N/A, D2D</v>
      </c>
      <c r="L14801" t="s">
        <v>5968</v>
      </c>
      <c r="M14801" t="s">
        <v>847</v>
      </c>
      <c r="N14801" t="s">
        <v>848</v>
      </c>
      <c r="O14801" t="s">
        <v>1017</v>
      </c>
      <c r="P14801">
        <v>-71.160190619999995</v>
      </c>
      <c r="Q14801">
        <v>42.345588669999998</v>
      </c>
    </row>
    <row r="14802" spans="2:17" x14ac:dyDescent="0.3">
      <c r="B14802" t="s">
        <v>990</v>
      </c>
      <c r="C14802" t="s">
        <v>4387</v>
      </c>
      <c r="D14802" t="s">
        <v>4377</v>
      </c>
      <c r="E14802">
        <v>-71.106750000000005</v>
      </c>
      <c r="F14802">
        <v>42.346533000000001</v>
      </c>
      <c r="G14802" t="s">
        <v>784</v>
      </c>
      <c r="H14802" s="5">
        <v>3</v>
      </c>
      <c r="I14802" t="s">
        <v>4384</v>
      </c>
      <c r="J14802" s="5">
        <f>VLOOKUP(I14802*1,Crosswalks!$L$3:$M$227,2,FALSE)</f>
        <v>6</v>
      </c>
      <c r="K14802" s="5" t="str">
        <f>IF(G14802="Corner",INDEX(Crosswalks!$C$4:$J$16,MATCH(H14802,Crosswalks!$C$4:$C$16,0),J14802+1),"N/A, D2D")</f>
        <v>N/A, D2D</v>
      </c>
      <c r="L14802" t="s">
        <v>5968</v>
      </c>
      <c r="M14802" t="s">
        <v>847</v>
      </c>
      <c r="N14802" t="s">
        <v>848</v>
      </c>
      <c r="O14802" t="s">
        <v>1017</v>
      </c>
      <c r="P14802">
        <v>-71.160190619999995</v>
      </c>
      <c r="Q14802">
        <v>42.345588669999998</v>
      </c>
    </row>
    <row r="14803" spans="2:17" x14ac:dyDescent="0.3">
      <c r="B14803" t="s">
        <v>2036</v>
      </c>
      <c r="C14803" t="s">
        <v>4392</v>
      </c>
      <c r="D14803" t="s">
        <v>4377</v>
      </c>
      <c r="E14803">
        <v>-71.104889999999997</v>
      </c>
      <c r="F14803">
        <v>42.345440000000004</v>
      </c>
      <c r="G14803" t="s">
        <v>784</v>
      </c>
      <c r="H14803" s="5">
        <v>5</v>
      </c>
      <c r="I14803" t="s">
        <v>4384</v>
      </c>
      <c r="J14803" s="5">
        <f>VLOOKUP(I14803*1,Crosswalks!$L$3:$M$227,2,FALSE)</f>
        <v>6</v>
      </c>
      <c r="K14803" s="5" t="str">
        <f>IF(G14803="Corner",INDEX(Crosswalks!$C$4:$J$16,MATCH(H14803,Crosswalks!$C$4:$C$16,0),J14803+1),"N/A, D2D")</f>
        <v>N/A, D2D</v>
      </c>
      <c r="L14803" t="s">
        <v>5968</v>
      </c>
      <c r="M14803" t="s">
        <v>847</v>
      </c>
      <c r="N14803" t="s">
        <v>848</v>
      </c>
      <c r="O14803" t="s">
        <v>1017</v>
      </c>
      <c r="P14803">
        <v>-71.160190619999995</v>
      </c>
      <c r="Q14803">
        <v>42.345588669999998</v>
      </c>
    </row>
    <row r="14804" spans="2:17" x14ac:dyDescent="0.3">
      <c r="B14804" t="s">
        <v>4400</v>
      </c>
      <c r="C14804" t="s">
        <v>4392</v>
      </c>
      <c r="D14804" t="s">
        <v>4377</v>
      </c>
      <c r="E14804">
        <v>-71.104770000000002</v>
      </c>
      <c r="F14804">
        <v>42.345280000000002</v>
      </c>
      <c r="G14804" t="s">
        <v>784</v>
      </c>
      <c r="H14804" s="5" t="s">
        <v>785</v>
      </c>
      <c r="I14804" t="s">
        <v>4384</v>
      </c>
      <c r="J14804" s="5">
        <f>VLOOKUP(I14804*1,Crosswalks!$L$3:$M$227,2,FALSE)</f>
        <v>6</v>
      </c>
      <c r="K14804" s="5" t="str">
        <f>IF(G14804="Corner",INDEX(Crosswalks!$C$4:$J$16,MATCH(H14804,Crosswalks!$C$4:$C$16,0),J14804+1),"N/A, D2D")</f>
        <v>N/A, D2D</v>
      </c>
      <c r="L14804" t="s">
        <v>5968</v>
      </c>
      <c r="M14804" t="s">
        <v>847</v>
      </c>
      <c r="N14804" t="s">
        <v>848</v>
      </c>
      <c r="O14804" t="s">
        <v>1017</v>
      </c>
      <c r="P14804">
        <v>-71.160190619999995</v>
      </c>
      <c r="Q14804">
        <v>42.345588669999998</v>
      </c>
    </row>
    <row r="14805" spans="2:17" x14ac:dyDescent="0.3">
      <c r="B14805" t="s">
        <v>1084</v>
      </c>
      <c r="C14805" t="s">
        <v>4376</v>
      </c>
      <c r="D14805" t="s">
        <v>4377</v>
      </c>
      <c r="E14805">
        <v>-71.090329999999994</v>
      </c>
      <c r="F14805">
        <v>42.345050000000001</v>
      </c>
      <c r="G14805" t="s">
        <v>783</v>
      </c>
      <c r="H14805" s="5">
        <v>2</v>
      </c>
      <c r="I14805" t="s">
        <v>4378</v>
      </c>
      <c r="J14805" s="5">
        <f>VLOOKUP(I14805*1,Crosswalks!$L$3:$M$227,2,FALSE)</f>
        <v>4</v>
      </c>
      <c r="K14805" s="5">
        <f>IF(G14805="Corner",INDEX(Crosswalks!$C$4:$J$16,MATCH(H14805,Crosswalks!$C$4:$C$16,0),J14805+1),"N/A, D2D")</f>
        <v>0.4</v>
      </c>
      <c r="L14805" t="s">
        <v>5951</v>
      </c>
      <c r="M14805" t="s">
        <v>847</v>
      </c>
      <c r="N14805" t="s">
        <v>921</v>
      </c>
      <c r="O14805" t="s">
        <v>922</v>
      </c>
      <c r="P14805">
        <v>-71.072461070000003</v>
      </c>
      <c r="Q14805">
        <v>42.34073755</v>
      </c>
    </row>
    <row r="14806" spans="2:17" x14ac:dyDescent="0.3">
      <c r="B14806" t="s">
        <v>884</v>
      </c>
      <c r="C14806" t="s">
        <v>4413</v>
      </c>
      <c r="D14806" t="s">
        <v>4377</v>
      </c>
      <c r="E14806">
        <v>-71.098070000000007</v>
      </c>
      <c r="F14806">
        <v>42.342350000000003</v>
      </c>
      <c r="G14806" t="s">
        <v>783</v>
      </c>
      <c r="H14806" s="5">
        <v>1</v>
      </c>
      <c r="I14806" t="s">
        <v>4380</v>
      </c>
      <c r="J14806" s="5">
        <f>VLOOKUP(I14806*1,Crosswalks!$L$3:$M$227,2,FALSE)</f>
        <v>2</v>
      </c>
      <c r="K14806" s="5">
        <f>IF(G14806="Corner",INDEX(Crosswalks!$C$4:$J$16,MATCH(H14806,Crosswalks!$C$4:$C$16,0),J14806+1),"N/A, D2D")</f>
        <v>0.4</v>
      </c>
      <c r="L14806" t="s">
        <v>5971</v>
      </c>
      <c r="M14806" t="s">
        <v>847</v>
      </c>
      <c r="N14806" t="s">
        <v>921</v>
      </c>
      <c r="O14806" t="s">
        <v>1052</v>
      </c>
      <c r="P14806">
        <v>-71.108297399999998</v>
      </c>
      <c r="Q14806">
        <v>42.261416500000003</v>
      </c>
    </row>
    <row r="14807" spans="2:17" x14ac:dyDescent="0.3">
      <c r="B14807" t="s">
        <v>4414</v>
      </c>
      <c r="C14807" t="s">
        <v>845</v>
      </c>
      <c r="D14807" t="s">
        <v>4377</v>
      </c>
      <c r="E14807">
        <v>-71.089590000000001</v>
      </c>
      <c r="F14807">
        <v>42.348610000000001</v>
      </c>
      <c r="G14807" t="s">
        <v>783</v>
      </c>
      <c r="H14807" s="5">
        <v>4</v>
      </c>
      <c r="I14807" t="s">
        <v>4383</v>
      </c>
      <c r="J14807" s="5">
        <f>VLOOKUP(I14807*1,Crosswalks!$L$3:$M$227,2,FALSE)</f>
        <v>1</v>
      </c>
      <c r="K14807" s="5">
        <f>IF(G14807="Corner",INDEX(Crosswalks!$C$4:$J$16,MATCH(H14807,Crosswalks!$C$4:$C$16,0),J14807+1),"N/A, D2D")</f>
        <v>0.5</v>
      </c>
      <c r="L14807" t="s">
        <v>6057</v>
      </c>
      <c r="M14807" t="s">
        <v>813</v>
      </c>
      <c r="N14807" t="s">
        <v>814</v>
      </c>
      <c r="O14807" t="s">
        <v>1614</v>
      </c>
      <c r="P14807">
        <v>-71.064430590000001</v>
      </c>
      <c r="Q14807">
        <v>42.377998679999997</v>
      </c>
    </row>
    <row r="14808" spans="2:17" x14ac:dyDescent="0.3">
      <c r="B14808" t="s">
        <v>4393</v>
      </c>
      <c r="C14808" t="s">
        <v>845</v>
      </c>
      <c r="D14808" t="s">
        <v>4377</v>
      </c>
      <c r="E14808">
        <v>-71.093119999999999</v>
      </c>
      <c r="F14808">
        <v>42.34939</v>
      </c>
      <c r="G14808" t="s">
        <v>783</v>
      </c>
      <c r="H14808" s="5">
        <v>2</v>
      </c>
      <c r="I14808" t="s">
        <v>4383</v>
      </c>
      <c r="J14808" s="5">
        <f>VLOOKUP(I14808*1,Crosswalks!$L$3:$M$227,2,FALSE)</f>
        <v>1</v>
      </c>
      <c r="K14808" s="5">
        <f>IF(G14808="Corner",INDEX(Crosswalks!$C$4:$J$16,MATCH(H14808,Crosswalks!$C$4:$C$16,0),J14808+1),"N/A, D2D")</f>
        <v>0.4</v>
      </c>
      <c r="L14808" t="s">
        <v>6036</v>
      </c>
      <c r="M14808" t="s">
        <v>813</v>
      </c>
      <c r="N14808" t="s">
        <v>929</v>
      </c>
      <c r="O14808" t="s">
        <v>962</v>
      </c>
      <c r="P14808">
        <v>-71.106935770000007</v>
      </c>
      <c r="Q14808">
        <v>42.326292760000001</v>
      </c>
    </row>
    <row r="14809" spans="2:17" x14ac:dyDescent="0.3">
      <c r="B14809" t="s">
        <v>861</v>
      </c>
      <c r="C14809" t="s">
        <v>4415</v>
      </c>
      <c r="D14809" t="s">
        <v>4416</v>
      </c>
      <c r="E14809">
        <v>-71.141139999999993</v>
      </c>
      <c r="F14809">
        <v>42.251809999999999</v>
      </c>
      <c r="G14809" t="s">
        <v>783</v>
      </c>
      <c r="H14809" s="5">
        <v>2</v>
      </c>
      <c r="I14809" t="s">
        <v>4417</v>
      </c>
      <c r="J14809" s="5">
        <f>VLOOKUP(I14809*1,Crosswalks!$L$3:$M$227,2,FALSE)</f>
        <v>3</v>
      </c>
      <c r="K14809" s="5">
        <f>IF(G14809="Corner",INDEX(Crosswalks!$C$4:$J$16,MATCH(H14809,Crosswalks!$C$4:$C$16,0),J14809+1),"N/A, D2D")</f>
        <v>0.4</v>
      </c>
      <c r="L14809" t="s">
        <v>5943</v>
      </c>
      <c r="M14809" t="s">
        <v>813</v>
      </c>
      <c r="N14809" t="s">
        <v>814</v>
      </c>
      <c r="O14809" t="s">
        <v>815</v>
      </c>
      <c r="P14809">
        <v>-71.161500619999998</v>
      </c>
      <c r="Q14809">
        <v>42.35107867</v>
      </c>
    </row>
    <row r="14810" spans="2:17" x14ac:dyDescent="0.3">
      <c r="B14810" t="s">
        <v>4418</v>
      </c>
      <c r="C14810" t="s">
        <v>4419</v>
      </c>
      <c r="D14810" t="s">
        <v>4416</v>
      </c>
      <c r="E14810">
        <v>-71.101241999999999</v>
      </c>
      <c r="F14810">
        <v>42.264218999999997</v>
      </c>
      <c r="G14810" t="s">
        <v>783</v>
      </c>
      <c r="H14810" s="5">
        <v>2</v>
      </c>
      <c r="I14810" t="s">
        <v>1631</v>
      </c>
      <c r="J14810" s="5">
        <f>VLOOKUP(I14810*1,Crosswalks!$L$3:$M$227,2,FALSE)</f>
        <v>3</v>
      </c>
      <c r="K14810" s="5">
        <f>IF(G14810="Corner",INDEX(Crosswalks!$C$4:$J$16,MATCH(H14810,Crosswalks!$C$4:$C$16,0),J14810+1),"N/A, D2D")</f>
        <v>0.4</v>
      </c>
      <c r="L14810" t="s">
        <v>5973</v>
      </c>
      <c r="M14810" t="s">
        <v>813</v>
      </c>
      <c r="N14810" t="s">
        <v>814</v>
      </c>
      <c r="O14810" t="s">
        <v>1062</v>
      </c>
      <c r="P14810">
        <v>-71.06956993</v>
      </c>
      <c r="Q14810">
        <v>42.281261729999997</v>
      </c>
    </row>
    <row r="14811" spans="2:17" x14ac:dyDescent="0.3">
      <c r="B14811" t="s">
        <v>1224</v>
      </c>
      <c r="C14811" t="s">
        <v>4420</v>
      </c>
      <c r="D14811" t="s">
        <v>4416</v>
      </c>
      <c r="E14811">
        <v>-71.102619000000004</v>
      </c>
      <c r="F14811">
        <v>42.261927999999997</v>
      </c>
      <c r="G14811" t="s">
        <v>783</v>
      </c>
      <c r="H14811" s="5">
        <v>2</v>
      </c>
      <c r="I14811" t="s">
        <v>1631</v>
      </c>
      <c r="J14811" s="5">
        <f>VLOOKUP(I14811*1,Crosswalks!$L$3:$M$227,2,FALSE)</f>
        <v>3</v>
      </c>
      <c r="K14811" s="5">
        <f>IF(G14811="Corner",INDEX(Crosswalks!$C$4:$J$16,MATCH(H14811,Crosswalks!$C$4:$C$16,0),J14811+1),"N/A, D2D")</f>
        <v>0.4</v>
      </c>
      <c r="L14811" t="s">
        <v>5973</v>
      </c>
      <c r="M14811" t="s">
        <v>813</v>
      </c>
      <c r="N14811" t="s">
        <v>814</v>
      </c>
      <c r="O14811" t="s">
        <v>1062</v>
      </c>
      <c r="P14811">
        <v>-71.06956993</v>
      </c>
      <c r="Q14811">
        <v>42.281261729999997</v>
      </c>
    </row>
    <row r="14812" spans="2:17" x14ac:dyDescent="0.3">
      <c r="B14812" t="s">
        <v>965</v>
      </c>
      <c r="C14812" t="s">
        <v>4421</v>
      </c>
      <c r="D14812" t="s">
        <v>4416</v>
      </c>
      <c r="E14812">
        <v>-71.112939999999995</v>
      </c>
      <c r="F14812">
        <v>42.269390000000001</v>
      </c>
      <c r="G14812" t="s">
        <v>783</v>
      </c>
      <c r="H14812" s="5">
        <v>2</v>
      </c>
      <c r="I14812" t="s">
        <v>1631</v>
      </c>
      <c r="J14812" s="5">
        <f>VLOOKUP(I14812*1,Crosswalks!$L$3:$M$227,2,FALSE)</f>
        <v>3</v>
      </c>
      <c r="K14812" s="5">
        <f>IF(G14812="Corner",INDEX(Crosswalks!$C$4:$J$16,MATCH(H14812,Crosswalks!$C$4:$C$16,0),J14812+1),"N/A, D2D")</f>
        <v>0.4</v>
      </c>
      <c r="L14812" t="s">
        <v>5973</v>
      </c>
      <c r="M14812" t="s">
        <v>813</v>
      </c>
      <c r="N14812" t="s">
        <v>814</v>
      </c>
      <c r="O14812" t="s">
        <v>1062</v>
      </c>
      <c r="P14812">
        <v>-71.06956993</v>
      </c>
      <c r="Q14812">
        <v>42.281261729999997</v>
      </c>
    </row>
    <row r="14813" spans="2:17" x14ac:dyDescent="0.3">
      <c r="B14813" t="s">
        <v>988</v>
      </c>
      <c r="C14813" t="s">
        <v>4422</v>
      </c>
      <c r="D14813" t="s">
        <v>4416</v>
      </c>
      <c r="E14813">
        <v>-71.058700000000002</v>
      </c>
      <c r="F14813">
        <v>42.359400000000001</v>
      </c>
      <c r="G14813" t="s">
        <v>783</v>
      </c>
      <c r="H14813" s="5">
        <v>4</v>
      </c>
      <c r="I14813" t="s">
        <v>920</v>
      </c>
      <c r="J14813" s="5">
        <f>VLOOKUP(I14813*1,Crosswalks!$L$3:$M$227,2,FALSE)</f>
        <v>7</v>
      </c>
      <c r="K14813" s="5">
        <f>IF(G14813="Corner",INDEX(Crosswalks!$C$4:$J$16,MATCH(H14813,Crosswalks!$C$4:$C$16,0),J14813+1),"N/A, D2D")</f>
        <v>0.3</v>
      </c>
      <c r="L14813" t="s">
        <v>5973</v>
      </c>
      <c r="M14813" t="s">
        <v>813</v>
      </c>
      <c r="N14813" t="s">
        <v>814</v>
      </c>
      <c r="O14813" t="s">
        <v>1062</v>
      </c>
      <c r="P14813">
        <v>-71.06956993</v>
      </c>
      <c r="Q14813">
        <v>42.281261729999997</v>
      </c>
    </row>
    <row r="14814" spans="2:17" x14ac:dyDescent="0.3">
      <c r="B14814" t="s">
        <v>824</v>
      </c>
      <c r="C14814" t="s">
        <v>4423</v>
      </c>
      <c r="D14814" t="s">
        <v>4416</v>
      </c>
      <c r="E14814">
        <v>-71.058700000000002</v>
      </c>
      <c r="F14814">
        <v>42.359400000000001</v>
      </c>
      <c r="G14814" t="s">
        <v>783</v>
      </c>
      <c r="H14814" s="5">
        <v>1</v>
      </c>
      <c r="I14814" t="s">
        <v>920</v>
      </c>
      <c r="J14814" s="5">
        <f>VLOOKUP(I14814*1,Crosswalks!$L$3:$M$227,2,FALSE)</f>
        <v>7</v>
      </c>
      <c r="K14814" s="5">
        <f>IF(G14814="Corner",INDEX(Crosswalks!$C$4:$J$16,MATCH(H14814,Crosswalks!$C$4:$C$16,0),J14814+1),"N/A, D2D")</f>
        <v>0.2</v>
      </c>
      <c r="L14814" t="s">
        <v>5973</v>
      </c>
      <c r="M14814" t="s">
        <v>813</v>
      </c>
      <c r="N14814" t="s">
        <v>814</v>
      </c>
      <c r="O14814" t="s">
        <v>1062</v>
      </c>
      <c r="P14814">
        <v>-71.06956993</v>
      </c>
      <c r="Q14814">
        <v>42.281261729999997</v>
      </c>
    </row>
    <row r="14815" spans="2:17" x14ac:dyDescent="0.3">
      <c r="B14815" t="s">
        <v>957</v>
      </c>
      <c r="C14815" t="s">
        <v>4424</v>
      </c>
      <c r="D14815" t="s">
        <v>4416</v>
      </c>
      <c r="E14815">
        <v>-71.101179999999999</v>
      </c>
      <c r="F14815">
        <v>42.26144</v>
      </c>
      <c r="G14815" t="s">
        <v>783</v>
      </c>
      <c r="H14815" s="5">
        <v>3</v>
      </c>
      <c r="I14815" t="s">
        <v>1631</v>
      </c>
      <c r="J14815" s="5">
        <f>VLOOKUP(I14815*1,Crosswalks!$L$3:$M$227,2,FALSE)</f>
        <v>3</v>
      </c>
      <c r="K14815" s="5">
        <f>IF(G14815="Corner",INDEX(Crosswalks!$C$4:$J$16,MATCH(H14815,Crosswalks!$C$4:$C$16,0),J14815+1),"N/A, D2D")</f>
        <v>0.5</v>
      </c>
      <c r="L14815" t="s">
        <v>5973</v>
      </c>
      <c r="M14815" t="s">
        <v>813</v>
      </c>
      <c r="N14815" t="s">
        <v>814</v>
      </c>
      <c r="O14815" t="s">
        <v>1062</v>
      </c>
      <c r="P14815">
        <v>-71.06956993</v>
      </c>
      <c r="Q14815">
        <v>42.281261729999997</v>
      </c>
    </row>
    <row r="14816" spans="2:17" x14ac:dyDescent="0.3">
      <c r="B14816" t="s">
        <v>1168</v>
      </c>
      <c r="C14816" t="s">
        <v>4425</v>
      </c>
      <c r="D14816" t="s">
        <v>4416</v>
      </c>
      <c r="E14816">
        <v>-71.104140000000001</v>
      </c>
      <c r="F14816">
        <v>42.262830000000001</v>
      </c>
      <c r="G14816" t="s">
        <v>783</v>
      </c>
      <c r="H14816" s="5">
        <v>3</v>
      </c>
      <c r="I14816" t="s">
        <v>1631</v>
      </c>
      <c r="J14816" s="5">
        <f>VLOOKUP(I14816*1,Crosswalks!$L$3:$M$227,2,FALSE)</f>
        <v>3</v>
      </c>
      <c r="K14816" s="5">
        <f>IF(G14816="Corner",INDEX(Crosswalks!$C$4:$J$16,MATCH(H14816,Crosswalks!$C$4:$C$16,0),J14816+1),"N/A, D2D")</f>
        <v>0.5</v>
      </c>
      <c r="L14816" t="s">
        <v>5973</v>
      </c>
      <c r="M14816" t="s">
        <v>813</v>
      </c>
      <c r="N14816" t="s">
        <v>814</v>
      </c>
      <c r="O14816" t="s">
        <v>1062</v>
      </c>
      <c r="P14816">
        <v>-71.06956993</v>
      </c>
      <c r="Q14816">
        <v>42.281261729999997</v>
      </c>
    </row>
    <row r="14817" spans="2:17" x14ac:dyDescent="0.3">
      <c r="B14817" t="s">
        <v>886</v>
      </c>
      <c r="C14817" t="s">
        <v>4424</v>
      </c>
      <c r="D14817" t="s">
        <v>4416</v>
      </c>
      <c r="E14817">
        <v>-71.100880000000004</v>
      </c>
      <c r="F14817">
        <v>42.261629999999997</v>
      </c>
      <c r="G14817" t="s">
        <v>783</v>
      </c>
      <c r="H14817" s="5">
        <v>1</v>
      </c>
      <c r="I14817" t="s">
        <v>1631</v>
      </c>
      <c r="J14817" s="5">
        <f>VLOOKUP(I14817*1,Crosswalks!$L$3:$M$227,2,FALSE)</f>
        <v>3</v>
      </c>
      <c r="K14817" s="5">
        <f>IF(G14817="Corner",INDEX(Crosswalks!$C$4:$J$16,MATCH(H14817,Crosswalks!$C$4:$C$16,0),J14817+1),"N/A, D2D")</f>
        <v>0.4</v>
      </c>
      <c r="L14817" t="s">
        <v>5973</v>
      </c>
      <c r="M14817" t="s">
        <v>813</v>
      </c>
      <c r="N14817" t="s">
        <v>814</v>
      </c>
      <c r="O14817" t="s">
        <v>1062</v>
      </c>
      <c r="P14817">
        <v>-71.06956993</v>
      </c>
      <c r="Q14817">
        <v>42.281261729999997</v>
      </c>
    </row>
    <row r="14818" spans="2:17" x14ac:dyDescent="0.3">
      <c r="B14818" t="s">
        <v>991</v>
      </c>
      <c r="C14818" t="s">
        <v>4426</v>
      </c>
      <c r="D14818" t="s">
        <v>4416</v>
      </c>
      <c r="E14818">
        <v>-71.103620000000006</v>
      </c>
      <c r="F14818">
        <v>42.261360000000003</v>
      </c>
      <c r="G14818" t="s">
        <v>783</v>
      </c>
      <c r="H14818" s="5">
        <v>2</v>
      </c>
      <c r="I14818" t="s">
        <v>1631</v>
      </c>
      <c r="J14818" s="5">
        <f>VLOOKUP(I14818*1,Crosswalks!$L$3:$M$227,2,FALSE)</f>
        <v>3</v>
      </c>
      <c r="K14818" s="5">
        <f>IF(G14818="Corner",INDEX(Crosswalks!$C$4:$J$16,MATCH(H14818,Crosswalks!$C$4:$C$16,0),J14818+1),"N/A, D2D")</f>
        <v>0.4</v>
      </c>
      <c r="L14818" t="s">
        <v>5973</v>
      </c>
      <c r="M14818" t="s">
        <v>813</v>
      </c>
      <c r="N14818" t="s">
        <v>814</v>
      </c>
      <c r="O14818" t="s">
        <v>1062</v>
      </c>
      <c r="P14818">
        <v>-71.06956993</v>
      </c>
      <c r="Q14818">
        <v>42.281261729999997</v>
      </c>
    </row>
    <row r="14819" spans="2:17" x14ac:dyDescent="0.3">
      <c r="B14819" t="s">
        <v>824</v>
      </c>
      <c r="C14819" t="s">
        <v>4423</v>
      </c>
      <c r="D14819" t="s">
        <v>4416</v>
      </c>
      <c r="E14819">
        <v>-71.058700000000002</v>
      </c>
      <c r="F14819">
        <v>42.359400000000001</v>
      </c>
      <c r="G14819" t="s">
        <v>784</v>
      </c>
      <c r="H14819" s="5" t="s">
        <v>785</v>
      </c>
      <c r="I14819" t="s">
        <v>920</v>
      </c>
      <c r="J14819" s="5">
        <f>VLOOKUP(I14819*1,Crosswalks!$L$3:$M$227,2,FALSE)</f>
        <v>7</v>
      </c>
      <c r="K14819" s="5" t="str">
        <f>IF(G14819="Corner",INDEX(Crosswalks!$C$4:$J$16,MATCH(H14819,Crosswalks!$C$4:$C$16,0),J14819+1),"N/A, D2D")</f>
        <v>N/A, D2D</v>
      </c>
      <c r="L14819" t="s">
        <v>5973</v>
      </c>
      <c r="M14819" t="s">
        <v>813</v>
      </c>
      <c r="N14819" t="s">
        <v>814</v>
      </c>
      <c r="O14819" t="s">
        <v>1062</v>
      </c>
      <c r="P14819">
        <v>-71.06956993</v>
      </c>
      <c r="Q14819">
        <v>42.281261729999997</v>
      </c>
    </row>
    <row r="14820" spans="2:17" x14ac:dyDescent="0.3">
      <c r="B14820" t="s">
        <v>4427</v>
      </c>
      <c r="C14820" t="s">
        <v>4419</v>
      </c>
      <c r="D14820" t="s">
        <v>4416</v>
      </c>
      <c r="E14820">
        <v>-71.131159999999994</v>
      </c>
      <c r="F14820">
        <v>42.251179999999998</v>
      </c>
      <c r="G14820" t="s">
        <v>783</v>
      </c>
      <c r="H14820" s="5">
        <v>3</v>
      </c>
      <c r="I14820" t="s">
        <v>4417</v>
      </c>
      <c r="J14820" s="5">
        <f>VLOOKUP(I14820*1,Crosswalks!$L$3:$M$227,2,FALSE)</f>
        <v>3</v>
      </c>
      <c r="K14820" s="5">
        <f>IF(G14820="Corner",INDEX(Crosswalks!$C$4:$J$16,MATCH(H14820,Crosswalks!$C$4:$C$16,0),J14820+1),"N/A, D2D")</f>
        <v>0.5</v>
      </c>
      <c r="L14820" t="s">
        <v>5944</v>
      </c>
      <c r="M14820" t="s">
        <v>836</v>
      </c>
      <c r="N14820" t="s">
        <v>837</v>
      </c>
      <c r="O14820" t="s">
        <v>838</v>
      </c>
      <c r="P14820">
        <v>-71.137700620000004</v>
      </c>
      <c r="Q14820">
        <v>42.352058669999998</v>
      </c>
    </row>
    <row r="14821" spans="2:17" x14ac:dyDescent="0.3">
      <c r="B14821" t="s">
        <v>1008</v>
      </c>
      <c r="C14821" t="s">
        <v>4428</v>
      </c>
      <c r="D14821" t="s">
        <v>4416</v>
      </c>
      <c r="E14821">
        <v>-71.128510000000006</v>
      </c>
      <c r="F14821">
        <v>42.268039999999999</v>
      </c>
      <c r="G14821" t="s">
        <v>783</v>
      </c>
      <c r="H14821" s="5">
        <v>5</v>
      </c>
      <c r="I14821" t="s">
        <v>1691</v>
      </c>
      <c r="J14821" s="5">
        <f>VLOOKUP(I14821*1,Crosswalks!$L$3:$M$227,2,FALSE)</f>
        <v>3</v>
      </c>
      <c r="K14821" s="5">
        <f>IF(G14821="Corner",INDEX(Crosswalks!$C$4:$J$16,MATCH(H14821,Crosswalks!$C$4:$C$16,0),J14821+1),"N/A, D2D")</f>
        <v>0.5</v>
      </c>
      <c r="L14821" t="s">
        <v>5944</v>
      </c>
      <c r="M14821" t="s">
        <v>836</v>
      </c>
      <c r="N14821" t="s">
        <v>837</v>
      </c>
      <c r="O14821" t="s">
        <v>838</v>
      </c>
      <c r="P14821">
        <v>-71.137700620000004</v>
      </c>
      <c r="Q14821">
        <v>42.352058669999998</v>
      </c>
    </row>
    <row r="14822" spans="2:17" x14ac:dyDescent="0.3">
      <c r="B14822" t="s">
        <v>925</v>
      </c>
      <c r="C14822" t="s">
        <v>4429</v>
      </c>
      <c r="D14822" t="s">
        <v>4416</v>
      </c>
      <c r="E14822">
        <v>-71.127039999999994</v>
      </c>
      <c r="F14822">
        <v>42.26332</v>
      </c>
      <c r="G14822" t="s">
        <v>783</v>
      </c>
      <c r="H14822" s="5">
        <v>1</v>
      </c>
      <c r="I14822" t="s">
        <v>1695</v>
      </c>
      <c r="J14822" s="5">
        <f>VLOOKUP(I14822*1,Crosswalks!$L$3:$M$227,2,FALSE)</f>
        <v>2</v>
      </c>
      <c r="K14822" s="5">
        <f>IF(G14822="Corner",INDEX(Crosswalks!$C$4:$J$16,MATCH(H14822,Crosswalks!$C$4:$C$16,0),J14822+1),"N/A, D2D")</f>
        <v>0.4</v>
      </c>
      <c r="L14822" t="s">
        <v>5944</v>
      </c>
      <c r="M14822" t="s">
        <v>836</v>
      </c>
      <c r="N14822" t="s">
        <v>837</v>
      </c>
      <c r="O14822" t="s">
        <v>838</v>
      </c>
      <c r="P14822">
        <v>-71.137700620000004</v>
      </c>
      <c r="Q14822">
        <v>42.352058669999998</v>
      </c>
    </row>
    <row r="14823" spans="2:17" x14ac:dyDescent="0.3">
      <c r="B14823" t="s">
        <v>1165</v>
      </c>
      <c r="C14823" t="s">
        <v>4430</v>
      </c>
      <c r="D14823" t="s">
        <v>4416</v>
      </c>
      <c r="E14823">
        <v>-71.124020000000002</v>
      </c>
      <c r="F14823">
        <v>42.263809999999999</v>
      </c>
      <c r="G14823" t="s">
        <v>783</v>
      </c>
      <c r="H14823" s="5">
        <v>1</v>
      </c>
      <c r="I14823" t="s">
        <v>1691</v>
      </c>
      <c r="J14823" s="5">
        <f>VLOOKUP(I14823*1,Crosswalks!$L$3:$M$227,2,FALSE)</f>
        <v>3</v>
      </c>
      <c r="K14823" s="5">
        <f>IF(G14823="Corner",INDEX(Crosswalks!$C$4:$J$16,MATCH(H14823,Crosswalks!$C$4:$C$16,0),J14823+1),"N/A, D2D")</f>
        <v>0.4</v>
      </c>
      <c r="L14823" t="s">
        <v>5944</v>
      </c>
      <c r="M14823" t="s">
        <v>836</v>
      </c>
      <c r="N14823" t="s">
        <v>837</v>
      </c>
      <c r="O14823" t="s">
        <v>838</v>
      </c>
      <c r="P14823">
        <v>-71.137700620000004</v>
      </c>
      <c r="Q14823">
        <v>42.352058669999998</v>
      </c>
    </row>
    <row r="14824" spans="2:17" x14ac:dyDescent="0.3">
      <c r="B14824" t="s">
        <v>4431</v>
      </c>
      <c r="C14824" t="s">
        <v>1637</v>
      </c>
      <c r="D14824" t="s">
        <v>4416</v>
      </c>
      <c r="E14824">
        <v>-71.119950000000003</v>
      </c>
      <c r="F14824">
        <v>42.271459999999998</v>
      </c>
      <c r="G14824" t="s">
        <v>783</v>
      </c>
      <c r="H14824" s="5">
        <v>4</v>
      </c>
      <c r="I14824" t="s">
        <v>1631</v>
      </c>
      <c r="J14824" s="5">
        <f>VLOOKUP(I14824*1,Crosswalks!$L$3:$M$227,2,FALSE)</f>
        <v>3</v>
      </c>
      <c r="K14824" s="5">
        <f>IF(G14824="Corner",INDEX(Crosswalks!$C$4:$J$16,MATCH(H14824,Crosswalks!$C$4:$C$16,0),J14824+1),"N/A, D2D")</f>
        <v>0.5</v>
      </c>
      <c r="L14824" t="s">
        <v>5944</v>
      </c>
      <c r="M14824" t="s">
        <v>836</v>
      </c>
      <c r="N14824" t="s">
        <v>837</v>
      </c>
      <c r="O14824" t="s">
        <v>838</v>
      </c>
      <c r="P14824">
        <v>-71.137700620000004</v>
      </c>
      <c r="Q14824">
        <v>42.352058669999998</v>
      </c>
    </row>
    <row r="14825" spans="2:17" x14ac:dyDescent="0.3">
      <c r="B14825" t="s">
        <v>811</v>
      </c>
      <c r="C14825" t="s">
        <v>4432</v>
      </c>
      <c r="D14825" t="s">
        <v>4416</v>
      </c>
      <c r="E14825">
        <v>-71.125654999999995</v>
      </c>
      <c r="F14825">
        <v>42.259251999999996</v>
      </c>
      <c r="G14825" t="s">
        <v>784</v>
      </c>
      <c r="H14825" s="5">
        <v>3</v>
      </c>
      <c r="I14825" t="s">
        <v>1695</v>
      </c>
      <c r="J14825" s="5">
        <f>VLOOKUP(I14825*1,Crosswalks!$L$3:$M$227,2,FALSE)</f>
        <v>2</v>
      </c>
      <c r="K14825" s="5" t="str">
        <f>IF(G14825="Corner",INDEX(Crosswalks!$C$4:$J$16,MATCH(H14825,Crosswalks!$C$4:$C$16,0),J14825+1),"N/A, D2D")</f>
        <v>N/A, D2D</v>
      </c>
      <c r="L14825" t="s">
        <v>5944</v>
      </c>
      <c r="M14825" t="s">
        <v>836</v>
      </c>
      <c r="N14825" t="s">
        <v>837</v>
      </c>
      <c r="O14825" t="s">
        <v>838</v>
      </c>
      <c r="P14825">
        <v>-71.137700620000004</v>
      </c>
      <c r="Q14825">
        <v>42.352058669999998</v>
      </c>
    </row>
    <row r="14826" spans="2:17" x14ac:dyDescent="0.3">
      <c r="B14826" t="s">
        <v>4433</v>
      </c>
      <c r="C14826" t="s">
        <v>4434</v>
      </c>
      <c r="D14826" t="s">
        <v>4416</v>
      </c>
      <c r="E14826">
        <v>-71.104039999999998</v>
      </c>
      <c r="F14826">
        <v>42.266770000000001</v>
      </c>
      <c r="G14826" t="s">
        <v>783</v>
      </c>
      <c r="H14826" s="5">
        <v>4</v>
      </c>
      <c r="I14826" t="s">
        <v>1631</v>
      </c>
      <c r="J14826" s="5">
        <f>VLOOKUP(I14826*1,Crosswalks!$L$3:$M$227,2,FALSE)</f>
        <v>3</v>
      </c>
      <c r="K14826" s="5">
        <f>IF(G14826="Corner",INDEX(Crosswalks!$C$4:$J$16,MATCH(H14826,Crosswalks!$C$4:$C$16,0),J14826+1),"N/A, D2D")</f>
        <v>0.5</v>
      </c>
      <c r="L14826" t="s">
        <v>5974</v>
      </c>
      <c r="M14826" t="s">
        <v>836</v>
      </c>
      <c r="N14826" t="s">
        <v>837</v>
      </c>
      <c r="O14826" t="s">
        <v>1096</v>
      </c>
      <c r="P14826">
        <v>-71.080375419999996</v>
      </c>
      <c r="Q14826">
        <v>42.292438099999998</v>
      </c>
    </row>
    <row r="14827" spans="2:17" x14ac:dyDescent="0.3">
      <c r="B14827" t="s">
        <v>4435</v>
      </c>
      <c r="C14827" t="s">
        <v>4419</v>
      </c>
      <c r="D14827" t="s">
        <v>4416</v>
      </c>
      <c r="E14827">
        <v>-71.100739000000004</v>
      </c>
      <c r="F14827">
        <v>42.263995999999999</v>
      </c>
      <c r="G14827" t="s">
        <v>783</v>
      </c>
      <c r="H14827" s="5">
        <v>1</v>
      </c>
      <c r="I14827" t="s">
        <v>1631</v>
      </c>
      <c r="J14827" s="5">
        <f>VLOOKUP(I14827*1,Crosswalks!$L$3:$M$227,2,FALSE)</f>
        <v>3</v>
      </c>
      <c r="K14827" s="5">
        <f>IF(G14827="Corner",INDEX(Crosswalks!$C$4:$J$16,MATCH(H14827,Crosswalks!$C$4:$C$16,0),J14827+1),"N/A, D2D")</f>
        <v>0.4</v>
      </c>
      <c r="L14827" t="s">
        <v>5974</v>
      </c>
      <c r="M14827" t="s">
        <v>836</v>
      </c>
      <c r="N14827" t="s">
        <v>837</v>
      </c>
      <c r="O14827" t="s">
        <v>1096</v>
      </c>
      <c r="P14827">
        <v>-71.080375419999996</v>
      </c>
      <c r="Q14827">
        <v>42.292438099999998</v>
      </c>
    </row>
    <row r="14828" spans="2:17" x14ac:dyDescent="0.3">
      <c r="B14828" t="s">
        <v>891</v>
      </c>
      <c r="C14828" t="s">
        <v>4436</v>
      </c>
      <c r="D14828" t="s">
        <v>4416</v>
      </c>
      <c r="E14828">
        <v>-71.103470000000002</v>
      </c>
      <c r="F14828">
        <v>42.26793</v>
      </c>
      <c r="G14828" t="s">
        <v>783</v>
      </c>
      <c r="H14828" s="5">
        <v>2</v>
      </c>
      <c r="I14828" t="s">
        <v>1631</v>
      </c>
      <c r="J14828" s="5">
        <f>VLOOKUP(I14828*1,Crosswalks!$L$3:$M$227,2,FALSE)</f>
        <v>3</v>
      </c>
      <c r="K14828" s="5">
        <f>IF(G14828="Corner",INDEX(Crosswalks!$C$4:$J$16,MATCH(H14828,Crosswalks!$C$4:$C$16,0),J14828+1),"N/A, D2D")</f>
        <v>0.4</v>
      </c>
      <c r="L14828" t="s">
        <v>5974</v>
      </c>
      <c r="M14828" t="s">
        <v>836</v>
      </c>
      <c r="N14828" t="s">
        <v>837</v>
      </c>
      <c r="O14828" t="s">
        <v>1096</v>
      </c>
      <c r="P14828">
        <v>-71.080375419999996</v>
      </c>
      <c r="Q14828">
        <v>42.292438099999998</v>
      </c>
    </row>
    <row r="14829" spans="2:17" x14ac:dyDescent="0.3">
      <c r="B14829" t="s">
        <v>999</v>
      </c>
      <c r="C14829" t="s">
        <v>4143</v>
      </c>
      <c r="D14829" t="s">
        <v>4416</v>
      </c>
      <c r="E14829">
        <v>-71.105170000000001</v>
      </c>
      <c r="F14829">
        <v>42.264809999999997</v>
      </c>
      <c r="G14829" t="s">
        <v>783</v>
      </c>
      <c r="H14829" s="5">
        <v>4</v>
      </c>
      <c r="I14829" t="s">
        <v>1631</v>
      </c>
      <c r="J14829" s="5">
        <f>VLOOKUP(I14829*1,Crosswalks!$L$3:$M$227,2,FALSE)</f>
        <v>3</v>
      </c>
      <c r="K14829" s="5">
        <f>IF(G14829="Corner",INDEX(Crosswalks!$C$4:$J$16,MATCH(H14829,Crosswalks!$C$4:$C$16,0),J14829+1),"N/A, D2D")</f>
        <v>0.5</v>
      </c>
      <c r="L14829" t="s">
        <v>5974</v>
      </c>
      <c r="M14829" t="s">
        <v>836</v>
      </c>
      <c r="N14829" t="s">
        <v>837</v>
      </c>
      <c r="O14829" t="s">
        <v>1096</v>
      </c>
      <c r="P14829">
        <v>-71.080375419999996</v>
      </c>
      <c r="Q14829">
        <v>42.292438099999998</v>
      </c>
    </row>
    <row r="14830" spans="2:17" x14ac:dyDescent="0.3">
      <c r="B14830" t="s">
        <v>898</v>
      </c>
      <c r="C14830" t="s">
        <v>4437</v>
      </c>
      <c r="D14830" t="s">
        <v>4416</v>
      </c>
      <c r="E14830">
        <v>-71.111909999999995</v>
      </c>
      <c r="F14830">
        <v>42.248959999999997</v>
      </c>
      <c r="G14830" t="s">
        <v>783</v>
      </c>
      <c r="H14830" s="5" t="s">
        <v>785</v>
      </c>
      <c r="I14830" t="s">
        <v>4438</v>
      </c>
      <c r="J14830" s="5">
        <f>VLOOKUP(I14830*1,Crosswalks!$L$3:$M$227,2,FALSE)</f>
        <v>2</v>
      </c>
      <c r="K14830" s="5">
        <f>IF(G14830="Corner",INDEX(Crosswalks!$C$4:$J$16,MATCH(H14830,Crosswalks!$C$4:$C$16,0),J14830+1),"N/A, D2D")</f>
        <v>0.3</v>
      </c>
      <c r="L14830" t="s">
        <v>5974</v>
      </c>
      <c r="M14830" t="s">
        <v>836</v>
      </c>
      <c r="N14830" t="s">
        <v>837</v>
      </c>
      <c r="O14830" t="s">
        <v>1096</v>
      </c>
      <c r="P14830">
        <v>-71.080375419999996</v>
      </c>
      <c r="Q14830">
        <v>42.292438099999998</v>
      </c>
    </row>
    <row r="14831" spans="2:17" x14ac:dyDescent="0.3">
      <c r="B14831" t="s">
        <v>1093</v>
      </c>
      <c r="C14831" t="s">
        <v>4434</v>
      </c>
      <c r="D14831" t="s">
        <v>4416</v>
      </c>
      <c r="E14831">
        <v>-71.107749999999996</v>
      </c>
      <c r="F14831">
        <v>42.268880000000003</v>
      </c>
      <c r="G14831" t="s">
        <v>783</v>
      </c>
      <c r="H14831" s="5">
        <v>6</v>
      </c>
      <c r="I14831" t="s">
        <v>1631</v>
      </c>
      <c r="J14831" s="5">
        <f>VLOOKUP(I14831*1,Crosswalks!$L$3:$M$227,2,FALSE)</f>
        <v>3</v>
      </c>
      <c r="K14831" s="5">
        <f>IF(G14831="Corner",INDEX(Crosswalks!$C$4:$J$16,MATCH(H14831,Crosswalks!$C$4:$C$16,0),J14831+1),"N/A, D2D")</f>
        <v>0.5</v>
      </c>
      <c r="L14831" t="s">
        <v>5974</v>
      </c>
      <c r="M14831" t="s">
        <v>836</v>
      </c>
      <c r="N14831" t="s">
        <v>837</v>
      </c>
      <c r="O14831" t="s">
        <v>1096</v>
      </c>
      <c r="P14831">
        <v>-71.080375419999996</v>
      </c>
      <c r="Q14831">
        <v>42.292438099999998</v>
      </c>
    </row>
    <row r="14832" spans="2:17" x14ac:dyDescent="0.3">
      <c r="B14832" t="s">
        <v>2973</v>
      </c>
      <c r="C14832" t="s">
        <v>1931</v>
      </c>
      <c r="D14832" t="s">
        <v>4416</v>
      </c>
      <c r="E14832">
        <v>-71.112059000000002</v>
      </c>
      <c r="F14832">
        <v>42.254572000000003</v>
      </c>
      <c r="G14832" t="s">
        <v>783</v>
      </c>
      <c r="H14832" s="5">
        <v>6</v>
      </c>
      <c r="I14832" t="s">
        <v>4438</v>
      </c>
      <c r="J14832" s="5">
        <f>VLOOKUP(I14832*1,Crosswalks!$L$3:$M$227,2,FALSE)</f>
        <v>2</v>
      </c>
      <c r="K14832" s="5">
        <f>IF(G14832="Corner",INDEX(Crosswalks!$C$4:$J$16,MATCH(H14832,Crosswalks!$C$4:$C$16,0),J14832+1),"N/A, D2D")</f>
        <v>0.5</v>
      </c>
      <c r="L14832" t="s">
        <v>5974</v>
      </c>
      <c r="M14832" t="s">
        <v>836</v>
      </c>
      <c r="N14832" t="s">
        <v>837</v>
      </c>
      <c r="O14832" t="s">
        <v>1096</v>
      </c>
      <c r="P14832">
        <v>-71.080375419999996</v>
      </c>
      <c r="Q14832">
        <v>42.292438099999998</v>
      </c>
    </row>
    <row r="14833" spans="2:17" x14ac:dyDescent="0.3">
      <c r="B14833" t="s">
        <v>884</v>
      </c>
      <c r="C14833" t="s">
        <v>4439</v>
      </c>
      <c r="D14833" t="s">
        <v>4416</v>
      </c>
      <c r="E14833">
        <v>-71.109579999999994</v>
      </c>
      <c r="F14833">
        <v>42.266719999999999</v>
      </c>
      <c r="G14833" t="s">
        <v>783</v>
      </c>
      <c r="H14833" s="5">
        <v>3</v>
      </c>
      <c r="I14833" t="s">
        <v>1631</v>
      </c>
      <c r="J14833" s="5">
        <f>VLOOKUP(I14833*1,Crosswalks!$L$3:$M$227,2,FALSE)</f>
        <v>3</v>
      </c>
      <c r="K14833" s="5">
        <f>IF(G14833="Corner",INDEX(Crosswalks!$C$4:$J$16,MATCH(H14833,Crosswalks!$C$4:$C$16,0),J14833+1),"N/A, D2D")</f>
        <v>0.5</v>
      </c>
      <c r="L14833" t="s">
        <v>5974</v>
      </c>
      <c r="M14833" t="s">
        <v>836</v>
      </c>
      <c r="N14833" t="s">
        <v>837</v>
      </c>
      <c r="O14833" t="s">
        <v>1096</v>
      </c>
      <c r="P14833">
        <v>-71.080375419999996</v>
      </c>
      <c r="Q14833">
        <v>42.292438099999998</v>
      </c>
    </row>
    <row r="14834" spans="2:17" x14ac:dyDescent="0.3">
      <c r="B14834" t="s">
        <v>871</v>
      </c>
      <c r="C14834" t="s">
        <v>4425</v>
      </c>
      <c r="D14834" t="s">
        <v>4416</v>
      </c>
      <c r="E14834">
        <v>-71.103710000000007</v>
      </c>
      <c r="F14834">
        <v>42.262560000000001</v>
      </c>
      <c r="G14834" t="s">
        <v>783</v>
      </c>
      <c r="H14834" s="5" t="s">
        <v>785</v>
      </c>
      <c r="I14834" t="s">
        <v>1631</v>
      </c>
      <c r="J14834" s="5">
        <f>VLOOKUP(I14834*1,Crosswalks!$L$3:$M$227,2,FALSE)</f>
        <v>3</v>
      </c>
      <c r="K14834" s="5">
        <f>IF(G14834="Corner",INDEX(Crosswalks!$C$4:$J$16,MATCH(H14834,Crosswalks!$C$4:$C$16,0),J14834+1),"N/A, D2D")</f>
        <v>0.3</v>
      </c>
      <c r="L14834" t="s">
        <v>5974</v>
      </c>
      <c r="M14834" t="s">
        <v>836</v>
      </c>
      <c r="N14834" t="s">
        <v>837</v>
      </c>
      <c r="O14834" t="s">
        <v>1096</v>
      </c>
      <c r="P14834">
        <v>-71.080375419999996</v>
      </c>
      <c r="Q14834">
        <v>42.292438099999998</v>
      </c>
    </row>
    <row r="14835" spans="2:17" x14ac:dyDescent="0.3">
      <c r="B14835" t="s">
        <v>917</v>
      </c>
      <c r="C14835" t="s">
        <v>4440</v>
      </c>
      <c r="D14835" t="s">
        <v>4416</v>
      </c>
      <c r="E14835">
        <v>-71.107320000000001</v>
      </c>
      <c r="F14835">
        <v>42.265860000000004</v>
      </c>
      <c r="G14835" t="s">
        <v>783</v>
      </c>
      <c r="H14835" s="5">
        <v>3</v>
      </c>
      <c r="I14835" t="s">
        <v>1631</v>
      </c>
      <c r="J14835" s="5">
        <f>VLOOKUP(I14835*1,Crosswalks!$L$3:$M$227,2,FALSE)</f>
        <v>3</v>
      </c>
      <c r="K14835" s="5">
        <f>IF(G14835="Corner",INDEX(Crosswalks!$C$4:$J$16,MATCH(H14835,Crosswalks!$C$4:$C$16,0),J14835+1),"N/A, D2D")</f>
        <v>0.5</v>
      </c>
      <c r="L14835" t="s">
        <v>5974</v>
      </c>
      <c r="M14835" t="s">
        <v>836</v>
      </c>
      <c r="N14835" t="s">
        <v>837</v>
      </c>
      <c r="O14835" t="s">
        <v>1096</v>
      </c>
      <c r="P14835">
        <v>-71.080375419999996</v>
      </c>
      <c r="Q14835">
        <v>42.292438099999998</v>
      </c>
    </row>
    <row r="14836" spans="2:17" x14ac:dyDescent="0.3">
      <c r="B14836" t="s">
        <v>1046</v>
      </c>
      <c r="C14836" t="s">
        <v>4441</v>
      </c>
      <c r="D14836" t="s">
        <v>4416</v>
      </c>
      <c r="E14836">
        <v>-71.111220000000003</v>
      </c>
      <c r="F14836">
        <v>42.270650000000003</v>
      </c>
      <c r="G14836" t="s">
        <v>783</v>
      </c>
      <c r="H14836" s="5">
        <v>6</v>
      </c>
      <c r="I14836" t="s">
        <v>1631</v>
      </c>
      <c r="J14836" s="5">
        <f>VLOOKUP(I14836*1,Crosswalks!$L$3:$M$227,2,FALSE)</f>
        <v>3</v>
      </c>
      <c r="K14836" s="5">
        <f>IF(G14836="Corner",INDEX(Crosswalks!$C$4:$J$16,MATCH(H14836,Crosswalks!$C$4:$C$16,0),J14836+1),"N/A, D2D")</f>
        <v>0.5</v>
      </c>
      <c r="L14836" t="s">
        <v>5974</v>
      </c>
      <c r="M14836" t="s">
        <v>836</v>
      </c>
      <c r="N14836" t="s">
        <v>837</v>
      </c>
      <c r="O14836" t="s">
        <v>1096</v>
      </c>
      <c r="P14836">
        <v>-71.080375419999996</v>
      </c>
      <c r="Q14836">
        <v>42.292438099999998</v>
      </c>
    </row>
    <row r="14837" spans="2:17" x14ac:dyDescent="0.3">
      <c r="B14837" t="s">
        <v>973</v>
      </c>
      <c r="C14837" t="s">
        <v>4442</v>
      </c>
      <c r="D14837" t="s">
        <v>4416</v>
      </c>
      <c r="E14837">
        <v>-71.098029999999994</v>
      </c>
      <c r="F14837">
        <v>42.263460000000002</v>
      </c>
      <c r="G14837" t="s">
        <v>783</v>
      </c>
      <c r="H14837" s="5" t="s">
        <v>785</v>
      </c>
      <c r="I14837" t="s">
        <v>4443</v>
      </c>
      <c r="J14837" s="5">
        <f>VLOOKUP(I14837*1,Crosswalks!$L$3:$M$227,2,FALSE)</f>
        <v>4</v>
      </c>
      <c r="K14837" s="5">
        <f>IF(G14837="Corner",INDEX(Crosswalks!$C$4:$J$16,MATCH(H14837,Crosswalks!$C$4:$C$16,0),J14837+1),"N/A, D2D")</f>
        <v>0.3</v>
      </c>
      <c r="L14837" t="s">
        <v>5974</v>
      </c>
      <c r="M14837" t="s">
        <v>836</v>
      </c>
      <c r="N14837" t="s">
        <v>837</v>
      </c>
      <c r="O14837" t="s">
        <v>1096</v>
      </c>
      <c r="P14837">
        <v>-71.080375419999996</v>
      </c>
      <c r="Q14837">
        <v>42.292438099999998</v>
      </c>
    </row>
    <row r="14838" spans="2:17" x14ac:dyDescent="0.3">
      <c r="B14838" t="s">
        <v>2797</v>
      </c>
      <c r="C14838" t="s">
        <v>4440</v>
      </c>
      <c r="D14838" t="s">
        <v>4416</v>
      </c>
      <c r="E14838">
        <v>-71.105680000000007</v>
      </c>
      <c r="F14838">
        <v>42.267650000000003</v>
      </c>
      <c r="G14838" t="s">
        <v>783</v>
      </c>
      <c r="H14838" s="5">
        <v>4</v>
      </c>
      <c r="I14838" t="s">
        <v>1631</v>
      </c>
      <c r="J14838" s="5">
        <f>VLOOKUP(I14838*1,Crosswalks!$L$3:$M$227,2,FALSE)</f>
        <v>3</v>
      </c>
      <c r="K14838" s="5">
        <f>IF(G14838="Corner",INDEX(Crosswalks!$C$4:$J$16,MATCH(H14838,Crosswalks!$C$4:$C$16,0),J14838+1),"N/A, D2D")</f>
        <v>0.5</v>
      </c>
      <c r="L14838" t="s">
        <v>5974</v>
      </c>
      <c r="M14838" t="s">
        <v>836</v>
      </c>
      <c r="N14838" t="s">
        <v>837</v>
      </c>
      <c r="O14838" t="s">
        <v>1096</v>
      </c>
      <c r="P14838">
        <v>-71.080375419999996</v>
      </c>
      <c r="Q14838">
        <v>42.292438099999998</v>
      </c>
    </row>
    <row r="14839" spans="2:17" x14ac:dyDescent="0.3">
      <c r="B14839" t="s">
        <v>931</v>
      </c>
      <c r="C14839" t="s">
        <v>4444</v>
      </c>
      <c r="D14839" t="s">
        <v>4416</v>
      </c>
      <c r="E14839">
        <v>-71.106679999999997</v>
      </c>
      <c r="F14839">
        <v>42.268659999999997</v>
      </c>
      <c r="G14839" t="s">
        <v>783</v>
      </c>
      <c r="H14839" s="5" t="s">
        <v>785</v>
      </c>
      <c r="I14839" t="s">
        <v>1631</v>
      </c>
      <c r="J14839" s="5">
        <f>VLOOKUP(I14839*1,Crosswalks!$L$3:$M$227,2,FALSE)</f>
        <v>3</v>
      </c>
      <c r="K14839" s="5">
        <f>IF(G14839="Corner",INDEX(Crosswalks!$C$4:$J$16,MATCH(H14839,Crosswalks!$C$4:$C$16,0),J14839+1),"N/A, D2D")</f>
        <v>0.3</v>
      </c>
      <c r="L14839" t="s">
        <v>5974</v>
      </c>
      <c r="M14839" t="s">
        <v>836</v>
      </c>
      <c r="N14839" t="s">
        <v>837</v>
      </c>
      <c r="O14839" t="s">
        <v>1096</v>
      </c>
      <c r="P14839">
        <v>-71.080375419999996</v>
      </c>
      <c r="Q14839">
        <v>42.292438099999998</v>
      </c>
    </row>
    <row r="14840" spans="2:17" x14ac:dyDescent="0.3">
      <c r="B14840" t="s">
        <v>871</v>
      </c>
      <c r="C14840" t="s">
        <v>2879</v>
      </c>
      <c r="D14840" t="s">
        <v>4416</v>
      </c>
      <c r="E14840">
        <v>-71.110416999999998</v>
      </c>
      <c r="F14840">
        <v>42.268991</v>
      </c>
      <c r="G14840" t="s">
        <v>783</v>
      </c>
      <c r="H14840" s="5">
        <v>4</v>
      </c>
      <c r="I14840" t="s">
        <v>1631</v>
      </c>
      <c r="J14840" s="5">
        <f>VLOOKUP(I14840*1,Crosswalks!$L$3:$M$227,2,FALSE)</f>
        <v>3</v>
      </c>
      <c r="K14840" s="5">
        <f>IF(G14840="Corner",INDEX(Crosswalks!$C$4:$J$16,MATCH(H14840,Crosswalks!$C$4:$C$16,0),J14840+1),"N/A, D2D")</f>
        <v>0.5</v>
      </c>
      <c r="L14840" t="s">
        <v>5974</v>
      </c>
      <c r="M14840" t="s">
        <v>836</v>
      </c>
      <c r="N14840" t="s">
        <v>837</v>
      </c>
      <c r="O14840" t="s">
        <v>1096</v>
      </c>
      <c r="P14840">
        <v>-71.080375419999996</v>
      </c>
      <c r="Q14840">
        <v>42.292438099999998</v>
      </c>
    </row>
    <row r="14841" spans="2:17" x14ac:dyDescent="0.3">
      <c r="B14841" t="s">
        <v>1168</v>
      </c>
      <c r="C14841" t="s">
        <v>4445</v>
      </c>
      <c r="D14841" t="s">
        <v>4416</v>
      </c>
      <c r="E14841">
        <v>-71.104500000000002</v>
      </c>
      <c r="F14841">
        <v>42.264069999999997</v>
      </c>
      <c r="G14841" t="s">
        <v>783</v>
      </c>
      <c r="H14841" s="5">
        <v>1</v>
      </c>
      <c r="I14841" t="s">
        <v>1631</v>
      </c>
      <c r="J14841" s="5">
        <f>VLOOKUP(I14841*1,Crosswalks!$L$3:$M$227,2,FALSE)</f>
        <v>3</v>
      </c>
      <c r="K14841" s="5">
        <f>IF(G14841="Corner",INDEX(Crosswalks!$C$4:$J$16,MATCH(H14841,Crosswalks!$C$4:$C$16,0),J14841+1),"N/A, D2D")</f>
        <v>0.4</v>
      </c>
      <c r="L14841" t="s">
        <v>5974</v>
      </c>
      <c r="M14841" t="s">
        <v>836</v>
      </c>
      <c r="N14841" t="s">
        <v>837</v>
      </c>
      <c r="O14841" t="s">
        <v>1096</v>
      </c>
      <c r="P14841">
        <v>-71.080375419999996</v>
      </c>
      <c r="Q14841">
        <v>42.292438099999998</v>
      </c>
    </row>
    <row r="14842" spans="2:17" x14ac:dyDescent="0.3">
      <c r="B14842" t="s">
        <v>1046</v>
      </c>
      <c r="C14842" t="s">
        <v>4442</v>
      </c>
      <c r="D14842" t="s">
        <v>4416</v>
      </c>
      <c r="E14842">
        <v>-71.098209999999995</v>
      </c>
      <c r="F14842">
        <v>42.263579999999997</v>
      </c>
      <c r="G14842" t="s">
        <v>783</v>
      </c>
      <c r="H14842" s="5">
        <v>3</v>
      </c>
      <c r="I14842" t="s">
        <v>4443</v>
      </c>
      <c r="J14842" s="5">
        <f>VLOOKUP(I14842*1,Crosswalks!$L$3:$M$227,2,FALSE)</f>
        <v>4</v>
      </c>
      <c r="K14842" s="5">
        <f>IF(G14842="Corner",INDEX(Crosswalks!$C$4:$J$16,MATCH(H14842,Crosswalks!$C$4:$C$16,0),J14842+1),"N/A, D2D")</f>
        <v>0.5</v>
      </c>
      <c r="L14842" t="s">
        <v>5974</v>
      </c>
      <c r="M14842" t="s">
        <v>836</v>
      </c>
      <c r="N14842" t="s">
        <v>837</v>
      </c>
      <c r="O14842" t="s">
        <v>1096</v>
      </c>
      <c r="P14842">
        <v>-71.080375419999996</v>
      </c>
      <c r="Q14842">
        <v>42.292438099999998</v>
      </c>
    </row>
    <row r="14843" spans="2:17" x14ac:dyDescent="0.3">
      <c r="B14843" t="s">
        <v>1465</v>
      </c>
      <c r="C14843" t="s">
        <v>4446</v>
      </c>
      <c r="D14843" t="s">
        <v>4416</v>
      </c>
      <c r="E14843">
        <v>-71.104422999999997</v>
      </c>
      <c r="F14843">
        <v>42.261533999999997</v>
      </c>
      <c r="G14843" t="s">
        <v>783</v>
      </c>
      <c r="H14843" s="5" t="s">
        <v>785</v>
      </c>
      <c r="I14843" t="s">
        <v>1631</v>
      </c>
      <c r="J14843" s="5">
        <f>VLOOKUP(I14843*1,Crosswalks!$L$3:$M$227,2,FALSE)</f>
        <v>3</v>
      </c>
      <c r="K14843" s="5">
        <f>IF(G14843="Corner",INDEX(Crosswalks!$C$4:$J$16,MATCH(H14843,Crosswalks!$C$4:$C$16,0),J14843+1),"N/A, D2D")</f>
        <v>0.3</v>
      </c>
      <c r="L14843" t="s">
        <v>5974</v>
      </c>
      <c r="M14843" t="s">
        <v>836</v>
      </c>
      <c r="N14843" t="s">
        <v>837</v>
      </c>
      <c r="O14843" t="s">
        <v>1096</v>
      </c>
      <c r="P14843">
        <v>-71.080375419999996</v>
      </c>
      <c r="Q14843">
        <v>42.292438099999998</v>
      </c>
    </row>
    <row r="14844" spans="2:17" x14ac:dyDescent="0.3">
      <c r="B14844" t="s">
        <v>998</v>
      </c>
      <c r="C14844" t="s">
        <v>4058</v>
      </c>
      <c r="D14844" t="s">
        <v>4416</v>
      </c>
      <c r="E14844">
        <v>-71.10154</v>
      </c>
      <c r="F14844">
        <v>42.264780000000002</v>
      </c>
      <c r="G14844" t="s">
        <v>783</v>
      </c>
      <c r="H14844" s="5">
        <v>2</v>
      </c>
      <c r="I14844" t="s">
        <v>1631</v>
      </c>
      <c r="J14844" s="5">
        <f>VLOOKUP(I14844*1,Crosswalks!$L$3:$M$227,2,FALSE)</f>
        <v>3</v>
      </c>
      <c r="K14844" s="5">
        <f>IF(G14844="Corner",INDEX(Crosswalks!$C$4:$J$16,MATCH(H14844,Crosswalks!$C$4:$C$16,0),J14844+1),"N/A, D2D")</f>
        <v>0.4</v>
      </c>
      <c r="L14844" t="s">
        <v>5974</v>
      </c>
      <c r="M14844" t="s">
        <v>836</v>
      </c>
      <c r="N14844" t="s">
        <v>837</v>
      </c>
      <c r="O14844" t="s">
        <v>1096</v>
      </c>
      <c r="P14844">
        <v>-71.080375419999996</v>
      </c>
      <c r="Q14844">
        <v>42.292438099999998</v>
      </c>
    </row>
    <row r="14845" spans="2:17" x14ac:dyDescent="0.3">
      <c r="B14845" t="s">
        <v>1524</v>
      </c>
      <c r="C14845" t="s">
        <v>4447</v>
      </c>
      <c r="D14845" t="s">
        <v>4416</v>
      </c>
      <c r="E14845">
        <v>-71.108000000000004</v>
      </c>
      <c r="F14845">
        <v>42.271590000000003</v>
      </c>
      <c r="G14845" t="s">
        <v>783</v>
      </c>
      <c r="H14845" s="5">
        <v>5</v>
      </c>
      <c r="I14845" t="s">
        <v>1631</v>
      </c>
      <c r="J14845" s="5">
        <f>VLOOKUP(I14845*1,Crosswalks!$L$3:$M$227,2,FALSE)</f>
        <v>3</v>
      </c>
      <c r="K14845" s="5">
        <f>IF(G14845="Corner",INDEX(Crosswalks!$C$4:$J$16,MATCH(H14845,Crosswalks!$C$4:$C$16,0),J14845+1),"N/A, D2D")</f>
        <v>0.5</v>
      </c>
      <c r="L14845" t="s">
        <v>5974</v>
      </c>
      <c r="M14845" t="s">
        <v>836</v>
      </c>
      <c r="N14845" t="s">
        <v>837</v>
      </c>
      <c r="O14845" t="s">
        <v>1096</v>
      </c>
      <c r="P14845">
        <v>-71.080375419999996</v>
      </c>
      <c r="Q14845">
        <v>42.292438099999998</v>
      </c>
    </row>
    <row r="14846" spans="2:17" x14ac:dyDescent="0.3">
      <c r="B14846" t="s">
        <v>1508</v>
      </c>
      <c r="C14846" t="s">
        <v>4446</v>
      </c>
      <c r="D14846" t="s">
        <v>4416</v>
      </c>
      <c r="E14846">
        <v>-71.104614999999995</v>
      </c>
      <c r="F14846">
        <v>42.262903000000001</v>
      </c>
      <c r="G14846" t="s">
        <v>783</v>
      </c>
      <c r="H14846" s="5">
        <v>3</v>
      </c>
      <c r="I14846" t="s">
        <v>1631</v>
      </c>
      <c r="J14846" s="5">
        <f>VLOOKUP(I14846*1,Crosswalks!$L$3:$M$227,2,FALSE)</f>
        <v>3</v>
      </c>
      <c r="K14846" s="5">
        <f>IF(G14846="Corner",INDEX(Crosswalks!$C$4:$J$16,MATCH(H14846,Crosswalks!$C$4:$C$16,0),J14846+1),"N/A, D2D")</f>
        <v>0.5</v>
      </c>
      <c r="L14846" t="s">
        <v>5974</v>
      </c>
      <c r="M14846" t="s">
        <v>836</v>
      </c>
      <c r="N14846" t="s">
        <v>837</v>
      </c>
      <c r="O14846" t="s">
        <v>1096</v>
      </c>
      <c r="P14846">
        <v>-71.080375419999996</v>
      </c>
      <c r="Q14846">
        <v>42.292438099999998</v>
      </c>
    </row>
    <row r="14847" spans="2:17" x14ac:dyDescent="0.3">
      <c r="B14847" t="s">
        <v>816</v>
      </c>
      <c r="C14847" t="s">
        <v>4448</v>
      </c>
      <c r="D14847" t="s">
        <v>4416</v>
      </c>
      <c r="E14847">
        <v>-71.111999999999995</v>
      </c>
      <c r="F14847">
        <v>42.248429999999999</v>
      </c>
      <c r="G14847" t="s">
        <v>784</v>
      </c>
      <c r="H14847" s="5">
        <v>6</v>
      </c>
      <c r="I14847" t="s">
        <v>4438</v>
      </c>
      <c r="J14847" s="5">
        <f>VLOOKUP(I14847*1,Crosswalks!$L$3:$M$227,2,FALSE)</f>
        <v>2</v>
      </c>
      <c r="K14847" s="5" t="str">
        <f>IF(G14847="Corner",INDEX(Crosswalks!$C$4:$J$16,MATCH(H14847,Crosswalks!$C$4:$C$16,0),J14847+1),"N/A, D2D")</f>
        <v>N/A, D2D</v>
      </c>
      <c r="L14847" t="s">
        <v>5974</v>
      </c>
      <c r="M14847" t="s">
        <v>836</v>
      </c>
      <c r="N14847" t="s">
        <v>837</v>
      </c>
      <c r="O14847" t="s">
        <v>1096</v>
      </c>
      <c r="P14847">
        <v>-71.080375419999996</v>
      </c>
      <c r="Q14847">
        <v>42.292438099999998</v>
      </c>
    </row>
    <row r="14848" spans="2:17" x14ac:dyDescent="0.3">
      <c r="B14848" t="s">
        <v>897</v>
      </c>
      <c r="C14848" t="s">
        <v>4445</v>
      </c>
      <c r="D14848" t="s">
        <v>4416</v>
      </c>
      <c r="E14848">
        <v>-71.104590000000002</v>
      </c>
      <c r="F14848">
        <v>42.264449999999997</v>
      </c>
      <c r="G14848" t="s">
        <v>784</v>
      </c>
      <c r="H14848" s="5">
        <v>4</v>
      </c>
      <c r="I14848" t="s">
        <v>1631</v>
      </c>
      <c r="J14848" s="5">
        <f>VLOOKUP(I14848*1,Crosswalks!$L$3:$M$227,2,FALSE)</f>
        <v>3</v>
      </c>
      <c r="K14848" s="5" t="str">
        <f>IF(G14848="Corner",INDEX(Crosswalks!$C$4:$J$16,MATCH(H14848,Crosswalks!$C$4:$C$16,0),J14848+1),"N/A, D2D")</f>
        <v>N/A, D2D</v>
      </c>
      <c r="L14848" t="s">
        <v>5974</v>
      </c>
      <c r="M14848" t="s">
        <v>836</v>
      </c>
      <c r="N14848" t="s">
        <v>837</v>
      </c>
      <c r="O14848" t="s">
        <v>1096</v>
      </c>
      <c r="P14848">
        <v>-71.080375419999996</v>
      </c>
      <c r="Q14848">
        <v>42.292438099999998</v>
      </c>
    </row>
    <row r="14849" spans="2:17" x14ac:dyDescent="0.3">
      <c r="B14849" t="s">
        <v>1634</v>
      </c>
      <c r="C14849" t="s">
        <v>4419</v>
      </c>
      <c r="D14849" t="s">
        <v>4416</v>
      </c>
      <c r="E14849">
        <v>-71.101155000000006</v>
      </c>
      <c r="F14849">
        <v>42.263789000000003</v>
      </c>
      <c r="G14849" t="s">
        <v>784</v>
      </c>
      <c r="H14849" s="5">
        <v>1</v>
      </c>
      <c r="I14849" t="s">
        <v>1631</v>
      </c>
      <c r="J14849" s="5">
        <f>VLOOKUP(I14849*1,Crosswalks!$L$3:$M$227,2,FALSE)</f>
        <v>3</v>
      </c>
      <c r="K14849" s="5" t="str">
        <f>IF(G14849="Corner",INDEX(Crosswalks!$C$4:$J$16,MATCH(H14849,Crosswalks!$C$4:$C$16,0),J14849+1),"N/A, D2D")</f>
        <v>N/A, D2D</v>
      </c>
      <c r="L14849" t="s">
        <v>5974</v>
      </c>
      <c r="M14849" t="s">
        <v>836</v>
      </c>
      <c r="N14849" t="s">
        <v>837</v>
      </c>
      <c r="O14849" t="s">
        <v>1096</v>
      </c>
      <c r="P14849">
        <v>-71.080375419999996</v>
      </c>
      <c r="Q14849">
        <v>42.292438099999998</v>
      </c>
    </row>
    <row r="14850" spans="2:17" x14ac:dyDescent="0.3">
      <c r="B14850" t="s">
        <v>886</v>
      </c>
      <c r="C14850" t="s">
        <v>4449</v>
      </c>
      <c r="D14850" t="s">
        <v>4416</v>
      </c>
      <c r="E14850">
        <v>-71.103120000000004</v>
      </c>
      <c r="F14850">
        <v>42.265509999999999</v>
      </c>
      <c r="G14850" t="s">
        <v>784</v>
      </c>
      <c r="H14850" s="5">
        <v>3</v>
      </c>
      <c r="I14850" t="s">
        <v>1631</v>
      </c>
      <c r="J14850" s="5">
        <f>VLOOKUP(I14850*1,Crosswalks!$L$3:$M$227,2,FALSE)</f>
        <v>3</v>
      </c>
      <c r="K14850" s="5" t="str">
        <f>IF(G14850="Corner",INDEX(Crosswalks!$C$4:$J$16,MATCH(H14850,Crosswalks!$C$4:$C$16,0),J14850+1),"N/A, D2D")</f>
        <v>N/A, D2D</v>
      </c>
      <c r="L14850" t="s">
        <v>5974</v>
      </c>
      <c r="M14850" t="s">
        <v>836</v>
      </c>
      <c r="N14850" t="s">
        <v>837</v>
      </c>
      <c r="O14850" t="s">
        <v>1096</v>
      </c>
      <c r="P14850">
        <v>-71.080375419999996</v>
      </c>
      <c r="Q14850">
        <v>42.292438099999998</v>
      </c>
    </row>
    <row r="14851" spans="2:17" x14ac:dyDescent="0.3">
      <c r="B14851" t="s">
        <v>911</v>
      </c>
      <c r="C14851" t="s">
        <v>4442</v>
      </c>
      <c r="D14851" t="s">
        <v>4416</v>
      </c>
      <c r="E14851">
        <v>-71.098389999999995</v>
      </c>
      <c r="F14851">
        <v>42.26379</v>
      </c>
      <c r="G14851" t="s">
        <v>783</v>
      </c>
      <c r="H14851" s="5" t="s">
        <v>785</v>
      </c>
      <c r="I14851" t="s">
        <v>4443</v>
      </c>
      <c r="J14851" s="5">
        <f>VLOOKUP(I14851*1,Crosswalks!$L$3:$M$227,2,FALSE)</f>
        <v>4</v>
      </c>
      <c r="K14851" s="5">
        <f>IF(G14851="Corner",INDEX(Crosswalks!$C$4:$J$16,MATCH(H14851,Crosswalks!$C$4:$C$16,0),J14851+1),"N/A, D2D")</f>
        <v>0.3</v>
      </c>
      <c r="L14851" t="s">
        <v>5975</v>
      </c>
      <c r="M14851" t="s">
        <v>847</v>
      </c>
      <c r="N14851" t="s">
        <v>848</v>
      </c>
      <c r="O14851" t="s">
        <v>1135</v>
      </c>
      <c r="P14851">
        <v>-71.090290600000003</v>
      </c>
      <c r="Q14851">
        <v>42.331758669999999</v>
      </c>
    </row>
    <row r="14852" spans="2:17" x14ac:dyDescent="0.3">
      <c r="B14852" t="s">
        <v>984</v>
      </c>
      <c r="C14852" t="s">
        <v>2427</v>
      </c>
      <c r="D14852" t="s">
        <v>4416</v>
      </c>
      <c r="E14852">
        <v>-71.114769999999993</v>
      </c>
      <c r="F14852">
        <v>42.254660000000001</v>
      </c>
      <c r="G14852" t="s">
        <v>783</v>
      </c>
      <c r="H14852" s="5" t="s">
        <v>785</v>
      </c>
      <c r="I14852" t="s">
        <v>4438</v>
      </c>
      <c r="J14852" s="5">
        <f>VLOOKUP(I14852*1,Crosswalks!$L$3:$M$227,2,FALSE)</f>
        <v>2</v>
      </c>
      <c r="K14852" s="5">
        <f>IF(G14852="Corner",INDEX(Crosswalks!$C$4:$J$16,MATCH(H14852,Crosswalks!$C$4:$C$16,0),J14852+1),"N/A, D2D")</f>
        <v>0.3</v>
      </c>
      <c r="L14852" t="s">
        <v>5975</v>
      </c>
      <c r="M14852" t="s">
        <v>847</v>
      </c>
      <c r="N14852" t="s">
        <v>848</v>
      </c>
      <c r="O14852" t="s">
        <v>1135</v>
      </c>
      <c r="P14852">
        <v>-71.090290600000003</v>
      </c>
      <c r="Q14852">
        <v>42.331758669999999</v>
      </c>
    </row>
    <row r="14853" spans="2:17" x14ac:dyDescent="0.3">
      <c r="B14853" t="s">
        <v>942</v>
      </c>
      <c r="C14853" t="s">
        <v>4450</v>
      </c>
      <c r="D14853" t="s">
        <v>4416</v>
      </c>
      <c r="E14853">
        <v>-71.107820000000004</v>
      </c>
      <c r="F14853">
        <v>42.270690000000002</v>
      </c>
      <c r="G14853" t="s">
        <v>783</v>
      </c>
      <c r="H14853" s="5">
        <v>6</v>
      </c>
      <c r="I14853" t="s">
        <v>1631</v>
      </c>
      <c r="J14853" s="5">
        <f>VLOOKUP(I14853*1,Crosswalks!$L$3:$M$227,2,FALSE)</f>
        <v>3</v>
      </c>
      <c r="K14853" s="5">
        <f>IF(G14853="Corner",INDEX(Crosswalks!$C$4:$J$16,MATCH(H14853,Crosswalks!$C$4:$C$16,0),J14853+1),"N/A, D2D")</f>
        <v>0.5</v>
      </c>
      <c r="L14853" t="s">
        <v>5975</v>
      </c>
      <c r="M14853" t="s">
        <v>847</v>
      </c>
      <c r="N14853" t="s">
        <v>848</v>
      </c>
      <c r="O14853" t="s">
        <v>1135</v>
      </c>
      <c r="P14853">
        <v>-71.090290600000003</v>
      </c>
      <c r="Q14853">
        <v>42.331758669999999</v>
      </c>
    </row>
    <row r="14854" spans="2:17" x14ac:dyDescent="0.3">
      <c r="B14854" t="s">
        <v>1410</v>
      </c>
      <c r="C14854" t="s">
        <v>4434</v>
      </c>
      <c r="D14854" t="s">
        <v>4416</v>
      </c>
      <c r="E14854">
        <v>-71.103710000000007</v>
      </c>
      <c r="F14854">
        <v>42.266599999999997</v>
      </c>
      <c r="G14854" t="s">
        <v>783</v>
      </c>
      <c r="H14854" s="5">
        <v>3</v>
      </c>
      <c r="I14854" t="s">
        <v>1631</v>
      </c>
      <c r="J14854" s="5">
        <f>VLOOKUP(I14854*1,Crosswalks!$L$3:$M$227,2,FALSE)</f>
        <v>3</v>
      </c>
      <c r="K14854" s="5">
        <f>IF(G14854="Corner",INDEX(Crosswalks!$C$4:$J$16,MATCH(H14854,Crosswalks!$C$4:$C$16,0),J14854+1),"N/A, D2D")</f>
        <v>0.5</v>
      </c>
      <c r="L14854" t="s">
        <v>5975</v>
      </c>
      <c r="M14854" t="s">
        <v>847</v>
      </c>
      <c r="N14854" t="s">
        <v>848</v>
      </c>
      <c r="O14854" t="s">
        <v>1135</v>
      </c>
      <c r="P14854">
        <v>-71.090290600000003</v>
      </c>
      <c r="Q14854">
        <v>42.331758669999999</v>
      </c>
    </row>
    <row r="14855" spans="2:17" x14ac:dyDescent="0.3">
      <c r="B14855" t="s">
        <v>842</v>
      </c>
      <c r="C14855" t="s">
        <v>4451</v>
      </c>
      <c r="D14855" t="s">
        <v>4416</v>
      </c>
      <c r="E14855">
        <v>-71.100030000000004</v>
      </c>
      <c r="F14855">
        <v>42.263150000000003</v>
      </c>
      <c r="G14855" t="s">
        <v>784</v>
      </c>
      <c r="H14855" s="5">
        <v>1</v>
      </c>
      <c r="I14855" t="s">
        <v>1631</v>
      </c>
      <c r="J14855" s="5">
        <f>VLOOKUP(I14855*1,Crosswalks!$L$3:$M$227,2,FALSE)</f>
        <v>3</v>
      </c>
      <c r="K14855" s="5" t="str">
        <f>IF(G14855="Corner",INDEX(Crosswalks!$C$4:$J$16,MATCH(H14855,Crosswalks!$C$4:$C$16,0),J14855+1),"N/A, D2D")</f>
        <v>N/A, D2D</v>
      </c>
      <c r="L14855" t="s">
        <v>5975</v>
      </c>
      <c r="M14855" t="s">
        <v>847</v>
      </c>
      <c r="N14855" t="s">
        <v>848</v>
      </c>
      <c r="O14855" t="s">
        <v>1135</v>
      </c>
      <c r="P14855">
        <v>-71.090290600000003</v>
      </c>
      <c r="Q14855">
        <v>42.331758669999999</v>
      </c>
    </row>
    <row r="14856" spans="2:17" x14ac:dyDescent="0.3">
      <c r="B14856" t="s">
        <v>853</v>
      </c>
      <c r="C14856" t="s">
        <v>4449</v>
      </c>
      <c r="D14856" t="s">
        <v>4416</v>
      </c>
      <c r="E14856">
        <v>-71.102350000000001</v>
      </c>
      <c r="F14856">
        <v>42.266260000000003</v>
      </c>
      <c r="G14856" t="s">
        <v>783</v>
      </c>
      <c r="H14856" s="5">
        <v>4</v>
      </c>
      <c r="I14856" t="s">
        <v>1631</v>
      </c>
      <c r="J14856" s="5">
        <f>VLOOKUP(I14856*1,Crosswalks!$L$3:$M$227,2,FALSE)</f>
        <v>3</v>
      </c>
      <c r="K14856" s="5">
        <f>IF(G14856="Corner",INDEX(Crosswalks!$C$4:$J$16,MATCH(H14856,Crosswalks!$C$4:$C$16,0),J14856+1),"N/A, D2D")</f>
        <v>0.5</v>
      </c>
      <c r="L14856" t="s">
        <v>5976</v>
      </c>
      <c r="M14856" t="s">
        <v>847</v>
      </c>
      <c r="N14856" t="s">
        <v>921</v>
      </c>
      <c r="O14856" t="s">
        <v>1137</v>
      </c>
      <c r="P14856">
        <v>-71.073520590000001</v>
      </c>
      <c r="Q14856">
        <v>42.344368670000001</v>
      </c>
    </row>
    <row r="14857" spans="2:17" x14ac:dyDescent="0.3">
      <c r="B14857" t="s">
        <v>898</v>
      </c>
      <c r="C14857" t="s">
        <v>4426</v>
      </c>
      <c r="D14857" t="s">
        <v>4416</v>
      </c>
      <c r="E14857">
        <v>-71.102990000000005</v>
      </c>
      <c r="F14857">
        <v>42.261629999999997</v>
      </c>
      <c r="G14857" t="s">
        <v>783</v>
      </c>
      <c r="H14857" s="5">
        <v>2</v>
      </c>
      <c r="I14857" t="s">
        <v>1631</v>
      </c>
      <c r="J14857" s="5">
        <f>VLOOKUP(I14857*1,Crosswalks!$L$3:$M$227,2,FALSE)</f>
        <v>3</v>
      </c>
      <c r="K14857" s="5">
        <f>IF(G14857="Corner",INDEX(Crosswalks!$C$4:$J$16,MATCH(H14857,Crosswalks!$C$4:$C$16,0),J14857+1),"N/A, D2D")</f>
        <v>0.4</v>
      </c>
      <c r="L14857" t="s">
        <v>5976</v>
      </c>
      <c r="M14857" t="s">
        <v>847</v>
      </c>
      <c r="N14857" t="s">
        <v>921</v>
      </c>
      <c r="O14857" t="s">
        <v>1137</v>
      </c>
      <c r="P14857">
        <v>-71.073520590000001</v>
      </c>
      <c r="Q14857">
        <v>42.344368670000001</v>
      </c>
    </row>
    <row r="14858" spans="2:17" x14ac:dyDescent="0.3">
      <c r="B14858" t="s">
        <v>988</v>
      </c>
      <c r="C14858" t="s">
        <v>4422</v>
      </c>
      <c r="D14858" t="s">
        <v>4416</v>
      </c>
      <c r="E14858">
        <v>-71.058700000000002</v>
      </c>
      <c r="F14858">
        <v>42.359400000000001</v>
      </c>
      <c r="G14858" t="s">
        <v>783</v>
      </c>
      <c r="H14858" s="5" t="s">
        <v>785</v>
      </c>
      <c r="I14858" t="s">
        <v>920</v>
      </c>
      <c r="J14858" s="5">
        <f>VLOOKUP(I14858*1,Crosswalks!$L$3:$M$227,2,FALSE)</f>
        <v>7</v>
      </c>
      <c r="K14858" s="5">
        <f>IF(G14858="Corner",INDEX(Crosswalks!$C$4:$J$16,MATCH(H14858,Crosswalks!$C$4:$C$16,0),J14858+1),"N/A, D2D")</f>
        <v>0.2</v>
      </c>
      <c r="L14858" t="s">
        <v>5976</v>
      </c>
      <c r="M14858" t="s">
        <v>847</v>
      </c>
      <c r="N14858" t="s">
        <v>921</v>
      </c>
      <c r="O14858" t="s">
        <v>1137</v>
      </c>
      <c r="P14858">
        <v>-71.073520590000001</v>
      </c>
      <c r="Q14858">
        <v>42.344368670000001</v>
      </c>
    </row>
    <row r="14859" spans="2:17" x14ac:dyDescent="0.3">
      <c r="B14859" t="s">
        <v>1323</v>
      </c>
      <c r="C14859" t="s">
        <v>4446</v>
      </c>
      <c r="D14859" t="s">
        <v>4416</v>
      </c>
      <c r="E14859">
        <v>-71.103980000000007</v>
      </c>
      <c r="F14859">
        <v>42.260440000000003</v>
      </c>
      <c r="G14859" t="s">
        <v>783</v>
      </c>
      <c r="H14859" s="5">
        <v>4</v>
      </c>
      <c r="I14859" t="s">
        <v>1631</v>
      </c>
      <c r="J14859" s="5">
        <f>VLOOKUP(I14859*1,Crosswalks!$L$3:$M$227,2,FALSE)</f>
        <v>3</v>
      </c>
      <c r="K14859" s="5">
        <f>IF(G14859="Corner",INDEX(Crosswalks!$C$4:$J$16,MATCH(H14859,Crosswalks!$C$4:$C$16,0),J14859+1),"N/A, D2D")</f>
        <v>0.5</v>
      </c>
      <c r="L14859" t="s">
        <v>5976</v>
      </c>
      <c r="M14859" t="s">
        <v>847</v>
      </c>
      <c r="N14859" t="s">
        <v>921</v>
      </c>
      <c r="O14859" t="s">
        <v>1137</v>
      </c>
      <c r="P14859">
        <v>-71.073520590000001</v>
      </c>
      <c r="Q14859">
        <v>42.344368670000001</v>
      </c>
    </row>
    <row r="14860" spans="2:17" x14ac:dyDescent="0.3">
      <c r="B14860" t="s">
        <v>855</v>
      </c>
      <c r="C14860" t="s">
        <v>4442</v>
      </c>
      <c r="D14860" t="s">
        <v>4416</v>
      </c>
      <c r="E14860">
        <v>-71.098730000000003</v>
      </c>
      <c r="F14860">
        <v>42.263599999999997</v>
      </c>
      <c r="G14860" t="s">
        <v>783</v>
      </c>
      <c r="H14860" s="5" t="s">
        <v>785</v>
      </c>
      <c r="I14860" t="s">
        <v>1631</v>
      </c>
      <c r="J14860" s="5">
        <f>VLOOKUP(I14860*1,Crosswalks!$L$3:$M$227,2,FALSE)</f>
        <v>3</v>
      </c>
      <c r="K14860" s="5">
        <f>IF(G14860="Corner",INDEX(Crosswalks!$C$4:$J$16,MATCH(H14860,Crosswalks!$C$4:$C$16,0),J14860+1),"N/A, D2D")</f>
        <v>0.3</v>
      </c>
      <c r="L14860" t="s">
        <v>5977</v>
      </c>
      <c r="M14860" t="s">
        <v>836</v>
      </c>
      <c r="N14860" t="s">
        <v>837</v>
      </c>
      <c r="O14860" t="s">
        <v>1144</v>
      </c>
      <c r="P14860">
        <v>-71.059549410000002</v>
      </c>
      <c r="Q14860">
        <v>42.320382410000001</v>
      </c>
    </row>
    <row r="14861" spans="2:17" x14ac:dyDescent="0.3">
      <c r="B14861" t="s">
        <v>1011</v>
      </c>
      <c r="C14861" t="s">
        <v>4452</v>
      </c>
      <c r="D14861" t="s">
        <v>4416</v>
      </c>
      <c r="E14861">
        <v>-71.099299999999999</v>
      </c>
      <c r="F14861">
        <v>42.263489999999997</v>
      </c>
      <c r="G14861" t="s">
        <v>783</v>
      </c>
      <c r="H14861" s="5" t="s">
        <v>785</v>
      </c>
      <c r="I14861" t="s">
        <v>1631</v>
      </c>
      <c r="J14861" s="5">
        <f>VLOOKUP(I14861*1,Crosswalks!$L$3:$M$227,2,FALSE)</f>
        <v>3</v>
      </c>
      <c r="K14861" s="5">
        <f>IF(G14861="Corner",INDEX(Crosswalks!$C$4:$J$16,MATCH(H14861,Crosswalks!$C$4:$C$16,0),J14861+1),"N/A, D2D")</f>
        <v>0.3</v>
      </c>
      <c r="L14861" t="s">
        <v>5977</v>
      </c>
      <c r="M14861" t="s">
        <v>836</v>
      </c>
      <c r="N14861" t="s">
        <v>837</v>
      </c>
      <c r="O14861" t="s">
        <v>1144</v>
      </c>
      <c r="P14861">
        <v>-71.059549410000002</v>
      </c>
      <c r="Q14861">
        <v>42.320382410000001</v>
      </c>
    </row>
    <row r="14862" spans="2:17" x14ac:dyDescent="0.3">
      <c r="B14862" t="s">
        <v>1272</v>
      </c>
      <c r="C14862" t="s">
        <v>4453</v>
      </c>
      <c r="D14862" t="s">
        <v>4416</v>
      </c>
      <c r="E14862">
        <v>-71.103409999999997</v>
      </c>
      <c r="F14862">
        <v>42.265709999999999</v>
      </c>
      <c r="G14862" t="s">
        <v>783</v>
      </c>
      <c r="H14862" s="5">
        <v>1</v>
      </c>
      <c r="I14862" t="s">
        <v>1631</v>
      </c>
      <c r="J14862" s="5">
        <f>VLOOKUP(I14862*1,Crosswalks!$L$3:$M$227,2,FALSE)</f>
        <v>3</v>
      </c>
      <c r="K14862" s="5">
        <f>IF(G14862="Corner",INDEX(Crosswalks!$C$4:$J$16,MATCH(H14862,Crosswalks!$C$4:$C$16,0),J14862+1),"N/A, D2D")</f>
        <v>0.4</v>
      </c>
      <c r="L14862" t="s">
        <v>5977</v>
      </c>
      <c r="M14862" t="s">
        <v>836</v>
      </c>
      <c r="N14862" t="s">
        <v>837</v>
      </c>
      <c r="O14862" t="s">
        <v>1144</v>
      </c>
      <c r="P14862">
        <v>-71.059549410000002</v>
      </c>
      <c r="Q14862">
        <v>42.320382410000001</v>
      </c>
    </row>
    <row r="14863" spans="2:17" x14ac:dyDescent="0.3">
      <c r="B14863" t="s">
        <v>886</v>
      </c>
      <c r="C14863" t="s">
        <v>4454</v>
      </c>
      <c r="D14863" t="s">
        <v>4416</v>
      </c>
      <c r="E14863">
        <v>-71.117109999999997</v>
      </c>
      <c r="F14863">
        <v>42.271720000000002</v>
      </c>
      <c r="G14863" t="s">
        <v>783</v>
      </c>
      <c r="H14863" s="5">
        <v>5</v>
      </c>
      <c r="I14863" t="s">
        <v>1631</v>
      </c>
      <c r="J14863" s="5">
        <f>VLOOKUP(I14863*1,Crosswalks!$L$3:$M$227,2,FALSE)</f>
        <v>3</v>
      </c>
      <c r="K14863" s="5">
        <f>IF(G14863="Corner",INDEX(Crosswalks!$C$4:$J$16,MATCH(H14863,Crosswalks!$C$4:$C$16,0),J14863+1),"N/A, D2D")</f>
        <v>0.5</v>
      </c>
      <c r="L14863" t="s">
        <v>5978</v>
      </c>
      <c r="M14863" t="s">
        <v>836</v>
      </c>
      <c r="N14863" t="s">
        <v>961</v>
      </c>
      <c r="O14863" t="s">
        <v>1182</v>
      </c>
      <c r="P14863">
        <v>-71.105915499999995</v>
      </c>
      <c r="Q14863">
        <v>42.305141399999997</v>
      </c>
    </row>
    <row r="14864" spans="2:17" x14ac:dyDescent="0.3">
      <c r="B14864" t="s">
        <v>1387</v>
      </c>
      <c r="C14864" t="s">
        <v>4421</v>
      </c>
      <c r="D14864" t="s">
        <v>4416</v>
      </c>
      <c r="E14864">
        <v>-71.115250000000003</v>
      </c>
      <c r="F14864">
        <v>42.268169999999998</v>
      </c>
      <c r="G14864" t="s">
        <v>783</v>
      </c>
      <c r="H14864" s="5">
        <v>3</v>
      </c>
      <c r="I14864" t="s">
        <v>1631</v>
      </c>
      <c r="J14864" s="5">
        <f>VLOOKUP(I14864*1,Crosswalks!$L$3:$M$227,2,FALSE)</f>
        <v>3</v>
      </c>
      <c r="K14864" s="5">
        <f>IF(G14864="Corner",INDEX(Crosswalks!$C$4:$J$16,MATCH(H14864,Crosswalks!$C$4:$C$16,0),J14864+1),"N/A, D2D")</f>
        <v>0.5</v>
      </c>
      <c r="L14864" t="s">
        <v>5978</v>
      </c>
      <c r="M14864" t="s">
        <v>836</v>
      </c>
      <c r="N14864" t="s">
        <v>961</v>
      </c>
      <c r="O14864" t="s">
        <v>1182</v>
      </c>
      <c r="P14864">
        <v>-71.105915499999995</v>
      </c>
      <c r="Q14864">
        <v>42.305141399999997</v>
      </c>
    </row>
    <row r="14865" spans="2:17" x14ac:dyDescent="0.3">
      <c r="B14865" t="s">
        <v>4330</v>
      </c>
      <c r="C14865" t="s">
        <v>1931</v>
      </c>
      <c r="D14865" t="s">
        <v>4416</v>
      </c>
      <c r="E14865">
        <v>-71.110259999999997</v>
      </c>
      <c r="F14865">
        <v>42.253999999999998</v>
      </c>
      <c r="G14865" t="s">
        <v>783</v>
      </c>
      <c r="H14865" s="5">
        <v>3</v>
      </c>
      <c r="I14865" t="s">
        <v>4438</v>
      </c>
      <c r="J14865" s="5">
        <f>VLOOKUP(I14865*1,Crosswalks!$L$3:$M$227,2,FALSE)</f>
        <v>2</v>
      </c>
      <c r="K14865" s="5">
        <f>IF(G14865="Corner",INDEX(Crosswalks!$C$4:$J$16,MATCH(H14865,Crosswalks!$C$4:$C$16,0),J14865+1),"N/A, D2D")</f>
        <v>0.5</v>
      </c>
      <c r="L14865" t="s">
        <v>5978</v>
      </c>
      <c r="M14865" t="s">
        <v>836</v>
      </c>
      <c r="N14865" t="s">
        <v>961</v>
      </c>
      <c r="O14865" t="s">
        <v>1182</v>
      </c>
      <c r="P14865">
        <v>-71.105915499999995</v>
      </c>
      <c r="Q14865">
        <v>42.305141399999997</v>
      </c>
    </row>
    <row r="14866" spans="2:17" x14ac:dyDescent="0.3">
      <c r="B14866" t="s">
        <v>1157</v>
      </c>
      <c r="C14866" t="s">
        <v>2766</v>
      </c>
      <c r="D14866" t="s">
        <v>4416</v>
      </c>
      <c r="E14866">
        <v>-71.117670000000004</v>
      </c>
      <c r="F14866">
        <v>42.26979</v>
      </c>
      <c r="G14866" t="s">
        <v>783</v>
      </c>
      <c r="H14866" s="5">
        <v>2</v>
      </c>
      <c r="I14866" t="s">
        <v>1631</v>
      </c>
      <c r="J14866" s="5">
        <f>VLOOKUP(I14866*1,Crosswalks!$L$3:$M$227,2,FALSE)</f>
        <v>3</v>
      </c>
      <c r="K14866" s="5">
        <f>IF(G14866="Corner",INDEX(Crosswalks!$C$4:$J$16,MATCH(H14866,Crosswalks!$C$4:$C$16,0),J14866+1),"N/A, D2D")</f>
        <v>0.4</v>
      </c>
      <c r="L14866" t="s">
        <v>5978</v>
      </c>
      <c r="M14866" t="s">
        <v>836</v>
      </c>
      <c r="N14866" t="s">
        <v>961</v>
      </c>
      <c r="O14866" t="s">
        <v>1182</v>
      </c>
      <c r="P14866">
        <v>-71.105915499999995</v>
      </c>
      <c r="Q14866">
        <v>42.305141399999997</v>
      </c>
    </row>
    <row r="14867" spans="2:17" x14ac:dyDescent="0.3">
      <c r="B14867" t="s">
        <v>832</v>
      </c>
      <c r="C14867" t="s">
        <v>4426</v>
      </c>
      <c r="D14867" t="s">
        <v>4416</v>
      </c>
      <c r="E14867">
        <v>-71.103710000000007</v>
      </c>
      <c r="F14867">
        <v>42.260910000000003</v>
      </c>
      <c r="G14867" t="s">
        <v>783</v>
      </c>
      <c r="H14867" s="5" t="s">
        <v>785</v>
      </c>
      <c r="I14867" t="s">
        <v>1631</v>
      </c>
      <c r="J14867" s="5">
        <f>VLOOKUP(I14867*1,Crosswalks!$L$3:$M$227,2,FALSE)</f>
        <v>3</v>
      </c>
      <c r="K14867" s="5">
        <f>IF(G14867="Corner",INDEX(Crosswalks!$C$4:$J$16,MATCH(H14867,Crosswalks!$C$4:$C$16,0),J14867+1),"N/A, D2D")</f>
        <v>0.3</v>
      </c>
      <c r="L14867" t="s">
        <v>5978</v>
      </c>
      <c r="M14867" t="s">
        <v>836</v>
      </c>
      <c r="N14867" t="s">
        <v>961</v>
      </c>
      <c r="O14867" t="s">
        <v>1182</v>
      </c>
      <c r="P14867">
        <v>-71.105915499999995</v>
      </c>
      <c r="Q14867">
        <v>42.305141399999997</v>
      </c>
    </row>
    <row r="14868" spans="2:17" x14ac:dyDescent="0.3">
      <c r="B14868" t="s">
        <v>1070</v>
      </c>
      <c r="C14868" t="s">
        <v>4446</v>
      </c>
      <c r="D14868" t="s">
        <v>4416</v>
      </c>
      <c r="E14868">
        <v>-71.103120000000004</v>
      </c>
      <c r="F14868">
        <v>42.260399999999997</v>
      </c>
      <c r="G14868" t="s">
        <v>783</v>
      </c>
      <c r="H14868" s="5">
        <v>4</v>
      </c>
      <c r="I14868" t="s">
        <v>1631</v>
      </c>
      <c r="J14868" s="5">
        <f>VLOOKUP(I14868*1,Crosswalks!$L$3:$M$227,2,FALSE)</f>
        <v>3</v>
      </c>
      <c r="K14868" s="5">
        <f>IF(G14868="Corner",INDEX(Crosswalks!$C$4:$J$16,MATCH(H14868,Crosswalks!$C$4:$C$16,0),J14868+1),"N/A, D2D")</f>
        <v>0.5</v>
      </c>
      <c r="L14868" t="s">
        <v>5978</v>
      </c>
      <c r="M14868" t="s">
        <v>836</v>
      </c>
      <c r="N14868" t="s">
        <v>961</v>
      </c>
      <c r="O14868" t="s">
        <v>1182</v>
      </c>
      <c r="P14868">
        <v>-71.105915499999995</v>
      </c>
      <c r="Q14868">
        <v>42.305141399999997</v>
      </c>
    </row>
    <row r="14869" spans="2:17" x14ac:dyDescent="0.3">
      <c r="B14869" t="s">
        <v>1533</v>
      </c>
      <c r="C14869" t="s">
        <v>1655</v>
      </c>
      <c r="D14869" t="s">
        <v>4416</v>
      </c>
      <c r="E14869">
        <v>-71.117559999999997</v>
      </c>
      <c r="F14869">
        <v>42.274349999999998</v>
      </c>
      <c r="G14869" t="s">
        <v>783</v>
      </c>
      <c r="H14869" s="5">
        <v>2</v>
      </c>
      <c r="I14869" t="s">
        <v>1631</v>
      </c>
      <c r="J14869" s="5">
        <f>VLOOKUP(I14869*1,Crosswalks!$L$3:$M$227,2,FALSE)</f>
        <v>3</v>
      </c>
      <c r="K14869" s="5">
        <f>IF(G14869="Corner",INDEX(Crosswalks!$C$4:$J$16,MATCH(H14869,Crosswalks!$C$4:$C$16,0),J14869+1),"N/A, D2D")</f>
        <v>0.4</v>
      </c>
      <c r="L14869" t="s">
        <v>5978</v>
      </c>
      <c r="M14869" t="s">
        <v>836</v>
      </c>
      <c r="N14869" t="s">
        <v>961</v>
      </c>
      <c r="O14869" t="s">
        <v>1182</v>
      </c>
      <c r="P14869">
        <v>-71.105915499999995</v>
      </c>
      <c r="Q14869">
        <v>42.305141399999997</v>
      </c>
    </row>
    <row r="14870" spans="2:17" x14ac:dyDescent="0.3">
      <c r="B14870" t="s">
        <v>835</v>
      </c>
      <c r="C14870" t="s">
        <v>4455</v>
      </c>
      <c r="D14870" t="s">
        <v>4416</v>
      </c>
      <c r="E14870">
        <v>-71.111630000000005</v>
      </c>
      <c r="F14870">
        <v>42.261899999999997</v>
      </c>
      <c r="G14870" t="s">
        <v>783</v>
      </c>
      <c r="H14870" s="5">
        <v>3</v>
      </c>
      <c r="I14870" t="s">
        <v>4456</v>
      </c>
      <c r="J14870" s="5">
        <f>VLOOKUP(I14870*1,Crosswalks!$L$3:$M$227,2,FALSE)</f>
        <v>6</v>
      </c>
      <c r="K14870" s="5">
        <f>IF(G14870="Corner",INDEX(Crosswalks!$C$4:$J$16,MATCH(H14870,Crosswalks!$C$4:$C$16,0),J14870+1),"N/A, D2D")</f>
        <v>0.3</v>
      </c>
      <c r="L14870" t="s">
        <v>5978</v>
      </c>
      <c r="M14870" t="s">
        <v>836</v>
      </c>
      <c r="N14870" t="s">
        <v>961</v>
      </c>
      <c r="O14870" t="s">
        <v>1182</v>
      </c>
      <c r="P14870">
        <v>-71.105915499999995</v>
      </c>
      <c r="Q14870">
        <v>42.305141399999997</v>
      </c>
    </row>
    <row r="14871" spans="2:17" x14ac:dyDescent="0.3">
      <c r="B14871" t="s">
        <v>862</v>
      </c>
      <c r="C14871" t="s">
        <v>4452</v>
      </c>
      <c r="D14871" t="s">
        <v>4416</v>
      </c>
      <c r="E14871">
        <v>-71.100200000000001</v>
      </c>
      <c r="F14871">
        <v>42.264029999999998</v>
      </c>
      <c r="G14871" t="s">
        <v>783</v>
      </c>
      <c r="H14871" s="5" t="s">
        <v>785</v>
      </c>
      <c r="I14871" t="s">
        <v>1631</v>
      </c>
      <c r="J14871" s="5">
        <f>VLOOKUP(I14871*1,Crosswalks!$L$3:$M$227,2,FALSE)</f>
        <v>3</v>
      </c>
      <c r="K14871" s="5">
        <f>IF(G14871="Corner",INDEX(Crosswalks!$C$4:$J$16,MATCH(H14871,Crosswalks!$C$4:$C$16,0),J14871+1),"N/A, D2D")</f>
        <v>0.3</v>
      </c>
      <c r="L14871" t="s">
        <v>5978</v>
      </c>
      <c r="M14871" t="s">
        <v>836</v>
      </c>
      <c r="N14871" t="s">
        <v>961</v>
      </c>
      <c r="O14871" t="s">
        <v>1182</v>
      </c>
      <c r="P14871">
        <v>-71.105915499999995</v>
      </c>
      <c r="Q14871">
        <v>42.305141399999997</v>
      </c>
    </row>
    <row r="14872" spans="2:17" x14ac:dyDescent="0.3">
      <c r="B14872" t="s">
        <v>820</v>
      </c>
      <c r="C14872" t="s">
        <v>2766</v>
      </c>
      <c r="D14872" t="s">
        <v>4416</v>
      </c>
      <c r="E14872">
        <v>-71.116249999999994</v>
      </c>
      <c r="F14872">
        <v>42.268340000000002</v>
      </c>
      <c r="G14872" t="s">
        <v>783</v>
      </c>
      <c r="H14872" s="5">
        <v>2</v>
      </c>
      <c r="I14872" t="s">
        <v>1631</v>
      </c>
      <c r="J14872" s="5">
        <f>VLOOKUP(I14872*1,Crosswalks!$L$3:$M$227,2,FALSE)</f>
        <v>3</v>
      </c>
      <c r="K14872" s="5">
        <f>IF(G14872="Corner",INDEX(Crosswalks!$C$4:$J$16,MATCH(H14872,Crosswalks!$C$4:$C$16,0),J14872+1),"N/A, D2D")</f>
        <v>0.4</v>
      </c>
      <c r="L14872" t="s">
        <v>5978</v>
      </c>
      <c r="M14872" t="s">
        <v>836</v>
      </c>
      <c r="N14872" t="s">
        <v>961</v>
      </c>
      <c r="O14872" t="s">
        <v>1182</v>
      </c>
      <c r="P14872">
        <v>-71.105915499999995</v>
      </c>
      <c r="Q14872">
        <v>42.305141399999997</v>
      </c>
    </row>
    <row r="14873" spans="2:17" x14ac:dyDescent="0.3">
      <c r="B14873" t="s">
        <v>861</v>
      </c>
      <c r="C14873" t="s">
        <v>4457</v>
      </c>
      <c r="D14873" t="s">
        <v>4416</v>
      </c>
      <c r="E14873">
        <v>-71.113309999999998</v>
      </c>
      <c r="F14873">
        <v>42.260750000000002</v>
      </c>
      <c r="G14873" t="s">
        <v>783</v>
      </c>
      <c r="H14873" s="5">
        <v>3</v>
      </c>
      <c r="I14873" t="s">
        <v>4456</v>
      </c>
      <c r="J14873" s="5">
        <f>VLOOKUP(I14873*1,Crosswalks!$L$3:$M$227,2,FALSE)</f>
        <v>6</v>
      </c>
      <c r="K14873" s="5">
        <f>IF(G14873="Corner",INDEX(Crosswalks!$C$4:$J$16,MATCH(H14873,Crosswalks!$C$4:$C$16,0),J14873+1),"N/A, D2D")</f>
        <v>0.3</v>
      </c>
      <c r="L14873" t="s">
        <v>5978</v>
      </c>
      <c r="M14873" t="s">
        <v>836</v>
      </c>
      <c r="N14873" t="s">
        <v>961</v>
      </c>
      <c r="O14873" t="s">
        <v>1182</v>
      </c>
      <c r="P14873">
        <v>-71.105915499999995</v>
      </c>
      <c r="Q14873">
        <v>42.305141399999997</v>
      </c>
    </row>
    <row r="14874" spans="2:17" x14ac:dyDescent="0.3">
      <c r="B14874" t="s">
        <v>1218</v>
      </c>
      <c r="C14874" t="s">
        <v>2427</v>
      </c>
      <c r="D14874" t="s">
        <v>4416</v>
      </c>
      <c r="E14874">
        <v>-71.111903999999996</v>
      </c>
      <c r="F14874">
        <v>42.256292000000002</v>
      </c>
      <c r="G14874" t="s">
        <v>783</v>
      </c>
      <c r="H14874" s="5" t="s">
        <v>785</v>
      </c>
      <c r="I14874" t="s">
        <v>4438</v>
      </c>
      <c r="J14874" s="5">
        <f>VLOOKUP(I14874*1,Crosswalks!$L$3:$M$227,2,FALSE)</f>
        <v>2</v>
      </c>
      <c r="K14874" s="5">
        <f>IF(G14874="Corner",INDEX(Crosswalks!$C$4:$J$16,MATCH(H14874,Crosswalks!$C$4:$C$16,0),J14874+1),"N/A, D2D")</f>
        <v>0.3</v>
      </c>
      <c r="L14874" t="s">
        <v>5978</v>
      </c>
      <c r="M14874" t="s">
        <v>836</v>
      </c>
      <c r="N14874" t="s">
        <v>961</v>
      </c>
      <c r="O14874" t="s">
        <v>1182</v>
      </c>
      <c r="P14874">
        <v>-71.105915499999995</v>
      </c>
      <c r="Q14874">
        <v>42.305141399999997</v>
      </c>
    </row>
    <row r="14875" spans="2:17" x14ac:dyDescent="0.3">
      <c r="B14875" t="s">
        <v>3608</v>
      </c>
      <c r="C14875" t="s">
        <v>4458</v>
      </c>
      <c r="D14875" t="s">
        <v>4416</v>
      </c>
      <c r="E14875">
        <v>-71.114609999999999</v>
      </c>
      <c r="F14875">
        <v>42.262659999999997</v>
      </c>
      <c r="G14875" t="s">
        <v>783</v>
      </c>
      <c r="H14875" s="5">
        <v>5</v>
      </c>
      <c r="I14875" t="s">
        <v>4456</v>
      </c>
      <c r="J14875" s="5">
        <f>VLOOKUP(I14875*1,Crosswalks!$L$3:$M$227,2,FALSE)</f>
        <v>6</v>
      </c>
      <c r="K14875" s="5">
        <f>IF(G14875="Corner",INDEX(Crosswalks!$C$4:$J$16,MATCH(H14875,Crosswalks!$C$4:$C$16,0),J14875+1),"N/A, D2D")</f>
        <v>0.4</v>
      </c>
      <c r="L14875" t="s">
        <v>5978</v>
      </c>
      <c r="M14875" t="s">
        <v>836</v>
      </c>
      <c r="N14875" t="s">
        <v>961</v>
      </c>
      <c r="O14875" t="s">
        <v>1182</v>
      </c>
      <c r="P14875">
        <v>-71.105915499999995</v>
      </c>
      <c r="Q14875">
        <v>42.305141399999997</v>
      </c>
    </row>
    <row r="14876" spans="2:17" x14ac:dyDescent="0.3">
      <c r="B14876" t="s">
        <v>931</v>
      </c>
      <c r="C14876" t="s">
        <v>4455</v>
      </c>
      <c r="D14876" t="s">
        <v>4416</v>
      </c>
      <c r="E14876">
        <v>-71.111999999999995</v>
      </c>
      <c r="F14876">
        <v>42.26276</v>
      </c>
      <c r="G14876" t="s">
        <v>783</v>
      </c>
      <c r="H14876" s="5" t="s">
        <v>785</v>
      </c>
      <c r="I14876" t="s">
        <v>4456</v>
      </c>
      <c r="J14876" s="5">
        <f>VLOOKUP(I14876*1,Crosswalks!$L$3:$M$227,2,FALSE)</f>
        <v>6</v>
      </c>
      <c r="K14876" s="5">
        <f>IF(G14876="Corner",INDEX(Crosswalks!$C$4:$J$16,MATCH(H14876,Crosswalks!$C$4:$C$16,0),J14876+1),"N/A, D2D")</f>
        <v>0.2</v>
      </c>
      <c r="L14876" t="s">
        <v>5978</v>
      </c>
      <c r="M14876" t="s">
        <v>836</v>
      </c>
      <c r="N14876" t="s">
        <v>961</v>
      </c>
      <c r="O14876" t="s">
        <v>1182</v>
      </c>
      <c r="P14876">
        <v>-71.105915499999995</v>
      </c>
      <c r="Q14876">
        <v>42.305141399999997</v>
      </c>
    </row>
    <row r="14877" spans="2:17" x14ac:dyDescent="0.3">
      <c r="B14877" t="s">
        <v>866</v>
      </c>
      <c r="C14877" t="s">
        <v>4459</v>
      </c>
      <c r="D14877" t="s">
        <v>4416</v>
      </c>
      <c r="E14877">
        <v>-71.112409999999997</v>
      </c>
      <c r="F14877">
        <v>42.253959999999999</v>
      </c>
      <c r="G14877" t="s">
        <v>783</v>
      </c>
      <c r="H14877" s="5" t="s">
        <v>785</v>
      </c>
      <c r="I14877" t="s">
        <v>4438</v>
      </c>
      <c r="J14877" s="5">
        <f>VLOOKUP(I14877*1,Crosswalks!$L$3:$M$227,2,FALSE)</f>
        <v>2</v>
      </c>
      <c r="K14877" s="5">
        <f>IF(G14877="Corner",INDEX(Crosswalks!$C$4:$J$16,MATCH(H14877,Crosswalks!$C$4:$C$16,0),J14877+1),"N/A, D2D")</f>
        <v>0.3</v>
      </c>
      <c r="L14877" t="s">
        <v>5978</v>
      </c>
      <c r="M14877" t="s">
        <v>836</v>
      </c>
      <c r="N14877" t="s">
        <v>961</v>
      </c>
      <c r="O14877" t="s">
        <v>1182</v>
      </c>
      <c r="P14877">
        <v>-71.105915499999995</v>
      </c>
      <c r="Q14877">
        <v>42.305141399999997</v>
      </c>
    </row>
    <row r="14878" spans="2:17" x14ac:dyDescent="0.3">
      <c r="B14878" t="s">
        <v>4053</v>
      </c>
      <c r="C14878" t="s">
        <v>4460</v>
      </c>
      <c r="D14878" t="s">
        <v>4416</v>
      </c>
      <c r="E14878">
        <v>-71.115729999999999</v>
      </c>
      <c r="F14878">
        <v>42.264690000000002</v>
      </c>
      <c r="G14878" t="s">
        <v>783</v>
      </c>
      <c r="H14878" s="5">
        <v>5</v>
      </c>
      <c r="I14878" t="s">
        <v>4456</v>
      </c>
      <c r="J14878" s="5">
        <f>VLOOKUP(I14878*1,Crosswalks!$L$3:$M$227,2,FALSE)</f>
        <v>6</v>
      </c>
      <c r="K14878" s="5">
        <f>IF(G14878="Corner",INDEX(Crosswalks!$C$4:$J$16,MATCH(H14878,Crosswalks!$C$4:$C$16,0),J14878+1),"N/A, D2D")</f>
        <v>0.4</v>
      </c>
      <c r="L14878" t="s">
        <v>5978</v>
      </c>
      <c r="M14878" t="s">
        <v>836</v>
      </c>
      <c r="N14878" t="s">
        <v>961</v>
      </c>
      <c r="O14878" t="s">
        <v>1182</v>
      </c>
      <c r="P14878">
        <v>-71.105915499999995</v>
      </c>
      <c r="Q14878">
        <v>42.305141399999997</v>
      </c>
    </row>
    <row r="14879" spans="2:17" x14ac:dyDescent="0.3">
      <c r="B14879" t="s">
        <v>2073</v>
      </c>
      <c r="C14879" t="s">
        <v>4419</v>
      </c>
      <c r="D14879" t="s">
        <v>4416</v>
      </c>
      <c r="E14879">
        <v>-71.115949999999998</v>
      </c>
      <c r="F14879">
        <v>42.260069999999999</v>
      </c>
      <c r="G14879" t="s">
        <v>783</v>
      </c>
      <c r="H14879" s="5">
        <v>2</v>
      </c>
      <c r="I14879" t="s">
        <v>4456</v>
      </c>
      <c r="J14879" s="5">
        <f>VLOOKUP(I14879*1,Crosswalks!$L$3:$M$227,2,FALSE)</f>
        <v>6</v>
      </c>
      <c r="K14879" s="5">
        <f>IF(G14879="Corner",INDEX(Crosswalks!$C$4:$J$16,MATCH(H14879,Crosswalks!$C$4:$C$16,0),J14879+1),"N/A, D2D")</f>
        <v>0.3</v>
      </c>
      <c r="L14879" t="s">
        <v>5978</v>
      </c>
      <c r="M14879" t="s">
        <v>836</v>
      </c>
      <c r="N14879" t="s">
        <v>961</v>
      </c>
      <c r="O14879" t="s">
        <v>1182</v>
      </c>
      <c r="P14879">
        <v>-71.105915499999995</v>
      </c>
      <c r="Q14879">
        <v>42.305141399999997</v>
      </c>
    </row>
    <row r="14880" spans="2:17" x14ac:dyDescent="0.3">
      <c r="B14880" t="s">
        <v>2797</v>
      </c>
      <c r="C14880" t="s">
        <v>4460</v>
      </c>
      <c r="D14880" t="s">
        <v>4416</v>
      </c>
      <c r="E14880">
        <v>-71.116971000000007</v>
      </c>
      <c r="F14880">
        <v>42.264063999999998</v>
      </c>
      <c r="G14880" t="s">
        <v>783</v>
      </c>
      <c r="H14880" s="5">
        <v>2</v>
      </c>
      <c r="I14880" t="s">
        <v>4456</v>
      </c>
      <c r="J14880" s="5">
        <f>VLOOKUP(I14880*1,Crosswalks!$L$3:$M$227,2,FALSE)</f>
        <v>6</v>
      </c>
      <c r="K14880" s="5">
        <f>IF(G14880="Corner",INDEX(Crosswalks!$C$4:$J$16,MATCH(H14880,Crosswalks!$C$4:$C$16,0),J14880+1),"N/A, D2D")</f>
        <v>0.3</v>
      </c>
      <c r="L14880" t="s">
        <v>5978</v>
      </c>
      <c r="M14880" t="s">
        <v>836</v>
      </c>
      <c r="N14880" t="s">
        <v>961</v>
      </c>
      <c r="O14880" t="s">
        <v>1182</v>
      </c>
      <c r="P14880">
        <v>-71.105915499999995</v>
      </c>
      <c r="Q14880">
        <v>42.305141399999997</v>
      </c>
    </row>
    <row r="14881" spans="2:17" x14ac:dyDescent="0.3">
      <c r="B14881" t="s">
        <v>1343</v>
      </c>
      <c r="C14881" t="s">
        <v>4461</v>
      </c>
      <c r="D14881" t="s">
        <v>4416</v>
      </c>
      <c r="E14881">
        <v>-71.116669999999999</v>
      </c>
      <c r="F14881">
        <v>42.248469999999998</v>
      </c>
      <c r="G14881" t="s">
        <v>783</v>
      </c>
      <c r="H14881" s="5">
        <v>1</v>
      </c>
      <c r="I14881" t="s">
        <v>4438</v>
      </c>
      <c r="J14881" s="5">
        <f>VLOOKUP(I14881*1,Crosswalks!$L$3:$M$227,2,FALSE)</f>
        <v>2</v>
      </c>
      <c r="K14881" s="5">
        <f>IF(G14881="Corner",INDEX(Crosswalks!$C$4:$J$16,MATCH(H14881,Crosswalks!$C$4:$C$16,0),J14881+1),"N/A, D2D")</f>
        <v>0.4</v>
      </c>
      <c r="L14881" t="s">
        <v>5978</v>
      </c>
      <c r="M14881" t="s">
        <v>836</v>
      </c>
      <c r="N14881" t="s">
        <v>961</v>
      </c>
      <c r="O14881" t="s">
        <v>1182</v>
      </c>
      <c r="P14881">
        <v>-71.105915499999995</v>
      </c>
      <c r="Q14881">
        <v>42.305141399999997</v>
      </c>
    </row>
    <row r="14882" spans="2:17" x14ac:dyDescent="0.3">
      <c r="B14882" t="s">
        <v>931</v>
      </c>
      <c r="C14882" t="s">
        <v>3910</v>
      </c>
      <c r="D14882" t="s">
        <v>4416</v>
      </c>
      <c r="E14882">
        <v>-71.114930000000001</v>
      </c>
      <c r="F14882">
        <v>42.253300000000003</v>
      </c>
      <c r="G14882" t="s">
        <v>783</v>
      </c>
      <c r="H14882" s="5">
        <v>1</v>
      </c>
      <c r="I14882" t="s">
        <v>4438</v>
      </c>
      <c r="J14882" s="5">
        <f>VLOOKUP(I14882*1,Crosswalks!$L$3:$M$227,2,FALSE)</f>
        <v>2</v>
      </c>
      <c r="K14882" s="5">
        <f>IF(G14882="Corner",INDEX(Crosswalks!$C$4:$J$16,MATCH(H14882,Crosswalks!$C$4:$C$16,0),J14882+1),"N/A, D2D")</f>
        <v>0.4</v>
      </c>
      <c r="L14882" t="s">
        <v>5978</v>
      </c>
      <c r="M14882" t="s">
        <v>836</v>
      </c>
      <c r="N14882" t="s">
        <v>961</v>
      </c>
      <c r="O14882" t="s">
        <v>1182</v>
      </c>
      <c r="P14882">
        <v>-71.105915499999995</v>
      </c>
      <c r="Q14882">
        <v>42.305141399999997</v>
      </c>
    </row>
    <row r="14883" spans="2:17" x14ac:dyDescent="0.3">
      <c r="B14883" t="s">
        <v>985</v>
      </c>
      <c r="C14883" t="s">
        <v>4462</v>
      </c>
      <c r="D14883" t="s">
        <v>4416</v>
      </c>
      <c r="E14883">
        <v>-71.117530000000002</v>
      </c>
      <c r="F14883">
        <v>42.271920000000001</v>
      </c>
      <c r="G14883" t="s">
        <v>783</v>
      </c>
      <c r="H14883" s="5">
        <v>6</v>
      </c>
      <c r="I14883" t="s">
        <v>1631</v>
      </c>
      <c r="J14883" s="5">
        <f>VLOOKUP(I14883*1,Crosswalks!$L$3:$M$227,2,FALSE)</f>
        <v>3</v>
      </c>
      <c r="K14883" s="5">
        <f>IF(G14883="Corner",INDEX(Crosswalks!$C$4:$J$16,MATCH(H14883,Crosswalks!$C$4:$C$16,0),J14883+1),"N/A, D2D")</f>
        <v>0.5</v>
      </c>
      <c r="L14883" t="s">
        <v>5978</v>
      </c>
      <c r="M14883" t="s">
        <v>836</v>
      </c>
      <c r="N14883" t="s">
        <v>961</v>
      </c>
      <c r="O14883" t="s">
        <v>1182</v>
      </c>
      <c r="P14883">
        <v>-71.105915499999995</v>
      </c>
      <c r="Q14883">
        <v>42.305141399999997</v>
      </c>
    </row>
    <row r="14884" spans="2:17" x14ac:dyDescent="0.3">
      <c r="B14884" t="s">
        <v>990</v>
      </c>
      <c r="C14884" t="s">
        <v>4421</v>
      </c>
      <c r="D14884" t="s">
        <v>4416</v>
      </c>
      <c r="E14884">
        <v>-71.114810000000006</v>
      </c>
      <c r="F14884">
        <v>42.268210000000003</v>
      </c>
      <c r="G14884" t="s">
        <v>783</v>
      </c>
      <c r="H14884" s="5">
        <v>1</v>
      </c>
      <c r="I14884" t="s">
        <v>1631</v>
      </c>
      <c r="J14884" s="5">
        <f>VLOOKUP(I14884*1,Crosswalks!$L$3:$M$227,2,FALSE)</f>
        <v>3</v>
      </c>
      <c r="K14884" s="5">
        <f>IF(G14884="Corner",INDEX(Crosswalks!$C$4:$J$16,MATCH(H14884,Crosswalks!$C$4:$C$16,0),J14884+1),"N/A, D2D")</f>
        <v>0.4</v>
      </c>
      <c r="L14884" t="s">
        <v>5978</v>
      </c>
      <c r="M14884" t="s">
        <v>836</v>
      </c>
      <c r="N14884" t="s">
        <v>961</v>
      </c>
      <c r="O14884" t="s">
        <v>1182</v>
      </c>
      <c r="P14884">
        <v>-71.105915499999995</v>
      </c>
      <c r="Q14884">
        <v>42.305141399999997</v>
      </c>
    </row>
    <row r="14885" spans="2:17" x14ac:dyDescent="0.3">
      <c r="B14885" t="s">
        <v>1001</v>
      </c>
      <c r="C14885" t="s">
        <v>1816</v>
      </c>
      <c r="D14885" t="s">
        <v>4416</v>
      </c>
      <c r="E14885">
        <v>-71.119377999999998</v>
      </c>
      <c r="F14885">
        <v>42.271966999999997</v>
      </c>
      <c r="G14885" t="s">
        <v>784</v>
      </c>
      <c r="H14885" s="5">
        <v>4</v>
      </c>
      <c r="I14885" t="s">
        <v>1631</v>
      </c>
      <c r="J14885" s="5">
        <f>VLOOKUP(I14885*1,Crosswalks!$L$3:$M$227,2,FALSE)</f>
        <v>3</v>
      </c>
      <c r="K14885" s="5" t="str">
        <f>IF(G14885="Corner",INDEX(Crosswalks!$C$4:$J$16,MATCH(H14885,Crosswalks!$C$4:$C$16,0),J14885+1),"N/A, D2D")</f>
        <v>N/A, D2D</v>
      </c>
      <c r="L14885" t="s">
        <v>5978</v>
      </c>
      <c r="M14885" t="s">
        <v>836</v>
      </c>
      <c r="N14885" t="s">
        <v>961</v>
      </c>
      <c r="O14885" t="s">
        <v>1182</v>
      </c>
      <c r="P14885">
        <v>-71.105915499999995</v>
      </c>
      <c r="Q14885">
        <v>42.305141399999997</v>
      </c>
    </row>
    <row r="14886" spans="2:17" x14ac:dyDescent="0.3">
      <c r="B14886" t="s">
        <v>862</v>
      </c>
      <c r="C14886" t="s">
        <v>4463</v>
      </c>
      <c r="D14886" t="s">
        <v>4416</v>
      </c>
      <c r="E14886">
        <v>-71.112780000000001</v>
      </c>
      <c r="F14886">
        <v>42.255969999999998</v>
      </c>
      <c r="G14886" t="s">
        <v>784</v>
      </c>
      <c r="H14886" s="5">
        <v>1</v>
      </c>
      <c r="I14886" t="s">
        <v>4438</v>
      </c>
      <c r="J14886" s="5">
        <f>VLOOKUP(I14886*1,Crosswalks!$L$3:$M$227,2,FALSE)</f>
        <v>2</v>
      </c>
      <c r="K14886" s="5" t="str">
        <f>IF(G14886="Corner",INDEX(Crosswalks!$C$4:$J$16,MATCH(H14886,Crosswalks!$C$4:$C$16,0),J14886+1),"N/A, D2D")</f>
        <v>N/A, D2D</v>
      </c>
      <c r="L14886" t="s">
        <v>5978</v>
      </c>
      <c r="M14886" t="s">
        <v>836</v>
      </c>
      <c r="N14886" t="s">
        <v>961</v>
      </c>
      <c r="O14886" t="s">
        <v>1182</v>
      </c>
      <c r="P14886">
        <v>-71.105915499999995</v>
      </c>
      <c r="Q14886">
        <v>42.305141399999997</v>
      </c>
    </row>
    <row r="14887" spans="2:17" x14ac:dyDescent="0.3">
      <c r="B14887" t="s">
        <v>2352</v>
      </c>
      <c r="C14887" t="s">
        <v>1637</v>
      </c>
      <c r="D14887" t="s">
        <v>4416</v>
      </c>
      <c r="E14887">
        <v>-71.119760999999997</v>
      </c>
      <c r="F14887">
        <v>42.273079000000003</v>
      </c>
      <c r="G14887" t="s">
        <v>784</v>
      </c>
      <c r="H14887" s="5">
        <v>5</v>
      </c>
      <c r="I14887" t="s">
        <v>1631</v>
      </c>
      <c r="J14887" s="5">
        <f>VLOOKUP(I14887*1,Crosswalks!$L$3:$M$227,2,FALSE)</f>
        <v>3</v>
      </c>
      <c r="K14887" s="5" t="str">
        <f>IF(G14887="Corner",INDEX(Crosswalks!$C$4:$J$16,MATCH(H14887,Crosswalks!$C$4:$C$16,0),J14887+1),"N/A, D2D")</f>
        <v>N/A, D2D</v>
      </c>
      <c r="L14887" t="s">
        <v>5978</v>
      </c>
      <c r="M14887" t="s">
        <v>836</v>
      </c>
      <c r="N14887" t="s">
        <v>961</v>
      </c>
      <c r="O14887" t="s">
        <v>1182</v>
      </c>
      <c r="P14887">
        <v>-71.105915499999995</v>
      </c>
      <c r="Q14887">
        <v>42.305141399999997</v>
      </c>
    </row>
    <row r="14888" spans="2:17" x14ac:dyDescent="0.3">
      <c r="B14888" t="s">
        <v>898</v>
      </c>
      <c r="C14888" t="s">
        <v>4464</v>
      </c>
      <c r="D14888" t="s">
        <v>4416</v>
      </c>
      <c r="E14888">
        <v>-71.113200000000006</v>
      </c>
      <c r="F14888">
        <v>42.26623</v>
      </c>
      <c r="G14888" t="s">
        <v>784</v>
      </c>
      <c r="H14888" s="5">
        <v>1</v>
      </c>
      <c r="I14888" t="s">
        <v>4456</v>
      </c>
      <c r="J14888" s="5">
        <f>VLOOKUP(I14888*1,Crosswalks!$L$3:$M$227,2,FALSE)</f>
        <v>6</v>
      </c>
      <c r="K14888" s="5" t="str">
        <f>IF(G14888="Corner",INDEX(Crosswalks!$C$4:$J$16,MATCH(H14888,Crosswalks!$C$4:$C$16,0),J14888+1),"N/A, D2D")</f>
        <v>N/A, D2D</v>
      </c>
      <c r="L14888" t="s">
        <v>5978</v>
      </c>
      <c r="M14888" t="s">
        <v>836</v>
      </c>
      <c r="N14888" t="s">
        <v>961</v>
      </c>
      <c r="O14888" t="s">
        <v>1182</v>
      </c>
      <c r="P14888">
        <v>-71.105915499999995</v>
      </c>
      <c r="Q14888">
        <v>42.305141399999997</v>
      </c>
    </row>
    <row r="14889" spans="2:17" x14ac:dyDescent="0.3">
      <c r="B14889" t="s">
        <v>1953</v>
      </c>
      <c r="C14889" t="s">
        <v>4458</v>
      </c>
      <c r="D14889" t="s">
        <v>4416</v>
      </c>
      <c r="E14889">
        <v>-71.116969999999995</v>
      </c>
      <c r="F14889">
        <v>42.2667</v>
      </c>
      <c r="G14889" t="s">
        <v>784</v>
      </c>
      <c r="H14889" s="5">
        <v>2</v>
      </c>
      <c r="I14889" t="s">
        <v>4456</v>
      </c>
      <c r="J14889" s="5">
        <f>VLOOKUP(I14889*1,Crosswalks!$L$3:$M$227,2,FALSE)</f>
        <v>6</v>
      </c>
      <c r="K14889" s="5" t="str">
        <f>IF(G14889="Corner",INDEX(Crosswalks!$C$4:$J$16,MATCH(H14889,Crosswalks!$C$4:$C$16,0),J14889+1),"N/A, D2D")</f>
        <v>N/A, D2D</v>
      </c>
      <c r="L14889" t="s">
        <v>5978</v>
      </c>
      <c r="M14889" t="s">
        <v>836</v>
      </c>
      <c r="N14889" t="s">
        <v>961</v>
      </c>
      <c r="O14889" t="s">
        <v>1182</v>
      </c>
      <c r="P14889">
        <v>-71.105915499999995</v>
      </c>
      <c r="Q14889">
        <v>42.305141399999997</v>
      </c>
    </row>
    <row r="14890" spans="2:17" x14ac:dyDescent="0.3">
      <c r="B14890" t="s">
        <v>925</v>
      </c>
      <c r="C14890" t="s">
        <v>4436</v>
      </c>
      <c r="D14890" t="s">
        <v>4416</v>
      </c>
      <c r="E14890">
        <v>-71.103470000000002</v>
      </c>
      <c r="F14890">
        <v>42.267499999999998</v>
      </c>
      <c r="G14890" t="s">
        <v>783</v>
      </c>
      <c r="H14890" s="5">
        <v>3</v>
      </c>
      <c r="I14890" t="s">
        <v>1631</v>
      </c>
      <c r="J14890" s="5">
        <f>VLOOKUP(I14890*1,Crosswalks!$L$3:$M$227,2,FALSE)</f>
        <v>3</v>
      </c>
      <c r="K14890" s="5">
        <f>IF(G14890="Corner",INDEX(Crosswalks!$C$4:$J$16,MATCH(H14890,Crosswalks!$C$4:$C$16,0),J14890+1),"N/A, D2D")</f>
        <v>0.5</v>
      </c>
      <c r="L14890" t="s">
        <v>5979</v>
      </c>
      <c r="M14890" t="s">
        <v>813</v>
      </c>
      <c r="N14890" t="s">
        <v>814</v>
      </c>
      <c r="O14890" t="s">
        <v>1198</v>
      </c>
      <c r="P14890">
        <v>-71.092891589999994</v>
      </c>
      <c r="Q14890">
        <v>42.316334300000001</v>
      </c>
    </row>
    <row r="14891" spans="2:17" x14ac:dyDescent="0.3">
      <c r="B14891" t="s">
        <v>4465</v>
      </c>
      <c r="C14891" t="s">
        <v>4419</v>
      </c>
      <c r="D14891" t="s">
        <v>4416</v>
      </c>
      <c r="E14891">
        <v>-71.10745</v>
      </c>
      <c r="F14891">
        <v>42.262900000000002</v>
      </c>
      <c r="G14891" t="s">
        <v>783</v>
      </c>
      <c r="H14891" s="5">
        <v>1</v>
      </c>
      <c r="I14891" t="s">
        <v>1631</v>
      </c>
      <c r="J14891" s="5">
        <f>VLOOKUP(I14891*1,Crosswalks!$L$3:$M$227,2,FALSE)</f>
        <v>3</v>
      </c>
      <c r="K14891" s="5">
        <f>IF(G14891="Corner",INDEX(Crosswalks!$C$4:$J$16,MATCH(H14891,Crosswalks!$C$4:$C$16,0),J14891+1),"N/A, D2D")</f>
        <v>0.4</v>
      </c>
      <c r="L14891" t="s">
        <v>5979</v>
      </c>
      <c r="M14891" t="s">
        <v>813</v>
      </c>
      <c r="N14891" t="s">
        <v>814</v>
      </c>
      <c r="O14891" t="s">
        <v>1198</v>
      </c>
      <c r="P14891">
        <v>-71.092891589999994</v>
      </c>
      <c r="Q14891">
        <v>42.316334300000001</v>
      </c>
    </row>
    <row r="14892" spans="2:17" x14ac:dyDescent="0.3">
      <c r="B14892" t="s">
        <v>910</v>
      </c>
      <c r="C14892" t="s">
        <v>4466</v>
      </c>
      <c r="D14892" t="s">
        <v>4416</v>
      </c>
      <c r="E14892">
        <v>-71.101365000000001</v>
      </c>
      <c r="F14892">
        <v>42.262909000000001</v>
      </c>
      <c r="G14892" t="s">
        <v>783</v>
      </c>
      <c r="H14892" s="5" t="s">
        <v>785</v>
      </c>
      <c r="I14892" t="s">
        <v>1631</v>
      </c>
      <c r="J14892" s="5">
        <f>VLOOKUP(I14892*1,Crosswalks!$L$3:$M$227,2,FALSE)</f>
        <v>3</v>
      </c>
      <c r="K14892" s="5">
        <f>IF(G14892="Corner",INDEX(Crosswalks!$C$4:$J$16,MATCH(H14892,Crosswalks!$C$4:$C$16,0),J14892+1),"N/A, D2D")</f>
        <v>0.3</v>
      </c>
      <c r="L14892" t="s">
        <v>5979</v>
      </c>
      <c r="M14892" t="s">
        <v>813</v>
      </c>
      <c r="N14892" t="s">
        <v>814</v>
      </c>
      <c r="O14892" t="s">
        <v>1198</v>
      </c>
      <c r="P14892">
        <v>-71.092891589999994</v>
      </c>
      <c r="Q14892">
        <v>42.316334300000001</v>
      </c>
    </row>
    <row r="14893" spans="2:17" x14ac:dyDescent="0.3">
      <c r="B14893" t="s">
        <v>998</v>
      </c>
      <c r="C14893" t="s">
        <v>4058</v>
      </c>
      <c r="D14893" t="s">
        <v>4416</v>
      </c>
      <c r="E14893">
        <v>-71.10154</v>
      </c>
      <c r="F14893">
        <v>42.264780000000002</v>
      </c>
      <c r="G14893" t="s">
        <v>783</v>
      </c>
      <c r="H14893" s="5">
        <v>6</v>
      </c>
      <c r="I14893" t="s">
        <v>1631</v>
      </c>
      <c r="J14893" s="5">
        <f>VLOOKUP(I14893*1,Crosswalks!$L$3:$M$227,2,FALSE)</f>
        <v>3</v>
      </c>
      <c r="K14893" s="5">
        <f>IF(G14893="Corner",INDEX(Crosswalks!$C$4:$J$16,MATCH(H14893,Crosswalks!$C$4:$C$16,0),J14893+1),"N/A, D2D")</f>
        <v>0.5</v>
      </c>
      <c r="L14893" t="s">
        <v>5948</v>
      </c>
      <c r="M14893" t="s">
        <v>813</v>
      </c>
      <c r="N14893" t="s">
        <v>814</v>
      </c>
      <c r="O14893" t="s">
        <v>875</v>
      </c>
      <c r="P14893">
        <v>-71.055639299999996</v>
      </c>
      <c r="Q14893">
        <v>42.293329100000001</v>
      </c>
    </row>
    <row r="14894" spans="2:17" x14ac:dyDescent="0.3">
      <c r="B14894" t="s">
        <v>891</v>
      </c>
      <c r="C14894" t="s">
        <v>4467</v>
      </c>
      <c r="D14894" t="s">
        <v>4416</v>
      </c>
      <c r="E14894">
        <v>-71.100740000000002</v>
      </c>
      <c r="F14894">
        <v>42.26493</v>
      </c>
      <c r="G14894" t="s">
        <v>783</v>
      </c>
      <c r="H14894" s="5">
        <v>4</v>
      </c>
      <c r="I14894" t="s">
        <v>1631</v>
      </c>
      <c r="J14894" s="5">
        <f>VLOOKUP(I14894*1,Crosswalks!$L$3:$M$227,2,FALSE)</f>
        <v>3</v>
      </c>
      <c r="K14894" s="5">
        <f>IF(G14894="Corner",INDEX(Crosswalks!$C$4:$J$16,MATCH(H14894,Crosswalks!$C$4:$C$16,0),J14894+1),"N/A, D2D")</f>
        <v>0.5</v>
      </c>
      <c r="L14894" t="s">
        <v>5948</v>
      </c>
      <c r="M14894" t="s">
        <v>813</v>
      </c>
      <c r="N14894" t="s">
        <v>814</v>
      </c>
      <c r="O14894" t="s">
        <v>875</v>
      </c>
      <c r="P14894">
        <v>-71.055639299999996</v>
      </c>
      <c r="Q14894">
        <v>42.293329100000001</v>
      </c>
    </row>
    <row r="14895" spans="2:17" x14ac:dyDescent="0.3">
      <c r="B14895" t="s">
        <v>984</v>
      </c>
      <c r="C14895" t="s">
        <v>4420</v>
      </c>
      <c r="D14895" t="s">
        <v>4416</v>
      </c>
      <c r="E14895">
        <v>-71.101569999999995</v>
      </c>
      <c r="F14895">
        <v>42.26117</v>
      </c>
      <c r="G14895" t="s">
        <v>783</v>
      </c>
      <c r="H14895" s="5">
        <v>2</v>
      </c>
      <c r="I14895" t="s">
        <v>1631</v>
      </c>
      <c r="J14895" s="5">
        <f>VLOOKUP(I14895*1,Crosswalks!$L$3:$M$227,2,FALSE)</f>
        <v>3</v>
      </c>
      <c r="K14895" s="5">
        <f>IF(G14895="Corner",INDEX(Crosswalks!$C$4:$J$16,MATCH(H14895,Crosswalks!$C$4:$C$16,0),J14895+1),"N/A, D2D")</f>
        <v>0.4</v>
      </c>
      <c r="L14895" t="s">
        <v>5948</v>
      </c>
      <c r="M14895" t="s">
        <v>813</v>
      </c>
      <c r="N14895" t="s">
        <v>814</v>
      </c>
      <c r="O14895" t="s">
        <v>875</v>
      </c>
      <c r="P14895">
        <v>-71.055639299999996</v>
      </c>
      <c r="Q14895">
        <v>42.293329100000001</v>
      </c>
    </row>
    <row r="14896" spans="2:17" x14ac:dyDescent="0.3">
      <c r="B14896" t="s">
        <v>965</v>
      </c>
      <c r="C14896" t="s">
        <v>4450</v>
      </c>
      <c r="D14896" t="s">
        <v>4416</v>
      </c>
      <c r="E14896">
        <v>-71.108320000000006</v>
      </c>
      <c r="F14896">
        <v>42.270350000000001</v>
      </c>
      <c r="G14896" t="s">
        <v>783</v>
      </c>
      <c r="H14896" s="5">
        <v>3</v>
      </c>
      <c r="I14896" t="s">
        <v>1631</v>
      </c>
      <c r="J14896" s="5">
        <f>VLOOKUP(I14896*1,Crosswalks!$L$3:$M$227,2,FALSE)</f>
        <v>3</v>
      </c>
      <c r="K14896" s="5">
        <f>IF(G14896="Corner",INDEX(Crosswalks!$C$4:$J$16,MATCH(H14896,Crosswalks!$C$4:$C$16,0),J14896+1),"N/A, D2D")</f>
        <v>0.5</v>
      </c>
      <c r="L14896" t="s">
        <v>5948</v>
      </c>
      <c r="M14896" t="s">
        <v>813</v>
      </c>
      <c r="N14896" t="s">
        <v>814</v>
      </c>
      <c r="O14896" t="s">
        <v>875</v>
      </c>
      <c r="P14896">
        <v>-71.055639299999996</v>
      </c>
      <c r="Q14896">
        <v>42.293329100000001</v>
      </c>
    </row>
    <row r="14897" spans="2:17" x14ac:dyDescent="0.3">
      <c r="B14897" t="s">
        <v>1295</v>
      </c>
      <c r="C14897" t="s">
        <v>4468</v>
      </c>
      <c r="D14897" t="s">
        <v>4416</v>
      </c>
      <c r="E14897">
        <v>-71.10624</v>
      </c>
      <c r="F14897">
        <v>42.26999</v>
      </c>
      <c r="G14897" t="s">
        <v>783</v>
      </c>
      <c r="H14897" s="5">
        <v>3</v>
      </c>
      <c r="I14897" t="s">
        <v>1631</v>
      </c>
      <c r="J14897" s="5">
        <f>VLOOKUP(I14897*1,Crosswalks!$L$3:$M$227,2,FALSE)</f>
        <v>3</v>
      </c>
      <c r="K14897" s="5">
        <f>IF(G14897="Corner",INDEX(Crosswalks!$C$4:$J$16,MATCH(H14897,Crosswalks!$C$4:$C$16,0),J14897+1),"N/A, D2D")</f>
        <v>0.5</v>
      </c>
      <c r="L14897" t="s">
        <v>5948</v>
      </c>
      <c r="M14897" t="s">
        <v>813</v>
      </c>
      <c r="N14897" t="s">
        <v>814</v>
      </c>
      <c r="O14897" t="s">
        <v>875</v>
      </c>
      <c r="P14897">
        <v>-71.055639299999996</v>
      </c>
      <c r="Q14897">
        <v>42.293329100000001</v>
      </c>
    </row>
    <row r="14898" spans="2:17" x14ac:dyDescent="0.3">
      <c r="B14898" t="s">
        <v>824</v>
      </c>
      <c r="C14898" t="s">
        <v>4423</v>
      </c>
      <c r="D14898" t="s">
        <v>4416</v>
      </c>
      <c r="E14898">
        <v>-71.058700000000002</v>
      </c>
      <c r="F14898">
        <v>42.359400000000001</v>
      </c>
      <c r="G14898" t="s">
        <v>783</v>
      </c>
      <c r="H14898" s="5" t="s">
        <v>785</v>
      </c>
      <c r="I14898" t="s">
        <v>920</v>
      </c>
      <c r="J14898" s="5">
        <f>VLOOKUP(I14898*1,Crosswalks!$L$3:$M$227,2,FALSE)</f>
        <v>7</v>
      </c>
      <c r="K14898" s="5">
        <f>IF(G14898="Corner",INDEX(Crosswalks!$C$4:$J$16,MATCH(H14898,Crosswalks!$C$4:$C$16,0),J14898+1),"N/A, D2D")</f>
        <v>0.2</v>
      </c>
      <c r="L14898" t="s">
        <v>5948</v>
      </c>
      <c r="M14898" t="s">
        <v>813</v>
      </c>
      <c r="N14898" t="s">
        <v>814</v>
      </c>
      <c r="O14898" t="s">
        <v>875</v>
      </c>
      <c r="P14898">
        <v>-71.055639299999996</v>
      </c>
      <c r="Q14898">
        <v>42.293329100000001</v>
      </c>
    </row>
    <row r="14899" spans="2:17" x14ac:dyDescent="0.3">
      <c r="B14899" t="s">
        <v>1264</v>
      </c>
      <c r="C14899" t="s">
        <v>4440</v>
      </c>
      <c r="D14899" t="s">
        <v>4416</v>
      </c>
      <c r="E14899">
        <v>-71.10445</v>
      </c>
      <c r="F14899">
        <v>42.269019999999998</v>
      </c>
      <c r="G14899" t="s">
        <v>783</v>
      </c>
      <c r="H14899" s="5">
        <v>6</v>
      </c>
      <c r="I14899" t="s">
        <v>1631</v>
      </c>
      <c r="J14899" s="5">
        <f>VLOOKUP(I14899*1,Crosswalks!$L$3:$M$227,2,FALSE)</f>
        <v>3</v>
      </c>
      <c r="K14899" s="5">
        <f>IF(G14899="Corner",INDEX(Crosswalks!$C$4:$J$16,MATCH(H14899,Crosswalks!$C$4:$C$16,0),J14899+1),"N/A, D2D")</f>
        <v>0.5</v>
      </c>
      <c r="L14899" t="s">
        <v>5948</v>
      </c>
      <c r="M14899" t="s">
        <v>813</v>
      </c>
      <c r="N14899" t="s">
        <v>814</v>
      </c>
      <c r="O14899" t="s">
        <v>875</v>
      </c>
      <c r="P14899">
        <v>-71.055639299999996</v>
      </c>
      <c r="Q14899">
        <v>42.293329100000001</v>
      </c>
    </row>
    <row r="14900" spans="2:17" x14ac:dyDescent="0.3">
      <c r="B14900" t="s">
        <v>824</v>
      </c>
      <c r="C14900" t="s">
        <v>4423</v>
      </c>
      <c r="D14900" t="s">
        <v>4416</v>
      </c>
      <c r="E14900">
        <v>-71.058700000000002</v>
      </c>
      <c r="F14900">
        <v>42.359400000000001</v>
      </c>
      <c r="G14900" t="s">
        <v>783</v>
      </c>
      <c r="H14900" s="5">
        <v>4</v>
      </c>
      <c r="I14900" t="s">
        <v>920</v>
      </c>
      <c r="J14900" s="5">
        <f>VLOOKUP(I14900*1,Crosswalks!$L$3:$M$227,2,FALSE)</f>
        <v>7</v>
      </c>
      <c r="K14900" s="5">
        <f>IF(G14900="Corner",INDEX(Crosswalks!$C$4:$J$16,MATCH(H14900,Crosswalks!$C$4:$C$16,0),J14900+1),"N/A, D2D")</f>
        <v>0.3</v>
      </c>
      <c r="L14900" t="s">
        <v>5948</v>
      </c>
      <c r="M14900" t="s">
        <v>813</v>
      </c>
      <c r="N14900" t="s">
        <v>814</v>
      </c>
      <c r="O14900" t="s">
        <v>875</v>
      </c>
      <c r="P14900">
        <v>-71.055639299999996</v>
      </c>
      <c r="Q14900">
        <v>42.293329100000001</v>
      </c>
    </row>
    <row r="14901" spans="2:17" x14ac:dyDescent="0.3">
      <c r="B14901" t="s">
        <v>939</v>
      </c>
      <c r="C14901" t="s">
        <v>4453</v>
      </c>
      <c r="D14901" t="s">
        <v>4416</v>
      </c>
      <c r="E14901">
        <v>-71.105109999999996</v>
      </c>
      <c r="F14901">
        <v>42.26632</v>
      </c>
      <c r="G14901" t="s">
        <v>783</v>
      </c>
      <c r="H14901" s="5">
        <v>2</v>
      </c>
      <c r="I14901" t="s">
        <v>1631</v>
      </c>
      <c r="J14901" s="5">
        <f>VLOOKUP(I14901*1,Crosswalks!$L$3:$M$227,2,FALSE)</f>
        <v>3</v>
      </c>
      <c r="K14901" s="5">
        <f>IF(G14901="Corner",INDEX(Crosswalks!$C$4:$J$16,MATCH(H14901,Crosswalks!$C$4:$C$16,0),J14901+1),"N/A, D2D")</f>
        <v>0.4</v>
      </c>
      <c r="L14901" t="s">
        <v>5948</v>
      </c>
      <c r="M14901" t="s">
        <v>813</v>
      </c>
      <c r="N14901" t="s">
        <v>814</v>
      </c>
      <c r="O14901" t="s">
        <v>875</v>
      </c>
      <c r="P14901">
        <v>-71.055639299999996</v>
      </c>
      <c r="Q14901">
        <v>42.293329100000001</v>
      </c>
    </row>
    <row r="14902" spans="2:17" x14ac:dyDescent="0.3">
      <c r="B14902" t="s">
        <v>1157</v>
      </c>
      <c r="C14902" t="s">
        <v>4469</v>
      </c>
      <c r="D14902" t="s">
        <v>4416</v>
      </c>
      <c r="E14902">
        <v>-71.105699999999999</v>
      </c>
      <c r="F14902">
        <v>42.266539999999999</v>
      </c>
      <c r="G14902" t="s">
        <v>783</v>
      </c>
      <c r="H14902" s="5">
        <v>2</v>
      </c>
      <c r="I14902" t="s">
        <v>1631</v>
      </c>
      <c r="J14902" s="5">
        <f>VLOOKUP(I14902*1,Crosswalks!$L$3:$M$227,2,FALSE)</f>
        <v>3</v>
      </c>
      <c r="K14902" s="5">
        <f>IF(G14902="Corner",INDEX(Crosswalks!$C$4:$J$16,MATCH(H14902,Crosswalks!$C$4:$C$16,0),J14902+1),"N/A, D2D")</f>
        <v>0.4</v>
      </c>
      <c r="L14902" t="s">
        <v>5948</v>
      </c>
      <c r="M14902" t="s">
        <v>813</v>
      </c>
      <c r="N14902" t="s">
        <v>814</v>
      </c>
      <c r="O14902" t="s">
        <v>875</v>
      </c>
      <c r="P14902">
        <v>-71.055639299999996</v>
      </c>
      <c r="Q14902">
        <v>42.293329100000001</v>
      </c>
    </row>
    <row r="14903" spans="2:17" x14ac:dyDescent="0.3">
      <c r="B14903" t="s">
        <v>998</v>
      </c>
      <c r="C14903" t="s">
        <v>4058</v>
      </c>
      <c r="D14903" t="s">
        <v>4416</v>
      </c>
      <c r="E14903">
        <v>-71.10154</v>
      </c>
      <c r="F14903">
        <v>42.264780000000002</v>
      </c>
      <c r="G14903" t="s">
        <v>783</v>
      </c>
      <c r="H14903" s="5" t="s">
        <v>785</v>
      </c>
      <c r="I14903" t="s">
        <v>1631</v>
      </c>
      <c r="J14903" s="5">
        <f>VLOOKUP(I14903*1,Crosswalks!$L$3:$M$227,2,FALSE)</f>
        <v>3</v>
      </c>
      <c r="K14903" s="5">
        <f>IF(G14903="Corner",INDEX(Crosswalks!$C$4:$J$16,MATCH(H14903,Crosswalks!$C$4:$C$16,0),J14903+1),"N/A, D2D")</f>
        <v>0.3</v>
      </c>
      <c r="L14903" t="s">
        <v>5948</v>
      </c>
      <c r="M14903" t="s">
        <v>813</v>
      </c>
      <c r="N14903" t="s">
        <v>814</v>
      </c>
      <c r="O14903" t="s">
        <v>875</v>
      </c>
      <c r="P14903">
        <v>-71.055639299999996</v>
      </c>
      <c r="Q14903">
        <v>42.293329100000001</v>
      </c>
    </row>
    <row r="14904" spans="2:17" x14ac:dyDescent="0.3">
      <c r="B14904" t="s">
        <v>991</v>
      </c>
      <c r="C14904" t="s">
        <v>4451</v>
      </c>
      <c r="D14904" t="s">
        <v>4416</v>
      </c>
      <c r="E14904">
        <v>-71.100189999999998</v>
      </c>
      <c r="F14904">
        <v>42.26276</v>
      </c>
      <c r="G14904" t="s">
        <v>783</v>
      </c>
      <c r="H14904" s="5">
        <v>2</v>
      </c>
      <c r="I14904" t="s">
        <v>1631</v>
      </c>
      <c r="J14904" s="5">
        <f>VLOOKUP(I14904*1,Crosswalks!$L$3:$M$227,2,FALSE)</f>
        <v>3</v>
      </c>
      <c r="K14904" s="5">
        <f>IF(G14904="Corner",INDEX(Crosswalks!$C$4:$J$16,MATCH(H14904,Crosswalks!$C$4:$C$16,0),J14904+1),"N/A, D2D")</f>
        <v>0.4</v>
      </c>
      <c r="L14904" t="s">
        <v>5948</v>
      </c>
      <c r="M14904" t="s">
        <v>813</v>
      </c>
      <c r="N14904" t="s">
        <v>814</v>
      </c>
      <c r="O14904" t="s">
        <v>875</v>
      </c>
      <c r="P14904">
        <v>-71.055639299999996</v>
      </c>
      <c r="Q14904">
        <v>42.293329100000001</v>
      </c>
    </row>
    <row r="14905" spans="2:17" x14ac:dyDescent="0.3">
      <c r="B14905" t="s">
        <v>1269</v>
      </c>
      <c r="C14905" t="s">
        <v>4446</v>
      </c>
      <c r="D14905" t="s">
        <v>4416</v>
      </c>
      <c r="E14905">
        <v>-71.10284</v>
      </c>
      <c r="F14905">
        <v>42.26088</v>
      </c>
      <c r="G14905" t="s">
        <v>783</v>
      </c>
      <c r="H14905" s="5">
        <v>5</v>
      </c>
      <c r="I14905" t="s">
        <v>1631</v>
      </c>
      <c r="J14905" s="5">
        <f>VLOOKUP(I14905*1,Crosswalks!$L$3:$M$227,2,FALSE)</f>
        <v>3</v>
      </c>
      <c r="K14905" s="5">
        <f>IF(G14905="Corner",INDEX(Crosswalks!$C$4:$J$16,MATCH(H14905,Crosswalks!$C$4:$C$16,0),J14905+1),"N/A, D2D")</f>
        <v>0.5</v>
      </c>
      <c r="L14905" t="s">
        <v>5948</v>
      </c>
      <c r="M14905" t="s">
        <v>813</v>
      </c>
      <c r="N14905" t="s">
        <v>814</v>
      </c>
      <c r="O14905" t="s">
        <v>875</v>
      </c>
      <c r="P14905">
        <v>-71.055639299999996</v>
      </c>
      <c r="Q14905">
        <v>42.293329100000001</v>
      </c>
    </row>
    <row r="14906" spans="2:17" x14ac:dyDescent="0.3">
      <c r="B14906" t="s">
        <v>1042</v>
      </c>
      <c r="C14906" t="s">
        <v>4451</v>
      </c>
      <c r="D14906" t="s">
        <v>4416</v>
      </c>
      <c r="E14906">
        <v>-71.100149999999999</v>
      </c>
      <c r="F14906">
        <v>42.263289999999998</v>
      </c>
      <c r="G14906" t="s">
        <v>783</v>
      </c>
      <c r="H14906" s="5">
        <v>3</v>
      </c>
      <c r="I14906" t="s">
        <v>1631</v>
      </c>
      <c r="J14906" s="5">
        <f>VLOOKUP(I14906*1,Crosswalks!$L$3:$M$227,2,FALSE)</f>
        <v>3</v>
      </c>
      <c r="K14906" s="5">
        <f>IF(G14906="Corner",INDEX(Crosswalks!$C$4:$J$16,MATCH(H14906,Crosswalks!$C$4:$C$16,0),J14906+1),"N/A, D2D")</f>
        <v>0.5</v>
      </c>
      <c r="L14906" t="s">
        <v>5948</v>
      </c>
      <c r="M14906" t="s">
        <v>813</v>
      </c>
      <c r="N14906" t="s">
        <v>814</v>
      </c>
      <c r="O14906" t="s">
        <v>875</v>
      </c>
      <c r="P14906">
        <v>-71.055639299999996</v>
      </c>
      <c r="Q14906">
        <v>42.293329100000001</v>
      </c>
    </row>
    <row r="14907" spans="2:17" x14ac:dyDescent="0.3">
      <c r="B14907" t="s">
        <v>1084</v>
      </c>
      <c r="C14907" t="s">
        <v>4452</v>
      </c>
      <c r="D14907" t="s">
        <v>4416</v>
      </c>
      <c r="E14907">
        <v>-71.098929999999996</v>
      </c>
      <c r="F14907">
        <v>42.263060000000003</v>
      </c>
      <c r="G14907" t="s">
        <v>783</v>
      </c>
      <c r="H14907" s="5">
        <v>3</v>
      </c>
      <c r="I14907" t="s">
        <v>1631</v>
      </c>
      <c r="J14907" s="5">
        <f>VLOOKUP(I14907*1,Crosswalks!$L$3:$M$227,2,FALSE)</f>
        <v>3</v>
      </c>
      <c r="K14907" s="5">
        <f>IF(G14907="Corner",INDEX(Crosswalks!$C$4:$J$16,MATCH(H14907,Crosswalks!$C$4:$C$16,0),J14907+1),"N/A, D2D")</f>
        <v>0.5</v>
      </c>
      <c r="L14907" t="s">
        <v>5948</v>
      </c>
      <c r="M14907" t="s">
        <v>813</v>
      </c>
      <c r="N14907" t="s">
        <v>814</v>
      </c>
      <c r="O14907" t="s">
        <v>875</v>
      </c>
      <c r="P14907">
        <v>-71.055639299999996</v>
      </c>
      <c r="Q14907">
        <v>42.293329100000001</v>
      </c>
    </row>
    <row r="14908" spans="2:17" x14ac:dyDescent="0.3">
      <c r="B14908" t="s">
        <v>1039</v>
      </c>
      <c r="C14908" t="s">
        <v>4444</v>
      </c>
      <c r="D14908" t="s">
        <v>4416</v>
      </c>
      <c r="E14908">
        <v>-71.106539999999995</v>
      </c>
      <c r="F14908">
        <v>42.268979999999999</v>
      </c>
      <c r="G14908" t="s">
        <v>783</v>
      </c>
      <c r="H14908" s="5" t="s">
        <v>785</v>
      </c>
      <c r="I14908" t="s">
        <v>1631</v>
      </c>
      <c r="J14908" s="5">
        <f>VLOOKUP(I14908*1,Crosswalks!$L$3:$M$227,2,FALSE)</f>
        <v>3</v>
      </c>
      <c r="K14908" s="5">
        <f>IF(G14908="Corner",INDEX(Crosswalks!$C$4:$J$16,MATCH(H14908,Crosswalks!$C$4:$C$16,0),J14908+1),"N/A, D2D")</f>
        <v>0.3</v>
      </c>
      <c r="L14908" t="s">
        <v>5948</v>
      </c>
      <c r="M14908" t="s">
        <v>813</v>
      </c>
      <c r="N14908" t="s">
        <v>814</v>
      </c>
      <c r="O14908" t="s">
        <v>875</v>
      </c>
      <c r="P14908">
        <v>-71.055639299999996</v>
      </c>
      <c r="Q14908">
        <v>42.293329100000001</v>
      </c>
    </row>
    <row r="14909" spans="2:17" x14ac:dyDescent="0.3">
      <c r="B14909" t="s">
        <v>826</v>
      </c>
      <c r="C14909" t="s">
        <v>4449</v>
      </c>
      <c r="D14909" t="s">
        <v>4416</v>
      </c>
      <c r="E14909">
        <v>-71.101640000000003</v>
      </c>
      <c r="F14909">
        <v>42.266809000000002</v>
      </c>
      <c r="G14909" t="s">
        <v>783</v>
      </c>
      <c r="H14909" s="5">
        <v>3</v>
      </c>
      <c r="I14909" t="s">
        <v>1631</v>
      </c>
      <c r="J14909" s="5">
        <f>VLOOKUP(I14909*1,Crosswalks!$L$3:$M$227,2,FALSE)</f>
        <v>3</v>
      </c>
      <c r="K14909" s="5">
        <f>IF(G14909="Corner",INDEX(Crosswalks!$C$4:$J$16,MATCH(H14909,Crosswalks!$C$4:$C$16,0),J14909+1),"N/A, D2D")</f>
        <v>0.5</v>
      </c>
      <c r="L14909" t="s">
        <v>5948</v>
      </c>
      <c r="M14909" t="s">
        <v>813</v>
      </c>
      <c r="N14909" t="s">
        <v>814</v>
      </c>
      <c r="O14909" t="s">
        <v>875</v>
      </c>
      <c r="P14909">
        <v>-71.055639299999996</v>
      </c>
      <c r="Q14909">
        <v>42.293329100000001</v>
      </c>
    </row>
    <row r="14910" spans="2:17" x14ac:dyDescent="0.3">
      <c r="B14910" t="s">
        <v>1245</v>
      </c>
      <c r="C14910" t="s">
        <v>4440</v>
      </c>
      <c r="D14910" t="s">
        <v>4416</v>
      </c>
      <c r="E14910">
        <v>-71.104500000000002</v>
      </c>
      <c r="F14910">
        <v>42.268920000000001</v>
      </c>
      <c r="G14910" t="s">
        <v>783</v>
      </c>
      <c r="H14910" s="5">
        <v>2</v>
      </c>
      <c r="I14910" t="s">
        <v>1631</v>
      </c>
      <c r="J14910" s="5">
        <f>VLOOKUP(I14910*1,Crosswalks!$L$3:$M$227,2,FALSE)</f>
        <v>3</v>
      </c>
      <c r="K14910" s="5">
        <f>IF(G14910="Corner",INDEX(Crosswalks!$C$4:$J$16,MATCH(H14910,Crosswalks!$C$4:$C$16,0),J14910+1),"N/A, D2D")</f>
        <v>0.4</v>
      </c>
      <c r="L14910" t="s">
        <v>5948</v>
      </c>
      <c r="M14910" t="s">
        <v>813</v>
      </c>
      <c r="N14910" t="s">
        <v>814</v>
      </c>
      <c r="O14910" t="s">
        <v>875</v>
      </c>
      <c r="P14910">
        <v>-71.055639299999996</v>
      </c>
      <c r="Q14910">
        <v>42.293329100000001</v>
      </c>
    </row>
    <row r="14911" spans="2:17" x14ac:dyDescent="0.3">
      <c r="B14911" t="s">
        <v>3299</v>
      </c>
      <c r="C14911" t="s">
        <v>1802</v>
      </c>
      <c r="D14911" t="s">
        <v>4416</v>
      </c>
      <c r="E14911">
        <v>-71.107460000000003</v>
      </c>
      <c r="F14911">
        <v>42.272170000000003</v>
      </c>
      <c r="G14911" t="s">
        <v>783</v>
      </c>
      <c r="H14911" s="5" t="s">
        <v>785</v>
      </c>
      <c r="I14911" t="s">
        <v>1631</v>
      </c>
      <c r="J14911" s="5">
        <f>VLOOKUP(I14911*1,Crosswalks!$L$3:$M$227,2,FALSE)</f>
        <v>3</v>
      </c>
      <c r="K14911" s="5">
        <f>IF(G14911="Corner",INDEX(Crosswalks!$C$4:$J$16,MATCH(H14911,Crosswalks!$C$4:$C$16,0),J14911+1),"N/A, D2D")</f>
        <v>0.3</v>
      </c>
      <c r="L14911" t="s">
        <v>5948</v>
      </c>
      <c r="M14911" t="s">
        <v>813</v>
      </c>
      <c r="N14911" t="s">
        <v>814</v>
      </c>
      <c r="O14911" t="s">
        <v>875</v>
      </c>
      <c r="P14911">
        <v>-71.055639299999996</v>
      </c>
      <c r="Q14911">
        <v>42.293329100000001</v>
      </c>
    </row>
    <row r="14912" spans="2:17" x14ac:dyDescent="0.3">
      <c r="B14912" t="s">
        <v>897</v>
      </c>
      <c r="C14912" t="s">
        <v>3916</v>
      </c>
      <c r="D14912" t="s">
        <v>4416</v>
      </c>
      <c r="E14912">
        <v>-71.108419999999995</v>
      </c>
      <c r="F14912">
        <v>42.26435</v>
      </c>
      <c r="G14912" t="s">
        <v>783</v>
      </c>
      <c r="H14912" s="5">
        <v>4</v>
      </c>
      <c r="I14912" t="s">
        <v>1631</v>
      </c>
      <c r="J14912" s="5">
        <f>VLOOKUP(I14912*1,Crosswalks!$L$3:$M$227,2,FALSE)</f>
        <v>3</v>
      </c>
      <c r="K14912" s="5">
        <f>IF(G14912="Corner",INDEX(Crosswalks!$C$4:$J$16,MATCH(H14912,Crosswalks!$C$4:$C$16,0),J14912+1),"N/A, D2D")</f>
        <v>0.5</v>
      </c>
      <c r="L14912" t="s">
        <v>5948</v>
      </c>
      <c r="M14912" t="s">
        <v>813</v>
      </c>
      <c r="N14912" t="s">
        <v>814</v>
      </c>
      <c r="O14912" t="s">
        <v>875</v>
      </c>
      <c r="P14912">
        <v>-71.055639299999996</v>
      </c>
      <c r="Q14912">
        <v>42.293329100000001</v>
      </c>
    </row>
    <row r="14913" spans="2:17" x14ac:dyDescent="0.3">
      <c r="B14913" t="s">
        <v>824</v>
      </c>
      <c r="C14913" t="s">
        <v>4423</v>
      </c>
      <c r="D14913" t="s">
        <v>4416</v>
      </c>
      <c r="E14913">
        <v>-71.058700000000002</v>
      </c>
      <c r="F14913">
        <v>42.359400000000001</v>
      </c>
      <c r="G14913" t="s">
        <v>783</v>
      </c>
      <c r="H14913" s="5">
        <v>6</v>
      </c>
      <c r="I14913" t="s">
        <v>920</v>
      </c>
      <c r="J14913" s="5">
        <f>VLOOKUP(I14913*1,Crosswalks!$L$3:$M$227,2,FALSE)</f>
        <v>7</v>
      </c>
      <c r="K14913" s="5">
        <f>IF(G14913="Corner",INDEX(Crosswalks!$C$4:$J$16,MATCH(H14913,Crosswalks!$C$4:$C$16,0),J14913+1),"N/A, D2D")</f>
        <v>0.4</v>
      </c>
      <c r="L14913" t="s">
        <v>5948</v>
      </c>
      <c r="M14913" t="s">
        <v>813</v>
      </c>
      <c r="N14913" t="s">
        <v>814</v>
      </c>
      <c r="O14913" t="s">
        <v>875</v>
      </c>
      <c r="P14913">
        <v>-71.055639299999996</v>
      </c>
      <c r="Q14913">
        <v>42.293329100000001</v>
      </c>
    </row>
    <row r="14914" spans="2:17" x14ac:dyDescent="0.3">
      <c r="B14914" t="s">
        <v>1269</v>
      </c>
      <c r="C14914" t="s">
        <v>4434</v>
      </c>
      <c r="D14914" t="s">
        <v>4416</v>
      </c>
      <c r="E14914">
        <v>-71.106260000000006</v>
      </c>
      <c r="F14914">
        <v>42.267989999999998</v>
      </c>
      <c r="G14914" t="s">
        <v>783</v>
      </c>
      <c r="H14914" s="5">
        <v>1</v>
      </c>
      <c r="I14914" t="s">
        <v>1631</v>
      </c>
      <c r="J14914" s="5">
        <f>VLOOKUP(I14914*1,Crosswalks!$L$3:$M$227,2,FALSE)</f>
        <v>3</v>
      </c>
      <c r="K14914" s="5">
        <f>IF(G14914="Corner",INDEX(Crosswalks!$C$4:$J$16,MATCH(H14914,Crosswalks!$C$4:$C$16,0),J14914+1),"N/A, D2D")</f>
        <v>0.4</v>
      </c>
      <c r="L14914" t="s">
        <v>5948</v>
      </c>
      <c r="M14914" t="s">
        <v>813</v>
      </c>
      <c r="N14914" t="s">
        <v>814</v>
      </c>
      <c r="O14914" t="s">
        <v>875</v>
      </c>
      <c r="P14914">
        <v>-71.055639299999996</v>
      </c>
      <c r="Q14914">
        <v>42.293329100000001</v>
      </c>
    </row>
    <row r="14915" spans="2:17" x14ac:dyDescent="0.3">
      <c r="B14915" t="s">
        <v>945</v>
      </c>
      <c r="C14915" t="s">
        <v>4466</v>
      </c>
      <c r="D14915" t="s">
        <v>4416</v>
      </c>
      <c r="E14915">
        <v>-71.100594000000001</v>
      </c>
      <c r="F14915">
        <v>42.261958</v>
      </c>
      <c r="G14915" t="s">
        <v>783</v>
      </c>
      <c r="H14915" s="5">
        <v>2</v>
      </c>
      <c r="I14915" t="s">
        <v>1631</v>
      </c>
      <c r="J14915" s="5">
        <f>VLOOKUP(I14915*1,Crosswalks!$L$3:$M$227,2,FALSE)</f>
        <v>3</v>
      </c>
      <c r="K14915" s="5">
        <f>IF(G14915="Corner",INDEX(Crosswalks!$C$4:$J$16,MATCH(H14915,Crosswalks!$C$4:$C$16,0),J14915+1),"N/A, D2D")</f>
        <v>0.4</v>
      </c>
      <c r="L14915" t="s">
        <v>5948</v>
      </c>
      <c r="M14915" t="s">
        <v>813</v>
      </c>
      <c r="N14915" t="s">
        <v>814</v>
      </c>
      <c r="O14915" t="s">
        <v>875</v>
      </c>
      <c r="P14915">
        <v>-71.055639299999996</v>
      </c>
      <c r="Q14915">
        <v>42.293329100000001</v>
      </c>
    </row>
    <row r="14916" spans="2:17" x14ac:dyDescent="0.3">
      <c r="B14916" t="s">
        <v>824</v>
      </c>
      <c r="C14916" t="s">
        <v>4423</v>
      </c>
      <c r="D14916" t="s">
        <v>4416</v>
      </c>
      <c r="E14916">
        <v>-71.058700000000002</v>
      </c>
      <c r="F14916">
        <v>42.359400000000001</v>
      </c>
      <c r="G14916" t="s">
        <v>783</v>
      </c>
      <c r="H14916" s="5">
        <v>6</v>
      </c>
      <c r="I14916" t="s">
        <v>920</v>
      </c>
      <c r="J14916" s="5">
        <f>VLOOKUP(I14916*1,Crosswalks!$L$3:$M$227,2,FALSE)</f>
        <v>7</v>
      </c>
      <c r="K14916" s="5">
        <f>IF(G14916="Corner",INDEX(Crosswalks!$C$4:$J$16,MATCH(H14916,Crosswalks!$C$4:$C$16,0),J14916+1),"N/A, D2D")</f>
        <v>0.4</v>
      </c>
      <c r="L14916" t="s">
        <v>5948</v>
      </c>
      <c r="M14916" t="s">
        <v>813</v>
      </c>
      <c r="N14916" t="s">
        <v>814</v>
      </c>
      <c r="O14916" t="s">
        <v>875</v>
      </c>
      <c r="P14916">
        <v>-71.055639299999996</v>
      </c>
      <c r="Q14916">
        <v>42.293329100000001</v>
      </c>
    </row>
    <row r="14917" spans="2:17" x14ac:dyDescent="0.3">
      <c r="B14917" t="s">
        <v>1295</v>
      </c>
      <c r="C14917" t="s">
        <v>4420</v>
      </c>
      <c r="D14917" t="s">
        <v>4416</v>
      </c>
      <c r="E14917">
        <v>-71.102230000000006</v>
      </c>
      <c r="F14917">
        <v>42.26202</v>
      </c>
      <c r="G14917" t="s">
        <v>783</v>
      </c>
      <c r="H14917" s="5">
        <v>3</v>
      </c>
      <c r="I14917" t="s">
        <v>1631</v>
      </c>
      <c r="J14917" s="5">
        <f>VLOOKUP(I14917*1,Crosswalks!$L$3:$M$227,2,FALSE)</f>
        <v>3</v>
      </c>
      <c r="K14917" s="5">
        <f>IF(G14917="Corner",INDEX(Crosswalks!$C$4:$J$16,MATCH(H14917,Crosswalks!$C$4:$C$16,0),J14917+1),"N/A, D2D")</f>
        <v>0.5</v>
      </c>
      <c r="L14917" t="s">
        <v>5948</v>
      </c>
      <c r="M14917" t="s">
        <v>813</v>
      </c>
      <c r="N14917" t="s">
        <v>814</v>
      </c>
      <c r="O14917" t="s">
        <v>875</v>
      </c>
      <c r="P14917">
        <v>-71.055639299999996</v>
      </c>
      <c r="Q14917">
        <v>42.293329100000001</v>
      </c>
    </row>
    <row r="14918" spans="2:17" x14ac:dyDescent="0.3">
      <c r="B14918" t="s">
        <v>991</v>
      </c>
      <c r="C14918" t="s">
        <v>4469</v>
      </c>
      <c r="D14918" t="s">
        <v>4416</v>
      </c>
      <c r="E14918">
        <v>-71.104550000000003</v>
      </c>
      <c r="F14918">
        <v>42.268120000000003</v>
      </c>
      <c r="G14918" t="s">
        <v>783</v>
      </c>
      <c r="H14918" s="5">
        <v>5</v>
      </c>
      <c r="I14918" t="s">
        <v>1631</v>
      </c>
      <c r="J14918" s="5">
        <f>VLOOKUP(I14918*1,Crosswalks!$L$3:$M$227,2,FALSE)</f>
        <v>3</v>
      </c>
      <c r="K14918" s="5">
        <f>IF(G14918="Corner",INDEX(Crosswalks!$C$4:$J$16,MATCH(H14918,Crosswalks!$C$4:$C$16,0),J14918+1),"N/A, D2D")</f>
        <v>0.5</v>
      </c>
      <c r="L14918" t="s">
        <v>5948</v>
      </c>
      <c r="M14918" t="s">
        <v>813</v>
      </c>
      <c r="N14918" t="s">
        <v>814</v>
      </c>
      <c r="O14918" t="s">
        <v>875</v>
      </c>
      <c r="P14918">
        <v>-71.055639299999996</v>
      </c>
      <c r="Q14918">
        <v>42.293329100000001</v>
      </c>
    </row>
    <row r="14919" spans="2:17" x14ac:dyDescent="0.3">
      <c r="B14919" t="s">
        <v>853</v>
      </c>
      <c r="C14919" t="s">
        <v>4449</v>
      </c>
      <c r="D14919" t="s">
        <v>4416</v>
      </c>
      <c r="E14919">
        <v>-71.102350000000001</v>
      </c>
      <c r="F14919">
        <v>42.266260000000003</v>
      </c>
      <c r="G14919" t="s">
        <v>783</v>
      </c>
      <c r="H14919" s="5" t="s">
        <v>785</v>
      </c>
      <c r="I14919" t="s">
        <v>1631</v>
      </c>
      <c r="J14919" s="5">
        <f>VLOOKUP(I14919*1,Crosswalks!$L$3:$M$227,2,FALSE)</f>
        <v>3</v>
      </c>
      <c r="K14919" s="5">
        <f>IF(G14919="Corner",INDEX(Crosswalks!$C$4:$J$16,MATCH(H14919,Crosswalks!$C$4:$C$16,0),J14919+1),"N/A, D2D")</f>
        <v>0.3</v>
      </c>
      <c r="L14919" t="s">
        <v>5948</v>
      </c>
      <c r="M14919" t="s">
        <v>813</v>
      </c>
      <c r="N14919" t="s">
        <v>814</v>
      </c>
      <c r="O14919" t="s">
        <v>875</v>
      </c>
      <c r="P14919">
        <v>-71.055639299999996</v>
      </c>
      <c r="Q14919">
        <v>42.293329100000001</v>
      </c>
    </row>
    <row r="14920" spans="2:17" x14ac:dyDescent="0.3">
      <c r="B14920" t="s">
        <v>866</v>
      </c>
      <c r="C14920" t="s">
        <v>4453</v>
      </c>
      <c r="D14920" t="s">
        <v>4416</v>
      </c>
      <c r="E14920">
        <v>-71.109780000000001</v>
      </c>
      <c r="F14920">
        <v>42.269329999999997</v>
      </c>
      <c r="G14920" t="s">
        <v>784</v>
      </c>
      <c r="H14920" s="5">
        <v>3</v>
      </c>
      <c r="I14920" t="s">
        <v>1631</v>
      </c>
      <c r="J14920" s="5">
        <f>VLOOKUP(I14920*1,Crosswalks!$L$3:$M$227,2,FALSE)</f>
        <v>3</v>
      </c>
      <c r="K14920" s="5" t="str">
        <f>IF(G14920="Corner",INDEX(Crosswalks!$C$4:$J$16,MATCH(H14920,Crosswalks!$C$4:$C$16,0),J14920+1),"N/A, D2D")</f>
        <v>N/A, D2D</v>
      </c>
      <c r="L14920" t="s">
        <v>5948</v>
      </c>
      <c r="M14920" t="s">
        <v>813</v>
      </c>
      <c r="N14920" t="s">
        <v>814</v>
      </c>
      <c r="O14920" t="s">
        <v>875</v>
      </c>
      <c r="P14920">
        <v>-71.055639299999996</v>
      </c>
      <c r="Q14920">
        <v>42.293329100000001</v>
      </c>
    </row>
    <row r="14921" spans="2:17" x14ac:dyDescent="0.3">
      <c r="B14921" t="s">
        <v>842</v>
      </c>
      <c r="C14921" t="s">
        <v>4426</v>
      </c>
      <c r="D14921" t="s">
        <v>4416</v>
      </c>
      <c r="E14921">
        <v>-71.103229999999996</v>
      </c>
      <c r="F14921">
        <v>42.261119999999998</v>
      </c>
      <c r="G14921" t="s">
        <v>784</v>
      </c>
      <c r="H14921" s="5">
        <v>6</v>
      </c>
      <c r="I14921" t="s">
        <v>1631</v>
      </c>
      <c r="J14921" s="5">
        <f>VLOOKUP(I14921*1,Crosswalks!$L$3:$M$227,2,FALSE)</f>
        <v>3</v>
      </c>
      <c r="K14921" s="5" t="str">
        <f>IF(G14921="Corner",INDEX(Crosswalks!$C$4:$J$16,MATCH(H14921,Crosswalks!$C$4:$C$16,0),J14921+1),"N/A, D2D")</f>
        <v>N/A, D2D</v>
      </c>
      <c r="L14921" t="s">
        <v>5948</v>
      </c>
      <c r="M14921" t="s">
        <v>813</v>
      </c>
      <c r="N14921" t="s">
        <v>814</v>
      </c>
      <c r="O14921" t="s">
        <v>875</v>
      </c>
      <c r="P14921">
        <v>-71.055639299999996</v>
      </c>
      <c r="Q14921">
        <v>42.293329100000001</v>
      </c>
    </row>
    <row r="14922" spans="2:17" x14ac:dyDescent="0.3">
      <c r="B14922" t="s">
        <v>1213</v>
      </c>
      <c r="C14922" t="s">
        <v>4143</v>
      </c>
      <c r="D14922" t="s">
        <v>4416</v>
      </c>
      <c r="E14922">
        <v>-71.104418999999993</v>
      </c>
      <c r="F14922">
        <v>42.265554999999999</v>
      </c>
      <c r="G14922" t="s">
        <v>784</v>
      </c>
      <c r="H14922" s="5">
        <v>5</v>
      </c>
      <c r="I14922" t="s">
        <v>1631</v>
      </c>
      <c r="J14922" s="5">
        <f>VLOOKUP(I14922*1,Crosswalks!$L$3:$M$227,2,FALSE)</f>
        <v>3</v>
      </c>
      <c r="K14922" s="5" t="str">
        <f>IF(G14922="Corner",INDEX(Crosswalks!$C$4:$J$16,MATCH(H14922,Crosswalks!$C$4:$C$16,0),J14922+1),"N/A, D2D")</f>
        <v>N/A, D2D</v>
      </c>
      <c r="L14922" t="s">
        <v>5948</v>
      </c>
      <c r="M14922" t="s">
        <v>813</v>
      </c>
      <c r="N14922" t="s">
        <v>814</v>
      </c>
      <c r="O14922" t="s">
        <v>875</v>
      </c>
      <c r="P14922">
        <v>-71.055639299999996</v>
      </c>
      <c r="Q14922">
        <v>42.293329100000001</v>
      </c>
    </row>
    <row r="14923" spans="2:17" x14ac:dyDescent="0.3">
      <c r="B14923" t="s">
        <v>1339</v>
      </c>
      <c r="C14923" t="s">
        <v>1075</v>
      </c>
      <c r="D14923" t="s">
        <v>4416</v>
      </c>
      <c r="E14923">
        <v>-71.058700000000002</v>
      </c>
      <c r="F14923">
        <v>42.359400000000001</v>
      </c>
      <c r="G14923" t="s">
        <v>784</v>
      </c>
      <c r="H14923" s="5">
        <v>1</v>
      </c>
      <c r="I14923" t="s">
        <v>920</v>
      </c>
      <c r="J14923" s="5">
        <f>VLOOKUP(I14923*1,Crosswalks!$L$3:$M$227,2,FALSE)</f>
        <v>7</v>
      </c>
      <c r="K14923" s="5" t="str">
        <f>IF(G14923="Corner",INDEX(Crosswalks!$C$4:$J$16,MATCH(H14923,Crosswalks!$C$4:$C$16,0),J14923+1),"N/A, D2D")</f>
        <v>N/A, D2D</v>
      </c>
      <c r="L14923" t="s">
        <v>5948</v>
      </c>
      <c r="M14923" t="s">
        <v>813</v>
      </c>
      <c r="N14923" t="s">
        <v>814</v>
      </c>
      <c r="O14923" t="s">
        <v>875</v>
      </c>
      <c r="P14923">
        <v>-71.055639299999996</v>
      </c>
      <c r="Q14923">
        <v>42.293329100000001</v>
      </c>
    </row>
    <row r="14924" spans="2:17" x14ac:dyDescent="0.3">
      <c r="B14924" t="s">
        <v>826</v>
      </c>
      <c r="C14924" t="s">
        <v>4470</v>
      </c>
      <c r="D14924" t="s">
        <v>4416</v>
      </c>
      <c r="E14924">
        <v>-71.109993000000003</v>
      </c>
      <c r="F14924">
        <v>42.265591999999998</v>
      </c>
      <c r="G14924" t="s">
        <v>784</v>
      </c>
      <c r="H14924" s="5">
        <v>1</v>
      </c>
      <c r="I14924" t="s">
        <v>1631</v>
      </c>
      <c r="J14924" s="5">
        <f>VLOOKUP(I14924*1,Crosswalks!$L$3:$M$227,2,FALSE)</f>
        <v>3</v>
      </c>
      <c r="K14924" s="5" t="str">
        <f>IF(G14924="Corner",INDEX(Crosswalks!$C$4:$J$16,MATCH(H14924,Crosswalks!$C$4:$C$16,0),J14924+1),"N/A, D2D")</f>
        <v>N/A, D2D</v>
      </c>
      <c r="L14924" t="s">
        <v>5948</v>
      </c>
      <c r="M14924" t="s">
        <v>813</v>
      </c>
      <c r="N14924" t="s">
        <v>814</v>
      </c>
      <c r="O14924" t="s">
        <v>875</v>
      </c>
      <c r="P14924">
        <v>-71.055639299999996</v>
      </c>
      <c r="Q14924">
        <v>42.293329100000001</v>
      </c>
    </row>
    <row r="14925" spans="2:17" x14ac:dyDescent="0.3">
      <c r="B14925" t="s">
        <v>861</v>
      </c>
      <c r="C14925" t="s">
        <v>4451</v>
      </c>
      <c r="D14925" t="s">
        <v>4416</v>
      </c>
      <c r="E14925">
        <v>-71.100499999999997</v>
      </c>
      <c r="F14925">
        <v>42.263719999999999</v>
      </c>
      <c r="G14925" t="s">
        <v>784</v>
      </c>
      <c r="H14925" s="5">
        <v>4</v>
      </c>
      <c r="I14925" t="s">
        <v>1631</v>
      </c>
      <c r="J14925" s="5">
        <f>VLOOKUP(I14925*1,Crosswalks!$L$3:$M$227,2,FALSE)</f>
        <v>3</v>
      </c>
      <c r="K14925" s="5" t="str">
        <f>IF(G14925="Corner",INDEX(Crosswalks!$C$4:$J$16,MATCH(H14925,Crosswalks!$C$4:$C$16,0),J14925+1),"N/A, D2D")</f>
        <v>N/A, D2D</v>
      </c>
      <c r="L14925" t="s">
        <v>5948</v>
      </c>
      <c r="M14925" t="s">
        <v>813</v>
      </c>
      <c r="N14925" t="s">
        <v>814</v>
      </c>
      <c r="O14925" t="s">
        <v>875</v>
      </c>
      <c r="P14925">
        <v>-71.055639299999996</v>
      </c>
      <c r="Q14925">
        <v>42.293329100000001</v>
      </c>
    </row>
    <row r="14926" spans="2:17" x14ac:dyDescent="0.3">
      <c r="B14926" t="s">
        <v>2352</v>
      </c>
      <c r="C14926" t="s">
        <v>1637</v>
      </c>
      <c r="D14926" t="s">
        <v>4416</v>
      </c>
      <c r="E14926">
        <v>-71.119760999999997</v>
      </c>
      <c r="F14926">
        <v>42.273079000000003</v>
      </c>
      <c r="G14926" t="s">
        <v>783</v>
      </c>
      <c r="H14926" s="5" t="s">
        <v>785</v>
      </c>
      <c r="I14926" t="s">
        <v>1631</v>
      </c>
      <c r="J14926" s="5">
        <f>VLOOKUP(I14926*1,Crosswalks!$L$3:$M$227,2,FALSE)</f>
        <v>3</v>
      </c>
      <c r="K14926" s="5">
        <f>IF(G14926="Corner",INDEX(Crosswalks!$C$4:$J$16,MATCH(H14926,Crosswalks!$C$4:$C$16,0),J14926+1),"N/A, D2D")</f>
        <v>0.3</v>
      </c>
      <c r="L14926" t="s">
        <v>5981</v>
      </c>
      <c r="M14926" t="s">
        <v>847</v>
      </c>
      <c r="N14926" t="s">
        <v>848</v>
      </c>
      <c r="O14926" t="s">
        <v>1271</v>
      </c>
      <c r="P14926">
        <v>-71.109600599999993</v>
      </c>
      <c r="Q14926">
        <v>42.306008660000003</v>
      </c>
    </row>
    <row r="14927" spans="2:17" x14ac:dyDescent="0.3">
      <c r="B14927" t="s">
        <v>2012</v>
      </c>
      <c r="C14927" t="s">
        <v>1816</v>
      </c>
      <c r="D14927" t="s">
        <v>4416</v>
      </c>
      <c r="E14927">
        <v>-71.119380000000007</v>
      </c>
      <c r="F14927">
        <v>42.271279999999997</v>
      </c>
      <c r="G14927" t="s">
        <v>783</v>
      </c>
      <c r="H14927" s="5">
        <v>2</v>
      </c>
      <c r="I14927" t="s">
        <v>1631</v>
      </c>
      <c r="J14927" s="5">
        <f>VLOOKUP(I14927*1,Crosswalks!$L$3:$M$227,2,FALSE)</f>
        <v>3</v>
      </c>
      <c r="K14927" s="5">
        <f>IF(G14927="Corner",INDEX(Crosswalks!$C$4:$J$16,MATCH(H14927,Crosswalks!$C$4:$C$16,0),J14927+1),"N/A, D2D")</f>
        <v>0.4</v>
      </c>
      <c r="L14927" t="s">
        <v>5981</v>
      </c>
      <c r="M14927" t="s">
        <v>847</v>
      </c>
      <c r="N14927" t="s">
        <v>848</v>
      </c>
      <c r="O14927" t="s">
        <v>1271</v>
      </c>
      <c r="P14927">
        <v>-71.109600599999993</v>
      </c>
      <c r="Q14927">
        <v>42.306008660000003</v>
      </c>
    </row>
    <row r="14928" spans="2:17" x14ac:dyDescent="0.3">
      <c r="B14928" t="s">
        <v>2275</v>
      </c>
      <c r="C14928" t="s">
        <v>4458</v>
      </c>
      <c r="D14928" t="s">
        <v>4416</v>
      </c>
      <c r="E14928">
        <v>-71.116061000000002</v>
      </c>
      <c r="F14928">
        <v>42.265968999999998</v>
      </c>
      <c r="G14928" t="s">
        <v>783</v>
      </c>
      <c r="H14928" s="5">
        <v>4</v>
      </c>
      <c r="I14928" t="s">
        <v>4456</v>
      </c>
      <c r="J14928" s="5">
        <f>VLOOKUP(I14928*1,Crosswalks!$L$3:$M$227,2,FALSE)</f>
        <v>6</v>
      </c>
      <c r="K14928" s="5">
        <f>IF(G14928="Corner",INDEX(Crosswalks!$C$4:$J$16,MATCH(H14928,Crosswalks!$C$4:$C$16,0),J14928+1),"N/A, D2D")</f>
        <v>0.3</v>
      </c>
      <c r="L14928" t="s">
        <v>5981</v>
      </c>
      <c r="M14928" t="s">
        <v>847</v>
      </c>
      <c r="N14928" t="s">
        <v>848</v>
      </c>
      <c r="O14928" t="s">
        <v>1271</v>
      </c>
      <c r="P14928">
        <v>-71.109600599999993</v>
      </c>
      <c r="Q14928">
        <v>42.306008660000003</v>
      </c>
    </row>
    <row r="14929" spans="2:17" x14ac:dyDescent="0.3">
      <c r="B14929" t="s">
        <v>1456</v>
      </c>
      <c r="C14929" t="s">
        <v>4471</v>
      </c>
      <c r="D14929" t="s">
        <v>4416</v>
      </c>
      <c r="E14929">
        <v>-71.143737999999999</v>
      </c>
      <c r="F14929">
        <v>42.243518999999999</v>
      </c>
      <c r="G14929" t="s">
        <v>783</v>
      </c>
      <c r="H14929" s="5">
        <v>3</v>
      </c>
      <c r="I14929" t="s">
        <v>4417</v>
      </c>
      <c r="J14929" s="5">
        <f>VLOOKUP(I14929*1,Crosswalks!$L$3:$M$227,2,FALSE)</f>
        <v>3</v>
      </c>
      <c r="K14929" s="5">
        <f>IF(G14929="Corner",INDEX(Crosswalks!$C$4:$J$16,MATCH(H14929,Crosswalks!$C$4:$C$16,0),J14929+1),"N/A, D2D")</f>
        <v>0.5</v>
      </c>
      <c r="L14929" t="s">
        <v>5982</v>
      </c>
      <c r="M14929" t="s">
        <v>836</v>
      </c>
      <c r="N14929" t="s">
        <v>837</v>
      </c>
      <c r="O14929" t="s">
        <v>1275</v>
      </c>
      <c r="P14929">
        <v>-71.162570130000006</v>
      </c>
      <c r="Q14929">
        <v>42.271885820000001</v>
      </c>
    </row>
    <row r="14930" spans="2:17" x14ac:dyDescent="0.3">
      <c r="B14930" t="s">
        <v>862</v>
      </c>
      <c r="C14930" t="s">
        <v>4472</v>
      </c>
      <c r="D14930" t="s">
        <v>4416</v>
      </c>
      <c r="E14930">
        <v>-71.138229999999993</v>
      </c>
      <c r="F14930">
        <v>42.242800000000003</v>
      </c>
      <c r="G14930" t="s">
        <v>783</v>
      </c>
      <c r="H14930" s="5">
        <v>1</v>
      </c>
      <c r="I14930" t="s">
        <v>4417</v>
      </c>
      <c r="J14930" s="5">
        <f>VLOOKUP(I14930*1,Crosswalks!$L$3:$M$227,2,FALSE)</f>
        <v>3</v>
      </c>
      <c r="K14930" s="5">
        <f>IF(G14930="Corner",INDEX(Crosswalks!$C$4:$J$16,MATCH(H14930,Crosswalks!$C$4:$C$16,0),J14930+1),"N/A, D2D")</f>
        <v>0.4</v>
      </c>
      <c r="L14930" t="s">
        <v>5982</v>
      </c>
      <c r="M14930" t="s">
        <v>836</v>
      </c>
      <c r="N14930" t="s">
        <v>837</v>
      </c>
      <c r="O14930" t="s">
        <v>1275</v>
      </c>
      <c r="P14930">
        <v>-71.162570130000006</v>
      </c>
      <c r="Q14930">
        <v>42.271885820000001</v>
      </c>
    </row>
    <row r="14931" spans="2:17" x14ac:dyDescent="0.3">
      <c r="B14931" t="s">
        <v>871</v>
      </c>
      <c r="C14931" t="s">
        <v>4473</v>
      </c>
      <c r="D14931" t="s">
        <v>4416</v>
      </c>
      <c r="E14931">
        <v>-71.141630000000006</v>
      </c>
      <c r="F14931">
        <v>42.240639999999999</v>
      </c>
      <c r="G14931" t="s">
        <v>783</v>
      </c>
      <c r="H14931" s="5">
        <v>3</v>
      </c>
      <c r="I14931" t="s">
        <v>4417</v>
      </c>
      <c r="J14931" s="5">
        <f>VLOOKUP(I14931*1,Crosswalks!$L$3:$M$227,2,FALSE)</f>
        <v>3</v>
      </c>
      <c r="K14931" s="5">
        <f>IF(G14931="Corner",INDEX(Crosswalks!$C$4:$J$16,MATCH(H14931,Crosswalks!$C$4:$C$16,0),J14931+1),"N/A, D2D")</f>
        <v>0.5</v>
      </c>
      <c r="L14931" t="s">
        <v>5982</v>
      </c>
      <c r="M14931" t="s">
        <v>836</v>
      </c>
      <c r="N14931" t="s">
        <v>837</v>
      </c>
      <c r="O14931" t="s">
        <v>1275</v>
      </c>
      <c r="P14931">
        <v>-71.162570130000006</v>
      </c>
      <c r="Q14931">
        <v>42.271885820000001</v>
      </c>
    </row>
    <row r="14932" spans="2:17" x14ac:dyDescent="0.3">
      <c r="B14932" t="s">
        <v>985</v>
      </c>
      <c r="C14932" t="s">
        <v>4474</v>
      </c>
      <c r="D14932" t="s">
        <v>4416</v>
      </c>
      <c r="E14932">
        <v>-71.140925999999993</v>
      </c>
      <c r="F14932">
        <v>42.249298000000003</v>
      </c>
      <c r="G14932" t="s">
        <v>783</v>
      </c>
      <c r="H14932" s="5">
        <v>2</v>
      </c>
      <c r="I14932" t="s">
        <v>4417</v>
      </c>
      <c r="J14932" s="5">
        <f>VLOOKUP(I14932*1,Crosswalks!$L$3:$M$227,2,FALSE)</f>
        <v>3</v>
      </c>
      <c r="K14932" s="5">
        <f>IF(G14932="Corner",INDEX(Crosswalks!$C$4:$J$16,MATCH(H14932,Crosswalks!$C$4:$C$16,0),J14932+1),"N/A, D2D")</f>
        <v>0.4</v>
      </c>
      <c r="L14932" t="s">
        <v>5982</v>
      </c>
      <c r="M14932" t="s">
        <v>836</v>
      </c>
      <c r="N14932" t="s">
        <v>837</v>
      </c>
      <c r="O14932" t="s">
        <v>1275</v>
      </c>
      <c r="P14932">
        <v>-71.162570130000006</v>
      </c>
      <c r="Q14932">
        <v>42.271885820000001</v>
      </c>
    </row>
    <row r="14933" spans="2:17" x14ac:dyDescent="0.3">
      <c r="B14933" t="s">
        <v>931</v>
      </c>
      <c r="C14933" t="s">
        <v>4475</v>
      </c>
      <c r="D14933" t="s">
        <v>4416</v>
      </c>
      <c r="E14933">
        <v>-71.141885000000002</v>
      </c>
      <c r="F14933">
        <v>42.255834999999998</v>
      </c>
      <c r="G14933" t="s">
        <v>783</v>
      </c>
      <c r="H14933" s="5">
        <v>4</v>
      </c>
      <c r="I14933" t="s">
        <v>4417</v>
      </c>
      <c r="J14933" s="5">
        <f>VLOOKUP(I14933*1,Crosswalks!$L$3:$M$227,2,FALSE)</f>
        <v>3</v>
      </c>
      <c r="K14933" s="5">
        <f>IF(G14933="Corner",INDEX(Crosswalks!$C$4:$J$16,MATCH(H14933,Crosswalks!$C$4:$C$16,0),J14933+1),"N/A, D2D")</f>
        <v>0.5</v>
      </c>
      <c r="L14933" t="s">
        <v>5982</v>
      </c>
      <c r="M14933" t="s">
        <v>836</v>
      </c>
      <c r="N14933" t="s">
        <v>837</v>
      </c>
      <c r="O14933" t="s">
        <v>1275</v>
      </c>
      <c r="P14933">
        <v>-71.162570130000006</v>
      </c>
      <c r="Q14933">
        <v>42.271885820000001</v>
      </c>
    </row>
    <row r="14934" spans="2:17" x14ac:dyDescent="0.3">
      <c r="B14934" t="s">
        <v>999</v>
      </c>
      <c r="C14934" t="s">
        <v>4476</v>
      </c>
      <c r="D14934" t="s">
        <v>4416</v>
      </c>
      <c r="E14934">
        <v>-71.143360000000001</v>
      </c>
      <c r="F14934">
        <v>42.25329</v>
      </c>
      <c r="G14934" t="s">
        <v>783</v>
      </c>
      <c r="H14934" s="5">
        <v>3</v>
      </c>
      <c r="I14934" t="s">
        <v>4417</v>
      </c>
      <c r="J14934" s="5">
        <f>VLOOKUP(I14934*1,Crosswalks!$L$3:$M$227,2,FALSE)</f>
        <v>3</v>
      </c>
      <c r="K14934" s="5">
        <f>IF(G14934="Corner",INDEX(Crosswalks!$C$4:$J$16,MATCH(H14934,Crosswalks!$C$4:$C$16,0),J14934+1),"N/A, D2D")</f>
        <v>0.5</v>
      </c>
      <c r="L14934" t="s">
        <v>5982</v>
      </c>
      <c r="M14934" t="s">
        <v>836</v>
      </c>
      <c r="N14934" t="s">
        <v>837</v>
      </c>
      <c r="O14934" t="s">
        <v>1275</v>
      </c>
      <c r="P14934">
        <v>-71.162570130000006</v>
      </c>
      <c r="Q14934">
        <v>42.271885820000001</v>
      </c>
    </row>
    <row r="14935" spans="2:17" x14ac:dyDescent="0.3">
      <c r="B14935" t="s">
        <v>1006</v>
      </c>
      <c r="C14935" t="s">
        <v>4477</v>
      </c>
      <c r="D14935" t="s">
        <v>4416</v>
      </c>
      <c r="E14935">
        <v>-71.137309999999999</v>
      </c>
      <c r="F14935">
        <v>42.243830000000003</v>
      </c>
      <c r="G14935" t="s">
        <v>783</v>
      </c>
      <c r="H14935" s="5">
        <v>4</v>
      </c>
      <c r="I14935" t="s">
        <v>4417</v>
      </c>
      <c r="J14935" s="5">
        <f>VLOOKUP(I14935*1,Crosswalks!$L$3:$M$227,2,FALSE)</f>
        <v>3</v>
      </c>
      <c r="K14935" s="5">
        <f>IF(G14935="Corner",INDEX(Crosswalks!$C$4:$J$16,MATCH(H14935,Crosswalks!$C$4:$C$16,0),J14935+1),"N/A, D2D")</f>
        <v>0.5</v>
      </c>
      <c r="L14935" t="s">
        <v>5982</v>
      </c>
      <c r="M14935" t="s">
        <v>836</v>
      </c>
      <c r="N14935" t="s">
        <v>837</v>
      </c>
      <c r="O14935" t="s">
        <v>1275</v>
      </c>
      <c r="P14935">
        <v>-71.162570130000006</v>
      </c>
      <c r="Q14935">
        <v>42.271885820000001</v>
      </c>
    </row>
    <row r="14936" spans="2:17" x14ac:dyDescent="0.3">
      <c r="B14936" t="s">
        <v>811</v>
      </c>
      <c r="C14936" t="s">
        <v>4474</v>
      </c>
      <c r="D14936" t="s">
        <v>4416</v>
      </c>
      <c r="E14936">
        <v>-71.140106000000003</v>
      </c>
      <c r="F14936">
        <v>42.249381999999997</v>
      </c>
      <c r="G14936" t="s">
        <v>783</v>
      </c>
      <c r="H14936" s="5" t="s">
        <v>785</v>
      </c>
      <c r="I14936" t="s">
        <v>4417</v>
      </c>
      <c r="J14936" s="5">
        <f>VLOOKUP(I14936*1,Crosswalks!$L$3:$M$227,2,FALSE)</f>
        <v>3</v>
      </c>
      <c r="K14936" s="5">
        <f>IF(G14936="Corner",INDEX(Crosswalks!$C$4:$J$16,MATCH(H14936,Crosswalks!$C$4:$C$16,0),J14936+1),"N/A, D2D")</f>
        <v>0.3</v>
      </c>
      <c r="L14936" t="s">
        <v>5982</v>
      </c>
      <c r="M14936" t="s">
        <v>836</v>
      </c>
      <c r="N14936" t="s">
        <v>837</v>
      </c>
      <c r="O14936" t="s">
        <v>1275</v>
      </c>
      <c r="P14936">
        <v>-71.162570130000006</v>
      </c>
      <c r="Q14936">
        <v>42.271885820000001</v>
      </c>
    </row>
    <row r="14937" spans="2:17" x14ac:dyDescent="0.3">
      <c r="B14937" t="s">
        <v>985</v>
      </c>
      <c r="C14937" t="s">
        <v>4478</v>
      </c>
      <c r="D14937" t="s">
        <v>4416</v>
      </c>
      <c r="E14937">
        <v>-71.13973</v>
      </c>
      <c r="F14937">
        <v>42.241999999999997</v>
      </c>
      <c r="G14937" t="s">
        <v>783</v>
      </c>
      <c r="H14937" s="5" t="s">
        <v>785</v>
      </c>
      <c r="I14937" t="s">
        <v>4417</v>
      </c>
      <c r="J14937" s="5">
        <f>VLOOKUP(I14937*1,Crosswalks!$L$3:$M$227,2,FALSE)</f>
        <v>3</v>
      </c>
      <c r="K14937" s="5">
        <f>IF(G14937="Corner",INDEX(Crosswalks!$C$4:$J$16,MATCH(H14937,Crosswalks!$C$4:$C$16,0),J14937+1),"N/A, D2D")</f>
        <v>0.3</v>
      </c>
      <c r="L14937" t="s">
        <v>5982</v>
      </c>
      <c r="M14937" t="s">
        <v>836</v>
      </c>
      <c r="N14937" t="s">
        <v>837</v>
      </c>
      <c r="O14937" t="s">
        <v>1275</v>
      </c>
      <c r="P14937">
        <v>-71.162570130000006</v>
      </c>
      <c r="Q14937">
        <v>42.271885820000001</v>
      </c>
    </row>
    <row r="14938" spans="2:17" x14ac:dyDescent="0.3">
      <c r="B14938" t="s">
        <v>819</v>
      </c>
      <c r="C14938" t="s">
        <v>4479</v>
      </c>
      <c r="D14938" t="s">
        <v>4416</v>
      </c>
      <c r="E14938">
        <v>-71.134810000000002</v>
      </c>
      <c r="F14938">
        <v>42.242820000000002</v>
      </c>
      <c r="G14938" t="s">
        <v>783</v>
      </c>
      <c r="H14938" s="5">
        <v>5</v>
      </c>
      <c r="I14938" t="s">
        <v>4417</v>
      </c>
      <c r="J14938" s="5">
        <f>VLOOKUP(I14938*1,Crosswalks!$L$3:$M$227,2,FALSE)</f>
        <v>3</v>
      </c>
      <c r="K14938" s="5">
        <f>IF(G14938="Corner",INDEX(Crosswalks!$C$4:$J$16,MATCH(H14938,Crosswalks!$C$4:$C$16,0),J14938+1),"N/A, D2D")</f>
        <v>0.5</v>
      </c>
      <c r="L14938" t="s">
        <v>5982</v>
      </c>
      <c r="M14938" t="s">
        <v>836</v>
      </c>
      <c r="N14938" t="s">
        <v>837</v>
      </c>
      <c r="O14938" t="s">
        <v>1275</v>
      </c>
      <c r="P14938">
        <v>-71.162570130000006</v>
      </c>
      <c r="Q14938">
        <v>42.271885820000001</v>
      </c>
    </row>
    <row r="14939" spans="2:17" x14ac:dyDescent="0.3">
      <c r="B14939" t="s">
        <v>998</v>
      </c>
      <c r="C14939" t="s">
        <v>4480</v>
      </c>
      <c r="D14939" t="s">
        <v>4416</v>
      </c>
      <c r="E14939">
        <v>-71.145039999999995</v>
      </c>
      <c r="F14939">
        <v>42.252139999999997</v>
      </c>
      <c r="G14939" t="s">
        <v>783</v>
      </c>
      <c r="H14939" s="5">
        <v>5</v>
      </c>
      <c r="I14939" t="s">
        <v>4417</v>
      </c>
      <c r="J14939" s="5">
        <f>VLOOKUP(I14939*1,Crosswalks!$L$3:$M$227,2,FALSE)</f>
        <v>3</v>
      </c>
      <c r="K14939" s="5">
        <f>IF(G14939="Corner",INDEX(Crosswalks!$C$4:$J$16,MATCH(H14939,Crosswalks!$C$4:$C$16,0),J14939+1),"N/A, D2D")</f>
        <v>0.5</v>
      </c>
      <c r="L14939" t="s">
        <v>5982</v>
      </c>
      <c r="M14939" t="s">
        <v>836</v>
      </c>
      <c r="N14939" t="s">
        <v>837</v>
      </c>
      <c r="O14939" t="s">
        <v>1275</v>
      </c>
      <c r="P14939">
        <v>-71.162570130000006</v>
      </c>
      <c r="Q14939">
        <v>42.271885820000001</v>
      </c>
    </row>
    <row r="14940" spans="2:17" x14ac:dyDescent="0.3">
      <c r="B14940" t="s">
        <v>1070</v>
      </c>
      <c r="C14940" t="s">
        <v>4481</v>
      </c>
      <c r="D14940" t="s">
        <v>4416</v>
      </c>
      <c r="E14940">
        <v>-71.136470000000003</v>
      </c>
      <c r="F14940">
        <v>42.238289999999999</v>
      </c>
      <c r="G14940" t="s">
        <v>783</v>
      </c>
      <c r="H14940" s="5">
        <v>6</v>
      </c>
      <c r="I14940" t="s">
        <v>4417</v>
      </c>
      <c r="J14940" s="5">
        <f>VLOOKUP(I14940*1,Crosswalks!$L$3:$M$227,2,FALSE)</f>
        <v>3</v>
      </c>
      <c r="K14940" s="5">
        <f>IF(G14940="Corner",INDEX(Crosswalks!$C$4:$J$16,MATCH(H14940,Crosswalks!$C$4:$C$16,0),J14940+1),"N/A, D2D")</f>
        <v>0.5</v>
      </c>
      <c r="L14940" t="s">
        <v>5982</v>
      </c>
      <c r="M14940" t="s">
        <v>836</v>
      </c>
      <c r="N14940" t="s">
        <v>837</v>
      </c>
      <c r="O14940" t="s">
        <v>1275</v>
      </c>
      <c r="P14940">
        <v>-71.162570130000006</v>
      </c>
      <c r="Q14940">
        <v>42.271885820000001</v>
      </c>
    </row>
    <row r="14941" spans="2:17" x14ac:dyDescent="0.3">
      <c r="B14941" t="s">
        <v>871</v>
      </c>
      <c r="C14941" t="s">
        <v>4482</v>
      </c>
      <c r="D14941" t="s">
        <v>4416</v>
      </c>
      <c r="E14941">
        <v>-71.143259999999998</v>
      </c>
      <c r="F14941">
        <v>42.251170000000002</v>
      </c>
      <c r="G14941" t="s">
        <v>783</v>
      </c>
      <c r="H14941" s="5">
        <v>6</v>
      </c>
      <c r="I14941" t="s">
        <v>4417</v>
      </c>
      <c r="J14941" s="5">
        <f>VLOOKUP(I14941*1,Crosswalks!$L$3:$M$227,2,FALSE)</f>
        <v>3</v>
      </c>
      <c r="K14941" s="5">
        <f>IF(G14941="Corner",INDEX(Crosswalks!$C$4:$J$16,MATCH(H14941,Crosswalks!$C$4:$C$16,0),J14941+1),"N/A, D2D")</f>
        <v>0.5</v>
      </c>
      <c r="L14941" t="s">
        <v>5982</v>
      </c>
      <c r="M14941" t="s">
        <v>836</v>
      </c>
      <c r="N14941" t="s">
        <v>837</v>
      </c>
      <c r="O14941" t="s">
        <v>1275</v>
      </c>
      <c r="P14941">
        <v>-71.162570130000006</v>
      </c>
      <c r="Q14941">
        <v>42.271885820000001</v>
      </c>
    </row>
    <row r="14942" spans="2:17" x14ac:dyDescent="0.3">
      <c r="B14942" t="s">
        <v>861</v>
      </c>
      <c r="C14942" t="s">
        <v>4483</v>
      </c>
      <c r="D14942" t="s">
        <v>4416</v>
      </c>
      <c r="E14942">
        <v>-71.142449999999997</v>
      </c>
      <c r="F14942">
        <v>42.253160000000001</v>
      </c>
      <c r="G14942" t="s">
        <v>783</v>
      </c>
      <c r="H14942" s="5" t="s">
        <v>785</v>
      </c>
      <c r="I14942" t="s">
        <v>4417</v>
      </c>
      <c r="J14942" s="5">
        <f>VLOOKUP(I14942*1,Crosswalks!$L$3:$M$227,2,FALSE)</f>
        <v>3</v>
      </c>
      <c r="K14942" s="5">
        <f>IF(G14942="Corner",INDEX(Crosswalks!$C$4:$J$16,MATCH(H14942,Crosswalks!$C$4:$C$16,0),J14942+1),"N/A, D2D")</f>
        <v>0.3</v>
      </c>
      <c r="L14942" t="s">
        <v>5982</v>
      </c>
      <c r="M14942" t="s">
        <v>836</v>
      </c>
      <c r="N14942" t="s">
        <v>837</v>
      </c>
      <c r="O14942" t="s">
        <v>1275</v>
      </c>
      <c r="P14942">
        <v>-71.162570130000006</v>
      </c>
      <c r="Q14942">
        <v>42.271885820000001</v>
      </c>
    </row>
    <row r="14943" spans="2:17" x14ac:dyDescent="0.3">
      <c r="B14943" t="s">
        <v>931</v>
      </c>
      <c r="C14943" t="s">
        <v>3853</v>
      </c>
      <c r="D14943" t="s">
        <v>4416</v>
      </c>
      <c r="E14943">
        <v>-71.127223999999998</v>
      </c>
      <c r="F14943">
        <v>42.256031</v>
      </c>
      <c r="G14943" t="s">
        <v>783</v>
      </c>
      <c r="H14943" s="5">
        <v>1</v>
      </c>
      <c r="I14943" t="s">
        <v>1695</v>
      </c>
      <c r="J14943" s="5">
        <f>VLOOKUP(I14943*1,Crosswalks!$L$3:$M$227,2,FALSE)</f>
        <v>2</v>
      </c>
      <c r="K14943" s="5">
        <f>IF(G14943="Corner",INDEX(Crosswalks!$C$4:$J$16,MATCH(H14943,Crosswalks!$C$4:$C$16,0),J14943+1),"N/A, D2D")</f>
        <v>0.4</v>
      </c>
      <c r="L14943" t="s">
        <v>5982</v>
      </c>
      <c r="M14943" t="s">
        <v>836</v>
      </c>
      <c r="N14943" t="s">
        <v>837</v>
      </c>
      <c r="O14943" t="s">
        <v>1275</v>
      </c>
      <c r="P14943">
        <v>-71.162570130000006</v>
      </c>
      <c r="Q14943">
        <v>42.271885820000001</v>
      </c>
    </row>
    <row r="14944" spans="2:17" x14ac:dyDescent="0.3">
      <c r="B14944" t="s">
        <v>871</v>
      </c>
      <c r="C14944" t="s">
        <v>4474</v>
      </c>
      <c r="D14944" t="s">
        <v>4416</v>
      </c>
      <c r="E14944">
        <v>-71.140767999999994</v>
      </c>
      <c r="F14944">
        <v>42.248904000000003</v>
      </c>
      <c r="G14944" t="s">
        <v>783</v>
      </c>
      <c r="H14944" s="5">
        <v>3</v>
      </c>
      <c r="I14944" t="s">
        <v>4417</v>
      </c>
      <c r="J14944" s="5">
        <f>VLOOKUP(I14944*1,Crosswalks!$L$3:$M$227,2,FALSE)</f>
        <v>3</v>
      </c>
      <c r="K14944" s="5">
        <f>IF(G14944="Corner",INDEX(Crosswalks!$C$4:$J$16,MATCH(H14944,Crosswalks!$C$4:$C$16,0),J14944+1),"N/A, D2D")</f>
        <v>0.5</v>
      </c>
      <c r="L14944" t="s">
        <v>5982</v>
      </c>
      <c r="M14944" t="s">
        <v>836</v>
      </c>
      <c r="N14944" t="s">
        <v>837</v>
      </c>
      <c r="O14944" t="s">
        <v>1275</v>
      </c>
      <c r="P14944">
        <v>-71.162570130000006</v>
      </c>
      <c r="Q14944">
        <v>42.271885820000001</v>
      </c>
    </row>
    <row r="14945" spans="2:17" x14ac:dyDescent="0.3">
      <c r="B14945" t="s">
        <v>1011</v>
      </c>
      <c r="C14945" t="s">
        <v>4484</v>
      </c>
      <c r="D14945" t="s">
        <v>4416</v>
      </c>
      <c r="E14945">
        <v>-71.12885</v>
      </c>
      <c r="F14945">
        <v>42.268560000000001</v>
      </c>
      <c r="G14945" t="s">
        <v>783</v>
      </c>
      <c r="H14945" s="5">
        <v>4</v>
      </c>
      <c r="I14945" t="s">
        <v>1691</v>
      </c>
      <c r="J14945" s="5">
        <f>VLOOKUP(I14945*1,Crosswalks!$L$3:$M$227,2,FALSE)</f>
        <v>3</v>
      </c>
      <c r="K14945" s="5">
        <f>IF(G14945="Corner",INDEX(Crosswalks!$C$4:$J$16,MATCH(H14945,Crosswalks!$C$4:$C$16,0),J14945+1),"N/A, D2D")</f>
        <v>0.5</v>
      </c>
      <c r="L14945" t="s">
        <v>5982</v>
      </c>
      <c r="M14945" t="s">
        <v>836</v>
      </c>
      <c r="N14945" t="s">
        <v>837</v>
      </c>
      <c r="O14945" t="s">
        <v>1275</v>
      </c>
      <c r="P14945">
        <v>-71.162570130000006</v>
      </c>
      <c r="Q14945">
        <v>42.271885820000001</v>
      </c>
    </row>
    <row r="14946" spans="2:17" x14ac:dyDescent="0.3">
      <c r="B14946" t="s">
        <v>1168</v>
      </c>
      <c r="C14946" t="s">
        <v>4485</v>
      </c>
      <c r="D14946" t="s">
        <v>4416</v>
      </c>
      <c r="E14946">
        <v>-71.141649999999998</v>
      </c>
      <c r="F14946">
        <v>42.252580000000002</v>
      </c>
      <c r="G14946" t="s">
        <v>783</v>
      </c>
      <c r="H14946" s="5">
        <v>4</v>
      </c>
      <c r="I14946" t="s">
        <v>4417</v>
      </c>
      <c r="J14946" s="5">
        <f>VLOOKUP(I14946*1,Crosswalks!$L$3:$M$227,2,FALSE)</f>
        <v>3</v>
      </c>
      <c r="K14946" s="5">
        <f>IF(G14946="Corner",INDEX(Crosswalks!$C$4:$J$16,MATCH(H14946,Crosswalks!$C$4:$C$16,0),J14946+1),"N/A, D2D")</f>
        <v>0.5</v>
      </c>
      <c r="L14946" t="s">
        <v>5982</v>
      </c>
      <c r="M14946" t="s">
        <v>836</v>
      </c>
      <c r="N14946" t="s">
        <v>837</v>
      </c>
      <c r="O14946" t="s">
        <v>1275</v>
      </c>
      <c r="P14946">
        <v>-71.162570130000006</v>
      </c>
      <c r="Q14946">
        <v>42.271885820000001</v>
      </c>
    </row>
    <row r="14947" spans="2:17" x14ac:dyDescent="0.3">
      <c r="B14947" t="s">
        <v>4486</v>
      </c>
      <c r="C14947" t="s">
        <v>1637</v>
      </c>
      <c r="D14947" t="s">
        <v>4416</v>
      </c>
      <c r="E14947">
        <v>-71.123954999999995</v>
      </c>
      <c r="F14947">
        <v>42.255347</v>
      </c>
      <c r="G14947" t="s">
        <v>783</v>
      </c>
      <c r="H14947" s="5">
        <v>2</v>
      </c>
      <c r="I14947" t="s">
        <v>4456</v>
      </c>
      <c r="J14947" s="5">
        <f>VLOOKUP(I14947*1,Crosswalks!$L$3:$M$227,2,FALSE)</f>
        <v>6</v>
      </c>
      <c r="K14947" s="5">
        <f>IF(G14947="Corner",INDEX(Crosswalks!$C$4:$J$16,MATCH(H14947,Crosswalks!$C$4:$C$16,0),J14947+1),"N/A, D2D")</f>
        <v>0.3</v>
      </c>
      <c r="L14947" t="s">
        <v>5982</v>
      </c>
      <c r="M14947" t="s">
        <v>836</v>
      </c>
      <c r="N14947" t="s">
        <v>837</v>
      </c>
      <c r="O14947" t="s">
        <v>1275</v>
      </c>
      <c r="P14947">
        <v>-71.162570130000006</v>
      </c>
      <c r="Q14947">
        <v>42.271885820000001</v>
      </c>
    </row>
    <row r="14948" spans="2:17" x14ac:dyDescent="0.3">
      <c r="B14948" t="s">
        <v>1313</v>
      </c>
      <c r="C14948" t="s">
        <v>4487</v>
      </c>
      <c r="D14948" t="s">
        <v>4416</v>
      </c>
      <c r="E14948">
        <v>-71.14049</v>
      </c>
      <c r="F14948">
        <v>42.240989999999996</v>
      </c>
      <c r="G14948" t="s">
        <v>783</v>
      </c>
      <c r="H14948" s="5">
        <v>6</v>
      </c>
      <c r="I14948" t="s">
        <v>4417</v>
      </c>
      <c r="J14948" s="5">
        <f>VLOOKUP(I14948*1,Crosswalks!$L$3:$M$227,2,FALSE)</f>
        <v>3</v>
      </c>
      <c r="K14948" s="5">
        <f>IF(G14948="Corner",INDEX(Crosswalks!$C$4:$J$16,MATCH(H14948,Crosswalks!$C$4:$C$16,0),J14948+1),"N/A, D2D")</f>
        <v>0.5</v>
      </c>
      <c r="L14948" t="s">
        <v>5982</v>
      </c>
      <c r="M14948" t="s">
        <v>836</v>
      </c>
      <c r="N14948" t="s">
        <v>837</v>
      </c>
      <c r="O14948" t="s">
        <v>1275</v>
      </c>
      <c r="P14948">
        <v>-71.162570130000006</v>
      </c>
      <c r="Q14948">
        <v>42.271885820000001</v>
      </c>
    </row>
    <row r="14949" spans="2:17" x14ac:dyDescent="0.3">
      <c r="B14949" t="s">
        <v>1216</v>
      </c>
      <c r="C14949" t="s">
        <v>4488</v>
      </c>
      <c r="D14949" t="s">
        <v>4416</v>
      </c>
      <c r="E14949">
        <v>-71.142060000000001</v>
      </c>
      <c r="F14949">
        <v>42.241860000000003</v>
      </c>
      <c r="G14949" t="s">
        <v>783</v>
      </c>
      <c r="H14949" s="5">
        <v>5</v>
      </c>
      <c r="I14949" t="s">
        <v>4417</v>
      </c>
      <c r="J14949" s="5">
        <f>VLOOKUP(I14949*1,Crosswalks!$L$3:$M$227,2,FALSE)</f>
        <v>3</v>
      </c>
      <c r="K14949" s="5">
        <f>IF(G14949="Corner",INDEX(Crosswalks!$C$4:$J$16,MATCH(H14949,Crosswalks!$C$4:$C$16,0),J14949+1),"N/A, D2D")</f>
        <v>0.5</v>
      </c>
      <c r="L14949" t="s">
        <v>5982</v>
      </c>
      <c r="M14949" t="s">
        <v>836</v>
      </c>
      <c r="N14949" t="s">
        <v>837</v>
      </c>
      <c r="O14949" t="s">
        <v>1275</v>
      </c>
      <c r="P14949">
        <v>-71.162570130000006</v>
      </c>
      <c r="Q14949">
        <v>42.271885820000001</v>
      </c>
    </row>
    <row r="14950" spans="2:17" x14ac:dyDescent="0.3">
      <c r="B14950" t="s">
        <v>886</v>
      </c>
      <c r="C14950" t="s">
        <v>4481</v>
      </c>
      <c r="D14950" t="s">
        <v>4416</v>
      </c>
      <c r="E14950">
        <v>-71.139380000000003</v>
      </c>
      <c r="F14950">
        <v>42.239609999999999</v>
      </c>
      <c r="G14950" t="s">
        <v>784</v>
      </c>
      <c r="H14950" s="5">
        <v>2</v>
      </c>
      <c r="I14950" t="s">
        <v>4417</v>
      </c>
      <c r="J14950" s="5">
        <f>VLOOKUP(I14950*1,Crosswalks!$L$3:$M$227,2,FALSE)</f>
        <v>3</v>
      </c>
      <c r="K14950" s="5" t="str">
        <f>IF(G14950="Corner",INDEX(Crosswalks!$C$4:$J$16,MATCH(H14950,Crosswalks!$C$4:$C$16,0),J14950+1),"N/A, D2D")</f>
        <v>N/A, D2D</v>
      </c>
      <c r="L14950" t="s">
        <v>5982</v>
      </c>
      <c r="M14950" t="s">
        <v>836</v>
      </c>
      <c r="N14950" t="s">
        <v>837</v>
      </c>
      <c r="O14950" t="s">
        <v>1275</v>
      </c>
      <c r="P14950">
        <v>-71.162570130000006</v>
      </c>
      <c r="Q14950">
        <v>42.271885820000001</v>
      </c>
    </row>
    <row r="14951" spans="2:17" x14ac:dyDescent="0.3">
      <c r="B14951" t="s">
        <v>897</v>
      </c>
      <c r="C14951" t="s">
        <v>4489</v>
      </c>
      <c r="D14951" t="s">
        <v>4416</v>
      </c>
      <c r="E14951">
        <v>-71.127769999999998</v>
      </c>
      <c r="F14951">
        <v>42.265990000000002</v>
      </c>
      <c r="G14951" t="s">
        <v>784</v>
      </c>
      <c r="H14951" s="5">
        <v>6</v>
      </c>
      <c r="I14951" t="s">
        <v>1691</v>
      </c>
      <c r="J14951" s="5">
        <f>VLOOKUP(I14951*1,Crosswalks!$L$3:$M$227,2,FALSE)</f>
        <v>3</v>
      </c>
      <c r="K14951" s="5" t="str">
        <f>IF(G14951="Corner",INDEX(Crosswalks!$C$4:$J$16,MATCH(H14951,Crosswalks!$C$4:$C$16,0),J14951+1),"N/A, D2D")</f>
        <v>N/A, D2D</v>
      </c>
      <c r="L14951" t="s">
        <v>5982</v>
      </c>
      <c r="M14951" t="s">
        <v>836</v>
      </c>
      <c r="N14951" t="s">
        <v>837</v>
      </c>
      <c r="O14951" t="s">
        <v>1275</v>
      </c>
      <c r="P14951">
        <v>-71.162570130000006</v>
      </c>
      <c r="Q14951">
        <v>42.271885820000001</v>
      </c>
    </row>
    <row r="14952" spans="2:17" x14ac:dyDescent="0.3">
      <c r="B14952" t="s">
        <v>1018</v>
      </c>
      <c r="C14952" t="s">
        <v>4490</v>
      </c>
      <c r="D14952" t="s">
        <v>4416</v>
      </c>
      <c r="E14952">
        <v>-71.144350000000003</v>
      </c>
      <c r="F14952">
        <v>42.250630000000001</v>
      </c>
      <c r="G14952" t="s">
        <v>784</v>
      </c>
      <c r="H14952" s="5">
        <v>4</v>
      </c>
      <c r="I14952" t="s">
        <v>4417</v>
      </c>
      <c r="J14952" s="5">
        <f>VLOOKUP(I14952*1,Crosswalks!$L$3:$M$227,2,FALSE)</f>
        <v>3</v>
      </c>
      <c r="K14952" s="5" t="str">
        <f>IF(G14952="Corner",INDEX(Crosswalks!$C$4:$J$16,MATCH(H14952,Crosswalks!$C$4:$C$16,0),J14952+1),"N/A, D2D")</f>
        <v>N/A, D2D</v>
      </c>
      <c r="L14952" t="s">
        <v>5982</v>
      </c>
      <c r="M14952" t="s">
        <v>836</v>
      </c>
      <c r="N14952" t="s">
        <v>837</v>
      </c>
      <c r="O14952" t="s">
        <v>1275</v>
      </c>
      <c r="P14952">
        <v>-71.162570130000006</v>
      </c>
      <c r="Q14952">
        <v>42.271885820000001</v>
      </c>
    </row>
    <row r="14953" spans="2:17" x14ac:dyDescent="0.3">
      <c r="B14953" t="s">
        <v>1006</v>
      </c>
      <c r="C14953" t="s">
        <v>4491</v>
      </c>
      <c r="D14953" t="s">
        <v>4416</v>
      </c>
      <c r="E14953">
        <v>-71.128659999999996</v>
      </c>
      <c r="F14953">
        <v>42.267299999999999</v>
      </c>
      <c r="G14953" t="s">
        <v>784</v>
      </c>
      <c r="H14953" s="5" t="s">
        <v>785</v>
      </c>
      <c r="I14953" t="s">
        <v>1691</v>
      </c>
      <c r="J14953" s="5">
        <f>VLOOKUP(I14953*1,Crosswalks!$L$3:$M$227,2,FALSE)</f>
        <v>3</v>
      </c>
      <c r="K14953" s="5" t="str">
        <f>IF(G14953="Corner",INDEX(Crosswalks!$C$4:$J$16,MATCH(H14953,Crosswalks!$C$4:$C$16,0),J14953+1),"N/A, D2D")</f>
        <v>N/A, D2D</v>
      </c>
      <c r="L14953" t="s">
        <v>5982</v>
      </c>
      <c r="M14953" t="s">
        <v>836</v>
      </c>
      <c r="N14953" t="s">
        <v>837</v>
      </c>
      <c r="O14953" t="s">
        <v>1275</v>
      </c>
      <c r="P14953">
        <v>-71.162570130000006</v>
      </c>
      <c r="Q14953">
        <v>42.271885820000001</v>
      </c>
    </row>
    <row r="14954" spans="2:17" x14ac:dyDescent="0.3">
      <c r="B14954" t="s">
        <v>999</v>
      </c>
      <c r="C14954" t="s">
        <v>4143</v>
      </c>
      <c r="D14954" t="s">
        <v>4416</v>
      </c>
      <c r="E14954">
        <v>-71.105170000000001</v>
      </c>
      <c r="F14954">
        <v>42.264809999999997</v>
      </c>
      <c r="G14954" t="s">
        <v>783</v>
      </c>
      <c r="H14954" s="5">
        <v>4</v>
      </c>
      <c r="I14954" t="s">
        <v>1631</v>
      </c>
      <c r="J14954" s="5">
        <f>VLOOKUP(I14954*1,Crosswalks!$L$3:$M$227,2,FALSE)</f>
        <v>3</v>
      </c>
      <c r="K14954" s="5">
        <f>IF(G14954="Corner",INDEX(Crosswalks!$C$4:$J$16,MATCH(H14954,Crosswalks!$C$4:$C$16,0),J14954+1),"N/A, D2D")</f>
        <v>0.5</v>
      </c>
      <c r="L14954" t="s">
        <v>5983</v>
      </c>
      <c r="M14954" t="s">
        <v>836</v>
      </c>
      <c r="N14954" t="s">
        <v>961</v>
      </c>
      <c r="O14954" t="s">
        <v>1280</v>
      </c>
      <c r="P14954">
        <v>-71.062220640000007</v>
      </c>
      <c r="Q14954">
        <v>42.293966730000001</v>
      </c>
    </row>
    <row r="14955" spans="2:17" x14ac:dyDescent="0.3">
      <c r="B14955" t="s">
        <v>811</v>
      </c>
      <c r="C14955" t="s">
        <v>4492</v>
      </c>
      <c r="D14955" t="s">
        <v>4416</v>
      </c>
      <c r="E14955">
        <v>-71.107169999999996</v>
      </c>
      <c r="F14955">
        <v>42.266889999999997</v>
      </c>
      <c r="G14955" t="s">
        <v>783</v>
      </c>
      <c r="H14955" s="5">
        <v>5</v>
      </c>
      <c r="I14955" t="s">
        <v>1631</v>
      </c>
      <c r="J14955" s="5">
        <f>VLOOKUP(I14955*1,Crosswalks!$L$3:$M$227,2,FALSE)</f>
        <v>3</v>
      </c>
      <c r="K14955" s="5">
        <f>IF(G14955="Corner",INDEX(Crosswalks!$C$4:$J$16,MATCH(H14955,Crosswalks!$C$4:$C$16,0),J14955+1),"N/A, D2D")</f>
        <v>0.5</v>
      </c>
      <c r="L14955" t="s">
        <v>5983</v>
      </c>
      <c r="M14955" t="s">
        <v>836</v>
      </c>
      <c r="N14955" t="s">
        <v>961</v>
      </c>
      <c r="O14955" t="s">
        <v>1280</v>
      </c>
      <c r="P14955">
        <v>-71.062220640000007</v>
      </c>
      <c r="Q14955">
        <v>42.293966730000001</v>
      </c>
    </row>
    <row r="14956" spans="2:17" x14ac:dyDescent="0.3">
      <c r="B14956" t="s">
        <v>861</v>
      </c>
      <c r="C14956" t="s">
        <v>4493</v>
      </c>
      <c r="D14956" t="s">
        <v>4416</v>
      </c>
      <c r="E14956">
        <v>-71.102599999999995</v>
      </c>
      <c r="F14956">
        <v>42.26735</v>
      </c>
      <c r="G14956" t="s">
        <v>783</v>
      </c>
      <c r="H14956" s="5" t="s">
        <v>785</v>
      </c>
      <c r="I14956" t="s">
        <v>1631</v>
      </c>
      <c r="J14956" s="5">
        <f>VLOOKUP(I14956*1,Crosswalks!$L$3:$M$227,2,FALSE)</f>
        <v>3</v>
      </c>
      <c r="K14956" s="5">
        <f>IF(G14956="Corner",INDEX(Crosswalks!$C$4:$J$16,MATCH(H14956,Crosswalks!$C$4:$C$16,0),J14956+1),"N/A, D2D")</f>
        <v>0.3</v>
      </c>
      <c r="L14956" t="s">
        <v>5983</v>
      </c>
      <c r="M14956" t="s">
        <v>836</v>
      </c>
      <c r="N14956" t="s">
        <v>961</v>
      </c>
      <c r="O14956" t="s">
        <v>1280</v>
      </c>
      <c r="P14956">
        <v>-71.062220640000007</v>
      </c>
      <c r="Q14956">
        <v>42.293966730000001</v>
      </c>
    </row>
    <row r="14957" spans="2:17" x14ac:dyDescent="0.3">
      <c r="B14957" t="s">
        <v>866</v>
      </c>
      <c r="C14957" t="s">
        <v>4468</v>
      </c>
      <c r="D14957" t="s">
        <v>4416</v>
      </c>
      <c r="E14957">
        <v>-71.105850000000004</v>
      </c>
      <c r="F14957">
        <v>42.268630000000002</v>
      </c>
      <c r="G14957" t="s">
        <v>783</v>
      </c>
      <c r="H14957" s="5">
        <v>3</v>
      </c>
      <c r="I14957" t="s">
        <v>1631</v>
      </c>
      <c r="J14957" s="5">
        <f>VLOOKUP(I14957*1,Crosswalks!$L$3:$M$227,2,FALSE)</f>
        <v>3</v>
      </c>
      <c r="K14957" s="5">
        <f>IF(G14957="Corner",INDEX(Crosswalks!$C$4:$J$16,MATCH(H14957,Crosswalks!$C$4:$C$16,0),J14957+1),"N/A, D2D")</f>
        <v>0.5</v>
      </c>
      <c r="L14957" t="s">
        <v>5984</v>
      </c>
      <c r="M14957" t="s">
        <v>836</v>
      </c>
      <c r="N14957" t="s">
        <v>837</v>
      </c>
      <c r="O14957" t="s">
        <v>1298</v>
      </c>
      <c r="P14957">
        <v>-71.073275600000002</v>
      </c>
      <c r="Q14957">
        <v>42.2955009</v>
      </c>
    </row>
    <row r="14958" spans="2:17" x14ac:dyDescent="0.3">
      <c r="B14958" t="s">
        <v>4494</v>
      </c>
      <c r="C14958" t="s">
        <v>4444</v>
      </c>
      <c r="D14958" t="s">
        <v>4416</v>
      </c>
      <c r="E14958">
        <v>-71.106273000000002</v>
      </c>
      <c r="F14958">
        <v>42.268796999999999</v>
      </c>
      <c r="G14958" t="s">
        <v>783</v>
      </c>
      <c r="H14958" s="5">
        <v>1</v>
      </c>
      <c r="I14958" t="s">
        <v>1631</v>
      </c>
      <c r="J14958" s="5">
        <f>VLOOKUP(I14958*1,Crosswalks!$L$3:$M$227,2,FALSE)</f>
        <v>3</v>
      </c>
      <c r="K14958" s="5">
        <f>IF(G14958="Corner",INDEX(Crosswalks!$C$4:$J$16,MATCH(H14958,Crosswalks!$C$4:$C$16,0),J14958+1),"N/A, D2D")</f>
        <v>0.4</v>
      </c>
      <c r="L14958" t="s">
        <v>5984</v>
      </c>
      <c r="M14958" t="s">
        <v>836</v>
      </c>
      <c r="N14958" t="s">
        <v>837</v>
      </c>
      <c r="O14958" t="s">
        <v>1298</v>
      </c>
      <c r="P14958">
        <v>-71.073275600000002</v>
      </c>
      <c r="Q14958">
        <v>42.2955009</v>
      </c>
    </row>
    <row r="14959" spans="2:17" x14ac:dyDescent="0.3">
      <c r="B14959" t="s">
        <v>1168</v>
      </c>
      <c r="C14959" t="s">
        <v>2427</v>
      </c>
      <c r="D14959" t="s">
        <v>4416</v>
      </c>
      <c r="E14959">
        <v>-71.058700000000002</v>
      </c>
      <c r="F14959">
        <v>42.359400000000001</v>
      </c>
      <c r="G14959" t="s">
        <v>783</v>
      </c>
      <c r="H14959" s="5">
        <v>1</v>
      </c>
      <c r="I14959" t="s">
        <v>920</v>
      </c>
      <c r="J14959" s="5">
        <f>VLOOKUP(I14959*1,Crosswalks!$L$3:$M$227,2,FALSE)</f>
        <v>7</v>
      </c>
      <c r="K14959" s="5">
        <f>IF(G14959="Corner",INDEX(Crosswalks!$C$4:$J$16,MATCH(H14959,Crosswalks!$C$4:$C$16,0),J14959+1),"N/A, D2D")</f>
        <v>0.2</v>
      </c>
      <c r="L14959" t="s">
        <v>5984</v>
      </c>
      <c r="M14959" t="s">
        <v>836</v>
      </c>
      <c r="N14959" t="s">
        <v>837</v>
      </c>
      <c r="O14959" t="s">
        <v>1298</v>
      </c>
      <c r="P14959">
        <v>-71.073275600000002</v>
      </c>
      <c r="Q14959">
        <v>42.2955009</v>
      </c>
    </row>
    <row r="14960" spans="2:17" x14ac:dyDescent="0.3">
      <c r="B14960" t="s">
        <v>866</v>
      </c>
      <c r="C14960" t="s">
        <v>4424</v>
      </c>
      <c r="D14960" t="s">
        <v>4416</v>
      </c>
      <c r="E14960">
        <v>-71.101889999999997</v>
      </c>
      <c r="F14960">
        <v>42.263129999999997</v>
      </c>
      <c r="G14960" t="s">
        <v>783</v>
      </c>
      <c r="H14960" s="5">
        <v>2</v>
      </c>
      <c r="I14960" t="s">
        <v>1631</v>
      </c>
      <c r="J14960" s="5">
        <f>VLOOKUP(I14960*1,Crosswalks!$L$3:$M$227,2,FALSE)</f>
        <v>3</v>
      </c>
      <c r="K14960" s="5">
        <f>IF(G14960="Corner",INDEX(Crosswalks!$C$4:$J$16,MATCH(H14960,Crosswalks!$C$4:$C$16,0),J14960+1),"N/A, D2D")</f>
        <v>0.4</v>
      </c>
      <c r="L14960" t="s">
        <v>5984</v>
      </c>
      <c r="M14960" t="s">
        <v>836</v>
      </c>
      <c r="N14960" t="s">
        <v>837</v>
      </c>
      <c r="O14960" t="s">
        <v>1298</v>
      </c>
      <c r="P14960">
        <v>-71.073275600000002</v>
      </c>
      <c r="Q14960">
        <v>42.2955009</v>
      </c>
    </row>
    <row r="14961" spans="2:17" x14ac:dyDescent="0.3">
      <c r="B14961" t="s">
        <v>4495</v>
      </c>
      <c r="C14961" t="s">
        <v>4496</v>
      </c>
      <c r="D14961" t="s">
        <v>4416</v>
      </c>
      <c r="E14961">
        <v>-71.058700000000002</v>
      </c>
      <c r="F14961">
        <v>42.359400000000001</v>
      </c>
      <c r="G14961" t="s">
        <v>783</v>
      </c>
      <c r="H14961" s="5">
        <v>1</v>
      </c>
      <c r="I14961" t="s">
        <v>920</v>
      </c>
      <c r="J14961" s="5">
        <f>VLOOKUP(I14961*1,Crosswalks!$L$3:$M$227,2,FALSE)</f>
        <v>7</v>
      </c>
      <c r="K14961" s="5">
        <f>IF(G14961="Corner",INDEX(Crosswalks!$C$4:$J$16,MATCH(H14961,Crosswalks!$C$4:$C$16,0),J14961+1),"N/A, D2D")</f>
        <v>0.2</v>
      </c>
      <c r="L14961" t="s">
        <v>5984</v>
      </c>
      <c r="M14961" t="s">
        <v>836</v>
      </c>
      <c r="N14961" t="s">
        <v>837</v>
      </c>
      <c r="O14961" t="s">
        <v>1298</v>
      </c>
      <c r="P14961">
        <v>-71.073275600000002</v>
      </c>
      <c r="Q14961">
        <v>42.2955009</v>
      </c>
    </row>
    <row r="14962" spans="2:17" x14ac:dyDescent="0.3">
      <c r="B14962" t="s">
        <v>998</v>
      </c>
      <c r="C14962" t="s">
        <v>4058</v>
      </c>
      <c r="D14962" t="s">
        <v>4416</v>
      </c>
      <c r="E14962">
        <v>-71.10154</v>
      </c>
      <c r="F14962">
        <v>42.264780000000002</v>
      </c>
      <c r="G14962" t="s">
        <v>783</v>
      </c>
      <c r="H14962" s="5">
        <v>5</v>
      </c>
      <c r="I14962" t="s">
        <v>1631</v>
      </c>
      <c r="J14962" s="5">
        <f>VLOOKUP(I14962*1,Crosswalks!$L$3:$M$227,2,FALSE)</f>
        <v>3</v>
      </c>
      <c r="K14962" s="5">
        <f>IF(G14962="Corner",INDEX(Crosswalks!$C$4:$J$16,MATCH(H14962,Crosswalks!$C$4:$C$16,0),J14962+1),"N/A, D2D")</f>
        <v>0.5</v>
      </c>
      <c r="L14962" t="s">
        <v>5984</v>
      </c>
      <c r="M14962" t="s">
        <v>836</v>
      </c>
      <c r="N14962" t="s">
        <v>837</v>
      </c>
      <c r="O14962" t="s">
        <v>1298</v>
      </c>
      <c r="P14962">
        <v>-71.073275600000002</v>
      </c>
      <c r="Q14962">
        <v>42.2955009</v>
      </c>
    </row>
    <row r="14963" spans="2:17" x14ac:dyDescent="0.3">
      <c r="B14963" t="s">
        <v>835</v>
      </c>
      <c r="C14963" t="s">
        <v>4497</v>
      </c>
      <c r="D14963" t="s">
        <v>4416</v>
      </c>
      <c r="E14963">
        <v>-71.058700000000002</v>
      </c>
      <c r="F14963">
        <v>42.359400000000001</v>
      </c>
      <c r="G14963" t="s">
        <v>783</v>
      </c>
      <c r="H14963" s="5">
        <v>2</v>
      </c>
      <c r="I14963" t="s">
        <v>920</v>
      </c>
      <c r="J14963" s="5">
        <f>VLOOKUP(I14963*1,Crosswalks!$L$3:$M$227,2,FALSE)</f>
        <v>7</v>
      </c>
      <c r="K14963" s="5">
        <f>IF(G14963="Corner",INDEX(Crosswalks!$C$4:$J$16,MATCH(H14963,Crosswalks!$C$4:$C$16,0),J14963+1),"N/A, D2D")</f>
        <v>0.3</v>
      </c>
      <c r="L14963" t="s">
        <v>5984</v>
      </c>
      <c r="M14963" t="s">
        <v>836</v>
      </c>
      <c r="N14963" t="s">
        <v>837</v>
      </c>
      <c r="O14963" t="s">
        <v>1298</v>
      </c>
      <c r="P14963">
        <v>-71.073275600000002</v>
      </c>
      <c r="Q14963">
        <v>42.2955009</v>
      </c>
    </row>
    <row r="14964" spans="2:17" x14ac:dyDescent="0.3">
      <c r="B14964" t="s">
        <v>1105</v>
      </c>
      <c r="C14964" t="s">
        <v>4143</v>
      </c>
      <c r="D14964" t="s">
        <v>4416</v>
      </c>
      <c r="E14964">
        <v>-71.104179999999999</v>
      </c>
      <c r="F14964">
        <v>42.265749999999997</v>
      </c>
      <c r="G14964" t="s">
        <v>783</v>
      </c>
      <c r="H14964" s="5">
        <v>1</v>
      </c>
      <c r="I14964" t="s">
        <v>1631</v>
      </c>
      <c r="J14964" s="5">
        <f>VLOOKUP(I14964*1,Crosswalks!$L$3:$M$227,2,FALSE)</f>
        <v>3</v>
      </c>
      <c r="K14964" s="5">
        <f>IF(G14964="Corner",INDEX(Crosswalks!$C$4:$J$16,MATCH(H14964,Crosswalks!$C$4:$C$16,0),J14964+1),"N/A, D2D")</f>
        <v>0.4</v>
      </c>
      <c r="L14964" t="s">
        <v>5984</v>
      </c>
      <c r="M14964" t="s">
        <v>836</v>
      </c>
      <c r="N14964" t="s">
        <v>837</v>
      </c>
      <c r="O14964" t="s">
        <v>1298</v>
      </c>
      <c r="P14964">
        <v>-71.073275600000002</v>
      </c>
      <c r="Q14964">
        <v>42.2955009</v>
      </c>
    </row>
    <row r="14965" spans="2:17" x14ac:dyDescent="0.3">
      <c r="B14965" t="s">
        <v>3000</v>
      </c>
      <c r="C14965" t="s">
        <v>4446</v>
      </c>
      <c r="D14965" t="s">
        <v>4416</v>
      </c>
      <c r="E14965">
        <v>-71.104380000000006</v>
      </c>
      <c r="F14965">
        <v>42.261142999999997</v>
      </c>
      <c r="G14965" t="s">
        <v>783</v>
      </c>
      <c r="H14965" s="5">
        <v>6</v>
      </c>
      <c r="I14965" t="s">
        <v>1631</v>
      </c>
      <c r="J14965" s="5">
        <f>VLOOKUP(I14965*1,Crosswalks!$L$3:$M$227,2,FALSE)</f>
        <v>3</v>
      </c>
      <c r="K14965" s="5">
        <f>IF(G14965="Corner",INDEX(Crosswalks!$C$4:$J$16,MATCH(H14965,Crosswalks!$C$4:$C$16,0),J14965+1),"N/A, D2D")</f>
        <v>0.5</v>
      </c>
      <c r="L14965" t="s">
        <v>5984</v>
      </c>
      <c r="M14965" t="s">
        <v>836</v>
      </c>
      <c r="N14965" t="s">
        <v>837</v>
      </c>
      <c r="O14965" t="s">
        <v>1298</v>
      </c>
      <c r="P14965">
        <v>-71.073275600000002</v>
      </c>
      <c r="Q14965">
        <v>42.2955009</v>
      </c>
    </row>
    <row r="14966" spans="2:17" x14ac:dyDescent="0.3">
      <c r="B14966" t="s">
        <v>4498</v>
      </c>
      <c r="C14966" t="s">
        <v>4499</v>
      </c>
      <c r="D14966" t="s">
        <v>4416</v>
      </c>
      <c r="E14966">
        <v>-71.058700000000002</v>
      </c>
      <c r="F14966">
        <v>42.359400000000001</v>
      </c>
      <c r="G14966" t="s">
        <v>783</v>
      </c>
      <c r="H14966" s="5">
        <v>5</v>
      </c>
      <c r="I14966" t="s">
        <v>920</v>
      </c>
      <c r="J14966" s="5">
        <f>VLOOKUP(I14966*1,Crosswalks!$L$3:$M$227,2,FALSE)</f>
        <v>7</v>
      </c>
      <c r="K14966" s="5">
        <f>IF(G14966="Corner",INDEX(Crosswalks!$C$4:$J$16,MATCH(H14966,Crosswalks!$C$4:$C$16,0),J14966+1),"N/A, D2D")</f>
        <v>0.4</v>
      </c>
      <c r="L14966" t="s">
        <v>5984</v>
      </c>
      <c r="M14966" t="s">
        <v>836</v>
      </c>
      <c r="N14966" t="s">
        <v>837</v>
      </c>
      <c r="O14966" t="s">
        <v>1298</v>
      </c>
      <c r="P14966">
        <v>-71.073275600000002</v>
      </c>
      <c r="Q14966">
        <v>42.2955009</v>
      </c>
    </row>
    <row r="14967" spans="2:17" x14ac:dyDescent="0.3">
      <c r="B14967" t="s">
        <v>1339</v>
      </c>
      <c r="C14967" t="s">
        <v>1075</v>
      </c>
      <c r="D14967" t="s">
        <v>4416</v>
      </c>
      <c r="E14967">
        <v>-71.058700000000002</v>
      </c>
      <c r="F14967">
        <v>42.359400000000001</v>
      </c>
      <c r="G14967" t="s">
        <v>783</v>
      </c>
      <c r="H14967" s="5">
        <v>3</v>
      </c>
      <c r="I14967" t="s">
        <v>920</v>
      </c>
      <c r="J14967" s="5">
        <f>VLOOKUP(I14967*1,Crosswalks!$L$3:$M$227,2,FALSE)</f>
        <v>7</v>
      </c>
      <c r="K14967" s="5">
        <f>IF(G14967="Corner",INDEX(Crosswalks!$C$4:$J$16,MATCH(H14967,Crosswalks!$C$4:$C$16,0),J14967+1),"N/A, D2D")</f>
        <v>0.3</v>
      </c>
      <c r="L14967" t="s">
        <v>5984</v>
      </c>
      <c r="M14967" t="s">
        <v>836</v>
      </c>
      <c r="N14967" t="s">
        <v>837</v>
      </c>
      <c r="O14967" t="s">
        <v>1298</v>
      </c>
      <c r="P14967">
        <v>-71.073275600000002</v>
      </c>
      <c r="Q14967">
        <v>42.2955009</v>
      </c>
    </row>
    <row r="14968" spans="2:17" x14ac:dyDescent="0.3">
      <c r="B14968" t="s">
        <v>861</v>
      </c>
      <c r="C14968" t="s">
        <v>4500</v>
      </c>
      <c r="D14968" t="s">
        <v>4416</v>
      </c>
      <c r="E14968">
        <v>-71.102230000000006</v>
      </c>
      <c r="F14968">
        <v>42.266739999999999</v>
      </c>
      <c r="G14968" t="s">
        <v>784</v>
      </c>
      <c r="H14968" s="5">
        <v>2</v>
      </c>
      <c r="I14968" t="s">
        <v>1631</v>
      </c>
      <c r="J14968" s="5">
        <f>VLOOKUP(I14968*1,Crosswalks!$L$3:$M$227,2,FALSE)</f>
        <v>3</v>
      </c>
      <c r="K14968" s="5" t="str">
        <f>IF(G14968="Corner",INDEX(Crosswalks!$C$4:$J$16,MATCH(H14968,Crosswalks!$C$4:$C$16,0),J14968+1),"N/A, D2D")</f>
        <v>N/A, D2D</v>
      </c>
      <c r="L14968" t="s">
        <v>5984</v>
      </c>
      <c r="M14968" t="s">
        <v>836</v>
      </c>
      <c r="N14968" t="s">
        <v>837</v>
      </c>
      <c r="O14968" t="s">
        <v>1298</v>
      </c>
      <c r="P14968">
        <v>-71.073275600000002</v>
      </c>
      <c r="Q14968">
        <v>42.2955009</v>
      </c>
    </row>
    <row r="14969" spans="2:17" x14ac:dyDescent="0.3">
      <c r="B14969" t="s">
        <v>902</v>
      </c>
      <c r="C14969" t="s">
        <v>4436</v>
      </c>
      <c r="D14969" t="s">
        <v>4416</v>
      </c>
      <c r="E14969">
        <v>-71.103170000000006</v>
      </c>
      <c r="F14969">
        <v>42.267758999999998</v>
      </c>
      <c r="G14969" t="s">
        <v>784</v>
      </c>
      <c r="H14969" s="5">
        <v>5</v>
      </c>
      <c r="I14969" t="s">
        <v>1631</v>
      </c>
      <c r="J14969" s="5">
        <f>VLOOKUP(I14969*1,Crosswalks!$L$3:$M$227,2,FALSE)</f>
        <v>3</v>
      </c>
      <c r="K14969" s="5" t="str">
        <f>IF(G14969="Corner",INDEX(Crosswalks!$C$4:$J$16,MATCH(H14969,Crosswalks!$C$4:$C$16,0),J14969+1),"N/A, D2D")</f>
        <v>N/A, D2D</v>
      </c>
      <c r="L14969" t="s">
        <v>5984</v>
      </c>
      <c r="M14969" t="s">
        <v>836</v>
      </c>
      <c r="N14969" t="s">
        <v>837</v>
      </c>
      <c r="O14969" t="s">
        <v>1298</v>
      </c>
      <c r="P14969">
        <v>-71.073275600000002</v>
      </c>
      <c r="Q14969">
        <v>42.2955009</v>
      </c>
    </row>
    <row r="14970" spans="2:17" x14ac:dyDescent="0.3">
      <c r="B14970" t="s">
        <v>917</v>
      </c>
      <c r="C14970" t="s">
        <v>4424</v>
      </c>
      <c r="D14970" t="s">
        <v>4416</v>
      </c>
      <c r="E14970">
        <v>-71.101500000000001</v>
      </c>
      <c r="F14970">
        <v>42.261830000000003</v>
      </c>
      <c r="G14970" t="s">
        <v>783</v>
      </c>
      <c r="H14970" s="5">
        <v>1</v>
      </c>
      <c r="I14970" t="s">
        <v>1631</v>
      </c>
      <c r="J14970" s="5">
        <f>VLOOKUP(I14970*1,Crosswalks!$L$3:$M$227,2,FALSE)</f>
        <v>3</v>
      </c>
      <c r="K14970" s="5">
        <f>IF(G14970="Corner",INDEX(Crosswalks!$C$4:$J$16,MATCH(H14970,Crosswalks!$C$4:$C$16,0),J14970+1),"N/A, D2D")</f>
        <v>0.4</v>
      </c>
      <c r="L14970" t="s">
        <v>5985</v>
      </c>
      <c r="M14970" t="s">
        <v>836</v>
      </c>
      <c r="N14970" t="s">
        <v>837</v>
      </c>
      <c r="O14970" t="s">
        <v>1304</v>
      </c>
      <c r="P14970">
        <v>-71.098120210000005</v>
      </c>
      <c r="Q14970">
        <v>42.313937879999997</v>
      </c>
    </row>
    <row r="14971" spans="2:17" x14ac:dyDescent="0.3">
      <c r="B14971" t="s">
        <v>985</v>
      </c>
      <c r="C14971" t="s">
        <v>4501</v>
      </c>
      <c r="D14971" t="s">
        <v>4416</v>
      </c>
      <c r="E14971">
        <v>-71.108729999999994</v>
      </c>
      <c r="F14971">
        <v>42.266800000000003</v>
      </c>
      <c r="G14971" t="s">
        <v>783</v>
      </c>
      <c r="H14971" s="5">
        <v>4</v>
      </c>
      <c r="I14971" t="s">
        <v>1631</v>
      </c>
      <c r="J14971" s="5">
        <f>VLOOKUP(I14971*1,Crosswalks!$L$3:$M$227,2,FALSE)</f>
        <v>3</v>
      </c>
      <c r="K14971" s="5">
        <f>IF(G14971="Corner",INDEX(Crosswalks!$C$4:$J$16,MATCH(H14971,Crosswalks!$C$4:$C$16,0),J14971+1),"N/A, D2D")</f>
        <v>0.5</v>
      </c>
      <c r="L14971" t="s">
        <v>5985</v>
      </c>
      <c r="M14971" t="s">
        <v>836</v>
      </c>
      <c r="N14971" t="s">
        <v>837</v>
      </c>
      <c r="O14971" t="s">
        <v>1304</v>
      </c>
      <c r="P14971">
        <v>-71.098120210000005</v>
      </c>
      <c r="Q14971">
        <v>42.313937879999997</v>
      </c>
    </row>
    <row r="14972" spans="2:17" x14ac:dyDescent="0.3">
      <c r="B14972" t="s">
        <v>985</v>
      </c>
      <c r="C14972" t="s">
        <v>4450</v>
      </c>
      <c r="D14972" t="s">
        <v>4416</v>
      </c>
      <c r="E14972">
        <v>-71.107069999999993</v>
      </c>
      <c r="F14972">
        <v>42.271450000000002</v>
      </c>
      <c r="G14972" t="s">
        <v>783</v>
      </c>
      <c r="H14972" s="5">
        <v>6</v>
      </c>
      <c r="I14972" t="s">
        <v>1631</v>
      </c>
      <c r="J14972" s="5">
        <f>VLOOKUP(I14972*1,Crosswalks!$L$3:$M$227,2,FALSE)</f>
        <v>3</v>
      </c>
      <c r="K14972" s="5">
        <f>IF(G14972="Corner",INDEX(Crosswalks!$C$4:$J$16,MATCH(H14972,Crosswalks!$C$4:$C$16,0),J14972+1),"N/A, D2D")</f>
        <v>0.5</v>
      </c>
      <c r="L14972" t="s">
        <v>5985</v>
      </c>
      <c r="M14972" t="s">
        <v>836</v>
      </c>
      <c r="N14972" t="s">
        <v>837</v>
      </c>
      <c r="O14972" t="s">
        <v>1304</v>
      </c>
      <c r="P14972">
        <v>-71.098120210000005</v>
      </c>
      <c r="Q14972">
        <v>42.313937879999997</v>
      </c>
    </row>
    <row r="14973" spans="2:17" x14ac:dyDescent="0.3">
      <c r="B14973" t="s">
        <v>997</v>
      </c>
      <c r="C14973" t="s">
        <v>4434</v>
      </c>
      <c r="D14973" t="s">
        <v>4416</v>
      </c>
      <c r="E14973">
        <v>-71.108040000000003</v>
      </c>
      <c r="F14973">
        <v>42.269010000000002</v>
      </c>
      <c r="G14973" t="s">
        <v>783</v>
      </c>
      <c r="H14973" s="5">
        <v>3</v>
      </c>
      <c r="I14973" t="s">
        <v>1631</v>
      </c>
      <c r="J14973" s="5">
        <f>VLOOKUP(I14973*1,Crosswalks!$L$3:$M$227,2,FALSE)</f>
        <v>3</v>
      </c>
      <c r="K14973" s="5">
        <f>IF(G14973="Corner",INDEX(Crosswalks!$C$4:$J$16,MATCH(H14973,Crosswalks!$C$4:$C$16,0),J14973+1),"N/A, D2D")</f>
        <v>0.5</v>
      </c>
      <c r="L14973" t="s">
        <v>5985</v>
      </c>
      <c r="M14973" t="s">
        <v>836</v>
      </c>
      <c r="N14973" t="s">
        <v>837</v>
      </c>
      <c r="O14973" t="s">
        <v>1304</v>
      </c>
      <c r="P14973">
        <v>-71.098120210000005</v>
      </c>
      <c r="Q14973">
        <v>42.313937879999997</v>
      </c>
    </row>
    <row r="14974" spans="2:17" x14ac:dyDescent="0.3">
      <c r="B14974" t="s">
        <v>1039</v>
      </c>
      <c r="C14974" t="s">
        <v>4466</v>
      </c>
      <c r="D14974" t="s">
        <v>4416</v>
      </c>
      <c r="E14974">
        <v>-71.10127</v>
      </c>
      <c r="F14974">
        <v>42.262779999999999</v>
      </c>
      <c r="G14974" t="s">
        <v>783</v>
      </c>
      <c r="H14974" s="5">
        <v>4</v>
      </c>
      <c r="I14974" t="s">
        <v>1631</v>
      </c>
      <c r="J14974" s="5">
        <f>VLOOKUP(I14974*1,Crosswalks!$L$3:$M$227,2,FALSE)</f>
        <v>3</v>
      </c>
      <c r="K14974" s="5">
        <f>IF(G14974="Corner",INDEX(Crosswalks!$C$4:$J$16,MATCH(H14974,Crosswalks!$C$4:$C$16,0),J14974+1),"N/A, D2D")</f>
        <v>0.5</v>
      </c>
      <c r="L14974" t="s">
        <v>5985</v>
      </c>
      <c r="M14974" t="s">
        <v>836</v>
      </c>
      <c r="N14974" t="s">
        <v>837</v>
      </c>
      <c r="O14974" t="s">
        <v>1304</v>
      </c>
      <c r="P14974">
        <v>-71.098120210000005</v>
      </c>
      <c r="Q14974">
        <v>42.313937879999997</v>
      </c>
    </row>
    <row r="14975" spans="2:17" x14ac:dyDescent="0.3">
      <c r="B14975" t="s">
        <v>4502</v>
      </c>
      <c r="C14975" t="s">
        <v>4419</v>
      </c>
      <c r="D14975" t="s">
        <v>4416</v>
      </c>
      <c r="E14975">
        <v>-71.099790999999996</v>
      </c>
      <c r="F14975">
        <v>42.264536999999997</v>
      </c>
      <c r="G14975" t="s">
        <v>783</v>
      </c>
      <c r="H14975" s="5" t="s">
        <v>785</v>
      </c>
      <c r="I14975" t="s">
        <v>1631</v>
      </c>
      <c r="J14975" s="5">
        <f>VLOOKUP(I14975*1,Crosswalks!$L$3:$M$227,2,FALSE)</f>
        <v>3</v>
      </c>
      <c r="K14975" s="5">
        <f>IF(G14975="Corner",INDEX(Crosswalks!$C$4:$J$16,MATCH(H14975,Crosswalks!$C$4:$C$16,0),J14975+1),"N/A, D2D")</f>
        <v>0.3</v>
      </c>
      <c r="L14975" t="s">
        <v>5985</v>
      </c>
      <c r="M14975" t="s">
        <v>836</v>
      </c>
      <c r="N14975" t="s">
        <v>837</v>
      </c>
      <c r="O14975" t="s">
        <v>1304</v>
      </c>
      <c r="P14975">
        <v>-71.098120210000005</v>
      </c>
      <c r="Q14975">
        <v>42.313937879999997</v>
      </c>
    </row>
    <row r="14976" spans="2:17" x14ac:dyDescent="0.3">
      <c r="B14976" t="s">
        <v>935</v>
      </c>
      <c r="C14976" t="s">
        <v>4441</v>
      </c>
      <c r="D14976" t="s">
        <v>4416</v>
      </c>
      <c r="E14976">
        <v>-71.112300000000005</v>
      </c>
      <c r="F14976">
        <v>42.270890000000001</v>
      </c>
      <c r="G14976" t="s">
        <v>783</v>
      </c>
      <c r="H14976" s="5">
        <v>3</v>
      </c>
      <c r="I14976" t="s">
        <v>1631</v>
      </c>
      <c r="J14976" s="5">
        <f>VLOOKUP(I14976*1,Crosswalks!$L$3:$M$227,2,FALSE)</f>
        <v>3</v>
      </c>
      <c r="K14976" s="5">
        <f>IF(G14976="Corner",INDEX(Crosswalks!$C$4:$J$16,MATCH(H14976,Crosswalks!$C$4:$C$16,0),J14976+1),"N/A, D2D")</f>
        <v>0.5</v>
      </c>
      <c r="L14976" t="s">
        <v>5985</v>
      </c>
      <c r="M14976" t="s">
        <v>836</v>
      </c>
      <c r="N14976" t="s">
        <v>837</v>
      </c>
      <c r="O14976" t="s">
        <v>1304</v>
      </c>
      <c r="P14976">
        <v>-71.098120210000005</v>
      </c>
      <c r="Q14976">
        <v>42.313937879999997</v>
      </c>
    </row>
    <row r="14977" spans="2:17" x14ac:dyDescent="0.3">
      <c r="B14977" t="s">
        <v>998</v>
      </c>
      <c r="C14977" t="s">
        <v>4058</v>
      </c>
      <c r="D14977" t="s">
        <v>4416</v>
      </c>
      <c r="E14977">
        <v>-71.10154</v>
      </c>
      <c r="F14977">
        <v>42.264780000000002</v>
      </c>
      <c r="G14977" t="s">
        <v>783</v>
      </c>
      <c r="H14977" s="5">
        <v>5</v>
      </c>
      <c r="I14977" t="s">
        <v>1631</v>
      </c>
      <c r="J14977" s="5">
        <f>VLOOKUP(I14977*1,Crosswalks!$L$3:$M$227,2,FALSE)</f>
        <v>3</v>
      </c>
      <c r="K14977" s="5">
        <f>IF(G14977="Corner",INDEX(Crosswalks!$C$4:$J$16,MATCH(H14977,Crosswalks!$C$4:$C$16,0),J14977+1),"N/A, D2D")</f>
        <v>0.5</v>
      </c>
      <c r="L14977" t="s">
        <v>5985</v>
      </c>
      <c r="M14977" t="s">
        <v>836</v>
      </c>
      <c r="N14977" t="s">
        <v>837</v>
      </c>
      <c r="O14977" t="s">
        <v>1304</v>
      </c>
      <c r="P14977">
        <v>-71.098120210000005</v>
      </c>
      <c r="Q14977">
        <v>42.313937879999997</v>
      </c>
    </row>
    <row r="14978" spans="2:17" x14ac:dyDescent="0.3">
      <c r="B14978" t="s">
        <v>985</v>
      </c>
      <c r="C14978" t="s">
        <v>4442</v>
      </c>
      <c r="D14978" t="s">
        <v>4416</v>
      </c>
      <c r="E14978">
        <v>-71.099549999999994</v>
      </c>
      <c r="F14978">
        <v>42.264400000000002</v>
      </c>
      <c r="G14978" t="s">
        <v>783</v>
      </c>
      <c r="H14978" s="5">
        <v>2</v>
      </c>
      <c r="I14978" t="s">
        <v>1631</v>
      </c>
      <c r="J14978" s="5">
        <f>VLOOKUP(I14978*1,Crosswalks!$L$3:$M$227,2,FALSE)</f>
        <v>3</v>
      </c>
      <c r="K14978" s="5">
        <f>IF(G14978="Corner",INDEX(Crosswalks!$C$4:$J$16,MATCH(H14978,Crosswalks!$C$4:$C$16,0),J14978+1),"N/A, D2D")</f>
        <v>0.4</v>
      </c>
      <c r="L14978" t="s">
        <v>5985</v>
      </c>
      <c r="M14978" t="s">
        <v>836</v>
      </c>
      <c r="N14978" t="s">
        <v>837</v>
      </c>
      <c r="O14978" t="s">
        <v>1304</v>
      </c>
      <c r="P14978">
        <v>-71.098120210000005</v>
      </c>
      <c r="Q14978">
        <v>42.313937879999997</v>
      </c>
    </row>
    <row r="14979" spans="2:17" x14ac:dyDescent="0.3">
      <c r="B14979" t="s">
        <v>2362</v>
      </c>
      <c r="C14979" t="s">
        <v>1931</v>
      </c>
      <c r="D14979" t="s">
        <v>4416</v>
      </c>
      <c r="E14979">
        <v>-71.11242</v>
      </c>
      <c r="F14979">
        <v>42.257339999999999</v>
      </c>
      <c r="G14979" t="s">
        <v>783</v>
      </c>
      <c r="H14979" s="5" t="s">
        <v>785</v>
      </c>
      <c r="I14979" t="s">
        <v>4438</v>
      </c>
      <c r="J14979" s="5">
        <f>VLOOKUP(I14979*1,Crosswalks!$L$3:$M$227,2,FALSE)</f>
        <v>2</v>
      </c>
      <c r="K14979" s="5">
        <f>IF(G14979="Corner",INDEX(Crosswalks!$C$4:$J$16,MATCH(H14979,Crosswalks!$C$4:$C$16,0),J14979+1),"N/A, D2D")</f>
        <v>0.3</v>
      </c>
      <c r="L14979" t="s">
        <v>5985</v>
      </c>
      <c r="M14979" t="s">
        <v>836</v>
      </c>
      <c r="N14979" t="s">
        <v>837</v>
      </c>
      <c r="O14979" t="s">
        <v>1304</v>
      </c>
      <c r="P14979">
        <v>-71.098120210000005</v>
      </c>
      <c r="Q14979">
        <v>42.313937879999997</v>
      </c>
    </row>
    <row r="14980" spans="2:17" x14ac:dyDescent="0.3">
      <c r="B14980" t="s">
        <v>1225</v>
      </c>
      <c r="C14980" t="s">
        <v>4503</v>
      </c>
      <c r="D14980" t="s">
        <v>4416</v>
      </c>
      <c r="E14980">
        <v>-71.101140000000001</v>
      </c>
      <c r="F14980">
        <v>42.265940000000001</v>
      </c>
      <c r="G14980" t="s">
        <v>783</v>
      </c>
      <c r="H14980" s="5">
        <v>3</v>
      </c>
      <c r="I14980" t="s">
        <v>1631</v>
      </c>
      <c r="J14980" s="5">
        <f>VLOOKUP(I14980*1,Crosswalks!$L$3:$M$227,2,FALSE)</f>
        <v>3</v>
      </c>
      <c r="K14980" s="5">
        <f>IF(G14980="Corner",INDEX(Crosswalks!$C$4:$J$16,MATCH(H14980,Crosswalks!$C$4:$C$16,0),J14980+1),"N/A, D2D")</f>
        <v>0.5</v>
      </c>
      <c r="L14980" t="s">
        <v>5985</v>
      </c>
      <c r="M14980" t="s">
        <v>836</v>
      </c>
      <c r="N14980" t="s">
        <v>837</v>
      </c>
      <c r="O14980" t="s">
        <v>1304</v>
      </c>
      <c r="P14980">
        <v>-71.098120210000005</v>
      </c>
      <c r="Q14980">
        <v>42.313937879999997</v>
      </c>
    </row>
    <row r="14981" spans="2:17" x14ac:dyDescent="0.3">
      <c r="B14981" t="s">
        <v>1220</v>
      </c>
      <c r="C14981" t="s">
        <v>4440</v>
      </c>
      <c r="D14981" t="s">
        <v>4416</v>
      </c>
      <c r="E14981">
        <v>-71.104309999999998</v>
      </c>
      <c r="F14981">
        <v>42.269269999999999</v>
      </c>
      <c r="G14981" t="s">
        <v>783</v>
      </c>
      <c r="H14981" s="5">
        <v>3</v>
      </c>
      <c r="I14981" t="s">
        <v>1631</v>
      </c>
      <c r="J14981" s="5">
        <f>VLOOKUP(I14981*1,Crosswalks!$L$3:$M$227,2,FALSE)</f>
        <v>3</v>
      </c>
      <c r="K14981" s="5">
        <f>IF(G14981="Corner",INDEX(Crosswalks!$C$4:$J$16,MATCH(H14981,Crosswalks!$C$4:$C$16,0),J14981+1),"N/A, D2D")</f>
        <v>0.5</v>
      </c>
      <c r="L14981" t="s">
        <v>5985</v>
      </c>
      <c r="M14981" t="s">
        <v>836</v>
      </c>
      <c r="N14981" t="s">
        <v>837</v>
      </c>
      <c r="O14981" t="s">
        <v>1304</v>
      </c>
      <c r="P14981">
        <v>-71.098120210000005</v>
      </c>
      <c r="Q14981">
        <v>42.313937879999997</v>
      </c>
    </row>
    <row r="14982" spans="2:17" x14ac:dyDescent="0.3">
      <c r="B14982" t="s">
        <v>891</v>
      </c>
      <c r="C14982" t="s">
        <v>4451</v>
      </c>
      <c r="D14982" t="s">
        <v>4416</v>
      </c>
      <c r="E14982">
        <v>-71.100707</v>
      </c>
      <c r="F14982">
        <v>42.263368999999997</v>
      </c>
      <c r="G14982" t="s">
        <v>783</v>
      </c>
      <c r="H14982" s="5">
        <v>2</v>
      </c>
      <c r="I14982" t="s">
        <v>1631</v>
      </c>
      <c r="J14982" s="5">
        <f>VLOOKUP(I14982*1,Crosswalks!$L$3:$M$227,2,FALSE)</f>
        <v>3</v>
      </c>
      <c r="K14982" s="5">
        <f>IF(G14982="Corner",INDEX(Crosswalks!$C$4:$J$16,MATCH(H14982,Crosswalks!$C$4:$C$16,0),J14982+1),"N/A, D2D")</f>
        <v>0.4</v>
      </c>
      <c r="L14982" t="s">
        <v>5985</v>
      </c>
      <c r="M14982" t="s">
        <v>836</v>
      </c>
      <c r="N14982" t="s">
        <v>837</v>
      </c>
      <c r="O14982" t="s">
        <v>1304</v>
      </c>
      <c r="P14982">
        <v>-71.098120210000005</v>
      </c>
      <c r="Q14982">
        <v>42.313937879999997</v>
      </c>
    </row>
    <row r="14983" spans="2:17" x14ac:dyDescent="0.3">
      <c r="B14983" t="s">
        <v>3119</v>
      </c>
      <c r="C14983" t="s">
        <v>4446</v>
      </c>
      <c r="D14983" t="s">
        <v>4416</v>
      </c>
      <c r="E14983">
        <v>-71.104574999999997</v>
      </c>
      <c r="F14983">
        <v>42.262642</v>
      </c>
      <c r="G14983" t="s">
        <v>783</v>
      </c>
      <c r="H14983" s="5">
        <v>6</v>
      </c>
      <c r="I14983" t="s">
        <v>1631</v>
      </c>
      <c r="J14983" s="5">
        <f>VLOOKUP(I14983*1,Crosswalks!$L$3:$M$227,2,FALSE)</f>
        <v>3</v>
      </c>
      <c r="K14983" s="5">
        <f>IF(G14983="Corner",INDEX(Crosswalks!$C$4:$J$16,MATCH(H14983,Crosswalks!$C$4:$C$16,0),J14983+1),"N/A, D2D")</f>
        <v>0.5</v>
      </c>
      <c r="L14983" t="s">
        <v>5985</v>
      </c>
      <c r="M14983" t="s">
        <v>836</v>
      </c>
      <c r="N14983" t="s">
        <v>837</v>
      </c>
      <c r="O14983" t="s">
        <v>1304</v>
      </c>
      <c r="P14983">
        <v>-71.098120210000005</v>
      </c>
      <c r="Q14983">
        <v>42.313937879999997</v>
      </c>
    </row>
    <row r="14984" spans="2:17" x14ac:dyDescent="0.3">
      <c r="B14984" t="s">
        <v>1168</v>
      </c>
      <c r="C14984" t="s">
        <v>4425</v>
      </c>
      <c r="D14984" t="s">
        <v>4416</v>
      </c>
      <c r="E14984">
        <v>-71.104140000000001</v>
      </c>
      <c r="F14984">
        <v>42.262830000000001</v>
      </c>
      <c r="G14984" t="s">
        <v>783</v>
      </c>
      <c r="H14984" s="5">
        <v>5</v>
      </c>
      <c r="I14984" t="s">
        <v>1631</v>
      </c>
      <c r="J14984" s="5">
        <f>VLOOKUP(I14984*1,Crosswalks!$L$3:$M$227,2,FALSE)</f>
        <v>3</v>
      </c>
      <c r="K14984" s="5">
        <f>IF(G14984="Corner",INDEX(Crosswalks!$C$4:$J$16,MATCH(H14984,Crosswalks!$C$4:$C$16,0),J14984+1),"N/A, D2D")</f>
        <v>0.5</v>
      </c>
      <c r="L14984" t="s">
        <v>5985</v>
      </c>
      <c r="M14984" t="s">
        <v>836</v>
      </c>
      <c r="N14984" t="s">
        <v>837</v>
      </c>
      <c r="O14984" t="s">
        <v>1304</v>
      </c>
      <c r="P14984">
        <v>-71.098120210000005</v>
      </c>
      <c r="Q14984">
        <v>42.313937879999997</v>
      </c>
    </row>
    <row r="14985" spans="2:17" x14ac:dyDescent="0.3">
      <c r="B14985" t="s">
        <v>1042</v>
      </c>
      <c r="C14985" t="s">
        <v>4449</v>
      </c>
      <c r="D14985" t="s">
        <v>4416</v>
      </c>
      <c r="E14985">
        <v>-71.102003999999994</v>
      </c>
      <c r="F14985">
        <v>42.266426000000003</v>
      </c>
      <c r="G14985" t="s">
        <v>783</v>
      </c>
      <c r="H14985" s="5">
        <v>5</v>
      </c>
      <c r="I14985" t="s">
        <v>1631</v>
      </c>
      <c r="J14985" s="5">
        <f>VLOOKUP(I14985*1,Crosswalks!$L$3:$M$227,2,FALSE)</f>
        <v>3</v>
      </c>
      <c r="K14985" s="5">
        <f>IF(G14985="Corner",INDEX(Crosswalks!$C$4:$J$16,MATCH(H14985,Crosswalks!$C$4:$C$16,0),J14985+1),"N/A, D2D")</f>
        <v>0.5</v>
      </c>
      <c r="L14985" t="s">
        <v>5985</v>
      </c>
      <c r="M14985" t="s">
        <v>836</v>
      </c>
      <c r="N14985" t="s">
        <v>837</v>
      </c>
      <c r="O14985" t="s">
        <v>1304</v>
      </c>
      <c r="P14985">
        <v>-71.098120210000005</v>
      </c>
      <c r="Q14985">
        <v>42.313937879999997</v>
      </c>
    </row>
    <row r="14986" spans="2:17" x14ac:dyDescent="0.3">
      <c r="B14986" t="s">
        <v>1453</v>
      </c>
      <c r="C14986" t="s">
        <v>4504</v>
      </c>
      <c r="D14986" t="s">
        <v>4416</v>
      </c>
      <c r="E14986">
        <v>-71.106290000000001</v>
      </c>
      <c r="F14986">
        <v>42.264490000000002</v>
      </c>
      <c r="G14986" t="s">
        <v>783</v>
      </c>
      <c r="H14986" s="5">
        <v>1</v>
      </c>
      <c r="I14986" t="s">
        <v>1631</v>
      </c>
      <c r="J14986" s="5">
        <f>VLOOKUP(I14986*1,Crosswalks!$L$3:$M$227,2,FALSE)</f>
        <v>3</v>
      </c>
      <c r="K14986" s="5">
        <f>IF(G14986="Corner",INDEX(Crosswalks!$C$4:$J$16,MATCH(H14986,Crosswalks!$C$4:$C$16,0),J14986+1),"N/A, D2D")</f>
        <v>0.4</v>
      </c>
      <c r="L14986" t="s">
        <v>5985</v>
      </c>
      <c r="M14986" t="s">
        <v>836</v>
      </c>
      <c r="N14986" t="s">
        <v>837</v>
      </c>
      <c r="O14986" t="s">
        <v>1304</v>
      </c>
      <c r="P14986">
        <v>-71.098120210000005</v>
      </c>
      <c r="Q14986">
        <v>42.313937879999997</v>
      </c>
    </row>
    <row r="14987" spans="2:17" x14ac:dyDescent="0.3">
      <c r="B14987" t="s">
        <v>998</v>
      </c>
      <c r="C14987" t="s">
        <v>4058</v>
      </c>
      <c r="D14987" t="s">
        <v>4416</v>
      </c>
      <c r="E14987">
        <v>-71.10154</v>
      </c>
      <c r="F14987">
        <v>42.264780000000002</v>
      </c>
      <c r="G14987" t="s">
        <v>783</v>
      </c>
      <c r="H14987" s="5">
        <v>5</v>
      </c>
      <c r="I14987" t="s">
        <v>1631</v>
      </c>
      <c r="J14987" s="5">
        <f>VLOOKUP(I14987*1,Crosswalks!$L$3:$M$227,2,FALSE)</f>
        <v>3</v>
      </c>
      <c r="K14987" s="5">
        <f>IF(G14987="Corner",INDEX(Crosswalks!$C$4:$J$16,MATCH(H14987,Crosswalks!$C$4:$C$16,0),J14987+1),"N/A, D2D")</f>
        <v>0.5</v>
      </c>
      <c r="L14987" t="s">
        <v>5985</v>
      </c>
      <c r="M14987" t="s">
        <v>836</v>
      </c>
      <c r="N14987" t="s">
        <v>837</v>
      </c>
      <c r="O14987" t="s">
        <v>1304</v>
      </c>
      <c r="P14987">
        <v>-71.098120210000005</v>
      </c>
      <c r="Q14987">
        <v>42.313937879999997</v>
      </c>
    </row>
    <row r="14988" spans="2:17" x14ac:dyDescent="0.3">
      <c r="B14988" t="s">
        <v>1008</v>
      </c>
      <c r="C14988" t="s">
        <v>4449</v>
      </c>
      <c r="D14988" t="s">
        <v>4416</v>
      </c>
      <c r="E14988">
        <v>-71.102440000000001</v>
      </c>
      <c r="F14988">
        <v>42.266179999999999</v>
      </c>
      <c r="G14988" t="s">
        <v>783</v>
      </c>
      <c r="H14988" s="5">
        <v>6</v>
      </c>
      <c r="I14988" t="s">
        <v>1631</v>
      </c>
      <c r="J14988" s="5">
        <f>VLOOKUP(I14988*1,Crosswalks!$L$3:$M$227,2,FALSE)</f>
        <v>3</v>
      </c>
      <c r="K14988" s="5">
        <f>IF(G14988="Corner",INDEX(Crosswalks!$C$4:$J$16,MATCH(H14988,Crosswalks!$C$4:$C$16,0),J14988+1),"N/A, D2D")</f>
        <v>0.5</v>
      </c>
      <c r="L14988" t="s">
        <v>5985</v>
      </c>
      <c r="M14988" t="s">
        <v>836</v>
      </c>
      <c r="N14988" t="s">
        <v>837</v>
      </c>
      <c r="O14988" t="s">
        <v>1304</v>
      </c>
      <c r="P14988">
        <v>-71.098120210000005</v>
      </c>
      <c r="Q14988">
        <v>42.313937879999997</v>
      </c>
    </row>
    <row r="14989" spans="2:17" x14ac:dyDescent="0.3">
      <c r="B14989" t="s">
        <v>4505</v>
      </c>
      <c r="C14989" t="s">
        <v>4419</v>
      </c>
      <c r="D14989" t="s">
        <v>4416</v>
      </c>
      <c r="E14989">
        <v>-71.099682999999999</v>
      </c>
      <c r="F14989">
        <v>42.264597000000002</v>
      </c>
      <c r="G14989" t="s">
        <v>783</v>
      </c>
      <c r="H14989" s="5">
        <v>1</v>
      </c>
      <c r="I14989" t="s">
        <v>1631</v>
      </c>
      <c r="J14989" s="5">
        <f>VLOOKUP(I14989*1,Crosswalks!$L$3:$M$227,2,FALSE)</f>
        <v>3</v>
      </c>
      <c r="K14989" s="5">
        <f>IF(G14989="Corner",INDEX(Crosswalks!$C$4:$J$16,MATCH(H14989,Crosswalks!$C$4:$C$16,0),J14989+1),"N/A, D2D")</f>
        <v>0.4</v>
      </c>
      <c r="L14989" t="s">
        <v>5985</v>
      </c>
      <c r="M14989" t="s">
        <v>836</v>
      </c>
      <c r="N14989" t="s">
        <v>837</v>
      </c>
      <c r="O14989" t="s">
        <v>1304</v>
      </c>
      <c r="P14989">
        <v>-71.098120210000005</v>
      </c>
      <c r="Q14989">
        <v>42.313937879999997</v>
      </c>
    </row>
    <row r="14990" spans="2:17" x14ac:dyDescent="0.3">
      <c r="B14990" t="s">
        <v>853</v>
      </c>
      <c r="C14990" t="s">
        <v>4469</v>
      </c>
      <c r="D14990" t="s">
        <v>4416</v>
      </c>
      <c r="E14990">
        <v>-71.104230000000001</v>
      </c>
      <c r="F14990">
        <v>42.267940000000003</v>
      </c>
      <c r="G14990" t="s">
        <v>783</v>
      </c>
      <c r="H14990" s="5" t="s">
        <v>785</v>
      </c>
      <c r="I14990" t="s">
        <v>1631</v>
      </c>
      <c r="J14990" s="5">
        <f>VLOOKUP(I14990*1,Crosswalks!$L$3:$M$227,2,FALSE)</f>
        <v>3</v>
      </c>
      <c r="K14990" s="5">
        <f>IF(G14990="Corner",INDEX(Crosswalks!$C$4:$J$16,MATCH(H14990,Crosswalks!$C$4:$C$16,0),J14990+1),"N/A, D2D")</f>
        <v>0.3</v>
      </c>
      <c r="L14990" t="s">
        <v>5985</v>
      </c>
      <c r="M14990" t="s">
        <v>836</v>
      </c>
      <c r="N14990" t="s">
        <v>837</v>
      </c>
      <c r="O14990" t="s">
        <v>1304</v>
      </c>
      <c r="P14990">
        <v>-71.098120210000005</v>
      </c>
      <c r="Q14990">
        <v>42.313937879999997</v>
      </c>
    </row>
    <row r="14991" spans="2:17" x14ac:dyDescent="0.3">
      <c r="B14991" t="s">
        <v>898</v>
      </c>
      <c r="C14991" t="s">
        <v>4506</v>
      </c>
      <c r="D14991" t="s">
        <v>4416</v>
      </c>
      <c r="E14991">
        <v>-71.105469999999997</v>
      </c>
      <c r="F14991">
        <v>42.2697</v>
      </c>
      <c r="G14991" t="s">
        <v>783</v>
      </c>
      <c r="H14991" s="5">
        <v>4</v>
      </c>
      <c r="I14991" t="s">
        <v>1631</v>
      </c>
      <c r="J14991" s="5">
        <f>VLOOKUP(I14991*1,Crosswalks!$L$3:$M$227,2,FALSE)</f>
        <v>3</v>
      </c>
      <c r="K14991" s="5">
        <f>IF(G14991="Corner",INDEX(Crosswalks!$C$4:$J$16,MATCH(H14991,Crosswalks!$C$4:$C$16,0),J14991+1),"N/A, D2D")</f>
        <v>0.5</v>
      </c>
      <c r="L14991" t="s">
        <v>5985</v>
      </c>
      <c r="M14991" t="s">
        <v>836</v>
      </c>
      <c r="N14991" t="s">
        <v>837</v>
      </c>
      <c r="O14991" t="s">
        <v>1304</v>
      </c>
      <c r="P14991">
        <v>-71.098120210000005</v>
      </c>
      <c r="Q14991">
        <v>42.313937879999997</v>
      </c>
    </row>
    <row r="14992" spans="2:17" x14ac:dyDescent="0.3">
      <c r="B14992" t="s">
        <v>1043</v>
      </c>
      <c r="C14992" t="s">
        <v>4434</v>
      </c>
      <c r="D14992" t="s">
        <v>4416</v>
      </c>
      <c r="E14992">
        <v>-71.103409999999997</v>
      </c>
      <c r="F14992">
        <v>42.26643</v>
      </c>
      <c r="G14992" t="s">
        <v>783</v>
      </c>
      <c r="H14992" s="5">
        <v>5</v>
      </c>
      <c r="I14992" t="s">
        <v>1631</v>
      </c>
      <c r="J14992" s="5">
        <f>VLOOKUP(I14992*1,Crosswalks!$L$3:$M$227,2,FALSE)</f>
        <v>3</v>
      </c>
      <c r="K14992" s="5">
        <f>IF(G14992="Corner",INDEX(Crosswalks!$C$4:$J$16,MATCH(H14992,Crosswalks!$C$4:$C$16,0),J14992+1),"N/A, D2D")</f>
        <v>0.5</v>
      </c>
      <c r="L14992" t="s">
        <v>5985</v>
      </c>
      <c r="M14992" t="s">
        <v>836</v>
      </c>
      <c r="N14992" t="s">
        <v>837</v>
      </c>
      <c r="O14992" t="s">
        <v>1304</v>
      </c>
      <c r="P14992">
        <v>-71.098120210000005</v>
      </c>
      <c r="Q14992">
        <v>42.313937879999997</v>
      </c>
    </row>
    <row r="14993" spans="2:17" x14ac:dyDescent="0.3">
      <c r="B14993" t="s">
        <v>4507</v>
      </c>
      <c r="C14993" t="s">
        <v>4419</v>
      </c>
      <c r="D14993" t="s">
        <v>4416</v>
      </c>
      <c r="E14993">
        <v>-71.117649999999998</v>
      </c>
      <c r="F14993">
        <v>42.259410000000003</v>
      </c>
      <c r="G14993" t="s">
        <v>783</v>
      </c>
      <c r="H14993" s="5">
        <v>2</v>
      </c>
      <c r="I14993" t="s">
        <v>4456</v>
      </c>
      <c r="J14993" s="5">
        <f>VLOOKUP(I14993*1,Crosswalks!$L$3:$M$227,2,FALSE)</f>
        <v>6</v>
      </c>
      <c r="K14993" s="5">
        <f>IF(G14993="Corner",INDEX(Crosswalks!$C$4:$J$16,MATCH(H14993,Crosswalks!$C$4:$C$16,0),J14993+1),"N/A, D2D")</f>
        <v>0.3</v>
      </c>
      <c r="L14993" t="s">
        <v>5985</v>
      </c>
      <c r="M14993" t="s">
        <v>836</v>
      </c>
      <c r="N14993" t="s">
        <v>837</v>
      </c>
      <c r="O14993" t="s">
        <v>1304</v>
      </c>
      <c r="P14993">
        <v>-71.098120210000005</v>
      </c>
      <c r="Q14993">
        <v>42.313937879999997</v>
      </c>
    </row>
    <row r="14994" spans="2:17" x14ac:dyDescent="0.3">
      <c r="B14994" t="s">
        <v>965</v>
      </c>
      <c r="C14994" t="s">
        <v>4508</v>
      </c>
      <c r="D14994" t="s">
        <v>4416</v>
      </c>
      <c r="E14994">
        <v>-71.107609999999994</v>
      </c>
      <c r="F14994">
        <v>42.269739999999999</v>
      </c>
      <c r="G14994" t="s">
        <v>783</v>
      </c>
      <c r="H14994" s="5">
        <v>6</v>
      </c>
      <c r="I14994" t="s">
        <v>1631</v>
      </c>
      <c r="J14994" s="5">
        <f>VLOOKUP(I14994*1,Crosswalks!$L$3:$M$227,2,FALSE)</f>
        <v>3</v>
      </c>
      <c r="K14994" s="5">
        <f>IF(G14994="Corner",INDEX(Crosswalks!$C$4:$J$16,MATCH(H14994,Crosswalks!$C$4:$C$16,0),J14994+1),"N/A, D2D")</f>
        <v>0.5</v>
      </c>
      <c r="L14994" t="s">
        <v>5985</v>
      </c>
      <c r="M14994" t="s">
        <v>836</v>
      </c>
      <c r="N14994" t="s">
        <v>837</v>
      </c>
      <c r="O14994" t="s">
        <v>1304</v>
      </c>
      <c r="P14994">
        <v>-71.098120210000005</v>
      </c>
      <c r="Q14994">
        <v>42.313937879999997</v>
      </c>
    </row>
    <row r="14995" spans="2:17" x14ac:dyDescent="0.3">
      <c r="B14995" t="s">
        <v>975</v>
      </c>
      <c r="C14995" t="s">
        <v>4508</v>
      </c>
      <c r="D14995" t="s">
        <v>4416</v>
      </c>
      <c r="E14995">
        <v>-71.10772</v>
      </c>
      <c r="F14995">
        <v>42.269629999999999</v>
      </c>
      <c r="G14995" t="s">
        <v>783</v>
      </c>
      <c r="H14995" s="5">
        <v>5</v>
      </c>
      <c r="I14995" t="s">
        <v>1631</v>
      </c>
      <c r="J14995" s="5">
        <f>VLOOKUP(I14995*1,Crosswalks!$L$3:$M$227,2,FALSE)</f>
        <v>3</v>
      </c>
      <c r="K14995" s="5">
        <f>IF(G14995="Corner",INDEX(Crosswalks!$C$4:$J$16,MATCH(H14995,Crosswalks!$C$4:$C$16,0),J14995+1),"N/A, D2D")</f>
        <v>0.5</v>
      </c>
      <c r="L14995" t="s">
        <v>5985</v>
      </c>
      <c r="M14995" t="s">
        <v>836</v>
      </c>
      <c r="N14995" t="s">
        <v>837</v>
      </c>
      <c r="O14995" t="s">
        <v>1304</v>
      </c>
      <c r="P14995">
        <v>-71.098120210000005</v>
      </c>
      <c r="Q14995">
        <v>42.313937879999997</v>
      </c>
    </row>
    <row r="14996" spans="2:17" x14ac:dyDescent="0.3">
      <c r="B14996" t="s">
        <v>1954</v>
      </c>
      <c r="C14996" t="s">
        <v>4434</v>
      </c>
      <c r="D14996" t="s">
        <v>4416</v>
      </c>
      <c r="E14996">
        <v>-71.103660000000005</v>
      </c>
      <c r="F14996">
        <v>42.266199999999998</v>
      </c>
      <c r="G14996" t="s">
        <v>783</v>
      </c>
      <c r="H14996" s="5">
        <v>5</v>
      </c>
      <c r="I14996" t="s">
        <v>1631</v>
      </c>
      <c r="J14996" s="5">
        <f>VLOOKUP(I14996*1,Crosswalks!$L$3:$M$227,2,FALSE)</f>
        <v>3</v>
      </c>
      <c r="K14996" s="5">
        <f>IF(G14996="Corner",INDEX(Crosswalks!$C$4:$J$16,MATCH(H14996,Crosswalks!$C$4:$C$16,0),J14996+1),"N/A, D2D")</f>
        <v>0.5</v>
      </c>
      <c r="L14996" t="s">
        <v>5985</v>
      </c>
      <c r="M14996" t="s">
        <v>836</v>
      </c>
      <c r="N14996" t="s">
        <v>837</v>
      </c>
      <c r="O14996" t="s">
        <v>1304</v>
      </c>
      <c r="P14996">
        <v>-71.098120210000005</v>
      </c>
      <c r="Q14996">
        <v>42.313937879999997</v>
      </c>
    </row>
    <row r="14997" spans="2:17" x14ac:dyDescent="0.3">
      <c r="B14997" t="s">
        <v>1165</v>
      </c>
      <c r="C14997" t="s">
        <v>4469</v>
      </c>
      <c r="D14997" t="s">
        <v>4416</v>
      </c>
      <c r="E14997">
        <v>-71.10472</v>
      </c>
      <c r="F14997">
        <v>42.267949999999999</v>
      </c>
      <c r="G14997" t="s">
        <v>783</v>
      </c>
      <c r="H14997" s="5">
        <v>4</v>
      </c>
      <c r="I14997" t="s">
        <v>1631</v>
      </c>
      <c r="J14997" s="5">
        <f>VLOOKUP(I14997*1,Crosswalks!$L$3:$M$227,2,FALSE)</f>
        <v>3</v>
      </c>
      <c r="K14997" s="5">
        <f>IF(G14997="Corner",INDEX(Crosswalks!$C$4:$J$16,MATCH(H14997,Crosswalks!$C$4:$C$16,0),J14997+1),"N/A, D2D")</f>
        <v>0.5</v>
      </c>
      <c r="L14997" t="s">
        <v>5985</v>
      </c>
      <c r="M14997" t="s">
        <v>836</v>
      </c>
      <c r="N14997" t="s">
        <v>837</v>
      </c>
      <c r="O14997" t="s">
        <v>1304</v>
      </c>
      <c r="P14997">
        <v>-71.098120210000005</v>
      </c>
      <c r="Q14997">
        <v>42.313937879999997</v>
      </c>
    </row>
    <row r="14998" spans="2:17" x14ac:dyDescent="0.3">
      <c r="B14998" t="s">
        <v>826</v>
      </c>
      <c r="C14998" t="s">
        <v>4506</v>
      </c>
      <c r="D14998" t="s">
        <v>4416</v>
      </c>
      <c r="E14998">
        <v>-71.10521</v>
      </c>
      <c r="F14998">
        <v>42.269460000000002</v>
      </c>
      <c r="G14998" t="s">
        <v>783</v>
      </c>
      <c r="H14998" s="5">
        <v>1</v>
      </c>
      <c r="I14998" t="s">
        <v>1631</v>
      </c>
      <c r="J14998" s="5">
        <f>VLOOKUP(I14998*1,Crosswalks!$L$3:$M$227,2,FALSE)</f>
        <v>3</v>
      </c>
      <c r="K14998" s="5">
        <f>IF(G14998="Corner",INDEX(Crosswalks!$C$4:$J$16,MATCH(H14998,Crosswalks!$C$4:$C$16,0),J14998+1),"N/A, D2D")</f>
        <v>0.4</v>
      </c>
      <c r="L14998" t="s">
        <v>5985</v>
      </c>
      <c r="M14998" t="s">
        <v>836</v>
      </c>
      <c r="N14998" t="s">
        <v>837</v>
      </c>
      <c r="O14998" t="s">
        <v>1304</v>
      </c>
      <c r="P14998">
        <v>-71.098120210000005</v>
      </c>
      <c r="Q14998">
        <v>42.313937879999997</v>
      </c>
    </row>
    <row r="14999" spans="2:17" x14ac:dyDescent="0.3">
      <c r="B14999" t="s">
        <v>1059</v>
      </c>
      <c r="C14999" t="s">
        <v>4509</v>
      </c>
      <c r="D14999" t="s">
        <v>4416</v>
      </c>
      <c r="E14999">
        <v>-71.112353999999996</v>
      </c>
      <c r="F14999">
        <v>42.267882999999998</v>
      </c>
      <c r="G14999" t="s">
        <v>783</v>
      </c>
      <c r="H14999" s="5">
        <v>2</v>
      </c>
      <c r="I14999" t="s">
        <v>4456</v>
      </c>
      <c r="J14999" s="5">
        <f>VLOOKUP(I14999*1,Crosswalks!$L$3:$M$227,2,FALSE)</f>
        <v>6</v>
      </c>
      <c r="K14999" s="5">
        <f>IF(G14999="Corner",INDEX(Crosswalks!$C$4:$J$16,MATCH(H14999,Crosswalks!$C$4:$C$16,0),J14999+1),"N/A, D2D")</f>
        <v>0.3</v>
      </c>
      <c r="L14999" t="s">
        <v>5985</v>
      </c>
      <c r="M14999" t="s">
        <v>836</v>
      </c>
      <c r="N14999" t="s">
        <v>837</v>
      </c>
      <c r="O14999" t="s">
        <v>1304</v>
      </c>
      <c r="P14999">
        <v>-71.098120210000005</v>
      </c>
      <c r="Q14999">
        <v>42.313937879999997</v>
      </c>
    </row>
    <row r="15000" spans="2:17" x14ac:dyDescent="0.3">
      <c r="B15000" t="s">
        <v>995</v>
      </c>
      <c r="C15000" t="s">
        <v>4503</v>
      </c>
      <c r="D15000" t="s">
        <v>4416</v>
      </c>
      <c r="E15000">
        <v>-71.101759999999999</v>
      </c>
      <c r="F15000">
        <v>42.265860000000004</v>
      </c>
      <c r="G15000" t="s">
        <v>783</v>
      </c>
      <c r="H15000" s="5">
        <v>1</v>
      </c>
      <c r="I15000" t="s">
        <v>1631</v>
      </c>
      <c r="J15000" s="5">
        <f>VLOOKUP(I15000*1,Crosswalks!$L$3:$M$227,2,FALSE)</f>
        <v>3</v>
      </c>
      <c r="K15000" s="5">
        <f>IF(G15000="Corner",INDEX(Crosswalks!$C$4:$J$16,MATCH(H15000,Crosswalks!$C$4:$C$16,0),J15000+1),"N/A, D2D")</f>
        <v>0.4</v>
      </c>
      <c r="L15000" t="s">
        <v>5985</v>
      </c>
      <c r="M15000" t="s">
        <v>836</v>
      </c>
      <c r="N15000" t="s">
        <v>837</v>
      </c>
      <c r="O15000" t="s">
        <v>1304</v>
      </c>
      <c r="P15000">
        <v>-71.098120210000005</v>
      </c>
      <c r="Q15000">
        <v>42.313937879999997</v>
      </c>
    </row>
    <row r="15001" spans="2:17" x14ac:dyDescent="0.3">
      <c r="B15001" t="s">
        <v>826</v>
      </c>
      <c r="C15001" t="s">
        <v>4500</v>
      </c>
      <c r="D15001" t="s">
        <v>4416</v>
      </c>
      <c r="E15001">
        <v>-71.102090000000004</v>
      </c>
      <c r="F15001">
        <v>42.26688</v>
      </c>
      <c r="G15001" t="s">
        <v>783</v>
      </c>
      <c r="H15001" s="5">
        <v>4</v>
      </c>
      <c r="I15001" t="s">
        <v>1631</v>
      </c>
      <c r="J15001" s="5">
        <f>VLOOKUP(I15001*1,Crosswalks!$L$3:$M$227,2,FALSE)</f>
        <v>3</v>
      </c>
      <c r="K15001" s="5">
        <f>IF(G15001="Corner",INDEX(Crosswalks!$C$4:$J$16,MATCH(H15001,Crosswalks!$C$4:$C$16,0),J15001+1),"N/A, D2D")</f>
        <v>0.5</v>
      </c>
      <c r="L15001" t="s">
        <v>5985</v>
      </c>
      <c r="M15001" t="s">
        <v>836</v>
      </c>
      <c r="N15001" t="s">
        <v>837</v>
      </c>
      <c r="O15001" t="s">
        <v>1304</v>
      </c>
      <c r="P15001">
        <v>-71.098120210000005</v>
      </c>
      <c r="Q15001">
        <v>42.313937879999997</v>
      </c>
    </row>
    <row r="15002" spans="2:17" x14ac:dyDescent="0.3">
      <c r="B15002" t="s">
        <v>1562</v>
      </c>
      <c r="C15002" t="s">
        <v>4440</v>
      </c>
      <c r="D15002" t="s">
        <v>4416</v>
      </c>
      <c r="E15002">
        <v>-71.104759999999999</v>
      </c>
      <c r="F15002">
        <v>42.268659999999997</v>
      </c>
      <c r="G15002" t="s">
        <v>783</v>
      </c>
      <c r="H15002" s="5" t="s">
        <v>785</v>
      </c>
      <c r="I15002" t="s">
        <v>1631</v>
      </c>
      <c r="J15002" s="5">
        <f>VLOOKUP(I15002*1,Crosswalks!$L$3:$M$227,2,FALSE)</f>
        <v>3</v>
      </c>
      <c r="K15002" s="5">
        <f>IF(G15002="Corner",INDEX(Crosswalks!$C$4:$J$16,MATCH(H15002,Crosswalks!$C$4:$C$16,0),J15002+1),"N/A, D2D")</f>
        <v>0.3</v>
      </c>
      <c r="L15002" t="s">
        <v>5985</v>
      </c>
      <c r="M15002" t="s">
        <v>836</v>
      </c>
      <c r="N15002" t="s">
        <v>837</v>
      </c>
      <c r="O15002" t="s">
        <v>1304</v>
      </c>
      <c r="P15002">
        <v>-71.098120210000005</v>
      </c>
      <c r="Q15002">
        <v>42.313937879999997</v>
      </c>
    </row>
    <row r="15003" spans="2:17" x14ac:dyDescent="0.3">
      <c r="B15003" t="s">
        <v>1264</v>
      </c>
      <c r="C15003" t="s">
        <v>4440</v>
      </c>
      <c r="D15003" t="s">
        <v>4416</v>
      </c>
      <c r="E15003">
        <v>-71.10445</v>
      </c>
      <c r="F15003">
        <v>42.269019999999998</v>
      </c>
      <c r="G15003" t="s">
        <v>783</v>
      </c>
      <c r="H15003" s="5">
        <v>4</v>
      </c>
      <c r="I15003" t="s">
        <v>1631</v>
      </c>
      <c r="J15003" s="5">
        <f>VLOOKUP(I15003*1,Crosswalks!$L$3:$M$227,2,FALSE)</f>
        <v>3</v>
      </c>
      <c r="K15003" s="5">
        <f>IF(G15003="Corner",INDEX(Crosswalks!$C$4:$J$16,MATCH(H15003,Crosswalks!$C$4:$C$16,0),J15003+1),"N/A, D2D")</f>
        <v>0.5</v>
      </c>
      <c r="L15003" t="s">
        <v>5985</v>
      </c>
      <c r="M15003" t="s">
        <v>836</v>
      </c>
      <c r="N15003" t="s">
        <v>837</v>
      </c>
      <c r="O15003" t="s">
        <v>1304</v>
      </c>
      <c r="P15003">
        <v>-71.098120210000005</v>
      </c>
      <c r="Q15003">
        <v>42.313937879999997</v>
      </c>
    </row>
    <row r="15004" spans="2:17" x14ac:dyDescent="0.3">
      <c r="B15004" t="s">
        <v>1168</v>
      </c>
      <c r="C15004" t="s">
        <v>4143</v>
      </c>
      <c r="D15004" t="s">
        <v>4416</v>
      </c>
      <c r="E15004">
        <v>-71.104650000000007</v>
      </c>
      <c r="F15004">
        <v>42.264870000000002</v>
      </c>
      <c r="G15004" t="s">
        <v>783</v>
      </c>
      <c r="H15004" s="5" t="s">
        <v>785</v>
      </c>
      <c r="I15004" t="s">
        <v>1631</v>
      </c>
      <c r="J15004" s="5">
        <f>VLOOKUP(I15004*1,Crosswalks!$L$3:$M$227,2,FALSE)</f>
        <v>3</v>
      </c>
      <c r="K15004" s="5">
        <f>IF(G15004="Corner",INDEX(Crosswalks!$C$4:$J$16,MATCH(H15004,Crosswalks!$C$4:$C$16,0),J15004+1),"N/A, D2D")</f>
        <v>0.3</v>
      </c>
      <c r="L15004" t="s">
        <v>5985</v>
      </c>
      <c r="M15004" t="s">
        <v>836</v>
      </c>
      <c r="N15004" t="s">
        <v>837</v>
      </c>
      <c r="O15004" t="s">
        <v>1304</v>
      </c>
      <c r="P15004">
        <v>-71.098120210000005</v>
      </c>
      <c r="Q15004">
        <v>42.313937879999997</v>
      </c>
    </row>
    <row r="15005" spans="2:17" x14ac:dyDescent="0.3">
      <c r="B15005" t="s">
        <v>1042</v>
      </c>
      <c r="C15005" t="s">
        <v>4440</v>
      </c>
      <c r="D15005" t="s">
        <v>4416</v>
      </c>
      <c r="E15005">
        <v>-71.107230000000001</v>
      </c>
      <c r="F15005">
        <v>42.264569999999999</v>
      </c>
      <c r="G15005" t="s">
        <v>783</v>
      </c>
      <c r="H15005" s="5">
        <v>4</v>
      </c>
      <c r="I15005" t="s">
        <v>1631</v>
      </c>
      <c r="J15005" s="5">
        <f>VLOOKUP(I15005*1,Crosswalks!$L$3:$M$227,2,FALSE)</f>
        <v>3</v>
      </c>
      <c r="K15005" s="5">
        <f>IF(G15005="Corner",INDEX(Crosswalks!$C$4:$J$16,MATCH(H15005,Crosswalks!$C$4:$C$16,0),J15005+1),"N/A, D2D")</f>
        <v>0.5</v>
      </c>
      <c r="L15005" t="s">
        <v>5985</v>
      </c>
      <c r="M15005" t="s">
        <v>836</v>
      </c>
      <c r="N15005" t="s">
        <v>837</v>
      </c>
      <c r="O15005" t="s">
        <v>1304</v>
      </c>
      <c r="P15005">
        <v>-71.098120210000005</v>
      </c>
      <c r="Q15005">
        <v>42.313937879999997</v>
      </c>
    </row>
    <row r="15006" spans="2:17" x14ac:dyDescent="0.3">
      <c r="B15006" t="s">
        <v>853</v>
      </c>
      <c r="C15006" t="s">
        <v>2879</v>
      </c>
      <c r="D15006" t="s">
        <v>4416</v>
      </c>
      <c r="E15006">
        <v>-71.109679999999997</v>
      </c>
      <c r="F15006">
        <v>42.268599999999999</v>
      </c>
      <c r="G15006" t="s">
        <v>783</v>
      </c>
      <c r="H15006" s="5">
        <v>3</v>
      </c>
      <c r="I15006" t="s">
        <v>1631</v>
      </c>
      <c r="J15006" s="5">
        <f>VLOOKUP(I15006*1,Crosswalks!$L$3:$M$227,2,FALSE)</f>
        <v>3</v>
      </c>
      <c r="K15006" s="5">
        <f>IF(G15006="Corner",INDEX(Crosswalks!$C$4:$J$16,MATCH(H15006,Crosswalks!$C$4:$C$16,0),J15006+1),"N/A, D2D")</f>
        <v>0.5</v>
      </c>
      <c r="L15006" t="s">
        <v>5985</v>
      </c>
      <c r="M15006" t="s">
        <v>836</v>
      </c>
      <c r="N15006" t="s">
        <v>837</v>
      </c>
      <c r="O15006" t="s">
        <v>1304</v>
      </c>
      <c r="P15006">
        <v>-71.098120210000005</v>
      </c>
      <c r="Q15006">
        <v>42.313937879999997</v>
      </c>
    </row>
    <row r="15007" spans="2:17" x14ac:dyDescent="0.3">
      <c r="B15007" t="s">
        <v>826</v>
      </c>
      <c r="C15007" t="s">
        <v>4453</v>
      </c>
      <c r="D15007" t="s">
        <v>4416</v>
      </c>
      <c r="E15007">
        <v>-71.110209999999995</v>
      </c>
      <c r="F15007">
        <v>42.269539999999999</v>
      </c>
      <c r="G15007" t="s">
        <v>783</v>
      </c>
      <c r="H15007" s="5">
        <v>2</v>
      </c>
      <c r="I15007" t="s">
        <v>1631</v>
      </c>
      <c r="J15007" s="5">
        <f>VLOOKUP(I15007*1,Crosswalks!$L$3:$M$227,2,FALSE)</f>
        <v>3</v>
      </c>
      <c r="K15007" s="5">
        <f>IF(G15007="Corner",INDEX(Crosswalks!$C$4:$J$16,MATCH(H15007,Crosswalks!$C$4:$C$16,0),J15007+1),"N/A, D2D")</f>
        <v>0.4</v>
      </c>
      <c r="L15007" t="s">
        <v>5985</v>
      </c>
      <c r="M15007" t="s">
        <v>836</v>
      </c>
      <c r="N15007" t="s">
        <v>837</v>
      </c>
      <c r="O15007" t="s">
        <v>1304</v>
      </c>
      <c r="P15007">
        <v>-71.098120210000005</v>
      </c>
      <c r="Q15007">
        <v>42.313937879999997</v>
      </c>
    </row>
    <row r="15008" spans="2:17" x14ac:dyDescent="0.3">
      <c r="B15008" t="s">
        <v>942</v>
      </c>
      <c r="C15008" t="s">
        <v>4468</v>
      </c>
      <c r="D15008" t="s">
        <v>4416</v>
      </c>
      <c r="E15008">
        <v>-71.105860000000007</v>
      </c>
      <c r="F15008">
        <v>42.269930000000002</v>
      </c>
      <c r="G15008" t="s">
        <v>783</v>
      </c>
      <c r="H15008" s="5">
        <v>2</v>
      </c>
      <c r="I15008" t="s">
        <v>1631</v>
      </c>
      <c r="J15008" s="5">
        <f>VLOOKUP(I15008*1,Crosswalks!$L$3:$M$227,2,FALSE)</f>
        <v>3</v>
      </c>
      <c r="K15008" s="5">
        <f>IF(G15008="Corner",INDEX(Crosswalks!$C$4:$J$16,MATCH(H15008,Crosswalks!$C$4:$C$16,0),J15008+1),"N/A, D2D")</f>
        <v>0.4</v>
      </c>
      <c r="L15008" t="s">
        <v>5985</v>
      </c>
      <c r="M15008" t="s">
        <v>836</v>
      </c>
      <c r="N15008" t="s">
        <v>837</v>
      </c>
      <c r="O15008" t="s">
        <v>1304</v>
      </c>
      <c r="P15008">
        <v>-71.098120210000005</v>
      </c>
      <c r="Q15008">
        <v>42.313937879999997</v>
      </c>
    </row>
    <row r="15009" spans="2:17" x14ac:dyDescent="0.3">
      <c r="B15009" t="s">
        <v>931</v>
      </c>
      <c r="C15009" t="s">
        <v>4444</v>
      </c>
      <c r="D15009" t="s">
        <v>4416</v>
      </c>
      <c r="E15009">
        <v>-71.106679999999997</v>
      </c>
      <c r="F15009">
        <v>42.268659999999997</v>
      </c>
      <c r="G15009" t="s">
        <v>784</v>
      </c>
      <c r="H15009" s="5">
        <v>1</v>
      </c>
      <c r="I15009" t="s">
        <v>1631</v>
      </c>
      <c r="J15009" s="5">
        <f>VLOOKUP(I15009*1,Crosswalks!$L$3:$M$227,2,FALSE)</f>
        <v>3</v>
      </c>
      <c r="K15009" s="5" t="str">
        <f>IF(G15009="Corner",INDEX(Crosswalks!$C$4:$J$16,MATCH(H15009,Crosswalks!$C$4:$C$16,0),J15009+1),"N/A, D2D")</f>
        <v>N/A, D2D</v>
      </c>
      <c r="L15009" t="s">
        <v>5985</v>
      </c>
      <c r="M15009" t="s">
        <v>836</v>
      </c>
      <c r="N15009" t="s">
        <v>837</v>
      </c>
      <c r="O15009" t="s">
        <v>1304</v>
      </c>
      <c r="P15009">
        <v>-71.098120210000005</v>
      </c>
      <c r="Q15009">
        <v>42.313937879999997</v>
      </c>
    </row>
    <row r="15010" spans="2:17" x14ac:dyDescent="0.3">
      <c r="B15010" t="s">
        <v>1168</v>
      </c>
      <c r="C15010" t="s">
        <v>4510</v>
      </c>
      <c r="D15010" t="s">
        <v>4416</v>
      </c>
      <c r="E15010">
        <v>-71.108890000000002</v>
      </c>
      <c r="F15010">
        <v>42.267740000000003</v>
      </c>
      <c r="G15010" t="s">
        <v>784</v>
      </c>
      <c r="H15010" s="5">
        <v>6</v>
      </c>
      <c r="I15010" t="s">
        <v>1631</v>
      </c>
      <c r="J15010" s="5">
        <f>VLOOKUP(I15010*1,Crosswalks!$L$3:$M$227,2,FALSE)</f>
        <v>3</v>
      </c>
      <c r="K15010" s="5" t="str">
        <f>IF(G15010="Corner",INDEX(Crosswalks!$C$4:$J$16,MATCH(H15010,Crosswalks!$C$4:$C$16,0),J15010+1),"N/A, D2D")</f>
        <v>N/A, D2D</v>
      </c>
      <c r="L15010" t="s">
        <v>5985</v>
      </c>
      <c r="M15010" t="s">
        <v>836</v>
      </c>
      <c r="N15010" t="s">
        <v>837</v>
      </c>
      <c r="O15010" t="s">
        <v>1304</v>
      </c>
      <c r="P15010">
        <v>-71.098120210000005</v>
      </c>
      <c r="Q15010">
        <v>42.313937879999997</v>
      </c>
    </row>
    <row r="15011" spans="2:17" x14ac:dyDescent="0.3">
      <c r="B15011" t="s">
        <v>819</v>
      </c>
      <c r="C15011" t="s">
        <v>4511</v>
      </c>
      <c r="D15011" t="s">
        <v>4416</v>
      </c>
      <c r="E15011">
        <v>-71.1126</v>
      </c>
      <c r="F15011">
        <v>42.26088</v>
      </c>
      <c r="G15011" t="s">
        <v>784</v>
      </c>
      <c r="H15011" s="5">
        <v>1</v>
      </c>
      <c r="I15011" t="s">
        <v>4456</v>
      </c>
      <c r="J15011" s="5">
        <f>VLOOKUP(I15011*1,Crosswalks!$L$3:$M$227,2,FALSE)</f>
        <v>6</v>
      </c>
      <c r="K15011" s="5" t="str">
        <f>IF(G15011="Corner",INDEX(Crosswalks!$C$4:$J$16,MATCH(H15011,Crosswalks!$C$4:$C$16,0),J15011+1),"N/A, D2D")</f>
        <v>N/A, D2D</v>
      </c>
      <c r="L15011" t="s">
        <v>5985</v>
      </c>
      <c r="M15011" t="s">
        <v>836</v>
      </c>
      <c r="N15011" t="s">
        <v>837</v>
      </c>
      <c r="O15011" t="s">
        <v>1304</v>
      </c>
      <c r="P15011">
        <v>-71.098120210000005</v>
      </c>
      <c r="Q15011">
        <v>42.313937879999997</v>
      </c>
    </row>
    <row r="15012" spans="2:17" x14ac:dyDescent="0.3">
      <c r="B15012" t="s">
        <v>1245</v>
      </c>
      <c r="C15012" t="s">
        <v>4503</v>
      </c>
      <c r="D15012" t="s">
        <v>4416</v>
      </c>
      <c r="E15012">
        <v>-71.101290000000006</v>
      </c>
      <c r="F15012">
        <v>42.266289999999998</v>
      </c>
      <c r="G15012" t="s">
        <v>784</v>
      </c>
      <c r="H15012" s="5">
        <v>2</v>
      </c>
      <c r="I15012" t="s">
        <v>1631</v>
      </c>
      <c r="J15012" s="5">
        <f>VLOOKUP(I15012*1,Crosswalks!$L$3:$M$227,2,FALSE)</f>
        <v>3</v>
      </c>
      <c r="K15012" s="5" t="str">
        <f>IF(G15012="Corner",INDEX(Crosswalks!$C$4:$J$16,MATCH(H15012,Crosswalks!$C$4:$C$16,0),J15012+1),"N/A, D2D")</f>
        <v>N/A, D2D</v>
      </c>
      <c r="L15012" t="s">
        <v>5985</v>
      </c>
      <c r="M15012" t="s">
        <v>836</v>
      </c>
      <c r="N15012" t="s">
        <v>837</v>
      </c>
      <c r="O15012" t="s">
        <v>1304</v>
      </c>
      <c r="P15012">
        <v>-71.098120210000005</v>
      </c>
      <c r="Q15012">
        <v>42.313937879999997</v>
      </c>
    </row>
    <row r="15013" spans="2:17" x14ac:dyDescent="0.3">
      <c r="B15013" t="s">
        <v>958</v>
      </c>
      <c r="C15013" t="s">
        <v>4441</v>
      </c>
      <c r="D15013" t="s">
        <v>4416</v>
      </c>
      <c r="E15013">
        <v>-71.112939999999995</v>
      </c>
      <c r="F15013">
        <v>42.271009999999997</v>
      </c>
      <c r="G15013" t="s">
        <v>784</v>
      </c>
      <c r="H15013" s="5">
        <v>2</v>
      </c>
      <c r="I15013" t="s">
        <v>1631</v>
      </c>
      <c r="J15013" s="5">
        <f>VLOOKUP(I15013*1,Crosswalks!$L$3:$M$227,2,FALSE)</f>
        <v>3</v>
      </c>
      <c r="K15013" s="5" t="str">
        <f>IF(G15013="Corner",INDEX(Crosswalks!$C$4:$J$16,MATCH(H15013,Crosswalks!$C$4:$C$16,0),J15013+1),"N/A, D2D")</f>
        <v>N/A, D2D</v>
      </c>
      <c r="L15013" t="s">
        <v>5985</v>
      </c>
      <c r="M15013" t="s">
        <v>836</v>
      </c>
      <c r="N15013" t="s">
        <v>837</v>
      </c>
      <c r="O15013" t="s">
        <v>1304</v>
      </c>
      <c r="P15013">
        <v>-71.098120210000005</v>
      </c>
      <c r="Q15013">
        <v>42.313937879999997</v>
      </c>
    </row>
    <row r="15014" spans="2:17" x14ac:dyDescent="0.3">
      <c r="B15014" t="s">
        <v>811</v>
      </c>
      <c r="C15014" t="s">
        <v>4512</v>
      </c>
      <c r="D15014" t="s">
        <v>4416</v>
      </c>
      <c r="E15014">
        <v>-71.099800000000002</v>
      </c>
      <c r="F15014">
        <v>42.265120000000003</v>
      </c>
      <c r="G15014" t="s">
        <v>784</v>
      </c>
      <c r="H15014" s="5">
        <v>5</v>
      </c>
      <c r="I15014" t="s">
        <v>1631</v>
      </c>
      <c r="J15014" s="5">
        <f>VLOOKUP(I15014*1,Crosswalks!$L$3:$M$227,2,FALSE)</f>
        <v>3</v>
      </c>
      <c r="K15014" s="5" t="str">
        <f>IF(G15014="Corner",INDEX(Crosswalks!$C$4:$J$16,MATCH(H15014,Crosswalks!$C$4:$C$16,0),J15014+1),"N/A, D2D")</f>
        <v>N/A, D2D</v>
      </c>
      <c r="L15014" t="s">
        <v>5985</v>
      </c>
      <c r="M15014" t="s">
        <v>836</v>
      </c>
      <c r="N15014" t="s">
        <v>837</v>
      </c>
      <c r="O15014" t="s">
        <v>1304</v>
      </c>
      <c r="P15014">
        <v>-71.098120210000005</v>
      </c>
      <c r="Q15014">
        <v>42.313937879999997</v>
      </c>
    </row>
    <row r="15015" spans="2:17" x14ac:dyDescent="0.3">
      <c r="B15015" t="s">
        <v>811</v>
      </c>
      <c r="C15015" t="s">
        <v>4506</v>
      </c>
      <c r="D15015" t="s">
        <v>4416</v>
      </c>
      <c r="E15015">
        <v>-71.105609999999999</v>
      </c>
      <c r="F15015">
        <v>42.269530000000003</v>
      </c>
      <c r="G15015" t="s">
        <v>784</v>
      </c>
      <c r="H15015" s="5" t="s">
        <v>785</v>
      </c>
      <c r="I15015" t="s">
        <v>1631</v>
      </c>
      <c r="J15015" s="5">
        <f>VLOOKUP(I15015*1,Crosswalks!$L$3:$M$227,2,FALSE)</f>
        <v>3</v>
      </c>
      <c r="K15015" s="5" t="str">
        <f>IF(G15015="Corner",INDEX(Crosswalks!$C$4:$J$16,MATCH(H15015,Crosswalks!$C$4:$C$16,0),J15015+1),"N/A, D2D")</f>
        <v>N/A, D2D</v>
      </c>
      <c r="L15015" t="s">
        <v>5985</v>
      </c>
      <c r="M15015" t="s">
        <v>836</v>
      </c>
      <c r="N15015" t="s">
        <v>837</v>
      </c>
      <c r="O15015" t="s">
        <v>1304</v>
      </c>
      <c r="P15015">
        <v>-71.098120210000005</v>
      </c>
      <c r="Q15015">
        <v>42.313937879999997</v>
      </c>
    </row>
    <row r="15016" spans="2:17" x14ac:dyDescent="0.3">
      <c r="B15016" t="s">
        <v>991</v>
      </c>
      <c r="C15016" t="s">
        <v>4451</v>
      </c>
      <c r="D15016" t="s">
        <v>4416</v>
      </c>
      <c r="E15016">
        <v>-71.100189999999998</v>
      </c>
      <c r="F15016">
        <v>42.26276</v>
      </c>
      <c r="G15016" t="s">
        <v>784</v>
      </c>
      <c r="H15016" s="5">
        <v>6</v>
      </c>
      <c r="I15016" t="s">
        <v>1631</v>
      </c>
      <c r="J15016" s="5">
        <f>VLOOKUP(I15016*1,Crosswalks!$L$3:$M$227,2,FALSE)</f>
        <v>3</v>
      </c>
      <c r="K15016" s="5" t="str">
        <f>IF(G15016="Corner",INDEX(Crosswalks!$C$4:$J$16,MATCH(H15016,Crosswalks!$C$4:$C$16,0),J15016+1),"N/A, D2D")</f>
        <v>N/A, D2D</v>
      </c>
      <c r="L15016" t="s">
        <v>5985</v>
      </c>
      <c r="M15016" t="s">
        <v>836</v>
      </c>
      <c r="N15016" t="s">
        <v>837</v>
      </c>
      <c r="O15016" t="s">
        <v>1304</v>
      </c>
      <c r="P15016">
        <v>-71.098120210000005</v>
      </c>
      <c r="Q15016">
        <v>42.313937879999997</v>
      </c>
    </row>
    <row r="15017" spans="2:17" x14ac:dyDescent="0.3">
      <c r="B15017" t="s">
        <v>862</v>
      </c>
      <c r="C15017" t="s">
        <v>3542</v>
      </c>
      <c r="D15017" t="s">
        <v>4416</v>
      </c>
      <c r="E15017">
        <v>-71.128230000000002</v>
      </c>
      <c r="F15017">
        <v>42.254089999999998</v>
      </c>
      <c r="G15017" t="s">
        <v>783</v>
      </c>
      <c r="H15017" s="5">
        <v>3</v>
      </c>
      <c r="I15017" t="s">
        <v>1695</v>
      </c>
      <c r="J15017" s="5">
        <f>VLOOKUP(I15017*1,Crosswalks!$L$3:$M$227,2,FALSE)</f>
        <v>2</v>
      </c>
      <c r="K15017" s="5">
        <f>IF(G15017="Corner",INDEX(Crosswalks!$C$4:$J$16,MATCH(H15017,Crosswalks!$C$4:$C$16,0),J15017+1),"N/A, D2D")</f>
        <v>0.5</v>
      </c>
      <c r="L15017" t="s">
        <v>5986</v>
      </c>
      <c r="M15017" t="s">
        <v>836</v>
      </c>
      <c r="N15017" t="s">
        <v>961</v>
      </c>
      <c r="O15017" t="s">
        <v>1312</v>
      </c>
      <c r="P15017">
        <v>-71.141050609999994</v>
      </c>
      <c r="Q15017">
        <v>42.281228659999996</v>
      </c>
    </row>
    <row r="15018" spans="2:17" x14ac:dyDescent="0.3">
      <c r="B15018" t="s">
        <v>4513</v>
      </c>
      <c r="C15018" t="s">
        <v>1637</v>
      </c>
      <c r="D15018" t="s">
        <v>4416</v>
      </c>
      <c r="E15018">
        <v>-71.131061000000003</v>
      </c>
      <c r="F15018">
        <v>42.242179999999998</v>
      </c>
      <c r="G15018" t="s">
        <v>783</v>
      </c>
      <c r="H15018" s="5">
        <v>4</v>
      </c>
      <c r="I15018" t="s">
        <v>4417</v>
      </c>
      <c r="J15018" s="5">
        <f>VLOOKUP(I15018*1,Crosswalks!$L$3:$M$227,2,FALSE)</f>
        <v>3</v>
      </c>
      <c r="K15018" s="5">
        <f>IF(G15018="Corner",INDEX(Crosswalks!$C$4:$J$16,MATCH(H15018,Crosswalks!$C$4:$C$16,0),J15018+1),"N/A, D2D")</f>
        <v>0.5</v>
      </c>
      <c r="L15018" t="s">
        <v>5986</v>
      </c>
      <c r="M15018" t="s">
        <v>836</v>
      </c>
      <c r="N15018" t="s">
        <v>961</v>
      </c>
      <c r="O15018" t="s">
        <v>1312</v>
      </c>
      <c r="P15018">
        <v>-71.141050609999994</v>
      </c>
      <c r="Q15018">
        <v>42.281228659999996</v>
      </c>
    </row>
    <row r="15019" spans="2:17" x14ac:dyDescent="0.3">
      <c r="B15019" t="s">
        <v>4514</v>
      </c>
      <c r="C15019" t="s">
        <v>1637</v>
      </c>
      <c r="D15019" t="s">
        <v>4416</v>
      </c>
      <c r="E15019">
        <v>-71.124560000000002</v>
      </c>
      <c r="F15019">
        <v>42.254559999999998</v>
      </c>
      <c r="G15019" t="s">
        <v>783</v>
      </c>
      <c r="H15019" s="5">
        <v>6</v>
      </c>
      <c r="I15019" t="s">
        <v>4456</v>
      </c>
      <c r="J15019" s="5">
        <f>VLOOKUP(I15019*1,Crosswalks!$L$3:$M$227,2,FALSE)</f>
        <v>6</v>
      </c>
      <c r="K15019" s="5">
        <f>IF(G15019="Corner",INDEX(Crosswalks!$C$4:$J$16,MATCH(H15019,Crosswalks!$C$4:$C$16,0),J15019+1),"N/A, D2D")</f>
        <v>0.4</v>
      </c>
      <c r="L15019" t="s">
        <v>5986</v>
      </c>
      <c r="M15019" t="s">
        <v>836</v>
      </c>
      <c r="N15019" t="s">
        <v>961</v>
      </c>
      <c r="O15019" t="s">
        <v>1312</v>
      </c>
      <c r="P15019">
        <v>-71.141050609999994</v>
      </c>
      <c r="Q15019">
        <v>42.281228659999996</v>
      </c>
    </row>
    <row r="15020" spans="2:17" x14ac:dyDescent="0.3">
      <c r="B15020" t="s">
        <v>892</v>
      </c>
      <c r="C15020" t="s">
        <v>2379</v>
      </c>
      <c r="D15020" t="s">
        <v>4416</v>
      </c>
      <c r="E15020">
        <v>-71.124920000000003</v>
      </c>
      <c r="F15020">
        <v>42.258690000000001</v>
      </c>
      <c r="G15020" t="s">
        <v>783</v>
      </c>
      <c r="H15020" s="5">
        <v>4</v>
      </c>
      <c r="I15020" t="s">
        <v>1695</v>
      </c>
      <c r="J15020" s="5">
        <f>VLOOKUP(I15020*1,Crosswalks!$L$3:$M$227,2,FALSE)</f>
        <v>2</v>
      </c>
      <c r="K15020" s="5">
        <f>IF(G15020="Corner",INDEX(Crosswalks!$C$4:$J$16,MATCH(H15020,Crosswalks!$C$4:$C$16,0),J15020+1),"N/A, D2D")</f>
        <v>0.5</v>
      </c>
      <c r="L15020" t="s">
        <v>5986</v>
      </c>
      <c r="M15020" t="s">
        <v>836</v>
      </c>
      <c r="N15020" t="s">
        <v>961</v>
      </c>
      <c r="O15020" t="s">
        <v>1312</v>
      </c>
      <c r="P15020">
        <v>-71.141050609999994</v>
      </c>
      <c r="Q15020">
        <v>42.281228659999996</v>
      </c>
    </row>
    <row r="15021" spans="2:17" x14ac:dyDescent="0.3">
      <c r="B15021" t="s">
        <v>997</v>
      </c>
      <c r="C15021" t="s">
        <v>4515</v>
      </c>
      <c r="D15021" t="s">
        <v>4416</v>
      </c>
      <c r="E15021">
        <v>-71.125429999999994</v>
      </c>
      <c r="F15021">
        <v>42.270429999999998</v>
      </c>
      <c r="G15021" t="s">
        <v>783</v>
      </c>
      <c r="H15021" s="5">
        <v>6</v>
      </c>
      <c r="I15021" t="s">
        <v>1691</v>
      </c>
      <c r="J15021" s="5">
        <f>VLOOKUP(I15021*1,Crosswalks!$L$3:$M$227,2,FALSE)</f>
        <v>3</v>
      </c>
      <c r="K15021" s="5">
        <f>IF(G15021="Corner",INDEX(Crosswalks!$C$4:$J$16,MATCH(H15021,Crosswalks!$C$4:$C$16,0),J15021+1),"N/A, D2D")</f>
        <v>0.5</v>
      </c>
      <c r="L15021" t="s">
        <v>5986</v>
      </c>
      <c r="M15021" t="s">
        <v>836</v>
      </c>
      <c r="N15021" t="s">
        <v>961</v>
      </c>
      <c r="O15021" t="s">
        <v>1312</v>
      </c>
      <c r="P15021">
        <v>-71.141050609999994</v>
      </c>
      <c r="Q15021">
        <v>42.281228659999996</v>
      </c>
    </row>
    <row r="15022" spans="2:17" x14ac:dyDescent="0.3">
      <c r="B15022" t="s">
        <v>4516</v>
      </c>
      <c r="C15022" t="s">
        <v>4419</v>
      </c>
      <c r="D15022" t="s">
        <v>4416</v>
      </c>
      <c r="E15022">
        <v>-71.126090000000005</v>
      </c>
      <c r="F15022">
        <v>42.255270000000003</v>
      </c>
      <c r="G15022" t="s">
        <v>783</v>
      </c>
      <c r="H15022" s="5">
        <v>2</v>
      </c>
      <c r="I15022" t="s">
        <v>1695</v>
      </c>
      <c r="J15022" s="5">
        <f>VLOOKUP(I15022*1,Crosswalks!$L$3:$M$227,2,FALSE)</f>
        <v>2</v>
      </c>
      <c r="K15022" s="5">
        <f>IF(G15022="Corner",INDEX(Crosswalks!$C$4:$J$16,MATCH(H15022,Crosswalks!$C$4:$C$16,0),J15022+1),"N/A, D2D")</f>
        <v>0.4</v>
      </c>
      <c r="L15022" t="s">
        <v>5986</v>
      </c>
      <c r="M15022" t="s">
        <v>836</v>
      </c>
      <c r="N15022" t="s">
        <v>961</v>
      </c>
      <c r="O15022" t="s">
        <v>1312</v>
      </c>
      <c r="P15022">
        <v>-71.141050609999994</v>
      </c>
      <c r="Q15022">
        <v>42.281228659999996</v>
      </c>
    </row>
    <row r="15023" spans="2:17" x14ac:dyDescent="0.3">
      <c r="B15023" t="s">
        <v>1042</v>
      </c>
      <c r="C15023" t="s">
        <v>4517</v>
      </c>
      <c r="D15023" t="s">
        <v>4416</v>
      </c>
      <c r="E15023">
        <v>-71.121350000000007</v>
      </c>
      <c r="F15023">
        <v>42.260080000000002</v>
      </c>
      <c r="G15023" t="s">
        <v>783</v>
      </c>
      <c r="H15023" s="5">
        <v>2</v>
      </c>
      <c r="I15023" t="s">
        <v>4456</v>
      </c>
      <c r="J15023" s="5">
        <f>VLOOKUP(I15023*1,Crosswalks!$L$3:$M$227,2,FALSE)</f>
        <v>6</v>
      </c>
      <c r="K15023" s="5">
        <f>IF(G15023="Corner",INDEX(Crosswalks!$C$4:$J$16,MATCH(H15023,Crosswalks!$C$4:$C$16,0),J15023+1),"N/A, D2D")</f>
        <v>0.3</v>
      </c>
      <c r="L15023" t="s">
        <v>5986</v>
      </c>
      <c r="M15023" t="s">
        <v>836</v>
      </c>
      <c r="N15023" t="s">
        <v>961</v>
      </c>
      <c r="O15023" t="s">
        <v>1312</v>
      </c>
      <c r="P15023">
        <v>-71.141050609999994</v>
      </c>
      <c r="Q15023">
        <v>42.281228659999996</v>
      </c>
    </row>
    <row r="15024" spans="2:17" x14ac:dyDescent="0.3">
      <c r="B15024" t="s">
        <v>862</v>
      </c>
      <c r="C15024" t="s">
        <v>4518</v>
      </c>
      <c r="D15024" t="s">
        <v>4416</v>
      </c>
      <c r="E15024">
        <v>-71.127660000000006</v>
      </c>
      <c r="F15024">
        <v>42.254579999999997</v>
      </c>
      <c r="G15024" t="s">
        <v>783</v>
      </c>
      <c r="H15024" s="5">
        <v>1</v>
      </c>
      <c r="I15024" t="s">
        <v>1695</v>
      </c>
      <c r="J15024" s="5">
        <f>VLOOKUP(I15024*1,Crosswalks!$L$3:$M$227,2,FALSE)</f>
        <v>2</v>
      </c>
      <c r="K15024" s="5">
        <f>IF(G15024="Corner",INDEX(Crosswalks!$C$4:$J$16,MATCH(H15024,Crosswalks!$C$4:$C$16,0),J15024+1),"N/A, D2D")</f>
        <v>0.4</v>
      </c>
      <c r="L15024" t="s">
        <v>5986</v>
      </c>
      <c r="M15024" t="s">
        <v>836</v>
      </c>
      <c r="N15024" t="s">
        <v>961</v>
      </c>
      <c r="O15024" t="s">
        <v>1312</v>
      </c>
      <c r="P15024">
        <v>-71.141050609999994</v>
      </c>
      <c r="Q15024">
        <v>42.281228659999996</v>
      </c>
    </row>
    <row r="15025" spans="2:17" x14ac:dyDescent="0.3">
      <c r="B15025" t="s">
        <v>855</v>
      </c>
      <c r="C15025" t="s">
        <v>4429</v>
      </c>
      <c r="D15025" t="s">
        <v>4416</v>
      </c>
      <c r="E15025">
        <v>-71.127409999999998</v>
      </c>
      <c r="F15025">
        <v>42.263179999999998</v>
      </c>
      <c r="G15025" t="s">
        <v>783</v>
      </c>
      <c r="H15025" s="5">
        <v>6</v>
      </c>
      <c r="I15025" t="s">
        <v>1695</v>
      </c>
      <c r="J15025" s="5">
        <f>VLOOKUP(I15025*1,Crosswalks!$L$3:$M$227,2,FALSE)</f>
        <v>2</v>
      </c>
      <c r="K15025" s="5">
        <f>IF(G15025="Corner",INDEX(Crosswalks!$C$4:$J$16,MATCH(H15025,Crosswalks!$C$4:$C$16,0),J15025+1),"N/A, D2D")</f>
        <v>0.5</v>
      </c>
      <c r="L15025" t="s">
        <v>5986</v>
      </c>
      <c r="M15025" t="s">
        <v>836</v>
      </c>
      <c r="N15025" t="s">
        <v>961</v>
      </c>
      <c r="O15025" t="s">
        <v>1312</v>
      </c>
      <c r="P15025">
        <v>-71.141050609999994</v>
      </c>
      <c r="Q15025">
        <v>42.281228659999996</v>
      </c>
    </row>
    <row r="15026" spans="2:17" x14ac:dyDescent="0.3">
      <c r="B15026" t="s">
        <v>1484</v>
      </c>
      <c r="C15026" t="s">
        <v>4519</v>
      </c>
      <c r="D15026" t="s">
        <v>4416</v>
      </c>
      <c r="E15026">
        <v>-71.126620000000003</v>
      </c>
      <c r="F15026">
        <v>42.266010000000001</v>
      </c>
      <c r="G15026" t="s">
        <v>783</v>
      </c>
      <c r="H15026" s="5">
        <v>5</v>
      </c>
      <c r="I15026" t="s">
        <v>1691</v>
      </c>
      <c r="J15026" s="5">
        <f>VLOOKUP(I15026*1,Crosswalks!$L$3:$M$227,2,FALSE)</f>
        <v>3</v>
      </c>
      <c r="K15026" s="5">
        <f>IF(G15026="Corner",INDEX(Crosswalks!$C$4:$J$16,MATCH(H15026,Crosswalks!$C$4:$C$16,0),J15026+1),"N/A, D2D")</f>
        <v>0.5</v>
      </c>
      <c r="L15026" t="s">
        <v>5986</v>
      </c>
      <c r="M15026" t="s">
        <v>836</v>
      </c>
      <c r="N15026" t="s">
        <v>961</v>
      </c>
      <c r="O15026" t="s">
        <v>1312</v>
      </c>
      <c r="P15026">
        <v>-71.141050609999994</v>
      </c>
      <c r="Q15026">
        <v>42.281228659999996</v>
      </c>
    </row>
    <row r="15027" spans="2:17" x14ac:dyDescent="0.3">
      <c r="B15027" t="s">
        <v>2076</v>
      </c>
      <c r="C15027" t="s">
        <v>4422</v>
      </c>
      <c r="D15027" t="s">
        <v>4416</v>
      </c>
      <c r="E15027">
        <v>-71.135548999999997</v>
      </c>
      <c r="F15027">
        <v>42.238619999999997</v>
      </c>
      <c r="G15027" t="s">
        <v>783</v>
      </c>
      <c r="H15027" s="5">
        <v>4</v>
      </c>
      <c r="I15027" t="s">
        <v>4417</v>
      </c>
      <c r="J15027" s="5">
        <f>VLOOKUP(I15027*1,Crosswalks!$L$3:$M$227,2,FALSE)</f>
        <v>3</v>
      </c>
      <c r="K15027" s="5">
        <f>IF(G15027="Corner",INDEX(Crosswalks!$C$4:$J$16,MATCH(H15027,Crosswalks!$C$4:$C$16,0),J15027+1),"N/A, D2D")</f>
        <v>0.5</v>
      </c>
      <c r="L15027" t="s">
        <v>5986</v>
      </c>
      <c r="M15027" t="s">
        <v>836</v>
      </c>
      <c r="N15027" t="s">
        <v>961</v>
      </c>
      <c r="O15027" t="s">
        <v>1312</v>
      </c>
      <c r="P15027">
        <v>-71.141050609999994</v>
      </c>
      <c r="Q15027">
        <v>42.281228659999996</v>
      </c>
    </row>
    <row r="15028" spans="2:17" x14ac:dyDescent="0.3">
      <c r="B15028" t="s">
        <v>826</v>
      </c>
      <c r="C15028" t="s">
        <v>4520</v>
      </c>
      <c r="D15028" t="s">
        <v>4416</v>
      </c>
      <c r="E15028">
        <v>-71.132890000000003</v>
      </c>
      <c r="F15028">
        <v>42.235579999999999</v>
      </c>
      <c r="G15028" t="s">
        <v>783</v>
      </c>
      <c r="H15028" s="5">
        <v>3</v>
      </c>
      <c r="I15028" t="s">
        <v>4521</v>
      </c>
      <c r="J15028" s="5">
        <f>VLOOKUP(I15028*1,Crosswalks!$L$3:$M$227,2,FALSE)</f>
        <v>3</v>
      </c>
      <c r="K15028" s="5">
        <f>IF(G15028="Corner",INDEX(Crosswalks!$C$4:$J$16,MATCH(H15028,Crosswalks!$C$4:$C$16,0),J15028+1),"N/A, D2D")</f>
        <v>0.5</v>
      </c>
      <c r="L15028" t="s">
        <v>5986</v>
      </c>
      <c r="M15028" t="s">
        <v>836</v>
      </c>
      <c r="N15028" t="s">
        <v>961</v>
      </c>
      <c r="O15028" t="s">
        <v>1312</v>
      </c>
      <c r="P15028">
        <v>-71.141050609999994</v>
      </c>
      <c r="Q15028">
        <v>42.281228659999996</v>
      </c>
    </row>
    <row r="15029" spans="2:17" x14ac:dyDescent="0.3">
      <c r="B15029" t="s">
        <v>999</v>
      </c>
      <c r="C15029" t="s">
        <v>4522</v>
      </c>
      <c r="D15029" t="s">
        <v>4416</v>
      </c>
      <c r="E15029">
        <v>-71.128355999999997</v>
      </c>
      <c r="F15029">
        <v>42.251846</v>
      </c>
      <c r="G15029" t="s">
        <v>783</v>
      </c>
      <c r="H15029" s="5">
        <v>3</v>
      </c>
      <c r="I15029" t="s">
        <v>4456</v>
      </c>
      <c r="J15029" s="5">
        <f>VLOOKUP(I15029*1,Crosswalks!$L$3:$M$227,2,FALSE)</f>
        <v>6</v>
      </c>
      <c r="K15029" s="5">
        <f>IF(G15029="Corner",INDEX(Crosswalks!$C$4:$J$16,MATCH(H15029,Crosswalks!$C$4:$C$16,0),J15029+1),"N/A, D2D")</f>
        <v>0.3</v>
      </c>
      <c r="L15029" t="s">
        <v>5986</v>
      </c>
      <c r="M15029" t="s">
        <v>836</v>
      </c>
      <c r="N15029" t="s">
        <v>961</v>
      </c>
      <c r="O15029" t="s">
        <v>1312</v>
      </c>
      <c r="P15029">
        <v>-71.141050609999994</v>
      </c>
      <c r="Q15029">
        <v>42.281228659999996</v>
      </c>
    </row>
    <row r="15030" spans="2:17" x14ac:dyDescent="0.3">
      <c r="B15030" t="s">
        <v>1008</v>
      </c>
      <c r="C15030" t="s">
        <v>4429</v>
      </c>
      <c r="D15030" t="s">
        <v>4416</v>
      </c>
      <c r="E15030">
        <v>-71.126869999999997</v>
      </c>
      <c r="F15030">
        <v>42.263060000000003</v>
      </c>
      <c r="G15030" t="s">
        <v>783</v>
      </c>
      <c r="H15030" s="5">
        <v>5</v>
      </c>
      <c r="I15030" t="s">
        <v>1695</v>
      </c>
      <c r="J15030" s="5">
        <f>VLOOKUP(I15030*1,Crosswalks!$L$3:$M$227,2,FALSE)</f>
        <v>2</v>
      </c>
      <c r="K15030" s="5">
        <f>IF(G15030="Corner",INDEX(Crosswalks!$C$4:$J$16,MATCH(H15030,Crosswalks!$C$4:$C$16,0),J15030+1),"N/A, D2D")</f>
        <v>0.5</v>
      </c>
      <c r="L15030" t="s">
        <v>5986</v>
      </c>
      <c r="M15030" t="s">
        <v>836</v>
      </c>
      <c r="N15030" t="s">
        <v>961</v>
      </c>
      <c r="O15030" t="s">
        <v>1312</v>
      </c>
      <c r="P15030">
        <v>-71.141050609999994</v>
      </c>
      <c r="Q15030">
        <v>42.281228659999996</v>
      </c>
    </row>
    <row r="15031" spans="2:17" x14ac:dyDescent="0.3">
      <c r="B15031" t="s">
        <v>935</v>
      </c>
      <c r="C15031" t="s">
        <v>4481</v>
      </c>
      <c r="D15031" t="s">
        <v>4416</v>
      </c>
      <c r="E15031">
        <v>-71.136769999999999</v>
      </c>
      <c r="F15031">
        <v>42.238370000000003</v>
      </c>
      <c r="G15031" t="s">
        <v>783</v>
      </c>
      <c r="H15031" s="5">
        <v>2</v>
      </c>
      <c r="I15031" t="s">
        <v>4417</v>
      </c>
      <c r="J15031" s="5">
        <f>VLOOKUP(I15031*1,Crosswalks!$L$3:$M$227,2,FALSE)</f>
        <v>3</v>
      </c>
      <c r="K15031" s="5">
        <f>IF(G15031="Corner",INDEX(Crosswalks!$C$4:$J$16,MATCH(H15031,Crosswalks!$C$4:$C$16,0),J15031+1),"N/A, D2D")</f>
        <v>0.4</v>
      </c>
      <c r="L15031" t="s">
        <v>5986</v>
      </c>
      <c r="M15031" t="s">
        <v>836</v>
      </c>
      <c r="N15031" t="s">
        <v>961</v>
      </c>
      <c r="O15031" t="s">
        <v>1312</v>
      </c>
      <c r="P15031">
        <v>-71.141050609999994</v>
      </c>
      <c r="Q15031">
        <v>42.281228659999996</v>
      </c>
    </row>
    <row r="15032" spans="2:17" x14ac:dyDescent="0.3">
      <c r="B15032" t="s">
        <v>4523</v>
      </c>
      <c r="C15032" t="s">
        <v>1637</v>
      </c>
      <c r="D15032" t="s">
        <v>4416</v>
      </c>
      <c r="E15032">
        <v>-71.127380000000002</v>
      </c>
      <c r="F15032">
        <v>42.248269999999998</v>
      </c>
      <c r="G15032" t="s">
        <v>783</v>
      </c>
      <c r="H15032" s="5" t="s">
        <v>785</v>
      </c>
      <c r="I15032" t="s">
        <v>4521</v>
      </c>
      <c r="J15032" s="5">
        <f>VLOOKUP(I15032*1,Crosswalks!$L$3:$M$227,2,FALSE)</f>
        <v>3</v>
      </c>
      <c r="K15032" s="5">
        <f>IF(G15032="Corner",INDEX(Crosswalks!$C$4:$J$16,MATCH(H15032,Crosswalks!$C$4:$C$16,0),J15032+1),"N/A, D2D")</f>
        <v>0.3</v>
      </c>
      <c r="L15032" t="s">
        <v>5986</v>
      </c>
      <c r="M15032" t="s">
        <v>836</v>
      </c>
      <c r="N15032" t="s">
        <v>961</v>
      </c>
      <c r="O15032" t="s">
        <v>1312</v>
      </c>
      <c r="P15032">
        <v>-71.141050609999994</v>
      </c>
      <c r="Q15032">
        <v>42.281228659999996</v>
      </c>
    </row>
    <row r="15033" spans="2:17" x14ac:dyDescent="0.3">
      <c r="B15033" t="s">
        <v>975</v>
      </c>
      <c r="C15033" t="s">
        <v>4515</v>
      </c>
      <c r="D15033" t="s">
        <v>4416</v>
      </c>
      <c r="E15033">
        <v>-71.125820000000004</v>
      </c>
      <c r="F15033">
        <v>42.270339999999997</v>
      </c>
      <c r="G15033" t="s">
        <v>783</v>
      </c>
      <c r="H15033" s="5" t="s">
        <v>785</v>
      </c>
      <c r="I15033" t="s">
        <v>1691</v>
      </c>
      <c r="J15033" s="5">
        <f>VLOOKUP(I15033*1,Crosswalks!$L$3:$M$227,2,FALSE)</f>
        <v>3</v>
      </c>
      <c r="K15033" s="5">
        <f>IF(G15033="Corner",INDEX(Crosswalks!$C$4:$J$16,MATCH(H15033,Crosswalks!$C$4:$C$16,0),J15033+1),"N/A, D2D")</f>
        <v>0.3</v>
      </c>
      <c r="L15033" t="s">
        <v>5986</v>
      </c>
      <c r="M15033" t="s">
        <v>836</v>
      </c>
      <c r="N15033" t="s">
        <v>961</v>
      </c>
      <c r="O15033" t="s">
        <v>1312</v>
      </c>
      <c r="P15033">
        <v>-71.141050609999994</v>
      </c>
      <c r="Q15033">
        <v>42.281228659999996</v>
      </c>
    </row>
    <row r="15034" spans="2:17" x14ac:dyDescent="0.3">
      <c r="B15034" t="s">
        <v>1018</v>
      </c>
      <c r="C15034" t="s">
        <v>4524</v>
      </c>
      <c r="D15034" t="s">
        <v>4416</v>
      </c>
      <c r="E15034">
        <v>-71.127350000000007</v>
      </c>
      <c r="F15034">
        <v>42.258220000000001</v>
      </c>
      <c r="G15034" t="s">
        <v>783</v>
      </c>
      <c r="H15034" s="5">
        <v>4</v>
      </c>
      <c r="I15034" t="s">
        <v>1695</v>
      </c>
      <c r="J15034" s="5">
        <f>VLOOKUP(I15034*1,Crosswalks!$L$3:$M$227,2,FALSE)</f>
        <v>2</v>
      </c>
      <c r="K15034" s="5">
        <f>IF(G15034="Corner",INDEX(Crosswalks!$C$4:$J$16,MATCH(H15034,Crosswalks!$C$4:$C$16,0),J15034+1),"N/A, D2D")</f>
        <v>0.5</v>
      </c>
      <c r="L15034" t="s">
        <v>5986</v>
      </c>
      <c r="M15034" t="s">
        <v>836</v>
      </c>
      <c r="N15034" t="s">
        <v>961</v>
      </c>
      <c r="O15034" t="s">
        <v>1312</v>
      </c>
      <c r="P15034">
        <v>-71.141050609999994</v>
      </c>
      <c r="Q15034">
        <v>42.281228659999996</v>
      </c>
    </row>
    <row r="15035" spans="2:17" x14ac:dyDescent="0.3">
      <c r="B15035" t="s">
        <v>894</v>
      </c>
      <c r="C15035" t="s">
        <v>4525</v>
      </c>
      <c r="D15035" t="s">
        <v>4416</v>
      </c>
      <c r="E15035">
        <v>-71.127582000000004</v>
      </c>
      <c r="F15035">
        <v>42.248663000000001</v>
      </c>
      <c r="G15035" t="s">
        <v>783</v>
      </c>
      <c r="H15035" s="5">
        <v>3</v>
      </c>
      <c r="I15035" t="s">
        <v>4521</v>
      </c>
      <c r="J15035" s="5">
        <f>VLOOKUP(I15035*1,Crosswalks!$L$3:$M$227,2,FALSE)</f>
        <v>3</v>
      </c>
      <c r="K15035" s="5">
        <f>IF(G15035="Corner",INDEX(Crosswalks!$C$4:$J$16,MATCH(H15035,Crosswalks!$C$4:$C$16,0),J15035+1),"N/A, D2D")</f>
        <v>0.5</v>
      </c>
      <c r="L15035" t="s">
        <v>5986</v>
      </c>
      <c r="M15035" t="s">
        <v>836</v>
      </c>
      <c r="N15035" t="s">
        <v>961</v>
      </c>
      <c r="O15035" t="s">
        <v>1312</v>
      </c>
      <c r="P15035">
        <v>-71.141050609999994</v>
      </c>
      <c r="Q15035">
        <v>42.281228659999996</v>
      </c>
    </row>
    <row r="15036" spans="2:17" x14ac:dyDescent="0.3">
      <c r="B15036" t="s">
        <v>1039</v>
      </c>
      <c r="C15036" t="s">
        <v>4526</v>
      </c>
      <c r="D15036" t="s">
        <v>4416</v>
      </c>
      <c r="E15036">
        <v>-71.128355999999997</v>
      </c>
      <c r="F15036">
        <v>42.251846</v>
      </c>
      <c r="G15036" t="s">
        <v>783</v>
      </c>
      <c r="H15036" s="5">
        <v>3</v>
      </c>
      <c r="I15036" t="s">
        <v>4456</v>
      </c>
      <c r="J15036" s="5">
        <f>VLOOKUP(I15036*1,Crosswalks!$L$3:$M$227,2,FALSE)</f>
        <v>6</v>
      </c>
      <c r="K15036" s="5">
        <f>IF(G15036="Corner",INDEX(Crosswalks!$C$4:$J$16,MATCH(H15036,Crosswalks!$C$4:$C$16,0),J15036+1),"N/A, D2D")</f>
        <v>0.3</v>
      </c>
      <c r="L15036" t="s">
        <v>5986</v>
      </c>
      <c r="M15036" t="s">
        <v>836</v>
      </c>
      <c r="N15036" t="s">
        <v>961</v>
      </c>
      <c r="O15036" t="s">
        <v>1312</v>
      </c>
      <c r="P15036">
        <v>-71.141050609999994</v>
      </c>
      <c r="Q15036">
        <v>42.281228659999996</v>
      </c>
    </row>
    <row r="15037" spans="2:17" x14ac:dyDescent="0.3">
      <c r="B15037" t="s">
        <v>898</v>
      </c>
      <c r="C15037" t="s">
        <v>1689</v>
      </c>
      <c r="D15037" t="s">
        <v>4416</v>
      </c>
      <c r="E15037">
        <v>-71.119339999999994</v>
      </c>
      <c r="F15037">
        <v>42.256929999999997</v>
      </c>
      <c r="G15037" t="s">
        <v>783</v>
      </c>
      <c r="H15037" s="5">
        <v>2</v>
      </c>
      <c r="I15037" t="s">
        <v>4456</v>
      </c>
      <c r="J15037" s="5">
        <f>VLOOKUP(I15037*1,Crosswalks!$L$3:$M$227,2,FALSE)</f>
        <v>6</v>
      </c>
      <c r="K15037" s="5">
        <f>IF(G15037="Corner",INDEX(Crosswalks!$C$4:$J$16,MATCH(H15037,Crosswalks!$C$4:$C$16,0),J15037+1),"N/A, D2D")</f>
        <v>0.3</v>
      </c>
      <c r="L15037" t="s">
        <v>5986</v>
      </c>
      <c r="M15037" t="s">
        <v>836</v>
      </c>
      <c r="N15037" t="s">
        <v>961</v>
      </c>
      <c r="O15037" t="s">
        <v>1312</v>
      </c>
      <c r="P15037">
        <v>-71.141050609999994</v>
      </c>
      <c r="Q15037">
        <v>42.281228659999996</v>
      </c>
    </row>
    <row r="15038" spans="2:17" x14ac:dyDescent="0.3">
      <c r="B15038" t="s">
        <v>975</v>
      </c>
      <c r="C15038" t="s">
        <v>4515</v>
      </c>
      <c r="D15038" t="s">
        <v>4416</v>
      </c>
      <c r="E15038">
        <v>-71.125820000000004</v>
      </c>
      <c r="F15038">
        <v>42.270339999999997</v>
      </c>
      <c r="G15038" t="s">
        <v>783</v>
      </c>
      <c r="H15038" s="5">
        <v>3</v>
      </c>
      <c r="I15038" t="s">
        <v>1691</v>
      </c>
      <c r="J15038" s="5">
        <f>VLOOKUP(I15038*1,Crosswalks!$L$3:$M$227,2,FALSE)</f>
        <v>3</v>
      </c>
      <c r="K15038" s="5">
        <f>IF(G15038="Corner",INDEX(Crosswalks!$C$4:$J$16,MATCH(H15038,Crosswalks!$C$4:$C$16,0),J15038+1),"N/A, D2D")</f>
        <v>0.5</v>
      </c>
      <c r="L15038" t="s">
        <v>5986</v>
      </c>
      <c r="M15038" t="s">
        <v>836</v>
      </c>
      <c r="N15038" t="s">
        <v>961</v>
      </c>
      <c r="O15038" t="s">
        <v>1312</v>
      </c>
      <c r="P15038">
        <v>-71.141050609999994</v>
      </c>
      <c r="Q15038">
        <v>42.281228659999996</v>
      </c>
    </row>
    <row r="15039" spans="2:17" x14ac:dyDescent="0.3">
      <c r="B15039" t="s">
        <v>866</v>
      </c>
      <c r="C15039" t="s">
        <v>4527</v>
      </c>
      <c r="D15039" t="s">
        <v>4416</v>
      </c>
      <c r="E15039">
        <v>-71.127319999999997</v>
      </c>
      <c r="F15039">
        <v>42.259099999999997</v>
      </c>
      <c r="G15039" t="s">
        <v>783</v>
      </c>
      <c r="H15039" s="5">
        <v>6</v>
      </c>
      <c r="I15039" t="s">
        <v>1695</v>
      </c>
      <c r="J15039" s="5">
        <f>VLOOKUP(I15039*1,Crosswalks!$L$3:$M$227,2,FALSE)</f>
        <v>2</v>
      </c>
      <c r="K15039" s="5">
        <f>IF(G15039="Corner",INDEX(Crosswalks!$C$4:$J$16,MATCH(H15039,Crosswalks!$C$4:$C$16,0),J15039+1),"N/A, D2D")</f>
        <v>0.5</v>
      </c>
      <c r="L15039" t="s">
        <v>5986</v>
      </c>
      <c r="M15039" t="s">
        <v>836</v>
      </c>
      <c r="N15039" t="s">
        <v>961</v>
      </c>
      <c r="O15039" t="s">
        <v>1312</v>
      </c>
      <c r="P15039">
        <v>-71.141050609999994</v>
      </c>
      <c r="Q15039">
        <v>42.281228659999996</v>
      </c>
    </row>
    <row r="15040" spans="2:17" x14ac:dyDescent="0.3">
      <c r="B15040" t="s">
        <v>1039</v>
      </c>
      <c r="C15040" t="s">
        <v>4528</v>
      </c>
      <c r="D15040" t="s">
        <v>4416</v>
      </c>
      <c r="E15040">
        <v>-71.134630000000001</v>
      </c>
      <c r="F15040">
        <v>42.241</v>
      </c>
      <c r="G15040" t="s">
        <v>783</v>
      </c>
      <c r="H15040" s="5">
        <v>3</v>
      </c>
      <c r="I15040" t="s">
        <v>4417</v>
      </c>
      <c r="J15040" s="5">
        <f>VLOOKUP(I15040*1,Crosswalks!$L$3:$M$227,2,FALSE)</f>
        <v>3</v>
      </c>
      <c r="K15040" s="5">
        <f>IF(G15040="Corner",INDEX(Crosswalks!$C$4:$J$16,MATCH(H15040,Crosswalks!$C$4:$C$16,0),J15040+1),"N/A, D2D")</f>
        <v>0.5</v>
      </c>
      <c r="L15040" t="s">
        <v>5986</v>
      </c>
      <c r="M15040" t="s">
        <v>836</v>
      </c>
      <c r="N15040" t="s">
        <v>961</v>
      </c>
      <c r="O15040" t="s">
        <v>1312</v>
      </c>
      <c r="P15040">
        <v>-71.141050609999994</v>
      </c>
      <c r="Q15040">
        <v>42.281228659999996</v>
      </c>
    </row>
    <row r="15041" spans="2:17" x14ac:dyDescent="0.3">
      <c r="B15041" t="s">
        <v>1070</v>
      </c>
      <c r="C15041" t="s">
        <v>2379</v>
      </c>
      <c r="D15041" t="s">
        <v>4416</v>
      </c>
      <c r="E15041">
        <v>-71.124679999999998</v>
      </c>
      <c r="F15041">
        <v>42.260930000000002</v>
      </c>
      <c r="G15041" t="s">
        <v>784</v>
      </c>
      <c r="H15041" s="5">
        <v>1</v>
      </c>
      <c r="I15041" t="s">
        <v>1695</v>
      </c>
      <c r="J15041" s="5">
        <f>VLOOKUP(I15041*1,Crosswalks!$L$3:$M$227,2,FALSE)</f>
        <v>2</v>
      </c>
      <c r="K15041" s="5" t="str">
        <f>IF(G15041="Corner",INDEX(Crosswalks!$C$4:$J$16,MATCH(H15041,Crosswalks!$C$4:$C$16,0),J15041+1),"N/A, D2D")</f>
        <v>N/A, D2D</v>
      </c>
      <c r="L15041" t="s">
        <v>5986</v>
      </c>
      <c r="M15041" t="s">
        <v>836</v>
      </c>
      <c r="N15041" t="s">
        <v>961</v>
      </c>
      <c r="O15041" t="s">
        <v>1312</v>
      </c>
      <c r="P15041">
        <v>-71.141050609999994</v>
      </c>
      <c r="Q15041">
        <v>42.281228659999996</v>
      </c>
    </row>
    <row r="15042" spans="2:17" x14ac:dyDescent="0.3">
      <c r="B15042" t="s">
        <v>2297</v>
      </c>
      <c r="C15042" t="s">
        <v>4422</v>
      </c>
      <c r="D15042" t="s">
        <v>4416</v>
      </c>
      <c r="E15042">
        <v>-71.135490000000004</v>
      </c>
      <c r="F15042">
        <v>42.238430000000001</v>
      </c>
      <c r="G15042" t="s">
        <v>784</v>
      </c>
      <c r="H15042" s="5" t="s">
        <v>785</v>
      </c>
      <c r="I15042" t="s">
        <v>4417</v>
      </c>
      <c r="J15042" s="5">
        <f>VLOOKUP(I15042*1,Crosswalks!$L$3:$M$227,2,FALSE)</f>
        <v>3</v>
      </c>
      <c r="K15042" s="5" t="str">
        <f>IF(G15042="Corner",INDEX(Crosswalks!$C$4:$J$16,MATCH(H15042,Crosswalks!$C$4:$C$16,0),J15042+1),"N/A, D2D")</f>
        <v>N/A, D2D</v>
      </c>
      <c r="L15042" t="s">
        <v>5986</v>
      </c>
      <c r="M15042" t="s">
        <v>836</v>
      </c>
      <c r="N15042" t="s">
        <v>961</v>
      </c>
      <c r="O15042" t="s">
        <v>1312</v>
      </c>
      <c r="P15042">
        <v>-71.141050609999994</v>
      </c>
      <c r="Q15042">
        <v>42.281228659999996</v>
      </c>
    </row>
    <row r="15043" spans="2:17" x14ac:dyDescent="0.3">
      <c r="B15043" t="s">
        <v>4529</v>
      </c>
      <c r="C15043" t="s">
        <v>1637</v>
      </c>
      <c r="D15043" t="s">
        <v>4416</v>
      </c>
      <c r="E15043">
        <v>-71.133949999999999</v>
      </c>
      <c r="F15043">
        <v>42.233310000000003</v>
      </c>
      <c r="G15043" t="s">
        <v>784</v>
      </c>
      <c r="H15043" s="5">
        <v>4</v>
      </c>
      <c r="I15043" t="s">
        <v>4521</v>
      </c>
      <c r="J15043" s="5">
        <f>VLOOKUP(I15043*1,Crosswalks!$L$3:$M$227,2,FALSE)</f>
        <v>3</v>
      </c>
      <c r="K15043" s="5" t="str">
        <f>IF(G15043="Corner",INDEX(Crosswalks!$C$4:$J$16,MATCH(H15043,Crosswalks!$C$4:$C$16,0),J15043+1),"N/A, D2D")</f>
        <v>N/A, D2D</v>
      </c>
      <c r="L15043" t="s">
        <v>5986</v>
      </c>
      <c r="M15043" t="s">
        <v>836</v>
      </c>
      <c r="N15043" t="s">
        <v>961</v>
      </c>
      <c r="O15043" t="s">
        <v>1312</v>
      </c>
      <c r="P15043">
        <v>-71.141050609999994</v>
      </c>
      <c r="Q15043">
        <v>42.281228659999996</v>
      </c>
    </row>
    <row r="15044" spans="2:17" x14ac:dyDescent="0.3">
      <c r="B15044" t="s">
        <v>1006</v>
      </c>
      <c r="C15044" t="s">
        <v>4491</v>
      </c>
      <c r="D15044" t="s">
        <v>4416</v>
      </c>
      <c r="E15044">
        <v>-71.126329999999996</v>
      </c>
      <c r="F15044">
        <v>42.266800000000003</v>
      </c>
      <c r="G15044" t="s">
        <v>784</v>
      </c>
      <c r="H15044" s="5">
        <v>4</v>
      </c>
      <c r="I15044" t="s">
        <v>1691</v>
      </c>
      <c r="J15044" s="5">
        <f>VLOOKUP(I15044*1,Crosswalks!$L$3:$M$227,2,FALSE)</f>
        <v>3</v>
      </c>
      <c r="K15044" s="5" t="str">
        <f>IF(G15044="Corner",INDEX(Crosswalks!$C$4:$J$16,MATCH(H15044,Crosswalks!$C$4:$C$16,0),J15044+1),"N/A, D2D")</f>
        <v>N/A, D2D</v>
      </c>
      <c r="L15044" t="s">
        <v>5986</v>
      </c>
      <c r="M15044" t="s">
        <v>836</v>
      </c>
      <c r="N15044" t="s">
        <v>961</v>
      </c>
      <c r="O15044" t="s">
        <v>1312</v>
      </c>
      <c r="P15044">
        <v>-71.141050609999994</v>
      </c>
      <c r="Q15044">
        <v>42.281228659999996</v>
      </c>
    </row>
    <row r="15045" spans="2:17" x14ac:dyDescent="0.3">
      <c r="B15045" t="s">
        <v>4530</v>
      </c>
      <c r="C15045" t="s">
        <v>4419</v>
      </c>
      <c r="D15045" t="s">
        <v>4416</v>
      </c>
      <c r="E15045">
        <v>-71.128479999999996</v>
      </c>
      <c r="F15045">
        <v>42.254359999999998</v>
      </c>
      <c r="G15045" t="s">
        <v>784</v>
      </c>
      <c r="H15045" s="5">
        <v>4</v>
      </c>
      <c r="I15045" t="s">
        <v>1695</v>
      </c>
      <c r="J15045" s="5">
        <f>VLOOKUP(I15045*1,Crosswalks!$L$3:$M$227,2,FALSE)</f>
        <v>2</v>
      </c>
      <c r="K15045" s="5" t="str">
        <f>IF(G15045="Corner",INDEX(Crosswalks!$C$4:$J$16,MATCH(H15045,Crosswalks!$C$4:$C$16,0),J15045+1),"N/A, D2D")</f>
        <v>N/A, D2D</v>
      </c>
      <c r="L15045" t="s">
        <v>5986</v>
      </c>
      <c r="M15045" t="s">
        <v>836</v>
      </c>
      <c r="N15045" t="s">
        <v>961</v>
      </c>
      <c r="O15045" t="s">
        <v>1312</v>
      </c>
      <c r="P15045">
        <v>-71.141050609999994</v>
      </c>
      <c r="Q15045">
        <v>42.281228659999996</v>
      </c>
    </row>
    <row r="15046" spans="2:17" x14ac:dyDescent="0.3">
      <c r="B15046" t="s">
        <v>3332</v>
      </c>
      <c r="C15046" t="s">
        <v>4419</v>
      </c>
      <c r="D15046" t="s">
        <v>4416</v>
      </c>
      <c r="E15046">
        <v>-71.100639999999999</v>
      </c>
      <c r="F15046">
        <v>42.264490000000002</v>
      </c>
      <c r="G15046" t="s">
        <v>783</v>
      </c>
      <c r="H15046" s="5" t="s">
        <v>785</v>
      </c>
      <c r="I15046" t="s">
        <v>1631</v>
      </c>
      <c r="J15046" s="5">
        <f>VLOOKUP(I15046*1,Crosswalks!$L$3:$M$227,2,FALSE)</f>
        <v>3</v>
      </c>
      <c r="K15046" s="5">
        <f>IF(G15046="Corner",INDEX(Crosswalks!$C$4:$J$16,MATCH(H15046,Crosswalks!$C$4:$C$16,0),J15046+1),"N/A, D2D")</f>
        <v>0.3</v>
      </c>
      <c r="L15046" t="s">
        <v>5987</v>
      </c>
      <c r="M15046" t="s">
        <v>847</v>
      </c>
      <c r="N15046" t="s">
        <v>921</v>
      </c>
      <c r="O15046" t="s">
        <v>1314</v>
      </c>
      <c r="P15046">
        <v>-71.080662020000005</v>
      </c>
      <c r="Q15046">
        <v>42.296560110000001</v>
      </c>
    </row>
    <row r="15047" spans="2:17" x14ac:dyDescent="0.3">
      <c r="B15047" t="s">
        <v>1378</v>
      </c>
      <c r="C15047" t="s">
        <v>3821</v>
      </c>
      <c r="D15047" t="s">
        <v>4416</v>
      </c>
      <c r="E15047">
        <v>-71.11148</v>
      </c>
      <c r="F15047">
        <v>42.253360000000001</v>
      </c>
      <c r="G15047" t="s">
        <v>783</v>
      </c>
      <c r="H15047" s="5">
        <v>3</v>
      </c>
      <c r="I15047" t="s">
        <v>4438</v>
      </c>
      <c r="J15047" s="5">
        <f>VLOOKUP(I15047*1,Crosswalks!$L$3:$M$227,2,FALSE)</f>
        <v>2</v>
      </c>
      <c r="K15047" s="5">
        <f>IF(G15047="Corner",INDEX(Crosswalks!$C$4:$J$16,MATCH(H15047,Crosswalks!$C$4:$C$16,0),J15047+1),"N/A, D2D")</f>
        <v>0.5</v>
      </c>
      <c r="L15047" t="s">
        <v>5987</v>
      </c>
      <c r="M15047" t="s">
        <v>847</v>
      </c>
      <c r="N15047" t="s">
        <v>921</v>
      </c>
      <c r="O15047" t="s">
        <v>1314</v>
      </c>
      <c r="P15047">
        <v>-71.080662020000005</v>
      </c>
      <c r="Q15047">
        <v>42.296560110000001</v>
      </c>
    </row>
    <row r="15048" spans="2:17" x14ac:dyDescent="0.3">
      <c r="B15048" t="s">
        <v>1295</v>
      </c>
      <c r="C15048" t="s">
        <v>4444</v>
      </c>
      <c r="D15048" t="s">
        <v>4416</v>
      </c>
      <c r="E15048">
        <v>-71.107650000000007</v>
      </c>
      <c r="F15048">
        <v>42.269260000000003</v>
      </c>
      <c r="G15048" t="s">
        <v>783</v>
      </c>
      <c r="H15048" s="5">
        <v>5</v>
      </c>
      <c r="I15048" t="s">
        <v>1631</v>
      </c>
      <c r="J15048" s="5">
        <f>VLOOKUP(I15048*1,Crosswalks!$L$3:$M$227,2,FALSE)</f>
        <v>3</v>
      </c>
      <c r="K15048" s="5">
        <f>IF(G15048="Corner",INDEX(Crosswalks!$C$4:$J$16,MATCH(H15048,Crosswalks!$C$4:$C$16,0),J15048+1),"N/A, D2D")</f>
        <v>0.5</v>
      </c>
      <c r="L15048" t="s">
        <v>5987</v>
      </c>
      <c r="M15048" t="s">
        <v>847</v>
      </c>
      <c r="N15048" t="s">
        <v>921</v>
      </c>
      <c r="O15048" t="s">
        <v>1314</v>
      </c>
      <c r="P15048">
        <v>-71.080662020000005</v>
      </c>
      <c r="Q15048">
        <v>42.296560110000001</v>
      </c>
    </row>
    <row r="15049" spans="2:17" x14ac:dyDescent="0.3">
      <c r="B15049" t="s">
        <v>1461</v>
      </c>
      <c r="C15049" t="s">
        <v>4466</v>
      </c>
      <c r="D15049" t="s">
        <v>4416</v>
      </c>
      <c r="E15049">
        <v>-71.100785000000002</v>
      </c>
      <c r="F15049">
        <v>42.262188999999999</v>
      </c>
      <c r="G15049" t="s">
        <v>783</v>
      </c>
      <c r="H15049" s="5" t="s">
        <v>785</v>
      </c>
      <c r="I15049" t="s">
        <v>1631</v>
      </c>
      <c r="J15049" s="5">
        <f>VLOOKUP(I15049*1,Crosswalks!$L$3:$M$227,2,FALSE)</f>
        <v>3</v>
      </c>
      <c r="K15049" s="5">
        <f>IF(G15049="Corner",INDEX(Crosswalks!$C$4:$J$16,MATCH(H15049,Crosswalks!$C$4:$C$16,0),J15049+1),"N/A, D2D")</f>
        <v>0.3</v>
      </c>
      <c r="L15049" t="s">
        <v>5987</v>
      </c>
      <c r="M15049" t="s">
        <v>847</v>
      </c>
      <c r="N15049" t="s">
        <v>921</v>
      </c>
      <c r="O15049" t="s">
        <v>1314</v>
      </c>
      <c r="P15049">
        <v>-71.080662020000005</v>
      </c>
      <c r="Q15049">
        <v>42.296560110000001</v>
      </c>
    </row>
    <row r="15050" spans="2:17" x14ac:dyDescent="0.3">
      <c r="B15050" t="s">
        <v>2214</v>
      </c>
      <c r="C15050" t="s">
        <v>4434</v>
      </c>
      <c r="D15050" t="s">
        <v>4416</v>
      </c>
      <c r="E15050">
        <v>-71.103570000000005</v>
      </c>
      <c r="F15050">
        <v>42.26652</v>
      </c>
      <c r="G15050" t="s">
        <v>783</v>
      </c>
      <c r="H15050" s="5">
        <v>4</v>
      </c>
      <c r="I15050" t="s">
        <v>1631</v>
      </c>
      <c r="J15050" s="5">
        <f>VLOOKUP(I15050*1,Crosswalks!$L$3:$M$227,2,FALSE)</f>
        <v>3</v>
      </c>
      <c r="K15050" s="5">
        <f>IF(G15050="Corner",INDEX(Crosswalks!$C$4:$J$16,MATCH(H15050,Crosswalks!$C$4:$C$16,0),J15050+1),"N/A, D2D")</f>
        <v>0.5</v>
      </c>
      <c r="L15050" t="s">
        <v>5987</v>
      </c>
      <c r="M15050" t="s">
        <v>847</v>
      </c>
      <c r="N15050" t="s">
        <v>921</v>
      </c>
      <c r="O15050" t="s">
        <v>1314</v>
      </c>
      <c r="P15050">
        <v>-71.080662020000005</v>
      </c>
      <c r="Q15050">
        <v>42.296560110000001</v>
      </c>
    </row>
    <row r="15051" spans="2:17" x14ac:dyDescent="0.3">
      <c r="B15051" t="s">
        <v>1025</v>
      </c>
      <c r="C15051" t="s">
        <v>4468</v>
      </c>
      <c r="D15051" t="s">
        <v>4416</v>
      </c>
      <c r="E15051">
        <v>-71.106219999999993</v>
      </c>
      <c r="F15051">
        <v>42.269300000000001</v>
      </c>
      <c r="G15051" t="s">
        <v>783</v>
      </c>
      <c r="H15051" s="5">
        <v>1</v>
      </c>
      <c r="I15051" t="s">
        <v>1631</v>
      </c>
      <c r="J15051" s="5">
        <f>VLOOKUP(I15051*1,Crosswalks!$L$3:$M$227,2,FALSE)</f>
        <v>3</v>
      </c>
      <c r="K15051" s="5">
        <f>IF(G15051="Corner",INDEX(Crosswalks!$C$4:$J$16,MATCH(H15051,Crosswalks!$C$4:$C$16,0),J15051+1),"N/A, D2D")</f>
        <v>0.4</v>
      </c>
      <c r="L15051" t="s">
        <v>5987</v>
      </c>
      <c r="M15051" t="s">
        <v>847</v>
      </c>
      <c r="N15051" t="s">
        <v>921</v>
      </c>
      <c r="O15051" t="s">
        <v>1314</v>
      </c>
      <c r="P15051">
        <v>-71.080662020000005</v>
      </c>
      <c r="Q15051">
        <v>42.296560110000001</v>
      </c>
    </row>
    <row r="15052" spans="2:17" x14ac:dyDescent="0.3">
      <c r="B15052" t="s">
        <v>1440</v>
      </c>
      <c r="C15052" t="s">
        <v>4440</v>
      </c>
      <c r="D15052" t="s">
        <v>4416</v>
      </c>
      <c r="E15052">
        <v>-71.104787999999999</v>
      </c>
      <c r="F15052">
        <v>42.269221000000002</v>
      </c>
      <c r="G15052" t="s">
        <v>783</v>
      </c>
      <c r="H15052" s="5">
        <v>1</v>
      </c>
      <c r="I15052" t="s">
        <v>1631</v>
      </c>
      <c r="J15052" s="5">
        <f>VLOOKUP(I15052*1,Crosswalks!$L$3:$M$227,2,FALSE)</f>
        <v>3</v>
      </c>
      <c r="K15052" s="5">
        <f>IF(G15052="Corner",INDEX(Crosswalks!$C$4:$J$16,MATCH(H15052,Crosswalks!$C$4:$C$16,0),J15052+1),"N/A, D2D")</f>
        <v>0.4</v>
      </c>
      <c r="L15052" t="s">
        <v>5987</v>
      </c>
      <c r="M15052" t="s">
        <v>847</v>
      </c>
      <c r="N15052" t="s">
        <v>921</v>
      </c>
      <c r="O15052" t="s">
        <v>1314</v>
      </c>
      <c r="P15052">
        <v>-71.080662020000005</v>
      </c>
      <c r="Q15052">
        <v>42.296560110000001</v>
      </c>
    </row>
    <row r="15053" spans="2:17" x14ac:dyDescent="0.3">
      <c r="B15053" t="s">
        <v>826</v>
      </c>
      <c r="C15053" t="s">
        <v>4466</v>
      </c>
      <c r="D15053" t="s">
        <v>4416</v>
      </c>
      <c r="E15053">
        <v>-71.10127</v>
      </c>
      <c r="F15053">
        <v>42.263399999999997</v>
      </c>
      <c r="G15053" t="s">
        <v>783</v>
      </c>
      <c r="H15053" s="5">
        <v>3</v>
      </c>
      <c r="I15053" t="s">
        <v>1631</v>
      </c>
      <c r="J15053" s="5">
        <f>VLOOKUP(I15053*1,Crosswalks!$L$3:$M$227,2,FALSE)</f>
        <v>3</v>
      </c>
      <c r="K15053" s="5">
        <f>IF(G15053="Corner",INDEX(Crosswalks!$C$4:$J$16,MATCH(H15053,Crosswalks!$C$4:$C$16,0),J15053+1),"N/A, D2D")</f>
        <v>0.5</v>
      </c>
      <c r="L15053" t="s">
        <v>5987</v>
      </c>
      <c r="M15053" t="s">
        <v>847</v>
      </c>
      <c r="N15053" t="s">
        <v>921</v>
      </c>
      <c r="O15053" t="s">
        <v>1314</v>
      </c>
      <c r="P15053">
        <v>-71.080662020000005</v>
      </c>
      <c r="Q15053">
        <v>42.296560110000001</v>
      </c>
    </row>
    <row r="15054" spans="2:17" x14ac:dyDescent="0.3">
      <c r="B15054" t="s">
        <v>864</v>
      </c>
      <c r="C15054" t="s">
        <v>4466</v>
      </c>
      <c r="D15054" t="s">
        <v>4416</v>
      </c>
      <c r="E15054">
        <v>-71.100210000000004</v>
      </c>
      <c r="F15054">
        <v>42.262129999999999</v>
      </c>
      <c r="G15054" t="s">
        <v>783</v>
      </c>
      <c r="H15054" s="5">
        <v>6</v>
      </c>
      <c r="I15054" t="s">
        <v>1631</v>
      </c>
      <c r="J15054" s="5">
        <f>VLOOKUP(I15054*1,Crosswalks!$L$3:$M$227,2,FALSE)</f>
        <v>3</v>
      </c>
      <c r="K15054" s="5">
        <f>IF(G15054="Corner",INDEX(Crosswalks!$C$4:$J$16,MATCH(H15054,Crosswalks!$C$4:$C$16,0),J15054+1),"N/A, D2D")</f>
        <v>0.5</v>
      </c>
      <c r="L15054" t="s">
        <v>5987</v>
      </c>
      <c r="M15054" t="s">
        <v>847</v>
      </c>
      <c r="N15054" t="s">
        <v>921</v>
      </c>
      <c r="O15054" t="s">
        <v>1314</v>
      </c>
      <c r="P15054">
        <v>-71.080662020000005</v>
      </c>
      <c r="Q15054">
        <v>42.296560110000001</v>
      </c>
    </row>
    <row r="15055" spans="2:17" x14ac:dyDescent="0.3">
      <c r="B15055" t="s">
        <v>904</v>
      </c>
      <c r="C15055" t="s">
        <v>4531</v>
      </c>
      <c r="D15055" t="s">
        <v>4416</v>
      </c>
      <c r="E15055">
        <v>-71.114959999999996</v>
      </c>
      <c r="F15055">
        <v>42.262279999999997</v>
      </c>
      <c r="G15055" t="s">
        <v>783</v>
      </c>
      <c r="H15055" s="5">
        <v>3</v>
      </c>
      <c r="I15055" t="s">
        <v>4456</v>
      </c>
      <c r="J15055" s="5">
        <f>VLOOKUP(I15055*1,Crosswalks!$L$3:$M$227,2,FALSE)</f>
        <v>6</v>
      </c>
      <c r="K15055" s="5">
        <f>IF(G15055="Corner",INDEX(Crosswalks!$C$4:$J$16,MATCH(H15055,Crosswalks!$C$4:$C$16,0),J15055+1),"N/A, D2D")</f>
        <v>0.3</v>
      </c>
      <c r="L15055" t="s">
        <v>5987</v>
      </c>
      <c r="M15055" t="s">
        <v>847</v>
      </c>
      <c r="N15055" t="s">
        <v>921</v>
      </c>
      <c r="O15055" t="s">
        <v>1314</v>
      </c>
      <c r="P15055">
        <v>-71.080662020000005</v>
      </c>
      <c r="Q15055">
        <v>42.296560110000001</v>
      </c>
    </row>
    <row r="15056" spans="2:17" x14ac:dyDescent="0.3">
      <c r="B15056" t="s">
        <v>1168</v>
      </c>
      <c r="C15056" t="s">
        <v>4532</v>
      </c>
      <c r="D15056" t="s">
        <v>4416</v>
      </c>
      <c r="E15056">
        <v>-71.103070000000002</v>
      </c>
      <c r="F15056">
        <v>42.266620000000003</v>
      </c>
      <c r="G15056" t="s">
        <v>783</v>
      </c>
      <c r="H15056" s="5">
        <v>3</v>
      </c>
      <c r="I15056" t="s">
        <v>1631</v>
      </c>
      <c r="J15056" s="5">
        <f>VLOOKUP(I15056*1,Crosswalks!$L$3:$M$227,2,FALSE)</f>
        <v>3</v>
      </c>
      <c r="K15056" s="5">
        <f>IF(G15056="Corner",INDEX(Crosswalks!$C$4:$J$16,MATCH(H15056,Crosswalks!$C$4:$C$16,0),J15056+1),"N/A, D2D")</f>
        <v>0.5</v>
      </c>
      <c r="L15056" t="s">
        <v>5987</v>
      </c>
      <c r="M15056" t="s">
        <v>847</v>
      </c>
      <c r="N15056" t="s">
        <v>921</v>
      </c>
      <c r="O15056" t="s">
        <v>1314</v>
      </c>
      <c r="P15056">
        <v>-71.080662020000005</v>
      </c>
      <c r="Q15056">
        <v>42.296560110000001</v>
      </c>
    </row>
    <row r="15057" spans="2:17" x14ac:dyDescent="0.3">
      <c r="B15057" t="s">
        <v>2955</v>
      </c>
      <c r="C15057" t="s">
        <v>4533</v>
      </c>
      <c r="D15057" t="s">
        <v>4416</v>
      </c>
      <c r="E15057">
        <v>-71.111339999999998</v>
      </c>
      <c r="F15057">
        <v>42.267789999999998</v>
      </c>
      <c r="G15057" t="s">
        <v>784</v>
      </c>
      <c r="H15057" s="5" t="s">
        <v>785</v>
      </c>
      <c r="I15057" t="s">
        <v>1631</v>
      </c>
      <c r="J15057" s="5">
        <f>VLOOKUP(I15057*1,Crosswalks!$L$3:$M$227,2,FALSE)</f>
        <v>3</v>
      </c>
      <c r="K15057" s="5" t="str">
        <f>IF(G15057="Corner",INDEX(Crosswalks!$C$4:$J$16,MATCH(H15057,Crosswalks!$C$4:$C$16,0),J15057+1),"N/A, D2D")</f>
        <v>N/A, D2D</v>
      </c>
      <c r="L15057" t="s">
        <v>5987</v>
      </c>
      <c r="M15057" t="s">
        <v>847</v>
      </c>
      <c r="N15057" t="s">
        <v>921</v>
      </c>
      <c r="O15057" t="s">
        <v>1314</v>
      </c>
      <c r="P15057">
        <v>-71.080662020000005</v>
      </c>
      <c r="Q15057">
        <v>42.296560110000001</v>
      </c>
    </row>
    <row r="15058" spans="2:17" x14ac:dyDescent="0.3">
      <c r="B15058" t="s">
        <v>816</v>
      </c>
      <c r="C15058" t="s">
        <v>4512</v>
      </c>
      <c r="D15058" t="s">
        <v>4416</v>
      </c>
      <c r="E15058">
        <v>-71.100080000000005</v>
      </c>
      <c r="F15058">
        <v>42.264899999999997</v>
      </c>
      <c r="G15058" t="s">
        <v>784</v>
      </c>
      <c r="H15058" s="5">
        <v>1</v>
      </c>
      <c r="I15058" t="s">
        <v>1631</v>
      </c>
      <c r="J15058" s="5">
        <f>VLOOKUP(I15058*1,Crosswalks!$L$3:$M$227,2,FALSE)</f>
        <v>3</v>
      </c>
      <c r="K15058" s="5" t="str">
        <f>IF(G15058="Corner",INDEX(Crosswalks!$C$4:$J$16,MATCH(H15058,Crosswalks!$C$4:$C$16,0),J15058+1),"N/A, D2D")</f>
        <v>N/A, D2D</v>
      </c>
      <c r="L15058" t="s">
        <v>5987</v>
      </c>
      <c r="M15058" t="s">
        <v>847</v>
      </c>
      <c r="N15058" t="s">
        <v>921</v>
      </c>
      <c r="O15058" t="s">
        <v>1314</v>
      </c>
      <c r="P15058">
        <v>-71.080662020000005</v>
      </c>
      <c r="Q15058">
        <v>42.296560110000001</v>
      </c>
    </row>
    <row r="15059" spans="2:17" x14ac:dyDescent="0.3">
      <c r="B15059" t="s">
        <v>1029</v>
      </c>
      <c r="C15059" t="s">
        <v>4534</v>
      </c>
      <c r="D15059" t="s">
        <v>4416</v>
      </c>
      <c r="E15059">
        <v>-71.123410000000007</v>
      </c>
      <c r="F15059">
        <v>42.241750000000003</v>
      </c>
      <c r="G15059" t="s">
        <v>783</v>
      </c>
      <c r="H15059" s="5">
        <v>2</v>
      </c>
      <c r="I15059" t="s">
        <v>4438</v>
      </c>
      <c r="J15059" s="5">
        <f>VLOOKUP(I15059*1,Crosswalks!$L$3:$M$227,2,FALSE)</f>
        <v>2</v>
      </c>
      <c r="K15059" s="5">
        <f>IF(G15059="Corner",INDEX(Crosswalks!$C$4:$J$16,MATCH(H15059,Crosswalks!$C$4:$C$16,0),J15059+1),"N/A, D2D")</f>
        <v>0.4</v>
      </c>
      <c r="L15059" t="s">
        <v>5988</v>
      </c>
      <c r="M15059" t="s">
        <v>836</v>
      </c>
      <c r="N15059" t="s">
        <v>837</v>
      </c>
      <c r="O15059" t="s">
        <v>1320</v>
      </c>
      <c r="P15059">
        <v>-71.126840610000002</v>
      </c>
      <c r="Q15059">
        <v>42.286458660000001</v>
      </c>
    </row>
    <row r="15060" spans="2:17" x14ac:dyDescent="0.3">
      <c r="B15060" t="s">
        <v>965</v>
      </c>
      <c r="C15060" t="s">
        <v>1663</v>
      </c>
      <c r="D15060" t="s">
        <v>4416</v>
      </c>
      <c r="E15060">
        <v>-71.119110000000006</v>
      </c>
      <c r="F15060">
        <v>42.248240000000003</v>
      </c>
      <c r="G15060" t="s">
        <v>783</v>
      </c>
      <c r="H15060" s="5">
        <v>2</v>
      </c>
      <c r="I15060" t="s">
        <v>4438</v>
      </c>
      <c r="J15060" s="5">
        <f>VLOOKUP(I15060*1,Crosswalks!$L$3:$M$227,2,FALSE)</f>
        <v>2</v>
      </c>
      <c r="K15060" s="5">
        <f>IF(G15060="Corner",INDEX(Crosswalks!$C$4:$J$16,MATCH(H15060,Crosswalks!$C$4:$C$16,0),J15060+1),"N/A, D2D")</f>
        <v>0.4</v>
      </c>
      <c r="L15060" t="s">
        <v>5988</v>
      </c>
      <c r="M15060" t="s">
        <v>836</v>
      </c>
      <c r="N15060" t="s">
        <v>837</v>
      </c>
      <c r="O15060" t="s">
        <v>1320</v>
      </c>
      <c r="P15060">
        <v>-71.126840610000002</v>
      </c>
      <c r="Q15060">
        <v>42.286458660000001</v>
      </c>
    </row>
    <row r="15061" spans="2:17" x14ac:dyDescent="0.3">
      <c r="B15061" t="s">
        <v>1105</v>
      </c>
      <c r="C15061" t="s">
        <v>4461</v>
      </c>
      <c r="D15061" t="s">
        <v>4416</v>
      </c>
      <c r="E15061">
        <v>-71.11806</v>
      </c>
      <c r="F15061">
        <v>42.249470000000002</v>
      </c>
      <c r="G15061" t="s">
        <v>783</v>
      </c>
      <c r="H15061" s="5">
        <v>4</v>
      </c>
      <c r="I15061" t="s">
        <v>4438</v>
      </c>
      <c r="J15061" s="5">
        <f>VLOOKUP(I15061*1,Crosswalks!$L$3:$M$227,2,FALSE)</f>
        <v>2</v>
      </c>
      <c r="K15061" s="5">
        <f>IF(G15061="Corner",INDEX(Crosswalks!$C$4:$J$16,MATCH(H15061,Crosswalks!$C$4:$C$16,0),J15061+1),"N/A, D2D")</f>
        <v>0.5</v>
      </c>
      <c r="L15061" t="s">
        <v>5988</v>
      </c>
      <c r="M15061" t="s">
        <v>836</v>
      </c>
      <c r="N15061" t="s">
        <v>837</v>
      </c>
      <c r="O15061" t="s">
        <v>1320</v>
      </c>
      <c r="P15061">
        <v>-71.126840610000002</v>
      </c>
      <c r="Q15061">
        <v>42.286458660000001</v>
      </c>
    </row>
    <row r="15062" spans="2:17" x14ac:dyDescent="0.3">
      <c r="B15062" t="s">
        <v>1277</v>
      </c>
      <c r="C15062" t="s">
        <v>4535</v>
      </c>
      <c r="D15062" t="s">
        <v>4416</v>
      </c>
      <c r="E15062">
        <v>-71.138369999999995</v>
      </c>
      <c r="F15062">
        <v>42.255279999999999</v>
      </c>
      <c r="G15062" t="s">
        <v>783</v>
      </c>
      <c r="H15062" s="5">
        <v>6</v>
      </c>
      <c r="I15062" t="s">
        <v>4417</v>
      </c>
      <c r="J15062" s="5">
        <f>VLOOKUP(I15062*1,Crosswalks!$L$3:$M$227,2,FALSE)</f>
        <v>3</v>
      </c>
      <c r="K15062" s="5">
        <f>IF(G15062="Corner",INDEX(Crosswalks!$C$4:$J$16,MATCH(H15062,Crosswalks!$C$4:$C$16,0),J15062+1),"N/A, D2D")</f>
        <v>0.5</v>
      </c>
      <c r="L15062" t="s">
        <v>5988</v>
      </c>
      <c r="M15062" t="s">
        <v>836</v>
      </c>
      <c r="N15062" t="s">
        <v>837</v>
      </c>
      <c r="O15062" t="s">
        <v>1320</v>
      </c>
      <c r="P15062">
        <v>-71.126840610000002</v>
      </c>
      <c r="Q15062">
        <v>42.286458660000001</v>
      </c>
    </row>
    <row r="15063" spans="2:17" x14ac:dyDescent="0.3">
      <c r="B15063" t="s">
        <v>1193</v>
      </c>
      <c r="C15063" t="s">
        <v>1663</v>
      </c>
      <c r="D15063" t="s">
        <v>4416</v>
      </c>
      <c r="E15063">
        <v>-71.118449999999996</v>
      </c>
      <c r="F15063">
        <v>42.248460000000001</v>
      </c>
      <c r="G15063" t="s">
        <v>783</v>
      </c>
      <c r="H15063" s="5">
        <v>4</v>
      </c>
      <c r="I15063" t="s">
        <v>4438</v>
      </c>
      <c r="J15063" s="5">
        <f>VLOOKUP(I15063*1,Crosswalks!$L$3:$M$227,2,FALSE)</f>
        <v>2</v>
      </c>
      <c r="K15063" s="5">
        <f>IF(G15063="Corner",INDEX(Crosswalks!$C$4:$J$16,MATCH(H15063,Crosswalks!$C$4:$C$16,0),J15063+1),"N/A, D2D")</f>
        <v>0.5</v>
      </c>
      <c r="L15063" t="s">
        <v>5988</v>
      </c>
      <c r="M15063" t="s">
        <v>836</v>
      </c>
      <c r="N15063" t="s">
        <v>837</v>
      </c>
      <c r="O15063" t="s">
        <v>1320</v>
      </c>
      <c r="P15063">
        <v>-71.126840610000002</v>
      </c>
      <c r="Q15063">
        <v>42.286458660000001</v>
      </c>
    </row>
    <row r="15064" spans="2:17" x14ac:dyDescent="0.3">
      <c r="B15064" t="s">
        <v>1269</v>
      </c>
      <c r="C15064" t="s">
        <v>4536</v>
      </c>
      <c r="D15064" t="s">
        <v>4416</v>
      </c>
      <c r="E15064">
        <v>-71.122470000000007</v>
      </c>
      <c r="F15064">
        <v>42.241959999999999</v>
      </c>
      <c r="G15064" t="s">
        <v>783</v>
      </c>
      <c r="H15064" s="5">
        <v>4</v>
      </c>
      <c r="I15064" t="s">
        <v>4438</v>
      </c>
      <c r="J15064" s="5">
        <f>VLOOKUP(I15064*1,Crosswalks!$L$3:$M$227,2,FALSE)</f>
        <v>2</v>
      </c>
      <c r="K15064" s="5">
        <f>IF(G15064="Corner",INDEX(Crosswalks!$C$4:$J$16,MATCH(H15064,Crosswalks!$C$4:$C$16,0),J15064+1),"N/A, D2D")</f>
        <v>0.5</v>
      </c>
      <c r="L15064" t="s">
        <v>5988</v>
      </c>
      <c r="M15064" t="s">
        <v>836</v>
      </c>
      <c r="N15064" t="s">
        <v>837</v>
      </c>
      <c r="O15064" t="s">
        <v>1320</v>
      </c>
      <c r="P15064">
        <v>-71.126840610000002</v>
      </c>
      <c r="Q15064">
        <v>42.286458660000001</v>
      </c>
    </row>
    <row r="15065" spans="2:17" x14ac:dyDescent="0.3">
      <c r="B15065" t="s">
        <v>931</v>
      </c>
      <c r="C15065" t="s">
        <v>4537</v>
      </c>
      <c r="D15065" t="s">
        <v>4416</v>
      </c>
      <c r="E15065">
        <v>-71.114519999999999</v>
      </c>
      <c r="F15065">
        <v>42.259900000000002</v>
      </c>
      <c r="G15065" t="s">
        <v>783</v>
      </c>
      <c r="H15065" s="5">
        <v>1</v>
      </c>
      <c r="I15065" t="s">
        <v>4456</v>
      </c>
      <c r="J15065" s="5">
        <f>VLOOKUP(I15065*1,Crosswalks!$L$3:$M$227,2,FALSE)</f>
        <v>6</v>
      </c>
      <c r="K15065" s="5">
        <f>IF(G15065="Corner",INDEX(Crosswalks!$C$4:$J$16,MATCH(H15065,Crosswalks!$C$4:$C$16,0),J15065+1),"N/A, D2D")</f>
        <v>0.2</v>
      </c>
      <c r="L15065" t="s">
        <v>5988</v>
      </c>
      <c r="M15065" t="s">
        <v>836</v>
      </c>
      <c r="N15065" t="s">
        <v>837</v>
      </c>
      <c r="O15065" t="s">
        <v>1320</v>
      </c>
      <c r="P15065">
        <v>-71.126840610000002</v>
      </c>
      <c r="Q15065">
        <v>42.286458660000001</v>
      </c>
    </row>
    <row r="15066" spans="2:17" x14ac:dyDescent="0.3">
      <c r="B15066" t="s">
        <v>1456</v>
      </c>
      <c r="C15066" t="s">
        <v>4538</v>
      </c>
      <c r="D15066" t="s">
        <v>4416</v>
      </c>
      <c r="E15066">
        <v>-71.133061999999995</v>
      </c>
      <c r="F15066">
        <v>42.245437000000003</v>
      </c>
      <c r="G15066" t="s">
        <v>783</v>
      </c>
      <c r="H15066" s="5">
        <v>3</v>
      </c>
      <c r="I15066" t="s">
        <v>4417</v>
      </c>
      <c r="J15066" s="5">
        <f>VLOOKUP(I15066*1,Crosswalks!$L$3:$M$227,2,FALSE)</f>
        <v>3</v>
      </c>
      <c r="K15066" s="5">
        <f>IF(G15066="Corner",INDEX(Crosswalks!$C$4:$J$16,MATCH(H15066,Crosswalks!$C$4:$C$16,0),J15066+1),"N/A, D2D")</f>
        <v>0.5</v>
      </c>
      <c r="L15066" t="s">
        <v>5988</v>
      </c>
      <c r="M15066" t="s">
        <v>836</v>
      </c>
      <c r="N15066" t="s">
        <v>837</v>
      </c>
      <c r="O15066" t="s">
        <v>1320</v>
      </c>
      <c r="P15066">
        <v>-71.126840610000002</v>
      </c>
      <c r="Q15066">
        <v>42.286458660000001</v>
      </c>
    </row>
    <row r="15067" spans="2:17" x14ac:dyDescent="0.3">
      <c r="B15067" t="s">
        <v>1186</v>
      </c>
      <c r="C15067" t="s">
        <v>4539</v>
      </c>
      <c r="D15067" t="s">
        <v>4416</v>
      </c>
      <c r="E15067">
        <v>-71.115610000000004</v>
      </c>
      <c r="F15067">
        <v>42.258400000000002</v>
      </c>
      <c r="G15067" t="s">
        <v>783</v>
      </c>
      <c r="H15067" s="5">
        <v>3</v>
      </c>
      <c r="I15067" t="s">
        <v>4456</v>
      </c>
      <c r="J15067" s="5">
        <f>VLOOKUP(I15067*1,Crosswalks!$L$3:$M$227,2,FALSE)</f>
        <v>6</v>
      </c>
      <c r="K15067" s="5">
        <f>IF(G15067="Corner",INDEX(Crosswalks!$C$4:$J$16,MATCH(H15067,Crosswalks!$C$4:$C$16,0),J15067+1),"N/A, D2D")</f>
        <v>0.3</v>
      </c>
      <c r="L15067" t="s">
        <v>5988</v>
      </c>
      <c r="M15067" t="s">
        <v>836</v>
      </c>
      <c r="N15067" t="s">
        <v>837</v>
      </c>
      <c r="O15067" t="s">
        <v>1320</v>
      </c>
      <c r="P15067">
        <v>-71.126840610000002</v>
      </c>
      <c r="Q15067">
        <v>42.286458660000001</v>
      </c>
    </row>
    <row r="15068" spans="2:17" x14ac:dyDescent="0.3">
      <c r="B15068" t="s">
        <v>4540</v>
      </c>
      <c r="C15068" t="s">
        <v>4541</v>
      </c>
      <c r="D15068" t="s">
        <v>4416</v>
      </c>
      <c r="E15068">
        <v>-71.12594</v>
      </c>
      <c r="F15068">
        <v>42.241729999999997</v>
      </c>
      <c r="G15068" t="s">
        <v>783</v>
      </c>
      <c r="H15068" s="5">
        <v>1</v>
      </c>
      <c r="I15068" t="s">
        <v>4438</v>
      </c>
      <c r="J15068" s="5">
        <f>VLOOKUP(I15068*1,Crosswalks!$L$3:$M$227,2,FALSE)</f>
        <v>2</v>
      </c>
      <c r="K15068" s="5">
        <f>IF(G15068="Corner",INDEX(Crosswalks!$C$4:$J$16,MATCH(H15068,Crosswalks!$C$4:$C$16,0),J15068+1),"N/A, D2D")</f>
        <v>0.4</v>
      </c>
      <c r="L15068" t="s">
        <v>5988</v>
      </c>
      <c r="M15068" t="s">
        <v>836</v>
      </c>
      <c r="N15068" t="s">
        <v>837</v>
      </c>
      <c r="O15068" t="s">
        <v>1320</v>
      </c>
      <c r="P15068">
        <v>-71.126840610000002</v>
      </c>
      <c r="Q15068">
        <v>42.286458660000001</v>
      </c>
    </row>
    <row r="15069" spans="2:17" x14ac:dyDescent="0.3">
      <c r="B15069" t="s">
        <v>1084</v>
      </c>
      <c r="C15069" t="s">
        <v>4534</v>
      </c>
      <c r="D15069" t="s">
        <v>4416</v>
      </c>
      <c r="E15069">
        <v>-71.123289999999997</v>
      </c>
      <c r="F15069">
        <v>42.241630000000001</v>
      </c>
      <c r="G15069" t="s">
        <v>783</v>
      </c>
      <c r="H15069" s="5">
        <v>4</v>
      </c>
      <c r="I15069" t="s">
        <v>4438</v>
      </c>
      <c r="J15069" s="5">
        <f>VLOOKUP(I15069*1,Crosswalks!$L$3:$M$227,2,FALSE)</f>
        <v>2</v>
      </c>
      <c r="K15069" s="5">
        <f>IF(G15069="Corner",INDEX(Crosswalks!$C$4:$J$16,MATCH(H15069,Crosswalks!$C$4:$C$16,0),J15069+1),"N/A, D2D")</f>
        <v>0.5</v>
      </c>
      <c r="L15069" t="s">
        <v>5988</v>
      </c>
      <c r="M15069" t="s">
        <v>836</v>
      </c>
      <c r="N15069" t="s">
        <v>837</v>
      </c>
      <c r="O15069" t="s">
        <v>1320</v>
      </c>
      <c r="P15069">
        <v>-71.126840610000002</v>
      </c>
      <c r="Q15069">
        <v>42.286458660000001</v>
      </c>
    </row>
    <row r="15070" spans="2:17" x14ac:dyDescent="0.3">
      <c r="B15070" t="s">
        <v>864</v>
      </c>
      <c r="C15070" t="s">
        <v>1663</v>
      </c>
      <c r="D15070" t="s">
        <v>4416</v>
      </c>
      <c r="E15070">
        <v>-71.118889999999993</v>
      </c>
      <c r="F15070">
        <v>42.248809999999999</v>
      </c>
      <c r="G15070" t="s">
        <v>783</v>
      </c>
      <c r="H15070" s="5">
        <v>6</v>
      </c>
      <c r="I15070" t="s">
        <v>4438</v>
      </c>
      <c r="J15070" s="5">
        <f>VLOOKUP(I15070*1,Crosswalks!$L$3:$M$227,2,FALSE)</f>
        <v>2</v>
      </c>
      <c r="K15070" s="5">
        <f>IF(G15070="Corner",INDEX(Crosswalks!$C$4:$J$16,MATCH(H15070,Crosswalks!$C$4:$C$16,0),J15070+1),"N/A, D2D")</f>
        <v>0.5</v>
      </c>
      <c r="L15070" t="s">
        <v>5988</v>
      </c>
      <c r="M15070" t="s">
        <v>836</v>
      </c>
      <c r="N15070" t="s">
        <v>837</v>
      </c>
      <c r="O15070" t="s">
        <v>1320</v>
      </c>
      <c r="P15070">
        <v>-71.126840610000002</v>
      </c>
      <c r="Q15070">
        <v>42.286458660000001</v>
      </c>
    </row>
    <row r="15071" spans="2:17" x14ac:dyDescent="0.3">
      <c r="B15071" t="s">
        <v>1360</v>
      </c>
      <c r="C15071" t="s">
        <v>1931</v>
      </c>
      <c r="D15071" t="s">
        <v>4416</v>
      </c>
      <c r="E15071">
        <v>-71.114980000000003</v>
      </c>
      <c r="F15071">
        <v>42.259610000000002</v>
      </c>
      <c r="G15071" t="s">
        <v>783</v>
      </c>
      <c r="H15071" s="5">
        <v>6</v>
      </c>
      <c r="I15071" t="s">
        <v>4456</v>
      </c>
      <c r="J15071" s="5">
        <f>VLOOKUP(I15071*1,Crosswalks!$L$3:$M$227,2,FALSE)</f>
        <v>6</v>
      </c>
      <c r="K15071" s="5">
        <f>IF(G15071="Corner",INDEX(Crosswalks!$C$4:$J$16,MATCH(H15071,Crosswalks!$C$4:$C$16,0),J15071+1),"N/A, D2D")</f>
        <v>0.4</v>
      </c>
      <c r="L15071" t="s">
        <v>5988</v>
      </c>
      <c r="M15071" t="s">
        <v>836</v>
      </c>
      <c r="N15071" t="s">
        <v>837</v>
      </c>
      <c r="O15071" t="s">
        <v>1320</v>
      </c>
      <c r="P15071">
        <v>-71.126840610000002</v>
      </c>
      <c r="Q15071">
        <v>42.286458660000001</v>
      </c>
    </row>
    <row r="15072" spans="2:17" x14ac:dyDescent="0.3">
      <c r="B15072" t="s">
        <v>985</v>
      </c>
      <c r="C15072" t="s">
        <v>4542</v>
      </c>
      <c r="D15072" t="s">
        <v>4416</v>
      </c>
      <c r="E15072">
        <v>-71.128990000000002</v>
      </c>
      <c r="F15072">
        <v>42.234969999999997</v>
      </c>
      <c r="G15072" t="s">
        <v>783</v>
      </c>
      <c r="H15072" s="5">
        <v>3</v>
      </c>
      <c r="I15072" t="s">
        <v>4521</v>
      </c>
      <c r="J15072" s="5">
        <f>VLOOKUP(I15072*1,Crosswalks!$L$3:$M$227,2,FALSE)</f>
        <v>3</v>
      </c>
      <c r="K15072" s="5">
        <f>IF(G15072="Corner",INDEX(Crosswalks!$C$4:$J$16,MATCH(H15072,Crosswalks!$C$4:$C$16,0),J15072+1),"N/A, D2D")</f>
        <v>0.5</v>
      </c>
      <c r="L15072" t="s">
        <v>5988</v>
      </c>
      <c r="M15072" t="s">
        <v>836</v>
      </c>
      <c r="N15072" t="s">
        <v>837</v>
      </c>
      <c r="O15072" t="s">
        <v>1320</v>
      </c>
      <c r="P15072">
        <v>-71.126840610000002</v>
      </c>
      <c r="Q15072">
        <v>42.286458660000001</v>
      </c>
    </row>
    <row r="15073" spans="2:17" x14ac:dyDescent="0.3">
      <c r="B15073" t="s">
        <v>1011</v>
      </c>
      <c r="C15073" t="s">
        <v>4463</v>
      </c>
      <c r="D15073" t="s">
        <v>4416</v>
      </c>
      <c r="E15073">
        <v>-71.113789999999995</v>
      </c>
      <c r="F15073">
        <v>42.256419999999999</v>
      </c>
      <c r="G15073" t="s">
        <v>783</v>
      </c>
      <c r="H15073" s="5">
        <v>5</v>
      </c>
      <c r="I15073" t="s">
        <v>4438</v>
      </c>
      <c r="J15073" s="5">
        <f>VLOOKUP(I15073*1,Crosswalks!$L$3:$M$227,2,FALSE)</f>
        <v>2</v>
      </c>
      <c r="K15073" s="5">
        <f>IF(G15073="Corner",INDEX(Crosswalks!$C$4:$J$16,MATCH(H15073,Crosswalks!$C$4:$C$16,0),J15073+1),"N/A, D2D")</f>
        <v>0.5</v>
      </c>
      <c r="L15073" t="s">
        <v>5988</v>
      </c>
      <c r="M15073" t="s">
        <v>836</v>
      </c>
      <c r="N15073" t="s">
        <v>837</v>
      </c>
      <c r="O15073" t="s">
        <v>1320</v>
      </c>
      <c r="P15073">
        <v>-71.126840610000002</v>
      </c>
      <c r="Q15073">
        <v>42.286458660000001</v>
      </c>
    </row>
    <row r="15074" spans="2:17" x14ac:dyDescent="0.3">
      <c r="B15074" t="s">
        <v>4543</v>
      </c>
      <c r="C15074" t="s">
        <v>4458</v>
      </c>
      <c r="D15074" t="s">
        <v>4416</v>
      </c>
      <c r="E15074">
        <v>-71.113280000000003</v>
      </c>
      <c r="F15074">
        <v>42.262009999999997</v>
      </c>
      <c r="G15074" t="s">
        <v>783</v>
      </c>
      <c r="H15074" s="5">
        <v>4</v>
      </c>
      <c r="I15074" t="s">
        <v>4456</v>
      </c>
      <c r="J15074" s="5">
        <f>VLOOKUP(I15074*1,Crosswalks!$L$3:$M$227,2,FALSE)</f>
        <v>6</v>
      </c>
      <c r="K15074" s="5">
        <f>IF(G15074="Corner",INDEX(Crosswalks!$C$4:$J$16,MATCH(H15074,Crosswalks!$C$4:$C$16,0),J15074+1),"N/A, D2D")</f>
        <v>0.3</v>
      </c>
      <c r="L15074" t="s">
        <v>5988</v>
      </c>
      <c r="M15074" t="s">
        <v>836</v>
      </c>
      <c r="N15074" t="s">
        <v>837</v>
      </c>
      <c r="O15074" t="s">
        <v>1320</v>
      </c>
      <c r="P15074">
        <v>-71.126840610000002</v>
      </c>
      <c r="Q15074">
        <v>42.286458660000001</v>
      </c>
    </row>
    <row r="15075" spans="2:17" x14ac:dyDescent="0.3">
      <c r="B15075" t="s">
        <v>842</v>
      </c>
      <c r="C15075" t="s">
        <v>3821</v>
      </c>
      <c r="D15075" t="s">
        <v>4416</v>
      </c>
      <c r="E15075">
        <v>-71.117019999999997</v>
      </c>
      <c r="F15075">
        <v>42.250880000000002</v>
      </c>
      <c r="G15075" t="s">
        <v>783</v>
      </c>
      <c r="H15075" s="5">
        <v>1</v>
      </c>
      <c r="I15075" t="s">
        <v>4438</v>
      </c>
      <c r="J15075" s="5">
        <f>VLOOKUP(I15075*1,Crosswalks!$L$3:$M$227,2,FALSE)</f>
        <v>2</v>
      </c>
      <c r="K15075" s="5">
        <f>IF(G15075="Corner",INDEX(Crosswalks!$C$4:$J$16,MATCH(H15075,Crosswalks!$C$4:$C$16,0),J15075+1),"N/A, D2D")</f>
        <v>0.4</v>
      </c>
      <c r="L15075" t="s">
        <v>5988</v>
      </c>
      <c r="M15075" t="s">
        <v>836</v>
      </c>
      <c r="N15075" t="s">
        <v>837</v>
      </c>
      <c r="O15075" t="s">
        <v>1320</v>
      </c>
      <c r="P15075">
        <v>-71.126840610000002</v>
      </c>
      <c r="Q15075">
        <v>42.286458660000001</v>
      </c>
    </row>
    <row r="15076" spans="2:17" x14ac:dyDescent="0.3">
      <c r="B15076" t="s">
        <v>1533</v>
      </c>
      <c r="C15076" t="s">
        <v>4544</v>
      </c>
      <c r="D15076" t="s">
        <v>4416</v>
      </c>
      <c r="E15076">
        <v>-71.1203</v>
      </c>
      <c r="F15076">
        <v>42.244750000000003</v>
      </c>
      <c r="G15076" t="s">
        <v>783</v>
      </c>
      <c r="H15076" s="5">
        <v>2</v>
      </c>
      <c r="I15076" t="s">
        <v>4438</v>
      </c>
      <c r="J15076" s="5">
        <f>VLOOKUP(I15076*1,Crosswalks!$L$3:$M$227,2,FALSE)</f>
        <v>2</v>
      </c>
      <c r="K15076" s="5">
        <f>IF(G15076="Corner",INDEX(Crosswalks!$C$4:$J$16,MATCH(H15076,Crosswalks!$C$4:$C$16,0),J15076+1),"N/A, D2D")</f>
        <v>0.4</v>
      </c>
      <c r="L15076" t="s">
        <v>5988</v>
      </c>
      <c r="M15076" t="s">
        <v>836</v>
      </c>
      <c r="N15076" t="s">
        <v>837</v>
      </c>
      <c r="O15076" t="s">
        <v>1320</v>
      </c>
      <c r="P15076">
        <v>-71.126840610000002</v>
      </c>
      <c r="Q15076">
        <v>42.286458660000001</v>
      </c>
    </row>
    <row r="15077" spans="2:17" x14ac:dyDescent="0.3">
      <c r="B15077" t="s">
        <v>898</v>
      </c>
      <c r="C15077" t="s">
        <v>4464</v>
      </c>
      <c r="D15077" t="s">
        <v>4416</v>
      </c>
      <c r="E15077">
        <v>-71.113200000000006</v>
      </c>
      <c r="F15077">
        <v>42.26623</v>
      </c>
      <c r="G15077" t="s">
        <v>783</v>
      </c>
      <c r="H15077" s="5">
        <v>4</v>
      </c>
      <c r="I15077" t="s">
        <v>4456</v>
      </c>
      <c r="J15077" s="5">
        <f>VLOOKUP(I15077*1,Crosswalks!$L$3:$M$227,2,FALSE)</f>
        <v>6</v>
      </c>
      <c r="K15077" s="5">
        <f>IF(G15077="Corner",INDEX(Crosswalks!$C$4:$J$16,MATCH(H15077,Crosswalks!$C$4:$C$16,0),J15077+1),"N/A, D2D")</f>
        <v>0.3</v>
      </c>
      <c r="L15077" t="s">
        <v>5988</v>
      </c>
      <c r="M15077" t="s">
        <v>836</v>
      </c>
      <c r="N15077" t="s">
        <v>837</v>
      </c>
      <c r="O15077" t="s">
        <v>1320</v>
      </c>
      <c r="P15077">
        <v>-71.126840610000002</v>
      </c>
      <c r="Q15077">
        <v>42.286458660000001</v>
      </c>
    </row>
    <row r="15078" spans="2:17" x14ac:dyDescent="0.3">
      <c r="B15078" t="s">
        <v>842</v>
      </c>
      <c r="C15078" t="s">
        <v>4545</v>
      </c>
      <c r="D15078" t="s">
        <v>4416</v>
      </c>
      <c r="E15078">
        <v>-71.125960000000006</v>
      </c>
      <c r="F15078">
        <v>42.236319999999999</v>
      </c>
      <c r="G15078" t="s">
        <v>783</v>
      </c>
      <c r="H15078" s="5">
        <v>3</v>
      </c>
      <c r="I15078" t="s">
        <v>4521</v>
      </c>
      <c r="J15078" s="5">
        <f>VLOOKUP(I15078*1,Crosswalks!$L$3:$M$227,2,FALSE)</f>
        <v>3</v>
      </c>
      <c r="K15078" s="5">
        <f>IF(G15078="Corner",INDEX(Crosswalks!$C$4:$J$16,MATCH(H15078,Crosswalks!$C$4:$C$16,0),J15078+1),"N/A, D2D")</f>
        <v>0.5</v>
      </c>
      <c r="L15078" t="s">
        <v>5988</v>
      </c>
      <c r="M15078" t="s">
        <v>836</v>
      </c>
      <c r="N15078" t="s">
        <v>837</v>
      </c>
      <c r="O15078" t="s">
        <v>1320</v>
      </c>
      <c r="P15078">
        <v>-71.126840610000002</v>
      </c>
      <c r="Q15078">
        <v>42.286458660000001</v>
      </c>
    </row>
    <row r="15079" spans="2:17" x14ac:dyDescent="0.3">
      <c r="B15079" t="s">
        <v>990</v>
      </c>
      <c r="C15079" t="s">
        <v>1663</v>
      </c>
      <c r="D15079" t="s">
        <v>4416</v>
      </c>
      <c r="E15079">
        <v>-71.116640000000004</v>
      </c>
      <c r="F15079">
        <v>42.246650000000002</v>
      </c>
      <c r="G15079" t="s">
        <v>783</v>
      </c>
      <c r="H15079" s="5">
        <v>3</v>
      </c>
      <c r="I15079" t="s">
        <v>4438</v>
      </c>
      <c r="J15079" s="5">
        <f>VLOOKUP(I15079*1,Crosswalks!$L$3:$M$227,2,FALSE)</f>
        <v>2</v>
      </c>
      <c r="K15079" s="5">
        <f>IF(G15079="Corner",INDEX(Crosswalks!$C$4:$J$16,MATCH(H15079,Crosswalks!$C$4:$C$16,0),J15079+1),"N/A, D2D")</f>
        <v>0.5</v>
      </c>
      <c r="L15079" t="s">
        <v>5988</v>
      </c>
      <c r="M15079" t="s">
        <v>836</v>
      </c>
      <c r="N15079" t="s">
        <v>837</v>
      </c>
      <c r="O15079" t="s">
        <v>1320</v>
      </c>
      <c r="P15079">
        <v>-71.126840610000002</v>
      </c>
      <c r="Q15079">
        <v>42.286458660000001</v>
      </c>
    </row>
    <row r="15080" spans="2:17" x14ac:dyDescent="0.3">
      <c r="B15080" t="s">
        <v>861</v>
      </c>
      <c r="C15080" t="s">
        <v>4546</v>
      </c>
      <c r="D15080" t="s">
        <v>4416</v>
      </c>
      <c r="E15080">
        <v>-71.133619999999993</v>
      </c>
      <c r="F15080">
        <v>42.242400000000004</v>
      </c>
      <c r="G15080" t="s">
        <v>783</v>
      </c>
      <c r="H15080" s="5">
        <v>4</v>
      </c>
      <c r="I15080" t="s">
        <v>4417</v>
      </c>
      <c r="J15080" s="5">
        <f>VLOOKUP(I15080*1,Crosswalks!$L$3:$M$227,2,FALSE)</f>
        <v>3</v>
      </c>
      <c r="K15080" s="5">
        <f>IF(G15080="Corner",INDEX(Crosswalks!$C$4:$J$16,MATCH(H15080,Crosswalks!$C$4:$C$16,0),J15080+1),"N/A, D2D")</f>
        <v>0.5</v>
      </c>
      <c r="L15080" t="s">
        <v>5988</v>
      </c>
      <c r="M15080" t="s">
        <v>836</v>
      </c>
      <c r="N15080" t="s">
        <v>837</v>
      </c>
      <c r="O15080" t="s">
        <v>1320</v>
      </c>
      <c r="P15080">
        <v>-71.126840610000002</v>
      </c>
      <c r="Q15080">
        <v>42.286458660000001</v>
      </c>
    </row>
    <row r="15081" spans="2:17" x14ac:dyDescent="0.3">
      <c r="B15081" t="s">
        <v>2085</v>
      </c>
      <c r="C15081" t="s">
        <v>4547</v>
      </c>
      <c r="D15081" t="s">
        <v>4416</v>
      </c>
      <c r="E15081">
        <v>-71.118390000000005</v>
      </c>
      <c r="F15081">
        <v>42.245759999999997</v>
      </c>
      <c r="G15081" t="s">
        <v>783</v>
      </c>
      <c r="H15081" s="5">
        <v>1</v>
      </c>
      <c r="I15081" t="s">
        <v>4438</v>
      </c>
      <c r="J15081" s="5">
        <f>VLOOKUP(I15081*1,Crosswalks!$L$3:$M$227,2,FALSE)</f>
        <v>2</v>
      </c>
      <c r="K15081" s="5">
        <f>IF(G15081="Corner",INDEX(Crosswalks!$C$4:$J$16,MATCH(H15081,Crosswalks!$C$4:$C$16,0),J15081+1),"N/A, D2D")</f>
        <v>0.4</v>
      </c>
      <c r="L15081" t="s">
        <v>5988</v>
      </c>
      <c r="M15081" t="s">
        <v>836</v>
      </c>
      <c r="N15081" t="s">
        <v>837</v>
      </c>
      <c r="O15081" t="s">
        <v>1320</v>
      </c>
      <c r="P15081">
        <v>-71.126840610000002</v>
      </c>
      <c r="Q15081">
        <v>42.286458660000001</v>
      </c>
    </row>
    <row r="15082" spans="2:17" x14ac:dyDescent="0.3">
      <c r="B15082" t="s">
        <v>988</v>
      </c>
      <c r="C15082" t="s">
        <v>2451</v>
      </c>
      <c r="D15082" t="s">
        <v>4416</v>
      </c>
      <c r="E15082">
        <v>-71.116950000000003</v>
      </c>
      <c r="F15082">
        <v>42.252319999999997</v>
      </c>
      <c r="G15082" t="s">
        <v>783</v>
      </c>
      <c r="H15082" s="5">
        <v>3</v>
      </c>
      <c r="I15082" t="s">
        <v>4438</v>
      </c>
      <c r="J15082" s="5">
        <f>VLOOKUP(I15082*1,Crosswalks!$L$3:$M$227,2,FALSE)</f>
        <v>2</v>
      </c>
      <c r="K15082" s="5">
        <f>IF(G15082="Corner",INDEX(Crosswalks!$C$4:$J$16,MATCH(H15082,Crosswalks!$C$4:$C$16,0),J15082+1),"N/A, D2D")</f>
        <v>0.5</v>
      </c>
      <c r="L15082" t="s">
        <v>5988</v>
      </c>
      <c r="M15082" t="s">
        <v>836</v>
      </c>
      <c r="N15082" t="s">
        <v>837</v>
      </c>
      <c r="O15082" t="s">
        <v>1320</v>
      </c>
      <c r="P15082">
        <v>-71.126840610000002</v>
      </c>
      <c r="Q15082">
        <v>42.286458660000001</v>
      </c>
    </row>
    <row r="15083" spans="2:17" x14ac:dyDescent="0.3">
      <c r="B15083" t="s">
        <v>1010</v>
      </c>
      <c r="C15083" t="s">
        <v>1663</v>
      </c>
      <c r="D15083" t="s">
        <v>4416</v>
      </c>
      <c r="E15083">
        <v>-71.118629999999996</v>
      </c>
      <c r="F15083">
        <v>42.248649999999998</v>
      </c>
      <c r="G15083" t="s">
        <v>783</v>
      </c>
      <c r="H15083" s="5">
        <v>6</v>
      </c>
      <c r="I15083" t="s">
        <v>4438</v>
      </c>
      <c r="J15083" s="5">
        <f>VLOOKUP(I15083*1,Crosswalks!$L$3:$M$227,2,FALSE)</f>
        <v>2</v>
      </c>
      <c r="K15083" s="5">
        <f>IF(G15083="Corner",INDEX(Crosswalks!$C$4:$J$16,MATCH(H15083,Crosswalks!$C$4:$C$16,0),J15083+1),"N/A, D2D")</f>
        <v>0.5</v>
      </c>
      <c r="L15083" t="s">
        <v>5988</v>
      </c>
      <c r="M15083" t="s">
        <v>836</v>
      </c>
      <c r="N15083" t="s">
        <v>837</v>
      </c>
      <c r="O15083" t="s">
        <v>1320</v>
      </c>
      <c r="P15083">
        <v>-71.126840610000002</v>
      </c>
      <c r="Q15083">
        <v>42.286458660000001</v>
      </c>
    </row>
    <row r="15084" spans="2:17" x14ac:dyDescent="0.3">
      <c r="B15084" t="s">
        <v>1295</v>
      </c>
      <c r="C15084" t="s">
        <v>3491</v>
      </c>
      <c r="D15084" t="s">
        <v>4416</v>
      </c>
      <c r="E15084">
        <v>-71.113910000000004</v>
      </c>
      <c r="F15084">
        <v>42.256100000000004</v>
      </c>
      <c r="G15084" t="s">
        <v>783</v>
      </c>
      <c r="H15084" s="5">
        <v>1</v>
      </c>
      <c r="I15084" t="s">
        <v>4438</v>
      </c>
      <c r="J15084" s="5">
        <f>VLOOKUP(I15084*1,Crosswalks!$L$3:$M$227,2,FALSE)</f>
        <v>2</v>
      </c>
      <c r="K15084" s="5">
        <f>IF(G15084="Corner",INDEX(Crosswalks!$C$4:$J$16,MATCH(H15084,Crosswalks!$C$4:$C$16,0),J15084+1),"N/A, D2D")</f>
        <v>0.4</v>
      </c>
      <c r="L15084" t="s">
        <v>5988</v>
      </c>
      <c r="M15084" t="s">
        <v>836</v>
      </c>
      <c r="N15084" t="s">
        <v>837</v>
      </c>
      <c r="O15084" t="s">
        <v>1320</v>
      </c>
      <c r="P15084">
        <v>-71.126840610000002</v>
      </c>
      <c r="Q15084">
        <v>42.286458660000001</v>
      </c>
    </row>
    <row r="15085" spans="2:17" x14ac:dyDescent="0.3">
      <c r="B15085" t="s">
        <v>1018</v>
      </c>
      <c r="C15085" t="s">
        <v>3821</v>
      </c>
      <c r="D15085" t="s">
        <v>4416</v>
      </c>
      <c r="E15085">
        <v>-71.117329999999995</v>
      </c>
      <c r="F15085">
        <v>42.250639999999997</v>
      </c>
      <c r="G15085" t="s">
        <v>783</v>
      </c>
      <c r="H15085" s="5">
        <v>2</v>
      </c>
      <c r="I15085" t="s">
        <v>4438</v>
      </c>
      <c r="J15085" s="5">
        <f>VLOOKUP(I15085*1,Crosswalks!$L$3:$M$227,2,FALSE)</f>
        <v>2</v>
      </c>
      <c r="K15085" s="5">
        <f>IF(G15085="Corner",INDEX(Crosswalks!$C$4:$J$16,MATCH(H15085,Crosswalks!$C$4:$C$16,0),J15085+1),"N/A, D2D")</f>
        <v>0.4</v>
      </c>
      <c r="L15085" t="s">
        <v>5988</v>
      </c>
      <c r="M15085" t="s">
        <v>836</v>
      </c>
      <c r="N15085" t="s">
        <v>837</v>
      </c>
      <c r="O15085" t="s">
        <v>1320</v>
      </c>
      <c r="P15085">
        <v>-71.126840610000002</v>
      </c>
      <c r="Q15085">
        <v>42.286458660000001</v>
      </c>
    </row>
    <row r="15086" spans="2:17" x14ac:dyDescent="0.3">
      <c r="B15086" t="s">
        <v>826</v>
      </c>
      <c r="C15086" t="s">
        <v>4548</v>
      </c>
      <c r="D15086" t="s">
        <v>4416</v>
      </c>
      <c r="E15086">
        <v>-71.118309999999994</v>
      </c>
      <c r="F15086">
        <v>42.248820000000002</v>
      </c>
      <c r="G15086" t="s">
        <v>783</v>
      </c>
      <c r="H15086" s="5">
        <v>4</v>
      </c>
      <c r="I15086" t="s">
        <v>4438</v>
      </c>
      <c r="J15086" s="5">
        <f>VLOOKUP(I15086*1,Crosswalks!$L$3:$M$227,2,FALSE)</f>
        <v>2</v>
      </c>
      <c r="K15086" s="5">
        <f>IF(G15086="Corner",INDEX(Crosswalks!$C$4:$J$16,MATCH(H15086,Crosswalks!$C$4:$C$16,0),J15086+1),"N/A, D2D")</f>
        <v>0.5</v>
      </c>
      <c r="L15086" t="s">
        <v>5988</v>
      </c>
      <c r="M15086" t="s">
        <v>836</v>
      </c>
      <c r="N15086" t="s">
        <v>837</v>
      </c>
      <c r="O15086" t="s">
        <v>1320</v>
      </c>
      <c r="P15086">
        <v>-71.126840610000002</v>
      </c>
      <c r="Q15086">
        <v>42.286458660000001</v>
      </c>
    </row>
    <row r="15087" spans="2:17" x14ac:dyDescent="0.3">
      <c r="B15087" t="s">
        <v>1029</v>
      </c>
      <c r="C15087" t="s">
        <v>3888</v>
      </c>
      <c r="D15087" t="s">
        <v>4416</v>
      </c>
      <c r="E15087">
        <v>-71.141030000000001</v>
      </c>
      <c r="F15087">
        <v>42.250830000000001</v>
      </c>
      <c r="G15087" t="s">
        <v>783</v>
      </c>
      <c r="H15087" s="5">
        <v>2</v>
      </c>
      <c r="I15087" t="s">
        <v>4417</v>
      </c>
      <c r="J15087" s="5">
        <f>VLOOKUP(I15087*1,Crosswalks!$L$3:$M$227,2,FALSE)</f>
        <v>3</v>
      </c>
      <c r="K15087" s="5">
        <f>IF(G15087="Corner",INDEX(Crosswalks!$C$4:$J$16,MATCH(H15087,Crosswalks!$C$4:$C$16,0),J15087+1),"N/A, D2D")</f>
        <v>0.4</v>
      </c>
      <c r="L15087" t="s">
        <v>5988</v>
      </c>
      <c r="M15087" t="s">
        <v>836</v>
      </c>
      <c r="N15087" t="s">
        <v>837</v>
      </c>
      <c r="O15087" t="s">
        <v>1320</v>
      </c>
      <c r="P15087">
        <v>-71.126840610000002</v>
      </c>
      <c r="Q15087">
        <v>42.286458660000001</v>
      </c>
    </row>
    <row r="15088" spans="2:17" x14ac:dyDescent="0.3">
      <c r="B15088" t="s">
        <v>1311</v>
      </c>
      <c r="C15088" t="s">
        <v>4544</v>
      </c>
      <c r="D15088" t="s">
        <v>4416</v>
      </c>
      <c r="E15088">
        <v>-71.120590000000007</v>
      </c>
      <c r="F15088">
        <v>42.24512</v>
      </c>
      <c r="G15088" t="s">
        <v>783</v>
      </c>
      <c r="H15088" s="5">
        <v>5</v>
      </c>
      <c r="I15088" t="s">
        <v>4438</v>
      </c>
      <c r="J15088" s="5">
        <f>VLOOKUP(I15088*1,Crosswalks!$L$3:$M$227,2,FALSE)</f>
        <v>2</v>
      </c>
      <c r="K15088" s="5">
        <f>IF(G15088="Corner",INDEX(Crosswalks!$C$4:$J$16,MATCH(H15088,Crosswalks!$C$4:$C$16,0),J15088+1),"N/A, D2D")</f>
        <v>0.5</v>
      </c>
      <c r="L15088" t="s">
        <v>5988</v>
      </c>
      <c r="M15088" t="s">
        <v>836</v>
      </c>
      <c r="N15088" t="s">
        <v>837</v>
      </c>
      <c r="O15088" t="s">
        <v>1320</v>
      </c>
      <c r="P15088">
        <v>-71.126840610000002</v>
      </c>
      <c r="Q15088">
        <v>42.286458660000001</v>
      </c>
    </row>
    <row r="15089" spans="2:17" x14ac:dyDescent="0.3">
      <c r="B15089" t="s">
        <v>998</v>
      </c>
      <c r="C15089" t="s">
        <v>4441</v>
      </c>
      <c r="D15089" t="s">
        <v>4416</v>
      </c>
      <c r="E15089">
        <v>-71.112830000000002</v>
      </c>
      <c r="F15089">
        <v>42.269840000000002</v>
      </c>
      <c r="G15089" t="s">
        <v>783</v>
      </c>
      <c r="H15089" s="5">
        <v>6</v>
      </c>
      <c r="I15089" t="s">
        <v>1631</v>
      </c>
      <c r="J15089" s="5">
        <f>VLOOKUP(I15089*1,Crosswalks!$L$3:$M$227,2,FALSE)</f>
        <v>3</v>
      </c>
      <c r="K15089" s="5">
        <f>IF(G15089="Corner",INDEX(Crosswalks!$C$4:$J$16,MATCH(H15089,Crosswalks!$C$4:$C$16,0),J15089+1),"N/A, D2D")</f>
        <v>0.5</v>
      </c>
      <c r="L15089" t="s">
        <v>5988</v>
      </c>
      <c r="M15089" t="s">
        <v>836</v>
      </c>
      <c r="N15089" t="s">
        <v>837</v>
      </c>
      <c r="O15089" t="s">
        <v>1320</v>
      </c>
      <c r="P15089">
        <v>-71.126840610000002</v>
      </c>
      <c r="Q15089">
        <v>42.286458660000001</v>
      </c>
    </row>
    <row r="15090" spans="2:17" x14ac:dyDescent="0.3">
      <c r="B15090" t="s">
        <v>866</v>
      </c>
      <c r="C15090" t="s">
        <v>4549</v>
      </c>
      <c r="D15090" t="s">
        <v>4416</v>
      </c>
      <c r="E15090">
        <v>-71.113200000000006</v>
      </c>
      <c r="F15090">
        <v>42.267598999999997</v>
      </c>
      <c r="G15090" t="s">
        <v>783</v>
      </c>
      <c r="H15090" s="5">
        <v>3</v>
      </c>
      <c r="I15090" t="s">
        <v>4456</v>
      </c>
      <c r="J15090" s="5">
        <f>VLOOKUP(I15090*1,Crosswalks!$L$3:$M$227,2,FALSE)</f>
        <v>6</v>
      </c>
      <c r="K15090" s="5">
        <f>IF(G15090="Corner",INDEX(Crosswalks!$C$4:$J$16,MATCH(H15090,Crosswalks!$C$4:$C$16,0),J15090+1),"N/A, D2D")</f>
        <v>0.3</v>
      </c>
      <c r="L15090" t="s">
        <v>5988</v>
      </c>
      <c r="M15090" t="s">
        <v>836</v>
      </c>
      <c r="N15090" t="s">
        <v>837</v>
      </c>
      <c r="O15090" t="s">
        <v>1320</v>
      </c>
      <c r="P15090">
        <v>-71.126840610000002</v>
      </c>
      <c r="Q15090">
        <v>42.286458660000001</v>
      </c>
    </row>
    <row r="15091" spans="2:17" x14ac:dyDescent="0.3">
      <c r="B15091" t="s">
        <v>1372</v>
      </c>
      <c r="C15091" t="s">
        <v>4550</v>
      </c>
      <c r="D15091" t="s">
        <v>4416</v>
      </c>
      <c r="E15091">
        <v>-71.11694</v>
      </c>
      <c r="F15091">
        <v>42.247540000000001</v>
      </c>
      <c r="G15091" t="s">
        <v>783</v>
      </c>
      <c r="H15091" s="5">
        <v>2</v>
      </c>
      <c r="I15091" t="s">
        <v>4438</v>
      </c>
      <c r="J15091" s="5">
        <f>VLOOKUP(I15091*1,Crosswalks!$L$3:$M$227,2,FALSE)</f>
        <v>2</v>
      </c>
      <c r="K15091" s="5">
        <f>IF(G15091="Corner",INDEX(Crosswalks!$C$4:$J$16,MATCH(H15091,Crosswalks!$C$4:$C$16,0),J15091+1),"N/A, D2D")</f>
        <v>0.4</v>
      </c>
      <c r="L15091" t="s">
        <v>5988</v>
      </c>
      <c r="M15091" t="s">
        <v>836</v>
      </c>
      <c r="N15091" t="s">
        <v>837</v>
      </c>
      <c r="O15091" t="s">
        <v>1320</v>
      </c>
      <c r="P15091">
        <v>-71.126840610000002</v>
      </c>
      <c r="Q15091">
        <v>42.286458660000001</v>
      </c>
    </row>
    <row r="15092" spans="2:17" x14ac:dyDescent="0.3">
      <c r="B15092" t="s">
        <v>990</v>
      </c>
      <c r="C15092" t="s">
        <v>1075</v>
      </c>
      <c r="D15092" t="s">
        <v>4416</v>
      </c>
      <c r="E15092">
        <v>-71.121380000000002</v>
      </c>
      <c r="F15092">
        <v>42.245040000000003</v>
      </c>
      <c r="G15092" t="s">
        <v>783</v>
      </c>
      <c r="H15092" s="5">
        <v>6</v>
      </c>
      <c r="I15092" t="s">
        <v>4438</v>
      </c>
      <c r="J15092" s="5">
        <f>VLOOKUP(I15092*1,Crosswalks!$L$3:$M$227,2,FALSE)</f>
        <v>2</v>
      </c>
      <c r="K15092" s="5">
        <f>IF(G15092="Corner",INDEX(Crosswalks!$C$4:$J$16,MATCH(H15092,Crosswalks!$C$4:$C$16,0),J15092+1),"N/A, D2D")</f>
        <v>0.5</v>
      </c>
      <c r="L15092" t="s">
        <v>5988</v>
      </c>
      <c r="M15092" t="s">
        <v>836</v>
      </c>
      <c r="N15092" t="s">
        <v>837</v>
      </c>
      <c r="O15092" t="s">
        <v>1320</v>
      </c>
      <c r="P15092">
        <v>-71.126840610000002</v>
      </c>
      <c r="Q15092">
        <v>42.286458660000001</v>
      </c>
    </row>
    <row r="15093" spans="2:17" x14ac:dyDescent="0.3">
      <c r="B15093" t="s">
        <v>1190</v>
      </c>
      <c r="C15093" t="s">
        <v>4441</v>
      </c>
      <c r="D15093" t="s">
        <v>4416</v>
      </c>
      <c r="E15093">
        <v>-71.11242</v>
      </c>
      <c r="F15093">
        <v>42.271439999999998</v>
      </c>
      <c r="G15093" t="s">
        <v>783</v>
      </c>
      <c r="H15093" s="5">
        <v>1</v>
      </c>
      <c r="I15093" t="s">
        <v>1631</v>
      </c>
      <c r="J15093" s="5">
        <f>VLOOKUP(I15093*1,Crosswalks!$L$3:$M$227,2,FALSE)</f>
        <v>3</v>
      </c>
      <c r="K15093" s="5">
        <f>IF(G15093="Corner",INDEX(Crosswalks!$C$4:$J$16,MATCH(H15093,Crosswalks!$C$4:$C$16,0),J15093+1),"N/A, D2D")</f>
        <v>0.4</v>
      </c>
      <c r="L15093" t="s">
        <v>5988</v>
      </c>
      <c r="M15093" t="s">
        <v>836</v>
      </c>
      <c r="N15093" t="s">
        <v>837</v>
      </c>
      <c r="O15093" t="s">
        <v>1320</v>
      </c>
      <c r="P15093">
        <v>-71.126840610000002</v>
      </c>
      <c r="Q15093">
        <v>42.286458660000001</v>
      </c>
    </row>
    <row r="15094" spans="2:17" x14ac:dyDescent="0.3">
      <c r="B15094" t="s">
        <v>1423</v>
      </c>
      <c r="C15094" t="s">
        <v>4441</v>
      </c>
      <c r="D15094" t="s">
        <v>4416</v>
      </c>
      <c r="E15094">
        <v>-71.1126</v>
      </c>
      <c r="F15094">
        <v>42.270670000000003</v>
      </c>
      <c r="G15094" t="s">
        <v>783</v>
      </c>
      <c r="H15094" s="5">
        <v>4</v>
      </c>
      <c r="I15094" t="s">
        <v>1631</v>
      </c>
      <c r="J15094" s="5">
        <f>VLOOKUP(I15094*1,Crosswalks!$L$3:$M$227,2,FALSE)</f>
        <v>3</v>
      </c>
      <c r="K15094" s="5">
        <f>IF(G15094="Corner",INDEX(Crosswalks!$C$4:$J$16,MATCH(H15094,Crosswalks!$C$4:$C$16,0),J15094+1),"N/A, D2D")</f>
        <v>0.5</v>
      </c>
      <c r="L15094" t="s">
        <v>5988</v>
      </c>
      <c r="M15094" t="s">
        <v>836</v>
      </c>
      <c r="N15094" t="s">
        <v>837</v>
      </c>
      <c r="O15094" t="s">
        <v>1320</v>
      </c>
      <c r="P15094">
        <v>-71.126840610000002</v>
      </c>
      <c r="Q15094">
        <v>42.286458660000001</v>
      </c>
    </row>
    <row r="15095" spans="2:17" x14ac:dyDescent="0.3">
      <c r="B15095" t="s">
        <v>998</v>
      </c>
      <c r="C15095" t="s">
        <v>4441</v>
      </c>
      <c r="D15095" t="s">
        <v>4416</v>
      </c>
      <c r="E15095">
        <v>-71.112830000000002</v>
      </c>
      <c r="F15095">
        <v>42.269840000000002</v>
      </c>
      <c r="G15095" t="s">
        <v>783</v>
      </c>
      <c r="H15095" s="5" t="s">
        <v>785</v>
      </c>
      <c r="I15095" t="s">
        <v>1631</v>
      </c>
      <c r="J15095" s="5">
        <f>VLOOKUP(I15095*1,Crosswalks!$L$3:$M$227,2,FALSE)</f>
        <v>3</v>
      </c>
      <c r="K15095" s="5">
        <f>IF(G15095="Corner",INDEX(Crosswalks!$C$4:$J$16,MATCH(H15095,Crosswalks!$C$4:$C$16,0),J15095+1),"N/A, D2D")</f>
        <v>0.3</v>
      </c>
      <c r="L15095" t="s">
        <v>5988</v>
      </c>
      <c r="M15095" t="s">
        <v>836</v>
      </c>
      <c r="N15095" t="s">
        <v>837</v>
      </c>
      <c r="O15095" t="s">
        <v>1320</v>
      </c>
      <c r="P15095">
        <v>-71.126840610000002</v>
      </c>
      <c r="Q15095">
        <v>42.286458660000001</v>
      </c>
    </row>
    <row r="15096" spans="2:17" x14ac:dyDescent="0.3">
      <c r="B15096" t="s">
        <v>1218</v>
      </c>
      <c r="C15096" t="s">
        <v>4551</v>
      </c>
      <c r="D15096" t="s">
        <v>4416</v>
      </c>
      <c r="E15096">
        <v>-71.135729999999995</v>
      </c>
      <c r="F15096">
        <v>42.249650000000003</v>
      </c>
      <c r="G15096" t="s">
        <v>783</v>
      </c>
      <c r="H15096" s="5">
        <v>3</v>
      </c>
      <c r="I15096" t="s">
        <v>4417</v>
      </c>
      <c r="J15096" s="5">
        <f>VLOOKUP(I15096*1,Crosswalks!$L$3:$M$227,2,FALSE)</f>
        <v>3</v>
      </c>
      <c r="K15096" s="5">
        <f>IF(G15096="Corner",INDEX(Crosswalks!$C$4:$J$16,MATCH(H15096,Crosswalks!$C$4:$C$16,0),J15096+1),"N/A, D2D")</f>
        <v>0.5</v>
      </c>
      <c r="L15096" t="s">
        <v>5988</v>
      </c>
      <c r="M15096" t="s">
        <v>836</v>
      </c>
      <c r="N15096" t="s">
        <v>837</v>
      </c>
      <c r="O15096" t="s">
        <v>1320</v>
      </c>
      <c r="P15096">
        <v>-71.126840610000002</v>
      </c>
      <c r="Q15096">
        <v>42.286458660000001</v>
      </c>
    </row>
    <row r="15097" spans="2:17" x14ac:dyDescent="0.3">
      <c r="B15097" t="s">
        <v>991</v>
      </c>
      <c r="C15097" t="s">
        <v>4552</v>
      </c>
      <c r="D15097" t="s">
        <v>4416</v>
      </c>
      <c r="E15097">
        <v>-71.13861</v>
      </c>
      <c r="F15097">
        <v>42.254600000000003</v>
      </c>
      <c r="G15097" t="s">
        <v>783</v>
      </c>
      <c r="H15097" s="5">
        <v>2</v>
      </c>
      <c r="I15097" t="s">
        <v>4417</v>
      </c>
      <c r="J15097" s="5">
        <f>VLOOKUP(I15097*1,Crosswalks!$L$3:$M$227,2,FALSE)</f>
        <v>3</v>
      </c>
      <c r="K15097" s="5">
        <f>IF(G15097="Corner",INDEX(Crosswalks!$C$4:$J$16,MATCH(H15097,Crosswalks!$C$4:$C$16,0),J15097+1),"N/A, D2D")</f>
        <v>0.4</v>
      </c>
      <c r="L15097" t="s">
        <v>5988</v>
      </c>
      <c r="M15097" t="s">
        <v>836</v>
      </c>
      <c r="N15097" t="s">
        <v>837</v>
      </c>
      <c r="O15097" t="s">
        <v>1320</v>
      </c>
      <c r="P15097">
        <v>-71.126840610000002</v>
      </c>
      <c r="Q15097">
        <v>42.286458660000001</v>
      </c>
    </row>
    <row r="15098" spans="2:17" x14ac:dyDescent="0.3">
      <c r="B15098" t="s">
        <v>835</v>
      </c>
      <c r="C15098" t="s">
        <v>4553</v>
      </c>
      <c r="D15098" t="s">
        <v>4416</v>
      </c>
      <c r="E15098">
        <v>-71.132948999999996</v>
      </c>
      <c r="F15098">
        <v>42.242725999999998</v>
      </c>
      <c r="G15098" t="s">
        <v>783</v>
      </c>
      <c r="H15098" s="5">
        <v>6</v>
      </c>
      <c r="I15098" t="s">
        <v>4417</v>
      </c>
      <c r="J15098" s="5">
        <f>VLOOKUP(I15098*1,Crosswalks!$L$3:$M$227,2,FALSE)</f>
        <v>3</v>
      </c>
      <c r="K15098" s="5">
        <f>IF(G15098="Corner",INDEX(Crosswalks!$C$4:$J$16,MATCH(H15098,Crosswalks!$C$4:$C$16,0),J15098+1),"N/A, D2D")</f>
        <v>0.5</v>
      </c>
      <c r="L15098" t="s">
        <v>5988</v>
      </c>
      <c r="M15098" t="s">
        <v>836</v>
      </c>
      <c r="N15098" t="s">
        <v>837</v>
      </c>
      <c r="O15098" t="s">
        <v>1320</v>
      </c>
      <c r="P15098">
        <v>-71.126840610000002</v>
      </c>
      <c r="Q15098">
        <v>42.286458660000001</v>
      </c>
    </row>
    <row r="15099" spans="2:17" x14ac:dyDescent="0.3">
      <c r="B15099" t="s">
        <v>1008</v>
      </c>
      <c r="C15099" t="s">
        <v>4461</v>
      </c>
      <c r="D15099" t="s">
        <v>4416</v>
      </c>
      <c r="E15099">
        <v>-71.118070000000003</v>
      </c>
      <c r="F15099">
        <v>42.250450000000001</v>
      </c>
      <c r="G15099" t="s">
        <v>783</v>
      </c>
      <c r="H15099" s="5">
        <v>4</v>
      </c>
      <c r="I15099" t="s">
        <v>4438</v>
      </c>
      <c r="J15099" s="5">
        <f>VLOOKUP(I15099*1,Crosswalks!$L$3:$M$227,2,FALSE)</f>
        <v>2</v>
      </c>
      <c r="K15099" s="5">
        <f>IF(G15099="Corner",INDEX(Crosswalks!$C$4:$J$16,MATCH(H15099,Crosswalks!$C$4:$C$16,0),J15099+1),"N/A, D2D")</f>
        <v>0.5</v>
      </c>
      <c r="L15099" t="s">
        <v>5988</v>
      </c>
      <c r="M15099" t="s">
        <v>836</v>
      </c>
      <c r="N15099" t="s">
        <v>837</v>
      </c>
      <c r="O15099" t="s">
        <v>1320</v>
      </c>
      <c r="P15099">
        <v>-71.126840610000002</v>
      </c>
      <c r="Q15099">
        <v>42.286458660000001</v>
      </c>
    </row>
    <row r="15100" spans="2:17" x14ac:dyDescent="0.3">
      <c r="B15100" t="s">
        <v>1288</v>
      </c>
      <c r="C15100" t="s">
        <v>1075</v>
      </c>
      <c r="D15100" t="s">
        <v>4416</v>
      </c>
      <c r="E15100">
        <v>-71.121200000000002</v>
      </c>
      <c r="F15100">
        <v>42.245130000000003</v>
      </c>
      <c r="G15100" t="s">
        <v>783</v>
      </c>
      <c r="H15100" s="5" t="s">
        <v>785</v>
      </c>
      <c r="I15100" t="s">
        <v>4438</v>
      </c>
      <c r="J15100" s="5">
        <f>VLOOKUP(I15100*1,Crosswalks!$L$3:$M$227,2,FALSE)</f>
        <v>2</v>
      </c>
      <c r="K15100" s="5">
        <f>IF(G15100="Corner",INDEX(Crosswalks!$C$4:$J$16,MATCH(H15100,Crosswalks!$C$4:$C$16,0),J15100+1),"N/A, D2D")</f>
        <v>0.3</v>
      </c>
      <c r="L15100" t="s">
        <v>5988</v>
      </c>
      <c r="M15100" t="s">
        <v>836</v>
      </c>
      <c r="N15100" t="s">
        <v>837</v>
      </c>
      <c r="O15100" t="s">
        <v>1320</v>
      </c>
      <c r="P15100">
        <v>-71.126840610000002</v>
      </c>
      <c r="Q15100">
        <v>42.286458660000001</v>
      </c>
    </row>
    <row r="15101" spans="2:17" x14ac:dyDescent="0.3">
      <c r="B15101" t="s">
        <v>1063</v>
      </c>
      <c r="C15101" t="s">
        <v>4554</v>
      </c>
      <c r="D15101" t="s">
        <v>4416</v>
      </c>
      <c r="E15101">
        <v>-71.124920000000003</v>
      </c>
      <c r="F15101">
        <v>42.240679999999998</v>
      </c>
      <c r="G15101" t="s">
        <v>783</v>
      </c>
      <c r="H15101" s="5" t="s">
        <v>785</v>
      </c>
      <c r="I15101" t="s">
        <v>4438</v>
      </c>
      <c r="J15101" s="5">
        <f>VLOOKUP(I15101*1,Crosswalks!$L$3:$M$227,2,FALSE)</f>
        <v>2</v>
      </c>
      <c r="K15101" s="5">
        <f>IF(G15101="Corner",INDEX(Crosswalks!$C$4:$J$16,MATCH(H15101,Crosswalks!$C$4:$C$16,0),J15101+1),"N/A, D2D")</f>
        <v>0.3</v>
      </c>
      <c r="L15101" t="s">
        <v>5988</v>
      </c>
      <c r="M15101" t="s">
        <v>836</v>
      </c>
      <c r="N15101" t="s">
        <v>837</v>
      </c>
      <c r="O15101" t="s">
        <v>1320</v>
      </c>
      <c r="P15101">
        <v>-71.126840610000002</v>
      </c>
      <c r="Q15101">
        <v>42.286458660000001</v>
      </c>
    </row>
    <row r="15102" spans="2:17" x14ac:dyDescent="0.3">
      <c r="B15102" t="s">
        <v>1093</v>
      </c>
      <c r="C15102" t="s">
        <v>4555</v>
      </c>
      <c r="D15102" t="s">
        <v>4416</v>
      </c>
      <c r="E15102">
        <v>-71.110740000000007</v>
      </c>
      <c r="F15102">
        <v>42.264690000000002</v>
      </c>
      <c r="G15102" t="s">
        <v>783</v>
      </c>
      <c r="H15102" s="5">
        <v>2</v>
      </c>
      <c r="I15102" t="s">
        <v>4456</v>
      </c>
      <c r="J15102" s="5">
        <f>VLOOKUP(I15102*1,Crosswalks!$L$3:$M$227,2,FALSE)</f>
        <v>6</v>
      </c>
      <c r="K15102" s="5">
        <f>IF(G15102="Corner",INDEX(Crosswalks!$C$4:$J$16,MATCH(H15102,Crosswalks!$C$4:$C$16,0),J15102+1),"N/A, D2D")</f>
        <v>0.3</v>
      </c>
      <c r="L15102" t="s">
        <v>5988</v>
      </c>
      <c r="M15102" t="s">
        <v>836</v>
      </c>
      <c r="N15102" t="s">
        <v>837</v>
      </c>
      <c r="O15102" t="s">
        <v>1320</v>
      </c>
      <c r="P15102">
        <v>-71.126840610000002</v>
      </c>
      <c r="Q15102">
        <v>42.286458660000001</v>
      </c>
    </row>
    <row r="15103" spans="2:17" x14ac:dyDescent="0.3">
      <c r="B15103" t="s">
        <v>1018</v>
      </c>
      <c r="C15103" t="s">
        <v>4556</v>
      </c>
      <c r="D15103" t="s">
        <v>4416</v>
      </c>
      <c r="E15103">
        <v>-71.113579999999999</v>
      </c>
      <c r="F15103">
        <v>42.265949999999997</v>
      </c>
      <c r="G15103" t="s">
        <v>783</v>
      </c>
      <c r="H15103" s="5">
        <v>3</v>
      </c>
      <c r="I15103" t="s">
        <v>4456</v>
      </c>
      <c r="J15103" s="5">
        <f>VLOOKUP(I15103*1,Crosswalks!$L$3:$M$227,2,FALSE)</f>
        <v>6</v>
      </c>
      <c r="K15103" s="5">
        <f>IF(G15103="Corner",INDEX(Crosswalks!$C$4:$J$16,MATCH(H15103,Crosswalks!$C$4:$C$16,0),J15103+1),"N/A, D2D")</f>
        <v>0.3</v>
      </c>
      <c r="L15103" t="s">
        <v>5988</v>
      </c>
      <c r="M15103" t="s">
        <v>836</v>
      </c>
      <c r="N15103" t="s">
        <v>837</v>
      </c>
      <c r="O15103" t="s">
        <v>1320</v>
      </c>
      <c r="P15103">
        <v>-71.126840610000002</v>
      </c>
      <c r="Q15103">
        <v>42.286458660000001</v>
      </c>
    </row>
    <row r="15104" spans="2:17" x14ac:dyDescent="0.3">
      <c r="B15104" t="s">
        <v>901</v>
      </c>
      <c r="C15104" t="s">
        <v>4557</v>
      </c>
      <c r="D15104" t="s">
        <v>4416</v>
      </c>
      <c r="E15104">
        <v>-71.120369999999994</v>
      </c>
      <c r="F15104">
        <v>42.246070000000003</v>
      </c>
      <c r="G15104" t="s">
        <v>783</v>
      </c>
      <c r="H15104" s="5">
        <v>4</v>
      </c>
      <c r="I15104" t="s">
        <v>4438</v>
      </c>
      <c r="J15104" s="5">
        <f>VLOOKUP(I15104*1,Crosswalks!$L$3:$M$227,2,FALSE)</f>
        <v>2</v>
      </c>
      <c r="K15104" s="5">
        <f>IF(G15104="Corner",INDEX(Crosswalks!$C$4:$J$16,MATCH(H15104,Crosswalks!$C$4:$C$16,0),J15104+1),"N/A, D2D")</f>
        <v>0.5</v>
      </c>
      <c r="L15104" t="s">
        <v>5988</v>
      </c>
      <c r="M15104" t="s">
        <v>836</v>
      </c>
      <c r="N15104" t="s">
        <v>837</v>
      </c>
      <c r="O15104" t="s">
        <v>1320</v>
      </c>
      <c r="P15104">
        <v>-71.126840610000002</v>
      </c>
      <c r="Q15104">
        <v>42.286458660000001</v>
      </c>
    </row>
    <row r="15105" spans="2:17" x14ac:dyDescent="0.3">
      <c r="B15105" t="s">
        <v>1006</v>
      </c>
      <c r="C15105" t="s">
        <v>4558</v>
      </c>
      <c r="D15105" t="s">
        <v>4416</v>
      </c>
      <c r="E15105">
        <v>-71.122229000000004</v>
      </c>
      <c r="F15105">
        <v>42.243492000000003</v>
      </c>
      <c r="G15105" t="s">
        <v>783</v>
      </c>
      <c r="H15105" s="5" t="s">
        <v>785</v>
      </c>
      <c r="I15105" t="s">
        <v>4438</v>
      </c>
      <c r="J15105" s="5">
        <f>VLOOKUP(I15105*1,Crosswalks!$L$3:$M$227,2,FALSE)</f>
        <v>2</v>
      </c>
      <c r="K15105" s="5">
        <f>IF(G15105="Corner",INDEX(Crosswalks!$C$4:$J$16,MATCH(H15105,Crosswalks!$C$4:$C$16,0),J15105+1),"N/A, D2D")</f>
        <v>0.3</v>
      </c>
      <c r="L15105" t="s">
        <v>5988</v>
      </c>
      <c r="M15105" t="s">
        <v>836</v>
      </c>
      <c r="N15105" t="s">
        <v>837</v>
      </c>
      <c r="O15105" t="s">
        <v>1320</v>
      </c>
      <c r="P15105">
        <v>-71.126840610000002</v>
      </c>
      <c r="Q15105">
        <v>42.286458660000001</v>
      </c>
    </row>
    <row r="15106" spans="2:17" x14ac:dyDescent="0.3">
      <c r="B15106" t="s">
        <v>988</v>
      </c>
      <c r="C15106" t="s">
        <v>2451</v>
      </c>
      <c r="D15106" t="s">
        <v>4416</v>
      </c>
      <c r="E15106">
        <v>-71.116950000000003</v>
      </c>
      <c r="F15106">
        <v>42.252319999999997</v>
      </c>
      <c r="G15106" t="s">
        <v>783</v>
      </c>
      <c r="H15106" s="5">
        <v>4</v>
      </c>
      <c r="I15106" t="s">
        <v>4438</v>
      </c>
      <c r="J15106" s="5">
        <f>VLOOKUP(I15106*1,Crosswalks!$L$3:$M$227,2,FALSE)</f>
        <v>2</v>
      </c>
      <c r="K15106" s="5">
        <f>IF(G15106="Corner",INDEX(Crosswalks!$C$4:$J$16,MATCH(H15106,Crosswalks!$C$4:$C$16,0),J15106+1),"N/A, D2D")</f>
        <v>0.5</v>
      </c>
      <c r="L15106" t="s">
        <v>5988</v>
      </c>
      <c r="M15106" t="s">
        <v>836</v>
      </c>
      <c r="N15106" t="s">
        <v>837</v>
      </c>
      <c r="O15106" t="s">
        <v>1320</v>
      </c>
      <c r="P15106">
        <v>-71.126840610000002</v>
      </c>
      <c r="Q15106">
        <v>42.286458660000001</v>
      </c>
    </row>
    <row r="15107" spans="2:17" x14ac:dyDescent="0.3">
      <c r="B15107" t="s">
        <v>1072</v>
      </c>
      <c r="C15107" t="s">
        <v>4559</v>
      </c>
      <c r="D15107" t="s">
        <v>4416</v>
      </c>
      <c r="E15107">
        <v>-71.112579999999994</v>
      </c>
      <c r="F15107">
        <v>42.261899999999997</v>
      </c>
      <c r="G15107" t="s">
        <v>783</v>
      </c>
      <c r="H15107" s="5">
        <v>3</v>
      </c>
      <c r="I15107" t="s">
        <v>4456</v>
      </c>
      <c r="J15107" s="5">
        <f>VLOOKUP(I15107*1,Crosswalks!$L$3:$M$227,2,FALSE)</f>
        <v>6</v>
      </c>
      <c r="K15107" s="5">
        <f>IF(G15107="Corner",INDEX(Crosswalks!$C$4:$J$16,MATCH(H15107,Crosswalks!$C$4:$C$16,0),J15107+1),"N/A, D2D")</f>
        <v>0.3</v>
      </c>
      <c r="L15107" t="s">
        <v>5988</v>
      </c>
      <c r="M15107" t="s">
        <v>836</v>
      </c>
      <c r="N15107" t="s">
        <v>837</v>
      </c>
      <c r="O15107" t="s">
        <v>1320</v>
      </c>
      <c r="P15107">
        <v>-71.126840610000002</v>
      </c>
      <c r="Q15107">
        <v>42.286458660000001</v>
      </c>
    </row>
    <row r="15108" spans="2:17" x14ac:dyDescent="0.3">
      <c r="B15108" t="s">
        <v>1425</v>
      </c>
      <c r="C15108" t="s">
        <v>4422</v>
      </c>
      <c r="D15108" t="s">
        <v>4416</v>
      </c>
      <c r="E15108">
        <v>-71.133920000000003</v>
      </c>
      <c r="F15108">
        <v>42.244480000000003</v>
      </c>
      <c r="G15108" t="s">
        <v>783</v>
      </c>
      <c r="H15108" s="5">
        <v>6</v>
      </c>
      <c r="I15108" t="s">
        <v>4417</v>
      </c>
      <c r="J15108" s="5">
        <f>VLOOKUP(I15108*1,Crosswalks!$L$3:$M$227,2,FALSE)</f>
        <v>3</v>
      </c>
      <c r="K15108" s="5">
        <f>IF(G15108="Corner",INDEX(Crosswalks!$C$4:$J$16,MATCH(H15108,Crosswalks!$C$4:$C$16,0),J15108+1),"N/A, D2D")</f>
        <v>0.5</v>
      </c>
      <c r="L15108" t="s">
        <v>5988</v>
      </c>
      <c r="M15108" t="s">
        <v>836</v>
      </c>
      <c r="N15108" t="s">
        <v>837</v>
      </c>
      <c r="O15108" t="s">
        <v>1320</v>
      </c>
      <c r="P15108">
        <v>-71.126840610000002</v>
      </c>
      <c r="Q15108">
        <v>42.286458660000001</v>
      </c>
    </row>
    <row r="15109" spans="2:17" x14ac:dyDescent="0.3">
      <c r="B15109" t="s">
        <v>1039</v>
      </c>
      <c r="C15109" t="s">
        <v>4560</v>
      </c>
      <c r="D15109" t="s">
        <v>4416</v>
      </c>
      <c r="E15109">
        <v>-71.124229999999997</v>
      </c>
      <c r="F15109">
        <v>42.241540000000001</v>
      </c>
      <c r="G15109" t="s">
        <v>783</v>
      </c>
      <c r="H15109" s="5" t="s">
        <v>785</v>
      </c>
      <c r="I15109" t="s">
        <v>4438</v>
      </c>
      <c r="J15109" s="5">
        <f>VLOOKUP(I15109*1,Crosswalks!$L$3:$M$227,2,FALSE)</f>
        <v>2</v>
      </c>
      <c r="K15109" s="5">
        <f>IF(G15109="Corner",INDEX(Crosswalks!$C$4:$J$16,MATCH(H15109,Crosswalks!$C$4:$C$16,0),J15109+1),"N/A, D2D")</f>
        <v>0.3</v>
      </c>
      <c r="L15109" t="s">
        <v>5988</v>
      </c>
      <c r="M15109" t="s">
        <v>836</v>
      </c>
      <c r="N15109" t="s">
        <v>837</v>
      </c>
      <c r="O15109" t="s">
        <v>1320</v>
      </c>
      <c r="P15109">
        <v>-71.126840610000002</v>
      </c>
      <c r="Q15109">
        <v>42.286458660000001</v>
      </c>
    </row>
    <row r="15110" spans="2:17" x14ac:dyDescent="0.3">
      <c r="B15110" t="s">
        <v>891</v>
      </c>
      <c r="C15110" t="s">
        <v>4561</v>
      </c>
      <c r="D15110" t="s">
        <v>4416</v>
      </c>
      <c r="E15110">
        <v>-71.131743999999998</v>
      </c>
      <c r="F15110">
        <v>42.238263000000003</v>
      </c>
      <c r="G15110" t="s">
        <v>783</v>
      </c>
      <c r="H15110" s="5">
        <v>1</v>
      </c>
      <c r="I15110" t="s">
        <v>4521</v>
      </c>
      <c r="J15110" s="5">
        <f>VLOOKUP(I15110*1,Crosswalks!$L$3:$M$227,2,FALSE)</f>
        <v>3</v>
      </c>
      <c r="K15110" s="5">
        <f>IF(G15110="Corner",INDEX(Crosswalks!$C$4:$J$16,MATCH(H15110,Crosswalks!$C$4:$C$16,0),J15110+1),"N/A, D2D")</f>
        <v>0.4</v>
      </c>
      <c r="L15110" t="s">
        <v>5988</v>
      </c>
      <c r="M15110" t="s">
        <v>836</v>
      </c>
      <c r="N15110" t="s">
        <v>837</v>
      </c>
      <c r="O15110" t="s">
        <v>1320</v>
      </c>
      <c r="P15110">
        <v>-71.126840610000002</v>
      </c>
      <c r="Q15110">
        <v>42.286458660000001</v>
      </c>
    </row>
    <row r="15111" spans="2:17" x14ac:dyDescent="0.3">
      <c r="B15111" t="s">
        <v>1284</v>
      </c>
      <c r="C15111" t="s">
        <v>4562</v>
      </c>
      <c r="D15111" t="s">
        <v>4416</v>
      </c>
      <c r="E15111">
        <v>-71.122879999999995</v>
      </c>
      <c r="F15111">
        <v>42.242899999999999</v>
      </c>
      <c r="G15111" t="s">
        <v>783</v>
      </c>
      <c r="H15111" s="5">
        <v>4</v>
      </c>
      <c r="I15111" t="s">
        <v>4438</v>
      </c>
      <c r="J15111" s="5">
        <f>VLOOKUP(I15111*1,Crosswalks!$L$3:$M$227,2,FALSE)</f>
        <v>2</v>
      </c>
      <c r="K15111" s="5">
        <f>IF(G15111="Corner",INDEX(Crosswalks!$C$4:$J$16,MATCH(H15111,Crosswalks!$C$4:$C$16,0),J15111+1),"N/A, D2D")</f>
        <v>0.5</v>
      </c>
      <c r="L15111" t="s">
        <v>5988</v>
      </c>
      <c r="M15111" t="s">
        <v>836</v>
      </c>
      <c r="N15111" t="s">
        <v>837</v>
      </c>
      <c r="O15111" t="s">
        <v>1320</v>
      </c>
      <c r="P15111">
        <v>-71.126840610000002</v>
      </c>
      <c r="Q15111">
        <v>42.286458660000001</v>
      </c>
    </row>
    <row r="15112" spans="2:17" x14ac:dyDescent="0.3">
      <c r="B15112" t="s">
        <v>861</v>
      </c>
      <c r="C15112" t="s">
        <v>4563</v>
      </c>
      <c r="D15112" t="s">
        <v>4416</v>
      </c>
      <c r="E15112">
        <v>-71.112369999999999</v>
      </c>
      <c r="F15112">
        <v>42.249580000000002</v>
      </c>
      <c r="G15112" t="s">
        <v>783</v>
      </c>
      <c r="H15112" s="5">
        <v>2</v>
      </c>
      <c r="I15112" t="s">
        <v>4438</v>
      </c>
      <c r="J15112" s="5">
        <f>VLOOKUP(I15112*1,Crosswalks!$L$3:$M$227,2,FALSE)</f>
        <v>2</v>
      </c>
      <c r="K15112" s="5">
        <f>IF(G15112="Corner",INDEX(Crosswalks!$C$4:$J$16,MATCH(H15112,Crosswalks!$C$4:$C$16,0),J15112+1),"N/A, D2D")</f>
        <v>0.4</v>
      </c>
      <c r="L15112" t="s">
        <v>5988</v>
      </c>
      <c r="M15112" t="s">
        <v>836</v>
      </c>
      <c r="N15112" t="s">
        <v>837</v>
      </c>
      <c r="O15112" t="s">
        <v>1320</v>
      </c>
      <c r="P15112">
        <v>-71.126840610000002</v>
      </c>
      <c r="Q15112">
        <v>42.286458660000001</v>
      </c>
    </row>
    <row r="15113" spans="2:17" x14ac:dyDescent="0.3">
      <c r="B15113" t="s">
        <v>1008</v>
      </c>
      <c r="C15113" t="s">
        <v>4461</v>
      </c>
      <c r="D15113" t="s">
        <v>4416</v>
      </c>
      <c r="E15113">
        <v>-71.118070000000003</v>
      </c>
      <c r="F15113">
        <v>42.250450000000001</v>
      </c>
      <c r="G15113" t="s">
        <v>783</v>
      </c>
      <c r="H15113" s="5">
        <v>5</v>
      </c>
      <c r="I15113" t="s">
        <v>4438</v>
      </c>
      <c r="J15113" s="5">
        <f>VLOOKUP(I15113*1,Crosswalks!$L$3:$M$227,2,FALSE)</f>
        <v>2</v>
      </c>
      <c r="K15113" s="5">
        <f>IF(G15113="Corner",INDEX(Crosswalks!$C$4:$J$16,MATCH(H15113,Crosswalks!$C$4:$C$16,0),J15113+1),"N/A, D2D")</f>
        <v>0.5</v>
      </c>
      <c r="L15113" t="s">
        <v>5988</v>
      </c>
      <c r="M15113" t="s">
        <v>836</v>
      </c>
      <c r="N15113" t="s">
        <v>837</v>
      </c>
      <c r="O15113" t="s">
        <v>1320</v>
      </c>
      <c r="P15113">
        <v>-71.126840610000002</v>
      </c>
      <c r="Q15113">
        <v>42.286458660000001</v>
      </c>
    </row>
    <row r="15114" spans="2:17" x14ac:dyDescent="0.3">
      <c r="B15114" t="s">
        <v>861</v>
      </c>
      <c r="C15114" t="s">
        <v>4546</v>
      </c>
      <c r="D15114" t="s">
        <v>4416</v>
      </c>
      <c r="E15114">
        <v>-71.133619999999993</v>
      </c>
      <c r="F15114">
        <v>42.242400000000004</v>
      </c>
      <c r="G15114" t="s">
        <v>783</v>
      </c>
      <c r="H15114" s="5">
        <v>4</v>
      </c>
      <c r="I15114" t="s">
        <v>4417</v>
      </c>
      <c r="J15114" s="5">
        <f>VLOOKUP(I15114*1,Crosswalks!$L$3:$M$227,2,FALSE)</f>
        <v>3</v>
      </c>
      <c r="K15114" s="5">
        <f>IF(G15114="Corner",INDEX(Crosswalks!$C$4:$J$16,MATCH(H15114,Crosswalks!$C$4:$C$16,0),J15114+1),"N/A, D2D")</f>
        <v>0.5</v>
      </c>
      <c r="L15114" t="s">
        <v>5988</v>
      </c>
      <c r="M15114" t="s">
        <v>836</v>
      </c>
      <c r="N15114" t="s">
        <v>837</v>
      </c>
      <c r="O15114" t="s">
        <v>1320</v>
      </c>
      <c r="P15114">
        <v>-71.126840610000002</v>
      </c>
      <c r="Q15114">
        <v>42.286458660000001</v>
      </c>
    </row>
    <row r="15115" spans="2:17" x14ac:dyDescent="0.3">
      <c r="B15115" t="s">
        <v>960</v>
      </c>
      <c r="C15115" t="s">
        <v>4564</v>
      </c>
      <c r="D15115" t="s">
        <v>4416</v>
      </c>
      <c r="E15115">
        <v>-71.121889999999993</v>
      </c>
      <c r="F15115">
        <v>42.243819999999999</v>
      </c>
      <c r="G15115" t="s">
        <v>783</v>
      </c>
      <c r="H15115" s="5">
        <v>1</v>
      </c>
      <c r="I15115" t="s">
        <v>4438</v>
      </c>
      <c r="J15115" s="5">
        <f>VLOOKUP(I15115*1,Crosswalks!$L$3:$M$227,2,FALSE)</f>
        <v>2</v>
      </c>
      <c r="K15115" s="5">
        <f>IF(G15115="Corner",INDEX(Crosswalks!$C$4:$J$16,MATCH(H15115,Crosswalks!$C$4:$C$16,0),J15115+1),"N/A, D2D")</f>
        <v>0.4</v>
      </c>
      <c r="L15115" t="s">
        <v>5988</v>
      </c>
      <c r="M15115" t="s">
        <v>836</v>
      </c>
      <c r="N15115" t="s">
        <v>837</v>
      </c>
      <c r="O15115" t="s">
        <v>1320</v>
      </c>
      <c r="P15115">
        <v>-71.126840610000002</v>
      </c>
      <c r="Q15115">
        <v>42.286458660000001</v>
      </c>
    </row>
    <row r="15116" spans="2:17" x14ac:dyDescent="0.3">
      <c r="B15116" t="s">
        <v>1296</v>
      </c>
      <c r="C15116" t="s">
        <v>4547</v>
      </c>
      <c r="D15116" t="s">
        <v>4416</v>
      </c>
      <c r="E15116">
        <v>-71.118470000000002</v>
      </c>
      <c r="F15116">
        <v>42.24588</v>
      </c>
      <c r="G15116" t="s">
        <v>783</v>
      </c>
      <c r="H15116" s="5">
        <v>5</v>
      </c>
      <c r="I15116" t="s">
        <v>4438</v>
      </c>
      <c r="J15116" s="5">
        <f>VLOOKUP(I15116*1,Crosswalks!$L$3:$M$227,2,FALSE)</f>
        <v>2</v>
      </c>
      <c r="K15116" s="5">
        <f>IF(G15116="Corner",INDEX(Crosswalks!$C$4:$J$16,MATCH(H15116,Crosswalks!$C$4:$C$16,0),J15116+1),"N/A, D2D")</f>
        <v>0.5</v>
      </c>
      <c r="L15116" t="s">
        <v>5988</v>
      </c>
      <c r="M15116" t="s">
        <v>836</v>
      </c>
      <c r="N15116" t="s">
        <v>837</v>
      </c>
      <c r="O15116" t="s">
        <v>1320</v>
      </c>
      <c r="P15116">
        <v>-71.126840610000002</v>
      </c>
      <c r="Q15116">
        <v>42.286458660000001</v>
      </c>
    </row>
    <row r="15117" spans="2:17" x14ac:dyDescent="0.3">
      <c r="B15117" t="s">
        <v>3418</v>
      </c>
      <c r="C15117" t="s">
        <v>4541</v>
      </c>
      <c r="D15117" t="s">
        <v>4416</v>
      </c>
      <c r="E15117">
        <v>-71.116119999999995</v>
      </c>
      <c r="F15117">
        <v>42.254530000000003</v>
      </c>
      <c r="G15117" t="s">
        <v>783</v>
      </c>
      <c r="H15117" s="5">
        <v>6</v>
      </c>
      <c r="I15117" t="s">
        <v>4438</v>
      </c>
      <c r="J15117" s="5">
        <f>VLOOKUP(I15117*1,Crosswalks!$L$3:$M$227,2,FALSE)</f>
        <v>2</v>
      </c>
      <c r="K15117" s="5">
        <f>IF(G15117="Corner",INDEX(Crosswalks!$C$4:$J$16,MATCH(H15117,Crosswalks!$C$4:$C$16,0),J15117+1),"N/A, D2D")</f>
        <v>0.5</v>
      </c>
      <c r="L15117" t="s">
        <v>5988</v>
      </c>
      <c r="M15117" t="s">
        <v>836</v>
      </c>
      <c r="N15117" t="s">
        <v>837</v>
      </c>
      <c r="O15117" t="s">
        <v>1320</v>
      </c>
      <c r="P15117">
        <v>-71.126840610000002</v>
      </c>
      <c r="Q15117">
        <v>42.286458660000001</v>
      </c>
    </row>
    <row r="15118" spans="2:17" x14ac:dyDescent="0.3">
      <c r="B15118" t="s">
        <v>853</v>
      </c>
      <c r="C15118" t="s">
        <v>3491</v>
      </c>
      <c r="D15118" t="s">
        <v>4416</v>
      </c>
      <c r="E15118">
        <v>-71.114660000000001</v>
      </c>
      <c r="F15118">
        <v>42.255609999999997</v>
      </c>
      <c r="G15118" t="s">
        <v>783</v>
      </c>
      <c r="H15118" s="5">
        <v>5</v>
      </c>
      <c r="I15118" t="s">
        <v>4438</v>
      </c>
      <c r="J15118" s="5">
        <f>VLOOKUP(I15118*1,Crosswalks!$L$3:$M$227,2,FALSE)</f>
        <v>2</v>
      </c>
      <c r="K15118" s="5">
        <f>IF(G15118="Corner",INDEX(Crosswalks!$C$4:$J$16,MATCH(H15118,Crosswalks!$C$4:$C$16,0),J15118+1),"N/A, D2D")</f>
        <v>0.5</v>
      </c>
      <c r="L15118" t="s">
        <v>5988</v>
      </c>
      <c r="M15118" t="s">
        <v>836</v>
      </c>
      <c r="N15118" t="s">
        <v>837</v>
      </c>
      <c r="O15118" t="s">
        <v>1320</v>
      </c>
      <c r="P15118">
        <v>-71.126840610000002</v>
      </c>
      <c r="Q15118">
        <v>42.286458660000001</v>
      </c>
    </row>
    <row r="15119" spans="2:17" x14ac:dyDescent="0.3">
      <c r="B15119" t="s">
        <v>917</v>
      </c>
      <c r="C15119" t="s">
        <v>4554</v>
      </c>
      <c r="D15119" t="s">
        <v>4416</v>
      </c>
      <c r="E15119">
        <v>-71.125349999999997</v>
      </c>
      <c r="F15119">
        <v>42.240969999999997</v>
      </c>
      <c r="G15119" t="s">
        <v>783</v>
      </c>
      <c r="H15119" s="5">
        <v>1</v>
      </c>
      <c r="I15119" t="s">
        <v>4438</v>
      </c>
      <c r="J15119" s="5">
        <f>VLOOKUP(I15119*1,Crosswalks!$L$3:$M$227,2,FALSE)</f>
        <v>2</v>
      </c>
      <c r="K15119" s="5">
        <f>IF(G15119="Corner",INDEX(Crosswalks!$C$4:$J$16,MATCH(H15119,Crosswalks!$C$4:$C$16,0),J15119+1),"N/A, D2D")</f>
        <v>0.4</v>
      </c>
      <c r="L15119" t="s">
        <v>5988</v>
      </c>
      <c r="M15119" t="s">
        <v>836</v>
      </c>
      <c r="N15119" t="s">
        <v>837</v>
      </c>
      <c r="O15119" t="s">
        <v>1320</v>
      </c>
      <c r="P15119">
        <v>-71.126840610000002</v>
      </c>
      <c r="Q15119">
        <v>42.286458660000001</v>
      </c>
    </row>
    <row r="15120" spans="2:17" x14ac:dyDescent="0.3">
      <c r="B15120" t="s">
        <v>1029</v>
      </c>
      <c r="C15120" t="s">
        <v>4441</v>
      </c>
      <c r="D15120" t="s">
        <v>4416</v>
      </c>
      <c r="E15120">
        <v>-71.111400000000003</v>
      </c>
      <c r="F15120">
        <v>42.270870000000002</v>
      </c>
      <c r="G15120" t="s">
        <v>783</v>
      </c>
      <c r="H15120" s="5">
        <v>6</v>
      </c>
      <c r="I15120" t="s">
        <v>1631</v>
      </c>
      <c r="J15120" s="5">
        <f>VLOOKUP(I15120*1,Crosswalks!$L$3:$M$227,2,FALSE)</f>
        <v>3</v>
      </c>
      <c r="K15120" s="5">
        <f>IF(G15120="Corner",INDEX(Crosswalks!$C$4:$J$16,MATCH(H15120,Crosswalks!$C$4:$C$16,0),J15120+1),"N/A, D2D")</f>
        <v>0.5</v>
      </c>
      <c r="L15120" t="s">
        <v>5988</v>
      </c>
      <c r="M15120" t="s">
        <v>836</v>
      </c>
      <c r="N15120" t="s">
        <v>837</v>
      </c>
      <c r="O15120" t="s">
        <v>1320</v>
      </c>
      <c r="P15120">
        <v>-71.126840610000002</v>
      </c>
      <c r="Q15120">
        <v>42.286458660000001</v>
      </c>
    </row>
    <row r="15121" spans="2:17" x14ac:dyDescent="0.3">
      <c r="B15121" t="s">
        <v>864</v>
      </c>
      <c r="C15121" t="s">
        <v>4565</v>
      </c>
      <c r="D15121" t="s">
        <v>4416</v>
      </c>
      <c r="E15121">
        <v>-71.141509999999997</v>
      </c>
      <c r="F15121">
        <v>42.254429999999999</v>
      </c>
      <c r="G15121" t="s">
        <v>783</v>
      </c>
      <c r="H15121" s="5">
        <v>6</v>
      </c>
      <c r="I15121" t="s">
        <v>4417</v>
      </c>
      <c r="J15121" s="5">
        <f>VLOOKUP(I15121*1,Crosswalks!$L$3:$M$227,2,FALSE)</f>
        <v>3</v>
      </c>
      <c r="K15121" s="5">
        <f>IF(G15121="Corner",INDEX(Crosswalks!$C$4:$J$16,MATCH(H15121,Crosswalks!$C$4:$C$16,0),J15121+1),"N/A, D2D")</f>
        <v>0.5</v>
      </c>
      <c r="L15121" t="s">
        <v>5988</v>
      </c>
      <c r="M15121" t="s">
        <v>836</v>
      </c>
      <c r="N15121" t="s">
        <v>837</v>
      </c>
      <c r="O15121" t="s">
        <v>1320</v>
      </c>
      <c r="P15121">
        <v>-71.126840610000002</v>
      </c>
      <c r="Q15121">
        <v>42.286458660000001</v>
      </c>
    </row>
    <row r="15122" spans="2:17" x14ac:dyDescent="0.3">
      <c r="B15122" t="s">
        <v>1004</v>
      </c>
      <c r="C15122" t="s">
        <v>4562</v>
      </c>
      <c r="D15122" t="s">
        <v>4416</v>
      </c>
      <c r="E15122">
        <v>-71.122749999999996</v>
      </c>
      <c r="F15122">
        <v>42.243319999999997</v>
      </c>
      <c r="G15122" t="s">
        <v>783</v>
      </c>
      <c r="H15122" s="5">
        <v>2</v>
      </c>
      <c r="I15122" t="s">
        <v>4438</v>
      </c>
      <c r="J15122" s="5">
        <f>VLOOKUP(I15122*1,Crosswalks!$L$3:$M$227,2,FALSE)</f>
        <v>2</v>
      </c>
      <c r="K15122" s="5">
        <f>IF(G15122="Corner",INDEX(Crosswalks!$C$4:$J$16,MATCH(H15122,Crosswalks!$C$4:$C$16,0),J15122+1),"N/A, D2D")</f>
        <v>0.4</v>
      </c>
      <c r="L15122" t="s">
        <v>5988</v>
      </c>
      <c r="M15122" t="s">
        <v>836</v>
      </c>
      <c r="N15122" t="s">
        <v>837</v>
      </c>
      <c r="O15122" t="s">
        <v>1320</v>
      </c>
      <c r="P15122">
        <v>-71.126840610000002</v>
      </c>
      <c r="Q15122">
        <v>42.286458660000001</v>
      </c>
    </row>
    <row r="15123" spans="2:17" x14ac:dyDescent="0.3">
      <c r="B15123" t="s">
        <v>1301</v>
      </c>
      <c r="C15123" t="s">
        <v>4547</v>
      </c>
      <c r="D15123" t="s">
        <v>4416</v>
      </c>
      <c r="E15123">
        <v>-71.119371000000001</v>
      </c>
      <c r="F15123">
        <v>42.247656999999997</v>
      </c>
      <c r="G15123" t="s">
        <v>783</v>
      </c>
      <c r="H15123" s="5">
        <v>4</v>
      </c>
      <c r="I15123" t="s">
        <v>4438</v>
      </c>
      <c r="J15123" s="5">
        <f>VLOOKUP(I15123*1,Crosswalks!$L$3:$M$227,2,FALSE)</f>
        <v>2</v>
      </c>
      <c r="K15123" s="5">
        <f>IF(G15123="Corner",INDEX(Crosswalks!$C$4:$J$16,MATCH(H15123,Crosswalks!$C$4:$C$16,0),J15123+1),"N/A, D2D")</f>
        <v>0.5</v>
      </c>
      <c r="L15123" t="s">
        <v>5988</v>
      </c>
      <c r="M15123" t="s">
        <v>836</v>
      </c>
      <c r="N15123" t="s">
        <v>837</v>
      </c>
      <c r="O15123" t="s">
        <v>1320</v>
      </c>
      <c r="P15123">
        <v>-71.126840610000002</v>
      </c>
      <c r="Q15123">
        <v>42.286458660000001</v>
      </c>
    </row>
    <row r="15124" spans="2:17" x14ac:dyDescent="0.3">
      <c r="B15124" t="s">
        <v>965</v>
      </c>
      <c r="C15124" t="s">
        <v>4566</v>
      </c>
      <c r="D15124" t="s">
        <v>4416</v>
      </c>
      <c r="E15124">
        <v>-71.113560000000007</v>
      </c>
      <c r="F15124">
        <v>42.268340000000002</v>
      </c>
      <c r="G15124" t="s">
        <v>783</v>
      </c>
      <c r="H15124" s="5">
        <v>5</v>
      </c>
      <c r="I15124" t="s">
        <v>1631</v>
      </c>
      <c r="J15124" s="5">
        <f>VLOOKUP(I15124*1,Crosswalks!$L$3:$M$227,2,FALSE)</f>
        <v>3</v>
      </c>
      <c r="K15124" s="5">
        <f>IF(G15124="Corner",INDEX(Crosswalks!$C$4:$J$16,MATCH(H15124,Crosswalks!$C$4:$C$16,0),J15124+1),"N/A, D2D")</f>
        <v>0.5</v>
      </c>
      <c r="L15124" t="s">
        <v>5988</v>
      </c>
      <c r="M15124" t="s">
        <v>836</v>
      </c>
      <c r="N15124" t="s">
        <v>837</v>
      </c>
      <c r="O15124" t="s">
        <v>1320</v>
      </c>
      <c r="P15124">
        <v>-71.126840610000002</v>
      </c>
      <c r="Q15124">
        <v>42.286458660000001</v>
      </c>
    </row>
    <row r="15125" spans="2:17" x14ac:dyDescent="0.3">
      <c r="B15125" t="s">
        <v>973</v>
      </c>
      <c r="C15125" t="s">
        <v>4461</v>
      </c>
      <c r="D15125" t="s">
        <v>4416</v>
      </c>
      <c r="E15125">
        <v>-71.118030000000005</v>
      </c>
      <c r="F15125">
        <v>42.249859999999998</v>
      </c>
      <c r="G15125" t="s">
        <v>783</v>
      </c>
      <c r="H15125" s="5">
        <v>3</v>
      </c>
      <c r="I15125" t="s">
        <v>4438</v>
      </c>
      <c r="J15125" s="5">
        <f>VLOOKUP(I15125*1,Crosswalks!$L$3:$M$227,2,FALSE)</f>
        <v>2</v>
      </c>
      <c r="K15125" s="5">
        <f>IF(G15125="Corner",INDEX(Crosswalks!$C$4:$J$16,MATCH(H15125,Crosswalks!$C$4:$C$16,0),J15125+1),"N/A, D2D")</f>
        <v>0.5</v>
      </c>
      <c r="L15125" t="s">
        <v>5988</v>
      </c>
      <c r="M15125" t="s">
        <v>836</v>
      </c>
      <c r="N15125" t="s">
        <v>837</v>
      </c>
      <c r="O15125" t="s">
        <v>1320</v>
      </c>
      <c r="P15125">
        <v>-71.126840610000002</v>
      </c>
      <c r="Q15125">
        <v>42.286458660000001</v>
      </c>
    </row>
    <row r="15126" spans="2:17" x14ac:dyDescent="0.3">
      <c r="B15126" t="s">
        <v>842</v>
      </c>
      <c r="C15126" t="s">
        <v>3821</v>
      </c>
      <c r="D15126" t="s">
        <v>4416</v>
      </c>
      <c r="E15126">
        <v>-71.117019999999997</v>
      </c>
      <c r="F15126">
        <v>42.250880000000002</v>
      </c>
      <c r="G15126" t="s">
        <v>783</v>
      </c>
      <c r="H15126" s="5">
        <v>6</v>
      </c>
      <c r="I15126" t="s">
        <v>4438</v>
      </c>
      <c r="J15126" s="5">
        <f>VLOOKUP(I15126*1,Crosswalks!$L$3:$M$227,2,FALSE)</f>
        <v>2</v>
      </c>
      <c r="K15126" s="5">
        <f>IF(G15126="Corner",INDEX(Crosswalks!$C$4:$J$16,MATCH(H15126,Crosswalks!$C$4:$C$16,0),J15126+1),"N/A, D2D")</f>
        <v>0.5</v>
      </c>
      <c r="L15126" t="s">
        <v>5988</v>
      </c>
      <c r="M15126" t="s">
        <v>836</v>
      </c>
      <c r="N15126" t="s">
        <v>837</v>
      </c>
      <c r="O15126" t="s">
        <v>1320</v>
      </c>
      <c r="P15126">
        <v>-71.126840610000002</v>
      </c>
      <c r="Q15126">
        <v>42.286458660000001</v>
      </c>
    </row>
    <row r="15127" spans="2:17" x14ac:dyDescent="0.3">
      <c r="B15127" t="s">
        <v>1242</v>
      </c>
      <c r="C15127" t="s">
        <v>4567</v>
      </c>
      <c r="D15127" t="s">
        <v>4416</v>
      </c>
      <c r="E15127">
        <v>-71.133240000000001</v>
      </c>
      <c r="F15127">
        <v>42.241590000000002</v>
      </c>
      <c r="G15127" t="s">
        <v>783</v>
      </c>
      <c r="H15127" s="5">
        <v>2</v>
      </c>
      <c r="I15127" t="s">
        <v>4417</v>
      </c>
      <c r="J15127" s="5">
        <f>VLOOKUP(I15127*1,Crosswalks!$L$3:$M$227,2,FALSE)</f>
        <v>3</v>
      </c>
      <c r="K15127" s="5">
        <f>IF(G15127="Corner",INDEX(Crosswalks!$C$4:$J$16,MATCH(H15127,Crosswalks!$C$4:$C$16,0),J15127+1),"N/A, D2D")</f>
        <v>0.4</v>
      </c>
      <c r="L15127" t="s">
        <v>5988</v>
      </c>
      <c r="M15127" t="s">
        <v>836</v>
      </c>
      <c r="N15127" t="s">
        <v>837</v>
      </c>
      <c r="O15127" t="s">
        <v>1320</v>
      </c>
      <c r="P15127">
        <v>-71.126840610000002</v>
      </c>
      <c r="Q15127">
        <v>42.286458660000001</v>
      </c>
    </row>
    <row r="15128" spans="2:17" x14ac:dyDescent="0.3">
      <c r="B15128" t="s">
        <v>862</v>
      </c>
      <c r="C15128" t="s">
        <v>4472</v>
      </c>
      <c r="D15128" t="s">
        <v>4416</v>
      </c>
      <c r="E15128">
        <v>-71.138229999999993</v>
      </c>
      <c r="F15128">
        <v>42.242800000000003</v>
      </c>
      <c r="G15128" t="s">
        <v>783</v>
      </c>
      <c r="H15128" s="5">
        <v>6</v>
      </c>
      <c r="I15128" t="s">
        <v>4417</v>
      </c>
      <c r="J15128" s="5">
        <f>VLOOKUP(I15128*1,Crosswalks!$L$3:$M$227,2,FALSE)</f>
        <v>3</v>
      </c>
      <c r="K15128" s="5">
        <f>IF(G15128="Corner",INDEX(Crosswalks!$C$4:$J$16,MATCH(H15128,Crosswalks!$C$4:$C$16,0),J15128+1),"N/A, D2D")</f>
        <v>0.5</v>
      </c>
      <c r="L15128" t="s">
        <v>5988</v>
      </c>
      <c r="M15128" t="s">
        <v>836</v>
      </c>
      <c r="N15128" t="s">
        <v>837</v>
      </c>
      <c r="O15128" t="s">
        <v>1320</v>
      </c>
      <c r="P15128">
        <v>-71.126840610000002</v>
      </c>
      <c r="Q15128">
        <v>42.286458660000001</v>
      </c>
    </row>
    <row r="15129" spans="2:17" x14ac:dyDescent="0.3">
      <c r="B15129" t="s">
        <v>1059</v>
      </c>
      <c r="C15129" t="s">
        <v>4568</v>
      </c>
      <c r="D15129" t="s">
        <v>4416</v>
      </c>
      <c r="E15129">
        <v>-71.109030000000004</v>
      </c>
      <c r="F15129">
        <v>42.273429999999998</v>
      </c>
      <c r="G15129" t="s">
        <v>783</v>
      </c>
      <c r="H15129" s="5">
        <v>4</v>
      </c>
      <c r="I15129" t="s">
        <v>1631</v>
      </c>
      <c r="J15129" s="5">
        <f>VLOOKUP(I15129*1,Crosswalks!$L$3:$M$227,2,FALSE)</f>
        <v>3</v>
      </c>
      <c r="K15129" s="5">
        <f>IF(G15129="Corner",INDEX(Crosswalks!$C$4:$J$16,MATCH(H15129,Crosswalks!$C$4:$C$16,0),J15129+1),"N/A, D2D")</f>
        <v>0.5</v>
      </c>
      <c r="L15129" t="s">
        <v>5988</v>
      </c>
      <c r="M15129" t="s">
        <v>836</v>
      </c>
      <c r="N15129" t="s">
        <v>837</v>
      </c>
      <c r="O15129" t="s">
        <v>1320</v>
      </c>
      <c r="P15129">
        <v>-71.126840610000002</v>
      </c>
      <c r="Q15129">
        <v>42.286458660000001</v>
      </c>
    </row>
    <row r="15130" spans="2:17" x14ac:dyDescent="0.3">
      <c r="B15130" t="s">
        <v>2055</v>
      </c>
      <c r="C15130" t="s">
        <v>4458</v>
      </c>
      <c r="D15130" t="s">
        <v>4416</v>
      </c>
      <c r="E15130">
        <v>-71.114149999999995</v>
      </c>
      <c r="F15130">
        <v>42.261699999999998</v>
      </c>
      <c r="G15130" t="s">
        <v>783</v>
      </c>
      <c r="H15130" s="5" t="s">
        <v>785</v>
      </c>
      <c r="I15130" t="s">
        <v>4456</v>
      </c>
      <c r="J15130" s="5">
        <f>VLOOKUP(I15130*1,Crosswalks!$L$3:$M$227,2,FALSE)</f>
        <v>6</v>
      </c>
      <c r="K15130" s="5">
        <f>IF(G15130="Corner",INDEX(Crosswalks!$C$4:$J$16,MATCH(H15130,Crosswalks!$C$4:$C$16,0),J15130+1),"N/A, D2D")</f>
        <v>0.2</v>
      </c>
      <c r="L15130" t="s">
        <v>5988</v>
      </c>
      <c r="M15130" t="s">
        <v>836</v>
      </c>
      <c r="N15130" t="s">
        <v>837</v>
      </c>
      <c r="O15130" t="s">
        <v>1320</v>
      </c>
      <c r="P15130">
        <v>-71.126840610000002</v>
      </c>
      <c r="Q15130">
        <v>42.286458660000001</v>
      </c>
    </row>
    <row r="15131" spans="2:17" x14ac:dyDescent="0.3">
      <c r="B15131" t="s">
        <v>1211</v>
      </c>
      <c r="C15131" t="s">
        <v>4536</v>
      </c>
      <c r="D15131" t="s">
        <v>4416</v>
      </c>
      <c r="E15131">
        <v>-71.122799999999998</v>
      </c>
      <c r="F15131">
        <v>42.241770000000002</v>
      </c>
      <c r="G15131" t="s">
        <v>784</v>
      </c>
      <c r="H15131" s="5">
        <v>4</v>
      </c>
      <c r="I15131" t="s">
        <v>4438</v>
      </c>
      <c r="J15131" s="5">
        <f>VLOOKUP(I15131*1,Crosswalks!$L$3:$M$227,2,FALSE)</f>
        <v>2</v>
      </c>
      <c r="K15131" s="5" t="str">
        <f>IF(G15131="Corner",INDEX(Crosswalks!$C$4:$J$16,MATCH(H15131,Crosswalks!$C$4:$C$16,0),J15131+1),"N/A, D2D")</f>
        <v>N/A, D2D</v>
      </c>
      <c r="L15131" t="s">
        <v>5988</v>
      </c>
      <c r="M15131" t="s">
        <v>836</v>
      </c>
      <c r="N15131" t="s">
        <v>837</v>
      </c>
      <c r="O15131" t="s">
        <v>1320</v>
      </c>
      <c r="P15131">
        <v>-71.126840610000002</v>
      </c>
      <c r="Q15131">
        <v>42.286458660000001</v>
      </c>
    </row>
    <row r="15132" spans="2:17" x14ac:dyDescent="0.3">
      <c r="B15132" t="s">
        <v>1186</v>
      </c>
      <c r="C15132" t="s">
        <v>4544</v>
      </c>
      <c r="D15132" t="s">
        <v>4416</v>
      </c>
      <c r="E15132">
        <v>-71.121009999999998</v>
      </c>
      <c r="F15132">
        <v>42.244909999999997</v>
      </c>
      <c r="G15132" t="s">
        <v>784</v>
      </c>
      <c r="H15132" s="5">
        <v>4</v>
      </c>
      <c r="I15132" t="s">
        <v>4438</v>
      </c>
      <c r="J15132" s="5">
        <f>VLOOKUP(I15132*1,Crosswalks!$L$3:$M$227,2,FALSE)</f>
        <v>2</v>
      </c>
      <c r="K15132" s="5" t="str">
        <f>IF(G15132="Corner",INDEX(Crosswalks!$C$4:$J$16,MATCH(H15132,Crosswalks!$C$4:$C$16,0),J15132+1),"N/A, D2D")</f>
        <v>N/A, D2D</v>
      </c>
      <c r="L15132" t="s">
        <v>5988</v>
      </c>
      <c r="M15132" t="s">
        <v>836</v>
      </c>
      <c r="N15132" t="s">
        <v>837</v>
      </c>
      <c r="O15132" t="s">
        <v>1320</v>
      </c>
      <c r="P15132">
        <v>-71.126840610000002</v>
      </c>
      <c r="Q15132">
        <v>42.286458660000001</v>
      </c>
    </row>
    <row r="15133" spans="2:17" x14ac:dyDescent="0.3">
      <c r="B15133" t="s">
        <v>1421</v>
      </c>
      <c r="C15133" t="s">
        <v>4441</v>
      </c>
      <c r="D15133" t="s">
        <v>4416</v>
      </c>
      <c r="E15133">
        <v>-71.113209999999995</v>
      </c>
      <c r="F15133">
        <v>42.271430000000002</v>
      </c>
      <c r="G15133" t="s">
        <v>784</v>
      </c>
      <c r="H15133" s="5">
        <v>4</v>
      </c>
      <c r="I15133" t="s">
        <v>1631</v>
      </c>
      <c r="J15133" s="5">
        <f>VLOOKUP(I15133*1,Crosswalks!$L$3:$M$227,2,FALSE)</f>
        <v>3</v>
      </c>
      <c r="K15133" s="5" t="str">
        <f>IF(G15133="Corner",INDEX(Crosswalks!$C$4:$J$16,MATCH(H15133,Crosswalks!$C$4:$C$16,0),J15133+1),"N/A, D2D")</f>
        <v>N/A, D2D</v>
      </c>
      <c r="L15133" t="s">
        <v>5988</v>
      </c>
      <c r="M15133" t="s">
        <v>836</v>
      </c>
      <c r="N15133" t="s">
        <v>837</v>
      </c>
      <c r="O15133" t="s">
        <v>1320</v>
      </c>
      <c r="P15133">
        <v>-71.126840610000002</v>
      </c>
      <c r="Q15133">
        <v>42.286458660000001</v>
      </c>
    </row>
    <row r="15134" spans="2:17" x14ac:dyDescent="0.3">
      <c r="B15134" t="s">
        <v>958</v>
      </c>
      <c r="C15134" t="s">
        <v>3821</v>
      </c>
      <c r="D15134" t="s">
        <v>4416</v>
      </c>
      <c r="E15134">
        <v>-71.114410000000007</v>
      </c>
      <c r="F15134">
        <v>42.251759999999997</v>
      </c>
      <c r="G15134" t="s">
        <v>784</v>
      </c>
      <c r="H15134" s="5" t="s">
        <v>785</v>
      </c>
      <c r="I15134" t="s">
        <v>4438</v>
      </c>
      <c r="J15134" s="5">
        <f>VLOOKUP(I15134*1,Crosswalks!$L$3:$M$227,2,FALSE)</f>
        <v>2</v>
      </c>
      <c r="K15134" s="5" t="str">
        <f>IF(G15134="Corner",INDEX(Crosswalks!$C$4:$J$16,MATCH(H15134,Crosswalks!$C$4:$C$16,0),J15134+1),"N/A, D2D")</f>
        <v>N/A, D2D</v>
      </c>
      <c r="L15134" t="s">
        <v>5988</v>
      </c>
      <c r="M15134" t="s">
        <v>836</v>
      </c>
      <c r="N15134" t="s">
        <v>837</v>
      </c>
      <c r="O15134" t="s">
        <v>1320</v>
      </c>
      <c r="P15134">
        <v>-71.126840610000002</v>
      </c>
      <c r="Q15134">
        <v>42.286458660000001</v>
      </c>
    </row>
    <row r="15135" spans="2:17" x14ac:dyDescent="0.3">
      <c r="B15135" t="s">
        <v>1042</v>
      </c>
      <c r="C15135" t="s">
        <v>4569</v>
      </c>
      <c r="D15135" t="s">
        <v>4416</v>
      </c>
      <c r="E15135">
        <v>-71.128590000000003</v>
      </c>
      <c r="F15135">
        <v>42.237310000000001</v>
      </c>
      <c r="G15135" t="s">
        <v>784</v>
      </c>
      <c r="H15135" s="5">
        <v>4</v>
      </c>
      <c r="I15135" t="s">
        <v>4521</v>
      </c>
      <c r="J15135" s="5">
        <f>VLOOKUP(I15135*1,Crosswalks!$L$3:$M$227,2,FALSE)</f>
        <v>3</v>
      </c>
      <c r="K15135" s="5" t="str">
        <f>IF(G15135="Corner",INDEX(Crosswalks!$C$4:$J$16,MATCH(H15135,Crosswalks!$C$4:$C$16,0),J15135+1),"N/A, D2D")</f>
        <v>N/A, D2D</v>
      </c>
      <c r="L15135" t="s">
        <v>5988</v>
      </c>
      <c r="M15135" t="s">
        <v>836</v>
      </c>
      <c r="N15135" t="s">
        <v>837</v>
      </c>
      <c r="O15135" t="s">
        <v>1320</v>
      </c>
      <c r="P15135">
        <v>-71.126840610000002</v>
      </c>
      <c r="Q15135">
        <v>42.286458660000001</v>
      </c>
    </row>
    <row r="15136" spans="2:17" x14ac:dyDescent="0.3">
      <c r="B15136" t="s">
        <v>4570</v>
      </c>
      <c r="C15136" t="s">
        <v>1637</v>
      </c>
      <c r="D15136" t="s">
        <v>4416</v>
      </c>
      <c r="E15136">
        <v>-71.130324999999999</v>
      </c>
      <c r="F15136">
        <v>42.242111999999999</v>
      </c>
      <c r="G15136" t="s">
        <v>784</v>
      </c>
      <c r="H15136" s="5">
        <v>1</v>
      </c>
      <c r="I15136" t="s">
        <v>4521</v>
      </c>
      <c r="J15136" s="5">
        <f>VLOOKUP(I15136*1,Crosswalks!$L$3:$M$227,2,FALSE)</f>
        <v>3</v>
      </c>
      <c r="K15136" s="5" t="str">
        <f>IF(G15136="Corner",INDEX(Crosswalks!$C$4:$J$16,MATCH(H15136,Crosswalks!$C$4:$C$16,0),J15136+1),"N/A, D2D")</f>
        <v>N/A, D2D</v>
      </c>
      <c r="L15136" t="s">
        <v>5988</v>
      </c>
      <c r="M15136" t="s">
        <v>836</v>
      </c>
      <c r="N15136" t="s">
        <v>837</v>
      </c>
      <c r="O15136" t="s">
        <v>1320</v>
      </c>
      <c r="P15136">
        <v>-71.126840610000002</v>
      </c>
      <c r="Q15136">
        <v>42.286458660000001</v>
      </c>
    </row>
    <row r="15137" spans="2:17" x14ac:dyDescent="0.3">
      <c r="B15137" t="s">
        <v>1378</v>
      </c>
      <c r="C15137" t="s">
        <v>4539</v>
      </c>
      <c r="D15137" t="s">
        <v>4416</v>
      </c>
      <c r="E15137">
        <v>-71.115409999999997</v>
      </c>
      <c r="F15137">
        <v>42.258659999999999</v>
      </c>
      <c r="G15137" t="s">
        <v>784</v>
      </c>
      <c r="H15137" s="5" t="s">
        <v>785</v>
      </c>
      <c r="I15137" t="s">
        <v>4456</v>
      </c>
      <c r="J15137" s="5">
        <f>VLOOKUP(I15137*1,Crosswalks!$L$3:$M$227,2,FALSE)</f>
        <v>6</v>
      </c>
      <c r="K15137" s="5" t="str">
        <f>IF(G15137="Corner",INDEX(Crosswalks!$C$4:$J$16,MATCH(H15137,Crosswalks!$C$4:$C$16,0),J15137+1),"N/A, D2D")</f>
        <v>N/A, D2D</v>
      </c>
      <c r="L15137" t="s">
        <v>5988</v>
      </c>
      <c r="M15137" t="s">
        <v>836</v>
      </c>
      <c r="N15137" t="s">
        <v>837</v>
      </c>
      <c r="O15137" t="s">
        <v>1320</v>
      </c>
      <c r="P15137">
        <v>-71.126840610000002</v>
      </c>
      <c r="Q15137">
        <v>42.286458660000001</v>
      </c>
    </row>
    <row r="15138" spans="2:17" x14ac:dyDescent="0.3">
      <c r="B15138" t="s">
        <v>866</v>
      </c>
      <c r="C15138" t="s">
        <v>4571</v>
      </c>
      <c r="D15138" t="s">
        <v>4416</v>
      </c>
      <c r="E15138">
        <v>-71.132645999999994</v>
      </c>
      <c r="F15138">
        <v>42.243417000000001</v>
      </c>
      <c r="G15138" t="s">
        <v>784</v>
      </c>
      <c r="H15138" s="5">
        <v>3</v>
      </c>
      <c r="I15138" t="s">
        <v>4417</v>
      </c>
      <c r="J15138" s="5">
        <f>VLOOKUP(I15138*1,Crosswalks!$L$3:$M$227,2,FALSE)</f>
        <v>3</v>
      </c>
      <c r="K15138" s="5" t="str">
        <f>IF(G15138="Corner",INDEX(Crosswalks!$C$4:$J$16,MATCH(H15138,Crosswalks!$C$4:$C$16,0),J15138+1),"N/A, D2D")</f>
        <v>N/A, D2D</v>
      </c>
      <c r="L15138" t="s">
        <v>5988</v>
      </c>
      <c r="M15138" t="s">
        <v>836</v>
      </c>
      <c r="N15138" t="s">
        <v>837</v>
      </c>
      <c r="O15138" t="s">
        <v>1320</v>
      </c>
      <c r="P15138">
        <v>-71.126840610000002</v>
      </c>
      <c r="Q15138">
        <v>42.286458660000001</v>
      </c>
    </row>
    <row r="15139" spans="2:17" x14ac:dyDescent="0.3">
      <c r="B15139" t="s">
        <v>862</v>
      </c>
      <c r="C15139" t="s">
        <v>4572</v>
      </c>
      <c r="D15139" t="s">
        <v>4416</v>
      </c>
      <c r="E15139">
        <v>-71.137249999999995</v>
      </c>
      <c r="F15139">
        <v>42.241289999999999</v>
      </c>
      <c r="G15139" t="s">
        <v>784</v>
      </c>
      <c r="H15139" s="5">
        <v>4</v>
      </c>
      <c r="I15139" t="s">
        <v>4417</v>
      </c>
      <c r="J15139" s="5">
        <f>VLOOKUP(I15139*1,Crosswalks!$L$3:$M$227,2,FALSE)</f>
        <v>3</v>
      </c>
      <c r="K15139" s="5" t="str">
        <f>IF(G15139="Corner",INDEX(Crosswalks!$C$4:$J$16,MATCH(H15139,Crosswalks!$C$4:$C$16,0),J15139+1),"N/A, D2D")</f>
        <v>N/A, D2D</v>
      </c>
      <c r="L15139" t="s">
        <v>5988</v>
      </c>
      <c r="M15139" t="s">
        <v>836</v>
      </c>
      <c r="N15139" t="s">
        <v>837</v>
      </c>
      <c r="O15139" t="s">
        <v>1320</v>
      </c>
      <c r="P15139">
        <v>-71.126840610000002</v>
      </c>
      <c r="Q15139">
        <v>42.286458660000001</v>
      </c>
    </row>
    <row r="15140" spans="2:17" x14ac:dyDescent="0.3">
      <c r="B15140" t="s">
        <v>827</v>
      </c>
      <c r="C15140" t="s">
        <v>4541</v>
      </c>
      <c r="D15140" t="s">
        <v>4416</v>
      </c>
      <c r="E15140">
        <v>-71.116650000000007</v>
      </c>
      <c r="F15140">
        <v>42.254849999999998</v>
      </c>
      <c r="G15140" t="s">
        <v>784</v>
      </c>
      <c r="H15140" s="5">
        <v>6</v>
      </c>
      <c r="I15140" t="s">
        <v>4438</v>
      </c>
      <c r="J15140" s="5">
        <f>VLOOKUP(I15140*1,Crosswalks!$L$3:$M$227,2,FALSE)</f>
        <v>2</v>
      </c>
      <c r="K15140" s="5" t="str">
        <f>IF(G15140="Corner",INDEX(Crosswalks!$C$4:$J$16,MATCH(H15140,Crosswalks!$C$4:$C$16,0),J15140+1),"N/A, D2D")</f>
        <v>N/A, D2D</v>
      </c>
      <c r="L15140" t="s">
        <v>5988</v>
      </c>
      <c r="M15140" t="s">
        <v>836</v>
      </c>
      <c r="N15140" t="s">
        <v>837</v>
      </c>
      <c r="O15140" t="s">
        <v>1320</v>
      </c>
      <c r="P15140">
        <v>-71.126840610000002</v>
      </c>
      <c r="Q15140">
        <v>42.286458660000001</v>
      </c>
    </row>
    <row r="15141" spans="2:17" x14ac:dyDescent="0.3">
      <c r="B15141" t="s">
        <v>1120</v>
      </c>
      <c r="C15141" t="s">
        <v>4557</v>
      </c>
      <c r="D15141" t="s">
        <v>4416</v>
      </c>
      <c r="E15141">
        <v>-71.11985</v>
      </c>
      <c r="F15141">
        <v>42.245089999999998</v>
      </c>
      <c r="G15141" t="s">
        <v>784</v>
      </c>
      <c r="H15141" s="5">
        <v>5</v>
      </c>
      <c r="I15141" t="s">
        <v>4438</v>
      </c>
      <c r="J15141" s="5">
        <f>VLOOKUP(I15141*1,Crosswalks!$L$3:$M$227,2,FALSE)</f>
        <v>2</v>
      </c>
      <c r="K15141" s="5" t="str">
        <f>IF(G15141="Corner",INDEX(Crosswalks!$C$4:$J$16,MATCH(H15141,Crosswalks!$C$4:$C$16,0),J15141+1),"N/A, D2D")</f>
        <v>N/A, D2D</v>
      </c>
      <c r="L15141" t="s">
        <v>5988</v>
      </c>
      <c r="M15141" t="s">
        <v>836</v>
      </c>
      <c r="N15141" t="s">
        <v>837</v>
      </c>
      <c r="O15141" t="s">
        <v>1320</v>
      </c>
      <c r="P15141">
        <v>-71.126840610000002</v>
      </c>
      <c r="Q15141">
        <v>42.286458660000001</v>
      </c>
    </row>
    <row r="15142" spans="2:17" x14ac:dyDescent="0.3">
      <c r="B15142" t="s">
        <v>4573</v>
      </c>
      <c r="C15142" t="s">
        <v>4458</v>
      </c>
      <c r="D15142" t="s">
        <v>4416</v>
      </c>
      <c r="E15142">
        <v>-71.114609999999999</v>
      </c>
      <c r="F15142">
        <v>42.261879999999998</v>
      </c>
      <c r="G15142" t="s">
        <v>784</v>
      </c>
      <c r="H15142" s="5">
        <v>1</v>
      </c>
      <c r="I15142" t="s">
        <v>4456</v>
      </c>
      <c r="J15142" s="5">
        <f>VLOOKUP(I15142*1,Crosswalks!$L$3:$M$227,2,FALSE)</f>
        <v>6</v>
      </c>
      <c r="K15142" s="5" t="str">
        <f>IF(G15142="Corner",INDEX(Crosswalks!$C$4:$J$16,MATCH(H15142,Crosswalks!$C$4:$C$16,0),J15142+1),"N/A, D2D")</f>
        <v>N/A, D2D</v>
      </c>
      <c r="L15142" t="s">
        <v>5988</v>
      </c>
      <c r="M15142" t="s">
        <v>836</v>
      </c>
      <c r="N15142" t="s">
        <v>837</v>
      </c>
      <c r="O15142" t="s">
        <v>1320</v>
      </c>
      <c r="P15142">
        <v>-71.126840610000002</v>
      </c>
      <c r="Q15142">
        <v>42.286458660000001</v>
      </c>
    </row>
    <row r="15143" spans="2:17" x14ac:dyDescent="0.3">
      <c r="B15143" t="s">
        <v>1767</v>
      </c>
      <c r="C15143" t="s">
        <v>4541</v>
      </c>
      <c r="D15143" t="s">
        <v>4416</v>
      </c>
      <c r="E15143">
        <v>-71.116480999999993</v>
      </c>
      <c r="F15143">
        <v>42.254143999999997</v>
      </c>
      <c r="G15143" t="s">
        <v>784</v>
      </c>
      <c r="H15143" s="5">
        <v>1</v>
      </c>
      <c r="I15143" t="s">
        <v>4438</v>
      </c>
      <c r="J15143" s="5">
        <f>VLOOKUP(I15143*1,Crosswalks!$L$3:$M$227,2,FALSE)</f>
        <v>2</v>
      </c>
      <c r="K15143" s="5" t="str">
        <f>IF(G15143="Corner",INDEX(Crosswalks!$C$4:$J$16,MATCH(H15143,Crosswalks!$C$4:$C$16,0),J15143+1),"N/A, D2D")</f>
        <v>N/A, D2D</v>
      </c>
      <c r="L15143" t="s">
        <v>5988</v>
      </c>
      <c r="M15143" t="s">
        <v>836</v>
      </c>
      <c r="N15143" t="s">
        <v>837</v>
      </c>
      <c r="O15143" t="s">
        <v>1320</v>
      </c>
      <c r="P15143">
        <v>-71.126840610000002</v>
      </c>
      <c r="Q15143">
        <v>42.286458660000001</v>
      </c>
    </row>
    <row r="15144" spans="2:17" x14ac:dyDescent="0.3">
      <c r="B15144" t="s">
        <v>1408</v>
      </c>
      <c r="C15144" t="s">
        <v>4574</v>
      </c>
      <c r="D15144" t="s">
        <v>4416</v>
      </c>
      <c r="E15144">
        <v>-71.115849999999995</v>
      </c>
      <c r="F15144">
        <v>42.250459999999997</v>
      </c>
      <c r="G15144" t="s">
        <v>784</v>
      </c>
      <c r="H15144" s="5">
        <v>2</v>
      </c>
      <c r="I15144" t="s">
        <v>4438</v>
      </c>
      <c r="J15144" s="5">
        <f>VLOOKUP(I15144*1,Crosswalks!$L$3:$M$227,2,FALSE)</f>
        <v>2</v>
      </c>
      <c r="K15144" s="5" t="str">
        <f>IF(G15144="Corner",INDEX(Crosswalks!$C$4:$J$16,MATCH(H15144,Crosswalks!$C$4:$C$16,0),J15144+1),"N/A, D2D")</f>
        <v>N/A, D2D</v>
      </c>
      <c r="L15144" t="s">
        <v>5988</v>
      </c>
      <c r="M15144" t="s">
        <v>836</v>
      </c>
      <c r="N15144" t="s">
        <v>837</v>
      </c>
      <c r="O15144" t="s">
        <v>1320</v>
      </c>
      <c r="P15144">
        <v>-71.126840610000002</v>
      </c>
      <c r="Q15144">
        <v>42.286458660000001</v>
      </c>
    </row>
    <row r="15145" spans="2:17" x14ac:dyDescent="0.3">
      <c r="B15145" t="s">
        <v>832</v>
      </c>
      <c r="C15145" t="s">
        <v>4560</v>
      </c>
      <c r="D15145" t="s">
        <v>4416</v>
      </c>
      <c r="E15145">
        <v>-71.124679999999998</v>
      </c>
      <c r="F15145">
        <v>42.241979999999998</v>
      </c>
      <c r="G15145" t="s">
        <v>784</v>
      </c>
      <c r="H15145" s="5">
        <v>2</v>
      </c>
      <c r="I15145" t="s">
        <v>4438</v>
      </c>
      <c r="J15145" s="5">
        <f>VLOOKUP(I15145*1,Crosswalks!$L$3:$M$227,2,FALSE)</f>
        <v>2</v>
      </c>
      <c r="K15145" s="5" t="str">
        <f>IF(G15145="Corner",INDEX(Crosswalks!$C$4:$J$16,MATCH(H15145,Crosswalks!$C$4:$C$16,0),J15145+1),"N/A, D2D")</f>
        <v>N/A, D2D</v>
      </c>
      <c r="L15145" t="s">
        <v>5988</v>
      </c>
      <c r="M15145" t="s">
        <v>836</v>
      </c>
      <c r="N15145" t="s">
        <v>837</v>
      </c>
      <c r="O15145" t="s">
        <v>1320</v>
      </c>
      <c r="P15145">
        <v>-71.126840610000002</v>
      </c>
      <c r="Q15145">
        <v>42.286458660000001</v>
      </c>
    </row>
    <row r="15146" spans="2:17" x14ac:dyDescent="0.3">
      <c r="B15146" t="s">
        <v>998</v>
      </c>
      <c r="C15146" t="s">
        <v>4058</v>
      </c>
      <c r="D15146" t="s">
        <v>4416</v>
      </c>
      <c r="E15146">
        <v>-71.10154</v>
      </c>
      <c r="F15146">
        <v>42.264780000000002</v>
      </c>
      <c r="G15146" t="s">
        <v>783</v>
      </c>
      <c r="H15146" s="5">
        <v>6</v>
      </c>
      <c r="I15146" t="s">
        <v>1631</v>
      </c>
      <c r="J15146" s="5">
        <f>VLOOKUP(I15146*1,Crosswalks!$L$3:$M$227,2,FALSE)</f>
        <v>3</v>
      </c>
      <c r="K15146" s="5">
        <f>IF(G15146="Corner",INDEX(Crosswalks!$C$4:$J$16,MATCH(H15146,Crosswalks!$C$4:$C$16,0),J15146+1),"N/A, D2D")</f>
        <v>0.5</v>
      </c>
      <c r="L15146" t="s">
        <v>5989</v>
      </c>
      <c r="M15146" t="s">
        <v>813</v>
      </c>
      <c r="N15146" t="s">
        <v>929</v>
      </c>
      <c r="O15146" t="s">
        <v>1137</v>
      </c>
      <c r="P15146">
        <v>-71.073520590000001</v>
      </c>
      <c r="Q15146">
        <v>42.344368670000001</v>
      </c>
    </row>
    <row r="15147" spans="2:17" x14ac:dyDescent="0.3">
      <c r="B15147" t="s">
        <v>994</v>
      </c>
      <c r="C15147" t="s">
        <v>4446</v>
      </c>
      <c r="D15147" t="s">
        <v>4416</v>
      </c>
      <c r="E15147">
        <v>-71.103139999999996</v>
      </c>
      <c r="F15147">
        <v>42.260739999999998</v>
      </c>
      <c r="G15147" t="s">
        <v>783</v>
      </c>
      <c r="H15147" s="5">
        <v>1</v>
      </c>
      <c r="I15147" t="s">
        <v>1631</v>
      </c>
      <c r="J15147" s="5">
        <f>VLOOKUP(I15147*1,Crosswalks!$L$3:$M$227,2,FALSE)</f>
        <v>3</v>
      </c>
      <c r="K15147" s="5">
        <f>IF(G15147="Corner",INDEX(Crosswalks!$C$4:$J$16,MATCH(H15147,Crosswalks!$C$4:$C$16,0),J15147+1),"N/A, D2D")</f>
        <v>0.4</v>
      </c>
      <c r="L15147" t="s">
        <v>5989</v>
      </c>
      <c r="M15147" t="s">
        <v>813</v>
      </c>
      <c r="N15147" t="s">
        <v>929</v>
      </c>
      <c r="O15147" t="s">
        <v>1137</v>
      </c>
      <c r="P15147">
        <v>-71.073520590000001</v>
      </c>
      <c r="Q15147">
        <v>42.344368670000001</v>
      </c>
    </row>
    <row r="15148" spans="2:17" x14ac:dyDescent="0.3">
      <c r="B15148" t="s">
        <v>999</v>
      </c>
      <c r="C15148" t="s">
        <v>4437</v>
      </c>
      <c r="D15148" t="s">
        <v>4416</v>
      </c>
      <c r="E15148">
        <v>-71.112049999999996</v>
      </c>
      <c r="F15148">
        <v>42.249279999999999</v>
      </c>
      <c r="G15148" t="s">
        <v>783</v>
      </c>
      <c r="H15148" s="5">
        <v>1</v>
      </c>
      <c r="I15148" t="s">
        <v>4438</v>
      </c>
      <c r="J15148" s="5">
        <f>VLOOKUP(I15148*1,Crosswalks!$L$3:$M$227,2,FALSE)</f>
        <v>2</v>
      </c>
      <c r="K15148" s="5">
        <f>IF(G15148="Corner",INDEX(Crosswalks!$C$4:$J$16,MATCH(H15148,Crosswalks!$C$4:$C$16,0),J15148+1),"N/A, D2D")</f>
        <v>0.4</v>
      </c>
      <c r="L15148" t="s">
        <v>5989</v>
      </c>
      <c r="M15148" t="s">
        <v>813</v>
      </c>
      <c r="N15148" t="s">
        <v>929</v>
      </c>
      <c r="O15148" t="s">
        <v>1137</v>
      </c>
      <c r="P15148">
        <v>-71.073520590000001</v>
      </c>
      <c r="Q15148">
        <v>42.344368670000001</v>
      </c>
    </row>
    <row r="15149" spans="2:17" x14ac:dyDescent="0.3">
      <c r="B15149" t="s">
        <v>871</v>
      </c>
      <c r="C15149" t="s">
        <v>4512</v>
      </c>
      <c r="D15149" t="s">
        <v>4416</v>
      </c>
      <c r="E15149">
        <v>-71.100449999999995</v>
      </c>
      <c r="F15149">
        <v>42.265103000000003</v>
      </c>
      <c r="G15149" t="s">
        <v>783</v>
      </c>
      <c r="H15149" s="5" t="s">
        <v>785</v>
      </c>
      <c r="I15149" t="s">
        <v>1631</v>
      </c>
      <c r="J15149" s="5">
        <f>VLOOKUP(I15149*1,Crosswalks!$L$3:$M$227,2,FALSE)</f>
        <v>3</v>
      </c>
      <c r="K15149" s="5">
        <f>IF(G15149="Corner",INDEX(Crosswalks!$C$4:$J$16,MATCH(H15149,Crosswalks!$C$4:$C$16,0),J15149+1),"N/A, D2D")</f>
        <v>0.3</v>
      </c>
      <c r="L15149" t="s">
        <v>5990</v>
      </c>
      <c r="M15149" t="s">
        <v>847</v>
      </c>
      <c r="N15149" t="s">
        <v>848</v>
      </c>
      <c r="O15149" t="s">
        <v>1328</v>
      </c>
      <c r="P15149">
        <v>-71.050429660000006</v>
      </c>
      <c r="Q15149">
        <v>42.333573719999997</v>
      </c>
    </row>
    <row r="15150" spans="2:17" x14ac:dyDescent="0.3">
      <c r="B15150" t="s">
        <v>973</v>
      </c>
      <c r="C15150" t="s">
        <v>4444</v>
      </c>
      <c r="D15150" t="s">
        <v>4416</v>
      </c>
      <c r="E15150">
        <v>-71.108360000000005</v>
      </c>
      <c r="F15150">
        <v>42.269570000000002</v>
      </c>
      <c r="G15150" t="s">
        <v>783</v>
      </c>
      <c r="H15150" s="5">
        <v>6</v>
      </c>
      <c r="I15150" t="s">
        <v>1631</v>
      </c>
      <c r="J15150" s="5">
        <f>VLOOKUP(I15150*1,Crosswalks!$L$3:$M$227,2,FALSE)</f>
        <v>3</v>
      </c>
      <c r="K15150" s="5">
        <f>IF(G15150="Corner",INDEX(Crosswalks!$C$4:$J$16,MATCH(H15150,Crosswalks!$C$4:$C$16,0),J15150+1),"N/A, D2D")</f>
        <v>0.5</v>
      </c>
      <c r="L15150" t="s">
        <v>5990</v>
      </c>
      <c r="M15150" t="s">
        <v>847</v>
      </c>
      <c r="N15150" t="s">
        <v>848</v>
      </c>
      <c r="O15150" t="s">
        <v>1328</v>
      </c>
      <c r="P15150">
        <v>-71.050429660000006</v>
      </c>
      <c r="Q15150">
        <v>42.333573719999997</v>
      </c>
    </row>
    <row r="15151" spans="2:17" x14ac:dyDescent="0.3">
      <c r="B15151" t="s">
        <v>3472</v>
      </c>
      <c r="C15151" t="s">
        <v>4419</v>
      </c>
      <c r="D15151" t="s">
        <v>4416</v>
      </c>
      <c r="E15151">
        <v>-71.10257</v>
      </c>
      <c r="F15151">
        <v>42.264569999999999</v>
      </c>
      <c r="G15151" t="s">
        <v>783</v>
      </c>
      <c r="H15151" s="5">
        <v>5</v>
      </c>
      <c r="I15151" t="s">
        <v>1631</v>
      </c>
      <c r="J15151" s="5">
        <f>VLOOKUP(I15151*1,Crosswalks!$L$3:$M$227,2,FALSE)</f>
        <v>3</v>
      </c>
      <c r="K15151" s="5">
        <f>IF(G15151="Corner",INDEX(Crosswalks!$C$4:$J$16,MATCH(H15151,Crosswalks!$C$4:$C$16,0),J15151+1),"N/A, D2D")</f>
        <v>0.5</v>
      </c>
      <c r="L15151" t="s">
        <v>5990</v>
      </c>
      <c r="M15151" t="s">
        <v>847</v>
      </c>
      <c r="N15151" t="s">
        <v>848</v>
      </c>
      <c r="O15151" t="s">
        <v>1328</v>
      </c>
      <c r="P15151">
        <v>-71.050429660000006</v>
      </c>
      <c r="Q15151">
        <v>42.333573719999997</v>
      </c>
    </row>
    <row r="15152" spans="2:17" x14ac:dyDescent="0.3">
      <c r="B15152" t="s">
        <v>853</v>
      </c>
      <c r="C15152" t="s">
        <v>4575</v>
      </c>
      <c r="D15152" t="s">
        <v>4416</v>
      </c>
      <c r="E15152">
        <v>-71.10521</v>
      </c>
      <c r="F15152">
        <v>42.265650000000001</v>
      </c>
      <c r="G15152" t="s">
        <v>783</v>
      </c>
      <c r="H15152" s="5" t="s">
        <v>785</v>
      </c>
      <c r="I15152" t="s">
        <v>1631</v>
      </c>
      <c r="J15152" s="5">
        <f>VLOOKUP(I15152*1,Crosswalks!$L$3:$M$227,2,FALSE)</f>
        <v>3</v>
      </c>
      <c r="K15152" s="5">
        <f>IF(G15152="Corner",INDEX(Crosswalks!$C$4:$J$16,MATCH(H15152,Crosswalks!$C$4:$C$16,0),J15152+1),"N/A, D2D")</f>
        <v>0.3</v>
      </c>
      <c r="L15152" t="s">
        <v>5990</v>
      </c>
      <c r="M15152" t="s">
        <v>847</v>
      </c>
      <c r="N15152" t="s">
        <v>848</v>
      </c>
      <c r="O15152" t="s">
        <v>1328</v>
      </c>
      <c r="P15152">
        <v>-71.050429660000006</v>
      </c>
      <c r="Q15152">
        <v>42.333573719999997</v>
      </c>
    </row>
    <row r="15153" spans="2:17" x14ac:dyDescent="0.3">
      <c r="B15153" t="s">
        <v>1072</v>
      </c>
      <c r="C15153" t="s">
        <v>4442</v>
      </c>
      <c r="D15153" t="s">
        <v>4416</v>
      </c>
      <c r="E15153">
        <v>-71.098929999999996</v>
      </c>
      <c r="F15153">
        <v>42.26435</v>
      </c>
      <c r="G15153" t="s">
        <v>783</v>
      </c>
      <c r="H15153" s="5">
        <v>1</v>
      </c>
      <c r="I15153" t="s">
        <v>4443</v>
      </c>
      <c r="J15153" s="5">
        <f>VLOOKUP(I15153*1,Crosswalks!$L$3:$M$227,2,FALSE)</f>
        <v>4</v>
      </c>
      <c r="K15153" s="5">
        <f>IF(G15153="Corner",INDEX(Crosswalks!$C$4:$J$16,MATCH(H15153,Crosswalks!$C$4:$C$16,0),J15153+1),"N/A, D2D")</f>
        <v>0.4</v>
      </c>
      <c r="L15153" t="s">
        <v>5990</v>
      </c>
      <c r="M15153" t="s">
        <v>847</v>
      </c>
      <c r="N15153" t="s">
        <v>848</v>
      </c>
      <c r="O15153" t="s">
        <v>1328</v>
      </c>
      <c r="P15153">
        <v>-71.050429660000006</v>
      </c>
      <c r="Q15153">
        <v>42.333573719999997</v>
      </c>
    </row>
    <row r="15154" spans="2:17" x14ac:dyDescent="0.3">
      <c r="B15154" t="s">
        <v>891</v>
      </c>
      <c r="C15154" t="s">
        <v>4452</v>
      </c>
      <c r="D15154" t="s">
        <v>4416</v>
      </c>
      <c r="E15154">
        <v>-71.100020000000001</v>
      </c>
      <c r="F15154">
        <v>42.263820000000003</v>
      </c>
      <c r="G15154" t="s">
        <v>783</v>
      </c>
      <c r="H15154" s="5">
        <v>3</v>
      </c>
      <c r="I15154" t="s">
        <v>1631</v>
      </c>
      <c r="J15154" s="5">
        <f>VLOOKUP(I15154*1,Crosswalks!$L$3:$M$227,2,FALSE)</f>
        <v>3</v>
      </c>
      <c r="K15154" s="5">
        <f>IF(G15154="Corner",INDEX(Crosswalks!$C$4:$J$16,MATCH(H15154,Crosswalks!$C$4:$C$16,0),J15154+1),"N/A, D2D")</f>
        <v>0.5</v>
      </c>
      <c r="L15154" t="s">
        <v>5990</v>
      </c>
      <c r="M15154" t="s">
        <v>847</v>
      </c>
      <c r="N15154" t="s">
        <v>848</v>
      </c>
      <c r="O15154" t="s">
        <v>1328</v>
      </c>
      <c r="P15154">
        <v>-71.050429660000006</v>
      </c>
      <c r="Q15154">
        <v>42.333573719999997</v>
      </c>
    </row>
    <row r="15155" spans="2:17" x14ac:dyDescent="0.3">
      <c r="B15155" t="s">
        <v>978</v>
      </c>
      <c r="C15155" t="s">
        <v>4451</v>
      </c>
      <c r="D15155" t="s">
        <v>4416</v>
      </c>
      <c r="E15155">
        <v>-71.099950000000007</v>
      </c>
      <c r="F15155">
        <v>42.262410000000003</v>
      </c>
      <c r="G15155" t="s">
        <v>783</v>
      </c>
      <c r="H15155" s="5">
        <v>4</v>
      </c>
      <c r="I15155" t="s">
        <v>1631</v>
      </c>
      <c r="J15155" s="5">
        <f>VLOOKUP(I15155*1,Crosswalks!$L$3:$M$227,2,FALSE)</f>
        <v>3</v>
      </c>
      <c r="K15155" s="5">
        <f>IF(G15155="Corner",INDEX(Crosswalks!$C$4:$J$16,MATCH(H15155,Crosswalks!$C$4:$C$16,0),J15155+1),"N/A, D2D")</f>
        <v>0.5</v>
      </c>
      <c r="L15155" t="s">
        <v>5990</v>
      </c>
      <c r="M15155" t="s">
        <v>847</v>
      </c>
      <c r="N15155" t="s">
        <v>848</v>
      </c>
      <c r="O15155" t="s">
        <v>1328</v>
      </c>
      <c r="P15155">
        <v>-71.050429660000006</v>
      </c>
      <c r="Q15155">
        <v>42.333573719999997</v>
      </c>
    </row>
    <row r="15156" spans="2:17" x14ac:dyDescent="0.3">
      <c r="B15156" t="s">
        <v>4576</v>
      </c>
      <c r="C15156" t="s">
        <v>1931</v>
      </c>
      <c r="D15156" t="s">
        <v>4416</v>
      </c>
      <c r="E15156">
        <v>-71.116659999999996</v>
      </c>
      <c r="F15156">
        <v>42.262500000000003</v>
      </c>
      <c r="G15156" t="s">
        <v>783</v>
      </c>
      <c r="H15156" s="5">
        <v>2</v>
      </c>
      <c r="I15156" t="s">
        <v>4456</v>
      </c>
      <c r="J15156" s="5">
        <f>VLOOKUP(I15156*1,Crosswalks!$L$3:$M$227,2,FALSE)</f>
        <v>6</v>
      </c>
      <c r="K15156" s="5">
        <f>IF(G15156="Corner",INDEX(Crosswalks!$C$4:$J$16,MATCH(H15156,Crosswalks!$C$4:$C$16,0),J15156+1),"N/A, D2D")</f>
        <v>0.3</v>
      </c>
      <c r="L15156" t="s">
        <v>5990</v>
      </c>
      <c r="M15156" t="s">
        <v>847</v>
      </c>
      <c r="N15156" t="s">
        <v>848</v>
      </c>
      <c r="O15156" t="s">
        <v>1328</v>
      </c>
      <c r="P15156">
        <v>-71.050429660000006</v>
      </c>
      <c r="Q15156">
        <v>42.333573719999997</v>
      </c>
    </row>
    <row r="15157" spans="2:17" x14ac:dyDescent="0.3">
      <c r="B15157" t="s">
        <v>988</v>
      </c>
      <c r="C15157" t="s">
        <v>4446</v>
      </c>
      <c r="D15157" t="s">
        <v>4416</v>
      </c>
      <c r="E15157">
        <v>-71.104420000000005</v>
      </c>
      <c r="F15157">
        <v>42.26182</v>
      </c>
      <c r="G15157" t="s">
        <v>783</v>
      </c>
      <c r="H15157" s="5">
        <v>2</v>
      </c>
      <c r="I15157" t="s">
        <v>1631</v>
      </c>
      <c r="J15157" s="5">
        <f>VLOOKUP(I15157*1,Crosswalks!$L$3:$M$227,2,FALSE)</f>
        <v>3</v>
      </c>
      <c r="K15157" s="5">
        <f>IF(G15157="Corner",INDEX(Crosswalks!$C$4:$J$16,MATCH(H15157,Crosswalks!$C$4:$C$16,0),J15157+1),"N/A, D2D")</f>
        <v>0.4</v>
      </c>
      <c r="L15157" t="s">
        <v>5990</v>
      </c>
      <c r="M15157" t="s">
        <v>847</v>
      </c>
      <c r="N15157" t="s">
        <v>848</v>
      </c>
      <c r="O15157" t="s">
        <v>1328</v>
      </c>
      <c r="P15157">
        <v>-71.050429660000006</v>
      </c>
      <c r="Q15157">
        <v>42.333573719999997</v>
      </c>
    </row>
    <row r="15158" spans="2:17" x14ac:dyDescent="0.3">
      <c r="B15158" t="s">
        <v>1165</v>
      </c>
      <c r="C15158" t="s">
        <v>4452</v>
      </c>
      <c r="D15158" t="s">
        <v>4416</v>
      </c>
      <c r="E15158">
        <v>-71.09966</v>
      </c>
      <c r="F15158">
        <v>42.263370000000002</v>
      </c>
      <c r="G15158" t="s">
        <v>784</v>
      </c>
      <c r="H15158" s="5">
        <v>6</v>
      </c>
      <c r="I15158" t="s">
        <v>1631</v>
      </c>
      <c r="J15158" s="5">
        <f>VLOOKUP(I15158*1,Crosswalks!$L$3:$M$227,2,FALSE)</f>
        <v>3</v>
      </c>
      <c r="K15158" s="5" t="str">
        <f>IF(G15158="Corner",INDEX(Crosswalks!$C$4:$J$16,MATCH(H15158,Crosswalks!$C$4:$C$16,0),J15158+1),"N/A, D2D")</f>
        <v>N/A, D2D</v>
      </c>
      <c r="L15158" t="s">
        <v>5990</v>
      </c>
      <c r="M15158" t="s">
        <v>847</v>
      </c>
      <c r="N15158" t="s">
        <v>848</v>
      </c>
      <c r="O15158" t="s">
        <v>1328</v>
      </c>
      <c r="P15158">
        <v>-71.050429660000006</v>
      </c>
      <c r="Q15158">
        <v>42.333573719999997</v>
      </c>
    </row>
    <row r="15159" spans="2:17" x14ac:dyDescent="0.3">
      <c r="B15159" t="s">
        <v>1168</v>
      </c>
      <c r="C15159" t="s">
        <v>4510</v>
      </c>
      <c r="D15159" t="s">
        <v>4416</v>
      </c>
      <c r="E15159">
        <v>-71.108890000000002</v>
      </c>
      <c r="F15159">
        <v>42.267740000000003</v>
      </c>
      <c r="G15159" t="s">
        <v>784</v>
      </c>
      <c r="H15159" s="5">
        <v>2</v>
      </c>
      <c r="I15159" t="s">
        <v>1631</v>
      </c>
      <c r="J15159" s="5">
        <f>VLOOKUP(I15159*1,Crosswalks!$L$3:$M$227,2,FALSE)</f>
        <v>3</v>
      </c>
      <c r="K15159" s="5" t="str">
        <f>IF(G15159="Corner",INDEX(Crosswalks!$C$4:$J$16,MATCH(H15159,Crosswalks!$C$4:$C$16,0),J15159+1),"N/A, D2D")</f>
        <v>N/A, D2D</v>
      </c>
      <c r="L15159" t="s">
        <v>5990</v>
      </c>
      <c r="M15159" t="s">
        <v>847</v>
      </c>
      <c r="N15159" t="s">
        <v>848</v>
      </c>
      <c r="O15159" t="s">
        <v>1328</v>
      </c>
      <c r="P15159">
        <v>-71.050429660000006</v>
      </c>
      <c r="Q15159">
        <v>42.333573719999997</v>
      </c>
    </row>
    <row r="15160" spans="2:17" x14ac:dyDescent="0.3">
      <c r="B15160" t="s">
        <v>1165</v>
      </c>
      <c r="C15160" t="s">
        <v>4426</v>
      </c>
      <c r="D15160" t="s">
        <v>4416</v>
      </c>
      <c r="E15160">
        <v>-71.10378</v>
      </c>
      <c r="F15160">
        <v>42.261290000000002</v>
      </c>
      <c r="G15160" t="s">
        <v>783</v>
      </c>
      <c r="H15160" s="5">
        <v>6</v>
      </c>
      <c r="I15160" t="s">
        <v>1631</v>
      </c>
      <c r="J15160" s="5">
        <f>VLOOKUP(I15160*1,Crosswalks!$L$3:$M$227,2,FALSE)</f>
        <v>3</v>
      </c>
      <c r="K15160" s="5">
        <f>IF(G15160="Corner",INDEX(Crosswalks!$C$4:$J$16,MATCH(H15160,Crosswalks!$C$4:$C$16,0),J15160+1),"N/A, D2D")</f>
        <v>0.5</v>
      </c>
      <c r="L15160" t="s">
        <v>5991</v>
      </c>
      <c r="M15160" t="s">
        <v>836</v>
      </c>
      <c r="N15160" t="s">
        <v>961</v>
      </c>
      <c r="O15160" t="s">
        <v>1340</v>
      </c>
      <c r="P15160">
        <v>-71.04350058</v>
      </c>
      <c r="Q15160">
        <v>42.318028669999997</v>
      </c>
    </row>
    <row r="15161" spans="2:17" x14ac:dyDescent="0.3">
      <c r="B15161" t="s">
        <v>2291</v>
      </c>
      <c r="C15161" t="s">
        <v>4447</v>
      </c>
      <c r="D15161" t="s">
        <v>4416</v>
      </c>
      <c r="E15161">
        <v>-71.107900000000001</v>
      </c>
      <c r="F15161">
        <v>42.2712</v>
      </c>
      <c r="G15161" t="s">
        <v>783</v>
      </c>
      <c r="H15161" s="5">
        <v>2</v>
      </c>
      <c r="I15161" t="s">
        <v>1631</v>
      </c>
      <c r="J15161" s="5">
        <f>VLOOKUP(I15161*1,Crosswalks!$L$3:$M$227,2,FALSE)</f>
        <v>3</v>
      </c>
      <c r="K15161" s="5">
        <f>IF(G15161="Corner",INDEX(Crosswalks!$C$4:$J$16,MATCH(H15161,Crosswalks!$C$4:$C$16,0),J15161+1),"N/A, D2D")</f>
        <v>0.4</v>
      </c>
      <c r="L15161" t="s">
        <v>5991</v>
      </c>
      <c r="M15161" t="s">
        <v>836</v>
      </c>
      <c r="N15161" t="s">
        <v>961</v>
      </c>
      <c r="O15161" t="s">
        <v>1340</v>
      </c>
      <c r="P15161">
        <v>-71.04350058</v>
      </c>
      <c r="Q15161">
        <v>42.318028669999997</v>
      </c>
    </row>
    <row r="15162" spans="2:17" x14ac:dyDescent="0.3">
      <c r="B15162" t="s">
        <v>824</v>
      </c>
      <c r="C15162" t="s">
        <v>4423</v>
      </c>
      <c r="D15162" t="s">
        <v>4416</v>
      </c>
      <c r="E15162">
        <v>-71.058700000000002</v>
      </c>
      <c r="F15162">
        <v>42.359400000000001</v>
      </c>
      <c r="G15162" t="s">
        <v>783</v>
      </c>
      <c r="H15162" s="5">
        <v>2</v>
      </c>
      <c r="I15162" t="s">
        <v>920</v>
      </c>
      <c r="J15162" s="5">
        <f>VLOOKUP(I15162*1,Crosswalks!$L$3:$M$227,2,FALSE)</f>
        <v>7</v>
      </c>
      <c r="K15162" s="5">
        <f>IF(G15162="Corner",INDEX(Crosswalks!$C$4:$J$16,MATCH(H15162,Crosswalks!$C$4:$C$16,0),J15162+1),"N/A, D2D")</f>
        <v>0.3</v>
      </c>
      <c r="L15162" t="s">
        <v>5991</v>
      </c>
      <c r="M15162" t="s">
        <v>836</v>
      </c>
      <c r="N15162" t="s">
        <v>961</v>
      </c>
      <c r="O15162" t="s">
        <v>1340</v>
      </c>
      <c r="P15162">
        <v>-71.04350058</v>
      </c>
      <c r="Q15162">
        <v>42.318028669999997</v>
      </c>
    </row>
    <row r="15163" spans="2:17" x14ac:dyDescent="0.3">
      <c r="B15163" t="s">
        <v>895</v>
      </c>
      <c r="C15163" t="s">
        <v>4420</v>
      </c>
      <c r="D15163" t="s">
        <v>4416</v>
      </c>
      <c r="E15163">
        <v>-71.103503000000003</v>
      </c>
      <c r="F15163">
        <v>42.263081</v>
      </c>
      <c r="G15163" t="s">
        <v>783</v>
      </c>
      <c r="H15163" s="5" t="s">
        <v>785</v>
      </c>
      <c r="I15163" t="s">
        <v>1631</v>
      </c>
      <c r="J15163" s="5">
        <f>VLOOKUP(I15163*1,Crosswalks!$L$3:$M$227,2,FALSE)</f>
        <v>3</v>
      </c>
      <c r="K15163" s="5">
        <f>IF(G15163="Corner",INDEX(Crosswalks!$C$4:$J$16,MATCH(H15163,Crosswalks!$C$4:$C$16,0),J15163+1),"N/A, D2D")</f>
        <v>0.3</v>
      </c>
      <c r="L15163" t="s">
        <v>5991</v>
      </c>
      <c r="M15163" t="s">
        <v>836</v>
      </c>
      <c r="N15163" t="s">
        <v>961</v>
      </c>
      <c r="O15163" t="s">
        <v>1340</v>
      </c>
      <c r="P15163">
        <v>-71.04350058</v>
      </c>
      <c r="Q15163">
        <v>42.318028669999997</v>
      </c>
    </row>
    <row r="15164" spans="2:17" x14ac:dyDescent="0.3">
      <c r="B15164" t="s">
        <v>1142</v>
      </c>
      <c r="C15164" t="s">
        <v>2451</v>
      </c>
      <c r="D15164" t="s">
        <v>4416</v>
      </c>
      <c r="E15164">
        <v>-71.114500000000007</v>
      </c>
      <c r="F15164">
        <v>42.250540000000001</v>
      </c>
      <c r="G15164" t="s">
        <v>784</v>
      </c>
      <c r="H15164" s="5">
        <v>3</v>
      </c>
      <c r="I15164" t="s">
        <v>4438</v>
      </c>
      <c r="J15164" s="5">
        <f>VLOOKUP(I15164*1,Crosswalks!$L$3:$M$227,2,FALSE)</f>
        <v>2</v>
      </c>
      <c r="K15164" s="5" t="str">
        <f>IF(G15164="Corner",INDEX(Crosswalks!$C$4:$J$16,MATCH(H15164,Crosswalks!$C$4:$C$16,0),J15164+1),"N/A, D2D")</f>
        <v>N/A, D2D</v>
      </c>
      <c r="L15164" t="s">
        <v>5991</v>
      </c>
      <c r="M15164" t="s">
        <v>836</v>
      </c>
      <c r="N15164" t="s">
        <v>961</v>
      </c>
      <c r="O15164" t="s">
        <v>1340</v>
      </c>
      <c r="P15164">
        <v>-71.04350058</v>
      </c>
      <c r="Q15164">
        <v>42.318028669999997</v>
      </c>
    </row>
    <row r="15165" spans="2:17" x14ac:dyDescent="0.3">
      <c r="B15165" t="s">
        <v>3329</v>
      </c>
      <c r="C15165" t="s">
        <v>4419</v>
      </c>
      <c r="D15165" t="s">
        <v>4416</v>
      </c>
      <c r="E15165">
        <v>-71.102230000000006</v>
      </c>
      <c r="F15165">
        <v>42.26341</v>
      </c>
      <c r="G15165" t="s">
        <v>783</v>
      </c>
      <c r="H15165" s="5">
        <v>6</v>
      </c>
      <c r="I15165" t="s">
        <v>1631</v>
      </c>
      <c r="J15165" s="5">
        <f>VLOOKUP(I15165*1,Crosswalks!$L$3:$M$227,2,FALSE)</f>
        <v>3</v>
      </c>
      <c r="K15165" s="5">
        <f>IF(G15165="Corner",INDEX(Crosswalks!$C$4:$J$16,MATCH(H15165,Crosswalks!$C$4:$C$16,0),J15165+1),"N/A, D2D")</f>
        <v>0.5</v>
      </c>
      <c r="L15165" t="s">
        <v>5992</v>
      </c>
      <c r="M15165" t="s">
        <v>836</v>
      </c>
      <c r="N15165" t="s">
        <v>961</v>
      </c>
      <c r="O15165" t="s">
        <v>1346</v>
      </c>
      <c r="P15165">
        <v>-71.034921429999997</v>
      </c>
      <c r="Q15165">
        <v>42.380957459999998</v>
      </c>
    </row>
    <row r="15166" spans="2:17" x14ac:dyDescent="0.3">
      <c r="B15166" t="s">
        <v>4577</v>
      </c>
      <c r="C15166" t="s">
        <v>4440</v>
      </c>
      <c r="D15166" t="s">
        <v>4416</v>
      </c>
      <c r="E15166">
        <v>-71.104715999999996</v>
      </c>
      <c r="F15166">
        <v>42.269320999999998</v>
      </c>
      <c r="G15166" t="s">
        <v>783</v>
      </c>
      <c r="H15166" s="5">
        <v>1</v>
      </c>
      <c r="I15166" t="s">
        <v>1631</v>
      </c>
      <c r="J15166" s="5">
        <f>VLOOKUP(I15166*1,Crosswalks!$L$3:$M$227,2,FALSE)</f>
        <v>3</v>
      </c>
      <c r="K15166" s="5">
        <f>IF(G15166="Corner",INDEX(Crosswalks!$C$4:$J$16,MATCH(H15166,Crosswalks!$C$4:$C$16,0),J15166+1),"N/A, D2D")</f>
        <v>0.4</v>
      </c>
      <c r="L15166" t="s">
        <v>5954</v>
      </c>
      <c r="M15166" t="s">
        <v>813</v>
      </c>
      <c r="N15166" t="s">
        <v>929</v>
      </c>
      <c r="O15166" t="s">
        <v>930</v>
      </c>
      <c r="P15166">
        <v>-71.0986391</v>
      </c>
      <c r="Q15166">
        <v>42.311302400000002</v>
      </c>
    </row>
    <row r="15167" spans="2:17" x14ac:dyDescent="0.3">
      <c r="B15167" t="s">
        <v>960</v>
      </c>
      <c r="C15167" t="s">
        <v>4453</v>
      </c>
      <c r="D15167" t="s">
        <v>4416</v>
      </c>
      <c r="E15167">
        <v>-71.109610000000004</v>
      </c>
      <c r="F15167">
        <v>42.268880000000003</v>
      </c>
      <c r="G15167" t="s">
        <v>783</v>
      </c>
      <c r="H15167" s="5">
        <v>2</v>
      </c>
      <c r="I15167" t="s">
        <v>1631</v>
      </c>
      <c r="J15167" s="5">
        <f>VLOOKUP(I15167*1,Crosswalks!$L$3:$M$227,2,FALSE)</f>
        <v>3</v>
      </c>
      <c r="K15167" s="5">
        <f>IF(G15167="Corner",INDEX(Crosswalks!$C$4:$J$16,MATCH(H15167,Crosswalks!$C$4:$C$16,0),J15167+1),"N/A, D2D")</f>
        <v>0.4</v>
      </c>
      <c r="L15167" t="s">
        <v>5954</v>
      </c>
      <c r="M15167" t="s">
        <v>813</v>
      </c>
      <c r="N15167" t="s">
        <v>929</v>
      </c>
      <c r="O15167" t="s">
        <v>930</v>
      </c>
      <c r="P15167">
        <v>-71.0986391</v>
      </c>
      <c r="Q15167">
        <v>42.311302400000002</v>
      </c>
    </row>
    <row r="15168" spans="2:17" x14ac:dyDescent="0.3">
      <c r="B15168" t="s">
        <v>891</v>
      </c>
      <c r="C15168" t="s">
        <v>4555</v>
      </c>
      <c r="D15168" t="s">
        <v>4416</v>
      </c>
      <c r="E15168">
        <v>-71.11242</v>
      </c>
      <c r="F15168">
        <v>42.266539999999999</v>
      </c>
      <c r="G15168" t="s">
        <v>783</v>
      </c>
      <c r="H15168" s="5">
        <v>1</v>
      </c>
      <c r="I15168" t="s">
        <v>4456</v>
      </c>
      <c r="J15168" s="5">
        <f>VLOOKUP(I15168*1,Crosswalks!$L$3:$M$227,2,FALSE)</f>
        <v>6</v>
      </c>
      <c r="K15168" s="5">
        <f>IF(G15168="Corner",INDEX(Crosswalks!$C$4:$J$16,MATCH(H15168,Crosswalks!$C$4:$C$16,0),J15168+1),"N/A, D2D")</f>
        <v>0.2</v>
      </c>
      <c r="L15168" t="s">
        <v>5954</v>
      </c>
      <c r="M15168" t="s">
        <v>813</v>
      </c>
      <c r="N15168" t="s">
        <v>929</v>
      </c>
      <c r="O15168" t="s">
        <v>930</v>
      </c>
      <c r="P15168">
        <v>-71.0986391</v>
      </c>
      <c r="Q15168">
        <v>42.311302400000002</v>
      </c>
    </row>
    <row r="15169" spans="2:17" x14ac:dyDescent="0.3">
      <c r="B15169" t="s">
        <v>1213</v>
      </c>
      <c r="C15169" t="s">
        <v>4143</v>
      </c>
      <c r="D15169" t="s">
        <v>4416</v>
      </c>
      <c r="E15169">
        <v>-71.104418999999993</v>
      </c>
      <c r="F15169">
        <v>42.265554999999999</v>
      </c>
      <c r="G15169" t="s">
        <v>783</v>
      </c>
      <c r="H15169" s="5">
        <v>2</v>
      </c>
      <c r="I15169" t="s">
        <v>1631</v>
      </c>
      <c r="J15169" s="5">
        <f>VLOOKUP(I15169*1,Crosswalks!$L$3:$M$227,2,FALSE)</f>
        <v>3</v>
      </c>
      <c r="K15169" s="5">
        <f>IF(G15169="Corner",INDEX(Crosswalks!$C$4:$J$16,MATCH(H15169,Crosswalks!$C$4:$C$16,0),J15169+1),"N/A, D2D")</f>
        <v>0.4</v>
      </c>
      <c r="L15169" t="s">
        <v>5954</v>
      </c>
      <c r="M15169" t="s">
        <v>813</v>
      </c>
      <c r="N15169" t="s">
        <v>929</v>
      </c>
      <c r="O15169" t="s">
        <v>930</v>
      </c>
      <c r="P15169">
        <v>-71.0986391</v>
      </c>
      <c r="Q15169">
        <v>42.311302400000002</v>
      </c>
    </row>
    <row r="15170" spans="2:17" x14ac:dyDescent="0.3">
      <c r="B15170" t="s">
        <v>3336</v>
      </c>
      <c r="C15170" t="s">
        <v>4419</v>
      </c>
      <c r="D15170" t="s">
        <v>4416</v>
      </c>
      <c r="E15170">
        <v>-71.099630000000005</v>
      </c>
      <c r="F15170">
        <v>42.265009999999997</v>
      </c>
      <c r="G15170" t="s">
        <v>783</v>
      </c>
      <c r="H15170" s="5">
        <v>6</v>
      </c>
      <c r="I15170" t="s">
        <v>1631</v>
      </c>
      <c r="J15170" s="5">
        <f>VLOOKUP(I15170*1,Crosswalks!$L$3:$M$227,2,FALSE)</f>
        <v>3</v>
      </c>
      <c r="K15170" s="5">
        <f>IF(G15170="Corner",INDEX(Crosswalks!$C$4:$J$16,MATCH(H15170,Crosswalks!$C$4:$C$16,0),J15170+1),"N/A, D2D")</f>
        <v>0.5</v>
      </c>
      <c r="L15170" t="s">
        <v>5954</v>
      </c>
      <c r="M15170" t="s">
        <v>813</v>
      </c>
      <c r="N15170" t="s">
        <v>929</v>
      </c>
      <c r="O15170" t="s">
        <v>930</v>
      </c>
      <c r="P15170">
        <v>-71.0986391</v>
      </c>
      <c r="Q15170">
        <v>42.311302400000002</v>
      </c>
    </row>
    <row r="15171" spans="2:17" x14ac:dyDescent="0.3">
      <c r="B15171" t="s">
        <v>4578</v>
      </c>
      <c r="C15171" t="s">
        <v>4458</v>
      </c>
      <c r="D15171" t="s">
        <v>4416</v>
      </c>
      <c r="E15171">
        <v>-71.116645000000005</v>
      </c>
      <c r="F15171">
        <v>42.266213</v>
      </c>
      <c r="G15171" t="s">
        <v>783</v>
      </c>
      <c r="H15171" s="5">
        <v>2</v>
      </c>
      <c r="I15171" t="s">
        <v>4456</v>
      </c>
      <c r="J15171" s="5">
        <f>VLOOKUP(I15171*1,Crosswalks!$L$3:$M$227,2,FALSE)</f>
        <v>6</v>
      </c>
      <c r="K15171" s="5">
        <f>IF(G15171="Corner",INDEX(Crosswalks!$C$4:$J$16,MATCH(H15171,Crosswalks!$C$4:$C$16,0),J15171+1),"N/A, D2D")</f>
        <v>0.3</v>
      </c>
      <c r="L15171" t="s">
        <v>5954</v>
      </c>
      <c r="M15171" t="s">
        <v>813</v>
      </c>
      <c r="N15171" t="s">
        <v>929</v>
      </c>
      <c r="O15171" t="s">
        <v>930</v>
      </c>
      <c r="P15171">
        <v>-71.0986391</v>
      </c>
      <c r="Q15171">
        <v>42.311302400000002</v>
      </c>
    </row>
    <row r="15172" spans="2:17" x14ac:dyDescent="0.3">
      <c r="B15172" t="s">
        <v>4579</v>
      </c>
      <c r="C15172" t="s">
        <v>4458</v>
      </c>
      <c r="D15172" t="s">
        <v>4416</v>
      </c>
      <c r="E15172">
        <v>-71.113904000000005</v>
      </c>
      <c r="F15172">
        <v>42.261417000000002</v>
      </c>
      <c r="G15172" t="s">
        <v>783</v>
      </c>
      <c r="H15172" s="5">
        <v>5</v>
      </c>
      <c r="I15172" t="s">
        <v>4456</v>
      </c>
      <c r="J15172" s="5">
        <f>VLOOKUP(I15172*1,Crosswalks!$L$3:$M$227,2,FALSE)</f>
        <v>6</v>
      </c>
      <c r="K15172" s="5">
        <f>IF(G15172="Corner",INDEX(Crosswalks!$C$4:$J$16,MATCH(H15172,Crosswalks!$C$4:$C$16,0),J15172+1),"N/A, D2D")</f>
        <v>0.4</v>
      </c>
      <c r="L15172" t="s">
        <v>5954</v>
      </c>
      <c r="M15172" t="s">
        <v>813</v>
      </c>
      <c r="N15172" t="s">
        <v>929</v>
      </c>
      <c r="O15172" t="s">
        <v>930</v>
      </c>
      <c r="P15172">
        <v>-71.0986391</v>
      </c>
      <c r="Q15172">
        <v>42.311302400000002</v>
      </c>
    </row>
    <row r="15173" spans="2:17" x14ac:dyDescent="0.3">
      <c r="B15173" t="s">
        <v>897</v>
      </c>
      <c r="C15173" t="s">
        <v>4442</v>
      </c>
      <c r="D15173" t="s">
        <v>4416</v>
      </c>
      <c r="E15173">
        <v>-71.098730000000003</v>
      </c>
      <c r="F15173">
        <v>42.264110000000002</v>
      </c>
      <c r="G15173" t="s">
        <v>783</v>
      </c>
      <c r="H15173" s="5">
        <v>1</v>
      </c>
      <c r="I15173" t="s">
        <v>4443</v>
      </c>
      <c r="J15173" s="5">
        <f>VLOOKUP(I15173*1,Crosswalks!$L$3:$M$227,2,FALSE)</f>
        <v>4</v>
      </c>
      <c r="K15173" s="5">
        <f>IF(G15173="Corner",INDEX(Crosswalks!$C$4:$J$16,MATCH(H15173,Crosswalks!$C$4:$C$16,0),J15173+1),"N/A, D2D")</f>
        <v>0.4</v>
      </c>
      <c r="L15173" t="s">
        <v>5954</v>
      </c>
      <c r="M15173" t="s">
        <v>813</v>
      </c>
      <c r="N15173" t="s">
        <v>929</v>
      </c>
      <c r="O15173" t="s">
        <v>930</v>
      </c>
      <c r="P15173">
        <v>-71.0986391</v>
      </c>
      <c r="Q15173">
        <v>42.311302400000002</v>
      </c>
    </row>
    <row r="15174" spans="2:17" x14ac:dyDescent="0.3">
      <c r="B15174" t="s">
        <v>826</v>
      </c>
      <c r="C15174" t="s">
        <v>4449</v>
      </c>
      <c r="D15174" t="s">
        <v>4416</v>
      </c>
      <c r="E15174">
        <v>-71.101640000000003</v>
      </c>
      <c r="F15174">
        <v>42.266809000000002</v>
      </c>
      <c r="G15174" t="s">
        <v>783</v>
      </c>
      <c r="H15174" s="5">
        <v>6</v>
      </c>
      <c r="I15174" t="s">
        <v>1631</v>
      </c>
      <c r="J15174" s="5">
        <f>VLOOKUP(I15174*1,Crosswalks!$L$3:$M$227,2,FALSE)</f>
        <v>3</v>
      </c>
      <c r="K15174" s="5">
        <f>IF(G15174="Corner",INDEX(Crosswalks!$C$4:$J$16,MATCH(H15174,Crosswalks!$C$4:$C$16,0),J15174+1),"N/A, D2D")</f>
        <v>0.5</v>
      </c>
      <c r="L15174" t="s">
        <v>5954</v>
      </c>
      <c r="M15174" t="s">
        <v>813</v>
      </c>
      <c r="N15174" t="s">
        <v>929</v>
      </c>
      <c r="O15174" t="s">
        <v>930</v>
      </c>
      <c r="P15174">
        <v>-71.0986391</v>
      </c>
      <c r="Q15174">
        <v>42.311302400000002</v>
      </c>
    </row>
    <row r="15175" spans="2:17" x14ac:dyDescent="0.3">
      <c r="B15175" t="s">
        <v>1046</v>
      </c>
      <c r="C15175" t="s">
        <v>4420</v>
      </c>
      <c r="D15175" t="s">
        <v>4416</v>
      </c>
      <c r="E15175">
        <v>-71.102019999999996</v>
      </c>
      <c r="F15175">
        <v>42.261769999999999</v>
      </c>
      <c r="G15175" t="s">
        <v>783</v>
      </c>
      <c r="H15175" s="5">
        <v>5</v>
      </c>
      <c r="I15175" t="s">
        <v>1631</v>
      </c>
      <c r="J15175" s="5">
        <f>VLOOKUP(I15175*1,Crosswalks!$L$3:$M$227,2,FALSE)</f>
        <v>3</v>
      </c>
      <c r="K15175" s="5">
        <f>IF(G15175="Corner",INDEX(Crosswalks!$C$4:$J$16,MATCH(H15175,Crosswalks!$C$4:$C$16,0),J15175+1),"N/A, D2D")</f>
        <v>0.5</v>
      </c>
      <c r="L15175" t="s">
        <v>5954</v>
      </c>
      <c r="M15175" t="s">
        <v>813</v>
      </c>
      <c r="N15175" t="s">
        <v>929</v>
      </c>
      <c r="O15175" t="s">
        <v>930</v>
      </c>
      <c r="P15175">
        <v>-71.0986391</v>
      </c>
      <c r="Q15175">
        <v>42.311302400000002</v>
      </c>
    </row>
    <row r="15176" spans="2:17" x14ac:dyDescent="0.3">
      <c r="B15176" t="s">
        <v>816</v>
      </c>
      <c r="C15176" t="s">
        <v>4580</v>
      </c>
      <c r="D15176" t="s">
        <v>4416</v>
      </c>
      <c r="E15176">
        <v>-71.114130000000003</v>
      </c>
      <c r="F15176">
        <v>42.253959999999999</v>
      </c>
      <c r="G15176" t="s">
        <v>783</v>
      </c>
      <c r="H15176" s="5">
        <v>3</v>
      </c>
      <c r="I15176" t="s">
        <v>4438</v>
      </c>
      <c r="J15176" s="5">
        <f>VLOOKUP(I15176*1,Crosswalks!$L$3:$M$227,2,FALSE)</f>
        <v>2</v>
      </c>
      <c r="K15176" s="5">
        <f>IF(G15176="Corner",INDEX(Crosswalks!$C$4:$J$16,MATCH(H15176,Crosswalks!$C$4:$C$16,0),J15176+1),"N/A, D2D")</f>
        <v>0.5</v>
      </c>
      <c r="L15176" t="s">
        <v>5954</v>
      </c>
      <c r="M15176" t="s">
        <v>813</v>
      </c>
      <c r="N15176" t="s">
        <v>929</v>
      </c>
      <c r="O15176" t="s">
        <v>930</v>
      </c>
      <c r="P15176">
        <v>-71.0986391</v>
      </c>
      <c r="Q15176">
        <v>42.311302400000002</v>
      </c>
    </row>
    <row r="15177" spans="2:17" x14ac:dyDescent="0.3">
      <c r="B15177" t="s">
        <v>862</v>
      </c>
      <c r="C15177" t="s">
        <v>4445</v>
      </c>
      <c r="D15177" t="s">
        <v>4416</v>
      </c>
      <c r="E15177">
        <v>-71.104659999999996</v>
      </c>
      <c r="F15177">
        <v>42.263910000000003</v>
      </c>
      <c r="G15177" t="s">
        <v>783</v>
      </c>
      <c r="H15177" s="5">
        <v>5</v>
      </c>
      <c r="I15177" t="s">
        <v>1631</v>
      </c>
      <c r="J15177" s="5">
        <f>VLOOKUP(I15177*1,Crosswalks!$L$3:$M$227,2,FALSE)</f>
        <v>3</v>
      </c>
      <c r="K15177" s="5">
        <f>IF(G15177="Corner",INDEX(Crosswalks!$C$4:$J$16,MATCH(H15177,Crosswalks!$C$4:$C$16,0),J15177+1),"N/A, D2D")</f>
        <v>0.5</v>
      </c>
      <c r="L15177" t="s">
        <v>5954</v>
      </c>
      <c r="M15177" t="s">
        <v>813</v>
      </c>
      <c r="N15177" t="s">
        <v>929</v>
      </c>
      <c r="O15177" t="s">
        <v>930</v>
      </c>
      <c r="P15177">
        <v>-71.0986391</v>
      </c>
      <c r="Q15177">
        <v>42.311302400000002</v>
      </c>
    </row>
    <row r="15178" spans="2:17" x14ac:dyDescent="0.3">
      <c r="B15178" t="s">
        <v>824</v>
      </c>
      <c r="C15178" t="s">
        <v>4581</v>
      </c>
      <c r="D15178" t="s">
        <v>4416</v>
      </c>
      <c r="E15178">
        <v>-71.108699999999999</v>
      </c>
      <c r="F15178">
        <v>42.265259999999998</v>
      </c>
      <c r="G15178" t="s">
        <v>783</v>
      </c>
      <c r="H15178" s="5">
        <v>5</v>
      </c>
      <c r="I15178" t="s">
        <v>1631</v>
      </c>
      <c r="J15178" s="5">
        <f>VLOOKUP(I15178*1,Crosswalks!$L$3:$M$227,2,FALSE)</f>
        <v>3</v>
      </c>
      <c r="K15178" s="5">
        <f>IF(G15178="Corner",INDEX(Crosswalks!$C$4:$J$16,MATCH(H15178,Crosswalks!$C$4:$C$16,0),J15178+1),"N/A, D2D")</f>
        <v>0.5</v>
      </c>
      <c r="L15178" t="s">
        <v>5954</v>
      </c>
      <c r="M15178" t="s">
        <v>813</v>
      </c>
      <c r="N15178" t="s">
        <v>929</v>
      </c>
      <c r="O15178" t="s">
        <v>930</v>
      </c>
      <c r="P15178">
        <v>-71.0986391</v>
      </c>
      <c r="Q15178">
        <v>42.311302400000002</v>
      </c>
    </row>
    <row r="15179" spans="2:17" x14ac:dyDescent="0.3">
      <c r="B15179" t="s">
        <v>1928</v>
      </c>
      <c r="C15179" t="s">
        <v>1802</v>
      </c>
      <c r="D15179" t="s">
        <v>4416</v>
      </c>
      <c r="E15179">
        <v>-71.108440000000002</v>
      </c>
      <c r="F15179">
        <v>42.273180000000004</v>
      </c>
      <c r="G15179" t="s">
        <v>783</v>
      </c>
      <c r="H15179" s="5">
        <v>2</v>
      </c>
      <c r="I15179" t="s">
        <v>1631</v>
      </c>
      <c r="J15179" s="5">
        <f>VLOOKUP(I15179*1,Crosswalks!$L$3:$M$227,2,FALSE)</f>
        <v>3</v>
      </c>
      <c r="K15179" s="5">
        <f>IF(G15179="Corner",INDEX(Crosswalks!$C$4:$J$16,MATCH(H15179,Crosswalks!$C$4:$C$16,0),J15179+1),"N/A, D2D")</f>
        <v>0.4</v>
      </c>
      <c r="L15179" t="s">
        <v>5954</v>
      </c>
      <c r="M15179" t="s">
        <v>813</v>
      </c>
      <c r="N15179" t="s">
        <v>929</v>
      </c>
      <c r="O15179" t="s">
        <v>930</v>
      </c>
      <c r="P15179">
        <v>-71.0986391</v>
      </c>
      <c r="Q15179">
        <v>42.311302400000002</v>
      </c>
    </row>
    <row r="15180" spans="2:17" x14ac:dyDescent="0.3">
      <c r="B15180" t="s">
        <v>1295</v>
      </c>
      <c r="C15180" t="s">
        <v>4466</v>
      </c>
      <c r="D15180" t="s">
        <v>4416</v>
      </c>
      <c r="E15180">
        <v>-71.100539999999995</v>
      </c>
      <c r="F15180">
        <v>42.26249</v>
      </c>
      <c r="G15180" t="s">
        <v>783</v>
      </c>
      <c r="H15180" s="5">
        <v>5</v>
      </c>
      <c r="I15180" t="s">
        <v>1631</v>
      </c>
      <c r="J15180" s="5">
        <f>VLOOKUP(I15180*1,Crosswalks!$L$3:$M$227,2,FALSE)</f>
        <v>3</v>
      </c>
      <c r="K15180" s="5">
        <f>IF(G15180="Corner",INDEX(Crosswalks!$C$4:$J$16,MATCH(H15180,Crosswalks!$C$4:$C$16,0),J15180+1),"N/A, D2D")</f>
        <v>0.5</v>
      </c>
      <c r="L15180" t="s">
        <v>5954</v>
      </c>
      <c r="M15180" t="s">
        <v>813</v>
      </c>
      <c r="N15180" t="s">
        <v>929</v>
      </c>
      <c r="O15180" t="s">
        <v>930</v>
      </c>
      <c r="P15180">
        <v>-71.0986391</v>
      </c>
      <c r="Q15180">
        <v>42.311302400000002</v>
      </c>
    </row>
    <row r="15181" spans="2:17" x14ac:dyDescent="0.3">
      <c r="B15181" t="s">
        <v>1196</v>
      </c>
      <c r="C15181" t="s">
        <v>4533</v>
      </c>
      <c r="D15181" t="s">
        <v>4416</v>
      </c>
      <c r="E15181">
        <v>-71.110489999999999</v>
      </c>
      <c r="F15181">
        <v>42.270380000000003</v>
      </c>
      <c r="G15181" t="s">
        <v>784</v>
      </c>
      <c r="H15181" s="5">
        <v>1</v>
      </c>
      <c r="I15181" t="s">
        <v>1631</v>
      </c>
      <c r="J15181" s="5">
        <f>VLOOKUP(I15181*1,Crosswalks!$L$3:$M$227,2,FALSE)</f>
        <v>3</v>
      </c>
      <c r="K15181" s="5" t="str">
        <f>IF(G15181="Corner",INDEX(Crosswalks!$C$4:$J$16,MATCH(H15181,Crosswalks!$C$4:$C$16,0),J15181+1),"N/A, D2D")</f>
        <v>N/A, D2D</v>
      </c>
      <c r="L15181" t="s">
        <v>5954</v>
      </c>
      <c r="M15181" t="s">
        <v>813</v>
      </c>
      <c r="N15181" t="s">
        <v>929</v>
      </c>
      <c r="O15181" t="s">
        <v>930</v>
      </c>
      <c r="P15181">
        <v>-71.0986391</v>
      </c>
      <c r="Q15181">
        <v>42.311302400000002</v>
      </c>
    </row>
    <row r="15182" spans="2:17" x14ac:dyDescent="0.3">
      <c r="B15182" t="s">
        <v>1308</v>
      </c>
      <c r="C15182" t="s">
        <v>4533</v>
      </c>
      <c r="D15182" t="s">
        <v>4416</v>
      </c>
      <c r="E15182">
        <v>-71.110150000000004</v>
      </c>
      <c r="F15182">
        <v>42.271700000000003</v>
      </c>
      <c r="G15182" t="s">
        <v>784</v>
      </c>
      <c r="H15182" s="5">
        <v>4</v>
      </c>
      <c r="I15182" t="s">
        <v>1631</v>
      </c>
      <c r="J15182" s="5">
        <f>VLOOKUP(I15182*1,Crosswalks!$L$3:$M$227,2,FALSE)</f>
        <v>3</v>
      </c>
      <c r="K15182" s="5" t="str">
        <f>IF(G15182="Corner",INDEX(Crosswalks!$C$4:$J$16,MATCH(H15182,Crosswalks!$C$4:$C$16,0),J15182+1),"N/A, D2D")</f>
        <v>N/A, D2D</v>
      </c>
      <c r="L15182" t="s">
        <v>5954</v>
      </c>
      <c r="M15182" t="s">
        <v>813</v>
      </c>
      <c r="N15182" t="s">
        <v>929</v>
      </c>
      <c r="O15182" t="s">
        <v>930</v>
      </c>
      <c r="P15182">
        <v>-71.0986391</v>
      </c>
      <c r="Q15182">
        <v>42.311302400000002</v>
      </c>
    </row>
    <row r="15183" spans="2:17" x14ac:dyDescent="0.3">
      <c r="B15183" t="s">
        <v>1272</v>
      </c>
      <c r="C15183" t="s">
        <v>4453</v>
      </c>
      <c r="D15183" t="s">
        <v>4416</v>
      </c>
      <c r="E15183">
        <v>-71.103409999999997</v>
      </c>
      <c r="F15183">
        <v>42.265709999999999</v>
      </c>
      <c r="G15183" t="s">
        <v>784</v>
      </c>
      <c r="H15183" s="5">
        <v>3</v>
      </c>
      <c r="I15183" t="s">
        <v>1631</v>
      </c>
      <c r="J15183" s="5">
        <f>VLOOKUP(I15183*1,Crosswalks!$L$3:$M$227,2,FALSE)</f>
        <v>3</v>
      </c>
      <c r="K15183" s="5" t="str">
        <f>IF(G15183="Corner",INDEX(Crosswalks!$C$4:$J$16,MATCH(H15183,Crosswalks!$C$4:$C$16,0),J15183+1),"N/A, D2D")</f>
        <v>N/A, D2D</v>
      </c>
      <c r="L15183" t="s">
        <v>5954</v>
      </c>
      <c r="M15183" t="s">
        <v>813</v>
      </c>
      <c r="N15183" t="s">
        <v>929</v>
      </c>
      <c r="O15183" t="s">
        <v>930</v>
      </c>
      <c r="P15183">
        <v>-71.0986391</v>
      </c>
      <c r="Q15183">
        <v>42.311302400000002</v>
      </c>
    </row>
    <row r="15184" spans="2:17" x14ac:dyDescent="0.3">
      <c r="B15184" t="s">
        <v>991</v>
      </c>
      <c r="C15184" t="s">
        <v>4575</v>
      </c>
      <c r="D15184" t="s">
        <v>4416</v>
      </c>
      <c r="E15184">
        <v>-71.104910000000004</v>
      </c>
      <c r="F15184">
        <v>42.26549</v>
      </c>
      <c r="G15184" t="s">
        <v>783</v>
      </c>
      <c r="H15184" s="5">
        <v>5</v>
      </c>
      <c r="I15184" t="s">
        <v>1631</v>
      </c>
      <c r="J15184" s="5">
        <f>VLOOKUP(I15184*1,Crosswalks!$L$3:$M$227,2,FALSE)</f>
        <v>3</v>
      </c>
      <c r="K15184" s="5">
        <f>IF(G15184="Corner",INDEX(Crosswalks!$C$4:$J$16,MATCH(H15184,Crosswalks!$C$4:$C$16,0),J15184+1),"N/A, D2D")</f>
        <v>0.5</v>
      </c>
      <c r="L15184" t="s">
        <v>5955</v>
      </c>
      <c r="M15184" t="s">
        <v>847</v>
      </c>
      <c r="N15184" t="s">
        <v>848</v>
      </c>
      <c r="O15184" t="s">
        <v>944</v>
      </c>
      <c r="P15184">
        <v>-71.0658083</v>
      </c>
      <c r="Q15184">
        <v>42.311240300000001</v>
      </c>
    </row>
    <row r="15185" spans="2:17" x14ac:dyDescent="0.3">
      <c r="B15185" t="s">
        <v>1295</v>
      </c>
      <c r="C15185" t="s">
        <v>4510</v>
      </c>
      <c r="D15185" t="s">
        <v>4416</v>
      </c>
      <c r="E15185">
        <v>-71.10951</v>
      </c>
      <c r="F15185">
        <v>42.26717</v>
      </c>
      <c r="G15185" t="s">
        <v>783</v>
      </c>
      <c r="H15185" s="5">
        <v>5</v>
      </c>
      <c r="I15185" t="s">
        <v>1631</v>
      </c>
      <c r="J15185" s="5">
        <f>VLOOKUP(I15185*1,Crosswalks!$L$3:$M$227,2,FALSE)</f>
        <v>3</v>
      </c>
      <c r="K15185" s="5">
        <f>IF(G15185="Corner",INDEX(Crosswalks!$C$4:$J$16,MATCH(H15185,Crosswalks!$C$4:$C$16,0),J15185+1),"N/A, D2D")</f>
        <v>0.5</v>
      </c>
      <c r="L15185" t="s">
        <v>5955</v>
      </c>
      <c r="M15185" t="s">
        <v>847</v>
      </c>
      <c r="N15185" t="s">
        <v>848</v>
      </c>
      <c r="O15185" t="s">
        <v>944</v>
      </c>
      <c r="P15185">
        <v>-71.0658083</v>
      </c>
      <c r="Q15185">
        <v>42.311240300000001</v>
      </c>
    </row>
    <row r="15186" spans="2:17" x14ac:dyDescent="0.3">
      <c r="B15186" t="s">
        <v>4505</v>
      </c>
      <c r="C15186" t="s">
        <v>4419</v>
      </c>
      <c r="D15186" t="s">
        <v>4416</v>
      </c>
      <c r="E15186">
        <v>-71.099682999999999</v>
      </c>
      <c r="F15186">
        <v>42.264597000000002</v>
      </c>
      <c r="G15186" t="s">
        <v>783</v>
      </c>
      <c r="H15186" s="5">
        <v>4</v>
      </c>
      <c r="I15186" t="s">
        <v>1631</v>
      </c>
      <c r="J15186" s="5">
        <f>VLOOKUP(I15186*1,Crosswalks!$L$3:$M$227,2,FALSE)</f>
        <v>3</v>
      </c>
      <c r="K15186" s="5">
        <f>IF(G15186="Corner",INDEX(Crosswalks!$C$4:$J$16,MATCH(H15186,Crosswalks!$C$4:$C$16,0),J15186+1),"N/A, D2D")</f>
        <v>0.5</v>
      </c>
      <c r="L15186" t="s">
        <v>5955</v>
      </c>
      <c r="M15186" t="s">
        <v>847</v>
      </c>
      <c r="N15186" t="s">
        <v>848</v>
      </c>
      <c r="O15186" t="s">
        <v>944</v>
      </c>
      <c r="P15186">
        <v>-71.0658083</v>
      </c>
      <c r="Q15186">
        <v>42.311240300000001</v>
      </c>
    </row>
    <row r="15187" spans="2:17" x14ac:dyDescent="0.3">
      <c r="B15187" t="s">
        <v>4582</v>
      </c>
      <c r="C15187" t="s">
        <v>4500</v>
      </c>
      <c r="D15187" t="s">
        <v>4416</v>
      </c>
      <c r="E15187">
        <v>-71.102379999999997</v>
      </c>
      <c r="F15187">
        <v>42.267090000000003</v>
      </c>
      <c r="G15187" t="s">
        <v>783</v>
      </c>
      <c r="H15187" s="5" t="s">
        <v>785</v>
      </c>
      <c r="I15187" t="s">
        <v>1631</v>
      </c>
      <c r="J15187" s="5">
        <f>VLOOKUP(I15187*1,Crosswalks!$L$3:$M$227,2,FALSE)</f>
        <v>3</v>
      </c>
      <c r="K15187" s="5">
        <f>IF(G15187="Corner",INDEX(Crosswalks!$C$4:$J$16,MATCH(H15187,Crosswalks!$C$4:$C$16,0),J15187+1),"N/A, D2D")</f>
        <v>0.3</v>
      </c>
      <c r="L15187" t="s">
        <v>5955</v>
      </c>
      <c r="M15187" t="s">
        <v>847</v>
      </c>
      <c r="N15187" t="s">
        <v>848</v>
      </c>
      <c r="O15187" t="s">
        <v>944</v>
      </c>
      <c r="P15187">
        <v>-71.0658083</v>
      </c>
      <c r="Q15187">
        <v>42.311240300000001</v>
      </c>
    </row>
    <row r="15188" spans="2:17" x14ac:dyDescent="0.3">
      <c r="B15188" t="s">
        <v>1224</v>
      </c>
      <c r="C15188" t="s">
        <v>4420</v>
      </c>
      <c r="D15188" t="s">
        <v>4416</v>
      </c>
      <c r="E15188">
        <v>-71.102619000000004</v>
      </c>
      <c r="F15188">
        <v>42.261927999999997</v>
      </c>
      <c r="G15188" t="s">
        <v>783</v>
      </c>
      <c r="H15188" s="5">
        <v>5</v>
      </c>
      <c r="I15188" t="s">
        <v>1631</v>
      </c>
      <c r="J15188" s="5">
        <f>VLOOKUP(I15188*1,Crosswalks!$L$3:$M$227,2,FALSE)</f>
        <v>3</v>
      </c>
      <c r="K15188" s="5">
        <f>IF(G15188="Corner",INDEX(Crosswalks!$C$4:$J$16,MATCH(H15188,Crosswalks!$C$4:$C$16,0),J15188+1),"N/A, D2D")</f>
        <v>0.5</v>
      </c>
      <c r="L15188" t="s">
        <v>5955</v>
      </c>
      <c r="M15188" t="s">
        <v>847</v>
      </c>
      <c r="N15188" t="s">
        <v>848</v>
      </c>
      <c r="O15188" t="s">
        <v>944</v>
      </c>
      <c r="P15188">
        <v>-71.0658083</v>
      </c>
      <c r="Q15188">
        <v>42.311240300000001</v>
      </c>
    </row>
    <row r="15189" spans="2:17" x14ac:dyDescent="0.3">
      <c r="B15189" t="s">
        <v>1456</v>
      </c>
      <c r="C15189" t="s">
        <v>4442</v>
      </c>
      <c r="D15189" t="s">
        <v>4416</v>
      </c>
      <c r="E15189">
        <v>-71.099170000000001</v>
      </c>
      <c r="F15189">
        <v>42.264600000000002</v>
      </c>
      <c r="G15189" t="s">
        <v>783</v>
      </c>
      <c r="H15189" s="5">
        <v>6</v>
      </c>
      <c r="I15189" t="s">
        <v>4443</v>
      </c>
      <c r="J15189" s="5">
        <f>VLOOKUP(I15189*1,Crosswalks!$L$3:$M$227,2,FALSE)</f>
        <v>4</v>
      </c>
      <c r="K15189" s="5">
        <f>IF(G15189="Corner",INDEX(Crosswalks!$C$4:$J$16,MATCH(H15189,Crosswalks!$C$4:$C$16,0),J15189+1),"N/A, D2D")</f>
        <v>0.5</v>
      </c>
      <c r="L15189" t="s">
        <v>5955</v>
      </c>
      <c r="M15189" t="s">
        <v>847</v>
      </c>
      <c r="N15189" t="s">
        <v>848</v>
      </c>
      <c r="O15189" t="s">
        <v>944</v>
      </c>
      <c r="P15189">
        <v>-71.0658083</v>
      </c>
      <c r="Q15189">
        <v>42.311240300000001</v>
      </c>
    </row>
    <row r="15190" spans="2:17" x14ac:dyDescent="0.3">
      <c r="B15190" t="s">
        <v>998</v>
      </c>
      <c r="C15190" t="s">
        <v>4058</v>
      </c>
      <c r="D15190" t="s">
        <v>4416</v>
      </c>
      <c r="E15190">
        <v>-71.10154</v>
      </c>
      <c r="F15190">
        <v>42.264780000000002</v>
      </c>
      <c r="G15190" t="s">
        <v>783</v>
      </c>
      <c r="H15190" s="5">
        <v>6</v>
      </c>
      <c r="I15190" t="s">
        <v>1631</v>
      </c>
      <c r="J15190" s="5">
        <f>VLOOKUP(I15190*1,Crosswalks!$L$3:$M$227,2,FALSE)</f>
        <v>3</v>
      </c>
      <c r="K15190" s="5">
        <f>IF(G15190="Corner",INDEX(Crosswalks!$C$4:$J$16,MATCH(H15190,Crosswalks!$C$4:$C$16,0),J15190+1),"N/A, D2D")</f>
        <v>0.5</v>
      </c>
      <c r="L15190" t="s">
        <v>5955</v>
      </c>
      <c r="M15190" t="s">
        <v>847</v>
      </c>
      <c r="N15190" t="s">
        <v>848</v>
      </c>
      <c r="O15190" t="s">
        <v>944</v>
      </c>
      <c r="P15190">
        <v>-71.0658083</v>
      </c>
      <c r="Q15190">
        <v>42.311240300000001</v>
      </c>
    </row>
    <row r="15191" spans="2:17" x14ac:dyDescent="0.3">
      <c r="B15191" t="s">
        <v>991</v>
      </c>
      <c r="C15191" t="s">
        <v>4424</v>
      </c>
      <c r="D15191" t="s">
        <v>4416</v>
      </c>
      <c r="E15191">
        <v>-71.101990000000001</v>
      </c>
      <c r="F15191">
        <v>42.262430000000002</v>
      </c>
      <c r="G15191" t="s">
        <v>783</v>
      </c>
      <c r="H15191" s="5">
        <v>1</v>
      </c>
      <c r="I15191" t="s">
        <v>1631</v>
      </c>
      <c r="J15191" s="5">
        <f>VLOOKUP(I15191*1,Crosswalks!$L$3:$M$227,2,FALSE)</f>
        <v>3</v>
      </c>
      <c r="K15191" s="5">
        <f>IF(G15191="Corner",INDEX(Crosswalks!$C$4:$J$16,MATCH(H15191,Crosswalks!$C$4:$C$16,0),J15191+1),"N/A, D2D")</f>
        <v>0.4</v>
      </c>
      <c r="L15191" t="s">
        <v>5955</v>
      </c>
      <c r="M15191" t="s">
        <v>847</v>
      </c>
      <c r="N15191" t="s">
        <v>848</v>
      </c>
      <c r="O15191" t="s">
        <v>944</v>
      </c>
      <c r="P15191">
        <v>-71.0658083</v>
      </c>
      <c r="Q15191">
        <v>42.311240300000001</v>
      </c>
    </row>
    <row r="15192" spans="2:17" x14ac:dyDescent="0.3">
      <c r="B15192" t="s">
        <v>1181</v>
      </c>
      <c r="C15192" t="s">
        <v>4583</v>
      </c>
      <c r="D15192" t="s">
        <v>4416</v>
      </c>
      <c r="E15192">
        <v>-71.114189999999994</v>
      </c>
      <c r="F15192">
        <v>42.246609999999997</v>
      </c>
      <c r="G15192" t="s">
        <v>783</v>
      </c>
      <c r="H15192" s="5">
        <v>4</v>
      </c>
      <c r="I15192" t="s">
        <v>4438</v>
      </c>
      <c r="J15192" s="5">
        <f>VLOOKUP(I15192*1,Crosswalks!$L$3:$M$227,2,FALSE)</f>
        <v>2</v>
      </c>
      <c r="K15192" s="5">
        <f>IF(G15192="Corner",INDEX(Crosswalks!$C$4:$J$16,MATCH(H15192,Crosswalks!$C$4:$C$16,0),J15192+1),"N/A, D2D")</f>
        <v>0.5</v>
      </c>
      <c r="L15192" t="s">
        <v>5955</v>
      </c>
      <c r="M15192" t="s">
        <v>847</v>
      </c>
      <c r="N15192" t="s">
        <v>848</v>
      </c>
      <c r="O15192" t="s">
        <v>944</v>
      </c>
      <c r="P15192">
        <v>-71.0658083</v>
      </c>
      <c r="Q15192">
        <v>42.311240300000001</v>
      </c>
    </row>
    <row r="15193" spans="2:17" x14ac:dyDescent="0.3">
      <c r="B15193" t="s">
        <v>866</v>
      </c>
      <c r="C15193" t="s">
        <v>4451</v>
      </c>
      <c r="D15193" t="s">
        <v>4416</v>
      </c>
      <c r="E15193">
        <v>-71.10042</v>
      </c>
      <c r="F15193">
        <v>42.263590000000001</v>
      </c>
      <c r="G15193" t="s">
        <v>783</v>
      </c>
      <c r="H15193" s="5">
        <v>6</v>
      </c>
      <c r="I15193" t="s">
        <v>1631</v>
      </c>
      <c r="J15193" s="5">
        <f>VLOOKUP(I15193*1,Crosswalks!$L$3:$M$227,2,FALSE)</f>
        <v>3</v>
      </c>
      <c r="K15193" s="5">
        <f>IF(G15193="Corner",INDEX(Crosswalks!$C$4:$J$16,MATCH(H15193,Crosswalks!$C$4:$C$16,0),J15193+1),"N/A, D2D")</f>
        <v>0.5</v>
      </c>
      <c r="L15193" t="s">
        <v>5955</v>
      </c>
      <c r="M15193" t="s">
        <v>847</v>
      </c>
      <c r="N15193" t="s">
        <v>848</v>
      </c>
      <c r="O15193" t="s">
        <v>944</v>
      </c>
      <c r="P15193">
        <v>-71.0658083</v>
      </c>
      <c r="Q15193">
        <v>42.311240300000001</v>
      </c>
    </row>
    <row r="15194" spans="2:17" x14ac:dyDescent="0.3">
      <c r="B15194" t="s">
        <v>985</v>
      </c>
      <c r="C15194" t="s">
        <v>4501</v>
      </c>
      <c r="D15194" t="s">
        <v>4416</v>
      </c>
      <c r="E15194">
        <v>-71.108729999999994</v>
      </c>
      <c r="F15194">
        <v>42.266800000000003</v>
      </c>
      <c r="G15194" t="s">
        <v>783</v>
      </c>
      <c r="H15194" s="5">
        <v>1</v>
      </c>
      <c r="I15194" t="s">
        <v>1631</v>
      </c>
      <c r="J15194" s="5">
        <f>VLOOKUP(I15194*1,Crosswalks!$L$3:$M$227,2,FALSE)</f>
        <v>3</v>
      </c>
      <c r="K15194" s="5">
        <f>IF(G15194="Corner",INDEX(Crosswalks!$C$4:$J$16,MATCH(H15194,Crosswalks!$C$4:$C$16,0),J15194+1),"N/A, D2D")</f>
        <v>0.4</v>
      </c>
      <c r="L15194" t="s">
        <v>5955</v>
      </c>
      <c r="M15194" t="s">
        <v>847</v>
      </c>
      <c r="N15194" t="s">
        <v>848</v>
      </c>
      <c r="O15194" t="s">
        <v>944</v>
      </c>
      <c r="P15194">
        <v>-71.0658083</v>
      </c>
      <c r="Q15194">
        <v>42.311240300000001</v>
      </c>
    </row>
    <row r="15195" spans="2:17" x14ac:dyDescent="0.3">
      <c r="B15195" t="s">
        <v>1596</v>
      </c>
      <c r="C15195" t="s">
        <v>4440</v>
      </c>
      <c r="D15195" t="s">
        <v>4416</v>
      </c>
      <c r="E15195">
        <v>-71.105238999999997</v>
      </c>
      <c r="F15195">
        <v>42.268222999999999</v>
      </c>
      <c r="G15195" t="s">
        <v>783</v>
      </c>
      <c r="H15195" s="5">
        <v>4</v>
      </c>
      <c r="I15195" t="s">
        <v>1631</v>
      </c>
      <c r="J15195" s="5">
        <f>VLOOKUP(I15195*1,Crosswalks!$L$3:$M$227,2,FALSE)</f>
        <v>3</v>
      </c>
      <c r="K15195" s="5">
        <f>IF(G15195="Corner",INDEX(Crosswalks!$C$4:$J$16,MATCH(H15195,Crosswalks!$C$4:$C$16,0),J15195+1),"N/A, D2D")</f>
        <v>0.5</v>
      </c>
      <c r="L15195" t="s">
        <v>5955</v>
      </c>
      <c r="M15195" t="s">
        <v>847</v>
      </c>
      <c r="N15195" t="s">
        <v>848</v>
      </c>
      <c r="O15195" t="s">
        <v>944</v>
      </c>
      <c r="P15195">
        <v>-71.0658083</v>
      </c>
      <c r="Q15195">
        <v>42.311240300000001</v>
      </c>
    </row>
    <row r="15196" spans="2:17" x14ac:dyDescent="0.3">
      <c r="B15196" t="s">
        <v>902</v>
      </c>
      <c r="C15196" t="s">
        <v>4442</v>
      </c>
      <c r="D15196" t="s">
        <v>4416</v>
      </c>
      <c r="E15196">
        <v>-71.099050000000005</v>
      </c>
      <c r="F15196">
        <v>42.264470000000003</v>
      </c>
      <c r="G15196" t="s">
        <v>783</v>
      </c>
      <c r="H15196" s="5">
        <v>6</v>
      </c>
      <c r="I15196" t="s">
        <v>4443</v>
      </c>
      <c r="J15196" s="5">
        <f>VLOOKUP(I15196*1,Crosswalks!$L$3:$M$227,2,FALSE)</f>
        <v>4</v>
      </c>
      <c r="K15196" s="5">
        <f>IF(G15196="Corner",INDEX(Crosswalks!$C$4:$J$16,MATCH(H15196,Crosswalks!$C$4:$C$16,0),J15196+1),"N/A, D2D")</f>
        <v>0.5</v>
      </c>
      <c r="L15196" t="s">
        <v>5955</v>
      </c>
      <c r="M15196" t="s">
        <v>847</v>
      </c>
      <c r="N15196" t="s">
        <v>848</v>
      </c>
      <c r="O15196" t="s">
        <v>944</v>
      </c>
      <c r="P15196">
        <v>-71.0658083</v>
      </c>
      <c r="Q15196">
        <v>42.311240300000001</v>
      </c>
    </row>
    <row r="15197" spans="2:17" x14ac:dyDescent="0.3">
      <c r="B15197" t="s">
        <v>911</v>
      </c>
      <c r="C15197" t="s">
        <v>4444</v>
      </c>
      <c r="D15197" t="s">
        <v>4416</v>
      </c>
      <c r="E15197">
        <v>-71.107529999999997</v>
      </c>
      <c r="F15197">
        <v>42.269219999999997</v>
      </c>
      <c r="G15197" t="s">
        <v>784</v>
      </c>
      <c r="H15197" s="5">
        <v>4</v>
      </c>
      <c r="I15197" t="s">
        <v>1631</v>
      </c>
      <c r="J15197" s="5">
        <f>VLOOKUP(I15197*1,Crosswalks!$L$3:$M$227,2,FALSE)</f>
        <v>3</v>
      </c>
      <c r="K15197" s="5" t="str">
        <f>IF(G15197="Corner",INDEX(Crosswalks!$C$4:$J$16,MATCH(H15197,Crosswalks!$C$4:$C$16,0),J15197+1),"N/A, D2D")</f>
        <v>N/A, D2D</v>
      </c>
      <c r="L15197" t="s">
        <v>5955</v>
      </c>
      <c r="M15197" t="s">
        <v>847</v>
      </c>
      <c r="N15197" t="s">
        <v>848</v>
      </c>
      <c r="O15197" t="s">
        <v>944</v>
      </c>
      <c r="P15197">
        <v>-71.0658083</v>
      </c>
      <c r="Q15197">
        <v>42.311240300000001</v>
      </c>
    </row>
    <row r="15198" spans="2:17" x14ac:dyDescent="0.3">
      <c r="B15198" t="s">
        <v>824</v>
      </c>
      <c r="C15198" t="s">
        <v>4423</v>
      </c>
      <c r="D15198" t="s">
        <v>4416</v>
      </c>
      <c r="E15198">
        <v>-71.058700000000002</v>
      </c>
      <c r="F15198">
        <v>42.359400000000001</v>
      </c>
      <c r="G15198" t="s">
        <v>784</v>
      </c>
      <c r="H15198" s="5">
        <v>3</v>
      </c>
      <c r="I15198" t="s">
        <v>920</v>
      </c>
      <c r="J15198" s="5">
        <f>VLOOKUP(I15198*1,Crosswalks!$L$3:$M$227,2,FALSE)</f>
        <v>7</v>
      </c>
      <c r="K15198" s="5" t="str">
        <f>IF(G15198="Corner",INDEX(Crosswalks!$C$4:$J$16,MATCH(H15198,Crosswalks!$C$4:$C$16,0),J15198+1),"N/A, D2D")</f>
        <v>N/A, D2D</v>
      </c>
      <c r="L15198" t="s">
        <v>5955</v>
      </c>
      <c r="M15198" t="s">
        <v>847</v>
      </c>
      <c r="N15198" t="s">
        <v>848</v>
      </c>
      <c r="O15198" t="s">
        <v>944</v>
      </c>
      <c r="P15198">
        <v>-71.0658083</v>
      </c>
      <c r="Q15198">
        <v>42.311240300000001</v>
      </c>
    </row>
    <row r="15199" spans="2:17" x14ac:dyDescent="0.3">
      <c r="B15199" t="s">
        <v>3044</v>
      </c>
      <c r="C15199" t="s">
        <v>4503</v>
      </c>
      <c r="D15199" t="s">
        <v>4416</v>
      </c>
      <c r="E15199">
        <v>-71.101442000000006</v>
      </c>
      <c r="F15199">
        <v>42.266230999999998</v>
      </c>
      <c r="G15199" t="s">
        <v>784</v>
      </c>
      <c r="H15199" s="5">
        <v>3</v>
      </c>
      <c r="I15199" t="s">
        <v>1631</v>
      </c>
      <c r="J15199" s="5">
        <f>VLOOKUP(I15199*1,Crosswalks!$L$3:$M$227,2,FALSE)</f>
        <v>3</v>
      </c>
      <c r="K15199" s="5" t="str">
        <f>IF(G15199="Corner",INDEX(Crosswalks!$C$4:$J$16,MATCH(H15199,Crosswalks!$C$4:$C$16,0),J15199+1),"N/A, D2D")</f>
        <v>N/A, D2D</v>
      </c>
      <c r="L15199" t="s">
        <v>5955</v>
      </c>
      <c r="M15199" t="s">
        <v>847</v>
      </c>
      <c r="N15199" t="s">
        <v>848</v>
      </c>
      <c r="O15199" t="s">
        <v>944</v>
      </c>
      <c r="P15199">
        <v>-71.0658083</v>
      </c>
      <c r="Q15199">
        <v>42.311240300000001</v>
      </c>
    </row>
    <row r="15200" spans="2:17" x14ac:dyDescent="0.3">
      <c r="B15200" t="s">
        <v>985</v>
      </c>
      <c r="C15200" t="s">
        <v>4440</v>
      </c>
      <c r="D15200" t="s">
        <v>4416</v>
      </c>
      <c r="E15200">
        <v>-71.106539999999995</v>
      </c>
      <c r="F15200">
        <v>42.264029999999998</v>
      </c>
      <c r="G15200" t="s">
        <v>783</v>
      </c>
      <c r="H15200" s="5" t="s">
        <v>785</v>
      </c>
      <c r="I15200" t="s">
        <v>1631</v>
      </c>
      <c r="J15200" s="5">
        <f>VLOOKUP(I15200*1,Crosswalks!$L$3:$M$227,2,FALSE)</f>
        <v>3</v>
      </c>
      <c r="K15200" s="5">
        <f>IF(G15200="Corner",INDEX(Crosswalks!$C$4:$J$16,MATCH(H15200,Crosswalks!$C$4:$C$16,0),J15200+1),"N/A, D2D")</f>
        <v>0.3</v>
      </c>
      <c r="L15200" t="s">
        <v>5993</v>
      </c>
      <c r="M15200" t="s">
        <v>836</v>
      </c>
      <c r="N15200" t="s">
        <v>837</v>
      </c>
      <c r="O15200" t="s">
        <v>1354</v>
      </c>
      <c r="P15200">
        <v>-71.101610600000001</v>
      </c>
      <c r="Q15200">
        <v>42.316558659999998</v>
      </c>
    </row>
    <row r="15201" spans="2:17" x14ac:dyDescent="0.3">
      <c r="B15201" t="s">
        <v>978</v>
      </c>
      <c r="C15201" t="s">
        <v>4469</v>
      </c>
      <c r="D15201" t="s">
        <v>4416</v>
      </c>
      <c r="E15201">
        <v>-71.104820000000004</v>
      </c>
      <c r="F15201">
        <v>42.267850000000003</v>
      </c>
      <c r="G15201" t="s">
        <v>783</v>
      </c>
      <c r="H15201" s="5">
        <v>6</v>
      </c>
      <c r="I15201" t="s">
        <v>1631</v>
      </c>
      <c r="J15201" s="5">
        <f>VLOOKUP(I15201*1,Crosswalks!$L$3:$M$227,2,FALSE)</f>
        <v>3</v>
      </c>
      <c r="K15201" s="5">
        <f>IF(G15201="Corner",INDEX(Crosswalks!$C$4:$J$16,MATCH(H15201,Crosswalks!$C$4:$C$16,0),J15201+1),"N/A, D2D")</f>
        <v>0.5</v>
      </c>
      <c r="L15201" t="s">
        <v>5993</v>
      </c>
      <c r="M15201" t="s">
        <v>836</v>
      </c>
      <c r="N15201" t="s">
        <v>837</v>
      </c>
      <c r="O15201" t="s">
        <v>1354</v>
      </c>
      <c r="P15201">
        <v>-71.101610600000001</v>
      </c>
      <c r="Q15201">
        <v>42.316558659999998</v>
      </c>
    </row>
    <row r="15202" spans="2:17" x14ac:dyDescent="0.3">
      <c r="B15202" t="s">
        <v>1006</v>
      </c>
      <c r="C15202" t="s">
        <v>4584</v>
      </c>
      <c r="D15202" t="s">
        <v>4416</v>
      </c>
      <c r="E15202">
        <v>-71.121700000000004</v>
      </c>
      <c r="F15202">
        <v>42.269120000000001</v>
      </c>
      <c r="G15202" t="s">
        <v>783</v>
      </c>
      <c r="H15202" s="5">
        <v>6</v>
      </c>
      <c r="I15202" t="s">
        <v>1691</v>
      </c>
      <c r="J15202" s="5">
        <f>VLOOKUP(I15202*1,Crosswalks!$L$3:$M$227,2,FALSE)</f>
        <v>3</v>
      </c>
      <c r="K15202" s="5">
        <f>IF(G15202="Corner",INDEX(Crosswalks!$C$4:$J$16,MATCH(H15202,Crosswalks!$C$4:$C$16,0),J15202+1),"N/A, D2D")</f>
        <v>0.5</v>
      </c>
      <c r="L15202" t="s">
        <v>5995</v>
      </c>
      <c r="M15202" t="s">
        <v>847</v>
      </c>
      <c r="N15202" t="s">
        <v>848</v>
      </c>
      <c r="O15202" t="s">
        <v>1365</v>
      </c>
      <c r="P15202">
        <v>-71.104780599999998</v>
      </c>
      <c r="Q15202">
        <v>42.267258650000002</v>
      </c>
    </row>
    <row r="15203" spans="2:17" x14ac:dyDescent="0.3">
      <c r="B15203" t="s">
        <v>820</v>
      </c>
      <c r="C15203" t="s">
        <v>4585</v>
      </c>
      <c r="D15203" t="s">
        <v>4416</v>
      </c>
      <c r="E15203">
        <v>-71.127825000000001</v>
      </c>
      <c r="F15203">
        <v>42.260485000000003</v>
      </c>
      <c r="G15203" t="s">
        <v>783</v>
      </c>
      <c r="H15203" s="5" t="s">
        <v>785</v>
      </c>
      <c r="I15203" t="s">
        <v>1695</v>
      </c>
      <c r="J15203" s="5">
        <f>VLOOKUP(I15203*1,Crosswalks!$L$3:$M$227,2,FALSE)</f>
        <v>2</v>
      </c>
      <c r="K15203" s="5">
        <f>IF(G15203="Corner",INDEX(Crosswalks!$C$4:$J$16,MATCH(H15203,Crosswalks!$C$4:$C$16,0),J15203+1),"N/A, D2D")</f>
        <v>0.3</v>
      </c>
      <c r="L15203" t="s">
        <v>5995</v>
      </c>
      <c r="M15203" t="s">
        <v>847</v>
      </c>
      <c r="N15203" t="s">
        <v>848</v>
      </c>
      <c r="O15203" t="s">
        <v>1365</v>
      </c>
      <c r="P15203">
        <v>-71.104780599999998</v>
      </c>
      <c r="Q15203">
        <v>42.267258650000002</v>
      </c>
    </row>
    <row r="15204" spans="2:17" x14ac:dyDescent="0.3">
      <c r="B15204" t="s">
        <v>960</v>
      </c>
      <c r="C15204" t="s">
        <v>4586</v>
      </c>
      <c r="D15204" t="s">
        <v>4416</v>
      </c>
      <c r="E15204">
        <v>-71.120059999999995</v>
      </c>
      <c r="F15204">
        <v>42.261699999999998</v>
      </c>
      <c r="G15204" t="s">
        <v>783</v>
      </c>
      <c r="H15204" s="5">
        <v>4</v>
      </c>
      <c r="I15204" t="s">
        <v>4456</v>
      </c>
      <c r="J15204" s="5">
        <f>VLOOKUP(I15204*1,Crosswalks!$L$3:$M$227,2,FALSE)</f>
        <v>6</v>
      </c>
      <c r="K15204" s="5">
        <f>IF(G15204="Corner",INDEX(Crosswalks!$C$4:$J$16,MATCH(H15204,Crosswalks!$C$4:$C$16,0),J15204+1),"N/A, D2D")</f>
        <v>0.3</v>
      </c>
      <c r="L15204" t="s">
        <v>5995</v>
      </c>
      <c r="M15204" t="s">
        <v>847</v>
      </c>
      <c r="N15204" t="s">
        <v>848</v>
      </c>
      <c r="O15204" t="s">
        <v>1365</v>
      </c>
      <c r="P15204">
        <v>-71.104780599999998</v>
      </c>
      <c r="Q15204">
        <v>42.267258650000002</v>
      </c>
    </row>
    <row r="15205" spans="2:17" x14ac:dyDescent="0.3">
      <c r="B15205" t="s">
        <v>1845</v>
      </c>
      <c r="C15205" t="s">
        <v>1637</v>
      </c>
      <c r="D15205" t="s">
        <v>4416</v>
      </c>
      <c r="E15205">
        <v>-71.119770000000003</v>
      </c>
      <c r="F15205">
        <v>42.2729</v>
      </c>
      <c r="G15205" t="s">
        <v>783</v>
      </c>
      <c r="H15205" s="5">
        <v>1</v>
      </c>
      <c r="I15205" t="s">
        <v>1631</v>
      </c>
      <c r="J15205" s="5">
        <f>VLOOKUP(I15205*1,Crosswalks!$L$3:$M$227,2,FALSE)</f>
        <v>3</v>
      </c>
      <c r="K15205" s="5">
        <f>IF(G15205="Corner",INDEX(Crosswalks!$C$4:$J$16,MATCH(H15205,Crosswalks!$C$4:$C$16,0),J15205+1),"N/A, D2D")</f>
        <v>0.4</v>
      </c>
      <c r="L15205" t="s">
        <v>5995</v>
      </c>
      <c r="M15205" t="s">
        <v>847</v>
      </c>
      <c r="N15205" t="s">
        <v>848</v>
      </c>
      <c r="O15205" t="s">
        <v>1365</v>
      </c>
      <c r="P15205">
        <v>-71.104780599999998</v>
      </c>
      <c r="Q15205">
        <v>42.267258650000002</v>
      </c>
    </row>
    <row r="15206" spans="2:17" x14ac:dyDescent="0.3">
      <c r="B15206" t="s">
        <v>1001</v>
      </c>
      <c r="C15206" t="s">
        <v>1816</v>
      </c>
      <c r="D15206" t="s">
        <v>4416</v>
      </c>
      <c r="E15206">
        <v>-71.119377999999998</v>
      </c>
      <c r="F15206">
        <v>42.271966999999997</v>
      </c>
      <c r="G15206" t="s">
        <v>783</v>
      </c>
      <c r="H15206" s="5">
        <v>4</v>
      </c>
      <c r="I15206" t="s">
        <v>1631</v>
      </c>
      <c r="J15206" s="5">
        <f>VLOOKUP(I15206*1,Crosswalks!$L$3:$M$227,2,FALSE)</f>
        <v>3</v>
      </c>
      <c r="K15206" s="5">
        <f>IF(G15206="Corner",INDEX(Crosswalks!$C$4:$J$16,MATCH(H15206,Crosswalks!$C$4:$C$16,0),J15206+1),"N/A, D2D")</f>
        <v>0.5</v>
      </c>
      <c r="L15206" t="s">
        <v>5995</v>
      </c>
      <c r="M15206" t="s">
        <v>847</v>
      </c>
      <c r="N15206" t="s">
        <v>848</v>
      </c>
      <c r="O15206" t="s">
        <v>1365</v>
      </c>
      <c r="P15206">
        <v>-71.104780599999998</v>
      </c>
      <c r="Q15206">
        <v>42.267258650000002</v>
      </c>
    </row>
    <row r="15207" spans="2:17" x14ac:dyDescent="0.3">
      <c r="B15207" t="s">
        <v>1018</v>
      </c>
      <c r="C15207" t="s">
        <v>4461</v>
      </c>
      <c r="D15207" t="s">
        <v>4416</v>
      </c>
      <c r="E15207">
        <v>-71.118499999999997</v>
      </c>
      <c r="F15207">
        <v>42.251440000000002</v>
      </c>
      <c r="G15207" t="s">
        <v>783</v>
      </c>
      <c r="H15207" s="5">
        <v>2</v>
      </c>
      <c r="I15207" t="s">
        <v>4438</v>
      </c>
      <c r="J15207" s="5">
        <f>VLOOKUP(I15207*1,Crosswalks!$L$3:$M$227,2,FALSE)</f>
        <v>2</v>
      </c>
      <c r="K15207" s="5">
        <f>IF(G15207="Corner",INDEX(Crosswalks!$C$4:$J$16,MATCH(H15207,Crosswalks!$C$4:$C$16,0),J15207+1),"N/A, D2D")</f>
        <v>0.4</v>
      </c>
      <c r="L15207" t="s">
        <v>5995</v>
      </c>
      <c r="M15207" t="s">
        <v>847</v>
      </c>
      <c r="N15207" t="s">
        <v>848</v>
      </c>
      <c r="O15207" t="s">
        <v>1365</v>
      </c>
      <c r="P15207">
        <v>-71.104780599999998</v>
      </c>
      <c r="Q15207">
        <v>42.267258650000002</v>
      </c>
    </row>
    <row r="15208" spans="2:17" x14ac:dyDescent="0.3">
      <c r="B15208" t="s">
        <v>1372</v>
      </c>
      <c r="C15208" t="s">
        <v>4547</v>
      </c>
      <c r="D15208" t="s">
        <v>4416</v>
      </c>
      <c r="E15208">
        <v>-71.120140000000006</v>
      </c>
      <c r="F15208">
        <v>42.24812</v>
      </c>
      <c r="G15208" t="s">
        <v>783</v>
      </c>
      <c r="H15208" s="5" t="s">
        <v>785</v>
      </c>
      <c r="I15208" t="s">
        <v>4438</v>
      </c>
      <c r="J15208" s="5">
        <f>VLOOKUP(I15208*1,Crosswalks!$L$3:$M$227,2,FALSE)</f>
        <v>2</v>
      </c>
      <c r="K15208" s="5">
        <f>IF(G15208="Corner",INDEX(Crosswalks!$C$4:$J$16,MATCH(H15208,Crosswalks!$C$4:$C$16,0),J15208+1),"N/A, D2D")</f>
        <v>0.3</v>
      </c>
      <c r="L15208" t="s">
        <v>5995</v>
      </c>
      <c r="M15208" t="s">
        <v>847</v>
      </c>
      <c r="N15208" t="s">
        <v>848</v>
      </c>
      <c r="O15208" t="s">
        <v>1365</v>
      </c>
      <c r="P15208">
        <v>-71.104780599999998</v>
      </c>
      <c r="Q15208">
        <v>42.267258650000002</v>
      </c>
    </row>
    <row r="15209" spans="2:17" x14ac:dyDescent="0.3">
      <c r="B15209" t="s">
        <v>1295</v>
      </c>
      <c r="C15209" t="s">
        <v>4585</v>
      </c>
      <c r="D15209" t="s">
        <v>4416</v>
      </c>
      <c r="E15209">
        <v>-71.12724</v>
      </c>
      <c r="F15209">
        <v>42.260550000000002</v>
      </c>
      <c r="G15209" t="s">
        <v>783</v>
      </c>
      <c r="H15209" s="5">
        <v>6</v>
      </c>
      <c r="I15209" t="s">
        <v>1695</v>
      </c>
      <c r="J15209" s="5">
        <f>VLOOKUP(I15209*1,Crosswalks!$L$3:$M$227,2,FALSE)</f>
        <v>2</v>
      </c>
      <c r="K15209" s="5">
        <f>IF(G15209="Corner",INDEX(Crosswalks!$C$4:$J$16,MATCH(H15209,Crosswalks!$C$4:$C$16,0),J15209+1),"N/A, D2D")</f>
        <v>0.5</v>
      </c>
      <c r="L15209" t="s">
        <v>5995</v>
      </c>
      <c r="M15209" t="s">
        <v>847</v>
      </c>
      <c r="N15209" t="s">
        <v>848</v>
      </c>
      <c r="O15209" t="s">
        <v>1365</v>
      </c>
      <c r="P15209">
        <v>-71.104780599999998</v>
      </c>
      <c r="Q15209">
        <v>42.267258650000002</v>
      </c>
    </row>
    <row r="15210" spans="2:17" x14ac:dyDescent="0.3">
      <c r="B15210" t="s">
        <v>1001</v>
      </c>
      <c r="C15210" t="s">
        <v>1816</v>
      </c>
      <c r="D15210" t="s">
        <v>4416</v>
      </c>
      <c r="E15210">
        <v>-71.119377999999998</v>
      </c>
      <c r="F15210">
        <v>42.271966999999997</v>
      </c>
      <c r="G15210" t="s">
        <v>783</v>
      </c>
      <c r="H15210" s="5">
        <v>2</v>
      </c>
      <c r="I15210" t="s">
        <v>1631</v>
      </c>
      <c r="J15210" s="5">
        <f>VLOOKUP(I15210*1,Crosswalks!$L$3:$M$227,2,FALSE)</f>
        <v>3</v>
      </c>
      <c r="K15210" s="5">
        <f>IF(G15210="Corner",INDEX(Crosswalks!$C$4:$J$16,MATCH(H15210,Crosswalks!$C$4:$C$16,0),J15210+1),"N/A, D2D")</f>
        <v>0.4</v>
      </c>
      <c r="L15210" t="s">
        <v>5995</v>
      </c>
      <c r="M15210" t="s">
        <v>847</v>
      </c>
      <c r="N15210" t="s">
        <v>848</v>
      </c>
      <c r="O15210" t="s">
        <v>1365</v>
      </c>
      <c r="P15210">
        <v>-71.104780599999998</v>
      </c>
      <c r="Q15210">
        <v>42.267258650000002</v>
      </c>
    </row>
    <row r="15211" spans="2:17" x14ac:dyDescent="0.3">
      <c r="B15211" t="s">
        <v>2241</v>
      </c>
      <c r="C15211" t="s">
        <v>1931</v>
      </c>
      <c r="D15211" t="s">
        <v>4416</v>
      </c>
      <c r="E15211">
        <v>-71.119619999999998</v>
      </c>
      <c r="F15211">
        <v>42.269260000000003</v>
      </c>
      <c r="G15211" t="s">
        <v>783</v>
      </c>
      <c r="H15211" s="5">
        <v>4</v>
      </c>
      <c r="I15211" t="s">
        <v>1631</v>
      </c>
      <c r="J15211" s="5">
        <f>VLOOKUP(I15211*1,Crosswalks!$L$3:$M$227,2,FALSE)</f>
        <v>3</v>
      </c>
      <c r="K15211" s="5">
        <f>IF(G15211="Corner",INDEX(Crosswalks!$C$4:$J$16,MATCH(H15211,Crosswalks!$C$4:$C$16,0),J15211+1),"N/A, D2D")</f>
        <v>0.5</v>
      </c>
      <c r="L15211" t="s">
        <v>5995</v>
      </c>
      <c r="M15211" t="s">
        <v>847</v>
      </c>
      <c r="N15211" t="s">
        <v>848</v>
      </c>
      <c r="O15211" t="s">
        <v>1365</v>
      </c>
      <c r="P15211">
        <v>-71.104780599999998</v>
      </c>
      <c r="Q15211">
        <v>42.267258650000002</v>
      </c>
    </row>
    <row r="15212" spans="2:17" x14ac:dyDescent="0.3">
      <c r="B15212" t="s">
        <v>1010</v>
      </c>
      <c r="C15212" t="s">
        <v>1663</v>
      </c>
      <c r="D15212" t="s">
        <v>4416</v>
      </c>
      <c r="E15212">
        <v>-71.118629999999996</v>
      </c>
      <c r="F15212">
        <v>42.248649999999998</v>
      </c>
      <c r="G15212" t="s">
        <v>783</v>
      </c>
      <c r="H15212" s="5">
        <v>2</v>
      </c>
      <c r="I15212" t="s">
        <v>4438</v>
      </c>
      <c r="J15212" s="5">
        <f>VLOOKUP(I15212*1,Crosswalks!$L$3:$M$227,2,FALSE)</f>
        <v>2</v>
      </c>
      <c r="K15212" s="5">
        <f>IF(G15212="Corner",INDEX(Crosswalks!$C$4:$J$16,MATCH(H15212,Crosswalks!$C$4:$C$16,0),J15212+1),"N/A, D2D")</f>
        <v>0.4</v>
      </c>
      <c r="L15212" t="s">
        <v>5995</v>
      </c>
      <c r="M15212" t="s">
        <v>847</v>
      </c>
      <c r="N15212" t="s">
        <v>848</v>
      </c>
      <c r="O15212" t="s">
        <v>1365</v>
      </c>
      <c r="P15212">
        <v>-71.104780599999998</v>
      </c>
      <c r="Q15212">
        <v>42.267258650000002</v>
      </c>
    </row>
    <row r="15213" spans="2:17" x14ac:dyDescent="0.3">
      <c r="B15213" t="s">
        <v>1107</v>
      </c>
      <c r="C15213" t="s">
        <v>1663</v>
      </c>
      <c r="D15213" t="s">
        <v>4416</v>
      </c>
      <c r="E15213">
        <v>-71.117859999999993</v>
      </c>
      <c r="F15213">
        <v>42.247889999999998</v>
      </c>
      <c r="G15213" t="s">
        <v>783</v>
      </c>
      <c r="H15213" s="5">
        <v>5</v>
      </c>
      <c r="I15213" t="s">
        <v>4438</v>
      </c>
      <c r="J15213" s="5">
        <f>VLOOKUP(I15213*1,Crosswalks!$L$3:$M$227,2,FALSE)</f>
        <v>2</v>
      </c>
      <c r="K15213" s="5">
        <f>IF(G15213="Corner",INDEX(Crosswalks!$C$4:$J$16,MATCH(H15213,Crosswalks!$C$4:$C$16,0),J15213+1),"N/A, D2D")</f>
        <v>0.5</v>
      </c>
      <c r="L15213" t="s">
        <v>5995</v>
      </c>
      <c r="M15213" t="s">
        <v>847</v>
      </c>
      <c r="N15213" t="s">
        <v>848</v>
      </c>
      <c r="O15213" t="s">
        <v>1365</v>
      </c>
      <c r="P15213">
        <v>-71.104780599999998</v>
      </c>
      <c r="Q15213">
        <v>42.267258650000002</v>
      </c>
    </row>
    <row r="15214" spans="2:17" x14ac:dyDescent="0.3">
      <c r="B15214" t="s">
        <v>2354</v>
      </c>
      <c r="C15214" t="s">
        <v>1637</v>
      </c>
      <c r="D15214" t="s">
        <v>4416</v>
      </c>
      <c r="E15214">
        <v>-71.11994</v>
      </c>
      <c r="F15214">
        <v>42.271610000000003</v>
      </c>
      <c r="G15214" t="s">
        <v>783</v>
      </c>
      <c r="H15214" s="5" t="s">
        <v>785</v>
      </c>
      <c r="I15214" t="s">
        <v>1631</v>
      </c>
      <c r="J15214" s="5">
        <f>VLOOKUP(I15214*1,Crosswalks!$L$3:$M$227,2,FALSE)</f>
        <v>3</v>
      </c>
      <c r="K15214" s="5">
        <f>IF(G15214="Corner",INDEX(Crosswalks!$C$4:$J$16,MATCH(H15214,Crosswalks!$C$4:$C$16,0),J15214+1),"N/A, D2D")</f>
        <v>0.3</v>
      </c>
      <c r="L15214" t="s">
        <v>5995</v>
      </c>
      <c r="M15214" t="s">
        <v>847</v>
      </c>
      <c r="N15214" t="s">
        <v>848</v>
      </c>
      <c r="O15214" t="s">
        <v>1365</v>
      </c>
      <c r="P15214">
        <v>-71.104780599999998</v>
      </c>
      <c r="Q15214">
        <v>42.267258650000002</v>
      </c>
    </row>
    <row r="15215" spans="2:17" x14ac:dyDescent="0.3">
      <c r="B15215" t="s">
        <v>1001</v>
      </c>
      <c r="C15215" t="s">
        <v>1816</v>
      </c>
      <c r="D15215" t="s">
        <v>4416</v>
      </c>
      <c r="E15215">
        <v>-71.119377999999998</v>
      </c>
      <c r="F15215">
        <v>42.271966999999997</v>
      </c>
      <c r="G15215" t="s">
        <v>783</v>
      </c>
      <c r="H15215" s="5">
        <v>4</v>
      </c>
      <c r="I15215" t="s">
        <v>1631</v>
      </c>
      <c r="J15215" s="5">
        <f>VLOOKUP(I15215*1,Crosswalks!$L$3:$M$227,2,FALSE)</f>
        <v>3</v>
      </c>
      <c r="K15215" s="5">
        <f>IF(G15215="Corner",INDEX(Crosswalks!$C$4:$J$16,MATCH(H15215,Crosswalks!$C$4:$C$16,0),J15215+1),"N/A, D2D")</f>
        <v>0.5</v>
      </c>
      <c r="L15215" t="s">
        <v>5995</v>
      </c>
      <c r="M15215" t="s">
        <v>847</v>
      </c>
      <c r="N15215" t="s">
        <v>848</v>
      </c>
      <c r="O15215" t="s">
        <v>1365</v>
      </c>
      <c r="P15215">
        <v>-71.104780599999998</v>
      </c>
      <c r="Q15215">
        <v>42.267258650000002</v>
      </c>
    </row>
    <row r="15216" spans="2:17" x14ac:dyDescent="0.3">
      <c r="B15216" t="s">
        <v>862</v>
      </c>
      <c r="C15216" t="s">
        <v>4587</v>
      </c>
      <c r="D15216" t="s">
        <v>4416</v>
      </c>
      <c r="E15216">
        <v>-71.119299999999996</v>
      </c>
      <c r="F15216">
        <v>42.250329999999998</v>
      </c>
      <c r="G15216" t="s">
        <v>783</v>
      </c>
      <c r="H15216" s="5">
        <v>5</v>
      </c>
      <c r="I15216" t="s">
        <v>4438</v>
      </c>
      <c r="J15216" s="5">
        <f>VLOOKUP(I15216*1,Crosswalks!$L$3:$M$227,2,FALSE)</f>
        <v>2</v>
      </c>
      <c r="K15216" s="5">
        <f>IF(G15216="Corner",INDEX(Crosswalks!$C$4:$J$16,MATCH(H15216,Crosswalks!$C$4:$C$16,0),J15216+1),"N/A, D2D")</f>
        <v>0.5</v>
      </c>
      <c r="L15216" t="s">
        <v>5995</v>
      </c>
      <c r="M15216" t="s">
        <v>847</v>
      </c>
      <c r="N15216" t="s">
        <v>848</v>
      </c>
      <c r="O15216" t="s">
        <v>1365</v>
      </c>
      <c r="P15216">
        <v>-71.104780599999998</v>
      </c>
      <c r="Q15216">
        <v>42.267258650000002</v>
      </c>
    </row>
    <row r="15217" spans="2:17" x14ac:dyDescent="0.3">
      <c r="B15217" t="s">
        <v>994</v>
      </c>
      <c r="C15217" t="s">
        <v>4113</v>
      </c>
      <c r="D15217" t="s">
        <v>4416</v>
      </c>
      <c r="E15217">
        <v>-71.120999999999995</v>
      </c>
      <c r="F15217">
        <v>42.260820000000002</v>
      </c>
      <c r="G15217" t="s">
        <v>783</v>
      </c>
      <c r="H15217" s="5" t="s">
        <v>785</v>
      </c>
      <c r="I15217" t="s">
        <v>4456</v>
      </c>
      <c r="J15217" s="5">
        <f>VLOOKUP(I15217*1,Crosswalks!$L$3:$M$227,2,FALSE)</f>
        <v>6</v>
      </c>
      <c r="K15217" s="5">
        <f>IF(G15217="Corner",INDEX(Crosswalks!$C$4:$J$16,MATCH(H15217,Crosswalks!$C$4:$C$16,0),J15217+1),"N/A, D2D")</f>
        <v>0.2</v>
      </c>
      <c r="L15217" t="s">
        <v>5995</v>
      </c>
      <c r="M15217" t="s">
        <v>847</v>
      </c>
      <c r="N15217" t="s">
        <v>848</v>
      </c>
      <c r="O15217" t="s">
        <v>1365</v>
      </c>
      <c r="P15217">
        <v>-71.104780599999998</v>
      </c>
      <c r="Q15217">
        <v>42.267258650000002</v>
      </c>
    </row>
    <row r="15218" spans="2:17" x14ac:dyDescent="0.3">
      <c r="B15218" t="s">
        <v>4588</v>
      </c>
      <c r="C15218" t="s">
        <v>4589</v>
      </c>
      <c r="D15218" t="s">
        <v>4416</v>
      </c>
      <c r="E15218">
        <v>-71.119006999999996</v>
      </c>
      <c r="F15218">
        <v>42.254586000000003</v>
      </c>
      <c r="G15218" t="s">
        <v>783</v>
      </c>
      <c r="H15218" s="5">
        <v>2</v>
      </c>
      <c r="I15218" t="s">
        <v>4456</v>
      </c>
      <c r="J15218" s="5">
        <f>VLOOKUP(I15218*1,Crosswalks!$L$3:$M$227,2,FALSE)</f>
        <v>6</v>
      </c>
      <c r="K15218" s="5">
        <f>IF(G15218="Corner",INDEX(Crosswalks!$C$4:$J$16,MATCH(H15218,Crosswalks!$C$4:$C$16,0),J15218+1),"N/A, D2D")</f>
        <v>0.3</v>
      </c>
      <c r="L15218" t="s">
        <v>5995</v>
      </c>
      <c r="M15218" t="s">
        <v>847</v>
      </c>
      <c r="N15218" t="s">
        <v>848</v>
      </c>
      <c r="O15218" t="s">
        <v>1365</v>
      </c>
      <c r="P15218">
        <v>-71.104780599999998</v>
      </c>
      <c r="Q15218">
        <v>42.267258650000002</v>
      </c>
    </row>
    <row r="15219" spans="2:17" x14ac:dyDescent="0.3">
      <c r="B15219" t="s">
        <v>965</v>
      </c>
      <c r="C15219" t="s">
        <v>4460</v>
      </c>
      <c r="D15219" t="s">
        <v>4416</v>
      </c>
      <c r="E15219">
        <v>-71.119609999999994</v>
      </c>
      <c r="F15219">
        <v>42.263869999999997</v>
      </c>
      <c r="G15219" t="s">
        <v>783</v>
      </c>
      <c r="H15219" s="5">
        <v>6</v>
      </c>
      <c r="I15219" t="s">
        <v>1691</v>
      </c>
      <c r="J15219" s="5">
        <f>VLOOKUP(I15219*1,Crosswalks!$L$3:$M$227,2,FALSE)</f>
        <v>3</v>
      </c>
      <c r="K15219" s="5">
        <f>IF(G15219="Corner",INDEX(Crosswalks!$C$4:$J$16,MATCH(H15219,Crosswalks!$C$4:$C$16,0),J15219+1),"N/A, D2D")</f>
        <v>0.5</v>
      </c>
      <c r="L15219" t="s">
        <v>5995</v>
      </c>
      <c r="M15219" t="s">
        <v>847</v>
      </c>
      <c r="N15219" t="s">
        <v>848</v>
      </c>
      <c r="O15219" t="s">
        <v>1365</v>
      </c>
      <c r="P15219">
        <v>-71.104780599999998</v>
      </c>
      <c r="Q15219">
        <v>42.267258650000002</v>
      </c>
    </row>
    <row r="15220" spans="2:17" x14ac:dyDescent="0.3">
      <c r="B15220" t="s">
        <v>3019</v>
      </c>
      <c r="C15220" t="s">
        <v>4419</v>
      </c>
      <c r="D15220" t="s">
        <v>4416</v>
      </c>
      <c r="E15220">
        <v>-71.119060000000005</v>
      </c>
      <c r="F15220">
        <v>42.258009999999999</v>
      </c>
      <c r="G15220" t="s">
        <v>783</v>
      </c>
      <c r="H15220" s="5">
        <v>6</v>
      </c>
      <c r="I15220" t="s">
        <v>4456</v>
      </c>
      <c r="J15220" s="5">
        <f>VLOOKUP(I15220*1,Crosswalks!$L$3:$M$227,2,FALSE)</f>
        <v>6</v>
      </c>
      <c r="K15220" s="5">
        <f>IF(G15220="Corner",INDEX(Crosswalks!$C$4:$J$16,MATCH(H15220,Crosswalks!$C$4:$C$16,0),J15220+1),"N/A, D2D")</f>
        <v>0.4</v>
      </c>
      <c r="L15220" t="s">
        <v>5995</v>
      </c>
      <c r="M15220" t="s">
        <v>847</v>
      </c>
      <c r="N15220" t="s">
        <v>848</v>
      </c>
      <c r="O15220" t="s">
        <v>1365</v>
      </c>
      <c r="P15220">
        <v>-71.104780599999998</v>
      </c>
      <c r="Q15220">
        <v>42.267258650000002</v>
      </c>
    </row>
    <row r="15221" spans="2:17" x14ac:dyDescent="0.3">
      <c r="B15221" t="s">
        <v>931</v>
      </c>
      <c r="C15221" t="s">
        <v>4461</v>
      </c>
      <c r="D15221" t="s">
        <v>4416</v>
      </c>
      <c r="E15221">
        <v>-71.118319999999997</v>
      </c>
      <c r="F15221">
        <v>42.25123</v>
      </c>
      <c r="G15221" t="s">
        <v>783</v>
      </c>
      <c r="H15221" s="5">
        <v>3</v>
      </c>
      <c r="I15221" t="s">
        <v>4438</v>
      </c>
      <c r="J15221" s="5">
        <f>VLOOKUP(I15221*1,Crosswalks!$L$3:$M$227,2,FALSE)</f>
        <v>2</v>
      </c>
      <c r="K15221" s="5">
        <f>IF(G15221="Corner",INDEX(Crosswalks!$C$4:$J$16,MATCH(H15221,Crosswalks!$C$4:$C$16,0),J15221+1),"N/A, D2D")</f>
        <v>0.5</v>
      </c>
      <c r="L15221" t="s">
        <v>5995</v>
      </c>
      <c r="M15221" t="s">
        <v>847</v>
      </c>
      <c r="N15221" t="s">
        <v>848</v>
      </c>
      <c r="O15221" t="s">
        <v>1365</v>
      </c>
      <c r="P15221">
        <v>-71.104780599999998</v>
      </c>
      <c r="Q15221">
        <v>42.267258650000002</v>
      </c>
    </row>
    <row r="15222" spans="2:17" x14ac:dyDescent="0.3">
      <c r="B15222" t="s">
        <v>2352</v>
      </c>
      <c r="C15222" t="s">
        <v>1637</v>
      </c>
      <c r="D15222" t="s">
        <v>4416</v>
      </c>
      <c r="E15222">
        <v>-71.119760999999997</v>
      </c>
      <c r="F15222">
        <v>42.273079000000003</v>
      </c>
      <c r="G15222" t="s">
        <v>783</v>
      </c>
      <c r="H15222" s="5">
        <v>4</v>
      </c>
      <c r="I15222" t="s">
        <v>1631</v>
      </c>
      <c r="J15222" s="5">
        <f>VLOOKUP(I15222*1,Crosswalks!$L$3:$M$227,2,FALSE)</f>
        <v>3</v>
      </c>
      <c r="K15222" s="5">
        <f>IF(G15222="Corner",INDEX(Crosswalks!$C$4:$J$16,MATCH(H15222,Crosswalks!$C$4:$C$16,0),J15222+1),"N/A, D2D")</f>
        <v>0.5</v>
      </c>
      <c r="L15222" t="s">
        <v>5995</v>
      </c>
      <c r="M15222" t="s">
        <v>847</v>
      </c>
      <c r="N15222" t="s">
        <v>848</v>
      </c>
      <c r="O15222" t="s">
        <v>1365</v>
      </c>
      <c r="P15222">
        <v>-71.104780599999998</v>
      </c>
      <c r="Q15222">
        <v>42.267258650000002</v>
      </c>
    </row>
    <row r="15223" spans="2:17" x14ac:dyDescent="0.3">
      <c r="B15223" t="s">
        <v>2352</v>
      </c>
      <c r="C15223" t="s">
        <v>1637</v>
      </c>
      <c r="D15223" t="s">
        <v>4416</v>
      </c>
      <c r="E15223">
        <v>-71.119760999999997</v>
      </c>
      <c r="F15223">
        <v>42.273079000000003</v>
      </c>
      <c r="G15223" t="s">
        <v>783</v>
      </c>
      <c r="H15223" s="5">
        <v>1</v>
      </c>
      <c r="I15223" t="s">
        <v>1631</v>
      </c>
      <c r="J15223" s="5">
        <f>VLOOKUP(I15223*1,Crosswalks!$L$3:$M$227,2,FALSE)</f>
        <v>3</v>
      </c>
      <c r="K15223" s="5">
        <f>IF(G15223="Corner",INDEX(Crosswalks!$C$4:$J$16,MATCH(H15223,Crosswalks!$C$4:$C$16,0),J15223+1),"N/A, D2D")</f>
        <v>0.4</v>
      </c>
      <c r="L15223" t="s">
        <v>5995</v>
      </c>
      <c r="M15223" t="s">
        <v>847</v>
      </c>
      <c r="N15223" t="s">
        <v>848</v>
      </c>
      <c r="O15223" t="s">
        <v>1365</v>
      </c>
      <c r="P15223">
        <v>-71.104780599999998</v>
      </c>
      <c r="Q15223">
        <v>42.267258650000002</v>
      </c>
    </row>
    <row r="15224" spans="2:17" x14ac:dyDescent="0.3">
      <c r="B15224" t="s">
        <v>1273</v>
      </c>
      <c r="C15224" t="s">
        <v>4547</v>
      </c>
      <c r="D15224" t="s">
        <v>4416</v>
      </c>
      <c r="E15224">
        <v>-71.122242</v>
      </c>
      <c r="F15224">
        <v>42.249333999999998</v>
      </c>
      <c r="G15224" t="s">
        <v>783</v>
      </c>
      <c r="H15224" s="5">
        <v>3</v>
      </c>
      <c r="I15224" t="s">
        <v>4438</v>
      </c>
      <c r="J15224" s="5">
        <f>VLOOKUP(I15224*1,Crosswalks!$L$3:$M$227,2,FALSE)</f>
        <v>2</v>
      </c>
      <c r="K15224" s="5">
        <f>IF(G15224="Corner",INDEX(Crosswalks!$C$4:$J$16,MATCH(H15224,Crosswalks!$C$4:$C$16,0),J15224+1),"N/A, D2D")</f>
        <v>0.5</v>
      </c>
      <c r="L15224" t="s">
        <v>5995</v>
      </c>
      <c r="M15224" t="s">
        <v>847</v>
      </c>
      <c r="N15224" t="s">
        <v>848</v>
      </c>
      <c r="O15224" t="s">
        <v>1365</v>
      </c>
      <c r="P15224">
        <v>-71.104780599999998</v>
      </c>
      <c r="Q15224">
        <v>42.267258650000002</v>
      </c>
    </row>
    <row r="15225" spans="2:17" x14ac:dyDescent="0.3">
      <c r="B15225" t="s">
        <v>1384</v>
      </c>
      <c r="C15225" t="s">
        <v>4590</v>
      </c>
      <c r="D15225" t="s">
        <v>4416</v>
      </c>
      <c r="E15225">
        <v>-71.119609999999994</v>
      </c>
      <c r="F15225">
        <v>42.265300000000003</v>
      </c>
      <c r="G15225" t="s">
        <v>783</v>
      </c>
      <c r="H15225" s="5">
        <v>1</v>
      </c>
      <c r="I15225" t="s">
        <v>1691</v>
      </c>
      <c r="J15225" s="5">
        <f>VLOOKUP(I15225*1,Crosswalks!$L$3:$M$227,2,FALSE)</f>
        <v>3</v>
      </c>
      <c r="K15225" s="5">
        <f>IF(G15225="Corner",INDEX(Crosswalks!$C$4:$J$16,MATCH(H15225,Crosswalks!$C$4:$C$16,0),J15225+1),"N/A, D2D")</f>
        <v>0.4</v>
      </c>
      <c r="L15225" t="s">
        <v>5995</v>
      </c>
      <c r="M15225" t="s">
        <v>847</v>
      </c>
      <c r="N15225" t="s">
        <v>848</v>
      </c>
      <c r="O15225" t="s">
        <v>1365</v>
      </c>
      <c r="P15225">
        <v>-71.104780599999998</v>
      </c>
      <c r="Q15225">
        <v>42.267258650000002</v>
      </c>
    </row>
    <row r="15226" spans="2:17" x14ac:dyDescent="0.3">
      <c r="B15226" t="s">
        <v>999</v>
      </c>
      <c r="C15226" t="s">
        <v>4136</v>
      </c>
      <c r="D15226" t="s">
        <v>4416</v>
      </c>
      <c r="E15226">
        <v>-71.119450000000001</v>
      </c>
      <c r="F15226">
        <v>42.258319999999998</v>
      </c>
      <c r="G15226" t="s">
        <v>783</v>
      </c>
      <c r="H15226" s="5">
        <v>4</v>
      </c>
      <c r="I15226" t="s">
        <v>4456</v>
      </c>
      <c r="J15226" s="5">
        <f>VLOOKUP(I15226*1,Crosswalks!$L$3:$M$227,2,FALSE)</f>
        <v>6</v>
      </c>
      <c r="K15226" s="5">
        <f>IF(G15226="Corner",INDEX(Crosswalks!$C$4:$J$16,MATCH(H15226,Crosswalks!$C$4:$C$16,0),J15226+1),"N/A, D2D")</f>
        <v>0.3</v>
      </c>
      <c r="L15226" t="s">
        <v>5995</v>
      </c>
      <c r="M15226" t="s">
        <v>847</v>
      </c>
      <c r="N15226" t="s">
        <v>848</v>
      </c>
      <c r="O15226" t="s">
        <v>1365</v>
      </c>
      <c r="P15226">
        <v>-71.104780599999998</v>
      </c>
      <c r="Q15226">
        <v>42.267258650000002</v>
      </c>
    </row>
    <row r="15227" spans="2:17" x14ac:dyDescent="0.3">
      <c r="B15227" t="s">
        <v>3936</v>
      </c>
      <c r="C15227" t="s">
        <v>4541</v>
      </c>
      <c r="D15227" t="s">
        <v>4416</v>
      </c>
      <c r="E15227">
        <v>-71.121369999999999</v>
      </c>
      <c r="F15227">
        <v>42.250369999999997</v>
      </c>
      <c r="G15227" t="s">
        <v>783</v>
      </c>
      <c r="H15227" s="5">
        <v>2</v>
      </c>
      <c r="I15227" t="s">
        <v>4438</v>
      </c>
      <c r="J15227" s="5">
        <f>VLOOKUP(I15227*1,Crosswalks!$L$3:$M$227,2,FALSE)</f>
        <v>2</v>
      </c>
      <c r="K15227" s="5">
        <f>IF(G15227="Corner",INDEX(Crosswalks!$C$4:$J$16,MATCH(H15227,Crosswalks!$C$4:$C$16,0),J15227+1),"N/A, D2D")</f>
        <v>0.4</v>
      </c>
      <c r="L15227" t="s">
        <v>5995</v>
      </c>
      <c r="M15227" t="s">
        <v>847</v>
      </c>
      <c r="N15227" t="s">
        <v>848</v>
      </c>
      <c r="O15227" t="s">
        <v>1365</v>
      </c>
      <c r="P15227">
        <v>-71.104780599999998</v>
      </c>
      <c r="Q15227">
        <v>42.267258650000002</v>
      </c>
    </row>
    <row r="15228" spans="2:17" x14ac:dyDescent="0.3">
      <c r="B15228" t="s">
        <v>1845</v>
      </c>
      <c r="C15228" t="s">
        <v>1637</v>
      </c>
      <c r="D15228" t="s">
        <v>4416</v>
      </c>
      <c r="E15228">
        <v>-71.119770000000003</v>
      </c>
      <c r="F15228">
        <v>42.2729</v>
      </c>
      <c r="G15228" t="s">
        <v>783</v>
      </c>
      <c r="H15228" s="5">
        <v>5</v>
      </c>
      <c r="I15228" t="s">
        <v>1631</v>
      </c>
      <c r="J15228" s="5">
        <f>VLOOKUP(I15228*1,Crosswalks!$L$3:$M$227,2,FALSE)</f>
        <v>3</v>
      </c>
      <c r="K15228" s="5">
        <f>IF(G15228="Corner",INDEX(Crosswalks!$C$4:$J$16,MATCH(H15228,Crosswalks!$C$4:$C$16,0),J15228+1),"N/A, D2D")</f>
        <v>0.5</v>
      </c>
      <c r="L15228" t="s">
        <v>5995</v>
      </c>
      <c r="M15228" t="s">
        <v>847</v>
      </c>
      <c r="N15228" t="s">
        <v>848</v>
      </c>
      <c r="O15228" t="s">
        <v>1365</v>
      </c>
      <c r="P15228">
        <v>-71.104780599999998</v>
      </c>
      <c r="Q15228">
        <v>42.267258650000002</v>
      </c>
    </row>
    <row r="15229" spans="2:17" x14ac:dyDescent="0.3">
      <c r="B15229" t="s">
        <v>4591</v>
      </c>
      <c r="C15229" t="s">
        <v>1637</v>
      </c>
      <c r="D15229" t="s">
        <v>4416</v>
      </c>
      <c r="E15229">
        <v>-71.121181000000007</v>
      </c>
      <c r="F15229">
        <v>42.269204000000002</v>
      </c>
      <c r="G15229" t="s">
        <v>783</v>
      </c>
      <c r="H15229" s="5" t="s">
        <v>785</v>
      </c>
      <c r="I15229" t="s">
        <v>1691</v>
      </c>
      <c r="J15229" s="5">
        <f>VLOOKUP(I15229*1,Crosswalks!$L$3:$M$227,2,FALSE)</f>
        <v>3</v>
      </c>
      <c r="K15229" s="5">
        <f>IF(G15229="Corner",INDEX(Crosswalks!$C$4:$J$16,MATCH(H15229,Crosswalks!$C$4:$C$16,0),J15229+1),"N/A, D2D")</f>
        <v>0.3</v>
      </c>
      <c r="L15229" t="s">
        <v>5995</v>
      </c>
      <c r="M15229" t="s">
        <v>847</v>
      </c>
      <c r="N15229" t="s">
        <v>848</v>
      </c>
      <c r="O15229" t="s">
        <v>1365</v>
      </c>
      <c r="P15229">
        <v>-71.104780599999998</v>
      </c>
      <c r="Q15229">
        <v>42.267258650000002</v>
      </c>
    </row>
    <row r="15230" spans="2:17" x14ac:dyDescent="0.3">
      <c r="B15230" t="s">
        <v>1001</v>
      </c>
      <c r="C15230" t="s">
        <v>1816</v>
      </c>
      <c r="D15230" t="s">
        <v>4416</v>
      </c>
      <c r="E15230">
        <v>-71.119377999999998</v>
      </c>
      <c r="F15230">
        <v>42.271966999999997</v>
      </c>
      <c r="G15230" t="s">
        <v>783</v>
      </c>
      <c r="H15230" s="5">
        <v>6</v>
      </c>
      <c r="I15230" t="s">
        <v>1631</v>
      </c>
      <c r="J15230" s="5">
        <f>VLOOKUP(I15230*1,Crosswalks!$L$3:$M$227,2,FALSE)</f>
        <v>3</v>
      </c>
      <c r="K15230" s="5">
        <f>IF(G15230="Corner",INDEX(Crosswalks!$C$4:$J$16,MATCH(H15230,Crosswalks!$C$4:$C$16,0),J15230+1),"N/A, D2D")</f>
        <v>0.5</v>
      </c>
      <c r="L15230" t="s">
        <v>5995</v>
      </c>
      <c r="M15230" t="s">
        <v>847</v>
      </c>
      <c r="N15230" t="s">
        <v>848</v>
      </c>
      <c r="O15230" t="s">
        <v>1365</v>
      </c>
      <c r="P15230">
        <v>-71.104780599999998</v>
      </c>
      <c r="Q15230">
        <v>42.267258650000002</v>
      </c>
    </row>
    <row r="15231" spans="2:17" x14ac:dyDescent="0.3">
      <c r="B15231" t="s">
        <v>1373</v>
      </c>
      <c r="C15231" t="s">
        <v>1816</v>
      </c>
      <c r="D15231" t="s">
        <v>4416</v>
      </c>
      <c r="E15231">
        <v>-71.119200000000006</v>
      </c>
      <c r="F15231">
        <v>42.273290000000003</v>
      </c>
      <c r="G15231" t="s">
        <v>783</v>
      </c>
      <c r="H15231" s="5">
        <v>6</v>
      </c>
      <c r="I15231" t="s">
        <v>1631</v>
      </c>
      <c r="J15231" s="5">
        <f>VLOOKUP(I15231*1,Crosswalks!$L$3:$M$227,2,FALSE)</f>
        <v>3</v>
      </c>
      <c r="K15231" s="5">
        <f>IF(G15231="Corner",INDEX(Crosswalks!$C$4:$J$16,MATCH(H15231,Crosswalks!$C$4:$C$16,0),J15231+1),"N/A, D2D")</f>
        <v>0.5</v>
      </c>
      <c r="L15231" t="s">
        <v>5995</v>
      </c>
      <c r="M15231" t="s">
        <v>847</v>
      </c>
      <c r="N15231" t="s">
        <v>848</v>
      </c>
      <c r="O15231" t="s">
        <v>1365</v>
      </c>
      <c r="P15231">
        <v>-71.104780599999998</v>
      </c>
      <c r="Q15231">
        <v>42.267258650000002</v>
      </c>
    </row>
    <row r="15232" spans="2:17" x14ac:dyDescent="0.3">
      <c r="B15232" t="s">
        <v>931</v>
      </c>
      <c r="C15232" t="s">
        <v>4592</v>
      </c>
      <c r="D15232" t="s">
        <v>4416</v>
      </c>
      <c r="E15232">
        <v>-71.119410000000002</v>
      </c>
      <c r="F15232">
        <v>42.263010000000001</v>
      </c>
      <c r="G15232" t="s">
        <v>783</v>
      </c>
      <c r="H15232" s="5">
        <v>5</v>
      </c>
      <c r="I15232" t="s">
        <v>1691</v>
      </c>
      <c r="J15232" s="5">
        <f>VLOOKUP(I15232*1,Crosswalks!$L$3:$M$227,2,FALSE)</f>
        <v>3</v>
      </c>
      <c r="K15232" s="5">
        <f>IF(G15232="Corner",INDEX(Crosswalks!$C$4:$J$16,MATCH(H15232,Crosswalks!$C$4:$C$16,0),J15232+1),"N/A, D2D")</f>
        <v>0.5</v>
      </c>
      <c r="L15232" t="s">
        <v>5995</v>
      </c>
      <c r="M15232" t="s">
        <v>847</v>
      </c>
      <c r="N15232" t="s">
        <v>848</v>
      </c>
      <c r="O15232" t="s">
        <v>1365</v>
      </c>
      <c r="P15232">
        <v>-71.104780599999998</v>
      </c>
      <c r="Q15232">
        <v>42.267258650000002</v>
      </c>
    </row>
    <row r="15233" spans="2:17" x14ac:dyDescent="0.3">
      <c r="B15233" t="s">
        <v>4593</v>
      </c>
      <c r="C15233" t="s">
        <v>4419</v>
      </c>
      <c r="D15233" t="s">
        <v>4416</v>
      </c>
      <c r="E15233">
        <v>-71.119100000000003</v>
      </c>
      <c r="F15233">
        <v>42.257530000000003</v>
      </c>
      <c r="G15233" t="s">
        <v>783</v>
      </c>
      <c r="H15233" s="5">
        <v>6</v>
      </c>
      <c r="I15233" t="s">
        <v>4456</v>
      </c>
      <c r="J15233" s="5">
        <f>VLOOKUP(I15233*1,Crosswalks!$L$3:$M$227,2,FALSE)</f>
        <v>6</v>
      </c>
      <c r="K15233" s="5">
        <f>IF(G15233="Corner",INDEX(Crosswalks!$C$4:$J$16,MATCH(H15233,Crosswalks!$C$4:$C$16,0),J15233+1),"N/A, D2D")</f>
        <v>0.4</v>
      </c>
      <c r="L15233" t="s">
        <v>5995</v>
      </c>
      <c r="M15233" t="s">
        <v>847</v>
      </c>
      <c r="N15233" t="s">
        <v>848</v>
      </c>
      <c r="O15233" t="s">
        <v>1365</v>
      </c>
      <c r="P15233">
        <v>-71.104780599999998</v>
      </c>
      <c r="Q15233">
        <v>42.267258650000002</v>
      </c>
    </row>
    <row r="15234" spans="2:17" x14ac:dyDescent="0.3">
      <c r="B15234" t="s">
        <v>1421</v>
      </c>
      <c r="C15234" t="s">
        <v>1663</v>
      </c>
      <c r="D15234" t="s">
        <v>4416</v>
      </c>
      <c r="E15234">
        <v>-71.11797</v>
      </c>
      <c r="F15234">
        <v>42.247410000000002</v>
      </c>
      <c r="G15234" t="s">
        <v>783</v>
      </c>
      <c r="H15234" s="5" t="s">
        <v>785</v>
      </c>
      <c r="I15234" t="s">
        <v>4438</v>
      </c>
      <c r="J15234" s="5">
        <f>VLOOKUP(I15234*1,Crosswalks!$L$3:$M$227,2,FALSE)</f>
        <v>2</v>
      </c>
      <c r="K15234" s="5">
        <f>IF(G15234="Corner",INDEX(Crosswalks!$C$4:$J$16,MATCH(H15234,Crosswalks!$C$4:$C$16,0),J15234+1),"N/A, D2D")</f>
        <v>0.3</v>
      </c>
      <c r="L15234" t="s">
        <v>5995</v>
      </c>
      <c r="M15234" t="s">
        <v>847</v>
      </c>
      <c r="N15234" t="s">
        <v>848</v>
      </c>
      <c r="O15234" t="s">
        <v>1365</v>
      </c>
      <c r="P15234">
        <v>-71.104780599999998</v>
      </c>
      <c r="Q15234">
        <v>42.267258650000002</v>
      </c>
    </row>
    <row r="15235" spans="2:17" x14ac:dyDescent="0.3">
      <c r="B15235" t="s">
        <v>3573</v>
      </c>
      <c r="C15235" t="s">
        <v>4590</v>
      </c>
      <c r="D15235" t="s">
        <v>4416</v>
      </c>
      <c r="E15235">
        <v>-71.12003</v>
      </c>
      <c r="F15235">
        <v>42.265569999999997</v>
      </c>
      <c r="G15235" t="s">
        <v>783</v>
      </c>
      <c r="H15235" s="5">
        <v>1</v>
      </c>
      <c r="I15235" t="s">
        <v>1691</v>
      </c>
      <c r="J15235" s="5">
        <f>VLOOKUP(I15235*1,Crosswalks!$L$3:$M$227,2,FALSE)</f>
        <v>3</v>
      </c>
      <c r="K15235" s="5">
        <f>IF(G15235="Corner",INDEX(Crosswalks!$C$4:$J$16,MATCH(H15235,Crosswalks!$C$4:$C$16,0),J15235+1),"N/A, D2D")</f>
        <v>0.4</v>
      </c>
      <c r="L15235" t="s">
        <v>5995</v>
      </c>
      <c r="M15235" t="s">
        <v>847</v>
      </c>
      <c r="N15235" t="s">
        <v>848</v>
      </c>
      <c r="O15235" t="s">
        <v>1365</v>
      </c>
      <c r="P15235">
        <v>-71.104780599999998</v>
      </c>
      <c r="Q15235">
        <v>42.267258650000002</v>
      </c>
    </row>
    <row r="15236" spans="2:17" x14ac:dyDescent="0.3">
      <c r="B15236" t="s">
        <v>957</v>
      </c>
      <c r="C15236" t="s">
        <v>4557</v>
      </c>
      <c r="D15236" t="s">
        <v>4416</v>
      </c>
      <c r="E15236">
        <v>-71.121369999999999</v>
      </c>
      <c r="F15236">
        <v>42.246560000000002</v>
      </c>
      <c r="G15236" t="s">
        <v>783</v>
      </c>
      <c r="H15236" s="5">
        <v>1</v>
      </c>
      <c r="I15236" t="s">
        <v>4438</v>
      </c>
      <c r="J15236" s="5">
        <f>VLOOKUP(I15236*1,Crosswalks!$L$3:$M$227,2,FALSE)</f>
        <v>2</v>
      </c>
      <c r="K15236" s="5">
        <f>IF(G15236="Corner",INDEX(Crosswalks!$C$4:$J$16,MATCH(H15236,Crosswalks!$C$4:$C$16,0),J15236+1),"N/A, D2D")</f>
        <v>0.4</v>
      </c>
      <c r="L15236" t="s">
        <v>5995</v>
      </c>
      <c r="M15236" t="s">
        <v>847</v>
      </c>
      <c r="N15236" t="s">
        <v>848</v>
      </c>
      <c r="O15236" t="s">
        <v>1365</v>
      </c>
      <c r="P15236">
        <v>-71.104780599999998</v>
      </c>
      <c r="Q15236">
        <v>42.267258650000002</v>
      </c>
    </row>
    <row r="15237" spans="2:17" x14ac:dyDescent="0.3">
      <c r="B15237" t="s">
        <v>4594</v>
      </c>
      <c r="C15237" t="s">
        <v>1931</v>
      </c>
      <c r="D15237" t="s">
        <v>4416</v>
      </c>
      <c r="E15237">
        <v>-71.119669999999999</v>
      </c>
      <c r="F15237">
        <v>42.268439999999998</v>
      </c>
      <c r="G15237" t="s">
        <v>783</v>
      </c>
      <c r="H15237" s="5" t="s">
        <v>785</v>
      </c>
      <c r="I15237" t="s">
        <v>1691</v>
      </c>
      <c r="J15237" s="5">
        <f>VLOOKUP(I15237*1,Crosswalks!$L$3:$M$227,2,FALSE)</f>
        <v>3</v>
      </c>
      <c r="K15237" s="5">
        <f>IF(G15237="Corner",INDEX(Crosswalks!$C$4:$J$16,MATCH(H15237,Crosswalks!$C$4:$C$16,0),J15237+1),"N/A, D2D")</f>
        <v>0.3</v>
      </c>
      <c r="L15237" t="s">
        <v>5995</v>
      </c>
      <c r="M15237" t="s">
        <v>847</v>
      </c>
      <c r="N15237" t="s">
        <v>848</v>
      </c>
      <c r="O15237" t="s">
        <v>1365</v>
      </c>
      <c r="P15237">
        <v>-71.104780599999998</v>
      </c>
      <c r="Q15237">
        <v>42.267258650000002</v>
      </c>
    </row>
    <row r="15238" spans="2:17" x14ac:dyDescent="0.3">
      <c r="B15238" t="s">
        <v>1098</v>
      </c>
      <c r="C15238" t="s">
        <v>4595</v>
      </c>
      <c r="D15238" t="s">
        <v>4416</v>
      </c>
      <c r="E15238">
        <v>-71.119640000000004</v>
      </c>
      <c r="F15238">
        <v>42.259900000000002</v>
      </c>
      <c r="G15238" t="s">
        <v>783</v>
      </c>
      <c r="H15238" s="5">
        <v>4</v>
      </c>
      <c r="I15238" t="s">
        <v>4456</v>
      </c>
      <c r="J15238" s="5">
        <f>VLOOKUP(I15238*1,Crosswalks!$L$3:$M$227,2,FALSE)</f>
        <v>6</v>
      </c>
      <c r="K15238" s="5">
        <f>IF(G15238="Corner",INDEX(Crosswalks!$C$4:$J$16,MATCH(H15238,Crosswalks!$C$4:$C$16,0),J15238+1),"N/A, D2D")</f>
        <v>0.3</v>
      </c>
      <c r="L15238" t="s">
        <v>5995</v>
      </c>
      <c r="M15238" t="s">
        <v>847</v>
      </c>
      <c r="N15238" t="s">
        <v>848</v>
      </c>
      <c r="O15238" t="s">
        <v>1365</v>
      </c>
      <c r="P15238">
        <v>-71.104780599999998</v>
      </c>
      <c r="Q15238">
        <v>42.267258650000002</v>
      </c>
    </row>
    <row r="15239" spans="2:17" x14ac:dyDescent="0.3">
      <c r="B15239" t="s">
        <v>1010</v>
      </c>
      <c r="C15239" t="s">
        <v>4557</v>
      </c>
      <c r="D15239" t="s">
        <v>4416</v>
      </c>
      <c r="E15239">
        <v>-71.121250000000003</v>
      </c>
      <c r="F15239">
        <v>42.247019999999999</v>
      </c>
      <c r="G15239" t="s">
        <v>783</v>
      </c>
      <c r="H15239" s="5">
        <v>1</v>
      </c>
      <c r="I15239" t="s">
        <v>4438</v>
      </c>
      <c r="J15239" s="5">
        <f>VLOOKUP(I15239*1,Crosswalks!$L$3:$M$227,2,FALSE)</f>
        <v>2</v>
      </c>
      <c r="K15239" s="5">
        <f>IF(G15239="Corner",INDEX(Crosswalks!$C$4:$J$16,MATCH(H15239,Crosswalks!$C$4:$C$16,0),J15239+1),"N/A, D2D")</f>
        <v>0.4</v>
      </c>
      <c r="L15239" t="s">
        <v>5995</v>
      </c>
      <c r="M15239" t="s">
        <v>847</v>
      </c>
      <c r="N15239" t="s">
        <v>848</v>
      </c>
      <c r="O15239" t="s">
        <v>1365</v>
      </c>
      <c r="P15239">
        <v>-71.104780599999998</v>
      </c>
      <c r="Q15239">
        <v>42.267258650000002</v>
      </c>
    </row>
    <row r="15240" spans="2:17" x14ac:dyDescent="0.3">
      <c r="B15240" t="s">
        <v>1338</v>
      </c>
      <c r="C15240" t="s">
        <v>1816</v>
      </c>
      <c r="D15240" t="s">
        <v>4416</v>
      </c>
      <c r="E15240">
        <v>-71.119169999999997</v>
      </c>
      <c r="F15240">
        <v>42.273719999999997</v>
      </c>
      <c r="G15240" t="s">
        <v>783</v>
      </c>
      <c r="H15240" s="5">
        <v>1</v>
      </c>
      <c r="I15240" t="s">
        <v>1631</v>
      </c>
      <c r="J15240" s="5">
        <f>VLOOKUP(I15240*1,Crosswalks!$L$3:$M$227,2,FALSE)</f>
        <v>3</v>
      </c>
      <c r="K15240" s="5">
        <f>IF(G15240="Corner",INDEX(Crosswalks!$C$4:$J$16,MATCH(H15240,Crosswalks!$C$4:$C$16,0),J15240+1),"N/A, D2D")</f>
        <v>0.4</v>
      </c>
      <c r="L15240" t="s">
        <v>5995</v>
      </c>
      <c r="M15240" t="s">
        <v>847</v>
      </c>
      <c r="N15240" t="s">
        <v>848</v>
      </c>
      <c r="O15240" t="s">
        <v>1365</v>
      </c>
      <c r="P15240">
        <v>-71.104780599999998</v>
      </c>
      <c r="Q15240">
        <v>42.267258650000002</v>
      </c>
    </row>
    <row r="15241" spans="2:17" x14ac:dyDescent="0.3">
      <c r="B15241" t="s">
        <v>3238</v>
      </c>
      <c r="C15241" t="s">
        <v>4541</v>
      </c>
      <c r="D15241" t="s">
        <v>4416</v>
      </c>
      <c r="E15241">
        <v>-71.118859999999998</v>
      </c>
      <c r="F15241">
        <v>42.251820000000002</v>
      </c>
      <c r="G15241" t="s">
        <v>783</v>
      </c>
      <c r="H15241" s="5" t="s">
        <v>785</v>
      </c>
      <c r="I15241" t="s">
        <v>4438</v>
      </c>
      <c r="J15241" s="5">
        <f>VLOOKUP(I15241*1,Crosswalks!$L$3:$M$227,2,FALSE)</f>
        <v>2</v>
      </c>
      <c r="K15241" s="5">
        <f>IF(G15241="Corner",INDEX(Crosswalks!$C$4:$J$16,MATCH(H15241,Crosswalks!$C$4:$C$16,0),J15241+1),"N/A, D2D")</f>
        <v>0.3</v>
      </c>
      <c r="L15241" t="s">
        <v>5995</v>
      </c>
      <c r="M15241" t="s">
        <v>847</v>
      </c>
      <c r="N15241" t="s">
        <v>848</v>
      </c>
      <c r="O15241" t="s">
        <v>1365</v>
      </c>
      <c r="P15241">
        <v>-71.104780599999998</v>
      </c>
      <c r="Q15241">
        <v>42.267258650000002</v>
      </c>
    </row>
    <row r="15242" spans="2:17" x14ac:dyDescent="0.3">
      <c r="B15242" t="s">
        <v>1423</v>
      </c>
      <c r="C15242" t="s">
        <v>2440</v>
      </c>
      <c r="D15242" t="s">
        <v>4416</v>
      </c>
      <c r="E15242">
        <v>-71.119460000000004</v>
      </c>
      <c r="F15242">
        <v>42.261839999999999</v>
      </c>
      <c r="G15242" t="s">
        <v>783</v>
      </c>
      <c r="H15242" s="5" t="s">
        <v>785</v>
      </c>
      <c r="I15242" t="s">
        <v>4456</v>
      </c>
      <c r="J15242" s="5">
        <f>VLOOKUP(I15242*1,Crosswalks!$L$3:$M$227,2,FALSE)</f>
        <v>6</v>
      </c>
      <c r="K15242" s="5">
        <f>IF(G15242="Corner",INDEX(Crosswalks!$C$4:$J$16,MATCH(H15242,Crosswalks!$C$4:$C$16,0),J15242+1),"N/A, D2D")</f>
        <v>0.2</v>
      </c>
      <c r="L15242" t="s">
        <v>5995</v>
      </c>
      <c r="M15242" t="s">
        <v>847</v>
      </c>
      <c r="N15242" t="s">
        <v>848</v>
      </c>
      <c r="O15242" t="s">
        <v>1365</v>
      </c>
      <c r="P15242">
        <v>-71.104780599999998</v>
      </c>
      <c r="Q15242">
        <v>42.267258650000002</v>
      </c>
    </row>
    <row r="15243" spans="2:17" x14ac:dyDescent="0.3">
      <c r="B15243" t="s">
        <v>2352</v>
      </c>
      <c r="C15243" t="s">
        <v>1637</v>
      </c>
      <c r="D15243" t="s">
        <v>4416</v>
      </c>
      <c r="E15243">
        <v>-71.119760999999997</v>
      </c>
      <c r="F15243">
        <v>42.273079000000003</v>
      </c>
      <c r="G15243" t="s">
        <v>783</v>
      </c>
      <c r="H15243" s="5">
        <v>4</v>
      </c>
      <c r="I15243" t="s">
        <v>1631</v>
      </c>
      <c r="J15243" s="5">
        <f>VLOOKUP(I15243*1,Crosswalks!$L$3:$M$227,2,FALSE)</f>
        <v>3</v>
      </c>
      <c r="K15243" s="5">
        <f>IF(G15243="Corner",INDEX(Crosswalks!$C$4:$J$16,MATCH(H15243,Crosswalks!$C$4:$C$16,0),J15243+1),"N/A, D2D")</f>
        <v>0.5</v>
      </c>
      <c r="L15243" t="s">
        <v>5995</v>
      </c>
      <c r="M15243" t="s">
        <v>847</v>
      </c>
      <c r="N15243" t="s">
        <v>848</v>
      </c>
      <c r="O15243" t="s">
        <v>1365</v>
      </c>
      <c r="P15243">
        <v>-71.104780599999998</v>
      </c>
      <c r="Q15243">
        <v>42.267258650000002</v>
      </c>
    </row>
    <row r="15244" spans="2:17" x14ac:dyDescent="0.3">
      <c r="B15244" t="s">
        <v>1245</v>
      </c>
      <c r="C15244" t="s">
        <v>4525</v>
      </c>
      <c r="D15244" t="s">
        <v>4416</v>
      </c>
      <c r="E15244">
        <v>-71.123130000000003</v>
      </c>
      <c r="F15244">
        <v>42.245640000000002</v>
      </c>
      <c r="G15244" t="s">
        <v>783</v>
      </c>
      <c r="H15244" s="5">
        <v>1</v>
      </c>
      <c r="I15244" t="s">
        <v>4438</v>
      </c>
      <c r="J15244" s="5">
        <f>VLOOKUP(I15244*1,Crosswalks!$L$3:$M$227,2,FALSE)</f>
        <v>2</v>
      </c>
      <c r="K15244" s="5">
        <f>IF(G15244="Corner",INDEX(Crosswalks!$C$4:$J$16,MATCH(H15244,Crosswalks!$C$4:$C$16,0),J15244+1),"N/A, D2D")</f>
        <v>0.4</v>
      </c>
      <c r="L15244" t="s">
        <v>5995</v>
      </c>
      <c r="M15244" t="s">
        <v>847</v>
      </c>
      <c r="N15244" t="s">
        <v>848</v>
      </c>
      <c r="O15244" t="s">
        <v>1365</v>
      </c>
      <c r="P15244">
        <v>-71.104780599999998</v>
      </c>
      <c r="Q15244">
        <v>42.267258650000002</v>
      </c>
    </row>
    <row r="15245" spans="2:17" x14ac:dyDescent="0.3">
      <c r="B15245" t="s">
        <v>1300</v>
      </c>
      <c r="C15245" t="s">
        <v>4461</v>
      </c>
      <c r="D15245" t="s">
        <v>4416</v>
      </c>
      <c r="E15245">
        <v>-71.118539999999996</v>
      </c>
      <c r="F15245">
        <v>42.249609999999997</v>
      </c>
      <c r="G15245" t="s">
        <v>783</v>
      </c>
      <c r="H15245" s="5">
        <v>3</v>
      </c>
      <c r="I15245" t="s">
        <v>4438</v>
      </c>
      <c r="J15245" s="5">
        <f>VLOOKUP(I15245*1,Crosswalks!$L$3:$M$227,2,FALSE)</f>
        <v>2</v>
      </c>
      <c r="K15245" s="5">
        <f>IF(G15245="Corner",INDEX(Crosswalks!$C$4:$J$16,MATCH(H15245,Crosswalks!$C$4:$C$16,0),J15245+1),"N/A, D2D")</f>
        <v>0.5</v>
      </c>
      <c r="L15245" t="s">
        <v>5995</v>
      </c>
      <c r="M15245" t="s">
        <v>847</v>
      </c>
      <c r="N15245" t="s">
        <v>848</v>
      </c>
      <c r="O15245" t="s">
        <v>1365</v>
      </c>
      <c r="P15245">
        <v>-71.104780599999998</v>
      </c>
      <c r="Q15245">
        <v>42.267258650000002</v>
      </c>
    </row>
    <row r="15246" spans="2:17" x14ac:dyDescent="0.3">
      <c r="B15246" t="s">
        <v>820</v>
      </c>
      <c r="C15246" t="s">
        <v>1075</v>
      </c>
      <c r="D15246" t="s">
        <v>4416</v>
      </c>
      <c r="E15246">
        <v>-71.119579999999999</v>
      </c>
      <c r="F15246">
        <v>42.24644</v>
      </c>
      <c r="G15246" t="s">
        <v>783</v>
      </c>
      <c r="H15246" s="5">
        <v>4</v>
      </c>
      <c r="I15246" t="s">
        <v>4438</v>
      </c>
      <c r="J15246" s="5">
        <f>VLOOKUP(I15246*1,Crosswalks!$L$3:$M$227,2,FALSE)</f>
        <v>2</v>
      </c>
      <c r="K15246" s="5">
        <f>IF(G15246="Corner",INDEX(Crosswalks!$C$4:$J$16,MATCH(H15246,Crosswalks!$C$4:$C$16,0),J15246+1),"N/A, D2D")</f>
        <v>0.5</v>
      </c>
      <c r="L15246" t="s">
        <v>5995</v>
      </c>
      <c r="M15246" t="s">
        <v>847</v>
      </c>
      <c r="N15246" t="s">
        <v>848</v>
      </c>
      <c r="O15246" t="s">
        <v>1365</v>
      </c>
      <c r="P15246">
        <v>-71.104780599999998</v>
      </c>
      <c r="Q15246">
        <v>42.267258650000002</v>
      </c>
    </row>
    <row r="15247" spans="2:17" x14ac:dyDescent="0.3">
      <c r="B15247" t="s">
        <v>1845</v>
      </c>
      <c r="C15247" t="s">
        <v>1637</v>
      </c>
      <c r="D15247" t="s">
        <v>4416</v>
      </c>
      <c r="E15247">
        <v>-71.119770000000003</v>
      </c>
      <c r="F15247">
        <v>42.2729</v>
      </c>
      <c r="G15247" t="s">
        <v>783</v>
      </c>
      <c r="H15247" s="5">
        <v>4</v>
      </c>
      <c r="I15247" t="s">
        <v>1631</v>
      </c>
      <c r="J15247" s="5">
        <f>VLOOKUP(I15247*1,Crosswalks!$L$3:$M$227,2,FALSE)</f>
        <v>3</v>
      </c>
      <c r="K15247" s="5">
        <f>IF(G15247="Corner",INDEX(Crosswalks!$C$4:$J$16,MATCH(H15247,Crosswalks!$C$4:$C$16,0),J15247+1),"N/A, D2D")</f>
        <v>0.5</v>
      </c>
      <c r="L15247" t="s">
        <v>5995</v>
      </c>
      <c r="M15247" t="s">
        <v>847</v>
      </c>
      <c r="N15247" t="s">
        <v>848</v>
      </c>
      <c r="O15247" t="s">
        <v>1365</v>
      </c>
      <c r="P15247">
        <v>-71.104780599999998</v>
      </c>
      <c r="Q15247">
        <v>42.267258650000002</v>
      </c>
    </row>
    <row r="15248" spans="2:17" x14ac:dyDescent="0.3">
      <c r="B15248" t="s">
        <v>1839</v>
      </c>
      <c r="C15248" t="s">
        <v>4547</v>
      </c>
      <c r="D15248" t="s">
        <v>4416</v>
      </c>
      <c r="E15248">
        <v>-71.118030000000005</v>
      </c>
      <c r="F15248">
        <v>42.246569999999998</v>
      </c>
      <c r="G15248" t="s">
        <v>783</v>
      </c>
      <c r="H15248" s="5">
        <v>1</v>
      </c>
      <c r="I15248" t="s">
        <v>4438</v>
      </c>
      <c r="J15248" s="5">
        <f>VLOOKUP(I15248*1,Crosswalks!$L$3:$M$227,2,FALSE)</f>
        <v>2</v>
      </c>
      <c r="K15248" s="5">
        <f>IF(G15248="Corner",INDEX(Crosswalks!$C$4:$J$16,MATCH(H15248,Crosswalks!$C$4:$C$16,0),J15248+1),"N/A, D2D")</f>
        <v>0.4</v>
      </c>
      <c r="L15248" t="s">
        <v>5995</v>
      </c>
      <c r="M15248" t="s">
        <v>847</v>
      </c>
      <c r="N15248" t="s">
        <v>848</v>
      </c>
      <c r="O15248" t="s">
        <v>1365</v>
      </c>
      <c r="P15248">
        <v>-71.104780599999998</v>
      </c>
      <c r="Q15248">
        <v>42.267258650000002</v>
      </c>
    </row>
    <row r="15249" spans="2:17" x14ac:dyDescent="0.3">
      <c r="B15249" t="s">
        <v>991</v>
      </c>
      <c r="C15249" t="s">
        <v>4590</v>
      </c>
      <c r="D15249" t="s">
        <v>4416</v>
      </c>
      <c r="E15249">
        <v>-71.119200000000006</v>
      </c>
      <c r="F15249">
        <v>42.265039999999999</v>
      </c>
      <c r="G15249" t="s">
        <v>783</v>
      </c>
      <c r="H15249" s="5">
        <v>6</v>
      </c>
      <c r="I15249" t="s">
        <v>1691</v>
      </c>
      <c r="J15249" s="5">
        <f>VLOOKUP(I15249*1,Crosswalks!$L$3:$M$227,2,FALSE)</f>
        <v>3</v>
      </c>
      <c r="K15249" s="5">
        <f>IF(G15249="Corner",INDEX(Crosswalks!$C$4:$J$16,MATCH(H15249,Crosswalks!$C$4:$C$16,0),J15249+1),"N/A, D2D")</f>
        <v>0.5</v>
      </c>
      <c r="L15249" t="s">
        <v>5995</v>
      </c>
      <c r="M15249" t="s">
        <v>847</v>
      </c>
      <c r="N15249" t="s">
        <v>848</v>
      </c>
      <c r="O15249" t="s">
        <v>1365</v>
      </c>
      <c r="P15249">
        <v>-71.104780599999998</v>
      </c>
      <c r="Q15249">
        <v>42.267258650000002</v>
      </c>
    </row>
    <row r="15250" spans="2:17" x14ac:dyDescent="0.3">
      <c r="B15250" t="s">
        <v>1251</v>
      </c>
      <c r="C15250" t="s">
        <v>4113</v>
      </c>
      <c r="D15250" t="s">
        <v>4416</v>
      </c>
      <c r="E15250">
        <v>-71.119290000000007</v>
      </c>
      <c r="F15250">
        <v>42.260080000000002</v>
      </c>
      <c r="G15250" t="s">
        <v>783</v>
      </c>
      <c r="H15250" s="5">
        <v>1</v>
      </c>
      <c r="I15250" t="s">
        <v>4456</v>
      </c>
      <c r="J15250" s="5">
        <f>VLOOKUP(I15250*1,Crosswalks!$L$3:$M$227,2,FALSE)</f>
        <v>6</v>
      </c>
      <c r="K15250" s="5">
        <f>IF(G15250="Corner",INDEX(Crosswalks!$C$4:$J$16,MATCH(H15250,Crosswalks!$C$4:$C$16,0),J15250+1),"N/A, D2D")</f>
        <v>0.2</v>
      </c>
      <c r="L15250" t="s">
        <v>5995</v>
      </c>
      <c r="M15250" t="s">
        <v>847</v>
      </c>
      <c r="N15250" t="s">
        <v>848</v>
      </c>
      <c r="O15250" t="s">
        <v>1365</v>
      </c>
      <c r="P15250">
        <v>-71.104780599999998</v>
      </c>
      <c r="Q15250">
        <v>42.267258650000002</v>
      </c>
    </row>
    <row r="15251" spans="2:17" x14ac:dyDescent="0.3">
      <c r="B15251" t="s">
        <v>4596</v>
      </c>
      <c r="C15251" t="s">
        <v>1637</v>
      </c>
      <c r="D15251" t="s">
        <v>4416</v>
      </c>
      <c r="E15251">
        <v>-71.121139999999997</v>
      </c>
      <c r="F15251">
        <v>42.268239999999999</v>
      </c>
      <c r="G15251" t="s">
        <v>784</v>
      </c>
      <c r="H15251" s="5">
        <v>2</v>
      </c>
      <c r="I15251" t="s">
        <v>1691</v>
      </c>
      <c r="J15251" s="5">
        <f>VLOOKUP(I15251*1,Crosswalks!$L$3:$M$227,2,FALSE)</f>
        <v>3</v>
      </c>
      <c r="K15251" s="5" t="str">
        <f>IF(G15251="Corner",INDEX(Crosswalks!$C$4:$J$16,MATCH(H15251,Crosswalks!$C$4:$C$16,0),J15251+1),"N/A, D2D")</f>
        <v>N/A, D2D</v>
      </c>
      <c r="L15251" t="s">
        <v>5995</v>
      </c>
      <c r="M15251" t="s">
        <v>847</v>
      </c>
      <c r="N15251" t="s">
        <v>848</v>
      </c>
      <c r="O15251" t="s">
        <v>1365</v>
      </c>
      <c r="P15251">
        <v>-71.104780599999998</v>
      </c>
      <c r="Q15251">
        <v>42.267258650000002</v>
      </c>
    </row>
    <row r="15252" spans="2:17" x14ac:dyDescent="0.3">
      <c r="B15252" t="s">
        <v>4597</v>
      </c>
      <c r="C15252" t="s">
        <v>4574</v>
      </c>
      <c r="D15252" t="s">
        <v>4416</v>
      </c>
      <c r="E15252">
        <v>-71.120459999999994</v>
      </c>
      <c r="F15252">
        <v>42.254950000000001</v>
      </c>
      <c r="G15252" t="s">
        <v>784</v>
      </c>
      <c r="H15252" s="5" t="s">
        <v>785</v>
      </c>
      <c r="I15252" t="s">
        <v>4456</v>
      </c>
      <c r="J15252" s="5">
        <f>VLOOKUP(I15252*1,Crosswalks!$L$3:$M$227,2,FALSE)</f>
        <v>6</v>
      </c>
      <c r="K15252" s="5" t="str">
        <f>IF(G15252="Corner",INDEX(Crosswalks!$C$4:$J$16,MATCH(H15252,Crosswalks!$C$4:$C$16,0),J15252+1),"N/A, D2D")</f>
        <v>N/A, D2D</v>
      </c>
      <c r="L15252" t="s">
        <v>5995</v>
      </c>
      <c r="M15252" t="s">
        <v>847</v>
      </c>
      <c r="N15252" t="s">
        <v>848</v>
      </c>
      <c r="O15252" t="s">
        <v>1365</v>
      </c>
      <c r="P15252">
        <v>-71.104780599999998</v>
      </c>
      <c r="Q15252">
        <v>42.267258650000002</v>
      </c>
    </row>
    <row r="15253" spans="2:17" x14ac:dyDescent="0.3">
      <c r="B15253" t="s">
        <v>1387</v>
      </c>
      <c r="C15253" t="s">
        <v>2440</v>
      </c>
      <c r="D15253" t="s">
        <v>4416</v>
      </c>
      <c r="E15253">
        <v>-71.120249999999999</v>
      </c>
      <c r="F15253">
        <v>42.262549999999997</v>
      </c>
      <c r="G15253" t="s">
        <v>784</v>
      </c>
      <c r="H15253" s="5">
        <v>6</v>
      </c>
      <c r="I15253" t="s">
        <v>1691</v>
      </c>
      <c r="J15253" s="5">
        <f>VLOOKUP(I15253*1,Crosswalks!$L$3:$M$227,2,FALSE)</f>
        <v>3</v>
      </c>
      <c r="K15253" s="5" t="str">
        <f>IF(G15253="Corner",INDEX(Crosswalks!$C$4:$J$16,MATCH(H15253,Crosswalks!$C$4:$C$16,0),J15253+1),"N/A, D2D")</f>
        <v>N/A, D2D</v>
      </c>
      <c r="L15253" t="s">
        <v>5995</v>
      </c>
      <c r="M15253" t="s">
        <v>847</v>
      </c>
      <c r="N15253" t="s">
        <v>848</v>
      </c>
      <c r="O15253" t="s">
        <v>1365</v>
      </c>
      <c r="P15253">
        <v>-71.104780599999998</v>
      </c>
      <c r="Q15253">
        <v>42.267258650000002</v>
      </c>
    </row>
    <row r="15254" spans="2:17" x14ac:dyDescent="0.3">
      <c r="B15254" t="s">
        <v>2156</v>
      </c>
      <c r="C15254" t="s">
        <v>1931</v>
      </c>
      <c r="D15254" t="s">
        <v>4416</v>
      </c>
      <c r="E15254">
        <v>-71.119900000000001</v>
      </c>
      <c r="F15254">
        <v>42.268790000000003</v>
      </c>
      <c r="G15254" t="s">
        <v>784</v>
      </c>
      <c r="H15254" s="5">
        <v>6</v>
      </c>
      <c r="I15254" t="s">
        <v>1691</v>
      </c>
      <c r="J15254" s="5">
        <f>VLOOKUP(I15254*1,Crosswalks!$L$3:$M$227,2,FALSE)</f>
        <v>3</v>
      </c>
      <c r="K15254" s="5" t="str">
        <f>IF(G15254="Corner",INDEX(Crosswalks!$C$4:$J$16,MATCH(H15254,Crosswalks!$C$4:$C$16,0),J15254+1),"N/A, D2D")</f>
        <v>N/A, D2D</v>
      </c>
      <c r="L15254" t="s">
        <v>5995</v>
      </c>
      <c r="M15254" t="s">
        <v>847</v>
      </c>
      <c r="N15254" t="s">
        <v>848</v>
      </c>
      <c r="O15254" t="s">
        <v>1365</v>
      </c>
      <c r="P15254">
        <v>-71.104780599999998</v>
      </c>
      <c r="Q15254">
        <v>42.267258650000002</v>
      </c>
    </row>
    <row r="15255" spans="2:17" x14ac:dyDescent="0.3">
      <c r="B15255" t="s">
        <v>866</v>
      </c>
      <c r="C15255" t="s">
        <v>2498</v>
      </c>
      <c r="D15255" t="s">
        <v>4416</v>
      </c>
      <c r="E15255">
        <v>-71.120620000000002</v>
      </c>
      <c r="F15255">
        <v>42.26314</v>
      </c>
      <c r="G15255" t="s">
        <v>784</v>
      </c>
      <c r="H15255" s="5">
        <v>2</v>
      </c>
      <c r="I15255" t="s">
        <v>1691</v>
      </c>
      <c r="J15255" s="5">
        <f>VLOOKUP(I15255*1,Crosswalks!$L$3:$M$227,2,FALSE)</f>
        <v>3</v>
      </c>
      <c r="K15255" s="5" t="str">
        <f>IF(G15255="Corner",INDEX(Crosswalks!$C$4:$J$16,MATCH(H15255,Crosswalks!$C$4:$C$16,0),J15255+1),"N/A, D2D")</f>
        <v>N/A, D2D</v>
      </c>
      <c r="L15255" t="s">
        <v>5995</v>
      </c>
      <c r="M15255" t="s">
        <v>847</v>
      </c>
      <c r="N15255" t="s">
        <v>848</v>
      </c>
      <c r="O15255" t="s">
        <v>1365</v>
      </c>
      <c r="P15255">
        <v>-71.104780599999998</v>
      </c>
      <c r="Q15255">
        <v>42.267258650000002</v>
      </c>
    </row>
    <row r="15256" spans="2:17" x14ac:dyDescent="0.3">
      <c r="B15256" t="s">
        <v>991</v>
      </c>
      <c r="C15256" t="s">
        <v>4590</v>
      </c>
      <c r="D15256" t="s">
        <v>4416</v>
      </c>
      <c r="E15256">
        <v>-71.119200000000006</v>
      </c>
      <c r="F15256">
        <v>42.265039999999999</v>
      </c>
      <c r="G15256" t="s">
        <v>784</v>
      </c>
      <c r="H15256" s="5" t="s">
        <v>785</v>
      </c>
      <c r="I15256" t="s">
        <v>1691</v>
      </c>
      <c r="J15256" s="5">
        <f>VLOOKUP(I15256*1,Crosswalks!$L$3:$M$227,2,FALSE)</f>
        <v>3</v>
      </c>
      <c r="K15256" s="5" t="str">
        <f>IF(G15256="Corner",INDEX(Crosswalks!$C$4:$J$16,MATCH(H15256,Crosswalks!$C$4:$C$16,0),J15256+1),"N/A, D2D")</f>
        <v>N/A, D2D</v>
      </c>
      <c r="L15256" t="s">
        <v>5995</v>
      </c>
      <c r="M15256" t="s">
        <v>847</v>
      </c>
      <c r="N15256" t="s">
        <v>848</v>
      </c>
      <c r="O15256" t="s">
        <v>1365</v>
      </c>
      <c r="P15256">
        <v>-71.104780599999998</v>
      </c>
      <c r="Q15256">
        <v>42.267258650000002</v>
      </c>
    </row>
    <row r="15257" spans="2:17" x14ac:dyDescent="0.3">
      <c r="B15257" t="s">
        <v>965</v>
      </c>
      <c r="C15257" t="s">
        <v>4460</v>
      </c>
      <c r="D15257" t="s">
        <v>4416</v>
      </c>
      <c r="E15257">
        <v>-71.119609999999994</v>
      </c>
      <c r="F15257">
        <v>42.263869999999997</v>
      </c>
      <c r="G15257" t="s">
        <v>784</v>
      </c>
      <c r="H15257" s="5">
        <v>3</v>
      </c>
      <c r="I15257" t="s">
        <v>1691</v>
      </c>
      <c r="J15257" s="5">
        <f>VLOOKUP(I15257*1,Crosswalks!$L$3:$M$227,2,FALSE)</f>
        <v>3</v>
      </c>
      <c r="K15257" s="5" t="str">
        <f>IF(G15257="Corner",INDEX(Crosswalks!$C$4:$J$16,MATCH(H15257,Crosswalks!$C$4:$C$16,0),J15257+1),"N/A, D2D")</f>
        <v>N/A, D2D</v>
      </c>
      <c r="L15257" t="s">
        <v>5995</v>
      </c>
      <c r="M15257" t="s">
        <v>847</v>
      </c>
      <c r="N15257" t="s">
        <v>848</v>
      </c>
      <c r="O15257" t="s">
        <v>1365</v>
      </c>
      <c r="P15257">
        <v>-71.104780599999998</v>
      </c>
      <c r="Q15257">
        <v>42.267258650000002</v>
      </c>
    </row>
    <row r="15258" spans="2:17" x14ac:dyDescent="0.3">
      <c r="B15258" t="s">
        <v>1008</v>
      </c>
      <c r="C15258" t="s">
        <v>4539</v>
      </c>
      <c r="D15258" t="s">
        <v>4416</v>
      </c>
      <c r="E15258">
        <v>-71.119150000000005</v>
      </c>
      <c r="F15258">
        <v>42.255719999999997</v>
      </c>
      <c r="G15258" t="s">
        <v>784</v>
      </c>
      <c r="H15258" s="5">
        <v>2</v>
      </c>
      <c r="I15258" t="s">
        <v>4456</v>
      </c>
      <c r="J15258" s="5">
        <f>VLOOKUP(I15258*1,Crosswalks!$L$3:$M$227,2,FALSE)</f>
        <v>6</v>
      </c>
      <c r="K15258" s="5" t="str">
        <f>IF(G15258="Corner",INDEX(Crosswalks!$C$4:$J$16,MATCH(H15258,Crosswalks!$C$4:$C$16,0),J15258+1),"N/A, D2D")</f>
        <v>N/A, D2D</v>
      </c>
      <c r="L15258" t="s">
        <v>5995</v>
      </c>
      <c r="M15258" t="s">
        <v>847</v>
      </c>
      <c r="N15258" t="s">
        <v>848</v>
      </c>
      <c r="O15258" t="s">
        <v>1365</v>
      </c>
      <c r="P15258">
        <v>-71.104780599999998</v>
      </c>
      <c r="Q15258">
        <v>42.267258650000002</v>
      </c>
    </row>
    <row r="15259" spans="2:17" x14ac:dyDescent="0.3">
      <c r="B15259" t="s">
        <v>1300</v>
      </c>
      <c r="C15259" t="s">
        <v>4461</v>
      </c>
      <c r="D15259" t="s">
        <v>4416</v>
      </c>
      <c r="E15259">
        <v>-71.118539999999996</v>
      </c>
      <c r="F15259">
        <v>42.249609999999997</v>
      </c>
      <c r="G15259" t="s">
        <v>784</v>
      </c>
      <c r="H15259" s="5">
        <v>4</v>
      </c>
      <c r="I15259" t="s">
        <v>4438</v>
      </c>
      <c r="J15259" s="5">
        <f>VLOOKUP(I15259*1,Crosswalks!$L$3:$M$227,2,FALSE)</f>
        <v>2</v>
      </c>
      <c r="K15259" s="5" t="str">
        <f>IF(G15259="Corner",INDEX(Crosswalks!$C$4:$J$16,MATCH(H15259,Crosswalks!$C$4:$C$16,0),J15259+1),"N/A, D2D")</f>
        <v>N/A, D2D</v>
      </c>
      <c r="L15259" t="s">
        <v>5995</v>
      </c>
      <c r="M15259" t="s">
        <v>847</v>
      </c>
      <c r="N15259" t="s">
        <v>848</v>
      </c>
      <c r="O15259" t="s">
        <v>1365</v>
      </c>
      <c r="P15259">
        <v>-71.104780599999998</v>
      </c>
      <c r="Q15259">
        <v>42.267258650000002</v>
      </c>
    </row>
    <row r="15260" spans="2:17" x14ac:dyDescent="0.3">
      <c r="B15260" t="s">
        <v>965</v>
      </c>
      <c r="C15260" t="s">
        <v>4460</v>
      </c>
      <c r="D15260" t="s">
        <v>4416</v>
      </c>
      <c r="E15260">
        <v>-71.119609999999994</v>
      </c>
      <c r="F15260">
        <v>42.263869999999997</v>
      </c>
      <c r="G15260" t="s">
        <v>784</v>
      </c>
      <c r="H15260" s="5">
        <v>5</v>
      </c>
      <c r="I15260" t="s">
        <v>1691</v>
      </c>
      <c r="J15260" s="5">
        <f>VLOOKUP(I15260*1,Crosswalks!$L$3:$M$227,2,FALSE)</f>
        <v>3</v>
      </c>
      <c r="K15260" s="5" t="str">
        <f>IF(G15260="Corner",INDEX(Crosswalks!$C$4:$J$16,MATCH(H15260,Crosswalks!$C$4:$C$16,0),J15260+1),"N/A, D2D")</f>
        <v>N/A, D2D</v>
      </c>
      <c r="L15260" t="s">
        <v>5995</v>
      </c>
      <c r="M15260" t="s">
        <v>847</v>
      </c>
      <c r="N15260" t="s">
        <v>848</v>
      </c>
      <c r="O15260" t="s">
        <v>1365</v>
      </c>
      <c r="P15260">
        <v>-71.104780599999998</v>
      </c>
      <c r="Q15260">
        <v>42.267258650000002</v>
      </c>
    </row>
    <row r="15261" spans="2:17" x14ac:dyDescent="0.3">
      <c r="B15261" t="s">
        <v>826</v>
      </c>
      <c r="C15261" t="s">
        <v>4598</v>
      </c>
      <c r="D15261" t="s">
        <v>4416</v>
      </c>
      <c r="E15261">
        <v>-71.105540000000005</v>
      </c>
      <c r="F15261">
        <v>42.261290000000002</v>
      </c>
      <c r="G15261" t="s">
        <v>783</v>
      </c>
      <c r="H15261" s="5" t="s">
        <v>785</v>
      </c>
      <c r="I15261" t="s">
        <v>1631</v>
      </c>
      <c r="J15261" s="5">
        <f>VLOOKUP(I15261*1,Crosswalks!$L$3:$M$227,2,FALSE)</f>
        <v>3</v>
      </c>
      <c r="K15261" s="5">
        <f>IF(G15261="Corner",INDEX(Crosswalks!$C$4:$J$16,MATCH(H15261,Crosswalks!$C$4:$C$16,0),J15261+1),"N/A, D2D")</f>
        <v>0.3</v>
      </c>
      <c r="L15261" t="s">
        <v>5957</v>
      </c>
      <c r="M15261" t="s">
        <v>836</v>
      </c>
      <c r="N15261" t="s">
        <v>837</v>
      </c>
      <c r="O15261" t="s">
        <v>952</v>
      </c>
      <c r="P15261">
        <v>-71.053369669999995</v>
      </c>
      <c r="Q15261">
        <v>42.366102740000002</v>
      </c>
    </row>
    <row r="15262" spans="2:17" x14ac:dyDescent="0.3">
      <c r="B15262" t="s">
        <v>897</v>
      </c>
      <c r="C15262" t="s">
        <v>4441</v>
      </c>
      <c r="D15262" t="s">
        <v>4416</v>
      </c>
      <c r="E15262">
        <v>-71.112740000000002</v>
      </c>
      <c r="F15262">
        <v>42.269860000000001</v>
      </c>
      <c r="G15262" t="s">
        <v>783</v>
      </c>
      <c r="H15262" s="5" t="s">
        <v>785</v>
      </c>
      <c r="I15262" t="s">
        <v>1631</v>
      </c>
      <c r="J15262" s="5">
        <f>VLOOKUP(I15262*1,Crosswalks!$L$3:$M$227,2,FALSE)</f>
        <v>3</v>
      </c>
      <c r="K15262" s="5">
        <f>IF(G15262="Corner",INDEX(Crosswalks!$C$4:$J$16,MATCH(H15262,Crosswalks!$C$4:$C$16,0),J15262+1),"N/A, D2D")</f>
        <v>0.3</v>
      </c>
      <c r="L15262" t="s">
        <v>5949</v>
      </c>
      <c r="M15262" t="s">
        <v>836</v>
      </c>
      <c r="N15262" t="s">
        <v>837</v>
      </c>
      <c r="O15262" t="s">
        <v>878</v>
      </c>
      <c r="P15262">
        <v>-71.105839380000006</v>
      </c>
      <c r="Q15262">
        <v>42.321785329999997</v>
      </c>
    </row>
    <row r="15263" spans="2:17" x14ac:dyDescent="0.3">
      <c r="B15263" t="s">
        <v>973</v>
      </c>
      <c r="C15263" t="s">
        <v>4444</v>
      </c>
      <c r="D15263" t="s">
        <v>4416</v>
      </c>
      <c r="E15263">
        <v>-71.108360000000005</v>
      </c>
      <c r="F15263">
        <v>42.269570000000002</v>
      </c>
      <c r="G15263" t="s">
        <v>783</v>
      </c>
      <c r="H15263" s="5">
        <v>5</v>
      </c>
      <c r="I15263" t="s">
        <v>1631</v>
      </c>
      <c r="J15263" s="5">
        <f>VLOOKUP(I15263*1,Crosswalks!$L$3:$M$227,2,FALSE)</f>
        <v>3</v>
      </c>
      <c r="K15263" s="5">
        <f>IF(G15263="Corner",INDEX(Crosswalks!$C$4:$J$16,MATCH(H15263,Crosswalks!$C$4:$C$16,0),J15263+1),"N/A, D2D")</f>
        <v>0.5</v>
      </c>
      <c r="L15263" t="s">
        <v>5949</v>
      </c>
      <c r="M15263" t="s">
        <v>836</v>
      </c>
      <c r="N15263" t="s">
        <v>837</v>
      </c>
      <c r="O15263" t="s">
        <v>878</v>
      </c>
      <c r="P15263">
        <v>-71.105839380000006</v>
      </c>
      <c r="Q15263">
        <v>42.321785329999997</v>
      </c>
    </row>
    <row r="15264" spans="2:17" x14ac:dyDescent="0.3">
      <c r="B15264" t="s">
        <v>1165</v>
      </c>
      <c r="C15264" t="s">
        <v>4440</v>
      </c>
      <c r="D15264" t="s">
        <v>4416</v>
      </c>
      <c r="E15264">
        <v>-71.107069999999993</v>
      </c>
      <c r="F15264">
        <v>42.2652</v>
      </c>
      <c r="G15264" t="s">
        <v>783</v>
      </c>
      <c r="H15264" s="5" t="s">
        <v>785</v>
      </c>
      <c r="I15264" t="s">
        <v>1631</v>
      </c>
      <c r="J15264" s="5">
        <f>VLOOKUP(I15264*1,Crosswalks!$L$3:$M$227,2,FALSE)</f>
        <v>3</v>
      </c>
      <c r="K15264" s="5">
        <f>IF(G15264="Corner",INDEX(Crosswalks!$C$4:$J$16,MATCH(H15264,Crosswalks!$C$4:$C$16,0),J15264+1),"N/A, D2D")</f>
        <v>0.3</v>
      </c>
      <c r="L15264" t="s">
        <v>5949</v>
      </c>
      <c r="M15264" t="s">
        <v>836</v>
      </c>
      <c r="N15264" t="s">
        <v>837</v>
      </c>
      <c r="O15264" t="s">
        <v>878</v>
      </c>
      <c r="P15264">
        <v>-71.105839380000006</v>
      </c>
      <c r="Q15264">
        <v>42.321785329999997</v>
      </c>
    </row>
    <row r="15265" spans="2:17" x14ac:dyDescent="0.3">
      <c r="B15265" t="s">
        <v>1451</v>
      </c>
      <c r="C15265" t="s">
        <v>4434</v>
      </c>
      <c r="D15265" t="s">
        <v>4416</v>
      </c>
      <c r="E15265">
        <v>-71.108170000000001</v>
      </c>
      <c r="F15265">
        <v>42.268729999999998</v>
      </c>
      <c r="G15265" t="s">
        <v>783</v>
      </c>
      <c r="H15265" s="5">
        <v>2</v>
      </c>
      <c r="I15265" t="s">
        <v>1631</v>
      </c>
      <c r="J15265" s="5">
        <f>VLOOKUP(I15265*1,Crosswalks!$L$3:$M$227,2,FALSE)</f>
        <v>3</v>
      </c>
      <c r="K15265" s="5">
        <f>IF(G15265="Corner",INDEX(Crosswalks!$C$4:$J$16,MATCH(H15265,Crosswalks!$C$4:$C$16,0),J15265+1),"N/A, D2D")</f>
        <v>0.4</v>
      </c>
      <c r="L15265" t="s">
        <v>5949</v>
      </c>
      <c r="M15265" t="s">
        <v>836</v>
      </c>
      <c r="N15265" t="s">
        <v>837</v>
      </c>
      <c r="O15265" t="s">
        <v>878</v>
      </c>
      <c r="P15265">
        <v>-71.105839380000006</v>
      </c>
      <c r="Q15265">
        <v>42.321785329999997</v>
      </c>
    </row>
    <row r="15266" spans="2:17" x14ac:dyDescent="0.3">
      <c r="B15266" t="s">
        <v>998</v>
      </c>
      <c r="C15266" t="s">
        <v>4568</v>
      </c>
      <c r="D15266" t="s">
        <v>4416</v>
      </c>
      <c r="E15266">
        <v>-71.109120000000004</v>
      </c>
      <c r="F15266">
        <v>42.27328</v>
      </c>
      <c r="G15266" t="s">
        <v>783</v>
      </c>
      <c r="H15266" s="5">
        <v>3</v>
      </c>
      <c r="I15266" t="s">
        <v>1631</v>
      </c>
      <c r="J15266" s="5">
        <f>VLOOKUP(I15266*1,Crosswalks!$L$3:$M$227,2,FALSE)</f>
        <v>3</v>
      </c>
      <c r="K15266" s="5">
        <f>IF(G15266="Corner",INDEX(Crosswalks!$C$4:$J$16,MATCH(H15266,Crosswalks!$C$4:$C$16,0),J15266+1),"N/A, D2D")</f>
        <v>0.5</v>
      </c>
      <c r="L15266" t="s">
        <v>5949</v>
      </c>
      <c r="M15266" t="s">
        <v>836</v>
      </c>
      <c r="N15266" t="s">
        <v>837</v>
      </c>
      <c r="O15266" t="s">
        <v>878</v>
      </c>
      <c r="P15266">
        <v>-71.105839380000006</v>
      </c>
      <c r="Q15266">
        <v>42.321785329999997</v>
      </c>
    </row>
    <row r="15267" spans="2:17" x14ac:dyDescent="0.3">
      <c r="B15267" t="s">
        <v>1324</v>
      </c>
      <c r="C15267" t="s">
        <v>4599</v>
      </c>
      <c r="D15267" t="s">
        <v>4416</v>
      </c>
      <c r="E15267">
        <v>-71.10839</v>
      </c>
      <c r="F15267">
        <v>42.27214</v>
      </c>
      <c r="G15267" t="s">
        <v>784</v>
      </c>
      <c r="H15267" s="5">
        <v>4</v>
      </c>
      <c r="I15267" t="s">
        <v>1631</v>
      </c>
      <c r="J15267" s="5">
        <f>VLOOKUP(I15267*1,Crosswalks!$L$3:$M$227,2,FALSE)</f>
        <v>3</v>
      </c>
      <c r="K15267" s="5" t="str">
        <f>IF(G15267="Corner",INDEX(Crosswalks!$C$4:$J$16,MATCH(H15267,Crosswalks!$C$4:$C$16,0),J15267+1),"N/A, D2D")</f>
        <v>N/A, D2D</v>
      </c>
      <c r="L15267" t="s">
        <v>5949</v>
      </c>
      <c r="M15267" t="s">
        <v>836</v>
      </c>
      <c r="N15267" t="s">
        <v>837</v>
      </c>
      <c r="O15267" t="s">
        <v>878</v>
      </c>
      <c r="P15267">
        <v>-71.105839380000006</v>
      </c>
      <c r="Q15267">
        <v>42.321785329999997</v>
      </c>
    </row>
    <row r="15268" spans="2:17" x14ac:dyDescent="0.3">
      <c r="B15268" t="s">
        <v>1006</v>
      </c>
      <c r="C15268" t="s">
        <v>4549</v>
      </c>
      <c r="D15268" t="s">
        <v>4416</v>
      </c>
      <c r="E15268">
        <v>-71.113669999999999</v>
      </c>
      <c r="F15268">
        <v>42.26726</v>
      </c>
      <c r="G15268" t="s">
        <v>783</v>
      </c>
      <c r="H15268" s="5">
        <v>2</v>
      </c>
      <c r="I15268" t="s">
        <v>4456</v>
      </c>
      <c r="J15268" s="5">
        <f>VLOOKUP(I15268*1,Crosswalks!$L$3:$M$227,2,FALSE)</f>
        <v>6</v>
      </c>
      <c r="K15268" s="5">
        <f>IF(G15268="Corner",INDEX(Crosswalks!$C$4:$J$16,MATCH(H15268,Crosswalks!$C$4:$C$16,0),J15268+1),"N/A, D2D")</f>
        <v>0.3</v>
      </c>
      <c r="L15268" t="s">
        <v>5996</v>
      </c>
      <c r="M15268" t="s">
        <v>813</v>
      </c>
      <c r="N15268" t="s">
        <v>814</v>
      </c>
      <c r="O15268" t="s">
        <v>1381</v>
      </c>
      <c r="P15268">
        <v>-71.091890599999999</v>
      </c>
      <c r="Q15268">
        <v>42.271788659999999</v>
      </c>
    </row>
    <row r="15269" spans="2:17" x14ac:dyDescent="0.3">
      <c r="B15269" t="s">
        <v>1018</v>
      </c>
      <c r="C15269" t="s">
        <v>4555</v>
      </c>
      <c r="D15269" t="s">
        <v>4416</v>
      </c>
      <c r="E15269">
        <v>-71.11206</v>
      </c>
      <c r="F15269">
        <v>42.266660000000002</v>
      </c>
      <c r="G15269" t="s">
        <v>783</v>
      </c>
      <c r="H15269" s="5" t="s">
        <v>785</v>
      </c>
      <c r="I15269" t="s">
        <v>4456</v>
      </c>
      <c r="J15269" s="5">
        <f>VLOOKUP(I15269*1,Crosswalks!$L$3:$M$227,2,FALSE)</f>
        <v>6</v>
      </c>
      <c r="K15269" s="5">
        <f>IF(G15269="Corner",INDEX(Crosswalks!$C$4:$J$16,MATCH(H15269,Crosswalks!$C$4:$C$16,0),J15269+1),"N/A, D2D")</f>
        <v>0.2</v>
      </c>
      <c r="L15269" t="s">
        <v>5996</v>
      </c>
      <c r="M15269" t="s">
        <v>813</v>
      </c>
      <c r="N15269" t="s">
        <v>814</v>
      </c>
      <c r="O15269" t="s">
        <v>1381</v>
      </c>
      <c r="P15269">
        <v>-71.091890599999999</v>
      </c>
      <c r="Q15269">
        <v>42.271788659999999</v>
      </c>
    </row>
    <row r="15270" spans="2:17" x14ac:dyDescent="0.3">
      <c r="B15270" t="s">
        <v>853</v>
      </c>
      <c r="C15270" t="s">
        <v>4453</v>
      </c>
      <c r="D15270" t="s">
        <v>4416</v>
      </c>
      <c r="E15270">
        <v>-71.108890000000002</v>
      </c>
      <c r="F15270">
        <v>42.268810000000002</v>
      </c>
      <c r="G15270" t="s">
        <v>783</v>
      </c>
      <c r="H15270" s="5">
        <v>1</v>
      </c>
      <c r="I15270" t="s">
        <v>1631</v>
      </c>
      <c r="J15270" s="5">
        <f>VLOOKUP(I15270*1,Crosswalks!$L$3:$M$227,2,FALSE)</f>
        <v>3</v>
      </c>
      <c r="K15270" s="5">
        <f>IF(G15270="Corner",INDEX(Crosswalks!$C$4:$J$16,MATCH(H15270,Crosswalks!$C$4:$C$16,0),J15270+1),"N/A, D2D")</f>
        <v>0.4</v>
      </c>
      <c r="L15270" t="s">
        <v>5996</v>
      </c>
      <c r="M15270" t="s">
        <v>813</v>
      </c>
      <c r="N15270" t="s">
        <v>814</v>
      </c>
      <c r="O15270" t="s">
        <v>1381</v>
      </c>
      <c r="P15270">
        <v>-71.091890599999999</v>
      </c>
      <c r="Q15270">
        <v>42.271788659999999</v>
      </c>
    </row>
    <row r="15271" spans="2:17" x14ac:dyDescent="0.3">
      <c r="B15271" t="s">
        <v>973</v>
      </c>
      <c r="C15271" t="s">
        <v>4440</v>
      </c>
      <c r="D15271" t="s">
        <v>4416</v>
      </c>
      <c r="E15271">
        <v>-71.107619999999997</v>
      </c>
      <c r="F15271">
        <v>42.266010000000001</v>
      </c>
      <c r="G15271" t="s">
        <v>783</v>
      </c>
      <c r="H15271" s="5">
        <v>6</v>
      </c>
      <c r="I15271" t="s">
        <v>1631</v>
      </c>
      <c r="J15271" s="5">
        <f>VLOOKUP(I15271*1,Crosswalks!$L$3:$M$227,2,FALSE)</f>
        <v>3</v>
      </c>
      <c r="K15271" s="5">
        <f>IF(G15271="Corner",INDEX(Crosswalks!$C$4:$J$16,MATCH(H15271,Crosswalks!$C$4:$C$16,0),J15271+1),"N/A, D2D")</f>
        <v>0.5</v>
      </c>
      <c r="L15271" t="s">
        <v>5996</v>
      </c>
      <c r="M15271" t="s">
        <v>813</v>
      </c>
      <c r="N15271" t="s">
        <v>814</v>
      </c>
      <c r="O15271" t="s">
        <v>1381</v>
      </c>
      <c r="P15271">
        <v>-71.091890599999999</v>
      </c>
      <c r="Q15271">
        <v>42.271788659999999</v>
      </c>
    </row>
    <row r="15272" spans="2:17" x14ac:dyDescent="0.3">
      <c r="B15272" t="s">
        <v>1295</v>
      </c>
      <c r="C15272" t="s">
        <v>4600</v>
      </c>
      <c r="D15272" t="s">
        <v>4416</v>
      </c>
      <c r="E15272">
        <v>-71.106279999999998</v>
      </c>
      <c r="F15272">
        <v>42.265230000000003</v>
      </c>
      <c r="G15272" t="s">
        <v>783</v>
      </c>
      <c r="H15272" s="5" t="s">
        <v>785</v>
      </c>
      <c r="I15272" t="s">
        <v>1631</v>
      </c>
      <c r="J15272" s="5">
        <f>VLOOKUP(I15272*1,Crosswalks!$L$3:$M$227,2,FALSE)</f>
        <v>3</v>
      </c>
      <c r="K15272" s="5">
        <f>IF(G15272="Corner",INDEX(Crosswalks!$C$4:$J$16,MATCH(H15272,Crosswalks!$C$4:$C$16,0),J15272+1),"N/A, D2D")</f>
        <v>0.3</v>
      </c>
      <c r="L15272" t="s">
        <v>5996</v>
      </c>
      <c r="M15272" t="s">
        <v>813</v>
      </c>
      <c r="N15272" t="s">
        <v>814</v>
      </c>
      <c r="O15272" t="s">
        <v>1381</v>
      </c>
      <c r="P15272">
        <v>-71.091890599999999</v>
      </c>
      <c r="Q15272">
        <v>42.271788659999999</v>
      </c>
    </row>
    <row r="15273" spans="2:17" x14ac:dyDescent="0.3">
      <c r="B15273" t="s">
        <v>991</v>
      </c>
      <c r="C15273" t="s">
        <v>4510</v>
      </c>
      <c r="D15273" t="s">
        <v>4416</v>
      </c>
      <c r="E15273">
        <v>-71.109219999999993</v>
      </c>
      <c r="F15273">
        <v>42.267569999999999</v>
      </c>
      <c r="G15273" t="s">
        <v>783</v>
      </c>
      <c r="H15273" s="5" t="s">
        <v>785</v>
      </c>
      <c r="I15273" t="s">
        <v>1631</v>
      </c>
      <c r="J15273" s="5">
        <f>VLOOKUP(I15273*1,Crosswalks!$L$3:$M$227,2,FALSE)</f>
        <v>3</v>
      </c>
      <c r="K15273" s="5">
        <f>IF(G15273="Corner",INDEX(Crosswalks!$C$4:$J$16,MATCH(H15273,Crosswalks!$C$4:$C$16,0),J15273+1),"N/A, D2D")</f>
        <v>0.3</v>
      </c>
      <c r="L15273" t="s">
        <v>5996</v>
      </c>
      <c r="M15273" t="s">
        <v>813</v>
      </c>
      <c r="N15273" t="s">
        <v>814</v>
      </c>
      <c r="O15273" t="s">
        <v>1381</v>
      </c>
      <c r="P15273">
        <v>-71.091890599999999</v>
      </c>
      <c r="Q15273">
        <v>42.271788659999999</v>
      </c>
    </row>
    <row r="15274" spans="2:17" x14ac:dyDescent="0.3">
      <c r="B15274" t="s">
        <v>2337</v>
      </c>
      <c r="C15274" t="s">
        <v>1931</v>
      </c>
      <c r="D15274" t="s">
        <v>4416</v>
      </c>
      <c r="E15274">
        <v>-71.112470000000002</v>
      </c>
      <c r="F15274">
        <v>42.255009999999999</v>
      </c>
      <c r="G15274" t="s">
        <v>783</v>
      </c>
      <c r="H15274" s="5">
        <v>3</v>
      </c>
      <c r="I15274" t="s">
        <v>4438</v>
      </c>
      <c r="J15274" s="5">
        <f>VLOOKUP(I15274*1,Crosswalks!$L$3:$M$227,2,FALSE)</f>
        <v>2</v>
      </c>
      <c r="K15274" s="5">
        <f>IF(G15274="Corner",INDEX(Crosswalks!$C$4:$J$16,MATCH(H15274,Crosswalks!$C$4:$C$16,0),J15274+1),"N/A, D2D")</f>
        <v>0.5</v>
      </c>
      <c r="L15274" t="s">
        <v>5996</v>
      </c>
      <c r="M15274" t="s">
        <v>813</v>
      </c>
      <c r="N15274" t="s">
        <v>814</v>
      </c>
      <c r="O15274" t="s">
        <v>1381</v>
      </c>
      <c r="P15274">
        <v>-71.091890599999999</v>
      </c>
      <c r="Q15274">
        <v>42.271788659999999</v>
      </c>
    </row>
    <row r="15275" spans="2:17" x14ac:dyDescent="0.3">
      <c r="B15275" t="s">
        <v>1227</v>
      </c>
      <c r="C15275" t="s">
        <v>4599</v>
      </c>
      <c r="D15275" t="s">
        <v>4416</v>
      </c>
      <c r="E15275">
        <v>-71.108869999999996</v>
      </c>
      <c r="F15275">
        <v>42.271630000000002</v>
      </c>
      <c r="G15275" t="s">
        <v>783</v>
      </c>
      <c r="H15275" s="5">
        <v>5</v>
      </c>
      <c r="I15275" t="s">
        <v>1631</v>
      </c>
      <c r="J15275" s="5">
        <f>VLOOKUP(I15275*1,Crosswalks!$L$3:$M$227,2,FALSE)</f>
        <v>3</v>
      </c>
      <c r="K15275" s="5">
        <f>IF(G15275="Corner",INDEX(Crosswalks!$C$4:$J$16,MATCH(H15275,Crosswalks!$C$4:$C$16,0),J15275+1),"N/A, D2D")</f>
        <v>0.5</v>
      </c>
      <c r="L15275" t="s">
        <v>5996</v>
      </c>
      <c r="M15275" t="s">
        <v>813</v>
      </c>
      <c r="N15275" t="s">
        <v>814</v>
      </c>
      <c r="O15275" t="s">
        <v>1381</v>
      </c>
      <c r="P15275">
        <v>-71.091890599999999</v>
      </c>
      <c r="Q15275">
        <v>42.271788659999999</v>
      </c>
    </row>
    <row r="15276" spans="2:17" x14ac:dyDescent="0.3">
      <c r="B15276" t="s">
        <v>999</v>
      </c>
      <c r="C15276" t="s">
        <v>4444</v>
      </c>
      <c r="D15276" t="s">
        <v>4416</v>
      </c>
      <c r="E15276">
        <v>-71.106539999999995</v>
      </c>
      <c r="F15276">
        <v>42.268610000000002</v>
      </c>
      <c r="G15276" t="s">
        <v>783</v>
      </c>
      <c r="H15276" s="5">
        <v>4</v>
      </c>
      <c r="I15276" t="s">
        <v>1631</v>
      </c>
      <c r="J15276" s="5">
        <f>VLOOKUP(I15276*1,Crosswalks!$L$3:$M$227,2,FALSE)</f>
        <v>3</v>
      </c>
      <c r="K15276" s="5">
        <f>IF(G15276="Corner",INDEX(Crosswalks!$C$4:$J$16,MATCH(H15276,Crosswalks!$C$4:$C$16,0),J15276+1),"N/A, D2D")</f>
        <v>0.5</v>
      </c>
      <c r="L15276" t="s">
        <v>5996</v>
      </c>
      <c r="M15276" t="s">
        <v>813</v>
      </c>
      <c r="N15276" t="s">
        <v>814</v>
      </c>
      <c r="O15276" t="s">
        <v>1381</v>
      </c>
      <c r="P15276">
        <v>-71.091890599999999</v>
      </c>
      <c r="Q15276">
        <v>42.271788659999999</v>
      </c>
    </row>
    <row r="15277" spans="2:17" x14ac:dyDescent="0.3">
      <c r="B15277" t="s">
        <v>816</v>
      </c>
      <c r="C15277" t="s">
        <v>4601</v>
      </c>
      <c r="D15277" t="s">
        <v>4416</v>
      </c>
      <c r="E15277">
        <v>-71.110799999999998</v>
      </c>
      <c r="F15277">
        <v>42.266800000000003</v>
      </c>
      <c r="G15277" t="s">
        <v>783</v>
      </c>
      <c r="H15277" s="5">
        <v>6</v>
      </c>
      <c r="I15277" t="s">
        <v>1631</v>
      </c>
      <c r="J15277" s="5">
        <f>VLOOKUP(I15277*1,Crosswalks!$L$3:$M$227,2,FALSE)</f>
        <v>3</v>
      </c>
      <c r="K15277" s="5">
        <f>IF(G15277="Corner",INDEX(Crosswalks!$C$4:$J$16,MATCH(H15277,Crosswalks!$C$4:$C$16,0),J15277+1),"N/A, D2D")</f>
        <v>0.5</v>
      </c>
      <c r="L15277" t="s">
        <v>5996</v>
      </c>
      <c r="M15277" t="s">
        <v>813</v>
      </c>
      <c r="N15277" t="s">
        <v>814</v>
      </c>
      <c r="O15277" t="s">
        <v>1381</v>
      </c>
      <c r="P15277">
        <v>-71.091890599999999</v>
      </c>
      <c r="Q15277">
        <v>42.271788659999999</v>
      </c>
    </row>
    <row r="15278" spans="2:17" x14ac:dyDescent="0.3">
      <c r="B15278" t="s">
        <v>1018</v>
      </c>
      <c r="C15278" t="s">
        <v>4602</v>
      </c>
      <c r="D15278" t="s">
        <v>4416</v>
      </c>
      <c r="E15278">
        <v>-71.109880000000004</v>
      </c>
      <c r="F15278">
        <v>42.247920000000001</v>
      </c>
      <c r="G15278" t="s">
        <v>783</v>
      </c>
      <c r="H15278" s="5">
        <v>3</v>
      </c>
      <c r="I15278" t="s">
        <v>4438</v>
      </c>
      <c r="J15278" s="5">
        <f>VLOOKUP(I15278*1,Crosswalks!$L$3:$M$227,2,FALSE)</f>
        <v>2</v>
      </c>
      <c r="K15278" s="5">
        <f>IF(G15278="Corner",INDEX(Crosswalks!$C$4:$J$16,MATCH(H15278,Crosswalks!$C$4:$C$16,0),J15278+1),"N/A, D2D")</f>
        <v>0.5</v>
      </c>
      <c r="L15278" t="s">
        <v>5996</v>
      </c>
      <c r="M15278" t="s">
        <v>813</v>
      </c>
      <c r="N15278" t="s">
        <v>814</v>
      </c>
      <c r="O15278" t="s">
        <v>1381</v>
      </c>
      <c r="P15278">
        <v>-71.091890599999999</v>
      </c>
      <c r="Q15278">
        <v>42.271788659999999</v>
      </c>
    </row>
    <row r="15279" spans="2:17" x14ac:dyDescent="0.3">
      <c r="B15279" t="s">
        <v>1059</v>
      </c>
      <c r="C15279" t="s">
        <v>4537</v>
      </c>
      <c r="D15279" t="s">
        <v>4416</v>
      </c>
      <c r="E15279">
        <v>-71.113810000000001</v>
      </c>
      <c r="F15279">
        <v>42.259819999999998</v>
      </c>
      <c r="G15279" t="s">
        <v>783</v>
      </c>
      <c r="H15279" s="5">
        <v>6</v>
      </c>
      <c r="I15279" t="s">
        <v>4456</v>
      </c>
      <c r="J15279" s="5">
        <f>VLOOKUP(I15279*1,Crosswalks!$L$3:$M$227,2,FALSE)</f>
        <v>6</v>
      </c>
      <c r="K15279" s="5">
        <f>IF(G15279="Corner",INDEX(Crosswalks!$C$4:$J$16,MATCH(H15279,Crosswalks!$C$4:$C$16,0),J15279+1),"N/A, D2D")</f>
        <v>0.4</v>
      </c>
      <c r="L15279" t="s">
        <v>5996</v>
      </c>
      <c r="M15279" t="s">
        <v>813</v>
      </c>
      <c r="N15279" t="s">
        <v>814</v>
      </c>
      <c r="O15279" t="s">
        <v>1381</v>
      </c>
      <c r="P15279">
        <v>-71.091890599999999</v>
      </c>
      <c r="Q15279">
        <v>42.271788659999999</v>
      </c>
    </row>
    <row r="15280" spans="2:17" x14ac:dyDescent="0.3">
      <c r="B15280" t="s">
        <v>4603</v>
      </c>
      <c r="C15280" t="s">
        <v>1931</v>
      </c>
      <c r="D15280" t="s">
        <v>4416</v>
      </c>
      <c r="E15280">
        <v>-71.112049999999996</v>
      </c>
      <c r="F15280">
        <v>42.255540000000003</v>
      </c>
      <c r="G15280" t="s">
        <v>783</v>
      </c>
      <c r="H15280" s="5">
        <v>2</v>
      </c>
      <c r="I15280" t="s">
        <v>4438</v>
      </c>
      <c r="J15280" s="5">
        <f>VLOOKUP(I15280*1,Crosswalks!$L$3:$M$227,2,FALSE)</f>
        <v>2</v>
      </c>
      <c r="K15280" s="5">
        <f>IF(G15280="Corner",INDEX(Crosswalks!$C$4:$J$16,MATCH(H15280,Crosswalks!$C$4:$C$16,0),J15280+1),"N/A, D2D")</f>
        <v>0.4</v>
      </c>
      <c r="L15280" t="s">
        <v>5996</v>
      </c>
      <c r="M15280" t="s">
        <v>813</v>
      </c>
      <c r="N15280" t="s">
        <v>814</v>
      </c>
      <c r="O15280" t="s">
        <v>1381</v>
      </c>
      <c r="P15280">
        <v>-71.091890599999999</v>
      </c>
      <c r="Q15280">
        <v>42.271788659999999</v>
      </c>
    </row>
    <row r="15281" spans="2:17" x14ac:dyDescent="0.3">
      <c r="B15281" t="s">
        <v>1202</v>
      </c>
      <c r="C15281" t="s">
        <v>3821</v>
      </c>
      <c r="D15281" t="s">
        <v>4416</v>
      </c>
      <c r="E15281">
        <v>-71.111279999999994</v>
      </c>
      <c r="F15281">
        <v>42.253889999999998</v>
      </c>
      <c r="G15281" t="s">
        <v>783</v>
      </c>
      <c r="H15281" s="5">
        <v>2</v>
      </c>
      <c r="I15281" t="s">
        <v>4438</v>
      </c>
      <c r="J15281" s="5">
        <f>VLOOKUP(I15281*1,Crosswalks!$L$3:$M$227,2,FALSE)</f>
        <v>2</v>
      </c>
      <c r="K15281" s="5">
        <f>IF(G15281="Corner",INDEX(Crosswalks!$C$4:$J$16,MATCH(H15281,Crosswalks!$C$4:$C$16,0),J15281+1),"N/A, D2D")</f>
        <v>0.4</v>
      </c>
      <c r="L15281" t="s">
        <v>5996</v>
      </c>
      <c r="M15281" t="s">
        <v>813</v>
      </c>
      <c r="N15281" t="s">
        <v>814</v>
      </c>
      <c r="O15281" t="s">
        <v>1381</v>
      </c>
      <c r="P15281">
        <v>-71.091890599999999</v>
      </c>
      <c r="Q15281">
        <v>42.271788659999999</v>
      </c>
    </row>
    <row r="15282" spans="2:17" x14ac:dyDescent="0.3">
      <c r="B15282" t="s">
        <v>1183</v>
      </c>
      <c r="C15282" t="s">
        <v>4453</v>
      </c>
      <c r="D15282" t="s">
        <v>4416</v>
      </c>
      <c r="E15282">
        <v>-71.108680000000007</v>
      </c>
      <c r="F15282">
        <v>42.268349999999998</v>
      </c>
      <c r="G15282" t="s">
        <v>783</v>
      </c>
      <c r="H15282" s="5">
        <v>4</v>
      </c>
      <c r="I15282" t="s">
        <v>1631</v>
      </c>
      <c r="J15282" s="5">
        <f>VLOOKUP(I15282*1,Crosswalks!$L$3:$M$227,2,FALSE)</f>
        <v>3</v>
      </c>
      <c r="K15282" s="5">
        <f>IF(G15282="Corner",INDEX(Crosswalks!$C$4:$J$16,MATCH(H15282,Crosswalks!$C$4:$C$16,0),J15282+1),"N/A, D2D")</f>
        <v>0.5</v>
      </c>
      <c r="L15282" t="s">
        <v>5996</v>
      </c>
      <c r="M15282" t="s">
        <v>813</v>
      </c>
      <c r="N15282" t="s">
        <v>814</v>
      </c>
      <c r="O15282" t="s">
        <v>1381</v>
      </c>
      <c r="P15282">
        <v>-71.091890599999999</v>
      </c>
      <c r="Q15282">
        <v>42.271788659999999</v>
      </c>
    </row>
    <row r="15283" spans="2:17" x14ac:dyDescent="0.3">
      <c r="B15283" t="s">
        <v>1896</v>
      </c>
      <c r="C15283" t="s">
        <v>2451</v>
      </c>
      <c r="D15283" t="s">
        <v>4416</v>
      </c>
      <c r="E15283">
        <v>-71.112219999999994</v>
      </c>
      <c r="F15283">
        <v>42.248260000000002</v>
      </c>
      <c r="G15283" t="s">
        <v>783</v>
      </c>
      <c r="H15283" s="5">
        <v>5</v>
      </c>
      <c r="I15283" t="s">
        <v>4438</v>
      </c>
      <c r="J15283" s="5">
        <f>VLOOKUP(I15283*1,Crosswalks!$L$3:$M$227,2,FALSE)</f>
        <v>2</v>
      </c>
      <c r="K15283" s="5">
        <f>IF(G15283="Corner",INDEX(Crosswalks!$C$4:$J$16,MATCH(H15283,Crosswalks!$C$4:$C$16,0),J15283+1),"N/A, D2D")</f>
        <v>0.5</v>
      </c>
      <c r="L15283" t="s">
        <v>5996</v>
      </c>
      <c r="M15283" t="s">
        <v>813</v>
      </c>
      <c r="N15283" t="s">
        <v>814</v>
      </c>
      <c r="O15283" t="s">
        <v>1381</v>
      </c>
      <c r="P15283">
        <v>-71.091890599999999</v>
      </c>
      <c r="Q15283">
        <v>42.271788659999999</v>
      </c>
    </row>
    <row r="15284" spans="2:17" x14ac:dyDescent="0.3">
      <c r="B15284" t="s">
        <v>1142</v>
      </c>
      <c r="C15284" t="s">
        <v>4441</v>
      </c>
      <c r="D15284" t="s">
        <v>4416</v>
      </c>
      <c r="E15284">
        <v>-71.111859999999993</v>
      </c>
      <c r="F15284">
        <v>42.271169999999998</v>
      </c>
      <c r="G15284" t="s">
        <v>783</v>
      </c>
      <c r="H15284" s="5" t="s">
        <v>785</v>
      </c>
      <c r="I15284" t="s">
        <v>1631</v>
      </c>
      <c r="J15284" s="5">
        <f>VLOOKUP(I15284*1,Crosswalks!$L$3:$M$227,2,FALSE)</f>
        <v>3</v>
      </c>
      <c r="K15284" s="5">
        <f>IF(G15284="Corner",INDEX(Crosswalks!$C$4:$J$16,MATCH(H15284,Crosswalks!$C$4:$C$16,0),J15284+1),"N/A, D2D")</f>
        <v>0.3</v>
      </c>
      <c r="L15284" t="s">
        <v>5996</v>
      </c>
      <c r="M15284" t="s">
        <v>813</v>
      </c>
      <c r="N15284" t="s">
        <v>814</v>
      </c>
      <c r="O15284" t="s">
        <v>1381</v>
      </c>
      <c r="P15284">
        <v>-71.091890599999999</v>
      </c>
      <c r="Q15284">
        <v>42.271788659999999</v>
      </c>
    </row>
    <row r="15285" spans="2:17" x14ac:dyDescent="0.3">
      <c r="B15285" t="s">
        <v>911</v>
      </c>
      <c r="C15285" t="s">
        <v>4444</v>
      </c>
      <c r="D15285" t="s">
        <v>4416</v>
      </c>
      <c r="E15285">
        <v>-71.107529999999997</v>
      </c>
      <c r="F15285">
        <v>42.269219999999997</v>
      </c>
      <c r="G15285" t="s">
        <v>783</v>
      </c>
      <c r="H15285" s="5">
        <v>5</v>
      </c>
      <c r="I15285" t="s">
        <v>1631</v>
      </c>
      <c r="J15285" s="5">
        <f>VLOOKUP(I15285*1,Crosswalks!$L$3:$M$227,2,FALSE)</f>
        <v>3</v>
      </c>
      <c r="K15285" s="5">
        <f>IF(G15285="Corner",INDEX(Crosswalks!$C$4:$J$16,MATCH(H15285,Crosswalks!$C$4:$C$16,0),J15285+1),"N/A, D2D")</f>
        <v>0.5</v>
      </c>
      <c r="L15285" t="s">
        <v>5996</v>
      </c>
      <c r="M15285" t="s">
        <v>813</v>
      </c>
      <c r="N15285" t="s">
        <v>814</v>
      </c>
      <c r="O15285" t="s">
        <v>1381</v>
      </c>
      <c r="P15285">
        <v>-71.091890599999999</v>
      </c>
      <c r="Q15285">
        <v>42.271788659999999</v>
      </c>
    </row>
    <row r="15286" spans="2:17" x14ac:dyDescent="0.3">
      <c r="B15286" t="s">
        <v>931</v>
      </c>
      <c r="C15286" t="s">
        <v>4533</v>
      </c>
      <c r="D15286" t="s">
        <v>4416</v>
      </c>
      <c r="E15286">
        <v>-71.109399999999994</v>
      </c>
      <c r="F15286">
        <v>42.27355</v>
      </c>
      <c r="G15286" t="s">
        <v>783</v>
      </c>
      <c r="H15286" s="5">
        <v>6</v>
      </c>
      <c r="I15286" t="s">
        <v>1631</v>
      </c>
      <c r="J15286" s="5">
        <f>VLOOKUP(I15286*1,Crosswalks!$L$3:$M$227,2,FALSE)</f>
        <v>3</v>
      </c>
      <c r="K15286" s="5">
        <f>IF(G15286="Corner",INDEX(Crosswalks!$C$4:$J$16,MATCH(H15286,Crosswalks!$C$4:$C$16,0),J15286+1),"N/A, D2D")</f>
        <v>0.5</v>
      </c>
      <c r="L15286" t="s">
        <v>5996</v>
      </c>
      <c r="M15286" t="s">
        <v>813</v>
      </c>
      <c r="N15286" t="s">
        <v>814</v>
      </c>
      <c r="O15286" t="s">
        <v>1381</v>
      </c>
      <c r="P15286">
        <v>-71.091890599999999</v>
      </c>
      <c r="Q15286">
        <v>42.271788659999999</v>
      </c>
    </row>
    <row r="15287" spans="2:17" x14ac:dyDescent="0.3">
      <c r="B15287" t="s">
        <v>898</v>
      </c>
      <c r="C15287" t="s">
        <v>4421</v>
      </c>
      <c r="D15287" t="s">
        <v>4416</v>
      </c>
      <c r="E15287">
        <v>-71.111149999999995</v>
      </c>
      <c r="F15287">
        <v>42.270060000000001</v>
      </c>
      <c r="G15287" t="s">
        <v>783</v>
      </c>
      <c r="H15287" s="5">
        <v>2</v>
      </c>
      <c r="I15287" t="s">
        <v>1631</v>
      </c>
      <c r="J15287" s="5">
        <f>VLOOKUP(I15287*1,Crosswalks!$L$3:$M$227,2,FALSE)</f>
        <v>3</v>
      </c>
      <c r="K15287" s="5">
        <f>IF(G15287="Corner",INDEX(Crosswalks!$C$4:$J$16,MATCH(H15287,Crosswalks!$C$4:$C$16,0),J15287+1),"N/A, D2D")</f>
        <v>0.4</v>
      </c>
      <c r="L15287" t="s">
        <v>5996</v>
      </c>
      <c r="M15287" t="s">
        <v>813</v>
      </c>
      <c r="N15287" t="s">
        <v>814</v>
      </c>
      <c r="O15287" t="s">
        <v>1381</v>
      </c>
      <c r="P15287">
        <v>-71.091890599999999</v>
      </c>
      <c r="Q15287">
        <v>42.271788659999999</v>
      </c>
    </row>
    <row r="15288" spans="2:17" x14ac:dyDescent="0.3">
      <c r="B15288" t="s">
        <v>4604</v>
      </c>
      <c r="C15288" t="s">
        <v>4533</v>
      </c>
      <c r="D15288" t="s">
        <v>4416</v>
      </c>
      <c r="E15288">
        <v>-71.110494000000003</v>
      </c>
      <c r="F15288">
        <v>42.271242999999998</v>
      </c>
      <c r="G15288" t="s">
        <v>783</v>
      </c>
      <c r="H15288" s="5">
        <v>5</v>
      </c>
      <c r="I15288" t="s">
        <v>1631</v>
      </c>
      <c r="J15288" s="5">
        <f>VLOOKUP(I15288*1,Crosswalks!$L$3:$M$227,2,FALSE)</f>
        <v>3</v>
      </c>
      <c r="K15288" s="5">
        <f>IF(G15288="Corner",INDEX(Crosswalks!$C$4:$J$16,MATCH(H15288,Crosswalks!$C$4:$C$16,0),J15288+1),"N/A, D2D")</f>
        <v>0.5</v>
      </c>
      <c r="L15288" t="s">
        <v>5996</v>
      </c>
      <c r="M15288" t="s">
        <v>813</v>
      </c>
      <c r="N15288" t="s">
        <v>814</v>
      </c>
      <c r="O15288" t="s">
        <v>1381</v>
      </c>
      <c r="P15288">
        <v>-71.091890599999999</v>
      </c>
      <c r="Q15288">
        <v>42.271788659999999</v>
      </c>
    </row>
    <row r="15289" spans="2:17" x14ac:dyDescent="0.3">
      <c r="B15289" t="s">
        <v>853</v>
      </c>
      <c r="C15289" t="s">
        <v>4533</v>
      </c>
      <c r="D15289" t="s">
        <v>4416</v>
      </c>
      <c r="E15289">
        <v>-71.109579999999994</v>
      </c>
      <c r="F15289">
        <v>42.273299999999999</v>
      </c>
      <c r="G15289" t="s">
        <v>783</v>
      </c>
      <c r="H15289" s="5" t="s">
        <v>785</v>
      </c>
      <c r="I15289" t="s">
        <v>1631</v>
      </c>
      <c r="J15289" s="5">
        <f>VLOOKUP(I15289*1,Crosswalks!$L$3:$M$227,2,FALSE)</f>
        <v>3</v>
      </c>
      <c r="K15289" s="5">
        <f>IF(G15289="Corner",INDEX(Crosswalks!$C$4:$J$16,MATCH(H15289,Crosswalks!$C$4:$C$16,0),J15289+1),"N/A, D2D")</f>
        <v>0.3</v>
      </c>
      <c r="L15289" t="s">
        <v>5996</v>
      </c>
      <c r="M15289" t="s">
        <v>813</v>
      </c>
      <c r="N15289" t="s">
        <v>814</v>
      </c>
      <c r="O15289" t="s">
        <v>1381</v>
      </c>
      <c r="P15289">
        <v>-71.091890599999999</v>
      </c>
      <c r="Q15289">
        <v>42.271788659999999</v>
      </c>
    </row>
    <row r="15290" spans="2:17" x14ac:dyDescent="0.3">
      <c r="B15290" t="s">
        <v>2647</v>
      </c>
      <c r="C15290" t="s">
        <v>4447</v>
      </c>
      <c r="D15290" t="s">
        <v>4416</v>
      </c>
      <c r="E15290">
        <v>-71.108000000000004</v>
      </c>
      <c r="F15290">
        <v>42.271079999999998</v>
      </c>
      <c r="G15290" t="s">
        <v>784</v>
      </c>
      <c r="H15290" s="5">
        <v>5</v>
      </c>
      <c r="I15290" t="s">
        <v>1631</v>
      </c>
      <c r="J15290" s="5">
        <f>VLOOKUP(I15290*1,Crosswalks!$L$3:$M$227,2,FALSE)</f>
        <v>3</v>
      </c>
      <c r="K15290" s="5" t="str">
        <f>IF(G15290="Corner",INDEX(Crosswalks!$C$4:$J$16,MATCH(H15290,Crosswalks!$C$4:$C$16,0),J15290+1),"N/A, D2D")</f>
        <v>N/A, D2D</v>
      </c>
      <c r="L15290" t="s">
        <v>5996</v>
      </c>
      <c r="M15290" t="s">
        <v>813</v>
      </c>
      <c r="N15290" t="s">
        <v>814</v>
      </c>
      <c r="O15290" t="s">
        <v>1381</v>
      </c>
      <c r="P15290">
        <v>-71.091890599999999</v>
      </c>
      <c r="Q15290">
        <v>42.271788659999999</v>
      </c>
    </row>
    <row r="15291" spans="2:17" x14ac:dyDescent="0.3">
      <c r="B15291" t="s">
        <v>925</v>
      </c>
      <c r="C15291" t="s">
        <v>4444</v>
      </c>
      <c r="D15291" t="s">
        <v>4416</v>
      </c>
      <c r="E15291">
        <v>-71.106976000000003</v>
      </c>
      <c r="F15291">
        <v>42.268878000000001</v>
      </c>
      <c r="G15291" t="s">
        <v>784</v>
      </c>
      <c r="H15291" s="5">
        <v>5</v>
      </c>
      <c r="I15291" t="s">
        <v>1631</v>
      </c>
      <c r="J15291" s="5">
        <f>VLOOKUP(I15291*1,Crosswalks!$L$3:$M$227,2,FALSE)</f>
        <v>3</v>
      </c>
      <c r="K15291" s="5" t="str">
        <f>IF(G15291="Corner",INDEX(Crosswalks!$C$4:$J$16,MATCH(H15291,Crosswalks!$C$4:$C$16,0),J15291+1),"N/A, D2D")</f>
        <v>N/A, D2D</v>
      </c>
      <c r="L15291" t="s">
        <v>5996</v>
      </c>
      <c r="M15291" t="s">
        <v>813</v>
      </c>
      <c r="N15291" t="s">
        <v>814</v>
      </c>
      <c r="O15291" t="s">
        <v>1381</v>
      </c>
      <c r="P15291">
        <v>-71.091890599999999</v>
      </c>
      <c r="Q15291">
        <v>42.271788659999999</v>
      </c>
    </row>
    <row r="15292" spans="2:17" x14ac:dyDescent="0.3">
      <c r="B15292" t="s">
        <v>826</v>
      </c>
      <c r="C15292" t="s">
        <v>4453</v>
      </c>
      <c r="D15292" t="s">
        <v>4416</v>
      </c>
      <c r="E15292">
        <v>-71.110209999999995</v>
      </c>
      <c r="F15292">
        <v>42.269539999999999</v>
      </c>
      <c r="G15292" t="s">
        <v>784</v>
      </c>
      <c r="H15292" s="5" t="s">
        <v>785</v>
      </c>
      <c r="I15292" t="s">
        <v>1631</v>
      </c>
      <c r="J15292" s="5">
        <f>VLOOKUP(I15292*1,Crosswalks!$L$3:$M$227,2,FALSE)</f>
        <v>3</v>
      </c>
      <c r="K15292" s="5" t="str">
        <f>IF(G15292="Corner",INDEX(Crosswalks!$C$4:$J$16,MATCH(H15292,Crosswalks!$C$4:$C$16,0),J15292+1),"N/A, D2D")</f>
        <v>N/A, D2D</v>
      </c>
      <c r="L15292" t="s">
        <v>5996</v>
      </c>
      <c r="M15292" t="s">
        <v>813</v>
      </c>
      <c r="N15292" t="s">
        <v>814</v>
      </c>
      <c r="O15292" t="s">
        <v>1381</v>
      </c>
      <c r="P15292">
        <v>-71.091890599999999</v>
      </c>
      <c r="Q15292">
        <v>42.271788659999999</v>
      </c>
    </row>
    <row r="15293" spans="2:17" x14ac:dyDescent="0.3">
      <c r="B15293" t="s">
        <v>1368</v>
      </c>
      <c r="C15293" t="s">
        <v>4447</v>
      </c>
      <c r="D15293" t="s">
        <v>4416</v>
      </c>
      <c r="E15293">
        <v>-71.107429999999994</v>
      </c>
      <c r="F15293">
        <v>42.271549999999998</v>
      </c>
      <c r="G15293" t="s">
        <v>784</v>
      </c>
      <c r="H15293" s="5">
        <v>4</v>
      </c>
      <c r="I15293" t="s">
        <v>1631</v>
      </c>
      <c r="J15293" s="5">
        <f>VLOOKUP(I15293*1,Crosswalks!$L$3:$M$227,2,FALSE)</f>
        <v>3</v>
      </c>
      <c r="K15293" s="5" t="str">
        <f>IF(G15293="Corner",INDEX(Crosswalks!$C$4:$J$16,MATCH(H15293,Crosswalks!$C$4:$C$16,0),J15293+1),"N/A, D2D")</f>
        <v>N/A, D2D</v>
      </c>
      <c r="L15293" t="s">
        <v>5996</v>
      </c>
      <c r="M15293" t="s">
        <v>813</v>
      </c>
      <c r="N15293" t="s">
        <v>814</v>
      </c>
      <c r="O15293" t="s">
        <v>1381</v>
      </c>
      <c r="P15293">
        <v>-71.091890599999999</v>
      </c>
      <c r="Q15293">
        <v>42.271788659999999</v>
      </c>
    </row>
    <row r="15294" spans="2:17" x14ac:dyDescent="0.3">
      <c r="B15294" t="s">
        <v>886</v>
      </c>
      <c r="C15294" t="s">
        <v>4440</v>
      </c>
      <c r="D15294" t="s">
        <v>4416</v>
      </c>
      <c r="E15294">
        <v>-71.107039999999998</v>
      </c>
      <c r="F15294">
        <v>42.266599999999997</v>
      </c>
      <c r="G15294" t="s">
        <v>784</v>
      </c>
      <c r="H15294" s="5" t="s">
        <v>785</v>
      </c>
      <c r="I15294" t="s">
        <v>1631</v>
      </c>
      <c r="J15294" s="5">
        <f>VLOOKUP(I15294*1,Crosswalks!$L$3:$M$227,2,FALSE)</f>
        <v>3</v>
      </c>
      <c r="K15294" s="5" t="str">
        <f>IF(G15294="Corner",INDEX(Crosswalks!$C$4:$J$16,MATCH(H15294,Crosswalks!$C$4:$C$16,0),J15294+1),"N/A, D2D")</f>
        <v>N/A, D2D</v>
      </c>
      <c r="L15294" t="s">
        <v>5996</v>
      </c>
      <c r="M15294" t="s">
        <v>813</v>
      </c>
      <c r="N15294" t="s">
        <v>814</v>
      </c>
      <c r="O15294" t="s">
        <v>1381</v>
      </c>
      <c r="P15294">
        <v>-71.091890599999999</v>
      </c>
      <c r="Q15294">
        <v>42.271788659999999</v>
      </c>
    </row>
    <row r="15295" spans="2:17" x14ac:dyDescent="0.3">
      <c r="B15295" t="s">
        <v>1274</v>
      </c>
      <c r="C15295" t="s">
        <v>4441</v>
      </c>
      <c r="D15295" t="s">
        <v>4416</v>
      </c>
      <c r="E15295">
        <v>-71.111919999999998</v>
      </c>
      <c r="F15295">
        <v>42.271099999999997</v>
      </c>
      <c r="G15295" t="s">
        <v>783</v>
      </c>
      <c r="H15295" s="5">
        <v>1</v>
      </c>
      <c r="I15295" t="s">
        <v>1631</v>
      </c>
      <c r="J15295" s="5">
        <f>VLOOKUP(I15295*1,Crosswalks!$L$3:$M$227,2,FALSE)</f>
        <v>3</v>
      </c>
      <c r="K15295" s="5">
        <f>IF(G15295="Corner",INDEX(Crosswalks!$C$4:$J$16,MATCH(H15295,Crosswalks!$C$4:$C$16,0),J15295+1),"N/A, D2D")</f>
        <v>0.4</v>
      </c>
      <c r="L15295" t="s">
        <v>5980</v>
      </c>
      <c r="M15295" t="s">
        <v>847</v>
      </c>
      <c r="N15295" t="s">
        <v>848</v>
      </c>
      <c r="O15295" t="s">
        <v>1241</v>
      </c>
      <c r="P15295">
        <v>-71.094632000000004</v>
      </c>
      <c r="Q15295">
        <v>42.274532100000002</v>
      </c>
    </row>
    <row r="15296" spans="2:17" x14ac:dyDescent="0.3">
      <c r="B15296" t="s">
        <v>862</v>
      </c>
      <c r="C15296" t="s">
        <v>4605</v>
      </c>
      <c r="D15296" t="s">
        <v>4416</v>
      </c>
      <c r="E15296">
        <v>-71.110879999999995</v>
      </c>
      <c r="F15296">
        <v>42.255220000000001</v>
      </c>
      <c r="G15296" t="s">
        <v>783</v>
      </c>
      <c r="H15296" s="5">
        <v>4</v>
      </c>
      <c r="I15296" t="s">
        <v>4438</v>
      </c>
      <c r="J15296" s="5">
        <f>VLOOKUP(I15296*1,Crosswalks!$L$3:$M$227,2,FALSE)</f>
        <v>2</v>
      </c>
      <c r="K15296" s="5">
        <f>IF(G15296="Corner",INDEX(Crosswalks!$C$4:$J$16,MATCH(H15296,Crosswalks!$C$4:$C$16,0),J15296+1),"N/A, D2D")</f>
        <v>0.5</v>
      </c>
      <c r="L15296" t="s">
        <v>5980</v>
      </c>
      <c r="M15296" t="s">
        <v>847</v>
      </c>
      <c r="N15296" t="s">
        <v>848</v>
      </c>
      <c r="O15296" t="s">
        <v>1241</v>
      </c>
      <c r="P15296">
        <v>-71.094632000000004</v>
      </c>
      <c r="Q15296">
        <v>42.274532100000002</v>
      </c>
    </row>
    <row r="15297" spans="2:17" x14ac:dyDescent="0.3">
      <c r="B15297" t="s">
        <v>2383</v>
      </c>
      <c r="C15297" t="s">
        <v>4541</v>
      </c>
      <c r="D15297" t="s">
        <v>4416</v>
      </c>
      <c r="E15297">
        <v>-71.119320000000002</v>
      </c>
      <c r="F15297">
        <v>42.252130000000001</v>
      </c>
      <c r="G15297" t="s">
        <v>783</v>
      </c>
      <c r="H15297" s="5">
        <v>1</v>
      </c>
      <c r="I15297" t="s">
        <v>4438</v>
      </c>
      <c r="J15297" s="5">
        <f>VLOOKUP(I15297*1,Crosswalks!$L$3:$M$227,2,FALSE)</f>
        <v>2</v>
      </c>
      <c r="K15297" s="5">
        <f>IF(G15297="Corner",INDEX(Crosswalks!$C$4:$J$16,MATCH(H15297,Crosswalks!$C$4:$C$16,0),J15297+1),"N/A, D2D")</f>
        <v>0.4</v>
      </c>
      <c r="L15297" t="s">
        <v>5980</v>
      </c>
      <c r="M15297" t="s">
        <v>847</v>
      </c>
      <c r="N15297" t="s">
        <v>848</v>
      </c>
      <c r="O15297" t="s">
        <v>1241</v>
      </c>
      <c r="P15297">
        <v>-71.094632000000004</v>
      </c>
      <c r="Q15297">
        <v>42.274532100000002</v>
      </c>
    </row>
    <row r="15298" spans="2:17" x14ac:dyDescent="0.3">
      <c r="B15298" t="s">
        <v>861</v>
      </c>
      <c r="C15298" t="s">
        <v>2778</v>
      </c>
      <c r="D15298" t="s">
        <v>4416</v>
      </c>
      <c r="E15298">
        <v>-71.10951</v>
      </c>
      <c r="F15298">
        <v>42.262909999999998</v>
      </c>
      <c r="G15298" t="s">
        <v>783</v>
      </c>
      <c r="H15298" s="5">
        <v>3</v>
      </c>
      <c r="I15298" t="s">
        <v>4456</v>
      </c>
      <c r="J15298" s="5">
        <f>VLOOKUP(I15298*1,Crosswalks!$L$3:$M$227,2,FALSE)</f>
        <v>6</v>
      </c>
      <c r="K15298" s="5">
        <f>IF(G15298="Corner",INDEX(Crosswalks!$C$4:$J$16,MATCH(H15298,Crosswalks!$C$4:$C$16,0),J15298+1),"N/A, D2D")</f>
        <v>0.3</v>
      </c>
      <c r="L15298" t="s">
        <v>5980</v>
      </c>
      <c r="M15298" t="s">
        <v>847</v>
      </c>
      <c r="N15298" t="s">
        <v>848</v>
      </c>
      <c r="O15298" t="s">
        <v>1241</v>
      </c>
      <c r="P15298">
        <v>-71.094632000000004</v>
      </c>
      <c r="Q15298">
        <v>42.274532100000002</v>
      </c>
    </row>
    <row r="15299" spans="2:17" x14ac:dyDescent="0.3">
      <c r="B15299" t="s">
        <v>2955</v>
      </c>
      <c r="C15299" t="s">
        <v>4533</v>
      </c>
      <c r="D15299" t="s">
        <v>4416</v>
      </c>
      <c r="E15299">
        <v>-71.111339999999998</v>
      </c>
      <c r="F15299">
        <v>42.267789999999998</v>
      </c>
      <c r="G15299" t="s">
        <v>783</v>
      </c>
      <c r="H15299" s="5">
        <v>4</v>
      </c>
      <c r="I15299" t="s">
        <v>1631</v>
      </c>
      <c r="J15299" s="5">
        <f>VLOOKUP(I15299*1,Crosswalks!$L$3:$M$227,2,FALSE)</f>
        <v>3</v>
      </c>
      <c r="K15299" s="5">
        <f>IF(G15299="Corner",INDEX(Crosswalks!$C$4:$J$16,MATCH(H15299,Crosswalks!$C$4:$C$16,0),J15299+1),"N/A, D2D")</f>
        <v>0.5</v>
      </c>
      <c r="L15299" t="s">
        <v>5980</v>
      </c>
      <c r="M15299" t="s">
        <v>847</v>
      </c>
      <c r="N15299" t="s">
        <v>848</v>
      </c>
      <c r="O15299" t="s">
        <v>1241</v>
      </c>
      <c r="P15299">
        <v>-71.094632000000004</v>
      </c>
      <c r="Q15299">
        <v>42.274532100000002</v>
      </c>
    </row>
    <row r="15300" spans="2:17" x14ac:dyDescent="0.3">
      <c r="B15300" t="s">
        <v>2044</v>
      </c>
      <c r="C15300" t="s">
        <v>4419</v>
      </c>
      <c r="D15300" t="s">
        <v>4416</v>
      </c>
      <c r="E15300">
        <v>-71.116470000000007</v>
      </c>
      <c r="F15300">
        <v>42.259770000000003</v>
      </c>
      <c r="G15300" t="s">
        <v>783</v>
      </c>
      <c r="H15300" s="5">
        <v>1</v>
      </c>
      <c r="I15300" t="s">
        <v>4456</v>
      </c>
      <c r="J15300" s="5">
        <f>VLOOKUP(I15300*1,Crosswalks!$L$3:$M$227,2,FALSE)</f>
        <v>6</v>
      </c>
      <c r="K15300" s="5">
        <f>IF(G15300="Corner",INDEX(Crosswalks!$C$4:$J$16,MATCH(H15300,Crosswalks!$C$4:$C$16,0),J15300+1),"N/A, D2D")</f>
        <v>0.2</v>
      </c>
      <c r="L15300" t="s">
        <v>5980</v>
      </c>
      <c r="M15300" t="s">
        <v>847</v>
      </c>
      <c r="N15300" t="s">
        <v>848</v>
      </c>
      <c r="O15300" t="s">
        <v>1241</v>
      </c>
      <c r="P15300">
        <v>-71.094632000000004</v>
      </c>
      <c r="Q15300">
        <v>42.274532100000002</v>
      </c>
    </row>
    <row r="15301" spans="2:17" x14ac:dyDescent="0.3">
      <c r="B15301" t="s">
        <v>1539</v>
      </c>
      <c r="C15301" t="s">
        <v>4574</v>
      </c>
      <c r="D15301" t="s">
        <v>4416</v>
      </c>
      <c r="E15301">
        <v>-71.11318</v>
      </c>
      <c r="F15301">
        <v>42.247970000000002</v>
      </c>
      <c r="G15301" t="s">
        <v>783</v>
      </c>
      <c r="H15301" s="5">
        <v>3</v>
      </c>
      <c r="I15301" t="s">
        <v>4438</v>
      </c>
      <c r="J15301" s="5">
        <f>VLOOKUP(I15301*1,Crosswalks!$L$3:$M$227,2,FALSE)</f>
        <v>2</v>
      </c>
      <c r="K15301" s="5">
        <f>IF(G15301="Corner",INDEX(Crosswalks!$C$4:$J$16,MATCH(H15301,Crosswalks!$C$4:$C$16,0),J15301+1),"N/A, D2D")</f>
        <v>0.5</v>
      </c>
      <c r="L15301" t="s">
        <v>5980</v>
      </c>
      <c r="M15301" t="s">
        <v>847</v>
      </c>
      <c r="N15301" t="s">
        <v>848</v>
      </c>
      <c r="O15301" t="s">
        <v>1241</v>
      </c>
      <c r="P15301">
        <v>-71.094632000000004</v>
      </c>
      <c r="Q15301">
        <v>42.274532100000002</v>
      </c>
    </row>
    <row r="15302" spans="2:17" x14ac:dyDescent="0.3">
      <c r="B15302" t="s">
        <v>997</v>
      </c>
      <c r="C15302" t="s">
        <v>4464</v>
      </c>
      <c r="D15302" t="s">
        <v>4416</v>
      </c>
      <c r="E15302">
        <v>-71.111829999999998</v>
      </c>
      <c r="F15302">
        <v>42.26484</v>
      </c>
      <c r="G15302" t="s">
        <v>783</v>
      </c>
      <c r="H15302" s="5">
        <v>6</v>
      </c>
      <c r="I15302" t="s">
        <v>4456</v>
      </c>
      <c r="J15302" s="5">
        <f>VLOOKUP(I15302*1,Crosswalks!$L$3:$M$227,2,FALSE)</f>
        <v>6</v>
      </c>
      <c r="K15302" s="5">
        <f>IF(G15302="Corner",INDEX(Crosswalks!$C$4:$J$16,MATCH(H15302,Crosswalks!$C$4:$C$16,0),J15302+1),"N/A, D2D")</f>
        <v>0.4</v>
      </c>
      <c r="L15302" t="s">
        <v>5980</v>
      </c>
      <c r="M15302" t="s">
        <v>847</v>
      </c>
      <c r="N15302" t="s">
        <v>848</v>
      </c>
      <c r="O15302" t="s">
        <v>1241</v>
      </c>
      <c r="P15302">
        <v>-71.094632000000004</v>
      </c>
      <c r="Q15302">
        <v>42.274532100000002</v>
      </c>
    </row>
    <row r="15303" spans="2:17" x14ac:dyDescent="0.3">
      <c r="B15303" t="s">
        <v>1870</v>
      </c>
      <c r="C15303" t="s">
        <v>4533</v>
      </c>
      <c r="D15303" t="s">
        <v>4416</v>
      </c>
      <c r="E15303">
        <v>-71.111349000000004</v>
      </c>
      <c r="F15303">
        <v>42.266444999999997</v>
      </c>
      <c r="G15303" t="s">
        <v>783</v>
      </c>
      <c r="H15303" s="5">
        <v>3</v>
      </c>
      <c r="I15303" t="s">
        <v>4456</v>
      </c>
      <c r="J15303" s="5">
        <f>VLOOKUP(I15303*1,Crosswalks!$L$3:$M$227,2,FALSE)</f>
        <v>6</v>
      </c>
      <c r="K15303" s="5">
        <f>IF(G15303="Corner",INDEX(Crosswalks!$C$4:$J$16,MATCH(H15303,Crosswalks!$C$4:$C$16,0),J15303+1),"N/A, D2D")</f>
        <v>0.3</v>
      </c>
      <c r="L15303" t="s">
        <v>5980</v>
      </c>
      <c r="M15303" t="s">
        <v>847</v>
      </c>
      <c r="N15303" t="s">
        <v>848</v>
      </c>
      <c r="O15303" t="s">
        <v>1241</v>
      </c>
      <c r="P15303">
        <v>-71.094632000000004</v>
      </c>
      <c r="Q15303">
        <v>42.274532100000002</v>
      </c>
    </row>
    <row r="15304" spans="2:17" x14ac:dyDescent="0.3">
      <c r="B15304" t="s">
        <v>999</v>
      </c>
      <c r="C15304" t="s">
        <v>4453</v>
      </c>
      <c r="D15304" t="s">
        <v>4416</v>
      </c>
      <c r="E15304">
        <v>-71.109690000000001</v>
      </c>
      <c r="F15304">
        <v>42.269260000000003</v>
      </c>
      <c r="G15304" t="s">
        <v>783</v>
      </c>
      <c r="H15304" s="5">
        <v>3</v>
      </c>
      <c r="I15304" t="s">
        <v>1631</v>
      </c>
      <c r="J15304" s="5">
        <f>VLOOKUP(I15304*1,Crosswalks!$L$3:$M$227,2,FALSE)</f>
        <v>3</v>
      </c>
      <c r="K15304" s="5">
        <f>IF(G15304="Corner",INDEX(Crosswalks!$C$4:$J$16,MATCH(H15304,Crosswalks!$C$4:$C$16,0),J15304+1),"N/A, D2D")</f>
        <v>0.5</v>
      </c>
      <c r="L15304" t="s">
        <v>5980</v>
      </c>
      <c r="M15304" t="s">
        <v>847</v>
      </c>
      <c r="N15304" t="s">
        <v>848</v>
      </c>
      <c r="O15304" t="s">
        <v>1241</v>
      </c>
      <c r="P15304">
        <v>-71.094632000000004</v>
      </c>
      <c r="Q15304">
        <v>42.274532100000002</v>
      </c>
    </row>
    <row r="15305" spans="2:17" x14ac:dyDescent="0.3">
      <c r="B15305" t="s">
        <v>861</v>
      </c>
      <c r="C15305" t="s">
        <v>4581</v>
      </c>
      <c r="D15305" t="s">
        <v>4416</v>
      </c>
      <c r="E15305">
        <v>-71.109030000000004</v>
      </c>
      <c r="F15305">
        <v>42.264809999999997</v>
      </c>
      <c r="G15305" t="s">
        <v>783</v>
      </c>
      <c r="H15305" s="5">
        <v>4</v>
      </c>
      <c r="I15305" t="s">
        <v>1631</v>
      </c>
      <c r="J15305" s="5">
        <f>VLOOKUP(I15305*1,Crosswalks!$L$3:$M$227,2,FALSE)</f>
        <v>3</v>
      </c>
      <c r="K15305" s="5">
        <f>IF(G15305="Corner",INDEX(Crosswalks!$C$4:$J$16,MATCH(H15305,Crosswalks!$C$4:$C$16,0),J15305+1),"N/A, D2D")</f>
        <v>0.5</v>
      </c>
      <c r="L15305" t="s">
        <v>5980</v>
      </c>
      <c r="M15305" t="s">
        <v>847</v>
      </c>
      <c r="N15305" t="s">
        <v>848</v>
      </c>
      <c r="O15305" t="s">
        <v>1241</v>
      </c>
      <c r="P15305">
        <v>-71.094632000000004</v>
      </c>
      <c r="Q15305">
        <v>42.274532100000002</v>
      </c>
    </row>
    <row r="15306" spans="2:17" x14ac:dyDescent="0.3">
      <c r="B15306" t="s">
        <v>1448</v>
      </c>
      <c r="C15306" t="s">
        <v>4460</v>
      </c>
      <c r="D15306" t="s">
        <v>4416</v>
      </c>
      <c r="E15306">
        <v>-71.114410000000007</v>
      </c>
      <c r="F15306">
        <v>42.265070000000001</v>
      </c>
      <c r="G15306" t="s">
        <v>783</v>
      </c>
      <c r="H15306" s="5">
        <v>5</v>
      </c>
      <c r="I15306" t="s">
        <v>4456</v>
      </c>
      <c r="J15306" s="5">
        <f>VLOOKUP(I15306*1,Crosswalks!$L$3:$M$227,2,FALSE)</f>
        <v>6</v>
      </c>
      <c r="K15306" s="5">
        <f>IF(G15306="Corner",INDEX(Crosswalks!$C$4:$J$16,MATCH(H15306,Crosswalks!$C$4:$C$16,0),J15306+1),"N/A, D2D")</f>
        <v>0.4</v>
      </c>
      <c r="L15306" t="s">
        <v>5980</v>
      </c>
      <c r="M15306" t="s">
        <v>847</v>
      </c>
      <c r="N15306" t="s">
        <v>848</v>
      </c>
      <c r="O15306" t="s">
        <v>1241</v>
      </c>
      <c r="P15306">
        <v>-71.094632000000004</v>
      </c>
      <c r="Q15306">
        <v>42.274532100000002</v>
      </c>
    </row>
    <row r="15307" spans="2:17" x14ac:dyDescent="0.3">
      <c r="B15307" t="s">
        <v>3397</v>
      </c>
      <c r="C15307" t="s">
        <v>4574</v>
      </c>
      <c r="D15307" t="s">
        <v>4416</v>
      </c>
      <c r="E15307">
        <v>-71.115449999999996</v>
      </c>
      <c r="F15307">
        <v>42.2502</v>
      </c>
      <c r="G15307" t="s">
        <v>783</v>
      </c>
      <c r="H15307" s="5" t="s">
        <v>785</v>
      </c>
      <c r="I15307" t="s">
        <v>4438</v>
      </c>
      <c r="J15307" s="5">
        <f>VLOOKUP(I15307*1,Crosswalks!$L$3:$M$227,2,FALSE)</f>
        <v>2</v>
      </c>
      <c r="K15307" s="5">
        <f>IF(G15307="Corner",INDEX(Crosswalks!$C$4:$J$16,MATCH(H15307,Crosswalks!$C$4:$C$16,0),J15307+1),"N/A, D2D")</f>
        <v>0.3</v>
      </c>
      <c r="L15307" t="s">
        <v>5980</v>
      </c>
      <c r="M15307" t="s">
        <v>847</v>
      </c>
      <c r="N15307" t="s">
        <v>848</v>
      </c>
      <c r="O15307" t="s">
        <v>1241</v>
      </c>
      <c r="P15307">
        <v>-71.094632000000004</v>
      </c>
      <c r="Q15307">
        <v>42.274532100000002</v>
      </c>
    </row>
    <row r="15308" spans="2:17" x14ac:dyDescent="0.3">
      <c r="B15308" t="s">
        <v>984</v>
      </c>
      <c r="C15308" t="s">
        <v>4533</v>
      </c>
      <c r="D15308" t="s">
        <v>4416</v>
      </c>
      <c r="E15308">
        <v>-71.110140000000001</v>
      </c>
      <c r="F15308">
        <v>42.272289999999998</v>
      </c>
      <c r="G15308" t="s">
        <v>783</v>
      </c>
      <c r="H15308" s="5">
        <v>3</v>
      </c>
      <c r="I15308" t="s">
        <v>1631</v>
      </c>
      <c r="J15308" s="5">
        <f>VLOOKUP(I15308*1,Crosswalks!$L$3:$M$227,2,FALSE)</f>
        <v>3</v>
      </c>
      <c r="K15308" s="5">
        <f>IF(G15308="Corner",INDEX(Crosswalks!$C$4:$J$16,MATCH(H15308,Crosswalks!$C$4:$C$16,0),J15308+1),"N/A, D2D")</f>
        <v>0.5</v>
      </c>
      <c r="L15308" t="s">
        <v>5980</v>
      </c>
      <c r="M15308" t="s">
        <v>847</v>
      </c>
      <c r="N15308" t="s">
        <v>848</v>
      </c>
      <c r="O15308" t="s">
        <v>1241</v>
      </c>
      <c r="P15308">
        <v>-71.094632000000004</v>
      </c>
      <c r="Q15308">
        <v>42.274532100000002</v>
      </c>
    </row>
    <row r="15309" spans="2:17" x14ac:dyDescent="0.3">
      <c r="B15309" t="s">
        <v>1130</v>
      </c>
      <c r="C15309" t="s">
        <v>4559</v>
      </c>
      <c r="D15309" t="s">
        <v>4416</v>
      </c>
      <c r="E15309">
        <v>-71.112949999999998</v>
      </c>
      <c r="F15309">
        <v>42.262740000000001</v>
      </c>
      <c r="G15309" t="s">
        <v>783</v>
      </c>
      <c r="H15309" s="5">
        <v>4</v>
      </c>
      <c r="I15309" t="s">
        <v>4456</v>
      </c>
      <c r="J15309" s="5">
        <f>VLOOKUP(I15309*1,Crosswalks!$L$3:$M$227,2,FALSE)</f>
        <v>6</v>
      </c>
      <c r="K15309" s="5">
        <f>IF(G15309="Corner",INDEX(Crosswalks!$C$4:$J$16,MATCH(H15309,Crosswalks!$C$4:$C$16,0),J15309+1),"N/A, D2D")</f>
        <v>0.3</v>
      </c>
      <c r="L15309" t="s">
        <v>5980</v>
      </c>
      <c r="M15309" t="s">
        <v>847</v>
      </c>
      <c r="N15309" t="s">
        <v>848</v>
      </c>
      <c r="O15309" t="s">
        <v>1241</v>
      </c>
      <c r="P15309">
        <v>-71.094632000000004</v>
      </c>
      <c r="Q15309">
        <v>42.274532100000002</v>
      </c>
    </row>
    <row r="15310" spans="2:17" x14ac:dyDescent="0.3">
      <c r="B15310" t="s">
        <v>3201</v>
      </c>
      <c r="C15310" t="s">
        <v>4458</v>
      </c>
      <c r="D15310" t="s">
        <v>4416</v>
      </c>
      <c r="E15310">
        <v>-71.114680000000007</v>
      </c>
      <c r="F15310">
        <v>42.263640000000002</v>
      </c>
      <c r="G15310" t="s">
        <v>783</v>
      </c>
      <c r="H15310" s="5">
        <v>2</v>
      </c>
      <c r="I15310" t="s">
        <v>4456</v>
      </c>
      <c r="J15310" s="5">
        <f>VLOOKUP(I15310*1,Crosswalks!$L$3:$M$227,2,FALSE)</f>
        <v>6</v>
      </c>
      <c r="K15310" s="5">
        <f>IF(G15310="Corner",INDEX(Crosswalks!$C$4:$J$16,MATCH(H15310,Crosswalks!$C$4:$C$16,0),J15310+1),"N/A, D2D")</f>
        <v>0.3</v>
      </c>
      <c r="L15310" t="s">
        <v>5980</v>
      </c>
      <c r="M15310" t="s">
        <v>847</v>
      </c>
      <c r="N15310" t="s">
        <v>848</v>
      </c>
      <c r="O15310" t="s">
        <v>1241</v>
      </c>
      <c r="P15310">
        <v>-71.094632000000004</v>
      </c>
      <c r="Q15310">
        <v>42.274532100000002</v>
      </c>
    </row>
    <row r="15311" spans="2:17" x14ac:dyDescent="0.3">
      <c r="B15311" t="s">
        <v>1001</v>
      </c>
      <c r="C15311" t="s">
        <v>1816</v>
      </c>
      <c r="D15311" t="s">
        <v>4416</v>
      </c>
      <c r="E15311">
        <v>-71.119377999999998</v>
      </c>
      <c r="F15311">
        <v>42.271966999999997</v>
      </c>
      <c r="G15311" t="s">
        <v>783</v>
      </c>
      <c r="H15311" s="5">
        <v>1</v>
      </c>
      <c r="I15311" t="s">
        <v>1631</v>
      </c>
      <c r="J15311" s="5">
        <f>VLOOKUP(I15311*1,Crosswalks!$L$3:$M$227,2,FALSE)</f>
        <v>3</v>
      </c>
      <c r="K15311" s="5">
        <f>IF(G15311="Corner",INDEX(Crosswalks!$C$4:$J$16,MATCH(H15311,Crosswalks!$C$4:$C$16,0),J15311+1),"N/A, D2D")</f>
        <v>0.4</v>
      </c>
      <c r="L15311" t="s">
        <v>5980</v>
      </c>
      <c r="M15311" t="s">
        <v>847</v>
      </c>
      <c r="N15311" t="s">
        <v>848</v>
      </c>
      <c r="O15311" t="s">
        <v>1241</v>
      </c>
      <c r="P15311">
        <v>-71.094632000000004</v>
      </c>
      <c r="Q15311">
        <v>42.274532100000002</v>
      </c>
    </row>
    <row r="15312" spans="2:17" x14ac:dyDescent="0.3">
      <c r="B15312" t="s">
        <v>911</v>
      </c>
      <c r="C15312" t="s">
        <v>4550</v>
      </c>
      <c r="D15312" t="s">
        <v>4416</v>
      </c>
      <c r="E15312">
        <v>-71.110960000000006</v>
      </c>
      <c r="F15312">
        <v>42.251010000000001</v>
      </c>
      <c r="G15312" t="s">
        <v>783</v>
      </c>
      <c r="H15312" s="5">
        <v>2</v>
      </c>
      <c r="I15312" t="s">
        <v>4438</v>
      </c>
      <c r="J15312" s="5">
        <f>VLOOKUP(I15312*1,Crosswalks!$L$3:$M$227,2,FALSE)</f>
        <v>2</v>
      </c>
      <c r="K15312" s="5">
        <f>IF(G15312="Corner",INDEX(Crosswalks!$C$4:$J$16,MATCH(H15312,Crosswalks!$C$4:$C$16,0),J15312+1),"N/A, D2D")</f>
        <v>0.4</v>
      </c>
      <c r="L15312" t="s">
        <v>5980</v>
      </c>
      <c r="M15312" t="s">
        <v>847</v>
      </c>
      <c r="N15312" t="s">
        <v>848</v>
      </c>
      <c r="O15312" t="s">
        <v>1241</v>
      </c>
      <c r="P15312">
        <v>-71.094632000000004</v>
      </c>
      <c r="Q15312">
        <v>42.274532100000002</v>
      </c>
    </row>
    <row r="15313" spans="2:17" x14ac:dyDescent="0.3">
      <c r="B15313" t="s">
        <v>866</v>
      </c>
      <c r="C15313" t="s">
        <v>4606</v>
      </c>
      <c r="D15313" t="s">
        <v>4416</v>
      </c>
      <c r="E15313">
        <v>-71.112020000000001</v>
      </c>
      <c r="F15313">
        <v>42.252580000000002</v>
      </c>
      <c r="G15313" t="s">
        <v>783</v>
      </c>
      <c r="H15313" s="5">
        <v>5</v>
      </c>
      <c r="I15313" t="s">
        <v>4438</v>
      </c>
      <c r="J15313" s="5">
        <f>VLOOKUP(I15313*1,Crosswalks!$L$3:$M$227,2,FALSE)</f>
        <v>2</v>
      </c>
      <c r="K15313" s="5">
        <f>IF(G15313="Corner",INDEX(Crosswalks!$C$4:$J$16,MATCH(H15313,Crosswalks!$C$4:$C$16,0),J15313+1),"N/A, D2D")</f>
        <v>0.5</v>
      </c>
      <c r="L15313" t="s">
        <v>5980</v>
      </c>
      <c r="M15313" t="s">
        <v>847</v>
      </c>
      <c r="N15313" t="s">
        <v>848</v>
      </c>
      <c r="O15313" t="s">
        <v>1241</v>
      </c>
      <c r="P15313">
        <v>-71.094632000000004</v>
      </c>
      <c r="Q15313">
        <v>42.274532100000002</v>
      </c>
    </row>
    <row r="15314" spans="2:17" x14ac:dyDescent="0.3">
      <c r="B15314" t="s">
        <v>1435</v>
      </c>
      <c r="C15314" t="s">
        <v>4533</v>
      </c>
      <c r="D15314" t="s">
        <v>4416</v>
      </c>
      <c r="E15314">
        <v>-71.110209999999995</v>
      </c>
      <c r="F15314">
        <v>42.269919999999999</v>
      </c>
      <c r="G15314" t="s">
        <v>783</v>
      </c>
      <c r="H15314" s="5">
        <v>3</v>
      </c>
      <c r="I15314" t="s">
        <v>1631</v>
      </c>
      <c r="J15314" s="5">
        <f>VLOOKUP(I15314*1,Crosswalks!$L$3:$M$227,2,FALSE)</f>
        <v>3</v>
      </c>
      <c r="K15314" s="5">
        <f>IF(G15314="Corner",INDEX(Crosswalks!$C$4:$J$16,MATCH(H15314,Crosswalks!$C$4:$C$16,0),J15314+1),"N/A, D2D")</f>
        <v>0.5</v>
      </c>
      <c r="L15314" t="s">
        <v>5980</v>
      </c>
      <c r="M15314" t="s">
        <v>847</v>
      </c>
      <c r="N15314" t="s">
        <v>848</v>
      </c>
      <c r="O15314" t="s">
        <v>1241</v>
      </c>
      <c r="P15314">
        <v>-71.094632000000004</v>
      </c>
      <c r="Q15314">
        <v>42.274532100000002</v>
      </c>
    </row>
    <row r="15315" spans="2:17" x14ac:dyDescent="0.3">
      <c r="B15315" t="s">
        <v>1867</v>
      </c>
      <c r="C15315" t="s">
        <v>4533</v>
      </c>
      <c r="D15315" t="s">
        <v>4416</v>
      </c>
      <c r="E15315">
        <v>-71.111189999999993</v>
      </c>
      <c r="F15315">
        <v>42.26925</v>
      </c>
      <c r="G15315" t="s">
        <v>783</v>
      </c>
      <c r="H15315" s="5">
        <v>1</v>
      </c>
      <c r="I15315" t="s">
        <v>1631</v>
      </c>
      <c r="J15315" s="5">
        <f>VLOOKUP(I15315*1,Crosswalks!$L$3:$M$227,2,FALSE)</f>
        <v>3</v>
      </c>
      <c r="K15315" s="5">
        <f>IF(G15315="Corner",INDEX(Crosswalks!$C$4:$J$16,MATCH(H15315,Crosswalks!$C$4:$C$16,0),J15315+1),"N/A, D2D")</f>
        <v>0.4</v>
      </c>
      <c r="L15315" t="s">
        <v>5980</v>
      </c>
      <c r="M15315" t="s">
        <v>847</v>
      </c>
      <c r="N15315" t="s">
        <v>848</v>
      </c>
      <c r="O15315" t="s">
        <v>1241</v>
      </c>
      <c r="P15315">
        <v>-71.094632000000004</v>
      </c>
      <c r="Q15315">
        <v>42.274532100000002</v>
      </c>
    </row>
    <row r="15316" spans="2:17" x14ac:dyDescent="0.3">
      <c r="B15316" t="s">
        <v>4607</v>
      </c>
      <c r="C15316" t="s">
        <v>4419</v>
      </c>
      <c r="D15316" t="s">
        <v>4416</v>
      </c>
      <c r="E15316">
        <v>-71.117886999999996</v>
      </c>
      <c r="F15316">
        <v>42.258437000000001</v>
      </c>
      <c r="G15316" t="s">
        <v>783</v>
      </c>
      <c r="H15316" s="5">
        <v>6</v>
      </c>
      <c r="I15316" t="s">
        <v>4456</v>
      </c>
      <c r="J15316" s="5">
        <f>VLOOKUP(I15316*1,Crosswalks!$L$3:$M$227,2,FALSE)</f>
        <v>6</v>
      </c>
      <c r="K15316" s="5">
        <f>IF(G15316="Corner",INDEX(Crosswalks!$C$4:$J$16,MATCH(H15316,Crosswalks!$C$4:$C$16,0),J15316+1),"N/A, D2D")</f>
        <v>0.4</v>
      </c>
      <c r="L15316" t="s">
        <v>5980</v>
      </c>
      <c r="M15316" t="s">
        <v>847</v>
      </c>
      <c r="N15316" t="s">
        <v>848</v>
      </c>
      <c r="O15316" t="s">
        <v>1241</v>
      </c>
      <c r="P15316">
        <v>-71.094632000000004</v>
      </c>
      <c r="Q15316">
        <v>42.274532100000002</v>
      </c>
    </row>
    <row r="15317" spans="2:17" x14ac:dyDescent="0.3">
      <c r="B15317" t="s">
        <v>1290</v>
      </c>
      <c r="C15317" t="s">
        <v>4441</v>
      </c>
      <c r="D15317" t="s">
        <v>4416</v>
      </c>
      <c r="E15317">
        <v>-71.111940000000004</v>
      </c>
      <c r="F15317">
        <v>42.271059999999999</v>
      </c>
      <c r="G15317" t="s">
        <v>783</v>
      </c>
      <c r="H15317" s="5">
        <v>6</v>
      </c>
      <c r="I15317" t="s">
        <v>1631</v>
      </c>
      <c r="J15317" s="5">
        <f>VLOOKUP(I15317*1,Crosswalks!$L$3:$M$227,2,FALSE)</f>
        <v>3</v>
      </c>
      <c r="K15317" s="5">
        <f>IF(G15317="Corner",INDEX(Crosswalks!$C$4:$J$16,MATCH(H15317,Crosswalks!$C$4:$C$16,0),J15317+1),"N/A, D2D")</f>
        <v>0.5</v>
      </c>
      <c r="L15317" t="s">
        <v>5980</v>
      </c>
      <c r="M15317" t="s">
        <v>847</v>
      </c>
      <c r="N15317" t="s">
        <v>848</v>
      </c>
      <c r="O15317" t="s">
        <v>1241</v>
      </c>
      <c r="P15317">
        <v>-71.094632000000004</v>
      </c>
      <c r="Q15317">
        <v>42.274532100000002</v>
      </c>
    </row>
    <row r="15318" spans="2:17" x14ac:dyDescent="0.3">
      <c r="B15318" t="s">
        <v>991</v>
      </c>
      <c r="C15318" t="s">
        <v>4608</v>
      </c>
      <c r="D15318" t="s">
        <v>4416</v>
      </c>
      <c r="E15318">
        <v>-71.113879999999995</v>
      </c>
      <c r="F15318">
        <v>42.250360000000001</v>
      </c>
      <c r="G15318" t="s">
        <v>783</v>
      </c>
      <c r="H15318" s="5" t="s">
        <v>785</v>
      </c>
      <c r="I15318" t="s">
        <v>4438</v>
      </c>
      <c r="J15318" s="5">
        <f>VLOOKUP(I15318*1,Crosswalks!$L$3:$M$227,2,FALSE)</f>
        <v>2</v>
      </c>
      <c r="K15318" s="5">
        <f>IF(G15318="Corner",INDEX(Crosswalks!$C$4:$J$16,MATCH(H15318,Crosswalks!$C$4:$C$16,0),J15318+1),"N/A, D2D")</f>
        <v>0.3</v>
      </c>
      <c r="L15318" t="s">
        <v>5980</v>
      </c>
      <c r="M15318" t="s">
        <v>847</v>
      </c>
      <c r="N15318" t="s">
        <v>848</v>
      </c>
      <c r="O15318" t="s">
        <v>1241</v>
      </c>
      <c r="P15318">
        <v>-71.094632000000004</v>
      </c>
      <c r="Q15318">
        <v>42.274532100000002</v>
      </c>
    </row>
    <row r="15319" spans="2:17" x14ac:dyDescent="0.3">
      <c r="B15319" t="s">
        <v>1313</v>
      </c>
      <c r="C15319" t="s">
        <v>4555</v>
      </c>
      <c r="D15319" t="s">
        <v>4416</v>
      </c>
      <c r="E15319">
        <v>-71.111130000000003</v>
      </c>
      <c r="F15319">
        <v>42.264629999999997</v>
      </c>
      <c r="G15319" t="s">
        <v>783</v>
      </c>
      <c r="H15319" s="5">
        <v>5</v>
      </c>
      <c r="I15319" t="s">
        <v>4456</v>
      </c>
      <c r="J15319" s="5">
        <f>VLOOKUP(I15319*1,Crosswalks!$L$3:$M$227,2,FALSE)</f>
        <v>6</v>
      </c>
      <c r="K15319" s="5">
        <f>IF(G15319="Corner",INDEX(Crosswalks!$C$4:$J$16,MATCH(H15319,Crosswalks!$C$4:$C$16,0),J15319+1),"N/A, D2D")</f>
        <v>0.4</v>
      </c>
      <c r="L15319" t="s">
        <v>5980</v>
      </c>
      <c r="M15319" t="s">
        <v>847</v>
      </c>
      <c r="N15319" t="s">
        <v>848</v>
      </c>
      <c r="O15319" t="s">
        <v>1241</v>
      </c>
      <c r="P15319">
        <v>-71.094632000000004</v>
      </c>
      <c r="Q15319">
        <v>42.274532100000002</v>
      </c>
    </row>
    <row r="15320" spans="2:17" x14ac:dyDescent="0.3">
      <c r="B15320" t="s">
        <v>897</v>
      </c>
      <c r="C15320" t="s">
        <v>2778</v>
      </c>
      <c r="D15320" t="s">
        <v>4416</v>
      </c>
      <c r="E15320">
        <v>-71.110209999999995</v>
      </c>
      <c r="F15320">
        <v>42.262720000000002</v>
      </c>
      <c r="G15320" t="s">
        <v>784</v>
      </c>
      <c r="H15320" s="5">
        <v>1</v>
      </c>
      <c r="I15320" t="s">
        <v>4456</v>
      </c>
      <c r="J15320" s="5">
        <f>VLOOKUP(I15320*1,Crosswalks!$L$3:$M$227,2,FALSE)</f>
        <v>6</v>
      </c>
      <c r="K15320" s="5" t="str">
        <f>IF(G15320="Corner",INDEX(Crosswalks!$C$4:$J$16,MATCH(H15320,Crosswalks!$C$4:$C$16,0),J15320+1),"N/A, D2D")</f>
        <v>N/A, D2D</v>
      </c>
      <c r="L15320" t="s">
        <v>5980</v>
      </c>
      <c r="M15320" t="s">
        <v>847</v>
      </c>
      <c r="N15320" t="s">
        <v>848</v>
      </c>
      <c r="O15320" t="s">
        <v>1241</v>
      </c>
      <c r="P15320">
        <v>-71.094632000000004</v>
      </c>
      <c r="Q15320">
        <v>42.274532100000002</v>
      </c>
    </row>
    <row r="15321" spans="2:17" x14ac:dyDescent="0.3">
      <c r="B15321" t="s">
        <v>862</v>
      </c>
      <c r="C15321" t="s">
        <v>2778</v>
      </c>
      <c r="D15321" t="s">
        <v>4416</v>
      </c>
      <c r="E15321">
        <v>-71.109549999999999</v>
      </c>
      <c r="F15321">
        <v>42.263170000000002</v>
      </c>
      <c r="G15321" t="s">
        <v>784</v>
      </c>
      <c r="H15321" s="5">
        <v>5</v>
      </c>
      <c r="I15321" t="s">
        <v>4456</v>
      </c>
      <c r="J15321" s="5">
        <f>VLOOKUP(I15321*1,Crosswalks!$L$3:$M$227,2,FALSE)</f>
        <v>6</v>
      </c>
      <c r="K15321" s="5" t="str">
        <f>IF(G15321="Corner",INDEX(Crosswalks!$C$4:$J$16,MATCH(H15321,Crosswalks!$C$4:$C$16,0),J15321+1),"N/A, D2D")</f>
        <v>N/A, D2D</v>
      </c>
      <c r="L15321" t="s">
        <v>5980</v>
      </c>
      <c r="M15321" t="s">
        <v>847</v>
      </c>
      <c r="N15321" t="s">
        <v>848</v>
      </c>
      <c r="O15321" t="s">
        <v>1241</v>
      </c>
      <c r="P15321">
        <v>-71.094632000000004</v>
      </c>
      <c r="Q15321">
        <v>42.274532100000002</v>
      </c>
    </row>
    <row r="15322" spans="2:17" x14ac:dyDescent="0.3">
      <c r="B15322" t="s">
        <v>891</v>
      </c>
      <c r="C15322" t="s">
        <v>4421</v>
      </c>
      <c r="D15322" t="s">
        <v>4416</v>
      </c>
      <c r="E15322">
        <v>-71.111310000000003</v>
      </c>
      <c r="F15322">
        <v>42.27</v>
      </c>
      <c r="G15322" t="s">
        <v>784</v>
      </c>
      <c r="H15322" s="5">
        <v>5</v>
      </c>
      <c r="I15322" t="s">
        <v>1631</v>
      </c>
      <c r="J15322" s="5">
        <f>VLOOKUP(I15322*1,Crosswalks!$L$3:$M$227,2,FALSE)</f>
        <v>3</v>
      </c>
      <c r="K15322" s="5" t="str">
        <f>IF(G15322="Corner",INDEX(Crosswalks!$C$4:$J$16,MATCH(H15322,Crosswalks!$C$4:$C$16,0),J15322+1),"N/A, D2D")</f>
        <v>N/A, D2D</v>
      </c>
      <c r="L15322" t="s">
        <v>5980</v>
      </c>
      <c r="M15322" t="s">
        <v>847</v>
      </c>
      <c r="N15322" t="s">
        <v>848</v>
      </c>
      <c r="O15322" t="s">
        <v>1241</v>
      </c>
      <c r="P15322">
        <v>-71.094632000000004</v>
      </c>
      <c r="Q15322">
        <v>42.274532100000002</v>
      </c>
    </row>
    <row r="15323" spans="2:17" x14ac:dyDescent="0.3">
      <c r="B15323" t="s">
        <v>931</v>
      </c>
      <c r="C15323" t="s">
        <v>4464</v>
      </c>
      <c r="D15323" t="s">
        <v>4416</v>
      </c>
      <c r="E15323">
        <v>-71.112849999999995</v>
      </c>
      <c r="F15323">
        <v>42.266370000000002</v>
      </c>
      <c r="G15323" t="s">
        <v>784</v>
      </c>
      <c r="H15323" s="5">
        <v>5</v>
      </c>
      <c r="I15323" t="s">
        <v>4456</v>
      </c>
      <c r="J15323" s="5">
        <f>VLOOKUP(I15323*1,Crosswalks!$L$3:$M$227,2,FALSE)</f>
        <v>6</v>
      </c>
      <c r="K15323" s="5" t="str">
        <f>IF(G15323="Corner",INDEX(Crosswalks!$C$4:$J$16,MATCH(H15323,Crosswalks!$C$4:$C$16,0),J15323+1),"N/A, D2D")</f>
        <v>N/A, D2D</v>
      </c>
      <c r="L15323" t="s">
        <v>5980</v>
      </c>
      <c r="M15323" t="s">
        <v>847</v>
      </c>
      <c r="N15323" t="s">
        <v>848</v>
      </c>
      <c r="O15323" t="s">
        <v>1241</v>
      </c>
      <c r="P15323">
        <v>-71.094632000000004</v>
      </c>
      <c r="Q15323">
        <v>42.274532100000002</v>
      </c>
    </row>
    <row r="15324" spans="2:17" x14ac:dyDescent="0.3">
      <c r="B15324" t="s">
        <v>4609</v>
      </c>
      <c r="C15324" t="s">
        <v>4547</v>
      </c>
      <c r="D15324" t="s">
        <v>4416</v>
      </c>
      <c r="E15324">
        <v>-71.121319999999997</v>
      </c>
      <c r="F15324">
        <v>42.248660000000001</v>
      </c>
      <c r="G15324" t="s">
        <v>784</v>
      </c>
      <c r="H15324" s="5">
        <v>2</v>
      </c>
      <c r="I15324" t="s">
        <v>4438</v>
      </c>
      <c r="J15324" s="5">
        <f>VLOOKUP(I15324*1,Crosswalks!$L$3:$M$227,2,FALSE)</f>
        <v>2</v>
      </c>
      <c r="K15324" s="5" t="str">
        <f>IF(G15324="Corner",INDEX(Crosswalks!$C$4:$J$16,MATCH(H15324,Crosswalks!$C$4:$C$16,0),J15324+1),"N/A, D2D")</f>
        <v>N/A, D2D</v>
      </c>
      <c r="L15324" t="s">
        <v>5980</v>
      </c>
      <c r="M15324" t="s">
        <v>847</v>
      </c>
      <c r="N15324" t="s">
        <v>848</v>
      </c>
      <c r="O15324" t="s">
        <v>1241</v>
      </c>
      <c r="P15324">
        <v>-71.094632000000004</v>
      </c>
      <c r="Q15324">
        <v>42.274532100000002</v>
      </c>
    </row>
    <row r="15325" spans="2:17" x14ac:dyDescent="0.3">
      <c r="B15325" t="s">
        <v>1216</v>
      </c>
      <c r="C15325" t="s">
        <v>4444</v>
      </c>
      <c r="D15325" t="s">
        <v>4416</v>
      </c>
      <c r="E15325">
        <v>-71.109560000000002</v>
      </c>
      <c r="F15325">
        <v>42.270220000000002</v>
      </c>
      <c r="G15325" t="s">
        <v>783</v>
      </c>
      <c r="H15325" s="5">
        <v>6</v>
      </c>
      <c r="I15325" t="s">
        <v>1631</v>
      </c>
      <c r="J15325" s="5">
        <f>VLOOKUP(I15325*1,Crosswalks!$L$3:$M$227,2,FALSE)</f>
        <v>3</v>
      </c>
      <c r="K15325" s="5">
        <f>IF(G15325="Corner",INDEX(Crosswalks!$C$4:$J$16,MATCH(H15325,Crosswalks!$C$4:$C$16,0),J15325+1),"N/A, D2D")</f>
        <v>0.5</v>
      </c>
      <c r="L15325" t="s">
        <v>5997</v>
      </c>
      <c r="M15325" t="s">
        <v>813</v>
      </c>
      <c r="N15325" t="s">
        <v>929</v>
      </c>
      <c r="O15325" t="s">
        <v>1383</v>
      </c>
      <c r="P15325">
        <v>-71.125980499999997</v>
      </c>
      <c r="Q15325">
        <v>42.254808099999998</v>
      </c>
    </row>
    <row r="15326" spans="2:17" x14ac:dyDescent="0.3">
      <c r="B15326" t="s">
        <v>816</v>
      </c>
      <c r="C15326" t="s">
        <v>4610</v>
      </c>
      <c r="D15326" t="s">
        <v>4416</v>
      </c>
      <c r="E15326">
        <v>-71.141139999999993</v>
      </c>
      <c r="F15326">
        <v>42.252679999999998</v>
      </c>
      <c r="G15326" t="s">
        <v>783</v>
      </c>
      <c r="H15326" s="5">
        <v>1</v>
      </c>
      <c r="I15326" t="s">
        <v>4417</v>
      </c>
      <c r="J15326" s="5">
        <f>VLOOKUP(I15326*1,Crosswalks!$L$3:$M$227,2,FALSE)</f>
        <v>3</v>
      </c>
      <c r="K15326" s="5">
        <f>IF(G15326="Corner",INDEX(Crosswalks!$C$4:$J$16,MATCH(H15326,Crosswalks!$C$4:$C$16,0),J15326+1),"N/A, D2D")</f>
        <v>0.4</v>
      </c>
      <c r="L15326" t="s">
        <v>5997</v>
      </c>
      <c r="M15326" t="s">
        <v>813</v>
      </c>
      <c r="N15326" t="s">
        <v>929</v>
      </c>
      <c r="O15326" t="s">
        <v>1383</v>
      </c>
      <c r="P15326">
        <v>-71.125980499999997</v>
      </c>
      <c r="Q15326">
        <v>42.254808099999998</v>
      </c>
    </row>
    <row r="15327" spans="2:17" x14ac:dyDescent="0.3">
      <c r="B15327" t="s">
        <v>991</v>
      </c>
      <c r="C15327" t="s">
        <v>4611</v>
      </c>
      <c r="D15327" t="s">
        <v>4416</v>
      </c>
      <c r="E15327">
        <v>-71.143039999999999</v>
      </c>
      <c r="F15327">
        <v>42.249890000000001</v>
      </c>
      <c r="G15327" t="s">
        <v>783</v>
      </c>
      <c r="H15327" s="5">
        <v>1</v>
      </c>
      <c r="I15327" t="s">
        <v>4417</v>
      </c>
      <c r="J15327" s="5">
        <f>VLOOKUP(I15327*1,Crosswalks!$L$3:$M$227,2,FALSE)</f>
        <v>3</v>
      </c>
      <c r="K15327" s="5">
        <f>IF(G15327="Corner",INDEX(Crosswalks!$C$4:$J$16,MATCH(H15327,Crosswalks!$C$4:$C$16,0),J15327+1),"N/A, D2D")</f>
        <v>0.4</v>
      </c>
      <c r="L15327" t="s">
        <v>5997</v>
      </c>
      <c r="M15327" t="s">
        <v>813</v>
      </c>
      <c r="N15327" t="s">
        <v>929</v>
      </c>
      <c r="O15327" t="s">
        <v>1383</v>
      </c>
      <c r="P15327">
        <v>-71.125980499999997</v>
      </c>
      <c r="Q15327">
        <v>42.254808099999998</v>
      </c>
    </row>
    <row r="15328" spans="2:17" x14ac:dyDescent="0.3">
      <c r="B15328" t="s">
        <v>1193</v>
      </c>
      <c r="C15328" t="s">
        <v>4568</v>
      </c>
      <c r="D15328" t="s">
        <v>4416</v>
      </c>
      <c r="E15328">
        <v>-71.10933</v>
      </c>
      <c r="F15328">
        <v>42.272239999999996</v>
      </c>
      <c r="G15328" t="s">
        <v>783</v>
      </c>
      <c r="H15328" s="5">
        <v>1</v>
      </c>
      <c r="I15328" t="s">
        <v>1631</v>
      </c>
      <c r="J15328" s="5">
        <f>VLOOKUP(I15328*1,Crosswalks!$L$3:$M$227,2,FALSE)</f>
        <v>3</v>
      </c>
      <c r="K15328" s="5">
        <f>IF(G15328="Corner",INDEX(Crosswalks!$C$4:$J$16,MATCH(H15328,Crosswalks!$C$4:$C$16,0),J15328+1),"N/A, D2D")</f>
        <v>0.4</v>
      </c>
      <c r="L15328" t="s">
        <v>5959</v>
      </c>
      <c r="M15328" t="s">
        <v>836</v>
      </c>
      <c r="N15328" t="s">
        <v>961</v>
      </c>
      <c r="O15328" t="s">
        <v>962</v>
      </c>
      <c r="P15328">
        <v>-71.106910690000007</v>
      </c>
      <c r="Q15328">
        <v>42.325622119999998</v>
      </c>
    </row>
    <row r="15329" spans="2:17" x14ac:dyDescent="0.3">
      <c r="B15329" t="s">
        <v>975</v>
      </c>
      <c r="C15329" t="s">
        <v>4434</v>
      </c>
      <c r="D15329" t="s">
        <v>4416</v>
      </c>
      <c r="E15329">
        <v>-71.108350000000002</v>
      </c>
      <c r="F15329">
        <v>42.268830000000001</v>
      </c>
      <c r="G15329" t="s">
        <v>783</v>
      </c>
      <c r="H15329" s="5">
        <v>4</v>
      </c>
      <c r="I15329" t="s">
        <v>1631</v>
      </c>
      <c r="J15329" s="5">
        <f>VLOOKUP(I15329*1,Crosswalks!$L$3:$M$227,2,FALSE)</f>
        <v>3</v>
      </c>
      <c r="K15329" s="5">
        <f>IF(G15329="Corner",INDEX(Crosswalks!$C$4:$J$16,MATCH(H15329,Crosswalks!$C$4:$C$16,0),J15329+1),"N/A, D2D")</f>
        <v>0.5</v>
      </c>
      <c r="L15329" t="s">
        <v>5959</v>
      </c>
      <c r="M15329" t="s">
        <v>836</v>
      </c>
      <c r="N15329" t="s">
        <v>961</v>
      </c>
      <c r="O15329" t="s">
        <v>962</v>
      </c>
      <c r="P15329">
        <v>-71.106910690000007</v>
      </c>
      <c r="Q15329">
        <v>42.325622119999998</v>
      </c>
    </row>
    <row r="15330" spans="2:17" x14ac:dyDescent="0.3">
      <c r="B15330" t="s">
        <v>1084</v>
      </c>
      <c r="C15330" t="s">
        <v>4453</v>
      </c>
      <c r="D15330" t="s">
        <v>4416</v>
      </c>
      <c r="E15330">
        <v>-71.107740000000007</v>
      </c>
      <c r="F15330">
        <v>42.268180000000001</v>
      </c>
      <c r="G15330" t="s">
        <v>783</v>
      </c>
      <c r="H15330" s="5">
        <v>2</v>
      </c>
      <c r="I15330" t="s">
        <v>1631</v>
      </c>
      <c r="J15330" s="5">
        <f>VLOOKUP(I15330*1,Crosswalks!$L$3:$M$227,2,FALSE)</f>
        <v>3</v>
      </c>
      <c r="K15330" s="5">
        <f>IF(G15330="Corner",INDEX(Crosswalks!$C$4:$J$16,MATCH(H15330,Crosswalks!$C$4:$C$16,0),J15330+1),"N/A, D2D")</f>
        <v>0.4</v>
      </c>
      <c r="L15330" t="s">
        <v>5959</v>
      </c>
      <c r="M15330" t="s">
        <v>836</v>
      </c>
      <c r="N15330" t="s">
        <v>961</v>
      </c>
      <c r="O15330" t="s">
        <v>962</v>
      </c>
      <c r="P15330">
        <v>-71.106910690000007</v>
      </c>
      <c r="Q15330">
        <v>42.325622119999998</v>
      </c>
    </row>
    <row r="15331" spans="2:17" x14ac:dyDescent="0.3">
      <c r="B15331" t="s">
        <v>1044</v>
      </c>
      <c r="C15331" t="s">
        <v>4058</v>
      </c>
      <c r="D15331" t="s">
        <v>4416</v>
      </c>
      <c r="E15331">
        <v>-71.101142999999993</v>
      </c>
      <c r="F15331">
        <v>42.264468999999998</v>
      </c>
      <c r="G15331" t="s">
        <v>783</v>
      </c>
      <c r="H15331" s="5">
        <v>1</v>
      </c>
      <c r="I15331" t="s">
        <v>1631</v>
      </c>
      <c r="J15331" s="5">
        <f>VLOOKUP(I15331*1,Crosswalks!$L$3:$M$227,2,FALSE)</f>
        <v>3</v>
      </c>
      <c r="K15331" s="5">
        <f>IF(G15331="Corner",INDEX(Crosswalks!$C$4:$J$16,MATCH(H15331,Crosswalks!$C$4:$C$16,0),J15331+1),"N/A, D2D")</f>
        <v>0.4</v>
      </c>
      <c r="L15331" t="s">
        <v>5959</v>
      </c>
      <c r="M15331" t="s">
        <v>836</v>
      </c>
      <c r="N15331" t="s">
        <v>961</v>
      </c>
      <c r="O15331" t="s">
        <v>962</v>
      </c>
      <c r="P15331">
        <v>-71.106910690000007</v>
      </c>
      <c r="Q15331">
        <v>42.325622119999998</v>
      </c>
    </row>
    <row r="15332" spans="2:17" x14ac:dyDescent="0.3">
      <c r="B15332" t="s">
        <v>1377</v>
      </c>
      <c r="C15332" t="s">
        <v>1816</v>
      </c>
      <c r="D15332" t="s">
        <v>4416</v>
      </c>
      <c r="E15332">
        <v>-71.118930000000006</v>
      </c>
      <c r="F15332">
        <v>42.275289999999998</v>
      </c>
      <c r="G15332" t="s">
        <v>783</v>
      </c>
      <c r="H15332" s="5">
        <v>3</v>
      </c>
      <c r="I15332" t="s">
        <v>1631</v>
      </c>
      <c r="J15332" s="5">
        <f>VLOOKUP(I15332*1,Crosswalks!$L$3:$M$227,2,FALSE)</f>
        <v>3</v>
      </c>
      <c r="K15332" s="5">
        <f>IF(G15332="Corner",INDEX(Crosswalks!$C$4:$J$16,MATCH(H15332,Crosswalks!$C$4:$C$16,0),J15332+1),"N/A, D2D")</f>
        <v>0.5</v>
      </c>
      <c r="L15332" t="s">
        <v>5959</v>
      </c>
      <c r="M15332" t="s">
        <v>836</v>
      </c>
      <c r="N15332" t="s">
        <v>961</v>
      </c>
      <c r="O15332" t="s">
        <v>962</v>
      </c>
      <c r="P15332">
        <v>-71.106910690000007</v>
      </c>
      <c r="Q15332">
        <v>42.325622119999998</v>
      </c>
    </row>
    <row r="15333" spans="2:17" x14ac:dyDescent="0.3">
      <c r="B15333" t="s">
        <v>991</v>
      </c>
      <c r="C15333" t="s">
        <v>4453</v>
      </c>
      <c r="D15333" t="s">
        <v>4416</v>
      </c>
      <c r="E15333">
        <v>-71.108959999999996</v>
      </c>
      <c r="F15333">
        <v>42.26849</v>
      </c>
      <c r="G15333" t="s">
        <v>783</v>
      </c>
      <c r="H15333" s="5" t="s">
        <v>785</v>
      </c>
      <c r="I15333" t="s">
        <v>1631</v>
      </c>
      <c r="J15333" s="5">
        <f>VLOOKUP(I15333*1,Crosswalks!$L$3:$M$227,2,FALSE)</f>
        <v>3</v>
      </c>
      <c r="K15333" s="5">
        <f>IF(G15333="Corner",INDEX(Crosswalks!$C$4:$J$16,MATCH(H15333,Crosswalks!$C$4:$C$16,0),J15333+1),"N/A, D2D")</f>
        <v>0.3</v>
      </c>
      <c r="L15333" t="s">
        <v>5959</v>
      </c>
      <c r="M15333" t="s">
        <v>836</v>
      </c>
      <c r="N15333" t="s">
        <v>961</v>
      </c>
      <c r="O15333" t="s">
        <v>962</v>
      </c>
      <c r="P15333">
        <v>-71.106910690000007</v>
      </c>
      <c r="Q15333">
        <v>42.325622119999998</v>
      </c>
    </row>
    <row r="15334" spans="2:17" x14ac:dyDescent="0.3">
      <c r="B15334" t="s">
        <v>855</v>
      </c>
      <c r="C15334" t="s">
        <v>4441</v>
      </c>
      <c r="D15334" t="s">
        <v>4416</v>
      </c>
      <c r="E15334">
        <v>-71.112539999999996</v>
      </c>
      <c r="F15334">
        <v>42.269939999999998</v>
      </c>
      <c r="G15334" t="s">
        <v>783</v>
      </c>
      <c r="H15334" s="5">
        <v>3</v>
      </c>
      <c r="I15334" t="s">
        <v>1631</v>
      </c>
      <c r="J15334" s="5">
        <f>VLOOKUP(I15334*1,Crosswalks!$L$3:$M$227,2,FALSE)</f>
        <v>3</v>
      </c>
      <c r="K15334" s="5">
        <f>IF(G15334="Corner",INDEX(Crosswalks!$C$4:$J$16,MATCH(H15334,Crosswalks!$C$4:$C$16,0),J15334+1),"N/A, D2D")</f>
        <v>0.5</v>
      </c>
      <c r="L15334" t="s">
        <v>5959</v>
      </c>
      <c r="M15334" t="s">
        <v>836</v>
      </c>
      <c r="N15334" t="s">
        <v>961</v>
      </c>
      <c r="O15334" t="s">
        <v>962</v>
      </c>
      <c r="P15334">
        <v>-71.106910690000007</v>
      </c>
      <c r="Q15334">
        <v>42.325622119999998</v>
      </c>
    </row>
    <row r="15335" spans="2:17" x14ac:dyDescent="0.3">
      <c r="B15335" t="s">
        <v>1417</v>
      </c>
      <c r="C15335" t="s">
        <v>4434</v>
      </c>
      <c r="D15335" t="s">
        <v>4416</v>
      </c>
      <c r="E15335">
        <v>-71.106949999999998</v>
      </c>
      <c r="F15335">
        <v>42.268050000000002</v>
      </c>
      <c r="G15335" t="s">
        <v>783</v>
      </c>
      <c r="H15335" s="5" t="s">
        <v>785</v>
      </c>
      <c r="I15335" t="s">
        <v>1631</v>
      </c>
      <c r="J15335" s="5">
        <f>VLOOKUP(I15335*1,Crosswalks!$L$3:$M$227,2,FALSE)</f>
        <v>3</v>
      </c>
      <c r="K15335" s="5">
        <f>IF(G15335="Corner",INDEX(Crosswalks!$C$4:$J$16,MATCH(H15335,Crosswalks!$C$4:$C$16,0),J15335+1),"N/A, D2D")</f>
        <v>0.3</v>
      </c>
      <c r="L15335" t="s">
        <v>5959</v>
      </c>
      <c r="M15335" t="s">
        <v>836</v>
      </c>
      <c r="N15335" t="s">
        <v>961</v>
      </c>
      <c r="O15335" t="s">
        <v>962</v>
      </c>
      <c r="P15335">
        <v>-71.106910690000007</v>
      </c>
      <c r="Q15335">
        <v>42.325622119999998</v>
      </c>
    </row>
    <row r="15336" spans="2:17" x14ac:dyDescent="0.3">
      <c r="B15336" t="s">
        <v>978</v>
      </c>
      <c r="C15336" t="s">
        <v>4508</v>
      </c>
      <c r="D15336" t="s">
        <v>4416</v>
      </c>
      <c r="E15336">
        <v>-71.107370000000003</v>
      </c>
      <c r="F15336">
        <v>42.270029999999998</v>
      </c>
      <c r="G15336" t="s">
        <v>783</v>
      </c>
      <c r="H15336" s="5" t="s">
        <v>785</v>
      </c>
      <c r="I15336" t="s">
        <v>1631</v>
      </c>
      <c r="J15336" s="5">
        <f>VLOOKUP(I15336*1,Crosswalks!$L$3:$M$227,2,FALSE)</f>
        <v>3</v>
      </c>
      <c r="K15336" s="5">
        <f>IF(G15336="Corner",INDEX(Crosswalks!$C$4:$J$16,MATCH(H15336,Crosswalks!$C$4:$C$16,0),J15336+1),"N/A, D2D")</f>
        <v>0.3</v>
      </c>
      <c r="L15336" t="s">
        <v>5959</v>
      </c>
      <c r="M15336" t="s">
        <v>836</v>
      </c>
      <c r="N15336" t="s">
        <v>961</v>
      </c>
      <c r="O15336" t="s">
        <v>962</v>
      </c>
      <c r="P15336">
        <v>-71.106910690000007</v>
      </c>
      <c r="Q15336">
        <v>42.325622119999998</v>
      </c>
    </row>
    <row r="15337" spans="2:17" x14ac:dyDescent="0.3">
      <c r="B15337" t="s">
        <v>904</v>
      </c>
      <c r="C15337" t="s">
        <v>4568</v>
      </c>
      <c r="D15337" t="s">
        <v>4416</v>
      </c>
      <c r="E15337">
        <v>-71.10951</v>
      </c>
      <c r="F15337">
        <v>42.272559999999999</v>
      </c>
      <c r="G15337" t="s">
        <v>783</v>
      </c>
      <c r="H15337" s="5">
        <v>2</v>
      </c>
      <c r="I15337" t="s">
        <v>1631</v>
      </c>
      <c r="J15337" s="5">
        <f>VLOOKUP(I15337*1,Crosswalks!$L$3:$M$227,2,FALSE)</f>
        <v>3</v>
      </c>
      <c r="K15337" s="5">
        <f>IF(G15337="Corner",INDEX(Crosswalks!$C$4:$J$16,MATCH(H15337,Crosswalks!$C$4:$C$16,0),J15337+1),"N/A, D2D")</f>
        <v>0.4</v>
      </c>
      <c r="L15337" t="s">
        <v>5959</v>
      </c>
      <c r="M15337" t="s">
        <v>836</v>
      </c>
      <c r="N15337" t="s">
        <v>961</v>
      </c>
      <c r="O15337" t="s">
        <v>962</v>
      </c>
      <c r="P15337">
        <v>-71.106910690000007</v>
      </c>
      <c r="Q15337">
        <v>42.325622119999998</v>
      </c>
    </row>
    <row r="15338" spans="2:17" x14ac:dyDescent="0.3">
      <c r="B15338" t="s">
        <v>975</v>
      </c>
      <c r="C15338" t="s">
        <v>4444</v>
      </c>
      <c r="D15338" t="s">
        <v>4416</v>
      </c>
      <c r="E15338">
        <v>-71.108530000000002</v>
      </c>
      <c r="F15338">
        <v>42.27</v>
      </c>
      <c r="G15338" t="s">
        <v>784</v>
      </c>
      <c r="H15338" s="5">
        <v>6</v>
      </c>
      <c r="I15338" t="s">
        <v>1631</v>
      </c>
      <c r="J15338" s="5">
        <f>VLOOKUP(I15338*1,Crosswalks!$L$3:$M$227,2,FALSE)</f>
        <v>3</v>
      </c>
      <c r="K15338" s="5" t="str">
        <f>IF(G15338="Corner",INDEX(Crosswalks!$C$4:$J$16,MATCH(H15338,Crosswalks!$C$4:$C$16,0),J15338+1),"N/A, D2D")</f>
        <v>N/A, D2D</v>
      </c>
      <c r="L15338" t="s">
        <v>5959</v>
      </c>
      <c r="M15338" t="s">
        <v>836</v>
      </c>
      <c r="N15338" t="s">
        <v>961</v>
      </c>
      <c r="O15338" t="s">
        <v>962</v>
      </c>
      <c r="P15338">
        <v>-71.106910690000007</v>
      </c>
      <c r="Q15338">
        <v>42.325622119999998</v>
      </c>
    </row>
    <row r="15339" spans="2:17" x14ac:dyDescent="0.3">
      <c r="B15339" t="s">
        <v>984</v>
      </c>
      <c r="C15339" t="s">
        <v>4441</v>
      </c>
      <c r="D15339" t="s">
        <v>4416</v>
      </c>
      <c r="E15339">
        <v>-71.113020000000006</v>
      </c>
      <c r="F15339">
        <v>42.270980000000002</v>
      </c>
      <c r="G15339" t="s">
        <v>784</v>
      </c>
      <c r="H15339" s="5" t="s">
        <v>785</v>
      </c>
      <c r="I15339" t="s">
        <v>1631</v>
      </c>
      <c r="J15339" s="5">
        <f>VLOOKUP(I15339*1,Crosswalks!$L$3:$M$227,2,FALSE)</f>
        <v>3</v>
      </c>
      <c r="K15339" s="5" t="str">
        <f>IF(G15339="Corner",INDEX(Crosswalks!$C$4:$J$16,MATCH(H15339,Crosswalks!$C$4:$C$16,0),J15339+1),"N/A, D2D")</f>
        <v>N/A, D2D</v>
      </c>
      <c r="L15339" t="s">
        <v>5959</v>
      </c>
      <c r="M15339" t="s">
        <v>836</v>
      </c>
      <c r="N15339" t="s">
        <v>961</v>
      </c>
      <c r="O15339" t="s">
        <v>962</v>
      </c>
      <c r="P15339">
        <v>-71.106910690000007</v>
      </c>
      <c r="Q15339">
        <v>42.325622119999998</v>
      </c>
    </row>
    <row r="15340" spans="2:17" x14ac:dyDescent="0.3">
      <c r="B15340" t="s">
        <v>1142</v>
      </c>
      <c r="C15340" t="s">
        <v>4612</v>
      </c>
      <c r="D15340" t="s">
        <v>4416</v>
      </c>
      <c r="E15340">
        <v>-71.124510000000001</v>
      </c>
      <c r="F15340">
        <v>42.26849</v>
      </c>
      <c r="G15340" t="s">
        <v>783</v>
      </c>
      <c r="H15340" s="5">
        <v>5</v>
      </c>
      <c r="I15340" t="s">
        <v>1691</v>
      </c>
      <c r="J15340" s="5">
        <f>VLOOKUP(I15340*1,Crosswalks!$L$3:$M$227,2,FALSE)</f>
        <v>3</v>
      </c>
      <c r="K15340" s="5">
        <f>IF(G15340="Corner",INDEX(Crosswalks!$C$4:$J$16,MATCH(H15340,Crosswalks!$C$4:$C$16,0),J15340+1),"N/A, D2D")</f>
        <v>0.5</v>
      </c>
      <c r="L15340" t="s">
        <v>5964</v>
      </c>
      <c r="M15340" t="s">
        <v>847</v>
      </c>
      <c r="N15340" t="s">
        <v>921</v>
      </c>
      <c r="O15340" t="s">
        <v>982</v>
      </c>
      <c r="P15340">
        <v>-71.134110620000001</v>
      </c>
      <c r="Q15340">
        <v>42.360768669999999</v>
      </c>
    </row>
    <row r="15341" spans="2:17" x14ac:dyDescent="0.3">
      <c r="B15341" t="s">
        <v>1011</v>
      </c>
      <c r="C15341" t="s">
        <v>4519</v>
      </c>
      <c r="D15341" t="s">
        <v>4416</v>
      </c>
      <c r="E15341">
        <v>-71.127160000000003</v>
      </c>
      <c r="F15341">
        <v>42.266170000000002</v>
      </c>
      <c r="G15341" t="s">
        <v>783</v>
      </c>
      <c r="H15341" s="5">
        <v>2</v>
      </c>
      <c r="I15341" t="s">
        <v>1691</v>
      </c>
      <c r="J15341" s="5">
        <f>VLOOKUP(I15341*1,Crosswalks!$L$3:$M$227,2,FALSE)</f>
        <v>3</v>
      </c>
      <c r="K15341" s="5">
        <f>IF(G15341="Corner",INDEX(Crosswalks!$C$4:$J$16,MATCH(H15341,Crosswalks!$C$4:$C$16,0),J15341+1),"N/A, D2D")</f>
        <v>0.4</v>
      </c>
      <c r="L15341" t="s">
        <v>5964</v>
      </c>
      <c r="M15341" t="s">
        <v>847</v>
      </c>
      <c r="N15341" t="s">
        <v>921</v>
      </c>
      <c r="O15341" t="s">
        <v>982</v>
      </c>
      <c r="P15341">
        <v>-71.134110620000001</v>
      </c>
      <c r="Q15341">
        <v>42.360768669999999</v>
      </c>
    </row>
    <row r="15342" spans="2:17" x14ac:dyDescent="0.3">
      <c r="B15342" t="s">
        <v>824</v>
      </c>
      <c r="C15342" t="s">
        <v>4504</v>
      </c>
      <c r="D15342" t="s">
        <v>4416</v>
      </c>
      <c r="E15342">
        <v>-71.10624</v>
      </c>
      <c r="F15342">
        <v>42.26473</v>
      </c>
      <c r="G15342" t="s">
        <v>783</v>
      </c>
      <c r="H15342" s="5">
        <v>1</v>
      </c>
      <c r="I15342" t="s">
        <v>1631</v>
      </c>
      <c r="J15342" s="5">
        <f>VLOOKUP(I15342*1,Crosswalks!$L$3:$M$227,2,FALSE)</f>
        <v>3</v>
      </c>
      <c r="K15342" s="5">
        <f>IF(G15342="Corner",INDEX(Crosswalks!$C$4:$J$16,MATCH(H15342,Crosswalks!$C$4:$C$16,0),J15342+1),"N/A, D2D")</f>
        <v>0.4</v>
      </c>
      <c r="L15342" t="s">
        <v>5998</v>
      </c>
      <c r="M15342" t="s">
        <v>836</v>
      </c>
      <c r="N15342" t="s">
        <v>837</v>
      </c>
      <c r="O15342" t="s">
        <v>1398</v>
      </c>
      <c r="P15342">
        <v>-71.030198740000003</v>
      </c>
      <c r="Q15342">
        <v>42.332120770000003</v>
      </c>
    </row>
    <row r="15343" spans="2:17" x14ac:dyDescent="0.3">
      <c r="B15343" t="s">
        <v>1018</v>
      </c>
      <c r="C15343" t="s">
        <v>2778</v>
      </c>
      <c r="D15343" t="s">
        <v>4416</v>
      </c>
      <c r="E15343">
        <v>-71.109690000000001</v>
      </c>
      <c r="F15343">
        <v>42.262860000000003</v>
      </c>
      <c r="G15343" t="s">
        <v>783</v>
      </c>
      <c r="H15343" s="5">
        <v>6</v>
      </c>
      <c r="I15343" t="s">
        <v>4456</v>
      </c>
      <c r="J15343" s="5">
        <f>VLOOKUP(I15343*1,Crosswalks!$L$3:$M$227,2,FALSE)</f>
        <v>6</v>
      </c>
      <c r="K15343" s="5">
        <f>IF(G15343="Corner",INDEX(Crosswalks!$C$4:$J$16,MATCH(H15343,Crosswalks!$C$4:$C$16,0),J15343+1),"N/A, D2D")</f>
        <v>0.4</v>
      </c>
      <c r="L15343" t="s">
        <v>5999</v>
      </c>
      <c r="M15343" t="s">
        <v>836</v>
      </c>
      <c r="N15343" t="s">
        <v>837</v>
      </c>
      <c r="O15343" t="s">
        <v>1400</v>
      </c>
      <c r="P15343">
        <v>-71.050540589999997</v>
      </c>
      <c r="Q15343">
        <v>42.331318670000002</v>
      </c>
    </row>
    <row r="15344" spans="2:17" x14ac:dyDescent="0.3">
      <c r="B15344" t="s">
        <v>1042</v>
      </c>
      <c r="C15344" t="s">
        <v>4424</v>
      </c>
      <c r="D15344" t="s">
        <v>4416</v>
      </c>
      <c r="E15344">
        <v>-71.101839999999996</v>
      </c>
      <c r="F15344">
        <v>42.262790000000003</v>
      </c>
      <c r="G15344" t="s">
        <v>783</v>
      </c>
      <c r="H15344" s="5">
        <v>3</v>
      </c>
      <c r="I15344" t="s">
        <v>1631</v>
      </c>
      <c r="J15344" s="5">
        <f>VLOOKUP(I15344*1,Crosswalks!$L$3:$M$227,2,FALSE)</f>
        <v>3</v>
      </c>
      <c r="K15344" s="5">
        <f>IF(G15344="Corner",INDEX(Crosswalks!$C$4:$J$16,MATCH(H15344,Crosswalks!$C$4:$C$16,0),J15344+1),"N/A, D2D")</f>
        <v>0.5</v>
      </c>
      <c r="L15344" t="s">
        <v>5999</v>
      </c>
      <c r="M15344" t="s">
        <v>836</v>
      </c>
      <c r="N15344" t="s">
        <v>837</v>
      </c>
      <c r="O15344" t="s">
        <v>1400</v>
      </c>
      <c r="P15344">
        <v>-71.050540589999997</v>
      </c>
      <c r="Q15344">
        <v>42.331318670000002</v>
      </c>
    </row>
    <row r="15345" spans="2:17" x14ac:dyDescent="0.3">
      <c r="B15345" t="s">
        <v>1168</v>
      </c>
      <c r="C15345" t="s">
        <v>4143</v>
      </c>
      <c r="D15345" t="s">
        <v>4416</v>
      </c>
      <c r="E15345">
        <v>-71.104650000000007</v>
      </c>
      <c r="F15345">
        <v>42.264870000000002</v>
      </c>
      <c r="G15345" t="s">
        <v>783</v>
      </c>
      <c r="H15345" s="5">
        <v>5</v>
      </c>
      <c r="I15345" t="s">
        <v>1631</v>
      </c>
      <c r="J15345" s="5">
        <f>VLOOKUP(I15345*1,Crosswalks!$L$3:$M$227,2,FALSE)</f>
        <v>3</v>
      </c>
      <c r="K15345" s="5">
        <f>IF(G15345="Corner",INDEX(Crosswalks!$C$4:$J$16,MATCH(H15345,Crosswalks!$C$4:$C$16,0),J15345+1),"N/A, D2D")</f>
        <v>0.5</v>
      </c>
      <c r="L15345" t="s">
        <v>5999</v>
      </c>
      <c r="M15345" t="s">
        <v>836</v>
      </c>
      <c r="N15345" t="s">
        <v>837</v>
      </c>
      <c r="O15345" t="s">
        <v>1400</v>
      </c>
      <c r="P15345">
        <v>-71.050540589999997</v>
      </c>
      <c r="Q15345">
        <v>42.331318670000002</v>
      </c>
    </row>
    <row r="15346" spans="2:17" x14ac:dyDescent="0.3">
      <c r="B15346" t="s">
        <v>931</v>
      </c>
      <c r="C15346" t="s">
        <v>4475</v>
      </c>
      <c r="D15346" t="s">
        <v>4416</v>
      </c>
      <c r="E15346">
        <v>-71.141885000000002</v>
      </c>
      <c r="F15346">
        <v>42.255834999999998</v>
      </c>
      <c r="G15346" t="s">
        <v>783</v>
      </c>
      <c r="H15346" s="5" t="s">
        <v>785</v>
      </c>
      <c r="I15346" t="s">
        <v>4417</v>
      </c>
      <c r="J15346" s="5">
        <f>VLOOKUP(I15346*1,Crosswalks!$L$3:$M$227,2,FALSE)</f>
        <v>3</v>
      </c>
      <c r="K15346" s="5">
        <f>IF(G15346="Corner",INDEX(Crosswalks!$C$4:$J$16,MATCH(H15346,Crosswalks!$C$4:$C$16,0),J15346+1),"N/A, D2D")</f>
        <v>0.3</v>
      </c>
      <c r="L15346" t="s">
        <v>6000</v>
      </c>
      <c r="M15346" t="s">
        <v>813</v>
      </c>
      <c r="N15346" t="s">
        <v>814</v>
      </c>
      <c r="O15346" t="s">
        <v>1401</v>
      </c>
      <c r="P15346">
        <v>-71.127320609999998</v>
      </c>
      <c r="Q15346">
        <v>42.256768649999998</v>
      </c>
    </row>
    <row r="15347" spans="2:17" x14ac:dyDescent="0.3">
      <c r="B15347" t="s">
        <v>871</v>
      </c>
      <c r="C15347" t="s">
        <v>4606</v>
      </c>
      <c r="D15347" t="s">
        <v>4416</v>
      </c>
      <c r="E15347">
        <v>-71.11206</v>
      </c>
      <c r="F15347">
        <v>42.252679999999998</v>
      </c>
      <c r="G15347" t="s">
        <v>783</v>
      </c>
      <c r="H15347" s="5">
        <v>3</v>
      </c>
      <c r="I15347" t="s">
        <v>4438</v>
      </c>
      <c r="J15347" s="5">
        <f>VLOOKUP(I15347*1,Crosswalks!$L$3:$M$227,2,FALSE)</f>
        <v>2</v>
      </c>
      <c r="K15347" s="5">
        <f>IF(G15347="Corner",INDEX(Crosswalks!$C$4:$J$16,MATCH(H15347,Crosswalks!$C$4:$C$16,0),J15347+1),"N/A, D2D")</f>
        <v>0.5</v>
      </c>
      <c r="L15347" t="s">
        <v>6000</v>
      </c>
      <c r="M15347" t="s">
        <v>813</v>
      </c>
      <c r="N15347" t="s">
        <v>814</v>
      </c>
      <c r="O15347" t="s">
        <v>1401</v>
      </c>
      <c r="P15347">
        <v>-71.127320609999998</v>
      </c>
      <c r="Q15347">
        <v>42.256768649999998</v>
      </c>
    </row>
    <row r="15348" spans="2:17" x14ac:dyDescent="0.3">
      <c r="B15348" t="s">
        <v>1284</v>
      </c>
      <c r="C15348" t="s">
        <v>4487</v>
      </c>
      <c r="D15348" t="s">
        <v>4416</v>
      </c>
      <c r="E15348">
        <v>-71.142589999999998</v>
      </c>
      <c r="F15348">
        <v>42.241660000000003</v>
      </c>
      <c r="G15348" t="s">
        <v>783</v>
      </c>
      <c r="H15348" s="5">
        <v>6</v>
      </c>
      <c r="I15348" t="s">
        <v>4417</v>
      </c>
      <c r="J15348" s="5">
        <f>VLOOKUP(I15348*1,Crosswalks!$L$3:$M$227,2,FALSE)</f>
        <v>3</v>
      </c>
      <c r="K15348" s="5">
        <f>IF(G15348="Corner",INDEX(Crosswalks!$C$4:$J$16,MATCH(H15348,Crosswalks!$C$4:$C$16,0),J15348+1),"N/A, D2D")</f>
        <v>0.5</v>
      </c>
      <c r="L15348" t="s">
        <v>6000</v>
      </c>
      <c r="M15348" t="s">
        <v>813</v>
      </c>
      <c r="N15348" t="s">
        <v>814</v>
      </c>
      <c r="O15348" t="s">
        <v>1401</v>
      </c>
      <c r="P15348">
        <v>-71.127320609999998</v>
      </c>
      <c r="Q15348">
        <v>42.256768649999998</v>
      </c>
    </row>
    <row r="15349" spans="2:17" x14ac:dyDescent="0.3">
      <c r="B15349" t="s">
        <v>4582</v>
      </c>
      <c r="C15349" t="s">
        <v>4500</v>
      </c>
      <c r="D15349" t="s">
        <v>4416</v>
      </c>
      <c r="E15349">
        <v>-71.102379999999997</v>
      </c>
      <c r="F15349">
        <v>42.267090000000003</v>
      </c>
      <c r="G15349" t="s">
        <v>783</v>
      </c>
      <c r="H15349" s="5">
        <v>2</v>
      </c>
      <c r="I15349" t="s">
        <v>1631</v>
      </c>
      <c r="J15349" s="5">
        <f>VLOOKUP(I15349*1,Crosswalks!$L$3:$M$227,2,FALSE)</f>
        <v>3</v>
      </c>
      <c r="K15349" s="5">
        <f>IF(G15349="Corner",INDEX(Crosswalks!$C$4:$J$16,MATCH(H15349,Crosswalks!$C$4:$C$16,0),J15349+1),"N/A, D2D")</f>
        <v>0.4</v>
      </c>
      <c r="L15349" t="s">
        <v>6000</v>
      </c>
      <c r="M15349" t="s">
        <v>813</v>
      </c>
      <c r="N15349" t="s">
        <v>814</v>
      </c>
      <c r="O15349" t="s">
        <v>1401</v>
      </c>
      <c r="P15349">
        <v>-71.127320609999998</v>
      </c>
      <c r="Q15349">
        <v>42.256768649999998</v>
      </c>
    </row>
    <row r="15350" spans="2:17" x14ac:dyDescent="0.3">
      <c r="B15350" t="s">
        <v>1750</v>
      </c>
      <c r="C15350" t="s">
        <v>4447</v>
      </c>
      <c r="D15350" t="s">
        <v>4416</v>
      </c>
      <c r="E15350">
        <v>-71.107579999999999</v>
      </c>
      <c r="F15350">
        <v>42.272069999999999</v>
      </c>
      <c r="G15350" t="s">
        <v>783</v>
      </c>
      <c r="H15350" s="5" t="s">
        <v>785</v>
      </c>
      <c r="I15350" t="s">
        <v>1631</v>
      </c>
      <c r="J15350" s="5">
        <f>VLOOKUP(I15350*1,Crosswalks!$L$3:$M$227,2,FALSE)</f>
        <v>3</v>
      </c>
      <c r="K15350" s="5">
        <f>IF(G15350="Corner",INDEX(Crosswalks!$C$4:$J$16,MATCH(H15350,Crosswalks!$C$4:$C$16,0),J15350+1),"N/A, D2D")</f>
        <v>0.3</v>
      </c>
      <c r="L15350" t="s">
        <v>6000</v>
      </c>
      <c r="M15350" t="s">
        <v>813</v>
      </c>
      <c r="N15350" t="s">
        <v>814</v>
      </c>
      <c r="O15350" t="s">
        <v>1401</v>
      </c>
      <c r="P15350">
        <v>-71.127320609999998</v>
      </c>
      <c r="Q15350">
        <v>42.256768649999998</v>
      </c>
    </row>
    <row r="15351" spans="2:17" x14ac:dyDescent="0.3">
      <c r="B15351" t="s">
        <v>1107</v>
      </c>
      <c r="C15351" t="s">
        <v>4441</v>
      </c>
      <c r="D15351" t="s">
        <v>4416</v>
      </c>
      <c r="E15351">
        <v>-71.113370000000003</v>
      </c>
      <c r="F15351">
        <v>42.271169999999998</v>
      </c>
      <c r="G15351" t="s">
        <v>783</v>
      </c>
      <c r="H15351" s="5">
        <v>6</v>
      </c>
      <c r="I15351" t="s">
        <v>1631</v>
      </c>
      <c r="J15351" s="5">
        <f>VLOOKUP(I15351*1,Crosswalks!$L$3:$M$227,2,FALSE)</f>
        <v>3</v>
      </c>
      <c r="K15351" s="5">
        <f>IF(G15351="Corner",INDEX(Crosswalks!$C$4:$J$16,MATCH(H15351,Crosswalks!$C$4:$C$16,0),J15351+1),"N/A, D2D")</f>
        <v>0.5</v>
      </c>
      <c r="L15351" t="s">
        <v>6000</v>
      </c>
      <c r="M15351" t="s">
        <v>813</v>
      </c>
      <c r="N15351" t="s">
        <v>814</v>
      </c>
      <c r="O15351" t="s">
        <v>1401</v>
      </c>
      <c r="P15351">
        <v>-71.127320609999998</v>
      </c>
      <c r="Q15351">
        <v>42.256768649999998</v>
      </c>
    </row>
    <row r="15352" spans="2:17" x14ac:dyDescent="0.3">
      <c r="B15352" t="s">
        <v>1059</v>
      </c>
      <c r="C15352" t="s">
        <v>4455</v>
      </c>
      <c r="D15352" t="s">
        <v>4416</v>
      </c>
      <c r="E15352">
        <v>-71.111660000000001</v>
      </c>
      <c r="F15352">
        <v>42.26305</v>
      </c>
      <c r="G15352" t="s">
        <v>783</v>
      </c>
      <c r="H15352" s="5">
        <v>1</v>
      </c>
      <c r="I15352" t="s">
        <v>4456</v>
      </c>
      <c r="J15352" s="5">
        <f>VLOOKUP(I15352*1,Crosswalks!$L$3:$M$227,2,FALSE)</f>
        <v>6</v>
      </c>
      <c r="K15352" s="5">
        <f>IF(G15352="Corner",INDEX(Crosswalks!$C$4:$J$16,MATCH(H15352,Crosswalks!$C$4:$C$16,0),J15352+1),"N/A, D2D")</f>
        <v>0.2</v>
      </c>
      <c r="L15352" t="s">
        <v>6000</v>
      </c>
      <c r="M15352" t="s">
        <v>813</v>
      </c>
      <c r="N15352" t="s">
        <v>814</v>
      </c>
      <c r="O15352" t="s">
        <v>1401</v>
      </c>
      <c r="P15352">
        <v>-71.127320609999998</v>
      </c>
      <c r="Q15352">
        <v>42.256768649999998</v>
      </c>
    </row>
    <row r="15353" spans="2:17" x14ac:dyDescent="0.3">
      <c r="B15353" t="s">
        <v>3366</v>
      </c>
      <c r="C15353" t="s">
        <v>4533</v>
      </c>
      <c r="D15353" t="s">
        <v>4416</v>
      </c>
      <c r="E15353">
        <v>-71.110235000000003</v>
      </c>
      <c r="F15353">
        <v>42.264805000000003</v>
      </c>
      <c r="G15353" t="s">
        <v>783</v>
      </c>
      <c r="H15353" s="5">
        <v>5</v>
      </c>
      <c r="I15353" t="s">
        <v>4456</v>
      </c>
      <c r="J15353" s="5">
        <f>VLOOKUP(I15353*1,Crosswalks!$L$3:$M$227,2,FALSE)</f>
        <v>6</v>
      </c>
      <c r="K15353" s="5">
        <f>IF(G15353="Corner",INDEX(Crosswalks!$C$4:$J$16,MATCH(H15353,Crosswalks!$C$4:$C$16,0),J15353+1),"N/A, D2D")</f>
        <v>0.4</v>
      </c>
      <c r="L15353" t="s">
        <v>6000</v>
      </c>
      <c r="M15353" t="s">
        <v>813</v>
      </c>
      <c r="N15353" t="s">
        <v>814</v>
      </c>
      <c r="O15353" t="s">
        <v>1401</v>
      </c>
      <c r="P15353">
        <v>-71.127320609999998</v>
      </c>
      <c r="Q15353">
        <v>42.256768649999998</v>
      </c>
    </row>
    <row r="15354" spans="2:17" x14ac:dyDescent="0.3">
      <c r="B15354" t="s">
        <v>1059</v>
      </c>
      <c r="C15354" t="s">
        <v>4450</v>
      </c>
      <c r="D15354" t="s">
        <v>4416</v>
      </c>
      <c r="E15354">
        <v>-71.10736</v>
      </c>
      <c r="F15354">
        <v>42.271210000000004</v>
      </c>
      <c r="G15354" t="s">
        <v>783</v>
      </c>
      <c r="H15354" s="5">
        <v>4</v>
      </c>
      <c r="I15354" t="s">
        <v>1631</v>
      </c>
      <c r="J15354" s="5">
        <f>VLOOKUP(I15354*1,Crosswalks!$L$3:$M$227,2,FALSE)</f>
        <v>3</v>
      </c>
      <c r="K15354" s="5">
        <f>IF(G15354="Corner",INDEX(Crosswalks!$C$4:$J$16,MATCH(H15354,Crosswalks!$C$4:$C$16,0),J15354+1),"N/A, D2D")</f>
        <v>0.5</v>
      </c>
      <c r="L15354" t="s">
        <v>6000</v>
      </c>
      <c r="M15354" t="s">
        <v>813</v>
      </c>
      <c r="N15354" t="s">
        <v>814</v>
      </c>
      <c r="O15354" t="s">
        <v>1401</v>
      </c>
      <c r="P15354">
        <v>-71.127320609999998</v>
      </c>
      <c r="Q15354">
        <v>42.256768649999998</v>
      </c>
    </row>
    <row r="15355" spans="2:17" x14ac:dyDescent="0.3">
      <c r="B15355" t="s">
        <v>1284</v>
      </c>
      <c r="C15355" t="s">
        <v>4441</v>
      </c>
      <c r="D15355" t="s">
        <v>4416</v>
      </c>
      <c r="E15355">
        <v>-71.112660000000005</v>
      </c>
      <c r="F15355">
        <v>42.270719999999997</v>
      </c>
      <c r="G15355" t="s">
        <v>783</v>
      </c>
      <c r="H15355" s="5" t="s">
        <v>785</v>
      </c>
      <c r="I15355" t="s">
        <v>1631</v>
      </c>
      <c r="J15355" s="5">
        <f>VLOOKUP(I15355*1,Crosswalks!$L$3:$M$227,2,FALSE)</f>
        <v>3</v>
      </c>
      <c r="K15355" s="5">
        <f>IF(G15355="Corner",INDEX(Crosswalks!$C$4:$J$16,MATCH(H15355,Crosswalks!$C$4:$C$16,0),J15355+1),"N/A, D2D")</f>
        <v>0.3</v>
      </c>
      <c r="L15355" t="s">
        <v>6000</v>
      </c>
      <c r="M15355" t="s">
        <v>813</v>
      </c>
      <c r="N15355" t="s">
        <v>814</v>
      </c>
      <c r="O15355" t="s">
        <v>1401</v>
      </c>
      <c r="P15355">
        <v>-71.127320609999998</v>
      </c>
      <c r="Q15355">
        <v>42.256768649999998</v>
      </c>
    </row>
    <row r="15356" spans="2:17" x14ac:dyDescent="0.3">
      <c r="B15356" t="s">
        <v>1018</v>
      </c>
      <c r="C15356" t="s">
        <v>4611</v>
      </c>
      <c r="D15356" t="s">
        <v>4416</v>
      </c>
      <c r="E15356">
        <v>-71.142089999999996</v>
      </c>
      <c r="F15356">
        <v>42.250230000000002</v>
      </c>
      <c r="G15356" t="s">
        <v>783</v>
      </c>
      <c r="H15356" s="5">
        <v>1</v>
      </c>
      <c r="I15356" t="s">
        <v>4417</v>
      </c>
      <c r="J15356" s="5">
        <f>VLOOKUP(I15356*1,Crosswalks!$L$3:$M$227,2,FALSE)</f>
        <v>3</v>
      </c>
      <c r="K15356" s="5">
        <f>IF(G15356="Corner",INDEX(Crosswalks!$C$4:$J$16,MATCH(H15356,Crosswalks!$C$4:$C$16,0),J15356+1),"N/A, D2D")</f>
        <v>0.4</v>
      </c>
      <c r="L15356" t="s">
        <v>6000</v>
      </c>
      <c r="M15356" t="s">
        <v>813</v>
      </c>
      <c r="N15356" t="s">
        <v>814</v>
      </c>
      <c r="O15356" t="s">
        <v>1401</v>
      </c>
      <c r="P15356">
        <v>-71.127320609999998</v>
      </c>
      <c r="Q15356">
        <v>42.256768649999998</v>
      </c>
    </row>
    <row r="15357" spans="2:17" x14ac:dyDescent="0.3">
      <c r="B15357" t="s">
        <v>4613</v>
      </c>
      <c r="C15357" t="s">
        <v>1931</v>
      </c>
      <c r="D15357" t="s">
        <v>4416</v>
      </c>
      <c r="E15357">
        <v>-71.109889999999993</v>
      </c>
      <c r="F15357">
        <v>42.252420000000001</v>
      </c>
      <c r="G15357" t="s">
        <v>783</v>
      </c>
      <c r="H15357" s="5">
        <v>1</v>
      </c>
      <c r="I15357" t="s">
        <v>4438</v>
      </c>
      <c r="J15357" s="5">
        <f>VLOOKUP(I15357*1,Crosswalks!$L$3:$M$227,2,FALSE)</f>
        <v>2</v>
      </c>
      <c r="K15357" s="5">
        <f>IF(G15357="Corner",INDEX(Crosswalks!$C$4:$J$16,MATCH(H15357,Crosswalks!$C$4:$C$16,0),J15357+1),"N/A, D2D")</f>
        <v>0.4</v>
      </c>
      <c r="L15357" t="s">
        <v>6000</v>
      </c>
      <c r="M15357" t="s">
        <v>813</v>
      </c>
      <c r="N15357" t="s">
        <v>814</v>
      </c>
      <c r="O15357" t="s">
        <v>1401</v>
      </c>
      <c r="P15357">
        <v>-71.127320609999998</v>
      </c>
      <c r="Q15357">
        <v>42.256768649999998</v>
      </c>
    </row>
    <row r="15358" spans="2:17" x14ac:dyDescent="0.3">
      <c r="B15358" t="s">
        <v>1039</v>
      </c>
      <c r="C15358" t="s">
        <v>4614</v>
      </c>
      <c r="D15358" t="s">
        <v>4416</v>
      </c>
      <c r="E15358">
        <v>-71.109449999999995</v>
      </c>
      <c r="F15358">
        <v>42.250570000000003</v>
      </c>
      <c r="G15358" t="s">
        <v>783</v>
      </c>
      <c r="H15358" s="5">
        <v>3</v>
      </c>
      <c r="I15358" t="s">
        <v>4438</v>
      </c>
      <c r="J15358" s="5">
        <f>VLOOKUP(I15358*1,Crosswalks!$L$3:$M$227,2,FALSE)</f>
        <v>2</v>
      </c>
      <c r="K15358" s="5">
        <f>IF(G15358="Corner",INDEX(Crosswalks!$C$4:$J$16,MATCH(H15358,Crosswalks!$C$4:$C$16,0),J15358+1),"N/A, D2D")</f>
        <v>0.5</v>
      </c>
      <c r="L15358" t="s">
        <v>6000</v>
      </c>
      <c r="M15358" t="s">
        <v>813</v>
      </c>
      <c r="N15358" t="s">
        <v>814</v>
      </c>
      <c r="O15358" t="s">
        <v>1401</v>
      </c>
      <c r="P15358">
        <v>-71.127320609999998</v>
      </c>
      <c r="Q15358">
        <v>42.256768649999998</v>
      </c>
    </row>
    <row r="15359" spans="2:17" x14ac:dyDescent="0.3">
      <c r="B15359" t="s">
        <v>1196</v>
      </c>
      <c r="C15359" t="s">
        <v>4483</v>
      </c>
      <c r="D15359" t="s">
        <v>4416</v>
      </c>
      <c r="E15359">
        <v>-71.143569999999997</v>
      </c>
      <c r="F15359">
        <v>42.249989999999997</v>
      </c>
      <c r="G15359" t="s">
        <v>783</v>
      </c>
      <c r="H15359" s="5">
        <v>4</v>
      </c>
      <c r="I15359" t="s">
        <v>4417</v>
      </c>
      <c r="J15359" s="5">
        <f>VLOOKUP(I15359*1,Crosswalks!$L$3:$M$227,2,FALSE)</f>
        <v>3</v>
      </c>
      <c r="K15359" s="5">
        <f>IF(G15359="Corner",INDEX(Crosswalks!$C$4:$J$16,MATCH(H15359,Crosswalks!$C$4:$C$16,0),J15359+1),"N/A, D2D")</f>
        <v>0.5</v>
      </c>
      <c r="L15359" t="s">
        <v>6000</v>
      </c>
      <c r="M15359" t="s">
        <v>813</v>
      </c>
      <c r="N15359" t="s">
        <v>814</v>
      </c>
      <c r="O15359" t="s">
        <v>1401</v>
      </c>
      <c r="P15359">
        <v>-71.127320609999998</v>
      </c>
      <c r="Q15359">
        <v>42.256768649999998</v>
      </c>
    </row>
    <row r="15360" spans="2:17" x14ac:dyDescent="0.3">
      <c r="B15360" t="s">
        <v>1290</v>
      </c>
      <c r="C15360" t="s">
        <v>4615</v>
      </c>
      <c r="D15360" t="s">
        <v>4416</v>
      </c>
      <c r="E15360">
        <v>-71.140249999999995</v>
      </c>
      <c r="F15360">
        <v>42.23516</v>
      </c>
      <c r="G15360" t="s">
        <v>783</v>
      </c>
      <c r="H15360" s="5">
        <v>4</v>
      </c>
      <c r="I15360" t="s">
        <v>4417</v>
      </c>
      <c r="J15360" s="5">
        <f>VLOOKUP(I15360*1,Crosswalks!$L$3:$M$227,2,FALSE)</f>
        <v>3</v>
      </c>
      <c r="K15360" s="5">
        <f>IF(G15360="Corner",INDEX(Crosswalks!$C$4:$J$16,MATCH(H15360,Crosswalks!$C$4:$C$16,0),J15360+1),"N/A, D2D")</f>
        <v>0.5</v>
      </c>
      <c r="L15360" t="s">
        <v>6000</v>
      </c>
      <c r="M15360" t="s">
        <v>813</v>
      </c>
      <c r="N15360" t="s">
        <v>814</v>
      </c>
      <c r="O15360" t="s">
        <v>1401</v>
      </c>
      <c r="P15360">
        <v>-71.127320609999998</v>
      </c>
      <c r="Q15360">
        <v>42.256768649999998</v>
      </c>
    </row>
    <row r="15361" spans="2:17" x14ac:dyDescent="0.3">
      <c r="B15361" t="s">
        <v>1197</v>
      </c>
      <c r="C15361" t="s">
        <v>4460</v>
      </c>
      <c r="D15361" t="s">
        <v>4416</v>
      </c>
      <c r="E15361">
        <v>-71.112790000000004</v>
      </c>
      <c r="F15361">
        <v>42.265599999999999</v>
      </c>
      <c r="G15361" t="s">
        <v>783</v>
      </c>
      <c r="H15361" s="5" t="s">
        <v>785</v>
      </c>
      <c r="I15361" t="s">
        <v>4456</v>
      </c>
      <c r="J15361" s="5">
        <f>VLOOKUP(I15361*1,Crosswalks!$L$3:$M$227,2,FALSE)</f>
        <v>6</v>
      </c>
      <c r="K15361" s="5">
        <f>IF(G15361="Corner",INDEX(Crosswalks!$C$4:$J$16,MATCH(H15361,Crosswalks!$C$4:$C$16,0),J15361+1),"N/A, D2D")</f>
        <v>0.2</v>
      </c>
      <c r="L15361" t="s">
        <v>6000</v>
      </c>
      <c r="M15361" t="s">
        <v>813</v>
      </c>
      <c r="N15361" t="s">
        <v>814</v>
      </c>
      <c r="O15361" t="s">
        <v>1401</v>
      </c>
      <c r="P15361">
        <v>-71.127320609999998</v>
      </c>
      <c r="Q15361">
        <v>42.256768649999998</v>
      </c>
    </row>
    <row r="15362" spans="2:17" x14ac:dyDescent="0.3">
      <c r="B15362" t="s">
        <v>998</v>
      </c>
      <c r="C15362" t="s">
        <v>3916</v>
      </c>
      <c r="D15362" t="s">
        <v>4416</v>
      </c>
      <c r="E15362">
        <v>-71.107979999999998</v>
      </c>
      <c r="F15362">
        <v>42.264530000000001</v>
      </c>
      <c r="G15362" t="s">
        <v>783</v>
      </c>
      <c r="H15362" s="5">
        <v>3</v>
      </c>
      <c r="I15362" t="s">
        <v>1631</v>
      </c>
      <c r="J15362" s="5">
        <f>VLOOKUP(I15362*1,Crosswalks!$L$3:$M$227,2,FALSE)</f>
        <v>3</v>
      </c>
      <c r="K15362" s="5">
        <f>IF(G15362="Corner",INDEX(Crosswalks!$C$4:$J$16,MATCH(H15362,Crosswalks!$C$4:$C$16,0),J15362+1),"N/A, D2D")</f>
        <v>0.5</v>
      </c>
      <c r="L15362" t="s">
        <v>6000</v>
      </c>
      <c r="M15362" t="s">
        <v>813</v>
      </c>
      <c r="N15362" t="s">
        <v>814</v>
      </c>
      <c r="O15362" t="s">
        <v>1401</v>
      </c>
      <c r="P15362">
        <v>-71.127320609999998</v>
      </c>
      <c r="Q15362">
        <v>42.256768649999998</v>
      </c>
    </row>
    <row r="15363" spans="2:17" x14ac:dyDescent="0.3">
      <c r="B15363" t="s">
        <v>891</v>
      </c>
      <c r="C15363" t="s">
        <v>4559</v>
      </c>
      <c r="D15363" t="s">
        <v>4416</v>
      </c>
      <c r="E15363">
        <v>-71.112359999999995</v>
      </c>
      <c r="F15363">
        <v>42.262459999999997</v>
      </c>
      <c r="G15363" t="s">
        <v>783</v>
      </c>
      <c r="H15363" s="5" t="s">
        <v>785</v>
      </c>
      <c r="I15363" t="s">
        <v>4456</v>
      </c>
      <c r="J15363" s="5">
        <f>VLOOKUP(I15363*1,Crosswalks!$L$3:$M$227,2,FALSE)</f>
        <v>6</v>
      </c>
      <c r="K15363" s="5">
        <f>IF(G15363="Corner",INDEX(Crosswalks!$C$4:$J$16,MATCH(H15363,Crosswalks!$C$4:$C$16,0),J15363+1),"N/A, D2D")</f>
        <v>0.2</v>
      </c>
      <c r="L15363" t="s">
        <v>6000</v>
      </c>
      <c r="M15363" t="s">
        <v>813</v>
      </c>
      <c r="N15363" t="s">
        <v>814</v>
      </c>
      <c r="O15363" t="s">
        <v>1401</v>
      </c>
      <c r="P15363">
        <v>-71.127320609999998</v>
      </c>
      <c r="Q15363">
        <v>42.256768649999998</v>
      </c>
    </row>
    <row r="15364" spans="2:17" x14ac:dyDescent="0.3">
      <c r="B15364" t="s">
        <v>891</v>
      </c>
      <c r="C15364" t="s">
        <v>4468</v>
      </c>
      <c r="D15364" t="s">
        <v>4416</v>
      </c>
      <c r="E15364">
        <v>-71.105599999999995</v>
      </c>
      <c r="F15364">
        <v>42.268909999999998</v>
      </c>
      <c r="G15364" t="s">
        <v>783</v>
      </c>
      <c r="H15364" s="5">
        <v>1</v>
      </c>
      <c r="I15364" t="s">
        <v>1631</v>
      </c>
      <c r="J15364" s="5">
        <f>VLOOKUP(I15364*1,Crosswalks!$L$3:$M$227,2,FALSE)</f>
        <v>3</v>
      </c>
      <c r="K15364" s="5">
        <f>IF(G15364="Corner",INDEX(Crosswalks!$C$4:$J$16,MATCH(H15364,Crosswalks!$C$4:$C$16,0),J15364+1),"N/A, D2D")</f>
        <v>0.4</v>
      </c>
      <c r="L15364" t="s">
        <v>6000</v>
      </c>
      <c r="M15364" t="s">
        <v>813</v>
      </c>
      <c r="N15364" t="s">
        <v>814</v>
      </c>
      <c r="O15364" t="s">
        <v>1401</v>
      </c>
      <c r="P15364">
        <v>-71.127320609999998</v>
      </c>
      <c r="Q15364">
        <v>42.256768649999998</v>
      </c>
    </row>
    <row r="15365" spans="2:17" x14ac:dyDescent="0.3">
      <c r="B15365" t="s">
        <v>1007</v>
      </c>
      <c r="C15365" t="s">
        <v>4440</v>
      </c>
      <c r="D15365" t="s">
        <v>4416</v>
      </c>
      <c r="E15365">
        <v>-71.107579999999999</v>
      </c>
      <c r="F15365">
        <v>42.26538</v>
      </c>
      <c r="G15365" t="s">
        <v>783</v>
      </c>
      <c r="H15365" s="5" t="s">
        <v>785</v>
      </c>
      <c r="I15365" t="s">
        <v>1631</v>
      </c>
      <c r="J15365" s="5">
        <f>VLOOKUP(I15365*1,Crosswalks!$L$3:$M$227,2,FALSE)</f>
        <v>3</v>
      </c>
      <c r="K15365" s="5">
        <f>IF(G15365="Corner",INDEX(Crosswalks!$C$4:$J$16,MATCH(H15365,Crosswalks!$C$4:$C$16,0),J15365+1),"N/A, D2D")</f>
        <v>0.3</v>
      </c>
      <c r="L15365" t="s">
        <v>6000</v>
      </c>
      <c r="M15365" t="s">
        <v>813</v>
      </c>
      <c r="N15365" t="s">
        <v>814</v>
      </c>
      <c r="O15365" t="s">
        <v>1401</v>
      </c>
      <c r="P15365">
        <v>-71.127320609999998</v>
      </c>
      <c r="Q15365">
        <v>42.256768649999998</v>
      </c>
    </row>
    <row r="15366" spans="2:17" x14ac:dyDescent="0.3">
      <c r="B15366" t="s">
        <v>988</v>
      </c>
      <c r="C15366" t="s">
        <v>4616</v>
      </c>
      <c r="D15366" t="s">
        <v>4416</v>
      </c>
      <c r="E15366">
        <v>-71.142420000000001</v>
      </c>
      <c r="F15366">
        <v>42.24241</v>
      </c>
      <c r="G15366" t="s">
        <v>783</v>
      </c>
      <c r="H15366" s="5">
        <v>2</v>
      </c>
      <c r="I15366" t="s">
        <v>4417</v>
      </c>
      <c r="J15366" s="5">
        <f>VLOOKUP(I15366*1,Crosswalks!$L$3:$M$227,2,FALSE)</f>
        <v>3</v>
      </c>
      <c r="K15366" s="5">
        <f>IF(G15366="Corner",INDEX(Crosswalks!$C$4:$J$16,MATCH(H15366,Crosswalks!$C$4:$C$16,0),J15366+1),"N/A, D2D")</f>
        <v>0.4</v>
      </c>
      <c r="L15366" t="s">
        <v>6000</v>
      </c>
      <c r="M15366" t="s">
        <v>813</v>
      </c>
      <c r="N15366" t="s">
        <v>814</v>
      </c>
      <c r="O15366" t="s">
        <v>1401</v>
      </c>
      <c r="P15366">
        <v>-71.127320609999998</v>
      </c>
      <c r="Q15366">
        <v>42.256768649999998</v>
      </c>
    </row>
    <row r="15367" spans="2:17" x14ac:dyDescent="0.3">
      <c r="B15367" t="s">
        <v>998</v>
      </c>
      <c r="C15367" t="s">
        <v>4058</v>
      </c>
      <c r="D15367" t="s">
        <v>4416</v>
      </c>
      <c r="E15367">
        <v>-71.10154</v>
      </c>
      <c r="F15367">
        <v>42.264780000000002</v>
      </c>
      <c r="G15367" t="s">
        <v>783</v>
      </c>
      <c r="H15367" s="5">
        <v>1</v>
      </c>
      <c r="I15367" t="s">
        <v>1631</v>
      </c>
      <c r="J15367" s="5">
        <f>VLOOKUP(I15367*1,Crosswalks!$L$3:$M$227,2,FALSE)</f>
        <v>3</v>
      </c>
      <c r="K15367" s="5">
        <f>IF(G15367="Corner",INDEX(Crosswalks!$C$4:$J$16,MATCH(H15367,Crosswalks!$C$4:$C$16,0),J15367+1),"N/A, D2D")</f>
        <v>0.4</v>
      </c>
      <c r="L15367" t="s">
        <v>6000</v>
      </c>
      <c r="M15367" t="s">
        <v>813</v>
      </c>
      <c r="N15367" t="s">
        <v>814</v>
      </c>
      <c r="O15367" t="s">
        <v>1401</v>
      </c>
      <c r="P15367">
        <v>-71.127320609999998</v>
      </c>
      <c r="Q15367">
        <v>42.256768649999998</v>
      </c>
    </row>
    <row r="15368" spans="2:17" x14ac:dyDescent="0.3">
      <c r="B15368" t="s">
        <v>1006</v>
      </c>
      <c r="C15368" t="s">
        <v>4617</v>
      </c>
      <c r="D15368" t="s">
        <v>4416</v>
      </c>
      <c r="E15368">
        <v>-71.105850000000004</v>
      </c>
      <c r="F15368">
        <v>42.263150000000003</v>
      </c>
      <c r="G15368" t="s">
        <v>783</v>
      </c>
      <c r="H15368" s="5">
        <v>6</v>
      </c>
      <c r="I15368" t="s">
        <v>1631</v>
      </c>
      <c r="J15368" s="5">
        <f>VLOOKUP(I15368*1,Crosswalks!$L$3:$M$227,2,FALSE)</f>
        <v>3</v>
      </c>
      <c r="K15368" s="5">
        <f>IF(G15368="Corner",INDEX(Crosswalks!$C$4:$J$16,MATCH(H15368,Crosswalks!$C$4:$C$16,0),J15368+1),"N/A, D2D")</f>
        <v>0.5</v>
      </c>
      <c r="L15368" t="s">
        <v>6000</v>
      </c>
      <c r="M15368" t="s">
        <v>813</v>
      </c>
      <c r="N15368" t="s">
        <v>814</v>
      </c>
      <c r="O15368" t="s">
        <v>1401</v>
      </c>
      <c r="P15368">
        <v>-71.127320609999998</v>
      </c>
      <c r="Q15368">
        <v>42.256768649999998</v>
      </c>
    </row>
    <row r="15369" spans="2:17" x14ac:dyDescent="0.3">
      <c r="B15369" t="s">
        <v>945</v>
      </c>
      <c r="C15369" t="s">
        <v>4485</v>
      </c>
      <c r="D15369" t="s">
        <v>4416</v>
      </c>
      <c r="E15369">
        <v>-71.143379999999993</v>
      </c>
      <c r="F15369">
        <v>42.250689999999999</v>
      </c>
      <c r="G15369" t="s">
        <v>783</v>
      </c>
      <c r="H15369" s="5">
        <v>1</v>
      </c>
      <c r="I15369" t="s">
        <v>4417</v>
      </c>
      <c r="J15369" s="5">
        <f>VLOOKUP(I15369*1,Crosswalks!$L$3:$M$227,2,FALSE)</f>
        <v>3</v>
      </c>
      <c r="K15369" s="5">
        <f>IF(G15369="Corner",INDEX(Crosswalks!$C$4:$J$16,MATCH(H15369,Crosswalks!$C$4:$C$16,0),J15369+1),"N/A, D2D")</f>
        <v>0.4</v>
      </c>
      <c r="L15369" t="s">
        <v>6000</v>
      </c>
      <c r="M15369" t="s">
        <v>813</v>
      </c>
      <c r="N15369" t="s">
        <v>814</v>
      </c>
      <c r="O15369" t="s">
        <v>1401</v>
      </c>
      <c r="P15369">
        <v>-71.127320609999998</v>
      </c>
      <c r="Q15369">
        <v>42.256768649999998</v>
      </c>
    </row>
    <row r="15370" spans="2:17" x14ac:dyDescent="0.3">
      <c r="B15370" t="s">
        <v>991</v>
      </c>
      <c r="C15370" t="s">
        <v>4616</v>
      </c>
      <c r="D15370" t="s">
        <v>4416</v>
      </c>
      <c r="E15370">
        <v>-71.141739999999999</v>
      </c>
      <c r="F15370">
        <v>42.242510000000003</v>
      </c>
      <c r="G15370" t="s">
        <v>783</v>
      </c>
      <c r="H15370" s="5">
        <v>3</v>
      </c>
      <c r="I15370" t="s">
        <v>4417</v>
      </c>
      <c r="J15370" s="5">
        <f>VLOOKUP(I15370*1,Crosswalks!$L$3:$M$227,2,FALSE)</f>
        <v>3</v>
      </c>
      <c r="K15370" s="5">
        <f>IF(G15370="Corner",INDEX(Crosswalks!$C$4:$J$16,MATCH(H15370,Crosswalks!$C$4:$C$16,0),J15370+1),"N/A, D2D")</f>
        <v>0.5</v>
      </c>
      <c r="L15370" t="s">
        <v>6000</v>
      </c>
      <c r="M15370" t="s">
        <v>813</v>
      </c>
      <c r="N15370" t="s">
        <v>814</v>
      </c>
      <c r="O15370" t="s">
        <v>1401</v>
      </c>
      <c r="P15370">
        <v>-71.127320609999998</v>
      </c>
      <c r="Q15370">
        <v>42.256768649999998</v>
      </c>
    </row>
    <row r="15371" spans="2:17" x14ac:dyDescent="0.3">
      <c r="B15371" t="s">
        <v>1260</v>
      </c>
      <c r="C15371" t="s">
        <v>2427</v>
      </c>
      <c r="D15371" t="s">
        <v>4416</v>
      </c>
      <c r="E15371">
        <v>-71.111750000000001</v>
      </c>
      <c r="F15371">
        <v>42.255809999999997</v>
      </c>
      <c r="G15371" t="s">
        <v>783</v>
      </c>
      <c r="H15371" s="5">
        <v>1</v>
      </c>
      <c r="I15371" t="s">
        <v>4438</v>
      </c>
      <c r="J15371" s="5">
        <f>VLOOKUP(I15371*1,Crosswalks!$L$3:$M$227,2,FALSE)</f>
        <v>2</v>
      </c>
      <c r="K15371" s="5">
        <f>IF(G15371="Corner",INDEX(Crosswalks!$C$4:$J$16,MATCH(H15371,Crosswalks!$C$4:$C$16,0),J15371+1),"N/A, D2D")</f>
        <v>0.4</v>
      </c>
      <c r="L15371" t="s">
        <v>6000</v>
      </c>
      <c r="M15371" t="s">
        <v>813</v>
      </c>
      <c r="N15371" t="s">
        <v>814</v>
      </c>
      <c r="O15371" t="s">
        <v>1401</v>
      </c>
      <c r="P15371">
        <v>-71.127320609999998</v>
      </c>
      <c r="Q15371">
        <v>42.256768649999998</v>
      </c>
    </row>
    <row r="15372" spans="2:17" x14ac:dyDescent="0.3">
      <c r="B15372" t="s">
        <v>4618</v>
      </c>
      <c r="C15372" t="s">
        <v>4419</v>
      </c>
      <c r="D15372" t="s">
        <v>4416</v>
      </c>
      <c r="E15372">
        <v>-71.141549999999995</v>
      </c>
      <c r="F15372">
        <v>42.24333</v>
      </c>
      <c r="G15372" t="s">
        <v>783</v>
      </c>
      <c r="H15372" s="5">
        <v>4</v>
      </c>
      <c r="I15372" t="s">
        <v>4417</v>
      </c>
      <c r="J15372" s="5">
        <f>VLOOKUP(I15372*1,Crosswalks!$L$3:$M$227,2,FALSE)</f>
        <v>3</v>
      </c>
      <c r="K15372" s="5">
        <f>IF(G15372="Corner",INDEX(Crosswalks!$C$4:$J$16,MATCH(H15372,Crosswalks!$C$4:$C$16,0),J15372+1),"N/A, D2D")</f>
        <v>0.5</v>
      </c>
      <c r="L15372" t="s">
        <v>6000</v>
      </c>
      <c r="M15372" t="s">
        <v>813</v>
      </c>
      <c r="N15372" t="s">
        <v>814</v>
      </c>
      <c r="O15372" t="s">
        <v>1401</v>
      </c>
      <c r="P15372">
        <v>-71.127320609999998</v>
      </c>
      <c r="Q15372">
        <v>42.256768649999998</v>
      </c>
    </row>
    <row r="15373" spans="2:17" x14ac:dyDescent="0.3">
      <c r="B15373" t="s">
        <v>1311</v>
      </c>
      <c r="C15373" t="s">
        <v>4483</v>
      </c>
      <c r="D15373" t="s">
        <v>4416</v>
      </c>
      <c r="E15373">
        <v>-71.14434</v>
      </c>
      <c r="F15373">
        <v>42.249780000000001</v>
      </c>
      <c r="G15373" t="s">
        <v>783</v>
      </c>
      <c r="H15373" s="5">
        <v>2</v>
      </c>
      <c r="I15373" t="s">
        <v>4417</v>
      </c>
      <c r="J15373" s="5">
        <f>VLOOKUP(I15373*1,Crosswalks!$L$3:$M$227,2,FALSE)</f>
        <v>3</v>
      </c>
      <c r="K15373" s="5">
        <f>IF(G15373="Corner",INDEX(Crosswalks!$C$4:$J$16,MATCH(H15373,Crosswalks!$C$4:$C$16,0),J15373+1),"N/A, D2D")</f>
        <v>0.4</v>
      </c>
      <c r="L15373" t="s">
        <v>6000</v>
      </c>
      <c r="M15373" t="s">
        <v>813</v>
      </c>
      <c r="N15373" t="s">
        <v>814</v>
      </c>
      <c r="O15373" t="s">
        <v>1401</v>
      </c>
      <c r="P15373">
        <v>-71.127320609999998</v>
      </c>
      <c r="Q15373">
        <v>42.256768649999998</v>
      </c>
    </row>
    <row r="15374" spans="2:17" x14ac:dyDescent="0.3">
      <c r="B15374" t="s">
        <v>935</v>
      </c>
      <c r="C15374" t="s">
        <v>2427</v>
      </c>
      <c r="D15374" t="s">
        <v>4416</v>
      </c>
      <c r="E15374">
        <v>-71.112799999999993</v>
      </c>
      <c r="F15374">
        <v>42.25526</v>
      </c>
      <c r="G15374" t="s">
        <v>783</v>
      </c>
      <c r="H15374" s="5">
        <v>3</v>
      </c>
      <c r="I15374" t="s">
        <v>4438</v>
      </c>
      <c r="J15374" s="5">
        <f>VLOOKUP(I15374*1,Crosswalks!$L$3:$M$227,2,FALSE)</f>
        <v>2</v>
      </c>
      <c r="K15374" s="5">
        <f>IF(G15374="Corner",INDEX(Crosswalks!$C$4:$J$16,MATCH(H15374,Crosswalks!$C$4:$C$16,0),J15374+1),"N/A, D2D")</f>
        <v>0.5</v>
      </c>
      <c r="L15374" t="s">
        <v>6000</v>
      </c>
      <c r="M15374" t="s">
        <v>813</v>
      </c>
      <c r="N15374" t="s">
        <v>814</v>
      </c>
      <c r="O15374" t="s">
        <v>1401</v>
      </c>
      <c r="P15374">
        <v>-71.127320609999998</v>
      </c>
      <c r="Q15374">
        <v>42.256768649999998</v>
      </c>
    </row>
    <row r="15375" spans="2:17" x14ac:dyDescent="0.3">
      <c r="B15375" t="s">
        <v>1168</v>
      </c>
      <c r="C15375" t="s">
        <v>4453</v>
      </c>
      <c r="D15375" t="s">
        <v>4416</v>
      </c>
      <c r="E15375">
        <v>-71.109489999999994</v>
      </c>
      <c r="F15375">
        <v>42.26878</v>
      </c>
      <c r="G15375" t="s">
        <v>783</v>
      </c>
      <c r="H15375" s="5">
        <v>2</v>
      </c>
      <c r="I15375" t="s">
        <v>1631</v>
      </c>
      <c r="J15375" s="5">
        <f>VLOOKUP(I15375*1,Crosswalks!$L$3:$M$227,2,FALSE)</f>
        <v>3</v>
      </c>
      <c r="K15375" s="5">
        <f>IF(G15375="Corner",INDEX(Crosswalks!$C$4:$J$16,MATCH(H15375,Crosswalks!$C$4:$C$16,0),J15375+1),"N/A, D2D")</f>
        <v>0.4</v>
      </c>
      <c r="L15375" t="s">
        <v>6000</v>
      </c>
      <c r="M15375" t="s">
        <v>813</v>
      </c>
      <c r="N15375" t="s">
        <v>814</v>
      </c>
      <c r="O15375" t="s">
        <v>1401</v>
      </c>
      <c r="P15375">
        <v>-71.127320609999998</v>
      </c>
      <c r="Q15375">
        <v>42.256768649999998</v>
      </c>
    </row>
    <row r="15376" spans="2:17" x14ac:dyDescent="0.3">
      <c r="B15376" t="s">
        <v>1008</v>
      </c>
      <c r="C15376" t="s">
        <v>4614</v>
      </c>
      <c r="D15376" t="s">
        <v>4416</v>
      </c>
      <c r="E15376">
        <v>-71.110420000000005</v>
      </c>
      <c r="F15376">
        <v>42.251040000000003</v>
      </c>
      <c r="G15376" t="s">
        <v>783</v>
      </c>
      <c r="H15376" s="5">
        <v>5</v>
      </c>
      <c r="I15376" t="s">
        <v>4438</v>
      </c>
      <c r="J15376" s="5">
        <f>VLOOKUP(I15376*1,Crosswalks!$L$3:$M$227,2,FALSE)</f>
        <v>2</v>
      </c>
      <c r="K15376" s="5">
        <f>IF(G15376="Corner",INDEX(Crosswalks!$C$4:$J$16,MATCH(H15376,Crosswalks!$C$4:$C$16,0),J15376+1),"N/A, D2D")</f>
        <v>0.5</v>
      </c>
      <c r="L15376" t="s">
        <v>6000</v>
      </c>
      <c r="M15376" t="s">
        <v>813</v>
      </c>
      <c r="N15376" t="s">
        <v>814</v>
      </c>
      <c r="O15376" t="s">
        <v>1401</v>
      </c>
      <c r="P15376">
        <v>-71.127320609999998</v>
      </c>
      <c r="Q15376">
        <v>42.256768649999998</v>
      </c>
    </row>
    <row r="15377" spans="2:17" x14ac:dyDescent="0.3">
      <c r="B15377" t="s">
        <v>1386</v>
      </c>
      <c r="C15377" t="s">
        <v>4434</v>
      </c>
      <c r="D15377" t="s">
        <v>4416</v>
      </c>
      <c r="E15377">
        <v>-71.10566</v>
      </c>
      <c r="F15377">
        <v>42.267339999999997</v>
      </c>
      <c r="G15377" t="s">
        <v>783</v>
      </c>
      <c r="H15377" s="5" t="s">
        <v>785</v>
      </c>
      <c r="I15377" t="s">
        <v>1631</v>
      </c>
      <c r="J15377" s="5">
        <f>VLOOKUP(I15377*1,Crosswalks!$L$3:$M$227,2,FALSE)</f>
        <v>3</v>
      </c>
      <c r="K15377" s="5">
        <f>IF(G15377="Corner",INDEX(Crosswalks!$C$4:$J$16,MATCH(H15377,Crosswalks!$C$4:$C$16,0),J15377+1),"N/A, D2D")</f>
        <v>0.3</v>
      </c>
      <c r="L15377" t="s">
        <v>6000</v>
      </c>
      <c r="M15377" t="s">
        <v>813</v>
      </c>
      <c r="N15377" t="s">
        <v>814</v>
      </c>
      <c r="O15377" t="s">
        <v>1401</v>
      </c>
      <c r="P15377">
        <v>-71.127320609999998</v>
      </c>
      <c r="Q15377">
        <v>42.256768649999998</v>
      </c>
    </row>
    <row r="15378" spans="2:17" x14ac:dyDescent="0.3">
      <c r="B15378" t="s">
        <v>1393</v>
      </c>
      <c r="C15378" t="s">
        <v>2427</v>
      </c>
      <c r="D15378" t="s">
        <v>4416</v>
      </c>
      <c r="E15378">
        <v>-71.112690000000001</v>
      </c>
      <c r="F15378">
        <v>42.255339999999997</v>
      </c>
      <c r="G15378" t="s">
        <v>783</v>
      </c>
      <c r="H15378" s="5">
        <v>5</v>
      </c>
      <c r="I15378" t="s">
        <v>4438</v>
      </c>
      <c r="J15378" s="5">
        <f>VLOOKUP(I15378*1,Crosswalks!$L$3:$M$227,2,FALSE)</f>
        <v>2</v>
      </c>
      <c r="K15378" s="5">
        <f>IF(G15378="Corner",INDEX(Crosswalks!$C$4:$J$16,MATCH(H15378,Crosswalks!$C$4:$C$16,0),J15378+1),"N/A, D2D")</f>
        <v>0.5</v>
      </c>
      <c r="L15378" t="s">
        <v>6000</v>
      </c>
      <c r="M15378" t="s">
        <v>813</v>
      </c>
      <c r="N15378" t="s">
        <v>814</v>
      </c>
      <c r="O15378" t="s">
        <v>1401</v>
      </c>
      <c r="P15378">
        <v>-71.127320609999998</v>
      </c>
      <c r="Q15378">
        <v>42.256768649999998</v>
      </c>
    </row>
    <row r="15379" spans="2:17" x14ac:dyDescent="0.3">
      <c r="B15379" t="s">
        <v>842</v>
      </c>
      <c r="C15379" t="s">
        <v>4606</v>
      </c>
      <c r="D15379" t="s">
        <v>4416</v>
      </c>
      <c r="E15379">
        <v>-71.111660000000001</v>
      </c>
      <c r="F15379">
        <v>42.25224</v>
      </c>
      <c r="G15379" t="s">
        <v>783</v>
      </c>
      <c r="H15379" s="5" t="s">
        <v>785</v>
      </c>
      <c r="I15379" t="s">
        <v>4438</v>
      </c>
      <c r="J15379" s="5">
        <f>VLOOKUP(I15379*1,Crosswalks!$L$3:$M$227,2,FALSE)</f>
        <v>2</v>
      </c>
      <c r="K15379" s="5">
        <f>IF(G15379="Corner",INDEX(Crosswalks!$C$4:$J$16,MATCH(H15379,Crosswalks!$C$4:$C$16,0),J15379+1),"N/A, D2D")</f>
        <v>0.3</v>
      </c>
      <c r="L15379" t="s">
        <v>6000</v>
      </c>
      <c r="M15379" t="s">
        <v>813</v>
      </c>
      <c r="N15379" t="s">
        <v>814</v>
      </c>
      <c r="O15379" t="s">
        <v>1401</v>
      </c>
      <c r="P15379">
        <v>-71.127320609999998</v>
      </c>
      <c r="Q15379">
        <v>42.256768649999998</v>
      </c>
    </row>
    <row r="15380" spans="2:17" x14ac:dyDescent="0.3">
      <c r="B15380" t="s">
        <v>824</v>
      </c>
      <c r="C15380" t="s">
        <v>4415</v>
      </c>
      <c r="D15380" t="s">
        <v>4416</v>
      </c>
      <c r="E15380">
        <v>-71.141729999999995</v>
      </c>
      <c r="F15380">
        <v>42.25159</v>
      </c>
      <c r="G15380" t="s">
        <v>783</v>
      </c>
      <c r="H15380" s="5">
        <v>1</v>
      </c>
      <c r="I15380" t="s">
        <v>4417</v>
      </c>
      <c r="J15380" s="5">
        <f>VLOOKUP(I15380*1,Crosswalks!$L$3:$M$227,2,FALSE)</f>
        <v>3</v>
      </c>
      <c r="K15380" s="5">
        <f>IF(G15380="Corner",INDEX(Crosswalks!$C$4:$J$16,MATCH(H15380,Crosswalks!$C$4:$C$16,0),J15380+1),"N/A, D2D")</f>
        <v>0.4</v>
      </c>
      <c r="L15380" t="s">
        <v>6000</v>
      </c>
      <c r="M15380" t="s">
        <v>813</v>
      </c>
      <c r="N15380" t="s">
        <v>814</v>
      </c>
      <c r="O15380" t="s">
        <v>1401</v>
      </c>
      <c r="P15380">
        <v>-71.127320609999998</v>
      </c>
      <c r="Q15380">
        <v>42.256768649999998</v>
      </c>
    </row>
    <row r="15381" spans="2:17" x14ac:dyDescent="0.3">
      <c r="B15381" t="s">
        <v>826</v>
      </c>
      <c r="C15381" t="s">
        <v>4563</v>
      </c>
      <c r="D15381" t="s">
        <v>4416</v>
      </c>
      <c r="E15381">
        <v>-71.112409999999997</v>
      </c>
      <c r="F15381">
        <v>42.249859999999998</v>
      </c>
      <c r="G15381" t="s">
        <v>783</v>
      </c>
      <c r="H15381" s="5" t="s">
        <v>785</v>
      </c>
      <c r="I15381" t="s">
        <v>4438</v>
      </c>
      <c r="J15381" s="5">
        <f>VLOOKUP(I15381*1,Crosswalks!$L$3:$M$227,2,FALSE)</f>
        <v>2</v>
      </c>
      <c r="K15381" s="5">
        <f>IF(G15381="Corner",INDEX(Crosswalks!$C$4:$J$16,MATCH(H15381,Crosswalks!$C$4:$C$16,0),J15381+1),"N/A, D2D")</f>
        <v>0.3</v>
      </c>
      <c r="L15381" t="s">
        <v>6000</v>
      </c>
      <c r="M15381" t="s">
        <v>813</v>
      </c>
      <c r="N15381" t="s">
        <v>814</v>
      </c>
      <c r="O15381" t="s">
        <v>1401</v>
      </c>
      <c r="P15381">
        <v>-71.127320609999998</v>
      </c>
      <c r="Q15381">
        <v>42.256768649999998</v>
      </c>
    </row>
    <row r="15382" spans="2:17" x14ac:dyDescent="0.3">
      <c r="B15382" t="s">
        <v>1006</v>
      </c>
      <c r="C15382" t="s">
        <v>4615</v>
      </c>
      <c r="D15382" t="s">
        <v>4416</v>
      </c>
      <c r="E15382">
        <v>-71.141677999999999</v>
      </c>
      <c r="F15382">
        <v>42.237318000000002</v>
      </c>
      <c r="G15382" t="s">
        <v>783</v>
      </c>
      <c r="H15382" s="5">
        <v>2</v>
      </c>
      <c r="I15382" t="s">
        <v>4417</v>
      </c>
      <c r="J15382" s="5">
        <f>VLOOKUP(I15382*1,Crosswalks!$L$3:$M$227,2,FALSE)</f>
        <v>3</v>
      </c>
      <c r="K15382" s="5">
        <f>IF(G15382="Corner",INDEX(Crosswalks!$C$4:$J$16,MATCH(H15382,Crosswalks!$C$4:$C$16,0),J15382+1),"N/A, D2D")</f>
        <v>0.4</v>
      </c>
      <c r="L15382" t="s">
        <v>6000</v>
      </c>
      <c r="M15382" t="s">
        <v>813</v>
      </c>
      <c r="N15382" t="s">
        <v>814</v>
      </c>
      <c r="O15382" t="s">
        <v>1401</v>
      </c>
      <c r="P15382">
        <v>-71.127320609999998</v>
      </c>
      <c r="Q15382">
        <v>42.256768649999998</v>
      </c>
    </row>
    <row r="15383" spans="2:17" x14ac:dyDescent="0.3">
      <c r="B15383" t="s">
        <v>1700</v>
      </c>
      <c r="C15383" t="s">
        <v>4533</v>
      </c>
      <c r="D15383" t="s">
        <v>4416</v>
      </c>
      <c r="E15383">
        <v>-71.109170000000006</v>
      </c>
      <c r="F15383">
        <v>42.264139999999998</v>
      </c>
      <c r="G15383" t="s">
        <v>783</v>
      </c>
      <c r="H15383" s="5" t="s">
        <v>785</v>
      </c>
      <c r="I15383" t="s">
        <v>1631</v>
      </c>
      <c r="J15383" s="5">
        <f>VLOOKUP(I15383*1,Crosswalks!$L$3:$M$227,2,FALSE)</f>
        <v>3</v>
      </c>
      <c r="K15383" s="5">
        <f>IF(G15383="Corner",INDEX(Crosswalks!$C$4:$J$16,MATCH(H15383,Crosswalks!$C$4:$C$16,0),J15383+1),"N/A, D2D")</f>
        <v>0.3</v>
      </c>
      <c r="L15383" t="s">
        <v>6000</v>
      </c>
      <c r="M15383" t="s">
        <v>813</v>
      </c>
      <c r="N15383" t="s">
        <v>814</v>
      </c>
      <c r="O15383" t="s">
        <v>1401</v>
      </c>
      <c r="P15383">
        <v>-71.127320609999998</v>
      </c>
      <c r="Q15383">
        <v>42.256768649999998</v>
      </c>
    </row>
    <row r="15384" spans="2:17" x14ac:dyDescent="0.3">
      <c r="B15384" t="s">
        <v>842</v>
      </c>
      <c r="C15384" t="s">
        <v>4483</v>
      </c>
      <c r="D15384" t="s">
        <v>4416</v>
      </c>
      <c r="E15384">
        <v>-71.142769999999999</v>
      </c>
      <c r="F15384">
        <v>42.252659999999999</v>
      </c>
      <c r="G15384" t="s">
        <v>783</v>
      </c>
      <c r="H15384" s="5">
        <v>5</v>
      </c>
      <c r="I15384" t="s">
        <v>4417</v>
      </c>
      <c r="J15384" s="5">
        <f>VLOOKUP(I15384*1,Crosswalks!$L$3:$M$227,2,FALSE)</f>
        <v>3</v>
      </c>
      <c r="K15384" s="5">
        <f>IF(G15384="Corner",INDEX(Crosswalks!$C$4:$J$16,MATCH(H15384,Crosswalks!$C$4:$C$16,0),J15384+1),"N/A, D2D")</f>
        <v>0.5</v>
      </c>
      <c r="L15384" t="s">
        <v>6000</v>
      </c>
      <c r="M15384" t="s">
        <v>813</v>
      </c>
      <c r="N15384" t="s">
        <v>814</v>
      </c>
      <c r="O15384" t="s">
        <v>1401</v>
      </c>
      <c r="P15384">
        <v>-71.127320609999998</v>
      </c>
      <c r="Q15384">
        <v>42.256768649999998</v>
      </c>
    </row>
    <row r="15385" spans="2:17" x14ac:dyDescent="0.3">
      <c r="B15385" t="s">
        <v>1131</v>
      </c>
      <c r="C15385" t="s">
        <v>4458</v>
      </c>
      <c r="D15385" t="s">
        <v>4416</v>
      </c>
      <c r="E15385">
        <v>-71.118519000000006</v>
      </c>
      <c r="F15385">
        <v>42.270091000000001</v>
      </c>
      <c r="G15385" t="s">
        <v>783</v>
      </c>
      <c r="H15385" s="5">
        <v>6</v>
      </c>
      <c r="I15385" t="s">
        <v>1631</v>
      </c>
      <c r="J15385" s="5">
        <f>VLOOKUP(I15385*1,Crosswalks!$L$3:$M$227,2,FALSE)</f>
        <v>3</v>
      </c>
      <c r="K15385" s="5">
        <f>IF(G15385="Corner",INDEX(Crosswalks!$C$4:$J$16,MATCH(H15385,Crosswalks!$C$4:$C$16,0),J15385+1),"N/A, D2D")</f>
        <v>0.5</v>
      </c>
      <c r="L15385" t="s">
        <v>6000</v>
      </c>
      <c r="M15385" t="s">
        <v>813</v>
      </c>
      <c r="N15385" t="s">
        <v>814</v>
      </c>
      <c r="O15385" t="s">
        <v>1401</v>
      </c>
      <c r="P15385">
        <v>-71.127320609999998</v>
      </c>
      <c r="Q15385">
        <v>42.256768649999998</v>
      </c>
    </row>
    <row r="15386" spans="2:17" x14ac:dyDescent="0.3">
      <c r="B15386" t="s">
        <v>824</v>
      </c>
      <c r="C15386" t="s">
        <v>4423</v>
      </c>
      <c r="D15386" t="s">
        <v>4416</v>
      </c>
      <c r="E15386">
        <v>-71.058700000000002</v>
      </c>
      <c r="F15386">
        <v>42.359400000000001</v>
      </c>
      <c r="G15386" t="s">
        <v>783</v>
      </c>
      <c r="H15386" s="5">
        <v>4</v>
      </c>
      <c r="I15386" t="s">
        <v>920</v>
      </c>
      <c r="J15386" s="5">
        <f>VLOOKUP(I15386*1,Crosswalks!$L$3:$M$227,2,FALSE)</f>
        <v>7</v>
      </c>
      <c r="K15386" s="5">
        <f>IF(G15386="Corner",INDEX(Crosswalks!$C$4:$J$16,MATCH(H15386,Crosswalks!$C$4:$C$16,0),J15386+1),"N/A, D2D")</f>
        <v>0.3</v>
      </c>
      <c r="L15386" t="s">
        <v>6000</v>
      </c>
      <c r="M15386" t="s">
        <v>813</v>
      </c>
      <c r="N15386" t="s">
        <v>814</v>
      </c>
      <c r="O15386" t="s">
        <v>1401</v>
      </c>
      <c r="P15386">
        <v>-71.127320609999998</v>
      </c>
      <c r="Q15386">
        <v>42.256768649999998</v>
      </c>
    </row>
    <row r="15387" spans="2:17" x14ac:dyDescent="0.3">
      <c r="B15387" t="s">
        <v>4619</v>
      </c>
      <c r="C15387" t="s">
        <v>4419</v>
      </c>
      <c r="D15387" t="s">
        <v>4416</v>
      </c>
      <c r="E15387">
        <v>-71.142070000000004</v>
      </c>
      <c r="F15387">
        <v>42.243479999999998</v>
      </c>
      <c r="G15387" t="s">
        <v>783</v>
      </c>
      <c r="H15387" s="5" t="s">
        <v>785</v>
      </c>
      <c r="I15387" t="s">
        <v>4417</v>
      </c>
      <c r="J15387" s="5">
        <f>VLOOKUP(I15387*1,Crosswalks!$L$3:$M$227,2,FALSE)</f>
        <v>3</v>
      </c>
      <c r="K15387" s="5">
        <f>IF(G15387="Corner",INDEX(Crosswalks!$C$4:$J$16,MATCH(H15387,Crosswalks!$C$4:$C$16,0),J15387+1),"N/A, D2D")</f>
        <v>0.3</v>
      </c>
      <c r="L15387" t="s">
        <v>6000</v>
      </c>
      <c r="M15387" t="s">
        <v>813</v>
      </c>
      <c r="N15387" t="s">
        <v>814</v>
      </c>
      <c r="O15387" t="s">
        <v>1401</v>
      </c>
      <c r="P15387">
        <v>-71.127320609999998</v>
      </c>
      <c r="Q15387">
        <v>42.256768649999998</v>
      </c>
    </row>
    <row r="15388" spans="2:17" x14ac:dyDescent="0.3">
      <c r="B15388" t="s">
        <v>820</v>
      </c>
      <c r="C15388" t="s">
        <v>4583</v>
      </c>
      <c r="D15388" t="s">
        <v>4416</v>
      </c>
      <c r="E15388">
        <v>-71.111869999999996</v>
      </c>
      <c r="F15388">
        <v>42.247929999999997</v>
      </c>
      <c r="G15388" t="s">
        <v>783</v>
      </c>
      <c r="H15388" s="5">
        <v>1</v>
      </c>
      <c r="I15388" t="s">
        <v>4438</v>
      </c>
      <c r="J15388" s="5">
        <f>VLOOKUP(I15388*1,Crosswalks!$L$3:$M$227,2,FALSE)</f>
        <v>2</v>
      </c>
      <c r="K15388" s="5">
        <f>IF(G15388="Corner",INDEX(Crosswalks!$C$4:$J$16,MATCH(H15388,Crosswalks!$C$4:$C$16,0),J15388+1),"N/A, D2D")</f>
        <v>0.4</v>
      </c>
      <c r="L15388" t="s">
        <v>6000</v>
      </c>
      <c r="M15388" t="s">
        <v>813</v>
      </c>
      <c r="N15388" t="s">
        <v>814</v>
      </c>
      <c r="O15388" t="s">
        <v>1401</v>
      </c>
      <c r="P15388">
        <v>-71.127320609999998</v>
      </c>
      <c r="Q15388">
        <v>42.256768649999998</v>
      </c>
    </row>
    <row r="15389" spans="2:17" x14ac:dyDescent="0.3">
      <c r="B15389" t="s">
        <v>1007</v>
      </c>
      <c r="C15389" t="s">
        <v>4566</v>
      </c>
      <c r="D15389" t="s">
        <v>4416</v>
      </c>
      <c r="E15389">
        <v>-71.112920000000003</v>
      </c>
      <c r="F15389">
        <v>42.268160000000002</v>
      </c>
      <c r="G15389" t="s">
        <v>783</v>
      </c>
      <c r="H15389" s="5">
        <v>5</v>
      </c>
      <c r="I15389" t="s">
        <v>4456</v>
      </c>
      <c r="J15389" s="5">
        <f>VLOOKUP(I15389*1,Crosswalks!$L$3:$M$227,2,FALSE)</f>
        <v>6</v>
      </c>
      <c r="K15389" s="5">
        <f>IF(G15389="Corner",INDEX(Crosswalks!$C$4:$J$16,MATCH(H15389,Crosswalks!$C$4:$C$16,0),J15389+1),"N/A, D2D")</f>
        <v>0.4</v>
      </c>
      <c r="L15389" t="s">
        <v>6000</v>
      </c>
      <c r="M15389" t="s">
        <v>813</v>
      </c>
      <c r="N15389" t="s">
        <v>814</v>
      </c>
      <c r="O15389" t="s">
        <v>1401</v>
      </c>
      <c r="P15389">
        <v>-71.127320609999998</v>
      </c>
      <c r="Q15389">
        <v>42.256768649999998</v>
      </c>
    </row>
    <row r="15390" spans="2:17" x14ac:dyDescent="0.3">
      <c r="B15390" t="s">
        <v>897</v>
      </c>
      <c r="C15390" t="s">
        <v>4555</v>
      </c>
      <c r="D15390" t="s">
        <v>4416</v>
      </c>
      <c r="E15390">
        <v>-71.111829999999998</v>
      </c>
      <c r="F15390">
        <v>42.26632</v>
      </c>
      <c r="G15390" t="s">
        <v>783</v>
      </c>
      <c r="H15390" s="5">
        <v>5</v>
      </c>
      <c r="I15390" t="s">
        <v>4456</v>
      </c>
      <c r="J15390" s="5">
        <f>VLOOKUP(I15390*1,Crosswalks!$L$3:$M$227,2,FALSE)</f>
        <v>6</v>
      </c>
      <c r="K15390" s="5">
        <f>IF(G15390="Corner",INDEX(Crosswalks!$C$4:$J$16,MATCH(H15390,Crosswalks!$C$4:$C$16,0),J15390+1),"N/A, D2D")</f>
        <v>0.4</v>
      </c>
      <c r="L15390" t="s">
        <v>6000</v>
      </c>
      <c r="M15390" t="s">
        <v>813</v>
      </c>
      <c r="N15390" t="s">
        <v>814</v>
      </c>
      <c r="O15390" t="s">
        <v>1401</v>
      </c>
      <c r="P15390">
        <v>-71.127320609999998</v>
      </c>
      <c r="Q15390">
        <v>42.256768649999998</v>
      </c>
    </row>
    <row r="15391" spans="2:17" x14ac:dyDescent="0.3">
      <c r="B15391" t="s">
        <v>1181</v>
      </c>
      <c r="C15391" t="s">
        <v>4488</v>
      </c>
      <c r="D15391" t="s">
        <v>4416</v>
      </c>
      <c r="E15391">
        <v>-71.141149999999996</v>
      </c>
      <c r="F15391">
        <v>42.24192</v>
      </c>
      <c r="G15391" t="s">
        <v>783</v>
      </c>
      <c r="H15391" s="5">
        <v>3</v>
      </c>
      <c r="I15391" t="s">
        <v>4417</v>
      </c>
      <c r="J15391" s="5">
        <f>VLOOKUP(I15391*1,Crosswalks!$L$3:$M$227,2,FALSE)</f>
        <v>3</v>
      </c>
      <c r="K15391" s="5">
        <f>IF(G15391="Corner",INDEX(Crosswalks!$C$4:$J$16,MATCH(H15391,Crosswalks!$C$4:$C$16,0),J15391+1),"N/A, D2D")</f>
        <v>0.5</v>
      </c>
      <c r="L15391" t="s">
        <v>6000</v>
      </c>
      <c r="M15391" t="s">
        <v>813</v>
      </c>
      <c r="N15391" t="s">
        <v>814</v>
      </c>
      <c r="O15391" t="s">
        <v>1401</v>
      </c>
      <c r="P15391">
        <v>-71.127320609999998</v>
      </c>
      <c r="Q15391">
        <v>42.256768649999998</v>
      </c>
    </row>
    <row r="15392" spans="2:17" x14ac:dyDescent="0.3">
      <c r="B15392" t="s">
        <v>897</v>
      </c>
      <c r="C15392" t="s">
        <v>4611</v>
      </c>
      <c r="D15392" t="s">
        <v>4416</v>
      </c>
      <c r="E15392">
        <v>-71.142449999999997</v>
      </c>
      <c r="F15392">
        <v>42.24971</v>
      </c>
      <c r="G15392" t="s">
        <v>783</v>
      </c>
      <c r="H15392" s="5">
        <v>4</v>
      </c>
      <c r="I15392" t="s">
        <v>4417</v>
      </c>
      <c r="J15392" s="5">
        <f>VLOOKUP(I15392*1,Crosswalks!$L$3:$M$227,2,FALSE)</f>
        <v>3</v>
      </c>
      <c r="K15392" s="5">
        <f>IF(G15392="Corner",INDEX(Crosswalks!$C$4:$J$16,MATCH(H15392,Crosswalks!$C$4:$C$16,0),J15392+1),"N/A, D2D")</f>
        <v>0.5</v>
      </c>
      <c r="L15392" t="s">
        <v>6000</v>
      </c>
      <c r="M15392" t="s">
        <v>813</v>
      </c>
      <c r="N15392" t="s">
        <v>814</v>
      </c>
      <c r="O15392" t="s">
        <v>1401</v>
      </c>
      <c r="P15392">
        <v>-71.127320609999998</v>
      </c>
      <c r="Q15392">
        <v>42.256768649999998</v>
      </c>
    </row>
    <row r="15393" spans="2:17" x14ac:dyDescent="0.3">
      <c r="B15393" t="s">
        <v>1417</v>
      </c>
      <c r="C15393" t="s">
        <v>3821</v>
      </c>
      <c r="D15393" t="s">
        <v>4416</v>
      </c>
      <c r="E15393">
        <v>-71.112229999999997</v>
      </c>
      <c r="F15393">
        <v>42.252809999999997</v>
      </c>
      <c r="G15393" t="s">
        <v>783</v>
      </c>
      <c r="H15393" s="5">
        <v>4</v>
      </c>
      <c r="I15393" t="s">
        <v>4438</v>
      </c>
      <c r="J15393" s="5">
        <f>VLOOKUP(I15393*1,Crosswalks!$L$3:$M$227,2,FALSE)</f>
        <v>2</v>
      </c>
      <c r="K15393" s="5">
        <f>IF(G15393="Corner",INDEX(Crosswalks!$C$4:$J$16,MATCH(H15393,Crosswalks!$C$4:$C$16,0),J15393+1),"N/A, D2D")</f>
        <v>0.5</v>
      </c>
      <c r="L15393" t="s">
        <v>6000</v>
      </c>
      <c r="M15393" t="s">
        <v>813</v>
      </c>
      <c r="N15393" t="s">
        <v>814</v>
      </c>
      <c r="O15393" t="s">
        <v>1401</v>
      </c>
      <c r="P15393">
        <v>-71.127320609999998</v>
      </c>
      <c r="Q15393">
        <v>42.256768649999998</v>
      </c>
    </row>
    <row r="15394" spans="2:17" x14ac:dyDescent="0.3">
      <c r="B15394" t="s">
        <v>1425</v>
      </c>
      <c r="C15394" t="s">
        <v>4441</v>
      </c>
      <c r="D15394" t="s">
        <v>4416</v>
      </c>
      <c r="E15394">
        <v>-71.112020000000001</v>
      </c>
      <c r="F15394">
        <v>42.270139999999998</v>
      </c>
      <c r="G15394" t="s">
        <v>783</v>
      </c>
      <c r="H15394" s="5">
        <v>1</v>
      </c>
      <c r="I15394" t="s">
        <v>1631</v>
      </c>
      <c r="J15394" s="5">
        <f>VLOOKUP(I15394*1,Crosswalks!$L$3:$M$227,2,FALSE)</f>
        <v>3</v>
      </c>
      <c r="K15394" s="5">
        <f>IF(G15394="Corner",INDEX(Crosswalks!$C$4:$J$16,MATCH(H15394,Crosswalks!$C$4:$C$16,0),J15394+1),"N/A, D2D")</f>
        <v>0.4</v>
      </c>
      <c r="L15394" t="s">
        <v>6000</v>
      </c>
      <c r="M15394" t="s">
        <v>813</v>
      </c>
      <c r="N15394" t="s">
        <v>814</v>
      </c>
      <c r="O15394" t="s">
        <v>1401</v>
      </c>
      <c r="P15394">
        <v>-71.127320609999998</v>
      </c>
      <c r="Q15394">
        <v>42.256768649999998</v>
      </c>
    </row>
    <row r="15395" spans="2:17" x14ac:dyDescent="0.3">
      <c r="B15395" t="s">
        <v>1609</v>
      </c>
      <c r="C15395" t="s">
        <v>2638</v>
      </c>
      <c r="D15395" t="s">
        <v>4416</v>
      </c>
      <c r="E15395">
        <v>-71.109719999999996</v>
      </c>
      <c r="F15395">
        <v>42.249299999999998</v>
      </c>
      <c r="G15395" t="s">
        <v>783</v>
      </c>
      <c r="H15395" s="5">
        <v>5</v>
      </c>
      <c r="I15395" t="s">
        <v>4438</v>
      </c>
      <c r="J15395" s="5">
        <f>VLOOKUP(I15395*1,Crosswalks!$L$3:$M$227,2,FALSE)</f>
        <v>2</v>
      </c>
      <c r="K15395" s="5">
        <f>IF(G15395="Corner",INDEX(Crosswalks!$C$4:$J$16,MATCH(H15395,Crosswalks!$C$4:$C$16,0),J15395+1),"N/A, D2D")</f>
        <v>0.5</v>
      </c>
      <c r="L15395" t="s">
        <v>6000</v>
      </c>
      <c r="M15395" t="s">
        <v>813</v>
      </c>
      <c r="N15395" t="s">
        <v>814</v>
      </c>
      <c r="O15395" t="s">
        <v>1401</v>
      </c>
      <c r="P15395">
        <v>-71.127320609999998</v>
      </c>
      <c r="Q15395">
        <v>42.256768649999998</v>
      </c>
    </row>
    <row r="15396" spans="2:17" x14ac:dyDescent="0.3">
      <c r="B15396" t="s">
        <v>832</v>
      </c>
      <c r="C15396" t="s">
        <v>4620</v>
      </c>
      <c r="D15396" t="s">
        <v>4416</v>
      </c>
      <c r="E15396">
        <v>-71.142700000000005</v>
      </c>
      <c r="F15396">
        <v>42.25367</v>
      </c>
      <c r="G15396" t="s">
        <v>783</v>
      </c>
      <c r="H15396" s="5">
        <v>3</v>
      </c>
      <c r="I15396" t="s">
        <v>4417</v>
      </c>
      <c r="J15396" s="5">
        <f>VLOOKUP(I15396*1,Crosswalks!$L$3:$M$227,2,FALSE)</f>
        <v>3</v>
      </c>
      <c r="K15396" s="5">
        <f>IF(G15396="Corner",INDEX(Crosswalks!$C$4:$J$16,MATCH(H15396,Crosswalks!$C$4:$C$16,0),J15396+1),"N/A, D2D")</f>
        <v>0.5</v>
      </c>
      <c r="L15396" t="s">
        <v>6000</v>
      </c>
      <c r="M15396" t="s">
        <v>813</v>
      </c>
      <c r="N15396" t="s">
        <v>814</v>
      </c>
      <c r="O15396" t="s">
        <v>1401</v>
      </c>
      <c r="P15396">
        <v>-71.127320609999998</v>
      </c>
      <c r="Q15396">
        <v>42.256768649999998</v>
      </c>
    </row>
    <row r="15397" spans="2:17" x14ac:dyDescent="0.3">
      <c r="B15397" t="s">
        <v>1042</v>
      </c>
      <c r="C15397" t="s">
        <v>4471</v>
      </c>
      <c r="D15397" t="s">
        <v>4416</v>
      </c>
      <c r="E15397">
        <v>-71.143889999999999</v>
      </c>
      <c r="F15397">
        <v>42.243715000000002</v>
      </c>
      <c r="G15397" t="s">
        <v>783</v>
      </c>
      <c r="H15397" s="5">
        <v>3</v>
      </c>
      <c r="I15397" t="s">
        <v>4417</v>
      </c>
      <c r="J15397" s="5">
        <f>VLOOKUP(I15397*1,Crosswalks!$L$3:$M$227,2,FALSE)</f>
        <v>3</v>
      </c>
      <c r="K15397" s="5">
        <f>IF(G15397="Corner",INDEX(Crosswalks!$C$4:$J$16,MATCH(H15397,Crosswalks!$C$4:$C$16,0),J15397+1),"N/A, D2D")</f>
        <v>0.5</v>
      </c>
      <c r="L15397" t="s">
        <v>6000</v>
      </c>
      <c r="M15397" t="s">
        <v>813</v>
      </c>
      <c r="N15397" t="s">
        <v>814</v>
      </c>
      <c r="O15397" t="s">
        <v>1401</v>
      </c>
      <c r="P15397">
        <v>-71.127320609999998</v>
      </c>
      <c r="Q15397">
        <v>42.256768649999998</v>
      </c>
    </row>
    <row r="15398" spans="2:17" x14ac:dyDescent="0.3">
      <c r="B15398" t="s">
        <v>894</v>
      </c>
      <c r="C15398" t="s">
        <v>4475</v>
      </c>
      <c r="D15398" t="s">
        <v>4416</v>
      </c>
      <c r="E15398">
        <v>-71.142247999999995</v>
      </c>
      <c r="F15398">
        <v>42.255977000000001</v>
      </c>
      <c r="G15398" t="s">
        <v>783</v>
      </c>
      <c r="H15398" s="5" t="s">
        <v>785</v>
      </c>
      <c r="I15398" t="s">
        <v>4417</v>
      </c>
      <c r="J15398" s="5">
        <f>VLOOKUP(I15398*1,Crosswalks!$L$3:$M$227,2,FALSE)</f>
        <v>3</v>
      </c>
      <c r="K15398" s="5">
        <f>IF(G15398="Corner",INDEX(Crosswalks!$C$4:$J$16,MATCH(H15398,Crosswalks!$C$4:$C$16,0),J15398+1),"N/A, D2D")</f>
        <v>0.3</v>
      </c>
      <c r="L15398" t="s">
        <v>6000</v>
      </c>
      <c r="M15398" t="s">
        <v>813</v>
      </c>
      <c r="N15398" t="s">
        <v>814</v>
      </c>
      <c r="O15398" t="s">
        <v>1401</v>
      </c>
      <c r="P15398">
        <v>-71.127320609999998</v>
      </c>
      <c r="Q15398">
        <v>42.256768649999998</v>
      </c>
    </row>
    <row r="15399" spans="2:17" x14ac:dyDescent="0.3">
      <c r="B15399" t="s">
        <v>1157</v>
      </c>
      <c r="C15399" t="s">
        <v>4533</v>
      </c>
      <c r="D15399" t="s">
        <v>4416</v>
      </c>
      <c r="E15399">
        <v>-71.110230000000001</v>
      </c>
      <c r="F15399">
        <v>42.271970000000003</v>
      </c>
      <c r="G15399" t="s">
        <v>783</v>
      </c>
      <c r="H15399" s="5">
        <v>3</v>
      </c>
      <c r="I15399" t="s">
        <v>1631</v>
      </c>
      <c r="J15399" s="5">
        <f>VLOOKUP(I15399*1,Crosswalks!$L$3:$M$227,2,FALSE)</f>
        <v>3</v>
      </c>
      <c r="K15399" s="5">
        <f>IF(G15399="Corner",INDEX(Crosswalks!$C$4:$J$16,MATCH(H15399,Crosswalks!$C$4:$C$16,0),J15399+1),"N/A, D2D")</f>
        <v>0.5</v>
      </c>
      <c r="L15399" t="s">
        <v>6000</v>
      </c>
      <c r="M15399" t="s">
        <v>813</v>
      </c>
      <c r="N15399" t="s">
        <v>814</v>
      </c>
      <c r="O15399" t="s">
        <v>1401</v>
      </c>
      <c r="P15399">
        <v>-71.127320609999998</v>
      </c>
      <c r="Q15399">
        <v>42.256768649999998</v>
      </c>
    </row>
    <row r="15400" spans="2:17" x14ac:dyDescent="0.3">
      <c r="B15400" t="s">
        <v>985</v>
      </c>
      <c r="C15400" t="s">
        <v>4621</v>
      </c>
      <c r="D15400" t="s">
        <v>4416</v>
      </c>
      <c r="E15400">
        <v>-71.111419999999995</v>
      </c>
      <c r="F15400">
        <v>42.247399999999999</v>
      </c>
      <c r="G15400" t="s">
        <v>783</v>
      </c>
      <c r="H15400" s="5">
        <v>3</v>
      </c>
      <c r="I15400" t="s">
        <v>4438</v>
      </c>
      <c r="J15400" s="5">
        <f>VLOOKUP(I15400*1,Crosswalks!$L$3:$M$227,2,FALSE)</f>
        <v>2</v>
      </c>
      <c r="K15400" s="5">
        <f>IF(G15400="Corner",INDEX(Crosswalks!$C$4:$J$16,MATCH(H15400,Crosswalks!$C$4:$C$16,0),J15400+1),"N/A, D2D")</f>
        <v>0.5</v>
      </c>
      <c r="L15400" t="s">
        <v>6000</v>
      </c>
      <c r="M15400" t="s">
        <v>813</v>
      </c>
      <c r="N15400" t="s">
        <v>814</v>
      </c>
      <c r="O15400" t="s">
        <v>1401</v>
      </c>
      <c r="P15400">
        <v>-71.127320609999998</v>
      </c>
      <c r="Q15400">
        <v>42.256768649999998</v>
      </c>
    </row>
    <row r="15401" spans="2:17" x14ac:dyDescent="0.3">
      <c r="B15401" t="s">
        <v>1183</v>
      </c>
      <c r="C15401" t="s">
        <v>4620</v>
      </c>
      <c r="D15401" t="s">
        <v>4416</v>
      </c>
      <c r="E15401">
        <v>-71.142409999999998</v>
      </c>
      <c r="F15401">
        <v>42.25394</v>
      </c>
      <c r="G15401" t="s">
        <v>783</v>
      </c>
      <c r="H15401" s="5">
        <v>6</v>
      </c>
      <c r="I15401" t="s">
        <v>4417</v>
      </c>
      <c r="J15401" s="5">
        <f>VLOOKUP(I15401*1,Crosswalks!$L$3:$M$227,2,FALSE)</f>
        <v>3</v>
      </c>
      <c r="K15401" s="5">
        <f>IF(G15401="Corner",INDEX(Crosswalks!$C$4:$J$16,MATCH(H15401,Crosswalks!$C$4:$C$16,0),J15401+1),"N/A, D2D")</f>
        <v>0.5</v>
      </c>
      <c r="L15401" t="s">
        <v>6000</v>
      </c>
      <c r="M15401" t="s">
        <v>813</v>
      </c>
      <c r="N15401" t="s">
        <v>814</v>
      </c>
      <c r="O15401" t="s">
        <v>1401</v>
      </c>
      <c r="P15401">
        <v>-71.127320609999998</v>
      </c>
      <c r="Q15401">
        <v>42.256768649999998</v>
      </c>
    </row>
    <row r="15402" spans="2:17" x14ac:dyDescent="0.3">
      <c r="B15402" t="s">
        <v>816</v>
      </c>
      <c r="C15402" t="s">
        <v>4601</v>
      </c>
      <c r="D15402" t="s">
        <v>4416</v>
      </c>
      <c r="E15402">
        <v>-71.110799999999998</v>
      </c>
      <c r="F15402">
        <v>42.266800000000003</v>
      </c>
      <c r="G15402" t="s">
        <v>783</v>
      </c>
      <c r="H15402" s="5">
        <v>3</v>
      </c>
      <c r="I15402" t="s">
        <v>1631</v>
      </c>
      <c r="J15402" s="5">
        <f>VLOOKUP(I15402*1,Crosswalks!$L$3:$M$227,2,FALSE)</f>
        <v>3</v>
      </c>
      <c r="K15402" s="5">
        <f>IF(G15402="Corner",INDEX(Crosswalks!$C$4:$J$16,MATCH(H15402,Crosswalks!$C$4:$C$16,0),J15402+1),"N/A, D2D")</f>
        <v>0.5</v>
      </c>
      <c r="L15402" t="s">
        <v>6000</v>
      </c>
      <c r="M15402" t="s">
        <v>813</v>
      </c>
      <c r="N15402" t="s">
        <v>814</v>
      </c>
      <c r="O15402" t="s">
        <v>1401</v>
      </c>
      <c r="P15402">
        <v>-71.127320609999998</v>
      </c>
      <c r="Q15402">
        <v>42.256768649999998</v>
      </c>
    </row>
    <row r="15403" spans="2:17" x14ac:dyDescent="0.3">
      <c r="B15403" t="s">
        <v>832</v>
      </c>
      <c r="C15403" t="s">
        <v>4622</v>
      </c>
      <c r="D15403" t="s">
        <v>4416</v>
      </c>
      <c r="E15403">
        <v>-71.110960000000006</v>
      </c>
      <c r="F15403">
        <v>42.263489999999997</v>
      </c>
      <c r="G15403" t="s">
        <v>783</v>
      </c>
      <c r="H15403" s="5" t="s">
        <v>785</v>
      </c>
      <c r="I15403" t="s">
        <v>4456</v>
      </c>
      <c r="J15403" s="5">
        <f>VLOOKUP(I15403*1,Crosswalks!$L$3:$M$227,2,FALSE)</f>
        <v>6</v>
      </c>
      <c r="K15403" s="5">
        <f>IF(G15403="Corner",INDEX(Crosswalks!$C$4:$J$16,MATCH(H15403,Crosswalks!$C$4:$C$16,0),J15403+1),"N/A, D2D")</f>
        <v>0.2</v>
      </c>
      <c r="L15403" t="s">
        <v>6000</v>
      </c>
      <c r="M15403" t="s">
        <v>813</v>
      </c>
      <c r="N15403" t="s">
        <v>814</v>
      </c>
      <c r="O15403" t="s">
        <v>1401</v>
      </c>
      <c r="P15403">
        <v>-71.127320609999998</v>
      </c>
      <c r="Q15403">
        <v>42.256768649999998</v>
      </c>
    </row>
    <row r="15404" spans="2:17" x14ac:dyDescent="0.3">
      <c r="B15404" t="s">
        <v>1578</v>
      </c>
      <c r="C15404" t="s">
        <v>4574</v>
      </c>
      <c r="D15404" t="s">
        <v>4416</v>
      </c>
      <c r="E15404">
        <v>-71.113140000000001</v>
      </c>
      <c r="F15404">
        <v>42.24729</v>
      </c>
      <c r="G15404" t="s">
        <v>783</v>
      </c>
      <c r="H15404" s="5">
        <v>6</v>
      </c>
      <c r="I15404" t="s">
        <v>4438</v>
      </c>
      <c r="J15404" s="5">
        <f>VLOOKUP(I15404*1,Crosswalks!$L$3:$M$227,2,FALSE)</f>
        <v>2</v>
      </c>
      <c r="K15404" s="5">
        <f>IF(G15404="Corner",INDEX(Crosswalks!$C$4:$J$16,MATCH(H15404,Crosswalks!$C$4:$C$16,0),J15404+1),"N/A, D2D")</f>
        <v>0.5</v>
      </c>
      <c r="L15404" t="s">
        <v>6000</v>
      </c>
      <c r="M15404" t="s">
        <v>813</v>
      </c>
      <c r="N15404" t="s">
        <v>814</v>
      </c>
      <c r="O15404" t="s">
        <v>1401</v>
      </c>
      <c r="P15404">
        <v>-71.127320609999998</v>
      </c>
      <c r="Q15404">
        <v>42.256768649999998</v>
      </c>
    </row>
    <row r="15405" spans="2:17" x14ac:dyDescent="0.3">
      <c r="B15405" t="s">
        <v>1084</v>
      </c>
      <c r="C15405" t="s">
        <v>4421</v>
      </c>
      <c r="D15405" t="s">
        <v>4416</v>
      </c>
      <c r="E15405">
        <v>-71.112570000000005</v>
      </c>
      <c r="F15405">
        <v>42.26914</v>
      </c>
      <c r="G15405" t="s">
        <v>783</v>
      </c>
      <c r="H15405" s="5">
        <v>2</v>
      </c>
      <c r="I15405" t="s">
        <v>1631</v>
      </c>
      <c r="J15405" s="5">
        <f>VLOOKUP(I15405*1,Crosswalks!$L$3:$M$227,2,FALSE)</f>
        <v>3</v>
      </c>
      <c r="K15405" s="5">
        <f>IF(G15405="Corner",INDEX(Crosswalks!$C$4:$J$16,MATCH(H15405,Crosswalks!$C$4:$C$16,0),J15405+1),"N/A, D2D")</f>
        <v>0.4</v>
      </c>
      <c r="L15405" t="s">
        <v>6000</v>
      </c>
      <c r="M15405" t="s">
        <v>813</v>
      </c>
      <c r="N15405" t="s">
        <v>814</v>
      </c>
      <c r="O15405" t="s">
        <v>1401</v>
      </c>
      <c r="P15405">
        <v>-71.127320609999998</v>
      </c>
      <c r="Q15405">
        <v>42.256768649999998</v>
      </c>
    </row>
    <row r="15406" spans="2:17" x14ac:dyDescent="0.3">
      <c r="B15406" t="s">
        <v>832</v>
      </c>
      <c r="C15406" t="s">
        <v>4623</v>
      </c>
      <c r="D15406" t="s">
        <v>4416</v>
      </c>
      <c r="E15406">
        <v>-71.108609999999999</v>
      </c>
      <c r="F15406">
        <v>42.272309999999997</v>
      </c>
      <c r="G15406" t="s">
        <v>783</v>
      </c>
      <c r="H15406" s="5">
        <v>6</v>
      </c>
      <c r="I15406" t="s">
        <v>1631</v>
      </c>
      <c r="J15406" s="5">
        <f>VLOOKUP(I15406*1,Crosswalks!$L$3:$M$227,2,FALSE)</f>
        <v>3</v>
      </c>
      <c r="K15406" s="5">
        <f>IF(G15406="Corner",INDEX(Crosswalks!$C$4:$J$16,MATCH(H15406,Crosswalks!$C$4:$C$16,0),J15406+1),"N/A, D2D")</f>
        <v>0.5</v>
      </c>
      <c r="L15406" t="s">
        <v>6000</v>
      </c>
      <c r="M15406" t="s">
        <v>813</v>
      </c>
      <c r="N15406" t="s">
        <v>814</v>
      </c>
      <c r="O15406" t="s">
        <v>1401</v>
      </c>
      <c r="P15406">
        <v>-71.127320609999998</v>
      </c>
      <c r="Q15406">
        <v>42.256768649999998</v>
      </c>
    </row>
    <row r="15407" spans="2:17" x14ac:dyDescent="0.3">
      <c r="B15407" t="s">
        <v>1302</v>
      </c>
      <c r="C15407" t="s">
        <v>4533</v>
      </c>
      <c r="D15407" t="s">
        <v>4416</v>
      </c>
      <c r="E15407">
        <v>-71.111429999999999</v>
      </c>
      <c r="F15407">
        <v>42.268700000000003</v>
      </c>
      <c r="G15407" t="s">
        <v>783</v>
      </c>
      <c r="H15407" s="5">
        <v>5</v>
      </c>
      <c r="I15407" t="s">
        <v>4456</v>
      </c>
      <c r="J15407" s="5">
        <f>VLOOKUP(I15407*1,Crosswalks!$L$3:$M$227,2,FALSE)</f>
        <v>6</v>
      </c>
      <c r="K15407" s="5">
        <f>IF(G15407="Corner",INDEX(Crosswalks!$C$4:$J$16,MATCH(H15407,Crosswalks!$C$4:$C$16,0),J15407+1),"N/A, D2D")</f>
        <v>0.4</v>
      </c>
      <c r="L15407" t="s">
        <v>6000</v>
      </c>
      <c r="M15407" t="s">
        <v>813</v>
      </c>
      <c r="N15407" t="s">
        <v>814</v>
      </c>
      <c r="O15407" t="s">
        <v>1401</v>
      </c>
      <c r="P15407">
        <v>-71.127320609999998</v>
      </c>
      <c r="Q15407">
        <v>42.256768649999998</v>
      </c>
    </row>
    <row r="15408" spans="2:17" x14ac:dyDescent="0.3">
      <c r="B15408" t="s">
        <v>835</v>
      </c>
      <c r="C15408" t="s">
        <v>4550</v>
      </c>
      <c r="D15408" t="s">
        <v>4416</v>
      </c>
      <c r="E15408">
        <v>-71.109560000000002</v>
      </c>
      <c r="F15408">
        <v>42.251840000000001</v>
      </c>
      <c r="G15408" t="s">
        <v>783</v>
      </c>
      <c r="H15408" s="5">
        <v>4</v>
      </c>
      <c r="I15408" t="s">
        <v>4438</v>
      </c>
      <c r="J15408" s="5">
        <f>VLOOKUP(I15408*1,Crosswalks!$L$3:$M$227,2,FALSE)</f>
        <v>2</v>
      </c>
      <c r="K15408" s="5">
        <f>IF(G15408="Corner",INDEX(Crosswalks!$C$4:$J$16,MATCH(H15408,Crosswalks!$C$4:$C$16,0),J15408+1),"N/A, D2D")</f>
        <v>0.5</v>
      </c>
      <c r="L15408" t="s">
        <v>6000</v>
      </c>
      <c r="M15408" t="s">
        <v>813</v>
      </c>
      <c r="N15408" t="s">
        <v>814</v>
      </c>
      <c r="O15408" t="s">
        <v>1401</v>
      </c>
      <c r="P15408">
        <v>-71.127320609999998</v>
      </c>
      <c r="Q15408">
        <v>42.256768649999998</v>
      </c>
    </row>
    <row r="15409" spans="2:17" x14ac:dyDescent="0.3">
      <c r="B15409" t="s">
        <v>1259</v>
      </c>
      <c r="C15409" t="s">
        <v>4488</v>
      </c>
      <c r="D15409" t="s">
        <v>4416</v>
      </c>
      <c r="E15409">
        <v>-71.141329999999996</v>
      </c>
      <c r="F15409">
        <v>42.241970000000002</v>
      </c>
      <c r="G15409" t="s">
        <v>783</v>
      </c>
      <c r="H15409" s="5">
        <v>5</v>
      </c>
      <c r="I15409" t="s">
        <v>4417</v>
      </c>
      <c r="J15409" s="5">
        <f>VLOOKUP(I15409*1,Crosswalks!$L$3:$M$227,2,FALSE)</f>
        <v>3</v>
      </c>
      <c r="K15409" s="5">
        <f>IF(G15409="Corner",INDEX(Crosswalks!$C$4:$J$16,MATCH(H15409,Crosswalks!$C$4:$C$16,0),J15409+1),"N/A, D2D")</f>
        <v>0.5</v>
      </c>
      <c r="L15409" t="s">
        <v>6000</v>
      </c>
      <c r="M15409" t="s">
        <v>813</v>
      </c>
      <c r="N15409" t="s">
        <v>814</v>
      </c>
      <c r="O15409" t="s">
        <v>1401</v>
      </c>
      <c r="P15409">
        <v>-71.127320609999998</v>
      </c>
      <c r="Q15409">
        <v>42.256768649999998</v>
      </c>
    </row>
    <row r="15410" spans="2:17" x14ac:dyDescent="0.3">
      <c r="B15410" t="s">
        <v>1435</v>
      </c>
      <c r="C15410" t="s">
        <v>4483</v>
      </c>
      <c r="D15410" t="s">
        <v>4416</v>
      </c>
      <c r="E15410">
        <v>-71.144090000000006</v>
      </c>
      <c r="F15410">
        <v>42.250100000000003</v>
      </c>
      <c r="G15410" t="s">
        <v>783</v>
      </c>
      <c r="H15410" s="5">
        <v>2</v>
      </c>
      <c r="I15410" t="s">
        <v>4417</v>
      </c>
      <c r="J15410" s="5">
        <f>VLOOKUP(I15410*1,Crosswalks!$L$3:$M$227,2,FALSE)</f>
        <v>3</v>
      </c>
      <c r="K15410" s="5">
        <f>IF(G15410="Corner",INDEX(Crosswalks!$C$4:$J$16,MATCH(H15410,Crosswalks!$C$4:$C$16,0),J15410+1),"N/A, D2D")</f>
        <v>0.4</v>
      </c>
      <c r="L15410" t="s">
        <v>6000</v>
      </c>
      <c r="M15410" t="s">
        <v>813</v>
      </c>
      <c r="N15410" t="s">
        <v>814</v>
      </c>
      <c r="O15410" t="s">
        <v>1401</v>
      </c>
      <c r="P15410">
        <v>-71.127320609999998</v>
      </c>
      <c r="Q15410">
        <v>42.256768649999998</v>
      </c>
    </row>
    <row r="15411" spans="2:17" x14ac:dyDescent="0.3">
      <c r="B15411" t="s">
        <v>1008</v>
      </c>
      <c r="C15411" t="s">
        <v>4450</v>
      </c>
      <c r="D15411" t="s">
        <v>4416</v>
      </c>
      <c r="E15411">
        <v>-71.107389999999995</v>
      </c>
      <c r="F15411">
        <v>42.270620000000001</v>
      </c>
      <c r="G15411" t="s">
        <v>783</v>
      </c>
      <c r="H15411" s="5">
        <v>1</v>
      </c>
      <c r="I15411" t="s">
        <v>1631</v>
      </c>
      <c r="J15411" s="5">
        <f>VLOOKUP(I15411*1,Crosswalks!$L$3:$M$227,2,FALSE)</f>
        <v>3</v>
      </c>
      <c r="K15411" s="5">
        <f>IF(G15411="Corner",INDEX(Crosswalks!$C$4:$J$16,MATCH(H15411,Crosswalks!$C$4:$C$16,0),J15411+1),"N/A, D2D")</f>
        <v>0.4</v>
      </c>
      <c r="L15411" t="s">
        <v>6000</v>
      </c>
      <c r="M15411" t="s">
        <v>813</v>
      </c>
      <c r="N15411" t="s">
        <v>814</v>
      </c>
      <c r="O15411" t="s">
        <v>1401</v>
      </c>
      <c r="P15411">
        <v>-71.127320609999998</v>
      </c>
      <c r="Q15411">
        <v>42.256768649999998</v>
      </c>
    </row>
    <row r="15412" spans="2:17" x14ac:dyDescent="0.3">
      <c r="B15412" t="s">
        <v>1008</v>
      </c>
      <c r="C15412" t="s">
        <v>4614</v>
      </c>
      <c r="D15412" t="s">
        <v>4416</v>
      </c>
      <c r="E15412">
        <v>-71.110420000000005</v>
      </c>
      <c r="F15412">
        <v>42.251040000000003</v>
      </c>
      <c r="G15412" t="s">
        <v>783</v>
      </c>
      <c r="H15412" s="5">
        <v>1</v>
      </c>
      <c r="I15412" t="s">
        <v>4438</v>
      </c>
      <c r="J15412" s="5">
        <f>VLOOKUP(I15412*1,Crosswalks!$L$3:$M$227,2,FALSE)</f>
        <v>2</v>
      </c>
      <c r="K15412" s="5">
        <f>IF(G15412="Corner",INDEX(Crosswalks!$C$4:$J$16,MATCH(H15412,Crosswalks!$C$4:$C$16,0),J15412+1),"N/A, D2D")</f>
        <v>0.4</v>
      </c>
      <c r="L15412" t="s">
        <v>6000</v>
      </c>
      <c r="M15412" t="s">
        <v>813</v>
      </c>
      <c r="N15412" t="s">
        <v>814</v>
      </c>
      <c r="O15412" t="s">
        <v>1401</v>
      </c>
      <c r="P15412">
        <v>-71.127320609999998</v>
      </c>
      <c r="Q15412">
        <v>42.256768649999998</v>
      </c>
    </row>
    <row r="15413" spans="2:17" x14ac:dyDescent="0.3">
      <c r="B15413" t="s">
        <v>1277</v>
      </c>
      <c r="C15413" t="s">
        <v>4574</v>
      </c>
      <c r="D15413" t="s">
        <v>4416</v>
      </c>
      <c r="E15413">
        <v>-71.113079999999997</v>
      </c>
      <c r="F15413">
        <v>42.247819999999997</v>
      </c>
      <c r="G15413" t="s">
        <v>783</v>
      </c>
      <c r="H15413" s="5">
        <v>4</v>
      </c>
      <c r="I15413" t="s">
        <v>4438</v>
      </c>
      <c r="J15413" s="5">
        <f>VLOOKUP(I15413*1,Crosswalks!$L$3:$M$227,2,FALSE)</f>
        <v>2</v>
      </c>
      <c r="K15413" s="5">
        <f>IF(G15413="Corner",INDEX(Crosswalks!$C$4:$J$16,MATCH(H15413,Crosswalks!$C$4:$C$16,0),J15413+1),"N/A, D2D")</f>
        <v>0.5</v>
      </c>
      <c r="L15413" t="s">
        <v>6000</v>
      </c>
      <c r="M15413" t="s">
        <v>813</v>
      </c>
      <c r="N15413" t="s">
        <v>814</v>
      </c>
      <c r="O15413" t="s">
        <v>1401</v>
      </c>
      <c r="P15413">
        <v>-71.127320609999998</v>
      </c>
      <c r="Q15413">
        <v>42.256768649999998</v>
      </c>
    </row>
    <row r="15414" spans="2:17" x14ac:dyDescent="0.3">
      <c r="B15414" t="s">
        <v>4624</v>
      </c>
      <c r="C15414" t="s">
        <v>4481</v>
      </c>
      <c r="D15414" t="s">
        <v>4416</v>
      </c>
      <c r="E15414">
        <v>-71.142128</v>
      </c>
      <c r="F15414">
        <v>42.240098000000003</v>
      </c>
      <c r="G15414" t="s">
        <v>783</v>
      </c>
      <c r="H15414" s="5">
        <v>2</v>
      </c>
      <c r="I15414" t="s">
        <v>4417</v>
      </c>
      <c r="J15414" s="5">
        <f>VLOOKUP(I15414*1,Crosswalks!$L$3:$M$227,2,FALSE)</f>
        <v>3</v>
      </c>
      <c r="K15414" s="5">
        <f>IF(G15414="Corner",INDEX(Crosswalks!$C$4:$J$16,MATCH(H15414,Crosswalks!$C$4:$C$16,0),J15414+1),"N/A, D2D")</f>
        <v>0.4</v>
      </c>
      <c r="L15414" t="s">
        <v>6000</v>
      </c>
      <c r="M15414" t="s">
        <v>813</v>
      </c>
      <c r="N15414" t="s">
        <v>814</v>
      </c>
      <c r="O15414" t="s">
        <v>1401</v>
      </c>
      <c r="P15414">
        <v>-71.127320609999998</v>
      </c>
      <c r="Q15414">
        <v>42.256768649999998</v>
      </c>
    </row>
    <row r="15415" spans="2:17" x14ac:dyDescent="0.3">
      <c r="B15415" t="s">
        <v>861</v>
      </c>
      <c r="C15415" t="s">
        <v>4480</v>
      </c>
      <c r="D15415" t="s">
        <v>4416</v>
      </c>
      <c r="E15415">
        <v>-71.14349</v>
      </c>
      <c r="F15415">
        <v>42.251649999999998</v>
      </c>
      <c r="G15415" t="s">
        <v>783</v>
      </c>
      <c r="H15415" s="5">
        <v>6</v>
      </c>
      <c r="I15415" t="s">
        <v>4417</v>
      </c>
      <c r="J15415" s="5">
        <f>VLOOKUP(I15415*1,Crosswalks!$L$3:$M$227,2,FALSE)</f>
        <v>3</v>
      </c>
      <c r="K15415" s="5">
        <f>IF(G15415="Corner",INDEX(Crosswalks!$C$4:$J$16,MATCH(H15415,Crosswalks!$C$4:$C$16,0),J15415+1),"N/A, D2D")</f>
        <v>0.5</v>
      </c>
      <c r="L15415" t="s">
        <v>6000</v>
      </c>
      <c r="M15415" t="s">
        <v>813</v>
      </c>
      <c r="N15415" t="s">
        <v>814</v>
      </c>
      <c r="O15415" t="s">
        <v>1401</v>
      </c>
      <c r="P15415">
        <v>-71.127320609999998</v>
      </c>
      <c r="Q15415">
        <v>42.256768649999998</v>
      </c>
    </row>
    <row r="15416" spans="2:17" x14ac:dyDescent="0.3">
      <c r="B15416" t="s">
        <v>985</v>
      </c>
      <c r="C15416" t="s">
        <v>4625</v>
      </c>
      <c r="D15416" t="s">
        <v>4416</v>
      </c>
      <c r="E15416">
        <v>-71.109639000000001</v>
      </c>
      <c r="F15416">
        <v>42.266404000000001</v>
      </c>
      <c r="G15416" t="s">
        <v>784</v>
      </c>
      <c r="H15416" s="5">
        <v>4</v>
      </c>
      <c r="I15416" t="s">
        <v>1631</v>
      </c>
      <c r="J15416" s="5">
        <f>VLOOKUP(I15416*1,Crosswalks!$L$3:$M$227,2,FALSE)</f>
        <v>3</v>
      </c>
      <c r="K15416" s="5" t="str">
        <f>IF(G15416="Corner",INDEX(Crosswalks!$C$4:$J$16,MATCH(H15416,Crosswalks!$C$4:$C$16,0),J15416+1),"N/A, D2D")</f>
        <v>N/A, D2D</v>
      </c>
      <c r="L15416" t="s">
        <v>6000</v>
      </c>
      <c r="M15416" t="s">
        <v>813</v>
      </c>
      <c r="N15416" t="s">
        <v>814</v>
      </c>
      <c r="O15416" t="s">
        <v>1401</v>
      </c>
      <c r="P15416">
        <v>-71.127320609999998</v>
      </c>
      <c r="Q15416">
        <v>42.256768649999998</v>
      </c>
    </row>
    <row r="15417" spans="2:17" x14ac:dyDescent="0.3">
      <c r="B15417" t="s">
        <v>811</v>
      </c>
      <c r="C15417" t="s">
        <v>4437</v>
      </c>
      <c r="D15417" t="s">
        <v>4416</v>
      </c>
      <c r="E15417">
        <v>-71.112279999999998</v>
      </c>
      <c r="F15417">
        <v>42.248710000000003</v>
      </c>
      <c r="G15417" t="s">
        <v>784</v>
      </c>
      <c r="H15417" s="5" t="s">
        <v>785</v>
      </c>
      <c r="I15417" t="s">
        <v>4438</v>
      </c>
      <c r="J15417" s="5">
        <f>VLOOKUP(I15417*1,Crosswalks!$L$3:$M$227,2,FALSE)</f>
        <v>2</v>
      </c>
      <c r="K15417" s="5" t="str">
        <f>IF(G15417="Corner",INDEX(Crosswalks!$C$4:$J$16,MATCH(H15417,Crosswalks!$C$4:$C$16,0),J15417+1),"N/A, D2D")</f>
        <v>N/A, D2D</v>
      </c>
      <c r="L15417" t="s">
        <v>6000</v>
      </c>
      <c r="M15417" t="s">
        <v>813</v>
      </c>
      <c r="N15417" t="s">
        <v>814</v>
      </c>
      <c r="O15417" t="s">
        <v>1401</v>
      </c>
      <c r="P15417">
        <v>-71.127320609999998</v>
      </c>
      <c r="Q15417">
        <v>42.256768649999998</v>
      </c>
    </row>
    <row r="15418" spans="2:17" x14ac:dyDescent="0.3">
      <c r="B15418" t="s">
        <v>931</v>
      </c>
      <c r="C15418" t="s">
        <v>4464</v>
      </c>
      <c r="D15418" t="s">
        <v>4416</v>
      </c>
      <c r="E15418">
        <v>-71.112849999999995</v>
      </c>
      <c r="F15418">
        <v>42.266370000000002</v>
      </c>
      <c r="G15418" t="s">
        <v>784</v>
      </c>
      <c r="H15418" s="5" t="s">
        <v>785</v>
      </c>
      <c r="I15418" t="s">
        <v>4456</v>
      </c>
      <c r="J15418" s="5">
        <f>VLOOKUP(I15418*1,Crosswalks!$L$3:$M$227,2,FALSE)</f>
        <v>6</v>
      </c>
      <c r="K15418" s="5" t="str">
        <f>IF(G15418="Corner",INDEX(Crosswalks!$C$4:$J$16,MATCH(H15418,Crosswalks!$C$4:$C$16,0),J15418+1),"N/A, D2D")</f>
        <v>N/A, D2D</v>
      </c>
      <c r="L15418" t="s">
        <v>6000</v>
      </c>
      <c r="M15418" t="s">
        <v>813</v>
      </c>
      <c r="N15418" t="s">
        <v>814</v>
      </c>
      <c r="O15418" t="s">
        <v>1401</v>
      </c>
      <c r="P15418">
        <v>-71.127320609999998</v>
      </c>
      <c r="Q15418">
        <v>42.256768649999998</v>
      </c>
    </row>
    <row r="15419" spans="2:17" x14ac:dyDescent="0.3">
      <c r="B15419" t="s">
        <v>866</v>
      </c>
      <c r="C15419" t="s">
        <v>4473</v>
      </c>
      <c r="D15419" t="s">
        <v>4416</v>
      </c>
      <c r="E15419">
        <v>-71.141469999999998</v>
      </c>
      <c r="F15419">
        <v>42.240879999999997</v>
      </c>
      <c r="G15419" t="s">
        <v>784</v>
      </c>
      <c r="H15419" s="5">
        <v>2</v>
      </c>
      <c r="I15419" t="s">
        <v>4417</v>
      </c>
      <c r="J15419" s="5">
        <f>VLOOKUP(I15419*1,Crosswalks!$L$3:$M$227,2,FALSE)</f>
        <v>3</v>
      </c>
      <c r="K15419" s="5" t="str">
        <f>IF(G15419="Corner",INDEX(Crosswalks!$C$4:$J$16,MATCH(H15419,Crosswalks!$C$4:$C$16,0),J15419+1),"N/A, D2D")</f>
        <v>N/A, D2D</v>
      </c>
      <c r="L15419" t="s">
        <v>6000</v>
      </c>
      <c r="M15419" t="s">
        <v>813</v>
      </c>
      <c r="N15419" t="s">
        <v>814</v>
      </c>
      <c r="O15419" t="s">
        <v>1401</v>
      </c>
      <c r="P15419">
        <v>-71.127320609999998</v>
      </c>
      <c r="Q15419">
        <v>42.256768649999998</v>
      </c>
    </row>
    <row r="15420" spans="2:17" x14ac:dyDescent="0.3">
      <c r="B15420" t="s">
        <v>1378</v>
      </c>
      <c r="C15420" t="s">
        <v>2427</v>
      </c>
      <c r="D15420" t="s">
        <v>4416</v>
      </c>
      <c r="E15420">
        <v>-71.111509999999996</v>
      </c>
      <c r="F15420">
        <v>42.255960000000002</v>
      </c>
      <c r="G15420" t="s">
        <v>784</v>
      </c>
      <c r="H15420" s="5">
        <v>3</v>
      </c>
      <c r="I15420" t="s">
        <v>4438</v>
      </c>
      <c r="J15420" s="5">
        <f>VLOOKUP(I15420*1,Crosswalks!$L$3:$M$227,2,FALSE)</f>
        <v>2</v>
      </c>
      <c r="K15420" s="5" t="str">
        <f>IF(G15420="Corner",INDEX(Crosswalks!$C$4:$J$16,MATCH(H15420,Crosswalks!$C$4:$C$16,0),J15420+1),"N/A, D2D")</f>
        <v>N/A, D2D</v>
      </c>
      <c r="L15420" t="s">
        <v>6000</v>
      </c>
      <c r="M15420" t="s">
        <v>813</v>
      </c>
      <c r="N15420" t="s">
        <v>814</v>
      </c>
      <c r="O15420" t="s">
        <v>1401</v>
      </c>
      <c r="P15420">
        <v>-71.127320609999998</v>
      </c>
      <c r="Q15420">
        <v>42.256768649999998</v>
      </c>
    </row>
    <row r="15421" spans="2:17" x14ac:dyDescent="0.3">
      <c r="B15421" t="s">
        <v>1059</v>
      </c>
      <c r="C15421" t="s">
        <v>4626</v>
      </c>
      <c r="D15421" t="s">
        <v>4416</v>
      </c>
      <c r="E15421">
        <v>-71.111720000000005</v>
      </c>
      <c r="F15421">
        <v>42.26473</v>
      </c>
      <c r="G15421" t="s">
        <v>784</v>
      </c>
      <c r="H15421" s="5" t="s">
        <v>785</v>
      </c>
      <c r="I15421" t="s">
        <v>4456</v>
      </c>
      <c r="J15421" s="5">
        <f>VLOOKUP(I15421*1,Crosswalks!$L$3:$M$227,2,FALSE)</f>
        <v>6</v>
      </c>
      <c r="K15421" s="5" t="str">
        <f>IF(G15421="Corner",INDEX(Crosswalks!$C$4:$J$16,MATCH(H15421,Crosswalks!$C$4:$C$16,0),J15421+1),"N/A, D2D")</f>
        <v>N/A, D2D</v>
      </c>
      <c r="L15421" t="s">
        <v>6000</v>
      </c>
      <c r="M15421" t="s">
        <v>813</v>
      </c>
      <c r="N15421" t="s">
        <v>814</v>
      </c>
      <c r="O15421" t="s">
        <v>1401</v>
      </c>
      <c r="P15421">
        <v>-71.127320609999998</v>
      </c>
      <c r="Q15421">
        <v>42.256768649999998</v>
      </c>
    </row>
    <row r="15422" spans="2:17" x14ac:dyDescent="0.3">
      <c r="B15422" t="s">
        <v>984</v>
      </c>
      <c r="C15422" t="s">
        <v>4420</v>
      </c>
      <c r="D15422" t="s">
        <v>4416</v>
      </c>
      <c r="E15422">
        <v>-71.101569999999995</v>
      </c>
      <c r="F15422">
        <v>42.26117</v>
      </c>
      <c r="G15422" t="s">
        <v>784</v>
      </c>
      <c r="H15422" s="5">
        <v>5</v>
      </c>
      <c r="I15422" t="s">
        <v>1631</v>
      </c>
      <c r="J15422" s="5">
        <f>VLOOKUP(I15422*1,Crosswalks!$L$3:$M$227,2,FALSE)</f>
        <v>3</v>
      </c>
      <c r="K15422" s="5" t="str">
        <f>IF(G15422="Corner",INDEX(Crosswalks!$C$4:$J$16,MATCH(H15422,Crosswalks!$C$4:$C$16,0),J15422+1),"N/A, D2D")</f>
        <v>N/A, D2D</v>
      </c>
      <c r="L15422" t="s">
        <v>6000</v>
      </c>
      <c r="M15422" t="s">
        <v>813</v>
      </c>
      <c r="N15422" t="s">
        <v>814</v>
      </c>
      <c r="O15422" t="s">
        <v>1401</v>
      </c>
      <c r="P15422">
        <v>-71.127320609999998</v>
      </c>
      <c r="Q15422">
        <v>42.256768649999998</v>
      </c>
    </row>
    <row r="15423" spans="2:17" x14ac:dyDescent="0.3">
      <c r="B15423" t="s">
        <v>4618</v>
      </c>
      <c r="C15423" t="s">
        <v>4419</v>
      </c>
      <c r="D15423" t="s">
        <v>4416</v>
      </c>
      <c r="E15423">
        <v>-71.141549999999995</v>
      </c>
      <c r="F15423">
        <v>42.24333</v>
      </c>
      <c r="G15423" t="s">
        <v>784</v>
      </c>
      <c r="H15423" s="5">
        <v>3</v>
      </c>
      <c r="I15423" t="s">
        <v>4417</v>
      </c>
      <c r="J15423" s="5">
        <f>VLOOKUP(I15423*1,Crosswalks!$L$3:$M$227,2,FALSE)</f>
        <v>3</v>
      </c>
      <c r="K15423" s="5" t="str">
        <f>IF(G15423="Corner",INDEX(Crosswalks!$C$4:$J$16,MATCH(H15423,Crosswalks!$C$4:$C$16,0),J15423+1),"N/A, D2D")</f>
        <v>N/A, D2D</v>
      </c>
      <c r="L15423" t="s">
        <v>6000</v>
      </c>
      <c r="M15423" t="s">
        <v>813</v>
      </c>
      <c r="N15423" t="s">
        <v>814</v>
      </c>
      <c r="O15423" t="s">
        <v>1401</v>
      </c>
      <c r="P15423">
        <v>-71.127320609999998</v>
      </c>
      <c r="Q15423">
        <v>42.256768649999998</v>
      </c>
    </row>
    <row r="15424" spans="2:17" x14ac:dyDescent="0.3">
      <c r="B15424" t="s">
        <v>897</v>
      </c>
      <c r="C15424" t="s">
        <v>4620</v>
      </c>
      <c r="D15424" t="s">
        <v>4416</v>
      </c>
      <c r="E15424">
        <v>-71.141909999999996</v>
      </c>
      <c r="F15424">
        <v>42.253529999999998</v>
      </c>
      <c r="G15424" t="s">
        <v>784</v>
      </c>
      <c r="H15424" s="5">
        <v>3</v>
      </c>
      <c r="I15424" t="s">
        <v>4417</v>
      </c>
      <c r="J15424" s="5">
        <f>VLOOKUP(I15424*1,Crosswalks!$L$3:$M$227,2,FALSE)</f>
        <v>3</v>
      </c>
      <c r="K15424" s="5" t="str">
        <f>IF(G15424="Corner",INDEX(Crosswalks!$C$4:$J$16,MATCH(H15424,Crosswalks!$C$4:$C$16,0),J15424+1),"N/A, D2D")</f>
        <v>N/A, D2D</v>
      </c>
      <c r="L15424" t="s">
        <v>6000</v>
      </c>
      <c r="M15424" t="s">
        <v>813</v>
      </c>
      <c r="N15424" t="s">
        <v>814</v>
      </c>
      <c r="O15424" t="s">
        <v>1401</v>
      </c>
      <c r="P15424">
        <v>-71.127320609999998</v>
      </c>
      <c r="Q15424">
        <v>42.256768649999998</v>
      </c>
    </row>
    <row r="15425" spans="2:17" x14ac:dyDescent="0.3">
      <c r="B15425" t="s">
        <v>985</v>
      </c>
      <c r="C15425" t="s">
        <v>4455</v>
      </c>
      <c r="D15425" t="s">
        <v>4416</v>
      </c>
      <c r="E15425">
        <v>-71.111279999999994</v>
      </c>
      <c r="F15425">
        <v>42.262259999999998</v>
      </c>
      <c r="G15425" t="s">
        <v>784</v>
      </c>
      <c r="H15425" s="5">
        <v>2</v>
      </c>
      <c r="I15425" t="s">
        <v>4456</v>
      </c>
      <c r="J15425" s="5">
        <f>VLOOKUP(I15425*1,Crosswalks!$L$3:$M$227,2,FALSE)</f>
        <v>6</v>
      </c>
      <c r="K15425" s="5" t="str">
        <f>IF(G15425="Corner",INDEX(Crosswalks!$C$4:$J$16,MATCH(H15425,Crosswalks!$C$4:$C$16,0),J15425+1),"N/A, D2D")</f>
        <v>N/A, D2D</v>
      </c>
      <c r="L15425" t="s">
        <v>6000</v>
      </c>
      <c r="M15425" t="s">
        <v>813</v>
      </c>
      <c r="N15425" t="s">
        <v>814</v>
      </c>
      <c r="O15425" t="s">
        <v>1401</v>
      </c>
      <c r="P15425">
        <v>-71.127320609999998</v>
      </c>
      <c r="Q15425">
        <v>42.256768649999998</v>
      </c>
    </row>
    <row r="15426" spans="2:17" x14ac:dyDescent="0.3">
      <c r="B15426" t="s">
        <v>4627</v>
      </c>
      <c r="C15426" t="s">
        <v>4481</v>
      </c>
      <c r="D15426" t="s">
        <v>4416</v>
      </c>
      <c r="E15426">
        <v>-71.141639999999995</v>
      </c>
      <c r="F15426">
        <v>42.23968</v>
      </c>
      <c r="G15426" t="s">
        <v>784</v>
      </c>
      <c r="H15426" s="5" t="s">
        <v>785</v>
      </c>
      <c r="I15426" t="s">
        <v>4417</v>
      </c>
      <c r="J15426" s="5">
        <f>VLOOKUP(I15426*1,Crosswalks!$L$3:$M$227,2,FALSE)</f>
        <v>3</v>
      </c>
      <c r="K15426" s="5" t="str">
        <f>IF(G15426="Corner",INDEX(Crosswalks!$C$4:$J$16,MATCH(H15426,Crosswalks!$C$4:$C$16,0),J15426+1),"N/A, D2D")</f>
        <v>N/A, D2D</v>
      </c>
      <c r="L15426" t="s">
        <v>6000</v>
      </c>
      <c r="M15426" t="s">
        <v>813</v>
      </c>
      <c r="N15426" t="s">
        <v>814</v>
      </c>
      <c r="O15426" t="s">
        <v>1401</v>
      </c>
      <c r="P15426">
        <v>-71.127320609999998</v>
      </c>
      <c r="Q15426">
        <v>42.256768649999998</v>
      </c>
    </row>
    <row r="15427" spans="2:17" x14ac:dyDescent="0.3">
      <c r="B15427" t="s">
        <v>988</v>
      </c>
      <c r="C15427" t="s">
        <v>4616</v>
      </c>
      <c r="D15427" t="s">
        <v>4416</v>
      </c>
      <c r="E15427">
        <v>-71.142420000000001</v>
      </c>
      <c r="F15427">
        <v>42.24241</v>
      </c>
      <c r="G15427" t="s">
        <v>784</v>
      </c>
      <c r="H15427" s="5" t="s">
        <v>785</v>
      </c>
      <c r="I15427" t="s">
        <v>4417</v>
      </c>
      <c r="J15427" s="5">
        <f>VLOOKUP(I15427*1,Crosswalks!$L$3:$M$227,2,FALSE)</f>
        <v>3</v>
      </c>
      <c r="K15427" s="5" t="str">
        <f>IF(G15427="Corner",INDEX(Crosswalks!$C$4:$J$16,MATCH(H15427,Crosswalks!$C$4:$C$16,0),J15427+1),"N/A, D2D")</f>
        <v>N/A, D2D</v>
      </c>
      <c r="L15427" t="s">
        <v>6000</v>
      </c>
      <c r="M15427" t="s">
        <v>813</v>
      </c>
      <c r="N15427" t="s">
        <v>814</v>
      </c>
      <c r="O15427" t="s">
        <v>1401</v>
      </c>
      <c r="P15427">
        <v>-71.127320609999998</v>
      </c>
      <c r="Q15427">
        <v>42.256768649999998</v>
      </c>
    </row>
    <row r="15428" spans="2:17" x14ac:dyDescent="0.3">
      <c r="B15428" t="s">
        <v>998</v>
      </c>
      <c r="C15428" t="s">
        <v>4481</v>
      </c>
      <c r="D15428" t="s">
        <v>4416</v>
      </c>
      <c r="E15428">
        <v>-71.142269999999996</v>
      </c>
      <c r="F15428">
        <v>42.240180000000002</v>
      </c>
      <c r="G15428" t="s">
        <v>784</v>
      </c>
      <c r="H15428" s="5">
        <v>6</v>
      </c>
      <c r="I15428" t="s">
        <v>4417</v>
      </c>
      <c r="J15428" s="5">
        <f>VLOOKUP(I15428*1,Crosswalks!$L$3:$M$227,2,FALSE)</f>
        <v>3</v>
      </c>
      <c r="K15428" s="5" t="str">
        <f>IF(G15428="Corner",INDEX(Crosswalks!$C$4:$J$16,MATCH(H15428,Crosswalks!$C$4:$C$16,0),J15428+1),"N/A, D2D")</f>
        <v>N/A, D2D</v>
      </c>
      <c r="L15428" t="s">
        <v>6000</v>
      </c>
      <c r="M15428" t="s">
        <v>813</v>
      </c>
      <c r="N15428" t="s">
        <v>814</v>
      </c>
      <c r="O15428" t="s">
        <v>1401</v>
      </c>
      <c r="P15428">
        <v>-71.127320609999998</v>
      </c>
      <c r="Q15428">
        <v>42.256768649999998</v>
      </c>
    </row>
    <row r="15429" spans="2:17" x14ac:dyDescent="0.3">
      <c r="B15429" t="s">
        <v>997</v>
      </c>
      <c r="C15429" t="s">
        <v>4424</v>
      </c>
      <c r="D15429" t="s">
        <v>4416</v>
      </c>
      <c r="E15429">
        <v>-71.100769999999997</v>
      </c>
      <c r="F15429">
        <v>42.261499999999998</v>
      </c>
      <c r="G15429" t="s">
        <v>784</v>
      </c>
      <c r="H15429" s="5">
        <v>2</v>
      </c>
      <c r="I15429" t="s">
        <v>1631</v>
      </c>
      <c r="J15429" s="5">
        <f>VLOOKUP(I15429*1,Crosswalks!$L$3:$M$227,2,FALSE)</f>
        <v>3</v>
      </c>
      <c r="K15429" s="5" t="str">
        <f>IF(G15429="Corner",INDEX(Crosswalks!$C$4:$J$16,MATCH(H15429,Crosswalks!$C$4:$C$16,0),J15429+1),"N/A, D2D")</f>
        <v>N/A, D2D</v>
      </c>
      <c r="L15429" t="s">
        <v>6000</v>
      </c>
      <c r="M15429" t="s">
        <v>813</v>
      </c>
      <c r="N15429" t="s">
        <v>814</v>
      </c>
      <c r="O15429" t="s">
        <v>1401</v>
      </c>
      <c r="P15429">
        <v>-71.127320609999998</v>
      </c>
      <c r="Q15429">
        <v>42.256768649999998</v>
      </c>
    </row>
    <row r="15430" spans="2:17" x14ac:dyDescent="0.3">
      <c r="B15430" t="s">
        <v>1008</v>
      </c>
      <c r="C15430" t="s">
        <v>4628</v>
      </c>
      <c r="D15430" t="s">
        <v>4416</v>
      </c>
      <c r="E15430">
        <v>-71.109930000000006</v>
      </c>
      <c r="F15430">
        <v>42.255459999999999</v>
      </c>
      <c r="G15430" t="s">
        <v>784</v>
      </c>
      <c r="H15430" s="5">
        <v>4</v>
      </c>
      <c r="I15430" t="s">
        <v>4438</v>
      </c>
      <c r="J15430" s="5">
        <f>VLOOKUP(I15430*1,Crosswalks!$L$3:$M$227,2,FALSE)</f>
        <v>2</v>
      </c>
      <c r="K15430" s="5" t="str">
        <f>IF(G15430="Corner",INDEX(Crosswalks!$C$4:$J$16,MATCH(H15430,Crosswalks!$C$4:$C$16,0),J15430+1),"N/A, D2D")</f>
        <v>N/A, D2D</v>
      </c>
      <c r="L15430" t="s">
        <v>6000</v>
      </c>
      <c r="M15430" t="s">
        <v>813</v>
      </c>
      <c r="N15430" t="s">
        <v>814</v>
      </c>
      <c r="O15430" t="s">
        <v>1401</v>
      </c>
      <c r="P15430">
        <v>-71.127320609999998</v>
      </c>
      <c r="Q15430">
        <v>42.256768649999998</v>
      </c>
    </row>
    <row r="15431" spans="2:17" x14ac:dyDescent="0.3">
      <c r="B15431" t="s">
        <v>819</v>
      </c>
      <c r="C15431" t="s">
        <v>4453</v>
      </c>
      <c r="D15431" t="s">
        <v>4416</v>
      </c>
      <c r="E15431">
        <v>-71.110290000000006</v>
      </c>
      <c r="F15431">
        <v>42.26923</v>
      </c>
      <c r="G15431" t="s">
        <v>783</v>
      </c>
      <c r="H15431" s="5">
        <v>1</v>
      </c>
      <c r="I15431" t="s">
        <v>1631</v>
      </c>
      <c r="J15431" s="5">
        <f>VLOOKUP(I15431*1,Crosswalks!$L$3:$M$227,2,FALSE)</f>
        <v>3</v>
      </c>
      <c r="K15431" s="5">
        <f>IF(G15431="Corner",INDEX(Crosswalks!$C$4:$J$16,MATCH(H15431,Crosswalks!$C$4:$C$16,0),J15431+1),"N/A, D2D")</f>
        <v>0.4</v>
      </c>
      <c r="L15431" t="s">
        <v>5962</v>
      </c>
      <c r="M15431" t="s">
        <v>847</v>
      </c>
      <c r="N15431" t="s">
        <v>921</v>
      </c>
      <c r="O15431" t="s">
        <v>971</v>
      </c>
      <c r="P15431">
        <v>-71.114218910000005</v>
      </c>
      <c r="Q15431">
        <v>42.318685479999999</v>
      </c>
    </row>
    <row r="15432" spans="2:17" x14ac:dyDescent="0.3">
      <c r="B15432" t="s">
        <v>1273</v>
      </c>
      <c r="C15432" t="s">
        <v>4539</v>
      </c>
      <c r="D15432" t="s">
        <v>4416</v>
      </c>
      <c r="E15432">
        <v>-71.115710000000007</v>
      </c>
      <c r="F15432">
        <v>42.258290000000002</v>
      </c>
      <c r="G15432" t="s">
        <v>783</v>
      </c>
      <c r="H15432" s="5">
        <v>2</v>
      </c>
      <c r="I15432" t="s">
        <v>4456</v>
      </c>
      <c r="J15432" s="5">
        <f>VLOOKUP(I15432*1,Crosswalks!$L$3:$M$227,2,FALSE)</f>
        <v>6</v>
      </c>
      <c r="K15432" s="5">
        <f>IF(G15432="Corner",INDEX(Crosswalks!$C$4:$J$16,MATCH(H15432,Crosswalks!$C$4:$C$16,0),J15432+1),"N/A, D2D")</f>
        <v>0.3</v>
      </c>
      <c r="L15432" t="s">
        <v>5962</v>
      </c>
      <c r="M15432" t="s">
        <v>847</v>
      </c>
      <c r="N15432" t="s">
        <v>921</v>
      </c>
      <c r="O15432" t="s">
        <v>971</v>
      </c>
      <c r="P15432">
        <v>-71.114218910000005</v>
      </c>
      <c r="Q15432">
        <v>42.318685479999999</v>
      </c>
    </row>
    <row r="15433" spans="2:17" x14ac:dyDescent="0.3">
      <c r="B15433" t="s">
        <v>1311</v>
      </c>
      <c r="C15433" t="s">
        <v>2766</v>
      </c>
      <c r="D15433" t="s">
        <v>4416</v>
      </c>
      <c r="E15433">
        <v>-71.118510000000001</v>
      </c>
      <c r="F15433">
        <v>42.271279999999997</v>
      </c>
      <c r="G15433" t="s">
        <v>783</v>
      </c>
      <c r="H15433" s="5">
        <v>5</v>
      </c>
      <c r="I15433" t="s">
        <v>1631</v>
      </c>
      <c r="J15433" s="5">
        <f>VLOOKUP(I15433*1,Crosswalks!$L$3:$M$227,2,FALSE)</f>
        <v>3</v>
      </c>
      <c r="K15433" s="5">
        <f>IF(G15433="Corner",INDEX(Crosswalks!$C$4:$J$16,MATCH(H15433,Crosswalks!$C$4:$C$16,0),J15433+1),"N/A, D2D")</f>
        <v>0.5</v>
      </c>
      <c r="L15433" t="s">
        <v>5962</v>
      </c>
      <c r="M15433" t="s">
        <v>847</v>
      </c>
      <c r="N15433" t="s">
        <v>921</v>
      </c>
      <c r="O15433" t="s">
        <v>971</v>
      </c>
      <c r="P15433">
        <v>-71.114218910000005</v>
      </c>
      <c r="Q15433">
        <v>42.318685479999999</v>
      </c>
    </row>
    <row r="15434" spans="2:17" x14ac:dyDescent="0.3">
      <c r="B15434" t="s">
        <v>1376</v>
      </c>
      <c r="C15434" t="s">
        <v>1816</v>
      </c>
      <c r="D15434" t="s">
        <v>4416</v>
      </c>
      <c r="E15434">
        <v>-71.118560000000002</v>
      </c>
      <c r="F15434">
        <v>42.275120000000001</v>
      </c>
      <c r="G15434" t="s">
        <v>783</v>
      </c>
      <c r="H15434" s="5">
        <v>4</v>
      </c>
      <c r="I15434" t="s">
        <v>1631</v>
      </c>
      <c r="J15434" s="5">
        <f>VLOOKUP(I15434*1,Crosswalks!$L$3:$M$227,2,FALSE)</f>
        <v>3</v>
      </c>
      <c r="K15434" s="5">
        <f>IF(G15434="Corner",INDEX(Crosswalks!$C$4:$J$16,MATCH(H15434,Crosswalks!$C$4:$C$16,0),J15434+1),"N/A, D2D")</f>
        <v>0.5</v>
      </c>
      <c r="L15434" t="s">
        <v>5962</v>
      </c>
      <c r="M15434" t="s">
        <v>847</v>
      </c>
      <c r="N15434" t="s">
        <v>921</v>
      </c>
      <c r="O15434" t="s">
        <v>971</v>
      </c>
      <c r="P15434">
        <v>-71.114218910000005</v>
      </c>
      <c r="Q15434">
        <v>42.318685479999999</v>
      </c>
    </row>
    <row r="15435" spans="2:17" x14ac:dyDescent="0.3">
      <c r="B15435" t="s">
        <v>1001</v>
      </c>
      <c r="C15435" t="s">
        <v>1816</v>
      </c>
      <c r="D15435" t="s">
        <v>4416</v>
      </c>
      <c r="E15435">
        <v>-71.119377999999998</v>
      </c>
      <c r="F15435">
        <v>42.271966999999997</v>
      </c>
      <c r="G15435" t="s">
        <v>783</v>
      </c>
      <c r="H15435" s="5">
        <v>3</v>
      </c>
      <c r="I15435" t="s">
        <v>1631</v>
      </c>
      <c r="J15435" s="5">
        <f>VLOOKUP(I15435*1,Crosswalks!$L$3:$M$227,2,FALSE)</f>
        <v>3</v>
      </c>
      <c r="K15435" s="5">
        <f>IF(G15435="Corner",INDEX(Crosswalks!$C$4:$J$16,MATCH(H15435,Crosswalks!$C$4:$C$16,0),J15435+1),"N/A, D2D")</f>
        <v>0.5</v>
      </c>
      <c r="L15435" t="s">
        <v>5962</v>
      </c>
      <c r="M15435" t="s">
        <v>847</v>
      </c>
      <c r="N15435" t="s">
        <v>921</v>
      </c>
      <c r="O15435" t="s">
        <v>971</v>
      </c>
      <c r="P15435">
        <v>-71.114218910000005</v>
      </c>
      <c r="Q15435">
        <v>42.318685479999999</v>
      </c>
    </row>
    <row r="15436" spans="2:17" x14ac:dyDescent="0.3">
      <c r="B15436" t="s">
        <v>2114</v>
      </c>
      <c r="C15436" t="s">
        <v>1637</v>
      </c>
      <c r="D15436" t="s">
        <v>4416</v>
      </c>
      <c r="E15436">
        <v>-71.119780000000006</v>
      </c>
      <c r="F15436">
        <v>42.273470000000003</v>
      </c>
      <c r="G15436" t="s">
        <v>783</v>
      </c>
      <c r="H15436" s="5">
        <v>6</v>
      </c>
      <c r="I15436" t="s">
        <v>1631</v>
      </c>
      <c r="J15436" s="5">
        <f>VLOOKUP(I15436*1,Crosswalks!$L$3:$M$227,2,FALSE)</f>
        <v>3</v>
      </c>
      <c r="K15436" s="5">
        <f>IF(G15436="Corner",INDEX(Crosswalks!$C$4:$J$16,MATCH(H15436,Crosswalks!$C$4:$C$16,0),J15436+1),"N/A, D2D")</f>
        <v>0.5</v>
      </c>
      <c r="L15436" t="s">
        <v>5962</v>
      </c>
      <c r="M15436" t="s">
        <v>847</v>
      </c>
      <c r="N15436" t="s">
        <v>921</v>
      </c>
      <c r="O15436" t="s">
        <v>971</v>
      </c>
      <c r="P15436">
        <v>-71.114218910000005</v>
      </c>
      <c r="Q15436">
        <v>42.318685479999999</v>
      </c>
    </row>
    <row r="15437" spans="2:17" x14ac:dyDescent="0.3">
      <c r="B15437" t="s">
        <v>1011</v>
      </c>
      <c r="C15437" t="s">
        <v>2766</v>
      </c>
      <c r="D15437" t="s">
        <v>4416</v>
      </c>
      <c r="E15437">
        <v>-71.116399999999999</v>
      </c>
      <c r="F15437">
        <v>42.267740000000003</v>
      </c>
      <c r="G15437" t="s">
        <v>783</v>
      </c>
      <c r="H15437" s="5">
        <v>3</v>
      </c>
      <c r="I15437" t="s">
        <v>1631</v>
      </c>
      <c r="J15437" s="5">
        <f>VLOOKUP(I15437*1,Crosswalks!$L$3:$M$227,2,FALSE)</f>
        <v>3</v>
      </c>
      <c r="K15437" s="5">
        <f>IF(G15437="Corner",INDEX(Crosswalks!$C$4:$J$16,MATCH(H15437,Crosswalks!$C$4:$C$16,0),J15437+1),"N/A, D2D")</f>
        <v>0.5</v>
      </c>
      <c r="L15437" t="s">
        <v>5962</v>
      </c>
      <c r="M15437" t="s">
        <v>847</v>
      </c>
      <c r="N15437" t="s">
        <v>921</v>
      </c>
      <c r="O15437" t="s">
        <v>971</v>
      </c>
      <c r="P15437">
        <v>-71.114218910000005</v>
      </c>
      <c r="Q15437">
        <v>42.318685479999999</v>
      </c>
    </row>
    <row r="15438" spans="2:17" x14ac:dyDescent="0.3">
      <c r="B15438" t="s">
        <v>913</v>
      </c>
      <c r="C15438" t="s">
        <v>4441</v>
      </c>
      <c r="D15438" t="s">
        <v>4416</v>
      </c>
      <c r="E15438">
        <v>-71.111879999999999</v>
      </c>
      <c r="F15438">
        <v>42.270589999999999</v>
      </c>
      <c r="G15438" t="s">
        <v>783</v>
      </c>
      <c r="H15438" s="5">
        <v>1</v>
      </c>
      <c r="I15438" t="s">
        <v>1631</v>
      </c>
      <c r="J15438" s="5">
        <f>VLOOKUP(I15438*1,Crosswalks!$L$3:$M$227,2,FALSE)</f>
        <v>3</v>
      </c>
      <c r="K15438" s="5">
        <f>IF(G15438="Corner",INDEX(Crosswalks!$C$4:$J$16,MATCH(H15438,Crosswalks!$C$4:$C$16,0),J15438+1),"N/A, D2D")</f>
        <v>0.4</v>
      </c>
      <c r="L15438" t="s">
        <v>5962</v>
      </c>
      <c r="M15438" t="s">
        <v>847</v>
      </c>
      <c r="N15438" t="s">
        <v>921</v>
      </c>
      <c r="O15438" t="s">
        <v>971</v>
      </c>
      <c r="P15438">
        <v>-71.114218910000005</v>
      </c>
      <c r="Q15438">
        <v>42.318685479999999</v>
      </c>
    </row>
    <row r="15439" spans="2:17" x14ac:dyDescent="0.3">
      <c r="B15439" t="s">
        <v>871</v>
      </c>
      <c r="C15439" t="s">
        <v>4441</v>
      </c>
      <c r="D15439" t="s">
        <v>4416</v>
      </c>
      <c r="E15439">
        <v>-71.113749999999996</v>
      </c>
      <c r="F15439">
        <v>42.270400000000002</v>
      </c>
      <c r="G15439" t="s">
        <v>783</v>
      </c>
      <c r="H15439" s="5" t="s">
        <v>785</v>
      </c>
      <c r="I15439" t="s">
        <v>1631</v>
      </c>
      <c r="J15439" s="5">
        <f>VLOOKUP(I15439*1,Crosswalks!$L$3:$M$227,2,FALSE)</f>
        <v>3</v>
      </c>
      <c r="K15439" s="5">
        <f>IF(G15439="Corner",INDEX(Crosswalks!$C$4:$J$16,MATCH(H15439,Crosswalks!$C$4:$C$16,0),J15439+1),"N/A, D2D")</f>
        <v>0.3</v>
      </c>
      <c r="L15439" t="s">
        <v>5962</v>
      </c>
      <c r="M15439" t="s">
        <v>847</v>
      </c>
      <c r="N15439" t="s">
        <v>921</v>
      </c>
      <c r="O15439" t="s">
        <v>971</v>
      </c>
      <c r="P15439">
        <v>-71.114218910000005</v>
      </c>
      <c r="Q15439">
        <v>42.318685479999999</v>
      </c>
    </row>
    <row r="15440" spans="2:17" x14ac:dyDescent="0.3">
      <c r="B15440" t="s">
        <v>1001</v>
      </c>
      <c r="C15440" t="s">
        <v>1816</v>
      </c>
      <c r="D15440" t="s">
        <v>4416</v>
      </c>
      <c r="E15440">
        <v>-71.119377999999998</v>
      </c>
      <c r="F15440">
        <v>42.271966999999997</v>
      </c>
      <c r="G15440" t="s">
        <v>783</v>
      </c>
      <c r="H15440" s="5">
        <v>1</v>
      </c>
      <c r="I15440" t="s">
        <v>1631</v>
      </c>
      <c r="J15440" s="5">
        <f>VLOOKUP(I15440*1,Crosswalks!$L$3:$M$227,2,FALSE)</f>
        <v>3</v>
      </c>
      <c r="K15440" s="5">
        <f>IF(G15440="Corner",INDEX(Crosswalks!$C$4:$J$16,MATCH(H15440,Crosswalks!$C$4:$C$16,0),J15440+1),"N/A, D2D")</f>
        <v>0.4</v>
      </c>
      <c r="L15440" t="s">
        <v>5962</v>
      </c>
      <c r="M15440" t="s">
        <v>847</v>
      </c>
      <c r="N15440" t="s">
        <v>921</v>
      </c>
      <c r="O15440" t="s">
        <v>971</v>
      </c>
      <c r="P15440">
        <v>-71.114218910000005</v>
      </c>
      <c r="Q15440">
        <v>42.318685479999999</v>
      </c>
    </row>
    <row r="15441" spans="2:17" x14ac:dyDescent="0.3">
      <c r="B15441" t="s">
        <v>1845</v>
      </c>
      <c r="C15441" t="s">
        <v>1637</v>
      </c>
      <c r="D15441" t="s">
        <v>4416</v>
      </c>
      <c r="E15441">
        <v>-71.119770000000003</v>
      </c>
      <c r="F15441">
        <v>42.2729</v>
      </c>
      <c r="G15441" t="s">
        <v>783</v>
      </c>
      <c r="H15441" s="5">
        <v>4</v>
      </c>
      <c r="I15441" t="s">
        <v>1631</v>
      </c>
      <c r="J15441" s="5">
        <f>VLOOKUP(I15441*1,Crosswalks!$L$3:$M$227,2,FALSE)</f>
        <v>3</v>
      </c>
      <c r="K15441" s="5">
        <f>IF(G15441="Corner",INDEX(Crosswalks!$C$4:$J$16,MATCH(H15441,Crosswalks!$C$4:$C$16,0),J15441+1),"N/A, D2D")</f>
        <v>0.5</v>
      </c>
      <c r="L15441" t="s">
        <v>5962</v>
      </c>
      <c r="M15441" t="s">
        <v>847</v>
      </c>
      <c r="N15441" t="s">
        <v>921</v>
      </c>
      <c r="O15441" t="s">
        <v>971</v>
      </c>
      <c r="P15441">
        <v>-71.114218910000005</v>
      </c>
      <c r="Q15441">
        <v>42.318685479999999</v>
      </c>
    </row>
    <row r="15442" spans="2:17" x14ac:dyDescent="0.3">
      <c r="B15442" t="s">
        <v>931</v>
      </c>
      <c r="C15442" t="s">
        <v>4629</v>
      </c>
      <c r="D15442" t="s">
        <v>4416</v>
      </c>
      <c r="E15442">
        <v>-71.114350000000002</v>
      </c>
      <c r="F15442">
        <v>42.265680000000003</v>
      </c>
      <c r="G15442" t="s">
        <v>783</v>
      </c>
      <c r="H15442" s="5">
        <v>3</v>
      </c>
      <c r="I15442" t="s">
        <v>4456</v>
      </c>
      <c r="J15442" s="5">
        <f>VLOOKUP(I15442*1,Crosswalks!$L$3:$M$227,2,FALSE)</f>
        <v>6</v>
      </c>
      <c r="K15442" s="5">
        <f>IF(G15442="Corner",INDEX(Crosswalks!$C$4:$J$16,MATCH(H15442,Crosswalks!$C$4:$C$16,0),J15442+1),"N/A, D2D")</f>
        <v>0.3</v>
      </c>
      <c r="L15442" t="s">
        <v>5962</v>
      </c>
      <c r="M15442" t="s">
        <v>847</v>
      </c>
      <c r="N15442" t="s">
        <v>921</v>
      </c>
      <c r="O15442" t="s">
        <v>971</v>
      </c>
      <c r="P15442">
        <v>-71.114218910000005</v>
      </c>
      <c r="Q15442">
        <v>42.318685479999999</v>
      </c>
    </row>
    <row r="15443" spans="2:17" x14ac:dyDescent="0.3">
      <c r="B15443" t="s">
        <v>939</v>
      </c>
      <c r="C15443" t="s">
        <v>4533</v>
      </c>
      <c r="D15443" t="s">
        <v>4416</v>
      </c>
      <c r="E15443">
        <v>-71.110510000000005</v>
      </c>
      <c r="F15443">
        <v>42.271349999999998</v>
      </c>
      <c r="G15443" t="s">
        <v>783</v>
      </c>
      <c r="H15443" s="5">
        <v>1</v>
      </c>
      <c r="I15443" t="s">
        <v>1631</v>
      </c>
      <c r="J15443" s="5">
        <f>VLOOKUP(I15443*1,Crosswalks!$L$3:$M$227,2,FALSE)</f>
        <v>3</v>
      </c>
      <c r="K15443" s="5">
        <f>IF(G15443="Corner",INDEX(Crosswalks!$C$4:$J$16,MATCH(H15443,Crosswalks!$C$4:$C$16,0),J15443+1),"N/A, D2D")</f>
        <v>0.4</v>
      </c>
      <c r="L15443" t="s">
        <v>5962</v>
      </c>
      <c r="M15443" t="s">
        <v>847</v>
      </c>
      <c r="N15443" t="s">
        <v>921</v>
      </c>
      <c r="O15443" t="s">
        <v>971</v>
      </c>
      <c r="P15443">
        <v>-71.114218910000005</v>
      </c>
      <c r="Q15443">
        <v>42.318685479999999</v>
      </c>
    </row>
    <row r="15444" spans="2:17" x14ac:dyDescent="0.3">
      <c r="B15444" t="s">
        <v>1098</v>
      </c>
      <c r="C15444" t="s">
        <v>4566</v>
      </c>
      <c r="D15444" t="s">
        <v>4416</v>
      </c>
      <c r="E15444">
        <v>-71.114540000000005</v>
      </c>
      <c r="F15444">
        <v>42.267989999999998</v>
      </c>
      <c r="G15444" t="s">
        <v>783</v>
      </c>
      <c r="H15444" s="5">
        <v>4</v>
      </c>
      <c r="I15444" t="s">
        <v>1631</v>
      </c>
      <c r="J15444" s="5">
        <f>VLOOKUP(I15444*1,Crosswalks!$L$3:$M$227,2,FALSE)</f>
        <v>3</v>
      </c>
      <c r="K15444" s="5">
        <f>IF(G15444="Corner",INDEX(Crosswalks!$C$4:$J$16,MATCH(H15444,Crosswalks!$C$4:$C$16,0),J15444+1),"N/A, D2D")</f>
        <v>0.5</v>
      </c>
      <c r="L15444" t="s">
        <v>5962</v>
      </c>
      <c r="M15444" t="s">
        <v>847</v>
      </c>
      <c r="N15444" t="s">
        <v>921</v>
      </c>
      <c r="O15444" t="s">
        <v>971</v>
      </c>
      <c r="P15444">
        <v>-71.114218910000005</v>
      </c>
      <c r="Q15444">
        <v>42.318685479999999</v>
      </c>
    </row>
    <row r="15445" spans="2:17" x14ac:dyDescent="0.3">
      <c r="B15445" t="s">
        <v>913</v>
      </c>
      <c r="C15445" t="s">
        <v>4509</v>
      </c>
      <c r="D15445" t="s">
        <v>4416</v>
      </c>
      <c r="E15445">
        <v>-71.112790000000004</v>
      </c>
      <c r="F15445">
        <v>42.268970000000003</v>
      </c>
      <c r="G15445" t="s">
        <v>783</v>
      </c>
      <c r="H15445" s="5">
        <v>3</v>
      </c>
      <c r="I15445" t="s">
        <v>1631</v>
      </c>
      <c r="J15445" s="5">
        <f>VLOOKUP(I15445*1,Crosswalks!$L$3:$M$227,2,FALSE)</f>
        <v>3</v>
      </c>
      <c r="K15445" s="5">
        <f>IF(G15445="Corner",INDEX(Crosswalks!$C$4:$J$16,MATCH(H15445,Crosswalks!$C$4:$C$16,0),J15445+1),"N/A, D2D")</f>
        <v>0.5</v>
      </c>
      <c r="L15445" t="s">
        <v>5962</v>
      </c>
      <c r="M15445" t="s">
        <v>847</v>
      </c>
      <c r="N15445" t="s">
        <v>921</v>
      </c>
      <c r="O15445" t="s">
        <v>971</v>
      </c>
      <c r="P15445">
        <v>-71.114218910000005</v>
      </c>
      <c r="Q15445">
        <v>42.318685479999999</v>
      </c>
    </row>
    <row r="15446" spans="2:17" x14ac:dyDescent="0.3">
      <c r="B15446" t="s">
        <v>824</v>
      </c>
      <c r="C15446" t="s">
        <v>4441</v>
      </c>
      <c r="D15446" t="s">
        <v>4416</v>
      </c>
      <c r="E15446">
        <v>-71.113429999999994</v>
      </c>
      <c r="F15446">
        <v>42.270060000000001</v>
      </c>
      <c r="G15446" t="s">
        <v>783</v>
      </c>
      <c r="H15446" s="5" t="s">
        <v>785</v>
      </c>
      <c r="I15446" t="s">
        <v>1631</v>
      </c>
      <c r="J15446" s="5">
        <f>VLOOKUP(I15446*1,Crosswalks!$L$3:$M$227,2,FALSE)</f>
        <v>3</v>
      </c>
      <c r="K15446" s="5">
        <f>IF(G15446="Corner",INDEX(Crosswalks!$C$4:$J$16,MATCH(H15446,Crosswalks!$C$4:$C$16,0),J15446+1),"N/A, D2D")</f>
        <v>0.3</v>
      </c>
      <c r="L15446" t="s">
        <v>5962</v>
      </c>
      <c r="M15446" t="s">
        <v>847</v>
      </c>
      <c r="N15446" t="s">
        <v>921</v>
      </c>
      <c r="O15446" t="s">
        <v>971</v>
      </c>
      <c r="P15446">
        <v>-71.114218910000005</v>
      </c>
      <c r="Q15446">
        <v>42.318685479999999</v>
      </c>
    </row>
    <row r="15447" spans="2:17" x14ac:dyDescent="0.3">
      <c r="B15447" t="s">
        <v>4630</v>
      </c>
      <c r="C15447" t="s">
        <v>1637</v>
      </c>
      <c r="D15447" t="s">
        <v>4416</v>
      </c>
      <c r="E15447">
        <v>-71.120761999999999</v>
      </c>
      <c r="F15447">
        <v>42.273412999999998</v>
      </c>
      <c r="G15447" t="s">
        <v>783</v>
      </c>
      <c r="H15447" s="5">
        <v>2</v>
      </c>
      <c r="I15447" t="s">
        <v>1631</v>
      </c>
      <c r="J15447" s="5">
        <f>VLOOKUP(I15447*1,Crosswalks!$L$3:$M$227,2,FALSE)</f>
        <v>3</v>
      </c>
      <c r="K15447" s="5">
        <f>IF(G15447="Corner",INDEX(Crosswalks!$C$4:$J$16,MATCH(H15447,Crosswalks!$C$4:$C$16,0),J15447+1),"N/A, D2D")</f>
        <v>0.4</v>
      </c>
      <c r="L15447" t="s">
        <v>5962</v>
      </c>
      <c r="M15447" t="s">
        <v>847</v>
      </c>
      <c r="N15447" t="s">
        <v>921</v>
      </c>
      <c r="O15447" t="s">
        <v>971</v>
      </c>
      <c r="P15447">
        <v>-71.114218910000005</v>
      </c>
      <c r="Q15447">
        <v>42.318685479999999</v>
      </c>
    </row>
    <row r="15448" spans="2:17" x14ac:dyDescent="0.3">
      <c r="B15448" t="s">
        <v>1185</v>
      </c>
      <c r="C15448" t="s">
        <v>4441</v>
      </c>
      <c r="D15448" t="s">
        <v>4416</v>
      </c>
      <c r="E15448">
        <v>-71.11345</v>
      </c>
      <c r="F15448">
        <v>42.271299999999997</v>
      </c>
      <c r="G15448" t="s">
        <v>783</v>
      </c>
      <c r="H15448" s="5">
        <v>2</v>
      </c>
      <c r="I15448" t="s">
        <v>1631</v>
      </c>
      <c r="J15448" s="5">
        <f>VLOOKUP(I15448*1,Crosswalks!$L$3:$M$227,2,FALSE)</f>
        <v>3</v>
      </c>
      <c r="K15448" s="5">
        <f>IF(G15448="Corner",INDEX(Crosswalks!$C$4:$J$16,MATCH(H15448,Crosswalks!$C$4:$C$16,0),J15448+1),"N/A, D2D")</f>
        <v>0.4</v>
      </c>
      <c r="L15448" t="s">
        <v>5962</v>
      </c>
      <c r="M15448" t="s">
        <v>847</v>
      </c>
      <c r="N15448" t="s">
        <v>921</v>
      </c>
      <c r="O15448" t="s">
        <v>971</v>
      </c>
      <c r="P15448">
        <v>-71.114218910000005</v>
      </c>
      <c r="Q15448">
        <v>42.318685479999999</v>
      </c>
    </row>
    <row r="15449" spans="2:17" x14ac:dyDescent="0.3">
      <c r="B15449" t="s">
        <v>1448</v>
      </c>
      <c r="C15449" t="s">
        <v>1655</v>
      </c>
      <c r="D15449" t="s">
        <v>4416</v>
      </c>
      <c r="E15449">
        <v>-71.117639999999994</v>
      </c>
      <c r="F15449">
        <v>42.273789999999998</v>
      </c>
      <c r="G15449" t="s">
        <v>783</v>
      </c>
      <c r="H15449" s="5">
        <v>3</v>
      </c>
      <c r="I15449" t="s">
        <v>1631</v>
      </c>
      <c r="J15449" s="5">
        <f>VLOOKUP(I15449*1,Crosswalks!$L$3:$M$227,2,FALSE)</f>
        <v>3</v>
      </c>
      <c r="K15449" s="5">
        <f>IF(G15449="Corner",INDEX(Crosswalks!$C$4:$J$16,MATCH(H15449,Crosswalks!$C$4:$C$16,0),J15449+1),"N/A, D2D")</f>
        <v>0.5</v>
      </c>
      <c r="L15449" t="s">
        <v>5962</v>
      </c>
      <c r="M15449" t="s">
        <v>847</v>
      </c>
      <c r="N15449" t="s">
        <v>921</v>
      </c>
      <c r="O15449" t="s">
        <v>971</v>
      </c>
      <c r="P15449">
        <v>-71.114218910000005</v>
      </c>
      <c r="Q15449">
        <v>42.318685479999999</v>
      </c>
    </row>
    <row r="15450" spans="2:17" x14ac:dyDescent="0.3">
      <c r="B15450" t="s">
        <v>898</v>
      </c>
      <c r="C15450" t="s">
        <v>4566</v>
      </c>
      <c r="D15450" t="s">
        <v>4416</v>
      </c>
      <c r="E15450">
        <v>-71.111670000000004</v>
      </c>
      <c r="F15450">
        <v>42.269019999999998</v>
      </c>
      <c r="G15450" t="s">
        <v>783</v>
      </c>
      <c r="H15450" s="5">
        <v>1</v>
      </c>
      <c r="I15450" t="s">
        <v>1631</v>
      </c>
      <c r="J15450" s="5">
        <f>VLOOKUP(I15450*1,Crosswalks!$L$3:$M$227,2,FALSE)</f>
        <v>3</v>
      </c>
      <c r="K15450" s="5">
        <f>IF(G15450="Corner",INDEX(Crosswalks!$C$4:$J$16,MATCH(H15450,Crosswalks!$C$4:$C$16,0),J15450+1),"N/A, D2D")</f>
        <v>0.4</v>
      </c>
      <c r="L15450" t="s">
        <v>5962</v>
      </c>
      <c r="M15450" t="s">
        <v>847</v>
      </c>
      <c r="N15450" t="s">
        <v>921</v>
      </c>
      <c r="O15450" t="s">
        <v>971</v>
      </c>
      <c r="P15450">
        <v>-71.114218910000005</v>
      </c>
      <c r="Q15450">
        <v>42.318685479999999</v>
      </c>
    </row>
    <row r="15451" spans="2:17" x14ac:dyDescent="0.3">
      <c r="B15451" t="s">
        <v>1216</v>
      </c>
      <c r="C15451" t="s">
        <v>4460</v>
      </c>
      <c r="D15451" t="s">
        <v>4416</v>
      </c>
      <c r="E15451">
        <v>-71.117339999999999</v>
      </c>
      <c r="F15451">
        <v>42.264299999999999</v>
      </c>
      <c r="G15451" t="s">
        <v>783</v>
      </c>
      <c r="H15451" s="5" t="s">
        <v>785</v>
      </c>
      <c r="I15451" t="s">
        <v>4456</v>
      </c>
      <c r="J15451" s="5">
        <f>VLOOKUP(I15451*1,Crosswalks!$L$3:$M$227,2,FALSE)</f>
        <v>6</v>
      </c>
      <c r="K15451" s="5">
        <f>IF(G15451="Corner",INDEX(Crosswalks!$C$4:$J$16,MATCH(H15451,Crosswalks!$C$4:$C$16,0),J15451+1),"N/A, D2D")</f>
        <v>0.2</v>
      </c>
      <c r="L15451" t="s">
        <v>5962</v>
      </c>
      <c r="M15451" t="s">
        <v>847</v>
      </c>
      <c r="N15451" t="s">
        <v>921</v>
      </c>
      <c r="O15451" t="s">
        <v>971</v>
      </c>
      <c r="P15451">
        <v>-71.114218910000005</v>
      </c>
      <c r="Q15451">
        <v>42.318685479999999</v>
      </c>
    </row>
    <row r="15452" spans="2:17" x14ac:dyDescent="0.3">
      <c r="B15452" t="s">
        <v>1261</v>
      </c>
      <c r="C15452" t="s">
        <v>4441</v>
      </c>
      <c r="D15452" t="s">
        <v>4416</v>
      </c>
      <c r="E15452">
        <v>-71.113399999999999</v>
      </c>
      <c r="F15452">
        <v>42.271239999999999</v>
      </c>
      <c r="G15452" t="s">
        <v>783</v>
      </c>
      <c r="H15452" s="5">
        <v>5</v>
      </c>
      <c r="I15452" t="s">
        <v>1631</v>
      </c>
      <c r="J15452" s="5">
        <f>VLOOKUP(I15452*1,Crosswalks!$L$3:$M$227,2,FALSE)</f>
        <v>3</v>
      </c>
      <c r="K15452" s="5">
        <f>IF(G15452="Corner",INDEX(Crosswalks!$C$4:$J$16,MATCH(H15452,Crosswalks!$C$4:$C$16,0),J15452+1),"N/A, D2D")</f>
        <v>0.5</v>
      </c>
      <c r="L15452" t="s">
        <v>5962</v>
      </c>
      <c r="M15452" t="s">
        <v>847</v>
      </c>
      <c r="N15452" t="s">
        <v>921</v>
      </c>
      <c r="O15452" t="s">
        <v>971</v>
      </c>
      <c r="P15452">
        <v>-71.114218910000005</v>
      </c>
      <c r="Q15452">
        <v>42.318685479999999</v>
      </c>
    </row>
    <row r="15453" spans="2:17" x14ac:dyDescent="0.3">
      <c r="B15453" t="s">
        <v>1345</v>
      </c>
      <c r="C15453" t="s">
        <v>4533</v>
      </c>
      <c r="D15453" t="s">
        <v>4416</v>
      </c>
      <c r="E15453">
        <v>-71.110069999999993</v>
      </c>
      <c r="F15453">
        <v>42.264555999999999</v>
      </c>
      <c r="G15453" t="s">
        <v>784</v>
      </c>
      <c r="H15453" s="5">
        <v>5</v>
      </c>
      <c r="I15453" t="s">
        <v>4456</v>
      </c>
      <c r="J15453" s="5">
        <f>VLOOKUP(I15453*1,Crosswalks!$L$3:$M$227,2,FALSE)</f>
        <v>6</v>
      </c>
      <c r="K15453" s="5" t="str">
        <f>IF(G15453="Corner",INDEX(Crosswalks!$C$4:$J$16,MATCH(H15453,Crosswalks!$C$4:$C$16,0),J15453+1),"N/A, D2D")</f>
        <v>N/A, D2D</v>
      </c>
      <c r="L15453" t="s">
        <v>5962</v>
      </c>
      <c r="M15453" t="s">
        <v>847</v>
      </c>
      <c r="N15453" t="s">
        <v>921</v>
      </c>
      <c r="O15453" t="s">
        <v>971</v>
      </c>
      <c r="P15453">
        <v>-71.114218910000005</v>
      </c>
      <c r="Q15453">
        <v>42.318685479999999</v>
      </c>
    </row>
    <row r="15454" spans="2:17" x14ac:dyDescent="0.3">
      <c r="B15454" t="s">
        <v>3397</v>
      </c>
      <c r="C15454" t="s">
        <v>4458</v>
      </c>
      <c r="D15454" t="s">
        <v>4416</v>
      </c>
      <c r="E15454">
        <v>-71.118560000000002</v>
      </c>
      <c r="F15454">
        <v>42.270229999999998</v>
      </c>
      <c r="G15454" t="s">
        <v>784</v>
      </c>
      <c r="H15454" s="5">
        <v>4</v>
      </c>
      <c r="I15454" t="s">
        <v>1631</v>
      </c>
      <c r="J15454" s="5">
        <f>VLOOKUP(I15454*1,Crosswalks!$L$3:$M$227,2,FALSE)</f>
        <v>3</v>
      </c>
      <c r="K15454" s="5" t="str">
        <f>IF(G15454="Corner",INDEX(Crosswalks!$C$4:$J$16,MATCH(H15454,Crosswalks!$C$4:$C$16,0),J15454+1),"N/A, D2D")</f>
        <v>N/A, D2D</v>
      </c>
      <c r="L15454" t="s">
        <v>5962</v>
      </c>
      <c r="M15454" t="s">
        <v>847</v>
      </c>
      <c r="N15454" t="s">
        <v>921</v>
      </c>
      <c r="O15454" t="s">
        <v>971</v>
      </c>
      <c r="P15454">
        <v>-71.114218910000005</v>
      </c>
      <c r="Q15454">
        <v>42.318685479999999</v>
      </c>
    </row>
    <row r="15455" spans="2:17" x14ac:dyDescent="0.3">
      <c r="B15455" t="s">
        <v>1290</v>
      </c>
      <c r="C15455" t="s">
        <v>2766</v>
      </c>
      <c r="D15455" t="s">
        <v>4416</v>
      </c>
      <c r="E15455">
        <v>-71.117689999999996</v>
      </c>
      <c r="F15455">
        <v>42.270539999999997</v>
      </c>
      <c r="G15455" t="s">
        <v>784</v>
      </c>
      <c r="H15455" s="5" t="s">
        <v>785</v>
      </c>
      <c r="I15455" t="s">
        <v>1631</v>
      </c>
      <c r="J15455" s="5">
        <f>VLOOKUP(I15455*1,Crosswalks!$L$3:$M$227,2,FALSE)</f>
        <v>3</v>
      </c>
      <c r="K15455" s="5" t="str">
        <f>IF(G15455="Corner",INDEX(Crosswalks!$C$4:$J$16,MATCH(H15455,Crosswalks!$C$4:$C$16,0),J15455+1),"N/A, D2D")</f>
        <v>N/A, D2D</v>
      </c>
      <c r="L15455" t="s">
        <v>5962</v>
      </c>
      <c r="M15455" t="s">
        <v>847</v>
      </c>
      <c r="N15455" t="s">
        <v>921</v>
      </c>
      <c r="O15455" t="s">
        <v>971</v>
      </c>
      <c r="P15455">
        <v>-71.114218910000005</v>
      </c>
      <c r="Q15455">
        <v>42.318685479999999</v>
      </c>
    </row>
    <row r="15456" spans="2:17" x14ac:dyDescent="0.3">
      <c r="B15456" t="s">
        <v>2302</v>
      </c>
      <c r="C15456" t="s">
        <v>4458</v>
      </c>
      <c r="D15456" t="s">
        <v>4416</v>
      </c>
      <c r="E15456">
        <v>-71.116209999999995</v>
      </c>
      <c r="F15456">
        <v>42.265419999999999</v>
      </c>
      <c r="G15456" t="s">
        <v>784</v>
      </c>
      <c r="H15456" s="5">
        <v>5</v>
      </c>
      <c r="I15456" t="s">
        <v>4456</v>
      </c>
      <c r="J15456" s="5">
        <f>VLOOKUP(I15456*1,Crosswalks!$L$3:$M$227,2,FALSE)</f>
        <v>6</v>
      </c>
      <c r="K15456" s="5" t="str">
        <f>IF(G15456="Corner",INDEX(Crosswalks!$C$4:$J$16,MATCH(H15456,Crosswalks!$C$4:$C$16,0),J15456+1),"N/A, D2D")</f>
        <v>N/A, D2D</v>
      </c>
      <c r="L15456" t="s">
        <v>5962</v>
      </c>
      <c r="M15456" t="s">
        <v>847</v>
      </c>
      <c r="N15456" t="s">
        <v>921</v>
      </c>
      <c r="O15456" t="s">
        <v>971</v>
      </c>
      <c r="P15456">
        <v>-71.114218910000005</v>
      </c>
      <c r="Q15456">
        <v>42.318685479999999</v>
      </c>
    </row>
    <row r="15457" spans="2:17" x14ac:dyDescent="0.3">
      <c r="B15457" t="s">
        <v>835</v>
      </c>
      <c r="C15457" t="s">
        <v>4441</v>
      </c>
      <c r="D15457" t="s">
        <v>4416</v>
      </c>
      <c r="E15457">
        <v>-71.113209999999995</v>
      </c>
      <c r="F15457">
        <v>42.270090000000003</v>
      </c>
      <c r="G15457" t="s">
        <v>783</v>
      </c>
      <c r="H15457" s="5">
        <v>1</v>
      </c>
      <c r="I15457" t="s">
        <v>1631</v>
      </c>
      <c r="J15457" s="5">
        <f>VLOOKUP(I15457*1,Crosswalks!$L$3:$M$227,2,FALSE)</f>
        <v>3</v>
      </c>
      <c r="K15457" s="5">
        <f>IF(G15457="Corner",INDEX(Crosswalks!$C$4:$J$16,MATCH(H15457,Crosswalks!$C$4:$C$16,0),J15457+1),"N/A, D2D")</f>
        <v>0.4</v>
      </c>
      <c r="L15457" t="s">
        <v>6001</v>
      </c>
      <c r="M15457" t="s">
        <v>847</v>
      </c>
      <c r="N15457" t="s">
        <v>848</v>
      </c>
      <c r="O15457" t="s">
        <v>1411</v>
      </c>
      <c r="P15457">
        <v>-71.086309569999997</v>
      </c>
      <c r="Q15457">
        <v>42.320948340000001</v>
      </c>
    </row>
    <row r="15458" spans="2:17" x14ac:dyDescent="0.3">
      <c r="B15458" t="s">
        <v>1029</v>
      </c>
      <c r="C15458" t="s">
        <v>4441</v>
      </c>
      <c r="D15458" t="s">
        <v>4416</v>
      </c>
      <c r="E15458">
        <v>-71.111400000000003</v>
      </c>
      <c r="F15458">
        <v>42.270870000000002</v>
      </c>
      <c r="G15458" t="s">
        <v>783</v>
      </c>
      <c r="H15458" s="5">
        <v>4</v>
      </c>
      <c r="I15458" t="s">
        <v>1631</v>
      </c>
      <c r="J15458" s="5">
        <f>VLOOKUP(I15458*1,Crosswalks!$L$3:$M$227,2,FALSE)</f>
        <v>3</v>
      </c>
      <c r="K15458" s="5">
        <f>IF(G15458="Corner",INDEX(Crosswalks!$C$4:$J$16,MATCH(H15458,Crosswalks!$C$4:$C$16,0),J15458+1),"N/A, D2D")</f>
        <v>0.5</v>
      </c>
      <c r="L15458" t="s">
        <v>6001</v>
      </c>
      <c r="M15458" t="s">
        <v>847</v>
      </c>
      <c r="N15458" t="s">
        <v>848</v>
      </c>
      <c r="O15458" t="s">
        <v>1411</v>
      </c>
      <c r="P15458">
        <v>-71.086309569999997</v>
      </c>
      <c r="Q15458">
        <v>42.320948340000001</v>
      </c>
    </row>
    <row r="15459" spans="2:17" x14ac:dyDescent="0.3">
      <c r="B15459" t="s">
        <v>1098</v>
      </c>
      <c r="C15459" t="s">
        <v>4453</v>
      </c>
      <c r="D15459" t="s">
        <v>4416</v>
      </c>
      <c r="E15459">
        <v>-71.105890000000002</v>
      </c>
      <c r="F15459">
        <v>42.266759999999998</v>
      </c>
      <c r="G15459" t="s">
        <v>783</v>
      </c>
      <c r="H15459" s="5" t="s">
        <v>785</v>
      </c>
      <c r="I15459" t="s">
        <v>1631</v>
      </c>
      <c r="J15459" s="5">
        <f>VLOOKUP(I15459*1,Crosswalks!$L$3:$M$227,2,FALSE)</f>
        <v>3</v>
      </c>
      <c r="K15459" s="5">
        <f>IF(G15459="Corner",INDEX(Crosswalks!$C$4:$J$16,MATCH(H15459,Crosswalks!$C$4:$C$16,0),J15459+1),"N/A, D2D")</f>
        <v>0.3</v>
      </c>
      <c r="L15459" t="s">
        <v>6001</v>
      </c>
      <c r="M15459" t="s">
        <v>847</v>
      </c>
      <c r="N15459" t="s">
        <v>848</v>
      </c>
      <c r="O15459" t="s">
        <v>1411</v>
      </c>
      <c r="P15459">
        <v>-71.086309569999997</v>
      </c>
      <c r="Q15459">
        <v>42.320948340000001</v>
      </c>
    </row>
    <row r="15460" spans="2:17" x14ac:dyDescent="0.3">
      <c r="B15460" t="s">
        <v>991</v>
      </c>
      <c r="C15460" t="s">
        <v>4436</v>
      </c>
      <c r="D15460" t="s">
        <v>4416</v>
      </c>
      <c r="E15460">
        <v>-71.103759999999994</v>
      </c>
      <c r="F15460">
        <v>42.267659999999999</v>
      </c>
      <c r="G15460" t="s">
        <v>783</v>
      </c>
      <c r="H15460" s="5">
        <v>3</v>
      </c>
      <c r="I15460" t="s">
        <v>1631</v>
      </c>
      <c r="J15460" s="5">
        <f>VLOOKUP(I15460*1,Crosswalks!$L$3:$M$227,2,FALSE)</f>
        <v>3</v>
      </c>
      <c r="K15460" s="5">
        <f>IF(G15460="Corner",INDEX(Crosswalks!$C$4:$J$16,MATCH(H15460,Crosswalks!$C$4:$C$16,0),J15460+1),"N/A, D2D")</f>
        <v>0.5</v>
      </c>
      <c r="L15460" t="s">
        <v>6001</v>
      </c>
      <c r="M15460" t="s">
        <v>847</v>
      </c>
      <c r="N15460" t="s">
        <v>848</v>
      </c>
      <c r="O15460" t="s">
        <v>1411</v>
      </c>
      <c r="P15460">
        <v>-71.086309569999997</v>
      </c>
      <c r="Q15460">
        <v>42.320948340000001</v>
      </c>
    </row>
    <row r="15461" spans="2:17" x14ac:dyDescent="0.3">
      <c r="B15461" t="s">
        <v>1161</v>
      </c>
      <c r="C15461" t="s">
        <v>4447</v>
      </c>
      <c r="D15461" t="s">
        <v>4416</v>
      </c>
      <c r="E15461">
        <v>-71.109030000000004</v>
      </c>
      <c r="F15461">
        <v>42.270449999999997</v>
      </c>
      <c r="G15461" t="s">
        <v>784</v>
      </c>
      <c r="H15461" s="5">
        <v>6</v>
      </c>
      <c r="I15461" t="s">
        <v>1631</v>
      </c>
      <c r="J15461" s="5">
        <f>VLOOKUP(I15461*1,Crosswalks!$L$3:$M$227,2,FALSE)</f>
        <v>3</v>
      </c>
      <c r="K15461" s="5" t="str">
        <f>IF(G15461="Corner",INDEX(Crosswalks!$C$4:$J$16,MATCH(H15461,Crosswalks!$C$4:$C$16,0),J15461+1),"N/A, D2D")</f>
        <v>N/A, D2D</v>
      </c>
      <c r="L15461" t="s">
        <v>6001</v>
      </c>
      <c r="M15461" t="s">
        <v>847</v>
      </c>
      <c r="N15461" t="s">
        <v>848</v>
      </c>
      <c r="O15461" t="s">
        <v>1411</v>
      </c>
      <c r="P15461">
        <v>-71.086309569999997</v>
      </c>
      <c r="Q15461">
        <v>42.320948340000001</v>
      </c>
    </row>
    <row r="15462" spans="2:17" x14ac:dyDescent="0.3">
      <c r="B15462" t="s">
        <v>897</v>
      </c>
      <c r="C15462" t="s">
        <v>4631</v>
      </c>
      <c r="D15462" t="s">
        <v>4416</v>
      </c>
      <c r="E15462">
        <v>-71.140389999999996</v>
      </c>
      <c r="F15462">
        <v>42.252650000000003</v>
      </c>
      <c r="G15462" t="s">
        <v>783</v>
      </c>
      <c r="H15462" s="5">
        <v>2</v>
      </c>
      <c r="I15462" t="s">
        <v>4417</v>
      </c>
      <c r="J15462" s="5">
        <f>VLOOKUP(I15462*1,Crosswalks!$L$3:$M$227,2,FALSE)</f>
        <v>3</v>
      </c>
      <c r="K15462" s="5">
        <f>IF(G15462="Corner",INDEX(Crosswalks!$C$4:$J$16,MATCH(H15462,Crosswalks!$C$4:$C$16,0),J15462+1),"N/A, D2D")</f>
        <v>0.4</v>
      </c>
      <c r="L15462" t="s">
        <v>5963</v>
      </c>
      <c r="M15462" t="s">
        <v>847</v>
      </c>
      <c r="N15462" t="s">
        <v>921</v>
      </c>
      <c r="O15462" t="s">
        <v>974</v>
      </c>
      <c r="P15462">
        <v>-71.174340619999995</v>
      </c>
      <c r="Q15462">
        <v>42.282268649999999</v>
      </c>
    </row>
    <row r="15463" spans="2:17" x14ac:dyDescent="0.3">
      <c r="B15463" t="s">
        <v>1011</v>
      </c>
      <c r="C15463" t="s">
        <v>4620</v>
      </c>
      <c r="D15463" t="s">
        <v>4416</v>
      </c>
      <c r="E15463">
        <v>-71.142489999999995</v>
      </c>
      <c r="F15463">
        <v>42.25356</v>
      </c>
      <c r="G15463" t="s">
        <v>783</v>
      </c>
      <c r="H15463" s="5" t="s">
        <v>785</v>
      </c>
      <c r="I15463" t="s">
        <v>4417</v>
      </c>
      <c r="J15463" s="5">
        <f>VLOOKUP(I15463*1,Crosswalks!$L$3:$M$227,2,FALSE)</f>
        <v>3</v>
      </c>
      <c r="K15463" s="5">
        <f>IF(G15463="Corner",INDEX(Crosswalks!$C$4:$J$16,MATCH(H15463,Crosswalks!$C$4:$C$16,0),J15463+1),"N/A, D2D")</f>
        <v>0.3</v>
      </c>
      <c r="L15463" t="s">
        <v>5963</v>
      </c>
      <c r="M15463" t="s">
        <v>847</v>
      </c>
      <c r="N15463" t="s">
        <v>921</v>
      </c>
      <c r="O15463" t="s">
        <v>974</v>
      </c>
      <c r="P15463">
        <v>-71.174340619999995</v>
      </c>
      <c r="Q15463">
        <v>42.282268649999999</v>
      </c>
    </row>
    <row r="15464" spans="2:17" x14ac:dyDescent="0.3">
      <c r="B15464" t="s">
        <v>985</v>
      </c>
      <c r="C15464" t="s">
        <v>4632</v>
      </c>
      <c r="D15464" t="s">
        <v>4416</v>
      </c>
      <c r="E15464">
        <v>-71.14385</v>
      </c>
      <c r="F15464">
        <v>42.251010000000001</v>
      </c>
      <c r="G15464" t="s">
        <v>783</v>
      </c>
      <c r="H15464" s="5">
        <v>2</v>
      </c>
      <c r="I15464" t="s">
        <v>4417</v>
      </c>
      <c r="J15464" s="5">
        <f>VLOOKUP(I15464*1,Crosswalks!$L$3:$M$227,2,FALSE)</f>
        <v>3</v>
      </c>
      <c r="K15464" s="5">
        <f>IF(G15464="Corner",INDEX(Crosswalks!$C$4:$J$16,MATCH(H15464,Crosswalks!$C$4:$C$16,0),J15464+1),"N/A, D2D")</f>
        <v>0.4</v>
      </c>
      <c r="L15464" t="s">
        <v>5963</v>
      </c>
      <c r="M15464" t="s">
        <v>847</v>
      </c>
      <c r="N15464" t="s">
        <v>921</v>
      </c>
      <c r="O15464" t="s">
        <v>974</v>
      </c>
      <c r="P15464">
        <v>-71.174340619999995</v>
      </c>
      <c r="Q15464">
        <v>42.282268649999999</v>
      </c>
    </row>
    <row r="15465" spans="2:17" x14ac:dyDescent="0.3">
      <c r="B15465" t="s">
        <v>862</v>
      </c>
      <c r="C15465" t="s">
        <v>4633</v>
      </c>
      <c r="D15465" t="s">
        <v>4416</v>
      </c>
      <c r="E15465">
        <v>-71.137640000000005</v>
      </c>
      <c r="F15465">
        <v>42.246459999999999</v>
      </c>
      <c r="G15465" t="s">
        <v>783</v>
      </c>
      <c r="H15465" s="5">
        <v>1</v>
      </c>
      <c r="I15465" t="s">
        <v>4417</v>
      </c>
      <c r="J15465" s="5">
        <f>VLOOKUP(I15465*1,Crosswalks!$L$3:$M$227,2,FALSE)</f>
        <v>3</v>
      </c>
      <c r="K15465" s="5">
        <f>IF(G15465="Corner",INDEX(Crosswalks!$C$4:$J$16,MATCH(H15465,Crosswalks!$C$4:$C$16,0),J15465+1),"N/A, D2D")</f>
        <v>0.4</v>
      </c>
      <c r="L15465" t="s">
        <v>5963</v>
      </c>
      <c r="M15465" t="s">
        <v>847</v>
      </c>
      <c r="N15465" t="s">
        <v>921</v>
      </c>
      <c r="O15465" t="s">
        <v>974</v>
      </c>
      <c r="P15465">
        <v>-71.174340619999995</v>
      </c>
      <c r="Q15465">
        <v>42.282268649999999</v>
      </c>
    </row>
    <row r="15466" spans="2:17" x14ac:dyDescent="0.3">
      <c r="B15466" t="s">
        <v>988</v>
      </c>
      <c r="C15466" t="s">
        <v>4616</v>
      </c>
      <c r="D15466" t="s">
        <v>4416</v>
      </c>
      <c r="E15466">
        <v>-71.142420000000001</v>
      </c>
      <c r="F15466">
        <v>42.24241</v>
      </c>
      <c r="G15466" t="s">
        <v>783</v>
      </c>
      <c r="H15466" s="5" t="s">
        <v>785</v>
      </c>
      <c r="I15466" t="s">
        <v>4417</v>
      </c>
      <c r="J15466" s="5">
        <f>VLOOKUP(I15466*1,Crosswalks!$L$3:$M$227,2,FALSE)</f>
        <v>3</v>
      </c>
      <c r="K15466" s="5">
        <f>IF(G15466="Corner",INDEX(Crosswalks!$C$4:$J$16,MATCH(H15466,Crosswalks!$C$4:$C$16,0),J15466+1),"N/A, D2D")</f>
        <v>0.3</v>
      </c>
      <c r="L15466" t="s">
        <v>5963</v>
      </c>
      <c r="M15466" t="s">
        <v>847</v>
      </c>
      <c r="N15466" t="s">
        <v>921</v>
      </c>
      <c r="O15466" t="s">
        <v>974</v>
      </c>
      <c r="P15466">
        <v>-71.174340619999995</v>
      </c>
      <c r="Q15466">
        <v>42.282268649999999</v>
      </c>
    </row>
    <row r="15467" spans="2:17" x14ac:dyDescent="0.3">
      <c r="B15467" t="s">
        <v>945</v>
      </c>
      <c r="C15467" t="s">
        <v>4488</v>
      </c>
      <c r="D15467" t="s">
        <v>4416</v>
      </c>
      <c r="E15467">
        <v>-71.139430000000004</v>
      </c>
      <c r="F15467">
        <v>42.241520000000001</v>
      </c>
      <c r="G15467" t="s">
        <v>783</v>
      </c>
      <c r="H15467" s="5">
        <v>1</v>
      </c>
      <c r="I15467" t="s">
        <v>4417</v>
      </c>
      <c r="J15467" s="5">
        <f>VLOOKUP(I15467*1,Crosswalks!$L$3:$M$227,2,FALSE)</f>
        <v>3</v>
      </c>
      <c r="K15467" s="5">
        <f>IF(G15467="Corner",INDEX(Crosswalks!$C$4:$J$16,MATCH(H15467,Crosswalks!$C$4:$C$16,0),J15467+1),"N/A, D2D")</f>
        <v>0.4</v>
      </c>
      <c r="L15467" t="s">
        <v>5963</v>
      </c>
      <c r="M15467" t="s">
        <v>847</v>
      </c>
      <c r="N15467" t="s">
        <v>921</v>
      </c>
      <c r="O15467" t="s">
        <v>974</v>
      </c>
      <c r="P15467">
        <v>-71.174340619999995</v>
      </c>
      <c r="Q15467">
        <v>42.282268649999999</v>
      </c>
    </row>
    <row r="15468" spans="2:17" x14ac:dyDescent="0.3">
      <c r="B15468" t="s">
        <v>819</v>
      </c>
      <c r="C15468" t="s">
        <v>4634</v>
      </c>
      <c r="D15468" t="s">
        <v>4416</v>
      </c>
      <c r="E15468">
        <v>-71.143150000000006</v>
      </c>
      <c r="F15468">
        <v>42.241129999999998</v>
      </c>
      <c r="G15468" t="s">
        <v>783</v>
      </c>
      <c r="H15468" s="5">
        <v>2</v>
      </c>
      <c r="I15468" t="s">
        <v>4417</v>
      </c>
      <c r="J15468" s="5">
        <f>VLOOKUP(I15468*1,Crosswalks!$L$3:$M$227,2,FALSE)</f>
        <v>3</v>
      </c>
      <c r="K15468" s="5">
        <f>IF(G15468="Corner",INDEX(Crosswalks!$C$4:$J$16,MATCH(H15468,Crosswalks!$C$4:$C$16,0),J15468+1),"N/A, D2D")</f>
        <v>0.4</v>
      </c>
      <c r="L15468" t="s">
        <v>5963</v>
      </c>
      <c r="M15468" t="s">
        <v>847</v>
      </c>
      <c r="N15468" t="s">
        <v>921</v>
      </c>
      <c r="O15468" t="s">
        <v>974</v>
      </c>
      <c r="P15468">
        <v>-71.174340619999995</v>
      </c>
      <c r="Q15468">
        <v>42.282268649999999</v>
      </c>
    </row>
    <row r="15469" spans="2:17" x14ac:dyDescent="0.3">
      <c r="B15469" t="s">
        <v>1533</v>
      </c>
      <c r="C15469" t="s">
        <v>4483</v>
      </c>
      <c r="D15469" t="s">
        <v>4416</v>
      </c>
      <c r="E15469">
        <v>-71.143810000000002</v>
      </c>
      <c r="F15469">
        <v>42.250239999999998</v>
      </c>
      <c r="G15469" t="s">
        <v>783</v>
      </c>
      <c r="H15469" s="5" t="s">
        <v>785</v>
      </c>
      <c r="I15469" t="s">
        <v>4417</v>
      </c>
      <c r="J15469" s="5">
        <f>VLOOKUP(I15469*1,Crosswalks!$L$3:$M$227,2,FALSE)</f>
        <v>3</v>
      </c>
      <c r="K15469" s="5">
        <f>IF(G15469="Corner",INDEX(Crosswalks!$C$4:$J$16,MATCH(H15469,Crosswalks!$C$4:$C$16,0),J15469+1),"N/A, D2D")</f>
        <v>0.3</v>
      </c>
      <c r="L15469" t="s">
        <v>5963</v>
      </c>
      <c r="M15469" t="s">
        <v>847</v>
      </c>
      <c r="N15469" t="s">
        <v>921</v>
      </c>
      <c r="O15469" t="s">
        <v>974</v>
      </c>
      <c r="P15469">
        <v>-71.174340619999995</v>
      </c>
      <c r="Q15469">
        <v>42.282268649999999</v>
      </c>
    </row>
    <row r="15470" spans="2:17" x14ac:dyDescent="0.3">
      <c r="B15470" t="s">
        <v>861</v>
      </c>
      <c r="C15470" t="s">
        <v>4635</v>
      </c>
      <c r="D15470" t="s">
        <v>4416</v>
      </c>
      <c r="E15470">
        <v>-71.14228</v>
      </c>
      <c r="F15470">
        <v>42.252670000000002</v>
      </c>
      <c r="G15470" t="s">
        <v>784</v>
      </c>
      <c r="H15470" s="5" t="s">
        <v>785</v>
      </c>
      <c r="I15470" t="s">
        <v>4417</v>
      </c>
      <c r="J15470" s="5">
        <f>VLOOKUP(I15470*1,Crosswalks!$L$3:$M$227,2,FALSE)</f>
        <v>3</v>
      </c>
      <c r="K15470" s="5" t="str">
        <f>IF(G15470="Corner",INDEX(Crosswalks!$C$4:$J$16,MATCH(H15470,Crosswalks!$C$4:$C$16,0),J15470+1),"N/A, D2D")</f>
        <v>N/A, D2D</v>
      </c>
      <c r="L15470" t="s">
        <v>5963</v>
      </c>
      <c r="M15470" t="s">
        <v>847</v>
      </c>
      <c r="N15470" t="s">
        <v>921</v>
      </c>
      <c r="O15470" t="s">
        <v>974</v>
      </c>
      <c r="P15470">
        <v>-71.174340619999995</v>
      </c>
      <c r="Q15470">
        <v>42.282268649999999</v>
      </c>
    </row>
    <row r="15471" spans="2:17" x14ac:dyDescent="0.3">
      <c r="B15471" t="s">
        <v>824</v>
      </c>
      <c r="C15471" t="s">
        <v>4423</v>
      </c>
      <c r="D15471" t="s">
        <v>4416</v>
      </c>
      <c r="E15471">
        <v>-71.058700000000002</v>
      </c>
      <c r="F15471">
        <v>42.359400000000001</v>
      </c>
      <c r="G15471" t="s">
        <v>783</v>
      </c>
      <c r="H15471" s="5">
        <v>1</v>
      </c>
      <c r="I15471" t="s">
        <v>920</v>
      </c>
      <c r="J15471" s="5">
        <f>VLOOKUP(I15471*1,Crosswalks!$L$3:$M$227,2,FALSE)</f>
        <v>7</v>
      </c>
      <c r="K15471" s="5">
        <f>IF(G15471="Corner",INDEX(Crosswalks!$C$4:$J$16,MATCH(H15471,Crosswalks!$C$4:$C$16,0),J15471+1),"N/A, D2D")</f>
        <v>0.2</v>
      </c>
      <c r="L15471" t="s">
        <v>6002</v>
      </c>
      <c r="M15471" t="s">
        <v>836</v>
      </c>
      <c r="N15471" t="s">
        <v>961</v>
      </c>
      <c r="O15471" t="s">
        <v>1422</v>
      </c>
      <c r="P15471">
        <v>-71.075600260000002</v>
      </c>
      <c r="Q15471">
        <v>42.296788499999998</v>
      </c>
    </row>
    <row r="15472" spans="2:17" x14ac:dyDescent="0.3">
      <c r="B15472" t="s">
        <v>811</v>
      </c>
      <c r="C15472" t="s">
        <v>4424</v>
      </c>
      <c r="D15472" t="s">
        <v>4416</v>
      </c>
      <c r="E15472">
        <v>-71.102599999999995</v>
      </c>
      <c r="F15472">
        <v>42.263150000000003</v>
      </c>
      <c r="G15472" t="s">
        <v>783</v>
      </c>
      <c r="H15472" s="5">
        <v>4</v>
      </c>
      <c r="I15472" t="s">
        <v>1631</v>
      </c>
      <c r="J15472" s="5">
        <f>VLOOKUP(I15472*1,Crosswalks!$L$3:$M$227,2,FALSE)</f>
        <v>3</v>
      </c>
      <c r="K15472" s="5">
        <f>IF(G15472="Corner",INDEX(Crosswalks!$C$4:$J$16,MATCH(H15472,Crosswalks!$C$4:$C$16,0),J15472+1),"N/A, D2D")</f>
        <v>0.5</v>
      </c>
      <c r="L15472" t="s">
        <v>6002</v>
      </c>
      <c r="M15472" t="s">
        <v>836</v>
      </c>
      <c r="N15472" t="s">
        <v>961</v>
      </c>
      <c r="O15472" t="s">
        <v>1422</v>
      </c>
      <c r="P15472">
        <v>-71.075600260000002</v>
      </c>
      <c r="Q15472">
        <v>42.296788499999998</v>
      </c>
    </row>
    <row r="15473" spans="2:17" x14ac:dyDescent="0.3">
      <c r="B15473" t="s">
        <v>824</v>
      </c>
      <c r="C15473" t="s">
        <v>4423</v>
      </c>
      <c r="D15473" t="s">
        <v>4416</v>
      </c>
      <c r="E15473">
        <v>-71.058700000000002</v>
      </c>
      <c r="F15473">
        <v>42.359400000000001</v>
      </c>
      <c r="G15473" t="s">
        <v>783</v>
      </c>
      <c r="H15473" s="5">
        <v>1</v>
      </c>
      <c r="I15473" t="s">
        <v>920</v>
      </c>
      <c r="J15473" s="5">
        <f>VLOOKUP(I15473*1,Crosswalks!$L$3:$M$227,2,FALSE)</f>
        <v>7</v>
      </c>
      <c r="K15473" s="5">
        <f>IF(G15473="Corner",INDEX(Crosswalks!$C$4:$J$16,MATCH(H15473,Crosswalks!$C$4:$C$16,0),J15473+1),"N/A, D2D")</f>
        <v>0.2</v>
      </c>
      <c r="L15473" t="s">
        <v>6002</v>
      </c>
      <c r="M15473" t="s">
        <v>836</v>
      </c>
      <c r="N15473" t="s">
        <v>961</v>
      </c>
      <c r="O15473" t="s">
        <v>1422</v>
      </c>
      <c r="P15473">
        <v>-71.075600260000002</v>
      </c>
      <c r="Q15473">
        <v>42.296788499999998</v>
      </c>
    </row>
    <row r="15474" spans="2:17" x14ac:dyDescent="0.3">
      <c r="B15474" t="s">
        <v>1044</v>
      </c>
      <c r="C15474" t="s">
        <v>4058</v>
      </c>
      <c r="D15474" t="s">
        <v>4416</v>
      </c>
      <c r="E15474">
        <v>-71.101142999999993</v>
      </c>
      <c r="F15474">
        <v>42.264468999999998</v>
      </c>
      <c r="G15474" t="s">
        <v>783</v>
      </c>
      <c r="H15474" s="5">
        <v>3</v>
      </c>
      <c r="I15474" t="s">
        <v>1631</v>
      </c>
      <c r="J15474" s="5">
        <f>VLOOKUP(I15474*1,Crosswalks!$L$3:$M$227,2,FALSE)</f>
        <v>3</v>
      </c>
      <c r="K15474" s="5">
        <f>IF(G15474="Corner",INDEX(Crosswalks!$C$4:$J$16,MATCH(H15474,Crosswalks!$C$4:$C$16,0),J15474+1),"N/A, D2D")</f>
        <v>0.5</v>
      </c>
      <c r="L15474" t="s">
        <v>6002</v>
      </c>
      <c r="M15474" t="s">
        <v>836</v>
      </c>
      <c r="N15474" t="s">
        <v>961</v>
      </c>
      <c r="O15474" t="s">
        <v>1422</v>
      </c>
      <c r="P15474">
        <v>-71.075600260000002</v>
      </c>
      <c r="Q15474">
        <v>42.296788499999998</v>
      </c>
    </row>
    <row r="15475" spans="2:17" x14ac:dyDescent="0.3">
      <c r="B15475" t="s">
        <v>984</v>
      </c>
      <c r="C15475" t="s">
        <v>4420</v>
      </c>
      <c r="D15475" t="s">
        <v>4416</v>
      </c>
      <c r="E15475">
        <v>-71.101569999999995</v>
      </c>
      <c r="F15475">
        <v>42.26117</v>
      </c>
      <c r="G15475" t="s">
        <v>783</v>
      </c>
      <c r="H15475" s="5">
        <v>4</v>
      </c>
      <c r="I15475" t="s">
        <v>1631</v>
      </c>
      <c r="J15475" s="5">
        <f>VLOOKUP(I15475*1,Crosswalks!$L$3:$M$227,2,FALSE)</f>
        <v>3</v>
      </c>
      <c r="K15475" s="5">
        <f>IF(G15475="Corner",INDEX(Crosswalks!$C$4:$J$16,MATCH(H15475,Crosswalks!$C$4:$C$16,0),J15475+1),"N/A, D2D")</f>
        <v>0.5</v>
      </c>
      <c r="L15475" t="s">
        <v>6002</v>
      </c>
      <c r="M15475" t="s">
        <v>836</v>
      </c>
      <c r="N15475" t="s">
        <v>961</v>
      </c>
      <c r="O15475" t="s">
        <v>1422</v>
      </c>
      <c r="P15475">
        <v>-71.075600260000002</v>
      </c>
      <c r="Q15475">
        <v>42.296788499999998</v>
      </c>
    </row>
    <row r="15476" spans="2:17" x14ac:dyDescent="0.3">
      <c r="B15476" t="s">
        <v>1157</v>
      </c>
      <c r="C15476" t="s">
        <v>4533</v>
      </c>
      <c r="D15476" t="s">
        <v>4416</v>
      </c>
      <c r="E15476">
        <v>-71.110230000000001</v>
      </c>
      <c r="F15476">
        <v>42.271970000000003</v>
      </c>
      <c r="G15476" t="s">
        <v>783</v>
      </c>
      <c r="H15476" s="5" t="s">
        <v>785</v>
      </c>
      <c r="I15476" t="s">
        <v>1631</v>
      </c>
      <c r="J15476" s="5">
        <f>VLOOKUP(I15476*1,Crosswalks!$L$3:$M$227,2,FALSE)</f>
        <v>3</v>
      </c>
      <c r="K15476" s="5">
        <f>IF(G15476="Corner",INDEX(Crosswalks!$C$4:$J$16,MATCH(H15476,Crosswalks!$C$4:$C$16,0),J15476+1),"N/A, D2D")</f>
        <v>0.3</v>
      </c>
      <c r="L15476" t="s">
        <v>6002</v>
      </c>
      <c r="M15476" t="s">
        <v>836</v>
      </c>
      <c r="N15476" t="s">
        <v>961</v>
      </c>
      <c r="O15476" t="s">
        <v>1422</v>
      </c>
      <c r="P15476">
        <v>-71.075600260000002</v>
      </c>
      <c r="Q15476">
        <v>42.296788499999998</v>
      </c>
    </row>
    <row r="15477" spans="2:17" x14ac:dyDescent="0.3">
      <c r="B15477" t="s">
        <v>824</v>
      </c>
      <c r="C15477" t="s">
        <v>4423</v>
      </c>
      <c r="D15477" t="s">
        <v>4416</v>
      </c>
      <c r="E15477">
        <v>-71.058700000000002</v>
      </c>
      <c r="F15477">
        <v>42.359400000000001</v>
      </c>
      <c r="G15477" t="s">
        <v>783</v>
      </c>
      <c r="H15477" s="5">
        <v>5</v>
      </c>
      <c r="I15477" t="s">
        <v>920</v>
      </c>
      <c r="J15477" s="5">
        <f>VLOOKUP(I15477*1,Crosswalks!$L$3:$M$227,2,FALSE)</f>
        <v>7</v>
      </c>
      <c r="K15477" s="5">
        <f>IF(G15477="Corner",INDEX(Crosswalks!$C$4:$J$16,MATCH(H15477,Crosswalks!$C$4:$C$16,0),J15477+1),"N/A, D2D")</f>
        <v>0.4</v>
      </c>
      <c r="L15477" t="s">
        <v>6002</v>
      </c>
      <c r="M15477" t="s">
        <v>836</v>
      </c>
      <c r="N15477" t="s">
        <v>961</v>
      </c>
      <c r="O15477" t="s">
        <v>1422</v>
      </c>
      <c r="P15477">
        <v>-71.075600260000002</v>
      </c>
      <c r="Q15477">
        <v>42.296788499999998</v>
      </c>
    </row>
    <row r="15478" spans="2:17" x14ac:dyDescent="0.3">
      <c r="B15478" t="s">
        <v>861</v>
      </c>
      <c r="C15478" t="s">
        <v>4451</v>
      </c>
      <c r="D15478" t="s">
        <v>4416</v>
      </c>
      <c r="E15478">
        <v>-71.100499999999997</v>
      </c>
      <c r="F15478">
        <v>42.263719999999999</v>
      </c>
      <c r="G15478" t="s">
        <v>783</v>
      </c>
      <c r="H15478" s="5">
        <v>5</v>
      </c>
      <c r="I15478" t="s">
        <v>1631</v>
      </c>
      <c r="J15478" s="5">
        <f>VLOOKUP(I15478*1,Crosswalks!$L$3:$M$227,2,FALSE)</f>
        <v>3</v>
      </c>
      <c r="K15478" s="5">
        <f>IF(G15478="Corner",INDEX(Crosswalks!$C$4:$J$16,MATCH(H15478,Crosswalks!$C$4:$C$16,0),J15478+1),"N/A, D2D")</f>
        <v>0.5</v>
      </c>
      <c r="L15478" t="s">
        <v>6002</v>
      </c>
      <c r="M15478" t="s">
        <v>836</v>
      </c>
      <c r="N15478" t="s">
        <v>961</v>
      </c>
      <c r="O15478" t="s">
        <v>1422</v>
      </c>
      <c r="P15478">
        <v>-71.075600260000002</v>
      </c>
      <c r="Q15478">
        <v>42.296788499999998</v>
      </c>
    </row>
    <row r="15479" spans="2:17" x14ac:dyDescent="0.3">
      <c r="B15479" t="s">
        <v>853</v>
      </c>
      <c r="C15479" t="s">
        <v>4537</v>
      </c>
      <c r="D15479" t="s">
        <v>4416</v>
      </c>
      <c r="E15479">
        <v>-71.114009999999993</v>
      </c>
      <c r="F15479">
        <v>42.26023</v>
      </c>
      <c r="G15479" t="s">
        <v>783</v>
      </c>
      <c r="H15479" s="5">
        <v>3</v>
      </c>
      <c r="I15479" t="s">
        <v>4456</v>
      </c>
      <c r="J15479" s="5">
        <f>VLOOKUP(I15479*1,Crosswalks!$L$3:$M$227,2,FALSE)</f>
        <v>6</v>
      </c>
      <c r="K15479" s="5">
        <f>IF(G15479="Corner",INDEX(Crosswalks!$C$4:$J$16,MATCH(H15479,Crosswalks!$C$4:$C$16,0),J15479+1),"N/A, D2D")</f>
        <v>0.3</v>
      </c>
      <c r="L15479" t="s">
        <v>6002</v>
      </c>
      <c r="M15479" t="s">
        <v>836</v>
      </c>
      <c r="N15479" t="s">
        <v>961</v>
      </c>
      <c r="O15479" t="s">
        <v>1422</v>
      </c>
      <c r="P15479">
        <v>-71.075600260000002</v>
      </c>
      <c r="Q15479">
        <v>42.296788499999998</v>
      </c>
    </row>
    <row r="15480" spans="2:17" x14ac:dyDescent="0.3">
      <c r="B15480" t="s">
        <v>1316</v>
      </c>
      <c r="C15480" t="s">
        <v>4442</v>
      </c>
      <c r="D15480" t="s">
        <v>4416</v>
      </c>
      <c r="E15480">
        <v>-71.098600000000005</v>
      </c>
      <c r="F15480">
        <v>42.264009999999999</v>
      </c>
      <c r="G15480" t="s">
        <v>784</v>
      </c>
      <c r="H15480" s="5">
        <v>1</v>
      </c>
      <c r="I15480" t="s">
        <v>4443</v>
      </c>
      <c r="J15480" s="5">
        <f>VLOOKUP(I15480*1,Crosswalks!$L$3:$M$227,2,FALSE)</f>
        <v>4</v>
      </c>
      <c r="K15480" s="5" t="str">
        <f>IF(G15480="Corner",INDEX(Crosswalks!$C$4:$J$16,MATCH(H15480,Crosswalks!$C$4:$C$16,0),J15480+1),"N/A, D2D")</f>
        <v>N/A, D2D</v>
      </c>
      <c r="L15480" t="s">
        <v>6002</v>
      </c>
      <c r="M15480" t="s">
        <v>836</v>
      </c>
      <c r="N15480" t="s">
        <v>961</v>
      </c>
      <c r="O15480" t="s">
        <v>1422</v>
      </c>
      <c r="P15480">
        <v>-71.075600260000002</v>
      </c>
      <c r="Q15480">
        <v>42.296788499999998</v>
      </c>
    </row>
    <row r="15481" spans="2:17" x14ac:dyDescent="0.3">
      <c r="B15481" t="s">
        <v>935</v>
      </c>
      <c r="C15481" t="s">
        <v>4461</v>
      </c>
      <c r="D15481" t="s">
        <v>4416</v>
      </c>
      <c r="E15481">
        <v>-71.116370000000003</v>
      </c>
      <c r="F15481">
        <v>42.24765</v>
      </c>
      <c r="G15481" t="s">
        <v>783</v>
      </c>
      <c r="H15481" s="5" t="s">
        <v>785</v>
      </c>
      <c r="I15481" t="s">
        <v>4438</v>
      </c>
      <c r="J15481" s="5">
        <f>VLOOKUP(I15481*1,Crosswalks!$L$3:$M$227,2,FALSE)</f>
        <v>2</v>
      </c>
      <c r="K15481" s="5">
        <f>IF(G15481="Corner",INDEX(Crosswalks!$C$4:$J$16,MATCH(H15481,Crosswalks!$C$4:$C$16,0),J15481+1),"N/A, D2D")</f>
        <v>0.3</v>
      </c>
      <c r="L15481" t="s">
        <v>6003</v>
      </c>
      <c r="M15481" t="s">
        <v>813</v>
      </c>
      <c r="N15481" t="s">
        <v>814</v>
      </c>
      <c r="O15481" t="s">
        <v>1427</v>
      </c>
      <c r="P15481">
        <v>-71.118173900000002</v>
      </c>
      <c r="Q15481">
        <v>42.2946217</v>
      </c>
    </row>
    <row r="15482" spans="2:17" x14ac:dyDescent="0.3">
      <c r="B15482" t="s">
        <v>832</v>
      </c>
      <c r="C15482" t="s">
        <v>4524</v>
      </c>
      <c r="D15482" t="s">
        <v>4416</v>
      </c>
      <c r="E15482">
        <v>-71.126959999999997</v>
      </c>
      <c r="F15482">
        <v>42.258960000000002</v>
      </c>
      <c r="G15482" t="s">
        <v>783</v>
      </c>
      <c r="H15482" s="5">
        <v>2</v>
      </c>
      <c r="I15482" t="s">
        <v>1695</v>
      </c>
      <c r="J15482" s="5">
        <f>VLOOKUP(I15482*1,Crosswalks!$L$3:$M$227,2,FALSE)</f>
        <v>2</v>
      </c>
      <c r="K15482" s="5">
        <f>IF(G15482="Corner",INDEX(Crosswalks!$C$4:$J$16,MATCH(H15482,Crosswalks!$C$4:$C$16,0),J15482+1),"N/A, D2D")</f>
        <v>0.4</v>
      </c>
      <c r="L15482" t="s">
        <v>6003</v>
      </c>
      <c r="M15482" t="s">
        <v>813</v>
      </c>
      <c r="N15482" t="s">
        <v>814</v>
      </c>
      <c r="O15482" t="s">
        <v>1427</v>
      </c>
      <c r="P15482">
        <v>-71.118173900000002</v>
      </c>
      <c r="Q15482">
        <v>42.2946217</v>
      </c>
    </row>
    <row r="15483" spans="2:17" x14ac:dyDescent="0.3">
      <c r="B15483" t="s">
        <v>942</v>
      </c>
      <c r="C15483" t="s">
        <v>4461</v>
      </c>
      <c r="D15483" t="s">
        <v>4416</v>
      </c>
      <c r="E15483">
        <v>-71.118620000000007</v>
      </c>
      <c r="F15483">
        <v>42.249760000000002</v>
      </c>
      <c r="G15483" t="s">
        <v>783</v>
      </c>
      <c r="H15483" s="5">
        <v>1</v>
      </c>
      <c r="I15483" t="s">
        <v>4438</v>
      </c>
      <c r="J15483" s="5">
        <f>VLOOKUP(I15483*1,Crosswalks!$L$3:$M$227,2,FALSE)</f>
        <v>2</v>
      </c>
      <c r="K15483" s="5">
        <f>IF(G15483="Corner",INDEX(Crosswalks!$C$4:$J$16,MATCH(H15483,Crosswalks!$C$4:$C$16,0),J15483+1),"N/A, D2D")</f>
        <v>0.4</v>
      </c>
      <c r="L15483" t="s">
        <v>6003</v>
      </c>
      <c r="M15483" t="s">
        <v>813</v>
      </c>
      <c r="N15483" t="s">
        <v>814</v>
      </c>
      <c r="O15483" t="s">
        <v>1427</v>
      </c>
      <c r="P15483">
        <v>-71.118173900000002</v>
      </c>
      <c r="Q15483">
        <v>42.2946217</v>
      </c>
    </row>
    <row r="15484" spans="2:17" x14ac:dyDescent="0.3">
      <c r="B15484" t="s">
        <v>2171</v>
      </c>
      <c r="C15484" t="s">
        <v>4547</v>
      </c>
      <c r="D15484" t="s">
        <v>4416</v>
      </c>
      <c r="E15484">
        <v>-71.119230000000002</v>
      </c>
      <c r="F15484">
        <v>42.24662</v>
      </c>
      <c r="G15484" t="s">
        <v>783</v>
      </c>
      <c r="H15484" s="5">
        <v>5</v>
      </c>
      <c r="I15484" t="s">
        <v>4438</v>
      </c>
      <c r="J15484" s="5">
        <f>VLOOKUP(I15484*1,Crosswalks!$L$3:$M$227,2,FALSE)</f>
        <v>2</v>
      </c>
      <c r="K15484" s="5">
        <f>IF(G15484="Corner",INDEX(Crosswalks!$C$4:$J$16,MATCH(H15484,Crosswalks!$C$4:$C$16,0),J15484+1),"N/A, D2D")</f>
        <v>0.5</v>
      </c>
      <c r="L15484" t="s">
        <v>6003</v>
      </c>
      <c r="M15484" t="s">
        <v>813</v>
      </c>
      <c r="N15484" t="s">
        <v>814</v>
      </c>
      <c r="O15484" t="s">
        <v>1427</v>
      </c>
      <c r="P15484">
        <v>-71.118173900000002</v>
      </c>
      <c r="Q15484">
        <v>42.2946217</v>
      </c>
    </row>
    <row r="15485" spans="2:17" x14ac:dyDescent="0.3">
      <c r="B15485" t="s">
        <v>2748</v>
      </c>
      <c r="C15485" t="s">
        <v>4533</v>
      </c>
      <c r="D15485" t="s">
        <v>4416</v>
      </c>
      <c r="E15485">
        <v>-71.110119999999995</v>
      </c>
      <c r="F15485">
        <v>42.271439999999998</v>
      </c>
      <c r="G15485" t="s">
        <v>783</v>
      </c>
      <c r="H15485" s="5">
        <v>2</v>
      </c>
      <c r="I15485" t="s">
        <v>1631</v>
      </c>
      <c r="J15485" s="5">
        <f>VLOOKUP(I15485*1,Crosswalks!$L$3:$M$227,2,FALSE)</f>
        <v>3</v>
      </c>
      <c r="K15485" s="5">
        <f>IF(G15485="Corner",INDEX(Crosswalks!$C$4:$J$16,MATCH(H15485,Crosswalks!$C$4:$C$16,0),J15485+1),"N/A, D2D")</f>
        <v>0.4</v>
      </c>
      <c r="L15485" t="s">
        <v>6006</v>
      </c>
      <c r="M15485" t="s">
        <v>847</v>
      </c>
      <c r="N15485" t="s">
        <v>848</v>
      </c>
      <c r="O15485" t="s">
        <v>1437</v>
      </c>
      <c r="P15485">
        <v>-71.09500233</v>
      </c>
      <c r="Q15485">
        <v>42.282314659999997</v>
      </c>
    </row>
    <row r="15486" spans="2:17" x14ac:dyDescent="0.3">
      <c r="B15486" t="s">
        <v>826</v>
      </c>
      <c r="C15486" t="s">
        <v>3317</v>
      </c>
      <c r="D15486" t="s">
        <v>4416</v>
      </c>
      <c r="E15486">
        <v>-71.115279999999998</v>
      </c>
      <c r="F15486">
        <v>42.261299999999999</v>
      </c>
      <c r="G15486" t="s">
        <v>783</v>
      </c>
      <c r="H15486" s="5">
        <v>3</v>
      </c>
      <c r="I15486" t="s">
        <v>4456</v>
      </c>
      <c r="J15486" s="5">
        <f>VLOOKUP(I15486*1,Crosswalks!$L$3:$M$227,2,FALSE)</f>
        <v>6</v>
      </c>
      <c r="K15486" s="5">
        <f>IF(G15486="Corner",INDEX(Crosswalks!$C$4:$J$16,MATCH(H15486,Crosswalks!$C$4:$C$16,0),J15486+1),"N/A, D2D")</f>
        <v>0.3</v>
      </c>
      <c r="L15486" t="s">
        <v>6006</v>
      </c>
      <c r="M15486" t="s">
        <v>847</v>
      </c>
      <c r="N15486" t="s">
        <v>848</v>
      </c>
      <c r="O15486" t="s">
        <v>1437</v>
      </c>
      <c r="P15486">
        <v>-71.09500233</v>
      </c>
      <c r="Q15486">
        <v>42.282314659999997</v>
      </c>
    </row>
    <row r="15487" spans="2:17" x14ac:dyDescent="0.3">
      <c r="B15487" t="s">
        <v>2352</v>
      </c>
      <c r="C15487" t="s">
        <v>1637</v>
      </c>
      <c r="D15487" t="s">
        <v>4416</v>
      </c>
      <c r="E15487">
        <v>-71.119760999999997</v>
      </c>
      <c r="F15487">
        <v>42.273079000000003</v>
      </c>
      <c r="G15487" t="s">
        <v>783</v>
      </c>
      <c r="H15487" s="5">
        <v>5</v>
      </c>
      <c r="I15487" t="s">
        <v>1631</v>
      </c>
      <c r="J15487" s="5">
        <f>VLOOKUP(I15487*1,Crosswalks!$L$3:$M$227,2,FALSE)</f>
        <v>3</v>
      </c>
      <c r="K15487" s="5">
        <f>IF(G15487="Corner",INDEX(Crosswalks!$C$4:$J$16,MATCH(H15487,Crosswalks!$C$4:$C$16,0),J15487+1),"N/A, D2D")</f>
        <v>0.5</v>
      </c>
      <c r="L15487" t="s">
        <v>6006</v>
      </c>
      <c r="M15487" t="s">
        <v>847</v>
      </c>
      <c r="N15487" t="s">
        <v>848</v>
      </c>
      <c r="O15487" t="s">
        <v>1437</v>
      </c>
      <c r="P15487">
        <v>-71.09500233</v>
      </c>
      <c r="Q15487">
        <v>42.282314659999997</v>
      </c>
    </row>
    <row r="15488" spans="2:17" x14ac:dyDescent="0.3">
      <c r="B15488" t="s">
        <v>1157</v>
      </c>
      <c r="C15488" t="s">
        <v>4533</v>
      </c>
      <c r="D15488" t="s">
        <v>4416</v>
      </c>
      <c r="E15488">
        <v>-71.110230000000001</v>
      </c>
      <c r="F15488">
        <v>42.271970000000003</v>
      </c>
      <c r="G15488" t="s">
        <v>783</v>
      </c>
      <c r="H15488" s="5">
        <v>3</v>
      </c>
      <c r="I15488" t="s">
        <v>1631</v>
      </c>
      <c r="J15488" s="5">
        <f>VLOOKUP(I15488*1,Crosswalks!$L$3:$M$227,2,FALSE)</f>
        <v>3</v>
      </c>
      <c r="K15488" s="5">
        <f>IF(G15488="Corner",INDEX(Crosswalks!$C$4:$J$16,MATCH(H15488,Crosswalks!$C$4:$C$16,0),J15488+1),"N/A, D2D")</f>
        <v>0.5</v>
      </c>
      <c r="L15488" t="s">
        <v>6006</v>
      </c>
      <c r="M15488" t="s">
        <v>847</v>
      </c>
      <c r="N15488" t="s">
        <v>848</v>
      </c>
      <c r="O15488" t="s">
        <v>1437</v>
      </c>
      <c r="P15488">
        <v>-71.09500233</v>
      </c>
      <c r="Q15488">
        <v>42.282314659999997</v>
      </c>
    </row>
    <row r="15489" spans="2:17" x14ac:dyDescent="0.3">
      <c r="B15489" t="s">
        <v>842</v>
      </c>
      <c r="C15489" t="s">
        <v>2879</v>
      </c>
      <c r="D15489" t="s">
        <v>4416</v>
      </c>
      <c r="E15489">
        <v>-71.109892000000002</v>
      </c>
      <c r="F15489">
        <v>42.268678999999999</v>
      </c>
      <c r="G15489" t="s">
        <v>783</v>
      </c>
      <c r="H15489" s="5">
        <v>4</v>
      </c>
      <c r="I15489" t="s">
        <v>1631</v>
      </c>
      <c r="J15489" s="5">
        <f>VLOOKUP(I15489*1,Crosswalks!$L$3:$M$227,2,FALSE)</f>
        <v>3</v>
      </c>
      <c r="K15489" s="5">
        <f>IF(G15489="Corner",INDEX(Crosswalks!$C$4:$J$16,MATCH(H15489,Crosswalks!$C$4:$C$16,0),J15489+1),"N/A, D2D")</f>
        <v>0.5</v>
      </c>
      <c r="L15489" t="s">
        <v>6006</v>
      </c>
      <c r="M15489" t="s">
        <v>847</v>
      </c>
      <c r="N15489" t="s">
        <v>848</v>
      </c>
      <c r="O15489" t="s">
        <v>1437</v>
      </c>
      <c r="P15489">
        <v>-71.09500233</v>
      </c>
      <c r="Q15489">
        <v>42.282314659999997</v>
      </c>
    </row>
    <row r="15490" spans="2:17" x14ac:dyDescent="0.3">
      <c r="B15490" t="s">
        <v>4604</v>
      </c>
      <c r="C15490" t="s">
        <v>4533</v>
      </c>
      <c r="D15490" t="s">
        <v>4416</v>
      </c>
      <c r="E15490">
        <v>-71.110494000000003</v>
      </c>
      <c r="F15490">
        <v>42.271242999999998</v>
      </c>
      <c r="G15490" t="s">
        <v>783</v>
      </c>
      <c r="H15490" s="5">
        <v>5</v>
      </c>
      <c r="I15490" t="s">
        <v>1631</v>
      </c>
      <c r="J15490" s="5">
        <f>VLOOKUP(I15490*1,Crosswalks!$L$3:$M$227,2,FALSE)</f>
        <v>3</v>
      </c>
      <c r="K15490" s="5">
        <f>IF(G15490="Corner",INDEX(Crosswalks!$C$4:$J$16,MATCH(H15490,Crosswalks!$C$4:$C$16,0),J15490+1),"N/A, D2D")</f>
        <v>0.5</v>
      </c>
      <c r="L15490" t="s">
        <v>6006</v>
      </c>
      <c r="M15490" t="s">
        <v>847</v>
      </c>
      <c r="N15490" t="s">
        <v>848</v>
      </c>
      <c r="O15490" t="s">
        <v>1437</v>
      </c>
      <c r="P15490">
        <v>-71.09500233</v>
      </c>
      <c r="Q15490">
        <v>42.282314659999997</v>
      </c>
    </row>
    <row r="15491" spans="2:17" x14ac:dyDescent="0.3">
      <c r="B15491" t="s">
        <v>1006</v>
      </c>
      <c r="C15491" t="s">
        <v>4509</v>
      </c>
      <c r="D15491" t="s">
        <v>4416</v>
      </c>
      <c r="E15491">
        <v>-71.112804999999994</v>
      </c>
      <c r="F15491">
        <v>42.267555999999999</v>
      </c>
      <c r="G15491" t="s">
        <v>783</v>
      </c>
      <c r="H15491" s="5">
        <v>1</v>
      </c>
      <c r="I15491" t="s">
        <v>4456</v>
      </c>
      <c r="J15491" s="5">
        <f>VLOOKUP(I15491*1,Crosswalks!$L$3:$M$227,2,FALSE)</f>
        <v>6</v>
      </c>
      <c r="K15491" s="5">
        <f>IF(G15491="Corner",INDEX(Crosswalks!$C$4:$J$16,MATCH(H15491,Crosswalks!$C$4:$C$16,0),J15491+1),"N/A, D2D")</f>
        <v>0.2</v>
      </c>
      <c r="L15491" t="s">
        <v>6006</v>
      </c>
      <c r="M15491" t="s">
        <v>847</v>
      </c>
      <c r="N15491" t="s">
        <v>848</v>
      </c>
      <c r="O15491" t="s">
        <v>1437</v>
      </c>
      <c r="P15491">
        <v>-71.09500233</v>
      </c>
      <c r="Q15491">
        <v>42.282314659999997</v>
      </c>
    </row>
    <row r="15492" spans="2:17" x14ac:dyDescent="0.3">
      <c r="B15492" t="s">
        <v>960</v>
      </c>
      <c r="C15492" t="s">
        <v>4592</v>
      </c>
      <c r="D15492" t="s">
        <v>4416</v>
      </c>
      <c r="E15492">
        <v>-71.119010000000003</v>
      </c>
      <c r="F15492">
        <v>42.262949999999996</v>
      </c>
      <c r="G15492" t="s">
        <v>783</v>
      </c>
      <c r="H15492" s="5">
        <v>5</v>
      </c>
      <c r="I15492" t="s">
        <v>1691</v>
      </c>
      <c r="J15492" s="5">
        <f>VLOOKUP(I15492*1,Crosswalks!$L$3:$M$227,2,FALSE)</f>
        <v>3</v>
      </c>
      <c r="K15492" s="5">
        <f>IF(G15492="Corner",INDEX(Crosswalks!$C$4:$J$16,MATCH(H15492,Crosswalks!$C$4:$C$16,0),J15492+1),"N/A, D2D")</f>
        <v>0.5</v>
      </c>
      <c r="L15492" t="s">
        <v>6006</v>
      </c>
      <c r="M15492" t="s">
        <v>847</v>
      </c>
      <c r="N15492" t="s">
        <v>848</v>
      </c>
      <c r="O15492" t="s">
        <v>1437</v>
      </c>
      <c r="P15492">
        <v>-71.09500233</v>
      </c>
      <c r="Q15492">
        <v>42.282314659999997</v>
      </c>
    </row>
    <row r="15493" spans="2:17" x14ac:dyDescent="0.3">
      <c r="B15493" t="s">
        <v>1369</v>
      </c>
      <c r="C15493" t="s">
        <v>4599</v>
      </c>
      <c r="D15493" t="s">
        <v>4416</v>
      </c>
      <c r="E15493">
        <v>-71.109049999999996</v>
      </c>
      <c r="F15493">
        <v>42.271430000000002</v>
      </c>
      <c r="G15493" t="s">
        <v>783</v>
      </c>
      <c r="H15493" s="5">
        <v>6</v>
      </c>
      <c r="I15493" t="s">
        <v>1631</v>
      </c>
      <c r="J15493" s="5">
        <f>VLOOKUP(I15493*1,Crosswalks!$L$3:$M$227,2,FALSE)</f>
        <v>3</v>
      </c>
      <c r="K15493" s="5">
        <f>IF(G15493="Corner",INDEX(Crosswalks!$C$4:$J$16,MATCH(H15493,Crosswalks!$C$4:$C$16,0),J15493+1),"N/A, D2D")</f>
        <v>0.5</v>
      </c>
      <c r="L15493" t="s">
        <v>6006</v>
      </c>
      <c r="M15493" t="s">
        <v>847</v>
      </c>
      <c r="N15493" t="s">
        <v>848</v>
      </c>
      <c r="O15493" t="s">
        <v>1437</v>
      </c>
      <c r="P15493">
        <v>-71.09500233</v>
      </c>
      <c r="Q15493">
        <v>42.282314659999997</v>
      </c>
    </row>
    <row r="15494" spans="2:17" x14ac:dyDescent="0.3">
      <c r="B15494" t="s">
        <v>904</v>
      </c>
      <c r="C15494" t="s">
        <v>4441</v>
      </c>
      <c r="D15494" t="s">
        <v>4416</v>
      </c>
      <c r="E15494">
        <v>-71.111329999999995</v>
      </c>
      <c r="F15494">
        <v>42.27037</v>
      </c>
      <c r="G15494" t="s">
        <v>783</v>
      </c>
      <c r="H15494" s="5">
        <v>2</v>
      </c>
      <c r="I15494" t="s">
        <v>1631</v>
      </c>
      <c r="J15494" s="5">
        <f>VLOOKUP(I15494*1,Crosswalks!$L$3:$M$227,2,FALSE)</f>
        <v>3</v>
      </c>
      <c r="K15494" s="5">
        <f>IF(G15494="Corner",INDEX(Crosswalks!$C$4:$J$16,MATCH(H15494,Crosswalks!$C$4:$C$16,0),J15494+1),"N/A, D2D")</f>
        <v>0.4</v>
      </c>
      <c r="L15494" t="s">
        <v>6006</v>
      </c>
      <c r="M15494" t="s">
        <v>847</v>
      </c>
      <c r="N15494" t="s">
        <v>848</v>
      </c>
      <c r="O15494" t="s">
        <v>1437</v>
      </c>
      <c r="P15494">
        <v>-71.09500233</v>
      </c>
      <c r="Q15494">
        <v>42.282314659999997</v>
      </c>
    </row>
    <row r="15495" spans="2:17" x14ac:dyDescent="0.3">
      <c r="B15495" t="s">
        <v>1093</v>
      </c>
      <c r="C15495" t="s">
        <v>4421</v>
      </c>
      <c r="D15495" t="s">
        <v>4416</v>
      </c>
      <c r="E15495">
        <v>-71.113709999999998</v>
      </c>
      <c r="F15495">
        <v>42.268749999999997</v>
      </c>
      <c r="G15495" t="s">
        <v>783</v>
      </c>
      <c r="H15495" s="5">
        <v>2</v>
      </c>
      <c r="I15495" t="s">
        <v>1631</v>
      </c>
      <c r="J15495" s="5">
        <f>VLOOKUP(I15495*1,Crosswalks!$L$3:$M$227,2,FALSE)</f>
        <v>3</v>
      </c>
      <c r="K15495" s="5">
        <f>IF(G15495="Corner",INDEX(Crosswalks!$C$4:$J$16,MATCH(H15495,Crosswalks!$C$4:$C$16,0),J15495+1),"N/A, D2D")</f>
        <v>0.4</v>
      </c>
      <c r="L15495" t="s">
        <v>6006</v>
      </c>
      <c r="M15495" t="s">
        <v>847</v>
      </c>
      <c r="N15495" t="s">
        <v>848</v>
      </c>
      <c r="O15495" t="s">
        <v>1437</v>
      </c>
      <c r="P15495">
        <v>-71.09500233</v>
      </c>
      <c r="Q15495">
        <v>42.282314659999997</v>
      </c>
    </row>
    <row r="15496" spans="2:17" x14ac:dyDescent="0.3">
      <c r="B15496" t="s">
        <v>1011</v>
      </c>
      <c r="C15496" t="s">
        <v>4464</v>
      </c>
      <c r="D15496" t="s">
        <v>4416</v>
      </c>
      <c r="E15496">
        <v>-71.1126</v>
      </c>
      <c r="F15496">
        <v>42.265999999999998</v>
      </c>
      <c r="G15496" t="s">
        <v>783</v>
      </c>
      <c r="H15496" s="5" t="s">
        <v>785</v>
      </c>
      <c r="I15496" t="s">
        <v>4456</v>
      </c>
      <c r="J15496" s="5">
        <f>VLOOKUP(I15496*1,Crosswalks!$L$3:$M$227,2,FALSE)</f>
        <v>6</v>
      </c>
      <c r="K15496" s="5">
        <f>IF(G15496="Corner",INDEX(Crosswalks!$C$4:$J$16,MATCH(H15496,Crosswalks!$C$4:$C$16,0),J15496+1),"N/A, D2D")</f>
        <v>0.2</v>
      </c>
      <c r="L15496" t="s">
        <v>6006</v>
      </c>
      <c r="M15496" t="s">
        <v>847</v>
      </c>
      <c r="N15496" t="s">
        <v>848</v>
      </c>
      <c r="O15496" t="s">
        <v>1437</v>
      </c>
      <c r="P15496">
        <v>-71.09500233</v>
      </c>
      <c r="Q15496">
        <v>42.282314659999997</v>
      </c>
    </row>
    <row r="15497" spans="2:17" x14ac:dyDescent="0.3">
      <c r="B15497" t="s">
        <v>1168</v>
      </c>
      <c r="C15497" t="s">
        <v>4636</v>
      </c>
      <c r="D15497" t="s">
        <v>4416</v>
      </c>
      <c r="E15497">
        <v>-71.110529999999997</v>
      </c>
      <c r="F15497">
        <v>42.267530000000001</v>
      </c>
      <c r="G15497" t="s">
        <v>783</v>
      </c>
      <c r="H15497" s="5">
        <v>5</v>
      </c>
      <c r="I15497" t="s">
        <v>1631</v>
      </c>
      <c r="J15497" s="5">
        <f>VLOOKUP(I15497*1,Crosswalks!$L$3:$M$227,2,FALSE)</f>
        <v>3</v>
      </c>
      <c r="K15497" s="5">
        <f>IF(G15497="Corner",INDEX(Crosswalks!$C$4:$J$16,MATCH(H15497,Crosswalks!$C$4:$C$16,0),J15497+1),"N/A, D2D")</f>
        <v>0.5</v>
      </c>
      <c r="L15497" t="s">
        <v>6006</v>
      </c>
      <c r="M15497" t="s">
        <v>847</v>
      </c>
      <c r="N15497" t="s">
        <v>848</v>
      </c>
      <c r="O15497" t="s">
        <v>1437</v>
      </c>
      <c r="P15497">
        <v>-71.09500233</v>
      </c>
      <c r="Q15497">
        <v>42.282314659999997</v>
      </c>
    </row>
    <row r="15498" spans="2:17" x14ac:dyDescent="0.3">
      <c r="B15498" t="s">
        <v>960</v>
      </c>
      <c r="C15498" t="s">
        <v>4455</v>
      </c>
      <c r="D15498" t="s">
        <v>4416</v>
      </c>
      <c r="E15498">
        <v>-71.111559999999997</v>
      </c>
      <c r="F15498">
        <v>42.262830000000001</v>
      </c>
      <c r="G15498" t="s">
        <v>783</v>
      </c>
      <c r="H15498" s="5">
        <v>2</v>
      </c>
      <c r="I15498" t="s">
        <v>4456</v>
      </c>
      <c r="J15498" s="5">
        <f>VLOOKUP(I15498*1,Crosswalks!$L$3:$M$227,2,FALSE)</f>
        <v>6</v>
      </c>
      <c r="K15498" s="5">
        <f>IF(G15498="Corner",INDEX(Crosswalks!$C$4:$J$16,MATCH(H15498,Crosswalks!$C$4:$C$16,0),J15498+1),"N/A, D2D")</f>
        <v>0.3</v>
      </c>
      <c r="L15498" t="s">
        <v>6006</v>
      </c>
      <c r="M15498" t="s">
        <v>847</v>
      </c>
      <c r="N15498" t="s">
        <v>848</v>
      </c>
      <c r="O15498" t="s">
        <v>1437</v>
      </c>
      <c r="P15498">
        <v>-71.09500233</v>
      </c>
      <c r="Q15498">
        <v>42.282314659999997</v>
      </c>
    </row>
    <row r="15499" spans="2:17" x14ac:dyDescent="0.3">
      <c r="B15499" t="s">
        <v>4637</v>
      </c>
      <c r="C15499" t="s">
        <v>1931</v>
      </c>
      <c r="D15499" t="s">
        <v>4416</v>
      </c>
      <c r="E15499">
        <v>-71.11497</v>
      </c>
      <c r="F15499">
        <v>42.260170000000002</v>
      </c>
      <c r="G15499" t="s">
        <v>783</v>
      </c>
      <c r="H15499" s="5" t="s">
        <v>785</v>
      </c>
      <c r="I15499" t="s">
        <v>4456</v>
      </c>
      <c r="J15499" s="5">
        <f>VLOOKUP(I15499*1,Crosswalks!$L$3:$M$227,2,FALSE)</f>
        <v>6</v>
      </c>
      <c r="K15499" s="5">
        <f>IF(G15499="Corner",INDEX(Crosswalks!$C$4:$J$16,MATCH(H15499,Crosswalks!$C$4:$C$16,0),J15499+1),"N/A, D2D")</f>
        <v>0.2</v>
      </c>
      <c r="L15499" t="s">
        <v>6006</v>
      </c>
      <c r="M15499" t="s">
        <v>847</v>
      </c>
      <c r="N15499" t="s">
        <v>848</v>
      </c>
      <c r="O15499" t="s">
        <v>1437</v>
      </c>
      <c r="P15499">
        <v>-71.09500233</v>
      </c>
      <c r="Q15499">
        <v>42.282314659999997</v>
      </c>
    </row>
    <row r="15500" spans="2:17" x14ac:dyDescent="0.3">
      <c r="B15500" t="s">
        <v>3695</v>
      </c>
      <c r="C15500" t="s">
        <v>4574</v>
      </c>
      <c r="D15500" t="s">
        <v>4416</v>
      </c>
      <c r="E15500">
        <v>-71.111710000000002</v>
      </c>
      <c r="F15500">
        <v>42.247169999999997</v>
      </c>
      <c r="G15500" t="s">
        <v>783</v>
      </c>
      <c r="H15500" s="5">
        <v>2</v>
      </c>
      <c r="I15500" t="s">
        <v>4438</v>
      </c>
      <c r="J15500" s="5">
        <f>VLOOKUP(I15500*1,Crosswalks!$L$3:$M$227,2,FALSE)</f>
        <v>2</v>
      </c>
      <c r="K15500" s="5">
        <f>IF(G15500="Corner",INDEX(Crosswalks!$C$4:$J$16,MATCH(H15500,Crosswalks!$C$4:$C$16,0),J15500+1),"N/A, D2D")</f>
        <v>0.4</v>
      </c>
      <c r="L15500" t="s">
        <v>6006</v>
      </c>
      <c r="M15500" t="s">
        <v>847</v>
      </c>
      <c r="N15500" t="s">
        <v>848</v>
      </c>
      <c r="O15500" t="s">
        <v>1437</v>
      </c>
      <c r="P15500">
        <v>-71.09500233</v>
      </c>
      <c r="Q15500">
        <v>42.282314659999997</v>
      </c>
    </row>
    <row r="15501" spans="2:17" x14ac:dyDescent="0.3">
      <c r="B15501" t="s">
        <v>4638</v>
      </c>
      <c r="C15501" t="s">
        <v>1931</v>
      </c>
      <c r="D15501" t="s">
        <v>4416</v>
      </c>
      <c r="E15501">
        <v>-71.111270000000005</v>
      </c>
      <c r="F15501">
        <v>42.254570000000001</v>
      </c>
      <c r="G15501" t="s">
        <v>783</v>
      </c>
      <c r="H15501" s="5">
        <v>6</v>
      </c>
      <c r="I15501" t="s">
        <v>4438</v>
      </c>
      <c r="J15501" s="5">
        <f>VLOOKUP(I15501*1,Crosswalks!$L$3:$M$227,2,FALSE)</f>
        <v>2</v>
      </c>
      <c r="K15501" s="5">
        <f>IF(G15501="Corner",INDEX(Crosswalks!$C$4:$J$16,MATCH(H15501,Crosswalks!$C$4:$C$16,0),J15501+1),"N/A, D2D")</f>
        <v>0.5</v>
      </c>
      <c r="L15501" t="s">
        <v>6006</v>
      </c>
      <c r="M15501" t="s">
        <v>847</v>
      </c>
      <c r="N15501" t="s">
        <v>848</v>
      </c>
      <c r="O15501" t="s">
        <v>1437</v>
      </c>
      <c r="P15501">
        <v>-71.09500233</v>
      </c>
      <c r="Q15501">
        <v>42.282314659999997</v>
      </c>
    </row>
    <row r="15502" spans="2:17" x14ac:dyDescent="0.3">
      <c r="B15502" t="s">
        <v>978</v>
      </c>
      <c r="C15502" t="s">
        <v>4434</v>
      </c>
      <c r="D15502" t="s">
        <v>4416</v>
      </c>
      <c r="E15502">
        <v>-71.109200000000001</v>
      </c>
      <c r="F15502">
        <v>42.269329999999997</v>
      </c>
      <c r="G15502" t="s">
        <v>783</v>
      </c>
      <c r="H15502" s="5">
        <v>5</v>
      </c>
      <c r="I15502" t="s">
        <v>1631</v>
      </c>
      <c r="J15502" s="5">
        <f>VLOOKUP(I15502*1,Crosswalks!$L$3:$M$227,2,FALSE)</f>
        <v>3</v>
      </c>
      <c r="K15502" s="5">
        <f>IF(G15502="Corner",INDEX(Crosswalks!$C$4:$J$16,MATCH(H15502,Crosswalks!$C$4:$C$16,0),J15502+1),"N/A, D2D")</f>
        <v>0.5</v>
      </c>
      <c r="L15502" t="s">
        <v>6006</v>
      </c>
      <c r="M15502" t="s">
        <v>847</v>
      </c>
      <c r="N15502" t="s">
        <v>848</v>
      </c>
      <c r="O15502" t="s">
        <v>1437</v>
      </c>
      <c r="P15502">
        <v>-71.09500233</v>
      </c>
      <c r="Q15502">
        <v>42.282314659999997</v>
      </c>
    </row>
    <row r="15503" spans="2:17" x14ac:dyDescent="0.3">
      <c r="B15503" t="s">
        <v>897</v>
      </c>
      <c r="C15503" t="s">
        <v>2879</v>
      </c>
      <c r="D15503" t="s">
        <v>4416</v>
      </c>
      <c r="E15503">
        <v>-71.109848</v>
      </c>
      <c r="F15503">
        <v>42.268695000000001</v>
      </c>
      <c r="G15503" t="s">
        <v>783</v>
      </c>
      <c r="H15503" s="5">
        <v>6</v>
      </c>
      <c r="I15503" t="s">
        <v>1631</v>
      </c>
      <c r="J15503" s="5">
        <f>VLOOKUP(I15503*1,Crosswalks!$L$3:$M$227,2,FALSE)</f>
        <v>3</v>
      </c>
      <c r="K15503" s="5">
        <f>IF(G15503="Corner",INDEX(Crosswalks!$C$4:$J$16,MATCH(H15503,Crosswalks!$C$4:$C$16,0),J15503+1),"N/A, D2D")</f>
        <v>0.5</v>
      </c>
      <c r="L15503" t="s">
        <v>6006</v>
      </c>
      <c r="M15503" t="s">
        <v>847</v>
      </c>
      <c r="N15503" t="s">
        <v>848</v>
      </c>
      <c r="O15503" t="s">
        <v>1437</v>
      </c>
      <c r="P15503">
        <v>-71.09500233</v>
      </c>
      <c r="Q15503">
        <v>42.282314659999997</v>
      </c>
    </row>
    <row r="15504" spans="2:17" x14ac:dyDescent="0.3">
      <c r="B15504" t="s">
        <v>1029</v>
      </c>
      <c r="C15504" t="s">
        <v>4439</v>
      </c>
      <c r="D15504" t="s">
        <v>4416</v>
      </c>
      <c r="E15504">
        <v>-71.108999999999995</v>
      </c>
      <c r="F15504">
        <v>42.266190000000002</v>
      </c>
      <c r="G15504" t="s">
        <v>783</v>
      </c>
      <c r="H15504" s="5">
        <v>6</v>
      </c>
      <c r="I15504" t="s">
        <v>1631</v>
      </c>
      <c r="J15504" s="5">
        <f>VLOOKUP(I15504*1,Crosswalks!$L$3:$M$227,2,FALSE)</f>
        <v>3</v>
      </c>
      <c r="K15504" s="5">
        <f>IF(G15504="Corner",INDEX(Crosswalks!$C$4:$J$16,MATCH(H15504,Crosswalks!$C$4:$C$16,0),J15504+1),"N/A, D2D")</f>
        <v>0.5</v>
      </c>
      <c r="L15504" t="s">
        <v>6006</v>
      </c>
      <c r="M15504" t="s">
        <v>847</v>
      </c>
      <c r="N15504" t="s">
        <v>848</v>
      </c>
      <c r="O15504" t="s">
        <v>1437</v>
      </c>
      <c r="P15504">
        <v>-71.09500233</v>
      </c>
      <c r="Q15504">
        <v>42.282314659999997</v>
      </c>
    </row>
    <row r="15505" spans="2:17" x14ac:dyDescent="0.3">
      <c r="B15505" t="s">
        <v>1491</v>
      </c>
      <c r="C15505" t="s">
        <v>3618</v>
      </c>
      <c r="D15505" t="s">
        <v>4416</v>
      </c>
      <c r="E15505">
        <v>-71.116561000000004</v>
      </c>
      <c r="F15505">
        <v>42.249884999999999</v>
      </c>
      <c r="G15505" t="s">
        <v>783</v>
      </c>
      <c r="H15505" s="5">
        <v>3</v>
      </c>
      <c r="I15505" t="s">
        <v>4438</v>
      </c>
      <c r="J15505" s="5">
        <f>VLOOKUP(I15505*1,Crosswalks!$L$3:$M$227,2,FALSE)</f>
        <v>2</v>
      </c>
      <c r="K15505" s="5">
        <f>IF(G15505="Corner",INDEX(Crosswalks!$C$4:$J$16,MATCH(H15505,Crosswalks!$C$4:$C$16,0),J15505+1),"N/A, D2D")</f>
        <v>0.5</v>
      </c>
      <c r="L15505" t="s">
        <v>6006</v>
      </c>
      <c r="M15505" t="s">
        <v>847</v>
      </c>
      <c r="N15505" t="s">
        <v>848</v>
      </c>
      <c r="O15505" t="s">
        <v>1437</v>
      </c>
      <c r="P15505">
        <v>-71.09500233</v>
      </c>
      <c r="Q15505">
        <v>42.282314659999997</v>
      </c>
    </row>
    <row r="15506" spans="2:17" x14ac:dyDescent="0.3">
      <c r="B15506" t="s">
        <v>960</v>
      </c>
      <c r="C15506" t="s">
        <v>4453</v>
      </c>
      <c r="D15506" t="s">
        <v>4416</v>
      </c>
      <c r="E15506">
        <v>-71.109610000000004</v>
      </c>
      <c r="F15506">
        <v>42.268880000000003</v>
      </c>
      <c r="G15506" t="s">
        <v>783</v>
      </c>
      <c r="H15506" s="5">
        <v>3</v>
      </c>
      <c r="I15506" t="s">
        <v>1631</v>
      </c>
      <c r="J15506" s="5">
        <f>VLOOKUP(I15506*1,Crosswalks!$L$3:$M$227,2,FALSE)</f>
        <v>3</v>
      </c>
      <c r="K15506" s="5">
        <f>IF(G15506="Corner",INDEX(Crosswalks!$C$4:$J$16,MATCH(H15506,Crosswalks!$C$4:$C$16,0),J15506+1),"N/A, D2D")</f>
        <v>0.5</v>
      </c>
      <c r="L15506" t="s">
        <v>6006</v>
      </c>
      <c r="M15506" t="s">
        <v>847</v>
      </c>
      <c r="N15506" t="s">
        <v>848</v>
      </c>
      <c r="O15506" t="s">
        <v>1437</v>
      </c>
      <c r="P15506">
        <v>-71.09500233</v>
      </c>
      <c r="Q15506">
        <v>42.282314659999997</v>
      </c>
    </row>
    <row r="15507" spans="2:17" x14ac:dyDescent="0.3">
      <c r="B15507" t="s">
        <v>898</v>
      </c>
      <c r="C15507" t="s">
        <v>4464</v>
      </c>
      <c r="D15507" t="s">
        <v>4416</v>
      </c>
      <c r="E15507">
        <v>-71.113200000000006</v>
      </c>
      <c r="F15507">
        <v>42.26623</v>
      </c>
      <c r="G15507" t="s">
        <v>783</v>
      </c>
      <c r="H15507" s="5">
        <v>3</v>
      </c>
      <c r="I15507" t="s">
        <v>4456</v>
      </c>
      <c r="J15507" s="5">
        <f>VLOOKUP(I15507*1,Crosswalks!$L$3:$M$227,2,FALSE)</f>
        <v>6</v>
      </c>
      <c r="K15507" s="5">
        <f>IF(G15507="Corner",INDEX(Crosswalks!$C$4:$J$16,MATCH(H15507,Crosswalks!$C$4:$C$16,0),J15507+1),"N/A, D2D")</f>
        <v>0.3</v>
      </c>
      <c r="L15507" t="s">
        <v>6006</v>
      </c>
      <c r="M15507" t="s">
        <v>847</v>
      </c>
      <c r="N15507" t="s">
        <v>848</v>
      </c>
      <c r="O15507" t="s">
        <v>1437</v>
      </c>
      <c r="P15507">
        <v>-71.09500233</v>
      </c>
      <c r="Q15507">
        <v>42.282314659999997</v>
      </c>
    </row>
    <row r="15508" spans="2:17" x14ac:dyDescent="0.3">
      <c r="B15508" t="s">
        <v>978</v>
      </c>
      <c r="C15508" t="s">
        <v>4608</v>
      </c>
      <c r="D15508" t="s">
        <v>4416</v>
      </c>
      <c r="E15508">
        <v>-71.113560000000007</v>
      </c>
      <c r="F15508">
        <v>42.250109999999999</v>
      </c>
      <c r="G15508" t="s">
        <v>783</v>
      </c>
      <c r="H15508" s="5">
        <v>6</v>
      </c>
      <c r="I15508" t="s">
        <v>4438</v>
      </c>
      <c r="J15508" s="5">
        <f>VLOOKUP(I15508*1,Crosswalks!$L$3:$M$227,2,FALSE)</f>
        <v>2</v>
      </c>
      <c r="K15508" s="5">
        <f>IF(G15508="Corner",INDEX(Crosswalks!$C$4:$J$16,MATCH(H15508,Crosswalks!$C$4:$C$16,0),J15508+1),"N/A, D2D")</f>
        <v>0.5</v>
      </c>
      <c r="L15508" t="s">
        <v>6006</v>
      </c>
      <c r="M15508" t="s">
        <v>847</v>
      </c>
      <c r="N15508" t="s">
        <v>848</v>
      </c>
      <c r="O15508" t="s">
        <v>1437</v>
      </c>
      <c r="P15508">
        <v>-71.09500233</v>
      </c>
      <c r="Q15508">
        <v>42.282314659999997</v>
      </c>
    </row>
    <row r="15509" spans="2:17" x14ac:dyDescent="0.3">
      <c r="B15509" t="s">
        <v>1066</v>
      </c>
      <c r="C15509" t="s">
        <v>4559</v>
      </c>
      <c r="D15509" t="s">
        <v>4416</v>
      </c>
      <c r="E15509">
        <v>-71.112667000000002</v>
      </c>
      <c r="F15509">
        <v>42.262101000000001</v>
      </c>
      <c r="G15509" t="s">
        <v>783</v>
      </c>
      <c r="H15509" s="5">
        <v>5</v>
      </c>
      <c r="I15509" t="s">
        <v>4456</v>
      </c>
      <c r="J15509" s="5">
        <f>VLOOKUP(I15509*1,Crosswalks!$L$3:$M$227,2,FALSE)</f>
        <v>6</v>
      </c>
      <c r="K15509" s="5">
        <f>IF(G15509="Corner",INDEX(Crosswalks!$C$4:$J$16,MATCH(H15509,Crosswalks!$C$4:$C$16,0),J15509+1),"N/A, D2D")</f>
        <v>0.4</v>
      </c>
      <c r="L15509" t="s">
        <v>6006</v>
      </c>
      <c r="M15509" t="s">
        <v>847</v>
      </c>
      <c r="N15509" t="s">
        <v>848</v>
      </c>
      <c r="O15509" t="s">
        <v>1437</v>
      </c>
      <c r="P15509">
        <v>-71.09500233</v>
      </c>
      <c r="Q15509">
        <v>42.282314659999997</v>
      </c>
    </row>
    <row r="15510" spans="2:17" x14ac:dyDescent="0.3">
      <c r="B15510" t="s">
        <v>1107</v>
      </c>
      <c r="C15510" t="s">
        <v>4444</v>
      </c>
      <c r="D15510" t="s">
        <v>4416</v>
      </c>
      <c r="E15510">
        <v>-71.109020000000001</v>
      </c>
      <c r="F15510">
        <v>42.269930000000002</v>
      </c>
      <c r="G15510" t="s">
        <v>783</v>
      </c>
      <c r="H15510" s="5">
        <v>2</v>
      </c>
      <c r="I15510" t="s">
        <v>1631</v>
      </c>
      <c r="J15510" s="5">
        <f>VLOOKUP(I15510*1,Crosswalks!$L$3:$M$227,2,FALSE)</f>
        <v>3</v>
      </c>
      <c r="K15510" s="5">
        <f>IF(G15510="Corner",INDEX(Crosswalks!$C$4:$J$16,MATCH(H15510,Crosswalks!$C$4:$C$16,0),J15510+1),"N/A, D2D")</f>
        <v>0.4</v>
      </c>
      <c r="L15510" t="s">
        <v>6006</v>
      </c>
      <c r="M15510" t="s">
        <v>847</v>
      </c>
      <c r="N15510" t="s">
        <v>848</v>
      </c>
      <c r="O15510" t="s">
        <v>1437</v>
      </c>
      <c r="P15510">
        <v>-71.09500233</v>
      </c>
      <c r="Q15510">
        <v>42.282314659999997</v>
      </c>
    </row>
    <row r="15511" spans="2:17" x14ac:dyDescent="0.3">
      <c r="B15511" t="s">
        <v>1451</v>
      </c>
      <c r="C15511" t="s">
        <v>4441</v>
      </c>
      <c r="D15511" t="s">
        <v>4416</v>
      </c>
      <c r="E15511">
        <v>-71.11309</v>
      </c>
      <c r="F15511">
        <v>42.270949999999999</v>
      </c>
      <c r="G15511" t="s">
        <v>783</v>
      </c>
      <c r="H15511" s="5">
        <v>2</v>
      </c>
      <c r="I15511" t="s">
        <v>1631</v>
      </c>
      <c r="J15511" s="5">
        <f>VLOOKUP(I15511*1,Crosswalks!$L$3:$M$227,2,FALSE)</f>
        <v>3</v>
      </c>
      <c r="K15511" s="5">
        <f>IF(G15511="Corner",INDEX(Crosswalks!$C$4:$J$16,MATCH(H15511,Crosswalks!$C$4:$C$16,0),J15511+1),"N/A, D2D")</f>
        <v>0.4</v>
      </c>
      <c r="L15511" t="s">
        <v>6006</v>
      </c>
      <c r="M15511" t="s">
        <v>847</v>
      </c>
      <c r="N15511" t="s">
        <v>848</v>
      </c>
      <c r="O15511" t="s">
        <v>1437</v>
      </c>
      <c r="P15511">
        <v>-71.09500233</v>
      </c>
      <c r="Q15511">
        <v>42.282314659999997</v>
      </c>
    </row>
    <row r="15512" spans="2:17" x14ac:dyDescent="0.3">
      <c r="B15512" t="s">
        <v>891</v>
      </c>
      <c r="C15512" t="s">
        <v>4533</v>
      </c>
      <c r="D15512" t="s">
        <v>4416</v>
      </c>
      <c r="E15512">
        <v>-71.109690000000001</v>
      </c>
      <c r="F15512">
        <v>42.273809999999997</v>
      </c>
      <c r="G15512" t="s">
        <v>783</v>
      </c>
      <c r="H15512" s="5">
        <v>5</v>
      </c>
      <c r="I15512" t="s">
        <v>1631</v>
      </c>
      <c r="J15512" s="5">
        <f>VLOOKUP(I15512*1,Crosswalks!$L$3:$M$227,2,FALSE)</f>
        <v>3</v>
      </c>
      <c r="K15512" s="5">
        <f>IF(G15512="Corner",INDEX(Crosswalks!$C$4:$J$16,MATCH(H15512,Crosswalks!$C$4:$C$16,0),J15512+1),"N/A, D2D")</f>
        <v>0.5</v>
      </c>
      <c r="L15512" t="s">
        <v>6006</v>
      </c>
      <c r="M15512" t="s">
        <v>847</v>
      </c>
      <c r="N15512" t="s">
        <v>848</v>
      </c>
      <c r="O15512" t="s">
        <v>1437</v>
      </c>
      <c r="P15512">
        <v>-71.09500233</v>
      </c>
      <c r="Q15512">
        <v>42.282314659999997</v>
      </c>
    </row>
    <row r="15513" spans="2:17" x14ac:dyDescent="0.3">
      <c r="B15513" t="s">
        <v>819</v>
      </c>
      <c r="C15513" t="s">
        <v>4453</v>
      </c>
      <c r="D15513" t="s">
        <v>4416</v>
      </c>
      <c r="E15513">
        <v>-71.110290000000006</v>
      </c>
      <c r="F15513">
        <v>42.26923</v>
      </c>
      <c r="G15513" t="s">
        <v>783</v>
      </c>
      <c r="H15513" s="5">
        <v>3</v>
      </c>
      <c r="I15513" t="s">
        <v>1631</v>
      </c>
      <c r="J15513" s="5">
        <f>VLOOKUP(I15513*1,Crosswalks!$L$3:$M$227,2,FALSE)</f>
        <v>3</v>
      </c>
      <c r="K15513" s="5">
        <f>IF(G15513="Corner",INDEX(Crosswalks!$C$4:$J$16,MATCH(H15513,Crosswalks!$C$4:$C$16,0),J15513+1),"N/A, D2D")</f>
        <v>0.5</v>
      </c>
      <c r="L15513" t="s">
        <v>6006</v>
      </c>
      <c r="M15513" t="s">
        <v>847</v>
      </c>
      <c r="N15513" t="s">
        <v>848</v>
      </c>
      <c r="O15513" t="s">
        <v>1437</v>
      </c>
      <c r="P15513">
        <v>-71.09500233</v>
      </c>
      <c r="Q15513">
        <v>42.282314659999997</v>
      </c>
    </row>
    <row r="15514" spans="2:17" x14ac:dyDescent="0.3">
      <c r="B15514" t="s">
        <v>904</v>
      </c>
      <c r="C15514" t="s">
        <v>4568</v>
      </c>
      <c r="D15514" t="s">
        <v>4416</v>
      </c>
      <c r="E15514">
        <v>-71.10951</v>
      </c>
      <c r="F15514">
        <v>42.272559999999999</v>
      </c>
      <c r="G15514" t="s">
        <v>783</v>
      </c>
      <c r="H15514" s="5">
        <v>2</v>
      </c>
      <c r="I15514" t="s">
        <v>1631</v>
      </c>
      <c r="J15514" s="5">
        <f>VLOOKUP(I15514*1,Crosswalks!$L$3:$M$227,2,FALSE)</f>
        <v>3</v>
      </c>
      <c r="K15514" s="5">
        <f>IF(G15514="Corner",INDEX(Crosswalks!$C$4:$J$16,MATCH(H15514,Crosswalks!$C$4:$C$16,0),J15514+1),"N/A, D2D")</f>
        <v>0.4</v>
      </c>
      <c r="L15514" t="s">
        <v>6006</v>
      </c>
      <c r="M15514" t="s">
        <v>847</v>
      </c>
      <c r="N15514" t="s">
        <v>848</v>
      </c>
      <c r="O15514" t="s">
        <v>1437</v>
      </c>
      <c r="P15514">
        <v>-71.09500233</v>
      </c>
      <c r="Q15514">
        <v>42.282314659999997</v>
      </c>
    </row>
    <row r="15515" spans="2:17" x14ac:dyDescent="0.3">
      <c r="B15515" t="s">
        <v>861</v>
      </c>
      <c r="C15515" t="s">
        <v>4501</v>
      </c>
      <c r="D15515" t="s">
        <v>4416</v>
      </c>
      <c r="E15515">
        <v>-71.108890000000002</v>
      </c>
      <c r="F15515">
        <v>42.267069999999997</v>
      </c>
      <c r="G15515" t="s">
        <v>783</v>
      </c>
      <c r="H15515" s="5" t="s">
        <v>785</v>
      </c>
      <c r="I15515" t="s">
        <v>1631</v>
      </c>
      <c r="J15515" s="5">
        <f>VLOOKUP(I15515*1,Crosswalks!$L$3:$M$227,2,FALSE)</f>
        <v>3</v>
      </c>
      <c r="K15515" s="5">
        <f>IF(G15515="Corner",INDEX(Crosswalks!$C$4:$J$16,MATCH(H15515,Crosswalks!$C$4:$C$16,0),J15515+1),"N/A, D2D")</f>
        <v>0.3</v>
      </c>
      <c r="L15515" t="s">
        <v>6006</v>
      </c>
      <c r="M15515" t="s">
        <v>847</v>
      </c>
      <c r="N15515" t="s">
        <v>848</v>
      </c>
      <c r="O15515" t="s">
        <v>1437</v>
      </c>
      <c r="P15515">
        <v>-71.09500233</v>
      </c>
      <c r="Q15515">
        <v>42.282314659999997</v>
      </c>
    </row>
    <row r="15516" spans="2:17" x14ac:dyDescent="0.3">
      <c r="B15516" t="s">
        <v>985</v>
      </c>
      <c r="C15516" t="s">
        <v>4501</v>
      </c>
      <c r="D15516" t="s">
        <v>4416</v>
      </c>
      <c r="E15516">
        <v>-71.108729999999994</v>
      </c>
      <c r="F15516">
        <v>42.266800000000003</v>
      </c>
      <c r="G15516" t="s">
        <v>783</v>
      </c>
      <c r="H15516" s="5">
        <v>6</v>
      </c>
      <c r="I15516" t="s">
        <v>1631</v>
      </c>
      <c r="J15516" s="5">
        <f>VLOOKUP(I15516*1,Crosswalks!$L$3:$M$227,2,FALSE)</f>
        <v>3</v>
      </c>
      <c r="K15516" s="5">
        <f>IF(G15516="Corner",INDEX(Crosswalks!$C$4:$J$16,MATCH(H15516,Crosswalks!$C$4:$C$16,0),J15516+1),"N/A, D2D")</f>
        <v>0.5</v>
      </c>
      <c r="L15516" t="s">
        <v>6006</v>
      </c>
      <c r="M15516" t="s">
        <v>847</v>
      </c>
      <c r="N15516" t="s">
        <v>848</v>
      </c>
      <c r="O15516" t="s">
        <v>1437</v>
      </c>
      <c r="P15516">
        <v>-71.09500233</v>
      </c>
      <c r="Q15516">
        <v>42.282314659999997</v>
      </c>
    </row>
    <row r="15517" spans="2:17" x14ac:dyDescent="0.3">
      <c r="B15517" t="s">
        <v>897</v>
      </c>
      <c r="C15517" t="s">
        <v>4636</v>
      </c>
      <c r="D15517" t="s">
        <v>4416</v>
      </c>
      <c r="E15517">
        <v>-71.110423999999995</v>
      </c>
      <c r="F15517">
        <v>42.267876000000001</v>
      </c>
      <c r="G15517" t="s">
        <v>783</v>
      </c>
      <c r="H15517" s="5">
        <v>1</v>
      </c>
      <c r="I15517" t="s">
        <v>1631</v>
      </c>
      <c r="J15517" s="5">
        <f>VLOOKUP(I15517*1,Crosswalks!$L$3:$M$227,2,FALSE)</f>
        <v>3</v>
      </c>
      <c r="K15517" s="5">
        <f>IF(G15517="Corner",INDEX(Crosswalks!$C$4:$J$16,MATCH(H15517,Crosswalks!$C$4:$C$16,0),J15517+1),"N/A, D2D")</f>
        <v>0.4</v>
      </c>
      <c r="L15517" t="s">
        <v>6006</v>
      </c>
      <c r="M15517" t="s">
        <v>847</v>
      </c>
      <c r="N15517" t="s">
        <v>848</v>
      </c>
      <c r="O15517" t="s">
        <v>1437</v>
      </c>
      <c r="P15517">
        <v>-71.09500233</v>
      </c>
      <c r="Q15517">
        <v>42.282314659999997</v>
      </c>
    </row>
    <row r="15518" spans="2:17" x14ac:dyDescent="0.3">
      <c r="B15518" t="s">
        <v>1387</v>
      </c>
      <c r="C15518" t="s">
        <v>2638</v>
      </c>
      <c r="D15518" t="s">
        <v>4416</v>
      </c>
      <c r="E15518">
        <v>-71.112039999999993</v>
      </c>
      <c r="F15518">
        <v>42.250830000000001</v>
      </c>
      <c r="G15518" t="s">
        <v>783</v>
      </c>
      <c r="H15518" s="5" t="s">
        <v>785</v>
      </c>
      <c r="I15518" t="s">
        <v>4438</v>
      </c>
      <c r="J15518" s="5">
        <f>VLOOKUP(I15518*1,Crosswalks!$L$3:$M$227,2,FALSE)</f>
        <v>2</v>
      </c>
      <c r="K15518" s="5">
        <f>IF(G15518="Corner",INDEX(Crosswalks!$C$4:$J$16,MATCH(H15518,Crosswalks!$C$4:$C$16,0),J15518+1),"N/A, D2D")</f>
        <v>0.3</v>
      </c>
      <c r="L15518" t="s">
        <v>6006</v>
      </c>
      <c r="M15518" t="s">
        <v>847</v>
      </c>
      <c r="N15518" t="s">
        <v>848</v>
      </c>
      <c r="O15518" t="s">
        <v>1437</v>
      </c>
      <c r="P15518">
        <v>-71.09500233</v>
      </c>
      <c r="Q15518">
        <v>42.282314659999997</v>
      </c>
    </row>
    <row r="15519" spans="2:17" x14ac:dyDescent="0.3">
      <c r="B15519" t="s">
        <v>925</v>
      </c>
      <c r="C15519" t="s">
        <v>2879</v>
      </c>
      <c r="D15519" t="s">
        <v>4416</v>
      </c>
      <c r="E15519">
        <v>-71.109898000000001</v>
      </c>
      <c r="F15519">
        <v>42.268723000000001</v>
      </c>
      <c r="G15519" t="s">
        <v>783</v>
      </c>
      <c r="H15519" s="5">
        <v>5</v>
      </c>
      <c r="I15519" t="s">
        <v>1631</v>
      </c>
      <c r="J15519" s="5">
        <f>VLOOKUP(I15519*1,Crosswalks!$L$3:$M$227,2,FALSE)</f>
        <v>3</v>
      </c>
      <c r="K15519" s="5">
        <f>IF(G15519="Corner",INDEX(Crosswalks!$C$4:$J$16,MATCH(H15519,Crosswalks!$C$4:$C$16,0),J15519+1),"N/A, D2D")</f>
        <v>0.5</v>
      </c>
      <c r="L15519" t="s">
        <v>6006</v>
      </c>
      <c r="M15519" t="s">
        <v>847</v>
      </c>
      <c r="N15519" t="s">
        <v>848</v>
      </c>
      <c r="O15519" t="s">
        <v>1437</v>
      </c>
      <c r="P15519">
        <v>-71.09500233</v>
      </c>
      <c r="Q15519">
        <v>42.282314659999997</v>
      </c>
    </row>
    <row r="15520" spans="2:17" x14ac:dyDescent="0.3">
      <c r="B15520" t="s">
        <v>898</v>
      </c>
      <c r="C15520" t="s">
        <v>4583</v>
      </c>
      <c r="D15520" t="s">
        <v>4416</v>
      </c>
      <c r="E15520">
        <v>-71.110969999999995</v>
      </c>
      <c r="F15520">
        <v>42.248690000000003</v>
      </c>
      <c r="G15520" t="s">
        <v>783</v>
      </c>
      <c r="H15520" s="5">
        <v>1</v>
      </c>
      <c r="I15520" t="s">
        <v>4438</v>
      </c>
      <c r="J15520" s="5">
        <f>VLOOKUP(I15520*1,Crosswalks!$L$3:$M$227,2,FALSE)</f>
        <v>2</v>
      </c>
      <c r="K15520" s="5">
        <f>IF(G15520="Corner",INDEX(Crosswalks!$C$4:$J$16,MATCH(H15520,Crosswalks!$C$4:$C$16,0),J15520+1),"N/A, D2D")</f>
        <v>0.4</v>
      </c>
      <c r="L15520" t="s">
        <v>6006</v>
      </c>
      <c r="M15520" t="s">
        <v>847</v>
      </c>
      <c r="N15520" t="s">
        <v>848</v>
      </c>
      <c r="O15520" t="s">
        <v>1437</v>
      </c>
      <c r="P15520">
        <v>-71.09500233</v>
      </c>
      <c r="Q15520">
        <v>42.282314659999997</v>
      </c>
    </row>
    <row r="15521" spans="2:17" x14ac:dyDescent="0.3">
      <c r="B15521" t="s">
        <v>1562</v>
      </c>
      <c r="C15521" t="s">
        <v>4639</v>
      </c>
      <c r="D15521" t="s">
        <v>4416</v>
      </c>
      <c r="E15521">
        <v>-71.11224</v>
      </c>
      <c r="F15521">
        <v>42.267020000000002</v>
      </c>
      <c r="G15521" t="s">
        <v>783</v>
      </c>
      <c r="H15521" s="5">
        <v>4</v>
      </c>
      <c r="I15521" t="s">
        <v>4456</v>
      </c>
      <c r="J15521" s="5">
        <f>VLOOKUP(I15521*1,Crosswalks!$L$3:$M$227,2,FALSE)</f>
        <v>6</v>
      </c>
      <c r="K15521" s="5">
        <f>IF(G15521="Corner",INDEX(Crosswalks!$C$4:$J$16,MATCH(H15521,Crosswalks!$C$4:$C$16,0),J15521+1),"N/A, D2D")</f>
        <v>0.3</v>
      </c>
      <c r="L15521" t="s">
        <v>6006</v>
      </c>
      <c r="M15521" t="s">
        <v>847</v>
      </c>
      <c r="N15521" t="s">
        <v>848</v>
      </c>
      <c r="O15521" t="s">
        <v>1437</v>
      </c>
      <c r="P15521">
        <v>-71.09500233</v>
      </c>
      <c r="Q15521">
        <v>42.282314659999997</v>
      </c>
    </row>
    <row r="15522" spans="2:17" x14ac:dyDescent="0.3">
      <c r="B15522" t="s">
        <v>1168</v>
      </c>
      <c r="C15522" t="s">
        <v>4455</v>
      </c>
      <c r="D15522" t="s">
        <v>4416</v>
      </c>
      <c r="E15522">
        <v>-71.111630000000005</v>
      </c>
      <c r="F15522">
        <v>42.26296</v>
      </c>
      <c r="G15522" t="s">
        <v>783</v>
      </c>
      <c r="H15522" s="5">
        <v>6</v>
      </c>
      <c r="I15522" t="s">
        <v>4456</v>
      </c>
      <c r="J15522" s="5">
        <f>VLOOKUP(I15522*1,Crosswalks!$L$3:$M$227,2,FALSE)</f>
        <v>6</v>
      </c>
      <c r="K15522" s="5">
        <f>IF(G15522="Corner",INDEX(Crosswalks!$C$4:$J$16,MATCH(H15522,Crosswalks!$C$4:$C$16,0),J15522+1),"N/A, D2D")</f>
        <v>0.4</v>
      </c>
      <c r="L15522" t="s">
        <v>6006</v>
      </c>
      <c r="M15522" t="s">
        <v>847</v>
      </c>
      <c r="N15522" t="s">
        <v>848</v>
      </c>
      <c r="O15522" t="s">
        <v>1437</v>
      </c>
      <c r="P15522">
        <v>-71.09500233</v>
      </c>
      <c r="Q15522">
        <v>42.282314659999997</v>
      </c>
    </row>
    <row r="15523" spans="2:17" x14ac:dyDescent="0.3">
      <c r="B15523" t="s">
        <v>925</v>
      </c>
      <c r="C15523" t="s">
        <v>4568</v>
      </c>
      <c r="D15523" t="s">
        <v>4416</v>
      </c>
      <c r="E15523">
        <v>-71.109089999999995</v>
      </c>
      <c r="F15523">
        <v>42.272599999999997</v>
      </c>
      <c r="G15523" t="s">
        <v>783</v>
      </c>
      <c r="H15523" s="5">
        <v>2</v>
      </c>
      <c r="I15523" t="s">
        <v>1631</v>
      </c>
      <c r="J15523" s="5">
        <f>VLOOKUP(I15523*1,Crosswalks!$L$3:$M$227,2,FALSE)</f>
        <v>3</v>
      </c>
      <c r="K15523" s="5">
        <f>IF(G15523="Corner",INDEX(Crosswalks!$C$4:$J$16,MATCH(H15523,Crosswalks!$C$4:$C$16,0),J15523+1),"N/A, D2D")</f>
        <v>0.4</v>
      </c>
      <c r="L15523" t="s">
        <v>6006</v>
      </c>
      <c r="M15523" t="s">
        <v>847</v>
      </c>
      <c r="N15523" t="s">
        <v>848</v>
      </c>
      <c r="O15523" t="s">
        <v>1437</v>
      </c>
      <c r="P15523">
        <v>-71.09500233</v>
      </c>
      <c r="Q15523">
        <v>42.282314659999997</v>
      </c>
    </row>
    <row r="15524" spans="2:17" x14ac:dyDescent="0.3">
      <c r="B15524" t="s">
        <v>901</v>
      </c>
      <c r="C15524" t="s">
        <v>4623</v>
      </c>
      <c r="D15524" t="s">
        <v>4416</v>
      </c>
      <c r="E15524">
        <v>-71.109679999999997</v>
      </c>
      <c r="F15524">
        <v>42.271189999999997</v>
      </c>
      <c r="G15524" t="s">
        <v>783</v>
      </c>
      <c r="H15524" s="5">
        <v>1</v>
      </c>
      <c r="I15524" t="s">
        <v>1631</v>
      </c>
      <c r="J15524" s="5">
        <f>VLOOKUP(I15524*1,Crosswalks!$L$3:$M$227,2,FALSE)</f>
        <v>3</v>
      </c>
      <c r="K15524" s="5">
        <f>IF(G15524="Corner",INDEX(Crosswalks!$C$4:$J$16,MATCH(H15524,Crosswalks!$C$4:$C$16,0),J15524+1),"N/A, D2D")</f>
        <v>0.4</v>
      </c>
      <c r="L15524" t="s">
        <v>6006</v>
      </c>
      <c r="M15524" t="s">
        <v>847</v>
      </c>
      <c r="N15524" t="s">
        <v>848</v>
      </c>
      <c r="O15524" t="s">
        <v>1437</v>
      </c>
      <c r="P15524">
        <v>-71.09500233</v>
      </c>
      <c r="Q15524">
        <v>42.282314659999997</v>
      </c>
    </row>
    <row r="15525" spans="2:17" x14ac:dyDescent="0.3">
      <c r="B15525" t="s">
        <v>1274</v>
      </c>
      <c r="C15525" t="s">
        <v>2638</v>
      </c>
      <c r="D15525" t="s">
        <v>4416</v>
      </c>
      <c r="E15525">
        <v>-71.112369999999999</v>
      </c>
      <c r="F15525">
        <v>42.251739999999998</v>
      </c>
      <c r="G15525" t="s">
        <v>783</v>
      </c>
      <c r="H15525" s="5">
        <v>2</v>
      </c>
      <c r="I15525" t="s">
        <v>4438</v>
      </c>
      <c r="J15525" s="5">
        <f>VLOOKUP(I15525*1,Crosswalks!$L$3:$M$227,2,FALSE)</f>
        <v>2</v>
      </c>
      <c r="K15525" s="5">
        <f>IF(G15525="Corner",INDEX(Crosswalks!$C$4:$J$16,MATCH(H15525,Crosswalks!$C$4:$C$16,0),J15525+1),"N/A, D2D")</f>
        <v>0.4</v>
      </c>
      <c r="L15525" t="s">
        <v>6006</v>
      </c>
      <c r="M15525" t="s">
        <v>847</v>
      </c>
      <c r="N15525" t="s">
        <v>848</v>
      </c>
      <c r="O15525" t="s">
        <v>1437</v>
      </c>
      <c r="P15525">
        <v>-71.09500233</v>
      </c>
      <c r="Q15525">
        <v>42.282314659999997</v>
      </c>
    </row>
    <row r="15526" spans="2:17" x14ac:dyDescent="0.3">
      <c r="B15526" t="s">
        <v>816</v>
      </c>
      <c r="C15526" t="s">
        <v>4501</v>
      </c>
      <c r="D15526" t="s">
        <v>4416</v>
      </c>
      <c r="E15526">
        <v>-71.109309999999994</v>
      </c>
      <c r="F15526">
        <v>42.266939999999998</v>
      </c>
      <c r="G15526" t="s">
        <v>783</v>
      </c>
      <c r="H15526" s="5">
        <v>3</v>
      </c>
      <c r="I15526" t="s">
        <v>1631</v>
      </c>
      <c r="J15526" s="5">
        <f>VLOOKUP(I15526*1,Crosswalks!$L$3:$M$227,2,FALSE)</f>
        <v>3</v>
      </c>
      <c r="K15526" s="5">
        <f>IF(G15526="Corner",INDEX(Crosswalks!$C$4:$J$16,MATCH(H15526,Crosswalks!$C$4:$C$16,0),J15526+1),"N/A, D2D")</f>
        <v>0.5</v>
      </c>
      <c r="L15526" t="s">
        <v>6006</v>
      </c>
      <c r="M15526" t="s">
        <v>847</v>
      </c>
      <c r="N15526" t="s">
        <v>848</v>
      </c>
      <c r="O15526" t="s">
        <v>1437</v>
      </c>
      <c r="P15526">
        <v>-71.09500233</v>
      </c>
      <c r="Q15526">
        <v>42.282314659999997</v>
      </c>
    </row>
    <row r="15527" spans="2:17" x14ac:dyDescent="0.3">
      <c r="B15527" t="s">
        <v>997</v>
      </c>
      <c r="C15527" t="s">
        <v>4421</v>
      </c>
      <c r="D15527" t="s">
        <v>4416</v>
      </c>
      <c r="E15527">
        <v>-71.113259999999997</v>
      </c>
      <c r="F15527">
        <v>42.268920000000001</v>
      </c>
      <c r="G15527" t="s">
        <v>783</v>
      </c>
      <c r="H15527" s="5">
        <v>1</v>
      </c>
      <c r="I15527" t="s">
        <v>1631</v>
      </c>
      <c r="J15527" s="5">
        <f>VLOOKUP(I15527*1,Crosswalks!$L$3:$M$227,2,FALSE)</f>
        <v>3</v>
      </c>
      <c r="K15527" s="5">
        <f>IF(G15527="Corner",INDEX(Crosswalks!$C$4:$J$16,MATCH(H15527,Crosswalks!$C$4:$C$16,0),J15527+1),"N/A, D2D")</f>
        <v>0.4</v>
      </c>
      <c r="L15527" t="s">
        <v>6006</v>
      </c>
      <c r="M15527" t="s">
        <v>847</v>
      </c>
      <c r="N15527" t="s">
        <v>848</v>
      </c>
      <c r="O15527" t="s">
        <v>1437</v>
      </c>
      <c r="P15527">
        <v>-71.09500233</v>
      </c>
      <c r="Q15527">
        <v>42.282314659999997</v>
      </c>
    </row>
    <row r="15528" spans="2:17" x14ac:dyDescent="0.3">
      <c r="B15528" t="s">
        <v>1607</v>
      </c>
      <c r="C15528" t="s">
        <v>4574</v>
      </c>
      <c r="D15528" t="s">
        <v>4416</v>
      </c>
      <c r="E15528">
        <v>-71.113479999999996</v>
      </c>
      <c r="F15528">
        <v>42.248469999999998</v>
      </c>
      <c r="G15528" t="s">
        <v>783</v>
      </c>
      <c r="H15528" s="5" t="s">
        <v>785</v>
      </c>
      <c r="I15528" t="s">
        <v>4438</v>
      </c>
      <c r="J15528" s="5">
        <f>VLOOKUP(I15528*1,Crosswalks!$L$3:$M$227,2,FALSE)</f>
        <v>2</v>
      </c>
      <c r="K15528" s="5">
        <f>IF(G15528="Corner",INDEX(Crosswalks!$C$4:$J$16,MATCH(H15528,Crosswalks!$C$4:$C$16,0),J15528+1),"N/A, D2D")</f>
        <v>0.3</v>
      </c>
      <c r="L15528" t="s">
        <v>6006</v>
      </c>
      <c r="M15528" t="s">
        <v>847</v>
      </c>
      <c r="N15528" t="s">
        <v>848</v>
      </c>
      <c r="O15528" t="s">
        <v>1437</v>
      </c>
      <c r="P15528">
        <v>-71.09500233</v>
      </c>
      <c r="Q15528">
        <v>42.282314659999997</v>
      </c>
    </row>
    <row r="15529" spans="2:17" x14ac:dyDescent="0.3">
      <c r="B15529" t="s">
        <v>1196</v>
      </c>
      <c r="C15529" t="s">
        <v>4533</v>
      </c>
      <c r="D15529" t="s">
        <v>4416</v>
      </c>
      <c r="E15529">
        <v>-71.110489999999999</v>
      </c>
      <c r="F15529">
        <v>42.270380000000003</v>
      </c>
      <c r="G15529" t="s">
        <v>783</v>
      </c>
      <c r="H15529" s="5">
        <v>6</v>
      </c>
      <c r="I15529" t="s">
        <v>1631</v>
      </c>
      <c r="J15529" s="5">
        <f>VLOOKUP(I15529*1,Crosswalks!$L$3:$M$227,2,FALSE)</f>
        <v>3</v>
      </c>
      <c r="K15529" s="5">
        <f>IF(G15529="Corner",INDEX(Crosswalks!$C$4:$J$16,MATCH(H15529,Crosswalks!$C$4:$C$16,0),J15529+1),"N/A, D2D")</f>
        <v>0.5</v>
      </c>
      <c r="L15529" t="s">
        <v>6006</v>
      </c>
      <c r="M15529" t="s">
        <v>847</v>
      </c>
      <c r="N15529" t="s">
        <v>848</v>
      </c>
      <c r="O15529" t="s">
        <v>1437</v>
      </c>
      <c r="P15529">
        <v>-71.09500233</v>
      </c>
      <c r="Q15529">
        <v>42.282314659999997</v>
      </c>
    </row>
    <row r="15530" spans="2:17" x14ac:dyDescent="0.3">
      <c r="B15530" t="s">
        <v>913</v>
      </c>
      <c r="C15530" t="s">
        <v>4533</v>
      </c>
      <c r="D15530" t="s">
        <v>4416</v>
      </c>
      <c r="E15530">
        <v>-71.110039999999998</v>
      </c>
      <c r="F15530">
        <v>42.27319</v>
      </c>
      <c r="G15530" t="s">
        <v>783</v>
      </c>
      <c r="H15530" s="5" t="s">
        <v>785</v>
      </c>
      <c r="I15530" t="s">
        <v>1631</v>
      </c>
      <c r="J15530" s="5">
        <f>VLOOKUP(I15530*1,Crosswalks!$L$3:$M$227,2,FALSE)</f>
        <v>3</v>
      </c>
      <c r="K15530" s="5">
        <f>IF(G15530="Corner",INDEX(Crosswalks!$C$4:$J$16,MATCH(H15530,Crosswalks!$C$4:$C$16,0),J15530+1),"N/A, D2D")</f>
        <v>0.3</v>
      </c>
      <c r="L15530" t="s">
        <v>6006</v>
      </c>
      <c r="M15530" t="s">
        <v>847</v>
      </c>
      <c r="N15530" t="s">
        <v>848</v>
      </c>
      <c r="O15530" t="s">
        <v>1437</v>
      </c>
      <c r="P15530">
        <v>-71.09500233</v>
      </c>
      <c r="Q15530">
        <v>42.282314659999997</v>
      </c>
    </row>
    <row r="15531" spans="2:17" x14ac:dyDescent="0.3">
      <c r="B15531" t="s">
        <v>991</v>
      </c>
      <c r="C15531" t="s">
        <v>4608</v>
      </c>
      <c r="D15531" t="s">
        <v>4416</v>
      </c>
      <c r="E15531">
        <v>-71.113879999999995</v>
      </c>
      <c r="F15531">
        <v>42.250360000000001</v>
      </c>
      <c r="G15531" t="s">
        <v>783</v>
      </c>
      <c r="H15531" s="5">
        <v>1</v>
      </c>
      <c r="I15531" t="s">
        <v>4438</v>
      </c>
      <c r="J15531" s="5">
        <f>VLOOKUP(I15531*1,Crosswalks!$L$3:$M$227,2,FALSE)</f>
        <v>2</v>
      </c>
      <c r="K15531" s="5">
        <f>IF(G15531="Corner",INDEX(Crosswalks!$C$4:$J$16,MATCH(H15531,Crosswalks!$C$4:$C$16,0),J15531+1),"N/A, D2D")</f>
        <v>0.4</v>
      </c>
      <c r="L15531" t="s">
        <v>6006</v>
      </c>
      <c r="M15531" t="s">
        <v>847</v>
      </c>
      <c r="N15531" t="s">
        <v>848</v>
      </c>
      <c r="O15531" t="s">
        <v>1437</v>
      </c>
      <c r="P15531">
        <v>-71.09500233</v>
      </c>
      <c r="Q15531">
        <v>42.282314659999997</v>
      </c>
    </row>
    <row r="15532" spans="2:17" x14ac:dyDescent="0.3">
      <c r="B15532" t="s">
        <v>1190</v>
      </c>
      <c r="C15532" t="s">
        <v>1655</v>
      </c>
      <c r="D15532" t="s">
        <v>4416</v>
      </c>
      <c r="E15532">
        <v>-71.11694</v>
      </c>
      <c r="F15532">
        <v>42.275579999999998</v>
      </c>
      <c r="G15532" t="s">
        <v>783</v>
      </c>
      <c r="H15532" s="5">
        <v>2</v>
      </c>
      <c r="I15532" t="s">
        <v>1631</v>
      </c>
      <c r="J15532" s="5">
        <f>VLOOKUP(I15532*1,Crosswalks!$L$3:$M$227,2,FALSE)</f>
        <v>3</v>
      </c>
      <c r="K15532" s="5">
        <f>IF(G15532="Corner",INDEX(Crosswalks!$C$4:$J$16,MATCH(H15532,Crosswalks!$C$4:$C$16,0),J15532+1),"N/A, D2D")</f>
        <v>0.4</v>
      </c>
      <c r="L15532" t="s">
        <v>6006</v>
      </c>
      <c r="M15532" t="s">
        <v>847</v>
      </c>
      <c r="N15532" t="s">
        <v>848</v>
      </c>
      <c r="O15532" t="s">
        <v>1437</v>
      </c>
      <c r="P15532">
        <v>-71.09500233</v>
      </c>
      <c r="Q15532">
        <v>42.282314659999997</v>
      </c>
    </row>
    <row r="15533" spans="2:17" x14ac:dyDescent="0.3">
      <c r="B15533" t="s">
        <v>991</v>
      </c>
      <c r="C15533" t="s">
        <v>4568</v>
      </c>
      <c r="D15533" t="s">
        <v>4416</v>
      </c>
      <c r="E15533">
        <v>-71.109300000000005</v>
      </c>
      <c r="F15533">
        <v>42.272959999999998</v>
      </c>
      <c r="G15533" t="s">
        <v>783</v>
      </c>
      <c r="H15533" s="5" t="s">
        <v>785</v>
      </c>
      <c r="I15533" t="s">
        <v>1631</v>
      </c>
      <c r="J15533" s="5">
        <f>VLOOKUP(I15533*1,Crosswalks!$L$3:$M$227,2,FALSE)</f>
        <v>3</v>
      </c>
      <c r="K15533" s="5">
        <f>IF(G15533="Corner",INDEX(Crosswalks!$C$4:$J$16,MATCH(H15533,Crosswalks!$C$4:$C$16,0),J15533+1),"N/A, D2D")</f>
        <v>0.3</v>
      </c>
      <c r="L15533" t="s">
        <v>6006</v>
      </c>
      <c r="M15533" t="s">
        <v>847</v>
      </c>
      <c r="N15533" t="s">
        <v>848</v>
      </c>
      <c r="O15533" t="s">
        <v>1437</v>
      </c>
      <c r="P15533">
        <v>-71.09500233</v>
      </c>
      <c r="Q15533">
        <v>42.282314659999997</v>
      </c>
    </row>
    <row r="15534" spans="2:17" x14ac:dyDescent="0.3">
      <c r="B15534" t="s">
        <v>931</v>
      </c>
      <c r="C15534" t="s">
        <v>4441</v>
      </c>
      <c r="D15534" t="s">
        <v>4416</v>
      </c>
      <c r="E15534">
        <v>-71.112870000000001</v>
      </c>
      <c r="F15534">
        <v>42.270409999999998</v>
      </c>
      <c r="G15534" t="s">
        <v>783</v>
      </c>
      <c r="H15534" s="5">
        <v>6</v>
      </c>
      <c r="I15534" t="s">
        <v>1631</v>
      </c>
      <c r="J15534" s="5">
        <f>VLOOKUP(I15534*1,Crosswalks!$L$3:$M$227,2,FALSE)</f>
        <v>3</v>
      </c>
      <c r="K15534" s="5">
        <f>IF(G15534="Corner",INDEX(Crosswalks!$C$4:$J$16,MATCH(H15534,Crosswalks!$C$4:$C$16,0),J15534+1),"N/A, D2D")</f>
        <v>0.5</v>
      </c>
      <c r="L15534" t="s">
        <v>6006</v>
      </c>
      <c r="M15534" t="s">
        <v>847</v>
      </c>
      <c r="N15534" t="s">
        <v>848</v>
      </c>
      <c r="O15534" t="s">
        <v>1437</v>
      </c>
      <c r="P15534">
        <v>-71.09500233</v>
      </c>
      <c r="Q15534">
        <v>42.282314659999997</v>
      </c>
    </row>
    <row r="15535" spans="2:17" x14ac:dyDescent="0.3">
      <c r="B15535" t="s">
        <v>1084</v>
      </c>
      <c r="C15535" t="s">
        <v>2879</v>
      </c>
      <c r="D15535" t="s">
        <v>4416</v>
      </c>
      <c r="E15535">
        <v>-71.109179999999995</v>
      </c>
      <c r="F15535">
        <v>42.268259999999998</v>
      </c>
      <c r="G15535" t="s">
        <v>784</v>
      </c>
      <c r="H15535" s="5">
        <v>1</v>
      </c>
      <c r="I15535" t="s">
        <v>1631</v>
      </c>
      <c r="J15535" s="5">
        <f>VLOOKUP(I15535*1,Crosswalks!$L$3:$M$227,2,FALSE)</f>
        <v>3</v>
      </c>
      <c r="K15535" s="5" t="str">
        <f>IF(G15535="Corner",INDEX(Crosswalks!$C$4:$J$16,MATCH(H15535,Crosswalks!$C$4:$C$16,0),J15535+1),"N/A, D2D")</f>
        <v>N/A, D2D</v>
      </c>
      <c r="L15535" t="s">
        <v>6006</v>
      </c>
      <c r="M15535" t="s">
        <v>847</v>
      </c>
      <c r="N15535" t="s">
        <v>848</v>
      </c>
      <c r="O15535" t="s">
        <v>1437</v>
      </c>
      <c r="P15535">
        <v>-71.09500233</v>
      </c>
      <c r="Q15535">
        <v>42.282314659999997</v>
      </c>
    </row>
    <row r="15536" spans="2:17" x14ac:dyDescent="0.3">
      <c r="B15536" t="s">
        <v>1008</v>
      </c>
      <c r="C15536" t="s">
        <v>4628</v>
      </c>
      <c r="D15536" t="s">
        <v>4416</v>
      </c>
      <c r="E15536">
        <v>-71.109930000000006</v>
      </c>
      <c r="F15536">
        <v>42.255459999999999</v>
      </c>
      <c r="G15536" t="s">
        <v>784</v>
      </c>
      <c r="H15536" s="5">
        <v>5</v>
      </c>
      <c r="I15536" t="s">
        <v>4438</v>
      </c>
      <c r="J15536" s="5">
        <f>VLOOKUP(I15536*1,Crosswalks!$L$3:$M$227,2,FALSE)</f>
        <v>2</v>
      </c>
      <c r="K15536" s="5" t="str">
        <f>IF(G15536="Corner",INDEX(Crosswalks!$C$4:$J$16,MATCH(H15536,Crosswalks!$C$4:$C$16,0),J15536+1),"N/A, D2D")</f>
        <v>N/A, D2D</v>
      </c>
      <c r="L15536" t="s">
        <v>6006</v>
      </c>
      <c r="M15536" t="s">
        <v>847</v>
      </c>
      <c r="N15536" t="s">
        <v>848</v>
      </c>
      <c r="O15536" t="s">
        <v>1437</v>
      </c>
      <c r="P15536">
        <v>-71.09500233</v>
      </c>
      <c r="Q15536">
        <v>42.282314659999997</v>
      </c>
    </row>
    <row r="15537" spans="2:17" x14ac:dyDescent="0.3">
      <c r="B15537" t="s">
        <v>1474</v>
      </c>
      <c r="C15537" t="s">
        <v>4533</v>
      </c>
      <c r="D15537" t="s">
        <v>4416</v>
      </c>
      <c r="E15537">
        <v>-71.11121</v>
      </c>
      <c r="F15537">
        <v>42.267060000000001</v>
      </c>
      <c r="G15537" t="s">
        <v>784</v>
      </c>
      <c r="H15537" s="5">
        <v>4</v>
      </c>
      <c r="I15537" t="s">
        <v>1631</v>
      </c>
      <c r="J15537" s="5">
        <f>VLOOKUP(I15537*1,Crosswalks!$L$3:$M$227,2,FALSE)</f>
        <v>3</v>
      </c>
      <c r="K15537" s="5" t="str">
        <f>IF(G15537="Corner",INDEX(Crosswalks!$C$4:$J$16,MATCH(H15537,Crosswalks!$C$4:$C$16,0),J15537+1),"N/A, D2D")</f>
        <v>N/A, D2D</v>
      </c>
      <c r="L15537" t="s">
        <v>6006</v>
      </c>
      <c r="M15537" t="s">
        <v>847</v>
      </c>
      <c r="N15537" t="s">
        <v>848</v>
      </c>
      <c r="O15537" t="s">
        <v>1437</v>
      </c>
      <c r="P15537">
        <v>-71.09500233</v>
      </c>
      <c r="Q15537">
        <v>42.282314659999997</v>
      </c>
    </row>
    <row r="15538" spans="2:17" x14ac:dyDescent="0.3">
      <c r="B15538" t="s">
        <v>876</v>
      </c>
      <c r="C15538" t="s">
        <v>4533</v>
      </c>
      <c r="D15538" t="s">
        <v>4416</v>
      </c>
      <c r="E15538">
        <v>-71.11018</v>
      </c>
      <c r="F15538">
        <v>42.271830000000001</v>
      </c>
      <c r="G15538" t="s">
        <v>784</v>
      </c>
      <c r="H15538" s="5">
        <v>6</v>
      </c>
      <c r="I15538" t="s">
        <v>1631</v>
      </c>
      <c r="J15538" s="5">
        <f>VLOOKUP(I15538*1,Crosswalks!$L$3:$M$227,2,FALSE)</f>
        <v>3</v>
      </c>
      <c r="K15538" s="5" t="str">
        <f>IF(G15538="Corner",INDEX(Crosswalks!$C$4:$J$16,MATCH(H15538,Crosswalks!$C$4:$C$16,0),J15538+1),"N/A, D2D")</f>
        <v>N/A, D2D</v>
      </c>
      <c r="L15538" t="s">
        <v>6006</v>
      </c>
      <c r="M15538" t="s">
        <v>847</v>
      </c>
      <c r="N15538" t="s">
        <v>848</v>
      </c>
      <c r="O15538" t="s">
        <v>1437</v>
      </c>
      <c r="P15538">
        <v>-71.09500233</v>
      </c>
      <c r="Q15538">
        <v>42.282314659999997</v>
      </c>
    </row>
    <row r="15539" spans="2:17" x14ac:dyDescent="0.3">
      <c r="B15539" t="s">
        <v>915</v>
      </c>
      <c r="C15539" t="s">
        <v>4533</v>
      </c>
      <c r="D15539" t="s">
        <v>4416</v>
      </c>
      <c r="E15539">
        <v>-71.110556000000003</v>
      </c>
      <c r="F15539">
        <v>42.271512999999999</v>
      </c>
      <c r="G15539" t="s">
        <v>784</v>
      </c>
      <c r="H15539" s="5">
        <v>5</v>
      </c>
      <c r="I15539" t="s">
        <v>1631</v>
      </c>
      <c r="J15539" s="5">
        <f>VLOOKUP(I15539*1,Crosswalks!$L$3:$M$227,2,FALSE)</f>
        <v>3</v>
      </c>
      <c r="K15539" s="5" t="str">
        <f>IF(G15539="Corner",INDEX(Crosswalks!$C$4:$J$16,MATCH(H15539,Crosswalks!$C$4:$C$16,0),J15539+1),"N/A, D2D")</f>
        <v>N/A, D2D</v>
      </c>
      <c r="L15539" t="s">
        <v>6006</v>
      </c>
      <c r="M15539" t="s">
        <v>847</v>
      </c>
      <c r="N15539" t="s">
        <v>848</v>
      </c>
      <c r="O15539" t="s">
        <v>1437</v>
      </c>
      <c r="P15539">
        <v>-71.09500233</v>
      </c>
      <c r="Q15539">
        <v>42.282314659999997</v>
      </c>
    </row>
    <row r="15540" spans="2:17" x14ac:dyDescent="0.3">
      <c r="B15540" t="s">
        <v>1070</v>
      </c>
      <c r="C15540" t="s">
        <v>4555</v>
      </c>
      <c r="D15540" t="s">
        <v>4416</v>
      </c>
      <c r="E15540">
        <v>-71.110240000000005</v>
      </c>
      <c r="F15540">
        <v>42.263330000000003</v>
      </c>
      <c r="G15540" t="s">
        <v>784</v>
      </c>
      <c r="H15540" s="5">
        <v>3</v>
      </c>
      <c r="I15540" t="s">
        <v>4456</v>
      </c>
      <c r="J15540" s="5">
        <f>VLOOKUP(I15540*1,Crosswalks!$L$3:$M$227,2,FALSE)</f>
        <v>6</v>
      </c>
      <c r="K15540" s="5" t="str">
        <f>IF(G15540="Corner",INDEX(Crosswalks!$C$4:$J$16,MATCH(H15540,Crosswalks!$C$4:$C$16,0),J15540+1),"N/A, D2D")</f>
        <v>N/A, D2D</v>
      </c>
      <c r="L15540" t="s">
        <v>6006</v>
      </c>
      <c r="M15540" t="s">
        <v>847</v>
      </c>
      <c r="N15540" t="s">
        <v>848</v>
      </c>
      <c r="O15540" t="s">
        <v>1437</v>
      </c>
      <c r="P15540">
        <v>-71.09500233</v>
      </c>
      <c r="Q15540">
        <v>42.282314659999997</v>
      </c>
    </row>
    <row r="15541" spans="2:17" x14ac:dyDescent="0.3">
      <c r="B15541" t="s">
        <v>891</v>
      </c>
      <c r="C15541" t="s">
        <v>4559</v>
      </c>
      <c r="D15541" t="s">
        <v>4416</v>
      </c>
      <c r="E15541">
        <v>-71.112359999999995</v>
      </c>
      <c r="F15541">
        <v>42.262459999999997</v>
      </c>
      <c r="G15541" t="s">
        <v>784</v>
      </c>
      <c r="H15541" s="5">
        <v>5</v>
      </c>
      <c r="I15541" t="s">
        <v>4456</v>
      </c>
      <c r="J15541" s="5">
        <f>VLOOKUP(I15541*1,Crosswalks!$L$3:$M$227,2,FALSE)</f>
        <v>6</v>
      </c>
      <c r="K15541" s="5" t="str">
        <f>IF(G15541="Corner",INDEX(Crosswalks!$C$4:$J$16,MATCH(H15541,Crosswalks!$C$4:$C$16,0),J15541+1),"N/A, D2D")</f>
        <v>N/A, D2D</v>
      </c>
      <c r="L15541" t="s">
        <v>6006</v>
      </c>
      <c r="M15541" t="s">
        <v>847</v>
      </c>
      <c r="N15541" t="s">
        <v>848</v>
      </c>
      <c r="O15541" t="s">
        <v>1437</v>
      </c>
      <c r="P15541">
        <v>-71.09500233</v>
      </c>
      <c r="Q15541">
        <v>42.282314659999997</v>
      </c>
    </row>
    <row r="15542" spans="2:17" x14ac:dyDescent="0.3">
      <c r="B15542" t="s">
        <v>4640</v>
      </c>
      <c r="C15542" t="s">
        <v>4533</v>
      </c>
      <c r="D15542" t="s">
        <v>4416</v>
      </c>
      <c r="E15542">
        <v>-71.111205999999996</v>
      </c>
      <c r="F15542">
        <v>42.266210999999998</v>
      </c>
      <c r="G15542" t="s">
        <v>784</v>
      </c>
      <c r="H15542" s="5">
        <v>5</v>
      </c>
      <c r="I15542" t="s">
        <v>4456</v>
      </c>
      <c r="J15542" s="5">
        <f>VLOOKUP(I15542*1,Crosswalks!$L$3:$M$227,2,FALSE)</f>
        <v>6</v>
      </c>
      <c r="K15542" s="5" t="str">
        <f>IF(G15542="Corner",INDEX(Crosswalks!$C$4:$J$16,MATCH(H15542,Crosswalks!$C$4:$C$16,0),J15542+1),"N/A, D2D")</f>
        <v>N/A, D2D</v>
      </c>
      <c r="L15542" t="s">
        <v>6006</v>
      </c>
      <c r="M15542" t="s">
        <v>847</v>
      </c>
      <c r="N15542" t="s">
        <v>848</v>
      </c>
      <c r="O15542" t="s">
        <v>1437</v>
      </c>
      <c r="P15542">
        <v>-71.09500233</v>
      </c>
      <c r="Q15542">
        <v>42.282314659999997</v>
      </c>
    </row>
    <row r="15543" spans="2:17" x14ac:dyDescent="0.3">
      <c r="B15543" t="s">
        <v>842</v>
      </c>
      <c r="C15543" t="s">
        <v>4470</v>
      </c>
      <c r="D15543" t="s">
        <v>4416</v>
      </c>
      <c r="E15543">
        <v>-71.109059999999999</v>
      </c>
      <c r="F15543">
        <v>42.265880000000003</v>
      </c>
      <c r="G15543" t="s">
        <v>784</v>
      </c>
      <c r="H15543" s="5">
        <v>6</v>
      </c>
      <c r="I15543" t="s">
        <v>1631</v>
      </c>
      <c r="J15543" s="5">
        <f>VLOOKUP(I15543*1,Crosswalks!$L$3:$M$227,2,FALSE)</f>
        <v>3</v>
      </c>
      <c r="K15543" s="5" t="str">
        <f>IF(G15543="Corner",INDEX(Crosswalks!$C$4:$J$16,MATCH(H15543,Crosswalks!$C$4:$C$16,0),J15543+1),"N/A, D2D")</f>
        <v>N/A, D2D</v>
      </c>
      <c r="L15543" t="s">
        <v>6006</v>
      </c>
      <c r="M15543" t="s">
        <v>847</v>
      </c>
      <c r="N15543" t="s">
        <v>848</v>
      </c>
      <c r="O15543" t="s">
        <v>1437</v>
      </c>
      <c r="P15543">
        <v>-71.09500233</v>
      </c>
      <c r="Q15543">
        <v>42.282314659999997</v>
      </c>
    </row>
    <row r="15544" spans="2:17" x14ac:dyDescent="0.3">
      <c r="B15544" t="s">
        <v>1018</v>
      </c>
      <c r="C15544" t="s">
        <v>3491</v>
      </c>
      <c r="D15544" t="s">
        <v>4416</v>
      </c>
      <c r="E15544">
        <v>-71.115390000000005</v>
      </c>
      <c r="F15544">
        <v>42.255040000000001</v>
      </c>
      <c r="G15544" t="s">
        <v>784</v>
      </c>
      <c r="H15544" s="5">
        <v>4</v>
      </c>
      <c r="I15544" t="s">
        <v>4438</v>
      </c>
      <c r="J15544" s="5">
        <f>VLOOKUP(I15544*1,Crosswalks!$L$3:$M$227,2,FALSE)</f>
        <v>2</v>
      </c>
      <c r="K15544" s="5" t="str">
        <f>IF(G15544="Corner",INDEX(Crosswalks!$C$4:$J$16,MATCH(H15544,Crosswalks!$C$4:$C$16,0),J15544+1),"N/A, D2D")</f>
        <v>N/A, D2D</v>
      </c>
      <c r="L15544" t="s">
        <v>6006</v>
      </c>
      <c r="M15544" t="s">
        <v>847</v>
      </c>
      <c r="N15544" t="s">
        <v>848</v>
      </c>
      <c r="O15544" t="s">
        <v>1437</v>
      </c>
      <c r="P15544">
        <v>-71.09500233</v>
      </c>
      <c r="Q15544">
        <v>42.282314659999997</v>
      </c>
    </row>
    <row r="15545" spans="2:17" x14ac:dyDescent="0.3">
      <c r="B15545" t="s">
        <v>978</v>
      </c>
      <c r="C15545" t="s">
        <v>4454</v>
      </c>
      <c r="D15545" t="s">
        <v>4416</v>
      </c>
      <c r="E15545">
        <v>-71.118290000000002</v>
      </c>
      <c r="F15545">
        <v>42.270850000000003</v>
      </c>
      <c r="G15545" t="s">
        <v>784</v>
      </c>
      <c r="H15545" s="5" t="s">
        <v>785</v>
      </c>
      <c r="I15545" t="s">
        <v>1631</v>
      </c>
      <c r="J15545" s="5">
        <f>VLOOKUP(I15545*1,Crosswalks!$L$3:$M$227,2,FALSE)</f>
        <v>3</v>
      </c>
      <c r="K15545" s="5" t="str">
        <f>IF(G15545="Corner",INDEX(Crosswalks!$C$4:$J$16,MATCH(H15545,Crosswalks!$C$4:$C$16,0),J15545+1),"N/A, D2D")</f>
        <v>N/A, D2D</v>
      </c>
      <c r="L15545" t="s">
        <v>6006</v>
      </c>
      <c r="M15545" t="s">
        <v>847</v>
      </c>
      <c r="N15545" t="s">
        <v>848</v>
      </c>
      <c r="O15545" t="s">
        <v>1437</v>
      </c>
      <c r="P15545">
        <v>-71.09500233</v>
      </c>
      <c r="Q15545">
        <v>42.282314659999997</v>
      </c>
    </row>
    <row r="15546" spans="2:17" x14ac:dyDescent="0.3">
      <c r="B15546" t="s">
        <v>1059</v>
      </c>
      <c r="C15546" t="s">
        <v>4512</v>
      </c>
      <c r="D15546" t="s">
        <v>4416</v>
      </c>
      <c r="E15546">
        <v>-71.100729999999999</v>
      </c>
      <c r="F15546">
        <v>42.265590000000003</v>
      </c>
      <c r="G15546" t="s">
        <v>783</v>
      </c>
      <c r="H15546" s="5">
        <v>4</v>
      </c>
      <c r="I15546" t="s">
        <v>1631</v>
      </c>
      <c r="J15546" s="5">
        <f>VLOOKUP(I15546*1,Crosswalks!$L$3:$M$227,2,FALSE)</f>
        <v>3</v>
      </c>
      <c r="K15546" s="5">
        <f>IF(G15546="Corner",INDEX(Crosswalks!$C$4:$J$16,MATCH(H15546,Crosswalks!$C$4:$C$16,0),J15546+1),"N/A, D2D")</f>
        <v>0.5</v>
      </c>
      <c r="L15546" t="s">
        <v>6004</v>
      </c>
      <c r="M15546" t="s">
        <v>836</v>
      </c>
      <c r="N15546" t="s">
        <v>961</v>
      </c>
      <c r="O15546" t="s">
        <v>1429</v>
      </c>
      <c r="P15546">
        <v>-71.060886699999998</v>
      </c>
      <c r="Q15546">
        <v>42.301290100000003</v>
      </c>
    </row>
    <row r="15547" spans="2:17" x14ac:dyDescent="0.3">
      <c r="B15547" t="s">
        <v>824</v>
      </c>
      <c r="C15547" t="s">
        <v>4423</v>
      </c>
      <c r="D15547" t="s">
        <v>4416</v>
      </c>
      <c r="E15547">
        <v>-71.058700000000002</v>
      </c>
      <c r="F15547">
        <v>42.359400000000001</v>
      </c>
      <c r="G15547" t="s">
        <v>783</v>
      </c>
      <c r="H15547" s="5">
        <v>1</v>
      </c>
      <c r="I15547" t="s">
        <v>920</v>
      </c>
      <c r="J15547" s="5">
        <f>VLOOKUP(I15547*1,Crosswalks!$L$3:$M$227,2,FALSE)</f>
        <v>7</v>
      </c>
      <c r="K15547" s="5">
        <f>IF(G15547="Corner",INDEX(Crosswalks!$C$4:$J$16,MATCH(H15547,Crosswalks!$C$4:$C$16,0),J15547+1),"N/A, D2D")</f>
        <v>0.2</v>
      </c>
      <c r="L15547" t="s">
        <v>6004</v>
      </c>
      <c r="M15547" t="s">
        <v>836</v>
      </c>
      <c r="N15547" t="s">
        <v>961</v>
      </c>
      <c r="O15547" t="s">
        <v>1429</v>
      </c>
      <c r="P15547">
        <v>-71.060886699999998</v>
      </c>
      <c r="Q15547">
        <v>42.301290100000003</v>
      </c>
    </row>
    <row r="15548" spans="2:17" x14ac:dyDescent="0.3">
      <c r="B15548" t="s">
        <v>925</v>
      </c>
      <c r="C15548" t="s">
        <v>4446</v>
      </c>
      <c r="D15548" t="s">
        <v>4416</v>
      </c>
      <c r="E15548">
        <v>-71.104119999999995</v>
      </c>
      <c r="F15548">
        <v>42.26229</v>
      </c>
      <c r="G15548" t="s">
        <v>783</v>
      </c>
      <c r="H15548" s="5">
        <v>3</v>
      </c>
      <c r="I15548" t="s">
        <v>1631</v>
      </c>
      <c r="J15548" s="5">
        <f>VLOOKUP(I15548*1,Crosswalks!$L$3:$M$227,2,FALSE)</f>
        <v>3</v>
      </c>
      <c r="K15548" s="5">
        <f>IF(G15548="Corner",INDEX(Crosswalks!$C$4:$J$16,MATCH(H15548,Crosswalks!$C$4:$C$16,0),J15548+1),"N/A, D2D")</f>
        <v>0.5</v>
      </c>
      <c r="L15548" t="s">
        <v>6004</v>
      </c>
      <c r="M15548" t="s">
        <v>836</v>
      </c>
      <c r="N15548" t="s">
        <v>961</v>
      </c>
      <c r="O15548" t="s">
        <v>1429</v>
      </c>
      <c r="P15548">
        <v>-71.060886699999998</v>
      </c>
      <c r="Q15548">
        <v>42.301290100000003</v>
      </c>
    </row>
    <row r="15549" spans="2:17" x14ac:dyDescent="0.3">
      <c r="B15549" t="s">
        <v>960</v>
      </c>
      <c r="C15549" t="s">
        <v>4442</v>
      </c>
      <c r="D15549" t="s">
        <v>4416</v>
      </c>
      <c r="E15549">
        <v>-71.099159999999998</v>
      </c>
      <c r="F15549">
        <v>42.264069999999997</v>
      </c>
      <c r="G15549" t="s">
        <v>783</v>
      </c>
      <c r="H15549" s="5">
        <v>3</v>
      </c>
      <c r="I15549" t="s">
        <v>1631</v>
      </c>
      <c r="J15549" s="5">
        <f>VLOOKUP(I15549*1,Crosswalks!$L$3:$M$227,2,FALSE)</f>
        <v>3</v>
      </c>
      <c r="K15549" s="5">
        <f>IF(G15549="Corner",INDEX(Crosswalks!$C$4:$J$16,MATCH(H15549,Crosswalks!$C$4:$C$16,0),J15549+1),"N/A, D2D")</f>
        <v>0.5</v>
      </c>
      <c r="L15549" t="s">
        <v>6004</v>
      </c>
      <c r="M15549" t="s">
        <v>836</v>
      </c>
      <c r="N15549" t="s">
        <v>961</v>
      </c>
      <c r="O15549" t="s">
        <v>1429</v>
      </c>
      <c r="P15549">
        <v>-71.060886699999998</v>
      </c>
      <c r="Q15549">
        <v>42.301290100000003</v>
      </c>
    </row>
    <row r="15550" spans="2:17" x14ac:dyDescent="0.3">
      <c r="B15550" t="s">
        <v>824</v>
      </c>
      <c r="C15550" t="s">
        <v>4423</v>
      </c>
      <c r="D15550" t="s">
        <v>4416</v>
      </c>
      <c r="E15550">
        <v>-71.058700000000002</v>
      </c>
      <c r="F15550">
        <v>42.359400000000001</v>
      </c>
      <c r="G15550" t="s">
        <v>783</v>
      </c>
      <c r="H15550" s="5">
        <v>2</v>
      </c>
      <c r="I15550" t="s">
        <v>920</v>
      </c>
      <c r="J15550" s="5">
        <f>VLOOKUP(I15550*1,Crosswalks!$L$3:$M$227,2,FALSE)</f>
        <v>7</v>
      </c>
      <c r="K15550" s="5">
        <f>IF(G15550="Corner",INDEX(Crosswalks!$C$4:$J$16,MATCH(H15550,Crosswalks!$C$4:$C$16,0),J15550+1),"N/A, D2D")</f>
        <v>0.3</v>
      </c>
      <c r="L15550" t="s">
        <v>6004</v>
      </c>
      <c r="M15550" t="s">
        <v>836</v>
      </c>
      <c r="N15550" t="s">
        <v>961</v>
      </c>
      <c r="O15550" t="s">
        <v>1429</v>
      </c>
      <c r="P15550">
        <v>-71.060886699999998</v>
      </c>
      <c r="Q15550">
        <v>42.301290100000003</v>
      </c>
    </row>
    <row r="15551" spans="2:17" x14ac:dyDescent="0.3">
      <c r="B15551" t="s">
        <v>1954</v>
      </c>
      <c r="C15551" t="s">
        <v>4434</v>
      </c>
      <c r="D15551" t="s">
        <v>4416</v>
      </c>
      <c r="E15551">
        <v>-71.103660000000005</v>
      </c>
      <c r="F15551">
        <v>42.266199999999998</v>
      </c>
      <c r="G15551" t="s">
        <v>783</v>
      </c>
      <c r="H15551" s="5">
        <v>2</v>
      </c>
      <c r="I15551" t="s">
        <v>1631</v>
      </c>
      <c r="J15551" s="5">
        <f>VLOOKUP(I15551*1,Crosswalks!$L$3:$M$227,2,FALSE)</f>
        <v>3</v>
      </c>
      <c r="K15551" s="5">
        <f>IF(G15551="Corner",INDEX(Crosswalks!$C$4:$J$16,MATCH(H15551,Crosswalks!$C$4:$C$16,0),J15551+1),"N/A, D2D")</f>
        <v>0.4</v>
      </c>
      <c r="L15551" t="s">
        <v>6004</v>
      </c>
      <c r="M15551" t="s">
        <v>836</v>
      </c>
      <c r="N15551" t="s">
        <v>961</v>
      </c>
      <c r="O15551" t="s">
        <v>1429</v>
      </c>
      <c r="P15551">
        <v>-71.060886699999998</v>
      </c>
      <c r="Q15551">
        <v>42.301290100000003</v>
      </c>
    </row>
    <row r="15552" spans="2:17" x14ac:dyDescent="0.3">
      <c r="B15552" t="s">
        <v>1199</v>
      </c>
      <c r="C15552" t="s">
        <v>4453</v>
      </c>
      <c r="D15552" t="s">
        <v>4416</v>
      </c>
      <c r="E15552">
        <v>-71.104169999999996</v>
      </c>
      <c r="F15552">
        <v>42.266129999999997</v>
      </c>
      <c r="G15552" t="s">
        <v>783</v>
      </c>
      <c r="H15552" s="5">
        <v>2</v>
      </c>
      <c r="I15552" t="s">
        <v>1631</v>
      </c>
      <c r="J15552" s="5">
        <f>VLOOKUP(I15552*1,Crosswalks!$L$3:$M$227,2,FALSE)</f>
        <v>3</v>
      </c>
      <c r="K15552" s="5">
        <f>IF(G15552="Corner",INDEX(Crosswalks!$C$4:$J$16,MATCH(H15552,Crosswalks!$C$4:$C$16,0),J15552+1),"N/A, D2D")</f>
        <v>0.4</v>
      </c>
      <c r="L15552" t="s">
        <v>6004</v>
      </c>
      <c r="M15552" t="s">
        <v>836</v>
      </c>
      <c r="N15552" t="s">
        <v>961</v>
      </c>
      <c r="O15552" t="s">
        <v>1429</v>
      </c>
      <c r="P15552">
        <v>-71.060886699999998</v>
      </c>
      <c r="Q15552">
        <v>42.301290100000003</v>
      </c>
    </row>
    <row r="15553" spans="2:17" x14ac:dyDescent="0.3">
      <c r="B15553" t="s">
        <v>824</v>
      </c>
      <c r="C15553" t="s">
        <v>4423</v>
      </c>
      <c r="D15553" t="s">
        <v>4416</v>
      </c>
      <c r="E15553">
        <v>-71.058700000000002</v>
      </c>
      <c r="F15553">
        <v>42.359400000000001</v>
      </c>
      <c r="G15553" t="s">
        <v>783</v>
      </c>
      <c r="H15553" s="5">
        <v>6</v>
      </c>
      <c r="I15553" t="s">
        <v>920</v>
      </c>
      <c r="J15553" s="5">
        <f>VLOOKUP(I15553*1,Crosswalks!$L$3:$M$227,2,FALSE)</f>
        <v>7</v>
      </c>
      <c r="K15553" s="5">
        <f>IF(G15553="Corner",INDEX(Crosswalks!$C$4:$J$16,MATCH(H15553,Crosswalks!$C$4:$C$16,0),J15553+1),"N/A, D2D")</f>
        <v>0.4</v>
      </c>
      <c r="L15553" t="s">
        <v>6004</v>
      </c>
      <c r="M15553" t="s">
        <v>836</v>
      </c>
      <c r="N15553" t="s">
        <v>961</v>
      </c>
      <c r="O15553" t="s">
        <v>1429</v>
      </c>
      <c r="P15553">
        <v>-71.060886699999998</v>
      </c>
      <c r="Q15553">
        <v>42.301290100000003</v>
      </c>
    </row>
    <row r="15554" spans="2:17" x14ac:dyDescent="0.3">
      <c r="B15554" t="s">
        <v>998</v>
      </c>
      <c r="C15554" t="s">
        <v>4568</v>
      </c>
      <c r="D15554" t="s">
        <v>4416</v>
      </c>
      <c r="E15554">
        <v>-71.109120000000004</v>
      </c>
      <c r="F15554">
        <v>42.27328</v>
      </c>
      <c r="G15554" t="s">
        <v>783</v>
      </c>
      <c r="H15554" s="5">
        <v>3</v>
      </c>
      <c r="I15554" t="s">
        <v>1631</v>
      </c>
      <c r="J15554" s="5">
        <f>VLOOKUP(I15554*1,Crosswalks!$L$3:$M$227,2,FALSE)</f>
        <v>3</v>
      </c>
      <c r="K15554" s="5">
        <f>IF(G15554="Corner",INDEX(Crosswalks!$C$4:$J$16,MATCH(H15554,Crosswalks!$C$4:$C$16,0),J15554+1),"N/A, D2D")</f>
        <v>0.5</v>
      </c>
      <c r="L15554" t="s">
        <v>6004</v>
      </c>
      <c r="M15554" t="s">
        <v>836</v>
      </c>
      <c r="N15554" t="s">
        <v>961</v>
      </c>
      <c r="O15554" t="s">
        <v>1429</v>
      </c>
      <c r="P15554">
        <v>-71.060886699999998</v>
      </c>
      <c r="Q15554">
        <v>42.301290100000003</v>
      </c>
    </row>
    <row r="15555" spans="2:17" x14ac:dyDescent="0.3">
      <c r="B15555" t="s">
        <v>1188</v>
      </c>
      <c r="C15555" t="s">
        <v>4539</v>
      </c>
      <c r="D15555" t="s">
        <v>4416</v>
      </c>
      <c r="E15555">
        <v>-71.117580000000004</v>
      </c>
      <c r="F15555">
        <v>42.257060000000003</v>
      </c>
      <c r="G15555" t="s">
        <v>783</v>
      </c>
      <c r="H15555" s="5">
        <v>5</v>
      </c>
      <c r="I15555" t="s">
        <v>4456</v>
      </c>
      <c r="J15555" s="5">
        <f>VLOOKUP(I15555*1,Crosswalks!$L$3:$M$227,2,FALSE)</f>
        <v>6</v>
      </c>
      <c r="K15555" s="5">
        <f>IF(G15555="Corner",INDEX(Crosswalks!$C$4:$J$16,MATCH(H15555,Crosswalks!$C$4:$C$16,0),J15555+1),"N/A, D2D")</f>
        <v>0.4</v>
      </c>
      <c r="L15555" t="s">
        <v>6004</v>
      </c>
      <c r="M15555" t="s">
        <v>836</v>
      </c>
      <c r="N15555" t="s">
        <v>961</v>
      </c>
      <c r="O15555" t="s">
        <v>1429</v>
      </c>
      <c r="P15555">
        <v>-71.060886699999998</v>
      </c>
      <c r="Q15555">
        <v>42.301290100000003</v>
      </c>
    </row>
    <row r="15556" spans="2:17" x14ac:dyDescent="0.3">
      <c r="B15556" t="s">
        <v>998</v>
      </c>
      <c r="C15556" t="s">
        <v>4058</v>
      </c>
      <c r="D15556" t="s">
        <v>4416</v>
      </c>
      <c r="E15556">
        <v>-71.10154</v>
      </c>
      <c r="F15556">
        <v>42.264780000000002</v>
      </c>
      <c r="G15556" t="s">
        <v>784</v>
      </c>
      <c r="H15556" s="5">
        <v>4</v>
      </c>
      <c r="I15556" t="s">
        <v>1631</v>
      </c>
      <c r="J15556" s="5">
        <f>VLOOKUP(I15556*1,Crosswalks!$L$3:$M$227,2,FALSE)</f>
        <v>3</v>
      </c>
      <c r="K15556" s="5" t="str">
        <f>IF(G15556="Corner",INDEX(Crosswalks!$C$4:$J$16,MATCH(H15556,Crosswalks!$C$4:$C$16,0),J15556+1),"N/A, D2D")</f>
        <v>N/A, D2D</v>
      </c>
      <c r="L15556" t="s">
        <v>6004</v>
      </c>
      <c r="M15556" t="s">
        <v>836</v>
      </c>
      <c r="N15556" t="s">
        <v>961</v>
      </c>
      <c r="O15556" t="s">
        <v>1429</v>
      </c>
      <c r="P15556">
        <v>-71.060886699999998</v>
      </c>
      <c r="Q15556">
        <v>42.301290100000003</v>
      </c>
    </row>
    <row r="15557" spans="2:17" x14ac:dyDescent="0.3">
      <c r="B15557" t="s">
        <v>824</v>
      </c>
      <c r="C15557" t="s">
        <v>4423</v>
      </c>
      <c r="D15557" t="s">
        <v>4416</v>
      </c>
      <c r="E15557">
        <v>-71.058700000000002</v>
      </c>
      <c r="F15557">
        <v>42.359400000000001</v>
      </c>
      <c r="G15557" t="s">
        <v>784</v>
      </c>
      <c r="H15557" s="5">
        <v>3</v>
      </c>
      <c r="I15557" t="s">
        <v>920</v>
      </c>
      <c r="J15557" s="5">
        <f>VLOOKUP(I15557*1,Crosswalks!$L$3:$M$227,2,FALSE)</f>
        <v>7</v>
      </c>
      <c r="K15557" s="5" t="str">
        <f>IF(G15557="Corner",INDEX(Crosswalks!$C$4:$J$16,MATCH(H15557,Crosswalks!$C$4:$C$16,0),J15557+1),"N/A, D2D")</f>
        <v>N/A, D2D</v>
      </c>
      <c r="L15557" t="s">
        <v>6004</v>
      </c>
      <c r="M15557" t="s">
        <v>836</v>
      </c>
      <c r="N15557" t="s">
        <v>961</v>
      </c>
      <c r="O15557" t="s">
        <v>1429</v>
      </c>
      <c r="P15557">
        <v>-71.060886699999998</v>
      </c>
      <c r="Q15557">
        <v>42.301290100000003</v>
      </c>
    </row>
    <row r="15558" spans="2:17" x14ac:dyDescent="0.3">
      <c r="B15558" t="s">
        <v>1042</v>
      </c>
      <c r="C15558" t="s">
        <v>2215</v>
      </c>
      <c r="D15558" t="s">
        <v>4416</v>
      </c>
      <c r="E15558">
        <v>-71.105829999999997</v>
      </c>
      <c r="F15558">
        <v>42.265970000000003</v>
      </c>
      <c r="G15558" t="s">
        <v>783</v>
      </c>
      <c r="H15558" s="5">
        <v>3</v>
      </c>
      <c r="I15558" t="s">
        <v>1631</v>
      </c>
      <c r="J15558" s="5">
        <f>VLOOKUP(I15558*1,Crosswalks!$L$3:$M$227,2,FALSE)</f>
        <v>3</v>
      </c>
      <c r="K15558" s="5">
        <f>IF(G15558="Corner",INDEX(Crosswalks!$C$4:$J$16,MATCH(H15558,Crosswalks!$C$4:$C$16,0),J15558+1),"N/A, D2D")</f>
        <v>0.5</v>
      </c>
      <c r="L15558" t="s">
        <v>5966</v>
      </c>
      <c r="M15558" t="s">
        <v>836</v>
      </c>
      <c r="N15558" t="s">
        <v>961</v>
      </c>
      <c r="O15558" t="s">
        <v>1012</v>
      </c>
      <c r="P15558">
        <v>-71.069050250000004</v>
      </c>
      <c r="Q15558">
        <v>42.348408290000002</v>
      </c>
    </row>
    <row r="15559" spans="2:17" x14ac:dyDescent="0.3">
      <c r="B15559" t="s">
        <v>1341</v>
      </c>
      <c r="C15559" t="s">
        <v>4590</v>
      </c>
      <c r="D15559" t="s">
        <v>4416</v>
      </c>
      <c r="E15559">
        <v>-71.119228000000007</v>
      </c>
      <c r="F15559">
        <v>42.264636000000003</v>
      </c>
      <c r="G15559" t="s">
        <v>783</v>
      </c>
      <c r="H15559" s="5">
        <v>1</v>
      </c>
      <c r="I15559" t="s">
        <v>1691</v>
      </c>
      <c r="J15559" s="5">
        <f>VLOOKUP(I15559*1,Crosswalks!$L$3:$M$227,2,FALSE)</f>
        <v>3</v>
      </c>
      <c r="K15559" s="5">
        <f>IF(G15559="Corner",INDEX(Crosswalks!$C$4:$J$16,MATCH(H15559,Crosswalks!$C$4:$C$16,0),J15559+1),"N/A, D2D")</f>
        <v>0.4</v>
      </c>
      <c r="L15559" t="s">
        <v>6005</v>
      </c>
      <c r="M15559" t="s">
        <v>813</v>
      </c>
      <c r="N15559" t="s">
        <v>929</v>
      </c>
      <c r="O15559" t="s">
        <v>1436</v>
      </c>
      <c r="P15559">
        <v>-71.104089439999996</v>
      </c>
      <c r="Q15559">
        <v>42.275815309999999</v>
      </c>
    </row>
    <row r="15560" spans="2:17" x14ac:dyDescent="0.3">
      <c r="B15560" t="s">
        <v>1215</v>
      </c>
      <c r="C15560" t="s">
        <v>4113</v>
      </c>
      <c r="D15560" t="s">
        <v>4416</v>
      </c>
      <c r="E15560">
        <v>-71.125280000000004</v>
      </c>
      <c r="F15560">
        <v>42.263309999999997</v>
      </c>
      <c r="G15560" t="s">
        <v>783</v>
      </c>
      <c r="H15560" s="5">
        <v>2</v>
      </c>
      <c r="I15560" t="s">
        <v>1691</v>
      </c>
      <c r="J15560" s="5">
        <f>VLOOKUP(I15560*1,Crosswalks!$L$3:$M$227,2,FALSE)</f>
        <v>3</v>
      </c>
      <c r="K15560" s="5">
        <f>IF(G15560="Corner",INDEX(Crosswalks!$C$4:$J$16,MATCH(H15560,Crosswalks!$C$4:$C$16,0),J15560+1),"N/A, D2D")</f>
        <v>0.4</v>
      </c>
      <c r="L15560" t="s">
        <v>6005</v>
      </c>
      <c r="M15560" t="s">
        <v>813</v>
      </c>
      <c r="N15560" t="s">
        <v>929</v>
      </c>
      <c r="O15560" t="s">
        <v>1436</v>
      </c>
      <c r="P15560">
        <v>-71.104089439999996</v>
      </c>
      <c r="Q15560">
        <v>42.275815309999999</v>
      </c>
    </row>
    <row r="15561" spans="2:17" x14ac:dyDescent="0.3">
      <c r="B15561" t="s">
        <v>1105</v>
      </c>
      <c r="C15561" t="s">
        <v>4539</v>
      </c>
      <c r="D15561" t="s">
        <v>4416</v>
      </c>
      <c r="E15561">
        <v>-71.118459999999999</v>
      </c>
      <c r="F15561">
        <v>42.25647</v>
      </c>
      <c r="G15561" t="s">
        <v>783</v>
      </c>
      <c r="H15561" s="5">
        <v>4</v>
      </c>
      <c r="I15561" t="s">
        <v>4456</v>
      </c>
      <c r="J15561" s="5">
        <f>VLOOKUP(I15561*1,Crosswalks!$L$3:$M$227,2,FALSE)</f>
        <v>6</v>
      </c>
      <c r="K15561" s="5">
        <f>IF(G15561="Corner",INDEX(Crosswalks!$C$4:$J$16,MATCH(H15561,Crosswalks!$C$4:$C$16,0),J15561+1),"N/A, D2D")</f>
        <v>0.3</v>
      </c>
      <c r="L15561" t="s">
        <v>6005</v>
      </c>
      <c r="M15561" t="s">
        <v>813</v>
      </c>
      <c r="N15561" t="s">
        <v>929</v>
      </c>
      <c r="O15561" t="s">
        <v>1436</v>
      </c>
      <c r="P15561">
        <v>-71.104089439999996</v>
      </c>
      <c r="Q15561">
        <v>42.275815309999999</v>
      </c>
    </row>
    <row r="15562" spans="2:17" x14ac:dyDescent="0.3">
      <c r="B15562" t="s">
        <v>1384</v>
      </c>
      <c r="C15562" t="s">
        <v>4539</v>
      </c>
      <c r="D15562" t="s">
        <v>4416</v>
      </c>
      <c r="E15562">
        <v>-71.118442999999999</v>
      </c>
      <c r="F15562">
        <v>42.255800000000001</v>
      </c>
      <c r="G15562" t="s">
        <v>783</v>
      </c>
      <c r="H15562" s="5">
        <v>2</v>
      </c>
      <c r="I15562" t="s">
        <v>4456</v>
      </c>
      <c r="J15562" s="5">
        <f>VLOOKUP(I15562*1,Crosswalks!$L$3:$M$227,2,FALSE)</f>
        <v>6</v>
      </c>
      <c r="K15562" s="5">
        <f>IF(G15562="Corner",INDEX(Crosswalks!$C$4:$J$16,MATCH(H15562,Crosswalks!$C$4:$C$16,0),J15562+1),"N/A, D2D")</f>
        <v>0.3</v>
      </c>
      <c r="L15562" t="s">
        <v>6005</v>
      </c>
      <c r="M15562" t="s">
        <v>813</v>
      </c>
      <c r="N15562" t="s">
        <v>929</v>
      </c>
      <c r="O15562" t="s">
        <v>1436</v>
      </c>
      <c r="P15562">
        <v>-71.104089439999996</v>
      </c>
      <c r="Q15562">
        <v>42.275815309999999</v>
      </c>
    </row>
    <row r="15563" spans="2:17" x14ac:dyDescent="0.3">
      <c r="B15563" t="s">
        <v>1001</v>
      </c>
      <c r="C15563" t="s">
        <v>1816</v>
      </c>
      <c r="D15563" t="s">
        <v>4416</v>
      </c>
      <c r="E15563">
        <v>-71.119377999999998</v>
      </c>
      <c r="F15563">
        <v>42.271966999999997</v>
      </c>
      <c r="G15563" t="s">
        <v>783</v>
      </c>
      <c r="H15563" s="5">
        <v>5</v>
      </c>
      <c r="I15563" t="s">
        <v>1631</v>
      </c>
      <c r="J15563" s="5">
        <f>VLOOKUP(I15563*1,Crosswalks!$L$3:$M$227,2,FALSE)</f>
        <v>3</v>
      </c>
      <c r="K15563" s="5">
        <f>IF(G15563="Corner",INDEX(Crosswalks!$C$4:$J$16,MATCH(H15563,Crosswalks!$C$4:$C$16,0),J15563+1),"N/A, D2D")</f>
        <v>0.5</v>
      </c>
      <c r="L15563" t="s">
        <v>6005</v>
      </c>
      <c r="M15563" t="s">
        <v>813</v>
      </c>
      <c r="N15563" t="s">
        <v>929</v>
      </c>
      <c r="O15563" t="s">
        <v>1436</v>
      </c>
      <c r="P15563">
        <v>-71.104089439999996</v>
      </c>
      <c r="Q15563">
        <v>42.275815309999999</v>
      </c>
    </row>
    <row r="15564" spans="2:17" x14ac:dyDescent="0.3">
      <c r="B15564" t="s">
        <v>1041</v>
      </c>
      <c r="C15564" t="s">
        <v>4550</v>
      </c>
      <c r="D15564" t="s">
        <v>4416</v>
      </c>
      <c r="E15564">
        <v>-71.117279999999994</v>
      </c>
      <c r="F15564">
        <v>42.24738</v>
      </c>
      <c r="G15564" t="s">
        <v>783</v>
      </c>
      <c r="H15564" s="5">
        <v>4</v>
      </c>
      <c r="I15564" t="s">
        <v>4438</v>
      </c>
      <c r="J15564" s="5">
        <f>VLOOKUP(I15564*1,Crosswalks!$L$3:$M$227,2,FALSE)</f>
        <v>2</v>
      </c>
      <c r="K15564" s="5">
        <f>IF(G15564="Corner",INDEX(Crosswalks!$C$4:$J$16,MATCH(H15564,Crosswalks!$C$4:$C$16,0),J15564+1),"N/A, D2D")</f>
        <v>0.5</v>
      </c>
      <c r="L15564" t="s">
        <v>6005</v>
      </c>
      <c r="M15564" t="s">
        <v>813</v>
      </c>
      <c r="N15564" t="s">
        <v>929</v>
      </c>
      <c r="O15564" t="s">
        <v>1436</v>
      </c>
      <c r="P15564">
        <v>-71.104089439999996</v>
      </c>
      <c r="Q15564">
        <v>42.275815309999999</v>
      </c>
    </row>
    <row r="15565" spans="2:17" x14ac:dyDescent="0.3">
      <c r="B15565" t="s">
        <v>1046</v>
      </c>
      <c r="C15565" t="s">
        <v>1380</v>
      </c>
      <c r="D15565" t="s">
        <v>4416</v>
      </c>
      <c r="E15565">
        <v>-71.122050000000002</v>
      </c>
      <c r="F15565">
        <v>42.254460000000002</v>
      </c>
      <c r="G15565" t="s">
        <v>783</v>
      </c>
      <c r="H15565" s="5">
        <v>3</v>
      </c>
      <c r="I15565" t="s">
        <v>4456</v>
      </c>
      <c r="J15565" s="5">
        <f>VLOOKUP(I15565*1,Crosswalks!$L$3:$M$227,2,FALSE)</f>
        <v>6</v>
      </c>
      <c r="K15565" s="5">
        <f>IF(G15565="Corner",INDEX(Crosswalks!$C$4:$J$16,MATCH(H15565,Crosswalks!$C$4:$C$16,0),J15565+1),"N/A, D2D")</f>
        <v>0.3</v>
      </c>
      <c r="L15565" t="s">
        <v>6005</v>
      </c>
      <c r="M15565" t="s">
        <v>813</v>
      </c>
      <c r="N15565" t="s">
        <v>929</v>
      </c>
      <c r="O15565" t="s">
        <v>1436</v>
      </c>
      <c r="P15565">
        <v>-71.104089439999996</v>
      </c>
      <c r="Q15565">
        <v>42.275815309999999</v>
      </c>
    </row>
    <row r="15566" spans="2:17" x14ac:dyDescent="0.3">
      <c r="B15566" t="s">
        <v>1295</v>
      </c>
      <c r="C15566" t="s">
        <v>4641</v>
      </c>
      <c r="D15566" t="s">
        <v>4416</v>
      </c>
      <c r="E15566">
        <v>-71.118520000000004</v>
      </c>
      <c r="F15566">
        <v>42.2667</v>
      </c>
      <c r="G15566" t="s">
        <v>783</v>
      </c>
      <c r="H15566" s="5">
        <v>3</v>
      </c>
      <c r="I15566" t="s">
        <v>1691</v>
      </c>
      <c r="J15566" s="5">
        <f>VLOOKUP(I15566*1,Crosswalks!$L$3:$M$227,2,FALSE)</f>
        <v>3</v>
      </c>
      <c r="K15566" s="5">
        <f>IF(G15566="Corner",INDEX(Crosswalks!$C$4:$J$16,MATCH(H15566,Crosswalks!$C$4:$C$16,0),J15566+1),"N/A, D2D")</f>
        <v>0.5</v>
      </c>
      <c r="L15566" t="s">
        <v>6005</v>
      </c>
      <c r="M15566" t="s">
        <v>813</v>
      </c>
      <c r="N15566" t="s">
        <v>929</v>
      </c>
      <c r="O15566" t="s">
        <v>1436</v>
      </c>
      <c r="P15566">
        <v>-71.104089439999996</v>
      </c>
      <c r="Q15566">
        <v>42.275815309999999</v>
      </c>
    </row>
    <row r="15567" spans="2:17" x14ac:dyDescent="0.3">
      <c r="B15567" t="s">
        <v>902</v>
      </c>
      <c r="C15567" t="s">
        <v>4641</v>
      </c>
      <c r="D15567" t="s">
        <v>4416</v>
      </c>
      <c r="E15567">
        <v>-71.119960000000006</v>
      </c>
      <c r="F15567">
        <v>42.266330000000004</v>
      </c>
      <c r="G15567" t="s">
        <v>783</v>
      </c>
      <c r="H15567" s="5">
        <v>6</v>
      </c>
      <c r="I15567" t="s">
        <v>1691</v>
      </c>
      <c r="J15567" s="5">
        <f>VLOOKUP(I15567*1,Crosswalks!$L$3:$M$227,2,FALSE)</f>
        <v>3</v>
      </c>
      <c r="K15567" s="5">
        <f>IF(G15567="Corner",INDEX(Crosswalks!$C$4:$J$16,MATCH(H15567,Crosswalks!$C$4:$C$16,0),J15567+1),"N/A, D2D")</f>
        <v>0.5</v>
      </c>
      <c r="L15567" t="s">
        <v>6005</v>
      </c>
      <c r="M15567" t="s">
        <v>813</v>
      </c>
      <c r="N15567" t="s">
        <v>929</v>
      </c>
      <c r="O15567" t="s">
        <v>1436</v>
      </c>
      <c r="P15567">
        <v>-71.104089439999996</v>
      </c>
      <c r="Q15567">
        <v>42.275815309999999</v>
      </c>
    </row>
    <row r="15568" spans="2:17" x14ac:dyDescent="0.3">
      <c r="B15568" t="s">
        <v>2352</v>
      </c>
      <c r="C15568" t="s">
        <v>1637</v>
      </c>
      <c r="D15568" t="s">
        <v>4416</v>
      </c>
      <c r="E15568">
        <v>-71.119760999999997</v>
      </c>
      <c r="F15568">
        <v>42.273079000000003</v>
      </c>
      <c r="G15568" t="s">
        <v>783</v>
      </c>
      <c r="H15568" s="5">
        <v>4</v>
      </c>
      <c r="I15568" t="s">
        <v>1631</v>
      </c>
      <c r="J15568" s="5">
        <f>VLOOKUP(I15568*1,Crosswalks!$L$3:$M$227,2,FALSE)</f>
        <v>3</v>
      </c>
      <c r="K15568" s="5">
        <f>IF(G15568="Corner",INDEX(Crosswalks!$C$4:$J$16,MATCH(H15568,Crosswalks!$C$4:$C$16,0),J15568+1),"N/A, D2D")</f>
        <v>0.5</v>
      </c>
      <c r="L15568" t="s">
        <v>6005</v>
      </c>
      <c r="M15568" t="s">
        <v>813</v>
      </c>
      <c r="N15568" t="s">
        <v>929</v>
      </c>
      <c r="O15568" t="s">
        <v>1436</v>
      </c>
      <c r="P15568">
        <v>-71.104089439999996</v>
      </c>
      <c r="Q15568">
        <v>42.275815309999999</v>
      </c>
    </row>
    <row r="15569" spans="2:17" x14ac:dyDescent="0.3">
      <c r="B15569" t="s">
        <v>853</v>
      </c>
      <c r="C15569" t="s">
        <v>4642</v>
      </c>
      <c r="D15569" t="s">
        <v>4416</v>
      </c>
      <c r="E15569">
        <v>-71.115849999999995</v>
      </c>
      <c r="F15569">
        <v>42.245379999999997</v>
      </c>
      <c r="G15569" t="s">
        <v>783</v>
      </c>
      <c r="H15569" s="5">
        <v>2</v>
      </c>
      <c r="I15569" t="s">
        <v>4438</v>
      </c>
      <c r="J15569" s="5">
        <f>VLOOKUP(I15569*1,Crosswalks!$L$3:$M$227,2,FALSE)</f>
        <v>2</v>
      </c>
      <c r="K15569" s="5">
        <f>IF(G15569="Corner",INDEX(Crosswalks!$C$4:$J$16,MATCH(H15569,Crosswalks!$C$4:$C$16,0),J15569+1),"N/A, D2D")</f>
        <v>0.4</v>
      </c>
      <c r="L15569" t="s">
        <v>6005</v>
      </c>
      <c r="M15569" t="s">
        <v>813</v>
      </c>
      <c r="N15569" t="s">
        <v>929</v>
      </c>
      <c r="O15569" t="s">
        <v>1436</v>
      </c>
      <c r="P15569">
        <v>-71.104089439999996</v>
      </c>
      <c r="Q15569">
        <v>42.275815309999999</v>
      </c>
    </row>
    <row r="15570" spans="2:17" x14ac:dyDescent="0.3">
      <c r="B15570" t="s">
        <v>1188</v>
      </c>
      <c r="C15570" t="s">
        <v>4595</v>
      </c>
      <c r="D15570" t="s">
        <v>4416</v>
      </c>
      <c r="E15570">
        <v>-71.120689999999996</v>
      </c>
      <c r="F15570">
        <v>42.259259999999998</v>
      </c>
      <c r="G15570" t="s">
        <v>783</v>
      </c>
      <c r="H15570" s="5">
        <v>5</v>
      </c>
      <c r="I15570" t="s">
        <v>4456</v>
      </c>
      <c r="J15570" s="5">
        <f>VLOOKUP(I15570*1,Crosswalks!$L$3:$M$227,2,FALSE)</f>
        <v>6</v>
      </c>
      <c r="K15570" s="5">
        <f>IF(G15570="Corner",INDEX(Crosswalks!$C$4:$J$16,MATCH(H15570,Crosswalks!$C$4:$C$16,0),J15570+1),"N/A, D2D")</f>
        <v>0.4</v>
      </c>
      <c r="L15570" t="s">
        <v>6005</v>
      </c>
      <c r="M15570" t="s">
        <v>813</v>
      </c>
      <c r="N15570" t="s">
        <v>929</v>
      </c>
      <c r="O15570" t="s">
        <v>1436</v>
      </c>
      <c r="P15570">
        <v>-71.104089439999996</v>
      </c>
      <c r="Q15570">
        <v>42.275815309999999</v>
      </c>
    </row>
    <row r="15571" spans="2:17" x14ac:dyDescent="0.3">
      <c r="B15571" t="s">
        <v>991</v>
      </c>
      <c r="C15571" t="s">
        <v>4641</v>
      </c>
      <c r="D15571" t="s">
        <v>4416</v>
      </c>
      <c r="E15571">
        <v>-71.119060000000005</v>
      </c>
      <c r="F15571">
        <v>42.266210000000001</v>
      </c>
      <c r="G15571" t="s">
        <v>783</v>
      </c>
      <c r="H15571" s="5">
        <v>2</v>
      </c>
      <c r="I15571" t="s">
        <v>1691</v>
      </c>
      <c r="J15571" s="5">
        <f>VLOOKUP(I15571*1,Crosswalks!$L$3:$M$227,2,FALSE)</f>
        <v>3</v>
      </c>
      <c r="K15571" s="5">
        <f>IF(G15571="Corner",INDEX(Crosswalks!$C$4:$J$16,MATCH(H15571,Crosswalks!$C$4:$C$16,0),J15571+1),"N/A, D2D")</f>
        <v>0.4</v>
      </c>
      <c r="L15571" t="s">
        <v>6005</v>
      </c>
      <c r="M15571" t="s">
        <v>813</v>
      </c>
      <c r="N15571" t="s">
        <v>929</v>
      </c>
      <c r="O15571" t="s">
        <v>1436</v>
      </c>
      <c r="P15571">
        <v>-71.104089439999996</v>
      </c>
      <c r="Q15571">
        <v>42.275815309999999</v>
      </c>
    </row>
    <row r="15572" spans="2:17" x14ac:dyDescent="0.3">
      <c r="B15572" t="s">
        <v>1402</v>
      </c>
      <c r="C15572" t="s">
        <v>1816</v>
      </c>
      <c r="D15572" t="s">
        <v>4416</v>
      </c>
      <c r="E15572">
        <v>-71.119100000000003</v>
      </c>
      <c r="F15572">
        <v>42.27431</v>
      </c>
      <c r="G15572" t="s">
        <v>783</v>
      </c>
      <c r="H15572" s="5" t="s">
        <v>785</v>
      </c>
      <c r="I15572" t="s">
        <v>1631</v>
      </c>
      <c r="J15572" s="5">
        <f>VLOOKUP(I15572*1,Crosswalks!$L$3:$M$227,2,FALSE)</f>
        <v>3</v>
      </c>
      <c r="K15572" s="5">
        <f>IF(G15572="Corner",INDEX(Crosswalks!$C$4:$J$16,MATCH(H15572,Crosswalks!$C$4:$C$16,0),J15572+1),"N/A, D2D")</f>
        <v>0.3</v>
      </c>
      <c r="L15572" t="s">
        <v>6005</v>
      </c>
      <c r="M15572" t="s">
        <v>813</v>
      </c>
      <c r="N15572" t="s">
        <v>929</v>
      </c>
      <c r="O15572" t="s">
        <v>1436</v>
      </c>
      <c r="P15572">
        <v>-71.104089439999996</v>
      </c>
      <c r="Q15572">
        <v>42.275815309999999</v>
      </c>
    </row>
    <row r="15573" spans="2:17" x14ac:dyDescent="0.3">
      <c r="B15573" t="s">
        <v>1008</v>
      </c>
      <c r="C15573" t="s">
        <v>4592</v>
      </c>
      <c r="D15573" t="s">
        <v>4416</v>
      </c>
      <c r="E15573">
        <v>-71.118709999999993</v>
      </c>
      <c r="F15573">
        <v>42.263469999999998</v>
      </c>
      <c r="G15573" t="s">
        <v>783</v>
      </c>
      <c r="H15573" s="5">
        <v>6</v>
      </c>
      <c r="I15573" t="s">
        <v>1691</v>
      </c>
      <c r="J15573" s="5">
        <f>VLOOKUP(I15573*1,Crosswalks!$L$3:$M$227,2,FALSE)</f>
        <v>3</v>
      </c>
      <c r="K15573" s="5">
        <f>IF(G15573="Corner",INDEX(Crosswalks!$C$4:$J$16,MATCH(H15573,Crosswalks!$C$4:$C$16,0),J15573+1),"N/A, D2D")</f>
        <v>0.5</v>
      </c>
      <c r="L15573" t="s">
        <v>6005</v>
      </c>
      <c r="M15573" t="s">
        <v>813</v>
      </c>
      <c r="N15573" t="s">
        <v>929</v>
      </c>
      <c r="O15573" t="s">
        <v>1436</v>
      </c>
      <c r="P15573">
        <v>-71.104089439999996</v>
      </c>
      <c r="Q15573">
        <v>42.275815309999999</v>
      </c>
    </row>
    <row r="15574" spans="2:17" x14ac:dyDescent="0.3">
      <c r="B15574" t="s">
        <v>4643</v>
      </c>
      <c r="C15574" t="s">
        <v>4541</v>
      </c>
      <c r="D15574" t="s">
        <v>4416</v>
      </c>
      <c r="E15574">
        <v>-71.118170000000006</v>
      </c>
      <c r="F15574">
        <v>42.252246999999997</v>
      </c>
      <c r="G15574" t="s">
        <v>783</v>
      </c>
      <c r="H15574" s="5">
        <v>5</v>
      </c>
      <c r="I15574" t="s">
        <v>4438</v>
      </c>
      <c r="J15574" s="5">
        <f>VLOOKUP(I15574*1,Crosswalks!$L$3:$M$227,2,FALSE)</f>
        <v>2</v>
      </c>
      <c r="K15574" s="5">
        <f>IF(G15574="Corner",INDEX(Crosswalks!$C$4:$J$16,MATCH(H15574,Crosswalks!$C$4:$C$16,0),J15574+1),"N/A, D2D")</f>
        <v>0.5</v>
      </c>
      <c r="L15574" t="s">
        <v>6005</v>
      </c>
      <c r="M15574" t="s">
        <v>813</v>
      </c>
      <c r="N15574" t="s">
        <v>929</v>
      </c>
      <c r="O15574" t="s">
        <v>1436</v>
      </c>
      <c r="P15574">
        <v>-71.104089439999996</v>
      </c>
      <c r="Q15574">
        <v>42.275815309999999</v>
      </c>
    </row>
    <row r="15575" spans="2:17" x14ac:dyDescent="0.3">
      <c r="B15575" t="s">
        <v>1027</v>
      </c>
      <c r="C15575" t="s">
        <v>4644</v>
      </c>
      <c r="D15575" t="s">
        <v>4416</v>
      </c>
      <c r="E15575">
        <v>-71.116470000000007</v>
      </c>
      <c r="F15575">
        <v>42.248860000000001</v>
      </c>
      <c r="G15575" t="s">
        <v>783</v>
      </c>
      <c r="H15575" s="5">
        <v>1</v>
      </c>
      <c r="I15575" t="s">
        <v>4438</v>
      </c>
      <c r="J15575" s="5">
        <f>VLOOKUP(I15575*1,Crosswalks!$L$3:$M$227,2,FALSE)</f>
        <v>2</v>
      </c>
      <c r="K15575" s="5">
        <f>IF(G15575="Corner",INDEX(Crosswalks!$C$4:$J$16,MATCH(H15575,Crosswalks!$C$4:$C$16,0),J15575+1),"N/A, D2D")</f>
        <v>0.4</v>
      </c>
      <c r="L15575" t="s">
        <v>6005</v>
      </c>
      <c r="M15575" t="s">
        <v>813</v>
      </c>
      <c r="N15575" t="s">
        <v>929</v>
      </c>
      <c r="O15575" t="s">
        <v>1436</v>
      </c>
      <c r="P15575">
        <v>-71.104089439999996</v>
      </c>
      <c r="Q15575">
        <v>42.275815309999999</v>
      </c>
    </row>
    <row r="15576" spans="2:17" x14ac:dyDescent="0.3">
      <c r="B15576" t="s">
        <v>2352</v>
      </c>
      <c r="C15576" t="s">
        <v>1637</v>
      </c>
      <c r="D15576" t="s">
        <v>4416</v>
      </c>
      <c r="E15576">
        <v>-71.119760999999997</v>
      </c>
      <c r="F15576">
        <v>42.273079000000003</v>
      </c>
      <c r="G15576" t="s">
        <v>783</v>
      </c>
      <c r="H15576" s="5">
        <v>3</v>
      </c>
      <c r="I15576" t="s">
        <v>1631</v>
      </c>
      <c r="J15576" s="5">
        <f>VLOOKUP(I15576*1,Crosswalks!$L$3:$M$227,2,FALSE)</f>
        <v>3</v>
      </c>
      <c r="K15576" s="5">
        <f>IF(G15576="Corner",INDEX(Crosswalks!$C$4:$J$16,MATCH(H15576,Crosswalks!$C$4:$C$16,0),J15576+1),"N/A, D2D")</f>
        <v>0.5</v>
      </c>
      <c r="L15576" t="s">
        <v>6005</v>
      </c>
      <c r="M15576" t="s">
        <v>813</v>
      </c>
      <c r="N15576" t="s">
        <v>929</v>
      </c>
      <c r="O15576" t="s">
        <v>1436</v>
      </c>
      <c r="P15576">
        <v>-71.104089439999996</v>
      </c>
      <c r="Q15576">
        <v>42.275815309999999</v>
      </c>
    </row>
    <row r="15577" spans="2:17" x14ac:dyDescent="0.3">
      <c r="B15577" t="s">
        <v>1845</v>
      </c>
      <c r="C15577" t="s">
        <v>1637</v>
      </c>
      <c r="D15577" t="s">
        <v>4416</v>
      </c>
      <c r="E15577">
        <v>-71.119770000000003</v>
      </c>
      <c r="F15577">
        <v>42.2729</v>
      </c>
      <c r="G15577" t="s">
        <v>783</v>
      </c>
      <c r="H15577" s="5">
        <v>1</v>
      </c>
      <c r="I15577" t="s">
        <v>1631</v>
      </c>
      <c r="J15577" s="5">
        <f>VLOOKUP(I15577*1,Crosswalks!$L$3:$M$227,2,FALSE)</f>
        <v>3</v>
      </c>
      <c r="K15577" s="5">
        <f>IF(G15577="Corner",INDEX(Crosswalks!$C$4:$J$16,MATCH(H15577,Crosswalks!$C$4:$C$16,0),J15577+1),"N/A, D2D")</f>
        <v>0.4</v>
      </c>
      <c r="L15577" t="s">
        <v>6005</v>
      </c>
      <c r="M15577" t="s">
        <v>813</v>
      </c>
      <c r="N15577" t="s">
        <v>929</v>
      </c>
      <c r="O15577" t="s">
        <v>1436</v>
      </c>
      <c r="P15577">
        <v>-71.104089439999996</v>
      </c>
      <c r="Q15577">
        <v>42.275815309999999</v>
      </c>
    </row>
    <row r="15578" spans="2:17" x14ac:dyDescent="0.3">
      <c r="B15578" t="s">
        <v>886</v>
      </c>
      <c r="C15578" t="s">
        <v>4645</v>
      </c>
      <c r="D15578" t="s">
        <v>4416</v>
      </c>
      <c r="E15578">
        <v>-71.118489999999994</v>
      </c>
      <c r="F15578">
        <v>42.257480000000001</v>
      </c>
      <c r="G15578" t="s">
        <v>783</v>
      </c>
      <c r="H15578" s="5" t="s">
        <v>785</v>
      </c>
      <c r="I15578" t="s">
        <v>4456</v>
      </c>
      <c r="J15578" s="5">
        <f>VLOOKUP(I15578*1,Crosswalks!$L$3:$M$227,2,FALSE)</f>
        <v>6</v>
      </c>
      <c r="K15578" s="5">
        <f>IF(G15578="Corner",INDEX(Crosswalks!$C$4:$J$16,MATCH(H15578,Crosswalks!$C$4:$C$16,0),J15578+1),"N/A, D2D")</f>
        <v>0.2</v>
      </c>
      <c r="L15578" t="s">
        <v>6005</v>
      </c>
      <c r="M15578" t="s">
        <v>813</v>
      </c>
      <c r="N15578" t="s">
        <v>929</v>
      </c>
      <c r="O15578" t="s">
        <v>1436</v>
      </c>
      <c r="P15578">
        <v>-71.104089439999996</v>
      </c>
      <c r="Q15578">
        <v>42.275815309999999</v>
      </c>
    </row>
    <row r="15579" spans="2:17" x14ac:dyDescent="0.3">
      <c r="B15579" t="s">
        <v>997</v>
      </c>
      <c r="C15579" t="s">
        <v>4557</v>
      </c>
      <c r="D15579" t="s">
        <v>4416</v>
      </c>
      <c r="E15579">
        <v>-71.120769999999993</v>
      </c>
      <c r="F15579">
        <v>42.246560000000002</v>
      </c>
      <c r="G15579" t="s">
        <v>783</v>
      </c>
      <c r="H15579" s="5">
        <v>2</v>
      </c>
      <c r="I15579" t="s">
        <v>4438</v>
      </c>
      <c r="J15579" s="5">
        <f>VLOOKUP(I15579*1,Crosswalks!$L$3:$M$227,2,FALSE)</f>
        <v>2</v>
      </c>
      <c r="K15579" s="5">
        <f>IF(G15579="Corner",INDEX(Crosswalks!$C$4:$J$16,MATCH(H15579,Crosswalks!$C$4:$C$16,0),J15579+1),"N/A, D2D")</f>
        <v>0.4</v>
      </c>
      <c r="L15579" t="s">
        <v>6005</v>
      </c>
      <c r="M15579" t="s">
        <v>813</v>
      </c>
      <c r="N15579" t="s">
        <v>929</v>
      </c>
      <c r="O15579" t="s">
        <v>1436</v>
      </c>
      <c r="P15579">
        <v>-71.104089439999996</v>
      </c>
      <c r="Q15579">
        <v>42.275815309999999</v>
      </c>
    </row>
    <row r="15580" spans="2:17" x14ac:dyDescent="0.3">
      <c r="B15580" t="s">
        <v>1029</v>
      </c>
      <c r="C15580" t="s">
        <v>4539</v>
      </c>
      <c r="D15580" t="s">
        <v>4416</v>
      </c>
      <c r="E15580">
        <v>-71.118599000000003</v>
      </c>
      <c r="F15580">
        <v>42.256146000000001</v>
      </c>
      <c r="G15580" t="s">
        <v>783</v>
      </c>
      <c r="H15580" s="5">
        <v>2</v>
      </c>
      <c r="I15580" t="s">
        <v>4456</v>
      </c>
      <c r="J15580" s="5">
        <f>VLOOKUP(I15580*1,Crosswalks!$L$3:$M$227,2,FALSE)</f>
        <v>6</v>
      </c>
      <c r="K15580" s="5">
        <f>IF(G15580="Corner",INDEX(Crosswalks!$C$4:$J$16,MATCH(H15580,Crosswalks!$C$4:$C$16,0),J15580+1),"N/A, D2D")</f>
        <v>0.3</v>
      </c>
      <c r="L15580" t="s">
        <v>6005</v>
      </c>
      <c r="M15580" t="s">
        <v>813</v>
      </c>
      <c r="N15580" t="s">
        <v>929</v>
      </c>
      <c r="O15580" t="s">
        <v>1436</v>
      </c>
      <c r="P15580">
        <v>-71.104089439999996</v>
      </c>
      <c r="Q15580">
        <v>42.275815309999999</v>
      </c>
    </row>
    <row r="15581" spans="2:17" x14ac:dyDescent="0.3">
      <c r="B15581" t="s">
        <v>832</v>
      </c>
      <c r="C15581" t="s">
        <v>4590</v>
      </c>
      <c r="D15581" t="s">
        <v>4416</v>
      </c>
      <c r="E15581">
        <v>-71.119669999999999</v>
      </c>
      <c r="F15581">
        <v>42.264919999999996</v>
      </c>
      <c r="G15581" t="s">
        <v>783</v>
      </c>
      <c r="H15581" s="5" t="s">
        <v>785</v>
      </c>
      <c r="I15581" t="s">
        <v>1691</v>
      </c>
      <c r="J15581" s="5">
        <f>VLOOKUP(I15581*1,Crosswalks!$L$3:$M$227,2,FALSE)</f>
        <v>3</v>
      </c>
      <c r="K15581" s="5">
        <f>IF(G15581="Corner",INDEX(Crosswalks!$C$4:$J$16,MATCH(H15581,Crosswalks!$C$4:$C$16,0),J15581+1),"N/A, D2D")</f>
        <v>0.3</v>
      </c>
      <c r="L15581" t="s">
        <v>6005</v>
      </c>
      <c r="M15581" t="s">
        <v>813</v>
      </c>
      <c r="N15581" t="s">
        <v>929</v>
      </c>
      <c r="O15581" t="s">
        <v>1436</v>
      </c>
      <c r="P15581">
        <v>-71.104089439999996</v>
      </c>
      <c r="Q15581">
        <v>42.275815309999999</v>
      </c>
    </row>
    <row r="15582" spans="2:17" x14ac:dyDescent="0.3">
      <c r="B15582" t="s">
        <v>898</v>
      </c>
      <c r="C15582" t="s">
        <v>2498</v>
      </c>
      <c r="D15582" t="s">
        <v>4416</v>
      </c>
      <c r="E15582">
        <v>-71.120182999999997</v>
      </c>
      <c r="F15582">
        <v>42.263075000000001</v>
      </c>
      <c r="G15582" t="s">
        <v>783</v>
      </c>
      <c r="H15582" s="5">
        <v>5</v>
      </c>
      <c r="I15582" t="s">
        <v>1691</v>
      </c>
      <c r="J15582" s="5">
        <f>VLOOKUP(I15582*1,Crosswalks!$L$3:$M$227,2,FALSE)</f>
        <v>3</v>
      </c>
      <c r="K15582" s="5">
        <f>IF(G15582="Corner",INDEX(Crosswalks!$C$4:$J$16,MATCH(H15582,Crosswalks!$C$4:$C$16,0),J15582+1),"N/A, D2D")</f>
        <v>0.5</v>
      </c>
      <c r="L15582" t="s">
        <v>6005</v>
      </c>
      <c r="M15582" t="s">
        <v>813</v>
      </c>
      <c r="N15582" t="s">
        <v>929</v>
      </c>
      <c r="O15582" t="s">
        <v>1436</v>
      </c>
      <c r="P15582">
        <v>-71.104089439999996</v>
      </c>
      <c r="Q15582">
        <v>42.275815309999999</v>
      </c>
    </row>
    <row r="15583" spans="2:17" x14ac:dyDescent="0.3">
      <c r="B15583" t="s">
        <v>1845</v>
      </c>
      <c r="C15583" t="s">
        <v>1637</v>
      </c>
      <c r="D15583" t="s">
        <v>4416</v>
      </c>
      <c r="E15583">
        <v>-71.119770000000003</v>
      </c>
      <c r="F15583">
        <v>42.2729</v>
      </c>
      <c r="G15583" t="s">
        <v>783</v>
      </c>
      <c r="H15583" s="5" t="s">
        <v>785</v>
      </c>
      <c r="I15583" t="s">
        <v>1631</v>
      </c>
      <c r="J15583" s="5">
        <f>VLOOKUP(I15583*1,Crosswalks!$L$3:$M$227,2,FALSE)</f>
        <v>3</v>
      </c>
      <c r="K15583" s="5">
        <f>IF(G15583="Corner",INDEX(Crosswalks!$C$4:$J$16,MATCH(H15583,Crosswalks!$C$4:$C$16,0),J15583+1),"N/A, D2D")</f>
        <v>0.3</v>
      </c>
      <c r="L15583" t="s">
        <v>6005</v>
      </c>
      <c r="M15583" t="s">
        <v>813</v>
      </c>
      <c r="N15583" t="s">
        <v>929</v>
      </c>
      <c r="O15583" t="s">
        <v>1436</v>
      </c>
      <c r="P15583">
        <v>-71.104089439999996</v>
      </c>
      <c r="Q15583">
        <v>42.275815309999999</v>
      </c>
    </row>
    <row r="15584" spans="2:17" x14ac:dyDescent="0.3">
      <c r="B15584" t="s">
        <v>816</v>
      </c>
      <c r="C15584" t="s">
        <v>4646</v>
      </c>
      <c r="D15584" t="s">
        <v>4416</v>
      </c>
      <c r="E15584">
        <v>-71.124669999999995</v>
      </c>
      <c r="F15584">
        <v>42.264479999999999</v>
      </c>
      <c r="G15584" t="s">
        <v>783</v>
      </c>
      <c r="H15584" s="5">
        <v>4</v>
      </c>
      <c r="I15584" t="s">
        <v>1691</v>
      </c>
      <c r="J15584" s="5">
        <f>VLOOKUP(I15584*1,Crosswalks!$L$3:$M$227,2,FALSE)</f>
        <v>3</v>
      </c>
      <c r="K15584" s="5">
        <f>IF(G15584="Corner",INDEX(Crosswalks!$C$4:$J$16,MATCH(H15584,Crosswalks!$C$4:$C$16,0),J15584+1),"N/A, D2D")</f>
        <v>0.5</v>
      </c>
      <c r="L15584" t="s">
        <v>6005</v>
      </c>
      <c r="M15584" t="s">
        <v>813</v>
      </c>
      <c r="N15584" t="s">
        <v>929</v>
      </c>
      <c r="O15584" t="s">
        <v>1436</v>
      </c>
      <c r="P15584">
        <v>-71.104089439999996</v>
      </c>
      <c r="Q15584">
        <v>42.275815309999999</v>
      </c>
    </row>
    <row r="15585" spans="2:17" x14ac:dyDescent="0.3">
      <c r="B15585" t="s">
        <v>1612</v>
      </c>
      <c r="C15585" t="s">
        <v>3148</v>
      </c>
      <c r="D15585" t="s">
        <v>4416</v>
      </c>
      <c r="E15585">
        <v>-71.120140000000006</v>
      </c>
      <c r="F15585">
        <v>42.258015999999998</v>
      </c>
      <c r="G15585" t="s">
        <v>783</v>
      </c>
      <c r="H15585" s="5">
        <v>4</v>
      </c>
      <c r="I15585" t="s">
        <v>4456</v>
      </c>
      <c r="J15585" s="5">
        <f>VLOOKUP(I15585*1,Crosswalks!$L$3:$M$227,2,FALSE)</f>
        <v>6</v>
      </c>
      <c r="K15585" s="5">
        <f>IF(G15585="Corner",INDEX(Crosswalks!$C$4:$J$16,MATCH(H15585,Crosswalks!$C$4:$C$16,0),J15585+1),"N/A, D2D")</f>
        <v>0.3</v>
      </c>
      <c r="L15585" t="s">
        <v>6005</v>
      </c>
      <c r="M15585" t="s">
        <v>813</v>
      </c>
      <c r="N15585" t="s">
        <v>929</v>
      </c>
      <c r="O15585" t="s">
        <v>1436</v>
      </c>
      <c r="P15585">
        <v>-71.104089439999996</v>
      </c>
      <c r="Q15585">
        <v>42.275815309999999</v>
      </c>
    </row>
    <row r="15586" spans="2:17" x14ac:dyDescent="0.3">
      <c r="B15586" t="s">
        <v>1311</v>
      </c>
      <c r="C15586" t="s">
        <v>2766</v>
      </c>
      <c r="D15586" t="s">
        <v>4416</v>
      </c>
      <c r="E15586">
        <v>-71.118510000000001</v>
      </c>
      <c r="F15586">
        <v>42.271279999999997</v>
      </c>
      <c r="G15586" t="s">
        <v>783</v>
      </c>
      <c r="H15586" s="5">
        <v>1</v>
      </c>
      <c r="I15586" t="s">
        <v>1631</v>
      </c>
      <c r="J15586" s="5">
        <f>VLOOKUP(I15586*1,Crosswalks!$L$3:$M$227,2,FALSE)</f>
        <v>3</v>
      </c>
      <c r="K15586" s="5">
        <f>IF(G15586="Corner",INDEX(Crosswalks!$C$4:$J$16,MATCH(H15586,Crosswalks!$C$4:$C$16,0),J15586+1),"N/A, D2D")</f>
        <v>0.4</v>
      </c>
      <c r="L15586" t="s">
        <v>6005</v>
      </c>
      <c r="M15586" t="s">
        <v>813</v>
      </c>
      <c r="N15586" t="s">
        <v>929</v>
      </c>
      <c r="O15586" t="s">
        <v>1436</v>
      </c>
      <c r="P15586">
        <v>-71.104089439999996</v>
      </c>
      <c r="Q15586">
        <v>42.275815309999999</v>
      </c>
    </row>
    <row r="15587" spans="2:17" x14ac:dyDescent="0.3">
      <c r="B15587" t="s">
        <v>1211</v>
      </c>
      <c r="C15587" t="s">
        <v>1816</v>
      </c>
      <c r="D15587" t="s">
        <v>4416</v>
      </c>
      <c r="E15587">
        <v>-71.119140000000002</v>
      </c>
      <c r="F15587">
        <v>42.273980000000002</v>
      </c>
      <c r="G15587" t="s">
        <v>783</v>
      </c>
      <c r="H15587" s="5">
        <v>2</v>
      </c>
      <c r="I15587" t="s">
        <v>1631</v>
      </c>
      <c r="J15587" s="5">
        <f>VLOOKUP(I15587*1,Crosswalks!$L$3:$M$227,2,FALSE)</f>
        <v>3</v>
      </c>
      <c r="K15587" s="5">
        <f>IF(G15587="Corner",INDEX(Crosswalks!$C$4:$J$16,MATCH(H15587,Crosswalks!$C$4:$C$16,0),J15587+1),"N/A, D2D")</f>
        <v>0.4</v>
      </c>
      <c r="L15587" t="s">
        <v>6005</v>
      </c>
      <c r="M15587" t="s">
        <v>813</v>
      </c>
      <c r="N15587" t="s">
        <v>929</v>
      </c>
      <c r="O15587" t="s">
        <v>1436</v>
      </c>
      <c r="P15587">
        <v>-71.104089439999996</v>
      </c>
      <c r="Q15587">
        <v>42.275815309999999</v>
      </c>
    </row>
    <row r="15588" spans="2:17" x14ac:dyDescent="0.3">
      <c r="B15588" t="s">
        <v>2867</v>
      </c>
      <c r="C15588" t="s">
        <v>4574</v>
      </c>
      <c r="D15588" t="s">
        <v>4416</v>
      </c>
      <c r="E15588">
        <v>-71.117580000000004</v>
      </c>
      <c r="F15588">
        <v>42.250819999999997</v>
      </c>
      <c r="G15588" t="s">
        <v>783</v>
      </c>
      <c r="H15588" s="5">
        <v>5</v>
      </c>
      <c r="I15588" t="s">
        <v>4438</v>
      </c>
      <c r="J15588" s="5">
        <f>VLOOKUP(I15588*1,Crosswalks!$L$3:$M$227,2,FALSE)</f>
        <v>2</v>
      </c>
      <c r="K15588" s="5">
        <f>IF(G15588="Corner",INDEX(Crosswalks!$C$4:$J$16,MATCH(H15588,Crosswalks!$C$4:$C$16,0),J15588+1),"N/A, D2D")</f>
        <v>0.5</v>
      </c>
      <c r="L15588" t="s">
        <v>6005</v>
      </c>
      <c r="M15588" t="s">
        <v>813</v>
      </c>
      <c r="N15588" t="s">
        <v>929</v>
      </c>
      <c r="O15588" t="s">
        <v>1436</v>
      </c>
      <c r="P15588">
        <v>-71.104089439999996</v>
      </c>
      <c r="Q15588">
        <v>42.275815309999999</v>
      </c>
    </row>
    <row r="15589" spans="2:17" x14ac:dyDescent="0.3">
      <c r="B15589" t="s">
        <v>964</v>
      </c>
      <c r="C15589" t="s">
        <v>4419</v>
      </c>
      <c r="D15589" t="s">
        <v>4416</v>
      </c>
      <c r="E15589">
        <v>-71.118229999999997</v>
      </c>
      <c r="F15589">
        <v>42.258009999999999</v>
      </c>
      <c r="G15589" t="s">
        <v>783</v>
      </c>
      <c r="H15589" s="5" t="s">
        <v>785</v>
      </c>
      <c r="I15589" t="s">
        <v>4456</v>
      </c>
      <c r="J15589" s="5">
        <f>VLOOKUP(I15589*1,Crosswalks!$L$3:$M$227,2,FALSE)</f>
        <v>6</v>
      </c>
      <c r="K15589" s="5">
        <f>IF(G15589="Corner",INDEX(Crosswalks!$C$4:$J$16,MATCH(H15589,Crosswalks!$C$4:$C$16,0),J15589+1),"N/A, D2D")</f>
        <v>0.2</v>
      </c>
      <c r="L15589" t="s">
        <v>6005</v>
      </c>
      <c r="M15589" t="s">
        <v>813</v>
      </c>
      <c r="N15589" t="s">
        <v>929</v>
      </c>
      <c r="O15589" t="s">
        <v>1436</v>
      </c>
      <c r="P15589">
        <v>-71.104089439999996</v>
      </c>
      <c r="Q15589">
        <v>42.275815309999999</v>
      </c>
    </row>
    <row r="15590" spans="2:17" x14ac:dyDescent="0.3">
      <c r="B15590" t="s">
        <v>1474</v>
      </c>
      <c r="C15590" t="s">
        <v>4574</v>
      </c>
      <c r="D15590" t="s">
        <v>4416</v>
      </c>
      <c r="E15590">
        <v>-71.116709999999998</v>
      </c>
      <c r="F15590">
        <v>42.25132</v>
      </c>
      <c r="G15590" t="s">
        <v>783</v>
      </c>
      <c r="H15590" s="5" t="s">
        <v>785</v>
      </c>
      <c r="I15590" t="s">
        <v>4438</v>
      </c>
      <c r="J15590" s="5">
        <f>VLOOKUP(I15590*1,Crosswalks!$L$3:$M$227,2,FALSE)</f>
        <v>2</v>
      </c>
      <c r="K15590" s="5">
        <f>IF(G15590="Corner",INDEX(Crosswalks!$C$4:$J$16,MATCH(H15590,Crosswalks!$C$4:$C$16,0),J15590+1),"N/A, D2D")</f>
        <v>0.3</v>
      </c>
      <c r="L15590" t="s">
        <v>6005</v>
      </c>
      <c r="M15590" t="s">
        <v>813</v>
      </c>
      <c r="N15590" t="s">
        <v>929</v>
      </c>
      <c r="O15590" t="s">
        <v>1436</v>
      </c>
      <c r="P15590">
        <v>-71.104089439999996</v>
      </c>
      <c r="Q15590">
        <v>42.275815309999999</v>
      </c>
    </row>
    <row r="15591" spans="2:17" x14ac:dyDescent="0.3">
      <c r="B15591" t="s">
        <v>985</v>
      </c>
      <c r="C15591" t="s">
        <v>4644</v>
      </c>
      <c r="D15591" t="s">
        <v>4416</v>
      </c>
      <c r="E15591">
        <v>-71.116749999999996</v>
      </c>
      <c r="F15591">
        <v>42.249099999999999</v>
      </c>
      <c r="G15591" t="s">
        <v>783</v>
      </c>
      <c r="H15591" s="5">
        <v>1</v>
      </c>
      <c r="I15591" t="s">
        <v>4438</v>
      </c>
      <c r="J15591" s="5">
        <f>VLOOKUP(I15591*1,Crosswalks!$L$3:$M$227,2,FALSE)</f>
        <v>2</v>
      </c>
      <c r="K15591" s="5">
        <f>IF(G15591="Corner",INDEX(Crosswalks!$C$4:$J$16,MATCH(H15591,Crosswalks!$C$4:$C$16,0),J15591+1),"N/A, D2D")</f>
        <v>0.4</v>
      </c>
      <c r="L15591" t="s">
        <v>6005</v>
      </c>
      <c r="M15591" t="s">
        <v>813</v>
      </c>
      <c r="N15591" t="s">
        <v>929</v>
      </c>
      <c r="O15591" t="s">
        <v>1436</v>
      </c>
      <c r="P15591">
        <v>-71.104089439999996</v>
      </c>
      <c r="Q15591">
        <v>42.275815309999999</v>
      </c>
    </row>
    <row r="15592" spans="2:17" x14ac:dyDescent="0.3">
      <c r="B15592" t="s">
        <v>1037</v>
      </c>
      <c r="C15592" t="s">
        <v>1816</v>
      </c>
      <c r="D15592" t="s">
        <v>4416</v>
      </c>
      <c r="E15592">
        <v>-71.118629999999996</v>
      </c>
      <c r="F15592">
        <v>42.274450000000002</v>
      </c>
      <c r="G15592" t="s">
        <v>783</v>
      </c>
      <c r="H15592" s="5">
        <v>4</v>
      </c>
      <c r="I15592" t="s">
        <v>1631</v>
      </c>
      <c r="J15592" s="5">
        <f>VLOOKUP(I15592*1,Crosswalks!$L$3:$M$227,2,FALSE)</f>
        <v>3</v>
      </c>
      <c r="K15592" s="5">
        <f>IF(G15592="Corner",INDEX(Crosswalks!$C$4:$J$16,MATCH(H15592,Crosswalks!$C$4:$C$16,0),J15592+1),"N/A, D2D")</f>
        <v>0.5</v>
      </c>
      <c r="L15592" t="s">
        <v>6005</v>
      </c>
      <c r="M15592" t="s">
        <v>813</v>
      </c>
      <c r="N15592" t="s">
        <v>929</v>
      </c>
      <c r="O15592" t="s">
        <v>1436</v>
      </c>
      <c r="P15592">
        <v>-71.104089439999996</v>
      </c>
      <c r="Q15592">
        <v>42.275815309999999</v>
      </c>
    </row>
    <row r="15593" spans="2:17" x14ac:dyDescent="0.3">
      <c r="B15593" t="s">
        <v>1311</v>
      </c>
      <c r="C15593" t="s">
        <v>4461</v>
      </c>
      <c r="D15593" t="s">
        <v>4416</v>
      </c>
      <c r="E15593">
        <v>-71.115300000000005</v>
      </c>
      <c r="F15593">
        <v>42.247169999999997</v>
      </c>
      <c r="G15593" t="s">
        <v>783</v>
      </c>
      <c r="H15593" s="5">
        <v>1</v>
      </c>
      <c r="I15593" t="s">
        <v>4438</v>
      </c>
      <c r="J15593" s="5">
        <f>VLOOKUP(I15593*1,Crosswalks!$L$3:$M$227,2,FALSE)</f>
        <v>2</v>
      </c>
      <c r="K15593" s="5">
        <f>IF(G15593="Corner",INDEX(Crosswalks!$C$4:$J$16,MATCH(H15593,Crosswalks!$C$4:$C$16,0),J15593+1),"N/A, D2D")</f>
        <v>0.4</v>
      </c>
      <c r="L15593" t="s">
        <v>6005</v>
      </c>
      <c r="M15593" t="s">
        <v>813</v>
      </c>
      <c r="N15593" t="s">
        <v>929</v>
      </c>
      <c r="O15593" t="s">
        <v>1436</v>
      </c>
      <c r="P15593">
        <v>-71.104089439999996</v>
      </c>
      <c r="Q15593">
        <v>42.275815309999999</v>
      </c>
    </row>
    <row r="15594" spans="2:17" x14ac:dyDescent="0.3">
      <c r="B15594" t="s">
        <v>1809</v>
      </c>
      <c r="C15594" t="s">
        <v>1931</v>
      </c>
      <c r="D15594" t="s">
        <v>4416</v>
      </c>
      <c r="E15594">
        <v>-71.118269999999995</v>
      </c>
      <c r="F15594">
        <v>42.265099999999997</v>
      </c>
      <c r="G15594" t="s">
        <v>783</v>
      </c>
      <c r="H15594" s="5">
        <v>4</v>
      </c>
      <c r="I15594" t="s">
        <v>1691</v>
      </c>
      <c r="J15594" s="5">
        <f>VLOOKUP(I15594*1,Crosswalks!$L$3:$M$227,2,FALSE)</f>
        <v>3</v>
      </c>
      <c r="K15594" s="5">
        <f>IF(G15594="Corner",INDEX(Crosswalks!$C$4:$J$16,MATCH(H15594,Crosswalks!$C$4:$C$16,0),J15594+1),"N/A, D2D")</f>
        <v>0.5</v>
      </c>
      <c r="L15594" t="s">
        <v>6005</v>
      </c>
      <c r="M15594" t="s">
        <v>813</v>
      </c>
      <c r="N15594" t="s">
        <v>929</v>
      </c>
      <c r="O15594" t="s">
        <v>1436</v>
      </c>
      <c r="P15594">
        <v>-71.104089439999996</v>
      </c>
      <c r="Q15594">
        <v>42.275815309999999</v>
      </c>
    </row>
    <row r="15595" spans="2:17" x14ac:dyDescent="0.3">
      <c r="B15595" t="s">
        <v>1302</v>
      </c>
      <c r="C15595" t="s">
        <v>4525</v>
      </c>
      <c r="D15595" t="s">
        <v>4416</v>
      </c>
      <c r="E15595">
        <v>-71.122370000000004</v>
      </c>
      <c r="F15595">
        <v>42.244889999999998</v>
      </c>
      <c r="G15595" t="s">
        <v>783</v>
      </c>
      <c r="H15595" s="5">
        <v>1</v>
      </c>
      <c r="I15595" t="s">
        <v>4438</v>
      </c>
      <c r="J15595" s="5">
        <f>VLOOKUP(I15595*1,Crosswalks!$L$3:$M$227,2,FALSE)</f>
        <v>2</v>
      </c>
      <c r="K15595" s="5">
        <f>IF(G15595="Corner",INDEX(Crosswalks!$C$4:$J$16,MATCH(H15595,Crosswalks!$C$4:$C$16,0),J15595+1),"N/A, D2D")</f>
        <v>0.4</v>
      </c>
      <c r="L15595" t="s">
        <v>6005</v>
      </c>
      <c r="M15595" t="s">
        <v>813</v>
      </c>
      <c r="N15595" t="s">
        <v>929</v>
      </c>
      <c r="O15595" t="s">
        <v>1436</v>
      </c>
      <c r="P15595">
        <v>-71.104089439999996</v>
      </c>
      <c r="Q15595">
        <v>42.275815309999999</v>
      </c>
    </row>
    <row r="15596" spans="2:17" x14ac:dyDescent="0.3">
      <c r="B15596" t="s">
        <v>1311</v>
      </c>
      <c r="C15596" t="s">
        <v>2766</v>
      </c>
      <c r="D15596" t="s">
        <v>4416</v>
      </c>
      <c r="E15596">
        <v>-71.118510000000001</v>
      </c>
      <c r="F15596">
        <v>42.271279999999997</v>
      </c>
      <c r="G15596" t="s">
        <v>783</v>
      </c>
      <c r="H15596" s="5">
        <v>6</v>
      </c>
      <c r="I15596" t="s">
        <v>1631</v>
      </c>
      <c r="J15596" s="5">
        <f>VLOOKUP(I15596*1,Crosswalks!$L$3:$M$227,2,FALSE)</f>
        <v>3</v>
      </c>
      <c r="K15596" s="5">
        <f>IF(G15596="Corner",INDEX(Crosswalks!$C$4:$J$16,MATCH(H15596,Crosswalks!$C$4:$C$16,0),J15596+1),"N/A, D2D")</f>
        <v>0.5</v>
      </c>
      <c r="L15596" t="s">
        <v>6005</v>
      </c>
      <c r="M15596" t="s">
        <v>813</v>
      </c>
      <c r="N15596" t="s">
        <v>929</v>
      </c>
      <c r="O15596" t="s">
        <v>1436</v>
      </c>
      <c r="P15596">
        <v>-71.104089439999996</v>
      </c>
      <c r="Q15596">
        <v>42.275815309999999</v>
      </c>
    </row>
    <row r="15597" spans="2:17" x14ac:dyDescent="0.3">
      <c r="B15597" t="s">
        <v>1027</v>
      </c>
      <c r="C15597" t="s">
        <v>4191</v>
      </c>
      <c r="D15597" t="s">
        <v>4416</v>
      </c>
      <c r="E15597">
        <v>-71.118269999999995</v>
      </c>
      <c r="F15597">
        <v>42.259909999999998</v>
      </c>
      <c r="G15597" t="s">
        <v>783</v>
      </c>
      <c r="H15597" s="5">
        <v>1</v>
      </c>
      <c r="I15597" t="s">
        <v>4456</v>
      </c>
      <c r="J15597" s="5">
        <f>VLOOKUP(I15597*1,Crosswalks!$L$3:$M$227,2,FALSE)</f>
        <v>6</v>
      </c>
      <c r="K15597" s="5">
        <f>IF(G15597="Corner",INDEX(Crosswalks!$C$4:$J$16,MATCH(H15597,Crosswalks!$C$4:$C$16,0),J15597+1),"N/A, D2D")</f>
        <v>0.2</v>
      </c>
      <c r="L15597" t="s">
        <v>6005</v>
      </c>
      <c r="M15597" t="s">
        <v>813</v>
      </c>
      <c r="N15597" t="s">
        <v>929</v>
      </c>
      <c r="O15597" t="s">
        <v>1436</v>
      </c>
      <c r="P15597">
        <v>-71.104089439999996</v>
      </c>
      <c r="Q15597">
        <v>42.275815309999999</v>
      </c>
    </row>
    <row r="15598" spans="2:17" x14ac:dyDescent="0.3">
      <c r="B15598" t="s">
        <v>2256</v>
      </c>
      <c r="C15598" t="s">
        <v>4574</v>
      </c>
      <c r="D15598" t="s">
        <v>4416</v>
      </c>
      <c r="E15598">
        <v>-71.117350000000002</v>
      </c>
      <c r="F15598">
        <v>42.252099999999999</v>
      </c>
      <c r="G15598" t="s">
        <v>783</v>
      </c>
      <c r="H15598" s="5">
        <v>3</v>
      </c>
      <c r="I15598" t="s">
        <v>4438</v>
      </c>
      <c r="J15598" s="5">
        <f>VLOOKUP(I15598*1,Crosswalks!$L$3:$M$227,2,FALSE)</f>
        <v>2</v>
      </c>
      <c r="K15598" s="5">
        <f>IF(G15598="Corner",INDEX(Crosswalks!$C$4:$J$16,MATCH(H15598,Crosswalks!$C$4:$C$16,0),J15598+1),"N/A, D2D")</f>
        <v>0.5</v>
      </c>
      <c r="L15598" t="s">
        <v>6005</v>
      </c>
      <c r="M15598" t="s">
        <v>813</v>
      </c>
      <c r="N15598" t="s">
        <v>929</v>
      </c>
      <c r="O15598" t="s">
        <v>1436</v>
      </c>
      <c r="P15598">
        <v>-71.104089439999996</v>
      </c>
      <c r="Q15598">
        <v>42.275815309999999</v>
      </c>
    </row>
    <row r="15599" spans="2:17" x14ac:dyDescent="0.3">
      <c r="B15599" t="s">
        <v>985</v>
      </c>
      <c r="C15599" t="s">
        <v>3618</v>
      </c>
      <c r="D15599" t="s">
        <v>4416</v>
      </c>
      <c r="E15599">
        <v>-71.117193</v>
      </c>
      <c r="F15599">
        <v>42.249940000000002</v>
      </c>
      <c r="G15599" t="s">
        <v>783</v>
      </c>
      <c r="H15599" s="5">
        <v>3</v>
      </c>
      <c r="I15599" t="s">
        <v>4438</v>
      </c>
      <c r="J15599" s="5">
        <f>VLOOKUP(I15599*1,Crosswalks!$L$3:$M$227,2,FALSE)</f>
        <v>2</v>
      </c>
      <c r="K15599" s="5">
        <f>IF(G15599="Corner",INDEX(Crosswalks!$C$4:$J$16,MATCH(H15599,Crosswalks!$C$4:$C$16,0),J15599+1),"N/A, D2D")</f>
        <v>0.5</v>
      </c>
      <c r="L15599" t="s">
        <v>6005</v>
      </c>
      <c r="M15599" t="s">
        <v>813</v>
      </c>
      <c r="N15599" t="s">
        <v>929</v>
      </c>
      <c r="O15599" t="s">
        <v>1436</v>
      </c>
      <c r="P15599">
        <v>-71.104089439999996</v>
      </c>
      <c r="Q15599">
        <v>42.275815309999999</v>
      </c>
    </row>
    <row r="15600" spans="2:17" x14ac:dyDescent="0.3">
      <c r="B15600" t="s">
        <v>942</v>
      </c>
      <c r="C15600" t="s">
        <v>4113</v>
      </c>
      <c r="D15600" t="s">
        <v>4416</v>
      </c>
      <c r="E15600">
        <v>-71.117553000000001</v>
      </c>
      <c r="F15600">
        <v>42.258578</v>
      </c>
      <c r="G15600" t="s">
        <v>783</v>
      </c>
      <c r="H15600" s="5">
        <v>3</v>
      </c>
      <c r="I15600" t="s">
        <v>4456</v>
      </c>
      <c r="J15600" s="5">
        <f>VLOOKUP(I15600*1,Crosswalks!$L$3:$M$227,2,FALSE)</f>
        <v>6</v>
      </c>
      <c r="K15600" s="5">
        <f>IF(G15600="Corner",INDEX(Crosswalks!$C$4:$J$16,MATCH(H15600,Crosswalks!$C$4:$C$16,0),J15600+1),"N/A, D2D")</f>
        <v>0.3</v>
      </c>
      <c r="L15600" t="s">
        <v>6005</v>
      </c>
      <c r="M15600" t="s">
        <v>813</v>
      </c>
      <c r="N15600" t="s">
        <v>929</v>
      </c>
      <c r="O15600" t="s">
        <v>1436</v>
      </c>
      <c r="P15600">
        <v>-71.104089439999996</v>
      </c>
      <c r="Q15600">
        <v>42.275815309999999</v>
      </c>
    </row>
    <row r="15601" spans="2:17" x14ac:dyDescent="0.3">
      <c r="B15601" t="s">
        <v>2352</v>
      </c>
      <c r="C15601" t="s">
        <v>1637</v>
      </c>
      <c r="D15601" t="s">
        <v>4416</v>
      </c>
      <c r="E15601">
        <v>-71.119760999999997</v>
      </c>
      <c r="F15601">
        <v>42.273079000000003</v>
      </c>
      <c r="G15601" t="s">
        <v>783</v>
      </c>
      <c r="H15601" s="5">
        <v>2</v>
      </c>
      <c r="I15601" t="s">
        <v>1631</v>
      </c>
      <c r="J15601" s="5">
        <f>VLOOKUP(I15601*1,Crosswalks!$L$3:$M$227,2,FALSE)</f>
        <v>3</v>
      </c>
      <c r="K15601" s="5">
        <f>IF(G15601="Corner",INDEX(Crosswalks!$C$4:$J$16,MATCH(H15601,Crosswalks!$C$4:$C$16,0),J15601+1),"N/A, D2D")</f>
        <v>0.4</v>
      </c>
      <c r="L15601" t="s">
        <v>6005</v>
      </c>
      <c r="M15601" t="s">
        <v>813</v>
      </c>
      <c r="N15601" t="s">
        <v>929</v>
      </c>
      <c r="O15601" t="s">
        <v>1436</v>
      </c>
      <c r="P15601">
        <v>-71.104089439999996</v>
      </c>
      <c r="Q15601">
        <v>42.275815309999999</v>
      </c>
    </row>
    <row r="15602" spans="2:17" x14ac:dyDescent="0.3">
      <c r="B15602" t="s">
        <v>2687</v>
      </c>
      <c r="C15602" t="s">
        <v>4547</v>
      </c>
      <c r="D15602" t="s">
        <v>4416</v>
      </c>
      <c r="E15602">
        <v>-71.118039999999993</v>
      </c>
      <c r="F15602">
        <v>42.245440000000002</v>
      </c>
      <c r="G15602" t="s">
        <v>783</v>
      </c>
      <c r="H15602" s="5">
        <v>3</v>
      </c>
      <c r="I15602" t="s">
        <v>4438</v>
      </c>
      <c r="J15602" s="5">
        <f>VLOOKUP(I15602*1,Crosswalks!$L$3:$M$227,2,FALSE)</f>
        <v>2</v>
      </c>
      <c r="K15602" s="5">
        <f>IF(G15602="Corner",INDEX(Crosswalks!$C$4:$J$16,MATCH(H15602,Crosswalks!$C$4:$C$16,0),J15602+1),"N/A, D2D")</f>
        <v>0.5</v>
      </c>
      <c r="L15602" t="s">
        <v>6005</v>
      </c>
      <c r="M15602" t="s">
        <v>813</v>
      </c>
      <c r="N15602" t="s">
        <v>929</v>
      </c>
      <c r="O15602" t="s">
        <v>1436</v>
      </c>
      <c r="P15602">
        <v>-71.104089439999996</v>
      </c>
      <c r="Q15602">
        <v>42.275815309999999</v>
      </c>
    </row>
    <row r="15603" spans="2:17" x14ac:dyDescent="0.3">
      <c r="B15603" t="s">
        <v>985</v>
      </c>
      <c r="C15603" t="s">
        <v>4642</v>
      </c>
      <c r="D15603" t="s">
        <v>4416</v>
      </c>
      <c r="E15603">
        <v>-71.116190000000003</v>
      </c>
      <c r="F15603">
        <v>42.244779999999999</v>
      </c>
      <c r="G15603" t="s">
        <v>783</v>
      </c>
      <c r="H15603" s="5" t="s">
        <v>785</v>
      </c>
      <c r="I15603" t="s">
        <v>4438</v>
      </c>
      <c r="J15603" s="5">
        <f>VLOOKUP(I15603*1,Crosswalks!$L$3:$M$227,2,FALSE)</f>
        <v>2</v>
      </c>
      <c r="K15603" s="5">
        <f>IF(G15603="Corner",INDEX(Crosswalks!$C$4:$J$16,MATCH(H15603,Crosswalks!$C$4:$C$16,0),J15603+1),"N/A, D2D")</f>
        <v>0.3</v>
      </c>
      <c r="L15603" t="s">
        <v>6005</v>
      </c>
      <c r="M15603" t="s">
        <v>813</v>
      </c>
      <c r="N15603" t="s">
        <v>929</v>
      </c>
      <c r="O15603" t="s">
        <v>1436</v>
      </c>
      <c r="P15603">
        <v>-71.104089439999996</v>
      </c>
      <c r="Q15603">
        <v>42.275815309999999</v>
      </c>
    </row>
    <row r="15604" spans="2:17" x14ac:dyDescent="0.3">
      <c r="B15604" t="s">
        <v>1313</v>
      </c>
      <c r="C15604" t="s">
        <v>1663</v>
      </c>
      <c r="D15604" t="s">
        <v>4416</v>
      </c>
      <c r="E15604">
        <v>-71.118189999999998</v>
      </c>
      <c r="F15604">
        <v>42.247579999999999</v>
      </c>
      <c r="G15604" t="s">
        <v>783</v>
      </c>
      <c r="H15604" s="5">
        <v>2</v>
      </c>
      <c r="I15604" t="s">
        <v>4438</v>
      </c>
      <c r="J15604" s="5">
        <f>VLOOKUP(I15604*1,Crosswalks!$L$3:$M$227,2,FALSE)</f>
        <v>2</v>
      </c>
      <c r="K15604" s="5">
        <f>IF(G15604="Corner",INDEX(Crosswalks!$C$4:$J$16,MATCH(H15604,Crosswalks!$C$4:$C$16,0),J15604+1),"N/A, D2D")</f>
        <v>0.4</v>
      </c>
      <c r="L15604" t="s">
        <v>6005</v>
      </c>
      <c r="M15604" t="s">
        <v>813</v>
      </c>
      <c r="N15604" t="s">
        <v>929</v>
      </c>
      <c r="O15604" t="s">
        <v>1436</v>
      </c>
      <c r="P15604">
        <v>-71.104089439999996</v>
      </c>
      <c r="Q15604">
        <v>42.275815309999999</v>
      </c>
    </row>
    <row r="15605" spans="2:17" x14ac:dyDescent="0.3">
      <c r="B15605" t="s">
        <v>1001</v>
      </c>
      <c r="C15605" t="s">
        <v>1816</v>
      </c>
      <c r="D15605" t="s">
        <v>4416</v>
      </c>
      <c r="E15605">
        <v>-71.119377999999998</v>
      </c>
      <c r="F15605">
        <v>42.271966999999997</v>
      </c>
      <c r="G15605" t="s">
        <v>783</v>
      </c>
      <c r="H15605" s="5">
        <v>6</v>
      </c>
      <c r="I15605" t="s">
        <v>1631</v>
      </c>
      <c r="J15605" s="5">
        <f>VLOOKUP(I15605*1,Crosswalks!$L$3:$M$227,2,FALSE)</f>
        <v>3</v>
      </c>
      <c r="K15605" s="5">
        <f>IF(G15605="Corner",INDEX(Crosswalks!$C$4:$J$16,MATCH(H15605,Crosswalks!$C$4:$C$16,0),J15605+1),"N/A, D2D")</f>
        <v>0.5</v>
      </c>
      <c r="L15605" t="s">
        <v>6005</v>
      </c>
      <c r="M15605" t="s">
        <v>813</v>
      </c>
      <c r="N15605" t="s">
        <v>929</v>
      </c>
      <c r="O15605" t="s">
        <v>1436</v>
      </c>
      <c r="P15605">
        <v>-71.104089439999996</v>
      </c>
      <c r="Q15605">
        <v>42.275815309999999</v>
      </c>
    </row>
    <row r="15606" spans="2:17" x14ac:dyDescent="0.3">
      <c r="B15606" t="s">
        <v>2352</v>
      </c>
      <c r="C15606" t="s">
        <v>1637</v>
      </c>
      <c r="D15606" t="s">
        <v>4416</v>
      </c>
      <c r="E15606">
        <v>-71.119760999999997</v>
      </c>
      <c r="F15606">
        <v>42.273079000000003</v>
      </c>
      <c r="G15606" t="s">
        <v>783</v>
      </c>
      <c r="H15606" s="5">
        <v>6</v>
      </c>
      <c r="I15606" t="s">
        <v>1631</v>
      </c>
      <c r="J15606" s="5">
        <f>VLOOKUP(I15606*1,Crosswalks!$L$3:$M$227,2,FALSE)</f>
        <v>3</v>
      </c>
      <c r="K15606" s="5">
        <f>IF(G15606="Corner",INDEX(Crosswalks!$C$4:$J$16,MATCH(H15606,Crosswalks!$C$4:$C$16,0),J15606+1),"N/A, D2D")</f>
        <v>0.5</v>
      </c>
      <c r="L15606" t="s">
        <v>6005</v>
      </c>
      <c r="M15606" t="s">
        <v>813</v>
      </c>
      <c r="N15606" t="s">
        <v>929</v>
      </c>
      <c r="O15606" t="s">
        <v>1436</v>
      </c>
      <c r="P15606">
        <v>-71.104089439999996</v>
      </c>
      <c r="Q15606">
        <v>42.275815309999999</v>
      </c>
    </row>
    <row r="15607" spans="2:17" x14ac:dyDescent="0.3">
      <c r="B15607" t="s">
        <v>2280</v>
      </c>
      <c r="C15607" t="s">
        <v>1816</v>
      </c>
      <c r="D15607" t="s">
        <v>4416</v>
      </c>
      <c r="E15607">
        <v>-71.118790000000004</v>
      </c>
      <c r="F15607">
        <v>42.27328</v>
      </c>
      <c r="G15607" t="s">
        <v>783</v>
      </c>
      <c r="H15607" s="5">
        <v>6</v>
      </c>
      <c r="I15607" t="s">
        <v>1631</v>
      </c>
      <c r="J15607" s="5">
        <f>VLOOKUP(I15607*1,Crosswalks!$L$3:$M$227,2,FALSE)</f>
        <v>3</v>
      </c>
      <c r="K15607" s="5">
        <f>IF(G15607="Corner",INDEX(Crosswalks!$C$4:$J$16,MATCH(H15607,Crosswalks!$C$4:$C$16,0),J15607+1),"N/A, D2D")</f>
        <v>0.5</v>
      </c>
      <c r="L15607" t="s">
        <v>6005</v>
      </c>
      <c r="M15607" t="s">
        <v>813</v>
      </c>
      <c r="N15607" t="s">
        <v>929</v>
      </c>
      <c r="O15607" t="s">
        <v>1436</v>
      </c>
      <c r="P15607">
        <v>-71.104089439999996</v>
      </c>
      <c r="Q15607">
        <v>42.275815309999999</v>
      </c>
    </row>
    <row r="15608" spans="2:17" x14ac:dyDescent="0.3">
      <c r="B15608" t="s">
        <v>4647</v>
      </c>
      <c r="C15608" t="s">
        <v>1931</v>
      </c>
      <c r="D15608" t="s">
        <v>4416</v>
      </c>
      <c r="E15608">
        <v>-71.119990000000001</v>
      </c>
      <c r="F15608">
        <v>42.269910000000003</v>
      </c>
      <c r="G15608" t="s">
        <v>783</v>
      </c>
      <c r="H15608" s="5">
        <v>5</v>
      </c>
      <c r="I15608" t="s">
        <v>1631</v>
      </c>
      <c r="J15608" s="5">
        <f>VLOOKUP(I15608*1,Crosswalks!$L$3:$M$227,2,FALSE)</f>
        <v>3</v>
      </c>
      <c r="K15608" s="5">
        <f>IF(G15608="Corner",INDEX(Crosswalks!$C$4:$J$16,MATCH(H15608,Crosswalks!$C$4:$C$16,0),J15608+1),"N/A, D2D")</f>
        <v>0.5</v>
      </c>
      <c r="L15608" t="s">
        <v>6005</v>
      </c>
      <c r="M15608" t="s">
        <v>813</v>
      </c>
      <c r="N15608" t="s">
        <v>929</v>
      </c>
      <c r="O15608" t="s">
        <v>1436</v>
      </c>
      <c r="P15608">
        <v>-71.104089439999996</v>
      </c>
      <c r="Q15608">
        <v>42.275815309999999</v>
      </c>
    </row>
    <row r="15609" spans="2:17" x14ac:dyDescent="0.3">
      <c r="B15609" t="s">
        <v>861</v>
      </c>
      <c r="C15609" t="s">
        <v>4644</v>
      </c>
      <c r="D15609" t="s">
        <v>4416</v>
      </c>
      <c r="E15609">
        <v>-71.116200000000006</v>
      </c>
      <c r="F15609">
        <v>42.249020000000002</v>
      </c>
      <c r="G15609" t="s">
        <v>783</v>
      </c>
      <c r="H15609" s="5">
        <v>4</v>
      </c>
      <c r="I15609" t="s">
        <v>4438</v>
      </c>
      <c r="J15609" s="5">
        <f>VLOOKUP(I15609*1,Crosswalks!$L$3:$M$227,2,FALSE)</f>
        <v>2</v>
      </c>
      <c r="K15609" s="5">
        <f>IF(G15609="Corner",INDEX(Crosswalks!$C$4:$J$16,MATCH(H15609,Crosswalks!$C$4:$C$16,0),J15609+1),"N/A, D2D")</f>
        <v>0.5</v>
      </c>
      <c r="L15609" t="s">
        <v>6005</v>
      </c>
      <c r="M15609" t="s">
        <v>813</v>
      </c>
      <c r="N15609" t="s">
        <v>929</v>
      </c>
      <c r="O15609" t="s">
        <v>1436</v>
      </c>
      <c r="P15609">
        <v>-71.104089439999996</v>
      </c>
      <c r="Q15609">
        <v>42.275815309999999</v>
      </c>
    </row>
    <row r="15610" spans="2:17" x14ac:dyDescent="0.3">
      <c r="B15610" t="s">
        <v>4648</v>
      </c>
      <c r="C15610" t="s">
        <v>1931</v>
      </c>
      <c r="D15610" t="s">
        <v>4416</v>
      </c>
      <c r="E15610">
        <v>-71.119780000000006</v>
      </c>
      <c r="F15610">
        <v>42.268639999999998</v>
      </c>
      <c r="G15610" t="s">
        <v>783</v>
      </c>
      <c r="H15610" s="5" t="s">
        <v>785</v>
      </c>
      <c r="I15610" t="s">
        <v>1691</v>
      </c>
      <c r="J15610" s="5">
        <f>VLOOKUP(I15610*1,Crosswalks!$L$3:$M$227,2,FALSE)</f>
        <v>3</v>
      </c>
      <c r="K15610" s="5">
        <f>IF(G15610="Corner",INDEX(Crosswalks!$C$4:$J$16,MATCH(H15610,Crosswalks!$C$4:$C$16,0),J15610+1),"N/A, D2D")</f>
        <v>0.3</v>
      </c>
      <c r="L15610" t="s">
        <v>6005</v>
      </c>
      <c r="M15610" t="s">
        <v>813</v>
      </c>
      <c r="N15610" t="s">
        <v>929</v>
      </c>
      <c r="O15610" t="s">
        <v>1436</v>
      </c>
      <c r="P15610">
        <v>-71.104089439999996</v>
      </c>
      <c r="Q15610">
        <v>42.275815309999999</v>
      </c>
    </row>
    <row r="15611" spans="2:17" x14ac:dyDescent="0.3">
      <c r="B15611" t="s">
        <v>1451</v>
      </c>
      <c r="C15611" t="s">
        <v>4460</v>
      </c>
      <c r="D15611" t="s">
        <v>4416</v>
      </c>
      <c r="E15611">
        <v>-71.118740000000003</v>
      </c>
      <c r="F15611">
        <v>42.263860000000001</v>
      </c>
      <c r="G15611" t="s">
        <v>783</v>
      </c>
      <c r="H15611" s="5">
        <v>5</v>
      </c>
      <c r="I15611" t="s">
        <v>1691</v>
      </c>
      <c r="J15611" s="5">
        <f>VLOOKUP(I15611*1,Crosswalks!$L$3:$M$227,2,FALSE)</f>
        <v>3</v>
      </c>
      <c r="K15611" s="5">
        <f>IF(G15611="Corner",INDEX(Crosswalks!$C$4:$J$16,MATCH(H15611,Crosswalks!$C$4:$C$16,0),J15611+1),"N/A, D2D")</f>
        <v>0.5</v>
      </c>
      <c r="L15611" t="s">
        <v>6005</v>
      </c>
      <c r="M15611" t="s">
        <v>813</v>
      </c>
      <c r="N15611" t="s">
        <v>929</v>
      </c>
      <c r="O15611" t="s">
        <v>1436</v>
      </c>
      <c r="P15611">
        <v>-71.104089439999996</v>
      </c>
      <c r="Q15611">
        <v>42.275815309999999</v>
      </c>
    </row>
    <row r="15612" spans="2:17" x14ac:dyDescent="0.3">
      <c r="B15612" t="s">
        <v>2352</v>
      </c>
      <c r="C15612" t="s">
        <v>1637</v>
      </c>
      <c r="D15612" t="s">
        <v>4416</v>
      </c>
      <c r="E15612">
        <v>-71.119760999999997</v>
      </c>
      <c r="F15612">
        <v>42.273079000000003</v>
      </c>
      <c r="G15612" t="s">
        <v>783</v>
      </c>
      <c r="H15612" s="5">
        <v>5</v>
      </c>
      <c r="I15612" t="s">
        <v>1631</v>
      </c>
      <c r="J15612" s="5">
        <f>VLOOKUP(I15612*1,Crosswalks!$L$3:$M$227,2,FALSE)</f>
        <v>3</v>
      </c>
      <c r="K15612" s="5">
        <f>IF(G15612="Corner",INDEX(Crosswalks!$C$4:$J$16,MATCH(H15612,Crosswalks!$C$4:$C$16,0),J15612+1),"N/A, D2D")</f>
        <v>0.5</v>
      </c>
      <c r="L15612" t="s">
        <v>6005</v>
      </c>
      <c r="M15612" t="s">
        <v>813</v>
      </c>
      <c r="N15612" t="s">
        <v>929</v>
      </c>
      <c r="O15612" t="s">
        <v>1436</v>
      </c>
      <c r="P15612">
        <v>-71.104089439999996</v>
      </c>
      <c r="Q15612">
        <v>42.275815309999999</v>
      </c>
    </row>
    <row r="15613" spans="2:17" x14ac:dyDescent="0.3">
      <c r="B15613" t="s">
        <v>2352</v>
      </c>
      <c r="C15613" t="s">
        <v>1637</v>
      </c>
      <c r="D15613" t="s">
        <v>4416</v>
      </c>
      <c r="E15613">
        <v>-71.119760999999997</v>
      </c>
      <c r="F15613">
        <v>42.273079000000003</v>
      </c>
      <c r="G15613" t="s">
        <v>783</v>
      </c>
      <c r="H15613" s="5">
        <v>3</v>
      </c>
      <c r="I15613" t="s">
        <v>1631</v>
      </c>
      <c r="J15613" s="5">
        <f>VLOOKUP(I15613*1,Crosswalks!$L$3:$M$227,2,FALSE)</f>
        <v>3</v>
      </c>
      <c r="K15613" s="5">
        <f>IF(G15613="Corner",INDEX(Crosswalks!$C$4:$J$16,MATCH(H15613,Crosswalks!$C$4:$C$16,0),J15613+1),"N/A, D2D")</f>
        <v>0.5</v>
      </c>
      <c r="L15613" t="s">
        <v>6005</v>
      </c>
      <c r="M15613" t="s">
        <v>813</v>
      </c>
      <c r="N15613" t="s">
        <v>929</v>
      </c>
      <c r="O15613" t="s">
        <v>1436</v>
      </c>
      <c r="P15613">
        <v>-71.104089439999996</v>
      </c>
      <c r="Q15613">
        <v>42.275815309999999</v>
      </c>
    </row>
    <row r="15614" spans="2:17" x14ac:dyDescent="0.3">
      <c r="B15614" t="s">
        <v>1284</v>
      </c>
      <c r="C15614" t="s">
        <v>1663</v>
      </c>
      <c r="D15614" t="s">
        <v>4416</v>
      </c>
      <c r="E15614">
        <v>-71.116883999999999</v>
      </c>
      <c r="F15614">
        <v>42.246169999999999</v>
      </c>
      <c r="G15614" t="s">
        <v>783</v>
      </c>
      <c r="H15614" s="5">
        <v>4</v>
      </c>
      <c r="I15614" t="s">
        <v>4438</v>
      </c>
      <c r="J15614" s="5">
        <f>VLOOKUP(I15614*1,Crosswalks!$L$3:$M$227,2,FALSE)</f>
        <v>2</v>
      </c>
      <c r="K15614" s="5">
        <f>IF(G15614="Corner",INDEX(Crosswalks!$C$4:$J$16,MATCH(H15614,Crosswalks!$C$4:$C$16,0),J15614+1),"N/A, D2D")</f>
        <v>0.5</v>
      </c>
      <c r="L15614" t="s">
        <v>6005</v>
      </c>
      <c r="M15614" t="s">
        <v>813</v>
      </c>
      <c r="N15614" t="s">
        <v>929</v>
      </c>
      <c r="O15614" t="s">
        <v>1436</v>
      </c>
      <c r="P15614">
        <v>-71.104089439999996</v>
      </c>
      <c r="Q15614">
        <v>42.275815309999999</v>
      </c>
    </row>
    <row r="15615" spans="2:17" x14ac:dyDescent="0.3">
      <c r="B15615" t="s">
        <v>995</v>
      </c>
      <c r="C15615" t="s">
        <v>2440</v>
      </c>
      <c r="D15615" t="s">
        <v>4416</v>
      </c>
      <c r="E15615">
        <v>-71.122569999999996</v>
      </c>
      <c r="F15615">
        <v>42.263379999999998</v>
      </c>
      <c r="G15615" t="s">
        <v>783</v>
      </c>
      <c r="H15615" s="5">
        <v>5</v>
      </c>
      <c r="I15615" t="s">
        <v>1691</v>
      </c>
      <c r="J15615" s="5">
        <f>VLOOKUP(I15615*1,Crosswalks!$L$3:$M$227,2,FALSE)</f>
        <v>3</v>
      </c>
      <c r="K15615" s="5">
        <f>IF(G15615="Corner",INDEX(Crosswalks!$C$4:$J$16,MATCH(H15615,Crosswalks!$C$4:$C$16,0),J15615+1),"N/A, D2D")</f>
        <v>0.5</v>
      </c>
      <c r="L15615" t="s">
        <v>6005</v>
      </c>
      <c r="M15615" t="s">
        <v>813</v>
      </c>
      <c r="N15615" t="s">
        <v>929</v>
      </c>
      <c r="O15615" t="s">
        <v>1436</v>
      </c>
      <c r="P15615">
        <v>-71.104089439999996</v>
      </c>
      <c r="Q15615">
        <v>42.275815309999999</v>
      </c>
    </row>
    <row r="15616" spans="2:17" x14ac:dyDescent="0.3">
      <c r="B15616" t="s">
        <v>2352</v>
      </c>
      <c r="C15616" t="s">
        <v>1637</v>
      </c>
      <c r="D15616" t="s">
        <v>4416</v>
      </c>
      <c r="E15616">
        <v>-71.119760999999997</v>
      </c>
      <c r="F15616">
        <v>42.273079000000003</v>
      </c>
      <c r="G15616" t="s">
        <v>783</v>
      </c>
      <c r="H15616" s="5">
        <v>2</v>
      </c>
      <c r="I15616" t="s">
        <v>1631</v>
      </c>
      <c r="J15616" s="5">
        <f>VLOOKUP(I15616*1,Crosswalks!$L$3:$M$227,2,FALSE)</f>
        <v>3</v>
      </c>
      <c r="K15616" s="5">
        <f>IF(G15616="Corner",INDEX(Crosswalks!$C$4:$J$16,MATCH(H15616,Crosswalks!$C$4:$C$16,0),J15616+1),"N/A, D2D")</f>
        <v>0.4</v>
      </c>
      <c r="L15616" t="s">
        <v>6005</v>
      </c>
      <c r="M15616" t="s">
        <v>813</v>
      </c>
      <c r="N15616" t="s">
        <v>929</v>
      </c>
      <c r="O15616" t="s">
        <v>1436</v>
      </c>
      <c r="P15616">
        <v>-71.104089439999996</v>
      </c>
      <c r="Q15616">
        <v>42.275815309999999</v>
      </c>
    </row>
    <row r="15617" spans="2:17" x14ac:dyDescent="0.3">
      <c r="B15617" t="s">
        <v>891</v>
      </c>
      <c r="C15617" t="s">
        <v>3148</v>
      </c>
      <c r="D15617" t="s">
        <v>4416</v>
      </c>
      <c r="E15617">
        <v>-71.120320000000007</v>
      </c>
      <c r="F15617">
        <v>42.25808</v>
      </c>
      <c r="G15617" t="s">
        <v>783</v>
      </c>
      <c r="H15617" s="5">
        <v>5</v>
      </c>
      <c r="I15617" t="s">
        <v>4456</v>
      </c>
      <c r="J15617" s="5">
        <f>VLOOKUP(I15617*1,Crosswalks!$L$3:$M$227,2,FALSE)</f>
        <v>6</v>
      </c>
      <c r="K15617" s="5">
        <f>IF(G15617="Corner",INDEX(Crosswalks!$C$4:$J$16,MATCH(H15617,Crosswalks!$C$4:$C$16,0),J15617+1),"N/A, D2D")</f>
        <v>0.4</v>
      </c>
      <c r="L15617" t="s">
        <v>6005</v>
      </c>
      <c r="M15617" t="s">
        <v>813</v>
      </c>
      <c r="N15617" t="s">
        <v>929</v>
      </c>
      <c r="O15617" t="s">
        <v>1436</v>
      </c>
      <c r="P15617">
        <v>-71.104089439999996</v>
      </c>
      <c r="Q15617">
        <v>42.275815309999999</v>
      </c>
    </row>
    <row r="15618" spans="2:17" x14ac:dyDescent="0.3">
      <c r="B15618" t="s">
        <v>861</v>
      </c>
      <c r="C15618" t="s">
        <v>4642</v>
      </c>
      <c r="D15618" t="s">
        <v>4416</v>
      </c>
      <c r="E15618">
        <v>-71.116470000000007</v>
      </c>
      <c r="F15618">
        <v>42.244950000000003</v>
      </c>
      <c r="G15618" t="s">
        <v>783</v>
      </c>
      <c r="H15618" s="5" t="s">
        <v>785</v>
      </c>
      <c r="I15618" t="s">
        <v>4438</v>
      </c>
      <c r="J15618" s="5">
        <f>VLOOKUP(I15618*1,Crosswalks!$L$3:$M$227,2,FALSE)</f>
        <v>2</v>
      </c>
      <c r="K15618" s="5">
        <f>IF(G15618="Corner",INDEX(Crosswalks!$C$4:$J$16,MATCH(H15618,Crosswalks!$C$4:$C$16,0),J15618+1),"N/A, D2D")</f>
        <v>0.3</v>
      </c>
      <c r="L15618" t="s">
        <v>6005</v>
      </c>
      <c r="M15618" t="s">
        <v>813</v>
      </c>
      <c r="N15618" t="s">
        <v>929</v>
      </c>
      <c r="O15618" t="s">
        <v>1436</v>
      </c>
      <c r="P15618">
        <v>-71.104089439999996</v>
      </c>
      <c r="Q15618">
        <v>42.275815309999999</v>
      </c>
    </row>
    <row r="15619" spans="2:17" x14ac:dyDescent="0.3">
      <c r="B15619" t="s">
        <v>897</v>
      </c>
      <c r="C15619" t="s">
        <v>4649</v>
      </c>
      <c r="D15619" t="s">
        <v>4416</v>
      </c>
      <c r="E15619">
        <v>-71.122519999999994</v>
      </c>
      <c r="F15619">
        <v>42.255420000000001</v>
      </c>
      <c r="G15619" t="s">
        <v>783</v>
      </c>
      <c r="H15619" s="5">
        <v>4</v>
      </c>
      <c r="I15619" t="s">
        <v>4456</v>
      </c>
      <c r="J15619" s="5">
        <f>VLOOKUP(I15619*1,Crosswalks!$L$3:$M$227,2,FALSE)</f>
        <v>6</v>
      </c>
      <c r="K15619" s="5">
        <f>IF(G15619="Corner",INDEX(Crosswalks!$C$4:$J$16,MATCH(H15619,Crosswalks!$C$4:$C$16,0),J15619+1),"N/A, D2D")</f>
        <v>0.3</v>
      </c>
      <c r="L15619" t="s">
        <v>6005</v>
      </c>
      <c r="M15619" t="s">
        <v>813</v>
      </c>
      <c r="N15619" t="s">
        <v>929</v>
      </c>
      <c r="O15619" t="s">
        <v>1436</v>
      </c>
      <c r="P15619">
        <v>-71.104089439999996</v>
      </c>
      <c r="Q15619">
        <v>42.275815309999999</v>
      </c>
    </row>
    <row r="15620" spans="2:17" x14ac:dyDescent="0.3">
      <c r="B15620" t="s">
        <v>3212</v>
      </c>
      <c r="C15620" t="s">
        <v>1931</v>
      </c>
      <c r="D15620" t="s">
        <v>4416</v>
      </c>
      <c r="E15620">
        <v>-71.118700000000004</v>
      </c>
      <c r="F15620">
        <v>42.267910000000001</v>
      </c>
      <c r="G15620" t="s">
        <v>783</v>
      </c>
      <c r="H15620" s="5">
        <v>1</v>
      </c>
      <c r="I15620" t="s">
        <v>1631</v>
      </c>
      <c r="J15620" s="5">
        <f>VLOOKUP(I15620*1,Crosswalks!$L$3:$M$227,2,FALSE)</f>
        <v>3</v>
      </c>
      <c r="K15620" s="5">
        <f>IF(G15620="Corner",INDEX(Crosswalks!$C$4:$J$16,MATCH(H15620,Crosswalks!$C$4:$C$16,0),J15620+1),"N/A, D2D")</f>
        <v>0.4</v>
      </c>
      <c r="L15620" t="s">
        <v>6005</v>
      </c>
      <c r="M15620" t="s">
        <v>813</v>
      </c>
      <c r="N15620" t="s">
        <v>929</v>
      </c>
      <c r="O15620" t="s">
        <v>1436</v>
      </c>
      <c r="P15620">
        <v>-71.104089439999996</v>
      </c>
      <c r="Q15620">
        <v>42.275815309999999</v>
      </c>
    </row>
    <row r="15621" spans="2:17" x14ac:dyDescent="0.3">
      <c r="B15621" t="s">
        <v>898</v>
      </c>
      <c r="C15621" t="s">
        <v>3618</v>
      </c>
      <c r="D15621" t="s">
        <v>4416</v>
      </c>
      <c r="E15621">
        <v>-71.117097000000001</v>
      </c>
      <c r="F15621">
        <v>42.249827000000003</v>
      </c>
      <c r="G15621" t="s">
        <v>783</v>
      </c>
      <c r="H15621" s="5" t="s">
        <v>785</v>
      </c>
      <c r="I15621" t="s">
        <v>4438</v>
      </c>
      <c r="J15621" s="5">
        <f>VLOOKUP(I15621*1,Crosswalks!$L$3:$M$227,2,FALSE)</f>
        <v>2</v>
      </c>
      <c r="K15621" s="5">
        <f>IF(G15621="Corner",INDEX(Crosswalks!$C$4:$J$16,MATCH(H15621,Crosswalks!$C$4:$C$16,0),J15621+1),"N/A, D2D")</f>
        <v>0.3</v>
      </c>
      <c r="L15621" t="s">
        <v>6005</v>
      </c>
      <c r="M15621" t="s">
        <v>813</v>
      </c>
      <c r="N15621" t="s">
        <v>929</v>
      </c>
      <c r="O15621" t="s">
        <v>1436</v>
      </c>
      <c r="P15621">
        <v>-71.104089439999996</v>
      </c>
      <c r="Q15621">
        <v>42.275815309999999</v>
      </c>
    </row>
    <row r="15622" spans="2:17" x14ac:dyDescent="0.3">
      <c r="B15622" t="s">
        <v>1375</v>
      </c>
      <c r="C15622" t="s">
        <v>4574</v>
      </c>
      <c r="D15622" t="s">
        <v>4416</v>
      </c>
      <c r="E15622">
        <v>-71.116069999999993</v>
      </c>
      <c r="F15622">
        <v>42.250680000000003</v>
      </c>
      <c r="G15622" t="s">
        <v>783</v>
      </c>
      <c r="H15622" s="5">
        <v>4</v>
      </c>
      <c r="I15622" t="s">
        <v>4438</v>
      </c>
      <c r="J15622" s="5">
        <f>VLOOKUP(I15622*1,Crosswalks!$L$3:$M$227,2,FALSE)</f>
        <v>2</v>
      </c>
      <c r="K15622" s="5">
        <f>IF(G15622="Corner",INDEX(Crosswalks!$C$4:$J$16,MATCH(H15622,Crosswalks!$C$4:$C$16,0),J15622+1),"N/A, D2D")</f>
        <v>0.5</v>
      </c>
      <c r="L15622" t="s">
        <v>6005</v>
      </c>
      <c r="M15622" t="s">
        <v>813</v>
      </c>
      <c r="N15622" t="s">
        <v>929</v>
      </c>
      <c r="O15622" t="s">
        <v>1436</v>
      </c>
      <c r="P15622">
        <v>-71.104089439999996</v>
      </c>
      <c r="Q15622">
        <v>42.275815309999999</v>
      </c>
    </row>
    <row r="15623" spans="2:17" x14ac:dyDescent="0.3">
      <c r="B15623" t="s">
        <v>862</v>
      </c>
      <c r="C15623" t="s">
        <v>3821</v>
      </c>
      <c r="D15623" t="s">
        <v>4416</v>
      </c>
      <c r="E15623">
        <v>-71.117800000000003</v>
      </c>
      <c r="F15623">
        <v>42.249949999999998</v>
      </c>
      <c r="G15623" t="s">
        <v>783</v>
      </c>
      <c r="H15623" s="5">
        <v>1</v>
      </c>
      <c r="I15623" t="s">
        <v>4438</v>
      </c>
      <c r="J15623" s="5">
        <f>VLOOKUP(I15623*1,Crosswalks!$L$3:$M$227,2,FALSE)</f>
        <v>2</v>
      </c>
      <c r="K15623" s="5">
        <f>IF(G15623="Corner",INDEX(Crosswalks!$C$4:$J$16,MATCH(H15623,Crosswalks!$C$4:$C$16,0),J15623+1),"N/A, D2D")</f>
        <v>0.4</v>
      </c>
      <c r="L15623" t="s">
        <v>6005</v>
      </c>
      <c r="M15623" t="s">
        <v>813</v>
      </c>
      <c r="N15623" t="s">
        <v>929</v>
      </c>
      <c r="O15623" t="s">
        <v>1436</v>
      </c>
      <c r="P15623">
        <v>-71.104089439999996</v>
      </c>
      <c r="Q15623">
        <v>42.275815309999999</v>
      </c>
    </row>
    <row r="15624" spans="2:17" x14ac:dyDescent="0.3">
      <c r="B15624" t="s">
        <v>886</v>
      </c>
      <c r="C15624" t="s">
        <v>4595</v>
      </c>
      <c r="D15624" t="s">
        <v>4416</v>
      </c>
      <c r="E15624">
        <v>-71.12115</v>
      </c>
      <c r="F15624">
        <v>42.258690000000001</v>
      </c>
      <c r="G15624" t="s">
        <v>783</v>
      </c>
      <c r="H15624" s="5">
        <v>5</v>
      </c>
      <c r="I15624" t="s">
        <v>4456</v>
      </c>
      <c r="J15624" s="5">
        <f>VLOOKUP(I15624*1,Crosswalks!$L$3:$M$227,2,FALSE)</f>
        <v>6</v>
      </c>
      <c r="K15624" s="5">
        <f>IF(G15624="Corner",INDEX(Crosswalks!$C$4:$J$16,MATCH(H15624,Crosswalks!$C$4:$C$16,0),J15624+1),"N/A, D2D")</f>
        <v>0.4</v>
      </c>
      <c r="L15624" t="s">
        <v>6005</v>
      </c>
      <c r="M15624" t="s">
        <v>813</v>
      </c>
      <c r="N15624" t="s">
        <v>929</v>
      </c>
      <c r="O15624" t="s">
        <v>1436</v>
      </c>
      <c r="P15624">
        <v>-71.104089439999996</v>
      </c>
      <c r="Q15624">
        <v>42.275815309999999</v>
      </c>
    </row>
    <row r="15625" spans="2:17" x14ac:dyDescent="0.3">
      <c r="B15625" t="s">
        <v>1451</v>
      </c>
      <c r="C15625" t="s">
        <v>4461</v>
      </c>
      <c r="D15625" t="s">
        <v>4416</v>
      </c>
      <c r="E15625">
        <v>-71.11806</v>
      </c>
      <c r="F15625">
        <v>42.248800000000003</v>
      </c>
      <c r="G15625" t="s">
        <v>783</v>
      </c>
      <c r="H15625" s="5">
        <v>4</v>
      </c>
      <c r="I15625" t="s">
        <v>4438</v>
      </c>
      <c r="J15625" s="5">
        <f>VLOOKUP(I15625*1,Crosswalks!$L$3:$M$227,2,FALSE)</f>
        <v>2</v>
      </c>
      <c r="K15625" s="5">
        <f>IF(G15625="Corner",INDEX(Crosswalks!$C$4:$J$16,MATCH(H15625,Crosswalks!$C$4:$C$16,0),J15625+1),"N/A, D2D")</f>
        <v>0.5</v>
      </c>
      <c r="L15625" t="s">
        <v>6005</v>
      </c>
      <c r="M15625" t="s">
        <v>813</v>
      </c>
      <c r="N15625" t="s">
        <v>929</v>
      </c>
      <c r="O15625" t="s">
        <v>1436</v>
      </c>
      <c r="P15625">
        <v>-71.104089439999996</v>
      </c>
      <c r="Q15625">
        <v>42.275815309999999</v>
      </c>
    </row>
    <row r="15626" spans="2:17" x14ac:dyDescent="0.3">
      <c r="B15626" t="s">
        <v>4650</v>
      </c>
      <c r="C15626" t="s">
        <v>1637</v>
      </c>
      <c r="D15626" t="s">
        <v>4416</v>
      </c>
      <c r="E15626">
        <v>-71.121207999999996</v>
      </c>
      <c r="F15626">
        <v>42.267358999999999</v>
      </c>
      <c r="G15626" t="s">
        <v>783</v>
      </c>
      <c r="H15626" s="5">
        <v>2</v>
      </c>
      <c r="I15626" t="s">
        <v>1691</v>
      </c>
      <c r="J15626" s="5">
        <f>VLOOKUP(I15626*1,Crosswalks!$L$3:$M$227,2,FALSE)</f>
        <v>3</v>
      </c>
      <c r="K15626" s="5">
        <f>IF(G15626="Corner",INDEX(Crosswalks!$C$4:$J$16,MATCH(H15626,Crosswalks!$C$4:$C$16,0),J15626+1),"N/A, D2D")</f>
        <v>0.4</v>
      </c>
      <c r="L15626" t="s">
        <v>6005</v>
      </c>
      <c r="M15626" t="s">
        <v>813</v>
      </c>
      <c r="N15626" t="s">
        <v>929</v>
      </c>
      <c r="O15626" t="s">
        <v>1436</v>
      </c>
      <c r="P15626">
        <v>-71.104089439999996</v>
      </c>
      <c r="Q15626">
        <v>42.275815309999999</v>
      </c>
    </row>
    <row r="15627" spans="2:17" x14ac:dyDescent="0.3">
      <c r="B15627" t="s">
        <v>960</v>
      </c>
      <c r="C15627" t="s">
        <v>4191</v>
      </c>
      <c r="D15627" t="s">
        <v>4416</v>
      </c>
      <c r="E15627">
        <v>-71.118120000000005</v>
      </c>
      <c r="F15627">
        <v>42.260159999999999</v>
      </c>
      <c r="G15627" t="s">
        <v>783</v>
      </c>
      <c r="H15627" s="5" t="s">
        <v>785</v>
      </c>
      <c r="I15627" t="s">
        <v>4456</v>
      </c>
      <c r="J15627" s="5">
        <f>VLOOKUP(I15627*1,Crosswalks!$L$3:$M$227,2,FALSE)</f>
        <v>6</v>
      </c>
      <c r="K15627" s="5">
        <f>IF(G15627="Corner",INDEX(Crosswalks!$C$4:$J$16,MATCH(H15627,Crosswalks!$C$4:$C$16,0),J15627+1),"N/A, D2D")</f>
        <v>0.2</v>
      </c>
      <c r="L15627" t="s">
        <v>6005</v>
      </c>
      <c r="M15627" t="s">
        <v>813</v>
      </c>
      <c r="N15627" t="s">
        <v>929</v>
      </c>
      <c r="O15627" t="s">
        <v>1436</v>
      </c>
      <c r="P15627">
        <v>-71.104089439999996</v>
      </c>
      <c r="Q15627">
        <v>42.275815309999999</v>
      </c>
    </row>
    <row r="15628" spans="2:17" x14ac:dyDescent="0.3">
      <c r="B15628" t="s">
        <v>1168</v>
      </c>
      <c r="C15628" t="s">
        <v>4644</v>
      </c>
      <c r="D15628" t="s">
        <v>4416</v>
      </c>
      <c r="E15628">
        <v>-71.116290000000006</v>
      </c>
      <c r="F15628">
        <v>42.248660000000001</v>
      </c>
      <c r="G15628" t="s">
        <v>783</v>
      </c>
      <c r="H15628" s="5">
        <v>1</v>
      </c>
      <c r="I15628" t="s">
        <v>4438</v>
      </c>
      <c r="J15628" s="5">
        <f>VLOOKUP(I15628*1,Crosswalks!$L$3:$M$227,2,FALSE)</f>
        <v>2</v>
      </c>
      <c r="K15628" s="5">
        <f>IF(G15628="Corner",INDEX(Crosswalks!$C$4:$J$16,MATCH(H15628,Crosswalks!$C$4:$C$16,0),J15628+1),"N/A, D2D")</f>
        <v>0.4</v>
      </c>
      <c r="L15628" t="s">
        <v>6005</v>
      </c>
      <c r="M15628" t="s">
        <v>813</v>
      </c>
      <c r="N15628" t="s">
        <v>929</v>
      </c>
      <c r="O15628" t="s">
        <v>1436</v>
      </c>
      <c r="P15628">
        <v>-71.104089439999996</v>
      </c>
      <c r="Q15628">
        <v>42.275815309999999</v>
      </c>
    </row>
    <row r="15629" spans="2:17" x14ac:dyDescent="0.3">
      <c r="B15629" t="s">
        <v>1377</v>
      </c>
      <c r="C15629" t="s">
        <v>1816</v>
      </c>
      <c r="D15629" t="s">
        <v>4416</v>
      </c>
      <c r="E15629">
        <v>-71.118930000000006</v>
      </c>
      <c r="F15629">
        <v>42.275289999999998</v>
      </c>
      <c r="G15629" t="s">
        <v>783</v>
      </c>
      <c r="H15629" s="5">
        <v>4</v>
      </c>
      <c r="I15629" t="s">
        <v>1631</v>
      </c>
      <c r="J15629" s="5">
        <f>VLOOKUP(I15629*1,Crosswalks!$L$3:$M$227,2,FALSE)</f>
        <v>3</v>
      </c>
      <c r="K15629" s="5">
        <f>IF(G15629="Corner",INDEX(Crosswalks!$C$4:$J$16,MATCH(H15629,Crosswalks!$C$4:$C$16,0),J15629+1),"N/A, D2D")</f>
        <v>0.5</v>
      </c>
      <c r="L15629" t="s">
        <v>6005</v>
      </c>
      <c r="M15629" t="s">
        <v>813</v>
      </c>
      <c r="N15629" t="s">
        <v>929</v>
      </c>
      <c r="O15629" t="s">
        <v>1436</v>
      </c>
      <c r="P15629">
        <v>-71.104089439999996</v>
      </c>
      <c r="Q15629">
        <v>42.275815309999999</v>
      </c>
    </row>
    <row r="15630" spans="2:17" x14ac:dyDescent="0.3">
      <c r="B15630" t="s">
        <v>4507</v>
      </c>
      <c r="C15630" t="s">
        <v>4419</v>
      </c>
      <c r="D15630" t="s">
        <v>4416</v>
      </c>
      <c r="E15630">
        <v>-71.117649999999998</v>
      </c>
      <c r="F15630">
        <v>42.259410000000003</v>
      </c>
      <c r="G15630" t="s">
        <v>783</v>
      </c>
      <c r="H15630" s="5">
        <v>2</v>
      </c>
      <c r="I15630" t="s">
        <v>4456</v>
      </c>
      <c r="J15630" s="5">
        <f>VLOOKUP(I15630*1,Crosswalks!$L$3:$M$227,2,FALSE)</f>
        <v>6</v>
      </c>
      <c r="K15630" s="5">
        <f>IF(G15630="Corner",INDEX(Crosswalks!$C$4:$J$16,MATCH(H15630,Crosswalks!$C$4:$C$16,0),J15630+1),"N/A, D2D")</f>
        <v>0.3</v>
      </c>
      <c r="L15630" t="s">
        <v>6005</v>
      </c>
      <c r="M15630" t="s">
        <v>813</v>
      </c>
      <c r="N15630" t="s">
        <v>929</v>
      </c>
      <c r="O15630" t="s">
        <v>1436</v>
      </c>
      <c r="P15630">
        <v>-71.104089439999996</v>
      </c>
      <c r="Q15630">
        <v>42.275815309999999</v>
      </c>
    </row>
    <row r="15631" spans="2:17" x14ac:dyDescent="0.3">
      <c r="B15631" t="s">
        <v>2374</v>
      </c>
      <c r="C15631" t="s">
        <v>1637</v>
      </c>
      <c r="D15631" t="s">
        <v>4416</v>
      </c>
      <c r="E15631">
        <v>-71.119749999999996</v>
      </c>
      <c r="F15631">
        <v>42.273859999999999</v>
      </c>
      <c r="G15631" t="s">
        <v>783</v>
      </c>
      <c r="H15631" s="5">
        <v>4</v>
      </c>
      <c r="I15631" t="s">
        <v>1631</v>
      </c>
      <c r="J15631" s="5">
        <f>VLOOKUP(I15631*1,Crosswalks!$L$3:$M$227,2,FALSE)</f>
        <v>3</v>
      </c>
      <c r="K15631" s="5">
        <f>IF(G15631="Corner",INDEX(Crosswalks!$C$4:$J$16,MATCH(H15631,Crosswalks!$C$4:$C$16,0),J15631+1),"N/A, D2D")</f>
        <v>0.5</v>
      </c>
      <c r="L15631" t="s">
        <v>6005</v>
      </c>
      <c r="M15631" t="s">
        <v>813</v>
      </c>
      <c r="N15631" t="s">
        <v>929</v>
      </c>
      <c r="O15631" t="s">
        <v>1436</v>
      </c>
      <c r="P15631">
        <v>-71.104089439999996</v>
      </c>
      <c r="Q15631">
        <v>42.275815309999999</v>
      </c>
    </row>
    <row r="15632" spans="2:17" x14ac:dyDescent="0.3">
      <c r="B15632" t="s">
        <v>925</v>
      </c>
      <c r="C15632" t="s">
        <v>4191</v>
      </c>
      <c r="D15632" t="s">
        <v>4416</v>
      </c>
      <c r="E15632">
        <v>-71.118200000000002</v>
      </c>
      <c r="F15632">
        <v>42.260730000000002</v>
      </c>
      <c r="G15632" t="s">
        <v>783</v>
      </c>
      <c r="H15632" s="5">
        <v>6</v>
      </c>
      <c r="I15632" t="s">
        <v>4456</v>
      </c>
      <c r="J15632" s="5">
        <f>VLOOKUP(I15632*1,Crosswalks!$L$3:$M$227,2,FALSE)</f>
        <v>6</v>
      </c>
      <c r="K15632" s="5">
        <f>IF(G15632="Corner",INDEX(Crosswalks!$C$4:$J$16,MATCH(H15632,Crosswalks!$C$4:$C$16,0),J15632+1),"N/A, D2D")</f>
        <v>0.4</v>
      </c>
      <c r="L15632" t="s">
        <v>6005</v>
      </c>
      <c r="M15632" t="s">
        <v>813</v>
      </c>
      <c r="N15632" t="s">
        <v>929</v>
      </c>
      <c r="O15632" t="s">
        <v>1436</v>
      </c>
      <c r="P15632">
        <v>-71.104089439999996</v>
      </c>
      <c r="Q15632">
        <v>42.275815309999999</v>
      </c>
    </row>
    <row r="15633" spans="2:17" x14ac:dyDescent="0.3">
      <c r="B15633" t="s">
        <v>1001</v>
      </c>
      <c r="C15633" t="s">
        <v>1816</v>
      </c>
      <c r="D15633" t="s">
        <v>4416</v>
      </c>
      <c r="E15633">
        <v>-71.119377999999998</v>
      </c>
      <c r="F15633">
        <v>42.271966999999997</v>
      </c>
      <c r="G15633" t="s">
        <v>783</v>
      </c>
      <c r="H15633" s="5" t="s">
        <v>785</v>
      </c>
      <c r="I15633" t="s">
        <v>1631</v>
      </c>
      <c r="J15633" s="5">
        <f>VLOOKUP(I15633*1,Crosswalks!$L$3:$M$227,2,FALSE)</f>
        <v>3</v>
      </c>
      <c r="K15633" s="5">
        <f>IF(G15633="Corner",INDEX(Crosswalks!$C$4:$J$16,MATCH(H15633,Crosswalks!$C$4:$C$16,0),J15633+1),"N/A, D2D")</f>
        <v>0.3</v>
      </c>
      <c r="L15633" t="s">
        <v>6005</v>
      </c>
      <c r="M15633" t="s">
        <v>813</v>
      </c>
      <c r="N15633" t="s">
        <v>929</v>
      </c>
      <c r="O15633" t="s">
        <v>1436</v>
      </c>
      <c r="P15633">
        <v>-71.104089439999996</v>
      </c>
      <c r="Q15633">
        <v>42.275815309999999</v>
      </c>
    </row>
    <row r="15634" spans="2:17" x14ac:dyDescent="0.3">
      <c r="B15634" t="s">
        <v>1295</v>
      </c>
      <c r="C15634" t="s">
        <v>3618</v>
      </c>
      <c r="D15634" t="s">
        <v>4416</v>
      </c>
      <c r="E15634">
        <v>-71.116770000000002</v>
      </c>
      <c r="F15634">
        <v>42.248930000000001</v>
      </c>
      <c r="G15634" t="s">
        <v>783</v>
      </c>
      <c r="H15634" s="5">
        <v>6</v>
      </c>
      <c r="I15634" t="s">
        <v>4438</v>
      </c>
      <c r="J15634" s="5">
        <f>VLOOKUP(I15634*1,Crosswalks!$L$3:$M$227,2,FALSE)</f>
        <v>2</v>
      </c>
      <c r="K15634" s="5">
        <f>IF(G15634="Corner",INDEX(Crosswalks!$C$4:$J$16,MATCH(H15634,Crosswalks!$C$4:$C$16,0),J15634+1),"N/A, D2D")</f>
        <v>0.5</v>
      </c>
      <c r="L15634" t="s">
        <v>6005</v>
      </c>
      <c r="M15634" t="s">
        <v>813</v>
      </c>
      <c r="N15634" t="s">
        <v>929</v>
      </c>
      <c r="O15634" t="s">
        <v>1436</v>
      </c>
      <c r="P15634">
        <v>-71.104089439999996</v>
      </c>
      <c r="Q15634">
        <v>42.275815309999999</v>
      </c>
    </row>
    <row r="15635" spans="2:17" x14ac:dyDescent="0.3">
      <c r="B15635" t="s">
        <v>1001</v>
      </c>
      <c r="C15635" t="s">
        <v>1816</v>
      </c>
      <c r="D15635" t="s">
        <v>4416</v>
      </c>
      <c r="E15635">
        <v>-71.119377999999998</v>
      </c>
      <c r="F15635">
        <v>42.271966999999997</v>
      </c>
      <c r="G15635" t="s">
        <v>783</v>
      </c>
      <c r="H15635" s="5" t="s">
        <v>785</v>
      </c>
      <c r="I15635" t="s">
        <v>1631</v>
      </c>
      <c r="J15635" s="5">
        <f>VLOOKUP(I15635*1,Crosswalks!$L$3:$M$227,2,FALSE)</f>
        <v>3</v>
      </c>
      <c r="K15635" s="5">
        <f>IF(G15635="Corner",INDEX(Crosswalks!$C$4:$J$16,MATCH(H15635,Crosswalks!$C$4:$C$16,0),J15635+1),"N/A, D2D")</f>
        <v>0.3</v>
      </c>
      <c r="L15635" t="s">
        <v>6005</v>
      </c>
      <c r="M15635" t="s">
        <v>813</v>
      </c>
      <c r="N15635" t="s">
        <v>929</v>
      </c>
      <c r="O15635" t="s">
        <v>1436</v>
      </c>
      <c r="P15635">
        <v>-71.104089439999996</v>
      </c>
      <c r="Q15635">
        <v>42.275815309999999</v>
      </c>
    </row>
    <row r="15636" spans="2:17" x14ac:dyDescent="0.3">
      <c r="B15636" t="s">
        <v>2352</v>
      </c>
      <c r="C15636" t="s">
        <v>1637</v>
      </c>
      <c r="D15636" t="s">
        <v>4416</v>
      </c>
      <c r="E15636">
        <v>-71.119760999999997</v>
      </c>
      <c r="F15636">
        <v>42.273079000000003</v>
      </c>
      <c r="G15636" t="s">
        <v>783</v>
      </c>
      <c r="H15636" s="5">
        <v>2</v>
      </c>
      <c r="I15636" t="s">
        <v>1631</v>
      </c>
      <c r="J15636" s="5">
        <f>VLOOKUP(I15636*1,Crosswalks!$L$3:$M$227,2,FALSE)</f>
        <v>3</v>
      </c>
      <c r="K15636" s="5">
        <f>IF(G15636="Corner",INDEX(Crosswalks!$C$4:$J$16,MATCH(H15636,Crosswalks!$C$4:$C$16,0),J15636+1),"N/A, D2D")</f>
        <v>0.4</v>
      </c>
      <c r="L15636" t="s">
        <v>6005</v>
      </c>
      <c r="M15636" t="s">
        <v>813</v>
      </c>
      <c r="N15636" t="s">
        <v>929</v>
      </c>
      <c r="O15636" t="s">
        <v>1436</v>
      </c>
      <c r="P15636">
        <v>-71.104089439999996</v>
      </c>
      <c r="Q15636">
        <v>42.275815309999999</v>
      </c>
    </row>
    <row r="15637" spans="2:17" x14ac:dyDescent="0.3">
      <c r="B15637" t="s">
        <v>1313</v>
      </c>
      <c r="C15637" t="s">
        <v>1663</v>
      </c>
      <c r="D15637" t="s">
        <v>4416</v>
      </c>
      <c r="E15637">
        <v>-71.118189999999998</v>
      </c>
      <c r="F15637">
        <v>42.247579999999999</v>
      </c>
      <c r="G15637" t="s">
        <v>784</v>
      </c>
      <c r="H15637" s="5">
        <v>3</v>
      </c>
      <c r="I15637" t="s">
        <v>4438</v>
      </c>
      <c r="J15637" s="5">
        <f>VLOOKUP(I15637*1,Crosswalks!$L$3:$M$227,2,FALSE)</f>
        <v>2</v>
      </c>
      <c r="K15637" s="5" t="str">
        <f>IF(G15637="Corner",INDEX(Crosswalks!$C$4:$J$16,MATCH(H15637,Crosswalks!$C$4:$C$16,0),J15637+1),"N/A, D2D")</f>
        <v>N/A, D2D</v>
      </c>
      <c r="L15637" t="s">
        <v>6005</v>
      </c>
      <c r="M15637" t="s">
        <v>813</v>
      </c>
      <c r="N15637" t="s">
        <v>929</v>
      </c>
      <c r="O15637" t="s">
        <v>1436</v>
      </c>
      <c r="P15637">
        <v>-71.104089439999996</v>
      </c>
      <c r="Q15637">
        <v>42.275815309999999</v>
      </c>
    </row>
    <row r="15638" spans="2:17" x14ac:dyDescent="0.3">
      <c r="B15638" t="s">
        <v>1324</v>
      </c>
      <c r="C15638" t="s">
        <v>1816</v>
      </c>
      <c r="D15638" t="s">
        <v>4416</v>
      </c>
      <c r="E15638">
        <v>-71.119429999999994</v>
      </c>
      <c r="F15638">
        <v>42.271169999999998</v>
      </c>
      <c r="G15638" t="s">
        <v>784</v>
      </c>
      <c r="H15638" s="5">
        <v>6</v>
      </c>
      <c r="I15638" t="s">
        <v>1631</v>
      </c>
      <c r="J15638" s="5">
        <f>VLOOKUP(I15638*1,Crosswalks!$L$3:$M$227,2,FALSE)</f>
        <v>3</v>
      </c>
      <c r="K15638" s="5" t="str">
        <f>IF(G15638="Corner",INDEX(Crosswalks!$C$4:$J$16,MATCH(H15638,Crosswalks!$C$4:$C$16,0),J15638+1),"N/A, D2D")</f>
        <v>N/A, D2D</v>
      </c>
      <c r="L15638" t="s">
        <v>6005</v>
      </c>
      <c r="M15638" t="s">
        <v>813</v>
      </c>
      <c r="N15638" t="s">
        <v>929</v>
      </c>
      <c r="O15638" t="s">
        <v>1436</v>
      </c>
      <c r="P15638">
        <v>-71.104089439999996</v>
      </c>
      <c r="Q15638">
        <v>42.275815309999999</v>
      </c>
    </row>
    <row r="15639" spans="2:17" x14ac:dyDescent="0.3">
      <c r="B15639" t="s">
        <v>1001</v>
      </c>
      <c r="C15639" t="s">
        <v>1816</v>
      </c>
      <c r="D15639" t="s">
        <v>4416</v>
      </c>
      <c r="E15639">
        <v>-71.119377999999998</v>
      </c>
      <c r="F15639">
        <v>42.271966999999997</v>
      </c>
      <c r="G15639" t="s">
        <v>784</v>
      </c>
      <c r="H15639" s="5">
        <v>6</v>
      </c>
      <c r="I15639" t="s">
        <v>1631</v>
      </c>
      <c r="J15639" s="5">
        <f>VLOOKUP(I15639*1,Crosswalks!$L$3:$M$227,2,FALSE)</f>
        <v>3</v>
      </c>
      <c r="K15639" s="5" t="str">
        <f>IF(G15639="Corner",INDEX(Crosswalks!$C$4:$J$16,MATCH(H15639,Crosswalks!$C$4:$C$16,0),J15639+1),"N/A, D2D")</f>
        <v>N/A, D2D</v>
      </c>
      <c r="L15639" t="s">
        <v>6005</v>
      </c>
      <c r="M15639" t="s">
        <v>813</v>
      </c>
      <c r="N15639" t="s">
        <v>929</v>
      </c>
      <c r="O15639" t="s">
        <v>1436</v>
      </c>
      <c r="P15639">
        <v>-71.104089439999996</v>
      </c>
      <c r="Q15639">
        <v>42.275815309999999</v>
      </c>
    </row>
    <row r="15640" spans="2:17" x14ac:dyDescent="0.3">
      <c r="B15640" t="s">
        <v>965</v>
      </c>
      <c r="C15640" t="s">
        <v>4461</v>
      </c>
      <c r="D15640" t="s">
        <v>4416</v>
      </c>
      <c r="E15640">
        <v>-71.118380000000002</v>
      </c>
      <c r="F15640">
        <v>42.249110000000002</v>
      </c>
      <c r="G15640" t="s">
        <v>784</v>
      </c>
      <c r="H15640" s="5">
        <v>2</v>
      </c>
      <c r="I15640" t="s">
        <v>4438</v>
      </c>
      <c r="J15640" s="5">
        <f>VLOOKUP(I15640*1,Crosswalks!$L$3:$M$227,2,FALSE)</f>
        <v>2</v>
      </c>
      <c r="K15640" s="5" t="str">
        <f>IF(G15640="Corner",INDEX(Crosswalks!$C$4:$J$16,MATCH(H15640,Crosswalks!$C$4:$C$16,0),J15640+1),"N/A, D2D")</f>
        <v>N/A, D2D</v>
      </c>
      <c r="L15640" t="s">
        <v>6005</v>
      </c>
      <c r="M15640" t="s">
        <v>813</v>
      </c>
      <c r="N15640" t="s">
        <v>929</v>
      </c>
      <c r="O15640" t="s">
        <v>1436</v>
      </c>
      <c r="P15640">
        <v>-71.104089439999996</v>
      </c>
      <c r="Q15640">
        <v>42.275815309999999</v>
      </c>
    </row>
    <row r="15641" spans="2:17" x14ac:dyDescent="0.3">
      <c r="B15641" t="s">
        <v>1098</v>
      </c>
      <c r="C15641" t="s">
        <v>1380</v>
      </c>
      <c r="D15641" t="s">
        <v>4416</v>
      </c>
      <c r="E15641">
        <v>-71.121440000000007</v>
      </c>
      <c r="F15641">
        <v>42.253140000000002</v>
      </c>
      <c r="G15641" t="s">
        <v>784</v>
      </c>
      <c r="H15641" s="5">
        <v>6</v>
      </c>
      <c r="I15641" t="s">
        <v>4456</v>
      </c>
      <c r="J15641" s="5">
        <f>VLOOKUP(I15641*1,Crosswalks!$L$3:$M$227,2,FALSE)</f>
        <v>6</v>
      </c>
      <c r="K15641" s="5" t="str">
        <f>IF(G15641="Corner",INDEX(Crosswalks!$C$4:$J$16,MATCH(H15641,Crosswalks!$C$4:$C$16,0),J15641+1),"N/A, D2D")</f>
        <v>N/A, D2D</v>
      </c>
      <c r="L15641" t="s">
        <v>6005</v>
      </c>
      <c r="M15641" t="s">
        <v>813</v>
      </c>
      <c r="N15641" t="s">
        <v>929</v>
      </c>
      <c r="O15641" t="s">
        <v>1436</v>
      </c>
      <c r="P15641">
        <v>-71.104089439999996</v>
      </c>
      <c r="Q15641">
        <v>42.275815309999999</v>
      </c>
    </row>
    <row r="15642" spans="2:17" x14ac:dyDescent="0.3">
      <c r="B15642" t="s">
        <v>4651</v>
      </c>
      <c r="C15642" t="s">
        <v>1931</v>
      </c>
      <c r="D15642" t="s">
        <v>4416</v>
      </c>
      <c r="E15642">
        <v>-71.118920000000003</v>
      </c>
      <c r="F15642">
        <v>42.268289000000003</v>
      </c>
      <c r="G15642" t="s">
        <v>784</v>
      </c>
      <c r="H15642" s="5">
        <v>6</v>
      </c>
      <c r="I15642" t="s">
        <v>1631</v>
      </c>
      <c r="J15642" s="5">
        <f>VLOOKUP(I15642*1,Crosswalks!$L$3:$M$227,2,FALSE)</f>
        <v>3</v>
      </c>
      <c r="K15642" s="5" t="str">
        <f>IF(G15642="Corner",INDEX(Crosswalks!$C$4:$J$16,MATCH(H15642,Crosswalks!$C$4:$C$16,0),J15642+1),"N/A, D2D")</f>
        <v>N/A, D2D</v>
      </c>
      <c r="L15642" t="s">
        <v>6005</v>
      </c>
      <c r="M15642" t="s">
        <v>813</v>
      </c>
      <c r="N15642" t="s">
        <v>929</v>
      </c>
      <c r="O15642" t="s">
        <v>1436</v>
      </c>
      <c r="P15642">
        <v>-71.104089439999996</v>
      </c>
      <c r="Q15642">
        <v>42.275815309999999</v>
      </c>
    </row>
    <row r="15643" spans="2:17" x14ac:dyDescent="0.3">
      <c r="B15643" t="s">
        <v>1046</v>
      </c>
      <c r="C15643" t="s">
        <v>2451</v>
      </c>
      <c r="D15643" t="s">
        <v>4416</v>
      </c>
      <c r="E15643">
        <v>-71.116370000000003</v>
      </c>
      <c r="F15643">
        <v>42.252330000000001</v>
      </c>
      <c r="G15643" t="s">
        <v>784</v>
      </c>
      <c r="H15643" s="5">
        <v>4</v>
      </c>
      <c r="I15643" t="s">
        <v>4438</v>
      </c>
      <c r="J15643" s="5">
        <f>VLOOKUP(I15643*1,Crosswalks!$L$3:$M$227,2,FALSE)</f>
        <v>2</v>
      </c>
      <c r="K15643" s="5" t="str">
        <f>IF(G15643="Corner",INDEX(Crosswalks!$C$4:$J$16,MATCH(H15643,Crosswalks!$C$4:$C$16,0),J15643+1),"N/A, D2D")</f>
        <v>N/A, D2D</v>
      </c>
      <c r="L15643" t="s">
        <v>6005</v>
      </c>
      <c r="M15643" t="s">
        <v>813</v>
      </c>
      <c r="N15643" t="s">
        <v>929</v>
      </c>
      <c r="O15643" t="s">
        <v>1436</v>
      </c>
      <c r="P15643">
        <v>-71.104089439999996</v>
      </c>
      <c r="Q15643">
        <v>42.275815309999999</v>
      </c>
    </row>
    <row r="15644" spans="2:17" x14ac:dyDescent="0.3">
      <c r="B15644" t="s">
        <v>975</v>
      </c>
      <c r="C15644" t="s">
        <v>4590</v>
      </c>
      <c r="D15644" t="s">
        <v>4416</v>
      </c>
      <c r="E15644">
        <v>-71.120480000000001</v>
      </c>
      <c r="F15644">
        <v>42.265860000000004</v>
      </c>
      <c r="G15644" t="s">
        <v>784</v>
      </c>
      <c r="H15644" s="5">
        <v>1</v>
      </c>
      <c r="I15644" t="s">
        <v>1691</v>
      </c>
      <c r="J15644" s="5">
        <f>VLOOKUP(I15644*1,Crosswalks!$L$3:$M$227,2,FALSE)</f>
        <v>3</v>
      </c>
      <c r="K15644" s="5" t="str">
        <f>IF(G15644="Corner",INDEX(Crosswalks!$C$4:$J$16,MATCH(H15644,Crosswalks!$C$4:$C$16,0),J15644+1),"N/A, D2D")</f>
        <v>N/A, D2D</v>
      </c>
      <c r="L15644" t="s">
        <v>6005</v>
      </c>
      <c r="M15644" t="s">
        <v>813</v>
      </c>
      <c r="N15644" t="s">
        <v>929</v>
      </c>
      <c r="O15644" t="s">
        <v>1436</v>
      </c>
      <c r="P15644">
        <v>-71.104089439999996</v>
      </c>
      <c r="Q15644">
        <v>42.275815309999999</v>
      </c>
    </row>
    <row r="15645" spans="2:17" x14ac:dyDescent="0.3">
      <c r="B15645" t="s">
        <v>942</v>
      </c>
      <c r="C15645" t="s">
        <v>4113</v>
      </c>
      <c r="D15645" t="s">
        <v>4416</v>
      </c>
      <c r="E15645">
        <v>-71.117553000000001</v>
      </c>
      <c r="F15645">
        <v>42.258578</v>
      </c>
      <c r="G15645" t="s">
        <v>784</v>
      </c>
      <c r="H15645" s="5">
        <v>2</v>
      </c>
      <c r="I15645" t="s">
        <v>4456</v>
      </c>
      <c r="J15645" s="5">
        <f>VLOOKUP(I15645*1,Crosswalks!$L$3:$M$227,2,FALSE)</f>
        <v>6</v>
      </c>
      <c r="K15645" s="5" t="str">
        <f>IF(G15645="Corner",INDEX(Crosswalks!$C$4:$J$16,MATCH(H15645,Crosswalks!$C$4:$C$16,0),J15645+1),"N/A, D2D")</f>
        <v>N/A, D2D</v>
      </c>
      <c r="L15645" t="s">
        <v>6005</v>
      </c>
      <c r="M15645" t="s">
        <v>813</v>
      </c>
      <c r="N15645" t="s">
        <v>929</v>
      </c>
      <c r="O15645" t="s">
        <v>1436</v>
      </c>
      <c r="P15645">
        <v>-71.104089439999996</v>
      </c>
      <c r="Q15645">
        <v>42.275815309999999</v>
      </c>
    </row>
    <row r="15646" spans="2:17" x14ac:dyDescent="0.3">
      <c r="B15646" t="s">
        <v>1211</v>
      </c>
      <c r="C15646" t="s">
        <v>4550</v>
      </c>
      <c r="D15646" t="s">
        <v>4416</v>
      </c>
      <c r="E15646">
        <v>-71.115729999999999</v>
      </c>
      <c r="F15646">
        <v>42.248629999999999</v>
      </c>
      <c r="G15646" t="s">
        <v>784</v>
      </c>
      <c r="H15646" s="5">
        <v>1</v>
      </c>
      <c r="I15646" t="s">
        <v>4438</v>
      </c>
      <c r="J15646" s="5">
        <f>VLOOKUP(I15646*1,Crosswalks!$L$3:$M$227,2,FALSE)</f>
        <v>2</v>
      </c>
      <c r="K15646" s="5" t="str">
        <f>IF(G15646="Corner",INDEX(Crosswalks!$C$4:$J$16,MATCH(H15646,Crosswalks!$C$4:$C$16,0),J15646+1),"N/A, D2D")</f>
        <v>N/A, D2D</v>
      </c>
      <c r="L15646" t="s">
        <v>6005</v>
      </c>
      <c r="M15646" t="s">
        <v>813</v>
      </c>
      <c r="N15646" t="s">
        <v>929</v>
      </c>
      <c r="O15646" t="s">
        <v>1436</v>
      </c>
      <c r="P15646">
        <v>-71.104089439999996</v>
      </c>
      <c r="Q15646">
        <v>42.275815309999999</v>
      </c>
    </row>
    <row r="15647" spans="2:17" x14ac:dyDescent="0.3">
      <c r="B15647" t="s">
        <v>1845</v>
      </c>
      <c r="C15647" t="s">
        <v>1637</v>
      </c>
      <c r="D15647" t="s">
        <v>4416</v>
      </c>
      <c r="E15647">
        <v>-71.119770000000003</v>
      </c>
      <c r="F15647">
        <v>42.2729</v>
      </c>
      <c r="G15647" t="s">
        <v>784</v>
      </c>
      <c r="H15647" s="5">
        <v>5</v>
      </c>
      <c r="I15647" t="s">
        <v>1631</v>
      </c>
      <c r="J15647" s="5">
        <f>VLOOKUP(I15647*1,Crosswalks!$L$3:$M$227,2,FALSE)</f>
        <v>3</v>
      </c>
      <c r="K15647" s="5" t="str">
        <f>IF(G15647="Corner",INDEX(Crosswalks!$C$4:$J$16,MATCH(H15647,Crosswalks!$C$4:$C$16,0),J15647+1),"N/A, D2D")</f>
        <v>N/A, D2D</v>
      </c>
      <c r="L15647" t="s">
        <v>6005</v>
      </c>
      <c r="M15647" t="s">
        <v>813</v>
      </c>
      <c r="N15647" t="s">
        <v>929</v>
      </c>
      <c r="O15647" t="s">
        <v>1436</v>
      </c>
      <c r="P15647">
        <v>-71.104089439999996</v>
      </c>
      <c r="Q15647">
        <v>42.275815309999999</v>
      </c>
    </row>
    <row r="15648" spans="2:17" x14ac:dyDescent="0.3">
      <c r="B15648" t="s">
        <v>1188</v>
      </c>
      <c r="C15648" t="s">
        <v>4548</v>
      </c>
      <c r="D15648" t="s">
        <v>4416</v>
      </c>
      <c r="E15648">
        <v>-71.122470000000007</v>
      </c>
      <c r="F15648">
        <v>42.246389999999998</v>
      </c>
      <c r="G15648" t="s">
        <v>784</v>
      </c>
      <c r="H15648" s="5">
        <v>3</v>
      </c>
      <c r="I15648" t="s">
        <v>4438</v>
      </c>
      <c r="J15648" s="5">
        <f>VLOOKUP(I15648*1,Crosswalks!$L$3:$M$227,2,FALSE)</f>
        <v>2</v>
      </c>
      <c r="K15648" s="5" t="str">
        <f>IF(G15648="Corner",INDEX(Crosswalks!$C$4:$J$16,MATCH(H15648,Crosswalks!$C$4:$C$16,0),J15648+1),"N/A, D2D")</f>
        <v>N/A, D2D</v>
      </c>
      <c r="L15648" t="s">
        <v>6005</v>
      </c>
      <c r="M15648" t="s">
        <v>813</v>
      </c>
      <c r="N15648" t="s">
        <v>929</v>
      </c>
      <c r="O15648" t="s">
        <v>1436</v>
      </c>
      <c r="P15648">
        <v>-71.104089439999996</v>
      </c>
      <c r="Q15648">
        <v>42.275815309999999</v>
      </c>
    </row>
    <row r="15649" spans="2:17" x14ac:dyDescent="0.3">
      <c r="B15649" t="s">
        <v>4652</v>
      </c>
      <c r="C15649" t="s">
        <v>4574</v>
      </c>
      <c r="D15649" t="s">
        <v>4416</v>
      </c>
      <c r="E15649">
        <v>-71.120244</v>
      </c>
      <c r="F15649">
        <v>42.254427</v>
      </c>
      <c r="G15649" t="s">
        <v>784</v>
      </c>
      <c r="H15649" s="5">
        <v>4</v>
      </c>
      <c r="I15649" t="s">
        <v>4456</v>
      </c>
      <c r="J15649" s="5">
        <f>VLOOKUP(I15649*1,Crosswalks!$L$3:$M$227,2,FALSE)</f>
        <v>6</v>
      </c>
      <c r="K15649" s="5" t="str">
        <f>IF(G15649="Corner",INDEX(Crosswalks!$C$4:$J$16,MATCH(H15649,Crosswalks!$C$4:$C$16,0),J15649+1),"N/A, D2D")</f>
        <v>N/A, D2D</v>
      </c>
      <c r="L15649" t="s">
        <v>6005</v>
      </c>
      <c r="M15649" t="s">
        <v>813</v>
      </c>
      <c r="N15649" t="s">
        <v>929</v>
      </c>
      <c r="O15649" t="s">
        <v>1436</v>
      </c>
      <c r="P15649">
        <v>-71.104089439999996</v>
      </c>
      <c r="Q15649">
        <v>42.275815309999999</v>
      </c>
    </row>
    <row r="15650" spans="2:17" x14ac:dyDescent="0.3">
      <c r="B15650" t="s">
        <v>978</v>
      </c>
      <c r="C15650" t="s">
        <v>3148</v>
      </c>
      <c r="D15650" t="s">
        <v>4416</v>
      </c>
      <c r="E15650">
        <v>-71.121589999999998</v>
      </c>
      <c r="F15650">
        <v>42.258560000000003</v>
      </c>
      <c r="G15650" t="s">
        <v>784</v>
      </c>
      <c r="H15650" s="5">
        <v>2</v>
      </c>
      <c r="I15650" t="s">
        <v>4456</v>
      </c>
      <c r="J15650" s="5">
        <f>VLOOKUP(I15650*1,Crosswalks!$L$3:$M$227,2,FALSE)</f>
        <v>6</v>
      </c>
      <c r="K15650" s="5" t="str">
        <f>IF(G15650="Corner",INDEX(Crosswalks!$C$4:$J$16,MATCH(H15650,Crosswalks!$C$4:$C$16,0),J15650+1),"N/A, D2D")</f>
        <v>N/A, D2D</v>
      </c>
      <c r="L15650" t="s">
        <v>6005</v>
      </c>
      <c r="M15650" t="s">
        <v>813</v>
      </c>
      <c r="N15650" t="s">
        <v>929</v>
      </c>
      <c r="O15650" t="s">
        <v>1436</v>
      </c>
      <c r="P15650">
        <v>-71.104089439999996</v>
      </c>
      <c r="Q15650">
        <v>42.275815309999999</v>
      </c>
    </row>
    <row r="15651" spans="2:17" x14ac:dyDescent="0.3">
      <c r="B15651" t="s">
        <v>2352</v>
      </c>
      <c r="C15651" t="s">
        <v>1637</v>
      </c>
      <c r="D15651" t="s">
        <v>4416</v>
      </c>
      <c r="E15651">
        <v>-71.119760999999997</v>
      </c>
      <c r="F15651">
        <v>42.273079000000003</v>
      </c>
      <c r="G15651" t="s">
        <v>784</v>
      </c>
      <c r="H15651" s="5" t="s">
        <v>785</v>
      </c>
      <c r="I15651" t="s">
        <v>1631</v>
      </c>
      <c r="J15651" s="5">
        <f>VLOOKUP(I15651*1,Crosswalks!$L$3:$M$227,2,FALSE)</f>
        <v>3</v>
      </c>
      <c r="K15651" s="5" t="str">
        <f>IF(G15651="Corner",INDEX(Crosswalks!$C$4:$J$16,MATCH(H15651,Crosswalks!$C$4:$C$16,0),J15651+1),"N/A, D2D")</f>
        <v>N/A, D2D</v>
      </c>
      <c r="L15651" t="s">
        <v>6005</v>
      </c>
      <c r="M15651" t="s">
        <v>813</v>
      </c>
      <c r="N15651" t="s">
        <v>929</v>
      </c>
      <c r="O15651" t="s">
        <v>1436</v>
      </c>
      <c r="P15651">
        <v>-71.104089439999996</v>
      </c>
      <c r="Q15651">
        <v>42.275815309999999</v>
      </c>
    </row>
    <row r="15652" spans="2:17" x14ac:dyDescent="0.3">
      <c r="B15652" t="s">
        <v>942</v>
      </c>
      <c r="C15652" t="s">
        <v>4113</v>
      </c>
      <c r="D15652" t="s">
        <v>4416</v>
      </c>
      <c r="E15652">
        <v>-71.117553000000001</v>
      </c>
      <c r="F15652">
        <v>42.258578</v>
      </c>
      <c r="G15652" t="s">
        <v>784</v>
      </c>
      <c r="H15652" s="5">
        <v>6</v>
      </c>
      <c r="I15652" t="s">
        <v>4456</v>
      </c>
      <c r="J15652" s="5">
        <f>VLOOKUP(I15652*1,Crosswalks!$L$3:$M$227,2,FALSE)</f>
        <v>6</v>
      </c>
      <c r="K15652" s="5" t="str">
        <f>IF(G15652="Corner",INDEX(Crosswalks!$C$4:$J$16,MATCH(H15652,Crosswalks!$C$4:$C$16,0),J15652+1),"N/A, D2D")</f>
        <v>N/A, D2D</v>
      </c>
      <c r="L15652" t="s">
        <v>6005</v>
      </c>
      <c r="M15652" t="s">
        <v>813</v>
      </c>
      <c r="N15652" t="s">
        <v>929</v>
      </c>
      <c r="O15652" t="s">
        <v>1436</v>
      </c>
      <c r="P15652">
        <v>-71.104089439999996</v>
      </c>
      <c r="Q15652">
        <v>42.275815309999999</v>
      </c>
    </row>
    <row r="15653" spans="2:17" x14ac:dyDescent="0.3">
      <c r="B15653" t="s">
        <v>2352</v>
      </c>
      <c r="C15653" t="s">
        <v>1637</v>
      </c>
      <c r="D15653" t="s">
        <v>4416</v>
      </c>
      <c r="E15653">
        <v>-71.119760999999997</v>
      </c>
      <c r="F15653">
        <v>42.273079000000003</v>
      </c>
      <c r="G15653" t="s">
        <v>784</v>
      </c>
      <c r="H15653" s="5">
        <v>1</v>
      </c>
      <c r="I15653" t="s">
        <v>1631</v>
      </c>
      <c r="J15653" s="5">
        <f>VLOOKUP(I15653*1,Crosswalks!$L$3:$M$227,2,FALSE)</f>
        <v>3</v>
      </c>
      <c r="K15653" s="5" t="str">
        <f>IF(G15653="Corner",INDEX(Crosswalks!$C$4:$J$16,MATCH(H15653,Crosswalks!$C$4:$C$16,0),J15653+1),"N/A, D2D")</f>
        <v>N/A, D2D</v>
      </c>
      <c r="L15653" t="s">
        <v>6005</v>
      </c>
      <c r="M15653" t="s">
        <v>813</v>
      </c>
      <c r="N15653" t="s">
        <v>929</v>
      </c>
      <c r="O15653" t="s">
        <v>1436</v>
      </c>
      <c r="P15653">
        <v>-71.104089439999996</v>
      </c>
      <c r="Q15653">
        <v>42.275815309999999</v>
      </c>
    </row>
    <row r="15654" spans="2:17" x14ac:dyDescent="0.3">
      <c r="B15654" t="s">
        <v>816</v>
      </c>
      <c r="C15654" t="s">
        <v>4460</v>
      </c>
      <c r="D15654" t="s">
        <v>4416</v>
      </c>
      <c r="E15654">
        <v>-71.122749999999996</v>
      </c>
      <c r="F15654">
        <v>42.264310000000002</v>
      </c>
      <c r="G15654" t="s">
        <v>783</v>
      </c>
      <c r="H15654" s="5">
        <v>4</v>
      </c>
      <c r="I15654" t="s">
        <v>1691</v>
      </c>
      <c r="J15654" s="5">
        <f>VLOOKUP(I15654*1,Crosswalks!$L$3:$M$227,2,FALSE)</f>
        <v>3</v>
      </c>
      <c r="K15654" s="5">
        <f>IF(G15654="Corner",INDEX(Crosswalks!$C$4:$J$16,MATCH(H15654,Crosswalks!$C$4:$C$16,0),J15654+1),"N/A, D2D")</f>
        <v>0.5</v>
      </c>
      <c r="L15654" t="s">
        <v>5971</v>
      </c>
      <c r="M15654" t="s">
        <v>847</v>
      </c>
      <c r="N15654" t="s">
        <v>921</v>
      </c>
      <c r="O15654" t="s">
        <v>1052</v>
      </c>
      <c r="P15654">
        <v>-71.108297399999998</v>
      </c>
      <c r="Q15654">
        <v>42.261416500000003</v>
      </c>
    </row>
    <row r="15655" spans="2:17" x14ac:dyDescent="0.3">
      <c r="B15655" t="s">
        <v>871</v>
      </c>
      <c r="C15655" t="s">
        <v>4653</v>
      </c>
      <c r="D15655" t="s">
        <v>4416</v>
      </c>
      <c r="E15655">
        <v>-71.122780000000006</v>
      </c>
      <c r="F15655">
        <v>42.253279999999997</v>
      </c>
      <c r="G15655" t="s">
        <v>783</v>
      </c>
      <c r="H15655" s="5" t="s">
        <v>785</v>
      </c>
      <c r="I15655" t="s">
        <v>4456</v>
      </c>
      <c r="J15655" s="5">
        <f>VLOOKUP(I15655*1,Crosswalks!$L$3:$M$227,2,FALSE)</f>
        <v>6</v>
      </c>
      <c r="K15655" s="5">
        <f>IF(G15655="Corner",INDEX(Crosswalks!$C$4:$J$16,MATCH(H15655,Crosswalks!$C$4:$C$16,0),J15655+1),"N/A, D2D")</f>
        <v>0.2</v>
      </c>
      <c r="L15655" t="s">
        <v>5971</v>
      </c>
      <c r="M15655" t="s">
        <v>847</v>
      </c>
      <c r="N15655" t="s">
        <v>921</v>
      </c>
      <c r="O15655" t="s">
        <v>1052</v>
      </c>
      <c r="P15655">
        <v>-71.108297399999998</v>
      </c>
      <c r="Q15655">
        <v>42.261416500000003</v>
      </c>
    </row>
    <row r="15656" spans="2:17" x14ac:dyDescent="0.3">
      <c r="B15656" t="s">
        <v>1010</v>
      </c>
      <c r="C15656" t="s">
        <v>4654</v>
      </c>
      <c r="D15656" t="s">
        <v>4416</v>
      </c>
      <c r="E15656">
        <v>-71.123599999999996</v>
      </c>
      <c r="F15656">
        <v>42.241169999999997</v>
      </c>
      <c r="G15656" t="s">
        <v>783</v>
      </c>
      <c r="H15656" s="5">
        <v>6</v>
      </c>
      <c r="I15656" t="s">
        <v>4438</v>
      </c>
      <c r="J15656" s="5">
        <f>VLOOKUP(I15656*1,Crosswalks!$L$3:$M$227,2,FALSE)</f>
        <v>2</v>
      </c>
      <c r="K15656" s="5">
        <f>IF(G15656="Corner",INDEX(Crosswalks!$C$4:$J$16,MATCH(H15656,Crosswalks!$C$4:$C$16,0),J15656+1),"N/A, D2D")</f>
        <v>0.5</v>
      </c>
      <c r="L15656" t="s">
        <v>5971</v>
      </c>
      <c r="M15656" t="s">
        <v>847</v>
      </c>
      <c r="N15656" t="s">
        <v>921</v>
      </c>
      <c r="O15656" t="s">
        <v>1052</v>
      </c>
      <c r="P15656">
        <v>-71.108297399999998</v>
      </c>
      <c r="Q15656">
        <v>42.261416500000003</v>
      </c>
    </row>
    <row r="15657" spans="2:17" x14ac:dyDescent="0.3">
      <c r="B15657" t="s">
        <v>861</v>
      </c>
      <c r="C15657" t="s">
        <v>4560</v>
      </c>
      <c r="D15657" t="s">
        <v>4416</v>
      </c>
      <c r="E15657">
        <v>-71.124560000000002</v>
      </c>
      <c r="F15657">
        <v>42.241030000000002</v>
      </c>
      <c r="G15657" t="s">
        <v>783</v>
      </c>
      <c r="H15657" s="5">
        <v>2</v>
      </c>
      <c r="I15657" t="s">
        <v>4438</v>
      </c>
      <c r="J15657" s="5">
        <f>VLOOKUP(I15657*1,Crosswalks!$L$3:$M$227,2,FALSE)</f>
        <v>2</v>
      </c>
      <c r="K15657" s="5">
        <f>IF(G15657="Corner",INDEX(Crosswalks!$C$4:$J$16,MATCH(H15657,Crosswalks!$C$4:$C$16,0),J15657+1),"N/A, D2D")</f>
        <v>0.4</v>
      </c>
      <c r="L15657" t="s">
        <v>5971</v>
      </c>
      <c r="M15657" t="s">
        <v>847</v>
      </c>
      <c r="N15657" t="s">
        <v>921</v>
      </c>
      <c r="O15657" t="s">
        <v>1052</v>
      </c>
      <c r="P15657">
        <v>-71.108297399999998</v>
      </c>
      <c r="Q15657">
        <v>42.261416500000003</v>
      </c>
    </row>
    <row r="15658" spans="2:17" x14ac:dyDescent="0.3">
      <c r="B15658" t="s">
        <v>1300</v>
      </c>
      <c r="C15658" t="s">
        <v>4544</v>
      </c>
      <c r="D15658" t="s">
        <v>4416</v>
      </c>
      <c r="E15658">
        <v>-71.123069999999998</v>
      </c>
      <c r="F15658">
        <v>42.246949999999998</v>
      </c>
      <c r="G15658" t="s">
        <v>783</v>
      </c>
      <c r="H15658" s="5">
        <v>2</v>
      </c>
      <c r="I15658" t="s">
        <v>4438</v>
      </c>
      <c r="J15658" s="5">
        <f>VLOOKUP(I15658*1,Crosswalks!$L$3:$M$227,2,FALSE)</f>
        <v>2</v>
      </c>
      <c r="K15658" s="5">
        <f>IF(G15658="Corner",INDEX(Crosswalks!$C$4:$J$16,MATCH(H15658,Crosswalks!$C$4:$C$16,0),J15658+1),"N/A, D2D")</f>
        <v>0.4</v>
      </c>
      <c r="L15658" t="s">
        <v>5971</v>
      </c>
      <c r="M15658" t="s">
        <v>847</v>
      </c>
      <c r="N15658" t="s">
        <v>921</v>
      </c>
      <c r="O15658" t="s">
        <v>1052</v>
      </c>
      <c r="P15658">
        <v>-71.108297399999998</v>
      </c>
      <c r="Q15658">
        <v>42.261416500000003</v>
      </c>
    </row>
    <row r="15659" spans="2:17" x14ac:dyDescent="0.3">
      <c r="B15659" t="s">
        <v>990</v>
      </c>
      <c r="C15659" t="s">
        <v>4536</v>
      </c>
      <c r="D15659" t="s">
        <v>4416</v>
      </c>
      <c r="E15659">
        <v>-71.123279999999994</v>
      </c>
      <c r="F15659">
        <v>42.242750000000001</v>
      </c>
      <c r="G15659" t="s">
        <v>783</v>
      </c>
      <c r="H15659" s="5">
        <v>4</v>
      </c>
      <c r="I15659" t="s">
        <v>4438</v>
      </c>
      <c r="J15659" s="5">
        <f>VLOOKUP(I15659*1,Crosswalks!$L$3:$M$227,2,FALSE)</f>
        <v>2</v>
      </c>
      <c r="K15659" s="5">
        <f>IF(G15659="Corner",INDEX(Crosswalks!$C$4:$J$16,MATCH(H15659,Crosswalks!$C$4:$C$16,0),J15659+1),"N/A, D2D")</f>
        <v>0.5</v>
      </c>
      <c r="L15659" t="s">
        <v>5971</v>
      </c>
      <c r="M15659" t="s">
        <v>847</v>
      </c>
      <c r="N15659" t="s">
        <v>921</v>
      </c>
      <c r="O15659" t="s">
        <v>1052</v>
      </c>
      <c r="P15659">
        <v>-71.108297399999998</v>
      </c>
      <c r="Q15659">
        <v>42.261416500000003</v>
      </c>
    </row>
    <row r="15660" spans="2:17" x14ac:dyDescent="0.3">
      <c r="B15660" t="s">
        <v>855</v>
      </c>
      <c r="C15660" t="s">
        <v>4117</v>
      </c>
      <c r="D15660" t="s">
        <v>4416</v>
      </c>
      <c r="E15660">
        <v>-71.124939999999995</v>
      </c>
      <c r="F15660">
        <v>42.246139999999997</v>
      </c>
      <c r="G15660" t="s">
        <v>783</v>
      </c>
      <c r="H15660" s="5" t="s">
        <v>785</v>
      </c>
      <c r="I15660" t="s">
        <v>4438</v>
      </c>
      <c r="J15660" s="5">
        <f>VLOOKUP(I15660*1,Crosswalks!$L$3:$M$227,2,FALSE)</f>
        <v>2</v>
      </c>
      <c r="K15660" s="5">
        <f>IF(G15660="Corner",INDEX(Crosswalks!$C$4:$J$16,MATCH(H15660,Crosswalks!$C$4:$C$16,0),J15660+1),"N/A, D2D")</f>
        <v>0.3</v>
      </c>
      <c r="L15660" t="s">
        <v>5971</v>
      </c>
      <c r="M15660" t="s">
        <v>847</v>
      </c>
      <c r="N15660" t="s">
        <v>921</v>
      </c>
      <c r="O15660" t="s">
        <v>1052</v>
      </c>
      <c r="P15660">
        <v>-71.108297399999998</v>
      </c>
      <c r="Q15660">
        <v>42.261416500000003</v>
      </c>
    </row>
    <row r="15661" spans="2:17" x14ac:dyDescent="0.3">
      <c r="B15661" t="s">
        <v>1183</v>
      </c>
      <c r="C15661" t="s">
        <v>4655</v>
      </c>
      <c r="D15661" t="s">
        <v>4416</v>
      </c>
      <c r="E15661">
        <v>-71.125820000000004</v>
      </c>
      <c r="F15661">
        <v>42.25864</v>
      </c>
      <c r="G15661" t="s">
        <v>783</v>
      </c>
      <c r="H15661" s="5" t="s">
        <v>785</v>
      </c>
      <c r="I15661" t="s">
        <v>1695</v>
      </c>
      <c r="J15661" s="5">
        <f>VLOOKUP(I15661*1,Crosswalks!$L$3:$M$227,2,FALSE)</f>
        <v>2</v>
      </c>
      <c r="K15661" s="5">
        <f>IF(G15661="Corner",INDEX(Crosswalks!$C$4:$J$16,MATCH(H15661,Crosswalks!$C$4:$C$16,0),J15661+1),"N/A, D2D")</f>
        <v>0.3</v>
      </c>
      <c r="L15661" t="s">
        <v>5971</v>
      </c>
      <c r="M15661" t="s">
        <v>847</v>
      </c>
      <c r="N15661" t="s">
        <v>921</v>
      </c>
      <c r="O15661" t="s">
        <v>1052</v>
      </c>
      <c r="P15661">
        <v>-71.108297399999998</v>
      </c>
      <c r="Q15661">
        <v>42.261416500000003</v>
      </c>
    </row>
    <row r="15662" spans="2:17" x14ac:dyDescent="0.3">
      <c r="B15662" t="s">
        <v>891</v>
      </c>
      <c r="C15662" t="s">
        <v>4528</v>
      </c>
      <c r="D15662" t="s">
        <v>4416</v>
      </c>
      <c r="E15662">
        <v>-71.134219999999999</v>
      </c>
      <c r="F15662">
        <v>42.24089</v>
      </c>
      <c r="G15662" t="s">
        <v>783</v>
      </c>
      <c r="H15662" s="5">
        <v>3</v>
      </c>
      <c r="I15662" t="s">
        <v>4417</v>
      </c>
      <c r="J15662" s="5">
        <f>VLOOKUP(I15662*1,Crosswalks!$L$3:$M$227,2,FALSE)</f>
        <v>3</v>
      </c>
      <c r="K15662" s="5">
        <f>IF(G15662="Corner",INDEX(Crosswalks!$C$4:$J$16,MATCH(H15662,Crosswalks!$C$4:$C$16,0),J15662+1),"N/A, D2D")</f>
        <v>0.5</v>
      </c>
      <c r="L15662" t="s">
        <v>5971</v>
      </c>
      <c r="M15662" t="s">
        <v>847</v>
      </c>
      <c r="N15662" t="s">
        <v>921</v>
      </c>
      <c r="O15662" t="s">
        <v>1052</v>
      </c>
      <c r="P15662">
        <v>-71.108297399999998</v>
      </c>
      <c r="Q15662">
        <v>42.261416500000003</v>
      </c>
    </row>
    <row r="15663" spans="2:17" x14ac:dyDescent="0.3">
      <c r="B15663" t="s">
        <v>1165</v>
      </c>
      <c r="C15663" t="s">
        <v>4547</v>
      </c>
      <c r="D15663" t="s">
        <v>4416</v>
      </c>
      <c r="E15663">
        <v>-71.124120000000005</v>
      </c>
      <c r="F15663">
        <v>42.253340000000001</v>
      </c>
      <c r="G15663" t="s">
        <v>783</v>
      </c>
      <c r="H15663" s="5">
        <v>2</v>
      </c>
      <c r="I15663" t="s">
        <v>4456</v>
      </c>
      <c r="J15663" s="5">
        <f>VLOOKUP(I15663*1,Crosswalks!$L$3:$M$227,2,FALSE)</f>
        <v>6</v>
      </c>
      <c r="K15663" s="5">
        <f>IF(G15663="Corner",INDEX(Crosswalks!$C$4:$J$16,MATCH(H15663,Crosswalks!$C$4:$C$16,0),J15663+1),"N/A, D2D")</f>
        <v>0.3</v>
      </c>
      <c r="L15663" t="s">
        <v>5971</v>
      </c>
      <c r="M15663" t="s">
        <v>847</v>
      </c>
      <c r="N15663" t="s">
        <v>921</v>
      </c>
      <c r="O15663" t="s">
        <v>1052</v>
      </c>
      <c r="P15663">
        <v>-71.108297399999998</v>
      </c>
      <c r="Q15663">
        <v>42.261416500000003</v>
      </c>
    </row>
    <row r="15664" spans="2:17" x14ac:dyDescent="0.3">
      <c r="B15664" t="s">
        <v>1313</v>
      </c>
      <c r="C15664" t="s">
        <v>4548</v>
      </c>
      <c r="D15664" t="s">
        <v>4416</v>
      </c>
      <c r="E15664">
        <v>-71.122879999999995</v>
      </c>
      <c r="F15664">
        <v>42.246569999999998</v>
      </c>
      <c r="G15664" t="s">
        <v>783</v>
      </c>
      <c r="H15664" s="5">
        <v>2</v>
      </c>
      <c r="I15664" t="s">
        <v>4438</v>
      </c>
      <c r="J15664" s="5">
        <f>VLOOKUP(I15664*1,Crosswalks!$L$3:$M$227,2,FALSE)</f>
        <v>2</v>
      </c>
      <c r="K15664" s="5">
        <f>IF(G15664="Corner",INDEX(Crosswalks!$C$4:$J$16,MATCH(H15664,Crosswalks!$C$4:$C$16,0),J15664+1),"N/A, D2D")</f>
        <v>0.4</v>
      </c>
      <c r="L15664" t="s">
        <v>5971</v>
      </c>
      <c r="M15664" t="s">
        <v>847</v>
      </c>
      <c r="N15664" t="s">
        <v>921</v>
      </c>
      <c r="O15664" t="s">
        <v>1052</v>
      </c>
      <c r="P15664">
        <v>-71.108297399999998</v>
      </c>
      <c r="Q15664">
        <v>42.261416500000003</v>
      </c>
    </row>
    <row r="15665" spans="2:17" x14ac:dyDescent="0.3">
      <c r="B15665" t="s">
        <v>1377</v>
      </c>
      <c r="C15665" t="s">
        <v>4544</v>
      </c>
      <c r="D15665" t="s">
        <v>4416</v>
      </c>
      <c r="E15665">
        <v>-71.121799999999993</v>
      </c>
      <c r="F15665">
        <v>42.245660000000001</v>
      </c>
      <c r="G15665" t="s">
        <v>783</v>
      </c>
      <c r="H15665" s="5">
        <v>4</v>
      </c>
      <c r="I15665" t="s">
        <v>4438</v>
      </c>
      <c r="J15665" s="5">
        <f>VLOOKUP(I15665*1,Crosswalks!$L$3:$M$227,2,FALSE)</f>
        <v>2</v>
      </c>
      <c r="K15665" s="5">
        <f>IF(G15665="Corner",INDEX(Crosswalks!$C$4:$J$16,MATCH(H15665,Crosswalks!$C$4:$C$16,0),J15665+1),"N/A, D2D")</f>
        <v>0.5</v>
      </c>
      <c r="L15665" t="s">
        <v>5971</v>
      </c>
      <c r="M15665" t="s">
        <v>847</v>
      </c>
      <c r="N15665" t="s">
        <v>921</v>
      </c>
      <c r="O15665" t="s">
        <v>1052</v>
      </c>
      <c r="P15665">
        <v>-71.108297399999998</v>
      </c>
      <c r="Q15665">
        <v>42.261416500000003</v>
      </c>
    </row>
    <row r="15666" spans="2:17" x14ac:dyDescent="0.3">
      <c r="B15666" t="s">
        <v>1407</v>
      </c>
      <c r="C15666" t="s">
        <v>4525</v>
      </c>
      <c r="D15666" t="s">
        <v>4416</v>
      </c>
      <c r="E15666">
        <v>-71.124369999999999</v>
      </c>
      <c r="F15666">
        <v>42.246899999999997</v>
      </c>
      <c r="G15666" t="s">
        <v>783</v>
      </c>
      <c r="H15666" s="5">
        <v>3</v>
      </c>
      <c r="I15666" t="s">
        <v>4438</v>
      </c>
      <c r="J15666" s="5">
        <f>VLOOKUP(I15666*1,Crosswalks!$L$3:$M$227,2,FALSE)</f>
        <v>2</v>
      </c>
      <c r="K15666" s="5">
        <f>IF(G15666="Corner",INDEX(Crosswalks!$C$4:$J$16,MATCH(H15666,Crosswalks!$C$4:$C$16,0),J15666+1),"N/A, D2D")</f>
        <v>0.5</v>
      </c>
      <c r="L15666" t="s">
        <v>5971</v>
      </c>
      <c r="M15666" t="s">
        <v>847</v>
      </c>
      <c r="N15666" t="s">
        <v>921</v>
      </c>
      <c r="O15666" t="s">
        <v>1052</v>
      </c>
      <c r="P15666">
        <v>-71.108297399999998</v>
      </c>
      <c r="Q15666">
        <v>42.261416500000003</v>
      </c>
    </row>
    <row r="15667" spans="2:17" x14ac:dyDescent="0.3">
      <c r="B15667" t="s">
        <v>884</v>
      </c>
      <c r="C15667" t="s">
        <v>1170</v>
      </c>
      <c r="D15667" t="s">
        <v>4416</v>
      </c>
      <c r="E15667">
        <v>-71.12276</v>
      </c>
      <c r="F15667">
        <v>42.258229999999998</v>
      </c>
      <c r="G15667" t="s">
        <v>783</v>
      </c>
      <c r="H15667" s="5">
        <v>6</v>
      </c>
      <c r="I15667" t="s">
        <v>4456</v>
      </c>
      <c r="J15667" s="5">
        <f>VLOOKUP(I15667*1,Crosswalks!$L$3:$M$227,2,FALSE)</f>
        <v>6</v>
      </c>
      <c r="K15667" s="5">
        <f>IF(G15667="Corner",INDEX(Crosswalks!$C$4:$J$16,MATCH(H15667,Crosswalks!$C$4:$C$16,0),J15667+1),"N/A, D2D")</f>
        <v>0.4</v>
      </c>
      <c r="L15667" t="s">
        <v>5971</v>
      </c>
      <c r="M15667" t="s">
        <v>847</v>
      </c>
      <c r="N15667" t="s">
        <v>921</v>
      </c>
      <c r="O15667" t="s">
        <v>1052</v>
      </c>
      <c r="P15667">
        <v>-71.108297399999998</v>
      </c>
      <c r="Q15667">
        <v>42.261416500000003</v>
      </c>
    </row>
    <row r="15668" spans="2:17" x14ac:dyDescent="0.3">
      <c r="B15668" t="s">
        <v>1272</v>
      </c>
      <c r="C15668" t="s">
        <v>1075</v>
      </c>
      <c r="D15668" t="s">
        <v>4416</v>
      </c>
      <c r="E15668">
        <v>-71.122609999999995</v>
      </c>
      <c r="F15668">
        <v>42.244349999999997</v>
      </c>
      <c r="G15668" t="s">
        <v>783</v>
      </c>
      <c r="H15668" s="5">
        <v>1</v>
      </c>
      <c r="I15668" t="s">
        <v>4438</v>
      </c>
      <c r="J15668" s="5">
        <f>VLOOKUP(I15668*1,Crosswalks!$L$3:$M$227,2,FALSE)</f>
        <v>2</v>
      </c>
      <c r="K15668" s="5">
        <f>IF(G15668="Corner",INDEX(Crosswalks!$C$4:$J$16,MATCH(H15668,Crosswalks!$C$4:$C$16,0),J15668+1),"N/A, D2D")</f>
        <v>0.4</v>
      </c>
      <c r="L15668" t="s">
        <v>5971</v>
      </c>
      <c r="M15668" t="s">
        <v>847</v>
      </c>
      <c r="N15668" t="s">
        <v>921</v>
      </c>
      <c r="O15668" t="s">
        <v>1052</v>
      </c>
      <c r="P15668">
        <v>-71.108297399999998</v>
      </c>
      <c r="Q15668">
        <v>42.261416500000003</v>
      </c>
    </row>
    <row r="15669" spans="2:17" x14ac:dyDescent="0.3">
      <c r="B15669" t="s">
        <v>4656</v>
      </c>
      <c r="C15669" t="s">
        <v>1637</v>
      </c>
      <c r="D15669" t="s">
        <v>4416</v>
      </c>
      <c r="E15669">
        <v>-71.123189999999994</v>
      </c>
      <c r="F15669">
        <v>42.258679999999998</v>
      </c>
      <c r="G15669" t="s">
        <v>783</v>
      </c>
      <c r="H15669" s="5" t="s">
        <v>785</v>
      </c>
      <c r="I15669" t="s">
        <v>4456</v>
      </c>
      <c r="J15669" s="5">
        <f>VLOOKUP(I15669*1,Crosswalks!$L$3:$M$227,2,FALSE)</f>
        <v>6</v>
      </c>
      <c r="K15669" s="5">
        <f>IF(G15669="Corner",INDEX(Crosswalks!$C$4:$J$16,MATCH(H15669,Crosswalks!$C$4:$C$16,0),J15669+1),"N/A, D2D")</f>
        <v>0.2</v>
      </c>
      <c r="L15669" t="s">
        <v>5971</v>
      </c>
      <c r="M15669" t="s">
        <v>847</v>
      </c>
      <c r="N15669" t="s">
        <v>921</v>
      </c>
      <c r="O15669" t="s">
        <v>1052</v>
      </c>
      <c r="P15669">
        <v>-71.108297399999998</v>
      </c>
      <c r="Q15669">
        <v>42.261416500000003</v>
      </c>
    </row>
    <row r="15670" spans="2:17" x14ac:dyDescent="0.3">
      <c r="B15670" t="s">
        <v>3426</v>
      </c>
      <c r="C15670" t="s">
        <v>4657</v>
      </c>
      <c r="D15670" t="s">
        <v>4416</v>
      </c>
      <c r="E15670">
        <v>-71.126509999999996</v>
      </c>
      <c r="F15670">
        <v>42.268630000000002</v>
      </c>
      <c r="G15670" t="s">
        <v>783</v>
      </c>
      <c r="H15670" s="5">
        <v>1</v>
      </c>
      <c r="I15670" t="s">
        <v>1691</v>
      </c>
      <c r="J15670" s="5">
        <f>VLOOKUP(I15670*1,Crosswalks!$L$3:$M$227,2,FALSE)</f>
        <v>3</v>
      </c>
      <c r="K15670" s="5">
        <f>IF(G15670="Corner",INDEX(Crosswalks!$C$4:$J$16,MATCH(H15670,Crosswalks!$C$4:$C$16,0),J15670+1),"N/A, D2D")</f>
        <v>0.4</v>
      </c>
      <c r="L15670" t="s">
        <v>5971</v>
      </c>
      <c r="M15670" t="s">
        <v>847</v>
      </c>
      <c r="N15670" t="s">
        <v>921</v>
      </c>
      <c r="O15670" t="s">
        <v>1052</v>
      </c>
      <c r="P15670">
        <v>-71.108297399999998</v>
      </c>
      <c r="Q15670">
        <v>42.261416500000003</v>
      </c>
    </row>
    <row r="15671" spans="2:17" x14ac:dyDescent="0.3">
      <c r="B15671" t="s">
        <v>1423</v>
      </c>
      <c r="C15671" t="s">
        <v>4562</v>
      </c>
      <c r="D15671" t="s">
        <v>4416</v>
      </c>
      <c r="E15671">
        <v>-71.122569999999996</v>
      </c>
      <c r="F15671">
        <v>42.243169999999999</v>
      </c>
      <c r="G15671" t="s">
        <v>783</v>
      </c>
      <c r="H15671" s="5" t="s">
        <v>785</v>
      </c>
      <c r="I15671" t="s">
        <v>4438</v>
      </c>
      <c r="J15671" s="5">
        <f>VLOOKUP(I15671*1,Crosswalks!$L$3:$M$227,2,FALSE)</f>
        <v>2</v>
      </c>
      <c r="K15671" s="5">
        <f>IF(G15671="Corner",INDEX(Crosswalks!$C$4:$J$16,MATCH(H15671,Crosswalks!$C$4:$C$16,0),J15671+1),"N/A, D2D")</f>
        <v>0.3</v>
      </c>
      <c r="L15671" t="s">
        <v>5971</v>
      </c>
      <c r="M15671" t="s">
        <v>847</v>
      </c>
      <c r="N15671" t="s">
        <v>921</v>
      </c>
      <c r="O15671" t="s">
        <v>1052</v>
      </c>
      <c r="P15671">
        <v>-71.108297399999998</v>
      </c>
      <c r="Q15671">
        <v>42.261416500000003</v>
      </c>
    </row>
    <row r="15672" spans="2:17" x14ac:dyDescent="0.3">
      <c r="B15672" t="s">
        <v>1181</v>
      </c>
      <c r="C15672" t="s">
        <v>4655</v>
      </c>
      <c r="D15672" t="s">
        <v>4416</v>
      </c>
      <c r="E15672">
        <v>-71.125659999999996</v>
      </c>
      <c r="F15672">
        <v>42.260919999999999</v>
      </c>
      <c r="G15672" t="s">
        <v>783</v>
      </c>
      <c r="H15672" s="5">
        <v>4</v>
      </c>
      <c r="I15672" t="s">
        <v>1695</v>
      </c>
      <c r="J15672" s="5">
        <f>VLOOKUP(I15672*1,Crosswalks!$L$3:$M$227,2,FALSE)</f>
        <v>2</v>
      </c>
      <c r="K15672" s="5">
        <f>IF(G15672="Corner",INDEX(Crosswalks!$C$4:$J$16,MATCH(H15672,Crosswalks!$C$4:$C$16,0),J15672+1),"N/A, D2D")</f>
        <v>0.5</v>
      </c>
      <c r="L15672" t="s">
        <v>5971</v>
      </c>
      <c r="M15672" t="s">
        <v>847</v>
      </c>
      <c r="N15672" t="s">
        <v>921</v>
      </c>
      <c r="O15672" t="s">
        <v>1052</v>
      </c>
      <c r="P15672">
        <v>-71.108297399999998</v>
      </c>
      <c r="Q15672">
        <v>42.261416500000003</v>
      </c>
    </row>
    <row r="15673" spans="2:17" x14ac:dyDescent="0.3">
      <c r="B15673" t="s">
        <v>816</v>
      </c>
      <c r="C15673" t="s">
        <v>4658</v>
      </c>
      <c r="D15673" t="s">
        <v>4416</v>
      </c>
      <c r="E15673">
        <v>-71.137969999999996</v>
      </c>
      <c r="F15673">
        <v>42.239649999999997</v>
      </c>
      <c r="G15673" t="s">
        <v>783</v>
      </c>
      <c r="H15673" s="5">
        <v>1</v>
      </c>
      <c r="I15673" t="s">
        <v>4417</v>
      </c>
      <c r="J15673" s="5">
        <f>VLOOKUP(I15673*1,Crosswalks!$L$3:$M$227,2,FALSE)</f>
        <v>3</v>
      </c>
      <c r="K15673" s="5">
        <f>IF(G15673="Corner",INDEX(Crosswalks!$C$4:$J$16,MATCH(H15673,Crosswalks!$C$4:$C$16,0),J15673+1),"N/A, D2D")</f>
        <v>0.4</v>
      </c>
      <c r="L15673" t="s">
        <v>5971</v>
      </c>
      <c r="M15673" t="s">
        <v>847</v>
      </c>
      <c r="N15673" t="s">
        <v>921</v>
      </c>
      <c r="O15673" t="s">
        <v>1052</v>
      </c>
      <c r="P15673">
        <v>-71.108297399999998</v>
      </c>
      <c r="Q15673">
        <v>42.261416500000003</v>
      </c>
    </row>
    <row r="15674" spans="2:17" x14ac:dyDescent="0.3">
      <c r="B15674" t="s">
        <v>1117</v>
      </c>
      <c r="C15674" t="s">
        <v>4113</v>
      </c>
      <c r="D15674" t="s">
        <v>4416</v>
      </c>
      <c r="E15674">
        <v>-71.122989000000004</v>
      </c>
      <c r="F15674">
        <v>42.261673999999999</v>
      </c>
      <c r="G15674" t="s">
        <v>783</v>
      </c>
      <c r="H15674" s="5">
        <v>5</v>
      </c>
      <c r="I15674" t="s">
        <v>4456</v>
      </c>
      <c r="J15674" s="5">
        <f>VLOOKUP(I15674*1,Crosswalks!$L$3:$M$227,2,FALSE)</f>
        <v>6</v>
      </c>
      <c r="K15674" s="5">
        <f>IF(G15674="Corner",INDEX(Crosswalks!$C$4:$J$16,MATCH(H15674,Crosswalks!$C$4:$C$16,0),J15674+1),"N/A, D2D")</f>
        <v>0.4</v>
      </c>
      <c r="L15674" t="s">
        <v>5971</v>
      </c>
      <c r="M15674" t="s">
        <v>847</v>
      </c>
      <c r="N15674" t="s">
        <v>921</v>
      </c>
      <c r="O15674" t="s">
        <v>1052</v>
      </c>
      <c r="P15674">
        <v>-71.108297399999998</v>
      </c>
      <c r="Q15674">
        <v>42.261416500000003</v>
      </c>
    </row>
    <row r="15675" spans="2:17" x14ac:dyDescent="0.3">
      <c r="B15675" t="s">
        <v>4659</v>
      </c>
      <c r="C15675" t="s">
        <v>1637</v>
      </c>
      <c r="D15675" t="s">
        <v>4416</v>
      </c>
      <c r="E15675">
        <v>-71.123195999999993</v>
      </c>
      <c r="F15675">
        <v>42.260511000000001</v>
      </c>
      <c r="G15675" t="s">
        <v>783</v>
      </c>
      <c r="H15675" s="5">
        <v>4</v>
      </c>
      <c r="I15675" t="s">
        <v>4456</v>
      </c>
      <c r="J15675" s="5">
        <f>VLOOKUP(I15675*1,Crosswalks!$L$3:$M$227,2,FALSE)</f>
        <v>6</v>
      </c>
      <c r="K15675" s="5">
        <f>IF(G15675="Corner",INDEX(Crosswalks!$C$4:$J$16,MATCH(H15675,Crosswalks!$C$4:$C$16,0),J15675+1),"N/A, D2D")</f>
        <v>0.3</v>
      </c>
      <c r="L15675" t="s">
        <v>5971</v>
      </c>
      <c r="M15675" t="s">
        <v>847</v>
      </c>
      <c r="N15675" t="s">
        <v>921</v>
      </c>
      <c r="O15675" t="s">
        <v>1052</v>
      </c>
      <c r="P15675">
        <v>-71.108297399999998</v>
      </c>
      <c r="Q15675">
        <v>42.261416500000003</v>
      </c>
    </row>
    <row r="15676" spans="2:17" x14ac:dyDescent="0.3">
      <c r="B15676" t="s">
        <v>4660</v>
      </c>
      <c r="C15676" t="s">
        <v>1637</v>
      </c>
      <c r="D15676" t="s">
        <v>4416</v>
      </c>
      <c r="E15676">
        <v>-71.12321</v>
      </c>
      <c r="F15676">
        <v>42.257869999999997</v>
      </c>
      <c r="G15676" t="s">
        <v>783</v>
      </c>
      <c r="H15676" s="5">
        <v>5</v>
      </c>
      <c r="I15676" t="s">
        <v>4456</v>
      </c>
      <c r="J15676" s="5">
        <f>VLOOKUP(I15676*1,Crosswalks!$L$3:$M$227,2,FALSE)</f>
        <v>6</v>
      </c>
      <c r="K15676" s="5">
        <f>IF(G15676="Corner",INDEX(Crosswalks!$C$4:$J$16,MATCH(H15676,Crosswalks!$C$4:$C$16,0),J15676+1),"N/A, D2D")</f>
        <v>0.4</v>
      </c>
      <c r="L15676" t="s">
        <v>5971</v>
      </c>
      <c r="M15676" t="s">
        <v>847</v>
      </c>
      <c r="N15676" t="s">
        <v>921</v>
      </c>
      <c r="O15676" t="s">
        <v>1052</v>
      </c>
      <c r="P15676">
        <v>-71.108297399999998</v>
      </c>
      <c r="Q15676">
        <v>42.261416500000003</v>
      </c>
    </row>
    <row r="15677" spans="2:17" x14ac:dyDescent="0.3">
      <c r="B15677" t="s">
        <v>1423</v>
      </c>
      <c r="C15677" t="s">
        <v>2379</v>
      </c>
      <c r="D15677" t="s">
        <v>4416</v>
      </c>
      <c r="E15677">
        <v>-71.125079999999997</v>
      </c>
      <c r="F15677">
        <v>42.260890000000003</v>
      </c>
      <c r="G15677" t="s">
        <v>783</v>
      </c>
      <c r="H15677" s="5">
        <v>4</v>
      </c>
      <c r="I15677" t="s">
        <v>1695</v>
      </c>
      <c r="J15677" s="5">
        <f>VLOOKUP(I15677*1,Crosswalks!$L$3:$M$227,2,FALSE)</f>
        <v>2</v>
      </c>
      <c r="K15677" s="5">
        <f>IF(G15677="Corner",INDEX(Crosswalks!$C$4:$J$16,MATCH(H15677,Crosswalks!$C$4:$C$16,0),J15677+1),"N/A, D2D")</f>
        <v>0.5</v>
      </c>
      <c r="L15677" t="s">
        <v>5971</v>
      </c>
      <c r="M15677" t="s">
        <v>847</v>
      </c>
      <c r="N15677" t="s">
        <v>921</v>
      </c>
      <c r="O15677" t="s">
        <v>1052</v>
      </c>
      <c r="P15677">
        <v>-71.108297399999998</v>
      </c>
      <c r="Q15677">
        <v>42.261416500000003</v>
      </c>
    </row>
    <row r="15678" spans="2:17" x14ac:dyDescent="0.3">
      <c r="B15678" t="s">
        <v>1006</v>
      </c>
      <c r="C15678" t="s">
        <v>1075</v>
      </c>
      <c r="D15678" t="s">
        <v>4416</v>
      </c>
      <c r="E15678">
        <v>-71.124093000000002</v>
      </c>
      <c r="F15678">
        <v>42.243059000000002</v>
      </c>
      <c r="G15678" t="s">
        <v>783</v>
      </c>
      <c r="H15678" s="5" t="s">
        <v>785</v>
      </c>
      <c r="I15678" t="s">
        <v>4438</v>
      </c>
      <c r="J15678" s="5">
        <f>VLOOKUP(I15678*1,Crosswalks!$L$3:$M$227,2,FALSE)</f>
        <v>2</v>
      </c>
      <c r="K15678" s="5">
        <f>IF(G15678="Corner",INDEX(Crosswalks!$C$4:$J$16,MATCH(H15678,Crosswalks!$C$4:$C$16,0),J15678+1),"N/A, D2D")</f>
        <v>0.3</v>
      </c>
      <c r="L15678" t="s">
        <v>5971</v>
      </c>
      <c r="M15678" t="s">
        <v>847</v>
      </c>
      <c r="N15678" t="s">
        <v>921</v>
      </c>
      <c r="O15678" t="s">
        <v>1052</v>
      </c>
      <c r="P15678">
        <v>-71.108297399999998</v>
      </c>
      <c r="Q15678">
        <v>42.261416500000003</v>
      </c>
    </row>
    <row r="15679" spans="2:17" x14ac:dyDescent="0.3">
      <c r="B15679" t="s">
        <v>985</v>
      </c>
      <c r="C15679" t="s">
        <v>4661</v>
      </c>
      <c r="D15679" t="s">
        <v>4416</v>
      </c>
      <c r="E15679">
        <v>-71.126080000000002</v>
      </c>
      <c r="F15679">
        <v>42.249510000000001</v>
      </c>
      <c r="G15679" t="s">
        <v>783</v>
      </c>
      <c r="H15679" s="5">
        <v>6</v>
      </c>
      <c r="I15679" t="s">
        <v>4456</v>
      </c>
      <c r="J15679" s="5">
        <f>VLOOKUP(I15679*1,Crosswalks!$L$3:$M$227,2,FALSE)</f>
        <v>6</v>
      </c>
      <c r="K15679" s="5">
        <f>IF(G15679="Corner",INDEX(Crosswalks!$C$4:$J$16,MATCH(H15679,Crosswalks!$C$4:$C$16,0),J15679+1),"N/A, D2D")</f>
        <v>0.4</v>
      </c>
      <c r="L15679" t="s">
        <v>5971</v>
      </c>
      <c r="M15679" t="s">
        <v>847</v>
      </c>
      <c r="N15679" t="s">
        <v>921</v>
      </c>
      <c r="O15679" t="s">
        <v>1052</v>
      </c>
      <c r="P15679">
        <v>-71.108297399999998</v>
      </c>
      <c r="Q15679">
        <v>42.261416500000003</v>
      </c>
    </row>
    <row r="15680" spans="2:17" x14ac:dyDescent="0.3">
      <c r="B15680" t="s">
        <v>4662</v>
      </c>
      <c r="C15680" t="s">
        <v>1637</v>
      </c>
      <c r="D15680" t="s">
        <v>4416</v>
      </c>
      <c r="E15680">
        <v>-71.124035000000006</v>
      </c>
      <c r="F15680">
        <v>42.257311000000001</v>
      </c>
      <c r="G15680" t="s">
        <v>783</v>
      </c>
      <c r="H15680" s="5">
        <v>1</v>
      </c>
      <c r="I15680" t="s">
        <v>4456</v>
      </c>
      <c r="J15680" s="5">
        <f>VLOOKUP(I15680*1,Crosswalks!$L$3:$M$227,2,FALSE)</f>
        <v>6</v>
      </c>
      <c r="K15680" s="5">
        <f>IF(G15680="Corner",INDEX(Crosswalks!$C$4:$J$16,MATCH(H15680,Crosswalks!$C$4:$C$16,0),J15680+1),"N/A, D2D")</f>
        <v>0.2</v>
      </c>
      <c r="L15680" t="s">
        <v>5971</v>
      </c>
      <c r="M15680" t="s">
        <v>847</v>
      </c>
      <c r="N15680" t="s">
        <v>921</v>
      </c>
      <c r="O15680" t="s">
        <v>1052</v>
      </c>
      <c r="P15680">
        <v>-71.108297399999998</v>
      </c>
      <c r="Q15680">
        <v>42.261416500000003</v>
      </c>
    </row>
    <row r="15681" spans="2:17" x14ac:dyDescent="0.3">
      <c r="B15681" t="s">
        <v>816</v>
      </c>
      <c r="C15681" t="s">
        <v>4430</v>
      </c>
      <c r="D15681" t="s">
        <v>4416</v>
      </c>
      <c r="E15681">
        <v>-71.124619999999993</v>
      </c>
      <c r="F15681">
        <v>42.26296</v>
      </c>
      <c r="G15681" t="s">
        <v>783</v>
      </c>
      <c r="H15681" s="5">
        <v>3</v>
      </c>
      <c r="I15681" t="s">
        <v>1691</v>
      </c>
      <c r="J15681" s="5">
        <f>VLOOKUP(I15681*1,Crosswalks!$L$3:$M$227,2,FALSE)</f>
        <v>3</v>
      </c>
      <c r="K15681" s="5">
        <f>IF(G15681="Corner",INDEX(Crosswalks!$C$4:$J$16,MATCH(H15681,Crosswalks!$C$4:$C$16,0),J15681+1),"N/A, D2D")</f>
        <v>0.5</v>
      </c>
      <c r="L15681" t="s">
        <v>5971</v>
      </c>
      <c r="M15681" t="s">
        <v>847</v>
      </c>
      <c r="N15681" t="s">
        <v>921</v>
      </c>
      <c r="O15681" t="s">
        <v>1052</v>
      </c>
      <c r="P15681">
        <v>-71.108297399999998</v>
      </c>
      <c r="Q15681">
        <v>42.261416500000003</v>
      </c>
    </row>
    <row r="15682" spans="2:17" x14ac:dyDescent="0.3">
      <c r="B15682" t="s">
        <v>931</v>
      </c>
      <c r="C15682" t="s">
        <v>4544</v>
      </c>
      <c r="D15682" t="s">
        <v>4416</v>
      </c>
      <c r="E15682">
        <v>-71.123660000000001</v>
      </c>
      <c r="F15682">
        <v>42.248010000000001</v>
      </c>
      <c r="G15682" t="s">
        <v>783</v>
      </c>
      <c r="H15682" s="5">
        <v>2</v>
      </c>
      <c r="I15682" t="s">
        <v>4438</v>
      </c>
      <c r="J15682" s="5">
        <f>VLOOKUP(I15682*1,Crosswalks!$L$3:$M$227,2,FALSE)</f>
        <v>2</v>
      </c>
      <c r="K15682" s="5">
        <f>IF(G15682="Corner",INDEX(Crosswalks!$C$4:$J$16,MATCH(H15682,Crosswalks!$C$4:$C$16,0),J15682+1),"N/A, D2D")</f>
        <v>0.4</v>
      </c>
      <c r="L15682" t="s">
        <v>5971</v>
      </c>
      <c r="M15682" t="s">
        <v>847</v>
      </c>
      <c r="N15682" t="s">
        <v>921</v>
      </c>
      <c r="O15682" t="s">
        <v>1052</v>
      </c>
      <c r="P15682">
        <v>-71.108297399999998</v>
      </c>
      <c r="Q15682">
        <v>42.261416500000003</v>
      </c>
    </row>
    <row r="15683" spans="2:17" x14ac:dyDescent="0.3">
      <c r="B15683" t="s">
        <v>1435</v>
      </c>
      <c r="C15683" t="s">
        <v>4536</v>
      </c>
      <c r="D15683" t="s">
        <v>4416</v>
      </c>
      <c r="E15683">
        <v>-71.122299999999996</v>
      </c>
      <c r="F15683">
        <v>42.241779999999999</v>
      </c>
      <c r="G15683" t="s">
        <v>783</v>
      </c>
      <c r="H15683" s="5">
        <v>3</v>
      </c>
      <c r="I15683" t="s">
        <v>4438</v>
      </c>
      <c r="J15683" s="5">
        <f>VLOOKUP(I15683*1,Crosswalks!$L$3:$M$227,2,FALSE)</f>
        <v>2</v>
      </c>
      <c r="K15683" s="5">
        <f>IF(G15683="Corner",INDEX(Crosswalks!$C$4:$J$16,MATCH(H15683,Crosswalks!$C$4:$C$16,0),J15683+1),"N/A, D2D")</f>
        <v>0.5</v>
      </c>
      <c r="L15683" t="s">
        <v>5971</v>
      </c>
      <c r="M15683" t="s">
        <v>847</v>
      </c>
      <c r="N15683" t="s">
        <v>921</v>
      </c>
      <c r="O15683" t="s">
        <v>1052</v>
      </c>
      <c r="P15683">
        <v>-71.108297399999998</v>
      </c>
      <c r="Q15683">
        <v>42.261416500000003</v>
      </c>
    </row>
    <row r="15684" spans="2:17" x14ac:dyDescent="0.3">
      <c r="B15684" t="s">
        <v>1313</v>
      </c>
      <c r="C15684" t="s">
        <v>4515</v>
      </c>
      <c r="D15684" t="s">
        <v>4416</v>
      </c>
      <c r="E15684">
        <v>-71.125780000000006</v>
      </c>
      <c r="F15684">
        <v>42.270060000000001</v>
      </c>
      <c r="G15684" t="s">
        <v>784</v>
      </c>
      <c r="H15684" s="5">
        <v>6</v>
      </c>
      <c r="I15684" t="s">
        <v>1691</v>
      </c>
      <c r="J15684" s="5">
        <f>VLOOKUP(I15684*1,Crosswalks!$L$3:$M$227,2,FALSE)</f>
        <v>3</v>
      </c>
      <c r="K15684" s="5" t="str">
        <f>IF(G15684="Corner",INDEX(Crosswalks!$C$4:$J$16,MATCH(H15684,Crosswalks!$C$4:$C$16,0),J15684+1),"N/A, D2D")</f>
        <v>N/A, D2D</v>
      </c>
      <c r="L15684" t="s">
        <v>5971</v>
      </c>
      <c r="M15684" t="s">
        <v>847</v>
      </c>
      <c r="N15684" t="s">
        <v>921</v>
      </c>
      <c r="O15684" t="s">
        <v>1052</v>
      </c>
      <c r="P15684">
        <v>-71.108297399999998</v>
      </c>
      <c r="Q15684">
        <v>42.261416500000003</v>
      </c>
    </row>
    <row r="15685" spans="2:17" x14ac:dyDescent="0.3">
      <c r="B15685" t="s">
        <v>945</v>
      </c>
      <c r="C15685" t="s">
        <v>1380</v>
      </c>
      <c r="D15685" t="s">
        <v>4416</v>
      </c>
      <c r="E15685">
        <v>-71.122590000000002</v>
      </c>
      <c r="F15685">
        <v>42.253810000000001</v>
      </c>
      <c r="G15685" t="s">
        <v>784</v>
      </c>
      <c r="H15685" s="5">
        <v>1</v>
      </c>
      <c r="I15685" t="s">
        <v>4456</v>
      </c>
      <c r="J15685" s="5">
        <f>VLOOKUP(I15685*1,Crosswalks!$L$3:$M$227,2,FALSE)</f>
        <v>6</v>
      </c>
      <c r="K15685" s="5" t="str">
        <f>IF(G15685="Corner",INDEX(Crosswalks!$C$4:$J$16,MATCH(H15685,Crosswalks!$C$4:$C$16,0),J15685+1),"N/A, D2D")</f>
        <v>N/A, D2D</v>
      </c>
      <c r="L15685" t="s">
        <v>5971</v>
      </c>
      <c r="M15685" t="s">
        <v>847</v>
      </c>
      <c r="N15685" t="s">
        <v>921</v>
      </c>
      <c r="O15685" t="s">
        <v>1052</v>
      </c>
      <c r="P15685">
        <v>-71.108297399999998</v>
      </c>
      <c r="Q15685">
        <v>42.261416500000003</v>
      </c>
    </row>
    <row r="15686" spans="2:17" x14ac:dyDescent="0.3">
      <c r="B15686" t="s">
        <v>3758</v>
      </c>
      <c r="C15686" t="s">
        <v>1637</v>
      </c>
      <c r="D15686" t="s">
        <v>4416</v>
      </c>
      <c r="E15686">
        <v>-71.122820000000004</v>
      </c>
      <c r="F15686">
        <v>42.260120000000001</v>
      </c>
      <c r="G15686" t="s">
        <v>784</v>
      </c>
      <c r="H15686" s="5">
        <v>6</v>
      </c>
      <c r="I15686" t="s">
        <v>4456</v>
      </c>
      <c r="J15686" s="5">
        <f>VLOOKUP(I15686*1,Crosswalks!$L$3:$M$227,2,FALSE)</f>
        <v>6</v>
      </c>
      <c r="K15686" s="5" t="str">
        <f>IF(G15686="Corner",INDEX(Crosswalks!$C$4:$J$16,MATCH(H15686,Crosswalks!$C$4:$C$16,0),J15686+1),"N/A, D2D")</f>
        <v>N/A, D2D</v>
      </c>
      <c r="L15686" t="s">
        <v>5971</v>
      </c>
      <c r="M15686" t="s">
        <v>847</v>
      </c>
      <c r="N15686" t="s">
        <v>921</v>
      </c>
      <c r="O15686" t="s">
        <v>1052</v>
      </c>
      <c r="P15686">
        <v>-71.108297399999998</v>
      </c>
      <c r="Q15686">
        <v>42.261416500000003</v>
      </c>
    </row>
    <row r="15687" spans="2:17" x14ac:dyDescent="0.3">
      <c r="B15687" t="s">
        <v>3758</v>
      </c>
      <c r="C15687" t="s">
        <v>1637</v>
      </c>
      <c r="D15687" t="s">
        <v>4416</v>
      </c>
      <c r="E15687">
        <v>-71.122820000000004</v>
      </c>
      <c r="F15687">
        <v>42.260120000000001</v>
      </c>
      <c r="G15687" t="s">
        <v>784</v>
      </c>
      <c r="H15687" s="5">
        <v>2</v>
      </c>
      <c r="I15687" t="s">
        <v>4456</v>
      </c>
      <c r="J15687" s="5">
        <f>VLOOKUP(I15687*1,Crosswalks!$L$3:$M$227,2,FALSE)</f>
        <v>6</v>
      </c>
      <c r="K15687" s="5" t="str">
        <f>IF(G15687="Corner",INDEX(Crosswalks!$C$4:$J$16,MATCH(H15687,Crosswalks!$C$4:$C$16,0),J15687+1),"N/A, D2D")</f>
        <v>N/A, D2D</v>
      </c>
      <c r="L15687" t="s">
        <v>5971</v>
      </c>
      <c r="M15687" t="s">
        <v>847</v>
      </c>
      <c r="N15687" t="s">
        <v>921</v>
      </c>
      <c r="O15687" t="s">
        <v>1052</v>
      </c>
      <c r="P15687">
        <v>-71.108297399999998</v>
      </c>
      <c r="Q15687">
        <v>42.261416500000003</v>
      </c>
    </row>
    <row r="15688" spans="2:17" x14ac:dyDescent="0.3">
      <c r="B15688" t="s">
        <v>1168</v>
      </c>
      <c r="C15688" t="s">
        <v>4654</v>
      </c>
      <c r="D15688" t="s">
        <v>4416</v>
      </c>
      <c r="E15688">
        <v>-71.124799999999993</v>
      </c>
      <c r="F15688">
        <v>42.240169999999999</v>
      </c>
      <c r="G15688" t="s">
        <v>784</v>
      </c>
      <c r="H15688" s="5">
        <v>3</v>
      </c>
      <c r="I15688" t="s">
        <v>4438</v>
      </c>
      <c r="J15688" s="5">
        <f>VLOOKUP(I15688*1,Crosswalks!$L$3:$M$227,2,FALSE)</f>
        <v>2</v>
      </c>
      <c r="K15688" s="5" t="str">
        <f>IF(G15688="Corner",INDEX(Crosswalks!$C$4:$J$16,MATCH(H15688,Crosswalks!$C$4:$C$16,0),J15688+1),"N/A, D2D")</f>
        <v>N/A, D2D</v>
      </c>
      <c r="L15688" t="s">
        <v>5971</v>
      </c>
      <c r="M15688" t="s">
        <v>847</v>
      </c>
      <c r="N15688" t="s">
        <v>921</v>
      </c>
      <c r="O15688" t="s">
        <v>1052</v>
      </c>
      <c r="P15688">
        <v>-71.108297399999998</v>
      </c>
      <c r="Q15688">
        <v>42.261416500000003</v>
      </c>
    </row>
    <row r="15689" spans="2:17" x14ac:dyDescent="0.3">
      <c r="B15689" t="s">
        <v>4663</v>
      </c>
      <c r="C15689" t="s">
        <v>1637</v>
      </c>
      <c r="D15689" t="s">
        <v>4416</v>
      </c>
      <c r="E15689">
        <v>-71.124313999999998</v>
      </c>
      <c r="F15689">
        <v>42.253734999999999</v>
      </c>
      <c r="G15689" t="s">
        <v>784</v>
      </c>
      <c r="H15689" s="5">
        <v>4</v>
      </c>
      <c r="I15689" t="s">
        <v>4456</v>
      </c>
      <c r="J15689" s="5">
        <f>VLOOKUP(I15689*1,Crosswalks!$L$3:$M$227,2,FALSE)</f>
        <v>6</v>
      </c>
      <c r="K15689" s="5" t="str">
        <f>IF(G15689="Corner",INDEX(Crosswalks!$C$4:$J$16,MATCH(H15689,Crosswalks!$C$4:$C$16,0),J15689+1),"N/A, D2D")</f>
        <v>N/A, D2D</v>
      </c>
      <c r="L15689" t="s">
        <v>5971</v>
      </c>
      <c r="M15689" t="s">
        <v>847</v>
      </c>
      <c r="N15689" t="s">
        <v>921</v>
      </c>
      <c r="O15689" t="s">
        <v>1052</v>
      </c>
      <c r="P15689">
        <v>-71.108297399999998</v>
      </c>
      <c r="Q15689">
        <v>42.261416500000003</v>
      </c>
    </row>
    <row r="15690" spans="2:17" x14ac:dyDescent="0.3">
      <c r="B15690" t="s">
        <v>898</v>
      </c>
      <c r="C15690" t="s">
        <v>4616</v>
      </c>
      <c r="D15690" t="s">
        <v>4416</v>
      </c>
      <c r="E15690">
        <v>-71.140810000000002</v>
      </c>
      <c r="F15690">
        <v>42.242649999999998</v>
      </c>
      <c r="G15690" t="s">
        <v>783</v>
      </c>
      <c r="H15690" s="5">
        <v>3</v>
      </c>
      <c r="I15690" t="s">
        <v>4417</v>
      </c>
      <c r="J15690" s="5">
        <f>VLOOKUP(I15690*1,Crosswalks!$L$3:$M$227,2,FALSE)</f>
        <v>3</v>
      </c>
      <c r="K15690" s="5">
        <f>IF(G15690="Corner",INDEX(Crosswalks!$C$4:$J$16,MATCH(H15690,Crosswalks!$C$4:$C$16,0),J15690+1),"N/A, D2D")</f>
        <v>0.5</v>
      </c>
      <c r="L15690" t="s">
        <v>5972</v>
      </c>
      <c r="M15690" t="s">
        <v>813</v>
      </c>
      <c r="N15690" t="s">
        <v>814</v>
      </c>
      <c r="O15690" t="s">
        <v>974</v>
      </c>
      <c r="P15690">
        <v>-71.174340619999995</v>
      </c>
      <c r="Q15690">
        <v>42.282268649999999</v>
      </c>
    </row>
    <row r="15691" spans="2:17" x14ac:dyDescent="0.3">
      <c r="B15691" t="s">
        <v>985</v>
      </c>
      <c r="C15691" t="s">
        <v>4490</v>
      </c>
      <c r="D15691" t="s">
        <v>4416</v>
      </c>
      <c r="E15691">
        <v>-71.144319999999993</v>
      </c>
      <c r="F15691">
        <v>42.250320000000002</v>
      </c>
      <c r="G15691" t="s">
        <v>783</v>
      </c>
      <c r="H15691" s="5">
        <v>3</v>
      </c>
      <c r="I15691" t="s">
        <v>4417</v>
      </c>
      <c r="J15691" s="5">
        <f>VLOOKUP(I15691*1,Crosswalks!$L$3:$M$227,2,FALSE)</f>
        <v>3</v>
      </c>
      <c r="K15691" s="5">
        <f>IF(G15691="Corner",INDEX(Crosswalks!$C$4:$J$16,MATCH(H15691,Crosswalks!$C$4:$C$16,0),J15691+1),"N/A, D2D")</f>
        <v>0.5</v>
      </c>
      <c r="L15691" t="s">
        <v>5972</v>
      </c>
      <c r="M15691" t="s">
        <v>813</v>
      </c>
      <c r="N15691" t="s">
        <v>814</v>
      </c>
      <c r="O15691" t="s">
        <v>974</v>
      </c>
      <c r="P15691">
        <v>-71.174340619999995</v>
      </c>
      <c r="Q15691">
        <v>42.282268649999999</v>
      </c>
    </row>
    <row r="15692" spans="2:17" x14ac:dyDescent="0.3">
      <c r="B15692" t="s">
        <v>1018</v>
      </c>
      <c r="C15692" t="s">
        <v>4490</v>
      </c>
      <c r="D15692" t="s">
        <v>4416</v>
      </c>
      <c r="E15692">
        <v>-71.144350000000003</v>
      </c>
      <c r="F15692">
        <v>42.250630000000001</v>
      </c>
      <c r="G15692" t="s">
        <v>783</v>
      </c>
      <c r="H15692" s="5" t="s">
        <v>785</v>
      </c>
      <c r="I15692" t="s">
        <v>4417</v>
      </c>
      <c r="J15692" s="5">
        <f>VLOOKUP(I15692*1,Crosswalks!$L$3:$M$227,2,FALSE)</f>
        <v>3</v>
      </c>
      <c r="K15692" s="5">
        <f>IF(G15692="Corner",INDEX(Crosswalks!$C$4:$J$16,MATCH(H15692,Crosswalks!$C$4:$C$16,0),J15692+1),"N/A, D2D")</f>
        <v>0.3</v>
      </c>
      <c r="L15692" t="s">
        <v>5972</v>
      </c>
      <c r="M15692" t="s">
        <v>813</v>
      </c>
      <c r="N15692" t="s">
        <v>814</v>
      </c>
      <c r="O15692" t="s">
        <v>974</v>
      </c>
      <c r="P15692">
        <v>-71.174340619999995</v>
      </c>
      <c r="Q15692">
        <v>42.282268649999999</v>
      </c>
    </row>
    <row r="15693" spans="2:17" x14ac:dyDescent="0.3">
      <c r="B15693" t="s">
        <v>1121</v>
      </c>
      <c r="C15693" t="s">
        <v>4664</v>
      </c>
      <c r="D15693" t="s">
        <v>4416</v>
      </c>
      <c r="E15693">
        <v>-71.133172999999999</v>
      </c>
      <c r="F15693">
        <v>42.245911</v>
      </c>
      <c r="G15693" t="s">
        <v>783</v>
      </c>
      <c r="H15693" s="5">
        <v>1</v>
      </c>
      <c r="I15693" t="s">
        <v>4417</v>
      </c>
      <c r="J15693" s="5">
        <f>VLOOKUP(I15693*1,Crosswalks!$L$3:$M$227,2,FALSE)</f>
        <v>3</v>
      </c>
      <c r="K15693" s="5">
        <f>IF(G15693="Corner",INDEX(Crosswalks!$C$4:$J$16,MATCH(H15693,Crosswalks!$C$4:$C$16,0),J15693+1),"N/A, D2D")</f>
        <v>0.4</v>
      </c>
      <c r="L15693" t="s">
        <v>5972</v>
      </c>
      <c r="M15693" t="s">
        <v>813</v>
      </c>
      <c r="N15693" t="s">
        <v>814</v>
      </c>
      <c r="O15693" t="s">
        <v>974</v>
      </c>
      <c r="P15693">
        <v>-71.174340619999995</v>
      </c>
      <c r="Q15693">
        <v>42.282268649999999</v>
      </c>
    </row>
    <row r="15694" spans="2:17" x14ac:dyDescent="0.3">
      <c r="B15694" t="s">
        <v>911</v>
      </c>
      <c r="C15694" t="s">
        <v>4527</v>
      </c>
      <c r="D15694" t="s">
        <v>4416</v>
      </c>
      <c r="E15694">
        <v>-71.127740000000003</v>
      </c>
      <c r="F15694">
        <v>42.258429999999997</v>
      </c>
      <c r="G15694" t="s">
        <v>783</v>
      </c>
      <c r="H15694" s="5">
        <v>4</v>
      </c>
      <c r="I15694" t="s">
        <v>1695</v>
      </c>
      <c r="J15694" s="5">
        <f>VLOOKUP(I15694*1,Crosswalks!$L$3:$M$227,2,FALSE)</f>
        <v>2</v>
      </c>
      <c r="K15694" s="5">
        <f>IF(G15694="Corner",INDEX(Crosswalks!$C$4:$J$16,MATCH(H15694,Crosswalks!$C$4:$C$16,0),J15694+1),"N/A, D2D")</f>
        <v>0.5</v>
      </c>
      <c r="L15694" t="s">
        <v>5972</v>
      </c>
      <c r="M15694" t="s">
        <v>813</v>
      </c>
      <c r="N15694" t="s">
        <v>814</v>
      </c>
      <c r="O15694" t="s">
        <v>974</v>
      </c>
      <c r="P15694">
        <v>-71.174340619999995</v>
      </c>
      <c r="Q15694">
        <v>42.282268649999999</v>
      </c>
    </row>
    <row r="15695" spans="2:17" x14ac:dyDescent="0.3">
      <c r="B15695" t="s">
        <v>816</v>
      </c>
      <c r="C15695" t="s">
        <v>4665</v>
      </c>
      <c r="D15695" t="s">
        <v>4416</v>
      </c>
      <c r="E15695">
        <v>-71.141769999999994</v>
      </c>
      <c r="F15695">
        <v>42.251330000000003</v>
      </c>
      <c r="G15695" t="s">
        <v>783</v>
      </c>
      <c r="H15695" s="5">
        <v>4</v>
      </c>
      <c r="I15695" t="s">
        <v>4417</v>
      </c>
      <c r="J15695" s="5">
        <f>VLOOKUP(I15695*1,Crosswalks!$L$3:$M$227,2,FALSE)</f>
        <v>3</v>
      </c>
      <c r="K15695" s="5">
        <f>IF(G15695="Corner",INDEX(Crosswalks!$C$4:$J$16,MATCH(H15695,Crosswalks!$C$4:$C$16,0),J15695+1),"N/A, D2D")</f>
        <v>0.5</v>
      </c>
      <c r="L15695" t="s">
        <v>5972</v>
      </c>
      <c r="M15695" t="s">
        <v>813</v>
      </c>
      <c r="N15695" t="s">
        <v>814</v>
      </c>
      <c r="O15695" t="s">
        <v>974</v>
      </c>
      <c r="P15695">
        <v>-71.174340619999995</v>
      </c>
      <c r="Q15695">
        <v>42.282268649999999</v>
      </c>
    </row>
    <row r="15696" spans="2:17" x14ac:dyDescent="0.3">
      <c r="B15696" t="s">
        <v>1084</v>
      </c>
      <c r="C15696" t="s">
        <v>4565</v>
      </c>
      <c r="D15696" t="s">
        <v>4416</v>
      </c>
      <c r="E15696">
        <v>-71.141720000000007</v>
      </c>
      <c r="F15696">
        <v>42.25461</v>
      </c>
      <c r="G15696" t="s">
        <v>783</v>
      </c>
      <c r="H15696" s="5" t="s">
        <v>785</v>
      </c>
      <c r="I15696" t="s">
        <v>4417</v>
      </c>
      <c r="J15696" s="5">
        <f>VLOOKUP(I15696*1,Crosswalks!$L$3:$M$227,2,FALSE)</f>
        <v>3</v>
      </c>
      <c r="K15696" s="5">
        <f>IF(G15696="Corner",INDEX(Crosswalks!$C$4:$J$16,MATCH(H15696,Crosswalks!$C$4:$C$16,0),J15696+1),"N/A, D2D")</f>
        <v>0.3</v>
      </c>
      <c r="L15696" t="s">
        <v>5972</v>
      </c>
      <c r="M15696" t="s">
        <v>813</v>
      </c>
      <c r="N15696" t="s">
        <v>814</v>
      </c>
      <c r="O15696" t="s">
        <v>974</v>
      </c>
      <c r="P15696">
        <v>-71.174340619999995</v>
      </c>
      <c r="Q15696">
        <v>42.282268649999999</v>
      </c>
    </row>
    <row r="15697" spans="2:17" x14ac:dyDescent="0.3">
      <c r="B15697" t="s">
        <v>901</v>
      </c>
      <c r="C15697" t="s">
        <v>4487</v>
      </c>
      <c r="D15697" t="s">
        <v>4416</v>
      </c>
      <c r="E15697">
        <v>-71.141019999999997</v>
      </c>
      <c r="F15697">
        <v>42.240830000000003</v>
      </c>
      <c r="G15697" t="s">
        <v>784</v>
      </c>
      <c r="H15697" s="5">
        <v>6</v>
      </c>
      <c r="I15697" t="s">
        <v>4417</v>
      </c>
      <c r="J15697" s="5">
        <f>VLOOKUP(I15697*1,Crosswalks!$L$3:$M$227,2,FALSE)</f>
        <v>3</v>
      </c>
      <c r="K15697" s="5" t="str">
        <f>IF(G15697="Corner",INDEX(Crosswalks!$C$4:$J$16,MATCH(H15697,Crosswalks!$C$4:$C$16,0),J15697+1),"N/A, D2D")</f>
        <v>N/A, D2D</v>
      </c>
      <c r="L15697" t="s">
        <v>5972</v>
      </c>
      <c r="M15697" t="s">
        <v>813</v>
      </c>
      <c r="N15697" t="s">
        <v>814</v>
      </c>
      <c r="O15697" t="s">
        <v>974</v>
      </c>
      <c r="P15697">
        <v>-71.174340619999995</v>
      </c>
      <c r="Q15697">
        <v>42.282268649999999</v>
      </c>
    </row>
    <row r="15698" spans="2:17" x14ac:dyDescent="0.3">
      <c r="B15698" t="s">
        <v>998</v>
      </c>
      <c r="C15698" t="s">
        <v>4058</v>
      </c>
      <c r="D15698" t="s">
        <v>4416</v>
      </c>
      <c r="E15698">
        <v>-71.10154</v>
      </c>
      <c r="F15698">
        <v>42.264780000000002</v>
      </c>
      <c r="G15698" t="s">
        <v>783</v>
      </c>
      <c r="H15698" s="5">
        <v>3</v>
      </c>
      <c r="I15698" t="s">
        <v>1631</v>
      </c>
      <c r="J15698" s="5">
        <f>VLOOKUP(I15698*1,Crosswalks!$L$3:$M$227,2,FALSE)</f>
        <v>3</v>
      </c>
      <c r="K15698" s="5">
        <f>IF(G15698="Corner",INDEX(Crosswalks!$C$4:$J$16,MATCH(H15698,Crosswalks!$C$4:$C$16,0),J15698+1),"N/A, D2D")</f>
        <v>0.5</v>
      </c>
      <c r="L15698" t="s">
        <v>6007</v>
      </c>
      <c r="M15698" t="s">
        <v>813</v>
      </c>
      <c r="N15698" t="s">
        <v>814</v>
      </c>
      <c r="O15698" t="s">
        <v>1444</v>
      </c>
      <c r="P15698">
        <v>-71.038411280000005</v>
      </c>
      <c r="Q15698">
        <v>42.334870709999997</v>
      </c>
    </row>
    <row r="15699" spans="2:17" x14ac:dyDescent="0.3">
      <c r="B15699" t="s">
        <v>842</v>
      </c>
      <c r="C15699" t="s">
        <v>4420</v>
      </c>
      <c r="D15699" t="s">
        <v>4416</v>
      </c>
      <c r="E15699">
        <v>-71.102509999999995</v>
      </c>
      <c r="F15699">
        <v>42.262390000000003</v>
      </c>
      <c r="G15699" t="s">
        <v>783</v>
      </c>
      <c r="H15699" s="5">
        <v>1</v>
      </c>
      <c r="I15699" t="s">
        <v>1631</v>
      </c>
      <c r="J15699" s="5">
        <f>VLOOKUP(I15699*1,Crosswalks!$L$3:$M$227,2,FALSE)</f>
        <v>3</v>
      </c>
      <c r="K15699" s="5">
        <f>IF(G15699="Corner",INDEX(Crosswalks!$C$4:$J$16,MATCH(H15699,Crosswalks!$C$4:$C$16,0),J15699+1),"N/A, D2D")</f>
        <v>0.4</v>
      </c>
      <c r="L15699" t="s">
        <v>6007</v>
      </c>
      <c r="M15699" t="s">
        <v>813</v>
      </c>
      <c r="N15699" t="s">
        <v>814</v>
      </c>
      <c r="O15699" t="s">
        <v>1444</v>
      </c>
      <c r="P15699">
        <v>-71.038411280000005</v>
      </c>
      <c r="Q15699">
        <v>42.334870709999997</v>
      </c>
    </row>
    <row r="15700" spans="2:17" x14ac:dyDescent="0.3">
      <c r="B15700" t="s">
        <v>826</v>
      </c>
      <c r="C15700" t="s">
        <v>4500</v>
      </c>
      <c r="D15700" t="s">
        <v>4416</v>
      </c>
      <c r="E15700">
        <v>-71.102090000000004</v>
      </c>
      <c r="F15700">
        <v>42.26688</v>
      </c>
      <c r="G15700" t="s">
        <v>783</v>
      </c>
      <c r="H15700" s="5">
        <v>3</v>
      </c>
      <c r="I15700" t="s">
        <v>1631</v>
      </c>
      <c r="J15700" s="5">
        <f>VLOOKUP(I15700*1,Crosswalks!$L$3:$M$227,2,FALSE)</f>
        <v>3</v>
      </c>
      <c r="K15700" s="5">
        <f>IF(G15700="Corner",INDEX(Crosswalks!$C$4:$J$16,MATCH(H15700,Crosswalks!$C$4:$C$16,0),J15700+1),"N/A, D2D")</f>
        <v>0.5</v>
      </c>
      <c r="L15700" t="s">
        <v>6007</v>
      </c>
      <c r="M15700" t="s">
        <v>813</v>
      </c>
      <c r="N15700" t="s">
        <v>814</v>
      </c>
      <c r="O15700" t="s">
        <v>1444</v>
      </c>
      <c r="P15700">
        <v>-71.038411280000005</v>
      </c>
      <c r="Q15700">
        <v>42.334870709999997</v>
      </c>
    </row>
    <row r="15701" spans="2:17" x14ac:dyDescent="0.3">
      <c r="B15701" t="s">
        <v>985</v>
      </c>
      <c r="C15701" t="s">
        <v>4512</v>
      </c>
      <c r="D15701" t="s">
        <v>4416</v>
      </c>
      <c r="E15701">
        <v>-71.100120000000004</v>
      </c>
      <c r="F15701">
        <v>42.265279999999997</v>
      </c>
      <c r="G15701" t="s">
        <v>783</v>
      </c>
      <c r="H15701" s="5">
        <v>3</v>
      </c>
      <c r="I15701" t="s">
        <v>1631</v>
      </c>
      <c r="J15701" s="5">
        <f>VLOOKUP(I15701*1,Crosswalks!$L$3:$M$227,2,FALSE)</f>
        <v>3</v>
      </c>
      <c r="K15701" s="5">
        <f>IF(G15701="Corner",INDEX(Crosswalks!$C$4:$J$16,MATCH(H15701,Crosswalks!$C$4:$C$16,0),J15701+1),"N/A, D2D")</f>
        <v>0.5</v>
      </c>
      <c r="L15701" t="s">
        <v>6007</v>
      </c>
      <c r="M15701" t="s">
        <v>813</v>
      </c>
      <c r="N15701" t="s">
        <v>814</v>
      </c>
      <c r="O15701" t="s">
        <v>1444</v>
      </c>
      <c r="P15701">
        <v>-71.038411280000005</v>
      </c>
      <c r="Q15701">
        <v>42.334870709999997</v>
      </c>
    </row>
    <row r="15702" spans="2:17" x14ac:dyDescent="0.3">
      <c r="B15702" t="s">
        <v>864</v>
      </c>
      <c r="C15702" t="s">
        <v>4420</v>
      </c>
      <c r="D15702" t="s">
        <v>4416</v>
      </c>
      <c r="E15702">
        <v>-71.101900000000001</v>
      </c>
      <c r="F15702">
        <v>42.261659999999999</v>
      </c>
      <c r="G15702" t="s">
        <v>783</v>
      </c>
      <c r="H15702" s="5" t="s">
        <v>785</v>
      </c>
      <c r="I15702" t="s">
        <v>1631</v>
      </c>
      <c r="J15702" s="5">
        <f>VLOOKUP(I15702*1,Crosswalks!$L$3:$M$227,2,FALSE)</f>
        <v>3</v>
      </c>
      <c r="K15702" s="5">
        <f>IF(G15702="Corner",INDEX(Crosswalks!$C$4:$J$16,MATCH(H15702,Crosswalks!$C$4:$C$16,0),J15702+1),"N/A, D2D")</f>
        <v>0.3</v>
      </c>
      <c r="L15702" t="s">
        <v>6007</v>
      </c>
      <c r="M15702" t="s">
        <v>813</v>
      </c>
      <c r="N15702" t="s">
        <v>814</v>
      </c>
      <c r="O15702" t="s">
        <v>1444</v>
      </c>
      <c r="P15702">
        <v>-71.038411280000005</v>
      </c>
      <c r="Q15702">
        <v>42.334870709999997</v>
      </c>
    </row>
    <row r="15703" spans="2:17" x14ac:dyDescent="0.3">
      <c r="B15703" t="s">
        <v>1007</v>
      </c>
      <c r="C15703" t="s">
        <v>4440</v>
      </c>
      <c r="D15703" t="s">
        <v>4416</v>
      </c>
      <c r="E15703">
        <v>-71.107579999999999</v>
      </c>
      <c r="F15703">
        <v>42.26538</v>
      </c>
      <c r="G15703" t="s">
        <v>783</v>
      </c>
      <c r="H15703" s="5" t="s">
        <v>785</v>
      </c>
      <c r="I15703" t="s">
        <v>1631</v>
      </c>
      <c r="J15703" s="5">
        <f>VLOOKUP(I15703*1,Crosswalks!$L$3:$M$227,2,FALSE)</f>
        <v>3</v>
      </c>
      <c r="K15703" s="5">
        <f>IF(G15703="Corner",INDEX(Crosswalks!$C$4:$J$16,MATCH(H15703,Crosswalks!$C$4:$C$16,0),J15703+1),"N/A, D2D")</f>
        <v>0.3</v>
      </c>
      <c r="L15703" t="s">
        <v>6007</v>
      </c>
      <c r="M15703" t="s">
        <v>813</v>
      </c>
      <c r="N15703" t="s">
        <v>814</v>
      </c>
      <c r="O15703" t="s">
        <v>1444</v>
      </c>
      <c r="P15703">
        <v>-71.038411280000005</v>
      </c>
      <c r="Q15703">
        <v>42.334870709999997</v>
      </c>
    </row>
    <row r="15704" spans="2:17" x14ac:dyDescent="0.3">
      <c r="B15704" t="s">
        <v>1979</v>
      </c>
      <c r="C15704" t="s">
        <v>4533</v>
      </c>
      <c r="D15704" t="s">
        <v>4416</v>
      </c>
      <c r="E15704">
        <v>-71.110446999999994</v>
      </c>
      <c r="F15704">
        <v>42.271143000000002</v>
      </c>
      <c r="G15704" t="s">
        <v>783</v>
      </c>
      <c r="H15704" s="5">
        <v>1</v>
      </c>
      <c r="I15704" t="s">
        <v>1631</v>
      </c>
      <c r="J15704" s="5">
        <f>VLOOKUP(I15704*1,Crosswalks!$L$3:$M$227,2,FALSE)</f>
        <v>3</v>
      </c>
      <c r="K15704" s="5">
        <f>IF(G15704="Corner",INDEX(Crosswalks!$C$4:$J$16,MATCH(H15704,Crosswalks!$C$4:$C$16,0),J15704+1),"N/A, D2D")</f>
        <v>0.4</v>
      </c>
      <c r="L15704" t="s">
        <v>6007</v>
      </c>
      <c r="M15704" t="s">
        <v>813</v>
      </c>
      <c r="N15704" t="s">
        <v>814</v>
      </c>
      <c r="O15704" t="s">
        <v>1444</v>
      </c>
      <c r="P15704">
        <v>-71.038411280000005</v>
      </c>
      <c r="Q15704">
        <v>42.334870709999997</v>
      </c>
    </row>
    <row r="15705" spans="2:17" x14ac:dyDescent="0.3">
      <c r="B15705" t="s">
        <v>911</v>
      </c>
      <c r="C15705" t="s">
        <v>4600</v>
      </c>
      <c r="D15705" t="s">
        <v>4416</v>
      </c>
      <c r="E15705">
        <v>-71.106138999999999</v>
      </c>
      <c r="F15705">
        <v>42.264980999999999</v>
      </c>
      <c r="G15705" t="s">
        <v>783</v>
      </c>
      <c r="H15705" s="5" t="s">
        <v>785</v>
      </c>
      <c r="I15705" t="s">
        <v>1631</v>
      </c>
      <c r="J15705" s="5">
        <f>VLOOKUP(I15705*1,Crosswalks!$L$3:$M$227,2,FALSE)</f>
        <v>3</v>
      </c>
      <c r="K15705" s="5">
        <f>IF(G15705="Corner",INDEX(Crosswalks!$C$4:$J$16,MATCH(H15705,Crosswalks!$C$4:$C$16,0),J15705+1),"N/A, D2D")</f>
        <v>0.3</v>
      </c>
      <c r="L15705" t="s">
        <v>6007</v>
      </c>
      <c r="M15705" t="s">
        <v>813</v>
      </c>
      <c r="N15705" t="s">
        <v>814</v>
      </c>
      <c r="O15705" t="s">
        <v>1444</v>
      </c>
      <c r="P15705">
        <v>-71.038411280000005</v>
      </c>
      <c r="Q15705">
        <v>42.334870709999997</v>
      </c>
    </row>
    <row r="15706" spans="2:17" x14ac:dyDescent="0.3">
      <c r="B15706" t="s">
        <v>1251</v>
      </c>
      <c r="C15706" t="s">
        <v>4469</v>
      </c>
      <c r="D15706" t="s">
        <v>4416</v>
      </c>
      <c r="E15706">
        <v>-71.106080000000006</v>
      </c>
      <c r="F15706">
        <v>42.266620000000003</v>
      </c>
      <c r="G15706" t="s">
        <v>784</v>
      </c>
      <c r="H15706" s="5" t="s">
        <v>785</v>
      </c>
      <c r="I15706" t="s">
        <v>1631</v>
      </c>
      <c r="J15706" s="5">
        <f>VLOOKUP(I15706*1,Crosswalks!$L$3:$M$227,2,FALSE)</f>
        <v>3</v>
      </c>
      <c r="K15706" s="5" t="str">
        <f>IF(G15706="Corner",INDEX(Crosswalks!$C$4:$J$16,MATCH(H15706,Crosswalks!$C$4:$C$16,0),J15706+1),"N/A, D2D")</f>
        <v>N/A, D2D</v>
      </c>
      <c r="L15706" t="s">
        <v>6007</v>
      </c>
      <c r="M15706" t="s">
        <v>813</v>
      </c>
      <c r="N15706" t="s">
        <v>814</v>
      </c>
      <c r="O15706" t="s">
        <v>1444</v>
      </c>
      <c r="P15706">
        <v>-71.038411280000005</v>
      </c>
      <c r="Q15706">
        <v>42.334870709999997</v>
      </c>
    </row>
    <row r="15707" spans="2:17" x14ac:dyDescent="0.3">
      <c r="B15707" t="s">
        <v>985</v>
      </c>
      <c r="C15707" t="s">
        <v>4632</v>
      </c>
      <c r="D15707" t="s">
        <v>4416</v>
      </c>
      <c r="E15707">
        <v>-71.14385</v>
      </c>
      <c r="F15707">
        <v>42.251010000000001</v>
      </c>
      <c r="G15707" t="s">
        <v>783</v>
      </c>
      <c r="H15707" s="5">
        <v>2</v>
      </c>
      <c r="I15707" t="s">
        <v>4417</v>
      </c>
      <c r="J15707" s="5">
        <f>VLOOKUP(I15707*1,Crosswalks!$L$3:$M$227,2,FALSE)</f>
        <v>3</v>
      </c>
      <c r="K15707" s="5">
        <f>IF(G15707="Corner",INDEX(Crosswalks!$C$4:$J$16,MATCH(H15707,Crosswalks!$C$4:$C$16,0),J15707+1),"N/A, D2D")</f>
        <v>0.4</v>
      </c>
      <c r="L15707" t="s">
        <v>6008</v>
      </c>
      <c r="M15707" t="s">
        <v>847</v>
      </c>
      <c r="N15707" t="s">
        <v>921</v>
      </c>
      <c r="O15707" t="s">
        <v>1446</v>
      </c>
      <c r="P15707">
        <v>-71.152367620000007</v>
      </c>
      <c r="Q15707">
        <v>42.292660660000003</v>
      </c>
    </row>
    <row r="15708" spans="2:17" x14ac:dyDescent="0.3">
      <c r="B15708" t="s">
        <v>901</v>
      </c>
      <c r="C15708" t="s">
        <v>4488</v>
      </c>
      <c r="D15708" t="s">
        <v>4416</v>
      </c>
      <c r="E15708">
        <v>-71.141549999999995</v>
      </c>
      <c r="F15708">
        <v>42.241700000000002</v>
      </c>
      <c r="G15708" t="s">
        <v>783</v>
      </c>
      <c r="H15708" s="5" t="s">
        <v>785</v>
      </c>
      <c r="I15708" t="s">
        <v>4417</v>
      </c>
      <c r="J15708" s="5">
        <f>VLOOKUP(I15708*1,Crosswalks!$L$3:$M$227,2,FALSE)</f>
        <v>3</v>
      </c>
      <c r="K15708" s="5">
        <f>IF(G15708="Corner",INDEX(Crosswalks!$C$4:$J$16,MATCH(H15708,Crosswalks!$C$4:$C$16,0),J15708+1),"N/A, D2D")</f>
        <v>0.3</v>
      </c>
      <c r="L15708" t="s">
        <v>6008</v>
      </c>
      <c r="M15708" t="s">
        <v>847</v>
      </c>
      <c r="N15708" t="s">
        <v>921</v>
      </c>
      <c r="O15708" t="s">
        <v>1446</v>
      </c>
      <c r="P15708">
        <v>-71.152367620000007</v>
      </c>
      <c r="Q15708">
        <v>42.292660660000003</v>
      </c>
    </row>
    <row r="15709" spans="2:17" x14ac:dyDescent="0.3">
      <c r="B15709" t="s">
        <v>866</v>
      </c>
      <c r="C15709" t="s">
        <v>4473</v>
      </c>
      <c r="D15709" t="s">
        <v>4416</v>
      </c>
      <c r="E15709">
        <v>-71.141469999999998</v>
      </c>
      <c r="F15709">
        <v>42.240879999999997</v>
      </c>
      <c r="G15709" t="s">
        <v>783</v>
      </c>
      <c r="H15709" s="5" t="s">
        <v>785</v>
      </c>
      <c r="I15709" t="s">
        <v>4417</v>
      </c>
      <c r="J15709" s="5">
        <f>VLOOKUP(I15709*1,Crosswalks!$L$3:$M$227,2,FALSE)</f>
        <v>3</v>
      </c>
      <c r="K15709" s="5">
        <f>IF(G15709="Corner",INDEX(Crosswalks!$C$4:$J$16,MATCH(H15709,Crosswalks!$C$4:$C$16,0),J15709+1),"N/A, D2D")</f>
        <v>0.3</v>
      </c>
      <c r="L15709" t="s">
        <v>6008</v>
      </c>
      <c r="M15709" t="s">
        <v>847</v>
      </c>
      <c r="N15709" t="s">
        <v>921</v>
      </c>
      <c r="O15709" t="s">
        <v>1446</v>
      </c>
      <c r="P15709">
        <v>-71.152367620000007</v>
      </c>
      <c r="Q15709">
        <v>42.292660660000003</v>
      </c>
    </row>
    <row r="15710" spans="2:17" x14ac:dyDescent="0.3">
      <c r="B15710" t="s">
        <v>985</v>
      </c>
      <c r="C15710" t="s">
        <v>4666</v>
      </c>
      <c r="D15710" t="s">
        <v>4416</v>
      </c>
      <c r="E15710">
        <v>-71.13158</v>
      </c>
      <c r="F15710">
        <v>42.256129999999999</v>
      </c>
      <c r="G15710" t="s">
        <v>783</v>
      </c>
      <c r="H15710" s="5">
        <v>1</v>
      </c>
      <c r="I15710" t="s">
        <v>1695</v>
      </c>
      <c r="J15710" s="5">
        <f>VLOOKUP(I15710*1,Crosswalks!$L$3:$M$227,2,FALSE)</f>
        <v>2</v>
      </c>
      <c r="K15710" s="5">
        <f>IF(G15710="Corner",INDEX(Crosswalks!$C$4:$J$16,MATCH(H15710,Crosswalks!$C$4:$C$16,0),J15710+1),"N/A, D2D")</f>
        <v>0.4</v>
      </c>
      <c r="L15710" t="s">
        <v>6008</v>
      </c>
      <c r="M15710" t="s">
        <v>847</v>
      </c>
      <c r="N15710" t="s">
        <v>921</v>
      </c>
      <c r="O15710" t="s">
        <v>1446</v>
      </c>
      <c r="P15710">
        <v>-71.152367620000007</v>
      </c>
      <c r="Q15710">
        <v>42.292660660000003</v>
      </c>
    </row>
    <row r="15711" spans="2:17" x14ac:dyDescent="0.3">
      <c r="B15711" t="s">
        <v>901</v>
      </c>
      <c r="C15711" t="s">
        <v>4535</v>
      </c>
      <c r="D15711" t="s">
        <v>4416</v>
      </c>
      <c r="E15711">
        <v>-71.139039999999994</v>
      </c>
      <c r="F15711">
        <v>42.248609999999999</v>
      </c>
      <c r="G15711" t="s">
        <v>783</v>
      </c>
      <c r="H15711" s="5">
        <v>2</v>
      </c>
      <c r="I15711" t="s">
        <v>4417</v>
      </c>
      <c r="J15711" s="5">
        <f>VLOOKUP(I15711*1,Crosswalks!$L$3:$M$227,2,FALSE)</f>
        <v>3</v>
      </c>
      <c r="K15711" s="5">
        <f>IF(G15711="Corner",INDEX(Crosswalks!$C$4:$J$16,MATCH(H15711,Crosswalks!$C$4:$C$16,0),J15711+1),"N/A, D2D")</f>
        <v>0.4</v>
      </c>
      <c r="L15711" t="s">
        <v>6008</v>
      </c>
      <c r="M15711" t="s">
        <v>847</v>
      </c>
      <c r="N15711" t="s">
        <v>921</v>
      </c>
      <c r="O15711" t="s">
        <v>1446</v>
      </c>
      <c r="P15711">
        <v>-71.152367620000007</v>
      </c>
      <c r="Q15711">
        <v>42.292660660000003</v>
      </c>
    </row>
    <row r="15712" spans="2:17" x14ac:dyDescent="0.3">
      <c r="B15712" t="s">
        <v>842</v>
      </c>
      <c r="C15712" t="s">
        <v>4667</v>
      </c>
      <c r="D15712" t="s">
        <v>4416</v>
      </c>
      <c r="E15712">
        <v>-71.142619999999994</v>
      </c>
      <c r="F15712">
        <v>42.25508</v>
      </c>
      <c r="G15712" t="s">
        <v>783</v>
      </c>
      <c r="H15712" s="5" t="s">
        <v>785</v>
      </c>
      <c r="I15712" t="s">
        <v>4417</v>
      </c>
      <c r="J15712" s="5">
        <f>VLOOKUP(I15712*1,Crosswalks!$L$3:$M$227,2,FALSE)</f>
        <v>3</v>
      </c>
      <c r="K15712" s="5">
        <f>IF(G15712="Corner",INDEX(Crosswalks!$C$4:$J$16,MATCH(H15712,Crosswalks!$C$4:$C$16,0),J15712+1),"N/A, D2D")</f>
        <v>0.3</v>
      </c>
      <c r="L15712" t="s">
        <v>6008</v>
      </c>
      <c r="M15712" t="s">
        <v>847</v>
      </c>
      <c r="N15712" t="s">
        <v>921</v>
      </c>
      <c r="O15712" t="s">
        <v>1446</v>
      </c>
      <c r="P15712">
        <v>-71.152367620000007</v>
      </c>
      <c r="Q15712">
        <v>42.292660660000003</v>
      </c>
    </row>
    <row r="15713" spans="2:17" x14ac:dyDescent="0.3">
      <c r="B15713" t="s">
        <v>1039</v>
      </c>
      <c r="C15713" t="s">
        <v>4611</v>
      </c>
      <c r="D15713" t="s">
        <v>4416</v>
      </c>
      <c r="E15713">
        <v>-71.142880000000005</v>
      </c>
      <c r="F15713">
        <v>42.250059999999998</v>
      </c>
      <c r="G15713" t="s">
        <v>783</v>
      </c>
      <c r="H15713" s="5">
        <v>6</v>
      </c>
      <c r="I15713" t="s">
        <v>4417</v>
      </c>
      <c r="J15713" s="5">
        <f>VLOOKUP(I15713*1,Crosswalks!$L$3:$M$227,2,FALSE)</f>
        <v>3</v>
      </c>
      <c r="K15713" s="5">
        <f>IF(G15713="Corner",INDEX(Crosswalks!$C$4:$J$16,MATCH(H15713,Crosswalks!$C$4:$C$16,0),J15713+1),"N/A, D2D")</f>
        <v>0.5</v>
      </c>
      <c r="L15713" t="s">
        <v>6008</v>
      </c>
      <c r="M15713" t="s">
        <v>847</v>
      </c>
      <c r="N15713" t="s">
        <v>921</v>
      </c>
      <c r="O15713" t="s">
        <v>1446</v>
      </c>
      <c r="P15713">
        <v>-71.152367620000007</v>
      </c>
      <c r="Q15713">
        <v>42.292660660000003</v>
      </c>
    </row>
    <row r="15714" spans="2:17" x14ac:dyDescent="0.3">
      <c r="B15714" t="s">
        <v>1183</v>
      </c>
      <c r="C15714" t="s">
        <v>4666</v>
      </c>
      <c r="D15714" t="s">
        <v>4416</v>
      </c>
      <c r="E15714">
        <v>-71.130970000000005</v>
      </c>
      <c r="F15714">
        <v>42.256729999999997</v>
      </c>
      <c r="G15714" t="s">
        <v>783</v>
      </c>
      <c r="H15714" s="5">
        <v>5</v>
      </c>
      <c r="I15714" t="s">
        <v>1695</v>
      </c>
      <c r="J15714" s="5">
        <f>VLOOKUP(I15714*1,Crosswalks!$L$3:$M$227,2,FALSE)</f>
        <v>2</v>
      </c>
      <c r="K15714" s="5">
        <f>IF(G15714="Corner",INDEX(Crosswalks!$C$4:$J$16,MATCH(H15714,Crosswalks!$C$4:$C$16,0),J15714+1),"N/A, D2D")</f>
        <v>0.5</v>
      </c>
      <c r="L15714" t="s">
        <v>6008</v>
      </c>
      <c r="M15714" t="s">
        <v>847</v>
      </c>
      <c r="N15714" t="s">
        <v>921</v>
      </c>
      <c r="O15714" t="s">
        <v>1446</v>
      </c>
      <c r="P15714">
        <v>-71.152367620000007</v>
      </c>
      <c r="Q15714">
        <v>42.292660660000003</v>
      </c>
    </row>
    <row r="15715" spans="2:17" x14ac:dyDescent="0.3">
      <c r="B15715" t="s">
        <v>1224</v>
      </c>
      <c r="C15715" t="s">
        <v>4668</v>
      </c>
      <c r="D15715" t="s">
        <v>4416</v>
      </c>
      <c r="E15715">
        <v>-71.140973000000002</v>
      </c>
      <c r="F15715">
        <v>42.255903000000004</v>
      </c>
      <c r="G15715" t="s">
        <v>784</v>
      </c>
      <c r="H15715" s="5">
        <v>4</v>
      </c>
      <c r="I15715" t="s">
        <v>4417</v>
      </c>
      <c r="J15715" s="5">
        <f>VLOOKUP(I15715*1,Crosswalks!$L$3:$M$227,2,FALSE)</f>
        <v>3</v>
      </c>
      <c r="K15715" s="5" t="str">
        <f>IF(G15715="Corner",INDEX(Crosswalks!$C$4:$J$16,MATCH(H15715,Crosswalks!$C$4:$C$16,0),J15715+1),"N/A, D2D")</f>
        <v>N/A, D2D</v>
      </c>
      <c r="L15715" t="s">
        <v>6008</v>
      </c>
      <c r="M15715" t="s">
        <v>847</v>
      </c>
      <c r="N15715" t="s">
        <v>921</v>
      </c>
      <c r="O15715" t="s">
        <v>1446</v>
      </c>
      <c r="P15715">
        <v>-71.152367620000007</v>
      </c>
      <c r="Q15715">
        <v>42.292660660000003</v>
      </c>
    </row>
    <row r="15716" spans="2:17" x14ac:dyDescent="0.3">
      <c r="B15716" t="s">
        <v>1245</v>
      </c>
      <c r="C15716" t="s">
        <v>4440</v>
      </c>
      <c r="D15716" t="s">
        <v>4416</v>
      </c>
      <c r="E15716">
        <v>-71.104500000000002</v>
      </c>
      <c r="F15716">
        <v>42.268920000000001</v>
      </c>
      <c r="G15716" t="s">
        <v>783</v>
      </c>
      <c r="H15716" s="5">
        <v>1</v>
      </c>
      <c r="I15716" t="s">
        <v>1631</v>
      </c>
      <c r="J15716" s="5">
        <f>VLOOKUP(I15716*1,Crosswalks!$L$3:$M$227,2,FALSE)</f>
        <v>3</v>
      </c>
      <c r="K15716" s="5">
        <f>IF(G15716="Corner",INDEX(Crosswalks!$C$4:$J$16,MATCH(H15716,Crosswalks!$C$4:$C$16,0),J15716+1),"N/A, D2D")</f>
        <v>0.4</v>
      </c>
      <c r="L15716" t="s">
        <v>6009</v>
      </c>
      <c r="M15716" t="s">
        <v>847</v>
      </c>
      <c r="N15716" t="s">
        <v>921</v>
      </c>
      <c r="O15716" t="s">
        <v>1447</v>
      </c>
      <c r="P15716">
        <v>-71.076791450000002</v>
      </c>
      <c r="Q15716">
        <v>42.287792150000001</v>
      </c>
    </row>
    <row r="15717" spans="2:17" x14ac:dyDescent="0.3">
      <c r="B15717" t="s">
        <v>826</v>
      </c>
      <c r="C15717" t="s">
        <v>4466</v>
      </c>
      <c r="D15717" t="s">
        <v>4416</v>
      </c>
      <c r="E15717">
        <v>-71.10127</v>
      </c>
      <c r="F15717">
        <v>42.263399999999997</v>
      </c>
      <c r="G15717" t="s">
        <v>783</v>
      </c>
      <c r="H15717" s="5">
        <v>2</v>
      </c>
      <c r="I15717" t="s">
        <v>1631</v>
      </c>
      <c r="J15717" s="5">
        <f>VLOOKUP(I15717*1,Crosswalks!$L$3:$M$227,2,FALSE)</f>
        <v>3</v>
      </c>
      <c r="K15717" s="5">
        <f>IF(G15717="Corner",INDEX(Crosswalks!$C$4:$J$16,MATCH(H15717,Crosswalks!$C$4:$C$16,0),J15717+1),"N/A, D2D")</f>
        <v>0.4</v>
      </c>
      <c r="L15717" t="s">
        <v>6009</v>
      </c>
      <c r="M15717" t="s">
        <v>847</v>
      </c>
      <c r="N15717" t="s">
        <v>921</v>
      </c>
      <c r="O15717" t="s">
        <v>1447</v>
      </c>
      <c r="P15717">
        <v>-71.076791450000002</v>
      </c>
      <c r="Q15717">
        <v>42.287792150000001</v>
      </c>
    </row>
    <row r="15718" spans="2:17" x14ac:dyDescent="0.3">
      <c r="B15718" t="s">
        <v>1168</v>
      </c>
      <c r="C15718" t="s">
        <v>4468</v>
      </c>
      <c r="D15718" t="s">
        <v>4416</v>
      </c>
      <c r="E15718">
        <v>-71.105580000000003</v>
      </c>
      <c r="F15718">
        <v>42.269190000000002</v>
      </c>
      <c r="G15718" t="s">
        <v>783</v>
      </c>
      <c r="H15718" s="5">
        <v>2</v>
      </c>
      <c r="I15718" t="s">
        <v>1631</v>
      </c>
      <c r="J15718" s="5">
        <f>VLOOKUP(I15718*1,Crosswalks!$L$3:$M$227,2,FALSE)</f>
        <v>3</v>
      </c>
      <c r="K15718" s="5">
        <f>IF(G15718="Corner",INDEX(Crosswalks!$C$4:$J$16,MATCH(H15718,Crosswalks!$C$4:$C$16,0),J15718+1),"N/A, D2D")</f>
        <v>0.4</v>
      </c>
      <c r="L15718" t="s">
        <v>6009</v>
      </c>
      <c r="M15718" t="s">
        <v>847</v>
      </c>
      <c r="N15718" t="s">
        <v>921</v>
      </c>
      <c r="O15718" t="s">
        <v>1447</v>
      </c>
      <c r="P15718">
        <v>-71.076791450000002</v>
      </c>
      <c r="Q15718">
        <v>42.287792150000001</v>
      </c>
    </row>
    <row r="15719" spans="2:17" x14ac:dyDescent="0.3">
      <c r="B15719" t="s">
        <v>861</v>
      </c>
      <c r="C15719" t="s">
        <v>4444</v>
      </c>
      <c r="D15719" t="s">
        <v>4416</v>
      </c>
      <c r="E15719">
        <v>-71.106423000000007</v>
      </c>
      <c r="F15719">
        <v>42.268312000000002</v>
      </c>
      <c r="G15719" t="s">
        <v>783</v>
      </c>
      <c r="H15719" s="5">
        <v>3</v>
      </c>
      <c r="I15719" t="s">
        <v>1631</v>
      </c>
      <c r="J15719" s="5">
        <f>VLOOKUP(I15719*1,Crosswalks!$L$3:$M$227,2,FALSE)</f>
        <v>3</v>
      </c>
      <c r="K15719" s="5">
        <f>IF(G15719="Corner",INDEX(Crosswalks!$C$4:$J$16,MATCH(H15719,Crosswalks!$C$4:$C$16,0),J15719+1),"N/A, D2D")</f>
        <v>0.5</v>
      </c>
      <c r="L15719" t="s">
        <v>6009</v>
      </c>
      <c r="M15719" t="s">
        <v>847</v>
      </c>
      <c r="N15719" t="s">
        <v>921</v>
      </c>
      <c r="O15719" t="s">
        <v>1447</v>
      </c>
      <c r="P15719">
        <v>-71.076791450000002</v>
      </c>
      <c r="Q15719">
        <v>42.287792150000001</v>
      </c>
    </row>
    <row r="15720" spans="2:17" x14ac:dyDescent="0.3">
      <c r="B15720" t="s">
        <v>853</v>
      </c>
      <c r="C15720" t="s">
        <v>4440</v>
      </c>
      <c r="D15720" t="s">
        <v>4416</v>
      </c>
      <c r="E15720">
        <v>-71.107410000000002</v>
      </c>
      <c r="F15720">
        <v>42.264960000000002</v>
      </c>
      <c r="G15720" t="s">
        <v>783</v>
      </c>
      <c r="H15720" s="5">
        <v>5</v>
      </c>
      <c r="I15720" t="s">
        <v>1631</v>
      </c>
      <c r="J15720" s="5">
        <f>VLOOKUP(I15720*1,Crosswalks!$L$3:$M$227,2,FALSE)</f>
        <v>3</v>
      </c>
      <c r="K15720" s="5">
        <f>IF(G15720="Corner",INDEX(Crosswalks!$C$4:$J$16,MATCH(H15720,Crosswalks!$C$4:$C$16,0),J15720+1),"N/A, D2D")</f>
        <v>0.5</v>
      </c>
      <c r="L15720" t="s">
        <v>6009</v>
      </c>
      <c r="M15720" t="s">
        <v>847</v>
      </c>
      <c r="N15720" t="s">
        <v>921</v>
      </c>
      <c r="O15720" t="s">
        <v>1447</v>
      </c>
      <c r="P15720">
        <v>-71.076791450000002</v>
      </c>
      <c r="Q15720">
        <v>42.287792150000001</v>
      </c>
    </row>
    <row r="15721" spans="2:17" x14ac:dyDescent="0.3">
      <c r="B15721" t="s">
        <v>935</v>
      </c>
      <c r="C15721" t="s">
        <v>4441</v>
      </c>
      <c r="D15721" t="s">
        <v>4416</v>
      </c>
      <c r="E15721">
        <v>-71.112300000000005</v>
      </c>
      <c r="F15721">
        <v>42.270890000000001</v>
      </c>
      <c r="G15721" t="s">
        <v>783</v>
      </c>
      <c r="H15721" s="5">
        <v>6</v>
      </c>
      <c r="I15721" t="s">
        <v>1631</v>
      </c>
      <c r="J15721" s="5">
        <f>VLOOKUP(I15721*1,Crosswalks!$L$3:$M$227,2,FALSE)</f>
        <v>3</v>
      </c>
      <c r="K15721" s="5">
        <f>IF(G15721="Corner",INDEX(Crosswalks!$C$4:$J$16,MATCH(H15721,Crosswalks!$C$4:$C$16,0),J15721+1),"N/A, D2D")</f>
        <v>0.5</v>
      </c>
      <c r="L15721" t="s">
        <v>6009</v>
      </c>
      <c r="M15721" t="s">
        <v>847</v>
      </c>
      <c r="N15721" t="s">
        <v>921</v>
      </c>
      <c r="O15721" t="s">
        <v>1447</v>
      </c>
      <c r="P15721">
        <v>-71.076791450000002</v>
      </c>
      <c r="Q15721">
        <v>42.287792150000001</v>
      </c>
    </row>
    <row r="15722" spans="2:17" x14ac:dyDescent="0.3">
      <c r="B15722" t="s">
        <v>861</v>
      </c>
      <c r="C15722" t="s">
        <v>4493</v>
      </c>
      <c r="D15722" t="s">
        <v>4416</v>
      </c>
      <c r="E15722">
        <v>-71.102599999999995</v>
      </c>
      <c r="F15722">
        <v>42.26735</v>
      </c>
      <c r="G15722" t="s">
        <v>783</v>
      </c>
      <c r="H15722" s="5" t="s">
        <v>785</v>
      </c>
      <c r="I15722" t="s">
        <v>1631</v>
      </c>
      <c r="J15722" s="5">
        <f>VLOOKUP(I15722*1,Crosswalks!$L$3:$M$227,2,FALSE)</f>
        <v>3</v>
      </c>
      <c r="K15722" s="5">
        <f>IF(G15722="Corner",INDEX(Crosswalks!$C$4:$J$16,MATCH(H15722,Crosswalks!$C$4:$C$16,0),J15722+1),"N/A, D2D")</f>
        <v>0.3</v>
      </c>
      <c r="L15722" t="s">
        <v>6009</v>
      </c>
      <c r="M15722" t="s">
        <v>847</v>
      </c>
      <c r="N15722" t="s">
        <v>921</v>
      </c>
      <c r="O15722" t="s">
        <v>1447</v>
      </c>
      <c r="P15722">
        <v>-71.076791450000002</v>
      </c>
      <c r="Q15722">
        <v>42.287792150000001</v>
      </c>
    </row>
    <row r="15723" spans="2:17" x14ac:dyDescent="0.3">
      <c r="B15723" t="s">
        <v>1272</v>
      </c>
      <c r="C15723" t="s">
        <v>4453</v>
      </c>
      <c r="D15723" t="s">
        <v>4416</v>
      </c>
      <c r="E15723">
        <v>-71.103409999999997</v>
      </c>
      <c r="F15723">
        <v>42.265709999999999</v>
      </c>
      <c r="G15723" t="s">
        <v>783</v>
      </c>
      <c r="H15723" s="5">
        <v>5</v>
      </c>
      <c r="I15723" t="s">
        <v>1631</v>
      </c>
      <c r="J15723" s="5">
        <f>VLOOKUP(I15723*1,Crosswalks!$L$3:$M$227,2,FALSE)</f>
        <v>3</v>
      </c>
      <c r="K15723" s="5">
        <f>IF(G15723="Corner",INDEX(Crosswalks!$C$4:$J$16,MATCH(H15723,Crosswalks!$C$4:$C$16,0),J15723+1),"N/A, D2D")</f>
        <v>0.5</v>
      </c>
      <c r="L15723" t="s">
        <v>6009</v>
      </c>
      <c r="M15723" t="s">
        <v>847</v>
      </c>
      <c r="N15723" t="s">
        <v>921</v>
      </c>
      <c r="O15723" t="s">
        <v>1447</v>
      </c>
      <c r="P15723">
        <v>-71.076791450000002</v>
      </c>
      <c r="Q15723">
        <v>42.287792150000001</v>
      </c>
    </row>
    <row r="15724" spans="2:17" x14ac:dyDescent="0.3">
      <c r="B15724" t="s">
        <v>1046</v>
      </c>
      <c r="C15724" t="s">
        <v>4600</v>
      </c>
      <c r="D15724" t="s">
        <v>4416</v>
      </c>
      <c r="E15724">
        <v>-71.106430000000003</v>
      </c>
      <c r="F15724">
        <v>42.265560000000001</v>
      </c>
      <c r="G15724" t="s">
        <v>783</v>
      </c>
      <c r="H15724" s="5">
        <v>4</v>
      </c>
      <c r="I15724" t="s">
        <v>1631</v>
      </c>
      <c r="J15724" s="5">
        <f>VLOOKUP(I15724*1,Crosswalks!$L$3:$M$227,2,FALSE)</f>
        <v>3</v>
      </c>
      <c r="K15724" s="5">
        <f>IF(G15724="Corner",INDEX(Crosswalks!$C$4:$J$16,MATCH(H15724,Crosswalks!$C$4:$C$16,0),J15724+1),"N/A, D2D")</f>
        <v>0.5</v>
      </c>
      <c r="L15724" t="s">
        <v>6009</v>
      </c>
      <c r="M15724" t="s">
        <v>847</v>
      </c>
      <c r="N15724" t="s">
        <v>921</v>
      </c>
      <c r="O15724" t="s">
        <v>1447</v>
      </c>
      <c r="P15724">
        <v>-71.076791450000002</v>
      </c>
      <c r="Q15724">
        <v>42.287792150000001</v>
      </c>
    </row>
    <row r="15725" spans="2:17" x14ac:dyDescent="0.3">
      <c r="B15725" t="s">
        <v>866</v>
      </c>
      <c r="C15725" t="s">
        <v>4420</v>
      </c>
      <c r="D15725" t="s">
        <v>4416</v>
      </c>
      <c r="E15725">
        <v>-71.102779999999996</v>
      </c>
      <c r="F15725">
        <v>42.262720000000002</v>
      </c>
      <c r="G15725" t="s">
        <v>783</v>
      </c>
      <c r="H15725" s="5">
        <v>5</v>
      </c>
      <c r="I15725" t="s">
        <v>1631</v>
      </c>
      <c r="J15725" s="5">
        <f>VLOOKUP(I15725*1,Crosswalks!$L$3:$M$227,2,FALSE)</f>
        <v>3</v>
      </c>
      <c r="K15725" s="5">
        <f>IF(G15725="Corner",INDEX(Crosswalks!$C$4:$J$16,MATCH(H15725,Crosswalks!$C$4:$C$16,0),J15725+1),"N/A, D2D")</f>
        <v>0.5</v>
      </c>
      <c r="L15725" t="s">
        <v>6009</v>
      </c>
      <c r="M15725" t="s">
        <v>847</v>
      </c>
      <c r="N15725" t="s">
        <v>921</v>
      </c>
      <c r="O15725" t="s">
        <v>1447</v>
      </c>
      <c r="P15725">
        <v>-71.076791450000002</v>
      </c>
      <c r="Q15725">
        <v>42.287792150000001</v>
      </c>
    </row>
    <row r="15726" spans="2:17" x14ac:dyDescent="0.3">
      <c r="B15726" t="s">
        <v>824</v>
      </c>
      <c r="C15726" t="s">
        <v>4423</v>
      </c>
      <c r="D15726" t="s">
        <v>4416</v>
      </c>
      <c r="E15726">
        <v>-71.058700000000002</v>
      </c>
      <c r="F15726">
        <v>42.359400000000001</v>
      </c>
      <c r="G15726" t="s">
        <v>783</v>
      </c>
      <c r="H15726" s="5">
        <v>4</v>
      </c>
      <c r="I15726" t="s">
        <v>920</v>
      </c>
      <c r="J15726" s="5">
        <f>VLOOKUP(I15726*1,Crosswalks!$L$3:$M$227,2,FALSE)</f>
        <v>7</v>
      </c>
      <c r="K15726" s="5">
        <f>IF(G15726="Corner",INDEX(Crosswalks!$C$4:$J$16,MATCH(H15726,Crosswalks!$C$4:$C$16,0),J15726+1),"N/A, D2D")</f>
        <v>0.3</v>
      </c>
      <c r="L15726" t="s">
        <v>6009</v>
      </c>
      <c r="M15726" t="s">
        <v>847</v>
      </c>
      <c r="N15726" t="s">
        <v>921</v>
      </c>
      <c r="O15726" t="s">
        <v>1447</v>
      </c>
      <c r="P15726">
        <v>-71.076791450000002</v>
      </c>
      <c r="Q15726">
        <v>42.287792150000001</v>
      </c>
    </row>
    <row r="15727" spans="2:17" x14ac:dyDescent="0.3">
      <c r="B15727" t="s">
        <v>861</v>
      </c>
      <c r="C15727" t="s">
        <v>4506</v>
      </c>
      <c r="D15727" t="s">
        <v>4416</v>
      </c>
      <c r="E15727">
        <v>-71.105119999999999</v>
      </c>
      <c r="F15727">
        <v>42.269550000000002</v>
      </c>
      <c r="G15727" t="s">
        <v>783</v>
      </c>
      <c r="H15727" s="5">
        <v>1</v>
      </c>
      <c r="I15727" t="s">
        <v>1631</v>
      </c>
      <c r="J15727" s="5">
        <f>VLOOKUP(I15727*1,Crosswalks!$L$3:$M$227,2,FALSE)</f>
        <v>3</v>
      </c>
      <c r="K15727" s="5">
        <f>IF(G15727="Corner",INDEX(Crosswalks!$C$4:$J$16,MATCH(H15727,Crosswalks!$C$4:$C$16,0),J15727+1),"N/A, D2D")</f>
        <v>0.4</v>
      </c>
      <c r="L15727" t="s">
        <v>6009</v>
      </c>
      <c r="M15727" t="s">
        <v>847</v>
      </c>
      <c r="N15727" t="s">
        <v>921</v>
      </c>
      <c r="O15727" t="s">
        <v>1447</v>
      </c>
      <c r="P15727">
        <v>-71.076791450000002</v>
      </c>
      <c r="Q15727">
        <v>42.287792150000001</v>
      </c>
    </row>
    <row r="15728" spans="2:17" x14ac:dyDescent="0.3">
      <c r="B15728" t="s">
        <v>1011</v>
      </c>
      <c r="C15728" t="s">
        <v>4466</v>
      </c>
      <c r="D15728" t="s">
        <v>4416</v>
      </c>
      <c r="E15728">
        <v>-71.100710000000007</v>
      </c>
      <c r="F15728">
        <v>42.262709999999998</v>
      </c>
      <c r="G15728" t="s">
        <v>783</v>
      </c>
      <c r="H15728" s="5">
        <v>5</v>
      </c>
      <c r="I15728" t="s">
        <v>1631</v>
      </c>
      <c r="J15728" s="5">
        <f>VLOOKUP(I15728*1,Crosswalks!$L$3:$M$227,2,FALSE)</f>
        <v>3</v>
      </c>
      <c r="K15728" s="5">
        <f>IF(G15728="Corner",INDEX(Crosswalks!$C$4:$J$16,MATCH(H15728,Crosswalks!$C$4:$C$16,0),J15728+1),"N/A, D2D")</f>
        <v>0.5</v>
      </c>
      <c r="L15728" t="s">
        <v>6009</v>
      </c>
      <c r="M15728" t="s">
        <v>847</v>
      </c>
      <c r="N15728" t="s">
        <v>921</v>
      </c>
      <c r="O15728" t="s">
        <v>1447</v>
      </c>
      <c r="P15728">
        <v>-71.076791450000002</v>
      </c>
      <c r="Q15728">
        <v>42.287792150000001</v>
      </c>
    </row>
    <row r="15729" spans="2:17" x14ac:dyDescent="0.3">
      <c r="B15729" t="s">
        <v>1165</v>
      </c>
      <c r="C15729" t="s">
        <v>4468</v>
      </c>
      <c r="D15729" t="s">
        <v>4416</v>
      </c>
      <c r="E15729">
        <v>-71.106080000000006</v>
      </c>
      <c r="F15729">
        <v>42.269689999999997</v>
      </c>
      <c r="G15729" t="s">
        <v>783</v>
      </c>
      <c r="H15729" s="5" t="s">
        <v>785</v>
      </c>
      <c r="I15729" t="s">
        <v>1631</v>
      </c>
      <c r="J15729" s="5">
        <f>VLOOKUP(I15729*1,Crosswalks!$L$3:$M$227,2,FALSE)</f>
        <v>3</v>
      </c>
      <c r="K15729" s="5">
        <f>IF(G15729="Corner",INDEX(Crosswalks!$C$4:$J$16,MATCH(H15729,Crosswalks!$C$4:$C$16,0),J15729+1),"N/A, D2D")</f>
        <v>0.3</v>
      </c>
      <c r="L15729" t="s">
        <v>6009</v>
      </c>
      <c r="M15729" t="s">
        <v>847</v>
      </c>
      <c r="N15729" t="s">
        <v>921</v>
      </c>
      <c r="O15729" t="s">
        <v>1447</v>
      </c>
      <c r="P15729">
        <v>-71.076791450000002</v>
      </c>
      <c r="Q15729">
        <v>42.287792150000001</v>
      </c>
    </row>
    <row r="15730" spans="2:17" x14ac:dyDescent="0.3">
      <c r="B15730" t="s">
        <v>998</v>
      </c>
      <c r="C15730" t="s">
        <v>4058</v>
      </c>
      <c r="D15730" t="s">
        <v>4416</v>
      </c>
      <c r="E15730">
        <v>-71.10154</v>
      </c>
      <c r="F15730">
        <v>42.264780000000002</v>
      </c>
      <c r="G15730" t="s">
        <v>783</v>
      </c>
      <c r="H15730" s="5">
        <v>3</v>
      </c>
      <c r="I15730" t="s">
        <v>1631</v>
      </c>
      <c r="J15730" s="5">
        <f>VLOOKUP(I15730*1,Crosswalks!$L$3:$M$227,2,FALSE)</f>
        <v>3</v>
      </c>
      <c r="K15730" s="5">
        <f>IF(G15730="Corner",INDEX(Crosswalks!$C$4:$J$16,MATCH(H15730,Crosswalks!$C$4:$C$16,0),J15730+1),"N/A, D2D")</f>
        <v>0.5</v>
      </c>
      <c r="L15730" t="s">
        <v>6009</v>
      </c>
      <c r="M15730" t="s">
        <v>847</v>
      </c>
      <c r="N15730" t="s">
        <v>921</v>
      </c>
      <c r="O15730" t="s">
        <v>1447</v>
      </c>
      <c r="P15730">
        <v>-71.076791450000002</v>
      </c>
      <c r="Q15730">
        <v>42.287792150000001</v>
      </c>
    </row>
    <row r="15731" spans="2:17" x14ac:dyDescent="0.3">
      <c r="B15731" t="s">
        <v>1493</v>
      </c>
      <c r="C15731" t="s">
        <v>4533</v>
      </c>
      <c r="D15731" t="s">
        <v>4416</v>
      </c>
      <c r="E15731">
        <v>-71.110470000000007</v>
      </c>
      <c r="F15731">
        <v>42.266640000000002</v>
      </c>
      <c r="G15731" t="s">
        <v>783</v>
      </c>
      <c r="H15731" s="5">
        <v>4</v>
      </c>
      <c r="I15731" t="s">
        <v>1631</v>
      </c>
      <c r="J15731" s="5">
        <f>VLOOKUP(I15731*1,Crosswalks!$L$3:$M$227,2,FALSE)</f>
        <v>3</v>
      </c>
      <c r="K15731" s="5">
        <f>IF(G15731="Corner",INDEX(Crosswalks!$C$4:$J$16,MATCH(H15731,Crosswalks!$C$4:$C$16,0),J15731+1),"N/A, D2D")</f>
        <v>0.5</v>
      </c>
      <c r="L15731" t="s">
        <v>6009</v>
      </c>
      <c r="M15731" t="s">
        <v>847</v>
      </c>
      <c r="N15731" t="s">
        <v>921</v>
      </c>
      <c r="O15731" t="s">
        <v>1447</v>
      </c>
      <c r="P15731">
        <v>-71.076791450000002</v>
      </c>
      <c r="Q15731">
        <v>42.287792150000001</v>
      </c>
    </row>
    <row r="15732" spans="2:17" x14ac:dyDescent="0.3">
      <c r="B15732" t="s">
        <v>965</v>
      </c>
      <c r="C15732" t="s">
        <v>4445</v>
      </c>
      <c r="D15732" t="s">
        <v>4416</v>
      </c>
      <c r="E15732">
        <v>-71.103459999999998</v>
      </c>
      <c r="F15732">
        <v>42.265120000000003</v>
      </c>
      <c r="G15732" t="s">
        <v>783</v>
      </c>
      <c r="H15732" s="5">
        <v>6</v>
      </c>
      <c r="I15732" t="s">
        <v>1631</v>
      </c>
      <c r="J15732" s="5">
        <f>VLOOKUP(I15732*1,Crosswalks!$L$3:$M$227,2,FALSE)</f>
        <v>3</v>
      </c>
      <c r="K15732" s="5">
        <f>IF(G15732="Corner",INDEX(Crosswalks!$C$4:$J$16,MATCH(H15732,Crosswalks!$C$4:$C$16,0),J15732+1),"N/A, D2D")</f>
        <v>0.5</v>
      </c>
      <c r="L15732" t="s">
        <v>6009</v>
      </c>
      <c r="M15732" t="s">
        <v>847</v>
      </c>
      <c r="N15732" t="s">
        <v>921</v>
      </c>
      <c r="O15732" t="s">
        <v>1447</v>
      </c>
      <c r="P15732">
        <v>-71.076791450000002</v>
      </c>
      <c r="Q15732">
        <v>42.287792150000001</v>
      </c>
    </row>
    <row r="15733" spans="2:17" x14ac:dyDescent="0.3">
      <c r="B15733" t="s">
        <v>891</v>
      </c>
      <c r="C15733" t="s">
        <v>4508</v>
      </c>
      <c r="D15733" t="s">
        <v>4416</v>
      </c>
      <c r="E15733">
        <v>-71.106880000000004</v>
      </c>
      <c r="F15733">
        <v>42.270519999999998</v>
      </c>
      <c r="G15733" t="s">
        <v>783</v>
      </c>
      <c r="H15733" s="5">
        <v>6</v>
      </c>
      <c r="I15733" t="s">
        <v>1631</v>
      </c>
      <c r="J15733" s="5">
        <f>VLOOKUP(I15733*1,Crosswalks!$L$3:$M$227,2,FALSE)</f>
        <v>3</v>
      </c>
      <c r="K15733" s="5">
        <f>IF(G15733="Corner",INDEX(Crosswalks!$C$4:$J$16,MATCH(H15733,Crosswalks!$C$4:$C$16,0),J15733+1),"N/A, D2D")</f>
        <v>0.5</v>
      </c>
      <c r="L15733" t="s">
        <v>6009</v>
      </c>
      <c r="M15733" t="s">
        <v>847</v>
      </c>
      <c r="N15733" t="s">
        <v>921</v>
      </c>
      <c r="O15733" t="s">
        <v>1447</v>
      </c>
      <c r="P15733">
        <v>-71.076791450000002</v>
      </c>
      <c r="Q15733">
        <v>42.287792150000001</v>
      </c>
    </row>
    <row r="15734" spans="2:17" x14ac:dyDescent="0.3">
      <c r="B15734" t="s">
        <v>835</v>
      </c>
      <c r="C15734" t="s">
        <v>4669</v>
      </c>
      <c r="D15734" t="s">
        <v>4416</v>
      </c>
      <c r="E15734">
        <v>-71.10839</v>
      </c>
      <c r="F15734">
        <v>42.26632</v>
      </c>
      <c r="G15734" t="s">
        <v>784</v>
      </c>
      <c r="H15734" s="5">
        <v>1</v>
      </c>
      <c r="I15734" t="s">
        <v>1631</v>
      </c>
      <c r="J15734" s="5">
        <f>VLOOKUP(I15734*1,Crosswalks!$L$3:$M$227,2,FALSE)</f>
        <v>3</v>
      </c>
      <c r="K15734" s="5" t="str">
        <f>IF(G15734="Corner",INDEX(Crosswalks!$C$4:$J$16,MATCH(H15734,Crosswalks!$C$4:$C$16,0),J15734+1),"N/A, D2D")</f>
        <v>N/A, D2D</v>
      </c>
      <c r="L15734" t="s">
        <v>6009</v>
      </c>
      <c r="M15734" t="s">
        <v>847</v>
      </c>
      <c r="N15734" t="s">
        <v>921</v>
      </c>
      <c r="O15734" t="s">
        <v>1447</v>
      </c>
      <c r="P15734">
        <v>-71.076791450000002</v>
      </c>
      <c r="Q15734">
        <v>42.287792150000001</v>
      </c>
    </row>
    <row r="15735" spans="2:17" x14ac:dyDescent="0.3">
      <c r="B15735" t="s">
        <v>1059</v>
      </c>
      <c r="C15735" t="s">
        <v>4512</v>
      </c>
      <c r="D15735" t="s">
        <v>4416</v>
      </c>
      <c r="E15735">
        <v>-71.100729999999999</v>
      </c>
      <c r="F15735">
        <v>42.265590000000003</v>
      </c>
      <c r="G15735" t="s">
        <v>784</v>
      </c>
      <c r="H15735" s="5">
        <v>1</v>
      </c>
      <c r="I15735" t="s">
        <v>1631</v>
      </c>
      <c r="J15735" s="5">
        <f>VLOOKUP(I15735*1,Crosswalks!$L$3:$M$227,2,FALSE)</f>
        <v>3</v>
      </c>
      <c r="K15735" s="5" t="str">
        <f>IF(G15735="Corner",INDEX(Crosswalks!$C$4:$J$16,MATCH(H15735,Crosswalks!$C$4:$C$16,0),J15735+1),"N/A, D2D")</f>
        <v>N/A, D2D</v>
      </c>
      <c r="L15735" t="s">
        <v>6009</v>
      </c>
      <c r="M15735" t="s">
        <v>847</v>
      </c>
      <c r="N15735" t="s">
        <v>921</v>
      </c>
      <c r="O15735" t="s">
        <v>1447</v>
      </c>
      <c r="P15735">
        <v>-71.076791450000002</v>
      </c>
      <c r="Q15735">
        <v>42.287792150000001</v>
      </c>
    </row>
    <row r="15736" spans="2:17" x14ac:dyDescent="0.3">
      <c r="B15736" t="s">
        <v>1165</v>
      </c>
      <c r="C15736" t="s">
        <v>4468</v>
      </c>
      <c r="D15736" t="s">
        <v>4416</v>
      </c>
      <c r="E15736">
        <v>-71.106080000000006</v>
      </c>
      <c r="F15736">
        <v>42.269689999999997</v>
      </c>
      <c r="G15736" t="s">
        <v>784</v>
      </c>
      <c r="H15736" s="5">
        <v>2</v>
      </c>
      <c r="I15736" t="s">
        <v>1631</v>
      </c>
      <c r="J15736" s="5">
        <f>VLOOKUP(I15736*1,Crosswalks!$L$3:$M$227,2,FALSE)</f>
        <v>3</v>
      </c>
      <c r="K15736" s="5" t="str">
        <f>IF(G15736="Corner",INDEX(Crosswalks!$C$4:$J$16,MATCH(H15736,Crosswalks!$C$4:$C$16,0),J15736+1),"N/A, D2D")</f>
        <v>N/A, D2D</v>
      </c>
      <c r="L15736" t="s">
        <v>6009</v>
      </c>
      <c r="M15736" t="s">
        <v>847</v>
      </c>
      <c r="N15736" t="s">
        <v>921</v>
      </c>
      <c r="O15736" t="s">
        <v>1447</v>
      </c>
      <c r="P15736">
        <v>-71.076791450000002</v>
      </c>
      <c r="Q15736">
        <v>42.287792150000001</v>
      </c>
    </row>
    <row r="15737" spans="2:17" x14ac:dyDescent="0.3">
      <c r="B15737" t="s">
        <v>4494</v>
      </c>
      <c r="C15737" t="s">
        <v>4444</v>
      </c>
      <c r="D15737" t="s">
        <v>4416</v>
      </c>
      <c r="E15737">
        <v>-71.106273000000002</v>
      </c>
      <c r="F15737">
        <v>42.268796999999999</v>
      </c>
      <c r="G15737" t="s">
        <v>783</v>
      </c>
      <c r="H15737" s="5">
        <v>6</v>
      </c>
      <c r="I15737" t="s">
        <v>1631</v>
      </c>
      <c r="J15737" s="5">
        <f>VLOOKUP(I15737*1,Crosswalks!$L$3:$M$227,2,FALSE)</f>
        <v>3</v>
      </c>
      <c r="K15737" s="5">
        <f>IF(G15737="Corner",INDEX(Crosswalks!$C$4:$J$16,MATCH(H15737,Crosswalks!$C$4:$C$16,0),J15737+1),"N/A, D2D")</f>
        <v>0.5</v>
      </c>
      <c r="L15737" t="s">
        <v>6010</v>
      </c>
      <c r="M15737" t="s">
        <v>813</v>
      </c>
      <c r="N15737" t="s">
        <v>814</v>
      </c>
      <c r="O15737" t="s">
        <v>1450</v>
      </c>
      <c r="P15737">
        <v>-71.049194060000005</v>
      </c>
      <c r="Q15737">
        <v>42.294206180000003</v>
      </c>
    </row>
    <row r="15738" spans="2:17" x14ac:dyDescent="0.3">
      <c r="B15738" t="s">
        <v>1039</v>
      </c>
      <c r="C15738" t="s">
        <v>4451</v>
      </c>
      <c r="D15738" t="s">
        <v>4416</v>
      </c>
      <c r="E15738">
        <v>-71.100300000000004</v>
      </c>
      <c r="F15738">
        <v>42.262900000000002</v>
      </c>
      <c r="G15738" t="s">
        <v>783</v>
      </c>
      <c r="H15738" s="5" t="s">
        <v>785</v>
      </c>
      <c r="I15738" t="s">
        <v>1631</v>
      </c>
      <c r="J15738" s="5">
        <f>VLOOKUP(I15738*1,Crosswalks!$L$3:$M$227,2,FALSE)</f>
        <v>3</v>
      </c>
      <c r="K15738" s="5">
        <f>IF(G15738="Corner",INDEX(Crosswalks!$C$4:$J$16,MATCH(H15738,Crosswalks!$C$4:$C$16,0),J15738+1),"N/A, D2D")</f>
        <v>0.3</v>
      </c>
      <c r="L15738" t="s">
        <v>6010</v>
      </c>
      <c r="M15738" t="s">
        <v>813</v>
      </c>
      <c r="N15738" t="s">
        <v>814</v>
      </c>
      <c r="O15738" t="s">
        <v>1450</v>
      </c>
      <c r="P15738">
        <v>-71.049194060000005</v>
      </c>
      <c r="Q15738">
        <v>42.294206180000003</v>
      </c>
    </row>
    <row r="15739" spans="2:17" x14ac:dyDescent="0.3">
      <c r="B15739" t="s">
        <v>824</v>
      </c>
      <c r="C15739" t="s">
        <v>4423</v>
      </c>
      <c r="D15739" t="s">
        <v>4416</v>
      </c>
      <c r="E15739">
        <v>-71.058700000000002</v>
      </c>
      <c r="F15739">
        <v>42.359400000000001</v>
      </c>
      <c r="G15739" t="s">
        <v>783</v>
      </c>
      <c r="H15739" s="5">
        <v>1</v>
      </c>
      <c r="I15739" t="s">
        <v>920</v>
      </c>
      <c r="J15739" s="5">
        <f>VLOOKUP(I15739*1,Crosswalks!$L$3:$M$227,2,FALSE)</f>
        <v>7</v>
      </c>
      <c r="K15739" s="5">
        <f>IF(G15739="Corner",INDEX(Crosswalks!$C$4:$J$16,MATCH(H15739,Crosswalks!$C$4:$C$16,0),J15739+1),"N/A, D2D")</f>
        <v>0.2</v>
      </c>
      <c r="L15739" t="s">
        <v>6010</v>
      </c>
      <c r="M15739" t="s">
        <v>813</v>
      </c>
      <c r="N15739" t="s">
        <v>814</v>
      </c>
      <c r="O15739" t="s">
        <v>1450</v>
      </c>
      <c r="P15739">
        <v>-71.049194060000005</v>
      </c>
      <c r="Q15739">
        <v>42.294206180000003</v>
      </c>
    </row>
    <row r="15740" spans="2:17" x14ac:dyDescent="0.3">
      <c r="B15740" t="s">
        <v>931</v>
      </c>
      <c r="C15740" t="s">
        <v>4512</v>
      </c>
      <c r="D15740" t="s">
        <v>4416</v>
      </c>
      <c r="E15740">
        <v>-71.100830000000002</v>
      </c>
      <c r="F15740">
        <v>42.26529</v>
      </c>
      <c r="G15740" t="s">
        <v>783</v>
      </c>
      <c r="H15740" s="5">
        <v>5</v>
      </c>
      <c r="I15740" t="s">
        <v>1631</v>
      </c>
      <c r="J15740" s="5">
        <f>VLOOKUP(I15740*1,Crosswalks!$L$3:$M$227,2,FALSE)</f>
        <v>3</v>
      </c>
      <c r="K15740" s="5">
        <f>IF(G15740="Corner",INDEX(Crosswalks!$C$4:$J$16,MATCH(H15740,Crosswalks!$C$4:$C$16,0),J15740+1),"N/A, D2D")</f>
        <v>0.5</v>
      </c>
      <c r="L15740" t="s">
        <v>6010</v>
      </c>
      <c r="M15740" t="s">
        <v>813</v>
      </c>
      <c r="N15740" t="s">
        <v>814</v>
      </c>
      <c r="O15740" t="s">
        <v>1450</v>
      </c>
      <c r="P15740">
        <v>-71.049194060000005</v>
      </c>
      <c r="Q15740">
        <v>42.294206180000003</v>
      </c>
    </row>
    <row r="15741" spans="2:17" x14ac:dyDescent="0.3">
      <c r="B15741" t="s">
        <v>1313</v>
      </c>
      <c r="C15741" t="s">
        <v>4440</v>
      </c>
      <c r="D15741" t="s">
        <v>4416</v>
      </c>
      <c r="E15741">
        <v>-71.106369999999998</v>
      </c>
      <c r="F15741">
        <v>42.266800000000003</v>
      </c>
      <c r="G15741" t="s">
        <v>783</v>
      </c>
      <c r="H15741" s="5">
        <v>5</v>
      </c>
      <c r="I15741" t="s">
        <v>1631</v>
      </c>
      <c r="J15741" s="5">
        <f>VLOOKUP(I15741*1,Crosswalks!$L$3:$M$227,2,FALSE)</f>
        <v>3</v>
      </c>
      <c r="K15741" s="5">
        <f>IF(G15741="Corner",INDEX(Crosswalks!$C$4:$J$16,MATCH(H15741,Crosswalks!$C$4:$C$16,0),J15741+1),"N/A, D2D")</f>
        <v>0.5</v>
      </c>
      <c r="L15741" t="s">
        <v>6010</v>
      </c>
      <c r="M15741" t="s">
        <v>813</v>
      </c>
      <c r="N15741" t="s">
        <v>814</v>
      </c>
      <c r="O15741" t="s">
        <v>1450</v>
      </c>
      <c r="P15741">
        <v>-71.049194060000005</v>
      </c>
      <c r="Q15741">
        <v>42.294206180000003</v>
      </c>
    </row>
    <row r="15742" spans="2:17" x14ac:dyDescent="0.3">
      <c r="B15742" t="s">
        <v>1508</v>
      </c>
      <c r="C15742" t="s">
        <v>4446</v>
      </c>
      <c r="D15742" t="s">
        <v>4416</v>
      </c>
      <c r="E15742">
        <v>-71.104614999999995</v>
      </c>
      <c r="F15742">
        <v>42.262903000000001</v>
      </c>
      <c r="G15742" t="s">
        <v>783</v>
      </c>
      <c r="H15742" s="5" t="s">
        <v>785</v>
      </c>
      <c r="I15742" t="s">
        <v>1631</v>
      </c>
      <c r="J15742" s="5">
        <f>VLOOKUP(I15742*1,Crosswalks!$L$3:$M$227,2,FALSE)</f>
        <v>3</v>
      </c>
      <c r="K15742" s="5">
        <f>IF(G15742="Corner",INDEX(Crosswalks!$C$4:$J$16,MATCH(H15742,Crosswalks!$C$4:$C$16,0),J15742+1),"N/A, D2D")</f>
        <v>0.3</v>
      </c>
      <c r="L15742" t="s">
        <v>6010</v>
      </c>
      <c r="M15742" t="s">
        <v>813</v>
      </c>
      <c r="N15742" t="s">
        <v>814</v>
      </c>
      <c r="O15742" t="s">
        <v>1450</v>
      </c>
      <c r="P15742">
        <v>-71.049194060000005</v>
      </c>
      <c r="Q15742">
        <v>42.294206180000003</v>
      </c>
    </row>
    <row r="15743" spans="2:17" x14ac:dyDescent="0.3">
      <c r="B15743" t="s">
        <v>898</v>
      </c>
      <c r="C15743" t="s">
        <v>4575</v>
      </c>
      <c r="D15743" t="s">
        <v>4416</v>
      </c>
      <c r="E15743">
        <v>-71.105310000000003</v>
      </c>
      <c r="F15743">
        <v>42.26511</v>
      </c>
      <c r="G15743" t="s">
        <v>783</v>
      </c>
      <c r="H15743" s="5">
        <v>4</v>
      </c>
      <c r="I15743" t="s">
        <v>1631</v>
      </c>
      <c r="J15743" s="5">
        <f>VLOOKUP(I15743*1,Crosswalks!$L$3:$M$227,2,FALSE)</f>
        <v>3</v>
      </c>
      <c r="K15743" s="5">
        <f>IF(G15743="Corner",INDEX(Crosswalks!$C$4:$J$16,MATCH(H15743,Crosswalks!$C$4:$C$16,0),J15743+1),"N/A, D2D")</f>
        <v>0.5</v>
      </c>
      <c r="L15743" t="s">
        <v>6010</v>
      </c>
      <c r="M15743" t="s">
        <v>813</v>
      </c>
      <c r="N15743" t="s">
        <v>814</v>
      </c>
      <c r="O15743" t="s">
        <v>1450</v>
      </c>
      <c r="P15743">
        <v>-71.049194060000005</v>
      </c>
      <c r="Q15743">
        <v>42.294206180000003</v>
      </c>
    </row>
    <row r="15744" spans="2:17" x14ac:dyDescent="0.3">
      <c r="B15744" t="s">
        <v>1754</v>
      </c>
      <c r="C15744" t="s">
        <v>4446</v>
      </c>
      <c r="D15744" t="s">
        <v>4416</v>
      </c>
      <c r="E15744">
        <v>-71.104422</v>
      </c>
      <c r="F15744">
        <v>42.261671999999997</v>
      </c>
      <c r="G15744" t="s">
        <v>783</v>
      </c>
      <c r="H15744" s="5">
        <v>4</v>
      </c>
      <c r="I15744" t="s">
        <v>1631</v>
      </c>
      <c r="J15744" s="5">
        <f>VLOOKUP(I15744*1,Crosswalks!$L$3:$M$227,2,FALSE)</f>
        <v>3</v>
      </c>
      <c r="K15744" s="5">
        <f>IF(G15744="Corner",INDEX(Crosswalks!$C$4:$J$16,MATCH(H15744,Crosswalks!$C$4:$C$16,0),J15744+1),"N/A, D2D")</f>
        <v>0.5</v>
      </c>
      <c r="L15744" t="s">
        <v>6010</v>
      </c>
      <c r="M15744" t="s">
        <v>813</v>
      </c>
      <c r="N15744" t="s">
        <v>814</v>
      </c>
      <c r="O15744" t="s">
        <v>1450</v>
      </c>
      <c r="P15744">
        <v>-71.049194060000005</v>
      </c>
      <c r="Q15744">
        <v>42.294206180000003</v>
      </c>
    </row>
    <row r="15745" spans="2:17" x14ac:dyDescent="0.3">
      <c r="B15745" t="s">
        <v>1168</v>
      </c>
      <c r="C15745" t="s">
        <v>2427</v>
      </c>
      <c r="D15745" t="s">
        <v>4416</v>
      </c>
      <c r="E15745">
        <v>-71.058700000000002</v>
      </c>
      <c r="F15745">
        <v>42.359400000000001</v>
      </c>
      <c r="G15745" t="s">
        <v>783</v>
      </c>
      <c r="H15745" s="5">
        <v>1</v>
      </c>
      <c r="I15745" t="s">
        <v>920</v>
      </c>
      <c r="J15745" s="5">
        <f>VLOOKUP(I15745*1,Crosswalks!$L$3:$M$227,2,FALSE)</f>
        <v>7</v>
      </c>
      <c r="K15745" s="5">
        <f>IF(G15745="Corner",INDEX(Crosswalks!$C$4:$J$16,MATCH(H15745,Crosswalks!$C$4:$C$16,0),J15745+1),"N/A, D2D")</f>
        <v>0.2</v>
      </c>
      <c r="L15745" t="s">
        <v>6010</v>
      </c>
      <c r="M15745" t="s">
        <v>813</v>
      </c>
      <c r="N15745" t="s">
        <v>814</v>
      </c>
      <c r="O15745" t="s">
        <v>1450</v>
      </c>
      <c r="P15745">
        <v>-71.049194060000005</v>
      </c>
      <c r="Q15745">
        <v>42.294206180000003</v>
      </c>
    </row>
    <row r="15746" spans="2:17" x14ac:dyDescent="0.3">
      <c r="B15746" t="s">
        <v>1255</v>
      </c>
      <c r="C15746" t="s">
        <v>4583</v>
      </c>
      <c r="D15746" t="s">
        <v>4416</v>
      </c>
      <c r="E15746">
        <v>-71.11345</v>
      </c>
      <c r="F15746">
        <v>42.247109999999999</v>
      </c>
      <c r="G15746" t="s">
        <v>784</v>
      </c>
      <c r="H15746" s="5">
        <v>5</v>
      </c>
      <c r="I15746" t="s">
        <v>4438</v>
      </c>
      <c r="J15746" s="5">
        <f>VLOOKUP(I15746*1,Crosswalks!$L$3:$M$227,2,FALSE)</f>
        <v>2</v>
      </c>
      <c r="K15746" s="5" t="str">
        <f>IF(G15746="Corner",INDEX(Crosswalks!$C$4:$J$16,MATCH(H15746,Crosswalks!$C$4:$C$16,0),J15746+1),"N/A, D2D")</f>
        <v>N/A, D2D</v>
      </c>
      <c r="L15746" t="s">
        <v>6010</v>
      </c>
      <c r="M15746" t="s">
        <v>813</v>
      </c>
      <c r="N15746" t="s">
        <v>814</v>
      </c>
      <c r="O15746" t="s">
        <v>1450</v>
      </c>
      <c r="P15746">
        <v>-71.049194060000005</v>
      </c>
      <c r="Q15746">
        <v>42.294206180000003</v>
      </c>
    </row>
    <row r="15747" spans="2:17" x14ac:dyDescent="0.3">
      <c r="B15747" t="s">
        <v>891</v>
      </c>
      <c r="C15747" t="s">
        <v>4467</v>
      </c>
      <c r="D15747" t="s">
        <v>4416</v>
      </c>
      <c r="E15747">
        <v>-71.100740000000002</v>
      </c>
      <c r="F15747">
        <v>42.26493</v>
      </c>
      <c r="G15747" t="s">
        <v>783</v>
      </c>
      <c r="H15747" s="5">
        <v>6</v>
      </c>
      <c r="I15747" t="s">
        <v>1631</v>
      </c>
      <c r="J15747" s="5">
        <f>VLOOKUP(I15747*1,Crosswalks!$L$3:$M$227,2,FALSE)</f>
        <v>3</v>
      </c>
      <c r="K15747" s="5">
        <f>IF(G15747="Corner",INDEX(Crosswalks!$C$4:$J$16,MATCH(H15747,Crosswalks!$C$4:$C$16,0),J15747+1),"N/A, D2D")</f>
        <v>0.5</v>
      </c>
      <c r="L15747" t="s">
        <v>6011</v>
      </c>
      <c r="M15747" t="s">
        <v>847</v>
      </c>
      <c r="N15747" t="s">
        <v>921</v>
      </c>
      <c r="O15747" t="s">
        <v>1459</v>
      </c>
      <c r="P15747">
        <v>-71.05319154</v>
      </c>
      <c r="Q15747">
        <v>42.286550249999998</v>
      </c>
    </row>
    <row r="15748" spans="2:17" x14ac:dyDescent="0.3">
      <c r="B15748" t="s">
        <v>1018</v>
      </c>
      <c r="C15748" t="s">
        <v>4670</v>
      </c>
      <c r="D15748" t="s">
        <v>4416</v>
      </c>
      <c r="E15748">
        <v>-71.108959999999996</v>
      </c>
      <c r="F15748">
        <v>42.264360000000003</v>
      </c>
      <c r="G15748" t="s">
        <v>783</v>
      </c>
      <c r="H15748" s="5">
        <v>1</v>
      </c>
      <c r="I15748" t="s">
        <v>1631</v>
      </c>
      <c r="J15748" s="5">
        <f>VLOOKUP(I15748*1,Crosswalks!$L$3:$M$227,2,FALSE)</f>
        <v>3</v>
      </c>
      <c r="K15748" s="5">
        <f>IF(G15748="Corner",INDEX(Crosswalks!$C$4:$J$16,MATCH(H15748,Crosswalks!$C$4:$C$16,0),J15748+1),"N/A, D2D")</f>
        <v>0.4</v>
      </c>
      <c r="L15748" t="s">
        <v>6011</v>
      </c>
      <c r="M15748" t="s">
        <v>847</v>
      </c>
      <c r="N15748" t="s">
        <v>921</v>
      </c>
      <c r="O15748" t="s">
        <v>1459</v>
      </c>
      <c r="P15748">
        <v>-71.05319154</v>
      </c>
      <c r="Q15748">
        <v>42.286550249999998</v>
      </c>
    </row>
    <row r="15749" spans="2:17" x14ac:dyDescent="0.3">
      <c r="B15749" t="s">
        <v>973</v>
      </c>
      <c r="C15749" t="s">
        <v>4533</v>
      </c>
      <c r="D15749" t="s">
        <v>4416</v>
      </c>
      <c r="E15749">
        <v>-71.109930000000006</v>
      </c>
      <c r="F15749">
        <v>42.272660000000002</v>
      </c>
      <c r="G15749" t="s">
        <v>783</v>
      </c>
      <c r="H15749" s="5">
        <v>1</v>
      </c>
      <c r="I15749" t="s">
        <v>1631</v>
      </c>
      <c r="J15749" s="5">
        <f>VLOOKUP(I15749*1,Crosswalks!$L$3:$M$227,2,FALSE)</f>
        <v>3</v>
      </c>
      <c r="K15749" s="5">
        <f>IF(G15749="Corner",INDEX(Crosswalks!$C$4:$J$16,MATCH(H15749,Crosswalks!$C$4:$C$16,0),J15749+1),"N/A, D2D")</f>
        <v>0.4</v>
      </c>
      <c r="L15749" t="s">
        <v>6011</v>
      </c>
      <c r="M15749" t="s">
        <v>847</v>
      </c>
      <c r="N15749" t="s">
        <v>921</v>
      </c>
      <c r="O15749" t="s">
        <v>1459</v>
      </c>
      <c r="P15749">
        <v>-71.05319154</v>
      </c>
      <c r="Q15749">
        <v>42.286550249999998</v>
      </c>
    </row>
    <row r="15750" spans="2:17" x14ac:dyDescent="0.3">
      <c r="B15750" t="s">
        <v>864</v>
      </c>
      <c r="C15750" t="s">
        <v>4420</v>
      </c>
      <c r="D15750" t="s">
        <v>4416</v>
      </c>
      <c r="E15750">
        <v>-71.101900000000001</v>
      </c>
      <c r="F15750">
        <v>42.261659999999999</v>
      </c>
      <c r="G15750" t="s">
        <v>783</v>
      </c>
      <c r="H15750" s="5">
        <v>2</v>
      </c>
      <c r="I15750" t="s">
        <v>1631</v>
      </c>
      <c r="J15750" s="5">
        <f>VLOOKUP(I15750*1,Crosswalks!$L$3:$M$227,2,FALSE)</f>
        <v>3</v>
      </c>
      <c r="K15750" s="5">
        <f>IF(G15750="Corner",INDEX(Crosswalks!$C$4:$J$16,MATCH(H15750,Crosswalks!$C$4:$C$16,0),J15750+1),"N/A, D2D")</f>
        <v>0.4</v>
      </c>
      <c r="L15750" t="s">
        <v>6011</v>
      </c>
      <c r="M15750" t="s">
        <v>847</v>
      </c>
      <c r="N15750" t="s">
        <v>921</v>
      </c>
      <c r="O15750" t="s">
        <v>1459</v>
      </c>
      <c r="P15750">
        <v>-71.05319154</v>
      </c>
      <c r="Q15750">
        <v>42.286550249999998</v>
      </c>
    </row>
    <row r="15751" spans="2:17" x14ac:dyDescent="0.3">
      <c r="B15751" t="s">
        <v>1273</v>
      </c>
      <c r="C15751" t="s">
        <v>4550</v>
      </c>
      <c r="D15751" t="s">
        <v>4416</v>
      </c>
      <c r="E15751">
        <v>-71.115520000000004</v>
      </c>
      <c r="F15751">
        <v>42.248779999999996</v>
      </c>
      <c r="G15751" t="s">
        <v>783</v>
      </c>
      <c r="H15751" s="5">
        <v>5</v>
      </c>
      <c r="I15751" t="s">
        <v>4438</v>
      </c>
      <c r="J15751" s="5">
        <f>VLOOKUP(I15751*1,Crosswalks!$L$3:$M$227,2,FALSE)</f>
        <v>2</v>
      </c>
      <c r="K15751" s="5">
        <f>IF(G15751="Corner",INDEX(Crosswalks!$C$4:$J$16,MATCH(H15751,Crosswalks!$C$4:$C$16,0),J15751+1),"N/A, D2D")</f>
        <v>0.5</v>
      </c>
      <c r="L15751" t="s">
        <v>6013</v>
      </c>
      <c r="M15751" t="s">
        <v>847</v>
      </c>
      <c r="N15751" t="s">
        <v>848</v>
      </c>
      <c r="O15751" t="s">
        <v>1470</v>
      </c>
      <c r="P15751">
        <v>-71.133320609999998</v>
      </c>
      <c r="Q15751">
        <v>42.251628650000001</v>
      </c>
    </row>
    <row r="15752" spans="2:17" x14ac:dyDescent="0.3">
      <c r="B15752" t="s">
        <v>1059</v>
      </c>
      <c r="C15752" t="s">
        <v>4590</v>
      </c>
      <c r="D15752" t="s">
        <v>4416</v>
      </c>
      <c r="E15752">
        <v>-71.118899999999996</v>
      </c>
      <c r="F15752">
        <v>42.264850000000003</v>
      </c>
      <c r="G15752" t="s">
        <v>783</v>
      </c>
      <c r="H15752" s="5">
        <v>3</v>
      </c>
      <c r="I15752" t="s">
        <v>1691</v>
      </c>
      <c r="J15752" s="5">
        <f>VLOOKUP(I15752*1,Crosswalks!$L$3:$M$227,2,FALSE)</f>
        <v>3</v>
      </c>
      <c r="K15752" s="5">
        <f>IF(G15752="Corner",INDEX(Crosswalks!$C$4:$J$16,MATCH(H15752,Crosswalks!$C$4:$C$16,0),J15752+1),"N/A, D2D")</f>
        <v>0.5</v>
      </c>
      <c r="L15752" t="s">
        <v>6013</v>
      </c>
      <c r="M15752" t="s">
        <v>847</v>
      </c>
      <c r="N15752" t="s">
        <v>848</v>
      </c>
      <c r="O15752" t="s">
        <v>1470</v>
      </c>
      <c r="P15752">
        <v>-71.133320609999998</v>
      </c>
      <c r="Q15752">
        <v>42.251628650000001</v>
      </c>
    </row>
    <row r="15753" spans="2:17" x14ac:dyDescent="0.3">
      <c r="B15753" t="s">
        <v>978</v>
      </c>
      <c r="C15753" t="s">
        <v>4461</v>
      </c>
      <c r="D15753" t="s">
        <v>4416</v>
      </c>
      <c r="E15753">
        <v>-71.118510000000001</v>
      </c>
      <c r="F15753">
        <v>42.250219999999999</v>
      </c>
      <c r="G15753" t="s">
        <v>783</v>
      </c>
      <c r="H15753" s="5">
        <v>4</v>
      </c>
      <c r="I15753" t="s">
        <v>4438</v>
      </c>
      <c r="J15753" s="5">
        <f>VLOOKUP(I15753*1,Crosswalks!$L$3:$M$227,2,FALSE)</f>
        <v>2</v>
      </c>
      <c r="K15753" s="5">
        <f>IF(G15753="Corner",INDEX(Crosswalks!$C$4:$J$16,MATCH(H15753,Crosswalks!$C$4:$C$16,0),J15753+1),"N/A, D2D")</f>
        <v>0.5</v>
      </c>
      <c r="L15753" t="s">
        <v>6013</v>
      </c>
      <c r="M15753" t="s">
        <v>847</v>
      </c>
      <c r="N15753" t="s">
        <v>848</v>
      </c>
      <c r="O15753" t="s">
        <v>1470</v>
      </c>
      <c r="P15753">
        <v>-71.133320609999998</v>
      </c>
      <c r="Q15753">
        <v>42.251628650000001</v>
      </c>
    </row>
    <row r="15754" spans="2:17" x14ac:dyDescent="0.3">
      <c r="B15754" t="s">
        <v>911</v>
      </c>
      <c r="C15754" t="s">
        <v>2451</v>
      </c>
      <c r="D15754" t="s">
        <v>4416</v>
      </c>
      <c r="E15754">
        <v>-71.116699999999994</v>
      </c>
      <c r="F15754">
        <v>42.25262</v>
      </c>
      <c r="G15754" t="s">
        <v>783</v>
      </c>
      <c r="H15754" s="5">
        <v>1</v>
      </c>
      <c r="I15754" t="s">
        <v>4438</v>
      </c>
      <c r="J15754" s="5">
        <f>VLOOKUP(I15754*1,Crosswalks!$L$3:$M$227,2,FALSE)</f>
        <v>2</v>
      </c>
      <c r="K15754" s="5">
        <f>IF(G15754="Corner",INDEX(Crosswalks!$C$4:$J$16,MATCH(H15754,Crosswalks!$C$4:$C$16,0),J15754+1),"N/A, D2D")</f>
        <v>0.4</v>
      </c>
      <c r="L15754" t="s">
        <v>6013</v>
      </c>
      <c r="M15754" t="s">
        <v>847</v>
      </c>
      <c r="N15754" t="s">
        <v>848</v>
      </c>
      <c r="O15754" t="s">
        <v>1470</v>
      </c>
      <c r="P15754">
        <v>-71.133320609999998</v>
      </c>
      <c r="Q15754">
        <v>42.251628650000001</v>
      </c>
    </row>
    <row r="15755" spans="2:17" x14ac:dyDescent="0.3">
      <c r="B15755" t="s">
        <v>1372</v>
      </c>
      <c r="C15755" t="s">
        <v>4550</v>
      </c>
      <c r="D15755" t="s">
        <v>4416</v>
      </c>
      <c r="E15755">
        <v>-71.11694</v>
      </c>
      <c r="F15755">
        <v>42.247540000000001</v>
      </c>
      <c r="G15755" t="s">
        <v>783</v>
      </c>
      <c r="H15755" s="5">
        <v>2</v>
      </c>
      <c r="I15755" t="s">
        <v>4438</v>
      </c>
      <c r="J15755" s="5">
        <f>VLOOKUP(I15755*1,Crosswalks!$L$3:$M$227,2,FALSE)</f>
        <v>2</v>
      </c>
      <c r="K15755" s="5">
        <f>IF(G15755="Corner",INDEX(Crosswalks!$C$4:$J$16,MATCH(H15755,Crosswalks!$C$4:$C$16,0),J15755+1),"N/A, D2D")</f>
        <v>0.4</v>
      </c>
      <c r="L15755" t="s">
        <v>6013</v>
      </c>
      <c r="M15755" t="s">
        <v>847</v>
      </c>
      <c r="N15755" t="s">
        <v>848</v>
      </c>
      <c r="O15755" t="s">
        <v>1470</v>
      </c>
      <c r="P15755">
        <v>-71.133320609999998</v>
      </c>
      <c r="Q15755">
        <v>42.251628650000001</v>
      </c>
    </row>
    <row r="15756" spans="2:17" x14ac:dyDescent="0.3">
      <c r="B15756" t="s">
        <v>2159</v>
      </c>
      <c r="C15756" t="s">
        <v>1931</v>
      </c>
      <c r="D15756" t="s">
        <v>4416</v>
      </c>
      <c r="E15756">
        <v>-71.119209999999995</v>
      </c>
      <c r="F15756">
        <v>42.268790000000003</v>
      </c>
      <c r="G15756" t="s">
        <v>783</v>
      </c>
      <c r="H15756" s="5">
        <v>1</v>
      </c>
      <c r="I15756" t="s">
        <v>1631</v>
      </c>
      <c r="J15756" s="5">
        <f>VLOOKUP(I15756*1,Crosswalks!$L$3:$M$227,2,FALSE)</f>
        <v>3</v>
      </c>
      <c r="K15756" s="5">
        <f>IF(G15756="Corner",INDEX(Crosswalks!$C$4:$J$16,MATCH(H15756,Crosswalks!$C$4:$C$16,0),J15756+1),"N/A, D2D")</f>
        <v>0.4</v>
      </c>
      <c r="L15756" t="s">
        <v>6013</v>
      </c>
      <c r="M15756" t="s">
        <v>847</v>
      </c>
      <c r="N15756" t="s">
        <v>848</v>
      </c>
      <c r="O15756" t="s">
        <v>1470</v>
      </c>
      <c r="P15756">
        <v>-71.133320609999998</v>
      </c>
      <c r="Q15756">
        <v>42.251628650000001</v>
      </c>
    </row>
    <row r="15757" spans="2:17" x14ac:dyDescent="0.3">
      <c r="B15757" t="s">
        <v>2352</v>
      </c>
      <c r="C15757" t="s">
        <v>1637</v>
      </c>
      <c r="D15757" t="s">
        <v>4416</v>
      </c>
      <c r="E15757">
        <v>-71.119760999999997</v>
      </c>
      <c r="F15757">
        <v>42.273079000000003</v>
      </c>
      <c r="G15757" t="s">
        <v>783</v>
      </c>
      <c r="H15757" s="5">
        <v>5</v>
      </c>
      <c r="I15757" t="s">
        <v>1631</v>
      </c>
      <c r="J15757" s="5">
        <f>VLOOKUP(I15757*1,Crosswalks!$L$3:$M$227,2,FALSE)</f>
        <v>3</v>
      </c>
      <c r="K15757" s="5">
        <f>IF(G15757="Corner",INDEX(Crosswalks!$C$4:$J$16,MATCH(H15757,Crosswalks!$C$4:$C$16,0),J15757+1),"N/A, D2D")</f>
        <v>0.5</v>
      </c>
      <c r="L15757" t="s">
        <v>6013</v>
      </c>
      <c r="M15757" t="s">
        <v>847</v>
      </c>
      <c r="N15757" t="s">
        <v>848</v>
      </c>
      <c r="O15757" t="s">
        <v>1470</v>
      </c>
      <c r="P15757">
        <v>-71.133320609999998</v>
      </c>
      <c r="Q15757">
        <v>42.251628650000001</v>
      </c>
    </row>
    <row r="15758" spans="2:17" x14ac:dyDescent="0.3">
      <c r="B15758" t="s">
        <v>1608</v>
      </c>
      <c r="C15758" t="s">
        <v>4458</v>
      </c>
      <c r="D15758" t="s">
        <v>4416</v>
      </c>
      <c r="E15758">
        <v>-71.118539999999996</v>
      </c>
      <c r="F15758">
        <v>42.269179999999999</v>
      </c>
      <c r="G15758" t="s">
        <v>783</v>
      </c>
      <c r="H15758" s="5">
        <v>2</v>
      </c>
      <c r="I15758" t="s">
        <v>1631</v>
      </c>
      <c r="J15758" s="5">
        <f>VLOOKUP(I15758*1,Crosswalks!$L$3:$M$227,2,FALSE)</f>
        <v>3</v>
      </c>
      <c r="K15758" s="5">
        <f>IF(G15758="Corner",INDEX(Crosswalks!$C$4:$J$16,MATCH(H15758,Crosswalks!$C$4:$C$16,0),J15758+1),"N/A, D2D")</f>
        <v>0.4</v>
      </c>
      <c r="L15758" t="s">
        <v>6013</v>
      </c>
      <c r="M15758" t="s">
        <v>847</v>
      </c>
      <c r="N15758" t="s">
        <v>848</v>
      </c>
      <c r="O15758" t="s">
        <v>1470</v>
      </c>
      <c r="P15758">
        <v>-71.133320609999998</v>
      </c>
      <c r="Q15758">
        <v>42.251628650000001</v>
      </c>
    </row>
    <row r="15759" spans="2:17" x14ac:dyDescent="0.3">
      <c r="B15759" t="s">
        <v>906</v>
      </c>
      <c r="C15759" t="s">
        <v>4547</v>
      </c>
      <c r="D15759" t="s">
        <v>4416</v>
      </c>
      <c r="E15759">
        <v>-71.118089999999995</v>
      </c>
      <c r="F15759">
        <v>42.24633</v>
      </c>
      <c r="G15759" t="s">
        <v>783</v>
      </c>
      <c r="H15759" s="5">
        <v>6</v>
      </c>
      <c r="I15759" t="s">
        <v>4438</v>
      </c>
      <c r="J15759" s="5">
        <f>VLOOKUP(I15759*1,Crosswalks!$L$3:$M$227,2,FALSE)</f>
        <v>2</v>
      </c>
      <c r="K15759" s="5">
        <f>IF(G15759="Corner",INDEX(Crosswalks!$C$4:$J$16,MATCH(H15759,Crosswalks!$C$4:$C$16,0),J15759+1),"N/A, D2D")</f>
        <v>0.5</v>
      </c>
      <c r="L15759" t="s">
        <v>6013</v>
      </c>
      <c r="M15759" t="s">
        <v>847</v>
      </c>
      <c r="N15759" t="s">
        <v>848</v>
      </c>
      <c r="O15759" t="s">
        <v>1470</v>
      </c>
      <c r="P15759">
        <v>-71.133320609999998</v>
      </c>
      <c r="Q15759">
        <v>42.251628650000001</v>
      </c>
    </row>
    <row r="15760" spans="2:17" x14ac:dyDescent="0.3">
      <c r="B15760" t="s">
        <v>1311</v>
      </c>
      <c r="C15760" t="s">
        <v>2766</v>
      </c>
      <c r="D15760" t="s">
        <v>4416</v>
      </c>
      <c r="E15760">
        <v>-71.118510000000001</v>
      </c>
      <c r="F15760">
        <v>42.271279999999997</v>
      </c>
      <c r="G15760" t="s">
        <v>783</v>
      </c>
      <c r="H15760" s="5">
        <v>4</v>
      </c>
      <c r="I15760" t="s">
        <v>1631</v>
      </c>
      <c r="J15760" s="5">
        <f>VLOOKUP(I15760*1,Crosswalks!$L$3:$M$227,2,FALSE)</f>
        <v>3</v>
      </c>
      <c r="K15760" s="5">
        <f>IF(G15760="Corner",INDEX(Crosswalks!$C$4:$J$16,MATCH(H15760,Crosswalks!$C$4:$C$16,0),J15760+1),"N/A, D2D")</f>
        <v>0.5</v>
      </c>
      <c r="L15760" t="s">
        <v>6013</v>
      </c>
      <c r="M15760" t="s">
        <v>847</v>
      </c>
      <c r="N15760" t="s">
        <v>848</v>
      </c>
      <c r="O15760" t="s">
        <v>1470</v>
      </c>
      <c r="P15760">
        <v>-71.133320609999998</v>
      </c>
      <c r="Q15760">
        <v>42.251628650000001</v>
      </c>
    </row>
    <row r="15761" spans="2:17" x14ac:dyDescent="0.3">
      <c r="B15761" t="s">
        <v>1771</v>
      </c>
      <c r="C15761" t="s">
        <v>1637</v>
      </c>
      <c r="D15761" t="s">
        <v>4416</v>
      </c>
      <c r="E15761">
        <v>-71.119590000000002</v>
      </c>
      <c r="F15761">
        <v>42.274700000000003</v>
      </c>
      <c r="G15761" t="s">
        <v>783</v>
      </c>
      <c r="H15761" s="5">
        <v>4</v>
      </c>
      <c r="I15761" t="s">
        <v>1631</v>
      </c>
      <c r="J15761" s="5">
        <f>VLOOKUP(I15761*1,Crosswalks!$L$3:$M$227,2,FALSE)</f>
        <v>3</v>
      </c>
      <c r="K15761" s="5">
        <f>IF(G15761="Corner",INDEX(Crosswalks!$C$4:$J$16,MATCH(H15761,Crosswalks!$C$4:$C$16,0),J15761+1),"N/A, D2D")</f>
        <v>0.5</v>
      </c>
      <c r="L15761" t="s">
        <v>6013</v>
      </c>
      <c r="M15761" t="s">
        <v>847</v>
      </c>
      <c r="N15761" t="s">
        <v>848</v>
      </c>
      <c r="O15761" t="s">
        <v>1470</v>
      </c>
      <c r="P15761">
        <v>-71.133320609999998</v>
      </c>
      <c r="Q15761">
        <v>42.251628650000001</v>
      </c>
    </row>
    <row r="15762" spans="2:17" x14ac:dyDescent="0.3">
      <c r="B15762" t="s">
        <v>1063</v>
      </c>
      <c r="C15762" t="s">
        <v>4460</v>
      </c>
      <c r="D15762" t="s">
        <v>4416</v>
      </c>
      <c r="E15762">
        <v>-71.119470000000007</v>
      </c>
      <c r="F15762">
        <v>42.264240000000001</v>
      </c>
      <c r="G15762" t="s">
        <v>783</v>
      </c>
      <c r="H15762" s="5">
        <v>4</v>
      </c>
      <c r="I15762" t="s">
        <v>1691</v>
      </c>
      <c r="J15762" s="5">
        <f>VLOOKUP(I15762*1,Crosswalks!$L$3:$M$227,2,FALSE)</f>
        <v>3</v>
      </c>
      <c r="K15762" s="5">
        <f>IF(G15762="Corner",INDEX(Crosswalks!$C$4:$J$16,MATCH(H15762,Crosswalks!$C$4:$C$16,0),J15762+1),"N/A, D2D")</f>
        <v>0.5</v>
      </c>
      <c r="L15762" t="s">
        <v>6013</v>
      </c>
      <c r="M15762" t="s">
        <v>847</v>
      </c>
      <c r="N15762" t="s">
        <v>848</v>
      </c>
      <c r="O15762" t="s">
        <v>1470</v>
      </c>
      <c r="P15762">
        <v>-71.133320609999998</v>
      </c>
      <c r="Q15762">
        <v>42.251628650000001</v>
      </c>
    </row>
    <row r="15763" spans="2:17" x14ac:dyDescent="0.3">
      <c r="B15763" t="s">
        <v>4671</v>
      </c>
      <c r="C15763" t="s">
        <v>4458</v>
      </c>
      <c r="D15763" t="s">
        <v>4416</v>
      </c>
      <c r="E15763">
        <v>-71.113770000000002</v>
      </c>
      <c r="F15763">
        <v>42.262</v>
      </c>
      <c r="G15763" t="s">
        <v>783</v>
      </c>
      <c r="H15763" s="5">
        <v>2</v>
      </c>
      <c r="I15763" t="s">
        <v>4456</v>
      </c>
      <c r="J15763" s="5">
        <f>VLOOKUP(I15763*1,Crosswalks!$L$3:$M$227,2,FALSE)</f>
        <v>6</v>
      </c>
      <c r="K15763" s="5">
        <f>IF(G15763="Corner",INDEX(Crosswalks!$C$4:$J$16,MATCH(H15763,Crosswalks!$C$4:$C$16,0),J15763+1),"N/A, D2D")</f>
        <v>0.3</v>
      </c>
      <c r="L15763" t="s">
        <v>6013</v>
      </c>
      <c r="M15763" t="s">
        <v>847</v>
      </c>
      <c r="N15763" t="s">
        <v>848</v>
      </c>
      <c r="O15763" t="s">
        <v>1470</v>
      </c>
      <c r="P15763">
        <v>-71.133320609999998</v>
      </c>
      <c r="Q15763">
        <v>42.251628650000001</v>
      </c>
    </row>
    <row r="15764" spans="2:17" x14ac:dyDescent="0.3">
      <c r="B15764" t="s">
        <v>999</v>
      </c>
      <c r="C15764" t="s">
        <v>1075</v>
      </c>
      <c r="D15764" t="s">
        <v>4416</v>
      </c>
      <c r="E15764">
        <v>-71.118229999999997</v>
      </c>
      <c r="F15764">
        <v>42.246859999999998</v>
      </c>
      <c r="G15764" t="s">
        <v>783</v>
      </c>
      <c r="H15764" s="5">
        <v>6</v>
      </c>
      <c r="I15764" t="s">
        <v>4438</v>
      </c>
      <c r="J15764" s="5">
        <f>VLOOKUP(I15764*1,Crosswalks!$L$3:$M$227,2,FALSE)</f>
        <v>2</v>
      </c>
      <c r="K15764" s="5">
        <f>IF(G15764="Corner",INDEX(Crosswalks!$C$4:$J$16,MATCH(H15764,Crosswalks!$C$4:$C$16,0),J15764+1),"N/A, D2D")</f>
        <v>0.5</v>
      </c>
      <c r="L15764" t="s">
        <v>6013</v>
      </c>
      <c r="M15764" t="s">
        <v>847</v>
      </c>
      <c r="N15764" t="s">
        <v>848</v>
      </c>
      <c r="O15764" t="s">
        <v>1470</v>
      </c>
      <c r="P15764">
        <v>-71.133320609999998</v>
      </c>
      <c r="Q15764">
        <v>42.251628650000001</v>
      </c>
    </row>
    <row r="15765" spans="2:17" x14ac:dyDescent="0.3">
      <c r="B15765" t="s">
        <v>2354</v>
      </c>
      <c r="C15765" t="s">
        <v>1637</v>
      </c>
      <c r="D15765" t="s">
        <v>4416</v>
      </c>
      <c r="E15765">
        <v>-71.11994</v>
      </c>
      <c r="F15765">
        <v>42.271610000000003</v>
      </c>
      <c r="G15765" t="s">
        <v>783</v>
      </c>
      <c r="H15765" s="5">
        <v>6</v>
      </c>
      <c r="I15765" t="s">
        <v>1631</v>
      </c>
      <c r="J15765" s="5">
        <f>VLOOKUP(I15765*1,Crosswalks!$L$3:$M$227,2,FALSE)</f>
        <v>3</v>
      </c>
      <c r="K15765" s="5">
        <f>IF(G15765="Corner",INDEX(Crosswalks!$C$4:$J$16,MATCH(H15765,Crosswalks!$C$4:$C$16,0),J15765+1),"N/A, D2D")</f>
        <v>0.5</v>
      </c>
      <c r="L15765" t="s">
        <v>6013</v>
      </c>
      <c r="M15765" t="s">
        <v>847</v>
      </c>
      <c r="N15765" t="s">
        <v>848</v>
      </c>
      <c r="O15765" t="s">
        <v>1470</v>
      </c>
      <c r="P15765">
        <v>-71.133320609999998</v>
      </c>
      <c r="Q15765">
        <v>42.251628650000001</v>
      </c>
    </row>
    <row r="15766" spans="2:17" x14ac:dyDescent="0.3">
      <c r="B15766" t="s">
        <v>2352</v>
      </c>
      <c r="C15766" t="s">
        <v>1637</v>
      </c>
      <c r="D15766" t="s">
        <v>4416</v>
      </c>
      <c r="E15766">
        <v>-71.119760999999997</v>
      </c>
      <c r="F15766">
        <v>42.273079000000003</v>
      </c>
      <c r="G15766" t="s">
        <v>783</v>
      </c>
      <c r="H15766" s="5">
        <v>2</v>
      </c>
      <c r="I15766" t="s">
        <v>1631</v>
      </c>
      <c r="J15766" s="5">
        <f>VLOOKUP(I15766*1,Crosswalks!$L$3:$M$227,2,FALSE)</f>
        <v>3</v>
      </c>
      <c r="K15766" s="5">
        <f>IF(G15766="Corner",INDEX(Crosswalks!$C$4:$J$16,MATCH(H15766,Crosswalks!$C$4:$C$16,0),J15766+1),"N/A, D2D")</f>
        <v>0.4</v>
      </c>
      <c r="L15766" t="s">
        <v>6013</v>
      </c>
      <c r="M15766" t="s">
        <v>847</v>
      </c>
      <c r="N15766" t="s">
        <v>848</v>
      </c>
      <c r="O15766" t="s">
        <v>1470</v>
      </c>
      <c r="P15766">
        <v>-71.133320609999998</v>
      </c>
      <c r="Q15766">
        <v>42.251628650000001</v>
      </c>
    </row>
    <row r="15767" spans="2:17" x14ac:dyDescent="0.3">
      <c r="B15767" t="s">
        <v>1435</v>
      </c>
      <c r="C15767" t="s">
        <v>4595</v>
      </c>
      <c r="D15767" t="s">
        <v>4416</v>
      </c>
      <c r="E15767">
        <v>-71.119</v>
      </c>
      <c r="F15767">
        <v>42.26238</v>
      </c>
      <c r="G15767" t="s">
        <v>783</v>
      </c>
      <c r="H15767" s="5">
        <v>1</v>
      </c>
      <c r="I15767" t="s">
        <v>1691</v>
      </c>
      <c r="J15767" s="5">
        <f>VLOOKUP(I15767*1,Crosswalks!$L$3:$M$227,2,FALSE)</f>
        <v>3</v>
      </c>
      <c r="K15767" s="5">
        <f>IF(G15767="Corner",INDEX(Crosswalks!$C$4:$J$16,MATCH(H15767,Crosswalks!$C$4:$C$16,0),J15767+1),"N/A, D2D")</f>
        <v>0.4</v>
      </c>
      <c r="L15767" t="s">
        <v>6013</v>
      </c>
      <c r="M15767" t="s">
        <v>847</v>
      </c>
      <c r="N15767" t="s">
        <v>848</v>
      </c>
      <c r="O15767" t="s">
        <v>1470</v>
      </c>
      <c r="P15767">
        <v>-71.133320609999998</v>
      </c>
      <c r="Q15767">
        <v>42.251628650000001</v>
      </c>
    </row>
    <row r="15768" spans="2:17" x14ac:dyDescent="0.3">
      <c r="B15768" t="s">
        <v>835</v>
      </c>
      <c r="C15768" t="s">
        <v>3618</v>
      </c>
      <c r="D15768" t="s">
        <v>4416</v>
      </c>
      <c r="E15768">
        <v>-71.116849999999999</v>
      </c>
      <c r="F15768">
        <v>42.250340000000001</v>
      </c>
      <c r="G15768" t="s">
        <v>783</v>
      </c>
      <c r="H15768" s="5">
        <v>2</v>
      </c>
      <c r="I15768" t="s">
        <v>4438</v>
      </c>
      <c r="J15768" s="5">
        <f>VLOOKUP(I15768*1,Crosswalks!$L$3:$M$227,2,FALSE)</f>
        <v>2</v>
      </c>
      <c r="K15768" s="5">
        <f>IF(G15768="Corner",INDEX(Crosswalks!$C$4:$J$16,MATCH(H15768,Crosswalks!$C$4:$C$16,0),J15768+1),"N/A, D2D")</f>
        <v>0.4</v>
      </c>
      <c r="L15768" t="s">
        <v>6013</v>
      </c>
      <c r="M15768" t="s">
        <v>847</v>
      </c>
      <c r="N15768" t="s">
        <v>848</v>
      </c>
      <c r="O15768" t="s">
        <v>1470</v>
      </c>
      <c r="P15768">
        <v>-71.133320609999998</v>
      </c>
      <c r="Q15768">
        <v>42.251628650000001</v>
      </c>
    </row>
    <row r="15769" spans="2:17" x14ac:dyDescent="0.3">
      <c r="B15769" t="s">
        <v>1001</v>
      </c>
      <c r="C15769" t="s">
        <v>1816</v>
      </c>
      <c r="D15769" t="s">
        <v>4416</v>
      </c>
      <c r="E15769">
        <v>-71.119377999999998</v>
      </c>
      <c r="F15769">
        <v>42.271966999999997</v>
      </c>
      <c r="G15769" t="s">
        <v>783</v>
      </c>
      <c r="H15769" s="5">
        <v>4</v>
      </c>
      <c r="I15769" t="s">
        <v>1631</v>
      </c>
      <c r="J15769" s="5">
        <f>VLOOKUP(I15769*1,Crosswalks!$L$3:$M$227,2,FALSE)</f>
        <v>3</v>
      </c>
      <c r="K15769" s="5">
        <f>IF(G15769="Corner",INDEX(Crosswalks!$C$4:$J$16,MATCH(H15769,Crosswalks!$C$4:$C$16,0),J15769+1),"N/A, D2D")</f>
        <v>0.5</v>
      </c>
      <c r="L15769" t="s">
        <v>6013</v>
      </c>
      <c r="M15769" t="s">
        <v>847</v>
      </c>
      <c r="N15769" t="s">
        <v>848</v>
      </c>
      <c r="O15769" t="s">
        <v>1470</v>
      </c>
      <c r="P15769">
        <v>-71.133320609999998</v>
      </c>
      <c r="Q15769">
        <v>42.251628650000001</v>
      </c>
    </row>
    <row r="15770" spans="2:17" x14ac:dyDescent="0.3">
      <c r="B15770" t="s">
        <v>1142</v>
      </c>
      <c r="C15770" t="s">
        <v>4645</v>
      </c>
      <c r="D15770" t="s">
        <v>4416</v>
      </c>
      <c r="E15770">
        <v>-71.117000000000004</v>
      </c>
      <c r="F15770">
        <v>42.258699999999997</v>
      </c>
      <c r="G15770" t="s">
        <v>783</v>
      </c>
      <c r="H15770" s="5">
        <v>4</v>
      </c>
      <c r="I15770" t="s">
        <v>4456</v>
      </c>
      <c r="J15770" s="5">
        <f>VLOOKUP(I15770*1,Crosswalks!$L$3:$M$227,2,FALSE)</f>
        <v>6</v>
      </c>
      <c r="K15770" s="5">
        <f>IF(G15770="Corner",INDEX(Crosswalks!$C$4:$J$16,MATCH(H15770,Crosswalks!$C$4:$C$16,0),J15770+1),"N/A, D2D")</f>
        <v>0.3</v>
      </c>
      <c r="L15770" t="s">
        <v>6013</v>
      </c>
      <c r="M15770" t="s">
        <v>847</v>
      </c>
      <c r="N15770" t="s">
        <v>848</v>
      </c>
      <c r="O15770" t="s">
        <v>1470</v>
      </c>
      <c r="P15770">
        <v>-71.133320609999998</v>
      </c>
      <c r="Q15770">
        <v>42.251628650000001</v>
      </c>
    </row>
    <row r="15771" spans="2:17" x14ac:dyDescent="0.3">
      <c r="B15771" t="s">
        <v>1008</v>
      </c>
      <c r="C15771" t="s">
        <v>4592</v>
      </c>
      <c r="D15771" t="s">
        <v>4416</v>
      </c>
      <c r="E15771">
        <v>-71.118709999999993</v>
      </c>
      <c r="F15771">
        <v>42.263469999999998</v>
      </c>
      <c r="G15771" t="s">
        <v>783</v>
      </c>
      <c r="H15771" s="5">
        <v>4</v>
      </c>
      <c r="I15771" t="s">
        <v>1691</v>
      </c>
      <c r="J15771" s="5">
        <f>VLOOKUP(I15771*1,Crosswalks!$L$3:$M$227,2,FALSE)</f>
        <v>3</v>
      </c>
      <c r="K15771" s="5">
        <f>IF(G15771="Corner",INDEX(Crosswalks!$C$4:$J$16,MATCH(H15771,Crosswalks!$C$4:$C$16,0),J15771+1),"N/A, D2D")</f>
        <v>0.5</v>
      </c>
      <c r="L15771" t="s">
        <v>6013</v>
      </c>
      <c r="M15771" t="s">
        <v>847</v>
      </c>
      <c r="N15771" t="s">
        <v>848</v>
      </c>
      <c r="O15771" t="s">
        <v>1470</v>
      </c>
      <c r="P15771">
        <v>-71.133320609999998</v>
      </c>
      <c r="Q15771">
        <v>42.251628650000001</v>
      </c>
    </row>
    <row r="15772" spans="2:17" x14ac:dyDescent="0.3">
      <c r="B15772" t="s">
        <v>3030</v>
      </c>
      <c r="C15772" t="s">
        <v>4460</v>
      </c>
      <c r="D15772" t="s">
        <v>4416</v>
      </c>
      <c r="E15772">
        <v>-71.118949999999998</v>
      </c>
      <c r="F15772">
        <v>42.263840000000002</v>
      </c>
      <c r="G15772" t="s">
        <v>783</v>
      </c>
      <c r="H15772" s="5">
        <v>1</v>
      </c>
      <c r="I15772" t="s">
        <v>1691</v>
      </c>
      <c r="J15772" s="5">
        <f>VLOOKUP(I15772*1,Crosswalks!$L$3:$M$227,2,FALSE)</f>
        <v>3</v>
      </c>
      <c r="K15772" s="5">
        <f>IF(G15772="Corner",INDEX(Crosswalks!$C$4:$J$16,MATCH(H15772,Crosswalks!$C$4:$C$16,0),J15772+1),"N/A, D2D")</f>
        <v>0.4</v>
      </c>
      <c r="L15772" t="s">
        <v>6013</v>
      </c>
      <c r="M15772" t="s">
        <v>847</v>
      </c>
      <c r="N15772" t="s">
        <v>848</v>
      </c>
      <c r="O15772" t="s">
        <v>1470</v>
      </c>
      <c r="P15772">
        <v>-71.133320609999998</v>
      </c>
      <c r="Q15772">
        <v>42.251628650000001</v>
      </c>
    </row>
    <row r="15773" spans="2:17" x14ac:dyDescent="0.3">
      <c r="B15773" t="s">
        <v>1845</v>
      </c>
      <c r="C15773" t="s">
        <v>1637</v>
      </c>
      <c r="D15773" t="s">
        <v>4416</v>
      </c>
      <c r="E15773">
        <v>-71.119770000000003</v>
      </c>
      <c r="F15773">
        <v>42.2729</v>
      </c>
      <c r="G15773" t="s">
        <v>783</v>
      </c>
      <c r="H15773" s="5">
        <v>3</v>
      </c>
      <c r="I15773" t="s">
        <v>1631</v>
      </c>
      <c r="J15773" s="5">
        <f>VLOOKUP(I15773*1,Crosswalks!$L$3:$M$227,2,FALSE)</f>
        <v>3</v>
      </c>
      <c r="K15773" s="5">
        <f>IF(G15773="Corner",INDEX(Crosswalks!$C$4:$J$16,MATCH(H15773,Crosswalks!$C$4:$C$16,0),J15773+1),"N/A, D2D")</f>
        <v>0.5</v>
      </c>
      <c r="L15773" t="s">
        <v>6013</v>
      </c>
      <c r="M15773" t="s">
        <v>847</v>
      </c>
      <c r="N15773" t="s">
        <v>848</v>
      </c>
      <c r="O15773" t="s">
        <v>1470</v>
      </c>
      <c r="P15773">
        <v>-71.133320609999998</v>
      </c>
      <c r="Q15773">
        <v>42.251628650000001</v>
      </c>
    </row>
    <row r="15774" spans="2:17" x14ac:dyDescent="0.3">
      <c r="B15774" t="s">
        <v>4671</v>
      </c>
      <c r="C15774" t="s">
        <v>1931</v>
      </c>
      <c r="D15774" t="s">
        <v>4416</v>
      </c>
      <c r="E15774">
        <v>-71.11985</v>
      </c>
      <c r="F15774">
        <v>42.269649999999999</v>
      </c>
      <c r="G15774" t="s">
        <v>783</v>
      </c>
      <c r="H15774" s="5">
        <v>2</v>
      </c>
      <c r="I15774" t="s">
        <v>1631</v>
      </c>
      <c r="J15774" s="5">
        <f>VLOOKUP(I15774*1,Crosswalks!$L$3:$M$227,2,FALSE)</f>
        <v>3</v>
      </c>
      <c r="K15774" s="5">
        <f>IF(G15774="Corner",INDEX(Crosswalks!$C$4:$J$16,MATCH(H15774,Crosswalks!$C$4:$C$16,0),J15774+1),"N/A, D2D")</f>
        <v>0.4</v>
      </c>
      <c r="L15774" t="s">
        <v>6013</v>
      </c>
      <c r="M15774" t="s">
        <v>847</v>
      </c>
      <c r="N15774" t="s">
        <v>848</v>
      </c>
      <c r="O15774" t="s">
        <v>1470</v>
      </c>
      <c r="P15774">
        <v>-71.133320609999998</v>
      </c>
      <c r="Q15774">
        <v>42.251628650000001</v>
      </c>
    </row>
    <row r="15775" spans="2:17" x14ac:dyDescent="0.3">
      <c r="B15775" t="s">
        <v>1185</v>
      </c>
      <c r="C15775" t="s">
        <v>4539</v>
      </c>
      <c r="D15775" t="s">
        <v>4416</v>
      </c>
      <c r="E15775">
        <v>-71.117819999999995</v>
      </c>
      <c r="F15775">
        <v>42.25685</v>
      </c>
      <c r="G15775" t="s">
        <v>783</v>
      </c>
      <c r="H15775" s="5">
        <v>5</v>
      </c>
      <c r="I15775" t="s">
        <v>4456</v>
      </c>
      <c r="J15775" s="5">
        <f>VLOOKUP(I15775*1,Crosswalks!$L$3:$M$227,2,FALSE)</f>
        <v>6</v>
      </c>
      <c r="K15775" s="5">
        <f>IF(G15775="Corner",INDEX(Crosswalks!$C$4:$J$16,MATCH(H15775,Crosswalks!$C$4:$C$16,0),J15775+1),"N/A, D2D")</f>
        <v>0.4</v>
      </c>
      <c r="L15775" t="s">
        <v>6013</v>
      </c>
      <c r="M15775" t="s">
        <v>847</v>
      </c>
      <c r="N15775" t="s">
        <v>848</v>
      </c>
      <c r="O15775" t="s">
        <v>1470</v>
      </c>
      <c r="P15775">
        <v>-71.133320609999998</v>
      </c>
      <c r="Q15775">
        <v>42.251628650000001</v>
      </c>
    </row>
    <row r="15776" spans="2:17" x14ac:dyDescent="0.3">
      <c r="B15776" t="s">
        <v>4672</v>
      </c>
      <c r="C15776" t="s">
        <v>4419</v>
      </c>
      <c r="D15776" t="s">
        <v>4416</v>
      </c>
      <c r="E15776">
        <v>-71.118459999999999</v>
      </c>
      <c r="F15776">
        <v>42.258450000000003</v>
      </c>
      <c r="G15776" t="s">
        <v>783</v>
      </c>
      <c r="H15776" s="5">
        <v>2</v>
      </c>
      <c r="I15776" t="s">
        <v>4456</v>
      </c>
      <c r="J15776" s="5">
        <f>VLOOKUP(I15776*1,Crosswalks!$L$3:$M$227,2,FALSE)</f>
        <v>6</v>
      </c>
      <c r="K15776" s="5">
        <f>IF(G15776="Corner",INDEX(Crosswalks!$C$4:$J$16,MATCH(H15776,Crosswalks!$C$4:$C$16,0),J15776+1),"N/A, D2D")</f>
        <v>0.3</v>
      </c>
      <c r="L15776" t="s">
        <v>6013</v>
      </c>
      <c r="M15776" t="s">
        <v>847</v>
      </c>
      <c r="N15776" t="s">
        <v>848</v>
      </c>
      <c r="O15776" t="s">
        <v>1470</v>
      </c>
      <c r="P15776">
        <v>-71.133320609999998</v>
      </c>
      <c r="Q15776">
        <v>42.251628650000001</v>
      </c>
    </row>
    <row r="15777" spans="2:17" x14ac:dyDescent="0.3">
      <c r="B15777" t="s">
        <v>3238</v>
      </c>
      <c r="C15777" t="s">
        <v>1931</v>
      </c>
      <c r="D15777" t="s">
        <v>4416</v>
      </c>
      <c r="E15777">
        <v>-71.116429999999994</v>
      </c>
      <c r="F15777">
        <v>42.262090000000001</v>
      </c>
      <c r="G15777" t="s">
        <v>783</v>
      </c>
      <c r="H15777" s="5">
        <v>4</v>
      </c>
      <c r="I15777" t="s">
        <v>4456</v>
      </c>
      <c r="J15777" s="5">
        <f>VLOOKUP(I15777*1,Crosswalks!$L$3:$M$227,2,FALSE)</f>
        <v>6</v>
      </c>
      <c r="K15777" s="5">
        <f>IF(G15777="Corner",INDEX(Crosswalks!$C$4:$J$16,MATCH(H15777,Crosswalks!$C$4:$C$16,0),J15777+1),"N/A, D2D")</f>
        <v>0.3</v>
      </c>
      <c r="L15777" t="s">
        <v>6013</v>
      </c>
      <c r="M15777" t="s">
        <v>847</v>
      </c>
      <c r="N15777" t="s">
        <v>848</v>
      </c>
      <c r="O15777" t="s">
        <v>1470</v>
      </c>
      <c r="P15777">
        <v>-71.133320609999998</v>
      </c>
      <c r="Q15777">
        <v>42.251628650000001</v>
      </c>
    </row>
    <row r="15778" spans="2:17" x14ac:dyDescent="0.3">
      <c r="B15778" t="s">
        <v>897</v>
      </c>
      <c r="C15778" t="s">
        <v>3821</v>
      </c>
      <c r="D15778" t="s">
        <v>4416</v>
      </c>
      <c r="E15778">
        <v>-71.116870000000006</v>
      </c>
      <c r="F15778">
        <v>42.250970000000002</v>
      </c>
      <c r="G15778" t="s">
        <v>783</v>
      </c>
      <c r="H15778" s="5">
        <v>1</v>
      </c>
      <c r="I15778" t="s">
        <v>4438</v>
      </c>
      <c r="J15778" s="5">
        <f>VLOOKUP(I15778*1,Crosswalks!$L$3:$M$227,2,FALSE)</f>
        <v>2</v>
      </c>
      <c r="K15778" s="5">
        <f>IF(G15778="Corner",INDEX(Crosswalks!$C$4:$J$16,MATCH(H15778,Crosswalks!$C$4:$C$16,0),J15778+1),"N/A, D2D")</f>
        <v>0.4</v>
      </c>
      <c r="L15778" t="s">
        <v>6013</v>
      </c>
      <c r="M15778" t="s">
        <v>847</v>
      </c>
      <c r="N15778" t="s">
        <v>848</v>
      </c>
      <c r="O15778" t="s">
        <v>1470</v>
      </c>
      <c r="P15778">
        <v>-71.133320609999998</v>
      </c>
      <c r="Q15778">
        <v>42.251628650000001</v>
      </c>
    </row>
    <row r="15779" spans="2:17" x14ac:dyDescent="0.3">
      <c r="B15779" t="s">
        <v>4272</v>
      </c>
      <c r="C15779" t="s">
        <v>1931</v>
      </c>
      <c r="D15779" t="s">
        <v>4416</v>
      </c>
      <c r="E15779">
        <v>-71.117500000000007</v>
      </c>
      <c r="F15779">
        <v>42.263840000000002</v>
      </c>
      <c r="G15779" t="s">
        <v>783</v>
      </c>
      <c r="H15779" s="5">
        <v>4</v>
      </c>
      <c r="I15779" t="s">
        <v>4456</v>
      </c>
      <c r="J15779" s="5">
        <f>VLOOKUP(I15779*1,Crosswalks!$L$3:$M$227,2,FALSE)</f>
        <v>6</v>
      </c>
      <c r="K15779" s="5">
        <f>IF(G15779="Corner",INDEX(Crosswalks!$C$4:$J$16,MATCH(H15779,Crosswalks!$C$4:$C$16,0),J15779+1),"N/A, D2D")</f>
        <v>0.3</v>
      </c>
      <c r="L15779" t="s">
        <v>6013</v>
      </c>
      <c r="M15779" t="s">
        <v>847</v>
      </c>
      <c r="N15779" t="s">
        <v>848</v>
      </c>
      <c r="O15779" t="s">
        <v>1470</v>
      </c>
      <c r="P15779">
        <v>-71.133320609999998</v>
      </c>
      <c r="Q15779">
        <v>42.251628650000001</v>
      </c>
    </row>
    <row r="15780" spans="2:17" x14ac:dyDescent="0.3">
      <c r="B15780" t="s">
        <v>945</v>
      </c>
      <c r="C15780" t="s">
        <v>2427</v>
      </c>
      <c r="D15780" t="s">
        <v>4416</v>
      </c>
      <c r="E15780">
        <v>-71.115189999999998</v>
      </c>
      <c r="F15780">
        <v>42.253869999999999</v>
      </c>
      <c r="G15780" t="s">
        <v>783</v>
      </c>
      <c r="H15780" s="5" t="s">
        <v>785</v>
      </c>
      <c r="I15780" t="s">
        <v>4438</v>
      </c>
      <c r="J15780" s="5">
        <f>VLOOKUP(I15780*1,Crosswalks!$L$3:$M$227,2,FALSE)</f>
        <v>2</v>
      </c>
      <c r="K15780" s="5">
        <f>IF(G15780="Corner",INDEX(Crosswalks!$C$4:$J$16,MATCH(H15780,Crosswalks!$C$4:$C$16,0),J15780+1),"N/A, D2D")</f>
        <v>0.3</v>
      </c>
      <c r="L15780" t="s">
        <v>6013</v>
      </c>
      <c r="M15780" t="s">
        <v>847</v>
      </c>
      <c r="N15780" t="s">
        <v>848</v>
      </c>
      <c r="O15780" t="s">
        <v>1470</v>
      </c>
      <c r="P15780">
        <v>-71.133320609999998</v>
      </c>
      <c r="Q15780">
        <v>42.251628650000001</v>
      </c>
    </row>
    <row r="15781" spans="2:17" x14ac:dyDescent="0.3">
      <c r="B15781" t="s">
        <v>4673</v>
      </c>
      <c r="C15781" t="s">
        <v>4541</v>
      </c>
      <c r="D15781" t="s">
        <v>4416</v>
      </c>
      <c r="E15781">
        <v>-71.118290000000002</v>
      </c>
      <c r="F15781">
        <v>42.252180000000003</v>
      </c>
      <c r="G15781" t="s">
        <v>783</v>
      </c>
      <c r="H15781" s="5">
        <v>3</v>
      </c>
      <c r="I15781" t="s">
        <v>4438</v>
      </c>
      <c r="J15781" s="5">
        <f>VLOOKUP(I15781*1,Crosswalks!$L$3:$M$227,2,FALSE)</f>
        <v>2</v>
      </c>
      <c r="K15781" s="5">
        <f>IF(G15781="Corner",INDEX(Crosswalks!$C$4:$J$16,MATCH(H15781,Crosswalks!$C$4:$C$16,0),J15781+1),"N/A, D2D")</f>
        <v>0.5</v>
      </c>
      <c r="L15781" t="s">
        <v>6013</v>
      </c>
      <c r="M15781" t="s">
        <v>847</v>
      </c>
      <c r="N15781" t="s">
        <v>848</v>
      </c>
      <c r="O15781" t="s">
        <v>1470</v>
      </c>
      <c r="P15781">
        <v>-71.133320609999998</v>
      </c>
      <c r="Q15781">
        <v>42.251628650000001</v>
      </c>
    </row>
    <row r="15782" spans="2:17" x14ac:dyDescent="0.3">
      <c r="B15782" t="s">
        <v>965</v>
      </c>
      <c r="C15782" t="s">
        <v>2440</v>
      </c>
      <c r="D15782" t="s">
        <v>4416</v>
      </c>
      <c r="E15782">
        <v>-71.116979999999998</v>
      </c>
      <c r="F15782">
        <v>42.26079</v>
      </c>
      <c r="G15782" t="s">
        <v>783</v>
      </c>
      <c r="H15782" s="5">
        <v>5</v>
      </c>
      <c r="I15782" t="s">
        <v>4456</v>
      </c>
      <c r="J15782" s="5">
        <f>VLOOKUP(I15782*1,Crosswalks!$L$3:$M$227,2,FALSE)</f>
        <v>6</v>
      </c>
      <c r="K15782" s="5">
        <f>IF(G15782="Corner",INDEX(Crosswalks!$C$4:$J$16,MATCH(H15782,Crosswalks!$C$4:$C$16,0),J15782+1),"N/A, D2D")</f>
        <v>0.4</v>
      </c>
      <c r="L15782" t="s">
        <v>6013</v>
      </c>
      <c r="M15782" t="s">
        <v>847</v>
      </c>
      <c r="N15782" t="s">
        <v>848</v>
      </c>
      <c r="O15782" t="s">
        <v>1470</v>
      </c>
      <c r="P15782">
        <v>-71.133320609999998</v>
      </c>
      <c r="Q15782">
        <v>42.251628650000001</v>
      </c>
    </row>
    <row r="15783" spans="2:17" x14ac:dyDescent="0.3">
      <c r="B15783" t="s">
        <v>1421</v>
      </c>
      <c r="C15783" t="s">
        <v>4645</v>
      </c>
      <c r="D15783" t="s">
        <v>4416</v>
      </c>
      <c r="E15783">
        <v>-71.117220000000003</v>
      </c>
      <c r="F15783">
        <v>42.257869999999997</v>
      </c>
      <c r="G15783" t="s">
        <v>783</v>
      </c>
      <c r="H15783" s="5">
        <v>3</v>
      </c>
      <c r="I15783" t="s">
        <v>4456</v>
      </c>
      <c r="J15783" s="5">
        <f>VLOOKUP(I15783*1,Crosswalks!$L$3:$M$227,2,FALSE)</f>
        <v>6</v>
      </c>
      <c r="K15783" s="5">
        <f>IF(G15783="Corner",INDEX(Crosswalks!$C$4:$J$16,MATCH(H15783,Crosswalks!$C$4:$C$16,0),J15783+1),"N/A, D2D")</f>
        <v>0.3</v>
      </c>
      <c r="L15783" t="s">
        <v>6013</v>
      </c>
      <c r="M15783" t="s">
        <v>847</v>
      </c>
      <c r="N15783" t="s">
        <v>848</v>
      </c>
      <c r="O15783" t="s">
        <v>1470</v>
      </c>
      <c r="P15783">
        <v>-71.133320609999998</v>
      </c>
      <c r="Q15783">
        <v>42.251628650000001</v>
      </c>
    </row>
    <row r="15784" spans="2:17" x14ac:dyDescent="0.3">
      <c r="B15784" t="s">
        <v>1274</v>
      </c>
      <c r="C15784" t="s">
        <v>4460</v>
      </c>
      <c r="D15784" t="s">
        <v>4416</v>
      </c>
      <c r="E15784">
        <v>-71.116979999999998</v>
      </c>
      <c r="F15784">
        <v>42.264400000000002</v>
      </c>
      <c r="G15784" t="s">
        <v>783</v>
      </c>
      <c r="H15784" s="5">
        <v>4</v>
      </c>
      <c r="I15784" t="s">
        <v>4456</v>
      </c>
      <c r="J15784" s="5">
        <f>VLOOKUP(I15784*1,Crosswalks!$L$3:$M$227,2,FALSE)</f>
        <v>6</v>
      </c>
      <c r="K15784" s="5">
        <f>IF(G15784="Corner",INDEX(Crosswalks!$C$4:$J$16,MATCH(H15784,Crosswalks!$C$4:$C$16,0),J15784+1),"N/A, D2D")</f>
        <v>0.3</v>
      </c>
      <c r="L15784" t="s">
        <v>6013</v>
      </c>
      <c r="M15784" t="s">
        <v>847</v>
      </c>
      <c r="N15784" t="s">
        <v>848</v>
      </c>
      <c r="O15784" t="s">
        <v>1470</v>
      </c>
      <c r="P15784">
        <v>-71.133320609999998</v>
      </c>
      <c r="Q15784">
        <v>42.251628650000001</v>
      </c>
    </row>
    <row r="15785" spans="2:17" x14ac:dyDescent="0.3">
      <c r="B15785" t="s">
        <v>4651</v>
      </c>
      <c r="C15785" t="s">
        <v>1931</v>
      </c>
      <c r="D15785" t="s">
        <v>4416</v>
      </c>
      <c r="E15785">
        <v>-71.118920000000003</v>
      </c>
      <c r="F15785">
        <v>42.268289000000003</v>
      </c>
      <c r="G15785" t="s">
        <v>783</v>
      </c>
      <c r="H15785" s="5">
        <v>6</v>
      </c>
      <c r="I15785" t="s">
        <v>1631</v>
      </c>
      <c r="J15785" s="5">
        <f>VLOOKUP(I15785*1,Crosswalks!$L$3:$M$227,2,FALSE)</f>
        <v>3</v>
      </c>
      <c r="K15785" s="5">
        <f>IF(G15785="Corner",INDEX(Crosswalks!$C$4:$J$16,MATCH(H15785,Crosswalks!$C$4:$C$16,0),J15785+1),"N/A, D2D")</f>
        <v>0.5</v>
      </c>
      <c r="L15785" t="s">
        <v>6013</v>
      </c>
      <c r="M15785" t="s">
        <v>847</v>
      </c>
      <c r="N15785" t="s">
        <v>848</v>
      </c>
      <c r="O15785" t="s">
        <v>1470</v>
      </c>
      <c r="P15785">
        <v>-71.133320609999998</v>
      </c>
      <c r="Q15785">
        <v>42.251628650000001</v>
      </c>
    </row>
    <row r="15786" spans="2:17" x14ac:dyDescent="0.3">
      <c r="B15786" t="s">
        <v>1186</v>
      </c>
      <c r="C15786" t="s">
        <v>4539</v>
      </c>
      <c r="D15786" t="s">
        <v>4416</v>
      </c>
      <c r="E15786">
        <v>-71.115610000000004</v>
      </c>
      <c r="F15786">
        <v>42.258400000000002</v>
      </c>
      <c r="G15786" t="s">
        <v>783</v>
      </c>
      <c r="H15786" s="5">
        <v>6</v>
      </c>
      <c r="I15786" t="s">
        <v>4456</v>
      </c>
      <c r="J15786" s="5">
        <f>VLOOKUP(I15786*1,Crosswalks!$L$3:$M$227,2,FALSE)</f>
        <v>6</v>
      </c>
      <c r="K15786" s="5">
        <f>IF(G15786="Corner",INDEX(Crosswalks!$C$4:$J$16,MATCH(H15786,Crosswalks!$C$4:$C$16,0),J15786+1),"N/A, D2D")</f>
        <v>0.4</v>
      </c>
      <c r="L15786" t="s">
        <v>6013</v>
      </c>
      <c r="M15786" t="s">
        <v>847</v>
      </c>
      <c r="N15786" t="s">
        <v>848</v>
      </c>
      <c r="O15786" t="s">
        <v>1470</v>
      </c>
      <c r="P15786">
        <v>-71.133320609999998</v>
      </c>
      <c r="Q15786">
        <v>42.251628650000001</v>
      </c>
    </row>
    <row r="15787" spans="2:17" x14ac:dyDescent="0.3">
      <c r="B15787" t="s">
        <v>1227</v>
      </c>
      <c r="C15787" t="s">
        <v>4574</v>
      </c>
      <c r="D15787" t="s">
        <v>4416</v>
      </c>
      <c r="E15787">
        <v>-71.115629999999996</v>
      </c>
      <c r="F15787">
        <v>42.249639999999999</v>
      </c>
      <c r="G15787" t="s">
        <v>783</v>
      </c>
      <c r="H15787" s="5">
        <v>1</v>
      </c>
      <c r="I15787" t="s">
        <v>4438</v>
      </c>
      <c r="J15787" s="5">
        <f>VLOOKUP(I15787*1,Crosswalks!$L$3:$M$227,2,FALSE)</f>
        <v>2</v>
      </c>
      <c r="K15787" s="5">
        <f>IF(G15787="Corner",INDEX(Crosswalks!$C$4:$J$16,MATCH(H15787,Crosswalks!$C$4:$C$16,0),J15787+1),"N/A, D2D")</f>
        <v>0.4</v>
      </c>
      <c r="L15787" t="s">
        <v>6013</v>
      </c>
      <c r="M15787" t="s">
        <v>847</v>
      </c>
      <c r="N15787" t="s">
        <v>848</v>
      </c>
      <c r="O15787" t="s">
        <v>1470</v>
      </c>
      <c r="P15787">
        <v>-71.133320609999998</v>
      </c>
      <c r="Q15787">
        <v>42.251628650000001</v>
      </c>
    </row>
    <row r="15788" spans="2:17" x14ac:dyDescent="0.3">
      <c r="B15788" t="s">
        <v>3099</v>
      </c>
      <c r="C15788" t="s">
        <v>1931</v>
      </c>
      <c r="D15788" t="s">
        <v>4416</v>
      </c>
      <c r="E15788">
        <v>-71.119699999999995</v>
      </c>
      <c r="F15788">
        <v>42.269370000000002</v>
      </c>
      <c r="G15788" t="s">
        <v>783</v>
      </c>
      <c r="H15788" s="5">
        <v>1</v>
      </c>
      <c r="I15788" t="s">
        <v>1631</v>
      </c>
      <c r="J15788" s="5">
        <f>VLOOKUP(I15788*1,Crosswalks!$L$3:$M$227,2,FALSE)</f>
        <v>3</v>
      </c>
      <c r="K15788" s="5">
        <f>IF(G15788="Corner",INDEX(Crosswalks!$C$4:$J$16,MATCH(H15788,Crosswalks!$C$4:$C$16,0),J15788+1),"N/A, D2D")</f>
        <v>0.4</v>
      </c>
      <c r="L15788" t="s">
        <v>6013</v>
      </c>
      <c r="M15788" t="s">
        <v>847</v>
      </c>
      <c r="N15788" t="s">
        <v>848</v>
      </c>
      <c r="O15788" t="s">
        <v>1470</v>
      </c>
      <c r="P15788">
        <v>-71.133320609999998</v>
      </c>
      <c r="Q15788">
        <v>42.251628650000001</v>
      </c>
    </row>
    <row r="15789" spans="2:17" x14ac:dyDescent="0.3">
      <c r="B15789" t="s">
        <v>945</v>
      </c>
      <c r="C15789" t="s">
        <v>4461</v>
      </c>
      <c r="D15789" t="s">
        <v>4416</v>
      </c>
      <c r="E15789">
        <v>-71.118430000000004</v>
      </c>
      <c r="F15789">
        <v>42.249220000000001</v>
      </c>
      <c r="G15789" t="s">
        <v>783</v>
      </c>
      <c r="H15789" s="5">
        <v>6</v>
      </c>
      <c r="I15789" t="s">
        <v>4438</v>
      </c>
      <c r="J15789" s="5">
        <f>VLOOKUP(I15789*1,Crosswalks!$L$3:$M$227,2,FALSE)</f>
        <v>2</v>
      </c>
      <c r="K15789" s="5">
        <f>IF(G15789="Corner",INDEX(Crosswalks!$C$4:$J$16,MATCH(H15789,Crosswalks!$C$4:$C$16,0),J15789+1),"N/A, D2D")</f>
        <v>0.5</v>
      </c>
      <c r="L15789" t="s">
        <v>6013</v>
      </c>
      <c r="M15789" t="s">
        <v>847</v>
      </c>
      <c r="N15789" t="s">
        <v>848</v>
      </c>
      <c r="O15789" t="s">
        <v>1470</v>
      </c>
      <c r="P15789">
        <v>-71.133320609999998</v>
      </c>
      <c r="Q15789">
        <v>42.251628650000001</v>
      </c>
    </row>
    <row r="15790" spans="2:17" x14ac:dyDescent="0.3">
      <c r="B15790" t="s">
        <v>891</v>
      </c>
      <c r="C15790" t="s">
        <v>3618</v>
      </c>
      <c r="D15790" t="s">
        <v>4416</v>
      </c>
      <c r="E15790">
        <v>-71.117568000000006</v>
      </c>
      <c r="F15790">
        <v>42.249743000000002</v>
      </c>
      <c r="G15790" t="s">
        <v>783</v>
      </c>
      <c r="H15790" s="5">
        <v>3</v>
      </c>
      <c r="I15790" t="s">
        <v>4438</v>
      </c>
      <c r="J15790" s="5">
        <f>VLOOKUP(I15790*1,Crosswalks!$L$3:$M$227,2,FALSE)</f>
        <v>2</v>
      </c>
      <c r="K15790" s="5">
        <f>IF(G15790="Corner",INDEX(Crosswalks!$C$4:$J$16,MATCH(H15790,Crosswalks!$C$4:$C$16,0),J15790+1),"N/A, D2D")</f>
        <v>0.5</v>
      </c>
      <c r="L15790" t="s">
        <v>6013</v>
      </c>
      <c r="M15790" t="s">
        <v>847</v>
      </c>
      <c r="N15790" t="s">
        <v>848</v>
      </c>
      <c r="O15790" t="s">
        <v>1470</v>
      </c>
      <c r="P15790">
        <v>-71.133320609999998</v>
      </c>
      <c r="Q15790">
        <v>42.251628650000001</v>
      </c>
    </row>
    <row r="15791" spans="2:17" x14ac:dyDescent="0.3">
      <c r="B15791" t="s">
        <v>960</v>
      </c>
      <c r="C15791" t="s">
        <v>3821</v>
      </c>
      <c r="D15791" t="s">
        <v>4416</v>
      </c>
      <c r="E15791">
        <v>-71.116849999999999</v>
      </c>
      <c r="F15791">
        <v>42.250529999999998</v>
      </c>
      <c r="G15791" t="s">
        <v>783</v>
      </c>
      <c r="H15791" s="5">
        <v>5</v>
      </c>
      <c r="I15791" t="s">
        <v>4438</v>
      </c>
      <c r="J15791" s="5">
        <f>VLOOKUP(I15791*1,Crosswalks!$L$3:$M$227,2,FALSE)</f>
        <v>2</v>
      </c>
      <c r="K15791" s="5">
        <f>IF(G15791="Corner",INDEX(Crosswalks!$C$4:$J$16,MATCH(H15791,Crosswalks!$C$4:$C$16,0),J15791+1),"N/A, D2D")</f>
        <v>0.5</v>
      </c>
      <c r="L15791" t="s">
        <v>6013</v>
      </c>
      <c r="M15791" t="s">
        <v>847</v>
      </c>
      <c r="N15791" t="s">
        <v>848</v>
      </c>
      <c r="O15791" t="s">
        <v>1470</v>
      </c>
      <c r="P15791">
        <v>-71.133320609999998</v>
      </c>
      <c r="Q15791">
        <v>42.251628650000001</v>
      </c>
    </row>
    <row r="15792" spans="2:17" x14ac:dyDescent="0.3">
      <c r="B15792" t="s">
        <v>1255</v>
      </c>
      <c r="C15792" t="s">
        <v>4113</v>
      </c>
      <c r="D15792" t="s">
        <v>4416</v>
      </c>
      <c r="E15792">
        <v>-71.118350000000007</v>
      </c>
      <c r="F15792">
        <v>42.25929</v>
      </c>
      <c r="G15792" t="s">
        <v>783</v>
      </c>
      <c r="H15792" s="5">
        <v>3</v>
      </c>
      <c r="I15792" t="s">
        <v>4456</v>
      </c>
      <c r="J15792" s="5">
        <f>VLOOKUP(I15792*1,Crosswalks!$L$3:$M$227,2,FALSE)</f>
        <v>6</v>
      </c>
      <c r="K15792" s="5">
        <f>IF(G15792="Corner",INDEX(Crosswalks!$C$4:$J$16,MATCH(H15792,Crosswalks!$C$4:$C$16,0),J15792+1),"N/A, D2D")</f>
        <v>0.3</v>
      </c>
      <c r="L15792" t="s">
        <v>6013</v>
      </c>
      <c r="M15792" t="s">
        <v>847</v>
      </c>
      <c r="N15792" t="s">
        <v>848</v>
      </c>
      <c r="O15792" t="s">
        <v>1470</v>
      </c>
      <c r="P15792">
        <v>-71.133320609999998</v>
      </c>
      <c r="Q15792">
        <v>42.251628650000001</v>
      </c>
    </row>
    <row r="15793" spans="2:17" x14ac:dyDescent="0.3">
      <c r="B15793" t="s">
        <v>2080</v>
      </c>
      <c r="C15793" t="s">
        <v>1931</v>
      </c>
      <c r="D15793" t="s">
        <v>4416</v>
      </c>
      <c r="E15793">
        <v>-71.118350000000007</v>
      </c>
      <c r="F15793">
        <v>42.265520000000002</v>
      </c>
      <c r="G15793" t="s">
        <v>783</v>
      </c>
      <c r="H15793" s="5">
        <v>1</v>
      </c>
      <c r="I15793" t="s">
        <v>1691</v>
      </c>
      <c r="J15793" s="5">
        <f>VLOOKUP(I15793*1,Crosswalks!$L$3:$M$227,2,FALSE)</f>
        <v>3</v>
      </c>
      <c r="K15793" s="5">
        <f>IF(G15793="Corner",INDEX(Crosswalks!$C$4:$J$16,MATCH(H15793,Crosswalks!$C$4:$C$16,0),J15793+1),"N/A, D2D")</f>
        <v>0.4</v>
      </c>
      <c r="L15793" t="s">
        <v>6013</v>
      </c>
      <c r="M15793" t="s">
        <v>847</v>
      </c>
      <c r="N15793" t="s">
        <v>848</v>
      </c>
      <c r="O15793" t="s">
        <v>1470</v>
      </c>
      <c r="P15793">
        <v>-71.133320609999998</v>
      </c>
      <c r="Q15793">
        <v>42.251628650000001</v>
      </c>
    </row>
    <row r="15794" spans="2:17" x14ac:dyDescent="0.3">
      <c r="B15794" t="s">
        <v>1845</v>
      </c>
      <c r="C15794" t="s">
        <v>1637</v>
      </c>
      <c r="D15794" t="s">
        <v>4416</v>
      </c>
      <c r="E15794">
        <v>-71.119770000000003</v>
      </c>
      <c r="F15794">
        <v>42.2729</v>
      </c>
      <c r="G15794" t="s">
        <v>783</v>
      </c>
      <c r="H15794" s="5">
        <v>6</v>
      </c>
      <c r="I15794" t="s">
        <v>1631</v>
      </c>
      <c r="J15794" s="5">
        <f>VLOOKUP(I15794*1,Crosswalks!$L$3:$M$227,2,FALSE)</f>
        <v>3</v>
      </c>
      <c r="K15794" s="5">
        <f>IF(G15794="Corner",INDEX(Crosswalks!$C$4:$J$16,MATCH(H15794,Crosswalks!$C$4:$C$16,0),J15794+1),"N/A, D2D")</f>
        <v>0.5</v>
      </c>
      <c r="L15794" t="s">
        <v>6013</v>
      </c>
      <c r="M15794" t="s">
        <v>847</v>
      </c>
      <c r="N15794" t="s">
        <v>848</v>
      </c>
      <c r="O15794" t="s">
        <v>1470</v>
      </c>
      <c r="P15794">
        <v>-71.133320609999998</v>
      </c>
      <c r="Q15794">
        <v>42.251628650000001</v>
      </c>
    </row>
    <row r="15795" spans="2:17" x14ac:dyDescent="0.3">
      <c r="B15795" t="s">
        <v>1001</v>
      </c>
      <c r="C15795" t="s">
        <v>1816</v>
      </c>
      <c r="D15795" t="s">
        <v>4416</v>
      </c>
      <c r="E15795">
        <v>-71.119377999999998</v>
      </c>
      <c r="F15795">
        <v>42.271966999999997</v>
      </c>
      <c r="G15795" t="s">
        <v>783</v>
      </c>
      <c r="H15795" s="5">
        <v>3</v>
      </c>
      <c r="I15795" t="s">
        <v>1631</v>
      </c>
      <c r="J15795" s="5">
        <f>VLOOKUP(I15795*1,Crosswalks!$L$3:$M$227,2,FALSE)</f>
        <v>3</v>
      </c>
      <c r="K15795" s="5">
        <f>IF(G15795="Corner",INDEX(Crosswalks!$C$4:$J$16,MATCH(H15795,Crosswalks!$C$4:$C$16,0),J15795+1),"N/A, D2D")</f>
        <v>0.5</v>
      </c>
      <c r="L15795" t="s">
        <v>6013</v>
      </c>
      <c r="M15795" t="s">
        <v>847</v>
      </c>
      <c r="N15795" t="s">
        <v>848</v>
      </c>
      <c r="O15795" t="s">
        <v>1470</v>
      </c>
      <c r="P15795">
        <v>-71.133320609999998</v>
      </c>
      <c r="Q15795">
        <v>42.251628650000001</v>
      </c>
    </row>
    <row r="15796" spans="2:17" x14ac:dyDescent="0.3">
      <c r="B15796" t="s">
        <v>1322</v>
      </c>
      <c r="C15796" t="s">
        <v>4458</v>
      </c>
      <c r="D15796" t="s">
        <v>4416</v>
      </c>
      <c r="E15796">
        <v>-71.118660000000006</v>
      </c>
      <c r="F15796">
        <v>42.270359999999997</v>
      </c>
      <c r="G15796" t="s">
        <v>783</v>
      </c>
      <c r="H15796" s="5">
        <v>4</v>
      </c>
      <c r="I15796" t="s">
        <v>1631</v>
      </c>
      <c r="J15796" s="5">
        <f>VLOOKUP(I15796*1,Crosswalks!$L$3:$M$227,2,FALSE)</f>
        <v>3</v>
      </c>
      <c r="K15796" s="5">
        <f>IF(G15796="Corner",INDEX(Crosswalks!$C$4:$J$16,MATCH(H15796,Crosswalks!$C$4:$C$16,0),J15796+1),"N/A, D2D")</f>
        <v>0.5</v>
      </c>
      <c r="L15796" t="s">
        <v>6013</v>
      </c>
      <c r="M15796" t="s">
        <v>847</v>
      </c>
      <c r="N15796" t="s">
        <v>848</v>
      </c>
      <c r="O15796" t="s">
        <v>1470</v>
      </c>
      <c r="P15796">
        <v>-71.133320609999998</v>
      </c>
      <c r="Q15796">
        <v>42.251628650000001</v>
      </c>
    </row>
    <row r="15797" spans="2:17" x14ac:dyDescent="0.3">
      <c r="B15797" t="s">
        <v>1042</v>
      </c>
      <c r="C15797" t="s">
        <v>4608</v>
      </c>
      <c r="D15797" t="s">
        <v>4416</v>
      </c>
      <c r="E15797">
        <v>-71.114069999999998</v>
      </c>
      <c r="F15797">
        <v>42.251179999999998</v>
      </c>
      <c r="G15797" t="s">
        <v>783</v>
      </c>
      <c r="H15797" s="5" t="s">
        <v>785</v>
      </c>
      <c r="I15797" t="s">
        <v>4438</v>
      </c>
      <c r="J15797" s="5">
        <f>VLOOKUP(I15797*1,Crosswalks!$L$3:$M$227,2,FALSE)</f>
        <v>2</v>
      </c>
      <c r="K15797" s="5">
        <f>IF(G15797="Corner",INDEX(Crosswalks!$C$4:$J$16,MATCH(H15797,Crosswalks!$C$4:$C$16,0),J15797+1),"N/A, D2D")</f>
        <v>0.3</v>
      </c>
      <c r="L15797" t="s">
        <v>6013</v>
      </c>
      <c r="M15797" t="s">
        <v>847</v>
      </c>
      <c r="N15797" t="s">
        <v>848</v>
      </c>
      <c r="O15797" t="s">
        <v>1470</v>
      </c>
      <c r="P15797">
        <v>-71.133320609999998</v>
      </c>
      <c r="Q15797">
        <v>42.251628650000001</v>
      </c>
    </row>
    <row r="15798" spans="2:17" x14ac:dyDescent="0.3">
      <c r="B15798" t="s">
        <v>942</v>
      </c>
      <c r="C15798" t="s">
        <v>2451</v>
      </c>
      <c r="D15798" t="s">
        <v>4416</v>
      </c>
      <c r="E15798">
        <v>-71.116849999999999</v>
      </c>
      <c r="F15798">
        <v>42.252180000000003</v>
      </c>
      <c r="G15798" t="s">
        <v>783</v>
      </c>
      <c r="H15798" s="5">
        <v>4</v>
      </c>
      <c r="I15798" t="s">
        <v>4438</v>
      </c>
      <c r="J15798" s="5">
        <f>VLOOKUP(I15798*1,Crosswalks!$L$3:$M$227,2,FALSE)</f>
        <v>2</v>
      </c>
      <c r="K15798" s="5">
        <f>IF(G15798="Corner",INDEX(Crosswalks!$C$4:$J$16,MATCH(H15798,Crosswalks!$C$4:$C$16,0),J15798+1),"N/A, D2D")</f>
        <v>0.5</v>
      </c>
      <c r="L15798" t="s">
        <v>6013</v>
      </c>
      <c r="M15798" t="s">
        <v>847</v>
      </c>
      <c r="N15798" t="s">
        <v>848</v>
      </c>
      <c r="O15798" t="s">
        <v>1470</v>
      </c>
      <c r="P15798">
        <v>-71.133320609999998</v>
      </c>
      <c r="Q15798">
        <v>42.251628650000001</v>
      </c>
    </row>
    <row r="15799" spans="2:17" x14ac:dyDescent="0.3">
      <c r="B15799" t="s">
        <v>897</v>
      </c>
      <c r="C15799" t="s">
        <v>2427</v>
      </c>
      <c r="D15799" t="s">
        <v>4416</v>
      </c>
      <c r="E15799">
        <v>-71.117158000000003</v>
      </c>
      <c r="F15799">
        <v>42.253250999999999</v>
      </c>
      <c r="G15799" t="s">
        <v>783</v>
      </c>
      <c r="H15799" s="5">
        <v>1</v>
      </c>
      <c r="I15799" t="s">
        <v>4438</v>
      </c>
      <c r="J15799" s="5">
        <f>VLOOKUP(I15799*1,Crosswalks!$L$3:$M$227,2,FALSE)</f>
        <v>2</v>
      </c>
      <c r="K15799" s="5">
        <f>IF(G15799="Corner",INDEX(Crosswalks!$C$4:$J$16,MATCH(H15799,Crosswalks!$C$4:$C$16,0),J15799+1),"N/A, D2D")</f>
        <v>0.4</v>
      </c>
      <c r="L15799" t="s">
        <v>6013</v>
      </c>
      <c r="M15799" t="s">
        <v>847</v>
      </c>
      <c r="N15799" t="s">
        <v>848</v>
      </c>
      <c r="O15799" t="s">
        <v>1470</v>
      </c>
      <c r="P15799">
        <v>-71.133320609999998</v>
      </c>
      <c r="Q15799">
        <v>42.251628650000001</v>
      </c>
    </row>
    <row r="15800" spans="2:17" x14ac:dyDescent="0.3">
      <c r="B15800" t="s">
        <v>2352</v>
      </c>
      <c r="C15800" t="s">
        <v>1637</v>
      </c>
      <c r="D15800" t="s">
        <v>4416</v>
      </c>
      <c r="E15800">
        <v>-71.119760999999997</v>
      </c>
      <c r="F15800">
        <v>42.273079000000003</v>
      </c>
      <c r="G15800" t="s">
        <v>783</v>
      </c>
      <c r="H15800" s="5">
        <v>4</v>
      </c>
      <c r="I15800" t="s">
        <v>1631</v>
      </c>
      <c r="J15800" s="5">
        <f>VLOOKUP(I15800*1,Crosswalks!$L$3:$M$227,2,FALSE)</f>
        <v>3</v>
      </c>
      <c r="K15800" s="5">
        <f>IF(G15800="Corner",INDEX(Crosswalks!$C$4:$J$16,MATCH(H15800,Crosswalks!$C$4:$C$16,0),J15800+1),"N/A, D2D")</f>
        <v>0.5</v>
      </c>
      <c r="L15800" t="s">
        <v>6013</v>
      </c>
      <c r="M15800" t="s">
        <v>847</v>
      </c>
      <c r="N15800" t="s">
        <v>848</v>
      </c>
      <c r="O15800" t="s">
        <v>1470</v>
      </c>
      <c r="P15800">
        <v>-71.133320609999998</v>
      </c>
      <c r="Q15800">
        <v>42.251628650000001</v>
      </c>
    </row>
    <row r="15801" spans="2:17" x14ac:dyDescent="0.3">
      <c r="B15801" t="s">
        <v>2241</v>
      </c>
      <c r="C15801" t="s">
        <v>1931</v>
      </c>
      <c r="D15801" t="s">
        <v>4416</v>
      </c>
      <c r="E15801">
        <v>-71.119619999999998</v>
      </c>
      <c r="F15801">
        <v>42.269260000000003</v>
      </c>
      <c r="G15801" t="s">
        <v>783</v>
      </c>
      <c r="H15801" s="5">
        <v>1</v>
      </c>
      <c r="I15801" t="s">
        <v>1631</v>
      </c>
      <c r="J15801" s="5">
        <f>VLOOKUP(I15801*1,Crosswalks!$L$3:$M$227,2,FALSE)</f>
        <v>3</v>
      </c>
      <c r="K15801" s="5">
        <f>IF(G15801="Corner",INDEX(Crosswalks!$C$4:$J$16,MATCH(H15801,Crosswalks!$C$4:$C$16,0),J15801+1),"N/A, D2D")</f>
        <v>0.4</v>
      </c>
      <c r="L15801" t="s">
        <v>6013</v>
      </c>
      <c r="M15801" t="s">
        <v>847</v>
      </c>
      <c r="N15801" t="s">
        <v>848</v>
      </c>
      <c r="O15801" t="s">
        <v>1470</v>
      </c>
      <c r="P15801">
        <v>-71.133320609999998</v>
      </c>
      <c r="Q15801">
        <v>42.251628650000001</v>
      </c>
    </row>
    <row r="15802" spans="2:17" x14ac:dyDescent="0.3">
      <c r="B15802" t="s">
        <v>4672</v>
      </c>
      <c r="C15802" t="s">
        <v>4419</v>
      </c>
      <c r="D15802" t="s">
        <v>4416</v>
      </c>
      <c r="E15802">
        <v>-71.118459999999999</v>
      </c>
      <c r="F15802">
        <v>42.258450000000003</v>
      </c>
      <c r="G15802" t="s">
        <v>783</v>
      </c>
      <c r="H15802" s="5">
        <v>4</v>
      </c>
      <c r="I15802" t="s">
        <v>4456</v>
      </c>
      <c r="J15802" s="5">
        <f>VLOOKUP(I15802*1,Crosswalks!$L$3:$M$227,2,FALSE)</f>
        <v>6</v>
      </c>
      <c r="K15802" s="5">
        <f>IF(G15802="Corner",INDEX(Crosswalks!$C$4:$J$16,MATCH(H15802,Crosswalks!$C$4:$C$16,0),J15802+1),"N/A, D2D")</f>
        <v>0.3</v>
      </c>
      <c r="L15802" t="s">
        <v>6013</v>
      </c>
      <c r="M15802" t="s">
        <v>847</v>
      </c>
      <c r="N15802" t="s">
        <v>848</v>
      </c>
      <c r="O15802" t="s">
        <v>1470</v>
      </c>
      <c r="P15802">
        <v>-71.133320609999998</v>
      </c>
      <c r="Q15802">
        <v>42.251628650000001</v>
      </c>
    </row>
    <row r="15803" spans="2:17" x14ac:dyDescent="0.3">
      <c r="B15803" t="s">
        <v>1063</v>
      </c>
      <c r="C15803" t="s">
        <v>1663</v>
      </c>
      <c r="D15803" t="s">
        <v>4416</v>
      </c>
      <c r="E15803">
        <v>-71.118549999999999</v>
      </c>
      <c r="F15803">
        <v>42.248550000000002</v>
      </c>
      <c r="G15803" t="s">
        <v>783</v>
      </c>
      <c r="H15803" s="5">
        <v>3</v>
      </c>
      <c r="I15803" t="s">
        <v>4438</v>
      </c>
      <c r="J15803" s="5">
        <f>VLOOKUP(I15803*1,Crosswalks!$L$3:$M$227,2,FALSE)</f>
        <v>2</v>
      </c>
      <c r="K15803" s="5">
        <f>IF(G15803="Corner",INDEX(Crosswalks!$C$4:$J$16,MATCH(H15803,Crosswalks!$C$4:$C$16,0),J15803+1),"N/A, D2D")</f>
        <v>0.5</v>
      </c>
      <c r="L15803" t="s">
        <v>6013</v>
      </c>
      <c r="M15803" t="s">
        <v>847</v>
      </c>
      <c r="N15803" t="s">
        <v>848</v>
      </c>
      <c r="O15803" t="s">
        <v>1470</v>
      </c>
      <c r="P15803">
        <v>-71.133320609999998</v>
      </c>
      <c r="Q15803">
        <v>42.251628650000001</v>
      </c>
    </row>
    <row r="15804" spans="2:17" x14ac:dyDescent="0.3">
      <c r="B15804" t="s">
        <v>3464</v>
      </c>
      <c r="C15804" t="s">
        <v>1931</v>
      </c>
      <c r="D15804" t="s">
        <v>4416</v>
      </c>
      <c r="E15804">
        <v>-71.115740000000002</v>
      </c>
      <c r="F15804">
        <v>42.26099</v>
      </c>
      <c r="G15804" t="s">
        <v>783</v>
      </c>
      <c r="H15804" s="5">
        <v>2</v>
      </c>
      <c r="I15804" t="s">
        <v>4456</v>
      </c>
      <c r="J15804" s="5">
        <f>VLOOKUP(I15804*1,Crosswalks!$L$3:$M$227,2,FALSE)</f>
        <v>6</v>
      </c>
      <c r="K15804" s="5">
        <f>IF(G15804="Corner",INDEX(Crosswalks!$C$4:$J$16,MATCH(H15804,Crosswalks!$C$4:$C$16,0),J15804+1),"N/A, D2D")</f>
        <v>0.3</v>
      </c>
      <c r="L15804" t="s">
        <v>6013</v>
      </c>
      <c r="M15804" t="s">
        <v>847</v>
      </c>
      <c r="N15804" t="s">
        <v>848</v>
      </c>
      <c r="O15804" t="s">
        <v>1470</v>
      </c>
      <c r="P15804">
        <v>-71.133320609999998</v>
      </c>
      <c r="Q15804">
        <v>42.251628650000001</v>
      </c>
    </row>
    <row r="15805" spans="2:17" x14ac:dyDescent="0.3">
      <c r="B15805" t="s">
        <v>3308</v>
      </c>
      <c r="C15805" t="s">
        <v>1637</v>
      </c>
      <c r="D15805" t="s">
        <v>4416</v>
      </c>
      <c r="E15805">
        <v>-71.12</v>
      </c>
      <c r="F15805">
        <v>42.2712</v>
      </c>
      <c r="G15805" t="s">
        <v>783</v>
      </c>
      <c r="H15805" s="5">
        <v>1</v>
      </c>
      <c r="I15805" t="s">
        <v>1631</v>
      </c>
      <c r="J15805" s="5">
        <f>VLOOKUP(I15805*1,Crosswalks!$L$3:$M$227,2,FALSE)</f>
        <v>3</v>
      </c>
      <c r="K15805" s="5">
        <f>IF(G15805="Corner",INDEX(Crosswalks!$C$4:$J$16,MATCH(H15805,Crosswalks!$C$4:$C$16,0),J15805+1),"N/A, D2D")</f>
        <v>0.4</v>
      </c>
      <c r="L15805" t="s">
        <v>6013</v>
      </c>
      <c r="M15805" t="s">
        <v>847</v>
      </c>
      <c r="N15805" t="s">
        <v>848</v>
      </c>
      <c r="O15805" t="s">
        <v>1470</v>
      </c>
      <c r="P15805">
        <v>-71.133320609999998</v>
      </c>
      <c r="Q15805">
        <v>42.251628650000001</v>
      </c>
    </row>
    <row r="15806" spans="2:17" x14ac:dyDescent="0.3">
      <c r="B15806" t="s">
        <v>1001</v>
      </c>
      <c r="C15806" t="s">
        <v>1816</v>
      </c>
      <c r="D15806" t="s">
        <v>4416</v>
      </c>
      <c r="E15806">
        <v>-71.119377999999998</v>
      </c>
      <c r="F15806">
        <v>42.271966999999997</v>
      </c>
      <c r="G15806" t="s">
        <v>783</v>
      </c>
      <c r="H15806" s="5">
        <v>3</v>
      </c>
      <c r="I15806" t="s">
        <v>1631</v>
      </c>
      <c r="J15806" s="5">
        <f>VLOOKUP(I15806*1,Crosswalks!$L$3:$M$227,2,FALSE)</f>
        <v>3</v>
      </c>
      <c r="K15806" s="5">
        <f>IF(G15806="Corner",INDEX(Crosswalks!$C$4:$J$16,MATCH(H15806,Crosswalks!$C$4:$C$16,0),J15806+1),"N/A, D2D")</f>
        <v>0.5</v>
      </c>
      <c r="L15806" t="s">
        <v>6013</v>
      </c>
      <c r="M15806" t="s">
        <v>847</v>
      </c>
      <c r="N15806" t="s">
        <v>848</v>
      </c>
      <c r="O15806" t="s">
        <v>1470</v>
      </c>
      <c r="P15806">
        <v>-71.133320609999998</v>
      </c>
      <c r="Q15806">
        <v>42.251628650000001</v>
      </c>
    </row>
    <row r="15807" spans="2:17" x14ac:dyDescent="0.3">
      <c r="B15807" t="s">
        <v>1011</v>
      </c>
      <c r="C15807" t="s">
        <v>4461</v>
      </c>
      <c r="D15807" t="s">
        <v>4416</v>
      </c>
      <c r="E15807">
        <v>-71.117900000000006</v>
      </c>
      <c r="F15807">
        <v>42.250660000000003</v>
      </c>
      <c r="G15807" t="s">
        <v>783</v>
      </c>
      <c r="H15807" s="5">
        <v>4</v>
      </c>
      <c r="I15807" t="s">
        <v>4438</v>
      </c>
      <c r="J15807" s="5">
        <f>VLOOKUP(I15807*1,Crosswalks!$L$3:$M$227,2,FALSE)</f>
        <v>2</v>
      </c>
      <c r="K15807" s="5">
        <f>IF(G15807="Corner",INDEX(Crosswalks!$C$4:$J$16,MATCH(H15807,Crosswalks!$C$4:$C$16,0),J15807+1),"N/A, D2D")</f>
        <v>0.5</v>
      </c>
      <c r="L15807" t="s">
        <v>6013</v>
      </c>
      <c r="M15807" t="s">
        <v>847</v>
      </c>
      <c r="N15807" t="s">
        <v>848</v>
      </c>
      <c r="O15807" t="s">
        <v>1470</v>
      </c>
      <c r="P15807">
        <v>-71.133320609999998</v>
      </c>
      <c r="Q15807">
        <v>42.251628650000001</v>
      </c>
    </row>
    <row r="15808" spans="2:17" x14ac:dyDescent="0.3">
      <c r="B15808" t="s">
        <v>1165</v>
      </c>
      <c r="C15808" t="s">
        <v>4590</v>
      </c>
      <c r="D15808" t="s">
        <v>4416</v>
      </c>
      <c r="E15808">
        <v>-71.119339999999994</v>
      </c>
      <c r="F15808">
        <v>42.265129999999999</v>
      </c>
      <c r="G15808" t="s">
        <v>783</v>
      </c>
      <c r="H15808" s="5">
        <v>1</v>
      </c>
      <c r="I15808" t="s">
        <v>1691</v>
      </c>
      <c r="J15808" s="5">
        <f>VLOOKUP(I15808*1,Crosswalks!$L$3:$M$227,2,FALSE)</f>
        <v>3</v>
      </c>
      <c r="K15808" s="5">
        <f>IF(G15808="Corner",INDEX(Crosswalks!$C$4:$J$16,MATCH(H15808,Crosswalks!$C$4:$C$16,0),J15808+1),"N/A, D2D")</f>
        <v>0.4</v>
      </c>
      <c r="L15808" t="s">
        <v>6013</v>
      </c>
      <c r="M15808" t="s">
        <v>847</v>
      </c>
      <c r="N15808" t="s">
        <v>848</v>
      </c>
      <c r="O15808" t="s">
        <v>1470</v>
      </c>
      <c r="P15808">
        <v>-71.133320609999998</v>
      </c>
      <c r="Q15808">
        <v>42.251628650000001</v>
      </c>
    </row>
    <row r="15809" spans="2:17" x14ac:dyDescent="0.3">
      <c r="B15809" t="s">
        <v>3755</v>
      </c>
      <c r="C15809" t="s">
        <v>4419</v>
      </c>
      <c r="D15809" t="s">
        <v>4416</v>
      </c>
      <c r="E15809">
        <v>-71.117890000000003</v>
      </c>
      <c r="F15809">
        <v>42.25911</v>
      </c>
      <c r="G15809" t="s">
        <v>783</v>
      </c>
      <c r="H15809" s="5">
        <v>2</v>
      </c>
      <c r="I15809" t="s">
        <v>4456</v>
      </c>
      <c r="J15809" s="5">
        <f>VLOOKUP(I15809*1,Crosswalks!$L$3:$M$227,2,FALSE)</f>
        <v>6</v>
      </c>
      <c r="K15809" s="5">
        <f>IF(G15809="Corner",INDEX(Crosswalks!$C$4:$J$16,MATCH(H15809,Crosswalks!$C$4:$C$16,0),J15809+1),"N/A, D2D")</f>
        <v>0.3</v>
      </c>
      <c r="L15809" t="s">
        <v>6013</v>
      </c>
      <c r="M15809" t="s">
        <v>847</v>
      </c>
      <c r="N15809" t="s">
        <v>848</v>
      </c>
      <c r="O15809" t="s">
        <v>1470</v>
      </c>
      <c r="P15809">
        <v>-71.133320609999998</v>
      </c>
      <c r="Q15809">
        <v>42.251628650000001</v>
      </c>
    </row>
    <row r="15810" spans="2:17" x14ac:dyDescent="0.3">
      <c r="B15810" t="s">
        <v>4637</v>
      </c>
      <c r="C15810" t="s">
        <v>1637</v>
      </c>
      <c r="D15810" t="s">
        <v>4416</v>
      </c>
      <c r="E15810">
        <v>-71.119609999999994</v>
      </c>
      <c r="F15810">
        <v>42.274459999999998</v>
      </c>
      <c r="G15810" t="s">
        <v>783</v>
      </c>
      <c r="H15810" s="5">
        <v>1</v>
      </c>
      <c r="I15810" t="s">
        <v>1631</v>
      </c>
      <c r="J15810" s="5">
        <f>VLOOKUP(I15810*1,Crosswalks!$L$3:$M$227,2,FALSE)</f>
        <v>3</v>
      </c>
      <c r="K15810" s="5">
        <f>IF(G15810="Corner",INDEX(Crosswalks!$C$4:$J$16,MATCH(H15810,Crosswalks!$C$4:$C$16,0),J15810+1),"N/A, D2D")</f>
        <v>0.4</v>
      </c>
      <c r="L15810" t="s">
        <v>6013</v>
      </c>
      <c r="M15810" t="s">
        <v>847</v>
      </c>
      <c r="N15810" t="s">
        <v>848</v>
      </c>
      <c r="O15810" t="s">
        <v>1470</v>
      </c>
      <c r="P15810">
        <v>-71.133320609999998</v>
      </c>
      <c r="Q15810">
        <v>42.251628650000001</v>
      </c>
    </row>
    <row r="15811" spans="2:17" x14ac:dyDescent="0.3">
      <c r="B15811" t="s">
        <v>3261</v>
      </c>
      <c r="C15811" t="s">
        <v>1931</v>
      </c>
      <c r="D15811" t="s">
        <v>4416</v>
      </c>
      <c r="E15811">
        <v>-71.118200000000002</v>
      </c>
      <c r="F15811">
        <v>42.266860000000001</v>
      </c>
      <c r="G15811" t="s">
        <v>783</v>
      </c>
      <c r="H15811" s="5">
        <v>6</v>
      </c>
      <c r="I15811" t="s">
        <v>1631</v>
      </c>
      <c r="J15811" s="5">
        <f>VLOOKUP(I15811*1,Crosswalks!$L$3:$M$227,2,FALSE)</f>
        <v>3</v>
      </c>
      <c r="K15811" s="5">
        <f>IF(G15811="Corner",INDEX(Crosswalks!$C$4:$J$16,MATCH(H15811,Crosswalks!$C$4:$C$16,0),J15811+1),"N/A, D2D")</f>
        <v>0.5</v>
      </c>
      <c r="L15811" t="s">
        <v>6013</v>
      </c>
      <c r="M15811" t="s">
        <v>847</v>
      </c>
      <c r="N15811" t="s">
        <v>848</v>
      </c>
      <c r="O15811" t="s">
        <v>1470</v>
      </c>
      <c r="P15811">
        <v>-71.133320609999998</v>
      </c>
      <c r="Q15811">
        <v>42.251628650000001</v>
      </c>
    </row>
    <row r="15812" spans="2:17" x14ac:dyDescent="0.3">
      <c r="B15812" t="s">
        <v>1311</v>
      </c>
      <c r="C15812" t="s">
        <v>2766</v>
      </c>
      <c r="D15812" t="s">
        <v>4416</v>
      </c>
      <c r="E15812">
        <v>-71.118510000000001</v>
      </c>
      <c r="F15812">
        <v>42.271279999999997</v>
      </c>
      <c r="G15812" t="s">
        <v>783</v>
      </c>
      <c r="H15812" s="5">
        <v>3</v>
      </c>
      <c r="I15812" t="s">
        <v>1631</v>
      </c>
      <c r="J15812" s="5">
        <f>VLOOKUP(I15812*1,Crosswalks!$L$3:$M$227,2,FALSE)</f>
        <v>3</v>
      </c>
      <c r="K15812" s="5">
        <f>IF(G15812="Corner",INDEX(Crosswalks!$C$4:$J$16,MATCH(H15812,Crosswalks!$C$4:$C$16,0),J15812+1),"N/A, D2D")</f>
        <v>0.5</v>
      </c>
      <c r="L15812" t="s">
        <v>6013</v>
      </c>
      <c r="M15812" t="s">
        <v>847</v>
      </c>
      <c r="N15812" t="s">
        <v>848</v>
      </c>
      <c r="O15812" t="s">
        <v>1470</v>
      </c>
      <c r="P15812">
        <v>-71.133320609999998</v>
      </c>
      <c r="Q15812">
        <v>42.251628650000001</v>
      </c>
    </row>
    <row r="15813" spans="2:17" x14ac:dyDescent="0.3">
      <c r="B15813" t="s">
        <v>4674</v>
      </c>
      <c r="C15813" t="s">
        <v>4419</v>
      </c>
      <c r="D15813" t="s">
        <v>4416</v>
      </c>
      <c r="E15813">
        <v>-71.115055999999996</v>
      </c>
      <c r="F15813">
        <v>42.260933999999999</v>
      </c>
      <c r="G15813" t="s">
        <v>783</v>
      </c>
      <c r="H15813" s="5">
        <v>6</v>
      </c>
      <c r="I15813" t="s">
        <v>4456</v>
      </c>
      <c r="J15813" s="5">
        <f>VLOOKUP(I15813*1,Crosswalks!$L$3:$M$227,2,FALSE)</f>
        <v>6</v>
      </c>
      <c r="K15813" s="5">
        <f>IF(G15813="Corner",INDEX(Crosswalks!$C$4:$J$16,MATCH(H15813,Crosswalks!$C$4:$C$16,0),J15813+1),"N/A, D2D")</f>
        <v>0.4</v>
      </c>
      <c r="L15813" t="s">
        <v>6013</v>
      </c>
      <c r="M15813" t="s">
        <v>847</v>
      </c>
      <c r="N15813" t="s">
        <v>848</v>
      </c>
      <c r="O15813" t="s">
        <v>1470</v>
      </c>
      <c r="P15813">
        <v>-71.133320609999998</v>
      </c>
      <c r="Q15813">
        <v>42.251628650000001</v>
      </c>
    </row>
    <row r="15814" spans="2:17" x14ac:dyDescent="0.3">
      <c r="B15814" t="s">
        <v>853</v>
      </c>
      <c r="C15814" t="s">
        <v>3910</v>
      </c>
      <c r="D15814" t="s">
        <v>4416</v>
      </c>
      <c r="E15814">
        <v>-71.114369999999994</v>
      </c>
      <c r="F15814">
        <v>42.252740000000003</v>
      </c>
      <c r="G15814" t="s">
        <v>783</v>
      </c>
      <c r="H15814" s="5" t="s">
        <v>785</v>
      </c>
      <c r="I15814" t="s">
        <v>4438</v>
      </c>
      <c r="J15814" s="5">
        <f>VLOOKUP(I15814*1,Crosswalks!$L$3:$M$227,2,FALSE)</f>
        <v>2</v>
      </c>
      <c r="K15814" s="5">
        <f>IF(G15814="Corner",INDEX(Crosswalks!$C$4:$J$16,MATCH(H15814,Crosswalks!$C$4:$C$16,0),J15814+1),"N/A, D2D")</f>
        <v>0.3</v>
      </c>
      <c r="L15814" t="s">
        <v>6013</v>
      </c>
      <c r="M15814" t="s">
        <v>847</v>
      </c>
      <c r="N15814" t="s">
        <v>848</v>
      </c>
      <c r="O15814" t="s">
        <v>1470</v>
      </c>
      <c r="P15814">
        <v>-71.133320609999998</v>
      </c>
      <c r="Q15814">
        <v>42.251628650000001</v>
      </c>
    </row>
    <row r="15815" spans="2:17" x14ac:dyDescent="0.3">
      <c r="B15815" t="s">
        <v>819</v>
      </c>
      <c r="C15815" t="s">
        <v>4608</v>
      </c>
      <c r="D15815" t="s">
        <v>4416</v>
      </c>
      <c r="E15815">
        <v>-71.114750000000001</v>
      </c>
      <c r="F15815">
        <v>42.250729999999997</v>
      </c>
      <c r="G15815" t="s">
        <v>783</v>
      </c>
      <c r="H15815" s="5">
        <v>2</v>
      </c>
      <c r="I15815" t="s">
        <v>4438</v>
      </c>
      <c r="J15815" s="5">
        <f>VLOOKUP(I15815*1,Crosswalks!$L$3:$M$227,2,FALSE)</f>
        <v>2</v>
      </c>
      <c r="K15815" s="5">
        <f>IF(G15815="Corner",INDEX(Crosswalks!$C$4:$J$16,MATCH(H15815,Crosswalks!$C$4:$C$16,0),J15815+1),"N/A, D2D")</f>
        <v>0.4</v>
      </c>
      <c r="L15815" t="s">
        <v>6013</v>
      </c>
      <c r="M15815" t="s">
        <v>847</v>
      </c>
      <c r="N15815" t="s">
        <v>848</v>
      </c>
      <c r="O15815" t="s">
        <v>1470</v>
      </c>
      <c r="P15815">
        <v>-71.133320609999998</v>
      </c>
      <c r="Q15815">
        <v>42.251628650000001</v>
      </c>
    </row>
    <row r="15816" spans="2:17" x14ac:dyDescent="0.3">
      <c r="B15816" t="s">
        <v>842</v>
      </c>
      <c r="C15816" t="s">
        <v>4461</v>
      </c>
      <c r="D15816" t="s">
        <v>4416</v>
      </c>
      <c r="E15816">
        <v>-71.118160000000003</v>
      </c>
      <c r="F15816">
        <v>42.250999999999998</v>
      </c>
      <c r="G15816" t="s">
        <v>783</v>
      </c>
      <c r="H15816" s="5">
        <v>6</v>
      </c>
      <c r="I15816" t="s">
        <v>4438</v>
      </c>
      <c r="J15816" s="5">
        <f>VLOOKUP(I15816*1,Crosswalks!$L$3:$M$227,2,FALSE)</f>
        <v>2</v>
      </c>
      <c r="K15816" s="5">
        <f>IF(G15816="Corner",INDEX(Crosswalks!$C$4:$J$16,MATCH(H15816,Crosswalks!$C$4:$C$16,0),J15816+1),"N/A, D2D")</f>
        <v>0.5</v>
      </c>
      <c r="L15816" t="s">
        <v>6013</v>
      </c>
      <c r="M15816" t="s">
        <v>847</v>
      </c>
      <c r="N15816" t="s">
        <v>848</v>
      </c>
      <c r="O15816" t="s">
        <v>1470</v>
      </c>
      <c r="P15816">
        <v>-71.133320609999998</v>
      </c>
      <c r="Q15816">
        <v>42.251628650000001</v>
      </c>
    </row>
    <row r="15817" spans="2:17" x14ac:dyDescent="0.3">
      <c r="B15817" t="s">
        <v>1845</v>
      </c>
      <c r="C15817" t="s">
        <v>1637</v>
      </c>
      <c r="D15817" t="s">
        <v>4416</v>
      </c>
      <c r="E15817">
        <v>-71.119770000000003</v>
      </c>
      <c r="F15817">
        <v>42.2729</v>
      </c>
      <c r="G15817" t="s">
        <v>783</v>
      </c>
      <c r="H15817" s="5">
        <v>5</v>
      </c>
      <c r="I15817" t="s">
        <v>1631</v>
      </c>
      <c r="J15817" s="5">
        <f>VLOOKUP(I15817*1,Crosswalks!$L$3:$M$227,2,FALSE)</f>
        <v>3</v>
      </c>
      <c r="K15817" s="5">
        <f>IF(G15817="Corner",INDEX(Crosswalks!$C$4:$J$16,MATCH(H15817,Crosswalks!$C$4:$C$16,0),J15817+1),"N/A, D2D")</f>
        <v>0.5</v>
      </c>
      <c r="L15817" t="s">
        <v>6013</v>
      </c>
      <c r="M15817" t="s">
        <v>847</v>
      </c>
      <c r="N15817" t="s">
        <v>848</v>
      </c>
      <c r="O15817" t="s">
        <v>1470</v>
      </c>
      <c r="P15817">
        <v>-71.133320609999998</v>
      </c>
      <c r="Q15817">
        <v>42.251628650000001</v>
      </c>
    </row>
    <row r="15818" spans="2:17" x14ac:dyDescent="0.3">
      <c r="B15818" t="s">
        <v>1421</v>
      </c>
      <c r="C15818" t="s">
        <v>1663</v>
      </c>
      <c r="D15818" t="s">
        <v>4416</v>
      </c>
      <c r="E15818">
        <v>-71.11797</v>
      </c>
      <c r="F15818">
        <v>42.247410000000002</v>
      </c>
      <c r="G15818" t="s">
        <v>783</v>
      </c>
      <c r="H15818" s="5">
        <v>1</v>
      </c>
      <c r="I15818" t="s">
        <v>4438</v>
      </c>
      <c r="J15818" s="5">
        <f>VLOOKUP(I15818*1,Crosswalks!$L$3:$M$227,2,FALSE)</f>
        <v>2</v>
      </c>
      <c r="K15818" s="5">
        <f>IF(G15818="Corner",INDEX(Crosswalks!$C$4:$J$16,MATCH(H15818,Crosswalks!$C$4:$C$16,0),J15818+1),"N/A, D2D")</f>
        <v>0.4</v>
      </c>
      <c r="L15818" t="s">
        <v>6013</v>
      </c>
      <c r="M15818" t="s">
        <v>847</v>
      </c>
      <c r="N15818" t="s">
        <v>848</v>
      </c>
      <c r="O15818" t="s">
        <v>1470</v>
      </c>
      <c r="P15818">
        <v>-71.133320609999998</v>
      </c>
      <c r="Q15818">
        <v>42.251628650000001</v>
      </c>
    </row>
    <row r="15819" spans="2:17" x14ac:dyDescent="0.3">
      <c r="B15819" t="s">
        <v>985</v>
      </c>
      <c r="C15819" t="s">
        <v>4548</v>
      </c>
      <c r="D15819" t="s">
        <v>4416</v>
      </c>
      <c r="E15819">
        <v>-71.118589999999998</v>
      </c>
      <c r="F15819">
        <v>42.248959999999997</v>
      </c>
      <c r="G15819" t="s">
        <v>783</v>
      </c>
      <c r="H15819" s="5">
        <v>6</v>
      </c>
      <c r="I15819" t="s">
        <v>4438</v>
      </c>
      <c r="J15819" s="5">
        <f>VLOOKUP(I15819*1,Crosswalks!$L$3:$M$227,2,FALSE)</f>
        <v>2</v>
      </c>
      <c r="K15819" s="5">
        <f>IF(G15819="Corner",INDEX(Crosswalks!$C$4:$J$16,MATCH(H15819,Crosswalks!$C$4:$C$16,0),J15819+1),"N/A, D2D")</f>
        <v>0.5</v>
      </c>
      <c r="L15819" t="s">
        <v>6013</v>
      </c>
      <c r="M15819" t="s">
        <v>847</v>
      </c>
      <c r="N15819" t="s">
        <v>848</v>
      </c>
      <c r="O15819" t="s">
        <v>1470</v>
      </c>
      <c r="P15819">
        <v>-71.133320609999998</v>
      </c>
      <c r="Q15819">
        <v>42.251628650000001</v>
      </c>
    </row>
    <row r="15820" spans="2:17" x14ac:dyDescent="0.3">
      <c r="B15820" t="s">
        <v>939</v>
      </c>
      <c r="C15820" t="s">
        <v>1816</v>
      </c>
      <c r="D15820" t="s">
        <v>4416</v>
      </c>
      <c r="E15820">
        <v>-71.118939999999995</v>
      </c>
      <c r="F15820">
        <v>42.275149999999996</v>
      </c>
      <c r="G15820" t="s">
        <v>783</v>
      </c>
      <c r="H15820" s="5">
        <v>1</v>
      </c>
      <c r="I15820" t="s">
        <v>1631</v>
      </c>
      <c r="J15820" s="5">
        <f>VLOOKUP(I15820*1,Crosswalks!$L$3:$M$227,2,FALSE)</f>
        <v>3</v>
      </c>
      <c r="K15820" s="5">
        <f>IF(G15820="Corner",INDEX(Crosswalks!$C$4:$J$16,MATCH(H15820,Crosswalks!$C$4:$C$16,0),J15820+1),"N/A, D2D")</f>
        <v>0.4</v>
      </c>
      <c r="L15820" t="s">
        <v>6013</v>
      </c>
      <c r="M15820" t="s">
        <v>847</v>
      </c>
      <c r="N15820" t="s">
        <v>848</v>
      </c>
      <c r="O15820" t="s">
        <v>1470</v>
      </c>
      <c r="P15820">
        <v>-71.133320609999998</v>
      </c>
      <c r="Q15820">
        <v>42.251628650000001</v>
      </c>
    </row>
    <row r="15821" spans="2:17" x14ac:dyDescent="0.3">
      <c r="B15821" t="s">
        <v>978</v>
      </c>
      <c r="C15821" t="s">
        <v>4461</v>
      </c>
      <c r="D15821" t="s">
        <v>4416</v>
      </c>
      <c r="E15821">
        <v>-71.118510000000001</v>
      </c>
      <c r="F15821">
        <v>42.250219999999999</v>
      </c>
      <c r="G15821" t="s">
        <v>783</v>
      </c>
      <c r="H15821" s="5">
        <v>3</v>
      </c>
      <c r="I15821" t="s">
        <v>4438</v>
      </c>
      <c r="J15821" s="5">
        <f>VLOOKUP(I15821*1,Crosswalks!$L$3:$M$227,2,FALSE)</f>
        <v>2</v>
      </c>
      <c r="K15821" s="5">
        <f>IF(G15821="Corner",INDEX(Crosswalks!$C$4:$J$16,MATCH(H15821,Crosswalks!$C$4:$C$16,0),J15821+1),"N/A, D2D")</f>
        <v>0.5</v>
      </c>
      <c r="L15821" t="s">
        <v>6013</v>
      </c>
      <c r="M15821" t="s">
        <v>847</v>
      </c>
      <c r="N15821" t="s">
        <v>848</v>
      </c>
      <c r="O15821" t="s">
        <v>1470</v>
      </c>
      <c r="P15821">
        <v>-71.133320609999998</v>
      </c>
      <c r="Q15821">
        <v>42.251628650000001</v>
      </c>
    </row>
    <row r="15822" spans="2:17" x14ac:dyDescent="0.3">
      <c r="B15822" t="s">
        <v>2352</v>
      </c>
      <c r="C15822" t="s">
        <v>1637</v>
      </c>
      <c r="D15822" t="s">
        <v>4416</v>
      </c>
      <c r="E15822">
        <v>-71.119760999999997</v>
      </c>
      <c r="F15822">
        <v>42.273079000000003</v>
      </c>
      <c r="G15822" t="s">
        <v>783</v>
      </c>
      <c r="H15822" s="5">
        <v>1</v>
      </c>
      <c r="I15822" t="s">
        <v>1631</v>
      </c>
      <c r="J15822" s="5">
        <f>VLOOKUP(I15822*1,Crosswalks!$L$3:$M$227,2,FALSE)</f>
        <v>3</v>
      </c>
      <c r="K15822" s="5">
        <f>IF(G15822="Corner",INDEX(Crosswalks!$C$4:$J$16,MATCH(H15822,Crosswalks!$C$4:$C$16,0),J15822+1),"N/A, D2D")</f>
        <v>0.4</v>
      </c>
      <c r="L15822" t="s">
        <v>6013</v>
      </c>
      <c r="M15822" t="s">
        <v>847</v>
      </c>
      <c r="N15822" t="s">
        <v>848</v>
      </c>
      <c r="O15822" t="s">
        <v>1470</v>
      </c>
      <c r="P15822">
        <v>-71.133320609999998</v>
      </c>
      <c r="Q15822">
        <v>42.251628650000001</v>
      </c>
    </row>
    <row r="15823" spans="2:17" x14ac:dyDescent="0.3">
      <c r="B15823" t="s">
        <v>1269</v>
      </c>
      <c r="C15823" t="s">
        <v>2766</v>
      </c>
      <c r="D15823" t="s">
        <v>4416</v>
      </c>
      <c r="E15823">
        <v>-71.118369999999999</v>
      </c>
      <c r="F15823">
        <v>42.271459999999998</v>
      </c>
      <c r="G15823" t="s">
        <v>783</v>
      </c>
      <c r="H15823" s="5">
        <v>4</v>
      </c>
      <c r="I15823" t="s">
        <v>1631</v>
      </c>
      <c r="J15823" s="5">
        <f>VLOOKUP(I15823*1,Crosswalks!$L$3:$M$227,2,FALSE)</f>
        <v>3</v>
      </c>
      <c r="K15823" s="5">
        <f>IF(G15823="Corner",INDEX(Crosswalks!$C$4:$J$16,MATCH(H15823,Crosswalks!$C$4:$C$16,0),J15823+1),"N/A, D2D")</f>
        <v>0.5</v>
      </c>
      <c r="L15823" t="s">
        <v>6013</v>
      </c>
      <c r="M15823" t="s">
        <v>847</v>
      </c>
      <c r="N15823" t="s">
        <v>848</v>
      </c>
      <c r="O15823" t="s">
        <v>1470</v>
      </c>
      <c r="P15823">
        <v>-71.133320609999998</v>
      </c>
      <c r="Q15823">
        <v>42.251628650000001</v>
      </c>
    </row>
    <row r="15824" spans="2:17" x14ac:dyDescent="0.3">
      <c r="B15824" t="s">
        <v>871</v>
      </c>
      <c r="C15824" t="s">
        <v>4191</v>
      </c>
      <c r="D15824" t="s">
        <v>4416</v>
      </c>
      <c r="E15824">
        <v>-71.118790000000004</v>
      </c>
      <c r="F15824">
        <v>42.260010000000001</v>
      </c>
      <c r="G15824" t="s">
        <v>783</v>
      </c>
      <c r="H15824" s="5">
        <v>3</v>
      </c>
      <c r="I15824" t="s">
        <v>4456</v>
      </c>
      <c r="J15824" s="5">
        <f>VLOOKUP(I15824*1,Crosswalks!$L$3:$M$227,2,FALSE)</f>
        <v>6</v>
      </c>
      <c r="K15824" s="5">
        <f>IF(G15824="Corner",INDEX(Crosswalks!$C$4:$J$16,MATCH(H15824,Crosswalks!$C$4:$C$16,0),J15824+1),"N/A, D2D")</f>
        <v>0.3</v>
      </c>
      <c r="L15824" t="s">
        <v>6013</v>
      </c>
      <c r="M15824" t="s">
        <v>847</v>
      </c>
      <c r="N15824" t="s">
        <v>848</v>
      </c>
      <c r="O15824" t="s">
        <v>1470</v>
      </c>
      <c r="P15824">
        <v>-71.133320609999998</v>
      </c>
      <c r="Q15824">
        <v>42.251628650000001</v>
      </c>
    </row>
    <row r="15825" spans="2:17" x14ac:dyDescent="0.3">
      <c r="B15825" t="s">
        <v>984</v>
      </c>
      <c r="C15825" t="s">
        <v>1663</v>
      </c>
      <c r="D15825" t="s">
        <v>4416</v>
      </c>
      <c r="E15825">
        <v>-71.118120000000005</v>
      </c>
      <c r="F15825">
        <v>42.248159999999999</v>
      </c>
      <c r="G15825" t="s">
        <v>783</v>
      </c>
      <c r="H15825" s="5">
        <v>1</v>
      </c>
      <c r="I15825" t="s">
        <v>4438</v>
      </c>
      <c r="J15825" s="5">
        <f>VLOOKUP(I15825*1,Crosswalks!$L$3:$M$227,2,FALSE)</f>
        <v>2</v>
      </c>
      <c r="K15825" s="5">
        <f>IF(G15825="Corner",INDEX(Crosswalks!$C$4:$J$16,MATCH(H15825,Crosswalks!$C$4:$C$16,0),J15825+1),"N/A, D2D")</f>
        <v>0.4</v>
      </c>
      <c r="L15825" t="s">
        <v>6013</v>
      </c>
      <c r="M15825" t="s">
        <v>847</v>
      </c>
      <c r="N15825" t="s">
        <v>848</v>
      </c>
      <c r="O15825" t="s">
        <v>1470</v>
      </c>
      <c r="P15825">
        <v>-71.133320609999998</v>
      </c>
      <c r="Q15825">
        <v>42.251628650000001</v>
      </c>
    </row>
    <row r="15826" spans="2:17" x14ac:dyDescent="0.3">
      <c r="B15826" t="s">
        <v>1142</v>
      </c>
      <c r="C15826" t="s">
        <v>4645</v>
      </c>
      <c r="D15826" t="s">
        <v>4416</v>
      </c>
      <c r="E15826">
        <v>-71.117000000000004</v>
      </c>
      <c r="F15826">
        <v>42.258699999999997</v>
      </c>
      <c r="G15826" t="s">
        <v>783</v>
      </c>
      <c r="H15826" s="5">
        <v>6</v>
      </c>
      <c r="I15826" t="s">
        <v>4456</v>
      </c>
      <c r="J15826" s="5">
        <f>VLOOKUP(I15826*1,Crosswalks!$L$3:$M$227,2,FALSE)</f>
        <v>6</v>
      </c>
      <c r="K15826" s="5">
        <f>IF(G15826="Corner",INDEX(Crosswalks!$C$4:$J$16,MATCH(H15826,Crosswalks!$C$4:$C$16,0),J15826+1),"N/A, D2D")</f>
        <v>0.4</v>
      </c>
      <c r="L15826" t="s">
        <v>6013</v>
      </c>
      <c r="M15826" t="s">
        <v>847</v>
      </c>
      <c r="N15826" t="s">
        <v>848</v>
      </c>
      <c r="O15826" t="s">
        <v>1470</v>
      </c>
      <c r="P15826">
        <v>-71.133320609999998</v>
      </c>
      <c r="Q15826">
        <v>42.251628650000001</v>
      </c>
    </row>
    <row r="15827" spans="2:17" x14ac:dyDescent="0.3">
      <c r="B15827" t="s">
        <v>4507</v>
      </c>
      <c r="C15827" t="s">
        <v>4419</v>
      </c>
      <c r="D15827" t="s">
        <v>4416</v>
      </c>
      <c r="E15827">
        <v>-71.117649999999998</v>
      </c>
      <c r="F15827">
        <v>42.259410000000003</v>
      </c>
      <c r="G15827" t="s">
        <v>783</v>
      </c>
      <c r="H15827" s="5">
        <v>2</v>
      </c>
      <c r="I15827" t="s">
        <v>4456</v>
      </c>
      <c r="J15827" s="5">
        <f>VLOOKUP(I15827*1,Crosswalks!$L$3:$M$227,2,FALSE)</f>
        <v>6</v>
      </c>
      <c r="K15827" s="5">
        <f>IF(G15827="Corner",INDEX(Crosswalks!$C$4:$J$16,MATCH(H15827,Crosswalks!$C$4:$C$16,0),J15827+1),"N/A, D2D")</f>
        <v>0.3</v>
      </c>
      <c r="L15827" t="s">
        <v>6013</v>
      </c>
      <c r="M15827" t="s">
        <v>847</v>
      </c>
      <c r="N15827" t="s">
        <v>848</v>
      </c>
      <c r="O15827" t="s">
        <v>1470</v>
      </c>
      <c r="P15827">
        <v>-71.133320609999998</v>
      </c>
      <c r="Q15827">
        <v>42.251628650000001</v>
      </c>
    </row>
    <row r="15828" spans="2:17" x14ac:dyDescent="0.3">
      <c r="B15828" t="s">
        <v>991</v>
      </c>
      <c r="C15828" t="s">
        <v>4629</v>
      </c>
      <c r="D15828" t="s">
        <v>4416</v>
      </c>
      <c r="E15828">
        <v>-71.114620000000002</v>
      </c>
      <c r="F15828">
        <v>42.265329999999999</v>
      </c>
      <c r="G15828" t="s">
        <v>783</v>
      </c>
      <c r="H15828" s="5">
        <v>1</v>
      </c>
      <c r="I15828" t="s">
        <v>4456</v>
      </c>
      <c r="J15828" s="5">
        <f>VLOOKUP(I15828*1,Crosswalks!$L$3:$M$227,2,FALSE)</f>
        <v>6</v>
      </c>
      <c r="K15828" s="5">
        <f>IF(G15828="Corner",INDEX(Crosswalks!$C$4:$J$16,MATCH(H15828,Crosswalks!$C$4:$C$16,0),J15828+1),"N/A, D2D")</f>
        <v>0.2</v>
      </c>
      <c r="L15828" t="s">
        <v>6013</v>
      </c>
      <c r="M15828" t="s">
        <v>847</v>
      </c>
      <c r="N15828" t="s">
        <v>848</v>
      </c>
      <c r="O15828" t="s">
        <v>1470</v>
      </c>
      <c r="P15828">
        <v>-71.133320609999998</v>
      </c>
      <c r="Q15828">
        <v>42.251628650000001</v>
      </c>
    </row>
    <row r="15829" spans="2:17" x14ac:dyDescent="0.3">
      <c r="B15829" t="s">
        <v>1216</v>
      </c>
      <c r="C15829" t="s">
        <v>4460</v>
      </c>
      <c r="D15829" t="s">
        <v>4416</v>
      </c>
      <c r="E15829">
        <v>-71.117339999999999</v>
      </c>
      <c r="F15829">
        <v>42.264299999999999</v>
      </c>
      <c r="G15829" t="s">
        <v>783</v>
      </c>
      <c r="H15829" s="5">
        <v>4</v>
      </c>
      <c r="I15829" t="s">
        <v>4456</v>
      </c>
      <c r="J15829" s="5">
        <f>VLOOKUP(I15829*1,Crosswalks!$L$3:$M$227,2,FALSE)</f>
        <v>6</v>
      </c>
      <c r="K15829" s="5">
        <f>IF(G15829="Corner",INDEX(Crosswalks!$C$4:$J$16,MATCH(H15829,Crosswalks!$C$4:$C$16,0),J15829+1),"N/A, D2D")</f>
        <v>0.3</v>
      </c>
      <c r="L15829" t="s">
        <v>6013</v>
      </c>
      <c r="M15829" t="s">
        <v>847</v>
      </c>
      <c r="N15829" t="s">
        <v>848</v>
      </c>
      <c r="O15829" t="s">
        <v>1470</v>
      </c>
      <c r="P15829">
        <v>-71.133320609999998</v>
      </c>
      <c r="Q15829">
        <v>42.251628650000001</v>
      </c>
    </row>
    <row r="15830" spans="2:17" x14ac:dyDescent="0.3">
      <c r="B15830" t="s">
        <v>1018</v>
      </c>
      <c r="C15830" t="s">
        <v>4675</v>
      </c>
      <c r="D15830" t="s">
        <v>4416</v>
      </c>
      <c r="E15830">
        <v>-71.116789999999995</v>
      </c>
      <c r="F15830">
        <v>42.270069999999997</v>
      </c>
      <c r="G15830" t="s">
        <v>783</v>
      </c>
      <c r="H15830" s="5">
        <v>3</v>
      </c>
      <c r="I15830" t="s">
        <v>1631</v>
      </c>
      <c r="J15830" s="5">
        <f>VLOOKUP(I15830*1,Crosswalks!$L$3:$M$227,2,FALSE)</f>
        <v>3</v>
      </c>
      <c r="K15830" s="5">
        <f>IF(G15830="Corner",INDEX(Crosswalks!$C$4:$J$16,MATCH(H15830,Crosswalks!$C$4:$C$16,0),J15830+1),"N/A, D2D")</f>
        <v>0.5</v>
      </c>
      <c r="L15830" t="s">
        <v>6013</v>
      </c>
      <c r="M15830" t="s">
        <v>847</v>
      </c>
      <c r="N15830" t="s">
        <v>848</v>
      </c>
      <c r="O15830" t="s">
        <v>1470</v>
      </c>
      <c r="P15830">
        <v>-71.133320609999998</v>
      </c>
      <c r="Q15830">
        <v>42.251628650000001</v>
      </c>
    </row>
    <row r="15831" spans="2:17" x14ac:dyDescent="0.3">
      <c r="B15831" t="s">
        <v>1505</v>
      </c>
      <c r="C15831" t="s">
        <v>4574</v>
      </c>
      <c r="D15831" t="s">
        <v>4416</v>
      </c>
      <c r="E15831">
        <v>-71.114080000000001</v>
      </c>
      <c r="F15831">
        <v>42.24879</v>
      </c>
      <c r="G15831" t="s">
        <v>783</v>
      </c>
      <c r="H15831" s="5">
        <v>5</v>
      </c>
      <c r="I15831" t="s">
        <v>4438</v>
      </c>
      <c r="J15831" s="5">
        <f>VLOOKUP(I15831*1,Crosswalks!$L$3:$M$227,2,FALSE)</f>
        <v>2</v>
      </c>
      <c r="K15831" s="5">
        <f>IF(G15831="Corner",INDEX(Crosswalks!$C$4:$J$16,MATCH(H15831,Crosswalks!$C$4:$C$16,0),J15831+1),"N/A, D2D")</f>
        <v>0.5</v>
      </c>
      <c r="L15831" t="s">
        <v>6013</v>
      </c>
      <c r="M15831" t="s">
        <v>847</v>
      </c>
      <c r="N15831" t="s">
        <v>848</v>
      </c>
      <c r="O15831" t="s">
        <v>1470</v>
      </c>
      <c r="P15831">
        <v>-71.133320609999998</v>
      </c>
      <c r="Q15831">
        <v>42.251628650000001</v>
      </c>
    </row>
    <row r="15832" spans="2:17" x14ac:dyDescent="0.3">
      <c r="B15832" t="s">
        <v>2068</v>
      </c>
      <c r="C15832" t="s">
        <v>4419</v>
      </c>
      <c r="D15832" t="s">
        <v>4416</v>
      </c>
      <c r="E15832">
        <v>-71.118279999999999</v>
      </c>
      <c r="F15832">
        <v>42.258740000000003</v>
      </c>
      <c r="G15832" t="s">
        <v>784</v>
      </c>
      <c r="H15832" s="5">
        <v>4</v>
      </c>
      <c r="I15832" t="s">
        <v>4456</v>
      </c>
      <c r="J15832" s="5">
        <f>VLOOKUP(I15832*1,Crosswalks!$L$3:$M$227,2,FALSE)</f>
        <v>6</v>
      </c>
      <c r="K15832" s="5" t="str">
        <f>IF(G15832="Corner",INDEX(Crosswalks!$C$4:$J$16,MATCH(H15832,Crosswalks!$C$4:$C$16,0),J15832+1),"N/A, D2D")</f>
        <v>N/A, D2D</v>
      </c>
      <c r="L15832" t="s">
        <v>6013</v>
      </c>
      <c r="M15832" t="s">
        <v>847</v>
      </c>
      <c r="N15832" t="s">
        <v>848</v>
      </c>
      <c r="O15832" t="s">
        <v>1470</v>
      </c>
      <c r="P15832">
        <v>-71.133320609999998</v>
      </c>
      <c r="Q15832">
        <v>42.251628650000001</v>
      </c>
    </row>
    <row r="15833" spans="2:17" x14ac:dyDescent="0.3">
      <c r="B15833" t="s">
        <v>978</v>
      </c>
      <c r="C15833" t="s">
        <v>4590</v>
      </c>
      <c r="D15833" t="s">
        <v>4416</v>
      </c>
      <c r="E15833">
        <v>-71.119479999999996</v>
      </c>
      <c r="F15833">
        <v>42.265219999999999</v>
      </c>
      <c r="G15833" t="s">
        <v>784</v>
      </c>
      <c r="H15833" s="5" t="s">
        <v>785</v>
      </c>
      <c r="I15833" t="s">
        <v>1691</v>
      </c>
      <c r="J15833" s="5">
        <f>VLOOKUP(I15833*1,Crosswalks!$L$3:$M$227,2,FALSE)</f>
        <v>3</v>
      </c>
      <c r="K15833" s="5" t="str">
        <f>IF(G15833="Corner",INDEX(Crosswalks!$C$4:$J$16,MATCH(H15833,Crosswalks!$C$4:$C$16,0),J15833+1),"N/A, D2D")</f>
        <v>N/A, D2D</v>
      </c>
      <c r="L15833" t="s">
        <v>6013</v>
      </c>
      <c r="M15833" t="s">
        <v>847</v>
      </c>
      <c r="N15833" t="s">
        <v>848</v>
      </c>
      <c r="O15833" t="s">
        <v>1470</v>
      </c>
      <c r="P15833">
        <v>-71.133320609999998</v>
      </c>
      <c r="Q15833">
        <v>42.251628650000001</v>
      </c>
    </row>
    <row r="15834" spans="2:17" x14ac:dyDescent="0.3">
      <c r="B15834" t="s">
        <v>2352</v>
      </c>
      <c r="C15834" t="s">
        <v>1637</v>
      </c>
      <c r="D15834" t="s">
        <v>4416</v>
      </c>
      <c r="E15834">
        <v>-71.119760999999997</v>
      </c>
      <c r="F15834">
        <v>42.273079000000003</v>
      </c>
      <c r="G15834" t="s">
        <v>784</v>
      </c>
      <c r="H15834" s="5" t="s">
        <v>785</v>
      </c>
      <c r="I15834" t="s">
        <v>1631</v>
      </c>
      <c r="J15834" s="5">
        <f>VLOOKUP(I15834*1,Crosswalks!$L$3:$M$227,2,FALSE)</f>
        <v>3</v>
      </c>
      <c r="K15834" s="5" t="str">
        <f>IF(G15834="Corner",INDEX(Crosswalks!$C$4:$J$16,MATCH(H15834,Crosswalks!$C$4:$C$16,0),J15834+1),"N/A, D2D")</f>
        <v>N/A, D2D</v>
      </c>
      <c r="L15834" t="s">
        <v>6013</v>
      </c>
      <c r="M15834" t="s">
        <v>847</v>
      </c>
      <c r="N15834" t="s">
        <v>848</v>
      </c>
      <c r="O15834" t="s">
        <v>1470</v>
      </c>
      <c r="P15834">
        <v>-71.133320609999998</v>
      </c>
      <c r="Q15834">
        <v>42.251628650000001</v>
      </c>
    </row>
    <row r="15835" spans="2:17" x14ac:dyDescent="0.3">
      <c r="B15835" t="s">
        <v>1006</v>
      </c>
      <c r="C15835" t="s">
        <v>4458</v>
      </c>
      <c r="D15835" t="s">
        <v>4416</v>
      </c>
      <c r="E15835">
        <v>-71.117694999999998</v>
      </c>
      <c r="F15835">
        <v>42.268855000000002</v>
      </c>
      <c r="G15835" t="s">
        <v>784</v>
      </c>
      <c r="H15835" s="5">
        <v>1</v>
      </c>
      <c r="I15835" t="s">
        <v>1631</v>
      </c>
      <c r="J15835" s="5">
        <f>VLOOKUP(I15835*1,Crosswalks!$L$3:$M$227,2,FALSE)</f>
        <v>3</v>
      </c>
      <c r="K15835" s="5" t="str">
        <f>IF(G15835="Corner",INDEX(Crosswalks!$C$4:$J$16,MATCH(H15835,Crosswalks!$C$4:$C$16,0),J15835+1),"N/A, D2D")</f>
        <v>N/A, D2D</v>
      </c>
      <c r="L15835" t="s">
        <v>6013</v>
      </c>
      <c r="M15835" t="s">
        <v>847</v>
      </c>
      <c r="N15835" t="s">
        <v>848</v>
      </c>
      <c r="O15835" t="s">
        <v>1470</v>
      </c>
      <c r="P15835">
        <v>-71.133320609999998</v>
      </c>
      <c r="Q15835">
        <v>42.251628650000001</v>
      </c>
    </row>
    <row r="15836" spans="2:17" x14ac:dyDescent="0.3">
      <c r="B15836" t="s">
        <v>4676</v>
      </c>
      <c r="C15836" t="s">
        <v>4641</v>
      </c>
      <c r="D15836" t="s">
        <v>4416</v>
      </c>
      <c r="E15836">
        <v>-71.116680000000002</v>
      </c>
      <c r="F15836">
        <v>42.267189999999999</v>
      </c>
      <c r="G15836" t="s">
        <v>784</v>
      </c>
      <c r="H15836" s="5">
        <v>1</v>
      </c>
      <c r="I15836" t="s">
        <v>1631</v>
      </c>
      <c r="J15836" s="5">
        <f>VLOOKUP(I15836*1,Crosswalks!$L$3:$M$227,2,FALSE)</f>
        <v>3</v>
      </c>
      <c r="K15836" s="5" t="str">
        <f>IF(G15836="Corner",INDEX(Crosswalks!$C$4:$J$16,MATCH(H15836,Crosswalks!$C$4:$C$16,0),J15836+1),"N/A, D2D")</f>
        <v>N/A, D2D</v>
      </c>
      <c r="L15836" t="s">
        <v>6013</v>
      </c>
      <c r="M15836" t="s">
        <v>847</v>
      </c>
      <c r="N15836" t="s">
        <v>848</v>
      </c>
      <c r="O15836" t="s">
        <v>1470</v>
      </c>
      <c r="P15836">
        <v>-71.133320609999998</v>
      </c>
      <c r="Q15836">
        <v>42.251628650000001</v>
      </c>
    </row>
    <row r="15837" spans="2:17" x14ac:dyDescent="0.3">
      <c r="B15837" t="s">
        <v>1084</v>
      </c>
      <c r="C15837" t="s">
        <v>2451</v>
      </c>
      <c r="D15837" t="s">
        <v>4416</v>
      </c>
      <c r="E15837">
        <v>-71.11627</v>
      </c>
      <c r="F15837">
        <v>42.252249999999997</v>
      </c>
      <c r="G15837" t="s">
        <v>784</v>
      </c>
      <c r="H15837" s="5">
        <v>1</v>
      </c>
      <c r="I15837" t="s">
        <v>4438</v>
      </c>
      <c r="J15837" s="5">
        <f>VLOOKUP(I15837*1,Crosswalks!$L$3:$M$227,2,FALSE)</f>
        <v>2</v>
      </c>
      <c r="K15837" s="5" t="str">
        <f>IF(G15837="Corner",INDEX(Crosswalks!$C$4:$J$16,MATCH(H15837,Crosswalks!$C$4:$C$16,0),J15837+1),"N/A, D2D")</f>
        <v>N/A, D2D</v>
      </c>
      <c r="L15837" t="s">
        <v>6013</v>
      </c>
      <c r="M15837" t="s">
        <v>847</v>
      </c>
      <c r="N15837" t="s">
        <v>848</v>
      </c>
      <c r="O15837" t="s">
        <v>1470</v>
      </c>
      <c r="P15837">
        <v>-71.133320609999998</v>
      </c>
      <c r="Q15837">
        <v>42.251628650000001</v>
      </c>
    </row>
    <row r="15838" spans="2:17" x14ac:dyDescent="0.3">
      <c r="B15838" t="s">
        <v>4677</v>
      </c>
      <c r="C15838" t="s">
        <v>1637</v>
      </c>
      <c r="D15838" t="s">
        <v>4416</v>
      </c>
      <c r="E15838">
        <v>-71.119983000000005</v>
      </c>
      <c r="F15838">
        <v>42.271312000000002</v>
      </c>
      <c r="G15838" t="s">
        <v>784</v>
      </c>
      <c r="H15838" s="5">
        <v>6</v>
      </c>
      <c r="I15838" t="s">
        <v>1631</v>
      </c>
      <c r="J15838" s="5">
        <f>VLOOKUP(I15838*1,Crosswalks!$L$3:$M$227,2,FALSE)</f>
        <v>3</v>
      </c>
      <c r="K15838" s="5" t="str">
        <f>IF(G15838="Corner",INDEX(Crosswalks!$C$4:$J$16,MATCH(H15838,Crosswalks!$C$4:$C$16,0),J15838+1),"N/A, D2D")</f>
        <v>N/A, D2D</v>
      </c>
      <c r="L15838" t="s">
        <v>6013</v>
      </c>
      <c r="M15838" t="s">
        <v>847</v>
      </c>
      <c r="N15838" t="s">
        <v>848</v>
      </c>
      <c r="O15838" t="s">
        <v>1470</v>
      </c>
      <c r="P15838">
        <v>-71.133320609999998</v>
      </c>
      <c r="Q15838">
        <v>42.251628650000001</v>
      </c>
    </row>
    <row r="15839" spans="2:17" x14ac:dyDescent="0.3">
      <c r="B15839" t="s">
        <v>984</v>
      </c>
      <c r="C15839" t="s">
        <v>4113</v>
      </c>
      <c r="D15839" t="s">
        <v>4416</v>
      </c>
      <c r="E15839">
        <v>-71.118830000000003</v>
      </c>
      <c r="F15839">
        <v>42.2592</v>
      </c>
      <c r="G15839" t="s">
        <v>784</v>
      </c>
      <c r="H15839" s="5">
        <v>3</v>
      </c>
      <c r="I15839" t="s">
        <v>4456</v>
      </c>
      <c r="J15839" s="5">
        <f>VLOOKUP(I15839*1,Crosswalks!$L$3:$M$227,2,FALSE)</f>
        <v>6</v>
      </c>
      <c r="K15839" s="5" t="str">
        <f>IF(G15839="Corner",INDEX(Crosswalks!$C$4:$J$16,MATCH(H15839,Crosswalks!$C$4:$C$16,0),J15839+1),"N/A, D2D")</f>
        <v>N/A, D2D</v>
      </c>
      <c r="L15839" t="s">
        <v>6013</v>
      </c>
      <c r="M15839" t="s">
        <v>847</v>
      </c>
      <c r="N15839" t="s">
        <v>848</v>
      </c>
      <c r="O15839" t="s">
        <v>1470</v>
      </c>
      <c r="P15839">
        <v>-71.133320609999998</v>
      </c>
      <c r="Q15839">
        <v>42.251628650000001</v>
      </c>
    </row>
    <row r="15840" spans="2:17" x14ac:dyDescent="0.3">
      <c r="B15840" t="s">
        <v>975</v>
      </c>
      <c r="C15840" t="s">
        <v>4113</v>
      </c>
      <c r="D15840" t="s">
        <v>4416</v>
      </c>
      <c r="E15840">
        <v>-71.118470000000002</v>
      </c>
      <c r="F15840">
        <v>42.259369999999997</v>
      </c>
      <c r="G15840" t="s">
        <v>784</v>
      </c>
      <c r="H15840" s="5">
        <v>3</v>
      </c>
      <c r="I15840" t="s">
        <v>4456</v>
      </c>
      <c r="J15840" s="5">
        <f>VLOOKUP(I15840*1,Crosswalks!$L$3:$M$227,2,FALSE)</f>
        <v>6</v>
      </c>
      <c r="K15840" s="5" t="str">
        <f>IF(G15840="Corner",INDEX(Crosswalks!$C$4:$J$16,MATCH(H15840,Crosswalks!$C$4:$C$16,0),J15840+1),"N/A, D2D")</f>
        <v>N/A, D2D</v>
      </c>
      <c r="L15840" t="s">
        <v>6013</v>
      </c>
      <c r="M15840" t="s">
        <v>847</v>
      </c>
      <c r="N15840" t="s">
        <v>848</v>
      </c>
      <c r="O15840" t="s">
        <v>1470</v>
      </c>
      <c r="P15840">
        <v>-71.133320609999998</v>
      </c>
      <c r="Q15840">
        <v>42.251628650000001</v>
      </c>
    </row>
    <row r="15841" spans="2:17" x14ac:dyDescent="0.3">
      <c r="B15841" t="s">
        <v>2352</v>
      </c>
      <c r="C15841" t="s">
        <v>1637</v>
      </c>
      <c r="D15841" t="s">
        <v>4416</v>
      </c>
      <c r="E15841">
        <v>-71.119760999999997</v>
      </c>
      <c r="F15841">
        <v>42.273079000000003</v>
      </c>
      <c r="G15841" t="s">
        <v>784</v>
      </c>
      <c r="H15841" s="5">
        <v>6</v>
      </c>
      <c r="I15841" t="s">
        <v>1631</v>
      </c>
      <c r="J15841" s="5">
        <f>VLOOKUP(I15841*1,Crosswalks!$L$3:$M$227,2,FALSE)</f>
        <v>3</v>
      </c>
      <c r="K15841" s="5" t="str">
        <f>IF(G15841="Corner",INDEX(Crosswalks!$C$4:$J$16,MATCH(H15841,Crosswalks!$C$4:$C$16,0),J15841+1),"N/A, D2D")</f>
        <v>N/A, D2D</v>
      </c>
      <c r="L15841" t="s">
        <v>6013</v>
      </c>
      <c r="M15841" t="s">
        <v>847</v>
      </c>
      <c r="N15841" t="s">
        <v>848</v>
      </c>
      <c r="O15841" t="s">
        <v>1470</v>
      </c>
      <c r="P15841">
        <v>-71.133320609999998</v>
      </c>
      <c r="Q15841">
        <v>42.251628650000001</v>
      </c>
    </row>
    <row r="15842" spans="2:17" x14ac:dyDescent="0.3">
      <c r="B15842" t="s">
        <v>1105</v>
      </c>
      <c r="C15842" t="s">
        <v>4461</v>
      </c>
      <c r="D15842" t="s">
        <v>4416</v>
      </c>
      <c r="E15842">
        <v>-71.11806</v>
      </c>
      <c r="F15842">
        <v>42.249470000000002</v>
      </c>
      <c r="G15842" t="s">
        <v>784</v>
      </c>
      <c r="H15842" s="5">
        <v>2</v>
      </c>
      <c r="I15842" t="s">
        <v>4438</v>
      </c>
      <c r="J15842" s="5">
        <f>VLOOKUP(I15842*1,Crosswalks!$L$3:$M$227,2,FALSE)</f>
        <v>2</v>
      </c>
      <c r="K15842" s="5" t="str">
        <f>IF(G15842="Corner",INDEX(Crosswalks!$C$4:$J$16,MATCH(H15842,Crosswalks!$C$4:$C$16,0),J15842+1),"N/A, D2D")</f>
        <v>N/A, D2D</v>
      </c>
      <c r="L15842" t="s">
        <v>6013</v>
      </c>
      <c r="M15842" t="s">
        <v>847</v>
      </c>
      <c r="N15842" t="s">
        <v>848</v>
      </c>
      <c r="O15842" t="s">
        <v>1470</v>
      </c>
      <c r="P15842">
        <v>-71.133320609999998</v>
      </c>
      <c r="Q15842">
        <v>42.251628650000001</v>
      </c>
    </row>
    <row r="15843" spans="2:17" x14ac:dyDescent="0.3">
      <c r="B15843" t="s">
        <v>1845</v>
      </c>
      <c r="C15843" t="s">
        <v>1637</v>
      </c>
      <c r="D15843" t="s">
        <v>4416</v>
      </c>
      <c r="E15843">
        <v>-71.119770000000003</v>
      </c>
      <c r="F15843">
        <v>42.2729</v>
      </c>
      <c r="G15843" t="s">
        <v>784</v>
      </c>
      <c r="H15843" s="5">
        <v>1</v>
      </c>
      <c r="I15843" t="s">
        <v>1631</v>
      </c>
      <c r="J15843" s="5">
        <f>VLOOKUP(I15843*1,Crosswalks!$L$3:$M$227,2,FALSE)</f>
        <v>3</v>
      </c>
      <c r="K15843" s="5" t="str">
        <f>IF(G15843="Corner",INDEX(Crosswalks!$C$4:$J$16,MATCH(H15843,Crosswalks!$C$4:$C$16,0),J15843+1),"N/A, D2D")</f>
        <v>N/A, D2D</v>
      </c>
      <c r="L15843" t="s">
        <v>6013</v>
      </c>
      <c r="M15843" t="s">
        <v>847</v>
      </c>
      <c r="N15843" t="s">
        <v>848</v>
      </c>
      <c r="O15843" t="s">
        <v>1470</v>
      </c>
      <c r="P15843">
        <v>-71.133320609999998</v>
      </c>
      <c r="Q15843">
        <v>42.251628650000001</v>
      </c>
    </row>
    <row r="15844" spans="2:17" x14ac:dyDescent="0.3">
      <c r="B15844" t="s">
        <v>1407</v>
      </c>
      <c r="C15844" t="s">
        <v>1663</v>
      </c>
      <c r="D15844" t="s">
        <v>4416</v>
      </c>
      <c r="E15844">
        <v>-71.117260000000002</v>
      </c>
      <c r="F15844">
        <v>42.246625999999999</v>
      </c>
      <c r="G15844" t="s">
        <v>784</v>
      </c>
      <c r="H15844" s="5">
        <v>4</v>
      </c>
      <c r="I15844" t="s">
        <v>4438</v>
      </c>
      <c r="J15844" s="5">
        <f>VLOOKUP(I15844*1,Crosswalks!$L$3:$M$227,2,FALSE)</f>
        <v>2</v>
      </c>
      <c r="K15844" s="5" t="str">
        <f>IF(G15844="Corner",INDEX(Crosswalks!$C$4:$J$16,MATCH(H15844,Crosswalks!$C$4:$C$16,0),J15844+1),"N/A, D2D")</f>
        <v>N/A, D2D</v>
      </c>
      <c r="L15844" t="s">
        <v>6013</v>
      </c>
      <c r="M15844" t="s">
        <v>847</v>
      </c>
      <c r="N15844" t="s">
        <v>848</v>
      </c>
      <c r="O15844" t="s">
        <v>1470</v>
      </c>
      <c r="P15844">
        <v>-71.133320609999998</v>
      </c>
      <c r="Q15844">
        <v>42.251628650000001</v>
      </c>
    </row>
    <row r="15845" spans="2:17" x14ac:dyDescent="0.3">
      <c r="B15845" t="s">
        <v>3308</v>
      </c>
      <c r="C15845" t="s">
        <v>1637</v>
      </c>
      <c r="D15845" t="s">
        <v>4416</v>
      </c>
      <c r="E15845">
        <v>-71.12</v>
      </c>
      <c r="F15845">
        <v>42.2712</v>
      </c>
      <c r="G15845" t="s">
        <v>784</v>
      </c>
      <c r="H15845" s="5">
        <v>4</v>
      </c>
      <c r="I15845" t="s">
        <v>1631</v>
      </c>
      <c r="J15845" s="5">
        <f>VLOOKUP(I15845*1,Crosswalks!$L$3:$M$227,2,FALSE)</f>
        <v>3</v>
      </c>
      <c r="K15845" s="5" t="str">
        <f>IF(G15845="Corner",INDEX(Crosswalks!$C$4:$J$16,MATCH(H15845,Crosswalks!$C$4:$C$16,0),J15845+1),"N/A, D2D")</f>
        <v>N/A, D2D</v>
      </c>
      <c r="L15845" t="s">
        <v>6013</v>
      </c>
      <c r="M15845" t="s">
        <v>847</v>
      </c>
      <c r="N15845" t="s">
        <v>848</v>
      </c>
      <c r="O15845" t="s">
        <v>1470</v>
      </c>
      <c r="P15845">
        <v>-71.133320609999998</v>
      </c>
      <c r="Q15845">
        <v>42.251628650000001</v>
      </c>
    </row>
    <row r="15846" spans="2:17" x14ac:dyDescent="0.3">
      <c r="B15846" t="s">
        <v>1084</v>
      </c>
      <c r="C15846" t="s">
        <v>3821</v>
      </c>
      <c r="D15846" t="s">
        <v>4416</v>
      </c>
      <c r="E15846">
        <v>-71.115979999999993</v>
      </c>
      <c r="F15846">
        <v>42.251489999999997</v>
      </c>
      <c r="G15846" t="s">
        <v>784</v>
      </c>
      <c r="H15846" s="5">
        <v>1</v>
      </c>
      <c r="I15846" t="s">
        <v>4438</v>
      </c>
      <c r="J15846" s="5">
        <f>VLOOKUP(I15846*1,Crosswalks!$L$3:$M$227,2,FALSE)</f>
        <v>2</v>
      </c>
      <c r="K15846" s="5" t="str">
        <f>IF(G15846="Corner",INDEX(Crosswalks!$C$4:$J$16,MATCH(H15846,Crosswalks!$C$4:$C$16,0),J15846+1),"N/A, D2D")</f>
        <v>N/A, D2D</v>
      </c>
      <c r="L15846" t="s">
        <v>6013</v>
      </c>
      <c r="M15846" t="s">
        <v>847</v>
      </c>
      <c r="N15846" t="s">
        <v>848</v>
      </c>
      <c r="O15846" t="s">
        <v>1470</v>
      </c>
      <c r="P15846">
        <v>-71.133320609999998</v>
      </c>
      <c r="Q15846">
        <v>42.251628650000001</v>
      </c>
    </row>
    <row r="15847" spans="2:17" x14ac:dyDescent="0.3">
      <c r="B15847" t="s">
        <v>1845</v>
      </c>
      <c r="C15847" t="s">
        <v>1637</v>
      </c>
      <c r="D15847" t="s">
        <v>4416</v>
      </c>
      <c r="E15847">
        <v>-71.119770000000003</v>
      </c>
      <c r="F15847">
        <v>42.2729</v>
      </c>
      <c r="G15847" t="s">
        <v>784</v>
      </c>
      <c r="H15847" s="5" t="s">
        <v>785</v>
      </c>
      <c r="I15847" t="s">
        <v>1631</v>
      </c>
      <c r="J15847" s="5">
        <f>VLOOKUP(I15847*1,Crosswalks!$L$3:$M$227,2,FALSE)</f>
        <v>3</v>
      </c>
      <c r="K15847" s="5" t="str">
        <f>IF(G15847="Corner",INDEX(Crosswalks!$C$4:$J$16,MATCH(H15847,Crosswalks!$C$4:$C$16,0),J15847+1),"N/A, D2D")</f>
        <v>N/A, D2D</v>
      </c>
      <c r="L15847" t="s">
        <v>6013</v>
      </c>
      <c r="M15847" t="s">
        <v>847</v>
      </c>
      <c r="N15847" t="s">
        <v>848</v>
      </c>
      <c r="O15847" t="s">
        <v>1470</v>
      </c>
      <c r="P15847">
        <v>-71.133320609999998</v>
      </c>
      <c r="Q15847">
        <v>42.251628650000001</v>
      </c>
    </row>
    <row r="15848" spans="2:17" x14ac:dyDescent="0.3">
      <c r="B15848" t="s">
        <v>1142</v>
      </c>
      <c r="C15848" t="s">
        <v>2440</v>
      </c>
      <c r="D15848" t="s">
        <v>4416</v>
      </c>
      <c r="E15848">
        <v>-71.118840000000006</v>
      </c>
      <c r="F15848">
        <v>42.261580000000002</v>
      </c>
      <c r="G15848" t="s">
        <v>784</v>
      </c>
      <c r="H15848" s="5">
        <v>2</v>
      </c>
      <c r="I15848" t="s">
        <v>4456</v>
      </c>
      <c r="J15848" s="5">
        <f>VLOOKUP(I15848*1,Crosswalks!$L$3:$M$227,2,FALSE)</f>
        <v>6</v>
      </c>
      <c r="K15848" s="5" t="str">
        <f>IF(G15848="Corner",INDEX(Crosswalks!$C$4:$J$16,MATCH(H15848,Crosswalks!$C$4:$C$16,0),J15848+1),"N/A, D2D")</f>
        <v>N/A, D2D</v>
      </c>
      <c r="L15848" t="s">
        <v>6013</v>
      </c>
      <c r="M15848" t="s">
        <v>847</v>
      </c>
      <c r="N15848" t="s">
        <v>848</v>
      </c>
      <c r="O15848" t="s">
        <v>1470</v>
      </c>
      <c r="P15848">
        <v>-71.133320609999998</v>
      </c>
      <c r="Q15848">
        <v>42.251628650000001</v>
      </c>
    </row>
    <row r="15849" spans="2:17" x14ac:dyDescent="0.3">
      <c r="B15849" t="s">
        <v>1189</v>
      </c>
      <c r="C15849" t="s">
        <v>4440</v>
      </c>
      <c r="D15849" t="s">
        <v>4416</v>
      </c>
      <c r="E15849">
        <v>-71.106319999999997</v>
      </c>
      <c r="F15849">
        <v>42.267330000000001</v>
      </c>
      <c r="G15849" t="s">
        <v>784</v>
      </c>
      <c r="H15849" s="5">
        <v>5</v>
      </c>
      <c r="I15849" t="s">
        <v>1631</v>
      </c>
      <c r="J15849" s="5">
        <f>VLOOKUP(I15849*1,Crosswalks!$L$3:$M$227,2,FALSE)</f>
        <v>3</v>
      </c>
      <c r="K15849" s="5" t="str">
        <f>IF(G15849="Corner",INDEX(Crosswalks!$C$4:$J$16,MATCH(H15849,Crosswalks!$C$4:$C$16,0),J15849+1),"N/A, D2D")</f>
        <v>N/A, D2D</v>
      </c>
      <c r="L15849" t="s">
        <v>6013</v>
      </c>
      <c r="M15849" t="s">
        <v>847</v>
      </c>
      <c r="N15849" t="s">
        <v>848</v>
      </c>
      <c r="O15849" t="s">
        <v>1470</v>
      </c>
      <c r="P15849">
        <v>-71.133320609999998</v>
      </c>
      <c r="Q15849">
        <v>42.251628650000001</v>
      </c>
    </row>
    <row r="15850" spans="2:17" x14ac:dyDescent="0.3">
      <c r="B15850" t="s">
        <v>1168</v>
      </c>
      <c r="C15850" t="s">
        <v>4600</v>
      </c>
      <c r="D15850" t="s">
        <v>4416</v>
      </c>
      <c r="E15850">
        <v>-71.105490000000003</v>
      </c>
      <c r="F15850">
        <v>42.264510000000001</v>
      </c>
      <c r="G15850" t="s">
        <v>783</v>
      </c>
      <c r="H15850" s="5">
        <v>1</v>
      </c>
      <c r="I15850" t="s">
        <v>1631</v>
      </c>
      <c r="J15850" s="5">
        <f>VLOOKUP(I15850*1,Crosswalks!$L$3:$M$227,2,FALSE)</f>
        <v>3</v>
      </c>
      <c r="K15850" s="5">
        <f>IF(G15850="Corner",INDEX(Crosswalks!$C$4:$J$16,MATCH(H15850,Crosswalks!$C$4:$C$16,0),J15850+1),"N/A, D2D")</f>
        <v>0.4</v>
      </c>
      <c r="L15850" t="s">
        <v>6014</v>
      </c>
      <c r="M15850" t="s">
        <v>813</v>
      </c>
      <c r="N15850" t="s">
        <v>929</v>
      </c>
      <c r="O15850" t="s">
        <v>1472</v>
      </c>
      <c r="P15850">
        <v>-71.090970600000006</v>
      </c>
      <c r="Q15850">
        <v>42.330398670000001</v>
      </c>
    </row>
    <row r="15851" spans="2:17" x14ac:dyDescent="0.3">
      <c r="B15851" t="s">
        <v>1323</v>
      </c>
      <c r="C15851" t="s">
        <v>4446</v>
      </c>
      <c r="D15851" t="s">
        <v>4416</v>
      </c>
      <c r="E15851">
        <v>-71.103980000000007</v>
      </c>
      <c r="F15851">
        <v>42.260440000000003</v>
      </c>
      <c r="G15851" t="s">
        <v>783</v>
      </c>
      <c r="H15851" s="5">
        <v>3</v>
      </c>
      <c r="I15851" t="s">
        <v>1631</v>
      </c>
      <c r="J15851" s="5">
        <f>VLOOKUP(I15851*1,Crosswalks!$L$3:$M$227,2,FALSE)</f>
        <v>3</v>
      </c>
      <c r="K15851" s="5">
        <f>IF(G15851="Corner",INDEX(Crosswalks!$C$4:$J$16,MATCH(H15851,Crosswalks!$C$4:$C$16,0),J15851+1),"N/A, D2D")</f>
        <v>0.5</v>
      </c>
      <c r="L15851" t="s">
        <v>6015</v>
      </c>
      <c r="M15851" t="s">
        <v>836</v>
      </c>
      <c r="N15851" t="s">
        <v>961</v>
      </c>
      <c r="O15851" t="s">
        <v>1473</v>
      </c>
      <c r="P15851">
        <v>-71.073008630000004</v>
      </c>
      <c r="Q15851">
        <v>42.28660893</v>
      </c>
    </row>
    <row r="15852" spans="2:17" x14ac:dyDescent="0.3">
      <c r="B15852" t="s">
        <v>931</v>
      </c>
      <c r="C15852" t="s">
        <v>4512</v>
      </c>
      <c r="D15852" t="s">
        <v>4416</v>
      </c>
      <c r="E15852">
        <v>-71.100830000000002</v>
      </c>
      <c r="F15852">
        <v>42.26529</v>
      </c>
      <c r="G15852" t="s">
        <v>783</v>
      </c>
      <c r="H15852" s="5">
        <v>2</v>
      </c>
      <c r="I15852" t="s">
        <v>1631</v>
      </c>
      <c r="J15852" s="5">
        <f>VLOOKUP(I15852*1,Crosswalks!$L$3:$M$227,2,FALSE)</f>
        <v>3</v>
      </c>
      <c r="K15852" s="5">
        <f>IF(G15852="Corner",INDEX(Crosswalks!$C$4:$J$16,MATCH(H15852,Crosswalks!$C$4:$C$16,0),J15852+1),"N/A, D2D")</f>
        <v>0.4</v>
      </c>
      <c r="L15852" t="s">
        <v>6015</v>
      </c>
      <c r="M15852" t="s">
        <v>836</v>
      </c>
      <c r="N15852" t="s">
        <v>961</v>
      </c>
      <c r="O15852" t="s">
        <v>1473</v>
      </c>
      <c r="P15852">
        <v>-71.073008630000004</v>
      </c>
      <c r="Q15852">
        <v>42.28660893</v>
      </c>
    </row>
    <row r="15853" spans="2:17" x14ac:dyDescent="0.3">
      <c r="B15853" t="s">
        <v>1098</v>
      </c>
      <c r="C15853" t="s">
        <v>4440</v>
      </c>
      <c r="D15853" t="s">
        <v>4416</v>
      </c>
      <c r="E15853">
        <v>-71.105980000000002</v>
      </c>
      <c r="F15853">
        <v>42.26726</v>
      </c>
      <c r="G15853" t="s">
        <v>783</v>
      </c>
      <c r="H15853" s="5">
        <v>1</v>
      </c>
      <c r="I15853" t="s">
        <v>1631</v>
      </c>
      <c r="J15853" s="5">
        <f>VLOOKUP(I15853*1,Crosswalks!$L$3:$M$227,2,FALSE)</f>
        <v>3</v>
      </c>
      <c r="K15853" s="5">
        <f>IF(G15853="Corner",INDEX(Crosswalks!$C$4:$J$16,MATCH(H15853,Crosswalks!$C$4:$C$16,0),J15853+1),"N/A, D2D")</f>
        <v>0.4</v>
      </c>
      <c r="L15853" t="s">
        <v>6015</v>
      </c>
      <c r="M15853" t="s">
        <v>836</v>
      </c>
      <c r="N15853" t="s">
        <v>961</v>
      </c>
      <c r="O15853" t="s">
        <v>1473</v>
      </c>
      <c r="P15853">
        <v>-71.073008630000004</v>
      </c>
      <c r="Q15853">
        <v>42.28660893</v>
      </c>
    </row>
    <row r="15854" spans="2:17" x14ac:dyDescent="0.3">
      <c r="B15854" t="s">
        <v>855</v>
      </c>
      <c r="C15854" t="s">
        <v>4445</v>
      </c>
      <c r="D15854" t="s">
        <v>4416</v>
      </c>
      <c r="E15854">
        <v>-71.104200000000006</v>
      </c>
      <c r="F15854">
        <v>42.264360000000003</v>
      </c>
      <c r="G15854" t="s">
        <v>783</v>
      </c>
      <c r="H15854" s="5">
        <v>4</v>
      </c>
      <c r="I15854" t="s">
        <v>1631</v>
      </c>
      <c r="J15854" s="5">
        <f>VLOOKUP(I15854*1,Crosswalks!$L$3:$M$227,2,FALSE)</f>
        <v>3</v>
      </c>
      <c r="K15854" s="5">
        <f>IF(G15854="Corner",INDEX(Crosswalks!$C$4:$J$16,MATCH(H15854,Crosswalks!$C$4:$C$16,0),J15854+1),"N/A, D2D")</f>
        <v>0.5</v>
      </c>
      <c r="L15854" t="s">
        <v>6015</v>
      </c>
      <c r="M15854" t="s">
        <v>836</v>
      </c>
      <c r="N15854" t="s">
        <v>961</v>
      </c>
      <c r="O15854" t="s">
        <v>1473</v>
      </c>
      <c r="P15854">
        <v>-71.073008630000004</v>
      </c>
      <c r="Q15854">
        <v>42.28660893</v>
      </c>
    </row>
    <row r="15855" spans="2:17" x14ac:dyDescent="0.3">
      <c r="B15855" t="s">
        <v>1011</v>
      </c>
      <c r="C15855" t="s">
        <v>4508</v>
      </c>
      <c r="D15855" t="s">
        <v>4416</v>
      </c>
      <c r="E15855">
        <v>-71.106769999999997</v>
      </c>
      <c r="F15855">
        <v>42.270069999999997</v>
      </c>
      <c r="G15855" t="s">
        <v>783</v>
      </c>
      <c r="H15855" s="5">
        <v>2</v>
      </c>
      <c r="I15855" t="s">
        <v>1631</v>
      </c>
      <c r="J15855" s="5">
        <f>VLOOKUP(I15855*1,Crosswalks!$L$3:$M$227,2,FALSE)</f>
        <v>3</v>
      </c>
      <c r="K15855" s="5">
        <f>IF(G15855="Corner",INDEX(Crosswalks!$C$4:$J$16,MATCH(H15855,Crosswalks!$C$4:$C$16,0),J15855+1),"N/A, D2D")</f>
        <v>0.4</v>
      </c>
      <c r="L15855" t="s">
        <v>6015</v>
      </c>
      <c r="M15855" t="s">
        <v>836</v>
      </c>
      <c r="N15855" t="s">
        <v>961</v>
      </c>
      <c r="O15855" t="s">
        <v>1473</v>
      </c>
      <c r="P15855">
        <v>-71.073008630000004</v>
      </c>
      <c r="Q15855">
        <v>42.28660893</v>
      </c>
    </row>
    <row r="15856" spans="2:17" x14ac:dyDescent="0.3">
      <c r="B15856" t="s">
        <v>998</v>
      </c>
      <c r="C15856" t="s">
        <v>4058</v>
      </c>
      <c r="D15856" t="s">
        <v>4416</v>
      </c>
      <c r="E15856">
        <v>-71.10154</v>
      </c>
      <c r="F15856">
        <v>42.264780000000002</v>
      </c>
      <c r="G15856" t="s">
        <v>783</v>
      </c>
      <c r="H15856" s="5">
        <v>5</v>
      </c>
      <c r="I15856" t="s">
        <v>1631</v>
      </c>
      <c r="J15856" s="5">
        <f>VLOOKUP(I15856*1,Crosswalks!$L$3:$M$227,2,FALSE)</f>
        <v>3</v>
      </c>
      <c r="K15856" s="5">
        <f>IF(G15856="Corner",INDEX(Crosswalks!$C$4:$J$16,MATCH(H15856,Crosswalks!$C$4:$C$16,0),J15856+1),"N/A, D2D")</f>
        <v>0.5</v>
      </c>
      <c r="L15856" t="s">
        <v>6015</v>
      </c>
      <c r="M15856" t="s">
        <v>836</v>
      </c>
      <c r="N15856" t="s">
        <v>961</v>
      </c>
      <c r="O15856" t="s">
        <v>1473</v>
      </c>
      <c r="P15856">
        <v>-71.073008630000004</v>
      </c>
      <c r="Q15856">
        <v>42.28660893</v>
      </c>
    </row>
    <row r="15857" spans="2:17" x14ac:dyDescent="0.3">
      <c r="B15857" t="s">
        <v>4495</v>
      </c>
      <c r="C15857" t="s">
        <v>4496</v>
      </c>
      <c r="D15857" t="s">
        <v>4416</v>
      </c>
      <c r="E15857">
        <v>-71.058700000000002</v>
      </c>
      <c r="F15857">
        <v>42.359400000000001</v>
      </c>
      <c r="G15857" t="s">
        <v>783</v>
      </c>
      <c r="H15857" s="5">
        <v>3</v>
      </c>
      <c r="I15857" t="s">
        <v>920</v>
      </c>
      <c r="J15857" s="5">
        <f>VLOOKUP(I15857*1,Crosswalks!$L$3:$M$227,2,FALSE)</f>
        <v>7</v>
      </c>
      <c r="K15857" s="5">
        <f>IF(G15857="Corner",INDEX(Crosswalks!$C$4:$J$16,MATCH(H15857,Crosswalks!$C$4:$C$16,0),J15857+1),"N/A, D2D")</f>
        <v>0.3</v>
      </c>
      <c r="L15857" t="s">
        <v>6015</v>
      </c>
      <c r="M15857" t="s">
        <v>836</v>
      </c>
      <c r="N15857" t="s">
        <v>961</v>
      </c>
      <c r="O15857" t="s">
        <v>1473</v>
      </c>
      <c r="P15857">
        <v>-71.073008630000004</v>
      </c>
      <c r="Q15857">
        <v>42.28660893</v>
      </c>
    </row>
    <row r="15858" spans="2:17" x14ac:dyDescent="0.3">
      <c r="B15858" t="s">
        <v>1468</v>
      </c>
      <c r="C15858" t="s">
        <v>4447</v>
      </c>
      <c r="D15858" t="s">
        <v>4416</v>
      </c>
      <c r="E15858">
        <v>-71.108099999999993</v>
      </c>
      <c r="F15858">
        <v>42.27149</v>
      </c>
      <c r="G15858" t="s">
        <v>784</v>
      </c>
      <c r="H15858" s="5">
        <v>5</v>
      </c>
      <c r="I15858" t="s">
        <v>1631</v>
      </c>
      <c r="J15858" s="5">
        <f>VLOOKUP(I15858*1,Crosswalks!$L$3:$M$227,2,FALSE)</f>
        <v>3</v>
      </c>
      <c r="K15858" s="5" t="str">
        <f>IF(G15858="Corner",INDEX(Crosswalks!$C$4:$J$16,MATCH(H15858,Crosswalks!$C$4:$C$16,0),J15858+1),"N/A, D2D")</f>
        <v>N/A, D2D</v>
      </c>
      <c r="L15858" t="s">
        <v>6015</v>
      </c>
      <c r="M15858" t="s">
        <v>836</v>
      </c>
      <c r="N15858" t="s">
        <v>961</v>
      </c>
      <c r="O15858" t="s">
        <v>1473</v>
      </c>
      <c r="P15858">
        <v>-71.073008630000004</v>
      </c>
      <c r="Q15858">
        <v>42.28660893</v>
      </c>
    </row>
    <row r="15859" spans="2:17" x14ac:dyDescent="0.3">
      <c r="B15859" t="s">
        <v>824</v>
      </c>
      <c r="C15859" t="s">
        <v>4423</v>
      </c>
      <c r="D15859" t="s">
        <v>4416</v>
      </c>
      <c r="E15859">
        <v>-71.058700000000002</v>
      </c>
      <c r="F15859">
        <v>42.359400000000001</v>
      </c>
      <c r="G15859" t="s">
        <v>783</v>
      </c>
      <c r="H15859" s="5">
        <v>5</v>
      </c>
      <c r="I15859" t="s">
        <v>920</v>
      </c>
      <c r="J15859" s="5">
        <f>VLOOKUP(I15859*1,Crosswalks!$L$3:$M$227,2,FALSE)</f>
        <v>7</v>
      </c>
      <c r="K15859" s="5">
        <f>IF(G15859="Corner",INDEX(Crosswalks!$C$4:$J$16,MATCH(H15859,Crosswalks!$C$4:$C$16,0),J15859+1),"N/A, D2D")</f>
        <v>0.4</v>
      </c>
      <c r="L15859" t="s">
        <v>6017</v>
      </c>
      <c r="M15859" t="s">
        <v>813</v>
      </c>
      <c r="N15859" t="s">
        <v>929</v>
      </c>
      <c r="O15859" t="s">
        <v>1479</v>
      </c>
      <c r="P15859">
        <v>-71.07385902</v>
      </c>
      <c r="Q15859">
        <v>42.305618129999999</v>
      </c>
    </row>
    <row r="15860" spans="2:17" x14ac:dyDescent="0.3">
      <c r="B15860" t="s">
        <v>894</v>
      </c>
      <c r="C15860" t="s">
        <v>4467</v>
      </c>
      <c r="D15860" t="s">
        <v>4416</v>
      </c>
      <c r="E15860">
        <v>-71.100896000000006</v>
      </c>
      <c r="F15860">
        <v>42.265014000000001</v>
      </c>
      <c r="G15860" t="s">
        <v>783</v>
      </c>
      <c r="H15860" s="5">
        <v>3</v>
      </c>
      <c r="I15860" t="s">
        <v>1631</v>
      </c>
      <c r="J15860" s="5">
        <f>VLOOKUP(I15860*1,Crosswalks!$L$3:$M$227,2,FALSE)</f>
        <v>3</v>
      </c>
      <c r="K15860" s="5">
        <f>IF(G15860="Corner",INDEX(Crosswalks!$C$4:$J$16,MATCH(H15860,Crosswalks!$C$4:$C$16,0),J15860+1),"N/A, D2D")</f>
        <v>0.5</v>
      </c>
      <c r="L15860" t="s">
        <v>6017</v>
      </c>
      <c r="M15860" t="s">
        <v>813</v>
      </c>
      <c r="N15860" t="s">
        <v>929</v>
      </c>
      <c r="O15860" t="s">
        <v>1479</v>
      </c>
      <c r="P15860">
        <v>-71.07385902</v>
      </c>
      <c r="Q15860">
        <v>42.305618129999999</v>
      </c>
    </row>
    <row r="15861" spans="2:17" x14ac:dyDescent="0.3">
      <c r="B15861" t="s">
        <v>999</v>
      </c>
      <c r="C15861" t="s">
        <v>4426</v>
      </c>
      <c r="D15861" t="s">
        <v>4416</v>
      </c>
      <c r="E15861">
        <v>-71.103070000000002</v>
      </c>
      <c r="F15861">
        <v>42.261180000000003</v>
      </c>
      <c r="G15861" t="s">
        <v>783</v>
      </c>
      <c r="H15861" s="5">
        <v>1</v>
      </c>
      <c r="I15861" t="s">
        <v>1631</v>
      </c>
      <c r="J15861" s="5">
        <f>VLOOKUP(I15861*1,Crosswalks!$L$3:$M$227,2,FALSE)</f>
        <v>3</v>
      </c>
      <c r="K15861" s="5">
        <f>IF(G15861="Corner",INDEX(Crosswalks!$C$4:$J$16,MATCH(H15861,Crosswalks!$C$4:$C$16,0),J15861+1),"N/A, D2D")</f>
        <v>0.4</v>
      </c>
      <c r="L15861" t="s">
        <v>6017</v>
      </c>
      <c r="M15861" t="s">
        <v>813</v>
      </c>
      <c r="N15861" t="s">
        <v>929</v>
      </c>
      <c r="O15861" t="s">
        <v>1479</v>
      </c>
      <c r="P15861">
        <v>-71.07385902</v>
      </c>
      <c r="Q15861">
        <v>42.305618129999999</v>
      </c>
    </row>
    <row r="15862" spans="2:17" x14ac:dyDescent="0.3">
      <c r="B15862" t="s">
        <v>1466</v>
      </c>
      <c r="C15862" t="s">
        <v>4440</v>
      </c>
      <c r="D15862" t="s">
        <v>4416</v>
      </c>
      <c r="E15862">
        <v>-71.104962999999998</v>
      </c>
      <c r="F15862">
        <v>42.268478000000002</v>
      </c>
      <c r="G15862" t="s">
        <v>783</v>
      </c>
      <c r="H15862" s="5">
        <v>6</v>
      </c>
      <c r="I15862" t="s">
        <v>1631</v>
      </c>
      <c r="J15862" s="5">
        <f>VLOOKUP(I15862*1,Crosswalks!$L$3:$M$227,2,FALSE)</f>
        <v>3</v>
      </c>
      <c r="K15862" s="5">
        <f>IF(G15862="Corner",INDEX(Crosswalks!$C$4:$J$16,MATCH(H15862,Crosswalks!$C$4:$C$16,0),J15862+1),"N/A, D2D")</f>
        <v>0.5</v>
      </c>
      <c r="L15862" t="s">
        <v>6017</v>
      </c>
      <c r="M15862" t="s">
        <v>813</v>
      </c>
      <c r="N15862" t="s">
        <v>929</v>
      </c>
      <c r="O15862" t="s">
        <v>1479</v>
      </c>
      <c r="P15862">
        <v>-71.07385902</v>
      </c>
      <c r="Q15862">
        <v>42.305618129999999</v>
      </c>
    </row>
    <row r="15863" spans="2:17" x14ac:dyDescent="0.3">
      <c r="B15863" t="s">
        <v>998</v>
      </c>
      <c r="C15863" t="s">
        <v>4469</v>
      </c>
      <c r="D15863" t="s">
        <v>4416</v>
      </c>
      <c r="E15863">
        <v>-71.104460000000003</v>
      </c>
      <c r="F15863">
        <v>42.2682</v>
      </c>
      <c r="G15863" t="s">
        <v>783</v>
      </c>
      <c r="H15863" s="5">
        <v>2</v>
      </c>
      <c r="I15863" t="s">
        <v>1631</v>
      </c>
      <c r="J15863" s="5">
        <f>VLOOKUP(I15863*1,Crosswalks!$L$3:$M$227,2,FALSE)</f>
        <v>3</v>
      </c>
      <c r="K15863" s="5">
        <f>IF(G15863="Corner",INDEX(Crosswalks!$C$4:$J$16,MATCH(H15863,Crosswalks!$C$4:$C$16,0),J15863+1),"N/A, D2D")</f>
        <v>0.4</v>
      </c>
      <c r="L15863" t="s">
        <v>6017</v>
      </c>
      <c r="M15863" t="s">
        <v>813</v>
      </c>
      <c r="N15863" t="s">
        <v>929</v>
      </c>
      <c r="O15863" t="s">
        <v>1479</v>
      </c>
      <c r="P15863">
        <v>-71.07385902</v>
      </c>
      <c r="Q15863">
        <v>42.305618129999999</v>
      </c>
    </row>
    <row r="15864" spans="2:17" x14ac:dyDescent="0.3">
      <c r="B15864" t="s">
        <v>988</v>
      </c>
      <c r="C15864" t="s">
        <v>4422</v>
      </c>
      <c r="D15864" t="s">
        <v>4416</v>
      </c>
      <c r="E15864">
        <v>-71.058700000000002</v>
      </c>
      <c r="F15864">
        <v>42.359400000000001</v>
      </c>
      <c r="G15864" t="s">
        <v>784</v>
      </c>
      <c r="H15864" s="5">
        <v>4</v>
      </c>
      <c r="I15864" t="s">
        <v>920</v>
      </c>
      <c r="J15864" s="5">
        <f>VLOOKUP(I15864*1,Crosswalks!$L$3:$M$227,2,FALSE)</f>
        <v>7</v>
      </c>
      <c r="K15864" s="5" t="str">
        <f>IF(G15864="Corner",INDEX(Crosswalks!$C$4:$J$16,MATCH(H15864,Crosswalks!$C$4:$C$16,0),J15864+1),"N/A, D2D")</f>
        <v>N/A, D2D</v>
      </c>
      <c r="L15864" t="s">
        <v>6017</v>
      </c>
      <c r="M15864" t="s">
        <v>813</v>
      </c>
      <c r="N15864" t="s">
        <v>929</v>
      </c>
      <c r="O15864" t="s">
        <v>1479</v>
      </c>
      <c r="P15864">
        <v>-71.07385902</v>
      </c>
      <c r="Q15864">
        <v>42.305618129999999</v>
      </c>
    </row>
    <row r="15865" spans="2:17" x14ac:dyDescent="0.3">
      <c r="B15865" t="s">
        <v>999</v>
      </c>
      <c r="C15865" t="s">
        <v>4620</v>
      </c>
      <c r="D15865" t="s">
        <v>4416</v>
      </c>
      <c r="E15865">
        <v>-71.14085</v>
      </c>
      <c r="F15865">
        <v>42.253590000000003</v>
      </c>
      <c r="G15865" t="s">
        <v>783</v>
      </c>
      <c r="H15865" s="5">
        <v>4</v>
      </c>
      <c r="I15865" t="s">
        <v>4417</v>
      </c>
      <c r="J15865" s="5">
        <f>VLOOKUP(I15865*1,Crosswalks!$L$3:$M$227,2,FALSE)</f>
        <v>3</v>
      </c>
      <c r="K15865" s="5">
        <f>IF(G15865="Corner",INDEX(Crosswalks!$C$4:$J$16,MATCH(H15865,Crosswalks!$C$4:$C$16,0),J15865+1),"N/A, D2D")</f>
        <v>0.5</v>
      </c>
      <c r="L15865" t="s">
        <v>6018</v>
      </c>
      <c r="M15865" t="s">
        <v>813</v>
      </c>
      <c r="N15865" t="s">
        <v>929</v>
      </c>
      <c r="O15865" t="s">
        <v>1482</v>
      </c>
      <c r="P15865">
        <v>-71.152640099999999</v>
      </c>
      <c r="Q15865">
        <v>42.299483700000003</v>
      </c>
    </row>
    <row r="15866" spans="2:17" x14ac:dyDescent="0.3">
      <c r="B15866" t="s">
        <v>4678</v>
      </c>
      <c r="C15866" t="s">
        <v>4419</v>
      </c>
      <c r="D15866" t="s">
        <v>4416</v>
      </c>
      <c r="E15866">
        <v>-71.131262000000007</v>
      </c>
      <c r="F15866">
        <v>42.249184</v>
      </c>
      <c r="G15866" t="s">
        <v>783</v>
      </c>
      <c r="H15866" s="5">
        <v>2</v>
      </c>
      <c r="I15866" t="s">
        <v>4417</v>
      </c>
      <c r="J15866" s="5">
        <f>VLOOKUP(I15866*1,Crosswalks!$L$3:$M$227,2,FALSE)</f>
        <v>3</v>
      </c>
      <c r="K15866" s="5">
        <f>IF(G15866="Corner",INDEX(Crosswalks!$C$4:$J$16,MATCH(H15866,Crosswalks!$C$4:$C$16,0),J15866+1),"N/A, D2D")</f>
        <v>0.4</v>
      </c>
      <c r="L15866" t="s">
        <v>6018</v>
      </c>
      <c r="M15866" t="s">
        <v>813</v>
      </c>
      <c r="N15866" t="s">
        <v>929</v>
      </c>
      <c r="O15866" t="s">
        <v>1482</v>
      </c>
      <c r="P15866">
        <v>-71.152640099999999</v>
      </c>
      <c r="Q15866">
        <v>42.299483700000003</v>
      </c>
    </row>
    <row r="15867" spans="2:17" x14ac:dyDescent="0.3">
      <c r="B15867" t="s">
        <v>1376</v>
      </c>
      <c r="C15867" t="s">
        <v>4551</v>
      </c>
      <c r="D15867" t="s">
        <v>4416</v>
      </c>
      <c r="E15867">
        <v>-71.135059999999996</v>
      </c>
      <c r="F15867">
        <v>42.25067</v>
      </c>
      <c r="G15867" t="s">
        <v>783</v>
      </c>
      <c r="H15867" s="5">
        <v>2</v>
      </c>
      <c r="I15867" t="s">
        <v>4417</v>
      </c>
      <c r="J15867" s="5">
        <f>VLOOKUP(I15867*1,Crosswalks!$L$3:$M$227,2,FALSE)</f>
        <v>3</v>
      </c>
      <c r="K15867" s="5">
        <f>IF(G15867="Corner",INDEX(Crosswalks!$C$4:$J$16,MATCH(H15867,Crosswalks!$C$4:$C$16,0),J15867+1),"N/A, D2D")</f>
        <v>0.4</v>
      </c>
      <c r="L15867" t="s">
        <v>6018</v>
      </c>
      <c r="M15867" t="s">
        <v>813</v>
      </c>
      <c r="N15867" t="s">
        <v>929</v>
      </c>
      <c r="O15867" t="s">
        <v>1482</v>
      </c>
      <c r="P15867">
        <v>-71.152640099999999</v>
      </c>
      <c r="Q15867">
        <v>42.299483700000003</v>
      </c>
    </row>
    <row r="15868" spans="2:17" x14ac:dyDescent="0.3">
      <c r="B15868" t="s">
        <v>826</v>
      </c>
      <c r="C15868" t="s">
        <v>4478</v>
      </c>
      <c r="D15868" t="s">
        <v>4416</v>
      </c>
      <c r="E15868">
        <v>-71.139269999999996</v>
      </c>
      <c r="F15868">
        <v>42.241990000000001</v>
      </c>
      <c r="G15868" t="s">
        <v>783</v>
      </c>
      <c r="H15868" s="5" t="s">
        <v>785</v>
      </c>
      <c r="I15868" t="s">
        <v>4417</v>
      </c>
      <c r="J15868" s="5">
        <f>VLOOKUP(I15868*1,Crosswalks!$L$3:$M$227,2,FALSE)</f>
        <v>3</v>
      </c>
      <c r="K15868" s="5">
        <f>IF(G15868="Corner",INDEX(Crosswalks!$C$4:$J$16,MATCH(H15868,Crosswalks!$C$4:$C$16,0),J15868+1),"N/A, D2D")</f>
        <v>0.3</v>
      </c>
      <c r="L15868" t="s">
        <v>6018</v>
      </c>
      <c r="M15868" t="s">
        <v>813</v>
      </c>
      <c r="N15868" t="s">
        <v>929</v>
      </c>
      <c r="O15868" t="s">
        <v>1482</v>
      </c>
      <c r="P15868">
        <v>-71.152640099999999</v>
      </c>
      <c r="Q15868">
        <v>42.299483700000003</v>
      </c>
    </row>
    <row r="15869" spans="2:17" x14ac:dyDescent="0.3">
      <c r="B15869" t="s">
        <v>1425</v>
      </c>
      <c r="C15869" t="s">
        <v>4679</v>
      </c>
      <c r="D15869" t="s">
        <v>4416</v>
      </c>
      <c r="E15869">
        <v>-71.134100000000004</v>
      </c>
      <c r="F15869">
        <v>42.25065</v>
      </c>
      <c r="G15869" t="s">
        <v>783</v>
      </c>
      <c r="H15869" s="5">
        <v>5</v>
      </c>
      <c r="I15869" t="s">
        <v>4417</v>
      </c>
      <c r="J15869" s="5">
        <f>VLOOKUP(I15869*1,Crosswalks!$L$3:$M$227,2,FALSE)</f>
        <v>3</v>
      </c>
      <c r="K15869" s="5">
        <f>IF(G15869="Corner",INDEX(Crosswalks!$C$4:$J$16,MATCH(H15869,Crosswalks!$C$4:$C$16,0),J15869+1),"N/A, D2D")</f>
        <v>0.5</v>
      </c>
      <c r="L15869" t="s">
        <v>6018</v>
      </c>
      <c r="M15869" t="s">
        <v>813</v>
      </c>
      <c r="N15869" t="s">
        <v>929</v>
      </c>
      <c r="O15869" t="s">
        <v>1482</v>
      </c>
      <c r="P15869">
        <v>-71.152640099999999</v>
      </c>
      <c r="Q15869">
        <v>42.299483700000003</v>
      </c>
    </row>
    <row r="15870" spans="2:17" x14ac:dyDescent="0.3">
      <c r="B15870" t="s">
        <v>819</v>
      </c>
      <c r="C15870" t="s">
        <v>4680</v>
      </c>
      <c r="D15870" t="s">
        <v>4416</v>
      </c>
      <c r="E15870">
        <v>-71.140010000000004</v>
      </c>
      <c r="F15870">
        <v>42.249839999999999</v>
      </c>
      <c r="G15870" t="s">
        <v>783</v>
      </c>
      <c r="H15870" s="5">
        <v>4</v>
      </c>
      <c r="I15870" t="s">
        <v>4417</v>
      </c>
      <c r="J15870" s="5">
        <f>VLOOKUP(I15870*1,Crosswalks!$L$3:$M$227,2,FALSE)</f>
        <v>3</v>
      </c>
      <c r="K15870" s="5">
        <f>IF(G15870="Corner",INDEX(Crosswalks!$C$4:$J$16,MATCH(H15870,Crosswalks!$C$4:$C$16,0),J15870+1),"N/A, D2D")</f>
        <v>0.5</v>
      </c>
      <c r="L15870" t="s">
        <v>6018</v>
      </c>
      <c r="M15870" t="s">
        <v>813</v>
      </c>
      <c r="N15870" t="s">
        <v>929</v>
      </c>
      <c r="O15870" t="s">
        <v>1482</v>
      </c>
      <c r="P15870">
        <v>-71.152640099999999</v>
      </c>
      <c r="Q15870">
        <v>42.299483700000003</v>
      </c>
    </row>
    <row r="15871" spans="2:17" x14ac:dyDescent="0.3">
      <c r="B15871" t="s">
        <v>1165</v>
      </c>
      <c r="C15871" t="s">
        <v>4476</v>
      </c>
      <c r="D15871" t="s">
        <v>4416</v>
      </c>
      <c r="E15871">
        <v>-71.143919999999994</v>
      </c>
      <c r="F15871">
        <v>42.25318</v>
      </c>
      <c r="G15871" t="s">
        <v>783</v>
      </c>
      <c r="H15871" s="5" t="s">
        <v>785</v>
      </c>
      <c r="I15871" t="s">
        <v>4417</v>
      </c>
      <c r="J15871" s="5">
        <f>VLOOKUP(I15871*1,Crosswalks!$L$3:$M$227,2,FALSE)</f>
        <v>3</v>
      </c>
      <c r="K15871" s="5">
        <f>IF(G15871="Corner",INDEX(Crosswalks!$C$4:$J$16,MATCH(H15871,Crosswalks!$C$4:$C$16,0),J15871+1),"N/A, D2D")</f>
        <v>0.3</v>
      </c>
      <c r="L15871" t="s">
        <v>6018</v>
      </c>
      <c r="M15871" t="s">
        <v>813</v>
      </c>
      <c r="N15871" t="s">
        <v>929</v>
      </c>
      <c r="O15871" t="s">
        <v>1482</v>
      </c>
      <c r="P15871">
        <v>-71.152640099999999</v>
      </c>
      <c r="Q15871">
        <v>42.299483700000003</v>
      </c>
    </row>
    <row r="15872" spans="2:17" x14ac:dyDescent="0.3">
      <c r="B15872" t="s">
        <v>1042</v>
      </c>
      <c r="C15872" t="s">
        <v>4620</v>
      </c>
      <c r="D15872" t="s">
        <v>4416</v>
      </c>
      <c r="E15872">
        <v>-71.14134</v>
      </c>
      <c r="F15872">
        <v>42.253570000000003</v>
      </c>
      <c r="G15872" t="s">
        <v>783</v>
      </c>
      <c r="H15872" s="5">
        <v>1</v>
      </c>
      <c r="I15872" t="s">
        <v>4417</v>
      </c>
      <c r="J15872" s="5">
        <f>VLOOKUP(I15872*1,Crosswalks!$L$3:$M$227,2,FALSE)</f>
        <v>3</v>
      </c>
      <c r="K15872" s="5">
        <f>IF(G15872="Corner",INDEX(Crosswalks!$C$4:$J$16,MATCH(H15872,Crosswalks!$C$4:$C$16,0),J15872+1),"N/A, D2D")</f>
        <v>0.4</v>
      </c>
      <c r="L15872" t="s">
        <v>6018</v>
      </c>
      <c r="M15872" t="s">
        <v>813</v>
      </c>
      <c r="N15872" t="s">
        <v>929</v>
      </c>
      <c r="O15872" t="s">
        <v>1482</v>
      </c>
      <c r="P15872">
        <v>-71.152640099999999</v>
      </c>
      <c r="Q15872">
        <v>42.299483700000003</v>
      </c>
    </row>
    <row r="15873" spans="2:17" x14ac:dyDescent="0.3">
      <c r="B15873" t="s">
        <v>1018</v>
      </c>
      <c r="C15873" t="s">
        <v>4632</v>
      </c>
      <c r="D15873" t="s">
        <v>4416</v>
      </c>
      <c r="E15873">
        <v>-71.144270000000006</v>
      </c>
      <c r="F15873">
        <v>42.250920000000001</v>
      </c>
      <c r="G15873" t="s">
        <v>783</v>
      </c>
      <c r="H15873" s="5">
        <v>3</v>
      </c>
      <c r="I15873" t="s">
        <v>4417</v>
      </c>
      <c r="J15873" s="5">
        <f>VLOOKUP(I15873*1,Crosswalks!$L$3:$M$227,2,FALSE)</f>
        <v>3</v>
      </c>
      <c r="K15873" s="5">
        <f>IF(G15873="Corner",INDEX(Crosswalks!$C$4:$J$16,MATCH(H15873,Crosswalks!$C$4:$C$16,0),J15873+1),"N/A, D2D")</f>
        <v>0.5</v>
      </c>
      <c r="L15873" t="s">
        <v>6018</v>
      </c>
      <c r="M15873" t="s">
        <v>813</v>
      </c>
      <c r="N15873" t="s">
        <v>929</v>
      </c>
      <c r="O15873" t="s">
        <v>1482</v>
      </c>
      <c r="P15873">
        <v>-71.152640099999999</v>
      </c>
      <c r="Q15873">
        <v>42.299483700000003</v>
      </c>
    </row>
    <row r="15874" spans="2:17" x14ac:dyDescent="0.3">
      <c r="B15874" t="s">
        <v>1644</v>
      </c>
      <c r="C15874" t="s">
        <v>4483</v>
      </c>
      <c r="D15874" t="s">
        <v>4416</v>
      </c>
      <c r="E15874">
        <v>-71.145349999999993</v>
      </c>
      <c r="F15874">
        <v>42.249989999999997</v>
      </c>
      <c r="G15874" t="s">
        <v>783</v>
      </c>
      <c r="H15874" s="5">
        <v>3</v>
      </c>
      <c r="I15874" t="s">
        <v>4417</v>
      </c>
      <c r="J15874" s="5">
        <f>VLOOKUP(I15874*1,Crosswalks!$L$3:$M$227,2,FALSE)</f>
        <v>3</v>
      </c>
      <c r="K15874" s="5">
        <f>IF(G15874="Corner",INDEX(Crosswalks!$C$4:$J$16,MATCH(H15874,Crosswalks!$C$4:$C$16,0),J15874+1),"N/A, D2D")</f>
        <v>0.5</v>
      </c>
      <c r="L15874" t="s">
        <v>6018</v>
      </c>
      <c r="M15874" t="s">
        <v>813</v>
      </c>
      <c r="N15874" t="s">
        <v>929</v>
      </c>
      <c r="O15874" t="s">
        <v>1482</v>
      </c>
      <c r="P15874">
        <v>-71.152640099999999</v>
      </c>
      <c r="Q15874">
        <v>42.299483700000003</v>
      </c>
    </row>
    <row r="15875" spans="2:17" x14ac:dyDescent="0.3">
      <c r="B15875" t="s">
        <v>1310</v>
      </c>
      <c r="C15875" t="s">
        <v>4681</v>
      </c>
      <c r="D15875" t="s">
        <v>4416</v>
      </c>
      <c r="E15875">
        <v>-71.133510000000001</v>
      </c>
      <c r="F15875">
        <v>42.254370000000002</v>
      </c>
      <c r="G15875" t="s">
        <v>783</v>
      </c>
      <c r="H15875" s="5">
        <v>1</v>
      </c>
      <c r="I15875" t="s">
        <v>1695</v>
      </c>
      <c r="J15875" s="5">
        <f>VLOOKUP(I15875*1,Crosswalks!$L$3:$M$227,2,FALSE)</f>
        <v>2</v>
      </c>
      <c r="K15875" s="5">
        <f>IF(G15875="Corner",INDEX(Crosswalks!$C$4:$J$16,MATCH(H15875,Crosswalks!$C$4:$C$16,0),J15875+1),"N/A, D2D")</f>
        <v>0.4</v>
      </c>
      <c r="L15875" t="s">
        <v>6018</v>
      </c>
      <c r="M15875" t="s">
        <v>813</v>
      </c>
      <c r="N15875" t="s">
        <v>929</v>
      </c>
      <c r="O15875" t="s">
        <v>1482</v>
      </c>
      <c r="P15875">
        <v>-71.152640099999999</v>
      </c>
      <c r="Q15875">
        <v>42.299483700000003</v>
      </c>
    </row>
    <row r="15876" spans="2:17" x14ac:dyDescent="0.3">
      <c r="B15876" t="s">
        <v>828</v>
      </c>
      <c r="C15876" t="s">
        <v>4475</v>
      </c>
      <c r="D15876" t="s">
        <v>4416</v>
      </c>
      <c r="E15876">
        <v>-71.141737000000006</v>
      </c>
      <c r="F15876">
        <v>42.255972999999997</v>
      </c>
      <c r="G15876" t="s">
        <v>783</v>
      </c>
      <c r="H15876" s="5" t="s">
        <v>785</v>
      </c>
      <c r="I15876" t="s">
        <v>4417</v>
      </c>
      <c r="J15876" s="5">
        <f>VLOOKUP(I15876*1,Crosswalks!$L$3:$M$227,2,FALSE)</f>
        <v>3</v>
      </c>
      <c r="K15876" s="5">
        <f>IF(G15876="Corner",INDEX(Crosswalks!$C$4:$J$16,MATCH(H15876,Crosswalks!$C$4:$C$16,0),J15876+1),"N/A, D2D")</f>
        <v>0.3</v>
      </c>
      <c r="L15876" t="s">
        <v>6018</v>
      </c>
      <c r="M15876" t="s">
        <v>813</v>
      </c>
      <c r="N15876" t="s">
        <v>929</v>
      </c>
      <c r="O15876" t="s">
        <v>1482</v>
      </c>
      <c r="P15876">
        <v>-71.152640099999999</v>
      </c>
      <c r="Q15876">
        <v>42.299483700000003</v>
      </c>
    </row>
    <row r="15877" spans="2:17" x14ac:dyDescent="0.3">
      <c r="B15877" t="s">
        <v>931</v>
      </c>
      <c r="C15877" t="s">
        <v>2718</v>
      </c>
      <c r="D15877" t="s">
        <v>4416</v>
      </c>
      <c r="E15877">
        <v>-71.137906999999998</v>
      </c>
      <c r="F15877">
        <v>42.242331999999998</v>
      </c>
      <c r="G15877" t="s">
        <v>783</v>
      </c>
      <c r="H15877" s="5">
        <v>4</v>
      </c>
      <c r="I15877" t="s">
        <v>4417</v>
      </c>
      <c r="J15877" s="5">
        <f>VLOOKUP(I15877*1,Crosswalks!$L$3:$M$227,2,FALSE)</f>
        <v>3</v>
      </c>
      <c r="K15877" s="5">
        <f>IF(G15877="Corner",INDEX(Crosswalks!$C$4:$J$16,MATCH(H15877,Crosswalks!$C$4:$C$16,0),J15877+1),"N/A, D2D")</f>
        <v>0.5</v>
      </c>
      <c r="L15877" t="s">
        <v>6018</v>
      </c>
      <c r="M15877" t="s">
        <v>813</v>
      </c>
      <c r="N15877" t="s">
        <v>929</v>
      </c>
      <c r="O15877" t="s">
        <v>1482</v>
      </c>
      <c r="P15877">
        <v>-71.152640099999999</v>
      </c>
      <c r="Q15877">
        <v>42.299483700000003</v>
      </c>
    </row>
    <row r="15878" spans="2:17" x14ac:dyDescent="0.3">
      <c r="B15878" t="s">
        <v>1262</v>
      </c>
      <c r="C15878" t="s">
        <v>4682</v>
      </c>
      <c r="D15878" t="s">
        <v>4416</v>
      </c>
      <c r="E15878">
        <v>-71.132272999999998</v>
      </c>
      <c r="F15878">
        <v>42.249653000000002</v>
      </c>
      <c r="G15878" t="s">
        <v>783</v>
      </c>
      <c r="H15878" s="5">
        <v>2</v>
      </c>
      <c r="I15878" t="s">
        <v>4417</v>
      </c>
      <c r="J15878" s="5">
        <f>VLOOKUP(I15878*1,Crosswalks!$L$3:$M$227,2,FALSE)</f>
        <v>3</v>
      </c>
      <c r="K15878" s="5">
        <f>IF(G15878="Corner",INDEX(Crosswalks!$C$4:$J$16,MATCH(H15878,Crosswalks!$C$4:$C$16,0),J15878+1),"N/A, D2D")</f>
        <v>0.4</v>
      </c>
      <c r="L15878" t="s">
        <v>6018</v>
      </c>
      <c r="M15878" t="s">
        <v>813</v>
      </c>
      <c r="N15878" t="s">
        <v>929</v>
      </c>
      <c r="O15878" t="s">
        <v>1482</v>
      </c>
      <c r="P15878">
        <v>-71.152640099999999</v>
      </c>
      <c r="Q15878">
        <v>42.299483700000003</v>
      </c>
    </row>
    <row r="15879" spans="2:17" x14ac:dyDescent="0.3">
      <c r="B15879" t="s">
        <v>991</v>
      </c>
      <c r="C15879" t="s">
        <v>4634</v>
      </c>
      <c r="D15879" t="s">
        <v>4416</v>
      </c>
      <c r="E15879">
        <v>-71.143050000000002</v>
      </c>
      <c r="F15879">
        <v>42.242559999999997</v>
      </c>
      <c r="G15879" t="s">
        <v>783</v>
      </c>
      <c r="H15879" s="5" t="s">
        <v>785</v>
      </c>
      <c r="I15879" t="s">
        <v>4417</v>
      </c>
      <c r="J15879" s="5">
        <f>VLOOKUP(I15879*1,Crosswalks!$L$3:$M$227,2,FALSE)</f>
        <v>3</v>
      </c>
      <c r="K15879" s="5">
        <f>IF(G15879="Corner",INDEX(Crosswalks!$C$4:$J$16,MATCH(H15879,Crosswalks!$C$4:$C$16,0),J15879+1),"N/A, D2D")</f>
        <v>0.3</v>
      </c>
      <c r="L15879" t="s">
        <v>6018</v>
      </c>
      <c r="M15879" t="s">
        <v>813</v>
      </c>
      <c r="N15879" t="s">
        <v>929</v>
      </c>
      <c r="O15879" t="s">
        <v>1482</v>
      </c>
      <c r="P15879">
        <v>-71.152640099999999</v>
      </c>
      <c r="Q15879">
        <v>42.299483700000003</v>
      </c>
    </row>
    <row r="15880" spans="2:17" x14ac:dyDescent="0.3">
      <c r="B15880" t="s">
        <v>960</v>
      </c>
      <c r="C15880" t="s">
        <v>4483</v>
      </c>
      <c r="D15880" t="s">
        <v>4416</v>
      </c>
      <c r="E15880">
        <v>-71.143079999999998</v>
      </c>
      <c r="F15880">
        <v>42.252989999999997</v>
      </c>
      <c r="G15880" t="s">
        <v>783</v>
      </c>
      <c r="H15880" s="5" t="s">
        <v>785</v>
      </c>
      <c r="I15880" t="s">
        <v>4417</v>
      </c>
      <c r="J15880" s="5">
        <f>VLOOKUP(I15880*1,Crosswalks!$L$3:$M$227,2,FALSE)</f>
        <v>3</v>
      </c>
      <c r="K15880" s="5">
        <f>IF(G15880="Corner",INDEX(Crosswalks!$C$4:$J$16,MATCH(H15880,Crosswalks!$C$4:$C$16,0),J15880+1),"N/A, D2D")</f>
        <v>0.3</v>
      </c>
      <c r="L15880" t="s">
        <v>6018</v>
      </c>
      <c r="M15880" t="s">
        <v>813</v>
      </c>
      <c r="N15880" t="s">
        <v>929</v>
      </c>
      <c r="O15880" t="s">
        <v>1482</v>
      </c>
      <c r="P15880">
        <v>-71.152640099999999</v>
      </c>
      <c r="Q15880">
        <v>42.299483700000003</v>
      </c>
    </row>
    <row r="15881" spans="2:17" x14ac:dyDescent="0.3">
      <c r="B15881" t="s">
        <v>2228</v>
      </c>
      <c r="C15881" t="s">
        <v>4681</v>
      </c>
      <c r="D15881" t="s">
        <v>4416</v>
      </c>
      <c r="E15881">
        <v>-71.131519999999995</v>
      </c>
      <c r="F15881">
        <v>42.253210000000003</v>
      </c>
      <c r="G15881" t="s">
        <v>783</v>
      </c>
      <c r="H15881" s="5">
        <v>4</v>
      </c>
      <c r="I15881" t="s">
        <v>1695</v>
      </c>
      <c r="J15881" s="5">
        <f>VLOOKUP(I15881*1,Crosswalks!$L$3:$M$227,2,FALSE)</f>
        <v>2</v>
      </c>
      <c r="K15881" s="5">
        <f>IF(G15881="Corner",INDEX(Crosswalks!$C$4:$J$16,MATCH(H15881,Crosswalks!$C$4:$C$16,0),J15881+1),"N/A, D2D")</f>
        <v>0.5</v>
      </c>
      <c r="L15881" t="s">
        <v>6018</v>
      </c>
      <c r="M15881" t="s">
        <v>813</v>
      </c>
      <c r="N15881" t="s">
        <v>929</v>
      </c>
      <c r="O15881" t="s">
        <v>1482</v>
      </c>
      <c r="P15881">
        <v>-71.152640099999999</v>
      </c>
      <c r="Q15881">
        <v>42.299483700000003</v>
      </c>
    </row>
    <row r="15882" spans="2:17" x14ac:dyDescent="0.3">
      <c r="B15882" t="s">
        <v>1290</v>
      </c>
      <c r="C15882" t="s">
        <v>4615</v>
      </c>
      <c r="D15882" t="s">
        <v>4416</v>
      </c>
      <c r="E15882">
        <v>-71.140249999999995</v>
      </c>
      <c r="F15882">
        <v>42.23516</v>
      </c>
      <c r="G15882" t="s">
        <v>783</v>
      </c>
      <c r="H15882" s="5">
        <v>3</v>
      </c>
      <c r="I15882" t="s">
        <v>4417</v>
      </c>
      <c r="J15882" s="5">
        <f>VLOOKUP(I15882*1,Crosswalks!$L$3:$M$227,2,FALSE)</f>
        <v>3</v>
      </c>
      <c r="K15882" s="5">
        <f>IF(G15882="Corner",INDEX(Crosswalks!$C$4:$J$16,MATCH(H15882,Crosswalks!$C$4:$C$16,0),J15882+1),"N/A, D2D")</f>
        <v>0.5</v>
      </c>
      <c r="L15882" t="s">
        <v>6018</v>
      </c>
      <c r="M15882" t="s">
        <v>813</v>
      </c>
      <c r="N15882" t="s">
        <v>929</v>
      </c>
      <c r="O15882" t="s">
        <v>1482</v>
      </c>
      <c r="P15882">
        <v>-71.152640099999999</v>
      </c>
      <c r="Q15882">
        <v>42.299483700000003</v>
      </c>
    </row>
    <row r="15883" spans="2:17" x14ac:dyDescent="0.3">
      <c r="B15883" t="s">
        <v>872</v>
      </c>
      <c r="C15883" t="s">
        <v>4475</v>
      </c>
      <c r="D15883" t="s">
        <v>4416</v>
      </c>
      <c r="E15883">
        <v>-71.142320999999995</v>
      </c>
      <c r="F15883">
        <v>42.255752999999999</v>
      </c>
      <c r="G15883" t="s">
        <v>783</v>
      </c>
      <c r="H15883" s="5">
        <v>3</v>
      </c>
      <c r="I15883" t="s">
        <v>4417</v>
      </c>
      <c r="J15883" s="5">
        <f>VLOOKUP(I15883*1,Crosswalks!$L$3:$M$227,2,FALSE)</f>
        <v>3</v>
      </c>
      <c r="K15883" s="5">
        <f>IF(G15883="Corner",INDEX(Crosswalks!$C$4:$J$16,MATCH(H15883,Crosswalks!$C$4:$C$16,0),J15883+1),"N/A, D2D")</f>
        <v>0.5</v>
      </c>
      <c r="L15883" t="s">
        <v>6018</v>
      </c>
      <c r="M15883" t="s">
        <v>813</v>
      </c>
      <c r="N15883" t="s">
        <v>929</v>
      </c>
      <c r="O15883" t="s">
        <v>1482</v>
      </c>
      <c r="P15883">
        <v>-71.152640099999999</v>
      </c>
      <c r="Q15883">
        <v>42.299483700000003</v>
      </c>
    </row>
    <row r="15884" spans="2:17" x14ac:dyDescent="0.3">
      <c r="B15884" t="s">
        <v>884</v>
      </c>
      <c r="C15884" t="s">
        <v>4565</v>
      </c>
      <c r="D15884" t="s">
        <v>4416</v>
      </c>
      <c r="E15884">
        <v>-71.141300000000001</v>
      </c>
      <c r="F15884">
        <v>42.254089999999998</v>
      </c>
      <c r="G15884" t="s">
        <v>783</v>
      </c>
      <c r="H15884" s="5">
        <v>2</v>
      </c>
      <c r="I15884" t="s">
        <v>4417</v>
      </c>
      <c r="J15884" s="5">
        <f>VLOOKUP(I15884*1,Crosswalks!$L$3:$M$227,2,FALSE)</f>
        <v>3</v>
      </c>
      <c r="K15884" s="5">
        <f>IF(G15884="Corner",INDEX(Crosswalks!$C$4:$J$16,MATCH(H15884,Crosswalks!$C$4:$C$16,0),J15884+1),"N/A, D2D")</f>
        <v>0.4</v>
      </c>
      <c r="L15884" t="s">
        <v>6018</v>
      </c>
      <c r="M15884" t="s">
        <v>813</v>
      </c>
      <c r="N15884" t="s">
        <v>929</v>
      </c>
      <c r="O15884" t="s">
        <v>1482</v>
      </c>
      <c r="P15884">
        <v>-71.152640099999999</v>
      </c>
      <c r="Q15884">
        <v>42.299483700000003</v>
      </c>
    </row>
    <row r="15885" spans="2:17" x14ac:dyDescent="0.3">
      <c r="B15885" t="s">
        <v>991</v>
      </c>
      <c r="C15885" t="s">
        <v>4552</v>
      </c>
      <c r="D15885" t="s">
        <v>4416</v>
      </c>
      <c r="E15885">
        <v>-71.13861</v>
      </c>
      <c r="F15885">
        <v>42.254600000000003</v>
      </c>
      <c r="G15885" t="s">
        <v>783</v>
      </c>
      <c r="H15885" s="5" t="s">
        <v>785</v>
      </c>
      <c r="I15885" t="s">
        <v>4417</v>
      </c>
      <c r="J15885" s="5">
        <f>VLOOKUP(I15885*1,Crosswalks!$L$3:$M$227,2,FALSE)</f>
        <v>3</v>
      </c>
      <c r="K15885" s="5">
        <f>IF(G15885="Corner",INDEX(Crosswalks!$C$4:$J$16,MATCH(H15885,Crosswalks!$C$4:$C$16,0),J15885+1),"N/A, D2D")</f>
        <v>0.3</v>
      </c>
      <c r="L15885" t="s">
        <v>6018</v>
      </c>
      <c r="M15885" t="s">
        <v>813</v>
      </c>
      <c r="N15885" t="s">
        <v>929</v>
      </c>
      <c r="O15885" t="s">
        <v>1482</v>
      </c>
      <c r="P15885">
        <v>-71.152640099999999</v>
      </c>
      <c r="Q15885">
        <v>42.299483700000003</v>
      </c>
    </row>
    <row r="15886" spans="2:17" x14ac:dyDescent="0.3">
      <c r="B15886" t="s">
        <v>871</v>
      </c>
      <c r="C15886" t="s">
        <v>3888</v>
      </c>
      <c r="D15886" t="s">
        <v>4416</v>
      </c>
      <c r="E15886">
        <v>-71.139920000000004</v>
      </c>
      <c r="F15886">
        <v>42.251989999999999</v>
      </c>
      <c r="G15886" t="s">
        <v>783</v>
      </c>
      <c r="H15886" s="5">
        <v>1</v>
      </c>
      <c r="I15886" t="s">
        <v>4417</v>
      </c>
      <c r="J15886" s="5">
        <f>VLOOKUP(I15886*1,Crosswalks!$L$3:$M$227,2,FALSE)</f>
        <v>3</v>
      </c>
      <c r="K15886" s="5">
        <f>IF(G15886="Corner",INDEX(Crosswalks!$C$4:$J$16,MATCH(H15886,Crosswalks!$C$4:$C$16,0),J15886+1),"N/A, D2D")</f>
        <v>0.4</v>
      </c>
      <c r="L15886" t="s">
        <v>6018</v>
      </c>
      <c r="M15886" t="s">
        <v>813</v>
      </c>
      <c r="N15886" t="s">
        <v>929</v>
      </c>
      <c r="O15886" t="s">
        <v>1482</v>
      </c>
      <c r="P15886">
        <v>-71.152640099999999</v>
      </c>
      <c r="Q15886">
        <v>42.299483700000003</v>
      </c>
    </row>
    <row r="15887" spans="2:17" x14ac:dyDescent="0.3">
      <c r="B15887" t="s">
        <v>1011</v>
      </c>
      <c r="C15887" t="s">
        <v>4483</v>
      </c>
      <c r="D15887" t="s">
        <v>4416</v>
      </c>
      <c r="E15887">
        <v>-71.142870000000002</v>
      </c>
      <c r="F15887">
        <v>42.252279999999999</v>
      </c>
      <c r="G15887" t="s">
        <v>783</v>
      </c>
      <c r="H15887" s="5">
        <v>1</v>
      </c>
      <c r="I15887" t="s">
        <v>4417</v>
      </c>
      <c r="J15887" s="5">
        <f>VLOOKUP(I15887*1,Crosswalks!$L$3:$M$227,2,FALSE)</f>
        <v>3</v>
      </c>
      <c r="K15887" s="5">
        <f>IF(G15887="Corner",INDEX(Crosswalks!$C$4:$J$16,MATCH(H15887,Crosswalks!$C$4:$C$16,0),J15887+1),"N/A, D2D")</f>
        <v>0.4</v>
      </c>
      <c r="L15887" t="s">
        <v>6018</v>
      </c>
      <c r="M15887" t="s">
        <v>813</v>
      </c>
      <c r="N15887" t="s">
        <v>929</v>
      </c>
      <c r="O15887" t="s">
        <v>1482</v>
      </c>
      <c r="P15887">
        <v>-71.152640099999999</v>
      </c>
      <c r="Q15887">
        <v>42.299483700000003</v>
      </c>
    </row>
    <row r="15888" spans="2:17" x14ac:dyDescent="0.3">
      <c r="B15888" t="s">
        <v>942</v>
      </c>
      <c r="C15888" t="s">
        <v>4620</v>
      </c>
      <c r="D15888" t="s">
        <v>4416</v>
      </c>
      <c r="E15888">
        <v>-71.142769999999999</v>
      </c>
      <c r="F15888">
        <v>42.254159999999999</v>
      </c>
      <c r="G15888" t="s">
        <v>783</v>
      </c>
      <c r="H15888" s="5" t="s">
        <v>785</v>
      </c>
      <c r="I15888" t="s">
        <v>4417</v>
      </c>
      <c r="J15888" s="5">
        <f>VLOOKUP(I15888*1,Crosswalks!$L$3:$M$227,2,FALSE)</f>
        <v>3</v>
      </c>
      <c r="K15888" s="5">
        <f>IF(G15888="Corner",INDEX(Crosswalks!$C$4:$J$16,MATCH(H15888,Crosswalks!$C$4:$C$16,0),J15888+1),"N/A, D2D")</f>
        <v>0.3</v>
      </c>
      <c r="L15888" t="s">
        <v>6018</v>
      </c>
      <c r="M15888" t="s">
        <v>813</v>
      </c>
      <c r="N15888" t="s">
        <v>929</v>
      </c>
      <c r="O15888" t="s">
        <v>1482</v>
      </c>
      <c r="P15888">
        <v>-71.152640099999999</v>
      </c>
      <c r="Q15888">
        <v>42.299483700000003</v>
      </c>
    </row>
    <row r="15889" spans="2:17" x14ac:dyDescent="0.3">
      <c r="B15889" t="s">
        <v>1165</v>
      </c>
      <c r="C15889" t="s">
        <v>4658</v>
      </c>
      <c r="D15889" t="s">
        <v>4416</v>
      </c>
      <c r="E15889">
        <v>-71.139030000000005</v>
      </c>
      <c r="F15889">
        <v>42.240160000000003</v>
      </c>
      <c r="G15889" t="s">
        <v>783</v>
      </c>
      <c r="H15889" s="5" t="s">
        <v>785</v>
      </c>
      <c r="I15889" t="s">
        <v>4417</v>
      </c>
      <c r="J15889" s="5">
        <f>VLOOKUP(I15889*1,Crosswalks!$L$3:$M$227,2,FALSE)</f>
        <v>3</v>
      </c>
      <c r="K15889" s="5">
        <f>IF(G15889="Corner",INDEX(Crosswalks!$C$4:$J$16,MATCH(H15889,Crosswalks!$C$4:$C$16,0),J15889+1),"N/A, D2D")</f>
        <v>0.3</v>
      </c>
      <c r="L15889" t="s">
        <v>6018</v>
      </c>
      <c r="M15889" t="s">
        <v>813</v>
      </c>
      <c r="N15889" t="s">
        <v>929</v>
      </c>
      <c r="O15889" t="s">
        <v>1482</v>
      </c>
      <c r="P15889">
        <v>-71.152640099999999</v>
      </c>
      <c r="Q15889">
        <v>42.299483700000003</v>
      </c>
    </row>
    <row r="15890" spans="2:17" x14ac:dyDescent="0.3">
      <c r="B15890" t="s">
        <v>4683</v>
      </c>
      <c r="C15890" t="s">
        <v>4419</v>
      </c>
      <c r="D15890" t="s">
        <v>4416</v>
      </c>
      <c r="E15890">
        <v>-71.14349</v>
      </c>
      <c r="F15890">
        <v>42.242829999999998</v>
      </c>
      <c r="G15890" t="s">
        <v>783</v>
      </c>
      <c r="H15890" s="5">
        <v>3</v>
      </c>
      <c r="I15890" t="s">
        <v>4417</v>
      </c>
      <c r="J15890" s="5">
        <f>VLOOKUP(I15890*1,Crosswalks!$L$3:$M$227,2,FALSE)</f>
        <v>3</v>
      </c>
      <c r="K15890" s="5">
        <f>IF(G15890="Corner",INDEX(Crosswalks!$C$4:$J$16,MATCH(H15890,Crosswalks!$C$4:$C$16,0),J15890+1),"N/A, D2D")</f>
        <v>0.5</v>
      </c>
      <c r="L15890" t="s">
        <v>6018</v>
      </c>
      <c r="M15890" t="s">
        <v>813</v>
      </c>
      <c r="N15890" t="s">
        <v>929</v>
      </c>
      <c r="O15890" t="s">
        <v>1482</v>
      </c>
      <c r="P15890">
        <v>-71.152640099999999</v>
      </c>
      <c r="Q15890">
        <v>42.299483700000003</v>
      </c>
    </row>
    <row r="15891" spans="2:17" x14ac:dyDescent="0.3">
      <c r="B15891" t="s">
        <v>1093</v>
      </c>
      <c r="C15891" t="s">
        <v>4483</v>
      </c>
      <c r="D15891" t="s">
        <v>4416</v>
      </c>
      <c r="E15891">
        <v>-71.145139999999998</v>
      </c>
      <c r="F15891">
        <v>42.250819999999997</v>
      </c>
      <c r="G15891" t="s">
        <v>783</v>
      </c>
      <c r="H15891" s="5">
        <v>1</v>
      </c>
      <c r="I15891" t="s">
        <v>4417</v>
      </c>
      <c r="J15891" s="5">
        <f>VLOOKUP(I15891*1,Crosswalks!$L$3:$M$227,2,FALSE)</f>
        <v>3</v>
      </c>
      <c r="K15891" s="5">
        <f>IF(G15891="Corner",INDEX(Crosswalks!$C$4:$J$16,MATCH(H15891,Crosswalks!$C$4:$C$16,0),J15891+1),"N/A, D2D")</f>
        <v>0.4</v>
      </c>
      <c r="L15891" t="s">
        <v>6018</v>
      </c>
      <c r="M15891" t="s">
        <v>813</v>
      </c>
      <c r="N15891" t="s">
        <v>929</v>
      </c>
      <c r="O15891" t="s">
        <v>1482</v>
      </c>
      <c r="P15891">
        <v>-71.152640099999999</v>
      </c>
      <c r="Q15891">
        <v>42.299483700000003</v>
      </c>
    </row>
    <row r="15892" spans="2:17" x14ac:dyDescent="0.3">
      <c r="B15892" t="s">
        <v>1528</v>
      </c>
      <c r="C15892" t="s">
        <v>4668</v>
      </c>
      <c r="D15892" t="s">
        <v>4416</v>
      </c>
      <c r="E15892">
        <v>-71.14076</v>
      </c>
      <c r="F15892">
        <v>42.255394000000003</v>
      </c>
      <c r="G15892" t="s">
        <v>783</v>
      </c>
      <c r="H15892" s="5">
        <v>2</v>
      </c>
      <c r="I15892" t="s">
        <v>4417</v>
      </c>
      <c r="J15892" s="5">
        <f>VLOOKUP(I15892*1,Crosswalks!$L$3:$M$227,2,FALSE)</f>
        <v>3</v>
      </c>
      <c r="K15892" s="5">
        <f>IF(G15892="Corner",INDEX(Crosswalks!$C$4:$J$16,MATCH(H15892,Crosswalks!$C$4:$C$16,0),J15892+1),"N/A, D2D")</f>
        <v>0.4</v>
      </c>
      <c r="L15892" t="s">
        <v>6018</v>
      </c>
      <c r="M15892" t="s">
        <v>813</v>
      </c>
      <c r="N15892" t="s">
        <v>929</v>
      </c>
      <c r="O15892" t="s">
        <v>1482</v>
      </c>
      <c r="P15892">
        <v>-71.152640099999999</v>
      </c>
      <c r="Q15892">
        <v>42.299483700000003</v>
      </c>
    </row>
    <row r="15893" spans="2:17" x14ac:dyDescent="0.3">
      <c r="B15893" t="s">
        <v>1183</v>
      </c>
      <c r="C15893" t="s">
        <v>4552</v>
      </c>
      <c r="D15893" t="s">
        <v>4416</v>
      </c>
      <c r="E15893">
        <v>-71.139420000000001</v>
      </c>
      <c r="F15893">
        <v>42.255020000000002</v>
      </c>
      <c r="G15893" t="s">
        <v>783</v>
      </c>
      <c r="H15893" s="5">
        <v>1</v>
      </c>
      <c r="I15893" t="s">
        <v>4417</v>
      </c>
      <c r="J15893" s="5">
        <f>VLOOKUP(I15893*1,Crosswalks!$L$3:$M$227,2,FALSE)</f>
        <v>3</v>
      </c>
      <c r="K15893" s="5">
        <f>IF(G15893="Corner",INDEX(Crosswalks!$C$4:$J$16,MATCH(H15893,Crosswalks!$C$4:$C$16,0),J15893+1),"N/A, D2D")</f>
        <v>0.4</v>
      </c>
      <c r="L15893" t="s">
        <v>6018</v>
      </c>
      <c r="M15893" t="s">
        <v>813</v>
      </c>
      <c r="N15893" t="s">
        <v>929</v>
      </c>
      <c r="O15893" t="s">
        <v>1482</v>
      </c>
      <c r="P15893">
        <v>-71.152640099999999</v>
      </c>
      <c r="Q15893">
        <v>42.299483700000003</v>
      </c>
    </row>
    <row r="15894" spans="2:17" x14ac:dyDescent="0.3">
      <c r="B15894" t="s">
        <v>1142</v>
      </c>
      <c r="C15894" t="s">
        <v>4528</v>
      </c>
      <c r="D15894" t="s">
        <v>4416</v>
      </c>
      <c r="E15894">
        <v>-71.138810000000007</v>
      </c>
      <c r="F15894">
        <v>42.242069999999998</v>
      </c>
      <c r="G15894" t="s">
        <v>783</v>
      </c>
      <c r="H15894" s="5">
        <v>3</v>
      </c>
      <c r="I15894" t="s">
        <v>4417</v>
      </c>
      <c r="J15894" s="5">
        <f>VLOOKUP(I15894*1,Crosswalks!$L$3:$M$227,2,FALSE)</f>
        <v>3</v>
      </c>
      <c r="K15894" s="5">
        <f>IF(G15894="Corner",INDEX(Crosswalks!$C$4:$J$16,MATCH(H15894,Crosswalks!$C$4:$C$16,0),J15894+1),"N/A, D2D")</f>
        <v>0.5</v>
      </c>
      <c r="L15894" t="s">
        <v>6018</v>
      </c>
      <c r="M15894" t="s">
        <v>813</v>
      </c>
      <c r="N15894" t="s">
        <v>929</v>
      </c>
      <c r="O15894" t="s">
        <v>1482</v>
      </c>
      <c r="P15894">
        <v>-71.152640099999999</v>
      </c>
      <c r="Q15894">
        <v>42.299483700000003</v>
      </c>
    </row>
    <row r="15895" spans="2:17" x14ac:dyDescent="0.3">
      <c r="B15895" t="s">
        <v>1193</v>
      </c>
      <c r="C15895" t="s">
        <v>1906</v>
      </c>
      <c r="D15895" t="s">
        <v>4416</v>
      </c>
      <c r="E15895">
        <v>-71.129739999999998</v>
      </c>
      <c r="F15895">
        <v>42.267270000000003</v>
      </c>
      <c r="G15895" t="s">
        <v>783</v>
      </c>
      <c r="H15895" s="5">
        <v>1</v>
      </c>
      <c r="I15895" t="s">
        <v>1691</v>
      </c>
      <c r="J15895" s="5">
        <f>VLOOKUP(I15895*1,Crosswalks!$L$3:$M$227,2,FALSE)</f>
        <v>3</v>
      </c>
      <c r="K15895" s="5">
        <f>IF(G15895="Corner",INDEX(Crosswalks!$C$4:$J$16,MATCH(H15895,Crosswalks!$C$4:$C$16,0),J15895+1),"N/A, D2D")</f>
        <v>0.4</v>
      </c>
      <c r="L15895" t="s">
        <v>6018</v>
      </c>
      <c r="M15895" t="s">
        <v>813</v>
      </c>
      <c r="N15895" t="s">
        <v>929</v>
      </c>
      <c r="O15895" t="s">
        <v>1482</v>
      </c>
      <c r="P15895">
        <v>-71.152640099999999</v>
      </c>
      <c r="Q15895">
        <v>42.299483700000003</v>
      </c>
    </row>
    <row r="15896" spans="2:17" x14ac:dyDescent="0.3">
      <c r="B15896" t="s">
        <v>998</v>
      </c>
      <c r="C15896" t="s">
        <v>4480</v>
      </c>
      <c r="D15896" t="s">
        <v>4416</v>
      </c>
      <c r="E15896">
        <v>-71.145039999999995</v>
      </c>
      <c r="F15896">
        <v>42.252139999999997</v>
      </c>
      <c r="G15896" t="s">
        <v>783</v>
      </c>
      <c r="H15896" s="5">
        <v>3</v>
      </c>
      <c r="I15896" t="s">
        <v>4417</v>
      </c>
      <c r="J15896" s="5">
        <f>VLOOKUP(I15896*1,Crosswalks!$L$3:$M$227,2,FALSE)</f>
        <v>3</v>
      </c>
      <c r="K15896" s="5">
        <f>IF(G15896="Corner",INDEX(Crosswalks!$C$4:$J$16,MATCH(H15896,Crosswalks!$C$4:$C$16,0),J15896+1),"N/A, D2D")</f>
        <v>0.5</v>
      </c>
      <c r="L15896" t="s">
        <v>6018</v>
      </c>
      <c r="M15896" t="s">
        <v>813</v>
      </c>
      <c r="N15896" t="s">
        <v>929</v>
      </c>
      <c r="O15896" t="s">
        <v>1482</v>
      </c>
      <c r="P15896">
        <v>-71.152640099999999</v>
      </c>
      <c r="Q15896">
        <v>42.299483700000003</v>
      </c>
    </row>
    <row r="15897" spans="2:17" x14ac:dyDescent="0.3">
      <c r="B15897" t="s">
        <v>1168</v>
      </c>
      <c r="C15897" t="s">
        <v>4611</v>
      </c>
      <c r="D15897" t="s">
        <v>4416</v>
      </c>
      <c r="E15897">
        <v>-71.142709999999994</v>
      </c>
      <c r="F15897">
        <v>42.25018</v>
      </c>
      <c r="G15897" t="s">
        <v>783</v>
      </c>
      <c r="H15897" s="5" t="s">
        <v>785</v>
      </c>
      <c r="I15897" t="s">
        <v>4417</v>
      </c>
      <c r="J15897" s="5">
        <f>VLOOKUP(I15897*1,Crosswalks!$L$3:$M$227,2,FALSE)</f>
        <v>3</v>
      </c>
      <c r="K15897" s="5">
        <f>IF(G15897="Corner",INDEX(Crosswalks!$C$4:$J$16,MATCH(H15897,Crosswalks!$C$4:$C$16,0),J15897+1),"N/A, D2D")</f>
        <v>0.3</v>
      </c>
      <c r="L15897" t="s">
        <v>6018</v>
      </c>
      <c r="M15897" t="s">
        <v>813</v>
      </c>
      <c r="N15897" t="s">
        <v>929</v>
      </c>
      <c r="O15897" t="s">
        <v>1482</v>
      </c>
      <c r="P15897">
        <v>-71.152640099999999</v>
      </c>
      <c r="Q15897">
        <v>42.299483700000003</v>
      </c>
    </row>
    <row r="15898" spans="2:17" x14ac:dyDescent="0.3">
      <c r="B15898" t="s">
        <v>942</v>
      </c>
      <c r="C15898" t="s">
        <v>4682</v>
      </c>
      <c r="D15898" t="s">
        <v>4416</v>
      </c>
      <c r="E15898">
        <v>-71.132580000000004</v>
      </c>
      <c r="F15898">
        <v>42.249769999999998</v>
      </c>
      <c r="G15898" t="s">
        <v>783</v>
      </c>
      <c r="H15898" s="5">
        <v>5</v>
      </c>
      <c r="I15898" t="s">
        <v>4417</v>
      </c>
      <c r="J15898" s="5">
        <f>VLOOKUP(I15898*1,Crosswalks!$L$3:$M$227,2,FALSE)</f>
        <v>3</v>
      </c>
      <c r="K15898" s="5">
        <f>IF(G15898="Corner",INDEX(Crosswalks!$C$4:$J$16,MATCH(H15898,Crosswalks!$C$4:$C$16,0),J15898+1),"N/A, D2D")</f>
        <v>0.5</v>
      </c>
      <c r="L15898" t="s">
        <v>6018</v>
      </c>
      <c r="M15898" t="s">
        <v>813</v>
      </c>
      <c r="N15898" t="s">
        <v>929</v>
      </c>
      <c r="O15898" t="s">
        <v>1482</v>
      </c>
      <c r="P15898">
        <v>-71.152640099999999</v>
      </c>
      <c r="Q15898">
        <v>42.299483700000003</v>
      </c>
    </row>
    <row r="15899" spans="2:17" x14ac:dyDescent="0.3">
      <c r="B15899" t="s">
        <v>816</v>
      </c>
      <c r="C15899" t="s">
        <v>4611</v>
      </c>
      <c r="D15899" t="s">
        <v>4416</v>
      </c>
      <c r="E15899">
        <v>-71.142539999999997</v>
      </c>
      <c r="F15899">
        <v>42.25065</v>
      </c>
      <c r="G15899" t="s">
        <v>783</v>
      </c>
      <c r="H15899" s="5">
        <v>1</v>
      </c>
      <c r="I15899" t="s">
        <v>4417</v>
      </c>
      <c r="J15899" s="5">
        <f>VLOOKUP(I15899*1,Crosswalks!$L$3:$M$227,2,FALSE)</f>
        <v>3</v>
      </c>
      <c r="K15899" s="5">
        <f>IF(G15899="Corner",INDEX(Crosswalks!$C$4:$J$16,MATCH(H15899,Crosswalks!$C$4:$C$16,0),J15899+1),"N/A, D2D")</f>
        <v>0.4</v>
      </c>
      <c r="L15899" t="s">
        <v>6018</v>
      </c>
      <c r="M15899" t="s">
        <v>813</v>
      </c>
      <c r="N15899" t="s">
        <v>929</v>
      </c>
      <c r="O15899" t="s">
        <v>1482</v>
      </c>
      <c r="P15899">
        <v>-71.152640099999999</v>
      </c>
      <c r="Q15899">
        <v>42.299483700000003</v>
      </c>
    </row>
    <row r="15900" spans="2:17" x14ac:dyDescent="0.3">
      <c r="B15900" t="s">
        <v>1465</v>
      </c>
      <c r="C15900" t="s">
        <v>4668</v>
      </c>
      <c r="D15900" t="s">
        <v>4416</v>
      </c>
      <c r="E15900">
        <v>-71.141017000000005</v>
      </c>
      <c r="F15900">
        <v>42.256447999999999</v>
      </c>
      <c r="G15900" t="s">
        <v>783</v>
      </c>
      <c r="H15900" s="5">
        <v>2</v>
      </c>
      <c r="I15900" t="s">
        <v>4417</v>
      </c>
      <c r="J15900" s="5">
        <f>VLOOKUP(I15900*1,Crosswalks!$L$3:$M$227,2,FALSE)</f>
        <v>3</v>
      </c>
      <c r="K15900" s="5">
        <f>IF(G15900="Corner",INDEX(Crosswalks!$C$4:$J$16,MATCH(H15900,Crosswalks!$C$4:$C$16,0),J15900+1),"N/A, D2D")</f>
        <v>0.4</v>
      </c>
      <c r="L15900" t="s">
        <v>6018</v>
      </c>
      <c r="M15900" t="s">
        <v>813</v>
      </c>
      <c r="N15900" t="s">
        <v>929</v>
      </c>
      <c r="O15900" t="s">
        <v>1482</v>
      </c>
      <c r="P15900">
        <v>-71.152640099999999</v>
      </c>
      <c r="Q15900">
        <v>42.299483700000003</v>
      </c>
    </row>
    <row r="15901" spans="2:17" x14ac:dyDescent="0.3">
      <c r="B15901" t="s">
        <v>892</v>
      </c>
      <c r="C15901" t="s">
        <v>4488</v>
      </c>
      <c r="D15901" t="s">
        <v>4416</v>
      </c>
      <c r="E15901">
        <v>-71.139259999999993</v>
      </c>
      <c r="F15901">
        <v>42.241500000000002</v>
      </c>
      <c r="G15901" t="s">
        <v>783</v>
      </c>
      <c r="H15901" s="5" t="s">
        <v>785</v>
      </c>
      <c r="I15901" t="s">
        <v>4417</v>
      </c>
      <c r="J15901" s="5">
        <f>VLOOKUP(I15901*1,Crosswalks!$L$3:$M$227,2,FALSE)</f>
        <v>3</v>
      </c>
      <c r="K15901" s="5">
        <f>IF(G15901="Corner",INDEX(Crosswalks!$C$4:$J$16,MATCH(H15901,Crosswalks!$C$4:$C$16,0),J15901+1),"N/A, D2D")</f>
        <v>0.3</v>
      </c>
      <c r="L15901" t="s">
        <v>6018</v>
      </c>
      <c r="M15901" t="s">
        <v>813</v>
      </c>
      <c r="N15901" t="s">
        <v>929</v>
      </c>
      <c r="O15901" t="s">
        <v>1482</v>
      </c>
      <c r="P15901">
        <v>-71.152640099999999</v>
      </c>
      <c r="Q15901">
        <v>42.299483700000003</v>
      </c>
    </row>
    <row r="15902" spans="2:17" x14ac:dyDescent="0.3">
      <c r="B15902" t="s">
        <v>1007</v>
      </c>
      <c r="C15902" t="s">
        <v>4684</v>
      </c>
      <c r="D15902" t="s">
        <v>4416</v>
      </c>
      <c r="E15902">
        <v>-71.131190000000004</v>
      </c>
      <c r="F15902">
        <v>42.255270000000003</v>
      </c>
      <c r="G15902" t="s">
        <v>783</v>
      </c>
      <c r="H15902" s="5">
        <v>1</v>
      </c>
      <c r="I15902" t="s">
        <v>1695</v>
      </c>
      <c r="J15902" s="5">
        <f>VLOOKUP(I15902*1,Crosswalks!$L$3:$M$227,2,FALSE)</f>
        <v>2</v>
      </c>
      <c r="K15902" s="5">
        <f>IF(G15902="Corner",INDEX(Crosswalks!$C$4:$J$16,MATCH(H15902,Crosswalks!$C$4:$C$16,0),J15902+1),"N/A, D2D")</f>
        <v>0.4</v>
      </c>
      <c r="L15902" t="s">
        <v>6018</v>
      </c>
      <c r="M15902" t="s">
        <v>813</v>
      </c>
      <c r="N15902" t="s">
        <v>929</v>
      </c>
      <c r="O15902" t="s">
        <v>1482</v>
      </c>
      <c r="P15902">
        <v>-71.152640099999999</v>
      </c>
      <c r="Q15902">
        <v>42.299483700000003</v>
      </c>
    </row>
    <row r="15903" spans="2:17" x14ac:dyDescent="0.3">
      <c r="B15903" t="s">
        <v>988</v>
      </c>
      <c r="C15903" t="s">
        <v>3539</v>
      </c>
      <c r="D15903" t="s">
        <v>4416</v>
      </c>
      <c r="E15903">
        <v>-71.137730000000005</v>
      </c>
      <c r="F15903">
        <v>42.243609999999997</v>
      </c>
      <c r="G15903" t="s">
        <v>783</v>
      </c>
      <c r="H15903" s="5">
        <v>6</v>
      </c>
      <c r="I15903" t="s">
        <v>4417</v>
      </c>
      <c r="J15903" s="5">
        <f>VLOOKUP(I15903*1,Crosswalks!$L$3:$M$227,2,FALSE)</f>
        <v>3</v>
      </c>
      <c r="K15903" s="5">
        <f>IF(G15903="Corner",INDEX(Crosswalks!$C$4:$J$16,MATCH(H15903,Crosswalks!$C$4:$C$16,0),J15903+1),"N/A, D2D")</f>
        <v>0.5</v>
      </c>
      <c r="L15903" t="s">
        <v>6018</v>
      </c>
      <c r="M15903" t="s">
        <v>813</v>
      </c>
      <c r="N15903" t="s">
        <v>929</v>
      </c>
      <c r="O15903" t="s">
        <v>1482</v>
      </c>
      <c r="P15903">
        <v>-71.152640099999999</v>
      </c>
      <c r="Q15903">
        <v>42.299483700000003</v>
      </c>
    </row>
    <row r="15904" spans="2:17" x14ac:dyDescent="0.3">
      <c r="B15904" t="s">
        <v>4685</v>
      </c>
      <c r="C15904" t="s">
        <v>4419</v>
      </c>
      <c r="D15904" t="s">
        <v>4416</v>
      </c>
      <c r="E15904">
        <v>-71.139330000000001</v>
      </c>
      <c r="F15904">
        <v>42.243729999999999</v>
      </c>
      <c r="G15904" t="s">
        <v>783</v>
      </c>
      <c r="H15904" s="5">
        <v>1</v>
      </c>
      <c r="I15904" t="s">
        <v>4417</v>
      </c>
      <c r="J15904" s="5">
        <f>VLOOKUP(I15904*1,Crosswalks!$L$3:$M$227,2,FALSE)</f>
        <v>3</v>
      </c>
      <c r="K15904" s="5">
        <f>IF(G15904="Corner",INDEX(Crosswalks!$C$4:$J$16,MATCH(H15904,Crosswalks!$C$4:$C$16,0),J15904+1),"N/A, D2D")</f>
        <v>0.4</v>
      </c>
      <c r="L15904" t="s">
        <v>6018</v>
      </c>
      <c r="M15904" t="s">
        <v>813</v>
      </c>
      <c r="N15904" t="s">
        <v>929</v>
      </c>
      <c r="O15904" t="s">
        <v>1482</v>
      </c>
      <c r="P15904">
        <v>-71.152640099999999</v>
      </c>
      <c r="Q15904">
        <v>42.299483700000003</v>
      </c>
    </row>
    <row r="15905" spans="2:17" x14ac:dyDescent="0.3">
      <c r="B15905" t="s">
        <v>891</v>
      </c>
      <c r="C15905" t="s">
        <v>4635</v>
      </c>
      <c r="D15905" t="s">
        <v>4416</v>
      </c>
      <c r="E15905">
        <v>-71.142110000000002</v>
      </c>
      <c r="F15905">
        <v>42.253010000000003</v>
      </c>
      <c r="G15905" t="s">
        <v>783</v>
      </c>
      <c r="H15905" s="5">
        <v>5</v>
      </c>
      <c r="I15905" t="s">
        <v>4417</v>
      </c>
      <c r="J15905" s="5">
        <f>VLOOKUP(I15905*1,Crosswalks!$L$3:$M$227,2,FALSE)</f>
        <v>3</v>
      </c>
      <c r="K15905" s="5">
        <f>IF(G15905="Corner",INDEX(Crosswalks!$C$4:$J$16,MATCH(H15905,Crosswalks!$C$4:$C$16,0),J15905+1),"N/A, D2D")</f>
        <v>0.5</v>
      </c>
      <c r="L15905" t="s">
        <v>6018</v>
      </c>
      <c r="M15905" t="s">
        <v>813</v>
      </c>
      <c r="N15905" t="s">
        <v>929</v>
      </c>
      <c r="O15905" t="s">
        <v>1482</v>
      </c>
      <c r="P15905">
        <v>-71.152640099999999</v>
      </c>
      <c r="Q15905">
        <v>42.299483700000003</v>
      </c>
    </row>
    <row r="15906" spans="2:17" x14ac:dyDescent="0.3">
      <c r="B15906" t="s">
        <v>945</v>
      </c>
      <c r="C15906" t="s">
        <v>4483</v>
      </c>
      <c r="D15906" t="s">
        <v>4416</v>
      </c>
      <c r="E15906">
        <v>-71.144710000000003</v>
      </c>
      <c r="F15906">
        <v>42.251559999999998</v>
      </c>
      <c r="G15906" t="s">
        <v>783</v>
      </c>
      <c r="H15906" s="5">
        <v>4</v>
      </c>
      <c r="I15906" t="s">
        <v>4417</v>
      </c>
      <c r="J15906" s="5">
        <f>VLOOKUP(I15906*1,Crosswalks!$L$3:$M$227,2,FALSE)</f>
        <v>3</v>
      </c>
      <c r="K15906" s="5">
        <f>IF(G15906="Corner",INDEX(Crosswalks!$C$4:$J$16,MATCH(H15906,Crosswalks!$C$4:$C$16,0),J15906+1),"N/A, D2D")</f>
        <v>0.5</v>
      </c>
      <c r="L15906" t="s">
        <v>6018</v>
      </c>
      <c r="M15906" t="s">
        <v>813</v>
      </c>
      <c r="N15906" t="s">
        <v>929</v>
      </c>
      <c r="O15906" t="s">
        <v>1482</v>
      </c>
      <c r="P15906">
        <v>-71.152640099999999</v>
      </c>
      <c r="Q15906">
        <v>42.299483700000003</v>
      </c>
    </row>
    <row r="15907" spans="2:17" x14ac:dyDescent="0.3">
      <c r="B15907" t="s">
        <v>1269</v>
      </c>
      <c r="C15907" t="s">
        <v>4483</v>
      </c>
      <c r="D15907" t="s">
        <v>4416</v>
      </c>
      <c r="E15907">
        <v>-71.144189999999995</v>
      </c>
      <c r="F15907">
        <v>42.249940000000002</v>
      </c>
      <c r="G15907" t="s">
        <v>783</v>
      </c>
      <c r="H15907" s="5">
        <v>3</v>
      </c>
      <c r="I15907" t="s">
        <v>4417</v>
      </c>
      <c r="J15907" s="5">
        <f>VLOOKUP(I15907*1,Crosswalks!$L$3:$M$227,2,FALSE)</f>
        <v>3</v>
      </c>
      <c r="K15907" s="5">
        <f>IF(G15907="Corner",INDEX(Crosswalks!$C$4:$J$16,MATCH(H15907,Crosswalks!$C$4:$C$16,0),J15907+1),"N/A, D2D")</f>
        <v>0.5</v>
      </c>
      <c r="L15907" t="s">
        <v>6018</v>
      </c>
      <c r="M15907" t="s">
        <v>813</v>
      </c>
      <c r="N15907" t="s">
        <v>929</v>
      </c>
      <c r="O15907" t="s">
        <v>1482</v>
      </c>
      <c r="P15907">
        <v>-71.152640099999999</v>
      </c>
      <c r="Q15907">
        <v>42.299483700000003</v>
      </c>
    </row>
    <row r="15908" spans="2:17" x14ac:dyDescent="0.3">
      <c r="B15908" t="s">
        <v>862</v>
      </c>
      <c r="C15908" t="s">
        <v>4552</v>
      </c>
      <c r="D15908" t="s">
        <v>4416</v>
      </c>
      <c r="E15908">
        <v>-71.140259999999998</v>
      </c>
      <c r="F15908">
        <v>42.255670000000002</v>
      </c>
      <c r="G15908" t="s">
        <v>783</v>
      </c>
      <c r="H15908" s="5">
        <v>5</v>
      </c>
      <c r="I15908" t="s">
        <v>4417</v>
      </c>
      <c r="J15908" s="5">
        <f>VLOOKUP(I15908*1,Crosswalks!$L$3:$M$227,2,FALSE)</f>
        <v>3</v>
      </c>
      <c r="K15908" s="5">
        <f>IF(G15908="Corner",INDEX(Crosswalks!$C$4:$J$16,MATCH(H15908,Crosswalks!$C$4:$C$16,0),J15908+1),"N/A, D2D")</f>
        <v>0.5</v>
      </c>
      <c r="L15908" t="s">
        <v>6018</v>
      </c>
      <c r="M15908" t="s">
        <v>813</v>
      </c>
      <c r="N15908" t="s">
        <v>929</v>
      </c>
      <c r="O15908" t="s">
        <v>1482</v>
      </c>
      <c r="P15908">
        <v>-71.152640099999999</v>
      </c>
      <c r="Q15908">
        <v>42.299483700000003</v>
      </c>
    </row>
    <row r="15909" spans="2:17" x14ac:dyDescent="0.3">
      <c r="B15909" t="s">
        <v>2920</v>
      </c>
      <c r="C15909" t="s">
        <v>4419</v>
      </c>
      <c r="D15909" t="s">
        <v>4416</v>
      </c>
      <c r="E15909">
        <v>-71.138660000000002</v>
      </c>
      <c r="F15909">
        <v>42.243949999999998</v>
      </c>
      <c r="G15909" t="s">
        <v>783</v>
      </c>
      <c r="H15909" s="5">
        <v>1</v>
      </c>
      <c r="I15909" t="s">
        <v>4417</v>
      </c>
      <c r="J15909" s="5">
        <f>VLOOKUP(I15909*1,Crosswalks!$L$3:$M$227,2,FALSE)</f>
        <v>3</v>
      </c>
      <c r="K15909" s="5">
        <f>IF(G15909="Corner",INDEX(Crosswalks!$C$4:$J$16,MATCH(H15909,Crosswalks!$C$4:$C$16,0),J15909+1),"N/A, D2D")</f>
        <v>0.4</v>
      </c>
      <c r="L15909" t="s">
        <v>6018</v>
      </c>
      <c r="M15909" t="s">
        <v>813</v>
      </c>
      <c r="N15909" t="s">
        <v>929</v>
      </c>
      <c r="O15909" t="s">
        <v>1482</v>
      </c>
      <c r="P15909">
        <v>-71.152640099999999</v>
      </c>
      <c r="Q15909">
        <v>42.299483700000003</v>
      </c>
    </row>
    <row r="15910" spans="2:17" x14ac:dyDescent="0.3">
      <c r="B15910" t="s">
        <v>861</v>
      </c>
      <c r="C15910" t="s">
        <v>4490</v>
      </c>
      <c r="D15910" t="s">
        <v>4416</v>
      </c>
      <c r="E15910">
        <v>-71.144639999999995</v>
      </c>
      <c r="F15910">
        <v>42.250529999999998</v>
      </c>
      <c r="G15910" t="s">
        <v>783</v>
      </c>
      <c r="H15910" s="5">
        <v>3</v>
      </c>
      <c r="I15910" t="s">
        <v>4417</v>
      </c>
      <c r="J15910" s="5">
        <f>VLOOKUP(I15910*1,Crosswalks!$L$3:$M$227,2,FALSE)</f>
        <v>3</v>
      </c>
      <c r="K15910" s="5">
        <f>IF(G15910="Corner",INDEX(Crosswalks!$C$4:$J$16,MATCH(H15910,Crosswalks!$C$4:$C$16,0),J15910+1),"N/A, D2D")</f>
        <v>0.5</v>
      </c>
      <c r="L15910" t="s">
        <v>6018</v>
      </c>
      <c r="M15910" t="s">
        <v>813</v>
      </c>
      <c r="N15910" t="s">
        <v>929</v>
      </c>
      <c r="O15910" t="s">
        <v>1482</v>
      </c>
      <c r="P15910">
        <v>-71.152640099999999</v>
      </c>
      <c r="Q15910">
        <v>42.299483700000003</v>
      </c>
    </row>
    <row r="15911" spans="2:17" x14ac:dyDescent="0.3">
      <c r="B15911" t="s">
        <v>991</v>
      </c>
      <c r="C15911" t="s">
        <v>4481</v>
      </c>
      <c r="D15911" t="s">
        <v>4416</v>
      </c>
      <c r="E15911">
        <v>-71.141999999999996</v>
      </c>
      <c r="F15911">
        <v>42.240110000000001</v>
      </c>
      <c r="G15911" t="s">
        <v>783</v>
      </c>
      <c r="H15911" s="5">
        <v>2</v>
      </c>
      <c r="I15911" t="s">
        <v>4417</v>
      </c>
      <c r="J15911" s="5">
        <f>VLOOKUP(I15911*1,Crosswalks!$L$3:$M$227,2,FALSE)</f>
        <v>3</v>
      </c>
      <c r="K15911" s="5">
        <f>IF(G15911="Corner",INDEX(Crosswalks!$C$4:$J$16,MATCH(H15911,Crosswalks!$C$4:$C$16,0),J15911+1),"N/A, D2D")</f>
        <v>0.4</v>
      </c>
      <c r="L15911" t="s">
        <v>6018</v>
      </c>
      <c r="M15911" t="s">
        <v>813</v>
      </c>
      <c r="N15911" t="s">
        <v>929</v>
      </c>
      <c r="O15911" t="s">
        <v>1482</v>
      </c>
      <c r="P15911">
        <v>-71.152640099999999</v>
      </c>
      <c r="Q15911">
        <v>42.299483700000003</v>
      </c>
    </row>
    <row r="15912" spans="2:17" x14ac:dyDescent="0.3">
      <c r="B15912" t="s">
        <v>1018</v>
      </c>
      <c r="C15912" t="s">
        <v>4483</v>
      </c>
      <c r="D15912" t="s">
        <v>4416</v>
      </c>
      <c r="E15912">
        <v>-71.142600000000002</v>
      </c>
      <c r="F15912">
        <v>42.253019999999999</v>
      </c>
      <c r="G15912" t="s">
        <v>783</v>
      </c>
      <c r="H15912" s="5">
        <v>3</v>
      </c>
      <c r="I15912" t="s">
        <v>4417</v>
      </c>
      <c r="J15912" s="5">
        <f>VLOOKUP(I15912*1,Crosswalks!$L$3:$M$227,2,FALSE)</f>
        <v>3</v>
      </c>
      <c r="K15912" s="5">
        <f>IF(G15912="Corner",INDEX(Crosswalks!$C$4:$J$16,MATCH(H15912,Crosswalks!$C$4:$C$16,0),J15912+1),"N/A, D2D")</f>
        <v>0.5</v>
      </c>
      <c r="L15912" t="s">
        <v>6018</v>
      </c>
      <c r="M15912" t="s">
        <v>813</v>
      </c>
      <c r="N15912" t="s">
        <v>929</v>
      </c>
      <c r="O15912" t="s">
        <v>1482</v>
      </c>
      <c r="P15912">
        <v>-71.152640099999999</v>
      </c>
      <c r="Q15912">
        <v>42.299483700000003</v>
      </c>
    </row>
    <row r="15913" spans="2:17" x14ac:dyDescent="0.3">
      <c r="B15913" t="s">
        <v>4686</v>
      </c>
      <c r="C15913" t="s">
        <v>1637</v>
      </c>
      <c r="D15913" t="s">
        <v>4416</v>
      </c>
      <c r="E15913">
        <v>-71.130240000000001</v>
      </c>
      <c r="F15913">
        <v>42.243540000000003</v>
      </c>
      <c r="G15913" t="s">
        <v>783</v>
      </c>
      <c r="H15913" s="5">
        <v>5</v>
      </c>
      <c r="I15913" t="s">
        <v>4417</v>
      </c>
      <c r="J15913" s="5">
        <f>VLOOKUP(I15913*1,Crosswalks!$L$3:$M$227,2,FALSE)</f>
        <v>3</v>
      </c>
      <c r="K15913" s="5">
        <f>IF(G15913="Corner",INDEX(Crosswalks!$C$4:$J$16,MATCH(H15913,Crosswalks!$C$4:$C$16,0),J15913+1),"N/A, D2D")</f>
        <v>0.5</v>
      </c>
      <c r="L15913" t="s">
        <v>6018</v>
      </c>
      <c r="M15913" t="s">
        <v>813</v>
      </c>
      <c r="N15913" t="s">
        <v>929</v>
      </c>
      <c r="O15913" t="s">
        <v>1482</v>
      </c>
      <c r="P15913">
        <v>-71.152640099999999</v>
      </c>
      <c r="Q15913">
        <v>42.299483700000003</v>
      </c>
    </row>
    <row r="15914" spans="2:17" x14ac:dyDescent="0.3">
      <c r="B15914" t="s">
        <v>1261</v>
      </c>
      <c r="C15914" t="s">
        <v>4483</v>
      </c>
      <c r="D15914" t="s">
        <v>4416</v>
      </c>
      <c r="E15914">
        <v>-71.145539999999997</v>
      </c>
      <c r="F15914">
        <v>42.250999999999998</v>
      </c>
      <c r="G15914" t="s">
        <v>783</v>
      </c>
      <c r="H15914" s="5" t="s">
        <v>785</v>
      </c>
      <c r="I15914" t="s">
        <v>4417</v>
      </c>
      <c r="J15914" s="5">
        <f>VLOOKUP(I15914*1,Crosswalks!$L$3:$M$227,2,FALSE)</f>
        <v>3</v>
      </c>
      <c r="K15914" s="5">
        <f>IF(G15914="Corner",INDEX(Crosswalks!$C$4:$J$16,MATCH(H15914,Crosswalks!$C$4:$C$16,0),J15914+1),"N/A, D2D")</f>
        <v>0.3</v>
      </c>
      <c r="L15914" t="s">
        <v>6018</v>
      </c>
      <c r="M15914" t="s">
        <v>813</v>
      </c>
      <c r="N15914" t="s">
        <v>929</v>
      </c>
      <c r="O15914" t="s">
        <v>1482</v>
      </c>
      <c r="P15914">
        <v>-71.152640099999999</v>
      </c>
      <c r="Q15914">
        <v>42.299483700000003</v>
      </c>
    </row>
    <row r="15915" spans="2:17" x14ac:dyDescent="0.3">
      <c r="B15915" t="s">
        <v>811</v>
      </c>
      <c r="C15915" t="s">
        <v>4687</v>
      </c>
      <c r="D15915" t="s">
        <v>4416</v>
      </c>
      <c r="E15915">
        <v>-71.138130000000004</v>
      </c>
      <c r="F15915">
        <v>42.234119999999997</v>
      </c>
      <c r="G15915" t="s">
        <v>783</v>
      </c>
      <c r="H15915" s="5">
        <v>5</v>
      </c>
      <c r="I15915" t="s">
        <v>4521</v>
      </c>
      <c r="J15915" s="5">
        <f>VLOOKUP(I15915*1,Crosswalks!$L$3:$M$227,2,FALSE)</f>
        <v>3</v>
      </c>
      <c r="K15915" s="5">
        <f>IF(G15915="Corner",INDEX(Crosswalks!$C$4:$J$16,MATCH(H15915,Crosswalks!$C$4:$C$16,0),J15915+1),"N/A, D2D")</f>
        <v>0.5</v>
      </c>
      <c r="L15915" t="s">
        <v>6018</v>
      </c>
      <c r="M15915" t="s">
        <v>813</v>
      </c>
      <c r="N15915" t="s">
        <v>929</v>
      </c>
      <c r="O15915" t="s">
        <v>1482</v>
      </c>
      <c r="P15915">
        <v>-71.152640099999999</v>
      </c>
      <c r="Q15915">
        <v>42.299483700000003</v>
      </c>
    </row>
    <row r="15916" spans="2:17" x14ac:dyDescent="0.3">
      <c r="B15916" t="s">
        <v>826</v>
      </c>
      <c r="C15916" t="s">
        <v>4415</v>
      </c>
      <c r="D15916" t="s">
        <v>4416</v>
      </c>
      <c r="E15916">
        <v>-71.141229999999993</v>
      </c>
      <c r="F15916">
        <v>42.251989999999999</v>
      </c>
      <c r="G15916" t="s">
        <v>783</v>
      </c>
      <c r="H15916" s="5" t="s">
        <v>785</v>
      </c>
      <c r="I15916" t="s">
        <v>4417</v>
      </c>
      <c r="J15916" s="5">
        <f>VLOOKUP(I15916*1,Crosswalks!$L$3:$M$227,2,FALSE)</f>
        <v>3</v>
      </c>
      <c r="K15916" s="5">
        <f>IF(G15916="Corner",INDEX(Crosswalks!$C$4:$J$16,MATCH(H15916,Crosswalks!$C$4:$C$16,0),J15916+1),"N/A, D2D")</f>
        <v>0.3</v>
      </c>
      <c r="L15916" t="s">
        <v>6018</v>
      </c>
      <c r="M15916" t="s">
        <v>813</v>
      </c>
      <c r="N15916" t="s">
        <v>929</v>
      </c>
      <c r="O15916" t="s">
        <v>1482</v>
      </c>
      <c r="P15916">
        <v>-71.152640099999999</v>
      </c>
      <c r="Q15916">
        <v>42.299483700000003</v>
      </c>
    </row>
    <row r="15917" spans="2:17" x14ac:dyDescent="0.3">
      <c r="B15917" t="s">
        <v>1093</v>
      </c>
      <c r="C15917" t="s">
        <v>4481</v>
      </c>
      <c r="D15917" t="s">
        <v>4416</v>
      </c>
      <c r="E15917">
        <v>-71.138220000000004</v>
      </c>
      <c r="F15917">
        <v>42.239319999999999</v>
      </c>
      <c r="G15917" t="s">
        <v>783</v>
      </c>
      <c r="H15917" s="5">
        <v>5</v>
      </c>
      <c r="I15917" t="s">
        <v>4417</v>
      </c>
      <c r="J15917" s="5">
        <f>VLOOKUP(I15917*1,Crosswalks!$L$3:$M$227,2,FALSE)</f>
        <v>3</v>
      </c>
      <c r="K15917" s="5">
        <f>IF(G15917="Corner",INDEX(Crosswalks!$C$4:$J$16,MATCH(H15917,Crosswalks!$C$4:$C$16,0),J15917+1),"N/A, D2D")</f>
        <v>0.5</v>
      </c>
      <c r="L15917" t="s">
        <v>6018</v>
      </c>
      <c r="M15917" t="s">
        <v>813</v>
      </c>
      <c r="N15917" t="s">
        <v>929</v>
      </c>
      <c r="O15917" t="s">
        <v>1482</v>
      </c>
      <c r="P15917">
        <v>-71.152640099999999</v>
      </c>
      <c r="Q15917">
        <v>42.299483700000003</v>
      </c>
    </row>
    <row r="15918" spans="2:17" x14ac:dyDescent="0.3">
      <c r="B15918" t="s">
        <v>1011</v>
      </c>
      <c r="C15918" t="s">
        <v>4679</v>
      </c>
      <c r="D15918" t="s">
        <v>4416</v>
      </c>
      <c r="E15918">
        <v>-71.132670000000005</v>
      </c>
      <c r="F15918">
        <v>42.251350000000002</v>
      </c>
      <c r="G15918" t="s">
        <v>783</v>
      </c>
      <c r="H15918" s="5">
        <v>2</v>
      </c>
      <c r="I15918" t="s">
        <v>4417</v>
      </c>
      <c r="J15918" s="5">
        <f>VLOOKUP(I15918*1,Crosswalks!$L$3:$M$227,2,FALSE)</f>
        <v>3</v>
      </c>
      <c r="K15918" s="5">
        <f>IF(G15918="Corner",INDEX(Crosswalks!$C$4:$J$16,MATCH(H15918,Crosswalks!$C$4:$C$16,0),J15918+1),"N/A, D2D")</f>
        <v>0.4</v>
      </c>
      <c r="L15918" t="s">
        <v>6018</v>
      </c>
      <c r="M15918" t="s">
        <v>813</v>
      </c>
      <c r="N15918" t="s">
        <v>929</v>
      </c>
      <c r="O15918" t="s">
        <v>1482</v>
      </c>
      <c r="P15918">
        <v>-71.152640099999999</v>
      </c>
      <c r="Q15918">
        <v>42.299483700000003</v>
      </c>
    </row>
    <row r="15919" spans="2:17" x14ac:dyDescent="0.3">
      <c r="B15919" t="s">
        <v>2103</v>
      </c>
      <c r="C15919" t="s">
        <v>4113</v>
      </c>
      <c r="D15919" t="s">
        <v>4416</v>
      </c>
      <c r="E15919">
        <v>-71.131290000000007</v>
      </c>
      <c r="F15919">
        <v>42.268520000000002</v>
      </c>
      <c r="G15919" t="s">
        <v>783</v>
      </c>
      <c r="H15919" s="5">
        <v>4</v>
      </c>
      <c r="I15919" t="s">
        <v>1691</v>
      </c>
      <c r="J15919" s="5">
        <f>VLOOKUP(I15919*1,Crosswalks!$L$3:$M$227,2,FALSE)</f>
        <v>3</v>
      </c>
      <c r="K15919" s="5">
        <f>IF(G15919="Corner",INDEX(Crosswalks!$C$4:$J$16,MATCH(H15919,Crosswalks!$C$4:$C$16,0),J15919+1),"N/A, D2D")</f>
        <v>0.5</v>
      </c>
      <c r="L15919" t="s">
        <v>6018</v>
      </c>
      <c r="M15919" t="s">
        <v>813</v>
      </c>
      <c r="N15919" t="s">
        <v>929</v>
      </c>
      <c r="O15919" t="s">
        <v>1482</v>
      </c>
      <c r="P15919">
        <v>-71.152640099999999</v>
      </c>
      <c r="Q15919">
        <v>42.299483700000003</v>
      </c>
    </row>
    <row r="15920" spans="2:17" x14ac:dyDescent="0.3">
      <c r="B15920" t="s">
        <v>828</v>
      </c>
      <c r="C15920" t="s">
        <v>4475</v>
      </c>
      <c r="D15920" t="s">
        <v>4416</v>
      </c>
      <c r="E15920">
        <v>-71.141737000000006</v>
      </c>
      <c r="F15920">
        <v>42.255972999999997</v>
      </c>
      <c r="G15920" t="s">
        <v>783</v>
      </c>
      <c r="H15920" s="5">
        <v>2</v>
      </c>
      <c r="I15920" t="s">
        <v>4417</v>
      </c>
      <c r="J15920" s="5">
        <f>VLOOKUP(I15920*1,Crosswalks!$L$3:$M$227,2,FALSE)</f>
        <v>3</v>
      </c>
      <c r="K15920" s="5">
        <f>IF(G15920="Corner",INDEX(Crosswalks!$C$4:$J$16,MATCH(H15920,Crosswalks!$C$4:$C$16,0),J15920+1),"N/A, D2D")</f>
        <v>0.4</v>
      </c>
      <c r="L15920" t="s">
        <v>6018</v>
      </c>
      <c r="M15920" t="s">
        <v>813</v>
      </c>
      <c r="N15920" t="s">
        <v>929</v>
      </c>
      <c r="O15920" t="s">
        <v>1482</v>
      </c>
      <c r="P15920">
        <v>-71.152640099999999</v>
      </c>
      <c r="Q15920">
        <v>42.299483700000003</v>
      </c>
    </row>
    <row r="15921" spans="2:17" x14ac:dyDescent="0.3">
      <c r="B15921" t="s">
        <v>1341</v>
      </c>
      <c r="C15921" t="s">
        <v>4668</v>
      </c>
      <c r="D15921" t="s">
        <v>4416</v>
      </c>
      <c r="E15921">
        <v>-71.141088999999994</v>
      </c>
      <c r="F15921">
        <v>42.255274</v>
      </c>
      <c r="G15921" t="s">
        <v>783</v>
      </c>
      <c r="H15921" s="5">
        <v>6</v>
      </c>
      <c r="I15921" t="s">
        <v>4417</v>
      </c>
      <c r="J15921" s="5">
        <f>VLOOKUP(I15921*1,Crosswalks!$L$3:$M$227,2,FALSE)</f>
        <v>3</v>
      </c>
      <c r="K15921" s="5">
        <f>IF(G15921="Corner",INDEX(Crosswalks!$C$4:$J$16,MATCH(H15921,Crosswalks!$C$4:$C$16,0),J15921+1),"N/A, D2D")</f>
        <v>0.5</v>
      </c>
      <c r="L15921" t="s">
        <v>6018</v>
      </c>
      <c r="M15921" t="s">
        <v>813</v>
      </c>
      <c r="N15921" t="s">
        <v>929</v>
      </c>
      <c r="O15921" t="s">
        <v>1482</v>
      </c>
      <c r="P15921">
        <v>-71.152640099999999</v>
      </c>
      <c r="Q15921">
        <v>42.299483700000003</v>
      </c>
    </row>
    <row r="15922" spans="2:17" x14ac:dyDescent="0.3">
      <c r="B15922" t="s">
        <v>1313</v>
      </c>
      <c r="C15922" t="s">
        <v>4477</v>
      </c>
      <c r="D15922" t="s">
        <v>4416</v>
      </c>
      <c r="E15922">
        <v>-71.138819999999996</v>
      </c>
      <c r="F15922">
        <v>42.243070000000003</v>
      </c>
      <c r="G15922" t="s">
        <v>783</v>
      </c>
      <c r="H15922" s="5" t="s">
        <v>785</v>
      </c>
      <c r="I15922" t="s">
        <v>4417</v>
      </c>
      <c r="J15922" s="5">
        <f>VLOOKUP(I15922*1,Crosswalks!$L$3:$M$227,2,FALSE)</f>
        <v>3</v>
      </c>
      <c r="K15922" s="5">
        <f>IF(G15922="Corner",INDEX(Crosswalks!$C$4:$J$16,MATCH(H15922,Crosswalks!$C$4:$C$16,0),J15922+1),"N/A, D2D")</f>
        <v>0.3</v>
      </c>
      <c r="L15922" t="s">
        <v>6018</v>
      </c>
      <c r="M15922" t="s">
        <v>813</v>
      </c>
      <c r="N15922" t="s">
        <v>929</v>
      </c>
      <c r="O15922" t="s">
        <v>1482</v>
      </c>
      <c r="P15922">
        <v>-71.152640099999999</v>
      </c>
      <c r="Q15922">
        <v>42.299483700000003</v>
      </c>
    </row>
    <row r="15923" spans="2:17" x14ac:dyDescent="0.3">
      <c r="B15923" t="s">
        <v>1098</v>
      </c>
      <c r="C15923" t="s">
        <v>4477</v>
      </c>
      <c r="D15923" t="s">
        <v>4416</v>
      </c>
      <c r="E15923">
        <v>-71.139139999999998</v>
      </c>
      <c r="F15923">
        <v>42.242840000000001</v>
      </c>
      <c r="G15923" t="s">
        <v>783</v>
      </c>
      <c r="H15923" s="5">
        <v>3</v>
      </c>
      <c r="I15923" t="s">
        <v>4417</v>
      </c>
      <c r="J15923" s="5">
        <f>VLOOKUP(I15923*1,Crosswalks!$L$3:$M$227,2,FALSE)</f>
        <v>3</v>
      </c>
      <c r="K15923" s="5">
        <f>IF(G15923="Corner",INDEX(Crosswalks!$C$4:$J$16,MATCH(H15923,Crosswalks!$C$4:$C$16,0),J15923+1),"N/A, D2D")</f>
        <v>0.5</v>
      </c>
      <c r="L15923" t="s">
        <v>6018</v>
      </c>
      <c r="M15923" t="s">
        <v>813</v>
      </c>
      <c r="N15923" t="s">
        <v>929</v>
      </c>
      <c r="O15923" t="s">
        <v>1482</v>
      </c>
      <c r="P15923">
        <v>-71.152640099999999</v>
      </c>
      <c r="Q15923">
        <v>42.299483700000003</v>
      </c>
    </row>
    <row r="15924" spans="2:17" x14ac:dyDescent="0.3">
      <c r="B15924" t="s">
        <v>1070</v>
      </c>
      <c r="C15924" t="s">
        <v>4551</v>
      </c>
      <c r="D15924" t="s">
        <v>4416</v>
      </c>
      <c r="E15924">
        <v>-71.13588</v>
      </c>
      <c r="F15924">
        <v>42.250390000000003</v>
      </c>
      <c r="G15924" t="s">
        <v>783</v>
      </c>
      <c r="H15924" s="5">
        <v>2</v>
      </c>
      <c r="I15924" t="s">
        <v>4417</v>
      </c>
      <c r="J15924" s="5">
        <f>VLOOKUP(I15924*1,Crosswalks!$L$3:$M$227,2,FALSE)</f>
        <v>3</v>
      </c>
      <c r="K15924" s="5">
        <f>IF(G15924="Corner",INDEX(Crosswalks!$C$4:$J$16,MATCH(H15924,Crosswalks!$C$4:$C$16,0),J15924+1),"N/A, D2D")</f>
        <v>0.4</v>
      </c>
      <c r="L15924" t="s">
        <v>6018</v>
      </c>
      <c r="M15924" t="s">
        <v>813</v>
      </c>
      <c r="N15924" t="s">
        <v>929</v>
      </c>
      <c r="O15924" t="s">
        <v>1482</v>
      </c>
      <c r="P15924">
        <v>-71.152640099999999</v>
      </c>
      <c r="Q15924">
        <v>42.299483700000003</v>
      </c>
    </row>
    <row r="15925" spans="2:17" x14ac:dyDescent="0.3">
      <c r="B15925" t="s">
        <v>835</v>
      </c>
      <c r="C15925" t="s">
        <v>4688</v>
      </c>
      <c r="D15925" t="s">
        <v>4416</v>
      </c>
      <c r="E15925">
        <v>-71.141260000000003</v>
      </c>
      <c r="F15925">
        <v>42.254330000000003</v>
      </c>
      <c r="G15925" t="s">
        <v>783</v>
      </c>
      <c r="H15925" s="5">
        <v>1</v>
      </c>
      <c r="I15925" t="s">
        <v>4417</v>
      </c>
      <c r="J15925" s="5">
        <f>VLOOKUP(I15925*1,Crosswalks!$L$3:$M$227,2,FALSE)</f>
        <v>3</v>
      </c>
      <c r="K15925" s="5">
        <f>IF(G15925="Corner",INDEX(Crosswalks!$C$4:$J$16,MATCH(H15925,Crosswalks!$C$4:$C$16,0),J15925+1),"N/A, D2D")</f>
        <v>0.4</v>
      </c>
      <c r="L15925" t="s">
        <v>6018</v>
      </c>
      <c r="M15925" t="s">
        <v>813</v>
      </c>
      <c r="N15925" t="s">
        <v>929</v>
      </c>
      <c r="O15925" t="s">
        <v>1482</v>
      </c>
      <c r="P15925">
        <v>-71.152640099999999</v>
      </c>
      <c r="Q15925">
        <v>42.299483700000003</v>
      </c>
    </row>
    <row r="15926" spans="2:17" x14ac:dyDescent="0.3">
      <c r="B15926" t="s">
        <v>935</v>
      </c>
      <c r="C15926" t="s">
        <v>4483</v>
      </c>
      <c r="D15926" t="s">
        <v>4416</v>
      </c>
      <c r="E15926">
        <v>-71.144949999999994</v>
      </c>
      <c r="F15926">
        <v>42.249389999999998</v>
      </c>
      <c r="G15926" t="s">
        <v>783</v>
      </c>
      <c r="H15926" s="5">
        <v>4</v>
      </c>
      <c r="I15926" t="s">
        <v>4417</v>
      </c>
      <c r="J15926" s="5">
        <f>VLOOKUP(I15926*1,Crosswalks!$L$3:$M$227,2,FALSE)</f>
        <v>3</v>
      </c>
      <c r="K15926" s="5">
        <f>IF(G15926="Corner",INDEX(Crosswalks!$C$4:$J$16,MATCH(H15926,Crosswalks!$C$4:$C$16,0),J15926+1),"N/A, D2D")</f>
        <v>0.5</v>
      </c>
      <c r="L15926" t="s">
        <v>6018</v>
      </c>
      <c r="M15926" t="s">
        <v>813</v>
      </c>
      <c r="N15926" t="s">
        <v>929</v>
      </c>
      <c r="O15926" t="s">
        <v>1482</v>
      </c>
      <c r="P15926">
        <v>-71.152640099999999</v>
      </c>
      <c r="Q15926">
        <v>42.299483700000003</v>
      </c>
    </row>
    <row r="15927" spans="2:17" x14ac:dyDescent="0.3">
      <c r="B15927" t="s">
        <v>819</v>
      </c>
      <c r="C15927" t="s">
        <v>4485</v>
      </c>
      <c r="D15927" t="s">
        <v>4416</v>
      </c>
      <c r="E15927">
        <v>-71.141361000000003</v>
      </c>
      <c r="F15927">
        <v>42.253318</v>
      </c>
      <c r="G15927" t="s">
        <v>783</v>
      </c>
      <c r="H15927" s="5">
        <v>2</v>
      </c>
      <c r="I15927" t="s">
        <v>4417</v>
      </c>
      <c r="J15927" s="5">
        <f>VLOOKUP(I15927*1,Crosswalks!$L$3:$M$227,2,FALSE)</f>
        <v>3</v>
      </c>
      <c r="K15927" s="5">
        <f>IF(G15927="Corner",INDEX(Crosswalks!$C$4:$J$16,MATCH(H15927,Crosswalks!$C$4:$C$16,0),J15927+1),"N/A, D2D")</f>
        <v>0.4</v>
      </c>
      <c r="L15927" t="s">
        <v>6018</v>
      </c>
      <c r="M15927" t="s">
        <v>813</v>
      </c>
      <c r="N15927" t="s">
        <v>929</v>
      </c>
      <c r="O15927" t="s">
        <v>1482</v>
      </c>
      <c r="P15927">
        <v>-71.152640099999999</v>
      </c>
      <c r="Q15927">
        <v>42.299483700000003</v>
      </c>
    </row>
    <row r="15928" spans="2:17" x14ac:dyDescent="0.3">
      <c r="B15928" t="s">
        <v>1421</v>
      </c>
      <c r="C15928" t="s">
        <v>4477</v>
      </c>
      <c r="D15928" t="s">
        <v>4416</v>
      </c>
      <c r="E15928">
        <v>-71.138990000000007</v>
      </c>
      <c r="F15928">
        <v>42.242989999999999</v>
      </c>
      <c r="G15928" t="s">
        <v>783</v>
      </c>
      <c r="H15928" s="5">
        <v>3</v>
      </c>
      <c r="I15928" t="s">
        <v>4417</v>
      </c>
      <c r="J15928" s="5">
        <f>VLOOKUP(I15928*1,Crosswalks!$L$3:$M$227,2,FALSE)</f>
        <v>3</v>
      </c>
      <c r="K15928" s="5">
        <f>IF(G15928="Corner",INDEX(Crosswalks!$C$4:$J$16,MATCH(H15928,Crosswalks!$C$4:$C$16,0),J15928+1),"N/A, D2D")</f>
        <v>0.5</v>
      </c>
      <c r="L15928" t="s">
        <v>6018</v>
      </c>
      <c r="M15928" t="s">
        <v>813</v>
      </c>
      <c r="N15928" t="s">
        <v>929</v>
      </c>
      <c r="O15928" t="s">
        <v>1482</v>
      </c>
      <c r="P15928">
        <v>-71.152640099999999</v>
      </c>
      <c r="Q15928">
        <v>42.299483700000003</v>
      </c>
    </row>
    <row r="15929" spans="2:17" x14ac:dyDescent="0.3">
      <c r="B15929" t="s">
        <v>978</v>
      </c>
      <c r="C15929" t="s">
        <v>4552</v>
      </c>
      <c r="D15929" t="s">
        <v>4416</v>
      </c>
      <c r="E15929">
        <v>-71.139899999999997</v>
      </c>
      <c r="F15929">
        <v>42.255890000000001</v>
      </c>
      <c r="G15929" t="s">
        <v>783</v>
      </c>
      <c r="H15929" s="5">
        <v>1</v>
      </c>
      <c r="I15929" t="s">
        <v>4417</v>
      </c>
      <c r="J15929" s="5">
        <f>VLOOKUP(I15929*1,Crosswalks!$L$3:$M$227,2,FALSE)</f>
        <v>3</v>
      </c>
      <c r="K15929" s="5">
        <f>IF(G15929="Corner",INDEX(Crosswalks!$C$4:$J$16,MATCH(H15929,Crosswalks!$C$4:$C$16,0),J15929+1),"N/A, D2D")</f>
        <v>0.4</v>
      </c>
      <c r="L15929" t="s">
        <v>6018</v>
      </c>
      <c r="M15929" t="s">
        <v>813</v>
      </c>
      <c r="N15929" t="s">
        <v>929</v>
      </c>
      <c r="O15929" t="s">
        <v>1482</v>
      </c>
      <c r="P15929">
        <v>-71.152640099999999</v>
      </c>
      <c r="Q15929">
        <v>42.299483700000003</v>
      </c>
    </row>
    <row r="15930" spans="2:17" x14ac:dyDescent="0.3">
      <c r="B15930" t="s">
        <v>1018</v>
      </c>
      <c r="C15930" t="s">
        <v>4428</v>
      </c>
      <c r="D15930" t="s">
        <v>4416</v>
      </c>
      <c r="E15930">
        <v>-71.129059999999996</v>
      </c>
      <c r="F15930">
        <v>42.267719999999997</v>
      </c>
      <c r="G15930" t="s">
        <v>783</v>
      </c>
      <c r="H15930" s="5">
        <v>2</v>
      </c>
      <c r="I15930" t="s">
        <v>1691</v>
      </c>
      <c r="J15930" s="5">
        <f>VLOOKUP(I15930*1,Crosswalks!$L$3:$M$227,2,FALSE)</f>
        <v>3</v>
      </c>
      <c r="K15930" s="5">
        <f>IF(G15930="Corner",INDEX(Crosswalks!$C$4:$J$16,MATCH(H15930,Crosswalks!$C$4:$C$16,0),J15930+1),"N/A, D2D")</f>
        <v>0.4</v>
      </c>
      <c r="L15930" t="s">
        <v>6018</v>
      </c>
      <c r="M15930" t="s">
        <v>813</v>
      </c>
      <c r="N15930" t="s">
        <v>929</v>
      </c>
      <c r="O15930" t="s">
        <v>1482</v>
      </c>
      <c r="P15930">
        <v>-71.152640099999999</v>
      </c>
      <c r="Q15930">
        <v>42.299483700000003</v>
      </c>
    </row>
    <row r="15931" spans="2:17" x14ac:dyDescent="0.3">
      <c r="B15931" t="s">
        <v>4689</v>
      </c>
      <c r="C15931" t="s">
        <v>4419</v>
      </c>
      <c r="D15931" t="s">
        <v>4416</v>
      </c>
      <c r="E15931">
        <v>-71.144057000000004</v>
      </c>
      <c r="F15931">
        <v>42.243004999999997</v>
      </c>
      <c r="G15931" t="s">
        <v>783</v>
      </c>
      <c r="H15931" s="5">
        <v>5</v>
      </c>
      <c r="I15931" t="s">
        <v>4417</v>
      </c>
      <c r="J15931" s="5">
        <f>VLOOKUP(I15931*1,Crosswalks!$L$3:$M$227,2,FALSE)</f>
        <v>3</v>
      </c>
      <c r="K15931" s="5">
        <f>IF(G15931="Corner",INDEX(Crosswalks!$C$4:$J$16,MATCH(H15931,Crosswalks!$C$4:$C$16,0),J15931+1),"N/A, D2D")</f>
        <v>0.5</v>
      </c>
      <c r="L15931" t="s">
        <v>6018</v>
      </c>
      <c r="M15931" t="s">
        <v>813</v>
      </c>
      <c r="N15931" t="s">
        <v>929</v>
      </c>
      <c r="O15931" t="s">
        <v>1482</v>
      </c>
      <c r="P15931">
        <v>-71.152640099999999</v>
      </c>
      <c r="Q15931">
        <v>42.299483700000003</v>
      </c>
    </row>
    <row r="15932" spans="2:17" x14ac:dyDescent="0.3">
      <c r="B15932" t="s">
        <v>891</v>
      </c>
      <c r="C15932" t="s">
        <v>3888</v>
      </c>
      <c r="D15932" t="s">
        <v>4416</v>
      </c>
      <c r="E15932">
        <v>-71.140460000000004</v>
      </c>
      <c r="F15932">
        <v>42.251919999999998</v>
      </c>
      <c r="G15932" t="s">
        <v>783</v>
      </c>
      <c r="H15932" s="5">
        <v>1</v>
      </c>
      <c r="I15932" t="s">
        <v>4417</v>
      </c>
      <c r="J15932" s="5">
        <f>VLOOKUP(I15932*1,Crosswalks!$L$3:$M$227,2,FALSE)</f>
        <v>3</v>
      </c>
      <c r="K15932" s="5">
        <f>IF(G15932="Corner",INDEX(Crosswalks!$C$4:$J$16,MATCH(H15932,Crosswalks!$C$4:$C$16,0),J15932+1),"N/A, D2D")</f>
        <v>0.4</v>
      </c>
      <c r="L15932" t="s">
        <v>6018</v>
      </c>
      <c r="M15932" t="s">
        <v>813</v>
      </c>
      <c r="N15932" t="s">
        <v>929</v>
      </c>
      <c r="O15932" t="s">
        <v>1482</v>
      </c>
      <c r="P15932">
        <v>-71.152640099999999</v>
      </c>
      <c r="Q15932">
        <v>42.299483700000003</v>
      </c>
    </row>
    <row r="15933" spans="2:17" x14ac:dyDescent="0.3">
      <c r="B15933" t="s">
        <v>1533</v>
      </c>
      <c r="C15933" t="s">
        <v>4483</v>
      </c>
      <c r="D15933" t="s">
        <v>4416</v>
      </c>
      <c r="E15933">
        <v>-71.143810000000002</v>
      </c>
      <c r="F15933">
        <v>42.250239999999998</v>
      </c>
      <c r="G15933" t="s">
        <v>783</v>
      </c>
      <c r="H15933" s="5">
        <v>5</v>
      </c>
      <c r="I15933" t="s">
        <v>4417</v>
      </c>
      <c r="J15933" s="5">
        <f>VLOOKUP(I15933*1,Crosswalks!$L$3:$M$227,2,FALSE)</f>
        <v>3</v>
      </c>
      <c r="K15933" s="5">
        <f>IF(G15933="Corner",INDEX(Crosswalks!$C$4:$J$16,MATCH(H15933,Crosswalks!$C$4:$C$16,0),J15933+1),"N/A, D2D")</f>
        <v>0.5</v>
      </c>
      <c r="L15933" t="s">
        <v>6018</v>
      </c>
      <c r="M15933" t="s">
        <v>813</v>
      </c>
      <c r="N15933" t="s">
        <v>929</v>
      </c>
      <c r="O15933" t="s">
        <v>1482</v>
      </c>
      <c r="P15933">
        <v>-71.152640099999999</v>
      </c>
      <c r="Q15933">
        <v>42.299483700000003</v>
      </c>
    </row>
    <row r="15934" spans="2:17" x14ac:dyDescent="0.3">
      <c r="B15934" t="s">
        <v>842</v>
      </c>
      <c r="C15934" t="s">
        <v>4616</v>
      </c>
      <c r="D15934" t="s">
        <v>4416</v>
      </c>
      <c r="E15934">
        <v>-71.141279999999995</v>
      </c>
      <c r="F15934">
        <v>42.242220000000003</v>
      </c>
      <c r="G15934" t="s">
        <v>783</v>
      </c>
      <c r="H15934" s="5">
        <v>4</v>
      </c>
      <c r="I15934" t="s">
        <v>4417</v>
      </c>
      <c r="J15934" s="5">
        <f>VLOOKUP(I15934*1,Crosswalks!$L$3:$M$227,2,FALSE)</f>
        <v>3</v>
      </c>
      <c r="K15934" s="5">
        <f>IF(G15934="Corner",INDEX(Crosswalks!$C$4:$J$16,MATCH(H15934,Crosswalks!$C$4:$C$16,0),J15934+1),"N/A, D2D")</f>
        <v>0.5</v>
      </c>
      <c r="L15934" t="s">
        <v>6018</v>
      </c>
      <c r="M15934" t="s">
        <v>813</v>
      </c>
      <c r="N15934" t="s">
        <v>929</v>
      </c>
      <c r="O15934" t="s">
        <v>1482</v>
      </c>
      <c r="P15934">
        <v>-71.152640099999999</v>
      </c>
      <c r="Q15934">
        <v>42.299483700000003</v>
      </c>
    </row>
    <row r="15935" spans="2:17" x14ac:dyDescent="0.3">
      <c r="B15935" t="s">
        <v>1224</v>
      </c>
      <c r="C15935" t="s">
        <v>4481</v>
      </c>
      <c r="D15935" t="s">
        <v>4416</v>
      </c>
      <c r="E15935">
        <v>-71.141445000000004</v>
      </c>
      <c r="F15935">
        <v>42.239963000000003</v>
      </c>
      <c r="G15935" t="s">
        <v>783</v>
      </c>
      <c r="H15935" s="5">
        <v>5</v>
      </c>
      <c r="I15935" t="s">
        <v>4417</v>
      </c>
      <c r="J15935" s="5">
        <f>VLOOKUP(I15935*1,Crosswalks!$L$3:$M$227,2,FALSE)</f>
        <v>3</v>
      </c>
      <c r="K15935" s="5">
        <f>IF(G15935="Corner",INDEX(Crosswalks!$C$4:$J$16,MATCH(H15935,Crosswalks!$C$4:$C$16,0),J15935+1),"N/A, D2D")</f>
        <v>0.5</v>
      </c>
      <c r="L15935" t="s">
        <v>6018</v>
      </c>
      <c r="M15935" t="s">
        <v>813</v>
      </c>
      <c r="N15935" t="s">
        <v>929</v>
      </c>
      <c r="O15935" t="s">
        <v>1482</v>
      </c>
      <c r="P15935">
        <v>-71.152640099999999</v>
      </c>
      <c r="Q15935">
        <v>42.299483700000003</v>
      </c>
    </row>
    <row r="15936" spans="2:17" x14ac:dyDescent="0.3">
      <c r="B15936" t="s">
        <v>1063</v>
      </c>
      <c r="C15936" t="s">
        <v>4487</v>
      </c>
      <c r="D15936" t="s">
        <v>4416</v>
      </c>
      <c r="E15936">
        <v>-71.139949999999999</v>
      </c>
      <c r="F15936">
        <v>42.24062</v>
      </c>
      <c r="G15936" t="s">
        <v>783</v>
      </c>
      <c r="H15936" s="5" t="s">
        <v>785</v>
      </c>
      <c r="I15936" t="s">
        <v>4417</v>
      </c>
      <c r="J15936" s="5">
        <f>VLOOKUP(I15936*1,Crosswalks!$L$3:$M$227,2,FALSE)</f>
        <v>3</v>
      </c>
      <c r="K15936" s="5">
        <f>IF(G15936="Corner",INDEX(Crosswalks!$C$4:$J$16,MATCH(H15936,Crosswalks!$C$4:$C$16,0),J15936+1),"N/A, D2D")</f>
        <v>0.3</v>
      </c>
      <c r="L15936" t="s">
        <v>6018</v>
      </c>
      <c r="M15936" t="s">
        <v>813</v>
      </c>
      <c r="N15936" t="s">
        <v>929</v>
      </c>
      <c r="O15936" t="s">
        <v>1482</v>
      </c>
      <c r="P15936">
        <v>-71.152640099999999</v>
      </c>
      <c r="Q15936">
        <v>42.299483700000003</v>
      </c>
    </row>
    <row r="15937" spans="2:17" x14ac:dyDescent="0.3">
      <c r="B15937" t="s">
        <v>1533</v>
      </c>
      <c r="C15937" t="s">
        <v>4483</v>
      </c>
      <c r="D15937" t="s">
        <v>4416</v>
      </c>
      <c r="E15937">
        <v>-71.143810000000002</v>
      </c>
      <c r="F15937">
        <v>42.250239999999998</v>
      </c>
      <c r="G15937" t="s">
        <v>783</v>
      </c>
      <c r="H15937" s="5">
        <v>3</v>
      </c>
      <c r="I15937" t="s">
        <v>4417</v>
      </c>
      <c r="J15937" s="5">
        <f>VLOOKUP(I15937*1,Crosswalks!$L$3:$M$227,2,FALSE)</f>
        <v>3</v>
      </c>
      <c r="K15937" s="5">
        <f>IF(G15937="Corner",INDEX(Crosswalks!$C$4:$J$16,MATCH(H15937,Crosswalks!$C$4:$C$16,0),J15937+1),"N/A, D2D")</f>
        <v>0.5</v>
      </c>
      <c r="L15937" t="s">
        <v>6018</v>
      </c>
      <c r="M15937" t="s">
        <v>813</v>
      </c>
      <c r="N15937" t="s">
        <v>929</v>
      </c>
      <c r="O15937" t="s">
        <v>1482</v>
      </c>
      <c r="P15937">
        <v>-71.152640099999999</v>
      </c>
      <c r="Q15937">
        <v>42.299483700000003</v>
      </c>
    </row>
    <row r="15938" spans="2:17" x14ac:dyDescent="0.3">
      <c r="B15938" t="s">
        <v>1261</v>
      </c>
      <c r="C15938" t="s">
        <v>4175</v>
      </c>
      <c r="D15938" t="s">
        <v>4416</v>
      </c>
      <c r="E15938">
        <v>-71.134110000000007</v>
      </c>
      <c r="F15938">
        <v>42.249290000000002</v>
      </c>
      <c r="G15938" t="s">
        <v>783</v>
      </c>
      <c r="H15938" s="5">
        <v>6</v>
      </c>
      <c r="I15938" t="s">
        <v>4417</v>
      </c>
      <c r="J15938" s="5">
        <f>VLOOKUP(I15938*1,Crosswalks!$L$3:$M$227,2,FALSE)</f>
        <v>3</v>
      </c>
      <c r="K15938" s="5">
        <f>IF(G15938="Corner",INDEX(Crosswalks!$C$4:$J$16,MATCH(H15938,Crosswalks!$C$4:$C$16,0),J15938+1),"N/A, D2D")</f>
        <v>0.5</v>
      </c>
      <c r="L15938" t="s">
        <v>6018</v>
      </c>
      <c r="M15938" t="s">
        <v>813</v>
      </c>
      <c r="N15938" t="s">
        <v>929</v>
      </c>
      <c r="O15938" t="s">
        <v>1482</v>
      </c>
      <c r="P15938">
        <v>-71.152640099999999</v>
      </c>
      <c r="Q15938">
        <v>42.299483700000003</v>
      </c>
    </row>
    <row r="15939" spans="2:17" x14ac:dyDescent="0.3">
      <c r="B15939" t="s">
        <v>1295</v>
      </c>
      <c r="C15939" t="s">
        <v>4487</v>
      </c>
      <c r="D15939" t="s">
        <v>4416</v>
      </c>
      <c r="E15939">
        <v>-71.138130000000004</v>
      </c>
      <c r="F15939">
        <v>42.240430000000003</v>
      </c>
      <c r="G15939" t="s">
        <v>783</v>
      </c>
      <c r="H15939" s="5">
        <v>3</v>
      </c>
      <c r="I15939" t="s">
        <v>4417</v>
      </c>
      <c r="J15939" s="5">
        <f>VLOOKUP(I15939*1,Crosswalks!$L$3:$M$227,2,FALSE)</f>
        <v>3</v>
      </c>
      <c r="K15939" s="5">
        <f>IF(G15939="Corner",INDEX(Crosswalks!$C$4:$J$16,MATCH(H15939,Crosswalks!$C$4:$C$16,0),J15939+1),"N/A, D2D")</f>
        <v>0.5</v>
      </c>
      <c r="L15939" t="s">
        <v>6018</v>
      </c>
      <c r="M15939" t="s">
        <v>813</v>
      </c>
      <c r="N15939" t="s">
        <v>929</v>
      </c>
      <c r="O15939" t="s">
        <v>1482</v>
      </c>
      <c r="P15939">
        <v>-71.152640099999999</v>
      </c>
      <c r="Q15939">
        <v>42.299483700000003</v>
      </c>
    </row>
    <row r="15940" spans="2:17" x14ac:dyDescent="0.3">
      <c r="B15940" t="s">
        <v>898</v>
      </c>
      <c r="C15940" t="s">
        <v>4528</v>
      </c>
      <c r="D15940" t="s">
        <v>4416</v>
      </c>
      <c r="E15940">
        <v>-71.134069999999994</v>
      </c>
      <c r="F15940">
        <v>42.240839999999999</v>
      </c>
      <c r="G15940" t="s">
        <v>783</v>
      </c>
      <c r="H15940" s="5">
        <v>5</v>
      </c>
      <c r="I15940" t="s">
        <v>4417</v>
      </c>
      <c r="J15940" s="5">
        <f>VLOOKUP(I15940*1,Crosswalks!$L$3:$M$227,2,FALSE)</f>
        <v>3</v>
      </c>
      <c r="K15940" s="5">
        <f>IF(G15940="Corner",INDEX(Crosswalks!$C$4:$J$16,MATCH(H15940,Crosswalks!$C$4:$C$16,0),J15940+1),"N/A, D2D")</f>
        <v>0.5</v>
      </c>
      <c r="L15940" t="s">
        <v>6018</v>
      </c>
      <c r="M15940" t="s">
        <v>813</v>
      </c>
      <c r="N15940" t="s">
        <v>929</v>
      </c>
      <c r="O15940" t="s">
        <v>1482</v>
      </c>
      <c r="P15940">
        <v>-71.152640099999999</v>
      </c>
      <c r="Q15940">
        <v>42.299483700000003</v>
      </c>
    </row>
    <row r="15941" spans="2:17" x14ac:dyDescent="0.3">
      <c r="B15941" t="s">
        <v>1189</v>
      </c>
      <c r="C15941" t="s">
        <v>4551</v>
      </c>
      <c r="D15941" t="s">
        <v>4416</v>
      </c>
      <c r="E15941">
        <v>-71.134870000000006</v>
      </c>
      <c r="F15941">
        <v>42.250860000000003</v>
      </c>
      <c r="G15941" t="s">
        <v>783</v>
      </c>
      <c r="H15941" s="5">
        <v>6</v>
      </c>
      <c r="I15941" t="s">
        <v>4417</v>
      </c>
      <c r="J15941" s="5">
        <f>VLOOKUP(I15941*1,Crosswalks!$L$3:$M$227,2,FALSE)</f>
        <v>3</v>
      </c>
      <c r="K15941" s="5">
        <f>IF(G15941="Corner",INDEX(Crosswalks!$C$4:$J$16,MATCH(H15941,Crosswalks!$C$4:$C$16,0),J15941+1),"N/A, D2D")</f>
        <v>0.5</v>
      </c>
      <c r="L15941" t="s">
        <v>6018</v>
      </c>
      <c r="M15941" t="s">
        <v>813</v>
      </c>
      <c r="N15941" t="s">
        <v>929</v>
      </c>
      <c r="O15941" t="s">
        <v>1482</v>
      </c>
      <c r="P15941">
        <v>-71.152640099999999</v>
      </c>
      <c r="Q15941">
        <v>42.299483700000003</v>
      </c>
    </row>
    <row r="15942" spans="2:17" x14ac:dyDescent="0.3">
      <c r="B15942" t="s">
        <v>1018</v>
      </c>
      <c r="C15942" t="s">
        <v>4610</v>
      </c>
      <c r="D15942" t="s">
        <v>4416</v>
      </c>
      <c r="E15942">
        <v>-71.140720000000002</v>
      </c>
      <c r="F15942">
        <v>42.252249999999997</v>
      </c>
      <c r="G15942" t="s">
        <v>783</v>
      </c>
      <c r="H15942" s="5">
        <v>2</v>
      </c>
      <c r="I15942" t="s">
        <v>4417</v>
      </c>
      <c r="J15942" s="5">
        <f>VLOOKUP(I15942*1,Crosswalks!$L$3:$M$227,2,FALSE)</f>
        <v>3</v>
      </c>
      <c r="K15942" s="5">
        <f>IF(G15942="Corner",INDEX(Crosswalks!$C$4:$J$16,MATCH(H15942,Crosswalks!$C$4:$C$16,0),J15942+1),"N/A, D2D")</f>
        <v>0.4</v>
      </c>
      <c r="L15942" t="s">
        <v>6018</v>
      </c>
      <c r="M15942" t="s">
        <v>813</v>
      </c>
      <c r="N15942" t="s">
        <v>929</v>
      </c>
      <c r="O15942" t="s">
        <v>1482</v>
      </c>
      <c r="P15942">
        <v>-71.152640099999999</v>
      </c>
      <c r="Q15942">
        <v>42.299483700000003</v>
      </c>
    </row>
    <row r="15943" spans="2:17" x14ac:dyDescent="0.3">
      <c r="B15943" t="s">
        <v>1168</v>
      </c>
      <c r="C15943" t="s">
        <v>4478</v>
      </c>
      <c r="D15943" t="s">
        <v>4416</v>
      </c>
      <c r="E15943">
        <v>-71.139930000000007</v>
      </c>
      <c r="F15943">
        <v>42.241799999999998</v>
      </c>
      <c r="G15943" t="s">
        <v>783</v>
      </c>
      <c r="H15943" s="5">
        <v>5</v>
      </c>
      <c r="I15943" t="s">
        <v>4417</v>
      </c>
      <c r="J15943" s="5">
        <f>VLOOKUP(I15943*1,Crosswalks!$L$3:$M$227,2,FALSE)</f>
        <v>3</v>
      </c>
      <c r="K15943" s="5">
        <f>IF(G15943="Corner",INDEX(Crosswalks!$C$4:$J$16,MATCH(H15943,Crosswalks!$C$4:$C$16,0),J15943+1),"N/A, D2D")</f>
        <v>0.5</v>
      </c>
      <c r="L15943" t="s">
        <v>6018</v>
      </c>
      <c r="M15943" t="s">
        <v>813</v>
      </c>
      <c r="N15943" t="s">
        <v>929</v>
      </c>
      <c r="O15943" t="s">
        <v>1482</v>
      </c>
      <c r="P15943">
        <v>-71.152640099999999</v>
      </c>
      <c r="Q15943">
        <v>42.299483700000003</v>
      </c>
    </row>
    <row r="15944" spans="2:17" x14ac:dyDescent="0.3">
      <c r="B15944" t="s">
        <v>862</v>
      </c>
      <c r="C15944" t="s">
        <v>4571</v>
      </c>
      <c r="D15944" t="s">
        <v>4416</v>
      </c>
      <c r="E15944">
        <v>-71.133420000000001</v>
      </c>
      <c r="F15944">
        <v>42.243299999999998</v>
      </c>
      <c r="G15944" t="s">
        <v>783</v>
      </c>
      <c r="H15944" s="5">
        <v>4</v>
      </c>
      <c r="I15944" t="s">
        <v>4417</v>
      </c>
      <c r="J15944" s="5">
        <f>VLOOKUP(I15944*1,Crosswalks!$L$3:$M$227,2,FALSE)</f>
        <v>3</v>
      </c>
      <c r="K15944" s="5">
        <f>IF(G15944="Corner",INDEX(Crosswalks!$C$4:$J$16,MATCH(H15944,Crosswalks!$C$4:$C$16,0),J15944+1),"N/A, D2D")</f>
        <v>0.5</v>
      </c>
      <c r="L15944" t="s">
        <v>6018</v>
      </c>
      <c r="M15944" t="s">
        <v>813</v>
      </c>
      <c r="N15944" t="s">
        <v>929</v>
      </c>
      <c r="O15944" t="s">
        <v>1482</v>
      </c>
      <c r="P15944">
        <v>-71.152640099999999</v>
      </c>
      <c r="Q15944">
        <v>42.299483700000003</v>
      </c>
    </row>
    <row r="15945" spans="2:17" x14ac:dyDescent="0.3">
      <c r="B15945" t="s">
        <v>1262</v>
      </c>
      <c r="C15945" t="s">
        <v>4481</v>
      </c>
      <c r="D15945" t="s">
        <v>4416</v>
      </c>
      <c r="E15945">
        <v>-71.141994999999994</v>
      </c>
      <c r="F15945">
        <v>42.240487999999999</v>
      </c>
      <c r="G15945" t="s">
        <v>783</v>
      </c>
      <c r="H15945" s="5" t="s">
        <v>785</v>
      </c>
      <c r="I15945" t="s">
        <v>4417</v>
      </c>
      <c r="J15945" s="5">
        <f>VLOOKUP(I15945*1,Crosswalks!$L$3:$M$227,2,FALSE)</f>
        <v>3</v>
      </c>
      <c r="K15945" s="5">
        <f>IF(G15945="Corner",INDEX(Crosswalks!$C$4:$J$16,MATCH(H15945,Crosswalks!$C$4:$C$16,0),J15945+1),"N/A, D2D")</f>
        <v>0.3</v>
      </c>
      <c r="L15945" t="s">
        <v>6018</v>
      </c>
      <c r="M15945" t="s">
        <v>813</v>
      </c>
      <c r="N15945" t="s">
        <v>929</v>
      </c>
      <c r="O15945" t="s">
        <v>1482</v>
      </c>
      <c r="P15945">
        <v>-71.152640099999999</v>
      </c>
      <c r="Q15945">
        <v>42.299483700000003</v>
      </c>
    </row>
    <row r="15946" spans="2:17" x14ac:dyDescent="0.3">
      <c r="B15946" t="s">
        <v>826</v>
      </c>
      <c r="C15946" t="s">
        <v>4635</v>
      </c>
      <c r="D15946" t="s">
        <v>4416</v>
      </c>
      <c r="E15946">
        <v>-71.142139999999998</v>
      </c>
      <c r="F15946">
        <v>42.252490000000002</v>
      </c>
      <c r="G15946" t="s">
        <v>783</v>
      </c>
      <c r="H15946" s="5" t="s">
        <v>785</v>
      </c>
      <c r="I15946" t="s">
        <v>4417</v>
      </c>
      <c r="J15946" s="5">
        <f>VLOOKUP(I15946*1,Crosswalks!$L$3:$M$227,2,FALSE)</f>
        <v>3</v>
      </c>
      <c r="K15946" s="5">
        <f>IF(G15946="Corner",INDEX(Crosswalks!$C$4:$J$16,MATCH(H15946,Crosswalks!$C$4:$C$16,0),J15946+1),"N/A, D2D")</f>
        <v>0.3</v>
      </c>
      <c r="L15946" t="s">
        <v>6018</v>
      </c>
      <c r="M15946" t="s">
        <v>813</v>
      </c>
      <c r="N15946" t="s">
        <v>929</v>
      </c>
      <c r="O15946" t="s">
        <v>1482</v>
      </c>
      <c r="P15946">
        <v>-71.152640099999999</v>
      </c>
      <c r="Q15946">
        <v>42.299483700000003</v>
      </c>
    </row>
    <row r="15947" spans="2:17" x14ac:dyDescent="0.3">
      <c r="B15947" t="s">
        <v>1044</v>
      </c>
      <c r="C15947" t="s">
        <v>4668</v>
      </c>
      <c r="D15947" t="s">
        <v>4416</v>
      </c>
      <c r="E15947">
        <v>-71.140389999999996</v>
      </c>
      <c r="F15947">
        <v>42.254800000000003</v>
      </c>
      <c r="G15947" t="s">
        <v>783</v>
      </c>
      <c r="H15947" s="5">
        <v>1</v>
      </c>
      <c r="I15947" t="s">
        <v>4417</v>
      </c>
      <c r="J15947" s="5">
        <f>VLOOKUP(I15947*1,Crosswalks!$L$3:$M$227,2,FALSE)</f>
        <v>3</v>
      </c>
      <c r="K15947" s="5">
        <f>IF(G15947="Corner",INDEX(Crosswalks!$C$4:$J$16,MATCH(H15947,Crosswalks!$C$4:$C$16,0),J15947+1),"N/A, D2D")</f>
        <v>0.4</v>
      </c>
      <c r="L15947" t="s">
        <v>6018</v>
      </c>
      <c r="M15947" t="s">
        <v>813</v>
      </c>
      <c r="N15947" t="s">
        <v>929</v>
      </c>
      <c r="O15947" t="s">
        <v>1482</v>
      </c>
      <c r="P15947">
        <v>-71.152640099999999</v>
      </c>
      <c r="Q15947">
        <v>42.299483700000003</v>
      </c>
    </row>
    <row r="15948" spans="2:17" x14ac:dyDescent="0.3">
      <c r="B15948" t="s">
        <v>826</v>
      </c>
      <c r="C15948" t="s">
        <v>4490</v>
      </c>
      <c r="D15948" t="s">
        <v>4416</v>
      </c>
      <c r="E15948">
        <v>-71.144779999999997</v>
      </c>
      <c r="F15948">
        <v>42.250430000000001</v>
      </c>
      <c r="G15948" t="s">
        <v>783</v>
      </c>
      <c r="H15948" s="5">
        <v>2</v>
      </c>
      <c r="I15948" t="s">
        <v>4417</v>
      </c>
      <c r="J15948" s="5">
        <f>VLOOKUP(I15948*1,Crosswalks!$L$3:$M$227,2,FALSE)</f>
        <v>3</v>
      </c>
      <c r="K15948" s="5">
        <f>IF(G15948="Corner",INDEX(Crosswalks!$C$4:$J$16,MATCH(H15948,Crosswalks!$C$4:$C$16,0),J15948+1),"N/A, D2D")</f>
        <v>0.4</v>
      </c>
      <c r="L15948" t="s">
        <v>6018</v>
      </c>
      <c r="M15948" t="s">
        <v>813</v>
      </c>
      <c r="N15948" t="s">
        <v>929</v>
      </c>
      <c r="O15948" t="s">
        <v>1482</v>
      </c>
      <c r="P15948">
        <v>-71.152640099999999</v>
      </c>
      <c r="Q15948">
        <v>42.299483700000003</v>
      </c>
    </row>
    <row r="15949" spans="2:17" x14ac:dyDescent="0.3">
      <c r="B15949" t="s">
        <v>904</v>
      </c>
      <c r="C15949" t="s">
        <v>4476</v>
      </c>
      <c r="D15949" t="s">
        <v>4416</v>
      </c>
      <c r="E15949">
        <v>-71.144599999999997</v>
      </c>
      <c r="F15949">
        <v>42.252380000000002</v>
      </c>
      <c r="G15949" t="s">
        <v>783</v>
      </c>
      <c r="H15949" s="5">
        <v>1</v>
      </c>
      <c r="I15949" t="s">
        <v>4417</v>
      </c>
      <c r="J15949" s="5">
        <f>VLOOKUP(I15949*1,Crosswalks!$L$3:$M$227,2,FALSE)</f>
        <v>3</v>
      </c>
      <c r="K15949" s="5">
        <f>IF(G15949="Corner",INDEX(Crosswalks!$C$4:$J$16,MATCH(H15949,Crosswalks!$C$4:$C$16,0),J15949+1),"N/A, D2D")</f>
        <v>0.4</v>
      </c>
      <c r="L15949" t="s">
        <v>6018</v>
      </c>
      <c r="M15949" t="s">
        <v>813</v>
      </c>
      <c r="N15949" t="s">
        <v>929</v>
      </c>
      <c r="O15949" t="s">
        <v>1482</v>
      </c>
      <c r="P15949">
        <v>-71.152640099999999</v>
      </c>
      <c r="Q15949">
        <v>42.299483700000003</v>
      </c>
    </row>
    <row r="15950" spans="2:17" x14ac:dyDescent="0.3">
      <c r="B15950" t="s">
        <v>1183</v>
      </c>
      <c r="C15950" t="s">
        <v>4690</v>
      </c>
      <c r="D15950" t="s">
        <v>4416</v>
      </c>
      <c r="E15950">
        <v>-71.130229999999997</v>
      </c>
      <c r="F15950">
        <v>42.260739999999998</v>
      </c>
      <c r="G15950" t="s">
        <v>783</v>
      </c>
      <c r="H15950" s="5">
        <v>3</v>
      </c>
      <c r="I15950" t="s">
        <v>1695</v>
      </c>
      <c r="J15950" s="5">
        <f>VLOOKUP(I15950*1,Crosswalks!$L$3:$M$227,2,FALSE)</f>
        <v>2</v>
      </c>
      <c r="K15950" s="5">
        <f>IF(G15950="Corner",INDEX(Crosswalks!$C$4:$J$16,MATCH(H15950,Crosswalks!$C$4:$C$16,0),J15950+1),"N/A, D2D")</f>
        <v>0.5</v>
      </c>
      <c r="L15950" t="s">
        <v>6018</v>
      </c>
      <c r="M15950" t="s">
        <v>813</v>
      </c>
      <c r="N15950" t="s">
        <v>929</v>
      </c>
      <c r="O15950" t="s">
        <v>1482</v>
      </c>
      <c r="P15950">
        <v>-71.152640099999999</v>
      </c>
      <c r="Q15950">
        <v>42.299483700000003</v>
      </c>
    </row>
    <row r="15951" spans="2:17" x14ac:dyDescent="0.3">
      <c r="B15951" t="s">
        <v>1376</v>
      </c>
      <c r="C15951" t="s">
        <v>4551</v>
      </c>
      <c r="D15951" t="s">
        <v>4416</v>
      </c>
      <c r="E15951">
        <v>-71.135059999999996</v>
      </c>
      <c r="F15951">
        <v>42.25067</v>
      </c>
      <c r="G15951" t="s">
        <v>783</v>
      </c>
      <c r="H15951" s="5">
        <v>1</v>
      </c>
      <c r="I15951" t="s">
        <v>4417</v>
      </c>
      <c r="J15951" s="5">
        <f>VLOOKUP(I15951*1,Crosswalks!$L$3:$M$227,2,FALSE)</f>
        <v>3</v>
      </c>
      <c r="K15951" s="5">
        <f>IF(G15951="Corner",INDEX(Crosswalks!$C$4:$J$16,MATCH(H15951,Crosswalks!$C$4:$C$16,0),J15951+1),"N/A, D2D")</f>
        <v>0.4</v>
      </c>
      <c r="L15951" t="s">
        <v>6018</v>
      </c>
      <c r="M15951" t="s">
        <v>813</v>
      </c>
      <c r="N15951" t="s">
        <v>929</v>
      </c>
      <c r="O15951" t="s">
        <v>1482</v>
      </c>
      <c r="P15951">
        <v>-71.152640099999999</v>
      </c>
      <c r="Q15951">
        <v>42.299483700000003</v>
      </c>
    </row>
    <row r="15952" spans="2:17" x14ac:dyDescent="0.3">
      <c r="B15952" t="s">
        <v>942</v>
      </c>
      <c r="C15952" t="s">
        <v>4428</v>
      </c>
      <c r="D15952" t="s">
        <v>4416</v>
      </c>
      <c r="E15952">
        <v>-71.127859999999998</v>
      </c>
      <c r="F15952">
        <v>42.26802</v>
      </c>
      <c r="G15952" t="s">
        <v>783</v>
      </c>
      <c r="H15952" s="5">
        <v>2</v>
      </c>
      <c r="I15952" t="s">
        <v>1691</v>
      </c>
      <c r="J15952" s="5">
        <f>VLOOKUP(I15952*1,Crosswalks!$L$3:$M$227,2,FALSE)</f>
        <v>3</v>
      </c>
      <c r="K15952" s="5">
        <f>IF(G15952="Corner",INDEX(Crosswalks!$C$4:$J$16,MATCH(H15952,Crosswalks!$C$4:$C$16,0),J15952+1),"N/A, D2D")</f>
        <v>0.4</v>
      </c>
      <c r="L15952" t="s">
        <v>6018</v>
      </c>
      <c r="M15952" t="s">
        <v>813</v>
      </c>
      <c r="N15952" t="s">
        <v>929</v>
      </c>
      <c r="O15952" t="s">
        <v>1482</v>
      </c>
      <c r="P15952">
        <v>-71.152640099999999</v>
      </c>
      <c r="Q15952">
        <v>42.299483700000003</v>
      </c>
    </row>
    <row r="15953" spans="2:17" x14ac:dyDescent="0.3">
      <c r="B15953" t="s">
        <v>1295</v>
      </c>
      <c r="C15953" t="s">
        <v>4631</v>
      </c>
      <c r="D15953" t="s">
        <v>4416</v>
      </c>
      <c r="E15953">
        <v>-71.140820000000005</v>
      </c>
      <c r="F15953">
        <v>42.252980000000001</v>
      </c>
      <c r="G15953" t="s">
        <v>783</v>
      </c>
      <c r="H15953" s="5">
        <v>1</v>
      </c>
      <c r="I15953" t="s">
        <v>4417</v>
      </c>
      <c r="J15953" s="5">
        <f>VLOOKUP(I15953*1,Crosswalks!$L$3:$M$227,2,FALSE)</f>
        <v>3</v>
      </c>
      <c r="K15953" s="5">
        <f>IF(G15953="Corner",INDEX(Crosswalks!$C$4:$J$16,MATCH(H15953,Crosswalks!$C$4:$C$16,0),J15953+1),"N/A, D2D")</f>
        <v>0.4</v>
      </c>
      <c r="L15953" t="s">
        <v>6018</v>
      </c>
      <c r="M15953" t="s">
        <v>813</v>
      </c>
      <c r="N15953" t="s">
        <v>929</v>
      </c>
      <c r="O15953" t="s">
        <v>1482</v>
      </c>
      <c r="P15953">
        <v>-71.152640099999999</v>
      </c>
      <c r="Q15953">
        <v>42.299483700000003</v>
      </c>
    </row>
    <row r="15954" spans="2:17" x14ac:dyDescent="0.3">
      <c r="B15954" t="s">
        <v>991</v>
      </c>
      <c r="C15954" t="s">
        <v>4475</v>
      </c>
      <c r="D15954" t="s">
        <v>4416</v>
      </c>
      <c r="E15954">
        <v>-71.142167000000001</v>
      </c>
      <c r="F15954">
        <v>42.255611000000002</v>
      </c>
      <c r="G15954" t="s">
        <v>783</v>
      </c>
      <c r="H15954" s="5" t="s">
        <v>785</v>
      </c>
      <c r="I15954" t="s">
        <v>4417</v>
      </c>
      <c r="J15954" s="5">
        <f>VLOOKUP(I15954*1,Crosswalks!$L$3:$M$227,2,FALSE)</f>
        <v>3</v>
      </c>
      <c r="K15954" s="5">
        <f>IF(G15954="Corner",INDEX(Crosswalks!$C$4:$J$16,MATCH(H15954,Crosswalks!$C$4:$C$16,0),J15954+1),"N/A, D2D")</f>
        <v>0.3</v>
      </c>
      <c r="L15954" t="s">
        <v>6018</v>
      </c>
      <c r="M15954" t="s">
        <v>813</v>
      </c>
      <c r="N15954" t="s">
        <v>929</v>
      </c>
      <c r="O15954" t="s">
        <v>1482</v>
      </c>
      <c r="P15954">
        <v>-71.152640099999999</v>
      </c>
      <c r="Q15954">
        <v>42.299483700000003</v>
      </c>
    </row>
    <row r="15955" spans="2:17" x14ac:dyDescent="0.3">
      <c r="B15955" t="s">
        <v>826</v>
      </c>
      <c r="C15955" t="s">
        <v>4483</v>
      </c>
      <c r="D15955" t="s">
        <v>4416</v>
      </c>
      <c r="E15955">
        <v>-71.142309999999995</v>
      </c>
      <c r="F15955">
        <v>42.253309999999999</v>
      </c>
      <c r="G15955" t="s">
        <v>783</v>
      </c>
      <c r="H15955" s="5">
        <v>1</v>
      </c>
      <c r="I15955" t="s">
        <v>4417</v>
      </c>
      <c r="J15955" s="5">
        <f>VLOOKUP(I15955*1,Crosswalks!$L$3:$M$227,2,FALSE)</f>
        <v>3</v>
      </c>
      <c r="K15955" s="5">
        <f>IF(G15955="Corner",INDEX(Crosswalks!$C$4:$J$16,MATCH(H15955,Crosswalks!$C$4:$C$16,0),J15955+1),"N/A, D2D")</f>
        <v>0.4</v>
      </c>
      <c r="L15955" t="s">
        <v>6018</v>
      </c>
      <c r="M15955" t="s">
        <v>813</v>
      </c>
      <c r="N15955" t="s">
        <v>929</v>
      </c>
      <c r="O15955" t="s">
        <v>1482</v>
      </c>
      <c r="P15955">
        <v>-71.152640099999999</v>
      </c>
      <c r="Q15955">
        <v>42.299483700000003</v>
      </c>
    </row>
    <row r="15956" spans="2:17" x14ac:dyDescent="0.3">
      <c r="B15956" t="s">
        <v>897</v>
      </c>
      <c r="C15956" t="s">
        <v>4667</v>
      </c>
      <c r="D15956" t="s">
        <v>4416</v>
      </c>
      <c r="E15956">
        <v>-71.142420000000001</v>
      </c>
      <c r="F15956">
        <v>42.25517</v>
      </c>
      <c r="G15956" t="s">
        <v>783</v>
      </c>
      <c r="H15956" s="5">
        <v>3</v>
      </c>
      <c r="I15956" t="s">
        <v>4417</v>
      </c>
      <c r="J15956" s="5">
        <f>VLOOKUP(I15956*1,Crosswalks!$L$3:$M$227,2,FALSE)</f>
        <v>3</v>
      </c>
      <c r="K15956" s="5">
        <f>IF(G15956="Corner",INDEX(Crosswalks!$C$4:$J$16,MATCH(H15956,Crosswalks!$C$4:$C$16,0),J15956+1),"N/A, D2D")</f>
        <v>0.5</v>
      </c>
      <c r="L15956" t="s">
        <v>6018</v>
      </c>
      <c r="M15956" t="s">
        <v>813</v>
      </c>
      <c r="N15956" t="s">
        <v>929</v>
      </c>
      <c r="O15956" t="s">
        <v>1482</v>
      </c>
      <c r="P15956">
        <v>-71.152640099999999</v>
      </c>
      <c r="Q15956">
        <v>42.299483700000003</v>
      </c>
    </row>
    <row r="15957" spans="2:17" x14ac:dyDescent="0.3">
      <c r="B15957" t="s">
        <v>1042</v>
      </c>
      <c r="C15957" t="s">
        <v>4682</v>
      </c>
      <c r="D15957" t="s">
        <v>4416</v>
      </c>
      <c r="E15957">
        <v>-71.131870000000006</v>
      </c>
      <c r="F15957">
        <v>42.250039999999998</v>
      </c>
      <c r="G15957" t="s">
        <v>783</v>
      </c>
      <c r="H15957" s="5">
        <v>1</v>
      </c>
      <c r="I15957" t="s">
        <v>4417</v>
      </c>
      <c r="J15957" s="5">
        <f>VLOOKUP(I15957*1,Crosswalks!$L$3:$M$227,2,FALSE)</f>
        <v>3</v>
      </c>
      <c r="K15957" s="5">
        <f>IF(G15957="Corner",INDEX(Crosswalks!$C$4:$J$16,MATCH(H15957,Crosswalks!$C$4:$C$16,0),J15957+1),"N/A, D2D")</f>
        <v>0.4</v>
      </c>
      <c r="L15957" t="s">
        <v>6018</v>
      </c>
      <c r="M15957" t="s">
        <v>813</v>
      </c>
      <c r="N15957" t="s">
        <v>929</v>
      </c>
      <c r="O15957" t="s">
        <v>1482</v>
      </c>
      <c r="P15957">
        <v>-71.152640099999999</v>
      </c>
      <c r="Q15957">
        <v>42.299483700000003</v>
      </c>
    </row>
    <row r="15958" spans="2:17" x14ac:dyDescent="0.3">
      <c r="B15958" t="s">
        <v>1243</v>
      </c>
      <c r="C15958" t="s">
        <v>4483</v>
      </c>
      <c r="D15958" t="s">
        <v>4416</v>
      </c>
      <c r="E15958">
        <v>-71.14358</v>
      </c>
      <c r="F15958">
        <v>42.250390000000003</v>
      </c>
      <c r="G15958" t="s">
        <v>783</v>
      </c>
      <c r="H15958" s="5">
        <v>3</v>
      </c>
      <c r="I15958" t="s">
        <v>4417</v>
      </c>
      <c r="J15958" s="5">
        <f>VLOOKUP(I15958*1,Crosswalks!$L$3:$M$227,2,FALSE)</f>
        <v>3</v>
      </c>
      <c r="K15958" s="5">
        <f>IF(G15958="Corner",INDEX(Crosswalks!$C$4:$J$16,MATCH(H15958,Crosswalks!$C$4:$C$16,0),J15958+1),"N/A, D2D")</f>
        <v>0.5</v>
      </c>
      <c r="L15958" t="s">
        <v>6018</v>
      </c>
      <c r="M15958" t="s">
        <v>813</v>
      </c>
      <c r="N15958" t="s">
        <v>929</v>
      </c>
      <c r="O15958" t="s">
        <v>1482</v>
      </c>
      <c r="P15958">
        <v>-71.152640099999999</v>
      </c>
      <c r="Q15958">
        <v>42.299483700000003</v>
      </c>
    </row>
    <row r="15959" spans="2:17" x14ac:dyDescent="0.3">
      <c r="B15959" t="s">
        <v>1425</v>
      </c>
      <c r="C15959" t="s">
        <v>4488</v>
      </c>
      <c r="D15959" t="s">
        <v>4416</v>
      </c>
      <c r="E15959">
        <v>-71.139629999999997</v>
      </c>
      <c r="F15959">
        <v>42.241570000000003</v>
      </c>
      <c r="G15959" t="s">
        <v>783</v>
      </c>
      <c r="H15959" s="5">
        <v>6</v>
      </c>
      <c r="I15959" t="s">
        <v>4417</v>
      </c>
      <c r="J15959" s="5">
        <f>VLOOKUP(I15959*1,Crosswalks!$L$3:$M$227,2,FALSE)</f>
        <v>3</v>
      </c>
      <c r="K15959" s="5">
        <f>IF(G15959="Corner",INDEX(Crosswalks!$C$4:$J$16,MATCH(H15959,Crosswalks!$C$4:$C$16,0),J15959+1),"N/A, D2D")</f>
        <v>0.5</v>
      </c>
      <c r="L15959" t="s">
        <v>6018</v>
      </c>
      <c r="M15959" t="s">
        <v>813</v>
      </c>
      <c r="N15959" t="s">
        <v>929</v>
      </c>
      <c r="O15959" t="s">
        <v>1482</v>
      </c>
      <c r="P15959">
        <v>-71.152640099999999</v>
      </c>
      <c r="Q15959">
        <v>42.299483700000003</v>
      </c>
    </row>
    <row r="15960" spans="2:17" x14ac:dyDescent="0.3">
      <c r="B15960" t="s">
        <v>904</v>
      </c>
      <c r="C15960" t="s">
        <v>4476</v>
      </c>
      <c r="D15960" t="s">
        <v>4416</v>
      </c>
      <c r="E15960">
        <v>-71.144599999999997</v>
      </c>
      <c r="F15960">
        <v>42.252380000000002</v>
      </c>
      <c r="G15960" t="s">
        <v>783</v>
      </c>
      <c r="H15960" s="5">
        <v>6</v>
      </c>
      <c r="I15960" t="s">
        <v>4417</v>
      </c>
      <c r="J15960" s="5">
        <f>VLOOKUP(I15960*1,Crosswalks!$L$3:$M$227,2,FALSE)</f>
        <v>3</v>
      </c>
      <c r="K15960" s="5">
        <f>IF(G15960="Corner",INDEX(Crosswalks!$C$4:$J$16,MATCH(H15960,Crosswalks!$C$4:$C$16,0),J15960+1),"N/A, D2D")</f>
        <v>0.5</v>
      </c>
      <c r="L15960" t="s">
        <v>6018</v>
      </c>
      <c r="M15960" t="s">
        <v>813</v>
      </c>
      <c r="N15960" t="s">
        <v>929</v>
      </c>
      <c r="O15960" t="s">
        <v>1482</v>
      </c>
      <c r="P15960">
        <v>-71.152640099999999</v>
      </c>
      <c r="Q15960">
        <v>42.299483700000003</v>
      </c>
    </row>
    <row r="15961" spans="2:17" x14ac:dyDescent="0.3">
      <c r="B15961" t="s">
        <v>1754</v>
      </c>
      <c r="C15961" t="s">
        <v>4668</v>
      </c>
      <c r="D15961" t="s">
        <v>4416</v>
      </c>
      <c r="E15961">
        <v>-71.141070999999997</v>
      </c>
      <c r="F15961">
        <v>42.256247000000002</v>
      </c>
      <c r="G15961" t="s">
        <v>783</v>
      </c>
      <c r="H15961" s="5">
        <v>2</v>
      </c>
      <c r="I15961" t="s">
        <v>4417</v>
      </c>
      <c r="J15961" s="5">
        <f>VLOOKUP(I15961*1,Crosswalks!$L$3:$M$227,2,FALSE)</f>
        <v>3</v>
      </c>
      <c r="K15961" s="5">
        <f>IF(G15961="Corner",INDEX(Crosswalks!$C$4:$J$16,MATCH(H15961,Crosswalks!$C$4:$C$16,0),J15961+1),"N/A, D2D")</f>
        <v>0.4</v>
      </c>
      <c r="L15961" t="s">
        <v>6018</v>
      </c>
      <c r="M15961" t="s">
        <v>813</v>
      </c>
      <c r="N15961" t="s">
        <v>929</v>
      </c>
      <c r="O15961" t="s">
        <v>1482</v>
      </c>
      <c r="P15961">
        <v>-71.152640099999999</v>
      </c>
      <c r="Q15961">
        <v>42.299483700000003</v>
      </c>
    </row>
    <row r="15962" spans="2:17" x14ac:dyDescent="0.3">
      <c r="B15962" t="s">
        <v>931</v>
      </c>
      <c r="C15962" t="s">
        <v>4611</v>
      </c>
      <c r="D15962" t="s">
        <v>4416</v>
      </c>
      <c r="E15962">
        <v>-71.142330000000001</v>
      </c>
      <c r="F15962">
        <v>42.250129999999999</v>
      </c>
      <c r="G15962" t="s">
        <v>783</v>
      </c>
      <c r="H15962" s="5">
        <v>6</v>
      </c>
      <c r="I15962" t="s">
        <v>4417</v>
      </c>
      <c r="J15962" s="5">
        <f>VLOOKUP(I15962*1,Crosswalks!$L$3:$M$227,2,FALSE)</f>
        <v>3</v>
      </c>
      <c r="K15962" s="5">
        <f>IF(G15962="Corner",INDEX(Crosswalks!$C$4:$J$16,MATCH(H15962,Crosswalks!$C$4:$C$16,0),J15962+1),"N/A, D2D")</f>
        <v>0.5</v>
      </c>
      <c r="L15962" t="s">
        <v>6018</v>
      </c>
      <c r="M15962" t="s">
        <v>813</v>
      </c>
      <c r="N15962" t="s">
        <v>929</v>
      </c>
      <c r="O15962" t="s">
        <v>1482</v>
      </c>
      <c r="P15962">
        <v>-71.152640099999999</v>
      </c>
      <c r="Q15962">
        <v>42.299483700000003</v>
      </c>
    </row>
    <row r="15963" spans="2:17" x14ac:dyDescent="0.3">
      <c r="B15963" t="s">
        <v>2882</v>
      </c>
      <c r="C15963" t="s">
        <v>4475</v>
      </c>
      <c r="D15963" t="s">
        <v>4416</v>
      </c>
      <c r="E15963">
        <v>-71.141970999999998</v>
      </c>
      <c r="F15963">
        <v>42.255515000000003</v>
      </c>
      <c r="G15963" t="s">
        <v>783</v>
      </c>
      <c r="H15963" s="5">
        <v>6</v>
      </c>
      <c r="I15963" t="s">
        <v>4417</v>
      </c>
      <c r="J15963" s="5">
        <f>VLOOKUP(I15963*1,Crosswalks!$L$3:$M$227,2,FALSE)</f>
        <v>3</v>
      </c>
      <c r="K15963" s="5">
        <f>IF(G15963="Corner",INDEX(Crosswalks!$C$4:$J$16,MATCH(H15963,Crosswalks!$C$4:$C$16,0),J15963+1),"N/A, D2D")</f>
        <v>0.5</v>
      </c>
      <c r="L15963" t="s">
        <v>6018</v>
      </c>
      <c r="M15963" t="s">
        <v>813</v>
      </c>
      <c r="N15963" t="s">
        <v>929</v>
      </c>
      <c r="O15963" t="s">
        <v>1482</v>
      </c>
      <c r="P15963">
        <v>-71.152640099999999</v>
      </c>
      <c r="Q15963">
        <v>42.299483700000003</v>
      </c>
    </row>
    <row r="15964" spans="2:17" x14ac:dyDescent="0.3">
      <c r="B15964" t="s">
        <v>994</v>
      </c>
      <c r="C15964" t="s">
        <v>4528</v>
      </c>
      <c r="D15964" t="s">
        <v>4416</v>
      </c>
      <c r="E15964">
        <v>-71.139619999999994</v>
      </c>
      <c r="F15964">
        <v>42.242330000000003</v>
      </c>
      <c r="G15964" t="s">
        <v>783</v>
      </c>
      <c r="H15964" s="5">
        <v>1</v>
      </c>
      <c r="I15964" t="s">
        <v>4417</v>
      </c>
      <c r="J15964" s="5">
        <f>VLOOKUP(I15964*1,Crosswalks!$L$3:$M$227,2,FALSE)</f>
        <v>3</v>
      </c>
      <c r="K15964" s="5">
        <f>IF(G15964="Corner",INDEX(Crosswalks!$C$4:$J$16,MATCH(H15964,Crosswalks!$C$4:$C$16,0),J15964+1),"N/A, D2D")</f>
        <v>0.4</v>
      </c>
      <c r="L15964" t="s">
        <v>6018</v>
      </c>
      <c r="M15964" t="s">
        <v>813</v>
      </c>
      <c r="N15964" t="s">
        <v>929</v>
      </c>
      <c r="O15964" t="s">
        <v>1482</v>
      </c>
      <c r="P15964">
        <v>-71.152640099999999</v>
      </c>
      <c r="Q15964">
        <v>42.299483700000003</v>
      </c>
    </row>
    <row r="15965" spans="2:17" x14ac:dyDescent="0.3">
      <c r="B15965" t="s">
        <v>855</v>
      </c>
      <c r="C15965" t="s">
        <v>4475</v>
      </c>
      <c r="D15965" t="s">
        <v>4416</v>
      </c>
      <c r="E15965">
        <v>-71.142120000000006</v>
      </c>
      <c r="F15965">
        <v>42.255589999999998</v>
      </c>
      <c r="G15965" t="s">
        <v>783</v>
      </c>
      <c r="H15965" s="5">
        <v>1</v>
      </c>
      <c r="I15965" t="s">
        <v>4417</v>
      </c>
      <c r="J15965" s="5">
        <f>VLOOKUP(I15965*1,Crosswalks!$L$3:$M$227,2,FALSE)</f>
        <v>3</v>
      </c>
      <c r="K15965" s="5">
        <f>IF(G15965="Corner",INDEX(Crosswalks!$C$4:$J$16,MATCH(H15965,Crosswalks!$C$4:$C$16,0),J15965+1),"N/A, D2D")</f>
        <v>0.4</v>
      </c>
      <c r="L15965" t="s">
        <v>6018</v>
      </c>
      <c r="M15965" t="s">
        <v>813</v>
      </c>
      <c r="N15965" t="s">
        <v>929</v>
      </c>
      <c r="O15965" t="s">
        <v>1482</v>
      </c>
      <c r="P15965">
        <v>-71.152640099999999</v>
      </c>
      <c r="Q15965">
        <v>42.299483700000003</v>
      </c>
    </row>
    <row r="15966" spans="2:17" x14ac:dyDescent="0.3">
      <c r="B15966" t="s">
        <v>820</v>
      </c>
      <c r="C15966" t="s">
        <v>4485</v>
      </c>
      <c r="D15966" t="s">
        <v>4416</v>
      </c>
      <c r="E15966">
        <v>-71.143020000000007</v>
      </c>
      <c r="F15966">
        <v>42.251049999999999</v>
      </c>
      <c r="G15966" t="s">
        <v>783</v>
      </c>
      <c r="H15966" s="5">
        <v>3</v>
      </c>
      <c r="I15966" t="s">
        <v>4417</v>
      </c>
      <c r="J15966" s="5">
        <f>VLOOKUP(I15966*1,Crosswalks!$L$3:$M$227,2,FALSE)</f>
        <v>3</v>
      </c>
      <c r="K15966" s="5">
        <f>IF(G15966="Corner",INDEX(Crosswalks!$C$4:$J$16,MATCH(H15966,Crosswalks!$C$4:$C$16,0),J15966+1),"N/A, D2D")</f>
        <v>0.5</v>
      </c>
      <c r="L15966" t="s">
        <v>6018</v>
      </c>
      <c r="M15966" t="s">
        <v>813</v>
      </c>
      <c r="N15966" t="s">
        <v>929</v>
      </c>
      <c r="O15966" t="s">
        <v>1482</v>
      </c>
      <c r="P15966">
        <v>-71.152640099999999</v>
      </c>
      <c r="Q15966">
        <v>42.299483700000003</v>
      </c>
    </row>
    <row r="15967" spans="2:17" x14ac:dyDescent="0.3">
      <c r="B15967" t="s">
        <v>1006</v>
      </c>
      <c r="C15967" t="s">
        <v>4488</v>
      </c>
      <c r="D15967" t="s">
        <v>4416</v>
      </c>
      <c r="E15967">
        <v>-71.136420000000001</v>
      </c>
      <c r="F15967">
        <v>42.240989999999996</v>
      </c>
      <c r="G15967" t="s">
        <v>783</v>
      </c>
      <c r="H15967" s="5">
        <v>6</v>
      </c>
      <c r="I15967" t="s">
        <v>4417</v>
      </c>
      <c r="J15967" s="5">
        <f>VLOOKUP(I15967*1,Crosswalks!$L$3:$M$227,2,FALSE)</f>
        <v>3</v>
      </c>
      <c r="K15967" s="5">
        <f>IF(G15967="Corner",INDEX(Crosswalks!$C$4:$J$16,MATCH(H15967,Crosswalks!$C$4:$C$16,0),J15967+1),"N/A, D2D")</f>
        <v>0.5</v>
      </c>
      <c r="L15967" t="s">
        <v>6018</v>
      </c>
      <c r="M15967" t="s">
        <v>813</v>
      </c>
      <c r="N15967" t="s">
        <v>929</v>
      </c>
      <c r="O15967" t="s">
        <v>1482</v>
      </c>
      <c r="P15967">
        <v>-71.152640099999999</v>
      </c>
      <c r="Q15967">
        <v>42.299483700000003</v>
      </c>
    </row>
    <row r="15968" spans="2:17" x14ac:dyDescent="0.3">
      <c r="B15968" t="s">
        <v>1273</v>
      </c>
      <c r="C15968" t="s">
        <v>4483</v>
      </c>
      <c r="D15968" t="s">
        <v>4416</v>
      </c>
      <c r="E15968">
        <v>-71.144090000000006</v>
      </c>
      <c r="F15968">
        <v>42.249560000000002</v>
      </c>
      <c r="G15968" t="s">
        <v>783</v>
      </c>
      <c r="H15968" s="5">
        <v>3</v>
      </c>
      <c r="I15968" t="s">
        <v>4417</v>
      </c>
      <c r="J15968" s="5">
        <f>VLOOKUP(I15968*1,Crosswalks!$L$3:$M$227,2,FALSE)</f>
        <v>3</v>
      </c>
      <c r="K15968" s="5">
        <f>IF(G15968="Corner",INDEX(Crosswalks!$C$4:$J$16,MATCH(H15968,Crosswalks!$C$4:$C$16,0),J15968+1),"N/A, D2D")</f>
        <v>0.5</v>
      </c>
      <c r="L15968" t="s">
        <v>6018</v>
      </c>
      <c r="M15968" t="s">
        <v>813</v>
      </c>
      <c r="N15968" t="s">
        <v>929</v>
      </c>
      <c r="O15968" t="s">
        <v>1482</v>
      </c>
      <c r="P15968">
        <v>-71.152640099999999</v>
      </c>
      <c r="Q15968">
        <v>42.299483700000003</v>
      </c>
    </row>
    <row r="15969" spans="2:17" x14ac:dyDescent="0.3">
      <c r="B15969" t="s">
        <v>891</v>
      </c>
      <c r="C15969" t="s">
        <v>4476</v>
      </c>
      <c r="D15969" t="s">
        <v>4416</v>
      </c>
      <c r="E15969">
        <v>-71.143190000000004</v>
      </c>
      <c r="F15969">
        <v>42.253520000000002</v>
      </c>
      <c r="G15969" t="s">
        <v>783</v>
      </c>
      <c r="H15969" s="5" t="s">
        <v>785</v>
      </c>
      <c r="I15969" t="s">
        <v>4417</v>
      </c>
      <c r="J15969" s="5">
        <f>VLOOKUP(I15969*1,Crosswalks!$L$3:$M$227,2,FALSE)</f>
        <v>3</v>
      </c>
      <c r="K15969" s="5">
        <f>IF(G15969="Corner",INDEX(Crosswalks!$C$4:$J$16,MATCH(H15969,Crosswalks!$C$4:$C$16,0),J15969+1),"N/A, D2D")</f>
        <v>0.3</v>
      </c>
      <c r="L15969" t="s">
        <v>6018</v>
      </c>
      <c r="M15969" t="s">
        <v>813</v>
      </c>
      <c r="N15969" t="s">
        <v>929</v>
      </c>
      <c r="O15969" t="s">
        <v>1482</v>
      </c>
      <c r="P15969">
        <v>-71.152640099999999</v>
      </c>
      <c r="Q15969">
        <v>42.299483700000003</v>
      </c>
    </row>
    <row r="15970" spans="2:17" x14ac:dyDescent="0.3">
      <c r="B15970" t="s">
        <v>1006</v>
      </c>
      <c r="C15970" t="s">
        <v>4487</v>
      </c>
      <c r="D15970" t="s">
        <v>4416</v>
      </c>
      <c r="E15970">
        <v>-71.140119999999996</v>
      </c>
      <c r="F15970">
        <v>42.240630000000003</v>
      </c>
      <c r="G15970" t="s">
        <v>783</v>
      </c>
      <c r="H15970" s="5">
        <v>3</v>
      </c>
      <c r="I15970" t="s">
        <v>4417</v>
      </c>
      <c r="J15970" s="5">
        <f>VLOOKUP(I15970*1,Crosswalks!$L$3:$M$227,2,FALSE)</f>
        <v>3</v>
      </c>
      <c r="K15970" s="5">
        <f>IF(G15970="Corner",INDEX(Crosswalks!$C$4:$J$16,MATCH(H15970,Crosswalks!$C$4:$C$16,0),J15970+1),"N/A, D2D")</f>
        <v>0.5</v>
      </c>
      <c r="L15970" t="s">
        <v>6018</v>
      </c>
      <c r="M15970" t="s">
        <v>813</v>
      </c>
      <c r="N15970" t="s">
        <v>929</v>
      </c>
      <c r="O15970" t="s">
        <v>1482</v>
      </c>
      <c r="P15970">
        <v>-71.152640099999999</v>
      </c>
      <c r="Q15970">
        <v>42.299483700000003</v>
      </c>
    </row>
    <row r="15971" spans="2:17" x14ac:dyDescent="0.3">
      <c r="B15971" t="s">
        <v>958</v>
      </c>
      <c r="C15971" t="s">
        <v>4483</v>
      </c>
      <c r="D15971" t="s">
        <v>4416</v>
      </c>
      <c r="E15971">
        <v>-71.145430000000005</v>
      </c>
      <c r="F15971">
        <v>42.251220000000004</v>
      </c>
      <c r="G15971" t="s">
        <v>783</v>
      </c>
      <c r="H15971" s="5">
        <v>2</v>
      </c>
      <c r="I15971" t="s">
        <v>4417</v>
      </c>
      <c r="J15971" s="5">
        <f>VLOOKUP(I15971*1,Crosswalks!$L$3:$M$227,2,FALSE)</f>
        <v>3</v>
      </c>
      <c r="K15971" s="5">
        <f>IF(G15971="Corner",INDEX(Crosswalks!$C$4:$J$16,MATCH(H15971,Crosswalks!$C$4:$C$16,0),J15971+1),"N/A, D2D")</f>
        <v>0.4</v>
      </c>
      <c r="L15971" t="s">
        <v>6018</v>
      </c>
      <c r="M15971" t="s">
        <v>813</v>
      </c>
      <c r="N15971" t="s">
        <v>929</v>
      </c>
      <c r="O15971" t="s">
        <v>1482</v>
      </c>
      <c r="P15971">
        <v>-71.152640099999999</v>
      </c>
      <c r="Q15971">
        <v>42.299483700000003</v>
      </c>
    </row>
    <row r="15972" spans="2:17" x14ac:dyDescent="0.3">
      <c r="B15972" t="s">
        <v>1107</v>
      </c>
      <c r="C15972" t="s">
        <v>4528</v>
      </c>
      <c r="D15972" t="s">
        <v>4416</v>
      </c>
      <c r="E15972">
        <v>-71.137500000000003</v>
      </c>
      <c r="F15972">
        <v>42.241619999999998</v>
      </c>
      <c r="G15972" t="s">
        <v>783</v>
      </c>
      <c r="H15972" s="5">
        <v>1</v>
      </c>
      <c r="I15972" t="s">
        <v>4417</v>
      </c>
      <c r="J15972" s="5">
        <f>VLOOKUP(I15972*1,Crosswalks!$L$3:$M$227,2,FALSE)</f>
        <v>3</v>
      </c>
      <c r="K15972" s="5">
        <f>IF(G15972="Corner",INDEX(Crosswalks!$C$4:$J$16,MATCH(H15972,Crosswalks!$C$4:$C$16,0),J15972+1),"N/A, D2D")</f>
        <v>0.4</v>
      </c>
      <c r="L15972" t="s">
        <v>6018</v>
      </c>
      <c r="M15972" t="s">
        <v>813</v>
      </c>
      <c r="N15972" t="s">
        <v>929</v>
      </c>
      <c r="O15972" t="s">
        <v>1482</v>
      </c>
      <c r="P15972">
        <v>-71.152640099999999</v>
      </c>
      <c r="Q15972">
        <v>42.299483700000003</v>
      </c>
    </row>
    <row r="15973" spans="2:17" x14ac:dyDescent="0.3">
      <c r="B15973" t="s">
        <v>855</v>
      </c>
      <c r="C15973" t="s">
        <v>4483</v>
      </c>
      <c r="D15973" t="s">
        <v>4416</v>
      </c>
      <c r="E15973">
        <v>-71.143240000000006</v>
      </c>
      <c r="F15973">
        <v>42.252450000000003</v>
      </c>
      <c r="G15973" t="s">
        <v>783</v>
      </c>
      <c r="H15973" s="5">
        <v>6</v>
      </c>
      <c r="I15973" t="s">
        <v>4417</v>
      </c>
      <c r="J15973" s="5">
        <f>VLOOKUP(I15973*1,Crosswalks!$L$3:$M$227,2,FALSE)</f>
        <v>3</v>
      </c>
      <c r="K15973" s="5">
        <f>IF(G15973="Corner",INDEX(Crosswalks!$C$4:$J$16,MATCH(H15973,Crosswalks!$C$4:$C$16,0),J15973+1),"N/A, D2D")</f>
        <v>0.5</v>
      </c>
      <c r="L15973" t="s">
        <v>6018</v>
      </c>
      <c r="M15973" t="s">
        <v>813</v>
      </c>
      <c r="N15973" t="s">
        <v>929</v>
      </c>
      <c r="O15973" t="s">
        <v>1482</v>
      </c>
      <c r="P15973">
        <v>-71.152640099999999</v>
      </c>
      <c r="Q15973">
        <v>42.299483700000003</v>
      </c>
    </row>
    <row r="15974" spans="2:17" x14ac:dyDescent="0.3">
      <c r="B15974" t="s">
        <v>985</v>
      </c>
      <c r="C15974" t="s">
        <v>4480</v>
      </c>
      <c r="D15974" t="s">
        <v>4416</v>
      </c>
      <c r="E15974">
        <v>-71.142960000000002</v>
      </c>
      <c r="F15974">
        <v>42.25179</v>
      </c>
      <c r="G15974" t="s">
        <v>783</v>
      </c>
      <c r="H15974" s="5">
        <v>3</v>
      </c>
      <c r="I15974" t="s">
        <v>4417</v>
      </c>
      <c r="J15974" s="5">
        <f>VLOOKUP(I15974*1,Crosswalks!$L$3:$M$227,2,FALSE)</f>
        <v>3</v>
      </c>
      <c r="K15974" s="5">
        <f>IF(G15974="Corner",INDEX(Crosswalks!$C$4:$J$16,MATCH(H15974,Crosswalks!$C$4:$C$16,0),J15974+1),"N/A, D2D")</f>
        <v>0.5</v>
      </c>
      <c r="L15974" t="s">
        <v>6018</v>
      </c>
      <c r="M15974" t="s">
        <v>813</v>
      </c>
      <c r="N15974" t="s">
        <v>929</v>
      </c>
      <c r="O15974" t="s">
        <v>1482</v>
      </c>
      <c r="P15974">
        <v>-71.152640099999999</v>
      </c>
      <c r="Q15974">
        <v>42.299483700000003</v>
      </c>
    </row>
    <row r="15975" spans="2:17" x14ac:dyDescent="0.3">
      <c r="B15975" t="s">
        <v>1180</v>
      </c>
      <c r="C15975" t="s">
        <v>4481</v>
      </c>
      <c r="D15975" t="s">
        <v>4416</v>
      </c>
      <c r="E15975">
        <v>-71.139448000000002</v>
      </c>
      <c r="F15975">
        <v>42.239238999999998</v>
      </c>
      <c r="G15975" t="s">
        <v>783</v>
      </c>
      <c r="H15975" s="5">
        <v>3</v>
      </c>
      <c r="I15975" t="s">
        <v>4417</v>
      </c>
      <c r="J15975" s="5">
        <f>VLOOKUP(I15975*1,Crosswalks!$L$3:$M$227,2,FALSE)</f>
        <v>3</v>
      </c>
      <c r="K15975" s="5">
        <f>IF(G15975="Corner",INDEX(Crosswalks!$C$4:$J$16,MATCH(H15975,Crosswalks!$C$4:$C$16,0),J15975+1),"N/A, D2D")</f>
        <v>0.5</v>
      </c>
      <c r="L15975" t="s">
        <v>6018</v>
      </c>
      <c r="M15975" t="s">
        <v>813</v>
      </c>
      <c r="N15975" t="s">
        <v>929</v>
      </c>
      <c r="O15975" t="s">
        <v>1482</v>
      </c>
      <c r="P15975">
        <v>-71.152640099999999</v>
      </c>
      <c r="Q15975">
        <v>42.299483700000003</v>
      </c>
    </row>
    <row r="15976" spans="2:17" x14ac:dyDescent="0.3">
      <c r="B15976" t="s">
        <v>1029</v>
      </c>
      <c r="C15976" t="s">
        <v>4481</v>
      </c>
      <c r="D15976" t="s">
        <v>4416</v>
      </c>
      <c r="E15976">
        <v>-71.140663000000004</v>
      </c>
      <c r="F15976">
        <v>42.240039000000003</v>
      </c>
      <c r="G15976" t="s">
        <v>783</v>
      </c>
      <c r="H15976" s="5">
        <v>5</v>
      </c>
      <c r="I15976" t="s">
        <v>4417</v>
      </c>
      <c r="J15976" s="5">
        <f>VLOOKUP(I15976*1,Crosswalks!$L$3:$M$227,2,FALSE)</f>
        <v>3</v>
      </c>
      <c r="K15976" s="5">
        <f>IF(G15976="Corner",INDEX(Crosswalks!$C$4:$J$16,MATCH(H15976,Crosswalks!$C$4:$C$16,0),J15976+1),"N/A, D2D")</f>
        <v>0.5</v>
      </c>
      <c r="L15976" t="s">
        <v>6018</v>
      </c>
      <c r="M15976" t="s">
        <v>813</v>
      </c>
      <c r="N15976" t="s">
        <v>929</v>
      </c>
      <c r="O15976" t="s">
        <v>1482</v>
      </c>
      <c r="P15976">
        <v>-71.152640099999999</v>
      </c>
      <c r="Q15976">
        <v>42.299483700000003</v>
      </c>
    </row>
    <row r="15977" spans="2:17" x14ac:dyDescent="0.3">
      <c r="B15977" t="s">
        <v>864</v>
      </c>
      <c r="C15977" t="s">
        <v>4487</v>
      </c>
      <c r="D15977" t="s">
        <v>4416</v>
      </c>
      <c r="E15977">
        <v>-71.139420000000001</v>
      </c>
      <c r="F15977">
        <v>42.240554000000003</v>
      </c>
      <c r="G15977" t="s">
        <v>783</v>
      </c>
      <c r="H15977" s="5">
        <v>2</v>
      </c>
      <c r="I15977" t="s">
        <v>4417</v>
      </c>
      <c r="J15977" s="5">
        <f>VLOOKUP(I15977*1,Crosswalks!$L$3:$M$227,2,FALSE)</f>
        <v>3</v>
      </c>
      <c r="K15977" s="5">
        <f>IF(G15977="Corner",INDEX(Crosswalks!$C$4:$J$16,MATCH(H15977,Crosswalks!$C$4:$C$16,0),J15977+1),"N/A, D2D")</f>
        <v>0.4</v>
      </c>
      <c r="L15977" t="s">
        <v>6018</v>
      </c>
      <c r="M15977" t="s">
        <v>813</v>
      </c>
      <c r="N15977" t="s">
        <v>929</v>
      </c>
      <c r="O15977" t="s">
        <v>1482</v>
      </c>
      <c r="P15977">
        <v>-71.152640099999999</v>
      </c>
      <c r="Q15977">
        <v>42.299483700000003</v>
      </c>
    </row>
    <row r="15978" spans="2:17" x14ac:dyDescent="0.3">
      <c r="B15978" t="s">
        <v>861</v>
      </c>
      <c r="C15978" t="s">
        <v>4635</v>
      </c>
      <c r="D15978" t="s">
        <v>4416</v>
      </c>
      <c r="E15978">
        <v>-71.14228</v>
      </c>
      <c r="F15978">
        <v>42.252670000000002</v>
      </c>
      <c r="G15978" t="s">
        <v>783</v>
      </c>
      <c r="H15978" s="5">
        <v>1</v>
      </c>
      <c r="I15978" t="s">
        <v>4417</v>
      </c>
      <c r="J15978" s="5">
        <f>VLOOKUP(I15978*1,Crosswalks!$L$3:$M$227,2,FALSE)</f>
        <v>3</v>
      </c>
      <c r="K15978" s="5">
        <f>IF(G15978="Corner",INDEX(Crosswalks!$C$4:$J$16,MATCH(H15978,Crosswalks!$C$4:$C$16,0),J15978+1),"N/A, D2D")</f>
        <v>0.4</v>
      </c>
      <c r="L15978" t="s">
        <v>6018</v>
      </c>
      <c r="M15978" t="s">
        <v>813</v>
      </c>
      <c r="N15978" t="s">
        <v>929</v>
      </c>
      <c r="O15978" t="s">
        <v>1482</v>
      </c>
      <c r="P15978">
        <v>-71.152640099999999</v>
      </c>
      <c r="Q15978">
        <v>42.299483700000003</v>
      </c>
    </row>
    <row r="15979" spans="2:17" x14ac:dyDescent="0.3">
      <c r="B15979" t="s">
        <v>988</v>
      </c>
      <c r="C15979" t="s">
        <v>4565</v>
      </c>
      <c r="D15979" t="s">
        <v>4416</v>
      </c>
      <c r="E15979">
        <v>-71.14143</v>
      </c>
      <c r="F15979">
        <v>42.254890000000003</v>
      </c>
      <c r="G15979" t="s">
        <v>783</v>
      </c>
      <c r="H15979" s="5">
        <v>3</v>
      </c>
      <c r="I15979" t="s">
        <v>4417</v>
      </c>
      <c r="J15979" s="5">
        <f>VLOOKUP(I15979*1,Crosswalks!$L$3:$M$227,2,FALSE)</f>
        <v>3</v>
      </c>
      <c r="K15979" s="5">
        <f>IF(G15979="Corner",INDEX(Crosswalks!$C$4:$J$16,MATCH(H15979,Crosswalks!$C$4:$C$16,0),J15979+1),"N/A, D2D")</f>
        <v>0.5</v>
      </c>
      <c r="L15979" t="s">
        <v>6018</v>
      </c>
      <c r="M15979" t="s">
        <v>813</v>
      </c>
      <c r="N15979" t="s">
        <v>929</v>
      </c>
      <c r="O15979" t="s">
        <v>1482</v>
      </c>
      <c r="P15979">
        <v>-71.152640099999999</v>
      </c>
      <c r="Q15979">
        <v>42.299483700000003</v>
      </c>
    </row>
    <row r="15980" spans="2:17" x14ac:dyDescent="0.3">
      <c r="B15980" t="s">
        <v>1183</v>
      </c>
      <c r="C15980" t="s">
        <v>4481</v>
      </c>
      <c r="D15980" t="s">
        <v>4416</v>
      </c>
      <c r="E15980">
        <v>-71.141580000000005</v>
      </c>
      <c r="F15980">
        <v>42.24</v>
      </c>
      <c r="G15980" t="s">
        <v>783</v>
      </c>
      <c r="H15980" s="5">
        <v>5</v>
      </c>
      <c r="I15980" t="s">
        <v>4417</v>
      </c>
      <c r="J15980" s="5">
        <f>VLOOKUP(I15980*1,Crosswalks!$L$3:$M$227,2,FALSE)</f>
        <v>3</v>
      </c>
      <c r="K15980" s="5">
        <f>IF(G15980="Corner",INDEX(Crosswalks!$C$4:$J$16,MATCH(H15980,Crosswalks!$C$4:$C$16,0),J15980+1),"N/A, D2D")</f>
        <v>0.5</v>
      </c>
      <c r="L15980" t="s">
        <v>6018</v>
      </c>
      <c r="M15980" t="s">
        <v>813</v>
      </c>
      <c r="N15980" t="s">
        <v>929</v>
      </c>
      <c r="O15980" t="s">
        <v>1482</v>
      </c>
      <c r="P15980">
        <v>-71.152640099999999</v>
      </c>
      <c r="Q15980">
        <v>42.299483700000003</v>
      </c>
    </row>
    <row r="15981" spans="2:17" x14ac:dyDescent="0.3">
      <c r="B15981" t="s">
        <v>1502</v>
      </c>
      <c r="C15981" t="s">
        <v>4113</v>
      </c>
      <c r="D15981" t="s">
        <v>4416</v>
      </c>
      <c r="E15981">
        <v>-71.126080000000002</v>
      </c>
      <c r="F15981">
        <v>42.263750000000002</v>
      </c>
      <c r="G15981" t="s">
        <v>783</v>
      </c>
      <c r="H15981" s="5">
        <v>6</v>
      </c>
      <c r="I15981" t="s">
        <v>1691</v>
      </c>
      <c r="J15981" s="5">
        <f>VLOOKUP(I15981*1,Crosswalks!$L$3:$M$227,2,FALSE)</f>
        <v>3</v>
      </c>
      <c r="K15981" s="5">
        <f>IF(G15981="Corner",INDEX(Crosswalks!$C$4:$J$16,MATCH(H15981,Crosswalks!$C$4:$C$16,0),J15981+1),"N/A, D2D")</f>
        <v>0.5</v>
      </c>
      <c r="L15981" t="s">
        <v>6018</v>
      </c>
      <c r="M15981" t="s">
        <v>813</v>
      </c>
      <c r="N15981" t="s">
        <v>929</v>
      </c>
      <c r="O15981" t="s">
        <v>1482</v>
      </c>
      <c r="P15981">
        <v>-71.152640099999999</v>
      </c>
      <c r="Q15981">
        <v>42.299483700000003</v>
      </c>
    </row>
    <row r="15982" spans="2:17" x14ac:dyDescent="0.3">
      <c r="B15982" t="s">
        <v>1181</v>
      </c>
      <c r="C15982" t="s">
        <v>4483</v>
      </c>
      <c r="D15982" t="s">
        <v>4416</v>
      </c>
      <c r="E15982">
        <v>-71.145480000000006</v>
      </c>
      <c r="F15982">
        <v>42.250749999999996</v>
      </c>
      <c r="G15982" t="s">
        <v>783</v>
      </c>
      <c r="H15982" s="5">
        <v>3</v>
      </c>
      <c r="I15982" t="s">
        <v>4417</v>
      </c>
      <c r="J15982" s="5">
        <f>VLOOKUP(I15982*1,Crosswalks!$L$3:$M$227,2,FALSE)</f>
        <v>3</v>
      </c>
      <c r="K15982" s="5">
        <f>IF(G15982="Corner",INDEX(Crosswalks!$C$4:$J$16,MATCH(H15982,Crosswalks!$C$4:$C$16,0),J15982+1),"N/A, D2D")</f>
        <v>0.5</v>
      </c>
      <c r="L15982" t="s">
        <v>6018</v>
      </c>
      <c r="M15982" t="s">
        <v>813</v>
      </c>
      <c r="N15982" t="s">
        <v>929</v>
      </c>
      <c r="O15982" t="s">
        <v>1482</v>
      </c>
      <c r="P15982">
        <v>-71.152640099999999</v>
      </c>
      <c r="Q15982">
        <v>42.299483700000003</v>
      </c>
    </row>
    <row r="15983" spans="2:17" x14ac:dyDescent="0.3">
      <c r="B15983" t="s">
        <v>898</v>
      </c>
      <c r="C15983" t="s">
        <v>4691</v>
      </c>
      <c r="D15983" t="s">
        <v>4416</v>
      </c>
      <c r="E15983">
        <v>-71.128619999999998</v>
      </c>
      <c r="F15983">
        <v>42.255580000000002</v>
      </c>
      <c r="G15983" t="s">
        <v>783</v>
      </c>
      <c r="H15983" s="5">
        <v>4</v>
      </c>
      <c r="I15983" t="s">
        <v>1695</v>
      </c>
      <c r="J15983" s="5">
        <f>VLOOKUP(I15983*1,Crosswalks!$L$3:$M$227,2,FALSE)</f>
        <v>2</v>
      </c>
      <c r="K15983" s="5">
        <f>IF(G15983="Corner",INDEX(Crosswalks!$C$4:$J$16,MATCH(H15983,Crosswalks!$C$4:$C$16,0),J15983+1),"N/A, D2D")</f>
        <v>0.5</v>
      </c>
      <c r="L15983" t="s">
        <v>6018</v>
      </c>
      <c r="M15983" t="s">
        <v>813</v>
      </c>
      <c r="N15983" t="s">
        <v>929</v>
      </c>
      <c r="O15983" t="s">
        <v>1482</v>
      </c>
      <c r="P15983">
        <v>-71.152640099999999</v>
      </c>
      <c r="Q15983">
        <v>42.299483700000003</v>
      </c>
    </row>
    <row r="15984" spans="2:17" x14ac:dyDescent="0.3">
      <c r="B15984" t="s">
        <v>891</v>
      </c>
      <c r="C15984" t="s">
        <v>3888</v>
      </c>
      <c r="D15984" t="s">
        <v>4416</v>
      </c>
      <c r="E15984">
        <v>-71.140460000000004</v>
      </c>
      <c r="F15984">
        <v>42.251919999999998</v>
      </c>
      <c r="G15984" t="s">
        <v>783</v>
      </c>
      <c r="H15984" s="5">
        <v>6</v>
      </c>
      <c r="I15984" t="s">
        <v>4417</v>
      </c>
      <c r="J15984" s="5">
        <f>VLOOKUP(I15984*1,Crosswalks!$L$3:$M$227,2,FALSE)</f>
        <v>3</v>
      </c>
      <c r="K15984" s="5">
        <f>IF(G15984="Corner",INDEX(Crosswalks!$C$4:$J$16,MATCH(H15984,Crosswalks!$C$4:$C$16,0),J15984+1),"N/A, D2D")</f>
        <v>0.5</v>
      </c>
      <c r="L15984" t="s">
        <v>6018</v>
      </c>
      <c r="M15984" t="s">
        <v>813</v>
      </c>
      <c r="N15984" t="s">
        <v>929</v>
      </c>
      <c r="O15984" t="s">
        <v>1482</v>
      </c>
      <c r="P15984">
        <v>-71.152640099999999</v>
      </c>
      <c r="Q15984">
        <v>42.299483700000003</v>
      </c>
    </row>
    <row r="15985" spans="2:17" x14ac:dyDescent="0.3">
      <c r="B15985" t="s">
        <v>1029</v>
      </c>
      <c r="C15985" t="s">
        <v>4620</v>
      </c>
      <c r="D15985" t="s">
        <v>4416</v>
      </c>
      <c r="E15985">
        <v>-71.143140000000002</v>
      </c>
      <c r="F15985">
        <v>42.253950000000003</v>
      </c>
      <c r="G15985" t="s">
        <v>783</v>
      </c>
      <c r="H15985" s="5">
        <v>4</v>
      </c>
      <c r="I15985" t="s">
        <v>4417</v>
      </c>
      <c r="J15985" s="5">
        <f>VLOOKUP(I15985*1,Crosswalks!$L$3:$M$227,2,FALSE)</f>
        <v>3</v>
      </c>
      <c r="K15985" s="5">
        <f>IF(G15985="Corner",INDEX(Crosswalks!$C$4:$J$16,MATCH(H15985,Crosswalks!$C$4:$C$16,0),J15985+1),"N/A, D2D")</f>
        <v>0.5</v>
      </c>
      <c r="L15985" t="s">
        <v>6018</v>
      </c>
      <c r="M15985" t="s">
        <v>813</v>
      </c>
      <c r="N15985" t="s">
        <v>929</v>
      </c>
      <c r="O15985" t="s">
        <v>1482</v>
      </c>
      <c r="P15985">
        <v>-71.152640099999999</v>
      </c>
      <c r="Q15985">
        <v>42.299483700000003</v>
      </c>
    </row>
    <row r="15986" spans="2:17" x14ac:dyDescent="0.3">
      <c r="B15986" t="s">
        <v>1255</v>
      </c>
      <c r="C15986" t="s">
        <v>1906</v>
      </c>
      <c r="D15986" t="s">
        <v>4416</v>
      </c>
      <c r="E15986">
        <v>-71.129599999999996</v>
      </c>
      <c r="F15986">
        <v>42.267650000000003</v>
      </c>
      <c r="G15986" t="s">
        <v>783</v>
      </c>
      <c r="H15986" s="5">
        <v>6</v>
      </c>
      <c r="I15986" t="s">
        <v>1691</v>
      </c>
      <c r="J15986" s="5">
        <f>VLOOKUP(I15986*1,Crosswalks!$L$3:$M$227,2,FALSE)</f>
        <v>3</v>
      </c>
      <c r="K15986" s="5">
        <f>IF(G15986="Corner",INDEX(Crosswalks!$C$4:$J$16,MATCH(H15986,Crosswalks!$C$4:$C$16,0),J15986+1),"N/A, D2D")</f>
        <v>0.5</v>
      </c>
      <c r="L15986" t="s">
        <v>6018</v>
      </c>
      <c r="M15986" t="s">
        <v>813</v>
      </c>
      <c r="N15986" t="s">
        <v>929</v>
      </c>
      <c r="O15986" t="s">
        <v>1482</v>
      </c>
      <c r="P15986">
        <v>-71.152640099999999</v>
      </c>
      <c r="Q15986">
        <v>42.299483700000003</v>
      </c>
    </row>
    <row r="15987" spans="2:17" x14ac:dyDescent="0.3">
      <c r="B15987" t="s">
        <v>999</v>
      </c>
      <c r="C15987" t="s">
        <v>4620</v>
      </c>
      <c r="D15987" t="s">
        <v>4416</v>
      </c>
      <c r="E15987">
        <v>-71.14085</v>
      </c>
      <c r="F15987">
        <v>42.253590000000003</v>
      </c>
      <c r="G15987" t="s">
        <v>783</v>
      </c>
      <c r="H15987" s="5">
        <v>1</v>
      </c>
      <c r="I15987" t="s">
        <v>4417</v>
      </c>
      <c r="J15987" s="5">
        <f>VLOOKUP(I15987*1,Crosswalks!$L$3:$M$227,2,FALSE)</f>
        <v>3</v>
      </c>
      <c r="K15987" s="5">
        <f>IF(G15987="Corner",INDEX(Crosswalks!$C$4:$J$16,MATCH(H15987,Crosswalks!$C$4:$C$16,0),J15987+1),"N/A, D2D")</f>
        <v>0.4</v>
      </c>
      <c r="L15987" t="s">
        <v>6018</v>
      </c>
      <c r="M15987" t="s">
        <v>813</v>
      </c>
      <c r="N15987" t="s">
        <v>929</v>
      </c>
      <c r="O15987" t="s">
        <v>1482</v>
      </c>
      <c r="P15987">
        <v>-71.152640099999999</v>
      </c>
      <c r="Q15987">
        <v>42.299483700000003</v>
      </c>
    </row>
    <row r="15988" spans="2:17" x14ac:dyDescent="0.3">
      <c r="B15988" t="s">
        <v>1007</v>
      </c>
      <c r="C15988" t="s">
        <v>4175</v>
      </c>
      <c r="D15988" t="s">
        <v>4416</v>
      </c>
      <c r="E15988">
        <v>-71.132980000000003</v>
      </c>
      <c r="F15988">
        <v>42.249920000000003</v>
      </c>
      <c r="G15988" t="s">
        <v>784</v>
      </c>
      <c r="H15988" s="5">
        <v>4</v>
      </c>
      <c r="I15988" t="s">
        <v>4417</v>
      </c>
      <c r="J15988" s="5">
        <f>VLOOKUP(I15988*1,Crosswalks!$L$3:$M$227,2,FALSE)</f>
        <v>3</v>
      </c>
      <c r="K15988" s="5" t="str">
        <f>IF(G15988="Corner",INDEX(Crosswalks!$C$4:$J$16,MATCH(H15988,Crosswalks!$C$4:$C$16,0),J15988+1),"N/A, D2D")</f>
        <v>N/A, D2D</v>
      </c>
      <c r="L15988" t="s">
        <v>6018</v>
      </c>
      <c r="M15988" t="s">
        <v>813</v>
      </c>
      <c r="N15988" t="s">
        <v>929</v>
      </c>
      <c r="O15988" t="s">
        <v>1482</v>
      </c>
      <c r="P15988">
        <v>-71.152640099999999</v>
      </c>
      <c r="Q15988">
        <v>42.299483700000003</v>
      </c>
    </row>
    <row r="15989" spans="2:17" x14ac:dyDescent="0.3">
      <c r="B15989" t="s">
        <v>975</v>
      </c>
      <c r="C15989" t="s">
        <v>4615</v>
      </c>
      <c r="D15989" t="s">
        <v>4416</v>
      </c>
      <c r="E15989">
        <v>-71.137519999999995</v>
      </c>
      <c r="F15989">
        <v>42.235900000000001</v>
      </c>
      <c r="G15989" t="s">
        <v>784</v>
      </c>
      <c r="H15989" s="5" t="s">
        <v>785</v>
      </c>
      <c r="I15989" t="s">
        <v>4417</v>
      </c>
      <c r="J15989" s="5">
        <f>VLOOKUP(I15989*1,Crosswalks!$L$3:$M$227,2,FALSE)</f>
        <v>3</v>
      </c>
      <c r="K15989" s="5" t="str">
        <f>IF(G15989="Corner",INDEX(Crosswalks!$C$4:$J$16,MATCH(H15989,Crosswalks!$C$4:$C$16,0),J15989+1),"N/A, D2D")</f>
        <v>N/A, D2D</v>
      </c>
      <c r="L15989" t="s">
        <v>6018</v>
      </c>
      <c r="M15989" t="s">
        <v>813</v>
      </c>
      <c r="N15989" t="s">
        <v>929</v>
      </c>
      <c r="O15989" t="s">
        <v>1482</v>
      </c>
      <c r="P15989">
        <v>-71.152640099999999</v>
      </c>
      <c r="Q15989">
        <v>42.299483700000003</v>
      </c>
    </row>
    <row r="15990" spans="2:17" x14ac:dyDescent="0.3">
      <c r="B15990" t="s">
        <v>1451</v>
      </c>
      <c r="C15990" t="s">
        <v>4477</v>
      </c>
      <c r="D15990" t="s">
        <v>4416</v>
      </c>
      <c r="E15990">
        <v>-71.138670000000005</v>
      </c>
      <c r="F15990">
        <v>42.243169999999999</v>
      </c>
      <c r="G15990" t="s">
        <v>784</v>
      </c>
      <c r="H15990" s="5">
        <v>5</v>
      </c>
      <c r="I15990" t="s">
        <v>4417</v>
      </c>
      <c r="J15990" s="5">
        <f>VLOOKUP(I15990*1,Crosswalks!$L$3:$M$227,2,FALSE)</f>
        <v>3</v>
      </c>
      <c r="K15990" s="5" t="str">
        <f>IF(G15990="Corner",INDEX(Crosswalks!$C$4:$J$16,MATCH(H15990,Crosswalks!$C$4:$C$16,0),J15990+1),"N/A, D2D")</f>
        <v>N/A, D2D</v>
      </c>
      <c r="L15990" t="s">
        <v>6018</v>
      </c>
      <c r="M15990" t="s">
        <v>813</v>
      </c>
      <c r="N15990" t="s">
        <v>929</v>
      </c>
      <c r="O15990" t="s">
        <v>1482</v>
      </c>
      <c r="P15990">
        <v>-71.152640099999999</v>
      </c>
      <c r="Q15990">
        <v>42.299483700000003</v>
      </c>
    </row>
    <row r="15991" spans="2:17" x14ac:dyDescent="0.3">
      <c r="B15991" t="s">
        <v>991</v>
      </c>
      <c r="C15991" t="s">
        <v>4611</v>
      </c>
      <c r="D15991" t="s">
        <v>4416</v>
      </c>
      <c r="E15991">
        <v>-71.143039999999999</v>
      </c>
      <c r="F15991">
        <v>42.249890000000001</v>
      </c>
      <c r="G15991" t="s">
        <v>784</v>
      </c>
      <c r="H15991" s="5">
        <v>5</v>
      </c>
      <c r="I15991" t="s">
        <v>4417</v>
      </c>
      <c r="J15991" s="5">
        <f>VLOOKUP(I15991*1,Crosswalks!$L$3:$M$227,2,FALSE)</f>
        <v>3</v>
      </c>
      <c r="K15991" s="5" t="str">
        <f>IF(G15991="Corner",INDEX(Crosswalks!$C$4:$J$16,MATCH(H15991,Crosswalks!$C$4:$C$16,0),J15991+1),"N/A, D2D")</f>
        <v>N/A, D2D</v>
      </c>
      <c r="L15991" t="s">
        <v>6018</v>
      </c>
      <c r="M15991" t="s">
        <v>813</v>
      </c>
      <c r="N15991" t="s">
        <v>929</v>
      </c>
      <c r="O15991" t="s">
        <v>1482</v>
      </c>
      <c r="P15991">
        <v>-71.152640099999999</v>
      </c>
      <c r="Q15991">
        <v>42.299483700000003</v>
      </c>
    </row>
    <row r="15992" spans="2:17" x14ac:dyDescent="0.3">
      <c r="B15992" t="s">
        <v>819</v>
      </c>
      <c r="C15992" t="s">
        <v>4480</v>
      </c>
      <c r="D15992" t="s">
        <v>4416</v>
      </c>
      <c r="E15992">
        <v>-71.142690000000002</v>
      </c>
      <c r="F15992">
        <v>42.251730000000002</v>
      </c>
      <c r="G15992" t="s">
        <v>784</v>
      </c>
      <c r="H15992" s="5">
        <v>3</v>
      </c>
      <c r="I15992" t="s">
        <v>4417</v>
      </c>
      <c r="J15992" s="5">
        <f>VLOOKUP(I15992*1,Crosswalks!$L$3:$M$227,2,FALSE)</f>
        <v>3</v>
      </c>
      <c r="K15992" s="5" t="str">
        <f>IF(G15992="Corner",INDEX(Crosswalks!$C$4:$J$16,MATCH(H15992,Crosswalks!$C$4:$C$16,0),J15992+1),"N/A, D2D")</f>
        <v>N/A, D2D</v>
      </c>
      <c r="L15992" t="s">
        <v>6018</v>
      </c>
      <c r="M15992" t="s">
        <v>813</v>
      </c>
      <c r="N15992" t="s">
        <v>929</v>
      </c>
      <c r="O15992" t="s">
        <v>1482</v>
      </c>
      <c r="P15992">
        <v>-71.152640099999999</v>
      </c>
      <c r="Q15992">
        <v>42.299483700000003</v>
      </c>
    </row>
    <row r="15993" spans="2:17" x14ac:dyDescent="0.3">
      <c r="B15993" t="s">
        <v>872</v>
      </c>
      <c r="C15993" t="s">
        <v>4475</v>
      </c>
      <c r="D15993" t="s">
        <v>4416</v>
      </c>
      <c r="E15993">
        <v>-71.142320999999995</v>
      </c>
      <c r="F15993">
        <v>42.255752999999999</v>
      </c>
      <c r="G15993" t="s">
        <v>784</v>
      </c>
      <c r="H15993" s="5" t="s">
        <v>785</v>
      </c>
      <c r="I15993" t="s">
        <v>4417</v>
      </c>
      <c r="J15993" s="5">
        <f>VLOOKUP(I15993*1,Crosswalks!$L$3:$M$227,2,FALSE)</f>
        <v>3</v>
      </c>
      <c r="K15993" s="5" t="str">
        <f>IF(G15993="Corner",INDEX(Crosswalks!$C$4:$J$16,MATCH(H15993,Crosswalks!$C$4:$C$16,0),J15993+1),"N/A, D2D")</f>
        <v>N/A, D2D</v>
      </c>
      <c r="L15993" t="s">
        <v>6018</v>
      </c>
      <c r="M15993" t="s">
        <v>813</v>
      </c>
      <c r="N15993" t="s">
        <v>929</v>
      </c>
      <c r="O15993" t="s">
        <v>1482</v>
      </c>
      <c r="P15993">
        <v>-71.152640099999999</v>
      </c>
      <c r="Q15993">
        <v>42.299483700000003</v>
      </c>
    </row>
    <row r="15994" spans="2:17" x14ac:dyDescent="0.3">
      <c r="B15994" t="s">
        <v>2644</v>
      </c>
      <c r="C15994" t="s">
        <v>4535</v>
      </c>
      <c r="D15994" t="s">
        <v>4416</v>
      </c>
      <c r="E15994">
        <v>-71.139679999999998</v>
      </c>
      <c r="F15994">
        <v>42.252429999999997</v>
      </c>
      <c r="G15994" t="s">
        <v>784</v>
      </c>
      <c r="H15994" s="5">
        <v>4</v>
      </c>
      <c r="I15994" t="s">
        <v>4417</v>
      </c>
      <c r="J15994" s="5">
        <f>VLOOKUP(I15994*1,Crosswalks!$L$3:$M$227,2,FALSE)</f>
        <v>3</v>
      </c>
      <c r="K15994" s="5" t="str">
        <f>IF(G15994="Corner",INDEX(Crosswalks!$C$4:$J$16,MATCH(H15994,Crosswalks!$C$4:$C$16,0),J15994+1),"N/A, D2D")</f>
        <v>N/A, D2D</v>
      </c>
      <c r="L15994" t="s">
        <v>6018</v>
      </c>
      <c r="M15994" t="s">
        <v>813</v>
      </c>
      <c r="N15994" t="s">
        <v>929</v>
      </c>
      <c r="O15994" t="s">
        <v>1482</v>
      </c>
      <c r="P15994">
        <v>-71.152640099999999</v>
      </c>
      <c r="Q15994">
        <v>42.299483700000003</v>
      </c>
    </row>
    <row r="15995" spans="2:17" x14ac:dyDescent="0.3">
      <c r="B15995" t="s">
        <v>931</v>
      </c>
      <c r="C15995" t="s">
        <v>4631</v>
      </c>
      <c r="D15995" t="s">
        <v>4416</v>
      </c>
      <c r="E15995">
        <v>-71.140020000000007</v>
      </c>
      <c r="F15995">
        <v>42.252920000000003</v>
      </c>
      <c r="G15995" t="s">
        <v>784</v>
      </c>
      <c r="H15995" s="5">
        <v>4</v>
      </c>
      <c r="I15995" t="s">
        <v>4417</v>
      </c>
      <c r="J15995" s="5">
        <f>VLOOKUP(I15995*1,Crosswalks!$L$3:$M$227,2,FALSE)</f>
        <v>3</v>
      </c>
      <c r="K15995" s="5" t="str">
        <f>IF(G15995="Corner",INDEX(Crosswalks!$C$4:$J$16,MATCH(H15995,Crosswalks!$C$4:$C$16,0),J15995+1),"N/A, D2D")</f>
        <v>N/A, D2D</v>
      </c>
      <c r="L15995" t="s">
        <v>6018</v>
      </c>
      <c r="M15995" t="s">
        <v>813</v>
      </c>
      <c r="N15995" t="s">
        <v>929</v>
      </c>
      <c r="O15995" t="s">
        <v>1482</v>
      </c>
      <c r="P15995">
        <v>-71.152640099999999</v>
      </c>
      <c r="Q15995">
        <v>42.299483700000003</v>
      </c>
    </row>
    <row r="15996" spans="2:17" x14ac:dyDescent="0.3">
      <c r="B15996" t="s">
        <v>917</v>
      </c>
      <c r="C15996" t="s">
        <v>3862</v>
      </c>
      <c r="D15996" t="s">
        <v>4416</v>
      </c>
      <c r="E15996">
        <v>-71.131529999999998</v>
      </c>
      <c r="F15996">
        <v>42.233649999999997</v>
      </c>
      <c r="G15996" t="s">
        <v>784</v>
      </c>
      <c r="H15996" s="5" t="s">
        <v>785</v>
      </c>
      <c r="I15996" t="s">
        <v>4521</v>
      </c>
      <c r="J15996" s="5">
        <f>VLOOKUP(I15996*1,Crosswalks!$L$3:$M$227,2,FALSE)</f>
        <v>3</v>
      </c>
      <c r="K15996" s="5" t="str">
        <f>IF(G15996="Corner",INDEX(Crosswalks!$C$4:$J$16,MATCH(H15996,Crosswalks!$C$4:$C$16,0),J15996+1),"N/A, D2D")</f>
        <v>N/A, D2D</v>
      </c>
      <c r="L15996" t="s">
        <v>6018</v>
      </c>
      <c r="M15996" t="s">
        <v>813</v>
      </c>
      <c r="N15996" t="s">
        <v>929</v>
      </c>
      <c r="O15996" t="s">
        <v>1482</v>
      </c>
      <c r="P15996">
        <v>-71.152640099999999</v>
      </c>
      <c r="Q15996">
        <v>42.299483700000003</v>
      </c>
    </row>
    <row r="15997" spans="2:17" x14ac:dyDescent="0.3">
      <c r="B15997" t="s">
        <v>1261</v>
      </c>
      <c r="C15997" t="s">
        <v>4487</v>
      </c>
      <c r="D15997" t="s">
        <v>4416</v>
      </c>
      <c r="E15997">
        <v>-71.140440999999996</v>
      </c>
      <c r="F15997">
        <v>42.240986999999997</v>
      </c>
      <c r="G15997" t="s">
        <v>784</v>
      </c>
      <c r="H15997" s="5">
        <v>2</v>
      </c>
      <c r="I15997" t="s">
        <v>4417</v>
      </c>
      <c r="J15997" s="5">
        <f>VLOOKUP(I15997*1,Crosswalks!$L$3:$M$227,2,FALSE)</f>
        <v>3</v>
      </c>
      <c r="K15997" s="5" t="str">
        <f>IF(G15997="Corner",INDEX(Crosswalks!$C$4:$J$16,MATCH(H15997,Crosswalks!$C$4:$C$16,0),J15997+1),"N/A, D2D")</f>
        <v>N/A, D2D</v>
      </c>
      <c r="L15997" t="s">
        <v>6018</v>
      </c>
      <c r="M15997" t="s">
        <v>813</v>
      </c>
      <c r="N15997" t="s">
        <v>929</v>
      </c>
      <c r="O15997" t="s">
        <v>1482</v>
      </c>
      <c r="P15997">
        <v>-71.152640099999999</v>
      </c>
      <c r="Q15997">
        <v>42.299483700000003</v>
      </c>
    </row>
    <row r="15998" spans="2:17" x14ac:dyDescent="0.3">
      <c r="B15998" t="s">
        <v>898</v>
      </c>
      <c r="C15998" t="s">
        <v>4473</v>
      </c>
      <c r="D15998" t="s">
        <v>4416</v>
      </c>
      <c r="E15998">
        <v>-71.141130000000004</v>
      </c>
      <c r="F15998">
        <v>42.240670000000001</v>
      </c>
      <c r="G15998" t="s">
        <v>784</v>
      </c>
      <c r="H15998" s="5" t="s">
        <v>785</v>
      </c>
      <c r="I15998" t="s">
        <v>4417</v>
      </c>
      <c r="J15998" s="5">
        <f>VLOOKUP(I15998*1,Crosswalks!$L$3:$M$227,2,FALSE)</f>
        <v>3</v>
      </c>
      <c r="K15998" s="5" t="str">
        <f>IF(G15998="Corner",INDEX(Crosswalks!$C$4:$J$16,MATCH(H15998,Crosswalks!$C$4:$C$16,0),J15998+1),"N/A, D2D")</f>
        <v>N/A, D2D</v>
      </c>
      <c r="L15998" t="s">
        <v>6018</v>
      </c>
      <c r="M15998" t="s">
        <v>813</v>
      </c>
      <c r="N15998" t="s">
        <v>929</v>
      </c>
      <c r="O15998" t="s">
        <v>1482</v>
      </c>
      <c r="P15998">
        <v>-71.152640099999999</v>
      </c>
      <c r="Q15998">
        <v>42.299483700000003</v>
      </c>
    </row>
    <row r="15999" spans="2:17" x14ac:dyDescent="0.3">
      <c r="B15999" t="s">
        <v>4692</v>
      </c>
      <c r="C15999" t="s">
        <v>4419</v>
      </c>
      <c r="D15999" t="s">
        <v>4416</v>
      </c>
      <c r="E15999">
        <v>-71.139899999999997</v>
      </c>
      <c r="F15999">
        <v>42.243549999999999</v>
      </c>
      <c r="G15999" t="s">
        <v>784</v>
      </c>
      <c r="H15999" s="5">
        <v>3</v>
      </c>
      <c r="I15999" t="s">
        <v>4417</v>
      </c>
      <c r="J15999" s="5">
        <f>VLOOKUP(I15999*1,Crosswalks!$L$3:$M$227,2,FALSE)</f>
        <v>3</v>
      </c>
      <c r="K15999" s="5" t="str">
        <f>IF(G15999="Corner",INDEX(Crosswalks!$C$4:$J$16,MATCH(H15999,Crosswalks!$C$4:$C$16,0),J15999+1),"N/A, D2D")</f>
        <v>N/A, D2D</v>
      </c>
      <c r="L15999" t="s">
        <v>6018</v>
      </c>
      <c r="M15999" t="s">
        <v>813</v>
      </c>
      <c r="N15999" t="s">
        <v>929</v>
      </c>
      <c r="O15999" t="s">
        <v>1482</v>
      </c>
      <c r="P15999">
        <v>-71.152640099999999</v>
      </c>
      <c r="Q15999">
        <v>42.299483700000003</v>
      </c>
    </row>
    <row r="16000" spans="2:17" x14ac:dyDescent="0.3">
      <c r="B16000" t="s">
        <v>866</v>
      </c>
      <c r="C16000" t="s">
        <v>4571</v>
      </c>
      <c r="D16000" t="s">
        <v>4416</v>
      </c>
      <c r="E16000">
        <v>-71.132645999999994</v>
      </c>
      <c r="F16000">
        <v>42.243417000000001</v>
      </c>
      <c r="G16000" t="s">
        <v>784</v>
      </c>
      <c r="H16000" s="5">
        <v>6</v>
      </c>
      <c r="I16000" t="s">
        <v>4417</v>
      </c>
      <c r="J16000" s="5">
        <f>VLOOKUP(I16000*1,Crosswalks!$L$3:$M$227,2,FALSE)</f>
        <v>3</v>
      </c>
      <c r="K16000" s="5" t="str">
        <f>IF(G16000="Corner",INDEX(Crosswalks!$C$4:$J$16,MATCH(H16000,Crosswalks!$C$4:$C$16,0),J16000+1),"N/A, D2D")</f>
        <v>N/A, D2D</v>
      </c>
      <c r="L16000" t="s">
        <v>6018</v>
      </c>
      <c r="M16000" t="s">
        <v>813</v>
      </c>
      <c r="N16000" t="s">
        <v>929</v>
      </c>
      <c r="O16000" t="s">
        <v>1482</v>
      </c>
      <c r="P16000">
        <v>-71.152640099999999</v>
      </c>
      <c r="Q16000">
        <v>42.299483700000003</v>
      </c>
    </row>
    <row r="16001" spans="2:17" x14ac:dyDescent="0.3">
      <c r="B16001" t="s">
        <v>866</v>
      </c>
      <c r="C16001" t="s">
        <v>4693</v>
      </c>
      <c r="D16001" t="s">
        <v>4416</v>
      </c>
      <c r="E16001">
        <v>-71.130889999999994</v>
      </c>
      <c r="F16001">
        <v>42.252929999999999</v>
      </c>
      <c r="G16001" t="s">
        <v>784</v>
      </c>
      <c r="H16001" s="5">
        <v>1</v>
      </c>
      <c r="I16001" t="s">
        <v>1695</v>
      </c>
      <c r="J16001" s="5">
        <f>VLOOKUP(I16001*1,Crosswalks!$L$3:$M$227,2,FALSE)</f>
        <v>2</v>
      </c>
      <c r="K16001" s="5" t="str">
        <f>IF(G16001="Corner",INDEX(Crosswalks!$C$4:$J$16,MATCH(H16001,Crosswalks!$C$4:$C$16,0),J16001+1),"N/A, D2D")</f>
        <v>N/A, D2D</v>
      </c>
      <c r="L16001" t="s">
        <v>6018</v>
      </c>
      <c r="M16001" t="s">
        <v>813</v>
      </c>
      <c r="N16001" t="s">
        <v>929</v>
      </c>
      <c r="O16001" t="s">
        <v>1482</v>
      </c>
      <c r="P16001">
        <v>-71.152640099999999</v>
      </c>
      <c r="Q16001">
        <v>42.299483700000003</v>
      </c>
    </row>
    <row r="16002" spans="2:17" x14ac:dyDescent="0.3">
      <c r="B16002" t="s">
        <v>4694</v>
      </c>
      <c r="C16002" t="s">
        <v>4695</v>
      </c>
      <c r="D16002" t="s">
        <v>4416</v>
      </c>
      <c r="E16002">
        <v>-71.132313999999994</v>
      </c>
      <c r="F16002">
        <v>42.237143000000003</v>
      </c>
      <c r="G16002" t="s">
        <v>784</v>
      </c>
      <c r="H16002" s="5">
        <v>1</v>
      </c>
      <c r="I16002" t="s">
        <v>4521</v>
      </c>
      <c r="J16002" s="5">
        <f>VLOOKUP(I16002*1,Crosswalks!$L$3:$M$227,2,FALSE)</f>
        <v>3</v>
      </c>
      <c r="K16002" s="5" t="str">
        <f>IF(G16002="Corner",INDEX(Crosswalks!$C$4:$J$16,MATCH(H16002,Crosswalks!$C$4:$C$16,0),J16002+1),"N/A, D2D")</f>
        <v>N/A, D2D</v>
      </c>
      <c r="L16002" t="s">
        <v>6018</v>
      </c>
      <c r="M16002" t="s">
        <v>813</v>
      </c>
      <c r="N16002" t="s">
        <v>929</v>
      </c>
      <c r="O16002" t="s">
        <v>1482</v>
      </c>
      <c r="P16002">
        <v>-71.152640099999999</v>
      </c>
      <c r="Q16002">
        <v>42.299483700000003</v>
      </c>
    </row>
    <row r="16003" spans="2:17" x14ac:dyDescent="0.3">
      <c r="B16003" t="s">
        <v>4696</v>
      </c>
      <c r="C16003" t="s">
        <v>4697</v>
      </c>
      <c r="D16003" t="s">
        <v>4416</v>
      </c>
      <c r="E16003">
        <v>-71.143960000000007</v>
      </c>
      <c r="F16003">
        <v>42.256439999999998</v>
      </c>
      <c r="G16003" t="s">
        <v>784</v>
      </c>
      <c r="H16003" s="5">
        <v>2</v>
      </c>
      <c r="I16003" t="s">
        <v>1623</v>
      </c>
      <c r="J16003" s="5">
        <f>VLOOKUP(I16003*1,Crosswalks!$L$3:$M$227,2,FALSE)</f>
        <v>3</v>
      </c>
      <c r="K16003" s="5" t="str">
        <f>IF(G16003="Corner",INDEX(Crosswalks!$C$4:$J$16,MATCH(H16003,Crosswalks!$C$4:$C$16,0),J16003+1),"N/A, D2D")</f>
        <v>N/A, D2D</v>
      </c>
      <c r="L16003" t="s">
        <v>6018</v>
      </c>
      <c r="M16003" t="s">
        <v>813</v>
      </c>
      <c r="N16003" t="s">
        <v>929</v>
      </c>
      <c r="O16003" t="s">
        <v>1482</v>
      </c>
      <c r="P16003">
        <v>-71.152640099999999</v>
      </c>
      <c r="Q16003">
        <v>42.299483700000003</v>
      </c>
    </row>
    <row r="16004" spans="2:17" x14ac:dyDescent="0.3">
      <c r="B16004" t="s">
        <v>3573</v>
      </c>
      <c r="C16004" t="s">
        <v>4668</v>
      </c>
      <c r="D16004" t="s">
        <v>4416</v>
      </c>
      <c r="E16004">
        <v>-71.140907999999996</v>
      </c>
      <c r="F16004">
        <v>42.256608</v>
      </c>
      <c r="G16004" t="s">
        <v>784</v>
      </c>
      <c r="H16004" s="5">
        <v>1</v>
      </c>
      <c r="I16004" t="s">
        <v>4417</v>
      </c>
      <c r="J16004" s="5">
        <f>VLOOKUP(I16004*1,Crosswalks!$L$3:$M$227,2,FALSE)</f>
        <v>3</v>
      </c>
      <c r="K16004" s="5" t="str">
        <f>IF(G16004="Corner",INDEX(Crosswalks!$C$4:$J$16,MATCH(H16004,Crosswalks!$C$4:$C$16,0),J16004+1),"N/A, D2D")</f>
        <v>N/A, D2D</v>
      </c>
      <c r="L16004" t="s">
        <v>6018</v>
      </c>
      <c r="M16004" t="s">
        <v>813</v>
      </c>
      <c r="N16004" t="s">
        <v>929</v>
      </c>
      <c r="O16004" t="s">
        <v>1482</v>
      </c>
      <c r="P16004">
        <v>-71.152640099999999</v>
      </c>
      <c r="Q16004">
        <v>42.299483700000003</v>
      </c>
    </row>
    <row r="16005" spans="2:17" x14ac:dyDescent="0.3">
      <c r="B16005" t="s">
        <v>985</v>
      </c>
      <c r="C16005" t="s">
        <v>4480</v>
      </c>
      <c r="D16005" t="s">
        <v>4416</v>
      </c>
      <c r="E16005">
        <v>-71.142960000000002</v>
      </c>
      <c r="F16005">
        <v>42.25179</v>
      </c>
      <c r="G16005" t="s">
        <v>784</v>
      </c>
      <c r="H16005" s="5">
        <v>6</v>
      </c>
      <c r="I16005" t="s">
        <v>4417</v>
      </c>
      <c r="J16005" s="5">
        <f>VLOOKUP(I16005*1,Crosswalks!$L$3:$M$227,2,FALSE)</f>
        <v>3</v>
      </c>
      <c r="K16005" s="5" t="str">
        <f>IF(G16005="Corner",INDEX(Crosswalks!$C$4:$J$16,MATCH(H16005,Crosswalks!$C$4:$C$16,0),J16005+1),"N/A, D2D")</f>
        <v>N/A, D2D</v>
      </c>
      <c r="L16005" t="s">
        <v>6018</v>
      </c>
      <c r="M16005" t="s">
        <v>813</v>
      </c>
      <c r="N16005" t="s">
        <v>929</v>
      </c>
      <c r="O16005" t="s">
        <v>1482</v>
      </c>
      <c r="P16005">
        <v>-71.152640099999999</v>
      </c>
      <c r="Q16005">
        <v>42.299483700000003</v>
      </c>
    </row>
    <row r="16006" spans="2:17" x14ac:dyDescent="0.3">
      <c r="B16006" t="s">
        <v>828</v>
      </c>
      <c r="C16006" t="s">
        <v>4475</v>
      </c>
      <c r="D16006" t="s">
        <v>4416</v>
      </c>
      <c r="E16006">
        <v>-71.141737000000006</v>
      </c>
      <c r="F16006">
        <v>42.255972999999997</v>
      </c>
      <c r="G16006" t="s">
        <v>784</v>
      </c>
      <c r="H16006" s="5" t="s">
        <v>785</v>
      </c>
      <c r="I16006" t="s">
        <v>4417</v>
      </c>
      <c r="J16006" s="5">
        <f>VLOOKUP(I16006*1,Crosswalks!$L$3:$M$227,2,FALSE)</f>
        <v>3</v>
      </c>
      <c r="K16006" s="5" t="str">
        <f>IF(G16006="Corner",INDEX(Crosswalks!$C$4:$J$16,MATCH(H16006,Crosswalks!$C$4:$C$16,0),J16006+1),"N/A, D2D")</f>
        <v>N/A, D2D</v>
      </c>
      <c r="L16006" t="s">
        <v>6018</v>
      </c>
      <c r="M16006" t="s">
        <v>813</v>
      </c>
      <c r="N16006" t="s">
        <v>929</v>
      </c>
      <c r="O16006" t="s">
        <v>1482</v>
      </c>
      <c r="P16006">
        <v>-71.152640099999999</v>
      </c>
      <c r="Q16006">
        <v>42.299483700000003</v>
      </c>
    </row>
    <row r="16007" spans="2:17" x14ac:dyDescent="0.3">
      <c r="B16007" t="s">
        <v>908</v>
      </c>
      <c r="C16007" t="s">
        <v>4535</v>
      </c>
      <c r="D16007" t="s">
        <v>4416</v>
      </c>
      <c r="E16007">
        <v>-71.138469999999998</v>
      </c>
      <c r="F16007">
        <v>42.255490000000002</v>
      </c>
      <c r="G16007" t="s">
        <v>784</v>
      </c>
      <c r="H16007" s="5">
        <v>2</v>
      </c>
      <c r="I16007" t="s">
        <v>4417</v>
      </c>
      <c r="J16007" s="5">
        <f>VLOOKUP(I16007*1,Crosswalks!$L$3:$M$227,2,FALSE)</f>
        <v>3</v>
      </c>
      <c r="K16007" s="5" t="str">
        <f>IF(G16007="Corner",INDEX(Crosswalks!$C$4:$J$16,MATCH(H16007,Crosswalks!$C$4:$C$16,0),J16007+1),"N/A, D2D")</f>
        <v>N/A, D2D</v>
      </c>
      <c r="L16007" t="s">
        <v>6018</v>
      </c>
      <c r="M16007" t="s">
        <v>813</v>
      </c>
      <c r="N16007" t="s">
        <v>929</v>
      </c>
      <c r="O16007" t="s">
        <v>1482</v>
      </c>
      <c r="P16007">
        <v>-71.152640099999999</v>
      </c>
      <c r="Q16007">
        <v>42.299483700000003</v>
      </c>
    </row>
    <row r="16008" spans="2:17" x14ac:dyDescent="0.3">
      <c r="B16008" t="s">
        <v>1157</v>
      </c>
      <c r="C16008" t="s">
        <v>4483</v>
      </c>
      <c r="D16008" t="s">
        <v>4416</v>
      </c>
      <c r="E16008">
        <v>-71.145039999999995</v>
      </c>
      <c r="F16008">
        <v>42.250399999999999</v>
      </c>
      <c r="G16008" t="s">
        <v>784</v>
      </c>
      <c r="H16008" s="5">
        <v>3</v>
      </c>
      <c r="I16008" t="s">
        <v>4417</v>
      </c>
      <c r="J16008" s="5">
        <f>VLOOKUP(I16008*1,Crosswalks!$L$3:$M$227,2,FALSE)</f>
        <v>3</v>
      </c>
      <c r="K16008" s="5" t="str">
        <f>IF(G16008="Corner",INDEX(Crosswalks!$C$4:$J$16,MATCH(H16008,Crosswalks!$C$4:$C$16,0),J16008+1),"N/A, D2D")</f>
        <v>N/A, D2D</v>
      </c>
      <c r="L16008" t="s">
        <v>6018</v>
      </c>
      <c r="M16008" t="s">
        <v>813</v>
      </c>
      <c r="N16008" t="s">
        <v>929</v>
      </c>
      <c r="O16008" t="s">
        <v>1482</v>
      </c>
      <c r="P16008">
        <v>-71.152640099999999</v>
      </c>
      <c r="Q16008">
        <v>42.299483700000003</v>
      </c>
    </row>
    <row r="16009" spans="2:17" x14ac:dyDescent="0.3">
      <c r="B16009" t="s">
        <v>861</v>
      </c>
      <c r="C16009" t="s">
        <v>4698</v>
      </c>
      <c r="D16009" t="s">
        <v>4416</v>
      </c>
      <c r="E16009">
        <v>-71.133330000000001</v>
      </c>
      <c r="F16009">
        <v>42.253520000000002</v>
      </c>
      <c r="G16009" t="s">
        <v>784</v>
      </c>
      <c r="H16009" s="5">
        <v>5</v>
      </c>
      <c r="I16009" t="s">
        <v>4417</v>
      </c>
      <c r="J16009" s="5">
        <f>VLOOKUP(I16009*1,Crosswalks!$L$3:$M$227,2,FALSE)</f>
        <v>3</v>
      </c>
      <c r="K16009" s="5" t="str">
        <f>IF(G16009="Corner",INDEX(Crosswalks!$C$4:$J$16,MATCH(H16009,Crosswalks!$C$4:$C$16,0),J16009+1),"N/A, D2D")</f>
        <v>N/A, D2D</v>
      </c>
      <c r="L16009" t="s">
        <v>6018</v>
      </c>
      <c r="M16009" t="s">
        <v>813</v>
      </c>
      <c r="N16009" t="s">
        <v>929</v>
      </c>
      <c r="O16009" t="s">
        <v>1482</v>
      </c>
      <c r="P16009">
        <v>-71.152640099999999</v>
      </c>
      <c r="Q16009">
        <v>42.299483700000003</v>
      </c>
    </row>
    <row r="16010" spans="2:17" x14ac:dyDescent="0.3">
      <c r="B16010" t="s">
        <v>985</v>
      </c>
      <c r="C16010" t="s">
        <v>4474</v>
      </c>
      <c r="D16010" t="s">
        <v>4416</v>
      </c>
      <c r="E16010">
        <v>-71.140925999999993</v>
      </c>
      <c r="F16010">
        <v>42.249298000000003</v>
      </c>
      <c r="G16010" t="s">
        <v>784</v>
      </c>
      <c r="H16010" s="5">
        <v>4</v>
      </c>
      <c r="I16010" t="s">
        <v>4417</v>
      </c>
      <c r="J16010" s="5">
        <f>VLOOKUP(I16010*1,Crosswalks!$L$3:$M$227,2,FALSE)</f>
        <v>3</v>
      </c>
      <c r="K16010" s="5" t="str">
        <f>IF(G16010="Corner",INDEX(Crosswalks!$C$4:$J$16,MATCH(H16010,Crosswalks!$C$4:$C$16,0),J16010+1),"N/A, D2D")</f>
        <v>N/A, D2D</v>
      </c>
      <c r="L16010" t="s">
        <v>6018</v>
      </c>
      <c r="M16010" t="s">
        <v>813</v>
      </c>
      <c r="N16010" t="s">
        <v>929</v>
      </c>
      <c r="O16010" t="s">
        <v>1482</v>
      </c>
      <c r="P16010">
        <v>-71.152640099999999</v>
      </c>
      <c r="Q16010">
        <v>42.299483700000003</v>
      </c>
    </row>
    <row r="16011" spans="2:17" x14ac:dyDescent="0.3">
      <c r="B16011" t="s">
        <v>1287</v>
      </c>
      <c r="C16011" t="s">
        <v>4551</v>
      </c>
      <c r="D16011" t="s">
        <v>4416</v>
      </c>
      <c r="E16011">
        <v>-71.135239999999996</v>
      </c>
      <c r="F16011">
        <v>42.251049999999999</v>
      </c>
      <c r="G16011" t="s">
        <v>784</v>
      </c>
      <c r="H16011" s="5">
        <v>2</v>
      </c>
      <c r="I16011" t="s">
        <v>4417</v>
      </c>
      <c r="J16011" s="5">
        <f>VLOOKUP(I16011*1,Crosswalks!$L$3:$M$227,2,FALSE)</f>
        <v>3</v>
      </c>
      <c r="K16011" s="5" t="str">
        <f>IF(G16011="Corner",INDEX(Crosswalks!$C$4:$J$16,MATCH(H16011,Crosswalks!$C$4:$C$16,0),J16011+1),"N/A, D2D")</f>
        <v>N/A, D2D</v>
      </c>
      <c r="L16011" t="s">
        <v>6018</v>
      </c>
      <c r="M16011" t="s">
        <v>813</v>
      </c>
      <c r="N16011" t="s">
        <v>929</v>
      </c>
      <c r="O16011" t="s">
        <v>1482</v>
      </c>
      <c r="P16011">
        <v>-71.152640099999999</v>
      </c>
      <c r="Q16011">
        <v>42.299483700000003</v>
      </c>
    </row>
    <row r="16012" spans="2:17" x14ac:dyDescent="0.3">
      <c r="B16012" t="s">
        <v>4699</v>
      </c>
      <c r="C16012" t="s">
        <v>4697</v>
      </c>
      <c r="D16012" t="s">
        <v>4416</v>
      </c>
      <c r="E16012">
        <v>-71.146001999999996</v>
      </c>
      <c r="F16012">
        <v>42.255468999999998</v>
      </c>
      <c r="G16012" t="s">
        <v>784</v>
      </c>
      <c r="H16012" s="5">
        <v>2</v>
      </c>
      <c r="I16012" t="s">
        <v>1623</v>
      </c>
      <c r="J16012" s="5">
        <f>VLOOKUP(I16012*1,Crosswalks!$L$3:$M$227,2,FALSE)</f>
        <v>3</v>
      </c>
      <c r="K16012" s="5" t="str">
        <f>IF(G16012="Corner",INDEX(Crosswalks!$C$4:$J$16,MATCH(H16012,Crosswalks!$C$4:$C$16,0),J16012+1),"N/A, D2D")</f>
        <v>N/A, D2D</v>
      </c>
      <c r="L16012" t="s">
        <v>6018</v>
      </c>
      <c r="M16012" t="s">
        <v>813</v>
      </c>
      <c r="N16012" t="s">
        <v>929</v>
      </c>
      <c r="O16012" t="s">
        <v>1482</v>
      </c>
      <c r="P16012">
        <v>-71.152640099999999</v>
      </c>
      <c r="Q16012">
        <v>42.299483700000003</v>
      </c>
    </row>
    <row r="16013" spans="2:17" x14ac:dyDescent="0.3">
      <c r="B16013" t="s">
        <v>1216</v>
      </c>
      <c r="C16013" t="s">
        <v>1906</v>
      </c>
      <c r="D16013" t="s">
        <v>4416</v>
      </c>
      <c r="E16013">
        <v>-71.130920000000003</v>
      </c>
      <c r="F16013">
        <v>42.268810000000002</v>
      </c>
      <c r="G16013" t="s">
        <v>784</v>
      </c>
      <c r="H16013" s="5">
        <v>1</v>
      </c>
      <c r="I16013" t="s">
        <v>1691</v>
      </c>
      <c r="J16013" s="5">
        <f>VLOOKUP(I16013*1,Crosswalks!$L$3:$M$227,2,FALSE)</f>
        <v>3</v>
      </c>
      <c r="K16013" s="5" t="str">
        <f>IF(G16013="Corner",INDEX(Crosswalks!$C$4:$J$16,MATCH(H16013,Crosswalks!$C$4:$C$16,0),J16013+1),"N/A, D2D")</f>
        <v>N/A, D2D</v>
      </c>
      <c r="L16013" t="s">
        <v>6018</v>
      </c>
      <c r="M16013" t="s">
        <v>813</v>
      </c>
      <c r="N16013" t="s">
        <v>929</v>
      </c>
      <c r="O16013" t="s">
        <v>1482</v>
      </c>
      <c r="P16013">
        <v>-71.152640099999999</v>
      </c>
      <c r="Q16013">
        <v>42.299483700000003</v>
      </c>
    </row>
    <row r="16014" spans="2:17" x14ac:dyDescent="0.3">
      <c r="B16014" t="s">
        <v>855</v>
      </c>
      <c r="C16014" t="s">
        <v>4620</v>
      </c>
      <c r="D16014" t="s">
        <v>4416</v>
      </c>
      <c r="E16014">
        <v>-71.142150000000001</v>
      </c>
      <c r="F16014">
        <v>42.253880000000002</v>
      </c>
      <c r="G16014" t="s">
        <v>784</v>
      </c>
      <c r="H16014" s="5">
        <v>6</v>
      </c>
      <c r="I16014" t="s">
        <v>4417</v>
      </c>
      <c r="J16014" s="5">
        <f>VLOOKUP(I16014*1,Crosswalks!$L$3:$M$227,2,FALSE)</f>
        <v>3</v>
      </c>
      <c r="K16014" s="5" t="str">
        <f>IF(G16014="Corner",INDEX(Crosswalks!$C$4:$J$16,MATCH(H16014,Crosswalks!$C$4:$C$16,0),J16014+1),"N/A, D2D")</f>
        <v>N/A, D2D</v>
      </c>
      <c r="L16014" t="s">
        <v>6018</v>
      </c>
      <c r="M16014" t="s">
        <v>813</v>
      </c>
      <c r="N16014" t="s">
        <v>929</v>
      </c>
      <c r="O16014" t="s">
        <v>1482</v>
      </c>
      <c r="P16014">
        <v>-71.152640099999999</v>
      </c>
      <c r="Q16014">
        <v>42.299483700000003</v>
      </c>
    </row>
    <row r="16015" spans="2:17" x14ac:dyDescent="0.3">
      <c r="B16015" t="s">
        <v>1845</v>
      </c>
      <c r="C16015" t="s">
        <v>1637</v>
      </c>
      <c r="D16015" t="s">
        <v>4416</v>
      </c>
      <c r="E16015">
        <v>-71.119770000000003</v>
      </c>
      <c r="F16015">
        <v>42.2729</v>
      </c>
      <c r="G16015" t="s">
        <v>783</v>
      </c>
      <c r="H16015" s="5">
        <v>3</v>
      </c>
      <c r="I16015" t="s">
        <v>1631</v>
      </c>
      <c r="J16015" s="5">
        <f>VLOOKUP(I16015*1,Crosswalks!$L$3:$M$227,2,FALSE)</f>
        <v>3</v>
      </c>
      <c r="K16015" s="5">
        <f>IF(G16015="Corner",INDEX(Crosswalks!$C$4:$J$16,MATCH(H16015,Crosswalks!$C$4:$C$16,0),J16015+1),"N/A, D2D")</f>
        <v>0.5</v>
      </c>
      <c r="L16015" t="s">
        <v>5958</v>
      </c>
      <c r="M16015" t="s">
        <v>813</v>
      </c>
      <c r="N16015" t="s">
        <v>814</v>
      </c>
      <c r="O16015" t="s">
        <v>838</v>
      </c>
      <c r="P16015">
        <v>-71.137700620000004</v>
      </c>
      <c r="Q16015">
        <v>42.352058669999998</v>
      </c>
    </row>
    <row r="16016" spans="2:17" x14ac:dyDescent="0.3">
      <c r="B16016" t="s">
        <v>1949</v>
      </c>
      <c r="C16016" t="s">
        <v>4657</v>
      </c>
      <c r="D16016" t="s">
        <v>4416</v>
      </c>
      <c r="E16016">
        <v>-71.126990000000006</v>
      </c>
      <c r="F16016">
        <v>42.269210000000001</v>
      </c>
      <c r="G16016" t="s">
        <v>783</v>
      </c>
      <c r="H16016" s="5">
        <v>5</v>
      </c>
      <c r="I16016" t="s">
        <v>1691</v>
      </c>
      <c r="J16016" s="5">
        <f>VLOOKUP(I16016*1,Crosswalks!$L$3:$M$227,2,FALSE)</f>
        <v>3</v>
      </c>
      <c r="K16016" s="5">
        <f>IF(G16016="Corner",INDEX(Crosswalks!$C$4:$J$16,MATCH(H16016,Crosswalks!$C$4:$C$16,0),J16016+1),"N/A, D2D")</f>
        <v>0.5</v>
      </c>
      <c r="L16016" t="s">
        <v>5958</v>
      </c>
      <c r="M16016" t="s">
        <v>813</v>
      </c>
      <c r="N16016" t="s">
        <v>814</v>
      </c>
      <c r="O16016" t="s">
        <v>838</v>
      </c>
      <c r="P16016">
        <v>-71.137700620000004</v>
      </c>
      <c r="Q16016">
        <v>42.352058669999998</v>
      </c>
    </row>
    <row r="16017" spans="2:17" x14ac:dyDescent="0.3">
      <c r="B16017" t="s">
        <v>1011</v>
      </c>
      <c r="C16017" t="s">
        <v>4622</v>
      </c>
      <c r="D16017" t="s">
        <v>4416</v>
      </c>
      <c r="E16017">
        <v>-71.110789999999994</v>
      </c>
      <c r="F16017">
        <v>42.263559999999998</v>
      </c>
      <c r="G16017" t="s">
        <v>783</v>
      </c>
      <c r="H16017" s="5" t="s">
        <v>785</v>
      </c>
      <c r="I16017" t="s">
        <v>4456</v>
      </c>
      <c r="J16017" s="5">
        <f>VLOOKUP(I16017*1,Crosswalks!$L$3:$M$227,2,FALSE)</f>
        <v>6</v>
      </c>
      <c r="K16017" s="5">
        <f>IF(G16017="Corner",INDEX(Crosswalks!$C$4:$J$16,MATCH(H16017,Crosswalks!$C$4:$C$16,0),J16017+1),"N/A, D2D")</f>
        <v>0.2</v>
      </c>
      <c r="L16017" t="s">
        <v>5969</v>
      </c>
      <c r="M16017" t="s">
        <v>813</v>
      </c>
      <c r="N16017" t="s">
        <v>929</v>
      </c>
      <c r="O16017" t="s">
        <v>1049</v>
      </c>
      <c r="P16017">
        <v>-71.090429599999993</v>
      </c>
      <c r="Q16017">
        <v>42.276760660000001</v>
      </c>
    </row>
    <row r="16018" spans="2:17" x14ac:dyDescent="0.3">
      <c r="B16018" t="s">
        <v>824</v>
      </c>
      <c r="C16018" t="s">
        <v>4511</v>
      </c>
      <c r="D16018" t="s">
        <v>4416</v>
      </c>
      <c r="E16018">
        <v>-71.112589999999997</v>
      </c>
      <c r="F16018">
        <v>42.261090000000003</v>
      </c>
      <c r="G16018" t="s">
        <v>783</v>
      </c>
      <c r="H16018" s="5">
        <v>3</v>
      </c>
      <c r="I16018" t="s">
        <v>4456</v>
      </c>
      <c r="J16018" s="5">
        <f>VLOOKUP(I16018*1,Crosswalks!$L$3:$M$227,2,FALSE)</f>
        <v>6</v>
      </c>
      <c r="K16018" s="5">
        <f>IF(G16018="Corner",INDEX(Crosswalks!$C$4:$J$16,MATCH(H16018,Crosswalks!$C$4:$C$16,0),J16018+1),"N/A, D2D")</f>
        <v>0.3</v>
      </c>
      <c r="L16018" t="s">
        <v>5969</v>
      </c>
      <c r="M16018" t="s">
        <v>813</v>
      </c>
      <c r="N16018" t="s">
        <v>929</v>
      </c>
      <c r="O16018" t="s">
        <v>1049</v>
      </c>
      <c r="P16018">
        <v>-71.090429599999993</v>
      </c>
      <c r="Q16018">
        <v>42.276760660000001</v>
      </c>
    </row>
    <row r="16019" spans="2:17" x14ac:dyDescent="0.3">
      <c r="B16019" t="s">
        <v>820</v>
      </c>
      <c r="C16019" t="s">
        <v>4453</v>
      </c>
      <c r="D16019" t="s">
        <v>4416</v>
      </c>
      <c r="E16019">
        <v>-71.108040000000003</v>
      </c>
      <c r="F16019">
        <v>42.267960000000002</v>
      </c>
      <c r="G16019" t="s">
        <v>783</v>
      </c>
      <c r="H16019" s="5">
        <v>2</v>
      </c>
      <c r="I16019" t="s">
        <v>1631</v>
      </c>
      <c r="J16019" s="5">
        <f>VLOOKUP(I16019*1,Crosswalks!$L$3:$M$227,2,FALSE)</f>
        <v>3</v>
      </c>
      <c r="K16019" s="5">
        <f>IF(G16019="Corner",INDEX(Crosswalks!$C$4:$J$16,MATCH(H16019,Crosswalks!$C$4:$C$16,0),J16019+1),"N/A, D2D")</f>
        <v>0.4</v>
      </c>
      <c r="L16019" t="s">
        <v>5969</v>
      </c>
      <c r="M16019" t="s">
        <v>813</v>
      </c>
      <c r="N16019" t="s">
        <v>929</v>
      </c>
      <c r="O16019" t="s">
        <v>1049</v>
      </c>
      <c r="P16019">
        <v>-71.090429599999993</v>
      </c>
      <c r="Q16019">
        <v>42.276760660000001</v>
      </c>
    </row>
    <row r="16020" spans="2:17" x14ac:dyDescent="0.3">
      <c r="B16020" t="s">
        <v>884</v>
      </c>
      <c r="C16020" t="s">
        <v>4568</v>
      </c>
      <c r="D16020" t="s">
        <v>4416</v>
      </c>
      <c r="E16020">
        <v>-71.109322000000006</v>
      </c>
      <c r="F16020">
        <v>42.272018000000003</v>
      </c>
      <c r="G16020" t="s">
        <v>783</v>
      </c>
      <c r="H16020" s="5">
        <v>5</v>
      </c>
      <c r="I16020" t="s">
        <v>1631</v>
      </c>
      <c r="J16020" s="5">
        <f>VLOOKUP(I16020*1,Crosswalks!$L$3:$M$227,2,FALSE)</f>
        <v>3</v>
      </c>
      <c r="K16020" s="5">
        <f>IF(G16020="Corner",INDEX(Crosswalks!$C$4:$J$16,MATCH(H16020,Crosswalks!$C$4:$C$16,0),J16020+1),"N/A, D2D")</f>
        <v>0.5</v>
      </c>
      <c r="L16020" t="s">
        <v>5969</v>
      </c>
      <c r="M16020" t="s">
        <v>813</v>
      </c>
      <c r="N16020" t="s">
        <v>929</v>
      </c>
      <c r="O16020" t="s">
        <v>1049</v>
      </c>
      <c r="P16020">
        <v>-71.090429599999993</v>
      </c>
      <c r="Q16020">
        <v>42.276760660000001</v>
      </c>
    </row>
    <row r="16021" spans="2:17" x14ac:dyDescent="0.3">
      <c r="B16021" t="s">
        <v>1107</v>
      </c>
      <c r="C16021" t="s">
        <v>4444</v>
      </c>
      <c r="D16021" t="s">
        <v>4416</v>
      </c>
      <c r="E16021">
        <v>-71.109020000000001</v>
      </c>
      <c r="F16021">
        <v>42.269930000000002</v>
      </c>
      <c r="G16021" t="s">
        <v>783</v>
      </c>
      <c r="H16021" s="5">
        <v>5</v>
      </c>
      <c r="I16021" t="s">
        <v>1631</v>
      </c>
      <c r="J16021" s="5">
        <f>VLOOKUP(I16021*1,Crosswalks!$L$3:$M$227,2,FALSE)</f>
        <v>3</v>
      </c>
      <c r="K16021" s="5">
        <f>IF(G16021="Corner",INDEX(Crosswalks!$C$4:$J$16,MATCH(H16021,Crosswalks!$C$4:$C$16,0),J16021+1),"N/A, D2D")</f>
        <v>0.5</v>
      </c>
      <c r="L16021" t="s">
        <v>5969</v>
      </c>
      <c r="M16021" t="s">
        <v>813</v>
      </c>
      <c r="N16021" t="s">
        <v>929</v>
      </c>
      <c r="O16021" t="s">
        <v>1049</v>
      </c>
      <c r="P16021">
        <v>-71.090429599999993</v>
      </c>
      <c r="Q16021">
        <v>42.276760660000001</v>
      </c>
    </row>
    <row r="16022" spans="2:17" x14ac:dyDescent="0.3">
      <c r="B16022" t="s">
        <v>2331</v>
      </c>
      <c r="C16022" t="s">
        <v>4458</v>
      </c>
      <c r="D16022" t="s">
        <v>4416</v>
      </c>
      <c r="E16022">
        <v>-71.115020000000001</v>
      </c>
      <c r="F16022">
        <v>42.263249999999999</v>
      </c>
      <c r="G16022" t="s">
        <v>783</v>
      </c>
      <c r="H16022" s="5">
        <v>4</v>
      </c>
      <c r="I16022" t="s">
        <v>4456</v>
      </c>
      <c r="J16022" s="5">
        <f>VLOOKUP(I16022*1,Crosswalks!$L$3:$M$227,2,FALSE)</f>
        <v>6</v>
      </c>
      <c r="K16022" s="5">
        <f>IF(G16022="Corner",INDEX(Crosswalks!$C$4:$J$16,MATCH(H16022,Crosswalks!$C$4:$C$16,0),J16022+1),"N/A, D2D")</f>
        <v>0.3</v>
      </c>
      <c r="L16022" t="s">
        <v>5969</v>
      </c>
      <c r="M16022" t="s">
        <v>813</v>
      </c>
      <c r="N16022" t="s">
        <v>929</v>
      </c>
      <c r="O16022" t="s">
        <v>1049</v>
      </c>
      <c r="P16022">
        <v>-71.090429599999993</v>
      </c>
      <c r="Q16022">
        <v>42.276760660000001</v>
      </c>
    </row>
    <row r="16023" spans="2:17" x14ac:dyDescent="0.3">
      <c r="B16023" t="s">
        <v>850</v>
      </c>
      <c r="C16023" t="s">
        <v>4440</v>
      </c>
      <c r="D16023" t="s">
        <v>4416</v>
      </c>
      <c r="E16023">
        <v>-71.105720000000005</v>
      </c>
      <c r="F16023">
        <v>42.268320000000003</v>
      </c>
      <c r="G16023" t="s">
        <v>783</v>
      </c>
      <c r="H16023" s="5">
        <v>5</v>
      </c>
      <c r="I16023" t="s">
        <v>1631</v>
      </c>
      <c r="J16023" s="5">
        <f>VLOOKUP(I16023*1,Crosswalks!$L$3:$M$227,2,FALSE)</f>
        <v>3</v>
      </c>
      <c r="K16023" s="5">
        <f>IF(G16023="Corner",INDEX(Crosswalks!$C$4:$J$16,MATCH(H16023,Crosswalks!$C$4:$C$16,0),J16023+1),"N/A, D2D")</f>
        <v>0.5</v>
      </c>
      <c r="L16023" t="s">
        <v>5969</v>
      </c>
      <c r="M16023" t="s">
        <v>813</v>
      </c>
      <c r="N16023" t="s">
        <v>929</v>
      </c>
      <c r="O16023" t="s">
        <v>1049</v>
      </c>
      <c r="P16023">
        <v>-71.090429599999993</v>
      </c>
      <c r="Q16023">
        <v>42.276760660000001</v>
      </c>
    </row>
    <row r="16024" spans="2:17" x14ac:dyDescent="0.3">
      <c r="B16024" t="s">
        <v>1295</v>
      </c>
      <c r="C16024" t="s">
        <v>4600</v>
      </c>
      <c r="D16024" t="s">
        <v>4416</v>
      </c>
      <c r="E16024">
        <v>-71.106279999999998</v>
      </c>
      <c r="F16024">
        <v>42.265230000000003</v>
      </c>
      <c r="G16024" t="s">
        <v>783</v>
      </c>
      <c r="H16024" s="5">
        <v>3</v>
      </c>
      <c r="I16024" t="s">
        <v>1631</v>
      </c>
      <c r="J16024" s="5">
        <f>VLOOKUP(I16024*1,Crosswalks!$L$3:$M$227,2,FALSE)</f>
        <v>3</v>
      </c>
      <c r="K16024" s="5">
        <f>IF(G16024="Corner",INDEX(Crosswalks!$C$4:$J$16,MATCH(H16024,Crosswalks!$C$4:$C$16,0),J16024+1),"N/A, D2D")</f>
        <v>0.5</v>
      </c>
      <c r="L16024" t="s">
        <v>5969</v>
      </c>
      <c r="M16024" t="s">
        <v>813</v>
      </c>
      <c r="N16024" t="s">
        <v>929</v>
      </c>
      <c r="O16024" t="s">
        <v>1049</v>
      </c>
      <c r="P16024">
        <v>-71.090429599999993</v>
      </c>
      <c r="Q16024">
        <v>42.276760660000001</v>
      </c>
    </row>
    <row r="16025" spans="2:17" x14ac:dyDescent="0.3">
      <c r="B16025" t="s">
        <v>3406</v>
      </c>
      <c r="C16025" t="s">
        <v>4600</v>
      </c>
      <c r="D16025" t="s">
        <v>4416</v>
      </c>
      <c r="E16025">
        <v>-71.106210000000004</v>
      </c>
      <c r="F16025">
        <v>42.265120000000003</v>
      </c>
      <c r="G16025" t="s">
        <v>783</v>
      </c>
      <c r="H16025" s="5">
        <v>2</v>
      </c>
      <c r="I16025" t="s">
        <v>1631</v>
      </c>
      <c r="J16025" s="5">
        <f>VLOOKUP(I16025*1,Crosswalks!$L$3:$M$227,2,FALSE)</f>
        <v>3</v>
      </c>
      <c r="K16025" s="5">
        <f>IF(G16025="Corner",INDEX(Crosswalks!$C$4:$J$16,MATCH(H16025,Crosswalks!$C$4:$C$16,0),J16025+1),"N/A, D2D")</f>
        <v>0.4</v>
      </c>
      <c r="L16025" t="s">
        <v>5969</v>
      </c>
      <c r="M16025" t="s">
        <v>813</v>
      </c>
      <c r="N16025" t="s">
        <v>929</v>
      </c>
      <c r="O16025" t="s">
        <v>1049</v>
      </c>
      <c r="P16025">
        <v>-71.090429599999993</v>
      </c>
      <c r="Q16025">
        <v>42.276760660000001</v>
      </c>
    </row>
    <row r="16026" spans="2:17" x14ac:dyDescent="0.3">
      <c r="B16026" t="s">
        <v>891</v>
      </c>
      <c r="C16026" t="s">
        <v>4614</v>
      </c>
      <c r="D16026" t="s">
        <v>4416</v>
      </c>
      <c r="E16026">
        <v>-71.11</v>
      </c>
      <c r="F16026">
        <v>42.250540000000001</v>
      </c>
      <c r="G16026" t="s">
        <v>783</v>
      </c>
      <c r="H16026" s="5">
        <v>2</v>
      </c>
      <c r="I16026" t="s">
        <v>4438</v>
      </c>
      <c r="J16026" s="5">
        <f>VLOOKUP(I16026*1,Crosswalks!$L$3:$M$227,2,FALSE)</f>
        <v>2</v>
      </c>
      <c r="K16026" s="5">
        <f>IF(G16026="Corner",INDEX(Crosswalks!$C$4:$J$16,MATCH(H16026,Crosswalks!$C$4:$C$16,0),J16026+1),"N/A, D2D")</f>
        <v>0.4</v>
      </c>
      <c r="L16026" t="s">
        <v>5969</v>
      </c>
      <c r="M16026" t="s">
        <v>813</v>
      </c>
      <c r="N16026" t="s">
        <v>929</v>
      </c>
      <c r="O16026" t="s">
        <v>1049</v>
      </c>
      <c r="P16026">
        <v>-71.090429599999993</v>
      </c>
      <c r="Q16026">
        <v>42.276760660000001</v>
      </c>
    </row>
    <row r="16027" spans="2:17" x14ac:dyDescent="0.3">
      <c r="B16027" t="s">
        <v>1288</v>
      </c>
      <c r="C16027" t="s">
        <v>4469</v>
      </c>
      <c r="D16027" t="s">
        <v>4416</v>
      </c>
      <c r="E16027">
        <v>-71.106099999999998</v>
      </c>
      <c r="F16027">
        <v>42.26614</v>
      </c>
      <c r="G16027" t="s">
        <v>783</v>
      </c>
      <c r="H16027" s="5">
        <v>6</v>
      </c>
      <c r="I16027" t="s">
        <v>1631</v>
      </c>
      <c r="J16027" s="5">
        <f>VLOOKUP(I16027*1,Crosswalks!$L$3:$M$227,2,FALSE)</f>
        <v>3</v>
      </c>
      <c r="K16027" s="5">
        <f>IF(G16027="Corner",INDEX(Crosswalks!$C$4:$J$16,MATCH(H16027,Crosswalks!$C$4:$C$16,0),J16027+1),"N/A, D2D")</f>
        <v>0.5</v>
      </c>
      <c r="L16027" t="s">
        <v>5969</v>
      </c>
      <c r="M16027" t="s">
        <v>813</v>
      </c>
      <c r="N16027" t="s">
        <v>929</v>
      </c>
      <c r="O16027" t="s">
        <v>1049</v>
      </c>
      <c r="P16027">
        <v>-71.090429599999993</v>
      </c>
      <c r="Q16027">
        <v>42.276760660000001</v>
      </c>
    </row>
    <row r="16028" spans="2:17" x14ac:dyDescent="0.3">
      <c r="B16028" t="s">
        <v>1168</v>
      </c>
      <c r="C16028" t="s">
        <v>4421</v>
      </c>
      <c r="D16028" t="s">
        <v>4416</v>
      </c>
      <c r="E16028">
        <v>-71.11148</v>
      </c>
      <c r="F16028">
        <v>42.269939999999998</v>
      </c>
      <c r="G16028" t="s">
        <v>783</v>
      </c>
      <c r="H16028" s="5">
        <v>6</v>
      </c>
      <c r="I16028" t="s">
        <v>1631</v>
      </c>
      <c r="J16028" s="5">
        <f>VLOOKUP(I16028*1,Crosswalks!$L$3:$M$227,2,FALSE)</f>
        <v>3</v>
      </c>
      <c r="K16028" s="5">
        <f>IF(G16028="Corner",INDEX(Crosswalks!$C$4:$J$16,MATCH(H16028,Crosswalks!$C$4:$C$16,0),J16028+1),"N/A, D2D")</f>
        <v>0.5</v>
      </c>
      <c r="L16028" t="s">
        <v>5969</v>
      </c>
      <c r="M16028" t="s">
        <v>813</v>
      </c>
      <c r="N16028" t="s">
        <v>929</v>
      </c>
      <c r="O16028" t="s">
        <v>1049</v>
      </c>
      <c r="P16028">
        <v>-71.090429599999993</v>
      </c>
      <c r="Q16028">
        <v>42.276760660000001</v>
      </c>
    </row>
    <row r="16029" spans="2:17" x14ac:dyDescent="0.3">
      <c r="B16029" t="s">
        <v>1084</v>
      </c>
      <c r="C16029" t="s">
        <v>4453</v>
      </c>
      <c r="D16029" t="s">
        <v>4416</v>
      </c>
      <c r="E16029">
        <v>-71.107740000000007</v>
      </c>
      <c r="F16029">
        <v>42.268180000000001</v>
      </c>
      <c r="G16029" t="s">
        <v>783</v>
      </c>
      <c r="H16029" s="5">
        <v>1</v>
      </c>
      <c r="I16029" t="s">
        <v>1631</v>
      </c>
      <c r="J16029" s="5">
        <f>VLOOKUP(I16029*1,Crosswalks!$L$3:$M$227,2,FALSE)</f>
        <v>3</v>
      </c>
      <c r="K16029" s="5">
        <f>IF(G16029="Corner",INDEX(Crosswalks!$C$4:$J$16,MATCH(H16029,Crosswalks!$C$4:$C$16,0),J16029+1),"N/A, D2D")</f>
        <v>0.4</v>
      </c>
      <c r="L16029" t="s">
        <v>5969</v>
      </c>
      <c r="M16029" t="s">
        <v>813</v>
      </c>
      <c r="N16029" t="s">
        <v>929</v>
      </c>
      <c r="O16029" t="s">
        <v>1049</v>
      </c>
      <c r="P16029">
        <v>-71.090429599999993</v>
      </c>
      <c r="Q16029">
        <v>42.276760660000001</v>
      </c>
    </row>
    <row r="16030" spans="2:17" x14ac:dyDescent="0.3">
      <c r="B16030" t="s">
        <v>891</v>
      </c>
      <c r="C16030" t="s">
        <v>4575</v>
      </c>
      <c r="D16030" t="s">
        <v>4416</v>
      </c>
      <c r="E16030">
        <v>-71.105230000000006</v>
      </c>
      <c r="F16030">
        <v>42.265210000000003</v>
      </c>
      <c r="G16030" t="s">
        <v>783</v>
      </c>
      <c r="H16030" s="5" t="s">
        <v>785</v>
      </c>
      <c r="I16030" t="s">
        <v>1631</v>
      </c>
      <c r="J16030" s="5">
        <f>VLOOKUP(I16030*1,Crosswalks!$L$3:$M$227,2,FALSE)</f>
        <v>3</v>
      </c>
      <c r="K16030" s="5">
        <f>IF(G16030="Corner",INDEX(Crosswalks!$C$4:$J$16,MATCH(H16030,Crosswalks!$C$4:$C$16,0),J16030+1),"N/A, D2D")</f>
        <v>0.3</v>
      </c>
      <c r="L16030" t="s">
        <v>5969</v>
      </c>
      <c r="M16030" t="s">
        <v>813</v>
      </c>
      <c r="N16030" t="s">
        <v>929</v>
      </c>
      <c r="O16030" t="s">
        <v>1049</v>
      </c>
      <c r="P16030">
        <v>-71.090429599999993</v>
      </c>
      <c r="Q16030">
        <v>42.276760660000001</v>
      </c>
    </row>
    <row r="16031" spans="2:17" x14ac:dyDescent="0.3">
      <c r="B16031" t="s">
        <v>2574</v>
      </c>
      <c r="C16031" t="s">
        <v>4446</v>
      </c>
      <c r="D16031" t="s">
        <v>4416</v>
      </c>
      <c r="E16031">
        <v>-71.104389999999995</v>
      </c>
      <c r="F16031">
        <v>42.261271000000001</v>
      </c>
      <c r="G16031" t="s">
        <v>783</v>
      </c>
      <c r="H16031" s="5" t="s">
        <v>785</v>
      </c>
      <c r="I16031" t="s">
        <v>1631</v>
      </c>
      <c r="J16031" s="5">
        <f>VLOOKUP(I16031*1,Crosswalks!$L$3:$M$227,2,FALSE)</f>
        <v>3</v>
      </c>
      <c r="K16031" s="5">
        <f>IF(G16031="Corner",INDEX(Crosswalks!$C$4:$J$16,MATCH(H16031,Crosswalks!$C$4:$C$16,0),J16031+1),"N/A, D2D")</f>
        <v>0.3</v>
      </c>
      <c r="L16031" t="s">
        <v>5969</v>
      </c>
      <c r="M16031" t="s">
        <v>813</v>
      </c>
      <c r="N16031" t="s">
        <v>929</v>
      </c>
      <c r="O16031" t="s">
        <v>1049</v>
      </c>
      <c r="P16031">
        <v>-71.090429599999993</v>
      </c>
      <c r="Q16031">
        <v>42.276760660000001</v>
      </c>
    </row>
    <row r="16032" spans="2:17" x14ac:dyDescent="0.3">
      <c r="B16032" t="s">
        <v>898</v>
      </c>
      <c r="C16032" t="s">
        <v>3916</v>
      </c>
      <c r="D16032" t="s">
        <v>4416</v>
      </c>
      <c r="E16032">
        <v>-71.107590000000002</v>
      </c>
      <c r="F16032">
        <v>42.263759999999998</v>
      </c>
      <c r="G16032" t="s">
        <v>783</v>
      </c>
      <c r="H16032" s="5" t="s">
        <v>785</v>
      </c>
      <c r="I16032" t="s">
        <v>1631</v>
      </c>
      <c r="J16032" s="5">
        <f>VLOOKUP(I16032*1,Crosswalks!$L$3:$M$227,2,FALSE)</f>
        <v>3</v>
      </c>
      <c r="K16032" s="5">
        <f>IF(G16032="Corner",INDEX(Crosswalks!$C$4:$J$16,MATCH(H16032,Crosswalks!$C$4:$C$16,0),J16032+1),"N/A, D2D")</f>
        <v>0.3</v>
      </c>
      <c r="L16032" t="s">
        <v>5969</v>
      </c>
      <c r="M16032" t="s">
        <v>813</v>
      </c>
      <c r="N16032" t="s">
        <v>929</v>
      </c>
      <c r="O16032" t="s">
        <v>1049</v>
      </c>
      <c r="P16032">
        <v>-71.090429599999993</v>
      </c>
      <c r="Q16032">
        <v>42.276760660000001</v>
      </c>
    </row>
    <row r="16033" spans="2:17" x14ac:dyDescent="0.3">
      <c r="B16033" t="s">
        <v>973</v>
      </c>
      <c r="C16033" t="s">
        <v>4444</v>
      </c>
      <c r="D16033" t="s">
        <v>4416</v>
      </c>
      <c r="E16033">
        <v>-71.108360000000005</v>
      </c>
      <c r="F16033">
        <v>42.269570000000002</v>
      </c>
      <c r="G16033" t="s">
        <v>783</v>
      </c>
      <c r="H16033" s="5">
        <v>3</v>
      </c>
      <c r="I16033" t="s">
        <v>1631</v>
      </c>
      <c r="J16033" s="5">
        <f>VLOOKUP(I16033*1,Crosswalks!$L$3:$M$227,2,FALSE)</f>
        <v>3</v>
      </c>
      <c r="K16033" s="5">
        <f>IF(G16033="Corner",INDEX(Crosswalks!$C$4:$J$16,MATCH(H16033,Crosswalks!$C$4:$C$16,0),J16033+1),"N/A, D2D")</f>
        <v>0.5</v>
      </c>
      <c r="L16033" t="s">
        <v>5969</v>
      </c>
      <c r="M16033" t="s">
        <v>813</v>
      </c>
      <c r="N16033" t="s">
        <v>929</v>
      </c>
      <c r="O16033" t="s">
        <v>1049</v>
      </c>
      <c r="P16033">
        <v>-71.090429599999993</v>
      </c>
      <c r="Q16033">
        <v>42.276760660000001</v>
      </c>
    </row>
    <row r="16034" spans="2:17" x14ac:dyDescent="0.3">
      <c r="B16034" t="s">
        <v>3119</v>
      </c>
      <c r="C16034" t="s">
        <v>4440</v>
      </c>
      <c r="D16034" t="s">
        <v>4416</v>
      </c>
      <c r="E16034">
        <v>-71.106639999999999</v>
      </c>
      <c r="F16034">
        <v>42.264319999999998</v>
      </c>
      <c r="G16034" t="s">
        <v>783</v>
      </c>
      <c r="H16034" s="5">
        <v>2</v>
      </c>
      <c r="I16034" t="s">
        <v>1631</v>
      </c>
      <c r="J16034" s="5">
        <f>VLOOKUP(I16034*1,Crosswalks!$L$3:$M$227,2,FALSE)</f>
        <v>3</v>
      </c>
      <c r="K16034" s="5">
        <f>IF(G16034="Corner",INDEX(Crosswalks!$C$4:$J$16,MATCH(H16034,Crosswalks!$C$4:$C$16,0),J16034+1),"N/A, D2D")</f>
        <v>0.4</v>
      </c>
      <c r="L16034" t="s">
        <v>5969</v>
      </c>
      <c r="M16034" t="s">
        <v>813</v>
      </c>
      <c r="N16034" t="s">
        <v>929</v>
      </c>
      <c r="O16034" t="s">
        <v>1049</v>
      </c>
      <c r="P16034">
        <v>-71.090429599999993</v>
      </c>
      <c r="Q16034">
        <v>42.276760660000001</v>
      </c>
    </row>
    <row r="16035" spans="2:17" x14ac:dyDescent="0.3">
      <c r="B16035" t="s">
        <v>1042</v>
      </c>
      <c r="C16035" t="s">
        <v>4434</v>
      </c>
      <c r="D16035" t="s">
        <v>4416</v>
      </c>
      <c r="E16035">
        <v>-71.109579999999994</v>
      </c>
      <c r="F16035">
        <v>42.269919999999999</v>
      </c>
      <c r="G16035" t="s">
        <v>783</v>
      </c>
      <c r="H16035" s="5">
        <v>6</v>
      </c>
      <c r="I16035" t="s">
        <v>1631</v>
      </c>
      <c r="J16035" s="5">
        <f>VLOOKUP(I16035*1,Crosswalks!$L$3:$M$227,2,FALSE)</f>
        <v>3</v>
      </c>
      <c r="K16035" s="5">
        <f>IF(G16035="Corner",INDEX(Crosswalks!$C$4:$J$16,MATCH(H16035,Crosswalks!$C$4:$C$16,0),J16035+1),"N/A, D2D")</f>
        <v>0.5</v>
      </c>
      <c r="L16035" t="s">
        <v>5969</v>
      </c>
      <c r="M16035" t="s">
        <v>813</v>
      </c>
      <c r="N16035" t="s">
        <v>929</v>
      </c>
      <c r="O16035" t="s">
        <v>1049</v>
      </c>
      <c r="P16035">
        <v>-71.090429599999993</v>
      </c>
      <c r="Q16035">
        <v>42.276760660000001</v>
      </c>
    </row>
    <row r="16036" spans="2:17" x14ac:dyDescent="0.3">
      <c r="B16036" t="s">
        <v>3366</v>
      </c>
      <c r="C16036" t="s">
        <v>4533</v>
      </c>
      <c r="D16036" t="s">
        <v>4416</v>
      </c>
      <c r="E16036">
        <v>-71.110235000000003</v>
      </c>
      <c r="F16036">
        <v>42.264805000000003</v>
      </c>
      <c r="G16036" t="s">
        <v>783</v>
      </c>
      <c r="H16036" s="5">
        <v>6</v>
      </c>
      <c r="I16036" t="s">
        <v>4456</v>
      </c>
      <c r="J16036" s="5">
        <f>VLOOKUP(I16036*1,Crosswalks!$L$3:$M$227,2,FALSE)</f>
        <v>6</v>
      </c>
      <c r="K16036" s="5">
        <f>IF(G16036="Corner",INDEX(Crosswalks!$C$4:$J$16,MATCH(H16036,Crosswalks!$C$4:$C$16,0),J16036+1),"N/A, D2D")</f>
        <v>0.4</v>
      </c>
      <c r="L16036" t="s">
        <v>5969</v>
      </c>
      <c r="M16036" t="s">
        <v>813</v>
      </c>
      <c r="N16036" t="s">
        <v>929</v>
      </c>
      <c r="O16036" t="s">
        <v>1049</v>
      </c>
      <c r="P16036">
        <v>-71.090429599999993</v>
      </c>
      <c r="Q16036">
        <v>42.276760660000001</v>
      </c>
    </row>
    <row r="16037" spans="2:17" x14ac:dyDescent="0.3">
      <c r="B16037" t="s">
        <v>2869</v>
      </c>
      <c r="C16037" t="s">
        <v>4559</v>
      </c>
      <c r="D16037" t="s">
        <v>4416</v>
      </c>
      <c r="E16037">
        <v>-71.112752</v>
      </c>
      <c r="F16037">
        <v>42.262306000000002</v>
      </c>
      <c r="G16037" t="s">
        <v>783</v>
      </c>
      <c r="H16037" s="5">
        <v>2</v>
      </c>
      <c r="I16037" t="s">
        <v>4456</v>
      </c>
      <c r="J16037" s="5">
        <f>VLOOKUP(I16037*1,Crosswalks!$L$3:$M$227,2,FALSE)</f>
        <v>6</v>
      </c>
      <c r="K16037" s="5">
        <f>IF(G16037="Corner",INDEX(Crosswalks!$C$4:$J$16,MATCH(H16037,Crosswalks!$C$4:$C$16,0),J16037+1),"N/A, D2D")</f>
        <v>0.3</v>
      </c>
      <c r="L16037" t="s">
        <v>5969</v>
      </c>
      <c r="M16037" t="s">
        <v>813</v>
      </c>
      <c r="N16037" t="s">
        <v>929</v>
      </c>
      <c r="O16037" t="s">
        <v>1049</v>
      </c>
      <c r="P16037">
        <v>-71.090429599999993</v>
      </c>
      <c r="Q16037">
        <v>42.276760660000001</v>
      </c>
    </row>
    <row r="16038" spans="2:17" x14ac:dyDescent="0.3">
      <c r="B16038" t="s">
        <v>1006</v>
      </c>
      <c r="C16038" t="s">
        <v>4599</v>
      </c>
      <c r="D16038" t="s">
        <v>4416</v>
      </c>
      <c r="E16038">
        <v>-71.108699999999999</v>
      </c>
      <c r="F16038">
        <v>42.271799999999999</v>
      </c>
      <c r="G16038" t="s">
        <v>783</v>
      </c>
      <c r="H16038" s="5">
        <v>1</v>
      </c>
      <c r="I16038" t="s">
        <v>1631</v>
      </c>
      <c r="J16038" s="5">
        <f>VLOOKUP(I16038*1,Crosswalks!$L$3:$M$227,2,FALSE)</f>
        <v>3</v>
      </c>
      <c r="K16038" s="5">
        <f>IF(G16038="Corner",INDEX(Crosswalks!$C$4:$J$16,MATCH(H16038,Crosswalks!$C$4:$C$16,0),J16038+1),"N/A, D2D")</f>
        <v>0.4</v>
      </c>
      <c r="L16038" t="s">
        <v>5969</v>
      </c>
      <c r="M16038" t="s">
        <v>813</v>
      </c>
      <c r="N16038" t="s">
        <v>929</v>
      </c>
      <c r="O16038" t="s">
        <v>1049</v>
      </c>
      <c r="P16038">
        <v>-71.090429599999993</v>
      </c>
      <c r="Q16038">
        <v>42.276760660000001</v>
      </c>
    </row>
    <row r="16039" spans="2:17" x14ac:dyDescent="0.3">
      <c r="B16039" t="s">
        <v>1313</v>
      </c>
      <c r="C16039" t="s">
        <v>4446</v>
      </c>
      <c r="D16039" t="s">
        <v>4416</v>
      </c>
      <c r="E16039">
        <v>-71.10427</v>
      </c>
      <c r="F16039">
        <v>42.260759999999998</v>
      </c>
      <c r="G16039" t="s">
        <v>784</v>
      </c>
      <c r="H16039" s="5">
        <v>6</v>
      </c>
      <c r="I16039" t="s">
        <v>1631</v>
      </c>
      <c r="J16039" s="5">
        <f>VLOOKUP(I16039*1,Crosswalks!$L$3:$M$227,2,FALSE)</f>
        <v>3</v>
      </c>
      <c r="K16039" s="5" t="str">
        <f>IF(G16039="Corner",INDEX(Crosswalks!$C$4:$J$16,MATCH(H16039,Crosswalks!$C$4:$C$16,0),J16039+1),"N/A, D2D")</f>
        <v>N/A, D2D</v>
      </c>
      <c r="L16039" t="s">
        <v>5969</v>
      </c>
      <c r="M16039" t="s">
        <v>813</v>
      </c>
      <c r="N16039" t="s">
        <v>929</v>
      </c>
      <c r="O16039" t="s">
        <v>1049</v>
      </c>
      <c r="P16039">
        <v>-71.090429599999993</v>
      </c>
      <c r="Q16039">
        <v>42.276760660000001</v>
      </c>
    </row>
    <row r="16040" spans="2:17" x14ac:dyDescent="0.3">
      <c r="B16040" t="s">
        <v>960</v>
      </c>
      <c r="C16040" t="s">
        <v>4461</v>
      </c>
      <c r="D16040" t="s">
        <v>4416</v>
      </c>
      <c r="E16040">
        <v>-71.119069999999994</v>
      </c>
      <c r="F16040">
        <v>42.250819999999997</v>
      </c>
      <c r="G16040" t="s">
        <v>784</v>
      </c>
      <c r="H16040" s="5" t="s">
        <v>785</v>
      </c>
      <c r="I16040" t="s">
        <v>4438</v>
      </c>
      <c r="J16040" s="5">
        <f>VLOOKUP(I16040*1,Crosswalks!$L$3:$M$227,2,FALSE)</f>
        <v>2</v>
      </c>
      <c r="K16040" s="5" t="str">
        <f>IF(G16040="Corner",INDEX(Crosswalks!$C$4:$J$16,MATCH(H16040,Crosswalks!$C$4:$C$16,0),J16040+1),"N/A, D2D")</f>
        <v>N/A, D2D</v>
      </c>
      <c r="L16040" t="s">
        <v>5969</v>
      </c>
      <c r="M16040" t="s">
        <v>813</v>
      </c>
      <c r="N16040" t="s">
        <v>929</v>
      </c>
      <c r="O16040" t="s">
        <v>1049</v>
      </c>
      <c r="P16040">
        <v>-71.090429599999993</v>
      </c>
      <c r="Q16040">
        <v>42.276760660000001</v>
      </c>
    </row>
    <row r="16041" spans="2:17" x14ac:dyDescent="0.3">
      <c r="B16041" t="s">
        <v>1042</v>
      </c>
      <c r="C16041" t="s">
        <v>4421</v>
      </c>
      <c r="D16041" t="s">
        <v>4416</v>
      </c>
      <c r="E16041">
        <v>-71.111519999999999</v>
      </c>
      <c r="F16041">
        <v>42.269530000000003</v>
      </c>
      <c r="G16041" t="s">
        <v>784</v>
      </c>
      <c r="H16041" s="5">
        <v>1</v>
      </c>
      <c r="I16041" t="s">
        <v>1631</v>
      </c>
      <c r="J16041" s="5">
        <f>VLOOKUP(I16041*1,Crosswalks!$L$3:$M$227,2,FALSE)</f>
        <v>3</v>
      </c>
      <c r="K16041" s="5" t="str">
        <f>IF(G16041="Corner",INDEX(Crosswalks!$C$4:$J$16,MATCH(H16041,Crosswalks!$C$4:$C$16,0),J16041+1),"N/A, D2D")</f>
        <v>N/A, D2D</v>
      </c>
      <c r="L16041" t="s">
        <v>5969</v>
      </c>
      <c r="M16041" t="s">
        <v>813</v>
      </c>
      <c r="N16041" t="s">
        <v>929</v>
      </c>
      <c r="O16041" t="s">
        <v>1049</v>
      </c>
      <c r="P16041">
        <v>-71.090429599999993</v>
      </c>
      <c r="Q16041">
        <v>42.276760660000001</v>
      </c>
    </row>
    <row r="16042" spans="2:17" x14ac:dyDescent="0.3">
      <c r="B16042" t="s">
        <v>1007</v>
      </c>
      <c r="C16042" t="s">
        <v>4508</v>
      </c>
      <c r="D16042" t="s">
        <v>4416</v>
      </c>
      <c r="E16042">
        <v>-71.107029999999995</v>
      </c>
      <c r="F16042">
        <v>42.26979</v>
      </c>
      <c r="G16042" t="s">
        <v>784</v>
      </c>
      <c r="H16042" s="5">
        <v>1</v>
      </c>
      <c r="I16042" t="s">
        <v>1631</v>
      </c>
      <c r="J16042" s="5">
        <f>VLOOKUP(I16042*1,Crosswalks!$L$3:$M$227,2,FALSE)</f>
        <v>3</v>
      </c>
      <c r="K16042" s="5" t="str">
        <f>IF(G16042="Corner",INDEX(Crosswalks!$C$4:$J$16,MATCH(H16042,Crosswalks!$C$4:$C$16,0),J16042+1),"N/A, D2D")</f>
        <v>N/A, D2D</v>
      </c>
      <c r="L16042" t="s">
        <v>5969</v>
      </c>
      <c r="M16042" t="s">
        <v>813</v>
      </c>
      <c r="N16042" t="s">
        <v>929</v>
      </c>
      <c r="O16042" t="s">
        <v>1049</v>
      </c>
      <c r="P16042">
        <v>-71.090429599999993</v>
      </c>
      <c r="Q16042">
        <v>42.276760660000001</v>
      </c>
    </row>
    <row r="16043" spans="2:17" x14ac:dyDescent="0.3">
      <c r="B16043" t="s">
        <v>832</v>
      </c>
      <c r="C16043" t="s">
        <v>4510</v>
      </c>
      <c r="D16043" t="s">
        <v>4416</v>
      </c>
      <c r="E16043">
        <v>-71.109229999999997</v>
      </c>
      <c r="F16043">
        <v>42.26726</v>
      </c>
      <c r="G16043" t="s">
        <v>783</v>
      </c>
      <c r="H16043" s="5">
        <v>6</v>
      </c>
      <c r="I16043" t="s">
        <v>1631</v>
      </c>
      <c r="J16043" s="5">
        <f>VLOOKUP(I16043*1,Crosswalks!$L$3:$M$227,2,FALSE)</f>
        <v>3</v>
      </c>
      <c r="K16043" s="5">
        <f>IF(G16043="Corner",INDEX(Crosswalks!$C$4:$J$16,MATCH(H16043,Crosswalks!$C$4:$C$16,0),J16043+1),"N/A, D2D")</f>
        <v>0.5</v>
      </c>
      <c r="L16043" t="s">
        <v>6019</v>
      </c>
      <c r="M16043" t="s">
        <v>836</v>
      </c>
      <c r="N16043" t="s">
        <v>961</v>
      </c>
      <c r="O16043" t="s">
        <v>1503</v>
      </c>
      <c r="P16043">
        <v>-71.124930610000007</v>
      </c>
      <c r="Q16043">
        <v>42.283638660000001</v>
      </c>
    </row>
    <row r="16044" spans="2:17" x14ac:dyDescent="0.3">
      <c r="B16044" t="s">
        <v>861</v>
      </c>
      <c r="C16044" t="s">
        <v>4581</v>
      </c>
      <c r="D16044" t="s">
        <v>4416</v>
      </c>
      <c r="E16044">
        <v>-71.109030000000004</v>
      </c>
      <c r="F16044">
        <v>42.264809999999997</v>
      </c>
      <c r="G16044" t="s">
        <v>783</v>
      </c>
      <c r="H16044" s="5">
        <v>4</v>
      </c>
      <c r="I16044" t="s">
        <v>1631</v>
      </c>
      <c r="J16044" s="5">
        <f>VLOOKUP(I16044*1,Crosswalks!$L$3:$M$227,2,FALSE)</f>
        <v>3</v>
      </c>
      <c r="K16044" s="5">
        <f>IF(G16044="Corner",INDEX(Crosswalks!$C$4:$J$16,MATCH(H16044,Crosswalks!$C$4:$C$16,0),J16044+1),"N/A, D2D")</f>
        <v>0.5</v>
      </c>
      <c r="L16044" t="s">
        <v>6019</v>
      </c>
      <c r="M16044" t="s">
        <v>836</v>
      </c>
      <c r="N16044" t="s">
        <v>961</v>
      </c>
      <c r="O16044" t="s">
        <v>1503</v>
      </c>
      <c r="P16044">
        <v>-71.124930610000007</v>
      </c>
      <c r="Q16044">
        <v>42.283638660000001</v>
      </c>
    </row>
    <row r="16045" spans="2:17" x14ac:dyDescent="0.3">
      <c r="B16045" t="s">
        <v>1533</v>
      </c>
      <c r="C16045" t="s">
        <v>4461</v>
      </c>
      <c r="D16045" t="s">
        <v>4416</v>
      </c>
      <c r="E16045">
        <v>-71.115030000000004</v>
      </c>
      <c r="F16045">
        <v>42.246650000000002</v>
      </c>
      <c r="G16045" t="s">
        <v>783</v>
      </c>
      <c r="H16045" s="5">
        <v>3</v>
      </c>
      <c r="I16045" t="s">
        <v>4438</v>
      </c>
      <c r="J16045" s="5">
        <f>VLOOKUP(I16045*1,Crosswalks!$L$3:$M$227,2,FALSE)</f>
        <v>2</v>
      </c>
      <c r="K16045" s="5">
        <f>IF(G16045="Corner",INDEX(Crosswalks!$C$4:$J$16,MATCH(H16045,Crosswalks!$C$4:$C$16,0),J16045+1),"N/A, D2D")</f>
        <v>0.5</v>
      </c>
      <c r="L16045" t="s">
        <v>6019</v>
      </c>
      <c r="M16045" t="s">
        <v>836</v>
      </c>
      <c r="N16045" t="s">
        <v>961</v>
      </c>
      <c r="O16045" t="s">
        <v>1503</v>
      </c>
      <c r="P16045">
        <v>-71.124930610000007</v>
      </c>
      <c r="Q16045">
        <v>42.283638660000001</v>
      </c>
    </row>
    <row r="16046" spans="2:17" x14ac:dyDescent="0.3">
      <c r="B16046" t="s">
        <v>819</v>
      </c>
      <c r="C16046" t="s">
        <v>4580</v>
      </c>
      <c r="D16046" t="s">
        <v>4416</v>
      </c>
      <c r="E16046">
        <v>-71.113680000000002</v>
      </c>
      <c r="F16046">
        <v>42.25376</v>
      </c>
      <c r="G16046" t="s">
        <v>783</v>
      </c>
      <c r="H16046" s="5">
        <v>6</v>
      </c>
      <c r="I16046" t="s">
        <v>4438</v>
      </c>
      <c r="J16046" s="5">
        <f>VLOOKUP(I16046*1,Crosswalks!$L$3:$M$227,2,FALSE)</f>
        <v>2</v>
      </c>
      <c r="K16046" s="5">
        <f>IF(G16046="Corner",INDEX(Crosswalks!$C$4:$J$16,MATCH(H16046,Crosswalks!$C$4:$C$16,0),J16046+1),"N/A, D2D")</f>
        <v>0.5</v>
      </c>
      <c r="L16046" t="s">
        <v>6019</v>
      </c>
      <c r="M16046" t="s">
        <v>836</v>
      </c>
      <c r="N16046" t="s">
        <v>961</v>
      </c>
      <c r="O16046" t="s">
        <v>1503</v>
      </c>
      <c r="P16046">
        <v>-71.124930610000007</v>
      </c>
      <c r="Q16046">
        <v>42.283638660000001</v>
      </c>
    </row>
    <row r="16047" spans="2:17" x14ac:dyDescent="0.3">
      <c r="B16047" t="s">
        <v>935</v>
      </c>
      <c r="C16047" t="s">
        <v>4461</v>
      </c>
      <c r="D16047" t="s">
        <v>4416</v>
      </c>
      <c r="E16047">
        <v>-71.116370000000003</v>
      </c>
      <c r="F16047">
        <v>42.24765</v>
      </c>
      <c r="G16047" t="s">
        <v>783</v>
      </c>
      <c r="H16047" s="5" t="s">
        <v>785</v>
      </c>
      <c r="I16047" t="s">
        <v>4438</v>
      </c>
      <c r="J16047" s="5">
        <f>VLOOKUP(I16047*1,Crosswalks!$L$3:$M$227,2,FALSE)</f>
        <v>2</v>
      </c>
      <c r="K16047" s="5">
        <f>IF(G16047="Corner",INDEX(Crosswalks!$C$4:$J$16,MATCH(H16047,Crosswalks!$C$4:$C$16,0),J16047+1),"N/A, D2D")</f>
        <v>0.3</v>
      </c>
      <c r="L16047" t="s">
        <v>6019</v>
      </c>
      <c r="M16047" t="s">
        <v>836</v>
      </c>
      <c r="N16047" t="s">
        <v>961</v>
      </c>
      <c r="O16047" t="s">
        <v>1503</v>
      </c>
      <c r="P16047">
        <v>-71.124930610000007</v>
      </c>
      <c r="Q16047">
        <v>42.283638660000001</v>
      </c>
    </row>
    <row r="16048" spans="2:17" x14ac:dyDescent="0.3">
      <c r="B16048" t="s">
        <v>1284</v>
      </c>
      <c r="C16048" t="s">
        <v>2451</v>
      </c>
      <c r="D16048" t="s">
        <v>4416</v>
      </c>
      <c r="E16048">
        <v>-71.114249999999998</v>
      </c>
      <c r="F16048">
        <v>42.24973</v>
      </c>
      <c r="G16048" t="s">
        <v>783</v>
      </c>
      <c r="H16048" s="5">
        <v>5</v>
      </c>
      <c r="I16048" t="s">
        <v>4438</v>
      </c>
      <c r="J16048" s="5">
        <f>VLOOKUP(I16048*1,Crosswalks!$L$3:$M$227,2,FALSE)</f>
        <v>2</v>
      </c>
      <c r="K16048" s="5">
        <f>IF(G16048="Corner",INDEX(Crosswalks!$C$4:$J$16,MATCH(H16048,Crosswalks!$C$4:$C$16,0),J16048+1),"N/A, D2D")</f>
        <v>0.5</v>
      </c>
      <c r="L16048" t="s">
        <v>6019</v>
      </c>
      <c r="M16048" t="s">
        <v>836</v>
      </c>
      <c r="N16048" t="s">
        <v>961</v>
      </c>
      <c r="O16048" t="s">
        <v>1503</v>
      </c>
      <c r="P16048">
        <v>-71.124930610000007</v>
      </c>
      <c r="Q16048">
        <v>42.283638660000001</v>
      </c>
    </row>
    <row r="16049" spans="2:17" x14ac:dyDescent="0.3">
      <c r="B16049" t="s">
        <v>958</v>
      </c>
      <c r="C16049" t="s">
        <v>3821</v>
      </c>
      <c r="D16049" t="s">
        <v>4416</v>
      </c>
      <c r="E16049">
        <v>-71.114410000000007</v>
      </c>
      <c r="F16049">
        <v>42.251759999999997</v>
      </c>
      <c r="G16049" t="s">
        <v>783</v>
      </c>
      <c r="H16049" s="5">
        <v>4</v>
      </c>
      <c r="I16049" t="s">
        <v>4438</v>
      </c>
      <c r="J16049" s="5">
        <f>VLOOKUP(I16049*1,Crosswalks!$L$3:$M$227,2,FALSE)</f>
        <v>2</v>
      </c>
      <c r="K16049" s="5">
        <f>IF(G16049="Corner",INDEX(Crosswalks!$C$4:$J$16,MATCH(H16049,Crosswalks!$C$4:$C$16,0),J16049+1),"N/A, D2D")</f>
        <v>0.5</v>
      </c>
      <c r="L16049" t="s">
        <v>6019</v>
      </c>
      <c r="M16049" t="s">
        <v>836</v>
      </c>
      <c r="N16049" t="s">
        <v>961</v>
      </c>
      <c r="O16049" t="s">
        <v>1503</v>
      </c>
      <c r="P16049">
        <v>-71.124930610000007</v>
      </c>
      <c r="Q16049">
        <v>42.283638660000001</v>
      </c>
    </row>
    <row r="16050" spans="2:17" x14ac:dyDescent="0.3">
      <c r="B16050" t="s">
        <v>862</v>
      </c>
      <c r="C16050" t="s">
        <v>4605</v>
      </c>
      <c r="D16050" t="s">
        <v>4416</v>
      </c>
      <c r="E16050">
        <v>-71.110879999999995</v>
      </c>
      <c r="F16050">
        <v>42.255220000000001</v>
      </c>
      <c r="G16050" t="s">
        <v>783</v>
      </c>
      <c r="H16050" s="5">
        <v>2</v>
      </c>
      <c r="I16050" t="s">
        <v>4438</v>
      </c>
      <c r="J16050" s="5">
        <f>VLOOKUP(I16050*1,Crosswalks!$L$3:$M$227,2,FALSE)</f>
        <v>2</v>
      </c>
      <c r="K16050" s="5">
        <f>IF(G16050="Corner",INDEX(Crosswalks!$C$4:$J$16,MATCH(H16050,Crosswalks!$C$4:$C$16,0),J16050+1),"N/A, D2D")</f>
        <v>0.4</v>
      </c>
      <c r="L16050" t="s">
        <v>6019</v>
      </c>
      <c r="M16050" t="s">
        <v>836</v>
      </c>
      <c r="N16050" t="s">
        <v>961</v>
      </c>
      <c r="O16050" t="s">
        <v>1503</v>
      </c>
      <c r="P16050">
        <v>-71.124930610000007</v>
      </c>
      <c r="Q16050">
        <v>42.283638660000001</v>
      </c>
    </row>
    <row r="16051" spans="2:17" x14ac:dyDescent="0.3">
      <c r="B16051" t="s">
        <v>829</v>
      </c>
      <c r="C16051" t="s">
        <v>4551</v>
      </c>
      <c r="D16051" t="s">
        <v>4416</v>
      </c>
      <c r="E16051">
        <v>-71.135639999999995</v>
      </c>
      <c r="F16051">
        <v>42.24991</v>
      </c>
      <c r="G16051" t="s">
        <v>783</v>
      </c>
      <c r="H16051" s="5">
        <v>4</v>
      </c>
      <c r="I16051" t="s">
        <v>4417</v>
      </c>
      <c r="J16051" s="5">
        <f>VLOOKUP(I16051*1,Crosswalks!$L$3:$M$227,2,FALSE)</f>
        <v>3</v>
      </c>
      <c r="K16051" s="5">
        <f>IF(G16051="Corner",INDEX(Crosswalks!$C$4:$J$16,MATCH(H16051,Crosswalks!$C$4:$C$16,0),J16051+1),"N/A, D2D")</f>
        <v>0.5</v>
      </c>
      <c r="L16051" t="s">
        <v>6019</v>
      </c>
      <c r="M16051" t="s">
        <v>836</v>
      </c>
      <c r="N16051" t="s">
        <v>961</v>
      </c>
      <c r="O16051" t="s">
        <v>1503</v>
      </c>
      <c r="P16051">
        <v>-71.124930610000007</v>
      </c>
      <c r="Q16051">
        <v>42.283638660000001</v>
      </c>
    </row>
    <row r="16052" spans="2:17" x14ac:dyDescent="0.3">
      <c r="B16052" t="s">
        <v>819</v>
      </c>
      <c r="C16052" t="s">
        <v>4437</v>
      </c>
      <c r="D16052" t="s">
        <v>4416</v>
      </c>
      <c r="E16052">
        <v>-71.112120000000004</v>
      </c>
      <c r="F16052">
        <v>42.248800000000003</v>
      </c>
      <c r="G16052" t="s">
        <v>783</v>
      </c>
      <c r="H16052" s="5">
        <v>6</v>
      </c>
      <c r="I16052" t="s">
        <v>4438</v>
      </c>
      <c r="J16052" s="5">
        <f>VLOOKUP(I16052*1,Crosswalks!$L$3:$M$227,2,FALSE)</f>
        <v>2</v>
      </c>
      <c r="K16052" s="5">
        <f>IF(G16052="Corner",INDEX(Crosswalks!$C$4:$J$16,MATCH(H16052,Crosswalks!$C$4:$C$16,0),J16052+1),"N/A, D2D")</f>
        <v>0.5</v>
      </c>
      <c r="L16052" t="s">
        <v>6019</v>
      </c>
      <c r="M16052" t="s">
        <v>836</v>
      </c>
      <c r="N16052" t="s">
        <v>961</v>
      </c>
      <c r="O16052" t="s">
        <v>1503</v>
      </c>
      <c r="P16052">
        <v>-71.124930610000007</v>
      </c>
      <c r="Q16052">
        <v>42.283638660000001</v>
      </c>
    </row>
    <row r="16053" spans="2:17" x14ac:dyDescent="0.3">
      <c r="B16053" t="s">
        <v>1317</v>
      </c>
      <c r="C16053" t="s">
        <v>4551</v>
      </c>
      <c r="D16053" t="s">
        <v>4416</v>
      </c>
      <c r="E16053">
        <v>-71.135630000000006</v>
      </c>
      <c r="F16053">
        <v>42.250709999999998</v>
      </c>
      <c r="G16053" t="s">
        <v>783</v>
      </c>
      <c r="H16053" s="5">
        <v>1</v>
      </c>
      <c r="I16053" t="s">
        <v>4417</v>
      </c>
      <c r="J16053" s="5">
        <f>VLOOKUP(I16053*1,Crosswalks!$L$3:$M$227,2,FALSE)</f>
        <v>3</v>
      </c>
      <c r="K16053" s="5">
        <f>IF(G16053="Corner",INDEX(Crosswalks!$C$4:$J$16,MATCH(H16053,Crosswalks!$C$4:$C$16,0),J16053+1),"N/A, D2D")</f>
        <v>0.4</v>
      </c>
      <c r="L16053" t="s">
        <v>6019</v>
      </c>
      <c r="M16053" t="s">
        <v>836</v>
      </c>
      <c r="N16053" t="s">
        <v>961</v>
      </c>
      <c r="O16053" t="s">
        <v>1503</v>
      </c>
      <c r="P16053">
        <v>-71.124930610000007</v>
      </c>
      <c r="Q16053">
        <v>42.283638660000001</v>
      </c>
    </row>
    <row r="16054" spans="2:17" x14ac:dyDescent="0.3">
      <c r="B16054" t="s">
        <v>816</v>
      </c>
      <c r="C16054" t="s">
        <v>4581</v>
      </c>
      <c r="D16054" t="s">
        <v>4416</v>
      </c>
      <c r="E16054">
        <v>-71.108630000000005</v>
      </c>
      <c r="F16054">
        <v>42.264980000000001</v>
      </c>
      <c r="G16054" t="s">
        <v>783</v>
      </c>
      <c r="H16054" s="5">
        <v>2</v>
      </c>
      <c r="I16054" t="s">
        <v>1631</v>
      </c>
      <c r="J16054" s="5">
        <f>VLOOKUP(I16054*1,Crosswalks!$L$3:$M$227,2,FALSE)</f>
        <v>3</v>
      </c>
      <c r="K16054" s="5">
        <f>IF(G16054="Corner",INDEX(Crosswalks!$C$4:$J$16,MATCH(H16054,Crosswalks!$C$4:$C$16,0),J16054+1),"N/A, D2D")</f>
        <v>0.4</v>
      </c>
      <c r="L16054" t="s">
        <v>6019</v>
      </c>
      <c r="M16054" t="s">
        <v>836</v>
      </c>
      <c r="N16054" t="s">
        <v>961</v>
      </c>
      <c r="O16054" t="s">
        <v>1503</v>
      </c>
      <c r="P16054">
        <v>-71.124930610000007</v>
      </c>
      <c r="Q16054">
        <v>42.283638660000001</v>
      </c>
    </row>
    <row r="16055" spans="2:17" x14ac:dyDescent="0.3">
      <c r="B16055" t="s">
        <v>897</v>
      </c>
      <c r="C16055" t="s">
        <v>4545</v>
      </c>
      <c r="D16055" t="s">
        <v>4416</v>
      </c>
      <c r="E16055">
        <v>-71.12603</v>
      </c>
      <c r="F16055">
        <v>42.236190000000001</v>
      </c>
      <c r="G16055" t="s">
        <v>783</v>
      </c>
      <c r="H16055" s="5">
        <v>6</v>
      </c>
      <c r="I16055" t="s">
        <v>4521</v>
      </c>
      <c r="J16055" s="5">
        <f>VLOOKUP(I16055*1,Crosswalks!$L$3:$M$227,2,FALSE)</f>
        <v>3</v>
      </c>
      <c r="K16055" s="5">
        <f>IF(G16055="Corner",INDEX(Crosswalks!$C$4:$J$16,MATCH(H16055,Crosswalks!$C$4:$C$16,0),J16055+1),"N/A, D2D")</f>
        <v>0.5</v>
      </c>
      <c r="L16055" t="s">
        <v>6019</v>
      </c>
      <c r="M16055" t="s">
        <v>836</v>
      </c>
      <c r="N16055" t="s">
        <v>961</v>
      </c>
      <c r="O16055" t="s">
        <v>1503</v>
      </c>
      <c r="P16055">
        <v>-71.124930610000007</v>
      </c>
      <c r="Q16055">
        <v>42.283638660000001</v>
      </c>
    </row>
    <row r="16056" spans="2:17" x14ac:dyDescent="0.3">
      <c r="B16056" t="s">
        <v>832</v>
      </c>
      <c r="C16056" t="s">
        <v>4555</v>
      </c>
      <c r="D16056" t="s">
        <v>4416</v>
      </c>
      <c r="E16056">
        <v>-71.111660000000001</v>
      </c>
      <c r="F16056">
        <v>42.266019999999997</v>
      </c>
      <c r="G16056" t="s">
        <v>783</v>
      </c>
      <c r="H16056" s="5">
        <v>6</v>
      </c>
      <c r="I16056" t="s">
        <v>4456</v>
      </c>
      <c r="J16056" s="5">
        <f>VLOOKUP(I16056*1,Crosswalks!$L$3:$M$227,2,FALSE)</f>
        <v>6</v>
      </c>
      <c r="K16056" s="5">
        <f>IF(G16056="Corner",INDEX(Crosswalks!$C$4:$J$16,MATCH(H16056,Crosswalks!$C$4:$C$16,0),J16056+1),"N/A, D2D")</f>
        <v>0.4</v>
      </c>
      <c r="L16056" t="s">
        <v>6019</v>
      </c>
      <c r="M16056" t="s">
        <v>836</v>
      </c>
      <c r="N16056" t="s">
        <v>961</v>
      </c>
      <c r="O16056" t="s">
        <v>1503</v>
      </c>
      <c r="P16056">
        <v>-71.124930610000007</v>
      </c>
      <c r="Q16056">
        <v>42.283638660000001</v>
      </c>
    </row>
    <row r="16057" spans="2:17" x14ac:dyDescent="0.3">
      <c r="B16057" t="s">
        <v>2026</v>
      </c>
      <c r="C16057" t="s">
        <v>1802</v>
      </c>
      <c r="D16057" t="s">
        <v>4416</v>
      </c>
      <c r="E16057">
        <v>-71.107929999999996</v>
      </c>
      <c r="F16057">
        <v>42.272730000000003</v>
      </c>
      <c r="G16057" t="s">
        <v>783</v>
      </c>
      <c r="H16057" s="5" t="s">
        <v>785</v>
      </c>
      <c r="I16057" t="s">
        <v>1631</v>
      </c>
      <c r="J16057" s="5">
        <f>VLOOKUP(I16057*1,Crosswalks!$L$3:$M$227,2,FALSE)</f>
        <v>3</v>
      </c>
      <c r="K16057" s="5">
        <f>IF(G16057="Corner",INDEX(Crosswalks!$C$4:$J$16,MATCH(H16057,Crosswalks!$C$4:$C$16,0),J16057+1),"N/A, D2D")</f>
        <v>0.3</v>
      </c>
      <c r="L16057" t="s">
        <v>6019</v>
      </c>
      <c r="M16057" t="s">
        <v>836</v>
      </c>
      <c r="N16057" t="s">
        <v>961</v>
      </c>
      <c r="O16057" t="s">
        <v>1503</v>
      </c>
      <c r="P16057">
        <v>-71.124930610000007</v>
      </c>
      <c r="Q16057">
        <v>42.283638660000001</v>
      </c>
    </row>
    <row r="16058" spans="2:17" x14ac:dyDescent="0.3">
      <c r="B16058" t="s">
        <v>997</v>
      </c>
      <c r="C16058" t="s">
        <v>4698</v>
      </c>
      <c r="D16058" t="s">
        <v>4416</v>
      </c>
      <c r="E16058">
        <v>-71.135540000000006</v>
      </c>
      <c r="F16058">
        <v>42.25141</v>
      </c>
      <c r="G16058" t="s">
        <v>783</v>
      </c>
      <c r="H16058" s="5">
        <v>5</v>
      </c>
      <c r="I16058" t="s">
        <v>4417</v>
      </c>
      <c r="J16058" s="5">
        <f>VLOOKUP(I16058*1,Crosswalks!$L$3:$M$227,2,FALSE)</f>
        <v>3</v>
      </c>
      <c r="K16058" s="5">
        <f>IF(G16058="Corner",INDEX(Crosswalks!$C$4:$J$16,MATCH(H16058,Crosswalks!$C$4:$C$16,0),J16058+1),"N/A, D2D")</f>
        <v>0.5</v>
      </c>
      <c r="L16058" t="s">
        <v>6019</v>
      </c>
      <c r="M16058" t="s">
        <v>836</v>
      </c>
      <c r="N16058" t="s">
        <v>961</v>
      </c>
      <c r="O16058" t="s">
        <v>1503</v>
      </c>
      <c r="P16058">
        <v>-71.124930610000007</v>
      </c>
      <c r="Q16058">
        <v>42.283638660000001</v>
      </c>
    </row>
    <row r="16059" spans="2:17" x14ac:dyDescent="0.3">
      <c r="B16059" t="s">
        <v>2357</v>
      </c>
      <c r="C16059" t="s">
        <v>1931</v>
      </c>
      <c r="D16059" t="s">
        <v>4416</v>
      </c>
      <c r="E16059">
        <v>-71.112189999999998</v>
      </c>
      <c r="F16059">
        <v>42.25712</v>
      </c>
      <c r="G16059" t="s">
        <v>783</v>
      </c>
      <c r="H16059" s="5">
        <v>1</v>
      </c>
      <c r="I16059" t="s">
        <v>4438</v>
      </c>
      <c r="J16059" s="5">
        <f>VLOOKUP(I16059*1,Crosswalks!$L$3:$M$227,2,FALSE)</f>
        <v>2</v>
      </c>
      <c r="K16059" s="5">
        <f>IF(G16059="Corner",INDEX(Crosswalks!$C$4:$J$16,MATCH(H16059,Crosswalks!$C$4:$C$16,0),J16059+1),"N/A, D2D")</f>
        <v>0.4</v>
      </c>
      <c r="L16059" t="s">
        <v>6019</v>
      </c>
      <c r="M16059" t="s">
        <v>836</v>
      </c>
      <c r="N16059" t="s">
        <v>961</v>
      </c>
      <c r="O16059" t="s">
        <v>1503</v>
      </c>
      <c r="P16059">
        <v>-71.124930610000007</v>
      </c>
      <c r="Q16059">
        <v>42.283638660000001</v>
      </c>
    </row>
    <row r="16060" spans="2:17" x14ac:dyDescent="0.3">
      <c r="B16060" t="s">
        <v>2291</v>
      </c>
      <c r="C16060" t="s">
        <v>4447</v>
      </c>
      <c r="D16060" t="s">
        <v>4416</v>
      </c>
      <c r="E16060">
        <v>-71.107900000000001</v>
      </c>
      <c r="F16060">
        <v>42.2712</v>
      </c>
      <c r="G16060" t="s">
        <v>783</v>
      </c>
      <c r="H16060" s="5">
        <v>5</v>
      </c>
      <c r="I16060" t="s">
        <v>1631</v>
      </c>
      <c r="J16060" s="5">
        <f>VLOOKUP(I16060*1,Crosswalks!$L$3:$M$227,2,FALSE)</f>
        <v>3</v>
      </c>
      <c r="K16060" s="5">
        <f>IF(G16060="Corner",INDEX(Crosswalks!$C$4:$J$16,MATCH(H16060,Crosswalks!$C$4:$C$16,0),J16060+1),"N/A, D2D")</f>
        <v>0.5</v>
      </c>
      <c r="L16060" t="s">
        <v>6019</v>
      </c>
      <c r="M16060" t="s">
        <v>836</v>
      </c>
      <c r="N16060" t="s">
        <v>961</v>
      </c>
      <c r="O16060" t="s">
        <v>1503</v>
      </c>
      <c r="P16060">
        <v>-71.124930610000007</v>
      </c>
      <c r="Q16060">
        <v>42.283638660000001</v>
      </c>
    </row>
    <row r="16061" spans="2:17" x14ac:dyDescent="0.3">
      <c r="B16061" t="s">
        <v>1098</v>
      </c>
      <c r="C16061" t="s">
        <v>2638</v>
      </c>
      <c r="D16061" t="s">
        <v>4416</v>
      </c>
      <c r="E16061">
        <v>-71.113286000000002</v>
      </c>
      <c r="F16061">
        <v>42.251603000000003</v>
      </c>
      <c r="G16061" t="s">
        <v>783</v>
      </c>
      <c r="H16061" s="5">
        <v>1</v>
      </c>
      <c r="I16061" t="s">
        <v>4438</v>
      </c>
      <c r="J16061" s="5">
        <f>VLOOKUP(I16061*1,Crosswalks!$L$3:$M$227,2,FALSE)</f>
        <v>2</v>
      </c>
      <c r="K16061" s="5">
        <f>IF(G16061="Corner",INDEX(Crosswalks!$C$4:$J$16,MATCH(H16061,Crosswalks!$C$4:$C$16,0),J16061+1),"N/A, D2D")</f>
        <v>0.4</v>
      </c>
      <c r="L16061" t="s">
        <v>6019</v>
      </c>
      <c r="M16061" t="s">
        <v>836</v>
      </c>
      <c r="N16061" t="s">
        <v>961</v>
      </c>
      <c r="O16061" t="s">
        <v>1503</v>
      </c>
      <c r="P16061">
        <v>-71.124930610000007</v>
      </c>
      <c r="Q16061">
        <v>42.283638660000001</v>
      </c>
    </row>
    <row r="16062" spans="2:17" x14ac:dyDescent="0.3">
      <c r="B16062" t="s">
        <v>990</v>
      </c>
      <c r="C16062" t="s">
        <v>1663</v>
      </c>
      <c r="D16062" t="s">
        <v>4416</v>
      </c>
      <c r="E16062">
        <v>-71.116640000000004</v>
      </c>
      <c r="F16062">
        <v>42.246650000000002</v>
      </c>
      <c r="G16062" t="s">
        <v>783</v>
      </c>
      <c r="H16062" s="5">
        <v>4</v>
      </c>
      <c r="I16062" t="s">
        <v>4438</v>
      </c>
      <c r="J16062" s="5">
        <f>VLOOKUP(I16062*1,Crosswalks!$L$3:$M$227,2,FALSE)</f>
        <v>2</v>
      </c>
      <c r="K16062" s="5">
        <f>IF(G16062="Corner",INDEX(Crosswalks!$C$4:$J$16,MATCH(H16062,Crosswalks!$C$4:$C$16,0),J16062+1),"N/A, D2D")</f>
        <v>0.5</v>
      </c>
      <c r="L16062" t="s">
        <v>6019</v>
      </c>
      <c r="M16062" t="s">
        <v>836</v>
      </c>
      <c r="N16062" t="s">
        <v>961</v>
      </c>
      <c r="O16062" t="s">
        <v>1503</v>
      </c>
      <c r="P16062">
        <v>-71.124930610000007</v>
      </c>
      <c r="Q16062">
        <v>42.283638660000001</v>
      </c>
    </row>
    <row r="16063" spans="2:17" x14ac:dyDescent="0.3">
      <c r="B16063" t="s">
        <v>997</v>
      </c>
      <c r="C16063" t="s">
        <v>4698</v>
      </c>
      <c r="D16063" t="s">
        <v>4416</v>
      </c>
      <c r="E16063">
        <v>-71.135540000000006</v>
      </c>
      <c r="F16063">
        <v>42.25141</v>
      </c>
      <c r="G16063" t="s">
        <v>783</v>
      </c>
      <c r="H16063" s="5">
        <v>3</v>
      </c>
      <c r="I16063" t="s">
        <v>4417</v>
      </c>
      <c r="J16063" s="5">
        <f>VLOOKUP(I16063*1,Crosswalks!$L$3:$M$227,2,FALSE)</f>
        <v>3</v>
      </c>
      <c r="K16063" s="5">
        <f>IF(G16063="Corner",INDEX(Crosswalks!$C$4:$J$16,MATCH(H16063,Crosswalks!$C$4:$C$16,0),J16063+1),"N/A, D2D")</f>
        <v>0.5</v>
      </c>
      <c r="L16063" t="s">
        <v>6019</v>
      </c>
      <c r="M16063" t="s">
        <v>836</v>
      </c>
      <c r="N16063" t="s">
        <v>961</v>
      </c>
      <c r="O16063" t="s">
        <v>1503</v>
      </c>
      <c r="P16063">
        <v>-71.124930610000007</v>
      </c>
      <c r="Q16063">
        <v>42.283638660000001</v>
      </c>
    </row>
    <row r="16064" spans="2:17" x14ac:dyDescent="0.3">
      <c r="B16064" t="s">
        <v>1324</v>
      </c>
      <c r="C16064" t="s">
        <v>4533</v>
      </c>
      <c r="D16064" t="s">
        <v>4416</v>
      </c>
      <c r="E16064">
        <v>-71.111440000000002</v>
      </c>
      <c r="F16064">
        <v>42.2667</v>
      </c>
      <c r="G16064" t="s">
        <v>783</v>
      </c>
      <c r="H16064" s="5">
        <v>3</v>
      </c>
      <c r="I16064" t="s">
        <v>4456</v>
      </c>
      <c r="J16064" s="5">
        <f>VLOOKUP(I16064*1,Crosswalks!$L$3:$M$227,2,FALSE)</f>
        <v>6</v>
      </c>
      <c r="K16064" s="5">
        <f>IF(G16064="Corner",INDEX(Crosswalks!$C$4:$J$16,MATCH(H16064,Crosswalks!$C$4:$C$16,0),J16064+1),"N/A, D2D")</f>
        <v>0.3</v>
      </c>
      <c r="L16064" t="s">
        <v>6019</v>
      </c>
      <c r="M16064" t="s">
        <v>836</v>
      </c>
      <c r="N16064" t="s">
        <v>961</v>
      </c>
      <c r="O16064" t="s">
        <v>1503</v>
      </c>
      <c r="P16064">
        <v>-71.124930610000007</v>
      </c>
      <c r="Q16064">
        <v>42.283638660000001</v>
      </c>
    </row>
    <row r="16065" spans="2:17" x14ac:dyDescent="0.3">
      <c r="B16065" t="s">
        <v>891</v>
      </c>
      <c r="C16065" t="s">
        <v>4670</v>
      </c>
      <c r="D16065" t="s">
        <v>4416</v>
      </c>
      <c r="E16065">
        <v>-71.109089999999995</v>
      </c>
      <c r="F16065">
        <v>42.264580000000002</v>
      </c>
      <c r="G16065" t="s">
        <v>783</v>
      </c>
      <c r="H16065" s="5">
        <v>4</v>
      </c>
      <c r="I16065" t="s">
        <v>1631</v>
      </c>
      <c r="J16065" s="5">
        <f>VLOOKUP(I16065*1,Crosswalks!$L$3:$M$227,2,FALSE)</f>
        <v>3</v>
      </c>
      <c r="K16065" s="5">
        <f>IF(G16065="Corner",INDEX(Crosswalks!$C$4:$J$16,MATCH(H16065,Crosswalks!$C$4:$C$16,0),J16065+1),"N/A, D2D")</f>
        <v>0.5</v>
      </c>
      <c r="L16065" t="s">
        <v>6019</v>
      </c>
      <c r="M16065" t="s">
        <v>836</v>
      </c>
      <c r="N16065" t="s">
        <v>961</v>
      </c>
      <c r="O16065" t="s">
        <v>1503</v>
      </c>
      <c r="P16065">
        <v>-71.124930610000007</v>
      </c>
      <c r="Q16065">
        <v>42.283638660000001</v>
      </c>
    </row>
    <row r="16066" spans="2:17" x14ac:dyDescent="0.3">
      <c r="B16066" t="s">
        <v>826</v>
      </c>
      <c r="C16066" t="s">
        <v>3862</v>
      </c>
      <c r="D16066" t="s">
        <v>4416</v>
      </c>
      <c r="E16066">
        <v>-71.129930000000002</v>
      </c>
      <c r="F16066">
        <v>42.236130000000003</v>
      </c>
      <c r="G16066" t="s">
        <v>783</v>
      </c>
      <c r="H16066" s="5">
        <v>4</v>
      </c>
      <c r="I16066" t="s">
        <v>4521</v>
      </c>
      <c r="J16066" s="5">
        <f>VLOOKUP(I16066*1,Crosswalks!$L$3:$M$227,2,FALSE)</f>
        <v>3</v>
      </c>
      <c r="K16066" s="5">
        <f>IF(G16066="Corner",INDEX(Crosswalks!$C$4:$J$16,MATCH(H16066,Crosswalks!$C$4:$C$16,0),J16066+1),"N/A, D2D")</f>
        <v>0.5</v>
      </c>
      <c r="L16066" t="s">
        <v>6019</v>
      </c>
      <c r="M16066" t="s">
        <v>836</v>
      </c>
      <c r="N16066" t="s">
        <v>961</v>
      </c>
      <c r="O16066" t="s">
        <v>1503</v>
      </c>
      <c r="P16066">
        <v>-71.124930610000007</v>
      </c>
      <c r="Q16066">
        <v>42.283638660000001</v>
      </c>
    </row>
    <row r="16067" spans="2:17" x14ac:dyDescent="0.3">
      <c r="B16067" t="s">
        <v>1181</v>
      </c>
      <c r="C16067" t="s">
        <v>4422</v>
      </c>
      <c r="D16067" t="s">
        <v>4416</v>
      </c>
      <c r="E16067">
        <v>-71.134170999999995</v>
      </c>
      <c r="F16067">
        <v>42.243505999999996</v>
      </c>
      <c r="G16067" t="s">
        <v>783</v>
      </c>
      <c r="H16067" s="5">
        <v>5</v>
      </c>
      <c r="I16067" t="s">
        <v>4417</v>
      </c>
      <c r="J16067" s="5">
        <f>VLOOKUP(I16067*1,Crosswalks!$L$3:$M$227,2,FALSE)</f>
        <v>3</v>
      </c>
      <c r="K16067" s="5">
        <f>IF(G16067="Corner",INDEX(Crosswalks!$C$4:$J$16,MATCH(H16067,Crosswalks!$C$4:$C$16,0),J16067+1),"N/A, D2D")</f>
        <v>0.5</v>
      </c>
      <c r="L16067" t="s">
        <v>6019</v>
      </c>
      <c r="M16067" t="s">
        <v>836</v>
      </c>
      <c r="N16067" t="s">
        <v>961</v>
      </c>
      <c r="O16067" t="s">
        <v>1503</v>
      </c>
      <c r="P16067">
        <v>-71.124930610000007</v>
      </c>
      <c r="Q16067">
        <v>42.283638660000001</v>
      </c>
    </row>
    <row r="16068" spans="2:17" x14ac:dyDescent="0.3">
      <c r="B16068" t="s">
        <v>1533</v>
      </c>
      <c r="C16068" t="s">
        <v>4533</v>
      </c>
      <c r="D16068" t="s">
        <v>4416</v>
      </c>
      <c r="E16068">
        <v>-71.110299999999995</v>
      </c>
      <c r="F16068">
        <v>42.26979</v>
      </c>
      <c r="G16068" t="s">
        <v>783</v>
      </c>
      <c r="H16068" s="5">
        <v>5</v>
      </c>
      <c r="I16068" t="s">
        <v>1631</v>
      </c>
      <c r="J16068" s="5">
        <f>VLOOKUP(I16068*1,Crosswalks!$L$3:$M$227,2,FALSE)</f>
        <v>3</v>
      </c>
      <c r="K16068" s="5">
        <f>IF(G16068="Corner",INDEX(Crosswalks!$C$4:$J$16,MATCH(H16068,Crosswalks!$C$4:$C$16,0),J16068+1),"N/A, D2D")</f>
        <v>0.5</v>
      </c>
      <c r="L16068" t="s">
        <v>6019</v>
      </c>
      <c r="M16068" t="s">
        <v>836</v>
      </c>
      <c r="N16068" t="s">
        <v>961</v>
      </c>
      <c r="O16068" t="s">
        <v>1503</v>
      </c>
      <c r="P16068">
        <v>-71.124930610000007</v>
      </c>
      <c r="Q16068">
        <v>42.283638660000001</v>
      </c>
    </row>
    <row r="16069" spans="2:17" x14ac:dyDescent="0.3">
      <c r="B16069" t="s">
        <v>835</v>
      </c>
      <c r="C16069" t="s">
        <v>4553</v>
      </c>
      <c r="D16069" t="s">
        <v>4416</v>
      </c>
      <c r="E16069">
        <v>-71.132948999999996</v>
      </c>
      <c r="F16069">
        <v>42.242725999999998</v>
      </c>
      <c r="G16069" t="s">
        <v>784</v>
      </c>
      <c r="H16069" s="5" t="s">
        <v>785</v>
      </c>
      <c r="I16069" t="s">
        <v>4417</v>
      </c>
      <c r="J16069" s="5">
        <f>VLOOKUP(I16069*1,Crosswalks!$L$3:$M$227,2,FALSE)</f>
        <v>3</v>
      </c>
      <c r="K16069" s="5" t="str">
        <f>IF(G16069="Corner",INDEX(Crosswalks!$C$4:$J$16,MATCH(H16069,Crosswalks!$C$4:$C$16,0),J16069+1),"N/A, D2D")</f>
        <v>N/A, D2D</v>
      </c>
      <c r="L16069" t="s">
        <v>6019</v>
      </c>
      <c r="M16069" t="s">
        <v>836</v>
      </c>
      <c r="N16069" t="s">
        <v>961</v>
      </c>
      <c r="O16069" t="s">
        <v>1503</v>
      </c>
      <c r="P16069">
        <v>-71.124930610000007</v>
      </c>
      <c r="Q16069">
        <v>42.283638660000001</v>
      </c>
    </row>
    <row r="16070" spans="2:17" x14ac:dyDescent="0.3">
      <c r="B16070" t="s">
        <v>4700</v>
      </c>
      <c r="C16070" t="s">
        <v>4533</v>
      </c>
      <c r="D16070" t="s">
        <v>4416</v>
      </c>
      <c r="E16070">
        <v>-71.109982000000002</v>
      </c>
      <c r="F16070">
        <v>42.264434999999999</v>
      </c>
      <c r="G16070" t="s">
        <v>784</v>
      </c>
      <c r="H16070" s="5">
        <v>4</v>
      </c>
      <c r="I16070" t="s">
        <v>4456</v>
      </c>
      <c r="J16070" s="5">
        <f>VLOOKUP(I16070*1,Crosswalks!$L$3:$M$227,2,FALSE)</f>
        <v>6</v>
      </c>
      <c r="K16070" s="5" t="str">
        <f>IF(G16070="Corner",INDEX(Crosswalks!$C$4:$J$16,MATCH(H16070,Crosswalks!$C$4:$C$16,0),J16070+1),"N/A, D2D")</f>
        <v>N/A, D2D</v>
      </c>
      <c r="L16070" t="s">
        <v>6019</v>
      </c>
      <c r="M16070" t="s">
        <v>836</v>
      </c>
      <c r="N16070" t="s">
        <v>961</v>
      </c>
      <c r="O16070" t="s">
        <v>1503</v>
      </c>
      <c r="P16070">
        <v>-71.124930610000007</v>
      </c>
      <c r="Q16070">
        <v>42.283638660000001</v>
      </c>
    </row>
    <row r="16071" spans="2:17" x14ac:dyDescent="0.3">
      <c r="B16071" t="s">
        <v>1425</v>
      </c>
      <c r="C16071" t="s">
        <v>2638</v>
      </c>
      <c r="D16071" t="s">
        <v>4416</v>
      </c>
      <c r="E16071">
        <v>-71.114159999999998</v>
      </c>
      <c r="F16071">
        <v>42.252890000000001</v>
      </c>
      <c r="G16071" t="s">
        <v>784</v>
      </c>
      <c r="H16071" s="5">
        <v>6</v>
      </c>
      <c r="I16071" t="s">
        <v>4438</v>
      </c>
      <c r="J16071" s="5">
        <f>VLOOKUP(I16071*1,Crosswalks!$L$3:$M$227,2,FALSE)</f>
        <v>2</v>
      </c>
      <c r="K16071" s="5" t="str">
        <f>IF(G16071="Corner",INDEX(Crosswalks!$C$4:$J$16,MATCH(H16071,Crosswalks!$C$4:$C$16,0),J16071+1),"N/A, D2D")</f>
        <v>N/A, D2D</v>
      </c>
      <c r="L16071" t="s">
        <v>6019</v>
      </c>
      <c r="M16071" t="s">
        <v>836</v>
      </c>
      <c r="N16071" t="s">
        <v>961</v>
      </c>
      <c r="O16071" t="s">
        <v>1503</v>
      </c>
      <c r="P16071">
        <v>-71.124930610000007</v>
      </c>
      <c r="Q16071">
        <v>42.283638660000001</v>
      </c>
    </row>
    <row r="16072" spans="2:17" x14ac:dyDescent="0.3">
      <c r="B16072" t="s">
        <v>931</v>
      </c>
      <c r="C16072" t="s">
        <v>4701</v>
      </c>
      <c r="D16072" t="s">
        <v>4416</v>
      </c>
      <c r="E16072">
        <v>-71.110519999999994</v>
      </c>
      <c r="F16072">
        <v>42.268459999999997</v>
      </c>
      <c r="G16072" t="s">
        <v>784</v>
      </c>
      <c r="H16072" s="5">
        <v>6</v>
      </c>
      <c r="I16072" t="s">
        <v>1631</v>
      </c>
      <c r="J16072" s="5">
        <f>VLOOKUP(I16072*1,Crosswalks!$L$3:$M$227,2,FALSE)</f>
        <v>3</v>
      </c>
      <c r="K16072" s="5" t="str">
        <f>IF(G16072="Corner",INDEX(Crosswalks!$C$4:$J$16,MATCH(H16072,Crosswalks!$C$4:$C$16,0),J16072+1),"N/A, D2D")</f>
        <v>N/A, D2D</v>
      </c>
      <c r="L16072" t="s">
        <v>6019</v>
      </c>
      <c r="M16072" t="s">
        <v>836</v>
      </c>
      <c r="N16072" t="s">
        <v>961</v>
      </c>
      <c r="O16072" t="s">
        <v>1503</v>
      </c>
      <c r="P16072">
        <v>-71.124930610000007</v>
      </c>
      <c r="Q16072">
        <v>42.283638660000001</v>
      </c>
    </row>
    <row r="16073" spans="2:17" x14ac:dyDescent="0.3">
      <c r="B16073" t="s">
        <v>866</v>
      </c>
      <c r="C16073" t="s">
        <v>4569</v>
      </c>
      <c r="D16073" t="s">
        <v>4416</v>
      </c>
      <c r="E16073">
        <v>-71.128870000000006</v>
      </c>
      <c r="F16073">
        <v>42.236870000000003</v>
      </c>
      <c r="G16073" t="s">
        <v>784</v>
      </c>
      <c r="H16073" s="5">
        <v>5</v>
      </c>
      <c r="I16073" t="s">
        <v>4521</v>
      </c>
      <c r="J16073" s="5">
        <f>VLOOKUP(I16073*1,Crosswalks!$L$3:$M$227,2,FALSE)</f>
        <v>3</v>
      </c>
      <c r="K16073" s="5" t="str">
        <f>IF(G16073="Corner",INDEX(Crosswalks!$C$4:$J$16,MATCH(H16073,Crosswalks!$C$4:$C$16,0),J16073+1),"N/A, D2D")</f>
        <v>N/A, D2D</v>
      </c>
      <c r="L16073" t="s">
        <v>6019</v>
      </c>
      <c r="M16073" t="s">
        <v>836</v>
      </c>
      <c r="N16073" t="s">
        <v>961</v>
      </c>
      <c r="O16073" t="s">
        <v>1503</v>
      </c>
      <c r="P16073">
        <v>-71.124930610000007</v>
      </c>
      <c r="Q16073">
        <v>42.283638660000001</v>
      </c>
    </row>
    <row r="16074" spans="2:17" x14ac:dyDescent="0.3">
      <c r="B16074" t="s">
        <v>984</v>
      </c>
      <c r="C16074" t="s">
        <v>4440</v>
      </c>
      <c r="D16074" t="s">
        <v>4416</v>
      </c>
      <c r="E16074">
        <v>-71.10669</v>
      </c>
      <c r="F16074">
        <v>42.266939999999998</v>
      </c>
      <c r="G16074" t="s">
        <v>783</v>
      </c>
      <c r="H16074" s="5">
        <v>4</v>
      </c>
      <c r="I16074" t="s">
        <v>1631</v>
      </c>
      <c r="J16074" s="5">
        <f>VLOOKUP(I16074*1,Crosswalks!$L$3:$M$227,2,FALSE)</f>
        <v>3</v>
      </c>
      <c r="K16074" s="5">
        <f>IF(G16074="Corner",INDEX(Crosswalks!$C$4:$J$16,MATCH(H16074,Crosswalks!$C$4:$C$16,0),J16074+1),"N/A, D2D")</f>
        <v>0.5</v>
      </c>
      <c r="L16074" t="s">
        <v>6021</v>
      </c>
      <c r="M16074" t="s">
        <v>813</v>
      </c>
      <c r="N16074" t="s">
        <v>814</v>
      </c>
      <c r="O16074" t="s">
        <v>1507</v>
      </c>
      <c r="P16074">
        <v>-71.06107059</v>
      </c>
      <c r="Q16074">
        <v>42.380118680000002</v>
      </c>
    </row>
    <row r="16075" spans="2:17" x14ac:dyDescent="0.3">
      <c r="B16075" t="s">
        <v>999</v>
      </c>
      <c r="C16075" t="s">
        <v>4702</v>
      </c>
      <c r="D16075" t="s">
        <v>4416</v>
      </c>
      <c r="E16075">
        <v>-71.103380000000001</v>
      </c>
      <c r="F16075">
        <v>42.261879999999998</v>
      </c>
      <c r="G16075" t="s">
        <v>783</v>
      </c>
      <c r="H16075" s="5">
        <v>2</v>
      </c>
      <c r="I16075" t="s">
        <v>1631</v>
      </c>
      <c r="J16075" s="5">
        <f>VLOOKUP(I16075*1,Crosswalks!$L$3:$M$227,2,FALSE)</f>
        <v>3</v>
      </c>
      <c r="K16075" s="5">
        <f>IF(G16075="Corner",INDEX(Crosswalks!$C$4:$J$16,MATCH(H16075,Crosswalks!$C$4:$C$16,0),J16075+1),"N/A, D2D")</f>
        <v>0.4</v>
      </c>
      <c r="L16075" t="s">
        <v>6021</v>
      </c>
      <c r="M16075" t="s">
        <v>813</v>
      </c>
      <c r="N16075" t="s">
        <v>814</v>
      </c>
      <c r="O16075" t="s">
        <v>1507</v>
      </c>
      <c r="P16075">
        <v>-71.06107059</v>
      </c>
      <c r="Q16075">
        <v>42.380118680000002</v>
      </c>
    </row>
    <row r="16076" spans="2:17" x14ac:dyDescent="0.3">
      <c r="B16076" t="s">
        <v>4703</v>
      </c>
      <c r="C16076" t="s">
        <v>4419</v>
      </c>
      <c r="D16076" t="s">
        <v>4416</v>
      </c>
      <c r="E16076">
        <v>-71.102870999999993</v>
      </c>
      <c r="F16076">
        <v>42.263300999999998</v>
      </c>
      <c r="G16076" t="s">
        <v>783</v>
      </c>
      <c r="H16076" s="5">
        <v>4</v>
      </c>
      <c r="I16076" t="s">
        <v>1631</v>
      </c>
      <c r="J16076" s="5">
        <f>VLOOKUP(I16076*1,Crosswalks!$L$3:$M$227,2,FALSE)</f>
        <v>3</v>
      </c>
      <c r="K16076" s="5">
        <f>IF(G16076="Corner",INDEX(Crosswalks!$C$4:$J$16,MATCH(H16076,Crosswalks!$C$4:$C$16,0),J16076+1),"N/A, D2D")</f>
        <v>0.5</v>
      </c>
      <c r="L16076" t="s">
        <v>6021</v>
      </c>
      <c r="M16076" t="s">
        <v>813</v>
      </c>
      <c r="N16076" t="s">
        <v>814</v>
      </c>
      <c r="O16076" t="s">
        <v>1507</v>
      </c>
      <c r="P16076">
        <v>-71.06107059</v>
      </c>
      <c r="Q16076">
        <v>42.380118680000002</v>
      </c>
    </row>
    <row r="16077" spans="2:17" x14ac:dyDescent="0.3">
      <c r="B16077" t="s">
        <v>998</v>
      </c>
      <c r="C16077" t="s">
        <v>4058</v>
      </c>
      <c r="D16077" t="s">
        <v>4416</v>
      </c>
      <c r="E16077">
        <v>-71.10154</v>
      </c>
      <c r="F16077">
        <v>42.264780000000002</v>
      </c>
      <c r="G16077" t="s">
        <v>783</v>
      </c>
      <c r="H16077" s="5">
        <v>6</v>
      </c>
      <c r="I16077" t="s">
        <v>1631</v>
      </c>
      <c r="J16077" s="5">
        <f>VLOOKUP(I16077*1,Crosswalks!$L$3:$M$227,2,FALSE)</f>
        <v>3</v>
      </c>
      <c r="K16077" s="5">
        <f>IF(G16077="Corner",INDEX(Crosswalks!$C$4:$J$16,MATCH(H16077,Crosswalks!$C$4:$C$16,0),J16077+1),"N/A, D2D")</f>
        <v>0.5</v>
      </c>
      <c r="L16077" t="s">
        <v>6021</v>
      </c>
      <c r="M16077" t="s">
        <v>813</v>
      </c>
      <c r="N16077" t="s">
        <v>814</v>
      </c>
      <c r="O16077" t="s">
        <v>1507</v>
      </c>
      <c r="P16077">
        <v>-71.06107059</v>
      </c>
      <c r="Q16077">
        <v>42.380118680000002</v>
      </c>
    </row>
    <row r="16078" spans="2:17" x14ac:dyDescent="0.3">
      <c r="B16078" t="s">
        <v>973</v>
      </c>
      <c r="C16078" t="s">
        <v>4440</v>
      </c>
      <c r="D16078" t="s">
        <v>4416</v>
      </c>
      <c r="E16078">
        <v>-71.107619999999997</v>
      </c>
      <c r="F16078">
        <v>42.266010000000001</v>
      </c>
      <c r="G16078" t="s">
        <v>783</v>
      </c>
      <c r="H16078" s="5">
        <v>3</v>
      </c>
      <c r="I16078" t="s">
        <v>1631</v>
      </c>
      <c r="J16078" s="5">
        <f>VLOOKUP(I16078*1,Crosswalks!$L$3:$M$227,2,FALSE)</f>
        <v>3</v>
      </c>
      <c r="K16078" s="5">
        <f>IF(G16078="Corner",INDEX(Crosswalks!$C$4:$J$16,MATCH(H16078,Crosswalks!$C$4:$C$16,0),J16078+1),"N/A, D2D")</f>
        <v>0.5</v>
      </c>
      <c r="L16078" t="s">
        <v>6021</v>
      </c>
      <c r="M16078" t="s">
        <v>813</v>
      </c>
      <c r="N16078" t="s">
        <v>814</v>
      </c>
      <c r="O16078" t="s">
        <v>1507</v>
      </c>
      <c r="P16078">
        <v>-71.06107059</v>
      </c>
      <c r="Q16078">
        <v>42.380118680000002</v>
      </c>
    </row>
    <row r="16079" spans="2:17" x14ac:dyDescent="0.3">
      <c r="B16079" t="s">
        <v>998</v>
      </c>
      <c r="C16079" t="s">
        <v>4058</v>
      </c>
      <c r="D16079" t="s">
        <v>4416</v>
      </c>
      <c r="E16079">
        <v>-71.10154</v>
      </c>
      <c r="F16079">
        <v>42.264780000000002</v>
      </c>
      <c r="G16079" t="s">
        <v>783</v>
      </c>
      <c r="H16079" s="5" t="s">
        <v>785</v>
      </c>
      <c r="I16079" t="s">
        <v>1631</v>
      </c>
      <c r="J16079" s="5">
        <f>VLOOKUP(I16079*1,Crosswalks!$L$3:$M$227,2,FALSE)</f>
        <v>3</v>
      </c>
      <c r="K16079" s="5">
        <f>IF(G16079="Corner",INDEX(Crosswalks!$C$4:$J$16,MATCH(H16079,Crosswalks!$C$4:$C$16,0),J16079+1),"N/A, D2D")</f>
        <v>0.3</v>
      </c>
      <c r="L16079" t="s">
        <v>6021</v>
      </c>
      <c r="M16079" t="s">
        <v>813</v>
      </c>
      <c r="N16079" t="s">
        <v>814</v>
      </c>
      <c r="O16079" t="s">
        <v>1507</v>
      </c>
      <c r="P16079">
        <v>-71.06107059</v>
      </c>
      <c r="Q16079">
        <v>42.380118680000002</v>
      </c>
    </row>
    <row r="16080" spans="2:17" x14ac:dyDescent="0.3">
      <c r="B16080" t="s">
        <v>988</v>
      </c>
      <c r="C16080" t="s">
        <v>4424</v>
      </c>
      <c r="D16080" t="s">
        <v>4416</v>
      </c>
      <c r="E16080">
        <v>-71.101749999999996</v>
      </c>
      <c r="F16080">
        <v>42.262099999999997</v>
      </c>
      <c r="G16080" t="s">
        <v>783</v>
      </c>
      <c r="H16080" s="5">
        <v>3</v>
      </c>
      <c r="I16080" t="s">
        <v>1631</v>
      </c>
      <c r="J16080" s="5">
        <f>VLOOKUP(I16080*1,Crosswalks!$L$3:$M$227,2,FALSE)</f>
        <v>3</v>
      </c>
      <c r="K16080" s="5">
        <f>IF(G16080="Corner",INDEX(Crosswalks!$C$4:$J$16,MATCH(H16080,Crosswalks!$C$4:$C$16,0),J16080+1),"N/A, D2D")</f>
        <v>0.5</v>
      </c>
      <c r="L16080" t="s">
        <v>6021</v>
      </c>
      <c r="M16080" t="s">
        <v>813</v>
      </c>
      <c r="N16080" t="s">
        <v>814</v>
      </c>
      <c r="O16080" t="s">
        <v>1507</v>
      </c>
      <c r="P16080">
        <v>-71.06107059</v>
      </c>
      <c r="Q16080">
        <v>42.380118680000002</v>
      </c>
    </row>
    <row r="16081" spans="2:17" x14ac:dyDescent="0.3">
      <c r="B16081" t="s">
        <v>1211</v>
      </c>
      <c r="C16081" t="s">
        <v>1655</v>
      </c>
      <c r="D16081" t="s">
        <v>4416</v>
      </c>
      <c r="E16081">
        <v>-71.117946000000003</v>
      </c>
      <c r="F16081">
        <v>42.274659999999997</v>
      </c>
      <c r="G16081" t="s">
        <v>784</v>
      </c>
      <c r="H16081" s="5">
        <v>5</v>
      </c>
      <c r="I16081" t="s">
        <v>1631</v>
      </c>
      <c r="J16081" s="5">
        <f>VLOOKUP(I16081*1,Crosswalks!$L$3:$M$227,2,FALSE)</f>
        <v>3</v>
      </c>
      <c r="K16081" s="5" t="str">
        <f>IF(G16081="Corner",INDEX(Crosswalks!$C$4:$J$16,MATCH(H16081,Crosswalks!$C$4:$C$16,0),J16081+1),"N/A, D2D")</f>
        <v>N/A, D2D</v>
      </c>
      <c r="L16081" t="s">
        <v>6021</v>
      </c>
      <c r="M16081" t="s">
        <v>813</v>
      </c>
      <c r="N16081" t="s">
        <v>814</v>
      </c>
      <c r="O16081" t="s">
        <v>1507</v>
      </c>
      <c r="P16081">
        <v>-71.06107059</v>
      </c>
      <c r="Q16081">
        <v>42.380118680000002</v>
      </c>
    </row>
    <row r="16082" spans="2:17" x14ac:dyDescent="0.3">
      <c r="B16082" t="s">
        <v>898</v>
      </c>
      <c r="C16082" t="s">
        <v>4575</v>
      </c>
      <c r="D16082" t="s">
        <v>4416</v>
      </c>
      <c r="E16082">
        <v>-71.105310000000003</v>
      </c>
      <c r="F16082">
        <v>42.26511</v>
      </c>
      <c r="G16082" t="s">
        <v>783</v>
      </c>
      <c r="H16082" s="5">
        <v>2</v>
      </c>
      <c r="I16082" t="s">
        <v>1631</v>
      </c>
      <c r="J16082" s="5">
        <f>VLOOKUP(I16082*1,Crosswalks!$L$3:$M$227,2,FALSE)</f>
        <v>3</v>
      </c>
      <c r="K16082" s="5">
        <f>IF(G16082="Corner",INDEX(Crosswalks!$C$4:$J$16,MATCH(H16082,Crosswalks!$C$4:$C$16,0),J16082+1),"N/A, D2D")</f>
        <v>0.4</v>
      </c>
      <c r="L16082" t="s">
        <v>6020</v>
      </c>
      <c r="M16082" t="s">
        <v>836</v>
      </c>
      <c r="N16082" t="s">
        <v>961</v>
      </c>
      <c r="O16082" t="s">
        <v>1504</v>
      </c>
      <c r="P16082">
        <v>-71.087586299999998</v>
      </c>
      <c r="Q16082">
        <v>42.301329899999999</v>
      </c>
    </row>
    <row r="16083" spans="2:17" x14ac:dyDescent="0.3">
      <c r="B16083" t="s">
        <v>1029</v>
      </c>
      <c r="C16083" t="s">
        <v>4420</v>
      </c>
      <c r="D16083" t="s">
        <v>4416</v>
      </c>
      <c r="E16083">
        <v>-71.102130000000002</v>
      </c>
      <c r="F16083">
        <v>42.261890000000001</v>
      </c>
      <c r="G16083" t="s">
        <v>783</v>
      </c>
      <c r="H16083" s="5">
        <v>3</v>
      </c>
      <c r="I16083" t="s">
        <v>1631</v>
      </c>
      <c r="J16083" s="5">
        <f>VLOOKUP(I16083*1,Crosswalks!$L$3:$M$227,2,FALSE)</f>
        <v>3</v>
      </c>
      <c r="K16083" s="5">
        <f>IF(G16083="Corner",INDEX(Crosswalks!$C$4:$J$16,MATCH(H16083,Crosswalks!$C$4:$C$16,0),J16083+1),"N/A, D2D")</f>
        <v>0.5</v>
      </c>
      <c r="L16083" t="s">
        <v>6020</v>
      </c>
      <c r="M16083" t="s">
        <v>836</v>
      </c>
      <c r="N16083" t="s">
        <v>961</v>
      </c>
      <c r="O16083" t="s">
        <v>1504</v>
      </c>
      <c r="P16083">
        <v>-71.087586299999998</v>
      </c>
      <c r="Q16083">
        <v>42.301329899999999</v>
      </c>
    </row>
    <row r="16084" spans="2:17" x14ac:dyDescent="0.3">
      <c r="B16084" t="s">
        <v>902</v>
      </c>
      <c r="C16084" t="s">
        <v>4442</v>
      </c>
      <c r="D16084" t="s">
        <v>4416</v>
      </c>
      <c r="E16084">
        <v>-71.099050000000005</v>
      </c>
      <c r="F16084">
        <v>42.264470000000003</v>
      </c>
      <c r="G16084" t="s">
        <v>783</v>
      </c>
      <c r="H16084" s="5">
        <v>3</v>
      </c>
      <c r="I16084" t="s">
        <v>4443</v>
      </c>
      <c r="J16084" s="5">
        <f>VLOOKUP(I16084*1,Crosswalks!$L$3:$M$227,2,FALSE)</f>
        <v>4</v>
      </c>
      <c r="K16084" s="5">
        <f>IF(G16084="Corner",INDEX(Crosswalks!$C$4:$J$16,MATCH(H16084,Crosswalks!$C$4:$C$16,0),J16084+1),"N/A, D2D")</f>
        <v>0.5</v>
      </c>
      <c r="L16084" t="s">
        <v>6020</v>
      </c>
      <c r="M16084" t="s">
        <v>836</v>
      </c>
      <c r="N16084" t="s">
        <v>961</v>
      </c>
      <c r="O16084" t="s">
        <v>1504</v>
      </c>
      <c r="P16084">
        <v>-71.087586299999998</v>
      </c>
      <c r="Q16084">
        <v>42.301329899999999</v>
      </c>
    </row>
    <row r="16085" spans="2:17" x14ac:dyDescent="0.3">
      <c r="B16085" t="s">
        <v>1295</v>
      </c>
      <c r="C16085" t="s">
        <v>4452</v>
      </c>
      <c r="D16085" t="s">
        <v>4416</v>
      </c>
      <c r="E16085">
        <v>-71.099130000000002</v>
      </c>
      <c r="F16085">
        <v>42.263280000000002</v>
      </c>
      <c r="G16085" t="s">
        <v>783</v>
      </c>
      <c r="H16085" s="5">
        <v>4</v>
      </c>
      <c r="I16085" t="s">
        <v>1631</v>
      </c>
      <c r="J16085" s="5">
        <f>VLOOKUP(I16085*1,Crosswalks!$L$3:$M$227,2,FALSE)</f>
        <v>3</v>
      </c>
      <c r="K16085" s="5">
        <f>IF(G16085="Corner",INDEX(Crosswalks!$C$4:$J$16,MATCH(H16085,Crosswalks!$C$4:$C$16,0),J16085+1),"N/A, D2D")</f>
        <v>0.5</v>
      </c>
      <c r="L16085" t="s">
        <v>6020</v>
      </c>
      <c r="M16085" t="s">
        <v>836</v>
      </c>
      <c r="N16085" t="s">
        <v>961</v>
      </c>
      <c r="O16085" t="s">
        <v>1504</v>
      </c>
      <c r="P16085">
        <v>-71.087586299999998</v>
      </c>
      <c r="Q16085">
        <v>42.301329899999999</v>
      </c>
    </row>
    <row r="16086" spans="2:17" x14ac:dyDescent="0.3">
      <c r="B16086" t="s">
        <v>832</v>
      </c>
      <c r="C16086" t="s">
        <v>4452</v>
      </c>
      <c r="D16086" t="s">
        <v>4416</v>
      </c>
      <c r="E16086">
        <v>-71.099199999999996</v>
      </c>
      <c r="F16086">
        <v>42.263370000000002</v>
      </c>
      <c r="G16086" t="s">
        <v>783</v>
      </c>
      <c r="H16086" s="5">
        <v>5</v>
      </c>
      <c r="I16086" t="s">
        <v>1631</v>
      </c>
      <c r="J16086" s="5">
        <f>VLOOKUP(I16086*1,Crosswalks!$L$3:$M$227,2,FALSE)</f>
        <v>3</v>
      </c>
      <c r="K16086" s="5">
        <f>IF(G16086="Corner",INDEX(Crosswalks!$C$4:$J$16,MATCH(H16086,Crosswalks!$C$4:$C$16,0),J16086+1),"N/A, D2D")</f>
        <v>0.5</v>
      </c>
      <c r="L16086" t="s">
        <v>6020</v>
      </c>
      <c r="M16086" t="s">
        <v>836</v>
      </c>
      <c r="N16086" t="s">
        <v>961</v>
      </c>
      <c r="O16086" t="s">
        <v>1504</v>
      </c>
      <c r="P16086">
        <v>-71.087586299999998</v>
      </c>
      <c r="Q16086">
        <v>42.301329899999999</v>
      </c>
    </row>
    <row r="16087" spans="2:17" x14ac:dyDescent="0.3">
      <c r="B16087" t="s">
        <v>1039</v>
      </c>
      <c r="C16087" t="s">
        <v>4512</v>
      </c>
      <c r="D16087" t="s">
        <v>4416</v>
      </c>
      <c r="E16087">
        <v>-71.100830000000002</v>
      </c>
      <c r="F16087">
        <v>42.265700000000002</v>
      </c>
      <c r="G16087" t="s">
        <v>783</v>
      </c>
      <c r="H16087" s="5">
        <v>6</v>
      </c>
      <c r="I16087" t="s">
        <v>1631</v>
      </c>
      <c r="J16087" s="5">
        <f>VLOOKUP(I16087*1,Crosswalks!$L$3:$M$227,2,FALSE)</f>
        <v>3</v>
      </c>
      <c r="K16087" s="5">
        <f>IF(G16087="Corner",INDEX(Crosswalks!$C$4:$J$16,MATCH(H16087,Crosswalks!$C$4:$C$16,0),J16087+1),"N/A, D2D")</f>
        <v>0.5</v>
      </c>
      <c r="L16087" t="s">
        <v>6020</v>
      </c>
      <c r="M16087" t="s">
        <v>836</v>
      </c>
      <c r="N16087" t="s">
        <v>961</v>
      </c>
      <c r="O16087" t="s">
        <v>1504</v>
      </c>
      <c r="P16087">
        <v>-71.087586299999998</v>
      </c>
      <c r="Q16087">
        <v>42.301329899999999</v>
      </c>
    </row>
    <row r="16088" spans="2:17" x14ac:dyDescent="0.3">
      <c r="B16088" t="s">
        <v>1059</v>
      </c>
      <c r="C16088" t="s">
        <v>4469</v>
      </c>
      <c r="D16088" t="s">
        <v>4416</v>
      </c>
      <c r="E16088">
        <v>-71.104380000000006</v>
      </c>
      <c r="F16088">
        <v>42.26829</v>
      </c>
      <c r="G16088" t="s">
        <v>783</v>
      </c>
      <c r="H16088" s="5">
        <v>3</v>
      </c>
      <c r="I16088" t="s">
        <v>1631</v>
      </c>
      <c r="J16088" s="5">
        <f>VLOOKUP(I16088*1,Crosswalks!$L$3:$M$227,2,FALSE)</f>
        <v>3</v>
      </c>
      <c r="K16088" s="5">
        <f>IF(G16088="Corner",INDEX(Crosswalks!$C$4:$J$16,MATCH(H16088,Crosswalks!$C$4:$C$16,0),J16088+1),"N/A, D2D")</f>
        <v>0.5</v>
      </c>
      <c r="L16088" t="s">
        <v>6020</v>
      </c>
      <c r="M16088" t="s">
        <v>836</v>
      </c>
      <c r="N16088" t="s">
        <v>961</v>
      </c>
      <c r="O16088" t="s">
        <v>1504</v>
      </c>
      <c r="P16088">
        <v>-71.087586299999998</v>
      </c>
      <c r="Q16088">
        <v>42.301329899999999</v>
      </c>
    </row>
    <row r="16089" spans="2:17" x14ac:dyDescent="0.3">
      <c r="B16089" t="s">
        <v>1018</v>
      </c>
      <c r="C16089" t="s">
        <v>4457</v>
      </c>
      <c r="D16089" t="s">
        <v>4416</v>
      </c>
      <c r="E16089">
        <v>-71.113240000000005</v>
      </c>
      <c r="F16089">
        <v>42.260629999999999</v>
      </c>
      <c r="G16089" t="s">
        <v>783</v>
      </c>
      <c r="H16089" s="5">
        <v>5</v>
      </c>
      <c r="I16089" t="s">
        <v>4456</v>
      </c>
      <c r="J16089" s="5">
        <f>VLOOKUP(I16089*1,Crosswalks!$L$3:$M$227,2,FALSE)</f>
        <v>6</v>
      </c>
      <c r="K16089" s="5">
        <f>IF(G16089="Corner",INDEX(Crosswalks!$C$4:$J$16,MATCH(H16089,Crosswalks!$C$4:$C$16,0),J16089+1),"N/A, D2D")</f>
        <v>0.4</v>
      </c>
      <c r="L16089" t="s">
        <v>6020</v>
      </c>
      <c r="M16089" t="s">
        <v>836</v>
      </c>
      <c r="N16089" t="s">
        <v>961</v>
      </c>
      <c r="O16089" t="s">
        <v>1504</v>
      </c>
      <c r="P16089">
        <v>-71.087586299999998</v>
      </c>
      <c r="Q16089">
        <v>42.301329899999999</v>
      </c>
    </row>
    <row r="16090" spans="2:17" x14ac:dyDescent="0.3">
      <c r="B16090" t="s">
        <v>897</v>
      </c>
      <c r="C16090" t="s">
        <v>4442</v>
      </c>
      <c r="D16090" t="s">
        <v>4416</v>
      </c>
      <c r="E16090">
        <v>-71.098730000000003</v>
      </c>
      <c r="F16090">
        <v>42.264110000000002</v>
      </c>
      <c r="G16090" t="s">
        <v>783</v>
      </c>
      <c r="H16090" s="5">
        <v>6</v>
      </c>
      <c r="I16090" t="s">
        <v>4443</v>
      </c>
      <c r="J16090" s="5">
        <f>VLOOKUP(I16090*1,Crosswalks!$L$3:$M$227,2,FALSE)</f>
        <v>4</v>
      </c>
      <c r="K16090" s="5">
        <f>IF(G16090="Corner",INDEX(Crosswalks!$C$4:$J$16,MATCH(H16090,Crosswalks!$C$4:$C$16,0),J16090+1),"N/A, D2D")</f>
        <v>0.5</v>
      </c>
      <c r="L16090" t="s">
        <v>6020</v>
      </c>
      <c r="M16090" t="s">
        <v>836</v>
      </c>
      <c r="N16090" t="s">
        <v>961</v>
      </c>
      <c r="O16090" t="s">
        <v>1504</v>
      </c>
      <c r="P16090">
        <v>-71.087586299999998</v>
      </c>
      <c r="Q16090">
        <v>42.301329899999999</v>
      </c>
    </row>
    <row r="16091" spans="2:17" x14ac:dyDescent="0.3">
      <c r="B16091" t="s">
        <v>1313</v>
      </c>
      <c r="C16091" t="s">
        <v>4440</v>
      </c>
      <c r="D16091" t="s">
        <v>4416</v>
      </c>
      <c r="E16091">
        <v>-71.106369999999998</v>
      </c>
      <c r="F16091">
        <v>42.266800000000003</v>
      </c>
      <c r="G16091" t="s">
        <v>783</v>
      </c>
      <c r="H16091" s="5">
        <v>3</v>
      </c>
      <c r="I16091" t="s">
        <v>1631</v>
      </c>
      <c r="J16091" s="5">
        <f>VLOOKUP(I16091*1,Crosswalks!$L$3:$M$227,2,FALSE)</f>
        <v>3</v>
      </c>
      <c r="K16091" s="5">
        <f>IF(G16091="Corner",INDEX(Crosswalks!$C$4:$J$16,MATCH(H16091,Crosswalks!$C$4:$C$16,0),J16091+1),"N/A, D2D")</f>
        <v>0.5</v>
      </c>
      <c r="L16091" t="s">
        <v>6020</v>
      </c>
      <c r="M16091" t="s">
        <v>836</v>
      </c>
      <c r="N16091" t="s">
        <v>961</v>
      </c>
      <c r="O16091" t="s">
        <v>1504</v>
      </c>
      <c r="P16091">
        <v>-71.087586299999998</v>
      </c>
      <c r="Q16091">
        <v>42.301329899999999</v>
      </c>
    </row>
    <row r="16092" spans="2:17" x14ac:dyDescent="0.3">
      <c r="B16092" t="s">
        <v>998</v>
      </c>
      <c r="C16092" t="s">
        <v>4512</v>
      </c>
      <c r="D16092" t="s">
        <v>4416</v>
      </c>
      <c r="E16092">
        <v>-71.100960000000001</v>
      </c>
      <c r="F16092">
        <v>42.265770000000003</v>
      </c>
      <c r="G16092" t="s">
        <v>783</v>
      </c>
      <c r="H16092" s="5">
        <v>2</v>
      </c>
      <c r="I16092" t="s">
        <v>1631</v>
      </c>
      <c r="J16092" s="5">
        <f>VLOOKUP(I16092*1,Crosswalks!$L$3:$M$227,2,FALSE)</f>
        <v>3</v>
      </c>
      <c r="K16092" s="5">
        <f>IF(G16092="Corner",INDEX(Crosswalks!$C$4:$J$16,MATCH(H16092,Crosswalks!$C$4:$C$16,0),J16092+1),"N/A, D2D")</f>
        <v>0.4</v>
      </c>
      <c r="L16092" t="s">
        <v>6020</v>
      </c>
      <c r="M16092" t="s">
        <v>836</v>
      </c>
      <c r="N16092" t="s">
        <v>961</v>
      </c>
      <c r="O16092" t="s">
        <v>1504</v>
      </c>
      <c r="P16092">
        <v>-71.087586299999998</v>
      </c>
      <c r="Q16092">
        <v>42.301329899999999</v>
      </c>
    </row>
    <row r="16093" spans="2:17" x14ac:dyDescent="0.3">
      <c r="B16093" t="s">
        <v>978</v>
      </c>
      <c r="C16093" t="s">
        <v>4440</v>
      </c>
      <c r="D16093" t="s">
        <v>4416</v>
      </c>
      <c r="E16093">
        <v>-71.107159999999993</v>
      </c>
      <c r="F16093">
        <v>42.265419999999999</v>
      </c>
      <c r="G16093" t="s">
        <v>783</v>
      </c>
      <c r="H16093" s="5">
        <v>1</v>
      </c>
      <c r="I16093" t="s">
        <v>1631</v>
      </c>
      <c r="J16093" s="5">
        <f>VLOOKUP(I16093*1,Crosswalks!$L$3:$M$227,2,FALSE)</f>
        <v>3</v>
      </c>
      <c r="K16093" s="5">
        <f>IF(G16093="Corner",INDEX(Crosswalks!$C$4:$J$16,MATCH(H16093,Crosswalks!$C$4:$C$16,0),J16093+1),"N/A, D2D")</f>
        <v>0.4</v>
      </c>
      <c r="L16093" t="s">
        <v>6020</v>
      </c>
      <c r="M16093" t="s">
        <v>836</v>
      </c>
      <c r="N16093" t="s">
        <v>961</v>
      </c>
      <c r="O16093" t="s">
        <v>1504</v>
      </c>
      <c r="P16093">
        <v>-71.087586299999998</v>
      </c>
      <c r="Q16093">
        <v>42.301329899999999</v>
      </c>
    </row>
    <row r="16094" spans="2:17" x14ac:dyDescent="0.3">
      <c r="B16094" t="s">
        <v>1190</v>
      </c>
      <c r="C16094" t="s">
        <v>4441</v>
      </c>
      <c r="D16094" t="s">
        <v>4416</v>
      </c>
      <c r="E16094">
        <v>-71.11242</v>
      </c>
      <c r="F16094">
        <v>42.271439999999998</v>
      </c>
      <c r="G16094" t="s">
        <v>783</v>
      </c>
      <c r="H16094" s="5">
        <v>6</v>
      </c>
      <c r="I16094" t="s">
        <v>1631</v>
      </c>
      <c r="J16094" s="5">
        <f>VLOOKUP(I16094*1,Crosswalks!$L$3:$M$227,2,FALSE)</f>
        <v>3</v>
      </c>
      <c r="K16094" s="5">
        <f>IF(G16094="Corner",INDEX(Crosswalks!$C$4:$J$16,MATCH(H16094,Crosswalks!$C$4:$C$16,0),J16094+1),"N/A, D2D")</f>
        <v>0.5</v>
      </c>
      <c r="L16094" t="s">
        <v>6020</v>
      </c>
      <c r="M16094" t="s">
        <v>836</v>
      </c>
      <c r="N16094" t="s">
        <v>961</v>
      </c>
      <c r="O16094" t="s">
        <v>1504</v>
      </c>
      <c r="P16094">
        <v>-71.087586299999998</v>
      </c>
      <c r="Q16094">
        <v>42.301329899999999</v>
      </c>
    </row>
    <row r="16095" spans="2:17" x14ac:dyDescent="0.3">
      <c r="B16095" t="s">
        <v>898</v>
      </c>
      <c r="C16095" t="s">
        <v>4512</v>
      </c>
      <c r="D16095" t="s">
        <v>4416</v>
      </c>
      <c r="E16095">
        <v>-71.100239999999999</v>
      </c>
      <c r="F16095">
        <v>42.265340000000002</v>
      </c>
      <c r="G16095" t="s">
        <v>783</v>
      </c>
      <c r="H16095" s="5" t="s">
        <v>785</v>
      </c>
      <c r="I16095" t="s">
        <v>1631</v>
      </c>
      <c r="J16095" s="5">
        <f>VLOOKUP(I16095*1,Crosswalks!$L$3:$M$227,2,FALSE)</f>
        <v>3</v>
      </c>
      <c r="K16095" s="5">
        <f>IF(G16095="Corner",INDEX(Crosswalks!$C$4:$J$16,MATCH(H16095,Crosswalks!$C$4:$C$16,0),J16095+1),"N/A, D2D")</f>
        <v>0.3</v>
      </c>
      <c r="L16095" t="s">
        <v>6020</v>
      </c>
      <c r="M16095" t="s">
        <v>836</v>
      </c>
      <c r="N16095" t="s">
        <v>961</v>
      </c>
      <c r="O16095" t="s">
        <v>1504</v>
      </c>
      <c r="P16095">
        <v>-71.087586299999998</v>
      </c>
      <c r="Q16095">
        <v>42.301329899999999</v>
      </c>
    </row>
    <row r="16096" spans="2:17" x14ac:dyDescent="0.3">
      <c r="B16096" t="s">
        <v>910</v>
      </c>
      <c r="C16096" t="s">
        <v>4466</v>
      </c>
      <c r="D16096" t="s">
        <v>4416</v>
      </c>
      <c r="E16096">
        <v>-71.101365000000001</v>
      </c>
      <c r="F16096">
        <v>42.262909000000001</v>
      </c>
      <c r="G16096" t="s">
        <v>784</v>
      </c>
      <c r="H16096" s="5">
        <v>4</v>
      </c>
      <c r="I16096" t="s">
        <v>1631</v>
      </c>
      <c r="J16096" s="5">
        <f>VLOOKUP(I16096*1,Crosswalks!$L$3:$M$227,2,FALSE)</f>
        <v>3</v>
      </c>
      <c r="K16096" s="5" t="str">
        <f>IF(G16096="Corner",INDEX(Crosswalks!$C$4:$J$16,MATCH(H16096,Crosswalks!$C$4:$C$16,0),J16096+1),"N/A, D2D")</f>
        <v>N/A, D2D</v>
      </c>
      <c r="L16096" t="s">
        <v>6020</v>
      </c>
      <c r="M16096" t="s">
        <v>836</v>
      </c>
      <c r="N16096" t="s">
        <v>961</v>
      </c>
      <c r="O16096" t="s">
        <v>1504</v>
      </c>
      <c r="P16096">
        <v>-71.087586299999998</v>
      </c>
      <c r="Q16096">
        <v>42.301329899999999</v>
      </c>
    </row>
    <row r="16097" spans="2:17" x14ac:dyDescent="0.3">
      <c r="B16097" t="s">
        <v>832</v>
      </c>
      <c r="C16097" t="s">
        <v>4452</v>
      </c>
      <c r="D16097" t="s">
        <v>4416</v>
      </c>
      <c r="E16097">
        <v>-71.099199999999996</v>
      </c>
      <c r="F16097">
        <v>42.263370000000002</v>
      </c>
      <c r="G16097" t="s">
        <v>784</v>
      </c>
      <c r="H16097" s="5">
        <v>2</v>
      </c>
      <c r="I16097" t="s">
        <v>1631</v>
      </c>
      <c r="J16097" s="5">
        <f>VLOOKUP(I16097*1,Crosswalks!$L$3:$M$227,2,FALSE)</f>
        <v>3</v>
      </c>
      <c r="K16097" s="5" t="str">
        <f>IF(G16097="Corner",INDEX(Crosswalks!$C$4:$J$16,MATCH(H16097,Crosswalks!$C$4:$C$16,0),J16097+1),"N/A, D2D")</f>
        <v>N/A, D2D</v>
      </c>
      <c r="L16097" t="s">
        <v>6020</v>
      </c>
      <c r="M16097" t="s">
        <v>836</v>
      </c>
      <c r="N16097" t="s">
        <v>961</v>
      </c>
      <c r="O16097" t="s">
        <v>1504</v>
      </c>
      <c r="P16097">
        <v>-71.087586299999998</v>
      </c>
      <c r="Q16097">
        <v>42.301329899999999</v>
      </c>
    </row>
    <row r="16098" spans="2:17" x14ac:dyDescent="0.3">
      <c r="B16098" t="s">
        <v>1407</v>
      </c>
      <c r="C16098" t="s">
        <v>4441</v>
      </c>
      <c r="D16098" t="s">
        <v>4416</v>
      </c>
      <c r="E16098">
        <v>-71.112210000000005</v>
      </c>
      <c r="F16098">
        <v>42.271000000000001</v>
      </c>
      <c r="G16098" t="s">
        <v>784</v>
      </c>
      <c r="H16098" s="5">
        <v>1</v>
      </c>
      <c r="I16098" t="s">
        <v>1631</v>
      </c>
      <c r="J16098" s="5">
        <f>VLOOKUP(I16098*1,Crosswalks!$L$3:$M$227,2,FALSE)</f>
        <v>3</v>
      </c>
      <c r="K16098" s="5" t="str">
        <f>IF(G16098="Corner",INDEX(Crosswalks!$C$4:$J$16,MATCH(H16098,Crosswalks!$C$4:$C$16,0),J16098+1),"N/A, D2D")</f>
        <v>N/A, D2D</v>
      </c>
      <c r="L16098" t="s">
        <v>6020</v>
      </c>
      <c r="M16098" t="s">
        <v>836</v>
      </c>
      <c r="N16098" t="s">
        <v>961</v>
      </c>
      <c r="O16098" t="s">
        <v>1504</v>
      </c>
      <c r="P16098">
        <v>-71.087586299999998</v>
      </c>
      <c r="Q16098">
        <v>42.301329899999999</v>
      </c>
    </row>
    <row r="16099" spans="2:17" x14ac:dyDescent="0.3">
      <c r="B16099" t="s">
        <v>886</v>
      </c>
      <c r="C16099" t="s">
        <v>4441</v>
      </c>
      <c r="D16099" t="s">
        <v>4416</v>
      </c>
      <c r="E16099">
        <v>-71.112579999999994</v>
      </c>
      <c r="F16099">
        <v>42.271189999999997</v>
      </c>
      <c r="G16099" t="s">
        <v>783</v>
      </c>
      <c r="H16099" s="5">
        <v>1</v>
      </c>
      <c r="I16099" t="s">
        <v>1631</v>
      </c>
      <c r="J16099" s="5">
        <f>VLOOKUP(I16099*1,Crosswalks!$L$3:$M$227,2,FALSE)</f>
        <v>3</v>
      </c>
      <c r="K16099" s="5">
        <f>IF(G16099="Corner",INDEX(Crosswalks!$C$4:$J$16,MATCH(H16099,Crosswalks!$C$4:$C$16,0),J16099+1),"N/A, D2D")</f>
        <v>0.4</v>
      </c>
      <c r="L16099" t="s">
        <v>6022</v>
      </c>
      <c r="M16099" t="s">
        <v>847</v>
      </c>
      <c r="N16099" t="s">
        <v>848</v>
      </c>
      <c r="O16099" t="s">
        <v>1509</v>
      </c>
      <c r="P16099">
        <v>-71.084636799999998</v>
      </c>
      <c r="Q16099">
        <v>42.277823499999997</v>
      </c>
    </row>
    <row r="16100" spans="2:17" x14ac:dyDescent="0.3">
      <c r="B16100" t="s">
        <v>1926</v>
      </c>
      <c r="C16100" t="s">
        <v>4419</v>
      </c>
      <c r="D16100" t="s">
        <v>4416</v>
      </c>
      <c r="E16100">
        <v>-71.101429999999993</v>
      </c>
      <c r="F16100">
        <v>42.263590000000001</v>
      </c>
      <c r="G16100" t="s">
        <v>783</v>
      </c>
      <c r="H16100" s="5">
        <v>5</v>
      </c>
      <c r="I16100" t="s">
        <v>1631</v>
      </c>
      <c r="J16100" s="5">
        <f>VLOOKUP(I16100*1,Crosswalks!$L$3:$M$227,2,FALSE)</f>
        <v>3</v>
      </c>
      <c r="K16100" s="5">
        <f>IF(G16100="Corner",INDEX(Crosswalks!$C$4:$J$16,MATCH(H16100,Crosswalks!$C$4:$C$16,0),J16100+1),"N/A, D2D")</f>
        <v>0.5</v>
      </c>
      <c r="L16100" t="s">
        <v>6022</v>
      </c>
      <c r="M16100" t="s">
        <v>847</v>
      </c>
      <c r="N16100" t="s">
        <v>848</v>
      </c>
      <c r="O16100" t="s">
        <v>1509</v>
      </c>
      <c r="P16100">
        <v>-71.084636799999998</v>
      </c>
      <c r="Q16100">
        <v>42.277823499999997</v>
      </c>
    </row>
    <row r="16101" spans="2:17" x14ac:dyDescent="0.3">
      <c r="B16101" t="s">
        <v>902</v>
      </c>
      <c r="C16101" t="s">
        <v>4442</v>
      </c>
      <c r="D16101" t="s">
        <v>4416</v>
      </c>
      <c r="E16101">
        <v>-71.099050000000005</v>
      </c>
      <c r="F16101">
        <v>42.264470000000003</v>
      </c>
      <c r="G16101" t="s">
        <v>783</v>
      </c>
      <c r="H16101" s="5">
        <v>4</v>
      </c>
      <c r="I16101" t="s">
        <v>4443</v>
      </c>
      <c r="J16101" s="5">
        <f>VLOOKUP(I16101*1,Crosswalks!$L$3:$M$227,2,FALSE)</f>
        <v>4</v>
      </c>
      <c r="K16101" s="5">
        <f>IF(G16101="Corner",INDEX(Crosswalks!$C$4:$J$16,MATCH(H16101,Crosswalks!$C$4:$C$16,0),J16101+1),"N/A, D2D")</f>
        <v>0.5</v>
      </c>
      <c r="L16101" t="s">
        <v>6022</v>
      </c>
      <c r="M16101" t="s">
        <v>847</v>
      </c>
      <c r="N16101" t="s">
        <v>848</v>
      </c>
      <c r="O16101" t="s">
        <v>1509</v>
      </c>
      <c r="P16101">
        <v>-71.084636799999998</v>
      </c>
      <c r="Q16101">
        <v>42.277823499999997</v>
      </c>
    </row>
    <row r="16102" spans="2:17" x14ac:dyDescent="0.3">
      <c r="B16102" t="s">
        <v>1168</v>
      </c>
      <c r="C16102" t="s">
        <v>4440</v>
      </c>
      <c r="D16102" t="s">
        <v>4416</v>
      </c>
      <c r="E16102">
        <v>-71.106790000000004</v>
      </c>
      <c r="F16102">
        <v>42.264560000000003</v>
      </c>
      <c r="G16102" t="s">
        <v>783</v>
      </c>
      <c r="H16102" s="5">
        <v>6</v>
      </c>
      <c r="I16102" t="s">
        <v>1631</v>
      </c>
      <c r="J16102" s="5">
        <f>VLOOKUP(I16102*1,Crosswalks!$L$3:$M$227,2,FALSE)</f>
        <v>3</v>
      </c>
      <c r="K16102" s="5">
        <f>IF(G16102="Corner",INDEX(Crosswalks!$C$4:$J$16,MATCH(H16102,Crosswalks!$C$4:$C$16,0),J16102+1),"N/A, D2D")</f>
        <v>0.5</v>
      </c>
      <c r="L16102" t="s">
        <v>6022</v>
      </c>
      <c r="M16102" t="s">
        <v>847</v>
      </c>
      <c r="N16102" t="s">
        <v>848</v>
      </c>
      <c r="O16102" t="s">
        <v>1509</v>
      </c>
      <c r="P16102">
        <v>-71.084636799999998</v>
      </c>
      <c r="Q16102">
        <v>42.277823499999997</v>
      </c>
    </row>
    <row r="16103" spans="2:17" x14ac:dyDescent="0.3">
      <c r="B16103" t="s">
        <v>1387</v>
      </c>
      <c r="C16103" t="s">
        <v>4434</v>
      </c>
      <c r="D16103" t="s">
        <v>4416</v>
      </c>
      <c r="E16103">
        <v>-71.106729999999999</v>
      </c>
      <c r="F16103">
        <v>42.267910000000001</v>
      </c>
      <c r="G16103" t="s">
        <v>783</v>
      </c>
      <c r="H16103" s="5">
        <v>6</v>
      </c>
      <c r="I16103" t="s">
        <v>1631</v>
      </c>
      <c r="J16103" s="5">
        <f>VLOOKUP(I16103*1,Crosswalks!$L$3:$M$227,2,FALSE)</f>
        <v>3</v>
      </c>
      <c r="K16103" s="5">
        <f>IF(G16103="Corner",INDEX(Crosswalks!$C$4:$J$16,MATCH(H16103,Crosswalks!$C$4:$C$16,0),J16103+1),"N/A, D2D")</f>
        <v>0.5</v>
      </c>
      <c r="L16103" t="s">
        <v>6022</v>
      </c>
      <c r="M16103" t="s">
        <v>847</v>
      </c>
      <c r="N16103" t="s">
        <v>848</v>
      </c>
      <c r="O16103" t="s">
        <v>1509</v>
      </c>
      <c r="P16103">
        <v>-71.084636799999998</v>
      </c>
      <c r="Q16103">
        <v>42.277823499999997</v>
      </c>
    </row>
    <row r="16104" spans="2:17" x14ac:dyDescent="0.3">
      <c r="B16104" t="s">
        <v>3119</v>
      </c>
      <c r="C16104" t="s">
        <v>4442</v>
      </c>
      <c r="D16104" t="s">
        <v>4416</v>
      </c>
      <c r="E16104">
        <v>-71.099289999999996</v>
      </c>
      <c r="F16104">
        <v>42.264159999999997</v>
      </c>
      <c r="G16104" t="s">
        <v>784</v>
      </c>
      <c r="H16104" s="5">
        <v>6</v>
      </c>
      <c r="I16104" t="s">
        <v>1631</v>
      </c>
      <c r="J16104" s="5">
        <f>VLOOKUP(I16104*1,Crosswalks!$L$3:$M$227,2,FALSE)</f>
        <v>3</v>
      </c>
      <c r="K16104" s="5" t="str">
        <f>IF(G16104="Corner",INDEX(Crosswalks!$C$4:$J$16,MATCH(H16104,Crosswalks!$C$4:$C$16,0),J16104+1),"N/A, D2D")</f>
        <v>N/A, D2D</v>
      </c>
      <c r="L16104" t="s">
        <v>6022</v>
      </c>
      <c r="M16104" t="s">
        <v>847</v>
      </c>
      <c r="N16104" t="s">
        <v>848</v>
      </c>
      <c r="O16104" t="s">
        <v>1509</v>
      </c>
      <c r="P16104">
        <v>-71.084636799999998</v>
      </c>
      <c r="Q16104">
        <v>42.277823499999997</v>
      </c>
    </row>
    <row r="16105" spans="2:17" x14ac:dyDescent="0.3">
      <c r="B16105" t="s">
        <v>853</v>
      </c>
      <c r="C16105" t="s">
        <v>4704</v>
      </c>
      <c r="D16105" t="s">
        <v>4416</v>
      </c>
      <c r="E16105">
        <v>-71.111310000000003</v>
      </c>
      <c r="F16105">
        <v>42.256928000000002</v>
      </c>
      <c r="G16105" t="s">
        <v>783</v>
      </c>
      <c r="H16105" s="5">
        <v>1</v>
      </c>
      <c r="I16105" t="s">
        <v>4438</v>
      </c>
      <c r="J16105" s="5">
        <f>VLOOKUP(I16105*1,Crosswalks!$L$3:$M$227,2,FALSE)</f>
        <v>2</v>
      </c>
      <c r="K16105" s="5">
        <f>IF(G16105="Corner",INDEX(Crosswalks!$C$4:$J$16,MATCH(H16105,Crosswalks!$C$4:$C$16,0),J16105+1),"N/A, D2D")</f>
        <v>0.4</v>
      </c>
      <c r="L16105" t="s">
        <v>6023</v>
      </c>
      <c r="M16105" t="s">
        <v>836</v>
      </c>
      <c r="N16105" t="s">
        <v>837</v>
      </c>
      <c r="O16105" t="s">
        <v>1512</v>
      </c>
      <c r="P16105">
        <v>-71.094734399999993</v>
      </c>
      <c r="Q16105">
        <v>42.294833799999999</v>
      </c>
    </row>
    <row r="16106" spans="2:17" x14ac:dyDescent="0.3">
      <c r="B16106" t="s">
        <v>1265</v>
      </c>
      <c r="C16106" t="s">
        <v>4446</v>
      </c>
      <c r="D16106" t="s">
        <v>4416</v>
      </c>
      <c r="E16106">
        <v>-71.104112999999998</v>
      </c>
      <c r="F16106">
        <v>42.260541000000003</v>
      </c>
      <c r="G16106" t="s">
        <v>783</v>
      </c>
      <c r="H16106" s="5">
        <v>1</v>
      </c>
      <c r="I16106" t="s">
        <v>1631</v>
      </c>
      <c r="J16106" s="5">
        <f>VLOOKUP(I16106*1,Crosswalks!$L$3:$M$227,2,FALSE)</f>
        <v>3</v>
      </c>
      <c r="K16106" s="5">
        <f>IF(G16106="Corner",INDEX(Crosswalks!$C$4:$J$16,MATCH(H16106,Crosswalks!$C$4:$C$16,0),J16106+1),"N/A, D2D")</f>
        <v>0.4</v>
      </c>
      <c r="L16106" t="s">
        <v>6023</v>
      </c>
      <c r="M16106" t="s">
        <v>836</v>
      </c>
      <c r="N16106" t="s">
        <v>837</v>
      </c>
      <c r="O16106" t="s">
        <v>1512</v>
      </c>
      <c r="P16106">
        <v>-71.094734399999993</v>
      </c>
      <c r="Q16106">
        <v>42.294833799999999</v>
      </c>
    </row>
    <row r="16107" spans="2:17" x14ac:dyDescent="0.3">
      <c r="B16107" t="s">
        <v>1255</v>
      </c>
      <c r="C16107" t="s">
        <v>4440</v>
      </c>
      <c r="D16107" t="s">
        <v>4416</v>
      </c>
      <c r="E16107">
        <v>-71.106620000000007</v>
      </c>
      <c r="F16107">
        <v>42.266539999999999</v>
      </c>
      <c r="G16107" t="s">
        <v>783</v>
      </c>
      <c r="H16107" s="5">
        <v>3</v>
      </c>
      <c r="I16107" t="s">
        <v>1631</v>
      </c>
      <c r="J16107" s="5">
        <f>VLOOKUP(I16107*1,Crosswalks!$L$3:$M$227,2,FALSE)</f>
        <v>3</v>
      </c>
      <c r="K16107" s="5">
        <f>IF(G16107="Corner",INDEX(Crosswalks!$C$4:$J$16,MATCH(H16107,Crosswalks!$C$4:$C$16,0),J16107+1),"N/A, D2D")</f>
        <v>0.5</v>
      </c>
      <c r="L16107" t="s">
        <v>6023</v>
      </c>
      <c r="M16107" t="s">
        <v>836</v>
      </c>
      <c r="N16107" t="s">
        <v>837</v>
      </c>
      <c r="O16107" t="s">
        <v>1512</v>
      </c>
      <c r="P16107">
        <v>-71.094734399999993</v>
      </c>
      <c r="Q16107">
        <v>42.294833799999999</v>
      </c>
    </row>
    <row r="16108" spans="2:17" x14ac:dyDescent="0.3">
      <c r="B16108" t="s">
        <v>945</v>
      </c>
      <c r="C16108" t="s">
        <v>4440</v>
      </c>
      <c r="D16108" t="s">
        <v>4416</v>
      </c>
      <c r="E16108">
        <v>-71.106970000000004</v>
      </c>
      <c r="F16108">
        <v>42.266199999999998</v>
      </c>
      <c r="G16108" t="s">
        <v>783</v>
      </c>
      <c r="H16108" s="5">
        <v>5</v>
      </c>
      <c r="I16108" t="s">
        <v>1631</v>
      </c>
      <c r="J16108" s="5">
        <f>VLOOKUP(I16108*1,Crosswalks!$L$3:$M$227,2,FALSE)</f>
        <v>3</v>
      </c>
      <c r="K16108" s="5">
        <f>IF(G16108="Corner",INDEX(Crosswalks!$C$4:$J$16,MATCH(H16108,Crosswalks!$C$4:$C$16,0),J16108+1),"N/A, D2D")</f>
        <v>0.5</v>
      </c>
      <c r="L16108" t="s">
        <v>6023</v>
      </c>
      <c r="M16108" t="s">
        <v>836</v>
      </c>
      <c r="N16108" t="s">
        <v>837</v>
      </c>
      <c r="O16108" t="s">
        <v>1512</v>
      </c>
      <c r="P16108">
        <v>-71.094734399999993</v>
      </c>
      <c r="Q16108">
        <v>42.294833799999999</v>
      </c>
    </row>
    <row r="16109" spans="2:17" x14ac:dyDescent="0.3">
      <c r="B16109" t="s">
        <v>4230</v>
      </c>
      <c r="C16109" t="s">
        <v>4533</v>
      </c>
      <c r="D16109" t="s">
        <v>4416</v>
      </c>
      <c r="E16109">
        <v>-71.108949999999993</v>
      </c>
      <c r="F16109">
        <v>42.262900000000002</v>
      </c>
      <c r="G16109" t="s">
        <v>783</v>
      </c>
      <c r="H16109" s="5">
        <v>6</v>
      </c>
      <c r="I16109" t="s">
        <v>4456</v>
      </c>
      <c r="J16109" s="5">
        <f>VLOOKUP(I16109*1,Crosswalks!$L$3:$M$227,2,FALSE)</f>
        <v>6</v>
      </c>
      <c r="K16109" s="5">
        <f>IF(G16109="Corner",INDEX(Crosswalks!$C$4:$J$16,MATCH(H16109,Crosswalks!$C$4:$C$16,0),J16109+1),"N/A, D2D")</f>
        <v>0.4</v>
      </c>
      <c r="L16109" t="s">
        <v>6023</v>
      </c>
      <c r="M16109" t="s">
        <v>836</v>
      </c>
      <c r="N16109" t="s">
        <v>837</v>
      </c>
      <c r="O16109" t="s">
        <v>1512</v>
      </c>
      <c r="P16109">
        <v>-71.094734399999993</v>
      </c>
      <c r="Q16109">
        <v>42.294833799999999</v>
      </c>
    </row>
    <row r="16110" spans="2:17" x14ac:dyDescent="0.3">
      <c r="B16110" t="s">
        <v>898</v>
      </c>
      <c r="C16110" t="s">
        <v>4636</v>
      </c>
      <c r="D16110" t="s">
        <v>4416</v>
      </c>
      <c r="E16110">
        <v>-71.110805999999997</v>
      </c>
      <c r="F16110">
        <v>42.267404999999997</v>
      </c>
      <c r="G16110" t="s">
        <v>783</v>
      </c>
      <c r="H16110" s="5">
        <v>1</v>
      </c>
      <c r="I16110" t="s">
        <v>1631</v>
      </c>
      <c r="J16110" s="5">
        <f>VLOOKUP(I16110*1,Crosswalks!$L$3:$M$227,2,FALSE)</f>
        <v>3</v>
      </c>
      <c r="K16110" s="5">
        <f>IF(G16110="Corner",INDEX(Crosswalks!$C$4:$J$16,MATCH(H16110,Crosswalks!$C$4:$C$16,0),J16110+1),"N/A, D2D")</f>
        <v>0.4</v>
      </c>
      <c r="L16110" t="s">
        <v>6023</v>
      </c>
      <c r="M16110" t="s">
        <v>836</v>
      </c>
      <c r="N16110" t="s">
        <v>837</v>
      </c>
      <c r="O16110" t="s">
        <v>1512</v>
      </c>
      <c r="P16110">
        <v>-71.094734399999993</v>
      </c>
      <c r="Q16110">
        <v>42.294833799999999</v>
      </c>
    </row>
    <row r="16111" spans="2:17" x14ac:dyDescent="0.3">
      <c r="B16111" t="s">
        <v>3397</v>
      </c>
      <c r="C16111" t="s">
        <v>4447</v>
      </c>
      <c r="D16111" t="s">
        <v>4416</v>
      </c>
      <c r="E16111">
        <v>-71.107669999999999</v>
      </c>
      <c r="F16111">
        <v>42.271430000000002</v>
      </c>
      <c r="G16111" t="s">
        <v>783</v>
      </c>
      <c r="H16111" s="5" t="s">
        <v>785</v>
      </c>
      <c r="I16111" t="s">
        <v>1631</v>
      </c>
      <c r="J16111" s="5">
        <f>VLOOKUP(I16111*1,Crosswalks!$L$3:$M$227,2,FALSE)</f>
        <v>3</v>
      </c>
      <c r="K16111" s="5">
        <f>IF(G16111="Corner",INDEX(Crosswalks!$C$4:$J$16,MATCH(H16111,Crosswalks!$C$4:$C$16,0),J16111+1),"N/A, D2D")</f>
        <v>0.3</v>
      </c>
      <c r="L16111" t="s">
        <v>6023</v>
      </c>
      <c r="M16111" t="s">
        <v>836</v>
      </c>
      <c r="N16111" t="s">
        <v>837</v>
      </c>
      <c r="O16111" t="s">
        <v>1512</v>
      </c>
      <c r="P16111">
        <v>-71.094734399999993</v>
      </c>
      <c r="Q16111">
        <v>42.294833799999999</v>
      </c>
    </row>
    <row r="16112" spans="2:17" x14ac:dyDescent="0.3">
      <c r="B16112" t="s">
        <v>1435</v>
      </c>
      <c r="C16112" t="s">
        <v>4533</v>
      </c>
      <c r="D16112" t="s">
        <v>4416</v>
      </c>
      <c r="E16112">
        <v>-71.110209999999995</v>
      </c>
      <c r="F16112">
        <v>42.269919999999999</v>
      </c>
      <c r="G16112" t="s">
        <v>783</v>
      </c>
      <c r="H16112" s="5">
        <v>2</v>
      </c>
      <c r="I16112" t="s">
        <v>1631</v>
      </c>
      <c r="J16112" s="5">
        <f>VLOOKUP(I16112*1,Crosswalks!$L$3:$M$227,2,FALSE)</f>
        <v>3</v>
      </c>
      <c r="K16112" s="5">
        <f>IF(G16112="Corner",INDEX(Crosswalks!$C$4:$J$16,MATCH(H16112,Crosswalks!$C$4:$C$16,0),J16112+1),"N/A, D2D")</f>
        <v>0.4</v>
      </c>
      <c r="L16112" t="s">
        <v>6023</v>
      </c>
      <c r="M16112" t="s">
        <v>836</v>
      </c>
      <c r="N16112" t="s">
        <v>837</v>
      </c>
      <c r="O16112" t="s">
        <v>1512</v>
      </c>
      <c r="P16112">
        <v>-71.094734399999993</v>
      </c>
      <c r="Q16112">
        <v>42.294833799999999</v>
      </c>
    </row>
    <row r="16113" spans="2:17" x14ac:dyDescent="0.3">
      <c r="B16113" t="s">
        <v>991</v>
      </c>
      <c r="C16113" t="s">
        <v>4453</v>
      </c>
      <c r="D16113" t="s">
        <v>4416</v>
      </c>
      <c r="E16113">
        <v>-71.108959999999996</v>
      </c>
      <c r="F16113">
        <v>42.26849</v>
      </c>
      <c r="G16113" t="s">
        <v>783</v>
      </c>
      <c r="H16113" s="5">
        <v>3</v>
      </c>
      <c r="I16113" t="s">
        <v>1631</v>
      </c>
      <c r="J16113" s="5">
        <f>VLOOKUP(I16113*1,Crosswalks!$L$3:$M$227,2,FALSE)</f>
        <v>3</v>
      </c>
      <c r="K16113" s="5">
        <f>IF(G16113="Corner",INDEX(Crosswalks!$C$4:$J$16,MATCH(H16113,Crosswalks!$C$4:$C$16,0),J16113+1),"N/A, D2D")</f>
        <v>0.5</v>
      </c>
      <c r="L16113" t="s">
        <v>6023</v>
      </c>
      <c r="M16113" t="s">
        <v>836</v>
      </c>
      <c r="N16113" t="s">
        <v>837</v>
      </c>
      <c r="O16113" t="s">
        <v>1512</v>
      </c>
      <c r="P16113">
        <v>-71.094734399999993</v>
      </c>
      <c r="Q16113">
        <v>42.294833799999999</v>
      </c>
    </row>
    <row r="16114" spans="2:17" x14ac:dyDescent="0.3">
      <c r="B16114" t="s">
        <v>2026</v>
      </c>
      <c r="C16114" t="s">
        <v>1802</v>
      </c>
      <c r="D16114" t="s">
        <v>4416</v>
      </c>
      <c r="E16114">
        <v>-71.107929999999996</v>
      </c>
      <c r="F16114">
        <v>42.272730000000003</v>
      </c>
      <c r="G16114" t="s">
        <v>783</v>
      </c>
      <c r="H16114" s="5">
        <v>3</v>
      </c>
      <c r="I16114" t="s">
        <v>1631</v>
      </c>
      <c r="J16114" s="5">
        <f>VLOOKUP(I16114*1,Crosswalks!$L$3:$M$227,2,FALSE)</f>
        <v>3</v>
      </c>
      <c r="K16114" s="5">
        <f>IF(G16114="Corner",INDEX(Crosswalks!$C$4:$J$16,MATCH(H16114,Crosswalks!$C$4:$C$16,0),J16114+1),"N/A, D2D")</f>
        <v>0.5</v>
      </c>
      <c r="L16114" t="s">
        <v>6023</v>
      </c>
      <c r="M16114" t="s">
        <v>836</v>
      </c>
      <c r="N16114" t="s">
        <v>837</v>
      </c>
      <c r="O16114" t="s">
        <v>1512</v>
      </c>
      <c r="P16114">
        <v>-71.094734399999993</v>
      </c>
      <c r="Q16114">
        <v>42.294833799999999</v>
      </c>
    </row>
    <row r="16115" spans="2:17" x14ac:dyDescent="0.3">
      <c r="B16115" t="s">
        <v>884</v>
      </c>
      <c r="C16115" t="s">
        <v>4623</v>
      </c>
      <c r="D16115" t="s">
        <v>4416</v>
      </c>
      <c r="E16115">
        <v>-71.109409999999997</v>
      </c>
      <c r="F16115">
        <v>42.271500000000003</v>
      </c>
      <c r="G16115" t="s">
        <v>783</v>
      </c>
      <c r="H16115" s="5" t="s">
        <v>785</v>
      </c>
      <c r="I16115" t="s">
        <v>1631</v>
      </c>
      <c r="J16115" s="5">
        <f>VLOOKUP(I16115*1,Crosswalks!$L$3:$M$227,2,FALSE)</f>
        <v>3</v>
      </c>
      <c r="K16115" s="5">
        <f>IF(G16115="Corner",INDEX(Crosswalks!$C$4:$J$16,MATCH(H16115,Crosswalks!$C$4:$C$16,0),J16115+1),"N/A, D2D")</f>
        <v>0.3</v>
      </c>
      <c r="L16115" t="s">
        <v>6023</v>
      </c>
      <c r="M16115" t="s">
        <v>836</v>
      </c>
      <c r="N16115" t="s">
        <v>837</v>
      </c>
      <c r="O16115" t="s">
        <v>1512</v>
      </c>
      <c r="P16115">
        <v>-71.094734399999993</v>
      </c>
      <c r="Q16115">
        <v>42.294833799999999</v>
      </c>
    </row>
    <row r="16116" spans="2:17" x14ac:dyDescent="0.3">
      <c r="B16116" t="s">
        <v>1524</v>
      </c>
      <c r="C16116" t="s">
        <v>4447</v>
      </c>
      <c r="D16116" t="s">
        <v>4416</v>
      </c>
      <c r="E16116">
        <v>-71.108000000000004</v>
      </c>
      <c r="F16116">
        <v>42.271590000000003</v>
      </c>
      <c r="G16116" t="s">
        <v>783</v>
      </c>
      <c r="H16116" s="5">
        <v>5</v>
      </c>
      <c r="I16116" t="s">
        <v>1631</v>
      </c>
      <c r="J16116" s="5">
        <f>VLOOKUP(I16116*1,Crosswalks!$L$3:$M$227,2,FALSE)</f>
        <v>3</v>
      </c>
      <c r="K16116" s="5">
        <f>IF(G16116="Corner",INDEX(Crosswalks!$C$4:$J$16,MATCH(H16116,Crosswalks!$C$4:$C$16,0),J16116+1),"N/A, D2D")</f>
        <v>0.5</v>
      </c>
      <c r="L16116" t="s">
        <v>6023</v>
      </c>
      <c r="M16116" t="s">
        <v>836</v>
      </c>
      <c r="N16116" t="s">
        <v>837</v>
      </c>
      <c r="O16116" t="s">
        <v>1512</v>
      </c>
      <c r="P16116">
        <v>-71.094734399999993</v>
      </c>
      <c r="Q16116">
        <v>42.294833799999999</v>
      </c>
    </row>
    <row r="16117" spans="2:17" x14ac:dyDescent="0.3">
      <c r="B16117" t="s">
        <v>978</v>
      </c>
      <c r="C16117" t="s">
        <v>4421</v>
      </c>
      <c r="D16117" t="s">
        <v>4416</v>
      </c>
      <c r="E16117">
        <v>-71.112110000000001</v>
      </c>
      <c r="F16117">
        <v>42.269689999999997</v>
      </c>
      <c r="G16117" t="s">
        <v>783</v>
      </c>
      <c r="H16117" s="5" t="s">
        <v>785</v>
      </c>
      <c r="I16117" t="s">
        <v>1631</v>
      </c>
      <c r="J16117" s="5">
        <f>VLOOKUP(I16117*1,Crosswalks!$L$3:$M$227,2,FALSE)</f>
        <v>3</v>
      </c>
      <c r="K16117" s="5">
        <f>IF(G16117="Corner",INDEX(Crosswalks!$C$4:$J$16,MATCH(H16117,Crosswalks!$C$4:$C$16,0),J16117+1),"N/A, D2D")</f>
        <v>0.3</v>
      </c>
      <c r="L16117" t="s">
        <v>6023</v>
      </c>
      <c r="M16117" t="s">
        <v>836</v>
      </c>
      <c r="N16117" t="s">
        <v>837</v>
      </c>
      <c r="O16117" t="s">
        <v>1512</v>
      </c>
      <c r="P16117">
        <v>-71.094734399999993</v>
      </c>
      <c r="Q16117">
        <v>42.294833799999999</v>
      </c>
    </row>
    <row r="16118" spans="2:17" x14ac:dyDescent="0.3">
      <c r="B16118" t="s">
        <v>811</v>
      </c>
      <c r="C16118" t="s">
        <v>4492</v>
      </c>
      <c r="D16118" t="s">
        <v>4416</v>
      </c>
      <c r="E16118">
        <v>-71.107169999999996</v>
      </c>
      <c r="F16118">
        <v>42.266889999999997</v>
      </c>
      <c r="G16118" t="s">
        <v>783</v>
      </c>
      <c r="H16118" s="5">
        <v>3</v>
      </c>
      <c r="I16118" t="s">
        <v>1631</v>
      </c>
      <c r="J16118" s="5">
        <f>VLOOKUP(I16118*1,Crosswalks!$L$3:$M$227,2,FALSE)</f>
        <v>3</v>
      </c>
      <c r="K16118" s="5">
        <f>IF(G16118="Corner",INDEX(Crosswalks!$C$4:$J$16,MATCH(H16118,Crosswalks!$C$4:$C$16,0),J16118+1),"N/A, D2D")</f>
        <v>0.5</v>
      </c>
      <c r="L16118" t="s">
        <v>6023</v>
      </c>
      <c r="M16118" t="s">
        <v>836</v>
      </c>
      <c r="N16118" t="s">
        <v>837</v>
      </c>
      <c r="O16118" t="s">
        <v>1512</v>
      </c>
      <c r="P16118">
        <v>-71.094734399999993</v>
      </c>
      <c r="Q16118">
        <v>42.294833799999999</v>
      </c>
    </row>
    <row r="16119" spans="2:17" x14ac:dyDescent="0.3">
      <c r="B16119" t="s">
        <v>864</v>
      </c>
      <c r="C16119" t="s">
        <v>4444</v>
      </c>
      <c r="D16119" t="s">
        <v>4416</v>
      </c>
      <c r="E16119">
        <v>-71.10848</v>
      </c>
      <c r="F16119">
        <v>42.269640000000003</v>
      </c>
      <c r="G16119" t="s">
        <v>783</v>
      </c>
      <c r="H16119" s="5" t="s">
        <v>785</v>
      </c>
      <c r="I16119" t="s">
        <v>1631</v>
      </c>
      <c r="J16119" s="5">
        <f>VLOOKUP(I16119*1,Crosswalks!$L$3:$M$227,2,FALSE)</f>
        <v>3</v>
      </c>
      <c r="K16119" s="5">
        <f>IF(G16119="Corner",INDEX(Crosswalks!$C$4:$J$16,MATCH(H16119,Crosswalks!$C$4:$C$16,0),J16119+1),"N/A, D2D")</f>
        <v>0.3</v>
      </c>
      <c r="L16119" t="s">
        <v>6023</v>
      </c>
      <c r="M16119" t="s">
        <v>836</v>
      </c>
      <c r="N16119" t="s">
        <v>837</v>
      </c>
      <c r="O16119" t="s">
        <v>1512</v>
      </c>
      <c r="P16119">
        <v>-71.094734399999993</v>
      </c>
      <c r="Q16119">
        <v>42.294833799999999</v>
      </c>
    </row>
    <row r="16120" spans="2:17" x14ac:dyDescent="0.3">
      <c r="B16120" t="s">
        <v>978</v>
      </c>
      <c r="C16120" t="s">
        <v>4440</v>
      </c>
      <c r="D16120" t="s">
        <v>4416</v>
      </c>
      <c r="E16120">
        <v>-71.107159999999993</v>
      </c>
      <c r="F16120">
        <v>42.265419999999999</v>
      </c>
      <c r="G16120" t="s">
        <v>783</v>
      </c>
      <c r="H16120" s="5">
        <v>5</v>
      </c>
      <c r="I16120" t="s">
        <v>1631</v>
      </c>
      <c r="J16120" s="5">
        <f>VLOOKUP(I16120*1,Crosswalks!$L$3:$M$227,2,FALSE)</f>
        <v>3</v>
      </c>
      <c r="K16120" s="5">
        <f>IF(G16120="Corner",INDEX(Crosswalks!$C$4:$J$16,MATCH(H16120,Crosswalks!$C$4:$C$16,0),J16120+1),"N/A, D2D")</f>
        <v>0.5</v>
      </c>
      <c r="L16120" t="s">
        <v>6023</v>
      </c>
      <c r="M16120" t="s">
        <v>836</v>
      </c>
      <c r="N16120" t="s">
        <v>837</v>
      </c>
      <c r="O16120" t="s">
        <v>1512</v>
      </c>
      <c r="P16120">
        <v>-71.094734399999993</v>
      </c>
      <c r="Q16120">
        <v>42.294833799999999</v>
      </c>
    </row>
    <row r="16121" spans="2:17" x14ac:dyDescent="0.3">
      <c r="B16121" t="s">
        <v>1193</v>
      </c>
      <c r="C16121" t="s">
        <v>4508</v>
      </c>
      <c r="D16121" t="s">
        <v>4416</v>
      </c>
      <c r="E16121">
        <v>-71.107280000000003</v>
      </c>
      <c r="F16121">
        <v>42.269570000000002</v>
      </c>
      <c r="G16121" t="s">
        <v>783</v>
      </c>
      <c r="H16121" s="5">
        <v>5</v>
      </c>
      <c r="I16121" t="s">
        <v>1631</v>
      </c>
      <c r="J16121" s="5">
        <f>VLOOKUP(I16121*1,Crosswalks!$L$3:$M$227,2,FALSE)</f>
        <v>3</v>
      </c>
      <c r="K16121" s="5">
        <f>IF(G16121="Corner",INDEX(Crosswalks!$C$4:$J$16,MATCH(H16121,Crosswalks!$C$4:$C$16,0),J16121+1),"N/A, D2D")</f>
        <v>0.5</v>
      </c>
      <c r="L16121" t="s">
        <v>6023</v>
      </c>
      <c r="M16121" t="s">
        <v>836</v>
      </c>
      <c r="N16121" t="s">
        <v>837</v>
      </c>
      <c r="O16121" t="s">
        <v>1512</v>
      </c>
      <c r="P16121">
        <v>-71.094734399999993</v>
      </c>
      <c r="Q16121">
        <v>42.294833799999999</v>
      </c>
    </row>
    <row r="16122" spans="2:17" x14ac:dyDescent="0.3">
      <c r="B16122" t="s">
        <v>835</v>
      </c>
      <c r="C16122" t="s">
        <v>4705</v>
      </c>
      <c r="D16122" t="s">
        <v>4416</v>
      </c>
      <c r="E16122">
        <v>-71.117289999999997</v>
      </c>
      <c r="F16122">
        <v>42.270530000000001</v>
      </c>
      <c r="G16122" t="s">
        <v>783</v>
      </c>
      <c r="H16122" s="5">
        <v>6</v>
      </c>
      <c r="I16122" t="s">
        <v>1631</v>
      </c>
      <c r="J16122" s="5">
        <f>VLOOKUP(I16122*1,Crosswalks!$L$3:$M$227,2,FALSE)</f>
        <v>3</v>
      </c>
      <c r="K16122" s="5">
        <f>IF(G16122="Corner",INDEX(Crosswalks!$C$4:$J$16,MATCH(H16122,Crosswalks!$C$4:$C$16,0),J16122+1),"N/A, D2D")</f>
        <v>0.5</v>
      </c>
      <c r="L16122" t="s">
        <v>6023</v>
      </c>
      <c r="M16122" t="s">
        <v>836</v>
      </c>
      <c r="N16122" t="s">
        <v>837</v>
      </c>
      <c r="O16122" t="s">
        <v>1512</v>
      </c>
      <c r="P16122">
        <v>-71.094734399999993</v>
      </c>
      <c r="Q16122">
        <v>42.294833799999999</v>
      </c>
    </row>
    <row r="16123" spans="2:17" x14ac:dyDescent="0.3">
      <c r="B16123" t="s">
        <v>1183</v>
      </c>
      <c r="C16123" t="s">
        <v>4450</v>
      </c>
      <c r="D16123" t="s">
        <v>4416</v>
      </c>
      <c r="E16123">
        <v>-71.107690000000005</v>
      </c>
      <c r="F16123">
        <v>42.27084</v>
      </c>
      <c r="G16123" t="s">
        <v>783</v>
      </c>
      <c r="H16123" s="5">
        <v>1</v>
      </c>
      <c r="I16123" t="s">
        <v>1631</v>
      </c>
      <c r="J16123" s="5">
        <f>VLOOKUP(I16123*1,Crosswalks!$L$3:$M$227,2,FALSE)</f>
        <v>3</v>
      </c>
      <c r="K16123" s="5">
        <f>IF(G16123="Corner",INDEX(Crosswalks!$C$4:$J$16,MATCH(H16123,Crosswalks!$C$4:$C$16,0),J16123+1),"N/A, D2D")</f>
        <v>0.4</v>
      </c>
      <c r="L16123" t="s">
        <v>6023</v>
      </c>
      <c r="M16123" t="s">
        <v>836</v>
      </c>
      <c r="N16123" t="s">
        <v>837</v>
      </c>
      <c r="O16123" t="s">
        <v>1512</v>
      </c>
      <c r="P16123">
        <v>-71.094734399999993</v>
      </c>
      <c r="Q16123">
        <v>42.294833799999999</v>
      </c>
    </row>
    <row r="16124" spans="2:17" x14ac:dyDescent="0.3">
      <c r="B16124" t="s">
        <v>911</v>
      </c>
      <c r="C16124" t="s">
        <v>4600</v>
      </c>
      <c r="D16124" t="s">
        <v>4416</v>
      </c>
      <c r="E16124">
        <v>-71.106138999999999</v>
      </c>
      <c r="F16124">
        <v>42.264980999999999</v>
      </c>
      <c r="G16124" t="s">
        <v>783</v>
      </c>
      <c r="H16124" s="5">
        <v>6</v>
      </c>
      <c r="I16124" t="s">
        <v>1631</v>
      </c>
      <c r="J16124" s="5">
        <f>VLOOKUP(I16124*1,Crosswalks!$L$3:$M$227,2,FALSE)</f>
        <v>3</v>
      </c>
      <c r="K16124" s="5">
        <f>IF(G16124="Corner",INDEX(Crosswalks!$C$4:$J$16,MATCH(H16124,Crosswalks!$C$4:$C$16,0),J16124+1),"N/A, D2D")</f>
        <v>0.5</v>
      </c>
      <c r="L16124" t="s">
        <v>6023</v>
      </c>
      <c r="M16124" t="s">
        <v>836</v>
      </c>
      <c r="N16124" t="s">
        <v>837</v>
      </c>
      <c r="O16124" t="s">
        <v>1512</v>
      </c>
      <c r="P16124">
        <v>-71.094734399999993</v>
      </c>
      <c r="Q16124">
        <v>42.294833799999999</v>
      </c>
    </row>
    <row r="16125" spans="2:17" x14ac:dyDescent="0.3">
      <c r="B16125" t="s">
        <v>1011</v>
      </c>
      <c r="C16125" t="s">
        <v>2766</v>
      </c>
      <c r="D16125" t="s">
        <v>4416</v>
      </c>
      <c r="E16125">
        <v>-71.116399999999999</v>
      </c>
      <c r="F16125">
        <v>42.267740000000003</v>
      </c>
      <c r="G16125" t="s">
        <v>783</v>
      </c>
      <c r="H16125" s="5">
        <v>6</v>
      </c>
      <c r="I16125" t="s">
        <v>1631</v>
      </c>
      <c r="J16125" s="5">
        <f>VLOOKUP(I16125*1,Crosswalks!$L$3:$M$227,2,FALSE)</f>
        <v>3</v>
      </c>
      <c r="K16125" s="5">
        <f>IF(G16125="Corner",INDEX(Crosswalks!$C$4:$J$16,MATCH(H16125,Crosswalks!$C$4:$C$16,0),J16125+1),"N/A, D2D")</f>
        <v>0.5</v>
      </c>
      <c r="L16125" t="s">
        <v>6023</v>
      </c>
      <c r="M16125" t="s">
        <v>836</v>
      </c>
      <c r="N16125" t="s">
        <v>837</v>
      </c>
      <c r="O16125" t="s">
        <v>1512</v>
      </c>
      <c r="P16125">
        <v>-71.094734399999993</v>
      </c>
      <c r="Q16125">
        <v>42.294833799999999</v>
      </c>
    </row>
    <row r="16126" spans="2:17" x14ac:dyDescent="0.3">
      <c r="B16126" t="s">
        <v>1376</v>
      </c>
      <c r="C16126" t="s">
        <v>4439</v>
      </c>
      <c r="D16126" t="s">
        <v>4416</v>
      </c>
      <c r="E16126">
        <v>-71.110280000000003</v>
      </c>
      <c r="F16126">
        <v>42.267359999999996</v>
      </c>
      <c r="G16126" t="s">
        <v>783</v>
      </c>
      <c r="H16126" s="5">
        <v>1</v>
      </c>
      <c r="I16126" t="s">
        <v>1631</v>
      </c>
      <c r="J16126" s="5">
        <f>VLOOKUP(I16126*1,Crosswalks!$L$3:$M$227,2,FALSE)</f>
        <v>3</v>
      </c>
      <c r="K16126" s="5">
        <f>IF(G16126="Corner",INDEX(Crosswalks!$C$4:$J$16,MATCH(H16126,Crosswalks!$C$4:$C$16,0),J16126+1),"N/A, D2D")</f>
        <v>0.4</v>
      </c>
      <c r="L16126" t="s">
        <v>6023</v>
      </c>
      <c r="M16126" t="s">
        <v>836</v>
      </c>
      <c r="N16126" t="s">
        <v>837</v>
      </c>
      <c r="O16126" t="s">
        <v>1512</v>
      </c>
      <c r="P16126">
        <v>-71.094734399999993</v>
      </c>
      <c r="Q16126">
        <v>42.294833799999999</v>
      </c>
    </row>
    <row r="16127" spans="2:17" x14ac:dyDescent="0.3">
      <c r="B16127" t="s">
        <v>1423</v>
      </c>
      <c r="C16127" t="s">
        <v>2638</v>
      </c>
      <c r="D16127" t="s">
        <v>4416</v>
      </c>
      <c r="E16127">
        <v>-71.112099999999998</v>
      </c>
      <c r="F16127">
        <v>42.251460000000002</v>
      </c>
      <c r="G16127" t="s">
        <v>783</v>
      </c>
      <c r="H16127" s="5">
        <v>2</v>
      </c>
      <c r="I16127" t="s">
        <v>4438</v>
      </c>
      <c r="J16127" s="5">
        <f>VLOOKUP(I16127*1,Crosswalks!$L$3:$M$227,2,FALSE)</f>
        <v>2</v>
      </c>
      <c r="K16127" s="5">
        <f>IF(G16127="Corner",INDEX(Crosswalks!$C$4:$J$16,MATCH(H16127,Crosswalks!$C$4:$C$16,0),J16127+1),"N/A, D2D")</f>
        <v>0.4</v>
      </c>
      <c r="L16127" t="s">
        <v>6023</v>
      </c>
      <c r="M16127" t="s">
        <v>836</v>
      </c>
      <c r="N16127" t="s">
        <v>837</v>
      </c>
      <c r="O16127" t="s">
        <v>1512</v>
      </c>
      <c r="P16127">
        <v>-71.094734399999993</v>
      </c>
      <c r="Q16127">
        <v>42.294833799999999</v>
      </c>
    </row>
    <row r="16128" spans="2:17" x14ac:dyDescent="0.3">
      <c r="B16128" t="s">
        <v>866</v>
      </c>
      <c r="C16128" t="s">
        <v>4606</v>
      </c>
      <c r="D16128" t="s">
        <v>4416</v>
      </c>
      <c r="E16128">
        <v>-71.112020000000001</v>
      </c>
      <c r="F16128">
        <v>42.252580000000002</v>
      </c>
      <c r="G16128" t="s">
        <v>783</v>
      </c>
      <c r="H16128" s="5">
        <v>5</v>
      </c>
      <c r="I16128" t="s">
        <v>4438</v>
      </c>
      <c r="J16128" s="5">
        <f>VLOOKUP(I16128*1,Crosswalks!$L$3:$M$227,2,FALSE)</f>
        <v>2</v>
      </c>
      <c r="K16128" s="5">
        <f>IF(G16128="Corner",INDEX(Crosswalks!$C$4:$J$16,MATCH(H16128,Crosswalks!$C$4:$C$16,0),J16128+1),"N/A, D2D")</f>
        <v>0.5</v>
      </c>
      <c r="L16128" t="s">
        <v>6023</v>
      </c>
      <c r="M16128" t="s">
        <v>836</v>
      </c>
      <c r="N16128" t="s">
        <v>837</v>
      </c>
      <c r="O16128" t="s">
        <v>1512</v>
      </c>
      <c r="P16128">
        <v>-71.094734399999993</v>
      </c>
      <c r="Q16128">
        <v>42.294833799999999</v>
      </c>
    </row>
    <row r="16129" spans="2:17" x14ac:dyDescent="0.3">
      <c r="B16129" t="s">
        <v>862</v>
      </c>
      <c r="C16129" t="s">
        <v>4605</v>
      </c>
      <c r="D16129" t="s">
        <v>4416</v>
      </c>
      <c r="E16129">
        <v>-71.110879999999995</v>
      </c>
      <c r="F16129">
        <v>42.255220000000001</v>
      </c>
      <c r="G16129" t="s">
        <v>783</v>
      </c>
      <c r="H16129" s="5">
        <v>1</v>
      </c>
      <c r="I16129" t="s">
        <v>4438</v>
      </c>
      <c r="J16129" s="5">
        <f>VLOOKUP(I16129*1,Crosswalks!$L$3:$M$227,2,FALSE)</f>
        <v>2</v>
      </c>
      <c r="K16129" s="5">
        <f>IF(G16129="Corner",INDEX(Crosswalks!$C$4:$J$16,MATCH(H16129,Crosswalks!$C$4:$C$16,0),J16129+1),"N/A, D2D")</f>
        <v>0.4</v>
      </c>
      <c r="L16129" t="s">
        <v>6023</v>
      </c>
      <c r="M16129" t="s">
        <v>836</v>
      </c>
      <c r="N16129" t="s">
        <v>837</v>
      </c>
      <c r="O16129" t="s">
        <v>1512</v>
      </c>
      <c r="P16129">
        <v>-71.094734399999993</v>
      </c>
      <c r="Q16129">
        <v>42.294833799999999</v>
      </c>
    </row>
    <row r="16130" spans="2:17" x14ac:dyDescent="0.3">
      <c r="B16130" t="s">
        <v>1451</v>
      </c>
      <c r="C16130" t="s">
        <v>4706</v>
      </c>
      <c r="D16130" t="s">
        <v>4416</v>
      </c>
      <c r="E16130">
        <v>-71.110849999999999</v>
      </c>
      <c r="F16130">
        <v>42.271239999999999</v>
      </c>
      <c r="G16130" t="s">
        <v>783</v>
      </c>
      <c r="H16130" s="5" t="s">
        <v>785</v>
      </c>
      <c r="I16130" t="s">
        <v>1631</v>
      </c>
      <c r="J16130" s="5">
        <f>VLOOKUP(I16130*1,Crosswalks!$L$3:$M$227,2,FALSE)</f>
        <v>3</v>
      </c>
      <c r="K16130" s="5">
        <f>IF(G16130="Corner",INDEX(Crosswalks!$C$4:$J$16,MATCH(H16130,Crosswalks!$C$4:$C$16,0),J16130+1),"N/A, D2D")</f>
        <v>0.3</v>
      </c>
      <c r="L16130" t="s">
        <v>6023</v>
      </c>
      <c r="M16130" t="s">
        <v>836</v>
      </c>
      <c r="N16130" t="s">
        <v>837</v>
      </c>
      <c r="O16130" t="s">
        <v>1512</v>
      </c>
      <c r="P16130">
        <v>-71.094734399999993</v>
      </c>
      <c r="Q16130">
        <v>42.294833799999999</v>
      </c>
    </row>
    <row r="16131" spans="2:17" x14ac:dyDescent="0.3">
      <c r="B16131" t="s">
        <v>2582</v>
      </c>
      <c r="C16131" t="s">
        <v>4447</v>
      </c>
      <c r="D16131" t="s">
        <v>4416</v>
      </c>
      <c r="E16131">
        <v>-71.108729999999994</v>
      </c>
      <c r="F16131">
        <v>42.270879999999998</v>
      </c>
      <c r="G16131" t="s">
        <v>783</v>
      </c>
      <c r="H16131" s="5">
        <v>3</v>
      </c>
      <c r="I16131" t="s">
        <v>1631</v>
      </c>
      <c r="J16131" s="5">
        <f>VLOOKUP(I16131*1,Crosswalks!$L$3:$M$227,2,FALSE)</f>
        <v>3</v>
      </c>
      <c r="K16131" s="5">
        <f>IF(G16131="Corner",INDEX(Crosswalks!$C$4:$J$16,MATCH(H16131,Crosswalks!$C$4:$C$16,0),J16131+1),"N/A, D2D")</f>
        <v>0.5</v>
      </c>
      <c r="L16131" t="s">
        <v>6023</v>
      </c>
      <c r="M16131" t="s">
        <v>836</v>
      </c>
      <c r="N16131" t="s">
        <v>837</v>
      </c>
      <c r="O16131" t="s">
        <v>1512</v>
      </c>
      <c r="P16131">
        <v>-71.094734399999993</v>
      </c>
      <c r="Q16131">
        <v>42.294833799999999</v>
      </c>
    </row>
    <row r="16132" spans="2:17" x14ac:dyDescent="0.3">
      <c r="B16132" t="s">
        <v>826</v>
      </c>
      <c r="C16132" t="s">
        <v>4453</v>
      </c>
      <c r="D16132" t="s">
        <v>4416</v>
      </c>
      <c r="E16132">
        <v>-71.110209999999995</v>
      </c>
      <c r="F16132">
        <v>42.269539999999999</v>
      </c>
      <c r="G16132" t="s">
        <v>783</v>
      </c>
      <c r="H16132" s="5">
        <v>3</v>
      </c>
      <c r="I16132" t="s">
        <v>1631</v>
      </c>
      <c r="J16132" s="5">
        <f>VLOOKUP(I16132*1,Crosswalks!$L$3:$M$227,2,FALSE)</f>
        <v>3</v>
      </c>
      <c r="K16132" s="5">
        <f>IF(G16132="Corner",INDEX(Crosswalks!$C$4:$J$16,MATCH(H16132,Crosswalks!$C$4:$C$16,0),J16132+1),"N/A, D2D")</f>
        <v>0.5</v>
      </c>
      <c r="L16132" t="s">
        <v>6023</v>
      </c>
      <c r="M16132" t="s">
        <v>836</v>
      </c>
      <c r="N16132" t="s">
        <v>837</v>
      </c>
      <c r="O16132" t="s">
        <v>1512</v>
      </c>
      <c r="P16132">
        <v>-71.094734399999993</v>
      </c>
      <c r="Q16132">
        <v>42.294833799999999</v>
      </c>
    </row>
    <row r="16133" spans="2:17" x14ac:dyDescent="0.3">
      <c r="B16133" t="s">
        <v>984</v>
      </c>
      <c r="C16133" t="s">
        <v>4440</v>
      </c>
      <c r="D16133" t="s">
        <v>4416</v>
      </c>
      <c r="E16133">
        <v>-71.10669</v>
      </c>
      <c r="F16133">
        <v>42.266939999999998</v>
      </c>
      <c r="G16133" t="s">
        <v>783</v>
      </c>
      <c r="H16133" s="5">
        <v>5</v>
      </c>
      <c r="I16133" t="s">
        <v>1631</v>
      </c>
      <c r="J16133" s="5">
        <f>VLOOKUP(I16133*1,Crosswalks!$L$3:$M$227,2,FALSE)</f>
        <v>3</v>
      </c>
      <c r="K16133" s="5">
        <f>IF(G16133="Corner",INDEX(Crosswalks!$C$4:$J$16,MATCH(H16133,Crosswalks!$C$4:$C$16,0),J16133+1),"N/A, D2D")</f>
        <v>0.5</v>
      </c>
      <c r="L16133" t="s">
        <v>6023</v>
      </c>
      <c r="M16133" t="s">
        <v>836</v>
      </c>
      <c r="N16133" t="s">
        <v>837</v>
      </c>
      <c r="O16133" t="s">
        <v>1512</v>
      </c>
      <c r="P16133">
        <v>-71.094734399999993</v>
      </c>
      <c r="Q16133">
        <v>42.294833799999999</v>
      </c>
    </row>
    <row r="16134" spans="2:17" x14ac:dyDescent="0.3">
      <c r="B16134" t="s">
        <v>984</v>
      </c>
      <c r="C16134" t="s">
        <v>4444</v>
      </c>
      <c r="D16134" t="s">
        <v>4416</v>
      </c>
      <c r="E16134">
        <v>-71.108850000000004</v>
      </c>
      <c r="F16134">
        <v>42.269829999999999</v>
      </c>
      <c r="G16134" t="s">
        <v>783</v>
      </c>
      <c r="H16134" s="5">
        <v>2</v>
      </c>
      <c r="I16134" t="s">
        <v>1631</v>
      </c>
      <c r="J16134" s="5">
        <f>VLOOKUP(I16134*1,Crosswalks!$L$3:$M$227,2,FALSE)</f>
        <v>3</v>
      </c>
      <c r="K16134" s="5">
        <f>IF(G16134="Corner",INDEX(Crosswalks!$C$4:$J$16,MATCH(H16134,Crosswalks!$C$4:$C$16,0),J16134+1),"N/A, D2D")</f>
        <v>0.4</v>
      </c>
      <c r="L16134" t="s">
        <v>6023</v>
      </c>
      <c r="M16134" t="s">
        <v>836</v>
      </c>
      <c r="N16134" t="s">
        <v>837</v>
      </c>
      <c r="O16134" t="s">
        <v>1512</v>
      </c>
      <c r="P16134">
        <v>-71.094734399999993</v>
      </c>
      <c r="Q16134">
        <v>42.294833799999999</v>
      </c>
    </row>
    <row r="16135" spans="2:17" x14ac:dyDescent="0.3">
      <c r="B16135" t="s">
        <v>1288</v>
      </c>
      <c r="C16135" t="s">
        <v>4434</v>
      </c>
      <c r="D16135" t="s">
        <v>4416</v>
      </c>
      <c r="E16135">
        <v>-71.106989999999996</v>
      </c>
      <c r="F16135">
        <v>42.268419999999999</v>
      </c>
      <c r="G16135" t="s">
        <v>783</v>
      </c>
      <c r="H16135" s="5">
        <v>6</v>
      </c>
      <c r="I16135" t="s">
        <v>1631</v>
      </c>
      <c r="J16135" s="5">
        <f>VLOOKUP(I16135*1,Crosswalks!$L$3:$M$227,2,FALSE)</f>
        <v>3</v>
      </c>
      <c r="K16135" s="5">
        <f>IF(G16135="Corner",INDEX(Crosswalks!$C$4:$J$16,MATCH(H16135,Crosswalks!$C$4:$C$16,0),J16135+1),"N/A, D2D")</f>
        <v>0.5</v>
      </c>
      <c r="L16135" t="s">
        <v>6023</v>
      </c>
      <c r="M16135" t="s">
        <v>836</v>
      </c>
      <c r="N16135" t="s">
        <v>837</v>
      </c>
      <c r="O16135" t="s">
        <v>1512</v>
      </c>
      <c r="P16135">
        <v>-71.094734399999993</v>
      </c>
      <c r="Q16135">
        <v>42.294833799999999</v>
      </c>
    </row>
    <row r="16136" spans="2:17" x14ac:dyDescent="0.3">
      <c r="B16136" t="s">
        <v>1084</v>
      </c>
      <c r="C16136" t="s">
        <v>4421</v>
      </c>
      <c r="D16136" t="s">
        <v>4416</v>
      </c>
      <c r="E16136">
        <v>-71.112570000000005</v>
      </c>
      <c r="F16136">
        <v>42.26914</v>
      </c>
      <c r="G16136" t="s">
        <v>783</v>
      </c>
      <c r="H16136" s="5">
        <v>2</v>
      </c>
      <c r="I16136" t="s">
        <v>1631</v>
      </c>
      <c r="J16136" s="5">
        <f>VLOOKUP(I16136*1,Crosswalks!$L$3:$M$227,2,FALSE)</f>
        <v>3</v>
      </c>
      <c r="K16136" s="5">
        <f>IF(G16136="Corner",INDEX(Crosswalks!$C$4:$J$16,MATCH(H16136,Crosswalks!$C$4:$C$16,0),J16136+1),"N/A, D2D")</f>
        <v>0.4</v>
      </c>
      <c r="L16136" t="s">
        <v>6023</v>
      </c>
      <c r="M16136" t="s">
        <v>836</v>
      </c>
      <c r="N16136" t="s">
        <v>837</v>
      </c>
      <c r="O16136" t="s">
        <v>1512</v>
      </c>
      <c r="P16136">
        <v>-71.094734399999993</v>
      </c>
      <c r="Q16136">
        <v>42.294833799999999</v>
      </c>
    </row>
    <row r="16137" spans="2:17" x14ac:dyDescent="0.3">
      <c r="B16137" t="s">
        <v>1377</v>
      </c>
      <c r="C16137" t="s">
        <v>4441</v>
      </c>
      <c r="D16137" t="s">
        <v>4416</v>
      </c>
      <c r="E16137">
        <v>-71.112210000000005</v>
      </c>
      <c r="F16137">
        <v>42.271329999999999</v>
      </c>
      <c r="G16137" t="s">
        <v>783</v>
      </c>
      <c r="H16137" s="5">
        <v>3</v>
      </c>
      <c r="I16137" t="s">
        <v>1631</v>
      </c>
      <c r="J16137" s="5">
        <f>VLOOKUP(I16137*1,Crosswalks!$L$3:$M$227,2,FALSE)</f>
        <v>3</v>
      </c>
      <c r="K16137" s="5">
        <f>IF(G16137="Corner",INDEX(Crosswalks!$C$4:$J$16,MATCH(H16137,Crosswalks!$C$4:$C$16,0),J16137+1),"N/A, D2D")</f>
        <v>0.5</v>
      </c>
      <c r="L16137" t="s">
        <v>6023</v>
      </c>
      <c r="M16137" t="s">
        <v>836</v>
      </c>
      <c r="N16137" t="s">
        <v>837</v>
      </c>
      <c r="O16137" t="s">
        <v>1512</v>
      </c>
      <c r="P16137">
        <v>-71.094734399999993</v>
      </c>
      <c r="Q16137">
        <v>42.294833799999999</v>
      </c>
    </row>
    <row r="16138" spans="2:17" x14ac:dyDescent="0.3">
      <c r="B16138" t="s">
        <v>864</v>
      </c>
      <c r="C16138" t="s">
        <v>4706</v>
      </c>
      <c r="D16138" t="s">
        <v>4416</v>
      </c>
      <c r="E16138">
        <v>-71.11045</v>
      </c>
      <c r="F16138">
        <v>42.270719999999997</v>
      </c>
      <c r="G16138" t="s">
        <v>783</v>
      </c>
      <c r="H16138" s="5">
        <v>6</v>
      </c>
      <c r="I16138" t="s">
        <v>1631</v>
      </c>
      <c r="J16138" s="5">
        <f>VLOOKUP(I16138*1,Crosswalks!$L$3:$M$227,2,FALSE)</f>
        <v>3</v>
      </c>
      <c r="K16138" s="5">
        <f>IF(G16138="Corner",INDEX(Crosswalks!$C$4:$J$16,MATCH(H16138,Crosswalks!$C$4:$C$16,0),J16138+1),"N/A, D2D")</f>
        <v>0.5</v>
      </c>
      <c r="L16138" t="s">
        <v>6023</v>
      </c>
      <c r="M16138" t="s">
        <v>836</v>
      </c>
      <c r="N16138" t="s">
        <v>837</v>
      </c>
      <c r="O16138" t="s">
        <v>1512</v>
      </c>
      <c r="P16138">
        <v>-71.094734399999993</v>
      </c>
      <c r="Q16138">
        <v>42.294833799999999</v>
      </c>
    </row>
    <row r="16139" spans="2:17" x14ac:dyDescent="0.3">
      <c r="B16139" t="s">
        <v>978</v>
      </c>
      <c r="C16139" t="s">
        <v>4440</v>
      </c>
      <c r="D16139" t="s">
        <v>4416</v>
      </c>
      <c r="E16139">
        <v>-71.107159999999993</v>
      </c>
      <c r="F16139">
        <v>42.265419999999999</v>
      </c>
      <c r="G16139" t="s">
        <v>783</v>
      </c>
      <c r="H16139" s="5">
        <v>2</v>
      </c>
      <c r="I16139" t="s">
        <v>1631</v>
      </c>
      <c r="J16139" s="5">
        <f>VLOOKUP(I16139*1,Crosswalks!$L$3:$M$227,2,FALSE)</f>
        <v>3</v>
      </c>
      <c r="K16139" s="5">
        <f>IF(G16139="Corner",INDEX(Crosswalks!$C$4:$J$16,MATCH(H16139,Crosswalks!$C$4:$C$16,0),J16139+1),"N/A, D2D")</f>
        <v>0.4</v>
      </c>
      <c r="L16139" t="s">
        <v>6023</v>
      </c>
      <c r="M16139" t="s">
        <v>836</v>
      </c>
      <c r="N16139" t="s">
        <v>837</v>
      </c>
      <c r="O16139" t="s">
        <v>1512</v>
      </c>
      <c r="P16139">
        <v>-71.094734399999993</v>
      </c>
      <c r="Q16139">
        <v>42.294833799999999</v>
      </c>
    </row>
    <row r="16140" spans="2:17" x14ac:dyDescent="0.3">
      <c r="B16140" t="s">
        <v>1105</v>
      </c>
      <c r="C16140" t="s">
        <v>4464</v>
      </c>
      <c r="D16140" t="s">
        <v>4416</v>
      </c>
      <c r="E16140">
        <v>-71.112080000000006</v>
      </c>
      <c r="F16140">
        <v>42.265210000000003</v>
      </c>
      <c r="G16140" t="s">
        <v>783</v>
      </c>
      <c r="H16140" s="5">
        <v>2</v>
      </c>
      <c r="I16140" t="s">
        <v>4456</v>
      </c>
      <c r="J16140" s="5">
        <f>VLOOKUP(I16140*1,Crosswalks!$L$3:$M$227,2,FALSE)</f>
        <v>6</v>
      </c>
      <c r="K16140" s="5">
        <f>IF(G16140="Corner",INDEX(Crosswalks!$C$4:$J$16,MATCH(H16140,Crosswalks!$C$4:$C$16,0),J16140+1),"N/A, D2D")</f>
        <v>0.3</v>
      </c>
      <c r="L16140" t="s">
        <v>6023</v>
      </c>
      <c r="M16140" t="s">
        <v>836</v>
      </c>
      <c r="N16140" t="s">
        <v>837</v>
      </c>
      <c r="O16140" t="s">
        <v>1512</v>
      </c>
      <c r="P16140">
        <v>-71.094734399999993</v>
      </c>
      <c r="Q16140">
        <v>42.294833799999999</v>
      </c>
    </row>
    <row r="16141" spans="2:17" x14ac:dyDescent="0.3">
      <c r="B16141" t="s">
        <v>945</v>
      </c>
      <c r="C16141" t="s">
        <v>4440</v>
      </c>
      <c r="D16141" t="s">
        <v>4416</v>
      </c>
      <c r="E16141">
        <v>-71.106970000000004</v>
      </c>
      <c r="F16141">
        <v>42.266199999999998</v>
      </c>
      <c r="G16141" t="s">
        <v>783</v>
      </c>
      <c r="H16141" s="5">
        <v>1</v>
      </c>
      <c r="I16141" t="s">
        <v>1631</v>
      </c>
      <c r="J16141" s="5">
        <f>VLOOKUP(I16141*1,Crosswalks!$L$3:$M$227,2,FALSE)</f>
        <v>3</v>
      </c>
      <c r="K16141" s="5">
        <f>IF(G16141="Corner",INDEX(Crosswalks!$C$4:$J$16,MATCH(H16141,Crosswalks!$C$4:$C$16,0),J16141+1),"N/A, D2D")</f>
        <v>0.4</v>
      </c>
      <c r="L16141" t="s">
        <v>6023</v>
      </c>
      <c r="M16141" t="s">
        <v>836</v>
      </c>
      <c r="N16141" t="s">
        <v>837</v>
      </c>
      <c r="O16141" t="s">
        <v>1512</v>
      </c>
      <c r="P16141">
        <v>-71.094734399999993</v>
      </c>
      <c r="Q16141">
        <v>42.294833799999999</v>
      </c>
    </row>
    <row r="16142" spans="2:17" x14ac:dyDescent="0.3">
      <c r="B16142" t="s">
        <v>1105</v>
      </c>
      <c r="C16142" t="s">
        <v>2766</v>
      </c>
      <c r="D16142" t="s">
        <v>4416</v>
      </c>
      <c r="E16142">
        <v>-71.116950000000003</v>
      </c>
      <c r="F16142">
        <v>42.268659999999997</v>
      </c>
      <c r="G16142" t="s">
        <v>783</v>
      </c>
      <c r="H16142" s="5">
        <v>3</v>
      </c>
      <c r="I16142" t="s">
        <v>1631</v>
      </c>
      <c r="J16142" s="5">
        <f>VLOOKUP(I16142*1,Crosswalks!$L$3:$M$227,2,FALSE)</f>
        <v>3</v>
      </c>
      <c r="K16142" s="5">
        <f>IF(G16142="Corner",INDEX(Crosswalks!$C$4:$J$16,MATCH(H16142,Crosswalks!$C$4:$C$16,0),J16142+1),"N/A, D2D")</f>
        <v>0.5</v>
      </c>
      <c r="L16142" t="s">
        <v>6023</v>
      </c>
      <c r="M16142" t="s">
        <v>836</v>
      </c>
      <c r="N16142" t="s">
        <v>837</v>
      </c>
      <c r="O16142" t="s">
        <v>1512</v>
      </c>
      <c r="P16142">
        <v>-71.094734399999993</v>
      </c>
      <c r="Q16142">
        <v>42.294833799999999</v>
      </c>
    </row>
    <row r="16143" spans="2:17" x14ac:dyDescent="0.3">
      <c r="B16143" t="s">
        <v>1018</v>
      </c>
      <c r="C16143" t="s">
        <v>4601</v>
      </c>
      <c r="D16143" t="s">
        <v>4416</v>
      </c>
      <c r="E16143">
        <v>-71.110299999999995</v>
      </c>
      <c r="F16143">
        <v>42.266820000000003</v>
      </c>
      <c r="G16143" t="s">
        <v>783</v>
      </c>
      <c r="H16143" s="5">
        <v>1</v>
      </c>
      <c r="I16143" t="s">
        <v>1631</v>
      </c>
      <c r="J16143" s="5">
        <f>VLOOKUP(I16143*1,Crosswalks!$L$3:$M$227,2,FALSE)</f>
        <v>3</v>
      </c>
      <c r="K16143" s="5">
        <f>IF(G16143="Corner",INDEX(Crosswalks!$C$4:$J$16,MATCH(H16143,Crosswalks!$C$4:$C$16,0),J16143+1),"N/A, D2D")</f>
        <v>0.4</v>
      </c>
      <c r="L16143" t="s">
        <v>6023</v>
      </c>
      <c r="M16143" t="s">
        <v>836</v>
      </c>
      <c r="N16143" t="s">
        <v>837</v>
      </c>
      <c r="O16143" t="s">
        <v>1512</v>
      </c>
      <c r="P16143">
        <v>-71.094734399999993</v>
      </c>
      <c r="Q16143">
        <v>42.294833799999999</v>
      </c>
    </row>
    <row r="16144" spans="2:17" x14ac:dyDescent="0.3">
      <c r="B16144" t="s">
        <v>978</v>
      </c>
      <c r="C16144" t="s">
        <v>4508</v>
      </c>
      <c r="D16144" t="s">
        <v>4416</v>
      </c>
      <c r="E16144">
        <v>-71.107370000000003</v>
      </c>
      <c r="F16144">
        <v>42.270029999999998</v>
      </c>
      <c r="G16144" t="s">
        <v>783</v>
      </c>
      <c r="H16144" s="5" t="s">
        <v>785</v>
      </c>
      <c r="I16144" t="s">
        <v>1631</v>
      </c>
      <c r="J16144" s="5">
        <f>VLOOKUP(I16144*1,Crosswalks!$L$3:$M$227,2,FALSE)</f>
        <v>3</v>
      </c>
      <c r="K16144" s="5">
        <f>IF(G16144="Corner",INDEX(Crosswalks!$C$4:$J$16,MATCH(H16144,Crosswalks!$C$4:$C$16,0),J16144+1),"N/A, D2D")</f>
        <v>0.3</v>
      </c>
      <c r="L16144" t="s">
        <v>6023</v>
      </c>
      <c r="M16144" t="s">
        <v>836</v>
      </c>
      <c r="N16144" t="s">
        <v>837</v>
      </c>
      <c r="O16144" t="s">
        <v>1512</v>
      </c>
      <c r="P16144">
        <v>-71.094734399999993</v>
      </c>
      <c r="Q16144">
        <v>42.294833799999999</v>
      </c>
    </row>
    <row r="16145" spans="2:17" x14ac:dyDescent="0.3">
      <c r="B16145" t="s">
        <v>925</v>
      </c>
      <c r="C16145" t="s">
        <v>2879</v>
      </c>
      <c r="D16145" t="s">
        <v>4416</v>
      </c>
      <c r="E16145">
        <v>-71.109898000000001</v>
      </c>
      <c r="F16145">
        <v>42.268723000000001</v>
      </c>
      <c r="G16145" t="s">
        <v>783</v>
      </c>
      <c r="H16145" s="5" t="s">
        <v>785</v>
      </c>
      <c r="I16145" t="s">
        <v>1631</v>
      </c>
      <c r="J16145" s="5">
        <f>VLOOKUP(I16145*1,Crosswalks!$L$3:$M$227,2,FALSE)</f>
        <v>3</v>
      </c>
      <c r="K16145" s="5">
        <f>IF(G16145="Corner",INDEX(Crosswalks!$C$4:$J$16,MATCH(H16145,Crosswalks!$C$4:$C$16,0),J16145+1),"N/A, D2D")</f>
        <v>0.3</v>
      </c>
      <c r="L16145" t="s">
        <v>6023</v>
      </c>
      <c r="M16145" t="s">
        <v>836</v>
      </c>
      <c r="N16145" t="s">
        <v>837</v>
      </c>
      <c r="O16145" t="s">
        <v>1512</v>
      </c>
      <c r="P16145">
        <v>-71.094734399999993</v>
      </c>
      <c r="Q16145">
        <v>42.294833799999999</v>
      </c>
    </row>
    <row r="16146" spans="2:17" x14ac:dyDescent="0.3">
      <c r="B16146" t="s">
        <v>1190</v>
      </c>
      <c r="C16146" t="s">
        <v>4464</v>
      </c>
      <c r="D16146" t="s">
        <v>4416</v>
      </c>
      <c r="E16146">
        <v>-71.111350000000002</v>
      </c>
      <c r="F16146">
        <v>42.264130000000002</v>
      </c>
      <c r="G16146" t="s">
        <v>783</v>
      </c>
      <c r="H16146" s="5" t="s">
        <v>785</v>
      </c>
      <c r="I16146" t="s">
        <v>4456</v>
      </c>
      <c r="J16146" s="5">
        <f>VLOOKUP(I16146*1,Crosswalks!$L$3:$M$227,2,FALSE)</f>
        <v>6</v>
      </c>
      <c r="K16146" s="5">
        <f>IF(G16146="Corner",INDEX(Crosswalks!$C$4:$J$16,MATCH(H16146,Crosswalks!$C$4:$C$16,0),J16146+1),"N/A, D2D")</f>
        <v>0.2</v>
      </c>
      <c r="L16146" t="s">
        <v>6023</v>
      </c>
      <c r="M16146" t="s">
        <v>836</v>
      </c>
      <c r="N16146" t="s">
        <v>837</v>
      </c>
      <c r="O16146" t="s">
        <v>1512</v>
      </c>
      <c r="P16146">
        <v>-71.094734399999993</v>
      </c>
      <c r="Q16146">
        <v>42.294833799999999</v>
      </c>
    </row>
    <row r="16147" spans="2:17" x14ac:dyDescent="0.3">
      <c r="B16147" t="s">
        <v>1964</v>
      </c>
      <c r="C16147" t="s">
        <v>4458</v>
      </c>
      <c r="D16147" t="s">
        <v>4416</v>
      </c>
      <c r="E16147">
        <v>-71.114789999999999</v>
      </c>
      <c r="F16147">
        <v>42.263770000000001</v>
      </c>
      <c r="G16147" t="s">
        <v>783</v>
      </c>
      <c r="H16147" s="5">
        <v>1</v>
      </c>
      <c r="I16147" t="s">
        <v>4456</v>
      </c>
      <c r="J16147" s="5">
        <f>VLOOKUP(I16147*1,Crosswalks!$L$3:$M$227,2,FALSE)</f>
        <v>6</v>
      </c>
      <c r="K16147" s="5">
        <f>IF(G16147="Corner",INDEX(Crosswalks!$C$4:$J$16,MATCH(H16147,Crosswalks!$C$4:$C$16,0),J16147+1),"N/A, D2D")</f>
        <v>0.2</v>
      </c>
      <c r="L16147" t="s">
        <v>6023</v>
      </c>
      <c r="M16147" t="s">
        <v>836</v>
      </c>
      <c r="N16147" t="s">
        <v>837</v>
      </c>
      <c r="O16147" t="s">
        <v>1512</v>
      </c>
      <c r="P16147">
        <v>-71.094734399999993</v>
      </c>
      <c r="Q16147">
        <v>42.294833799999999</v>
      </c>
    </row>
    <row r="16148" spans="2:17" x14ac:dyDescent="0.3">
      <c r="B16148" t="s">
        <v>898</v>
      </c>
      <c r="C16148" t="s">
        <v>3916</v>
      </c>
      <c r="D16148" t="s">
        <v>4416</v>
      </c>
      <c r="E16148">
        <v>-71.107590000000002</v>
      </c>
      <c r="F16148">
        <v>42.263759999999998</v>
      </c>
      <c r="G16148" t="s">
        <v>783</v>
      </c>
      <c r="H16148" s="5" t="s">
        <v>785</v>
      </c>
      <c r="I16148" t="s">
        <v>1631</v>
      </c>
      <c r="J16148" s="5">
        <f>VLOOKUP(I16148*1,Crosswalks!$L$3:$M$227,2,FALSE)</f>
        <v>3</v>
      </c>
      <c r="K16148" s="5">
        <f>IF(G16148="Corner",INDEX(Crosswalks!$C$4:$J$16,MATCH(H16148,Crosswalks!$C$4:$C$16,0),J16148+1),"N/A, D2D")</f>
        <v>0.3</v>
      </c>
      <c r="L16148" t="s">
        <v>6023</v>
      </c>
      <c r="M16148" t="s">
        <v>836</v>
      </c>
      <c r="N16148" t="s">
        <v>837</v>
      </c>
      <c r="O16148" t="s">
        <v>1512</v>
      </c>
      <c r="P16148">
        <v>-71.094734399999993</v>
      </c>
      <c r="Q16148">
        <v>42.294833799999999</v>
      </c>
    </row>
    <row r="16149" spans="2:17" x14ac:dyDescent="0.3">
      <c r="B16149" t="s">
        <v>1008</v>
      </c>
      <c r="C16149" t="s">
        <v>4450</v>
      </c>
      <c r="D16149" t="s">
        <v>4416</v>
      </c>
      <c r="E16149">
        <v>-71.107389999999995</v>
      </c>
      <c r="F16149">
        <v>42.270620000000001</v>
      </c>
      <c r="G16149" t="s">
        <v>783</v>
      </c>
      <c r="H16149" s="5">
        <v>4</v>
      </c>
      <c r="I16149" t="s">
        <v>1631</v>
      </c>
      <c r="J16149" s="5">
        <f>VLOOKUP(I16149*1,Crosswalks!$L$3:$M$227,2,FALSE)</f>
        <v>3</v>
      </c>
      <c r="K16149" s="5">
        <f>IF(G16149="Corner",INDEX(Crosswalks!$C$4:$J$16,MATCH(H16149,Crosswalks!$C$4:$C$16,0),J16149+1),"N/A, D2D")</f>
        <v>0.5</v>
      </c>
      <c r="L16149" t="s">
        <v>6023</v>
      </c>
      <c r="M16149" t="s">
        <v>836</v>
      </c>
      <c r="N16149" t="s">
        <v>837</v>
      </c>
      <c r="O16149" t="s">
        <v>1512</v>
      </c>
      <c r="P16149">
        <v>-71.094734399999993</v>
      </c>
      <c r="Q16149">
        <v>42.294833799999999</v>
      </c>
    </row>
    <row r="16150" spans="2:17" x14ac:dyDescent="0.3">
      <c r="B16150" t="s">
        <v>998</v>
      </c>
      <c r="C16150" t="s">
        <v>4439</v>
      </c>
      <c r="D16150" t="s">
        <v>4416</v>
      </c>
      <c r="E16150">
        <v>-71.10812</v>
      </c>
      <c r="F16150">
        <v>42.265779999999999</v>
      </c>
      <c r="G16150" t="s">
        <v>783</v>
      </c>
      <c r="H16150" s="5" t="s">
        <v>785</v>
      </c>
      <c r="I16150" t="s">
        <v>1631</v>
      </c>
      <c r="J16150" s="5">
        <f>VLOOKUP(I16150*1,Crosswalks!$L$3:$M$227,2,FALSE)</f>
        <v>3</v>
      </c>
      <c r="K16150" s="5">
        <f>IF(G16150="Corner",INDEX(Crosswalks!$C$4:$J$16,MATCH(H16150,Crosswalks!$C$4:$C$16,0),J16150+1),"N/A, D2D")</f>
        <v>0.3</v>
      </c>
      <c r="L16150" t="s">
        <v>6023</v>
      </c>
      <c r="M16150" t="s">
        <v>836</v>
      </c>
      <c r="N16150" t="s">
        <v>837</v>
      </c>
      <c r="O16150" t="s">
        <v>1512</v>
      </c>
      <c r="P16150">
        <v>-71.094734399999993</v>
      </c>
      <c r="Q16150">
        <v>42.294833799999999</v>
      </c>
    </row>
    <row r="16151" spans="2:17" x14ac:dyDescent="0.3">
      <c r="B16151" t="s">
        <v>819</v>
      </c>
      <c r="C16151" t="s">
        <v>4439</v>
      </c>
      <c r="D16151" t="s">
        <v>4416</v>
      </c>
      <c r="E16151">
        <v>-71.107889999999998</v>
      </c>
      <c r="F16151">
        <v>42.265590000000003</v>
      </c>
      <c r="G16151" t="s">
        <v>783</v>
      </c>
      <c r="H16151" s="5">
        <v>2</v>
      </c>
      <c r="I16151" t="s">
        <v>1631</v>
      </c>
      <c r="J16151" s="5">
        <f>VLOOKUP(I16151*1,Crosswalks!$L$3:$M$227,2,FALSE)</f>
        <v>3</v>
      </c>
      <c r="K16151" s="5">
        <f>IF(G16151="Corner",INDEX(Crosswalks!$C$4:$J$16,MATCH(H16151,Crosswalks!$C$4:$C$16,0),J16151+1),"N/A, D2D")</f>
        <v>0.4</v>
      </c>
      <c r="L16151" t="s">
        <v>6023</v>
      </c>
      <c r="M16151" t="s">
        <v>836</v>
      </c>
      <c r="N16151" t="s">
        <v>837</v>
      </c>
      <c r="O16151" t="s">
        <v>1512</v>
      </c>
      <c r="P16151">
        <v>-71.094734399999993</v>
      </c>
      <c r="Q16151">
        <v>42.294833799999999</v>
      </c>
    </row>
    <row r="16152" spans="2:17" x14ac:dyDescent="0.3">
      <c r="B16152" t="s">
        <v>1120</v>
      </c>
      <c r="C16152" t="s">
        <v>2638</v>
      </c>
      <c r="D16152" t="s">
        <v>4416</v>
      </c>
      <c r="E16152">
        <v>-71.11215</v>
      </c>
      <c r="F16152">
        <v>42.250979999999998</v>
      </c>
      <c r="G16152" t="s">
        <v>783</v>
      </c>
      <c r="H16152" s="5">
        <v>4</v>
      </c>
      <c r="I16152" t="s">
        <v>4438</v>
      </c>
      <c r="J16152" s="5">
        <f>VLOOKUP(I16152*1,Crosswalks!$L$3:$M$227,2,FALSE)</f>
        <v>2</v>
      </c>
      <c r="K16152" s="5">
        <f>IF(G16152="Corner",INDEX(Crosswalks!$C$4:$J$16,MATCH(H16152,Crosswalks!$C$4:$C$16,0),J16152+1),"N/A, D2D")</f>
        <v>0.5</v>
      </c>
      <c r="L16152" t="s">
        <v>6023</v>
      </c>
      <c r="M16152" t="s">
        <v>836</v>
      </c>
      <c r="N16152" t="s">
        <v>837</v>
      </c>
      <c r="O16152" t="s">
        <v>1512</v>
      </c>
      <c r="P16152">
        <v>-71.094734399999993</v>
      </c>
      <c r="Q16152">
        <v>42.294833799999999</v>
      </c>
    </row>
    <row r="16153" spans="2:17" x14ac:dyDescent="0.3">
      <c r="B16153" t="s">
        <v>897</v>
      </c>
      <c r="C16153" t="s">
        <v>4439</v>
      </c>
      <c r="D16153" t="s">
        <v>4416</v>
      </c>
      <c r="E16153">
        <v>-71.108509999999995</v>
      </c>
      <c r="F16153">
        <v>42.265740000000001</v>
      </c>
      <c r="G16153" t="s">
        <v>783</v>
      </c>
      <c r="H16153" s="5">
        <v>5</v>
      </c>
      <c r="I16153" t="s">
        <v>1631</v>
      </c>
      <c r="J16153" s="5">
        <f>VLOOKUP(I16153*1,Crosswalks!$L$3:$M$227,2,FALSE)</f>
        <v>3</v>
      </c>
      <c r="K16153" s="5">
        <f>IF(G16153="Corner",INDEX(Crosswalks!$C$4:$J$16,MATCH(H16153,Crosswalks!$C$4:$C$16,0),J16153+1),"N/A, D2D")</f>
        <v>0.5</v>
      </c>
      <c r="L16153" t="s">
        <v>6023</v>
      </c>
      <c r="M16153" t="s">
        <v>836</v>
      </c>
      <c r="N16153" t="s">
        <v>837</v>
      </c>
      <c r="O16153" t="s">
        <v>1512</v>
      </c>
      <c r="P16153">
        <v>-71.094734399999993</v>
      </c>
      <c r="Q16153">
        <v>42.294833799999999</v>
      </c>
    </row>
    <row r="16154" spans="2:17" x14ac:dyDescent="0.3">
      <c r="B16154" t="s">
        <v>978</v>
      </c>
      <c r="C16154" t="s">
        <v>3916</v>
      </c>
      <c r="D16154" t="s">
        <v>4416</v>
      </c>
      <c r="E16154">
        <v>-71.108230000000006</v>
      </c>
      <c r="F16154">
        <v>42.265000000000001</v>
      </c>
      <c r="G16154" t="s">
        <v>783</v>
      </c>
      <c r="H16154" s="5" t="s">
        <v>785</v>
      </c>
      <c r="I16154" t="s">
        <v>1631</v>
      </c>
      <c r="J16154" s="5">
        <f>VLOOKUP(I16154*1,Crosswalks!$L$3:$M$227,2,FALSE)</f>
        <v>3</v>
      </c>
      <c r="K16154" s="5">
        <f>IF(G16154="Corner",INDEX(Crosswalks!$C$4:$J$16,MATCH(H16154,Crosswalks!$C$4:$C$16,0),J16154+1),"N/A, D2D")</f>
        <v>0.3</v>
      </c>
      <c r="L16154" t="s">
        <v>6023</v>
      </c>
      <c r="M16154" t="s">
        <v>836</v>
      </c>
      <c r="N16154" t="s">
        <v>837</v>
      </c>
      <c r="O16154" t="s">
        <v>1512</v>
      </c>
      <c r="P16154">
        <v>-71.094734399999993</v>
      </c>
      <c r="Q16154">
        <v>42.294833799999999</v>
      </c>
    </row>
    <row r="16155" spans="2:17" x14ac:dyDescent="0.3">
      <c r="B16155" t="s">
        <v>1613</v>
      </c>
      <c r="C16155" t="s">
        <v>4599</v>
      </c>
      <c r="D16155" t="s">
        <v>4416</v>
      </c>
      <c r="E16155">
        <v>-71.108419999999995</v>
      </c>
      <c r="F16155">
        <v>42.271549999999998</v>
      </c>
      <c r="G16155" t="s">
        <v>783</v>
      </c>
      <c r="H16155" s="5">
        <v>6</v>
      </c>
      <c r="I16155" t="s">
        <v>1631</v>
      </c>
      <c r="J16155" s="5">
        <f>VLOOKUP(I16155*1,Crosswalks!$L$3:$M$227,2,FALSE)</f>
        <v>3</v>
      </c>
      <c r="K16155" s="5">
        <f>IF(G16155="Corner",INDEX(Crosswalks!$C$4:$J$16,MATCH(H16155,Crosswalks!$C$4:$C$16,0),J16155+1),"N/A, D2D")</f>
        <v>0.5</v>
      </c>
      <c r="L16155" t="s">
        <v>6023</v>
      </c>
      <c r="M16155" t="s">
        <v>836</v>
      </c>
      <c r="N16155" t="s">
        <v>837</v>
      </c>
      <c r="O16155" t="s">
        <v>1512</v>
      </c>
      <c r="P16155">
        <v>-71.094734399999993</v>
      </c>
      <c r="Q16155">
        <v>42.294833799999999</v>
      </c>
    </row>
    <row r="16156" spans="2:17" x14ac:dyDescent="0.3">
      <c r="B16156" t="s">
        <v>1451</v>
      </c>
      <c r="C16156" t="s">
        <v>4568</v>
      </c>
      <c r="D16156" t="s">
        <v>4416</v>
      </c>
      <c r="E16156">
        <v>-71.109840000000005</v>
      </c>
      <c r="F16156">
        <v>42.272030000000001</v>
      </c>
      <c r="G16156" t="s">
        <v>783</v>
      </c>
      <c r="H16156" s="5">
        <v>2</v>
      </c>
      <c r="I16156" t="s">
        <v>1631</v>
      </c>
      <c r="J16156" s="5">
        <f>VLOOKUP(I16156*1,Crosswalks!$L$3:$M$227,2,FALSE)</f>
        <v>3</v>
      </c>
      <c r="K16156" s="5">
        <f>IF(G16156="Corner",INDEX(Crosswalks!$C$4:$J$16,MATCH(H16156,Crosswalks!$C$4:$C$16,0),J16156+1),"N/A, D2D")</f>
        <v>0.4</v>
      </c>
      <c r="L16156" t="s">
        <v>6023</v>
      </c>
      <c r="M16156" t="s">
        <v>836</v>
      </c>
      <c r="N16156" t="s">
        <v>837</v>
      </c>
      <c r="O16156" t="s">
        <v>1512</v>
      </c>
      <c r="P16156">
        <v>-71.094734399999993</v>
      </c>
      <c r="Q16156">
        <v>42.294833799999999</v>
      </c>
    </row>
    <row r="16157" spans="2:17" x14ac:dyDescent="0.3">
      <c r="B16157" t="s">
        <v>931</v>
      </c>
      <c r="C16157" t="s">
        <v>4464</v>
      </c>
      <c r="D16157" t="s">
        <v>4416</v>
      </c>
      <c r="E16157">
        <v>-71.112849999999995</v>
      </c>
      <c r="F16157">
        <v>42.266370000000002</v>
      </c>
      <c r="G16157" t="s">
        <v>783</v>
      </c>
      <c r="H16157" s="5">
        <v>2</v>
      </c>
      <c r="I16157" t="s">
        <v>4456</v>
      </c>
      <c r="J16157" s="5">
        <f>VLOOKUP(I16157*1,Crosswalks!$L$3:$M$227,2,FALSE)</f>
        <v>6</v>
      </c>
      <c r="K16157" s="5">
        <f>IF(G16157="Corner",INDEX(Crosswalks!$C$4:$J$16,MATCH(H16157,Crosswalks!$C$4:$C$16,0),J16157+1),"N/A, D2D")</f>
        <v>0.3</v>
      </c>
      <c r="L16157" t="s">
        <v>6023</v>
      </c>
      <c r="M16157" t="s">
        <v>836</v>
      </c>
      <c r="N16157" t="s">
        <v>837</v>
      </c>
      <c r="O16157" t="s">
        <v>1512</v>
      </c>
      <c r="P16157">
        <v>-71.094734399999993</v>
      </c>
      <c r="Q16157">
        <v>42.294833799999999</v>
      </c>
    </row>
    <row r="16158" spans="2:17" x14ac:dyDescent="0.3">
      <c r="B16158" t="s">
        <v>1006</v>
      </c>
      <c r="C16158" t="s">
        <v>4510</v>
      </c>
      <c r="D16158" t="s">
        <v>4416</v>
      </c>
      <c r="E16158">
        <v>-71.108339999999998</v>
      </c>
      <c r="F16158">
        <v>42.26782</v>
      </c>
      <c r="G16158" t="s">
        <v>783</v>
      </c>
      <c r="H16158" s="5">
        <v>2</v>
      </c>
      <c r="I16158" t="s">
        <v>1631</v>
      </c>
      <c r="J16158" s="5">
        <f>VLOOKUP(I16158*1,Crosswalks!$L$3:$M$227,2,FALSE)</f>
        <v>3</v>
      </c>
      <c r="K16158" s="5">
        <f>IF(G16158="Corner",INDEX(Crosswalks!$C$4:$J$16,MATCH(H16158,Crosswalks!$C$4:$C$16,0),J16158+1),"N/A, D2D")</f>
        <v>0.4</v>
      </c>
      <c r="L16158" t="s">
        <v>6023</v>
      </c>
      <c r="M16158" t="s">
        <v>836</v>
      </c>
      <c r="N16158" t="s">
        <v>837</v>
      </c>
      <c r="O16158" t="s">
        <v>1512</v>
      </c>
      <c r="P16158">
        <v>-71.094734399999993</v>
      </c>
      <c r="Q16158">
        <v>42.294833799999999</v>
      </c>
    </row>
    <row r="16159" spans="2:17" x14ac:dyDescent="0.3">
      <c r="B16159" t="s">
        <v>1011</v>
      </c>
      <c r="C16159" t="s">
        <v>4440</v>
      </c>
      <c r="D16159" t="s">
        <v>4416</v>
      </c>
      <c r="E16159">
        <v>-71.107489999999999</v>
      </c>
      <c r="F16159">
        <v>42.265099999999997</v>
      </c>
      <c r="G16159" t="s">
        <v>783</v>
      </c>
      <c r="H16159" s="5">
        <v>5</v>
      </c>
      <c r="I16159" t="s">
        <v>1631</v>
      </c>
      <c r="J16159" s="5">
        <f>VLOOKUP(I16159*1,Crosswalks!$L$3:$M$227,2,FALSE)</f>
        <v>3</v>
      </c>
      <c r="K16159" s="5">
        <f>IF(G16159="Corner",INDEX(Crosswalks!$C$4:$J$16,MATCH(H16159,Crosswalks!$C$4:$C$16,0),J16159+1),"N/A, D2D")</f>
        <v>0.5</v>
      </c>
      <c r="L16159" t="s">
        <v>6023</v>
      </c>
      <c r="M16159" t="s">
        <v>836</v>
      </c>
      <c r="N16159" t="s">
        <v>837</v>
      </c>
      <c r="O16159" t="s">
        <v>1512</v>
      </c>
      <c r="P16159">
        <v>-71.094734399999993</v>
      </c>
      <c r="Q16159">
        <v>42.294833799999999</v>
      </c>
    </row>
    <row r="16160" spans="2:17" x14ac:dyDescent="0.3">
      <c r="B16160" t="s">
        <v>958</v>
      </c>
      <c r="C16160" t="s">
        <v>4533</v>
      </c>
      <c r="D16160" t="s">
        <v>4416</v>
      </c>
      <c r="E16160">
        <v>-71.11054</v>
      </c>
      <c r="F16160">
        <v>42.272359999999999</v>
      </c>
      <c r="G16160" t="s">
        <v>783</v>
      </c>
      <c r="H16160" s="5">
        <v>3</v>
      </c>
      <c r="I16160" t="s">
        <v>1631</v>
      </c>
      <c r="J16160" s="5">
        <f>VLOOKUP(I16160*1,Crosswalks!$L$3:$M$227,2,FALSE)</f>
        <v>3</v>
      </c>
      <c r="K16160" s="5">
        <f>IF(G16160="Corner",INDEX(Crosswalks!$C$4:$J$16,MATCH(H16160,Crosswalks!$C$4:$C$16,0),J16160+1),"N/A, D2D")</f>
        <v>0.5</v>
      </c>
      <c r="L16160" t="s">
        <v>6023</v>
      </c>
      <c r="M16160" t="s">
        <v>836</v>
      </c>
      <c r="N16160" t="s">
        <v>837</v>
      </c>
      <c r="O16160" t="s">
        <v>1512</v>
      </c>
      <c r="P16160">
        <v>-71.094734399999993</v>
      </c>
      <c r="Q16160">
        <v>42.294833799999999</v>
      </c>
    </row>
    <row r="16161" spans="2:17" x14ac:dyDescent="0.3">
      <c r="B16161" t="s">
        <v>1421</v>
      </c>
      <c r="C16161" t="s">
        <v>4555</v>
      </c>
      <c r="D16161" t="s">
        <v>4416</v>
      </c>
      <c r="E16161">
        <v>-71.111059999999995</v>
      </c>
      <c r="F16161">
        <v>42.264519999999997</v>
      </c>
      <c r="G16161" t="s">
        <v>783</v>
      </c>
      <c r="H16161" s="5">
        <v>3</v>
      </c>
      <c r="I16161" t="s">
        <v>4456</v>
      </c>
      <c r="J16161" s="5">
        <f>VLOOKUP(I16161*1,Crosswalks!$L$3:$M$227,2,FALSE)</f>
        <v>6</v>
      </c>
      <c r="K16161" s="5">
        <f>IF(G16161="Corner",INDEX(Crosswalks!$C$4:$J$16,MATCH(H16161,Crosswalks!$C$4:$C$16,0),J16161+1),"N/A, D2D")</f>
        <v>0.3</v>
      </c>
      <c r="L16161" t="s">
        <v>6023</v>
      </c>
      <c r="M16161" t="s">
        <v>836</v>
      </c>
      <c r="N16161" t="s">
        <v>837</v>
      </c>
      <c r="O16161" t="s">
        <v>1512</v>
      </c>
      <c r="P16161">
        <v>-71.094734399999993</v>
      </c>
      <c r="Q16161">
        <v>42.294833799999999</v>
      </c>
    </row>
    <row r="16162" spans="2:17" x14ac:dyDescent="0.3">
      <c r="B16162" t="s">
        <v>1308</v>
      </c>
      <c r="C16162" t="s">
        <v>4533</v>
      </c>
      <c r="D16162" t="s">
        <v>4416</v>
      </c>
      <c r="E16162">
        <v>-71.110150000000004</v>
      </c>
      <c r="F16162">
        <v>42.271700000000003</v>
      </c>
      <c r="G16162" t="s">
        <v>783</v>
      </c>
      <c r="H16162" s="5">
        <v>6</v>
      </c>
      <c r="I16162" t="s">
        <v>1631</v>
      </c>
      <c r="J16162" s="5">
        <f>VLOOKUP(I16162*1,Crosswalks!$L$3:$M$227,2,FALSE)</f>
        <v>3</v>
      </c>
      <c r="K16162" s="5">
        <f>IF(G16162="Corner",INDEX(Crosswalks!$C$4:$J$16,MATCH(H16162,Crosswalks!$C$4:$C$16,0),J16162+1),"N/A, D2D")</f>
        <v>0.5</v>
      </c>
      <c r="L16162" t="s">
        <v>6023</v>
      </c>
      <c r="M16162" t="s">
        <v>836</v>
      </c>
      <c r="N16162" t="s">
        <v>837</v>
      </c>
      <c r="O16162" t="s">
        <v>1512</v>
      </c>
      <c r="P16162">
        <v>-71.094734399999993</v>
      </c>
      <c r="Q16162">
        <v>42.294833799999999</v>
      </c>
    </row>
    <row r="16163" spans="2:17" x14ac:dyDescent="0.3">
      <c r="B16163" t="s">
        <v>4707</v>
      </c>
      <c r="C16163" t="s">
        <v>1931</v>
      </c>
      <c r="D16163" t="s">
        <v>4416</v>
      </c>
      <c r="E16163">
        <v>-71.109669999999994</v>
      </c>
      <c r="F16163">
        <v>42.252220000000001</v>
      </c>
      <c r="G16163" t="s">
        <v>783</v>
      </c>
      <c r="H16163" s="5">
        <v>4</v>
      </c>
      <c r="I16163" t="s">
        <v>4438</v>
      </c>
      <c r="J16163" s="5">
        <f>VLOOKUP(I16163*1,Crosswalks!$L$3:$M$227,2,FALSE)</f>
        <v>2</v>
      </c>
      <c r="K16163" s="5">
        <f>IF(G16163="Corner",INDEX(Crosswalks!$C$4:$J$16,MATCH(H16163,Crosswalks!$C$4:$C$16,0),J16163+1),"N/A, D2D")</f>
        <v>0.5</v>
      </c>
      <c r="L16163" t="s">
        <v>6023</v>
      </c>
      <c r="M16163" t="s">
        <v>836</v>
      </c>
      <c r="N16163" t="s">
        <v>837</v>
      </c>
      <c r="O16163" t="s">
        <v>1512</v>
      </c>
      <c r="P16163">
        <v>-71.094734399999993</v>
      </c>
      <c r="Q16163">
        <v>42.294833799999999</v>
      </c>
    </row>
    <row r="16164" spans="2:17" x14ac:dyDescent="0.3">
      <c r="B16164" t="s">
        <v>824</v>
      </c>
      <c r="C16164" t="s">
        <v>4421</v>
      </c>
      <c r="D16164" t="s">
        <v>4416</v>
      </c>
      <c r="E16164">
        <v>-71.110830000000007</v>
      </c>
      <c r="F16164">
        <v>42.270180000000003</v>
      </c>
      <c r="G16164" t="s">
        <v>783</v>
      </c>
      <c r="H16164" s="5">
        <v>5</v>
      </c>
      <c r="I16164" t="s">
        <v>1631</v>
      </c>
      <c r="J16164" s="5">
        <f>VLOOKUP(I16164*1,Crosswalks!$L$3:$M$227,2,FALSE)</f>
        <v>3</v>
      </c>
      <c r="K16164" s="5">
        <f>IF(G16164="Corner",INDEX(Crosswalks!$C$4:$J$16,MATCH(H16164,Crosswalks!$C$4:$C$16,0),J16164+1),"N/A, D2D")</f>
        <v>0.5</v>
      </c>
      <c r="L16164" t="s">
        <v>6023</v>
      </c>
      <c r="M16164" t="s">
        <v>836</v>
      </c>
      <c r="N16164" t="s">
        <v>837</v>
      </c>
      <c r="O16164" t="s">
        <v>1512</v>
      </c>
      <c r="P16164">
        <v>-71.094734399999993</v>
      </c>
      <c r="Q16164">
        <v>42.294833799999999</v>
      </c>
    </row>
    <row r="16165" spans="2:17" x14ac:dyDescent="0.3">
      <c r="B16165" t="s">
        <v>1311</v>
      </c>
      <c r="C16165" t="s">
        <v>4434</v>
      </c>
      <c r="D16165" t="s">
        <v>4416</v>
      </c>
      <c r="E16165">
        <v>-71.106380000000001</v>
      </c>
      <c r="F16165">
        <v>42.268070000000002</v>
      </c>
      <c r="G16165" t="s">
        <v>783</v>
      </c>
      <c r="H16165" s="5">
        <v>4</v>
      </c>
      <c r="I16165" t="s">
        <v>1631</v>
      </c>
      <c r="J16165" s="5">
        <f>VLOOKUP(I16165*1,Crosswalks!$L$3:$M$227,2,FALSE)</f>
        <v>3</v>
      </c>
      <c r="K16165" s="5">
        <f>IF(G16165="Corner",INDEX(Crosswalks!$C$4:$J$16,MATCH(H16165,Crosswalks!$C$4:$C$16,0),J16165+1),"N/A, D2D")</f>
        <v>0.5</v>
      </c>
      <c r="L16165" t="s">
        <v>6023</v>
      </c>
      <c r="M16165" t="s">
        <v>836</v>
      </c>
      <c r="N16165" t="s">
        <v>837</v>
      </c>
      <c r="O16165" t="s">
        <v>1512</v>
      </c>
      <c r="P16165">
        <v>-71.094734399999993</v>
      </c>
      <c r="Q16165">
        <v>42.294833799999999</v>
      </c>
    </row>
    <row r="16166" spans="2:17" x14ac:dyDescent="0.3">
      <c r="B16166" t="s">
        <v>1161</v>
      </c>
      <c r="C16166" t="s">
        <v>4447</v>
      </c>
      <c r="D16166" t="s">
        <v>4416</v>
      </c>
      <c r="E16166">
        <v>-71.109030000000004</v>
      </c>
      <c r="F16166">
        <v>42.270449999999997</v>
      </c>
      <c r="G16166" t="s">
        <v>783</v>
      </c>
      <c r="H16166" s="5">
        <v>5</v>
      </c>
      <c r="I16166" t="s">
        <v>1631</v>
      </c>
      <c r="J16166" s="5">
        <f>VLOOKUP(I16166*1,Crosswalks!$L$3:$M$227,2,FALSE)</f>
        <v>3</v>
      </c>
      <c r="K16166" s="5">
        <f>IF(G16166="Corner",INDEX(Crosswalks!$C$4:$J$16,MATCH(H16166,Crosswalks!$C$4:$C$16,0),J16166+1),"N/A, D2D")</f>
        <v>0.5</v>
      </c>
      <c r="L16166" t="s">
        <v>6023</v>
      </c>
      <c r="M16166" t="s">
        <v>836</v>
      </c>
      <c r="N16166" t="s">
        <v>837</v>
      </c>
      <c r="O16166" t="s">
        <v>1512</v>
      </c>
      <c r="P16166">
        <v>-71.094734399999993</v>
      </c>
      <c r="Q16166">
        <v>42.294833799999999</v>
      </c>
    </row>
    <row r="16167" spans="2:17" x14ac:dyDescent="0.3">
      <c r="B16167" t="s">
        <v>985</v>
      </c>
      <c r="C16167" t="s">
        <v>4581</v>
      </c>
      <c r="D16167" t="s">
        <v>4416</v>
      </c>
      <c r="E16167">
        <v>-71.109099999999998</v>
      </c>
      <c r="F16167">
        <v>42.265140000000002</v>
      </c>
      <c r="G16167" t="s">
        <v>783</v>
      </c>
      <c r="H16167" s="5">
        <v>4</v>
      </c>
      <c r="I16167" t="s">
        <v>1631</v>
      </c>
      <c r="J16167" s="5">
        <f>VLOOKUP(I16167*1,Crosswalks!$L$3:$M$227,2,FALSE)</f>
        <v>3</v>
      </c>
      <c r="K16167" s="5">
        <f>IF(G16167="Corner",INDEX(Crosswalks!$C$4:$J$16,MATCH(H16167,Crosswalks!$C$4:$C$16,0),J16167+1),"N/A, D2D")</f>
        <v>0.5</v>
      </c>
      <c r="L16167" t="s">
        <v>6023</v>
      </c>
      <c r="M16167" t="s">
        <v>836</v>
      </c>
      <c r="N16167" t="s">
        <v>837</v>
      </c>
      <c r="O16167" t="s">
        <v>1512</v>
      </c>
      <c r="P16167">
        <v>-71.094734399999993</v>
      </c>
      <c r="Q16167">
        <v>42.294833799999999</v>
      </c>
    </row>
    <row r="16168" spans="2:17" x14ac:dyDescent="0.3">
      <c r="B16168" t="s">
        <v>1042</v>
      </c>
      <c r="C16168" t="s">
        <v>4434</v>
      </c>
      <c r="D16168" t="s">
        <v>4416</v>
      </c>
      <c r="E16168">
        <v>-71.109579999999994</v>
      </c>
      <c r="F16168">
        <v>42.269919999999999</v>
      </c>
      <c r="G16168" t="s">
        <v>783</v>
      </c>
      <c r="H16168" s="5">
        <v>4</v>
      </c>
      <c r="I16168" t="s">
        <v>1631</v>
      </c>
      <c r="J16168" s="5">
        <f>VLOOKUP(I16168*1,Crosswalks!$L$3:$M$227,2,FALSE)</f>
        <v>3</v>
      </c>
      <c r="K16168" s="5">
        <f>IF(G16168="Corner",INDEX(Crosswalks!$C$4:$J$16,MATCH(H16168,Crosswalks!$C$4:$C$16,0),J16168+1),"N/A, D2D")</f>
        <v>0.5</v>
      </c>
      <c r="L16168" t="s">
        <v>6023</v>
      </c>
      <c r="M16168" t="s">
        <v>836</v>
      </c>
      <c r="N16168" t="s">
        <v>837</v>
      </c>
      <c r="O16168" t="s">
        <v>1512</v>
      </c>
      <c r="P16168">
        <v>-71.094734399999993</v>
      </c>
      <c r="Q16168">
        <v>42.294833799999999</v>
      </c>
    </row>
    <row r="16169" spans="2:17" x14ac:dyDescent="0.3">
      <c r="B16169" t="s">
        <v>1105</v>
      </c>
      <c r="C16169" t="s">
        <v>4441</v>
      </c>
      <c r="D16169" t="s">
        <v>4416</v>
      </c>
      <c r="E16169">
        <v>-71.111260000000001</v>
      </c>
      <c r="F16169">
        <v>42.270380000000003</v>
      </c>
      <c r="G16169" t="s">
        <v>784</v>
      </c>
      <c r="H16169" s="5">
        <v>6</v>
      </c>
      <c r="I16169" t="s">
        <v>1631</v>
      </c>
      <c r="J16169" s="5">
        <f>VLOOKUP(I16169*1,Crosswalks!$L$3:$M$227,2,FALSE)</f>
        <v>3</v>
      </c>
      <c r="K16169" s="5" t="str">
        <f>IF(G16169="Corner",INDEX(Crosswalks!$C$4:$J$16,MATCH(H16169,Crosswalks!$C$4:$C$16,0),J16169+1),"N/A, D2D")</f>
        <v>N/A, D2D</v>
      </c>
      <c r="L16169" t="s">
        <v>6023</v>
      </c>
      <c r="M16169" t="s">
        <v>836</v>
      </c>
      <c r="N16169" t="s">
        <v>837</v>
      </c>
      <c r="O16169" t="s">
        <v>1512</v>
      </c>
      <c r="P16169">
        <v>-71.094734399999993</v>
      </c>
      <c r="Q16169">
        <v>42.294833799999999</v>
      </c>
    </row>
    <row r="16170" spans="2:17" x14ac:dyDescent="0.3">
      <c r="B16170" t="s">
        <v>816</v>
      </c>
      <c r="C16170" t="s">
        <v>4708</v>
      </c>
      <c r="D16170" t="s">
        <v>4416</v>
      </c>
      <c r="E16170">
        <v>-71.105869999999996</v>
      </c>
      <c r="F16170">
        <v>42.264319999999998</v>
      </c>
      <c r="G16170" t="s">
        <v>784</v>
      </c>
      <c r="H16170" s="5">
        <v>5</v>
      </c>
      <c r="I16170" t="s">
        <v>1631</v>
      </c>
      <c r="J16170" s="5">
        <f>VLOOKUP(I16170*1,Crosswalks!$L$3:$M$227,2,FALSE)</f>
        <v>3</v>
      </c>
      <c r="K16170" s="5" t="str">
        <f>IF(G16170="Corner",INDEX(Crosswalks!$C$4:$J$16,MATCH(H16170,Crosswalks!$C$4:$C$16,0),J16170+1),"N/A, D2D")</f>
        <v>N/A, D2D</v>
      </c>
      <c r="L16170" t="s">
        <v>6023</v>
      </c>
      <c r="M16170" t="s">
        <v>836</v>
      </c>
      <c r="N16170" t="s">
        <v>837</v>
      </c>
      <c r="O16170" t="s">
        <v>1512</v>
      </c>
      <c r="P16170">
        <v>-71.094734399999993</v>
      </c>
      <c r="Q16170">
        <v>42.294833799999999</v>
      </c>
    </row>
    <row r="16171" spans="2:17" x14ac:dyDescent="0.3">
      <c r="B16171" t="s">
        <v>1451</v>
      </c>
      <c r="C16171" t="s">
        <v>4440</v>
      </c>
      <c r="D16171" t="s">
        <v>4416</v>
      </c>
      <c r="E16171">
        <v>-71.106459999999998</v>
      </c>
      <c r="F16171">
        <v>42.266710000000003</v>
      </c>
      <c r="G16171" t="s">
        <v>784</v>
      </c>
      <c r="H16171" s="5">
        <v>2</v>
      </c>
      <c r="I16171" t="s">
        <v>1631</v>
      </c>
      <c r="J16171" s="5">
        <f>VLOOKUP(I16171*1,Crosswalks!$L$3:$M$227,2,FALSE)</f>
        <v>3</v>
      </c>
      <c r="K16171" s="5" t="str">
        <f>IF(G16171="Corner",INDEX(Crosswalks!$C$4:$J$16,MATCH(H16171,Crosswalks!$C$4:$C$16,0),J16171+1),"N/A, D2D")</f>
        <v>N/A, D2D</v>
      </c>
      <c r="L16171" t="s">
        <v>6023</v>
      </c>
      <c r="M16171" t="s">
        <v>836</v>
      </c>
      <c r="N16171" t="s">
        <v>837</v>
      </c>
      <c r="O16171" t="s">
        <v>1512</v>
      </c>
      <c r="P16171">
        <v>-71.094734399999993</v>
      </c>
      <c r="Q16171">
        <v>42.294833799999999</v>
      </c>
    </row>
    <row r="16172" spans="2:17" x14ac:dyDescent="0.3">
      <c r="B16172" t="s">
        <v>4709</v>
      </c>
      <c r="C16172" t="s">
        <v>4419</v>
      </c>
      <c r="D16172" t="s">
        <v>4416</v>
      </c>
      <c r="E16172">
        <v>-71.107339999999994</v>
      </c>
      <c r="F16172">
        <v>42.262949999999996</v>
      </c>
      <c r="G16172" t="s">
        <v>784</v>
      </c>
      <c r="H16172" s="5">
        <v>3</v>
      </c>
      <c r="I16172" t="s">
        <v>1631</v>
      </c>
      <c r="J16172" s="5">
        <f>VLOOKUP(I16172*1,Crosswalks!$L$3:$M$227,2,FALSE)</f>
        <v>3</v>
      </c>
      <c r="K16172" s="5" t="str">
        <f>IF(G16172="Corner",INDEX(Crosswalks!$C$4:$J$16,MATCH(H16172,Crosswalks!$C$4:$C$16,0),J16172+1),"N/A, D2D")</f>
        <v>N/A, D2D</v>
      </c>
      <c r="L16172" t="s">
        <v>6023</v>
      </c>
      <c r="M16172" t="s">
        <v>836</v>
      </c>
      <c r="N16172" t="s">
        <v>837</v>
      </c>
      <c r="O16172" t="s">
        <v>1512</v>
      </c>
      <c r="P16172">
        <v>-71.094734399999993</v>
      </c>
      <c r="Q16172">
        <v>42.294833799999999</v>
      </c>
    </row>
    <row r="16173" spans="2:17" x14ac:dyDescent="0.3">
      <c r="B16173" t="s">
        <v>1323</v>
      </c>
      <c r="C16173" t="s">
        <v>4446</v>
      </c>
      <c r="D16173" t="s">
        <v>4416</v>
      </c>
      <c r="E16173">
        <v>-71.103980000000007</v>
      </c>
      <c r="F16173">
        <v>42.260440000000003</v>
      </c>
      <c r="G16173" t="s">
        <v>784</v>
      </c>
      <c r="H16173" s="5">
        <v>5</v>
      </c>
      <c r="I16173" t="s">
        <v>1631</v>
      </c>
      <c r="J16173" s="5">
        <f>VLOOKUP(I16173*1,Crosswalks!$L$3:$M$227,2,FALSE)</f>
        <v>3</v>
      </c>
      <c r="K16173" s="5" t="str">
        <f>IF(G16173="Corner",INDEX(Crosswalks!$C$4:$J$16,MATCH(H16173,Crosswalks!$C$4:$C$16,0),J16173+1),"N/A, D2D")</f>
        <v>N/A, D2D</v>
      </c>
      <c r="L16173" t="s">
        <v>6023</v>
      </c>
      <c r="M16173" t="s">
        <v>836</v>
      </c>
      <c r="N16173" t="s">
        <v>837</v>
      </c>
      <c r="O16173" t="s">
        <v>1512</v>
      </c>
      <c r="P16173">
        <v>-71.094734399999993</v>
      </c>
      <c r="Q16173">
        <v>42.294833799999999</v>
      </c>
    </row>
    <row r="16174" spans="2:17" x14ac:dyDescent="0.3">
      <c r="B16174" t="s">
        <v>1311</v>
      </c>
      <c r="C16174" t="s">
        <v>4434</v>
      </c>
      <c r="D16174" t="s">
        <v>4416</v>
      </c>
      <c r="E16174">
        <v>-71.106380000000001</v>
      </c>
      <c r="F16174">
        <v>42.268070000000002</v>
      </c>
      <c r="G16174" t="s">
        <v>784</v>
      </c>
      <c r="H16174" s="5">
        <v>1</v>
      </c>
      <c r="I16174" t="s">
        <v>1631</v>
      </c>
      <c r="J16174" s="5">
        <f>VLOOKUP(I16174*1,Crosswalks!$L$3:$M$227,2,FALSE)</f>
        <v>3</v>
      </c>
      <c r="K16174" s="5" t="str">
        <f>IF(G16174="Corner",INDEX(Crosswalks!$C$4:$J$16,MATCH(H16174,Crosswalks!$C$4:$C$16,0),J16174+1),"N/A, D2D")</f>
        <v>N/A, D2D</v>
      </c>
      <c r="L16174" t="s">
        <v>6023</v>
      </c>
      <c r="M16174" t="s">
        <v>836</v>
      </c>
      <c r="N16174" t="s">
        <v>837</v>
      </c>
      <c r="O16174" t="s">
        <v>1512</v>
      </c>
      <c r="P16174">
        <v>-71.094734399999993</v>
      </c>
      <c r="Q16174">
        <v>42.294833799999999</v>
      </c>
    </row>
    <row r="16175" spans="2:17" x14ac:dyDescent="0.3">
      <c r="B16175" t="s">
        <v>816</v>
      </c>
      <c r="C16175" t="s">
        <v>4601</v>
      </c>
      <c r="D16175" t="s">
        <v>4416</v>
      </c>
      <c r="E16175">
        <v>-71.110799999999998</v>
      </c>
      <c r="F16175">
        <v>42.266800000000003</v>
      </c>
      <c r="G16175" t="s">
        <v>784</v>
      </c>
      <c r="H16175" s="5">
        <v>6</v>
      </c>
      <c r="I16175" t="s">
        <v>1631</v>
      </c>
      <c r="J16175" s="5">
        <f>VLOOKUP(I16175*1,Crosswalks!$L$3:$M$227,2,FALSE)</f>
        <v>3</v>
      </c>
      <c r="K16175" s="5" t="str">
        <f>IF(G16175="Corner",INDEX(Crosswalks!$C$4:$J$16,MATCH(H16175,Crosswalks!$C$4:$C$16,0),J16175+1),"N/A, D2D")</f>
        <v>N/A, D2D</v>
      </c>
      <c r="L16175" t="s">
        <v>6023</v>
      </c>
      <c r="M16175" t="s">
        <v>836</v>
      </c>
      <c r="N16175" t="s">
        <v>837</v>
      </c>
      <c r="O16175" t="s">
        <v>1512</v>
      </c>
      <c r="P16175">
        <v>-71.094734399999993</v>
      </c>
      <c r="Q16175">
        <v>42.294833799999999</v>
      </c>
    </row>
    <row r="16176" spans="2:17" x14ac:dyDescent="0.3">
      <c r="B16176" t="s">
        <v>2115</v>
      </c>
      <c r="C16176" t="s">
        <v>4419</v>
      </c>
      <c r="D16176" t="s">
        <v>4416</v>
      </c>
      <c r="E16176">
        <v>-71.107100000000003</v>
      </c>
      <c r="F16176">
        <v>42.263039999999997</v>
      </c>
      <c r="G16176" t="s">
        <v>784</v>
      </c>
      <c r="H16176" s="5">
        <v>4</v>
      </c>
      <c r="I16176" t="s">
        <v>1631</v>
      </c>
      <c r="J16176" s="5">
        <f>VLOOKUP(I16176*1,Crosswalks!$L$3:$M$227,2,FALSE)</f>
        <v>3</v>
      </c>
      <c r="K16176" s="5" t="str">
        <f>IF(G16176="Corner",INDEX(Crosswalks!$C$4:$J$16,MATCH(H16176,Crosswalks!$C$4:$C$16,0),J16176+1),"N/A, D2D")</f>
        <v>N/A, D2D</v>
      </c>
      <c r="L16176" t="s">
        <v>6023</v>
      </c>
      <c r="M16176" t="s">
        <v>836</v>
      </c>
      <c r="N16176" t="s">
        <v>837</v>
      </c>
      <c r="O16176" t="s">
        <v>1512</v>
      </c>
      <c r="P16176">
        <v>-71.094734399999993</v>
      </c>
      <c r="Q16176">
        <v>42.294833799999999</v>
      </c>
    </row>
    <row r="16177" spans="2:17" x14ac:dyDescent="0.3">
      <c r="B16177" t="s">
        <v>1183</v>
      </c>
      <c r="C16177" t="s">
        <v>4622</v>
      </c>
      <c r="D16177" t="s">
        <v>4416</v>
      </c>
      <c r="E16177">
        <v>-71.111090000000004</v>
      </c>
      <c r="F16177">
        <v>42.263779999999997</v>
      </c>
      <c r="G16177" t="s">
        <v>784</v>
      </c>
      <c r="H16177" s="5">
        <v>2</v>
      </c>
      <c r="I16177" t="s">
        <v>4456</v>
      </c>
      <c r="J16177" s="5">
        <f>VLOOKUP(I16177*1,Crosswalks!$L$3:$M$227,2,FALSE)</f>
        <v>6</v>
      </c>
      <c r="K16177" s="5" t="str">
        <f>IF(G16177="Corner",INDEX(Crosswalks!$C$4:$J$16,MATCH(H16177,Crosswalks!$C$4:$C$16,0),J16177+1),"N/A, D2D")</f>
        <v>N/A, D2D</v>
      </c>
      <c r="L16177" t="s">
        <v>6023</v>
      </c>
      <c r="M16177" t="s">
        <v>836</v>
      </c>
      <c r="N16177" t="s">
        <v>837</v>
      </c>
      <c r="O16177" t="s">
        <v>1512</v>
      </c>
      <c r="P16177">
        <v>-71.094734399999993</v>
      </c>
      <c r="Q16177">
        <v>42.294833799999999</v>
      </c>
    </row>
    <row r="16178" spans="2:17" x14ac:dyDescent="0.3">
      <c r="B16178" t="s">
        <v>1059</v>
      </c>
      <c r="C16178" t="s">
        <v>4440</v>
      </c>
      <c r="D16178" t="s">
        <v>4416</v>
      </c>
      <c r="E16178">
        <v>-71.106870000000001</v>
      </c>
      <c r="F16178">
        <v>42.264679999999998</v>
      </c>
      <c r="G16178" t="s">
        <v>784</v>
      </c>
      <c r="H16178" s="5">
        <v>1</v>
      </c>
      <c r="I16178" t="s">
        <v>1631</v>
      </c>
      <c r="J16178" s="5">
        <f>VLOOKUP(I16178*1,Crosswalks!$L$3:$M$227,2,FALSE)</f>
        <v>3</v>
      </c>
      <c r="K16178" s="5" t="str">
        <f>IF(G16178="Corner",INDEX(Crosswalks!$C$4:$J$16,MATCH(H16178,Crosswalks!$C$4:$C$16,0),J16178+1),"N/A, D2D")</f>
        <v>N/A, D2D</v>
      </c>
      <c r="L16178" t="s">
        <v>6023</v>
      </c>
      <c r="M16178" t="s">
        <v>836</v>
      </c>
      <c r="N16178" t="s">
        <v>837</v>
      </c>
      <c r="O16178" t="s">
        <v>1512</v>
      </c>
      <c r="P16178">
        <v>-71.094734399999993</v>
      </c>
      <c r="Q16178">
        <v>42.294833799999999</v>
      </c>
    </row>
    <row r="16179" spans="2:17" x14ac:dyDescent="0.3">
      <c r="B16179" t="s">
        <v>917</v>
      </c>
      <c r="C16179" t="s">
        <v>4566</v>
      </c>
      <c r="D16179" t="s">
        <v>4416</v>
      </c>
      <c r="E16179">
        <v>-71.113129999999998</v>
      </c>
      <c r="F16179">
        <v>42.268500000000003</v>
      </c>
      <c r="G16179" t="s">
        <v>784</v>
      </c>
      <c r="H16179" s="5">
        <v>2</v>
      </c>
      <c r="I16179" t="s">
        <v>1631</v>
      </c>
      <c r="J16179" s="5">
        <f>VLOOKUP(I16179*1,Crosswalks!$L$3:$M$227,2,FALSE)</f>
        <v>3</v>
      </c>
      <c r="K16179" s="5" t="str">
        <f>IF(G16179="Corner",INDEX(Crosswalks!$C$4:$J$16,MATCH(H16179,Crosswalks!$C$4:$C$16,0),J16179+1),"N/A, D2D")</f>
        <v>N/A, D2D</v>
      </c>
      <c r="L16179" t="s">
        <v>6023</v>
      </c>
      <c r="M16179" t="s">
        <v>836</v>
      </c>
      <c r="N16179" t="s">
        <v>837</v>
      </c>
      <c r="O16179" t="s">
        <v>1512</v>
      </c>
      <c r="P16179">
        <v>-71.094734399999993</v>
      </c>
      <c r="Q16179">
        <v>42.294833799999999</v>
      </c>
    </row>
    <row r="16180" spans="2:17" x14ac:dyDescent="0.3">
      <c r="B16180" t="s">
        <v>824</v>
      </c>
      <c r="C16180" t="s">
        <v>4617</v>
      </c>
      <c r="D16180" t="s">
        <v>4416</v>
      </c>
      <c r="E16180">
        <v>-71.106380000000001</v>
      </c>
      <c r="F16180">
        <v>42.26294</v>
      </c>
      <c r="G16180" t="s">
        <v>784</v>
      </c>
      <c r="H16180" s="5">
        <v>2</v>
      </c>
      <c r="I16180" t="s">
        <v>1631</v>
      </c>
      <c r="J16180" s="5">
        <f>VLOOKUP(I16180*1,Crosswalks!$L$3:$M$227,2,FALSE)</f>
        <v>3</v>
      </c>
      <c r="K16180" s="5" t="str">
        <f>IF(G16180="Corner",INDEX(Crosswalks!$C$4:$J$16,MATCH(H16180,Crosswalks!$C$4:$C$16,0),J16180+1),"N/A, D2D")</f>
        <v>N/A, D2D</v>
      </c>
      <c r="L16180" t="s">
        <v>6023</v>
      </c>
      <c r="M16180" t="s">
        <v>836</v>
      </c>
      <c r="N16180" t="s">
        <v>837</v>
      </c>
      <c r="O16180" t="s">
        <v>1512</v>
      </c>
      <c r="P16180">
        <v>-71.094734399999993</v>
      </c>
      <c r="Q16180">
        <v>42.294833799999999</v>
      </c>
    </row>
    <row r="16181" spans="2:17" x14ac:dyDescent="0.3">
      <c r="B16181" t="s">
        <v>1156</v>
      </c>
      <c r="C16181" t="s">
        <v>4447</v>
      </c>
      <c r="D16181" t="s">
        <v>4416</v>
      </c>
      <c r="E16181">
        <v>-71.107380000000006</v>
      </c>
      <c r="F16181">
        <v>42.271769999999997</v>
      </c>
      <c r="G16181" t="s">
        <v>784</v>
      </c>
      <c r="H16181" s="5">
        <v>3</v>
      </c>
      <c r="I16181" t="s">
        <v>1631</v>
      </c>
      <c r="J16181" s="5">
        <f>VLOOKUP(I16181*1,Crosswalks!$L$3:$M$227,2,FALSE)</f>
        <v>3</v>
      </c>
      <c r="K16181" s="5" t="str">
        <f>IF(G16181="Corner",INDEX(Crosswalks!$C$4:$J$16,MATCH(H16181,Crosswalks!$C$4:$C$16,0),J16181+1),"N/A, D2D")</f>
        <v>N/A, D2D</v>
      </c>
      <c r="L16181" t="s">
        <v>6023</v>
      </c>
      <c r="M16181" t="s">
        <v>836</v>
      </c>
      <c r="N16181" t="s">
        <v>837</v>
      </c>
      <c r="O16181" t="s">
        <v>1512</v>
      </c>
      <c r="P16181">
        <v>-71.094734399999993</v>
      </c>
      <c r="Q16181">
        <v>42.294833799999999</v>
      </c>
    </row>
    <row r="16182" spans="2:17" x14ac:dyDescent="0.3">
      <c r="B16182" t="s">
        <v>1098</v>
      </c>
      <c r="C16182" t="s">
        <v>4439</v>
      </c>
      <c r="D16182" t="s">
        <v>4416</v>
      </c>
      <c r="E16182">
        <v>-71.109800000000007</v>
      </c>
      <c r="F16182">
        <v>42.267380000000003</v>
      </c>
      <c r="G16182" t="s">
        <v>784</v>
      </c>
      <c r="H16182" s="5">
        <v>1</v>
      </c>
      <c r="I16182" t="s">
        <v>1631</v>
      </c>
      <c r="J16182" s="5">
        <f>VLOOKUP(I16182*1,Crosswalks!$L$3:$M$227,2,FALSE)</f>
        <v>3</v>
      </c>
      <c r="K16182" s="5" t="str">
        <f>IF(G16182="Corner",INDEX(Crosswalks!$C$4:$J$16,MATCH(H16182,Crosswalks!$C$4:$C$16,0),J16182+1),"N/A, D2D")</f>
        <v>N/A, D2D</v>
      </c>
      <c r="L16182" t="s">
        <v>6023</v>
      </c>
      <c r="M16182" t="s">
        <v>836</v>
      </c>
      <c r="N16182" t="s">
        <v>837</v>
      </c>
      <c r="O16182" t="s">
        <v>1512</v>
      </c>
      <c r="P16182">
        <v>-71.094734399999993</v>
      </c>
      <c r="Q16182">
        <v>42.294833799999999</v>
      </c>
    </row>
    <row r="16183" spans="2:17" x14ac:dyDescent="0.3">
      <c r="B16183" t="s">
        <v>842</v>
      </c>
      <c r="C16183" t="s">
        <v>4710</v>
      </c>
      <c r="D16183" t="s">
        <v>4416</v>
      </c>
      <c r="E16183">
        <v>-71.129140000000007</v>
      </c>
      <c r="F16183">
        <v>42.237310000000001</v>
      </c>
      <c r="G16183" t="s">
        <v>783</v>
      </c>
      <c r="H16183" s="5" t="s">
        <v>785</v>
      </c>
      <c r="I16183" t="s">
        <v>4521</v>
      </c>
      <c r="J16183" s="5">
        <f>VLOOKUP(I16183*1,Crosswalks!$L$3:$M$227,2,FALSE)</f>
        <v>3</v>
      </c>
      <c r="K16183" s="5">
        <f>IF(G16183="Corner",INDEX(Crosswalks!$C$4:$J$16,MATCH(H16183,Crosswalks!$C$4:$C$16,0),J16183+1),"N/A, D2D")</f>
        <v>0.3</v>
      </c>
      <c r="L16183" t="s">
        <v>6024</v>
      </c>
      <c r="M16183" t="s">
        <v>836</v>
      </c>
      <c r="N16183" t="s">
        <v>837</v>
      </c>
      <c r="O16183" t="s">
        <v>1522</v>
      </c>
      <c r="P16183">
        <v>-71.135330609999997</v>
      </c>
      <c r="Q16183">
        <v>42.27776866</v>
      </c>
    </row>
    <row r="16184" spans="2:17" x14ac:dyDescent="0.3">
      <c r="B16184" t="s">
        <v>1001</v>
      </c>
      <c r="C16184" t="s">
        <v>1816</v>
      </c>
      <c r="D16184" t="s">
        <v>4416</v>
      </c>
      <c r="E16184">
        <v>-71.119377999999998</v>
      </c>
      <c r="F16184">
        <v>42.271966999999997</v>
      </c>
      <c r="G16184" t="s">
        <v>783</v>
      </c>
      <c r="H16184" s="5">
        <v>5</v>
      </c>
      <c r="I16184" t="s">
        <v>1631</v>
      </c>
      <c r="J16184" s="5">
        <f>VLOOKUP(I16184*1,Crosswalks!$L$3:$M$227,2,FALSE)</f>
        <v>3</v>
      </c>
      <c r="K16184" s="5">
        <f>IF(G16184="Corner",INDEX(Crosswalks!$C$4:$J$16,MATCH(H16184,Crosswalks!$C$4:$C$16,0),J16184+1),"N/A, D2D")</f>
        <v>0.5</v>
      </c>
      <c r="L16184" t="s">
        <v>6024</v>
      </c>
      <c r="M16184" t="s">
        <v>836</v>
      </c>
      <c r="N16184" t="s">
        <v>837</v>
      </c>
      <c r="O16184" t="s">
        <v>1522</v>
      </c>
      <c r="P16184">
        <v>-71.135330609999997</v>
      </c>
      <c r="Q16184">
        <v>42.27776866</v>
      </c>
    </row>
    <row r="16185" spans="2:17" x14ac:dyDescent="0.3">
      <c r="B16185" t="s">
        <v>4711</v>
      </c>
      <c r="C16185" t="s">
        <v>4496</v>
      </c>
      <c r="D16185" t="s">
        <v>4416</v>
      </c>
      <c r="E16185">
        <v>-71.123692000000005</v>
      </c>
      <c r="F16185">
        <v>42.251103000000001</v>
      </c>
      <c r="G16185" t="s">
        <v>783</v>
      </c>
      <c r="H16185" s="5">
        <v>5</v>
      </c>
      <c r="I16185" t="s">
        <v>4456</v>
      </c>
      <c r="J16185" s="5">
        <f>VLOOKUP(I16185*1,Crosswalks!$L$3:$M$227,2,FALSE)</f>
        <v>6</v>
      </c>
      <c r="K16185" s="5">
        <f>IF(G16185="Corner",INDEX(Crosswalks!$C$4:$J$16,MATCH(H16185,Crosswalks!$C$4:$C$16,0),J16185+1),"N/A, D2D")</f>
        <v>0.4</v>
      </c>
      <c r="L16185" t="s">
        <v>6024</v>
      </c>
      <c r="M16185" t="s">
        <v>836</v>
      </c>
      <c r="N16185" t="s">
        <v>837</v>
      </c>
      <c r="O16185" t="s">
        <v>1522</v>
      </c>
      <c r="P16185">
        <v>-71.135330609999997</v>
      </c>
      <c r="Q16185">
        <v>42.27776866</v>
      </c>
    </row>
    <row r="16186" spans="2:17" x14ac:dyDescent="0.3">
      <c r="B16186" t="s">
        <v>1084</v>
      </c>
      <c r="C16186" t="s">
        <v>4136</v>
      </c>
      <c r="D16186" t="s">
        <v>4416</v>
      </c>
      <c r="E16186">
        <v>-71.121390000000005</v>
      </c>
      <c r="F16186">
        <v>42.259219999999999</v>
      </c>
      <c r="G16186" t="s">
        <v>783</v>
      </c>
      <c r="H16186" s="5" t="s">
        <v>785</v>
      </c>
      <c r="I16186" t="s">
        <v>4456</v>
      </c>
      <c r="J16186" s="5">
        <f>VLOOKUP(I16186*1,Crosswalks!$L$3:$M$227,2,FALSE)</f>
        <v>6</v>
      </c>
      <c r="K16186" s="5">
        <f>IF(G16186="Corner",INDEX(Crosswalks!$C$4:$J$16,MATCH(H16186,Crosswalks!$C$4:$C$16,0),J16186+1),"N/A, D2D")</f>
        <v>0.2</v>
      </c>
      <c r="L16186" t="s">
        <v>6024</v>
      </c>
      <c r="M16186" t="s">
        <v>836</v>
      </c>
      <c r="N16186" t="s">
        <v>837</v>
      </c>
      <c r="O16186" t="s">
        <v>1522</v>
      </c>
      <c r="P16186">
        <v>-71.135330609999997</v>
      </c>
      <c r="Q16186">
        <v>42.27776866</v>
      </c>
    </row>
    <row r="16187" spans="2:17" x14ac:dyDescent="0.3">
      <c r="B16187" t="s">
        <v>1338</v>
      </c>
      <c r="C16187" t="s">
        <v>4113</v>
      </c>
      <c r="D16187" t="s">
        <v>4416</v>
      </c>
      <c r="E16187">
        <v>-71.121279999999999</v>
      </c>
      <c r="F16187">
        <v>42.261400000000002</v>
      </c>
      <c r="G16187" t="s">
        <v>783</v>
      </c>
      <c r="H16187" s="5">
        <v>4</v>
      </c>
      <c r="I16187" t="s">
        <v>4456</v>
      </c>
      <c r="J16187" s="5">
        <f>VLOOKUP(I16187*1,Crosswalks!$L$3:$M$227,2,FALSE)</f>
        <v>6</v>
      </c>
      <c r="K16187" s="5">
        <f>IF(G16187="Corner",INDEX(Crosswalks!$C$4:$J$16,MATCH(H16187,Crosswalks!$C$4:$C$16,0),J16187+1),"N/A, D2D")</f>
        <v>0.3</v>
      </c>
      <c r="L16187" t="s">
        <v>6024</v>
      </c>
      <c r="M16187" t="s">
        <v>836</v>
      </c>
      <c r="N16187" t="s">
        <v>837</v>
      </c>
      <c r="O16187" t="s">
        <v>1522</v>
      </c>
      <c r="P16187">
        <v>-71.135330609999997</v>
      </c>
      <c r="Q16187">
        <v>42.27776866</v>
      </c>
    </row>
    <row r="16188" spans="2:17" x14ac:dyDescent="0.3">
      <c r="B16188" t="s">
        <v>957</v>
      </c>
      <c r="C16188" t="s">
        <v>4562</v>
      </c>
      <c r="D16188" t="s">
        <v>4416</v>
      </c>
      <c r="E16188">
        <v>-71.123980000000003</v>
      </c>
      <c r="F16188">
        <v>42.243989999999997</v>
      </c>
      <c r="G16188" t="s">
        <v>783</v>
      </c>
      <c r="H16188" s="5">
        <v>3</v>
      </c>
      <c r="I16188" t="s">
        <v>4438</v>
      </c>
      <c r="J16188" s="5">
        <f>VLOOKUP(I16188*1,Crosswalks!$L$3:$M$227,2,FALSE)</f>
        <v>2</v>
      </c>
      <c r="K16188" s="5">
        <f>IF(G16188="Corner",INDEX(Crosswalks!$C$4:$J$16,MATCH(H16188,Crosswalks!$C$4:$C$16,0),J16188+1),"N/A, D2D")</f>
        <v>0.5</v>
      </c>
      <c r="L16188" t="s">
        <v>6024</v>
      </c>
      <c r="M16188" t="s">
        <v>836</v>
      </c>
      <c r="N16188" t="s">
        <v>837</v>
      </c>
      <c r="O16188" t="s">
        <v>1522</v>
      </c>
      <c r="P16188">
        <v>-71.135330609999997</v>
      </c>
      <c r="Q16188">
        <v>42.27776866</v>
      </c>
    </row>
    <row r="16189" spans="2:17" x14ac:dyDescent="0.3">
      <c r="B16189" t="s">
        <v>1283</v>
      </c>
      <c r="C16189" t="s">
        <v>4525</v>
      </c>
      <c r="D16189" t="s">
        <v>4416</v>
      </c>
      <c r="E16189">
        <v>-71.123410000000007</v>
      </c>
      <c r="F16189">
        <v>42.245910000000002</v>
      </c>
      <c r="G16189" t="s">
        <v>783</v>
      </c>
      <c r="H16189" s="5">
        <v>3</v>
      </c>
      <c r="I16189" t="s">
        <v>4438</v>
      </c>
      <c r="J16189" s="5">
        <f>VLOOKUP(I16189*1,Crosswalks!$L$3:$M$227,2,FALSE)</f>
        <v>2</v>
      </c>
      <c r="K16189" s="5">
        <f>IF(G16189="Corner",INDEX(Crosswalks!$C$4:$J$16,MATCH(H16189,Crosswalks!$C$4:$C$16,0),J16189+1),"N/A, D2D")</f>
        <v>0.5</v>
      </c>
      <c r="L16189" t="s">
        <v>6024</v>
      </c>
      <c r="M16189" t="s">
        <v>836</v>
      </c>
      <c r="N16189" t="s">
        <v>837</v>
      </c>
      <c r="O16189" t="s">
        <v>1522</v>
      </c>
      <c r="P16189">
        <v>-71.135330609999997</v>
      </c>
      <c r="Q16189">
        <v>42.27776866</v>
      </c>
    </row>
    <row r="16190" spans="2:17" x14ac:dyDescent="0.3">
      <c r="B16190" t="s">
        <v>973</v>
      </c>
      <c r="C16190" t="s">
        <v>4520</v>
      </c>
      <c r="D16190" t="s">
        <v>4416</v>
      </c>
      <c r="E16190">
        <v>-71.128969999999995</v>
      </c>
      <c r="F16190">
        <v>42.2346</v>
      </c>
      <c r="G16190" t="s">
        <v>783</v>
      </c>
      <c r="H16190" s="5">
        <v>2</v>
      </c>
      <c r="I16190" t="s">
        <v>4521</v>
      </c>
      <c r="J16190" s="5">
        <f>VLOOKUP(I16190*1,Crosswalks!$L$3:$M$227,2,FALSE)</f>
        <v>3</v>
      </c>
      <c r="K16190" s="5">
        <f>IF(G16190="Corner",INDEX(Crosswalks!$C$4:$J$16,MATCH(H16190,Crosswalks!$C$4:$C$16,0),J16190+1),"N/A, D2D")</f>
        <v>0.4</v>
      </c>
      <c r="L16190" t="s">
        <v>6024</v>
      </c>
      <c r="M16190" t="s">
        <v>836</v>
      </c>
      <c r="N16190" t="s">
        <v>837</v>
      </c>
      <c r="O16190" t="s">
        <v>1522</v>
      </c>
      <c r="P16190">
        <v>-71.135330609999997</v>
      </c>
      <c r="Q16190">
        <v>42.27776866</v>
      </c>
    </row>
    <row r="16191" spans="2:17" x14ac:dyDescent="0.3">
      <c r="B16191" t="s">
        <v>1288</v>
      </c>
      <c r="C16191" t="s">
        <v>4615</v>
      </c>
      <c r="D16191" t="s">
        <v>4416</v>
      </c>
      <c r="E16191">
        <v>-71.138739999999999</v>
      </c>
      <c r="F16191">
        <v>42.233899999999998</v>
      </c>
      <c r="G16191" t="s">
        <v>783</v>
      </c>
      <c r="H16191" s="5" t="s">
        <v>785</v>
      </c>
      <c r="I16191" t="s">
        <v>4521</v>
      </c>
      <c r="J16191" s="5">
        <f>VLOOKUP(I16191*1,Crosswalks!$L$3:$M$227,2,FALSE)</f>
        <v>3</v>
      </c>
      <c r="K16191" s="5">
        <f>IF(G16191="Corner",INDEX(Crosswalks!$C$4:$J$16,MATCH(H16191,Crosswalks!$C$4:$C$16,0),J16191+1),"N/A, D2D")</f>
        <v>0.3</v>
      </c>
      <c r="L16191" t="s">
        <v>6024</v>
      </c>
      <c r="M16191" t="s">
        <v>836</v>
      </c>
      <c r="N16191" t="s">
        <v>837</v>
      </c>
      <c r="O16191" t="s">
        <v>1522</v>
      </c>
      <c r="P16191">
        <v>-71.135330609999997</v>
      </c>
      <c r="Q16191">
        <v>42.27776866</v>
      </c>
    </row>
    <row r="16192" spans="2:17" x14ac:dyDescent="0.3">
      <c r="B16192" t="s">
        <v>1059</v>
      </c>
      <c r="C16192" t="s">
        <v>4712</v>
      </c>
      <c r="D16192" t="s">
        <v>4416</v>
      </c>
      <c r="E16192">
        <v>-71.129419999999996</v>
      </c>
      <c r="F16192">
        <v>42.233559999999997</v>
      </c>
      <c r="G16192" t="s">
        <v>783</v>
      </c>
      <c r="H16192" s="5">
        <v>2</v>
      </c>
      <c r="I16192" t="s">
        <v>4521</v>
      </c>
      <c r="J16192" s="5">
        <f>VLOOKUP(I16192*1,Crosswalks!$L$3:$M$227,2,FALSE)</f>
        <v>3</v>
      </c>
      <c r="K16192" s="5">
        <f>IF(G16192="Corner",INDEX(Crosswalks!$C$4:$J$16,MATCH(H16192,Crosswalks!$C$4:$C$16,0),J16192+1),"N/A, D2D")</f>
        <v>0.4</v>
      </c>
      <c r="L16192" t="s">
        <v>6024</v>
      </c>
      <c r="M16192" t="s">
        <v>836</v>
      </c>
      <c r="N16192" t="s">
        <v>837</v>
      </c>
      <c r="O16192" t="s">
        <v>1522</v>
      </c>
      <c r="P16192">
        <v>-71.135330609999997</v>
      </c>
      <c r="Q16192">
        <v>42.27776866</v>
      </c>
    </row>
    <row r="16193" spans="2:17" x14ac:dyDescent="0.3">
      <c r="B16193" t="s">
        <v>3448</v>
      </c>
      <c r="C16193" t="s">
        <v>1637</v>
      </c>
      <c r="D16193" t="s">
        <v>4416</v>
      </c>
      <c r="E16193">
        <v>-71.121089999999995</v>
      </c>
      <c r="F16193">
        <v>42.264270000000003</v>
      </c>
      <c r="G16193" t="s">
        <v>783</v>
      </c>
      <c r="H16193" s="5">
        <v>5</v>
      </c>
      <c r="I16193" t="s">
        <v>1691</v>
      </c>
      <c r="J16193" s="5">
        <f>VLOOKUP(I16193*1,Crosswalks!$L$3:$M$227,2,FALSE)</f>
        <v>3</v>
      </c>
      <c r="K16193" s="5">
        <f>IF(G16193="Corner",INDEX(Crosswalks!$C$4:$J$16,MATCH(H16193,Crosswalks!$C$4:$C$16,0),J16193+1),"N/A, D2D")</f>
        <v>0.5</v>
      </c>
      <c r="L16193" t="s">
        <v>6024</v>
      </c>
      <c r="M16193" t="s">
        <v>836</v>
      </c>
      <c r="N16193" t="s">
        <v>837</v>
      </c>
      <c r="O16193" t="s">
        <v>1522</v>
      </c>
      <c r="P16193">
        <v>-71.135330609999997</v>
      </c>
      <c r="Q16193">
        <v>42.27776866</v>
      </c>
    </row>
    <row r="16194" spans="2:17" x14ac:dyDescent="0.3">
      <c r="B16194" t="s">
        <v>1046</v>
      </c>
      <c r="C16194" t="s">
        <v>1380</v>
      </c>
      <c r="D16194" t="s">
        <v>4416</v>
      </c>
      <c r="E16194">
        <v>-71.122050000000002</v>
      </c>
      <c r="F16194">
        <v>42.254460000000002</v>
      </c>
      <c r="G16194" t="s">
        <v>783</v>
      </c>
      <c r="H16194" s="5">
        <v>2</v>
      </c>
      <c r="I16194" t="s">
        <v>4456</v>
      </c>
      <c r="J16194" s="5">
        <f>VLOOKUP(I16194*1,Crosswalks!$L$3:$M$227,2,FALSE)</f>
        <v>6</v>
      </c>
      <c r="K16194" s="5">
        <f>IF(G16194="Corner",INDEX(Crosswalks!$C$4:$J$16,MATCH(H16194,Crosswalks!$C$4:$C$16,0),J16194+1),"N/A, D2D")</f>
        <v>0.3</v>
      </c>
      <c r="L16194" t="s">
        <v>6024</v>
      </c>
      <c r="M16194" t="s">
        <v>836</v>
      </c>
      <c r="N16194" t="s">
        <v>837</v>
      </c>
      <c r="O16194" t="s">
        <v>1522</v>
      </c>
      <c r="P16194">
        <v>-71.135330609999997</v>
      </c>
      <c r="Q16194">
        <v>42.27776866</v>
      </c>
    </row>
    <row r="16195" spans="2:17" x14ac:dyDescent="0.3">
      <c r="B16195" t="s">
        <v>4713</v>
      </c>
      <c r="C16195" t="s">
        <v>1637</v>
      </c>
      <c r="D16195" t="s">
        <v>4416</v>
      </c>
      <c r="E16195">
        <v>-71.133439999999993</v>
      </c>
      <c r="F16195">
        <v>42.233310000000003</v>
      </c>
      <c r="G16195" t="s">
        <v>783</v>
      </c>
      <c r="H16195" s="5">
        <v>1</v>
      </c>
      <c r="I16195" t="s">
        <v>4521</v>
      </c>
      <c r="J16195" s="5">
        <f>VLOOKUP(I16195*1,Crosswalks!$L$3:$M$227,2,FALSE)</f>
        <v>3</v>
      </c>
      <c r="K16195" s="5">
        <f>IF(G16195="Corner",INDEX(Crosswalks!$C$4:$J$16,MATCH(H16195,Crosswalks!$C$4:$C$16,0),J16195+1),"N/A, D2D")</f>
        <v>0.4</v>
      </c>
      <c r="L16195" t="s">
        <v>6024</v>
      </c>
      <c r="M16195" t="s">
        <v>836</v>
      </c>
      <c r="N16195" t="s">
        <v>837</v>
      </c>
      <c r="O16195" t="s">
        <v>1522</v>
      </c>
      <c r="P16195">
        <v>-71.135330609999997</v>
      </c>
      <c r="Q16195">
        <v>42.27776866</v>
      </c>
    </row>
    <row r="16196" spans="2:17" x14ac:dyDescent="0.3">
      <c r="B16196" t="s">
        <v>2357</v>
      </c>
      <c r="C16196" t="s">
        <v>4541</v>
      </c>
      <c r="D16196" t="s">
        <v>4416</v>
      </c>
      <c r="E16196">
        <v>-71.124250000000004</v>
      </c>
      <c r="F16196">
        <v>42.247889999999998</v>
      </c>
      <c r="G16196" t="s">
        <v>783</v>
      </c>
      <c r="H16196" s="5" t="s">
        <v>785</v>
      </c>
      <c r="I16196" t="s">
        <v>4438</v>
      </c>
      <c r="J16196" s="5">
        <f>VLOOKUP(I16196*1,Crosswalks!$L$3:$M$227,2,FALSE)</f>
        <v>2</v>
      </c>
      <c r="K16196" s="5">
        <f>IF(G16196="Corner",INDEX(Crosswalks!$C$4:$J$16,MATCH(H16196,Crosswalks!$C$4:$C$16,0),J16196+1),"N/A, D2D")</f>
        <v>0.3</v>
      </c>
      <c r="L16196" t="s">
        <v>6024</v>
      </c>
      <c r="M16196" t="s">
        <v>836</v>
      </c>
      <c r="N16196" t="s">
        <v>837</v>
      </c>
      <c r="O16196" t="s">
        <v>1522</v>
      </c>
      <c r="P16196">
        <v>-71.135330609999997</v>
      </c>
      <c r="Q16196">
        <v>42.27776866</v>
      </c>
    </row>
    <row r="16197" spans="2:17" x14ac:dyDescent="0.3">
      <c r="B16197" t="s">
        <v>3498</v>
      </c>
      <c r="C16197" t="s">
        <v>4541</v>
      </c>
      <c r="D16197" t="s">
        <v>4416</v>
      </c>
      <c r="E16197">
        <v>-71.125500000000002</v>
      </c>
      <c r="F16197">
        <v>42.239800000000002</v>
      </c>
      <c r="G16197" t="s">
        <v>783</v>
      </c>
      <c r="H16197" s="5">
        <v>3</v>
      </c>
      <c r="I16197" t="s">
        <v>4438</v>
      </c>
      <c r="J16197" s="5">
        <f>VLOOKUP(I16197*1,Crosswalks!$L$3:$M$227,2,FALSE)</f>
        <v>2</v>
      </c>
      <c r="K16197" s="5">
        <f>IF(G16197="Corner",INDEX(Crosswalks!$C$4:$J$16,MATCH(H16197,Crosswalks!$C$4:$C$16,0),J16197+1),"N/A, D2D")</f>
        <v>0.5</v>
      </c>
      <c r="L16197" t="s">
        <v>6024</v>
      </c>
      <c r="M16197" t="s">
        <v>836</v>
      </c>
      <c r="N16197" t="s">
        <v>837</v>
      </c>
      <c r="O16197" t="s">
        <v>1522</v>
      </c>
      <c r="P16197">
        <v>-71.135330609999997</v>
      </c>
      <c r="Q16197">
        <v>42.27776866</v>
      </c>
    </row>
    <row r="16198" spans="2:17" x14ac:dyDescent="0.3">
      <c r="B16198" t="s">
        <v>2354</v>
      </c>
      <c r="C16198" t="s">
        <v>1637</v>
      </c>
      <c r="D16198" t="s">
        <v>4416</v>
      </c>
      <c r="E16198">
        <v>-71.11994</v>
      </c>
      <c r="F16198">
        <v>42.271610000000003</v>
      </c>
      <c r="G16198" t="s">
        <v>783</v>
      </c>
      <c r="H16198" s="5">
        <v>3</v>
      </c>
      <c r="I16198" t="s">
        <v>1631</v>
      </c>
      <c r="J16198" s="5">
        <f>VLOOKUP(I16198*1,Crosswalks!$L$3:$M$227,2,FALSE)</f>
        <v>3</v>
      </c>
      <c r="K16198" s="5">
        <f>IF(G16198="Corner",INDEX(Crosswalks!$C$4:$J$16,MATCH(H16198,Crosswalks!$C$4:$C$16,0),J16198+1),"N/A, D2D")</f>
        <v>0.5</v>
      </c>
      <c r="L16198" t="s">
        <v>6024</v>
      </c>
      <c r="M16198" t="s">
        <v>836</v>
      </c>
      <c r="N16198" t="s">
        <v>837</v>
      </c>
      <c r="O16198" t="s">
        <v>1522</v>
      </c>
      <c r="P16198">
        <v>-71.135330609999997</v>
      </c>
      <c r="Q16198">
        <v>42.27776866</v>
      </c>
    </row>
    <row r="16199" spans="2:17" x14ac:dyDescent="0.3">
      <c r="B16199" t="s">
        <v>1008</v>
      </c>
      <c r="C16199" t="s">
        <v>4517</v>
      </c>
      <c r="D16199" t="s">
        <v>4416</v>
      </c>
      <c r="E16199">
        <v>-71.121880000000004</v>
      </c>
      <c r="F16199">
        <v>42.260420000000003</v>
      </c>
      <c r="G16199" t="s">
        <v>783</v>
      </c>
      <c r="H16199" s="5">
        <v>4</v>
      </c>
      <c r="I16199" t="s">
        <v>4456</v>
      </c>
      <c r="J16199" s="5">
        <f>VLOOKUP(I16199*1,Crosswalks!$L$3:$M$227,2,FALSE)</f>
        <v>6</v>
      </c>
      <c r="K16199" s="5">
        <f>IF(G16199="Corner",INDEX(Crosswalks!$C$4:$J$16,MATCH(H16199,Crosswalks!$C$4:$C$16,0),J16199+1),"N/A, D2D")</f>
        <v>0.3</v>
      </c>
      <c r="L16199" t="s">
        <v>6024</v>
      </c>
      <c r="M16199" t="s">
        <v>836</v>
      </c>
      <c r="N16199" t="s">
        <v>837</v>
      </c>
      <c r="O16199" t="s">
        <v>1522</v>
      </c>
      <c r="P16199">
        <v>-71.135330609999997</v>
      </c>
      <c r="Q16199">
        <v>42.27776866</v>
      </c>
    </row>
    <row r="16200" spans="2:17" x14ac:dyDescent="0.3">
      <c r="B16200" t="s">
        <v>864</v>
      </c>
      <c r="C16200" t="s">
        <v>4712</v>
      </c>
      <c r="D16200" t="s">
        <v>4416</v>
      </c>
      <c r="E16200">
        <v>-71.129540000000006</v>
      </c>
      <c r="F16200">
        <v>42.232280000000003</v>
      </c>
      <c r="G16200" t="s">
        <v>783</v>
      </c>
      <c r="H16200" s="5">
        <v>1</v>
      </c>
      <c r="I16200" t="s">
        <v>4521</v>
      </c>
      <c r="J16200" s="5">
        <f>VLOOKUP(I16200*1,Crosswalks!$L$3:$M$227,2,FALSE)</f>
        <v>3</v>
      </c>
      <c r="K16200" s="5">
        <f>IF(G16200="Corner",INDEX(Crosswalks!$C$4:$J$16,MATCH(H16200,Crosswalks!$C$4:$C$16,0),J16200+1),"N/A, D2D")</f>
        <v>0.4</v>
      </c>
      <c r="L16200" t="s">
        <v>6024</v>
      </c>
      <c r="M16200" t="s">
        <v>836</v>
      </c>
      <c r="N16200" t="s">
        <v>837</v>
      </c>
      <c r="O16200" t="s">
        <v>1522</v>
      </c>
      <c r="P16200">
        <v>-71.135330609999997</v>
      </c>
      <c r="Q16200">
        <v>42.27776866</v>
      </c>
    </row>
    <row r="16201" spans="2:17" x14ac:dyDescent="0.3">
      <c r="B16201" t="s">
        <v>898</v>
      </c>
      <c r="C16201" t="s">
        <v>4714</v>
      </c>
      <c r="D16201" t="s">
        <v>4416</v>
      </c>
      <c r="E16201">
        <v>-71.122990000000001</v>
      </c>
      <c r="F16201">
        <v>42.251130000000003</v>
      </c>
      <c r="G16201" t="s">
        <v>783</v>
      </c>
      <c r="H16201" s="5">
        <v>4</v>
      </c>
      <c r="I16201" t="s">
        <v>4521</v>
      </c>
      <c r="J16201" s="5">
        <f>VLOOKUP(I16201*1,Crosswalks!$L$3:$M$227,2,FALSE)</f>
        <v>3</v>
      </c>
      <c r="K16201" s="5">
        <f>IF(G16201="Corner",INDEX(Crosswalks!$C$4:$J$16,MATCH(H16201,Crosswalks!$C$4:$C$16,0),J16201+1),"N/A, D2D")</f>
        <v>0.5</v>
      </c>
      <c r="L16201" t="s">
        <v>6024</v>
      </c>
      <c r="M16201" t="s">
        <v>836</v>
      </c>
      <c r="N16201" t="s">
        <v>837</v>
      </c>
      <c r="O16201" t="s">
        <v>1522</v>
      </c>
      <c r="P16201">
        <v>-71.135330609999997</v>
      </c>
      <c r="Q16201">
        <v>42.27776866</v>
      </c>
    </row>
    <row r="16202" spans="2:17" x14ac:dyDescent="0.3">
      <c r="B16202" t="s">
        <v>931</v>
      </c>
      <c r="C16202" t="s">
        <v>4117</v>
      </c>
      <c r="D16202" t="s">
        <v>4416</v>
      </c>
      <c r="E16202">
        <v>-71.12473</v>
      </c>
      <c r="F16202">
        <v>42.246490000000001</v>
      </c>
      <c r="G16202" t="s">
        <v>783</v>
      </c>
      <c r="H16202" s="5">
        <v>6</v>
      </c>
      <c r="I16202" t="s">
        <v>4438</v>
      </c>
      <c r="J16202" s="5">
        <f>VLOOKUP(I16202*1,Crosswalks!$L$3:$M$227,2,FALSE)</f>
        <v>2</v>
      </c>
      <c r="K16202" s="5">
        <f>IF(G16202="Corner",INDEX(Crosswalks!$C$4:$J$16,MATCH(H16202,Crosswalks!$C$4:$C$16,0),J16202+1),"N/A, D2D")</f>
        <v>0.5</v>
      </c>
      <c r="L16202" t="s">
        <v>6024</v>
      </c>
      <c r="M16202" t="s">
        <v>836</v>
      </c>
      <c r="N16202" t="s">
        <v>837</v>
      </c>
      <c r="O16202" t="s">
        <v>1522</v>
      </c>
      <c r="P16202">
        <v>-71.135330609999997</v>
      </c>
      <c r="Q16202">
        <v>42.27776866</v>
      </c>
    </row>
    <row r="16203" spans="2:17" x14ac:dyDescent="0.3">
      <c r="B16203" t="s">
        <v>2231</v>
      </c>
      <c r="C16203" t="s">
        <v>1931</v>
      </c>
      <c r="D16203" t="s">
        <v>4416</v>
      </c>
      <c r="E16203">
        <v>-71.118369999999999</v>
      </c>
      <c r="F16203">
        <v>42.26538</v>
      </c>
      <c r="G16203" t="s">
        <v>783</v>
      </c>
      <c r="H16203" s="5">
        <v>6</v>
      </c>
      <c r="I16203" t="s">
        <v>1691</v>
      </c>
      <c r="J16203" s="5">
        <f>VLOOKUP(I16203*1,Crosswalks!$L$3:$M$227,2,FALSE)</f>
        <v>3</v>
      </c>
      <c r="K16203" s="5">
        <f>IF(G16203="Corner",INDEX(Crosswalks!$C$4:$J$16,MATCH(H16203,Crosswalks!$C$4:$C$16,0),J16203+1),"N/A, D2D")</f>
        <v>0.5</v>
      </c>
      <c r="L16203" t="s">
        <v>6024</v>
      </c>
      <c r="M16203" t="s">
        <v>836</v>
      </c>
      <c r="N16203" t="s">
        <v>837</v>
      </c>
      <c r="O16203" t="s">
        <v>1522</v>
      </c>
      <c r="P16203">
        <v>-71.135330609999997</v>
      </c>
      <c r="Q16203">
        <v>42.27776866</v>
      </c>
    </row>
    <row r="16204" spans="2:17" x14ac:dyDescent="0.3">
      <c r="B16204" t="s">
        <v>826</v>
      </c>
      <c r="C16204" t="s">
        <v>4641</v>
      </c>
      <c r="D16204" t="s">
        <v>4416</v>
      </c>
      <c r="E16204">
        <v>-71.120469999999997</v>
      </c>
      <c r="F16204">
        <v>42.266179999999999</v>
      </c>
      <c r="G16204" t="s">
        <v>783</v>
      </c>
      <c r="H16204" s="5">
        <v>4</v>
      </c>
      <c r="I16204" t="s">
        <v>1691</v>
      </c>
      <c r="J16204" s="5">
        <f>VLOOKUP(I16204*1,Crosswalks!$L$3:$M$227,2,FALSE)</f>
        <v>3</v>
      </c>
      <c r="K16204" s="5">
        <f>IF(G16204="Corner",INDEX(Crosswalks!$C$4:$J$16,MATCH(H16204,Crosswalks!$C$4:$C$16,0),J16204+1),"N/A, D2D")</f>
        <v>0.5</v>
      </c>
      <c r="L16204" t="s">
        <v>6024</v>
      </c>
      <c r="M16204" t="s">
        <v>836</v>
      </c>
      <c r="N16204" t="s">
        <v>837</v>
      </c>
      <c r="O16204" t="s">
        <v>1522</v>
      </c>
      <c r="P16204">
        <v>-71.135330609999997</v>
      </c>
      <c r="Q16204">
        <v>42.27776866</v>
      </c>
    </row>
    <row r="16205" spans="2:17" x14ac:dyDescent="0.3">
      <c r="B16205" t="s">
        <v>1891</v>
      </c>
      <c r="C16205" t="s">
        <v>4541</v>
      </c>
      <c r="D16205" t="s">
        <v>4416</v>
      </c>
      <c r="E16205">
        <v>-71.118960000000001</v>
      </c>
      <c r="F16205">
        <v>42.252459999999999</v>
      </c>
      <c r="G16205" t="s">
        <v>783</v>
      </c>
      <c r="H16205" s="5">
        <v>3</v>
      </c>
      <c r="I16205" t="s">
        <v>4438</v>
      </c>
      <c r="J16205" s="5">
        <f>VLOOKUP(I16205*1,Crosswalks!$L$3:$M$227,2,FALSE)</f>
        <v>2</v>
      </c>
      <c r="K16205" s="5">
        <f>IF(G16205="Corner",INDEX(Crosswalks!$C$4:$J$16,MATCH(H16205,Crosswalks!$C$4:$C$16,0),J16205+1),"N/A, D2D")</f>
        <v>0.5</v>
      </c>
      <c r="L16205" t="s">
        <v>6024</v>
      </c>
      <c r="M16205" t="s">
        <v>836</v>
      </c>
      <c r="N16205" t="s">
        <v>837</v>
      </c>
      <c r="O16205" t="s">
        <v>1522</v>
      </c>
      <c r="P16205">
        <v>-71.135330609999997</v>
      </c>
      <c r="Q16205">
        <v>42.27776866</v>
      </c>
    </row>
    <row r="16206" spans="2:17" x14ac:dyDescent="0.3">
      <c r="B16206" t="s">
        <v>4431</v>
      </c>
      <c r="C16206" t="s">
        <v>4541</v>
      </c>
      <c r="D16206" t="s">
        <v>4416</v>
      </c>
      <c r="E16206">
        <v>-71.124129999999994</v>
      </c>
      <c r="F16206">
        <v>42.247990000000001</v>
      </c>
      <c r="G16206" t="s">
        <v>783</v>
      </c>
      <c r="H16206" s="5">
        <v>3</v>
      </c>
      <c r="I16206" t="s">
        <v>4438</v>
      </c>
      <c r="J16206" s="5">
        <f>VLOOKUP(I16206*1,Crosswalks!$L$3:$M$227,2,FALSE)</f>
        <v>2</v>
      </c>
      <c r="K16206" s="5">
        <f>IF(G16206="Corner",INDEX(Crosswalks!$C$4:$J$16,MATCH(H16206,Crosswalks!$C$4:$C$16,0),J16206+1),"N/A, D2D")</f>
        <v>0.5</v>
      </c>
      <c r="L16206" t="s">
        <v>6024</v>
      </c>
      <c r="M16206" t="s">
        <v>836</v>
      </c>
      <c r="N16206" t="s">
        <v>837</v>
      </c>
      <c r="O16206" t="s">
        <v>1522</v>
      </c>
      <c r="P16206">
        <v>-71.135330609999997</v>
      </c>
      <c r="Q16206">
        <v>42.27776866</v>
      </c>
    </row>
    <row r="16207" spans="2:17" x14ac:dyDescent="0.3">
      <c r="B16207" t="s">
        <v>1193</v>
      </c>
      <c r="C16207" t="s">
        <v>4715</v>
      </c>
      <c r="D16207" t="s">
        <v>4416</v>
      </c>
      <c r="E16207">
        <v>-71.130470000000003</v>
      </c>
      <c r="F16207">
        <v>42.232700000000001</v>
      </c>
      <c r="G16207" t="s">
        <v>783</v>
      </c>
      <c r="H16207" s="5">
        <v>4</v>
      </c>
      <c r="I16207" t="s">
        <v>4521</v>
      </c>
      <c r="J16207" s="5">
        <f>VLOOKUP(I16207*1,Crosswalks!$L$3:$M$227,2,FALSE)</f>
        <v>3</v>
      </c>
      <c r="K16207" s="5">
        <f>IF(G16207="Corner",INDEX(Crosswalks!$C$4:$J$16,MATCH(H16207,Crosswalks!$C$4:$C$16,0),J16207+1),"N/A, D2D")</f>
        <v>0.5</v>
      </c>
      <c r="L16207" t="s">
        <v>6024</v>
      </c>
      <c r="M16207" t="s">
        <v>836</v>
      </c>
      <c r="N16207" t="s">
        <v>837</v>
      </c>
      <c r="O16207" t="s">
        <v>1522</v>
      </c>
      <c r="P16207">
        <v>-71.135330609999997</v>
      </c>
      <c r="Q16207">
        <v>42.27776866</v>
      </c>
    </row>
    <row r="16208" spans="2:17" x14ac:dyDescent="0.3">
      <c r="B16208" t="s">
        <v>1224</v>
      </c>
      <c r="C16208" t="s">
        <v>4574</v>
      </c>
      <c r="D16208" t="s">
        <v>4416</v>
      </c>
      <c r="E16208">
        <v>-71.120890000000003</v>
      </c>
      <c r="F16208">
        <v>42.255299999999998</v>
      </c>
      <c r="G16208" t="s">
        <v>783</v>
      </c>
      <c r="H16208" s="5">
        <v>4</v>
      </c>
      <c r="I16208" t="s">
        <v>4456</v>
      </c>
      <c r="J16208" s="5">
        <f>VLOOKUP(I16208*1,Crosswalks!$L$3:$M$227,2,FALSE)</f>
        <v>6</v>
      </c>
      <c r="K16208" s="5">
        <f>IF(G16208="Corner",INDEX(Crosswalks!$C$4:$J$16,MATCH(H16208,Crosswalks!$C$4:$C$16,0),J16208+1),"N/A, D2D")</f>
        <v>0.3</v>
      </c>
      <c r="L16208" t="s">
        <v>6024</v>
      </c>
      <c r="M16208" t="s">
        <v>836</v>
      </c>
      <c r="N16208" t="s">
        <v>837</v>
      </c>
      <c r="O16208" t="s">
        <v>1522</v>
      </c>
      <c r="P16208">
        <v>-71.135330609999997</v>
      </c>
      <c r="Q16208">
        <v>42.27776866</v>
      </c>
    </row>
    <row r="16209" spans="2:17" x14ac:dyDescent="0.3">
      <c r="B16209" t="s">
        <v>1059</v>
      </c>
      <c r="C16209" t="s">
        <v>4645</v>
      </c>
      <c r="D16209" t="s">
        <v>4416</v>
      </c>
      <c r="E16209">
        <v>-71.119540000000001</v>
      </c>
      <c r="F16209">
        <v>42.255969999999998</v>
      </c>
      <c r="G16209" t="s">
        <v>783</v>
      </c>
      <c r="H16209" s="5" t="s">
        <v>785</v>
      </c>
      <c r="I16209" t="s">
        <v>4456</v>
      </c>
      <c r="J16209" s="5">
        <f>VLOOKUP(I16209*1,Crosswalks!$L$3:$M$227,2,FALSE)</f>
        <v>6</v>
      </c>
      <c r="K16209" s="5">
        <f>IF(G16209="Corner",INDEX(Crosswalks!$C$4:$J$16,MATCH(H16209,Crosswalks!$C$4:$C$16,0),J16209+1),"N/A, D2D")</f>
        <v>0.2</v>
      </c>
      <c r="L16209" t="s">
        <v>6024</v>
      </c>
      <c r="M16209" t="s">
        <v>836</v>
      </c>
      <c r="N16209" t="s">
        <v>837</v>
      </c>
      <c r="O16209" t="s">
        <v>1522</v>
      </c>
      <c r="P16209">
        <v>-71.135330609999997</v>
      </c>
      <c r="Q16209">
        <v>42.27776866</v>
      </c>
    </row>
    <row r="16210" spans="2:17" x14ac:dyDescent="0.3">
      <c r="B16210" t="s">
        <v>4716</v>
      </c>
      <c r="C16210" t="s">
        <v>1637</v>
      </c>
      <c r="D16210" t="s">
        <v>4416</v>
      </c>
      <c r="E16210">
        <v>-71.120549999999994</v>
      </c>
      <c r="F16210">
        <v>42.269219999999997</v>
      </c>
      <c r="G16210" t="s">
        <v>783</v>
      </c>
      <c r="H16210" s="5">
        <v>6</v>
      </c>
      <c r="I16210" t="s">
        <v>1691</v>
      </c>
      <c r="J16210" s="5">
        <f>VLOOKUP(I16210*1,Crosswalks!$L$3:$M$227,2,FALSE)</f>
        <v>3</v>
      </c>
      <c r="K16210" s="5">
        <f>IF(G16210="Corner",INDEX(Crosswalks!$C$4:$J$16,MATCH(H16210,Crosswalks!$C$4:$C$16,0),J16210+1),"N/A, D2D")</f>
        <v>0.5</v>
      </c>
      <c r="L16210" t="s">
        <v>6024</v>
      </c>
      <c r="M16210" t="s">
        <v>836</v>
      </c>
      <c r="N16210" t="s">
        <v>837</v>
      </c>
      <c r="O16210" t="s">
        <v>1522</v>
      </c>
      <c r="P16210">
        <v>-71.135330609999997</v>
      </c>
      <c r="Q16210">
        <v>42.27776866</v>
      </c>
    </row>
    <row r="16211" spans="2:17" x14ac:dyDescent="0.3">
      <c r="B16211" t="s">
        <v>3025</v>
      </c>
      <c r="C16211" t="s">
        <v>1075</v>
      </c>
      <c r="D16211" t="s">
        <v>4416</v>
      </c>
      <c r="E16211">
        <v>-71.123897999999997</v>
      </c>
      <c r="F16211">
        <v>42.243690999999998</v>
      </c>
      <c r="G16211" t="s">
        <v>783</v>
      </c>
      <c r="H16211" s="5">
        <v>3</v>
      </c>
      <c r="I16211" t="s">
        <v>4438</v>
      </c>
      <c r="J16211" s="5">
        <f>VLOOKUP(I16211*1,Crosswalks!$L$3:$M$227,2,FALSE)</f>
        <v>2</v>
      </c>
      <c r="K16211" s="5">
        <f>IF(G16211="Corner",INDEX(Crosswalks!$C$4:$J$16,MATCH(H16211,Crosswalks!$C$4:$C$16,0),J16211+1),"N/A, D2D")</f>
        <v>0.5</v>
      </c>
      <c r="L16211" t="s">
        <v>6024</v>
      </c>
      <c r="M16211" t="s">
        <v>836</v>
      </c>
      <c r="N16211" t="s">
        <v>837</v>
      </c>
      <c r="O16211" t="s">
        <v>1522</v>
      </c>
      <c r="P16211">
        <v>-71.135330609999997</v>
      </c>
      <c r="Q16211">
        <v>42.27776866</v>
      </c>
    </row>
    <row r="16212" spans="2:17" x14ac:dyDescent="0.3">
      <c r="B16212" t="s">
        <v>4717</v>
      </c>
      <c r="C16212" t="s">
        <v>4419</v>
      </c>
      <c r="D16212" t="s">
        <v>4416</v>
      </c>
      <c r="E16212">
        <v>-71.121619999999993</v>
      </c>
      <c r="F16212">
        <v>42.25582</v>
      </c>
      <c r="G16212" t="s">
        <v>783</v>
      </c>
      <c r="H16212" s="5">
        <v>3</v>
      </c>
      <c r="I16212" t="s">
        <v>4456</v>
      </c>
      <c r="J16212" s="5">
        <f>VLOOKUP(I16212*1,Crosswalks!$L$3:$M$227,2,FALSE)</f>
        <v>6</v>
      </c>
      <c r="K16212" s="5">
        <f>IF(G16212="Corner",INDEX(Crosswalks!$C$4:$J$16,MATCH(H16212,Crosswalks!$C$4:$C$16,0),J16212+1),"N/A, D2D")</f>
        <v>0.3</v>
      </c>
      <c r="L16212" t="s">
        <v>6024</v>
      </c>
      <c r="M16212" t="s">
        <v>836</v>
      </c>
      <c r="N16212" t="s">
        <v>837</v>
      </c>
      <c r="O16212" t="s">
        <v>1522</v>
      </c>
      <c r="P16212">
        <v>-71.135330609999997</v>
      </c>
      <c r="Q16212">
        <v>42.27776866</v>
      </c>
    </row>
    <row r="16213" spans="2:17" x14ac:dyDescent="0.3">
      <c r="B16213" t="s">
        <v>1084</v>
      </c>
      <c r="C16213" t="s">
        <v>4718</v>
      </c>
      <c r="D16213" t="s">
        <v>4416</v>
      </c>
      <c r="E16213">
        <v>-71.132180000000005</v>
      </c>
      <c r="F16213">
        <v>42.233559999999997</v>
      </c>
      <c r="G16213" t="s">
        <v>783</v>
      </c>
      <c r="H16213" s="5">
        <v>2</v>
      </c>
      <c r="I16213" t="s">
        <v>4521</v>
      </c>
      <c r="J16213" s="5">
        <f>VLOOKUP(I16213*1,Crosswalks!$L$3:$M$227,2,FALSE)</f>
        <v>3</v>
      </c>
      <c r="K16213" s="5">
        <f>IF(G16213="Corner",INDEX(Crosswalks!$C$4:$J$16,MATCH(H16213,Crosswalks!$C$4:$C$16,0),J16213+1),"N/A, D2D")</f>
        <v>0.4</v>
      </c>
      <c r="L16213" t="s">
        <v>6024</v>
      </c>
      <c r="M16213" t="s">
        <v>836</v>
      </c>
      <c r="N16213" t="s">
        <v>837</v>
      </c>
      <c r="O16213" t="s">
        <v>1522</v>
      </c>
      <c r="P16213">
        <v>-71.135330609999997</v>
      </c>
      <c r="Q16213">
        <v>42.27776866</v>
      </c>
    </row>
    <row r="16214" spans="2:17" x14ac:dyDescent="0.3">
      <c r="B16214" t="s">
        <v>897</v>
      </c>
      <c r="C16214" t="s">
        <v>4595</v>
      </c>
      <c r="D16214" t="s">
        <v>4416</v>
      </c>
      <c r="E16214">
        <v>-71.121335000000002</v>
      </c>
      <c r="F16214">
        <v>42.257280999999999</v>
      </c>
      <c r="G16214" t="s">
        <v>783</v>
      </c>
      <c r="H16214" s="5">
        <v>5</v>
      </c>
      <c r="I16214" t="s">
        <v>4456</v>
      </c>
      <c r="J16214" s="5">
        <f>VLOOKUP(I16214*1,Crosswalks!$L$3:$M$227,2,FALSE)</f>
        <v>6</v>
      </c>
      <c r="K16214" s="5">
        <f>IF(G16214="Corner",INDEX(Crosswalks!$C$4:$J$16,MATCH(H16214,Crosswalks!$C$4:$C$16,0),J16214+1),"N/A, D2D")</f>
        <v>0.4</v>
      </c>
      <c r="L16214" t="s">
        <v>6024</v>
      </c>
      <c r="M16214" t="s">
        <v>836</v>
      </c>
      <c r="N16214" t="s">
        <v>837</v>
      </c>
      <c r="O16214" t="s">
        <v>1522</v>
      </c>
      <c r="P16214">
        <v>-71.135330609999997</v>
      </c>
      <c r="Q16214">
        <v>42.27776866</v>
      </c>
    </row>
    <row r="16215" spans="2:17" x14ac:dyDescent="0.3">
      <c r="B16215" t="s">
        <v>2352</v>
      </c>
      <c r="C16215" t="s">
        <v>1637</v>
      </c>
      <c r="D16215" t="s">
        <v>4416</v>
      </c>
      <c r="E16215">
        <v>-71.119760999999997</v>
      </c>
      <c r="F16215">
        <v>42.273079000000003</v>
      </c>
      <c r="G16215" t="s">
        <v>783</v>
      </c>
      <c r="H16215" s="5">
        <v>5</v>
      </c>
      <c r="I16215" t="s">
        <v>1631</v>
      </c>
      <c r="J16215" s="5">
        <f>VLOOKUP(I16215*1,Crosswalks!$L$3:$M$227,2,FALSE)</f>
        <v>3</v>
      </c>
      <c r="K16215" s="5">
        <f>IF(G16215="Corner",INDEX(Crosswalks!$C$4:$J$16,MATCH(H16215,Crosswalks!$C$4:$C$16,0),J16215+1),"N/A, D2D")</f>
        <v>0.5</v>
      </c>
      <c r="L16215" t="s">
        <v>6024</v>
      </c>
      <c r="M16215" t="s">
        <v>836</v>
      </c>
      <c r="N16215" t="s">
        <v>837</v>
      </c>
      <c r="O16215" t="s">
        <v>1522</v>
      </c>
      <c r="P16215">
        <v>-71.135330609999997</v>
      </c>
      <c r="Q16215">
        <v>42.27776866</v>
      </c>
    </row>
    <row r="16216" spans="2:17" x14ac:dyDescent="0.3">
      <c r="B16216" t="s">
        <v>4719</v>
      </c>
      <c r="C16216" t="s">
        <v>1637</v>
      </c>
      <c r="D16216" t="s">
        <v>4416</v>
      </c>
      <c r="E16216">
        <v>-71.120450000000005</v>
      </c>
      <c r="F16216">
        <v>42.272759999999998</v>
      </c>
      <c r="G16216" t="s">
        <v>783</v>
      </c>
      <c r="H16216" s="5">
        <v>1</v>
      </c>
      <c r="I16216" t="s">
        <v>1631</v>
      </c>
      <c r="J16216" s="5">
        <f>VLOOKUP(I16216*1,Crosswalks!$L$3:$M$227,2,FALSE)</f>
        <v>3</v>
      </c>
      <c r="K16216" s="5">
        <f>IF(G16216="Corner",INDEX(Crosswalks!$C$4:$J$16,MATCH(H16216,Crosswalks!$C$4:$C$16,0),J16216+1),"N/A, D2D")</f>
        <v>0.4</v>
      </c>
      <c r="L16216" t="s">
        <v>6024</v>
      </c>
      <c r="M16216" t="s">
        <v>836</v>
      </c>
      <c r="N16216" t="s">
        <v>837</v>
      </c>
      <c r="O16216" t="s">
        <v>1522</v>
      </c>
      <c r="P16216">
        <v>-71.135330609999997</v>
      </c>
      <c r="Q16216">
        <v>42.27776866</v>
      </c>
    </row>
    <row r="16217" spans="2:17" x14ac:dyDescent="0.3">
      <c r="B16217" t="s">
        <v>965</v>
      </c>
      <c r="C16217" t="s">
        <v>4649</v>
      </c>
      <c r="D16217" t="s">
        <v>4416</v>
      </c>
      <c r="E16217">
        <v>-71.12115</v>
      </c>
      <c r="F16217">
        <v>42.254069999999999</v>
      </c>
      <c r="G16217" t="s">
        <v>783</v>
      </c>
      <c r="H16217" s="5">
        <v>5</v>
      </c>
      <c r="I16217" t="s">
        <v>4456</v>
      </c>
      <c r="J16217" s="5">
        <f>VLOOKUP(I16217*1,Crosswalks!$L$3:$M$227,2,FALSE)</f>
        <v>6</v>
      </c>
      <c r="K16217" s="5">
        <f>IF(G16217="Corner",INDEX(Crosswalks!$C$4:$J$16,MATCH(H16217,Crosswalks!$C$4:$C$16,0),J16217+1),"N/A, D2D")</f>
        <v>0.4</v>
      </c>
      <c r="L16217" t="s">
        <v>6024</v>
      </c>
      <c r="M16217" t="s">
        <v>836</v>
      </c>
      <c r="N16217" t="s">
        <v>837</v>
      </c>
      <c r="O16217" t="s">
        <v>1522</v>
      </c>
      <c r="P16217">
        <v>-71.135330609999997</v>
      </c>
      <c r="Q16217">
        <v>42.27776866</v>
      </c>
    </row>
    <row r="16218" spans="2:17" x14ac:dyDescent="0.3">
      <c r="B16218" t="s">
        <v>1644</v>
      </c>
      <c r="C16218" t="s">
        <v>1170</v>
      </c>
      <c r="D16218" t="s">
        <v>4416</v>
      </c>
      <c r="E16218">
        <v>-71.12209</v>
      </c>
      <c r="F16218">
        <v>42.259549999999997</v>
      </c>
      <c r="G16218" t="s">
        <v>783</v>
      </c>
      <c r="H16218" s="5">
        <v>6</v>
      </c>
      <c r="I16218" t="s">
        <v>4456</v>
      </c>
      <c r="J16218" s="5">
        <f>VLOOKUP(I16218*1,Crosswalks!$L$3:$M$227,2,FALSE)</f>
        <v>6</v>
      </c>
      <c r="K16218" s="5">
        <f>IF(G16218="Corner",INDEX(Crosswalks!$C$4:$J$16,MATCH(H16218,Crosswalks!$C$4:$C$16,0),J16218+1),"N/A, D2D")</f>
        <v>0.4</v>
      </c>
      <c r="L16218" t="s">
        <v>6024</v>
      </c>
      <c r="M16218" t="s">
        <v>836</v>
      </c>
      <c r="N16218" t="s">
        <v>837</v>
      </c>
      <c r="O16218" t="s">
        <v>1522</v>
      </c>
      <c r="P16218">
        <v>-71.135330609999997</v>
      </c>
      <c r="Q16218">
        <v>42.27776866</v>
      </c>
    </row>
    <row r="16219" spans="2:17" x14ac:dyDescent="0.3">
      <c r="B16219" t="s">
        <v>1317</v>
      </c>
      <c r="C16219" t="s">
        <v>4562</v>
      </c>
      <c r="D16219" t="s">
        <v>4416</v>
      </c>
      <c r="E16219">
        <v>-71.123170000000002</v>
      </c>
      <c r="F16219">
        <v>42.243259999999999</v>
      </c>
      <c r="G16219" t="s">
        <v>783</v>
      </c>
      <c r="H16219" s="5">
        <v>5</v>
      </c>
      <c r="I16219" t="s">
        <v>4438</v>
      </c>
      <c r="J16219" s="5">
        <f>VLOOKUP(I16219*1,Crosswalks!$L$3:$M$227,2,FALSE)</f>
        <v>2</v>
      </c>
      <c r="K16219" s="5">
        <f>IF(G16219="Corner",INDEX(Crosswalks!$C$4:$J$16,MATCH(H16219,Crosswalks!$C$4:$C$16,0),J16219+1),"N/A, D2D")</f>
        <v>0.5</v>
      </c>
      <c r="L16219" t="s">
        <v>6024</v>
      </c>
      <c r="M16219" t="s">
        <v>836</v>
      </c>
      <c r="N16219" t="s">
        <v>837</v>
      </c>
      <c r="O16219" t="s">
        <v>1522</v>
      </c>
      <c r="P16219">
        <v>-71.135330609999997</v>
      </c>
      <c r="Q16219">
        <v>42.27776866</v>
      </c>
    </row>
    <row r="16220" spans="2:17" x14ac:dyDescent="0.3">
      <c r="B16220" t="s">
        <v>911</v>
      </c>
      <c r="C16220" t="s">
        <v>4557</v>
      </c>
      <c r="D16220" t="s">
        <v>4416</v>
      </c>
      <c r="E16220">
        <v>-71.121889999999993</v>
      </c>
      <c r="F16220">
        <v>42.24756</v>
      </c>
      <c r="G16220" t="s">
        <v>783</v>
      </c>
      <c r="H16220" s="5">
        <v>6</v>
      </c>
      <c r="I16220" t="s">
        <v>4438</v>
      </c>
      <c r="J16220" s="5">
        <f>VLOOKUP(I16220*1,Crosswalks!$L$3:$M$227,2,FALSE)</f>
        <v>2</v>
      </c>
      <c r="K16220" s="5">
        <f>IF(G16220="Corner",INDEX(Crosswalks!$C$4:$J$16,MATCH(H16220,Crosswalks!$C$4:$C$16,0),J16220+1),"N/A, D2D")</f>
        <v>0.5</v>
      </c>
      <c r="L16220" t="s">
        <v>6024</v>
      </c>
      <c r="M16220" t="s">
        <v>836</v>
      </c>
      <c r="N16220" t="s">
        <v>837</v>
      </c>
      <c r="O16220" t="s">
        <v>1522</v>
      </c>
      <c r="P16220">
        <v>-71.135330609999997</v>
      </c>
      <c r="Q16220">
        <v>42.27776866</v>
      </c>
    </row>
    <row r="16221" spans="2:17" x14ac:dyDescent="0.3">
      <c r="B16221" t="s">
        <v>911</v>
      </c>
      <c r="C16221" t="s">
        <v>4562</v>
      </c>
      <c r="D16221" t="s">
        <v>4416</v>
      </c>
      <c r="E16221">
        <v>-71.124600000000001</v>
      </c>
      <c r="F16221">
        <v>42.245220000000003</v>
      </c>
      <c r="G16221" t="s">
        <v>783</v>
      </c>
      <c r="H16221" s="5">
        <v>5</v>
      </c>
      <c r="I16221" t="s">
        <v>4438</v>
      </c>
      <c r="J16221" s="5">
        <f>VLOOKUP(I16221*1,Crosswalks!$L$3:$M$227,2,FALSE)</f>
        <v>2</v>
      </c>
      <c r="K16221" s="5">
        <f>IF(G16221="Corner",INDEX(Crosswalks!$C$4:$J$16,MATCH(H16221,Crosswalks!$C$4:$C$16,0),J16221+1),"N/A, D2D")</f>
        <v>0.5</v>
      </c>
      <c r="L16221" t="s">
        <v>6024</v>
      </c>
      <c r="M16221" t="s">
        <v>836</v>
      </c>
      <c r="N16221" t="s">
        <v>837</v>
      </c>
      <c r="O16221" t="s">
        <v>1522</v>
      </c>
      <c r="P16221">
        <v>-71.135330609999997</v>
      </c>
      <c r="Q16221">
        <v>42.27776866</v>
      </c>
    </row>
    <row r="16222" spans="2:17" x14ac:dyDescent="0.3">
      <c r="B16222" t="s">
        <v>864</v>
      </c>
      <c r="C16222" t="s">
        <v>4714</v>
      </c>
      <c r="D16222" t="s">
        <v>4416</v>
      </c>
      <c r="E16222">
        <v>-71.123971999999995</v>
      </c>
      <c r="F16222">
        <v>42.249250000000004</v>
      </c>
      <c r="G16222" t="s">
        <v>783</v>
      </c>
      <c r="H16222" s="5">
        <v>2</v>
      </c>
      <c r="I16222" t="s">
        <v>4521</v>
      </c>
      <c r="J16222" s="5">
        <f>VLOOKUP(I16222*1,Crosswalks!$L$3:$M$227,2,FALSE)</f>
        <v>3</v>
      </c>
      <c r="K16222" s="5">
        <f>IF(G16222="Corner",INDEX(Crosswalks!$C$4:$J$16,MATCH(H16222,Crosswalks!$C$4:$C$16,0),J16222+1),"N/A, D2D")</f>
        <v>0.4</v>
      </c>
      <c r="L16222" t="s">
        <v>6024</v>
      </c>
      <c r="M16222" t="s">
        <v>836</v>
      </c>
      <c r="N16222" t="s">
        <v>837</v>
      </c>
      <c r="O16222" t="s">
        <v>1522</v>
      </c>
      <c r="P16222">
        <v>-71.135330609999997</v>
      </c>
      <c r="Q16222">
        <v>42.27776866</v>
      </c>
    </row>
    <row r="16223" spans="2:17" x14ac:dyDescent="0.3">
      <c r="B16223" t="s">
        <v>832</v>
      </c>
      <c r="C16223" t="s">
        <v>4712</v>
      </c>
      <c r="D16223" t="s">
        <v>4416</v>
      </c>
      <c r="E16223">
        <v>-71.129199999999997</v>
      </c>
      <c r="F16223">
        <v>42.233040000000003</v>
      </c>
      <c r="G16223" t="s">
        <v>783</v>
      </c>
      <c r="H16223" s="5">
        <v>6</v>
      </c>
      <c r="I16223" t="s">
        <v>4521</v>
      </c>
      <c r="J16223" s="5">
        <f>VLOOKUP(I16223*1,Crosswalks!$L$3:$M$227,2,FALSE)</f>
        <v>3</v>
      </c>
      <c r="K16223" s="5">
        <f>IF(G16223="Corner",INDEX(Crosswalks!$C$4:$J$16,MATCH(H16223,Crosswalks!$C$4:$C$16,0),J16223+1),"N/A, D2D")</f>
        <v>0.5</v>
      </c>
      <c r="L16223" t="s">
        <v>6024</v>
      </c>
      <c r="M16223" t="s">
        <v>836</v>
      </c>
      <c r="N16223" t="s">
        <v>837</v>
      </c>
      <c r="O16223" t="s">
        <v>1522</v>
      </c>
      <c r="P16223">
        <v>-71.135330609999997</v>
      </c>
      <c r="Q16223">
        <v>42.27776866</v>
      </c>
    </row>
    <row r="16224" spans="2:17" x14ac:dyDescent="0.3">
      <c r="B16224" t="s">
        <v>864</v>
      </c>
      <c r="C16224" t="s">
        <v>4461</v>
      </c>
      <c r="D16224" t="s">
        <v>4416</v>
      </c>
      <c r="E16224">
        <v>-71.117949999999993</v>
      </c>
      <c r="F16224">
        <v>42.24973</v>
      </c>
      <c r="G16224" t="s">
        <v>783</v>
      </c>
      <c r="H16224" s="5">
        <v>6</v>
      </c>
      <c r="I16224" t="s">
        <v>4438</v>
      </c>
      <c r="J16224" s="5">
        <f>VLOOKUP(I16224*1,Crosswalks!$L$3:$M$227,2,FALSE)</f>
        <v>2</v>
      </c>
      <c r="K16224" s="5">
        <f>IF(G16224="Corner",INDEX(Crosswalks!$C$4:$J$16,MATCH(H16224,Crosswalks!$C$4:$C$16,0),J16224+1),"N/A, D2D")</f>
        <v>0.5</v>
      </c>
      <c r="L16224" t="s">
        <v>6024</v>
      </c>
      <c r="M16224" t="s">
        <v>836</v>
      </c>
      <c r="N16224" t="s">
        <v>837</v>
      </c>
      <c r="O16224" t="s">
        <v>1522</v>
      </c>
      <c r="P16224">
        <v>-71.135330609999997</v>
      </c>
      <c r="Q16224">
        <v>42.27776866</v>
      </c>
    </row>
    <row r="16225" spans="2:17" x14ac:dyDescent="0.3">
      <c r="B16225" t="s">
        <v>975</v>
      </c>
      <c r="C16225" t="s">
        <v>4718</v>
      </c>
      <c r="D16225" t="s">
        <v>4416</v>
      </c>
      <c r="E16225">
        <v>-71.131309999999999</v>
      </c>
      <c r="F16225">
        <v>42.233040000000003</v>
      </c>
      <c r="G16225" t="s">
        <v>783</v>
      </c>
      <c r="H16225" s="5">
        <v>6</v>
      </c>
      <c r="I16225" t="s">
        <v>4521</v>
      </c>
      <c r="J16225" s="5">
        <f>VLOOKUP(I16225*1,Crosswalks!$L$3:$M$227,2,FALSE)</f>
        <v>3</v>
      </c>
      <c r="K16225" s="5">
        <f>IF(G16225="Corner",INDEX(Crosswalks!$C$4:$J$16,MATCH(H16225,Crosswalks!$C$4:$C$16,0),J16225+1),"N/A, D2D")</f>
        <v>0.5</v>
      </c>
      <c r="L16225" t="s">
        <v>6024</v>
      </c>
      <c r="M16225" t="s">
        <v>836</v>
      </c>
      <c r="N16225" t="s">
        <v>837</v>
      </c>
      <c r="O16225" t="s">
        <v>1522</v>
      </c>
      <c r="P16225">
        <v>-71.135330609999997</v>
      </c>
      <c r="Q16225">
        <v>42.27776866</v>
      </c>
    </row>
    <row r="16226" spans="2:17" x14ac:dyDescent="0.3">
      <c r="B16226" t="s">
        <v>1168</v>
      </c>
      <c r="C16226" t="s">
        <v>3148</v>
      </c>
      <c r="D16226" t="s">
        <v>4416</v>
      </c>
      <c r="E16226">
        <v>-71.120699999999999</v>
      </c>
      <c r="F16226">
        <v>42.258220999999999</v>
      </c>
      <c r="G16226" t="s">
        <v>783</v>
      </c>
      <c r="H16226" s="5">
        <v>5</v>
      </c>
      <c r="I16226" t="s">
        <v>4456</v>
      </c>
      <c r="J16226" s="5">
        <f>VLOOKUP(I16226*1,Crosswalks!$L$3:$M$227,2,FALSE)</f>
        <v>6</v>
      </c>
      <c r="K16226" s="5">
        <f>IF(G16226="Corner",INDEX(Crosswalks!$C$4:$J$16,MATCH(H16226,Crosswalks!$C$4:$C$16,0),J16226+1),"N/A, D2D")</f>
        <v>0.4</v>
      </c>
      <c r="L16226" t="s">
        <v>6024</v>
      </c>
      <c r="M16226" t="s">
        <v>836</v>
      </c>
      <c r="N16226" t="s">
        <v>837</v>
      </c>
      <c r="O16226" t="s">
        <v>1522</v>
      </c>
      <c r="P16226">
        <v>-71.135330609999997</v>
      </c>
      <c r="Q16226">
        <v>42.27776866</v>
      </c>
    </row>
    <row r="16227" spans="2:17" x14ac:dyDescent="0.3">
      <c r="B16227" t="s">
        <v>1181</v>
      </c>
      <c r="C16227" t="s">
        <v>4548</v>
      </c>
      <c r="D16227" t="s">
        <v>4416</v>
      </c>
      <c r="E16227">
        <v>-71.123040000000003</v>
      </c>
      <c r="F16227">
        <v>42.246490000000001</v>
      </c>
      <c r="G16227" t="s">
        <v>783</v>
      </c>
      <c r="H16227" s="5" t="s">
        <v>785</v>
      </c>
      <c r="I16227" t="s">
        <v>4438</v>
      </c>
      <c r="J16227" s="5">
        <f>VLOOKUP(I16227*1,Crosswalks!$L$3:$M$227,2,FALSE)</f>
        <v>2</v>
      </c>
      <c r="K16227" s="5">
        <f>IF(G16227="Corner",INDEX(Crosswalks!$C$4:$J$16,MATCH(H16227,Crosswalks!$C$4:$C$16,0),J16227+1),"N/A, D2D")</f>
        <v>0.3</v>
      </c>
      <c r="L16227" t="s">
        <v>6024</v>
      </c>
      <c r="M16227" t="s">
        <v>836</v>
      </c>
      <c r="N16227" t="s">
        <v>837</v>
      </c>
      <c r="O16227" t="s">
        <v>1522</v>
      </c>
      <c r="P16227">
        <v>-71.135330609999997</v>
      </c>
      <c r="Q16227">
        <v>42.27776866</v>
      </c>
    </row>
    <row r="16228" spans="2:17" x14ac:dyDescent="0.3">
      <c r="B16228" t="s">
        <v>3410</v>
      </c>
      <c r="C16228" t="s">
        <v>1637</v>
      </c>
      <c r="D16228" t="s">
        <v>4416</v>
      </c>
      <c r="E16228">
        <v>-71.12124</v>
      </c>
      <c r="F16228">
        <v>42.262979999999999</v>
      </c>
      <c r="G16228" t="s">
        <v>783</v>
      </c>
      <c r="H16228" s="5" t="s">
        <v>785</v>
      </c>
      <c r="I16228" t="s">
        <v>1691</v>
      </c>
      <c r="J16228" s="5">
        <f>VLOOKUP(I16228*1,Crosswalks!$L$3:$M$227,2,FALSE)</f>
        <v>3</v>
      </c>
      <c r="K16228" s="5">
        <f>IF(G16228="Corner",INDEX(Crosswalks!$C$4:$J$16,MATCH(H16228,Crosswalks!$C$4:$C$16,0),J16228+1),"N/A, D2D")</f>
        <v>0.3</v>
      </c>
      <c r="L16228" t="s">
        <v>6024</v>
      </c>
      <c r="M16228" t="s">
        <v>836</v>
      </c>
      <c r="N16228" t="s">
        <v>837</v>
      </c>
      <c r="O16228" t="s">
        <v>1522</v>
      </c>
      <c r="P16228">
        <v>-71.135330609999997</v>
      </c>
      <c r="Q16228">
        <v>42.27776866</v>
      </c>
    </row>
    <row r="16229" spans="2:17" x14ac:dyDescent="0.3">
      <c r="B16229" t="s">
        <v>999</v>
      </c>
      <c r="C16229" t="s">
        <v>903</v>
      </c>
      <c r="D16229" t="s">
        <v>4416</v>
      </c>
      <c r="E16229">
        <v>-71.121899999999997</v>
      </c>
      <c r="F16229">
        <v>42.257269999999998</v>
      </c>
      <c r="G16229" t="s">
        <v>783</v>
      </c>
      <c r="H16229" s="5">
        <v>6</v>
      </c>
      <c r="I16229" t="s">
        <v>4456</v>
      </c>
      <c r="J16229" s="5">
        <f>VLOOKUP(I16229*1,Crosswalks!$L$3:$M$227,2,FALSE)</f>
        <v>6</v>
      </c>
      <c r="K16229" s="5">
        <f>IF(G16229="Corner",INDEX(Crosswalks!$C$4:$J$16,MATCH(H16229,Crosswalks!$C$4:$C$16,0),J16229+1),"N/A, D2D")</f>
        <v>0.4</v>
      </c>
      <c r="L16229" t="s">
        <v>6024</v>
      </c>
      <c r="M16229" t="s">
        <v>836</v>
      </c>
      <c r="N16229" t="s">
        <v>837</v>
      </c>
      <c r="O16229" t="s">
        <v>1522</v>
      </c>
      <c r="P16229">
        <v>-71.135330609999997</v>
      </c>
      <c r="Q16229">
        <v>42.27776866</v>
      </c>
    </row>
    <row r="16230" spans="2:17" x14ac:dyDescent="0.3">
      <c r="B16230" t="s">
        <v>1004</v>
      </c>
      <c r="C16230" t="s">
        <v>4615</v>
      </c>
      <c r="D16230" t="s">
        <v>4416</v>
      </c>
      <c r="E16230">
        <v>-71.138829999999999</v>
      </c>
      <c r="F16230">
        <v>42.233809999999998</v>
      </c>
      <c r="G16230" t="s">
        <v>783</v>
      </c>
      <c r="H16230" s="5">
        <v>1</v>
      </c>
      <c r="I16230" t="s">
        <v>4521</v>
      </c>
      <c r="J16230" s="5">
        <f>VLOOKUP(I16230*1,Crosswalks!$L$3:$M$227,2,FALSE)</f>
        <v>3</v>
      </c>
      <c r="K16230" s="5">
        <f>IF(G16230="Corner",INDEX(Crosswalks!$C$4:$J$16,MATCH(H16230,Crosswalks!$C$4:$C$16,0),J16230+1),"N/A, D2D")</f>
        <v>0.4</v>
      </c>
      <c r="L16230" t="s">
        <v>6024</v>
      </c>
      <c r="M16230" t="s">
        <v>836</v>
      </c>
      <c r="N16230" t="s">
        <v>837</v>
      </c>
      <c r="O16230" t="s">
        <v>1522</v>
      </c>
      <c r="P16230">
        <v>-71.135330609999997</v>
      </c>
      <c r="Q16230">
        <v>42.27776866</v>
      </c>
    </row>
    <row r="16231" spans="2:17" x14ac:dyDescent="0.3">
      <c r="B16231" t="s">
        <v>1295</v>
      </c>
      <c r="C16231" t="s">
        <v>3862</v>
      </c>
      <c r="D16231" t="s">
        <v>4416</v>
      </c>
      <c r="E16231">
        <v>-71.130899999999997</v>
      </c>
      <c r="F16231">
        <v>42.234099999999998</v>
      </c>
      <c r="G16231" t="s">
        <v>783</v>
      </c>
      <c r="H16231" s="5" t="s">
        <v>785</v>
      </c>
      <c r="I16231" t="s">
        <v>4521</v>
      </c>
      <c r="J16231" s="5">
        <f>VLOOKUP(I16231*1,Crosswalks!$L$3:$M$227,2,FALSE)</f>
        <v>3</v>
      </c>
      <c r="K16231" s="5">
        <f>IF(G16231="Corner",INDEX(Crosswalks!$C$4:$J$16,MATCH(H16231,Crosswalks!$C$4:$C$16,0),J16231+1),"N/A, D2D")</f>
        <v>0.3</v>
      </c>
      <c r="L16231" t="s">
        <v>6024</v>
      </c>
      <c r="M16231" t="s">
        <v>836</v>
      </c>
      <c r="N16231" t="s">
        <v>837</v>
      </c>
      <c r="O16231" t="s">
        <v>1522</v>
      </c>
      <c r="P16231">
        <v>-71.135330609999997</v>
      </c>
      <c r="Q16231">
        <v>42.27776866</v>
      </c>
    </row>
    <row r="16232" spans="2:17" x14ac:dyDescent="0.3">
      <c r="B16232" t="s">
        <v>4720</v>
      </c>
      <c r="C16232" t="s">
        <v>1637</v>
      </c>
      <c r="D16232" t="s">
        <v>4416</v>
      </c>
      <c r="E16232">
        <v>-71.121120000000005</v>
      </c>
      <c r="F16232">
        <v>42.263890000000004</v>
      </c>
      <c r="G16232" t="s">
        <v>783</v>
      </c>
      <c r="H16232" s="5">
        <v>1</v>
      </c>
      <c r="I16232" t="s">
        <v>1691</v>
      </c>
      <c r="J16232" s="5">
        <f>VLOOKUP(I16232*1,Crosswalks!$L$3:$M$227,2,FALSE)</f>
        <v>3</v>
      </c>
      <c r="K16232" s="5">
        <f>IF(G16232="Corner",INDEX(Crosswalks!$C$4:$J$16,MATCH(H16232,Crosswalks!$C$4:$C$16,0),J16232+1),"N/A, D2D")</f>
        <v>0.4</v>
      </c>
      <c r="L16232" t="s">
        <v>6024</v>
      </c>
      <c r="M16232" t="s">
        <v>836</v>
      </c>
      <c r="N16232" t="s">
        <v>837</v>
      </c>
      <c r="O16232" t="s">
        <v>1522</v>
      </c>
      <c r="P16232">
        <v>-71.135330609999997</v>
      </c>
      <c r="Q16232">
        <v>42.27776866</v>
      </c>
    </row>
    <row r="16233" spans="2:17" x14ac:dyDescent="0.3">
      <c r="B16233" t="s">
        <v>4721</v>
      </c>
      <c r="C16233" t="s">
        <v>4548</v>
      </c>
      <c r="D16233" t="s">
        <v>4416</v>
      </c>
      <c r="E16233">
        <v>-71.122140000000002</v>
      </c>
      <c r="F16233">
        <v>42.247149999999998</v>
      </c>
      <c r="G16233" t="s">
        <v>783</v>
      </c>
      <c r="H16233" s="5">
        <v>4</v>
      </c>
      <c r="I16233" t="s">
        <v>4438</v>
      </c>
      <c r="J16233" s="5">
        <f>VLOOKUP(I16233*1,Crosswalks!$L$3:$M$227,2,FALSE)</f>
        <v>2</v>
      </c>
      <c r="K16233" s="5">
        <f>IF(G16233="Corner",INDEX(Crosswalks!$C$4:$J$16,MATCH(H16233,Crosswalks!$C$4:$C$16,0),J16233+1),"N/A, D2D")</f>
        <v>0.5</v>
      </c>
      <c r="L16233" t="s">
        <v>6024</v>
      </c>
      <c r="M16233" t="s">
        <v>836</v>
      </c>
      <c r="N16233" t="s">
        <v>837</v>
      </c>
      <c r="O16233" t="s">
        <v>1522</v>
      </c>
      <c r="P16233">
        <v>-71.135330609999997</v>
      </c>
      <c r="Q16233">
        <v>42.27776866</v>
      </c>
    </row>
    <row r="16234" spans="2:17" x14ac:dyDescent="0.3">
      <c r="B16234" t="s">
        <v>947</v>
      </c>
      <c r="C16234" t="s">
        <v>4458</v>
      </c>
      <c r="D16234" t="s">
        <v>4416</v>
      </c>
      <c r="E16234">
        <v>-71.11918</v>
      </c>
      <c r="F16234">
        <v>42.270319999999998</v>
      </c>
      <c r="G16234" t="s">
        <v>783</v>
      </c>
      <c r="H16234" s="5">
        <v>2</v>
      </c>
      <c r="I16234" t="s">
        <v>1631</v>
      </c>
      <c r="J16234" s="5">
        <f>VLOOKUP(I16234*1,Crosswalks!$L$3:$M$227,2,FALSE)</f>
        <v>3</v>
      </c>
      <c r="K16234" s="5">
        <f>IF(G16234="Corner",INDEX(Crosswalks!$C$4:$J$16,MATCH(H16234,Crosswalks!$C$4:$C$16,0),J16234+1),"N/A, D2D")</f>
        <v>0.4</v>
      </c>
      <c r="L16234" t="s">
        <v>6024</v>
      </c>
      <c r="M16234" t="s">
        <v>836</v>
      </c>
      <c r="N16234" t="s">
        <v>837</v>
      </c>
      <c r="O16234" t="s">
        <v>1522</v>
      </c>
      <c r="P16234">
        <v>-71.135330609999997</v>
      </c>
      <c r="Q16234">
        <v>42.27776866</v>
      </c>
    </row>
    <row r="16235" spans="2:17" x14ac:dyDescent="0.3">
      <c r="B16235" t="s">
        <v>891</v>
      </c>
      <c r="C16235" t="s">
        <v>4712</v>
      </c>
      <c r="D16235" t="s">
        <v>4416</v>
      </c>
      <c r="E16235">
        <v>-71.129289999999997</v>
      </c>
      <c r="F16235">
        <v>42.233820000000001</v>
      </c>
      <c r="G16235" t="s">
        <v>783</v>
      </c>
      <c r="H16235" s="5">
        <v>4</v>
      </c>
      <c r="I16235" t="s">
        <v>4521</v>
      </c>
      <c r="J16235" s="5">
        <f>VLOOKUP(I16235*1,Crosswalks!$L$3:$M$227,2,FALSE)</f>
        <v>3</v>
      </c>
      <c r="K16235" s="5">
        <f>IF(G16235="Corner",INDEX(Crosswalks!$C$4:$J$16,MATCH(H16235,Crosswalks!$C$4:$C$16,0),J16235+1),"N/A, D2D")</f>
        <v>0.5</v>
      </c>
      <c r="L16235" t="s">
        <v>6024</v>
      </c>
      <c r="M16235" t="s">
        <v>836</v>
      </c>
      <c r="N16235" t="s">
        <v>837</v>
      </c>
      <c r="O16235" t="s">
        <v>1522</v>
      </c>
      <c r="P16235">
        <v>-71.135330609999997</v>
      </c>
      <c r="Q16235">
        <v>42.27776866</v>
      </c>
    </row>
    <row r="16236" spans="2:17" x14ac:dyDescent="0.3">
      <c r="B16236" t="s">
        <v>1046</v>
      </c>
      <c r="C16236" t="s">
        <v>3862</v>
      </c>
      <c r="D16236" t="s">
        <v>4416</v>
      </c>
      <c r="E16236">
        <v>-71.131050000000002</v>
      </c>
      <c r="F16236">
        <v>42.233699999999999</v>
      </c>
      <c r="G16236" t="s">
        <v>783</v>
      </c>
      <c r="H16236" s="5">
        <v>3</v>
      </c>
      <c r="I16236" t="s">
        <v>4521</v>
      </c>
      <c r="J16236" s="5">
        <f>VLOOKUP(I16236*1,Crosswalks!$L$3:$M$227,2,FALSE)</f>
        <v>3</v>
      </c>
      <c r="K16236" s="5">
        <f>IF(G16236="Corner",INDEX(Crosswalks!$C$4:$J$16,MATCH(H16236,Crosswalks!$C$4:$C$16,0),J16236+1),"N/A, D2D")</f>
        <v>0.5</v>
      </c>
      <c r="L16236" t="s">
        <v>6024</v>
      </c>
      <c r="M16236" t="s">
        <v>836</v>
      </c>
      <c r="N16236" t="s">
        <v>837</v>
      </c>
      <c r="O16236" t="s">
        <v>1522</v>
      </c>
      <c r="P16236">
        <v>-71.135330609999997</v>
      </c>
      <c r="Q16236">
        <v>42.27776866</v>
      </c>
    </row>
    <row r="16237" spans="2:17" x14ac:dyDescent="0.3">
      <c r="B16237" t="s">
        <v>4722</v>
      </c>
      <c r="C16237" t="s">
        <v>1637</v>
      </c>
      <c r="D16237" t="s">
        <v>4416</v>
      </c>
      <c r="E16237">
        <v>-71.120630000000006</v>
      </c>
      <c r="F16237">
        <v>42.268169999999998</v>
      </c>
      <c r="G16237" t="s">
        <v>784</v>
      </c>
      <c r="H16237" s="5">
        <v>3</v>
      </c>
      <c r="I16237" t="s">
        <v>1691</v>
      </c>
      <c r="J16237" s="5">
        <f>VLOOKUP(I16237*1,Crosswalks!$L$3:$M$227,2,FALSE)</f>
        <v>3</v>
      </c>
      <c r="K16237" s="5" t="str">
        <f>IF(G16237="Corner",INDEX(Crosswalks!$C$4:$J$16,MATCH(H16237,Crosswalks!$C$4:$C$16,0),J16237+1),"N/A, D2D")</f>
        <v>N/A, D2D</v>
      </c>
      <c r="L16237" t="s">
        <v>6024</v>
      </c>
      <c r="M16237" t="s">
        <v>836</v>
      </c>
      <c r="N16237" t="s">
        <v>837</v>
      </c>
      <c r="O16237" t="s">
        <v>1522</v>
      </c>
      <c r="P16237">
        <v>-71.135330609999997</v>
      </c>
      <c r="Q16237">
        <v>42.27776866</v>
      </c>
    </row>
    <row r="16238" spans="2:17" x14ac:dyDescent="0.3">
      <c r="B16238" t="s">
        <v>1001</v>
      </c>
      <c r="C16238" t="s">
        <v>1816</v>
      </c>
      <c r="D16238" t="s">
        <v>4416</v>
      </c>
      <c r="E16238">
        <v>-71.119377999999998</v>
      </c>
      <c r="F16238">
        <v>42.271966999999997</v>
      </c>
      <c r="G16238" t="s">
        <v>784</v>
      </c>
      <c r="H16238" s="5" t="s">
        <v>785</v>
      </c>
      <c r="I16238" t="s">
        <v>1631</v>
      </c>
      <c r="J16238" s="5">
        <f>VLOOKUP(I16238*1,Crosswalks!$L$3:$M$227,2,FALSE)</f>
        <v>3</v>
      </c>
      <c r="K16238" s="5" t="str">
        <f>IF(G16238="Corner",INDEX(Crosswalks!$C$4:$J$16,MATCH(H16238,Crosswalks!$C$4:$C$16,0),J16238+1),"N/A, D2D")</f>
        <v>N/A, D2D</v>
      </c>
      <c r="L16238" t="s">
        <v>6024</v>
      </c>
      <c r="M16238" t="s">
        <v>836</v>
      </c>
      <c r="N16238" t="s">
        <v>837</v>
      </c>
      <c r="O16238" t="s">
        <v>1522</v>
      </c>
      <c r="P16238">
        <v>-71.135330609999997</v>
      </c>
      <c r="Q16238">
        <v>42.27776866</v>
      </c>
    </row>
    <row r="16239" spans="2:17" x14ac:dyDescent="0.3">
      <c r="B16239" t="s">
        <v>4723</v>
      </c>
      <c r="C16239" t="s">
        <v>1637</v>
      </c>
      <c r="D16239" t="s">
        <v>4416</v>
      </c>
      <c r="E16239">
        <v>-71.121189999999999</v>
      </c>
      <c r="F16239">
        <v>42.263640000000002</v>
      </c>
      <c r="G16239" t="s">
        <v>784</v>
      </c>
      <c r="H16239" s="5">
        <v>6</v>
      </c>
      <c r="I16239" t="s">
        <v>1691</v>
      </c>
      <c r="J16239" s="5">
        <f>VLOOKUP(I16239*1,Crosswalks!$L$3:$M$227,2,FALSE)</f>
        <v>3</v>
      </c>
      <c r="K16239" s="5" t="str">
        <f>IF(G16239="Corner",INDEX(Crosswalks!$C$4:$J$16,MATCH(H16239,Crosswalks!$C$4:$C$16,0),J16239+1),"N/A, D2D")</f>
        <v>N/A, D2D</v>
      </c>
      <c r="L16239" t="s">
        <v>6024</v>
      </c>
      <c r="M16239" t="s">
        <v>836</v>
      </c>
      <c r="N16239" t="s">
        <v>837</v>
      </c>
      <c r="O16239" t="s">
        <v>1522</v>
      </c>
      <c r="P16239">
        <v>-71.135330609999997</v>
      </c>
      <c r="Q16239">
        <v>42.27776866</v>
      </c>
    </row>
    <row r="16240" spans="2:17" x14ac:dyDescent="0.3">
      <c r="B16240" t="s">
        <v>1001</v>
      </c>
      <c r="C16240" t="s">
        <v>1816</v>
      </c>
      <c r="D16240" t="s">
        <v>4416</v>
      </c>
      <c r="E16240">
        <v>-71.119377999999998</v>
      </c>
      <c r="F16240">
        <v>42.271966999999997</v>
      </c>
      <c r="G16240" t="s">
        <v>784</v>
      </c>
      <c r="H16240" s="5">
        <v>2</v>
      </c>
      <c r="I16240" t="s">
        <v>1631</v>
      </c>
      <c r="J16240" s="5">
        <f>VLOOKUP(I16240*1,Crosswalks!$L$3:$M$227,2,FALSE)</f>
        <v>3</v>
      </c>
      <c r="K16240" s="5" t="str">
        <f>IF(G16240="Corner",INDEX(Crosswalks!$C$4:$J$16,MATCH(H16240,Crosswalks!$C$4:$C$16,0),J16240+1),"N/A, D2D")</f>
        <v>N/A, D2D</v>
      </c>
      <c r="L16240" t="s">
        <v>6024</v>
      </c>
      <c r="M16240" t="s">
        <v>836</v>
      </c>
      <c r="N16240" t="s">
        <v>837</v>
      </c>
      <c r="O16240" t="s">
        <v>1522</v>
      </c>
      <c r="P16240">
        <v>-71.135330609999997</v>
      </c>
      <c r="Q16240">
        <v>42.27776866</v>
      </c>
    </row>
    <row r="16241" spans="2:17" x14ac:dyDescent="0.3">
      <c r="B16241" t="s">
        <v>1023</v>
      </c>
      <c r="C16241" t="s">
        <v>1931</v>
      </c>
      <c r="D16241" t="s">
        <v>4416</v>
      </c>
      <c r="E16241">
        <v>-71.118409999999997</v>
      </c>
      <c r="F16241">
        <v>42.265940000000001</v>
      </c>
      <c r="G16241" t="s">
        <v>784</v>
      </c>
      <c r="H16241" s="5" t="s">
        <v>785</v>
      </c>
      <c r="I16241" t="s">
        <v>1691</v>
      </c>
      <c r="J16241" s="5">
        <f>VLOOKUP(I16241*1,Crosswalks!$L$3:$M$227,2,FALSE)</f>
        <v>3</v>
      </c>
      <c r="K16241" s="5" t="str">
        <f>IF(G16241="Corner",INDEX(Crosswalks!$C$4:$J$16,MATCH(H16241,Crosswalks!$C$4:$C$16,0),J16241+1),"N/A, D2D")</f>
        <v>N/A, D2D</v>
      </c>
      <c r="L16241" t="s">
        <v>6024</v>
      </c>
      <c r="M16241" t="s">
        <v>836</v>
      </c>
      <c r="N16241" t="s">
        <v>837</v>
      </c>
      <c r="O16241" t="s">
        <v>1522</v>
      </c>
      <c r="P16241">
        <v>-71.135330609999997</v>
      </c>
      <c r="Q16241">
        <v>42.27776866</v>
      </c>
    </row>
    <row r="16242" spans="2:17" x14ac:dyDescent="0.3">
      <c r="B16242" t="s">
        <v>1421</v>
      </c>
      <c r="C16242" t="s">
        <v>4117</v>
      </c>
      <c r="D16242" t="s">
        <v>4416</v>
      </c>
      <c r="E16242">
        <v>-71.123360000000005</v>
      </c>
      <c r="F16242">
        <v>42.244599999999998</v>
      </c>
      <c r="G16242" t="s">
        <v>784</v>
      </c>
      <c r="H16242" s="5">
        <v>2</v>
      </c>
      <c r="I16242" t="s">
        <v>4438</v>
      </c>
      <c r="J16242" s="5">
        <f>VLOOKUP(I16242*1,Crosswalks!$L$3:$M$227,2,FALSE)</f>
        <v>2</v>
      </c>
      <c r="K16242" s="5" t="str">
        <f>IF(G16242="Corner",INDEX(Crosswalks!$C$4:$J$16,MATCH(H16242,Crosswalks!$C$4:$C$16,0),J16242+1),"N/A, D2D")</f>
        <v>N/A, D2D</v>
      </c>
      <c r="L16242" t="s">
        <v>6024</v>
      </c>
      <c r="M16242" t="s">
        <v>836</v>
      </c>
      <c r="N16242" t="s">
        <v>837</v>
      </c>
      <c r="O16242" t="s">
        <v>1522</v>
      </c>
      <c r="P16242">
        <v>-71.135330609999997</v>
      </c>
      <c r="Q16242">
        <v>42.27776866</v>
      </c>
    </row>
    <row r="16243" spans="2:17" x14ac:dyDescent="0.3">
      <c r="B16243" t="s">
        <v>931</v>
      </c>
      <c r="C16243" t="s">
        <v>4136</v>
      </c>
      <c r="D16243" t="s">
        <v>4416</v>
      </c>
      <c r="E16243">
        <v>-71.119590000000002</v>
      </c>
      <c r="F16243">
        <v>42.258429999999997</v>
      </c>
      <c r="G16243" t="s">
        <v>784</v>
      </c>
      <c r="H16243" s="5">
        <v>1</v>
      </c>
      <c r="I16243" t="s">
        <v>4456</v>
      </c>
      <c r="J16243" s="5">
        <f>VLOOKUP(I16243*1,Crosswalks!$L$3:$M$227,2,FALSE)</f>
        <v>6</v>
      </c>
      <c r="K16243" s="5" t="str">
        <f>IF(G16243="Corner",INDEX(Crosswalks!$C$4:$J$16,MATCH(H16243,Crosswalks!$C$4:$C$16,0),J16243+1),"N/A, D2D")</f>
        <v>N/A, D2D</v>
      </c>
      <c r="L16243" t="s">
        <v>6024</v>
      </c>
      <c r="M16243" t="s">
        <v>836</v>
      </c>
      <c r="N16243" t="s">
        <v>837</v>
      </c>
      <c r="O16243" t="s">
        <v>1522</v>
      </c>
      <c r="P16243">
        <v>-71.135330609999997</v>
      </c>
      <c r="Q16243">
        <v>42.27776866</v>
      </c>
    </row>
    <row r="16244" spans="2:17" x14ac:dyDescent="0.3">
      <c r="B16244" t="s">
        <v>1213</v>
      </c>
      <c r="C16244" t="s">
        <v>4547</v>
      </c>
      <c r="D16244" t="s">
        <v>4416</v>
      </c>
      <c r="E16244">
        <v>-71.123260000000002</v>
      </c>
      <c r="F16244">
        <v>42.252789999999997</v>
      </c>
      <c r="G16244" t="s">
        <v>784</v>
      </c>
      <c r="H16244" s="5">
        <v>1</v>
      </c>
      <c r="I16244" t="s">
        <v>4456</v>
      </c>
      <c r="J16244" s="5">
        <f>VLOOKUP(I16244*1,Crosswalks!$L$3:$M$227,2,FALSE)</f>
        <v>6</v>
      </c>
      <c r="K16244" s="5" t="str">
        <f>IF(G16244="Corner",INDEX(Crosswalks!$C$4:$J$16,MATCH(H16244,Crosswalks!$C$4:$C$16,0),J16244+1),"N/A, D2D")</f>
        <v>N/A, D2D</v>
      </c>
      <c r="L16244" t="s">
        <v>6024</v>
      </c>
      <c r="M16244" t="s">
        <v>836</v>
      </c>
      <c r="N16244" t="s">
        <v>837</v>
      </c>
      <c r="O16244" t="s">
        <v>1522</v>
      </c>
      <c r="P16244">
        <v>-71.135330609999997</v>
      </c>
      <c r="Q16244">
        <v>42.27776866</v>
      </c>
    </row>
    <row r="16245" spans="2:17" x14ac:dyDescent="0.3">
      <c r="B16245" t="s">
        <v>965</v>
      </c>
      <c r="C16245" t="s">
        <v>4117</v>
      </c>
      <c r="D16245" t="s">
        <v>4416</v>
      </c>
      <c r="E16245">
        <v>-71.12415</v>
      </c>
      <c r="F16245">
        <v>42.24539</v>
      </c>
      <c r="G16245" t="s">
        <v>784</v>
      </c>
      <c r="H16245" s="5">
        <v>2</v>
      </c>
      <c r="I16245" t="s">
        <v>4438</v>
      </c>
      <c r="J16245" s="5">
        <f>VLOOKUP(I16245*1,Crosswalks!$L$3:$M$227,2,FALSE)</f>
        <v>2</v>
      </c>
      <c r="K16245" s="5" t="str">
        <f>IF(G16245="Corner",INDEX(Crosswalks!$C$4:$J$16,MATCH(H16245,Crosswalks!$C$4:$C$16,0),J16245+1),"N/A, D2D")</f>
        <v>N/A, D2D</v>
      </c>
      <c r="L16245" t="s">
        <v>6024</v>
      </c>
      <c r="M16245" t="s">
        <v>836</v>
      </c>
      <c r="N16245" t="s">
        <v>837</v>
      </c>
      <c r="O16245" t="s">
        <v>1522</v>
      </c>
      <c r="P16245">
        <v>-71.135330609999997</v>
      </c>
      <c r="Q16245">
        <v>42.27776866</v>
      </c>
    </row>
    <row r="16246" spans="2:17" x14ac:dyDescent="0.3">
      <c r="B16246" t="s">
        <v>935</v>
      </c>
      <c r="C16246" t="s">
        <v>4562</v>
      </c>
      <c r="D16246" t="s">
        <v>4416</v>
      </c>
      <c r="E16246">
        <v>-71.12303</v>
      </c>
      <c r="F16246">
        <v>42.243119999999998</v>
      </c>
      <c r="G16246" t="s">
        <v>784</v>
      </c>
      <c r="H16246" s="5">
        <v>5</v>
      </c>
      <c r="I16246" t="s">
        <v>4438</v>
      </c>
      <c r="J16246" s="5">
        <f>VLOOKUP(I16246*1,Crosswalks!$L$3:$M$227,2,FALSE)</f>
        <v>2</v>
      </c>
      <c r="K16246" s="5" t="str">
        <f>IF(G16246="Corner",INDEX(Crosswalks!$C$4:$J$16,MATCH(H16246,Crosswalks!$C$4:$C$16,0),J16246+1),"N/A, D2D")</f>
        <v>N/A, D2D</v>
      </c>
      <c r="L16246" t="s">
        <v>6024</v>
      </c>
      <c r="M16246" t="s">
        <v>836</v>
      </c>
      <c r="N16246" t="s">
        <v>837</v>
      </c>
      <c r="O16246" t="s">
        <v>1522</v>
      </c>
      <c r="P16246">
        <v>-71.135330609999997</v>
      </c>
      <c r="Q16246">
        <v>42.27776866</v>
      </c>
    </row>
    <row r="16247" spans="2:17" x14ac:dyDescent="0.3">
      <c r="B16247" t="s">
        <v>1063</v>
      </c>
      <c r="C16247" t="s">
        <v>4595</v>
      </c>
      <c r="D16247" t="s">
        <v>4416</v>
      </c>
      <c r="E16247">
        <v>-71.121340000000004</v>
      </c>
      <c r="F16247">
        <v>42.258429999999997</v>
      </c>
      <c r="G16247" t="s">
        <v>784</v>
      </c>
      <c r="H16247" s="5">
        <v>4</v>
      </c>
      <c r="I16247" t="s">
        <v>4456</v>
      </c>
      <c r="J16247" s="5">
        <f>VLOOKUP(I16247*1,Crosswalks!$L$3:$M$227,2,FALSE)</f>
        <v>6</v>
      </c>
      <c r="K16247" s="5" t="str">
        <f>IF(G16247="Corner",INDEX(Crosswalks!$C$4:$J$16,MATCH(H16247,Crosswalks!$C$4:$C$16,0),J16247+1),"N/A, D2D")</f>
        <v>N/A, D2D</v>
      </c>
      <c r="L16247" t="s">
        <v>6024</v>
      </c>
      <c r="M16247" t="s">
        <v>836</v>
      </c>
      <c r="N16247" t="s">
        <v>837</v>
      </c>
      <c r="O16247" t="s">
        <v>1522</v>
      </c>
      <c r="P16247">
        <v>-71.135330609999997</v>
      </c>
      <c r="Q16247">
        <v>42.27776866</v>
      </c>
    </row>
    <row r="16248" spans="2:17" x14ac:dyDescent="0.3">
      <c r="B16248" t="s">
        <v>4433</v>
      </c>
      <c r="C16248" t="s">
        <v>4434</v>
      </c>
      <c r="D16248" t="s">
        <v>4416</v>
      </c>
      <c r="E16248">
        <v>-71.104039999999998</v>
      </c>
      <c r="F16248">
        <v>42.266770000000001</v>
      </c>
      <c r="G16248" t="s">
        <v>783</v>
      </c>
      <c r="H16248" s="5">
        <v>5</v>
      </c>
      <c r="I16248" t="s">
        <v>1631</v>
      </c>
      <c r="J16248" s="5">
        <f>VLOOKUP(I16248*1,Crosswalks!$L$3:$M$227,2,FALSE)</f>
        <v>3</v>
      </c>
      <c r="K16248" s="5">
        <f>IF(G16248="Corner",INDEX(Crosswalks!$C$4:$J$16,MATCH(H16248,Crosswalks!$C$4:$C$16,0),J16248+1),"N/A, D2D")</f>
        <v>0.5</v>
      </c>
      <c r="L16248" t="s">
        <v>6062</v>
      </c>
      <c r="M16248" t="s">
        <v>836</v>
      </c>
      <c r="N16248" t="s">
        <v>837</v>
      </c>
      <c r="O16248" t="s">
        <v>2307</v>
      </c>
      <c r="P16248">
        <v>-71.080807710000002</v>
      </c>
      <c r="Q16248">
        <v>42.307395169999999</v>
      </c>
    </row>
    <row r="16249" spans="2:17" x14ac:dyDescent="0.3">
      <c r="B16249" t="s">
        <v>826</v>
      </c>
      <c r="C16249" t="s">
        <v>4466</v>
      </c>
      <c r="D16249" t="s">
        <v>4416</v>
      </c>
      <c r="E16249">
        <v>-71.10127</v>
      </c>
      <c r="F16249">
        <v>42.263399999999997</v>
      </c>
      <c r="G16249" t="s">
        <v>783</v>
      </c>
      <c r="H16249" s="5">
        <v>1</v>
      </c>
      <c r="I16249" t="s">
        <v>1631</v>
      </c>
      <c r="J16249" s="5">
        <f>VLOOKUP(I16249*1,Crosswalks!$L$3:$M$227,2,FALSE)</f>
        <v>3</v>
      </c>
      <c r="K16249" s="5">
        <f>IF(G16249="Corner",INDEX(Crosswalks!$C$4:$J$16,MATCH(H16249,Crosswalks!$C$4:$C$16,0),J16249+1),"N/A, D2D")</f>
        <v>0.4</v>
      </c>
      <c r="L16249" t="s">
        <v>6026</v>
      </c>
      <c r="M16249" t="s">
        <v>836</v>
      </c>
      <c r="N16249" t="s">
        <v>961</v>
      </c>
      <c r="O16249" t="s">
        <v>1527</v>
      </c>
      <c r="P16249">
        <v>-71.062848299999999</v>
      </c>
      <c r="Q16249">
        <v>42.3217541</v>
      </c>
    </row>
    <row r="16250" spans="2:17" x14ac:dyDescent="0.3">
      <c r="B16250" t="s">
        <v>819</v>
      </c>
      <c r="C16250" t="s">
        <v>4500</v>
      </c>
      <c r="D16250" t="s">
        <v>4416</v>
      </c>
      <c r="E16250">
        <v>-71.102320000000006</v>
      </c>
      <c r="F16250">
        <v>42.267189999999999</v>
      </c>
      <c r="G16250" t="s">
        <v>783</v>
      </c>
      <c r="H16250" s="5" t="s">
        <v>785</v>
      </c>
      <c r="I16250" t="s">
        <v>1631</v>
      </c>
      <c r="J16250" s="5">
        <f>VLOOKUP(I16250*1,Crosswalks!$L$3:$M$227,2,FALSE)</f>
        <v>3</v>
      </c>
      <c r="K16250" s="5">
        <f>IF(G16250="Corner",INDEX(Crosswalks!$C$4:$J$16,MATCH(H16250,Crosswalks!$C$4:$C$16,0),J16250+1),"N/A, D2D")</f>
        <v>0.3</v>
      </c>
      <c r="L16250" t="s">
        <v>6026</v>
      </c>
      <c r="M16250" t="s">
        <v>836</v>
      </c>
      <c r="N16250" t="s">
        <v>961</v>
      </c>
      <c r="O16250" t="s">
        <v>1527</v>
      </c>
      <c r="P16250">
        <v>-71.062848299999999</v>
      </c>
      <c r="Q16250">
        <v>42.3217541</v>
      </c>
    </row>
    <row r="16251" spans="2:17" x14ac:dyDescent="0.3">
      <c r="B16251" t="s">
        <v>1191</v>
      </c>
      <c r="C16251" t="s">
        <v>4453</v>
      </c>
      <c r="D16251" t="s">
        <v>4416</v>
      </c>
      <c r="E16251">
        <v>-71.104060000000004</v>
      </c>
      <c r="F16251">
        <v>42.266069999999999</v>
      </c>
      <c r="G16251" t="s">
        <v>783</v>
      </c>
      <c r="H16251" s="5">
        <v>6</v>
      </c>
      <c r="I16251" t="s">
        <v>1631</v>
      </c>
      <c r="J16251" s="5">
        <f>VLOOKUP(I16251*1,Crosswalks!$L$3:$M$227,2,FALSE)</f>
        <v>3</v>
      </c>
      <c r="K16251" s="5">
        <f>IF(G16251="Corner",INDEX(Crosswalks!$C$4:$J$16,MATCH(H16251,Crosswalks!$C$4:$C$16,0),J16251+1),"N/A, D2D")</f>
        <v>0.5</v>
      </c>
      <c r="L16251" t="s">
        <v>6026</v>
      </c>
      <c r="M16251" t="s">
        <v>836</v>
      </c>
      <c r="N16251" t="s">
        <v>961</v>
      </c>
      <c r="O16251" t="s">
        <v>1527</v>
      </c>
      <c r="P16251">
        <v>-71.062848299999999</v>
      </c>
      <c r="Q16251">
        <v>42.3217541</v>
      </c>
    </row>
    <row r="16252" spans="2:17" x14ac:dyDescent="0.3">
      <c r="B16252" t="s">
        <v>973</v>
      </c>
      <c r="C16252" t="s">
        <v>4442</v>
      </c>
      <c r="D16252" t="s">
        <v>4416</v>
      </c>
      <c r="E16252">
        <v>-71.098029999999994</v>
      </c>
      <c r="F16252">
        <v>42.263460000000002</v>
      </c>
      <c r="G16252" t="s">
        <v>783</v>
      </c>
      <c r="H16252" s="5" t="s">
        <v>785</v>
      </c>
      <c r="I16252" t="s">
        <v>4443</v>
      </c>
      <c r="J16252" s="5">
        <f>VLOOKUP(I16252*1,Crosswalks!$L$3:$M$227,2,FALSE)</f>
        <v>4</v>
      </c>
      <c r="K16252" s="5">
        <f>IF(G16252="Corner",INDEX(Crosswalks!$C$4:$J$16,MATCH(H16252,Crosswalks!$C$4:$C$16,0),J16252+1),"N/A, D2D")</f>
        <v>0.3</v>
      </c>
      <c r="L16252" t="s">
        <v>6026</v>
      </c>
      <c r="M16252" t="s">
        <v>836</v>
      </c>
      <c r="N16252" t="s">
        <v>961</v>
      </c>
      <c r="O16252" t="s">
        <v>1527</v>
      </c>
      <c r="P16252">
        <v>-71.062848299999999</v>
      </c>
      <c r="Q16252">
        <v>42.3217541</v>
      </c>
    </row>
    <row r="16253" spans="2:17" x14ac:dyDescent="0.3">
      <c r="B16253" t="s">
        <v>3346</v>
      </c>
      <c r="C16253" t="s">
        <v>4419</v>
      </c>
      <c r="D16253" t="s">
        <v>4416</v>
      </c>
      <c r="E16253">
        <v>-71.106849999999994</v>
      </c>
      <c r="F16253">
        <v>42.263120000000001</v>
      </c>
      <c r="G16253" t="s">
        <v>783</v>
      </c>
      <c r="H16253" s="5">
        <v>1</v>
      </c>
      <c r="I16253" t="s">
        <v>1631</v>
      </c>
      <c r="J16253" s="5">
        <f>VLOOKUP(I16253*1,Crosswalks!$L$3:$M$227,2,FALSE)</f>
        <v>3</v>
      </c>
      <c r="K16253" s="5">
        <f>IF(G16253="Corner",INDEX(Crosswalks!$C$4:$J$16,MATCH(H16253,Crosswalks!$C$4:$C$16,0),J16253+1),"N/A, D2D")</f>
        <v>0.4</v>
      </c>
      <c r="L16253" t="s">
        <v>6026</v>
      </c>
      <c r="M16253" t="s">
        <v>836</v>
      </c>
      <c r="N16253" t="s">
        <v>961</v>
      </c>
      <c r="O16253" t="s">
        <v>1527</v>
      </c>
      <c r="P16253">
        <v>-71.062848299999999</v>
      </c>
      <c r="Q16253">
        <v>42.3217541</v>
      </c>
    </row>
    <row r="16254" spans="2:17" x14ac:dyDescent="0.3">
      <c r="B16254" t="s">
        <v>1008</v>
      </c>
      <c r="C16254" t="s">
        <v>2879</v>
      </c>
      <c r="D16254" t="s">
        <v>4416</v>
      </c>
      <c r="E16254">
        <v>-71.109560000000002</v>
      </c>
      <c r="F16254">
        <v>42.26849</v>
      </c>
      <c r="G16254" t="s">
        <v>783</v>
      </c>
      <c r="H16254" s="5">
        <v>6</v>
      </c>
      <c r="I16254" t="s">
        <v>1631</v>
      </c>
      <c r="J16254" s="5">
        <f>VLOOKUP(I16254*1,Crosswalks!$L$3:$M$227,2,FALSE)</f>
        <v>3</v>
      </c>
      <c r="K16254" s="5">
        <f>IF(G16254="Corner",INDEX(Crosswalks!$C$4:$J$16,MATCH(H16254,Crosswalks!$C$4:$C$16,0),J16254+1),"N/A, D2D")</f>
        <v>0.5</v>
      </c>
      <c r="L16254" t="s">
        <v>6026</v>
      </c>
      <c r="M16254" t="s">
        <v>836</v>
      </c>
      <c r="N16254" t="s">
        <v>961</v>
      </c>
      <c r="O16254" t="s">
        <v>1527</v>
      </c>
      <c r="P16254">
        <v>-71.062848299999999</v>
      </c>
      <c r="Q16254">
        <v>42.3217541</v>
      </c>
    </row>
    <row r="16255" spans="2:17" x14ac:dyDescent="0.3">
      <c r="B16255" t="s">
        <v>824</v>
      </c>
      <c r="C16255" t="s">
        <v>4669</v>
      </c>
      <c r="D16255" t="s">
        <v>4416</v>
      </c>
      <c r="E16255">
        <v>-71.108410000000006</v>
      </c>
      <c r="F16255">
        <v>42.266649999999998</v>
      </c>
      <c r="G16255" t="s">
        <v>783</v>
      </c>
      <c r="H16255" s="5">
        <v>3</v>
      </c>
      <c r="I16255" t="s">
        <v>1631</v>
      </c>
      <c r="J16255" s="5">
        <f>VLOOKUP(I16255*1,Crosswalks!$L$3:$M$227,2,FALSE)</f>
        <v>3</v>
      </c>
      <c r="K16255" s="5">
        <f>IF(G16255="Corner",INDEX(Crosswalks!$C$4:$J$16,MATCH(H16255,Crosswalks!$C$4:$C$16,0),J16255+1),"N/A, D2D")</f>
        <v>0.5</v>
      </c>
      <c r="L16255" t="s">
        <v>6026</v>
      </c>
      <c r="M16255" t="s">
        <v>836</v>
      </c>
      <c r="N16255" t="s">
        <v>961</v>
      </c>
      <c r="O16255" t="s">
        <v>1527</v>
      </c>
      <c r="P16255">
        <v>-71.062848299999999</v>
      </c>
      <c r="Q16255">
        <v>42.3217541</v>
      </c>
    </row>
    <row r="16256" spans="2:17" x14ac:dyDescent="0.3">
      <c r="B16256" t="s">
        <v>866</v>
      </c>
      <c r="C16256" t="s">
        <v>4143</v>
      </c>
      <c r="D16256" t="s">
        <v>4416</v>
      </c>
      <c r="E16256">
        <v>-71.1053</v>
      </c>
      <c r="F16256">
        <v>42.264690000000002</v>
      </c>
      <c r="G16256" t="s">
        <v>783</v>
      </c>
      <c r="H16256" s="5" t="s">
        <v>785</v>
      </c>
      <c r="I16256" t="s">
        <v>1631</v>
      </c>
      <c r="J16256" s="5">
        <f>VLOOKUP(I16256*1,Crosswalks!$L$3:$M$227,2,FALSE)</f>
        <v>3</v>
      </c>
      <c r="K16256" s="5">
        <f>IF(G16256="Corner",INDEX(Crosswalks!$C$4:$J$16,MATCH(H16256,Crosswalks!$C$4:$C$16,0),J16256+1),"N/A, D2D")</f>
        <v>0.3</v>
      </c>
      <c r="L16256" t="s">
        <v>6026</v>
      </c>
      <c r="M16256" t="s">
        <v>836</v>
      </c>
      <c r="N16256" t="s">
        <v>961</v>
      </c>
      <c r="O16256" t="s">
        <v>1527</v>
      </c>
      <c r="P16256">
        <v>-71.062848299999999</v>
      </c>
      <c r="Q16256">
        <v>42.3217541</v>
      </c>
    </row>
    <row r="16257" spans="2:17" x14ac:dyDescent="0.3">
      <c r="B16257" t="s">
        <v>1373</v>
      </c>
      <c r="C16257" t="s">
        <v>4446</v>
      </c>
      <c r="D16257" t="s">
        <v>4416</v>
      </c>
      <c r="E16257">
        <v>-71.101990000000001</v>
      </c>
      <c r="F16257">
        <v>42.260869999999997</v>
      </c>
      <c r="G16257" t="s">
        <v>783</v>
      </c>
      <c r="H16257" s="5">
        <v>6</v>
      </c>
      <c r="I16257" t="s">
        <v>1631</v>
      </c>
      <c r="J16257" s="5">
        <f>VLOOKUP(I16257*1,Crosswalks!$L$3:$M$227,2,FALSE)</f>
        <v>3</v>
      </c>
      <c r="K16257" s="5">
        <f>IF(G16257="Corner",INDEX(Crosswalks!$C$4:$J$16,MATCH(H16257,Crosswalks!$C$4:$C$16,0),J16257+1),"N/A, D2D")</f>
        <v>0.5</v>
      </c>
      <c r="L16257" t="s">
        <v>6026</v>
      </c>
      <c r="M16257" t="s">
        <v>836</v>
      </c>
      <c r="N16257" t="s">
        <v>961</v>
      </c>
      <c r="O16257" t="s">
        <v>1527</v>
      </c>
      <c r="P16257">
        <v>-71.062848299999999</v>
      </c>
      <c r="Q16257">
        <v>42.3217541</v>
      </c>
    </row>
    <row r="16258" spans="2:17" x14ac:dyDescent="0.3">
      <c r="B16258" t="s">
        <v>958</v>
      </c>
      <c r="C16258" t="s">
        <v>4453</v>
      </c>
      <c r="D16258" t="s">
        <v>4416</v>
      </c>
      <c r="E16258">
        <v>-71.106920000000002</v>
      </c>
      <c r="F16258">
        <v>42.267359999999996</v>
      </c>
      <c r="G16258" t="s">
        <v>783</v>
      </c>
      <c r="H16258" s="5">
        <v>4</v>
      </c>
      <c r="I16258" t="s">
        <v>1631</v>
      </c>
      <c r="J16258" s="5">
        <f>VLOOKUP(I16258*1,Crosswalks!$L$3:$M$227,2,FALSE)</f>
        <v>3</v>
      </c>
      <c r="K16258" s="5">
        <f>IF(G16258="Corner",INDEX(Crosswalks!$C$4:$J$16,MATCH(H16258,Crosswalks!$C$4:$C$16,0),J16258+1),"N/A, D2D")</f>
        <v>0.5</v>
      </c>
      <c r="L16258" t="s">
        <v>6026</v>
      </c>
      <c r="M16258" t="s">
        <v>836</v>
      </c>
      <c r="N16258" t="s">
        <v>961</v>
      </c>
      <c r="O16258" t="s">
        <v>1527</v>
      </c>
      <c r="P16258">
        <v>-71.062848299999999</v>
      </c>
      <c r="Q16258">
        <v>42.3217541</v>
      </c>
    </row>
    <row r="16259" spans="2:17" x14ac:dyDescent="0.3">
      <c r="B16259" t="s">
        <v>816</v>
      </c>
      <c r="C16259" t="s">
        <v>4669</v>
      </c>
      <c r="D16259" t="s">
        <v>4416</v>
      </c>
      <c r="E16259">
        <v>-71.108220000000003</v>
      </c>
      <c r="F16259">
        <v>42.266379999999998</v>
      </c>
      <c r="G16259" t="s">
        <v>783</v>
      </c>
      <c r="H16259" s="5">
        <v>3</v>
      </c>
      <c r="I16259" t="s">
        <v>1631</v>
      </c>
      <c r="J16259" s="5">
        <f>VLOOKUP(I16259*1,Crosswalks!$L$3:$M$227,2,FALSE)</f>
        <v>3</v>
      </c>
      <c r="K16259" s="5">
        <f>IF(G16259="Corner",INDEX(Crosswalks!$C$4:$J$16,MATCH(H16259,Crosswalks!$C$4:$C$16,0),J16259+1),"N/A, D2D")</f>
        <v>0.5</v>
      </c>
      <c r="L16259" t="s">
        <v>6026</v>
      </c>
      <c r="M16259" t="s">
        <v>836</v>
      </c>
      <c r="N16259" t="s">
        <v>961</v>
      </c>
      <c r="O16259" t="s">
        <v>1527</v>
      </c>
      <c r="P16259">
        <v>-71.062848299999999</v>
      </c>
      <c r="Q16259">
        <v>42.3217541</v>
      </c>
    </row>
    <row r="16260" spans="2:17" x14ac:dyDescent="0.3">
      <c r="B16260" t="s">
        <v>861</v>
      </c>
      <c r="C16260" t="s">
        <v>4506</v>
      </c>
      <c r="D16260" t="s">
        <v>4416</v>
      </c>
      <c r="E16260">
        <v>-71.105119999999999</v>
      </c>
      <c r="F16260">
        <v>42.269550000000002</v>
      </c>
      <c r="G16260" t="s">
        <v>783</v>
      </c>
      <c r="H16260" s="5">
        <v>1</v>
      </c>
      <c r="I16260" t="s">
        <v>1631</v>
      </c>
      <c r="J16260" s="5">
        <f>VLOOKUP(I16260*1,Crosswalks!$L$3:$M$227,2,FALSE)</f>
        <v>3</v>
      </c>
      <c r="K16260" s="5">
        <f>IF(G16260="Corner",INDEX(Crosswalks!$C$4:$J$16,MATCH(H16260,Crosswalks!$C$4:$C$16,0),J16260+1),"N/A, D2D")</f>
        <v>0.4</v>
      </c>
      <c r="L16260" t="s">
        <v>6026</v>
      </c>
      <c r="M16260" t="s">
        <v>836</v>
      </c>
      <c r="N16260" t="s">
        <v>961</v>
      </c>
      <c r="O16260" t="s">
        <v>1527</v>
      </c>
      <c r="P16260">
        <v>-71.062848299999999</v>
      </c>
      <c r="Q16260">
        <v>42.3217541</v>
      </c>
    </row>
    <row r="16261" spans="2:17" x14ac:dyDescent="0.3">
      <c r="B16261" t="s">
        <v>1193</v>
      </c>
      <c r="C16261" t="s">
        <v>4420</v>
      </c>
      <c r="D16261" t="s">
        <v>4416</v>
      </c>
      <c r="E16261">
        <v>-71.101759999999999</v>
      </c>
      <c r="F16261">
        <v>42.261400000000002</v>
      </c>
      <c r="G16261" t="s">
        <v>783</v>
      </c>
      <c r="H16261" s="5">
        <v>5</v>
      </c>
      <c r="I16261" t="s">
        <v>1631</v>
      </c>
      <c r="J16261" s="5">
        <f>VLOOKUP(I16261*1,Crosswalks!$L$3:$M$227,2,FALSE)</f>
        <v>3</v>
      </c>
      <c r="K16261" s="5">
        <f>IF(G16261="Corner",INDEX(Crosswalks!$C$4:$J$16,MATCH(H16261,Crosswalks!$C$4:$C$16,0),J16261+1),"N/A, D2D")</f>
        <v>0.5</v>
      </c>
      <c r="L16261" t="s">
        <v>6026</v>
      </c>
      <c r="M16261" t="s">
        <v>836</v>
      </c>
      <c r="N16261" t="s">
        <v>961</v>
      </c>
      <c r="O16261" t="s">
        <v>1527</v>
      </c>
      <c r="P16261">
        <v>-71.062848299999999</v>
      </c>
      <c r="Q16261">
        <v>42.3217541</v>
      </c>
    </row>
    <row r="16262" spans="2:17" x14ac:dyDescent="0.3">
      <c r="B16262" t="s">
        <v>884</v>
      </c>
      <c r="C16262" t="s">
        <v>4420</v>
      </c>
      <c r="D16262" t="s">
        <v>4416</v>
      </c>
      <c r="E16262">
        <v>-71.101669999999999</v>
      </c>
      <c r="F16262">
        <v>42.261290000000002</v>
      </c>
      <c r="G16262" t="s">
        <v>784</v>
      </c>
      <c r="H16262" s="5" t="s">
        <v>785</v>
      </c>
      <c r="I16262" t="s">
        <v>1631</v>
      </c>
      <c r="J16262" s="5">
        <f>VLOOKUP(I16262*1,Crosswalks!$L$3:$M$227,2,FALSE)</f>
        <v>3</v>
      </c>
      <c r="K16262" s="5" t="str">
        <f>IF(G16262="Corner",INDEX(Crosswalks!$C$4:$J$16,MATCH(H16262,Crosswalks!$C$4:$C$16,0),J16262+1),"N/A, D2D")</f>
        <v>N/A, D2D</v>
      </c>
      <c r="L16262" t="s">
        <v>6026</v>
      </c>
      <c r="M16262" t="s">
        <v>836</v>
      </c>
      <c r="N16262" t="s">
        <v>961</v>
      </c>
      <c r="O16262" t="s">
        <v>1527</v>
      </c>
      <c r="P16262">
        <v>-71.062848299999999</v>
      </c>
      <c r="Q16262">
        <v>42.3217541</v>
      </c>
    </row>
    <row r="16263" spans="2:17" x14ac:dyDescent="0.3">
      <c r="B16263" t="s">
        <v>1324</v>
      </c>
      <c r="C16263" t="s">
        <v>4434</v>
      </c>
      <c r="D16263" t="s">
        <v>4416</v>
      </c>
      <c r="E16263">
        <v>-71.103359999999995</v>
      </c>
      <c r="F16263">
        <v>42.266030000000001</v>
      </c>
      <c r="G16263" t="s">
        <v>784</v>
      </c>
      <c r="H16263" s="5" t="s">
        <v>785</v>
      </c>
      <c r="I16263" t="s">
        <v>1631</v>
      </c>
      <c r="J16263" s="5">
        <f>VLOOKUP(I16263*1,Crosswalks!$L$3:$M$227,2,FALSE)</f>
        <v>3</v>
      </c>
      <c r="K16263" s="5" t="str">
        <f>IF(G16263="Corner",INDEX(Crosswalks!$C$4:$J$16,MATCH(H16263,Crosswalks!$C$4:$C$16,0),J16263+1),"N/A, D2D")</f>
        <v>N/A, D2D</v>
      </c>
      <c r="L16263" t="s">
        <v>6026</v>
      </c>
      <c r="M16263" t="s">
        <v>836</v>
      </c>
      <c r="N16263" t="s">
        <v>961</v>
      </c>
      <c r="O16263" t="s">
        <v>1527</v>
      </c>
      <c r="P16263">
        <v>-71.062848299999999</v>
      </c>
      <c r="Q16263">
        <v>42.3217541</v>
      </c>
    </row>
    <row r="16264" spans="2:17" x14ac:dyDescent="0.3">
      <c r="B16264" t="s">
        <v>918</v>
      </c>
      <c r="C16264" t="s">
        <v>4434</v>
      </c>
      <c r="D16264" t="s">
        <v>4416</v>
      </c>
      <c r="E16264">
        <v>-71.105149999999995</v>
      </c>
      <c r="F16264">
        <v>42.26708</v>
      </c>
      <c r="G16264" t="s">
        <v>784</v>
      </c>
      <c r="H16264" s="5" t="s">
        <v>785</v>
      </c>
      <c r="I16264" t="s">
        <v>1631</v>
      </c>
      <c r="J16264" s="5">
        <f>VLOOKUP(I16264*1,Crosswalks!$L$3:$M$227,2,FALSE)</f>
        <v>3</v>
      </c>
      <c r="K16264" s="5" t="str">
        <f>IF(G16264="Corner",INDEX(Crosswalks!$C$4:$J$16,MATCH(H16264,Crosswalks!$C$4:$C$16,0),J16264+1),"N/A, D2D")</f>
        <v>N/A, D2D</v>
      </c>
      <c r="L16264" t="s">
        <v>6026</v>
      </c>
      <c r="M16264" t="s">
        <v>836</v>
      </c>
      <c r="N16264" t="s">
        <v>961</v>
      </c>
      <c r="O16264" t="s">
        <v>1527</v>
      </c>
      <c r="P16264">
        <v>-71.062848299999999</v>
      </c>
      <c r="Q16264">
        <v>42.3217541</v>
      </c>
    </row>
    <row r="16265" spans="2:17" x14ac:dyDescent="0.3">
      <c r="B16265" t="s">
        <v>855</v>
      </c>
      <c r="C16265" t="s">
        <v>4522</v>
      </c>
      <c r="D16265" t="s">
        <v>4416</v>
      </c>
      <c r="E16265">
        <v>-71.128355999999997</v>
      </c>
      <c r="F16265">
        <v>42.251846</v>
      </c>
      <c r="G16265" t="s">
        <v>783</v>
      </c>
      <c r="H16265" s="5">
        <v>4</v>
      </c>
      <c r="I16265" t="s">
        <v>4456</v>
      </c>
      <c r="J16265" s="5">
        <f>VLOOKUP(I16265*1,Crosswalks!$L$3:$M$227,2,FALSE)</f>
        <v>6</v>
      </c>
      <c r="K16265" s="5">
        <f>IF(G16265="Corner",INDEX(Crosswalks!$C$4:$J$16,MATCH(H16265,Crosswalks!$C$4:$C$16,0),J16265+1),"N/A, D2D")</f>
        <v>0.3</v>
      </c>
      <c r="L16265" t="s">
        <v>6060</v>
      </c>
      <c r="M16265" t="s">
        <v>847</v>
      </c>
      <c r="N16265" t="s">
        <v>848</v>
      </c>
      <c r="O16265" t="s">
        <v>2009</v>
      </c>
      <c r="P16265">
        <v>-71.117740609999998</v>
      </c>
      <c r="Q16265">
        <v>42.285408660000002</v>
      </c>
    </row>
    <row r="16266" spans="2:17" x14ac:dyDescent="0.3">
      <c r="B16266" t="s">
        <v>4724</v>
      </c>
      <c r="C16266" t="s">
        <v>4419</v>
      </c>
      <c r="D16266" t="s">
        <v>4416</v>
      </c>
      <c r="E16266">
        <v>-71.128730000000004</v>
      </c>
      <c r="F16266">
        <v>42.254800000000003</v>
      </c>
      <c r="G16266" t="s">
        <v>783</v>
      </c>
      <c r="H16266" s="5">
        <v>3</v>
      </c>
      <c r="I16266" t="s">
        <v>1695</v>
      </c>
      <c r="J16266" s="5">
        <f>VLOOKUP(I16266*1,Crosswalks!$L$3:$M$227,2,FALSE)</f>
        <v>2</v>
      </c>
      <c r="K16266" s="5">
        <f>IF(G16266="Corner",INDEX(Crosswalks!$C$4:$J$16,MATCH(H16266,Crosswalks!$C$4:$C$16,0),J16266+1),"N/A, D2D")</f>
        <v>0.5</v>
      </c>
      <c r="L16266" t="s">
        <v>6060</v>
      </c>
      <c r="M16266" t="s">
        <v>847</v>
      </c>
      <c r="N16266" t="s">
        <v>848</v>
      </c>
      <c r="O16266" t="s">
        <v>2009</v>
      </c>
      <c r="P16266">
        <v>-71.117740609999998</v>
      </c>
      <c r="Q16266">
        <v>42.285408660000002</v>
      </c>
    </row>
    <row r="16267" spans="2:17" x14ac:dyDescent="0.3">
      <c r="B16267" t="s">
        <v>898</v>
      </c>
      <c r="C16267" t="s">
        <v>4143</v>
      </c>
      <c r="D16267" t="s">
        <v>4416</v>
      </c>
      <c r="E16267">
        <v>-71.104889999999997</v>
      </c>
      <c r="F16267">
        <v>42.264629999999997</v>
      </c>
      <c r="G16267" t="s">
        <v>783</v>
      </c>
      <c r="H16267" s="5">
        <v>5</v>
      </c>
      <c r="I16267" t="s">
        <v>1631</v>
      </c>
      <c r="J16267" s="5">
        <f>VLOOKUP(I16267*1,Crosswalks!$L$3:$M$227,2,FALSE)</f>
        <v>3</v>
      </c>
      <c r="K16267" s="5">
        <f>IF(G16267="Corner",INDEX(Crosswalks!$C$4:$J$16,MATCH(H16267,Crosswalks!$C$4:$C$16,0),J16267+1),"N/A, D2D")</f>
        <v>0.5</v>
      </c>
      <c r="L16267" t="s">
        <v>6060</v>
      </c>
      <c r="M16267" t="s">
        <v>847</v>
      </c>
      <c r="N16267" t="s">
        <v>848</v>
      </c>
      <c r="O16267" t="s">
        <v>2009</v>
      </c>
      <c r="P16267">
        <v>-71.117740609999998</v>
      </c>
      <c r="Q16267">
        <v>42.285408660000002</v>
      </c>
    </row>
    <row r="16268" spans="2:17" x14ac:dyDescent="0.3">
      <c r="B16268" t="s">
        <v>1053</v>
      </c>
      <c r="C16268" t="s">
        <v>4668</v>
      </c>
      <c r="D16268" t="s">
        <v>4416</v>
      </c>
      <c r="E16268">
        <v>-71.141292000000007</v>
      </c>
      <c r="F16268">
        <v>42.255712000000003</v>
      </c>
      <c r="G16268" t="s">
        <v>783</v>
      </c>
      <c r="H16268" s="5">
        <v>1</v>
      </c>
      <c r="I16268" t="s">
        <v>4417</v>
      </c>
      <c r="J16268" s="5">
        <f>VLOOKUP(I16268*1,Crosswalks!$L$3:$M$227,2,FALSE)</f>
        <v>3</v>
      </c>
      <c r="K16268" s="5">
        <f>IF(G16268="Corner",INDEX(Crosswalks!$C$4:$J$16,MATCH(H16268,Crosswalks!$C$4:$C$16,0),J16268+1),"N/A, D2D")</f>
        <v>0.4</v>
      </c>
      <c r="L16268" t="s">
        <v>6060</v>
      </c>
      <c r="M16268" t="s">
        <v>847</v>
      </c>
      <c r="N16268" t="s">
        <v>848</v>
      </c>
      <c r="O16268" t="s">
        <v>2009</v>
      </c>
      <c r="P16268">
        <v>-71.117740609999998</v>
      </c>
      <c r="Q16268">
        <v>42.285408660000002</v>
      </c>
    </row>
    <row r="16269" spans="2:17" x14ac:dyDescent="0.3">
      <c r="B16269" t="s">
        <v>1004</v>
      </c>
      <c r="C16269" t="s">
        <v>4562</v>
      </c>
      <c r="D16269" t="s">
        <v>4416</v>
      </c>
      <c r="E16269">
        <v>-71.122749999999996</v>
      </c>
      <c r="F16269">
        <v>42.243319999999997</v>
      </c>
      <c r="G16269" t="s">
        <v>783</v>
      </c>
      <c r="H16269" s="5">
        <v>3</v>
      </c>
      <c r="I16269" t="s">
        <v>4438</v>
      </c>
      <c r="J16269" s="5">
        <f>VLOOKUP(I16269*1,Crosswalks!$L$3:$M$227,2,FALSE)</f>
        <v>2</v>
      </c>
      <c r="K16269" s="5">
        <f>IF(G16269="Corner",INDEX(Crosswalks!$C$4:$J$16,MATCH(H16269,Crosswalks!$C$4:$C$16,0),J16269+1),"N/A, D2D")</f>
        <v>0.5</v>
      </c>
      <c r="L16269" t="s">
        <v>6060</v>
      </c>
      <c r="M16269" t="s">
        <v>847</v>
      </c>
      <c r="N16269" t="s">
        <v>848</v>
      </c>
      <c r="O16269" t="s">
        <v>2009</v>
      </c>
      <c r="P16269">
        <v>-71.117740609999998</v>
      </c>
      <c r="Q16269">
        <v>42.285408660000002</v>
      </c>
    </row>
    <row r="16270" spans="2:17" x14ac:dyDescent="0.3">
      <c r="B16270" t="s">
        <v>1423</v>
      </c>
      <c r="C16270" t="s">
        <v>4562</v>
      </c>
      <c r="D16270" t="s">
        <v>4416</v>
      </c>
      <c r="E16270">
        <v>-71.122569999999996</v>
      </c>
      <c r="F16270">
        <v>42.243169999999999</v>
      </c>
      <c r="G16270" t="s">
        <v>783</v>
      </c>
      <c r="H16270" s="5">
        <v>1</v>
      </c>
      <c r="I16270" t="s">
        <v>4438</v>
      </c>
      <c r="J16270" s="5">
        <f>VLOOKUP(I16270*1,Crosswalks!$L$3:$M$227,2,FALSE)</f>
        <v>2</v>
      </c>
      <c r="K16270" s="5">
        <f>IF(G16270="Corner",INDEX(Crosswalks!$C$4:$J$16,MATCH(H16270,Crosswalks!$C$4:$C$16,0),J16270+1),"N/A, D2D")</f>
        <v>0.4</v>
      </c>
      <c r="L16270" t="s">
        <v>6060</v>
      </c>
      <c r="M16270" t="s">
        <v>847</v>
      </c>
      <c r="N16270" t="s">
        <v>848</v>
      </c>
      <c r="O16270" t="s">
        <v>2009</v>
      </c>
      <c r="P16270">
        <v>-71.117740609999998</v>
      </c>
      <c r="Q16270">
        <v>42.285408660000002</v>
      </c>
    </row>
    <row r="16271" spans="2:17" x14ac:dyDescent="0.3">
      <c r="B16271" t="s">
        <v>1046</v>
      </c>
      <c r="C16271" t="s">
        <v>4554</v>
      </c>
      <c r="D16271" t="s">
        <v>4416</v>
      </c>
      <c r="E16271">
        <v>-71.124989999999997</v>
      </c>
      <c r="F16271">
        <v>42.241149999999998</v>
      </c>
      <c r="G16271" t="s">
        <v>783</v>
      </c>
      <c r="H16271" s="5">
        <v>5</v>
      </c>
      <c r="I16271" t="s">
        <v>4438</v>
      </c>
      <c r="J16271" s="5">
        <f>VLOOKUP(I16271*1,Crosswalks!$L$3:$M$227,2,FALSE)</f>
        <v>2</v>
      </c>
      <c r="K16271" s="5">
        <f>IF(G16271="Corner",INDEX(Crosswalks!$C$4:$J$16,MATCH(H16271,Crosswalks!$C$4:$C$16,0),J16271+1),"N/A, D2D")</f>
        <v>0.5</v>
      </c>
      <c r="L16271" t="s">
        <v>6060</v>
      </c>
      <c r="M16271" t="s">
        <v>847</v>
      </c>
      <c r="N16271" t="s">
        <v>848</v>
      </c>
      <c r="O16271" t="s">
        <v>2009</v>
      </c>
      <c r="P16271">
        <v>-71.117740609999998</v>
      </c>
      <c r="Q16271">
        <v>42.285408660000002</v>
      </c>
    </row>
    <row r="16272" spans="2:17" x14ac:dyDescent="0.3">
      <c r="B16272" t="s">
        <v>1402</v>
      </c>
      <c r="C16272" t="s">
        <v>4562</v>
      </c>
      <c r="D16272" t="s">
        <v>4416</v>
      </c>
      <c r="E16272">
        <v>-71.122540000000001</v>
      </c>
      <c r="F16272">
        <v>42.242629999999998</v>
      </c>
      <c r="G16272" t="s">
        <v>783</v>
      </c>
      <c r="H16272" s="5">
        <v>5</v>
      </c>
      <c r="I16272" t="s">
        <v>4438</v>
      </c>
      <c r="J16272" s="5">
        <f>VLOOKUP(I16272*1,Crosswalks!$L$3:$M$227,2,FALSE)</f>
        <v>2</v>
      </c>
      <c r="K16272" s="5">
        <f>IF(G16272="Corner",INDEX(Crosswalks!$C$4:$J$16,MATCH(H16272,Crosswalks!$C$4:$C$16,0),J16272+1),"N/A, D2D")</f>
        <v>0.5</v>
      </c>
      <c r="L16272" t="s">
        <v>6060</v>
      </c>
      <c r="M16272" t="s">
        <v>847</v>
      </c>
      <c r="N16272" t="s">
        <v>848</v>
      </c>
      <c r="O16272" t="s">
        <v>2009</v>
      </c>
      <c r="P16272">
        <v>-71.117740609999998</v>
      </c>
      <c r="Q16272">
        <v>42.285408660000002</v>
      </c>
    </row>
    <row r="16273" spans="2:17" x14ac:dyDescent="0.3">
      <c r="B16273" t="s">
        <v>1274</v>
      </c>
      <c r="C16273" t="s">
        <v>4536</v>
      </c>
      <c r="D16273" t="s">
        <v>4416</v>
      </c>
      <c r="E16273">
        <v>-71.123599999999996</v>
      </c>
      <c r="F16273">
        <v>42.243070000000003</v>
      </c>
      <c r="G16273" t="s">
        <v>783</v>
      </c>
      <c r="H16273" s="5">
        <v>1</v>
      </c>
      <c r="I16273" t="s">
        <v>4438</v>
      </c>
      <c r="J16273" s="5">
        <f>VLOOKUP(I16273*1,Crosswalks!$L$3:$M$227,2,FALSE)</f>
        <v>2</v>
      </c>
      <c r="K16273" s="5">
        <f>IF(G16273="Corner",INDEX(Crosswalks!$C$4:$J$16,MATCH(H16273,Crosswalks!$C$4:$C$16,0),J16273+1),"N/A, D2D")</f>
        <v>0.4</v>
      </c>
      <c r="L16273" t="s">
        <v>6060</v>
      </c>
      <c r="M16273" t="s">
        <v>847</v>
      </c>
      <c r="N16273" t="s">
        <v>848</v>
      </c>
      <c r="O16273" t="s">
        <v>2009</v>
      </c>
      <c r="P16273">
        <v>-71.117740609999998</v>
      </c>
      <c r="Q16273">
        <v>42.285408660000002</v>
      </c>
    </row>
    <row r="16274" spans="2:17" x14ac:dyDescent="0.3">
      <c r="B16274" t="s">
        <v>1355</v>
      </c>
      <c r="C16274" t="s">
        <v>4446</v>
      </c>
      <c r="D16274" t="s">
        <v>4416</v>
      </c>
      <c r="E16274">
        <v>-71.103669999999994</v>
      </c>
      <c r="F16274">
        <v>42.26061</v>
      </c>
      <c r="G16274" t="s">
        <v>783</v>
      </c>
      <c r="H16274" s="5">
        <v>6</v>
      </c>
      <c r="I16274" t="s">
        <v>1631</v>
      </c>
      <c r="J16274" s="5">
        <f>VLOOKUP(I16274*1,Crosswalks!$L$3:$M$227,2,FALSE)</f>
        <v>3</v>
      </c>
      <c r="K16274" s="5">
        <f>IF(G16274="Corner",INDEX(Crosswalks!$C$4:$J$16,MATCH(H16274,Crosswalks!$C$4:$C$16,0),J16274+1),"N/A, D2D")</f>
        <v>0.5</v>
      </c>
      <c r="L16274" t="s">
        <v>6060</v>
      </c>
      <c r="M16274" t="s">
        <v>847</v>
      </c>
      <c r="N16274" t="s">
        <v>848</v>
      </c>
      <c r="O16274" t="s">
        <v>2009</v>
      </c>
      <c r="P16274">
        <v>-71.117740609999998</v>
      </c>
      <c r="Q16274">
        <v>42.285408660000002</v>
      </c>
    </row>
    <row r="16275" spans="2:17" x14ac:dyDescent="0.3">
      <c r="B16275" t="s">
        <v>985</v>
      </c>
      <c r="C16275" t="s">
        <v>4691</v>
      </c>
      <c r="D16275" t="s">
        <v>4416</v>
      </c>
      <c r="E16275">
        <v>-71.128439999999998</v>
      </c>
      <c r="F16275">
        <v>42.25544</v>
      </c>
      <c r="G16275" t="s">
        <v>783</v>
      </c>
      <c r="H16275" s="5">
        <v>6</v>
      </c>
      <c r="I16275" t="s">
        <v>1695</v>
      </c>
      <c r="J16275" s="5">
        <f>VLOOKUP(I16275*1,Crosswalks!$L$3:$M$227,2,FALSE)</f>
        <v>2</v>
      </c>
      <c r="K16275" s="5">
        <f>IF(G16275="Corner",INDEX(Crosswalks!$C$4:$J$16,MATCH(H16275,Crosswalks!$C$4:$C$16,0),J16275+1),"N/A, D2D")</f>
        <v>0.5</v>
      </c>
      <c r="L16275" t="s">
        <v>6060</v>
      </c>
      <c r="M16275" t="s">
        <v>847</v>
      </c>
      <c r="N16275" t="s">
        <v>848</v>
      </c>
      <c r="O16275" t="s">
        <v>2009</v>
      </c>
      <c r="P16275">
        <v>-71.117740609999998</v>
      </c>
      <c r="Q16275">
        <v>42.285408660000002</v>
      </c>
    </row>
    <row r="16276" spans="2:17" x14ac:dyDescent="0.3">
      <c r="B16276" t="s">
        <v>4725</v>
      </c>
      <c r="C16276" t="s">
        <v>4419</v>
      </c>
      <c r="D16276" t="s">
        <v>4416</v>
      </c>
      <c r="E16276">
        <v>-71.102159999999998</v>
      </c>
      <c r="F16276">
        <v>42.263849999999998</v>
      </c>
      <c r="G16276" t="s">
        <v>783</v>
      </c>
      <c r="H16276" s="5">
        <v>4</v>
      </c>
      <c r="I16276" t="s">
        <v>1631</v>
      </c>
      <c r="J16276" s="5">
        <f>VLOOKUP(I16276*1,Crosswalks!$L$3:$M$227,2,FALSE)</f>
        <v>3</v>
      </c>
      <c r="K16276" s="5">
        <f>IF(G16276="Corner",INDEX(Crosswalks!$C$4:$J$16,MATCH(H16276,Crosswalks!$C$4:$C$16,0),J16276+1),"N/A, D2D")</f>
        <v>0.5</v>
      </c>
      <c r="L16276" t="s">
        <v>6060</v>
      </c>
      <c r="M16276" t="s">
        <v>847</v>
      </c>
      <c r="N16276" t="s">
        <v>848</v>
      </c>
      <c r="O16276" t="s">
        <v>2009</v>
      </c>
      <c r="P16276">
        <v>-71.117740609999998</v>
      </c>
      <c r="Q16276">
        <v>42.285408660000002</v>
      </c>
    </row>
    <row r="16277" spans="2:17" x14ac:dyDescent="0.3">
      <c r="B16277" t="s">
        <v>1107</v>
      </c>
      <c r="C16277" t="s">
        <v>4527</v>
      </c>
      <c r="D16277" t="s">
        <v>4416</v>
      </c>
      <c r="E16277">
        <v>-71.128979999999999</v>
      </c>
      <c r="F16277">
        <v>42.256680000000003</v>
      </c>
      <c r="G16277" t="s">
        <v>783</v>
      </c>
      <c r="H16277" s="5">
        <v>2</v>
      </c>
      <c r="I16277" t="s">
        <v>1695</v>
      </c>
      <c r="J16277" s="5">
        <f>VLOOKUP(I16277*1,Crosswalks!$L$3:$M$227,2,FALSE)</f>
        <v>2</v>
      </c>
      <c r="K16277" s="5">
        <f>IF(G16277="Corner",INDEX(Crosswalks!$C$4:$J$16,MATCH(H16277,Crosswalks!$C$4:$C$16,0),J16277+1),"N/A, D2D")</f>
        <v>0.4</v>
      </c>
      <c r="L16277" t="s">
        <v>6060</v>
      </c>
      <c r="M16277" t="s">
        <v>847</v>
      </c>
      <c r="N16277" t="s">
        <v>848</v>
      </c>
      <c r="O16277" t="s">
        <v>2009</v>
      </c>
      <c r="P16277">
        <v>-71.117740609999998</v>
      </c>
      <c r="Q16277">
        <v>42.285408660000002</v>
      </c>
    </row>
    <row r="16278" spans="2:17" x14ac:dyDescent="0.3">
      <c r="B16278" t="s">
        <v>1039</v>
      </c>
      <c r="C16278" t="s">
        <v>4526</v>
      </c>
      <c r="D16278" t="s">
        <v>4416</v>
      </c>
      <c r="E16278">
        <v>-71.128355999999997</v>
      </c>
      <c r="F16278">
        <v>42.251846</v>
      </c>
      <c r="G16278" t="s">
        <v>783</v>
      </c>
      <c r="H16278" s="5">
        <v>6</v>
      </c>
      <c r="I16278" t="s">
        <v>4456</v>
      </c>
      <c r="J16278" s="5">
        <f>VLOOKUP(I16278*1,Crosswalks!$L$3:$M$227,2,FALSE)</f>
        <v>6</v>
      </c>
      <c r="K16278" s="5">
        <f>IF(G16278="Corner",INDEX(Crosswalks!$C$4:$J$16,MATCH(H16278,Crosswalks!$C$4:$C$16,0),J16278+1),"N/A, D2D")</f>
        <v>0.4</v>
      </c>
      <c r="L16278" t="s">
        <v>6060</v>
      </c>
      <c r="M16278" t="s">
        <v>847</v>
      </c>
      <c r="N16278" t="s">
        <v>848</v>
      </c>
      <c r="O16278" t="s">
        <v>2009</v>
      </c>
      <c r="P16278">
        <v>-71.117740609999998</v>
      </c>
      <c r="Q16278">
        <v>42.285408660000002</v>
      </c>
    </row>
    <row r="16279" spans="2:17" x14ac:dyDescent="0.3">
      <c r="B16279" t="s">
        <v>1010</v>
      </c>
      <c r="C16279" t="s">
        <v>4534</v>
      </c>
      <c r="D16279" t="s">
        <v>4416</v>
      </c>
      <c r="E16279">
        <v>-71.123040000000003</v>
      </c>
      <c r="F16279">
        <v>42.241390000000003</v>
      </c>
      <c r="G16279" t="s">
        <v>783</v>
      </c>
      <c r="H16279" s="5">
        <v>2</v>
      </c>
      <c r="I16279" t="s">
        <v>4438</v>
      </c>
      <c r="J16279" s="5">
        <f>VLOOKUP(I16279*1,Crosswalks!$L$3:$M$227,2,FALSE)</f>
        <v>2</v>
      </c>
      <c r="K16279" s="5">
        <f>IF(G16279="Corner",INDEX(Crosswalks!$C$4:$J$16,MATCH(H16279,Crosswalks!$C$4:$C$16,0),J16279+1),"N/A, D2D")</f>
        <v>0.4</v>
      </c>
      <c r="L16279" t="s">
        <v>6060</v>
      </c>
      <c r="M16279" t="s">
        <v>847</v>
      </c>
      <c r="N16279" t="s">
        <v>848</v>
      </c>
      <c r="O16279" t="s">
        <v>2009</v>
      </c>
      <c r="P16279">
        <v>-71.117740609999998</v>
      </c>
      <c r="Q16279">
        <v>42.285408660000002</v>
      </c>
    </row>
    <row r="16280" spans="2:17" x14ac:dyDescent="0.3">
      <c r="B16280" t="s">
        <v>1042</v>
      </c>
      <c r="C16280" t="s">
        <v>4525</v>
      </c>
      <c r="D16280" t="s">
        <v>4416</v>
      </c>
      <c r="E16280">
        <v>-71.127615000000006</v>
      </c>
      <c r="F16280">
        <v>42.248958999999999</v>
      </c>
      <c r="G16280" t="s">
        <v>783</v>
      </c>
      <c r="H16280" s="5">
        <v>1</v>
      </c>
      <c r="I16280" t="s">
        <v>4456</v>
      </c>
      <c r="J16280" s="5">
        <f>VLOOKUP(I16280*1,Crosswalks!$L$3:$M$227,2,FALSE)</f>
        <v>6</v>
      </c>
      <c r="K16280" s="5">
        <f>IF(G16280="Corner",INDEX(Crosswalks!$C$4:$J$16,MATCH(H16280,Crosswalks!$C$4:$C$16,0),J16280+1),"N/A, D2D")</f>
        <v>0.2</v>
      </c>
      <c r="L16280" t="s">
        <v>6060</v>
      </c>
      <c r="M16280" t="s">
        <v>847</v>
      </c>
      <c r="N16280" t="s">
        <v>848</v>
      </c>
      <c r="O16280" t="s">
        <v>2009</v>
      </c>
      <c r="P16280">
        <v>-71.117740609999998</v>
      </c>
      <c r="Q16280">
        <v>42.285408660000002</v>
      </c>
    </row>
    <row r="16281" spans="2:17" x14ac:dyDescent="0.3">
      <c r="B16281" t="s">
        <v>1283</v>
      </c>
      <c r="C16281" t="s">
        <v>4726</v>
      </c>
      <c r="D16281" t="s">
        <v>4416</v>
      </c>
      <c r="E16281">
        <v>-71.130499999999998</v>
      </c>
      <c r="F16281">
        <v>42.25967</v>
      </c>
      <c r="G16281" t="s">
        <v>783</v>
      </c>
      <c r="H16281" s="5">
        <v>6</v>
      </c>
      <c r="I16281" t="s">
        <v>1695</v>
      </c>
      <c r="J16281" s="5">
        <f>VLOOKUP(I16281*1,Crosswalks!$L$3:$M$227,2,FALSE)</f>
        <v>2</v>
      </c>
      <c r="K16281" s="5">
        <f>IF(G16281="Corner",INDEX(Crosswalks!$C$4:$J$16,MATCH(H16281,Crosswalks!$C$4:$C$16,0),J16281+1),"N/A, D2D")</f>
        <v>0.5</v>
      </c>
      <c r="L16281" t="s">
        <v>6060</v>
      </c>
      <c r="M16281" t="s">
        <v>847</v>
      </c>
      <c r="N16281" t="s">
        <v>848</v>
      </c>
      <c r="O16281" t="s">
        <v>2009</v>
      </c>
      <c r="P16281">
        <v>-71.117740609999998</v>
      </c>
      <c r="Q16281">
        <v>42.285408660000002</v>
      </c>
    </row>
    <row r="16282" spans="2:17" x14ac:dyDescent="0.3">
      <c r="B16282" t="s">
        <v>2103</v>
      </c>
      <c r="C16282" t="s">
        <v>4113</v>
      </c>
      <c r="D16282" t="s">
        <v>4416</v>
      </c>
      <c r="E16282">
        <v>-71.131290000000007</v>
      </c>
      <c r="F16282">
        <v>42.268520000000002</v>
      </c>
      <c r="G16282" t="s">
        <v>783</v>
      </c>
      <c r="H16282" s="5">
        <v>6</v>
      </c>
      <c r="I16282" t="s">
        <v>1691</v>
      </c>
      <c r="J16282" s="5">
        <f>VLOOKUP(I16282*1,Crosswalks!$L$3:$M$227,2,FALSE)</f>
        <v>3</v>
      </c>
      <c r="K16282" s="5">
        <f>IF(G16282="Corner",INDEX(Crosswalks!$C$4:$J$16,MATCH(H16282,Crosswalks!$C$4:$C$16,0),J16282+1),"N/A, D2D")</f>
        <v>0.5</v>
      </c>
      <c r="L16282" t="s">
        <v>6060</v>
      </c>
      <c r="M16282" t="s">
        <v>847</v>
      </c>
      <c r="N16282" t="s">
        <v>848</v>
      </c>
      <c r="O16282" t="s">
        <v>2009</v>
      </c>
      <c r="P16282">
        <v>-71.117740609999998</v>
      </c>
      <c r="Q16282">
        <v>42.285408660000002</v>
      </c>
    </row>
    <row r="16283" spans="2:17" x14ac:dyDescent="0.3">
      <c r="B16283" t="s">
        <v>1284</v>
      </c>
      <c r="C16283" t="s">
        <v>4562</v>
      </c>
      <c r="D16283" t="s">
        <v>4416</v>
      </c>
      <c r="E16283">
        <v>-71.122879999999995</v>
      </c>
      <c r="F16283">
        <v>42.242899999999999</v>
      </c>
      <c r="G16283" t="s">
        <v>784</v>
      </c>
      <c r="H16283" s="5">
        <v>6</v>
      </c>
      <c r="I16283" t="s">
        <v>4438</v>
      </c>
      <c r="J16283" s="5">
        <f>VLOOKUP(I16283*1,Crosswalks!$L$3:$M$227,2,FALSE)</f>
        <v>2</v>
      </c>
      <c r="K16283" s="5" t="str">
        <f>IF(G16283="Corner",INDEX(Crosswalks!$C$4:$J$16,MATCH(H16283,Crosswalks!$C$4:$C$16,0),J16283+1),"N/A, D2D")</f>
        <v>N/A, D2D</v>
      </c>
      <c r="L16283" t="s">
        <v>6060</v>
      </c>
      <c r="M16283" t="s">
        <v>847</v>
      </c>
      <c r="N16283" t="s">
        <v>848</v>
      </c>
      <c r="O16283" t="s">
        <v>2009</v>
      </c>
      <c r="P16283">
        <v>-71.117740609999998</v>
      </c>
      <c r="Q16283">
        <v>42.285408660000002</v>
      </c>
    </row>
    <row r="16284" spans="2:17" x14ac:dyDescent="0.3">
      <c r="B16284" t="s">
        <v>835</v>
      </c>
      <c r="C16284" t="s">
        <v>2540</v>
      </c>
      <c r="D16284" t="s">
        <v>4416</v>
      </c>
      <c r="E16284">
        <v>-71.129275000000007</v>
      </c>
      <c r="F16284">
        <v>42.252870999999999</v>
      </c>
      <c r="G16284" t="s">
        <v>784</v>
      </c>
      <c r="H16284" s="5">
        <v>4</v>
      </c>
      <c r="I16284" t="s">
        <v>1695</v>
      </c>
      <c r="J16284" s="5">
        <f>VLOOKUP(I16284*1,Crosswalks!$L$3:$M$227,2,FALSE)</f>
        <v>2</v>
      </c>
      <c r="K16284" s="5" t="str">
        <f>IF(G16284="Corner",INDEX(Crosswalks!$C$4:$J$16,MATCH(H16284,Crosswalks!$C$4:$C$16,0),J16284+1),"N/A, D2D")</f>
        <v>N/A, D2D</v>
      </c>
      <c r="L16284" t="s">
        <v>6060</v>
      </c>
      <c r="M16284" t="s">
        <v>847</v>
      </c>
      <c r="N16284" t="s">
        <v>848</v>
      </c>
      <c r="O16284" t="s">
        <v>2009</v>
      </c>
      <c r="P16284">
        <v>-71.117740609999998</v>
      </c>
      <c r="Q16284">
        <v>42.285408660000002</v>
      </c>
    </row>
    <row r="16285" spans="2:17" x14ac:dyDescent="0.3">
      <c r="B16285" t="s">
        <v>898</v>
      </c>
      <c r="C16285" t="s">
        <v>4117</v>
      </c>
      <c r="D16285" t="s">
        <v>4416</v>
      </c>
      <c r="E16285">
        <v>-71.125387000000003</v>
      </c>
      <c r="F16285">
        <v>42.246546000000002</v>
      </c>
      <c r="G16285" t="s">
        <v>784</v>
      </c>
      <c r="H16285" s="5">
        <v>1</v>
      </c>
      <c r="I16285" t="s">
        <v>4438</v>
      </c>
      <c r="J16285" s="5">
        <f>VLOOKUP(I16285*1,Crosswalks!$L$3:$M$227,2,FALSE)</f>
        <v>2</v>
      </c>
      <c r="K16285" s="5" t="str">
        <f>IF(G16285="Corner",INDEX(Crosswalks!$C$4:$J$16,MATCH(H16285,Crosswalks!$C$4:$C$16,0),J16285+1),"N/A, D2D")</f>
        <v>N/A, D2D</v>
      </c>
      <c r="L16285" t="s">
        <v>6060</v>
      </c>
      <c r="M16285" t="s">
        <v>847</v>
      </c>
      <c r="N16285" t="s">
        <v>848</v>
      </c>
      <c r="O16285" t="s">
        <v>2009</v>
      </c>
      <c r="P16285">
        <v>-71.117740609999998</v>
      </c>
      <c r="Q16285">
        <v>42.285408660000002</v>
      </c>
    </row>
    <row r="16286" spans="2:17" x14ac:dyDescent="0.3">
      <c r="B16286" t="s">
        <v>2748</v>
      </c>
      <c r="C16286" t="s">
        <v>4533</v>
      </c>
      <c r="D16286" t="s">
        <v>4416</v>
      </c>
      <c r="E16286">
        <v>-71.110119999999995</v>
      </c>
      <c r="F16286">
        <v>42.271439999999998</v>
      </c>
      <c r="G16286" t="s">
        <v>783</v>
      </c>
      <c r="H16286" s="5">
        <v>2</v>
      </c>
      <c r="I16286" t="s">
        <v>1631</v>
      </c>
      <c r="J16286" s="5">
        <f>VLOOKUP(I16286*1,Crosswalks!$L$3:$M$227,2,FALSE)</f>
        <v>3</v>
      </c>
      <c r="K16286" s="5">
        <f>IF(G16286="Corner",INDEX(Crosswalks!$C$4:$J$16,MATCH(H16286,Crosswalks!$C$4:$C$16,0),J16286+1),"N/A, D2D")</f>
        <v>0.4</v>
      </c>
      <c r="L16286" t="s">
        <v>6027</v>
      </c>
      <c r="M16286" t="s">
        <v>813</v>
      </c>
      <c r="N16286" t="s">
        <v>814</v>
      </c>
      <c r="O16286" t="s">
        <v>1529</v>
      </c>
      <c r="P16286">
        <v>-71.061011769999993</v>
      </c>
      <c r="Q16286">
        <v>42.308396209999998</v>
      </c>
    </row>
    <row r="16287" spans="2:17" x14ac:dyDescent="0.3">
      <c r="B16287" t="s">
        <v>4727</v>
      </c>
      <c r="C16287" t="s">
        <v>4419</v>
      </c>
      <c r="D16287" t="s">
        <v>4416</v>
      </c>
      <c r="E16287">
        <v>-71.106139999999996</v>
      </c>
      <c r="F16287">
        <v>42.263660000000002</v>
      </c>
      <c r="G16287" t="s">
        <v>783</v>
      </c>
      <c r="H16287" s="5">
        <v>5</v>
      </c>
      <c r="I16287" t="s">
        <v>1631</v>
      </c>
      <c r="J16287" s="5">
        <f>VLOOKUP(I16287*1,Crosswalks!$L$3:$M$227,2,FALSE)</f>
        <v>3</v>
      </c>
      <c r="K16287" s="5">
        <f>IF(G16287="Corner",INDEX(Crosswalks!$C$4:$J$16,MATCH(H16287,Crosswalks!$C$4:$C$16,0),J16287+1),"N/A, D2D")</f>
        <v>0.5</v>
      </c>
      <c r="L16287" t="s">
        <v>6027</v>
      </c>
      <c r="M16287" t="s">
        <v>813</v>
      </c>
      <c r="N16287" t="s">
        <v>814</v>
      </c>
      <c r="O16287" t="s">
        <v>1529</v>
      </c>
      <c r="P16287">
        <v>-71.061011769999993</v>
      </c>
      <c r="Q16287">
        <v>42.308396209999998</v>
      </c>
    </row>
    <row r="16288" spans="2:17" x14ac:dyDescent="0.3">
      <c r="B16288" t="s">
        <v>842</v>
      </c>
      <c r="C16288" t="s">
        <v>4728</v>
      </c>
      <c r="D16288" t="s">
        <v>4416</v>
      </c>
      <c r="E16288">
        <v>-71.11121</v>
      </c>
      <c r="F16288">
        <v>42.249609999999997</v>
      </c>
      <c r="G16288" t="s">
        <v>783</v>
      </c>
      <c r="H16288" s="5" t="s">
        <v>785</v>
      </c>
      <c r="I16288" t="s">
        <v>4438</v>
      </c>
      <c r="J16288" s="5">
        <f>VLOOKUP(I16288*1,Crosswalks!$L$3:$M$227,2,FALSE)</f>
        <v>2</v>
      </c>
      <c r="K16288" s="5">
        <f>IF(G16288="Corner",INDEX(Crosswalks!$C$4:$J$16,MATCH(H16288,Crosswalks!$C$4:$C$16,0),J16288+1),"N/A, D2D")</f>
        <v>0.3</v>
      </c>
      <c r="L16288" t="s">
        <v>6027</v>
      </c>
      <c r="M16288" t="s">
        <v>813</v>
      </c>
      <c r="N16288" t="s">
        <v>814</v>
      </c>
      <c r="O16288" t="s">
        <v>1529</v>
      </c>
      <c r="P16288">
        <v>-71.061011769999993</v>
      </c>
      <c r="Q16288">
        <v>42.308396209999998</v>
      </c>
    </row>
    <row r="16289" spans="2:17" x14ac:dyDescent="0.3">
      <c r="B16289" t="s">
        <v>1425</v>
      </c>
      <c r="C16289" t="s">
        <v>2451</v>
      </c>
      <c r="D16289" t="s">
        <v>4416</v>
      </c>
      <c r="E16289">
        <v>-71.116328999999993</v>
      </c>
      <c r="F16289">
        <v>42.251494000000001</v>
      </c>
      <c r="G16289" t="s">
        <v>783</v>
      </c>
      <c r="H16289" s="5">
        <v>2</v>
      </c>
      <c r="I16289" t="s">
        <v>4438</v>
      </c>
      <c r="J16289" s="5">
        <f>VLOOKUP(I16289*1,Crosswalks!$L$3:$M$227,2,FALSE)</f>
        <v>2</v>
      </c>
      <c r="K16289" s="5">
        <f>IF(G16289="Corner",INDEX(Crosswalks!$C$4:$J$16,MATCH(H16289,Crosswalks!$C$4:$C$16,0),J16289+1),"N/A, D2D")</f>
        <v>0.4</v>
      </c>
      <c r="L16289" t="s">
        <v>6027</v>
      </c>
      <c r="M16289" t="s">
        <v>813</v>
      </c>
      <c r="N16289" t="s">
        <v>814</v>
      </c>
      <c r="O16289" t="s">
        <v>1529</v>
      </c>
      <c r="P16289">
        <v>-71.061011769999993</v>
      </c>
      <c r="Q16289">
        <v>42.308396209999998</v>
      </c>
    </row>
    <row r="16290" spans="2:17" x14ac:dyDescent="0.3">
      <c r="B16290" t="s">
        <v>1384</v>
      </c>
      <c r="C16290" t="s">
        <v>4467</v>
      </c>
      <c r="D16290" t="s">
        <v>4416</v>
      </c>
      <c r="E16290">
        <v>-71.101641000000001</v>
      </c>
      <c r="F16290">
        <v>42.265430000000002</v>
      </c>
      <c r="G16290" t="s">
        <v>783</v>
      </c>
      <c r="H16290" s="5">
        <v>1</v>
      </c>
      <c r="I16290" t="s">
        <v>1631</v>
      </c>
      <c r="J16290" s="5">
        <f>VLOOKUP(I16290*1,Crosswalks!$L$3:$M$227,2,FALSE)</f>
        <v>3</v>
      </c>
      <c r="K16290" s="5">
        <f>IF(G16290="Corner",INDEX(Crosswalks!$C$4:$J$16,MATCH(H16290,Crosswalks!$C$4:$C$16,0),J16290+1),"N/A, D2D")</f>
        <v>0.4</v>
      </c>
      <c r="L16290" t="s">
        <v>6027</v>
      </c>
      <c r="M16290" t="s">
        <v>813</v>
      </c>
      <c r="N16290" t="s">
        <v>814</v>
      </c>
      <c r="O16290" t="s">
        <v>1529</v>
      </c>
      <c r="P16290">
        <v>-71.061011769999993</v>
      </c>
      <c r="Q16290">
        <v>42.308396209999998</v>
      </c>
    </row>
    <row r="16291" spans="2:17" x14ac:dyDescent="0.3">
      <c r="B16291" t="s">
        <v>1528</v>
      </c>
      <c r="C16291" t="s">
        <v>4420</v>
      </c>
      <c r="D16291" t="s">
        <v>4416</v>
      </c>
      <c r="E16291">
        <v>-71.102798000000007</v>
      </c>
      <c r="F16291">
        <v>42.262152999999998</v>
      </c>
      <c r="G16291" t="s">
        <v>784</v>
      </c>
      <c r="H16291" s="5">
        <v>1</v>
      </c>
      <c r="I16291" t="s">
        <v>1631</v>
      </c>
      <c r="J16291" s="5">
        <f>VLOOKUP(I16291*1,Crosswalks!$L$3:$M$227,2,FALSE)</f>
        <v>3</v>
      </c>
      <c r="K16291" s="5" t="str">
        <f>IF(G16291="Corner",INDEX(Crosswalks!$C$4:$J$16,MATCH(H16291,Crosswalks!$C$4:$C$16,0),J16291+1),"N/A, D2D")</f>
        <v>N/A, D2D</v>
      </c>
      <c r="L16291" t="s">
        <v>6027</v>
      </c>
      <c r="M16291" t="s">
        <v>813</v>
      </c>
      <c r="N16291" t="s">
        <v>814</v>
      </c>
      <c r="O16291" t="s">
        <v>1529</v>
      </c>
      <c r="P16291">
        <v>-71.061011769999993</v>
      </c>
      <c r="Q16291">
        <v>42.308396209999998</v>
      </c>
    </row>
    <row r="16292" spans="2:17" x14ac:dyDescent="0.3">
      <c r="B16292" t="s">
        <v>842</v>
      </c>
      <c r="C16292" t="s">
        <v>4439</v>
      </c>
      <c r="D16292" t="s">
        <v>4416</v>
      </c>
      <c r="E16292">
        <v>-71.108440000000002</v>
      </c>
      <c r="F16292">
        <v>42.265599999999999</v>
      </c>
      <c r="G16292" t="s">
        <v>783</v>
      </c>
      <c r="H16292" s="5" t="s">
        <v>785</v>
      </c>
      <c r="I16292" t="s">
        <v>1631</v>
      </c>
      <c r="J16292" s="5">
        <f>VLOOKUP(I16292*1,Crosswalks!$L$3:$M$227,2,FALSE)</f>
        <v>3</v>
      </c>
      <c r="K16292" s="5">
        <f>IF(G16292="Corner",INDEX(Crosswalks!$C$4:$J$16,MATCH(H16292,Crosswalks!$C$4:$C$16,0),J16292+1),"N/A, D2D")</f>
        <v>0.3</v>
      </c>
      <c r="L16292" t="s">
        <v>6028</v>
      </c>
      <c r="M16292" t="s">
        <v>836</v>
      </c>
      <c r="N16292" t="s">
        <v>961</v>
      </c>
      <c r="O16292" t="s">
        <v>1534</v>
      </c>
      <c r="P16292">
        <v>-71.113867440000007</v>
      </c>
      <c r="Q16292">
        <v>42.307035149999997</v>
      </c>
    </row>
    <row r="16293" spans="2:17" x14ac:dyDescent="0.3">
      <c r="B16293" t="s">
        <v>1269</v>
      </c>
      <c r="C16293" t="s">
        <v>4440</v>
      </c>
      <c r="D16293" t="s">
        <v>4416</v>
      </c>
      <c r="E16293">
        <v>-71.105289999999997</v>
      </c>
      <c r="F16293">
        <v>42.268689999999999</v>
      </c>
      <c r="G16293" t="s">
        <v>783</v>
      </c>
      <c r="H16293" s="5">
        <v>4</v>
      </c>
      <c r="I16293" t="s">
        <v>1631</v>
      </c>
      <c r="J16293" s="5">
        <f>VLOOKUP(I16293*1,Crosswalks!$L$3:$M$227,2,FALSE)</f>
        <v>3</v>
      </c>
      <c r="K16293" s="5">
        <f>IF(G16293="Corner",INDEX(Crosswalks!$C$4:$J$16,MATCH(H16293,Crosswalks!$C$4:$C$16,0),J16293+1),"N/A, D2D")</f>
        <v>0.5</v>
      </c>
      <c r="L16293" t="s">
        <v>6028</v>
      </c>
      <c r="M16293" t="s">
        <v>836</v>
      </c>
      <c r="N16293" t="s">
        <v>961</v>
      </c>
      <c r="O16293" t="s">
        <v>1534</v>
      </c>
      <c r="P16293">
        <v>-71.113867440000007</v>
      </c>
      <c r="Q16293">
        <v>42.307035149999997</v>
      </c>
    </row>
    <row r="16294" spans="2:17" x14ac:dyDescent="0.3">
      <c r="B16294" t="s">
        <v>1059</v>
      </c>
      <c r="C16294" t="s">
        <v>4489</v>
      </c>
      <c r="D16294" t="s">
        <v>4416</v>
      </c>
      <c r="E16294">
        <v>-71.127409999999998</v>
      </c>
      <c r="F16294">
        <v>42.265999999999998</v>
      </c>
      <c r="G16294" t="s">
        <v>783</v>
      </c>
      <c r="H16294" s="5">
        <v>6</v>
      </c>
      <c r="I16294" t="s">
        <v>1691</v>
      </c>
      <c r="J16294" s="5">
        <f>VLOOKUP(I16294*1,Crosswalks!$L$3:$M$227,2,FALSE)</f>
        <v>3</v>
      </c>
      <c r="K16294" s="5">
        <f>IF(G16294="Corner",INDEX(Crosswalks!$C$4:$J$16,MATCH(H16294,Crosswalks!$C$4:$C$16,0),J16294+1),"N/A, D2D")</f>
        <v>0.5</v>
      </c>
      <c r="L16294" t="s">
        <v>5968</v>
      </c>
      <c r="M16294" t="s">
        <v>847</v>
      </c>
      <c r="N16294" t="s">
        <v>848</v>
      </c>
      <c r="O16294" t="s">
        <v>1017</v>
      </c>
      <c r="P16294">
        <v>-71.160190619999995</v>
      </c>
      <c r="Q16294">
        <v>42.345588669999998</v>
      </c>
    </row>
    <row r="16295" spans="2:17" x14ac:dyDescent="0.3">
      <c r="B16295" t="s">
        <v>1261</v>
      </c>
      <c r="C16295" t="s">
        <v>4483</v>
      </c>
      <c r="D16295" t="s">
        <v>4416</v>
      </c>
      <c r="E16295">
        <v>-71.145539999999997</v>
      </c>
      <c r="F16295">
        <v>42.250999999999998</v>
      </c>
      <c r="G16295" t="s">
        <v>783</v>
      </c>
      <c r="H16295" s="5">
        <v>1</v>
      </c>
      <c r="I16295" t="s">
        <v>4417</v>
      </c>
      <c r="J16295" s="5">
        <f>VLOOKUP(I16295*1,Crosswalks!$L$3:$M$227,2,FALSE)</f>
        <v>3</v>
      </c>
      <c r="K16295" s="5">
        <f>IF(G16295="Corner",INDEX(Crosswalks!$C$4:$J$16,MATCH(H16295,Crosswalks!$C$4:$C$16,0),J16295+1),"N/A, D2D")</f>
        <v>0.4</v>
      </c>
      <c r="L16295" t="s">
        <v>5968</v>
      </c>
      <c r="M16295" t="s">
        <v>847</v>
      </c>
      <c r="N16295" t="s">
        <v>848</v>
      </c>
      <c r="O16295" t="s">
        <v>1017</v>
      </c>
      <c r="P16295">
        <v>-71.160190619999995</v>
      </c>
      <c r="Q16295">
        <v>42.345588669999998</v>
      </c>
    </row>
    <row r="16296" spans="2:17" x14ac:dyDescent="0.3">
      <c r="B16296" t="s">
        <v>915</v>
      </c>
      <c r="C16296" t="s">
        <v>4533</v>
      </c>
      <c r="D16296" t="s">
        <v>4416</v>
      </c>
      <c r="E16296">
        <v>-71.110556000000003</v>
      </c>
      <c r="F16296">
        <v>42.271512999999999</v>
      </c>
      <c r="G16296" t="s">
        <v>783</v>
      </c>
      <c r="H16296" s="5">
        <v>3</v>
      </c>
      <c r="I16296" t="s">
        <v>1631</v>
      </c>
      <c r="J16296" s="5">
        <f>VLOOKUP(I16296*1,Crosswalks!$L$3:$M$227,2,FALSE)</f>
        <v>3</v>
      </c>
      <c r="K16296" s="5">
        <f>IF(G16296="Corner",INDEX(Crosswalks!$C$4:$J$16,MATCH(H16296,Crosswalks!$C$4:$C$16,0),J16296+1),"N/A, D2D")</f>
        <v>0.5</v>
      </c>
      <c r="L16296" t="s">
        <v>5953</v>
      </c>
      <c r="M16296" t="s">
        <v>836</v>
      </c>
      <c r="N16296" t="s">
        <v>837</v>
      </c>
      <c r="O16296" t="s">
        <v>927</v>
      </c>
      <c r="P16296">
        <v>-71.127050609999998</v>
      </c>
      <c r="Q16296">
        <v>42.274798650000001</v>
      </c>
    </row>
    <row r="16297" spans="2:17" x14ac:dyDescent="0.3">
      <c r="B16297" t="s">
        <v>1018</v>
      </c>
      <c r="C16297" t="s">
        <v>4474</v>
      </c>
      <c r="D16297" t="s">
        <v>4416</v>
      </c>
      <c r="E16297">
        <v>-71.141396999999998</v>
      </c>
      <c r="F16297">
        <v>42.249073000000003</v>
      </c>
      <c r="G16297" t="s">
        <v>783</v>
      </c>
      <c r="H16297" s="5">
        <v>2</v>
      </c>
      <c r="I16297" t="s">
        <v>4417</v>
      </c>
      <c r="J16297" s="5">
        <f>VLOOKUP(I16297*1,Crosswalks!$L$3:$M$227,2,FALSE)</f>
        <v>3</v>
      </c>
      <c r="K16297" s="5">
        <f>IF(G16297="Corner",INDEX(Crosswalks!$C$4:$J$16,MATCH(H16297,Crosswalks!$C$4:$C$16,0),J16297+1),"N/A, D2D")</f>
        <v>0.4</v>
      </c>
      <c r="L16297" t="s">
        <v>5953</v>
      </c>
      <c r="M16297" t="s">
        <v>836</v>
      </c>
      <c r="N16297" t="s">
        <v>837</v>
      </c>
      <c r="O16297" t="s">
        <v>927</v>
      </c>
      <c r="P16297">
        <v>-71.127050609999998</v>
      </c>
      <c r="Q16297">
        <v>42.274798650000001</v>
      </c>
    </row>
    <row r="16298" spans="2:17" x14ac:dyDescent="0.3">
      <c r="B16298" t="s">
        <v>925</v>
      </c>
      <c r="C16298" t="s">
        <v>4642</v>
      </c>
      <c r="D16298" t="s">
        <v>4416</v>
      </c>
      <c r="E16298">
        <v>-71.116010000000003</v>
      </c>
      <c r="F16298">
        <v>42.245269999999998</v>
      </c>
      <c r="G16298" t="s">
        <v>783</v>
      </c>
      <c r="H16298" s="5">
        <v>6</v>
      </c>
      <c r="I16298" t="s">
        <v>4438</v>
      </c>
      <c r="J16298" s="5">
        <f>VLOOKUP(I16298*1,Crosswalks!$L$3:$M$227,2,FALSE)</f>
        <v>2</v>
      </c>
      <c r="K16298" s="5">
        <f>IF(G16298="Corner",INDEX(Crosswalks!$C$4:$J$16,MATCH(H16298,Crosswalks!$C$4:$C$16,0),J16298+1),"N/A, D2D")</f>
        <v>0.5</v>
      </c>
      <c r="L16298" t="s">
        <v>5953</v>
      </c>
      <c r="M16298" t="s">
        <v>836</v>
      </c>
      <c r="N16298" t="s">
        <v>837</v>
      </c>
      <c r="O16298" t="s">
        <v>927</v>
      </c>
      <c r="P16298">
        <v>-71.127050609999998</v>
      </c>
      <c r="Q16298">
        <v>42.274798650000001</v>
      </c>
    </row>
    <row r="16299" spans="2:17" x14ac:dyDescent="0.3">
      <c r="B16299" t="s">
        <v>1130</v>
      </c>
      <c r="C16299" t="s">
        <v>4559</v>
      </c>
      <c r="D16299" t="s">
        <v>4416</v>
      </c>
      <c r="E16299">
        <v>-71.112949999999998</v>
      </c>
      <c r="F16299">
        <v>42.262740000000001</v>
      </c>
      <c r="G16299" t="s">
        <v>783</v>
      </c>
      <c r="H16299" s="5">
        <v>2</v>
      </c>
      <c r="I16299" t="s">
        <v>4456</v>
      </c>
      <c r="J16299" s="5">
        <f>VLOOKUP(I16299*1,Crosswalks!$L$3:$M$227,2,FALSE)</f>
        <v>6</v>
      </c>
      <c r="K16299" s="5">
        <f>IF(G16299="Corner",INDEX(Crosswalks!$C$4:$J$16,MATCH(H16299,Crosswalks!$C$4:$C$16,0),J16299+1),"N/A, D2D")</f>
        <v>0.3</v>
      </c>
      <c r="L16299" t="s">
        <v>5953</v>
      </c>
      <c r="M16299" t="s">
        <v>836</v>
      </c>
      <c r="N16299" t="s">
        <v>837</v>
      </c>
      <c r="O16299" t="s">
        <v>927</v>
      </c>
      <c r="P16299">
        <v>-71.127050609999998</v>
      </c>
      <c r="Q16299">
        <v>42.274798650000001</v>
      </c>
    </row>
    <row r="16300" spans="2:17" x14ac:dyDescent="0.3">
      <c r="B16300" t="s">
        <v>913</v>
      </c>
      <c r="C16300" t="s">
        <v>4471</v>
      </c>
      <c r="D16300" t="s">
        <v>4416</v>
      </c>
      <c r="E16300">
        <v>-71.143609999999995</v>
      </c>
      <c r="F16300">
        <v>42.244</v>
      </c>
      <c r="G16300" t="s">
        <v>783</v>
      </c>
      <c r="H16300" s="5">
        <v>2</v>
      </c>
      <c r="I16300" t="s">
        <v>4417</v>
      </c>
      <c r="J16300" s="5">
        <f>VLOOKUP(I16300*1,Crosswalks!$L$3:$M$227,2,FALSE)</f>
        <v>3</v>
      </c>
      <c r="K16300" s="5">
        <f>IF(G16300="Corner",INDEX(Crosswalks!$C$4:$J$16,MATCH(H16300,Crosswalks!$C$4:$C$16,0),J16300+1),"N/A, D2D")</f>
        <v>0.4</v>
      </c>
      <c r="L16300" t="s">
        <v>5953</v>
      </c>
      <c r="M16300" t="s">
        <v>836</v>
      </c>
      <c r="N16300" t="s">
        <v>837</v>
      </c>
      <c r="O16300" t="s">
        <v>927</v>
      </c>
      <c r="P16300">
        <v>-71.127050609999998</v>
      </c>
      <c r="Q16300">
        <v>42.274798650000001</v>
      </c>
    </row>
    <row r="16301" spans="2:17" x14ac:dyDescent="0.3">
      <c r="B16301" t="s">
        <v>1426</v>
      </c>
      <c r="C16301" t="s">
        <v>4574</v>
      </c>
      <c r="D16301" t="s">
        <v>4416</v>
      </c>
      <c r="E16301">
        <v>-71.113669999999999</v>
      </c>
      <c r="F16301">
        <v>42.247810000000001</v>
      </c>
      <c r="G16301" t="s">
        <v>783</v>
      </c>
      <c r="H16301" s="5">
        <v>4</v>
      </c>
      <c r="I16301" t="s">
        <v>4438</v>
      </c>
      <c r="J16301" s="5">
        <f>VLOOKUP(I16301*1,Crosswalks!$L$3:$M$227,2,FALSE)</f>
        <v>2</v>
      </c>
      <c r="K16301" s="5">
        <f>IF(G16301="Corner",INDEX(Crosswalks!$C$4:$J$16,MATCH(H16301,Crosswalks!$C$4:$C$16,0),J16301+1),"N/A, D2D")</f>
        <v>0.5</v>
      </c>
      <c r="L16301" t="s">
        <v>5953</v>
      </c>
      <c r="M16301" t="s">
        <v>836</v>
      </c>
      <c r="N16301" t="s">
        <v>837</v>
      </c>
      <c r="O16301" t="s">
        <v>927</v>
      </c>
      <c r="P16301">
        <v>-71.127050609999998</v>
      </c>
      <c r="Q16301">
        <v>42.274798650000001</v>
      </c>
    </row>
    <row r="16302" spans="2:17" x14ac:dyDescent="0.3">
      <c r="B16302" t="s">
        <v>1157</v>
      </c>
      <c r="C16302" t="s">
        <v>2638</v>
      </c>
      <c r="D16302" t="s">
        <v>4416</v>
      </c>
      <c r="E16302">
        <v>-71.113079999999997</v>
      </c>
      <c r="F16302">
        <v>42.252429999999997</v>
      </c>
      <c r="G16302" t="s">
        <v>783</v>
      </c>
      <c r="H16302" s="5">
        <v>2</v>
      </c>
      <c r="I16302" t="s">
        <v>4438</v>
      </c>
      <c r="J16302" s="5">
        <f>VLOOKUP(I16302*1,Crosswalks!$L$3:$M$227,2,FALSE)</f>
        <v>2</v>
      </c>
      <c r="K16302" s="5">
        <f>IF(G16302="Corner",INDEX(Crosswalks!$C$4:$J$16,MATCH(H16302,Crosswalks!$C$4:$C$16,0),J16302+1),"N/A, D2D")</f>
        <v>0.4</v>
      </c>
      <c r="L16302" t="s">
        <v>5953</v>
      </c>
      <c r="M16302" t="s">
        <v>836</v>
      </c>
      <c r="N16302" t="s">
        <v>837</v>
      </c>
      <c r="O16302" t="s">
        <v>927</v>
      </c>
      <c r="P16302">
        <v>-71.127050609999998</v>
      </c>
      <c r="Q16302">
        <v>42.274798650000001</v>
      </c>
    </row>
    <row r="16303" spans="2:17" x14ac:dyDescent="0.3">
      <c r="B16303" t="s">
        <v>816</v>
      </c>
      <c r="C16303" t="s">
        <v>4581</v>
      </c>
      <c r="D16303" t="s">
        <v>4416</v>
      </c>
      <c r="E16303">
        <v>-71.108630000000005</v>
      </c>
      <c r="F16303">
        <v>42.264980000000001</v>
      </c>
      <c r="G16303" t="s">
        <v>783</v>
      </c>
      <c r="H16303" s="5">
        <v>6</v>
      </c>
      <c r="I16303" t="s">
        <v>1631</v>
      </c>
      <c r="J16303" s="5">
        <f>VLOOKUP(I16303*1,Crosswalks!$L$3:$M$227,2,FALSE)</f>
        <v>3</v>
      </c>
      <c r="K16303" s="5">
        <f>IF(G16303="Corner",INDEX(Crosswalks!$C$4:$J$16,MATCH(H16303,Crosswalks!$C$4:$C$16,0),J16303+1),"N/A, D2D")</f>
        <v>0.5</v>
      </c>
      <c r="L16303" t="s">
        <v>5953</v>
      </c>
      <c r="M16303" t="s">
        <v>836</v>
      </c>
      <c r="N16303" t="s">
        <v>837</v>
      </c>
      <c r="O16303" t="s">
        <v>927</v>
      </c>
      <c r="P16303">
        <v>-71.127050609999998</v>
      </c>
      <c r="Q16303">
        <v>42.274798650000001</v>
      </c>
    </row>
    <row r="16304" spans="2:17" x14ac:dyDescent="0.3">
      <c r="B16304" t="s">
        <v>2882</v>
      </c>
      <c r="C16304" t="s">
        <v>4668</v>
      </c>
      <c r="D16304" t="s">
        <v>4416</v>
      </c>
      <c r="E16304">
        <v>-71.140960000000007</v>
      </c>
      <c r="F16304">
        <v>42.255769999999998</v>
      </c>
      <c r="G16304" t="s">
        <v>783</v>
      </c>
      <c r="H16304" s="5">
        <v>6</v>
      </c>
      <c r="I16304" t="s">
        <v>4417</v>
      </c>
      <c r="J16304" s="5">
        <f>VLOOKUP(I16304*1,Crosswalks!$L$3:$M$227,2,FALSE)</f>
        <v>3</v>
      </c>
      <c r="K16304" s="5">
        <f>IF(G16304="Corner",INDEX(Crosswalks!$C$4:$J$16,MATCH(H16304,Crosswalks!$C$4:$C$16,0),J16304+1),"N/A, D2D")</f>
        <v>0.5</v>
      </c>
      <c r="L16304" t="s">
        <v>5953</v>
      </c>
      <c r="M16304" t="s">
        <v>836</v>
      </c>
      <c r="N16304" t="s">
        <v>837</v>
      </c>
      <c r="O16304" t="s">
        <v>927</v>
      </c>
      <c r="P16304">
        <v>-71.127050609999998</v>
      </c>
      <c r="Q16304">
        <v>42.274798650000001</v>
      </c>
    </row>
    <row r="16305" spans="2:17" x14ac:dyDescent="0.3">
      <c r="B16305" t="s">
        <v>894</v>
      </c>
      <c r="C16305" t="s">
        <v>4475</v>
      </c>
      <c r="D16305" t="s">
        <v>4416</v>
      </c>
      <c r="E16305">
        <v>-71.142247999999995</v>
      </c>
      <c r="F16305">
        <v>42.255977000000001</v>
      </c>
      <c r="G16305" t="s">
        <v>783</v>
      </c>
      <c r="H16305" s="5">
        <v>1</v>
      </c>
      <c r="I16305" t="s">
        <v>4417</v>
      </c>
      <c r="J16305" s="5">
        <f>VLOOKUP(I16305*1,Crosswalks!$L$3:$M$227,2,FALSE)</f>
        <v>3</v>
      </c>
      <c r="K16305" s="5">
        <f>IF(G16305="Corner",INDEX(Crosswalks!$C$4:$J$16,MATCH(H16305,Crosswalks!$C$4:$C$16,0),J16305+1),"N/A, D2D")</f>
        <v>0.4</v>
      </c>
      <c r="L16305" t="s">
        <v>5953</v>
      </c>
      <c r="M16305" t="s">
        <v>836</v>
      </c>
      <c r="N16305" t="s">
        <v>837</v>
      </c>
      <c r="O16305" t="s">
        <v>927</v>
      </c>
      <c r="P16305">
        <v>-71.127050609999998</v>
      </c>
      <c r="Q16305">
        <v>42.274798650000001</v>
      </c>
    </row>
    <row r="16306" spans="2:17" x14ac:dyDescent="0.3">
      <c r="B16306" t="s">
        <v>1165</v>
      </c>
      <c r="C16306" t="s">
        <v>4421</v>
      </c>
      <c r="D16306" t="s">
        <v>4416</v>
      </c>
      <c r="E16306">
        <v>-71.111949999999993</v>
      </c>
      <c r="F16306">
        <v>42.269750000000002</v>
      </c>
      <c r="G16306" t="s">
        <v>783</v>
      </c>
      <c r="H16306" s="5">
        <v>4</v>
      </c>
      <c r="I16306" t="s">
        <v>1631</v>
      </c>
      <c r="J16306" s="5">
        <f>VLOOKUP(I16306*1,Crosswalks!$L$3:$M$227,2,FALSE)</f>
        <v>3</v>
      </c>
      <c r="K16306" s="5">
        <f>IF(G16306="Corner",INDEX(Crosswalks!$C$4:$J$16,MATCH(H16306,Crosswalks!$C$4:$C$16,0),J16306+1),"N/A, D2D")</f>
        <v>0.5</v>
      </c>
      <c r="L16306" t="s">
        <v>5953</v>
      </c>
      <c r="M16306" t="s">
        <v>836</v>
      </c>
      <c r="N16306" t="s">
        <v>837</v>
      </c>
      <c r="O16306" t="s">
        <v>927</v>
      </c>
      <c r="P16306">
        <v>-71.127050609999998</v>
      </c>
      <c r="Q16306">
        <v>42.274798650000001</v>
      </c>
    </row>
    <row r="16307" spans="2:17" x14ac:dyDescent="0.3">
      <c r="B16307" t="s">
        <v>862</v>
      </c>
      <c r="C16307" t="s">
        <v>4474</v>
      </c>
      <c r="D16307" t="s">
        <v>4416</v>
      </c>
      <c r="E16307">
        <v>-71.140518999999998</v>
      </c>
      <c r="F16307">
        <v>42.249242000000002</v>
      </c>
      <c r="G16307" t="s">
        <v>783</v>
      </c>
      <c r="H16307" s="5">
        <v>1</v>
      </c>
      <c r="I16307" t="s">
        <v>4417</v>
      </c>
      <c r="J16307" s="5">
        <f>VLOOKUP(I16307*1,Crosswalks!$L$3:$M$227,2,FALSE)</f>
        <v>3</v>
      </c>
      <c r="K16307" s="5">
        <f>IF(G16307="Corner",INDEX(Crosswalks!$C$4:$J$16,MATCH(H16307,Crosswalks!$C$4:$C$16,0),J16307+1),"N/A, D2D")</f>
        <v>0.4</v>
      </c>
      <c r="L16307" t="s">
        <v>5953</v>
      </c>
      <c r="M16307" t="s">
        <v>836</v>
      </c>
      <c r="N16307" t="s">
        <v>837</v>
      </c>
      <c r="O16307" t="s">
        <v>927</v>
      </c>
      <c r="P16307">
        <v>-71.127050609999998</v>
      </c>
      <c r="Q16307">
        <v>42.274798650000001</v>
      </c>
    </row>
    <row r="16308" spans="2:17" x14ac:dyDescent="0.3">
      <c r="B16308" t="s">
        <v>1274</v>
      </c>
      <c r="C16308" t="s">
        <v>4488</v>
      </c>
      <c r="D16308" t="s">
        <v>4416</v>
      </c>
      <c r="E16308">
        <v>-71.142229999999998</v>
      </c>
      <c r="F16308">
        <v>42.241909999999997</v>
      </c>
      <c r="G16308" t="s">
        <v>783</v>
      </c>
      <c r="H16308" s="5">
        <v>6</v>
      </c>
      <c r="I16308" t="s">
        <v>4417</v>
      </c>
      <c r="J16308" s="5">
        <f>VLOOKUP(I16308*1,Crosswalks!$L$3:$M$227,2,FALSE)</f>
        <v>3</v>
      </c>
      <c r="K16308" s="5">
        <f>IF(G16308="Corner",INDEX(Crosswalks!$C$4:$J$16,MATCH(H16308,Crosswalks!$C$4:$C$16,0),J16308+1),"N/A, D2D")</f>
        <v>0.5</v>
      </c>
      <c r="L16308" t="s">
        <v>5953</v>
      </c>
      <c r="M16308" t="s">
        <v>836</v>
      </c>
      <c r="N16308" t="s">
        <v>837</v>
      </c>
      <c r="O16308" t="s">
        <v>927</v>
      </c>
      <c r="P16308">
        <v>-71.127050609999998</v>
      </c>
      <c r="Q16308">
        <v>42.274798650000001</v>
      </c>
    </row>
    <row r="16309" spans="2:17" x14ac:dyDescent="0.3">
      <c r="B16309" t="s">
        <v>1046</v>
      </c>
      <c r="C16309" t="s">
        <v>4440</v>
      </c>
      <c r="D16309" t="s">
        <v>4416</v>
      </c>
      <c r="E16309">
        <v>-71.10772</v>
      </c>
      <c r="F16309">
        <v>42.265639999999998</v>
      </c>
      <c r="G16309" t="s">
        <v>783</v>
      </c>
      <c r="H16309" s="5">
        <v>4</v>
      </c>
      <c r="I16309" t="s">
        <v>1631</v>
      </c>
      <c r="J16309" s="5">
        <f>VLOOKUP(I16309*1,Crosswalks!$L$3:$M$227,2,FALSE)</f>
        <v>3</v>
      </c>
      <c r="K16309" s="5">
        <f>IF(G16309="Corner",INDEX(Crosswalks!$C$4:$J$16,MATCH(H16309,Crosswalks!$C$4:$C$16,0),J16309+1),"N/A, D2D")</f>
        <v>0.5</v>
      </c>
      <c r="L16309" t="s">
        <v>5953</v>
      </c>
      <c r="M16309" t="s">
        <v>836</v>
      </c>
      <c r="N16309" t="s">
        <v>837</v>
      </c>
      <c r="O16309" t="s">
        <v>927</v>
      </c>
      <c r="P16309">
        <v>-71.127050609999998</v>
      </c>
      <c r="Q16309">
        <v>42.274798650000001</v>
      </c>
    </row>
    <row r="16310" spans="2:17" x14ac:dyDescent="0.3">
      <c r="B16310" t="s">
        <v>891</v>
      </c>
      <c r="C16310" t="s">
        <v>4729</v>
      </c>
      <c r="D16310" t="s">
        <v>4416</v>
      </c>
      <c r="E16310">
        <v>-71.140069999999994</v>
      </c>
      <c r="F16310">
        <v>42.251849999999997</v>
      </c>
      <c r="G16310" t="s">
        <v>783</v>
      </c>
      <c r="H16310" s="5">
        <v>1</v>
      </c>
      <c r="I16310" t="s">
        <v>4417</v>
      </c>
      <c r="J16310" s="5">
        <f>VLOOKUP(I16310*1,Crosswalks!$L$3:$M$227,2,FALSE)</f>
        <v>3</v>
      </c>
      <c r="K16310" s="5">
        <f>IF(G16310="Corner",INDEX(Crosswalks!$C$4:$J$16,MATCH(H16310,Crosswalks!$C$4:$C$16,0),J16310+1),"N/A, D2D")</f>
        <v>0.4</v>
      </c>
      <c r="L16310" t="s">
        <v>5953</v>
      </c>
      <c r="M16310" t="s">
        <v>836</v>
      </c>
      <c r="N16310" t="s">
        <v>837</v>
      </c>
      <c r="O16310" t="s">
        <v>927</v>
      </c>
      <c r="P16310">
        <v>-71.127050609999998</v>
      </c>
      <c r="Q16310">
        <v>42.274798650000001</v>
      </c>
    </row>
    <row r="16311" spans="2:17" x14ac:dyDescent="0.3">
      <c r="B16311" t="s">
        <v>1084</v>
      </c>
      <c r="C16311" t="s">
        <v>4487</v>
      </c>
      <c r="D16311" t="s">
        <v>4416</v>
      </c>
      <c r="E16311">
        <v>-71.139039999999994</v>
      </c>
      <c r="F16311">
        <v>42.24051</v>
      </c>
      <c r="G16311" t="s">
        <v>783</v>
      </c>
      <c r="H16311" s="5">
        <v>6</v>
      </c>
      <c r="I16311" t="s">
        <v>4417</v>
      </c>
      <c r="J16311" s="5">
        <f>VLOOKUP(I16311*1,Crosswalks!$L$3:$M$227,2,FALSE)</f>
        <v>3</v>
      </c>
      <c r="K16311" s="5">
        <f>IF(G16311="Corner",INDEX(Crosswalks!$C$4:$J$16,MATCH(H16311,Crosswalks!$C$4:$C$16,0),J16311+1),"N/A, D2D")</f>
        <v>0.5</v>
      </c>
      <c r="L16311" t="s">
        <v>5953</v>
      </c>
      <c r="M16311" t="s">
        <v>836</v>
      </c>
      <c r="N16311" t="s">
        <v>837</v>
      </c>
      <c r="O16311" t="s">
        <v>927</v>
      </c>
      <c r="P16311">
        <v>-71.127050609999998</v>
      </c>
      <c r="Q16311">
        <v>42.274798650000001</v>
      </c>
    </row>
    <row r="16312" spans="2:17" x14ac:dyDescent="0.3">
      <c r="B16312" t="s">
        <v>891</v>
      </c>
      <c r="C16312" t="s">
        <v>4552</v>
      </c>
      <c r="D16312" t="s">
        <v>4416</v>
      </c>
      <c r="E16312">
        <v>-71.140060000000005</v>
      </c>
      <c r="F16312">
        <v>42.255090000000003</v>
      </c>
      <c r="G16312" t="s">
        <v>783</v>
      </c>
      <c r="H16312" s="5">
        <v>6</v>
      </c>
      <c r="I16312" t="s">
        <v>4417</v>
      </c>
      <c r="J16312" s="5">
        <f>VLOOKUP(I16312*1,Crosswalks!$L$3:$M$227,2,FALSE)</f>
        <v>3</v>
      </c>
      <c r="K16312" s="5">
        <f>IF(G16312="Corner",INDEX(Crosswalks!$C$4:$J$16,MATCH(H16312,Crosswalks!$C$4:$C$16,0),J16312+1),"N/A, D2D")</f>
        <v>0.5</v>
      </c>
      <c r="L16312" t="s">
        <v>5953</v>
      </c>
      <c r="M16312" t="s">
        <v>836</v>
      </c>
      <c r="N16312" t="s">
        <v>837</v>
      </c>
      <c r="O16312" t="s">
        <v>927</v>
      </c>
      <c r="P16312">
        <v>-71.127050609999998</v>
      </c>
      <c r="Q16312">
        <v>42.274798650000001</v>
      </c>
    </row>
    <row r="16313" spans="2:17" x14ac:dyDescent="0.3">
      <c r="B16313" t="s">
        <v>985</v>
      </c>
      <c r="C16313" t="s">
        <v>4555</v>
      </c>
      <c r="D16313" t="s">
        <v>4416</v>
      </c>
      <c r="E16313">
        <v>-71.112499999999997</v>
      </c>
      <c r="F16313">
        <v>42.266669999999998</v>
      </c>
      <c r="G16313" t="s">
        <v>783</v>
      </c>
      <c r="H16313" s="5">
        <v>3</v>
      </c>
      <c r="I16313" t="s">
        <v>4456</v>
      </c>
      <c r="J16313" s="5">
        <f>VLOOKUP(I16313*1,Crosswalks!$L$3:$M$227,2,FALSE)</f>
        <v>6</v>
      </c>
      <c r="K16313" s="5">
        <f>IF(G16313="Corner",INDEX(Crosswalks!$C$4:$J$16,MATCH(H16313,Crosswalks!$C$4:$C$16,0),J16313+1),"N/A, D2D")</f>
        <v>0.3</v>
      </c>
      <c r="L16313" t="s">
        <v>5953</v>
      </c>
      <c r="M16313" t="s">
        <v>836</v>
      </c>
      <c r="N16313" t="s">
        <v>837</v>
      </c>
      <c r="O16313" t="s">
        <v>927</v>
      </c>
      <c r="P16313">
        <v>-71.127050609999998</v>
      </c>
      <c r="Q16313">
        <v>42.274798650000001</v>
      </c>
    </row>
    <row r="16314" spans="2:17" x14ac:dyDescent="0.3">
      <c r="B16314" t="s">
        <v>1490</v>
      </c>
      <c r="C16314" t="s">
        <v>4447</v>
      </c>
      <c r="D16314" t="s">
        <v>4416</v>
      </c>
      <c r="E16314">
        <v>-71.10821</v>
      </c>
      <c r="F16314">
        <v>42.271369999999997</v>
      </c>
      <c r="G16314" t="s">
        <v>783</v>
      </c>
      <c r="H16314" s="5">
        <v>5</v>
      </c>
      <c r="I16314" t="s">
        <v>1631</v>
      </c>
      <c r="J16314" s="5">
        <f>VLOOKUP(I16314*1,Crosswalks!$L$3:$M$227,2,FALSE)</f>
        <v>3</v>
      </c>
      <c r="K16314" s="5">
        <f>IF(G16314="Corner",INDEX(Crosswalks!$C$4:$J$16,MATCH(H16314,Crosswalks!$C$4:$C$16,0),J16314+1),"N/A, D2D")</f>
        <v>0.5</v>
      </c>
      <c r="L16314" t="s">
        <v>5953</v>
      </c>
      <c r="M16314" t="s">
        <v>836</v>
      </c>
      <c r="N16314" t="s">
        <v>837</v>
      </c>
      <c r="O16314" t="s">
        <v>927</v>
      </c>
      <c r="P16314">
        <v>-71.127050609999998</v>
      </c>
      <c r="Q16314">
        <v>42.274798650000001</v>
      </c>
    </row>
    <row r="16315" spans="2:17" x14ac:dyDescent="0.3">
      <c r="B16315" t="s">
        <v>1025</v>
      </c>
      <c r="C16315" t="s">
        <v>4668</v>
      </c>
      <c r="D16315" t="s">
        <v>4416</v>
      </c>
      <c r="E16315">
        <v>-71.141210000000001</v>
      </c>
      <c r="F16315">
        <v>42.255429999999997</v>
      </c>
      <c r="G16315" t="s">
        <v>783</v>
      </c>
      <c r="H16315" s="5">
        <v>1</v>
      </c>
      <c r="I16315" t="s">
        <v>4417</v>
      </c>
      <c r="J16315" s="5">
        <f>VLOOKUP(I16315*1,Crosswalks!$L$3:$M$227,2,FALSE)</f>
        <v>3</v>
      </c>
      <c r="K16315" s="5">
        <f>IF(G16315="Corner",INDEX(Crosswalks!$C$4:$J$16,MATCH(H16315,Crosswalks!$C$4:$C$16,0),J16315+1),"N/A, D2D")</f>
        <v>0.4</v>
      </c>
      <c r="L16315" t="s">
        <v>5953</v>
      </c>
      <c r="M16315" t="s">
        <v>836</v>
      </c>
      <c r="N16315" t="s">
        <v>837</v>
      </c>
      <c r="O16315" t="s">
        <v>927</v>
      </c>
      <c r="P16315">
        <v>-71.127050609999998</v>
      </c>
      <c r="Q16315">
        <v>42.274798650000001</v>
      </c>
    </row>
    <row r="16316" spans="2:17" x14ac:dyDescent="0.3">
      <c r="B16316" t="s">
        <v>1196</v>
      </c>
      <c r="C16316" t="s">
        <v>4483</v>
      </c>
      <c r="D16316" t="s">
        <v>4416</v>
      </c>
      <c r="E16316">
        <v>-71.143569999999997</v>
      </c>
      <c r="F16316">
        <v>42.249989999999997</v>
      </c>
      <c r="G16316" t="s">
        <v>783</v>
      </c>
      <c r="H16316" s="5" t="s">
        <v>785</v>
      </c>
      <c r="I16316" t="s">
        <v>4417</v>
      </c>
      <c r="J16316" s="5">
        <f>VLOOKUP(I16316*1,Crosswalks!$L$3:$M$227,2,FALSE)</f>
        <v>3</v>
      </c>
      <c r="K16316" s="5">
        <f>IF(G16316="Corner",INDEX(Crosswalks!$C$4:$J$16,MATCH(H16316,Crosswalks!$C$4:$C$16,0),J16316+1),"N/A, D2D")</f>
        <v>0.3</v>
      </c>
      <c r="L16316" t="s">
        <v>5953</v>
      </c>
      <c r="M16316" t="s">
        <v>836</v>
      </c>
      <c r="N16316" t="s">
        <v>837</v>
      </c>
      <c r="O16316" t="s">
        <v>927</v>
      </c>
      <c r="P16316">
        <v>-71.127050609999998</v>
      </c>
      <c r="Q16316">
        <v>42.274798650000001</v>
      </c>
    </row>
    <row r="16317" spans="2:17" x14ac:dyDescent="0.3">
      <c r="B16317" t="s">
        <v>824</v>
      </c>
      <c r="C16317" t="s">
        <v>4490</v>
      </c>
      <c r="D16317" t="s">
        <v>4416</v>
      </c>
      <c r="E16317">
        <v>-71.144760000000005</v>
      </c>
      <c r="F16317">
        <v>42.250120000000003</v>
      </c>
      <c r="G16317" t="s">
        <v>783</v>
      </c>
      <c r="H16317" s="5">
        <v>1</v>
      </c>
      <c r="I16317" t="s">
        <v>4417</v>
      </c>
      <c r="J16317" s="5">
        <f>VLOOKUP(I16317*1,Crosswalks!$L$3:$M$227,2,FALSE)</f>
        <v>3</v>
      </c>
      <c r="K16317" s="5">
        <f>IF(G16317="Corner",INDEX(Crosswalks!$C$4:$J$16,MATCH(H16317,Crosswalks!$C$4:$C$16,0),J16317+1),"N/A, D2D")</f>
        <v>0.4</v>
      </c>
      <c r="L16317" t="s">
        <v>5953</v>
      </c>
      <c r="M16317" t="s">
        <v>836</v>
      </c>
      <c r="N16317" t="s">
        <v>837</v>
      </c>
      <c r="O16317" t="s">
        <v>927</v>
      </c>
      <c r="P16317">
        <v>-71.127050609999998</v>
      </c>
      <c r="Q16317">
        <v>42.274798650000001</v>
      </c>
    </row>
    <row r="16318" spans="2:17" x14ac:dyDescent="0.3">
      <c r="B16318" t="s">
        <v>1252</v>
      </c>
      <c r="C16318" t="s">
        <v>4574</v>
      </c>
      <c r="D16318" t="s">
        <v>4416</v>
      </c>
      <c r="E16318">
        <v>-71.114490000000004</v>
      </c>
      <c r="F16318">
        <v>42.248629999999999</v>
      </c>
      <c r="G16318" t="s">
        <v>783</v>
      </c>
      <c r="H16318" s="5">
        <v>2</v>
      </c>
      <c r="I16318" t="s">
        <v>4438</v>
      </c>
      <c r="J16318" s="5">
        <f>VLOOKUP(I16318*1,Crosswalks!$L$3:$M$227,2,FALSE)</f>
        <v>2</v>
      </c>
      <c r="K16318" s="5">
        <f>IF(G16318="Corner",INDEX(Crosswalks!$C$4:$J$16,MATCH(H16318,Crosswalks!$C$4:$C$16,0),J16318+1),"N/A, D2D")</f>
        <v>0.4</v>
      </c>
      <c r="L16318" t="s">
        <v>5953</v>
      </c>
      <c r="M16318" t="s">
        <v>836</v>
      </c>
      <c r="N16318" t="s">
        <v>837</v>
      </c>
      <c r="O16318" t="s">
        <v>927</v>
      </c>
      <c r="P16318">
        <v>-71.127050609999998</v>
      </c>
      <c r="Q16318">
        <v>42.274798650000001</v>
      </c>
    </row>
    <row r="16319" spans="2:17" x14ac:dyDescent="0.3">
      <c r="B16319" t="s">
        <v>1107</v>
      </c>
      <c r="C16319" t="s">
        <v>4528</v>
      </c>
      <c r="D16319" t="s">
        <v>4416</v>
      </c>
      <c r="E16319">
        <v>-71.137500000000003</v>
      </c>
      <c r="F16319">
        <v>42.241619999999998</v>
      </c>
      <c r="G16319" t="s">
        <v>783</v>
      </c>
      <c r="H16319" s="5" t="s">
        <v>785</v>
      </c>
      <c r="I16319" t="s">
        <v>4417</v>
      </c>
      <c r="J16319" s="5">
        <f>VLOOKUP(I16319*1,Crosswalks!$L$3:$M$227,2,FALSE)</f>
        <v>3</v>
      </c>
      <c r="K16319" s="5">
        <f>IF(G16319="Corner",INDEX(Crosswalks!$C$4:$J$16,MATCH(H16319,Crosswalks!$C$4:$C$16,0),J16319+1),"N/A, D2D")</f>
        <v>0.3</v>
      </c>
      <c r="L16319" t="s">
        <v>5953</v>
      </c>
      <c r="M16319" t="s">
        <v>836</v>
      </c>
      <c r="N16319" t="s">
        <v>837</v>
      </c>
      <c r="O16319" t="s">
        <v>927</v>
      </c>
      <c r="P16319">
        <v>-71.127050609999998</v>
      </c>
      <c r="Q16319">
        <v>42.274798650000001</v>
      </c>
    </row>
    <row r="16320" spans="2:17" x14ac:dyDescent="0.3">
      <c r="B16320" t="s">
        <v>1213</v>
      </c>
      <c r="C16320" t="s">
        <v>3539</v>
      </c>
      <c r="D16320" t="s">
        <v>4416</v>
      </c>
      <c r="E16320">
        <v>-71.138159999999999</v>
      </c>
      <c r="F16320">
        <v>42.24353</v>
      </c>
      <c r="G16320" t="s">
        <v>783</v>
      </c>
      <c r="H16320" s="5">
        <v>6</v>
      </c>
      <c r="I16320" t="s">
        <v>4417</v>
      </c>
      <c r="J16320" s="5">
        <f>VLOOKUP(I16320*1,Crosswalks!$L$3:$M$227,2,FALSE)</f>
        <v>3</v>
      </c>
      <c r="K16320" s="5">
        <f>IF(G16320="Corner",INDEX(Crosswalks!$C$4:$J$16,MATCH(H16320,Crosswalks!$C$4:$C$16,0),J16320+1),"N/A, D2D")</f>
        <v>0.5</v>
      </c>
      <c r="L16320" t="s">
        <v>5953</v>
      </c>
      <c r="M16320" t="s">
        <v>836</v>
      </c>
      <c r="N16320" t="s">
        <v>837</v>
      </c>
      <c r="O16320" t="s">
        <v>927</v>
      </c>
      <c r="P16320">
        <v>-71.127050609999998</v>
      </c>
      <c r="Q16320">
        <v>42.274798650000001</v>
      </c>
    </row>
    <row r="16321" spans="2:17" x14ac:dyDescent="0.3">
      <c r="B16321" t="s">
        <v>945</v>
      </c>
      <c r="C16321" t="s">
        <v>4441</v>
      </c>
      <c r="D16321" t="s">
        <v>4416</v>
      </c>
      <c r="E16321">
        <v>-71.111189999999993</v>
      </c>
      <c r="F16321">
        <v>42.270409999999998</v>
      </c>
      <c r="G16321" t="s">
        <v>783</v>
      </c>
      <c r="H16321" s="5">
        <v>4</v>
      </c>
      <c r="I16321" t="s">
        <v>1631</v>
      </c>
      <c r="J16321" s="5">
        <f>VLOOKUP(I16321*1,Crosswalks!$L$3:$M$227,2,FALSE)</f>
        <v>3</v>
      </c>
      <c r="K16321" s="5">
        <f>IF(G16321="Corner",INDEX(Crosswalks!$C$4:$J$16,MATCH(H16321,Crosswalks!$C$4:$C$16,0),J16321+1),"N/A, D2D")</f>
        <v>0.5</v>
      </c>
      <c r="L16321" t="s">
        <v>5953</v>
      </c>
      <c r="M16321" t="s">
        <v>836</v>
      </c>
      <c r="N16321" t="s">
        <v>837</v>
      </c>
      <c r="O16321" t="s">
        <v>927</v>
      </c>
      <c r="P16321">
        <v>-71.127050609999998</v>
      </c>
      <c r="Q16321">
        <v>42.274798650000001</v>
      </c>
    </row>
    <row r="16322" spans="2:17" x14ac:dyDescent="0.3">
      <c r="B16322" t="s">
        <v>1165</v>
      </c>
      <c r="C16322" t="s">
        <v>2718</v>
      </c>
      <c r="D16322" t="s">
        <v>4416</v>
      </c>
      <c r="E16322">
        <v>-71.138930000000002</v>
      </c>
      <c r="F16322">
        <v>42.241700000000002</v>
      </c>
      <c r="G16322" t="s">
        <v>783</v>
      </c>
      <c r="H16322" s="5">
        <v>4</v>
      </c>
      <c r="I16322" t="s">
        <v>4417</v>
      </c>
      <c r="J16322" s="5">
        <f>VLOOKUP(I16322*1,Crosswalks!$L$3:$M$227,2,FALSE)</f>
        <v>3</v>
      </c>
      <c r="K16322" s="5">
        <f>IF(G16322="Corner",INDEX(Crosswalks!$C$4:$J$16,MATCH(H16322,Crosswalks!$C$4:$C$16,0),J16322+1),"N/A, D2D")</f>
        <v>0.5</v>
      </c>
      <c r="L16322" t="s">
        <v>5953</v>
      </c>
      <c r="M16322" t="s">
        <v>836</v>
      </c>
      <c r="N16322" t="s">
        <v>837</v>
      </c>
      <c r="O16322" t="s">
        <v>927</v>
      </c>
      <c r="P16322">
        <v>-71.127050609999998</v>
      </c>
      <c r="Q16322">
        <v>42.274798650000001</v>
      </c>
    </row>
    <row r="16323" spans="2:17" x14ac:dyDescent="0.3">
      <c r="B16323" t="s">
        <v>898</v>
      </c>
      <c r="C16323" t="s">
        <v>4565</v>
      </c>
      <c r="D16323" t="s">
        <v>4416</v>
      </c>
      <c r="E16323">
        <v>-71.140169999999998</v>
      </c>
      <c r="F16323">
        <v>42.25432</v>
      </c>
      <c r="G16323" t="s">
        <v>783</v>
      </c>
      <c r="H16323" s="5" t="s">
        <v>785</v>
      </c>
      <c r="I16323" t="s">
        <v>4417</v>
      </c>
      <c r="J16323" s="5">
        <f>VLOOKUP(I16323*1,Crosswalks!$L$3:$M$227,2,FALSE)</f>
        <v>3</v>
      </c>
      <c r="K16323" s="5">
        <f>IF(G16323="Corner",INDEX(Crosswalks!$C$4:$J$16,MATCH(H16323,Crosswalks!$C$4:$C$16,0),J16323+1),"N/A, D2D")</f>
        <v>0.3</v>
      </c>
      <c r="L16323" t="s">
        <v>5953</v>
      </c>
      <c r="M16323" t="s">
        <v>836</v>
      </c>
      <c r="N16323" t="s">
        <v>837</v>
      </c>
      <c r="O16323" t="s">
        <v>927</v>
      </c>
      <c r="P16323">
        <v>-71.127050609999998</v>
      </c>
      <c r="Q16323">
        <v>42.274798650000001</v>
      </c>
    </row>
    <row r="16324" spans="2:17" x14ac:dyDescent="0.3">
      <c r="B16324" t="s">
        <v>960</v>
      </c>
      <c r="C16324" t="s">
        <v>4702</v>
      </c>
      <c r="D16324" t="s">
        <v>4416</v>
      </c>
      <c r="E16324">
        <v>-71.103629999999995</v>
      </c>
      <c r="F16324">
        <v>42.2622</v>
      </c>
      <c r="G16324" t="s">
        <v>783</v>
      </c>
      <c r="H16324" s="5">
        <v>5</v>
      </c>
      <c r="I16324" t="s">
        <v>1631</v>
      </c>
      <c r="J16324" s="5">
        <f>VLOOKUP(I16324*1,Crosswalks!$L$3:$M$227,2,FALSE)</f>
        <v>3</v>
      </c>
      <c r="K16324" s="5">
        <f>IF(G16324="Corner",INDEX(Crosswalks!$C$4:$J$16,MATCH(H16324,Crosswalks!$C$4:$C$16,0),J16324+1),"N/A, D2D")</f>
        <v>0.5</v>
      </c>
      <c r="L16324" t="s">
        <v>5953</v>
      </c>
      <c r="M16324" t="s">
        <v>836</v>
      </c>
      <c r="N16324" t="s">
        <v>837</v>
      </c>
      <c r="O16324" t="s">
        <v>927</v>
      </c>
      <c r="P16324">
        <v>-71.127050609999998</v>
      </c>
      <c r="Q16324">
        <v>42.274798650000001</v>
      </c>
    </row>
    <row r="16325" spans="2:17" x14ac:dyDescent="0.3">
      <c r="B16325" t="s">
        <v>931</v>
      </c>
      <c r="C16325" t="s">
        <v>2778</v>
      </c>
      <c r="D16325" t="s">
        <v>4416</v>
      </c>
      <c r="E16325">
        <v>-71.109859999999998</v>
      </c>
      <c r="F16325">
        <v>42.262810000000002</v>
      </c>
      <c r="G16325" t="s">
        <v>783</v>
      </c>
      <c r="H16325" s="5" t="s">
        <v>785</v>
      </c>
      <c r="I16325" t="s">
        <v>4456</v>
      </c>
      <c r="J16325" s="5">
        <f>VLOOKUP(I16325*1,Crosswalks!$L$3:$M$227,2,FALSE)</f>
        <v>6</v>
      </c>
      <c r="K16325" s="5">
        <f>IF(G16325="Corner",INDEX(Crosswalks!$C$4:$J$16,MATCH(H16325,Crosswalks!$C$4:$C$16,0),J16325+1),"N/A, D2D")</f>
        <v>0.2</v>
      </c>
      <c r="L16325" t="s">
        <v>5953</v>
      </c>
      <c r="M16325" t="s">
        <v>836</v>
      </c>
      <c r="N16325" t="s">
        <v>837</v>
      </c>
      <c r="O16325" t="s">
        <v>927</v>
      </c>
      <c r="P16325">
        <v>-71.127050609999998</v>
      </c>
      <c r="Q16325">
        <v>42.274798650000001</v>
      </c>
    </row>
    <row r="16326" spans="2:17" x14ac:dyDescent="0.3">
      <c r="B16326" t="s">
        <v>1202</v>
      </c>
      <c r="C16326" t="s">
        <v>3821</v>
      </c>
      <c r="D16326" t="s">
        <v>4416</v>
      </c>
      <c r="E16326">
        <v>-71.111279999999994</v>
      </c>
      <c r="F16326">
        <v>42.253889999999998</v>
      </c>
      <c r="G16326" t="s">
        <v>783</v>
      </c>
      <c r="H16326" s="5">
        <v>2</v>
      </c>
      <c r="I16326" t="s">
        <v>4438</v>
      </c>
      <c r="J16326" s="5">
        <f>VLOOKUP(I16326*1,Crosswalks!$L$3:$M$227,2,FALSE)</f>
        <v>2</v>
      </c>
      <c r="K16326" s="5">
        <f>IF(G16326="Corner",INDEX(Crosswalks!$C$4:$J$16,MATCH(H16326,Crosswalks!$C$4:$C$16,0),J16326+1),"N/A, D2D")</f>
        <v>0.4</v>
      </c>
      <c r="L16326" t="s">
        <v>5953</v>
      </c>
      <c r="M16326" t="s">
        <v>836</v>
      </c>
      <c r="N16326" t="s">
        <v>837</v>
      </c>
      <c r="O16326" t="s">
        <v>927</v>
      </c>
      <c r="P16326">
        <v>-71.127050609999998</v>
      </c>
      <c r="Q16326">
        <v>42.274798650000001</v>
      </c>
    </row>
    <row r="16327" spans="2:17" x14ac:dyDescent="0.3">
      <c r="B16327" t="s">
        <v>925</v>
      </c>
      <c r="C16327" t="s">
        <v>4565</v>
      </c>
      <c r="D16327" t="s">
        <v>4416</v>
      </c>
      <c r="E16327">
        <v>-71.140789999999996</v>
      </c>
      <c r="F16327">
        <v>42.254370000000002</v>
      </c>
      <c r="G16327" t="s">
        <v>783</v>
      </c>
      <c r="H16327" s="5">
        <v>6</v>
      </c>
      <c r="I16327" t="s">
        <v>4417</v>
      </c>
      <c r="J16327" s="5">
        <f>VLOOKUP(I16327*1,Crosswalks!$L$3:$M$227,2,FALSE)</f>
        <v>3</v>
      </c>
      <c r="K16327" s="5">
        <f>IF(G16327="Corner",INDEX(Crosswalks!$C$4:$J$16,MATCH(H16327,Crosswalks!$C$4:$C$16,0),J16327+1),"N/A, D2D")</f>
        <v>0.5</v>
      </c>
      <c r="L16327" t="s">
        <v>5953</v>
      </c>
      <c r="M16327" t="s">
        <v>836</v>
      </c>
      <c r="N16327" t="s">
        <v>837</v>
      </c>
      <c r="O16327" t="s">
        <v>927</v>
      </c>
      <c r="P16327">
        <v>-71.127050609999998</v>
      </c>
      <c r="Q16327">
        <v>42.274798650000001</v>
      </c>
    </row>
    <row r="16328" spans="2:17" x14ac:dyDescent="0.3">
      <c r="B16328" t="s">
        <v>1183</v>
      </c>
      <c r="C16328" t="s">
        <v>4477</v>
      </c>
      <c r="D16328" t="s">
        <v>4416</v>
      </c>
      <c r="E16328">
        <v>-71.137469999999993</v>
      </c>
      <c r="F16328">
        <v>42.243760000000002</v>
      </c>
      <c r="G16328" t="s">
        <v>783</v>
      </c>
      <c r="H16328" s="5">
        <v>5</v>
      </c>
      <c r="I16328" t="s">
        <v>4417</v>
      </c>
      <c r="J16328" s="5">
        <f>VLOOKUP(I16328*1,Crosswalks!$L$3:$M$227,2,FALSE)</f>
        <v>3</v>
      </c>
      <c r="K16328" s="5">
        <f>IF(G16328="Corner",INDEX(Crosswalks!$C$4:$J$16,MATCH(H16328,Crosswalks!$C$4:$C$16,0),J16328+1),"N/A, D2D")</f>
        <v>0.5</v>
      </c>
      <c r="L16328" t="s">
        <v>5953</v>
      </c>
      <c r="M16328" t="s">
        <v>836</v>
      </c>
      <c r="N16328" t="s">
        <v>837</v>
      </c>
      <c r="O16328" t="s">
        <v>927</v>
      </c>
      <c r="P16328">
        <v>-71.127050609999998</v>
      </c>
      <c r="Q16328">
        <v>42.274798650000001</v>
      </c>
    </row>
    <row r="16329" spans="2:17" x14ac:dyDescent="0.3">
      <c r="B16329" t="s">
        <v>1387</v>
      </c>
      <c r="C16329" t="s">
        <v>4461</v>
      </c>
      <c r="D16329" t="s">
        <v>4416</v>
      </c>
      <c r="E16329">
        <v>-71.115750000000006</v>
      </c>
      <c r="F16329">
        <v>42.247059999999998</v>
      </c>
      <c r="G16329" t="s">
        <v>783</v>
      </c>
      <c r="H16329" s="5">
        <v>2</v>
      </c>
      <c r="I16329" t="s">
        <v>4438</v>
      </c>
      <c r="J16329" s="5">
        <f>VLOOKUP(I16329*1,Crosswalks!$L$3:$M$227,2,FALSE)</f>
        <v>2</v>
      </c>
      <c r="K16329" s="5">
        <f>IF(G16329="Corner",INDEX(Crosswalks!$C$4:$J$16,MATCH(H16329,Crosswalks!$C$4:$C$16,0),J16329+1),"N/A, D2D")</f>
        <v>0.4</v>
      </c>
      <c r="L16329" t="s">
        <v>5953</v>
      </c>
      <c r="M16329" t="s">
        <v>836</v>
      </c>
      <c r="N16329" t="s">
        <v>837</v>
      </c>
      <c r="O16329" t="s">
        <v>927</v>
      </c>
      <c r="P16329">
        <v>-71.127050609999998</v>
      </c>
      <c r="Q16329">
        <v>42.274798650000001</v>
      </c>
    </row>
    <row r="16330" spans="2:17" x14ac:dyDescent="0.3">
      <c r="B16330" t="s">
        <v>826</v>
      </c>
      <c r="C16330" t="s">
        <v>4580</v>
      </c>
      <c r="D16330" t="s">
        <v>4416</v>
      </c>
      <c r="E16330">
        <v>-71.113900000000001</v>
      </c>
      <c r="F16330">
        <v>42.254080000000002</v>
      </c>
      <c r="G16330" t="s">
        <v>783</v>
      </c>
      <c r="H16330" s="5" t="s">
        <v>785</v>
      </c>
      <c r="I16330" t="s">
        <v>4438</v>
      </c>
      <c r="J16330" s="5">
        <f>VLOOKUP(I16330*1,Crosswalks!$L$3:$M$227,2,FALSE)</f>
        <v>2</v>
      </c>
      <c r="K16330" s="5">
        <f>IF(G16330="Corner",INDEX(Crosswalks!$C$4:$J$16,MATCH(H16330,Crosswalks!$C$4:$C$16,0),J16330+1),"N/A, D2D")</f>
        <v>0.3</v>
      </c>
      <c r="L16330" t="s">
        <v>5953</v>
      </c>
      <c r="M16330" t="s">
        <v>836</v>
      </c>
      <c r="N16330" t="s">
        <v>837</v>
      </c>
      <c r="O16330" t="s">
        <v>927</v>
      </c>
      <c r="P16330">
        <v>-71.127050609999998</v>
      </c>
      <c r="Q16330">
        <v>42.274798650000001</v>
      </c>
    </row>
    <row r="16331" spans="2:17" x14ac:dyDescent="0.3">
      <c r="B16331" t="s">
        <v>913</v>
      </c>
      <c r="C16331" t="s">
        <v>4485</v>
      </c>
      <c r="D16331" t="s">
        <v>4416</v>
      </c>
      <c r="E16331">
        <v>-71.142709999999994</v>
      </c>
      <c r="F16331">
        <v>42.251350000000002</v>
      </c>
      <c r="G16331" t="s">
        <v>783</v>
      </c>
      <c r="H16331" s="5">
        <v>2</v>
      </c>
      <c r="I16331" t="s">
        <v>4417</v>
      </c>
      <c r="J16331" s="5">
        <f>VLOOKUP(I16331*1,Crosswalks!$L$3:$M$227,2,FALSE)</f>
        <v>3</v>
      </c>
      <c r="K16331" s="5">
        <f>IF(G16331="Corner",INDEX(Crosswalks!$C$4:$J$16,MATCH(H16331,Crosswalks!$C$4:$C$16,0),J16331+1),"N/A, D2D")</f>
        <v>0.4</v>
      </c>
      <c r="L16331" t="s">
        <v>5953</v>
      </c>
      <c r="M16331" t="s">
        <v>836</v>
      </c>
      <c r="N16331" t="s">
        <v>837</v>
      </c>
      <c r="O16331" t="s">
        <v>927</v>
      </c>
      <c r="P16331">
        <v>-71.127050609999998</v>
      </c>
      <c r="Q16331">
        <v>42.274798650000001</v>
      </c>
    </row>
    <row r="16332" spans="2:17" x14ac:dyDescent="0.3">
      <c r="B16332" t="s">
        <v>1287</v>
      </c>
      <c r="C16332" t="s">
        <v>4583</v>
      </c>
      <c r="D16332" t="s">
        <v>4416</v>
      </c>
      <c r="E16332">
        <v>-71.114680000000007</v>
      </c>
      <c r="F16332">
        <v>42.24633</v>
      </c>
      <c r="G16332" t="s">
        <v>783</v>
      </c>
      <c r="H16332" s="5">
        <v>4</v>
      </c>
      <c r="I16332" t="s">
        <v>4438</v>
      </c>
      <c r="J16332" s="5">
        <f>VLOOKUP(I16332*1,Crosswalks!$L$3:$M$227,2,FALSE)</f>
        <v>2</v>
      </c>
      <c r="K16332" s="5">
        <f>IF(G16332="Corner",INDEX(Crosswalks!$C$4:$J$16,MATCH(H16332,Crosswalks!$C$4:$C$16,0),J16332+1),"N/A, D2D")</f>
        <v>0.5</v>
      </c>
      <c r="L16332" t="s">
        <v>5953</v>
      </c>
      <c r="M16332" t="s">
        <v>836</v>
      </c>
      <c r="N16332" t="s">
        <v>837</v>
      </c>
      <c r="O16332" t="s">
        <v>927</v>
      </c>
      <c r="P16332">
        <v>-71.127050609999998</v>
      </c>
      <c r="Q16332">
        <v>42.274798650000001</v>
      </c>
    </row>
    <row r="16333" spans="2:17" x14ac:dyDescent="0.3">
      <c r="B16333" t="s">
        <v>1107</v>
      </c>
      <c r="C16333" t="s">
        <v>4528</v>
      </c>
      <c r="D16333" t="s">
        <v>4416</v>
      </c>
      <c r="E16333">
        <v>-71.137500000000003</v>
      </c>
      <c r="F16333">
        <v>42.241619999999998</v>
      </c>
      <c r="G16333" t="s">
        <v>783</v>
      </c>
      <c r="H16333" s="5">
        <v>5</v>
      </c>
      <c r="I16333" t="s">
        <v>4417</v>
      </c>
      <c r="J16333" s="5">
        <f>VLOOKUP(I16333*1,Crosswalks!$L$3:$M$227,2,FALSE)</f>
        <v>3</v>
      </c>
      <c r="K16333" s="5">
        <f>IF(G16333="Corner",INDEX(Crosswalks!$C$4:$J$16,MATCH(H16333,Crosswalks!$C$4:$C$16,0),J16333+1),"N/A, D2D")</f>
        <v>0.5</v>
      </c>
      <c r="L16333" t="s">
        <v>5953</v>
      </c>
      <c r="M16333" t="s">
        <v>836</v>
      </c>
      <c r="N16333" t="s">
        <v>837</v>
      </c>
      <c r="O16333" t="s">
        <v>927</v>
      </c>
      <c r="P16333">
        <v>-71.127050609999998</v>
      </c>
      <c r="Q16333">
        <v>42.274798650000001</v>
      </c>
    </row>
    <row r="16334" spans="2:17" x14ac:dyDescent="0.3">
      <c r="B16334" t="s">
        <v>1193</v>
      </c>
      <c r="C16334" t="s">
        <v>2638</v>
      </c>
      <c r="D16334" t="s">
        <v>4416</v>
      </c>
      <c r="E16334">
        <v>-71.114000000000004</v>
      </c>
      <c r="F16334">
        <v>42.253300000000003</v>
      </c>
      <c r="G16334" t="s">
        <v>783</v>
      </c>
      <c r="H16334" s="5">
        <v>4</v>
      </c>
      <c r="I16334" t="s">
        <v>4438</v>
      </c>
      <c r="J16334" s="5">
        <f>VLOOKUP(I16334*1,Crosswalks!$L$3:$M$227,2,FALSE)</f>
        <v>2</v>
      </c>
      <c r="K16334" s="5">
        <f>IF(G16334="Corner",INDEX(Crosswalks!$C$4:$J$16,MATCH(H16334,Crosswalks!$C$4:$C$16,0),J16334+1),"N/A, D2D")</f>
        <v>0.5</v>
      </c>
      <c r="L16334" t="s">
        <v>5953</v>
      </c>
      <c r="M16334" t="s">
        <v>836</v>
      </c>
      <c r="N16334" t="s">
        <v>837</v>
      </c>
      <c r="O16334" t="s">
        <v>927</v>
      </c>
      <c r="P16334">
        <v>-71.127050609999998</v>
      </c>
      <c r="Q16334">
        <v>42.274798650000001</v>
      </c>
    </row>
    <row r="16335" spans="2:17" x14ac:dyDescent="0.3">
      <c r="B16335" t="s">
        <v>4730</v>
      </c>
      <c r="C16335" t="s">
        <v>4419</v>
      </c>
      <c r="D16335" t="s">
        <v>4416</v>
      </c>
      <c r="E16335">
        <v>-71.139769999999999</v>
      </c>
      <c r="F16335">
        <v>42.243789999999997</v>
      </c>
      <c r="G16335" t="s">
        <v>783</v>
      </c>
      <c r="H16335" s="5">
        <v>1</v>
      </c>
      <c r="I16335" t="s">
        <v>4417</v>
      </c>
      <c r="J16335" s="5">
        <f>VLOOKUP(I16335*1,Crosswalks!$L$3:$M$227,2,FALSE)</f>
        <v>3</v>
      </c>
      <c r="K16335" s="5">
        <f>IF(G16335="Corner",INDEX(Crosswalks!$C$4:$J$16,MATCH(H16335,Crosswalks!$C$4:$C$16,0),J16335+1),"N/A, D2D")</f>
        <v>0.4</v>
      </c>
      <c r="L16335" t="s">
        <v>5953</v>
      </c>
      <c r="M16335" t="s">
        <v>836</v>
      </c>
      <c r="N16335" t="s">
        <v>837</v>
      </c>
      <c r="O16335" t="s">
        <v>927</v>
      </c>
      <c r="P16335">
        <v>-71.127050609999998</v>
      </c>
      <c r="Q16335">
        <v>42.274798650000001</v>
      </c>
    </row>
    <row r="16336" spans="2:17" x14ac:dyDescent="0.3">
      <c r="B16336" t="s">
        <v>861</v>
      </c>
      <c r="C16336" t="s">
        <v>4731</v>
      </c>
      <c r="D16336" t="s">
        <v>4416</v>
      </c>
      <c r="E16336">
        <v>-71.114660000000001</v>
      </c>
      <c r="F16336">
        <v>42.247070000000001</v>
      </c>
      <c r="G16336" t="s">
        <v>783</v>
      </c>
      <c r="H16336" s="5">
        <v>1</v>
      </c>
      <c r="I16336" t="s">
        <v>4438</v>
      </c>
      <c r="J16336" s="5">
        <f>VLOOKUP(I16336*1,Crosswalks!$L$3:$M$227,2,FALSE)</f>
        <v>2</v>
      </c>
      <c r="K16336" s="5">
        <f>IF(G16336="Corner",INDEX(Crosswalks!$C$4:$J$16,MATCH(H16336,Crosswalks!$C$4:$C$16,0),J16336+1),"N/A, D2D")</f>
        <v>0.4</v>
      </c>
      <c r="L16336" t="s">
        <v>5953</v>
      </c>
      <c r="M16336" t="s">
        <v>836</v>
      </c>
      <c r="N16336" t="s">
        <v>837</v>
      </c>
      <c r="O16336" t="s">
        <v>927</v>
      </c>
      <c r="P16336">
        <v>-71.127050609999998</v>
      </c>
      <c r="Q16336">
        <v>42.274798650000001</v>
      </c>
    </row>
    <row r="16337" spans="2:17" x14ac:dyDescent="0.3">
      <c r="B16337" t="s">
        <v>4732</v>
      </c>
      <c r="C16337" t="s">
        <v>1637</v>
      </c>
      <c r="D16337" t="s">
        <v>4416</v>
      </c>
      <c r="E16337">
        <v>-71.133610000000004</v>
      </c>
      <c r="F16337">
        <v>42.234070000000003</v>
      </c>
      <c r="G16337" t="s">
        <v>783</v>
      </c>
      <c r="H16337" s="5">
        <v>5</v>
      </c>
      <c r="I16337" t="s">
        <v>4521</v>
      </c>
      <c r="J16337" s="5">
        <f>VLOOKUP(I16337*1,Crosswalks!$L$3:$M$227,2,FALSE)</f>
        <v>3</v>
      </c>
      <c r="K16337" s="5">
        <f>IF(G16337="Corner",INDEX(Crosswalks!$C$4:$J$16,MATCH(H16337,Crosswalks!$C$4:$C$16,0),J16337+1),"N/A, D2D")</f>
        <v>0.5</v>
      </c>
      <c r="L16337" t="s">
        <v>5953</v>
      </c>
      <c r="M16337" t="s">
        <v>836</v>
      </c>
      <c r="N16337" t="s">
        <v>837</v>
      </c>
      <c r="O16337" t="s">
        <v>927</v>
      </c>
      <c r="P16337">
        <v>-71.127050609999998</v>
      </c>
      <c r="Q16337">
        <v>42.274798650000001</v>
      </c>
    </row>
    <row r="16338" spans="2:17" x14ac:dyDescent="0.3">
      <c r="B16338" t="s">
        <v>1407</v>
      </c>
      <c r="C16338" t="s">
        <v>4473</v>
      </c>
      <c r="D16338" t="s">
        <v>4416</v>
      </c>
      <c r="E16338">
        <v>-71.139870000000002</v>
      </c>
      <c r="F16338">
        <v>42.242820000000002</v>
      </c>
      <c r="G16338" t="s">
        <v>783</v>
      </c>
      <c r="H16338" s="5">
        <v>4</v>
      </c>
      <c r="I16338" t="s">
        <v>4417</v>
      </c>
      <c r="J16338" s="5">
        <f>VLOOKUP(I16338*1,Crosswalks!$L$3:$M$227,2,FALSE)</f>
        <v>3</v>
      </c>
      <c r="K16338" s="5">
        <f>IF(G16338="Corner",INDEX(Crosswalks!$C$4:$J$16,MATCH(H16338,Crosswalks!$C$4:$C$16,0),J16338+1),"N/A, D2D")</f>
        <v>0.5</v>
      </c>
      <c r="L16338" t="s">
        <v>5953</v>
      </c>
      <c r="M16338" t="s">
        <v>836</v>
      </c>
      <c r="N16338" t="s">
        <v>837</v>
      </c>
      <c r="O16338" t="s">
        <v>927</v>
      </c>
      <c r="P16338">
        <v>-71.127050609999998</v>
      </c>
      <c r="Q16338">
        <v>42.274798650000001</v>
      </c>
    </row>
    <row r="16339" spans="2:17" x14ac:dyDescent="0.3">
      <c r="B16339" t="s">
        <v>994</v>
      </c>
      <c r="C16339" t="s">
        <v>4461</v>
      </c>
      <c r="D16339" t="s">
        <v>4416</v>
      </c>
      <c r="E16339">
        <v>-71.115359999999995</v>
      </c>
      <c r="F16339">
        <v>42.247549999999997</v>
      </c>
      <c r="G16339" t="s">
        <v>783</v>
      </c>
      <c r="H16339" s="5">
        <v>3</v>
      </c>
      <c r="I16339" t="s">
        <v>4438</v>
      </c>
      <c r="J16339" s="5">
        <f>VLOOKUP(I16339*1,Crosswalks!$L$3:$M$227,2,FALSE)</f>
        <v>2</v>
      </c>
      <c r="K16339" s="5">
        <f>IF(G16339="Corner",INDEX(Crosswalks!$C$4:$J$16,MATCH(H16339,Crosswalks!$C$4:$C$16,0),J16339+1),"N/A, D2D")</f>
        <v>0.5</v>
      </c>
      <c r="L16339" t="s">
        <v>5953</v>
      </c>
      <c r="M16339" t="s">
        <v>836</v>
      </c>
      <c r="N16339" t="s">
        <v>837</v>
      </c>
      <c r="O16339" t="s">
        <v>927</v>
      </c>
      <c r="P16339">
        <v>-71.127050609999998</v>
      </c>
      <c r="Q16339">
        <v>42.274798650000001</v>
      </c>
    </row>
    <row r="16340" spans="2:17" x14ac:dyDescent="0.3">
      <c r="B16340" t="s">
        <v>1467</v>
      </c>
      <c r="C16340" t="s">
        <v>3539</v>
      </c>
      <c r="D16340" t="s">
        <v>4416</v>
      </c>
      <c r="E16340">
        <v>-71.137534000000002</v>
      </c>
      <c r="F16340">
        <v>42.243375999999998</v>
      </c>
      <c r="G16340" t="s">
        <v>783</v>
      </c>
      <c r="H16340" s="5">
        <v>6</v>
      </c>
      <c r="I16340" t="s">
        <v>4417</v>
      </c>
      <c r="J16340" s="5">
        <f>VLOOKUP(I16340*1,Crosswalks!$L$3:$M$227,2,FALSE)</f>
        <v>3</v>
      </c>
      <c r="K16340" s="5">
        <f>IF(G16340="Corner",INDEX(Crosswalks!$C$4:$J$16,MATCH(H16340,Crosswalks!$C$4:$C$16,0),J16340+1),"N/A, D2D")</f>
        <v>0.5</v>
      </c>
      <c r="L16340" t="s">
        <v>5953</v>
      </c>
      <c r="M16340" t="s">
        <v>836</v>
      </c>
      <c r="N16340" t="s">
        <v>837</v>
      </c>
      <c r="O16340" t="s">
        <v>927</v>
      </c>
      <c r="P16340">
        <v>-71.127050609999998</v>
      </c>
      <c r="Q16340">
        <v>42.274798650000001</v>
      </c>
    </row>
    <row r="16341" spans="2:17" x14ac:dyDescent="0.3">
      <c r="B16341" t="s">
        <v>1242</v>
      </c>
      <c r="C16341" t="s">
        <v>4422</v>
      </c>
      <c r="D16341" t="s">
        <v>4416</v>
      </c>
      <c r="E16341">
        <v>-71.136060000000001</v>
      </c>
      <c r="F16341">
        <v>42.238860000000003</v>
      </c>
      <c r="G16341" t="s">
        <v>783</v>
      </c>
      <c r="H16341" s="5">
        <v>5</v>
      </c>
      <c r="I16341" t="s">
        <v>4417</v>
      </c>
      <c r="J16341" s="5">
        <f>VLOOKUP(I16341*1,Crosswalks!$L$3:$M$227,2,FALSE)</f>
        <v>3</v>
      </c>
      <c r="K16341" s="5">
        <f>IF(G16341="Corner",INDEX(Crosswalks!$C$4:$J$16,MATCH(H16341,Crosswalks!$C$4:$C$16,0),J16341+1),"N/A, D2D")</f>
        <v>0.5</v>
      </c>
      <c r="L16341" t="s">
        <v>5953</v>
      </c>
      <c r="M16341" t="s">
        <v>836</v>
      </c>
      <c r="N16341" t="s">
        <v>837</v>
      </c>
      <c r="O16341" t="s">
        <v>927</v>
      </c>
      <c r="P16341">
        <v>-71.127050609999998</v>
      </c>
      <c r="Q16341">
        <v>42.274798650000001</v>
      </c>
    </row>
    <row r="16342" spans="2:17" x14ac:dyDescent="0.3">
      <c r="B16342" t="s">
        <v>895</v>
      </c>
      <c r="C16342" t="s">
        <v>4420</v>
      </c>
      <c r="D16342" t="s">
        <v>4416</v>
      </c>
      <c r="E16342">
        <v>-71.103503000000003</v>
      </c>
      <c r="F16342">
        <v>42.263081</v>
      </c>
      <c r="G16342" t="s">
        <v>783</v>
      </c>
      <c r="H16342" s="5" t="s">
        <v>785</v>
      </c>
      <c r="I16342" t="s">
        <v>1631</v>
      </c>
      <c r="J16342" s="5">
        <f>VLOOKUP(I16342*1,Crosswalks!$L$3:$M$227,2,FALSE)</f>
        <v>3</v>
      </c>
      <c r="K16342" s="5">
        <f>IF(G16342="Corner",INDEX(Crosswalks!$C$4:$J$16,MATCH(H16342,Crosswalks!$C$4:$C$16,0),J16342+1),"N/A, D2D")</f>
        <v>0.3</v>
      </c>
      <c r="L16342" t="s">
        <v>5953</v>
      </c>
      <c r="M16342" t="s">
        <v>836</v>
      </c>
      <c r="N16342" t="s">
        <v>837</v>
      </c>
      <c r="O16342" t="s">
        <v>927</v>
      </c>
      <c r="P16342">
        <v>-71.127050609999998</v>
      </c>
      <c r="Q16342">
        <v>42.274798650000001</v>
      </c>
    </row>
    <row r="16343" spans="2:17" x14ac:dyDescent="0.3">
      <c r="B16343" t="s">
        <v>994</v>
      </c>
      <c r="C16343" t="s">
        <v>4550</v>
      </c>
      <c r="D16343" t="s">
        <v>4416</v>
      </c>
      <c r="E16343">
        <v>-71.114990000000006</v>
      </c>
      <c r="F16343">
        <v>42.248649999999998</v>
      </c>
      <c r="G16343" t="s">
        <v>783</v>
      </c>
      <c r="H16343" s="5" t="s">
        <v>785</v>
      </c>
      <c r="I16343" t="s">
        <v>4438</v>
      </c>
      <c r="J16343" s="5">
        <f>VLOOKUP(I16343*1,Crosswalks!$L$3:$M$227,2,FALSE)</f>
        <v>2</v>
      </c>
      <c r="K16343" s="5">
        <f>IF(G16343="Corner",INDEX(Crosswalks!$C$4:$J$16,MATCH(H16343,Crosswalks!$C$4:$C$16,0),J16343+1),"N/A, D2D")</f>
        <v>0.3</v>
      </c>
      <c r="L16343" t="s">
        <v>5953</v>
      </c>
      <c r="M16343" t="s">
        <v>836</v>
      </c>
      <c r="N16343" t="s">
        <v>837</v>
      </c>
      <c r="O16343" t="s">
        <v>927</v>
      </c>
      <c r="P16343">
        <v>-71.127050609999998</v>
      </c>
      <c r="Q16343">
        <v>42.274798650000001</v>
      </c>
    </row>
    <row r="16344" spans="2:17" x14ac:dyDescent="0.3">
      <c r="B16344" t="s">
        <v>862</v>
      </c>
      <c r="C16344" t="s">
        <v>4473</v>
      </c>
      <c r="D16344" t="s">
        <v>4416</v>
      </c>
      <c r="E16344">
        <v>-71.141279999999995</v>
      </c>
      <c r="F16344">
        <v>42.240479999999998</v>
      </c>
      <c r="G16344" t="s">
        <v>783</v>
      </c>
      <c r="H16344" s="5">
        <v>1</v>
      </c>
      <c r="I16344" t="s">
        <v>4417</v>
      </c>
      <c r="J16344" s="5">
        <f>VLOOKUP(I16344*1,Crosswalks!$L$3:$M$227,2,FALSE)</f>
        <v>3</v>
      </c>
      <c r="K16344" s="5">
        <f>IF(G16344="Corner",INDEX(Crosswalks!$C$4:$J$16,MATCH(H16344,Crosswalks!$C$4:$C$16,0),J16344+1),"N/A, D2D")</f>
        <v>0.4</v>
      </c>
      <c r="L16344" t="s">
        <v>5953</v>
      </c>
      <c r="M16344" t="s">
        <v>836</v>
      </c>
      <c r="N16344" t="s">
        <v>837</v>
      </c>
      <c r="O16344" t="s">
        <v>927</v>
      </c>
      <c r="P16344">
        <v>-71.127050609999998</v>
      </c>
      <c r="Q16344">
        <v>42.274798650000001</v>
      </c>
    </row>
    <row r="16345" spans="2:17" x14ac:dyDescent="0.3">
      <c r="B16345" t="s">
        <v>1001</v>
      </c>
      <c r="C16345" t="s">
        <v>4533</v>
      </c>
      <c r="D16345" t="s">
        <v>4416</v>
      </c>
      <c r="E16345">
        <v>-71.112076999999999</v>
      </c>
      <c r="F16345">
        <v>42.267637000000001</v>
      </c>
      <c r="G16345" t="s">
        <v>783</v>
      </c>
      <c r="H16345" s="5">
        <v>1</v>
      </c>
      <c r="I16345" t="s">
        <v>4456</v>
      </c>
      <c r="J16345" s="5">
        <f>VLOOKUP(I16345*1,Crosswalks!$L$3:$M$227,2,FALSE)</f>
        <v>6</v>
      </c>
      <c r="K16345" s="5">
        <f>IF(G16345="Corner",INDEX(Crosswalks!$C$4:$J$16,MATCH(H16345,Crosswalks!$C$4:$C$16,0),J16345+1),"N/A, D2D")</f>
        <v>0.2</v>
      </c>
      <c r="L16345" t="s">
        <v>5953</v>
      </c>
      <c r="M16345" t="s">
        <v>836</v>
      </c>
      <c r="N16345" t="s">
        <v>837</v>
      </c>
      <c r="O16345" t="s">
        <v>927</v>
      </c>
      <c r="P16345">
        <v>-71.127050609999998</v>
      </c>
      <c r="Q16345">
        <v>42.274798650000001</v>
      </c>
    </row>
    <row r="16346" spans="2:17" x14ac:dyDescent="0.3">
      <c r="B16346" t="s">
        <v>1508</v>
      </c>
      <c r="C16346" t="s">
        <v>4475</v>
      </c>
      <c r="D16346" t="s">
        <v>4416</v>
      </c>
      <c r="E16346">
        <v>-71.141728000000001</v>
      </c>
      <c r="F16346">
        <v>42.256431999999997</v>
      </c>
      <c r="G16346" t="s">
        <v>783</v>
      </c>
      <c r="H16346" s="5">
        <v>4</v>
      </c>
      <c r="I16346" t="s">
        <v>4417</v>
      </c>
      <c r="J16346" s="5">
        <f>VLOOKUP(I16346*1,Crosswalks!$L$3:$M$227,2,FALSE)</f>
        <v>3</v>
      </c>
      <c r="K16346" s="5">
        <f>IF(G16346="Corner",INDEX(Crosswalks!$C$4:$J$16,MATCH(H16346,Crosswalks!$C$4:$C$16,0),J16346+1),"N/A, D2D")</f>
        <v>0.5</v>
      </c>
      <c r="L16346" t="s">
        <v>5953</v>
      </c>
      <c r="M16346" t="s">
        <v>836</v>
      </c>
      <c r="N16346" t="s">
        <v>837</v>
      </c>
      <c r="O16346" t="s">
        <v>927</v>
      </c>
      <c r="P16346">
        <v>-71.127050609999998</v>
      </c>
      <c r="Q16346">
        <v>42.274798650000001</v>
      </c>
    </row>
    <row r="16347" spans="2:17" x14ac:dyDescent="0.3">
      <c r="B16347" t="s">
        <v>4733</v>
      </c>
      <c r="C16347" t="s">
        <v>4458</v>
      </c>
      <c r="D16347" t="s">
        <v>4416</v>
      </c>
      <c r="E16347">
        <v>-71.113190000000003</v>
      </c>
      <c r="F16347">
        <v>42.261890000000001</v>
      </c>
      <c r="G16347" t="s">
        <v>783</v>
      </c>
      <c r="H16347" s="5">
        <v>2</v>
      </c>
      <c r="I16347" t="s">
        <v>4456</v>
      </c>
      <c r="J16347" s="5">
        <f>VLOOKUP(I16347*1,Crosswalks!$L$3:$M$227,2,FALSE)</f>
        <v>6</v>
      </c>
      <c r="K16347" s="5">
        <f>IF(G16347="Corner",INDEX(Crosswalks!$C$4:$J$16,MATCH(H16347,Crosswalks!$C$4:$C$16,0),J16347+1),"N/A, D2D")</f>
        <v>0.3</v>
      </c>
      <c r="L16347" t="s">
        <v>5953</v>
      </c>
      <c r="M16347" t="s">
        <v>836</v>
      </c>
      <c r="N16347" t="s">
        <v>837</v>
      </c>
      <c r="O16347" t="s">
        <v>927</v>
      </c>
      <c r="P16347">
        <v>-71.127050609999998</v>
      </c>
      <c r="Q16347">
        <v>42.274798650000001</v>
      </c>
    </row>
    <row r="16348" spans="2:17" x14ac:dyDescent="0.3">
      <c r="B16348" t="s">
        <v>1006</v>
      </c>
      <c r="C16348" t="s">
        <v>4481</v>
      </c>
      <c r="D16348" t="s">
        <v>4416</v>
      </c>
      <c r="E16348">
        <v>-71.136629999999997</v>
      </c>
      <c r="F16348">
        <v>42.240049999999997</v>
      </c>
      <c r="G16348" t="s">
        <v>783</v>
      </c>
      <c r="H16348" s="5">
        <v>5</v>
      </c>
      <c r="I16348" t="s">
        <v>4417</v>
      </c>
      <c r="J16348" s="5">
        <f>VLOOKUP(I16348*1,Crosswalks!$L$3:$M$227,2,FALSE)</f>
        <v>3</v>
      </c>
      <c r="K16348" s="5">
        <f>IF(G16348="Corner",INDEX(Crosswalks!$C$4:$J$16,MATCH(H16348,Crosswalks!$C$4:$C$16,0),J16348+1),"N/A, D2D")</f>
        <v>0.5</v>
      </c>
      <c r="L16348" t="s">
        <v>5953</v>
      </c>
      <c r="M16348" t="s">
        <v>836</v>
      </c>
      <c r="N16348" t="s">
        <v>837</v>
      </c>
      <c r="O16348" t="s">
        <v>927</v>
      </c>
      <c r="P16348">
        <v>-71.127050609999998</v>
      </c>
      <c r="Q16348">
        <v>42.274798650000001</v>
      </c>
    </row>
    <row r="16349" spans="2:17" x14ac:dyDescent="0.3">
      <c r="B16349" t="s">
        <v>1259</v>
      </c>
      <c r="C16349" t="s">
        <v>3549</v>
      </c>
      <c r="D16349" t="s">
        <v>4416</v>
      </c>
      <c r="E16349">
        <v>-71.132850000000005</v>
      </c>
      <c r="F16349">
        <v>42.23319</v>
      </c>
      <c r="G16349" t="s">
        <v>783</v>
      </c>
      <c r="H16349" s="5">
        <v>3</v>
      </c>
      <c r="I16349" t="s">
        <v>4521</v>
      </c>
      <c r="J16349" s="5">
        <f>VLOOKUP(I16349*1,Crosswalks!$L$3:$M$227,2,FALSE)</f>
        <v>3</v>
      </c>
      <c r="K16349" s="5">
        <f>IF(G16349="Corner",INDEX(Crosswalks!$C$4:$J$16,MATCH(H16349,Crosswalks!$C$4:$C$16,0),J16349+1),"N/A, D2D")</f>
        <v>0.5</v>
      </c>
      <c r="L16349" t="s">
        <v>5953</v>
      </c>
      <c r="M16349" t="s">
        <v>836</v>
      </c>
      <c r="N16349" t="s">
        <v>837</v>
      </c>
      <c r="O16349" t="s">
        <v>927</v>
      </c>
      <c r="P16349">
        <v>-71.127050609999998</v>
      </c>
      <c r="Q16349">
        <v>42.274798650000001</v>
      </c>
    </row>
    <row r="16350" spans="2:17" x14ac:dyDescent="0.3">
      <c r="B16350" t="s">
        <v>978</v>
      </c>
      <c r="C16350" t="s">
        <v>4608</v>
      </c>
      <c r="D16350" t="s">
        <v>4416</v>
      </c>
      <c r="E16350">
        <v>-71.113560000000007</v>
      </c>
      <c r="F16350">
        <v>42.250109999999999</v>
      </c>
      <c r="G16350" t="s">
        <v>783</v>
      </c>
      <c r="H16350" s="5">
        <v>6</v>
      </c>
      <c r="I16350" t="s">
        <v>4438</v>
      </c>
      <c r="J16350" s="5">
        <f>VLOOKUP(I16350*1,Crosswalks!$L$3:$M$227,2,FALSE)</f>
        <v>2</v>
      </c>
      <c r="K16350" s="5">
        <f>IF(G16350="Corner",INDEX(Crosswalks!$C$4:$J$16,MATCH(H16350,Crosswalks!$C$4:$C$16,0),J16350+1),"N/A, D2D")</f>
        <v>0.5</v>
      </c>
      <c r="L16350" t="s">
        <v>5953</v>
      </c>
      <c r="M16350" t="s">
        <v>836</v>
      </c>
      <c r="N16350" t="s">
        <v>837</v>
      </c>
      <c r="O16350" t="s">
        <v>927</v>
      </c>
      <c r="P16350">
        <v>-71.127050609999998</v>
      </c>
      <c r="Q16350">
        <v>42.274798650000001</v>
      </c>
    </row>
    <row r="16351" spans="2:17" x14ac:dyDescent="0.3">
      <c r="B16351" t="s">
        <v>1190</v>
      </c>
      <c r="C16351" t="s">
        <v>4441</v>
      </c>
      <c r="D16351" t="s">
        <v>4416</v>
      </c>
      <c r="E16351">
        <v>-71.11242</v>
      </c>
      <c r="F16351">
        <v>42.271439999999998</v>
      </c>
      <c r="G16351" t="s">
        <v>783</v>
      </c>
      <c r="H16351" s="5" t="s">
        <v>785</v>
      </c>
      <c r="I16351" t="s">
        <v>1631</v>
      </c>
      <c r="J16351" s="5">
        <f>VLOOKUP(I16351*1,Crosswalks!$L$3:$M$227,2,FALSE)</f>
        <v>3</v>
      </c>
      <c r="K16351" s="5">
        <f>IF(G16351="Corner",INDEX(Crosswalks!$C$4:$J$16,MATCH(H16351,Crosswalks!$C$4:$C$16,0),J16351+1),"N/A, D2D")</f>
        <v>0.3</v>
      </c>
      <c r="L16351" t="s">
        <v>5953</v>
      </c>
      <c r="M16351" t="s">
        <v>836</v>
      </c>
      <c r="N16351" t="s">
        <v>837</v>
      </c>
      <c r="O16351" t="s">
        <v>927</v>
      </c>
      <c r="P16351">
        <v>-71.127050609999998</v>
      </c>
      <c r="Q16351">
        <v>42.274798650000001</v>
      </c>
    </row>
    <row r="16352" spans="2:17" x14ac:dyDescent="0.3">
      <c r="B16352" t="s">
        <v>861</v>
      </c>
      <c r="C16352" t="s">
        <v>4474</v>
      </c>
      <c r="D16352" t="s">
        <v>4416</v>
      </c>
      <c r="E16352">
        <v>-71.140992999999995</v>
      </c>
      <c r="F16352">
        <v>42.248959999999997</v>
      </c>
      <c r="G16352" t="s">
        <v>783</v>
      </c>
      <c r="H16352" s="5">
        <v>1</v>
      </c>
      <c r="I16352" t="s">
        <v>4417</v>
      </c>
      <c r="J16352" s="5">
        <f>VLOOKUP(I16352*1,Crosswalks!$L$3:$M$227,2,FALSE)</f>
        <v>3</v>
      </c>
      <c r="K16352" s="5">
        <f>IF(G16352="Corner",INDEX(Crosswalks!$C$4:$J$16,MATCH(H16352,Crosswalks!$C$4:$C$16,0),J16352+1),"N/A, D2D")</f>
        <v>0.4</v>
      </c>
      <c r="L16352" t="s">
        <v>5953</v>
      </c>
      <c r="M16352" t="s">
        <v>836</v>
      </c>
      <c r="N16352" t="s">
        <v>837</v>
      </c>
      <c r="O16352" t="s">
        <v>927</v>
      </c>
      <c r="P16352">
        <v>-71.127050609999998</v>
      </c>
      <c r="Q16352">
        <v>42.274798650000001</v>
      </c>
    </row>
    <row r="16353" spans="2:17" x14ac:dyDescent="0.3">
      <c r="B16353" t="s">
        <v>1168</v>
      </c>
      <c r="C16353" t="s">
        <v>4459</v>
      </c>
      <c r="D16353" t="s">
        <v>4416</v>
      </c>
      <c r="E16353">
        <v>-71.112729999999999</v>
      </c>
      <c r="F16353">
        <v>42.254269999999998</v>
      </c>
      <c r="G16353" t="s">
        <v>784</v>
      </c>
      <c r="H16353" s="5">
        <v>6</v>
      </c>
      <c r="I16353" t="s">
        <v>4438</v>
      </c>
      <c r="J16353" s="5">
        <f>VLOOKUP(I16353*1,Crosswalks!$L$3:$M$227,2,FALSE)</f>
        <v>2</v>
      </c>
      <c r="K16353" s="5" t="str">
        <f>IF(G16353="Corner",INDEX(Crosswalks!$C$4:$J$16,MATCH(H16353,Crosswalks!$C$4:$C$16,0),J16353+1),"N/A, D2D")</f>
        <v>N/A, D2D</v>
      </c>
      <c r="L16353" t="s">
        <v>5953</v>
      </c>
      <c r="M16353" t="s">
        <v>836</v>
      </c>
      <c r="N16353" t="s">
        <v>837</v>
      </c>
      <c r="O16353" t="s">
        <v>927</v>
      </c>
      <c r="P16353">
        <v>-71.127050609999998</v>
      </c>
      <c r="Q16353">
        <v>42.274798650000001</v>
      </c>
    </row>
    <row r="16354" spans="2:17" x14ac:dyDescent="0.3">
      <c r="B16354" t="s">
        <v>4734</v>
      </c>
      <c r="C16354" t="s">
        <v>1637</v>
      </c>
      <c r="D16354" t="s">
        <v>4416</v>
      </c>
      <c r="E16354">
        <v>-71.133449999999996</v>
      </c>
      <c r="F16354">
        <v>42.234699999999997</v>
      </c>
      <c r="G16354" t="s">
        <v>784</v>
      </c>
      <c r="H16354" s="5">
        <v>6</v>
      </c>
      <c r="I16354" t="s">
        <v>4521</v>
      </c>
      <c r="J16354" s="5">
        <f>VLOOKUP(I16354*1,Crosswalks!$L$3:$M$227,2,FALSE)</f>
        <v>3</v>
      </c>
      <c r="K16354" s="5" t="str">
        <f>IF(G16354="Corner",INDEX(Crosswalks!$C$4:$J$16,MATCH(H16354,Crosswalks!$C$4:$C$16,0),J16354+1),"N/A, D2D")</f>
        <v>N/A, D2D</v>
      </c>
      <c r="L16354" t="s">
        <v>5953</v>
      </c>
      <c r="M16354" t="s">
        <v>836</v>
      </c>
      <c r="N16354" t="s">
        <v>837</v>
      </c>
      <c r="O16354" t="s">
        <v>927</v>
      </c>
      <c r="P16354">
        <v>-71.127050609999998</v>
      </c>
      <c r="Q16354">
        <v>42.274798650000001</v>
      </c>
    </row>
    <row r="16355" spans="2:17" x14ac:dyDescent="0.3">
      <c r="B16355" t="s">
        <v>832</v>
      </c>
      <c r="C16355" t="s">
        <v>4728</v>
      </c>
      <c r="D16355" t="s">
        <v>4416</v>
      </c>
      <c r="E16355">
        <v>-71.110910000000004</v>
      </c>
      <c r="F16355">
        <v>42.249319999999997</v>
      </c>
      <c r="G16355" t="s">
        <v>784</v>
      </c>
      <c r="H16355" s="5">
        <v>4</v>
      </c>
      <c r="I16355" t="s">
        <v>4438</v>
      </c>
      <c r="J16355" s="5">
        <f>VLOOKUP(I16355*1,Crosswalks!$L$3:$M$227,2,FALSE)</f>
        <v>2</v>
      </c>
      <c r="K16355" s="5" t="str">
        <f>IF(G16355="Corner",INDEX(Crosswalks!$C$4:$J$16,MATCH(H16355,Crosswalks!$C$4:$C$16,0),J16355+1),"N/A, D2D")</f>
        <v>N/A, D2D</v>
      </c>
      <c r="L16355" t="s">
        <v>5953</v>
      </c>
      <c r="M16355" t="s">
        <v>836</v>
      </c>
      <c r="N16355" t="s">
        <v>837</v>
      </c>
      <c r="O16355" t="s">
        <v>927</v>
      </c>
      <c r="P16355">
        <v>-71.127050609999998</v>
      </c>
      <c r="Q16355">
        <v>42.274798650000001</v>
      </c>
    </row>
    <row r="16356" spans="2:17" x14ac:dyDescent="0.3">
      <c r="B16356" t="s">
        <v>898</v>
      </c>
      <c r="C16356" t="s">
        <v>4552</v>
      </c>
      <c r="D16356" t="s">
        <v>4416</v>
      </c>
      <c r="E16356">
        <v>-71.140150000000006</v>
      </c>
      <c r="F16356">
        <v>42.255279999999999</v>
      </c>
      <c r="G16356" t="s">
        <v>784</v>
      </c>
      <c r="H16356" s="5">
        <v>1</v>
      </c>
      <c r="I16356" t="s">
        <v>4417</v>
      </c>
      <c r="J16356" s="5">
        <f>VLOOKUP(I16356*1,Crosswalks!$L$3:$M$227,2,FALSE)</f>
        <v>3</v>
      </c>
      <c r="K16356" s="5" t="str">
        <f>IF(G16356="Corner",INDEX(Crosswalks!$C$4:$J$16,MATCH(H16356,Crosswalks!$C$4:$C$16,0),J16356+1),"N/A, D2D")</f>
        <v>N/A, D2D</v>
      </c>
      <c r="L16356" t="s">
        <v>5953</v>
      </c>
      <c r="M16356" t="s">
        <v>836</v>
      </c>
      <c r="N16356" t="s">
        <v>837</v>
      </c>
      <c r="O16356" t="s">
        <v>927</v>
      </c>
      <c r="P16356">
        <v>-71.127050609999998</v>
      </c>
      <c r="Q16356">
        <v>42.274798650000001</v>
      </c>
    </row>
    <row r="16357" spans="2:17" x14ac:dyDescent="0.3">
      <c r="B16357" t="s">
        <v>1039</v>
      </c>
      <c r="C16357" t="s">
        <v>4566</v>
      </c>
      <c r="D16357" t="s">
        <v>4416</v>
      </c>
      <c r="E16357">
        <v>-71.112189999999998</v>
      </c>
      <c r="F16357">
        <v>42.268839999999997</v>
      </c>
      <c r="G16357" t="s">
        <v>784</v>
      </c>
      <c r="H16357" s="5" t="s">
        <v>785</v>
      </c>
      <c r="I16357" t="s">
        <v>1631</v>
      </c>
      <c r="J16357" s="5">
        <f>VLOOKUP(I16357*1,Crosswalks!$L$3:$M$227,2,FALSE)</f>
        <v>3</v>
      </c>
      <c r="K16357" s="5" t="str">
        <f>IF(G16357="Corner",INDEX(Crosswalks!$C$4:$J$16,MATCH(H16357,Crosswalks!$C$4:$C$16,0),J16357+1),"N/A, D2D")</f>
        <v>N/A, D2D</v>
      </c>
      <c r="L16357" t="s">
        <v>5953</v>
      </c>
      <c r="M16357" t="s">
        <v>836</v>
      </c>
      <c r="N16357" t="s">
        <v>837</v>
      </c>
      <c r="O16357" t="s">
        <v>927</v>
      </c>
      <c r="P16357">
        <v>-71.127050609999998</v>
      </c>
      <c r="Q16357">
        <v>42.274798650000001</v>
      </c>
    </row>
    <row r="16358" spans="2:17" x14ac:dyDescent="0.3">
      <c r="B16358" t="s">
        <v>925</v>
      </c>
      <c r="C16358" t="s">
        <v>4565</v>
      </c>
      <c r="D16358" t="s">
        <v>4416</v>
      </c>
      <c r="E16358">
        <v>-71.140789999999996</v>
      </c>
      <c r="F16358">
        <v>42.254370000000002</v>
      </c>
      <c r="G16358" t="s">
        <v>784</v>
      </c>
      <c r="H16358" s="5">
        <v>1</v>
      </c>
      <c r="I16358" t="s">
        <v>4417</v>
      </c>
      <c r="J16358" s="5">
        <f>VLOOKUP(I16358*1,Crosswalks!$L$3:$M$227,2,FALSE)</f>
        <v>3</v>
      </c>
      <c r="K16358" s="5" t="str">
        <f>IF(G16358="Corner",INDEX(Crosswalks!$C$4:$J$16,MATCH(H16358,Crosswalks!$C$4:$C$16,0),J16358+1),"N/A, D2D")</f>
        <v>N/A, D2D</v>
      </c>
      <c r="L16358" t="s">
        <v>5953</v>
      </c>
      <c r="M16358" t="s">
        <v>836</v>
      </c>
      <c r="N16358" t="s">
        <v>837</v>
      </c>
      <c r="O16358" t="s">
        <v>927</v>
      </c>
      <c r="P16358">
        <v>-71.127050609999998</v>
      </c>
      <c r="Q16358">
        <v>42.274798650000001</v>
      </c>
    </row>
    <row r="16359" spans="2:17" x14ac:dyDescent="0.3">
      <c r="B16359" t="s">
        <v>957</v>
      </c>
      <c r="C16359" t="s">
        <v>4565</v>
      </c>
      <c r="D16359" t="s">
        <v>4416</v>
      </c>
      <c r="E16359">
        <v>-71.141810000000007</v>
      </c>
      <c r="F16359">
        <v>42.254190000000001</v>
      </c>
      <c r="G16359" t="s">
        <v>784</v>
      </c>
      <c r="H16359" s="5">
        <v>5</v>
      </c>
      <c r="I16359" t="s">
        <v>4417</v>
      </c>
      <c r="J16359" s="5">
        <f>VLOOKUP(I16359*1,Crosswalks!$L$3:$M$227,2,FALSE)</f>
        <v>3</v>
      </c>
      <c r="K16359" s="5" t="str">
        <f>IF(G16359="Corner",INDEX(Crosswalks!$C$4:$J$16,MATCH(H16359,Crosswalks!$C$4:$C$16,0),J16359+1),"N/A, D2D")</f>
        <v>N/A, D2D</v>
      </c>
      <c r="L16359" t="s">
        <v>5953</v>
      </c>
      <c r="M16359" t="s">
        <v>836</v>
      </c>
      <c r="N16359" t="s">
        <v>837</v>
      </c>
      <c r="O16359" t="s">
        <v>927</v>
      </c>
      <c r="P16359">
        <v>-71.127050609999998</v>
      </c>
      <c r="Q16359">
        <v>42.274798650000001</v>
      </c>
    </row>
    <row r="16360" spans="2:17" x14ac:dyDescent="0.3">
      <c r="B16360" t="s">
        <v>1376</v>
      </c>
      <c r="C16360" t="s">
        <v>4706</v>
      </c>
      <c r="D16360" t="s">
        <v>4416</v>
      </c>
      <c r="E16360">
        <v>-71.111630000000005</v>
      </c>
      <c r="F16360">
        <v>42.271389999999997</v>
      </c>
      <c r="G16360" t="s">
        <v>784</v>
      </c>
      <c r="H16360" s="5">
        <v>1</v>
      </c>
      <c r="I16360" t="s">
        <v>1631</v>
      </c>
      <c r="J16360" s="5">
        <f>VLOOKUP(I16360*1,Crosswalks!$L$3:$M$227,2,FALSE)</f>
        <v>3</v>
      </c>
      <c r="K16360" s="5" t="str">
        <f>IF(G16360="Corner",INDEX(Crosswalks!$C$4:$J$16,MATCH(H16360,Crosswalks!$C$4:$C$16,0),J16360+1),"N/A, D2D")</f>
        <v>N/A, D2D</v>
      </c>
      <c r="L16360" t="s">
        <v>5953</v>
      </c>
      <c r="M16360" t="s">
        <v>836</v>
      </c>
      <c r="N16360" t="s">
        <v>837</v>
      </c>
      <c r="O16360" t="s">
        <v>927</v>
      </c>
      <c r="P16360">
        <v>-71.127050609999998</v>
      </c>
      <c r="Q16360">
        <v>42.274798650000001</v>
      </c>
    </row>
    <row r="16361" spans="2:17" x14ac:dyDescent="0.3">
      <c r="B16361" t="s">
        <v>2869</v>
      </c>
      <c r="C16361" t="s">
        <v>4559</v>
      </c>
      <c r="D16361" t="s">
        <v>4416</v>
      </c>
      <c r="E16361">
        <v>-71.112752</v>
      </c>
      <c r="F16361">
        <v>42.262306000000002</v>
      </c>
      <c r="G16361" t="s">
        <v>784</v>
      </c>
      <c r="H16361" s="5">
        <v>6</v>
      </c>
      <c r="I16361" t="s">
        <v>4456</v>
      </c>
      <c r="J16361" s="5">
        <f>VLOOKUP(I16361*1,Crosswalks!$L$3:$M$227,2,FALSE)</f>
        <v>6</v>
      </c>
      <c r="K16361" s="5" t="str">
        <f>IF(G16361="Corner",INDEX(Crosswalks!$C$4:$J$16,MATCH(H16361,Crosswalks!$C$4:$C$16,0),J16361+1),"N/A, D2D")</f>
        <v>N/A, D2D</v>
      </c>
      <c r="L16361" t="s">
        <v>5953</v>
      </c>
      <c r="M16361" t="s">
        <v>836</v>
      </c>
      <c r="N16361" t="s">
        <v>837</v>
      </c>
      <c r="O16361" t="s">
        <v>927</v>
      </c>
      <c r="P16361">
        <v>-71.127050609999998</v>
      </c>
      <c r="Q16361">
        <v>42.274798650000001</v>
      </c>
    </row>
    <row r="16362" spans="2:17" x14ac:dyDescent="0.3">
      <c r="B16362" t="s">
        <v>1302</v>
      </c>
      <c r="C16362" t="s">
        <v>4422</v>
      </c>
      <c r="D16362" t="s">
        <v>4416</v>
      </c>
      <c r="E16362">
        <v>-71.136110000000002</v>
      </c>
      <c r="F16362">
        <v>42.239130000000003</v>
      </c>
      <c r="G16362" t="s">
        <v>784</v>
      </c>
      <c r="H16362" s="5">
        <v>4</v>
      </c>
      <c r="I16362" t="s">
        <v>4417</v>
      </c>
      <c r="J16362" s="5">
        <f>VLOOKUP(I16362*1,Crosswalks!$L$3:$M$227,2,FALSE)</f>
        <v>3</v>
      </c>
      <c r="K16362" s="5" t="str">
        <f>IF(G16362="Corner",INDEX(Crosswalks!$C$4:$J$16,MATCH(H16362,Crosswalks!$C$4:$C$16,0),J16362+1),"N/A, D2D")</f>
        <v>N/A, D2D</v>
      </c>
      <c r="L16362" t="s">
        <v>5953</v>
      </c>
      <c r="M16362" t="s">
        <v>836</v>
      </c>
      <c r="N16362" t="s">
        <v>837</v>
      </c>
      <c r="O16362" t="s">
        <v>927</v>
      </c>
      <c r="P16362">
        <v>-71.127050609999998</v>
      </c>
      <c r="Q16362">
        <v>42.274798650000001</v>
      </c>
    </row>
    <row r="16363" spans="2:17" x14ac:dyDescent="0.3">
      <c r="B16363" t="s">
        <v>1107</v>
      </c>
      <c r="C16363" t="s">
        <v>4528</v>
      </c>
      <c r="D16363" t="s">
        <v>4416</v>
      </c>
      <c r="E16363">
        <v>-71.137500000000003</v>
      </c>
      <c r="F16363">
        <v>42.241619999999998</v>
      </c>
      <c r="G16363" t="s">
        <v>784</v>
      </c>
      <c r="H16363" s="5">
        <v>1</v>
      </c>
      <c r="I16363" t="s">
        <v>4417</v>
      </c>
      <c r="J16363" s="5">
        <f>VLOOKUP(I16363*1,Crosswalks!$L$3:$M$227,2,FALSE)</f>
        <v>3</v>
      </c>
      <c r="K16363" s="5" t="str">
        <f>IF(G16363="Corner",INDEX(Crosswalks!$C$4:$J$16,MATCH(H16363,Crosswalks!$C$4:$C$16,0),J16363+1),"N/A, D2D")</f>
        <v>N/A, D2D</v>
      </c>
      <c r="L16363" t="s">
        <v>5953</v>
      </c>
      <c r="M16363" t="s">
        <v>836</v>
      </c>
      <c r="N16363" t="s">
        <v>837</v>
      </c>
      <c r="O16363" t="s">
        <v>927</v>
      </c>
      <c r="P16363">
        <v>-71.127050609999998</v>
      </c>
      <c r="Q16363">
        <v>42.274798650000001</v>
      </c>
    </row>
    <row r="16364" spans="2:17" x14ac:dyDescent="0.3">
      <c r="B16364" t="s">
        <v>862</v>
      </c>
      <c r="C16364" t="s">
        <v>2718</v>
      </c>
      <c r="D16364" t="s">
        <v>4416</v>
      </c>
      <c r="E16364">
        <v>-71.137969999999996</v>
      </c>
      <c r="F16364">
        <v>42.24286</v>
      </c>
      <c r="G16364" t="s">
        <v>784</v>
      </c>
      <c r="H16364" s="5" t="s">
        <v>785</v>
      </c>
      <c r="I16364" t="s">
        <v>4417</v>
      </c>
      <c r="J16364" s="5">
        <f>VLOOKUP(I16364*1,Crosswalks!$L$3:$M$227,2,FALSE)</f>
        <v>3</v>
      </c>
      <c r="K16364" s="5" t="str">
        <f>IF(G16364="Corner",INDEX(Crosswalks!$C$4:$J$16,MATCH(H16364,Crosswalks!$C$4:$C$16,0),J16364+1),"N/A, D2D")</f>
        <v>N/A, D2D</v>
      </c>
      <c r="L16364" t="s">
        <v>5953</v>
      </c>
      <c r="M16364" t="s">
        <v>836</v>
      </c>
      <c r="N16364" t="s">
        <v>837</v>
      </c>
      <c r="O16364" t="s">
        <v>927</v>
      </c>
      <c r="P16364">
        <v>-71.127050609999998</v>
      </c>
      <c r="Q16364">
        <v>42.274798650000001</v>
      </c>
    </row>
    <row r="16365" spans="2:17" x14ac:dyDescent="0.3">
      <c r="B16365" t="s">
        <v>1084</v>
      </c>
      <c r="C16365" t="s">
        <v>4444</v>
      </c>
      <c r="D16365" t="s">
        <v>4416</v>
      </c>
      <c r="E16365">
        <v>-71.108279999999993</v>
      </c>
      <c r="F16365">
        <v>42.269500000000001</v>
      </c>
      <c r="G16365" t="s">
        <v>783</v>
      </c>
      <c r="H16365" s="5">
        <v>5</v>
      </c>
      <c r="I16365" t="s">
        <v>1631</v>
      </c>
      <c r="J16365" s="5">
        <f>VLOOKUP(I16365*1,Crosswalks!$L$3:$M$227,2,FALSE)</f>
        <v>3</v>
      </c>
      <c r="K16365" s="5">
        <f>IF(G16365="Corner",INDEX(Crosswalks!$C$4:$J$16,MATCH(H16365,Crosswalks!$C$4:$C$16,0),J16365+1),"N/A, D2D")</f>
        <v>0.5</v>
      </c>
      <c r="L16365" t="s">
        <v>6029</v>
      </c>
      <c r="M16365" t="s">
        <v>847</v>
      </c>
      <c r="N16365" t="s">
        <v>921</v>
      </c>
      <c r="O16365" t="s">
        <v>1537</v>
      </c>
      <c r="P16365">
        <v>-71.106760609999995</v>
      </c>
      <c r="Q16365">
        <v>42.347948670000001</v>
      </c>
    </row>
    <row r="16366" spans="2:17" x14ac:dyDescent="0.3">
      <c r="B16366" t="s">
        <v>1451</v>
      </c>
      <c r="C16366" t="s">
        <v>4568</v>
      </c>
      <c r="D16366" t="s">
        <v>4416</v>
      </c>
      <c r="E16366">
        <v>-71.109840000000005</v>
      </c>
      <c r="F16366">
        <v>42.272030000000001</v>
      </c>
      <c r="G16366" t="s">
        <v>783</v>
      </c>
      <c r="H16366" s="5">
        <v>5</v>
      </c>
      <c r="I16366" t="s">
        <v>1631</v>
      </c>
      <c r="J16366" s="5">
        <f>VLOOKUP(I16366*1,Crosswalks!$L$3:$M$227,2,FALSE)</f>
        <v>3</v>
      </c>
      <c r="K16366" s="5">
        <f>IF(G16366="Corner",INDEX(Crosswalks!$C$4:$J$16,MATCH(H16366,Crosswalks!$C$4:$C$16,0),J16366+1),"N/A, D2D")</f>
        <v>0.5</v>
      </c>
      <c r="L16366" t="s">
        <v>6029</v>
      </c>
      <c r="M16366" t="s">
        <v>847</v>
      </c>
      <c r="N16366" t="s">
        <v>921</v>
      </c>
      <c r="O16366" t="s">
        <v>1537</v>
      </c>
      <c r="P16366">
        <v>-71.106760609999995</v>
      </c>
      <c r="Q16366">
        <v>42.347948670000001</v>
      </c>
    </row>
    <row r="16367" spans="2:17" x14ac:dyDescent="0.3">
      <c r="B16367" t="s">
        <v>824</v>
      </c>
      <c r="C16367" t="s">
        <v>4423</v>
      </c>
      <c r="D16367" t="s">
        <v>4416</v>
      </c>
      <c r="E16367">
        <v>-71.058700000000002</v>
      </c>
      <c r="F16367">
        <v>42.359400000000001</v>
      </c>
      <c r="G16367" t="s">
        <v>783</v>
      </c>
      <c r="H16367" s="5">
        <v>5</v>
      </c>
      <c r="I16367" t="s">
        <v>920</v>
      </c>
      <c r="J16367" s="5">
        <f>VLOOKUP(I16367*1,Crosswalks!$L$3:$M$227,2,FALSE)</f>
        <v>7</v>
      </c>
      <c r="K16367" s="5">
        <f>IF(G16367="Corner",INDEX(Crosswalks!$C$4:$J$16,MATCH(H16367,Crosswalks!$C$4:$C$16,0),J16367+1),"N/A, D2D")</f>
        <v>0.4</v>
      </c>
      <c r="L16367" t="s">
        <v>6030</v>
      </c>
      <c r="M16367" t="s">
        <v>813</v>
      </c>
      <c r="N16367" t="s">
        <v>814</v>
      </c>
      <c r="O16367" t="s">
        <v>1538</v>
      </c>
      <c r="P16367">
        <v>-71.059769759999995</v>
      </c>
      <c r="Q16367">
        <v>42.313687610000002</v>
      </c>
    </row>
    <row r="16368" spans="2:17" x14ac:dyDescent="0.3">
      <c r="B16368" t="s">
        <v>842</v>
      </c>
      <c r="C16368" t="s">
        <v>4442</v>
      </c>
      <c r="D16368" t="s">
        <v>4416</v>
      </c>
      <c r="E16368">
        <v>-71.098830000000007</v>
      </c>
      <c r="F16368">
        <v>42.264220000000002</v>
      </c>
      <c r="G16368" t="s">
        <v>783</v>
      </c>
      <c r="H16368" s="5">
        <v>3</v>
      </c>
      <c r="I16368" t="s">
        <v>4443</v>
      </c>
      <c r="J16368" s="5">
        <f>VLOOKUP(I16368*1,Crosswalks!$L$3:$M$227,2,FALSE)</f>
        <v>4</v>
      </c>
      <c r="K16368" s="5">
        <f>IF(G16368="Corner",INDEX(Crosswalks!$C$4:$J$16,MATCH(H16368,Crosswalks!$C$4:$C$16,0),J16368+1),"N/A, D2D")</f>
        <v>0.5</v>
      </c>
      <c r="L16368" t="s">
        <v>5951</v>
      </c>
      <c r="M16368" t="s">
        <v>847</v>
      </c>
      <c r="N16368" t="s">
        <v>921</v>
      </c>
      <c r="O16368" t="s">
        <v>922</v>
      </c>
      <c r="P16368">
        <v>-71.072461070000003</v>
      </c>
      <c r="Q16368">
        <v>42.34073755</v>
      </c>
    </row>
    <row r="16369" spans="2:17" x14ac:dyDescent="0.3">
      <c r="B16369" t="s">
        <v>998</v>
      </c>
      <c r="C16369" t="s">
        <v>4058</v>
      </c>
      <c r="D16369" t="s">
        <v>4416</v>
      </c>
      <c r="E16369">
        <v>-71.10154</v>
      </c>
      <c r="F16369">
        <v>42.264780000000002</v>
      </c>
      <c r="G16369" t="s">
        <v>783</v>
      </c>
      <c r="H16369" s="5" t="s">
        <v>785</v>
      </c>
      <c r="I16369" t="s">
        <v>1631</v>
      </c>
      <c r="J16369" s="5">
        <f>VLOOKUP(I16369*1,Crosswalks!$L$3:$M$227,2,FALSE)</f>
        <v>3</v>
      </c>
      <c r="K16369" s="5">
        <f>IF(G16369="Corner",INDEX(Crosswalks!$C$4:$J$16,MATCH(H16369,Crosswalks!$C$4:$C$16,0),J16369+1),"N/A, D2D")</f>
        <v>0.3</v>
      </c>
      <c r="L16369" t="s">
        <v>6033</v>
      </c>
      <c r="M16369" t="s">
        <v>836</v>
      </c>
      <c r="N16369" t="s">
        <v>961</v>
      </c>
      <c r="O16369" t="s">
        <v>1550</v>
      </c>
      <c r="P16369">
        <v>-71.058191339999993</v>
      </c>
      <c r="Q16369">
        <v>42.323176199999999</v>
      </c>
    </row>
    <row r="16370" spans="2:17" x14ac:dyDescent="0.3">
      <c r="B16370" t="s">
        <v>1042</v>
      </c>
      <c r="C16370" t="s">
        <v>4512</v>
      </c>
      <c r="D16370" t="s">
        <v>4416</v>
      </c>
      <c r="E16370">
        <v>-71.100960000000001</v>
      </c>
      <c r="F16370">
        <v>42.265369999999997</v>
      </c>
      <c r="G16370" t="s">
        <v>783</v>
      </c>
      <c r="H16370" s="5">
        <v>5</v>
      </c>
      <c r="I16370" t="s">
        <v>1631</v>
      </c>
      <c r="J16370" s="5">
        <f>VLOOKUP(I16370*1,Crosswalks!$L$3:$M$227,2,FALSE)</f>
        <v>3</v>
      </c>
      <c r="K16370" s="5">
        <f>IF(G16370="Corner",INDEX(Crosswalks!$C$4:$J$16,MATCH(H16370,Crosswalks!$C$4:$C$16,0),J16370+1),"N/A, D2D")</f>
        <v>0.5</v>
      </c>
      <c r="L16370" t="s">
        <v>6033</v>
      </c>
      <c r="M16370" t="s">
        <v>836</v>
      </c>
      <c r="N16370" t="s">
        <v>961</v>
      </c>
      <c r="O16370" t="s">
        <v>1550</v>
      </c>
      <c r="P16370">
        <v>-71.058191339999993</v>
      </c>
      <c r="Q16370">
        <v>42.323176199999999</v>
      </c>
    </row>
    <row r="16371" spans="2:17" x14ac:dyDescent="0.3">
      <c r="B16371" t="s">
        <v>1845</v>
      </c>
      <c r="C16371" t="s">
        <v>1637</v>
      </c>
      <c r="D16371" t="s">
        <v>4416</v>
      </c>
      <c r="E16371">
        <v>-71.119770000000003</v>
      </c>
      <c r="F16371">
        <v>42.2729</v>
      </c>
      <c r="G16371" t="s">
        <v>783</v>
      </c>
      <c r="H16371" s="5">
        <v>4</v>
      </c>
      <c r="I16371" t="s">
        <v>1631</v>
      </c>
      <c r="J16371" s="5">
        <f>VLOOKUP(I16371*1,Crosswalks!$L$3:$M$227,2,FALSE)</f>
        <v>3</v>
      </c>
      <c r="K16371" s="5">
        <f>IF(G16371="Corner",INDEX(Crosswalks!$C$4:$J$16,MATCH(H16371,Crosswalks!$C$4:$C$16,0),J16371+1),"N/A, D2D")</f>
        <v>0.5</v>
      </c>
      <c r="L16371" t="s">
        <v>6034</v>
      </c>
      <c r="M16371" t="s">
        <v>836</v>
      </c>
      <c r="N16371" t="s">
        <v>961</v>
      </c>
      <c r="O16371" t="s">
        <v>1551</v>
      </c>
      <c r="P16371">
        <v>-71.13149061</v>
      </c>
      <c r="Q16371">
        <v>42.305588659999998</v>
      </c>
    </row>
    <row r="16372" spans="2:17" x14ac:dyDescent="0.3">
      <c r="B16372" t="s">
        <v>1778</v>
      </c>
      <c r="C16372" t="s">
        <v>4655</v>
      </c>
      <c r="D16372" t="s">
        <v>4416</v>
      </c>
      <c r="E16372">
        <v>-71.126180000000005</v>
      </c>
      <c r="F16372">
        <v>42.25958</v>
      </c>
      <c r="G16372" t="s">
        <v>783</v>
      </c>
      <c r="H16372" s="5">
        <v>5</v>
      </c>
      <c r="I16372" t="s">
        <v>1695</v>
      </c>
      <c r="J16372" s="5">
        <f>VLOOKUP(I16372*1,Crosswalks!$L$3:$M$227,2,FALSE)</f>
        <v>2</v>
      </c>
      <c r="K16372" s="5">
        <f>IF(G16372="Corner",INDEX(Crosswalks!$C$4:$J$16,MATCH(H16372,Crosswalks!$C$4:$C$16,0),J16372+1),"N/A, D2D")</f>
        <v>0.5</v>
      </c>
      <c r="L16372" t="s">
        <v>6034</v>
      </c>
      <c r="M16372" t="s">
        <v>836</v>
      </c>
      <c r="N16372" t="s">
        <v>961</v>
      </c>
      <c r="O16372" t="s">
        <v>1551</v>
      </c>
      <c r="P16372">
        <v>-71.13149061</v>
      </c>
      <c r="Q16372">
        <v>42.305588659999998</v>
      </c>
    </row>
    <row r="16373" spans="2:17" x14ac:dyDescent="0.3">
      <c r="B16373" t="s">
        <v>2352</v>
      </c>
      <c r="C16373" t="s">
        <v>1637</v>
      </c>
      <c r="D16373" t="s">
        <v>4416</v>
      </c>
      <c r="E16373">
        <v>-71.119760999999997</v>
      </c>
      <c r="F16373">
        <v>42.273079000000003</v>
      </c>
      <c r="G16373" t="s">
        <v>783</v>
      </c>
      <c r="H16373" s="5">
        <v>1</v>
      </c>
      <c r="I16373" t="s">
        <v>1631</v>
      </c>
      <c r="J16373" s="5">
        <f>VLOOKUP(I16373*1,Crosswalks!$L$3:$M$227,2,FALSE)</f>
        <v>3</v>
      </c>
      <c r="K16373" s="5">
        <f>IF(G16373="Corner",INDEX(Crosswalks!$C$4:$J$16,MATCH(H16373,Crosswalks!$C$4:$C$16,0),J16373+1),"N/A, D2D")</f>
        <v>0.4</v>
      </c>
      <c r="L16373" t="s">
        <v>6034</v>
      </c>
      <c r="M16373" t="s">
        <v>836</v>
      </c>
      <c r="N16373" t="s">
        <v>961</v>
      </c>
      <c r="O16373" t="s">
        <v>1551</v>
      </c>
      <c r="P16373">
        <v>-71.13149061</v>
      </c>
      <c r="Q16373">
        <v>42.305588659999998</v>
      </c>
    </row>
    <row r="16374" spans="2:17" x14ac:dyDescent="0.3">
      <c r="B16374" t="s">
        <v>2352</v>
      </c>
      <c r="C16374" t="s">
        <v>1637</v>
      </c>
      <c r="D16374" t="s">
        <v>4416</v>
      </c>
      <c r="E16374">
        <v>-71.119760999999997</v>
      </c>
      <c r="F16374">
        <v>42.273079000000003</v>
      </c>
      <c r="G16374" t="s">
        <v>783</v>
      </c>
      <c r="H16374" s="5">
        <v>4</v>
      </c>
      <c r="I16374" t="s">
        <v>1631</v>
      </c>
      <c r="J16374" s="5">
        <f>VLOOKUP(I16374*1,Crosswalks!$L$3:$M$227,2,FALSE)</f>
        <v>3</v>
      </c>
      <c r="K16374" s="5">
        <f>IF(G16374="Corner",INDEX(Crosswalks!$C$4:$J$16,MATCH(H16374,Crosswalks!$C$4:$C$16,0),J16374+1),"N/A, D2D")</f>
        <v>0.5</v>
      </c>
      <c r="L16374" t="s">
        <v>6034</v>
      </c>
      <c r="M16374" t="s">
        <v>836</v>
      </c>
      <c r="N16374" t="s">
        <v>961</v>
      </c>
      <c r="O16374" t="s">
        <v>1551</v>
      </c>
      <c r="P16374">
        <v>-71.13149061</v>
      </c>
      <c r="Q16374">
        <v>42.305588659999998</v>
      </c>
    </row>
    <row r="16375" spans="2:17" x14ac:dyDescent="0.3">
      <c r="B16375" t="s">
        <v>998</v>
      </c>
      <c r="C16375" t="s">
        <v>4058</v>
      </c>
      <c r="D16375" t="s">
        <v>4416</v>
      </c>
      <c r="E16375">
        <v>-71.10154</v>
      </c>
      <c r="F16375">
        <v>42.264780000000002</v>
      </c>
      <c r="G16375" t="s">
        <v>783</v>
      </c>
      <c r="H16375" s="5">
        <v>1</v>
      </c>
      <c r="I16375" t="s">
        <v>1631</v>
      </c>
      <c r="J16375" s="5">
        <f>VLOOKUP(I16375*1,Crosswalks!$L$3:$M$227,2,FALSE)</f>
        <v>3</v>
      </c>
      <c r="K16375" s="5">
        <f>IF(G16375="Corner",INDEX(Crosswalks!$C$4:$J$16,MATCH(H16375,Crosswalks!$C$4:$C$16,0),J16375+1),"N/A, D2D")</f>
        <v>0.4</v>
      </c>
      <c r="L16375" t="s">
        <v>6035</v>
      </c>
      <c r="M16375" t="s">
        <v>813</v>
      </c>
      <c r="N16375" t="s">
        <v>814</v>
      </c>
      <c r="O16375" t="s">
        <v>1552</v>
      </c>
      <c r="P16375">
        <v>-71.077430570000004</v>
      </c>
      <c r="Q16375">
        <v>42.277860750000002</v>
      </c>
    </row>
    <row r="16376" spans="2:17" x14ac:dyDescent="0.3">
      <c r="B16376" t="s">
        <v>998</v>
      </c>
      <c r="C16376" t="s">
        <v>4058</v>
      </c>
      <c r="D16376" t="s">
        <v>4416</v>
      </c>
      <c r="E16376">
        <v>-71.10154</v>
      </c>
      <c r="F16376">
        <v>42.264780000000002</v>
      </c>
      <c r="G16376" t="s">
        <v>783</v>
      </c>
      <c r="H16376" s="5">
        <v>3</v>
      </c>
      <c r="I16376" t="s">
        <v>1631</v>
      </c>
      <c r="J16376" s="5">
        <f>VLOOKUP(I16376*1,Crosswalks!$L$3:$M$227,2,FALSE)</f>
        <v>3</v>
      </c>
      <c r="K16376" s="5">
        <f>IF(G16376="Corner",INDEX(Crosswalks!$C$4:$J$16,MATCH(H16376,Crosswalks!$C$4:$C$16,0),J16376+1),"N/A, D2D")</f>
        <v>0.5</v>
      </c>
      <c r="L16376" t="s">
        <v>6035</v>
      </c>
      <c r="M16376" t="s">
        <v>813</v>
      </c>
      <c r="N16376" t="s">
        <v>814</v>
      </c>
      <c r="O16376" t="s">
        <v>1552</v>
      </c>
      <c r="P16376">
        <v>-71.077430570000004</v>
      </c>
      <c r="Q16376">
        <v>42.277860750000002</v>
      </c>
    </row>
    <row r="16377" spans="2:17" x14ac:dyDescent="0.3">
      <c r="B16377" t="s">
        <v>1046</v>
      </c>
      <c r="C16377" t="s">
        <v>4600</v>
      </c>
      <c r="D16377" t="s">
        <v>4416</v>
      </c>
      <c r="E16377">
        <v>-71.106430000000003</v>
      </c>
      <c r="F16377">
        <v>42.265560000000001</v>
      </c>
      <c r="G16377" t="s">
        <v>783</v>
      </c>
      <c r="H16377" s="5">
        <v>1</v>
      </c>
      <c r="I16377" t="s">
        <v>1631</v>
      </c>
      <c r="J16377" s="5">
        <f>VLOOKUP(I16377*1,Crosswalks!$L$3:$M$227,2,FALSE)</f>
        <v>3</v>
      </c>
      <c r="K16377" s="5">
        <f>IF(G16377="Corner",INDEX(Crosswalks!$C$4:$J$16,MATCH(H16377,Crosswalks!$C$4:$C$16,0),J16377+1),"N/A, D2D")</f>
        <v>0.4</v>
      </c>
      <c r="L16377" t="s">
        <v>6035</v>
      </c>
      <c r="M16377" t="s">
        <v>813</v>
      </c>
      <c r="N16377" t="s">
        <v>814</v>
      </c>
      <c r="O16377" t="s">
        <v>1552</v>
      </c>
      <c r="P16377">
        <v>-71.077430570000004</v>
      </c>
      <c r="Q16377">
        <v>42.277860750000002</v>
      </c>
    </row>
    <row r="16378" spans="2:17" x14ac:dyDescent="0.3">
      <c r="B16378" t="s">
        <v>1926</v>
      </c>
      <c r="C16378" t="s">
        <v>4419</v>
      </c>
      <c r="D16378" t="s">
        <v>4416</v>
      </c>
      <c r="E16378">
        <v>-71.101429999999993</v>
      </c>
      <c r="F16378">
        <v>42.263590000000001</v>
      </c>
      <c r="G16378" t="s">
        <v>783</v>
      </c>
      <c r="H16378" s="5">
        <v>4</v>
      </c>
      <c r="I16378" t="s">
        <v>1631</v>
      </c>
      <c r="J16378" s="5">
        <f>VLOOKUP(I16378*1,Crosswalks!$L$3:$M$227,2,FALSE)</f>
        <v>3</v>
      </c>
      <c r="K16378" s="5">
        <f>IF(G16378="Corner",INDEX(Crosswalks!$C$4:$J$16,MATCH(H16378,Crosswalks!$C$4:$C$16,0),J16378+1),"N/A, D2D")</f>
        <v>0.5</v>
      </c>
      <c r="L16378" t="s">
        <v>6035</v>
      </c>
      <c r="M16378" t="s">
        <v>813</v>
      </c>
      <c r="N16378" t="s">
        <v>814</v>
      </c>
      <c r="O16378" t="s">
        <v>1552</v>
      </c>
      <c r="P16378">
        <v>-71.077430570000004</v>
      </c>
      <c r="Q16378">
        <v>42.277860750000002</v>
      </c>
    </row>
    <row r="16379" spans="2:17" x14ac:dyDescent="0.3">
      <c r="B16379" t="s">
        <v>998</v>
      </c>
      <c r="C16379" t="s">
        <v>4444</v>
      </c>
      <c r="D16379" t="s">
        <v>4416</v>
      </c>
      <c r="E16379">
        <v>-71.106660000000005</v>
      </c>
      <c r="F16379">
        <v>42.269069999999999</v>
      </c>
      <c r="G16379" t="s">
        <v>783</v>
      </c>
      <c r="H16379" s="5">
        <v>3</v>
      </c>
      <c r="I16379" t="s">
        <v>1631</v>
      </c>
      <c r="J16379" s="5">
        <f>VLOOKUP(I16379*1,Crosswalks!$L$3:$M$227,2,FALSE)</f>
        <v>3</v>
      </c>
      <c r="K16379" s="5">
        <f>IF(G16379="Corner",INDEX(Crosswalks!$C$4:$J$16,MATCH(H16379,Crosswalks!$C$4:$C$16,0),J16379+1),"N/A, D2D")</f>
        <v>0.5</v>
      </c>
      <c r="L16379" t="s">
        <v>6035</v>
      </c>
      <c r="M16379" t="s">
        <v>813</v>
      </c>
      <c r="N16379" t="s">
        <v>814</v>
      </c>
      <c r="O16379" t="s">
        <v>1552</v>
      </c>
      <c r="P16379">
        <v>-71.077430570000004</v>
      </c>
      <c r="Q16379">
        <v>42.277860750000002</v>
      </c>
    </row>
    <row r="16380" spans="2:17" x14ac:dyDescent="0.3">
      <c r="B16380" t="s">
        <v>1165</v>
      </c>
      <c r="C16380" t="s">
        <v>4452</v>
      </c>
      <c r="D16380" t="s">
        <v>4416</v>
      </c>
      <c r="E16380">
        <v>-71.09966</v>
      </c>
      <c r="F16380">
        <v>42.263370000000002</v>
      </c>
      <c r="G16380" t="s">
        <v>783</v>
      </c>
      <c r="H16380" s="5" t="s">
        <v>785</v>
      </c>
      <c r="I16380" t="s">
        <v>1631</v>
      </c>
      <c r="J16380" s="5">
        <f>VLOOKUP(I16380*1,Crosswalks!$L$3:$M$227,2,FALSE)</f>
        <v>3</v>
      </c>
      <c r="K16380" s="5">
        <f>IF(G16380="Corner",INDEX(Crosswalks!$C$4:$J$16,MATCH(H16380,Crosswalks!$C$4:$C$16,0),J16380+1),"N/A, D2D")</f>
        <v>0.3</v>
      </c>
      <c r="L16380" t="s">
        <v>6035</v>
      </c>
      <c r="M16380" t="s">
        <v>813</v>
      </c>
      <c r="N16380" t="s">
        <v>814</v>
      </c>
      <c r="O16380" t="s">
        <v>1552</v>
      </c>
      <c r="P16380">
        <v>-71.077430570000004</v>
      </c>
      <c r="Q16380">
        <v>42.277860750000002</v>
      </c>
    </row>
    <row r="16381" spans="2:17" x14ac:dyDescent="0.3">
      <c r="B16381" t="s">
        <v>898</v>
      </c>
      <c r="C16381" t="s">
        <v>4424</v>
      </c>
      <c r="D16381" t="s">
        <v>4416</v>
      </c>
      <c r="E16381">
        <v>-71.102379999999997</v>
      </c>
      <c r="F16381">
        <v>42.262869999999999</v>
      </c>
      <c r="G16381" t="s">
        <v>783</v>
      </c>
      <c r="H16381" s="5">
        <v>5</v>
      </c>
      <c r="I16381" t="s">
        <v>1631</v>
      </c>
      <c r="J16381" s="5">
        <f>VLOOKUP(I16381*1,Crosswalks!$L$3:$M$227,2,FALSE)</f>
        <v>3</v>
      </c>
      <c r="K16381" s="5">
        <f>IF(G16381="Corner",INDEX(Crosswalks!$C$4:$J$16,MATCH(H16381,Crosswalks!$C$4:$C$16,0),J16381+1),"N/A, D2D")</f>
        <v>0.5</v>
      </c>
      <c r="L16381" t="s">
        <v>6035</v>
      </c>
      <c r="M16381" t="s">
        <v>813</v>
      </c>
      <c r="N16381" t="s">
        <v>814</v>
      </c>
      <c r="O16381" t="s">
        <v>1552</v>
      </c>
      <c r="P16381">
        <v>-71.077430570000004</v>
      </c>
      <c r="Q16381">
        <v>42.277860750000002</v>
      </c>
    </row>
    <row r="16382" spans="2:17" x14ac:dyDescent="0.3">
      <c r="B16382" t="s">
        <v>864</v>
      </c>
      <c r="C16382" t="s">
        <v>4420</v>
      </c>
      <c r="D16382" t="s">
        <v>4416</v>
      </c>
      <c r="E16382">
        <v>-71.101900000000001</v>
      </c>
      <c r="F16382">
        <v>42.261659999999999</v>
      </c>
      <c r="G16382" t="s">
        <v>783</v>
      </c>
      <c r="H16382" s="5">
        <v>3</v>
      </c>
      <c r="I16382" t="s">
        <v>1631</v>
      </c>
      <c r="J16382" s="5">
        <f>VLOOKUP(I16382*1,Crosswalks!$L$3:$M$227,2,FALSE)</f>
        <v>3</v>
      </c>
      <c r="K16382" s="5">
        <f>IF(G16382="Corner",INDEX(Crosswalks!$C$4:$J$16,MATCH(H16382,Crosswalks!$C$4:$C$16,0),J16382+1),"N/A, D2D")</f>
        <v>0.5</v>
      </c>
      <c r="L16382" t="s">
        <v>6035</v>
      </c>
      <c r="M16382" t="s">
        <v>813</v>
      </c>
      <c r="N16382" t="s">
        <v>814</v>
      </c>
      <c r="O16382" t="s">
        <v>1552</v>
      </c>
      <c r="P16382">
        <v>-71.077430570000004</v>
      </c>
      <c r="Q16382">
        <v>42.277860750000002</v>
      </c>
    </row>
    <row r="16383" spans="2:17" x14ac:dyDescent="0.3">
      <c r="B16383" t="s">
        <v>999</v>
      </c>
      <c r="C16383" t="s">
        <v>4575</v>
      </c>
      <c r="D16383" t="s">
        <v>4416</v>
      </c>
      <c r="E16383">
        <v>-71.105500000000006</v>
      </c>
      <c r="F16383">
        <v>42.26538</v>
      </c>
      <c r="G16383" t="s">
        <v>783</v>
      </c>
      <c r="H16383" s="5">
        <v>1</v>
      </c>
      <c r="I16383" t="s">
        <v>1631</v>
      </c>
      <c r="J16383" s="5">
        <f>VLOOKUP(I16383*1,Crosswalks!$L$3:$M$227,2,FALSE)</f>
        <v>3</v>
      </c>
      <c r="K16383" s="5">
        <f>IF(G16383="Corner",INDEX(Crosswalks!$C$4:$J$16,MATCH(H16383,Crosswalks!$C$4:$C$16,0),J16383+1),"N/A, D2D")</f>
        <v>0.4</v>
      </c>
      <c r="L16383" t="s">
        <v>6035</v>
      </c>
      <c r="M16383" t="s">
        <v>813</v>
      </c>
      <c r="N16383" t="s">
        <v>814</v>
      </c>
      <c r="O16383" t="s">
        <v>1552</v>
      </c>
      <c r="P16383">
        <v>-71.077430570000004</v>
      </c>
      <c r="Q16383">
        <v>42.277860750000002</v>
      </c>
    </row>
    <row r="16384" spans="2:17" x14ac:dyDescent="0.3">
      <c r="B16384" t="s">
        <v>1168</v>
      </c>
      <c r="C16384" t="s">
        <v>4600</v>
      </c>
      <c r="D16384" t="s">
        <v>4416</v>
      </c>
      <c r="E16384">
        <v>-71.105490000000003</v>
      </c>
      <c r="F16384">
        <v>42.264510000000001</v>
      </c>
      <c r="G16384" t="s">
        <v>783</v>
      </c>
      <c r="H16384" s="5">
        <v>1</v>
      </c>
      <c r="I16384" t="s">
        <v>1631</v>
      </c>
      <c r="J16384" s="5">
        <f>VLOOKUP(I16384*1,Crosswalks!$L$3:$M$227,2,FALSE)</f>
        <v>3</v>
      </c>
      <c r="K16384" s="5">
        <f>IF(G16384="Corner",INDEX(Crosswalks!$C$4:$J$16,MATCH(H16384,Crosswalks!$C$4:$C$16,0),J16384+1),"N/A, D2D")</f>
        <v>0.4</v>
      </c>
      <c r="L16384" t="s">
        <v>6035</v>
      </c>
      <c r="M16384" t="s">
        <v>813</v>
      </c>
      <c r="N16384" t="s">
        <v>814</v>
      </c>
      <c r="O16384" t="s">
        <v>1552</v>
      </c>
      <c r="P16384">
        <v>-71.077430570000004</v>
      </c>
      <c r="Q16384">
        <v>42.277860750000002</v>
      </c>
    </row>
    <row r="16385" spans="2:17" x14ac:dyDescent="0.3">
      <c r="B16385" t="s">
        <v>2394</v>
      </c>
      <c r="C16385" t="s">
        <v>4533</v>
      </c>
      <c r="D16385" t="s">
        <v>4416</v>
      </c>
      <c r="E16385">
        <v>-71.108490000000003</v>
      </c>
      <c r="F16385">
        <v>42.262979999999999</v>
      </c>
      <c r="G16385" t="s">
        <v>783</v>
      </c>
      <c r="H16385" s="5">
        <v>1</v>
      </c>
      <c r="I16385" t="s">
        <v>1631</v>
      </c>
      <c r="J16385" s="5">
        <f>VLOOKUP(I16385*1,Crosswalks!$L$3:$M$227,2,FALSE)</f>
        <v>3</v>
      </c>
      <c r="K16385" s="5">
        <f>IF(G16385="Corner",INDEX(Crosswalks!$C$4:$J$16,MATCH(H16385,Crosswalks!$C$4:$C$16,0),J16385+1),"N/A, D2D")</f>
        <v>0.4</v>
      </c>
      <c r="L16385" t="s">
        <v>6035</v>
      </c>
      <c r="M16385" t="s">
        <v>813</v>
      </c>
      <c r="N16385" t="s">
        <v>814</v>
      </c>
      <c r="O16385" t="s">
        <v>1552</v>
      </c>
      <c r="P16385">
        <v>-71.077430570000004</v>
      </c>
      <c r="Q16385">
        <v>42.277860750000002</v>
      </c>
    </row>
    <row r="16386" spans="2:17" x14ac:dyDescent="0.3">
      <c r="B16386" t="s">
        <v>1533</v>
      </c>
      <c r="C16386" t="s">
        <v>4533</v>
      </c>
      <c r="D16386" t="s">
        <v>4416</v>
      </c>
      <c r="E16386">
        <v>-71.110299999999995</v>
      </c>
      <c r="F16386">
        <v>42.26979</v>
      </c>
      <c r="G16386" t="s">
        <v>783</v>
      </c>
      <c r="H16386" s="5" t="s">
        <v>785</v>
      </c>
      <c r="I16386" t="s">
        <v>1631</v>
      </c>
      <c r="J16386" s="5">
        <f>VLOOKUP(I16386*1,Crosswalks!$L$3:$M$227,2,FALSE)</f>
        <v>3</v>
      </c>
      <c r="K16386" s="5">
        <f>IF(G16386="Corner",INDEX(Crosswalks!$C$4:$J$16,MATCH(H16386,Crosswalks!$C$4:$C$16,0),J16386+1),"N/A, D2D")</f>
        <v>0.3</v>
      </c>
      <c r="L16386" t="s">
        <v>6035</v>
      </c>
      <c r="M16386" t="s">
        <v>813</v>
      </c>
      <c r="N16386" t="s">
        <v>814</v>
      </c>
      <c r="O16386" t="s">
        <v>1552</v>
      </c>
      <c r="P16386">
        <v>-71.077430570000004</v>
      </c>
      <c r="Q16386">
        <v>42.277860750000002</v>
      </c>
    </row>
    <row r="16387" spans="2:17" x14ac:dyDescent="0.3">
      <c r="B16387" t="s">
        <v>1425</v>
      </c>
      <c r="C16387" t="s">
        <v>4568</v>
      </c>
      <c r="D16387" t="s">
        <v>4416</v>
      </c>
      <c r="E16387">
        <v>-71.109589999999997</v>
      </c>
      <c r="F16387">
        <v>42.27243</v>
      </c>
      <c r="G16387" t="s">
        <v>783</v>
      </c>
      <c r="H16387" s="5" t="s">
        <v>785</v>
      </c>
      <c r="I16387" t="s">
        <v>1631</v>
      </c>
      <c r="J16387" s="5">
        <f>VLOOKUP(I16387*1,Crosswalks!$L$3:$M$227,2,FALSE)</f>
        <v>3</v>
      </c>
      <c r="K16387" s="5">
        <f>IF(G16387="Corner",INDEX(Crosswalks!$C$4:$J$16,MATCH(H16387,Crosswalks!$C$4:$C$16,0),J16387+1),"N/A, D2D")</f>
        <v>0.3</v>
      </c>
      <c r="L16387" t="s">
        <v>6035</v>
      </c>
      <c r="M16387" t="s">
        <v>813</v>
      </c>
      <c r="N16387" t="s">
        <v>814</v>
      </c>
      <c r="O16387" t="s">
        <v>1552</v>
      </c>
      <c r="P16387">
        <v>-71.077430570000004</v>
      </c>
      <c r="Q16387">
        <v>42.277860750000002</v>
      </c>
    </row>
    <row r="16388" spans="2:17" x14ac:dyDescent="0.3">
      <c r="B16388" t="s">
        <v>3119</v>
      </c>
      <c r="C16388" t="s">
        <v>4442</v>
      </c>
      <c r="D16388" t="s">
        <v>4416</v>
      </c>
      <c r="E16388">
        <v>-71.099289999999996</v>
      </c>
      <c r="F16388">
        <v>42.264159999999997</v>
      </c>
      <c r="G16388" t="s">
        <v>783</v>
      </c>
      <c r="H16388" s="5">
        <v>5</v>
      </c>
      <c r="I16388" t="s">
        <v>1631</v>
      </c>
      <c r="J16388" s="5">
        <f>VLOOKUP(I16388*1,Crosswalks!$L$3:$M$227,2,FALSE)</f>
        <v>3</v>
      </c>
      <c r="K16388" s="5">
        <f>IF(G16388="Corner",INDEX(Crosswalks!$C$4:$J$16,MATCH(H16388,Crosswalks!$C$4:$C$16,0),J16388+1),"N/A, D2D")</f>
        <v>0.5</v>
      </c>
      <c r="L16388" t="s">
        <v>6035</v>
      </c>
      <c r="M16388" t="s">
        <v>813</v>
      </c>
      <c r="N16388" t="s">
        <v>814</v>
      </c>
      <c r="O16388" t="s">
        <v>1552</v>
      </c>
      <c r="P16388">
        <v>-71.077430570000004</v>
      </c>
      <c r="Q16388">
        <v>42.277860750000002</v>
      </c>
    </row>
    <row r="16389" spans="2:17" x14ac:dyDescent="0.3">
      <c r="B16389" t="s">
        <v>1042</v>
      </c>
      <c r="C16389" t="s">
        <v>4143</v>
      </c>
      <c r="D16389" t="s">
        <v>4416</v>
      </c>
      <c r="E16389">
        <v>-71.105019999999996</v>
      </c>
      <c r="F16389">
        <v>42.264949999999999</v>
      </c>
      <c r="G16389" t="s">
        <v>783</v>
      </c>
      <c r="H16389" s="5">
        <v>1</v>
      </c>
      <c r="I16389" t="s">
        <v>1631</v>
      </c>
      <c r="J16389" s="5">
        <f>VLOOKUP(I16389*1,Crosswalks!$L$3:$M$227,2,FALSE)</f>
        <v>3</v>
      </c>
      <c r="K16389" s="5">
        <f>IF(G16389="Corner",INDEX(Crosswalks!$C$4:$J$16,MATCH(H16389,Crosswalks!$C$4:$C$16,0),J16389+1),"N/A, D2D")</f>
        <v>0.4</v>
      </c>
      <c r="L16389" t="s">
        <v>6035</v>
      </c>
      <c r="M16389" t="s">
        <v>813</v>
      </c>
      <c r="N16389" t="s">
        <v>814</v>
      </c>
      <c r="O16389" t="s">
        <v>1552</v>
      </c>
      <c r="P16389">
        <v>-71.077430570000004</v>
      </c>
      <c r="Q16389">
        <v>42.277860750000002</v>
      </c>
    </row>
    <row r="16390" spans="2:17" x14ac:dyDescent="0.3">
      <c r="B16390" t="s">
        <v>1042</v>
      </c>
      <c r="C16390" t="s">
        <v>4421</v>
      </c>
      <c r="D16390" t="s">
        <v>4416</v>
      </c>
      <c r="E16390">
        <v>-71.111519999999999</v>
      </c>
      <c r="F16390">
        <v>42.269530000000003</v>
      </c>
      <c r="G16390" t="s">
        <v>783</v>
      </c>
      <c r="H16390" s="5">
        <v>4</v>
      </c>
      <c r="I16390" t="s">
        <v>1631</v>
      </c>
      <c r="J16390" s="5">
        <f>VLOOKUP(I16390*1,Crosswalks!$L$3:$M$227,2,FALSE)</f>
        <v>3</v>
      </c>
      <c r="K16390" s="5">
        <f>IF(G16390="Corner",INDEX(Crosswalks!$C$4:$J$16,MATCH(H16390,Crosswalks!$C$4:$C$16,0),J16390+1),"N/A, D2D")</f>
        <v>0.5</v>
      </c>
      <c r="L16390" t="s">
        <v>6035</v>
      </c>
      <c r="M16390" t="s">
        <v>813</v>
      </c>
      <c r="N16390" t="s">
        <v>814</v>
      </c>
      <c r="O16390" t="s">
        <v>1552</v>
      </c>
      <c r="P16390">
        <v>-71.077430570000004</v>
      </c>
      <c r="Q16390">
        <v>42.277860750000002</v>
      </c>
    </row>
    <row r="16391" spans="2:17" x14ac:dyDescent="0.3">
      <c r="B16391" t="s">
        <v>835</v>
      </c>
      <c r="C16391" t="s">
        <v>4449</v>
      </c>
      <c r="D16391" t="s">
        <v>4416</v>
      </c>
      <c r="E16391">
        <v>-71.101596999999998</v>
      </c>
      <c r="F16391">
        <v>42.266849999999998</v>
      </c>
      <c r="G16391" t="s">
        <v>783</v>
      </c>
      <c r="H16391" s="5" t="s">
        <v>785</v>
      </c>
      <c r="I16391" t="s">
        <v>1631</v>
      </c>
      <c r="J16391" s="5">
        <f>VLOOKUP(I16391*1,Crosswalks!$L$3:$M$227,2,FALSE)</f>
        <v>3</v>
      </c>
      <c r="K16391" s="5">
        <f>IF(G16391="Corner",INDEX(Crosswalks!$C$4:$J$16,MATCH(H16391,Crosswalks!$C$4:$C$16,0),J16391+1),"N/A, D2D")</f>
        <v>0.3</v>
      </c>
      <c r="L16391" t="s">
        <v>6035</v>
      </c>
      <c r="M16391" t="s">
        <v>813</v>
      </c>
      <c r="N16391" t="s">
        <v>814</v>
      </c>
      <c r="O16391" t="s">
        <v>1552</v>
      </c>
      <c r="P16391">
        <v>-71.077430570000004</v>
      </c>
      <c r="Q16391">
        <v>42.277860750000002</v>
      </c>
    </row>
    <row r="16392" spans="2:17" x14ac:dyDescent="0.3">
      <c r="B16392" t="s">
        <v>871</v>
      </c>
      <c r="C16392" t="s">
        <v>4512</v>
      </c>
      <c r="D16392" t="s">
        <v>4416</v>
      </c>
      <c r="E16392">
        <v>-71.100449999999995</v>
      </c>
      <c r="F16392">
        <v>42.265103000000003</v>
      </c>
      <c r="G16392" t="s">
        <v>783</v>
      </c>
      <c r="H16392" s="5">
        <v>6</v>
      </c>
      <c r="I16392" t="s">
        <v>1631</v>
      </c>
      <c r="J16392" s="5">
        <f>VLOOKUP(I16392*1,Crosswalks!$L$3:$M$227,2,FALSE)</f>
        <v>3</v>
      </c>
      <c r="K16392" s="5">
        <f>IF(G16392="Corner",INDEX(Crosswalks!$C$4:$J$16,MATCH(H16392,Crosswalks!$C$4:$C$16,0),J16392+1),"N/A, D2D")</f>
        <v>0.5</v>
      </c>
      <c r="L16392" t="s">
        <v>6035</v>
      </c>
      <c r="M16392" t="s">
        <v>813</v>
      </c>
      <c r="N16392" t="s">
        <v>814</v>
      </c>
      <c r="O16392" t="s">
        <v>1552</v>
      </c>
      <c r="P16392">
        <v>-71.077430570000004</v>
      </c>
      <c r="Q16392">
        <v>42.277860750000002</v>
      </c>
    </row>
    <row r="16393" spans="2:17" x14ac:dyDescent="0.3">
      <c r="B16393" t="s">
        <v>1039</v>
      </c>
      <c r="C16393" t="s">
        <v>4452</v>
      </c>
      <c r="D16393" t="s">
        <v>4416</v>
      </c>
      <c r="E16393">
        <v>-71.099860000000007</v>
      </c>
      <c r="F16393">
        <v>42.263579999999997</v>
      </c>
      <c r="G16393" t="s">
        <v>783</v>
      </c>
      <c r="H16393" s="5" t="s">
        <v>785</v>
      </c>
      <c r="I16393" t="s">
        <v>1631</v>
      </c>
      <c r="J16393" s="5">
        <f>VLOOKUP(I16393*1,Crosswalks!$L$3:$M$227,2,FALSE)</f>
        <v>3</v>
      </c>
      <c r="K16393" s="5">
        <f>IF(G16393="Corner",INDEX(Crosswalks!$C$4:$J$16,MATCH(H16393,Crosswalks!$C$4:$C$16,0),J16393+1),"N/A, D2D")</f>
        <v>0.3</v>
      </c>
      <c r="L16393" t="s">
        <v>6035</v>
      </c>
      <c r="M16393" t="s">
        <v>813</v>
      </c>
      <c r="N16393" t="s">
        <v>814</v>
      </c>
      <c r="O16393" t="s">
        <v>1552</v>
      </c>
      <c r="P16393">
        <v>-71.077430570000004</v>
      </c>
      <c r="Q16393">
        <v>42.277860750000002</v>
      </c>
    </row>
    <row r="16394" spans="2:17" x14ac:dyDescent="0.3">
      <c r="B16394" t="s">
        <v>4495</v>
      </c>
      <c r="C16394" t="s">
        <v>4496</v>
      </c>
      <c r="D16394" t="s">
        <v>4416</v>
      </c>
      <c r="E16394">
        <v>-71.058700000000002</v>
      </c>
      <c r="F16394">
        <v>42.359400000000001</v>
      </c>
      <c r="G16394" t="s">
        <v>783</v>
      </c>
      <c r="H16394" s="5" t="s">
        <v>785</v>
      </c>
      <c r="I16394" t="s">
        <v>920</v>
      </c>
      <c r="J16394" s="5">
        <f>VLOOKUP(I16394*1,Crosswalks!$L$3:$M$227,2,FALSE)</f>
        <v>7</v>
      </c>
      <c r="K16394" s="5">
        <f>IF(G16394="Corner",INDEX(Crosswalks!$C$4:$J$16,MATCH(H16394,Crosswalks!$C$4:$C$16,0),J16394+1),"N/A, D2D")</f>
        <v>0.2</v>
      </c>
      <c r="L16394" t="s">
        <v>6035</v>
      </c>
      <c r="M16394" t="s">
        <v>813</v>
      </c>
      <c r="N16394" t="s">
        <v>814</v>
      </c>
      <c r="O16394" t="s">
        <v>1552</v>
      </c>
      <c r="P16394">
        <v>-71.077430570000004</v>
      </c>
      <c r="Q16394">
        <v>42.277860750000002</v>
      </c>
    </row>
    <row r="16395" spans="2:17" x14ac:dyDescent="0.3">
      <c r="B16395" t="s">
        <v>1168</v>
      </c>
      <c r="C16395" t="s">
        <v>4451</v>
      </c>
      <c r="D16395" t="s">
        <v>4416</v>
      </c>
      <c r="E16395">
        <v>-71.100489999999994</v>
      </c>
      <c r="F16395">
        <v>42.263120000000001</v>
      </c>
      <c r="G16395" t="s">
        <v>783</v>
      </c>
      <c r="H16395" s="5">
        <v>4</v>
      </c>
      <c r="I16395" t="s">
        <v>1631</v>
      </c>
      <c r="J16395" s="5">
        <f>VLOOKUP(I16395*1,Crosswalks!$L$3:$M$227,2,FALSE)</f>
        <v>3</v>
      </c>
      <c r="K16395" s="5">
        <f>IF(G16395="Corner",INDEX(Crosswalks!$C$4:$J$16,MATCH(H16395,Crosswalks!$C$4:$C$16,0),J16395+1),"N/A, D2D")</f>
        <v>0.5</v>
      </c>
      <c r="L16395" t="s">
        <v>6035</v>
      </c>
      <c r="M16395" t="s">
        <v>813</v>
      </c>
      <c r="N16395" t="s">
        <v>814</v>
      </c>
      <c r="O16395" t="s">
        <v>1552</v>
      </c>
      <c r="P16395">
        <v>-71.077430570000004</v>
      </c>
      <c r="Q16395">
        <v>42.277860750000002</v>
      </c>
    </row>
    <row r="16396" spans="2:17" x14ac:dyDescent="0.3">
      <c r="B16396" t="s">
        <v>1010</v>
      </c>
      <c r="C16396" t="s">
        <v>4420</v>
      </c>
      <c r="D16396" t="s">
        <v>4416</v>
      </c>
      <c r="E16396">
        <v>-71.101799</v>
      </c>
      <c r="F16396">
        <v>42.261536</v>
      </c>
      <c r="G16396" t="s">
        <v>783</v>
      </c>
      <c r="H16396" s="5">
        <v>5</v>
      </c>
      <c r="I16396" t="s">
        <v>1631</v>
      </c>
      <c r="J16396" s="5">
        <f>VLOOKUP(I16396*1,Crosswalks!$L$3:$M$227,2,FALSE)</f>
        <v>3</v>
      </c>
      <c r="K16396" s="5">
        <f>IF(G16396="Corner",INDEX(Crosswalks!$C$4:$J$16,MATCH(H16396,Crosswalks!$C$4:$C$16,0),J16396+1),"N/A, D2D")</f>
        <v>0.5</v>
      </c>
      <c r="L16396" t="s">
        <v>6035</v>
      </c>
      <c r="M16396" t="s">
        <v>813</v>
      </c>
      <c r="N16396" t="s">
        <v>814</v>
      </c>
      <c r="O16396" t="s">
        <v>1552</v>
      </c>
      <c r="P16396">
        <v>-71.077430570000004</v>
      </c>
      <c r="Q16396">
        <v>42.277860750000002</v>
      </c>
    </row>
    <row r="16397" spans="2:17" x14ac:dyDescent="0.3">
      <c r="B16397" t="s">
        <v>826</v>
      </c>
      <c r="C16397" t="s">
        <v>4468</v>
      </c>
      <c r="D16397" t="s">
        <v>4416</v>
      </c>
      <c r="E16397">
        <v>-71.105699999999999</v>
      </c>
      <c r="F16397">
        <v>42.268529999999998</v>
      </c>
      <c r="G16397" t="s">
        <v>783</v>
      </c>
      <c r="H16397" s="5">
        <v>6</v>
      </c>
      <c r="I16397" t="s">
        <v>1631</v>
      </c>
      <c r="J16397" s="5">
        <f>VLOOKUP(I16397*1,Crosswalks!$L$3:$M$227,2,FALSE)</f>
        <v>3</v>
      </c>
      <c r="K16397" s="5">
        <f>IF(G16397="Corner",INDEX(Crosswalks!$C$4:$J$16,MATCH(H16397,Crosswalks!$C$4:$C$16,0),J16397+1),"N/A, D2D")</f>
        <v>0.5</v>
      </c>
      <c r="L16397" t="s">
        <v>6035</v>
      </c>
      <c r="M16397" t="s">
        <v>813</v>
      </c>
      <c r="N16397" t="s">
        <v>814</v>
      </c>
      <c r="O16397" t="s">
        <v>1552</v>
      </c>
      <c r="P16397">
        <v>-71.077430570000004</v>
      </c>
      <c r="Q16397">
        <v>42.277860750000002</v>
      </c>
    </row>
    <row r="16398" spans="2:17" x14ac:dyDescent="0.3">
      <c r="B16398" t="s">
        <v>3225</v>
      </c>
      <c r="C16398" t="s">
        <v>4419</v>
      </c>
      <c r="D16398" t="s">
        <v>4416</v>
      </c>
      <c r="E16398">
        <v>-71.101349999999996</v>
      </c>
      <c r="F16398">
        <v>42.264139999999998</v>
      </c>
      <c r="G16398" t="s">
        <v>783</v>
      </c>
      <c r="H16398" s="5">
        <v>2</v>
      </c>
      <c r="I16398" t="s">
        <v>1631</v>
      </c>
      <c r="J16398" s="5">
        <f>VLOOKUP(I16398*1,Crosswalks!$L$3:$M$227,2,FALSE)</f>
        <v>3</v>
      </c>
      <c r="K16398" s="5">
        <f>IF(G16398="Corner",INDEX(Crosswalks!$C$4:$J$16,MATCH(H16398,Crosswalks!$C$4:$C$16,0),J16398+1),"N/A, D2D")</f>
        <v>0.4</v>
      </c>
      <c r="L16398" t="s">
        <v>6035</v>
      </c>
      <c r="M16398" t="s">
        <v>813</v>
      </c>
      <c r="N16398" t="s">
        <v>814</v>
      </c>
      <c r="O16398" t="s">
        <v>1552</v>
      </c>
      <c r="P16398">
        <v>-71.077430570000004</v>
      </c>
      <c r="Q16398">
        <v>42.277860750000002</v>
      </c>
    </row>
    <row r="16399" spans="2:17" x14ac:dyDescent="0.3">
      <c r="B16399" t="s">
        <v>4435</v>
      </c>
      <c r="C16399" t="s">
        <v>4419</v>
      </c>
      <c r="D16399" t="s">
        <v>4416</v>
      </c>
      <c r="E16399">
        <v>-71.100739000000004</v>
      </c>
      <c r="F16399">
        <v>42.263995999999999</v>
      </c>
      <c r="G16399" t="s">
        <v>783</v>
      </c>
      <c r="H16399" s="5" t="s">
        <v>785</v>
      </c>
      <c r="I16399" t="s">
        <v>1631</v>
      </c>
      <c r="J16399" s="5">
        <f>VLOOKUP(I16399*1,Crosswalks!$L$3:$M$227,2,FALSE)</f>
        <v>3</v>
      </c>
      <c r="K16399" s="5">
        <f>IF(G16399="Corner",INDEX(Crosswalks!$C$4:$J$16,MATCH(H16399,Crosswalks!$C$4:$C$16,0),J16399+1),"N/A, D2D")</f>
        <v>0.3</v>
      </c>
      <c r="L16399" t="s">
        <v>6035</v>
      </c>
      <c r="M16399" t="s">
        <v>813</v>
      </c>
      <c r="N16399" t="s">
        <v>814</v>
      </c>
      <c r="O16399" t="s">
        <v>1552</v>
      </c>
      <c r="P16399">
        <v>-71.077430570000004</v>
      </c>
      <c r="Q16399">
        <v>42.277860750000002</v>
      </c>
    </row>
    <row r="16400" spans="2:17" x14ac:dyDescent="0.3">
      <c r="B16400" t="s">
        <v>1008</v>
      </c>
      <c r="C16400" t="s">
        <v>4533</v>
      </c>
      <c r="D16400" t="s">
        <v>4416</v>
      </c>
      <c r="E16400">
        <v>-71.109679999999997</v>
      </c>
      <c r="F16400">
        <v>42.273159999999997</v>
      </c>
      <c r="G16400" t="s">
        <v>783</v>
      </c>
      <c r="H16400" s="5">
        <v>5</v>
      </c>
      <c r="I16400" t="s">
        <v>1631</v>
      </c>
      <c r="J16400" s="5">
        <f>VLOOKUP(I16400*1,Crosswalks!$L$3:$M$227,2,FALSE)</f>
        <v>3</v>
      </c>
      <c r="K16400" s="5">
        <f>IF(G16400="Corner",INDEX(Crosswalks!$C$4:$J$16,MATCH(H16400,Crosswalks!$C$4:$C$16,0),J16400+1),"N/A, D2D")</f>
        <v>0.5</v>
      </c>
      <c r="L16400" t="s">
        <v>6035</v>
      </c>
      <c r="M16400" t="s">
        <v>813</v>
      </c>
      <c r="N16400" t="s">
        <v>814</v>
      </c>
      <c r="O16400" t="s">
        <v>1552</v>
      </c>
      <c r="P16400">
        <v>-71.077430570000004</v>
      </c>
      <c r="Q16400">
        <v>42.277860750000002</v>
      </c>
    </row>
    <row r="16401" spans="2:17" x14ac:dyDescent="0.3">
      <c r="B16401" t="s">
        <v>1042</v>
      </c>
      <c r="C16401" t="s">
        <v>4568</v>
      </c>
      <c r="D16401" t="s">
        <v>4416</v>
      </c>
      <c r="E16401">
        <v>-71.108959999999996</v>
      </c>
      <c r="F16401">
        <v>42.272829999999999</v>
      </c>
      <c r="G16401" t="s">
        <v>783</v>
      </c>
      <c r="H16401" s="5">
        <v>6</v>
      </c>
      <c r="I16401" t="s">
        <v>1631</v>
      </c>
      <c r="J16401" s="5">
        <f>VLOOKUP(I16401*1,Crosswalks!$L$3:$M$227,2,FALSE)</f>
        <v>3</v>
      </c>
      <c r="K16401" s="5">
        <f>IF(G16401="Corner",INDEX(Crosswalks!$C$4:$J$16,MATCH(H16401,Crosswalks!$C$4:$C$16,0),J16401+1),"N/A, D2D")</f>
        <v>0.5</v>
      </c>
      <c r="L16401" t="s">
        <v>6035</v>
      </c>
      <c r="M16401" t="s">
        <v>813</v>
      </c>
      <c r="N16401" t="s">
        <v>814</v>
      </c>
      <c r="O16401" t="s">
        <v>1552</v>
      </c>
      <c r="P16401">
        <v>-71.077430570000004</v>
      </c>
      <c r="Q16401">
        <v>42.277860750000002</v>
      </c>
    </row>
    <row r="16402" spans="2:17" x14ac:dyDescent="0.3">
      <c r="B16402" t="s">
        <v>998</v>
      </c>
      <c r="C16402" t="s">
        <v>4058</v>
      </c>
      <c r="D16402" t="s">
        <v>4416</v>
      </c>
      <c r="E16402">
        <v>-71.10154</v>
      </c>
      <c r="F16402">
        <v>42.264780000000002</v>
      </c>
      <c r="G16402" t="s">
        <v>783</v>
      </c>
      <c r="H16402" s="5">
        <v>3</v>
      </c>
      <c r="I16402" t="s">
        <v>1631</v>
      </c>
      <c r="J16402" s="5">
        <f>VLOOKUP(I16402*1,Crosswalks!$L$3:$M$227,2,FALSE)</f>
        <v>3</v>
      </c>
      <c r="K16402" s="5">
        <f>IF(G16402="Corner",INDEX(Crosswalks!$C$4:$J$16,MATCH(H16402,Crosswalks!$C$4:$C$16,0),J16402+1),"N/A, D2D")</f>
        <v>0.5</v>
      </c>
      <c r="L16402" t="s">
        <v>6035</v>
      </c>
      <c r="M16402" t="s">
        <v>813</v>
      </c>
      <c r="N16402" t="s">
        <v>814</v>
      </c>
      <c r="O16402" t="s">
        <v>1552</v>
      </c>
      <c r="P16402">
        <v>-71.077430570000004</v>
      </c>
      <c r="Q16402">
        <v>42.277860750000002</v>
      </c>
    </row>
    <row r="16403" spans="2:17" x14ac:dyDescent="0.3">
      <c r="B16403" t="s">
        <v>998</v>
      </c>
      <c r="C16403" t="s">
        <v>4058</v>
      </c>
      <c r="D16403" t="s">
        <v>4416</v>
      </c>
      <c r="E16403">
        <v>-71.10154</v>
      </c>
      <c r="F16403">
        <v>42.264780000000002</v>
      </c>
      <c r="G16403" t="s">
        <v>783</v>
      </c>
      <c r="H16403" s="5" t="s">
        <v>785</v>
      </c>
      <c r="I16403" t="s">
        <v>1631</v>
      </c>
      <c r="J16403" s="5">
        <f>VLOOKUP(I16403*1,Crosswalks!$L$3:$M$227,2,FALSE)</f>
        <v>3</v>
      </c>
      <c r="K16403" s="5">
        <f>IF(G16403="Corner",INDEX(Crosswalks!$C$4:$J$16,MATCH(H16403,Crosswalks!$C$4:$C$16,0),J16403+1),"N/A, D2D")</f>
        <v>0.3</v>
      </c>
      <c r="L16403" t="s">
        <v>6035</v>
      </c>
      <c r="M16403" t="s">
        <v>813</v>
      </c>
      <c r="N16403" t="s">
        <v>814</v>
      </c>
      <c r="O16403" t="s">
        <v>1552</v>
      </c>
      <c r="P16403">
        <v>-71.077430570000004</v>
      </c>
      <c r="Q16403">
        <v>42.277860750000002</v>
      </c>
    </row>
    <row r="16404" spans="2:17" x14ac:dyDescent="0.3">
      <c r="B16404" t="s">
        <v>1407</v>
      </c>
      <c r="C16404" t="s">
        <v>4440</v>
      </c>
      <c r="D16404" t="s">
        <v>4416</v>
      </c>
      <c r="E16404">
        <v>-71.105559999999997</v>
      </c>
      <c r="F16404">
        <v>42.267870000000002</v>
      </c>
      <c r="G16404" t="s">
        <v>783</v>
      </c>
      <c r="H16404" s="5" t="s">
        <v>785</v>
      </c>
      <c r="I16404" t="s">
        <v>1631</v>
      </c>
      <c r="J16404" s="5">
        <f>VLOOKUP(I16404*1,Crosswalks!$L$3:$M$227,2,FALSE)</f>
        <v>3</v>
      </c>
      <c r="K16404" s="5">
        <f>IF(G16404="Corner",INDEX(Crosswalks!$C$4:$J$16,MATCH(H16404,Crosswalks!$C$4:$C$16,0),J16404+1),"N/A, D2D")</f>
        <v>0.3</v>
      </c>
      <c r="L16404" t="s">
        <v>6035</v>
      </c>
      <c r="M16404" t="s">
        <v>813</v>
      </c>
      <c r="N16404" t="s">
        <v>814</v>
      </c>
      <c r="O16404" t="s">
        <v>1552</v>
      </c>
      <c r="P16404">
        <v>-71.077430570000004</v>
      </c>
      <c r="Q16404">
        <v>42.277860750000002</v>
      </c>
    </row>
    <row r="16405" spans="2:17" x14ac:dyDescent="0.3">
      <c r="B16405" t="s">
        <v>1039</v>
      </c>
      <c r="C16405" t="s">
        <v>4559</v>
      </c>
      <c r="D16405" t="s">
        <v>4416</v>
      </c>
      <c r="E16405">
        <v>-71.112589999999997</v>
      </c>
      <c r="F16405">
        <v>42.262929999999997</v>
      </c>
      <c r="G16405" t="s">
        <v>783</v>
      </c>
      <c r="H16405" s="5">
        <v>4</v>
      </c>
      <c r="I16405" t="s">
        <v>4456</v>
      </c>
      <c r="J16405" s="5">
        <f>VLOOKUP(I16405*1,Crosswalks!$L$3:$M$227,2,FALSE)</f>
        <v>6</v>
      </c>
      <c r="K16405" s="5">
        <f>IF(G16405="Corner",INDEX(Crosswalks!$C$4:$J$16,MATCH(H16405,Crosswalks!$C$4:$C$16,0),J16405+1),"N/A, D2D")</f>
        <v>0.3</v>
      </c>
      <c r="L16405" t="s">
        <v>6035</v>
      </c>
      <c r="M16405" t="s">
        <v>813</v>
      </c>
      <c r="N16405" t="s">
        <v>814</v>
      </c>
      <c r="O16405" t="s">
        <v>1552</v>
      </c>
      <c r="P16405">
        <v>-71.077430570000004</v>
      </c>
      <c r="Q16405">
        <v>42.277860750000002</v>
      </c>
    </row>
    <row r="16406" spans="2:17" x14ac:dyDescent="0.3">
      <c r="B16406" t="s">
        <v>832</v>
      </c>
      <c r="C16406" t="s">
        <v>4466</v>
      </c>
      <c r="D16406" t="s">
        <v>4416</v>
      </c>
      <c r="E16406">
        <v>-71.100610000000003</v>
      </c>
      <c r="F16406">
        <v>42.262569999999997</v>
      </c>
      <c r="G16406" t="s">
        <v>783</v>
      </c>
      <c r="H16406" s="5" t="s">
        <v>785</v>
      </c>
      <c r="I16406" t="s">
        <v>1631</v>
      </c>
      <c r="J16406" s="5">
        <f>VLOOKUP(I16406*1,Crosswalks!$L$3:$M$227,2,FALSE)</f>
        <v>3</v>
      </c>
      <c r="K16406" s="5">
        <f>IF(G16406="Corner",INDEX(Crosswalks!$C$4:$J$16,MATCH(H16406,Crosswalks!$C$4:$C$16,0),J16406+1),"N/A, D2D")</f>
        <v>0.3</v>
      </c>
      <c r="L16406" t="s">
        <v>6035</v>
      </c>
      <c r="M16406" t="s">
        <v>813</v>
      </c>
      <c r="N16406" t="s">
        <v>814</v>
      </c>
      <c r="O16406" t="s">
        <v>1552</v>
      </c>
      <c r="P16406">
        <v>-71.077430570000004</v>
      </c>
      <c r="Q16406">
        <v>42.277860750000002</v>
      </c>
    </row>
    <row r="16407" spans="2:17" x14ac:dyDescent="0.3">
      <c r="B16407" t="s">
        <v>853</v>
      </c>
      <c r="C16407" t="s">
        <v>4469</v>
      </c>
      <c r="D16407" t="s">
        <v>4416</v>
      </c>
      <c r="E16407">
        <v>-71.104230000000001</v>
      </c>
      <c r="F16407">
        <v>42.267940000000003</v>
      </c>
      <c r="G16407" t="s">
        <v>783</v>
      </c>
      <c r="H16407" s="5">
        <v>6</v>
      </c>
      <c r="I16407" t="s">
        <v>1631</v>
      </c>
      <c r="J16407" s="5">
        <f>VLOOKUP(I16407*1,Crosswalks!$L$3:$M$227,2,FALSE)</f>
        <v>3</v>
      </c>
      <c r="K16407" s="5">
        <f>IF(G16407="Corner",INDEX(Crosswalks!$C$4:$J$16,MATCH(H16407,Crosswalks!$C$4:$C$16,0),J16407+1),"N/A, D2D")</f>
        <v>0.5</v>
      </c>
      <c r="L16407" t="s">
        <v>6035</v>
      </c>
      <c r="M16407" t="s">
        <v>813</v>
      </c>
      <c r="N16407" t="s">
        <v>814</v>
      </c>
      <c r="O16407" t="s">
        <v>1552</v>
      </c>
      <c r="P16407">
        <v>-71.077430570000004</v>
      </c>
      <c r="Q16407">
        <v>42.277860750000002</v>
      </c>
    </row>
    <row r="16408" spans="2:17" x14ac:dyDescent="0.3">
      <c r="B16408" t="s">
        <v>985</v>
      </c>
      <c r="C16408" t="s">
        <v>4493</v>
      </c>
      <c r="D16408" t="s">
        <v>4416</v>
      </c>
      <c r="E16408">
        <v>-71.102789999999999</v>
      </c>
      <c r="F16408">
        <v>42.267670000000003</v>
      </c>
      <c r="G16408" t="s">
        <v>784</v>
      </c>
      <c r="H16408" s="5">
        <v>2</v>
      </c>
      <c r="I16408" t="s">
        <v>1631</v>
      </c>
      <c r="J16408" s="5">
        <f>VLOOKUP(I16408*1,Crosswalks!$L$3:$M$227,2,FALSE)</f>
        <v>3</v>
      </c>
      <c r="K16408" s="5" t="str">
        <f>IF(G16408="Corner",INDEX(Crosswalks!$C$4:$J$16,MATCH(H16408,Crosswalks!$C$4:$C$16,0),J16408+1),"N/A, D2D")</f>
        <v>N/A, D2D</v>
      </c>
      <c r="L16408" t="s">
        <v>6035</v>
      </c>
      <c r="M16408" t="s">
        <v>813</v>
      </c>
      <c r="N16408" t="s">
        <v>814</v>
      </c>
      <c r="O16408" t="s">
        <v>1552</v>
      </c>
      <c r="P16408">
        <v>-71.077430570000004</v>
      </c>
      <c r="Q16408">
        <v>42.277860750000002</v>
      </c>
    </row>
    <row r="16409" spans="2:17" x14ac:dyDescent="0.3">
      <c r="B16409" t="s">
        <v>1355</v>
      </c>
      <c r="C16409" t="s">
        <v>4446</v>
      </c>
      <c r="D16409" t="s">
        <v>4416</v>
      </c>
      <c r="E16409">
        <v>-71.103669999999994</v>
      </c>
      <c r="F16409">
        <v>42.26061</v>
      </c>
      <c r="G16409" t="s">
        <v>784</v>
      </c>
      <c r="H16409" s="5">
        <v>6</v>
      </c>
      <c r="I16409" t="s">
        <v>1631</v>
      </c>
      <c r="J16409" s="5">
        <f>VLOOKUP(I16409*1,Crosswalks!$L$3:$M$227,2,FALSE)</f>
        <v>3</v>
      </c>
      <c r="K16409" s="5" t="str">
        <f>IF(G16409="Corner",INDEX(Crosswalks!$C$4:$J$16,MATCH(H16409,Crosswalks!$C$4:$C$16,0),J16409+1),"N/A, D2D")</f>
        <v>N/A, D2D</v>
      </c>
      <c r="L16409" t="s">
        <v>6035</v>
      </c>
      <c r="M16409" t="s">
        <v>813</v>
      </c>
      <c r="N16409" t="s">
        <v>814</v>
      </c>
      <c r="O16409" t="s">
        <v>1552</v>
      </c>
      <c r="P16409">
        <v>-71.077430570000004</v>
      </c>
      <c r="Q16409">
        <v>42.277860750000002</v>
      </c>
    </row>
    <row r="16410" spans="2:17" x14ac:dyDescent="0.3">
      <c r="B16410" t="s">
        <v>911</v>
      </c>
      <c r="C16410" t="s">
        <v>4450</v>
      </c>
      <c r="D16410" t="s">
        <v>4416</v>
      </c>
      <c r="E16410">
        <v>-71.107479999999995</v>
      </c>
      <c r="F16410">
        <v>42.270539999999997</v>
      </c>
      <c r="G16410" t="s">
        <v>784</v>
      </c>
      <c r="H16410" s="5">
        <v>5</v>
      </c>
      <c r="I16410" t="s">
        <v>1631</v>
      </c>
      <c r="J16410" s="5">
        <f>VLOOKUP(I16410*1,Crosswalks!$L$3:$M$227,2,FALSE)</f>
        <v>3</v>
      </c>
      <c r="K16410" s="5" t="str">
        <f>IF(G16410="Corner",INDEX(Crosswalks!$C$4:$J$16,MATCH(H16410,Crosswalks!$C$4:$C$16,0),J16410+1),"N/A, D2D")</f>
        <v>N/A, D2D</v>
      </c>
      <c r="L16410" t="s">
        <v>6035</v>
      </c>
      <c r="M16410" t="s">
        <v>813</v>
      </c>
      <c r="N16410" t="s">
        <v>814</v>
      </c>
      <c r="O16410" t="s">
        <v>1552</v>
      </c>
      <c r="P16410">
        <v>-71.077430570000004</v>
      </c>
      <c r="Q16410">
        <v>42.277860750000002</v>
      </c>
    </row>
    <row r="16411" spans="2:17" x14ac:dyDescent="0.3">
      <c r="B16411" t="s">
        <v>1300</v>
      </c>
      <c r="C16411" t="s">
        <v>4452</v>
      </c>
      <c r="D16411" t="s">
        <v>4416</v>
      </c>
      <c r="E16411">
        <v>-71.099360000000004</v>
      </c>
      <c r="F16411">
        <v>42.263019999999997</v>
      </c>
      <c r="G16411" t="s">
        <v>784</v>
      </c>
      <c r="H16411" s="5" t="s">
        <v>785</v>
      </c>
      <c r="I16411" t="s">
        <v>1631</v>
      </c>
      <c r="J16411" s="5">
        <f>VLOOKUP(I16411*1,Crosswalks!$L$3:$M$227,2,FALSE)</f>
        <v>3</v>
      </c>
      <c r="K16411" s="5" t="str">
        <f>IF(G16411="Corner",INDEX(Crosswalks!$C$4:$J$16,MATCH(H16411,Crosswalks!$C$4:$C$16,0),J16411+1),"N/A, D2D")</f>
        <v>N/A, D2D</v>
      </c>
      <c r="L16411" t="s">
        <v>6035</v>
      </c>
      <c r="M16411" t="s">
        <v>813</v>
      </c>
      <c r="N16411" t="s">
        <v>814</v>
      </c>
      <c r="O16411" t="s">
        <v>1552</v>
      </c>
      <c r="P16411">
        <v>-71.077430570000004</v>
      </c>
      <c r="Q16411">
        <v>42.277860750000002</v>
      </c>
    </row>
    <row r="16412" spans="2:17" x14ac:dyDescent="0.3">
      <c r="B16412" t="s">
        <v>884</v>
      </c>
      <c r="C16412" t="s">
        <v>4420</v>
      </c>
      <c r="D16412" t="s">
        <v>4416</v>
      </c>
      <c r="E16412">
        <v>-71.101669999999999</v>
      </c>
      <c r="F16412">
        <v>42.261290000000002</v>
      </c>
      <c r="G16412" t="s">
        <v>784</v>
      </c>
      <c r="H16412" s="5">
        <v>6</v>
      </c>
      <c r="I16412" t="s">
        <v>1631</v>
      </c>
      <c r="J16412" s="5">
        <f>VLOOKUP(I16412*1,Crosswalks!$L$3:$M$227,2,FALSE)</f>
        <v>3</v>
      </c>
      <c r="K16412" s="5" t="str">
        <f>IF(G16412="Corner",INDEX(Crosswalks!$C$4:$J$16,MATCH(H16412,Crosswalks!$C$4:$C$16,0),J16412+1),"N/A, D2D")</f>
        <v>N/A, D2D</v>
      </c>
      <c r="L16412" t="s">
        <v>6035</v>
      </c>
      <c r="M16412" t="s">
        <v>813</v>
      </c>
      <c r="N16412" t="s">
        <v>814</v>
      </c>
      <c r="O16412" t="s">
        <v>1552</v>
      </c>
      <c r="P16412">
        <v>-71.077430570000004</v>
      </c>
      <c r="Q16412">
        <v>42.277860750000002</v>
      </c>
    </row>
    <row r="16413" spans="2:17" x14ac:dyDescent="0.3">
      <c r="B16413" t="s">
        <v>876</v>
      </c>
      <c r="C16413" t="s">
        <v>4533</v>
      </c>
      <c r="D16413" t="s">
        <v>4416</v>
      </c>
      <c r="E16413">
        <v>-71.11018</v>
      </c>
      <c r="F16413">
        <v>42.271830000000001</v>
      </c>
      <c r="G16413" t="s">
        <v>784</v>
      </c>
      <c r="H16413" s="5" t="s">
        <v>785</v>
      </c>
      <c r="I16413" t="s">
        <v>1631</v>
      </c>
      <c r="J16413" s="5">
        <f>VLOOKUP(I16413*1,Crosswalks!$L$3:$M$227,2,FALSE)</f>
        <v>3</v>
      </c>
      <c r="K16413" s="5" t="str">
        <f>IF(G16413="Corner",INDEX(Crosswalks!$C$4:$J$16,MATCH(H16413,Crosswalks!$C$4:$C$16,0),J16413+1),"N/A, D2D")</f>
        <v>N/A, D2D</v>
      </c>
      <c r="L16413" t="s">
        <v>6035</v>
      </c>
      <c r="M16413" t="s">
        <v>813</v>
      </c>
      <c r="N16413" t="s">
        <v>814</v>
      </c>
      <c r="O16413" t="s">
        <v>1552</v>
      </c>
      <c r="P16413">
        <v>-71.077430570000004</v>
      </c>
      <c r="Q16413">
        <v>42.277860750000002</v>
      </c>
    </row>
    <row r="16414" spans="2:17" x14ac:dyDescent="0.3">
      <c r="B16414" t="s">
        <v>3724</v>
      </c>
      <c r="C16414" t="s">
        <v>4440</v>
      </c>
      <c r="D16414" t="s">
        <v>4416</v>
      </c>
      <c r="E16414">
        <v>-71.105090000000004</v>
      </c>
      <c r="F16414">
        <v>42.26887</v>
      </c>
      <c r="G16414" t="s">
        <v>784</v>
      </c>
      <c r="H16414" s="5">
        <v>5</v>
      </c>
      <c r="I16414" t="s">
        <v>1631</v>
      </c>
      <c r="J16414" s="5">
        <f>VLOOKUP(I16414*1,Crosswalks!$L$3:$M$227,2,FALSE)</f>
        <v>3</v>
      </c>
      <c r="K16414" s="5" t="str">
        <f>IF(G16414="Corner",INDEX(Crosswalks!$C$4:$J$16,MATCH(H16414,Crosswalks!$C$4:$C$16,0),J16414+1),"N/A, D2D")</f>
        <v>N/A, D2D</v>
      </c>
      <c r="L16414" t="s">
        <v>6035</v>
      </c>
      <c r="M16414" t="s">
        <v>813</v>
      </c>
      <c r="N16414" t="s">
        <v>814</v>
      </c>
      <c r="O16414" t="s">
        <v>1552</v>
      </c>
      <c r="P16414">
        <v>-71.077430570000004</v>
      </c>
      <c r="Q16414">
        <v>42.277860750000002</v>
      </c>
    </row>
    <row r="16415" spans="2:17" x14ac:dyDescent="0.3">
      <c r="B16415" t="s">
        <v>871</v>
      </c>
      <c r="C16415" t="s">
        <v>4436</v>
      </c>
      <c r="D16415" t="s">
        <v>4416</v>
      </c>
      <c r="E16415">
        <v>-71.103099999999998</v>
      </c>
      <c r="F16415">
        <v>42.267829999999996</v>
      </c>
      <c r="G16415" t="s">
        <v>783</v>
      </c>
      <c r="H16415" s="5">
        <v>4</v>
      </c>
      <c r="I16415" t="s">
        <v>1631</v>
      </c>
      <c r="J16415" s="5">
        <f>VLOOKUP(I16415*1,Crosswalks!$L$3:$M$227,2,FALSE)</f>
        <v>3</v>
      </c>
      <c r="K16415" s="5">
        <f>IF(G16415="Corner",INDEX(Crosswalks!$C$4:$J$16,MATCH(H16415,Crosswalks!$C$4:$C$16,0),J16415+1),"N/A, D2D")</f>
        <v>0.5</v>
      </c>
      <c r="L16415" t="s">
        <v>6025</v>
      </c>
      <c r="M16415" t="s">
        <v>813</v>
      </c>
      <c r="N16415" t="s">
        <v>814</v>
      </c>
      <c r="O16415" t="s">
        <v>1523</v>
      </c>
      <c r="P16415">
        <v>-71.076196589999995</v>
      </c>
      <c r="Q16415">
        <v>42.311299660000003</v>
      </c>
    </row>
    <row r="16416" spans="2:17" x14ac:dyDescent="0.3">
      <c r="B16416" t="s">
        <v>1046</v>
      </c>
      <c r="C16416" t="s">
        <v>4441</v>
      </c>
      <c r="D16416" t="s">
        <v>4416</v>
      </c>
      <c r="E16416">
        <v>-71.111220000000003</v>
      </c>
      <c r="F16416">
        <v>42.270650000000003</v>
      </c>
      <c r="G16416" t="s">
        <v>783</v>
      </c>
      <c r="H16416" s="5" t="s">
        <v>785</v>
      </c>
      <c r="I16416" t="s">
        <v>1631</v>
      </c>
      <c r="J16416" s="5">
        <f>VLOOKUP(I16416*1,Crosswalks!$L$3:$M$227,2,FALSE)</f>
        <v>3</v>
      </c>
      <c r="K16416" s="5">
        <f>IF(G16416="Corner",INDEX(Crosswalks!$C$4:$J$16,MATCH(H16416,Crosswalks!$C$4:$C$16,0),J16416+1),"N/A, D2D")</f>
        <v>0.3</v>
      </c>
      <c r="L16416" t="s">
        <v>6025</v>
      </c>
      <c r="M16416" t="s">
        <v>813</v>
      </c>
      <c r="N16416" t="s">
        <v>814</v>
      </c>
      <c r="O16416" t="s">
        <v>1523</v>
      </c>
      <c r="P16416">
        <v>-71.076196589999995</v>
      </c>
      <c r="Q16416">
        <v>42.311299660000003</v>
      </c>
    </row>
    <row r="16417" spans="2:17" x14ac:dyDescent="0.3">
      <c r="B16417" t="s">
        <v>991</v>
      </c>
      <c r="C16417" t="s">
        <v>4493</v>
      </c>
      <c r="D16417" t="s">
        <v>4416</v>
      </c>
      <c r="E16417">
        <v>-71.10324</v>
      </c>
      <c r="F16417">
        <v>42.267119999999998</v>
      </c>
      <c r="G16417" t="s">
        <v>783</v>
      </c>
      <c r="H16417" s="5">
        <v>2</v>
      </c>
      <c r="I16417" t="s">
        <v>1631</v>
      </c>
      <c r="J16417" s="5">
        <f>VLOOKUP(I16417*1,Crosswalks!$L$3:$M$227,2,FALSE)</f>
        <v>3</v>
      </c>
      <c r="K16417" s="5">
        <f>IF(G16417="Corner",INDEX(Crosswalks!$C$4:$J$16,MATCH(H16417,Crosswalks!$C$4:$C$16,0),J16417+1),"N/A, D2D")</f>
        <v>0.4</v>
      </c>
      <c r="L16417" t="s">
        <v>6025</v>
      </c>
      <c r="M16417" t="s">
        <v>813</v>
      </c>
      <c r="N16417" t="s">
        <v>814</v>
      </c>
      <c r="O16417" t="s">
        <v>1523</v>
      </c>
      <c r="P16417">
        <v>-71.076196589999995</v>
      </c>
      <c r="Q16417">
        <v>42.311299660000003</v>
      </c>
    </row>
    <row r="16418" spans="2:17" x14ac:dyDescent="0.3">
      <c r="B16418" t="s">
        <v>1018</v>
      </c>
      <c r="C16418" t="s">
        <v>2540</v>
      </c>
      <c r="D16418" t="s">
        <v>4416</v>
      </c>
      <c r="E16418">
        <v>-71.058700000000002</v>
      </c>
      <c r="F16418">
        <v>42.359400000000001</v>
      </c>
      <c r="G16418" t="s">
        <v>783</v>
      </c>
      <c r="H16418" s="5" t="s">
        <v>785</v>
      </c>
      <c r="I16418" t="s">
        <v>920</v>
      </c>
      <c r="J16418" s="5">
        <f>VLOOKUP(I16418*1,Crosswalks!$L$3:$M$227,2,FALSE)</f>
        <v>7</v>
      </c>
      <c r="K16418" s="5">
        <f>IF(G16418="Corner",INDEX(Crosswalks!$C$4:$J$16,MATCH(H16418,Crosswalks!$C$4:$C$16,0),J16418+1),"N/A, D2D")</f>
        <v>0.2</v>
      </c>
      <c r="L16418" t="s">
        <v>6025</v>
      </c>
      <c r="M16418" t="s">
        <v>813</v>
      </c>
      <c r="N16418" t="s">
        <v>814</v>
      </c>
      <c r="O16418" t="s">
        <v>1523</v>
      </c>
      <c r="P16418">
        <v>-71.076196589999995</v>
      </c>
      <c r="Q16418">
        <v>42.311299660000003</v>
      </c>
    </row>
    <row r="16419" spans="2:17" x14ac:dyDescent="0.3">
      <c r="B16419" t="s">
        <v>960</v>
      </c>
      <c r="C16419" t="s">
        <v>4735</v>
      </c>
      <c r="D16419" t="s">
        <v>4416</v>
      </c>
      <c r="E16419">
        <v>-71.058700000000002</v>
      </c>
      <c r="F16419">
        <v>42.359400000000001</v>
      </c>
      <c r="G16419" t="s">
        <v>784</v>
      </c>
      <c r="H16419" s="5" t="s">
        <v>785</v>
      </c>
      <c r="I16419" t="s">
        <v>920</v>
      </c>
      <c r="J16419" s="5">
        <f>VLOOKUP(I16419*1,Crosswalks!$L$3:$M$227,2,FALSE)</f>
        <v>7</v>
      </c>
      <c r="K16419" s="5" t="str">
        <f>IF(G16419="Corner",INDEX(Crosswalks!$C$4:$J$16,MATCH(H16419,Crosswalks!$C$4:$C$16,0),J16419+1),"N/A, D2D")</f>
        <v>N/A, D2D</v>
      </c>
      <c r="L16419" t="s">
        <v>6025</v>
      </c>
      <c r="M16419" t="s">
        <v>813</v>
      </c>
      <c r="N16419" t="s">
        <v>814</v>
      </c>
      <c r="O16419" t="s">
        <v>1523</v>
      </c>
      <c r="P16419">
        <v>-71.076196589999995</v>
      </c>
      <c r="Q16419">
        <v>42.311299660000003</v>
      </c>
    </row>
    <row r="16420" spans="2:17" x14ac:dyDescent="0.3">
      <c r="B16420" t="s">
        <v>942</v>
      </c>
      <c r="C16420" t="s">
        <v>3888</v>
      </c>
      <c r="D16420" t="s">
        <v>4416</v>
      </c>
      <c r="E16420">
        <v>-71.14143</v>
      </c>
      <c r="F16420">
        <v>42.250920000000001</v>
      </c>
      <c r="G16420" t="s">
        <v>783</v>
      </c>
      <c r="H16420" s="5">
        <v>5</v>
      </c>
      <c r="I16420" t="s">
        <v>4417</v>
      </c>
      <c r="J16420" s="5">
        <f>VLOOKUP(I16420*1,Crosswalks!$L$3:$M$227,2,FALSE)</f>
        <v>3</v>
      </c>
      <c r="K16420" s="5">
        <f>IF(G16420="Corner",INDEX(Crosswalks!$C$4:$J$16,MATCH(H16420,Crosswalks!$C$4:$C$16,0),J16420+1),"N/A, D2D")</f>
        <v>0.5</v>
      </c>
      <c r="L16420" t="s">
        <v>6037</v>
      </c>
      <c r="M16420" t="s">
        <v>847</v>
      </c>
      <c r="N16420" t="s">
        <v>921</v>
      </c>
      <c r="O16420" t="s">
        <v>1556</v>
      </c>
      <c r="P16420">
        <v>-71.156130619999999</v>
      </c>
      <c r="Q16420">
        <v>42.263438649999998</v>
      </c>
    </row>
    <row r="16421" spans="2:17" x14ac:dyDescent="0.3">
      <c r="B16421" t="s">
        <v>898</v>
      </c>
      <c r="C16421" t="s">
        <v>4616</v>
      </c>
      <c r="D16421" t="s">
        <v>4416</v>
      </c>
      <c r="E16421">
        <v>-71.140810000000002</v>
      </c>
      <c r="F16421">
        <v>42.242649999999998</v>
      </c>
      <c r="G16421" t="s">
        <v>783</v>
      </c>
      <c r="H16421" s="5">
        <v>3</v>
      </c>
      <c r="I16421" t="s">
        <v>4417</v>
      </c>
      <c r="J16421" s="5">
        <f>VLOOKUP(I16421*1,Crosswalks!$L$3:$M$227,2,FALSE)</f>
        <v>3</v>
      </c>
      <c r="K16421" s="5">
        <f>IF(G16421="Corner",INDEX(Crosswalks!$C$4:$J$16,MATCH(H16421,Crosswalks!$C$4:$C$16,0),J16421+1),"N/A, D2D")</f>
        <v>0.5</v>
      </c>
      <c r="L16421" t="s">
        <v>6037</v>
      </c>
      <c r="M16421" t="s">
        <v>847</v>
      </c>
      <c r="N16421" t="s">
        <v>921</v>
      </c>
      <c r="O16421" t="s">
        <v>1556</v>
      </c>
      <c r="P16421">
        <v>-71.156130619999999</v>
      </c>
      <c r="Q16421">
        <v>42.263438649999998</v>
      </c>
    </row>
    <row r="16422" spans="2:17" x14ac:dyDescent="0.3">
      <c r="B16422" t="s">
        <v>819</v>
      </c>
      <c r="C16422" t="s">
        <v>4635</v>
      </c>
      <c r="D16422" t="s">
        <v>4416</v>
      </c>
      <c r="E16422">
        <v>-71.141760000000005</v>
      </c>
      <c r="F16422">
        <v>42.252769999999998</v>
      </c>
      <c r="G16422" t="s">
        <v>783</v>
      </c>
      <c r="H16422" s="5">
        <v>4</v>
      </c>
      <c r="I16422" t="s">
        <v>4417</v>
      </c>
      <c r="J16422" s="5">
        <f>VLOOKUP(I16422*1,Crosswalks!$L$3:$M$227,2,FALSE)</f>
        <v>3</v>
      </c>
      <c r="K16422" s="5">
        <f>IF(G16422="Corner",INDEX(Crosswalks!$C$4:$J$16,MATCH(H16422,Crosswalks!$C$4:$C$16,0),J16422+1),"N/A, D2D")</f>
        <v>0.5</v>
      </c>
      <c r="L16422" t="s">
        <v>6037</v>
      </c>
      <c r="M16422" t="s">
        <v>847</v>
      </c>
      <c r="N16422" t="s">
        <v>921</v>
      </c>
      <c r="O16422" t="s">
        <v>1556</v>
      </c>
      <c r="P16422">
        <v>-71.156130619999999</v>
      </c>
      <c r="Q16422">
        <v>42.263438649999998</v>
      </c>
    </row>
    <row r="16423" spans="2:17" x14ac:dyDescent="0.3">
      <c r="B16423" t="s">
        <v>855</v>
      </c>
      <c r="C16423" t="s">
        <v>4477</v>
      </c>
      <c r="D16423" t="s">
        <v>4416</v>
      </c>
      <c r="E16423">
        <v>-71.137169999999998</v>
      </c>
      <c r="F16423">
        <v>42.243920000000003</v>
      </c>
      <c r="G16423" t="s">
        <v>783</v>
      </c>
      <c r="H16423" s="5">
        <v>1</v>
      </c>
      <c r="I16423" t="s">
        <v>4417</v>
      </c>
      <c r="J16423" s="5">
        <f>VLOOKUP(I16423*1,Crosswalks!$L$3:$M$227,2,FALSE)</f>
        <v>3</v>
      </c>
      <c r="K16423" s="5">
        <f>IF(G16423="Corner",INDEX(Crosswalks!$C$4:$J$16,MATCH(H16423,Crosswalks!$C$4:$C$16,0),J16423+1),"N/A, D2D")</f>
        <v>0.4</v>
      </c>
      <c r="L16423" t="s">
        <v>6037</v>
      </c>
      <c r="M16423" t="s">
        <v>847</v>
      </c>
      <c r="N16423" t="s">
        <v>921</v>
      </c>
      <c r="O16423" t="s">
        <v>1556</v>
      </c>
      <c r="P16423">
        <v>-71.156130619999999</v>
      </c>
      <c r="Q16423">
        <v>42.263438649999998</v>
      </c>
    </row>
    <row r="16424" spans="2:17" x14ac:dyDescent="0.3">
      <c r="B16424" t="s">
        <v>958</v>
      </c>
      <c r="C16424" t="s">
        <v>4481</v>
      </c>
      <c r="D16424" t="s">
        <v>4416</v>
      </c>
      <c r="E16424">
        <v>-71.138919999999999</v>
      </c>
      <c r="F16424">
        <v>42.23903</v>
      </c>
      <c r="G16424" t="s">
        <v>783</v>
      </c>
      <c r="H16424" s="5">
        <v>4</v>
      </c>
      <c r="I16424" t="s">
        <v>4417</v>
      </c>
      <c r="J16424" s="5">
        <f>VLOOKUP(I16424*1,Crosswalks!$L$3:$M$227,2,FALSE)</f>
        <v>3</v>
      </c>
      <c r="K16424" s="5">
        <f>IF(G16424="Corner",INDEX(Crosswalks!$C$4:$J$16,MATCH(H16424,Crosswalks!$C$4:$C$16,0),J16424+1),"N/A, D2D")</f>
        <v>0.5</v>
      </c>
      <c r="L16424" t="s">
        <v>6037</v>
      </c>
      <c r="M16424" t="s">
        <v>847</v>
      </c>
      <c r="N16424" t="s">
        <v>921</v>
      </c>
      <c r="O16424" t="s">
        <v>1556</v>
      </c>
      <c r="P16424">
        <v>-71.156130619999999</v>
      </c>
      <c r="Q16424">
        <v>42.263438649999998</v>
      </c>
    </row>
    <row r="16425" spans="2:17" x14ac:dyDescent="0.3">
      <c r="B16425" t="s">
        <v>1165</v>
      </c>
      <c r="C16425" t="s">
        <v>3888</v>
      </c>
      <c r="D16425" t="s">
        <v>4416</v>
      </c>
      <c r="E16425">
        <v>-71.140960000000007</v>
      </c>
      <c r="F16425">
        <v>42.251420000000003</v>
      </c>
      <c r="G16425" t="s">
        <v>783</v>
      </c>
      <c r="H16425" s="5">
        <v>3</v>
      </c>
      <c r="I16425" t="s">
        <v>4417</v>
      </c>
      <c r="J16425" s="5">
        <f>VLOOKUP(I16425*1,Crosswalks!$L$3:$M$227,2,FALSE)</f>
        <v>3</v>
      </c>
      <c r="K16425" s="5">
        <f>IF(G16425="Corner",INDEX(Crosswalks!$C$4:$J$16,MATCH(H16425,Crosswalks!$C$4:$C$16,0),J16425+1),"N/A, D2D")</f>
        <v>0.5</v>
      </c>
      <c r="L16425" t="s">
        <v>6037</v>
      </c>
      <c r="M16425" t="s">
        <v>847</v>
      </c>
      <c r="N16425" t="s">
        <v>921</v>
      </c>
      <c r="O16425" t="s">
        <v>1556</v>
      </c>
      <c r="P16425">
        <v>-71.156130619999999</v>
      </c>
      <c r="Q16425">
        <v>42.263438649999998</v>
      </c>
    </row>
    <row r="16426" spans="2:17" x14ac:dyDescent="0.3">
      <c r="B16426" t="s">
        <v>819</v>
      </c>
      <c r="C16426" t="s">
        <v>4688</v>
      </c>
      <c r="D16426" t="s">
        <v>4416</v>
      </c>
      <c r="E16426">
        <v>-71.140929999999997</v>
      </c>
      <c r="F16426">
        <v>42.254130000000004</v>
      </c>
      <c r="G16426" t="s">
        <v>783</v>
      </c>
      <c r="H16426" s="5">
        <v>4</v>
      </c>
      <c r="I16426" t="s">
        <v>4417</v>
      </c>
      <c r="J16426" s="5">
        <f>VLOOKUP(I16426*1,Crosswalks!$L$3:$M$227,2,FALSE)</f>
        <v>3</v>
      </c>
      <c r="K16426" s="5">
        <f>IF(G16426="Corner",INDEX(Crosswalks!$C$4:$J$16,MATCH(H16426,Crosswalks!$C$4:$C$16,0),J16426+1),"N/A, D2D")</f>
        <v>0.5</v>
      </c>
      <c r="L16426" t="s">
        <v>6037</v>
      </c>
      <c r="M16426" t="s">
        <v>847</v>
      </c>
      <c r="N16426" t="s">
        <v>921</v>
      </c>
      <c r="O16426" t="s">
        <v>1556</v>
      </c>
      <c r="P16426">
        <v>-71.156130619999999</v>
      </c>
      <c r="Q16426">
        <v>42.263438649999998</v>
      </c>
    </row>
    <row r="16427" spans="2:17" x14ac:dyDescent="0.3">
      <c r="B16427" t="s">
        <v>1281</v>
      </c>
      <c r="C16427" t="s">
        <v>4736</v>
      </c>
      <c r="D16427" t="s">
        <v>4416</v>
      </c>
      <c r="E16427">
        <v>-71.132490000000004</v>
      </c>
      <c r="F16427">
        <v>42.254570000000001</v>
      </c>
      <c r="G16427" t="s">
        <v>783</v>
      </c>
      <c r="H16427" s="5">
        <v>6</v>
      </c>
      <c r="I16427" t="s">
        <v>1695</v>
      </c>
      <c r="J16427" s="5">
        <f>VLOOKUP(I16427*1,Crosswalks!$L$3:$M$227,2,FALSE)</f>
        <v>2</v>
      </c>
      <c r="K16427" s="5">
        <f>IF(G16427="Corner",INDEX(Crosswalks!$C$4:$J$16,MATCH(H16427,Crosswalks!$C$4:$C$16,0),J16427+1),"N/A, D2D")</f>
        <v>0.5</v>
      </c>
      <c r="L16427" t="s">
        <v>6037</v>
      </c>
      <c r="M16427" t="s">
        <v>847</v>
      </c>
      <c r="N16427" t="s">
        <v>921</v>
      </c>
      <c r="O16427" t="s">
        <v>1556</v>
      </c>
      <c r="P16427">
        <v>-71.156130619999999</v>
      </c>
      <c r="Q16427">
        <v>42.263438649999998</v>
      </c>
    </row>
    <row r="16428" spans="2:17" x14ac:dyDescent="0.3">
      <c r="B16428" t="s">
        <v>1018</v>
      </c>
      <c r="C16428" t="s">
        <v>2718</v>
      </c>
      <c r="D16428" t="s">
        <v>4416</v>
      </c>
      <c r="E16428">
        <v>-71.137799999999999</v>
      </c>
      <c r="F16428">
        <v>42.242449999999998</v>
      </c>
      <c r="G16428" t="s">
        <v>783</v>
      </c>
      <c r="H16428" s="5">
        <v>5</v>
      </c>
      <c r="I16428" t="s">
        <v>4417</v>
      </c>
      <c r="J16428" s="5">
        <f>VLOOKUP(I16428*1,Crosswalks!$L$3:$M$227,2,FALSE)</f>
        <v>3</v>
      </c>
      <c r="K16428" s="5">
        <f>IF(G16428="Corner",INDEX(Crosswalks!$C$4:$J$16,MATCH(H16428,Crosswalks!$C$4:$C$16,0),J16428+1),"N/A, D2D")</f>
        <v>0.5</v>
      </c>
      <c r="L16428" t="s">
        <v>6037</v>
      </c>
      <c r="M16428" t="s">
        <v>847</v>
      </c>
      <c r="N16428" t="s">
        <v>921</v>
      </c>
      <c r="O16428" t="s">
        <v>1556</v>
      </c>
      <c r="P16428">
        <v>-71.156130619999999</v>
      </c>
      <c r="Q16428">
        <v>42.263438649999998</v>
      </c>
    </row>
    <row r="16429" spans="2:17" x14ac:dyDescent="0.3">
      <c r="B16429" t="s">
        <v>985</v>
      </c>
      <c r="C16429" t="s">
        <v>4481</v>
      </c>
      <c r="D16429" t="s">
        <v>4416</v>
      </c>
      <c r="E16429">
        <v>-71.142970000000005</v>
      </c>
      <c r="F16429">
        <v>42.240400000000001</v>
      </c>
      <c r="G16429" t="s">
        <v>783</v>
      </c>
      <c r="H16429" s="5">
        <v>4</v>
      </c>
      <c r="I16429" t="s">
        <v>4417</v>
      </c>
      <c r="J16429" s="5">
        <f>VLOOKUP(I16429*1,Crosswalks!$L$3:$M$227,2,FALSE)</f>
        <v>3</v>
      </c>
      <c r="K16429" s="5">
        <f>IF(G16429="Corner",INDEX(Crosswalks!$C$4:$J$16,MATCH(H16429,Crosswalks!$C$4:$C$16,0),J16429+1),"N/A, D2D")</f>
        <v>0.5</v>
      </c>
      <c r="L16429" t="s">
        <v>6037</v>
      </c>
      <c r="M16429" t="s">
        <v>847</v>
      </c>
      <c r="N16429" t="s">
        <v>921</v>
      </c>
      <c r="O16429" t="s">
        <v>1556</v>
      </c>
      <c r="P16429">
        <v>-71.156130619999999</v>
      </c>
      <c r="Q16429">
        <v>42.263438649999998</v>
      </c>
    </row>
    <row r="16430" spans="2:17" x14ac:dyDescent="0.3">
      <c r="B16430" t="s">
        <v>1290</v>
      </c>
      <c r="C16430" t="s">
        <v>4473</v>
      </c>
      <c r="D16430" t="s">
        <v>4416</v>
      </c>
      <c r="E16430">
        <v>-71.13982</v>
      </c>
      <c r="F16430">
        <v>42.24268</v>
      </c>
      <c r="G16430" t="s">
        <v>783</v>
      </c>
      <c r="H16430" s="5">
        <v>3</v>
      </c>
      <c r="I16430" t="s">
        <v>4417</v>
      </c>
      <c r="J16430" s="5">
        <f>VLOOKUP(I16430*1,Crosswalks!$L$3:$M$227,2,FALSE)</f>
        <v>3</v>
      </c>
      <c r="K16430" s="5">
        <f>IF(G16430="Corner",INDEX(Crosswalks!$C$4:$J$16,MATCH(H16430,Crosswalks!$C$4:$C$16,0),J16430+1),"N/A, D2D")</f>
        <v>0.5</v>
      </c>
      <c r="L16430" t="s">
        <v>6037</v>
      </c>
      <c r="M16430" t="s">
        <v>847</v>
      </c>
      <c r="N16430" t="s">
        <v>921</v>
      </c>
      <c r="O16430" t="s">
        <v>1556</v>
      </c>
      <c r="P16430">
        <v>-71.156130619999999</v>
      </c>
      <c r="Q16430">
        <v>42.263438649999998</v>
      </c>
    </row>
    <row r="16431" spans="2:17" x14ac:dyDescent="0.3">
      <c r="B16431" t="s">
        <v>4737</v>
      </c>
      <c r="C16431" t="s">
        <v>4419</v>
      </c>
      <c r="D16431" t="s">
        <v>4416</v>
      </c>
      <c r="E16431">
        <v>-71.129720000000006</v>
      </c>
      <c r="F16431">
        <v>42.253660000000004</v>
      </c>
      <c r="G16431" t="s">
        <v>783</v>
      </c>
      <c r="H16431" s="5">
        <v>5</v>
      </c>
      <c r="I16431" t="s">
        <v>1695</v>
      </c>
      <c r="J16431" s="5">
        <f>VLOOKUP(I16431*1,Crosswalks!$L$3:$M$227,2,FALSE)</f>
        <v>2</v>
      </c>
      <c r="K16431" s="5">
        <f>IF(G16431="Corner",INDEX(Crosswalks!$C$4:$J$16,MATCH(H16431,Crosswalks!$C$4:$C$16,0),J16431+1),"N/A, D2D")</f>
        <v>0.5</v>
      </c>
      <c r="L16431" t="s">
        <v>6037</v>
      </c>
      <c r="M16431" t="s">
        <v>847</v>
      </c>
      <c r="N16431" t="s">
        <v>921</v>
      </c>
      <c r="O16431" t="s">
        <v>1556</v>
      </c>
      <c r="P16431">
        <v>-71.156130619999999</v>
      </c>
      <c r="Q16431">
        <v>42.263438649999998</v>
      </c>
    </row>
    <row r="16432" spans="2:17" x14ac:dyDescent="0.3">
      <c r="B16432" t="s">
        <v>861</v>
      </c>
      <c r="C16432" t="s">
        <v>4616</v>
      </c>
      <c r="D16432" t="s">
        <v>4416</v>
      </c>
      <c r="E16432">
        <v>-71.140709999999999</v>
      </c>
      <c r="F16432">
        <v>42.242319999999999</v>
      </c>
      <c r="G16432" t="s">
        <v>783</v>
      </c>
      <c r="H16432" s="5">
        <v>6</v>
      </c>
      <c r="I16432" t="s">
        <v>4417</v>
      </c>
      <c r="J16432" s="5">
        <f>VLOOKUP(I16432*1,Crosswalks!$L$3:$M$227,2,FALSE)</f>
        <v>3</v>
      </c>
      <c r="K16432" s="5">
        <f>IF(G16432="Corner",INDEX(Crosswalks!$C$4:$J$16,MATCH(H16432,Crosswalks!$C$4:$C$16,0),J16432+1),"N/A, D2D")</f>
        <v>0.5</v>
      </c>
      <c r="L16432" t="s">
        <v>6037</v>
      </c>
      <c r="M16432" t="s">
        <v>847</v>
      </c>
      <c r="N16432" t="s">
        <v>921</v>
      </c>
      <c r="O16432" t="s">
        <v>1556</v>
      </c>
      <c r="P16432">
        <v>-71.156130619999999</v>
      </c>
      <c r="Q16432">
        <v>42.263438649999998</v>
      </c>
    </row>
    <row r="16433" spans="2:17" x14ac:dyDescent="0.3">
      <c r="B16433" t="s">
        <v>2866</v>
      </c>
      <c r="C16433" t="s">
        <v>4535</v>
      </c>
      <c r="D16433" t="s">
        <v>4416</v>
      </c>
      <c r="E16433">
        <v>-71.138959999999997</v>
      </c>
      <c r="F16433">
        <v>42.255929999999999</v>
      </c>
      <c r="G16433" t="s">
        <v>783</v>
      </c>
      <c r="H16433" s="5" t="s">
        <v>785</v>
      </c>
      <c r="I16433" t="s">
        <v>4417</v>
      </c>
      <c r="J16433" s="5">
        <f>VLOOKUP(I16433*1,Crosswalks!$L$3:$M$227,2,FALSE)</f>
        <v>3</v>
      </c>
      <c r="K16433" s="5">
        <f>IF(G16433="Corner",INDEX(Crosswalks!$C$4:$J$16,MATCH(H16433,Crosswalks!$C$4:$C$16,0),J16433+1),"N/A, D2D")</f>
        <v>0.3</v>
      </c>
      <c r="L16433" t="s">
        <v>6037</v>
      </c>
      <c r="M16433" t="s">
        <v>847</v>
      </c>
      <c r="N16433" t="s">
        <v>921</v>
      </c>
      <c r="O16433" t="s">
        <v>1556</v>
      </c>
      <c r="P16433">
        <v>-71.156130619999999</v>
      </c>
      <c r="Q16433">
        <v>42.263438649999998</v>
      </c>
    </row>
    <row r="16434" spans="2:17" x14ac:dyDescent="0.3">
      <c r="B16434" t="s">
        <v>819</v>
      </c>
      <c r="C16434" t="s">
        <v>4478</v>
      </c>
      <c r="D16434" t="s">
        <v>4416</v>
      </c>
      <c r="E16434">
        <v>-71.139629999999997</v>
      </c>
      <c r="F16434">
        <v>42.242089999999997</v>
      </c>
      <c r="G16434" t="s">
        <v>783</v>
      </c>
      <c r="H16434" s="5">
        <v>1</v>
      </c>
      <c r="I16434" t="s">
        <v>4417</v>
      </c>
      <c r="J16434" s="5">
        <f>VLOOKUP(I16434*1,Crosswalks!$L$3:$M$227,2,FALSE)</f>
        <v>3</v>
      </c>
      <c r="K16434" s="5">
        <f>IF(G16434="Corner",INDEX(Crosswalks!$C$4:$J$16,MATCH(H16434,Crosswalks!$C$4:$C$16,0),J16434+1),"N/A, D2D")</f>
        <v>0.4</v>
      </c>
      <c r="L16434" t="s">
        <v>6037</v>
      </c>
      <c r="M16434" t="s">
        <v>847</v>
      </c>
      <c r="N16434" t="s">
        <v>921</v>
      </c>
      <c r="O16434" t="s">
        <v>1556</v>
      </c>
      <c r="P16434">
        <v>-71.156130619999999</v>
      </c>
      <c r="Q16434">
        <v>42.263438649999998</v>
      </c>
    </row>
    <row r="16435" spans="2:17" x14ac:dyDescent="0.3">
      <c r="B16435" t="s">
        <v>1006</v>
      </c>
      <c r="C16435" t="s">
        <v>4615</v>
      </c>
      <c r="D16435" t="s">
        <v>4416</v>
      </c>
      <c r="E16435">
        <v>-71.137293999999997</v>
      </c>
      <c r="F16435">
        <v>42.237302</v>
      </c>
      <c r="G16435" t="s">
        <v>783</v>
      </c>
      <c r="H16435" s="5" t="s">
        <v>785</v>
      </c>
      <c r="I16435" t="s">
        <v>4417</v>
      </c>
      <c r="J16435" s="5">
        <f>VLOOKUP(I16435*1,Crosswalks!$L$3:$M$227,2,FALSE)</f>
        <v>3</v>
      </c>
      <c r="K16435" s="5">
        <f>IF(G16435="Corner",INDEX(Crosswalks!$C$4:$J$16,MATCH(H16435,Crosswalks!$C$4:$C$16,0),J16435+1),"N/A, D2D")</f>
        <v>0.3</v>
      </c>
      <c r="L16435" t="s">
        <v>6037</v>
      </c>
      <c r="M16435" t="s">
        <v>847</v>
      </c>
      <c r="N16435" t="s">
        <v>921</v>
      </c>
      <c r="O16435" t="s">
        <v>1556</v>
      </c>
      <c r="P16435">
        <v>-71.156130619999999</v>
      </c>
      <c r="Q16435">
        <v>42.263438649999998</v>
      </c>
    </row>
    <row r="16436" spans="2:17" x14ac:dyDescent="0.3">
      <c r="B16436" t="s">
        <v>1264</v>
      </c>
      <c r="C16436" t="s">
        <v>4612</v>
      </c>
      <c r="D16436" t="s">
        <v>4416</v>
      </c>
      <c r="E16436">
        <v>-71.125569999999996</v>
      </c>
      <c r="F16436">
        <v>42.266840000000002</v>
      </c>
      <c r="G16436" t="s">
        <v>783</v>
      </c>
      <c r="H16436" s="5" t="s">
        <v>785</v>
      </c>
      <c r="I16436" t="s">
        <v>1691</v>
      </c>
      <c r="J16436" s="5">
        <f>VLOOKUP(I16436*1,Crosswalks!$L$3:$M$227,2,FALSE)</f>
        <v>3</v>
      </c>
      <c r="K16436" s="5">
        <f>IF(G16436="Corner",INDEX(Crosswalks!$C$4:$J$16,MATCH(H16436,Crosswalks!$C$4:$C$16,0),J16436+1),"N/A, D2D")</f>
        <v>0.3</v>
      </c>
      <c r="L16436" t="s">
        <v>6037</v>
      </c>
      <c r="M16436" t="s">
        <v>847</v>
      </c>
      <c r="N16436" t="s">
        <v>921</v>
      </c>
      <c r="O16436" t="s">
        <v>1556</v>
      </c>
      <c r="P16436">
        <v>-71.156130619999999</v>
      </c>
      <c r="Q16436">
        <v>42.263438649999998</v>
      </c>
    </row>
    <row r="16437" spans="2:17" x14ac:dyDescent="0.3">
      <c r="B16437" t="s">
        <v>1368</v>
      </c>
      <c r="C16437" t="s">
        <v>4535</v>
      </c>
      <c r="D16437" t="s">
        <v>4416</v>
      </c>
      <c r="E16437">
        <v>-71.13937</v>
      </c>
      <c r="F16437">
        <v>42.253079999999997</v>
      </c>
      <c r="G16437" t="s">
        <v>783</v>
      </c>
      <c r="H16437" s="5">
        <v>6</v>
      </c>
      <c r="I16437" t="s">
        <v>4417</v>
      </c>
      <c r="J16437" s="5">
        <f>VLOOKUP(I16437*1,Crosswalks!$L$3:$M$227,2,FALSE)</f>
        <v>3</v>
      </c>
      <c r="K16437" s="5">
        <f>IF(G16437="Corner",INDEX(Crosswalks!$C$4:$J$16,MATCH(H16437,Crosswalks!$C$4:$C$16,0),J16437+1),"N/A, D2D")</f>
        <v>0.5</v>
      </c>
      <c r="L16437" t="s">
        <v>6037</v>
      </c>
      <c r="M16437" t="s">
        <v>847</v>
      </c>
      <c r="N16437" t="s">
        <v>921</v>
      </c>
      <c r="O16437" t="s">
        <v>1556</v>
      </c>
      <c r="P16437">
        <v>-71.156130619999999</v>
      </c>
      <c r="Q16437">
        <v>42.263438649999998</v>
      </c>
    </row>
    <row r="16438" spans="2:17" x14ac:dyDescent="0.3">
      <c r="B16438" t="s">
        <v>1018</v>
      </c>
      <c r="C16438" t="s">
        <v>2718</v>
      </c>
      <c r="D16438" t="s">
        <v>4416</v>
      </c>
      <c r="E16438">
        <v>-71.137799999999999</v>
      </c>
      <c r="F16438">
        <v>42.242449999999998</v>
      </c>
      <c r="G16438" t="s">
        <v>783</v>
      </c>
      <c r="H16438" s="5">
        <v>4</v>
      </c>
      <c r="I16438" t="s">
        <v>4417</v>
      </c>
      <c r="J16438" s="5">
        <f>VLOOKUP(I16438*1,Crosswalks!$L$3:$M$227,2,FALSE)</f>
        <v>3</v>
      </c>
      <c r="K16438" s="5">
        <f>IF(G16438="Corner",INDEX(Crosswalks!$C$4:$J$16,MATCH(H16438,Crosswalks!$C$4:$C$16,0),J16438+1),"N/A, D2D")</f>
        <v>0.5</v>
      </c>
      <c r="L16438" t="s">
        <v>6037</v>
      </c>
      <c r="M16438" t="s">
        <v>847</v>
      </c>
      <c r="N16438" t="s">
        <v>921</v>
      </c>
      <c r="O16438" t="s">
        <v>1556</v>
      </c>
      <c r="P16438">
        <v>-71.156130619999999</v>
      </c>
      <c r="Q16438">
        <v>42.263438649999998</v>
      </c>
    </row>
    <row r="16439" spans="2:17" x14ac:dyDescent="0.3">
      <c r="B16439" t="s">
        <v>985</v>
      </c>
      <c r="C16439" t="s">
        <v>4610</v>
      </c>
      <c r="D16439" t="s">
        <v>4416</v>
      </c>
      <c r="E16439">
        <v>-71.140879999999996</v>
      </c>
      <c r="F16439">
        <v>42.252139999999997</v>
      </c>
      <c r="G16439" t="s">
        <v>783</v>
      </c>
      <c r="H16439" s="5">
        <v>2</v>
      </c>
      <c r="I16439" t="s">
        <v>4417</v>
      </c>
      <c r="J16439" s="5">
        <f>VLOOKUP(I16439*1,Crosswalks!$L$3:$M$227,2,FALSE)</f>
        <v>3</v>
      </c>
      <c r="K16439" s="5">
        <f>IF(G16439="Corner",INDEX(Crosswalks!$C$4:$J$16,MATCH(H16439,Crosswalks!$C$4:$C$16,0),J16439+1),"N/A, D2D")</f>
        <v>0.4</v>
      </c>
      <c r="L16439" t="s">
        <v>6037</v>
      </c>
      <c r="M16439" t="s">
        <v>847</v>
      </c>
      <c r="N16439" t="s">
        <v>921</v>
      </c>
      <c r="O16439" t="s">
        <v>1556</v>
      </c>
      <c r="P16439">
        <v>-71.156130619999999</v>
      </c>
      <c r="Q16439">
        <v>42.263438649999998</v>
      </c>
    </row>
    <row r="16440" spans="2:17" x14ac:dyDescent="0.3">
      <c r="B16440" t="s">
        <v>985</v>
      </c>
      <c r="C16440" t="s">
        <v>4478</v>
      </c>
      <c r="D16440" t="s">
        <v>4416</v>
      </c>
      <c r="E16440">
        <v>-71.13973</v>
      </c>
      <c r="F16440">
        <v>42.241999999999997</v>
      </c>
      <c r="G16440" t="s">
        <v>783</v>
      </c>
      <c r="H16440" s="5">
        <v>2</v>
      </c>
      <c r="I16440" t="s">
        <v>4417</v>
      </c>
      <c r="J16440" s="5">
        <f>VLOOKUP(I16440*1,Crosswalks!$L$3:$M$227,2,FALSE)</f>
        <v>3</v>
      </c>
      <c r="K16440" s="5">
        <f>IF(G16440="Corner",INDEX(Crosswalks!$C$4:$J$16,MATCH(H16440,Crosswalks!$C$4:$C$16,0),J16440+1),"N/A, D2D")</f>
        <v>0.4</v>
      </c>
      <c r="L16440" t="s">
        <v>6037</v>
      </c>
      <c r="M16440" t="s">
        <v>847</v>
      </c>
      <c r="N16440" t="s">
        <v>921</v>
      </c>
      <c r="O16440" t="s">
        <v>1556</v>
      </c>
      <c r="P16440">
        <v>-71.156130619999999</v>
      </c>
      <c r="Q16440">
        <v>42.263438649999998</v>
      </c>
    </row>
    <row r="16441" spans="2:17" x14ac:dyDescent="0.3">
      <c r="B16441" t="s">
        <v>925</v>
      </c>
      <c r="C16441" t="s">
        <v>4620</v>
      </c>
      <c r="D16441" t="s">
        <v>4416</v>
      </c>
      <c r="E16441">
        <v>-71.141620000000003</v>
      </c>
      <c r="F16441">
        <v>42.253509999999999</v>
      </c>
      <c r="G16441" t="s">
        <v>783</v>
      </c>
      <c r="H16441" s="5">
        <v>5</v>
      </c>
      <c r="I16441" t="s">
        <v>4417</v>
      </c>
      <c r="J16441" s="5">
        <f>VLOOKUP(I16441*1,Crosswalks!$L$3:$M$227,2,FALSE)</f>
        <v>3</v>
      </c>
      <c r="K16441" s="5">
        <f>IF(G16441="Corner",INDEX(Crosswalks!$C$4:$J$16,MATCH(H16441,Crosswalks!$C$4:$C$16,0),J16441+1),"N/A, D2D")</f>
        <v>0.5</v>
      </c>
      <c r="L16441" t="s">
        <v>6037</v>
      </c>
      <c r="M16441" t="s">
        <v>847</v>
      </c>
      <c r="N16441" t="s">
        <v>921</v>
      </c>
      <c r="O16441" t="s">
        <v>1556</v>
      </c>
      <c r="P16441">
        <v>-71.156130619999999</v>
      </c>
      <c r="Q16441">
        <v>42.263438649999998</v>
      </c>
    </row>
    <row r="16442" spans="2:17" x14ac:dyDescent="0.3">
      <c r="B16442" t="s">
        <v>808</v>
      </c>
      <c r="C16442" t="s">
        <v>4422</v>
      </c>
      <c r="D16442" t="s">
        <v>4416</v>
      </c>
      <c r="E16442">
        <v>-71.136551999999995</v>
      </c>
      <c r="F16442">
        <v>42.239398000000001</v>
      </c>
      <c r="G16442" t="s">
        <v>783</v>
      </c>
      <c r="H16442" s="5">
        <v>6</v>
      </c>
      <c r="I16442" t="s">
        <v>4417</v>
      </c>
      <c r="J16442" s="5">
        <f>VLOOKUP(I16442*1,Crosswalks!$L$3:$M$227,2,FALSE)</f>
        <v>3</v>
      </c>
      <c r="K16442" s="5">
        <f>IF(G16442="Corner",INDEX(Crosswalks!$C$4:$J$16,MATCH(H16442,Crosswalks!$C$4:$C$16,0),J16442+1),"N/A, D2D")</f>
        <v>0.5</v>
      </c>
      <c r="L16442" t="s">
        <v>6037</v>
      </c>
      <c r="M16442" t="s">
        <v>847</v>
      </c>
      <c r="N16442" t="s">
        <v>921</v>
      </c>
      <c r="O16442" t="s">
        <v>1556</v>
      </c>
      <c r="P16442">
        <v>-71.156130619999999</v>
      </c>
      <c r="Q16442">
        <v>42.263438649999998</v>
      </c>
    </row>
    <row r="16443" spans="2:17" x14ac:dyDescent="0.3">
      <c r="B16443" t="s">
        <v>891</v>
      </c>
      <c r="C16443" t="s">
        <v>4738</v>
      </c>
      <c r="D16443" t="s">
        <v>4416</v>
      </c>
      <c r="E16443">
        <v>-71.137649999999994</v>
      </c>
      <c r="F16443">
        <v>42.24709</v>
      </c>
      <c r="G16443" t="s">
        <v>783</v>
      </c>
      <c r="H16443" s="5">
        <v>1</v>
      </c>
      <c r="I16443" t="s">
        <v>4417</v>
      </c>
      <c r="J16443" s="5">
        <f>VLOOKUP(I16443*1,Crosswalks!$L$3:$M$227,2,FALSE)</f>
        <v>3</v>
      </c>
      <c r="K16443" s="5">
        <f>IF(G16443="Corner",INDEX(Crosswalks!$C$4:$J$16,MATCH(H16443,Crosswalks!$C$4:$C$16,0),J16443+1),"N/A, D2D")</f>
        <v>0.4</v>
      </c>
      <c r="L16443" t="s">
        <v>6037</v>
      </c>
      <c r="M16443" t="s">
        <v>847</v>
      </c>
      <c r="N16443" t="s">
        <v>921</v>
      </c>
      <c r="O16443" t="s">
        <v>1556</v>
      </c>
      <c r="P16443">
        <v>-71.156130619999999</v>
      </c>
      <c r="Q16443">
        <v>42.263438649999998</v>
      </c>
    </row>
    <row r="16444" spans="2:17" x14ac:dyDescent="0.3">
      <c r="B16444" t="s">
        <v>1010</v>
      </c>
      <c r="C16444" t="s">
        <v>4487</v>
      </c>
      <c r="D16444" t="s">
        <v>4416</v>
      </c>
      <c r="E16444">
        <v>-71.139769999999999</v>
      </c>
      <c r="F16444">
        <v>42.240589999999997</v>
      </c>
      <c r="G16444" t="s">
        <v>783</v>
      </c>
      <c r="H16444" s="5">
        <v>6</v>
      </c>
      <c r="I16444" t="s">
        <v>4417</v>
      </c>
      <c r="J16444" s="5">
        <f>VLOOKUP(I16444*1,Crosswalks!$L$3:$M$227,2,FALSE)</f>
        <v>3</v>
      </c>
      <c r="K16444" s="5">
        <f>IF(G16444="Corner",INDEX(Crosswalks!$C$4:$J$16,MATCH(H16444,Crosswalks!$C$4:$C$16,0),J16444+1),"N/A, D2D")</f>
        <v>0.5</v>
      </c>
      <c r="L16444" t="s">
        <v>6037</v>
      </c>
      <c r="M16444" t="s">
        <v>847</v>
      </c>
      <c r="N16444" t="s">
        <v>921</v>
      </c>
      <c r="O16444" t="s">
        <v>1556</v>
      </c>
      <c r="P16444">
        <v>-71.156130619999999</v>
      </c>
      <c r="Q16444">
        <v>42.263438649999998</v>
      </c>
    </row>
    <row r="16445" spans="2:17" x14ac:dyDescent="0.3">
      <c r="B16445" t="s">
        <v>1032</v>
      </c>
      <c r="C16445" t="s">
        <v>4535</v>
      </c>
      <c r="D16445" t="s">
        <v>4416</v>
      </c>
      <c r="E16445">
        <v>-71.139600000000002</v>
      </c>
      <c r="F16445">
        <v>42.252609999999997</v>
      </c>
      <c r="G16445" t="s">
        <v>783</v>
      </c>
      <c r="H16445" s="5">
        <v>4</v>
      </c>
      <c r="I16445" t="s">
        <v>4417</v>
      </c>
      <c r="J16445" s="5">
        <f>VLOOKUP(I16445*1,Crosswalks!$L$3:$M$227,2,FALSE)</f>
        <v>3</v>
      </c>
      <c r="K16445" s="5">
        <f>IF(G16445="Corner",INDEX(Crosswalks!$C$4:$J$16,MATCH(H16445,Crosswalks!$C$4:$C$16,0),J16445+1),"N/A, D2D")</f>
        <v>0.5</v>
      </c>
      <c r="L16445" t="s">
        <v>6037</v>
      </c>
      <c r="M16445" t="s">
        <v>847</v>
      </c>
      <c r="N16445" t="s">
        <v>921</v>
      </c>
      <c r="O16445" t="s">
        <v>1556</v>
      </c>
      <c r="P16445">
        <v>-71.156130619999999</v>
      </c>
      <c r="Q16445">
        <v>42.263438649999998</v>
      </c>
    </row>
    <row r="16446" spans="2:17" x14ac:dyDescent="0.3">
      <c r="B16446" t="s">
        <v>1059</v>
      </c>
      <c r="C16446" t="s">
        <v>4488</v>
      </c>
      <c r="D16446" t="s">
        <v>4416</v>
      </c>
      <c r="E16446">
        <v>-71.137600000000006</v>
      </c>
      <c r="F16446">
        <v>42.241340000000001</v>
      </c>
      <c r="G16446" t="s">
        <v>783</v>
      </c>
      <c r="H16446" s="5">
        <v>2</v>
      </c>
      <c r="I16446" t="s">
        <v>4417</v>
      </c>
      <c r="J16446" s="5">
        <f>VLOOKUP(I16446*1,Crosswalks!$L$3:$M$227,2,FALSE)</f>
        <v>3</v>
      </c>
      <c r="K16446" s="5">
        <f>IF(G16446="Corner",INDEX(Crosswalks!$C$4:$J$16,MATCH(H16446,Crosswalks!$C$4:$C$16,0),J16446+1),"N/A, D2D")</f>
        <v>0.4</v>
      </c>
      <c r="L16446" t="s">
        <v>6037</v>
      </c>
      <c r="M16446" t="s">
        <v>847</v>
      </c>
      <c r="N16446" t="s">
        <v>921</v>
      </c>
      <c r="O16446" t="s">
        <v>1556</v>
      </c>
      <c r="P16446">
        <v>-71.156130619999999</v>
      </c>
      <c r="Q16446">
        <v>42.263438649999998</v>
      </c>
    </row>
    <row r="16447" spans="2:17" x14ac:dyDescent="0.3">
      <c r="B16447" t="s">
        <v>1606</v>
      </c>
      <c r="C16447" t="s">
        <v>4535</v>
      </c>
      <c r="D16447" t="s">
        <v>4416</v>
      </c>
      <c r="E16447">
        <v>-71.139690000000002</v>
      </c>
      <c r="F16447">
        <v>42.253740000000001</v>
      </c>
      <c r="G16447" t="s">
        <v>783</v>
      </c>
      <c r="H16447" s="5">
        <v>3</v>
      </c>
      <c r="I16447" t="s">
        <v>4417</v>
      </c>
      <c r="J16447" s="5">
        <f>VLOOKUP(I16447*1,Crosswalks!$L$3:$M$227,2,FALSE)</f>
        <v>3</v>
      </c>
      <c r="K16447" s="5">
        <f>IF(G16447="Corner",INDEX(Crosswalks!$C$4:$J$16,MATCH(H16447,Crosswalks!$C$4:$C$16,0),J16447+1),"N/A, D2D")</f>
        <v>0.5</v>
      </c>
      <c r="L16447" t="s">
        <v>6037</v>
      </c>
      <c r="M16447" t="s">
        <v>847</v>
      </c>
      <c r="N16447" t="s">
        <v>921</v>
      </c>
      <c r="O16447" t="s">
        <v>1556</v>
      </c>
      <c r="P16447">
        <v>-71.156130619999999</v>
      </c>
      <c r="Q16447">
        <v>42.263438649999998</v>
      </c>
    </row>
    <row r="16448" spans="2:17" x14ac:dyDescent="0.3">
      <c r="B16448" t="s">
        <v>811</v>
      </c>
      <c r="C16448" t="s">
        <v>4687</v>
      </c>
      <c r="D16448" t="s">
        <v>4416</v>
      </c>
      <c r="E16448">
        <v>-71.138130000000004</v>
      </c>
      <c r="F16448">
        <v>42.234119999999997</v>
      </c>
      <c r="G16448" t="s">
        <v>783</v>
      </c>
      <c r="H16448" s="5">
        <v>2</v>
      </c>
      <c r="I16448" t="s">
        <v>4521</v>
      </c>
      <c r="J16448" s="5">
        <f>VLOOKUP(I16448*1,Crosswalks!$L$3:$M$227,2,FALSE)</f>
        <v>3</v>
      </c>
      <c r="K16448" s="5">
        <f>IF(G16448="Corner",INDEX(Crosswalks!$C$4:$J$16,MATCH(H16448,Crosswalks!$C$4:$C$16,0),J16448+1),"N/A, D2D")</f>
        <v>0.4</v>
      </c>
      <c r="L16448" t="s">
        <v>6037</v>
      </c>
      <c r="M16448" t="s">
        <v>847</v>
      </c>
      <c r="N16448" t="s">
        <v>921</v>
      </c>
      <c r="O16448" t="s">
        <v>1556</v>
      </c>
      <c r="P16448">
        <v>-71.156130619999999</v>
      </c>
      <c r="Q16448">
        <v>42.263438649999998</v>
      </c>
    </row>
    <row r="16449" spans="2:17" x14ac:dyDescent="0.3">
      <c r="B16449" t="s">
        <v>1778</v>
      </c>
      <c r="C16449" t="s">
        <v>4668</v>
      </c>
      <c r="D16449" t="s">
        <v>4416</v>
      </c>
      <c r="E16449">
        <v>-71.141491000000002</v>
      </c>
      <c r="F16449">
        <v>42.256484999999998</v>
      </c>
      <c r="G16449" t="s">
        <v>783</v>
      </c>
      <c r="H16449" s="5">
        <v>5</v>
      </c>
      <c r="I16449" t="s">
        <v>4417</v>
      </c>
      <c r="J16449" s="5">
        <f>VLOOKUP(I16449*1,Crosswalks!$L$3:$M$227,2,FALSE)</f>
        <v>3</v>
      </c>
      <c r="K16449" s="5">
        <f>IF(G16449="Corner",INDEX(Crosswalks!$C$4:$J$16,MATCH(H16449,Crosswalks!$C$4:$C$16,0),J16449+1),"N/A, D2D")</f>
        <v>0.5</v>
      </c>
      <c r="L16449" t="s">
        <v>6037</v>
      </c>
      <c r="M16449" t="s">
        <v>847</v>
      </c>
      <c r="N16449" t="s">
        <v>921</v>
      </c>
      <c r="O16449" t="s">
        <v>1556</v>
      </c>
      <c r="P16449">
        <v>-71.156130619999999</v>
      </c>
      <c r="Q16449">
        <v>42.263438649999998</v>
      </c>
    </row>
    <row r="16450" spans="2:17" x14ac:dyDescent="0.3">
      <c r="B16450" t="s">
        <v>1778</v>
      </c>
      <c r="C16450" t="s">
        <v>4668</v>
      </c>
      <c r="D16450" t="s">
        <v>4416</v>
      </c>
      <c r="E16450">
        <v>-71.141491000000002</v>
      </c>
      <c r="F16450">
        <v>42.256484999999998</v>
      </c>
      <c r="G16450" t="s">
        <v>783</v>
      </c>
      <c r="H16450" s="5">
        <v>3</v>
      </c>
      <c r="I16450" t="s">
        <v>4417</v>
      </c>
      <c r="J16450" s="5">
        <f>VLOOKUP(I16450*1,Crosswalks!$L$3:$M$227,2,FALSE)</f>
        <v>3</v>
      </c>
      <c r="K16450" s="5">
        <f>IF(G16450="Corner",INDEX(Crosswalks!$C$4:$J$16,MATCH(H16450,Crosswalks!$C$4:$C$16,0),J16450+1),"N/A, D2D")</f>
        <v>0.5</v>
      </c>
      <c r="L16450" t="s">
        <v>6037</v>
      </c>
      <c r="M16450" t="s">
        <v>847</v>
      </c>
      <c r="N16450" t="s">
        <v>921</v>
      </c>
      <c r="O16450" t="s">
        <v>1556</v>
      </c>
      <c r="P16450">
        <v>-71.156130619999999</v>
      </c>
      <c r="Q16450">
        <v>42.263438649999998</v>
      </c>
    </row>
    <row r="16451" spans="2:17" x14ac:dyDescent="0.3">
      <c r="B16451" t="s">
        <v>965</v>
      </c>
      <c r="C16451" t="s">
        <v>4565</v>
      </c>
      <c r="D16451" t="s">
        <v>4416</v>
      </c>
      <c r="E16451">
        <v>-71.141959999999997</v>
      </c>
      <c r="F16451">
        <v>42.254420000000003</v>
      </c>
      <c r="G16451" t="s">
        <v>783</v>
      </c>
      <c r="H16451" s="5">
        <v>5</v>
      </c>
      <c r="I16451" t="s">
        <v>4417</v>
      </c>
      <c r="J16451" s="5">
        <f>VLOOKUP(I16451*1,Crosswalks!$L$3:$M$227,2,FALSE)</f>
        <v>3</v>
      </c>
      <c r="K16451" s="5">
        <f>IF(G16451="Corner",INDEX(Crosswalks!$C$4:$J$16,MATCH(H16451,Crosswalks!$C$4:$C$16,0),J16451+1),"N/A, D2D")</f>
        <v>0.5</v>
      </c>
      <c r="L16451" t="s">
        <v>6037</v>
      </c>
      <c r="M16451" t="s">
        <v>847</v>
      </c>
      <c r="N16451" t="s">
        <v>921</v>
      </c>
      <c r="O16451" t="s">
        <v>1556</v>
      </c>
      <c r="P16451">
        <v>-71.156130619999999</v>
      </c>
      <c r="Q16451">
        <v>42.263438649999998</v>
      </c>
    </row>
    <row r="16452" spans="2:17" x14ac:dyDescent="0.3">
      <c r="B16452" t="s">
        <v>1384</v>
      </c>
      <c r="C16452" t="s">
        <v>4668</v>
      </c>
      <c r="D16452" t="s">
        <v>4416</v>
      </c>
      <c r="E16452">
        <v>-71.141009999999994</v>
      </c>
      <c r="F16452">
        <v>42.256070000000001</v>
      </c>
      <c r="G16452" t="s">
        <v>783</v>
      </c>
      <c r="H16452" s="5">
        <v>5</v>
      </c>
      <c r="I16452" t="s">
        <v>4417</v>
      </c>
      <c r="J16452" s="5">
        <f>VLOOKUP(I16452*1,Crosswalks!$L$3:$M$227,2,FALSE)</f>
        <v>3</v>
      </c>
      <c r="K16452" s="5">
        <f>IF(G16452="Corner",INDEX(Crosswalks!$C$4:$J$16,MATCH(H16452,Crosswalks!$C$4:$C$16,0),J16452+1),"N/A, D2D")</f>
        <v>0.5</v>
      </c>
      <c r="L16452" t="s">
        <v>6037</v>
      </c>
      <c r="M16452" t="s">
        <v>847</v>
      </c>
      <c r="N16452" t="s">
        <v>921</v>
      </c>
      <c r="O16452" t="s">
        <v>1556</v>
      </c>
      <c r="P16452">
        <v>-71.156130619999999</v>
      </c>
      <c r="Q16452">
        <v>42.263438649999998</v>
      </c>
    </row>
    <row r="16453" spans="2:17" x14ac:dyDescent="0.3">
      <c r="B16453" t="s">
        <v>1018</v>
      </c>
      <c r="C16453" t="s">
        <v>4739</v>
      </c>
      <c r="D16453" t="s">
        <v>4416</v>
      </c>
      <c r="E16453">
        <v>-71.137270000000001</v>
      </c>
      <c r="F16453">
        <v>42.242280000000001</v>
      </c>
      <c r="G16453" t="s">
        <v>783</v>
      </c>
      <c r="H16453" s="5">
        <v>5</v>
      </c>
      <c r="I16453" t="s">
        <v>4417</v>
      </c>
      <c r="J16453" s="5">
        <f>VLOOKUP(I16453*1,Crosswalks!$L$3:$M$227,2,FALSE)</f>
        <v>3</v>
      </c>
      <c r="K16453" s="5">
        <f>IF(G16453="Corner",INDEX(Crosswalks!$C$4:$J$16,MATCH(H16453,Crosswalks!$C$4:$C$16,0),J16453+1),"N/A, D2D")</f>
        <v>0.5</v>
      </c>
      <c r="L16453" t="s">
        <v>6037</v>
      </c>
      <c r="M16453" t="s">
        <v>847</v>
      </c>
      <c r="N16453" t="s">
        <v>921</v>
      </c>
      <c r="O16453" t="s">
        <v>1556</v>
      </c>
      <c r="P16453">
        <v>-71.156130619999999</v>
      </c>
      <c r="Q16453">
        <v>42.263438649999998</v>
      </c>
    </row>
    <row r="16454" spans="2:17" x14ac:dyDescent="0.3">
      <c r="B16454" t="s">
        <v>861</v>
      </c>
      <c r="C16454" t="s">
        <v>4610</v>
      </c>
      <c r="D16454" t="s">
        <v>4416</v>
      </c>
      <c r="E16454">
        <v>-71.140659999999997</v>
      </c>
      <c r="F16454">
        <v>42.25244</v>
      </c>
      <c r="G16454" t="s">
        <v>783</v>
      </c>
      <c r="H16454" s="5">
        <v>5</v>
      </c>
      <c r="I16454" t="s">
        <v>4417</v>
      </c>
      <c r="J16454" s="5">
        <f>VLOOKUP(I16454*1,Crosswalks!$L$3:$M$227,2,FALSE)</f>
        <v>3</v>
      </c>
      <c r="K16454" s="5">
        <f>IF(G16454="Corner",INDEX(Crosswalks!$C$4:$J$16,MATCH(H16454,Crosswalks!$C$4:$C$16,0),J16454+1),"N/A, D2D")</f>
        <v>0.5</v>
      </c>
      <c r="L16454" t="s">
        <v>6037</v>
      </c>
      <c r="M16454" t="s">
        <v>847</v>
      </c>
      <c r="N16454" t="s">
        <v>921</v>
      </c>
      <c r="O16454" t="s">
        <v>1556</v>
      </c>
      <c r="P16454">
        <v>-71.156130619999999</v>
      </c>
      <c r="Q16454">
        <v>42.263438649999998</v>
      </c>
    </row>
    <row r="16455" spans="2:17" x14ac:dyDescent="0.3">
      <c r="B16455" t="s">
        <v>820</v>
      </c>
      <c r="C16455" t="s">
        <v>4679</v>
      </c>
      <c r="D16455" t="s">
        <v>4416</v>
      </c>
      <c r="E16455">
        <v>-71.133600000000001</v>
      </c>
      <c r="F16455">
        <v>42.25103</v>
      </c>
      <c r="G16455" t="s">
        <v>783</v>
      </c>
      <c r="H16455" s="5">
        <v>4</v>
      </c>
      <c r="I16455" t="s">
        <v>4417</v>
      </c>
      <c r="J16455" s="5">
        <f>VLOOKUP(I16455*1,Crosswalks!$L$3:$M$227,2,FALSE)</f>
        <v>3</v>
      </c>
      <c r="K16455" s="5">
        <f>IF(G16455="Corner",INDEX(Crosswalks!$C$4:$J$16,MATCH(H16455,Crosswalks!$C$4:$C$16,0),J16455+1),"N/A, D2D")</f>
        <v>0.5</v>
      </c>
      <c r="L16455" t="s">
        <v>6037</v>
      </c>
      <c r="M16455" t="s">
        <v>847</v>
      </c>
      <c r="N16455" t="s">
        <v>921</v>
      </c>
      <c r="O16455" t="s">
        <v>1556</v>
      </c>
      <c r="P16455">
        <v>-71.156130619999999</v>
      </c>
      <c r="Q16455">
        <v>42.263438649999998</v>
      </c>
    </row>
    <row r="16456" spans="2:17" x14ac:dyDescent="0.3">
      <c r="B16456" t="s">
        <v>1168</v>
      </c>
      <c r="C16456" t="s">
        <v>4620</v>
      </c>
      <c r="D16456" t="s">
        <v>4416</v>
      </c>
      <c r="E16456">
        <v>-71.141050000000007</v>
      </c>
      <c r="F16456">
        <v>42.253860000000003</v>
      </c>
      <c r="G16456" t="s">
        <v>783</v>
      </c>
      <c r="H16456" s="5" t="s">
        <v>785</v>
      </c>
      <c r="I16456" t="s">
        <v>4417</v>
      </c>
      <c r="J16456" s="5">
        <f>VLOOKUP(I16456*1,Crosswalks!$L$3:$M$227,2,FALSE)</f>
        <v>3</v>
      </c>
      <c r="K16456" s="5">
        <f>IF(G16456="Corner",INDEX(Crosswalks!$C$4:$J$16,MATCH(H16456,Crosswalks!$C$4:$C$16,0),J16456+1),"N/A, D2D")</f>
        <v>0.3</v>
      </c>
      <c r="L16456" t="s">
        <v>6037</v>
      </c>
      <c r="M16456" t="s">
        <v>847</v>
      </c>
      <c r="N16456" t="s">
        <v>921</v>
      </c>
      <c r="O16456" t="s">
        <v>1556</v>
      </c>
      <c r="P16456">
        <v>-71.156130619999999</v>
      </c>
      <c r="Q16456">
        <v>42.263438649999998</v>
      </c>
    </row>
    <row r="16457" spans="2:17" x14ac:dyDescent="0.3">
      <c r="B16457" t="s">
        <v>1018</v>
      </c>
      <c r="C16457" t="s">
        <v>919</v>
      </c>
      <c r="D16457" t="s">
        <v>4416</v>
      </c>
      <c r="E16457">
        <v>-71.133080000000007</v>
      </c>
      <c r="F16457">
        <v>42.252339999999997</v>
      </c>
      <c r="G16457" t="s">
        <v>783</v>
      </c>
      <c r="H16457" s="5">
        <v>6</v>
      </c>
      <c r="I16457" t="s">
        <v>4417</v>
      </c>
      <c r="J16457" s="5">
        <f>VLOOKUP(I16457*1,Crosswalks!$L$3:$M$227,2,FALSE)</f>
        <v>3</v>
      </c>
      <c r="K16457" s="5">
        <f>IF(G16457="Corner",INDEX(Crosswalks!$C$4:$J$16,MATCH(H16457,Crosswalks!$C$4:$C$16,0),J16457+1),"N/A, D2D")</f>
        <v>0.5</v>
      </c>
      <c r="L16457" t="s">
        <v>6037</v>
      </c>
      <c r="M16457" t="s">
        <v>847</v>
      </c>
      <c r="N16457" t="s">
        <v>921</v>
      </c>
      <c r="O16457" t="s">
        <v>1556</v>
      </c>
      <c r="P16457">
        <v>-71.156130619999999</v>
      </c>
      <c r="Q16457">
        <v>42.263438649999998</v>
      </c>
    </row>
    <row r="16458" spans="2:17" x14ac:dyDescent="0.3">
      <c r="B16458" t="s">
        <v>985</v>
      </c>
      <c r="C16458" t="s">
        <v>4658</v>
      </c>
      <c r="D16458" t="s">
        <v>4416</v>
      </c>
      <c r="E16458">
        <v>-71.138170000000002</v>
      </c>
      <c r="F16458">
        <v>42.239989999999999</v>
      </c>
      <c r="G16458" t="s">
        <v>783</v>
      </c>
      <c r="H16458" s="5">
        <v>6</v>
      </c>
      <c r="I16458" t="s">
        <v>4417</v>
      </c>
      <c r="J16458" s="5">
        <f>VLOOKUP(I16458*1,Crosswalks!$L$3:$M$227,2,FALSE)</f>
        <v>3</v>
      </c>
      <c r="K16458" s="5">
        <f>IF(G16458="Corner",INDEX(Crosswalks!$C$4:$J$16,MATCH(H16458,Crosswalks!$C$4:$C$16,0),J16458+1),"N/A, D2D")</f>
        <v>0.5</v>
      </c>
      <c r="L16458" t="s">
        <v>6037</v>
      </c>
      <c r="M16458" t="s">
        <v>847</v>
      </c>
      <c r="N16458" t="s">
        <v>921</v>
      </c>
      <c r="O16458" t="s">
        <v>1556</v>
      </c>
      <c r="P16458">
        <v>-71.156130619999999</v>
      </c>
      <c r="Q16458">
        <v>42.263438649999998</v>
      </c>
    </row>
    <row r="16459" spans="2:17" x14ac:dyDescent="0.3">
      <c r="B16459" t="s">
        <v>3061</v>
      </c>
      <c r="C16459" t="s">
        <v>4419</v>
      </c>
      <c r="D16459" t="s">
        <v>4416</v>
      </c>
      <c r="E16459">
        <v>-71.139259999999993</v>
      </c>
      <c r="F16459">
        <v>42.243310000000001</v>
      </c>
      <c r="G16459" t="s">
        <v>783</v>
      </c>
      <c r="H16459" s="5">
        <v>2</v>
      </c>
      <c r="I16459" t="s">
        <v>4417</v>
      </c>
      <c r="J16459" s="5">
        <f>VLOOKUP(I16459*1,Crosswalks!$L$3:$M$227,2,FALSE)</f>
        <v>3</v>
      </c>
      <c r="K16459" s="5">
        <f>IF(G16459="Corner",INDEX(Crosswalks!$C$4:$J$16,MATCH(H16459,Crosswalks!$C$4:$C$16,0),J16459+1),"N/A, D2D")</f>
        <v>0.4</v>
      </c>
      <c r="L16459" t="s">
        <v>6037</v>
      </c>
      <c r="M16459" t="s">
        <v>847</v>
      </c>
      <c r="N16459" t="s">
        <v>921</v>
      </c>
      <c r="O16459" t="s">
        <v>1556</v>
      </c>
      <c r="P16459">
        <v>-71.156130619999999</v>
      </c>
      <c r="Q16459">
        <v>42.263438649999998</v>
      </c>
    </row>
    <row r="16460" spans="2:17" x14ac:dyDescent="0.3">
      <c r="B16460" t="s">
        <v>1407</v>
      </c>
      <c r="C16460" t="s">
        <v>4481</v>
      </c>
      <c r="D16460" t="s">
        <v>4416</v>
      </c>
      <c r="E16460">
        <v>-71.136970000000005</v>
      </c>
      <c r="F16460">
        <v>42.238419999999998</v>
      </c>
      <c r="G16460" t="s">
        <v>783</v>
      </c>
      <c r="H16460" s="5">
        <v>2</v>
      </c>
      <c r="I16460" t="s">
        <v>4417</v>
      </c>
      <c r="J16460" s="5">
        <f>VLOOKUP(I16460*1,Crosswalks!$L$3:$M$227,2,FALSE)</f>
        <v>3</v>
      </c>
      <c r="K16460" s="5">
        <f>IF(G16460="Corner",INDEX(Crosswalks!$C$4:$J$16,MATCH(H16460,Crosswalks!$C$4:$C$16,0),J16460+1),"N/A, D2D")</f>
        <v>0.4</v>
      </c>
      <c r="L16460" t="s">
        <v>6037</v>
      </c>
      <c r="M16460" t="s">
        <v>847</v>
      </c>
      <c r="N16460" t="s">
        <v>921</v>
      </c>
      <c r="O16460" t="s">
        <v>1556</v>
      </c>
      <c r="P16460">
        <v>-71.156130619999999</v>
      </c>
      <c r="Q16460">
        <v>42.263438649999998</v>
      </c>
    </row>
    <row r="16461" spans="2:17" x14ac:dyDescent="0.3">
      <c r="B16461" t="s">
        <v>1384</v>
      </c>
      <c r="C16461" t="s">
        <v>4668</v>
      </c>
      <c r="D16461" t="s">
        <v>4416</v>
      </c>
      <c r="E16461">
        <v>-71.141009999999994</v>
      </c>
      <c r="F16461">
        <v>42.256070000000001</v>
      </c>
      <c r="G16461" t="s">
        <v>783</v>
      </c>
      <c r="H16461" s="5" t="s">
        <v>785</v>
      </c>
      <c r="I16461" t="s">
        <v>4417</v>
      </c>
      <c r="J16461" s="5">
        <f>VLOOKUP(I16461*1,Crosswalks!$L$3:$M$227,2,FALSE)</f>
        <v>3</v>
      </c>
      <c r="K16461" s="5">
        <f>IF(G16461="Corner",INDEX(Crosswalks!$C$4:$J$16,MATCH(H16461,Crosswalks!$C$4:$C$16,0),J16461+1),"N/A, D2D")</f>
        <v>0.3</v>
      </c>
      <c r="L16461" t="s">
        <v>6037</v>
      </c>
      <c r="M16461" t="s">
        <v>847</v>
      </c>
      <c r="N16461" t="s">
        <v>921</v>
      </c>
      <c r="O16461" t="s">
        <v>1556</v>
      </c>
      <c r="P16461">
        <v>-71.156130619999999</v>
      </c>
      <c r="Q16461">
        <v>42.263438649999998</v>
      </c>
    </row>
    <row r="16462" spans="2:17" x14ac:dyDescent="0.3">
      <c r="B16462" t="s">
        <v>1004</v>
      </c>
      <c r="C16462" t="s">
        <v>4551</v>
      </c>
      <c r="D16462" t="s">
        <v>4416</v>
      </c>
      <c r="E16462">
        <v>-71.135369999999995</v>
      </c>
      <c r="F16462">
        <v>42.25038</v>
      </c>
      <c r="G16462" t="s">
        <v>783</v>
      </c>
      <c r="H16462" s="5">
        <v>4</v>
      </c>
      <c r="I16462" t="s">
        <v>4417</v>
      </c>
      <c r="J16462" s="5">
        <f>VLOOKUP(I16462*1,Crosswalks!$L$3:$M$227,2,FALSE)</f>
        <v>3</v>
      </c>
      <c r="K16462" s="5">
        <f>IF(G16462="Corner",INDEX(Crosswalks!$C$4:$J$16,MATCH(H16462,Crosswalks!$C$4:$C$16,0),J16462+1),"N/A, D2D")</f>
        <v>0.5</v>
      </c>
      <c r="L16462" t="s">
        <v>6037</v>
      </c>
      <c r="M16462" t="s">
        <v>847</v>
      </c>
      <c r="N16462" t="s">
        <v>921</v>
      </c>
      <c r="O16462" t="s">
        <v>1556</v>
      </c>
      <c r="P16462">
        <v>-71.156130619999999</v>
      </c>
      <c r="Q16462">
        <v>42.263438649999998</v>
      </c>
    </row>
    <row r="16463" spans="2:17" x14ac:dyDescent="0.3">
      <c r="B16463" t="s">
        <v>1262</v>
      </c>
      <c r="C16463" t="s">
        <v>4481</v>
      </c>
      <c r="D16463" t="s">
        <v>4416</v>
      </c>
      <c r="E16463">
        <v>-71.141994999999994</v>
      </c>
      <c r="F16463">
        <v>42.240487999999999</v>
      </c>
      <c r="G16463" t="s">
        <v>783</v>
      </c>
      <c r="H16463" s="5">
        <v>3</v>
      </c>
      <c r="I16463" t="s">
        <v>4417</v>
      </c>
      <c r="J16463" s="5">
        <f>VLOOKUP(I16463*1,Crosswalks!$L$3:$M$227,2,FALSE)</f>
        <v>3</v>
      </c>
      <c r="K16463" s="5">
        <f>IF(G16463="Corner",INDEX(Crosswalks!$C$4:$J$16,MATCH(H16463,Crosswalks!$C$4:$C$16,0),J16463+1),"N/A, D2D")</f>
        <v>0.5</v>
      </c>
      <c r="L16463" t="s">
        <v>6037</v>
      </c>
      <c r="M16463" t="s">
        <v>847</v>
      </c>
      <c r="N16463" t="s">
        <v>921</v>
      </c>
      <c r="O16463" t="s">
        <v>1556</v>
      </c>
      <c r="P16463">
        <v>-71.156130619999999</v>
      </c>
      <c r="Q16463">
        <v>42.263438649999998</v>
      </c>
    </row>
    <row r="16464" spans="2:17" x14ac:dyDescent="0.3">
      <c r="B16464" t="s">
        <v>1165</v>
      </c>
      <c r="C16464" t="s">
        <v>4175</v>
      </c>
      <c r="D16464" t="s">
        <v>4416</v>
      </c>
      <c r="E16464">
        <v>-71.132850000000005</v>
      </c>
      <c r="F16464">
        <v>42.250579999999999</v>
      </c>
      <c r="G16464" t="s">
        <v>783</v>
      </c>
      <c r="H16464" s="5" t="s">
        <v>785</v>
      </c>
      <c r="I16464" t="s">
        <v>4417</v>
      </c>
      <c r="J16464" s="5">
        <f>VLOOKUP(I16464*1,Crosswalks!$L$3:$M$227,2,FALSE)</f>
        <v>3</v>
      </c>
      <c r="K16464" s="5">
        <f>IF(G16464="Corner",INDEX(Crosswalks!$C$4:$J$16,MATCH(H16464,Crosswalks!$C$4:$C$16,0),J16464+1),"N/A, D2D")</f>
        <v>0.3</v>
      </c>
      <c r="L16464" t="s">
        <v>6037</v>
      </c>
      <c r="M16464" t="s">
        <v>847</v>
      </c>
      <c r="N16464" t="s">
        <v>921</v>
      </c>
      <c r="O16464" t="s">
        <v>1556</v>
      </c>
      <c r="P16464">
        <v>-71.156130619999999</v>
      </c>
      <c r="Q16464">
        <v>42.263438649999998</v>
      </c>
    </row>
    <row r="16465" spans="2:17" x14ac:dyDescent="0.3">
      <c r="B16465" t="s">
        <v>4732</v>
      </c>
      <c r="C16465" t="s">
        <v>4419</v>
      </c>
      <c r="D16465" t="s">
        <v>4416</v>
      </c>
      <c r="E16465">
        <v>-71.143180000000001</v>
      </c>
      <c r="F16465">
        <v>42.243279999999999</v>
      </c>
      <c r="G16465" t="s">
        <v>783</v>
      </c>
      <c r="H16465" s="5">
        <v>2</v>
      </c>
      <c r="I16465" t="s">
        <v>4417</v>
      </c>
      <c r="J16465" s="5">
        <f>VLOOKUP(I16465*1,Crosswalks!$L$3:$M$227,2,FALSE)</f>
        <v>3</v>
      </c>
      <c r="K16465" s="5">
        <f>IF(G16465="Corner",INDEX(Crosswalks!$C$4:$J$16,MATCH(H16465,Crosswalks!$C$4:$C$16,0),J16465+1),"N/A, D2D")</f>
        <v>0.4</v>
      </c>
      <c r="L16465" t="s">
        <v>6037</v>
      </c>
      <c r="M16465" t="s">
        <v>847</v>
      </c>
      <c r="N16465" t="s">
        <v>921</v>
      </c>
      <c r="O16465" t="s">
        <v>1556</v>
      </c>
      <c r="P16465">
        <v>-71.156130619999999</v>
      </c>
      <c r="Q16465">
        <v>42.263438649999998</v>
      </c>
    </row>
    <row r="16466" spans="2:17" x14ac:dyDescent="0.3">
      <c r="B16466" t="s">
        <v>1008</v>
      </c>
      <c r="C16466" t="s">
        <v>4485</v>
      </c>
      <c r="D16466" t="s">
        <v>4416</v>
      </c>
      <c r="E16466">
        <v>-71.141990000000007</v>
      </c>
      <c r="F16466">
        <v>42.251649999999998</v>
      </c>
      <c r="G16466" t="s">
        <v>783</v>
      </c>
      <c r="H16466" s="5">
        <v>2</v>
      </c>
      <c r="I16466" t="s">
        <v>4417</v>
      </c>
      <c r="J16466" s="5">
        <f>VLOOKUP(I16466*1,Crosswalks!$L$3:$M$227,2,FALSE)</f>
        <v>3</v>
      </c>
      <c r="K16466" s="5">
        <f>IF(G16466="Corner",INDEX(Crosswalks!$C$4:$J$16,MATCH(H16466,Crosswalks!$C$4:$C$16,0),J16466+1),"N/A, D2D")</f>
        <v>0.4</v>
      </c>
      <c r="L16466" t="s">
        <v>6037</v>
      </c>
      <c r="M16466" t="s">
        <v>847</v>
      </c>
      <c r="N16466" t="s">
        <v>921</v>
      </c>
      <c r="O16466" t="s">
        <v>1556</v>
      </c>
      <c r="P16466">
        <v>-71.156130619999999</v>
      </c>
      <c r="Q16466">
        <v>42.263438649999998</v>
      </c>
    </row>
    <row r="16467" spans="2:17" x14ac:dyDescent="0.3">
      <c r="B16467" t="s">
        <v>1284</v>
      </c>
      <c r="C16467" t="s">
        <v>4487</v>
      </c>
      <c r="D16467" t="s">
        <v>4416</v>
      </c>
      <c r="E16467">
        <v>-71.142589999999998</v>
      </c>
      <c r="F16467">
        <v>42.241660000000003</v>
      </c>
      <c r="G16467" t="s">
        <v>783</v>
      </c>
      <c r="H16467" s="5" t="s">
        <v>785</v>
      </c>
      <c r="I16467" t="s">
        <v>4417</v>
      </c>
      <c r="J16467" s="5">
        <f>VLOOKUP(I16467*1,Crosswalks!$L$3:$M$227,2,FALSE)</f>
        <v>3</v>
      </c>
      <c r="K16467" s="5">
        <f>IF(G16467="Corner",INDEX(Crosswalks!$C$4:$J$16,MATCH(H16467,Crosswalks!$C$4:$C$16,0),J16467+1),"N/A, D2D")</f>
        <v>0.3</v>
      </c>
      <c r="L16467" t="s">
        <v>6037</v>
      </c>
      <c r="M16467" t="s">
        <v>847</v>
      </c>
      <c r="N16467" t="s">
        <v>921</v>
      </c>
      <c r="O16467" t="s">
        <v>1556</v>
      </c>
      <c r="P16467">
        <v>-71.156130619999999</v>
      </c>
      <c r="Q16467">
        <v>42.263438649999998</v>
      </c>
    </row>
    <row r="16468" spans="2:17" x14ac:dyDescent="0.3">
      <c r="B16468" t="s">
        <v>2882</v>
      </c>
      <c r="C16468" t="s">
        <v>4422</v>
      </c>
      <c r="D16468" t="s">
        <v>4416</v>
      </c>
      <c r="E16468">
        <v>-71.133799999999994</v>
      </c>
      <c r="F16468">
        <v>42.245229999999999</v>
      </c>
      <c r="G16468" t="s">
        <v>783</v>
      </c>
      <c r="H16468" s="5">
        <v>5</v>
      </c>
      <c r="I16468" t="s">
        <v>4417</v>
      </c>
      <c r="J16468" s="5">
        <f>VLOOKUP(I16468*1,Crosswalks!$L$3:$M$227,2,FALSE)</f>
        <v>3</v>
      </c>
      <c r="K16468" s="5">
        <f>IF(G16468="Corner",INDEX(Crosswalks!$C$4:$J$16,MATCH(H16468,Crosswalks!$C$4:$C$16,0),J16468+1),"N/A, D2D")</f>
        <v>0.5</v>
      </c>
      <c r="L16468" t="s">
        <v>6037</v>
      </c>
      <c r="M16468" t="s">
        <v>847</v>
      </c>
      <c r="N16468" t="s">
        <v>921</v>
      </c>
      <c r="O16468" t="s">
        <v>1556</v>
      </c>
      <c r="P16468">
        <v>-71.156130619999999</v>
      </c>
      <c r="Q16468">
        <v>42.263438649999998</v>
      </c>
    </row>
    <row r="16469" spans="2:17" x14ac:dyDescent="0.3">
      <c r="B16469" t="s">
        <v>1044</v>
      </c>
      <c r="C16469" t="s">
        <v>4668</v>
      </c>
      <c r="D16469" t="s">
        <v>4416</v>
      </c>
      <c r="E16469">
        <v>-71.140389999999996</v>
      </c>
      <c r="F16469">
        <v>42.254800000000003</v>
      </c>
      <c r="G16469" t="s">
        <v>783</v>
      </c>
      <c r="H16469" s="5" t="s">
        <v>785</v>
      </c>
      <c r="I16469" t="s">
        <v>4417</v>
      </c>
      <c r="J16469" s="5">
        <f>VLOOKUP(I16469*1,Crosswalks!$L$3:$M$227,2,FALSE)</f>
        <v>3</v>
      </c>
      <c r="K16469" s="5">
        <f>IF(G16469="Corner",INDEX(Crosswalks!$C$4:$J$16,MATCH(H16469,Crosswalks!$C$4:$C$16,0),J16469+1),"N/A, D2D")</f>
        <v>0.3</v>
      </c>
      <c r="L16469" t="s">
        <v>6037</v>
      </c>
      <c r="M16469" t="s">
        <v>847</v>
      </c>
      <c r="N16469" t="s">
        <v>921</v>
      </c>
      <c r="O16469" t="s">
        <v>1556</v>
      </c>
      <c r="P16469">
        <v>-71.156130619999999</v>
      </c>
      <c r="Q16469">
        <v>42.263438649999998</v>
      </c>
    </row>
    <row r="16470" spans="2:17" x14ac:dyDescent="0.3">
      <c r="B16470" t="s">
        <v>935</v>
      </c>
      <c r="C16470" t="s">
        <v>4481</v>
      </c>
      <c r="D16470" t="s">
        <v>4416</v>
      </c>
      <c r="E16470">
        <v>-71.136769999999999</v>
      </c>
      <c r="F16470">
        <v>42.238370000000003</v>
      </c>
      <c r="G16470" t="s">
        <v>783</v>
      </c>
      <c r="H16470" s="5">
        <v>3</v>
      </c>
      <c r="I16470" t="s">
        <v>4417</v>
      </c>
      <c r="J16470" s="5">
        <f>VLOOKUP(I16470*1,Crosswalks!$L$3:$M$227,2,FALSE)</f>
        <v>3</v>
      </c>
      <c r="K16470" s="5">
        <f>IF(G16470="Corner",INDEX(Crosswalks!$C$4:$J$16,MATCH(H16470,Crosswalks!$C$4:$C$16,0),J16470+1),"N/A, D2D")</f>
        <v>0.5</v>
      </c>
      <c r="L16470" t="s">
        <v>6037</v>
      </c>
      <c r="M16470" t="s">
        <v>847</v>
      </c>
      <c r="N16470" t="s">
        <v>921</v>
      </c>
      <c r="O16470" t="s">
        <v>1556</v>
      </c>
      <c r="P16470">
        <v>-71.156130619999999</v>
      </c>
      <c r="Q16470">
        <v>42.263438649999998</v>
      </c>
    </row>
    <row r="16471" spans="2:17" x14ac:dyDescent="0.3">
      <c r="B16471" t="s">
        <v>1300</v>
      </c>
      <c r="C16471" t="s">
        <v>4565</v>
      </c>
      <c r="D16471" t="s">
        <v>4416</v>
      </c>
      <c r="E16471">
        <v>-71.141720000000007</v>
      </c>
      <c r="F16471">
        <v>42.254930000000002</v>
      </c>
      <c r="G16471" t="s">
        <v>783</v>
      </c>
      <c r="H16471" s="5">
        <v>6</v>
      </c>
      <c r="I16471" t="s">
        <v>4417</v>
      </c>
      <c r="J16471" s="5">
        <f>VLOOKUP(I16471*1,Crosswalks!$L$3:$M$227,2,FALSE)</f>
        <v>3</v>
      </c>
      <c r="K16471" s="5">
        <f>IF(G16471="Corner",INDEX(Crosswalks!$C$4:$J$16,MATCH(H16471,Crosswalks!$C$4:$C$16,0),J16471+1),"N/A, D2D")</f>
        <v>0.5</v>
      </c>
      <c r="L16471" t="s">
        <v>6037</v>
      </c>
      <c r="M16471" t="s">
        <v>847</v>
      </c>
      <c r="N16471" t="s">
        <v>921</v>
      </c>
      <c r="O16471" t="s">
        <v>1556</v>
      </c>
      <c r="P16471">
        <v>-71.156130619999999</v>
      </c>
      <c r="Q16471">
        <v>42.263438649999998</v>
      </c>
    </row>
    <row r="16472" spans="2:17" x14ac:dyDescent="0.3">
      <c r="B16472" t="s">
        <v>861</v>
      </c>
      <c r="C16472" t="s">
        <v>4473</v>
      </c>
      <c r="D16472" t="s">
        <v>4416</v>
      </c>
      <c r="E16472">
        <v>-71.141540000000006</v>
      </c>
      <c r="F16472">
        <v>42.240760000000002</v>
      </c>
      <c r="G16472" t="s">
        <v>783</v>
      </c>
      <c r="H16472" s="5">
        <v>2</v>
      </c>
      <c r="I16472" t="s">
        <v>4417</v>
      </c>
      <c r="J16472" s="5">
        <f>VLOOKUP(I16472*1,Crosswalks!$L$3:$M$227,2,FALSE)</f>
        <v>3</v>
      </c>
      <c r="K16472" s="5">
        <f>IF(G16472="Corner",INDEX(Crosswalks!$C$4:$J$16,MATCH(H16472,Crosswalks!$C$4:$C$16,0),J16472+1),"N/A, D2D")</f>
        <v>0.4</v>
      </c>
      <c r="L16472" t="s">
        <v>6037</v>
      </c>
      <c r="M16472" t="s">
        <v>847</v>
      </c>
      <c r="N16472" t="s">
        <v>921</v>
      </c>
      <c r="O16472" t="s">
        <v>1556</v>
      </c>
      <c r="P16472">
        <v>-71.156130619999999</v>
      </c>
      <c r="Q16472">
        <v>42.263438649999998</v>
      </c>
    </row>
    <row r="16473" spans="2:17" x14ac:dyDescent="0.3">
      <c r="B16473" t="s">
        <v>957</v>
      </c>
      <c r="C16473" t="s">
        <v>4565</v>
      </c>
      <c r="D16473" t="s">
        <v>4416</v>
      </c>
      <c r="E16473">
        <v>-71.141810000000007</v>
      </c>
      <c r="F16473">
        <v>42.254190000000001</v>
      </c>
      <c r="G16473" t="s">
        <v>783</v>
      </c>
      <c r="H16473" s="5">
        <v>4</v>
      </c>
      <c r="I16473" t="s">
        <v>4417</v>
      </c>
      <c r="J16473" s="5">
        <f>VLOOKUP(I16473*1,Crosswalks!$L$3:$M$227,2,FALSE)</f>
        <v>3</v>
      </c>
      <c r="K16473" s="5">
        <f>IF(G16473="Corner",INDEX(Crosswalks!$C$4:$J$16,MATCH(H16473,Crosswalks!$C$4:$C$16,0),J16473+1),"N/A, D2D")</f>
        <v>0.5</v>
      </c>
      <c r="L16473" t="s">
        <v>6037</v>
      </c>
      <c r="M16473" t="s">
        <v>847</v>
      </c>
      <c r="N16473" t="s">
        <v>921</v>
      </c>
      <c r="O16473" t="s">
        <v>1556</v>
      </c>
      <c r="P16473">
        <v>-71.156130619999999</v>
      </c>
      <c r="Q16473">
        <v>42.263438649999998</v>
      </c>
    </row>
    <row r="16474" spans="2:17" x14ac:dyDescent="0.3">
      <c r="B16474" t="s">
        <v>819</v>
      </c>
      <c r="C16474" t="s">
        <v>4616</v>
      </c>
      <c r="D16474" t="s">
        <v>4416</v>
      </c>
      <c r="E16474">
        <v>-71.140619999999998</v>
      </c>
      <c r="F16474">
        <v>42.242629999999998</v>
      </c>
      <c r="G16474" t="s">
        <v>783</v>
      </c>
      <c r="H16474" s="5" t="s">
        <v>785</v>
      </c>
      <c r="I16474" t="s">
        <v>4417</v>
      </c>
      <c r="J16474" s="5">
        <f>VLOOKUP(I16474*1,Crosswalks!$L$3:$M$227,2,FALSE)</f>
        <v>3</v>
      </c>
      <c r="K16474" s="5">
        <f>IF(G16474="Corner",INDEX(Crosswalks!$C$4:$J$16,MATCH(H16474,Crosswalks!$C$4:$C$16,0),J16474+1),"N/A, D2D")</f>
        <v>0.3</v>
      </c>
      <c r="L16474" t="s">
        <v>6037</v>
      </c>
      <c r="M16474" t="s">
        <v>847</v>
      </c>
      <c r="N16474" t="s">
        <v>921</v>
      </c>
      <c r="O16474" t="s">
        <v>1556</v>
      </c>
      <c r="P16474">
        <v>-71.156130619999999</v>
      </c>
      <c r="Q16474">
        <v>42.263438649999998</v>
      </c>
    </row>
    <row r="16475" spans="2:17" x14ac:dyDescent="0.3">
      <c r="B16475" t="s">
        <v>1423</v>
      </c>
      <c r="C16475" t="s">
        <v>4615</v>
      </c>
      <c r="D16475" t="s">
        <v>4416</v>
      </c>
      <c r="E16475">
        <v>-71.13897</v>
      </c>
      <c r="F16475">
        <v>42.233690000000003</v>
      </c>
      <c r="G16475" t="s">
        <v>783</v>
      </c>
      <c r="H16475" s="5">
        <v>3</v>
      </c>
      <c r="I16475" t="s">
        <v>4521</v>
      </c>
      <c r="J16475" s="5">
        <f>VLOOKUP(I16475*1,Crosswalks!$L$3:$M$227,2,FALSE)</f>
        <v>3</v>
      </c>
      <c r="K16475" s="5">
        <f>IF(G16475="Corner",INDEX(Crosswalks!$C$4:$J$16,MATCH(H16475,Crosswalks!$C$4:$C$16,0),J16475+1),"N/A, D2D")</f>
        <v>0.5</v>
      </c>
      <c r="L16475" t="s">
        <v>6037</v>
      </c>
      <c r="M16475" t="s">
        <v>847</v>
      </c>
      <c r="N16475" t="s">
        <v>921</v>
      </c>
      <c r="O16475" t="s">
        <v>1556</v>
      </c>
      <c r="P16475">
        <v>-71.156130619999999</v>
      </c>
      <c r="Q16475">
        <v>42.263438649999998</v>
      </c>
    </row>
    <row r="16476" spans="2:17" x14ac:dyDescent="0.3">
      <c r="B16476" t="s">
        <v>957</v>
      </c>
      <c r="C16476" t="s">
        <v>4422</v>
      </c>
      <c r="D16476" t="s">
        <v>4416</v>
      </c>
      <c r="E16476">
        <v>-71.134</v>
      </c>
      <c r="F16476">
        <v>42.244390000000003</v>
      </c>
      <c r="G16476" t="s">
        <v>783</v>
      </c>
      <c r="H16476" s="5">
        <v>1</v>
      </c>
      <c r="I16476" t="s">
        <v>4417</v>
      </c>
      <c r="J16476" s="5">
        <f>VLOOKUP(I16476*1,Crosswalks!$L$3:$M$227,2,FALSE)</f>
        <v>3</v>
      </c>
      <c r="K16476" s="5">
        <f>IF(G16476="Corner",INDEX(Crosswalks!$C$4:$J$16,MATCH(H16476,Crosswalks!$C$4:$C$16,0),J16476+1),"N/A, D2D")</f>
        <v>0.4</v>
      </c>
      <c r="L16476" t="s">
        <v>6037</v>
      </c>
      <c r="M16476" t="s">
        <v>847</v>
      </c>
      <c r="N16476" t="s">
        <v>921</v>
      </c>
      <c r="O16476" t="s">
        <v>1556</v>
      </c>
      <c r="P16476">
        <v>-71.156130619999999</v>
      </c>
      <c r="Q16476">
        <v>42.263438649999998</v>
      </c>
    </row>
    <row r="16477" spans="2:17" x14ac:dyDescent="0.3">
      <c r="B16477" t="s">
        <v>985</v>
      </c>
      <c r="C16477" t="s">
        <v>4684</v>
      </c>
      <c r="D16477" t="s">
        <v>4416</v>
      </c>
      <c r="E16477">
        <v>-71.129198000000002</v>
      </c>
      <c r="F16477">
        <v>42.254607</v>
      </c>
      <c r="G16477" t="s">
        <v>783</v>
      </c>
      <c r="H16477" s="5">
        <v>4</v>
      </c>
      <c r="I16477" t="s">
        <v>1695</v>
      </c>
      <c r="J16477" s="5">
        <f>VLOOKUP(I16477*1,Crosswalks!$L$3:$M$227,2,FALSE)</f>
        <v>2</v>
      </c>
      <c r="K16477" s="5">
        <f>IF(G16477="Corner",INDEX(Crosswalks!$C$4:$J$16,MATCH(H16477,Crosswalks!$C$4:$C$16,0),J16477+1),"N/A, D2D")</f>
        <v>0.5</v>
      </c>
      <c r="L16477" t="s">
        <v>6037</v>
      </c>
      <c r="M16477" t="s">
        <v>847</v>
      </c>
      <c r="N16477" t="s">
        <v>921</v>
      </c>
      <c r="O16477" t="s">
        <v>1556</v>
      </c>
      <c r="P16477">
        <v>-71.156130619999999</v>
      </c>
      <c r="Q16477">
        <v>42.263438649999998</v>
      </c>
    </row>
    <row r="16478" spans="2:17" x14ac:dyDescent="0.3">
      <c r="B16478" t="s">
        <v>832</v>
      </c>
      <c r="C16478" t="s">
        <v>4631</v>
      </c>
      <c r="D16478" t="s">
        <v>4416</v>
      </c>
      <c r="E16478">
        <v>-71.140690000000006</v>
      </c>
      <c r="F16478">
        <v>42.252850000000002</v>
      </c>
      <c r="G16478" t="s">
        <v>783</v>
      </c>
      <c r="H16478" s="5">
        <v>1</v>
      </c>
      <c r="I16478" t="s">
        <v>4417</v>
      </c>
      <c r="J16478" s="5">
        <f>VLOOKUP(I16478*1,Crosswalks!$L$3:$M$227,2,FALSE)</f>
        <v>3</v>
      </c>
      <c r="K16478" s="5">
        <f>IF(G16478="Corner",INDEX(Crosswalks!$C$4:$J$16,MATCH(H16478,Crosswalks!$C$4:$C$16,0),J16478+1),"N/A, D2D")</f>
        <v>0.4</v>
      </c>
      <c r="L16478" t="s">
        <v>6037</v>
      </c>
      <c r="M16478" t="s">
        <v>847</v>
      </c>
      <c r="N16478" t="s">
        <v>921</v>
      </c>
      <c r="O16478" t="s">
        <v>1556</v>
      </c>
      <c r="P16478">
        <v>-71.156130619999999</v>
      </c>
      <c r="Q16478">
        <v>42.263438649999998</v>
      </c>
    </row>
    <row r="16479" spans="2:17" x14ac:dyDescent="0.3">
      <c r="B16479" t="s">
        <v>942</v>
      </c>
      <c r="C16479" t="s">
        <v>3888</v>
      </c>
      <c r="D16479" t="s">
        <v>4416</v>
      </c>
      <c r="E16479">
        <v>-71.14143</v>
      </c>
      <c r="F16479">
        <v>42.250920000000001</v>
      </c>
      <c r="G16479" t="s">
        <v>783</v>
      </c>
      <c r="H16479" s="5">
        <v>6</v>
      </c>
      <c r="I16479" t="s">
        <v>4417</v>
      </c>
      <c r="J16479" s="5">
        <f>VLOOKUP(I16479*1,Crosswalks!$L$3:$M$227,2,FALSE)</f>
        <v>3</v>
      </c>
      <c r="K16479" s="5">
        <f>IF(G16479="Corner",INDEX(Crosswalks!$C$4:$J$16,MATCH(H16479,Crosswalks!$C$4:$C$16,0),J16479+1),"N/A, D2D")</f>
        <v>0.5</v>
      </c>
      <c r="L16479" t="s">
        <v>6037</v>
      </c>
      <c r="M16479" t="s">
        <v>847</v>
      </c>
      <c r="N16479" t="s">
        <v>921</v>
      </c>
      <c r="O16479" t="s">
        <v>1556</v>
      </c>
      <c r="P16479">
        <v>-71.156130619999999</v>
      </c>
      <c r="Q16479">
        <v>42.263438649999998</v>
      </c>
    </row>
    <row r="16480" spans="2:17" x14ac:dyDescent="0.3">
      <c r="B16480" t="s">
        <v>861</v>
      </c>
      <c r="C16480" t="s">
        <v>4415</v>
      </c>
      <c r="D16480" t="s">
        <v>4416</v>
      </c>
      <c r="E16480">
        <v>-71.141139999999993</v>
      </c>
      <c r="F16480">
        <v>42.251809999999999</v>
      </c>
      <c r="G16480" t="s">
        <v>783</v>
      </c>
      <c r="H16480" s="5">
        <v>3</v>
      </c>
      <c r="I16480" t="s">
        <v>4417</v>
      </c>
      <c r="J16480" s="5">
        <f>VLOOKUP(I16480*1,Crosswalks!$L$3:$M$227,2,FALSE)</f>
        <v>3</v>
      </c>
      <c r="K16480" s="5">
        <f>IF(G16480="Corner",INDEX(Crosswalks!$C$4:$J$16,MATCH(H16480,Crosswalks!$C$4:$C$16,0),J16480+1),"N/A, D2D")</f>
        <v>0.5</v>
      </c>
      <c r="L16480" t="s">
        <v>6037</v>
      </c>
      <c r="M16480" t="s">
        <v>847</v>
      </c>
      <c r="N16480" t="s">
        <v>921</v>
      </c>
      <c r="O16480" t="s">
        <v>1556</v>
      </c>
      <c r="P16480">
        <v>-71.156130619999999</v>
      </c>
      <c r="Q16480">
        <v>42.263438649999998</v>
      </c>
    </row>
    <row r="16481" spans="2:17" x14ac:dyDescent="0.3">
      <c r="B16481" t="s">
        <v>1042</v>
      </c>
      <c r="C16481" t="s">
        <v>4485</v>
      </c>
      <c r="D16481" t="s">
        <v>4416</v>
      </c>
      <c r="E16481">
        <v>-71.141350000000003</v>
      </c>
      <c r="F16481">
        <v>42.252420000000001</v>
      </c>
      <c r="G16481" t="s">
        <v>783</v>
      </c>
      <c r="H16481" s="5">
        <v>5</v>
      </c>
      <c r="I16481" t="s">
        <v>4417</v>
      </c>
      <c r="J16481" s="5">
        <f>VLOOKUP(I16481*1,Crosswalks!$L$3:$M$227,2,FALSE)</f>
        <v>3</v>
      </c>
      <c r="K16481" s="5">
        <f>IF(G16481="Corner",INDEX(Crosswalks!$C$4:$J$16,MATCH(H16481,Crosswalks!$C$4:$C$16,0),J16481+1),"N/A, D2D")</f>
        <v>0.5</v>
      </c>
      <c r="L16481" t="s">
        <v>6037</v>
      </c>
      <c r="M16481" t="s">
        <v>847</v>
      </c>
      <c r="N16481" t="s">
        <v>921</v>
      </c>
      <c r="O16481" t="s">
        <v>1556</v>
      </c>
      <c r="P16481">
        <v>-71.156130619999999</v>
      </c>
      <c r="Q16481">
        <v>42.263438649999998</v>
      </c>
    </row>
    <row r="16482" spans="2:17" x14ac:dyDescent="0.3">
      <c r="B16482" t="s">
        <v>826</v>
      </c>
      <c r="C16482" t="s">
        <v>4635</v>
      </c>
      <c r="D16482" t="s">
        <v>4416</v>
      </c>
      <c r="E16482">
        <v>-71.142139999999998</v>
      </c>
      <c r="F16482">
        <v>42.252490000000002</v>
      </c>
      <c r="G16482" t="s">
        <v>783</v>
      </c>
      <c r="H16482" s="5">
        <v>5</v>
      </c>
      <c r="I16482" t="s">
        <v>4417</v>
      </c>
      <c r="J16482" s="5">
        <f>VLOOKUP(I16482*1,Crosswalks!$L$3:$M$227,2,FALSE)</f>
        <v>3</v>
      </c>
      <c r="K16482" s="5">
        <f>IF(G16482="Corner",INDEX(Crosswalks!$C$4:$J$16,MATCH(H16482,Crosswalks!$C$4:$C$16,0),J16482+1),"N/A, D2D")</f>
        <v>0.5</v>
      </c>
      <c r="L16482" t="s">
        <v>6037</v>
      </c>
      <c r="M16482" t="s">
        <v>847</v>
      </c>
      <c r="N16482" t="s">
        <v>921</v>
      </c>
      <c r="O16482" t="s">
        <v>1556</v>
      </c>
      <c r="P16482">
        <v>-71.156130619999999</v>
      </c>
      <c r="Q16482">
        <v>42.263438649999998</v>
      </c>
    </row>
    <row r="16483" spans="2:17" x14ac:dyDescent="0.3">
      <c r="B16483" t="s">
        <v>1018</v>
      </c>
      <c r="C16483" t="s">
        <v>4473</v>
      </c>
      <c r="D16483" t="s">
        <v>4416</v>
      </c>
      <c r="E16483">
        <v>-71.141540000000006</v>
      </c>
      <c r="F16483">
        <v>42.241010000000003</v>
      </c>
      <c r="G16483" t="s">
        <v>783</v>
      </c>
      <c r="H16483" s="5">
        <v>2</v>
      </c>
      <c r="I16483" t="s">
        <v>4417</v>
      </c>
      <c r="J16483" s="5">
        <f>VLOOKUP(I16483*1,Crosswalks!$L$3:$M$227,2,FALSE)</f>
        <v>3</v>
      </c>
      <c r="K16483" s="5">
        <f>IF(G16483="Corner",INDEX(Crosswalks!$C$4:$J$16,MATCH(H16483,Crosswalks!$C$4:$C$16,0),J16483+1),"N/A, D2D")</f>
        <v>0.4</v>
      </c>
      <c r="L16483" t="s">
        <v>6037</v>
      </c>
      <c r="M16483" t="s">
        <v>847</v>
      </c>
      <c r="N16483" t="s">
        <v>921</v>
      </c>
      <c r="O16483" t="s">
        <v>1556</v>
      </c>
      <c r="P16483">
        <v>-71.156130619999999</v>
      </c>
      <c r="Q16483">
        <v>42.263438649999998</v>
      </c>
    </row>
    <row r="16484" spans="2:17" x14ac:dyDescent="0.3">
      <c r="B16484" t="s">
        <v>1425</v>
      </c>
      <c r="C16484" t="s">
        <v>4487</v>
      </c>
      <c r="D16484" t="s">
        <v>4416</v>
      </c>
      <c r="E16484">
        <v>-71.13973</v>
      </c>
      <c r="F16484">
        <v>42.240920000000003</v>
      </c>
      <c r="G16484" t="s">
        <v>783</v>
      </c>
      <c r="H16484" s="5">
        <v>3</v>
      </c>
      <c r="I16484" t="s">
        <v>4417</v>
      </c>
      <c r="J16484" s="5">
        <f>VLOOKUP(I16484*1,Crosswalks!$L$3:$M$227,2,FALSE)</f>
        <v>3</v>
      </c>
      <c r="K16484" s="5">
        <f>IF(G16484="Corner",INDEX(Crosswalks!$C$4:$J$16,MATCH(H16484,Crosswalks!$C$4:$C$16,0),J16484+1),"N/A, D2D")</f>
        <v>0.5</v>
      </c>
      <c r="L16484" t="s">
        <v>6037</v>
      </c>
      <c r="M16484" t="s">
        <v>847</v>
      </c>
      <c r="N16484" t="s">
        <v>921</v>
      </c>
      <c r="O16484" t="s">
        <v>1556</v>
      </c>
      <c r="P16484">
        <v>-71.156130619999999</v>
      </c>
      <c r="Q16484">
        <v>42.263438649999998</v>
      </c>
    </row>
    <row r="16485" spans="2:17" x14ac:dyDescent="0.3">
      <c r="B16485" t="s">
        <v>1216</v>
      </c>
      <c r="C16485" t="s">
        <v>4528</v>
      </c>
      <c r="D16485" t="s">
        <v>4416</v>
      </c>
      <c r="E16485">
        <v>-71.138350000000003</v>
      </c>
      <c r="F16485">
        <v>42.241880000000002</v>
      </c>
      <c r="G16485" t="s">
        <v>783</v>
      </c>
      <c r="H16485" s="5">
        <v>6</v>
      </c>
      <c r="I16485" t="s">
        <v>4417</v>
      </c>
      <c r="J16485" s="5">
        <f>VLOOKUP(I16485*1,Crosswalks!$L$3:$M$227,2,FALSE)</f>
        <v>3</v>
      </c>
      <c r="K16485" s="5">
        <f>IF(G16485="Corner",INDEX(Crosswalks!$C$4:$J$16,MATCH(H16485,Crosswalks!$C$4:$C$16,0),J16485+1),"N/A, D2D")</f>
        <v>0.5</v>
      </c>
      <c r="L16485" t="s">
        <v>6037</v>
      </c>
      <c r="M16485" t="s">
        <v>847</v>
      </c>
      <c r="N16485" t="s">
        <v>921</v>
      </c>
      <c r="O16485" t="s">
        <v>1556</v>
      </c>
      <c r="P16485">
        <v>-71.156130619999999</v>
      </c>
      <c r="Q16485">
        <v>42.263438649999998</v>
      </c>
    </row>
    <row r="16486" spans="2:17" x14ac:dyDescent="0.3">
      <c r="B16486" t="s">
        <v>886</v>
      </c>
      <c r="C16486" t="s">
        <v>4535</v>
      </c>
      <c r="D16486" t="s">
        <v>4416</v>
      </c>
      <c r="E16486">
        <v>-71.138379999999998</v>
      </c>
      <c r="F16486">
        <v>42.248109999999997</v>
      </c>
      <c r="G16486" t="s">
        <v>783</v>
      </c>
      <c r="H16486" s="5">
        <v>5</v>
      </c>
      <c r="I16486" t="s">
        <v>4417</v>
      </c>
      <c r="J16486" s="5">
        <f>VLOOKUP(I16486*1,Crosswalks!$L$3:$M$227,2,FALSE)</f>
        <v>3</v>
      </c>
      <c r="K16486" s="5">
        <f>IF(G16486="Corner",INDEX(Crosswalks!$C$4:$J$16,MATCH(H16486,Crosswalks!$C$4:$C$16,0),J16486+1),"N/A, D2D")</f>
        <v>0.5</v>
      </c>
      <c r="L16486" t="s">
        <v>6037</v>
      </c>
      <c r="M16486" t="s">
        <v>847</v>
      </c>
      <c r="N16486" t="s">
        <v>921</v>
      </c>
      <c r="O16486" t="s">
        <v>1556</v>
      </c>
      <c r="P16486">
        <v>-71.156130619999999</v>
      </c>
      <c r="Q16486">
        <v>42.263438649999998</v>
      </c>
    </row>
    <row r="16487" spans="2:17" x14ac:dyDescent="0.3">
      <c r="B16487" t="s">
        <v>898</v>
      </c>
      <c r="C16487" t="s">
        <v>4740</v>
      </c>
      <c r="D16487" t="s">
        <v>4416</v>
      </c>
      <c r="E16487">
        <v>-71.128479999999996</v>
      </c>
      <c r="F16487">
        <v>42.256659999999997</v>
      </c>
      <c r="G16487" t="s">
        <v>783</v>
      </c>
      <c r="H16487" s="5">
        <v>5</v>
      </c>
      <c r="I16487" t="s">
        <v>1695</v>
      </c>
      <c r="J16487" s="5">
        <f>VLOOKUP(I16487*1,Crosswalks!$L$3:$M$227,2,FALSE)</f>
        <v>2</v>
      </c>
      <c r="K16487" s="5">
        <f>IF(G16487="Corner",INDEX(Crosswalks!$C$4:$J$16,MATCH(H16487,Crosswalks!$C$4:$C$16,0),J16487+1),"N/A, D2D")</f>
        <v>0.5</v>
      </c>
      <c r="L16487" t="s">
        <v>6037</v>
      </c>
      <c r="M16487" t="s">
        <v>847</v>
      </c>
      <c r="N16487" t="s">
        <v>921</v>
      </c>
      <c r="O16487" t="s">
        <v>1556</v>
      </c>
      <c r="P16487">
        <v>-71.156130619999999</v>
      </c>
      <c r="Q16487">
        <v>42.263438649999998</v>
      </c>
    </row>
    <row r="16488" spans="2:17" x14ac:dyDescent="0.3">
      <c r="B16488" t="s">
        <v>884</v>
      </c>
      <c r="C16488" t="s">
        <v>4565</v>
      </c>
      <c r="D16488" t="s">
        <v>4416</v>
      </c>
      <c r="E16488">
        <v>-71.141300000000001</v>
      </c>
      <c r="F16488">
        <v>42.254089999999998</v>
      </c>
      <c r="G16488" t="s">
        <v>783</v>
      </c>
      <c r="H16488" s="5">
        <v>3</v>
      </c>
      <c r="I16488" t="s">
        <v>4417</v>
      </c>
      <c r="J16488" s="5">
        <f>VLOOKUP(I16488*1,Crosswalks!$L$3:$M$227,2,FALSE)</f>
        <v>3</v>
      </c>
      <c r="K16488" s="5">
        <f>IF(G16488="Corner",INDEX(Crosswalks!$C$4:$J$16,MATCH(H16488,Crosswalks!$C$4:$C$16,0),J16488+1),"N/A, D2D")</f>
        <v>0.5</v>
      </c>
      <c r="L16488" t="s">
        <v>6037</v>
      </c>
      <c r="M16488" t="s">
        <v>847</v>
      </c>
      <c r="N16488" t="s">
        <v>921</v>
      </c>
      <c r="O16488" t="s">
        <v>1556</v>
      </c>
      <c r="P16488">
        <v>-71.156130619999999</v>
      </c>
      <c r="Q16488">
        <v>42.263438649999998</v>
      </c>
    </row>
    <row r="16489" spans="2:17" x14ac:dyDescent="0.3">
      <c r="B16489" t="s">
        <v>1213</v>
      </c>
      <c r="C16489" t="s">
        <v>3539</v>
      </c>
      <c r="D16489" t="s">
        <v>4416</v>
      </c>
      <c r="E16489">
        <v>-71.138159999999999</v>
      </c>
      <c r="F16489">
        <v>42.24353</v>
      </c>
      <c r="G16489" t="s">
        <v>783</v>
      </c>
      <c r="H16489" s="5" t="s">
        <v>785</v>
      </c>
      <c r="I16489" t="s">
        <v>4417</v>
      </c>
      <c r="J16489" s="5">
        <f>VLOOKUP(I16489*1,Crosswalks!$L$3:$M$227,2,FALSE)</f>
        <v>3</v>
      </c>
      <c r="K16489" s="5">
        <f>IF(G16489="Corner",INDEX(Crosswalks!$C$4:$J$16,MATCH(H16489,Crosswalks!$C$4:$C$16,0),J16489+1),"N/A, D2D")</f>
        <v>0.3</v>
      </c>
      <c r="L16489" t="s">
        <v>6037</v>
      </c>
      <c r="M16489" t="s">
        <v>847</v>
      </c>
      <c r="N16489" t="s">
        <v>921</v>
      </c>
      <c r="O16489" t="s">
        <v>1556</v>
      </c>
      <c r="P16489">
        <v>-71.156130619999999</v>
      </c>
      <c r="Q16489">
        <v>42.263438649999998</v>
      </c>
    </row>
    <row r="16490" spans="2:17" x14ac:dyDescent="0.3">
      <c r="B16490" t="s">
        <v>1616</v>
      </c>
      <c r="C16490" t="s">
        <v>4113</v>
      </c>
      <c r="D16490" t="s">
        <v>4416</v>
      </c>
      <c r="E16490">
        <v>-71.128640000000004</v>
      </c>
      <c r="F16490">
        <v>42.265630000000002</v>
      </c>
      <c r="G16490" t="s">
        <v>783</v>
      </c>
      <c r="H16490" s="5">
        <v>4</v>
      </c>
      <c r="I16490" t="s">
        <v>1691</v>
      </c>
      <c r="J16490" s="5">
        <f>VLOOKUP(I16490*1,Crosswalks!$L$3:$M$227,2,FALSE)</f>
        <v>3</v>
      </c>
      <c r="K16490" s="5">
        <f>IF(G16490="Corner",INDEX(Crosswalks!$C$4:$J$16,MATCH(H16490,Crosswalks!$C$4:$C$16,0),J16490+1),"N/A, D2D")</f>
        <v>0.5</v>
      </c>
      <c r="L16490" t="s">
        <v>6037</v>
      </c>
      <c r="M16490" t="s">
        <v>847</v>
      </c>
      <c r="N16490" t="s">
        <v>921</v>
      </c>
      <c r="O16490" t="s">
        <v>1556</v>
      </c>
      <c r="P16490">
        <v>-71.156130619999999</v>
      </c>
      <c r="Q16490">
        <v>42.263438649999998</v>
      </c>
    </row>
    <row r="16491" spans="2:17" x14ac:dyDescent="0.3">
      <c r="B16491" t="s">
        <v>991</v>
      </c>
      <c r="C16491" t="s">
        <v>4487</v>
      </c>
      <c r="D16491" t="s">
        <v>4416</v>
      </c>
      <c r="E16491">
        <v>-71.136735000000002</v>
      </c>
      <c r="F16491">
        <v>42.240394000000002</v>
      </c>
      <c r="G16491" t="s">
        <v>783</v>
      </c>
      <c r="H16491" s="5">
        <v>5</v>
      </c>
      <c r="I16491" t="s">
        <v>4417</v>
      </c>
      <c r="J16491" s="5">
        <f>VLOOKUP(I16491*1,Crosswalks!$L$3:$M$227,2,FALSE)</f>
        <v>3</v>
      </c>
      <c r="K16491" s="5">
        <f>IF(G16491="Corner",INDEX(Crosswalks!$C$4:$J$16,MATCH(H16491,Crosswalks!$C$4:$C$16,0),J16491+1),"N/A, D2D")</f>
        <v>0.5</v>
      </c>
      <c r="L16491" t="s">
        <v>6037</v>
      </c>
      <c r="M16491" t="s">
        <v>847</v>
      </c>
      <c r="N16491" t="s">
        <v>921</v>
      </c>
      <c r="O16491" t="s">
        <v>1556</v>
      </c>
      <c r="P16491">
        <v>-71.156130619999999</v>
      </c>
      <c r="Q16491">
        <v>42.263438649999998</v>
      </c>
    </row>
    <row r="16492" spans="2:17" x14ac:dyDescent="0.3">
      <c r="B16492" t="s">
        <v>1042</v>
      </c>
      <c r="C16492" t="s">
        <v>3539</v>
      </c>
      <c r="D16492" t="s">
        <v>4416</v>
      </c>
      <c r="E16492">
        <v>-71.135999999999996</v>
      </c>
      <c r="F16492">
        <v>42.242420000000003</v>
      </c>
      <c r="G16492" t="s">
        <v>783</v>
      </c>
      <c r="H16492" s="5">
        <v>1</v>
      </c>
      <c r="I16492" t="s">
        <v>4417</v>
      </c>
      <c r="J16492" s="5">
        <f>VLOOKUP(I16492*1,Crosswalks!$L$3:$M$227,2,FALSE)</f>
        <v>3</v>
      </c>
      <c r="K16492" s="5">
        <f>IF(G16492="Corner",INDEX(Crosswalks!$C$4:$J$16,MATCH(H16492,Crosswalks!$C$4:$C$16,0),J16492+1),"N/A, D2D")</f>
        <v>0.4</v>
      </c>
      <c r="L16492" t="s">
        <v>6037</v>
      </c>
      <c r="M16492" t="s">
        <v>847</v>
      </c>
      <c r="N16492" t="s">
        <v>921</v>
      </c>
      <c r="O16492" t="s">
        <v>1556</v>
      </c>
      <c r="P16492">
        <v>-71.156130619999999</v>
      </c>
      <c r="Q16492">
        <v>42.263438649999998</v>
      </c>
    </row>
    <row r="16493" spans="2:17" x14ac:dyDescent="0.3">
      <c r="B16493" t="s">
        <v>1183</v>
      </c>
      <c r="C16493" t="s">
        <v>4481</v>
      </c>
      <c r="D16493" t="s">
        <v>4416</v>
      </c>
      <c r="E16493">
        <v>-71.141580000000005</v>
      </c>
      <c r="F16493">
        <v>42.24</v>
      </c>
      <c r="G16493" t="s">
        <v>783</v>
      </c>
      <c r="H16493" s="5">
        <v>3</v>
      </c>
      <c r="I16493" t="s">
        <v>4417</v>
      </c>
      <c r="J16493" s="5">
        <f>VLOOKUP(I16493*1,Crosswalks!$L$3:$M$227,2,FALSE)</f>
        <v>3</v>
      </c>
      <c r="K16493" s="5">
        <f>IF(G16493="Corner",INDEX(Crosswalks!$C$4:$J$16,MATCH(H16493,Crosswalks!$C$4:$C$16,0),J16493+1),"N/A, D2D")</f>
        <v>0.5</v>
      </c>
      <c r="L16493" t="s">
        <v>6037</v>
      </c>
      <c r="M16493" t="s">
        <v>847</v>
      </c>
      <c r="N16493" t="s">
        <v>921</v>
      </c>
      <c r="O16493" t="s">
        <v>1556</v>
      </c>
      <c r="P16493">
        <v>-71.156130619999999</v>
      </c>
      <c r="Q16493">
        <v>42.263438649999998</v>
      </c>
    </row>
    <row r="16494" spans="2:17" x14ac:dyDescent="0.3">
      <c r="B16494" t="s">
        <v>826</v>
      </c>
      <c r="C16494" t="s">
        <v>2718</v>
      </c>
      <c r="D16494" t="s">
        <v>4416</v>
      </c>
      <c r="E16494">
        <v>-71.13758</v>
      </c>
      <c r="F16494">
        <v>42.242710000000002</v>
      </c>
      <c r="G16494" t="s">
        <v>783</v>
      </c>
      <c r="H16494" s="5">
        <v>2</v>
      </c>
      <c r="I16494" t="s">
        <v>4417</v>
      </c>
      <c r="J16494" s="5">
        <f>VLOOKUP(I16494*1,Crosswalks!$L$3:$M$227,2,FALSE)</f>
        <v>3</v>
      </c>
      <c r="K16494" s="5">
        <f>IF(G16494="Corner",INDEX(Crosswalks!$C$4:$J$16,MATCH(H16494,Crosswalks!$C$4:$C$16,0),J16494+1),"N/A, D2D")</f>
        <v>0.4</v>
      </c>
      <c r="L16494" t="s">
        <v>6037</v>
      </c>
      <c r="M16494" t="s">
        <v>847</v>
      </c>
      <c r="N16494" t="s">
        <v>921</v>
      </c>
      <c r="O16494" t="s">
        <v>1556</v>
      </c>
      <c r="P16494">
        <v>-71.156130619999999</v>
      </c>
      <c r="Q16494">
        <v>42.263438649999998</v>
      </c>
    </row>
    <row r="16495" spans="2:17" x14ac:dyDescent="0.3">
      <c r="B16495" t="s">
        <v>913</v>
      </c>
      <c r="C16495" t="s">
        <v>4666</v>
      </c>
      <c r="D16495" t="s">
        <v>4416</v>
      </c>
      <c r="E16495">
        <v>-71.13091</v>
      </c>
      <c r="F16495">
        <v>42.256880000000002</v>
      </c>
      <c r="G16495" t="s">
        <v>783</v>
      </c>
      <c r="H16495" s="5">
        <v>2</v>
      </c>
      <c r="I16495" t="s">
        <v>1695</v>
      </c>
      <c r="J16495" s="5">
        <f>VLOOKUP(I16495*1,Crosswalks!$L$3:$M$227,2,FALSE)</f>
        <v>2</v>
      </c>
      <c r="K16495" s="5">
        <f>IF(G16495="Corner",INDEX(Crosswalks!$C$4:$J$16,MATCH(H16495,Crosswalks!$C$4:$C$16,0),J16495+1),"N/A, D2D")</f>
        <v>0.4</v>
      </c>
      <c r="L16495" t="s">
        <v>6037</v>
      </c>
      <c r="M16495" t="s">
        <v>847</v>
      </c>
      <c r="N16495" t="s">
        <v>921</v>
      </c>
      <c r="O16495" t="s">
        <v>1556</v>
      </c>
      <c r="P16495">
        <v>-71.156130619999999</v>
      </c>
      <c r="Q16495">
        <v>42.263438649999998</v>
      </c>
    </row>
    <row r="16496" spans="2:17" x14ac:dyDescent="0.3">
      <c r="B16496" t="s">
        <v>886</v>
      </c>
      <c r="C16496" t="s">
        <v>4528</v>
      </c>
      <c r="D16496" t="s">
        <v>4416</v>
      </c>
      <c r="E16496">
        <v>-71.136750000000006</v>
      </c>
      <c r="F16496">
        <v>42.241379999999999</v>
      </c>
      <c r="G16496" t="s">
        <v>784</v>
      </c>
      <c r="H16496" s="5">
        <v>2</v>
      </c>
      <c r="I16496" t="s">
        <v>4417</v>
      </c>
      <c r="J16496" s="5">
        <f>VLOOKUP(I16496*1,Crosswalks!$L$3:$M$227,2,FALSE)</f>
        <v>3</v>
      </c>
      <c r="K16496" s="5" t="str">
        <f>IF(G16496="Corner",INDEX(Crosswalks!$C$4:$J$16,MATCH(H16496,Crosswalks!$C$4:$C$16,0),J16496+1),"N/A, D2D")</f>
        <v>N/A, D2D</v>
      </c>
      <c r="L16496" t="s">
        <v>6037</v>
      </c>
      <c r="M16496" t="s">
        <v>847</v>
      </c>
      <c r="N16496" t="s">
        <v>921</v>
      </c>
      <c r="O16496" t="s">
        <v>1556</v>
      </c>
      <c r="P16496">
        <v>-71.156130619999999</v>
      </c>
      <c r="Q16496">
        <v>42.263438649999998</v>
      </c>
    </row>
    <row r="16497" spans="2:17" x14ac:dyDescent="0.3">
      <c r="B16497" t="s">
        <v>811</v>
      </c>
      <c r="C16497" t="s">
        <v>2718</v>
      </c>
      <c r="D16497" t="s">
        <v>4416</v>
      </c>
      <c r="E16497">
        <v>-71.137829999999994</v>
      </c>
      <c r="F16497">
        <v>42.242959999999997</v>
      </c>
      <c r="G16497" t="s">
        <v>784</v>
      </c>
      <c r="H16497" s="5" t="s">
        <v>785</v>
      </c>
      <c r="I16497" t="s">
        <v>4417</v>
      </c>
      <c r="J16497" s="5">
        <f>VLOOKUP(I16497*1,Crosswalks!$L$3:$M$227,2,FALSE)</f>
        <v>3</v>
      </c>
      <c r="K16497" s="5" t="str">
        <f>IF(G16497="Corner",INDEX(Crosswalks!$C$4:$J$16,MATCH(H16497,Crosswalks!$C$4:$C$16,0),J16497+1),"N/A, D2D")</f>
        <v>N/A, D2D</v>
      </c>
      <c r="L16497" t="s">
        <v>6037</v>
      </c>
      <c r="M16497" t="s">
        <v>847</v>
      </c>
      <c r="N16497" t="s">
        <v>921</v>
      </c>
      <c r="O16497" t="s">
        <v>1556</v>
      </c>
      <c r="P16497">
        <v>-71.156130619999999</v>
      </c>
      <c r="Q16497">
        <v>42.263438649999998</v>
      </c>
    </row>
    <row r="16498" spans="2:17" x14ac:dyDescent="0.3">
      <c r="B16498" t="s">
        <v>2655</v>
      </c>
      <c r="C16498" t="s">
        <v>4535</v>
      </c>
      <c r="D16498" t="s">
        <v>4416</v>
      </c>
      <c r="E16498">
        <v>-71.139309999999995</v>
      </c>
      <c r="F16498">
        <v>42.256239999999998</v>
      </c>
      <c r="G16498" t="s">
        <v>784</v>
      </c>
      <c r="H16498" s="5">
        <v>6</v>
      </c>
      <c r="I16498" t="s">
        <v>4417</v>
      </c>
      <c r="J16498" s="5">
        <f>VLOOKUP(I16498*1,Crosswalks!$L$3:$M$227,2,FALSE)</f>
        <v>3</v>
      </c>
      <c r="K16498" s="5" t="str">
        <f>IF(G16498="Corner",INDEX(Crosswalks!$C$4:$J$16,MATCH(H16498,Crosswalks!$C$4:$C$16,0),J16498+1),"N/A, D2D")</f>
        <v>N/A, D2D</v>
      </c>
      <c r="L16498" t="s">
        <v>6037</v>
      </c>
      <c r="M16498" t="s">
        <v>847</v>
      </c>
      <c r="N16498" t="s">
        <v>921</v>
      </c>
      <c r="O16498" t="s">
        <v>1556</v>
      </c>
      <c r="P16498">
        <v>-71.156130619999999</v>
      </c>
      <c r="Q16498">
        <v>42.263438649999998</v>
      </c>
    </row>
    <row r="16499" spans="2:17" x14ac:dyDescent="0.3">
      <c r="B16499" t="s">
        <v>2715</v>
      </c>
      <c r="C16499" t="s">
        <v>4567</v>
      </c>
      <c r="D16499" t="s">
        <v>4416</v>
      </c>
      <c r="E16499">
        <v>-71.133460999999997</v>
      </c>
      <c r="F16499">
        <v>42.244284999999998</v>
      </c>
      <c r="G16499" t="s">
        <v>784</v>
      </c>
      <c r="H16499" s="5">
        <v>6</v>
      </c>
      <c r="I16499" t="s">
        <v>4417</v>
      </c>
      <c r="J16499" s="5">
        <f>VLOOKUP(I16499*1,Crosswalks!$L$3:$M$227,2,FALSE)</f>
        <v>3</v>
      </c>
      <c r="K16499" s="5" t="str">
        <f>IF(G16499="Corner",INDEX(Crosswalks!$C$4:$J$16,MATCH(H16499,Crosswalks!$C$4:$C$16,0),J16499+1),"N/A, D2D")</f>
        <v>N/A, D2D</v>
      </c>
      <c r="L16499" t="s">
        <v>6037</v>
      </c>
      <c r="M16499" t="s">
        <v>847</v>
      </c>
      <c r="N16499" t="s">
        <v>921</v>
      </c>
      <c r="O16499" t="s">
        <v>1556</v>
      </c>
      <c r="P16499">
        <v>-71.156130619999999</v>
      </c>
      <c r="Q16499">
        <v>42.263438649999998</v>
      </c>
    </row>
    <row r="16500" spans="2:17" x14ac:dyDescent="0.3">
      <c r="B16500" t="s">
        <v>820</v>
      </c>
      <c r="C16500" t="s">
        <v>4741</v>
      </c>
      <c r="D16500" t="s">
        <v>4416</v>
      </c>
      <c r="E16500">
        <v>-71.137119999999996</v>
      </c>
      <c r="F16500">
        <v>42.236130000000003</v>
      </c>
      <c r="G16500" t="s">
        <v>784</v>
      </c>
      <c r="H16500" s="5">
        <v>5</v>
      </c>
      <c r="I16500" t="s">
        <v>4417</v>
      </c>
      <c r="J16500" s="5">
        <f>VLOOKUP(I16500*1,Crosswalks!$L$3:$M$227,2,FALSE)</f>
        <v>3</v>
      </c>
      <c r="K16500" s="5" t="str">
        <f>IF(G16500="Corner",INDEX(Crosswalks!$C$4:$J$16,MATCH(H16500,Crosswalks!$C$4:$C$16,0),J16500+1),"N/A, D2D")</f>
        <v>N/A, D2D</v>
      </c>
      <c r="L16500" t="s">
        <v>6037</v>
      </c>
      <c r="M16500" t="s">
        <v>847</v>
      </c>
      <c r="N16500" t="s">
        <v>921</v>
      </c>
      <c r="O16500" t="s">
        <v>1556</v>
      </c>
      <c r="P16500">
        <v>-71.156130619999999</v>
      </c>
      <c r="Q16500">
        <v>42.263438649999998</v>
      </c>
    </row>
    <row r="16501" spans="2:17" x14ac:dyDescent="0.3">
      <c r="B16501" t="s">
        <v>898</v>
      </c>
      <c r="C16501" t="s">
        <v>4738</v>
      </c>
      <c r="D16501" t="s">
        <v>4416</v>
      </c>
      <c r="E16501">
        <v>-71.137379999999993</v>
      </c>
      <c r="F16501">
        <v>42.246969999999997</v>
      </c>
      <c r="G16501" t="s">
        <v>784</v>
      </c>
      <c r="H16501" s="5">
        <v>2</v>
      </c>
      <c r="I16501" t="s">
        <v>4417</v>
      </c>
      <c r="J16501" s="5">
        <f>VLOOKUP(I16501*1,Crosswalks!$L$3:$M$227,2,FALSE)</f>
        <v>3</v>
      </c>
      <c r="K16501" s="5" t="str">
        <f>IF(G16501="Corner",INDEX(Crosswalks!$C$4:$J$16,MATCH(H16501,Crosswalks!$C$4:$C$16,0),J16501+1),"N/A, D2D")</f>
        <v>N/A, D2D</v>
      </c>
      <c r="L16501" t="s">
        <v>6037</v>
      </c>
      <c r="M16501" t="s">
        <v>847</v>
      </c>
      <c r="N16501" t="s">
        <v>921</v>
      </c>
      <c r="O16501" t="s">
        <v>1556</v>
      </c>
      <c r="P16501">
        <v>-71.156130619999999</v>
      </c>
      <c r="Q16501">
        <v>42.263438649999998</v>
      </c>
    </row>
    <row r="16502" spans="2:17" x14ac:dyDescent="0.3">
      <c r="B16502" t="s">
        <v>1018</v>
      </c>
      <c r="C16502" t="s">
        <v>4473</v>
      </c>
      <c r="D16502" t="s">
        <v>4416</v>
      </c>
      <c r="E16502">
        <v>-71.141540000000006</v>
      </c>
      <c r="F16502">
        <v>42.241010000000003</v>
      </c>
      <c r="G16502" t="s">
        <v>784</v>
      </c>
      <c r="H16502" s="5">
        <v>4</v>
      </c>
      <c r="I16502" t="s">
        <v>4417</v>
      </c>
      <c r="J16502" s="5">
        <f>VLOOKUP(I16502*1,Crosswalks!$L$3:$M$227,2,FALSE)</f>
        <v>3</v>
      </c>
      <c r="K16502" s="5" t="str">
        <f>IF(G16502="Corner",INDEX(Crosswalks!$C$4:$J$16,MATCH(H16502,Crosswalks!$C$4:$C$16,0),J16502+1),"N/A, D2D")</f>
        <v>N/A, D2D</v>
      </c>
      <c r="L16502" t="s">
        <v>6037</v>
      </c>
      <c r="M16502" t="s">
        <v>847</v>
      </c>
      <c r="N16502" t="s">
        <v>921</v>
      </c>
      <c r="O16502" t="s">
        <v>1556</v>
      </c>
      <c r="P16502">
        <v>-71.156130619999999</v>
      </c>
      <c r="Q16502">
        <v>42.263438649999998</v>
      </c>
    </row>
    <row r="16503" spans="2:17" x14ac:dyDescent="0.3">
      <c r="B16503" t="s">
        <v>886</v>
      </c>
      <c r="C16503" t="s">
        <v>4488</v>
      </c>
      <c r="D16503" t="s">
        <v>4416</v>
      </c>
      <c r="E16503">
        <v>-71.140010000000004</v>
      </c>
      <c r="F16503">
        <v>42.241289999999999</v>
      </c>
      <c r="G16503" t="s">
        <v>784</v>
      </c>
      <c r="H16503" s="5">
        <v>2</v>
      </c>
      <c r="I16503" t="s">
        <v>4417</v>
      </c>
      <c r="J16503" s="5">
        <f>VLOOKUP(I16503*1,Crosswalks!$L$3:$M$227,2,FALSE)</f>
        <v>3</v>
      </c>
      <c r="K16503" s="5" t="str">
        <f>IF(G16503="Corner",INDEX(Crosswalks!$C$4:$J$16,MATCH(H16503,Crosswalks!$C$4:$C$16,0),J16503+1),"N/A, D2D")</f>
        <v>N/A, D2D</v>
      </c>
      <c r="L16503" t="s">
        <v>6037</v>
      </c>
      <c r="M16503" t="s">
        <v>847</v>
      </c>
      <c r="N16503" t="s">
        <v>921</v>
      </c>
      <c r="O16503" t="s">
        <v>1556</v>
      </c>
      <c r="P16503">
        <v>-71.156130619999999</v>
      </c>
      <c r="Q16503">
        <v>42.263438649999998</v>
      </c>
    </row>
    <row r="16504" spans="2:17" x14ac:dyDescent="0.3">
      <c r="B16504" t="s">
        <v>1189</v>
      </c>
      <c r="C16504" t="s">
        <v>4551</v>
      </c>
      <c r="D16504" t="s">
        <v>4416</v>
      </c>
      <c r="E16504">
        <v>-71.134870000000006</v>
      </c>
      <c r="F16504">
        <v>42.250860000000003</v>
      </c>
      <c r="G16504" t="s">
        <v>784</v>
      </c>
      <c r="H16504" s="5" t="s">
        <v>785</v>
      </c>
      <c r="I16504" t="s">
        <v>4417</v>
      </c>
      <c r="J16504" s="5">
        <f>VLOOKUP(I16504*1,Crosswalks!$L$3:$M$227,2,FALSE)</f>
        <v>3</v>
      </c>
      <c r="K16504" s="5" t="str">
        <f>IF(G16504="Corner",INDEX(Crosswalks!$C$4:$J$16,MATCH(H16504,Crosswalks!$C$4:$C$16,0),J16504+1),"N/A, D2D")</f>
        <v>N/A, D2D</v>
      </c>
      <c r="L16504" t="s">
        <v>6037</v>
      </c>
      <c r="M16504" t="s">
        <v>847</v>
      </c>
      <c r="N16504" t="s">
        <v>921</v>
      </c>
      <c r="O16504" t="s">
        <v>1556</v>
      </c>
      <c r="P16504">
        <v>-71.156130619999999</v>
      </c>
      <c r="Q16504">
        <v>42.263438649999998</v>
      </c>
    </row>
    <row r="16505" spans="2:17" x14ac:dyDescent="0.3">
      <c r="B16505" t="s">
        <v>1188</v>
      </c>
      <c r="C16505" t="s">
        <v>4422</v>
      </c>
      <c r="D16505" t="s">
        <v>4416</v>
      </c>
      <c r="E16505">
        <v>-71.13382</v>
      </c>
      <c r="F16505">
        <v>42.243369999999999</v>
      </c>
      <c r="G16505" t="s">
        <v>784</v>
      </c>
      <c r="H16505" s="5">
        <v>2</v>
      </c>
      <c r="I16505" t="s">
        <v>4417</v>
      </c>
      <c r="J16505" s="5">
        <f>VLOOKUP(I16505*1,Crosswalks!$L$3:$M$227,2,FALSE)</f>
        <v>3</v>
      </c>
      <c r="K16505" s="5" t="str">
        <f>IF(G16505="Corner",INDEX(Crosswalks!$C$4:$J$16,MATCH(H16505,Crosswalks!$C$4:$C$16,0),J16505+1),"N/A, D2D")</f>
        <v>N/A, D2D</v>
      </c>
      <c r="L16505" t="s">
        <v>6037</v>
      </c>
      <c r="M16505" t="s">
        <v>847</v>
      </c>
      <c r="N16505" t="s">
        <v>921</v>
      </c>
      <c r="O16505" t="s">
        <v>1556</v>
      </c>
      <c r="P16505">
        <v>-71.156130619999999</v>
      </c>
      <c r="Q16505">
        <v>42.263438649999998</v>
      </c>
    </row>
    <row r="16506" spans="2:17" x14ac:dyDescent="0.3">
      <c r="B16506" t="s">
        <v>1317</v>
      </c>
      <c r="C16506" t="s">
        <v>4487</v>
      </c>
      <c r="D16506" t="s">
        <v>4416</v>
      </c>
      <c r="E16506">
        <v>-71.142250000000004</v>
      </c>
      <c r="F16506">
        <v>42.24156</v>
      </c>
      <c r="G16506" t="s">
        <v>784</v>
      </c>
      <c r="H16506" s="5">
        <v>3</v>
      </c>
      <c r="I16506" t="s">
        <v>4417</v>
      </c>
      <c r="J16506" s="5">
        <f>VLOOKUP(I16506*1,Crosswalks!$L$3:$M$227,2,FALSE)</f>
        <v>3</v>
      </c>
      <c r="K16506" s="5" t="str">
        <f>IF(G16506="Corner",INDEX(Crosswalks!$C$4:$J$16,MATCH(H16506,Crosswalks!$C$4:$C$16,0),J16506+1),"N/A, D2D")</f>
        <v>N/A, D2D</v>
      </c>
      <c r="L16506" t="s">
        <v>6037</v>
      </c>
      <c r="M16506" t="s">
        <v>847</v>
      </c>
      <c r="N16506" t="s">
        <v>921</v>
      </c>
      <c r="O16506" t="s">
        <v>1556</v>
      </c>
      <c r="P16506">
        <v>-71.156130619999999</v>
      </c>
      <c r="Q16506">
        <v>42.263438649999998</v>
      </c>
    </row>
    <row r="16507" spans="2:17" x14ac:dyDescent="0.3">
      <c r="B16507" t="s">
        <v>4742</v>
      </c>
      <c r="C16507" t="s">
        <v>4419</v>
      </c>
      <c r="D16507" t="s">
        <v>4416</v>
      </c>
      <c r="E16507">
        <v>-71.139818000000005</v>
      </c>
      <c r="F16507">
        <v>42.243116000000001</v>
      </c>
      <c r="G16507" t="s">
        <v>784</v>
      </c>
      <c r="H16507" s="5">
        <v>4</v>
      </c>
      <c r="I16507" t="s">
        <v>4417</v>
      </c>
      <c r="J16507" s="5">
        <f>VLOOKUP(I16507*1,Crosswalks!$L$3:$M$227,2,FALSE)</f>
        <v>3</v>
      </c>
      <c r="K16507" s="5" t="str">
        <f>IF(G16507="Corner",INDEX(Crosswalks!$C$4:$J$16,MATCH(H16507,Crosswalks!$C$4:$C$16,0),J16507+1),"N/A, D2D")</f>
        <v>N/A, D2D</v>
      </c>
      <c r="L16507" t="s">
        <v>6037</v>
      </c>
      <c r="M16507" t="s">
        <v>847</v>
      </c>
      <c r="N16507" t="s">
        <v>921</v>
      </c>
      <c r="O16507" t="s">
        <v>1556</v>
      </c>
      <c r="P16507">
        <v>-71.156130619999999</v>
      </c>
      <c r="Q16507">
        <v>42.263438649999998</v>
      </c>
    </row>
    <row r="16508" spans="2:17" x14ac:dyDescent="0.3">
      <c r="B16508" t="s">
        <v>862</v>
      </c>
      <c r="C16508" t="s">
        <v>4634</v>
      </c>
      <c r="D16508" t="s">
        <v>4416</v>
      </c>
      <c r="E16508">
        <v>-71.143069999999994</v>
      </c>
      <c r="F16508">
        <v>42.241259999999997</v>
      </c>
      <c r="G16508" t="s">
        <v>784</v>
      </c>
      <c r="H16508" s="5">
        <v>6</v>
      </c>
      <c r="I16508" t="s">
        <v>4417</v>
      </c>
      <c r="J16508" s="5">
        <f>VLOOKUP(I16508*1,Crosswalks!$L$3:$M$227,2,FALSE)</f>
        <v>3</v>
      </c>
      <c r="K16508" s="5" t="str">
        <f>IF(G16508="Corner",INDEX(Crosswalks!$C$4:$J$16,MATCH(H16508,Crosswalks!$C$4:$C$16,0),J16508+1),"N/A, D2D")</f>
        <v>N/A, D2D</v>
      </c>
      <c r="L16508" t="s">
        <v>6037</v>
      </c>
      <c r="M16508" t="s">
        <v>847</v>
      </c>
      <c r="N16508" t="s">
        <v>921</v>
      </c>
      <c r="O16508" t="s">
        <v>1556</v>
      </c>
      <c r="P16508">
        <v>-71.156130619999999</v>
      </c>
      <c r="Q16508">
        <v>42.263438649999998</v>
      </c>
    </row>
    <row r="16509" spans="2:17" x14ac:dyDescent="0.3">
      <c r="B16509" t="s">
        <v>862</v>
      </c>
      <c r="C16509" t="s">
        <v>4474</v>
      </c>
      <c r="D16509" t="s">
        <v>4416</v>
      </c>
      <c r="E16509">
        <v>-71.140518999999998</v>
      </c>
      <c r="F16509">
        <v>42.249242000000002</v>
      </c>
      <c r="G16509" t="s">
        <v>784</v>
      </c>
      <c r="H16509" s="5">
        <v>5</v>
      </c>
      <c r="I16509" t="s">
        <v>4417</v>
      </c>
      <c r="J16509" s="5">
        <f>VLOOKUP(I16509*1,Crosswalks!$L$3:$M$227,2,FALSE)</f>
        <v>3</v>
      </c>
      <c r="K16509" s="5" t="str">
        <f>IF(G16509="Corner",INDEX(Crosswalks!$C$4:$J$16,MATCH(H16509,Crosswalks!$C$4:$C$16,0),J16509+1),"N/A, D2D")</f>
        <v>N/A, D2D</v>
      </c>
      <c r="L16509" t="s">
        <v>6037</v>
      </c>
      <c r="M16509" t="s">
        <v>847</v>
      </c>
      <c r="N16509" t="s">
        <v>921</v>
      </c>
      <c r="O16509" t="s">
        <v>1556</v>
      </c>
      <c r="P16509">
        <v>-71.156130619999999</v>
      </c>
      <c r="Q16509">
        <v>42.263438649999998</v>
      </c>
    </row>
    <row r="16510" spans="2:17" x14ac:dyDescent="0.3">
      <c r="B16510" t="s">
        <v>1218</v>
      </c>
      <c r="C16510" t="s">
        <v>4535</v>
      </c>
      <c r="D16510" t="s">
        <v>4416</v>
      </c>
      <c r="E16510">
        <v>-71.139600000000002</v>
      </c>
      <c r="F16510">
        <v>42.250050000000002</v>
      </c>
      <c r="G16510" t="s">
        <v>784</v>
      </c>
      <c r="H16510" s="5" t="s">
        <v>785</v>
      </c>
      <c r="I16510" t="s">
        <v>4417</v>
      </c>
      <c r="J16510" s="5">
        <f>VLOOKUP(I16510*1,Crosswalks!$L$3:$M$227,2,FALSE)</f>
        <v>3</v>
      </c>
      <c r="K16510" s="5" t="str">
        <f>IF(G16510="Corner",INDEX(Crosswalks!$C$4:$J$16,MATCH(H16510,Crosswalks!$C$4:$C$16,0),J16510+1),"N/A, D2D")</f>
        <v>N/A, D2D</v>
      </c>
      <c r="L16510" t="s">
        <v>6037</v>
      </c>
      <c r="M16510" t="s">
        <v>847</v>
      </c>
      <c r="N16510" t="s">
        <v>921</v>
      </c>
      <c r="O16510" t="s">
        <v>1556</v>
      </c>
      <c r="P16510">
        <v>-71.156130619999999</v>
      </c>
      <c r="Q16510">
        <v>42.263438649999998</v>
      </c>
    </row>
    <row r="16511" spans="2:17" x14ac:dyDescent="0.3">
      <c r="B16511" t="s">
        <v>1384</v>
      </c>
      <c r="C16511" t="s">
        <v>4668</v>
      </c>
      <c r="D16511" t="s">
        <v>4416</v>
      </c>
      <c r="E16511">
        <v>-71.141009999999994</v>
      </c>
      <c r="F16511">
        <v>42.256070000000001</v>
      </c>
      <c r="G16511" t="s">
        <v>784</v>
      </c>
      <c r="H16511" s="5">
        <v>2</v>
      </c>
      <c r="I16511" t="s">
        <v>4417</v>
      </c>
      <c r="J16511" s="5">
        <f>VLOOKUP(I16511*1,Crosswalks!$L$3:$M$227,2,FALSE)</f>
        <v>3</v>
      </c>
      <c r="K16511" s="5" t="str">
        <f>IF(G16511="Corner",INDEX(Crosswalks!$C$4:$J$16,MATCH(H16511,Crosswalks!$C$4:$C$16,0),J16511+1),"N/A, D2D")</f>
        <v>N/A, D2D</v>
      </c>
      <c r="L16511" t="s">
        <v>6037</v>
      </c>
      <c r="M16511" t="s">
        <v>847</v>
      </c>
      <c r="N16511" t="s">
        <v>921</v>
      </c>
      <c r="O16511" t="s">
        <v>1556</v>
      </c>
      <c r="P16511">
        <v>-71.156130619999999</v>
      </c>
      <c r="Q16511">
        <v>42.263438649999998</v>
      </c>
    </row>
    <row r="16512" spans="2:17" x14ac:dyDescent="0.3">
      <c r="B16512" t="s">
        <v>998</v>
      </c>
      <c r="C16512" t="s">
        <v>4058</v>
      </c>
      <c r="D16512" t="s">
        <v>4416</v>
      </c>
      <c r="E16512">
        <v>-71.10154</v>
      </c>
      <c r="F16512">
        <v>42.264780000000002</v>
      </c>
      <c r="G16512" t="s">
        <v>783</v>
      </c>
      <c r="H16512" s="5">
        <v>2</v>
      </c>
      <c r="I16512" t="s">
        <v>1631</v>
      </c>
      <c r="J16512" s="5">
        <f>VLOOKUP(I16512*1,Crosswalks!$L$3:$M$227,2,FALSE)</f>
        <v>3</v>
      </c>
      <c r="K16512" s="5">
        <f>IF(G16512="Corner",INDEX(Crosswalks!$C$4:$J$16,MATCH(H16512,Crosswalks!$C$4:$C$16,0),J16512+1),"N/A, D2D")</f>
        <v>0.4</v>
      </c>
      <c r="L16512" t="s">
        <v>6039</v>
      </c>
      <c r="M16512" t="s">
        <v>813</v>
      </c>
      <c r="N16512" t="s">
        <v>814</v>
      </c>
      <c r="O16512" t="s">
        <v>1558</v>
      </c>
      <c r="P16512">
        <v>-71.061729420000006</v>
      </c>
      <c r="Q16512">
        <v>42.30112879</v>
      </c>
    </row>
    <row r="16513" spans="2:17" x14ac:dyDescent="0.3">
      <c r="B16513" t="s">
        <v>1634</v>
      </c>
      <c r="C16513" t="s">
        <v>4419</v>
      </c>
      <c r="D16513" t="s">
        <v>4416</v>
      </c>
      <c r="E16513">
        <v>-71.101155000000006</v>
      </c>
      <c r="F16513">
        <v>42.263789000000003</v>
      </c>
      <c r="G16513" t="s">
        <v>783</v>
      </c>
      <c r="H16513" s="5">
        <v>3</v>
      </c>
      <c r="I16513" t="s">
        <v>1631</v>
      </c>
      <c r="J16513" s="5">
        <f>VLOOKUP(I16513*1,Crosswalks!$L$3:$M$227,2,FALSE)</f>
        <v>3</v>
      </c>
      <c r="K16513" s="5">
        <f>IF(G16513="Corner",INDEX(Crosswalks!$C$4:$J$16,MATCH(H16513,Crosswalks!$C$4:$C$16,0),J16513+1),"N/A, D2D")</f>
        <v>0.5</v>
      </c>
      <c r="L16513" t="s">
        <v>6039</v>
      </c>
      <c r="M16513" t="s">
        <v>813</v>
      </c>
      <c r="N16513" t="s">
        <v>814</v>
      </c>
      <c r="O16513" t="s">
        <v>1558</v>
      </c>
      <c r="P16513">
        <v>-71.061729420000006</v>
      </c>
      <c r="Q16513">
        <v>42.30112879</v>
      </c>
    </row>
    <row r="16514" spans="2:17" x14ac:dyDescent="0.3">
      <c r="B16514" t="s">
        <v>811</v>
      </c>
      <c r="C16514" t="s">
        <v>4506</v>
      </c>
      <c r="D16514" t="s">
        <v>4416</v>
      </c>
      <c r="E16514">
        <v>-71.105609999999999</v>
      </c>
      <c r="F16514">
        <v>42.269530000000003</v>
      </c>
      <c r="G16514" t="s">
        <v>783</v>
      </c>
      <c r="H16514" s="5" t="s">
        <v>785</v>
      </c>
      <c r="I16514" t="s">
        <v>1631</v>
      </c>
      <c r="J16514" s="5">
        <f>VLOOKUP(I16514*1,Crosswalks!$L$3:$M$227,2,FALSE)</f>
        <v>3</v>
      </c>
      <c r="K16514" s="5">
        <f>IF(G16514="Corner",INDEX(Crosswalks!$C$4:$J$16,MATCH(H16514,Crosswalks!$C$4:$C$16,0),J16514+1),"N/A, D2D")</f>
        <v>0.3</v>
      </c>
      <c r="L16514" t="s">
        <v>6039</v>
      </c>
      <c r="M16514" t="s">
        <v>813</v>
      </c>
      <c r="N16514" t="s">
        <v>814</v>
      </c>
      <c r="O16514" t="s">
        <v>1558</v>
      </c>
      <c r="P16514">
        <v>-71.061729420000006</v>
      </c>
      <c r="Q16514">
        <v>42.30112879</v>
      </c>
    </row>
    <row r="16515" spans="2:17" x14ac:dyDescent="0.3">
      <c r="B16515" t="s">
        <v>864</v>
      </c>
      <c r="C16515" t="s">
        <v>4445</v>
      </c>
      <c r="D16515" t="s">
        <v>4416</v>
      </c>
      <c r="E16515">
        <v>-71.103920000000002</v>
      </c>
      <c r="F16515">
        <v>42.265129999999999</v>
      </c>
      <c r="G16515" t="s">
        <v>783</v>
      </c>
      <c r="H16515" s="5" t="s">
        <v>785</v>
      </c>
      <c r="I16515" t="s">
        <v>1631</v>
      </c>
      <c r="J16515" s="5">
        <f>VLOOKUP(I16515*1,Crosswalks!$L$3:$M$227,2,FALSE)</f>
        <v>3</v>
      </c>
      <c r="K16515" s="5">
        <f>IF(G16515="Corner",INDEX(Crosswalks!$C$4:$J$16,MATCH(H16515,Crosswalks!$C$4:$C$16,0),J16515+1),"N/A, D2D")</f>
        <v>0.3</v>
      </c>
      <c r="L16515" t="s">
        <v>6039</v>
      </c>
      <c r="M16515" t="s">
        <v>813</v>
      </c>
      <c r="N16515" t="s">
        <v>814</v>
      </c>
      <c r="O16515" t="s">
        <v>1558</v>
      </c>
      <c r="P16515">
        <v>-71.061729420000006</v>
      </c>
      <c r="Q16515">
        <v>42.30112879</v>
      </c>
    </row>
    <row r="16516" spans="2:17" x14ac:dyDescent="0.3">
      <c r="B16516" t="s">
        <v>997</v>
      </c>
      <c r="C16516" t="s">
        <v>4424</v>
      </c>
      <c r="D16516" t="s">
        <v>4416</v>
      </c>
      <c r="E16516">
        <v>-71.100769999999997</v>
      </c>
      <c r="F16516">
        <v>42.261499999999998</v>
      </c>
      <c r="G16516" t="s">
        <v>783</v>
      </c>
      <c r="H16516" s="5">
        <v>3</v>
      </c>
      <c r="I16516" t="s">
        <v>1631</v>
      </c>
      <c r="J16516" s="5">
        <f>VLOOKUP(I16516*1,Crosswalks!$L$3:$M$227,2,FALSE)</f>
        <v>3</v>
      </c>
      <c r="K16516" s="5">
        <f>IF(G16516="Corner",INDEX(Crosswalks!$C$4:$J$16,MATCH(H16516,Crosswalks!$C$4:$C$16,0),J16516+1),"N/A, D2D")</f>
        <v>0.5</v>
      </c>
      <c r="L16516" t="s">
        <v>6039</v>
      </c>
      <c r="M16516" t="s">
        <v>813</v>
      </c>
      <c r="N16516" t="s">
        <v>814</v>
      </c>
      <c r="O16516" t="s">
        <v>1558</v>
      </c>
      <c r="P16516">
        <v>-71.061729420000006</v>
      </c>
      <c r="Q16516">
        <v>42.30112879</v>
      </c>
    </row>
    <row r="16517" spans="2:17" x14ac:dyDescent="0.3">
      <c r="B16517" t="s">
        <v>975</v>
      </c>
      <c r="C16517" t="s">
        <v>4424</v>
      </c>
      <c r="D16517" t="s">
        <v>4416</v>
      </c>
      <c r="E16517">
        <v>-71.101079999999996</v>
      </c>
      <c r="F16517">
        <v>42.261310000000002</v>
      </c>
      <c r="G16517" t="s">
        <v>783</v>
      </c>
      <c r="H16517" s="5">
        <v>4</v>
      </c>
      <c r="I16517" t="s">
        <v>1631</v>
      </c>
      <c r="J16517" s="5">
        <f>VLOOKUP(I16517*1,Crosswalks!$L$3:$M$227,2,FALSE)</f>
        <v>3</v>
      </c>
      <c r="K16517" s="5">
        <f>IF(G16517="Corner",INDEX(Crosswalks!$C$4:$J$16,MATCH(H16517,Crosswalks!$C$4:$C$16,0),J16517+1),"N/A, D2D")</f>
        <v>0.5</v>
      </c>
      <c r="L16517" t="s">
        <v>6039</v>
      </c>
      <c r="M16517" t="s">
        <v>813</v>
      </c>
      <c r="N16517" t="s">
        <v>814</v>
      </c>
      <c r="O16517" t="s">
        <v>1558</v>
      </c>
      <c r="P16517">
        <v>-71.061729420000006</v>
      </c>
      <c r="Q16517">
        <v>42.30112879</v>
      </c>
    </row>
    <row r="16518" spans="2:17" x14ac:dyDescent="0.3">
      <c r="B16518" t="s">
        <v>1867</v>
      </c>
      <c r="C16518" t="s">
        <v>4503</v>
      </c>
      <c r="D16518" t="s">
        <v>4416</v>
      </c>
      <c r="E16518">
        <v>-71.101650000000006</v>
      </c>
      <c r="F16518">
        <v>42.265929999999997</v>
      </c>
      <c r="G16518" t="s">
        <v>783</v>
      </c>
      <c r="H16518" s="5">
        <v>1</v>
      </c>
      <c r="I16518" t="s">
        <v>1631</v>
      </c>
      <c r="J16518" s="5">
        <f>VLOOKUP(I16518*1,Crosswalks!$L$3:$M$227,2,FALSE)</f>
        <v>3</v>
      </c>
      <c r="K16518" s="5">
        <f>IF(G16518="Corner",INDEX(Crosswalks!$C$4:$J$16,MATCH(H16518,Crosswalks!$C$4:$C$16,0),J16518+1),"N/A, D2D")</f>
        <v>0.4</v>
      </c>
      <c r="L16518" t="s">
        <v>6039</v>
      </c>
      <c r="M16518" t="s">
        <v>813</v>
      </c>
      <c r="N16518" t="s">
        <v>814</v>
      </c>
      <c r="O16518" t="s">
        <v>1558</v>
      </c>
      <c r="P16518">
        <v>-71.061729420000006</v>
      </c>
      <c r="Q16518">
        <v>42.30112879</v>
      </c>
    </row>
    <row r="16519" spans="2:17" x14ac:dyDescent="0.3">
      <c r="B16519" t="s">
        <v>917</v>
      </c>
      <c r="C16519" t="s">
        <v>4442</v>
      </c>
      <c r="D16519" t="s">
        <v>4416</v>
      </c>
      <c r="E16519">
        <v>-71.098439999999997</v>
      </c>
      <c r="F16519">
        <v>42.263309999999997</v>
      </c>
      <c r="G16519" t="s">
        <v>783</v>
      </c>
      <c r="H16519" s="5">
        <v>3</v>
      </c>
      <c r="I16519" t="s">
        <v>1631</v>
      </c>
      <c r="J16519" s="5">
        <f>VLOOKUP(I16519*1,Crosswalks!$L$3:$M$227,2,FALSE)</f>
        <v>3</v>
      </c>
      <c r="K16519" s="5">
        <f>IF(G16519="Corner",INDEX(Crosswalks!$C$4:$J$16,MATCH(H16519,Crosswalks!$C$4:$C$16,0),J16519+1),"N/A, D2D")</f>
        <v>0.5</v>
      </c>
      <c r="L16519" t="s">
        <v>6039</v>
      </c>
      <c r="M16519" t="s">
        <v>813</v>
      </c>
      <c r="N16519" t="s">
        <v>814</v>
      </c>
      <c r="O16519" t="s">
        <v>1558</v>
      </c>
      <c r="P16519">
        <v>-71.061729420000006</v>
      </c>
      <c r="Q16519">
        <v>42.30112879</v>
      </c>
    </row>
    <row r="16520" spans="2:17" x14ac:dyDescent="0.3">
      <c r="B16520" t="s">
        <v>985</v>
      </c>
      <c r="C16520" t="s">
        <v>4425</v>
      </c>
      <c r="D16520" t="s">
        <v>4416</v>
      </c>
      <c r="E16520">
        <v>-71.103790000000004</v>
      </c>
      <c r="F16520">
        <v>42.26296</v>
      </c>
      <c r="G16520" t="s">
        <v>783</v>
      </c>
      <c r="H16520" s="5">
        <v>3</v>
      </c>
      <c r="I16520" t="s">
        <v>1631</v>
      </c>
      <c r="J16520" s="5">
        <f>VLOOKUP(I16520*1,Crosswalks!$L$3:$M$227,2,FALSE)</f>
        <v>3</v>
      </c>
      <c r="K16520" s="5">
        <f>IF(G16520="Corner",INDEX(Crosswalks!$C$4:$J$16,MATCH(H16520,Crosswalks!$C$4:$C$16,0),J16520+1),"N/A, D2D")</f>
        <v>0.5</v>
      </c>
      <c r="L16520" t="s">
        <v>6039</v>
      </c>
      <c r="M16520" t="s">
        <v>813</v>
      </c>
      <c r="N16520" t="s">
        <v>814</v>
      </c>
      <c r="O16520" t="s">
        <v>1558</v>
      </c>
      <c r="P16520">
        <v>-71.061729420000006</v>
      </c>
      <c r="Q16520">
        <v>42.30112879</v>
      </c>
    </row>
    <row r="16521" spans="2:17" x14ac:dyDescent="0.3">
      <c r="B16521" t="s">
        <v>824</v>
      </c>
      <c r="C16521" t="s">
        <v>4423</v>
      </c>
      <c r="D16521" t="s">
        <v>4416</v>
      </c>
      <c r="E16521">
        <v>-71.058700000000002</v>
      </c>
      <c r="F16521">
        <v>42.359400000000001</v>
      </c>
      <c r="G16521" t="s">
        <v>784</v>
      </c>
      <c r="H16521" s="5">
        <v>1</v>
      </c>
      <c r="I16521" t="s">
        <v>920</v>
      </c>
      <c r="J16521" s="5">
        <f>VLOOKUP(I16521*1,Crosswalks!$L$3:$M$227,2,FALSE)</f>
        <v>7</v>
      </c>
      <c r="K16521" s="5" t="str">
        <f>IF(G16521="Corner",INDEX(Crosswalks!$C$4:$J$16,MATCH(H16521,Crosswalks!$C$4:$C$16,0),J16521+1),"N/A, D2D")</f>
        <v>N/A, D2D</v>
      </c>
      <c r="L16521" t="s">
        <v>6039</v>
      </c>
      <c r="M16521" t="s">
        <v>813</v>
      </c>
      <c r="N16521" t="s">
        <v>814</v>
      </c>
      <c r="O16521" t="s">
        <v>1558</v>
      </c>
      <c r="P16521">
        <v>-71.061729420000006</v>
      </c>
      <c r="Q16521">
        <v>42.30112879</v>
      </c>
    </row>
    <row r="16522" spans="2:17" x14ac:dyDescent="0.3">
      <c r="B16522" t="s">
        <v>862</v>
      </c>
      <c r="C16522" t="s">
        <v>4424</v>
      </c>
      <c r="D16522" t="s">
        <v>4416</v>
      </c>
      <c r="E16522">
        <v>-71.102509999999995</v>
      </c>
      <c r="F16522">
        <v>42.262990000000002</v>
      </c>
      <c r="G16522" t="s">
        <v>784</v>
      </c>
      <c r="H16522" s="5">
        <v>5</v>
      </c>
      <c r="I16522" t="s">
        <v>1631</v>
      </c>
      <c r="J16522" s="5">
        <f>VLOOKUP(I16522*1,Crosswalks!$L$3:$M$227,2,FALSE)</f>
        <v>3</v>
      </c>
      <c r="K16522" s="5" t="str">
        <f>IF(G16522="Corner",INDEX(Crosswalks!$C$4:$J$16,MATCH(H16522,Crosswalks!$C$4:$C$16,0),J16522+1),"N/A, D2D")</f>
        <v>N/A, D2D</v>
      </c>
      <c r="L16522" t="s">
        <v>6039</v>
      </c>
      <c r="M16522" t="s">
        <v>813</v>
      </c>
      <c r="N16522" t="s">
        <v>814</v>
      </c>
      <c r="O16522" t="s">
        <v>1558</v>
      </c>
      <c r="P16522">
        <v>-71.061729420000006</v>
      </c>
      <c r="Q16522">
        <v>42.30112879</v>
      </c>
    </row>
    <row r="16523" spans="2:17" x14ac:dyDescent="0.3">
      <c r="B16523" t="s">
        <v>998</v>
      </c>
      <c r="C16523" t="s">
        <v>4058</v>
      </c>
      <c r="D16523" t="s">
        <v>4416</v>
      </c>
      <c r="E16523">
        <v>-71.10154</v>
      </c>
      <c r="F16523">
        <v>42.264780000000002</v>
      </c>
      <c r="G16523" t="s">
        <v>783</v>
      </c>
      <c r="H16523" s="5">
        <v>6</v>
      </c>
      <c r="I16523" t="s">
        <v>1631</v>
      </c>
      <c r="J16523" s="5">
        <f>VLOOKUP(I16523*1,Crosswalks!$L$3:$M$227,2,FALSE)</f>
        <v>3</v>
      </c>
      <c r="K16523" s="5">
        <f>IF(G16523="Corner",INDEX(Crosswalks!$C$4:$J$16,MATCH(H16523,Crosswalks!$C$4:$C$16,0),J16523+1),"N/A, D2D")</f>
        <v>0.5</v>
      </c>
      <c r="L16523" t="s">
        <v>6040</v>
      </c>
      <c r="M16523" t="s">
        <v>813</v>
      </c>
      <c r="N16523" t="s">
        <v>814</v>
      </c>
      <c r="O16523" t="s">
        <v>1561</v>
      </c>
      <c r="P16523">
        <v>-71.078939129999995</v>
      </c>
      <c r="Q16523">
        <v>42.314966849999998</v>
      </c>
    </row>
    <row r="16524" spans="2:17" x14ac:dyDescent="0.3">
      <c r="B16524" t="s">
        <v>1300</v>
      </c>
      <c r="C16524" t="s">
        <v>4515</v>
      </c>
      <c r="D16524" t="s">
        <v>4416</v>
      </c>
      <c r="E16524">
        <v>-71.125889999999998</v>
      </c>
      <c r="F16524">
        <v>42.271030000000003</v>
      </c>
      <c r="G16524" t="s">
        <v>783</v>
      </c>
      <c r="H16524" s="5">
        <v>5</v>
      </c>
      <c r="I16524" t="s">
        <v>1691</v>
      </c>
      <c r="J16524" s="5">
        <f>VLOOKUP(I16524*1,Crosswalks!$L$3:$M$227,2,FALSE)</f>
        <v>3</v>
      </c>
      <c r="K16524" s="5">
        <f>IF(G16524="Corner",INDEX(Crosswalks!$C$4:$J$16,MATCH(H16524,Crosswalks!$C$4:$C$16,0),J16524+1),"N/A, D2D")</f>
        <v>0.5</v>
      </c>
      <c r="L16524" t="s">
        <v>6041</v>
      </c>
      <c r="M16524" t="s">
        <v>847</v>
      </c>
      <c r="N16524" t="s">
        <v>848</v>
      </c>
      <c r="O16524" t="s">
        <v>1563</v>
      </c>
      <c r="P16524">
        <v>-71.145961060000005</v>
      </c>
      <c r="Q16524">
        <v>42.350440730000003</v>
      </c>
    </row>
    <row r="16525" spans="2:17" x14ac:dyDescent="0.3">
      <c r="B16525" t="s">
        <v>4737</v>
      </c>
      <c r="C16525" t="s">
        <v>4419</v>
      </c>
      <c r="D16525" t="s">
        <v>4416</v>
      </c>
      <c r="E16525">
        <v>-71.129720000000006</v>
      </c>
      <c r="F16525">
        <v>42.253660000000004</v>
      </c>
      <c r="G16525" t="s">
        <v>783</v>
      </c>
      <c r="H16525" s="5">
        <v>3</v>
      </c>
      <c r="I16525" t="s">
        <v>1695</v>
      </c>
      <c r="J16525" s="5">
        <f>VLOOKUP(I16525*1,Crosswalks!$L$3:$M$227,2,FALSE)</f>
        <v>2</v>
      </c>
      <c r="K16525" s="5">
        <f>IF(G16525="Corner",INDEX(Crosswalks!$C$4:$J$16,MATCH(H16525,Crosswalks!$C$4:$C$16,0),J16525+1),"N/A, D2D")</f>
        <v>0.5</v>
      </c>
      <c r="L16525" t="s">
        <v>6041</v>
      </c>
      <c r="M16525" t="s">
        <v>847</v>
      </c>
      <c r="N16525" t="s">
        <v>848</v>
      </c>
      <c r="O16525" t="s">
        <v>1563</v>
      </c>
      <c r="P16525">
        <v>-71.145961060000005</v>
      </c>
      <c r="Q16525">
        <v>42.350440730000003</v>
      </c>
    </row>
    <row r="16526" spans="2:17" x14ac:dyDescent="0.3">
      <c r="B16526" t="s">
        <v>904</v>
      </c>
      <c r="C16526" t="s">
        <v>4476</v>
      </c>
      <c r="D16526" t="s">
        <v>4416</v>
      </c>
      <c r="E16526">
        <v>-71.144599999999997</v>
      </c>
      <c r="F16526">
        <v>42.252380000000002</v>
      </c>
      <c r="G16526" t="s">
        <v>783</v>
      </c>
      <c r="H16526" s="5">
        <v>2</v>
      </c>
      <c r="I16526" t="s">
        <v>4417</v>
      </c>
      <c r="J16526" s="5">
        <f>VLOOKUP(I16526*1,Crosswalks!$L$3:$M$227,2,FALSE)</f>
        <v>3</v>
      </c>
      <c r="K16526" s="5">
        <f>IF(G16526="Corner",INDEX(Crosswalks!$C$4:$J$16,MATCH(H16526,Crosswalks!$C$4:$C$16,0),J16526+1),"N/A, D2D")</f>
        <v>0.4</v>
      </c>
      <c r="L16526" t="s">
        <v>6041</v>
      </c>
      <c r="M16526" t="s">
        <v>847</v>
      </c>
      <c r="N16526" t="s">
        <v>848</v>
      </c>
      <c r="O16526" t="s">
        <v>1563</v>
      </c>
      <c r="P16526">
        <v>-71.145961060000005</v>
      </c>
      <c r="Q16526">
        <v>42.350440730000003</v>
      </c>
    </row>
    <row r="16527" spans="2:17" x14ac:dyDescent="0.3">
      <c r="B16527" t="s">
        <v>931</v>
      </c>
      <c r="C16527" t="s">
        <v>4175</v>
      </c>
      <c r="D16527" t="s">
        <v>4416</v>
      </c>
      <c r="E16527">
        <v>-71.131979999999999</v>
      </c>
      <c r="F16527">
        <v>42.250979999999998</v>
      </c>
      <c r="G16527" t="s">
        <v>783</v>
      </c>
      <c r="H16527" s="5">
        <v>2</v>
      </c>
      <c r="I16527" t="s">
        <v>4417</v>
      </c>
      <c r="J16527" s="5">
        <f>VLOOKUP(I16527*1,Crosswalks!$L$3:$M$227,2,FALSE)</f>
        <v>3</v>
      </c>
      <c r="K16527" s="5">
        <f>IF(G16527="Corner",INDEX(Crosswalks!$C$4:$J$16,MATCH(H16527,Crosswalks!$C$4:$C$16,0),J16527+1),"N/A, D2D")</f>
        <v>0.4</v>
      </c>
      <c r="L16527" t="s">
        <v>6041</v>
      </c>
      <c r="M16527" t="s">
        <v>847</v>
      </c>
      <c r="N16527" t="s">
        <v>848</v>
      </c>
      <c r="O16527" t="s">
        <v>1563</v>
      </c>
      <c r="P16527">
        <v>-71.145961060000005</v>
      </c>
      <c r="Q16527">
        <v>42.350440730000003</v>
      </c>
    </row>
    <row r="16528" spans="2:17" x14ac:dyDescent="0.3">
      <c r="B16528" t="s">
        <v>908</v>
      </c>
      <c r="C16528" t="s">
        <v>4535</v>
      </c>
      <c r="D16528" t="s">
        <v>4416</v>
      </c>
      <c r="E16528">
        <v>-71.138469999999998</v>
      </c>
      <c r="F16528">
        <v>42.255490000000002</v>
      </c>
      <c r="G16528" t="s">
        <v>783</v>
      </c>
      <c r="H16528" s="5">
        <v>2</v>
      </c>
      <c r="I16528" t="s">
        <v>4417</v>
      </c>
      <c r="J16528" s="5">
        <f>VLOOKUP(I16528*1,Crosswalks!$L$3:$M$227,2,FALSE)</f>
        <v>3</v>
      </c>
      <c r="K16528" s="5">
        <f>IF(G16528="Corner",INDEX(Crosswalks!$C$4:$J$16,MATCH(H16528,Crosswalks!$C$4:$C$16,0),J16528+1),"N/A, D2D")</f>
        <v>0.4</v>
      </c>
      <c r="L16528" t="s">
        <v>6041</v>
      </c>
      <c r="M16528" t="s">
        <v>847</v>
      </c>
      <c r="N16528" t="s">
        <v>848</v>
      </c>
      <c r="O16528" t="s">
        <v>1563</v>
      </c>
      <c r="P16528">
        <v>-71.145961060000005</v>
      </c>
      <c r="Q16528">
        <v>42.350440730000003</v>
      </c>
    </row>
    <row r="16529" spans="2:17" x14ac:dyDescent="0.3">
      <c r="B16529" t="s">
        <v>1370</v>
      </c>
      <c r="C16529" t="s">
        <v>4655</v>
      </c>
      <c r="D16529" t="s">
        <v>4416</v>
      </c>
      <c r="E16529">
        <v>-71.125429999999994</v>
      </c>
      <c r="F16529">
        <v>42.264949999999999</v>
      </c>
      <c r="G16529" t="s">
        <v>783</v>
      </c>
      <c r="H16529" s="5">
        <v>1</v>
      </c>
      <c r="I16529" t="s">
        <v>1691</v>
      </c>
      <c r="J16529" s="5">
        <f>VLOOKUP(I16529*1,Crosswalks!$L$3:$M$227,2,FALSE)</f>
        <v>3</v>
      </c>
      <c r="K16529" s="5">
        <f>IF(G16529="Corner",INDEX(Crosswalks!$C$4:$J$16,MATCH(H16529,Crosswalks!$C$4:$C$16,0),J16529+1),"N/A, D2D")</f>
        <v>0.4</v>
      </c>
      <c r="L16529" t="s">
        <v>6041</v>
      </c>
      <c r="M16529" t="s">
        <v>847</v>
      </c>
      <c r="N16529" t="s">
        <v>848</v>
      </c>
      <c r="O16529" t="s">
        <v>1563</v>
      </c>
      <c r="P16529">
        <v>-71.145961060000005</v>
      </c>
      <c r="Q16529">
        <v>42.350440730000003</v>
      </c>
    </row>
    <row r="16530" spans="2:17" x14ac:dyDescent="0.3">
      <c r="B16530" t="s">
        <v>925</v>
      </c>
      <c r="C16530" t="s">
        <v>4565</v>
      </c>
      <c r="D16530" t="s">
        <v>4416</v>
      </c>
      <c r="E16530">
        <v>-71.140789999999996</v>
      </c>
      <c r="F16530">
        <v>42.254370000000002</v>
      </c>
      <c r="G16530" t="s">
        <v>783</v>
      </c>
      <c r="H16530" s="5">
        <v>2</v>
      </c>
      <c r="I16530" t="s">
        <v>4417</v>
      </c>
      <c r="J16530" s="5">
        <f>VLOOKUP(I16530*1,Crosswalks!$L$3:$M$227,2,FALSE)</f>
        <v>3</v>
      </c>
      <c r="K16530" s="5">
        <f>IF(G16530="Corner",INDEX(Crosswalks!$C$4:$J$16,MATCH(H16530,Crosswalks!$C$4:$C$16,0),J16530+1),"N/A, D2D")</f>
        <v>0.4</v>
      </c>
      <c r="L16530" t="s">
        <v>6041</v>
      </c>
      <c r="M16530" t="s">
        <v>847</v>
      </c>
      <c r="N16530" t="s">
        <v>848</v>
      </c>
      <c r="O16530" t="s">
        <v>1563</v>
      </c>
      <c r="P16530">
        <v>-71.145961060000005</v>
      </c>
      <c r="Q16530">
        <v>42.350440730000003</v>
      </c>
    </row>
    <row r="16531" spans="2:17" x14ac:dyDescent="0.3">
      <c r="B16531" t="s">
        <v>1053</v>
      </c>
      <c r="C16531" t="s">
        <v>4668</v>
      </c>
      <c r="D16531" t="s">
        <v>4416</v>
      </c>
      <c r="E16531">
        <v>-71.141292000000007</v>
      </c>
      <c r="F16531">
        <v>42.255712000000003</v>
      </c>
      <c r="G16531" t="s">
        <v>783</v>
      </c>
      <c r="H16531" s="5" t="s">
        <v>785</v>
      </c>
      <c r="I16531" t="s">
        <v>4417</v>
      </c>
      <c r="J16531" s="5">
        <f>VLOOKUP(I16531*1,Crosswalks!$L$3:$M$227,2,FALSE)</f>
        <v>3</v>
      </c>
      <c r="K16531" s="5">
        <f>IF(G16531="Corner",INDEX(Crosswalks!$C$4:$J$16,MATCH(H16531,Crosswalks!$C$4:$C$16,0),J16531+1),"N/A, D2D")</f>
        <v>0.3</v>
      </c>
      <c r="L16531" t="s">
        <v>6041</v>
      </c>
      <c r="M16531" t="s">
        <v>847</v>
      </c>
      <c r="N16531" t="s">
        <v>848</v>
      </c>
      <c r="O16531" t="s">
        <v>1563</v>
      </c>
      <c r="P16531">
        <v>-71.145961060000005</v>
      </c>
      <c r="Q16531">
        <v>42.350440730000003</v>
      </c>
    </row>
    <row r="16532" spans="2:17" x14ac:dyDescent="0.3">
      <c r="B16532" t="s">
        <v>819</v>
      </c>
      <c r="C16532" t="s">
        <v>4743</v>
      </c>
      <c r="D16532" t="s">
        <v>4416</v>
      </c>
      <c r="E16532">
        <v>-71.151486000000006</v>
      </c>
      <c r="F16532">
        <v>42.258125</v>
      </c>
      <c r="G16532" t="s">
        <v>784</v>
      </c>
      <c r="H16532" s="5">
        <v>6</v>
      </c>
      <c r="I16532" t="s">
        <v>1623</v>
      </c>
      <c r="J16532" s="5">
        <f>VLOOKUP(I16532*1,Crosswalks!$L$3:$M$227,2,FALSE)</f>
        <v>3</v>
      </c>
      <c r="K16532" s="5" t="str">
        <f>IF(G16532="Corner",INDEX(Crosswalks!$C$4:$J$16,MATCH(H16532,Crosswalks!$C$4:$C$16,0),J16532+1),"N/A, D2D")</f>
        <v>N/A, D2D</v>
      </c>
      <c r="L16532" t="s">
        <v>6041</v>
      </c>
      <c r="M16532" t="s">
        <v>847</v>
      </c>
      <c r="N16532" t="s">
        <v>848</v>
      </c>
      <c r="O16532" t="s">
        <v>1563</v>
      </c>
      <c r="P16532">
        <v>-71.145961060000005</v>
      </c>
      <c r="Q16532">
        <v>42.350440730000003</v>
      </c>
    </row>
    <row r="16533" spans="2:17" x14ac:dyDescent="0.3">
      <c r="B16533" t="s">
        <v>898</v>
      </c>
      <c r="C16533" t="s">
        <v>4492</v>
      </c>
      <c r="D16533" t="s">
        <v>4416</v>
      </c>
      <c r="E16533">
        <v>-71.10754</v>
      </c>
      <c r="F16533">
        <v>42.267060000000001</v>
      </c>
      <c r="G16533" t="s">
        <v>783</v>
      </c>
      <c r="H16533" s="5">
        <v>2</v>
      </c>
      <c r="I16533" t="s">
        <v>1631</v>
      </c>
      <c r="J16533" s="5">
        <f>VLOOKUP(I16533*1,Crosswalks!$L$3:$M$227,2,FALSE)</f>
        <v>3</v>
      </c>
      <c r="K16533" s="5">
        <f>IF(G16533="Corner",INDEX(Crosswalks!$C$4:$J$16,MATCH(H16533,Crosswalks!$C$4:$C$16,0),J16533+1),"N/A, D2D")</f>
        <v>0.4</v>
      </c>
      <c r="L16533" t="s">
        <v>6042</v>
      </c>
      <c r="M16533" t="s">
        <v>847</v>
      </c>
      <c r="N16533" t="s">
        <v>848</v>
      </c>
      <c r="O16533" t="s">
        <v>1564</v>
      </c>
      <c r="P16533">
        <v>-71.074243199999998</v>
      </c>
      <c r="Q16533">
        <v>42.289418400000002</v>
      </c>
    </row>
    <row r="16534" spans="2:17" x14ac:dyDescent="0.3">
      <c r="B16534" t="s">
        <v>1084</v>
      </c>
      <c r="C16534" t="s">
        <v>4550</v>
      </c>
      <c r="D16534" t="s">
        <v>4416</v>
      </c>
      <c r="E16534">
        <v>-71.111729999999994</v>
      </c>
      <c r="F16534">
        <v>42.250590000000003</v>
      </c>
      <c r="G16534" t="s">
        <v>783</v>
      </c>
      <c r="H16534" s="5">
        <v>1</v>
      </c>
      <c r="I16534" t="s">
        <v>4438</v>
      </c>
      <c r="J16534" s="5">
        <f>VLOOKUP(I16534*1,Crosswalks!$L$3:$M$227,2,FALSE)</f>
        <v>2</v>
      </c>
      <c r="K16534" s="5">
        <f>IF(G16534="Corner",INDEX(Crosswalks!$C$4:$J$16,MATCH(H16534,Crosswalks!$C$4:$C$16,0),J16534+1),"N/A, D2D")</f>
        <v>0.4</v>
      </c>
      <c r="L16534" t="s">
        <v>6042</v>
      </c>
      <c r="M16534" t="s">
        <v>847</v>
      </c>
      <c r="N16534" t="s">
        <v>848</v>
      </c>
      <c r="O16534" t="s">
        <v>1564</v>
      </c>
      <c r="P16534">
        <v>-71.074243199999998</v>
      </c>
      <c r="Q16534">
        <v>42.289418400000002</v>
      </c>
    </row>
    <row r="16535" spans="2:17" x14ac:dyDescent="0.3">
      <c r="B16535" t="s">
        <v>902</v>
      </c>
      <c r="C16535" t="s">
        <v>4442</v>
      </c>
      <c r="D16535" t="s">
        <v>4416</v>
      </c>
      <c r="E16535">
        <v>-71.099050000000005</v>
      </c>
      <c r="F16535">
        <v>42.264470000000003</v>
      </c>
      <c r="G16535" t="s">
        <v>783</v>
      </c>
      <c r="H16535" s="5">
        <v>3</v>
      </c>
      <c r="I16535" t="s">
        <v>4443</v>
      </c>
      <c r="J16535" s="5">
        <f>VLOOKUP(I16535*1,Crosswalks!$L$3:$M$227,2,FALSE)</f>
        <v>4</v>
      </c>
      <c r="K16535" s="5">
        <f>IF(G16535="Corner",INDEX(Crosswalks!$C$4:$J$16,MATCH(H16535,Crosswalks!$C$4:$C$16,0),J16535+1),"N/A, D2D")</f>
        <v>0.5</v>
      </c>
      <c r="L16535" t="s">
        <v>6042</v>
      </c>
      <c r="M16535" t="s">
        <v>847</v>
      </c>
      <c r="N16535" t="s">
        <v>848</v>
      </c>
      <c r="O16535" t="s">
        <v>1564</v>
      </c>
      <c r="P16535">
        <v>-71.074243199999998</v>
      </c>
      <c r="Q16535">
        <v>42.289418400000002</v>
      </c>
    </row>
    <row r="16536" spans="2:17" x14ac:dyDescent="0.3">
      <c r="B16536" t="s">
        <v>898</v>
      </c>
      <c r="C16536" t="s">
        <v>4467</v>
      </c>
      <c r="D16536" t="s">
        <v>4416</v>
      </c>
      <c r="E16536">
        <v>-71.100629999999995</v>
      </c>
      <c r="F16536">
        <v>42.264850000000003</v>
      </c>
      <c r="G16536" t="s">
        <v>783</v>
      </c>
      <c r="H16536" s="5">
        <v>3</v>
      </c>
      <c r="I16536" t="s">
        <v>1631</v>
      </c>
      <c r="J16536" s="5">
        <f>VLOOKUP(I16536*1,Crosswalks!$L$3:$M$227,2,FALSE)</f>
        <v>3</v>
      </c>
      <c r="K16536" s="5">
        <f>IF(G16536="Corner",INDEX(Crosswalks!$C$4:$J$16,MATCH(H16536,Crosswalks!$C$4:$C$16,0),J16536+1),"N/A, D2D")</f>
        <v>0.5</v>
      </c>
      <c r="L16536" t="s">
        <v>6042</v>
      </c>
      <c r="M16536" t="s">
        <v>847</v>
      </c>
      <c r="N16536" t="s">
        <v>848</v>
      </c>
      <c r="O16536" t="s">
        <v>1564</v>
      </c>
      <c r="P16536">
        <v>-71.074243199999998</v>
      </c>
      <c r="Q16536">
        <v>42.289418400000002</v>
      </c>
    </row>
    <row r="16537" spans="2:17" x14ac:dyDescent="0.3">
      <c r="B16537" t="s">
        <v>824</v>
      </c>
      <c r="C16537" t="s">
        <v>4423</v>
      </c>
      <c r="D16537" t="s">
        <v>4416</v>
      </c>
      <c r="E16537">
        <v>-71.058700000000002</v>
      </c>
      <c r="F16537">
        <v>42.359400000000001</v>
      </c>
      <c r="G16537" t="s">
        <v>784</v>
      </c>
      <c r="H16537" s="5">
        <v>3</v>
      </c>
      <c r="I16537" t="s">
        <v>920</v>
      </c>
      <c r="J16537" s="5">
        <f>VLOOKUP(I16537*1,Crosswalks!$L$3:$M$227,2,FALSE)</f>
        <v>7</v>
      </c>
      <c r="K16537" s="5" t="str">
        <f>IF(G16537="Corner",INDEX(Crosswalks!$C$4:$J$16,MATCH(H16537,Crosswalks!$C$4:$C$16,0),J16537+1),"N/A, D2D")</f>
        <v>N/A, D2D</v>
      </c>
      <c r="L16537" t="s">
        <v>6042</v>
      </c>
      <c r="M16537" t="s">
        <v>847</v>
      </c>
      <c r="N16537" t="s">
        <v>848</v>
      </c>
      <c r="O16537" t="s">
        <v>1564</v>
      </c>
      <c r="P16537">
        <v>-71.074243199999998</v>
      </c>
      <c r="Q16537">
        <v>42.289418400000002</v>
      </c>
    </row>
    <row r="16538" spans="2:17" x14ac:dyDescent="0.3">
      <c r="B16538" t="s">
        <v>820</v>
      </c>
      <c r="C16538" t="s">
        <v>4453</v>
      </c>
      <c r="D16538" t="s">
        <v>4416</v>
      </c>
      <c r="E16538">
        <v>-71.108040000000003</v>
      </c>
      <c r="F16538">
        <v>42.267960000000002</v>
      </c>
      <c r="G16538" t="s">
        <v>783</v>
      </c>
      <c r="H16538" s="5">
        <v>2</v>
      </c>
      <c r="I16538" t="s">
        <v>1631</v>
      </c>
      <c r="J16538" s="5">
        <f>VLOOKUP(I16538*1,Crosswalks!$L$3:$M$227,2,FALSE)</f>
        <v>3</v>
      </c>
      <c r="K16538" s="5">
        <f>IF(G16538="Corner",INDEX(Crosswalks!$C$4:$J$16,MATCH(H16538,Crosswalks!$C$4:$C$16,0),J16538+1),"N/A, D2D")</f>
        <v>0.4</v>
      </c>
      <c r="L16538" t="s">
        <v>5960</v>
      </c>
      <c r="M16538" t="s">
        <v>847</v>
      </c>
      <c r="N16538" t="s">
        <v>921</v>
      </c>
      <c r="O16538" t="s">
        <v>966</v>
      </c>
      <c r="P16538">
        <v>-71.07072943</v>
      </c>
      <c r="Q16538">
        <v>42.299926149999997</v>
      </c>
    </row>
    <row r="16539" spans="2:17" x14ac:dyDescent="0.3">
      <c r="B16539" t="s">
        <v>998</v>
      </c>
      <c r="C16539" t="s">
        <v>4058</v>
      </c>
      <c r="D16539" t="s">
        <v>4416</v>
      </c>
      <c r="E16539">
        <v>-71.10154</v>
      </c>
      <c r="F16539">
        <v>42.264780000000002</v>
      </c>
      <c r="G16539" t="s">
        <v>783</v>
      </c>
      <c r="H16539" s="5">
        <v>5</v>
      </c>
      <c r="I16539" t="s">
        <v>1631</v>
      </c>
      <c r="J16539" s="5">
        <f>VLOOKUP(I16539*1,Crosswalks!$L$3:$M$227,2,FALSE)</f>
        <v>3</v>
      </c>
      <c r="K16539" s="5">
        <f>IF(G16539="Corner",INDEX(Crosswalks!$C$4:$J$16,MATCH(H16539,Crosswalks!$C$4:$C$16,0),J16539+1),"N/A, D2D")</f>
        <v>0.5</v>
      </c>
      <c r="L16539" t="s">
        <v>5960</v>
      </c>
      <c r="M16539" t="s">
        <v>847</v>
      </c>
      <c r="N16539" t="s">
        <v>921</v>
      </c>
      <c r="O16539" t="s">
        <v>966</v>
      </c>
      <c r="P16539">
        <v>-71.07072943</v>
      </c>
      <c r="Q16539">
        <v>42.299926149999997</v>
      </c>
    </row>
    <row r="16540" spans="2:17" x14ac:dyDescent="0.3">
      <c r="B16540" t="s">
        <v>1317</v>
      </c>
      <c r="C16540" t="s">
        <v>4453</v>
      </c>
      <c r="D16540" t="s">
        <v>4416</v>
      </c>
      <c r="E16540">
        <v>-71.104849999999999</v>
      </c>
      <c r="F16540">
        <v>42.266190000000002</v>
      </c>
      <c r="G16540" t="s">
        <v>783</v>
      </c>
      <c r="H16540" s="5">
        <v>5</v>
      </c>
      <c r="I16540" t="s">
        <v>1631</v>
      </c>
      <c r="J16540" s="5">
        <f>VLOOKUP(I16540*1,Crosswalks!$L$3:$M$227,2,FALSE)</f>
        <v>3</v>
      </c>
      <c r="K16540" s="5">
        <f>IF(G16540="Corner",INDEX(Crosswalks!$C$4:$J$16,MATCH(H16540,Crosswalks!$C$4:$C$16,0),J16540+1),"N/A, D2D")</f>
        <v>0.5</v>
      </c>
      <c r="L16540" t="s">
        <v>5960</v>
      </c>
      <c r="M16540" t="s">
        <v>847</v>
      </c>
      <c r="N16540" t="s">
        <v>921</v>
      </c>
      <c r="O16540" t="s">
        <v>966</v>
      </c>
      <c r="P16540">
        <v>-71.07072943</v>
      </c>
      <c r="Q16540">
        <v>42.299926149999997</v>
      </c>
    </row>
    <row r="16541" spans="2:17" x14ac:dyDescent="0.3">
      <c r="B16541" t="s">
        <v>917</v>
      </c>
      <c r="C16541" t="s">
        <v>4424</v>
      </c>
      <c r="D16541" t="s">
        <v>4416</v>
      </c>
      <c r="E16541">
        <v>-71.101500000000001</v>
      </c>
      <c r="F16541">
        <v>42.261830000000003</v>
      </c>
      <c r="G16541" t="s">
        <v>783</v>
      </c>
      <c r="H16541" s="5">
        <v>1</v>
      </c>
      <c r="I16541" t="s">
        <v>1631</v>
      </c>
      <c r="J16541" s="5">
        <f>VLOOKUP(I16541*1,Crosswalks!$L$3:$M$227,2,FALSE)</f>
        <v>3</v>
      </c>
      <c r="K16541" s="5">
        <f>IF(G16541="Corner",INDEX(Crosswalks!$C$4:$J$16,MATCH(H16541,Crosswalks!$C$4:$C$16,0),J16541+1),"N/A, D2D")</f>
        <v>0.4</v>
      </c>
      <c r="L16541" t="s">
        <v>5960</v>
      </c>
      <c r="M16541" t="s">
        <v>847</v>
      </c>
      <c r="N16541" t="s">
        <v>921</v>
      </c>
      <c r="O16541" t="s">
        <v>966</v>
      </c>
      <c r="P16541">
        <v>-71.07072943</v>
      </c>
      <c r="Q16541">
        <v>42.299926149999997</v>
      </c>
    </row>
    <row r="16542" spans="2:17" x14ac:dyDescent="0.3">
      <c r="B16542" t="s">
        <v>939</v>
      </c>
      <c r="C16542" t="s">
        <v>4441</v>
      </c>
      <c r="D16542" t="s">
        <v>4416</v>
      </c>
      <c r="E16542">
        <v>-71.112070000000003</v>
      </c>
      <c r="F16542">
        <v>42.27129</v>
      </c>
      <c r="G16542" t="s">
        <v>783</v>
      </c>
      <c r="H16542" s="5">
        <v>2</v>
      </c>
      <c r="I16542" t="s">
        <v>1631</v>
      </c>
      <c r="J16542" s="5">
        <f>VLOOKUP(I16542*1,Crosswalks!$L$3:$M$227,2,FALSE)</f>
        <v>3</v>
      </c>
      <c r="K16542" s="5">
        <f>IF(G16542="Corner",INDEX(Crosswalks!$C$4:$J$16,MATCH(H16542,Crosswalks!$C$4:$C$16,0),J16542+1),"N/A, D2D")</f>
        <v>0.4</v>
      </c>
      <c r="L16542" t="s">
        <v>5960</v>
      </c>
      <c r="M16542" t="s">
        <v>847</v>
      </c>
      <c r="N16542" t="s">
        <v>921</v>
      </c>
      <c r="O16542" t="s">
        <v>966</v>
      </c>
      <c r="P16542">
        <v>-71.07072943</v>
      </c>
      <c r="Q16542">
        <v>42.299926149999997</v>
      </c>
    </row>
    <row r="16543" spans="2:17" x14ac:dyDescent="0.3">
      <c r="B16543" t="s">
        <v>835</v>
      </c>
      <c r="C16543" t="s">
        <v>4669</v>
      </c>
      <c r="D16543" t="s">
        <v>4416</v>
      </c>
      <c r="E16543">
        <v>-71.10839</v>
      </c>
      <c r="F16543">
        <v>42.26632</v>
      </c>
      <c r="G16543" t="s">
        <v>783</v>
      </c>
      <c r="H16543" s="5">
        <v>6</v>
      </c>
      <c r="I16543" t="s">
        <v>1631</v>
      </c>
      <c r="J16543" s="5">
        <f>VLOOKUP(I16543*1,Crosswalks!$L$3:$M$227,2,FALSE)</f>
        <v>3</v>
      </c>
      <c r="K16543" s="5">
        <f>IF(G16543="Corner",INDEX(Crosswalks!$C$4:$J$16,MATCH(H16543,Crosswalks!$C$4:$C$16,0),J16543+1),"N/A, D2D")</f>
        <v>0.5</v>
      </c>
      <c r="L16543" t="s">
        <v>5960</v>
      </c>
      <c r="M16543" t="s">
        <v>847</v>
      </c>
      <c r="N16543" t="s">
        <v>921</v>
      </c>
      <c r="O16543" t="s">
        <v>966</v>
      </c>
      <c r="P16543">
        <v>-71.07072943</v>
      </c>
      <c r="Q16543">
        <v>42.299926149999997</v>
      </c>
    </row>
    <row r="16544" spans="2:17" x14ac:dyDescent="0.3">
      <c r="B16544" t="s">
        <v>998</v>
      </c>
      <c r="C16544" t="s">
        <v>4614</v>
      </c>
      <c r="D16544" t="s">
        <v>4416</v>
      </c>
      <c r="E16544">
        <v>-71.109629999999996</v>
      </c>
      <c r="F16544">
        <v>42.250869999999999</v>
      </c>
      <c r="G16544" t="s">
        <v>783</v>
      </c>
      <c r="H16544" s="5" t="s">
        <v>785</v>
      </c>
      <c r="I16544" t="s">
        <v>4438</v>
      </c>
      <c r="J16544" s="5">
        <f>VLOOKUP(I16544*1,Crosswalks!$L$3:$M$227,2,FALSE)</f>
        <v>2</v>
      </c>
      <c r="K16544" s="5">
        <f>IF(G16544="Corner",INDEX(Crosswalks!$C$4:$J$16,MATCH(H16544,Crosswalks!$C$4:$C$16,0),J16544+1),"N/A, D2D")</f>
        <v>0.3</v>
      </c>
      <c r="L16544" t="s">
        <v>5960</v>
      </c>
      <c r="M16544" t="s">
        <v>847</v>
      </c>
      <c r="N16544" t="s">
        <v>921</v>
      </c>
      <c r="O16544" t="s">
        <v>966</v>
      </c>
      <c r="P16544">
        <v>-71.07072943</v>
      </c>
      <c r="Q16544">
        <v>42.299926149999997</v>
      </c>
    </row>
    <row r="16545" spans="2:17" x14ac:dyDescent="0.3">
      <c r="B16545" t="s">
        <v>1196</v>
      </c>
      <c r="C16545" t="s">
        <v>4503</v>
      </c>
      <c r="D16545" t="s">
        <v>4416</v>
      </c>
      <c r="E16545">
        <v>-71.101100000000002</v>
      </c>
      <c r="F16545">
        <v>42.266440000000003</v>
      </c>
      <c r="G16545" t="s">
        <v>783</v>
      </c>
      <c r="H16545" s="5">
        <v>5</v>
      </c>
      <c r="I16545" t="s">
        <v>1631</v>
      </c>
      <c r="J16545" s="5">
        <f>VLOOKUP(I16545*1,Crosswalks!$L$3:$M$227,2,FALSE)</f>
        <v>3</v>
      </c>
      <c r="K16545" s="5">
        <f>IF(G16545="Corner",INDEX(Crosswalks!$C$4:$J$16,MATCH(H16545,Crosswalks!$C$4:$C$16,0),J16545+1),"N/A, D2D")</f>
        <v>0.5</v>
      </c>
      <c r="L16545" t="s">
        <v>5960</v>
      </c>
      <c r="M16545" t="s">
        <v>847</v>
      </c>
      <c r="N16545" t="s">
        <v>921</v>
      </c>
      <c r="O16545" t="s">
        <v>966</v>
      </c>
      <c r="P16545">
        <v>-71.07072943</v>
      </c>
      <c r="Q16545">
        <v>42.299926149999997</v>
      </c>
    </row>
    <row r="16546" spans="2:17" x14ac:dyDescent="0.3">
      <c r="B16546" t="s">
        <v>3250</v>
      </c>
      <c r="C16546" t="s">
        <v>1931</v>
      </c>
      <c r="D16546" t="s">
        <v>4416</v>
      </c>
      <c r="E16546">
        <v>-71.116730000000004</v>
      </c>
      <c r="F16546">
        <v>42.262599999999999</v>
      </c>
      <c r="G16546" t="s">
        <v>783</v>
      </c>
      <c r="H16546" s="5">
        <v>1</v>
      </c>
      <c r="I16546" t="s">
        <v>4456</v>
      </c>
      <c r="J16546" s="5">
        <f>VLOOKUP(I16546*1,Crosswalks!$L$3:$M$227,2,FALSE)</f>
        <v>6</v>
      </c>
      <c r="K16546" s="5">
        <f>IF(G16546="Corner",INDEX(Crosswalks!$C$4:$J$16,MATCH(H16546,Crosswalks!$C$4:$C$16,0),J16546+1),"N/A, D2D")</f>
        <v>0.2</v>
      </c>
      <c r="L16546" t="s">
        <v>5960</v>
      </c>
      <c r="M16546" t="s">
        <v>847</v>
      </c>
      <c r="N16546" t="s">
        <v>921</v>
      </c>
      <c r="O16546" t="s">
        <v>966</v>
      </c>
      <c r="P16546">
        <v>-71.07072943</v>
      </c>
      <c r="Q16546">
        <v>42.299926149999997</v>
      </c>
    </row>
    <row r="16547" spans="2:17" x14ac:dyDescent="0.3">
      <c r="B16547" t="s">
        <v>862</v>
      </c>
      <c r="C16547" t="s">
        <v>4512</v>
      </c>
      <c r="D16547" t="s">
        <v>4416</v>
      </c>
      <c r="E16547">
        <v>-71.099999999999994</v>
      </c>
      <c r="F16547">
        <v>42.265219999999999</v>
      </c>
      <c r="G16547" t="s">
        <v>783</v>
      </c>
      <c r="H16547" s="5" t="s">
        <v>785</v>
      </c>
      <c r="I16547" t="s">
        <v>1631</v>
      </c>
      <c r="J16547" s="5">
        <f>VLOOKUP(I16547*1,Crosswalks!$L$3:$M$227,2,FALSE)</f>
        <v>3</v>
      </c>
      <c r="K16547" s="5">
        <f>IF(G16547="Corner",INDEX(Crosswalks!$C$4:$J$16,MATCH(H16547,Crosswalks!$C$4:$C$16,0),J16547+1),"N/A, D2D")</f>
        <v>0.3</v>
      </c>
      <c r="L16547" t="s">
        <v>5960</v>
      </c>
      <c r="M16547" t="s">
        <v>847</v>
      </c>
      <c r="N16547" t="s">
        <v>921</v>
      </c>
      <c r="O16547" t="s">
        <v>966</v>
      </c>
      <c r="P16547">
        <v>-71.07072943</v>
      </c>
      <c r="Q16547">
        <v>42.299926149999997</v>
      </c>
    </row>
    <row r="16548" spans="2:17" x14ac:dyDescent="0.3">
      <c r="B16548" t="s">
        <v>1295</v>
      </c>
      <c r="C16548" t="s">
        <v>4439</v>
      </c>
      <c r="D16548" t="s">
        <v>4416</v>
      </c>
      <c r="E16548">
        <v>-71.108869999999996</v>
      </c>
      <c r="F16548">
        <v>42.266080000000002</v>
      </c>
      <c r="G16548" t="s">
        <v>783</v>
      </c>
      <c r="H16548" s="5">
        <v>5</v>
      </c>
      <c r="I16548" t="s">
        <v>1631</v>
      </c>
      <c r="J16548" s="5">
        <f>VLOOKUP(I16548*1,Crosswalks!$L$3:$M$227,2,FALSE)</f>
        <v>3</v>
      </c>
      <c r="K16548" s="5">
        <f>IF(G16548="Corner",INDEX(Crosswalks!$C$4:$J$16,MATCH(H16548,Crosswalks!$C$4:$C$16,0),J16548+1),"N/A, D2D")</f>
        <v>0.5</v>
      </c>
      <c r="L16548" t="s">
        <v>5960</v>
      </c>
      <c r="M16548" t="s">
        <v>847</v>
      </c>
      <c r="N16548" t="s">
        <v>921</v>
      </c>
      <c r="O16548" t="s">
        <v>966</v>
      </c>
      <c r="P16548">
        <v>-71.07072943</v>
      </c>
      <c r="Q16548">
        <v>42.299926149999997</v>
      </c>
    </row>
    <row r="16549" spans="2:17" x14ac:dyDescent="0.3">
      <c r="B16549" t="s">
        <v>1059</v>
      </c>
      <c r="C16549" t="s">
        <v>4444</v>
      </c>
      <c r="D16549" t="s">
        <v>4416</v>
      </c>
      <c r="E16549">
        <v>-71.106409999999997</v>
      </c>
      <c r="F16549">
        <v>42.268920000000001</v>
      </c>
      <c r="G16549" t="s">
        <v>783</v>
      </c>
      <c r="H16549" s="5">
        <v>2</v>
      </c>
      <c r="I16549" t="s">
        <v>1631</v>
      </c>
      <c r="J16549" s="5">
        <f>VLOOKUP(I16549*1,Crosswalks!$L$3:$M$227,2,FALSE)</f>
        <v>3</v>
      </c>
      <c r="K16549" s="5">
        <f>IF(G16549="Corner",INDEX(Crosswalks!$C$4:$J$16,MATCH(H16549,Crosswalks!$C$4:$C$16,0),J16549+1),"N/A, D2D")</f>
        <v>0.4</v>
      </c>
      <c r="L16549" t="s">
        <v>5960</v>
      </c>
      <c r="M16549" t="s">
        <v>847</v>
      </c>
      <c r="N16549" t="s">
        <v>921</v>
      </c>
      <c r="O16549" t="s">
        <v>966</v>
      </c>
      <c r="P16549">
        <v>-71.07072943</v>
      </c>
      <c r="Q16549">
        <v>42.299926149999997</v>
      </c>
    </row>
    <row r="16550" spans="2:17" x14ac:dyDescent="0.3">
      <c r="B16550" t="s">
        <v>925</v>
      </c>
      <c r="C16550" t="s">
        <v>4575</v>
      </c>
      <c r="D16550" t="s">
        <v>4416</v>
      </c>
      <c r="E16550">
        <v>-71.1053</v>
      </c>
      <c r="F16550">
        <v>42.265560000000001</v>
      </c>
      <c r="G16550" t="s">
        <v>783</v>
      </c>
      <c r="H16550" s="5">
        <v>2</v>
      </c>
      <c r="I16550" t="s">
        <v>1631</v>
      </c>
      <c r="J16550" s="5">
        <f>VLOOKUP(I16550*1,Crosswalks!$L$3:$M$227,2,FALSE)</f>
        <v>3</v>
      </c>
      <c r="K16550" s="5">
        <f>IF(G16550="Corner",INDEX(Crosswalks!$C$4:$J$16,MATCH(H16550,Crosswalks!$C$4:$C$16,0),J16550+1),"N/A, D2D")</f>
        <v>0.4</v>
      </c>
      <c r="L16550" t="s">
        <v>5960</v>
      </c>
      <c r="M16550" t="s">
        <v>847</v>
      </c>
      <c r="N16550" t="s">
        <v>921</v>
      </c>
      <c r="O16550" t="s">
        <v>966</v>
      </c>
      <c r="P16550">
        <v>-71.07072943</v>
      </c>
      <c r="Q16550">
        <v>42.299926149999997</v>
      </c>
    </row>
    <row r="16551" spans="2:17" x14ac:dyDescent="0.3">
      <c r="B16551" t="s">
        <v>842</v>
      </c>
      <c r="C16551" t="s">
        <v>4451</v>
      </c>
      <c r="D16551" t="s">
        <v>4416</v>
      </c>
      <c r="E16551">
        <v>-71.100030000000004</v>
      </c>
      <c r="F16551">
        <v>42.263150000000003</v>
      </c>
      <c r="G16551" t="s">
        <v>783</v>
      </c>
      <c r="H16551" s="5">
        <v>6</v>
      </c>
      <c r="I16551" t="s">
        <v>1631</v>
      </c>
      <c r="J16551" s="5">
        <f>VLOOKUP(I16551*1,Crosswalks!$L$3:$M$227,2,FALSE)</f>
        <v>3</v>
      </c>
      <c r="K16551" s="5">
        <f>IF(G16551="Corner",INDEX(Crosswalks!$C$4:$J$16,MATCH(H16551,Crosswalks!$C$4:$C$16,0),J16551+1),"N/A, D2D")</f>
        <v>0.5</v>
      </c>
      <c r="L16551" t="s">
        <v>5960</v>
      </c>
      <c r="M16551" t="s">
        <v>847</v>
      </c>
      <c r="N16551" t="s">
        <v>921</v>
      </c>
      <c r="O16551" t="s">
        <v>966</v>
      </c>
      <c r="P16551">
        <v>-71.07072943</v>
      </c>
      <c r="Q16551">
        <v>42.299926149999997</v>
      </c>
    </row>
    <row r="16552" spans="2:17" x14ac:dyDescent="0.3">
      <c r="B16552" t="s">
        <v>3119</v>
      </c>
      <c r="C16552" t="s">
        <v>4446</v>
      </c>
      <c r="D16552" t="s">
        <v>4416</v>
      </c>
      <c r="E16552">
        <v>-71.104574999999997</v>
      </c>
      <c r="F16552">
        <v>42.262642</v>
      </c>
      <c r="G16552" t="s">
        <v>783</v>
      </c>
      <c r="H16552" s="5" t="s">
        <v>785</v>
      </c>
      <c r="I16552" t="s">
        <v>1631</v>
      </c>
      <c r="J16552" s="5">
        <f>VLOOKUP(I16552*1,Crosswalks!$L$3:$M$227,2,FALSE)</f>
        <v>3</v>
      </c>
      <c r="K16552" s="5">
        <f>IF(G16552="Corner",INDEX(Crosswalks!$C$4:$J$16,MATCH(H16552,Crosswalks!$C$4:$C$16,0),J16552+1),"N/A, D2D")</f>
        <v>0.3</v>
      </c>
      <c r="L16552" t="s">
        <v>5960</v>
      </c>
      <c r="M16552" t="s">
        <v>847</v>
      </c>
      <c r="N16552" t="s">
        <v>921</v>
      </c>
      <c r="O16552" t="s">
        <v>966</v>
      </c>
      <c r="P16552">
        <v>-71.07072943</v>
      </c>
      <c r="Q16552">
        <v>42.299926149999997</v>
      </c>
    </row>
    <row r="16553" spans="2:17" x14ac:dyDescent="0.3">
      <c r="B16553" t="s">
        <v>855</v>
      </c>
      <c r="C16553" t="s">
        <v>4442</v>
      </c>
      <c r="D16553" t="s">
        <v>4416</v>
      </c>
      <c r="E16553">
        <v>-71.098730000000003</v>
      </c>
      <c r="F16553">
        <v>42.263599999999997</v>
      </c>
      <c r="G16553" t="s">
        <v>783</v>
      </c>
      <c r="H16553" s="5">
        <v>5</v>
      </c>
      <c r="I16553" t="s">
        <v>1631</v>
      </c>
      <c r="J16553" s="5">
        <f>VLOOKUP(I16553*1,Crosswalks!$L$3:$M$227,2,FALSE)</f>
        <v>3</v>
      </c>
      <c r="K16553" s="5">
        <f>IF(G16553="Corner",INDEX(Crosswalks!$C$4:$J$16,MATCH(H16553,Crosswalks!$C$4:$C$16,0),J16553+1),"N/A, D2D")</f>
        <v>0.5</v>
      </c>
      <c r="L16553" t="s">
        <v>5960</v>
      </c>
      <c r="M16553" t="s">
        <v>847</v>
      </c>
      <c r="N16553" t="s">
        <v>921</v>
      </c>
      <c r="O16553" t="s">
        <v>966</v>
      </c>
      <c r="P16553">
        <v>-71.07072943</v>
      </c>
      <c r="Q16553">
        <v>42.299926149999997</v>
      </c>
    </row>
    <row r="16554" spans="2:17" x14ac:dyDescent="0.3">
      <c r="B16554" t="s">
        <v>832</v>
      </c>
      <c r="C16554" t="s">
        <v>4452</v>
      </c>
      <c r="D16554" t="s">
        <v>4416</v>
      </c>
      <c r="E16554">
        <v>-71.099199999999996</v>
      </c>
      <c r="F16554">
        <v>42.263370000000002</v>
      </c>
      <c r="G16554" t="s">
        <v>783</v>
      </c>
      <c r="H16554" s="5">
        <v>6</v>
      </c>
      <c r="I16554" t="s">
        <v>1631</v>
      </c>
      <c r="J16554" s="5">
        <f>VLOOKUP(I16554*1,Crosswalks!$L$3:$M$227,2,FALSE)</f>
        <v>3</v>
      </c>
      <c r="K16554" s="5">
        <f>IF(G16554="Corner",INDEX(Crosswalks!$C$4:$J$16,MATCH(H16554,Crosswalks!$C$4:$C$16,0),J16554+1),"N/A, D2D")</f>
        <v>0.5</v>
      </c>
      <c r="L16554" t="s">
        <v>5960</v>
      </c>
      <c r="M16554" t="s">
        <v>847</v>
      </c>
      <c r="N16554" t="s">
        <v>921</v>
      </c>
      <c r="O16554" t="s">
        <v>966</v>
      </c>
      <c r="P16554">
        <v>-71.07072943</v>
      </c>
      <c r="Q16554">
        <v>42.299926149999997</v>
      </c>
    </row>
    <row r="16555" spans="2:17" x14ac:dyDescent="0.3">
      <c r="B16555" t="s">
        <v>824</v>
      </c>
      <c r="C16555" t="s">
        <v>4423</v>
      </c>
      <c r="D16555" t="s">
        <v>4416</v>
      </c>
      <c r="E16555">
        <v>-71.058700000000002</v>
      </c>
      <c r="F16555">
        <v>42.359400000000001</v>
      </c>
      <c r="G16555" t="s">
        <v>783</v>
      </c>
      <c r="H16555" s="5">
        <v>2</v>
      </c>
      <c r="I16555" t="s">
        <v>920</v>
      </c>
      <c r="J16555" s="5">
        <f>VLOOKUP(I16555*1,Crosswalks!$L$3:$M$227,2,FALSE)</f>
        <v>7</v>
      </c>
      <c r="K16555" s="5">
        <f>IF(G16555="Corner",INDEX(Crosswalks!$C$4:$J$16,MATCH(H16555,Crosswalks!$C$4:$C$16,0),J16555+1),"N/A, D2D")</f>
        <v>0.3</v>
      </c>
      <c r="L16555" t="s">
        <v>5960</v>
      </c>
      <c r="M16555" t="s">
        <v>847</v>
      </c>
      <c r="N16555" t="s">
        <v>921</v>
      </c>
      <c r="O16555" t="s">
        <v>966</v>
      </c>
      <c r="P16555">
        <v>-71.07072943</v>
      </c>
      <c r="Q16555">
        <v>42.299926149999997</v>
      </c>
    </row>
    <row r="16556" spans="2:17" x14ac:dyDescent="0.3">
      <c r="B16556" t="s">
        <v>824</v>
      </c>
      <c r="C16556" t="s">
        <v>4423</v>
      </c>
      <c r="D16556" t="s">
        <v>4416</v>
      </c>
      <c r="E16556">
        <v>-71.058700000000002</v>
      </c>
      <c r="F16556">
        <v>42.359400000000001</v>
      </c>
      <c r="G16556" t="s">
        <v>783</v>
      </c>
      <c r="H16556" s="5">
        <v>4</v>
      </c>
      <c r="I16556" t="s">
        <v>920</v>
      </c>
      <c r="J16556" s="5">
        <f>VLOOKUP(I16556*1,Crosswalks!$L$3:$M$227,2,FALSE)</f>
        <v>7</v>
      </c>
      <c r="K16556" s="5">
        <f>IF(G16556="Corner",INDEX(Crosswalks!$C$4:$J$16,MATCH(H16556,Crosswalks!$C$4:$C$16,0),J16556+1),"N/A, D2D")</f>
        <v>0.3</v>
      </c>
      <c r="L16556" t="s">
        <v>5960</v>
      </c>
      <c r="M16556" t="s">
        <v>847</v>
      </c>
      <c r="N16556" t="s">
        <v>921</v>
      </c>
      <c r="O16556" t="s">
        <v>966</v>
      </c>
      <c r="P16556">
        <v>-71.07072943</v>
      </c>
      <c r="Q16556">
        <v>42.299926149999997</v>
      </c>
    </row>
    <row r="16557" spans="2:17" x14ac:dyDescent="0.3">
      <c r="B16557" t="s">
        <v>1059</v>
      </c>
      <c r="C16557" t="s">
        <v>4702</v>
      </c>
      <c r="D16557" t="s">
        <v>4416</v>
      </c>
      <c r="E16557">
        <v>-71.103790000000004</v>
      </c>
      <c r="F16557">
        <v>42.262120000000003</v>
      </c>
      <c r="G16557" t="s">
        <v>783</v>
      </c>
      <c r="H16557" s="5">
        <v>4</v>
      </c>
      <c r="I16557" t="s">
        <v>1631</v>
      </c>
      <c r="J16557" s="5">
        <f>VLOOKUP(I16557*1,Crosswalks!$L$3:$M$227,2,FALSE)</f>
        <v>3</v>
      </c>
      <c r="K16557" s="5">
        <f>IF(G16557="Corner",INDEX(Crosswalks!$C$4:$J$16,MATCH(H16557,Crosswalks!$C$4:$C$16,0),J16557+1),"N/A, D2D")</f>
        <v>0.5</v>
      </c>
      <c r="L16557" t="s">
        <v>5960</v>
      </c>
      <c r="M16557" t="s">
        <v>847</v>
      </c>
      <c r="N16557" t="s">
        <v>921</v>
      </c>
      <c r="O16557" t="s">
        <v>966</v>
      </c>
      <c r="P16557">
        <v>-71.07072943</v>
      </c>
      <c r="Q16557">
        <v>42.299926149999997</v>
      </c>
    </row>
    <row r="16558" spans="2:17" x14ac:dyDescent="0.3">
      <c r="B16558" t="s">
        <v>998</v>
      </c>
      <c r="C16558" t="s">
        <v>4512</v>
      </c>
      <c r="D16558" t="s">
        <v>4416</v>
      </c>
      <c r="E16558">
        <v>-71.100960000000001</v>
      </c>
      <c r="F16558">
        <v>42.265770000000003</v>
      </c>
      <c r="G16558" t="s">
        <v>783</v>
      </c>
      <c r="H16558" s="5">
        <v>4</v>
      </c>
      <c r="I16558" t="s">
        <v>1631</v>
      </c>
      <c r="J16558" s="5">
        <f>VLOOKUP(I16558*1,Crosswalks!$L$3:$M$227,2,FALSE)</f>
        <v>3</v>
      </c>
      <c r="K16558" s="5">
        <f>IF(G16558="Corner",INDEX(Crosswalks!$C$4:$J$16,MATCH(H16558,Crosswalks!$C$4:$C$16,0),J16558+1),"N/A, D2D")</f>
        <v>0.5</v>
      </c>
      <c r="L16558" t="s">
        <v>5960</v>
      </c>
      <c r="M16558" t="s">
        <v>847</v>
      </c>
      <c r="N16558" t="s">
        <v>921</v>
      </c>
      <c r="O16558" t="s">
        <v>966</v>
      </c>
      <c r="P16558">
        <v>-71.07072943</v>
      </c>
      <c r="Q16558">
        <v>42.299926149999997</v>
      </c>
    </row>
    <row r="16559" spans="2:17" x14ac:dyDescent="0.3">
      <c r="B16559" t="s">
        <v>824</v>
      </c>
      <c r="C16559" t="s">
        <v>4423</v>
      </c>
      <c r="D16559" t="s">
        <v>4416</v>
      </c>
      <c r="E16559">
        <v>-71.058700000000002</v>
      </c>
      <c r="F16559">
        <v>42.359400000000001</v>
      </c>
      <c r="G16559" t="s">
        <v>783</v>
      </c>
      <c r="H16559" s="5">
        <v>5</v>
      </c>
      <c r="I16559" t="s">
        <v>920</v>
      </c>
      <c r="J16559" s="5">
        <f>VLOOKUP(I16559*1,Crosswalks!$L$3:$M$227,2,FALSE)</f>
        <v>7</v>
      </c>
      <c r="K16559" s="5">
        <f>IF(G16559="Corner",INDEX(Crosswalks!$C$4:$J$16,MATCH(H16559,Crosswalks!$C$4:$C$16,0),J16559+1),"N/A, D2D")</f>
        <v>0.4</v>
      </c>
      <c r="L16559" t="s">
        <v>5960</v>
      </c>
      <c r="M16559" t="s">
        <v>847</v>
      </c>
      <c r="N16559" t="s">
        <v>921</v>
      </c>
      <c r="O16559" t="s">
        <v>966</v>
      </c>
      <c r="P16559">
        <v>-71.07072943</v>
      </c>
      <c r="Q16559">
        <v>42.299926149999997</v>
      </c>
    </row>
    <row r="16560" spans="2:17" x14ac:dyDescent="0.3">
      <c r="B16560" t="s">
        <v>1059</v>
      </c>
      <c r="C16560" t="s">
        <v>4442</v>
      </c>
      <c r="D16560" t="s">
        <v>4416</v>
      </c>
      <c r="E16560">
        <v>-71.098960000000005</v>
      </c>
      <c r="F16560">
        <v>42.263840000000002</v>
      </c>
      <c r="G16560" t="s">
        <v>783</v>
      </c>
      <c r="H16560" s="5">
        <v>3</v>
      </c>
      <c r="I16560" t="s">
        <v>1631</v>
      </c>
      <c r="J16560" s="5">
        <f>VLOOKUP(I16560*1,Crosswalks!$L$3:$M$227,2,FALSE)</f>
        <v>3</v>
      </c>
      <c r="K16560" s="5">
        <f>IF(G16560="Corner",INDEX(Crosswalks!$C$4:$J$16,MATCH(H16560,Crosswalks!$C$4:$C$16,0),J16560+1),"N/A, D2D")</f>
        <v>0.5</v>
      </c>
      <c r="L16560" t="s">
        <v>5960</v>
      </c>
      <c r="M16560" t="s">
        <v>847</v>
      </c>
      <c r="N16560" t="s">
        <v>921</v>
      </c>
      <c r="O16560" t="s">
        <v>966</v>
      </c>
      <c r="P16560">
        <v>-71.07072943</v>
      </c>
      <c r="Q16560">
        <v>42.299926149999997</v>
      </c>
    </row>
    <row r="16561" spans="2:17" x14ac:dyDescent="0.3">
      <c r="B16561" t="s">
        <v>824</v>
      </c>
      <c r="C16561" t="s">
        <v>4423</v>
      </c>
      <c r="D16561" t="s">
        <v>4416</v>
      </c>
      <c r="E16561">
        <v>-71.058700000000002</v>
      </c>
      <c r="F16561">
        <v>42.359400000000001</v>
      </c>
      <c r="G16561" t="s">
        <v>783</v>
      </c>
      <c r="H16561" s="5">
        <v>3</v>
      </c>
      <c r="I16561" t="s">
        <v>920</v>
      </c>
      <c r="J16561" s="5">
        <f>VLOOKUP(I16561*1,Crosswalks!$L$3:$M$227,2,FALSE)</f>
        <v>7</v>
      </c>
      <c r="K16561" s="5">
        <f>IF(G16561="Corner",INDEX(Crosswalks!$C$4:$J$16,MATCH(H16561,Crosswalks!$C$4:$C$16,0),J16561+1),"N/A, D2D")</f>
        <v>0.3</v>
      </c>
      <c r="L16561" t="s">
        <v>5960</v>
      </c>
      <c r="M16561" t="s">
        <v>847</v>
      </c>
      <c r="N16561" t="s">
        <v>921</v>
      </c>
      <c r="O16561" t="s">
        <v>966</v>
      </c>
      <c r="P16561">
        <v>-71.07072943</v>
      </c>
      <c r="Q16561">
        <v>42.299926149999997</v>
      </c>
    </row>
    <row r="16562" spans="2:17" x14ac:dyDescent="0.3">
      <c r="B16562" t="s">
        <v>824</v>
      </c>
      <c r="C16562" t="s">
        <v>4423</v>
      </c>
      <c r="D16562" t="s">
        <v>4416</v>
      </c>
      <c r="E16562">
        <v>-71.058700000000002</v>
      </c>
      <c r="F16562">
        <v>42.359400000000001</v>
      </c>
      <c r="G16562" t="s">
        <v>783</v>
      </c>
      <c r="H16562" s="5">
        <v>2</v>
      </c>
      <c r="I16562" t="s">
        <v>920</v>
      </c>
      <c r="J16562" s="5">
        <f>VLOOKUP(I16562*1,Crosswalks!$L$3:$M$227,2,FALSE)</f>
        <v>7</v>
      </c>
      <c r="K16562" s="5">
        <f>IF(G16562="Corner",INDEX(Crosswalks!$C$4:$J$16,MATCH(H16562,Crosswalks!$C$4:$C$16,0),J16562+1),"N/A, D2D")</f>
        <v>0.3</v>
      </c>
      <c r="L16562" t="s">
        <v>5960</v>
      </c>
      <c r="M16562" t="s">
        <v>847</v>
      </c>
      <c r="N16562" t="s">
        <v>921</v>
      </c>
      <c r="O16562" t="s">
        <v>966</v>
      </c>
      <c r="P16562">
        <v>-71.07072943</v>
      </c>
      <c r="Q16562">
        <v>42.299926149999997</v>
      </c>
    </row>
    <row r="16563" spans="2:17" x14ac:dyDescent="0.3">
      <c r="B16563" t="s">
        <v>4744</v>
      </c>
      <c r="C16563" t="s">
        <v>3862</v>
      </c>
      <c r="D16563" t="s">
        <v>4416</v>
      </c>
      <c r="E16563">
        <v>-71.058700000000002</v>
      </c>
      <c r="F16563">
        <v>42.359400000000001</v>
      </c>
      <c r="G16563" t="s">
        <v>783</v>
      </c>
      <c r="H16563" s="5">
        <v>4</v>
      </c>
      <c r="I16563" t="s">
        <v>920</v>
      </c>
      <c r="J16563" s="5">
        <f>VLOOKUP(I16563*1,Crosswalks!$L$3:$M$227,2,FALSE)</f>
        <v>7</v>
      </c>
      <c r="K16563" s="5">
        <f>IF(G16563="Corner",INDEX(Crosswalks!$C$4:$J$16,MATCH(H16563,Crosswalks!$C$4:$C$16,0),J16563+1),"N/A, D2D")</f>
        <v>0.3</v>
      </c>
      <c r="L16563" t="s">
        <v>5960</v>
      </c>
      <c r="M16563" t="s">
        <v>847</v>
      </c>
      <c r="N16563" t="s">
        <v>921</v>
      </c>
      <c r="O16563" t="s">
        <v>966</v>
      </c>
      <c r="P16563">
        <v>-71.07072943</v>
      </c>
      <c r="Q16563">
        <v>42.299926149999997</v>
      </c>
    </row>
    <row r="16564" spans="2:17" x14ac:dyDescent="0.3">
      <c r="B16564" t="s">
        <v>820</v>
      </c>
      <c r="C16564" t="s">
        <v>4445</v>
      </c>
      <c r="D16564" t="s">
        <v>4416</v>
      </c>
      <c r="E16564">
        <v>-71.103639999999999</v>
      </c>
      <c r="F16564">
        <v>42.264859999999999</v>
      </c>
      <c r="G16564" t="s">
        <v>783</v>
      </c>
      <c r="H16564" s="5">
        <v>3</v>
      </c>
      <c r="I16564" t="s">
        <v>1631</v>
      </c>
      <c r="J16564" s="5">
        <f>VLOOKUP(I16564*1,Crosswalks!$L$3:$M$227,2,FALSE)</f>
        <v>3</v>
      </c>
      <c r="K16564" s="5">
        <f>IF(G16564="Corner",INDEX(Crosswalks!$C$4:$J$16,MATCH(H16564,Crosswalks!$C$4:$C$16,0),J16564+1),"N/A, D2D")</f>
        <v>0.5</v>
      </c>
      <c r="L16564" t="s">
        <v>5960</v>
      </c>
      <c r="M16564" t="s">
        <v>847</v>
      </c>
      <c r="N16564" t="s">
        <v>921</v>
      </c>
      <c r="O16564" t="s">
        <v>966</v>
      </c>
      <c r="P16564">
        <v>-71.07072943</v>
      </c>
      <c r="Q16564">
        <v>42.299926149999997</v>
      </c>
    </row>
    <row r="16565" spans="2:17" x14ac:dyDescent="0.3">
      <c r="B16565" t="s">
        <v>4745</v>
      </c>
      <c r="C16565" t="s">
        <v>1931</v>
      </c>
      <c r="D16565" t="s">
        <v>4416</v>
      </c>
      <c r="E16565">
        <v>-71.111549999999994</v>
      </c>
      <c r="F16565">
        <v>42.254840000000002</v>
      </c>
      <c r="G16565" t="s">
        <v>783</v>
      </c>
      <c r="H16565" s="5">
        <v>6</v>
      </c>
      <c r="I16565" t="s">
        <v>4438</v>
      </c>
      <c r="J16565" s="5">
        <f>VLOOKUP(I16565*1,Crosswalks!$L$3:$M$227,2,FALSE)</f>
        <v>2</v>
      </c>
      <c r="K16565" s="5">
        <f>IF(G16565="Corner",INDEX(Crosswalks!$C$4:$J$16,MATCH(H16565,Crosswalks!$C$4:$C$16,0),J16565+1),"N/A, D2D")</f>
        <v>0.5</v>
      </c>
      <c r="L16565" t="s">
        <v>5960</v>
      </c>
      <c r="M16565" t="s">
        <v>847</v>
      </c>
      <c r="N16565" t="s">
        <v>921</v>
      </c>
      <c r="O16565" t="s">
        <v>966</v>
      </c>
      <c r="P16565">
        <v>-71.07072943</v>
      </c>
      <c r="Q16565">
        <v>42.299926149999997</v>
      </c>
    </row>
    <row r="16566" spans="2:17" x14ac:dyDescent="0.3">
      <c r="B16566" t="s">
        <v>1435</v>
      </c>
      <c r="C16566" t="s">
        <v>4440</v>
      </c>
      <c r="D16566" t="s">
        <v>4416</v>
      </c>
      <c r="E16566">
        <v>-71.105180000000004</v>
      </c>
      <c r="F16566">
        <v>42.268770000000004</v>
      </c>
      <c r="G16566" t="s">
        <v>784</v>
      </c>
      <c r="H16566" s="5">
        <v>3</v>
      </c>
      <c r="I16566" t="s">
        <v>1631</v>
      </c>
      <c r="J16566" s="5">
        <f>VLOOKUP(I16566*1,Crosswalks!$L$3:$M$227,2,FALSE)</f>
        <v>3</v>
      </c>
      <c r="K16566" s="5" t="str">
        <f>IF(G16566="Corner",INDEX(Crosswalks!$C$4:$J$16,MATCH(H16566,Crosswalks!$C$4:$C$16,0),J16566+1),"N/A, D2D")</f>
        <v>N/A, D2D</v>
      </c>
      <c r="L16566" t="s">
        <v>5960</v>
      </c>
      <c r="M16566" t="s">
        <v>847</v>
      </c>
      <c r="N16566" t="s">
        <v>921</v>
      </c>
      <c r="O16566" t="s">
        <v>966</v>
      </c>
      <c r="P16566">
        <v>-71.07072943</v>
      </c>
      <c r="Q16566">
        <v>42.299926149999997</v>
      </c>
    </row>
    <row r="16567" spans="2:17" x14ac:dyDescent="0.3">
      <c r="B16567" t="s">
        <v>1007</v>
      </c>
      <c r="C16567" t="s">
        <v>4575</v>
      </c>
      <c r="D16567" t="s">
        <v>4416</v>
      </c>
      <c r="E16567">
        <v>-71.10472</v>
      </c>
      <c r="F16567">
        <v>42.266080000000002</v>
      </c>
      <c r="G16567" t="s">
        <v>784</v>
      </c>
      <c r="H16567" s="5">
        <v>1</v>
      </c>
      <c r="I16567" t="s">
        <v>1631</v>
      </c>
      <c r="J16567" s="5">
        <f>VLOOKUP(I16567*1,Crosswalks!$L$3:$M$227,2,FALSE)</f>
        <v>3</v>
      </c>
      <c r="K16567" s="5" t="str">
        <f>IF(G16567="Corner",INDEX(Crosswalks!$C$4:$J$16,MATCH(H16567,Crosswalks!$C$4:$C$16,0),J16567+1),"N/A, D2D")</f>
        <v>N/A, D2D</v>
      </c>
      <c r="L16567" t="s">
        <v>5960</v>
      </c>
      <c r="M16567" t="s">
        <v>847</v>
      </c>
      <c r="N16567" t="s">
        <v>921</v>
      </c>
      <c r="O16567" t="s">
        <v>966</v>
      </c>
      <c r="P16567">
        <v>-71.07072943</v>
      </c>
      <c r="Q16567">
        <v>42.299926149999997</v>
      </c>
    </row>
    <row r="16568" spans="2:17" x14ac:dyDescent="0.3">
      <c r="B16568" t="s">
        <v>1493</v>
      </c>
      <c r="C16568" t="s">
        <v>4533</v>
      </c>
      <c r="D16568" t="s">
        <v>4416</v>
      </c>
      <c r="E16568">
        <v>-71.110470000000007</v>
      </c>
      <c r="F16568">
        <v>42.266640000000002</v>
      </c>
      <c r="G16568" t="s">
        <v>784</v>
      </c>
      <c r="H16568" s="5">
        <v>4</v>
      </c>
      <c r="I16568" t="s">
        <v>1631</v>
      </c>
      <c r="J16568" s="5">
        <f>VLOOKUP(I16568*1,Crosswalks!$L$3:$M$227,2,FALSE)</f>
        <v>3</v>
      </c>
      <c r="K16568" s="5" t="str">
        <f>IF(G16568="Corner",INDEX(Crosswalks!$C$4:$J$16,MATCH(H16568,Crosswalks!$C$4:$C$16,0),J16568+1),"N/A, D2D")</f>
        <v>N/A, D2D</v>
      </c>
      <c r="L16568" t="s">
        <v>5960</v>
      </c>
      <c r="M16568" t="s">
        <v>847</v>
      </c>
      <c r="N16568" t="s">
        <v>921</v>
      </c>
      <c r="O16568" t="s">
        <v>966</v>
      </c>
      <c r="P16568">
        <v>-71.07072943</v>
      </c>
      <c r="Q16568">
        <v>42.299926149999997</v>
      </c>
    </row>
    <row r="16569" spans="2:17" x14ac:dyDescent="0.3">
      <c r="B16569" t="s">
        <v>1059</v>
      </c>
      <c r="C16569" t="s">
        <v>3916</v>
      </c>
      <c r="D16569" t="s">
        <v>4416</v>
      </c>
      <c r="E16569">
        <v>-71.107900000000001</v>
      </c>
      <c r="F16569">
        <v>42.264249999999997</v>
      </c>
      <c r="G16569" t="s">
        <v>784</v>
      </c>
      <c r="H16569" s="5">
        <v>2</v>
      </c>
      <c r="I16569" t="s">
        <v>1631</v>
      </c>
      <c r="J16569" s="5">
        <f>VLOOKUP(I16569*1,Crosswalks!$L$3:$M$227,2,FALSE)</f>
        <v>3</v>
      </c>
      <c r="K16569" s="5" t="str">
        <f>IF(G16569="Corner",INDEX(Crosswalks!$C$4:$J$16,MATCH(H16569,Crosswalks!$C$4:$C$16,0),J16569+1),"N/A, D2D")</f>
        <v>N/A, D2D</v>
      </c>
      <c r="L16569" t="s">
        <v>5960</v>
      </c>
      <c r="M16569" t="s">
        <v>847</v>
      </c>
      <c r="N16569" t="s">
        <v>921</v>
      </c>
      <c r="O16569" t="s">
        <v>966</v>
      </c>
      <c r="P16569">
        <v>-71.07072943</v>
      </c>
      <c r="Q16569">
        <v>42.299926149999997</v>
      </c>
    </row>
    <row r="16570" spans="2:17" x14ac:dyDescent="0.3">
      <c r="B16570" t="s">
        <v>1216</v>
      </c>
      <c r="C16570" t="s">
        <v>4444</v>
      </c>
      <c r="D16570" t="s">
        <v>4416</v>
      </c>
      <c r="E16570">
        <v>-71.109560000000002</v>
      </c>
      <c r="F16570">
        <v>42.270220000000002</v>
      </c>
      <c r="G16570" t="s">
        <v>784</v>
      </c>
      <c r="H16570" s="5">
        <v>2</v>
      </c>
      <c r="I16570" t="s">
        <v>1631</v>
      </c>
      <c r="J16570" s="5">
        <f>VLOOKUP(I16570*1,Crosswalks!$L$3:$M$227,2,FALSE)</f>
        <v>3</v>
      </c>
      <c r="K16570" s="5" t="str">
        <f>IF(G16570="Corner",INDEX(Crosswalks!$C$4:$J$16,MATCH(H16570,Crosswalks!$C$4:$C$16,0),J16570+1),"N/A, D2D")</f>
        <v>N/A, D2D</v>
      </c>
      <c r="L16570" t="s">
        <v>5960</v>
      </c>
      <c r="M16570" t="s">
        <v>847</v>
      </c>
      <c r="N16570" t="s">
        <v>921</v>
      </c>
      <c r="O16570" t="s">
        <v>966</v>
      </c>
      <c r="P16570">
        <v>-71.07072943</v>
      </c>
      <c r="Q16570">
        <v>42.299926149999997</v>
      </c>
    </row>
    <row r="16571" spans="2:17" x14ac:dyDescent="0.3">
      <c r="B16571" t="s">
        <v>2797</v>
      </c>
      <c r="C16571" t="s">
        <v>4440</v>
      </c>
      <c r="D16571" t="s">
        <v>4416</v>
      </c>
      <c r="E16571">
        <v>-71.105680000000007</v>
      </c>
      <c r="F16571">
        <v>42.267650000000003</v>
      </c>
      <c r="G16571" t="s">
        <v>784</v>
      </c>
      <c r="H16571" s="5">
        <v>2</v>
      </c>
      <c r="I16571" t="s">
        <v>1631</v>
      </c>
      <c r="J16571" s="5">
        <f>VLOOKUP(I16571*1,Crosswalks!$L$3:$M$227,2,FALSE)</f>
        <v>3</v>
      </c>
      <c r="K16571" s="5" t="str">
        <f>IF(G16571="Corner",INDEX(Crosswalks!$C$4:$J$16,MATCH(H16571,Crosswalks!$C$4:$C$16,0),J16571+1),"N/A, D2D")</f>
        <v>N/A, D2D</v>
      </c>
      <c r="L16571" t="s">
        <v>5960</v>
      </c>
      <c r="M16571" t="s">
        <v>847</v>
      </c>
      <c r="N16571" t="s">
        <v>921</v>
      </c>
      <c r="O16571" t="s">
        <v>966</v>
      </c>
      <c r="P16571">
        <v>-71.07072943</v>
      </c>
      <c r="Q16571">
        <v>42.299926149999997</v>
      </c>
    </row>
    <row r="16572" spans="2:17" x14ac:dyDescent="0.3">
      <c r="B16572" t="s">
        <v>1107</v>
      </c>
      <c r="C16572" t="s">
        <v>4698</v>
      </c>
      <c r="D16572" t="s">
        <v>4416</v>
      </c>
      <c r="E16572">
        <v>-71.135670000000005</v>
      </c>
      <c r="F16572">
        <v>42.251289999999997</v>
      </c>
      <c r="G16572" t="s">
        <v>783</v>
      </c>
      <c r="H16572" s="5">
        <v>1</v>
      </c>
      <c r="I16572" t="s">
        <v>4417</v>
      </c>
      <c r="J16572" s="5">
        <f>VLOOKUP(I16572*1,Crosswalks!$L$3:$M$227,2,FALSE)</f>
        <v>3</v>
      </c>
      <c r="K16572" s="5">
        <f>IF(G16572="Corner",INDEX(Crosswalks!$C$4:$J$16,MATCH(H16572,Crosswalks!$C$4:$C$16,0),J16572+1),"N/A, D2D")</f>
        <v>0.4</v>
      </c>
      <c r="L16572" t="s">
        <v>6043</v>
      </c>
      <c r="M16572" t="s">
        <v>847</v>
      </c>
      <c r="N16572" t="s">
        <v>848</v>
      </c>
      <c r="O16572" t="s">
        <v>1574</v>
      </c>
      <c r="P16572">
        <v>-71.123875200000001</v>
      </c>
      <c r="Q16572">
        <v>42.281833900000002</v>
      </c>
    </row>
    <row r="16573" spans="2:17" x14ac:dyDescent="0.3">
      <c r="B16573" t="s">
        <v>4603</v>
      </c>
      <c r="C16573" t="s">
        <v>1931</v>
      </c>
      <c r="D16573" t="s">
        <v>4416</v>
      </c>
      <c r="E16573">
        <v>-71.112049999999996</v>
      </c>
      <c r="F16573">
        <v>42.255540000000003</v>
      </c>
      <c r="G16573" t="s">
        <v>783</v>
      </c>
      <c r="H16573" s="5">
        <v>5</v>
      </c>
      <c r="I16573" t="s">
        <v>4438</v>
      </c>
      <c r="J16573" s="5">
        <f>VLOOKUP(I16573*1,Crosswalks!$L$3:$M$227,2,FALSE)</f>
        <v>2</v>
      </c>
      <c r="K16573" s="5">
        <f>IF(G16573="Corner",INDEX(Crosswalks!$C$4:$J$16,MATCH(H16573,Crosswalks!$C$4:$C$16,0),J16573+1),"N/A, D2D")</f>
        <v>0.5</v>
      </c>
      <c r="L16573" t="s">
        <v>6043</v>
      </c>
      <c r="M16573" t="s">
        <v>847</v>
      </c>
      <c r="N16573" t="s">
        <v>848</v>
      </c>
      <c r="O16573" t="s">
        <v>1574</v>
      </c>
      <c r="P16573">
        <v>-71.123875200000001</v>
      </c>
      <c r="Q16573">
        <v>42.281833900000002</v>
      </c>
    </row>
    <row r="16574" spans="2:17" x14ac:dyDescent="0.3">
      <c r="B16574" t="s">
        <v>1406</v>
      </c>
      <c r="C16574" t="s">
        <v>4679</v>
      </c>
      <c r="D16574" t="s">
        <v>4416</v>
      </c>
      <c r="E16574">
        <v>-71.135254000000003</v>
      </c>
      <c r="F16574">
        <v>42.249459999999999</v>
      </c>
      <c r="G16574" t="s">
        <v>783</v>
      </c>
      <c r="H16574" s="5">
        <v>3</v>
      </c>
      <c r="I16574" t="s">
        <v>4417</v>
      </c>
      <c r="J16574" s="5">
        <f>VLOOKUP(I16574*1,Crosswalks!$L$3:$M$227,2,FALSE)</f>
        <v>3</v>
      </c>
      <c r="K16574" s="5">
        <f>IF(G16574="Corner",INDEX(Crosswalks!$C$4:$J$16,MATCH(H16574,Crosswalks!$C$4:$C$16,0),J16574+1),"N/A, D2D")</f>
        <v>0.5</v>
      </c>
      <c r="L16574" t="s">
        <v>6043</v>
      </c>
      <c r="M16574" t="s">
        <v>847</v>
      </c>
      <c r="N16574" t="s">
        <v>848</v>
      </c>
      <c r="O16574" t="s">
        <v>1574</v>
      </c>
      <c r="P16574">
        <v>-71.123875200000001</v>
      </c>
      <c r="Q16574">
        <v>42.281833900000002</v>
      </c>
    </row>
    <row r="16575" spans="2:17" x14ac:dyDescent="0.3">
      <c r="B16575" t="s">
        <v>911</v>
      </c>
      <c r="C16575" t="s">
        <v>4434</v>
      </c>
      <c r="D16575" t="s">
        <v>4416</v>
      </c>
      <c r="E16575">
        <v>-71.108949999999993</v>
      </c>
      <c r="F16575">
        <v>42.269539999999999</v>
      </c>
      <c r="G16575" t="s">
        <v>783</v>
      </c>
      <c r="H16575" s="5">
        <v>5</v>
      </c>
      <c r="I16575" t="s">
        <v>1631</v>
      </c>
      <c r="J16575" s="5">
        <f>VLOOKUP(I16575*1,Crosswalks!$L$3:$M$227,2,FALSE)</f>
        <v>3</v>
      </c>
      <c r="K16575" s="5">
        <f>IF(G16575="Corner",INDEX(Crosswalks!$C$4:$J$16,MATCH(H16575,Crosswalks!$C$4:$C$16,0),J16575+1),"N/A, D2D")</f>
        <v>0.5</v>
      </c>
      <c r="L16575" t="s">
        <v>6043</v>
      </c>
      <c r="M16575" t="s">
        <v>847</v>
      </c>
      <c r="N16575" t="s">
        <v>848</v>
      </c>
      <c r="O16575" t="s">
        <v>1574</v>
      </c>
      <c r="P16575">
        <v>-71.123875200000001</v>
      </c>
      <c r="Q16575">
        <v>42.281833900000002</v>
      </c>
    </row>
    <row r="16576" spans="2:17" x14ac:dyDescent="0.3">
      <c r="B16576" t="s">
        <v>853</v>
      </c>
      <c r="C16576" t="s">
        <v>4520</v>
      </c>
      <c r="D16576" t="s">
        <v>4416</v>
      </c>
      <c r="E16576">
        <v>-71.130880000000005</v>
      </c>
      <c r="F16576">
        <v>42.235109999999999</v>
      </c>
      <c r="G16576" t="s">
        <v>783</v>
      </c>
      <c r="H16576" s="5">
        <v>6</v>
      </c>
      <c r="I16576" t="s">
        <v>4521</v>
      </c>
      <c r="J16576" s="5">
        <f>VLOOKUP(I16576*1,Crosswalks!$L$3:$M$227,2,FALSE)</f>
        <v>3</v>
      </c>
      <c r="K16576" s="5">
        <f>IF(G16576="Corner",INDEX(Crosswalks!$C$4:$J$16,MATCH(H16576,Crosswalks!$C$4:$C$16,0),J16576+1),"N/A, D2D")</f>
        <v>0.5</v>
      </c>
      <c r="L16576" t="s">
        <v>6043</v>
      </c>
      <c r="M16576" t="s">
        <v>847</v>
      </c>
      <c r="N16576" t="s">
        <v>848</v>
      </c>
      <c r="O16576" t="s">
        <v>1574</v>
      </c>
      <c r="P16576">
        <v>-71.123875200000001</v>
      </c>
      <c r="Q16576">
        <v>42.281833900000002</v>
      </c>
    </row>
    <row r="16577" spans="2:17" x14ac:dyDescent="0.3">
      <c r="B16577" t="s">
        <v>1721</v>
      </c>
      <c r="C16577" t="s">
        <v>4533</v>
      </c>
      <c r="D16577" t="s">
        <v>4416</v>
      </c>
      <c r="E16577">
        <v>-71.109094999999996</v>
      </c>
      <c r="F16577">
        <v>42.263877000000001</v>
      </c>
      <c r="G16577" t="s">
        <v>783</v>
      </c>
      <c r="H16577" s="5">
        <v>6</v>
      </c>
      <c r="I16577" t="s">
        <v>1631</v>
      </c>
      <c r="J16577" s="5">
        <f>VLOOKUP(I16577*1,Crosswalks!$L$3:$M$227,2,FALSE)</f>
        <v>3</v>
      </c>
      <c r="K16577" s="5">
        <f>IF(G16577="Corner",INDEX(Crosswalks!$C$4:$J$16,MATCH(H16577,Crosswalks!$C$4:$C$16,0),J16577+1),"N/A, D2D")</f>
        <v>0.5</v>
      </c>
      <c r="L16577" t="s">
        <v>6043</v>
      </c>
      <c r="M16577" t="s">
        <v>847</v>
      </c>
      <c r="N16577" t="s">
        <v>848</v>
      </c>
      <c r="O16577" t="s">
        <v>1574</v>
      </c>
      <c r="P16577">
        <v>-71.123875200000001</v>
      </c>
      <c r="Q16577">
        <v>42.281833900000002</v>
      </c>
    </row>
    <row r="16578" spans="2:17" x14ac:dyDescent="0.3">
      <c r="B16578" t="s">
        <v>1343</v>
      </c>
      <c r="C16578" t="s">
        <v>4551</v>
      </c>
      <c r="D16578" t="s">
        <v>4416</v>
      </c>
      <c r="E16578">
        <v>-71.134960000000007</v>
      </c>
      <c r="F16578">
        <v>42.250770000000003</v>
      </c>
      <c r="G16578" t="s">
        <v>783</v>
      </c>
      <c r="H16578" s="5">
        <v>6</v>
      </c>
      <c r="I16578" t="s">
        <v>4417</v>
      </c>
      <c r="J16578" s="5">
        <f>VLOOKUP(I16578*1,Crosswalks!$L$3:$M$227,2,FALSE)</f>
        <v>3</v>
      </c>
      <c r="K16578" s="5">
        <f>IF(G16578="Corner",INDEX(Crosswalks!$C$4:$J$16,MATCH(H16578,Crosswalks!$C$4:$C$16,0),J16578+1),"N/A, D2D")</f>
        <v>0.5</v>
      </c>
      <c r="L16578" t="s">
        <v>6043</v>
      </c>
      <c r="M16578" t="s">
        <v>847</v>
      </c>
      <c r="N16578" t="s">
        <v>848</v>
      </c>
      <c r="O16578" t="s">
        <v>1574</v>
      </c>
      <c r="P16578">
        <v>-71.123875200000001</v>
      </c>
      <c r="Q16578">
        <v>42.281833900000002</v>
      </c>
    </row>
    <row r="16579" spans="2:17" x14ac:dyDescent="0.3">
      <c r="B16579" t="s">
        <v>1491</v>
      </c>
      <c r="C16579" t="s">
        <v>4622</v>
      </c>
      <c r="D16579" t="s">
        <v>4416</v>
      </c>
      <c r="E16579">
        <v>-71.110116000000005</v>
      </c>
      <c r="F16579">
        <v>42.263767999999999</v>
      </c>
      <c r="G16579" t="s">
        <v>783</v>
      </c>
      <c r="H16579" s="5">
        <v>2</v>
      </c>
      <c r="I16579" t="s">
        <v>4456</v>
      </c>
      <c r="J16579" s="5">
        <f>VLOOKUP(I16579*1,Crosswalks!$L$3:$M$227,2,FALSE)</f>
        <v>6</v>
      </c>
      <c r="K16579" s="5">
        <f>IF(G16579="Corner",INDEX(Crosswalks!$C$4:$J$16,MATCH(H16579,Crosswalks!$C$4:$C$16,0),J16579+1),"N/A, D2D")</f>
        <v>0.3</v>
      </c>
      <c r="L16579" t="s">
        <v>6043</v>
      </c>
      <c r="M16579" t="s">
        <v>847</v>
      </c>
      <c r="N16579" t="s">
        <v>848</v>
      </c>
      <c r="O16579" t="s">
        <v>1574</v>
      </c>
      <c r="P16579">
        <v>-71.123875200000001</v>
      </c>
      <c r="Q16579">
        <v>42.281833900000002</v>
      </c>
    </row>
    <row r="16580" spans="2:17" x14ac:dyDescent="0.3">
      <c r="B16580" t="s">
        <v>2291</v>
      </c>
      <c r="C16580" t="s">
        <v>4567</v>
      </c>
      <c r="D16580" t="s">
        <v>4416</v>
      </c>
      <c r="E16580">
        <v>-71.129140000000007</v>
      </c>
      <c r="F16580">
        <v>42.236649999999997</v>
      </c>
      <c r="G16580" t="s">
        <v>783</v>
      </c>
      <c r="H16580" s="5">
        <v>5</v>
      </c>
      <c r="I16580" t="s">
        <v>4521</v>
      </c>
      <c r="J16580" s="5">
        <f>VLOOKUP(I16580*1,Crosswalks!$L$3:$M$227,2,FALSE)</f>
        <v>3</v>
      </c>
      <c r="K16580" s="5">
        <f>IF(G16580="Corner",INDEX(Crosswalks!$C$4:$J$16,MATCH(H16580,Crosswalks!$C$4:$C$16,0),J16580+1),"N/A, D2D")</f>
        <v>0.5</v>
      </c>
      <c r="L16580" t="s">
        <v>6043</v>
      </c>
      <c r="M16580" t="s">
        <v>847</v>
      </c>
      <c r="N16580" t="s">
        <v>848</v>
      </c>
      <c r="O16580" t="s">
        <v>1574</v>
      </c>
      <c r="P16580">
        <v>-71.123875200000001</v>
      </c>
      <c r="Q16580">
        <v>42.281833900000002</v>
      </c>
    </row>
    <row r="16581" spans="2:17" x14ac:dyDescent="0.3">
      <c r="B16581" t="s">
        <v>4746</v>
      </c>
      <c r="C16581" t="s">
        <v>4533</v>
      </c>
      <c r="D16581" t="s">
        <v>4416</v>
      </c>
      <c r="E16581">
        <v>-71.109589999999997</v>
      </c>
      <c r="F16581">
        <v>42.263829999999999</v>
      </c>
      <c r="G16581" t="s">
        <v>783</v>
      </c>
      <c r="H16581" s="5">
        <v>6</v>
      </c>
      <c r="I16581" t="s">
        <v>4456</v>
      </c>
      <c r="J16581" s="5">
        <f>VLOOKUP(I16581*1,Crosswalks!$L$3:$M$227,2,FALSE)</f>
        <v>6</v>
      </c>
      <c r="K16581" s="5">
        <f>IF(G16581="Corner",INDEX(Crosswalks!$C$4:$J$16,MATCH(H16581,Crosswalks!$C$4:$C$16,0),J16581+1),"N/A, D2D")</f>
        <v>0.4</v>
      </c>
      <c r="L16581" t="s">
        <v>6043</v>
      </c>
      <c r="M16581" t="s">
        <v>847</v>
      </c>
      <c r="N16581" t="s">
        <v>848</v>
      </c>
      <c r="O16581" t="s">
        <v>1574</v>
      </c>
      <c r="P16581">
        <v>-71.123875200000001</v>
      </c>
      <c r="Q16581">
        <v>42.281833900000002</v>
      </c>
    </row>
    <row r="16582" spans="2:17" x14ac:dyDescent="0.3">
      <c r="B16582" t="s">
        <v>1006</v>
      </c>
      <c r="C16582" t="s">
        <v>2879</v>
      </c>
      <c r="D16582" t="s">
        <v>4416</v>
      </c>
      <c r="E16582">
        <v>-71.109583999999998</v>
      </c>
      <c r="F16582">
        <v>42.268141999999997</v>
      </c>
      <c r="G16582" t="s">
        <v>783</v>
      </c>
      <c r="H16582" s="5">
        <v>3</v>
      </c>
      <c r="I16582" t="s">
        <v>1631</v>
      </c>
      <c r="J16582" s="5">
        <f>VLOOKUP(I16582*1,Crosswalks!$L$3:$M$227,2,FALSE)</f>
        <v>3</v>
      </c>
      <c r="K16582" s="5">
        <f>IF(G16582="Corner",INDEX(Crosswalks!$C$4:$J$16,MATCH(H16582,Crosswalks!$C$4:$C$16,0),J16582+1),"N/A, D2D")</f>
        <v>0.5</v>
      </c>
      <c r="L16582" t="s">
        <v>6043</v>
      </c>
      <c r="M16582" t="s">
        <v>847</v>
      </c>
      <c r="N16582" t="s">
        <v>848</v>
      </c>
      <c r="O16582" t="s">
        <v>1574</v>
      </c>
      <c r="P16582">
        <v>-71.123875200000001</v>
      </c>
      <c r="Q16582">
        <v>42.281833900000002</v>
      </c>
    </row>
    <row r="16583" spans="2:17" x14ac:dyDescent="0.3">
      <c r="B16583" t="s">
        <v>826</v>
      </c>
      <c r="C16583" t="s">
        <v>4605</v>
      </c>
      <c r="D16583" t="s">
        <v>4416</v>
      </c>
      <c r="E16583">
        <v>-71.110519999999994</v>
      </c>
      <c r="F16583">
        <v>42.25497</v>
      </c>
      <c r="G16583" t="s">
        <v>783</v>
      </c>
      <c r="H16583" s="5">
        <v>3</v>
      </c>
      <c r="I16583" t="s">
        <v>4438</v>
      </c>
      <c r="J16583" s="5">
        <f>VLOOKUP(I16583*1,Crosswalks!$L$3:$M$227,2,FALSE)</f>
        <v>2</v>
      </c>
      <c r="K16583" s="5">
        <f>IF(G16583="Corner",INDEX(Crosswalks!$C$4:$J$16,MATCH(H16583,Crosswalks!$C$4:$C$16,0),J16583+1),"N/A, D2D")</f>
        <v>0.5</v>
      </c>
      <c r="L16583" t="s">
        <v>6043</v>
      </c>
      <c r="M16583" t="s">
        <v>847</v>
      </c>
      <c r="N16583" t="s">
        <v>848</v>
      </c>
      <c r="O16583" t="s">
        <v>1574</v>
      </c>
      <c r="P16583">
        <v>-71.123875200000001</v>
      </c>
      <c r="Q16583">
        <v>42.281833900000002</v>
      </c>
    </row>
    <row r="16584" spans="2:17" x14ac:dyDescent="0.3">
      <c r="B16584" t="s">
        <v>842</v>
      </c>
      <c r="C16584" t="s">
        <v>4545</v>
      </c>
      <c r="D16584" t="s">
        <v>4416</v>
      </c>
      <c r="E16584">
        <v>-71.125960000000006</v>
      </c>
      <c r="F16584">
        <v>42.236319999999999</v>
      </c>
      <c r="G16584" t="s">
        <v>783</v>
      </c>
      <c r="H16584" s="5">
        <v>6</v>
      </c>
      <c r="I16584" t="s">
        <v>4521</v>
      </c>
      <c r="J16584" s="5">
        <f>VLOOKUP(I16584*1,Crosswalks!$L$3:$M$227,2,FALSE)</f>
        <v>3</v>
      </c>
      <c r="K16584" s="5">
        <f>IF(G16584="Corner",INDEX(Crosswalks!$C$4:$J$16,MATCH(H16584,Crosswalks!$C$4:$C$16,0),J16584+1),"N/A, D2D")</f>
        <v>0.5</v>
      </c>
      <c r="L16584" t="s">
        <v>6043</v>
      </c>
      <c r="M16584" t="s">
        <v>847</v>
      </c>
      <c r="N16584" t="s">
        <v>848</v>
      </c>
      <c r="O16584" t="s">
        <v>1574</v>
      </c>
      <c r="P16584">
        <v>-71.123875200000001</v>
      </c>
      <c r="Q16584">
        <v>42.281833900000002</v>
      </c>
    </row>
    <row r="16585" spans="2:17" x14ac:dyDescent="0.3">
      <c r="B16585" t="s">
        <v>4747</v>
      </c>
      <c r="C16585" t="s">
        <v>1637</v>
      </c>
      <c r="D16585" t="s">
        <v>4416</v>
      </c>
      <c r="E16585">
        <v>-71.133210000000005</v>
      </c>
      <c r="F16585">
        <v>42.23498</v>
      </c>
      <c r="G16585" t="s">
        <v>783</v>
      </c>
      <c r="H16585" s="5">
        <v>3</v>
      </c>
      <c r="I16585" t="s">
        <v>4521</v>
      </c>
      <c r="J16585" s="5">
        <f>VLOOKUP(I16585*1,Crosswalks!$L$3:$M$227,2,FALSE)</f>
        <v>3</v>
      </c>
      <c r="K16585" s="5">
        <f>IF(G16585="Corner",INDEX(Crosswalks!$C$4:$J$16,MATCH(H16585,Crosswalks!$C$4:$C$16,0),J16585+1),"N/A, D2D")</f>
        <v>0.5</v>
      </c>
      <c r="L16585" t="s">
        <v>6043</v>
      </c>
      <c r="M16585" t="s">
        <v>847</v>
      </c>
      <c r="N16585" t="s">
        <v>848</v>
      </c>
      <c r="O16585" t="s">
        <v>1574</v>
      </c>
      <c r="P16585">
        <v>-71.123875200000001</v>
      </c>
      <c r="Q16585">
        <v>42.281833900000002</v>
      </c>
    </row>
    <row r="16586" spans="2:17" x14ac:dyDescent="0.3">
      <c r="B16586" t="s">
        <v>1018</v>
      </c>
      <c r="C16586" t="s">
        <v>4670</v>
      </c>
      <c r="D16586" t="s">
        <v>4416</v>
      </c>
      <c r="E16586">
        <v>-71.108959999999996</v>
      </c>
      <c r="F16586">
        <v>42.264360000000003</v>
      </c>
      <c r="G16586" t="s">
        <v>783</v>
      </c>
      <c r="H16586" s="5">
        <v>1</v>
      </c>
      <c r="I16586" t="s">
        <v>1631</v>
      </c>
      <c r="J16586" s="5">
        <f>VLOOKUP(I16586*1,Crosswalks!$L$3:$M$227,2,FALSE)</f>
        <v>3</v>
      </c>
      <c r="K16586" s="5">
        <f>IF(G16586="Corner",INDEX(Crosswalks!$C$4:$J$16,MATCH(H16586,Crosswalks!$C$4:$C$16,0),J16586+1),"N/A, D2D")</f>
        <v>0.4</v>
      </c>
      <c r="L16586" t="s">
        <v>6043</v>
      </c>
      <c r="M16586" t="s">
        <v>847</v>
      </c>
      <c r="N16586" t="s">
        <v>848</v>
      </c>
      <c r="O16586" t="s">
        <v>1574</v>
      </c>
      <c r="P16586">
        <v>-71.123875200000001</v>
      </c>
      <c r="Q16586">
        <v>42.281833900000002</v>
      </c>
    </row>
    <row r="16587" spans="2:17" x14ac:dyDescent="0.3">
      <c r="B16587" t="s">
        <v>939</v>
      </c>
      <c r="C16587" t="s">
        <v>4551</v>
      </c>
      <c r="D16587" t="s">
        <v>4416</v>
      </c>
      <c r="E16587">
        <v>-71.135490000000004</v>
      </c>
      <c r="F16587">
        <v>42.250799999999998</v>
      </c>
      <c r="G16587" t="s">
        <v>783</v>
      </c>
      <c r="H16587" s="5">
        <v>5</v>
      </c>
      <c r="I16587" t="s">
        <v>4417</v>
      </c>
      <c r="J16587" s="5">
        <f>VLOOKUP(I16587*1,Crosswalks!$L$3:$M$227,2,FALSE)</f>
        <v>3</v>
      </c>
      <c r="K16587" s="5">
        <f>IF(G16587="Corner",INDEX(Crosswalks!$C$4:$J$16,MATCH(H16587,Crosswalks!$C$4:$C$16,0),J16587+1),"N/A, D2D")</f>
        <v>0.5</v>
      </c>
      <c r="L16587" t="s">
        <v>6043</v>
      </c>
      <c r="M16587" t="s">
        <v>847</v>
      </c>
      <c r="N16587" t="s">
        <v>848</v>
      </c>
      <c r="O16587" t="s">
        <v>1574</v>
      </c>
      <c r="P16587">
        <v>-71.123875200000001</v>
      </c>
      <c r="Q16587">
        <v>42.281833900000002</v>
      </c>
    </row>
    <row r="16588" spans="2:17" x14ac:dyDescent="0.3">
      <c r="B16588" t="s">
        <v>1254</v>
      </c>
      <c r="C16588" t="s">
        <v>4574</v>
      </c>
      <c r="D16588" t="s">
        <v>4416</v>
      </c>
      <c r="E16588">
        <v>-71.113579999999999</v>
      </c>
      <c r="F16588">
        <v>42.248570000000001</v>
      </c>
      <c r="G16588" t="s">
        <v>783</v>
      </c>
      <c r="H16588" s="5">
        <v>4</v>
      </c>
      <c r="I16588" t="s">
        <v>4438</v>
      </c>
      <c r="J16588" s="5">
        <f>VLOOKUP(I16588*1,Crosswalks!$L$3:$M$227,2,FALSE)</f>
        <v>2</v>
      </c>
      <c r="K16588" s="5">
        <f>IF(G16588="Corner",INDEX(Crosswalks!$C$4:$J$16,MATCH(H16588,Crosswalks!$C$4:$C$16,0),J16588+1),"N/A, D2D")</f>
        <v>0.5</v>
      </c>
      <c r="L16588" t="s">
        <v>6043</v>
      </c>
      <c r="M16588" t="s">
        <v>847</v>
      </c>
      <c r="N16588" t="s">
        <v>848</v>
      </c>
      <c r="O16588" t="s">
        <v>1574</v>
      </c>
      <c r="P16588">
        <v>-71.123875200000001</v>
      </c>
      <c r="Q16588">
        <v>42.281833900000002</v>
      </c>
    </row>
    <row r="16589" spans="2:17" x14ac:dyDescent="0.3">
      <c r="B16589" t="s">
        <v>1245</v>
      </c>
      <c r="C16589" t="s">
        <v>4461</v>
      </c>
      <c r="D16589" t="s">
        <v>4416</v>
      </c>
      <c r="E16589">
        <v>-71.115170000000006</v>
      </c>
      <c r="F16589">
        <v>42.245710000000003</v>
      </c>
      <c r="G16589" t="s">
        <v>783</v>
      </c>
      <c r="H16589" s="5">
        <v>4</v>
      </c>
      <c r="I16589" t="s">
        <v>4438</v>
      </c>
      <c r="J16589" s="5">
        <f>VLOOKUP(I16589*1,Crosswalks!$L$3:$M$227,2,FALSE)</f>
        <v>2</v>
      </c>
      <c r="K16589" s="5">
        <f>IF(G16589="Corner",INDEX(Crosswalks!$C$4:$J$16,MATCH(H16589,Crosswalks!$C$4:$C$16,0),J16589+1),"N/A, D2D")</f>
        <v>0.5</v>
      </c>
      <c r="L16589" t="s">
        <v>6043</v>
      </c>
      <c r="M16589" t="s">
        <v>847</v>
      </c>
      <c r="N16589" t="s">
        <v>848</v>
      </c>
      <c r="O16589" t="s">
        <v>1574</v>
      </c>
      <c r="P16589">
        <v>-71.123875200000001</v>
      </c>
      <c r="Q16589">
        <v>42.281833900000002</v>
      </c>
    </row>
    <row r="16590" spans="2:17" x14ac:dyDescent="0.3">
      <c r="B16590" t="s">
        <v>816</v>
      </c>
      <c r="C16590" t="s">
        <v>4731</v>
      </c>
      <c r="D16590" t="s">
        <v>4416</v>
      </c>
      <c r="E16590">
        <v>-71.11439</v>
      </c>
      <c r="F16590">
        <v>42.246780000000001</v>
      </c>
      <c r="G16590" t="s">
        <v>783</v>
      </c>
      <c r="H16590" s="5">
        <v>6</v>
      </c>
      <c r="I16590" t="s">
        <v>4438</v>
      </c>
      <c r="J16590" s="5">
        <f>VLOOKUP(I16590*1,Crosswalks!$L$3:$M$227,2,FALSE)</f>
        <v>2</v>
      </c>
      <c r="K16590" s="5">
        <f>IF(G16590="Corner",INDEX(Crosswalks!$C$4:$J$16,MATCH(H16590,Crosswalks!$C$4:$C$16,0),J16590+1),"N/A, D2D")</f>
        <v>0.5</v>
      </c>
      <c r="L16590" t="s">
        <v>6043</v>
      </c>
      <c r="M16590" t="s">
        <v>847</v>
      </c>
      <c r="N16590" t="s">
        <v>848</v>
      </c>
      <c r="O16590" t="s">
        <v>1574</v>
      </c>
      <c r="P16590">
        <v>-71.123875200000001</v>
      </c>
      <c r="Q16590">
        <v>42.281833900000002</v>
      </c>
    </row>
    <row r="16591" spans="2:17" x14ac:dyDescent="0.3">
      <c r="B16591" t="s">
        <v>994</v>
      </c>
      <c r="C16591" t="s">
        <v>4551</v>
      </c>
      <c r="D16591" t="s">
        <v>4416</v>
      </c>
      <c r="E16591">
        <v>-71.135580000000004</v>
      </c>
      <c r="F16591">
        <v>42.250030000000002</v>
      </c>
      <c r="G16591" t="s">
        <v>783</v>
      </c>
      <c r="H16591" s="5">
        <v>6</v>
      </c>
      <c r="I16591" t="s">
        <v>4417</v>
      </c>
      <c r="J16591" s="5">
        <f>VLOOKUP(I16591*1,Crosswalks!$L$3:$M$227,2,FALSE)</f>
        <v>3</v>
      </c>
      <c r="K16591" s="5">
        <f>IF(G16591="Corner",INDEX(Crosswalks!$C$4:$J$16,MATCH(H16591,Crosswalks!$C$4:$C$16,0),J16591+1),"N/A, D2D")</f>
        <v>0.5</v>
      </c>
      <c r="L16591" t="s">
        <v>6043</v>
      </c>
      <c r="M16591" t="s">
        <v>847</v>
      </c>
      <c r="N16591" t="s">
        <v>848</v>
      </c>
      <c r="O16591" t="s">
        <v>1574</v>
      </c>
      <c r="P16591">
        <v>-71.123875200000001</v>
      </c>
      <c r="Q16591">
        <v>42.281833900000002</v>
      </c>
    </row>
    <row r="16592" spans="2:17" x14ac:dyDescent="0.3">
      <c r="B16592" t="s">
        <v>911</v>
      </c>
      <c r="C16592" t="s">
        <v>3862</v>
      </c>
      <c r="D16592" t="s">
        <v>4416</v>
      </c>
      <c r="E16592">
        <v>-71.130859999999998</v>
      </c>
      <c r="F16592">
        <v>42.234220000000001</v>
      </c>
      <c r="G16592" t="s">
        <v>783</v>
      </c>
      <c r="H16592" s="5">
        <v>2</v>
      </c>
      <c r="I16592" t="s">
        <v>4521</v>
      </c>
      <c r="J16592" s="5">
        <f>VLOOKUP(I16592*1,Crosswalks!$L$3:$M$227,2,FALSE)</f>
        <v>3</v>
      </c>
      <c r="K16592" s="5">
        <f>IF(G16592="Corner",INDEX(Crosswalks!$C$4:$J$16,MATCH(H16592,Crosswalks!$C$4:$C$16,0),J16592+1),"N/A, D2D")</f>
        <v>0.4</v>
      </c>
      <c r="L16592" t="s">
        <v>6043</v>
      </c>
      <c r="M16592" t="s">
        <v>847</v>
      </c>
      <c r="N16592" t="s">
        <v>848</v>
      </c>
      <c r="O16592" t="s">
        <v>1574</v>
      </c>
      <c r="P16592">
        <v>-71.123875200000001</v>
      </c>
      <c r="Q16592">
        <v>42.281833900000002</v>
      </c>
    </row>
    <row r="16593" spans="2:17" x14ac:dyDescent="0.3">
      <c r="B16593" t="s">
        <v>1006</v>
      </c>
      <c r="C16593" t="s">
        <v>4453</v>
      </c>
      <c r="D16593" t="s">
        <v>4416</v>
      </c>
      <c r="E16593">
        <v>-71.108490000000003</v>
      </c>
      <c r="F16593">
        <v>42.26858</v>
      </c>
      <c r="G16593" t="s">
        <v>783</v>
      </c>
      <c r="H16593" s="5">
        <v>1</v>
      </c>
      <c r="I16593" t="s">
        <v>1631</v>
      </c>
      <c r="J16593" s="5">
        <f>VLOOKUP(I16593*1,Crosswalks!$L$3:$M$227,2,FALSE)</f>
        <v>3</v>
      </c>
      <c r="K16593" s="5">
        <f>IF(G16593="Corner",INDEX(Crosswalks!$C$4:$J$16,MATCH(H16593,Crosswalks!$C$4:$C$16,0),J16593+1),"N/A, D2D")</f>
        <v>0.4</v>
      </c>
      <c r="L16593" t="s">
        <v>6043</v>
      </c>
      <c r="M16593" t="s">
        <v>847</v>
      </c>
      <c r="N16593" t="s">
        <v>848</v>
      </c>
      <c r="O16593" t="s">
        <v>1574</v>
      </c>
      <c r="P16593">
        <v>-71.123875200000001</v>
      </c>
      <c r="Q16593">
        <v>42.281833900000002</v>
      </c>
    </row>
    <row r="16594" spans="2:17" x14ac:dyDescent="0.3">
      <c r="B16594" t="s">
        <v>1084</v>
      </c>
      <c r="C16594" t="s">
        <v>4444</v>
      </c>
      <c r="D16594" t="s">
        <v>4416</v>
      </c>
      <c r="E16594">
        <v>-71.108279999999993</v>
      </c>
      <c r="F16594">
        <v>42.269500000000001</v>
      </c>
      <c r="G16594" t="s">
        <v>783</v>
      </c>
      <c r="H16594" s="5">
        <v>6</v>
      </c>
      <c r="I16594" t="s">
        <v>1631</v>
      </c>
      <c r="J16594" s="5">
        <f>VLOOKUP(I16594*1,Crosswalks!$L$3:$M$227,2,FALSE)</f>
        <v>3</v>
      </c>
      <c r="K16594" s="5">
        <f>IF(G16594="Corner",INDEX(Crosswalks!$C$4:$J$16,MATCH(H16594,Crosswalks!$C$4:$C$16,0),J16594+1),"N/A, D2D")</f>
        <v>0.5</v>
      </c>
      <c r="L16594" t="s">
        <v>6043</v>
      </c>
      <c r="M16594" t="s">
        <v>847</v>
      </c>
      <c r="N16594" t="s">
        <v>848</v>
      </c>
      <c r="O16594" t="s">
        <v>1574</v>
      </c>
      <c r="P16594">
        <v>-71.123875200000001</v>
      </c>
      <c r="Q16594">
        <v>42.281833900000002</v>
      </c>
    </row>
    <row r="16595" spans="2:17" x14ac:dyDescent="0.3">
      <c r="B16595" t="s">
        <v>1011</v>
      </c>
      <c r="C16595" t="s">
        <v>4704</v>
      </c>
      <c r="D16595" t="s">
        <v>4416</v>
      </c>
      <c r="E16595">
        <v>-71.111624000000006</v>
      </c>
      <c r="F16595">
        <v>42.256971999999998</v>
      </c>
      <c r="G16595" t="s">
        <v>783</v>
      </c>
      <c r="H16595" s="5">
        <v>2</v>
      </c>
      <c r="I16595" t="s">
        <v>4438</v>
      </c>
      <c r="J16595" s="5">
        <f>VLOOKUP(I16595*1,Crosswalks!$L$3:$M$227,2,FALSE)</f>
        <v>2</v>
      </c>
      <c r="K16595" s="5">
        <f>IF(G16595="Corner",INDEX(Crosswalks!$C$4:$J$16,MATCH(H16595,Crosswalks!$C$4:$C$16,0),J16595+1),"N/A, D2D")</f>
        <v>0.4</v>
      </c>
      <c r="L16595" t="s">
        <v>6043</v>
      </c>
      <c r="M16595" t="s">
        <v>847</v>
      </c>
      <c r="N16595" t="s">
        <v>848</v>
      </c>
      <c r="O16595" t="s">
        <v>1574</v>
      </c>
      <c r="P16595">
        <v>-71.123875200000001</v>
      </c>
      <c r="Q16595">
        <v>42.281833900000002</v>
      </c>
    </row>
    <row r="16596" spans="2:17" x14ac:dyDescent="0.3">
      <c r="B16596" t="s">
        <v>897</v>
      </c>
      <c r="C16596" t="s">
        <v>2778</v>
      </c>
      <c r="D16596" t="s">
        <v>4416</v>
      </c>
      <c r="E16596">
        <v>-71.110209999999995</v>
      </c>
      <c r="F16596">
        <v>42.262720000000002</v>
      </c>
      <c r="G16596" t="s">
        <v>783</v>
      </c>
      <c r="H16596" s="5">
        <v>5</v>
      </c>
      <c r="I16596" t="s">
        <v>4456</v>
      </c>
      <c r="J16596" s="5">
        <f>VLOOKUP(I16596*1,Crosswalks!$L$3:$M$227,2,FALSE)</f>
        <v>6</v>
      </c>
      <c r="K16596" s="5">
        <f>IF(G16596="Corner",INDEX(Crosswalks!$C$4:$J$16,MATCH(H16596,Crosswalks!$C$4:$C$16,0),J16596+1),"N/A, D2D")</f>
        <v>0.4</v>
      </c>
      <c r="L16596" t="s">
        <v>6043</v>
      </c>
      <c r="M16596" t="s">
        <v>847</v>
      </c>
      <c r="N16596" t="s">
        <v>848</v>
      </c>
      <c r="O16596" t="s">
        <v>1574</v>
      </c>
      <c r="P16596">
        <v>-71.123875200000001</v>
      </c>
      <c r="Q16596">
        <v>42.281833900000002</v>
      </c>
    </row>
    <row r="16597" spans="2:17" x14ac:dyDescent="0.3">
      <c r="B16597" t="s">
        <v>1505</v>
      </c>
      <c r="C16597" t="s">
        <v>4567</v>
      </c>
      <c r="D16597" t="s">
        <v>4416</v>
      </c>
      <c r="E16597">
        <v>-71.127679999999998</v>
      </c>
      <c r="F16597">
        <v>42.236449999999998</v>
      </c>
      <c r="G16597" t="s">
        <v>783</v>
      </c>
      <c r="H16597" s="5">
        <v>2</v>
      </c>
      <c r="I16597" t="s">
        <v>4521</v>
      </c>
      <c r="J16597" s="5">
        <f>VLOOKUP(I16597*1,Crosswalks!$L$3:$M$227,2,FALSE)</f>
        <v>3</v>
      </c>
      <c r="K16597" s="5">
        <f>IF(G16597="Corner",INDEX(Crosswalks!$C$4:$J$16,MATCH(H16597,Crosswalks!$C$4:$C$16,0),J16597+1),"N/A, D2D")</f>
        <v>0.4</v>
      </c>
      <c r="L16597" t="s">
        <v>6043</v>
      </c>
      <c r="M16597" t="s">
        <v>847</v>
      </c>
      <c r="N16597" t="s">
        <v>848</v>
      </c>
      <c r="O16597" t="s">
        <v>1574</v>
      </c>
      <c r="P16597">
        <v>-71.123875200000001</v>
      </c>
      <c r="Q16597">
        <v>42.281833900000002</v>
      </c>
    </row>
    <row r="16598" spans="2:17" x14ac:dyDescent="0.3">
      <c r="B16598" t="s">
        <v>898</v>
      </c>
      <c r="C16598" t="s">
        <v>4606</v>
      </c>
      <c r="D16598" t="s">
        <v>4416</v>
      </c>
      <c r="E16598">
        <v>-71.112269999999995</v>
      </c>
      <c r="F16598">
        <v>42.252319999999997</v>
      </c>
      <c r="G16598" t="s">
        <v>783</v>
      </c>
      <c r="H16598" s="5" t="s">
        <v>785</v>
      </c>
      <c r="I16598" t="s">
        <v>4438</v>
      </c>
      <c r="J16598" s="5">
        <f>VLOOKUP(I16598*1,Crosswalks!$L$3:$M$227,2,FALSE)</f>
        <v>2</v>
      </c>
      <c r="K16598" s="5">
        <f>IF(G16598="Corner",INDEX(Crosswalks!$C$4:$J$16,MATCH(H16598,Crosswalks!$C$4:$C$16,0),J16598+1),"N/A, D2D")</f>
        <v>0.3</v>
      </c>
      <c r="L16598" t="s">
        <v>6043</v>
      </c>
      <c r="M16598" t="s">
        <v>847</v>
      </c>
      <c r="N16598" t="s">
        <v>848</v>
      </c>
      <c r="O16598" t="s">
        <v>1574</v>
      </c>
      <c r="P16598">
        <v>-71.123875200000001</v>
      </c>
      <c r="Q16598">
        <v>42.281833900000002</v>
      </c>
    </row>
    <row r="16599" spans="2:17" x14ac:dyDescent="0.3">
      <c r="B16599" t="s">
        <v>1189</v>
      </c>
      <c r="C16599" t="s">
        <v>4439</v>
      </c>
      <c r="D16599" t="s">
        <v>4416</v>
      </c>
      <c r="E16599">
        <v>-71.110029999999995</v>
      </c>
      <c r="F16599">
        <v>42.267150000000001</v>
      </c>
      <c r="G16599" t="s">
        <v>783</v>
      </c>
      <c r="H16599" s="5">
        <v>1</v>
      </c>
      <c r="I16599" t="s">
        <v>1631</v>
      </c>
      <c r="J16599" s="5">
        <f>VLOOKUP(I16599*1,Crosswalks!$L$3:$M$227,2,FALSE)</f>
        <v>3</v>
      </c>
      <c r="K16599" s="5">
        <f>IF(G16599="Corner",INDEX(Crosswalks!$C$4:$J$16,MATCH(H16599,Crosswalks!$C$4:$C$16,0),J16599+1),"N/A, D2D")</f>
        <v>0.4</v>
      </c>
      <c r="L16599" t="s">
        <v>6043</v>
      </c>
      <c r="M16599" t="s">
        <v>847</v>
      </c>
      <c r="N16599" t="s">
        <v>848</v>
      </c>
      <c r="O16599" t="s">
        <v>1574</v>
      </c>
      <c r="P16599">
        <v>-71.123875200000001</v>
      </c>
      <c r="Q16599">
        <v>42.281833900000002</v>
      </c>
    </row>
    <row r="16600" spans="2:17" x14ac:dyDescent="0.3">
      <c r="B16600" t="s">
        <v>990</v>
      </c>
      <c r="C16600" t="s">
        <v>2638</v>
      </c>
      <c r="D16600" t="s">
        <v>4416</v>
      </c>
      <c r="E16600">
        <v>-71.111869999999996</v>
      </c>
      <c r="F16600">
        <v>42.251649999999998</v>
      </c>
      <c r="G16600" t="s">
        <v>783</v>
      </c>
      <c r="H16600" s="5" t="s">
        <v>785</v>
      </c>
      <c r="I16600" t="s">
        <v>4438</v>
      </c>
      <c r="J16600" s="5">
        <f>VLOOKUP(I16600*1,Crosswalks!$L$3:$M$227,2,FALSE)</f>
        <v>2</v>
      </c>
      <c r="K16600" s="5">
        <f>IF(G16600="Corner",INDEX(Crosswalks!$C$4:$J$16,MATCH(H16600,Crosswalks!$C$4:$C$16,0),J16600+1),"N/A, D2D")</f>
        <v>0.3</v>
      </c>
      <c r="L16600" t="s">
        <v>6043</v>
      </c>
      <c r="M16600" t="s">
        <v>847</v>
      </c>
      <c r="N16600" t="s">
        <v>848</v>
      </c>
      <c r="O16600" t="s">
        <v>1574</v>
      </c>
      <c r="P16600">
        <v>-71.123875200000001</v>
      </c>
      <c r="Q16600">
        <v>42.281833900000002</v>
      </c>
    </row>
    <row r="16601" spans="2:17" x14ac:dyDescent="0.3">
      <c r="B16601" t="s">
        <v>898</v>
      </c>
      <c r="C16601" t="s">
        <v>4748</v>
      </c>
      <c r="D16601" t="s">
        <v>4416</v>
      </c>
      <c r="E16601">
        <v>-71.114260000000002</v>
      </c>
      <c r="F16601">
        <v>42.247920000000001</v>
      </c>
      <c r="G16601" t="s">
        <v>783</v>
      </c>
      <c r="H16601" s="5">
        <v>4</v>
      </c>
      <c r="I16601" t="s">
        <v>4438</v>
      </c>
      <c r="J16601" s="5">
        <f>VLOOKUP(I16601*1,Crosswalks!$L$3:$M$227,2,FALSE)</f>
        <v>2</v>
      </c>
      <c r="K16601" s="5">
        <f>IF(G16601="Corner",INDEX(Crosswalks!$C$4:$J$16,MATCH(H16601,Crosswalks!$C$4:$C$16,0),J16601+1),"N/A, D2D")</f>
        <v>0.5</v>
      </c>
      <c r="L16601" t="s">
        <v>6043</v>
      </c>
      <c r="M16601" t="s">
        <v>847</v>
      </c>
      <c r="N16601" t="s">
        <v>848</v>
      </c>
      <c r="O16601" t="s">
        <v>1574</v>
      </c>
      <c r="P16601">
        <v>-71.123875200000001</v>
      </c>
      <c r="Q16601">
        <v>42.281833900000002</v>
      </c>
    </row>
    <row r="16602" spans="2:17" x14ac:dyDescent="0.3">
      <c r="B16602" t="s">
        <v>1867</v>
      </c>
      <c r="C16602" t="s">
        <v>2638</v>
      </c>
      <c r="D16602" t="s">
        <v>4416</v>
      </c>
      <c r="E16602">
        <v>-71.110119999999995</v>
      </c>
      <c r="F16602">
        <v>42.248939999999997</v>
      </c>
      <c r="G16602" t="s">
        <v>783</v>
      </c>
      <c r="H16602" s="5">
        <v>1</v>
      </c>
      <c r="I16602" t="s">
        <v>4438</v>
      </c>
      <c r="J16602" s="5">
        <f>VLOOKUP(I16602*1,Crosswalks!$L$3:$M$227,2,FALSE)</f>
        <v>2</v>
      </c>
      <c r="K16602" s="5">
        <f>IF(G16602="Corner",INDEX(Crosswalks!$C$4:$J$16,MATCH(H16602,Crosswalks!$C$4:$C$16,0),J16602+1),"N/A, D2D")</f>
        <v>0.4</v>
      </c>
      <c r="L16602" t="s">
        <v>6043</v>
      </c>
      <c r="M16602" t="s">
        <v>847</v>
      </c>
      <c r="N16602" t="s">
        <v>848</v>
      </c>
      <c r="O16602" t="s">
        <v>1574</v>
      </c>
      <c r="P16602">
        <v>-71.123875200000001</v>
      </c>
      <c r="Q16602">
        <v>42.281833900000002</v>
      </c>
    </row>
    <row r="16603" spans="2:17" x14ac:dyDescent="0.3">
      <c r="B16603" t="s">
        <v>1185</v>
      </c>
      <c r="C16603" t="s">
        <v>4488</v>
      </c>
      <c r="D16603" t="s">
        <v>4416</v>
      </c>
      <c r="E16603">
        <v>-71.141130000000004</v>
      </c>
      <c r="F16603">
        <v>42.241570000000003</v>
      </c>
      <c r="G16603" t="s">
        <v>783</v>
      </c>
      <c r="H16603" s="5">
        <v>5</v>
      </c>
      <c r="I16603" t="s">
        <v>4417</v>
      </c>
      <c r="J16603" s="5">
        <f>VLOOKUP(I16603*1,Crosswalks!$L$3:$M$227,2,FALSE)</f>
        <v>3</v>
      </c>
      <c r="K16603" s="5">
        <f>IF(G16603="Corner",INDEX(Crosswalks!$C$4:$J$16,MATCH(H16603,Crosswalks!$C$4:$C$16,0),J16603+1),"N/A, D2D")</f>
        <v>0.5</v>
      </c>
      <c r="L16603" t="s">
        <v>6043</v>
      </c>
      <c r="M16603" t="s">
        <v>847</v>
      </c>
      <c r="N16603" t="s">
        <v>848</v>
      </c>
      <c r="O16603" t="s">
        <v>1574</v>
      </c>
      <c r="P16603">
        <v>-71.123875200000001</v>
      </c>
      <c r="Q16603">
        <v>42.281833900000002</v>
      </c>
    </row>
    <row r="16604" spans="2:17" x14ac:dyDescent="0.3">
      <c r="B16604" t="s">
        <v>1006</v>
      </c>
      <c r="C16604" t="s">
        <v>4447</v>
      </c>
      <c r="D16604" t="s">
        <v>4416</v>
      </c>
      <c r="E16604">
        <v>-71.107705999999993</v>
      </c>
      <c r="F16604">
        <v>42.271909999999998</v>
      </c>
      <c r="G16604" t="s">
        <v>783</v>
      </c>
      <c r="H16604" s="5" t="s">
        <v>785</v>
      </c>
      <c r="I16604" t="s">
        <v>1631</v>
      </c>
      <c r="J16604" s="5">
        <f>VLOOKUP(I16604*1,Crosswalks!$L$3:$M$227,2,FALSE)</f>
        <v>3</v>
      </c>
      <c r="K16604" s="5">
        <f>IF(G16604="Corner",INDEX(Crosswalks!$C$4:$J$16,MATCH(H16604,Crosswalks!$C$4:$C$16,0),J16604+1),"N/A, D2D")</f>
        <v>0.3</v>
      </c>
      <c r="L16604" t="s">
        <v>6043</v>
      </c>
      <c r="M16604" t="s">
        <v>847</v>
      </c>
      <c r="N16604" t="s">
        <v>848</v>
      </c>
      <c r="O16604" t="s">
        <v>1574</v>
      </c>
      <c r="P16604">
        <v>-71.123875200000001</v>
      </c>
      <c r="Q16604">
        <v>42.281833900000002</v>
      </c>
    </row>
    <row r="16605" spans="2:17" x14ac:dyDescent="0.3">
      <c r="B16605" t="s">
        <v>1866</v>
      </c>
      <c r="C16605" t="s">
        <v>4533</v>
      </c>
      <c r="D16605" t="s">
        <v>4416</v>
      </c>
      <c r="E16605">
        <v>-71.110470000000007</v>
      </c>
      <c r="F16605">
        <v>42.265126000000002</v>
      </c>
      <c r="G16605" t="s">
        <v>783</v>
      </c>
      <c r="H16605" s="5">
        <v>1</v>
      </c>
      <c r="I16605" t="s">
        <v>4456</v>
      </c>
      <c r="J16605" s="5">
        <f>VLOOKUP(I16605*1,Crosswalks!$L$3:$M$227,2,FALSE)</f>
        <v>6</v>
      </c>
      <c r="K16605" s="5">
        <f>IF(G16605="Corner",INDEX(Crosswalks!$C$4:$J$16,MATCH(H16605,Crosswalks!$C$4:$C$16,0),J16605+1),"N/A, D2D")</f>
        <v>0.2</v>
      </c>
      <c r="L16605" t="s">
        <v>6043</v>
      </c>
      <c r="M16605" t="s">
        <v>847</v>
      </c>
      <c r="N16605" t="s">
        <v>848</v>
      </c>
      <c r="O16605" t="s">
        <v>1574</v>
      </c>
      <c r="P16605">
        <v>-71.123875200000001</v>
      </c>
      <c r="Q16605">
        <v>42.281833900000002</v>
      </c>
    </row>
    <row r="16606" spans="2:17" x14ac:dyDescent="0.3">
      <c r="B16606" t="s">
        <v>1084</v>
      </c>
      <c r="C16606" t="s">
        <v>4715</v>
      </c>
      <c r="D16606" t="s">
        <v>4416</v>
      </c>
      <c r="E16606">
        <v>-71.129900000000006</v>
      </c>
      <c r="F16606">
        <v>42.233840000000001</v>
      </c>
      <c r="G16606" t="s">
        <v>783</v>
      </c>
      <c r="H16606" s="5">
        <v>3</v>
      </c>
      <c r="I16606" t="s">
        <v>4521</v>
      </c>
      <c r="J16606" s="5">
        <f>VLOOKUP(I16606*1,Crosswalks!$L$3:$M$227,2,FALSE)</f>
        <v>3</v>
      </c>
      <c r="K16606" s="5">
        <f>IF(G16606="Corner",INDEX(Crosswalks!$C$4:$J$16,MATCH(H16606,Crosswalks!$C$4:$C$16,0),J16606+1),"N/A, D2D")</f>
        <v>0.5</v>
      </c>
      <c r="L16606" t="s">
        <v>6043</v>
      </c>
      <c r="M16606" t="s">
        <v>847</v>
      </c>
      <c r="N16606" t="s">
        <v>848</v>
      </c>
      <c r="O16606" t="s">
        <v>1574</v>
      </c>
      <c r="P16606">
        <v>-71.123875200000001</v>
      </c>
      <c r="Q16606">
        <v>42.281833900000002</v>
      </c>
    </row>
    <row r="16607" spans="2:17" x14ac:dyDescent="0.3">
      <c r="B16607" t="s">
        <v>1606</v>
      </c>
      <c r="C16607" t="s">
        <v>4535</v>
      </c>
      <c r="D16607" t="s">
        <v>4416</v>
      </c>
      <c r="E16607">
        <v>-71.139690000000002</v>
      </c>
      <c r="F16607">
        <v>42.253740000000001</v>
      </c>
      <c r="G16607" t="s">
        <v>783</v>
      </c>
      <c r="H16607" s="5">
        <v>5</v>
      </c>
      <c r="I16607" t="s">
        <v>4417</v>
      </c>
      <c r="J16607" s="5">
        <f>VLOOKUP(I16607*1,Crosswalks!$L$3:$M$227,2,FALSE)</f>
        <v>3</v>
      </c>
      <c r="K16607" s="5">
        <f>IF(G16607="Corner",INDEX(Crosswalks!$C$4:$J$16,MATCH(H16607,Crosswalks!$C$4:$C$16,0),J16607+1),"N/A, D2D")</f>
        <v>0.5</v>
      </c>
      <c r="L16607" t="s">
        <v>6043</v>
      </c>
      <c r="M16607" t="s">
        <v>847</v>
      </c>
      <c r="N16607" t="s">
        <v>848</v>
      </c>
      <c r="O16607" t="s">
        <v>1574</v>
      </c>
      <c r="P16607">
        <v>-71.123875200000001</v>
      </c>
      <c r="Q16607">
        <v>42.281833900000002</v>
      </c>
    </row>
    <row r="16608" spans="2:17" x14ac:dyDescent="0.3">
      <c r="B16608" t="s">
        <v>1189</v>
      </c>
      <c r="C16608" t="s">
        <v>4583</v>
      </c>
      <c r="D16608" t="s">
        <v>4416</v>
      </c>
      <c r="E16608">
        <v>-71.114270000000005</v>
      </c>
      <c r="F16608">
        <v>42.246130000000001</v>
      </c>
      <c r="G16608" t="s">
        <v>783</v>
      </c>
      <c r="H16608" s="5">
        <v>6</v>
      </c>
      <c r="I16608" t="s">
        <v>4438</v>
      </c>
      <c r="J16608" s="5">
        <f>VLOOKUP(I16608*1,Crosswalks!$L$3:$M$227,2,FALSE)</f>
        <v>2</v>
      </c>
      <c r="K16608" s="5">
        <f>IF(G16608="Corner",INDEX(Crosswalks!$C$4:$J$16,MATCH(H16608,Crosswalks!$C$4:$C$16,0),J16608+1),"N/A, D2D")</f>
        <v>0.5</v>
      </c>
      <c r="L16608" t="s">
        <v>6043</v>
      </c>
      <c r="M16608" t="s">
        <v>847</v>
      </c>
      <c r="N16608" t="s">
        <v>848</v>
      </c>
      <c r="O16608" t="s">
        <v>1574</v>
      </c>
      <c r="P16608">
        <v>-71.123875200000001</v>
      </c>
      <c r="Q16608">
        <v>42.281833900000002</v>
      </c>
    </row>
    <row r="16609" spans="2:17" x14ac:dyDescent="0.3">
      <c r="B16609" t="s">
        <v>1006</v>
      </c>
      <c r="C16609" t="s">
        <v>4528</v>
      </c>
      <c r="D16609" t="s">
        <v>4416</v>
      </c>
      <c r="E16609">
        <v>-71.13646</v>
      </c>
      <c r="F16609">
        <v>42.241599999999998</v>
      </c>
      <c r="G16609" t="s">
        <v>783</v>
      </c>
      <c r="H16609" s="5">
        <v>1</v>
      </c>
      <c r="I16609" t="s">
        <v>4417</v>
      </c>
      <c r="J16609" s="5">
        <f>VLOOKUP(I16609*1,Crosswalks!$L$3:$M$227,2,FALSE)</f>
        <v>3</v>
      </c>
      <c r="K16609" s="5">
        <f>IF(G16609="Corner",INDEX(Crosswalks!$C$4:$J$16,MATCH(H16609,Crosswalks!$C$4:$C$16,0),J16609+1),"N/A, D2D")</f>
        <v>0.4</v>
      </c>
      <c r="L16609" t="s">
        <v>6043</v>
      </c>
      <c r="M16609" t="s">
        <v>847</v>
      </c>
      <c r="N16609" t="s">
        <v>848</v>
      </c>
      <c r="O16609" t="s">
        <v>1574</v>
      </c>
      <c r="P16609">
        <v>-71.123875200000001</v>
      </c>
      <c r="Q16609">
        <v>42.281833900000002</v>
      </c>
    </row>
    <row r="16610" spans="2:17" x14ac:dyDescent="0.3">
      <c r="B16610" t="s">
        <v>2715</v>
      </c>
      <c r="C16610" t="s">
        <v>4567</v>
      </c>
      <c r="D16610" t="s">
        <v>4416</v>
      </c>
      <c r="E16610">
        <v>-71.133460999999997</v>
      </c>
      <c r="F16610">
        <v>42.244284999999998</v>
      </c>
      <c r="G16610" t="s">
        <v>783</v>
      </c>
      <c r="H16610" s="5">
        <v>5</v>
      </c>
      <c r="I16610" t="s">
        <v>4417</v>
      </c>
      <c r="J16610" s="5">
        <f>VLOOKUP(I16610*1,Crosswalks!$L$3:$M$227,2,FALSE)</f>
        <v>3</v>
      </c>
      <c r="K16610" s="5">
        <f>IF(G16610="Corner",INDEX(Crosswalks!$C$4:$J$16,MATCH(H16610,Crosswalks!$C$4:$C$16,0),J16610+1),"N/A, D2D")</f>
        <v>0.5</v>
      </c>
      <c r="L16610" t="s">
        <v>6043</v>
      </c>
      <c r="M16610" t="s">
        <v>847</v>
      </c>
      <c r="N16610" t="s">
        <v>848</v>
      </c>
      <c r="O16610" t="s">
        <v>1574</v>
      </c>
      <c r="P16610">
        <v>-71.123875200000001</v>
      </c>
      <c r="Q16610">
        <v>42.281833900000002</v>
      </c>
    </row>
    <row r="16611" spans="2:17" x14ac:dyDescent="0.3">
      <c r="B16611" t="s">
        <v>985</v>
      </c>
      <c r="C16611" t="s">
        <v>4459</v>
      </c>
      <c r="D16611" t="s">
        <v>4416</v>
      </c>
      <c r="E16611">
        <v>-71.112470000000002</v>
      </c>
      <c r="F16611">
        <v>42.254390000000001</v>
      </c>
      <c r="G16611" t="s">
        <v>783</v>
      </c>
      <c r="H16611" s="5">
        <v>5</v>
      </c>
      <c r="I16611" t="s">
        <v>4438</v>
      </c>
      <c r="J16611" s="5">
        <f>VLOOKUP(I16611*1,Crosswalks!$L$3:$M$227,2,FALSE)</f>
        <v>2</v>
      </c>
      <c r="K16611" s="5">
        <f>IF(G16611="Corner",INDEX(Crosswalks!$C$4:$J$16,MATCH(H16611,Crosswalks!$C$4:$C$16,0),J16611+1),"N/A, D2D")</f>
        <v>0.5</v>
      </c>
      <c r="L16611" t="s">
        <v>6043</v>
      </c>
      <c r="M16611" t="s">
        <v>847</v>
      </c>
      <c r="N16611" t="s">
        <v>848</v>
      </c>
      <c r="O16611" t="s">
        <v>1574</v>
      </c>
      <c r="P16611">
        <v>-71.123875200000001</v>
      </c>
      <c r="Q16611">
        <v>42.281833900000002</v>
      </c>
    </row>
    <row r="16612" spans="2:17" x14ac:dyDescent="0.3">
      <c r="B16612" t="s">
        <v>4749</v>
      </c>
      <c r="C16612" t="s">
        <v>1931</v>
      </c>
      <c r="D16612" t="s">
        <v>4416</v>
      </c>
      <c r="E16612">
        <v>-71.111789999999999</v>
      </c>
      <c r="F16612">
        <v>42.254249999999999</v>
      </c>
      <c r="G16612" t="s">
        <v>783</v>
      </c>
      <c r="H16612" s="5">
        <v>6</v>
      </c>
      <c r="I16612" t="s">
        <v>4438</v>
      </c>
      <c r="J16612" s="5">
        <f>VLOOKUP(I16612*1,Crosswalks!$L$3:$M$227,2,FALSE)</f>
        <v>2</v>
      </c>
      <c r="K16612" s="5">
        <f>IF(G16612="Corner",INDEX(Crosswalks!$C$4:$J$16,MATCH(H16612,Crosswalks!$C$4:$C$16,0),J16612+1),"N/A, D2D")</f>
        <v>0.5</v>
      </c>
      <c r="L16612" t="s">
        <v>6043</v>
      </c>
      <c r="M16612" t="s">
        <v>847</v>
      </c>
      <c r="N16612" t="s">
        <v>848</v>
      </c>
      <c r="O16612" t="s">
        <v>1574</v>
      </c>
      <c r="P16612">
        <v>-71.123875200000001</v>
      </c>
      <c r="Q16612">
        <v>42.281833900000002</v>
      </c>
    </row>
    <row r="16613" spans="2:17" x14ac:dyDescent="0.3">
      <c r="B16613" t="s">
        <v>999</v>
      </c>
      <c r="C16613" t="s">
        <v>4750</v>
      </c>
      <c r="D16613" t="s">
        <v>4416</v>
      </c>
      <c r="E16613">
        <v>-71.129965999999996</v>
      </c>
      <c r="F16613">
        <v>42.237479</v>
      </c>
      <c r="G16613" t="s">
        <v>783</v>
      </c>
      <c r="H16613" s="5" t="s">
        <v>785</v>
      </c>
      <c r="I16613" t="s">
        <v>4521</v>
      </c>
      <c r="J16613" s="5">
        <f>VLOOKUP(I16613*1,Crosswalks!$L$3:$M$227,2,FALSE)</f>
        <v>3</v>
      </c>
      <c r="K16613" s="5">
        <f>IF(G16613="Corner",INDEX(Crosswalks!$C$4:$J$16,MATCH(H16613,Crosswalks!$C$4:$C$16,0),J16613+1),"N/A, D2D")</f>
        <v>0.3</v>
      </c>
      <c r="L16613" t="s">
        <v>6043</v>
      </c>
      <c r="M16613" t="s">
        <v>847</v>
      </c>
      <c r="N16613" t="s">
        <v>848</v>
      </c>
      <c r="O16613" t="s">
        <v>1574</v>
      </c>
      <c r="P16613">
        <v>-71.123875200000001</v>
      </c>
      <c r="Q16613">
        <v>42.281833900000002</v>
      </c>
    </row>
    <row r="16614" spans="2:17" x14ac:dyDescent="0.3">
      <c r="B16614" t="s">
        <v>999</v>
      </c>
      <c r="C16614" t="s">
        <v>4550</v>
      </c>
      <c r="D16614" t="s">
        <v>4416</v>
      </c>
      <c r="E16614">
        <v>-71.109939999999995</v>
      </c>
      <c r="F16614">
        <v>42.251620000000003</v>
      </c>
      <c r="G16614" t="s">
        <v>783</v>
      </c>
      <c r="H16614" s="5">
        <v>4</v>
      </c>
      <c r="I16614" t="s">
        <v>4438</v>
      </c>
      <c r="J16614" s="5">
        <f>VLOOKUP(I16614*1,Crosswalks!$L$3:$M$227,2,FALSE)</f>
        <v>2</v>
      </c>
      <c r="K16614" s="5">
        <f>IF(G16614="Corner",INDEX(Crosswalks!$C$4:$J$16,MATCH(H16614,Crosswalks!$C$4:$C$16,0),J16614+1),"N/A, D2D")</f>
        <v>0.5</v>
      </c>
      <c r="L16614" t="s">
        <v>6043</v>
      </c>
      <c r="M16614" t="s">
        <v>847</v>
      </c>
      <c r="N16614" t="s">
        <v>848</v>
      </c>
      <c r="O16614" t="s">
        <v>1574</v>
      </c>
      <c r="P16614">
        <v>-71.123875200000001</v>
      </c>
      <c r="Q16614">
        <v>42.281833900000002</v>
      </c>
    </row>
    <row r="16615" spans="2:17" x14ac:dyDescent="0.3">
      <c r="B16615" t="s">
        <v>861</v>
      </c>
      <c r="C16615" t="s">
        <v>4581</v>
      </c>
      <c r="D16615" t="s">
        <v>4416</v>
      </c>
      <c r="E16615">
        <v>-71.109030000000004</v>
      </c>
      <c r="F16615">
        <v>42.264809999999997</v>
      </c>
      <c r="G16615" t="s">
        <v>783</v>
      </c>
      <c r="H16615" s="5">
        <v>1</v>
      </c>
      <c r="I16615" t="s">
        <v>1631</v>
      </c>
      <c r="J16615" s="5">
        <f>VLOOKUP(I16615*1,Crosswalks!$L$3:$M$227,2,FALSE)</f>
        <v>3</v>
      </c>
      <c r="K16615" s="5">
        <f>IF(G16615="Corner",INDEX(Crosswalks!$C$4:$J$16,MATCH(H16615,Crosswalks!$C$4:$C$16,0),J16615+1),"N/A, D2D")</f>
        <v>0.4</v>
      </c>
      <c r="L16615" t="s">
        <v>6043</v>
      </c>
      <c r="M16615" t="s">
        <v>847</v>
      </c>
      <c r="N16615" t="s">
        <v>848</v>
      </c>
      <c r="O16615" t="s">
        <v>1574</v>
      </c>
      <c r="P16615">
        <v>-71.123875200000001</v>
      </c>
      <c r="Q16615">
        <v>42.281833900000002</v>
      </c>
    </row>
    <row r="16616" spans="2:17" x14ac:dyDescent="0.3">
      <c r="B16616" t="s">
        <v>1218</v>
      </c>
      <c r="C16616" t="s">
        <v>4551</v>
      </c>
      <c r="D16616" t="s">
        <v>4416</v>
      </c>
      <c r="E16616">
        <v>-71.135729999999995</v>
      </c>
      <c r="F16616">
        <v>42.249650000000003</v>
      </c>
      <c r="G16616" t="s">
        <v>783</v>
      </c>
      <c r="H16616" s="5">
        <v>4</v>
      </c>
      <c r="I16616" t="s">
        <v>4417</v>
      </c>
      <c r="J16616" s="5">
        <f>VLOOKUP(I16616*1,Crosswalks!$L$3:$M$227,2,FALSE)</f>
        <v>3</v>
      </c>
      <c r="K16616" s="5">
        <f>IF(G16616="Corner",INDEX(Crosswalks!$C$4:$J$16,MATCH(H16616,Crosswalks!$C$4:$C$16,0),J16616+1),"N/A, D2D")</f>
        <v>0.5</v>
      </c>
      <c r="L16616" t="s">
        <v>6043</v>
      </c>
      <c r="M16616" t="s">
        <v>847</v>
      </c>
      <c r="N16616" t="s">
        <v>848</v>
      </c>
      <c r="O16616" t="s">
        <v>1574</v>
      </c>
      <c r="P16616">
        <v>-71.123875200000001</v>
      </c>
      <c r="Q16616">
        <v>42.281833900000002</v>
      </c>
    </row>
    <row r="16617" spans="2:17" x14ac:dyDescent="0.3">
      <c r="B16617" t="s">
        <v>942</v>
      </c>
      <c r="C16617" t="s">
        <v>4450</v>
      </c>
      <c r="D16617" t="s">
        <v>4416</v>
      </c>
      <c r="E16617">
        <v>-71.107820000000004</v>
      </c>
      <c r="F16617">
        <v>42.270690000000002</v>
      </c>
      <c r="G16617" t="s">
        <v>783</v>
      </c>
      <c r="H16617" s="5">
        <v>4</v>
      </c>
      <c r="I16617" t="s">
        <v>1631</v>
      </c>
      <c r="J16617" s="5">
        <f>VLOOKUP(I16617*1,Crosswalks!$L$3:$M$227,2,FALSE)</f>
        <v>3</v>
      </c>
      <c r="K16617" s="5">
        <f>IF(G16617="Corner",INDEX(Crosswalks!$C$4:$J$16,MATCH(H16617,Crosswalks!$C$4:$C$16,0),J16617+1),"N/A, D2D")</f>
        <v>0.5</v>
      </c>
      <c r="L16617" t="s">
        <v>6043</v>
      </c>
      <c r="M16617" t="s">
        <v>847</v>
      </c>
      <c r="N16617" t="s">
        <v>848</v>
      </c>
      <c r="O16617" t="s">
        <v>1574</v>
      </c>
      <c r="P16617">
        <v>-71.123875200000001</v>
      </c>
      <c r="Q16617">
        <v>42.281833900000002</v>
      </c>
    </row>
    <row r="16618" spans="2:17" x14ac:dyDescent="0.3">
      <c r="B16618" t="s">
        <v>3345</v>
      </c>
      <c r="C16618" t="s">
        <v>4419</v>
      </c>
      <c r="D16618" t="s">
        <v>4416</v>
      </c>
      <c r="E16618">
        <v>-71.106989999999996</v>
      </c>
      <c r="F16618">
        <v>42.263080000000002</v>
      </c>
      <c r="G16618" t="s">
        <v>783</v>
      </c>
      <c r="H16618" s="5">
        <v>4</v>
      </c>
      <c r="I16618" t="s">
        <v>1631</v>
      </c>
      <c r="J16618" s="5">
        <f>VLOOKUP(I16618*1,Crosswalks!$L$3:$M$227,2,FALSE)</f>
        <v>3</v>
      </c>
      <c r="K16618" s="5">
        <f>IF(G16618="Corner",INDEX(Crosswalks!$C$4:$J$16,MATCH(H16618,Crosswalks!$C$4:$C$16,0),J16618+1),"N/A, D2D")</f>
        <v>0.5</v>
      </c>
      <c r="L16618" t="s">
        <v>6043</v>
      </c>
      <c r="M16618" t="s">
        <v>847</v>
      </c>
      <c r="N16618" t="s">
        <v>848</v>
      </c>
      <c r="O16618" t="s">
        <v>1574</v>
      </c>
      <c r="P16618">
        <v>-71.123875200000001</v>
      </c>
      <c r="Q16618">
        <v>42.281833900000002</v>
      </c>
    </row>
    <row r="16619" spans="2:17" x14ac:dyDescent="0.3">
      <c r="B16619" t="s">
        <v>3428</v>
      </c>
      <c r="C16619" t="s">
        <v>4545</v>
      </c>
      <c r="D16619" t="s">
        <v>4416</v>
      </c>
      <c r="E16619">
        <v>-71.126580000000004</v>
      </c>
      <c r="F16619">
        <v>42.237720000000003</v>
      </c>
      <c r="G16619" t="s">
        <v>783</v>
      </c>
      <c r="H16619" s="5">
        <v>1</v>
      </c>
      <c r="I16619" t="s">
        <v>4521</v>
      </c>
      <c r="J16619" s="5">
        <f>VLOOKUP(I16619*1,Crosswalks!$L$3:$M$227,2,FALSE)</f>
        <v>3</v>
      </c>
      <c r="K16619" s="5">
        <f>IF(G16619="Corner",INDEX(Crosswalks!$C$4:$J$16,MATCH(H16619,Crosswalks!$C$4:$C$16,0),J16619+1),"N/A, D2D")</f>
        <v>0.4</v>
      </c>
      <c r="L16619" t="s">
        <v>6043</v>
      </c>
      <c r="M16619" t="s">
        <v>847</v>
      </c>
      <c r="N16619" t="s">
        <v>848</v>
      </c>
      <c r="O16619" t="s">
        <v>1574</v>
      </c>
      <c r="P16619">
        <v>-71.123875200000001</v>
      </c>
      <c r="Q16619">
        <v>42.281833900000002</v>
      </c>
    </row>
    <row r="16620" spans="2:17" x14ac:dyDescent="0.3">
      <c r="B16620" t="s">
        <v>832</v>
      </c>
      <c r="C16620" t="s">
        <v>4439</v>
      </c>
      <c r="D16620" t="s">
        <v>4416</v>
      </c>
      <c r="E16620">
        <v>-71.108760000000004</v>
      </c>
      <c r="F16620">
        <v>42.265970000000003</v>
      </c>
      <c r="G16620" t="s">
        <v>783</v>
      </c>
      <c r="H16620" s="5" t="s">
        <v>785</v>
      </c>
      <c r="I16620" t="s">
        <v>1631</v>
      </c>
      <c r="J16620" s="5">
        <f>VLOOKUP(I16620*1,Crosswalks!$L$3:$M$227,2,FALSE)</f>
        <v>3</v>
      </c>
      <c r="K16620" s="5">
        <f>IF(G16620="Corner",INDEX(Crosswalks!$C$4:$J$16,MATCH(H16620,Crosswalks!$C$4:$C$16,0),J16620+1),"N/A, D2D")</f>
        <v>0.3</v>
      </c>
      <c r="L16620" t="s">
        <v>6043</v>
      </c>
      <c r="M16620" t="s">
        <v>847</v>
      </c>
      <c r="N16620" t="s">
        <v>848</v>
      </c>
      <c r="O16620" t="s">
        <v>1574</v>
      </c>
      <c r="P16620">
        <v>-71.123875200000001</v>
      </c>
      <c r="Q16620">
        <v>42.281833900000002</v>
      </c>
    </row>
    <row r="16621" spans="2:17" x14ac:dyDescent="0.3">
      <c r="B16621" t="s">
        <v>898</v>
      </c>
      <c r="C16621" t="s">
        <v>4731</v>
      </c>
      <c r="D16621" t="s">
        <v>4416</v>
      </c>
      <c r="E16621">
        <v>-71.114260000000002</v>
      </c>
      <c r="F16621">
        <v>42.247210000000003</v>
      </c>
      <c r="G16621" t="s">
        <v>783</v>
      </c>
      <c r="H16621" s="5">
        <v>3</v>
      </c>
      <c r="I16621" t="s">
        <v>4438</v>
      </c>
      <c r="J16621" s="5">
        <f>VLOOKUP(I16621*1,Crosswalks!$L$3:$M$227,2,FALSE)</f>
        <v>2</v>
      </c>
      <c r="K16621" s="5">
        <f>IF(G16621="Corner",INDEX(Crosswalks!$C$4:$J$16,MATCH(H16621,Crosswalks!$C$4:$C$16,0),J16621+1),"N/A, D2D")</f>
        <v>0.5</v>
      </c>
      <c r="L16621" t="s">
        <v>6043</v>
      </c>
      <c r="M16621" t="s">
        <v>847</v>
      </c>
      <c r="N16621" t="s">
        <v>848</v>
      </c>
      <c r="O16621" t="s">
        <v>1574</v>
      </c>
      <c r="P16621">
        <v>-71.123875200000001</v>
      </c>
      <c r="Q16621">
        <v>42.281833900000002</v>
      </c>
    </row>
    <row r="16622" spans="2:17" x14ac:dyDescent="0.3">
      <c r="B16622" t="s">
        <v>1168</v>
      </c>
      <c r="C16622" t="s">
        <v>3862</v>
      </c>
      <c r="D16622" t="s">
        <v>4416</v>
      </c>
      <c r="E16622">
        <v>-71.13073</v>
      </c>
      <c r="F16622">
        <v>42.235480000000003</v>
      </c>
      <c r="G16622" t="s">
        <v>783</v>
      </c>
      <c r="H16622" s="5">
        <v>3</v>
      </c>
      <c r="I16622" t="s">
        <v>4521</v>
      </c>
      <c r="J16622" s="5">
        <f>VLOOKUP(I16622*1,Crosswalks!$L$3:$M$227,2,FALSE)</f>
        <v>3</v>
      </c>
      <c r="K16622" s="5">
        <f>IF(G16622="Corner",INDEX(Crosswalks!$C$4:$J$16,MATCH(H16622,Crosswalks!$C$4:$C$16,0),J16622+1),"N/A, D2D")</f>
        <v>0.5</v>
      </c>
      <c r="L16622" t="s">
        <v>6043</v>
      </c>
      <c r="M16622" t="s">
        <v>847</v>
      </c>
      <c r="N16622" t="s">
        <v>848</v>
      </c>
      <c r="O16622" t="s">
        <v>1574</v>
      </c>
      <c r="P16622">
        <v>-71.123875200000001</v>
      </c>
      <c r="Q16622">
        <v>42.281833900000002</v>
      </c>
    </row>
    <row r="16623" spans="2:17" x14ac:dyDescent="0.3">
      <c r="B16623" t="s">
        <v>1644</v>
      </c>
      <c r="C16623" t="s">
        <v>2638</v>
      </c>
      <c r="D16623" t="s">
        <v>4416</v>
      </c>
      <c r="E16623">
        <v>-71.112855999999994</v>
      </c>
      <c r="F16623">
        <v>42.251553000000001</v>
      </c>
      <c r="G16623" t="s">
        <v>783</v>
      </c>
      <c r="H16623" s="5" t="s">
        <v>785</v>
      </c>
      <c r="I16623" t="s">
        <v>4438</v>
      </c>
      <c r="J16623" s="5">
        <f>VLOOKUP(I16623*1,Crosswalks!$L$3:$M$227,2,FALSE)</f>
        <v>2</v>
      </c>
      <c r="K16623" s="5">
        <f>IF(G16623="Corner",INDEX(Crosswalks!$C$4:$J$16,MATCH(H16623,Crosswalks!$C$4:$C$16,0),J16623+1),"N/A, D2D")</f>
        <v>0.3</v>
      </c>
      <c r="L16623" t="s">
        <v>6043</v>
      </c>
      <c r="M16623" t="s">
        <v>847</v>
      </c>
      <c r="N16623" t="s">
        <v>848</v>
      </c>
      <c r="O16623" t="s">
        <v>1574</v>
      </c>
      <c r="P16623">
        <v>-71.123875200000001</v>
      </c>
      <c r="Q16623">
        <v>42.281833900000002</v>
      </c>
    </row>
    <row r="16624" spans="2:17" x14ac:dyDescent="0.3">
      <c r="B16624" t="s">
        <v>911</v>
      </c>
      <c r="C16624" t="s">
        <v>4440</v>
      </c>
      <c r="D16624" t="s">
        <v>4416</v>
      </c>
      <c r="E16624">
        <v>-71.107519999999994</v>
      </c>
      <c r="F16624">
        <v>42.265239999999999</v>
      </c>
      <c r="G16624" t="s">
        <v>783</v>
      </c>
      <c r="H16624" s="5">
        <v>6</v>
      </c>
      <c r="I16624" t="s">
        <v>1631</v>
      </c>
      <c r="J16624" s="5">
        <f>VLOOKUP(I16624*1,Crosswalks!$L$3:$M$227,2,FALSE)</f>
        <v>3</v>
      </c>
      <c r="K16624" s="5">
        <f>IF(G16624="Corner",INDEX(Crosswalks!$C$4:$J$16,MATCH(H16624,Crosswalks!$C$4:$C$16,0),J16624+1),"N/A, D2D")</f>
        <v>0.5</v>
      </c>
      <c r="L16624" t="s">
        <v>6043</v>
      </c>
      <c r="M16624" t="s">
        <v>847</v>
      </c>
      <c r="N16624" t="s">
        <v>848</v>
      </c>
      <c r="O16624" t="s">
        <v>1574</v>
      </c>
      <c r="P16624">
        <v>-71.123875200000001</v>
      </c>
      <c r="Q16624">
        <v>42.281833900000002</v>
      </c>
    </row>
    <row r="16625" spans="2:17" x14ac:dyDescent="0.3">
      <c r="B16625" t="s">
        <v>871</v>
      </c>
      <c r="C16625" t="s">
        <v>4751</v>
      </c>
      <c r="D16625" t="s">
        <v>4416</v>
      </c>
      <c r="E16625">
        <v>-71.12809</v>
      </c>
      <c r="F16625">
        <v>42.235439999999997</v>
      </c>
      <c r="G16625" t="s">
        <v>783</v>
      </c>
      <c r="H16625" s="5">
        <v>2</v>
      </c>
      <c r="I16625" t="s">
        <v>4521</v>
      </c>
      <c r="J16625" s="5">
        <f>VLOOKUP(I16625*1,Crosswalks!$L$3:$M$227,2,FALSE)</f>
        <v>3</v>
      </c>
      <c r="K16625" s="5">
        <f>IF(G16625="Corner",INDEX(Crosswalks!$C$4:$J$16,MATCH(H16625,Crosswalks!$C$4:$C$16,0),J16625+1),"N/A, D2D")</f>
        <v>0.4</v>
      </c>
      <c r="L16625" t="s">
        <v>6043</v>
      </c>
      <c r="M16625" t="s">
        <v>847</v>
      </c>
      <c r="N16625" t="s">
        <v>848</v>
      </c>
      <c r="O16625" t="s">
        <v>1574</v>
      </c>
      <c r="P16625">
        <v>-71.123875200000001</v>
      </c>
      <c r="Q16625">
        <v>42.281833900000002</v>
      </c>
    </row>
    <row r="16626" spans="2:17" x14ac:dyDescent="0.3">
      <c r="B16626" t="s">
        <v>1059</v>
      </c>
      <c r="C16626" t="s">
        <v>4552</v>
      </c>
      <c r="D16626" t="s">
        <v>4416</v>
      </c>
      <c r="E16626">
        <v>-71.139520000000005</v>
      </c>
      <c r="F16626">
        <v>42.254669999999997</v>
      </c>
      <c r="G16626" t="s">
        <v>783</v>
      </c>
      <c r="H16626" s="5">
        <v>6</v>
      </c>
      <c r="I16626" t="s">
        <v>4417</v>
      </c>
      <c r="J16626" s="5">
        <f>VLOOKUP(I16626*1,Crosswalks!$L$3:$M$227,2,FALSE)</f>
        <v>3</v>
      </c>
      <c r="K16626" s="5">
        <f>IF(G16626="Corner",INDEX(Crosswalks!$C$4:$J$16,MATCH(H16626,Crosswalks!$C$4:$C$16,0),J16626+1),"N/A, D2D")</f>
        <v>0.5</v>
      </c>
      <c r="L16626" t="s">
        <v>6043</v>
      </c>
      <c r="M16626" t="s">
        <v>847</v>
      </c>
      <c r="N16626" t="s">
        <v>848</v>
      </c>
      <c r="O16626" t="s">
        <v>1574</v>
      </c>
      <c r="P16626">
        <v>-71.123875200000001</v>
      </c>
      <c r="Q16626">
        <v>42.281833900000002</v>
      </c>
    </row>
    <row r="16627" spans="2:17" x14ac:dyDescent="0.3">
      <c r="B16627" t="s">
        <v>853</v>
      </c>
      <c r="C16627" t="s">
        <v>4520</v>
      </c>
      <c r="D16627" t="s">
        <v>4416</v>
      </c>
      <c r="E16627">
        <v>-71.130880000000005</v>
      </c>
      <c r="F16627">
        <v>42.235109999999999</v>
      </c>
      <c r="G16627" t="s">
        <v>783</v>
      </c>
      <c r="H16627" s="5">
        <v>6</v>
      </c>
      <c r="I16627" t="s">
        <v>4521</v>
      </c>
      <c r="J16627" s="5">
        <f>VLOOKUP(I16627*1,Crosswalks!$L$3:$M$227,2,FALSE)</f>
        <v>3</v>
      </c>
      <c r="K16627" s="5">
        <f>IF(G16627="Corner",INDEX(Crosswalks!$C$4:$J$16,MATCH(H16627,Crosswalks!$C$4:$C$16,0),J16627+1),"N/A, D2D")</f>
        <v>0.5</v>
      </c>
      <c r="L16627" t="s">
        <v>6043</v>
      </c>
      <c r="M16627" t="s">
        <v>847</v>
      </c>
      <c r="N16627" t="s">
        <v>848</v>
      </c>
      <c r="O16627" t="s">
        <v>1574</v>
      </c>
      <c r="P16627">
        <v>-71.123875200000001</v>
      </c>
      <c r="Q16627">
        <v>42.281833900000002</v>
      </c>
    </row>
    <row r="16628" spans="2:17" x14ac:dyDescent="0.3">
      <c r="B16628" t="s">
        <v>4752</v>
      </c>
      <c r="C16628" t="s">
        <v>1931</v>
      </c>
      <c r="D16628" t="s">
        <v>4416</v>
      </c>
      <c r="E16628">
        <v>-71.112020000000001</v>
      </c>
      <c r="F16628">
        <v>42.255240000000001</v>
      </c>
      <c r="G16628" t="s">
        <v>783</v>
      </c>
      <c r="H16628" s="5">
        <v>5</v>
      </c>
      <c r="I16628" t="s">
        <v>4438</v>
      </c>
      <c r="J16628" s="5">
        <f>VLOOKUP(I16628*1,Crosswalks!$L$3:$M$227,2,FALSE)</f>
        <v>2</v>
      </c>
      <c r="K16628" s="5">
        <f>IF(G16628="Corner",INDEX(Crosswalks!$C$4:$J$16,MATCH(H16628,Crosswalks!$C$4:$C$16,0),J16628+1),"N/A, D2D")</f>
        <v>0.5</v>
      </c>
      <c r="L16628" t="s">
        <v>6043</v>
      </c>
      <c r="M16628" t="s">
        <v>847</v>
      </c>
      <c r="N16628" t="s">
        <v>848</v>
      </c>
      <c r="O16628" t="s">
        <v>1574</v>
      </c>
      <c r="P16628">
        <v>-71.123875200000001</v>
      </c>
      <c r="Q16628">
        <v>42.281833900000002</v>
      </c>
    </row>
    <row r="16629" spans="2:17" x14ac:dyDescent="0.3">
      <c r="B16629" t="s">
        <v>978</v>
      </c>
      <c r="C16629" t="s">
        <v>4434</v>
      </c>
      <c r="D16629" t="s">
        <v>4416</v>
      </c>
      <c r="E16629">
        <v>-71.109200000000001</v>
      </c>
      <c r="F16629">
        <v>42.269329999999997</v>
      </c>
      <c r="G16629" t="s">
        <v>783</v>
      </c>
      <c r="H16629" s="5">
        <v>4</v>
      </c>
      <c r="I16629" t="s">
        <v>1631</v>
      </c>
      <c r="J16629" s="5">
        <f>VLOOKUP(I16629*1,Crosswalks!$L$3:$M$227,2,FALSE)</f>
        <v>3</v>
      </c>
      <c r="K16629" s="5">
        <f>IF(G16629="Corner",INDEX(Crosswalks!$C$4:$J$16,MATCH(H16629,Crosswalks!$C$4:$C$16,0),J16629+1),"N/A, D2D")</f>
        <v>0.5</v>
      </c>
      <c r="L16629" t="s">
        <v>6043</v>
      </c>
      <c r="M16629" t="s">
        <v>847</v>
      </c>
      <c r="N16629" t="s">
        <v>848</v>
      </c>
      <c r="O16629" t="s">
        <v>1574</v>
      </c>
      <c r="P16629">
        <v>-71.123875200000001</v>
      </c>
      <c r="Q16629">
        <v>42.281833900000002</v>
      </c>
    </row>
    <row r="16630" spans="2:17" x14ac:dyDescent="0.3">
      <c r="B16630" t="s">
        <v>1343</v>
      </c>
      <c r="C16630" t="s">
        <v>2638</v>
      </c>
      <c r="D16630" t="s">
        <v>4416</v>
      </c>
      <c r="E16630">
        <v>-71.112920000000003</v>
      </c>
      <c r="F16630">
        <v>42.252270000000003</v>
      </c>
      <c r="G16630" t="s">
        <v>783</v>
      </c>
      <c r="H16630" s="5">
        <v>2</v>
      </c>
      <c r="I16630" t="s">
        <v>4438</v>
      </c>
      <c r="J16630" s="5">
        <f>VLOOKUP(I16630*1,Crosswalks!$L$3:$M$227,2,FALSE)</f>
        <v>2</v>
      </c>
      <c r="K16630" s="5">
        <f>IF(G16630="Corner",INDEX(Crosswalks!$C$4:$J$16,MATCH(H16630,Crosswalks!$C$4:$C$16,0),J16630+1),"N/A, D2D")</f>
        <v>0.4</v>
      </c>
      <c r="L16630" t="s">
        <v>6043</v>
      </c>
      <c r="M16630" t="s">
        <v>847</v>
      </c>
      <c r="N16630" t="s">
        <v>848</v>
      </c>
      <c r="O16630" t="s">
        <v>1574</v>
      </c>
      <c r="P16630">
        <v>-71.123875200000001</v>
      </c>
      <c r="Q16630">
        <v>42.281833900000002</v>
      </c>
    </row>
    <row r="16631" spans="2:17" x14ac:dyDescent="0.3">
      <c r="B16631" t="s">
        <v>1018</v>
      </c>
      <c r="C16631" t="s">
        <v>3549</v>
      </c>
      <c r="D16631" t="s">
        <v>4416</v>
      </c>
      <c r="E16631">
        <v>-71.130979999999994</v>
      </c>
      <c r="F16631">
        <v>42.236220000000003</v>
      </c>
      <c r="G16631" t="s">
        <v>783</v>
      </c>
      <c r="H16631" s="5">
        <v>4</v>
      </c>
      <c r="I16631" t="s">
        <v>4521</v>
      </c>
      <c r="J16631" s="5">
        <f>VLOOKUP(I16631*1,Crosswalks!$L$3:$M$227,2,FALSE)</f>
        <v>3</v>
      </c>
      <c r="K16631" s="5">
        <f>IF(G16631="Corner",INDEX(Crosswalks!$C$4:$J$16,MATCH(H16631,Crosswalks!$C$4:$C$16,0),J16631+1),"N/A, D2D")</f>
        <v>0.5</v>
      </c>
      <c r="L16631" t="s">
        <v>6043</v>
      </c>
      <c r="M16631" t="s">
        <v>847</v>
      </c>
      <c r="N16631" t="s">
        <v>848</v>
      </c>
      <c r="O16631" t="s">
        <v>1574</v>
      </c>
      <c r="P16631">
        <v>-71.123875200000001</v>
      </c>
      <c r="Q16631">
        <v>42.281833900000002</v>
      </c>
    </row>
    <row r="16632" spans="2:17" x14ac:dyDescent="0.3">
      <c r="B16632" t="s">
        <v>4215</v>
      </c>
      <c r="C16632" t="s">
        <v>4679</v>
      </c>
      <c r="D16632" t="s">
        <v>4416</v>
      </c>
      <c r="E16632">
        <v>-71.13476</v>
      </c>
      <c r="F16632">
        <v>42.249363000000002</v>
      </c>
      <c r="G16632" t="s">
        <v>783</v>
      </c>
      <c r="H16632" s="5">
        <v>5</v>
      </c>
      <c r="I16632" t="s">
        <v>4417</v>
      </c>
      <c r="J16632" s="5">
        <f>VLOOKUP(I16632*1,Crosswalks!$L$3:$M$227,2,FALSE)</f>
        <v>3</v>
      </c>
      <c r="K16632" s="5">
        <f>IF(G16632="Corner",INDEX(Crosswalks!$C$4:$J$16,MATCH(H16632,Crosswalks!$C$4:$C$16,0),J16632+1),"N/A, D2D")</f>
        <v>0.5</v>
      </c>
      <c r="L16632" t="s">
        <v>6043</v>
      </c>
      <c r="M16632" t="s">
        <v>847</v>
      </c>
      <c r="N16632" t="s">
        <v>848</v>
      </c>
      <c r="O16632" t="s">
        <v>1574</v>
      </c>
      <c r="P16632">
        <v>-71.123875200000001</v>
      </c>
      <c r="Q16632">
        <v>42.281833900000002</v>
      </c>
    </row>
    <row r="16633" spans="2:17" x14ac:dyDescent="0.3">
      <c r="B16633" t="s">
        <v>1011</v>
      </c>
      <c r="C16633" t="s">
        <v>4704</v>
      </c>
      <c r="D16633" t="s">
        <v>4416</v>
      </c>
      <c r="E16633">
        <v>-71.111624000000006</v>
      </c>
      <c r="F16633">
        <v>42.256971999999998</v>
      </c>
      <c r="G16633" t="s">
        <v>783</v>
      </c>
      <c r="H16633" s="5" t="s">
        <v>785</v>
      </c>
      <c r="I16633" t="s">
        <v>4438</v>
      </c>
      <c r="J16633" s="5">
        <f>VLOOKUP(I16633*1,Crosswalks!$L$3:$M$227,2,FALSE)</f>
        <v>2</v>
      </c>
      <c r="K16633" s="5">
        <f>IF(G16633="Corner",INDEX(Crosswalks!$C$4:$J$16,MATCH(H16633,Crosswalks!$C$4:$C$16,0),J16633+1),"N/A, D2D")</f>
        <v>0.3</v>
      </c>
      <c r="L16633" t="s">
        <v>6043</v>
      </c>
      <c r="M16633" t="s">
        <v>847</v>
      </c>
      <c r="N16633" t="s">
        <v>848</v>
      </c>
      <c r="O16633" t="s">
        <v>1574</v>
      </c>
      <c r="P16633">
        <v>-71.123875200000001</v>
      </c>
      <c r="Q16633">
        <v>42.281833900000002</v>
      </c>
    </row>
    <row r="16634" spans="2:17" x14ac:dyDescent="0.3">
      <c r="B16634" t="s">
        <v>1010</v>
      </c>
      <c r="C16634" t="s">
        <v>4698</v>
      </c>
      <c r="D16634" t="s">
        <v>4416</v>
      </c>
      <c r="E16634">
        <v>-71.135220000000004</v>
      </c>
      <c r="F16634">
        <v>42.251710000000003</v>
      </c>
      <c r="G16634" t="s">
        <v>783</v>
      </c>
      <c r="H16634" s="5">
        <v>5</v>
      </c>
      <c r="I16634" t="s">
        <v>4417</v>
      </c>
      <c r="J16634" s="5">
        <f>VLOOKUP(I16634*1,Crosswalks!$L$3:$M$227,2,FALSE)</f>
        <v>3</v>
      </c>
      <c r="K16634" s="5">
        <f>IF(G16634="Corner",INDEX(Crosswalks!$C$4:$J$16,MATCH(H16634,Crosswalks!$C$4:$C$16,0),J16634+1),"N/A, D2D")</f>
        <v>0.5</v>
      </c>
      <c r="L16634" t="s">
        <v>6043</v>
      </c>
      <c r="M16634" t="s">
        <v>847</v>
      </c>
      <c r="N16634" t="s">
        <v>848</v>
      </c>
      <c r="O16634" t="s">
        <v>1574</v>
      </c>
      <c r="P16634">
        <v>-71.123875200000001</v>
      </c>
      <c r="Q16634">
        <v>42.281833900000002</v>
      </c>
    </row>
    <row r="16635" spans="2:17" x14ac:dyDescent="0.3">
      <c r="B16635" t="s">
        <v>978</v>
      </c>
      <c r="C16635" t="s">
        <v>4510</v>
      </c>
      <c r="D16635" t="s">
        <v>4416</v>
      </c>
      <c r="E16635">
        <v>-71.109560000000002</v>
      </c>
      <c r="F16635">
        <v>42.267470000000003</v>
      </c>
      <c r="G16635" t="s">
        <v>783</v>
      </c>
      <c r="H16635" s="5">
        <v>6</v>
      </c>
      <c r="I16635" t="s">
        <v>1631</v>
      </c>
      <c r="J16635" s="5">
        <f>VLOOKUP(I16635*1,Crosswalks!$L$3:$M$227,2,FALSE)</f>
        <v>3</v>
      </c>
      <c r="K16635" s="5">
        <f>IF(G16635="Corner",INDEX(Crosswalks!$C$4:$J$16,MATCH(H16635,Crosswalks!$C$4:$C$16,0),J16635+1),"N/A, D2D")</f>
        <v>0.5</v>
      </c>
      <c r="L16635" t="s">
        <v>6043</v>
      </c>
      <c r="M16635" t="s">
        <v>847</v>
      </c>
      <c r="N16635" t="s">
        <v>848</v>
      </c>
      <c r="O16635" t="s">
        <v>1574</v>
      </c>
      <c r="P16635">
        <v>-71.123875200000001</v>
      </c>
      <c r="Q16635">
        <v>42.281833900000002</v>
      </c>
    </row>
    <row r="16636" spans="2:17" x14ac:dyDescent="0.3">
      <c r="B16636" t="s">
        <v>998</v>
      </c>
      <c r="C16636" t="s">
        <v>4453</v>
      </c>
      <c r="D16636" t="s">
        <v>4416</v>
      </c>
      <c r="E16636">
        <v>-71.109120000000004</v>
      </c>
      <c r="F16636">
        <v>42.268545000000003</v>
      </c>
      <c r="G16636" t="s">
        <v>783</v>
      </c>
      <c r="H16636" s="5">
        <v>2</v>
      </c>
      <c r="I16636" t="s">
        <v>1631</v>
      </c>
      <c r="J16636" s="5">
        <f>VLOOKUP(I16636*1,Crosswalks!$L$3:$M$227,2,FALSE)</f>
        <v>3</v>
      </c>
      <c r="K16636" s="5">
        <f>IF(G16636="Corner",INDEX(Crosswalks!$C$4:$J$16,MATCH(H16636,Crosswalks!$C$4:$C$16,0),J16636+1),"N/A, D2D")</f>
        <v>0.4</v>
      </c>
      <c r="L16636" t="s">
        <v>6043</v>
      </c>
      <c r="M16636" t="s">
        <v>847</v>
      </c>
      <c r="N16636" t="s">
        <v>848</v>
      </c>
      <c r="O16636" t="s">
        <v>1574</v>
      </c>
      <c r="P16636">
        <v>-71.123875200000001</v>
      </c>
      <c r="Q16636">
        <v>42.281833900000002</v>
      </c>
    </row>
    <row r="16637" spans="2:17" x14ac:dyDescent="0.3">
      <c r="B16637" t="s">
        <v>1421</v>
      </c>
      <c r="C16637" t="s">
        <v>4444</v>
      </c>
      <c r="D16637" t="s">
        <v>4416</v>
      </c>
      <c r="E16637">
        <v>-71.109170000000006</v>
      </c>
      <c r="F16637">
        <v>42.270319999999998</v>
      </c>
      <c r="G16637" t="s">
        <v>783</v>
      </c>
      <c r="H16637" s="5">
        <v>1</v>
      </c>
      <c r="I16637" t="s">
        <v>1631</v>
      </c>
      <c r="J16637" s="5">
        <f>VLOOKUP(I16637*1,Crosswalks!$L$3:$M$227,2,FALSE)</f>
        <v>3</v>
      </c>
      <c r="K16637" s="5">
        <f>IF(G16637="Corner",INDEX(Crosswalks!$C$4:$J$16,MATCH(H16637,Crosswalks!$C$4:$C$16,0),J16637+1),"N/A, D2D")</f>
        <v>0.4</v>
      </c>
      <c r="L16637" t="s">
        <v>6043</v>
      </c>
      <c r="M16637" t="s">
        <v>847</v>
      </c>
      <c r="N16637" t="s">
        <v>848</v>
      </c>
      <c r="O16637" t="s">
        <v>1574</v>
      </c>
      <c r="P16637">
        <v>-71.123875200000001</v>
      </c>
      <c r="Q16637">
        <v>42.281833900000002</v>
      </c>
    </row>
    <row r="16638" spans="2:17" x14ac:dyDescent="0.3">
      <c r="B16638" t="s">
        <v>891</v>
      </c>
      <c r="C16638" t="s">
        <v>4542</v>
      </c>
      <c r="D16638" t="s">
        <v>4416</v>
      </c>
      <c r="E16638">
        <v>-71.128829999999994</v>
      </c>
      <c r="F16638">
        <v>42.234929999999999</v>
      </c>
      <c r="G16638" t="s">
        <v>783</v>
      </c>
      <c r="H16638" s="5">
        <v>6</v>
      </c>
      <c r="I16638" t="s">
        <v>4521</v>
      </c>
      <c r="J16638" s="5">
        <f>VLOOKUP(I16638*1,Crosswalks!$L$3:$M$227,2,FALSE)</f>
        <v>3</v>
      </c>
      <c r="K16638" s="5">
        <f>IF(G16638="Corner",INDEX(Crosswalks!$C$4:$J$16,MATCH(H16638,Crosswalks!$C$4:$C$16,0),J16638+1),"N/A, D2D")</f>
        <v>0.5</v>
      </c>
      <c r="L16638" t="s">
        <v>6043</v>
      </c>
      <c r="M16638" t="s">
        <v>847</v>
      </c>
      <c r="N16638" t="s">
        <v>848</v>
      </c>
      <c r="O16638" t="s">
        <v>1574</v>
      </c>
      <c r="P16638">
        <v>-71.123875200000001</v>
      </c>
      <c r="Q16638">
        <v>42.281833900000002</v>
      </c>
    </row>
    <row r="16639" spans="2:17" x14ac:dyDescent="0.3">
      <c r="B16639" t="s">
        <v>1343</v>
      </c>
      <c r="C16639" t="s">
        <v>4583</v>
      </c>
      <c r="D16639" t="s">
        <v>4416</v>
      </c>
      <c r="E16639">
        <v>-71.11448</v>
      </c>
      <c r="F16639">
        <v>42.246000000000002</v>
      </c>
      <c r="G16639" t="s">
        <v>783</v>
      </c>
      <c r="H16639" s="5">
        <v>1</v>
      </c>
      <c r="I16639" t="s">
        <v>4438</v>
      </c>
      <c r="J16639" s="5">
        <f>VLOOKUP(I16639*1,Crosswalks!$L$3:$M$227,2,FALSE)</f>
        <v>2</v>
      </c>
      <c r="K16639" s="5">
        <f>IF(G16639="Corner",INDEX(Crosswalks!$C$4:$J$16,MATCH(H16639,Crosswalks!$C$4:$C$16,0),J16639+1),"N/A, D2D")</f>
        <v>0.4</v>
      </c>
      <c r="L16639" t="s">
        <v>6043</v>
      </c>
      <c r="M16639" t="s">
        <v>847</v>
      </c>
      <c r="N16639" t="s">
        <v>848</v>
      </c>
      <c r="O16639" t="s">
        <v>1574</v>
      </c>
      <c r="P16639">
        <v>-71.123875200000001</v>
      </c>
      <c r="Q16639">
        <v>42.281833900000002</v>
      </c>
    </row>
    <row r="16640" spans="2:17" x14ac:dyDescent="0.3">
      <c r="B16640" t="s">
        <v>861</v>
      </c>
      <c r="C16640" t="s">
        <v>4520</v>
      </c>
      <c r="D16640" t="s">
        <v>4416</v>
      </c>
      <c r="E16640">
        <v>-71.132469999999998</v>
      </c>
      <c r="F16640">
        <v>42.235509999999998</v>
      </c>
      <c r="G16640" t="s">
        <v>783</v>
      </c>
      <c r="H16640" s="5">
        <v>5</v>
      </c>
      <c r="I16640" t="s">
        <v>4521</v>
      </c>
      <c r="J16640" s="5">
        <f>VLOOKUP(I16640*1,Crosswalks!$L$3:$M$227,2,FALSE)</f>
        <v>3</v>
      </c>
      <c r="K16640" s="5">
        <f>IF(G16640="Corner",INDEX(Crosswalks!$C$4:$J$16,MATCH(H16640,Crosswalks!$C$4:$C$16,0),J16640+1),"N/A, D2D")</f>
        <v>0.5</v>
      </c>
      <c r="L16640" t="s">
        <v>6043</v>
      </c>
      <c r="M16640" t="s">
        <v>847</v>
      </c>
      <c r="N16640" t="s">
        <v>848</v>
      </c>
      <c r="O16640" t="s">
        <v>1574</v>
      </c>
      <c r="P16640">
        <v>-71.123875200000001</v>
      </c>
      <c r="Q16640">
        <v>42.281833900000002</v>
      </c>
    </row>
    <row r="16641" spans="2:17" x14ac:dyDescent="0.3">
      <c r="B16641" t="s">
        <v>1006</v>
      </c>
      <c r="C16641" t="s">
        <v>4510</v>
      </c>
      <c r="D16641" t="s">
        <v>4416</v>
      </c>
      <c r="E16641">
        <v>-71.108339999999998</v>
      </c>
      <c r="F16641">
        <v>42.26782</v>
      </c>
      <c r="G16641" t="s">
        <v>783</v>
      </c>
      <c r="H16641" s="5">
        <v>2</v>
      </c>
      <c r="I16641" t="s">
        <v>1631</v>
      </c>
      <c r="J16641" s="5">
        <f>VLOOKUP(I16641*1,Crosswalks!$L$3:$M$227,2,FALSE)</f>
        <v>3</v>
      </c>
      <c r="K16641" s="5">
        <f>IF(G16641="Corner",INDEX(Crosswalks!$C$4:$J$16,MATCH(H16641,Crosswalks!$C$4:$C$16,0),J16641+1),"N/A, D2D")</f>
        <v>0.4</v>
      </c>
      <c r="L16641" t="s">
        <v>6043</v>
      </c>
      <c r="M16641" t="s">
        <v>847</v>
      </c>
      <c r="N16641" t="s">
        <v>848</v>
      </c>
      <c r="O16641" t="s">
        <v>1574</v>
      </c>
      <c r="P16641">
        <v>-71.123875200000001</v>
      </c>
      <c r="Q16641">
        <v>42.281833900000002</v>
      </c>
    </row>
    <row r="16642" spans="2:17" x14ac:dyDescent="0.3">
      <c r="B16642" t="s">
        <v>826</v>
      </c>
      <c r="C16642" t="s">
        <v>4563</v>
      </c>
      <c r="D16642" t="s">
        <v>4416</v>
      </c>
      <c r="E16642">
        <v>-71.112409999999997</v>
      </c>
      <c r="F16642">
        <v>42.249859999999998</v>
      </c>
      <c r="G16642" t="s">
        <v>783</v>
      </c>
      <c r="H16642" s="5" t="s">
        <v>785</v>
      </c>
      <c r="I16642" t="s">
        <v>4438</v>
      </c>
      <c r="J16642" s="5">
        <f>VLOOKUP(I16642*1,Crosswalks!$L$3:$M$227,2,FALSE)</f>
        <v>2</v>
      </c>
      <c r="K16642" s="5">
        <f>IF(G16642="Corner",INDEX(Crosswalks!$C$4:$J$16,MATCH(H16642,Crosswalks!$C$4:$C$16,0),J16642+1),"N/A, D2D")</f>
        <v>0.3</v>
      </c>
      <c r="L16642" t="s">
        <v>6043</v>
      </c>
      <c r="M16642" t="s">
        <v>847</v>
      </c>
      <c r="N16642" t="s">
        <v>848</v>
      </c>
      <c r="O16642" t="s">
        <v>1574</v>
      </c>
      <c r="P16642">
        <v>-71.123875200000001</v>
      </c>
      <c r="Q16642">
        <v>42.281833900000002</v>
      </c>
    </row>
    <row r="16643" spans="2:17" x14ac:dyDescent="0.3">
      <c r="B16643" t="s">
        <v>4753</v>
      </c>
      <c r="C16643" t="s">
        <v>1086</v>
      </c>
      <c r="D16643" t="s">
        <v>4416</v>
      </c>
      <c r="E16643">
        <v>-71.130932000000001</v>
      </c>
      <c r="F16643">
        <v>42.238452000000002</v>
      </c>
      <c r="G16643" t="s">
        <v>783</v>
      </c>
      <c r="H16643" s="5">
        <v>5</v>
      </c>
      <c r="I16643" t="s">
        <v>4521</v>
      </c>
      <c r="J16643" s="5">
        <f>VLOOKUP(I16643*1,Crosswalks!$L$3:$M$227,2,FALSE)</f>
        <v>3</v>
      </c>
      <c r="K16643" s="5">
        <f>IF(G16643="Corner",INDEX(Crosswalks!$C$4:$J$16,MATCH(H16643,Crosswalks!$C$4:$C$16,0),J16643+1),"N/A, D2D")</f>
        <v>0.5</v>
      </c>
      <c r="L16643" t="s">
        <v>6043</v>
      </c>
      <c r="M16643" t="s">
        <v>847</v>
      </c>
      <c r="N16643" t="s">
        <v>848</v>
      </c>
      <c r="O16643" t="s">
        <v>1574</v>
      </c>
      <c r="P16643">
        <v>-71.123875200000001</v>
      </c>
      <c r="Q16643">
        <v>42.281833900000002</v>
      </c>
    </row>
    <row r="16644" spans="2:17" x14ac:dyDescent="0.3">
      <c r="B16644" t="s">
        <v>4754</v>
      </c>
      <c r="C16644" t="s">
        <v>4533</v>
      </c>
      <c r="D16644" t="s">
        <v>4416</v>
      </c>
      <c r="E16644">
        <v>-71.109809999999996</v>
      </c>
      <c r="F16644">
        <v>42.26417</v>
      </c>
      <c r="G16644" t="s">
        <v>783</v>
      </c>
      <c r="H16644" s="5">
        <v>3</v>
      </c>
      <c r="I16644" t="s">
        <v>4456</v>
      </c>
      <c r="J16644" s="5">
        <f>VLOOKUP(I16644*1,Crosswalks!$L$3:$M$227,2,FALSE)</f>
        <v>6</v>
      </c>
      <c r="K16644" s="5">
        <f>IF(G16644="Corner",INDEX(Crosswalks!$C$4:$J$16,MATCH(H16644,Crosswalks!$C$4:$C$16,0),J16644+1),"N/A, D2D")</f>
        <v>0.3</v>
      </c>
      <c r="L16644" t="s">
        <v>6043</v>
      </c>
      <c r="M16644" t="s">
        <v>847</v>
      </c>
      <c r="N16644" t="s">
        <v>848</v>
      </c>
      <c r="O16644" t="s">
        <v>1574</v>
      </c>
      <c r="P16644">
        <v>-71.123875200000001</v>
      </c>
      <c r="Q16644">
        <v>42.281833900000002</v>
      </c>
    </row>
    <row r="16645" spans="2:17" x14ac:dyDescent="0.3">
      <c r="B16645" t="s">
        <v>1189</v>
      </c>
      <c r="C16645" t="s">
        <v>4583</v>
      </c>
      <c r="D16645" t="s">
        <v>4416</v>
      </c>
      <c r="E16645">
        <v>-71.114270000000005</v>
      </c>
      <c r="F16645">
        <v>42.246130000000001</v>
      </c>
      <c r="G16645" t="s">
        <v>783</v>
      </c>
      <c r="H16645" s="5">
        <v>5</v>
      </c>
      <c r="I16645" t="s">
        <v>4438</v>
      </c>
      <c r="J16645" s="5">
        <f>VLOOKUP(I16645*1,Crosswalks!$L$3:$M$227,2,FALSE)</f>
        <v>2</v>
      </c>
      <c r="K16645" s="5">
        <f>IF(G16645="Corner",INDEX(Crosswalks!$C$4:$J$16,MATCH(H16645,Crosswalks!$C$4:$C$16,0),J16645+1),"N/A, D2D")</f>
        <v>0.5</v>
      </c>
      <c r="L16645" t="s">
        <v>6043</v>
      </c>
      <c r="M16645" t="s">
        <v>847</v>
      </c>
      <c r="N16645" t="s">
        <v>848</v>
      </c>
      <c r="O16645" t="s">
        <v>1574</v>
      </c>
      <c r="P16645">
        <v>-71.123875200000001</v>
      </c>
      <c r="Q16645">
        <v>42.281833900000002</v>
      </c>
    </row>
    <row r="16646" spans="2:17" x14ac:dyDescent="0.3">
      <c r="B16646" t="s">
        <v>1199</v>
      </c>
      <c r="C16646" t="s">
        <v>4555</v>
      </c>
      <c r="D16646" t="s">
        <v>4416</v>
      </c>
      <c r="E16646">
        <v>-71.109780000000001</v>
      </c>
      <c r="F16646">
        <v>42.263120000000001</v>
      </c>
      <c r="G16646" t="s">
        <v>783</v>
      </c>
      <c r="H16646" s="5">
        <v>3</v>
      </c>
      <c r="I16646" t="s">
        <v>4456</v>
      </c>
      <c r="J16646" s="5">
        <f>VLOOKUP(I16646*1,Crosswalks!$L$3:$M$227,2,FALSE)</f>
        <v>6</v>
      </c>
      <c r="K16646" s="5">
        <f>IF(G16646="Corner",INDEX(Crosswalks!$C$4:$J$16,MATCH(H16646,Crosswalks!$C$4:$C$16,0),J16646+1),"N/A, D2D")</f>
        <v>0.3</v>
      </c>
      <c r="L16646" t="s">
        <v>6043</v>
      </c>
      <c r="M16646" t="s">
        <v>847</v>
      </c>
      <c r="N16646" t="s">
        <v>848</v>
      </c>
      <c r="O16646" t="s">
        <v>1574</v>
      </c>
      <c r="P16646">
        <v>-71.123875200000001</v>
      </c>
      <c r="Q16646">
        <v>42.281833900000002</v>
      </c>
    </row>
    <row r="16647" spans="2:17" x14ac:dyDescent="0.3">
      <c r="B16647" t="s">
        <v>908</v>
      </c>
      <c r="C16647" t="s">
        <v>4535</v>
      </c>
      <c r="D16647" t="s">
        <v>4416</v>
      </c>
      <c r="E16647">
        <v>-71.138469999999998</v>
      </c>
      <c r="F16647">
        <v>42.255490000000002</v>
      </c>
      <c r="G16647" t="s">
        <v>783</v>
      </c>
      <c r="H16647" s="5">
        <v>2</v>
      </c>
      <c r="I16647" t="s">
        <v>4417</v>
      </c>
      <c r="J16647" s="5">
        <f>VLOOKUP(I16647*1,Crosswalks!$L$3:$M$227,2,FALSE)</f>
        <v>3</v>
      </c>
      <c r="K16647" s="5">
        <f>IF(G16647="Corner",INDEX(Crosswalks!$C$4:$J$16,MATCH(H16647,Crosswalks!$C$4:$C$16,0),J16647+1),"N/A, D2D")</f>
        <v>0.4</v>
      </c>
      <c r="L16647" t="s">
        <v>6043</v>
      </c>
      <c r="M16647" t="s">
        <v>847</v>
      </c>
      <c r="N16647" t="s">
        <v>848</v>
      </c>
      <c r="O16647" t="s">
        <v>1574</v>
      </c>
      <c r="P16647">
        <v>-71.123875200000001</v>
      </c>
      <c r="Q16647">
        <v>42.281833900000002</v>
      </c>
    </row>
    <row r="16648" spans="2:17" x14ac:dyDescent="0.3">
      <c r="B16648" t="s">
        <v>1421</v>
      </c>
      <c r="C16648" t="s">
        <v>3189</v>
      </c>
      <c r="D16648" t="s">
        <v>4416</v>
      </c>
      <c r="E16648">
        <v>-71.134460000000004</v>
      </c>
      <c r="F16648">
        <v>42.233289999999997</v>
      </c>
      <c r="G16648" t="s">
        <v>783</v>
      </c>
      <c r="H16648" s="5">
        <v>3</v>
      </c>
      <c r="I16648" t="s">
        <v>4521</v>
      </c>
      <c r="J16648" s="5">
        <f>VLOOKUP(I16648*1,Crosswalks!$L$3:$M$227,2,FALSE)</f>
        <v>3</v>
      </c>
      <c r="K16648" s="5">
        <f>IF(G16648="Corner",INDEX(Crosswalks!$C$4:$J$16,MATCH(H16648,Crosswalks!$C$4:$C$16,0),J16648+1),"N/A, D2D")</f>
        <v>0.5</v>
      </c>
      <c r="L16648" t="s">
        <v>6043</v>
      </c>
      <c r="M16648" t="s">
        <v>847</v>
      </c>
      <c r="N16648" t="s">
        <v>848</v>
      </c>
      <c r="O16648" t="s">
        <v>1574</v>
      </c>
      <c r="P16648">
        <v>-71.123875200000001</v>
      </c>
      <c r="Q16648">
        <v>42.281833900000002</v>
      </c>
    </row>
    <row r="16649" spans="2:17" x14ac:dyDescent="0.3">
      <c r="B16649" t="s">
        <v>1259</v>
      </c>
      <c r="C16649" t="s">
        <v>4568</v>
      </c>
      <c r="D16649" t="s">
        <v>4416</v>
      </c>
      <c r="E16649">
        <v>-71.109780000000001</v>
      </c>
      <c r="F16649">
        <v>42.271749999999997</v>
      </c>
      <c r="G16649" t="s">
        <v>783</v>
      </c>
      <c r="H16649" s="5">
        <v>4</v>
      </c>
      <c r="I16649" t="s">
        <v>1631</v>
      </c>
      <c r="J16649" s="5">
        <f>VLOOKUP(I16649*1,Crosswalks!$L$3:$M$227,2,FALSE)</f>
        <v>3</v>
      </c>
      <c r="K16649" s="5">
        <f>IF(G16649="Corner",INDEX(Crosswalks!$C$4:$J$16,MATCH(H16649,Crosswalks!$C$4:$C$16,0),J16649+1),"N/A, D2D")</f>
        <v>0.5</v>
      </c>
      <c r="L16649" t="s">
        <v>6043</v>
      </c>
      <c r="M16649" t="s">
        <v>847</v>
      </c>
      <c r="N16649" t="s">
        <v>848</v>
      </c>
      <c r="O16649" t="s">
        <v>1574</v>
      </c>
      <c r="P16649">
        <v>-71.123875200000001</v>
      </c>
      <c r="Q16649">
        <v>42.281833900000002</v>
      </c>
    </row>
    <row r="16650" spans="2:17" x14ac:dyDescent="0.3">
      <c r="B16650" t="s">
        <v>897</v>
      </c>
      <c r="C16650" t="s">
        <v>4622</v>
      </c>
      <c r="D16650" t="s">
        <v>4416</v>
      </c>
      <c r="E16650">
        <v>-71.110619999999997</v>
      </c>
      <c r="F16650">
        <v>42.26361</v>
      </c>
      <c r="G16650" t="s">
        <v>783</v>
      </c>
      <c r="H16650" s="5">
        <v>4</v>
      </c>
      <c r="I16650" t="s">
        <v>4456</v>
      </c>
      <c r="J16650" s="5">
        <f>VLOOKUP(I16650*1,Crosswalks!$L$3:$M$227,2,FALSE)</f>
        <v>6</v>
      </c>
      <c r="K16650" s="5">
        <f>IF(G16650="Corner",INDEX(Crosswalks!$C$4:$J$16,MATCH(H16650,Crosswalks!$C$4:$C$16,0),J16650+1),"N/A, D2D")</f>
        <v>0.3</v>
      </c>
      <c r="L16650" t="s">
        <v>6043</v>
      </c>
      <c r="M16650" t="s">
        <v>847</v>
      </c>
      <c r="N16650" t="s">
        <v>848</v>
      </c>
      <c r="O16650" t="s">
        <v>1574</v>
      </c>
      <c r="P16650">
        <v>-71.123875200000001</v>
      </c>
      <c r="Q16650">
        <v>42.281833900000002</v>
      </c>
    </row>
    <row r="16651" spans="2:17" x14ac:dyDescent="0.3">
      <c r="B16651" t="s">
        <v>835</v>
      </c>
      <c r="C16651" t="s">
        <v>4437</v>
      </c>
      <c r="D16651" t="s">
        <v>4416</v>
      </c>
      <c r="E16651">
        <v>-71.112549999999999</v>
      </c>
      <c r="F16651">
        <v>42.248989999999999</v>
      </c>
      <c r="G16651" t="s">
        <v>783</v>
      </c>
      <c r="H16651" s="5" t="s">
        <v>785</v>
      </c>
      <c r="I16651" t="s">
        <v>4438</v>
      </c>
      <c r="J16651" s="5">
        <f>VLOOKUP(I16651*1,Crosswalks!$L$3:$M$227,2,FALSE)</f>
        <v>2</v>
      </c>
      <c r="K16651" s="5">
        <f>IF(G16651="Corner",INDEX(Crosswalks!$C$4:$J$16,MATCH(H16651,Crosswalks!$C$4:$C$16,0),J16651+1),"N/A, D2D")</f>
        <v>0.3</v>
      </c>
      <c r="L16651" t="s">
        <v>6043</v>
      </c>
      <c r="M16651" t="s">
        <v>847</v>
      </c>
      <c r="N16651" t="s">
        <v>848</v>
      </c>
      <c r="O16651" t="s">
        <v>1574</v>
      </c>
      <c r="P16651">
        <v>-71.123875200000001</v>
      </c>
      <c r="Q16651">
        <v>42.281833900000002</v>
      </c>
    </row>
    <row r="16652" spans="2:17" x14ac:dyDescent="0.3">
      <c r="B16652" t="s">
        <v>1295</v>
      </c>
      <c r="C16652" t="s">
        <v>4623</v>
      </c>
      <c r="D16652" t="s">
        <v>4416</v>
      </c>
      <c r="E16652">
        <v>-71.108720000000005</v>
      </c>
      <c r="F16652">
        <v>42.272190000000002</v>
      </c>
      <c r="G16652" t="s">
        <v>783</v>
      </c>
      <c r="H16652" s="5" t="s">
        <v>785</v>
      </c>
      <c r="I16652" t="s">
        <v>1631</v>
      </c>
      <c r="J16652" s="5">
        <f>VLOOKUP(I16652*1,Crosswalks!$L$3:$M$227,2,FALSE)</f>
        <v>3</v>
      </c>
      <c r="K16652" s="5">
        <f>IF(G16652="Corner",INDEX(Crosswalks!$C$4:$J$16,MATCH(H16652,Crosswalks!$C$4:$C$16,0),J16652+1),"N/A, D2D")</f>
        <v>0.3</v>
      </c>
      <c r="L16652" t="s">
        <v>6043</v>
      </c>
      <c r="M16652" t="s">
        <v>847</v>
      </c>
      <c r="N16652" t="s">
        <v>848</v>
      </c>
      <c r="O16652" t="s">
        <v>1574</v>
      </c>
      <c r="P16652">
        <v>-71.123875200000001</v>
      </c>
      <c r="Q16652">
        <v>42.281833900000002</v>
      </c>
    </row>
    <row r="16653" spans="2:17" x14ac:dyDescent="0.3">
      <c r="B16653" t="s">
        <v>861</v>
      </c>
      <c r="C16653" t="s">
        <v>4581</v>
      </c>
      <c r="D16653" t="s">
        <v>4416</v>
      </c>
      <c r="E16653">
        <v>-71.109030000000004</v>
      </c>
      <c r="F16653">
        <v>42.264809999999997</v>
      </c>
      <c r="G16653" t="s">
        <v>783</v>
      </c>
      <c r="H16653" s="5">
        <v>6</v>
      </c>
      <c r="I16653" t="s">
        <v>1631</v>
      </c>
      <c r="J16653" s="5">
        <f>VLOOKUP(I16653*1,Crosswalks!$L$3:$M$227,2,FALSE)</f>
        <v>3</v>
      </c>
      <c r="K16653" s="5">
        <f>IF(G16653="Corner",INDEX(Crosswalks!$C$4:$J$16,MATCH(H16653,Crosswalks!$C$4:$C$16,0),J16653+1),"N/A, D2D")</f>
        <v>0.5</v>
      </c>
      <c r="L16653" t="s">
        <v>6043</v>
      </c>
      <c r="M16653" t="s">
        <v>847</v>
      </c>
      <c r="N16653" t="s">
        <v>848</v>
      </c>
      <c r="O16653" t="s">
        <v>1574</v>
      </c>
      <c r="P16653">
        <v>-71.123875200000001</v>
      </c>
      <c r="Q16653">
        <v>42.281833900000002</v>
      </c>
    </row>
    <row r="16654" spans="2:17" x14ac:dyDescent="0.3">
      <c r="B16654" t="s">
        <v>826</v>
      </c>
      <c r="C16654" t="s">
        <v>4715</v>
      </c>
      <c r="D16654" t="s">
        <v>4416</v>
      </c>
      <c r="E16654">
        <v>-71.129019999999997</v>
      </c>
      <c r="F16654">
        <v>42.235720000000001</v>
      </c>
      <c r="G16654" t="s">
        <v>783</v>
      </c>
      <c r="H16654" s="5" t="s">
        <v>785</v>
      </c>
      <c r="I16654" t="s">
        <v>4521</v>
      </c>
      <c r="J16654" s="5">
        <f>VLOOKUP(I16654*1,Crosswalks!$L$3:$M$227,2,FALSE)</f>
        <v>3</v>
      </c>
      <c r="K16654" s="5">
        <f>IF(G16654="Corner",INDEX(Crosswalks!$C$4:$J$16,MATCH(H16654,Crosswalks!$C$4:$C$16,0),J16654+1),"N/A, D2D")</f>
        <v>0.3</v>
      </c>
      <c r="L16654" t="s">
        <v>6043</v>
      </c>
      <c r="M16654" t="s">
        <v>847</v>
      </c>
      <c r="N16654" t="s">
        <v>848</v>
      </c>
      <c r="O16654" t="s">
        <v>1574</v>
      </c>
      <c r="P16654">
        <v>-71.123875200000001</v>
      </c>
      <c r="Q16654">
        <v>42.281833900000002</v>
      </c>
    </row>
    <row r="16655" spans="2:17" x14ac:dyDescent="0.3">
      <c r="B16655" t="s">
        <v>884</v>
      </c>
      <c r="C16655" t="s">
        <v>4439</v>
      </c>
      <c r="D16655" t="s">
        <v>4416</v>
      </c>
      <c r="E16655">
        <v>-71.109579999999994</v>
      </c>
      <c r="F16655">
        <v>42.266719999999999</v>
      </c>
      <c r="G16655" t="s">
        <v>783</v>
      </c>
      <c r="H16655" s="5">
        <v>2</v>
      </c>
      <c r="I16655" t="s">
        <v>1631</v>
      </c>
      <c r="J16655" s="5">
        <f>VLOOKUP(I16655*1,Crosswalks!$L$3:$M$227,2,FALSE)</f>
        <v>3</v>
      </c>
      <c r="K16655" s="5">
        <f>IF(G16655="Corner",INDEX(Crosswalks!$C$4:$J$16,MATCH(H16655,Crosswalks!$C$4:$C$16,0),J16655+1),"N/A, D2D")</f>
        <v>0.4</v>
      </c>
      <c r="L16655" t="s">
        <v>6043</v>
      </c>
      <c r="M16655" t="s">
        <v>847</v>
      </c>
      <c r="N16655" t="s">
        <v>848</v>
      </c>
      <c r="O16655" t="s">
        <v>1574</v>
      </c>
      <c r="P16655">
        <v>-71.123875200000001</v>
      </c>
      <c r="Q16655">
        <v>42.281833900000002</v>
      </c>
    </row>
    <row r="16656" spans="2:17" x14ac:dyDescent="0.3">
      <c r="B16656" t="s">
        <v>1310</v>
      </c>
      <c r="C16656" t="s">
        <v>4447</v>
      </c>
      <c r="D16656" t="s">
        <v>4416</v>
      </c>
      <c r="E16656">
        <v>-71.10857</v>
      </c>
      <c r="F16656">
        <v>42.270940000000003</v>
      </c>
      <c r="G16656" t="s">
        <v>783</v>
      </c>
      <c r="H16656" s="5">
        <v>2</v>
      </c>
      <c r="I16656" t="s">
        <v>1631</v>
      </c>
      <c r="J16656" s="5">
        <f>VLOOKUP(I16656*1,Crosswalks!$L$3:$M$227,2,FALSE)</f>
        <v>3</v>
      </c>
      <c r="K16656" s="5">
        <f>IF(G16656="Corner",INDEX(Crosswalks!$C$4:$J$16,MATCH(H16656,Crosswalks!$C$4:$C$16,0),J16656+1),"N/A, D2D")</f>
        <v>0.4</v>
      </c>
      <c r="L16656" t="s">
        <v>6043</v>
      </c>
      <c r="M16656" t="s">
        <v>847</v>
      </c>
      <c r="N16656" t="s">
        <v>848</v>
      </c>
      <c r="O16656" t="s">
        <v>1574</v>
      </c>
      <c r="P16656">
        <v>-71.123875200000001</v>
      </c>
      <c r="Q16656">
        <v>42.281833900000002</v>
      </c>
    </row>
    <row r="16657" spans="2:17" x14ac:dyDescent="0.3">
      <c r="B16657" t="s">
        <v>957</v>
      </c>
      <c r="C16657" t="s">
        <v>4422</v>
      </c>
      <c r="D16657" t="s">
        <v>4416</v>
      </c>
      <c r="E16657">
        <v>-71.134</v>
      </c>
      <c r="F16657">
        <v>42.244390000000003</v>
      </c>
      <c r="G16657" t="s">
        <v>783</v>
      </c>
      <c r="H16657" s="5">
        <v>5</v>
      </c>
      <c r="I16657" t="s">
        <v>4417</v>
      </c>
      <c r="J16657" s="5">
        <f>VLOOKUP(I16657*1,Crosswalks!$L$3:$M$227,2,FALSE)</f>
        <v>3</v>
      </c>
      <c r="K16657" s="5">
        <f>IF(G16657="Corner",INDEX(Crosswalks!$C$4:$J$16,MATCH(H16657,Crosswalks!$C$4:$C$16,0),J16657+1),"N/A, D2D")</f>
        <v>0.5</v>
      </c>
      <c r="L16657" t="s">
        <v>6043</v>
      </c>
      <c r="M16657" t="s">
        <v>847</v>
      </c>
      <c r="N16657" t="s">
        <v>848</v>
      </c>
      <c r="O16657" t="s">
        <v>1574</v>
      </c>
      <c r="P16657">
        <v>-71.123875200000001</v>
      </c>
      <c r="Q16657">
        <v>42.281833900000002</v>
      </c>
    </row>
    <row r="16658" spans="2:17" x14ac:dyDescent="0.3">
      <c r="B16658" t="s">
        <v>1451</v>
      </c>
      <c r="C16658" t="s">
        <v>4679</v>
      </c>
      <c r="D16658" t="s">
        <v>4416</v>
      </c>
      <c r="E16658">
        <v>-71.134600000000006</v>
      </c>
      <c r="F16658">
        <v>42.250169999999997</v>
      </c>
      <c r="G16658" t="s">
        <v>783</v>
      </c>
      <c r="H16658" s="5">
        <v>6</v>
      </c>
      <c r="I16658" t="s">
        <v>4417</v>
      </c>
      <c r="J16658" s="5">
        <f>VLOOKUP(I16658*1,Crosswalks!$L$3:$M$227,2,FALSE)</f>
        <v>3</v>
      </c>
      <c r="K16658" s="5">
        <f>IF(G16658="Corner",INDEX(Crosswalks!$C$4:$J$16,MATCH(H16658,Crosswalks!$C$4:$C$16,0),J16658+1),"N/A, D2D")</f>
        <v>0.5</v>
      </c>
      <c r="L16658" t="s">
        <v>6043</v>
      </c>
      <c r="M16658" t="s">
        <v>847</v>
      </c>
      <c r="N16658" t="s">
        <v>848</v>
      </c>
      <c r="O16658" t="s">
        <v>1574</v>
      </c>
      <c r="P16658">
        <v>-71.123875200000001</v>
      </c>
      <c r="Q16658">
        <v>42.281833900000002</v>
      </c>
    </row>
    <row r="16659" spans="2:17" x14ac:dyDescent="0.3">
      <c r="B16659" t="s">
        <v>826</v>
      </c>
      <c r="C16659" t="s">
        <v>4621</v>
      </c>
      <c r="D16659" t="s">
        <v>4416</v>
      </c>
      <c r="E16659">
        <v>-71.111149999999995</v>
      </c>
      <c r="F16659">
        <v>42.247750000000003</v>
      </c>
      <c r="G16659" t="s">
        <v>783</v>
      </c>
      <c r="H16659" s="5" t="s">
        <v>785</v>
      </c>
      <c r="I16659" t="s">
        <v>4438</v>
      </c>
      <c r="J16659" s="5">
        <f>VLOOKUP(I16659*1,Crosswalks!$L$3:$M$227,2,FALSE)</f>
        <v>2</v>
      </c>
      <c r="K16659" s="5">
        <f>IF(G16659="Corner",INDEX(Crosswalks!$C$4:$J$16,MATCH(H16659,Crosswalks!$C$4:$C$16,0),J16659+1),"N/A, D2D")</f>
        <v>0.3</v>
      </c>
      <c r="L16659" t="s">
        <v>6043</v>
      </c>
      <c r="M16659" t="s">
        <v>847</v>
      </c>
      <c r="N16659" t="s">
        <v>848</v>
      </c>
      <c r="O16659" t="s">
        <v>1574</v>
      </c>
      <c r="P16659">
        <v>-71.123875200000001</v>
      </c>
      <c r="Q16659">
        <v>42.281833900000002</v>
      </c>
    </row>
    <row r="16660" spans="2:17" x14ac:dyDescent="0.3">
      <c r="B16660" t="s">
        <v>975</v>
      </c>
      <c r="C16660" t="s">
        <v>4550</v>
      </c>
      <c r="D16660" t="s">
        <v>4416</v>
      </c>
      <c r="E16660">
        <v>-71.112880000000004</v>
      </c>
      <c r="F16660">
        <v>42.250369999999997</v>
      </c>
      <c r="G16660" t="s">
        <v>783</v>
      </c>
      <c r="H16660" s="5">
        <v>1</v>
      </c>
      <c r="I16660" t="s">
        <v>4438</v>
      </c>
      <c r="J16660" s="5">
        <f>VLOOKUP(I16660*1,Crosswalks!$L$3:$M$227,2,FALSE)</f>
        <v>2</v>
      </c>
      <c r="K16660" s="5">
        <f>IF(G16660="Corner",INDEX(Crosswalks!$C$4:$J$16,MATCH(H16660,Crosswalks!$C$4:$C$16,0),J16660+1),"N/A, D2D")</f>
        <v>0.4</v>
      </c>
      <c r="L16660" t="s">
        <v>6043</v>
      </c>
      <c r="M16660" t="s">
        <v>847</v>
      </c>
      <c r="N16660" t="s">
        <v>848</v>
      </c>
      <c r="O16660" t="s">
        <v>1574</v>
      </c>
      <c r="P16660">
        <v>-71.123875200000001</v>
      </c>
      <c r="Q16660">
        <v>42.281833900000002</v>
      </c>
    </row>
    <row r="16661" spans="2:17" x14ac:dyDescent="0.3">
      <c r="B16661" t="s">
        <v>1451</v>
      </c>
      <c r="C16661" t="s">
        <v>4453</v>
      </c>
      <c r="D16661" t="s">
        <v>4416</v>
      </c>
      <c r="E16661">
        <v>-71.106809999999996</v>
      </c>
      <c r="F16661">
        <v>42.267299999999999</v>
      </c>
      <c r="G16661" t="s">
        <v>783</v>
      </c>
      <c r="H16661" s="5">
        <v>2</v>
      </c>
      <c r="I16661" t="s">
        <v>1631</v>
      </c>
      <c r="J16661" s="5">
        <f>VLOOKUP(I16661*1,Crosswalks!$L$3:$M$227,2,FALSE)</f>
        <v>3</v>
      </c>
      <c r="K16661" s="5">
        <f>IF(G16661="Corner",INDEX(Crosswalks!$C$4:$J$16,MATCH(H16661,Crosswalks!$C$4:$C$16,0),J16661+1),"N/A, D2D")</f>
        <v>0.4</v>
      </c>
      <c r="L16661" t="s">
        <v>6043</v>
      </c>
      <c r="M16661" t="s">
        <v>847</v>
      </c>
      <c r="N16661" t="s">
        <v>848</v>
      </c>
      <c r="O16661" t="s">
        <v>1574</v>
      </c>
      <c r="P16661">
        <v>-71.123875200000001</v>
      </c>
      <c r="Q16661">
        <v>42.281833900000002</v>
      </c>
    </row>
    <row r="16662" spans="2:17" x14ac:dyDescent="0.3">
      <c r="B16662" t="s">
        <v>1199</v>
      </c>
      <c r="C16662" t="s">
        <v>2638</v>
      </c>
      <c r="D16662" t="s">
        <v>4416</v>
      </c>
      <c r="E16662">
        <v>-71.111534000000006</v>
      </c>
      <c r="F16662">
        <v>42.251306</v>
      </c>
      <c r="G16662" t="s">
        <v>783</v>
      </c>
      <c r="H16662" s="5">
        <v>1</v>
      </c>
      <c r="I16662" t="s">
        <v>4438</v>
      </c>
      <c r="J16662" s="5">
        <f>VLOOKUP(I16662*1,Crosswalks!$L$3:$M$227,2,FALSE)</f>
        <v>2</v>
      </c>
      <c r="K16662" s="5">
        <f>IF(G16662="Corner",INDEX(Crosswalks!$C$4:$J$16,MATCH(H16662,Crosswalks!$C$4:$C$16,0),J16662+1),"N/A, D2D")</f>
        <v>0.4</v>
      </c>
      <c r="L16662" t="s">
        <v>6043</v>
      </c>
      <c r="M16662" t="s">
        <v>847</v>
      </c>
      <c r="N16662" t="s">
        <v>848</v>
      </c>
      <c r="O16662" t="s">
        <v>1574</v>
      </c>
      <c r="P16662">
        <v>-71.123875200000001</v>
      </c>
      <c r="Q16662">
        <v>42.281833900000002</v>
      </c>
    </row>
    <row r="16663" spans="2:17" x14ac:dyDescent="0.3">
      <c r="B16663" t="s">
        <v>1007</v>
      </c>
      <c r="C16663" t="s">
        <v>4450</v>
      </c>
      <c r="D16663" t="s">
        <v>4416</v>
      </c>
      <c r="E16663">
        <v>-71.107569999999996</v>
      </c>
      <c r="F16663">
        <v>42.270420000000001</v>
      </c>
      <c r="G16663" t="s">
        <v>783</v>
      </c>
      <c r="H16663" s="5">
        <v>3</v>
      </c>
      <c r="I16663" t="s">
        <v>1631</v>
      </c>
      <c r="J16663" s="5">
        <f>VLOOKUP(I16663*1,Crosswalks!$L$3:$M$227,2,FALSE)</f>
        <v>3</v>
      </c>
      <c r="K16663" s="5">
        <f>IF(G16663="Corner",INDEX(Crosswalks!$C$4:$J$16,MATCH(H16663,Crosswalks!$C$4:$C$16,0),J16663+1),"N/A, D2D")</f>
        <v>0.5</v>
      </c>
      <c r="L16663" t="s">
        <v>6043</v>
      </c>
      <c r="M16663" t="s">
        <v>847</v>
      </c>
      <c r="N16663" t="s">
        <v>848</v>
      </c>
      <c r="O16663" t="s">
        <v>1574</v>
      </c>
      <c r="P16663">
        <v>-71.123875200000001</v>
      </c>
      <c r="Q16663">
        <v>42.281833900000002</v>
      </c>
    </row>
    <row r="16664" spans="2:17" x14ac:dyDescent="0.3">
      <c r="B16664" t="s">
        <v>824</v>
      </c>
      <c r="C16664" t="s">
        <v>4669</v>
      </c>
      <c r="D16664" t="s">
        <v>4416</v>
      </c>
      <c r="E16664">
        <v>-71.108410000000006</v>
      </c>
      <c r="F16664">
        <v>42.266649999999998</v>
      </c>
      <c r="G16664" t="s">
        <v>783</v>
      </c>
      <c r="H16664" s="5">
        <v>1</v>
      </c>
      <c r="I16664" t="s">
        <v>1631</v>
      </c>
      <c r="J16664" s="5">
        <f>VLOOKUP(I16664*1,Crosswalks!$L$3:$M$227,2,FALSE)</f>
        <v>3</v>
      </c>
      <c r="K16664" s="5">
        <f>IF(G16664="Corner",INDEX(Crosswalks!$C$4:$J$16,MATCH(H16664,Crosswalks!$C$4:$C$16,0),J16664+1),"N/A, D2D")</f>
        <v>0.4</v>
      </c>
      <c r="L16664" t="s">
        <v>6043</v>
      </c>
      <c r="M16664" t="s">
        <v>847</v>
      </c>
      <c r="N16664" t="s">
        <v>848</v>
      </c>
      <c r="O16664" t="s">
        <v>1574</v>
      </c>
      <c r="P16664">
        <v>-71.123875200000001</v>
      </c>
      <c r="Q16664">
        <v>42.281833900000002</v>
      </c>
    </row>
    <row r="16665" spans="2:17" x14ac:dyDescent="0.3">
      <c r="B16665" t="s">
        <v>1018</v>
      </c>
      <c r="C16665" t="s">
        <v>2778</v>
      </c>
      <c r="D16665" t="s">
        <v>4416</v>
      </c>
      <c r="E16665">
        <v>-71.109690000000001</v>
      </c>
      <c r="F16665">
        <v>42.262860000000003</v>
      </c>
      <c r="G16665" t="s">
        <v>783</v>
      </c>
      <c r="H16665" s="5">
        <v>1</v>
      </c>
      <c r="I16665" t="s">
        <v>4456</v>
      </c>
      <c r="J16665" s="5">
        <f>VLOOKUP(I16665*1,Crosswalks!$L$3:$M$227,2,FALSE)</f>
        <v>6</v>
      </c>
      <c r="K16665" s="5">
        <f>IF(G16665="Corner",INDEX(Crosswalks!$C$4:$J$16,MATCH(H16665,Crosswalks!$C$4:$C$16,0),J16665+1),"N/A, D2D")</f>
        <v>0.2</v>
      </c>
      <c r="L16665" t="s">
        <v>6043</v>
      </c>
      <c r="M16665" t="s">
        <v>847</v>
      </c>
      <c r="N16665" t="s">
        <v>848</v>
      </c>
      <c r="O16665" t="s">
        <v>1574</v>
      </c>
      <c r="P16665">
        <v>-71.123875200000001</v>
      </c>
      <c r="Q16665">
        <v>42.281833900000002</v>
      </c>
    </row>
    <row r="16666" spans="2:17" x14ac:dyDescent="0.3">
      <c r="B16666" t="s">
        <v>1259</v>
      </c>
      <c r="C16666" t="s">
        <v>4483</v>
      </c>
      <c r="D16666" t="s">
        <v>4416</v>
      </c>
      <c r="E16666">
        <v>-71.145430000000005</v>
      </c>
      <c r="F16666">
        <v>42.250489999999999</v>
      </c>
      <c r="G16666" t="s">
        <v>783</v>
      </c>
      <c r="H16666" s="5" t="s">
        <v>785</v>
      </c>
      <c r="I16666" t="s">
        <v>4417</v>
      </c>
      <c r="J16666" s="5">
        <f>VLOOKUP(I16666*1,Crosswalks!$L$3:$M$227,2,FALSE)</f>
        <v>3</v>
      </c>
      <c r="K16666" s="5">
        <f>IF(G16666="Corner",INDEX(Crosswalks!$C$4:$J$16,MATCH(H16666,Crosswalks!$C$4:$C$16,0),J16666+1),"N/A, D2D")</f>
        <v>0.3</v>
      </c>
      <c r="L16666" t="s">
        <v>6043</v>
      </c>
      <c r="M16666" t="s">
        <v>847</v>
      </c>
      <c r="N16666" t="s">
        <v>848</v>
      </c>
      <c r="O16666" t="s">
        <v>1574</v>
      </c>
      <c r="P16666">
        <v>-71.123875200000001</v>
      </c>
      <c r="Q16666">
        <v>42.281833900000002</v>
      </c>
    </row>
    <row r="16667" spans="2:17" x14ac:dyDescent="0.3">
      <c r="B16667" t="s">
        <v>1526</v>
      </c>
      <c r="C16667" t="s">
        <v>4422</v>
      </c>
      <c r="D16667" t="s">
        <v>4416</v>
      </c>
      <c r="E16667">
        <v>-71.134291000000005</v>
      </c>
      <c r="F16667">
        <v>42.243138000000002</v>
      </c>
      <c r="G16667" t="s">
        <v>784</v>
      </c>
      <c r="H16667" s="5">
        <v>5</v>
      </c>
      <c r="I16667" t="s">
        <v>4417</v>
      </c>
      <c r="J16667" s="5">
        <f>VLOOKUP(I16667*1,Crosswalks!$L$3:$M$227,2,FALSE)</f>
        <v>3</v>
      </c>
      <c r="K16667" s="5" t="str">
        <f>IF(G16667="Corner",INDEX(Crosswalks!$C$4:$J$16,MATCH(H16667,Crosswalks!$C$4:$C$16,0),J16667+1),"N/A, D2D")</f>
        <v>N/A, D2D</v>
      </c>
      <c r="L16667" t="s">
        <v>6043</v>
      </c>
      <c r="M16667" t="s">
        <v>847</v>
      </c>
      <c r="N16667" t="s">
        <v>848</v>
      </c>
      <c r="O16667" t="s">
        <v>1574</v>
      </c>
      <c r="P16667">
        <v>-71.123875200000001</v>
      </c>
      <c r="Q16667">
        <v>42.281833900000002</v>
      </c>
    </row>
    <row r="16668" spans="2:17" x14ac:dyDescent="0.3">
      <c r="B16668" t="s">
        <v>1181</v>
      </c>
      <c r="C16668" t="s">
        <v>4550</v>
      </c>
      <c r="D16668" t="s">
        <v>4416</v>
      </c>
      <c r="E16668">
        <v>-71.11354</v>
      </c>
      <c r="F16668">
        <v>42.24991</v>
      </c>
      <c r="G16668" t="s">
        <v>784</v>
      </c>
      <c r="H16668" s="5">
        <v>5</v>
      </c>
      <c r="I16668" t="s">
        <v>4438</v>
      </c>
      <c r="J16668" s="5">
        <f>VLOOKUP(I16668*1,Crosswalks!$L$3:$M$227,2,FALSE)</f>
        <v>2</v>
      </c>
      <c r="K16668" s="5" t="str">
        <f>IF(G16668="Corner",INDEX(Crosswalks!$C$4:$J$16,MATCH(H16668,Crosswalks!$C$4:$C$16,0),J16668+1),"N/A, D2D")</f>
        <v>N/A, D2D</v>
      </c>
      <c r="L16668" t="s">
        <v>6043</v>
      </c>
      <c r="M16668" t="s">
        <v>847</v>
      </c>
      <c r="N16668" t="s">
        <v>848</v>
      </c>
      <c r="O16668" t="s">
        <v>1574</v>
      </c>
      <c r="P16668">
        <v>-71.123875200000001</v>
      </c>
      <c r="Q16668">
        <v>42.281833900000002</v>
      </c>
    </row>
    <row r="16669" spans="2:17" x14ac:dyDescent="0.3">
      <c r="B16669" t="s">
        <v>965</v>
      </c>
      <c r="C16669" t="s">
        <v>4487</v>
      </c>
      <c r="D16669" t="s">
        <v>4416</v>
      </c>
      <c r="E16669">
        <v>-71.13955</v>
      </c>
      <c r="F16669">
        <v>42.240900000000003</v>
      </c>
      <c r="G16669" t="s">
        <v>784</v>
      </c>
      <c r="H16669" s="5">
        <v>3</v>
      </c>
      <c r="I16669" t="s">
        <v>4417</v>
      </c>
      <c r="J16669" s="5">
        <f>VLOOKUP(I16669*1,Crosswalks!$L$3:$M$227,2,FALSE)</f>
        <v>3</v>
      </c>
      <c r="K16669" s="5" t="str">
        <f>IF(G16669="Corner",INDEX(Crosswalks!$C$4:$J$16,MATCH(H16669,Crosswalks!$C$4:$C$16,0),J16669+1),"N/A, D2D")</f>
        <v>N/A, D2D</v>
      </c>
      <c r="L16669" t="s">
        <v>6043</v>
      </c>
      <c r="M16669" t="s">
        <v>847</v>
      </c>
      <c r="N16669" t="s">
        <v>848</v>
      </c>
      <c r="O16669" t="s">
        <v>1574</v>
      </c>
      <c r="P16669">
        <v>-71.123875200000001</v>
      </c>
      <c r="Q16669">
        <v>42.281833900000002</v>
      </c>
    </row>
    <row r="16670" spans="2:17" x14ac:dyDescent="0.3">
      <c r="B16670" t="s">
        <v>2464</v>
      </c>
      <c r="C16670" t="s">
        <v>4447</v>
      </c>
      <c r="D16670" t="s">
        <v>4416</v>
      </c>
      <c r="E16670">
        <v>-71.108860000000007</v>
      </c>
      <c r="F16670">
        <v>42.270650000000003</v>
      </c>
      <c r="G16670" t="s">
        <v>784</v>
      </c>
      <c r="H16670" s="5">
        <v>1</v>
      </c>
      <c r="I16670" t="s">
        <v>1631</v>
      </c>
      <c r="J16670" s="5">
        <f>VLOOKUP(I16670*1,Crosswalks!$L$3:$M$227,2,FALSE)</f>
        <v>3</v>
      </c>
      <c r="K16670" s="5" t="str">
        <f>IF(G16670="Corner",INDEX(Crosswalks!$C$4:$J$16,MATCH(H16670,Crosswalks!$C$4:$C$16,0),J16670+1),"N/A, D2D")</f>
        <v>N/A, D2D</v>
      </c>
      <c r="L16670" t="s">
        <v>6043</v>
      </c>
      <c r="M16670" t="s">
        <v>847</v>
      </c>
      <c r="N16670" t="s">
        <v>848</v>
      </c>
      <c r="O16670" t="s">
        <v>1574</v>
      </c>
      <c r="P16670">
        <v>-71.123875200000001</v>
      </c>
      <c r="Q16670">
        <v>42.281833900000002</v>
      </c>
    </row>
    <row r="16671" spans="2:17" x14ac:dyDescent="0.3">
      <c r="B16671" t="s">
        <v>871</v>
      </c>
      <c r="C16671" t="s">
        <v>4437</v>
      </c>
      <c r="D16671" t="s">
        <v>4416</v>
      </c>
      <c r="E16671">
        <v>-71.112380000000002</v>
      </c>
      <c r="F16671">
        <v>42.249079999999999</v>
      </c>
      <c r="G16671" t="s">
        <v>784</v>
      </c>
      <c r="H16671" s="5">
        <v>4</v>
      </c>
      <c r="I16671" t="s">
        <v>4438</v>
      </c>
      <c r="J16671" s="5">
        <f>VLOOKUP(I16671*1,Crosswalks!$L$3:$M$227,2,FALSE)</f>
        <v>2</v>
      </c>
      <c r="K16671" s="5" t="str">
        <f>IF(G16671="Corner",INDEX(Crosswalks!$C$4:$J$16,MATCH(H16671,Crosswalks!$C$4:$C$16,0),J16671+1),"N/A, D2D")</f>
        <v>N/A, D2D</v>
      </c>
      <c r="L16671" t="s">
        <v>6043</v>
      </c>
      <c r="M16671" t="s">
        <v>847</v>
      </c>
      <c r="N16671" t="s">
        <v>848</v>
      </c>
      <c r="O16671" t="s">
        <v>1574</v>
      </c>
      <c r="P16671">
        <v>-71.123875200000001</v>
      </c>
      <c r="Q16671">
        <v>42.281833900000002</v>
      </c>
    </row>
    <row r="16672" spans="2:17" x14ac:dyDescent="0.3">
      <c r="B16672" t="s">
        <v>1125</v>
      </c>
      <c r="C16672" t="s">
        <v>2451</v>
      </c>
      <c r="D16672" t="s">
        <v>4416</v>
      </c>
      <c r="E16672">
        <v>-71.112449999999995</v>
      </c>
      <c r="F16672">
        <v>42.248480000000001</v>
      </c>
      <c r="G16672" t="s">
        <v>784</v>
      </c>
      <c r="H16672" s="5">
        <v>1</v>
      </c>
      <c r="I16672" t="s">
        <v>4438</v>
      </c>
      <c r="J16672" s="5">
        <f>VLOOKUP(I16672*1,Crosswalks!$L$3:$M$227,2,FALSE)</f>
        <v>2</v>
      </c>
      <c r="K16672" s="5" t="str">
        <f>IF(G16672="Corner",INDEX(Crosswalks!$C$4:$J$16,MATCH(H16672,Crosswalks!$C$4:$C$16,0),J16672+1),"N/A, D2D")</f>
        <v>N/A, D2D</v>
      </c>
      <c r="L16672" t="s">
        <v>6043</v>
      </c>
      <c r="M16672" t="s">
        <v>847</v>
      </c>
      <c r="N16672" t="s">
        <v>848</v>
      </c>
      <c r="O16672" t="s">
        <v>1574</v>
      </c>
      <c r="P16672">
        <v>-71.123875200000001</v>
      </c>
      <c r="Q16672">
        <v>42.281833900000002</v>
      </c>
    </row>
    <row r="16673" spans="2:17" x14ac:dyDescent="0.3">
      <c r="B16673" t="s">
        <v>1142</v>
      </c>
      <c r="C16673" t="s">
        <v>4551</v>
      </c>
      <c r="D16673" t="s">
        <v>4416</v>
      </c>
      <c r="E16673">
        <v>-71.135270000000006</v>
      </c>
      <c r="F16673">
        <v>42.250480000000003</v>
      </c>
      <c r="G16673" t="s">
        <v>784</v>
      </c>
      <c r="H16673" s="5">
        <v>1</v>
      </c>
      <c r="I16673" t="s">
        <v>4417</v>
      </c>
      <c r="J16673" s="5">
        <f>VLOOKUP(I16673*1,Crosswalks!$L$3:$M$227,2,FALSE)</f>
        <v>3</v>
      </c>
      <c r="K16673" s="5" t="str">
        <f>IF(G16673="Corner",INDEX(Crosswalks!$C$4:$J$16,MATCH(H16673,Crosswalks!$C$4:$C$16,0),J16673+1),"N/A, D2D")</f>
        <v>N/A, D2D</v>
      </c>
      <c r="L16673" t="s">
        <v>6043</v>
      </c>
      <c r="M16673" t="s">
        <v>847</v>
      </c>
      <c r="N16673" t="s">
        <v>848</v>
      </c>
      <c r="O16673" t="s">
        <v>1574</v>
      </c>
      <c r="P16673">
        <v>-71.123875200000001</v>
      </c>
      <c r="Q16673">
        <v>42.281833900000002</v>
      </c>
    </row>
    <row r="16674" spans="2:17" x14ac:dyDescent="0.3">
      <c r="B16674" t="s">
        <v>1011</v>
      </c>
      <c r="C16674" t="s">
        <v>4439</v>
      </c>
      <c r="D16674" t="s">
        <v>4416</v>
      </c>
      <c r="E16674">
        <v>-71.10866</v>
      </c>
      <c r="F16674">
        <v>42.26585</v>
      </c>
      <c r="G16674" t="s">
        <v>784</v>
      </c>
      <c r="H16674" s="5" t="s">
        <v>785</v>
      </c>
      <c r="I16674" t="s">
        <v>1631</v>
      </c>
      <c r="J16674" s="5">
        <f>VLOOKUP(I16674*1,Crosswalks!$L$3:$M$227,2,FALSE)</f>
        <v>3</v>
      </c>
      <c r="K16674" s="5" t="str">
        <f>IF(G16674="Corner",INDEX(Crosswalks!$C$4:$J$16,MATCH(H16674,Crosswalks!$C$4:$C$16,0),J16674+1),"N/A, D2D")</f>
        <v>N/A, D2D</v>
      </c>
      <c r="L16674" t="s">
        <v>6043</v>
      </c>
      <c r="M16674" t="s">
        <v>847</v>
      </c>
      <c r="N16674" t="s">
        <v>848</v>
      </c>
      <c r="O16674" t="s">
        <v>1574</v>
      </c>
      <c r="P16674">
        <v>-71.123875200000001</v>
      </c>
      <c r="Q16674">
        <v>42.281833900000002</v>
      </c>
    </row>
    <row r="16675" spans="2:17" x14ac:dyDescent="0.3">
      <c r="B16675" t="s">
        <v>1053</v>
      </c>
      <c r="C16675" t="s">
        <v>4583</v>
      </c>
      <c r="D16675" t="s">
        <v>4416</v>
      </c>
      <c r="E16675">
        <v>-71.111294000000001</v>
      </c>
      <c r="F16675">
        <v>42.247906</v>
      </c>
      <c r="G16675" t="s">
        <v>784</v>
      </c>
      <c r="H16675" s="5">
        <v>2</v>
      </c>
      <c r="I16675" t="s">
        <v>4438</v>
      </c>
      <c r="J16675" s="5">
        <f>VLOOKUP(I16675*1,Crosswalks!$L$3:$M$227,2,FALSE)</f>
        <v>2</v>
      </c>
      <c r="K16675" s="5" t="str">
        <f>IF(G16675="Corner",INDEX(Crosswalks!$C$4:$J$16,MATCH(H16675,Crosswalks!$C$4:$C$16,0),J16675+1),"N/A, D2D")</f>
        <v>N/A, D2D</v>
      </c>
      <c r="L16675" t="s">
        <v>6043</v>
      </c>
      <c r="M16675" t="s">
        <v>847</v>
      </c>
      <c r="N16675" t="s">
        <v>848</v>
      </c>
      <c r="O16675" t="s">
        <v>1574</v>
      </c>
      <c r="P16675">
        <v>-71.123875200000001</v>
      </c>
      <c r="Q16675">
        <v>42.281833900000002</v>
      </c>
    </row>
    <row r="16676" spans="2:17" x14ac:dyDescent="0.3">
      <c r="B16676" t="s">
        <v>988</v>
      </c>
      <c r="C16676" t="s">
        <v>4615</v>
      </c>
      <c r="D16676" t="s">
        <v>4416</v>
      </c>
      <c r="E16676">
        <v>-71.136300000000006</v>
      </c>
      <c r="F16676">
        <v>42.237000000000002</v>
      </c>
      <c r="G16676" t="s">
        <v>784</v>
      </c>
      <c r="H16676" s="5">
        <v>5</v>
      </c>
      <c r="I16676" t="s">
        <v>4417</v>
      </c>
      <c r="J16676" s="5">
        <f>VLOOKUP(I16676*1,Crosswalks!$L$3:$M$227,2,FALSE)</f>
        <v>3</v>
      </c>
      <c r="K16676" s="5" t="str">
        <f>IF(G16676="Corner",INDEX(Crosswalks!$C$4:$J$16,MATCH(H16676,Crosswalks!$C$4:$C$16,0),J16676+1),"N/A, D2D")</f>
        <v>N/A, D2D</v>
      </c>
      <c r="L16676" t="s">
        <v>6043</v>
      </c>
      <c r="M16676" t="s">
        <v>847</v>
      </c>
      <c r="N16676" t="s">
        <v>848</v>
      </c>
      <c r="O16676" t="s">
        <v>1574</v>
      </c>
      <c r="P16676">
        <v>-71.123875200000001</v>
      </c>
      <c r="Q16676">
        <v>42.281833900000002</v>
      </c>
    </row>
    <row r="16677" spans="2:17" x14ac:dyDescent="0.3">
      <c r="B16677" t="s">
        <v>973</v>
      </c>
      <c r="C16677" t="s">
        <v>4583</v>
      </c>
      <c r="D16677" t="s">
        <v>4416</v>
      </c>
      <c r="E16677">
        <v>-71.112070000000003</v>
      </c>
      <c r="F16677">
        <v>42.247419999999998</v>
      </c>
      <c r="G16677" t="s">
        <v>784</v>
      </c>
      <c r="H16677" s="5">
        <v>6</v>
      </c>
      <c r="I16677" t="s">
        <v>4438</v>
      </c>
      <c r="J16677" s="5">
        <f>VLOOKUP(I16677*1,Crosswalks!$L$3:$M$227,2,FALSE)</f>
        <v>2</v>
      </c>
      <c r="K16677" s="5" t="str">
        <f>IF(G16677="Corner",INDEX(Crosswalks!$C$4:$J$16,MATCH(H16677,Crosswalks!$C$4:$C$16,0),J16677+1),"N/A, D2D")</f>
        <v>N/A, D2D</v>
      </c>
      <c r="L16677" t="s">
        <v>6043</v>
      </c>
      <c r="M16677" t="s">
        <v>847</v>
      </c>
      <c r="N16677" t="s">
        <v>848</v>
      </c>
      <c r="O16677" t="s">
        <v>1574</v>
      </c>
      <c r="P16677">
        <v>-71.123875200000001</v>
      </c>
      <c r="Q16677">
        <v>42.281833900000002</v>
      </c>
    </row>
    <row r="16678" spans="2:17" x14ac:dyDescent="0.3">
      <c r="B16678" t="s">
        <v>898</v>
      </c>
      <c r="C16678" t="s">
        <v>3549</v>
      </c>
      <c r="D16678" t="s">
        <v>4416</v>
      </c>
      <c r="E16678">
        <v>-71.131399999999999</v>
      </c>
      <c r="F16678">
        <v>42.236409999999999</v>
      </c>
      <c r="G16678" t="s">
        <v>784</v>
      </c>
      <c r="H16678" s="5">
        <v>5</v>
      </c>
      <c r="I16678" t="s">
        <v>4521</v>
      </c>
      <c r="J16678" s="5">
        <f>VLOOKUP(I16678*1,Crosswalks!$L$3:$M$227,2,FALSE)</f>
        <v>3</v>
      </c>
      <c r="K16678" s="5" t="str">
        <f>IF(G16678="Corner",INDEX(Crosswalks!$C$4:$J$16,MATCH(H16678,Crosswalks!$C$4:$C$16,0),J16678+1),"N/A, D2D")</f>
        <v>N/A, D2D</v>
      </c>
      <c r="L16678" t="s">
        <v>6043</v>
      </c>
      <c r="M16678" t="s">
        <v>847</v>
      </c>
      <c r="N16678" t="s">
        <v>848</v>
      </c>
      <c r="O16678" t="s">
        <v>1574</v>
      </c>
      <c r="P16678">
        <v>-71.123875200000001</v>
      </c>
      <c r="Q16678">
        <v>42.281833900000002</v>
      </c>
    </row>
    <row r="16679" spans="2:17" x14ac:dyDescent="0.3">
      <c r="B16679" t="s">
        <v>811</v>
      </c>
      <c r="C16679" t="s">
        <v>4546</v>
      </c>
      <c r="D16679" t="s">
        <v>4416</v>
      </c>
      <c r="E16679">
        <v>-71.133830000000003</v>
      </c>
      <c r="F16679">
        <v>42.242719999999998</v>
      </c>
      <c r="G16679" t="s">
        <v>784</v>
      </c>
      <c r="H16679" s="5">
        <v>6</v>
      </c>
      <c r="I16679" t="s">
        <v>4417</v>
      </c>
      <c r="J16679" s="5">
        <f>VLOOKUP(I16679*1,Crosswalks!$L$3:$M$227,2,FALSE)</f>
        <v>3</v>
      </c>
      <c r="K16679" s="5" t="str">
        <f>IF(G16679="Corner",INDEX(Crosswalks!$C$4:$J$16,MATCH(H16679,Crosswalks!$C$4:$C$16,0),J16679+1),"N/A, D2D")</f>
        <v>N/A, D2D</v>
      </c>
      <c r="L16679" t="s">
        <v>6043</v>
      </c>
      <c r="M16679" t="s">
        <v>847</v>
      </c>
      <c r="N16679" t="s">
        <v>848</v>
      </c>
      <c r="O16679" t="s">
        <v>1574</v>
      </c>
      <c r="P16679">
        <v>-71.123875200000001</v>
      </c>
      <c r="Q16679">
        <v>42.281833900000002</v>
      </c>
    </row>
    <row r="16680" spans="2:17" x14ac:dyDescent="0.3">
      <c r="B16680" t="s">
        <v>862</v>
      </c>
      <c r="C16680" t="s">
        <v>4625</v>
      </c>
      <c r="D16680" t="s">
        <v>4416</v>
      </c>
      <c r="E16680">
        <v>-71.109838999999994</v>
      </c>
      <c r="F16680">
        <v>42.26634</v>
      </c>
      <c r="G16680" t="s">
        <v>784</v>
      </c>
      <c r="H16680" s="5">
        <v>5</v>
      </c>
      <c r="I16680" t="s">
        <v>1631</v>
      </c>
      <c r="J16680" s="5">
        <f>VLOOKUP(I16680*1,Crosswalks!$L$3:$M$227,2,FALSE)</f>
        <v>3</v>
      </c>
      <c r="K16680" s="5" t="str">
        <f>IF(G16680="Corner",INDEX(Crosswalks!$C$4:$J$16,MATCH(H16680,Crosswalks!$C$4:$C$16,0),J16680+1),"N/A, D2D")</f>
        <v>N/A, D2D</v>
      </c>
      <c r="L16680" t="s">
        <v>6043</v>
      </c>
      <c r="M16680" t="s">
        <v>847</v>
      </c>
      <c r="N16680" t="s">
        <v>848</v>
      </c>
      <c r="O16680" t="s">
        <v>1574</v>
      </c>
      <c r="P16680">
        <v>-71.123875200000001</v>
      </c>
      <c r="Q16680">
        <v>42.281833900000002</v>
      </c>
    </row>
    <row r="16681" spans="2:17" x14ac:dyDescent="0.3">
      <c r="B16681" t="s">
        <v>832</v>
      </c>
      <c r="C16681" t="s">
        <v>4636</v>
      </c>
      <c r="D16681" t="s">
        <v>4416</v>
      </c>
      <c r="E16681">
        <v>-71.110129999999998</v>
      </c>
      <c r="F16681">
        <v>42.267949999999999</v>
      </c>
      <c r="G16681" t="s">
        <v>784</v>
      </c>
      <c r="H16681" s="5">
        <v>2</v>
      </c>
      <c r="I16681" t="s">
        <v>1631</v>
      </c>
      <c r="J16681" s="5">
        <f>VLOOKUP(I16681*1,Crosswalks!$L$3:$M$227,2,FALSE)</f>
        <v>3</v>
      </c>
      <c r="K16681" s="5" t="str">
        <f>IF(G16681="Corner",INDEX(Crosswalks!$C$4:$J$16,MATCH(H16681,Crosswalks!$C$4:$C$16,0),J16681+1),"N/A, D2D")</f>
        <v>N/A, D2D</v>
      </c>
      <c r="L16681" t="s">
        <v>6043</v>
      </c>
      <c r="M16681" t="s">
        <v>847</v>
      </c>
      <c r="N16681" t="s">
        <v>848</v>
      </c>
      <c r="O16681" t="s">
        <v>1574</v>
      </c>
      <c r="P16681">
        <v>-71.123875200000001</v>
      </c>
      <c r="Q16681">
        <v>42.281833900000002</v>
      </c>
    </row>
    <row r="16682" spans="2:17" x14ac:dyDescent="0.3">
      <c r="B16682" t="s">
        <v>4749</v>
      </c>
      <c r="C16682" t="s">
        <v>1931</v>
      </c>
      <c r="D16682" t="s">
        <v>4416</v>
      </c>
      <c r="E16682">
        <v>-71.111789999999999</v>
      </c>
      <c r="F16682">
        <v>42.254249999999999</v>
      </c>
      <c r="G16682" t="s">
        <v>784</v>
      </c>
      <c r="H16682" s="5">
        <v>5</v>
      </c>
      <c r="I16682" t="s">
        <v>4438</v>
      </c>
      <c r="J16682" s="5">
        <f>VLOOKUP(I16682*1,Crosswalks!$L$3:$M$227,2,FALSE)</f>
        <v>2</v>
      </c>
      <c r="K16682" s="5" t="str">
        <f>IF(G16682="Corner",INDEX(Crosswalks!$C$4:$J$16,MATCH(H16682,Crosswalks!$C$4:$C$16,0),J16682+1),"N/A, D2D")</f>
        <v>N/A, D2D</v>
      </c>
      <c r="L16682" t="s">
        <v>6043</v>
      </c>
      <c r="M16682" t="s">
        <v>847</v>
      </c>
      <c r="N16682" t="s">
        <v>848</v>
      </c>
      <c r="O16682" t="s">
        <v>1574</v>
      </c>
      <c r="P16682">
        <v>-71.123875200000001</v>
      </c>
      <c r="Q16682">
        <v>42.281833900000002</v>
      </c>
    </row>
    <row r="16683" spans="2:17" x14ac:dyDescent="0.3">
      <c r="B16683" t="s">
        <v>1343</v>
      </c>
      <c r="C16683" t="s">
        <v>4555</v>
      </c>
      <c r="D16683" t="s">
        <v>4416</v>
      </c>
      <c r="E16683">
        <v>-71.110510000000005</v>
      </c>
      <c r="F16683">
        <v>42.26437</v>
      </c>
      <c r="G16683" t="s">
        <v>784</v>
      </c>
      <c r="H16683" s="5">
        <v>4</v>
      </c>
      <c r="I16683" t="s">
        <v>4456</v>
      </c>
      <c r="J16683" s="5">
        <f>VLOOKUP(I16683*1,Crosswalks!$L$3:$M$227,2,FALSE)</f>
        <v>6</v>
      </c>
      <c r="K16683" s="5" t="str">
        <f>IF(G16683="Corner",INDEX(Crosswalks!$C$4:$J$16,MATCH(H16683,Crosswalks!$C$4:$C$16,0),J16683+1),"N/A, D2D")</f>
        <v>N/A, D2D</v>
      </c>
      <c r="L16683" t="s">
        <v>6043</v>
      </c>
      <c r="M16683" t="s">
        <v>847</v>
      </c>
      <c r="N16683" t="s">
        <v>848</v>
      </c>
      <c r="O16683" t="s">
        <v>1574</v>
      </c>
      <c r="P16683">
        <v>-71.123875200000001</v>
      </c>
      <c r="Q16683">
        <v>42.281833900000002</v>
      </c>
    </row>
    <row r="16684" spans="2:17" x14ac:dyDescent="0.3">
      <c r="B16684" t="s">
        <v>1018</v>
      </c>
      <c r="C16684" t="s">
        <v>4755</v>
      </c>
      <c r="D16684" t="s">
        <v>4416</v>
      </c>
      <c r="E16684">
        <v>-71.128360000000001</v>
      </c>
      <c r="F16684">
        <v>42.235619999999997</v>
      </c>
      <c r="G16684" t="s">
        <v>784</v>
      </c>
      <c r="H16684" s="5">
        <v>1</v>
      </c>
      <c r="I16684" t="s">
        <v>4521</v>
      </c>
      <c r="J16684" s="5">
        <f>VLOOKUP(I16684*1,Crosswalks!$L$3:$M$227,2,FALSE)</f>
        <v>3</v>
      </c>
      <c r="K16684" s="5" t="str">
        <f>IF(G16684="Corner",INDEX(Crosswalks!$C$4:$J$16,MATCH(H16684,Crosswalks!$C$4:$C$16,0),J16684+1),"N/A, D2D")</f>
        <v>N/A, D2D</v>
      </c>
      <c r="L16684" t="s">
        <v>6043</v>
      </c>
      <c r="M16684" t="s">
        <v>847</v>
      </c>
      <c r="N16684" t="s">
        <v>848</v>
      </c>
      <c r="O16684" t="s">
        <v>1574</v>
      </c>
      <c r="P16684">
        <v>-71.123875200000001</v>
      </c>
      <c r="Q16684">
        <v>42.281833900000002</v>
      </c>
    </row>
    <row r="16685" spans="2:17" x14ac:dyDescent="0.3">
      <c r="B16685" t="s">
        <v>1866</v>
      </c>
      <c r="C16685" t="s">
        <v>4533</v>
      </c>
      <c r="D16685" t="s">
        <v>4416</v>
      </c>
      <c r="E16685">
        <v>-71.110470000000007</v>
      </c>
      <c r="F16685">
        <v>42.265126000000002</v>
      </c>
      <c r="G16685" t="s">
        <v>784</v>
      </c>
      <c r="H16685" s="5">
        <v>2</v>
      </c>
      <c r="I16685" t="s">
        <v>4456</v>
      </c>
      <c r="J16685" s="5">
        <f>VLOOKUP(I16685*1,Crosswalks!$L$3:$M$227,2,FALSE)</f>
        <v>6</v>
      </c>
      <c r="K16685" s="5" t="str">
        <f>IF(G16685="Corner",INDEX(Crosswalks!$C$4:$J$16,MATCH(H16685,Crosswalks!$C$4:$C$16,0),J16685+1),"N/A, D2D")</f>
        <v>N/A, D2D</v>
      </c>
      <c r="L16685" t="s">
        <v>6043</v>
      </c>
      <c r="M16685" t="s">
        <v>847</v>
      </c>
      <c r="N16685" t="s">
        <v>848</v>
      </c>
      <c r="O16685" t="s">
        <v>1574</v>
      </c>
      <c r="P16685">
        <v>-71.123875200000001</v>
      </c>
      <c r="Q16685">
        <v>42.281833900000002</v>
      </c>
    </row>
    <row r="16686" spans="2:17" x14ac:dyDescent="0.3">
      <c r="B16686" t="s">
        <v>1368</v>
      </c>
      <c r="C16686" t="s">
        <v>4599</v>
      </c>
      <c r="D16686" t="s">
        <v>4416</v>
      </c>
      <c r="E16686">
        <v>-71.108320000000006</v>
      </c>
      <c r="F16686">
        <v>42.271659999999997</v>
      </c>
      <c r="G16686" t="s">
        <v>784</v>
      </c>
      <c r="H16686" s="5">
        <v>4</v>
      </c>
      <c r="I16686" t="s">
        <v>1631</v>
      </c>
      <c r="J16686" s="5">
        <f>VLOOKUP(I16686*1,Crosswalks!$L$3:$M$227,2,FALSE)</f>
        <v>3</v>
      </c>
      <c r="K16686" s="5" t="str">
        <f>IF(G16686="Corner",INDEX(Crosswalks!$C$4:$J$16,MATCH(H16686,Crosswalks!$C$4:$C$16,0),J16686+1),"N/A, D2D")</f>
        <v>N/A, D2D</v>
      </c>
      <c r="L16686" t="s">
        <v>6043</v>
      </c>
      <c r="M16686" t="s">
        <v>847</v>
      </c>
      <c r="N16686" t="s">
        <v>848</v>
      </c>
      <c r="O16686" t="s">
        <v>1574</v>
      </c>
      <c r="P16686">
        <v>-71.123875200000001</v>
      </c>
      <c r="Q16686">
        <v>42.281833900000002</v>
      </c>
    </row>
    <row r="16687" spans="2:17" x14ac:dyDescent="0.3">
      <c r="B16687" t="s">
        <v>1907</v>
      </c>
      <c r="C16687" t="s">
        <v>4535</v>
      </c>
      <c r="D16687" t="s">
        <v>4416</v>
      </c>
      <c r="E16687">
        <v>-71.139539999999997</v>
      </c>
      <c r="F16687">
        <v>42.256390000000003</v>
      </c>
      <c r="G16687" t="s">
        <v>784</v>
      </c>
      <c r="H16687" s="5">
        <v>5</v>
      </c>
      <c r="I16687" t="s">
        <v>4417</v>
      </c>
      <c r="J16687" s="5">
        <f>VLOOKUP(I16687*1,Crosswalks!$L$3:$M$227,2,FALSE)</f>
        <v>3</v>
      </c>
      <c r="K16687" s="5" t="str">
        <f>IF(G16687="Corner",INDEX(Crosswalks!$C$4:$J$16,MATCH(H16687,Crosswalks!$C$4:$C$16,0),J16687+1),"N/A, D2D")</f>
        <v>N/A, D2D</v>
      </c>
      <c r="L16687" t="s">
        <v>6043</v>
      </c>
      <c r="M16687" t="s">
        <v>847</v>
      </c>
      <c r="N16687" t="s">
        <v>848</v>
      </c>
      <c r="O16687" t="s">
        <v>1574</v>
      </c>
      <c r="P16687">
        <v>-71.123875200000001</v>
      </c>
      <c r="Q16687">
        <v>42.281833900000002</v>
      </c>
    </row>
    <row r="16688" spans="2:17" x14ac:dyDescent="0.3">
      <c r="B16688" t="s">
        <v>1451</v>
      </c>
      <c r="C16688" t="s">
        <v>4718</v>
      </c>
      <c r="D16688" t="s">
        <v>4416</v>
      </c>
      <c r="E16688">
        <v>-71.130899999999997</v>
      </c>
      <c r="F16688">
        <v>42.232909999999997</v>
      </c>
      <c r="G16688" t="s">
        <v>783</v>
      </c>
      <c r="H16688" s="5">
        <v>5</v>
      </c>
      <c r="I16688" t="s">
        <v>4521</v>
      </c>
      <c r="J16688" s="5">
        <f>VLOOKUP(I16688*1,Crosswalks!$L$3:$M$227,2,FALSE)</f>
        <v>3</v>
      </c>
      <c r="K16688" s="5">
        <f>IF(G16688="Corner",INDEX(Crosswalks!$C$4:$J$16,MATCH(H16688,Crosswalks!$C$4:$C$16,0),J16688+1),"N/A, D2D")</f>
        <v>0.5</v>
      </c>
      <c r="L16688" t="s">
        <v>6044</v>
      </c>
      <c r="M16688" t="s">
        <v>813</v>
      </c>
      <c r="N16688" t="s">
        <v>814</v>
      </c>
      <c r="O16688" t="s">
        <v>1576</v>
      </c>
      <c r="P16688">
        <v>-71.149610609999996</v>
      </c>
      <c r="Q16688">
        <v>42.26075865</v>
      </c>
    </row>
    <row r="16689" spans="2:17" x14ac:dyDescent="0.3">
      <c r="B16689" t="s">
        <v>1191</v>
      </c>
      <c r="C16689" t="s">
        <v>4422</v>
      </c>
      <c r="D16689" t="s">
        <v>4416</v>
      </c>
      <c r="E16689">
        <v>-71.134799999999998</v>
      </c>
      <c r="F16689">
        <v>42.24136</v>
      </c>
      <c r="G16689" t="s">
        <v>783</v>
      </c>
      <c r="H16689" s="5">
        <v>6</v>
      </c>
      <c r="I16689" t="s">
        <v>4417</v>
      </c>
      <c r="J16689" s="5">
        <f>VLOOKUP(I16689*1,Crosswalks!$L$3:$M$227,2,FALSE)</f>
        <v>3</v>
      </c>
      <c r="K16689" s="5">
        <f>IF(G16689="Corner",INDEX(Crosswalks!$C$4:$J$16,MATCH(H16689,Crosswalks!$C$4:$C$16,0),J16689+1),"N/A, D2D")</f>
        <v>0.5</v>
      </c>
      <c r="L16689" t="s">
        <v>6044</v>
      </c>
      <c r="M16689" t="s">
        <v>813</v>
      </c>
      <c r="N16689" t="s">
        <v>814</v>
      </c>
      <c r="O16689" t="s">
        <v>1576</v>
      </c>
      <c r="P16689">
        <v>-71.149610609999996</v>
      </c>
      <c r="Q16689">
        <v>42.26075865</v>
      </c>
    </row>
    <row r="16690" spans="2:17" x14ac:dyDescent="0.3">
      <c r="B16690" t="s">
        <v>942</v>
      </c>
      <c r="C16690" t="s">
        <v>4715</v>
      </c>
      <c r="D16690" t="s">
        <v>4416</v>
      </c>
      <c r="E16690">
        <v>-71.130350000000007</v>
      </c>
      <c r="F16690">
        <v>42.23395</v>
      </c>
      <c r="G16690" t="s">
        <v>783</v>
      </c>
      <c r="H16690" s="5">
        <v>3</v>
      </c>
      <c r="I16690" t="s">
        <v>4521</v>
      </c>
      <c r="J16690" s="5">
        <f>VLOOKUP(I16690*1,Crosswalks!$L$3:$M$227,2,FALSE)</f>
        <v>3</v>
      </c>
      <c r="K16690" s="5">
        <f>IF(G16690="Corner",INDEX(Crosswalks!$C$4:$J$16,MATCH(H16690,Crosswalks!$C$4:$C$16,0),J16690+1),"N/A, D2D")</f>
        <v>0.5</v>
      </c>
      <c r="L16690" t="s">
        <v>6044</v>
      </c>
      <c r="M16690" t="s">
        <v>813</v>
      </c>
      <c r="N16690" t="s">
        <v>814</v>
      </c>
      <c r="O16690" t="s">
        <v>1576</v>
      </c>
      <c r="P16690">
        <v>-71.149610609999996</v>
      </c>
      <c r="Q16690">
        <v>42.26075865</v>
      </c>
    </row>
    <row r="16691" spans="2:17" x14ac:dyDescent="0.3">
      <c r="B16691" t="s">
        <v>861</v>
      </c>
      <c r="C16691" t="s">
        <v>919</v>
      </c>
      <c r="D16691" t="s">
        <v>4416</v>
      </c>
      <c r="E16691">
        <v>-71.133229999999998</v>
      </c>
      <c r="F16691">
        <v>42.25206</v>
      </c>
      <c r="G16691" t="s">
        <v>783</v>
      </c>
      <c r="H16691" s="5">
        <v>2</v>
      </c>
      <c r="I16691" t="s">
        <v>4417</v>
      </c>
      <c r="J16691" s="5">
        <f>VLOOKUP(I16691*1,Crosswalks!$L$3:$M$227,2,FALSE)</f>
        <v>3</v>
      </c>
      <c r="K16691" s="5">
        <f>IF(G16691="Corner",INDEX(Crosswalks!$C$4:$J$16,MATCH(H16691,Crosswalks!$C$4:$C$16,0),J16691+1),"N/A, D2D")</f>
        <v>0.4</v>
      </c>
      <c r="L16691" t="s">
        <v>6044</v>
      </c>
      <c r="M16691" t="s">
        <v>813</v>
      </c>
      <c r="N16691" t="s">
        <v>814</v>
      </c>
      <c r="O16691" t="s">
        <v>1576</v>
      </c>
      <c r="P16691">
        <v>-71.149610609999996</v>
      </c>
      <c r="Q16691">
        <v>42.26075865</v>
      </c>
    </row>
    <row r="16692" spans="2:17" x14ac:dyDescent="0.3">
      <c r="B16692" t="s">
        <v>1524</v>
      </c>
      <c r="C16692" t="s">
        <v>4681</v>
      </c>
      <c r="D16692" t="s">
        <v>4416</v>
      </c>
      <c r="E16692">
        <v>-71.131889999999999</v>
      </c>
      <c r="F16692">
        <v>42.253630000000001</v>
      </c>
      <c r="G16692" t="s">
        <v>783</v>
      </c>
      <c r="H16692" s="5">
        <v>2</v>
      </c>
      <c r="I16692" t="s">
        <v>1695</v>
      </c>
      <c r="J16692" s="5">
        <f>VLOOKUP(I16692*1,Crosswalks!$L$3:$M$227,2,FALSE)</f>
        <v>2</v>
      </c>
      <c r="K16692" s="5">
        <f>IF(G16692="Corner",INDEX(Crosswalks!$C$4:$J$16,MATCH(H16692,Crosswalks!$C$4:$C$16,0),J16692+1),"N/A, D2D")</f>
        <v>0.4</v>
      </c>
      <c r="L16692" t="s">
        <v>6044</v>
      </c>
      <c r="M16692" t="s">
        <v>813</v>
      </c>
      <c r="N16692" t="s">
        <v>814</v>
      </c>
      <c r="O16692" t="s">
        <v>1576</v>
      </c>
      <c r="P16692">
        <v>-71.149610609999996</v>
      </c>
      <c r="Q16692">
        <v>42.26075865</v>
      </c>
    </row>
    <row r="16693" spans="2:17" x14ac:dyDescent="0.3">
      <c r="B16693" t="s">
        <v>931</v>
      </c>
      <c r="C16693" t="s">
        <v>4684</v>
      </c>
      <c r="D16693" t="s">
        <v>4416</v>
      </c>
      <c r="E16693">
        <v>-71.129739999999998</v>
      </c>
      <c r="F16693">
        <v>42.254510000000003</v>
      </c>
      <c r="G16693" t="s">
        <v>783</v>
      </c>
      <c r="H16693" s="5">
        <v>6</v>
      </c>
      <c r="I16693" t="s">
        <v>1695</v>
      </c>
      <c r="J16693" s="5">
        <f>VLOOKUP(I16693*1,Crosswalks!$L$3:$M$227,2,FALSE)</f>
        <v>2</v>
      </c>
      <c r="K16693" s="5">
        <f>IF(G16693="Corner",INDEX(Crosswalks!$C$4:$J$16,MATCH(H16693,Crosswalks!$C$4:$C$16,0),J16693+1),"N/A, D2D")</f>
        <v>0.5</v>
      </c>
      <c r="L16693" t="s">
        <v>6044</v>
      </c>
      <c r="M16693" t="s">
        <v>813</v>
      </c>
      <c r="N16693" t="s">
        <v>814</v>
      </c>
      <c r="O16693" t="s">
        <v>1576</v>
      </c>
      <c r="P16693">
        <v>-71.149610609999996</v>
      </c>
      <c r="Q16693">
        <v>42.26075865</v>
      </c>
    </row>
    <row r="16694" spans="2:17" x14ac:dyDescent="0.3">
      <c r="B16694" t="s">
        <v>1255</v>
      </c>
      <c r="C16694" t="s">
        <v>4175</v>
      </c>
      <c r="D16694" t="s">
        <v>4416</v>
      </c>
      <c r="E16694">
        <v>-71.133949999999999</v>
      </c>
      <c r="F16694">
        <v>42.249499999999998</v>
      </c>
      <c r="G16694" t="s">
        <v>783</v>
      </c>
      <c r="H16694" s="5">
        <v>1</v>
      </c>
      <c r="I16694" t="s">
        <v>4417</v>
      </c>
      <c r="J16694" s="5">
        <f>VLOOKUP(I16694*1,Crosswalks!$L$3:$M$227,2,FALSE)</f>
        <v>3</v>
      </c>
      <c r="K16694" s="5">
        <f>IF(G16694="Corner",INDEX(Crosswalks!$C$4:$J$16,MATCH(H16694,Crosswalks!$C$4:$C$16,0),J16694+1),"N/A, D2D")</f>
        <v>0.4</v>
      </c>
      <c r="L16694" t="s">
        <v>6044</v>
      </c>
      <c r="M16694" t="s">
        <v>813</v>
      </c>
      <c r="N16694" t="s">
        <v>814</v>
      </c>
      <c r="O16694" t="s">
        <v>1576</v>
      </c>
      <c r="P16694">
        <v>-71.149610609999996</v>
      </c>
      <c r="Q16694">
        <v>42.26075865</v>
      </c>
    </row>
    <row r="16695" spans="2:17" x14ac:dyDescent="0.3">
      <c r="B16695" t="s">
        <v>861</v>
      </c>
      <c r="C16695" t="s">
        <v>3549</v>
      </c>
      <c r="D16695" t="s">
        <v>4416</v>
      </c>
      <c r="E16695">
        <v>-71.130849999999995</v>
      </c>
      <c r="F16695">
        <v>42.236420000000003</v>
      </c>
      <c r="G16695" t="s">
        <v>783</v>
      </c>
      <c r="H16695" s="5">
        <v>2</v>
      </c>
      <c r="I16695" t="s">
        <v>4521</v>
      </c>
      <c r="J16695" s="5">
        <f>VLOOKUP(I16695*1,Crosswalks!$L$3:$M$227,2,FALSE)</f>
        <v>3</v>
      </c>
      <c r="K16695" s="5">
        <f>IF(G16695="Corner",INDEX(Crosswalks!$C$4:$J$16,MATCH(H16695,Crosswalks!$C$4:$C$16,0),J16695+1),"N/A, D2D")</f>
        <v>0.4</v>
      </c>
      <c r="L16695" t="s">
        <v>6044</v>
      </c>
      <c r="M16695" t="s">
        <v>813</v>
      </c>
      <c r="N16695" t="s">
        <v>814</v>
      </c>
      <c r="O16695" t="s">
        <v>1576</v>
      </c>
      <c r="P16695">
        <v>-71.149610609999996</v>
      </c>
      <c r="Q16695">
        <v>42.26075865</v>
      </c>
    </row>
    <row r="16696" spans="2:17" x14ac:dyDescent="0.3">
      <c r="B16696" t="s">
        <v>4529</v>
      </c>
      <c r="C16696" t="s">
        <v>1637</v>
      </c>
      <c r="D16696" t="s">
        <v>4416</v>
      </c>
      <c r="E16696">
        <v>-71.133949999999999</v>
      </c>
      <c r="F16696">
        <v>42.233310000000003</v>
      </c>
      <c r="G16696" t="s">
        <v>783</v>
      </c>
      <c r="H16696" s="5">
        <v>4</v>
      </c>
      <c r="I16696" t="s">
        <v>4521</v>
      </c>
      <c r="J16696" s="5">
        <f>VLOOKUP(I16696*1,Crosswalks!$L$3:$M$227,2,FALSE)</f>
        <v>3</v>
      </c>
      <c r="K16696" s="5">
        <f>IF(G16696="Corner",INDEX(Crosswalks!$C$4:$J$16,MATCH(H16696,Crosswalks!$C$4:$C$16,0),J16696+1),"N/A, D2D")</f>
        <v>0.5</v>
      </c>
      <c r="L16696" t="s">
        <v>6044</v>
      </c>
      <c r="M16696" t="s">
        <v>813</v>
      </c>
      <c r="N16696" t="s">
        <v>814</v>
      </c>
      <c r="O16696" t="s">
        <v>1576</v>
      </c>
      <c r="P16696">
        <v>-71.149610609999996</v>
      </c>
      <c r="Q16696">
        <v>42.26075865</v>
      </c>
    </row>
    <row r="16697" spans="2:17" x14ac:dyDescent="0.3">
      <c r="B16697" t="s">
        <v>1042</v>
      </c>
      <c r="C16697" t="s">
        <v>4698</v>
      </c>
      <c r="D16697" t="s">
        <v>4416</v>
      </c>
      <c r="E16697">
        <v>-71.133769999999998</v>
      </c>
      <c r="F16697">
        <v>42.253079999999997</v>
      </c>
      <c r="G16697" t="s">
        <v>783</v>
      </c>
      <c r="H16697" s="5">
        <v>2</v>
      </c>
      <c r="I16697" t="s">
        <v>4417</v>
      </c>
      <c r="J16697" s="5">
        <f>VLOOKUP(I16697*1,Crosswalks!$L$3:$M$227,2,FALSE)</f>
        <v>3</v>
      </c>
      <c r="K16697" s="5">
        <f>IF(G16697="Corner",INDEX(Crosswalks!$C$4:$J$16,MATCH(H16697,Crosswalks!$C$4:$C$16,0),J16697+1),"N/A, D2D")</f>
        <v>0.4</v>
      </c>
      <c r="L16697" t="s">
        <v>6044</v>
      </c>
      <c r="M16697" t="s">
        <v>813</v>
      </c>
      <c r="N16697" t="s">
        <v>814</v>
      </c>
      <c r="O16697" t="s">
        <v>1576</v>
      </c>
      <c r="P16697">
        <v>-71.149610609999996</v>
      </c>
      <c r="Q16697">
        <v>42.26075865</v>
      </c>
    </row>
    <row r="16698" spans="2:17" x14ac:dyDescent="0.3">
      <c r="B16698" t="s">
        <v>988</v>
      </c>
      <c r="C16698" t="s">
        <v>4585</v>
      </c>
      <c r="D16698" t="s">
        <v>4416</v>
      </c>
      <c r="E16698">
        <v>-71.127589999999998</v>
      </c>
      <c r="F16698">
        <v>42.260710000000003</v>
      </c>
      <c r="G16698" t="s">
        <v>783</v>
      </c>
      <c r="H16698" s="5">
        <v>4</v>
      </c>
      <c r="I16698" t="s">
        <v>1695</v>
      </c>
      <c r="J16698" s="5">
        <f>VLOOKUP(I16698*1,Crosswalks!$L$3:$M$227,2,FALSE)</f>
        <v>2</v>
      </c>
      <c r="K16698" s="5">
        <f>IF(G16698="Corner",INDEX(Crosswalks!$C$4:$J$16,MATCH(H16698,Crosswalks!$C$4:$C$16,0),J16698+1),"N/A, D2D")</f>
        <v>0.5</v>
      </c>
      <c r="L16698" t="s">
        <v>6044</v>
      </c>
      <c r="M16698" t="s">
        <v>813</v>
      </c>
      <c r="N16698" t="s">
        <v>814</v>
      </c>
      <c r="O16698" t="s">
        <v>1576</v>
      </c>
      <c r="P16698">
        <v>-71.149610609999996</v>
      </c>
      <c r="Q16698">
        <v>42.26075865</v>
      </c>
    </row>
    <row r="16699" spans="2:17" x14ac:dyDescent="0.3">
      <c r="B16699" t="s">
        <v>1606</v>
      </c>
      <c r="C16699" t="s">
        <v>4681</v>
      </c>
      <c r="D16699" t="s">
        <v>4416</v>
      </c>
      <c r="E16699">
        <v>-71.132199999999997</v>
      </c>
      <c r="F16699">
        <v>42.253329999999998</v>
      </c>
      <c r="G16699" t="s">
        <v>783</v>
      </c>
      <c r="H16699" s="5">
        <v>4</v>
      </c>
      <c r="I16699" t="s">
        <v>4417</v>
      </c>
      <c r="J16699" s="5">
        <f>VLOOKUP(I16699*1,Crosswalks!$L$3:$M$227,2,FALSE)</f>
        <v>3</v>
      </c>
      <c r="K16699" s="5">
        <f>IF(G16699="Corner",INDEX(Crosswalks!$C$4:$J$16,MATCH(H16699,Crosswalks!$C$4:$C$16,0),J16699+1),"N/A, D2D")</f>
        <v>0.5</v>
      </c>
      <c r="L16699" t="s">
        <v>6044</v>
      </c>
      <c r="M16699" t="s">
        <v>813</v>
      </c>
      <c r="N16699" t="s">
        <v>814</v>
      </c>
      <c r="O16699" t="s">
        <v>1576</v>
      </c>
      <c r="P16699">
        <v>-71.149610609999996</v>
      </c>
      <c r="Q16699">
        <v>42.26075865</v>
      </c>
    </row>
    <row r="16700" spans="2:17" x14ac:dyDescent="0.3">
      <c r="B16700" t="s">
        <v>1168</v>
      </c>
      <c r="C16700" t="s">
        <v>3539</v>
      </c>
      <c r="D16700" t="s">
        <v>4416</v>
      </c>
      <c r="E16700">
        <v>-71.136039999999994</v>
      </c>
      <c r="F16700">
        <v>42.242800000000003</v>
      </c>
      <c r="G16700" t="s">
        <v>783</v>
      </c>
      <c r="H16700" s="5" t="s">
        <v>785</v>
      </c>
      <c r="I16700" t="s">
        <v>4417</v>
      </c>
      <c r="J16700" s="5">
        <f>VLOOKUP(I16700*1,Crosswalks!$L$3:$M$227,2,FALSE)</f>
        <v>3</v>
      </c>
      <c r="K16700" s="5">
        <f>IF(G16700="Corner",INDEX(Crosswalks!$C$4:$J$16,MATCH(H16700,Crosswalks!$C$4:$C$16,0),J16700+1),"N/A, D2D")</f>
        <v>0.3</v>
      </c>
      <c r="L16700" t="s">
        <v>6044</v>
      </c>
      <c r="M16700" t="s">
        <v>813</v>
      </c>
      <c r="N16700" t="s">
        <v>814</v>
      </c>
      <c r="O16700" t="s">
        <v>1576</v>
      </c>
      <c r="P16700">
        <v>-71.149610609999996</v>
      </c>
      <c r="Q16700">
        <v>42.26075865</v>
      </c>
    </row>
    <row r="16701" spans="2:17" x14ac:dyDescent="0.3">
      <c r="B16701" t="s">
        <v>1142</v>
      </c>
      <c r="C16701" t="s">
        <v>4551</v>
      </c>
      <c r="D16701" t="s">
        <v>4416</v>
      </c>
      <c r="E16701">
        <v>-71.135270000000006</v>
      </c>
      <c r="F16701">
        <v>42.250480000000003</v>
      </c>
      <c r="G16701" t="s">
        <v>783</v>
      </c>
      <c r="H16701" s="5" t="s">
        <v>785</v>
      </c>
      <c r="I16701" t="s">
        <v>4417</v>
      </c>
      <c r="J16701" s="5">
        <f>VLOOKUP(I16701*1,Crosswalks!$L$3:$M$227,2,FALSE)</f>
        <v>3</v>
      </c>
      <c r="K16701" s="5">
        <f>IF(G16701="Corner",INDEX(Crosswalks!$C$4:$J$16,MATCH(H16701,Crosswalks!$C$4:$C$16,0),J16701+1),"N/A, D2D")</f>
        <v>0.3</v>
      </c>
      <c r="L16701" t="s">
        <v>6044</v>
      </c>
      <c r="M16701" t="s">
        <v>813</v>
      </c>
      <c r="N16701" t="s">
        <v>814</v>
      </c>
      <c r="O16701" t="s">
        <v>1576</v>
      </c>
      <c r="P16701">
        <v>-71.149610609999996</v>
      </c>
      <c r="Q16701">
        <v>42.26075865</v>
      </c>
    </row>
    <row r="16702" spans="2:17" x14ac:dyDescent="0.3">
      <c r="B16702" t="s">
        <v>4513</v>
      </c>
      <c r="C16702" t="s">
        <v>1637</v>
      </c>
      <c r="D16702" t="s">
        <v>4416</v>
      </c>
      <c r="E16702">
        <v>-71.131061000000003</v>
      </c>
      <c r="F16702">
        <v>42.242179999999998</v>
      </c>
      <c r="G16702" t="s">
        <v>783</v>
      </c>
      <c r="H16702" s="5" t="s">
        <v>785</v>
      </c>
      <c r="I16702" t="s">
        <v>4417</v>
      </c>
      <c r="J16702" s="5">
        <f>VLOOKUP(I16702*1,Crosswalks!$L$3:$M$227,2,FALSE)</f>
        <v>3</v>
      </c>
      <c r="K16702" s="5">
        <f>IF(G16702="Corner",INDEX(Crosswalks!$C$4:$J$16,MATCH(H16702,Crosswalks!$C$4:$C$16,0),J16702+1),"N/A, D2D")</f>
        <v>0.3</v>
      </c>
      <c r="L16702" t="s">
        <v>6044</v>
      </c>
      <c r="M16702" t="s">
        <v>813</v>
      </c>
      <c r="N16702" t="s">
        <v>814</v>
      </c>
      <c r="O16702" t="s">
        <v>1576</v>
      </c>
      <c r="P16702">
        <v>-71.149610609999996</v>
      </c>
      <c r="Q16702">
        <v>42.26075865</v>
      </c>
    </row>
    <row r="16703" spans="2:17" x14ac:dyDescent="0.3">
      <c r="B16703" t="s">
        <v>1006</v>
      </c>
      <c r="C16703" t="s">
        <v>4481</v>
      </c>
      <c r="D16703" t="s">
        <v>4416</v>
      </c>
      <c r="E16703">
        <v>-71.136976000000004</v>
      </c>
      <c r="F16703">
        <v>42.239061</v>
      </c>
      <c r="G16703" t="s">
        <v>783</v>
      </c>
      <c r="H16703" s="5">
        <v>4</v>
      </c>
      <c r="I16703" t="s">
        <v>4417</v>
      </c>
      <c r="J16703" s="5">
        <f>VLOOKUP(I16703*1,Crosswalks!$L$3:$M$227,2,FALSE)</f>
        <v>3</v>
      </c>
      <c r="K16703" s="5">
        <f>IF(G16703="Corner",INDEX(Crosswalks!$C$4:$J$16,MATCH(H16703,Crosswalks!$C$4:$C$16,0),J16703+1),"N/A, D2D")</f>
        <v>0.5</v>
      </c>
      <c r="L16703" t="s">
        <v>6044</v>
      </c>
      <c r="M16703" t="s">
        <v>813</v>
      </c>
      <c r="N16703" t="s">
        <v>814</v>
      </c>
      <c r="O16703" t="s">
        <v>1576</v>
      </c>
      <c r="P16703">
        <v>-71.149610609999996</v>
      </c>
      <c r="Q16703">
        <v>42.26075865</v>
      </c>
    </row>
    <row r="16704" spans="2:17" x14ac:dyDescent="0.3">
      <c r="B16704" t="s">
        <v>985</v>
      </c>
      <c r="C16704" t="s">
        <v>4756</v>
      </c>
      <c r="D16704" t="s">
        <v>4416</v>
      </c>
      <c r="E16704">
        <v>-71.133380000000002</v>
      </c>
      <c r="F16704">
        <v>42.25459</v>
      </c>
      <c r="G16704" t="s">
        <v>783</v>
      </c>
      <c r="H16704" s="5">
        <v>5</v>
      </c>
      <c r="I16704" t="s">
        <v>1695</v>
      </c>
      <c r="J16704" s="5">
        <f>VLOOKUP(I16704*1,Crosswalks!$L$3:$M$227,2,FALSE)</f>
        <v>2</v>
      </c>
      <c r="K16704" s="5">
        <f>IF(G16704="Corner",INDEX(Crosswalks!$C$4:$J$16,MATCH(H16704,Crosswalks!$C$4:$C$16,0),J16704+1),"N/A, D2D")</f>
        <v>0.5</v>
      </c>
      <c r="L16704" t="s">
        <v>6044</v>
      </c>
      <c r="M16704" t="s">
        <v>813</v>
      </c>
      <c r="N16704" t="s">
        <v>814</v>
      </c>
      <c r="O16704" t="s">
        <v>1576</v>
      </c>
      <c r="P16704">
        <v>-71.149610609999996</v>
      </c>
      <c r="Q16704">
        <v>42.26075865</v>
      </c>
    </row>
    <row r="16705" spans="2:17" x14ac:dyDescent="0.3">
      <c r="B16705" t="s">
        <v>871</v>
      </c>
      <c r="C16705" t="s">
        <v>4664</v>
      </c>
      <c r="D16705" t="s">
        <v>4416</v>
      </c>
      <c r="E16705">
        <v>-71.133600000000001</v>
      </c>
      <c r="F16705">
        <v>42.245640000000002</v>
      </c>
      <c r="G16705" t="s">
        <v>783</v>
      </c>
      <c r="H16705" s="5">
        <v>2</v>
      </c>
      <c r="I16705" t="s">
        <v>4417</v>
      </c>
      <c r="J16705" s="5">
        <f>VLOOKUP(I16705*1,Crosswalks!$L$3:$M$227,2,FALSE)</f>
        <v>3</v>
      </c>
      <c r="K16705" s="5">
        <f>IF(G16705="Corner",INDEX(Crosswalks!$C$4:$J$16,MATCH(H16705,Crosswalks!$C$4:$C$16,0),J16705+1),"N/A, D2D")</f>
        <v>0.4</v>
      </c>
      <c r="L16705" t="s">
        <v>6044</v>
      </c>
      <c r="M16705" t="s">
        <v>813</v>
      </c>
      <c r="N16705" t="s">
        <v>814</v>
      </c>
      <c r="O16705" t="s">
        <v>1576</v>
      </c>
      <c r="P16705">
        <v>-71.149610609999996</v>
      </c>
      <c r="Q16705">
        <v>42.26075865</v>
      </c>
    </row>
    <row r="16706" spans="2:17" x14ac:dyDescent="0.3">
      <c r="B16706" t="s">
        <v>898</v>
      </c>
      <c r="C16706" t="s">
        <v>3539</v>
      </c>
      <c r="D16706" t="s">
        <v>4416</v>
      </c>
      <c r="E16706">
        <v>-71.135450000000006</v>
      </c>
      <c r="F16706">
        <v>42.24259</v>
      </c>
      <c r="G16706" t="s">
        <v>783</v>
      </c>
      <c r="H16706" s="5">
        <v>6</v>
      </c>
      <c r="I16706" t="s">
        <v>4417</v>
      </c>
      <c r="J16706" s="5">
        <f>VLOOKUP(I16706*1,Crosswalks!$L$3:$M$227,2,FALSE)</f>
        <v>3</v>
      </c>
      <c r="K16706" s="5">
        <f>IF(G16706="Corner",INDEX(Crosswalks!$C$4:$J$16,MATCH(H16706,Crosswalks!$C$4:$C$16,0),J16706+1),"N/A, D2D")</f>
        <v>0.5</v>
      </c>
      <c r="L16706" t="s">
        <v>6044</v>
      </c>
      <c r="M16706" t="s">
        <v>813</v>
      </c>
      <c r="N16706" t="s">
        <v>814</v>
      </c>
      <c r="O16706" t="s">
        <v>1576</v>
      </c>
      <c r="P16706">
        <v>-71.149610609999996</v>
      </c>
      <c r="Q16706">
        <v>42.26075865</v>
      </c>
    </row>
    <row r="16707" spans="2:17" x14ac:dyDescent="0.3">
      <c r="B16707" t="s">
        <v>957</v>
      </c>
      <c r="C16707" t="s">
        <v>2500</v>
      </c>
      <c r="D16707" t="s">
        <v>4416</v>
      </c>
      <c r="E16707">
        <v>-71.135300000000001</v>
      </c>
      <c r="F16707">
        <v>42.23854</v>
      </c>
      <c r="G16707" t="s">
        <v>783</v>
      </c>
      <c r="H16707" s="5" t="s">
        <v>785</v>
      </c>
      <c r="I16707" t="s">
        <v>4417</v>
      </c>
      <c r="J16707" s="5">
        <f>VLOOKUP(I16707*1,Crosswalks!$L$3:$M$227,2,FALSE)</f>
        <v>3</v>
      </c>
      <c r="K16707" s="5">
        <f>IF(G16707="Corner",INDEX(Crosswalks!$C$4:$J$16,MATCH(H16707,Crosswalks!$C$4:$C$16,0),J16707+1),"N/A, D2D")</f>
        <v>0.3</v>
      </c>
      <c r="L16707" t="s">
        <v>6044</v>
      </c>
      <c r="M16707" t="s">
        <v>813</v>
      </c>
      <c r="N16707" t="s">
        <v>814</v>
      </c>
      <c r="O16707" t="s">
        <v>1576</v>
      </c>
      <c r="P16707">
        <v>-71.149610609999996</v>
      </c>
      <c r="Q16707">
        <v>42.26075865</v>
      </c>
    </row>
    <row r="16708" spans="2:17" x14ac:dyDescent="0.3">
      <c r="B16708" t="s">
        <v>942</v>
      </c>
      <c r="C16708" t="s">
        <v>4528</v>
      </c>
      <c r="D16708" t="s">
        <v>4416</v>
      </c>
      <c r="E16708">
        <v>-71.135750000000002</v>
      </c>
      <c r="F16708">
        <v>42.241349999999997</v>
      </c>
      <c r="G16708" t="s">
        <v>783</v>
      </c>
      <c r="H16708" s="5">
        <v>6</v>
      </c>
      <c r="I16708" t="s">
        <v>4417</v>
      </c>
      <c r="J16708" s="5">
        <f>VLOOKUP(I16708*1,Crosswalks!$L$3:$M$227,2,FALSE)</f>
        <v>3</v>
      </c>
      <c r="K16708" s="5">
        <f>IF(G16708="Corner",INDEX(Crosswalks!$C$4:$J$16,MATCH(H16708,Crosswalks!$C$4:$C$16,0),J16708+1),"N/A, D2D")</f>
        <v>0.5</v>
      </c>
      <c r="L16708" t="s">
        <v>6044</v>
      </c>
      <c r="M16708" t="s">
        <v>813</v>
      </c>
      <c r="N16708" t="s">
        <v>814</v>
      </c>
      <c r="O16708" t="s">
        <v>1576</v>
      </c>
      <c r="P16708">
        <v>-71.149610609999996</v>
      </c>
      <c r="Q16708">
        <v>42.26075865</v>
      </c>
    </row>
    <row r="16709" spans="2:17" x14ac:dyDescent="0.3">
      <c r="B16709" t="s">
        <v>4757</v>
      </c>
      <c r="C16709" t="s">
        <v>1637</v>
      </c>
      <c r="D16709" t="s">
        <v>4416</v>
      </c>
      <c r="E16709">
        <v>-71.132170000000002</v>
      </c>
      <c r="F16709">
        <v>42.236130000000003</v>
      </c>
      <c r="G16709" t="s">
        <v>783</v>
      </c>
      <c r="H16709" s="5">
        <v>1</v>
      </c>
      <c r="I16709" t="s">
        <v>4521</v>
      </c>
      <c r="J16709" s="5">
        <f>VLOOKUP(I16709*1,Crosswalks!$L$3:$M$227,2,FALSE)</f>
        <v>3</v>
      </c>
      <c r="K16709" s="5">
        <f>IF(G16709="Corner",INDEX(Crosswalks!$C$4:$J$16,MATCH(H16709,Crosswalks!$C$4:$C$16,0),J16709+1),"N/A, D2D")</f>
        <v>0.4</v>
      </c>
      <c r="L16709" t="s">
        <v>6044</v>
      </c>
      <c r="M16709" t="s">
        <v>813</v>
      </c>
      <c r="N16709" t="s">
        <v>814</v>
      </c>
      <c r="O16709" t="s">
        <v>1576</v>
      </c>
      <c r="P16709">
        <v>-71.149610609999996</v>
      </c>
      <c r="Q16709">
        <v>42.26075865</v>
      </c>
    </row>
    <row r="16710" spans="2:17" x14ac:dyDescent="0.3">
      <c r="B16710" t="s">
        <v>1066</v>
      </c>
      <c r="C16710" t="s">
        <v>4684</v>
      </c>
      <c r="D16710" t="s">
        <v>4416</v>
      </c>
      <c r="E16710">
        <v>-71.129992000000001</v>
      </c>
      <c r="F16710">
        <v>42.254644999999996</v>
      </c>
      <c r="G16710" t="s">
        <v>783</v>
      </c>
      <c r="H16710" s="5">
        <v>1</v>
      </c>
      <c r="I16710" t="s">
        <v>1695</v>
      </c>
      <c r="J16710" s="5">
        <f>VLOOKUP(I16710*1,Crosswalks!$L$3:$M$227,2,FALSE)</f>
        <v>2</v>
      </c>
      <c r="K16710" s="5">
        <f>IF(G16710="Corner",INDEX(Crosswalks!$C$4:$J$16,MATCH(H16710,Crosswalks!$C$4:$C$16,0),J16710+1),"N/A, D2D")</f>
        <v>0.4</v>
      </c>
      <c r="L16710" t="s">
        <v>6044</v>
      </c>
      <c r="M16710" t="s">
        <v>813</v>
      </c>
      <c r="N16710" t="s">
        <v>814</v>
      </c>
      <c r="O16710" t="s">
        <v>1576</v>
      </c>
      <c r="P16710">
        <v>-71.149610609999996</v>
      </c>
      <c r="Q16710">
        <v>42.26075865</v>
      </c>
    </row>
    <row r="16711" spans="2:17" x14ac:dyDescent="0.3">
      <c r="B16711" t="s">
        <v>1121</v>
      </c>
      <c r="C16711" t="s">
        <v>4758</v>
      </c>
      <c r="D16711" t="s">
        <v>4416</v>
      </c>
      <c r="E16711">
        <v>-71.13167</v>
      </c>
      <c r="F16711">
        <v>42.251821999999997</v>
      </c>
      <c r="G16711" t="s">
        <v>783</v>
      </c>
      <c r="H16711" s="5">
        <v>1</v>
      </c>
      <c r="I16711" t="s">
        <v>4417</v>
      </c>
      <c r="J16711" s="5">
        <f>VLOOKUP(I16711*1,Crosswalks!$L$3:$M$227,2,FALSE)</f>
        <v>3</v>
      </c>
      <c r="K16711" s="5">
        <f>IF(G16711="Corner",INDEX(Crosswalks!$C$4:$J$16,MATCH(H16711,Crosswalks!$C$4:$C$16,0),J16711+1),"N/A, D2D")</f>
        <v>0.4</v>
      </c>
      <c r="L16711" t="s">
        <v>6044</v>
      </c>
      <c r="M16711" t="s">
        <v>813</v>
      </c>
      <c r="N16711" t="s">
        <v>814</v>
      </c>
      <c r="O16711" t="s">
        <v>1576</v>
      </c>
      <c r="P16711">
        <v>-71.149610609999996</v>
      </c>
      <c r="Q16711">
        <v>42.26075865</v>
      </c>
    </row>
    <row r="16712" spans="2:17" x14ac:dyDescent="0.3">
      <c r="B16712" t="s">
        <v>1011</v>
      </c>
      <c r="C16712" t="s">
        <v>4524</v>
      </c>
      <c r="D16712" t="s">
        <v>4416</v>
      </c>
      <c r="E16712">
        <v>-71.127049999999997</v>
      </c>
      <c r="F16712">
        <v>42.258789999999998</v>
      </c>
      <c r="G16712" t="s">
        <v>783</v>
      </c>
      <c r="H16712" s="5">
        <v>4</v>
      </c>
      <c r="I16712" t="s">
        <v>1695</v>
      </c>
      <c r="J16712" s="5">
        <f>VLOOKUP(I16712*1,Crosswalks!$L$3:$M$227,2,FALSE)</f>
        <v>2</v>
      </c>
      <c r="K16712" s="5">
        <f>IF(G16712="Corner",INDEX(Crosswalks!$C$4:$J$16,MATCH(H16712,Crosswalks!$C$4:$C$16,0),J16712+1),"N/A, D2D")</f>
        <v>0.5</v>
      </c>
      <c r="L16712" t="s">
        <v>6044</v>
      </c>
      <c r="M16712" t="s">
        <v>813</v>
      </c>
      <c r="N16712" t="s">
        <v>814</v>
      </c>
      <c r="O16712" t="s">
        <v>1576</v>
      </c>
      <c r="P16712">
        <v>-71.149610609999996</v>
      </c>
      <c r="Q16712">
        <v>42.26075865</v>
      </c>
    </row>
    <row r="16713" spans="2:17" x14ac:dyDescent="0.3">
      <c r="B16713" t="s">
        <v>1142</v>
      </c>
      <c r="C16713" t="s">
        <v>4422</v>
      </c>
      <c r="D16713" t="s">
        <v>4416</v>
      </c>
      <c r="E16713">
        <v>-71.134210999999993</v>
      </c>
      <c r="F16713">
        <v>42.242277000000001</v>
      </c>
      <c r="G16713" t="s">
        <v>783</v>
      </c>
      <c r="H16713" s="5" t="s">
        <v>785</v>
      </c>
      <c r="I16713" t="s">
        <v>4417</v>
      </c>
      <c r="J16713" s="5">
        <f>VLOOKUP(I16713*1,Crosswalks!$L$3:$M$227,2,FALSE)</f>
        <v>3</v>
      </c>
      <c r="K16713" s="5">
        <f>IF(G16713="Corner",INDEX(Crosswalks!$C$4:$J$16,MATCH(H16713,Crosswalks!$C$4:$C$16,0),J16713+1),"N/A, D2D")</f>
        <v>0.3</v>
      </c>
      <c r="L16713" t="s">
        <v>6044</v>
      </c>
      <c r="M16713" t="s">
        <v>813</v>
      </c>
      <c r="N16713" t="s">
        <v>814</v>
      </c>
      <c r="O16713" t="s">
        <v>1576</v>
      </c>
      <c r="P16713">
        <v>-71.149610609999996</v>
      </c>
      <c r="Q16713">
        <v>42.26075865</v>
      </c>
    </row>
    <row r="16714" spans="2:17" x14ac:dyDescent="0.3">
      <c r="B16714" t="s">
        <v>1183</v>
      </c>
      <c r="C16714" t="s">
        <v>4666</v>
      </c>
      <c r="D16714" t="s">
        <v>4416</v>
      </c>
      <c r="E16714">
        <v>-71.130970000000005</v>
      </c>
      <c r="F16714">
        <v>42.256729999999997</v>
      </c>
      <c r="G16714" t="s">
        <v>783</v>
      </c>
      <c r="H16714" s="5" t="s">
        <v>785</v>
      </c>
      <c r="I16714" t="s">
        <v>1695</v>
      </c>
      <c r="J16714" s="5">
        <f>VLOOKUP(I16714*1,Crosswalks!$L$3:$M$227,2,FALSE)</f>
        <v>2</v>
      </c>
      <c r="K16714" s="5">
        <f>IF(G16714="Corner",INDEX(Crosswalks!$C$4:$J$16,MATCH(H16714,Crosswalks!$C$4:$C$16,0),J16714+1),"N/A, D2D")</f>
        <v>0.3</v>
      </c>
      <c r="L16714" t="s">
        <v>6044</v>
      </c>
      <c r="M16714" t="s">
        <v>813</v>
      </c>
      <c r="N16714" t="s">
        <v>814</v>
      </c>
      <c r="O16714" t="s">
        <v>1576</v>
      </c>
      <c r="P16714">
        <v>-71.149610609999996</v>
      </c>
      <c r="Q16714">
        <v>42.26075865</v>
      </c>
    </row>
    <row r="16715" spans="2:17" x14ac:dyDescent="0.3">
      <c r="B16715" t="s">
        <v>4759</v>
      </c>
      <c r="C16715" t="s">
        <v>4681</v>
      </c>
      <c r="D16715" t="s">
        <v>4416</v>
      </c>
      <c r="E16715">
        <v>-71.133880000000005</v>
      </c>
      <c r="F16715">
        <v>42.254089999999998</v>
      </c>
      <c r="G16715" t="s">
        <v>783</v>
      </c>
      <c r="H16715" s="5">
        <v>4</v>
      </c>
      <c r="I16715" t="s">
        <v>4417</v>
      </c>
      <c r="J16715" s="5">
        <f>VLOOKUP(I16715*1,Crosswalks!$L$3:$M$227,2,FALSE)</f>
        <v>3</v>
      </c>
      <c r="K16715" s="5">
        <f>IF(G16715="Corner",INDEX(Crosswalks!$C$4:$J$16,MATCH(H16715,Crosswalks!$C$4:$C$16,0),J16715+1),"N/A, D2D")</f>
        <v>0.5</v>
      </c>
      <c r="L16715" t="s">
        <v>6044</v>
      </c>
      <c r="M16715" t="s">
        <v>813</v>
      </c>
      <c r="N16715" t="s">
        <v>814</v>
      </c>
      <c r="O16715" t="s">
        <v>1576</v>
      </c>
      <c r="P16715">
        <v>-71.149610609999996</v>
      </c>
      <c r="Q16715">
        <v>42.26075865</v>
      </c>
    </row>
    <row r="16716" spans="2:17" x14ac:dyDescent="0.3">
      <c r="B16716" t="s">
        <v>891</v>
      </c>
      <c r="C16716" t="s">
        <v>4654</v>
      </c>
      <c r="D16716" t="s">
        <v>4416</v>
      </c>
      <c r="E16716">
        <v>-71.124970000000005</v>
      </c>
      <c r="F16716">
        <v>42.240079999999999</v>
      </c>
      <c r="G16716" t="s">
        <v>783</v>
      </c>
      <c r="H16716" s="5">
        <v>2</v>
      </c>
      <c r="I16716" t="s">
        <v>4438</v>
      </c>
      <c r="J16716" s="5">
        <f>VLOOKUP(I16716*1,Crosswalks!$L$3:$M$227,2,FALSE)</f>
        <v>2</v>
      </c>
      <c r="K16716" s="5">
        <f>IF(G16716="Corner",INDEX(Crosswalks!$C$4:$J$16,MATCH(H16716,Crosswalks!$C$4:$C$16,0),J16716+1),"N/A, D2D")</f>
        <v>0.4</v>
      </c>
      <c r="L16716" t="s">
        <v>6044</v>
      </c>
      <c r="M16716" t="s">
        <v>813</v>
      </c>
      <c r="N16716" t="s">
        <v>814</v>
      </c>
      <c r="O16716" t="s">
        <v>1576</v>
      </c>
      <c r="P16716">
        <v>-71.149610609999996</v>
      </c>
      <c r="Q16716">
        <v>42.26075865</v>
      </c>
    </row>
    <row r="16717" spans="2:17" x14ac:dyDescent="0.3">
      <c r="B16717" t="s">
        <v>945</v>
      </c>
      <c r="C16717" t="s">
        <v>4551</v>
      </c>
      <c r="D16717" t="s">
        <v>4416</v>
      </c>
      <c r="E16717">
        <v>-71.134439999999998</v>
      </c>
      <c r="F16717">
        <v>42.251809999999999</v>
      </c>
      <c r="G16717" t="s">
        <v>783</v>
      </c>
      <c r="H16717" s="5">
        <v>3</v>
      </c>
      <c r="I16717" t="s">
        <v>4417</v>
      </c>
      <c r="J16717" s="5">
        <f>VLOOKUP(I16717*1,Crosswalks!$L$3:$M$227,2,FALSE)</f>
        <v>3</v>
      </c>
      <c r="K16717" s="5">
        <f>IF(G16717="Corner",INDEX(Crosswalks!$C$4:$J$16,MATCH(H16717,Crosswalks!$C$4:$C$16,0),J16717+1),"N/A, D2D")</f>
        <v>0.5</v>
      </c>
      <c r="L16717" t="s">
        <v>6044</v>
      </c>
      <c r="M16717" t="s">
        <v>813</v>
      </c>
      <c r="N16717" t="s">
        <v>814</v>
      </c>
      <c r="O16717" t="s">
        <v>1576</v>
      </c>
      <c r="P16717">
        <v>-71.149610609999996</v>
      </c>
      <c r="Q16717">
        <v>42.26075865</v>
      </c>
    </row>
    <row r="16718" spans="2:17" x14ac:dyDescent="0.3">
      <c r="B16718" t="s">
        <v>1168</v>
      </c>
      <c r="C16718" t="s">
        <v>4682</v>
      </c>
      <c r="D16718" t="s">
        <v>4416</v>
      </c>
      <c r="E16718">
        <v>-71.13194</v>
      </c>
      <c r="F16718">
        <v>42.250439999999998</v>
      </c>
      <c r="G16718" t="s">
        <v>783</v>
      </c>
      <c r="H16718" s="5">
        <v>5</v>
      </c>
      <c r="I16718" t="s">
        <v>4417</v>
      </c>
      <c r="J16718" s="5">
        <f>VLOOKUP(I16718*1,Crosswalks!$L$3:$M$227,2,FALSE)</f>
        <v>3</v>
      </c>
      <c r="K16718" s="5">
        <f>IF(G16718="Corner",INDEX(Crosswalks!$C$4:$J$16,MATCH(H16718,Crosswalks!$C$4:$C$16,0),J16718+1),"N/A, D2D")</f>
        <v>0.5</v>
      </c>
      <c r="L16718" t="s">
        <v>6044</v>
      </c>
      <c r="M16718" t="s">
        <v>813</v>
      </c>
      <c r="N16718" t="s">
        <v>814</v>
      </c>
      <c r="O16718" t="s">
        <v>1576</v>
      </c>
      <c r="P16718">
        <v>-71.149610609999996</v>
      </c>
      <c r="Q16718">
        <v>42.26075865</v>
      </c>
    </row>
    <row r="16719" spans="2:17" x14ac:dyDescent="0.3">
      <c r="B16719" t="s">
        <v>4760</v>
      </c>
      <c r="C16719" t="s">
        <v>1637</v>
      </c>
      <c r="D16719" t="s">
        <v>4416</v>
      </c>
      <c r="E16719">
        <v>-71.131489999999999</v>
      </c>
      <c r="F16719">
        <v>42.240519999999997</v>
      </c>
      <c r="G16719" t="s">
        <v>783</v>
      </c>
      <c r="H16719" s="5">
        <v>3</v>
      </c>
      <c r="I16719" t="s">
        <v>4417</v>
      </c>
      <c r="J16719" s="5">
        <f>VLOOKUP(I16719*1,Crosswalks!$L$3:$M$227,2,FALSE)</f>
        <v>3</v>
      </c>
      <c r="K16719" s="5">
        <f>IF(G16719="Corner",INDEX(Crosswalks!$C$4:$J$16,MATCH(H16719,Crosswalks!$C$4:$C$16,0),J16719+1),"N/A, D2D")</f>
        <v>0.5</v>
      </c>
      <c r="L16719" t="s">
        <v>6044</v>
      </c>
      <c r="M16719" t="s">
        <v>813</v>
      </c>
      <c r="N16719" t="s">
        <v>814</v>
      </c>
      <c r="O16719" t="s">
        <v>1576</v>
      </c>
      <c r="P16719">
        <v>-71.149610609999996</v>
      </c>
      <c r="Q16719">
        <v>42.26075865</v>
      </c>
    </row>
    <row r="16720" spans="2:17" x14ac:dyDescent="0.3">
      <c r="B16720" t="s">
        <v>2069</v>
      </c>
      <c r="C16720" t="s">
        <v>4681</v>
      </c>
      <c r="D16720" t="s">
        <v>4416</v>
      </c>
      <c r="E16720">
        <v>-71.132980000000003</v>
      </c>
      <c r="F16720">
        <v>42.253860000000003</v>
      </c>
      <c r="G16720" t="s">
        <v>783</v>
      </c>
      <c r="H16720" s="5">
        <v>6</v>
      </c>
      <c r="I16720" t="s">
        <v>4417</v>
      </c>
      <c r="J16720" s="5">
        <f>VLOOKUP(I16720*1,Crosswalks!$L$3:$M$227,2,FALSE)</f>
        <v>3</v>
      </c>
      <c r="K16720" s="5">
        <f>IF(G16720="Corner",INDEX(Crosswalks!$C$4:$J$16,MATCH(H16720,Crosswalks!$C$4:$C$16,0),J16720+1),"N/A, D2D")</f>
        <v>0.5</v>
      </c>
      <c r="L16720" t="s">
        <v>6044</v>
      </c>
      <c r="M16720" t="s">
        <v>813</v>
      </c>
      <c r="N16720" t="s">
        <v>814</v>
      </c>
      <c r="O16720" t="s">
        <v>1576</v>
      </c>
      <c r="P16720">
        <v>-71.149610609999996</v>
      </c>
      <c r="Q16720">
        <v>42.26075865</v>
      </c>
    </row>
    <row r="16721" spans="2:17" x14ac:dyDescent="0.3">
      <c r="B16721" t="s">
        <v>1107</v>
      </c>
      <c r="C16721" t="s">
        <v>4682</v>
      </c>
      <c r="D16721" t="s">
        <v>4416</v>
      </c>
      <c r="E16721">
        <v>-71.132990000000007</v>
      </c>
      <c r="F16721">
        <v>42.248739999999998</v>
      </c>
      <c r="G16721" t="s">
        <v>783</v>
      </c>
      <c r="H16721" s="5">
        <v>6</v>
      </c>
      <c r="I16721" t="s">
        <v>4417</v>
      </c>
      <c r="J16721" s="5">
        <f>VLOOKUP(I16721*1,Crosswalks!$L$3:$M$227,2,FALSE)</f>
        <v>3</v>
      </c>
      <c r="K16721" s="5">
        <f>IF(G16721="Corner",INDEX(Crosswalks!$C$4:$J$16,MATCH(H16721,Crosswalks!$C$4:$C$16,0),J16721+1),"N/A, D2D")</f>
        <v>0.5</v>
      </c>
      <c r="L16721" t="s">
        <v>6044</v>
      </c>
      <c r="M16721" t="s">
        <v>813</v>
      </c>
      <c r="N16721" t="s">
        <v>814</v>
      </c>
      <c r="O16721" t="s">
        <v>1576</v>
      </c>
      <c r="P16721">
        <v>-71.149610609999996</v>
      </c>
      <c r="Q16721">
        <v>42.26075865</v>
      </c>
    </row>
    <row r="16722" spans="2:17" x14ac:dyDescent="0.3">
      <c r="B16722" t="s">
        <v>939</v>
      </c>
      <c r="C16722" t="s">
        <v>4551</v>
      </c>
      <c r="D16722" t="s">
        <v>4416</v>
      </c>
      <c r="E16722">
        <v>-71.135490000000004</v>
      </c>
      <c r="F16722">
        <v>42.250799999999998</v>
      </c>
      <c r="G16722" t="s">
        <v>783</v>
      </c>
      <c r="H16722" s="5">
        <v>3</v>
      </c>
      <c r="I16722" t="s">
        <v>4417</v>
      </c>
      <c r="J16722" s="5">
        <f>VLOOKUP(I16722*1,Crosswalks!$L$3:$M$227,2,FALSE)</f>
        <v>3</v>
      </c>
      <c r="K16722" s="5">
        <f>IF(G16722="Corner",INDEX(Crosswalks!$C$4:$J$16,MATCH(H16722,Crosswalks!$C$4:$C$16,0),J16722+1),"N/A, D2D")</f>
        <v>0.5</v>
      </c>
      <c r="L16722" t="s">
        <v>6044</v>
      </c>
      <c r="M16722" t="s">
        <v>813</v>
      </c>
      <c r="N16722" t="s">
        <v>814</v>
      </c>
      <c r="O16722" t="s">
        <v>1576</v>
      </c>
      <c r="P16722">
        <v>-71.149610609999996</v>
      </c>
      <c r="Q16722">
        <v>42.26075865</v>
      </c>
    </row>
    <row r="16723" spans="2:17" x14ac:dyDescent="0.3">
      <c r="B16723" t="s">
        <v>1059</v>
      </c>
      <c r="C16723" t="s">
        <v>4561</v>
      </c>
      <c r="D16723" t="s">
        <v>4416</v>
      </c>
      <c r="E16723">
        <v>-71.131450000000001</v>
      </c>
      <c r="F16723">
        <v>42.238579999999999</v>
      </c>
      <c r="G16723" t="s">
        <v>783</v>
      </c>
      <c r="H16723" s="5">
        <v>6</v>
      </c>
      <c r="I16723" t="s">
        <v>4521</v>
      </c>
      <c r="J16723" s="5">
        <f>VLOOKUP(I16723*1,Crosswalks!$L$3:$M$227,2,FALSE)</f>
        <v>3</v>
      </c>
      <c r="K16723" s="5">
        <f>IF(G16723="Corner",INDEX(Crosswalks!$C$4:$J$16,MATCH(H16723,Crosswalks!$C$4:$C$16,0),J16723+1),"N/A, D2D")</f>
        <v>0.5</v>
      </c>
      <c r="L16723" t="s">
        <v>6044</v>
      </c>
      <c r="M16723" t="s">
        <v>813</v>
      </c>
      <c r="N16723" t="s">
        <v>814</v>
      </c>
      <c r="O16723" t="s">
        <v>1576</v>
      </c>
      <c r="P16723">
        <v>-71.149610609999996</v>
      </c>
      <c r="Q16723">
        <v>42.26075865</v>
      </c>
    </row>
    <row r="16724" spans="2:17" x14ac:dyDescent="0.3">
      <c r="B16724" t="s">
        <v>4761</v>
      </c>
      <c r="C16724" t="s">
        <v>4419</v>
      </c>
      <c r="D16724" t="s">
        <v>4416</v>
      </c>
      <c r="E16724">
        <v>-71.130482000000001</v>
      </c>
      <c r="F16724">
        <v>42.250011999999998</v>
      </c>
      <c r="G16724" t="s">
        <v>783</v>
      </c>
      <c r="H16724" s="5">
        <v>6</v>
      </c>
      <c r="I16724" t="s">
        <v>4417</v>
      </c>
      <c r="J16724" s="5">
        <f>VLOOKUP(I16724*1,Crosswalks!$L$3:$M$227,2,FALSE)</f>
        <v>3</v>
      </c>
      <c r="K16724" s="5">
        <f>IF(G16724="Corner",INDEX(Crosswalks!$C$4:$J$16,MATCH(H16724,Crosswalks!$C$4:$C$16,0),J16724+1),"N/A, D2D")</f>
        <v>0.5</v>
      </c>
      <c r="L16724" t="s">
        <v>6044</v>
      </c>
      <c r="M16724" t="s">
        <v>813</v>
      </c>
      <c r="N16724" t="s">
        <v>814</v>
      </c>
      <c r="O16724" t="s">
        <v>1576</v>
      </c>
      <c r="P16724">
        <v>-71.149610609999996</v>
      </c>
      <c r="Q16724">
        <v>42.26075865</v>
      </c>
    </row>
    <row r="16725" spans="2:17" x14ac:dyDescent="0.3">
      <c r="B16725" t="s">
        <v>1467</v>
      </c>
      <c r="C16725" t="s">
        <v>4756</v>
      </c>
      <c r="D16725" t="s">
        <v>4416</v>
      </c>
      <c r="E16725">
        <v>-71.132383000000004</v>
      </c>
      <c r="F16725">
        <v>42.255752999999999</v>
      </c>
      <c r="G16725" t="s">
        <v>783</v>
      </c>
      <c r="H16725" s="5">
        <v>3</v>
      </c>
      <c r="I16725" t="s">
        <v>1695</v>
      </c>
      <c r="J16725" s="5">
        <f>VLOOKUP(I16725*1,Crosswalks!$L$3:$M$227,2,FALSE)</f>
        <v>2</v>
      </c>
      <c r="K16725" s="5">
        <f>IF(G16725="Corner",INDEX(Crosswalks!$C$4:$J$16,MATCH(H16725,Crosswalks!$C$4:$C$16,0),J16725+1),"N/A, D2D")</f>
        <v>0.5</v>
      </c>
      <c r="L16725" t="s">
        <v>6044</v>
      </c>
      <c r="M16725" t="s">
        <v>813</v>
      </c>
      <c r="N16725" t="s">
        <v>814</v>
      </c>
      <c r="O16725" t="s">
        <v>1576</v>
      </c>
      <c r="P16725">
        <v>-71.149610609999996</v>
      </c>
      <c r="Q16725">
        <v>42.26075865</v>
      </c>
    </row>
    <row r="16726" spans="2:17" x14ac:dyDescent="0.3">
      <c r="B16726" t="s">
        <v>3071</v>
      </c>
      <c r="C16726" t="s">
        <v>4113</v>
      </c>
      <c r="D16726" t="s">
        <v>4416</v>
      </c>
      <c r="E16726">
        <v>-71.130260000000007</v>
      </c>
      <c r="F16726">
        <v>42.267209999999999</v>
      </c>
      <c r="G16726" t="s">
        <v>783</v>
      </c>
      <c r="H16726" s="5" t="s">
        <v>785</v>
      </c>
      <c r="I16726" t="s">
        <v>1691</v>
      </c>
      <c r="J16726" s="5">
        <f>VLOOKUP(I16726*1,Crosswalks!$L$3:$M$227,2,FALSE)</f>
        <v>3</v>
      </c>
      <c r="K16726" s="5">
        <f>IF(G16726="Corner",INDEX(Crosswalks!$C$4:$J$16,MATCH(H16726,Crosswalks!$C$4:$C$16,0),J16726+1),"N/A, D2D")</f>
        <v>0.3</v>
      </c>
      <c r="L16726" t="s">
        <v>6044</v>
      </c>
      <c r="M16726" t="s">
        <v>813</v>
      </c>
      <c r="N16726" t="s">
        <v>814</v>
      </c>
      <c r="O16726" t="s">
        <v>1576</v>
      </c>
      <c r="P16726">
        <v>-71.149610609999996</v>
      </c>
      <c r="Q16726">
        <v>42.26075865</v>
      </c>
    </row>
    <row r="16727" spans="2:17" x14ac:dyDescent="0.3">
      <c r="B16727" t="s">
        <v>2715</v>
      </c>
      <c r="C16727" t="s">
        <v>3549</v>
      </c>
      <c r="D16727" t="s">
        <v>4416</v>
      </c>
      <c r="E16727">
        <v>-71.132096000000004</v>
      </c>
      <c r="F16727">
        <v>42.233843999999998</v>
      </c>
      <c r="G16727" t="s">
        <v>783</v>
      </c>
      <c r="H16727" s="5">
        <v>1</v>
      </c>
      <c r="I16727" t="s">
        <v>4521</v>
      </c>
      <c r="J16727" s="5">
        <f>VLOOKUP(I16727*1,Crosswalks!$L$3:$M$227,2,FALSE)</f>
        <v>3</v>
      </c>
      <c r="K16727" s="5">
        <f>IF(G16727="Corner",INDEX(Crosswalks!$C$4:$J$16,MATCH(H16727,Crosswalks!$C$4:$C$16,0),J16727+1),"N/A, D2D")</f>
        <v>0.4</v>
      </c>
      <c r="L16727" t="s">
        <v>6044</v>
      </c>
      <c r="M16727" t="s">
        <v>813</v>
      </c>
      <c r="N16727" t="s">
        <v>814</v>
      </c>
      <c r="O16727" t="s">
        <v>1576</v>
      </c>
      <c r="P16727">
        <v>-71.149610609999996</v>
      </c>
      <c r="Q16727">
        <v>42.26075865</v>
      </c>
    </row>
    <row r="16728" spans="2:17" x14ac:dyDescent="0.3">
      <c r="B16728" t="s">
        <v>939</v>
      </c>
      <c r="C16728" t="s">
        <v>4551</v>
      </c>
      <c r="D16728" t="s">
        <v>4416</v>
      </c>
      <c r="E16728">
        <v>-71.135490000000004</v>
      </c>
      <c r="F16728">
        <v>42.250799999999998</v>
      </c>
      <c r="G16728" t="s">
        <v>783</v>
      </c>
      <c r="H16728" s="5">
        <v>2</v>
      </c>
      <c r="I16728" t="s">
        <v>4417</v>
      </c>
      <c r="J16728" s="5">
        <f>VLOOKUP(I16728*1,Crosswalks!$L$3:$M$227,2,FALSE)</f>
        <v>3</v>
      </c>
      <c r="K16728" s="5">
        <f>IF(G16728="Corner",INDEX(Crosswalks!$C$4:$J$16,MATCH(H16728,Crosswalks!$C$4:$C$16,0),J16728+1),"N/A, D2D")</f>
        <v>0.4</v>
      </c>
      <c r="L16728" t="s">
        <v>6044</v>
      </c>
      <c r="M16728" t="s">
        <v>813</v>
      </c>
      <c r="N16728" t="s">
        <v>814</v>
      </c>
      <c r="O16728" t="s">
        <v>1576</v>
      </c>
      <c r="P16728">
        <v>-71.149610609999996</v>
      </c>
      <c r="Q16728">
        <v>42.26075865</v>
      </c>
    </row>
    <row r="16729" spans="2:17" x14ac:dyDescent="0.3">
      <c r="B16729" t="s">
        <v>1216</v>
      </c>
      <c r="C16729" t="s">
        <v>4726</v>
      </c>
      <c r="D16729" t="s">
        <v>4416</v>
      </c>
      <c r="E16729">
        <v>-71.129109999999997</v>
      </c>
      <c r="F16729">
        <v>42.258270000000003</v>
      </c>
      <c r="G16729" t="s">
        <v>783</v>
      </c>
      <c r="H16729" s="5">
        <v>6</v>
      </c>
      <c r="I16729" t="s">
        <v>1695</v>
      </c>
      <c r="J16729" s="5">
        <f>VLOOKUP(I16729*1,Crosswalks!$L$3:$M$227,2,FALSE)</f>
        <v>2</v>
      </c>
      <c r="K16729" s="5">
        <f>IF(G16729="Corner",INDEX(Crosswalks!$C$4:$J$16,MATCH(H16729,Crosswalks!$C$4:$C$16,0),J16729+1),"N/A, D2D")</f>
        <v>0.5</v>
      </c>
      <c r="L16729" t="s">
        <v>6044</v>
      </c>
      <c r="M16729" t="s">
        <v>813</v>
      </c>
      <c r="N16729" t="s">
        <v>814</v>
      </c>
      <c r="O16729" t="s">
        <v>1576</v>
      </c>
      <c r="P16729">
        <v>-71.149610609999996</v>
      </c>
      <c r="Q16729">
        <v>42.26075865</v>
      </c>
    </row>
    <row r="16730" spans="2:17" x14ac:dyDescent="0.3">
      <c r="B16730" t="s">
        <v>1261</v>
      </c>
      <c r="C16730" t="s">
        <v>1906</v>
      </c>
      <c r="D16730" t="s">
        <v>4416</v>
      </c>
      <c r="E16730">
        <v>-71.129930000000002</v>
      </c>
      <c r="F16730">
        <v>42.268039999999999</v>
      </c>
      <c r="G16730" t="s">
        <v>783</v>
      </c>
      <c r="H16730" s="5">
        <v>2</v>
      </c>
      <c r="I16730" t="s">
        <v>1691</v>
      </c>
      <c r="J16730" s="5">
        <f>VLOOKUP(I16730*1,Crosswalks!$L$3:$M$227,2,FALSE)</f>
        <v>3</v>
      </c>
      <c r="K16730" s="5">
        <f>IF(G16730="Corner",INDEX(Crosswalks!$C$4:$J$16,MATCH(H16730,Crosswalks!$C$4:$C$16,0),J16730+1),"N/A, D2D")</f>
        <v>0.4</v>
      </c>
      <c r="L16730" t="s">
        <v>6044</v>
      </c>
      <c r="M16730" t="s">
        <v>813</v>
      </c>
      <c r="N16730" t="s">
        <v>814</v>
      </c>
      <c r="O16730" t="s">
        <v>1576</v>
      </c>
      <c r="P16730">
        <v>-71.149610609999996</v>
      </c>
      <c r="Q16730">
        <v>42.26075865</v>
      </c>
    </row>
    <row r="16731" spans="2:17" x14ac:dyDescent="0.3">
      <c r="B16731" t="s">
        <v>988</v>
      </c>
      <c r="C16731" t="s">
        <v>4718</v>
      </c>
      <c r="D16731" t="s">
        <v>4416</v>
      </c>
      <c r="E16731">
        <v>-71.132940000000005</v>
      </c>
      <c r="F16731">
        <v>42.233449999999998</v>
      </c>
      <c r="G16731" t="s">
        <v>783</v>
      </c>
      <c r="H16731" s="5">
        <v>3</v>
      </c>
      <c r="I16731" t="s">
        <v>4521</v>
      </c>
      <c r="J16731" s="5">
        <f>VLOOKUP(I16731*1,Crosswalks!$L$3:$M$227,2,FALSE)</f>
        <v>3</v>
      </c>
      <c r="K16731" s="5">
        <f>IF(G16731="Corner",INDEX(Crosswalks!$C$4:$J$16,MATCH(H16731,Crosswalks!$C$4:$C$16,0),J16731+1),"N/A, D2D")</f>
        <v>0.5</v>
      </c>
      <c r="L16731" t="s">
        <v>6044</v>
      </c>
      <c r="M16731" t="s">
        <v>813</v>
      </c>
      <c r="N16731" t="s">
        <v>814</v>
      </c>
      <c r="O16731" t="s">
        <v>1576</v>
      </c>
      <c r="P16731">
        <v>-71.149610609999996</v>
      </c>
      <c r="Q16731">
        <v>42.26075865</v>
      </c>
    </row>
    <row r="16732" spans="2:17" x14ac:dyDescent="0.3">
      <c r="B16732" t="s">
        <v>871</v>
      </c>
      <c r="C16732" t="s">
        <v>4546</v>
      </c>
      <c r="D16732" t="s">
        <v>4416</v>
      </c>
      <c r="E16732">
        <v>-71.133700000000005</v>
      </c>
      <c r="F16732">
        <v>42.24241</v>
      </c>
      <c r="G16732" t="s">
        <v>783</v>
      </c>
      <c r="H16732" s="5">
        <v>5</v>
      </c>
      <c r="I16732" t="s">
        <v>4417</v>
      </c>
      <c r="J16732" s="5">
        <f>VLOOKUP(I16732*1,Crosswalks!$L$3:$M$227,2,FALSE)</f>
        <v>3</v>
      </c>
      <c r="K16732" s="5">
        <f>IF(G16732="Corner",INDEX(Crosswalks!$C$4:$J$16,MATCH(H16732,Crosswalks!$C$4:$C$16,0),J16732+1),"N/A, D2D")</f>
        <v>0.5</v>
      </c>
      <c r="L16732" t="s">
        <v>6044</v>
      </c>
      <c r="M16732" t="s">
        <v>813</v>
      </c>
      <c r="N16732" t="s">
        <v>814</v>
      </c>
      <c r="O16732" t="s">
        <v>1576</v>
      </c>
      <c r="P16732">
        <v>-71.149610609999996</v>
      </c>
      <c r="Q16732">
        <v>42.26075865</v>
      </c>
    </row>
    <row r="16733" spans="2:17" x14ac:dyDescent="0.3">
      <c r="B16733" t="s">
        <v>1476</v>
      </c>
      <c r="C16733" t="s">
        <v>3834</v>
      </c>
      <c r="D16733" t="s">
        <v>4416</v>
      </c>
      <c r="E16733">
        <v>-71.131528000000003</v>
      </c>
      <c r="F16733">
        <v>42.249271999999998</v>
      </c>
      <c r="G16733" t="s">
        <v>783</v>
      </c>
      <c r="H16733" s="5">
        <v>1</v>
      </c>
      <c r="I16733" t="s">
        <v>4417</v>
      </c>
      <c r="J16733" s="5">
        <f>VLOOKUP(I16733*1,Crosswalks!$L$3:$M$227,2,FALSE)</f>
        <v>3</v>
      </c>
      <c r="K16733" s="5">
        <f>IF(G16733="Corner",INDEX(Crosswalks!$C$4:$J$16,MATCH(H16733,Crosswalks!$C$4:$C$16,0),J16733+1),"N/A, D2D")</f>
        <v>0.4</v>
      </c>
      <c r="L16733" t="s">
        <v>6044</v>
      </c>
      <c r="M16733" t="s">
        <v>813</v>
      </c>
      <c r="N16733" t="s">
        <v>814</v>
      </c>
      <c r="O16733" t="s">
        <v>1576</v>
      </c>
      <c r="P16733">
        <v>-71.149610609999996</v>
      </c>
      <c r="Q16733">
        <v>42.26075865</v>
      </c>
    </row>
    <row r="16734" spans="2:17" x14ac:dyDescent="0.3">
      <c r="B16734" t="s">
        <v>1189</v>
      </c>
      <c r="C16734" t="s">
        <v>4615</v>
      </c>
      <c r="D16734" t="s">
        <v>4416</v>
      </c>
      <c r="E16734">
        <v>-71.137780000000006</v>
      </c>
      <c r="F16734">
        <v>42.234740000000002</v>
      </c>
      <c r="G16734" t="s">
        <v>783</v>
      </c>
      <c r="H16734" s="5">
        <v>3</v>
      </c>
      <c r="I16734" t="s">
        <v>4521</v>
      </c>
      <c r="J16734" s="5">
        <f>VLOOKUP(I16734*1,Crosswalks!$L$3:$M$227,2,FALSE)</f>
        <v>3</v>
      </c>
      <c r="K16734" s="5">
        <f>IF(G16734="Corner",INDEX(Crosswalks!$C$4:$J$16,MATCH(H16734,Crosswalks!$C$4:$C$16,0),J16734+1),"N/A, D2D")</f>
        <v>0.5</v>
      </c>
      <c r="L16734" t="s">
        <v>6044</v>
      </c>
      <c r="M16734" t="s">
        <v>813</v>
      </c>
      <c r="N16734" t="s">
        <v>814</v>
      </c>
      <c r="O16734" t="s">
        <v>1576</v>
      </c>
      <c r="P16734">
        <v>-71.149610609999996</v>
      </c>
      <c r="Q16734">
        <v>42.26075865</v>
      </c>
    </row>
    <row r="16735" spans="2:17" x14ac:dyDescent="0.3">
      <c r="B16735" t="s">
        <v>1098</v>
      </c>
      <c r="C16735" t="s">
        <v>1906</v>
      </c>
      <c r="D16735" t="s">
        <v>4416</v>
      </c>
      <c r="E16735">
        <v>-71.130300000000005</v>
      </c>
      <c r="F16735">
        <v>42.268549999999998</v>
      </c>
      <c r="G16735" t="s">
        <v>783</v>
      </c>
      <c r="H16735" s="5">
        <v>2</v>
      </c>
      <c r="I16735" t="s">
        <v>1691</v>
      </c>
      <c r="J16735" s="5">
        <f>VLOOKUP(I16735*1,Crosswalks!$L$3:$M$227,2,FALSE)</f>
        <v>3</v>
      </c>
      <c r="K16735" s="5">
        <f>IF(G16735="Corner",INDEX(Crosswalks!$C$4:$J$16,MATCH(H16735,Crosswalks!$C$4:$C$16,0),J16735+1),"N/A, D2D")</f>
        <v>0.4</v>
      </c>
      <c r="L16735" t="s">
        <v>6044</v>
      </c>
      <c r="M16735" t="s">
        <v>813</v>
      </c>
      <c r="N16735" t="s">
        <v>814</v>
      </c>
      <c r="O16735" t="s">
        <v>1576</v>
      </c>
      <c r="P16735">
        <v>-71.149610609999996</v>
      </c>
      <c r="Q16735">
        <v>42.26075865</v>
      </c>
    </row>
    <row r="16736" spans="2:17" x14ac:dyDescent="0.3">
      <c r="B16736" t="s">
        <v>4759</v>
      </c>
      <c r="C16736" t="s">
        <v>4681</v>
      </c>
      <c r="D16736" t="s">
        <v>4416</v>
      </c>
      <c r="E16736">
        <v>-71.133880000000005</v>
      </c>
      <c r="F16736">
        <v>42.254089999999998</v>
      </c>
      <c r="G16736" t="s">
        <v>783</v>
      </c>
      <c r="H16736" s="5">
        <v>3</v>
      </c>
      <c r="I16736" t="s">
        <v>4417</v>
      </c>
      <c r="J16736" s="5">
        <f>VLOOKUP(I16736*1,Crosswalks!$L$3:$M$227,2,FALSE)</f>
        <v>3</v>
      </c>
      <c r="K16736" s="5">
        <f>IF(G16736="Corner",INDEX(Crosswalks!$C$4:$J$16,MATCH(H16736,Crosswalks!$C$4:$C$16,0),J16736+1),"N/A, D2D")</f>
        <v>0.5</v>
      </c>
      <c r="L16736" t="s">
        <v>6044</v>
      </c>
      <c r="M16736" t="s">
        <v>813</v>
      </c>
      <c r="N16736" t="s">
        <v>814</v>
      </c>
      <c r="O16736" t="s">
        <v>1576</v>
      </c>
      <c r="P16736">
        <v>-71.149610609999996</v>
      </c>
      <c r="Q16736">
        <v>42.26075865</v>
      </c>
    </row>
    <row r="16737" spans="2:17" x14ac:dyDescent="0.3">
      <c r="B16737" t="s">
        <v>958</v>
      </c>
      <c r="C16737" t="s">
        <v>4735</v>
      </c>
      <c r="D16737" t="s">
        <v>4416</v>
      </c>
      <c r="E16737">
        <v>-71.127930000000006</v>
      </c>
      <c r="F16737">
        <v>42.253039999999999</v>
      </c>
      <c r="G16737" t="s">
        <v>783</v>
      </c>
      <c r="H16737" s="5">
        <v>6</v>
      </c>
      <c r="I16737" t="s">
        <v>1695</v>
      </c>
      <c r="J16737" s="5">
        <f>VLOOKUP(I16737*1,Crosswalks!$L$3:$M$227,2,FALSE)</f>
        <v>2</v>
      </c>
      <c r="K16737" s="5">
        <f>IF(G16737="Corner",INDEX(Crosswalks!$C$4:$J$16,MATCH(H16737,Crosswalks!$C$4:$C$16,0),J16737+1),"N/A, D2D")</f>
        <v>0.5</v>
      </c>
      <c r="L16737" t="s">
        <v>6044</v>
      </c>
      <c r="M16737" t="s">
        <v>813</v>
      </c>
      <c r="N16737" t="s">
        <v>814</v>
      </c>
      <c r="O16737" t="s">
        <v>1576</v>
      </c>
      <c r="P16737">
        <v>-71.149610609999996</v>
      </c>
      <c r="Q16737">
        <v>42.26075865</v>
      </c>
    </row>
    <row r="16738" spans="2:17" x14ac:dyDescent="0.3">
      <c r="B16738" t="s">
        <v>1165</v>
      </c>
      <c r="C16738" t="s">
        <v>4484</v>
      </c>
      <c r="D16738" t="s">
        <v>4416</v>
      </c>
      <c r="E16738">
        <v>-71.128720000000001</v>
      </c>
      <c r="F16738">
        <v>42.268270000000001</v>
      </c>
      <c r="G16738" t="s">
        <v>783</v>
      </c>
      <c r="H16738" s="5">
        <v>6</v>
      </c>
      <c r="I16738" t="s">
        <v>1691</v>
      </c>
      <c r="J16738" s="5">
        <f>VLOOKUP(I16738*1,Crosswalks!$L$3:$M$227,2,FALSE)</f>
        <v>3</v>
      </c>
      <c r="K16738" s="5">
        <f>IF(G16738="Corner",INDEX(Crosswalks!$C$4:$J$16,MATCH(H16738,Crosswalks!$C$4:$C$16,0),J16738+1),"N/A, D2D")</f>
        <v>0.5</v>
      </c>
      <c r="L16738" t="s">
        <v>6044</v>
      </c>
      <c r="M16738" t="s">
        <v>813</v>
      </c>
      <c r="N16738" t="s">
        <v>814</v>
      </c>
      <c r="O16738" t="s">
        <v>1576</v>
      </c>
      <c r="P16738">
        <v>-71.149610609999996</v>
      </c>
      <c r="Q16738">
        <v>42.26075865</v>
      </c>
    </row>
    <row r="16739" spans="2:17" x14ac:dyDescent="0.3">
      <c r="B16739" t="s">
        <v>871</v>
      </c>
      <c r="C16739" t="s">
        <v>4762</v>
      </c>
      <c r="D16739" t="s">
        <v>4416</v>
      </c>
      <c r="E16739">
        <v>-71.134569999999997</v>
      </c>
      <c r="F16739">
        <v>42.250489999999999</v>
      </c>
      <c r="G16739" t="s">
        <v>783</v>
      </c>
      <c r="H16739" s="5">
        <v>4</v>
      </c>
      <c r="I16739" t="s">
        <v>4417</v>
      </c>
      <c r="J16739" s="5">
        <f>VLOOKUP(I16739*1,Crosswalks!$L$3:$M$227,2,FALSE)</f>
        <v>3</v>
      </c>
      <c r="K16739" s="5">
        <f>IF(G16739="Corner",INDEX(Crosswalks!$C$4:$J$16,MATCH(H16739,Crosswalks!$C$4:$C$16,0),J16739+1),"N/A, D2D")</f>
        <v>0.5</v>
      </c>
      <c r="L16739" t="s">
        <v>6044</v>
      </c>
      <c r="M16739" t="s">
        <v>813</v>
      </c>
      <c r="N16739" t="s">
        <v>814</v>
      </c>
      <c r="O16739" t="s">
        <v>1576</v>
      </c>
      <c r="P16739">
        <v>-71.149610609999996</v>
      </c>
      <c r="Q16739">
        <v>42.26075865</v>
      </c>
    </row>
    <row r="16740" spans="2:17" x14ac:dyDescent="0.3">
      <c r="B16740" t="s">
        <v>816</v>
      </c>
      <c r="C16740" t="s">
        <v>4520</v>
      </c>
      <c r="D16740" t="s">
        <v>4416</v>
      </c>
      <c r="E16740">
        <v>-71.133309999999994</v>
      </c>
      <c r="F16740">
        <v>42.235689999999998</v>
      </c>
      <c r="G16740" t="s">
        <v>783</v>
      </c>
      <c r="H16740" s="5">
        <v>6</v>
      </c>
      <c r="I16740" t="s">
        <v>4521</v>
      </c>
      <c r="J16740" s="5">
        <f>VLOOKUP(I16740*1,Crosswalks!$L$3:$M$227,2,FALSE)</f>
        <v>3</v>
      </c>
      <c r="K16740" s="5">
        <f>IF(G16740="Corner",INDEX(Crosswalks!$C$4:$J$16,MATCH(H16740,Crosswalks!$C$4:$C$16,0),J16740+1),"N/A, D2D")</f>
        <v>0.5</v>
      </c>
      <c r="L16740" t="s">
        <v>6044</v>
      </c>
      <c r="M16740" t="s">
        <v>813</v>
      </c>
      <c r="N16740" t="s">
        <v>814</v>
      </c>
      <c r="O16740" t="s">
        <v>1576</v>
      </c>
      <c r="P16740">
        <v>-71.149610609999996</v>
      </c>
      <c r="Q16740">
        <v>42.26075865</v>
      </c>
    </row>
    <row r="16741" spans="2:17" x14ac:dyDescent="0.3">
      <c r="B16741" t="s">
        <v>1007</v>
      </c>
      <c r="C16741" t="s">
        <v>4175</v>
      </c>
      <c r="D16741" t="s">
        <v>4416</v>
      </c>
      <c r="E16741">
        <v>-71.132980000000003</v>
      </c>
      <c r="F16741">
        <v>42.249920000000003</v>
      </c>
      <c r="G16741" t="s">
        <v>783</v>
      </c>
      <c r="H16741" s="5" t="s">
        <v>785</v>
      </c>
      <c r="I16741" t="s">
        <v>4417</v>
      </c>
      <c r="J16741" s="5">
        <f>VLOOKUP(I16741*1,Crosswalks!$L$3:$M$227,2,FALSE)</f>
        <v>3</v>
      </c>
      <c r="K16741" s="5">
        <f>IF(G16741="Corner",INDEX(Crosswalks!$C$4:$J$16,MATCH(H16741,Crosswalks!$C$4:$C$16,0),J16741+1),"N/A, D2D")</f>
        <v>0.3</v>
      </c>
      <c r="L16741" t="s">
        <v>6044</v>
      </c>
      <c r="M16741" t="s">
        <v>813</v>
      </c>
      <c r="N16741" t="s">
        <v>814</v>
      </c>
      <c r="O16741" t="s">
        <v>1576</v>
      </c>
      <c r="P16741">
        <v>-71.149610609999996</v>
      </c>
      <c r="Q16741">
        <v>42.26075865</v>
      </c>
    </row>
    <row r="16742" spans="2:17" x14ac:dyDescent="0.3">
      <c r="B16742" t="s">
        <v>1084</v>
      </c>
      <c r="C16742" t="s">
        <v>4763</v>
      </c>
      <c r="D16742" t="s">
        <v>4416</v>
      </c>
      <c r="E16742">
        <v>-71.128609999999995</v>
      </c>
      <c r="F16742">
        <v>42.26943</v>
      </c>
      <c r="G16742" t="s">
        <v>783</v>
      </c>
      <c r="H16742" s="5">
        <v>2</v>
      </c>
      <c r="I16742" t="s">
        <v>1691</v>
      </c>
      <c r="J16742" s="5">
        <f>VLOOKUP(I16742*1,Crosswalks!$L$3:$M$227,2,FALSE)</f>
        <v>3</v>
      </c>
      <c r="K16742" s="5">
        <f>IF(G16742="Corner",INDEX(Crosswalks!$C$4:$J$16,MATCH(H16742,Crosswalks!$C$4:$C$16,0),J16742+1),"N/A, D2D")</f>
        <v>0.4</v>
      </c>
      <c r="L16742" t="s">
        <v>6044</v>
      </c>
      <c r="M16742" t="s">
        <v>813</v>
      </c>
      <c r="N16742" t="s">
        <v>814</v>
      </c>
      <c r="O16742" t="s">
        <v>1576</v>
      </c>
      <c r="P16742">
        <v>-71.149610609999996</v>
      </c>
      <c r="Q16742">
        <v>42.26075865</v>
      </c>
    </row>
    <row r="16743" spans="2:17" x14ac:dyDescent="0.3">
      <c r="B16743" t="s">
        <v>3799</v>
      </c>
      <c r="C16743" t="s">
        <v>4690</v>
      </c>
      <c r="D16743" t="s">
        <v>4416</v>
      </c>
      <c r="E16743">
        <v>-71.129813999999996</v>
      </c>
      <c r="F16743">
        <v>42.260717</v>
      </c>
      <c r="G16743" t="s">
        <v>783</v>
      </c>
      <c r="H16743" s="5">
        <v>2</v>
      </c>
      <c r="I16743" t="s">
        <v>1695</v>
      </c>
      <c r="J16743" s="5">
        <f>VLOOKUP(I16743*1,Crosswalks!$L$3:$M$227,2,FALSE)</f>
        <v>2</v>
      </c>
      <c r="K16743" s="5">
        <f>IF(G16743="Corner",INDEX(Crosswalks!$C$4:$J$16,MATCH(H16743,Crosswalks!$C$4:$C$16,0),J16743+1),"N/A, D2D")</f>
        <v>0.4</v>
      </c>
      <c r="L16743" t="s">
        <v>6044</v>
      </c>
      <c r="M16743" t="s">
        <v>813</v>
      </c>
      <c r="N16743" t="s">
        <v>814</v>
      </c>
      <c r="O16743" t="s">
        <v>1576</v>
      </c>
      <c r="P16743">
        <v>-71.149610609999996</v>
      </c>
      <c r="Q16743">
        <v>42.26075865</v>
      </c>
    </row>
    <row r="16744" spans="2:17" x14ac:dyDescent="0.3">
      <c r="B16744" t="s">
        <v>999</v>
      </c>
      <c r="C16744" t="s">
        <v>4764</v>
      </c>
      <c r="D16744" t="s">
        <v>4416</v>
      </c>
      <c r="E16744">
        <v>-71.134190000000004</v>
      </c>
      <c r="F16744">
        <v>42.251060000000003</v>
      </c>
      <c r="G16744" t="s">
        <v>783</v>
      </c>
      <c r="H16744" s="5">
        <v>1</v>
      </c>
      <c r="I16744" t="s">
        <v>4417</v>
      </c>
      <c r="J16744" s="5">
        <f>VLOOKUP(I16744*1,Crosswalks!$L$3:$M$227,2,FALSE)</f>
        <v>3</v>
      </c>
      <c r="K16744" s="5">
        <f>IF(G16744="Corner",INDEX(Crosswalks!$C$4:$J$16,MATCH(H16744,Crosswalks!$C$4:$C$16,0),J16744+1),"N/A, D2D")</f>
        <v>0.4</v>
      </c>
      <c r="L16744" t="s">
        <v>6044</v>
      </c>
      <c r="M16744" t="s">
        <v>813</v>
      </c>
      <c r="N16744" t="s">
        <v>814</v>
      </c>
      <c r="O16744" t="s">
        <v>1576</v>
      </c>
      <c r="P16744">
        <v>-71.149610609999996</v>
      </c>
      <c r="Q16744">
        <v>42.26075865</v>
      </c>
    </row>
    <row r="16745" spans="2:17" x14ac:dyDescent="0.3">
      <c r="B16745" t="s">
        <v>4765</v>
      </c>
      <c r="C16745" t="s">
        <v>4419</v>
      </c>
      <c r="D16745" t="s">
        <v>4416</v>
      </c>
      <c r="E16745">
        <v>-71.131150000000005</v>
      </c>
      <c r="F16745">
        <v>42.24953</v>
      </c>
      <c r="G16745" t="s">
        <v>783</v>
      </c>
      <c r="H16745" s="5">
        <v>2</v>
      </c>
      <c r="I16745" t="s">
        <v>4417</v>
      </c>
      <c r="J16745" s="5">
        <f>VLOOKUP(I16745*1,Crosswalks!$L$3:$M$227,2,FALSE)</f>
        <v>3</v>
      </c>
      <c r="K16745" s="5">
        <f>IF(G16745="Corner",INDEX(Crosswalks!$C$4:$J$16,MATCH(H16745,Crosswalks!$C$4:$C$16,0),J16745+1),"N/A, D2D")</f>
        <v>0.4</v>
      </c>
      <c r="L16745" t="s">
        <v>6044</v>
      </c>
      <c r="M16745" t="s">
        <v>813</v>
      </c>
      <c r="N16745" t="s">
        <v>814</v>
      </c>
      <c r="O16745" t="s">
        <v>1576</v>
      </c>
      <c r="P16745">
        <v>-71.149610609999996</v>
      </c>
      <c r="Q16745">
        <v>42.26075865</v>
      </c>
    </row>
    <row r="16746" spans="2:17" x14ac:dyDescent="0.3">
      <c r="B16746" t="s">
        <v>3119</v>
      </c>
      <c r="C16746" t="s">
        <v>4766</v>
      </c>
      <c r="D16746" t="s">
        <v>4416</v>
      </c>
      <c r="E16746">
        <v>-71.130570000000006</v>
      </c>
      <c r="F16746">
        <v>42.253546</v>
      </c>
      <c r="G16746" t="s">
        <v>783</v>
      </c>
      <c r="H16746" s="5">
        <v>3</v>
      </c>
      <c r="I16746" t="s">
        <v>1695</v>
      </c>
      <c r="J16746" s="5">
        <f>VLOOKUP(I16746*1,Crosswalks!$L$3:$M$227,2,FALSE)</f>
        <v>2</v>
      </c>
      <c r="K16746" s="5">
        <f>IF(G16746="Corner",INDEX(Crosswalks!$C$4:$J$16,MATCH(H16746,Crosswalks!$C$4:$C$16,0),J16746+1),"N/A, D2D")</f>
        <v>0.5</v>
      </c>
      <c r="L16746" t="s">
        <v>6044</v>
      </c>
      <c r="M16746" t="s">
        <v>813</v>
      </c>
      <c r="N16746" t="s">
        <v>814</v>
      </c>
      <c r="O16746" t="s">
        <v>1576</v>
      </c>
      <c r="P16746">
        <v>-71.149610609999996</v>
      </c>
      <c r="Q16746">
        <v>42.26075865</v>
      </c>
    </row>
    <row r="16747" spans="2:17" x14ac:dyDescent="0.3">
      <c r="B16747" t="s">
        <v>2626</v>
      </c>
      <c r="C16747" t="s">
        <v>4681</v>
      </c>
      <c r="D16747" t="s">
        <v>4416</v>
      </c>
      <c r="E16747">
        <v>-71.133150000000001</v>
      </c>
      <c r="F16747">
        <v>42.254249999999999</v>
      </c>
      <c r="G16747" t="s">
        <v>783</v>
      </c>
      <c r="H16747" s="5">
        <v>1</v>
      </c>
      <c r="I16747" t="s">
        <v>1695</v>
      </c>
      <c r="J16747" s="5">
        <f>VLOOKUP(I16747*1,Crosswalks!$L$3:$M$227,2,FALSE)</f>
        <v>2</v>
      </c>
      <c r="K16747" s="5">
        <f>IF(G16747="Corner",INDEX(Crosswalks!$C$4:$J$16,MATCH(H16747,Crosswalks!$C$4:$C$16,0),J16747+1),"N/A, D2D")</f>
        <v>0.4</v>
      </c>
      <c r="L16747" t="s">
        <v>6044</v>
      </c>
      <c r="M16747" t="s">
        <v>813</v>
      </c>
      <c r="N16747" t="s">
        <v>814</v>
      </c>
      <c r="O16747" t="s">
        <v>1576</v>
      </c>
      <c r="P16747">
        <v>-71.149610609999996</v>
      </c>
      <c r="Q16747">
        <v>42.26075865</v>
      </c>
    </row>
    <row r="16748" spans="2:17" x14ac:dyDescent="0.3">
      <c r="B16748" t="s">
        <v>4767</v>
      </c>
      <c r="C16748" t="s">
        <v>1637</v>
      </c>
      <c r="D16748" t="s">
        <v>4416</v>
      </c>
      <c r="E16748">
        <v>-71.133170000000007</v>
      </c>
      <c r="F16748">
        <v>42.235100000000003</v>
      </c>
      <c r="G16748" t="s">
        <v>783</v>
      </c>
      <c r="H16748" s="5">
        <v>6</v>
      </c>
      <c r="I16748" t="s">
        <v>4521</v>
      </c>
      <c r="J16748" s="5">
        <f>VLOOKUP(I16748*1,Crosswalks!$L$3:$M$227,2,FALSE)</f>
        <v>3</v>
      </c>
      <c r="K16748" s="5">
        <f>IF(G16748="Corner",INDEX(Crosswalks!$C$4:$J$16,MATCH(H16748,Crosswalks!$C$4:$C$16,0),J16748+1),"N/A, D2D")</f>
        <v>0.5</v>
      </c>
      <c r="L16748" t="s">
        <v>6044</v>
      </c>
      <c r="M16748" t="s">
        <v>813</v>
      </c>
      <c r="N16748" t="s">
        <v>814</v>
      </c>
      <c r="O16748" t="s">
        <v>1576</v>
      </c>
      <c r="P16748">
        <v>-71.149610609999996</v>
      </c>
      <c r="Q16748">
        <v>42.26075865</v>
      </c>
    </row>
    <row r="16749" spans="2:17" x14ac:dyDescent="0.3">
      <c r="B16749" t="s">
        <v>1255</v>
      </c>
      <c r="C16749" t="s">
        <v>4715</v>
      </c>
      <c r="D16749" t="s">
        <v>4416</v>
      </c>
      <c r="E16749">
        <v>-71.130889999999994</v>
      </c>
      <c r="F16749">
        <v>42.232709999999997</v>
      </c>
      <c r="G16749" t="s">
        <v>783</v>
      </c>
      <c r="H16749" s="5">
        <v>1</v>
      </c>
      <c r="I16749" t="s">
        <v>4521</v>
      </c>
      <c r="J16749" s="5">
        <f>VLOOKUP(I16749*1,Crosswalks!$L$3:$M$227,2,FALSE)</f>
        <v>3</v>
      </c>
      <c r="K16749" s="5">
        <f>IF(G16749="Corner",INDEX(Crosswalks!$C$4:$J$16,MATCH(H16749,Crosswalks!$C$4:$C$16,0),J16749+1),"N/A, D2D")</f>
        <v>0.4</v>
      </c>
      <c r="L16749" t="s">
        <v>6044</v>
      </c>
      <c r="M16749" t="s">
        <v>813</v>
      </c>
      <c r="N16749" t="s">
        <v>814</v>
      </c>
      <c r="O16749" t="s">
        <v>1576</v>
      </c>
      <c r="P16749">
        <v>-71.149610609999996</v>
      </c>
      <c r="Q16749">
        <v>42.26075865</v>
      </c>
    </row>
    <row r="16750" spans="2:17" x14ac:dyDescent="0.3">
      <c r="B16750" t="s">
        <v>3724</v>
      </c>
      <c r="C16750" t="s">
        <v>4422</v>
      </c>
      <c r="D16750" t="s">
        <v>4416</v>
      </c>
      <c r="E16750">
        <v>-71.135298000000006</v>
      </c>
      <c r="F16750">
        <v>42.240527999999998</v>
      </c>
      <c r="G16750" t="s">
        <v>783</v>
      </c>
      <c r="H16750" s="5" t="s">
        <v>785</v>
      </c>
      <c r="I16750" t="s">
        <v>4417</v>
      </c>
      <c r="J16750" s="5">
        <f>VLOOKUP(I16750*1,Crosswalks!$L$3:$M$227,2,FALSE)</f>
        <v>3</v>
      </c>
      <c r="K16750" s="5">
        <f>IF(G16750="Corner",INDEX(Crosswalks!$C$4:$J$16,MATCH(H16750,Crosswalks!$C$4:$C$16,0),J16750+1),"N/A, D2D")</f>
        <v>0.3</v>
      </c>
      <c r="L16750" t="s">
        <v>6044</v>
      </c>
      <c r="M16750" t="s">
        <v>813</v>
      </c>
      <c r="N16750" t="s">
        <v>814</v>
      </c>
      <c r="O16750" t="s">
        <v>1576</v>
      </c>
      <c r="P16750">
        <v>-71.149610609999996</v>
      </c>
      <c r="Q16750">
        <v>42.26075865</v>
      </c>
    </row>
    <row r="16751" spans="2:17" x14ac:dyDescent="0.3">
      <c r="B16751" t="s">
        <v>861</v>
      </c>
      <c r="C16751" t="s">
        <v>3862</v>
      </c>
      <c r="D16751" t="s">
        <v>4416</v>
      </c>
      <c r="E16751">
        <v>-71.130009999999999</v>
      </c>
      <c r="F16751">
        <v>42.235889999999998</v>
      </c>
      <c r="G16751" t="s">
        <v>783</v>
      </c>
      <c r="H16751" s="5">
        <v>1</v>
      </c>
      <c r="I16751" t="s">
        <v>4521</v>
      </c>
      <c r="J16751" s="5">
        <f>VLOOKUP(I16751*1,Crosswalks!$L$3:$M$227,2,FALSE)</f>
        <v>3</v>
      </c>
      <c r="K16751" s="5">
        <f>IF(G16751="Corner",INDEX(Crosswalks!$C$4:$J$16,MATCH(H16751,Crosswalks!$C$4:$C$16,0),J16751+1),"N/A, D2D")</f>
        <v>0.4</v>
      </c>
      <c r="L16751" t="s">
        <v>6044</v>
      </c>
      <c r="M16751" t="s">
        <v>813</v>
      </c>
      <c r="N16751" t="s">
        <v>814</v>
      </c>
      <c r="O16751" t="s">
        <v>1576</v>
      </c>
      <c r="P16751">
        <v>-71.149610609999996</v>
      </c>
      <c r="Q16751">
        <v>42.26075865</v>
      </c>
    </row>
    <row r="16752" spans="2:17" x14ac:dyDescent="0.3">
      <c r="B16752" t="s">
        <v>985</v>
      </c>
      <c r="C16752" t="s">
        <v>4768</v>
      </c>
      <c r="D16752" t="s">
        <v>4416</v>
      </c>
      <c r="E16752">
        <v>-71.129300000000001</v>
      </c>
      <c r="F16752">
        <v>42.269449999999999</v>
      </c>
      <c r="G16752" t="s">
        <v>783</v>
      </c>
      <c r="H16752" s="5">
        <v>1</v>
      </c>
      <c r="I16752" t="s">
        <v>1691</v>
      </c>
      <c r="J16752" s="5">
        <f>VLOOKUP(I16752*1,Crosswalks!$L$3:$M$227,2,FALSE)</f>
        <v>3</v>
      </c>
      <c r="K16752" s="5">
        <f>IF(G16752="Corner",INDEX(Crosswalks!$C$4:$J$16,MATCH(H16752,Crosswalks!$C$4:$C$16,0),J16752+1),"N/A, D2D")</f>
        <v>0.4</v>
      </c>
      <c r="L16752" t="s">
        <v>6044</v>
      </c>
      <c r="M16752" t="s">
        <v>813</v>
      </c>
      <c r="N16752" t="s">
        <v>814</v>
      </c>
      <c r="O16752" t="s">
        <v>1576</v>
      </c>
      <c r="P16752">
        <v>-71.149610609999996</v>
      </c>
      <c r="Q16752">
        <v>42.26075865</v>
      </c>
    </row>
    <row r="16753" spans="2:17" x14ac:dyDescent="0.3">
      <c r="B16753" t="s">
        <v>978</v>
      </c>
      <c r="C16753" t="s">
        <v>4684</v>
      </c>
      <c r="D16753" t="s">
        <v>4416</v>
      </c>
      <c r="E16753">
        <v>-71.130650000000003</v>
      </c>
      <c r="F16753">
        <v>42.25535</v>
      </c>
      <c r="G16753" t="s">
        <v>783</v>
      </c>
      <c r="H16753" s="5">
        <v>6</v>
      </c>
      <c r="I16753" t="s">
        <v>1695</v>
      </c>
      <c r="J16753" s="5">
        <f>VLOOKUP(I16753*1,Crosswalks!$L$3:$M$227,2,FALSE)</f>
        <v>2</v>
      </c>
      <c r="K16753" s="5">
        <f>IF(G16753="Corner",INDEX(Crosswalks!$C$4:$J$16,MATCH(H16753,Crosswalks!$C$4:$C$16,0),J16753+1),"N/A, D2D")</f>
        <v>0.5</v>
      </c>
      <c r="L16753" t="s">
        <v>6044</v>
      </c>
      <c r="M16753" t="s">
        <v>813</v>
      </c>
      <c r="N16753" t="s">
        <v>814</v>
      </c>
      <c r="O16753" t="s">
        <v>1576</v>
      </c>
      <c r="P16753">
        <v>-71.149610609999996</v>
      </c>
      <c r="Q16753">
        <v>42.26075865</v>
      </c>
    </row>
    <row r="16754" spans="2:17" x14ac:dyDescent="0.3">
      <c r="B16754" t="s">
        <v>991</v>
      </c>
      <c r="C16754" t="s">
        <v>4487</v>
      </c>
      <c r="D16754" t="s">
        <v>4416</v>
      </c>
      <c r="E16754">
        <v>-71.136735000000002</v>
      </c>
      <c r="F16754">
        <v>42.240394000000002</v>
      </c>
      <c r="G16754" t="s">
        <v>783</v>
      </c>
      <c r="H16754" s="5">
        <v>2</v>
      </c>
      <c r="I16754" t="s">
        <v>4417</v>
      </c>
      <c r="J16754" s="5">
        <f>VLOOKUP(I16754*1,Crosswalks!$L$3:$M$227,2,FALSE)</f>
        <v>3</v>
      </c>
      <c r="K16754" s="5">
        <f>IF(G16754="Corner",INDEX(Crosswalks!$C$4:$J$16,MATCH(H16754,Crosswalks!$C$4:$C$16,0),J16754+1),"N/A, D2D")</f>
        <v>0.4</v>
      </c>
      <c r="L16754" t="s">
        <v>6044</v>
      </c>
      <c r="M16754" t="s">
        <v>813</v>
      </c>
      <c r="N16754" t="s">
        <v>814</v>
      </c>
      <c r="O16754" t="s">
        <v>1576</v>
      </c>
      <c r="P16754">
        <v>-71.149610609999996</v>
      </c>
      <c r="Q16754">
        <v>42.26075865</v>
      </c>
    </row>
    <row r="16755" spans="2:17" x14ac:dyDescent="0.3">
      <c r="B16755" t="s">
        <v>4769</v>
      </c>
      <c r="C16755" t="s">
        <v>4615</v>
      </c>
      <c r="D16755" t="s">
        <v>4416</v>
      </c>
      <c r="E16755">
        <v>-71.135380999999995</v>
      </c>
      <c r="F16755">
        <v>42.236395999999999</v>
      </c>
      <c r="G16755" t="s">
        <v>783</v>
      </c>
      <c r="H16755" s="5">
        <v>2</v>
      </c>
      <c r="I16755" t="s">
        <v>4521</v>
      </c>
      <c r="J16755" s="5">
        <f>VLOOKUP(I16755*1,Crosswalks!$L$3:$M$227,2,FALSE)</f>
        <v>3</v>
      </c>
      <c r="K16755" s="5">
        <f>IF(G16755="Corner",INDEX(Crosswalks!$C$4:$J$16,MATCH(H16755,Crosswalks!$C$4:$C$16,0),J16755+1),"N/A, D2D")</f>
        <v>0.4</v>
      </c>
      <c r="L16755" t="s">
        <v>6044</v>
      </c>
      <c r="M16755" t="s">
        <v>813</v>
      </c>
      <c r="N16755" t="s">
        <v>814</v>
      </c>
      <c r="O16755" t="s">
        <v>1576</v>
      </c>
      <c r="P16755">
        <v>-71.149610609999996</v>
      </c>
      <c r="Q16755">
        <v>42.26075865</v>
      </c>
    </row>
    <row r="16756" spans="2:17" x14ac:dyDescent="0.3">
      <c r="B16756" t="s">
        <v>1867</v>
      </c>
      <c r="C16756" t="s">
        <v>4736</v>
      </c>
      <c r="D16756" t="s">
        <v>4416</v>
      </c>
      <c r="E16756">
        <v>-71.132019999999997</v>
      </c>
      <c r="F16756">
        <v>42.255009999999999</v>
      </c>
      <c r="G16756" t="s">
        <v>783</v>
      </c>
      <c r="H16756" s="5">
        <v>4</v>
      </c>
      <c r="I16756" t="s">
        <v>1695</v>
      </c>
      <c r="J16756" s="5">
        <f>VLOOKUP(I16756*1,Crosswalks!$L$3:$M$227,2,FALSE)</f>
        <v>2</v>
      </c>
      <c r="K16756" s="5">
        <f>IF(G16756="Corner",INDEX(Crosswalks!$C$4:$J$16,MATCH(H16756,Crosswalks!$C$4:$C$16,0),J16756+1),"N/A, D2D")</f>
        <v>0.5</v>
      </c>
      <c r="L16756" t="s">
        <v>6044</v>
      </c>
      <c r="M16756" t="s">
        <v>813</v>
      </c>
      <c r="N16756" t="s">
        <v>814</v>
      </c>
      <c r="O16756" t="s">
        <v>1576</v>
      </c>
      <c r="P16756">
        <v>-71.149610609999996</v>
      </c>
      <c r="Q16756">
        <v>42.26075865</v>
      </c>
    </row>
    <row r="16757" spans="2:17" x14ac:dyDescent="0.3">
      <c r="B16757" t="s">
        <v>1018</v>
      </c>
      <c r="C16757" t="s">
        <v>4225</v>
      </c>
      <c r="D16757" t="s">
        <v>4416</v>
      </c>
      <c r="E16757">
        <v>-71.132390000000001</v>
      </c>
      <c r="F16757">
        <v>42.248849999999997</v>
      </c>
      <c r="G16757" t="s">
        <v>783</v>
      </c>
      <c r="H16757" s="5">
        <v>6</v>
      </c>
      <c r="I16757" t="s">
        <v>4417</v>
      </c>
      <c r="J16757" s="5">
        <f>VLOOKUP(I16757*1,Crosswalks!$L$3:$M$227,2,FALSE)</f>
        <v>3</v>
      </c>
      <c r="K16757" s="5">
        <f>IF(G16757="Corner",INDEX(Crosswalks!$C$4:$J$16,MATCH(H16757,Crosswalks!$C$4:$C$16,0),J16757+1),"N/A, D2D")</f>
        <v>0.5</v>
      </c>
      <c r="L16757" t="s">
        <v>6044</v>
      </c>
      <c r="M16757" t="s">
        <v>813</v>
      </c>
      <c r="N16757" t="s">
        <v>814</v>
      </c>
      <c r="O16757" t="s">
        <v>1576</v>
      </c>
      <c r="P16757">
        <v>-71.149610609999996</v>
      </c>
      <c r="Q16757">
        <v>42.26075865</v>
      </c>
    </row>
    <row r="16758" spans="2:17" x14ac:dyDescent="0.3">
      <c r="B16758" t="s">
        <v>994</v>
      </c>
      <c r="C16758" t="s">
        <v>4551</v>
      </c>
      <c r="D16758" t="s">
        <v>4416</v>
      </c>
      <c r="E16758">
        <v>-71.135580000000004</v>
      </c>
      <c r="F16758">
        <v>42.250030000000002</v>
      </c>
      <c r="G16758" t="s">
        <v>783</v>
      </c>
      <c r="H16758" s="5">
        <v>4</v>
      </c>
      <c r="I16758" t="s">
        <v>4417</v>
      </c>
      <c r="J16758" s="5">
        <f>VLOOKUP(I16758*1,Crosswalks!$L$3:$M$227,2,FALSE)</f>
        <v>3</v>
      </c>
      <c r="K16758" s="5">
        <f>IF(G16758="Corner",INDEX(Crosswalks!$C$4:$J$16,MATCH(H16758,Crosswalks!$C$4:$C$16,0),J16758+1),"N/A, D2D")</f>
        <v>0.5</v>
      </c>
      <c r="L16758" t="s">
        <v>6044</v>
      </c>
      <c r="M16758" t="s">
        <v>813</v>
      </c>
      <c r="N16758" t="s">
        <v>814</v>
      </c>
      <c r="O16758" t="s">
        <v>1576</v>
      </c>
      <c r="P16758">
        <v>-71.149610609999996</v>
      </c>
      <c r="Q16758">
        <v>42.26075865</v>
      </c>
    </row>
    <row r="16759" spans="2:17" x14ac:dyDescent="0.3">
      <c r="B16759" t="s">
        <v>999</v>
      </c>
      <c r="C16759" t="s">
        <v>4698</v>
      </c>
      <c r="D16759" t="s">
        <v>4416</v>
      </c>
      <c r="E16759">
        <v>-71.133589999999998</v>
      </c>
      <c r="F16759">
        <v>42.253250000000001</v>
      </c>
      <c r="G16759" t="s">
        <v>783</v>
      </c>
      <c r="H16759" s="5">
        <v>2</v>
      </c>
      <c r="I16759" t="s">
        <v>4417</v>
      </c>
      <c r="J16759" s="5">
        <f>VLOOKUP(I16759*1,Crosswalks!$L$3:$M$227,2,FALSE)</f>
        <v>3</v>
      </c>
      <c r="K16759" s="5">
        <f>IF(G16759="Corner",INDEX(Crosswalks!$C$4:$J$16,MATCH(H16759,Crosswalks!$C$4:$C$16,0),J16759+1),"N/A, D2D")</f>
        <v>0.4</v>
      </c>
      <c r="L16759" t="s">
        <v>6044</v>
      </c>
      <c r="M16759" t="s">
        <v>813</v>
      </c>
      <c r="N16759" t="s">
        <v>814</v>
      </c>
      <c r="O16759" t="s">
        <v>1576</v>
      </c>
      <c r="P16759">
        <v>-71.149610609999996</v>
      </c>
      <c r="Q16759">
        <v>42.26075865</v>
      </c>
    </row>
    <row r="16760" spans="2:17" x14ac:dyDescent="0.3">
      <c r="B16760" t="s">
        <v>1107</v>
      </c>
      <c r="C16760" t="s">
        <v>4551</v>
      </c>
      <c r="D16760" t="s">
        <v>4416</v>
      </c>
      <c r="E16760">
        <v>-71.134659999999997</v>
      </c>
      <c r="F16760">
        <v>42.251040000000003</v>
      </c>
      <c r="G16760" t="s">
        <v>783</v>
      </c>
      <c r="H16760" s="5">
        <v>2</v>
      </c>
      <c r="I16760" t="s">
        <v>4417</v>
      </c>
      <c r="J16760" s="5">
        <f>VLOOKUP(I16760*1,Crosswalks!$L$3:$M$227,2,FALSE)</f>
        <v>3</v>
      </c>
      <c r="K16760" s="5">
        <f>IF(G16760="Corner",INDEX(Crosswalks!$C$4:$J$16,MATCH(H16760,Crosswalks!$C$4:$C$16,0),J16760+1),"N/A, D2D")</f>
        <v>0.4</v>
      </c>
      <c r="L16760" t="s">
        <v>6044</v>
      </c>
      <c r="M16760" t="s">
        <v>813</v>
      </c>
      <c r="N16760" t="s">
        <v>814</v>
      </c>
      <c r="O16760" t="s">
        <v>1576</v>
      </c>
      <c r="P16760">
        <v>-71.149610609999996</v>
      </c>
      <c r="Q16760">
        <v>42.26075865</v>
      </c>
    </row>
    <row r="16761" spans="2:17" x14ac:dyDescent="0.3">
      <c r="B16761" t="s">
        <v>1287</v>
      </c>
      <c r="C16761" t="s">
        <v>4551</v>
      </c>
      <c r="D16761" t="s">
        <v>4416</v>
      </c>
      <c r="E16761">
        <v>-71.135239999999996</v>
      </c>
      <c r="F16761">
        <v>42.251049999999999</v>
      </c>
      <c r="G16761" t="s">
        <v>783</v>
      </c>
      <c r="H16761" s="5">
        <v>5</v>
      </c>
      <c r="I16761" t="s">
        <v>4417</v>
      </c>
      <c r="J16761" s="5">
        <f>VLOOKUP(I16761*1,Crosswalks!$L$3:$M$227,2,FALSE)</f>
        <v>3</v>
      </c>
      <c r="K16761" s="5">
        <f>IF(G16761="Corner",INDEX(Crosswalks!$C$4:$J$16,MATCH(H16761,Crosswalks!$C$4:$C$16,0),J16761+1),"N/A, D2D")</f>
        <v>0.5</v>
      </c>
      <c r="L16761" t="s">
        <v>6044</v>
      </c>
      <c r="M16761" t="s">
        <v>813</v>
      </c>
      <c r="N16761" t="s">
        <v>814</v>
      </c>
      <c r="O16761" t="s">
        <v>1576</v>
      </c>
      <c r="P16761">
        <v>-71.149610609999996</v>
      </c>
      <c r="Q16761">
        <v>42.26075865</v>
      </c>
    </row>
    <row r="16762" spans="2:17" x14ac:dyDescent="0.3">
      <c r="B16762" t="s">
        <v>1996</v>
      </c>
      <c r="C16762" t="s">
        <v>4113</v>
      </c>
      <c r="D16762" t="s">
        <v>4416</v>
      </c>
      <c r="E16762">
        <v>-71.131039999999999</v>
      </c>
      <c r="F16762">
        <v>42.268149999999999</v>
      </c>
      <c r="G16762" t="s">
        <v>784</v>
      </c>
      <c r="H16762" s="5">
        <v>4</v>
      </c>
      <c r="I16762" t="s">
        <v>1691</v>
      </c>
      <c r="J16762" s="5">
        <f>VLOOKUP(I16762*1,Crosswalks!$L$3:$M$227,2,FALSE)</f>
        <v>3</v>
      </c>
      <c r="K16762" s="5" t="str">
        <f>IF(G16762="Corner",INDEX(Crosswalks!$C$4:$J$16,MATCH(H16762,Crosswalks!$C$4:$C$16,0),J16762+1),"N/A, D2D")</f>
        <v>N/A, D2D</v>
      </c>
      <c r="L16762" t="s">
        <v>6044</v>
      </c>
      <c r="M16762" t="s">
        <v>813</v>
      </c>
      <c r="N16762" t="s">
        <v>814</v>
      </c>
      <c r="O16762" t="s">
        <v>1576</v>
      </c>
      <c r="P16762">
        <v>-71.149610609999996</v>
      </c>
      <c r="Q16762">
        <v>42.26075865</v>
      </c>
    </row>
    <row r="16763" spans="2:17" x14ac:dyDescent="0.3">
      <c r="B16763" t="s">
        <v>901</v>
      </c>
      <c r="C16763" t="s">
        <v>4422</v>
      </c>
      <c r="D16763" t="s">
        <v>4416</v>
      </c>
      <c r="E16763">
        <v>-71.133849999999995</v>
      </c>
      <c r="F16763">
        <v>42.243180000000002</v>
      </c>
      <c r="G16763" t="s">
        <v>784</v>
      </c>
      <c r="H16763" s="5">
        <v>3</v>
      </c>
      <c r="I16763" t="s">
        <v>4417</v>
      </c>
      <c r="J16763" s="5">
        <f>VLOOKUP(I16763*1,Crosswalks!$L$3:$M$227,2,FALSE)</f>
        <v>3</v>
      </c>
      <c r="K16763" s="5" t="str">
        <f>IF(G16763="Corner",INDEX(Crosswalks!$C$4:$J$16,MATCH(H16763,Crosswalks!$C$4:$C$16,0),J16763+1),"N/A, D2D")</f>
        <v>N/A, D2D</v>
      </c>
      <c r="L16763" t="s">
        <v>6044</v>
      </c>
      <c r="M16763" t="s">
        <v>813</v>
      </c>
      <c r="N16763" t="s">
        <v>814</v>
      </c>
      <c r="O16763" t="s">
        <v>1576</v>
      </c>
      <c r="P16763">
        <v>-71.149610609999996</v>
      </c>
      <c r="Q16763">
        <v>42.26075865</v>
      </c>
    </row>
    <row r="16764" spans="2:17" x14ac:dyDescent="0.3">
      <c r="B16764" t="s">
        <v>1274</v>
      </c>
      <c r="C16764" t="s">
        <v>4481</v>
      </c>
      <c r="D16764" t="s">
        <v>4416</v>
      </c>
      <c r="E16764">
        <v>-71.136629999999997</v>
      </c>
      <c r="F16764">
        <v>42.238709999999998</v>
      </c>
      <c r="G16764" t="s">
        <v>784</v>
      </c>
      <c r="H16764" s="5">
        <v>6</v>
      </c>
      <c r="I16764" t="s">
        <v>4417</v>
      </c>
      <c r="J16764" s="5">
        <f>VLOOKUP(I16764*1,Crosswalks!$L$3:$M$227,2,FALSE)</f>
        <v>3</v>
      </c>
      <c r="K16764" s="5" t="str">
        <f>IF(G16764="Corner",INDEX(Crosswalks!$C$4:$J$16,MATCH(H16764,Crosswalks!$C$4:$C$16,0),J16764+1),"N/A, D2D")</f>
        <v>N/A, D2D</v>
      </c>
      <c r="L16764" t="s">
        <v>6044</v>
      </c>
      <c r="M16764" t="s">
        <v>813</v>
      </c>
      <c r="N16764" t="s">
        <v>814</v>
      </c>
      <c r="O16764" t="s">
        <v>1576</v>
      </c>
      <c r="P16764">
        <v>-71.149610609999996</v>
      </c>
      <c r="Q16764">
        <v>42.26075865</v>
      </c>
    </row>
    <row r="16765" spans="2:17" x14ac:dyDescent="0.3">
      <c r="B16765" t="s">
        <v>1355</v>
      </c>
      <c r="C16765" t="s">
        <v>4551</v>
      </c>
      <c r="D16765" t="s">
        <v>4416</v>
      </c>
      <c r="E16765">
        <v>-71.135159999999999</v>
      </c>
      <c r="F16765">
        <v>42.250570000000003</v>
      </c>
      <c r="G16765" t="s">
        <v>784</v>
      </c>
      <c r="H16765" s="5">
        <v>6</v>
      </c>
      <c r="I16765" t="s">
        <v>4417</v>
      </c>
      <c r="J16765" s="5">
        <f>VLOOKUP(I16765*1,Crosswalks!$L$3:$M$227,2,FALSE)</f>
        <v>3</v>
      </c>
      <c r="K16765" s="5" t="str">
        <f>IF(G16765="Corner",INDEX(Crosswalks!$C$4:$J$16,MATCH(H16765,Crosswalks!$C$4:$C$16,0),J16765+1),"N/A, D2D")</f>
        <v>N/A, D2D</v>
      </c>
      <c r="L16765" t="s">
        <v>6044</v>
      </c>
      <c r="M16765" t="s">
        <v>813</v>
      </c>
      <c r="N16765" t="s">
        <v>814</v>
      </c>
      <c r="O16765" t="s">
        <v>1576</v>
      </c>
      <c r="P16765">
        <v>-71.149610609999996</v>
      </c>
      <c r="Q16765">
        <v>42.26075865</v>
      </c>
    </row>
    <row r="16766" spans="2:17" x14ac:dyDescent="0.3">
      <c r="B16766" t="s">
        <v>1193</v>
      </c>
      <c r="C16766" t="s">
        <v>4551</v>
      </c>
      <c r="D16766" t="s">
        <v>4416</v>
      </c>
      <c r="E16766">
        <v>-71.134349999999998</v>
      </c>
      <c r="F16766">
        <v>42.251269999999998</v>
      </c>
      <c r="G16766" t="s">
        <v>784</v>
      </c>
      <c r="H16766" s="5">
        <v>6</v>
      </c>
      <c r="I16766" t="s">
        <v>4417</v>
      </c>
      <c r="J16766" s="5">
        <f>VLOOKUP(I16766*1,Crosswalks!$L$3:$M$227,2,FALSE)</f>
        <v>3</v>
      </c>
      <c r="K16766" s="5" t="str">
        <f>IF(G16766="Corner",INDEX(Crosswalks!$C$4:$J$16,MATCH(H16766,Crosswalks!$C$4:$C$16,0),J16766+1),"N/A, D2D")</f>
        <v>N/A, D2D</v>
      </c>
      <c r="L16766" t="s">
        <v>6044</v>
      </c>
      <c r="M16766" t="s">
        <v>813</v>
      </c>
      <c r="N16766" t="s">
        <v>814</v>
      </c>
      <c r="O16766" t="s">
        <v>1576</v>
      </c>
      <c r="P16766">
        <v>-71.149610609999996</v>
      </c>
      <c r="Q16766">
        <v>42.26075865</v>
      </c>
    </row>
    <row r="16767" spans="2:17" x14ac:dyDescent="0.3">
      <c r="B16767" t="s">
        <v>1255</v>
      </c>
      <c r="C16767" t="s">
        <v>4175</v>
      </c>
      <c r="D16767" t="s">
        <v>4416</v>
      </c>
      <c r="E16767">
        <v>-71.133949999999999</v>
      </c>
      <c r="F16767">
        <v>42.249499999999998</v>
      </c>
      <c r="G16767" t="s">
        <v>784</v>
      </c>
      <c r="H16767" s="5">
        <v>4</v>
      </c>
      <c r="I16767" t="s">
        <v>4417</v>
      </c>
      <c r="J16767" s="5">
        <f>VLOOKUP(I16767*1,Crosswalks!$L$3:$M$227,2,FALSE)</f>
        <v>3</v>
      </c>
      <c r="K16767" s="5" t="str">
        <f>IF(G16767="Corner",INDEX(Crosswalks!$C$4:$J$16,MATCH(H16767,Crosswalks!$C$4:$C$16,0),J16767+1),"N/A, D2D")</f>
        <v>N/A, D2D</v>
      </c>
      <c r="L16767" t="s">
        <v>6044</v>
      </c>
      <c r="M16767" t="s">
        <v>813</v>
      </c>
      <c r="N16767" t="s">
        <v>814</v>
      </c>
      <c r="O16767" t="s">
        <v>1576</v>
      </c>
      <c r="P16767">
        <v>-71.149610609999996</v>
      </c>
      <c r="Q16767">
        <v>42.26075865</v>
      </c>
    </row>
    <row r="16768" spans="2:17" x14ac:dyDescent="0.3">
      <c r="B16768" t="s">
        <v>1313</v>
      </c>
      <c r="C16768" t="s">
        <v>4718</v>
      </c>
      <c r="D16768" t="s">
        <v>4416</v>
      </c>
      <c r="E16768">
        <v>-71.130390000000006</v>
      </c>
      <c r="F16768">
        <v>42.232819999999997</v>
      </c>
      <c r="G16768" t="s">
        <v>784</v>
      </c>
      <c r="H16768" s="5">
        <v>2</v>
      </c>
      <c r="I16768" t="s">
        <v>4521</v>
      </c>
      <c r="J16768" s="5">
        <f>VLOOKUP(I16768*1,Crosswalks!$L$3:$M$227,2,FALSE)</f>
        <v>3</v>
      </c>
      <c r="K16768" s="5" t="str">
        <f>IF(G16768="Corner",INDEX(Crosswalks!$C$4:$J$16,MATCH(H16768,Crosswalks!$C$4:$C$16,0),J16768+1),"N/A, D2D")</f>
        <v>N/A, D2D</v>
      </c>
      <c r="L16768" t="s">
        <v>6044</v>
      </c>
      <c r="M16768" t="s">
        <v>813</v>
      </c>
      <c r="N16768" t="s">
        <v>814</v>
      </c>
      <c r="O16768" t="s">
        <v>1576</v>
      </c>
      <c r="P16768">
        <v>-71.149610609999996</v>
      </c>
      <c r="Q16768">
        <v>42.26075865</v>
      </c>
    </row>
    <row r="16769" spans="2:17" x14ac:dyDescent="0.3">
      <c r="B16769" t="s">
        <v>960</v>
      </c>
      <c r="C16769" t="s">
        <v>4682</v>
      </c>
      <c r="D16769" t="s">
        <v>4416</v>
      </c>
      <c r="E16769">
        <v>-71.131838000000002</v>
      </c>
      <c r="F16769">
        <v>42.250532999999997</v>
      </c>
      <c r="G16769" t="s">
        <v>784</v>
      </c>
      <c r="H16769" s="5">
        <v>2</v>
      </c>
      <c r="I16769" t="s">
        <v>4417</v>
      </c>
      <c r="J16769" s="5">
        <f>VLOOKUP(I16769*1,Crosswalks!$L$3:$M$227,2,FALSE)</f>
        <v>3</v>
      </c>
      <c r="K16769" s="5" t="str">
        <f>IF(G16769="Corner",INDEX(Crosswalks!$C$4:$J$16,MATCH(H16769,Crosswalks!$C$4:$C$16,0),J16769+1),"N/A, D2D")</f>
        <v>N/A, D2D</v>
      </c>
      <c r="L16769" t="s">
        <v>6044</v>
      </c>
      <c r="M16769" t="s">
        <v>813</v>
      </c>
      <c r="N16769" t="s">
        <v>814</v>
      </c>
      <c r="O16769" t="s">
        <v>1576</v>
      </c>
      <c r="P16769">
        <v>-71.149610609999996</v>
      </c>
      <c r="Q16769">
        <v>42.26075865</v>
      </c>
    </row>
    <row r="16770" spans="2:17" x14ac:dyDescent="0.3">
      <c r="B16770" t="s">
        <v>871</v>
      </c>
      <c r="C16770" t="s">
        <v>3834</v>
      </c>
      <c r="D16770" t="s">
        <v>4416</v>
      </c>
      <c r="E16770">
        <v>-71.131699999999995</v>
      </c>
      <c r="F16770">
        <v>42.24935</v>
      </c>
      <c r="G16770" t="s">
        <v>784</v>
      </c>
      <c r="H16770" s="5">
        <v>6</v>
      </c>
      <c r="I16770" t="s">
        <v>4417</v>
      </c>
      <c r="J16770" s="5">
        <f>VLOOKUP(I16770*1,Crosswalks!$L$3:$M$227,2,FALSE)</f>
        <v>3</v>
      </c>
      <c r="K16770" s="5" t="str">
        <f>IF(G16770="Corner",INDEX(Crosswalks!$C$4:$J$16,MATCH(H16770,Crosswalks!$C$4:$C$16,0),J16770+1),"N/A, D2D")</f>
        <v>N/A, D2D</v>
      </c>
      <c r="L16770" t="s">
        <v>6044</v>
      </c>
      <c r="M16770" t="s">
        <v>813</v>
      </c>
      <c r="N16770" t="s">
        <v>814</v>
      </c>
      <c r="O16770" t="s">
        <v>1576</v>
      </c>
      <c r="P16770">
        <v>-71.149610609999996</v>
      </c>
      <c r="Q16770">
        <v>42.26075865</v>
      </c>
    </row>
    <row r="16771" spans="2:17" x14ac:dyDescent="0.3">
      <c r="B16771" t="s">
        <v>1407</v>
      </c>
      <c r="C16771" t="s">
        <v>1906</v>
      </c>
      <c r="D16771" t="s">
        <v>4416</v>
      </c>
      <c r="E16771">
        <v>-71.130610000000004</v>
      </c>
      <c r="F16771">
        <v>42.269069999999999</v>
      </c>
      <c r="G16771" t="s">
        <v>784</v>
      </c>
      <c r="H16771" s="5">
        <v>1</v>
      </c>
      <c r="I16771" t="s">
        <v>1691</v>
      </c>
      <c r="J16771" s="5">
        <f>VLOOKUP(I16771*1,Crosswalks!$L$3:$M$227,2,FALSE)</f>
        <v>3</v>
      </c>
      <c r="K16771" s="5" t="str">
        <f>IF(G16771="Corner",INDEX(Crosswalks!$C$4:$J$16,MATCH(H16771,Crosswalks!$C$4:$C$16,0),J16771+1),"N/A, D2D")</f>
        <v>N/A, D2D</v>
      </c>
      <c r="L16771" t="s">
        <v>6044</v>
      </c>
      <c r="M16771" t="s">
        <v>813</v>
      </c>
      <c r="N16771" t="s">
        <v>814</v>
      </c>
      <c r="O16771" t="s">
        <v>1576</v>
      </c>
      <c r="P16771">
        <v>-71.149610609999996</v>
      </c>
      <c r="Q16771">
        <v>42.26075865</v>
      </c>
    </row>
    <row r="16772" spans="2:17" x14ac:dyDescent="0.3">
      <c r="B16772" t="s">
        <v>931</v>
      </c>
      <c r="C16772" t="s">
        <v>3539</v>
      </c>
      <c r="D16772" t="s">
        <v>4416</v>
      </c>
      <c r="E16772">
        <v>-71.136007000000006</v>
      </c>
      <c r="F16772">
        <v>42.242139999999999</v>
      </c>
      <c r="G16772" t="s">
        <v>784</v>
      </c>
      <c r="H16772" s="5">
        <v>1</v>
      </c>
      <c r="I16772" t="s">
        <v>4417</v>
      </c>
      <c r="J16772" s="5">
        <f>VLOOKUP(I16772*1,Crosswalks!$L$3:$M$227,2,FALSE)</f>
        <v>3</v>
      </c>
      <c r="K16772" s="5" t="str">
        <f>IF(G16772="Corner",INDEX(Crosswalks!$C$4:$J$16,MATCH(H16772,Crosswalks!$C$4:$C$16,0),J16772+1),"N/A, D2D")</f>
        <v>N/A, D2D</v>
      </c>
      <c r="L16772" t="s">
        <v>6044</v>
      </c>
      <c r="M16772" t="s">
        <v>813</v>
      </c>
      <c r="N16772" t="s">
        <v>814</v>
      </c>
      <c r="O16772" t="s">
        <v>1576</v>
      </c>
      <c r="P16772">
        <v>-71.149610609999996</v>
      </c>
      <c r="Q16772">
        <v>42.26075865</v>
      </c>
    </row>
    <row r="16773" spans="2:17" x14ac:dyDescent="0.3">
      <c r="B16773" t="s">
        <v>1283</v>
      </c>
      <c r="C16773" t="s">
        <v>4726</v>
      </c>
      <c r="D16773" t="s">
        <v>4416</v>
      </c>
      <c r="E16773">
        <v>-71.130499999999998</v>
      </c>
      <c r="F16773">
        <v>42.25967</v>
      </c>
      <c r="G16773" t="s">
        <v>784</v>
      </c>
      <c r="H16773" s="5">
        <v>6</v>
      </c>
      <c r="I16773" t="s">
        <v>1695</v>
      </c>
      <c r="J16773" s="5">
        <f>VLOOKUP(I16773*1,Crosswalks!$L$3:$M$227,2,FALSE)</f>
        <v>2</v>
      </c>
      <c r="K16773" s="5" t="str">
        <f>IF(G16773="Corner",INDEX(Crosswalks!$C$4:$J$16,MATCH(H16773,Crosswalks!$C$4:$C$16,0),J16773+1),"N/A, D2D")</f>
        <v>N/A, D2D</v>
      </c>
      <c r="L16773" t="s">
        <v>6044</v>
      </c>
      <c r="M16773" t="s">
        <v>813</v>
      </c>
      <c r="N16773" t="s">
        <v>814</v>
      </c>
      <c r="O16773" t="s">
        <v>1576</v>
      </c>
      <c r="P16773">
        <v>-71.149610609999996</v>
      </c>
      <c r="Q16773">
        <v>42.26075865</v>
      </c>
    </row>
    <row r="16774" spans="2:17" x14ac:dyDescent="0.3">
      <c r="B16774" t="s">
        <v>985</v>
      </c>
      <c r="C16774" t="s">
        <v>4666</v>
      </c>
      <c r="D16774" t="s">
        <v>4416</v>
      </c>
      <c r="E16774">
        <v>-71.13158</v>
      </c>
      <c r="F16774">
        <v>42.256129999999999</v>
      </c>
      <c r="G16774" t="s">
        <v>784</v>
      </c>
      <c r="H16774" s="5">
        <v>5</v>
      </c>
      <c r="I16774" t="s">
        <v>1695</v>
      </c>
      <c r="J16774" s="5">
        <f>VLOOKUP(I16774*1,Crosswalks!$L$3:$M$227,2,FALSE)</f>
        <v>2</v>
      </c>
      <c r="K16774" s="5" t="str">
        <f>IF(G16774="Corner",INDEX(Crosswalks!$C$4:$J$16,MATCH(H16774,Crosswalks!$C$4:$C$16,0),J16774+1),"N/A, D2D")</f>
        <v>N/A, D2D</v>
      </c>
      <c r="L16774" t="s">
        <v>6044</v>
      </c>
      <c r="M16774" t="s">
        <v>813</v>
      </c>
      <c r="N16774" t="s">
        <v>814</v>
      </c>
      <c r="O16774" t="s">
        <v>1576</v>
      </c>
      <c r="P16774">
        <v>-71.149610609999996</v>
      </c>
      <c r="Q16774">
        <v>42.26075865</v>
      </c>
    </row>
    <row r="16775" spans="2:17" x14ac:dyDescent="0.3">
      <c r="B16775" t="s">
        <v>975</v>
      </c>
      <c r="C16775" t="s">
        <v>4679</v>
      </c>
      <c r="D16775" t="s">
        <v>4416</v>
      </c>
      <c r="E16775">
        <v>-71.134420000000006</v>
      </c>
      <c r="F16775">
        <v>42.250259999999997</v>
      </c>
      <c r="G16775" t="s">
        <v>784</v>
      </c>
      <c r="H16775" s="5">
        <v>5</v>
      </c>
      <c r="I16775" t="s">
        <v>4417</v>
      </c>
      <c r="J16775" s="5">
        <f>VLOOKUP(I16775*1,Crosswalks!$L$3:$M$227,2,FALSE)</f>
        <v>3</v>
      </c>
      <c r="K16775" s="5" t="str">
        <f>IF(G16775="Corner",INDEX(Crosswalks!$C$4:$J$16,MATCH(H16775,Crosswalks!$C$4:$C$16,0),J16775+1),"N/A, D2D")</f>
        <v>N/A, D2D</v>
      </c>
      <c r="L16775" t="s">
        <v>6044</v>
      </c>
      <c r="M16775" t="s">
        <v>813</v>
      </c>
      <c r="N16775" t="s">
        <v>814</v>
      </c>
      <c r="O16775" t="s">
        <v>1576</v>
      </c>
      <c r="P16775">
        <v>-71.149610609999996</v>
      </c>
      <c r="Q16775">
        <v>42.26075865</v>
      </c>
    </row>
    <row r="16776" spans="2:17" x14ac:dyDescent="0.3">
      <c r="B16776" t="s">
        <v>4770</v>
      </c>
      <c r="C16776" t="s">
        <v>4419</v>
      </c>
      <c r="D16776" t="s">
        <v>4416</v>
      </c>
      <c r="E16776">
        <v>-71.131190000000004</v>
      </c>
      <c r="F16776">
        <v>42.249830000000003</v>
      </c>
      <c r="G16776" t="s">
        <v>784</v>
      </c>
      <c r="H16776" s="5">
        <v>2</v>
      </c>
      <c r="I16776" t="s">
        <v>4417</v>
      </c>
      <c r="J16776" s="5">
        <f>VLOOKUP(I16776*1,Crosswalks!$L$3:$M$227,2,FALSE)</f>
        <v>3</v>
      </c>
      <c r="K16776" s="5" t="str">
        <f>IF(G16776="Corner",INDEX(Crosswalks!$C$4:$J$16,MATCH(H16776,Crosswalks!$C$4:$C$16,0),J16776+1),"N/A, D2D")</f>
        <v>N/A, D2D</v>
      </c>
      <c r="L16776" t="s">
        <v>6044</v>
      </c>
      <c r="M16776" t="s">
        <v>813</v>
      </c>
      <c r="N16776" t="s">
        <v>814</v>
      </c>
      <c r="O16776" t="s">
        <v>1576</v>
      </c>
      <c r="P16776">
        <v>-71.149610609999996</v>
      </c>
      <c r="Q16776">
        <v>42.26075865</v>
      </c>
    </row>
    <row r="16777" spans="2:17" x14ac:dyDescent="0.3">
      <c r="B16777" t="s">
        <v>4737</v>
      </c>
      <c r="C16777" t="s">
        <v>4419</v>
      </c>
      <c r="D16777" t="s">
        <v>4416</v>
      </c>
      <c r="E16777">
        <v>-71.129720000000006</v>
      </c>
      <c r="F16777">
        <v>42.253660000000004</v>
      </c>
      <c r="G16777" t="s">
        <v>784</v>
      </c>
      <c r="H16777" s="5">
        <v>6</v>
      </c>
      <c r="I16777" t="s">
        <v>1695</v>
      </c>
      <c r="J16777" s="5">
        <f>VLOOKUP(I16777*1,Crosswalks!$L$3:$M$227,2,FALSE)</f>
        <v>2</v>
      </c>
      <c r="K16777" s="5" t="str">
        <f>IF(G16777="Corner",INDEX(Crosswalks!$C$4:$J$16,MATCH(H16777,Crosswalks!$C$4:$C$16,0),J16777+1),"N/A, D2D")</f>
        <v>N/A, D2D</v>
      </c>
      <c r="L16777" t="s">
        <v>6044</v>
      </c>
      <c r="M16777" t="s">
        <v>813</v>
      </c>
      <c r="N16777" t="s">
        <v>814</v>
      </c>
      <c r="O16777" t="s">
        <v>1576</v>
      </c>
      <c r="P16777">
        <v>-71.149610609999996</v>
      </c>
      <c r="Q16777">
        <v>42.26075865</v>
      </c>
    </row>
    <row r="16778" spans="2:17" x14ac:dyDescent="0.3">
      <c r="B16778" t="s">
        <v>973</v>
      </c>
      <c r="C16778" t="s">
        <v>4449</v>
      </c>
      <c r="D16778" t="s">
        <v>4416</v>
      </c>
      <c r="E16778">
        <v>-71.102829999999997</v>
      </c>
      <c r="F16778">
        <v>42.265779999999999</v>
      </c>
      <c r="G16778" t="s">
        <v>783</v>
      </c>
      <c r="H16778" s="5">
        <v>2</v>
      </c>
      <c r="I16778" t="s">
        <v>1631</v>
      </c>
      <c r="J16778" s="5">
        <f>VLOOKUP(I16778*1,Crosswalks!$L$3:$M$227,2,FALSE)</f>
        <v>3</v>
      </c>
      <c r="K16778" s="5">
        <f>IF(G16778="Corner",INDEX(Crosswalks!$C$4:$J$16,MATCH(H16778,Crosswalks!$C$4:$C$16,0),J16778+1),"N/A, D2D")</f>
        <v>0.4</v>
      </c>
      <c r="L16778" t="s">
        <v>6045</v>
      </c>
      <c r="M16778" t="s">
        <v>847</v>
      </c>
      <c r="N16778" t="s">
        <v>921</v>
      </c>
      <c r="O16778" t="s">
        <v>1577</v>
      </c>
      <c r="P16778">
        <v>-71.052151219999999</v>
      </c>
      <c r="Q16778">
        <v>42.338025889999997</v>
      </c>
    </row>
    <row r="16779" spans="2:17" x14ac:dyDescent="0.3">
      <c r="B16779" t="s">
        <v>862</v>
      </c>
      <c r="C16779" t="s">
        <v>4452</v>
      </c>
      <c r="D16779" t="s">
        <v>4416</v>
      </c>
      <c r="E16779">
        <v>-71.100200000000001</v>
      </c>
      <c r="F16779">
        <v>42.264029999999998</v>
      </c>
      <c r="G16779" t="s">
        <v>783</v>
      </c>
      <c r="H16779" s="5">
        <v>5</v>
      </c>
      <c r="I16779" t="s">
        <v>1631</v>
      </c>
      <c r="J16779" s="5">
        <f>VLOOKUP(I16779*1,Crosswalks!$L$3:$M$227,2,FALSE)</f>
        <v>3</v>
      </c>
      <c r="K16779" s="5">
        <f>IF(G16779="Corner",INDEX(Crosswalks!$C$4:$J$16,MATCH(H16779,Crosswalks!$C$4:$C$16,0),J16779+1),"N/A, D2D")</f>
        <v>0.5</v>
      </c>
      <c r="L16779" t="s">
        <v>6045</v>
      </c>
      <c r="M16779" t="s">
        <v>847</v>
      </c>
      <c r="N16779" t="s">
        <v>921</v>
      </c>
      <c r="O16779" t="s">
        <v>1577</v>
      </c>
      <c r="P16779">
        <v>-71.052151219999999</v>
      </c>
      <c r="Q16779">
        <v>42.338025889999997</v>
      </c>
    </row>
    <row r="16780" spans="2:17" x14ac:dyDescent="0.3">
      <c r="B16780" t="s">
        <v>1644</v>
      </c>
      <c r="C16780" t="s">
        <v>4434</v>
      </c>
      <c r="D16780" t="s">
        <v>4416</v>
      </c>
      <c r="E16780">
        <v>-71.107619999999997</v>
      </c>
      <c r="F16780">
        <v>42.268419999999999</v>
      </c>
      <c r="G16780" t="s">
        <v>783</v>
      </c>
      <c r="H16780" s="5">
        <v>2</v>
      </c>
      <c r="I16780" t="s">
        <v>1631</v>
      </c>
      <c r="J16780" s="5">
        <f>VLOOKUP(I16780*1,Crosswalks!$L$3:$M$227,2,FALSE)</f>
        <v>3</v>
      </c>
      <c r="K16780" s="5">
        <f>IF(G16780="Corner",INDEX(Crosswalks!$C$4:$J$16,MATCH(H16780,Crosswalks!$C$4:$C$16,0),J16780+1),"N/A, D2D")</f>
        <v>0.4</v>
      </c>
      <c r="L16780" t="s">
        <v>6045</v>
      </c>
      <c r="M16780" t="s">
        <v>847</v>
      </c>
      <c r="N16780" t="s">
        <v>921</v>
      </c>
      <c r="O16780" t="s">
        <v>1577</v>
      </c>
      <c r="P16780">
        <v>-71.052151219999999</v>
      </c>
      <c r="Q16780">
        <v>42.338025889999997</v>
      </c>
    </row>
    <row r="16781" spans="2:17" x14ac:dyDescent="0.3">
      <c r="B16781" t="s">
        <v>2858</v>
      </c>
      <c r="C16781" t="s">
        <v>4503</v>
      </c>
      <c r="D16781" t="s">
        <v>4416</v>
      </c>
      <c r="E16781">
        <v>-71.101569999999995</v>
      </c>
      <c r="F16781">
        <v>42.266019999999997</v>
      </c>
      <c r="G16781" t="s">
        <v>783</v>
      </c>
      <c r="H16781" s="5">
        <v>6</v>
      </c>
      <c r="I16781" t="s">
        <v>1631</v>
      </c>
      <c r="J16781" s="5">
        <f>VLOOKUP(I16781*1,Crosswalks!$L$3:$M$227,2,FALSE)</f>
        <v>3</v>
      </c>
      <c r="K16781" s="5">
        <f>IF(G16781="Corner",INDEX(Crosswalks!$C$4:$J$16,MATCH(H16781,Crosswalks!$C$4:$C$16,0),J16781+1),"N/A, D2D")</f>
        <v>0.5</v>
      </c>
      <c r="L16781" t="s">
        <v>6045</v>
      </c>
      <c r="M16781" t="s">
        <v>847</v>
      </c>
      <c r="N16781" t="s">
        <v>921</v>
      </c>
      <c r="O16781" t="s">
        <v>1577</v>
      </c>
      <c r="P16781">
        <v>-71.052151219999999</v>
      </c>
      <c r="Q16781">
        <v>42.338025889999997</v>
      </c>
    </row>
    <row r="16782" spans="2:17" x14ac:dyDescent="0.3">
      <c r="B16782" t="s">
        <v>1609</v>
      </c>
      <c r="C16782" t="s">
        <v>3206</v>
      </c>
      <c r="D16782" t="s">
        <v>4416</v>
      </c>
      <c r="E16782">
        <v>-71.036789999999996</v>
      </c>
      <c r="F16782">
        <v>42.375529999999998</v>
      </c>
      <c r="G16782" t="s">
        <v>783</v>
      </c>
      <c r="H16782" s="5" t="s">
        <v>785</v>
      </c>
      <c r="I16782" t="s">
        <v>3177</v>
      </c>
      <c r="J16782" s="5">
        <f>VLOOKUP(I16782*1,Crosswalks!$L$3:$M$227,2,FALSE)</f>
        <v>3</v>
      </c>
      <c r="K16782" s="5">
        <f>IF(G16782="Corner",INDEX(Crosswalks!$C$4:$J$16,MATCH(H16782,Crosswalks!$C$4:$C$16,0),J16782+1),"N/A, D2D")</f>
        <v>0.3</v>
      </c>
      <c r="L16782" t="s">
        <v>6045</v>
      </c>
      <c r="M16782" t="s">
        <v>847</v>
      </c>
      <c r="N16782" t="s">
        <v>921</v>
      </c>
      <c r="O16782" t="s">
        <v>1577</v>
      </c>
      <c r="P16782">
        <v>-71.052151219999999</v>
      </c>
      <c r="Q16782">
        <v>42.338025889999997</v>
      </c>
    </row>
    <row r="16783" spans="2:17" x14ac:dyDescent="0.3">
      <c r="B16783" t="s">
        <v>991</v>
      </c>
      <c r="C16783" t="s">
        <v>4421</v>
      </c>
      <c r="D16783" t="s">
        <v>4416</v>
      </c>
      <c r="E16783">
        <v>-71.111779999999996</v>
      </c>
      <c r="F16783">
        <v>42.26981</v>
      </c>
      <c r="G16783" t="s">
        <v>783</v>
      </c>
      <c r="H16783" s="5">
        <v>3</v>
      </c>
      <c r="I16783" t="s">
        <v>1631</v>
      </c>
      <c r="J16783" s="5">
        <f>VLOOKUP(I16783*1,Crosswalks!$L$3:$M$227,2,FALSE)</f>
        <v>3</v>
      </c>
      <c r="K16783" s="5">
        <f>IF(G16783="Corner",INDEX(Crosswalks!$C$4:$J$16,MATCH(H16783,Crosswalks!$C$4:$C$16,0),J16783+1),"N/A, D2D")</f>
        <v>0.5</v>
      </c>
      <c r="L16783" t="s">
        <v>6045</v>
      </c>
      <c r="M16783" t="s">
        <v>847</v>
      </c>
      <c r="N16783" t="s">
        <v>921</v>
      </c>
      <c r="O16783" t="s">
        <v>1577</v>
      </c>
      <c r="P16783">
        <v>-71.052151219999999</v>
      </c>
      <c r="Q16783">
        <v>42.338025889999997</v>
      </c>
    </row>
    <row r="16784" spans="2:17" x14ac:dyDescent="0.3">
      <c r="B16784" t="s">
        <v>1010</v>
      </c>
      <c r="C16784" t="s">
        <v>4568</v>
      </c>
      <c r="D16784" t="s">
        <v>4416</v>
      </c>
      <c r="E16784">
        <v>-71.109229999999997</v>
      </c>
      <c r="F16784">
        <v>42.272329999999997</v>
      </c>
      <c r="G16784" t="s">
        <v>783</v>
      </c>
      <c r="H16784" s="5">
        <v>2</v>
      </c>
      <c r="I16784" t="s">
        <v>1631</v>
      </c>
      <c r="J16784" s="5">
        <f>VLOOKUP(I16784*1,Crosswalks!$L$3:$M$227,2,FALSE)</f>
        <v>3</v>
      </c>
      <c r="K16784" s="5">
        <f>IF(G16784="Corner",INDEX(Crosswalks!$C$4:$J$16,MATCH(H16784,Crosswalks!$C$4:$C$16,0),J16784+1),"N/A, D2D")</f>
        <v>0.4</v>
      </c>
      <c r="L16784" t="s">
        <v>6045</v>
      </c>
      <c r="M16784" t="s">
        <v>847</v>
      </c>
      <c r="N16784" t="s">
        <v>921</v>
      </c>
      <c r="O16784" t="s">
        <v>1577</v>
      </c>
      <c r="P16784">
        <v>-71.052151219999999</v>
      </c>
      <c r="Q16784">
        <v>42.338025889999997</v>
      </c>
    </row>
    <row r="16785" spans="2:17" x14ac:dyDescent="0.3">
      <c r="B16785" t="s">
        <v>1168</v>
      </c>
      <c r="C16785" t="s">
        <v>4442</v>
      </c>
      <c r="D16785" t="s">
        <v>4416</v>
      </c>
      <c r="E16785">
        <v>-71.099090000000004</v>
      </c>
      <c r="F16785">
        <v>42.263950000000001</v>
      </c>
      <c r="G16785" t="s">
        <v>783</v>
      </c>
      <c r="H16785" s="5" t="s">
        <v>785</v>
      </c>
      <c r="I16785" t="s">
        <v>1631</v>
      </c>
      <c r="J16785" s="5">
        <f>VLOOKUP(I16785*1,Crosswalks!$L$3:$M$227,2,FALSE)</f>
        <v>3</v>
      </c>
      <c r="K16785" s="5">
        <f>IF(G16785="Corner",INDEX(Crosswalks!$C$4:$J$16,MATCH(H16785,Crosswalks!$C$4:$C$16,0),J16785+1),"N/A, D2D")</f>
        <v>0.3</v>
      </c>
      <c r="L16785" t="s">
        <v>6045</v>
      </c>
      <c r="M16785" t="s">
        <v>847</v>
      </c>
      <c r="N16785" t="s">
        <v>921</v>
      </c>
      <c r="O16785" t="s">
        <v>1577</v>
      </c>
      <c r="P16785">
        <v>-71.052151219999999</v>
      </c>
      <c r="Q16785">
        <v>42.338025889999997</v>
      </c>
    </row>
    <row r="16786" spans="2:17" x14ac:dyDescent="0.3">
      <c r="B16786" t="s">
        <v>835</v>
      </c>
      <c r="C16786" t="s">
        <v>4512</v>
      </c>
      <c r="D16786" t="s">
        <v>4416</v>
      </c>
      <c r="E16786">
        <v>-71.100210000000004</v>
      </c>
      <c r="F16786">
        <v>42.264989999999997</v>
      </c>
      <c r="G16786" t="s">
        <v>783</v>
      </c>
      <c r="H16786" s="5">
        <v>6</v>
      </c>
      <c r="I16786" t="s">
        <v>1631</v>
      </c>
      <c r="J16786" s="5">
        <f>VLOOKUP(I16786*1,Crosswalks!$L$3:$M$227,2,FALSE)</f>
        <v>3</v>
      </c>
      <c r="K16786" s="5">
        <f>IF(G16786="Corner",INDEX(Crosswalks!$C$4:$J$16,MATCH(H16786,Crosswalks!$C$4:$C$16,0),J16786+1),"N/A, D2D")</f>
        <v>0.5</v>
      </c>
      <c r="L16786" t="s">
        <v>6045</v>
      </c>
      <c r="M16786" t="s">
        <v>847</v>
      </c>
      <c r="N16786" t="s">
        <v>921</v>
      </c>
      <c r="O16786" t="s">
        <v>1577</v>
      </c>
      <c r="P16786">
        <v>-71.052151219999999</v>
      </c>
      <c r="Q16786">
        <v>42.338025889999997</v>
      </c>
    </row>
    <row r="16787" spans="2:17" x14ac:dyDescent="0.3">
      <c r="B16787" t="s">
        <v>1287</v>
      </c>
      <c r="C16787" t="s">
        <v>4441</v>
      </c>
      <c r="D16787" t="s">
        <v>4416</v>
      </c>
      <c r="E16787">
        <v>-71.112750000000005</v>
      </c>
      <c r="F16787">
        <v>42.271569999999997</v>
      </c>
      <c r="G16787" t="s">
        <v>783</v>
      </c>
      <c r="H16787" s="5">
        <v>6</v>
      </c>
      <c r="I16787" t="s">
        <v>1631</v>
      </c>
      <c r="J16787" s="5">
        <f>VLOOKUP(I16787*1,Crosswalks!$L$3:$M$227,2,FALSE)</f>
        <v>3</v>
      </c>
      <c r="K16787" s="5">
        <f>IF(G16787="Corner",INDEX(Crosswalks!$C$4:$J$16,MATCH(H16787,Crosswalks!$C$4:$C$16,0),J16787+1),"N/A, D2D")</f>
        <v>0.5</v>
      </c>
      <c r="L16787" t="s">
        <v>6045</v>
      </c>
      <c r="M16787" t="s">
        <v>847</v>
      </c>
      <c r="N16787" t="s">
        <v>921</v>
      </c>
      <c r="O16787" t="s">
        <v>1577</v>
      </c>
      <c r="P16787">
        <v>-71.052151219999999</v>
      </c>
      <c r="Q16787">
        <v>42.338025889999997</v>
      </c>
    </row>
    <row r="16788" spans="2:17" x14ac:dyDescent="0.3">
      <c r="B16788" t="s">
        <v>991</v>
      </c>
      <c r="C16788" t="s">
        <v>4451</v>
      </c>
      <c r="D16788" t="s">
        <v>4416</v>
      </c>
      <c r="E16788">
        <v>-71.100189999999998</v>
      </c>
      <c r="F16788">
        <v>42.26276</v>
      </c>
      <c r="G16788" t="s">
        <v>783</v>
      </c>
      <c r="H16788" s="5">
        <v>2</v>
      </c>
      <c r="I16788" t="s">
        <v>1631</v>
      </c>
      <c r="J16788" s="5">
        <f>VLOOKUP(I16788*1,Crosswalks!$L$3:$M$227,2,FALSE)</f>
        <v>3</v>
      </c>
      <c r="K16788" s="5">
        <f>IF(G16788="Corner",INDEX(Crosswalks!$C$4:$J$16,MATCH(H16788,Crosswalks!$C$4:$C$16,0),J16788+1),"N/A, D2D")</f>
        <v>0.4</v>
      </c>
      <c r="L16788" t="s">
        <v>6045</v>
      </c>
      <c r="M16788" t="s">
        <v>847</v>
      </c>
      <c r="N16788" t="s">
        <v>921</v>
      </c>
      <c r="O16788" t="s">
        <v>1577</v>
      </c>
      <c r="P16788">
        <v>-71.052151219999999</v>
      </c>
      <c r="Q16788">
        <v>42.338025889999997</v>
      </c>
    </row>
    <row r="16789" spans="2:17" x14ac:dyDescent="0.3">
      <c r="B16789" t="s">
        <v>1284</v>
      </c>
      <c r="C16789" t="s">
        <v>4469</v>
      </c>
      <c r="D16789" t="s">
        <v>4416</v>
      </c>
      <c r="E16789">
        <v>-71.106489999999994</v>
      </c>
      <c r="F16789">
        <v>42.266210000000001</v>
      </c>
      <c r="G16789" t="s">
        <v>784</v>
      </c>
      <c r="H16789" s="5">
        <v>6</v>
      </c>
      <c r="I16789" t="s">
        <v>1631</v>
      </c>
      <c r="J16789" s="5">
        <f>VLOOKUP(I16789*1,Crosswalks!$L$3:$M$227,2,FALSE)</f>
        <v>3</v>
      </c>
      <c r="K16789" s="5" t="str">
        <f>IF(G16789="Corner",INDEX(Crosswalks!$C$4:$J$16,MATCH(H16789,Crosswalks!$C$4:$C$16,0),J16789+1),"N/A, D2D")</f>
        <v>N/A, D2D</v>
      </c>
      <c r="L16789" t="s">
        <v>6045</v>
      </c>
      <c r="M16789" t="s">
        <v>847</v>
      </c>
      <c r="N16789" t="s">
        <v>921</v>
      </c>
      <c r="O16789" t="s">
        <v>1577</v>
      </c>
      <c r="P16789">
        <v>-71.052151219999999</v>
      </c>
      <c r="Q16789">
        <v>42.338025889999997</v>
      </c>
    </row>
    <row r="16790" spans="2:17" x14ac:dyDescent="0.3">
      <c r="B16790" t="s">
        <v>1142</v>
      </c>
      <c r="C16790" t="s">
        <v>4453</v>
      </c>
      <c r="D16790" t="s">
        <v>4416</v>
      </c>
      <c r="E16790">
        <v>-71.105019999999996</v>
      </c>
      <c r="F16790">
        <v>42.266640000000002</v>
      </c>
      <c r="G16790" t="s">
        <v>784</v>
      </c>
      <c r="H16790" s="5" t="s">
        <v>785</v>
      </c>
      <c r="I16790" t="s">
        <v>1631</v>
      </c>
      <c r="J16790" s="5">
        <f>VLOOKUP(I16790*1,Crosswalks!$L$3:$M$227,2,FALSE)</f>
        <v>3</v>
      </c>
      <c r="K16790" s="5" t="str">
        <f>IF(G16790="Corner",INDEX(Crosswalks!$C$4:$J$16,MATCH(H16790,Crosswalks!$C$4:$C$16,0),J16790+1),"N/A, D2D")</f>
        <v>N/A, D2D</v>
      </c>
      <c r="L16790" t="s">
        <v>6045</v>
      </c>
      <c r="M16790" t="s">
        <v>847</v>
      </c>
      <c r="N16790" t="s">
        <v>921</v>
      </c>
      <c r="O16790" t="s">
        <v>1577</v>
      </c>
      <c r="P16790">
        <v>-71.052151219999999</v>
      </c>
      <c r="Q16790">
        <v>42.338025889999997</v>
      </c>
    </row>
    <row r="16791" spans="2:17" x14ac:dyDescent="0.3">
      <c r="B16791" t="s">
        <v>864</v>
      </c>
      <c r="C16791" t="s">
        <v>4420</v>
      </c>
      <c r="D16791" t="s">
        <v>4416</v>
      </c>
      <c r="E16791">
        <v>-71.101900000000001</v>
      </c>
      <c r="F16791">
        <v>42.261659999999999</v>
      </c>
      <c r="G16791" t="s">
        <v>783</v>
      </c>
      <c r="H16791" s="5">
        <v>6</v>
      </c>
      <c r="I16791" t="s">
        <v>1631</v>
      </c>
      <c r="J16791" s="5">
        <f>VLOOKUP(I16791*1,Crosswalks!$L$3:$M$227,2,FALSE)</f>
        <v>3</v>
      </c>
      <c r="K16791" s="5">
        <f>IF(G16791="Corner",INDEX(Crosswalks!$C$4:$J$16,MATCH(H16791,Crosswalks!$C$4:$C$16,0),J16791+1),"N/A, D2D")</f>
        <v>0.5</v>
      </c>
      <c r="L16791" t="s">
        <v>6061</v>
      </c>
      <c r="M16791" t="s">
        <v>836</v>
      </c>
      <c r="N16791" t="s">
        <v>837</v>
      </c>
      <c r="O16791" t="s">
        <v>1504</v>
      </c>
      <c r="P16791">
        <v>-71.087586299999998</v>
      </c>
      <c r="Q16791">
        <v>42.301329899999999</v>
      </c>
    </row>
    <row r="16792" spans="2:17" x14ac:dyDescent="0.3">
      <c r="B16792" t="s">
        <v>842</v>
      </c>
      <c r="C16792" t="s">
        <v>4452</v>
      </c>
      <c r="D16792" t="s">
        <v>4416</v>
      </c>
      <c r="E16792">
        <v>-71.099490000000003</v>
      </c>
      <c r="F16792">
        <v>42.263739999999999</v>
      </c>
      <c r="G16792" t="s">
        <v>783</v>
      </c>
      <c r="H16792" s="5">
        <v>2</v>
      </c>
      <c r="I16792" t="s">
        <v>1631</v>
      </c>
      <c r="J16792" s="5">
        <f>VLOOKUP(I16792*1,Crosswalks!$L$3:$M$227,2,FALSE)</f>
        <v>3</v>
      </c>
      <c r="K16792" s="5">
        <f>IF(G16792="Corner",INDEX(Crosswalks!$C$4:$J$16,MATCH(H16792,Crosswalks!$C$4:$C$16,0),J16792+1),"N/A, D2D")</f>
        <v>0.4</v>
      </c>
      <c r="L16792" t="s">
        <v>6061</v>
      </c>
      <c r="M16792" t="s">
        <v>836</v>
      </c>
      <c r="N16792" t="s">
        <v>837</v>
      </c>
      <c r="O16792" t="s">
        <v>1504</v>
      </c>
      <c r="P16792">
        <v>-71.087586299999998</v>
      </c>
      <c r="Q16792">
        <v>42.301329899999999</v>
      </c>
    </row>
    <row r="16793" spans="2:17" x14ac:dyDescent="0.3">
      <c r="B16793" t="s">
        <v>985</v>
      </c>
      <c r="C16793" t="s">
        <v>4512</v>
      </c>
      <c r="D16793" t="s">
        <v>4416</v>
      </c>
      <c r="E16793">
        <v>-71.100120000000004</v>
      </c>
      <c r="F16793">
        <v>42.265279999999997</v>
      </c>
      <c r="G16793" t="s">
        <v>783</v>
      </c>
      <c r="H16793" s="5">
        <v>2</v>
      </c>
      <c r="I16793" t="s">
        <v>1631</v>
      </c>
      <c r="J16793" s="5">
        <f>VLOOKUP(I16793*1,Crosswalks!$L$3:$M$227,2,FALSE)</f>
        <v>3</v>
      </c>
      <c r="K16793" s="5">
        <f>IF(G16793="Corner",INDEX(Crosswalks!$C$4:$J$16,MATCH(H16793,Crosswalks!$C$4:$C$16,0),J16793+1),"N/A, D2D")</f>
        <v>0.4</v>
      </c>
      <c r="L16793" t="s">
        <v>6061</v>
      </c>
      <c r="M16793" t="s">
        <v>836</v>
      </c>
      <c r="N16793" t="s">
        <v>837</v>
      </c>
      <c r="O16793" t="s">
        <v>1504</v>
      </c>
      <c r="P16793">
        <v>-71.087586299999998</v>
      </c>
      <c r="Q16793">
        <v>42.301329899999999</v>
      </c>
    </row>
    <row r="16794" spans="2:17" x14ac:dyDescent="0.3">
      <c r="B16794" t="s">
        <v>1046</v>
      </c>
      <c r="C16794" t="s">
        <v>4424</v>
      </c>
      <c r="D16794" t="s">
        <v>4416</v>
      </c>
      <c r="E16794">
        <v>-71.101249999999993</v>
      </c>
      <c r="F16794">
        <v>42.26211</v>
      </c>
      <c r="G16794" t="s">
        <v>783</v>
      </c>
      <c r="H16794" s="5">
        <v>4</v>
      </c>
      <c r="I16794" t="s">
        <v>1631</v>
      </c>
      <c r="J16794" s="5">
        <f>VLOOKUP(I16794*1,Crosswalks!$L$3:$M$227,2,FALSE)</f>
        <v>3</v>
      </c>
      <c r="K16794" s="5">
        <f>IF(G16794="Corner",INDEX(Crosswalks!$C$4:$J$16,MATCH(H16794,Crosswalks!$C$4:$C$16,0),J16794+1),"N/A, D2D")</f>
        <v>0.5</v>
      </c>
      <c r="L16794" t="s">
        <v>6061</v>
      </c>
      <c r="M16794" t="s">
        <v>836</v>
      </c>
      <c r="N16794" t="s">
        <v>837</v>
      </c>
      <c r="O16794" t="s">
        <v>1504</v>
      </c>
      <c r="P16794">
        <v>-71.087586299999998</v>
      </c>
      <c r="Q16794">
        <v>42.301329899999999</v>
      </c>
    </row>
    <row r="16795" spans="2:17" x14ac:dyDescent="0.3">
      <c r="B16795" t="s">
        <v>1011</v>
      </c>
      <c r="C16795" t="s">
        <v>4452</v>
      </c>
      <c r="D16795" t="s">
        <v>4416</v>
      </c>
      <c r="E16795">
        <v>-71.099299999999999</v>
      </c>
      <c r="F16795">
        <v>42.263489999999997</v>
      </c>
      <c r="G16795" t="s">
        <v>783</v>
      </c>
      <c r="H16795" s="5">
        <v>6</v>
      </c>
      <c r="I16795" t="s">
        <v>1631</v>
      </c>
      <c r="J16795" s="5">
        <f>VLOOKUP(I16795*1,Crosswalks!$L$3:$M$227,2,FALSE)</f>
        <v>3</v>
      </c>
      <c r="K16795" s="5">
        <f>IF(G16795="Corner",INDEX(Crosswalks!$C$4:$J$16,MATCH(H16795,Crosswalks!$C$4:$C$16,0),J16795+1),"N/A, D2D")</f>
        <v>0.5</v>
      </c>
      <c r="L16795" t="s">
        <v>6061</v>
      </c>
      <c r="M16795" t="s">
        <v>836</v>
      </c>
      <c r="N16795" t="s">
        <v>837</v>
      </c>
      <c r="O16795" t="s">
        <v>1504</v>
      </c>
      <c r="P16795">
        <v>-71.087586299999998</v>
      </c>
      <c r="Q16795">
        <v>42.301329899999999</v>
      </c>
    </row>
    <row r="16796" spans="2:17" x14ac:dyDescent="0.3">
      <c r="B16796" t="s">
        <v>832</v>
      </c>
      <c r="C16796" t="s">
        <v>4442</v>
      </c>
      <c r="D16796" t="s">
        <v>4416</v>
      </c>
      <c r="E16796">
        <v>-71.098519999999994</v>
      </c>
      <c r="F16796">
        <v>42.263910000000003</v>
      </c>
      <c r="G16796" t="s">
        <v>783</v>
      </c>
      <c r="H16796" s="5">
        <v>6</v>
      </c>
      <c r="I16796" t="s">
        <v>4443</v>
      </c>
      <c r="J16796" s="5">
        <f>VLOOKUP(I16796*1,Crosswalks!$L$3:$M$227,2,FALSE)</f>
        <v>4</v>
      </c>
      <c r="K16796" s="5">
        <f>IF(G16796="Corner",INDEX(Crosswalks!$C$4:$J$16,MATCH(H16796,Crosswalks!$C$4:$C$16,0),J16796+1),"N/A, D2D")</f>
        <v>0.5</v>
      </c>
      <c r="L16796" t="s">
        <v>6061</v>
      </c>
      <c r="M16796" t="s">
        <v>836</v>
      </c>
      <c r="N16796" t="s">
        <v>837</v>
      </c>
      <c r="O16796" t="s">
        <v>1504</v>
      </c>
      <c r="P16796">
        <v>-71.087586299999998</v>
      </c>
      <c r="Q16796">
        <v>42.301329899999999</v>
      </c>
    </row>
    <row r="16797" spans="2:17" x14ac:dyDescent="0.3">
      <c r="B16797" t="s">
        <v>832</v>
      </c>
      <c r="C16797" t="s">
        <v>4420</v>
      </c>
      <c r="D16797" t="s">
        <v>4416</v>
      </c>
      <c r="E16797">
        <v>-71.102329999999995</v>
      </c>
      <c r="F16797">
        <v>42.262149999999998</v>
      </c>
      <c r="G16797" t="s">
        <v>784</v>
      </c>
      <c r="H16797" s="5">
        <v>3</v>
      </c>
      <c r="I16797" t="s">
        <v>1631</v>
      </c>
      <c r="J16797" s="5">
        <f>VLOOKUP(I16797*1,Crosswalks!$L$3:$M$227,2,FALSE)</f>
        <v>3</v>
      </c>
      <c r="K16797" s="5" t="str">
        <f>IF(G16797="Corner",INDEX(Crosswalks!$C$4:$J$16,MATCH(H16797,Crosswalks!$C$4:$C$16,0),J16797+1),"N/A, D2D")</f>
        <v>N/A, D2D</v>
      </c>
      <c r="L16797" t="s">
        <v>6061</v>
      </c>
      <c r="M16797" t="s">
        <v>836</v>
      </c>
      <c r="N16797" t="s">
        <v>837</v>
      </c>
      <c r="O16797" t="s">
        <v>1504</v>
      </c>
      <c r="P16797">
        <v>-71.087586299999998</v>
      </c>
      <c r="Q16797">
        <v>42.301329899999999</v>
      </c>
    </row>
    <row r="16798" spans="2:17" x14ac:dyDescent="0.3">
      <c r="B16798" t="s">
        <v>4577</v>
      </c>
      <c r="C16798" t="s">
        <v>4440</v>
      </c>
      <c r="D16798" t="s">
        <v>4416</v>
      </c>
      <c r="E16798">
        <v>-71.104715999999996</v>
      </c>
      <c r="F16798">
        <v>42.269320999999998</v>
      </c>
      <c r="G16798" t="s">
        <v>783</v>
      </c>
      <c r="H16798" s="5">
        <v>5</v>
      </c>
      <c r="I16798" t="s">
        <v>1631</v>
      </c>
      <c r="J16798" s="5">
        <f>VLOOKUP(I16798*1,Crosswalks!$L$3:$M$227,2,FALSE)</f>
        <v>3</v>
      </c>
      <c r="K16798" s="5">
        <f>IF(G16798="Corner",INDEX(Crosswalks!$C$4:$J$16,MATCH(H16798,Crosswalks!$C$4:$C$16,0),J16798+1),"N/A, D2D")</f>
        <v>0.5</v>
      </c>
      <c r="L16798" t="s">
        <v>6047</v>
      </c>
      <c r="M16798" t="s">
        <v>813</v>
      </c>
      <c r="N16798" t="s">
        <v>929</v>
      </c>
      <c r="O16798" t="s">
        <v>1587</v>
      </c>
      <c r="P16798">
        <v>-71.073373660000001</v>
      </c>
      <c r="Q16798">
        <v>42.321927469999999</v>
      </c>
    </row>
    <row r="16799" spans="2:17" x14ac:dyDescent="0.3">
      <c r="B16799" t="s">
        <v>4505</v>
      </c>
      <c r="C16799" t="s">
        <v>4419</v>
      </c>
      <c r="D16799" t="s">
        <v>4416</v>
      </c>
      <c r="E16799">
        <v>-71.099682999999999</v>
      </c>
      <c r="F16799">
        <v>42.264597000000002</v>
      </c>
      <c r="G16799" t="s">
        <v>783</v>
      </c>
      <c r="H16799" s="5">
        <v>6</v>
      </c>
      <c r="I16799" t="s">
        <v>1631</v>
      </c>
      <c r="J16799" s="5">
        <f>VLOOKUP(I16799*1,Crosswalks!$L$3:$M$227,2,FALSE)</f>
        <v>3</v>
      </c>
      <c r="K16799" s="5">
        <f>IF(G16799="Corner",INDEX(Crosswalks!$C$4:$J$16,MATCH(H16799,Crosswalks!$C$4:$C$16,0),J16799+1),"N/A, D2D")</f>
        <v>0.5</v>
      </c>
      <c r="L16799" t="s">
        <v>6047</v>
      </c>
      <c r="M16799" t="s">
        <v>813</v>
      </c>
      <c r="N16799" t="s">
        <v>929</v>
      </c>
      <c r="O16799" t="s">
        <v>1587</v>
      </c>
      <c r="P16799">
        <v>-71.073373660000001</v>
      </c>
      <c r="Q16799">
        <v>42.321927469999999</v>
      </c>
    </row>
    <row r="16800" spans="2:17" x14ac:dyDescent="0.3">
      <c r="B16800" t="s">
        <v>894</v>
      </c>
      <c r="C16800" t="s">
        <v>4424</v>
      </c>
      <c r="D16800" t="s">
        <v>4416</v>
      </c>
      <c r="E16800">
        <v>-71.102210999999997</v>
      </c>
      <c r="F16800">
        <v>42.262667999999998</v>
      </c>
      <c r="G16800" t="s">
        <v>783</v>
      </c>
      <c r="H16800" s="5">
        <v>4</v>
      </c>
      <c r="I16800" t="s">
        <v>1631</v>
      </c>
      <c r="J16800" s="5">
        <f>VLOOKUP(I16800*1,Crosswalks!$L$3:$M$227,2,FALSE)</f>
        <v>3</v>
      </c>
      <c r="K16800" s="5">
        <f>IF(G16800="Corner",INDEX(Crosswalks!$C$4:$J$16,MATCH(H16800,Crosswalks!$C$4:$C$16,0),J16800+1),"N/A, D2D")</f>
        <v>0.5</v>
      </c>
      <c r="L16800" t="s">
        <v>6047</v>
      </c>
      <c r="M16800" t="s">
        <v>813</v>
      </c>
      <c r="N16800" t="s">
        <v>929</v>
      </c>
      <c r="O16800" t="s">
        <v>1587</v>
      </c>
      <c r="P16800">
        <v>-71.073373660000001</v>
      </c>
      <c r="Q16800">
        <v>42.321927469999999</v>
      </c>
    </row>
    <row r="16801" spans="2:17" x14ac:dyDescent="0.3">
      <c r="B16801" t="s">
        <v>842</v>
      </c>
      <c r="C16801" t="s">
        <v>4451</v>
      </c>
      <c r="D16801" t="s">
        <v>4416</v>
      </c>
      <c r="E16801">
        <v>-71.100030000000004</v>
      </c>
      <c r="F16801">
        <v>42.263150000000003</v>
      </c>
      <c r="G16801" t="s">
        <v>783</v>
      </c>
      <c r="H16801" s="5" t="s">
        <v>785</v>
      </c>
      <c r="I16801" t="s">
        <v>1631</v>
      </c>
      <c r="J16801" s="5">
        <f>VLOOKUP(I16801*1,Crosswalks!$L$3:$M$227,2,FALSE)</f>
        <v>3</v>
      </c>
      <c r="K16801" s="5">
        <f>IF(G16801="Corner",INDEX(Crosswalks!$C$4:$J$16,MATCH(H16801,Crosswalks!$C$4:$C$16,0),J16801+1),"N/A, D2D")</f>
        <v>0.3</v>
      </c>
      <c r="L16801" t="s">
        <v>6047</v>
      </c>
      <c r="M16801" t="s">
        <v>813</v>
      </c>
      <c r="N16801" t="s">
        <v>929</v>
      </c>
      <c r="O16801" t="s">
        <v>1587</v>
      </c>
      <c r="P16801">
        <v>-71.073373660000001</v>
      </c>
      <c r="Q16801">
        <v>42.321927469999999</v>
      </c>
    </row>
    <row r="16802" spans="2:17" x14ac:dyDescent="0.3">
      <c r="B16802" t="s">
        <v>3127</v>
      </c>
      <c r="C16802" t="s">
        <v>4434</v>
      </c>
      <c r="D16802" t="s">
        <v>4416</v>
      </c>
      <c r="E16802">
        <v>-71.104780000000005</v>
      </c>
      <c r="F16802">
        <v>42.267249999999997</v>
      </c>
      <c r="G16802" t="s">
        <v>783</v>
      </c>
      <c r="H16802" s="5" t="s">
        <v>785</v>
      </c>
      <c r="I16802" t="s">
        <v>1631</v>
      </c>
      <c r="J16802" s="5">
        <f>VLOOKUP(I16802*1,Crosswalks!$L$3:$M$227,2,FALSE)</f>
        <v>3</v>
      </c>
      <c r="K16802" s="5">
        <f>IF(G16802="Corner",INDEX(Crosswalks!$C$4:$J$16,MATCH(H16802,Crosswalks!$C$4:$C$16,0),J16802+1),"N/A, D2D")</f>
        <v>0.3</v>
      </c>
      <c r="L16802" t="s">
        <v>6047</v>
      </c>
      <c r="M16802" t="s">
        <v>813</v>
      </c>
      <c r="N16802" t="s">
        <v>929</v>
      </c>
      <c r="O16802" t="s">
        <v>1587</v>
      </c>
      <c r="P16802">
        <v>-71.073373660000001</v>
      </c>
      <c r="Q16802">
        <v>42.321927469999999</v>
      </c>
    </row>
    <row r="16803" spans="2:17" x14ac:dyDescent="0.3">
      <c r="B16803" t="s">
        <v>931</v>
      </c>
      <c r="C16803" t="s">
        <v>4452</v>
      </c>
      <c r="D16803" t="s">
        <v>4416</v>
      </c>
      <c r="E16803">
        <v>-71.09957</v>
      </c>
      <c r="F16803">
        <v>42.263849999999998</v>
      </c>
      <c r="G16803" t="s">
        <v>783</v>
      </c>
      <c r="H16803" s="5">
        <v>6</v>
      </c>
      <c r="I16803" t="s">
        <v>1631</v>
      </c>
      <c r="J16803" s="5">
        <f>VLOOKUP(I16803*1,Crosswalks!$L$3:$M$227,2,FALSE)</f>
        <v>3</v>
      </c>
      <c r="K16803" s="5">
        <f>IF(G16803="Corner",INDEX(Crosswalks!$C$4:$J$16,MATCH(H16803,Crosswalks!$C$4:$C$16,0),J16803+1),"N/A, D2D")</f>
        <v>0.5</v>
      </c>
      <c r="L16803" t="s">
        <v>6047</v>
      </c>
      <c r="M16803" t="s">
        <v>813</v>
      </c>
      <c r="N16803" t="s">
        <v>929</v>
      </c>
      <c r="O16803" t="s">
        <v>1587</v>
      </c>
      <c r="P16803">
        <v>-71.073373660000001</v>
      </c>
      <c r="Q16803">
        <v>42.321927469999999</v>
      </c>
    </row>
    <row r="16804" spans="2:17" x14ac:dyDescent="0.3">
      <c r="B16804" t="s">
        <v>1070</v>
      </c>
      <c r="C16804" t="s">
        <v>4555</v>
      </c>
      <c r="D16804" t="s">
        <v>4416</v>
      </c>
      <c r="E16804">
        <v>-71.110240000000005</v>
      </c>
      <c r="F16804">
        <v>42.263330000000003</v>
      </c>
      <c r="G16804" t="s">
        <v>783</v>
      </c>
      <c r="H16804" s="5">
        <v>5</v>
      </c>
      <c r="I16804" t="s">
        <v>4456</v>
      </c>
      <c r="J16804" s="5">
        <f>VLOOKUP(I16804*1,Crosswalks!$L$3:$M$227,2,FALSE)</f>
        <v>6</v>
      </c>
      <c r="K16804" s="5">
        <f>IF(G16804="Corner",INDEX(Crosswalks!$C$4:$J$16,MATCH(H16804,Crosswalks!$C$4:$C$16,0),J16804+1),"N/A, D2D")</f>
        <v>0.4</v>
      </c>
      <c r="L16804" t="s">
        <v>6047</v>
      </c>
      <c r="M16804" t="s">
        <v>813</v>
      </c>
      <c r="N16804" t="s">
        <v>929</v>
      </c>
      <c r="O16804" t="s">
        <v>1587</v>
      </c>
      <c r="P16804">
        <v>-71.073373660000001</v>
      </c>
      <c r="Q16804">
        <v>42.321927469999999</v>
      </c>
    </row>
    <row r="16805" spans="2:17" x14ac:dyDescent="0.3">
      <c r="B16805" t="s">
        <v>2039</v>
      </c>
      <c r="C16805" t="s">
        <v>4419</v>
      </c>
      <c r="D16805" t="s">
        <v>4416</v>
      </c>
      <c r="E16805">
        <v>-71.099350000000001</v>
      </c>
      <c r="F16805">
        <v>42.264780000000002</v>
      </c>
      <c r="G16805" t="s">
        <v>783</v>
      </c>
      <c r="H16805" s="5">
        <v>4</v>
      </c>
      <c r="I16805" t="s">
        <v>4443</v>
      </c>
      <c r="J16805" s="5">
        <f>VLOOKUP(I16805*1,Crosswalks!$L$3:$M$227,2,FALSE)</f>
        <v>4</v>
      </c>
      <c r="K16805" s="5">
        <f>IF(G16805="Corner",INDEX(Crosswalks!$C$4:$J$16,MATCH(H16805,Crosswalks!$C$4:$C$16,0),J16805+1),"N/A, D2D")</f>
        <v>0.5</v>
      </c>
      <c r="L16805" t="s">
        <v>6047</v>
      </c>
      <c r="M16805" t="s">
        <v>813</v>
      </c>
      <c r="N16805" t="s">
        <v>929</v>
      </c>
      <c r="O16805" t="s">
        <v>1587</v>
      </c>
      <c r="P16805">
        <v>-71.073373660000001</v>
      </c>
      <c r="Q16805">
        <v>42.321927469999999</v>
      </c>
    </row>
    <row r="16806" spans="2:17" x14ac:dyDescent="0.3">
      <c r="B16806" t="s">
        <v>1183</v>
      </c>
      <c r="C16806" t="s">
        <v>4508</v>
      </c>
      <c r="D16806" t="s">
        <v>4416</v>
      </c>
      <c r="E16806">
        <v>-71.107200000000006</v>
      </c>
      <c r="F16806">
        <v>42.270189999999999</v>
      </c>
      <c r="G16806" t="s">
        <v>783</v>
      </c>
      <c r="H16806" s="5">
        <v>3</v>
      </c>
      <c r="I16806" t="s">
        <v>1631</v>
      </c>
      <c r="J16806" s="5">
        <f>VLOOKUP(I16806*1,Crosswalks!$L$3:$M$227,2,FALSE)</f>
        <v>3</v>
      </c>
      <c r="K16806" s="5">
        <f>IF(G16806="Corner",INDEX(Crosswalks!$C$4:$J$16,MATCH(H16806,Crosswalks!$C$4:$C$16,0),J16806+1),"N/A, D2D")</f>
        <v>0.5</v>
      </c>
      <c r="L16806" t="s">
        <v>6047</v>
      </c>
      <c r="M16806" t="s">
        <v>813</v>
      </c>
      <c r="N16806" t="s">
        <v>929</v>
      </c>
      <c r="O16806" t="s">
        <v>1587</v>
      </c>
      <c r="P16806">
        <v>-71.073373660000001</v>
      </c>
      <c r="Q16806">
        <v>42.321927469999999</v>
      </c>
    </row>
    <row r="16807" spans="2:17" x14ac:dyDescent="0.3">
      <c r="B16807" t="s">
        <v>1288</v>
      </c>
      <c r="C16807" t="s">
        <v>4434</v>
      </c>
      <c r="D16807" t="s">
        <v>4416</v>
      </c>
      <c r="E16807">
        <v>-71.106989999999996</v>
      </c>
      <c r="F16807">
        <v>42.268419999999999</v>
      </c>
      <c r="G16807" t="s">
        <v>783</v>
      </c>
      <c r="H16807" s="5">
        <v>4</v>
      </c>
      <c r="I16807" t="s">
        <v>1631</v>
      </c>
      <c r="J16807" s="5">
        <f>VLOOKUP(I16807*1,Crosswalks!$L$3:$M$227,2,FALSE)</f>
        <v>3</v>
      </c>
      <c r="K16807" s="5">
        <f>IF(G16807="Corner",INDEX(Crosswalks!$C$4:$J$16,MATCH(H16807,Crosswalks!$C$4:$C$16,0),J16807+1),"N/A, D2D")</f>
        <v>0.5</v>
      </c>
      <c r="L16807" t="s">
        <v>6047</v>
      </c>
      <c r="M16807" t="s">
        <v>813</v>
      </c>
      <c r="N16807" t="s">
        <v>929</v>
      </c>
      <c r="O16807" t="s">
        <v>1587</v>
      </c>
      <c r="P16807">
        <v>-71.073373660000001</v>
      </c>
      <c r="Q16807">
        <v>42.321927469999999</v>
      </c>
    </row>
    <row r="16808" spans="2:17" x14ac:dyDescent="0.3">
      <c r="B16808" t="s">
        <v>1165</v>
      </c>
      <c r="C16808" t="s">
        <v>4466</v>
      </c>
      <c r="D16808" t="s">
        <v>4416</v>
      </c>
      <c r="E16808">
        <v>-71.101060000000004</v>
      </c>
      <c r="F16808">
        <v>42.262560000000001</v>
      </c>
      <c r="G16808" t="s">
        <v>783</v>
      </c>
      <c r="H16808" s="5">
        <v>6</v>
      </c>
      <c r="I16808" t="s">
        <v>1631</v>
      </c>
      <c r="J16808" s="5">
        <f>VLOOKUP(I16808*1,Crosswalks!$L$3:$M$227,2,FALSE)</f>
        <v>3</v>
      </c>
      <c r="K16808" s="5">
        <f>IF(G16808="Corner",INDEX(Crosswalks!$C$4:$J$16,MATCH(H16808,Crosswalks!$C$4:$C$16,0),J16808+1),"N/A, D2D")</f>
        <v>0.5</v>
      </c>
      <c r="L16808" t="s">
        <v>6047</v>
      </c>
      <c r="M16808" t="s">
        <v>813</v>
      </c>
      <c r="N16808" t="s">
        <v>929</v>
      </c>
      <c r="O16808" t="s">
        <v>1587</v>
      </c>
      <c r="P16808">
        <v>-71.073373660000001</v>
      </c>
      <c r="Q16808">
        <v>42.321927469999999</v>
      </c>
    </row>
    <row r="16809" spans="2:17" x14ac:dyDescent="0.3">
      <c r="B16809" t="s">
        <v>1245</v>
      </c>
      <c r="C16809" t="s">
        <v>4440</v>
      </c>
      <c r="D16809" t="s">
        <v>4416</v>
      </c>
      <c r="E16809">
        <v>-71.104500000000002</v>
      </c>
      <c r="F16809">
        <v>42.268920000000001</v>
      </c>
      <c r="G16809" t="s">
        <v>783</v>
      </c>
      <c r="H16809" s="5">
        <v>6</v>
      </c>
      <c r="I16809" t="s">
        <v>1631</v>
      </c>
      <c r="J16809" s="5">
        <f>VLOOKUP(I16809*1,Crosswalks!$L$3:$M$227,2,FALSE)</f>
        <v>3</v>
      </c>
      <c r="K16809" s="5">
        <f>IF(G16809="Corner",INDEX(Crosswalks!$C$4:$J$16,MATCH(H16809,Crosswalks!$C$4:$C$16,0),J16809+1),"N/A, D2D")</f>
        <v>0.5</v>
      </c>
      <c r="L16809" t="s">
        <v>6047</v>
      </c>
      <c r="M16809" t="s">
        <v>813</v>
      </c>
      <c r="N16809" t="s">
        <v>929</v>
      </c>
      <c r="O16809" t="s">
        <v>1587</v>
      </c>
      <c r="P16809">
        <v>-71.073373660000001</v>
      </c>
      <c r="Q16809">
        <v>42.321927469999999</v>
      </c>
    </row>
    <row r="16810" spans="2:17" x14ac:dyDescent="0.3">
      <c r="B16810" t="s">
        <v>3000</v>
      </c>
      <c r="C16810" t="s">
        <v>4446</v>
      </c>
      <c r="D16810" t="s">
        <v>4416</v>
      </c>
      <c r="E16810">
        <v>-71.104380000000006</v>
      </c>
      <c r="F16810">
        <v>42.261142999999997</v>
      </c>
      <c r="G16810" t="s">
        <v>783</v>
      </c>
      <c r="H16810" s="5">
        <v>2</v>
      </c>
      <c r="I16810" t="s">
        <v>1631</v>
      </c>
      <c r="J16810" s="5">
        <f>VLOOKUP(I16810*1,Crosswalks!$L$3:$M$227,2,FALSE)</f>
        <v>3</v>
      </c>
      <c r="K16810" s="5">
        <f>IF(G16810="Corner",INDEX(Crosswalks!$C$4:$J$16,MATCH(H16810,Crosswalks!$C$4:$C$16,0),J16810+1),"N/A, D2D")</f>
        <v>0.4</v>
      </c>
      <c r="L16810" t="s">
        <v>6047</v>
      </c>
      <c r="M16810" t="s">
        <v>813</v>
      </c>
      <c r="N16810" t="s">
        <v>929</v>
      </c>
      <c r="O16810" t="s">
        <v>1587</v>
      </c>
      <c r="P16810">
        <v>-71.073373660000001</v>
      </c>
      <c r="Q16810">
        <v>42.321927469999999</v>
      </c>
    </row>
    <row r="16811" spans="2:17" x14ac:dyDescent="0.3">
      <c r="B16811" t="s">
        <v>1376</v>
      </c>
      <c r="C16811" t="s">
        <v>4441</v>
      </c>
      <c r="D16811" t="s">
        <v>4416</v>
      </c>
      <c r="E16811">
        <v>-71.112260000000006</v>
      </c>
      <c r="F16811">
        <v>42.271380000000001</v>
      </c>
      <c r="G16811" t="s">
        <v>783</v>
      </c>
      <c r="H16811" s="5">
        <v>6</v>
      </c>
      <c r="I16811" t="s">
        <v>1631</v>
      </c>
      <c r="J16811" s="5">
        <f>VLOOKUP(I16811*1,Crosswalks!$L$3:$M$227,2,FALSE)</f>
        <v>3</v>
      </c>
      <c r="K16811" s="5">
        <f>IF(G16811="Corner",INDEX(Crosswalks!$C$4:$J$16,MATCH(H16811,Crosswalks!$C$4:$C$16,0),J16811+1),"N/A, D2D")</f>
        <v>0.5</v>
      </c>
      <c r="L16811" t="s">
        <v>6047</v>
      </c>
      <c r="M16811" t="s">
        <v>813</v>
      </c>
      <c r="N16811" t="s">
        <v>929</v>
      </c>
      <c r="O16811" t="s">
        <v>1587</v>
      </c>
      <c r="P16811">
        <v>-71.073373660000001</v>
      </c>
      <c r="Q16811">
        <v>42.321927469999999</v>
      </c>
    </row>
    <row r="16812" spans="2:17" x14ac:dyDescent="0.3">
      <c r="B16812" t="s">
        <v>4495</v>
      </c>
      <c r="C16812" t="s">
        <v>4496</v>
      </c>
      <c r="D16812" t="s">
        <v>4416</v>
      </c>
      <c r="E16812">
        <v>-71.058700000000002</v>
      </c>
      <c r="F16812">
        <v>42.359400000000001</v>
      </c>
      <c r="G16812" t="s">
        <v>783</v>
      </c>
      <c r="H16812" s="5">
        <v>1</v>
      </c>
      <c r="I16812" t="s">
        <v>920</v>
      </c>
      <c r="J16812" s="5">
        <f>VLOOKUP(I16812*1,Crosswalks!$L$3:$M$227,2,FALSE)</f>
        <v>7</v>
      </c>
      <c r="K16812" s="5">
        <f>IF(G16812="Corner",INDEX(Crosswalks!$C$4:$J$16,MATCH(H16812,Crosswalks!$C$4:$C$16,0),J16812+1),"N/A, D2D")</f>
        <v>0.2</v>
      </c>
      <c r="L16812" t="s">
        <v>6047</v>
      </c>
      <c r="M16812" t="s">
        <v>813</v>
      </c>
      <c r="N16812" t="s">
        <v>929</v>
      </c>
      <c r="O16812" t="s">
        <v>1587</v>
      </c>
      <c r="P16812">
        <v>-71.073373660000001</v>
      </c>
      <c r="Q16812">
        <v>42.321927469999999</v>
      </c>
    </row>
    <row r="16813" spans="2:17" x14ac:dyDescent="0.3">
      <c r="B16813" t="s">
        <v>2075</v>
      </c>
      <c r="C16813" t="s">
        <v>4533</v>
      </c>
      <c r="D16813" t="s">
        <v>4416</v>
      </c>
      <c r="E16813">
        <v>-71.109359999999995</v>
      </c>
      <c r="F16813">
        <v>42.264209999999999</v>
      </c>
      <c r="G16813" t="s">
        <v>783</v>
      </c>
      <c r="H16813" s="5">
        <v>3</v>
      </c>
      <c r="I16813" t="s">
        <v>1631</v>
      </c>
      <c r="J16813" s="5">
        <f>VLOOKUP(I16813*1,Crosswalks!$L$3:$M$227,2,FALSE)</f>
        <v>3</v>
      </c>
      <c r="K16813" s="5">
        <f>IF(G16813="Corner",INDEX(Crosswalks!$C$4:$J$16,MATCH(H16813,Crosswalks!$C$4:$C$16,0),J16813+1),"N/A, D2D")</f>
        <v>0.5</v>
      </c>
      <c r="L16813" t="s">
        <v>6047</v>
      </c>
      <c r="M16813" t="s">
        <v>813</v>
      </c>
      <c r="N16813" t="s">
        <v>929</v>
      </c>
      <c r="O16813" t="s">
        <v>1587</v>
      </c>
      <c r="P16813">
        <v>-71.073373660000001</v>
      </c>
      <c r="Q16813">
        <v>42.321927469999999</v>
      </c>
    </row>
    <row r="16814" spans="2:17" x14ac:dyDescent="0.3">
      <c r="B16814" t="s">
        <v>853</v>
      </c>
      <c r="C16814" t="s">
        <v>4440</v>
      </c>
      <c r="D16814" t="s">
        <v>4416</v>
      </c>
      <c r="E16814">
        <v>-71.107410000000002</v>
      </c>
      <c r="F16814">
        <v>42.264960000000002</v>
      </c>
      <c r="G16814" t="s">
        <v>783</v>
      </c>
      <c r="H16814" s="5">
        <v>3</v>
      </c>
      <c r="I16814" t="s">
        <v>1631</v>
      </c>
      <c r="J16814" s="5">
        <f>VLOOKUP(I16814*1,Crosswalks!$L$3:$M$227,2,FALSE)</f>
        <v>3</v>
      </c>
      <c r="K16814" s="5">
        <f>IF(G16814="Corner",INDEX(Crosswalks!$C$4:$J$16,MATCH(H16814,Crosswalks!$C$4:$C$16,0),J16814+1),"N/A, D2D")</f>
        <v>0.5</v>
      </c>
      <c r="L16814" t="s">
        <v>6047</v>
      </c>
      <c r="M16814" t="s">
        <v>813</v>
      </c>
      <c r="N16814" t="s">
        <v>929</v>
      </c>
      <c r="O16814" t="s">
        <v>1587</v>
      </c>
      <c r="P16814">
        <v>-71.073373660000001</v>
      </c>
      <c r="Q16814">
        <v>42.321927469999999</v>
      </c>
    </row>
    <row r="16815" spans="2:17" x14ac:dyDescent="0.3">
      <c r="B16815" t="s">
        <v>1386</v>
      </c>
      <c r="C16815" t="s">
        <v>4434</v>
      </c>
      <c r="D16815" t="s">
        <v>4416</v>
      </c>
      <c r="E16815">
        <v>-71.10566</v>
      </c>
      <c r="F16815">
        <v>42.267339999999997</v>
      </c>
      <c r="G16815" t="s">
        <v>783</v>
      </c>
      <c r="H16815" s="5" t="s">
        <v>785</v>
      </c>
      <c r="I16815" t="s">
        <v>1631</v>
      </c>
      <c r="J16815" s="5">
        <f>VLOOKUP(I16815*1,Crosswalks!$L$3:$M$227,2,FALSE)</f>
        <v>3</v>
      </c>
      <c r="K16815" s="5">
        <f>IF(G16815="Corner",INDEX(Crosswalks!$C$4:$J$16,MATCH(H16815,Crosswalks!$C$4:$C$16,0),J16815+1),"N/A, D2D")</f>
        <v>0.3</v>
      </c>
      <c r="L16815" t="s">
        <v>6047</v>
      </c>
      <c r="M16815" t="s">
        <v>813</v>
      </c>
      <c r="N16815" t="s">
        <v>929</v>
      </c>
      <c r="O16815" t="s">
        <v>1587</v>
      </c>
      <c r="P16815">
        <v>-71.073373660000001</v>
      </c>
      <c r="Q16815">
        <v>42.321927469999999</v>
      </c>
    </row>
    <row r="16816" spans="2:17" x14ac:dyDescent="0.3">
      <c r="B16816" t="s">
        <v>853</v>
      </c>
      <c r="C16816" t="s">
        <v>4421</v>
      </c>
      <c r="D16816" t="s">
        <v>4416</v>
      </c>
      <c r="E16816">
        <v>-71.111850000000004</v>
      </c>
      <c r="F16816">
        <v>42.26943</v>
      </c>
      <c r="G16816" t="s">
        <v>783</v>
      </c>
      <c r="H16816" s="5">
        <v>5</v>
      </c>
      <c r="I16816" t="s">
        <v>1631</v>
      </c>
      <c r="J16816" s="5">
        <f>VLOOKUP(I16816*1,Crosswalks!$L$3:$M$227,2,FALSE)</f>
        <v>3</v>
      </c>
      <c r="K16816" s="5">
        <f>IF(G16816="Corner",INDEX(Crosswalks!$C$4:$J$16,MATCH(H16816,Crosswalks!$C$4:$C$16,0),J16816+1),"N/A, D2D")</f>
        <v>0.5</v>
      </c>
      <c r="L16816" t="s">
        <v>6047</v>
      </c>
      <c r="M16816" t="s">
        <v>813</v>
      </c>
      <c r="N16816" t="s">
        <v>929</v>
      </c>
      <c r="O16816" t="s">
        <v>1587</v>
      </c>
      <c r="P16816">
        <v>-71.073373660000001</v>
      </c>
      <c r="Q16816">
        <v>42.321927469999999</v>
      </c>
    </row>
    <row r="16817" spans="2:17" x14ac:dyDescent="0.3">
      <c r="B16817" t="s">
        <v>891</v>
      </c>
      <c r="C16817" t="s">
        <v>4575</v>
      </c>
      <c r="D16817" t="s">
        <v>4416</v>
      </c>
      <c r="E16817">
        <v>-71.105230000000006</v>
      </c>
      <c r="F16817">
        <v>42.265210000000003</v>
      </c>
      <c r="G16817" t="s">
        <v>783</v>
      </c>
      <c r="H16817" s="5">
        <v>4</v>
      </c>
      <c r="I16817" t="s">
        <v>1631</v>
      </c>
      <c r="J16817" s="5">
        <f>VLOOKUP(I16817*1,Crosswalks!$L$3:$M$227,2,FALSE)</f>
        <v>3</v>
      </c>
      <c r="K16817" s="5">
        <f>IF(G16817="Corner",INDEX(Crosswalks!$C$4:$J$16,MATCH(H16817,Crosswalks!$C$4:$C$16,0),J16817+1),"N/A, D2D")</f>
        <v>0.5</v>
      </c>
      <c r="L16817" t="s">
        <v>6047</v>
      </c>
      <c r="M16817" t="s">
        <v>813</v>
      </c>
      <c r="N16817" t="s">
        <v>929</v>
      </c>
      <c r="O16817" t="s">
        <v>1587</v>
      </c>
      <c r="P16817">
        <v>-71.073373660000001</v>
      </c>
      <c r="Q16817">
        <v>42.321927469999999</v>
      </c>
    </row>
    <row r="16818" spans="2:17" x14ac:dyDescent="0.3">
      <c r="B16818" t="s">
        <v>4771</v>
      </c>
      <c r="C16818" t="s">
        <v>4466</v>
      </c>
      <c r="D16818" t="s">
        <v>4416</v>
      </c>
      <c r="E16818">
        <v>-71.100983999999997</v>
      </c>
      <c r="F16818">
        <v>42.262436999999998</v>
      </c>
      <c r="G16818" t="s">
        <v>783</v>
      </c>
      <c r="H16818" s="5">
        <v>4</v>
      </c>
      <c r="I16818" t="s">
        <v>1631</v>
      </c>
      <c r="J16818" s="5">
        <f>VLOOKUP(I16818*1,Crosswalks!$L$3:$M$227,2,FALSE)</f>
        <v>3</v>
      </c>
      <c r="K16818" s="5">
        <f>IF(G16818="Corner",INDEX(Crosswalks!$C$4:$J$16,MATCH(H16818,Crosswalks!$C$4:$C$16,0),J16818+1),"N/A, D2D")</f>
        <v>0.5</v>
      </c>
      <c r="L16818" t="s">
        <v>6047</v>
      </c>
      <c r="M16818" t="s">
        <v>813</v>
      </c>
      <c r="N16818" t="s">
        <v>929</v>
      </c>
      <c r="O16818" t="s">
        <v>1587</v>
      </c>
      <c r="P16818">
        <v>-71.073373660000001</v>
      </c>
      <c r="Q16818">
        <v>42.321927469999999</v>
      </c>
    </row>
    <row r="16819" spans="2:17" x14ac:dyDescent="0.3">
      <c r="B16819" t="s">
        <v>866</v>
      </c>
      <c r="C16819" t="s">
        <v>4426</v>
      </c>
      <c r="D16819" t="s">
        <v>4416</v>
      </c>
      <c r="E16819">
        <v>-71.102729999999994</v>
      </c>
      <c r="F16819">
        <v>42.261310000000002</v>
      </c>
      <c r="G16819" t="s">
        <v>783</v>
      </c>
      <c r="H16819" s="5">
        <v>6</v>
      </c>
      <c r="I16819" t="s">
        <v>1631</v>
      </c>
      <c r="J16819" s="5">
        <f>VLOOKUP(I16819*1,Crosswalks!$L$3:$M$227,2,FALSE)</f>
        <v>3</v>
      </c>
      <c r="K16819" s="5">
        <f>IF(G16819="Corner",INDEX(Crosswalks!$C$4:$J$16,MATCH(H16819,Crosswalks!$C$4:$C$16,0),J16819+1),"N/A, D2D")</f>
        <v>0.5</v>
      </c>
      <c r="L16819" t="s">
        <v>6047</v>
      </c>
      <c r="M16819" t="s">
        <v>813</v>
      </c>
      <c r="N16819" t="s">
        <v>929</v>
      </c>
      <c r="O16819" t="s">
        <v>1587</v>
      </c>
      <c r="P16819">
        <v>-71.073373660000001</v>
      </c>
      <c r="Q16819">
        <v>42.321927469999999</v>
      </c>
    </row>
    <row r="16820" spans="2:17" x14ac:dyDescent="0.3">
      <c r="B16820" t="s">
        <v>871</v>
      </c>
      <c r="C16820" t="s">
        <v>4702</v>
      </c>
      <c r="D16820" t="s">
        <v>4416</v>
      </c>
      <c r="E16820">
        <v>-71.103059999999999</v>
      </c>
      <c r="F16820">
        <v>42.262</v>
      </c>
      <c r="G16820" t="s">
        <v>783</v>
      </c>
      <c r="H16820" s="5">
        <v>6</v>
      </c>
      <c r="I16820" t="s">
        <v>1631</v>
      </c>
      <c r="J16820" s="5">
        <f>VLOOKUP(I16820*1,Crosswalks!$L$3:$M$227,2,FALSE)</f>
        <v>3</v>
      </c>
      <c r="K16820" s="5">
        <f>IF(G16820="Corner",INDEX(Crosswalks!$C$4:$J$16,MATCH(H16820,Crosswalks!$C$4:$C$16,0),J16820+1),"N/A, D2D")</f>
        <v>0.5</v>
      </c>
      <c r="L16820" t="s">
        <v>6047</v>
      </c>
      <c r="M16820" t="s">
        <v>813</v>
      </c>
      <c r="N16820" t="s">
        <v>929</v>
      </c>
      <c r="O16820" t="s">
        <v>1587</v>
      </c>
      <c r="P16820">
        <v>-71.073373660000001</v>
      </c>
      <c r="Q16820">
        <v>42.321927469999999</v>
      </c>
    </row>
    <row r="16821" spans="2:17" x14ac:dyDescent="0.3">
      <c r="B16821" t="s">
        <v>998</v>
      </c>
      <c r="C16821" t="s">
        <v>4058</v>
      </c>
      <c r="D16821" t="s">
        <v>4416</v>
      </c>
      <c r="E16821">
        <v>-71.10154</v>
      </c>
      <c r="F16821">
        <v>42.264780000000002</v>
      </c>
      <c r="G16821" t="s">
        <v>784</v>
      </c>
      <c r="H16821" s="5">
        <v>5</v>
      </c>
      <c r="I16821" t="s">
        <v>1631</v>
      </c>
      <c r="J16821" s="5">
        <f>VLOOKUP(I16821*1,Crosswalks!$L$3:$M$227,2,FALSE)</f>
        <v>3</v>
      </c>
      <c r="K16821" s="5" t="str">
        <f>IF(G16821="Corner",INDEX(Crosswalks!$C$4:$J$16,MATCH(H16821,Crosswalks!$C$4:$C$16,0),J16821+1),"N/A, D2D")</f>
        <v>N/A, D2D</v>
      </c>
      <c r="L16821" t="s">
        <v>6047</v>
      </c>
      <c r="M16821" t="s">
        <v>813</v>
      </c>
      <c r="N16821" t="s">
        <v>929</v>
      </c>
      <c r="O16821" t="s">
        <v>1587</v>
      </c>
      <c r="P16821">
        <v>-71.073373660000001</v>
      </c>
      <c r="Q16821">
        <v>42.321927469999999</v>
      </c>
    </row>
    <row r="16822" spans="2:17" x14ac:dyDescent="0.3">
      <c r="B16822" t="s">
        <v>862</v>
      </c>
      <c r="C16822" t="s">
        <v>4636</v>
      </c>
      <c r="D16822" t="s">
        <v>4416</v>
      </c>
      <c r="E16822">
        <v>-71.110969999999995</v>
      </c>
      <c r="F16822">
        <v>42.26737</v>
      </c>
      <c r="G16822" t="s">
        <v>784</v>
      </c>
      <c r="H16822" s="5">
        <v>6</v>
      </c>
      <c r="I16822" t="s">
        <v>1631</v>
      </c>
      <c r="J16822" s="5">
        <f>VLOOKUP(I16822*1,Crosswalks!$L$3:$M$227,2,FALSE)</f>
        <v>3</v>
      </c>
      <c r="K16822" s="5" t="str">
        <f>IF(G16822="Corner",INDEX(Crosswalks!$C$4:$J$16,MATCH(H16822,Crosswalks!$C$4:$C$16,0),J16822+1),"N/A, D2D")</f>
        <v>N/A, D2D</v>
      </c>
      <c r="L16822" t="s">
        <v>6047</v>
      </c>
      <c r="M16822" t="s">
        <v>813</v>
      </c>
      <c r="N16822" t="s">
        <v>929</v>
      </c>
      <c r="O16822" t="s">
        <v>1587</v>
      </c>
      <c r="P16822">
        <v>-71.073373660000001</v>
      </c>
      <c r="Q16822">
        <v>42.321927469999999</v>
      </c>
    </row>
    <row r="16823" spans="2:17" x14ac:dyDescent="0.3">
      <c r="B16823" t="s">
        <v>960</v>
      </c>
      <c r="C16823" t="s">
        <v>4702</v>
      </c>
      <c r="D16823" t="s">
        <v>4416</v>
      </c>
      <c r="E16823">
        <v>-71.103629999999995</v>
      </c>
      <c r="F16823">
        <v>42.2622</v>
      </c>
      <c r="G16823" t="s">
        <v>784</v>
      </c>
      <c r="H16823" s="5">
        <v>4</v>
      </c>
      <c r="I16823" t="s">
        <v>1631</v>
      </c>
      <c r="J16823" s="5">
        <f>VLOOKUP(I16823*1,Crosswalks!$L$3:$M$227,2,FALSE)</f>
        <v>3</v>
      </c>
      <c r="K16823" s="5" t="str">
        <f>IF(G16823="Corner",INDEX(Crosswalks!$C$4:$J$16,MATCH(H16823,Crosswalks!$C$4:$C$16,0),J16823+1),"N/A, D2D")</f>
        <v>N/A, D2D</v>
      </c>
      <c r="L16823" t="s">
        <v>6047</v>
      </c>
      <c r="M16823" t="s">
        <v>813</v>
      </c>
      <c r="N16823" t="s">
        <v>929</v>
      </c>
      <c r="O16823" t="s">
        <v>1587</v>
      </c>
      <c r="P16823">
        <v>-71.073373660000001</v>
      </c>
      <c r="Q16823">
        <v>42.321927469999999</v>
      </c>
    </row>
    <row r="16824" spans="2:17" x14ac:dyDescent="0.3">
      <c r="B16824" t="s">
        <v>4772</v>
      </c>
      <c r="C16824" t="s">
        <v>4499</v>
      </c>
      <c r="D16824" t="s">
        <v>4416</v>
      </c>
      <c r="E16824">
        <v>-71.058700000000002</v>
      </c>
      <c r="F16824">
        <v>42.359400000000001</v>
      </c>
      <c r="G16824" t="s">
        <v>784</v>
      </c>
      <c r="H16824" s="5">
        <v>4</v>
      </c>
      <c r="I16824" t="s">
        <v>920</v>
      </c>
      <c r="J16824" s="5">
        <f>VLOOKUP(I16824*1,Crosswalks!$L$3:$M$227,2,FALSE)</f>
        <v>7</v>
      </c>
      <c r="K16824" s="5" t="str">
        <f>IF(G16824="Corner",INDEX(Crosswalks!$C$4:$J$16,MATCH(H16824,Crosswalks!$C$4:$C$16,0),J16824+1),"N/A, D2D")</f>
        <v>N/A, D2D</v>
      </c>
      <c r="L16824" t="s">
        <v>6047</v>
      </c>
      <c r="M16824" t="s">
        <v>813</v>
      </c>
      <c r="N16824" t="s">
        <v>929</v>
      </c>
      <c r="O16824" t="s">
        <v>1587</v>
      </c>
      <c r="P16824">
        <v>-71.073373660000001</v>
      </c>
      <c r="Q16824">
        <v>42.321927469999999</v>
      </c>
    </row>
    <row r="16825" spans="2:17" x14ac:dyDescent="0.3">
      <c r="B16825" t="s">
        <v>819</v>
      </c>
      <c r="C16825" t="s">
        <v>4500</v>
      </c>
      <c r="D16825" t="s">
        <v>4416</v>
      </c>
      <c r="E16825">
        <v>-71.102320000000006</v>
      </c>
      <c r="F16825">
        <v>42.267189999999999</v>
      </c>
      <c r="G16825" t="s">
        <v>784</v>
      </c>
      <c r="H16825" s="5">
        <v>3</v>
      </c>
      <c r="I16825" t="s">
        <v>1631</v>
      </c>
      <c r="J16825" s="5">
        <f>VLOOKUP(I16825*1,Crosswalks!$L$3:$M$227,2,FALSE)</f>
        <v>3</v>
      </c>
      <c r="K16825" s="5" t="str">
        <f>IF(G16825="Corner",INDEX(Crosswalks!$C$4:$J$16,MATCH(H16825,Crosswalks!$C$4:$C$16,0),J16825+1),"N/A, D2D")</f>
        <v>N/A, D2D</v>
      </c>
      <c r="L16825" t="s">
        <v>6047</v>
      </c>
      <c r="M16825" t="s">
        <v>813</v>
      </c>
      <c r="N16825" t="s">
        <v>929</v>
      </c>
      <c r="O16825" t="s">
        <v>1587</v>
      </c>
      <c r="P16825">
        <v>-71.073373660000001</v>
      </c>
      <c r="Q16825">
        <v>42.321927469999999</v>
      </c>
    </row>
    <row r="16826" spans="2:17" x14ac:dyDescent="0.3">
      <c r="B16826" t="s">
        <v>4773</v>
      </c>
      <c r="C16826" t="s">
        <v>1637</v>
      </c>
      <c r="D16826" t="s">
        <v>4416</v>
      </c>
      <c r="E16826">
        <v>-71.121549000000002</v>
      </c>
      <c r="F16826">
        <v>42.264425000000003</v>
      </c>
      <c r="G16826" t="s">
        <v>783</v>
      </c>
      <c r="H16826" s="5">
        <v>2</v>
      </c>
      <c r="I16826" t="s">
        <v>1691</v>
      </c>
      <c r="J16826" s="5">
        <f>VLOOKUP(I16826*1,Crosswalks!$L$3:$M$227,2,FALSE)</f>
        <v>3</v>
      </c>
      <c r="K16826" s="5">
        <f>IF(G16826="Corner",INDEX(Crosswalks!$C$4:$J$16,MATCH(H16826,Crosswalks!$C$4:$C$16,0),J16826+1),"N/A, D2D")</f>
        <v>0.4</v>
      </c>
      <c r="L16826" t="s">
        <v>6076</v>
      </c>
      <c r="M16826" t="s">
        <v>836</v>
      </c>
      <c r="N16826" t="s">
        <v>961</v>
      </c>
      <c r="O16826" t="s">
        <v>4774</v>
      </c>
      <c r="P16826">
        <v>-71.132880610000001</v>
      </c>
      <c r="Q16826">
        <v>42.23389865</v>
      </c>
    </row>
    <row r="16827" spans="2:17" x14ac:dyDescent="0.3">
      <c r="B16827" t="s">
        <v>1168</v>
      </c>
      <c r="C16827" t="s">
        <v>4454</v>
      </c>
      <c r="D16827" t="s">
        <v>4416</v>
      </c>
      <c r="E16827">
        <v>-71.119540000000001</v>
      </c>
      <c r="F16827">
        <v>42.270479999999999</v>
      </c>
      <c r="G16827" t="s">
        <v>783</v>
      </c>
      <c r="H16827" s="5">
        <v>1</v>
      </c>
      <c r="I16827" t="s">
        <v>1631</v>
      </c>
      <c r="J16827" s="5">
        <f>VLOOKUP(I16827*1,Crosswalks!$L$3:$M$227,2,FALSE)</f>
        <v>3</v>
      </c>
      <c r="K16827" s="5">
        <f>IF(G16827="Corner",INDEX(Crosswalks!$C$4:$J$16,MATCH(H16827,Crosswalks!$C$4:$C$16,0),J16827+1),"N/A, D2D")</f>
        <v>0.4</v>
      </c>
      <c r="L16827" t="s">
        <v>6076</v>
      </c>
      <c r="M16827" t="s">
        <v>836</v>
      </c>
      <c r="N16827" t="s">
        <v>961</v>
      </c>
      <c r="O16827" t="s">
        <v>4774</v>
      </c>
      <c r="P16827">
        <v>-71.132880610000001</v>
      </c>
      <c r="Q16827">
        <v>42.23389865</v>
      </c>
    </row>
    <row r="16828" spans="2:17" x14ac:dyDescent="0.3">
      <c r="B16828" t="s">
        <v>1423</v>
      </c>
      <c r="C16828" t="s">
        <v>4113</v>
      </c>
      <c r="D16828" t="s">
        <v>4416</v>
      </c>
      <c r="E16828">
        <v>-71.120519999999999</v>
      </c>
      <c r="F16828">
        <v>42.260550000000002</v>
      </c>
      <c r="G16828" t="s">
        <v>783</v>
      </c>
      <c r="H16828" s="5">
        <v>1</v>
      </c>
      <c r="I16828" t="s">
        <v>4456</v>
      </c>
      <c r="J16828" s="5">
        <f>VLOOKUP(I16828*1,Crosswalks!$L$3:$M$227,2,FALSE)</f>
        <v>6</v>
      </c>
      <c r="K16828" s="5">
        <f>IF(G16828="Corner",INDEX(Crosswalks!$C$4:$J$16,MATCH(H16828,Crosswalks!$C$4:$C$16,0),J16828+1),"N/A, D2D")</f>
        <v>0.2</v>
      </c>
      <c r="L16828" t="s">
        <v>6076</v>
      </c>
      <c r="M16828" t="s">
        <v>836</v>
      </c>
      <c r="N16828" t="s">
        <v>961</v>
      </c>
      <c r="O16828" t="s">
        <v>4774</v>
      </c>
      <c r="P16828">
        <v>-71.132880610000001</v>
      </c>
      <c r="Q16828">
        <v>42.23389865</v>
      </c>
    </row>
    <row r="16829" spans="2:17" x14ac:dyDescent="0.3">
      <c r="B16829" t="s">
        <v>1923</v>
      </c>
      <c r="C16829" t="s">
        <v>1637</v>
      </c>
      <c r="D16829" t="s">
        <v>4416</v>
      </c>
      <c r="E16829">
        <v>-71.121200000000002</v>
      </c>
      <c r="F16829">
        <v>42.26755</v>
      </c>
      <c r="G16829" t="s">
        <v>783</v>
      </c>
      <c r="H16829" s="5">
        <v>5</v>
      </c>
      <c r="I16829" t="s">
        <v>1691</v>
      </c>
      <c r="J16829" s="5">
        <f>VLOOKUP(I16829*1,Crosswalks!$L$3:$M$227,2,FALSE)</f>
        <v>3</v>
      </c>
      <c r="K16829" s="5">
        <f>IF(G16829="Corner",INDEX(Crosswalks!$C$4:$J$16,MATCH(H16829,Crosswalks!$C$4:$C$16,0),J16829+1),"N/A, D2D")</f>
        <v>0.5</v>
      </c>
      <c r="L16829" t="s">
        <v>6076</v>
      </c>
      <c r="M16829" t="s">
        <v>836</v>
      </c>
      <c r="N16829" t="s">
        <v>961</v>
      </c>
      <c r="O16829" t="s">
        <v>4774</v>
      </c>
      <c r="P16829">
        <v>-71.132880610000001</v>
      </c>
      <c r="Q16829">
        <v>42.23389865</v>
      </c>
    </row>
    <row r="16830" spans="2:17" x14ac:dyDescent="0.3">
      <c r="B16830" t="s">
        <v>1338</v>
      </c>
      <c r="C16830" t="s">
        <v>4113</v>
      </c>
      <c r="D16830" t="s">
        <v>4416</v>
      </c>
      <c r="E16830">
        <v>-71.121279999999999</v>
      </c>
      <c r="F16830">
        <v>42.261400000000002</v>
      </c>
      <c r="G16830" t="s">
        <v>783</v>
      </c>
      <c r="H16830" s="5">
        <v>4</v>
      </c>
      <c r="I16830" t="s">
        <v>4456</v>
      </c>
      <c r="J16830" s="5">
        <f>VLOOKUP(I16830*1,Crosswalks!$L$3:$M$227,2,FALSE)</f>
        <v>6</v>
      </c>
      <c r="K16830" s="5">
        <f>IF(G16830="Corner",INDEX(Crosswalks!$C$4:$J$16,MATCH(H16830,Crosswalks!$C$4:$C$16,0),J16830+1),"N/A, D2D")</f>
        <v>0.3</v>
      </c>
      <c r="L16830" t="s">
        <v>6076</v>
      </c>
      <c r="M16830" t="s">
        <v>836</v>
      </c>
      <c r="N16830" t="s">
        <v>961</v>
      </c>
      <c r="O16830" t="s">
        <v>4774</v>
      </c>
      <c r="P16830">
        <v>-71.132880610000001</v>
      </c>
      <c r="Q16830">
        <v>42.23389865</v>
      </c>
    </row>
    <row r="16831" spans="2:17" x14ac:dyDescent="0.3">
      <c r="B16831" t="s">
        <v>964</v>
      </c>
      <c r="C16831" t="s">
        <v>1637</v>
      </c>
      <c r="D16831" t="s">
        <v>4416</v>
      </c>
      <c r="E16831">
        <v>-71.121517999999995</v>
      </c>
      <c r="F16831">
        <v>42.262132000000001</v>
      </c>
      <c r="G16831" t="s">
        <v>783</v>
      </c>
      <c r="H16831" s="5">
        <v>3</v>
      </c>
      <c r="I16831" t="s">
        <v>4456</v>
      </c>
      <c r="J16831" s="5">
        <f>VLOOKUP(I16831*1,Crosswalks!$L$3:$M$227,2,FALSE)</f>
        <v>6</v>
      </c>
      <c r="K16831" s="5">
        <f>IF(G16831="Corner",INDEX(Crosswalks!$C$4:$J$16,MATCH(H16831,Crosswalks!$C$4:$C$16,0),J16831+1),"N/A, D2D")</f>
        <v>0.3</v>
      </c>
      <c r="L16831" t="s">
        <v>6076</v>
      </c>
      <c r="M16831" t="s">
        <v>836</v>
      </c>
      <c r="N16831" t="s">
        <v>961</v>
      </c>
      <c r="O16831" t="s">
        <v>4774</v>
      </c>
      <c r="P16831">
        <v>-71.132880610000001</v>
      </c>
      <c r="Q16831">
        <v>42.23389865</v>
      </c>
    </row>
    <row r="16832" spans="2:17" x14ac:dyDescent="0.3">
      <c r="B16832" t="s">
        <v>942</v>
      </c>
      <c r="C16832" t="s">
        <v>4460</v>
      </c>
      <c r="D16832" t="s">
        <v>4416</v>
      </c>
      <c r="E16832">
        <v>-71.120519999999999</v>
      </c>
      <c r="F16832">
        <v>42.263770000000001</v>
      </c>
      <c r="G16832" t="s">
        <v>783</v>
      </c>
      <c r="H16832" s="5">
        <v>1</v>
      </c>
      <c r="I16832" t="s">
        <v>1691</v>
      </c>
      <c r="J16832" s="5">
        <f>VLOOKUP(I16832*1,Crosswalks!$L$3:$M$227,2,FALSE)</f>
        <v>3</v>
      </c>
      <c r="K16832" s="5">
        <f>IF(G16832="Corner",INDEX(Crosswalks!$C$4:$J$16,MATCH(H16832,Crosswalks!$C$4:$C$16,0),J16832+1),"N/A, D2D")</f>
        <v>0.4</v>
      </c>
      <c r="L16832" t="s">
        <v>6076</v>
      </c>
      <c r="M16832" t="s">
        <v>836</v>
      </c>
      <c r="N16832" t="s">
        <v>961</v>
      </c>
      <c r="O16832" t="s">
        <v>4774</v>
      </c>
      <c r="P16832">
        <v>-71.132880610000001</v>
      </c>
      <c r="Q16832">
        <v>42.23389865</v>
      </c>
    </row>
    <row r="16833" spans="2:17" x14ac:dyDescent="0.3">
      <c r="B16833" t="s">
        <v>998</v>
      </c>
      <c r="C16833" t="s">
        <v>4539</v>
      </c>
      <c r="D16833" t="s">
        <v>4416</v>
      </c>
      <c r="E16833">
        <v>-71.118939999999995</v>
      </c>
      <c r="F16833">
        <v>42.255389999999998</v>
      </c>
      <c r="G16833" t="s">
        <v>783</v>
      </c>
      <c r="H16833" s="5">
        <v>1</v>
      </c>
      <c r="I16833" t="s">
        <v>4456</v>
      </c>
      <c r="J16833" s="5">
        <f>VLOOKUP(I16833*1,Crosswalks!$L$3:$M$227,2,FALSE)</f>
        <v>6</v>
      </c>
      <c r="K16833" s="5">
        <f>IF(G16833="Corner",INDEX(Crosswalks!$C$4:$J$16,MATCH(H16833,Crosswalks!$C$4:$C$16,0),J16833+1),"N/A, D2D")</f>
        <v>0.2</v>
      </c>
      <c r="L16833" t="s">
        <v>6076</v>
      </c>
      <c r="M16833" t="s">
        <v>836</v>
      </c>
      <c r="N16833" t="s">
        <v>961</v>
      </c>
      <c r="O16833" t="s">
        <v>4774</v>
      </c>
      <c r="P16833">
        <v>-71.132880610000001</v>
      </c>
      <c r="Q16833">
        <v>42.23389865</v>
      </c>
    </row>
    <row r="16834" spans="2:17" x14ac:dyDescent="0.3">
      <c r="B16834" t="s">
        <v>1011</v>
      </c>
      <c r="C16834" t="s">
        <v>4645</v>
      </c>
      <c r="D16834" t="s">
        <v>4416</v>
      </c>
      <c r="E16834">
        <v>-71.119789999999995</v>
      </c>
      <c r="F16834">
        <v>42.256309999999999</v>
      </c>
      <c r="G16834" t="s">
        <v>783</v>
      </c>
      <c r="H16834" s="5">
        <v>3</v>
      </c>
      <c r="I16834" t="s">
        <v>4456</v>
      </c>
      <c r="J16834" s="5">
        <f>VLOOKUP(I16834*1,Crosswalks!$L$3:$M$227,2,FALSE)</f>
        <v>6</v>
      </c>
      <c r="K16834" s="5">
        <f>IF(G16834="Corner",INDEX(Crosswalks!$C$4:$J$16,MATCH(H16834,Crosswalks!$C$4:$C$16,0),J16834+1),"N/A, D2D")</f>
        <v>0.3</v>
      </c>
      <c r="L16834" t="s">
        <v>6076</v>
      </c>
      <c r="M16834" t="s">
        <v>836</v>
      </c>
      <c r="N16834" t="s">
        <v>961</v>
      </c>
      <c r="O16834" t="s">
        <v>4774</v>
      </c>
      <c r="P16834">
        <v>-71.132880610000001</v>
      </c>
      <c r="Q16834">
        <v>42.23389865</v>
      </c>
    </row>
    <row r="16835" spans="2:17" x14ac:dyDescent="0.3">
      <c r="B16835" t="s">
        <v>835</v>
      </c>
      <c r="C16835" t="s">
        <v>4445</v>
      </c>
      <c r="D16835" t="s">
        <v>4416</v>
      </c>
      <c r="E16835">
        <v>-71.105159999999998</v>
      </c>
      <c r="F16835">
        <v>42.263979999999997</v>
      </c>
      <c r="G16835" t="s">
        <v>783</v>
      </c>
      <c r="H16835" s="5" t="s">
        <v>785</v>
      </c>
      <c r="I16835" t="s">
        <v>1631</v>
      </c>
      <c r="J16835" s="5">
        <f>VLOOKUP(I16835*1,Crosswalks!$L$3:$M$227,2,FALSE)</f>
        <v>3</v>
      </c>
      <c r="K16835" s="5">
        <f>IF(G16835="Corner",INDEX(Crosswalks!$C$4:$J$16,MATCH(H16835,Crosswalks!$C$4:$C$16,0),J16835+1),"N/A, D2D")</f>
        <v>0.3</v>
      </c>
      <c r="L16835" t="s">
        <v>6076</v>
      </c>
      <c r="M16835" t="s">
        <v>836</v>
      </c>
      <c r="N16835" t="s">
        <v>961</v>
      </c>
      <c r="O16835" t="s">
        <v>4774</v>
      </c>
      <c r="P16835">
        <v>-71.132880610000001</v>
      </c>
      <c r="Q16835">
        <v>42.23389865</v>
      </c>
    </row>
    <row r="16836" spans="2:17" x14ac:dyDescent="0.3">
      <c r="B16836" t="s">
        <v>871</v>
      </c>
      <c r="C16836" t="s">
        <v>3618</v>
      </c>
      <c r="D16836" t="s">
        <v>4416</v>
      </c>
      <c r="E16836">
        <v>-71.116849999999999</v>
      </c>
      <c r="F16836">
        <v>42.250160000000001</v>
      </c>
      <c r="G16836" t="s">
        <v>783</v>
      </c>
      <c r="H16836" s="5">
        <v>6</v>
      </c>
      <c r="I16836" t="s">
        <v>4438</v>
      </c>
      <c r="J16836" s="5">
        <f>VLOOKUP(I16836*1,Crosswalks!$L$3:$M$227,2,FALSE)</f>
        <v>2</v>
      </c>
      <c r="K16836" s="5">
        <f>IF(G16836="Corner",INDEX(Crosswalks!$C$4:$J$16,MATCH(H16836,Crosswalks!$C$4:$C$16,0),J16836+1),"N/A, D2D")</f>
        <v>0.5</v>
      </c>
      <c r="L16836" t="s">
        <v>6076</v>
      </c>
      <c r="M16836" t="s">
        <v>836</v>
      </c>
      <c r="N16836" t="s">
        <v>961</v>
      </c>
      <c r="O16836" t="s">
        <v>4774</v>
      </c>
      <c r="P16836">
        <v>-71.132880610000001</v>
      </c>
      <c r="Q16836">
        <v>42.23389865</v>
      </c>
    </row>
    <row r="16837" spans="2:17" x14ac:dyDescent="0.3">
      <c r="B16837" t="s">
        <v>1384</v>
      </c>
      <c r="C16837" t="s">
        <v>4590</v>
      </c>
      <c r="D16837" t="s">
        <v>4416</v>
      </c>
      <c r="E16837">
        <v>-71.119609999999994</v>
      </c>
      <c r="F16837">
        <v>42.265300000000003</v>
      </c>
      <c r="G16837" t="s">
        <v>783</v>
      </c>
      <c r="H16837" s="5" t="s">
        <v>785</v>
      </c>
      <c r="I16837" t="s">
        <v>1691</v>
      </c>
      <c r="J16837" s="5">
        <f>VLOOKUP(I16837*1,Crosswalks!$L$3:$M$227,2,FALSE)</f>
        <v>3</v>
      </c>
      <c r="K16837" s="5">
        <f>IF(G16837="Corner",INDEX(Crosswalks!$C$4:$J$16,MATCH(H16837,Crosswalks!$C$4:$C$16,0),J16837+1),"N/A, D2D")</f>
        <v>0.3</v>
      </c>
      <c r="L16837" t="s">
        <v>6076</v>
      </c>
      <c r="M16837" t="s">
        <v>836</v>
      </c>
      <c r="N16837" t="s">
        <v>961</v>
      </c>
      <c r="O16837" t="s">
        <v>4774</v>
      </c>
      <c r="P16837">
        <v>-71.132880610000001</v>
      </c>
      <c r="Q16837">
        <v>42.23389865</v>
      </c>
    </row>
    <row r="16838" spans="2:17" x14ac:dyDescent="0.3">
      <c r="B16838" t="s">
        <v>1027</v>
      </c>
      <c r="C16838" t="s">
        <v>4644</v>
      </c>
      <c r="D16838" t="s">
        <v>4416</v>
      </c>
      <c r="E16838">
        <v>-71.116470000000007</v>
      </c>
      <c r="F16838">
        <v>42.248860000000001</v>
      </c>
      <c r="G16838" t="s">
        <v>783</v>
      </c>
      <c r="H16838" s="5">
        <v>3</v>
      </c>
      <c r="I16838" t="s">
        <v>4438</v>
      </c>
      <c r="J16838" s="5">
        <f>VLOOKUP(I16838*1,Crosswalks!$L$3:$M$227,2,FALSE)</f>
        <v>2</v>
      </c>
      <c r="K16838" s="5">
        <f>IF(G16838="Corner",INDEX(Crosswalks!$C$4:$J$16,MATCH(H16838,Crosswalks!$C$4:$C$16,0),J16838+1),"N/A, D2D")</f>
        <v>0.5</v>
      </c>
      <c r="L16838" t="s">
        <v>6076</v>
      </c>
      <c r="M16838" t="s">
        <v>836</v>
      </c>
      <c r="N16838" t="s">
        <v>961</v>
      </c>
      <c r="O16838" t="s">
        <v>4774</v>
      </c>
      <c r="P16838">
        <v>-71.132880610000001</v>
      </c>
      <c r="Q16838">
        <v>42.23389865</v>
      </c>
    </row>
    <row r="16839" spans="2:17" x14ac:dyDescent="0.3">
      <c r="B16839" t="s">
        <v>1425</v>
      </c>
      <c r="C16839" t="s">
        <v>1663</v>
      </c>
      <c r="D16839" t="s">
        <v>4416</v>
      </c>
      <c r="E16839">
        <v>-71.118769999999998</v>
      </c>
      <c r="F16839">
        <v>42.248150000000003</v>
      </c>
      <c r="G16839" t="s">
        <v>783</v>
      </c>
      <c r="H16839" s="5" t="s">
        <v>785</v>
      </c>
      <c r="I16839" t="s">
        <v>4438</v>
      </c>
      <c r="J16839" s="5">
        <f>VLOOKUP(I16839*1,Crosswalks!$L$3:$M$227,2,FALSE)</f>
        <v>2</v>
      </c>
      <c r="K16839" s="5">
        <f>IF(G16839="Corner",INDEX(Crosswalks!$C$4:$J$16,MATCH(H16839,Crosswalks!$C$4:$C$16,0),J16839+1),"N/A, D2D")</f>
        <v>0.3</v>
      </c>
      <c r="L16839" t="s">
        <v>6076</v>
      </c>
      <c r="M16839" t="s">
        <v>836</v>
      </c>
      <c r="N16839" t="s">
        <v>961</v>
      </c>
      <c r="O16839" t="s">
        <v>4774</v>
      </c>
      <c r="P16839">
        <v>-71.132880610000001</v>
      </c>
      <c r="Q16839">
        <v>42.23389865</v>
      </c>
    </row>
    <row r="16840" spans="2:17" x14ac:dyDescent="0.3">
      <c r="B16840" t="s">
        <v>988</v>
      </c>
      <c r="C16840" t="s">
        <v>4460</v>
      </c>
      <c r="D16840" t="s">
        <v>4416</v>
      </c>
      <c r="E16840">
        <v>-71.120689999999996</v>
      </c>
      <c r="F16840">
        <v>42.263829999999999</v>
      </c>
      <c r="G16840" t="s">
        <v>783</v>
      </c>
      <c r="H16840" s="5">
        <v>2</v>
      </c>
      <c r="I16840" t="s">
        <v>1691</v>
      </c>
      <c r="J16840" s="5">
        <f>VLOOKUP(I16840*1,Crosswalks!$L$3:$M$227,2,FALSE)</f>
        <v>3</v>
      </c>
      <c r="K16840" s="5">
        <f>IF(G16840="Corner",INDEX(Crosswalks!$C$4:$J$16,MATCH(H16840,Crosswalks!$C$4:$C$16,0),J16840+1),"N/A, D2D")</f>
        <v>0.4</v>
      </c>
      <c r="L16840" t="s">
        <v>6076</v>
      </c>
      <c r="M16840" t="s">
        <v>836</v>
      </c>
      <c r="N16840" t="s">
        <v>961</v>
      </c>
      <c r="O16840" t="s">
        <v>4774</v>
      </c>
      <c r="P16840">
        <v>-71.132880610000001</v>
      </c>
      <c r="Q16840">
        <v>42.23389865</v>
      </c>
    </row>
    <row r="16841" spans="2:17" x14ac:dyDescent="0.3">
      <c r="B16841" t="s">
        <v>2644</v>
      </c>
      <c r="C16841" t="s">
        <v>4584</v>
      </c>
      <c r="D16841" t="s">
        <v>4416</v>
      </c>
      <c r="E16841">
        <v>-71.121515000000002</v>
      </c>
      <c r="F16841">
        <v>42.269554999999997</v>
      </c>
      <c r="G16841" t="s">
        <v>783</v>
      </c>
      <c r="H16841" s="5">
        <v>3</v>
      </c>
      <c r="I16841" t="s">
        <v>1691</v>
      </c>
      <c r="J16841" s="5">
        <f>VLOOKUP(I16841*1,Crosswalks!$L$3:$M$227,2,FALSE)</f>
        <v>3</v>
      </c>
      <c r="K16841" s="5">
        <f>IF(G16841="Corner",INDEX(Crosswalks!$C$4:$J$16,MATCH(H16841,Crosswalks!$C$4:$C$16,0),J16841+1),"N/A, D2D")</f>
        <v>0.5</v>
      </c>
      <c r="L16841" t="s">
        <v>6076</v>
      </c>
      <c r="M16841" t="s">
        <v>836</v>
      </c>
      <c r="N16841" t="s">
        <v>961</v>
      </c>
      <c r="O16841" t="s">
        <v>4774</v>
      </c>
      <c r="P16841">
        <v>-71.132880610000001</v>
      </c>
      <c r="Q16841">
        <v>42.23389865</v>
      </c>
    </row>
    <row r="16842" spans="2:17" x14ac:dyDescent="0.3">
      <c r="B16842" t="s">
        <v>1007</v>
      </c>
      <c r="C16842" t="s">
        <v>1637</v>
      </c>
      <c r="D16842" t="s">
        <v>4416</v>
      </c>
      <c r="E16842">
        <v>-71.120249999999999</v>
      </c>
      <c r="F16842">
        <v>42.265259999999998</v>
      </c>
      <c r="G16842" t="s">
        <v>783</v>
      </c>
      <c r="H16842" s="5">
        <v>4</v>
      </c>
      <c r="I16842" t="s">
        <v>1691</v>
      </c>
      <c r="J16842" s="5">
        <f>VLOOKUP(I16842*1,Crosswalks!$L$3:$M$227,2,FALSE)</f>
        <v>3</v>
      </c>
      <c r="K16842" s="5">
        <f>IF(G16842="Corner",INDEX(Crosswalks!$C$4:$J$16,MATCH(H16842,Crosswalks!$C$4:$C$16,0),J16842+1),"N/A, D2D")</f>
        <v>0.5</v>
      </c>
      <c r="L16842" t="s">
        <v>6076</v>
      </c>
      <c r="M16842" t="s">
        <v>836</v>
      </c>
      <c r="N16842" t="s">
        <v>961</v>
      </c>
      <c r="O16842" t="s">
        <v>4774</v>
      </c>
      <c r="P16842">
        <v>-71.132880610000001</v>
      </c>
      <c r="Q16842">
        <v>42.23389865</v>
      </c>
    </row>
    <row r="16843" spans="2:17" x14ac:dyDescent="0.3">
      <c r="B16843" t="s">
        <v>4408</v>
      </c>
      <c r="C16843" t="s">
        <v>1637</v>
      </c>
      <c r="D16843" t="s">
        <v>4416</v>
      </c>
      <c r="E16843">
        <v>-71.121279999999999</v>
      </c>
      <c r="F16843">
        <v>42.267000000000003</v>
      </c>
      <c r="G16843" t="s">
        <v>783</v>
      </c>
      <c r="H16843" s="5">
        <v>5</v>
      </c>
      <c r="I16843" t="s">
        <v>1691</v>
      </c>
      <c r="J16843" s="5">
        <f>VLOOKUP(I16843*1,Crosswalks!$L$3:$M$227,2,FALSE)</f>
        <v>3</v>
      </c>
      <c r="K16843" s="5">
        <f>IF(G16843="Corner",INDEX(Crosswalks!$C$4:$J$16,MATCH(H16843,Crosswalks!$C$4:$C$16,0),J16843+1),"N/A, D2D")</f>
        <v>0.5</v>
      </c>
      <c r="L16843" t="s">
        <v>6076</v>
      </c>
      <c r="M16843" t="s">
        <v>836</v>
      </c>
      <c r="N16843" t="s">
        <v>961</v>
      </c>
      <c r="O16843" t="s">
        <v>4774</v>
      </c>
      <c r="P16843">
        <v>-71.132880610000001</v>
      </c>
      <c r="Q16843">
        <v>42.23389865</v>
      </c>
    </row>
    <row r="16844" spans="2:17" x14ac:dyDescent="0.3">
      <c r="B16844" t="s">
        <v>1435</v>
      </c>
      <c r="C16844" t="s">
        <v>1663</v>
      </c>
      <c r="D16844" t="s">
        <v>4416</v>
      </c>
      <c r="E16844">
        <v>-71.115740000000002</v>
      </c>
      <c r="F16844">
        <v>42.245699999999999</v>
      </c>
      <c r="G16844" t="s">
        <v>783</v>
      </c>
      <c r="H16844" s="5">
        <v>4</v>
      </c>
      <c r="I16844" t="s">
        <v>4438</v>
      </c>
      <c r="J16844" s="5">
        <f>VLOOKUP(I16844*1,Crosswalks!$L$3:$M$227,2,FALSE)</f>
        <v>2</v>
      </c>
      <c r="K16844" s="5">
        <f>IF(G16844="Corner",INDEX(Crosswalks!$C$4:$J$16,MATCH(H16844,Crosswalks!$C$4:$C$16,0),J16844+1),"N/A, D2D")</f>
        <v>0.5</v>
      </c>
      <c r="L16844" t="s">
        <v>6076</v>
      </c>
      <c r="M16844" t="s">
        <v>836</v>
      </c>
      <c r="N16844" t="s">
        <v>961</v>
      </c>
      <c r="O16844" t="s">
        <v>4774</v>
      </c>
      <c r="P16844">
        <v>-71.132880610000001</v>
      </c>
      <c r="Q16844">
        <v>42.23389865</v>
      </c>
    </row>
    <row r="16845" spans="2:17" x14ac:dyDescent="0.3">
      <c r="B16845" t="s">
        <v>1029</v>
      </c>
      <c r="C16845" t="s">
        <v>2427</v>
      </c>
      <c r="D16845" t="s">
        <v>4416</v>
      </c>
      <c r="E16845">
        <v>-71.116100000000003</v>
      </c>
      <c r="F16845">
        <v>42.25385</v>
      </c>
      <c r="G16845" t="s">
        <v>783</v>
      </c>
      <c r="H16845" s="5" t="s">
        <v>785</v>
      </c>
      <c r="I16845" t="s">
        <v>4438</v>
      </c>
      <c r="J16845" s="5">
        <f>VLOOKUP(I16845*1,Crosswalks!$L$3:$M$227,2,FALSE)</f>
        <v>2</v>
      </c>
      <c r="K16845" s="5">
        <f>IF(G16845="Corner",INDEX(Crosswalks!$C$4:$J$16,MATCH(H16845,Crosswalks!$C$4:$C$16,0),J16845+1),"N/A, D2D")</f>
        <v>0.3</v>
      </c>
      <c r="L16845" t="s">
        <v>6076</v>
      </c>
      <c r="M16845" t="s">
        <v>836</v>
      </c>
      <c r="N16845" t="s">
        <v>961</v>
      </c>
      <c r="O16845" t="s">
        <v>4774</v>
      </c>
      <c r="P16845">
        <v>-71.132880610000001</v>
      </c>
      <c r="Q16845">
        <v>42.23389865</v>
      </c>
    </row>
    <row r="16846" spans="2:17" x14ac:dyDescent="0.3">
      <c r="B16846" t="s">
        <v>1025</v>
      </c>
      <c r="C16846" t="s">
        <v>4590</v>
      </c>
      <c r="D16846" t="s">
        <v>4416</v>
      </c>
      <c r="E16846">
        <v>-71.119366999999997</v>
      </c>
      <c r="F16846">
        <v>42.264727999999998</v>
      </c>
      <c r="G16846" t="s">
        <v>783</v>
      </c>
      <c r="H16846" s="5">
        <v>1</v>
      </c>
      <c r="I16846" t="s">
        <v>1691</v>
      </c>
      <c r="J16846" s="5">
        <f>VLOOKUP(I16846*1,Crosswalks!$L$3:$M$227,2,FALSE)</f>
        <v>3</v>
      </c>
      <c r="K16846" s="5">
        <f>IF(G16846="Corner",INDEX(Crosswalks!$C$4:$J$16,MATCH(H16846,Crosswalks!$C$4:$C$16,0),J16846+1),"N/A, D2D")</f>
        <v>0.4</v>
      </c>
      <c r="L16846" t="s">
        <v>6076</v>
      </c>
      <c r="M16846" t="s">
        <v>836</v>
      </c>
      <c r="N16846" t="s">
        <v>961</v>
      </c>
      <c r="O16846" t="s">
        <v>4774</v>
      </c>
      <c r="P16846">
        <v>-71.132880610000001</v>
      </c>
      <c r="Q16846">
        <v>42.23389865</v>
      </c>
    </row>
    <row r="16847" spans="2:17" x14ac:dyDescent="0.3">
      <c r="B16847" t="s">
        <v>1006</v>
      </c>
      <c r="C16847" t="s">
        <v>1075</v>
      </c>
      <c r="D16847" t="s">
        <v>4416</v>
      </c>
      <c r="E16847">
        <v>-71.11806</v>
      </c>
      <c r="F16847">
        <v>42.246870000000001</v>
      </c>
      <c r="G16847" t="s">
        <v>783</v>
      </c>
      <c r="H16847" s="5">
        <v>1</v>
      </c>
      <c r="I16847" t="s">
        <v>4438</v>
      </c>
      <c r="J16847" s="5">
        <f>VLOOKUP(I16847*1,Crosswalks!$L$3:$M$227,2,FALSE)</f>
        <v>2</v>
      </c>
      <c r="K16847" s="5">
        <f>IF(G16847="Corner",INDEX(Crosswalks!$C$4:$J$16,MATCH(H16847,Crosswalks!$C$4:$C$16,0),J16847+1),"N/A, D2D")</f>
        <v>0.4</v>
      </c>
      <c r="L16847" t="s">
        <v>6076</v>
      </c>
      <c r="M16847" t="s">
        <v>836</v>
      </c>
      <c r="N16847" t="s">
        <v>961</v>
      </c>
      <c r="O16847" t="s">
        <v>4774</v>
      </c>
      <c r="P16847">
        <v>-71.132880610000001</v>
      </c>
      <c r="Q16847">
        <v>42.23389865</v>
      </c>
    </row>
    <row r="16848" spans="2:17" x14ac:dyDescent="0.3">
      <c r="B16848" t="s">
        <v>4775</v>
      </c>
      <c r="C16848" t="s">
        <v>2427</v>
      </c>
      <c r="D16848" t="s">
        <v>4416</v>
      </c>
      <c r="E16848">
        <v>-71.117450000000005</v>
      </c>
      <c r="F16848">
        <v>42.252519999999997</v>
      </c>
      <c r="G16848" t="s">
        <v>783</v>
      </c>
      <c r="H16848" s="5">
        <v>1</v>
      </c>
      <c r="I16848" t="s">
        <v>4438</v>
      </c>
      <c r="J16848" s="5">
        <f>VLOOKUP(I16848*1,Crosswalks!$L$3:$M$227,2,FALSE)</f>
        <v>2</v>
      </c>
      <c r="K16848" s="5">
        <f>IF(G16848="Corner",INDEX(Crosswalks!$C$4:$J$16,MATCH(H16848,Crosswalks!$C$4:$C$16,0),J16848+1),"N/A, D2D")</f>
        <v>0.4</v>
      </c>
      <c r="L16848" t="s">
        <v>6076</v>
      </c>
      <c r="M16848" t="s">
        <v>836</v>
      </c>
      <c r="N16848" t="s">
        <v>961</v>
      </c>
      <c r="O16848" t="s">
        <v>4774</v>
      </c>
      <c r="P16848">
        <v>-71.132880610000001</v>
      </c>
      <c r="Q16848">
        <v>42.23389865</v>
      </c>
    </row>
    <row r="16849" spans="2:17" x14ac:dyDescent="0.3">
      <c r="B16849" t="s">
        <v>2371</v>
      </c>
      <c r="C16849" t="s">
        <v>4550</v>
      </c>
      <c r="D16849" t="s">
        <v>4416</v>
      </c>
      <c r="E16849">
        <v>-71.11739</v>
      </c>
      <c r="F16849">
        <v>42.24729</v>
      </c>
      <c r="G16849" t="s">
        <v>783</v>
      </c>
      <c r="H16849" s="5">
        <v>3</v>
      </c>
      <c r="I16849" t="s">
        <v>4438</v>
      </c>
      <c r="J16849" s="5">
        <f>VLOOKUP(I16849*1,Crosswalks!$L$3:$M$227,2,FALSE)</f>
        <v>2</v>
      </c>
      <c r="K16849" s="5">
        <f>IF(G16849="Corner",INDEX(Crosswalks!$C$4:$J$16,MATCH(H16849,Crosswalks!$C$4:$C$16,0),J16849+1),"N/A, D2D")</f>
        <v>0.5</v>
      </c>
      <c r="L16849" t="s">
        <v>6076</v>
      </c>
      <c r="M16849" t="s">
        <v>836</v>
      </c>
      <c r="N16849" t="s">
        <v>961</v>
      </c>
      <c r="O16849" t="s">
        <v>4774</v>
      </c>
      <c r="P16849">
        <v>-71.132880610000001</v>
      </c>
      <c r="Q16849">
        <v>42.23389865</v>
      </c>
    </row>
    <row r="16850" spans="2:17" x14ac:dyDescent="0.3">
      <c r="B16850" t="s">
        <v>4776</v>
      </c>
      <c r="C16850" t="s">
        <v>4574</v>
      </c>
      <c r="D16850" t="s">
        <v>4416</v>
      </c>
      <c r="E16850">
        <v>-71.118530000000007</v>
      </c>
      <c r="F16850">
        <v>42.253030000000003</v>
      </c>
      <c r="G16850" t="s">
        <v>783</v>
      </c>
      <c r="H16850" s="5" t="s">
        <v>785</v>
      </c>
      <c r="I16850" t="s">
        <v>4438</v>
      </c>
      <c r="J16850" s="5">
        <f>VLOOKUP(I16850*1,Crosswalks!$L$3:$M$227,2,FALSE)</f>
        <v>2</v>
      </c>
      <c r="K16850" s="5">
        <f>IF(G16850="Corner",INDEX(Crosswalks!$C$4:$J$16,MATCH(H16850,Crosswalks!$C$4:$C$16,0),J16850+1),"N/A, D2D")</f>
        <v>0.3</v>
      </c>
      <c r="L16850" t="s">
        <v>6076</v>
      </c>
      <c r="M16850" t="s">
        <v>836</v>
      </c>
      <c r="N16850" t="s">
        <v>961</v>
      </c>
      <c r="O16850" t="s">
        <v>4774</v>
      </c>
      <c r="P16850">
        <v>-71.132880610000001</v>
      </c>
      <c r="Q16850">
        <v>42.23389865</v>
      </c>
    </row>
    <row r="16851" spans="2:17" x14ac:dyDescent="0.3">
      <c r="B16851" t="s">
        <v>811</v>
      </c>
      <c r="C16851" t="s">
        <v>4777</v>
      </c>
      <c r="D16851" t="s">
        <v>4416</v>
      </c>
      <c r="E16851">
        <v>-71.119569999999996</v>
      </c>
      <c r="F16851">
        <v>42.259140000000002</v>
      </c>
      <c r="G16851" t="s">
        <v>783</v>
      </c>
      <c r="H16851" s="5">
        <v>6</v>
      </c>
      <c r="I16851" t="s">
        <v>4456</v>
      </c>
      <c r="J16851" s="5">
        <f>VLOOKUP(I16851*1,Crosswalks!$L$3:$M$227,2,FALSE)</f>
        <v>6</v>
      </c>
      <c r="K16851" s="5">
        <f>IF(G16851="Corner",INDEX(Crosswalks!$C$4:$J$16,MATCH(H16851,Crosswalks!$C$4:$C$16,0),J16851+1),"N/A, D2D")</f>
        <v>0.4</v>
      </c>
      <c r="L16851" t="s">
        <v>6076</v>
      </c>
      <c r="M16851" t="s">
        <v>836</v>
      </c>
      <c r="N16851" t="s">
        <v>961</v>
      </c>
      <c r="O16851" t="s">
        <v>4774</v>
      </c>
      <c r="P16851">
        <v>-71.132880610000001</v>
      </c>
      <c r="Q16851">
        <v>42.23389865</v>
      </c>
    </row>
    <row r="16852" spans="2:17" x14ac:dyDescent="0.3">
      <c r="B16852" t="s">
        <v>1008</v>
      </c>
      <c r="C16852" t="s">
        <v>4461</v>
      </c>
      <c r="D16852" t="s">
        <v>4416</v>
      </c>
      <c r="E16852">
        <v>-71.118070000000003</v>
      </c>
      <c r="F16852">
        <v>42.250450000000001</v>
      </c>
      <c r="G16852" t="s">
        <v>783</v>
      </c>
      <c r="H16852" s="5">
        <v>6</v>
      </c>
      <c r="I16852" t="s">
        <v>4438</v>
      </c>
      <c r="J16852" s="5">
        <f>VLOOKUP(I16852*1,Crosswalks!$L$3:$M$227,2,FALSE)</f>
        <v>2</v>
      </c>
      <c r="K16852" s="5">
        <f>IF(G16852="Corner",INDEX(Crosswalks!$C$4:$J$16,MATCH(H16852,Crosswalks!$C$4:$C$16,0),J16852+1),"N/A, D2D")</f>
        <v>0.5</v>
      </c>
      <c r="L16852" t="s">
        <v>6076</v>
      </c>
      <c r="M16852" t="s">
        <v>836</v>
      </c>
      <c r="N16852" t="s">
        <v>961</v>
      </c>
      <c r="O16852" t="s">
        <v>4774</v>
      </c>
      <c r="P16852">
        <v>-71.132880610000001</v>
      </c>
      <c r="Q16852">
        <v>42.23389865</v>
      </c>
    </row>
    <row r="16853" spans="2:17" x14ac:dyDescent="0.3">
      <c r="B16853" t="s">
        <v>1539</v>
      </c>
      <c r="C16853" t="s">
        <v>4574</v>
      </c>
      <c r="D16853" t="s">
        <v>4416</v>
      </c>
      <c r="E16853">
        <v>-71.11318</v>
      </c>
      <c r="F16853">
        <v>42.247970000000002</v>
      </c>
      <c r="G16853" t="s">
        <v>783</v>
      </c>
      <c r="H16853" s="5">
        <v>6</v>
      </c>
      <c r="I16853" t="s">
        <v>4438</v>
      </c>
      <c r="J16853" s="5">
        <f>VLOOKUP(I16853*1,Crosswalks!$L$3:$M$227,2,FALSE)</f>
        <v>2</v>
      </c>
      <c r="K16853" s="5">
        <f>IF(G16853="Corner",INDEX(Crosswalks!$C$4:$J$16,MATCH(H16853,Crosswalks!$C$4:$C$16,0),J16853+1),"N/A, D2D")</f>
        <v>0.5</v>
      </c>
      <c r="L16853" t="s">
        <v>6076</v>
      </c>
      <c r="M16853" t="s">
        <v>836</v>
      </c>
      <c r="N16853" t="s">
        <v>961</v>
      </c>
      <c r="O16853" t="s">
        <v>4774</v>
      </c>
      <c r="P16853">
        <v>-71.132880610000001</v>
      </c>
      <c r="Q16853">
        <v>42.23389865</v>
      </c>
    </row>
    <row r="16854" spans="2:17" x14ac:dyDescent="0.3">
      <c r="B16854" t="s">
        <v>1165</v>
      </c>
      <c r="C16854" t="s">
        <v>4645</v>
      </c>
      <c r="D16854" t="s">
        <v>4416</v>
      </c>
      <c r="E16854">
        <v>-71.119299999999996</v>
      </c>
      <c r="F16854">
        <v>42.256360000000001</v>
      </c>
      <c r="G16854" t="s">
        <v>783</v>
      </c>
      <c r="H16854" s="5">
        <v>4</v>
      </c>
      <c r="I16854" t="s">
        <v>4456</v>
      </c>
      <c r="J16854" s="5">
        <f>VLOOKUP(I16854*1,Crosswalks!$L$3:$M$227,2,FALSE)</f>
        <v>6</v>
      </c>
      <c r="K16854" s="5">
        <f>IF(G16854="Corner",INDEX(Crosswalks!$C$4:$J$16,MATCH(H16854,Crosswalks!$C$4:$C$16,0),J16854+1),"N/A, D2D")</f>
        <v>0.3</v>
      </c>
      <c r="L16854" t="s">
        <v>6076</v>
      </c>
      <c r="M16854" t="s">
        <v>836</v>
      </c>
      <c r="N16854" t="s">
        <v>961</v>
      </c>
      <c r="O16854" t="s">
        <v>4774</v>
      </c>
      <c r="P16854">
        <v>-71.132880610000001</v>
      </c>
      <c r="Q16854">
        <v>42.23389865</v>
      </c>
    </row>
    <row r="16855" spans="2:17" x14ac:dyDescent="0.3">
      <c r="B16855" t="s">
        <v>855</v>
      </c>
      <c r="C16855" t="s">
        <v>4539</v>
      </c>
      <c r="D16855" t="s">
        <v>4416</v>
      </c>
      <c r="E16855">
        <v>-71.118799999999993</v>
      </c>
      <c r="F16855">
        <v>42.255499999999998</v>
      </c>
      <c r="G16855" t="s">
        <v>783</v>
      </c>
      <c r="H16855" s="5">
        <v>5</v>
      </c>
      <c r="I16855" t="s">
        <v>4456</v>
      </c>
      <c r="J16855" s="5">
        <f>VLOOKUP(I16855*1,Crosswalks!$L$3:$M$227,2,FALSE)</f>
        <v>6</v>
      </c>
      <c r="K16855" s="5">
        <f>IF(G16855="Corner",INDEX(Crosswalks!$C$4:$J$16,MATCH(H16855,Crosswalks!$C$4:$C$16,0),J16855+1),"N/A, D2D")</f>
        <v>0.4</v>
      </c>
      <c r="L16855" t="s">
        <v>6076</v>
      </c>
      <c r="M16855" t="s">
        <v>836</v>
      </c>
      <c r="N16855" t="s">
        <v>961</v>
      </c>
      <c r="O16855" t="s">
        <v>4774</v>
      </c>
      <c r="P16855">
        <v>-71.132880610000001</v>
      </c>
      <c r="Q16855">
        <v>42.23389865</v>
      </c>
    </row>
    <row r="16856" spans="2:17" x14ac:dyDescent="0.3">
      <c r="B16856" t="s">
        <v>866</v>
      </c>
      <c r="C16856" t="s">
        <v>4778</v>
      </c>
      <c r="D16856" t="s">
        <v>4416</v>
      </c>
      <c r="E16856">
        <v>-71.118920000000003</v>
      </c>
      <c r="F16856">
        <v>42.249299999999998</v>
      </c>
      <c r="G16856" t="s">
        <v>783</v>
      </c>
      <c r="H16856" s="5">
        <v>5</v>
      </c>
      <c r="I16856" t="s">
        <v>4438</v>
      </c>
      <c r="J16856" s="5">
        <f>VLOOKUP(I16856*1,Crosswalks!$L$3:$M$227,2,FALSE)</f>
        <v>2</v>
      </c>
      <c r="K16856" s="5">
        <f>IF(G16856="Corner",INDEX(Crosswalks!$C$4:$J$16,MATCH(H16856,Crosswalks!$C$4:$C$16,0),J16856+1),"N/A, D2D")</f>
        <v>0.5</v>
      </c>
      <c r="L16856" t="s">
        <v>6076</v>
      </c>
      <c r="M16856" t="s">
        <v>836</v>
      </c>
      <c r="N16856" t="s">
        <v>961</v>
      </c>
      <c r="O16856" t="s">
        <v>4774</v>
      </c>
      <c r="P16856">
        <v>-71.132880610000001</v>
      </c>
      <c r="Q16856">
        <v>42.23389865</v>
      </c>
    </row>
    <row r="16857" spans="2:17" x14ac:dyDescent="0.3">
      <c r="B16857" t="s">
        <v>965</v>
      </c>
      <c r="C16857" t="s">
        <v>4460</v>
      </c>
      <c r="D16857" t="s">
        <v>4416</v>
      </c>
      <c r="E16857">
        <v>-71.119609999999994</v>
      </c>
      <c r="F16857">
        <v>42.263869999999997</v>
      </c>
      <c r="G16857" t="s">
        <v>783</v>
      </c>
      <c r="H16857" s="5">
        <v>2</v>
      </c>
      <c r="I16857" t="s">
        <v>1691</v>
      </c>
      <c r="J16857" s="5">
        <f>VLOOKUP(I16857*1,Crosswalks!$L$3:$M$227,2,FALSE)</f>
        <v>3</v>
      </c>
      <c r="K16857" s="5">
        <f>IF(G16857="Corner",INDEX(Crosswalks!$C$4:$J$16,MATCH(H16857,Crosswalks!$C$4:$C$16,0),J16857+1),"N/A, D2D")</f>
        <v>0.4</v>
      </c>
      <c r="L16857" t="s">
        <v>6076</v>
      </c>
      <c r="M16857" t="s">
        <v>836</v>
      </c>
      <c r="N16857" t="s">
        <v>961</v>
      </c>
      <c r="O16857" t="s">
        <v>4774</v>
      </c>
      <c r="P16857">
        <v>-71.132880610000001</v>
      </c>
      <c r="Q16857">
        <v>42.23389865</v>
      </c>
    </row>
    <row r="16858" spans="2:17" x14ac:dyDescent="0.3">
      <c r="B16858" t="s">
        <v>2289</v>
      </c>
      <c r="C16858" t="s">
        <v>4574</v>
      </c>
      <c r="D16858" t="s">
        <v>4416</v>
      </c>
      <c r="E16858">
        <v>-71.117769999999993</v>
      </c>
      <c r="F16858">
        <v>42.252450000000003</v>
      </c>
      <c r="G16858" t="s">
        <v>783</v>
      </c>
      <c r="H16858" s="5" t="s">
        <v>785</v>
      </c>
      <c r="I16858" t="s">
        <v>4438</v>
      </c>
      <c r="J16858" s="5">
        <f>VLOOKUP(I16858*1,Crosswalks!$L$3:$M$227,2,FALSE)</f>
        <v>2</v>
      </c>
      <c r="K16858" s="5">
        <f>IF(G16858="Corner",INDEX(Crosswalks!$C$4:$J$16,MATCH(H16858,Crosswalks!$C$4:$C$16,0),J16858+1),"N/A, D2D")</f>
        <v>0.3</v>
      </c>
      <c r="L16858" t="s">
        <v>6076</v>
      </c>
      <c r="M16858" t="s">
        <v>836</v>
      </c>
      <c r="N16858" t="s">
        <v>961</v>
      </c>
      <c r="O16858" t="s">
        <v>4774</v>
      </c>
      <c r="P16858">
        <v>-71.132880610000001</v>
      </c>
      <c r="Q16858">
        <v>42.23389865</v>
      </c>
    </row>
    <row r="16859" spans="2:17" x14ac:dyDescent="0.3">
      <c r="B16859" t="s">
        <v>1186</v>
      </c>
      <c r="C16859" t="s">
        <v>4595</v>
      </c>
      <c r="D16859" t="s">
        <v>4416</v>
      </c>
      <c r="E16859">
        <v>-71.119060000000005</v>
      </c>
      <c r="F16859">
        <v>42.261240000000001</v>
      </c>
      <c r="G16859" t="s">
        <v>783</v>
      </c>
      <c r="H16859" s="5">
        <v>1</v>
      </c>
      <c r="I16859" t="s">
        <v>4456</v>
      </c>
      <c r="J16859" s="5">
        <f>VLOOKUP(I16859*1,Crosswalks!$L$3:$M$227,2,FALSE)</f>
        <v>6</v>
      </c>
      <c r="K16859" s="5">
        <f>IF(G16859="Corner",INDEX(Crosswalks!$C$4:$J$16,MATCH(H16859,Crosswalks!$C$4:$C$16,0),J16859+1),"N/A, D2D")</f>
        <v>0.2</v>
      </c>
      <c r="L16859" t="s">
        <v>6076</v>
      </c>
      <c r="M16859" t="s">
        <v>836</v>
      </c>
      <c r="N16859" t="s">
        <v>961</v>
      </c>
      <c r="O16859" t="s">
        <v>4774</v>
      </c>
      <c r="P16859">
        <v>-71.132880610000001</v>
      </c>
      <c r="Q16859">
        <v>42.23389865</v>
      </c>
    </row>
    <row r="16860" spans="2:17" x14ac:dyDescent="0.3">
      <c r="B16860" t="s">
        <v>985</v>
      </c>
      <c r="C16860" t="s">
        <v>4539</v>
      </c>
      <c r="D16860" t="s">
        <v>4416</v>
      </c>
      <c r="E16860">
        <v>-71.119560000000007</v>
      </c>
      <c r="F16860">
        <v>42.254899999999999</v>
      </c>
      <c r="G16860" t="s">
        <v>783</v>
      </c>
      <c r="H16860" s="5">
        <v>3</v>
      </c>
      <c r="I16860" t="s">
        <v>4456</v>
      </c>
      <c r="J16860" s="5">
        <f>VLOOKUP(I16860*1,Crosswalks!$L$3:$M$227,2,FALSE)</f>
        <v>6</v>
      </c>
      <c r="K16860" s="5">
        <f>IF(G16860="Corner",INDEX(Crosswalks!$C$4:$J$16,MATCH(H16860,Crosswalks!$C$4:$C$16,0),J16860+1),"N/A, D2D")</f>
        <v>0.3</v>
      </c>
      <c r="L16860" t="s">
        <v>6076</v>
      </c>
      <c r="M16860" t="s">
        <v>836</v>
      </c>
      <c r="N16860" t="s">
        <v>961</v>
      </c>
      <c r="O16860" t="s">
        <v>4774</v>
      </c>
      <c r="P16860">
        <v>-71.132880610000001</v>
      </c>
      <c r="Q16860">
        <v>42.23389865</v>
      </c>
    </row>
    <row r="16861" spans="2:17" x14ac:dyDescent="0.3">
      <c r="B16861" t="s">
        <v>942</v>
      </c>
      <c r="C16861" t="s">
        <v>4461</v>
      </c>
      <c r="D16861" t="s">
        <v>4416</v>
      </c>
      <c r="E16861">
        <v>-71.118620000000007</v>
      </c>
      <c r="F16861">
        <v>42.249760000000002</v>
      </c>
      <c r="G16861" t="s">
        <v>783</v>
      </c>
      <c r="H16861" s="5">
        <v>3</v>
      </c>
      <c r="I16861" t="s">
        <v>4438</v>
      </c>
      <c r="J16861" s="5">
        <f>VLOOKUP(I16861*1,Crosswalks!$L$3:$M$227,2,FALSE)</f>
        <v>2</v>
      </c>
      <c r="K16861" s="5">
        <f>IF(G16861="Corner",INDEX(Crosswalks!$C$4:$J$16,MATCH(H16861,Crosswalks!$C$4:$C$16,0),J16861+1),"N/A, D2D")</f>
        <v>0.5</v>
      </c>
      <c r="L16861" t="s">
        <v>6076</v>
      </c>
      <c r="M16861" t="s">
        <v>836</v>
      </c>
      <c r="N16861" t="s">
        <v>961</v>
      </c>
      <c r="O16861" t="s">
        <v>4774</v>
      </c>
      <c r="P16861">
        <v>-71.132880610000001</v>
      </c>
      <c r="Q16861">
        <v>42.23389865</v>
      </c>
    </row>
    <row r="16862" spans="2:17" x14ac:dyDescent="0.3">
      <c r="B16862" t="s">
        <v>4779</v>
      </c>
      <c r="C16862" t="s">
        <v>4419</v>
      </c>
      <c r="D16862" t="s">
        <v>4416</v>
      </c>
      <c r="E16862">
        <v>-71.118750000000006</v>
      </c>
      <c r="F16862">
        <v>42.257680000000001</v>
      </c>
      <c r="G16862" t="s">
        <v>783</v>
      </c>
      <c r="H16862" s="5">
        <v>2</v>
      </c>
      <c r="I16862" t="s">
        <v>4456</v>
      </c>
      <c r="J16862" s="5">
        <f>VLOOKUP(I16862*1,Crosswalks!$L$3:$M$227,2,FALSE)</f>
        <v>6</v>
      </c>
      <c r="K16862" s="5">
        <f>IF(G16862="Corner",INDEX(Crosswalks!$C$4:$J$16,MATCH(H16862,Crosswalks!$C$4:$C$16,0),J16862+1),"N/A, D2D")</f>
        <v>0.3</v>
      </c>
      <c r="L16862" t="s">
        <v>6076</v>
      </c>
      <c r="M16862" t="s">
        <v>836</v>
      </c>
      <c r="N16862" t="s">
        <v>961</v>
      </c>
      <c r="O16862" t="s">
        <v>4774</v>
      </c>
      <c r="P16862">
        <v>-71.132880610000001</v>
      </c>
      <c r="Q16862">
        <v>42.23389865</v>
      </c>
    </row>
    <row r="16863" spans="2:17" x14ac:dyDescent="0.3">
      <c r="B16863" t="s">
        <v>4780</v>
      </c>
      <c r="C16863" t="s">
        <v>1637</v>
      </c>
      <c r="D16863" t="s">
        <v>4416</v>
      </c>
      <c r="E16863">
        <v>-71.121499999999997</v>
      </c>
      <c r="F16863">
        <v>42.26229</v>
      </c>
      <c r="G16863" t="s">
        <v>783</v>
      </c>
      <c r="H16863" s="5">
        <v>5</v>
      </c>
      <c r="I16863" t="s">
        <v>4456</v>
      </c>
      <c r="J16863" s="5">
        <f>VLOOKUP(I16863*1,Crosswalks!$L$3:$M$227,2,FALSE)</f>
        <v>6</v>
      </c>
      <c r="K16863" s="5">
        <f>IF(G16863="Corner",INDEX(Crosswalks!$C$4:$J$16,MATCH(H16863,Crosswalks!$C$4:$C$16,0),J16863+1),"N/A, D2D")</f>
        <v>0.4</v>
      </c>
      <c r="L16863" t="s">
        <v>6076</v>
      </c>
      <c r="M16863" t="s">
        <v>836</v>
      </c>
      <c r="N16863" t="s">
        <v>961</v>
      </c>
      <c r="O16863" t="s">
        <v>4774</v>
      </c>
      <c r="P16863">
        <v>-71.132880610000001</v>
      </c>
      <c r="Q16863">
        <v>42.23389865</v>
      </c>
    </row>
    <row r="16864" spans="2:17" x14ac:dyDescent="0.3">
      <c r="B16864" t="s">
        <v>1544</v>
      </c>
      <c r="C16864" t="s">
        <v>4458</v>
      </c>
      <c r="D16864" t="s">
        <v>4416</v>
      </c>
      <c r="E16864">
        <v>-71.119119999999995</v>
      </c>
      <c r="F16864">
        <v>42.270180000000003</v>
      </c>
      <c r="G16864" t="s">
        <v>783</v>
      </c>
      <c r="H16864" s="5">
        <v>2</v>
      </c>
      <c r="I16864" t="s">
        <v>1631</v>
      </c>
      <c r="J16864" s="5">
        <f>VLOOKUP(I16864*1,Crosswalks!$L$3:$M$227,2,FALSE)</f>
        <v>3</v>
      </c>
      <c r="K16864" s="5">
        <f>IF(G16864="Corner",INDEX(Crosswalks!$C$4:$J$16,MATCH(H16864,Crosswalks!$C$4:$C$16,0),J16864+1),"N/A, D2D")</f>
        <v>0.4</v>
      </c>
      <c r="L16864" t="s">
        <v>6076</v>
      </c>
      <c r="M16864" t="s">
        <v>836</v>
      </c>
      <c r="N16864" t="s">
        <v>961</v>
      </c>
      <c r="O16864" t="s">
        <v>4774</v>
      </c>
      <c r="P16864">
        <v>-71.132880610000001</v>
      </c>
      <c r="Q16864">
        <v>42.23389865</v>
      </c>
    </row>
    <row r="16865" spans="2:17" x14ac:dyDescent="0.3">
      <c r="B16865" t="s">
        <v>1063</v>
      </c>
      <c r="C16865" t="s">
        <v>1663</v>
      </c>
      <c r="D16865" t="s">
        <v>4416</v>
      </c>
      <c r="E16865">
        <v>-71.118549999999999</v>
      </c>
      <c r="F16865">
        <v>42.248550000000002</v>
      </c>
      <c r="G16865" t="s">
        <v>783</v>
      </c>
      <c r="H16865" s="5" t="s">
        <v>785</v>
      </c>
      <c r="I16865" t="s">
        <v>4438</v>
      </c>
      <c r="J16865" s="5">
        <f>VLOOKUP(I16865*1,Crosswalks!$L$3:$M$227,2,FALSE)</f>
        <v>2</v>
      </c>
      <c r="K16865" s="5">
        <f>IF(G16865="Corner",INDEX(Crosswalks!$C$4:$J$16,MATCH(H16865,Crosswalks!$C$4:$C$16,0),J16865+1),"N/A, D2D")</f>
        <v>0.3</v>
      </c>
      <c r="L16865" t="s">
        <v>6076</v>
      </c>
      <c r="M16865" t="s">
        <v>836</v>
      </c>
      <c r="N16865" t="s">
        <v>961</v>
      </c>
      <c r="O16865" t="s">
        <v>4774</v>
      </c>
      <c r="P16865">
        <v>-71.132880610000001</v>
      </c>
      <c r="Q16865">
        <v>42.23389865</v>
      </c>
    </row>
    <row r="16866" spans="2:17" x14ac:dyDescent="0.3">
      <c r="B16866" t="s">
        <v>1042</v>
      </c>
      <c r="C16866" t="s">
        <v>1075</v>
      </c>
      <c r="D16866" t="s">
        <v>4416</v>
      </c>
      <c r="E16866">
        <v>-71.118409999999997</v>
      </c>
      <c r="F16866">
        <v>42.246760000000002</v>
      </c>
      <c r="G16866" t="s">
        <v>783</v>
      </c>
      <c r="H16866" s="5">
        <v>6</v>
      </c>
      <c r="I16866" t="s">
        <v>4438</v>
      </c>
      <c r="J16866" s="5">
        <f>VLOOKUP(I16866*1,Crosswalks!$L$3:$M$227,2,FALSE)</f>
        <v>2</v>
      </c>
      <c r="K16866" s="5">
        <f>IF(G16866="Corner",INDEX(Crosswalks!$C$4:$J$16,MATCH(H16866,Crosswalks!$C$4:$C$16,0),J16866+1),"N/A, D2D")</f>
        <v>0.5</v>
      </c>
      <c r="L16866" t="s">
        <v>6076</v>
      </c>
      <c r="M16866" t="s">
        <v>836</v>
      </c>
      <c r="N16866" t="s">
        <v>961</v>
      </c>
      <c r="O16866" t="s">
        <v>4774</v>
      </c>
      <c r="P16866">
        <v>-71.132880610000001</v>
      </c>
      <c r="Q16866">
        <v>42.23389865</v>
      </c>
    </row>
    <row r="16867" spans="2:17" x14ac:dyDescent="0.3">
      <c r="B16867" t="s">
        <v>901</v>
      </c>
      <c r="C16867" t="s">
        <v>4595</v>
      </c>
      <c r="D16867" t="s">
        <v>4416</v>
      </c>
      <c r="E16867">
        <v>-71.120590000000007</v>
      </c>
      <c r="F16867">
        <v>42.259390000000003</v>
      </c>
      <c r="G16867" t="s">
        <v>783</v>
      </c>
      <c r="H16867" s="5">
        <v>5</v>
      </c>
      <c r="I16867" t="s">
        <v>4456</v>
      </c>
      <c r="J16867" s="5">
        <f>VLOOKUP(I16867*1,Crosswalks!$L$3:$M$227,2,FALSE)</f>
        <v>6</v>
      </c>
      <c r="K16867" s="5">
        <f>IF(G16867="Corner",INDEX(Crosswalks!$C$4:$J$16,MATCH(H16867,Crosswalks!$C$4:$C$16,0),J16867+1),"N/A, D2D")</f>
        <v>0.4</v>
      </c>
      <c r="L16867" t="s">
        <v>6076</v>
      </c>
      <c r="M16867" t="s">
        <v>836</v>
      </c>
      <c r="N16867" t="s">
        <v>961</v>
      </c>
      <c r="O16867" t="s">
        <v>4774</v>
      </c>
      <c r="P16867">
        <v>-71.132880610000001</v>
      </c>
      <c r="Q16867">
        <v>42.23389865</v>
      </c>
    </row>
    <row r="16868" spans="2:17" x14ac:dyDescent="0.3">
      <c r="B16868" t="s">
        <v>988</v>
      </c>
      <c r="C16868" t="s">
        <v>2766</v>
      </c>
      <c r="D16868" t="s">
        <v>4416</v>
      </c>
      <c r="E16868">
        <v>-71.116069999999993</v>
      </c>
      <c r="F16868">
        <v>42.268039999999999</v>
      </c>
      <c r="G16868" t="s">
        <v>783</v>
      </c>
      <c r="H16868" s="5">
        <v>1</v>
      </c>
      <c r="I16868" t="s">
        <v>1631</v>
      </c>
      <c r="J16868" s="5">
        <f>VLOOKUP(I16868*1,Crosswalks!$L$3:$M$227,2,FALSE)</f>
        <v>3</v>
      </c>
      <c r="K16868" s="5">
        <f>IF(G16868="Corner",INDEX(Crosswalks!$C$4:$J$16,MATCH(H16868,Crosswalks!$C$4:$C$16,0),J16868+1),"N/A, D2D")</f>
        <v>0.4</v>
      </c>
      <c r="L16868" t="s">
        <v>6076</v>
      </c>
      <c r="M16868" t="s">
        <v>836</v>
      </c>
      <c r="N16868" t="s">
        <v>961</v>
      </c>
      <c r="O16868" t="s">
        <v>4774</v>
      </c>
      <c r="P16868">
        <v>-71.132880610000001</v>
      </c>
      <c r="Q16868">
        <v>42.23389865</v>
      </c>
    </row>
    <row r="16869" spans="2:17" x14ac:dyDescent="0.3">
      <c r="B16869" t="s">
        <v>999</v>
      </c>
      <c r="C16869" t="s">
        <v>4517</v>
      </c>
      <c r="D16869" t="s">
        <v>4416</v>
      </c>
      <c r="E16869">
        <v>-71.121129999999994</v>
      </c>
      <c r="F16869">
        <v>42.259970000000003</v>
      </c>
      <c r="G16869" t="s">
        <v>783</v>
      </c>
      <c r="H16869" s="5" t="s">
        <v>785</v>
      </c>
      <c r="I16869" t="s">
        <v>4456</v>
      </c>
      <c r="J16869" s="5">
        <f>VLOOKUP(I16869*1,Crosswalks!$L$3:$M$227,2,FALSE)</f>
        <v>6</v>
      </c>
      <c r="K16869" s="5">
        <f>IF(G16869="Corner",INDEX(Crosswalks!$C$4:$J$16,MATCH(H16869,Crosswalks!$C$4:$C$16,0),J16869+1),"N/A, D2D")</f>
        <v>0.2</v>
      </c>
      <c r="L16869" t="s">
        <v>6076</v>
      </c>
      <c r="M16869" t="s">
        <v>836</v>
      </c>
      <c r="N16869" t="s">
        <v>961</v>
      </c>
      <c r="O16869" t="s">
        <v>4774</v>
      </c>
      <c r="P16869">
        <v>-71.132880610000001</v>
      </c>
      <c r="Q16869">
        <v>42.23389865</v>
      </c>
    </row>
    <row r="16870" spans="2:17" x14ac:dyDescent="0.3">
      <c r="B16870" t="s">
        <v>4781</v>
      </c>
      <c r="C16870" t="s">
        <v>1637</v>
      </c>
      <c r="D16870" t="s">
        <v>4416</v>
      </c>
      <c r="E16870">
        <v>-71.120750000000001</v>
      </c>
      <c r="F16870">
        <v>42.265549999999998</v>
      </c>
      <c r="G16870" t="s">
        <v>783</v>
      </c>
      <c r="H16870" s="5">
        <v>5</v>
      </c>
      <c r="I16870" t="s">
        <v>1691</v>
      </c>
      <c r="J16870" s="5">
        <f>VLOOKUP(I16870*1,Crosswalks!$L$3:$M$227,2,FALSE)</f>
        <v>3</v>
      </c>
      <c r="K16870" s="5">
        <f>IF(G16870="Corner",INDEX(Crosswalks!$C$4:$J$16,MATCH(H16870,Crosswalks!$C$4:$C$16,0),J16870+1),"N/A, D2D")</f>
        <v>0.5</v>
      </c>
      <c r="L16870" t="s">
        <v>6076</v>
      </c>
      <c r="M16870" t="s">
        <v>836</v>
      </c>
      <c r="N16870" t="s">
        <v>961</v>
      </c>
      <c r="O16870" t="s">
        <v>4774</v>
      </c>
      <c r="P16870">
        <v>-71.132880610000001</v>
      </c>
      <c r="Q16870">
        <v>42.23389865</v>
      </c>
    </row>
    <row r="16871" spans="2:17" x14ac:dyDescent="0.3">
      <c r="B16871" t="s">
        <v>1011</v>
      </c>
      <c r="C16871" t="s">
        <v>4614</v>
      </c>
      <c r="D16871" t="s">
        <v>4416</v>
      </c>
      <c r="E16871">
        <v>-71.110320000000002</v>
      </c>
      <c r="F16871">
        <v>42.250929999999997</v>
      </c>
      <c r="G16871" t="s">
        <v>783</v>
      </c>
      <c r="H16871" s="5">
        <v>1</v>
      </c>
      <c r="I16871" t="s">
        <v>4438</v>
      </c>
      <c r="J16871" s="5">
        <f>VLOOKUP(I16871*1,Crosswalks!$L$3:$M$227,2,FALSE)</f>
        <v>2</v>
      </c>
      <c r="K16871" s="5">
        <f>IF(G16871="Corner",INDEX(Crosswalks!$C$4:$J$16,MATCH(H16871,Crosswalks!$C$4:$C$16,0),J16871+1),"N/A, D2D")</f>
        <v>0.4</v>
      </c>
      <c r="L16871" t="s">
        <v>6076</v>
      </c>
      <c r="M16871" t="s">
        <v>836</v>
      </c>
      <c r="N16871" t="s">
        <v>961</v>
      </c>
      <c r="O16871" t="s">
        <v>4774</v>
      </c>
      <c r="P16871">
        <v>-71.132880610000001</v>
      </c>
      <c r="Q16871">
        <v>42.23389865</v>
      </c>
    </row>
    <row r="16872" spans="2:17" x14ac:dyDescent="0.3">
      <c r="B16872" t="s">
        <v>3308</v>
      </c>
      <c r="C16872" t="s">
        <v>1637</v>
      </c>
      <c r="D16872" t="s">
        <v>4416</v>
      </c>
      <c r="E16872">
        <v>-71.12</v>
      </c>
      <c r="F16872">
        <v>42.2712</v>
      </c>
      <c r="G16872" t="s">
        <v>783</v>
      </c>
      <c r="H16872" s="5">
        <v>5</v>
      </c>
      <c r="I16872" t="s">
        <v>1631</v>
      </c>
      <c r="J16872" s="5">
        <f>VLOOKUP(I16872*1,Crosswalks!$L$3:$M$227,2,FALSE)</f>
        <v>3</v>
      </c>
      <c r="K16872" s="5">
        <f>IF(G16872="Corner",INDEX(Crosswalks!$C$4:$J$16,MATCH(H16872,Crosswalks!$C$4:$C$16,0),J16872+1),"N/A, D2D")</f>
        <v>0.5</v>
      </c>
      <c r="L16872" t="s">
        <v>6076</v>
      </c>
      <c r="M16872" t="s">
        <v>836</v>
      </c>
      <c r="N16872" t="s">
        <v>961</v>
      </c>
      <c r="O16872" t="s">
        <v>4774</v>
      </c>
      <c r="P16872">
        <v>-71.132880610000001</v>
      </c>
      <c r="Q16872">
        <v>42.23389865</v>
      </c>
    </row>
    <row r="16873" spans="2:17" x14ac:dyDescent="0.3">
      <c r="B16873" t="s">
        <v>1029</v>
      </c>
      <c r="C16873" t="s">
        <v>4590</v>
      </c>
      <c r="D16873" t="s">
        <v>4416</v>
      </c>
      <c r="E16873">
        <v>-71.12039</v>
      </c>
      <c r="F16873">
        <v>42.265320000000003</v>
      </c>
      <c r="G16873" t="s">
        <v>783</v>
      </c>
      <c r="H16873" s="5">
        <v>2</v>
      </c>
      <c r="I16873" t="s">
        <v>1691</v>
      </c>
      <c r="J16873" s="5">
        <f>VLOOKUP(I16873*1,Crosswalks!$L$3:$M$227,2,FALSE)</f>
        <v>3</v>
      </c>
      <c r="K16873" s="5">
        <f>IF(G16873="Corner",INDEX(Crosswalks!$C$4:$J$16,MATCH(H16873,Crosswalks!$C$4:$C$16,0),J16873+1),"N/A, D2D")</f>
        <v>0.4</v>
      </c>
      <c r="L16873" t="s">
        <v>6076</v>
      </c>
      <c r="M16873" t="s">
        <v>836</v>
      </c>
      <c r="N16873" t="s">
        <v>961</v>
      </c>
      <c r="O16873" t="s">
        <v>4774</v>
      </c>
      <c r="P16873">
        <v>-71.132880610000001</v>
      </c>
      <c r="Q16873">
        <v>42.23389865</v>
      </c>
    </row>
    <row r="16874" spans="2:17" x14ac:dyDescent="0.3">
      <c r="B16874" t="s">
        <v>942</v>
      </c>
      <c r="C16874" t="s">
        <v>4461</v>
      </c>
      <c r="D16874" t="s">
        <v>4416</v>
      </c>
      <c r="E16874">
        <v>-71.118620000000007</v>
      </c>
      <c r="F16874">
        <v>42.249760000000002</v>
      </c>
      <c r="G16874" t="s">
        <v>783</v>
      </c>
      <c r="H16874" s="5">
        <v>3</v>
      </c>
      <c r="I16874" t="s">
        <v>4438</v>
      </c>
      <c r="J16874" s="5">
        <f>VLOOKUP(I16874*1,Crosswalks!$L$3:$M$227,2,FALSE)</f>
        <v>2</v>
      </c>
      <c r="K16874" s="5">
        <f>IF(G16874="Corner",INDEX(Crosswalks!$C$4:$J$16,MATCH(H16874,Crosswalks!$C$4:$C$16,0),J16874+1),"N/A, D2D")</f>
        <v>0.5</v>
      </c>
      <c r="L16874" t="s">
        <v>6076</v>
      </c>
      <c r="M16874" t="s">
        <v>836</v>
      </c>
      <c r="N16874" t="s">
        <v>961</v>
      </c>
      <c r="O16874" t="s">
        <v>4774</v>
      </c>
      <c r="P16874">
        <v>-71.132880610000001</v>
      </c>
      <c r="Q16874">
        <v>42.23389865</v>
      </c>
    </row>
    <row r="16875" spans="2:17" x14ac:dyDescent="0.3">
      <c r="B16875" t="s">
        <v>1008</v>
      </c>
      <c r="C16875" t="s">
        <v>4461</v>
      </c>
      <c r="D16875" t="s">
        <v>4416</v>
      </c>
      <c r="E16875">
        <v>-71.118070000000003</v>
      </c>
      <c r="F16875">
        <v>42.250450000000001</v>
      </c>
      <c r="G16875" t="s">
        <v>783</v>
      </c>
      <c r="H16875" s="5">
        <v>1</v>
      </c>
      <c r="I16875" t="s">
        <v>4438</v>
      </c>
      <c r="J16875" s="5">
        <f>VLOOKUP(I16875*1,Crosswalks!$L$3:$M$227,2,FALSE)</f>
        <v>2</v>
      </c>
      <c r="K16875" s="5">
        <f>IF(G16875="Corner",INDEX(Crosswalks!$C$4:$J$16,MATCH(H16875,Crosswalks!$C$4:$C$16,0),J16875+1),"N/A, D2D")</f>
        <v>0.4</v>
      </c>
      <c r="L16875" t="s">
        <v>6076</v>
      </c>
      <c r="M16875" t="s">
        <v>836</v>
      </c>
      <c r="N16875" t="s">
        <v>961</v>
      </c>
      <c r="O16875" t="s">
        <v>4774</v>
      </c>
      <c r="P16875">
        <v>-71.132880610000001</v>
      </c>
      <c r="Q16875">
        <v>42.23389865</v>
      </c>
    </row>
    <row r="16876" spans="2:17" x14ac:dyDescent="0.3">
      <c r="B16876" t="s">
        <v>811</v>
      </c>
      <c r="C16876" t="s">
        <v>3618</v>
      </c>
      <c r="D16876" t="s">
        <v>4416</v>
      </c>
      <c r="E16876">
        <v>-71.117419999999996</v>
      </c>
      <c r="F16876">
        <v>42.250230000000002</v>
      </c>
      <c r="G16876" t="s">
        <v>783</v>
      </c>
      <c r="H16876" s="5">
        <v>3</v>
      </c>
      <c r="I16876" t="s">
        <v>4438</v>
      </c>
      <c r="J16876" s="5">
        <f>VLOOKUP(I16876*1,Crosswalks!$L$3:$M$227,2,FALSE)</f>
        <v>2</v>
      </c>
      <c r="K16876" s="5">
        <f>IF(G16876="Corner",INDEX(Crosswalks!$C$4:$J$16,MATCH(H16876,Crosswalks!$C$4:$C$16,0),J16876+1),"N/A, D2D")</f>
        <v>0.5</v>
      </c>
      <c r="L16876" t="s">
        <v>6076</v>
      </c>
      <c r="M16876" t="s">
        <v>836</v>
      </c>
      <c r="N16876" t="s">
        <v>961</v>
      </c>
      <c r="O16876" t="s">
        <v>4774</v>
      </c>
      <c r="P16876">
        <v>-71.132880610000001</v>
      </c>
      <c r="Q16876">
        <v>42.23389865</v>
      </c>
    </row>
    <row r="16877" spans="2:17" x14ac:dyDescent="0.3">
      <c r="B16877" t="s">
        <v>1011</v>
      </c>
      <c r="C16877" t="s">
        <v>4645</v>
      </c>
      <c r="D16877" t="s">
        <v>4416</v>
      </c>
      <c r="E16877">
        <v>-71.119789999999995</v>
      </c>
      <c r="F16877">
        <v>42.256309999999999</v>
      </c>
      <c r="G16877" t="s">
        <v>783</v>
      </c>
      <c r="H16877" s="5">
        <v>6</v>
      </c>
      <c r="I16877" t="s">
        <v>4456</v>
      </c>
      <c r="J16877" s="5">
        <f>VLOOKUP(I16877*1,Crosswalks!$L$3:$M$227,2,FALSE)</f>
        <v>6</v>
      </c>
      <c r="K16877" s="5">
        <f>IF(G16877="Corner",INDEX(Crosswalks!$C$4:$J$16,MATCH(H16877,Crosswalks!$C$4:$C$16,0),J16877+1),"N/A, D2D")</f>
        <v>0.4</v>
      </c>
      <c r="L16877" t="s">
        <v>6076</v>
      </c>
      <c r="M16877" t="s">
        <v>836</v>
      </c>
      <c r="N16877" t="s">
        <v>961</v>
      </c>
      <c r="O16877" t="s">
        <v>4774</v>
      </c>
      <c r="P16877">
        <v>-71.132880610000001</v>
      </c>
      <c r="Q16877">
        <v>42.23389865</v>
      </c>
    </row>
    <row r="16878" spans="2:17" x14ac:dyDescent="0.3">
      <c r="B16878" t="s">
        <v>1288</v>
      </c>
      <c r="C16878" t="s">
        <v>4113</v>
      </c>
      <c r="D16878" t="s">
        <v>4416</v>
      </c>
      <c r="E16878">
        <v>-71.120140000000006</v>
      </c>
      <c r="F16878">
        <v>42.260289999999998</v>
      </c>
      <c r="G16878" t="s">
        <v>783</v>
      </c>
      <c r="H16878" s="5">
        <v>1</v>
      </c>
      <c r="I16878" t="s">
        <v>4456</v>
      </c>
      <c r="J16878" s="5">
        <f>VLOOKUP(I16878*1,Crosswalks!$L$3:$M$227,2,FALSE)</f>
        <v>6</v>
      </c>
      <c r="K16878" s="5">
        <f>IF(G16878="Corner",INDEX(Crosswalks!$C$4:$J$16,MATCH(H16878,Crosswalks!$C$4:$C$16,0),J16878+1),"N/A, D2D")</f>
        <v>0.2</v>
      </c>
      <c r="L16878" t="s">
        <v>6076</v>
      </c>
      <c r="M16878" t="s">
        <v>836</v>
      </c>
      <c r="N16878" t="s">
        <v>961</v>
      </c>
      <c r="O16878" t="s">
        <v>4774</v>
      </c>
      <c r="P16878">
        <v>-71.132880610000001</v>
      </c>
      <c r="Q16878">
        <v>42.23389865</v>
      </c>
    </row>
    <row r="16879" spans="2:17" x14ac:dyDescent="0.3">
      <c r="B16879" t="s">
        <v>1402</v>
      </c>
      <c r="C16879" t="s">
        <v>4584</v>
      </c>
      <c r="D16879" t="s">
        <v>4416</v>
      </c>
      <c r="E16879">
        <v>-71.122110000000006</v>
      </c>
      <c r="F16879">
        <v>42.265793000000002</v>
      </c>
      <c r="G16879" t="s">
        <v>783</v>
      </c>
      <c r="H16879" s="5">
        <v>6</v>
      </c>
      <c r="I16879" t="s">
        <v>1691</v>
      </c>
      <c r="J16879" s="5">
        <f>VLOOKUP(I16879*1,Crosswalks!$L$3:$M$227,2,FALSE)</f>
        <v>3</v>
      </c>
      <c r="K16879" s="5">
        <f>IF(G16879="Corner",INDEX(Crosswalks!$C$4:$J$16,MATCH(H16879,Crosswalks!$C$4:$C$16,0),J16879+1),"N/A, D2D")</f>
        <v>0.5</v>
      </c>
      <c r="L16879" t="s">
        <v>6076</v>
      </c>
      <c r="M16879" t="s">
        <v>836</v>
      </c>
      <c r="N16879" t="s">
        <v>961</v>
      </c>
      <c r="O16879" t="s">
        <v>4774</v>
      </c>
      <c r="P16879">
        <v>-71.132880610000001</v>
      </c>
      <c r="Q16879">
        <v>42.23389865</v>
      </c>
    </row>
    <row r="16880" spans="2:17" x14ac:dyDescent="0.3">
      <c r="B16880" t="s">
        <v>1261</v>
      </c>
      <c r="C16880" t="s">
        <v>1663</v>
      </c>
      <c r="D16880" t="s">
        <v>4416</v>
      </c>
      <c r="E16880">
        <v>-71.118269999999995</v>
      </c>
      <c r="F16880">
        <v>42.247689999999999</v>
      </c>
      <c r="G16880" t="s">
        <v>783</v>
      </c>
      <c r="H16880" s="5">
        <v>3</v>
      </c>
      <c r="I16880" t="s">
        <v>4438</v>
      </c>
      <c r="J16880" s="5">
        <f>VLOOKUP(I16880*1,Crosswalks!$L$3:$M$227,2,FALSE)</f>
        <v>2</v>
      </c>
      <c r="K16880" s="5">
        <f>IF(G16880="Corner",INDEX(Crosswalks!$C$4:$J$16,MATCH(H16880,Crosswalks!$C$4:$C$16,0),J16880+1),"N/A, D2D")</f>
        <v>0.5</v>
      </c>
      <c r="L16880" t="s">
        <v>6076</v>
      </c>
      <c r="M16880" t="s">
        <v>836</v>
      </c>
      <c r="N16880" t="s">
        <v>961</v>
      </c>
      <c r="O16880" t="s">
        <v>4774</v>
      </c>
      <c r="P16880">
        <v>-71.132880610000001</v>
      </c>
      <c r="Q16880">
        <v>42.23389865</v>
      </c>
    </row>
    <row r="16881" spans="2:17" x14ac:dyDescent="0.3">
      <c r="B16881" t="s">
        <v>1767</v>
      </c>
      <c r="C16881" t="s">
        <v>4541</v>
      </c>
      <c r="D16881" t="s">
        <v>4416</v>
      </c>
      <c r="E16881">
        <v>-71.116480999999993</v>
      </c>
      <c r="F16881">
        <v>42.254143999999997</v>
      </c>
      <c r="G16881" t="s">
        <v>783</v>
      </c>
      <c r="H16881" s="5">
        <v>5</v>
      </c>
      <c r="I16881" t="s">
        <v>4438</v>
      </c>
      <c r="J16881" s="5">
        <f>VLOOKUP(I16881*1,Crosswalks!$L$3:$M$227,2,FALSE)</f>
        <v>2</v>
      </c>
      <c r="K16881" s="5">
        <f>IF(G16881="Corner",INDEX(Crosswalks!$C$4:$J$16,MATCH(H16881,Crosswalks!$C$4:$C$16,0),J16881+1),"N/A, D2D")</f>
        <v>0.5</v>
      </c>
      <c r="L16881" t="s">
        <v>6076</v>
      </c>
      <c r="M16881" t="s">
        <v>836</v>
      </c>
      <c r="N16881" t="s">
        <v>961</v>
      </c>
      <c r="O16881" t="s">
        <v>4774</v>
      </c>
      <c r="P16881">
        <v>-71.132880610000001</v>
      </c>
      <c r="Q16881">
        <v>42.23389865</v>
      </c>
    </row>
    <row r="16882" spans="2:17" x14ac:dyDescent="0.3">
      <c r="B16882" t="s">
        <v>975</v>
      </c>
      <c r="C16882" t="s">
        <v>4539</v>
      </c>
      <c r="D16882" t="s">
        <v>4416</v>
      </c>
      <c r="E16882">
        <v>-71.117630000000005</v>
      </c>
      <c r="F16882">
        <v>42.256450000000001</v>
      </c>
      <c r="G16882" t="s">
        <v>783</v>
      </c>
      <c r="H16882" s="5">
        <v>3</v>
      </c>
      <c r="I16882" t="s">
        <v>4456</v>
      </c>
      <c r="J16882" s="5">
        <f>VLOOKUP(I16882*1,Crosswalks!$L$3:$M$227,2,FALSE)</f>
        <v>6</v>
      </c>
      <c r="K16882" s="5">
        <f>IF(G16882="Corner",INDEX(Crosswalks!$C$4:$J$16,MATCH(H16882,Crosswalks!$C$4:$C$16,0),J16882+1),"N/A, D2D")</f>
        <v>0.3</v>
      </c>
      <c r="L16882" t="s">
        <v>6076</v>
      </c>
      <c r="M16882" t="s">
        <v>836</v>
      </c>
      <c r="N16882" t="s">
        <v>961</v>
      </c>
      <c r="O16882" t="s">
        <v>4774</v>
      </c>
      <c r="P16882">
        <v>-71.132880610000001</v>
      </c>
      <c r="Q16882">
        <v>42.23389865</v>
      </c>
    </row>
    <row r="16883" spans="2:17" x14ac:dyDescent="0.3">
      <c r="B16883" t="s">
        <v>2966</v>
      </c>
      <c r="C16883" t="s">
        <v>1637</v>
      </c>
      <c r="D16883" t="s">
        <v>4416</v>
      </c>
      <c r="E16883">
        <v>-71.12115</v>
      </c>
      <c r="F16883">
        <v>42.268639999999998</v>
      </c>
      <c r="G16883" t="s">
        <v>783</v>
      </c>
      <c r="H16883" s="5" t="s">
        <v>785</v>
      </c>
      <c r="I16883" t="s">
        <v>1691</v>
      </c>
      <c r="J16883" s="5">
        <f>VLOOKUP(I16883*1,Crosswalks!$L$3:$M$227,2,FALSE)</f>
        <v>3</v>
      </c>
      <c r="K16883" s="5">
        <f>IF(G16883="Corner",INDEX(Crosswalks!$C$4:$J$16,MATCH(H16883,Crosswalks!$C$4:$C$16,0),J16883+1),"N/A, D2D")</f>
        <v>0.3</v>
      </c>
      <c r="L16883" t="s">
        <v>6076</v>
      </c>
      <c r="M16883" t="s">
        <v>836</v>
      </c>
      <c r="N16883" t="s">
        <v>961</v>
      </c>
      <c r="O16883" t="s">
        <v>4774</v>
      </c>
      <c r="P16883">
        <v>-71.132880610000001</v>
      </c>
      <c r="Q16883">
        <v>42.23389865</v>
      </c>
    </row>
    <row r="16884" spans="2:17" x14ac:dyDescent="0.3">
      <c r="B16884" t="s">
        <v>975</v>
      </c>
      <c r="C16884" t="s">
        <v>4539</v>
      </c>
      <c r="D16884" t="s">
        <v>4416</v>
      </c>
      <c r="E16884">
        <v>-71.117630000000005</v>
      </c>
      <c r="F16884">
        <v>42.256450000000001</v>
      </c>
      <c r="G16884" t="s">
        <v>783</v>
      </c>
      <c r="H16884" s="5">
        <v>1</v>
      </c>
      <c r="I16884" t="s">
        <v>4456</v>
      </c>
      <c r="J16884" s="5">
        <f>VLOOKUP(I16884*1,Crosswalks!$L$3:$M$227,2,FALSE)</f>
        <v>6</v>
      </c>
      <c r="K16884" s="5">
        <f>IF(G16884="Corner",INDEX(Crosswalks!$C$4:$J$16,MATCH(H16884,Crosswalks!$C$4:$C$16,0),J16884+1),"N/A, D2D")</f>
        <v>0.2</v>
      </c>
      <c r="L16884" t="s">
        <v>6076</v>
      </c>
      <c r="M16884" t="s">
        <v>836</v>
      </c>
      <c r="N16884" t="s">
        <v>961</v>
      </c>
      <c r="O16884" t="s">
        <v>4774</v>
      </c>
      <c r="P16884">
        <v>-71.132880610000001</v>
      </c>
      <c r="Q16884">
        <v>42.23389865</v>
      </c>
    </row>
    <row r="16885" spans="2:17" x14ac:dyDescent="0.3">
      <c r="B16885" t="s">
        <v>861</v>
      </c>
      <c r="C16885" t="s">
        <v>4641</v>
      </c>
      <c r="D16885" t="s">
        <v>4416</v>
      </c>
      <c r="E16885">
        <v>-71.12012</v>
      </c>
      <c r="F16885">
        <v>42.266280000000002</v>
      </c>
      <c r="G16885" t="s">
        <v>783</v>
      </c>
      <c r="H16885" s="5" t="s">
        <v>785</v>
      </c>
      <c r="I16885" t="s">
        <v>1691</v>
      </c>
      <c r="J16885" s="5">
        <f>VLOOKUP(I16885*1,Crosswalks!$L$3:$M$227,2,FALSE)</f>
        <v>3</v>
      </c>
      <c r="K16885" s="5">
        <f>IF(G16885="Corner",INDEX(Crosswalks!$C$4:$J$16,MATCH(H16885,Crosswalks!$C$4:$C$16,0),J16885+1),"N/A, D2D")</f>
        <v>0.3</v>
      </c>
      <c r="L16885" t="s">
        <v>6076</v>
      </c>
      <c r="M16885" t="s">
        <v>836</v>
      </c>
      <c r="N16885" t="s">
        <v>961</v>
      </c>
      <c r="O16885" t="s">
        <v>4774</v>
      </c>
      <c r="P16885">
        <v>-71.132880610000001</v>
      </c>
      <c r="Q16885">
        <v>42.23389865</v>
      </c>
    </row>
    <row r="16886" spans="2:17" x14ac:dyDescent="0.3">
      <c r="B16886" t="s">
        <v>1168</v>
      </c>
      <c r="C16886" t="s">
        <v>4612</v>
      </c>
      <c r="D16886" t="s">
        <v>4416</v>
      </c>
      <c r="E16886">
        <v>-71.124989999999997</v>
      </c>
      <c r="F16886">
        <v>42.271430000000002</v>
      </c>
      <c r="G16886" t="s">
        <v>783</v>
      </c>
      <c r="H16886" s="5">
        <v>2</v>
      </c>
      <c r="I16886" t="s">
        <v>1691</v>
      </c>
      <c r="J16886" s="5">
        <f>VLOOKUP(I16886*1,Crosswalks!$L$3:$M$227,2,FALSE)</f>
        <v>3</v>
      </c>
      <c r="K16886" s="5">
        <f>IF(G16886="Corner",INDEX(Crosswalks!$C$4:$J$16,MATCH(H16886,Crosswalks!$C$4:$C$16,0),J16886+1),"N/A, D2D")</f>
        <v>0.4</v>
      </c>
      <c r="L16886" t="s">
        <v>6076</v>
      </c>
      <c r="M16886" t="s">
        <v>836</v>
      </c>
      <c r="N16886" t="s">
        <v>961</v>
      </c>
      <c r="O16886" t="s">
        <v>4774</v>
      </c>
      <c r="P16886">
        <v>-71.132880610000001</v>
      </c>
      <c r="Q16886">
        <v>42.23389865</v>
      </c>
    </row>
    <row r="16887" spans="2:17" x14ac:dyDescent="0.3">
      <c r="B16887" t="s">
        <v>861</v>
      </c>
      <c r="C16887" t="s">
        <v>4461</v>
      </c>
      <c r="D16887" t="s">
        <v>4416</v>
      </c>
      <c r="E16887">
        <v>-71.119215999999994</v>
      </c>
      <c r="F16887">
        <v>42.251322999999999</v>
      </c>
      <c r="G16887" t="s">
        <v>783</v>
      </c>
      <c r="H16887" s="5">
        <v>2</v>
      </c>
      <c r="I16887" t="s">
        <v>4438</v>
      </c>
      <c r="J16887" s="5">
        <f>VLOOKUP(I16887*1,Crosswalks!$L$3:$M$227,2,FALSE)</f>
        <v>2</v>
      </c>
      <c r="K16887" s="5">
        <f>IF(G16887="Corner",INDEX(Crosswalks!$C$4:$J$16,MATCH(H16887,Crosswalks!$C$4:$C$16,0),J16887+1),"N/A, D2D")</f>
        <v>0.4</v>
      </c>
      <c r="L16887" t="s">
        <v>6076</v>
      </c>
      <c r="M16887" t="s">
        <v>836</v>
      </c>
      <c r="N16887" t="s">
        <v>961</v>
      </c>
      <c r="O16887" t="s">
        <v>4774</v>
      </c>
      <c r="P16887">
        <v>-71.132880610000001</v>
      </c>
      <c r="Q16887">
        <v>42.23389865</v>
      </c>
    </row>
    <row r="16888" spans="2:17" x14ac:dyDescent="0.3">
      <c r="B16888" t="s">
        <v>1004</v>
      </c>
      <c r="C16888" t="s">
        <v>3821</v>
      </c>
      <c r="D16888" t="s">
        <v>4416</v>
      </c>
      <c r="E16888">
        <v>-71.113129999999998</v>
      </c>
      <c r="F16888">
        <v>42.253079999999997</v>
      </c>
      <c r="G16888" t="s">
        <v>783</v>
      </c>
      <c r="H16888" s="5">
        <v>1</v>
      </c>
      <c r="I16888" t="s">
        <v>4438</v>
      </c>
      <c r="J16888" s="5">
        <f>VLOOKUP(I16888*1,Crosswalks!$L$3:$M$227,2,FALSE)</f>
        <v>2</v>
      </c>
      <c r="K16888" s="5">
        <f>IF(G16888="Corner",INDEX(Crosswalks!$C$4:$J$16,MATCH(H16888,Crosswalks!$C$4:$C$16,0),J16888+1),"N/A, D2D")</f>
        <v>0.4</v>
      </c>
      <c r="L16888" t="s">
        <v>6076</v>
      </c>
      <c r="M16888" t="s">
        <v>836</v>
      </c>
      <c r="N16888" t="s">
        <v>961</v>
      </c>
      <c r="O16888" t="s">
        <v>4774</v>
      </c>
      <c r="P16888">
        <v>-71.132880610000001</v>
      </c>
      <c r="Q16888">
        <v>42.23389865</v>
      </c>
    </row>
    <row r="16889" spans="2:17" x14ac:dyDescent="0.3">
      <c r="B16889" t="s">
        <v>1331</v>
      </c>
      <c r="C16889" t="s">
        <v>4574</v>
      </c>
      <c r="D16889" t="s">
        <v>4416</v>
      </c>
      <c r="E16889">
        <v>-71.117231000000004</v>
      </c>
      <c r="F16889">
        <v>42.251305000000002</v>
      </c>
      <c r="G16889" t="s">
        <v>783</v>
      </c>
      <c r="H16889" s="5">
        <v>1</v>
      </c>
      <c r="I16889" t="s">
        <v>4438</v>
      </c>
      <c r="J16889" s="5">
        <f>VLOOKUP(I16889*1,Crosswalks!$L$3:$M$227,2,FALSE)</f>
        <v>2</v>
      </c>
      <c r="K16889" s="5">
        <f>IF(G16889="Corner",INDEX(Crosswalks!$C$4:$J$16,MATCH(H16889,Crosswalks!$C$4:$C$16,0),J16889+1),"N/A, D2D")</f>
        <v>0.4</v>
      </c>
      <c r="L16889" t="s">
        <v>6076</v>
      </c>
      <c r="M16889" t="s">
        <v>836</v>
      </c>
      <c r="N16889" t="s">
        <v>961</v>
      </c>
      <c r="O16889" t="s">
        <v>4774</v>
      </c>
      <c r="P16889">
        <v>-71.132880610000001</v>
      </c>
      <c r="Q16889">
        <v>42.23389865</v>
      </c>
    </row>
    <row r="16890" spans="2:17" x14ac:dyDescent="0.3">
      <c r="B16890" t="s">
        <v>999</v>
      </c>
      <c r="C16890" t="s">
        <v>4778</v>
      </c>
      <c r="D16890" t="s">
        <v>4416</v>
      </c>
      <c r="E16890">
        <v>-71.119010000000003</v>
      </c>
      <c r="F16890">
        <v>42.249560000000002</v>
      </c>
      <c r="G16890" t="s">
        <v>783</v>
      </c>
      <c r="H16890" s="5" t="s">
        <v>785</v>
      </c>
      <c r="I16890" t="s">
        <v>4438</v>
      </c>
      <c r="J16890" s="5">
        <f>VLOOKUP(I16890*1,Crosswalks!$L$3:$M$227,2,FALSE)</f>
        <v>2</v>
      </c>
      <c r="K16890" s="5">
        <f>IF(G16890="Corner",INDEX(Crosswalks!$C$4:$J$16,MATCH(H16890,Crosswalks!$C$4:$C$16,0),J16890+1),"N/A, D2D")</f>
        <v>0.3</v>
      </c>
      <c r="L16890" t="s">
        <v>6076</v>
      </c>
      <c r="M16890" t="s">
        <v>836</v>
      </c>
      <c r="N16890" t="s">
        <v>961</v>
      </c>
      <c r="O16890" t="s">
        <v>4774</v>
      </c>
      <c r="P16890">
        <v>-71.132880610000001</v>
      </c>
      <c r="Q16890">
        <v>42.23389865</v>
      </c>
    </row>
    <row r="16891" spans="2:17" x14ac:dyDescent="0.3">
      <c r="B16891" t="s">
        <v>2352</v>
      </c>
      <c r="C16891" t="s">
        <v>1637</v>
      </c>
      <c r="D16891" t="s">
        <v>4416</v>
      </c>
      <c r="E16891">
        <v>-71.119760999999997</v>
      </c>
      <c r="F16891">
        <v>42.273079000000003</v>
      </c>
      <c r="G16891" t="s">
        <v>784</v>
      </c>
      <c r="H16891" s="5">
        <v>5</v>
      </c>
      <c r="I16891" t="s">
        <v>1631</v>
      </c>
      <c r="J16891" s="5">
        <f>VLOOKUP(I16891*1,Crosswalks!$L$3:$M$227,2,FALSE)</f>
        <v>3</v>
      </c>
      <c r="K16891" s="5" t="str">
        <f>IF(G16891="Corner",INDEX(Crosswalks!$C$4:$J$16,MATCH(H16891,Crosswalks!$C$4:$C$16,0),J16891+1),"N/A, D2D")</f>
        <v>N/A, D2D</v>
      </c>
      <c r="L16891" t="s">
        <v>6076</v>
      </c>
      <c r="M16891" t="s">
        <v>836</v>
      </c>
      <c r="N16891" t="s">
        <v>961</v>
      </c>
      <c r="O16891" t="s">
        <v>4774</v>
      </c>
      <c r="P16891">
        <v>-71.132880610000001</v>
      </c>
      <c r="Q16891">
        <v>42.23389865</v>
      </c>
    </row>
    <row r="16892" spans="2:17" x14ac:dyDescent="0.3">
      <c r="B16892" t="s">
        <v>1043</v>
      </c>
      <c r="C16892" t="s">
        <v>4584</v>
      </c>
      <c r="D16892" t="s">
        <v>4416</v>
      </c>
      <c r="E16892">
        <v>-71.121724</v>
      </c>
      <c r="F16892">
        <v>42.268360000000001</v>
      </c>
      <c r="G16892" t="s">
        <v>784</v>
      </c>
      <c r="H16892" s="5">
        <v>1</v>
      </c>
      <c r="I16892" t="s">
        <v>1691</v>
      </c>
      <c r="J16892" s="5">
        <f>VLOOKUP(I16892*1,Crosswalks!$L$3:$M$227,2,FALSE)</f>
        <v>3</v>
      </c>
      <c r="K16892" s="5" t="str">
        <f>IF(G16892="Corner",INDEX(Crosswalks!$C$4:$J$16,MATCH(H16892,Crosswalks!$C$4:$C$16,0),J16892+1),"N/A, D2D")</f>
        <v>N/A, D2D</v>
      </c>
      <c r="L16892" t="s">
        <v>6076</v>
      </c>
      <c r="M16892" t="s">
        <v>836</v>
      </c>
      <c r="N16892" t="s">
        <v>961</v>
      </c>
      <c r="O16892" t="s">
        <v>4774</v>
      </c>
      <c r="P16892">
        <v>-71.132880610000001</v>
      </c>
      <c r="Q16892">
        <v>42.23389865</v>
      </c>
    </row>
    <row r="16893" spans="2:17" x14ac:dyDescent="0.3">
      <c r="B16893" t="s">
        <v>965</v>
      </c>
      <c r="C16893" t="s">
        <v>4645</v>
      </c>
      <c r="D16893" t="s">
        <v>4416</v>
      </c>
      <c r="E16893">
        <v>-71.118350000000007</v>
      </c>
      <c r="F16893">
        <v>42.257109999999997</v>
      </c>
      <c r="G16893" t="s">
        <v>784</v>
      </c>
      <c r="H16893" s="5" t="s">
        <v>785</v>
      </c>
      <c r="I16893" t="s">
        <v>4456</v>
      </c>
      <c r="J16893" s="5">
        <f>VLOOKUP(I16893*1,Crosswalks!$L$3:$M$227,2,FALSE)</f>
        <v>6</v>
      </c>
      <c r="K16893" s="5" t="str">
        <f>IF(G16893="Corner",INDEX(Crosswalks!$C$4:$J$16,MATCH(H16893,Crosswalks!$C$4:$C$16,0),J16893+1),"N/A, D2D")</f>
        <v>N/A, D2D</v>
      </c>
      <c r="L16893" t="s">
        <v>6076</v>
      </c>
      <c r="M16893" t="s">
        <v>836</v>
      </c>
      <c r="N16893" t="s">
        <v>961</v>
      </c>
      <c r="O16893" t="s">
        <v>4774</v>
      </c>
      <c r="P16893">
        <v>-71.132880610000001</v>
      </c>
      <c r="Q16893">
        <v>42.23389865</v>
      </c>
    </row>
    <row r="16894" spans="2:17" x14ac:dyDescent="0.3">
      <c r="B16894" t="s">
        <v>999</v>
      </c>
      <c r="C16894" t="s">
        <v>4517</v>
      </c>
      <c r="D16894" t="s">
        <v>4416</v>
      </c>
      <c r="E16894">
        <v>-71.121129999999994</v>
      </c>
      <c r="F16894">
        <v>42.259970000000003</v>
      </c>
      <c r="G16894" t="s">
        <v>784</v>
      </c>
      <c r="H16894" s="5">
        <v>6</v>
      </c>
      <c r="I16894" t="s">
        <v>4456</v>
      </c>
      <c r="J16894" s="5">
        <f>VLOOKUP(I16894*1,Crosswalks!$L$3:$M$227,2,FALSE)</f>
        <v>6</v>
      </c>
      <c r="K16894" s="5" t="str">
        <f>IF(G16894="Corner",INDEX(Crosswalks!$C$4:$J$16,MATCH(H16894,Crosswalks!$C$4:$C$16,0),J16894+1),"N/A, D2D")</f>
        <v>N/A, D2D</v>
      </c>
      <c r="L16894" t="s">
        <v>6076</v>
      </c>
      <c r="M16894" t="s">
        <v>836</v>
      </c>
      <c r="N16894" t="s">
        <v>961</v>
      </c>
      <c r="O16894" t="s">
        <v>4774</v>
      </c>
      <c r="P16894">
        <v>-71.132880610000001</v>
      </c>
      <c r="Q16894">
        <v>42.23389865</v>
      </c>
    </row>
    <row r="16895" spans="2:17" x14ac:dyDescent="0.3">
      <c r="B16895" t="s">
        <v>861</v>
      </c>
      <c r="C16895" t="s">
        <v>4728</v>
      </c>
      <c r="D16895" t="s">
        <v>4416</v>
      </c>
      <c r="E16895">
        <v>-71.111729999999994</v>
      </c>
      <c r="F16895">
        <v>42.250079999999997</v>
      </c>
      <c r="G16895" t="s">
        <v>784</v>
      </c>
      <c r="H16895" s="5">
        <v>3</v>
      </c>
      <c r="I16895" t="s">
        <v>4438</v>
      </c>
      <c r="J16895" s="5">
        <f>VLOOKUP(I16895*1,Crosswalks!$L$3:$M$227,2,FALSE)</f>
        <v>2</v>
      </c>
      <c r="K16895" s="5" t="str">
        <f>IF(G16895="Corner",INDEX(Crosswalks!$C$4:$J$16,MATCH(H16895,Crosswalks!$C$4:$C$16,0),J16895+1),"N/A, D2D")</f>
        <v>N/A, D2D</v>
      </c>
      <c r="L16895" t="s">
        <v>6076</v>
      </c>
      <c r="M16895" t="s">
        <v>836</v>
      </c>
      <c r="N16895" t="s">
        <v>961</v>
      </c>
      <c r="O16895" t="s">
        <v>4774</v>
      </c>
      <c r="P16895">
        <v>-71.132880610000001</v>
      </c>
      <c r="Q16895">
        <v>42.23389865</v>
      </c>
    </row>
    <row r="16896" spans="2:17" x14ac:dyDescent="0.3">
      <c r="B16896" t="s">
        <v>4781</v>
      </c>
      <c r="C16896" t="s">
        <v>1637</v>
      </c>
      <c r="D16896" t="s">
        <v>4416</v>
      </c>
      <c r="E16896">
        <v>-71.120750000000001</v>
      </c>
      <c r="F16896">
        <v>42.265549999999998</v>
      </c>
      <c r="G16896" t="s">
        <v>784</v>
      </c>
      <c r="H16896" s="5">
        <v>4</v>
      </c>
      <c r="I16896" t="s">
        <v>1691</v>
      </c>
      <c r="J16896" s="5">
        <f>VLOOKUP(I16896*1,Crosswalks!$L$3:$M$227,2,FALSE)</f>
        <v>3</v>
      </c>
      <c r="K16896" s="5" t="str">
        <f>IF(G16896="Corner",INDEX(Crosswalks!$C$4:$J$16,MATCH(H16896,Crosswalks!$C$4:$C$16,0),J16896+1),"N/A, D2D")</f>
        <v>N/A, D2D</v>
      </c>
      <c r="L16896" t="s">
        <v>6076</v>
      </c>
      <c r="M16896" t="s">
        <v>836</v>
      </c>
      <c r="N16896" t="s">
        <v>961</v>
      </c>
      <c r="O16896" t="s">
        <v>4774</v>
      </c>
      <c r="P16896">
        <v>-71.132880610000001</v>
      </c>
      <c r="Q16896">
        <v>42.23389865</v>
      </c>
    </row>
    <row r="16897" spans="2:17" x14ac:dyDescent="0.3">
      <c r="B16897" t="s">
        <v>898</v>
      </c>
      <c r="C16897" t="s">
        <v>4136</v>
      </c>
      <c r="D16897" t="s">
        <v>4416</v>
      </c>
      <c r="E16897">
        <v>-71.118979999999993</v>
      </c>
      <c r="F16897">
        <v>42.258479999999999</v>
      </c>
      <c r="G16897" t="s">
        <v>784</v>
      </c>
      <c r="H16897" s="5">
        <v>5</v>
      </c>
      <c r="I16897" t="s">
        <v>4456</v>
      </c>
      <c r="J16897" s="5">
        <f>VLOOKUP(I16897*1,Crosswalks!$L$3:$M$227,2,FALSE)</f>
        <v>6</v>
      </c>
      <c r="K16897" s="5" t="str">
        <f>IF(G16897="Corner",INDEX(Crosswalks!$C$4:$J$16,MATCH(H16897,Crosswalks!$C$4:$C$16,0),J16897+1),"N/A, D2D")</f>
        <v>N/A, D2D</v>
      </c>
      <c r="L16897" t="s">
        <v>6076</v>
      </c>
      <c r="M16897" t="s">
        <v>836</v>
      </c>
      <c r="N16897" t="s">
        <v>961</v>
      </c>
      <c r="O16897" t="s">
        <v>4774</v>
      </c>
      <c r="P16897">
        <v>-71.132880610000001</v>
      </c>
      <c r="Q16897">
        <v>42.23389865</v>
      </c>
    </row>
    <row r="16898" spans="2:17" x14ac:dyDescent="0.3">
      <c r="B16898" t="s">
        <v>1216</v>
      </c>
      <c r="C16898" t="s">
        <v>2440</v>
      </c>
      <c r="D16898" t="s">
        <v>4416</v>
      </c>
      <c r="E16898">
        <v>-71.118579999999994</v>
      </c>
      <c r="F16898">
        <v>42.261490000000002</v>
      </c>
      <c r="G16898" t="s">
        <v>784</v>
      </c>
      <c r="H16898" s="5">
        <v>3</v>
      </c>
      <c r="I16898" t="s">
        <v>4456</v>
      </c>
      <c r="J16898" s="5">
        <f>VLOOKUP(I16898*1,Crosswalks!$L$3:$M$227,2,FALSE)</f>
        <v>6</v>
      </c>
      <c r="K16898" s="5" t="str">
        <f>IF(G16898="Corner",INDEX(Crosswalks!$C$4:$J$16,MATCH(H16898,Crosswalks!$C$4:$C$16,0),J16898+1),"N/A, D2D")</f>
        <v>N/A, D2D</v>
      </c>
      <c r="L16898" t="s">
        <v>6076</v>
      </c>
      <c r="M16898" t="s">
        <v>836</v>
      </c>
      <c r="N16898" t="s">
        <v>961</v>
      </c>
      <c r="O16898" t="s">
        <v>4774</v>
      </c>
      <c r="P16898">
        <v>-71.132880610000001</v>
      </c>
      <c r="Q16898">
        <v>42.23389865</v>
      </c>
    </row>
    <row r="16899" spans="2:17" x14ac:dyDescent="0.3">
      <c r="B16899" t="s">
        <v>985</v>
      </c>
      <c r="C16899" t="s">
        <v>4644</v>
      </c>
      <c r="D16899" t="s">
        <v>4416</v>
      </c>
      <c r="E16899">
        <v>-71.116749999999996</v>
      </c>
      <c r="F16899">
        <v>42.249099999999999</v>
      </c>
      <c r="G16899" t="s">
        <v>784</v>
      </c>
      <c r="H16899" s="5" t="s">
        <v>785</v>
      </c>
      <c r="I16899" t="s">
        <v>4438</v>
      </c>
      <c r="J16899" s="5">
        <f>VLOOKUP(I16899*1,Crosswalks!$L$3:$M$227,2,FALSE)</f>
        <v>2</v>
      </c>
      <c r="K16899" s="5" t="str">
        <f>IF(G16899="Corner",INDEX(Crosswalks!$C$4:$J$16,MATCH(H16899,Crosswalks!$C$4:$C$16,0),J16899+1),"N/A, D2D")</f>
        <v>N/A, D2D</v>
      </c>
      <c r="L16899" t="s">
        <v>6076</v>
      </c>
      <c r="M16899" t="s">
        <v>836</v>
      </c>
      <c r="N16899" t="s">
        <v>961</v>
      </c>
      <c r="O16899" t="s">
        <v>4774</v>
      </c>
      <c r="P16899">
        <v>-71.132880610000001</v>
      </c>
      <c r="Q16899">
        <v>42.23389865</v>
      </c>
    </row>
    <row r="16900" spans="2:17" x14ac:dyDescent="0.3">
      <c r="B16900" t="s">
        <v>988</v>
      </c>
      <c r="C16900" t="s">
        <v>4460</v>
      </c>
      <c r="D16900" t="s">
        <v>4416</v>
      </c>
      <c r="E16900">
        <v>-71.120689999999996</v>
      </c>
      <c r="F16900">
        <v>42.263829999999999</v>
      </c>
      <c r="G16900" t="s">
        <v>784</v>
      </c>
      <c r="H16900" s="5">
        <v>3</v>
      </c>
      <c r="I16900" t="s">
        <v>1691</v>
      </c>
      <c r="J16900" s="5">
        <f>VLOOKUP(I16900*1,Crosswalks!$L$3:$M$227,2,FALSE)</f>
        <v>3</v>
      </c>
      <c r="K16900" s="5" t="str">
        <f>IF(G16900="Corner",INDEX(Crosswalks!$C$4:$J$16,MATCH(H16900,Crosswalks!$C$4:$C$16,0),J16900+1),"N/A, D2D")</f>
        <v>N/A, D2D</v>
      </c>
      <c r="L16900" t="s">
        <v>6076</v>
      </c>
      <c r="M16900" t="s">
        <v>836</v>
      </c>
      <c r="N16900" t="s">
        <v>961</v>
      </c>
      <c r="O16900" t="s">
        <v>4774</v>
      </c>
      <c r="P16900">
        <v>-71.132880610000001</v>
      </c>
      <c r="Q16900">
        <v>42.23389865</v>
      </c>
    </row>
    <row r="16901" spans="2:17" x14ac:dyDescent="0.3">
      <c r="B16901" t="s">
        <v>985</v>
      </c>
      <c r="C16901" t="s">
        <v>2498</v>
      </c>
      <c r="D16901" t="s">
        <v>4416</v>
      </c>
      <c r="E16901">
        <v>-71.120260000000002</v>
      </c>
      <c r="F16901">
        <v>42.262920000000001</v>
      </c>
      <c r="G16901" t="s">
        <v>784</v>
      </c>
      <c r="H16901" s="5" t="s">
        <v>785</v>
      </c>
      <c r="I16901" t="s">
        <v>1691</v>
      </c>
      <c r="J16901" s="5">
        <f>VLOOKUP(I16901*1,Crosswalks!$L$3:$M$227,2,FALSE)</f>
        <v>3</v>
      </c>
      <c r="K16901" s="5" t="str">
        <f>IF(G16901="Corner",INDEX(Crosswalks!$C$4:$J$16,MATCH(H16901,Crosswalks!$C$4:$C$16,0),J16901+1),"N/A, D2D")</f>
        <v>N/A, D2D</v>
      </c>
      <c r="L16901" t="s">
        <v>6076</v>
      </c>
      <c r="M16901" t="s">
        <v>836</v>
      </c>
      <c r="N16901" t="s">
        <v>961</v>
      </c>
      <c r="O16901" t="s">
        <v>4774</v>
      </c>
      <c r="P16901">
        <v>-71.132880610000001</v>
      </c>
      <c r="Q16901">
        <v>42.23389865</v>
      </c>
    </row>
    <row r="16902" spans="2:17" x14ac:dyDescent="0.3">
      <c r="B16902" t="s">
        <v>1059</v>
      </c>
      <c r="C16902" t="s">
        <v>4454</v>
      </c>
      <c r="D16902" t="s">
        <v>4416</v>
      </c>
      <c r="E16902">
        <v>-71.119280000000003</v>
      </c>
      <c r="F16902">
        <v>42.270519999999998</v>
      </c>
      <c r="G16902" t="s">
        <v>784</v>
      </c>
      <c r="H16902" s="5">
        <v>4</v>
      </c>
      <c r="I16902" t="s">
        <v>1631</v>
      </c>
      <c r="J16902" s="5">
        <f>VLOOKUP(I16902*1,Crosswalks!$L$3:$M$227,2,FALSE)</f>
        <v>3</v>
      </c>
      <c r="K16902" s="5" t="str">
        <f>IF(G16902="Corner",INDEX(Crosswalks!$C$4:$J$16,MATCH(H16902,Crosswalks!$C$4:$C$16,0),J16902+1),"N/A, D2D")</f>
        <v>N/A, D2D</v>
      </c>
      <c r="L16902" t="s">
        <v>6076</v>
      </c>
      <c r="M16902" t="s">
        <v>836</v>
      </c>
      <c r="N16902" t="s">
        <v>961</v>
      </c>
      <c r="O16902" t="s">
        <v>4774</v>
      </c>
      <c r="P16902">
        <v>-71.132880610000001</v>
      </c>
      <c r="Q16902">
        <v>42.23389865</v>
      </c>
    </row>
    <row r="16903" spans="2:17" x14ac:dyDescent="0.3">
      <c r="B16903" t="s">
        <v>4379</v>
      </c>
      <c r="C16903" t="s">
        <v>4419</v>
      </c>
      <c r="D16903" t="s">
        <v>4416</v>
      </c>
      <c r="E16903">
        <v>-71.119460000000004</v>
      </c>
      <c r="F16903">
        <v>42.257860000000001</v>
      </c>
      <c r="G16903" t="s">
        <v>784</v>
      </c>
      <c r="H16903" s="5">
        <v>6</v>
      </c>
      <c r="I16903" t="s">
        <v>4456</v>
      </c>
      <c r="J16903" s="5">
        <f>VLOOKUP(I16903*1,Crosswalks!$L$3:$M$227,2,FALSE)</f>
        <v>6</v>
      </c>
      <c r="K16903" s="5" t="str">
        <f>IF(G16903="Corner",INDEX(Crosswalks!$C$4:$J$16,MATCH(H16903,Crosswalks!$C$4:$C$16,0),J16903+1),"N/A, D2D")</f>
        <v>N/A, D2D</v>
      </c>
      <c r="L16903" t="s">
        <v>6076</v>
      </c>
      <c r="M16903" t="s">
        <v>836</v>
      </c>
      <c r="N16903" t="s">
        <v>961</v>
      </c>
      <c r="O16903" t="s">
        <v>4774</v>
      </c>
      <c r="P16903">
        <v>-71.132880610000001</v>
      </c>
      <c r="Q16903">
        <v>42.23389865</v>
      </c>
    </row>
    <row r="16904" spans="2:17" x14ac:dyDescent="0.3">
      <c r="B16904" t="s">
        <v>855</v>
      </c>
      <c r="C16904" t="s">
        <v>4136</v>
      </c>
      <c r="D16904" t="s">
        <v>4416</v>
      </c>
      <c r="E16904">
        <v>-71.120009999999994</v>
      </c>
      <c r="F16904">
        <v>42.258989999999997</v>
      </c>
      <c r="G16904" t="s">
        <v>784</v>
      </c>
      <c r="H16904" s="5">
        <v>5</v>
      </c>
      <c r="I16904" t="s">
        <v>4456</v>
      </c>
      <c r="J16904" s="5">
        <f>VLOOKUP(I16904*1,Crosswalks!$L$3:$M$227,2,FALSE)</f>
        <v>6</v>
      </c>
      <c r="K16904" s="5" t="str">
        <f>IF(G16904="Corner",INDEX(Crosswalks!$C$4:$J$16,MATCH(H16904,Crosswalks!$C$4:$C$16,0),J16904+1),"N/A, D2D")</f>
        <v>N/A, D2D</v>
      </c>
      <c r="L16904" t="s">
        <v>6076</v>
      </c>
      <c r="M16904" t="s">
        <v>836</v>
      </c>
      <c r="N16904" t="s">
        <v>961</v>
      </c>
      <c r="O16904" t="s">
        <v>4774</v>
      </c>
      <c r="P16904">
        <v>-71.132880610000001</v>
      </c>
      <c r="Q16904">
        <v>42.23389865</v>
      </c>
    </row>
    <row r="16905" spans="2:17" x14ac:dyDescent="0.3">
      <c r="B16905" t="s">
        <v>994</v>
      </c>
      <c r="C16905" t="s">
        <v>4535</v>
      </c>
      <c r="D16905" t="s">
        <v>4416</v>
      </c>
      <c r="E16905">
        <v>-71.139650000000003</v>
      </c>
      <c r="F16905">
        <v>42.249659999999999</v>
      </c>
      <c r="G16905" t="s">
        <v>783</v>
      </c>
      <c r="H16905" s="5">
        <v>2</v>
      </c>
      <c r="I16905" t="s">
        <v>4417</v>
      </c>
      <c r="J16905" s="5">
        <f>VLOOKUP(I16905*1,Crosswalks!$L$3:$M$227,2,FALSE)</f>
        <v>3</v>
      </c>
      <c r="K16905" s="5">
        <f>IF(G16905="Corner",INDEX(Crosswalks!$C$4:$J$16,MATCH(H16905,Crosswalks!$C$4:$C$16,0),J16905+1),"N/A, D2D")</f>
        <v>0.4</v>
      </c>
      <c r="L16905" t="s">
        <v>6049</v>
      </c>
      <c r="M16905" t="s">
        <v>847</v>
      </c>
      <c r="N16905" t="s">
        <v>921</v>
      </c>
      <c r="O16905" t="s">
        <v>1593</v>
      </c>
      <c r="P16905">
        <v>-71.158370619999999</v>
      </c>
      <c r="Q16905">
        <v>42.282998659999997</v>
      </c>
    </row>
    <row r="16906" spans="2:17" x14ac:dyDescent="0.3">
      <c r="B16906" t="s">
        <v>1295</v>
      </c>
      <c r="C16906" t="s">
        <v>4782</v>
      </c>
      <c r="D16906" t="s">
        <v>4416</v>
      </c>
      <c r="E16906">
        <v>-71.140990000000002</v>
      </c>
      <c r="F16906">
        <v>42.25047</v>
      </c>
      <c r="G16906" t="s">
        <v>783</v>
      </c>
      <c r="H16906" s="5">
        <v>5</v>
      </c>
      <c r="I16906" t="s">
        <v>4417</v>
      </c>
      <c r="J16906" s="5">
        <f>VLOOKUP(I16906*1,Crosswalks!$L$3:$M$227,2,FALSE)</f>
        <v>3</v>
      </c>
      <c r="K16906" s="5">
        <f>IF(G16906="Corner",INDEX(Crosswalks!$C$4:$J$16,MATCH(H16906,Crosswalks!$C$4:$C$16,0),J16906+1),"N/A, D2D")</f>
        <v>0.5</v>
      </c>
      <c r="L16906" t="s">
        <v>6049</v>
      </c>
      <c r="M16906" t="s">
        <v>847</v>
      </c>
      <c r="N16906" t="s">
        <v>921</v>
      </c>
      <c r="O16906" t="s">
        <v>1593</v>
      </c>
      <c r="P16906">
        <v>-71.158370619999999</v>
      </c>
      <c r="Q16906">
        <v>42.282998659999997</v>
      </c>
    </row>
    <row r="16907" spans="2:17" x14ac:dyDescent="0.3">
      <c r="B16907" t="s">
        <v>1044</v>
      </c>
      <c r="C16907" t="s">
        <v>4475</v>
      </c>
      <c r="D16907" t="s">
        <v>4416</v>
      </c>
      <c r="E16907">
        <v>-71.141850000000005</v>
      </c>
      <c r="F16907">
        <v>42.256267000000001</v>
      </c>
      <c r="G16907" t="s">
        <v>783</v>
      </c>
      <c r="H16907" s="5">
        <v>6</v>
      </c>
      <c r="I16907" t="s">
        <v>4417</v>
      </c>
      <c r="J16907" s="5">
        <f>VLOOKUP(I16907*1,Crosswalks!$L$3:$M$227,2,FALSE)</f>
        <v>3</v>
      </c>
      <c r="K16907" s="5">
        <f>IF(G16907="Corner",INDEX(Crosswalks!$C$4:$J$16,MATCH(H16907,Crosswalks!$C$4:$C$16,0),J16907+1),"N/A, D2D")</f>
        <v>0.5</v>
      </c>
      <c r="L16907" t="s">
        <v>6049</v>
      </c>
      <c r="M16907" t="s">
        <v>847</v>
      </c>
      <c r="N16907" t="s">
        <v>921</v>
      </c>
      <c r="O16907" t="s">
        <v>1593</v>
      </c>
      <c r="P16907">
        <v>-71.158370619999999</v>
      </c>
      <c r="Q16907">
        <v>42.282998659999997</v>
      </c>
    </row>
    <row r="16908" spans="2:17" x14ac:dyDescent="0.3">
      <c r="B16908" t="s">
        <v>835</v>
      </c>
      <c r="C16908" t="s">
        <v>4783</v>
      </c>
      <c r="D16908" t="s">
        <v>4416</v>
      </c>
      <c r="E16908">
        <v>-71.140500000000003</v>
      </c>
      <c r="F16908">
        <v>42.25658</v>
      </c>
      <c r="G16908" t="s">
        <v>783</v>
      </c>
      <c r="H16908" s="5">
        <v>5</v>
      </c>
      <c r="I16908" t="s">
        <v>4417</v>
      </c>
      <c r="J16908" s="5">
        <f>VLOOKUP(I16908*1,Crosswalks!$L$3:$M$227,2,FALSE)</f>
        <v>3</v>
      </c>
      <c r="K16908" s="5">
        <f>IF(G16908="Corner",INDEX(Crosswalks!$C$4:$J$16,MATCH(H16908,Crosswalks!$C$4:$C$16,0),J16908+1),"N/A, D2D")</f>
        <v>0.5</v>
      </c>
      <c r="L16908" t="s">
        <v>6049</v>
      </c>
      <c r="M16908" t="s">
        <v>847</v>
      </c>
      <c r="N16908" t="s">
        <v>921</v>
      </c>
      <c r="O16908" t="s">
        <v>1593</v>
      </c>
      <c r="P16908">
        <v>-71.158370619999999</v>
      </c>
      <c r="Q16908">
        <v>42.282998659999997</v>
      </c>
    </row>
    <row r="16909" spans="2:17" x14ac:dyDescent="0.3">
      <c r="B16909" t="s">
        <v>1183</v>
      </c>
      <c r="C16909" t="s">
        <v>4480</v>
      </c>
      <c r="D16909" t="s">
        <v>4416</v>
      </c>
      <c r="E16909">
        <v>-71.145510000000002</v>
      </c>
      <c r="F16909">
        <v>42.252000000000002</v>
      </c>
      <c r="G16909" t="s">
        <v>783</v>
      </c>
      <c r="H16909" s="5" t="s">
        <v>785</v>
      </c>
      <c r="I16909" t="s">
        <v>4417</v>
      </c>
      <c r="J16909" s="5">
        <f>VLOOKUP(I16909*1,Crosswalks!$L$3:$M$227,2,FALSE)</f>
        <v>3</v>
      </c>
      <c r="K16909" s="5">
        <f>IF(G16909="Corner",INDEX(Crosswalks!$C$4:$J$16,MATCH(H16909,Crosswalks!$C$4:$C$16,0),J16909+1),"N/A, D2D")</f>
        <v>0.3</v>
      </c>
      <c r="L16909" t="s">
        <v>6049</v>
      </c>
      <c r="M16909" t="s">
        <v>847</v>
      </c>
      <c r="N16909" t="s">
        <v>921</v>
      </c>
      <c r="O16909" t="s">
        <v>1593</v>
      </c>
      <c r="P16909">
        <v>-71.158370619999999</v>
      </c>
      <c r="Q16909">
        <v>42.282998659999997</v>
      </c>
    </row>
    <row r="16910" spans="2:17" x14ac:dyDescent="0.3">
      <c r="B16910" t="s">
        <v>999</v>
      </c>
      <c r="C16910" t="s">
        <v>4526</v>
      </c>
      <c r="D16910" t="s">
        <v>4416</v>
      </c>
      <c r="E16910">
        <v>-71.128355999999997</v>
      </c>
      <c r="F16910">
        <v>42.251846</v>
      </c>
      <c r="G16910" t="s">
        <v>783</v>
      </c>
      <c r="H16910" s="5">
        <v>1</v>
      </c>
      <c r="I16910" t="s">
        <v>4456</v>
      </c>
      <c r="J16910" s="5">
        <f>VLOOKUP(I16910*1,Crosswalks!$L$3:$M$227,2,FALSE)</f>
        <v>6</v>
      </c>
      <c r="K16910" s="5">
        <f>IF(G16910="Corner",INDEX(Crosswalks!$C$4:$J$16,MATCH(H16910,Crosswalks!$C$4:$C$16,0),J16910+1),"N/A, D2D")</f>
        <v>0.2</v>
      </c>
      <c r="L16910" t="s">
        <v>6049</v>
      </c>
      <c r="M16910" t="s">
        <v>847</v>
      </c>
      <c r="N16910" t="s">
        <v>921</v>
      </c>
      <c r="O16910" t="s">
        <v>1593</v>
      </c>
      <c r="P16910">
        <v>-71.158370619999999</v>
      </c>
      <c r="Q16910">
        <v>42.282998659999997</v>
      </c>
    </row>
    <row r="16911" spans="2:17" x14ac:dyDescent="0.3">
      <c r="B16911" t="s">
        <v>939</v>
      </c>
      <c r="C16911" t="s">
        <v>4483</v>
      </c>
      <c r="D16911" t="s">
        <v>4416</v>
      </c>
      <c r="E16911">
        <v>-71.145300000000006</v>
      </c>
      <c r="F16911">
        <v>42.249740000000003</v>
      </c>
      <c r="G16911" t="s">
        <v>783</v>
      </c>
      <c r="H16911" s="5">
        <v>6</v>
      </c>
      <c r="I16911" t="s">
        <v>4417</v>
      </c>
      <c r="J16911" s="5">
        <f>VLOOKUP(I16911*1,Crosswalks!$L$3:$M$227,2,FALSE)</f>
        <v>3</v>
      </c>
      <c r="K16911" s="5">
        <f>IF(G16911="Corner",INDEX(Crosswalks!$C$4:$J$16,MATCH(H16911,Crosswalks!$C$4:$C$16,0),J16911+1),"N/A, D2D")</f>
        <v>0.5</v>
      </c>
      <c r="L16911" t="s">
        <v>6049</v>
      </c>
      <c r="M16911" t="s">
        <v>847</v>
      </c>
      <c r="N16911" t="s">
        <v>921</v>
      </c>
      <c r="O16911" t="s">
        <v>1593</v>
      </c>
      <c r="P16911">
        <v>-71.158370619999999</v>
      </c>
      <c r="Q16911">
        <v>42.282998659999997</v>
      </c>
    </row>
    <row r="16912" spans="2:17" x14ac:dyDescent="0.3">
      <c r="B16912" t="s">
        <v>4784</v>
      </c>
      <c r="C16912" t="s">
        <v>4419</v>
      </c>
      <c r="D16912" t="s">
        <v>4416</v>
      </c>
      <c r="E16912">
        <v>-71.140249999999995</v>
      </c>
      <c r="F16912">
        <v>42.24344</v>
      </c>
      <c r="G16912" t="s">
        <v>783</v>
      </c>
      <c r="H16912" s="5">
        <v>4</v>
      </c>
      <c r="I16912" t="s">
        <v>4417</v>
      </c>
      <c r="J16912" s="5">
        <f>VLOOKUP(I16912*1,Crosswalks!$L$3:$M$227,2,FALSE)</f>
        <v>3</v>
      </c>
      <c r="K16912" s="5">
        <f>IF(G16912="Corner",INDEX(Crosswalks!$C$4:$J$16,MATCH(H16912,Crosswalks!$C$4:$C$16,0),J16912+1),"N/A, D2D")</f>
        <v>0.5</v>
      </c>
      <c r="L16912" t="s">
        <v>6049</v>
      </c>
      <c r="M16912" t="s">
        <v>847</v>
      </c>
      <c r="N16912" t="s">
        <v>921</v>
      </c>
      <c r="O16912" t="s">
        <v>1593</v>
      </c>
      <c r="P16912">
        <v>-71.158370619999999</v>
      </c>
      <c r="Q16912">
        <v>42.282998659999997</v>
      </c>
    </row>
    <row r="16913" spans="2:17" x14ac:dyDescent="0.3">
      <c r="B16913" t="s">
        <v>861</v>
      </c>
      <c r="C16913" t="s">
        <v>4415</v>
      </c>
      <c r="D16913" t="s">
        <v>4416</v>
      </c>
      <c r="E16913">
        <v>-71.141139999999993</v>
      </c>
      <c r="F16913">
        <v>42.251809999999999</v>
      </c>
      <c r="G16913" t="s">
        <v>783</v>
      </c>
      <c r="H16913" s="5" t="s">
        <v>785</v>
      </c>
      <c r="I16913" t="s">
        <v>4417</v>
      </c>
      <c r="J16913" s="5">
        <f>VLOOKUP(I16913*1,Crosswalks!$L$3:$M$227,2,FALSE)</f>
        <v>3</v>
      </c>
      <c r="K16913" s="5">
        <f>IF(G16913="Corner",INDEX(Crosswalks!$C$4:$J$16,MATCH(H16913,Crosswalks!$C$4:$C$16,0),J16913+1),"N/A, D2D")</f>
        <v>0.3</v>
      </c>
      <c r="L16913" t="s">
        <v>6049</v>
      </c>
      <c r="M16913" t="s">
        <v>847</v>
      </c>
      <c r="N16913" t="s">
        <v>921</v>
      </c>
      <c r="O16913" t="s">
        <v>1593</v>
      </c>
      <c r="P16913">
        <v>-71.158370619999999</v>
      </c>
      <c r="Q16913">
        <v>42.282998659999997</v>
      </c>
    </row>
    <row r="16914" spans="2:17" x14ac:dyDescent="0.3">
      <c r="B16914" t="s">
        <v>999</v>
      </c>
      <c r="C16914" t="s">
        <v>4738</v>
      </c>
      <c r="D16914" t="s">
        <v>4416</v>
      </c>
      <c r="E16914">
        <v>-71.137780000000006</v>
      </c>
      <c r="F16914">
        <v>42.2468</v>
      </c>
      <c r="G16914" t="s">
        <v>783</v>
      </c>
      <c r="H16914" s="5">
        <v>2</v>
      </c>
      <c r="I16914" t="s">
        <v>4417</v>
      </c>
      <c r="J16914" s="5">
        <f>VLOOKUP(I16914*1,Crosswalks!$L$3:$M$227,2,FALSE)</f>
        <v>3</v>
      </c>
      <c r="K16914" s="5">
        <f>IF(G16914="Corner",INDEX(Crosswalks!$C$4:$J$16,MATCH(H16914,Crosswalks!$C$4:$C$16,0),J16914+1),"N/A, D2D")</f>
        <v>0.4</v>
      </c>
      <c r="L16914" t="s">
        <v>6049</v>
      </c>
      <c r="M16914" t="s">
        <v>847</v>
      </c>
      <c r="N16914" t="s">
        <v>921</v>
      </c>
      <c r="O16914" t="s">
        <v>1593</v>
      </c>
      <c r="P16914">
        <v>-71.158370619999999</v>
      </c>
      <c r="Q16914">
        <v>42.282998659999997</v>
      </c>
    </row>
    <row r="16915" spans="2:17" x14ac:dyDescent="0.3">
      <c r="B16915" t="s">
        <v>1373</v>
      </c>
      <c r="C16915" t="s">
        <v>4483</v>
      </c>
      <c r="D16915" t="s">
        <v>4416</v>
      </c>
      <c r="E16915">
        <v>-71.143410000000003</v>
      </c>
      <c r="F16915">
        <v>42.250100000000003</v>
      </c>
      <c r="G16915" t="s">
        <v>783</v>
      </c>
      <c r="H16915" s="5">
        <v>2</v>
      </c>
      <c r="I16915" t="s">
        <v>4417</v>
      </c>
      <c r="J16915" s="5">
        <f>VLOOKUP(I16915*1,Crosswalks!$L$3:$M$227,2,FALSE)</f>
        <v>3</v>
      </c>
      <c r="K16915" s="5">
        <f>IF(G16915="Corner",INDEX(Crosswalks!$C$4:$J$16,MATCH(H16915,Crosswalks!$C$4:$C$16,0),J16915+1),"N/A, D2D")</f>
        <v>0.4</v>
      </c>
      <c r="L16915" t="s">
        <v>6049</v>
      </c>
      <c r="M16915" t="s">
        <v>847</v>
      </c>
      <c r="N16915" t="s">
        <v>921</v>
      </c>
      <c r="O16915" t="s">
        <v>1593</v>
      </c>
      <c r="P16915">
        <v>-71.158370619999999</v>
      </c>
      <c r="Q16915">
        <v>42.282998659999997</v>
      </c>
    </row>
    <row r="16916" spans="2:17" x14ac:dyDescent="0.3">
      <c r="B16916" t="s">
        <v>1295</v>
      </c>
      <c r="C16916" t="s">
        <v>4684</v>
      </c>
      <c r="D16916" t="s">
        <v>4416</v>
      </c>
      <c r="E16916">
        <v>-71.13109</v>
      </c>
      <c r="F16916">
        <v>42.255180000000003</v>
      </c>
      <c r="G16916" t="s">
        <v>783</v>
      </c>
      <c r="H16916" s="5">
        <v>5</v>
      </c>
      <c r="I16916" t="s">
        <v>1695</v>
      </c>
      <c r="J16916" s="5">
        <f>VLOOKUP(I16916*1,Crosswalks!$L$3:$M$227,2,FALSE)</f>
        <v>2</v>
      </c>
      <c r="K16916" s="5">
        <f>IF(G16916="Corner",INDEX(Crosswalks!$C$4:$J$16,MATCH(H16916,Crosswalks!$C$4:$C$16,0),J16916+1),"N/A, D2D")</f>
        <v>0.5</v>
      </c>
      <c r="L16916" t="s">
        <v>6049</v>
      </c>
      <c r="M16916" t="s">
        <v>847</v>
      </c>
      <c r="N16916" t="s">
        <v>921</v>
      </c>
      <c r="O16916" t="s">
        <v>1593</v>
      </c>
      <c r="P16916">
        <v>-71.158370619999999</v>
      </c>
      <c r="Q16916">
        <v>42.282998659999997</v>
      </c>
    </row>
    <row r="16917" spans="2:17" x14ac:dyDescent="0.3">
      <c r="B16917" t="s">
        <v>1029</v>
      </c>
      <c r="C16917" t="s">
        <v>4679</v>
      </c>
      <c r="D16917" t="s">
        <v>4416</v>
      </c>
      <c r="E16917">
        <v>-71.133039999999994</v>
      </c>
      <c r="F16917">
        <v>42.251010000000001</v>
      </c>
      <c r="G16917" t="s">
        <v>783</v>
      </c>
      <c r="H16917" s="5">
        <v>1</v>
      </c>
      <c r="I16917" t="s">
        <v>4417</v>
      </c>
      <c r="J16917" s="5">
        <f>VLOOKUP(I16917*1,Crosswalks!$L$3:$M$227,2,FALSE)</f>
        <v>3</v>
      </c>
      <c r="K16917" s="5">
        <f>IF(G16917="Corner",INDEX(Crosswalks!$C$4:$J$16,MATCH(H16917,Crosswalks!$C$4:$C$16,0),J16917+1),"N/A, D2D")</f>
        <v>0.4</v>
      </c>
      <c r="L16917" t="s">
        <v>6049</v>
      </c>
      <c r="M16917" t="s">
        <v>847</v>
      </c>
      <c r="N16917" t="s">
        <v>921</v>
      </c>
      <c r="O16917" t="s">
        <v>1593</v>
      </c>
      <c r="P16917">
        <v>-71.158370619999999</v>
      </c>
      <c r="Q16917">
        <v>42.282998659999997</v>
      </c>
    </row>
    <row r="16918" spans="2:17" x14ac:dyDescent="0.3">
      <c r="B16918" t="s">
        <v>897</v>
      </c>
      <c r="C16918" t="s">
        <v>4471</v>
      </c>
      <c r="D16918" t="s">
        <v>4416</v>
      </c>
      <c r="E16918">
        <v>-71.144069999999999</v>
      </c>
      <c r="F16918">
        <v>42.244</v>
      </c>
      <c r="G16918" t="s">
        <v>783</v>
      </c>
      <c r="H16918" s="5">
        <v>1</v>
      </c>
      <c r="I16918" t="s">
        <v>4417</v>
      </c>
      <c r="J16918" s="5">
        <f>VLOOKUP(I16918*1,Crosswalks!$L$3:$M$227,2,FALSE)</f>
        <v>3</v>
      </c>
      <c r="K16918" s="5">
        <f>IF(G16918="Corner",INDEX(Crosswalks!$C$4:$J$16,MATCH(H16918,Crosswalks!$C$4:$C$16,0),J16918+1),"N/A, D2D")</f>
        <v>0.4</v>
      </c>
      <c r="L16918" t="s">
        <v>6049</v>
      </c>
      <c r="M16918" t="s">
        <v>847</v>
      </c>
      <c r="N16918" t="s">
        <v>921</v>
      </c>
      <c r="O16918" t="s">
        <v>1593</v>
      </c>
      <c r="P16918">
        <v>-71.158370619999999</v>
      </c>
      <c r="Q16918">
        <v>42.282998659999997</v>
      </c>
    </row>
    <row r="16919" spans="2:17" x14ac:dyDescent="0.3">
      <c r="B16919" t="s">
        <v>1059</v>
      </c>
      <c r="C16919" t="s">
        <v>4480</v>
      </c>
      <c r="D16919" t="s">
        <v>4416</v>
      </c>
      <c r="E16919">
        <v>-71.144819999999996</v>
      </c>
      <c r="F16919">
        <v>42.25226</v>
      </c>
      <c r="G16919" t="s">
        <v>783</v>
      </c>
      <c r="H16919" s="5">
        <v>4</v>
      </c>
      <c r="I16919" t="s">
        <v>4417</v>
      </c>
      <c r="J16919" s="5">
        <f>VLOOKUP(I16919*1,Crosswalks!$L$3:$M$227,2,FALSE)</f>
        <v>3</v>
      </c>
      <c r="K16919" s="5">
        <f>IF(G16919="Corner",INDEX(Crosswalks!$C$4:$J$16,MATCH(H16919,Crosswalks!$C$4:$C$16,0),J16919+1),"N/A, D2D")</f>
        <v>0.5</v>
      </c>
      <c r="L16919" t="s">
        <v>6049</v>
      </c>
      <c r="M16919" t="s">
        <v>847</v>
      </c>
      <c r="N16919" t="s">
        <v>921</v>
      </c>
      <c r="O16919" t="s">
        <v>1593</v>
      </c>
      <c r="P16919">
        <v>-71.158370619999999</v>
      </c>
      <c r="Q16919">
        <v>42.282998659999997</v>
      </c>
    </row>
    <row r="16920" spans="2:17" x14ac:dyDescent="0.3">
      <c r="B16920" t="s">
        <v>978</v>
      </c>
      <c r="C16920" t="s">
        <v>4552</v>
      </c>
      <c r="D16920" t="s">
        <v>4416</v>
      </c>
      <c r="E16920">
        <v>-71.139899999999997</v>
      </c>
      <c r="F16920">
        <v>42.255890000000001</v>
      </c>
      <c r="G16920" t="s">
        <v>783</v>
      </c>
      <c r="H16920" s="5" t="s">
        <v>785</v>
      </c>
      <c r="I16920" t="s">
        <v>4417</v>
      </c>
      <c r="J16920" s="5">
        <f>VLOOKUP(I16920*1,Crosswalks!$L$3:$M$227,2,FALSE)</f>
        <v>3</v>
      </c>
      <c r="K16920" s="5">
        <f>IF(G16920="Corner",INDEX(Crosswalks!$C$4:$J$16,MATCH(H16920,Crosswalks!$C$4:$C$16,0),J16920+1),"N/A, D2D")</f>
        <v>0.3</v>
      </c>
      <c r="L16920" t="s">
        <v>6049</v>
      </c>
      <c r="M16920" t="s">
        <v>847</v>
      </c>
      <c r="N16920" t="s">
        <v>921</v>
      </c>
      <c r="O16920" t="s">
        <v>1593</v>
      </c>
      <c r="P16920">
        <v>-71.158370619999999</v>
      </c>
      <c r="Q16920">
        <v>42.282998659999997</v>
      </c>
    </row>
    <row r="16921" spans="2:17" x14ac:dyDescent="0.3">
      <c r="B16921" t="s">
        <v>985</v>
      </c>
      <c r="C16921" t="s">
        <v>4474</v>
      </c>
      <c r="D16921" t="s">
        <v>4416</v>
      </c>
      <c r="E16921">
        <v>-71.140925999999993</v>
      </c>
      <c r="F16921">
        <v>42.249298000000003</v>
      </c>
      <c r="G16921" t="s">
        <v>783</v>
      </c>
      <c r="H16921" s="5" t="s">
        <v>785</v>
      </c>
      <c r="I16921" t="s">
        <v>4417</v>
      </c>
      <c r="J16921" s="5">
        <f>VLOOKUP(I16921*1,Crosswalks!$L$3:$M$227,2,FALSE)</f>
        <v>3</v>
      </c>
      <c r="K16921" s="5">
        <f>IF(G16921="Corner",INDEX(Crosswalks!$C$4:$J$16,MATCH(H16921,Crosswalks!$C$4:$C$16,0),J16921+1),"N/A, D2D")</f>
        <v>0.3</v>
      </c>
      <c r="L16921" t="s">
        <v>6049</v>
      </c>
      <c r="M16921" t="s">
        <v>847</v>
      </c>
      <c r="N16921" t="s">
        <v>921</v>
      </c>
      <c r="O16921" t="s">
        <v>1593</v>
      </c>
      <c r="P16921">
        <v>-71.158370619999999</v>
      </c>
      <c r="Q16921">
        <v>42.282998659999997</v>
      </c>
    </row>
    <row r="16922" spans="2:17" x14ac:dyDescent="0.3">
      <c r="B16922" t="s">
        <v>2626</v>
      </c>
      <c r="C16922" t="s">
        <v>4681</v>
      </c>
      <c r="D16922" t="s">
        <v>4416</v>
      </c>
      <c r="E16922">
        <v>-71.133150000000001</v>
      </c>
      <c r="F16922">
        <v>42.254249999999999</v>
      </c>
      <c r="G16922" t="s">
        <v>783</v>
      </c>
      <c r="H16922" s="5">
        <v>6</v>
      </c>
      <c r="I16922" t="s">
        <v>1695</v>
      </c>
      <c r="J16922" s="5">
        <f>VLOOKUP(I16922*1,Crosswalks!$L$3:$M$227,2,FALSE)</f>
        <v>2</v>
      </c>
      <c r="K16922" s="5">
        <f>IF(G16922="Corner",INDEX(Crosswalks!$C$4:$J$16,MATCH(H16922,Crosswalks!$C$4:$C$16,0),J16922+1),"N/A, D2D")</f>
        <v>0.5</v>
      </c>
      <c r="L16922" t="s">
        <v>6049</v>
      </c>
      <c r="M16922" t="s">
        <v>847</v>
      </c>
      <c r="N16922" t="s">
        <v>921</v>
      </c>
      <c r="O16922" t="s">
        <v>1593</v>
      </c>
      <c r="P16922">
        <v>-71.158370619999999</v>
      </c>
      <c r="Q16922">
        <v>42.282998659999997</v>
      </c>
    </row>
    <row r="16923" spans="2:17" x14ac:dyDescent="0.3">
      <c r="B16923" t="s">
        <v>835</v>
      </c>
      <c r="C16923" t="s">
        <v>4783</v>
      </c>
      <c r="D16923" t="s">
        <v>4416</v>
      </c>
      <c r="E16923">
        <v>-71.140500000000003</v>
      </c>
      <c r="F16923">
        <v>42.25658</v>
      </c>
      <c r="G16923" t="s">
        <v>784</v>
      </c>
      <c r="H16923" s="5">
        <v>6</v>
      </c>
      <c r="I16923" t="s">
        <v>4417</v>
      </c>
      <c r="J16923" s="5">
        <f>VLOOKUP(I16923*1,Crosswalks!$L$3:$M$227,2,FALSE)</f>
        <v>3</v>
      </c>
      <c r="K16923" s="5" t="str">
        <f>IF(G16923="Corner",INDEX(Crosswalks!$C$4:$J$16,MATCH(H16923,Crosswalks!$C$4:$C$16,0),J16923+1),"N/A, D2D")</f>
        <v>N/A, D2D</v>
      </c>
      <c r="L16923" t="s">
        <v>6049</v>
      </c>
      <c r="M16923" t="s">
        <v>847</v>
      </c>
      <c r="N16923" t="s">
        <v>921</v>
      </c>
      <c r="O16923" t="s">
        <v>1593</v>
      </c>
      <c r="P16923">
        <v>-71.158370619999999</v>
      </c>
      <c r="Q16923">
        <v>42.282998659999997</v>
      </c>
    </row>
    <row r="16924" spans="2:17" x14ac:dyDescent="0.3">
      <c r="B16924" t="s">
        <v>4785</v>
      </c>
      <c r="C16924" t="s">
        <v>4419</v>
      </c>
      <c r="D16924" t="s">
        <v>4416</v>
      </c>
      <c r="E16924">
        <v>-71.140720000000002</v>
      </c>
      <c r="F16924">
        <v>42.243389999999998</v>
      </c>
      <c r="G16924" t="s">
        <v>784</v>
      </c>
      <c r="H16924" s="5">
        <v>4</v>
      </c>
      <c r="I16924" t="s">
        <v>4417</v>
      </c>
      <c r="J16924" s="5">
        <f>VLOOKUP(I16924*1,Crosswalks!$L$3:$M$227,2,FALSE)</f>
        <v>3</v>
      </c>
      <c r="K16924" s="5" t="str">
        <f>IF(G16924="Corner",INDEX(Crosswalks!$C$4:$J$16,MATCH(H16924,Crosswalks!$C$4:$C$16,0),J16924+1),"N/A, D2D")</f>
        <v>N/A, D2D</v>
      </c>
      <c r="L16924" t="s">
        <v>6049</v>
      </c>
      <c r="M16924" t="s">
        <v>847</v>
      </c>
      <c r="N16924" t="s">
        <v>921</v>
      </c>
      <c r="O16924" t="s">
        <v>1593</v>
      </c>
      <c r="P16924">
        <v>-71.158370619999999</v>
      </c>
      <c r="Q16924">
        <v>42.282998659999997</v>
      </c>
    </row>
    <row r="16925" spans="2:17" x14ac:dyDescent="0.3">
      <c r="B16925" t="s">
        <v>1010</v>
      </c>
      <c r="C16925" t="s">
        <v>4616</v>
      </c>
      <c r="D16925" t="s">
        <v>4416</v>
      </c>
      <c r="E16925">
        <v>-71.142949999999999</v>
      </c>
      <c r="F16925">
        <v>42.242010000000001</v>
      </c>
      <c r="G16925" t="s">
        <v>784</v>
      </c>
      <c r="H16925" s="5">
        <v>3</v>
      </c>
      <c r="I16925" t="s">
        <v>4417</v>
      </c>
      <c r="J16925" s="5">
        <f>VLOOKUP(I16925*1,Crosswalks!$L$3:$M$227,2,FALSE)</f>
        <v>3</v>
      </c>
      <c r="K16925" s="5" t="str">
        <f>IF(G16925="Corner",INDEX(Crosswalks!$C$4:$J$16,MATCH(H16925,Crosswalks!$C$4:$C$16,0),J16925+1),"N/A, D2D")</f>
        <v>N/A, D2D</v>
      </c>
      <c r="L16925" t="s">
        <v>6049</v>
      </c>
      <c r="M16925" t="s">
        <v>847</v>
      </c>
      <c r="N16925" t="s">
        <v>921</v>
      </c>
      <c r="O16925" t="s">
        <v>1593</v>
      </c>
      <c r="P16925">
        <v>-71.158370619999999</v>
      </c>
      <c r="Q16925">
        <v>42.282998659999997</v>
      </c>
    </row>
    <row r="16926" spans="2:17" x14ac:dyDescent="0.3">
      <c r="B16926" t="s">
        <v>819</v>
      </c>
      <c r="C16926" t="s">
        <v>4786</v>
      </c>
      <c r="D16926" t="s">
        <v>4416</v>
      </c>
      <c r="E16926">
        <v>-71.125540000000001</v>
      </c>
      <c r="F16926">
        <v>42.268230000000003</v>
      </c>
      <c r="G16926" t="s">
        <v>783</v>
      </c>
      <c r="H16926" s="5">
        <v>4</v>
      </c>
      <c r="I16926" t="s">
        <v>1691</v>
      </c>
      <c r="J16926" s="5">
        <f>VLOOKUP(I16926*1,Crosswalks!$L$3:$M$227,2,FALSE)</f>
        <v>3</v>
      </c>
      <c r="K16926" s="5">
        <f>IF(G16926="Corner",INDEX(Crosswalks!$C$4:$J$16,MATCH(H16926,Crosswalks!$C$4:$C$16,0),J16926+1),"N/A, D2D")</f>
        <v>0.5</v>
      </c>
      <c r="L16926" t="s">
        <v>6051</v>
      </c>
      <c r="M16926" t="s">
        <v>836</v>
      </c>
      <c r="N16926" t="s">
        <v>837</v>
      </c>
      <c r="O16926" t="s">
        <v>1598</v>
      </c>
      <c r="P16926">
        <v>-71.107720599999993</v>
      </c>
      <c r="Q16926">
        <v>42.286758659999997</v>
      </c>
    </row>
    <row r="16927" spans="2:17" x14ac:dyDescent="0.3">
      <c r="B16927" t="s">
        <v>978</v>
      </c>
      <c r="C16927" t="s">
        <v>4612</v>
      </c>
      <c r="D16927" t="s">
        <v>4416</v>
      </c>
      <c r="E16927">
        <v>-71.125010000000003</v>
      </c>
      <c r="F16927">
        <v>42.270780000000002</v>
      </c>
      <c r="G16927" t="s">
        <v>783</v>
      </c>
      <c r="H16927" s="5">
        <v>4</v>
      </c>
      <c r="I16927" t="s">
        <v>1691</v>
      </c>
      <c r="J16927" s="5">
        <f>VLOOKUP(I16927*1,Crosswalks!$L$3:$M$227,2,FALSE)</f>
        <v>3</v>
      </c>
      <c r="K16927" s="5">
        <f>IF(G16927="Corner",INDEX(Crosswalks!$C$4:$J$16,MATCH(H16927,Crosswalks!$C$4:$C$16,0),J16927+1),"N/A, D2D")</f>
        <v>0.5</v>
      </c>
      <c r="L16927" t="s">
        <v>6051</v>
      </c>
      <c r="M16927" t="s">
        <v>836</v>
      </c>
      <c r="N16927" t="s">
        <v>837</v>
      </c>
      <c r="O16927" t="s">
        <v>1598</v>
      </c>
      <c r="P16927">
        <v>-71.107720599999993</v>
      </c>
      <c r="Q16927">
        <v>42.286758659999997</v>
      </c>
    </row>
    <row r="16928" spans="2:17" x14ac:dyDescent="0.3">
      <c r="B16928" t="s">
        <v>1533</v>
      </c>
      <c r="C16928" t="s">
        <v>4461</v>
      </c>
      <c r="D16928" t="s">
        <v>4416</v>
      </c>
      <c r="E16928">
        <v>-71.115030000000004</v>
      </c>
      <c r="F16928">
        <v>42.246650000000002</v>
      </c>
      <c r="G16928" t="s">
        <v>783</v>
      </c>
      <c r="H16928" s="5">
        <v>2</v>
      </c>
      <c r="I16928" t="s">
        <v>4438</v>
      </c>
      <c r="J16928" s="5">
        <f>VLOOKUP(I16928*1,Crosswalks!$L$3:$M$227,2,FALSE)</f>
        <v>2</v>
      </c>
      <c r="K16928" s="5">
        <f>IF(G16928="Corner",INDEX(Crosswalks!$C$4:$J$16,MATCH(H16928,Crosswalks!$C$4:$C$16,0),J16928+1),"N/A, D2D")</f>
        <v>0.4</v>
      </c>
      <c r="L16928" t="s">
        <v>6051</v>
      </c>
      <c r="M16928" t="s">
        <v>836</v>
      </c>
      <c r="N16928" t="s">
        <v>837</v>
      </c>
      <c r="O16928" t="s">
        <v>1598</v>
      </c>
      <c r="P16928">
        <v>-71.107720599999993</v>
      </c>
      <c r="Q16928">
        <v>42.286758659999997</v>
      </c>
    </row>
    <row r="16929" spans="2:17" x14ac:dyDescent="0.3">
      <c r="B16929" t="s">
        <v>1396</v>
      </c>
      <c r="C16929" t="s">
        <v>4547</v>
      </c>
      <c r="D16929" t="s">
        <v>4416</v>
      </c>
      <c r="E16929">
        <v>-71.118399999999994</v>
      </c>
      <c r="F16929">
        <v>42.246380000000002</v>
      </c>
      <c r="G16929" t="s">
        <v>783</v>
      </c>
      <c r="H16929" s="5" t="s">
        <v>785</v>
      </c>
      <c r="I16929" t="s">
        <v>4438</v>
      </c>
      <c r="J16929" s="5">
        <f>VLOOKUP(I16929*1,Crosswalks!$L$3:$M$227,2,FALSE)</f>
        <v>2</v>
      </c>
      <c r="K16929" s="5">
        <f>IF(G16929="Corner",INDEX(Crosswalks!$C$4:$J$16,MATCH(H16929,Crosswalks!$C$4:$C$16,0),J16929+1),"N/A, D2D")</f>
        <v>0.3</v>
      </c>
      <c r="L16929" t="s">
        <v>6051</v>
      </c>
      <c r="M16929" t="s">
        <v>836</v>
      </c>
      <c r="N16929" t="s">
        <v>837</v>
      </c>
      <c r="O16929" t="s">
        <v>1598</v>
      </c>
      <c r="P16929">
        <v>-71.107720599999993</v>
      </c>
      <c r="Q16929">
        <v>42.286758659999997</v>
      </c>
    </row>
    <row r="16930" spans="2:17" x14ac:dyDescent="0.3">
      <c r="B16930" t="s">
        <v>1189</v>
      </c>
      <c r="C16930" t="s">
        <v>4574</v>
      </c>
      <c r="D16930" t="s">
        <v>4416</v>
      </c>
      <c r="E16930">
        <v>-71.119870000000006</v>
      </c>
      <c r="F16930">
        <v>42.25468</v>
      </c>
      <c r="G16930" t="s">
        <v>783</v>
      </c>
      <c r="H16930" s="5">
        <v>4</v>
      </c>
      <c r="I16930" t="s">
        <v>4456</v>
      </c>
      <c r="J16930" s="5">
        <f>VLOOKUP(I16930*1,Crosswalks!$L$3:$M$227,2,FALSE)</f>
        <v>6</v>
      </c>
      <c r="K16930" s="5">
        <f>IF(G16930="Corner",INDEX(Crosswalks!$C$4:$J$16,MATCH(H16930,Crosswalks!$C$4:$C$16,0),J16930+1),"N/A, D2D")</f>
        <v>0.3</v>
      </c>
      <c r="L16930" t="s">
        <v>6051</v>
      </c>
      <c r="M16930" t="s">
        <v>836</v>
      </c>
      <c r="N16930" t="s">
        <v>837</v>
      </c>
      <c r="O16930" t="s">
        <v>1598</v>
      </c>
      <c r="P16930">
        <v>-71.107720599999993</v>
      </c>
      <c r="Q16930">
        <v>42.286758659999997</v>
      </c>
    </row>
    <row r="16931" spans="2:17" x14ac:dyDescent="0.3">
      <c r="B16931" t="s">
        <v>1474</v>
      </c>
      <c r="C16931" t="s">
        <v>4655</v>
      </c>
      <c r="D16931" t="s">
        <v>4416</v>
      </c>
      <c r="E16931">
        <v>-71.125140000000002</v>
      </c>
      <c r="F16931">
        <v>42.265610000000002</v>
      </c>
      <c r="G16931" t="s">
        <v>783</v>
      </c>
      <c r="H16931" s="5">
        <v>3</v>
      </c>
      <c r="I16931" t="s">
        <v>1691</v>
      </c>
      <c r="J16931" s="5">
        <f>VLOOKUP(I16931*1,Crosswalks!$L$3:$M$227,2,FALSE)</f>
        <v>3</v>
      </c>
      <c r="K16931" s="5">
        <f>IF(G16931="Corner",INDEX(Crosswalks!$C$4:$J$16,MATCH(H16931,Crosswalks!$C$4:$C$16,0),J16931+1),"N/A, D2D")</f>
        <v>0.5</v>
      </c>
      <c r="L16931" t="s">
        <v>6051</v>
      </c>
      <c r="M16931" t="s">
        <v>836</v>
      </c>
      <c r="N16931" t="s">
        <v>837</v>
      </c>
      <c r="O16931" t="s">
        <v>1598</v>
      </c>
      <c r="P16931">
        <v>-71.107720599999993</v>
      </c>
      <c r="Q16931">
        <v>42.286758659999997</v>
      </c>
    </row>
    <row r="16932" spans="2:17" x14ac:dyDescent="0.3">
      <c r="B16932" t="s">
        <v>861</v>
      </c>
      <c r="C16932" t="s">
        <v>2498</v>
      </c>
      <c r="D16932" t="s">
        <v>4416</v>
      </c>
      <c r="E16932">
        <v>-71.120720000000006</v>
      </c>
      <c r="F16932">
        <v>42.263039999999997</v>
      </c>
      <c r="G16932" t="s">
        <v>783</v>
      </c>
      <c r="H16932" s="5">
        <v>2</v>
      </c>
      <c r="I16932" t="s">
        <v>1691</v>
      </c>
      <c r="J16932" s="5">
        <f>VLOOKUP(I16932*1,Crosswalks!$L$3:$M$227,2,FALSE)</f>
        <v>3</v>
      </c>
      <c r="K16932" s="5">
        <f>IF(G16932="Corner",INDEX(Crosswalks!$C$4:$J$16,MATCH(H16932,Crosswalks!$C$4:$C$16,0),J16932+1),"N/A, D2D")</f>
        <v>0.4</v>
      </c>
      <c r="L16932" t="s">
        <v>6051</v>
      </c>
      <c r="M16932" t="s">
        <v>836</v>
      </c>
      <c r="N16932" t="s">
        <v>837</v>
      </c>
      <c r="O16932" t="s">
        <v>1598</v>
      </c>
      <c r="P16932">
        <v>-71.107720599999993</v>
      </c>
      <c r="Q16932">
        <v>42.286758659999997</v>
      </c>
    </row>
    <row r="16933" spans="2:17" x14ac:dyDescent="0.3">
      <c r="B16933" t="s">
        <v>998</v>
      </c>
      <c r="C16933" t="s">
        <v>4557</v>
      </c>
      <c r="D16933" t="s">
        <v>4416</v>
      </c>
      <c r="E16933">
        <v>-71.122810000000001</v>
      </c>
      <c r="F16933">
        <v>42.247990000000001</v>
      </c>
      <c r="G16933" t="s">
        <v>783</v>
      </c>
      <c r="H16933" s="5">
        <v>5</v>
      </c>
      <c r="I16933" t="s">
        <v>4438</v>
      </c>
      <c r="J16933" s="5">
        <f>VLOOKUP(I16933*1,Crosswalks!$L$3:$M$227,2,FALSE)</f>
        <v>2</v>
      </c>
      <c r="K16933" s="5">
        <f>IF(G16933="Corner",INDEX(Crosswalks!$C$4:$J$16,MATCH(H16933,Crosswalks!$C$4:$C$16,0),J16933+1),"N/A, D2D")</f>
        <v>0.5</v>
      </c>
      <c r="L16933" t="s">
        <v>6051</v>
      </c>
      <c r="M16933" t="s">
        <v>836</v>
      </c>
      <c r="N16933" t="s">
        <v>837</v>
      </c>
      <c r="O16933" t="s">
        <v>1598</v>
      </c>
      <c r="P16933">
        <v>-71.107720599999993</v>
      </c>
      <c r="Q16933">
        <v>42.286758659999997</v>
      </c>
    </row>
    <row r="16934" spans="2:17" x14ac:dyDescent="0.3">
      <c r="B16934" t="s">
        <v>871</v>
      </c>
      <c r="C16934" t="s">
        <v>2498</v>
      </c>
      <c r="D16934" t="s">
        <v>4416</v>
      </c>
      <c r="E16934">
        <v>-71.120800000000003</v>
      </c>
      <c r="F16934">
        <v>42.262889999999999</v>
      </c>
      <c r="G16934" t="s">
        <v>783</v>
      </c>
      <c r="H16934" s="5">
        <v>5</v>
      </c>
      <c r="I16934" t="s">
        <v>1691</v>
      </c>
      <c r="J16934" s="5">
        <f>VLOOKUP(I16934*1,Crosswalks!$L$3:$M$227,2,FALSE)</f>
        <v>3</v>
      </c>
      <c r="K16934" s="5">
        <f>IF(G16934="Corner",INDEX(Crosswalks!$C$4:$J$16,MATCH(H16934,Crosswalks!$C$4:$C$16,0),J16934+1),"N/A, D2D")</f>
        <v>0.5</v>
      </c>
      <c r="L16934" t="s">
        <v>6051</v>
      </c>
      <c r="M16934" t="s">
        <v>836</v>
      </c>
      <c r="N16934" t="s">
        <v>837</v>
      </c>
      <c r="O16934" t="s">
        <v>1598</v>
      </c>
      <c r="P16934">
        <v>-71.107720599999993</v>
      </c>
      <c r="Q16934">
        <v>42.286758659999997</v>
      </c>
    </row>
    <row r="16935" spans="2:17" x14ac:dyDescent="0.3">
      <c r="B16935" t="s">
        <v>832</v>
      </c>
      <c r="C16935" t="s">
        <v>903</v>
      </c>
      <c r="D16935" t="s">
        <v>4416</v>
      </c>
      <c r="E16935">
        <v>-71.123159999999999</v>
      </c>
      <c r="F16935">
        <v>42.257170000000002</v>
      </c>
      <c r="G16935" t="s">
        <v>783</v>
      </c>
      <c r="H16935" s="5">
        <v>2</v>
      </c>
      <c r="I16935" t="s">
        <v>4456</v>
      </c>
      <c r="J16935" s="5">
        <f>VLOOKUP(I16935*1,Crosswalks!$L$3:$M$227,2,FALSE)</f>
        <v>6</v>
      </c>
      <c r="K16935" s="5">
        <f>IF(G16935="Corner",INDEX(Crosswalks!$C$4:$J$16,MATCH(H16935,Crosswalks!$C$4:$C$16,0),J16935+1),"N/A, D2D")</f>
        <v>0.3</v>
      </c>
      <c r="L16935" t="s">
        <v>6051</v>
      </c>
      <c r="M16935" t="s">
        <v>836</v>
      </c>
      <c r="N16935" t="s">
        <v>837</v>
      </c>
      <c r="O16935" t="s">
        <v>1598</v>
      </c>
      <c r="P16935">
        <v>-71.107720599999993</v>
      </c>
      <c r="Q16935">
        <v>42.286758659999997</v>
      </c>
    </row>
    <row r="16936" spans="2:17" x14ac:dyDescent="0.3">
      <c r="B16936" t="s">
        <v>1251</v>
      </c>
      <c r="C16936" t="s">
        <v>1170</v>
      </c>
      <c r="D16936" t="s">
        <v>4416</v>
      </c>
      <c r="E16936">
        <v>-71.122190000000003</v>
      </c>
      <c r="F16936">
        <v>42.259349999999998</v>
      </c>
      <c r="G16936" t="s">
        <v>783</v>
      </c>
      <c r="H16936" s="5">
        <v>3</v>
      </c>
      <c r="I16936" t="s">
        <v>4456</v>
      </c>
      <c r="J16936" s="5">
        <f>VLOOKUP(I16936*1,Crosswalks!$L$3:$M$227,2,FALSE)</f>
        <v>6</v>
      </c>
      <c r="K16936" s="5">
        <f>IF(G16936="Corner",INDEX(Crosswalks!$C$4:$J$16,MATCH(H16936,Crosswalks!$C$4:$C$16,0),J16936+1),"N/A, D2D")</f>
        <v>0.3</v>
      </c>
      <c r="L16936" t="s">
        <v>6051</v>
      </c>
      <c r="M16936" t="s">
        <v>836</v>
      </c>
      <c r="N16936" t="s">
        <v>837</v>
      </c>
      <c r="O16936" t="s">
        <v>1598</v>
      </c>
      <c r="P16936">
        <v>-71.107720599999993</v>
      </c>
      <c r="Q16936">
        <v>42.286758659999997</v>
      </c>
    </row>
    <row r="16937" spans="2:17" x14ac:dyDescent="0.3">
      <c r="B16937" t="s">
        <v>1243</v>
      </c>
      <c r="C16937" t="s">
        <v>4550</v>
      </c>
      <c r="D16937" t="s">
        <v>4416</v>
      </c>
      <c r="E16937">
        <v>-71.116200000000006</v>
      </c>
      <c r="F16937">
        <v>42.248010000000001</v>
      </c>
      <c r="G16937" t="s">
        <v>783</v>
      </c>
      <c r="H16937" s="5">
        <v>1</v>
      </c>
      <c r="I16937" t="s">
        <v>4438</v>
      </c>
      <c r="J16937" s="5">
        <f>VLOOKUP(I16937*1,Crosswalks!$L$3:$M$227,2,FALSE)</f>
        <v>2</v>
      </c>
      <c r="K16937" s="5">
        <f>IF(G16937="Corner",INDEX(Crosswalks!$C$4:$J$16,MATCH(H16937,Crosswalks!$C$4:$C$16,0),J16937+1),"N/A, D2D")</f>
        <v>0.4</v>
      </c>
      <c r="L16937" t="s">
        <v>6051</v>
      </c>
      <c r="M16937" t="s">
        <v>836</v>
      </c>
      <c r="N16937" t="s">
        <v>837</v>
      </c>
      <c r="O16937" t="s">
        <v>1598</v>
      </c>
      <c r="P16937">
        <v>-71.107720599999993</v>
      </c>
      <c r="Q16937">
        <v>42.286758659999997</v>
      </c>
    </row>
    <row r="16938" spans="2:17" x14ac:dyDescent="0.3">
      <c r="B16938" t="s">
        <v>1046</v>
      </c>
      <c r="C16938" t="s">
        <v>1380</v>
      </c>
      <c r="D16938" t="s">
        <v>4416</v>
      </c>
      <c r="E16938">
        <v>-71.122050000000002</v>
      </c>
      <c r="F16938">
        <v>42.254460000000002</v>
      </c>
      <c r="G16938" t="s">
        <v>783</v>
      </c>
      <c r="H16938" s="5">
        <v>5</v>
      </c>
      <c r="I16938" t="s">
        <v>4456</v>
      </c>
      <c r="J16938" s="5">
        <f>VLOOKUP(I16938*1,Crosswalks!$L$3:$M$227,2,FALSE)</f>
        <v>6</v>
      </c>
      <c r="K16938" s="5">
        <f>IF(G16938="Corner",INDEX(Crosswalks!$C$4:$J$16,MATCH(H16938,Crosswalks!$C$4:$C$16,0),J16938+1),"N/A, D2D")</f>
        <v>0.4</v>
      </c>
      <c r="L16938" t="s">
        <v>6051</v>
      </c>
      <c r="M16938" t="s">
        <v>836</v>
      </c>
      <c r="N16938" t="s">
        <v>837</v>
      </c>
      <c r="O16938" t="s">
        <v>1598</v>
      </c>
      <c r="P16938">
        <v>-71.107720599999993</v>
      </c>
      <c r="Q16938">
        <v>42.286758659999997</v>
      </c>
    </row>
    <row r="16939" spans="2:17" x14ac:dyDescent="0.3">
      <c r="B16939" t="s">
        <v>1612</v>
      </c>
      <c r="C16939" t="s">
        <v>3148</v>
      </c>
      <c r="D16939" t="s">
        <v>4416</v>
      </c>
      <c r="E16939">
        <v>-71.120140000000006</v>
      </c>
      <c r="F16939">
        <v>42.258015999999998</v>
      </c>
      <c r="G16939" t="s">
        <v>783</v>
      </c>
      <c r="H16939" s="5">
        <v>3</v>
      </c>
      <c r="I16939" t="s">
        <v>4456</v>
      </c>
      <c r="J16939" s="5">
        <f>VLOOKUP(I16939*1,Crosswalks!$L$3:$M$227,2,FALSE)</f>
        <v>6</v>
      </c>
      <c r="K16939" s="5">
        <f>IF(G16939="Corner",INDEX(Crosswalks!$C$4:$J$16,MATCH(H16939,Crosswalks!$C$4:$C$16,0),J16939+1),"N/A, D2D")</f>
        <v>0.3</v>
      </c>
      <c r="L16939" t="s">
        <v>6051</v>
      </c>
      <c r="M16939" t="s">
        <v>836</v>
      </c>
      <c r="N16939" t="s">
        <v>837</v>
      </c>
      <c r="O16939" t="s">
        <v>1598</v>
      </c>
      <c r="P16939">
        <v>-71.107720599999993</v>
      </c>
      <c r="Q16939">
        <v>42.286758659999997</v>
      </c>
    </row>
    <row r="16940" spans="2:17" x14ac:dyDescent="0.3">
      <c r="B16940" t="s">
        <v>994</v>
      </c>
      <c r="C16940" t="s">
        <v>4461</v>
      </c>
      <c r="D16940" t="s">
        <v>4416</v>
      </c>
      <c r="E16940">
        <v>-71.115359999999995</v>
      </c>
      <c r="F16940">
        <v>42.247549999999997</v>
      </c>
      <c r="G16940" t="s">
        <v>783</v>
      </c>
      <c r="H16940" s="5">
        <v>3</v>
      </c>
      <c r="I16940" t="s">
        <v>4438</v>
      </c>
      <c r="J16940" s="5">
        <f>VLOOKUP(I16940*1,Crosswalks!$L$3:$M$227,2,FALSE)</f>
        <v>2</v>
      </c>
      <c r="K16940" s="5">
        <f>IF(G16940="Corner",INDEX(Crosswalks!$C$4:$J$16,MATCH(H16940,Crosswalks!$C$4:$C$16,0),J16940+1),"N/A, D2D")</f>
        <v>0.5</v>
      </c>
      <c r="L16940" t="s">
        <v>6051</v>
      </c>
      <c r="M16940" t="s">
        <v>836</v>
      </c>
      <c r="N16940" t="s">
        <v>837</v>
      </c>
      <c r="O16940" t="s">
        <v>1598</v>
      </c>
      <c r="P16940">
        <v>-71.107720599999993</v>
      </c>
      <c r="Q16940">
        <v>42.286758659999997</v>
      </c>
    </row>
    <row r="16941" spans="2:17" x14ac:dyDescent="0.3">
      <c r="B16941" t="s">
        <v>975</v>
      </c>
      <c r="C16941" t="s">
        <v>1663</v>
      </c>
      <c r="D16941" t="s">
        <v>4416</v>
      </c>
      <c r="E16941">
        <v>-71.118579999999994</v>
      </c>
      <c r="F16941">
        <v>42.24794</v>
      </c>
      <c r="G16941" t="s">
        <v>783</v>
      </c>
      <c r="H16941" s="5" t="s">
        <v>785</v>
      </c>
      <c r="I16941" t="s">
        <v>4438</v>
      </c>
      <c r="J16941" s="5">
        <f>VLOOKUP(I16941*1,Crosswalks!$L$3:$M$227,2,FALSE)</f>
        <v>2</v>
      </c>
      <c r="K16941" s="5">
        <f>IF(G16941="Corner",INDEX(Crosswalks!$C$4:$J$16,MATCH(H16941,Crosswalks!$C$4:$C$16,0),J16941+1),"N/A, D2D")</f>
        <v>0.3</v>
      </c>
      <c r="L16941" t="s">
        <v>6051</v>
      </c>
      <c r="M16941" t="s">
        <v>836</v>
      </c>
      <c r="N16941" t="s">
        <v>837</v>
      </c>
      <c r="O16941" t="s">
        <v>1598</v>
      </c>
      <c r="P16941">
        <v>-71.107720599999993</v>
      </c>
      <c r="Q16941">
        <v>42.286758659999997</v>
      </c>
    </row>
    <row r="16942" spans="2:17" x14ac:dyDescent="0.3">
      <c r="B16942" t="s">
        <v>1027</v>
      </c>
      <c r="C16942" t="s">
        <v>4461</v>
      </c>
      <c r="D16942" t="s">
        <v>4416</v>
      </c>
      <c r="E16942">
        <v>-71.119460000000004</v>
      </c>
      <c r="F16942">
        <v>42.250819999999997</v>
      </c>
      <c r="G16942" t="s">
        <v>783</v>
      </c>
      <c r="H16942" s="5">
        <v>6</v>
      </c>
      <c r="I16942" t="s">
        <v>4438</v>
      </c>
      <c r="J16942" s="5">
        <f>VLOOKUP(I16942*1,Crosswalks!$L$3:$M$227,2,FALSE)</f>
        <v>2</v>
      </c>
      <c r="K16942" s="5">
        <f>IF(G16942="Corner",INDEX(Crosswalks!$C$4:$J$16,MATCH(H16942,Crosswalks!$C$4:$C$16,0),J16942+1),"N/A, D2D")</f>
        <v>0.5</v>
      </c>
      <c r="L16942" t="s">
        <v>6051</v>
      </c>
      <c r="M16942" t="s">
        <v>836</v>
      </c>
      <c r="N16942" t="s">
        <v>837</v>
      </c>
      <c r="O16942" t="s">
        <v>1598</v>
      </c>
      <c r="P16942">
        <v>-71.107720599999993</v>
      </c>
      <c r="Q16942">
        <v>42.286758659999997</v>
      </c>
    </row>
    <row r="16943" spans="2:17" x14ac:dyDescent="0.3">
      <c r="B16943" t="s">
        <v>855</v>
      </c>
      <c r="C16943" t="s">
        <v>4539</v>
      </c>
      <c r="D16943" t="s">
        <v>4416</v>
      </c>
      <c r="E16943">
        <v>-71.118799999999993</v>
      </c>
      <c r="F16943">
        <v>42.255499999999998</v>
      </c>
      <c r="G16943" t="s">
        <v>783</v>
      </c>
      <c r="H16943" s="5">
        <v>5</v>
      </c>
      <c r="I16943" t="s">
        <v>4456</v>
      </c>
      <c r="J16943" s="5">
        <f>VLOOKUP(I16943*1,Crosswalks!$L$3:$M$227,2,FALSE)</f>
        <v>6</v>
      </c>
      <c r="K16943" s="5">
        <f>IF(G16943="Corner",INDEX(Crosswalks!$C$4:$J$16,MATCH(H16943,Crosswalks!$C$4:$C$16,0),J16943+1),"N/A, D2D")</f>
        <v>0.4</v>
      </c>
      <c r="L16943" t="s">
        <v>6051</v>
      </c>
      <c r="M16943" t="s">
        <v>836</v>
      </c>
      <c r="N16943" t="s">
        <v>837</v>
      </c>
      <c r="O16943" t="s">
        <v>1598</v>
      </c>
      <c r="P16943">
        <v>-71.107720599999993</v>
      </c>
      <c r="Q16943">
        <v>42.286758659999997</v>
      </c>
    </row>
    <row r="16944" spans="2:17" x14ac:dyDescent="0.3">
      <c r="B16944" t="s">
        <v>1042</v>
      </c>
      <c r="C16944" t="s">
        <v>4461</v>
      </c>
      <c r="D16944" t="s">
        <v>4416</v>
      </c>
      <c r="E16944">
        <v>-71.118530000000007</v>
      </c>
      <c r="F16944">
        <v>42.250979999999998</v>
      </c>
      <c r="G16944" t="s">
        <v>783</v>
      </c>
      <c r="H16944" s="5">
        <v>6</v>
      </c>
      <c r="I16944" t="s">
        <v>4438</v>
      </c>
      <c r="J16944" s="5">
        <f>VLOOKUP(I16944*1,Crosswalks!$L$3:$M$227,2,FALSE)</f>
        <v>2</v>
      </c>
      <c r="K16944" s="5">
        <f>IF(G16944="Corner",INDEX(Crosswalks!$C$4:$J$16,MATCH(H16944,Crosswalks!$C$4:$C$16,0),J16944+1),"N/A, D2D")</f>
        <v>0.5</v>
      </c>
      <c r="L16944" t="s">
        <v>6051</v>
      </c>
      <c r="M16944" t="s">
        <v>836</v>
      </c>
      <c r="N16944" t="s">
        <v>837</v>
      </c>
      <c r="O16944" t="s">
        <v>1598</v>
      </c>
      <c r="P16944">
        <v>-71.107720599999993</v>
      </c>
      <c r="Q16944">
        <v>42.286758659999997</v>
      </c>
    </row>
    <row r="16945" spans="2:17" x14ac:dyDescent="0.3">
      <c r="B16945" t="s">
        <v>1295</v>
      </c>
      <c r="C16945" t="s">
        <v>3618</v>
      </c>
      <c r="D16945" t="s">
        <v>4416</v>
      </c>
      <c r="E16945">
        <v>-71.116770000000002</v>
      </c>
      <c r="F16945">
        <v>42.248930000000001</v>
      </c>
      <c r="G16945" t="s">
        <v>783</v>
      </c>
      <c r="H16945" s="5">
        <v>5</v>
      </c>
      <c r="I16945" t="s">
        <v>4438</v>
      </c>
      <c r="J16945" s="5">
        <f>VLOOKUP(I16945*1,Crosswalks!$L$3:$M$227,2,FALSE)</f>
        <v>2</v>
      </c>
      <c r="K16945" s="5">
        <f>IF(G16945="Corner",INDEX(Crosswalks!$C$4:$J$16,MATCH(H16945,Crosswalks!$C$4:$C$16,0),J16945+1),"N/A, D2D")</f>
        <v>0.5</v>
      </c>
      <c r="L16945" t="s">
        <v>6051</v>
      </c>
      <c r="M16945" t="s">
        <v>836</v>
      </c>
      <c r="N16945" t="s">
        <v>837</v>
      </c>
      <c r="O16945" t="s">
        <v>1598</v>
      </c>
      <c r="P16945">
        <v>-71.107720599999993</v>
      </c>
      <c r="Q16945">
        <v>42.286758659999997</v>
      </c>
    </row>
    <row r="16946" spans="2:17" x14ac:dyDescent="0.3">
      <c r="B16946" t="s">
        <v>1317</v>
      </c>
      <c r="C16946" t="s">
        <v>4562</v>
      </c>
      <c r="D16946" t="s">
        <v>4416</v>
      </c>
      <c r="E16946">
        <v>-71.123170000000002</v>
      </c>
      <c r="F16946">
        <v>42.243259999999999</v>
      </c>
      <c r="G16946" t="s">
        <v>783</v>
      </c>
      <c r="H16946" s="5">
        <v>6</v>
      </c>
      <c r="I16946" t="s">
        <v>4438</v>
      </c>
      <c r="J16946" s="5">
        <f>VLOOKUP(I16946*1,Crosswalks!$L$3:$M$227,2,FALSE)</f>
        <v>2</v>
      </c>
      <c r="K16946" s="5">
        <f>IF(G16946="Corner",INDEX(Crosswalks!$C$4:$J$16,MATCH(H16946,Crosswalks!$C$4:$C$16,0),J16946+1),"N/A, D2D")</f>
        <v>0.5</v>
      </c>
      <c r="L16946" t="s">
        <v>6051</v>
      </c>
      <c r="M16946" t="s">
        <v>836</v>
      </c>
      <c r="N16946" t="s">
        <v>837</v>
      </c>
      <c r="O16946" t="s">
        <v>1598</v>
      </c>
      <c r="P16946">
        <v>-71.107720599999993</v>
      </c>
      <c r="Q16946">
        <v>42.286758659999997</v>
      </c>
    </row>
    <row r="16947" spans="2:17" x14ac:dyDescent="0.3">
      <c r="B16947" t="s">
        <v>1007</v>
      </c>
      <c r="C16947" t="s">
        <v>4544</v>
      </c>
      <c r="D16947" t="s">
        <v>4416</v>
      </c>
      <c r="E16947">
        <v>-71.122640000000004</v>
      </c>
      <c r="F16947">
        <v>42.247010000000003</v>
      </c>
      <c r="G16947" t="s">
        <v>783</v>
      </c>
      <c r="H16947" s="5">
        <v>3</v>
      </c>
      <c r="I16947" t="s">
        <v>4438</v>
      </c>
      <c r="J16947" s="5">
        <f>VLOOKUP(I16947*1,Crosswalks!$L$3:$M$227,2,FALSE)</f>
        <v>2</v>
      </c>
      <c r="K16947" s="5">
        <f>IF(G16947="Corner",INDEX(Crosswalks!$C$4:$J$16,MATCH(H16947,Crosswalks!$C$4:$C$16,0),J16947+1),"N/A, D2D")</f>
        <v>0.5</v>
      </c>
      <c r="L16947" t="s">
        <v>6051</v>
      </c>
      <c r="M16947" t="s">
        <v>836</v>
      </c>
      <c r="N16947" t="s">
        <v>837</v>
      </c>
      <c r="O16947" t="s">
        <v>1598</v>
      </c>
      <c r="P16947">
        <v>-71.107720599999993</v>
      </c>
      <c r="Q16947">
        <v>42.286758659999997</v>
      </c>
    </row>
    <row r="16948" spans="2:17" x14ac:dyDescent="0.3">
      <c r="B16948" t="s">
        <v>1007</v>
      </c>
      <c r="C16948" t="s">
        <v>1663</v>
      </c>
      <c r="D16948" t="s">
        <v>4416</v>
      </c>
      <c r="E16948">
        <v>-71.119110000000006</v>
      </c>
      <c r="F16948">
        <v>42.249049999999997</v>
      </c>
      <c r="G16948" t="s">
        <v>783</v>
      </c>
      <c r="H16948" s="5">
        <v>6</v>
      </c>
      <c r="I16948" t="s">
        <v>4438</v>
      </c>
      <c r="J16948" s="5">
        <f>VLOOKUP(I16948*1,Crosswalks!$L$3:$M$227,2,FALSE)</f>
        <v>2</v>
      </c>
      <c r="K16948" s="5">
        <f>IF(G16948="Corner",INDEX(Crosswalks!$C$4:$J$16,MATCH(H16948,Crosswalks!$C$4:$C$16,0),J16948+1),"N/A, D2D")</f>
        <v>0.5</v>
      </c>
      <c r="L16948" t="s">
        <v>6051</v>
      </c>
      <c r="M16948" t="s">
        <v>836</v>
      </c>
      <c r="N16948" t="s">
        <v>837</v>
      </c>
      <c r="O16948" t="s">
        <v>1598</v>
      </c>
      <c r="P16948">
        <v>-71.107720599999993</v>
      </c>
      <c r="Q16948">
        <v>42.286758659999997</v>
      </c>
    </row>
    <row r="16949" spans="2:17" x14ac:dyDescent="0.3">
      <c r="B16949" t="s">
        <v>1259</v>
      </c>
      <c r="C16949" t="s">
        <v>4583</v>
      </c>
      <c r="D16949" t="s">
        <v>4416</v>
      </c>
      <c r="E16949">
        <v>-71.114379999999997</v>
      </c>
      <c r="F16949">
        <v>42.246499999999997</v>
      </c>
      <c r="G16949" t="s">
        <v>783</v>
      </c>
      <c r="H16949" s="5" t="s">
        <v>785</v>
      </c>
      <c r="I16949" t="s">
        <v>4438</v>
      </c>
      <c r="J16949" s="5">
        <f>VLOOKUP(I16949*1,Crosswalks!$L$3:$M$227,2,FALSE)</f>
        <v>2</v>
      </c>
      <c r="K16949" s="5">
        <f>IF(G16949="Corner",INDEX(Crosswalks!$C$4:$J$16,MATCH(H16949,Crosswalks!$C$4:$C$16,0),J16949+1),"N/A, D2D")</f>
        <v>0.3</v>
      </c>
      <c r="L16949" t="s">
        <v>6051</v>
      </c>
      <c r="M16949" t="s">
        <v>836</v>
      </c>
      <c r="N16949" t="s">
        <v>837</v>
      </c>
      <c r="O16949" t="s">
        <v>1598</v>
      </c>
      <c r="P16949">
        <v>-71.107720599999993</v>
      </c>
      <c r="Q16949">
        <v>42.286758659999997</v>
      </c>
    </row>
    <row r="16950" spans="2:17" x14ac:dyDescent="0.3">
      <c r="B16950" t="s">
        <v>2250</v>
      </c>
      <c r="C16950" t="s">
        <v>4584</v>
      </c>
      <c r="D16950" t="s">
        <v>4416</v>
      </c>
      <c r="E16950">
        <v>-71.121503000000004</v>
      </c>
      <c r="F16950">
        <v>42.269651000000003</v>
      </c>
      <c r="G16950" t="s">
        <v>783</v>
      </c>
      <c r="H16950" s="5">
        <v>2</v>
      </c>
      <c r="I16950" t="s">
        <v>1691</v>
      </c>
      <c r="J16950" s="5">
        <f>VLOOKUP(I16950*1,Crosswalks!$L$3:$M$227,2,FALSE)</f>
        <v>3</v>
      </c>
      <c r="K16950" s="5">
        <f>IF(G16950="Corner",INDEX(Crosswalks!$C$4:$J$16,MATCH(H16950,Crosswalks!$C$4:$C$16,0),J16950+1),"N/A, D2D")</f>
        <v>0.4</v>
      </c>
      <c r="L16950" t="s">
        <v>6051</v>
      </c>
      <c r="M16950" t="s">
        <v>836</v>
      </c>
      <c r="N16950" t="s">
        <v>837</v>
      </c>
      <c r="O16950" t="s">
        <v>1598</v>
      </c>
      <c r="P16950">
        <v>-71.107720599999993</v>
      </c>
      <c r="Q16950">
        <v>42.286758659999997</v>
      </c>
    </row>
    <row r="16951" spans="2:17" x14ac:dyDescent="0.3">
      <c r="B16951" t="s">
        <v>826</v>
      </c>
      <c r="C16951" t="s">
        <v>4548</v>
      </c>
      <c r="D16951" t="s">
        <v>4416</v>
      </c>
      <c r="E16951">
        <v>-71.118309999999994</v>
      </c>
      <c r="F16951">
        <v>42.248820000000002</v>
      </c>
      <c r="G16951" t="s">
        <v>783</v>
      </c>
      <c r="H16951" s="5">
        <v>6</v>
      </c>
      <c r="I16951" t="s">
        <v>4438</v>
      </c>
      <c r="J16951" s="5">
        <f>VLOOKUP(I16951*1,Crosswalks!$L$3:$M$227,2,FALSE)</f>
        <v>2</v>
      </c>
      <c r="K16951" s="5">
        <f>IF(G16951="Corner",INDEX(Crosswalks!$C$4:$J$16,MATCH(H16951,Crosswalks!$C$4:$C$16,0),J16951+1),"N/A, D2D")</f>
        <v>0.5</v>
      </c>
      <c r="L16951" t="s">
        <v>6051</v>
      </c>
      <c r="M16951" t="s">
        <v>836</v>
      </c>
      <c r="N16951" t="s">
        <v>837</v>
      </c>
      <c r="O16951" t="s">
        <v>1598</v>
      </c>
      <c r="P16951">
        <v>-71.107720599999993</v>
      </c>
      <c r="Q16951">
        <v>42.286758659999997</v>
      </c>
    </row>
    <row r="16952" spans="2:17" x14ac:dyDescent="0.3">
      <c r="B16952" t="s">
        <v>862</v>
      </c>
      <c r="C16952" t="s">
        <v>1689</v>
      </c>
      <c r="D16952" t="s">
        <v>4416</v>
      </c>
      <c r="E16952">
        <v>-71.119489999999999</v>
      </c>
      <c r="F16952">
        <v>42.257089999999998</v>
      </c>
      <c r="G16952" t="s">
        <v>784</v>
      </c>
      <c r="H16952" s="5" t="s">
        <v>785</v>
      </c>
      <c r="I16952" t="s">
        <v>4456</v>
      </c>
      <c r="J16952" s="5">
        <f>VLOOKUP(I16952*1,Crosswalks!$L$3:$M$227,2,FALSE)</f>
        <v>6</v>
      </c>
      <c r="K16952" s="5" t="str">
        <f>IF(G16952="Corner",INDEX(Crosswalks!$C$4:$J$16,MATCH(H16952,Crosswalks!$C$4:$C$16,0),J16952+1),"N/A, D2D")</f>
        <v>N/A, D2D</v>
      </c>
      <c r="L16952" t="s">
        <v>6051</v>
      </c>
      <c r="M16952" t="s">
        <v>836</v>
      </c>
      <c r="N16952" t="s">
        <v>837</v>
      </c>
      <c r="O16952" t="s">
        <v>1598</v>
      </c>
      <c r="P16952">
        <v>-71.107720599999993</v>
      </c>
      <c r="Q16952">
        <v>42.286758659999997</v>
      </c>
    </row>
    <row r="16953" spans="2:17" x14ac:dyDescent="0.3">
      <c r="B16953" t="s">
        <v>1287</v>
      </c>
      <c r="C16953" t="s">
        <v>4583</v>
      </c>
      <c r="D16953" t="s">
        <v>4416</v>
      </c>
      <c r="E16953">
        <v>-71.114680000000007</v>
      </c>
      <c r="F16953">
        <v>42.24633</v>
      </c>
      <c r="G16953" t="s">
        <v>784</v>
      </c>
      <c r="H16953" s="5">
        <v>2</v>
      </c>
      <c r="I16953" t="s">
        <v>4438</v>
      </c>
      <c r="J16953" s="5">
        <f>VLOOKUP(I16953*1,Crosswalks!$L$3:$M$227,2,FALSE)</f>
        <v>2</v>
      </c>
      <c r="K16953" s="5" t="str">
        <f>IF(G16953="Corner",INDEX(Crosswalks!$C$4:$J$16,MATCH(H16953,Crosswalks!$C$4:$C$16,0),J16953+1),"N/A, D2D")</f>
        <v>N/A, D2D</v>
      </c>
      <c r="L16953" t="s">
        <v>6051</v>
      </c>
      <c r="M16953" t="s">
        <v>836</v>
      </c>
      <c r="N16953" t="s">
        <v>837</v>
      </c>
      <c r="O16953" t="s">
        <v>1598</v>
      </c>
      <c r="P16953">
        <v>-71.107720599999993</v>
      </c>
      <c r="Q16953">
        <v>42.286758659999997</v>
      </c>
    </row>
    <row r="16954" spans="2:17" x14ac:dyDescent="0.3">
      <c r="B16954" t="s">
        <v>960</v>
      </c>
      <c r="C16954" t="s">
        <v>3821</v>
      </c>
      <c r="D16954" t="s">
        <v>4416</v>
      </c>
      <c r="E16954">
        <v>-71.116849999999999</v>
      </c>
      <c r="F16954">
        <v>42.250529999999998</v>
      </c>
      <c r="G16954" t="s">
        <v>784</v>
      </c>
      <c r="H16954" s="5">
        <v>5</v>
      </c>
      <c r="I16954" t="s">
        <v>4438</v>
      </c>
      <c r="J16954" s="5">
        <f>VLOOKUP(I16954*1,Crosswalks!$L$3:$M$227,2,FALSE)</f>
        <v>2</v>
      </c>
      <c r="K16954" s="5" t="str">
        <f>IF(G16954="Corner",INDEX(Crosswalks!$C$4:$J$16,MATCH(H16954,Crosswalks!$C$4:$C$16,0),J16954+1),"N/A, D2D")</f>
        <v>N/A, D2D</v>
      </c>
      <c r="L16954" t="s">
        <v>6051</v>
      </c>
      <c r="M16954" t="s">
        <v>836</v>
      </c>
      <c r="N16954" t="s">
        <v>837</v>
      </c>
      <c r="O16954" t="s">
        <v>1598</v>
      </c>
      <c r="P16954">
        <v>-71.107720599999993</v>
      </c>
      <c r="Q16954">
        <v>42.286758659999997</v>
      </c>
    </row>
    <row r="16955" spans="2:17" x14ac:dyDescent="0.3">
      <c r="B16955" t="s">
        <v>1006</v>
      </c>
      <c r="C16955" t="s">
        <v>4497</v>
      </c>
      <c r="D16955" t="s">
        <v>4416</v>
      </c>
      <c r="E16955">
        <v>-71.129519999999999</v>
      </c>
      <c r="F16955">
        <v>42.25517</v>
      </c>
      <c r="G16955" t="s">
        <v>784</v>
      </c>
      <c r="H16955" s="5">
        <v>4</v>
      </c>
      <c r="I16955" t="s">
        <v>1695</v>
      </c>
      <c r="J16955" s="5">
        <f>VLOOKUP(I16955*1,Crosswalks!$L$3:$M$227,2,FALSE)</f>
        <v>2</v>
      </c>
      <c r="K16955" s="5" t="str">
        <f>IF(G16955="Corner",INDEX(Crosswalks!$C$4:$J$16,MATCH(H16955,Crosswalks!$C$4:$C$16,0),J16955+1),"N/A, D2D")</f>
        <v>N/A, D2D</v>
      </c>
      <c r="L16955" t="s">
        <v>6051</v>
      </c>
      <c r="M16955" t="s">
        <v>836</v>
      </c>
      <c r="N16955" t="s">
        <v>837</v>
      </c>
      <c r="O16955" t="s">
        <v>1598</v>
      </c>
      <c r="P16955">
        <v>-71.107720599999993</v>
      </c>
      <c r="Q16955">
        <v>42.286758659999997</v>
      </c>
    </row>
    <row r="16956" spans="2:17" x14ac:dyDescent="0.3">
      <c r="B16956" t="s">
        <v>3451</v>
      </c>
      <c r="C16956" t="s">
        <v>1637</v>
      </c>
      <c r="D16956" t="s">
        <v>4416</v>
      </c>
      <c r="E16956">
        <v>-71.121309999999994</v>
      </c>
      <c r="F16956">
        <v>42.26643</v>
      </c>
      <c r="G16956" t="s">
        <v>784</v>
      </c>
      <c r="H16956" s="5">
        <v>4</v>
      </c>
      <c r="I16956" t="s">
        <v>1691</v>
      </c>
      <c r="J16956" s="5">
        <f>VLOOKUP(I16956*1,Crosswalks!$L$3:$M$227,2,FALSE)</f>
        <v>3</v>
      </c>
      <c r="K16956" s="5" t="str">
        <f>IF(G16956="Corner",INDEX(Crosswalks!$C$4:$J$16,MATCH(H16956,Crosswalks!$C$4:$C$16,0),J16956+1),"N/A, D2D")</f>
        <v>N/A, D2D</v>
      </c>
      <c r="L16956" t="s">
        <v>6051</v>
      </c>
      <c r="M16956" t="s">
        <v>836</v>
      </c>
      <c r="N16956" t="s">
        <v>837</v>
      </c>
      <c r="O16956" t="s">
        <v>1598</v>
      </c>
      <c r="P16956">
        <v>-71.107720599999993</v>
      </c>
      <c r="Q16956">
        <v>42.286758659999997</v>
      </c>
    </row>
    <row r="16957" spans="2:17" x14ac:dyDescent="0.3">
      <c r="B16957" t="s">
        <v>1311</v>
      </c>
      <c r="C16957" t="s">
        <v>1690</v>
      </c>
      <c r="D16957" t="s">
        <v>4416</v>
      </c>
      <c r="E16957">
        <v>-71.129570000000001</v>
      </c>
      <c r="F16957">
        <v>42.26923</v>
      </c>
      <c r="G16957" t="s">
        <v>783</v>
      </c>
      <c r="H16957" s="5">
        <v>3</v>
      </c>
      <c r="I16957" t="s">
        <v>1691</v>
      </c>
      <c r="J16957" s="5">
        <f>VLOOKUP(I16957*1,Crosswalks!$L$3:$M$227,2,FALSE)</f>
        <v>3</v>
      </c>
      <c r="K16957" s="5">
        <f>IF(G16957="Corner",INDEX(Crosswalks!$C$4:$J$16,MATCH(H16957,Crosswalks!$C$4:$C$16,0),J16957+1),"N/A, D2D")</f>
        <v>0.5</v>
      </c>
      <c r="L16957" t="s">
        <v>5967</v>
      </c>
      <c r="M16957" t="s">
        <v>836</v>
      </c>
      <c r="N16957" t="s">
        <v>961</v>
      </c>
      <c r="O16957" t="s">
        <v>1015</v>
      </c>
      <c r="P16957">
        <v>-71.145490620000004</v>
      </c>
      <c r="Q16957">
        <v>42.34908867</v>
      </c>
    </row>
    <row r="16958" spans="2:17" x14ac:dyDescent="0.3">
      <c r="B16958" t="s">
        <v>1107</v>
      </c>
      <c r="C16958" t="s">
        <v>4551</v>
      </c>
      <c r="D16958" t="s">
        <v>4416</v>
      </c>
      <c r="E16958">
        <v>-71.134659999999997</v>
      </c>
      <c r="F16958">
        <v>42.251040000000003</v>
      </c>
      <c r="G16958" t="s">
        <v>783</v>
      </c>
      <c r="H16958" s="5">
        <v>2</v>
      </c>
      <c r="I16958" t="s">
        <v>4417</v>
      </c>
      <c r="J16958" s="5">
        <f>VLOOKUP(I16958*1,Crosswalks!$L$3:$M$227,2,FALSE)</f>
        <v>3</v>
      </c>
      <c r="K16958" s="5">
        <f>IF(G16958="Corner",INDEX(Crosswalks!$C$4:$J$16,MATCH(H16958,Crosswalks!$C$4:$C$16,0),J16958+1),"N/A, D2D")</f>
        <v>0.4</v>
      </c>
      <c r="L16958" t="s">
        <v>5967</v>
      </c>
      <c r="M16958" t="s">
        <v>836</v>
      </c>
      <c r="N16958" t="s">
        <v>961</v>
      </c>
      <c r="O16958" t="s">
        <v>1015</v>
      </c>
      <c r="P16958">
        <v>-71.145490620000004</v>
      </c>
      <c r="Q16958">
        <v>42.34908867</v>
      </c>
    </row>
    <row r="16959" spans="2:17" x14ac:dyDescent="0.3">
      <c r="B16959" t="s">
        <v>1190</v>
      </c>
      <c r="C16959" t="s">
        <v>4483</v>
      </c>
      <c r="D16959" t="s">
        <v>4416</v>
      </c>
      <c r="E16959">
        <v>-71.144949999999994</v>
      </c>
      <c r="F16959">
        <v>42.249980000000001</v>
      </c>
      <c r="G16959" t="s">
        <v>783</v>
      </c>
      <c r="H16959" s="5">
        <v>4</v>
      </c>
      <c r="I16959" t="s">
        <v>4417</v>
      </c>
      <c r="J16959" s="5">
        <f>VLOOKUP(I16959*1,Crosswalks!$L$3:$M$227,2,FALSE)</f>
        <v>3</v>
      </c>
      <c r="K16959" s="5">
        <f>IF(G16959="Corner",INDEX(Crosswalks!$C$4:$J$16,MATCH(H16959,Crosswalks!$C$4:$C$16,0),J16959+1),"N/A, D2D")</f>
        <v>0.5</v>
      </c>
      <c r="L16959" t="s">
        <v>5967</v>
      </c>
      <c r="M16959" t="s">
        <v>836</v>
      </c>
      <c r="N16959" t="s">
        <v>961</v>
      </c>
      <c r="O16959" t="s">
        <v>1015</v>
      </c>
      <c r="P16959">
        <v>-71.145490620000004</v>
      </c>
      <c r="Q16959">
        <v>42.34908867</v>
      </c>
    </row>
    <row r="16960" spans="2:17" x14ac:dyDescent="0.3">
      <c r="B16960" t="s">
        <v>820</v>
      </c>
      <c r="C16960" t="s">
        <v>4485</v>
      </c>
      <c r="D16960" t="s">
        <v>4416</v>
      </c>
      <c r="E16960">
        <v>-71.143020000000007</v>
      </c>
      <c r="F16960">
        <v>42.251049999999999</v>
      </c>
      <c r="G16960" t="s">
        <v>783</v>
      </c>
      <c r="H16960" s="5">
        <v>1</v>
      </c>
      <c r="I16960" t="s">
        <v>4417</v>
      </c>
      <c r="J16960" s="5">
        <f>VLOOKUP(I16960*1,Crosswalks!$L$3:$M$227,2,FALSE)</f>
        <v>3</v>
      </c>
      <c r="K16960" s="5">
        <f>IF(G16960="Corner",INDEX(Crosswalks!$C$4:$J$16,MATCH(H16960,Crosswalks!$C$4:$C$16,0),J16960+1),"N/A, D2D")</f>
        <v>0.4</v>
      </c>
      <c r="L16960" t="s">
        <v>5967</v>
      </c>
      <c r="M16960" t="s">
        <v>836</v>
      </c>
      <c r="N16960" t="s">
        <v>961</v>
      </c>
      <c r="O16960" t="s">
        <v>1015</v>
      </c>
      <c r="P16960">
        <v>-71.145490620000004</v>
      </c>
      <c r="Q16960">
        <v>42.34908867</v>
      </c>
    </row>
    <row r="16961" spans="2:17" x14ac:dyDescent="0.3">
      <c r="B16961" t="s">
        <v>2865</v>
      </c>
      <c r="C16961" t="s">
        <v>4535</v>
      </c>
      <c r="D16961" t="s">
        <v>4416</v>
      </c>
      <c r="E16961">
        <v>-71.139070000000004</v>
      </c>
      <c r="F16961">
        <v>42.254289999999997</v>
      </c>
      <c r="G16961" t="s">
        <v>784</v>
      </c>
      <c r="H16961" s="5" t="s">
        <v>785</v>
      </c>
      <c r="I16961" t="s">
        <v>4417</v>
      </c>
      <c r="J16961" s="5">
        <f>VLOOKUP(I16961*1,Crosswalks!$L$3:$M$227,2,FALSE)</f>
        <v>3</v>
      </c>
      <c r="K16961" s="5" t="str">
        <f>IF(G16961="Corner",INDEX(Crosswalks!$C$4:$J$16,MATCH(H16961,Crosswalks!$C$4:$C$16,0),J16961+1),"N/A, D2D")</f>
        <v>N/A, D2D</v>
      </c>
      <c r="L16961" t="s">
        <v>5967</v>
      </c>
      <c r="M16961" t="s">
        <v>836</v>
      </c>
      <c r="N16961" t="s">
        <v>961</v>
      </c>
      <c r="O16961" t="s">
        <v>1015</v>
      </c>
      <c r="P16961">
        <v>-71.145490620000004</v>
      </c>
      <c r="Q16961">
        <v>42.34908867</v>
      </c>
    </row>
    <row r="16962" spans="2:17" x14ac:dyDescent="0.3">
      <c r="B16962" t="s">
        <v>1378</v>
      </c>
      <c r="C16962" t="s">
        <v>1816</v>
      </c>
      <c r="D16962" t="s">
        <v>4416</v>
      </c>
      <c r="E16962">
        <v>-71.119150000000005</v>
      </c>
      <c r="F16962">
        <v>42.273859999999999</v>
      </c>
      <c r="G16962" t="s">
        <v>783</v>
      </c>
      <c r="H16962" s="5">
        <v>6</v>
      </c>
      <c r="I16962" t="s">
        <v>1631</v>
      </c>
      <c r="J16962" s="5">
        <f>VLOOKUP(I16962*1,Crosswalks!$L$3:$M$227,2,FALSE)</f>
        <v>3</v>
      </c>
      <c r="K16962" s="5">
        <f>IF(G16962="Corner",INDEX(Crosswalks!$C$4:$J$16,MATCH(H16962,Crosswalks!$C$4:$C$16,0),J16962+1),"N/A, D2D")</f>
        <v>0.5</v>
      </c>
      <c r="L16962" t="s">
        <v>6052</v>
      </c>
      <c r="M16962" t="s">
        <v>813</v>
      </c>
      <c r="N16962" t="s">
        <v>814</v>
      </c>
      <c r="O16962" t="s">
        <v>1601</v>
      </c>
      <c r="P16962">
        <v>-71.137582600000002</v>
      </c>
      <c r="Q16962">
        <v>42.277739400000002</v>
      </c>
    </row>
    <row r="16963" spans="2:17" x14ac:dyDescent="0.3">
      <c r="B16963" t="s">
        <v>3448</v>
      </c>
      <c r="C16963" t="s">
        <v>1637</v>
      </c>
      <c r="D16963" t="s">
        <v>4416</v>
      </c>
      <c r="E16963">
        <v>-71.121089999999995</v>
      </c>
      <c r="F16963">
        <v>42.264270000000003</v>
      </c>
      <c r="G16963" t="s">
        <v>783</v>
      </c>
      <c r="H16963" s="5">
        <v>5</v>
      </c>
      <c r="I16963" t="s">
        <v>1691</v>
      </c>
      <c r="J16963" s="5">
        <f>VLOOKUP(I16963*1,Crosswalks!$L$3:$M$227,2,FALSE)</f>
        <v>3</v>
      </c>
      <c r="K16963" s="5">
        <f>IF(G16963="Corner",INDEX(Crosswalks!$C$4:$J$16,MATCH(H16963,Crosswalks!$C$4:$C$16,0),J16963+1),"N/A, D2D")</f>
        <v>0.5</v>
      </c>
      <c r="L16963" t="s">
        <v>6052</v>
      </c>
      <c r="M16963" t="s">
        <v>813</v>
      </c>
      <c r="N16963" t="s">
        <v>814</v>
      </c>
      <c r="O16963" t="s">
        <v>1601</v>
      </c>
      <c r="P16963">
        <v>-71.137582600000002</v>
      </c>
      <c r="Q16963">
        <v>42.277739400000002</v>
      </c>
    </row>
    <row r="16964" spans="2:17" x14ac:dyDescent="0.3">
      <c r="B16964" t="s">
        <v>4787</v>
      </c>
      <c r="C16964" t="s">
        <v>1637</v>
      </c>
      <c r="D16964" t="s">
        <v>4416</v>
      </c>
      <c r="E16964">
        <v>-71.123801999999998</v>
      </c>
      <c r="F16964">
        <v>42.257798000000001</v>
      </c>
      <c r="G16964" t="s">
        <v>783</v>
      </c>
      <c r="H16964" s="5">
        <v>3</v>
      </c>
      <c r="I16964" t="s">
        <v>4456</v>
      </c>
      <c r="J16964" s="5">
        <f>VLOOKUP(I16964*1,Crosswalks!$L$3:$M$227,2,FALSE)</f>
        <v>6</v>
      </c>
      <c r="K16964" s="5">
        <f>IF(G16964="Corner",INDEX(Crosswalks!$C$4:$J$16,MATCH(H16964,Crosswalks!$C$4:$C$16,0),J16964+1),"N/A, D2D")</f>
        <v>0.3</v>
      </c>
      <c r="L16964" t="s">
        <v>6052</v>
      </c>
      <c r="M16964" t="s">
        <v>813</v>
      </c>
      <c r="N16964" t="s">
        <v>814</v>
      </c>
      <c r="O16964" t="s">
        <v>1601</v>
      </c>
      <c r="P16964">
        <v>-71.137582600000002</v>
      </c>
      <c r="Q16964">
        <v>42.277739400000002</v>
      </c>
    </row>
    <row r="16965" spans="2:17" x14ac:dyDescent="0.3">
      <c r="B16965" t="s">
        <v>960</v>
      </c>
      <c r="C16965" t="s">
        <v>3862</v>
      </c>
      <c r="D16965" t="s">
        <v>4416</v>
      </c>
      <c r="E16965">
        <v>-71.130660000000006</v>
      </c>
      <c r="F16965">
        <v>42.235610000000001</v>
      </c>
      <c r="G16965" t="s">
        <v>783</v>
      </c>
      <c r="H16965" s="5">
        <v>2</v>
      </c>
      <c r="I16965" t="s">
        <v>4521</v>
      </c>
      <c r="J16965" s="5">
        <f>VLOOKUP(I16965*1,Crosswalks!$L$3:$M$227,2,FALSE)</f>
        <v>3</v>
      </c>
      <c r="K16965" s="5">
        <f>IF(G16965="Corner",INDEX(Crosswalks!$C$4:$J$16,MATCH(H16965,Crosswalks!$C$4:$C$16,0),J16965+1),"N/A, D2D")</f>
        <v>0.4</v>
      </c>
      <c r="L16965" t="s">
        <v>6052</v>
      </c>
      <c r="M16965" t="s">
        <v>813</v>
      </c>
      <c r="N16965" t="s">
        <v>814</v>
      </c>
      <c r="O16965" t="s">
        <v>1601</v>
      </c>
      <c r="P16965">
        <v>-71.137582600000002</v>
      </c>
      <c r="Q16965">
        <v>42.277739400000002</v>
      </c>
    </row>
    <row r="16966" spans="2:17" x14ac:dyDescent="0.3">
      <c r="B16966" t="s">
        <v>855</v>
      </c>
      <c r="C16966" t="s">
        <v>4547</v>
      </c>
      <c r="D16966" t="s">
        <v>4416</v>
      </c>
      <c r="E16966">
        <v>-71.124189999999999</v>
      </c>
      <c r="F16966">
        <v>42.253459999999997</v>
      </c>
      <c r="G16966" t="s">
        <v>783</v>
      </c>
      <c r="H16966" s="5" t="s">
        <v>785</v>
      </c>
      <c r="I16966" t="s">
        <v>4456</v>
      </c>
      <c r="J16966" s="5">
        <f>VLOOKUP(I16966*1,Crosswalks!$L$3:$M$227,2,FALSE)</f>
        <v>6</v>
      </c>
      <c r="K16966" s="5">
        <f>IF(G16966="Corner",INDEX(Crosswalks!$C$4:$J$16,MATCH(H16966,Crosswalks!$C$4:$C$16,0),J16966+1),"N/A, D2D")</f>
        <v>0.2</v>
      </c>
      <c r="L16966" t="s">
        <v>6052</v>
      </c>
      <c r="M16966" t="s">
        <v>813</v>
      </c>
      <c r="N16966" t="s">
        <v>814</v>
      </c>
      <c r="O16966" t="s">
        <v>1601</v>
      </c>
      <c r="P16966">
        <v>-71.137582600000002</v>
      </c>
      <c r="Q16966">
        <v>42.277739400000002</v>
      </c>
    </row>
    <row r="16967" spans="2:17" x14ac:dyDescent="0.3">
      <c r="B16967" t="s">
        <v>4788</v>
      </c>
      <c r="C16967" t="s">
        <v>4661</v>
      </c>
      <c r="D16967" t="s">
        <v>4416</v>
      </c>
      <c r="E16967">
        <v>-71.125420000000005</v>
      </c>
      <c r="F16967">
        <v>42.249313000000001</v>
      </c>
      <c r="G16967" t="s">
        <v>783</v>
      </c>
      <c r="H16967" s="5">
        <v>2</v>
      </c>
      <c r="I16967" t="s">
        <v>4456</v>
      </c>
      <c r="J16967" s="5">
        <f>VLOOKUP(I16967*1,Crosswalks!$L$3:$M$227,2,FALSE)</f>
        <v>6</v>
      </c>
      <c r="K16967" s="5">
        <f>IF(G16967="Corner",INDEX(Crosswalks!$C$4:$J$16,MATCH(H16967,Crosswalks!$C$4:$C$16,0),J16967+1),"N/A, D2D")</f>
        <v>0.3</v>
      </c>
      <c r="L16967" t="s">
        <v>6052</v>
      </c>
      <c r="M16967" t="s">
        <v>813</v>
      </c>
      <c r="N16967" t="s">
        <v>814</v>
      </c>
      <c r="O16967" t="s">
        <v>1601</v>
      </c>
      <c r="P16967">
        <v>-71.137582600000002</v>
      </c>
      <c r="Q16967">
        <v>42.277739400000002</v>
      </c>
    </row>
    <row r="16968" spans="2:17" x14ac:dyDescent="0.3">
      <c r="B16968" t="s">
        <v>1300</v>
      </c>
      <c r="C16968" t="s">
        <v>4525</v>
      </c>
      <c r="D16968" t="s">
        <v>4416</v>
      </c>
      <c r="E16968">
        <v>-71.126350000000002</v>
      </c>
      <c r="F16968">
        <v>42.248150000000003</v>
      </c>
      <c r="G16968" t="s">
        <v>783</v>
      </c>
      <c r="H16968" s="5">
        <v>1</v>
      </c>
      <c r="I16968" t="s">
        <v>4521</v>
      </c>
      <c r="J16968" s="5">
        <f>VLOOKUP(I16968*1,Crosswalks!$L$3:$M$227,2,FALSE)</f>
        <v>3</v>
      </c>
      <c r="K16968" s="5">
        <f>IF(G16968="Corner",INDEX(Crosswalks!$C$4:$J$16,MATCH(H16968,Crosswalks!$C$4:$C$16,0),J16968+1),"N/A, D2D")</f>
        <v>0.4</v>
      </c>
      <c r="L16968" t="s">
        <v>6052</v>
      </c>
      <c r="M16968" t="s">
        <v>813</v>
      </c>
      <c r="N16968" t="s">
        <v>814</v>
      </c>
      <c r="O16968" t="s">
        <v>1601</v>
      </c>
      <c r="P16968">
        <v>-71.137582600000002</v>
      </c>
      <c r="Q16968">
        <v>42.277739400000002</v>
      </c>
    </row>
    <row r="16969" spans="2:17" x14ac:dyDescent="0.3">
      <c r="B16969" t="s">
        <v>3754</v>
      </c>
      <c r="C16969" t="s">
        <v>1637</v>
      </c>
      <c r="D16969" t="s">
        <v>4416</v>
      </c>
      <c r="E16969">
        <v>-71.122590000000002</v>
      </c>
      <c r="F16969">
        <v>42.261319999999998</v>
      </c>
      <c r="G16969" t="s">
        <v>783</v>
      </c>
      <c r="H16969" s="5" t="s">
        <v>785</v>
      </c>
      <c r="I16969" t="s">
        <v>4456</v>
      </c>
      <c r="J16969" s="5">
        <f>VLOOKUP(I16969*1,Crosswalks!$L$3:$M$227,2,FALSE)</f>
        <v>6</v>
      </c>
      <c r="K16969" s="5">
        <f>IF(G16969="Corner",INDEX(Crosswalks!$C$4:$J$16,MATCH(H16969,Crosswalks!$C$4:$C$16,0),J16969+1),"N/A, D2D")</f>
        <v>0.2</v>
      </c>
      <c r="L16969" t="s">
        <v>6052</v>
      </c>
      <c r="M16969" t="s">
        <v>813</v>
      </c>
      <c r="N16969" t="s">
        <v>814</v>
      </c>
      <c r="O16969" t="s">
        <v>1601</v>
      </c>
      <c r="P16969">
        <v>-71.137582600000002</v>
      </c>
      <c r="Q16969">
        <v>42.277739400000002</v>
      </c>
    </row>
    <row r="16970" spans="2:17" x14ac:dyDescent="0.3">
      <c r="B16970" t="s">
        <v>1302</v>
      </c>
      <c r="C16970" t="s">
        <v>4113</v>
      </c>
      <c r="D16970" t="s">
        <v>4416</v>
      </c>
      <c r="E16970">
        <v>-71.123099999999994</v>
      </c>
      <c r="F16970">
        <v>42.262210000000003</v>
      </c>
      <c r="G16970" t="s">
        <v>783</v>
      </c>
      <c r="H16970" s="5">
        <v>5</v>
      </c>
      <c r="I16970" t="s">
        <v>4456</v>
      </c>
      <c r="J16970" s="5">
        <f>VLOOKUP(I16970*1,Crosswalks!$L$3:$M$227,2,FALSE)</f>
        <v>6</v>
      </c>
      <c r="K16970" s="5">
        <f>IF(G16970="Corner",INDEX(Crosswalks!$C$4:$J$16,MATCH(H16970,Crosswalks!$C$4:$C$16,0),J16970+1),"N/A, D2D")</f>
        <v>0.4</v>
      </c>
      <c r="L16970" t="s">
        <v>6052</v>
      </c>
      <c r="M16970" t="s">
        <v>813</v>
      </c>
      <c r="N16970" t="s">
        <v>814</v>
      </c>
      <c r="O16970" t="s">
        <v>1601</v>
      </c>
      <c r="P16970">
        <v>-71.137582600000002</v>
      </c>
      <c r="Q16970">
        <v>42.277739400000002</v>
      </c>
    </row>
    <row r="16971" spans="2:17" x14ac:dyDescent="0.3">
      <c r="B16971" t="s">
        <v>4789</v>
      </c>
      <c r="C16971" t="s">
        <v>1637</v>
      </c>
      <c r="D16971" t="s">
        <v>4416</v>
      </c>
      <c r="E16971">
        <v>-71.125979999999998</v>
      </c>
      <c r="F16971">
        <v>42.251185999999997</v>
      </c>
      <c r="G16971" t="s">
        <v>784</v>
      </c>
      <c r="H16971" s="5">
        <v>3</v>
      </c>
      <c r="I16971" t="s">
        <v>4456</v>
      </c>
      <c r="J16971" s="5">
        <f>VLOOKUP(I16971*1,Crosswalks!$L$3:$M$227,2,FALSE)</f>
        <v>6</v>
      </c>
      <c r="K16971" s="5" t="str">
        <f>IF(G16971="Corner",INDEX(Crosswalks!$C$4:$J$16,MATCH(H16971,Crosswalks!$C$4:$C$16,0),J16971+1),"N/A, D2D")</f>
        <v>N/A, D2D</v>
      </c>
      <c r="L16971" t="s">
        <v>6052</v>
      </c>
      <c r="M16971" t="s">
        <v>813</v>
      </c>
      <c r="N16971" t="s">
        <v>814</v>
      </c>
      <c r="O16971" t="s">
        <v>1601</v>
      </c>
      <c r="P16971">
        <v>-71.137582600000002</v>
      </c>
      <c r="Q16971">
        <v>42.277739400000002</v>
      </c>
    </row>
    <row r="16972" spans="2:17" x14ac:dyDescent="0.3">
      <c r="B16972" t="s">
        <v>1377</v>
      </c>
      <c r="C16972" t="s">
        <v>4555</v>
      </c>
      <c r="D16972" t="s">
        <v>4416</v>
      </c>
      <c r="E16972">
        <v>-71.110820000000004</v>
      </c>
      <c r="F16972">
        <v>42.264159999999997</v>
      </c>
      <c r="G16972" t="s">
        <v>783</v>
      </c>
      <c r="H16972" s="5">
        <v>5</v>
      </c>
      <c r="I16972" t="s">
        <v>4456</v>
      </c>
      <c r="J16972" s="5">
        <f>VLOOKUP(I16972*1,Crosswalks!$L$3:$M$227,2,FALSE)</f>
        <v>6</v>
      </c>
      <c r="K16972" s="5">
        <f>IF(G16972="Corner",INDEX(Crosswalks!$C$4:$J$16,MATCH(H16972,Crosswalks!$C$4:$C$16,0),J16972+1),"N/A, D2D")</f>
        <v>0.4</v>
      </c>
      <c r="L16972" t="s">
        <v>6054</v>
      </c>
      <c r="M16972" t="s">
        <v>813</v>
      </c>
      <c r="N16972" t="s">
        <v>929</v>
      </c>
      <c r="O16972" t="s">
        <v>1603</v>
      </c>
      <c r="P16972">
        <v>-71.087841049999994</v>
      </c>
      <c r="Q16972">
        <v>42.315740030000001</v>
      </c>
    </row>
    <row r="16973" spans="2:17" x14ac:dyDescent="0.3">
      <c r="B16973" t="s">
        <v>902</v>
      </c>
      <c r="C16973" t="s">
        <v>4466</v>
      </c>
      <c r="D16973" t="s">
        <v>4416</v>
      </c>
      <c r="E16973">
        <v>-71.101135999999997</v>
      </c>
      <c r="F16973">
        <v>42.263199999999998</v>
      </c>
      <c r="G16973" t="s">
        <v>783</v>
      </c>
      <c r="H16973" s="5">
        <v>4</v>
      </c>
      <c r="I16973" t="s">
        <v>1631</v>
      </c>
      <c r="J16973" s="5">
        <f>VLOOKUP(I16973*1,Crosswalks!$L$3:$M$227,2,FALSE)</f>
        <v>3</v>
      </c>
      <c r="K16973" s="5">
        <f>IF(G16973="Corner",INDEX(Crosswalks!$C$4:$J$16,MATCH(H16973,Crosswalks!$C$4:$C$16,0),J16973+1),"N/A, D2D")</f>
        <v>0.5</v>
      </c>
      <c r="L16973" t="s">
        <v>6054</v>
      </c>
      <c r="M16973" t="s">
        <v>813</v>
      </c>
      <c r="N16973" t="s">
        <v>929</v>
      </c>
      <c r="O16973" t="s">
        <v>1603</v>
      </c>
      <c r="P16973">
        <v>-71.087841049999994</v>
      </c>
      <c r="Q16973">
        <v>42.315740030000001</v>
      </c>
    </row>
    <row r="16974" spans="2:17" x14ac:dyDescent="0.3">
      <c r="B16974" t="s">
        <v>826</v>
      </c>
      <c r="C16974" t="s">
        <v>4452</v>
      </c>
      <c r="D16974" t="s">
        <v>4416</v>
      </c>
      <c r="E16974">
        <v>-71.099869999999996</v>
      </c>
      <c r="F16974">
        <v>42.264209999999999</v>
      </c>
      <c r="G16974" t="s">
        <v>783</v>
      </c>
      <c r="H16974" s="5">
        <v>2</v>
      </c>
      <c r="I16974" t="s">
        <v>1631</v>
      </c>
      <c r="J16974" s="5">
        <f>VLOOKUP(I16974*1,Crosswalks!$L$3:$M$227,2,FALSE)</f>
        <v>3</v>
      </c>
      <c r="K16974" s="5">
        <f>IF(G16974="Corner",INDEX(Crosswalks!$C$4:$J$16,MATCH(H16974,Crosswalks!$C$4:$C$16,0),J16974+1),"N/A, D2D")</f>
        <v>0.4</v>
      </c>
      <c r="L16974" t="s">
        <v>6054</v>
      </c>
      <c r="M16974" t="s">
        <v>813</v>
      </c>
      <c r="N16974" t="s">
        <v>929</v>
      </c>
      <c r="O16974" t="s">
        <v>1603</v>
      </c>
      <c r="P16974">
        <v>-71.087841049999994</v>
      </c>
      <c r="Q16974">
        <v>42.315740030000001</v>
      </c>
    </row>
    <row r="16975" spans="2:17" x14ac:dyDescent="0.3">
      <c r="B16975" t="s">
        <v>1376</v>
      </c>
      <c r="C16975" t="s">
        <v>4615</v>
      </c>
      <c r="D16975" t="s">
        <v>4416</v>
      </c>
      <c r="E16975">
        <v>-71.138329999999996</v>
      </c>
      <c r="F16975">
        <v>42.234259999999999</v>
      </c>
      <c r="G16975" t="s">
        <v>783</v>
      </c>
      <c r="H16975" s="5" t="s">
        <v>785</v>
      </c>
      <c r="I16975" t="s">
        <v>4521</v>
      </c>
      <c r="J16975" s="5">
        <f>VLOOKUP(I16975*1,Crosswalks!$L$3:$M$227,2,FALSE)</f>
        <v>3</v>
      </c>
      <c r="K16975" s="5">
        <f>IF(G16975="Corner",INDEX(Crosswalks!$C$4:$J$16,MATCH(H16975,Crosswalks!$C$4:$C$16,0),J16975+1),"N/A, D2D")</f>
        <v>0.3</v>
      </c>
      <c r="L16975" t="s">
        <v>6055</v>
      </c>
      <c r="M16975" t="s">
        <v>813</v>
      </c>
      <c r="N16975" t="s">
        <v>814</v>
      </c>
      <c r="O16975" t="s">
        <v>1610</v>
      </c>
      <c r="P16975">
        <v>-71.123451169999996</v>
      </c>
      <c r="Q16975">
        <v>42.242950759999999</v>
      </c>
    </row>
    <row r="16976" spans="2:17" x14ac:dyDescent="0.3">
      <c r="B16976" t="s">
        <v>871</v>
      </c>
      <c r="C16976" t="s">
        <v>4453</v>
      </c>
      <c r="D16976" t="s">
        <v>4416</v>
      </c>
      <c r="E16976">
        <v>-71.110060000000004</v>
      </c>
      <c r="F16976">
        <v>42.269489999999998</v>
      </c>
      <c r="G16976" t="s">
        <v>783</v>
      </c>
      <c r="H16976" s="5">
        <v>2</v>
      </c>
      <c r="I16976" t="s">
        <v>1631</v>
      </c>
      <c r="J16976" s="5">
        <f>VLOOKUP(I16976*1,Crosswalks!$L$3:$M$227,2,FALSE)</f>
        <v>3</v>
      </c>
      <c r="K16976" s="5">
        <f>IF(G16976="Corner",INDEX(Crosswalks!$C$4:$J$16,MATCH(H16976,Crosswalks!$C$4:$C$16,0),J16976+1),"N/A, D2D")</f>
        <v>0.4</v>
      </c>
      <c r="L16976" t="s">
        <v>6055</v>
      </c>
      <c r="M16976" t="s">
        <v>813</v>
      </c>
      <c r="N16976" t="s">
        <v>814</v>
      </c>
      <c r="O16976" t="s">
        <v>1610</v>
      </c>
      <c r="P16976">
        <v>-71.123451169999996</v>
      </c>
      <c r="Q16976">
        <v>42.242950759999999</v>
      </c>
    </row>
    <row r="16977" spans="2:17" x14ac:dyDescent="0.3">
      <c r="B16977" t="s">
        <v>1161</v>
      </c>
      <c r="C16977" t="s">
        <v>4447</v>
      </c>
      <c r="D16977" t="s">
        <v>4416</v>
      </c>
      <c r="E16977">
        <v>-71.109030000000004</v>
      </c>
      <c r="F16977">
        <v>42.270449999999997</v>
      </c>
      <c r="G16977" t="s">
        <v>783</v>
      </c>
      <c r="H16977" s="5">
        <v>2</v>
      </c>
      <c r="I16977" t="s">
        <v>1631</v>
      </c>
      <c r="J16977" s="5">
        <f>VLOOKUP(I16977*1,Crosswalks!$L$3:$M$227,2,FALSE)</f>
        <v>3</v>
      </c>
      <c r="K16977" s="5">
        <f>IF(G16977="Corner",INDEX(Crosswalks!$C$4:$J$16,MATCH(H16977,Crosswalks!$C$4:$C$16,0),J16977+1),"N/A, D2D")</f>
        <v>0.4</v>
      </c>
      <c r="L16977" t="s">
        <v>6055</v>
      </c>
      <c r="M16977" t="s">
        <v>813</v>
      </c>
      <c r="N16977" t="s">
        <v>814</v>
      </c>
      <c r="O16977" t="s">
        <v>1610</v>
      </c>
      <c r="P16977">
        <v>-71.123451169999996</v>
      </c>
      <c r="Q16977">
        <v>42.242950759999999</v>
      </c>
    </row>
    <row r="16978" spans="2:17" x14ac:dyDescent="0.3">
      <c r="B16978" t="s">
        <v>1020</v>
      </c>
      <c r="C16978" t="s">
        <v>4481</v>
      </c>
      <c r="D16978" t="s">
        <v>4416</v>
      </c>
      <c r="E16978">
        <v>-71.140839999999997</v>
      </c>
      <c r="F16978">
        <v>42.23968</v>
      </c>
      <c r="G16978" t="s">
        <v>783</v>
      </c>
      <c r="H16978" s="5">
        <v>2</v>
      </c>
      <c r="I16978" t="s">
        <v>4417</v>
      </c>
      <c r="J16978" s="5">
        <f>VLOOKUP(I16978*1,Crosswalks!$L$3:$M$227,2,FALSE)</f>
        <v>3</v>
      </c>
      <c r="K16978" s="5">
        <f>IF(G16978="Corner",INDEX(Crosswalks!$C$4:$J$16,MATCH(H16978,Crosswalks!$C$4:$C$16,0),J16978+1),"N/A, D2D")</f>
        <v>0.4</v>
      </c>
      <c r="L16978" t="s">
        <v>6055</v>
      </c>
      <c r="M16978" t="s">
        <v>813</v>
      </c>
      <c r="N16978" t="s">
        <v>814</v>
      </c>
      <c r="O16978" t="s">
        <v>1610</v>
      </c>
      <c r="P16978">
        <v>-71.123451169999996</v>
      </c>
      <c r="Q16978">
        <v>42.242950759999999</v>
      </c>
    </row>
    <row r="16979" spans="2:17" x14ac:dyDescent="0.3">
      <c r="B16979" t="s">
        <v>1288</v>
      </c>
      <c r="C16979" t="s">
        <v>4706</v>
      </c>
      <c r="D16979" t="s">
        <v>4416</v>
      </c>
      <c r="E16979">
        <v>-71.111850000000004</v>
      </c>
      <c r="F16979">
        <v>42.271520000000002</v>
      </c>
      <c r="G16979" t="s">
        <v>783</v>
      </c>
      <c r="H16979" s="5">
        <v>5</v>
      </c>
      <c r="I16979" t="s">
        <v>1631</v>
      </c>
      <c r="J16979" s="5">
        <f>VLOOKUP(I16979*1,Crosswalks!$L$3:$M$227,2,FALSE)</f>
        <v>3</v>
      </c>
      <c r="K16979" s="5">
        <f>IF(G16979="Corner",INDEX(Crosswalks!$C$4:$J$16,MATCH(H16979,Crosswalks!$C$4:$C$16,0),J16979+1),"N/A, D2D")</f>
        <v>0.5</v>
      </c>
      <c r="L16979" t="s">
        <v>6055</v>
      </c>
      <c r="M16979" t="s">
        <v>813</v>
      </c>
      <c r="N16979" t="s">
        <v>814</v>
      </c>
      <c r="O16979" t="s">
        <v>1610</v>
      </c>
      <c r="P16979">
        <v>-71.123451169999996</v>
      </c>
      <c r="Q16979">
        <v>42.242950759999999</v>
      </c>
    </row>
    <row r="16980" spans="2:17" x14ac:dyDescent="0.3">
      <c r="B16980" t="s">
        <v>925</v>
      </c>
      <c r="C16980" t="s">
        <v>4620</v>
      </c>
      <c r="D16980" t="s">
        <v>4416</v>
      </c>
      <c r="E16980">
        <v>-71.141620000000003</v>
      </c>
      <c r="F16980">
        <v>42.253509999999999</v>
      </c>
      <c r="G16980" t="s">
        <v>783</v>
      </c>
      <c r="H16980" s="5">
        <v>4</v>
      </c>
      <c r="I16980" t="s">
        <v>4417</v>
      </c>
      <c r="J16980" s="5">
        <f>VLOOKUP(I16980*1,Crosswalks!$L$3:$M$227,2,FALSE)</f>
        <v>3</v>
      </c>
      <c r="K16980" s="5">
        <f>IF(G16980="Corner",INDEX(Crosswalks!$C$4:$J$16,MATCH(H16980,Crosswalks!$C$4:$C$16,0),J16980+1),"N/A, D2D")</f>
        <v>0.5</v>
      </c>
      <c r="L16980" t="s">
        <v>6055</v>
      </c>
      <c r="M16980" t="s">
        <v>813</v>
      </c>
      <c r="N16980" t="s">
        <v>814</v>
      </c>
      <c r="O16980" t="s">
        <v>1610</v>
      </c>
      <c r="P16980">
        <v>-71.123451169999996</v>
      </c>
      <c r="Q16980">
        <v>42.242950759999999</v>
      </c>
    </row>
    <row r="16981" spans="2:17" x14ac:dyDescent="0.3">
      <c r="B16981" t="s">
        <v>1368</v>
      </c>
      <c r="C16981" t="s">
        <v>4599</v>
      </c>
      <c r="D16981" t="s">
        <v>4416</v>
      </c>
      <c r="E16981">
        <v>-71.108320000000006</v>
      </c>
      <c r="F16981">
        <v>42.271659999999997</v>
      </c>
      <c r="G16981" t="s">
        <v>783</v>
      </c>
      <c r="H16981" s="5" t="s">
        <v>785</v>
      </c>
      <c r="I16981" t="s">
        <v>1631</v>
      </c>
      <c r="J16981" s="5">
        <f>VLOOKUP(I16981*1,Crosswalks!$L$3:$M$227,2,FALSE)</f>
        <v>3</v>
      </c>
      <c r="K16981" s="5">
        <f>IF(G16981="Corner",INDEX(Crosswalks!$C$4:$J$16,MATCH(H16981,Crosswalks!$C$4:$C$16,0),J16981+1),"N/A, D2D")</f>
        <v>0.3</v>
      </c>
      <c r="L16981" t="s">
        <v>6055</v>
      </c>
      <c r="M16981" t="s">
        <v>813</v>
      </c>
      <c r="N16981" t="s">
        <v>814</v>
      </c>
      <c r="O16981" t="s">
        <v>1610</v>
      </c>
      <c r="P16981">
        <v>-71.123451169999996</v>
      </c>
      <c r="Q16981">
        <v>42.242950759999999</v>
      </c>
    </row>
    <row r="16982" spans="2:17" x14ac:dyDescent="0.3">
      <c r="B16982" t="s">
        <v>1189</v>
      </c>
      <c r="C16982" t="s">
        <v>4615</v>
      </c>
      <c r="D16982" t="s">
        <v>4416</v>
      </c>
      <c r="E16982">
        <v>-71.137780000000006</v>
      </c>
      <c r="F16982">
        <v>42.234740000000002</v>
      </c>
      <c r="G16982" t="s">
        <v>783</v>
      </c>
      <c r="H16982" s="5">
        <v>4</v>
      </c>
      <c r="I16982" t="s">
        <v>4521</v>
      </c>
      <c r="J16982" s="5">
        <f>VLOOKUP(I16982*1,Crosswalks!$L$3:$M$227,2,FALSE)</f>
        <v>3</v>
      </c>
      <c r="K16982" s="5">
        <f>IF(G16982="Corner",INDEX(Crosswalks!$C$4:$J$16,MATCH(H16982,Crosswalks!$C$4:$C$16,0),J16982+1),"N/A, D2D")</f>
        <v>0.5</v>
      </c>
      <c r="L16982" t="s">
        <v>6055</v>
      </c>
      <c r="M16982" t="s">
        <v>813</v>
      </c>
      <c r="N16982" t="s">
        <v>814</v>
      </c>
      <c r="O16982" t="s">
        <v>1610</v>
      </c>
      <c r="P16982">
        <v>-71.123451169999996</v>
      </c>
      <c r="Q16982">
        <v>42.242950759999999</v>
      </c>
    </row>
    <row r="16983" spans="2:17" x14ac:dyDescent="0.3">
      <c r="B16983" t="s">
        <v>1491</v>
      </c>
      <c r="C16983" t="s">
        <v>4622</v>
      </c>
      <c r="D16983" t="s">
        <v>4416</v>
      </c>
      <c r="E16983">
        <v>-71.110116000000005</v>
      </c>
      <c r="F16983">
        <v>42.263767999999999</v>
      </c>
      <c r="G16983" t="s">
        <v>783</v>
      </c>
      <c r="H16983" s="5">
        <v>1</v>
      </c>
      <c r="I16983" t="s">
        <v>4456</v>
      </c>
      <c r="J16983" s="5">
        <f>VLOOKUP(I16983*1,Crosswalks!$L$3:$M$227,2,FALSE)</f>
        <v>6</v>
      </c>
      <c r="K16983" s="5">
        <f>IF(G16983="Corner",INDEX(Crosswalks!$C$4:$J$16,MATCH(H16983,Crosswalks!$C$4:$C$16,0),J16983+1),"N/A, D2D")</f>
        <v>0.2</v>
      </c>
      <c r="L16983" t="s">
        <v>6055</v>
      </c>
      <c r="M16983" t="s">
        <v>813</v>
      </c>
      <c r="N16983" t="s">
        <v>814</v>
      </c>
      <c r="O16983" t="s">
        <v>1610</v>
      </c>
      <c r="P16983">
        <v>-71.123451169999996</v>
      </c>
      <c r="Q16983">
        <v>42.242950759999999</v>
      </c>
    </row>
    <row r="16984" spans="2:17" x14ac:dyDescent="0.3">
      <c r="B16984" t="s">
        <v>1274</v>
      </c>
      <c r="C16984" t="s">
        <v>4706</v>
      </c>
      <c r="D16984" t="s">
        <v>4416</v>
      </c>
      <c r="E16984">
        <v>-71.111739999999998</v>
      </c>
      <c r="F16984">
        <v>42.271470000000001</v>
      </c>
      <c r="G16984" t="s">
        <v>783</v>
      </c>
      <c r="H16984" s="5">
        <v>2</v>
      </c>
      <c r="I16984" t="s">
        <v>1631</v>
      </c>
      <c r="J16984" s="5">
        <f>VLOOKUP(I16984*1,Crosswalks!$L$3:$M$227,2,FALSE)</f>
        <v>3</v>
      </c>
      <c r="K16984" s="5">
        <f>IF(G16984="Corner",INDEX(Crosswalks!$C$4:$J$16,MATCH(H16984,Crosswalks!$C$4:$C$16,0),J16984+1),"N/A, D2D")</f>
        <v>0.4</v>
      </c>
      <c r="L16984" t="s">
        <v>6055</v>
      </c>
      <c r="M16984" t="s">
        <v>813</v>
      </c>
      <c r="N16984" t="s">
        <v>814</v>
      </c>
      <c r="O16984" t="s">
        <v>1610</v>
      </c>
      <c r="P16984">
        <v>-71.123451169999996</v>
      </c>
      <c r="Q16984">
        <v>42.242950759999999</v>
      </c>
    </row>
    <row r="16985" spans="2:17" x14ac:dyDescent="0.3">
      <c r="B16985" t="s">
        <v>897</v>
      </c>
      <c r="C16985" t="s">
        <v>3888</v>
      </c>
      <c r="D16985" t="s">
        <v>4416</v>
      </c>
      <c r="E16985">
        <v>-71.140540000000001</v>
      </c>
      <c r="F16985">
        <v>42.251370000000001</v>
      </c>
      <c r="G16985" t="s">
        <v>783</v>
      </c>
      <c r="H16985" s="5">
        <v>5</v>
      </c>
      <c r="I16985" t="s">
        <v>4417</v>
      </c>
      <c r="J16985" s="5">
        <f>VLOOKUP(I16985*1,Crosswalks!$L$3:$M$227,2,FALSE)</f>
        <v>3</v>
      </c>
      <c r="K16985" s="5">
        <f>IF(G16985="Corner",INDEX(Crosswalks!$C$4:$J$16,MATCH(H16985,Crosswalks!$C$4:$C$16,0),J16985+1),"N/A, D2D")</f>
        <v>0.5</v>
      </c>
      <c r="L16985" t="s">
        <v>6055</v>
      </c>
      <c r="M16985" t="s">
        <v>813</v>
      </c>
      <c r="N16985" t="s">
        <v>814</v>
      </c>
      <c r="O16985" t="s">
        <v>1610</v>
      </c>
      <c r="P16985">
        <v>-71.123451169999996</v>
      </c>
      <c r="Q16985">
        <v>42.242950759999999</v>
      </c>
    </row>
    <row r="16986" spans="2:17" x14ac:dyDescent="0.3">
      <c r="B16986" t="s">
        <v>832</v>
      </c>
      <c r="C16986" t="s">
        <v>4441</v>
      </c>
      <c r="D16986" t="s">
        <v>4416</v>
      </c>
      <c r="E16986">
        <v>-71.112110000000001</v>
      </c>
      <c r="F16986">
        <v>42.270519999999998</v>
      </c>
      <c r="G16986" t="s">
        <v>783</v>
      </c>
      <c r="H16986" s="5">
        <v>3</v>
      </c>
      <c r="I16986" t="s">
        <v>1631</v>
      </c>
      <c r="J16986" s="5">
        <f>VLOOKUP(I16986*1,Crosswalks!$L$3:$M$227,2,FALSE)</f>
        <v>3</v>
      </c>
      <c r="K16986" s="5">
        <f>IF(G16986="Corner",INDEX(Crosswalks!$C$4:$J$16,MATCH(H16986,Crosswalks!$C$4:$C$16,0),J16986+1),"N/A, D2D")</f>
        <v>0.5</v>
      </c>
      <c r="L16986" t="s">
        <v>6055</v>
      </c>
      <c r="M16986" t="s">
        <v>813</v>
      </c>
      <c r="N16986" t="s">
        <v>814</v>
      </c>
      <c r="O16986" t="s">
        <v>1610</v>
      </c>
      <c r="P16986">
        <v>-71.123451169999996</v>
      </c>
      <c r="Q16986">
        <v>42.242950759999999</v>
      </c>
    </row>
    <row r="16987" spans="2:17" x14ac:dyDescent="0.3">
      <c r="B16987" t="s">
        <v>1788</v>
      </c>
      <c r="C16987" t="s">
        <v>4533</v>
      </c>
      <c r="D16987" t="s">
        <v>4416</v>
      </c>
      <c r="E16987">
        <v>-71.109009999999998</v>
      </c>
      <c r="F16987">
        <v>42.263030000000001</v>
      </c>
      <c r="G16987" t="s">
        <v>783</v>
      </c>
      <c r="H16987" s="5">
        <v>6</v>
      </c>
      <c r="I16987" t="s">
        <v>4456</v>
      </c>
      <c r="J16987" s="5">
        <f>VLOOKUP(I16987*1,Crosswalks!$L$3:$M$227,2,FALSE)</f>
        <v>6</v>
      </c>
      <c r="K16987" s="5">
        <f>IF(G16987="Corner",INDEX(Crosswalks!$C$4:$J$16,MATCH(H16987,Crosswalks!$C$4:$C$16,0),J16987+1),"N/A, D2D")</f>
        <v>0.4</v>
      </c>
      <c r="L16987" t="s">
        <v>6055</v>
      </c>
      <c r="M16987" t="s">
        <v>813</v>
      </c>
      <c r="N16987" t="s">
        <v>814</v>
      </c>
      <c r="O16987" t="s">
        <v>1610</v>
      </c>
      <c r="P16987">
        <v>-71.123451169999996</v>
      </c>
      <c r="Q16987">
        <v>42.242950759999999</v>
      </c>
    </row>
    <row r="16988" spans="2:17" x14ac:dyDescent="0.3">
      <c r="B16988" t="s">
        <v>1008</v>
      </c>
      <c r="C16988" t="s">
        <v>4488</v>
      </c>
      <c r="D16988" t="s">
        <v>4416</v>
      </c>
      <c r="E16988">
        <v>-71.138378000000003</v>
      </c>
      <c r="F16988">
        <v>42.241112999999999</v>
      </c>
      <c r="G16988" t="s">
        <v>783</v>
      </c>
      <c r="H16988" s="5">
        <v>4</v>
      </c>
      <c r="I16988" t="s">
        <v>4417</v>
      </c>
      <c r="J16988" s="5">
        <f>VLOOKUP(I16988*1,Crosswalks!$L$3:$M$227,2,FALSE)</f>
        <v>3</v>
      </c>
      <c r="K16988" s="5">
        <f>IF(G16988="Corner",INDEX(Crosswalks!$C$4:$J$16,MATCH(H16988,Crosswalks!$C$4:$C$16,0),J16988+1),"N/A, D2D")</f>
        <v>0.5</v>
      </c>
      <c r="L16988" t="s">
        <v>6055</v>
      </c>
      <c r="M16988" t="s">
        <v>813</v>
      </c>
      <c r="N16988" t="s">
        <v>814</v>
      </c>
      <c r="O16988" t="s">
        <v>1610</v>
      </c>
      <c r="P16988">
        <v>-71.123451169999996</v>
      </c>
      <c r="Q16988">
        <v>42.242950759999999</v>
      </c>
    </row>
    <row r="16989" spans="2:17" x14ac:dyDescent="0.3">
      <c r="B16989" t="s">
        <v>828</v>
      </c>
      <c r="C16989" t="s">
        <v>4626</v>
      </c>
      <c r="D16989" t="s">
        <v>4416</v>
      </c>
      <c r="E16989">
        <v>-71.110590000000002</v>
      </c>
      <c r="F16989">
        <v>42.264760000000003</v>
      </c>
      <c r="G16989" t="s">
        <v>783</v>
      </c>
      <c r="H16989" s="5">
        <v>1</v>
      </c>
      <c r="I16989" t="s">
        <v>4456</v>
      </c>
      <c r="J16989" s="5">
        <f>VLOOKUP(I16989*1,Crosswalks!$L$3:$M$227,2,FALSE)</f>
        <v>6</v>
      </c>
      <c r="K16989" s="5">
        <f>IF(G16989="Corner",INDEX(Crosswalks!$C$4:$J$16,MATCH(H16989,Crosswalks!$C$4:$C$16,0),J16989+1),"N/A, D2D")</f>
        <v>0.2</v>
      </c>
      <c r="L16989" t="s">
        <v>6055</v>
      </c>
      <c r="M16989" t="s">
        <v>813</v>
      </c>
      <c r="N16989" t="s">
        <v>814</v>
      </c>
      <c r="O16989" t="s">
        <v>1610</v>
      </c>
      <c r="P16989">
        <v>-71.123451169999996</v>
      </c>
      <c r="Q16989">
        <v>42.242950759999999</v>
      </c>
    </row>
    <row r="16990" spans="2:17" x14ac:dyDescent="0.3">
      <c r="B16990" t="s">
        <v>828</v>
      </c>
      <c r="C16990" t="s">
        <v>4622</v>
      </c>
      <c r="D16990" t="s">
        <v>4416</v>
      </c>
      <c r="E16990">
        <v>-71.109925000000004</v>
      </c>
      <c r="F16990">
        <v>42.263818999999998</v>
      </c>
      <c r="G16990" t="s">
        <v>783</v>
      </c>
      <c r="H16990" s="5">
        <v>6</v>
      </c>
      <c r="I16990" t="s">
        <v>4456</v>
      </c>
      <c r="J16990" s="5">
        <f>VLOOKUP(I16990*1,Crosswalks!$L$3:$M$227,2,FALSE)</f>
        <v>6</v>
      </c>
      <c r="K16990" s="5">
        <f>IF(G16990="Corner",INDEX(Crosswalks!$C$4:$J$16,MATCH(H16990,Crosswalks!$C$4:$C$16,0),J16990+1),"N/A, D2D")</f>
        <v>0.4</v>
      </c>
      <c r="L16990" t="s">
        <v>6055</v>
      </c>
      <c r="M16990" t="s">
        <v>813</v>
      </c>
      <c r="N16990" t="s">
        <v>814</v>
      </c>
      <c r="O16990" t="s">
        <v>1610</v>
      </c>
      <c r="P16990">
        <v>-71.123451169999996</v>
      </c>
      <c r="Q16990">
        <v>42.242950759999999</v>
      </c>
    </row>
    <row r="16991" spans="2:17" x14ac:dyDescent="0.3">
      <c r="B16991" t="s">
        <v>1867</v>
      </c>
      <c r="C16991" t="s">
        <v>4533</v>
      </c>
      <c r="D16991" t="s">
        <v>4416</v>
      </c>
      <c r="E16991">
        <v>-71.111189999999993</v>
      </c>
      <c r="F16991">
        <v>42.26925</v>
      </c>
      <c r="G16991" t="s">
        <v>783</v>
      </c>
      <c r="H16991" s="5">
        <v>6</v>
      </c>
      <c r="I16991" t="s">
        <v>1631</v>
      </c>
      <c r="J16991" s="5">
        <f>VLOOKUP(I16991*1,Crosswalks!$L$3:$M$227,2,FALSE)</f>
        <v>3</v>
      </c>
      <c r="K16991" s="5">
        <f>IF(G16991="Corner",INDEX(Crosswalks!$C$4:$J$16,MATCH(H16991,Crosswalks!$C$4:$C$16,0),J16991+1),"N/A, D2D")</f>
        <v>0.5</v>
      </c>
      <c r="L16991" t="s">
        <v>6055</v>
      </c>
      <c r="M16991" t="s">
        <v>813</v>
      </c>
      <c r="N16991" t="s">
        <v>814</v>
      </c>
      <c r="O16991" t="s">
        <v>1610</v>
      </c>
      <c r="P16991">
        <v>-71.123451169999996</v>
      </c>
      <c r="Q16991">
        <v>42.242950759999999</v>
      </c>
    </row>
    <row r="16992" spans="2:17" x14ac:dyDescent="0.3">
      <c r="B16992" t="s">
        <v>913</v>
      </c>
      <c r="C16992" t="s">
        <v>4533</v>
      </c>
      <c r="D16992" t="s">
        <v>4416</v>
      </c>
      <c r="E16992">
        <v>-71.110039999999998</v>
      </c>
      <c r="F16992">
        <v>42.27319</v>
      </c>
      <c r="G16992" t="s">
        <v>783</v>
      </c>
      <c r="H16992" s="5">
        <v>5</v>
      </c>
      <c r="I16992" t="s">
        <v>1631</v>
      </c>
      <c r="J16992" s="5">
        <f>VLOOKUP(I16992*1,Crosswalks!$L$3:$M$227,2,FALSE)</f>
        <v>3</v>
      </c>
      <c r="K16992" s="5">
        <f>IF(G16992="Corner",INDEX(Crosswalks!$C$4:$J$16,MATCH(H16992,Crosswalks!$C$4:$C$16,0),J16992+1),"N/A, D2D")</f>
        <v>0.5</v>
      </c>
      <c r="L16992" t="s">
        <v>6055</v>
      </c>
      <c r="M16992" t="s">
        <v>813</v>
      </c>
      <c r="N16992" t="s">
        <v>814</v>
      </c>
      <c r="O16992" t="s">
        <v>1610</v>
      </c>
      <c r="P16992">
        <v>-71.123451169999996</v>
      </c>
      <c r="Q16992">
        <v>42.242950759999999</v>
      </c>
    </row>
    <row r="16993" spans="2:17" x14ac:dyDescent="0.3">
      <c r="B16993" t="s">
        <v>835</v>
      </c>
      <c r="C16993" t="s">
        <v>4474</v>
      </c>
      <c r="D16993" t="s">
        <v>4416</v>
      </c>
      <c r="E16993">
        <v>-71.140327999999997</v>
      </c>
      <c r="F16993">
        <v>42.248846999999998</v>
      </c>
      <c r="G16993" t="s">
        <v>783</v>
      </c>
      <c r="H16993" s="5">
        <v>4</v>
      </c>
      <c r="I16993" t="s">
        <v>4417</v>
      </c>
      <c r="J16993" s="5">
        <f>VLOOKUP(I16993*1,Crosswalks!$L$3:$M$227,2,FALSE)</f>
        <v>3</v>
      </c>
      <c r="K16993" s="5">
        <f>IF(G16993="Corner",INDEX(Crosswalks!$C$4:$J$16,MATCH(H16993,Crosswalks!$C$4:$C$16,0),J16993+1),"N/A, D2D")</f>
        <v>0.5</v>
      </c>
      <c r="L16993" t="s">
        <v>6055</v>
      </c>
      <c r="M16993" t="s">
        <v>813</v>
      </c>
      <c r="N16993" t="s">
        <v>814</v>
      </c>
      <c r="O16993" t="s">
        <v>1610</v>
      </c>
      <c r="P16993">
        <v>-71.123451169999996</v>
      </c>
      <c r="Q16993">
        <v>42.242950759999999</v>
      </c>
    </row>
    <row r="16994" spans="2:17" x14ac:dyDescent="0.3">
      <c r="B16994" t="s">
        <v>1528</v>
      </c>
      <c r="C16994" t="s">
        <v>4467</v>
      </c>
      <c r="D16994" t="s">
        <v>4416</v>
      </c>
      <c r="E16994">
        <v>-71.101190000000003</v>
      </c>
      <c r="F16994">
        <v>42.2652</v>
      </c>
      <c r="G16994" t="s">
        <v>783</v>
      </c>
      <c r="H16994" s="5">
        <v>2</v>
      </c>
      <c r="I16994" t="s">
        <v>1631</v>
      </c>
      <c r="J16994" s="5">
        <f>VLOOKUP(I16994*1,Crosswalks!$L$3:$M$227,2,FALSE)</f>
        <v>3</v>
      </c>
      <c r="K16994" s="5">
        <f>IF(G16994="Corner",INDEX(Crosswalks!$C$4:$J$16,MATCH(H16994,Crosswalks!$C$4:$C$16,0),J16994+1),"N/A, D2D")</f>
        <v>0.4</v>
      </c>
      <c r="L16994" t="s">
        <v>6055</v>
      </c>
      <c r="M16994" t="s">
        <v>813</v>
      </c>
      <c r="N16994" t="s">
        <v>814</v>
      </c>
      <c r="O16994" t="s">
        <v>1610</v>
      </c>
      <c r="P16994">
        <v>-71.123451169999996</v>
      </c>
      <c r="Q16994">
        <v>42.242950759999999</v>
      </c>
    </row>
    <row r="16995" spans="2:17" x14ac:dyDescent="0.3">
      <c r="B16995" t="s">
        <v>1189</v>
      </c>
      <c r="C16995" t="s">
        <v>4439</v>
      </c>
      <c r="D16995" t="s">
        <v>4416</v>
      </c>
      <c r="E16995">
        <v>-71.110029999999995</v>
      </c>
      <c r="F16995">
        <v>42.267150000000001</v>
      </c>
      <c r="G16995" t="s">
        <v>783</v>
      </c>
      <c r="H16995" s="5">
        <v>6</v>
      </c>
      <c r="I16995" t="s">
        <v>1631</v>
      </c>
      <c r="J16995" s="5">
        <f>VLOOKUP(I16995*1,Crosswalks!$L$3:$M$227,2,FALSE)</f>
        <v>3</v>
      </c>
      <c r="K16995" s="5">
        <f>IF(G16995="Corner",INDEX(Crosswalks!$C$4:$J$16,MATCH(H16995,Crosswalks!$C$4:$C$16,0),J16995+1),"N/A, D2D")</f>
        <v>0.5</v>
      </c>
      <c r="L16995" t="s">
        <v>6055</v>
      </c>
      <c r="M16995" t="s">
        <v>813</v>
      </c>
      <c r="N16995" t="s">
        <v>814</v>
      </c>
      <c r="O16995" t="s">
        <v>1610</v>
      </c>
      <c r="P16995">
        <v>-71.123451169999996</v>
      </c>
      <c r="Q16995">
        <v>42.242950759999999</v>
      </c>
    </row>
    <row r="16996" spans="2:17" x14ac:dyDescent="0.3">
      <c r="B16996" t="s">
        <v>886</v>
      </c>
      <c r="C16996" t="s">
        <v>4481</v>
      </c>
      <c r="D16996" t="s">
        <v>4416</v>
      </c>
      <c r="E16996">
        <v>-71.139380000000003</v>
      </c>
      <c r="F16996">
        <v>42.239609999999999</v>
      </c>
      <c r="G16996" t="s">
        <v>783</v>
      </c>
      <c r="H16996" s="5">
        <v>5</v>
      </c>
      <c r="I16996" t="s">
        <v>4417</v>
      </c>
      <c r="J16996" s="5">
        <f>VLOOKUP(I16996*1,Crosswalks!$L$3:$M$227,2,FALSE)</f>
        <v>3</v>
      </c>
      <c r="K16996" s="5">
        <f>IF(G16996="Corner",INDEX(Crosswalks!$C$4:$J$16,MATCH(H16996,Crosswalks!$C$4:$C$16,0),J16996+1),"N/A, D2D")</f>
        <v>0.5</v>
      </c>
      <c r="L16996" t="s">
        <v>6055</v>
      </c>
      <c r="M16996" t="s">
        <v>813</v>
      </c>
      <c r="N16996" t="s">
        <v>814</v>
      </c>
      <c r="O16996" t="s">
        <v>1610</v>
      </c>
      <c r="P16996">
        <v>-71.123451169999996</v>
      </c>
      <c r="Q16996">
        <v>42.242950759999999</v>
      </c>
    </row>
    <row r="16997" spans="2:17" x14ac:dyDescent="0.3">
      <c r="B16997" t="s">
        <v>1185</v>
      </c>
      <c r="C16997" t="s">
        <v>4535</v>
      </c>
      <c r="D16997" t="s">
        <v>4416</v>
      </c>
      <c r="E16997">
        <v>-71.138710000000003</v>
      </c>
      <c r="F16997">
        <v>42.248359999999998</v>
      </c>
      <c r="G16997" t="s">
        <v>783</v>
      </c>
      <c r="H16997" s="5">
        <v>6</v>
      </c>
      <c r="I16997" t="s">
        <v>4417</v>
      </c>
      <c r="J16997" s="5">
        <f>VLOOKUP(I16997*1,Crosswalks!$L$3:$M$227,2,FALSE)</f>
        <v>3</v>
      </c>
      <c r="K16997" s="5">
        <f>IF(G16997="Corner",INDEX(Crosswalks!$C$4:$J$16,MATCH(H16997,Crosswalks!$C$4:$C$16,0),J16997+1),"N/A, D2D")</f>
        <v>0.5</v>
      </c>
      <c r="L16997" t="s">
        <v>6055</v>
      </c>
      <c r="M16997" t="s">
        <v>813</v>
      </c>
      <c r="N16997" t="s">
        <v>814</v>
      </c>
      <c r="O16997" t="s">
        <v>1610</v>
      </c>
      <c r="P16997">
        <v>-71.123451169999996</v>
      </c>
      <c r="Q16997">
        <v>42.242950759999999</v>
      </c>
    </row>
    <row r="16998" spans="2:17" x14ac:dyDescent="0.3">
      <c r="B16998" t="s">
        <v>820</v>
      </c>
      <c r="C16998" t="s">
        <v>4487</v>
      </c>
      <c r="D16998" t="s">
        <v>4416</v>
      </c>
      <c r="E16998">
        <v>-71.138649999999998</v>
      </c>
      <c r="F16998">
        <v>42.240789999999997</v>
      </c>
      <c r="G16998" t="s">
        <v>783</v>
      </c>
      <c r="H16998" s="5">
        <v>4</v>
      </c>
      <c r="I16998" t="s">
        <v>4417</v>
      </c>
      <c r="J16998" s="5">
        <f>VLOOKUP(I16998*1,Crosswalks!$L$3:$M$227,2,FALSE)</f>
        <v>3</v>
      </c>
      <c r="K16998" s="5">
        <f>IF(G16998="Corner",INDEX(Crosswalks!$C$4:$J$16,MATCH(H16998,Crosswalks!$C$4:$C$16,0),J16998+1),"N/A, D2D")</f>
        <v>0.5</v>
      </c>
      <c r="L16998" t="s">
        <v>6055</v>
      </c>
      <c r="M16998" t="s">
        <v>813</v>
      </c>
      <c r="N16998" t="s">
        <v>814</v>
      </c>
      <c r="O16998" t="s">
        <v>1610</v>
      </c>
      <c r="P16998">
        <v>-71.123451169999996</v>
      </c>
      <c r="Q16998">
        <v>42.242950759999999</v>
      </c>
    </row>
    <row r="16999" spans="2:17" x14ac:dyDescent="0.3">
      <c r="B16999" t="s">
        <v>1193</v>
      </c>
      <c r="C16999" t="s">
        <v>4453</v>
      </c>
      <c r="D16999" t="s">
        <v>4416</v>
      </c>
      <c r="E16999">
        <v>-71.107060000000004</v>
      </c>
      <c r="F16999">
        <v>42.267760000000003</v>
      </c>
      <c r="G16999" t="s">
        <v>783</v>
      </c>
      <c r="H16999" s="5" t="s">
        <v>785</v>
      </c>
      <c r="I16999" t="s">
        <v>1631</v>
      </c>
      <c r="J16999" s="5">
        <f>VLOOKUP(I16999*1,Crosswalks!$L$3:$M$227,2,FALSE)</f>
        <v>3</v>
      </c>
      <c r="K16999" s="5">
        <f>IF(G16999="Corner",INDEX(Crosswalks!$C$4:$J$16,MATCH(H16999,Crosswalks!$C$4:$C$16,0),J16999+1),"N/A, D2D")</f>
        <v>0.3</v>
      </c>
      <c r="L16999" t="s">
        <v>6055</v>
      </c>
      <c r="M16999" t="s">
        <v>813</v>
      </c>
      <c r="N16999" t="s">
        <v>814</v>
      </c>
      <c r="O16999" t="s">
        <v>1610</v>
      </c>
      <c r="P16999">
        <v>-71.123451169999996</v>
      </c>
      <c r="Q16999">
        <v>42.242950759999999</v>
      </c>
    </row>
    <row r="17000" spans="2:17" x14ac:dyDescent="0.3">
      <c r="B17000" t="s">
        <v>2250</v>
      </c>
      <c r="C17000" t="s">
        <v>4533</v>
      </c>
      <c r="D17000" t="s">
        <v>4416</v>
      </c>
      <c r="E17000">
        <v>-71.111130000000003</v>
      </c>
      <c r="F17000">
        <v>42.266840000000002</v>
      </c>
      <c r="G17000" t="s">
        <v>783</v>
      </c>
      <c r="H17000" s="5">
        <v>1</v>
      </c>
      <c r="I17000" t="s">
        <v>1631</v>
      </c>
      <c r="J17000" s="5">
        <f>VLOOKUP(I17000*1,Crosswalks!$L$3:$M$227,2,FALSE)</f>
        <v>3</v>
      </c>
      <c r="K17000" s="5">
        <f>IF(G17000="Corner",INDEX(Crosswalks!$C$4:$J$16,MATCH(H17000,Crosswalks!$C$4:$C$16,0),J17000+1),"N/A, D2D")</f>
        <v>0.4</v>
      </c>
      <c r="L17000" t="s">
        <v>6055</v>
      </c>
      <c r="M17000" t="s">
        <v>813</v>
      </c>
      <c r="N17000" t="s">
        <v>814</v>
      </c>
      <c r="O17000" t="s">
        <v>1610</v>
      </c>
      <c r="P17000">
        <v>-71.123451169999996</v>
      </c>
      <c r="Q17000">
        <v>42.242950759999999</v>
      </c>
    </row>
    <row r="17001" spans="2:17" x14ac:dyDescent="0.3">
      <c r="B17001" t="s">
        <v>897</v>
      </c>
      <c r="C17001" t="s">
        <v>4636</v>
      </c>
      <c r="D17001" t="s">
        <v>4416</v>
      </c>
      <c r="E17001">
        <v>-71.110423999999995</v>
      </c>
      <c r="F17001">
        <v>42.267876000000001</v>
      </c>
      <c r="G17001" t="s">
        <v>783</v>
      </c>
      <c r="H17001" s="5">
        <v>2</v>
      </c>
      <c r="I17001" t="s">
        <v>1631</v>
      </c>
      <c r="J17001" s="5">
        <f>VLOOKUP(I17001*1,Crosswalks!$L$3:$M$227,2,FALSE)</f>
        <v>3</v>
      </c>
      <c r="K17001" s="5">
        <f>IF(G17001="Corner",INDEX(Crosswalks!$C$4:$J$16,MATCH(H17001,Crosswalks!$C$4:$C$16,0),J17001+1),"N/A, D2D")</f>
        <v>0.4</v>
      </c>
      <c r="L17001" t="s">
        <v>6055</v>
      </c>
      <c r="M17001" t="s">
        <v>813</v>
      </c>
      <c r="N17001" t="s">
        <v>814</v>
      </c>
      <c r="O17001" t="s">
        <v>1610</v>
      </c>
      <c r="P17001">
        <v>-71.123451169999996</v>
      </c>
      <c r="Q17001">
        <v>42.242950759999999</v>
      </c>
    </row>
    <row r="17002" spans="2:17" x14ac:dyDescent="0.3">
      <c r="B17002" t="s">
        <v>978</v>
      </c>
      <c r="C17002" t="s">
        <v>4469</v>
      </c>
      <c r="D17002" t="s">
        <v>4416</v>
      </c>
      <c r="E17002">
        <v>-71.104820000000004</v>
      </c>
      <c r="F17002">
        <v>42.267850000000003</v>
      </c>
      <c r="G17002" t="s">
        <v>783</v>
      </c>
      <c r="H17002" s="5">
        <v>2</v>
      </c>
      <c r="I17002" t="s">
        <v>1631</v>
      </c>
      <c r="J17002" s="5">
        <f>VLOOKUP(I17002*1,Crosswalks!$L$3:$M$227,2,FALSE)</f>
        <v>3</v>
      </c>
      <c r="K17002" s="5">
        <f>IF(G17002="Corner",INDEX(Crosswalks!$C$4:$J$16,MATCH(H17002,Crosswalks!$C$4:$C$16,0),J17002+1),"N/A, D2D")</f>
        <v>0.4</v>
      </c>
      <c r="L17002" t="s">
        <v>6055</v>
      </c>
      <c r="M17002" t="s">
        <v>813</v>
      </c>
      <c r="N17002" t="s">
        <v>814</v>
      </c>
      <c r="O17002" t="s">
        <v>1610</v>
      </c>
      <c r="P17002">
        <v>-71.123451169999996</v>
      </c>
      <c r="Q17002">
        <v>42.242950759999999</v>
      </c>
    </row>
    <row r="17003" spans="2:17" x14ac:dyDescent="0.3">
      <c r="B17003" t="s">
        <v>1046</v>
      </c>
      <c r="C17003" t="s">
        <v>4487</v>
      </c>
      <c r="D17003" t="s">
        <v>4416</v>
      </c>
      <c r="E17003">
        <v>-71.138850000000005</v>
      </c>
      <c r="F17003">
        <v>42.240499999999997</v>
      </c>
      <c r="G17003" t="s">
        <v>783</v>
      </c>
      <c r="H17003" s="5">
        <v>6</v>
      </c>
      <c r="I17003" t="s">
        <v>4417</v>
      </c>
      <c r="J17003" s="5">
        <f>VLOOKUP(I17003*1,Crosswalks!$L$3:$M$227,2,FALSE)</f>
        <v>3</v>
      </c>
      <c r="K17003" s="5">
        <f>IF(G17003="Corner",INDEX(Crosswalks!$C$4:$J$16,MATCH(H17003,Crosswalks!$C$4:$C$16,0),J17003+1),"N/A, D2D")</f>
        <v>0.5</v>
      </c>
      <c r="L17003" t="s">
        <v>6055</v>
      </c>
      <c r="M17003" t="s">
        <v>813</v>
      </c>
      <c r="N17003" t="s">
        <v>814</v>
      </c>
      <c r="O17003" t="s">
        <v>1610</v>
      </c>
      <c r="P17003">
        <v>-71.123451169999996</v>
      </c>
      <c r="Q17003">
        <v>42.242950759999999</v>
      </c>
    </row>
    <row r="17004" spans="2:17" x14ac:dyDescent="0.3">
      <c r="B17004" t="s">
        <v>826</v>
      </c>
      <c r="C17004" t="s">
        <v>4492</v>
      </c>
      <c r="D17004" t="s">
        <v>4416</v>
      </c>
      <c r="E17004">
        <v>-71.107140000000001</v>
      </c>
      <c r="F17004">
        <v>42.267119999999998</v>
      </c>
      <c r="G17004" t="s">
        <v>783</v>
      </c>
      <c r="H17004" s="5">
        <v>1</v>
      </c>
      <c r="I17004" t="s">
        <v>1631</v>
      </c>
      <c r="J17004" s="5">
        <f>VLOOKUP(I17004*1,Crosswalks!$L$3:$M$227,2,FALSE)</f>
        <v>3</v>
      </c>
      <c r="K17004" s="5">
        <f>IF(G17004="Corner",INDEX(Crosswalks!$C$4:$J$16,MATCH(H17004,Crosswalks!$C$4:$C$16,0),J17004+1),"N/A, D2D")</f>
        <v>0.4</v>
      </c>
      <c r="L17004" t="s">
        <v>6055</v>
      </c>
      <c r="M17004" t="s">
        <v>813</v>
      </c>
      <c r="N17004" t="s">
        <v>814</v>
      </c>
      <c r="O17004" t="s">
        <v>1610</v>
      </c>
      <c r="P17004">
        <v>-71.123451169999996</v>
      </c>
      <c r="Q17004">
        <v>42.242950759999999</v>
      </c>
    </row>
    <row r="17005" spans="2:17" x14ac:dyDescent="0.3">
      <c r="B17005" t="s">
        <v>1045</v>
      </c>
      <c r="C17005" t="s">
        <v>4533</v>
      </c>
      <c r="D17005" t="s">
        <v>4416</v>
      </c>
      <c r="E17005">
        <v>-71.110973000000001</v>
      </c>
      <c r="F17005">
        <v>42.265875000000001</v>
      </c>
      <c r="G17005" t="s">
        <v>783</v>
      </c>
      <c r="H17005" s="5">
        <v>4</v>
      </c>
      <c r="I17005" t="s">
        <v>4456</v>
      </c>
      <c r="J17005" s="5">
        <f>VLOOKUP(I17005*1,Crosswalks!$L$3:$M$227,2,FALSE)</f>
        <v>6</v>
      </c>
      <c r="K17005" s="5">
        <f>IF(G17005="Corner",INDEX(Crosswalks!$C$4:$J$16,MATCH(H17005,Crosswalks!$C$4:$C$16,0),J17005+1),"N/A, D2D")</f>
        <v>0.3</v>
      </c>
      <c r="L17005" t="s">
        <v>6055</v>
      </c>
      <c r="M17005" t="s">
        <v>813</v>
      </c>
      <c r="N17005" t="s">
        <v>814</v>
      </c>
      <c r="O17005" t="s">
        <v>1610</v>
      </c>
      <c r="P17005">
        <v>-71.123451169999996</v>
      </c>
      <c r="Q17005">
        <v>42.242950759999999</v>
      </c>
    </row>
    <row r="17006" spans="2:17" x14ac:dyDescent="0.3">
      <c r="B17006" t="s">
        <v>894</v>
      </c>
      <c r="C17006" t="s">
        <v>4668</v>
      </c>
      <c r="D17006" t="s">
        <v>4416</v>
      </c>
      <c r="E17006">
        <v>-71.140550000000005</v>
      </c>
      <c r="F17006">
        <v>42.255090000000003</v>
      </c>
      <c r="G17006" t="s">
        <v>783</v>
      </c>
      <c r="H17006" s="5">
        <v>1</v>
      </c>
      <c r="I17006" t="s">
        <v>4417</v>
      </c>
      <c r="J17006" s="5">
        <f>VLOOKUP(I17006*1,Crosswalks!$L$3:$M$227,2,FALSE)</f>
        <v>3</v>
      </c>
      <c r="K17006" s="5">
        <f>IF(G17006="Corner",INDEX(Crosswalks!$C$4:$J$16,MATCH(H17006,Crosswalks!$C$4:$C$16,0),J17006+1),"N/A, D2D")</f>
        <v>0.4</v>
      </c>
      <c r="L17006" t="s">
        <v>6055</v>
      </c>
      <c r="M17006" t="s">
        <v>813</v>
      </c>
      <c r="N17006" t="s">
        <v>814</v>
      </c>
      <c r="O17006" t="s">
        <v>1610</v>
      </c>
      <c r="P17006">
        <v>-71.123451169999996</v>
      </c>
      <c r="Q17006">
        <v>42.242950759999999</v>
      </c>
    </row>
    <row r="17007" spans="2:17" x14ac:dyDescent="0.3">
      <c r="B17007" t="s">
        <v>1093</v>
      </c>
      <c r="C17007" t="s">
        <v>4481</v>
      </c>
      <c r="D17007" t="s">
        <v>4416</v>
      </c>
      <c r="E17007">
        <v>-71.138220000000004</v>
      </c>
      <c r="F17007">
        <v>42.239319999999999</v>
      </c>
      <c r="G17007" t="s">
        <v>783</v>
      </c>
      <c r="H17007" s="5">
        <v>2</v>
      </c>
      <c r="I17007" t="s">
        <v>4417</v>
      </c>
      <c r="J17007" s="5">
        <f>VLOOKUP(I17007*1,Crosswalks!$L$3:$M$227,2,FALSE)</f>
        <v>3</v>
      </c>
      <c r="K17007" s="5">
        <f>IF(G17007="Corner",INDEX(Crosswalks!$C$4:$J$16,MATCH(H17007,Crosswalks!$C$4:$C$16,0),J17007+1),"N/A, D2D")</f>
        <v>0.4</v>
      </c>
      <c r="L17007" t="s">
        <v>6055</v>
      </c>
      <c r="M17007" t="s">
        <v>813</v>
      </c>
      <c r="N17007" t="s">
        <v>814</v>
      </c>
      <c r="O17007" t="s">
        <v>1610</v>
      </c>
      <c r="P17007">
        <v>-71.123451169999996</v>
      </c>
      <c r="Q17007">
        <v>42.242950759999999</v>
      </c>
    </row>
    <row r="17008" spans="2:17" x14ac:dyDescent="0.3">
      <c r="B17008" t="s">
        <v>1261</v>
      </c>
      <c r="C17008" t="s">
        <v>4487</v>
      </c>
      <c r="D17008" t="s">
        <v>4416</v>
      </c>
      <c r="E17008">
        <v>-71.140440999999996</v>
      </c>
      <c r="F17008">
        <v>42.240986999999997</v>
      </c>
      <c r="G17008" t="s">
        <v>783</v>
      </c>
      <c r="H17008" s="5">
        <v>5</v>
      </c>
      <c r="I17008" t="s">
        <v>4417</v>
      </c>
      <c r="J17008" s="5">
        <f>VLOOKUP(I17008*1,Crosswalks!$L$3:$M$227,2,FALSE)</f>
        <v>3</v>
      </c>
      <c r="K17008" s="5">
        <f>IF(G17008="Corner",INDEX(Crosswalks!$C$4:$J$16,MATCH(H17008,Crosswalks!$C$4:$C$16,0),J17008+1),"N/A, D2D")</f>
        <v>0.5</v>
      </c>
      <c r="L17008" t="s">
        <v>6055</v>
      </c>
      <c r="M17008" t="s">
        <v>813</v>
      </c>
      <c r="N17008" t="s">
        <v>814</v>
      </c>
      <c r="O17008" t="s">
        <v>1610</v>
      </c>
      <c r="P17008">
        <v>-71.123451169999996</v>
      </c>
      <c r="Q17008">
        <v>42.242950759999999</v>
      </c>
    </row>
    <row r="17009" spans="2:17" x14ac:dyDescent="0.3">
      <c r="B17009" t="s">
        <v>945</v>
      </c>
      <c r="C17009" t="s">
        <v>4488</v>
      </c>
      <c r="D17009" t="s">
        <v>4416</v>
      </c>
      <c r="E17009">
        <v>-71.139430000000004</v>
      </c>
      <c r="F17009">
        <v>42.241520000000001</v>
      </c>
      <c r="G17009" t="s">
        <v>783</v>
      </c>
      <c r="H17009" s="5">
        <v>3</v>
      </c>
      <c r="I17009" t="s">
        <v>4417</v>
      </c>
      <c r="J17009" s="5">
        <f>VLOOKUP(I17009*1,Crosswalks!$L$3:$M$227,2,FALSE)</f>
        <v>3</v>
      </c>
      <c r="K17009" s="5">
        <f>IF(G17009="Corner",INDEX(Crosswalks!$C$4:$J$16,MATCH(H17009,Crosswalks!$C$4:$C$16,0),J17009+1),"N/A, D2D")</f>
        <v>0.5</v>
      </c>
      <c r="L17009" t="s">
        <v>6055</v>
      </c>
      <c r="M17009" t="s">
        <v>813</v>
      </c>
      <c r="N17009" t="s">
        <v>814</v>
      </c>
      <c r="O17009" t="s">
        <v>1610</v>
      </c>
      <c r="P17009">
        <v>-71.123451169999996</v>
      </c>
      <c r="Q17009">
        <v>42.242950759999999</v>
      </c>
    </row>
    <row r="17010" spans="2:17" x14ac:dyDescent="0.3">
      <c r="B17010" t="s">
        <v>1168</v>
      </c>
      <c r="C17010" t="s">
        <v>4454</v>
      </c>
      <c r="D17010" t="s">
        <v>4416</v>
      </c>
      <c r="E17010">
        <v>-71.119540000000001</v>
      </c>
      <c r="F17010">
        <v>42.270479999999999</v>
      </c>
      <c r="G17010" t="s">
        <v>783</v>
      </c>
      <c r="H17010" s="5">
        <v>1</v>
      </c>
      <c r="I17010" t="s">
        <v>1631</v>
      </c>
      <c r="J17010" s="5">
        <f>VLOOKUP(I17010*1,Crosswalks!$L$3:$M$227,2,FALSE)</f>
        <v>3</v>
      </c>
      <c r="K17010" s="5">
        <f>IF(G17010="Corner",INDEX(Crosswalks!$C$4:$J$16,MATCH(H17010,Crosswalks!$C$4:$C$16,0),J17010+1),"N/A, D2D")</f>
        <v>0.4</v>
      </c>
      <c r="L17010" t="s">
        <v>6055</v>
      </c>
      <c r="M17010" t="s">
        <v>813</v>
      </c>
      <c r="N17010" t="s">
        <v>814</v>
      </c>
      <c r="O17010" t="s">
        <v>1610</v>
      </c>
      <c r="P17010">
        <v>-71.123451169999996</v>
      </c>
      <c r="Q17010">
        <v>42.242950759999999</v>
      </c>
    </row>
    <row r="17011" spans="2:17" x14ac:dyDescent="0.3">
      <c r="B17011" t="s">
        <v>1168</v>
      </c>
      <c r="C17011" t="s">
        <v>4508</v>
      </c>
      <c r="D17011" t="s">
        <v>4416</v>
      </c>
      <c r="E17011">
        <v>-71.107039999999998</v>
      </c>
      <c r="F17011">
        <v>42.270380000000003</v>
      </c>
      <c r="G17011" t="s">
        <v>783</v>
      </c>
      <c r="H17011" s="5">
        <v>3</v>
      </c>
      <c r="I17011" t="s">
        <v>1631</v>
      </c>
      <c r="J17011" s="5">
        <f>VLOOKUP(I17011*1,Crosswalks!$L$3:$M$227,2,FALSE)</f>
        <v>3</v>
      </c>
      <c r="K17011" s="5">
        <f>IF(G17011="Corner",INDEX(Crosswalks!$C$4:$J$16,MATCH(H17011,Crosswalks!$C$4:$C$16,0),J17011+1),"N/A, D2D")</f>
        <v>0.5</v>
      </c>
      <c r="L17011" t="s">
        <v>6055</v>
      </c>
      <c r="M17011" t="s">
        <v>813</v>
      </c>
      <c r="N17011" t="s">
        <v>814</v>
      </c>
      <c r="O17011" t="s">
        <v>1610</v>
      </c>
      <c r="P17011">
        <v>-71.123451169999996</v>
      </c>
      <c r="Q17011">
        <v>42.242950759999999</v>
      </c>
    </row>
    <row r="17012" spans="2:17" x14ac:dyDescent="0.3">
      <c r="B17012" t="s">
        <v>1451</v>
      </c>
      <c r="C17012" t="s">
        <v>4477</v>
      </c>
      <c r="D17012" t="s">
        <v>4416</v>
      </c>
      <c r="E17012">
        <v>-71.138670000000005</v>
      </c>
      <c r="F17012">
        <v>42.243169999999999</v>
      </c>
      <c r="G17012" t="s">
        <v>783</v>
      </c>
      <c r="H17012" s="5">
        <v>6</v>
      </c>
      <c r="I17012" t="s">
        <v>4417</v>
      </c>
      <c r="J17012" s="5">
        <f>VLOOKUP(I17012*1,Crosswalks!$L$3:$M$227,2,FALSE)</f>
        <v>3</v>
      </c>
      <c r="K17012" s="5">
        <f>IF(G17012="Corner",INDEX(Crosswalks!$C$4:$J$16,MATCH(H17012,Crosswalks!$C$4:$C$16,0),J17012+1),"N/A, D2D")</f>
        <v>0.5</v>
      </c>
      <c r="L17012" t="s">
        <v>6055</v>
      </c>
      <c r="M17012" t="s">
        <v>813</v>
      </c>
      <c r="N17012" t="s">
        <v>814</v>
      </c>
      <c r="O17012" t="s">
        <v>1610</v>
      </c>
      <c r="P17012">
        <v>-71.123451169999996</v>
      </c>
      <c r="Q17012">
        <v>42.242950759999999</v>
      </c>
    </row>
    <row r="17013" spans="2:17" x14ac:dyDescent="0.3">
      <c r="B17013" t="s">
        <v>1474</v>
      </c>
      <c r="C17013" t="s">
        <v>4535</v>
      </c>
      <c r="D17013" t="s">
        <v>4416</v>
      </c>
      <c r="E17013">
        <v>-71.139690000000002</v>
      </c>
      <c r="F17013">
        <v>42.252229999999997</v>
      </c>
      <c r="G17013" t="s">
        <v>783</v>
      </c>
      <c r="H17013" s="5" t="s">
        <v>785</v>
      </c>
      <c r="I17013" t="s">
        <v>4417</v>
      </c>
      <c r="J17013" s="5">
        <f>VLOOKUP(I17013*1,Crosswalks!$L$3:$M$227,2,FALSE)</f>
        <v>3</v>
      </c>
      <c r="K17013" s="5">
        <f>IF(G17013="Corner",INDEX(Crosswalks!$C$4:$J$16,MATCH(H17013,Crosswalks!$C$4:$C$16,0),J17013+1),"N/A, D2D")</f>
        <v>0.3</v>
      </c>
      <c r="L17013" t="s">
        <v>6055</v>
      </c>
      <c r="M17013" t="s">
        <v>813</v>
      </c>
      <c r="N17013" t="s">
        <v>814</v>
      </c>
      <c r="O17013" t="s">
        <v>1610</v>
      </c>
      <c r="P17013">
        <v>-71.123451169999996</v>
      </c>
      <c r="Q17013">
        <v>42.242950759999999</v>
      </c>
    </row>
    <row r="17014" spans="2:17" x14ac:dyDescent="0.3">
      <c r="B17014" t="s">
        <v>973</v>
      </c>
      <c r="C17014" t="s">
        <v>3916</v>
      </c>
      <c r="D17014" t="s">
        <v>4416</v>
      </c>
      <c r="E17014">
        <v>-71.109579999999994</v>
      </c>
      <c r="F17014">
        <v>42.265169999999998</v>
      </c>
      <c r="G17014" t="s">
        <v>783</v>
      </c>
      <c r="H17014" s="5">
        <v>2</v>
      </c>
      <c r="I17014" t="s">
        <v>1631</v>
      </c>
      <c r="J17014" s="5">
        <f>VLOOKUP(I17014*1,Crosswalks!$L$3:$M$227,2,FALSE)</f>
        <v>3</v>
      </c>
      <c r="K17014" s="5">
        <f>IF(G17014="Corner",INDEX(Crosswalks!$C$4:$J$16,MATCH(H17014,Crosswalks!$C$4:$C$16,0),J17014+1),"N/A, D2D")</f>
        <v>0.4</v>
      </c>
      <c r="L17014" t="s">
        <v>6055</v>
      </c>
      <c r="M17014" t="s">
        <v>813</v>
      </c>
      <c r="N17014" t="s">
        <v>814</v>
      </c>
      <c r="O17014" t="s">
        <v>1610</v>
      </c>
      <c r="P17014">
        <v>-71.123451169999996</v>
      </c>
      <c r="Q17014">
        <v>42.242950759999999</v>
      </c>
    </row>
    <row r="17015" spans="2:17" x14ac:dyDescent="0.3">
      <c r="B17015" t="s">
        <v>1018</v>
      </c>
      <c r="C17015" t="s">
        <v>4601</v>
      </c>
      <c r="D17015" t="s">
        <v>4416</v>
      </c>
      <c r="E17015">
        <v>-71.110299999999995</v>
      </c>
      <c r="F17015">
        <v>42.266820000000003</v>
      </c>
      <c r="G17015" t="s">
        <v>783</v>
      </c>
      <c r="H17015" s="5">
        <v>3</v>
      </c>
      <c r="I17015" t="s">
        <v>1631</v>
      </c>
      <c r="J17015" s="5">
        <f>VLOOKUP(I17015*1,Crosswalks!$L$3:$M$227,2,FALSE)</f>
        <v>3</v>
      </c>
      <c r="K17015" s="5">
        <f>IF(G17015="Corner",INDEX(Crosswalks!$C$4:$J$16,MATCH(H17015,Crosswalks!$C$4:$C$16,0),J17015+1),"N/A, D2D")</f>
        <v>0.5</v>
      </c>
      <c r="L17015" t="s">
        <v>6055</v>
      </c>
      <c r="M17015" t="s">
        <v>813</v>
      </c>
      <c r="N17015" t="s">
        <v>814</v>
      </c>
      <c r="O17015" t="s">
        <v>1610</v>
      </c>
      <c r="P17015">
        <v>-71.123451169999996</v>
      </c>
      <c r="Q17015">
        <v>42.242950759999999</v>
      </c>
    </row>
    <row r="17016" spans="2:17" x14ac:dyDescent="0.3">
      <c r="B17016" t="s">
        <v>1029</v>
      </c>
      <c r="C17016" t="s">
        <v>4439</v>
      </c>
      <c r="D17016" t="s">
        <v>4416</v>
      </c>
      <c r="E17016">
        <v>-71.108999999999995</v>
      </c>
      <c r="F17016">
        <v>42.266190000000002</v>
      </c>
      <c r="G17016" t="s">
        <v>783</v>
      </c>
      <c r="H17016" s="5">
        <v>3</v>
      </c>
      <c r="I17016" t="s">
        <v>1631</v>
      </c>
      <c r="J17016" s="5">
        <f>VLOOKUP(I17016*1,Crosswalks!$L$3:$M$227,2,FALSE)</f>
        <v>3</v>
      </c>
      <c r="K17016" s="5">
        <f>IF(G17016="Corner",INDEX(Crosswalks!$C$4:$J$16,MATCH(H17016,Crosswalks!$C$4:$C$16,0),J17016+1),"N/A, D2D")</f>
        <v>0.5</v>
      </c>
      <c r="L17016" t="s">
        <v>6055</v>
      </c>
      <c r="M17016" t="s">
        <v>813</v>
      </c>
      <c r="N17016" t="s">
        <v>814</v>
      </c>
      <c r="O17016" t="s">
        <v>1610</v>
      </c>
      <c r="P17016">
        <v>-71.123451169999996</v>
      </c>
      <c r="Q17016">
        <v>42.242950759999999</v>
      </c>
    </row>
    <row r="17017" spans="2:17" x14ac:dyDescent="0.3">
      <c r="B17017" t="s">
        <v>4730</v>
      </c>
      <c r="C17017" t="s">
        <v>4419</v>
      </c>
      <c r="D17017" t="s">
        <v>4416</v>
      </c>
      <c r="E17017">
        <v>-71.139769999999999</v>
      </c>
      <c r="F17017">
        <v>42.243789999999997</v>
      </c>
      <c r="G17017" t="s">
        <v>783</v>
      </c>
      <c r="H17017" s="5">
        <v>1</v>
      </c>
      <c r="I17017" t="s">
        <v>4417</v>
      </c>
      <c r="J17017" s="5">
        <f>VLOOKUP(I17017*1,Crosswalks!$L$3:$M$227,2,FALSE)</f>
        <v>3</v>
      </c>
      <c r="K17017" s="5">
        <f>IF(G17017="Corner",INDEX(Crosswalks!$C$4:$J$16,MATCH(H17017,Crosswalks!$C$4:$C$16,0),J17017+1),"N/A, D2D")</f>
        <v>0.4</v>
      </c>
      <c r="L17017" t="s">
        <v>6055</v>
      </c>
      <c r="M17017" t="s">
        <v>813</v>
      </c>
      <c r="N17017" t="s">
        <v>814</v>
      </c>
      <c r="O17017" t="s">
        <v>1610</v>
      </c>
      <c r="P17017">
        <v>-71.123451169999996</v>
      </c>
      <c r="Q17017">
        <v>42.242950759999999</v>
      </c>
    </row>
    <row r="17018" spans="2:17" x14ac:dyDescent="0.3">
      <c r="B17018" t="s">
        <v>1007</v>
      </c>
      <c r="C17018" t="s">
        <v>4441</v>
      </c>
      <c r="D17018" t="s">
        <v>4416</v>
      </c>
      <c r="E17018">
        <v>-71.111540000000005</v>
      </c>
      <c r="F17018">
        <v>42.270829999999997</v>
      </c>
      <c r="G17018" t="s">
        <v>783</v>
      </c>
      <c r="H17018" s="5">
        <v>3</v>
      </c>
      <c r="I17018" t="s">
        <v>1631</v>
      </c>
      <c r="J17018" s="5">
        <f>VLOOKUP(I17018*1,Crosswalks!$L$3:$M$227,2,FALSE)</f>
        <v>3</v>
      </c>
      <c r="K17018" s="5">
        <f>IF(G17018="Corner",INDEX(Crosswalks!$C$4:$J$16,MATCH(H17018,Crosswalks!$C$4:$C$16,0),J17018+1),"N/A, D2D")</f>
        <v>0.5</v>
      </c>
      <c r="L17018" t="s">
        <v>6055</v>
      </c>
      <c r="M17018" t="s">
        <v>813</v>
      </c>
      <c r="N17018" t="s">
        <v>814</v>
      </c>
      <c r="O17018" t="s">
        <v>1610</v>
      </c>
      <c r="P17018">
        <v>-71.123451169999996</v>
      </c>
      <c r="Q17018">
        <v>42.242950759999999</v>
      </c>
    </row>
    <row r="17019" spans="2:17" x14ac:dyDescent="0.3">
      <c r="B17019" t="s">
        <v>853</v>
      </c>
      <c r="C17019" t="s">
        <v>4444</v>
      </c>
      <c r="D17019" t="s">
        <v>4416</v>
      </c>
      <c r="E17019">
        <v>-71.107119999999995</v>
      </c>
      <c r="F17019">
        <v>42.268949999999997</v>
      </c>
      <c r="G17019" t="s">
        <v>783</v>
      </c>
      <c r="H17019" s="5">
        <v>3</v>
      </c>
      <c r="I17019" t="s">
        <v>1631</v>
      </c>
      <c r="J17019" s="5">
        <f>VLOOKUP(I17019*1,Crosswalks!$L$3:$M$227,2,FALSE)</f>
        <v>3</v>
      </c>
      <c r="K17019" s="5">
        <f>IF(G17019="Corner",INDEX(Crosswalks!$C$4:$J$16,MATCH(H17019,Crosswalks!$C$4:$C$16,0),J17019+1),"N/A, D2D")</f>
        <v>0.5</v>
      </c>
      <c r="L17019" t="s">
        <v>6055</v>
      </c>
      <c r="M17019" t="s">
        <v>813</v>
      </c>
      <c r="N17019" t="s">
        <v>814</v>
      </c>
      <c r="O17019" t="s">
        <v>1610</v>
      </c>
      <c r="P17019">
        <v>-71.123451169999996</v>
      </c>
      <c r="Q17019">
        <v>42.242950759999999</v>
      </c>
    </row>
    <row r="17020" spans="2:17" x14ac:dyDescent="0.3">
      <c r="B17020" t="s">
        <v>1243</v>
      </c>
      <c r="C17020" t="s">
        <v>4533</v>
      </c>
      <c r="D17020" t="s">
        <v>4416</v>
      </c>
      <c r="E17020">
        <v>-71.110349999999997</v>
      </c>
      <c r="F17020">
        <v>42.269669999999998</v>
      </c>
      <c r="G17020" t="s">
        <v>783</v>
      </c>
      <c r="H17020" s="5">
        <v>6</v>
      </c>
      <c r="I17020" t="s">
        <v>1631</v>
      </c>
      <c r="J17020" s="5">
        <f>VLOOKUP(I17020*1,Crosswalks!$L$3:$M$227,2,FALSE)</f>
        <v>3</v>
      </c>
      <c r="K17020" s="5">
        <f>IF(G17020="Corner",INDEX(Crosswalks!$C$4:$J$16,MATCH(H17020,Crosswalks!$C$4:$C$16,0),J17020+1),"N/A, D2D")</f>
        <v>0.5</v>
      </c>
      <c r="L17020" t="s">
        <v>6055</v>
      </c>
      <c r="M17020" t="s">
        <v>813</v>
      </c>
      <c r="N17020" t="s">
        <v>814</v>
      </c>
      <c r="O17020" t="s">
        <v>1610</v>
      </c>
      <c r="P17020">
        <v>-71.123451169999996</v>
      </c>
      <c r="Q17020">
        <v>42.242950759999999</v>
      </c>
    </row>
    <row r="17021" spans="2:17" x14ac:dyDescent="0.3">
      <c r="B17021" t="s">
        <v>1493</v>
      </c>
      <c r="C17021" t="s">
        <v>4599</v>
      </c>
      <c r="D17021" t="s">
        <v>4416</v>
      </c>
      <c r="E17021">
        <v>-71.108199999999997</v>
      </c>
      <c r="F17021">
        <v>42.271799999999999</v>
      </c>
      <c r="G17021" t="s">
        <v>783</v>
      </c>
      <c r="H17021" s="5">
        <v>2</v>
      </c>
      <c r="I17021" t="s">
        <v>1631</v>
      </c>
      <c r="J17021" s="5">
        <f>VLOOKUP(I17021*1,Crosswalks!$L$3:$M$227,2,FALSE)</f>
        <v>3</v>
      </c>
      <c r="K17021" s="5">
        <f>IF(G17021="Corner",INDEX(Crosswalks!$C$4:$J$16,MATCH(H17021,Crosswalks!$C$4:$C$16,0),J17021+1),"N/A, D2D")</f>
        <v>0.4</v>
      </c>
      <c r="L17021" t="s">
        <v>6055</v>
      </c>
      <c r="M17021" t="s">
        <v>813</v>
      </c>
      <c r="N17021" t="s">
        <v>814</v>
      </c>
      <c r="O17021" t="s">
        <v>1610</v>
      </c>
      <c r="P17021">
        <v>-71.123451169999996</v>
      </c>
      <c r="Q17021">
        <v>42.242950759999999</v>
      </c>
    </row>
    <row r="17022" spans="2:17" x14ac:dyDescent="0.3">
      <c r="B17022" t="s">
        <v>1004</v>
      </c>
      <c r="C17022" t="s">
        <v>4528</v>
      </c>
      <c r="D17022" t="s">
        <v>4416</v>
      </c>
      <c r="E17022">
        <v>-71.138980000000004</v>
      </c>
      <c r="F17022">
        <v>42.24212</v>
      </c>
      <c r="G17022" t="s">
        <v>783</v>
      </c>
      <c r="H17022" s="5" t="s">
        <v>785</v>
      </c>
      <c r="I17022" t="s">
        <v>4417</v>
      </c>
      <c r="J17022" s="5">
        <f>VLOOKUP(I17022*1,Crosswalks!$L$3:$M$227,2,FALSE)</f>
        <v>3</v>
      </c>
      <c r="K17022" s="5">
        <f>IF(G17022="Corner",INDEX(Crosswalks!$C$4:$J$16,MATCH(H17022,Crosswalks!$C$4:$C$16,0),J17022+1),"N/A, D2D")</f>
        <v>0.3</v>
      </c>
      <c r="L17022" t="s">
        <v>6055</v>
      </c>
      <c r="M17022" t="s">
        <v>813</v>
      </c>
      <c r="N17022" t="s">
        <v>814</v>
      </c>
      <c r="O17022" t="s">
        <v>1610</v>
      </c>
      <c r="P17022">
        <v>-71.123451169999996</v>
      </c>
      <c r="Q17022">
        <v>42.242950759999999</v>
      </c>
    </row>
    <row r="17023" spans="2:17" x14ac:dyDescent="0.3">
      <c r="B17023" t="s">
        <v>862</v>
      </c>
      <c r="C17023" t="s">
        <v>4472</v>
      </c>
      <c r="D17023" t="s">
        <v>4416</v>
      </c>
      <c r="E17023">
        <v>-71.138229999999993</v>
      </c>
      <c r="F17023">
        <v>42.242800000000003</v>
      </c>
      <c r="G17023" t="s">
        <v>783</v>
      </c>
      <c r="H17023" s="5">
        <v>3</v>
      </c>
      <c r="I17023" t="s">
        <v>4417</v>
      </c>
      <c r="J17023" s="5">
        <f>VLOOKUP(I17023*1,Crosswalks!$L$3:$M$227,2,FALSE)</f>
        <v>3</v>
      </c>
      <c r="K17023" s="5">
        <f>IF(G17023="Corner",INDEX(Crosswalks!$C$4:$J$16,MATCH(H17023,Crosswalks!$C$4:$C$16,0),J17023+1),"N/A, D2D")</f>
        <v>0.5</v>
      </c>
      <c r="L17023" t="s">
        <v>6055</v>
      </c>
      <c r="M17023" t="s">
        <v>813</v>
      </c>
      <c r="N17023" t="s">
        <v>814</v>
      </c>
      <c r="O17023" t="s">
        <v>1610</v>
      </c>
      <c r="P17023">
        <v>-71.123451169999996</v>
      </c>
      <c r="Q17023">
        <v>42.242950759999999</v>
      </c>
    </row>
    <row r="17024" spans="2:17" x14ac:dyDescent="0.3">
      <c r="B17024" t="s">
        <v>1165</v>
      </c>
      <c r="C17024" t="s">
        <v>4510</v>
      </c>
      <c r="D17024" t="s">
        <v>4416</v>
      </c>
      <c r="E17024">
        <v>-71.109390000000005</v>
      </c>
      <c r="F17024">
        <v>42.267510000000001</v>
      </c>
      <c r="G17024" t="s">
        <v>783</v>
      </c>
      <c r="H17024" s="5">
        <v>1</v>
      </c>
      <c r="I17024" t="s">
        <v>1631</v>
      </c>
      <c r="J17024" s="5">
        <f>VLOOKUP(I17024*1,Crosswalks!$L$3:$M$227,2,FALSE)</f>
        <v>3</v>
      </c>
      <c r="K17024" s="5">
        <f>IF(G17024="Corner",INDEX(Crosswalks!$C$4:$J$16,MATCH(H17024,Crosswalks!$C$4:$C$16,0),J17024+1),"N/A, D2D")</f>
        <v>0.4</v>
      </c>
      <c r="L17024" t="s">
        <v>6055</v>
      </c>
      <c r="M17024" t="s">
        <v>813</v>
      </c>
      <c r="N17024" t="s">
        <v>814</v>
      </c>
      <c r="O17024" t="s">
        <v>1610</v>
      </c>
      <c r="P17024">
        <v>-71.123451169999996</v>
      </c>
      <c r="Q17024">
        <v>42.242950759999999</v>
      </c>
    </row>
    <row r="17025" spans="2:17" x14ac:dyDescent="0.3">
      <c r="B17025" t="s">
        <v>819</v>
      </c>
      <c r="C17025" t="s">
        <v>4636</v>
      </c>
      <c r="D17025" t="s">
        <v>4416</v>
      </c>
      <c r="E17025">
        <v>-71.111141000000003</v>
      </c>
      <c r="F17025">
        <v>42.267305999999998</v>
      </c>
      <c r="G17025" t="s">
        <v>783</v>
      </c>
      <c r="H17025" s="5">
        <v>1</v>
      </c>
      <c r="I17025" t="s">
        <v>1631</v>
      </c>
      <c r="J17025" s="5">
        <f>VLOOKUP(I17025*1,Crosswalks!$L$3:$M$227,2,FALSE)</f>
        <v>3</v>
      </c>
      <c r="K17025" s="5">
        <f>IF(G17025="Corner",INDEX(Crosswalks!$C$4:$J$16,MATCH(H17025,Crosswalks!$C$4:$C$16,0),J17025+1),"N/A, D2D")</f>
        <v>0.4</v>
      </c>
      <c r="L17025" t="s">
        <v>6055</v>
      </c>
      <c r="M17025" t="s">
        <v>813</v>
      </c>
      <c r="N17025" t="s">
        <v>814</v>
      </c>
      <c r="O17025" t="s">
        <v>1610</v>
      </c>
      <c r="P17025">
        <v>-71.123451169999996</v>
      </c>
      <c r="Q17025">
        <v>42.242950759999999</v>
      </c>
    </row>
    <row r="17026" spans="2:17" x14ac:dyDescent="0.3">
      <c r="B17026" t="s">
        <v>911</v>
      </c>
      <c r="C17026" t="s">
        <v>4450</v>
      </c>
      <c r="D17026" t="s">
        <v>4416</v>
      </c>
      <c r="E17026">
        <v>-71.107479999999995</v>
      </c>
      <c r="F17026">
        <v>42.270539999999997</v>
      </c>
      <c r="G17026" t="s">
        <v>783</v>
      </c>
      <c r="H17026" s="5">
        <v>5</v>
      </c>
      <c r="I17026" t="s">
        <v>1631</v>
      </c>
      <c r="J17026" s="5">
        <f>VLOOKUP(I17026*1,Crosswalks!$L$3:$M$227,2,FALSE)</f>
        <v>3</v>
      </c>
      <c r="K17026" s="5">
        <f>IF(G17026="Corner",INDEX(Crosswalks!$C$4:$J$16,MATCH(H17026,Crosswalks!$C$4:$C$16,0),J17026+1),"N/A, D2D")</f>
        <v>0.5</v>
      </c>
      <c r="L17026" t="s">
        <v>6055</v>
      </c>
      <c r="M17026" t="s">
        <v>813</v>
      </c>
      <c r="N17026" t="s">
        <v>814</v>
      </c>
      <c r="O17026" t="s">
        <v>1610</v>
      </c>
      <c r="P17026">
        <v>-71.123451169999996</v>
      </c>
      <c r="Q17026">
        <v>42.242950759999999</v>
      </c>
    </row>
    <row r="17027" spans="2:17" x14ac:dyDescent="0.3">
      <c r="B17027" t="s">
        <v>1300</v>
      </c>
      <c r="C17027" t="s">
        <v>4434</v>
      </c>
      <c r="D17027" t="s">
        <v>4416</v>
      </c>
      <c r="E17027">
        <v>-71.108940000000004</v>
      </c>
      <c r="F17027">
        <v>42.269159999999999</v>
      </c>
      <c r="G17027" t="s">
        <v>783</v>
      </c>
      <c r="H17027" s="5">
        <v>6</v>
      </c>
      <c r="I17027" t="s">
        <v>1631</v>
      </c>
      <c r="J17027" s="5">
        <f>VLOOKUP(I17027*1,Crosswalks!$L$3:$M$227,2,FALSE)</f>
        <v>3</v>
      </c>
      <c r="K17027" s="5">
        <f>IF(G17027="Corner",INDEX(Crosswalks!$C$4:$J$16,MATCH(H17027,Crosswalks!$C$4:$C$16,0),J17027+1),"N/A, D2D")</f>
        <v>0.5</v>
      </c>
      <c r="L17027" t="s">
        <v>6055</v>
      </c>
      <c r="M17027" t="s">
        <v>813</v>
      </c>
      <c r="N17027" t="s">
        <v>814</v>
      </c>
      <c r="O17027" t="s">
        <v>1610</v>
      </c>
      <c r="P17027">
        <v>-71.123451169999996</v>
      </c>
      <c r="Q17027">
        <v>42.242950759999999</v>
      </c>
    </row>
    <row r="17028" spans="2:17" x14ac:dyDescent="0.3">
      <c r="B17028" t="s">
        <v>842</v>
      </c>
      <c r="C17028" t="s">
        <v>2778</v>
      </c>
      <c r="D17028" t="s">
        <v>4416</v>
      </c>
      <c r="E17028">
        <v>-71.110029999999995</v>
      </c>
      <c r="F17028">
        <v>42.262770000000003</v>
      </c>
      <c r="G17028" t="s">
        <v>783</v>
      </c>
      <c r="H17028" s="5">
        <v>5</v>
      </c>
      <c r="I17028" t="s">
        <v>4456</v>
      </c>
      <c r="J17028" s="5">
        <f>VLOOKUP(I17028*1,Crosswalks!$L$3:$M$227,2,FALSE)</f>
        <v>6</v>
      </c>
      <c r="K17028" s="5">
        <f>IF(G17028="Corner",INDEX(Crosswalks!$C$4:$J$16,MATCH(H17028,Crosswalks!$C$4:$C$16,0),J17028+1),"N/A, D2D")</f>
        <v>0.4</v>
      </c>
      <c r="L17028" t="s">
        <v>6055</v>
      </c>
      <c r="M17028" t="s">
        <v>813</v>
      </c>
      <c r="N17028" t="s">
        <v>814</v>
      </c>
      <c r="O17028" t="s">
        <v>1610</v>
      </c>
      <c r="P17028">
        <v>-71.123451169999996</v>
      </c>
      <c r="Q17028">
        <v>42.242950759999999</v>
      </c>
    </row>
    <row r="17029" spans="2:17" x14ac:dyDescent="0.3">
      <c r="B17029" t="s">
        <v>1011</v>
      </c>
      <c r="C17029" t="s">
        <v>4453</v>
      </c>
      <c r="D17029" t="s">
        <v>4416</v>
      </c>
      <c r="E17029">
        <v>-71.108729999999994</v>
      </c>
      <c r="F17029">
        <v>42.268729999999998</v>
      </c>
      <c r="G17029" t="s">
        <v>783</v>
      </c>
      <c r="H17029" s="5">
        <v>5</v>
      </c>
      <c r="I17029" t="s">
        <v>1631</v>
      </c>
      <c r="J17029" s="5">
        <f>VLOOKUP(I17029*1,Crosswalks!$L$3:$M$227,2,FALSE)</f>
        <v>3</v>
      </c>
      <c r="K17029" s="5">
        <f>IF(G17029="Corner",INDEX(Crosswalks!$C$4:$J$16,MATCH(H17029,Crosswalks!$C$4:$C$16,0),J17029+1),"N/A, D2D")</f>
        <v>0.5</v>
      </c>
      <c r="L17029" t="s">
        <v>6055</v>
      </c>
      <c r="M17029" t="s">
        <v>813</v>
      </c>
      <c r="N17029" t="s">
        <v>814</v>
      </c>
      <c r="O17029" t="s">
        <v>1610</v>
      </c>
      <c r="P17029">
        <v>-71.123451169999996</v>
      </c>
      <c r="Q17029">
        <v>42.242950759999999</v>
      </c>
    </row>
    <row r="17030" spans="2:17" x14ac:dyDescent="0.3">
      <c r="B17030" t="s">
        <v>999</v>
      </c>
      <c r="C17030" t="s">
        <v>4701</v>
      </c>
      <c r="D17030" t="s">
        <v>4416</v>
      </c>
      <c r="E17030">
        <v>-71.110699999999994</v>
      </c>
      <c r="F17030">
        <v>42.268389999999997</v>
      </c>
      <c r="G17030" t="s">
        <v>783</v>
      </c>
      <c r="H17030" s="5" t="s">
        <v>785</v>
      </c>
      <c r="I17030" t="s">
        <v>1631</v>
      </c>
      <c r="J17030" s="5">
        <f>VLOOKUP(I17030*1,Crosswalks!$L$3:$M$227,2,FALSE)</f>
        <v>3</v>
      </c>
      <c r="K17030" s="5">
        <f>IF(G17030="Corner",INDEX(Crosswalks!$C$4:$J$16,MATCH(H17030,Crosswalks!$C$4:$C$16,0),J17030+1),"N/A, D2D")</f>
        <v>0.3</v>
      </c>
      <c r="L17030" t="s">
        <v>6055</v>
      </c>
      <c r="M17030" t="s">
        <v>813</v>
      </c>
      <c r="N17030" t="s">
        <v>814</v>
      </c>
      <c r="O17030" t="s">
        <v>1610</v>
      </c>
      <c r="P17030">
        <v>-71.123451169999996</v>
      </c>
      <c r="Q17030">
        <v>42.242950759999999</v>
      </c>
    </row>
    <row r="17031" spans="2:17" x14ac:dyDescent="0.3">
      <c r="B17031" t="s">
        <v>1193</v>
      </c>
      <c r="C17031" t="s">
        <v>4453</v>
      </c>
      <c r="D17031" t="s">
        <v>4416</v>
      </c>
      <c r="E17031">
        <v>-71.107060000000004</v>
      </c>
      <c r="F17031">
        <v>42.267760000000003</v>
      </c>
      <c r="G17031" t="s">
        <v>783</v>
      </c>
      <c r="H17031" s="5">
        <v>5</v>
      </c>
      <c r="I17031" t="s">
        <v>1631</v>
      </c>
      <c r="J17031" s="5">
        <f>VLOOKUP(I17031*1,Crosswalks!$L$3:$M$227,2,FALSE)</f>
        <v>3</v>
      </c>
      <c r="K17031" s="5">
        <f>IF(G17031="Corner",INDEX(Crosswalks!$C$4:$J$16,MATCH(H17031,Crosswalks!$C$4:$C$16,0),J17031+1),"N/A, D2D")</f>
        <v>0.5</v>
      </c>
      <c r="L17031" t="s">
        <v>6055</v>
      </c>
      <c r="M17031" t="s">
        <v>813</v>
      </c>
      <c r="N17031" t="s">
        <v>814</v>
      </c>
      <c r="O17031" t="s">
        <v>1610</v>
      </c>
      <c r="P17031">
        <v>-71.123451169999996</v>
      </c>
      <c r="Q17031">
        <v>42.242950759999999</v>
      </c>
    </row>
    <row r="17032" spans="2:17" x14ac:dyDescent="0.3">
      <c r="B17032" t="s">
        <v>985</v>
      </c>
      <c r="C17032" t="s">
        <v>4439</v>
      </c>
      <c r="D17032" t="s">
        <v>4416</v>
      </c>
      <c r="E17032">
        <v>-71.108040000000003</v>
      </c>
      <c r="F17032">
        <v>42.26558</v>
      </c>
      <c r="G17032" t="s">
        <v>783</v>
      </c>
      <c r="H17032" s="5">
        <v>5</v>
      </c>
      <c r="I17032" t="s">
        <v>1631</v>
      </c>
      <c r="J17032" s="5">
        <f>VLOOKUP(I17032*1,Crosswalks!$L$3:$M$227,2,FALSE)</f>
        <v>3</v>
      </c>
      <c r="K17032" s="5">
        <f>IF(G17032="Corner",INDEX(Crosswalks!$C$4:$J$16,MATCH(H17032,Crosswalks!$C$4:$C$16,0),J17032+1),"N/A, D2D")</f>
        <v>0.5</v>
      </c>
      <c r="L17032" t="s">
        <v>6055</v>
      </c>
      <c r="M17032" t="s">
        <v>813</v>
      </c>
      <c r="N17032" t="s">
        <v>814</v>
      </c>
      <c r="O17032" t="s">
        <v>1610</v>
      </c>
      <c r="P17032">
        <v>-71.123451169999996</v>
      </c>
      <c r="Q17032">
        <v>42.242950759999999</v>
      </c>
    </row>
    <row r="17033" spans="2:17" x14ac:dyDescent="0.3">
      <c r="B17033" t="s">
        <v>1259</v>
      </c>
      <c r="C17033" t="s">
        <v>4488</v>
      </c>
      <c r="D17033" t="s">
        <v>4416</v>
      </c>
      <c r="E17033">
        <v>-71.141329999999996</v>
      </c>
      <c r="F17033">
        <v>42.241970000000002</v>
      </c>
      <c r="G17033" t="s">
        <v>783</v>
      </c>
      <c r="H17033" s="5">
        <v>3</v>
      </c>
      <c r="I17033" t="s">
        <v>4417</v>
      </c>
      <c r="J17033" s="5">
        <f>VLOOKUP(I17033*1,Crosswalks!$L$3:$M$227,2,FALSE)</f>
        <v>3</v>
      </c>
      <c r="K17033" s="5">
        <f>IF(G17033="Corner",INDEX(Crosswalks!$C$4:$J$16,MATCH(H17033,Crosswalks!$C$4:$C$16,0),J17033+1),"N/A, D2D")</f>
        <v>0.5</v>
      </c>
      <c r="L17033" t="s">
        <v>6055</v>
      </c>
      <c r="M17033" t="s">
        <v>813</v>
      </c>
      <c r="N17033" t="s">
        <v>814</v>
      </c>
      <c r="O17033" t="s">
        <v>1610</v>
      </c>
      <c r="P17033">
        <v>-71.123451169999996</v>
      </c>
      <c r="Q17033">
        <v>42.242950759999999</v>
      </c>
    </row>
    <row r="17034" spans="2:17" x14ac:dyDescent="0.3">
      <c r="B17034" t="s">
        <v>811</v>
      </c>
      <c r="C17034" t="s">
        <v>4566</v>
      </c>
      <c r="D17034" t="s">
        <v>4416</v>
      </c>
      <c r="E17034">
        <v>-71.111350000000002</v>
      </c>
      <c r="F17034">
        <v>42.269159999999999</v>
      </c>
      <c r="G17034" t="s">
        <v>783</v>
      </c>
      <c r="H17034" s="5">
        <v>5</v>
      </c>
      <c r="I17034" t="s">
        <v>1631</v>
      </c>
      <c r="J17034" s="5">
        <f>VLOOKUP(I17034*1,Crosswalks!$L$3:$M$227,2,FALSE)</f>
        <v>3</v>
      </c>
      <c r="K17034" s="5">
        <f>IF(G17034="Corner",INDEX(Crosswalks!$C$4:$J$16,MATCH(H17034,Crosswalks!$C$4:$C$16,0),J17034+1),"N/A, D2D")</f>
        <v>0.5</v>
      </c>
      <c r="L17034" t="s">
        <v>6055</v>
      </c>
      <c r="M17034" t="s">
        <v>813</v>
      </c>
      <c r="N17034" t="s">
        <v>814</v>
      </c>
      <c r="O17034" t="s">
        <v>1610</v>
      </c>
      <c r="P17034">
        <v>-71.123451169999996</v>
      </c>
      <c r="Q17034">
        <v>42.242950759999999</v>
      </c>
    </row>
    <row r="17035" spans="2:17" x14ac:dyDescent="0.3">
      <c r="B17035" t="s">
        <v>1423</v>
      </c>
      <c r="C17035" t="s">
        <v>4555</v>
      </c>
      <c r="D17035" t="s">
        <v>4416</v>
      </c>
      <c r="E17035">
        <v>-71.109949999999998</v>
      </c>
      <c r="F17035">
        <v>42.263559999999998</v>
      </c>
      <c r="G17035" t="s">
        <v>783</v>
      </c>
      <c r="H17035" s="5">
        <v>3</v>
      </c>
      <c r="I17035" t="s">
        <v>4456</v>
      </c>
      <c r="J17035" s="5">
        <f>VLOOKUP(I17035*1,Crosswalks!$L$3:$M$227,2,FALSE)</f>
        <v>6</v>
      </c>
      <c r="K17035" s="5">
        <f>IF(G17035="Corner",INDEX(Crosswalks!$C$4:$J$16,MATCH(H17035,Crosswalks!$C$4:$C$16,0),J17035+1),"N/A, D2D")</f>
        <v>0.3</v>
      </c>
      <c r="L17035" t="s">
        <v>6055</v>
      </c>
      <c r="M17035" t="s">
        <v>813</v>
      </c>
      <c r="N17035" t="s">
        <v>814</v>
      </c>
      <c r="O17035" t="s">
        <v>1610</v>
      </c>
      <c r="P17035">
        <v>-71.123451169999996</v>
      </c>
      <c r="Q17035">
        <v>42.242950759999999</v>
      </c>
    </row>
    <row r="17036" spans="2:17" x14ac:dyDescent="0.3">
      <c r="B17036" t="s">
        <v>1029</v>
      </c>
      <c r="C17036" t="s">
        <v>3888</v>
      </c>
      <c r="D17036" t="s">
        <v>4416</v>
      </c>
      <c r="E17036">
        <v>-71.141030000000001</v>
      </c>
      <c r="F17036">
        <v>42.250830000000001</v>
      </c>
      <c r="G17036" t="s">
        <v>783</v>
      </c>
      <c r="H17036" s="5">
        <v>6</v>
      </c>
      <c r="I17036" t="s">
        <v>4417</v>
      </c>
      <c r="J17036" s="5">
        <f>VLOOKUP(I17036*1,Crosswalks!$L$3:$M$227,2,FALSE)</f>
        <v>3</v>
      </c>
      <c r="K17036" s="5">
        <f>IF(G17036="Corner",INDEX(Crosswalks!$C$4:$J$16,MATCH(H17036,Crosswalks!$C$4:$C$16,0),J17036+1),"N/A, D2D")</f>
        <v>0.5</v>
      </c>
      <c r="L17036" t="s">
        <v>6055</v>
      </c>
      <c r="M17036" t="s">
        <v>813</v>
      </c>
      <c r="N17036" t="s">
        <v>814</v>
      </c>
      <c r="O17036" t="s">
        <v>1610</v>
      </c>
      <c r="P17036">
        <v>-71.123451169999996</v>
      </c>
      <c r="Q17036">
        <v>42.242950759999999</v>
      </c>
    </row>
    <row r="17037" spans="2:17" x14ac:dyDescent="0.3">
      <c r="B17037" t="s">
        <v>1491</v>
      </c>
      <c r="C17037" t="s">
        <v>4622</v>
      </c>
      <c r="D17037" t="s">
        <v>4416</v>
      </c>
      <c r="E17037">
        <v>-71.110116000000005</v>
      </c>
      <c r="F17037">
        <v>42.263767999999999</v>
      </c>
      <c r="G17037" t="s">
        <v>783</v>
      </c>
      <c r="H17037" s="5">
        <v>6</v>
      </c>
      <c r="I17037" t="s">
        <v>4456</v>
      </c>
      <c r="J17037" s="5">
        <f>VLOOKUP(I17037*1,Crosswalks!$L$3:$M$227,2,FALSE)</f>
        <v>6</v>
      </c>
      <c r="K17037" s="5">
        <f>IF(G17037="Corner",INDEX(Crosswalks!$C$4:$J$16,MATCH(H17037,Crosswalks!$C$4:$C$16,0),J17037+1),"N/A, D2D")</f>
        <v>0.4</v>
      </c>
      <c r="L17037" t="s">
        <v>6055</v>
      </c>
      <c r="M17037" t="s">
        <v>813</v>
      </c>
      <c r="N17037" t="s">
        <v>814</v>
      </c>
      <c r="O17037" t="s">
        <v>1610</v>
      </c>
      <c r="P17037">
        <v>-71.123451169999996</v>
      </c>
      <c r="Q17037">
        <v>42.242950759999999</v>
      </c>
    </row>
    <row r="17038" spans="2:17" x14ac:dyDescent="0.3">
      <c r="B17038" t="s">
        <v>4790</v>
      </c>
      <c r="C17038" t="s">
        <v>4533</v>
      </c>
      <c r="D17038" t="s">
        <v>4416</v>
      </c>
      <c r="E17038">
        <v>-71.110799999999998</v>
      </c>
      <c r="F17038">
        <v>42.265639999999998</v>
      </c>
      <c r="G17038" t="s">
        <v>783</v>
      </c>
      <c r="H17038" s="5">
        <v>6</v>
      </c>
      <c r="I17038" t="s">
        <v>4456</v>
      </c>
      <c r="J17038" s="5">
        <f>VLOOKUP(I17038*1,Crosswalks!$L$3:$M$227,2,FALSE)</f>
        <v>6</v>
      </c>
      <c r="K17038" s="5">
        <f>IF(G17038="Corner",INDEX(Crosswalks!$C$4:$J$16,MATCH(H17038,Crosswalks!$C$4:$C$16,0),J17038+1),"N/A, D2D")</f>
        <v>0.4</v>
      </c>
      <c r="L17038" t="s">
        <v>6055</v>
      </c>
      <c r="M17038" t="s">
        <v>813</v>
      </c>
      <c r="N17038" t="s">
        <v>814</v>
      </c>
      <c r="O17038" t="s">
        <v>1610</v>
      </c>
      <c r="P17038">
        <v>-71.123451169999996</v>
      </c>
      <c r="Q17038">
        <v>42.242950759999999</v>
      </c>
    </row>
    <row r="17039" spans="2:17" x14ac:dyDescent="0.3">
      <c r="B17039" t="s">
        <v>1168</v>
      </c>
      <c r="C17039" t="s">
        <v>4510</v>
      </c>
      <c r="D17039" t="s">
        <v>4416</v>
      </c>
      <c r="E17039">
        <v>-71.108890000000002</v>
      </c>
      <c r="F17039">
        <v>42.267740000000003</v>
      </c>
      <c r="G17039" t="s">
        <v>783</v>
      </c>
      <c r="H17039" s="5">
        <v>5</v>
      </c>
      <c r="I17039" t="s">
        <v>1631</v>
      </c>
      <c r="J17039" s="5">
        <f>VLOOKUP(I17039*1,Crosswalks!$L$3:$M$227,2,FALSE)</f>
        <v>3</v>
      </c>
      <c r="K17039" s="5">
        <f>IF(G17039="Corner",INDEX(Crosswalks!$C$4:$J$16,MATCH(H17039,Crosswalks!$C$4:$C$16,0),J17039+1),"N/A, D2D")</f>
        <v>0.5</v>
      </c>
      <c r="L17039" t="s">
        <v>6055</v>
      </c>
      <c r="M17039" t="s">
        <v>813</v>
      </c>
      <c r="N17039" t="s">
        <v>814</v>
      </c>
      <c r="O17039" t="s">
        <v>1610</v>
      </c>
      <c r="P17039">
        <v>-71.123451169999996</v>
      </c>
      <c r="Q17039">
        <v>42.242950759999999</v>
      </c>
    </row>
    <row r="17040" spans="2:17" x14ac:dyDescent="0.3">
      <c r="B17040" t="s">
        <v>1011</v>
      </c>
      <c r="C17040" t="s">
        <v>4440</v>
      </c>
      <c r="D17040" t="s">
        <v>4416</v>
      </c>
      <c r="E17040">
        <v>-71.107489999999999</v>
      </c>
      <c r="F17040">
        <v>42.265099999999997</v>
      </c>
      <c r="G17040" t="s">
        <v>783</v>
      </c>
      <c r="H17040" s="5">
        <v>3</v>
      </c>
      <c r="I17040" t="s">
        <v>1631</v>
      </c>
      <c r="J17040" s="5">
        <f>VLOOKUP(I17040*1,Crosswalks!$L$3:$M$227,2,FALSE)</f>
        <v>3</v>
      </c>
      <c r="K17040" s="5">
        <f>IF(G17040="Corner",INDEX(Crosswalks!$C$4:$J$16,MATCH(H17040,Crosswalks!$C$4:$C$16,0),J17040+1),"N/A, D2D")</f>
        <v>0.5</v>
      </c>
      <c r="L17040" t="s">
        <v>6055</v>
      </c>
      <c r="M17040" t="s">
        <v>813</v>
      </c>
      <c r="N17040" t="s">
        <v>814</v>
      </c>
      <c r="O17040" t="s">
        <v>1610</v>
      </c>
      <c r="P17040">
        <v>-71.123451169999996</v>
      </c>
      <c r="Q17040">
        <v>42.242950759999999</v>
      </c>
    </row>
    <row r="17041" spans="2:17" x14ac:dyDescent="0.3">
      <c r="B17041" t="s">
        <v>991</v>
      </c>
      <c r="C17041" t="s">
        <v>4552</v>
      </c>
      <c r="D17041" t="s">
        <v>4416</v>
      </c>
      <c r="E17041">
        <v>-71.13861</v>
      </c>
      <c r="F17041">
        <v>42.254600000000003</v>
      </c>
      <c r="G17041" t="s">
        <v>783</v>
      </c>
      <c r="H17041" s="5" t="s">
        <v>785</v>
      </c>
      <c r="I17041" t="s">
        <v>4417</v>
      </c>
      <c r="J17041" s="5">
        <f>VLOOKUP(I17041*1,Crosswalks!$L$3:$M$227,2,FALSE)</f>
        <v>3</v>
      </c>
      <c r="K17041" s="5">
        <f>IF(G17041="Corner",INDEX(Crosswalks!$C$4:$J$16,MATCH(H17041,Crosswalks!$C$4:$C$16,0),J17041+1),"N/A, D2D")</f>
        <v>0.3</v>
      </c>
      <c r="L17041" t="s">
        <v>6055</v>
      </c>
      <c r="M17041" t="s">
        <v>813</v>
      </c>
      <c r="N17041" t="s">
        <v>814</v>
      </c>
      <c r="O17041" t="s">
        <v>1610</v>
      </c>
      <c r="P17041">
        <v>-71.123451169999996</v>
      </c>
      <c r="Q17041">
        <v>42.242950759999999</v>
      </c>
    </row>
    <row r="17042" spans="2:17" x14ac:dyDescent="0.3">
      <c r="B17042" t="s">
        <v>939</v>
      </c>
      <c r="C17042" t="s">
        <v>4441</v>
      </c>
      <c r="D17042" t="s">
        <v>4416</v>
      </c>
      <c r="E17042">
        <v>-71.112070000000003</v>
      </c>
      <c r="F17042">
        <v>42.27129</v>
      </c>
      <c r="G17042" t="s">
        <v>783</v>
      </c>
      <c r="H17042" s="5">
        <v>6</v>
      </c>
      <c r="I17042" t="s">
        <v>1631</v>
      </c>
      <c r="J17042" s="5">
        <f>VLOOKUP(I17042*1,Crosswalks!$L$3:$M$227,2,FALSE)</f>
        <v>3</v>
      </c>
      <c r="K17042" s="5">
        <f>IF(G17042="Corner",INDEX(Crosswalks!$C$4:$J$16,MATCH(H17042,Crosswalks!$C$4:$C$16,0),J17042+1),"N/A, D2D")</f>
        <v>0.5</v>
      </c>
      <c r="L17042" t="s">
        <v>6055</v>
      </c>
      <c r="M17042" t="s">
        <v>813</v>
      </c>
      <c r="N17042" t="s">
        <v>814</v>
      </c>
      <c r="O17042" t="s">
        <v>1610</v>
      </c>
      <c r="P17042">
        <v>-71.123451169999996</v>
      </c>
      <c r="Q17042">
        <v>42.242950759999999</v>
      </c>
    </row>
    <row r="17043" spans="2:17" x14ac:dyDescent="0.3">
      <c r="B17043" t="s">
        <v>1600</v>
      </c>
      <c r="C17043" t="s">
        <v>3539</v>
      </c>
      <c r="D17043" t="s">
        <v>4416</v>
      </c>
      <c r="E17043">
        <v>-71.138080000000002</v>
      </c>
      <c r="F17043">
        <v>42.24344</v>
      </c>
      <c r="G17043" t="s">
        <v>783</v>
      </c>
      <c r="H17043" s="5">
        <v>4</v>
      </c>
      <c r="I17043" t="s">
        <v>4417</v>
      </c>
      <c r="J17043" s="5">
        <f>VLOOKUP(I17043*1,Crosswalks!$L$3:$M$227,2,FALSE)</f>
        <v>3</v>
      </c>
      <c r="K17043" s="5">
        <f>IF(G17043="Corner",INDEX(Crosswalks!$C$4:$J$16,MATCH(H17043,Crosswalks!$C$4:$C$16,0),J17043+1),"N/A, D2D")</f>
        <v>0.5</v>
      </c>
      <c r="L17043" t="s">
        <v>6055</v>
      </c>
      <c r="M17043" t="s">
        <v>813</v>
      </c>
      <c r="N17043" t="s">
        <v>814</v>
      </c>
      <c r="O17043" t="s">
        <v>1610</v>
      </c>
      <c r="P17043">
        <v>-71.123451169999996</v>
      </c>
      <c r="Q17043">
        <v>42.242950759999999</v>
      </c>
    </row>
    <row r="17044" spans="2:17" x14ac:dyDescent="0.3">
      <c r="B17044" t="s">
        <v>898</v>
      </c>
      <c r="C17044" t="s">
        <v>4566</v>
      </c>
      <c r="D17044" t="s">
        <v>4416</v>
      </c>
      <c r="E17044">
        <v>-71.111670000000004</v>
      </c>
      <c r="F17044">
        <v>42.269019999999998</v>
      </c>
      <c r="G17044" t="s">
        <v>783</v>
      </c>
      <c r="H17044" s="5">
        <v>4</v>
      </c>
      <c r="I17044" t="s">
        <v>1631</v>
      </c>
      <c r="J17044" s="5">
        <f>VLOOKUP(I17044*1,Crosswalks!$L$3:$M$227,2,FALSE)</f>
        <v>3</v>
      </c>
      <c r="K17044" s="5">
        <f>IF(G17044="Corner",INDEX(Crosswalks!$C$4:$J$16,MATCH(H17044,Crosswalks!$C$4:$C$16,0),J17044+1),"N/A, D2D")</f>
        <v>0.5</v>
      </c>
      <c r="L17044" t="s">
        <v>6055</v>
      </c>
      <c r="M17044" t="s">
        <v>813</v>
      </c>
      <c r="N17044" t="s">
        <v>814</v>
      </c>
      <c r="O17044" t="s">
        <v>1610</v>
      </c>
      <c r="P17044">
        <v>-71.123451169999996</v>
      </c>
      <c r="Q17044">
        <v>42.242950759999999</v>
      </c>
    </row>
    <row r="17045" spans="2:17" x14ac:dyDescent="0.3">
      <c r="B17045" t="s">
        <v>1183</v>
      </c>
      <c r="C17045" t="s">
        <v>4508</v>
      </c>
      <c r="D17045" t="s">
        <v>4416</v>
      </c>
      <c r="E17045">
        <v>-71.107200000000006</v>
      </c>
      <c r="F17045">
        <v>42.270189999999999</v>
      </c>
      <c r="G17045" t="s">
        <v>783</v>
      </c>
      <c r="H17045" s="5">
        <v>4</v>
      </c>
      <c r="I17045" t="s">
        <v>1631</v>
      </c>
      <c r="J17045" s="5">
        <f>VLOOKUP(I17045*1,Crosswalks!$L$3:$M$227,2,FALSE)</f>
        <v>3</v>
      </c>
      <c r="K17045" s="5">
        <f>IF(G17045="Corner",INDEX(Crosswalks!$C$4:$J$16,MATCH(H17045,Crosswalks!$C$4:$C$16,0),J17045+1),"N/A, D2D")</f>
        <v>0.5</v>
      </c>
      <c r="L17045" t="s">
        <v>6055</v>
      </c>
      <c r="M17045" t="s">
        <v>813</v>
      </c>
      <c r="N17045" t="s">
        <v>814</v>
      </c>
      <c r="O17045" t="s">
        <v>1610</v>
      </c>
      <c r="P17045">
        <v>-71.123451169999996</v>
      </c>
      <c r="Q17045">
        <v>42.242950759999999</v>
      </c>
    </row>
    <row r="17046" spans="2:17" x14ac:dyDescent="0.3">
      <c r="B17046" t="s">
        <v>1093</v>
      </c>
      <c r="C17046" t="s">
        <v>4533</v>
      </c>
      <c r="D17046" t="s">
        <v>4416</v>
      </c>
      <c r="E17046">
        <v>-71.110200000000006</v>
      </c>
      <c r="F17046">
        <v>42.272150000000003</v>
      </c>
      <c r="G17046" t="s">
        <v>783</v>
      </c>
      <c r="H17046" s="5">
        <v>3</v>
      </c>
      <c r="I17046" t="s">
        <v>1631</v>
      </c>
      <c r="J17046" s="5">
        <f>VLOOKUP(I17046*1,Crosswalks!$L$3:$M$227,2,FALSE)</f>
        <v>3</v>
      </c>
      <c r="K17046" s="5">
        <f>IF(G17046="Corner",INDEX(Crosswalks!$C$4:$J$16,MATCH(H17046,Crosswalks!$C$4:$C$16,0),J17046+1),"N/A, D2D")</f>
        <v>0.5</v>
      </c>
      <c r="L17046" t="s">
        <v>6055</v>
      </c>
      <c r="M17046" t="s">
        <v>813</v>
      </c>
      <c r="N17046" t="s">
        <v>814</v>
      </c>
      <c r="O17046" t="s">
        <v>1610</v>
      </c>
      <c r="P17046">
        <v>-71.123451169999996</v>
      </c>
      <c r="Q17046">
        <v>42.242950759999999</v>
      </c>
    </row>
    <row r="17047" spans="2:17" x14ac:dyDescent="0.3">
      <c r="B17047" t="s">
        <v>998</v>
      </c>
      <c r="C17047" t="s">
        <v>4510</v>
      </c>
      <c r="D17047" t="s">
        <v>4416</v>
      </c>
      <c r="E17047">
        <v>-71.109080000000006</v>
      </c>
      <c r="F17047">
        <v>42.26764</v>
      </c>
      <c r="G17047" t="s">
        <v>783</v>
      </c>
      <c r="H17047" s="5">
        <v>5</v>
      </c>
      <c r="I17047" t="s">
        <v>1631</v>
      </c>
      <c r="J17047" s="5">
        <f>VLOOKUP(I17047*1,Crosswalks!$L$3:$M$227,2,FALSE)</f>
        <v>3</v>
      </c>
      <c r="K17047" s="5">
        <f>IF(G17047="Corner",INDEX(Crosswalks!$C$4:$J$16,MATCH(H17047,Crosswalks!$C$4:$C$16,0),J17047+1),"N/A, D2D")</f>
        <v>0.5</v>
      </c>
      <c r="L17047" t="s">
        <v>6055</v>
      </c>
      <c r="M17047" t="s">
        <v>813</v>
      </c>
      <c r="N17047" t="s">
        <v>814</v>
      </c>
      <c r="O17047" t="s">
        <v>1610</v>
      </c>
      <c r="P17047">
        <v>-71.123451169999996</v>
      </c>
      <c r="Q17047">
        <v>42.242950759999999</v>
      </c>
    </row>
    <row r="17048" spans="2:17" x14ac:dyDescent="0.3">
      <c r="B17048" t="s">
        <v>853</v>
      </c>
      <c r="C17048" t="s">
        <v>4434</v>
      </c>
      <c r="D17048" t="s">
        <v>4416</v>
      </c>
      <c r="E17048">
        <v>-71.109269999999995</v>
      </c>
      <c r="F17048">
        <v>42.269730000000003</v>
      </c>
      <c r="G17048" t="s">
        <v>783</v>
      </c>
      <c r="H17048" s="5" t="s">
        <v>785</v>
      </c>
      <c r="I17048" t="s">
        <v>1631</v>
      </c>
      <c r="J17048" s="5">
        <f>VLOOKUP(I17048*1,Crosswalks!$L$3:$M$227,2,FALSE)</f>
        <v>3</v>
      </c>
      <c r="K17048" s="5">
        <f>IF(G17048="Corner",INDEX(Crosswalks!$C$4:$J$16,MATCH(H17048,Crosswalks!$C$4:$C$16,0),J17048+1),"N/A, D2D")</f>
        <v>0.3</v>
      </c>
      <c r="L17048" t="s">
        <v>6055</v>
      </c>
      <c r="M17048" t="s">
        <v>813</v>
      </c>
      <c r="N17048" t="s">
        <v>814</v>
      </c>
      <c r="O17048" t="s">
        <v>1610</v>
      </c>
      <c r="P17048">
        <v>-71.123451169999996</v>
      </c>
      <c r="Q17048">
        <v>42.242950759999999</v>
      </c>
    </row>
    <row r="17049" spans="2:17" x14ac:dyDescent="0.3">
      <c r="B17049" t="s">
        <v>1054</v>
      </c>
      <c r="C17049" t="s">
        <v>4450</v>
      </c>
      <c r="D17049" t="s">
        <v>4416</v>
      </c>
      <c r="E17049">
        <v>-71.107910000000004</v>
      </c>
      <c r="F17049">
        <v>42.270069999999997</v>
      </c>
      <c r="G17049" t="s">
        <v>783</v>
      </c>
      <c r="H17049" s="5">
        <v>2</v>
      </c>
      <c r="I17049" t="s">
        <v>1631</v>
      </c>
      <c r="J17049" s="5">
        <f>VLOOKUP(I17049*1,Crosswalks!$L$3:$M$227,2,FALSE)</f>
        <v>3</v>
      </c>
      <c r="K17049" s="5">
        <f>IF(G17049="Corner",INDEX(Crosswalks!$C$4:$J$16,MATCH(H17049,Crosswalks!$C$4:$C$16,0),J17049+1),"N/A, D2D")</f>
        <v>0.4</v>
      </c>
      <c r="L17049" t="s">
        <v>6055</v>
      </c>
      <c r="M17049" t="s">
        <v>813</v>
      </c>
      <c r="N17049" t="s">
        <v>814</v>
      </c>
      <c r="O17049" t="s">
        <v>1610</v>
      </c>
      <c r="P17049">
        <v>-71.123451169999996</v>
      </c>
      <c r="Q17049">
        <v>42.242950759999999</v>
      </c>
    </row>
    <row r="17050" spans="2:17" x14ac:dyDescent="0.3">
      <c r="B17050" t="s">
        <v>1313</v>
      </c>
      <c r="C17050" t="s">
        <v>4477</v>
      </c>
      <c r="D17050" t="s">
        <v>4416</v>
      </c>
      <c r="E17050">
        <v>-71.138819999999996</v>
      </c>
      <c r="F17050">
        <v>42.243070000000003</v>
      </c>
      <c r="G17050" t="s">
        <v>783</v>
      </c>
      <c r="H17050" s="5">
        <v>3</v>
      </c>
      <c r="I17050" t="s">
        <v>4417</v>
      </c>
      <c r="J17050" s="5">
        <f>VLOOKUP(I17050*1,Crosswalks!$L$3:$M$227,2,FALSE)</f>
        <v>3</v>
      </c>
      <c r="K17050" s="5">
        <f>IF(G17050="Corner",INDEX(Crosswalks!$C$4:$J$16,MATCH(H17050,Crosswalks!$C$4:$C$16,0),J17050+1),"N/A, D2D")</f>
        <v>0.5</v>
      </c>
      <c r="L17050" t="s">
        <v>6055</v>
      </c>
      <c r="M17050" t="s">
        <v>813</v>
      </c>
      <c r="N17050" t="s">
        <v>814</v>
      </c>
      <c r="O17050" t="s">
        <v>1610</v>
      </c>
      <c r="P17050">
        <v>-71.123451169999996</v>
      </c>
      <c r="Q17050">
        <v>42.242950759999999</v>
      </c>
    </row>
    <row r="17051" spans="2:17" x14ac:dyDescent="0.3">
      <c r="B17051" t="s">
        <v>1213</v>
      </c>
      <c r="C17051" t="s">
        <v>3539</v>
      </c>
      <c r="D17051" t="s">
        <v>4416</v>
      </c>
      <c r="E17051">
        <v>-71.138159999999999</v>
      </c>
      <c r="F17051">
        <v>42.24353</v>
      </c>
      <c r="G17051" t="s">
        <v>783</v>
      </c>
      <c r="H17051" s="5">
        <v>2</v>
      </c>
      <c r="I17051" t="s">
        <v>4417</v>
      </c>
      <c r="J17051" s="5">
        <f>VLOOKUP(I17051*1,Crosswalks!$L$3:$M$227,2,FALSE)</f>
        <v>3</v>
      </c>
      <c r="K17051" s="5">
        <f>IF(G17051="Corner",INDEX(Crosswalks!$C$4:$J$16,MATCH(H17051,Crosswalks!$C$4:$C$16,0),J17051+1),"N/A, D2D")</f>
        <v>0.4</v>
      </c>
      <c r="L17051" t="s">
        <v>6055</v>
      </c>
      <c r="M17051" t="s">
        <v>813</v>
      </c>
      <c r="N17051" t="s">
        <v>814</v>
      </c>
      <c r="O17051" t="s">
        <v>1610</v>
      </c>
      <c r="P17051">
        <v>-71.123451169999996</v>
      </c>
      <c r="Q17051">
        <v>42.242950759999999</v>
      </c>
    </row>
    <row r="17052" spans="2:17" x14ac:dyDescent="0.3">
      <c r="B17052" t="s">
        <v>975</v>
      </c>
      <c r="C17052" t="s">
        <v>4477</v>
      </c>
      <c r="D17052" t="s">
        <v>4416</v>
      </c>
      <c r="E17052">
        <v>-71.138549999999995</v>
      </c>
      <c r="F17052">
        <v>42.243270000000003</v>
      </c>
      <c r="G17052" t="s">
        <v>783</v>
      </c>
      <c r="H17052" s="5">
        <v>2</v>
      </c>
      <c r="I17052" t="s">
        <v>4417</v>
      </c>
      <c r="J17052" s="5">
        <f>VLOOKUP(I17052*1,Crosswalks!$L$3:$M$227,2,FALSE)</f>
        <v>3</v>
      </c>
      <c r="K17052" s="5">
        <f>IF(G17052="Corner",INDEX(Crosswalks!$C$4:$J$16,MATCH(H17052,Crosswalks!$C$4:$C$16,0),J17052+1),"N/A, D2D")</f>
        <v>0.4</v>
      </c>
      <c r="L17052" t="s">
        <v>6055</v>
      </c>
      <c r="M17052" t="s">
        <v>813</v>
      </c>
      <c r="N17052" t="s">
        <v>814</v>
      </c>
      <c r="O17052" t="s">
        <v>1610</v>
      </c>
      <c r="P17052">
        <v>-71.123451169999996</v>
      </c>
      <c r="Q17052">
        <v>42.242950759999999</v>
      </c>
    </row>
    <row r="17053" spans="2:17" x14ac:dyDescent="0.3">
      <c r="B17053" t="s">
        <v>864</v>
      </c>
      <c r="C17053" t="s">
        <v>4439</v>
      </c>
      <c r="D17053" t="s">
        <v>4416</v>
      </c>
      <c r="E17053">
        <v>-71.10924</v>
      </c>
      <c r="F17053">
        <v>42.266399999999997</v>
      </c>
      <c r="G17053" t="s">
        <v>783</v>
      </c>
      <c r="H17053" s="5">
        <v>5</v>
      </c>
      <c r="I17053" t="s">
        <v>1631</v>
      </c>
      <c r="J17053" s="5">
        <f>VLOOKUP(I17053*1,Crosswalks!$L$3:$M$227,2,FALSE)</f>
        <v>3</v>
      </c>
      <c r="K17053" s="5">
        <f>IF(G17053="Corner",INDEX(Crosswalks!$C$4:$J$16,MATCH(H17053,Crosswalks!$C$4:$C$16,0),J17053+1),"N/A, D2D")</f>
        <v>0.5</v>
      </c>
      <c r="L17053" t="s">
        <v>6055</v>
      </c>
      <c r="M17053" t="s">
        <v>813</v>
      </c>
      <c r="N17053" t="s">
        <v>814</v>
      </c>
      <c r="O17053" t="s">
        <v>1610</v>
      </c>
      <c r="P17053">
        <v>-71.123451169999996</v>
      </c>
      <c r="Q17053">
        <v>42.242950759999999</v>
      </c>
    </row>
    <row r="17054" spans="2:17" x14ac:dyDescent="0.3">
      <c r="B17054" t="s">
        <v>1343</v>
      </c>
      <c r="C17054" t="s">
        <v>4615</v>
      </c>
      <c r="D17054" t="s">
        <v>4416</v>
      </c>
      <c r="E17054">
        <v>-71.138090000000005</v>
      </c>
      <c r="F17054">
        <v>42.234459999999999</v>
      </c>
      <c r="G17054" t="s">
        <v>783</v>
      </c>
      <c r="H17054" s="5">
        <v>1</v>
      </c>
      <c r="I17054" t="s">
        <v>4521</v>
      </c>
      <c r="J17054" s="5">
        <f>VLOOKUP(I17054*1,Crosswalks!$L$3:$M$227,2,FALSE)</f>
        <v>3</v>
      </c>
      <c r="K17054" s="5">
        <f>IF(G17054="Corner",INDEX(Crosswalks!$C$4:$J$16,MATCH(H17054,Crosswalks!$C$4:$C$16,0),J17054+1),"N/A, D2D")</f>
        <v>0.4</v>
      </c>
      <c r="L17054" t="s">
        <v>6055</v>
      </c>
      <c r="M17054" t="s">
        <v>813</v>
      </c>
      <c r="N17054" t="s">
        <v>814</v>
      </c>
      <c r="O17054" t="s">
        <v>1610</v>
      </c>
      <c r="P17054">
        <v>-71.123451169999996</v>
      </c>
      <c r="Q17054">
        <v>42.242950759999999</v>
      </c>
    </row>
    <row r="17055" spans="2:17" x14ac:dyDescent="0.3">
      <c r="B17055" t="s">
        <v>864</v>
      </c>
      <c r="C17055" t="s">
        <v>4487</v>
      </c>
      <c r="D17055" t="s">
        <v>4416</v>
      </c>
      <c r="E17055">
        <v>-71.139420000000001</v>
      </c>
      <c r="F17055">
        <v>42.240554000000003</v>
      </c>
      <c r="G17055" t="s">
        <v>783</v>
      </c>
      <c r="H17055" s="5">
        <v>6</v>
      </c>
      <c r="I17055" t="s">
        <v>4417</v>
      </c>
      <c r="J17055" s="5">
        <f>VLOOKUP(I17055*1,Crosswalks!$L$3:$M$227,2,FALSE)</f>
        <v>3</v>
      </c>
      <c r="K17055" s="5">
        <f>IF(G17055="Corner",INDEX(Crosswalks!$C$4:$J$16,MATCH(H17055,Crosswalks!$C$4:$C$16,0),J17055+1),"N/A, D2D")</f>
        <v>0.5</v>
      </c>
      <c r="L17055" t="s">
        <v>6055</v>
      </c>
      <c r="M17055" t="s">
        <v>813</v>
      </c>
      <c r="N17055" t="s">
        <v>814</v>
      </c>
      <c r="O17055" t="s">
        <v>1610</v>
      </c>
      <c r="P17055">
        <v>-71.123451169999996</v>
      </c>
      <c r="Q17055">
        <v>42.242950759999999</v>
      </c>
    </row>
    <row r="17056" spans="2:17" x14ac:dyDescent="0.3">
      <c r="B17056" t="s">
        <v>1355</v>
      </c>
      <c r="C17056" t="s">
        <v>4441</v>
      </c>
      <c r="D17056" t="s">
        <v>4416</v>
      </c>
      <c r="E17056">
        <v>-71.111959999999996</v>
      </c>
      <c r="F17056">
        <v>42.271009999999997</v>
      </c>
      <c r="G17056" t="s">
        <v>783</v>
      </c>
      <c r="H17056" s="5">
        <v>6</v>
      </c>
      <c r="I17056" t="s">
        <v>1631</v>
      </c>
      <c r="J17056" s="5">
        <f>VLOOKUP(I17056*1,Crosswalks!$L$3:$M$227,2,FALSE)</f>
        <v>3</v>
      </c>
      <c r="K17056" s="5">
        <f>IF(G17056="Corner",INDEX(Crosswalks!$C$4:$J$16,MATCH(H17056,Crosswalks!$C$4:$C$16,0),J17056+1),"N/A, D2D")</f>
        <v>0.5</v>
      </c>
      <c r="L17056" t="s">
        <v>6055</v>
      </c>
      <c r="M17056" t="s">
        <v>813</v>
      </c>
      <c r="N17056" t="s">
        <v>814</v>
      </c>
      <c r="O17056" t="s">
        <v>1610</v>
      </c>
      <c r="P17056">
        <v>-71.123451169999996</v>
      </c>
      <c r="Q17056">
        <v>42.242950759999999</v>
      </c>
    </row>
    <row r="17057" spans="2:17" x14ac:dyDescent="0.3">
      <c r="B17057" t="s">
        <v>1039</v>
      </c>
      <c r="C17057" t="s">
        <v>4600</v>
      </c>
      <c r="D17057" t="s">
        <v>4416</v>
      </c>
      <c r="E17057">
        <v>-71.105620000000002</v>
      </c>
      <c r="F17057">
        <v>42.264749999999999</v>
      </c>
      <c r="G17057" t="s">
        <v>783</v>
      </c>
      <c r="H17057" s="5">
        <v>5</v>
      </c>
      <c r="I17057" t="s">
        <v>1631</v>
      </c>
      <c r="J17057" s="5">
        <f>VLOOKUP(I17057*1,Crosswalks!$L$3:$M$227,2,FALSE)</f>
        <v>3</v>
      </c>
      <c r="K17057" s="5">
        <f>IF(G17057="Corner",INDEX(Crosswalks!$C$4:$J$16,MATCH(H17057,Crosswalks!$C$4:$C$16,0),J17057+1),"N/A, D2D")</f>
        <v>0.5</v>
      </c>
      <c r="L17057" t="s">
        <v>6055</v>
      </c>
      <c r="M17057" t="s">
        <v>813</v>
      </c>
      <c r="N17057" t="s">
        <v>814</v>
      </c>
      <c r="O17057" t="s">
        <v>1610</v>
      </c>
      <c r="P17057">
        <v>-71.123451169999996</v>
      </c>
      <c r="Q17057">
        <v>42.242950759999999</v>
      </c>
    </row>
    <row r="17058" spans="2:17" x14ac:dyDescent="0.3">
      <c r="B17058" t="s">
        <v>832</v>
      </c>
      <c r="C17058" t="s">
        <v>4439</v>
      </c>
      <c r="D17058" t="s">
        <v>4416</v>
      </c>
      <c r="E17058">
        <v>-71.108760000000004</v>
      </c>
      <c r="F17058">
        <v>42.265970000000003</v>
      </c>
      <c r="G17058" t="s">
        <v>783</v>
      </c>
      <c r="H17058" s="5">
        <v>2</v>
      </c>
      <c r="I17058" t="s">
        <v>1631</v>
      </c>
      <c r="J17058" s="5">
        <f>VLOOKUP(I17058*1,Crosswalks!$L$3:$M$227,2,FALSE)</f>
        <v>3</v>
      </c>
      <c r="K17058" s="5">
        <f>IF(G17058="Corner",INDEX(Crosswalks!$C$4:$J$16,MATCH(H17058,Crosswalks!$C$4:$C$16,0),J17058+1),"N/A, D2D")</f>
        <v>0.4</v>
      </c>
      <c r="L17058" t="s">
        <v>6055</v>
      </c>
      <c r="M17058" t="s">
        <v>813</v>
      </c>
      <c r="N17058" t="s">
        <v>814</v>
      </c>
      <c r="O17058" t="s">
        <v>1610</v>
      </c>
      <c r="P17058">
        <v>-71.123451169999996</v>
      </c>
      <c r="Q17058">
        <v>42.242950759999999</v>
      </c>
    </row>
    <row r="17059" spans="2:17" x14ac:dyDescent="0.3">
      <c r="B17059" t="s">
        <v>1183</v>
      </c>
      <c r="C17059" t="s">
        <v>4453</v>
      </c>
      <c r="D17059" t="s">
        <v>4416</v>
      </c>
      <c r="E17059">
        <v>-71.108680000000007</v>
      </c>
      <c r="F17059">
        <v>42.268349999999998</v>
      </c>
      <c r="G17059" t="s">
        <v>783</v>
      </c>
      <c r="H17059" s="5">
        <v>1</v>
      </c>
      <c r="I17059" t="s">
        <v>1631</v>
      </c>
      <c r="J17059" s="5">
        <f>VLOOKUP(I17059*1,Crosswalks!$L$3:$M$227,2,FALSE)</f>
        <v>3</v>
      </c>
      <c r="K17059" s="5">
        <f>IF(G17059="Corner",INDEX(Crosswalks!$C$4:$J$16,MATCH(H17059,Crosswalks!$C$4:$C$16,0),J17059+1),"N/A, D2D")</f>
        <v>0.4</v>
      </c>
      <c r="L17059" t="s">
        <v>6055</v>
      </c>
      <c r="M17059" t="s">
        <v>813</v>
      </c>
      <c r="N17059" t="s">
        <v>814</v>
      </c>
      <c r="O17059" t="s">
        <v>1610</v>
      </c>
      <c r="P17059">
        <v>-71.123451169999996</v>
      </c>
      <c r="Q17059">
        <v>42.242950759999999</v>
      </c>
    </row>
    <row r="17060" spans="2:17" x14ac:dyDescent="0.3">
      <c r="B17060" t="s">
        <v>1224</v>
      </c>
      <c r="C17060" t="s">
        <v>4488</v>
      </c>
      <c r="D17060" t="s">
        <v>4416</v>
      </c>
      <c r="E17060">
        <v>-71.13852</v>
      </c>
      <c r="F17060">
        <v>42.241459999999996</v>
      </c>
      <c r="G17060" t="s">
        <v>783</v>
      </c>
      <c r="H17060" s="5">
        <v>5</v>
      </c>
      <c r="I17060" t="s">
        <v>4417</v>
      </c>
      <c r="J17060" s="5">
        <f>VLOOKUP(I17060*1,Crosswalks!$L$3:$M$227,2,FALSE)</f>
        <v>3</v>
      </c>
      <c r="K17060" s="5">
        <f>IF(G17060="Corner",INDEX(Crosswalks!$C$4:$J$16,MATCH(H17060,Crosswalks!$C$4:$C$16,0),J17060+1),"N/A, D2D")</f>
        <v>0.5</v>
      </c>
      <c r="L17060" t="s">
        <v>6055</v>
      </c>
      <c r="M17060" t="s">
        <v>813</v>
      </c>
      <c r="N17060" t="s">
        <v>814</v>
      </c>
      <c r="O17060" t="s">
        <v>1610</v>
      </c>
      <c r="P17060">
        <v>-71.123451169999996</v>
      </c>
      <c r="Q17060">
        <v>42.242950759999999</v>
      </c>
    </row>
    <row r="17061" spans="2:17" x14ac:dyDescent="0.3">
      <c r="B17061" t="s">
        <v>2397</v>
      </c>
      <c r="C17061" t="s">
        <v>4533</v>
      </c>
      <c r="D17061" t="s">
        <v>4416</v>
      </c>
      <c r="E17061">
        <v>-71.109359999999995</v>
      </c>
      <c r="F17061">
        <v>42.263570000000001</v>
      </c>
      <c r="G17061" t="s">
        <v>784</v>
      </c>
      <c r="H17061" s="5">
        <v>4</v>
      </c>
      <c r="I17061" t="s">
        <v>4456</v>
      </c>
      <c r="J17061" s="5">
        <f>VLOOKUP(I17061*1,Crosswalks!$L$3:$M$227,2,FALSE)</f>
        <v>6</v>
      </c>
      <c r="K17061" s="5" t="str">
        <f>IF(G17061="Corner",INDEX(Crosswalks!$C$4:$J$16,MATCH(H17061,Crosswalks!$C$4:$C$16,0),J17061+1),"N/A, D2D")</f>
        <v>N/A, D2D</v>
      </c>
      <c r="L17061" t="s">
        <v>6055</v>
      </c>
      <c r="M17061" t="s">
        <v>813</v>
      </c>
      <c r="N17061" t="s">
        <v>814</v>
      </c>
      <c r="O17061" t="s">
        <v>1610</v>
      </c>
      <c r="P17061">
        <v>-71.123451169999996</v>
      </c>
      <c r="Q17061">
        <v>42.242950759999999</v>
      </c>
    </row>
    <row r="17062" spans="2:17" x14ac:dyDescent="0.3">
      <c r="B17062" t="s">
        <v>994</v>
      </c>
      <c r="C17062" t="s">
        <v>4535</v>
      </c>
      <c r="D17062" t="s">
        <v>4416</v>
      </c>
      <c r="E17062">
        <v>-71.139650000000003</v>
      </c>
      <c r="F17062">
        <v>42.249659999999999</v>
      </c>
      <c r="G17062" t="s">
        <v>784</v>
      </c>
      <c r="H17062" s="5">
        <v>2</v>
      </c>
      <c r="I17062" t="s">
        <v>4417</v>
      </c>
      <c r="J17062" s="5">
        <f>VLOOKUP(I17062*1,Crosswalks!$L$3:$M$227,2,FALSE)</f>
        <v>3</v>
      </c>
      <c r="K17062" s="5" t="str">
        <f>IF(G17062="Corner",INDEX(Crosswalks!$C$4:$J$16,MATCH(H17062,Crosswalks!$C$4:$C$16,0),J17062+1),"N/A, D2D")</f>
        <v>N/A, D2D</v>
      </c>
      <c r="L17062" t="s">
        <v>6055</v>
      </c>
      <c r="M17062" t="s">
        <v>813</v>
      </c>
      <c r="N17062" t="s">
        <v>814</v>
      </c>
      <c r="O17062" t="s">
        <v>1610</v>
      </c>
      <c r="P17062">
        <v>-71.123451169999996</v>
      </c>
      <c r="Q17062">
        <v>42.242950759999999</v>
      </c>
    </row>
    <row r="17063" spans="2:17" x14ac:dyDescent="0.3">
      <c r="B17063" t="s">
        <v>965</v>
      </c>
      <c r="C17063" t="s">
        <v>4487</v>
      </c>
      <c r="D17063" t="s">
        <v>4416</v>
      </c>
      <c r="E17063">
        <v>-71.13955</v>
      </c>
      <c r="F17063">
        <v>42.240900000000003</v>
      </c>
      <c r="G17063" t="s">
        <v>784</v>
      </c>
      <c r="H17063" s="5">
        <v>6</v>
      </c>
      <c r="I17063" t="s">
        <v>4417</v>
      </c>
      <c r="J17063" s="5">
        <f>VLOOKUP(I17063*1,Crosswalks!$L$3:$M$227,2,FALSE)</f>
        <v>3</v>
      </c>
      <c r="K17063" s="5" t="str">
        <f>IF(G17063="Corner",INDEX(Crosswalks!$C$4:$J$16,MATCH(H17063,Crosswalks!$C$4:$C$16,0),J17063+1),"N/A, D2D")</f>
        <v>N/A, D2D</v>
      </c>
      <c r="L17063" t="s">
        <v>6055</v>
      </c>
      <c r="M17063" t="s">
        <v>813</v>
      </c>
      <c r="N17063" t="s">
        <v>814</v>
      </c>
      <c r="O17063" t="s">
        <v>1610</v>
      </c>
      <c r="P17063">
        <v>-71.123451169999996</v>
      </c>
      <c r="Q17063">
        <v>42.242950759999999</v>
      </c>
    </row>
    <row r="17064" spans="2:17" x14ac:dyDescent="0.3">
      <c r="B17064" t="s">
        <v>991</v>
      </c>
      <c r="C17064" t="s">
        <v>4488</v>
      </c>
      <c r="D17064" t="s">
        <v>4416</v>
      </c>
      <c r="E17064">
        <v>-71.137969999999996</v>
      </c>
      <c r="F17064">
        <v>42.241399999999999</v>
      </c>
      <c r="G17064" t="s">
        <v>784</v>
      </c>
      <c r="H17064" s="5">
        <v>3</v>
      </c>
      <c r="I17064" t="s">
        <v>4417</v>
      </c>
      <c r="J17064" s="5">
        <f>VLOOKUP(I17064*1,Crosswalks!$L$3:$M$227,2,FALSE)</f>
        <v>3</v>
      </c>
      <c r="K17064" s="5" t="str">
        <f>IF(G17064="Corner",INDEX(Crosswalks!$C$4:$J$16,MATCH(H17064,Crosswalks!$C$4:$C$16,0),J17064+1),"N/A, D2D")</f>
        <v>N/A, D2D</v>
      </c>
      <c r="L17064" t="s">
        <v>6055</v>
      </c>
      <c r="M17064" t="s">
        <v>813</v>
      </c>
      <c r="N17064" t="s">
        <v>814</v>
      </c>
      <c r="O17064" t="s">
        <v>1610</v>
      </c>
      <c r="P17064">
        <v>-71.123451169999996</v>
      </c>
      <c r="Q17064">
        <v>42.242950759999999</v>
      </c>
    </row>
    <row r="17065" spans="2:17" x14ac:dyDescent="0.3">
      <c r="B17065" t="s">
        <v>891</v>
      </c>
      <c r="C17065" t="s">
        <v>4670</v>
      </c>
      <c r="D17065" t="s">
        <v>4416</v>
      </c>
      <c r="E17065">
        <v>-71.109089999999995</v>
      </c>
      <c r="F17065">
        <v>42.264580000000002</v>
      </c>
      <c r="G17065" t="s">
        <v>784</v>
      </c>
      <c r="H17065" s="5">
        <v>5</v>
      </c>
      <c r="I17065" t="s">
        <v>1631</v>
      </c>
      <c r="J17065" s="5">
        <f>VLOOKUP(I17065*1,Crosswalks!$L$3:$M$227,2,FALSE)</f>
        <v>3</v>
      </c>
      <c r="K17065" s="5" t="str">
        <f>IF(G17065="Corner",INDEX(Crosswalks!$C$4:$J$16,MATCH(H17065,Crosswalks!$C$4:$C$16,0),J17065+1),"N/A, D2D")</f>
        <v>N/A, D2D</v>
      </c>
      <c r="L17065" t="s">
        <v>6055</v>
      </c>
      <c r="M17065" t="s">
        <v>813</v>
      </c>
      <c r="N17065" t="s">
        <v>814</v>
      </c>
      <c r="O17065" t="s">
        <v>1610</v>
      </c>
      <c r="P17065">
        <v>-71.123451169999996</v>
      </c>
      <c r="Q17065">
        <v>42.242950759999999</v>
      </c>
    </row>
    <row r="17066" spans="2:17" x14ac:dyDescent="0.3">
      <c r="B17066" t="s">
        <v>4791</v>
      </c>
      <c r="C17066" t="s">
        <v>4419</v>
      </c>
      <c r="D17066" t="s">
        <v>4416</v>
      </c>
      <c r="E17066">
        <v>-71.138649999999998</v>
      </c>
      <c r="F17066">
        <v>42.243609999999997</v>
      </c>
      <c r="G17066" t="s">
        <v>784</v>
      </c>
      <c r="H17066" s="5">
        <v>1</v>
      </c>
      <c r="I17066" t="s">
        <v>4417</v>
      </c>
      <c r="J17066" s="5">
        <f>VLOOKUP(I17066*1,Crosswalks!$L$3:$M$227,2,FALSE)</f>
        <v>3</v>
      </c>
      <c r="K17066" s="5" t="str">
        <f>IF(G17066="Corner",INDEX(Crosswalks!$C$4:$J$16,MATCH(H17066,Crosswalks!$C$4:$C$16,0),J17066+1),"N/A, D2D")</f>
        <v>N/A, D2D</v>
      </c>
      <c r="L17066" t="s">
        <v>6055</v>
      </c>
      <c r="M17066" t="s">
        <v>813</v>
      </c>
      <c r="N17066" t="s">
        <v>814</v>
      </c>
      <c r="O17066" t="s">
        <v>1610</v>
      </c>
      <c r="P17066">
        <v>-71.123451169999996</v>
      </c>
      <c r="Q17066">
        <v>42.242950759999999</v>
      </c>
    </row>
    <row r="17067" spans="2:17" x14ac:dyDescent="0.3">
      <c r="B17067" t="s">
        <v>1290</v>
      </c>
      <c r="C17067" t="s">
        <v>4555</v>
      </c>
      <c r="D17067" t="s">
        <v>4416</v>
      </c>
      <c r="E17067">
        <v>-71.110730000000004</v>
      </c>
      <c r="F17067">
        <v>42.264040000000001</v>
      </c>
      <c r="G17067" t="s">
        <v>784</v>
      </c>
      <c r="H17067" s="5">
        <v>5</v>
      </c>
      <c r="I17067" t="s">
        <v>4456</v>
      </c>
      <c r="J17067" s="5">
        <f>VLOOKUP(I17067*1,Crosswalks!$L$3:$M$227,2,FALSE)</f>
        <v>6</v>
      </c>
      <c r="K17067" s="5" t="str">
        <f>IF(G17067="Corner",INDEX(Crosswalks!$C$4:$J$16,MATCH(H17067,Crosswalks!$C$4:$C$16,0),J17067+1),"N/A, D2D")</f>
        <v>N/A, D2D</v>
      </c>
      <c r="L17067" t="s">
        <v>6055</v>
      </c>
      <c r="M17067" t="s">
        <v>813</v>
      </c>
      <c r="N17067" t="s">
        <v>814</v>
      </c>
      <c r="O17067" t="s">
        <v>1610</v>
      </c>
      <c r="P17067">
        <v>-71.123451169999996</v>
      </c>
      <c r="Q17067">
        <v>42.242950759999999</v>
      </c>
    </row>
    <row r="17068" spans="2:17" x14ac:dyDescent="0.3">
      <c r="B17068" t="s">
        <v>1157</v>
      </c>
      <c r="C17068" t="s">
        <v>4615</v>
      </c>
      <c r="D17068" t="s">
        <v>4416</v>
      </c>
      <c r="E17068">
        <v>-71.137950000000004</v>
      </c>
      <c r="F17068">
        <v>42.23462</v>
      </c>
      <c r="G17068" t="s">
        <v>784</v>
      </c>
      <c r="H17068" s="5" t="s">
        <v>785</v>
      </c>
      <c r="I17068" t="s">
        <v>4521</v>
      </c>
      <c r="J17068" s="5">
        <f>VLOOKUP(I17068*1,Crosswalks!$L$3:$M$227,2,FALSE)</f>
        <v>3</v>
      </c>
      <c r="K17068" s="5" t="str">
        <f>IF(G17068="Corner",INDEX(Crosswalks!$C$4:$J$16,MATCH(H17068,Crosswalks!$C$4:$C$16,0),J17068+1),"N/A, D2D")</f>
        <v>N/A, D2D</v>
      </c>
      <c r="L17068" t="s">
        <v>6055</v>
      </c>
      <c r="M17068" t="s">
        <v>813</v>
      </c>
      <c r="N17068" t="s">
        <v>814</v>
      </c>
      <c r="O17068" t="s">
        <v>1610</v>
      </c>
      <c r="P17068">
        <v>-71.123451169999996</v>
      </c>
      <c r="Q17068">
        <v>42.242950759999999</v>
      </c>
    </row>
    <row r="17069" spans="2:17" x14ac:dyDescent="0.3">
      <c r="B17069" t="s">
        <v>1407</v>
      </c>
      <c r="C17069" t="s">
        <v>4441</v>
      </c>
      <c r="D17069" t="s">
        <v>4416</v>
      </c>
      <c r="E17069">
        <v>-71.112210000000005</v>
      </c>
      <c r="F17069">
        <v>42.271000000000001</v>
      </c>
      <c r="G17069" t="s">
        <v>784</v>
      </c>
      <c r="H17069" s="5">
        <v>5</v>
      </c>
      <c r="I17069" t="s">
        <v>1631</v>
      </c>
      <c r="J17069" s="5">
        <f>VLOOKUP(I17069*1,Crosswalks!$L$3:$M$227,2,FALSE)</f>
        <v>3</v>
      </c>
      <c r="K17069" s="5" t="str">
        <f>IF(G17069="Corner",INDEX(Crosswalks!$C$4:$J$16,MATCH(H17069,Crosswalks!$C$4:$C$16,0),J17069+1),"N/A, D2D")</f>
        <v>N/A, D2D</v>
      </c>
      <c r="L17069" t="s">
        <v>6055</v>
      </c>
      <c r="M17069" t="s">
        <v>813</v>
      </c>
      <c r="N17069" t="s">
        <v>814</v>
      </c>
      <c r="O17069" t="s">
        <v>1610</v>
      </c>
      <c r="P17069">
        <v>-71.123451169999996</v>
      </c>
      <c r="Q17069">
        <v>42.242950759999999</v>
      </c>
    </row>
    <row r="17070" spans="2:17" x14ac:dyDescent="0.3">
      <c r="B17070" t="s">
        <v>998</v>
      </c>
      <c r="C17070" t="s">
        <v>4792</v>
      </c>
      <c r="D17070" t="s">
        <v>4416</v>
      </c>
      <c r="E17070">
        <v>-71.111289999999997</v>
      </c>
      <c r="F17070">
        <v>42.27169</v>
      </c>
      <c r="G17070" t="s">
        <v>784</v>
      </c>
      <c r="H17070" s="5">
        <v>3</v>
      </c>
      <c r="I17070" t="s">
        <v>1631</v>
      </c>
      <c r="J17070" s="5">
        <f>VLOOKUP(I17070*1,Crosswalks!$L$3:$M$227,2,FALSE)</f>
        <v>3</v>
      </c>
      <c r="K17070" s="5" t="str">
        <f>IF(G17070="Corner",INDEX(Crosswalks!$C$4:$J$16,MATCH(H17070,Crosswalks!$C$4:$C$16,0),J17070+1),"N/A, D2D")</f>
        <v>N/A, D2D</v>
      </c>
      <c r="L17070" t="s">
        <v>6055</v>
      </c>
      <c r="M17070" t="s">
        <v>813</v>
      </c>
      <c r="N17070" t="s">
        <v>814</v>
      </c>
      <c r="O17070" t="s">
        <v>1610</v>
      </c>
      <c r="P17070">
        <v>-71.123451169999996</v>
      </c>
      <c r="Q17070">
        <v>42.242950759999999</v>
      </c>
    </row>
    <row r="17071" spans="2:17" x14ac:dyDescent="0.3">
      <c r="B17071" t="s">
        <v>1006</v>
      </c>
      <c r="C17071" t="s">
        <v>4568</v>
      </c>
      <c r="D17071" t="s">
        <v>4416</v>
      </c>
      <c r="E17071">
        <v>-71.108819999999994</v>
      </c>
      <c r="F17071">
        <v>42.273090000000003</v>
      </c>
      <c r="G17071" t="s">
        <v>784</v>
      </c>
      <c r="H17071" s="5" t="s">
        <v>785</v>
      </c>
      <c r="I17071" t="s">
        <v>1631</v>
      </c>
      <c r="J17071" s="5">
        <f>VLOOKUP(I17071*1,Crosswalks!$L$3:$M$227,2,FALSE)</f>
        <v>3</v>
      </c>
      <c r="K17071" s="5" t="str">
        <f>IF(G17071="Corner",INDEX(Crosswalks!$C$4:$J$16,MATCH(H17071,Crosswalks!$C$4:$C$16,0),J17071+1),"N/A, D2D")</f>
        <v>N/A, D2D</v>
      </c>
      <c r="L17071" t="s">
        <v>6055</v>
      </c>
      <c r="M17071" t="s">
        <v>813</v>
      </c>
      <c r="N17071" t="s">
        <v>814</v>
      </c>
      <c r="O17071" t="s">
        <v>1610</v>
      </c>
      <c r="P17071">
        <v>-71.123451169999996</v>
      </c>
      <c r="Q17071">
        <v>42.242950759999999</v>
      </c>
    </row>
    <row r="17072" spans="2:17" x14ac:dyDescent="0.3">
      <c r="B17072" t="s">
        <v>1600</v>
      </c>
      <c r="C17072" t="s">
        <v>3539</v>
      </c>
      <c r="D17072" t="s">
        <v>4416</v>
      </c>
      <c r="E17072">
        <v>-71.138080000000002</v>
      </c>
      <c r="F17072">
        <v>42.24344</v>
      </c>
      <c r="G17072" t="s">
        <v>784</v>
      </c>
      <c r="H17072" s="5">
        <v>4</v>
      </c>
      <c r="I17072" t="s">
        <v>4417</v>
      </c>
      <c r="J17072" s="5">
        <f>VLOOKUP(I17072*1,Crosswalks!$L$3:$M$227,2,FALSE)</f>
        <v>3</v>
      </c>
      <c r="K17072" s="5" t="str">
        <f>IF(G17072="Corner",INDEX(Crosswalks!$C$4:$J$16,MATCH(H17072,Crosswalks!$C$4:$C$16,0),J17072+1),"N/A, D2D")</f>
        <v>N/A, D2D</v>
      </c>
      <c r="L17072" t="s">
        <v>6055</v>
      </c>
      <c r="M17072" t="s">
        <v>813</v>
      </c>
      <c r="N17072" t="s">
        <v>814</v>
      </c>
      <c r="O17072" t="s">
        <v>1610</v>
      </c>
      <c r="P17072">
        <v>-71.123451169999996</v>
      </c>
      <c r="Q17072">
        <v>42.242950759999999</v>
      </c>
    </row>
    <row r="17073" spans="2:17" x14ac:dyDescent="0.3">
      <c r="B17073" t="s">
        <v>1199</v>
      </c>
      <c r="C17073" t="s">
        <v>4555</v>
      </c>
      <c r="D17073" t="s">
        <v>4416</v>
      </c>
      <c r="E17073">
        <v>-71.109780000000001</v>
      </c>
      <c r="F17073">
        <v>42.263120000000001</v>
      </c>
      <c r="G17073" t="s">
        <v>784</v>
      </c>
      <c r="H17073" s="5" t="s">
        <v>785</v>
      </c>
      <c r="I17073" t="s">
        <v>4456</v>
      </c>
      <c r="J17073" s="5">
        <f>VLOOKUP(I17073*1,Crosswalks!$L$3:$M$227,2,FALSE)</f>
        <v>6</v>
      </c>
      <c r="K17073" s="5" t="str">
        <f>IF(G17073="Corner",INDEX(Crosswalks!$C$4:$J$16,MATCH(H17073,Crosswalks!$C$4:$C$16,0),J17073+1),"N/A, D2D")</f>
        <v>N/A, D2D</v>
      </c>
      <c r="L17073" t="s">
        <v>6055</v>
      </c>
      <c r="M17073" t="s">
        <v>813</v>
      </c>
      <c r="N17073" t="s">
        <v>814</v>
      </c>
      <c r="O17073" t="s">
        <v>1610</v>
      </c>
      <c r="P17073">
        <v>-71.123451169999996</v>
      </c>
      <c r="Q17073">
        <v>42.242950759999999</v>
      </c>
    </row>
    <row r="17074" spans="2:17" x14ac:dyDescent="0.3">
      <c r="B17074" t="s">
        <v>2286</v>
      </c>
      <c r="C17074" t="s">
        <v>4535</v>
      </c>
      <c r="D17074" t="s">
        <v>4416</v>
      </c>
      <c r="E17074">
        <v>-71.138819999999996</v>
      </c>
      <c r="F17074">
        <v>42.255760000000002</v>
      </c>
      <c r="G17074" t="s">
        <v>784</v>
      </c>
      <c r="H17074" s="5">
        <v>5</v>
      </c>
      <c r="I17074" t="s">
        <v>4417</v>
      </c>
      <c r="J17074" s="5">
        <f>VLOOKUP(I17074*1,Crosswalks!$L$3:$M$227,2,FALSE)</f>
        <v>3</v>
      </c>
      <c r="K17074" s="5" t="str">
        <f>IF(G17074="Corner",INDEX(Crosswalks!$C$4:$J$16,MATCH(H17074,Crosswalks!$C$4:$C$16,0),J17074+1),"N/A, D2D")</f>
        <v>N/A, D2D</v>
      </c>
      <c r="L17074" t="s">
        <v>6055</v>
      </c>
      <c r="M17074" t="s">
        <v>813</v>
      </c>
      <c r="N17074" t="s">
        <v>814</v>
      </c>
      <c r="O17074" t="s">
        <v>1610</v>
      </c>
      <c r="P17074">
        <v>-71.123451169999996</v>
      </c>
      <c r="Q17074">
        <v>42.242950759999999</v>
      </c>
    </row>
    <row r="17075" spans="2:17" x14ac:dyDescent="0.3">
      <c r="B17075" t="s">
        <v>988</v>
      </c>
      <c r="C17075" t="s">
        <v>4616</v>
      </c>
      <c r="D17075" t="s">
        <v>4416</v>
      </c>
      <c r="E17075">
        <v>-71.142420000000001</v>
      </c>
      <c r="F17075">
        <v>42.24241</v>
      </c>
      <c r="G17075" t="s">
        <v>784</v>
      </c>
      <c r="H17075" s="5">
        <v>5</v>
      </c>
      <c r="I17075" t="s">
        <v>4417</v>
      </c>
      <c r="J17075" s="5">
        <f>VLOOKUP(I17075*1,Crosswalks!$L$3:$M$227,2,FALSE)</f>
        <v>3</v>
      </c>
      <c r="K17075" s="5" t="str">
        <f>IF(G17075="Corner",INDEX(Crosswalks!$C$4:$J$16,MATCH(H17075,Crosswalks!$C$4:$C$16,0),J17075+1),"N/A, D2D")</f>
        <v>N/A, D2D</v>
      </c>
      <c r="L17075" t="s">
        <v>6055</v>
      </c>
      <c r="M17075" t="s">
        <v>813</v>
      </c>
      <c r="N17075" t="s">
        <v>814</v>
      </c>
      <c r="O17075" t="s">
        <v>1610</v>
      </c>
      <c r="P17075">
        <v>-71.123451169999996</v>
      </c>
      <c r="Q17075">
        <v>42.242950759999999</v>
      </c>
    </row>
    <row r="17076" spans="2:17" x14ac:dyDescent="0.3">
      <c r="B17076" t="s">
        <v>862</v>
      </c>
      <c r="C17076" t="s">
        <v>4566</v>
      </c>
      <c r="D17076" t="s">
        <v>4416</v>
      </c>
      <c r="E17076">
        <v>-71.111540000000005</v>
      </c>
      <c r="F17076">
        <v>42.269109999999998</v>
      </c>
      <c r="G17076" t="s">
        <v>784</v>
      </c>
      <c r="H17076" s="5">
        <v>5</v>
      </c>
      <c r="I17076" t="s">
        <v>1631</v>
      </c>
      <c r="J17076" s="5">
        <f>VLOOKUP(I17076*1,Crosswalks!$L$3:$M$227,2,FALSE)</f>
        <v>3</v>
      </c>
      <c r="K17076" s="5" t="str">
        <f>IF(G17076="Corner",INDEX(Crosswalks!$C$4:$J$16,MATCH(H17076,Crosswalks!$C$4:$C$16,0),J17076+1),"N/A, D2D")</f>
        <v>N/A, D2D</v>
      </c>
      <c r="L17076" t="s">
        <v>6055</v>
      </c>
      <c r="M17076" t="s">
        <v>813</v>
      </c>
      <c r="N17076" t="s">
        <v>814</v>
      </c>
      <c r="O17076" t="s">
        <v>1610</v>
      </c>
      <c r="P17076">
        <v>-71.123451169999996</v>
      </c>
      <c r="Q17076">
        <v>42.242950759999999</v>
      </c>
    </row>
    <row r="17077" spans="2:17" x14ac:dyDescent="0.3">
      <c r="B17077" t="s">
        <v>4793</v>
      </c>
      <c r="C17077" t="s">
        <v>4533</v>
      </c>
      <c r="D17077" t="s">
        <v>4416</v>
      </c>
      <c r="E17077">
        <v>-71.111114000000001</v>
      </c>
      <c r="F17077">
        <v>42.266106999999998</v>
      </c>
      <c r="G17077" t="s">
        <v>784</v>
      </c>
      <c r="H17077" s="5" t="s">
        <v>785</v>
      </c>
      <c r="I17077" t="s">
        <v>4456</v>
      </c>
      <c r="J17077" s="5">
        <f>VLOOKUP(I17077*1,Crosswalks!$L$3:$M$227,2,FALSE)</f>
        <v>6</v>
      </c>
      <c r="K17077" s="5" t="str">
        <f>IF(G17077="Corner",INDEX(Crosswalks!$C$4:$J$16,MATCH(H17077,Crosswalks!$C$4:$C$16,0),J17077+1),"N/A, D2D")</f>
        <v>N/A, D2D</v>
      </c>
      <c r="L17077" t="s">
        <v>6055</v>
      </c>
      <c r="M17077" t="s">
        <v>813</v>
      </c>
      <c r="N17077" t="s">
        <v>814</v>
      </c>
      <c r="O17077" t="s">
        <v>1610</v>
      </c>
      <c r="P17077">
        <v>-71.123451169999996</v>
      </c>
      <c r="Q17077">
        <v>42.242950759999999</v>
      </c>
    </row>
    <row r="17078" spans="2:17" x14ac:dyDescent="0.3">
      <c r="B17078" t="s">
        <v>973</v>
      </c>
      <c r="C17078" t="s">
        <v>4441</v>
      </c>
      <c r="D17078" t="s">
        <v>4416</v>
      </c>
      <c r="E17078">
        <v>-71.111540000000005</v>
      </c>
      <c r="F17078">
        <v>42.270319999999998</v>
      </c>
      <c r="G17078" t="s">
        <v>784</v>
      </c>
      <c r="H17078" s="5">
        <v>4</v>
      </c>
      <c r="I17078" t="s">
        <v>1631</v>
      </c>
      <c r="J17078" s="5">
        <f>VLOOKUP(I17078*1,Crosswalks!$L$3:$M$227,2,FALSE)</f>
        <v>3</v>
      </c>
      <c r="K17078" s="5" t="str">
        <f>IF(G17078="Corner",INDEX(Crosswalks!$C$4:$J$16,MATCH(H17078,Crosswalks!$C$4:$C$16,0),J17078+1),"N/A, D2D")</f>
        <v>N/A, D2D</v>
      </c>
      <c r="L17078" t="s">
        <v>6055</v>
      </c>
      <c r="M17078" t="s">
        <v>813</v>
      </c>
      <c r="N17078" t="s">
        <v>814</v>
      </c>
      <c r="O17078" t="s">
        <v>1610</v>
      </c>
      <c r="P17078">
        <v>-71.123451169999996</v>
      </c>
      <c r="Q17078">
        <v>42.242950759999999</v>
      </c>
    </row>
    <row r="17079" spans="2:17" x14ac:dyDescent="0.3">
      <c r="B17079" t="s">
        <v>1484</v>
      </c>
      <c r="C17079" t="s">
        <v>4636</v>
      </c>
      <c r="D17079" t="s">
        <v>4416</v>
      </c>
      <c r="E17079">
        <v>-71.110692</v>
      </c>
      <c r="F17079">
        <v>42.267791000000003</v>
      </c>
      <c r="G17079" t="s">
        <v>784</v>
      </c>
      <c r="H17079" s="5">
        <v>2</v>
      </c>
      <c r="I17079" t="s">
        <v>1631</v>
      </c>
      <c r="J17079" s="5">
        <f>VLOOKUP(I17079*1,Crosswalks!$L$3:$M$227,2,FALSE)</f>
        <v>3</v>
      </c>
      <c r="K17079" s="5" t="str">
        <f>IF(G17079="Corner",INDEX(Crosswalks!$C$4:$J$16,MATCH(H17079,Crosswalks!$C$4:$C$16,0),J17079+1),"N/A, D2D")</f>
        <v>N/A, D2D</v>
      </c>
      <c r="L17079" t="s">
        <v>6055</v>
      </c>
      <c r="M17079" t="s">
        <v>813</v>
      </c>
      <c r="N17079" t="s">
        <v>814</v>
      </c>
      <c r="O17079" t="s">
        <v>1610</v>
      </c>
      <c r="P17079">
        <v>-71.123451169999996</v>
      </c>
      <c r="Q17079">
        <v>42.242950759999999</v>
      </c>
    </row>
    <row r="17080" spans="2:17" x14ac:dyDescent="0.3">
      <c r="B17080" t="s">
        <v>998</v>
      </c>
      <c r="C17080" t="s">
        <v>4058</v>
      </c>
      <c r="D17080" t="s">
        <v>4416</v>
      </c>
      <c r="E17080">
        <v>-71.10154</v>
      </c>
      <c r="F17080">
        <v>42.264780000000002</v>
      </c>
      <c r="G17080" t="s">
        <v>783</v>
      </c>
      <c r="H17080" s="5">
        <v>3</v>
      </c>
      <c r="I17080" t="s">
        <v>1631</v>
      </c>
      <c r="J17080" s="5">
        <f>VLOOKUP(I17080*1,Crosswalks!$L$3:$M$227,2,FALSE)</f>
        <v>3</v>
      </c>
      <c r="K17080" s="5">
        <f>IF(G17080="Corner",INDEX(Crosswalks!$C$4:$J$16,MATCH(H17080,Crosswalks!$C$4:$C$16,0),J17080+1),"N/A, D2D")</f>
        <v>0.5</v>
      </c>
      <c r="L17080" t="s">
        <v>5970</v>
      </c>
      <c r="M17080" t="s">
        <v>847</v>
      </c>
      <c r="N17080" t="s">
        <v>848</v>
      </c>
      <c r="O17080" t="s">
        <v>1050</v>
      </c>
      <c r="P17080">
        <v>-71.075410820000002</v>
      </c>
      <c r="Q17080">
        <v>42.309054019999998</v>
      </c>
    </row>
    <row r="17081" spans="2:17" x14ac:dyDescent="0.3">
      <c r="B17081" t="s">
        <v>985</v>
      </c>
      <c r="C17081" t="s">
        <v>4450</v>
      </c>
      <c r="D17081" t="s">
        <v>4416</v>
      </c>
      <c r="E17081">
        <v>-71.107069999999993</v>
      </c>
      <c r="F17081">
        <v>42.271450000000002</v>
      </c>
      <c r="G17081" t="s">
        <v>783</v>
      </c>
      <c r="H17081" s="5">
        <v>4</v>
      </c>
      <c r="I17081" t="s">
        <v>1631</v>
      </c>
      <c r="J17081" s="5">
        <f>VLOOKUP(I17081*1,Crosswalks!$L$3:$M$227,2,FALSE)</f>
        <v>3</v>
      </c>
      <c r="K17081" s="5">
        <f>IF(G17081="Corner",INDEX(Crosswalks!$C$4:$J$16,MATCH(H17081,Crosswalks!$C$4:$C$16,0),J17081+1),"N/A, D2D")</f>
        <v>0.5</v>
      </c>
      <c r="L17081" t="s">
        <v>5970</v>
      </c>
      <c r="M17081" t="s">
        <v>847</v>
      </c>
      <c r="N17081" t="s">
        <v>848</v>
      </c>
      <c r="O17081" t="s">
        <v>1050</v>
      </c>
      <c r="P17081">
        <v>-71.075410820000002</v>
      </c>
      <c r="Q17081">
        <v>42.309054019999998</v>
      </c>
    </row>
    <row r="17082" spans="2:17" x14ac:dyDescent="0.3">
      <c r="B17082" t="s">
        <v>897</v>
      </c>
      <c r="C17082" t="s">
        <v>4512</v>
      </c>
      <c r="D17082" t="s">
        <v>4416</v>
      </c>
      <c r="E17082">
        <v>-71.101209999999995</v>
      </c>
      <c r="F17082">
        <v>42.265520000000002</v>
      </c>
      <c r="G17082" t="s">
        <v>783</v>
      </c>
      <c r="H17082" s="5">
        <v>1</v>
      </c>
      <c r="I17082" t="s">
        <v>1631</v>
      </c>
      <c r="J17082" s="5">
        <f>VLOOKUP(I17082*1,Crosswalks!$L$3:$M$227,2,FALSE)</f>
        <v>3</v>
      </c>
      <c r="K17082" s="5">
        <f>IF(G17082="Corner",INDEX(Crosswalks!$C$4:$J$16,MATCH(H17082,Crosswalks!$C$4:$C$16,0),J17082+1),"N/A, D2D")</f>
        <v>0.4</v>
      </c>
      <c r="L17082" t="s">
        <v>5970</v>
      </c>
      <c r="M17082" t="s">
        <v>847</v>
      </c>
      <c r="N17082" t="s">
        <v>848</v>
      </c>
      <c r="O17082" t="s">
        <v>1050</v>
      </c>
      <c r="P17082">
        <v>-71.075410820000002</v>
      </c>
      <c r="Q17082">
        <v>42.309054019999998</v>
      </c>
    </row>
    <row r="17083" spans="2:17" x14ac:dyDescent="0.3">
      <c r="B17083" t="s">
        <v>2459</v>
      </c>
      <c r="C17083" t="s">
        <v>4574</v>
      </c>
      <c r="D17083" t="s">
        <v>4416</v>
      </c>
      <c r="E17083">
        <v>-71.112629999999996</v>
      </c>
      <c r="F17083">
        <v>42.246740000000003</v>
      </c>
      <c r="G17083" t="s">
        <v>783</v>
      </c>
      <c r="H17083" s="5">
        <v>1</v>
      </c>
      <c r="I17083" t="s">
        <v>4438</v>
      </c>
      <c r="J17083" s="5">
        <f>VLOOKUP(I17083*1,Crosswalks!$L$3:$M$227,2,FALSE)</f>
        <v>2</v>
      </c>
      <c r="K17083" s="5">
        <f>IF(G17083="Corner",INDEX(Crosswalks!$C$4:$J$16,MATCH(H17083,Crosswalks!$C$4:$C$16,0),J17083+1),"N/A, D2D")</f>
        <v>0.4</v>
      </c>
      <c r="L17083" t="s">
        <v>5970</v>
      </c>
      <c r="M17083" t="s">
        <v>847</v>
      </c>
      <c r="N17083" t="s">
        <v>848</v>
      </c>
      <c r="O17083" t="s">
        <v>1050</v>
      </c>
      <c r="P17083">
        <v>-71.075410820000002</v>
      </c>
      <c r="Q17083">
        <v>42.309054019999998</v>
      </c>
    </row>
    <row r="17084" spans="2:17" x14ac:dyDescent="0.3">
      <c r="B17084" t="s">
        <v>985</v>
      </c>
      <c r="C17084" t="s">
        <v>4440</v>
      </c>
      <c r="D17084" t="s">
        <v>4416</v>
      </c>
      <c r="E17084">
        <v>-71.106539999999995</v>
      </c>
      <c r="F17084">
        <v>42.264029999999998</v>
      </c>
      <c r="G17084" t="s">
        <v>783</v>
      </c>
      <c r="H17084" s="5">
        <v>1</v>
      </c>
      <c r="I17084" t="s">
        <v>1631</v>
      </c>
      <c r="J17084" s="5">
        <f>VLOOKUP(I17084*1,Crosswalks!$L$3:$M$227,2,FALSE)</f>
        <v>3</v>
      </c>
      <c r="K17084" s="5">
        <f>IF(G17084="Corner",INDEX(Crosswalks!$C$4:$J$16,MATCH(H17084,Crosswalks!$C$4:$C$16,0),J17084+1),"N/A, D2D")</f>
        <v>0.4</v>
      </c>
      <c r="L17084" t="s">
        <v>5970</v>
      </c>
      <c r="M17084" t="s">
        <v>847</v>
      </c>
      <c r="N17084" t="s">
        <v>848</v>
      </c>
      <c r="O17084" t="s">
        <v>1050</v>
      </c>
      <c r="P17084">
        <v>-71.075410820000002</v>
      </c>
      <c r="Q17084">
        <v>42.309054019999998</v>
      </c>
    </row>
    <row r="17085" spans="2:17" x14ac:dyDescent="0.3">
      <c r="B17085" t="s">
        <v>2280</v>
      </c>
      <c r="C17085" t="s">
        <v>4533</v>
      </c>
      <c r="D17085" t="s">
        <v>4416</v>
      </c>
      <c r="E17085">
        <v>-71.110569999999996</v>
      </c>
      <c r="F17085">
        <v>42.269379999999998</v>
      </c>
      <c r="G17085" t="s">
        <v>783</v>
      </c>
      <c r="H17085" s="5">
        <v>6</v>
      </c>
      <c r="I17085" t="s">
        <v>1631</v>
      </c>
      <c r="J17085" s="5">
        <f>VLOOKUP(I17085*1,Crosswalks!$L$3:$M$227,2,FALSE)</f>
        <v>3</v>
      </c>
      <c r="K17085" s="5">
        <f>IF(G17085="Corner",INDEX(Crosswalks!$C$4:$J$16,MATCH(H17085,Crosswalks!$C$4:$C$16,0),J17085+1),"N/A, D2D")</f>
        <v>0.5</v>
      </c>
      <c r="L17085" t="s">
        <v>5970</v>
      </c>
      <c r="M17085" t="s">
        <v>847</v>
      </c>
      <c r="N17085" t="s">
        <v>848</v>
      </c>
      <c r="O17085" t="s">
        <v>1050</v>
      </c>
      <c r="P17085">
        <v>-71.075410820000002</v>
      </c>
      <c r="Q17085">
        <v>42.309054019999998</v>
      </c>
    </row>
    <row r="17086" spans="2:17" x14ac:dyDescent="0.3">
      <c r="B17086" t="s">
        <v>1063</v>
      </c>
      <c r="C17086" t="s">
        <v>4424</v>
      </c>
      <c r="D17086" t="s">
        <v>4416</v>
      </c>
      <c r="E17086">
        <v>-71.100989999999996</v>
      </c>
      <c r="F17086">
        <v>42.261760000000002</v>
      </c>
      <c r="G17086" t="s">
        <v>783</v>
      </c>
      <c r="H17086" s="5">
        <v>4</v>
      </c>
      <c r="I17086" t="s">
        <v>1631</v>
      </c>
      <c r="J17086" s="5">
        <f>VLOOKUP(I17086*1,Crosswalks!$L$3:$M$227,2,FALSE)</f>
        <v>3</v>
      </c>
      <c r="K17086" s="5">
        <f>IF(G17086="Corner",INDEX(Crosswalks!$C$4:$J$16,MATCH(H17086,Crosswalks!$C$4:$C$16,0),J17086+1),"N/A, D2D")</f>
        <v>0.5</v>
      </c>
      <c r="L17086" t="s">
        <v>5970</v>
      </c>
      <c r="M17086" t="s">
        <v>847</v>
      </c>
      <c r="N17086" t="s">
        <v>848</v>
      </c>
      <c r="O17086" t="s">
        <v>1050</v>
      </c>
      <c r="P17086">
        <v>-71.075410820000002</v>
      </c>
      <c r="Q17086">
        <v>42.309054019999998</v>
      </c>
    </row>
    <row r="17087" spans="2:17" x14ac:dyDescent="0.3">
      <c r="B17087" t="s">
        <v>824</v>
      </c>
      <c r="C17087" t="s">
        <v>4423</v>
      </c>
      <c r="D17087" t="s">
        <v>4416</v>
      </c>
      <c r="E17087">
        <v>-71.058700000000002</v>
      </c>
      <c r="F17087">
        <v>42.359400000000001</v>
      </c>
      <c r="G17087" t="s">
        <v>784</v>
      </c>
      <c r="H17087" s="5">
        <v>3</v>
      </c>
      <c r="I17087" t="s">
        <v>920</v>
      </c>
      <c r="J17087" s="5">
        <f>VLOOKUP(I17087*1,Crosswalks!$L$3:$M$227,2,FALSE)</f>
        <v>7</v>
      </c>
      <c r="K17087" s="5" t="str">
        <f>IF(G17087="Corner",INDEX(Crosswalks!$C$4:$J$16,MATCH(H17087,Crosswalks!$C$4:$C$16,0),J17087+1),"N/A, D2D")</f>
        <v>N/A, D2D</v>
      </c>
      <c r="L17087" t="s">
        <v>5970</v>
      </c>
      <c r="M17087" t="s">
        <v>847</v>
      </c>
      <c r="N17087" t="s">
        <v>848</v>
      </c>
      <c r="O17087" t="s">
        <v>1050</v>
      </c>
      <c r="P17087">
        <v>-71.075410820000002</v>
      </c>
      <c r="Q17087">
        <v>42.309054019999998</v>
      </c>
    </row>
    <row r="17088" spans="2:17" x14ac:dyDescent="0.3">
      <c r="B17088" t="s">
        <v>998</v>
      </c>
      <c r="C17088" t="s">
        <v>4058</v>
      </c>
      <c r="D17088" t="s">
        <v>4416</v>
      </c>
      <c r="E17088">
        <v>-71.10154</v>
      </c>
      <c r="F17088">
        <v>42.264780000000002</v>
      </c>
      <c r="G17088" t="s">
        <v>783</v>
      </c>
      <c r="H17088" s="5">
        <v>3</v>
      </c>
      <c r="I17088" t="s">
        <v>1631</v>
      </c>
      <c r="J17088" s="5">
        <f>VLOOKUP(I17088*1,Crosswalks!$L$3:$M$227,2,FALSE)</f>
        <v>3</v>
      </c>
      <c r="K17088" s="5">
        <f>IF(G17088="Corner",INDEX(Crosswalks!$C$4:$J$16,MATCH(H17088,Crosswalks!$C$4:$C$16,0),J17088+1),"N/A, D2D")</f>
        <v>0.5</v>
      </c>
      <c r="L17088" t="s">
        <v>6056</v>
      </c>
      <c r="M17088" t="s">
        <v>813</v>
      </c>
      <c r="N17088" t="s">
        <v>814</v>
      </c>
      <c r="O17088" t="s">
        <v>1611</v>
      </c>
      <c r="P17088">
        <v>-71.04274058</v>
      </c>
      <c r="Q17088">
        <v>42.317628669999998</v>
      </c>
    </row>
    <row r="17089" spans="2:17" x14ac:dyDescent="0.3">
      <c r="B17089" t="s">
        <v>911</v>
      </c>
      <c r="C17089" t="s">
        <v>4449</v>
      </c>
      <c r="D17089" t="s">
        <v>4416</v>
      </c>
      <c r="E17089">
        <v>-71.102559999999997</v>
      </c>
      <c r="F17089">
        <v>42.266030000000001</v>
      </c>
      <c r="G17089" t="s">
        <v>783</v>
      </c>
      <c r="H17089" s="5" t="s">
        <v>785</v>
      </c>
      <c r="I17089" t="s">
        <v>1631</v>
      </c>
      <c r="J17089" s="5">
        <f>VLOOKUP(I17089*1,Crosswalks!$L$3:$M$227,2,FALSE)</f>
        <v>3</v>
      </c>
      <c r="K17089" s="5">
        <f>IF(G17089="Corner",INDEX(Crosswalks!$C$4:$J$16,MATCH(H17089,Crosswalks!$C$4:$C$16,0),J17089+1),"N/A, D2D")</f>
        <v>0.3</v>
      </c>
      <c r="L17089" t="s">
        <v>6056</v>
      </c>
      <c r="M17089" t="s">
        <v>813</v>
      </c>
      <c r="N17089" t="s">
        <v>814</v>
      </c>
      <c r="O17089" t="s">
        <v>1611</v>
      </c>
      <c r="P17089">
        <v>-71.04274058</v>
      </c>
      <c r="Q17089">
        <v>42.317628669999998</v>
      </c>
    </row>
    <row r="17090" spans="2:17" x14ac:dyDescent="0.3">
      <c r="B17090" t="s">
        <v>1493</v>
      </c>
      <c r="C17090" t="s">
        <v>4533</v>
      </c>
      <c r="D17090" t="s">
        <v>4416</v>
      </c>
      <c r="E17090">
        <v>-71.110470000000007</v>
      </c>
      <c r="F17090">
        <v>42.266640000000002</v>
      </c>
      <c r="G17090" t="s">
        <v>783</v>
      </c>
      <c r="H17090" s="5">
        <v>3</v>
      </c>
      <c r="I17090" t="s">
        <v>1631</v>
      </c>
      <c r="J17090" s="5">
        <f>VLOOKUP(I17090*1,Crosswalks!$L$3:$M$227,2,FALSE)</f>
        <v>3</v>
      </c>
      <c r="K17090" s="5">
        <f>IF(G17090="Corner",INDEX(Crosswalks!$C$4:$J$16,MATCH(H17090,Crosswalks!$C$4:$C$16,0),J17090+1),"N/A, D2D")</f>
        <v>0.5</v>
      </c>
      <c r="L17090" t="s">
        <v>6056</v>
      </c>
      <c r="M17090" t="s">
        <v>813</v>
      </c>
      <c r="N17090" t="s">
        <v>814</v>
      </c>
      <c r="O17090" t="s">
        <v>1611</v>
      </c>
      <c r="P17090">
        <v>-71.04274058</v>
      </c>
      <c r="Q17090">
        <v>42.317628669999998</v>
      </c>
    </row>
    <row r="17091" spans="2:17" x14ac:dyDescent="0.3">
      <c r="B17091" t="s">
        <v>1063</v>
      </c>
      <c r="C17091" t="s">
        <v>4424</v>
      </c>
      <c r="D17091" t="s">
        <v>4416</v>
      </c>
      <c r="E17091">
        <v>-71.100989999999996</v>
      </c>
      <c r="F17091">
        <v>42.261760000000002</v>
      </c>
      <c r="G17091" t="s">
        <v>783</v>
      </c>
      <c r="H17091" s="5">
        <v>4</v>
      </c>
      <c r="I17091" t="s">
        <v>1631</v>
      </c>
      <c r="J17091" s="5">
        <f>VLOOKUP(I17091*1,Crosswalks!$L$3:$M$227,2,FALSE)</f>
        <v>3</v>
      </c>
      <c r="K17091" s="5">
        <f>IF(G17091="Corner",INDEX(Crosswalks!$C$4:$J$16,MATCH(H17091,Crosswalks!$C$4:$C$16,0),J17091+1),"N/A, D2D")</f>
        <v>0.5</v>
      </c>
      <c r="L17091" t="s">
        <v>6056</v>
      </c>
      <c r="M17091" t="s">
        <v>813</v>
      </c>
      <c r="N17091" t="s">
        <v>814</v>
      </c>
      <c r="O17091" t="s">
        <v>1611</v>
      </c>
      <c r="P17091">
        <v>-71.04274058</v>
      </c>
      <c r="Q17091">
        <v>42.317628669999998</v>
      </c>
    </row>
    <row r="17092" spans="2:17" x14ac:dyDescent="0.3">
      <c r="B17092" t="s">
        <v>842</v>
      </c>
      <c r="C17092" t="s">
        <v>4452</v>
      </c>
      <c r="D17092" t="s">
        <v>4416</v>
      </c>
      <c r="E17092">
        <v>-71.099490000000003</v>
      </c>
      <c r="F17092">
        <v>42.263739999999999</v>
      </c>
      <c r="G17092" t="s">
        <v>783</v>
      </c>
      <c r="H17092" s="5">
        <v>1</v>
      </c>
      <c r="I17092" t="s">
        <v>1631</v>
      </c>
      <c r="J17092" s="5">
        <f>VLOOKUP(I17092*1,Crosswalks!$L$3:$M$227,2,FALSE)</f>
        <v>3</v>
      </c>
      <c r="K17092" s="5">
        <f>IF(G17092="Corner",INDEX(Crosswalks!$C$4:$J$16,MATCH(H17092,Crosswalks!$C$4:$C$16,0),J17092+1),"N/A, D2D")</f>
        <v>0.4</v>
      </c>
      <c r="L17092" t="s">
        <v>6057</v>
      </c>
      <c r="M17092" t="s">
        <v>813</v>
      </c>
      <c r="N17092" t="s">
        <v>814</v>
      </c>
      <c r="O17092" t="s">
        <v>1614</v>
      </c>
      <c r="P17092">
        <v>-71.064430590000001</v>
      </c>
      <c r="Q17092">
        <v>42.377998679999997</v>
      </c>
    </row>
    <row r="17093" spans="2:17" x14ac:dyDescent="0.3">
      <c r="B17093" t="s">
        <v>4780</v>
      </c>
      <c r="C17093" t="s">
        <v>4419</v>
      </c>
      <c r="D17093" t="s">
        <v>4416</v>
      </c>
      <c r="E17093">
        <v>-71.118070000000003</v>
      </c>
      <c r="F17093">
        <v>42.258110000000002</v>
      </c>
      <c r="G17093" t="s">
        <v>783</v>
      </c>
      <c r="H17093" s="5">
        <v>1</v>
      </c>
      <c r="I17093" t="s">
        <v>4456</v>
      </c>
      <c r="J17093" s="5">
        <f>VLOOKUP(I17093*1,Crosswalks!$L$3:$M$227,2,FALSE)</f>
        <v>6</v>
      </c>
      <c r="K17093" s="5">
        <f>IF(G17093="Corner",INDEX(Crosswalks!$C$4:$J$16,MATCH(H17093,Crosswalks!$C$4:$C$16,0),J17093+1),"N/A, D2D")</f>
        <v>0.2</v>
      </c>
      <c r="L17093" t="s">
        <v>6058</v>
      </c>
      <c r="M17093" t="s">
        <v>836</v>
      </c>
      <c r="N17093" t="s">
        <v>961</v>
      </c>
      <c r="O17093" t="s">
        <v>1615</v>
      </c>
      <c r="P17093">
        <v>-71.018487699999994</v>
      </c>
      <c r="Q17093">
        <v>42.382785900000002</v>
      </c>
    </row>
    <row r="17094" spans="2:17" x14ac:dyDescent="0.3">
      <c r="B17094" t="s">
        <v>891</v>
      </c>
      <c r="C17094" t="s">
        <v>4424</v>
      </c>
      <c r="D17094" t="s">
        <v>4416</v>
      </c>
      <c r="E17094">
        <v>-71.102289999999996</v>
      </c>
      <c r="F17094">
        <v>42.262779999999999</v>
      </c>
      <c r="G17094" t="s">
        <v>783</v>
      </c>
      <c r="H17094" s="5">
        <v>4</v>
      </c>
      <c r="I17094" t="s">
        <v>1631</v>
      </c>
      <c r="J17094" s="5">
        <f>VLOOKUP(I17094*1,Crosswalks!$L$3:$M$227,2,FALSE)</f>
        <v>3</v>
      </c>
      <c r="K17094" s="5">
        <f>IF(G17094="Corner",INDEX(Crosswalks!$C$4:$J$16,MATCH(H17094,Crosswalks!$C$4:$C$16,0),J17094+1),"N/A, D2D")</f>
        <v>0.5</v>
      </c>
      <c r="L17094" t="s">
        <v>6058</v>
      </c>
      <c r="M17094" t="s">
        <v>836</v>
      </c>
      <c r="N17094" t="s">
        <v>961</v>
      </c>
      <c r="O17094" t="s">
        <v>1615</v>
      </c>
      <c r="P17094">
        <v>-71.018487699999994</v>
      </c>
      <c r="Q17094">
        <v>42.382785900000002</v>
      </c>
    </row>
    <row r="17095" spans="2:17" x14ac:dyDescent="0.3">
      <c r="B17095" t="s">
        <v>917</v>
      </c>
      <c r="C17095" t="s">
        <v>4555</v>
      </c>
      <c r="D17095" t="s">
        <v>4416</v>
      </c>
      <c r="E17095">
        <v>-71.111699999999999</v>
      </c>
      <c r="F17095">
        <v>42.265479999999997</v>
      </c>
      <c r="G17095" t="s">
        <v>783</v>
      </c>
      <c r="H17095" s="5">
        <v>4</v>
      </c>
      <c r="I17095" t="s">
        <v>4456</v>
      </c>
      <c r="J17095" s="5">
        <f>VLOOKUP(I17095*1,Crosswalks!$L$3:$M$227,2,FALSE)</f>
        <v>6</v>
      </c>
      <c r="K17095" s="5">
        <f>IF(G17095="Corner",INDEX(Crosswalks!$C$4:$J$16,MATCH(H17095,Crosswalks!$C$4:$C$16,0),J17095+1),"N/A, D2D")</f>
        <v>0.3</v>
      </c>
      <c r="L17095" t="s">
        <v>6058</v>
      </c>
      <c r="M17095" t="s">
        <v>836</v>
      </c>
      <c r="N17095" t="s">
        <v>961</v>
      </c>
      <c r="O17095" t="s">
        <v>1615</v>
      </c>
      <c r="P17095">
        <v>-71.018487699999994</v>
      </c>
      <c r="Q17095">
        <v>42.382785900000002</v>
      </c>
    </row>
    <row r="17096" spans="2:17" x14ac:dyDescent="0.3">
      <c r="B17096" t="s">
        <v>894</v>
      </c>
      <c r="C17096" t="s">
        <v>4467</v>
      </c>
      <c r="D17096" t="s">
        <v>4416</v>
      </c>
      <c r="E17096">
        <v>-71.100896000000006</v>
      </c>
      <c r="F17096">
        <v>42.265014000000001</v>
      </c>
      <c r="G17096" t="s">
        <v>783</v>
      </c>
      <c r="H17096" s="5">
        <v>4</v>
      </c>
      <c r="I17096" t="s">
        <v>1631</v>
      </c>
      <c r="J17096" s="5">
        <f>VLOOKUP(I17096*1,Crosswalks!$L$3:$M$227,2,FALSE)</f>
        <v>3</v>
      </c>
      <c r="K17096" s="5">
        <f>IF(G17096="Corner",INDEX(Crosswalks!$C$4:$J$16,MATCH(H17096,Crosswalks!$C$4:$C$16,0),J17096+1),"N/A, D2D")</f>
        <v>0.5</v>
      </c>
      <c r="L17096" t="s">
        <v>6058</v>
      </c>
      <c r="M17096" t="s">
        <v>836</v>
      </c>
      <c r="N17096" t="s">
        <v>961</v>
      </c>
      <c r="O17096" t="s">
        <v>1615</v>
      </c>
      <c r="P17096">
        <v>-71.018487699999994</v>
      </c>
      <c r="Q17096">
        <v>42.382785900000002</v>
      </c>
    </row>
    <row r="17097" spans="2:17" x14ac:dyDescent="0.3">
      <c r="B17097" t="s">
        <v>1300</v>
      </c>
      <c r="C17097" t="s">
        <v>4452</v>
      </c>
      <c r="D17097" t="s">
        <v>4416</v>
      </c>
      <c r="E17097">
        <v>-71.099360000000004</v>
      </c>
      <c r="F17097">
        <v>42.263019999999997</v>
      </c>
      <c r="G17097" t="s">
        <v>783</v>
      </c>
      <c r="H17097" s="5">
        <v>3</v>
      </c>
      <c r="I17097" t="s">
        <v>1631</v>
      </c>
      <c r="J17097" s="5">
        <f>VLOOKUP(I17097*1,Crosswalks!$L$3:$M$227,2,FALSE)</f>
        <v>3</v>
      </c>
      <c r="K17097" s="5">
        <f>IF(G17097="Corner",INDEX(Crosswalks!$C$4:$J$16,MATCH(H17097,Crosswalks!$C$4:$C$16,0),J17097+1),"N/A, D2D")</f>
        <v>0.5</v>
      </c>
      <c r="L17097" t="s">
        <v>6058</v>
      </c>
      <c r="M17097" t="s">
        <v>836</v>
      </c>
      <c r="N17097" t="s">
        <v>961</v>
      </c>
      <c r="O17097" t="s">
        <v>1615</v>
      </c>
      <c r="P17097">
        <v>-71.018487699999994</v>
      </c>
      <c r="Q17097">
        <v>42.382785900000002</v>
      </c>
    </row>
    <row r="17098" spans="2:17" x14ac:dyDescent="0.3">
      <c r="B17098" t="s">
        <v>824</v>
      </c>
      <c r="C17098" t="s">
        <v>4423</v>
      </c>
      <c r="D17098" t="s">
        <v>4416</v>
      </c>
      <c r="E17098">
        <v>-71.058700000000002</v>
      </c>
      <c r="F17098">
        <v>42.359400000000001</v>
      </c>
      <c r="G17098" t="s">
        <v>783</v>
      </c>
      <c r="H17098" s="5">
        <v>2</v>
      </c>
      <c r="I17098" t="s">
        <v>920</v>
      </c>
      <c r="J17098" s="5">
        <f>VLOOKUP(I17098*1,Crosswalks!$L$3:$M$227,2,FALSE)</f>
        <v>7</v>
      </c>
      <c r="K17098" s="5">
        <f>IF(G17098="Corner",INDEX(Crosswalks!$C$4:$J$16,MATCH(H17098,Crosswalks!$C$4:$C$16,0),J17098+1),"N/A, D2D")</f>
        <v>0.3</v>
      </c>
      <c r="L17098" t="s">
        <v>6058</v>
      </c>
      <c r="M17098" t="s">
        <v>836</v>
      </c>
      <c r="N17098" t="s">
        <v>961</v>
      </c>
      <c r="O17098" t="s">
        <v>1615</v>
      </c>
      <c r="P17098">
        <v>-71.018487699999994</v>
      </c>
      <c r="Q17098">
        <v>42.382785900000002</v>
      </c>
    </row>
    <row r="17099" spans="2:17" x14ac:dyDescent="0.3">
      <c r="B17099" t="s">
        <v>862</v>
      </c>
      <c r="C17099" t="s">
        <v>4445</v>
      </c>
      <c r="D17099" t="s">
        <v>4416</v>
      </c>
      <c r="E17099">
        <v>-71.104659999999996</v>
      </c>
      <c r="F17099">
        <v>42.263910000000003</v>
      </c>
      <c r="G17099" t="s">
        <v>783</v>
      </c>
      <c r="H17099" s="5">
        <v>5</v>
      </c>
      <c r="I17099" t="s">
        <v>1631</v>
      </c>
      <c r="J17099" s="5">
        <f>VLOOKUP(I17099*1,Crosswalks!$L$3:$M$227,2,FALSE)</f>
        <v>3</v>
      </c>
      <c r="K17099" s="5">
        <f>IF(G17099="Corner",INDEX(Crosswalks!$C$4:$J$16,MATCH(H17099,Crosswalks!$C$4:$C$16,0),J17099+1),"N/A, D2D")</f>
        <v>0.5</v>
      </c>
      <c r="L17099" t="s">
        <v>6058</v>
      </c>
      <c r="M17099" t="s">
        <v>836</v>
      </c>
      <c r="N17099" t="s">
        <v>961</v>
      </c>
      <c r="O17099" t="s">
        <v>1615</v>
      </c>
      <c r="P17099">
        <v>-71.018487699999994</v>
      </c>
      <c r="Q17099">
        <v>42.382785900000002</v>
      </c>
    </row>
    <row r="17100" spans="2:17" x14ac:dyDescent="0.3">
      <c r="B17100" t="s">
        <v>999</v>
      </c>
      <c r="C17100" t="s">
        <v>4426</v>
      </c>
      <c r="D17100" t="s">
        <v>4416</v>
      </c>
      <c r="E17100">
        <v>-71.103070000000002</v>
      </c>
      <c r="F17100">
        <v>42.261180000000003</v>
      </c>
      <c r="G17100" t="s">
        <v>783</v>
      </c>
      <c r="H17100" s="5">
        <v>1</v>
      </c>
      <c r="I17100" t="s">
        <v>1631</v>
      </c>
      <c r="J17100" s="5">
        <f>VLOOKUP(I17100*1,Crosswalks!$L$3:$M$227,2,FALSE)</f>
        <v>3</v>
      </c>
      <c r="K17100" s="5">
        <f>IF(G17100="Corner",INDEX(Crosswalks!$C$4:$J$16,MATCH(H17100,Crosswalks!$C$4:$C$16,0),J17100+1),"N/A, D2D")</f>
        <v>0.4</v>
      </c>
      <c r="L17100" t="s">
        <v>6058</v>
      </c>
      <c r="M17100" t="s">
        <v>836</v>
      </c>
      <c r="N17100" t="s">
        <v>961</v>
      </c>
      <c r="O17100" t="s">
        <v>1615</v>
      </c>
      <c r="P17100">
        <v>-71.018487699999994</v>
      </c>
      <c r="Q17100">
        <v>42.382785900000002</v>
      </c>
    </row>
    <row r="17101" spans="2:17" x14ac:dyDescent="0.3">
      <c r="B17101" t="s">
        <v>1120</v>
      </c>
      <c r="C17101" t="s">
        <v>4453</v>
      </c>
      <c r="D17101" t="s">
        <v>4416</v>
      </c>
      <c r="E17101">
        <v>-71.103819999999999</v>
      </c>
      <c r="F17101">
        <v>42.265610000000002</v>
      </c>
      <c r="G17101" t="s">
        <v>783</v>
      </c>
      <c r="H17101" s="5">
        <v>2</v>
      </c>
      <c r="I17101" t="s">
        <v>1631</v>
      </c>
      <c r="J17101" s="5">
        <f>VLOOKUP(I17101*1,Crosswalks!$L$3:$M$227,2,FALSE)</f>
        <v>3</v>
      </c>
      <c r="K17101" s="5">
        <f>IF(G17101="Corner",INDEX(Crosswalks!$C$4:$J$16,MATCH(H17101,Crosswalks!$C$4:$C$16,0),J17101+1),"N/A, D2D")</f>
        <v>0.4</v>
      </c>
      <c r="L17101" t="s">
        <v>6058</v>
      </c>
      <c r="M17101" t="s">
        <v>836</v>
      </c>
      <c r="N17101" t="s">
        <v>961</v>
      </c>
      <c r="O17101" t="s">
        <v>1615</v>
      </c>
      <c r="P17101">
        <v>-71.018487699999994</v>
      </c>
      <c r="Q17101">
        <v>42.382785900000002</v>
      </c>
    </row>
    <row r="17102" spans="2:17" x14ac:dyDescent="0.3">
      <c r="B17102" t="s">
        <v>819</v>
      </c>
      <c r="C17102" t="s">
        <v>2215</v>
      </c>
      <c r="D17102" t="s">
        <v>4416</v>
      </c>
      <c r="E17102">
        <v>-71.105879999999999</v>
      </c>
      <c r="F17102">
        <v>42.265450000000001</v>
      </c>
      <c r="G17102" t="s">
        <v>783</v>
      </c>
      <c r="H17102" s="5" t="s">
        <v>785</v>
      </c>
      <c r="I17102" t="s">
        <v>1631</v>
      </c>
      <c r="J17102" s="5">
        <f>VLOOKUP(I17102*1,Crosswalks!$L$3:$M$227,2,FALSE)</f>
        <v>3</v>
      </c>
      <c r="K17102" s="5">
        <f>IF(G17102="Corner",INDEX(Crosswalks!$C$4:$J$16,MATCH(H17102,Crosswalks!$C$4:$C$16,0),J17102+1),"N/A, D2D")</f>
        <v>0.3</v>
      </c>
      <c r="L17102" t="s">
        <v>6058</v>
      </c>
      <c r="M17102" t="s">
        <v>836</v>
      </c>
      <c r="N17102" t="s">
        <v>961</v>
      </c>
      <c r="O17102" t="s">
        <v>1615</v>
      </c>
      <c r="P17102">
        <v>-71.018487699999994</v>
      </c>
      <c r="Q17102">
        <v>42.382785900000002</v>
      </c>
    </row>
    <row r="17103" spans="2:17" x14ac:dyDescent="0.3">
      <c r="B17103" t="s">
        <v>998</v>
      </c>
      <c r="C17103" t="s">
        <v>4058</v>
      </c>
      <c r="D17103" t="s">
        <v>4416</v>
      </c>
      <c r="E17103">
        <v>-71.10154</v>
      </c>
      <c r="F17103">
        <v>42.264780000000002</v>
      </c>
      <c r="G17103" t="s">
        <v>783</v>
      </c>
      <c r="H17103" s="5" t="s">
        <v>785</v>
      </c>
      <c r="I17103" t="s">
        <v>1631</v>
      </c>
      <c r="J17103" s="5">
        <f>VLOOKUP(I17103*1,Crosswalks!$L$3:$M$227,2,FALSE)</f>
        <v>3</v>
      </c>
      <c r="K17103" s="5">
        <f>IF(G17103="Corner",INDEX(Crosswalks!$C$4:$J$16,MATCH(H17103,Crosswalks!$C$4:$C$16,0),J17103+1),"N/A, D2D")</f>
        <v>0.3</v>
      </c>
      <c r="L17103" t="s">
        <v>6058</v>
      </c>
      <c r="M17103" t="s">
        <v>836</v>
      </c>
      <c r="N17103" t="s">
        <v>961</v>
      </c>
      <c r="O17103" t="s">
        <v>1615</v>
      </c>
      <c r="P17103">
        <v>-71.018487699999994</v>
      </c>
      <c r="Q17103">
        <v>42.382785900000002</v>
      </c>
    </row>
    <row r="17104" spans="2:17" x14ac:dyDescent="0.3">
      <c r="B17104" t="s">
        <v>1451</v>
      </c>
      <c r="C17104" t="s">
        <v>4445</v>
      </c>
      <c r="D17104" t="s">
        <v>4416</v>
      </c>
      <c r="E17104">
        <v>-71.103189999999998</v>
      </c>
      <c r="F17104">
        <v>42.265410000000003</v>
      </c>
      <c r="G17104" t="s">
        <v>783</v>
      </c>
      <c r="H17104" s="5">
        <v>2</v>
      </c>
      <c r="I17104" t="s">
        <v>1631</v>
      </c>
      <c r="J17104" s="5">
        <f>VLOOKUP(I17104*1,Crosswalks!$L$3:$M$227,2,FALSE)</f>
        <v>3</v>
      </c>
      <c r="K17104" s="5">
        <f>IF(G17104="Corner",INDEX(Crosswalks!$C$4:$J$16,MATCH(H17104,Crosswalks!$C$4:$C$16,0),J17104+1),"N/A, D2D")</f>
        <v>0.4</v>
      </c>
      <c r="L17104" t="s">
        <v>6058</v>
      </c>
      <c r="M17104" t="s">
        <v>836</v>
      </c>
      <c r="N17104" t="s">
        <v>961</v>
      </c>
      <c r="O17104" t="s">
        <v>1615</v>
      </c>
      <c r="P17104">
        <v>-71.018487699999994</v>
      </c>
      <c r="Q17104">
        <v>42.382785900000002</v>
      </c>
    </row>
    <row r="17105" spans="2:17" x14ac:dyDescent="0.3">
      <c r="B17105" t="s">
        <v>824</v>
      </c>
      <c r="C17105" t="s">
        <v>4423</v>
      </c>
      <c r="D17105" t="s">
        <v>4416</v>
      </c>
      <c r="E17105">
        <v>-71.058700000000002</v>
      </c>
      <c r="F17105">
        <v>42.359400000000001</v>
      </c>
      <c r="G17105" t="s">
        <v>783</v>
      </c>
      <c r="H17105" s="5">
        <v>2</v>
      </c>
      <c r="I17105" t="s">
        <v>920</v>
      </c>
      <c r="J17105" s="5">
        <f>VLOOKUP(I17105*1,Crosswalks!$L$3:$M$227,2,FALSE)</f>
        <v>7</v>
      </c>
      <c r="K17105" s="5">
        <f>IF(G17105="Corner",INDEX(Crosswalks!$C$4:$J$16,MATCH(H17105,Crosswalks!$C$4:$C$16,0),J17105+1),"N/A, D2D")</f>
        <v>0.3</v>
      </c>
      <c r="L17105" t="s">
        <v>6058</v>
      </c>
      <c r="M17105" t="s">
        <v>836</v>
      </c>
      <c r="N17105" t="s">
        <v>961</v>
      </c>
      <c r="O17105" t="s">
        <v>1615</v>
      </c>
      <c r="P17105">
        <v>-71.018487699999994</v>
      </c>
      <c r="Q17105">
        <v>42.382785900000002</v>
      </c>
    </row>
    <row r="17106" spans="2:17" x14ac:dyDescent="0.3">
      <c r="B17106" t="s">
        <v>811</v>
      </c>
      <c r="C17106" t="s">
        <v>4424</v>
      </c>
      <c r="D17106" t="s">
        <v>4416</v>
      </c>
      <c r="E17106">
        <v>-71.102599999999995</v>
      </c>
      <c r="F17106">
        <v>42.263150000000003</v>
      </c>
      <c r="G17106" t="s">
        <v>783</v>
      </c>
      <c r="H17106" s="5">
        <v>1</v>
      </c>
      <c r="I17106" t="s">
        <v>1631</v>
      </c>
      <c r="J17106" s="5">
        <f>VLOOKUP(I17106*1,Crosswalks!$L$3:$M$227,2,FALSE)</f>
        <v>3</v>
      </c>
      <c r="K17106" s="5">
        <f>IF(G17106="Corner",INDEX(Crosswalks!$C$4:$J$16,MATCH(H17106,Crosswalks!$C$4:$C$16,0),J17106+1),"N/A, D2D")</f>
        <v>0.4</v>
      </c>
      <c r="L17106" t="s">
        <v>6058</v>
      </c>
      <c r="M17106" t="s">
        <v>836</v>
      </c>
      <c r="N17106" t="s">
        <v>961</v>
      </c>
      <c r="O17106" t="s">
        <v>1615</v>
      </c>
      <c r="P17106">
        <v>-71.018487699999994</v>
      </c>
      <c r="Q17106">
        <v>42.382785900000002</v>
      </c>
    </row>
    <row r="17107" spans="2:17" x14ac:dyDescent="0.3">
      <c r="B17107" t="s">
        <v>988</v>
      </c>
      <c r="C17107" t="s">
        <v>4440</v>
      </c>
      <c r="D17107" t="s">
        <v>4416</v>
      </c>
      <c r="E17107">
        <v>-71.10727</v>
      </c>
      <c r="F17107">
        <v>42.265630000000002</v>
      </c>
      <c r="G17107" t="s">
        <v>783</v>
      </c>
      <c r="H17107" s="5">
        <v>5</v>
      </c>
      <c r="I17107" t="s">
        <v>1631</v>
      </c>
      <c r="J17107" s="5">
        <f>VLOOKUP(I17107*1,Crosswalks!$L$3:$M$227,2,FALSE)</f>
        <v>3</v>
      </c>
      <c r="K17107" s="5">
        <f>IF(G17107="Corner",INDEX(Crosswalks!$C$4:$J$16,MATCH(H17107,Crosswalks!$C$4:$C$16,0),J17107+1),"N/A, D2D")</f>
        <v>0.5</v>
      </c>
      <c r="L17107" t="s">
        <v>6058</v>
      </c>
      <c r="M17107" t="s">
        <v>836</v>
      </c>
      <c r="N17107" t="s">
        <v>961</v>
      </c>
      <c r="O17107" t="s">
        <v>1615</v>
      </c>
      <c r="P17107">
        <v>-71.018487699999994</v>
      </c>
      <c r="Q17107">
        <v>42.382785900000002</v>
      </c>
    </row>
    <row r="17108" spans="2:17" x14ac:dyDescent="0.3">
      <c r="B17108" t="s">
        <v>853</v>
      </c>
      <c r="C17108" t="s">
        <v>4436</v>
      </c>
      <c r="D17108" t="s">
        <v>4416</v>
      </c>
      <c r="E17108">
        <v>-71.103482999999997</v>
      </c>
      <c r="F17108">
        <v>42.267378999999998</v>
      </c>
      <c r="G17108" t="s">
        <v>783</v>
      </c>
      <c r="H17108" s="5">
        <v>3</v>
      </c>
      <c r="I17108" t="s">
        <v>1631</v>
      </c>
      <c r="J17108" s="5">
        <f>VLOOKUP(I17108*1,Crosswalks!$L$3:$M$227,2,FALSE)</f>
        <v>3</v>
      </c>
      <c r="K17108" s="5">
        <f>IF(G17108="Corner",INDEX(Crosswalks!$C$4:$J$16,MATCH(H17108,Crosswalks!$C$4:$C$16,0),J17108+1),"N/A, D2D")</f>
        <v>0.5</v>
      </c>
      <c r="L17108" t="s">
        <v>6058</v>
      </c>
      <c r="M17108" t="s">
        <v>836</v>
      </c>
      <c r="N17108" t="s">
        <v>961</v>
      </c>
      <c r="O17108" t="s">
        <v>1615</v>
      </c>
      <c r="P17108">
        <v>-71.018487699999994</v>
      </c>
      <c r="Q17108">
        <v>42.382785900000002</v>
      </c>
    </row>
    <row r="17109" spans="2:17" x14ac:dyDescent="0.3">
      <c r="B17109" t="s">
        <v>824</v>
      </c>
      <c r="C17109" t="s">
        <v>4423</v>
      </c>
      <c r="D17109" t="s">
        <v>4416</v>
      </c>
      <c r="E17109">
        <v>-71.058700000000002</v>
      </c>
      <c r="F17109">
        <v>42.359400000000001</v>
      </c>
      <c r="G17109" t="s">
        <v>783</v>
      </c>
      <c r="H17109" s="5">
        <v>2</v>
      </c>
      <c r="I17109" t="s">
        <v>920</v>
      </c>
      <c r="J17109" s="5">
        <f>VLOOKUP(I17109*1,Crosswalks!$L$3:$M$227,2,FALSE)</f>
        <v>7</v>
      </c>
      <c r="K17109" s="5">
        <f>IF(G17109="Corner",INDEX(Crosswalks!$C$4:$J$16,MATCH(H17109,Crosswalks!$C$4:$C$16,0),J17109+1),"N/A, D2D")</f>
        <v>0.3</v>
      </c>
      <c r="L17109" t="s">
        <v>6058</v>
      </c>
      <c r="M17109" t="s">
        <v>836</v>
      </c>
      <c r="N17109" t="s">
        <v>961</v>
      </c>
      <c r="O17109" t="s">
        <v>1615</v>
      </c>
      <c r="P17109">
        <v>-71.018487699999994</v>
      </c>
      <c r="Q17109">
        <v>42.382785900000002</v>
      </c>
    </row>
    <row r="17110" spans="2:17" x14ac:dyDescent="0.3">
      <c r="B17110" t="s">
        <v>1059</v>
      </c>
      <c r="C17110" t="s">
        <v>2778</v>
      </c>
      <c r="D17110" t="s">
        <v>4416</v>
      </c>
      <c r="E17110">
        <v>-71.110470000000007</v>
      </c>
      <c r="F17110">
        <v>42.262929999999997</v>
      </c>
      <c r="G17110" t="s">
        <v>783</v>
      </c>
      <c r="H17110" s="5">
        <v>5</v>
      </c>
      <c r="I17110" t="s">
        <v>4456</v>
      </c>
      <c r="J17110" s="5">
        <f>VLOOKUP(I17110*1,Crosswalks!$L$3:$M$227,2,FALSE)</f>
        <v>6</v>
      </c>
      <c r="K17110" s="5">
        <f>IF(G17110="Corner",INDEX(Crosswalks!$C$4:$J$16,MATCH(H17110,Crosswalks!$C$4:$C$16,0),J17110+1),"N/A, D2D")</f>
        <v>0.4</v>
      </c>
      <c r="L17110" t="s">
        <v>6058</v>
      </c>
      <c r="M17110" t="s">
        <v>836</v>
      </c>
      <c r="N17110" t="s">
        <v>961</v>
      </c>
      <c r="O17110" t="s">
        <v>1615</v>
      </c>
      <c r="P17110">
        <v>-71.018487699999994</v>
      </c>
      <c r="Q17110">
        <v>42.382785900000002</v>
      </c>
    </row>
    <row r="17111" spans="2:17" x14ac:dyDescent="0.3">
      <c r="B17111" t="s">
        <v>824</v>
      </c>
      <c r="C17111" t="s">
        <v>4423</v>
      </c>
      <c r="D17111" t="s">
        <v>4416</v>
      </c>
      <c r="E17111">
        <v>-71.058700000000002</v>
      </c>
      <c r="F17111">
        <v>42.359400000000001</v>
      </c>
      <c r="G17111" t="s">
        <v>783</v>
      </c>
      <c r="H17111" s="5" t="s">
        <v>785</v>
      </c>
      <c r="I17111" t="s">
        <v>920</v>
      </c>
      <c r="J17111" s="5">
        <f>VLOOKUP(I17111*1,Crosswalks!$L$3:$M$227,2,FALSE)</f>
        <v>7</v>
      </c>
      <c r="K17111" s="5">
        <f>IF(G17111="Corner",INDEX(Crosswalks!$C$4:$J$16,MATCH(H17111,Crosswalks!$C$4:$C$16,0),J17111+1),"N/A, D2D")</f>
        <v>0.2</v>
      </c>
      <c r="L17111" t="s">
        <v>6058</v>
      </c>
      <c r="M17111" t="s">
        <v>836</v>
      </c>
      <c r="N17111" t="s">
        <v>961</v>
      </c>
      <c r="O17111" t="s">
        <v>1615</v>
      </c>
      <c r="P17111">
        <v>-71.018487699999994</v>
      </c>
      <c r="Q17111">
        <v>42.382785900000002</v>
      </c>
    </row>
    <row r="17112" spans="2:17" x14ac:dyDescent="0.3">
      <c r="B17112" t="s">
        <v>862</v>
      </c>
      <c r="C17112" t="s">
        <v>4445</v>
      </c>
      <c r="D17112" t="s">
        <v>4416</v>
      </c>
      <c r="E17112">
        <v>-71.104659999999996</v>
      </c>
      <c r="F17112">
        <v>42.263910000000003</v>
      </c>
      <c r="G17112" t="s">
        <v>783</v>
      </c>
      <c r="H17112" s="5" t="s">
        <v>785</v>
      </c>
      <c r="I17112" t="s">
        <v>1631</v>
      </c>
      <c r="J17112" s="5">
        <f>VLOOKUP(I17112*1,Crosswalks!$L$3:$M$227,2,FALSE)</f>
        <v>3</v>
      </c>
      <c r="K17112" s="5">
        <f>IF(G17112="Corner",INDEX(Crosswalks!$C$4:$J$16,MATCH(H17112,Crosswalks!$C$4:$C$16,0),J17112+1),"N/A, D2D")</f>
        <v>0.3</v>
      </c>
      <c r="L17112" t="s">
        <v>6058</v>
      </c>
      <c r="M17112" t="s">
        <v>836</v>
      </c>
      <c r="N17112" t="s">
        <v>961</v>
      </c>
      <c r="O17112" t="s">
        <v>1615</v>
      </c>
      <c r="P17112">
        <v>-71.018487699999994</v>
      </c>
      <c r="Q17112">
        <v>42.382785900000002</v>
      </c>
    </row>
    <row r="17113" spans="2:17" x14ac:dyDescent="0.3">
      <c r="B17113" t="s">
        <v>886</v>
      </c>
      <c r="C17113" t="s">
        <v>4566</v>
      </c>
      <c r="D17113" t="s">
        <v>4416</v>
      </c>
      <c r="E17113">
        <v>-71.113770000000002</v>
      </c>
      <c r="F17113">
        <v>42.267859999999999</v>
      </c>
      <c r="G17113" t="s">
        <v>783</v>
      </c>
      <c r="H17113" s="5">
        <v>4</v>
      </c>
      <c r="I17113" t="s">
        <v>4456</v>
      </c>
      <c r="J17113" s="5">
        <f>VLOOKUP(I17113*1,Crosswalks!$L$3:$M$227,2,FALSE)</f>
        <v>6</v>
      </c>
      <c r="K17113" s="5">
        <f>IF(G17113="Corner",INDEX(Crosswalks!$C$4:$J$16,MATCH(H17113,Crosswalks!$C$4:$C$16,0),J17113+1),"N/A, D2D")</f>
        <v>0.3</v>
      </c>
      <c r="L17113" t="s">
        <v>6058</v>
      </c>
      <c r="M17113" t="s">
        <v>836</v>
      </c>
      <c r="N17113" t="s">
        <v>961</v>
      </c>
      <c r="O17113" t="s">
        <v>1615</v>
      </c>
      <c r="P17113">
        <v>-71.018487699999994</v>
      </c>
      <c r="Q17113">
        <v>42.382785900000002</v>
      </c>
    </row>
    <row r="17114" spans="2:17" x14ac:dyDescent="0.3">
      <c r="B17114" t="s">
        <v>1283</v>
      </c>
      <c r="C17114" t="s">
        <v>4434</v>
      </c>
      <c r="D17114" t="s">
        <v>4416</v>
      </c>
      <c r="E17114">
        <v>-71.106170000000006</v>
      </c>
      <c r="F17114">
        <v>42.267600000000002</v>
      </c>
      <c r="G17114" t="s">
        <v>784</v>
      </c>
      <c r="H17114" s="5">
        <v>2</v>
      </c>
      <c r="I17114" t="s">
        <v>1631</v>
      </c>
      <c r="J17114" s="5">
        <f>VLOOKUP(I17114*1,Crosswalks!$L$3:$M$227,2,FALSE)</f>
        <v>3</v>
      </c>
      <c r="K17114" s="5" t="str">
        <f>IF(G17114="Corner",INDEX(Crosswalks!$C$4:$J$16,MATCH(H17114,Crosswalks!$C$4:$C$16,0),J17114+1),"N/A, D2D")</f>
        <v>N/A, D2D</v>
      </c>
      <c r="L17114" t="s">
        <v>6058</v>
      </c>
      <c r="M17114" t="s">
        <v>836</v>
      </c>
      <c r="N17114" t="s">
        <v>961</v>
      </c>
      <c r="O17114" t="s">
        <v>1615</v>
      </c>
      <c r="P17114">
        <v>-71.018487699999994</v>
      </c>
      <c r="Q17114">
        <v>42.382785900000002</v>
      </c>
    </row>
    <row r="17115" spans="2:17" x14ac:dyDescent="0.3">
      <c r="B17115" t="s">
        <v>1165</v>
      </c>
      <c r="C17115" t="s">
        <v>4469</v>
      </c>
      <c r="D17115" t="s">
        <v>4416</v>
      </c>
      <c r="E17115">
        <v>-71.10472</v>
      </c>
      <c r="F17115">
        <v>42.267949999999999</v>
      </c>
      <c r="G17115" t="s">
        <v>784</v>
      </c>
      <c r="H17115" s="5">
        <v>1</v>
      </c>
      <c r="I17115" t="s">
        <v>1631</v>
      </c>
      <c r="J17115" s="5">
        <f>VLOOKUP(I17115*1,Crosswalks!$L$3:$M$227,2,FALSE)</f>
        <v>3</v>
      </c>
      <c r="K17115" s="5" t="str">
        <f>IF(G17115="Corner",INDEX(Crosswalks!$C$4:$J$16,MATCH(H17115,Crosswalks!$C$4:$C$16,0),J17115+1),"N/A, D2D")</f>
        <v>N/A, D2D</v>
      </c>
      <c r="L17115" t="s">
        <v>6058</v>
      </c>
      <c r="M17115" t="s">
        <v>836</v>
      </c>
      <c r="N17115" t="s">
        <v>961</v>
      </c>
      <c r="O17115" t="s">
        <v>1615</v>
      </c>
      <c r="P17115">
        <v>-71.018487699999994</v>
      </c>
      <c r="Q17115">
        <v>42.382785900000002</v>
      </c>
    </row>
    <row r="17116" spans="2:17" x14ac:dyDescent="0.3">
      <c r="B17116" t="s">
        <v>3397</v>
      </c>
      <c r="C17116" t="s">
        <v>4447</v>
      </c>
      <c r="D17116" t="s">
        <v>4416</v>
      </c>
      <c r="E17116">
        <v>-71.107669999999999</v>
      </c>
      <c r="F17116">
        <v>42.271430000000002</v>
      </c>
      <c r="G17116" t="s">
        <v>784</v>
      </c>
      <c r="H17116" s="5">
        <v>5</v>
      </c>
      <c r="I17116" t="s">
        <v>1631</v>
      </c>
      <c r="J17116" s="5">
        <f>VLOOKUP(I17116*1,Crosswalks!$L$3:$M$227,2,FALSE)</f>
        <v>3</v>
      </c>
      <c r="K17116" s="5" t="str">
        <f>IF(G17116="Corner",INDEX(Crosswalks!$C$4:$J$16,MATCH(H17116,Crosswalks!$C$4:$C$16,0),J17116+1),"N/A, D2D")</f>
        <v>N/A, D2D</v>
      </c>
      <c r="L17116" t="s">
        <v>6058</v>
      </c>
      <c r="M17116" t="s">
        <v>836</v>
      </c>
      <c r="N17116" t="s">
        <v>961</v>
      </c>
      <c r="O17116" t="s">
        <v>1615</v>
      </c>
      <c r="P17116">
        <v>-71.018487699999994</v>
      </c>
      <c r="Q17116">
        <v>42.382785900000002</v>
      </c>
    </row>
    <row r="17117" spans="2:17" x14ac:dyDescent="0.3">
      <c r="B17117" t="s">
        <v>897</v>
      </c>
      <c r="C17117" t="s">
        <v>3916</v>
      </c>
      <c r="D17117" t="s">
        <v>4416</v>
      </c>
      <c r="E17117">
        <v>-71.108419999999995</v>
      </c>
      <c r="F17117">
        <v>42.26435</v>
      </c>
      <c r="G17117" t="s">
        <v>784</v>
      </c>
      <c r="H17117" s="5">
        <v>5</v>
      </c>
      <c r="I17117" t="s">
        <v>1631</v>
      </c>
      <c r="J17117" s="5">
        <f>VLOOKUP(I17117*1,Crosswalks!$L$3:$M$227,2,FALSE)</f>
        <v>3</v>
      </c>
      <c r="K17117" s="5" t="str">
        <f>IF(G17117="Corner",INDEX(Crosswalks!$C$4:$J$16,MATCH(H17117,Crosswalks!$C$4:$C$16,0),J17117+1),"N/A, D2D")</f>
        <v>N/A, D2D</v>
      </c>
      <c r="L17117" t="s">
        <v>6058</v>
      </c>
      <c r="M17117" t="s">
        <v>836</v>
      </c>
      <c r="N17117" t="s">
        <v>961</v>
      </c>
      <c r="O17117" t="s">
        <v>1615</v>
      </c>
      <c r="P17117">
        <v>-71.018487699999994</v>
      </c>
      <c r="Q17117">
        <v>42.382785900000002</v>
      </c>
    </row>
    <row r="17118" spans="2:17" x14ac:dyDescent="0.3">
      <c r="B17118" t="s">
        <v>2289</v>
      </c>
      <c r="C17118" t="s">
        <v>4434</v>
      </c>
      <c r="D17118" t="s">
        <v>4416</v>
      </c>
      <c r="E17118">
        <v>-71.104209999999995</v>
      </c>
      <c r="F17118">
        <v>42.266809000000002</v>
      </c>
      <c r="G17118" t="s">
        <v>783</v>
      </c>
      <c r="H17118" s="5">
        <v>1</v>
      </c>
      <c r="I17118" t="s">
        <v>1631</v>
      </c>
      <c r="J17118" s="5">
        <f>VLOOKUP(I17118*1,Crosswalks!$L$3:$M$227,2,FALSE)</f>
        <v>3</v>
      </c>
      <c r="K17118" s="5">
        <f>IF(G17118="Corner",INDEX(Crosswalks!$C$4:$J$16,MATCH(H17118,Crosswalks!$C$4:$C$16,0),J17118+1),"N/A, D2D")</f>
        <v>0.4</v>
      </c>
      <c r="L17118" t="s">
        <v>6059</v>
      </c>
      <c r="M17118" t="s">
        <v>847</v>
      </c>
      <c r="N17118" t="s">
        <v>848</v>
      </c>
      <c r="O17118" t="s">
        <v>1617</v>
      </c>
      <c r="P17118">
        <v>-71.081065699999996</v>
      </c>
      <c r="Q17118">
        <v>42.303421999999998</v>
      </c>
    </row>
    <row r="17119" spans="2:17" x14ac:dyDescent="0.3">
      <c r="B17119" t="s">
        <v>1072</v>
      </c>
      <c r="C17119" t="s">
        <v>4442</v>
      </c>
      <c r="D17119" t="s">
        <v>4416</v>
      </c>
      <c r="E17119">
        <v>-71.098929999999996</v>
      </c>
      <c r="F17119">
        <v>42.26435</v>
      </c>
      <c r="G17119" t="s">
        <v>783</v>
      </c>
      <c r="H17119" s="5" t="s">
        <v>785</v>
      </c>
      <c r="I17119" t="s">
        <v>4443</v>
      </c>
      <c r="J17119" s="5">
        <f>VLOOKUP(I17119*1,Crosswalks!$L$3:$M$227,2,FALSE)</f>
        <v>4</v>
      </c>
      <c r="K17119" s="5">
        <f>IF(G17119="Corner",INDEX(Crosswalks!$C$4:$J$16,MATCH(H17119,Crosswalks!$C$4:$C$16,0),J17119+1),"N/A, D2D")</f>
        <v>0.3</v>
      </c>
      <c r="L17119" t="s">
        <v>6059</v>
      </c>
      <c r="M17119" t="s">
        <v>847</v>
      </c>
      <c r="N17119" t="s">
        <v>848</v>
      </c>
      <c r="O17119" t="s">
        <v>1617</v>
      </c>
      <c r="P17119">
        <v>-71.081065699999996</v>
      </c>
      <c r="Q17119">
        <v>42.303421999999998</v>
      </c>
    </row>
    <row r="17120" spans="2:17" x14ac:dyDescent="0.3">
      <c r="B17120" t="s">
        <v>1493</v>
      </c>
      <c r="C17120" t="s">
        <v>4533</v>
      </c>
      <c r="D17120" t="s">
        <v>4416</v>
      </c>
      <c r="E17120">
        <v>-71.110470000000007</v>
      </c>
      <c r="F17120">
        <v>42.266640000000002</v>
      </c>
      <c r="G17120" t="s">
        <v>783</v>
      </c>
      <c r="H17120" s="5">
        <v>2</v>
      </c>
      <c r="I17120" t="s">
        <v>1631</v>
      </c>
      <c r="J17120" s="5">
        <f>VLOOKUP(I17120*1,Crosswalks!$L$3:$M$227,2,FALSE)</f>
        <v>3</v>
      </c>
      <c r="K17120" s="5">
        <f>IF(G17120="Corner",INDEX(Crosswalks!$C$4:$J$16,MATCH(H17120,Crosswalks!$C$4:$C$16,0),J17120+1),"N/A, D2D")</f>
        <v>0.4</v>
      </c>
      <c r="L17120" t="s">
        <v>6059</v>
      </c>
      <c r="M17120" t="s">
        <v>847</v>
      </c>
      <c r="N17120" t="s">
        <v>848</v>
      </c>
      <c r="O17120" t="s">
        <v>1617</v>
      </c>
      <c r="P17120">
        <v>-71.081065699999996</v>
      </c>
      <c r="Q17120">
        <v>42.303421999999998</v>
      </c>
    </row>
    <row r="17121" spans="2:17" x14ac:dyDescent="0.3">
      <c r="B17121" t="s">
        <v>4230</v>
      </c>
      <c r="C17121" t="s">
        <v>4533</v>
      </c>
      <c r="D17121" t="s">
        <v>4416</v>
      </c>
      <c r="E17121">
        <v>-71.108949999999993</v>
      </c>
      <c r="F17121">
        <v>42.262900000000002</v>
      </c>
      <c r="G17121" t="s">
        <v>783</v>
      </c>
      <c r="H17121" s="5">
        <v>1</v>
      </c>
      <c r="I17121" t="s">
        <v>4456</v>
      </c>
      <c r="J17121" s="5">
        <f>VLOOKUP(I17121*1,Crosswalks!$L$3:$M$227,2,FALSE)</f>
        <v>6</v>
      </c>
      <c r="K17121" s="5">
        <f>IF(G17121="Corner",INDEX(Crosswalks!$C$4:$J$16,MATCH(H17121,Crosswalks!$C$4:$C$16,0),J17121+1),"N/A, D2D")</f>
        <v>0.2</v>
      </c>
      <c r="L17121" t="s">
        <v>6059</v>
      </c>
      <c r="M17121" t="s">
        <v>847</v>
      </c>
      <c r="N17121" t="s">
        <v>848</v>
      </c>
      <c r="O17121" t="s">
        <v>1617</v>
      </c>
      <c r="P17121">
        <v>-71.081065699999996</v>
      </c>
      <c r="Q17121">
        <v>42.303421999999998</v>
      </c>
    </row>
    <row r="17122" spans="2:17" x14ac:dyDescent="0.3">
      <c r="B17122" t="s">
        <v>820</v>
      </c>
      <c r="C17122" t="s">
        <v>4445</v>
      </c>
      <c r="D17122" t="s">
        <v>4416</v>
      </c>
      <c r="E17122">
        <v>-71.103639999999999</v>
      </c>
      <c r="F17122">
        <v>42.264859999999999</v>
      </c>
      <c r="G17122" t="s">
        <v>783</v>
      </c>
      <c r="H17122" s="5">
        <v>4</v>
      </c>
      <c r="I17122" t="s">
        <v>1631</v>
      </c>
      <c r="J17122" s="5">
        <f>VLOOKUP(I17122*1,Crosswalks!$L$3:$M$227,2,FALSE)</f>
        <v>3</v>
      </c>
      <c r="K17122" s="5">
        <f>IF(G17122="Corner",INDEX(Crosswalks!$C$4:$J$16,MATCH(H17122,Crosswalks!$C$4:$C$16,0),J17122+1),"N/A, D2D")</f>
        <v>0.5</v>
      </c>
      <c r="L17122" t="s">
        <v>6059</v>
      </c>
      <c r="M17122" t="s">
        <v>847</v>
      </c>
      <c r="N17122" t="s">
        <v>848</v>
      </c>
      <c r="O17122" t="s">
        <v>1617</v>
      </c>
      <c r="P17122">
        <v>-71.081065699999996</v>
      </c>
      <c r="Q17122">
        <v>42.303421999999998</v>
      </c>
    </row>
    <row r="17123" spans="2:17" x14ac:dyDescent="0.3">
      <c r="B17123" t="s">
        <v>1157</v>
      </c>
      <c r="C17123" t="s">
        <v>4469</v>
      </c>
      <c r="D17123" t="s">
        <v>4416</v>
      </c>
      <c r="E17123">
        <v>-71.105699999999999</v>
      </c>
      <c r="F17123">
        <v>42.266539999999999</v>
      </c>
      <c r="G17123" t="s">
        <v>783</v>
      </c>
      <c r="H17123" s="5">
        <v>5</v>
      </c>
      <c r="I17123" t="s">
        <v>1631</v>
      </c>
      <c r="J17123" s="5">
        <f>VLOOKUP(I17123*1,Crosswalks!$L$3:$M$227,2,FALSE)</f>
        <v>3</v>
      </c>
      <c r="K17123" s="5">
        <f>IF(G17123="Corner",INDEX(Crosswalks!$C$4:$J$16,MATCH(H17123,Crosswalks!$C$4:$C$16,0),J17123+1),"N/A, D2D")</f>
        <v>0.5</v>
      </c>
      <c r="L17123" t="s">
        <v>6059</v>
      </c>
      <c r="M17123" t="s">
        <v>847</v>
      </c>
      <c r="N17123" t="s">
        <v>848</v>
      </c>
      <c r="O17123" t="s">
        <v>1617</v>
      </c>
      <c r="P17123">
        <v>-71.081065699999996</v>
      </c>
      <c r="Q17123">
        <v>42.303421999999998</v>
      </c>
    </row>
    <row r="17124" spans="2:17" x14ac:dyDescent="0.3">
      <c r="B17124" t="s">
        <v>998</v>
      </c>
      <c r="C17124" t="s">
        <v>4058</v>
      </c>
      <c r="D17124" t="s">
        <v>4416</v>
      </c>
      <c r="E17124">
        <v>-71.10154</v>
      </c>
      <c r="F17124">
        <v>42.264780000000002</v>
      </c>
      <c r="G17124" t="s">
        <v>783</v>
      </c>
      <c r="H17124" s="5">
        <v>1</v>
      </c>
      <c r="I17124" t="s">
        <v>1631</v>
      </c>
      <c r="J17124" s="5">
        <f>VLOOKUP(I17124*1,Crosswalks!$L$3:$M$227,2,FALSE)</f>
        <v>3</v>
      </c>
      <c r="K17124" s="5">
        <f>IF(G17124="Corner",INDEX(Crosswalks!$C$4:$J$16,MATCH(H17124,Crosswalks!$C$4:$C$16,0),J17124+1),"N/A, D2D")</f>
        <v>0.4</v>
      </c>
      <c r="L17124" t="s">
        <v>6059</v>
      </c>
      <c r="M17124" t="s">
        <v>847</v>
      </c>
      <c r="N17124" t="s">
        <v>848</v>
      </c>
      <c r="O17124" t="s">
        <v>1617</v>
      </c>
      <c r="P17124">
        <v>-71.081065699999996</v>
      </c>
      <c r="Q17124">
        <v>42.303421999999998</v>
      </c>
    </row>
    <row r="17125" spans="2:17" x14ac:dyDescent="0.3">
      <c r="B17125" t="s">
        <v>999</v>
      </c>
      <c r="C17125" t="s">
        <v>4469</v>
      </c>
      <c r="D17125" t="s">
        <v>4416</v>
      </c>
      <c r="E17125">
        <v>-71.103960000000001</v>
      </c>
      <c r="F17125">
        <v>42.268210000000003</v>
      </c>
      <c r="G17125" t="s">
        <v>783</v>
      </c>
      <c r="H17125" s="5">
        <v>1</v>
      </c>
      <c r="I17125" t="s">
        <v>1631</v>
      </c>
      <c r="J17125" s="5">
        <f>VLOOKUP(I17125*1,Crosswalks!$L$3:$M$227,2,FALSE)</f>
        <v>3</v>
      </c>
      <c r="K17125" s="5">
        <f>IF(G17125="Corner",INDEX(Crosswalks!$C$4:$J$16,MATCH(H17125,Crosswalks!$C$4:$C$16,0),J17125+1),"N/A, D2D")</f>
        <v>0.4</v>
      </c>
      <c r="L17125" t="s">
        <v>6059</v>
      </c>
      <c r="M17125" t="s">
        <v>847</v>
      </c>
      <c r="N17125" t="s">
        <v>848</v>
      </c>
      <c r="O17125" t="s">
        <v>1617</v>
      </c>
      <c r="P17125">
        <v>-71.081065699999996</v>
      </c>
      <c r="Q17125">
        <v>42.303421999999998</v>
      </c>
    </row>
    <row r="17126" spans="2:17" x14ac:dyDescent="0.3">
      <c r="B17126" t="s">
        <v>872</v>
      </c>
      <c r="C17126" t="s">
        <v>4467</v>
      </c>
      <c r="D17126" t="s">
        <v>4416</v>
      </c>
      <c r="E17126">
        <v>-71.101032000000004</v>
      </c>
      <c r="F17126">
        <v>42.265090999999998</v>
      </c>
      <c r="G17126" t="s">
        <v>784</v>
      </c>
      <c r="H17126" s="5" t="s">
        <v>785</v>
      </c>
      <c r="I17126" t="s">
        <v>1631</v>
      </c>
      <c r="J17126" s="5">
        <f>VLOOKUP(I17126*1,Crosswalks!$L$3:$M$227,2,FALSE)</f>
        <v>3</v>
      </c>
      <c r="K17126" s="5" t="str">
        <f>IF(G17126="Corner",INDEX(Crosswalks!$C$4:$J$16,MATCH(H17126,Crosswalks!$C$4:$C$16,0),J17126+1),"N/A, D2D")</f>
        <v>N/A, D2D</v>
      </c>
      <c r="L17126" t="s">
        <v>6059</v>
      </c>
      <c r="M17126" t="s">
        <v>847</v>
      </c>
      <c r="N17126" t="s">
        <v>848</v>
      </c>
      <c r="O17126" t="s">
        <v>1617</v>
      </c>
      <c r="P17126">
        <v>-71.081065699999996</v>
      </c>
      <c r="Q17126">
        <v>42.303421999999998</v>
      </c>
    </row>
    <row r="17127" spans="2:17" x14ac:dyDescent="0.3">
      <c r="B17127" t="s">
        <v>1324</v>
      </c>
      <c r="C17127" t="s">
        <v>4794</v>
      </c>
      <c r="D17127" t="s">
        <v>4795</v>
      </c>
      <c r="E17127">
        <v>-71.108819999999994</v>
      </c>
      <c r="F17127">
        <v>42.332090000000001</v>
      </c>
      <c r="G17127" t="s">
        <v>783</v>
      </c>
      <c r="H17127" s="5">
        <v>5</v>
      </c>
      <c r="I17127" t="s">
        <v>4411</v>
      </c>
      <c r="J17127" s="5">
        <f>VLOOKUP(I17127*1,Crosswalks!$L$3:$M$227,2,FALSE)</f>
        <v>4</v>
      </c>
      <c r="K17127" s="5">
        <f>IF(G17127="Corner",INDEX(Crosswalks!$C$4:$J$16,MATCH(H17127,Crosswalks!$C$4:$C$16,0),J17127+1),"N/A, D2D")</f>
        <v>0.5</v>
      </c>
      <c r="L17127" t="s">
        <v>5944</v>
      </c>
      <c r="M17127" t="s">
        <v>836</v>
      </c>
      <c r="N17127" t="s">
        <v>837</v>
      </c>
      <c r="O17127" t="s">
        <v>838</v>
      </c>
      <c r="P17127">
        <v>-71.137700620000004</v>
      </c>
      <c r="Q17127">
        <v>42.352058669999998</v>
      </c>
    </row>
    <row r="17128" spans="2:17" x14ac:dyDescent="0.3">
      <c r="B17128" t="s">
        <v>1084</v>
      </c>
      <c r="C17128" t="s">
        <v>4796</v>
      </c>
      <c r="D17128" t="s">
        <v>4795</v>
      </c>
      <c r="E17128">
        <v>-71.084574000000003</v>
      </c>
      <c r="F17128">
        <v>42.335540000000002</v>
      </c>
      <c r="G17128" t="s">
        <v>783</v>
      </c>
      <c r="H17128" s="5" t="s">
        <v>785</v>
      </c>
      <c r="I17128" t="s">
        <v>3883</v>
      </c>
      <c r="J17128" s="5">
        <f>VLOOKUP(I17128*1,Crosswalks!$L$3:$M$227,2,FALSE)</f>
        <v>7</v>
      </c>
      <c r="K17128" s="5">
        <f>IF(G17128="Corner",INDEX(Crosswalks!$C$4:$J$16,MATCH(H17128,Crosswalks!$C$4:$C$16,0),J17128+1),"N/A, D2D")</f>
        <v>0.2</v>
      </c>
      <c r="L17128" t="s">
        <v>5974</v>
      </c>
      <c r="M17128" t="s">
        <v>836</v>
      </c>
      <c r="N17128" t="s">
        <v>837</v>
      </c>
      <c r="O17128" t="s">
        <v>1096</v>
      </c>
      <c r="P17128">
        <v>-71.080375419999996</v>
      </c>
      <c r="Q17128">
        <v>42.292438099999998</v>
      </c>
    </row>
    <row r="17129" spans="2:17" x14ac:dyDescent="0.3">
      <c r="B17129" t="s">
        <v>945</v>
      </c>
      <c r="C17129" t="s">
        <v>4797</v>
      </c>
      <c r="D17129" t="s">
        <v>4795</v>
      </c>
      <c r="E17129">
        <v>-71.099256999999994</v>
      </c>
      <c r="F17129">
        <v>42.331420999999999</v>
      </c>
      <c r="G17129" t="s">
        <v>783</v>
      </c>
      <c r="H17129" s="5">
        <v>3</v>
      </c>
      <c r="I17129" t="s">
        <v>4798</v>
      </c>
      <c r="J17129" s="5">
        <f>VLOOKUP(I17129*1,Crosswalks!$L$3:$M$227,2,FALSE)</f>
        <v>3</v>
      </c>
      <c r="K17129" s="5">
        <f>IF(G17129="Corner",INDEX(Crosswalks!$C$4:$J$16,MATCH(H17129,Crosswalks!$C$4:$C$16,0),J17129+1),"N/A, D2D")</f>
        <v>0.5</v>
      </c>
      <c r="L17129" t="s">
        <v>5974</v>
      </c>
      <c r="M17129" t="s">
        <v>836</v>
      </c>
      <c r="N17129" t="s">
        <v>837</v>
      </c>
      <c r="O17129" t="s">
        <v>1096</v>
      </c>
      <c r="P17129">
        <v>-71.080375419999996</v>
      </c>
      <c r="Q17129">
        <v>42.292438099999998</v>
      </c>
    </row>
    <row r="17130" spans="2:17" x14ac:dyDescent="0.3">
      <c r="B17130" t="s">
        <v>842</v>
      </c>
      <c r="C17130" t="s">
        <v>4155</v>
      </c>
      <c r="D17130" t="s">
        <v>4795</v>
      </c>
      <c r="E17130">
        <v>-71.083650000000006</v>
      </c>
      <c r="F17130">
        <v>42.335749999999997</v>
      </c>
      <c r="G17130" t="s">
        <v>783</v>
      </c>
      <c r="H17130" s="5" t="s">
        <v>785</v>
      </c>
      <c r="I17130" t="s">
        <v>3883</v>
      </c>
      <c r="J17130" s="5">
        <f>VLOOKUP(I17130*1,Crosswalks!$L$3:$M$227,2,FALSE)</f>
        <v>7</v>
      </c>
      <c r="K17130" s="5">
        <f>IF(G17130="Corner",INDEX(Crosswalks!$C$4:$J$16,MATCH(H17130,Crosswalks!$C$4:$C$16,0),J17130+1),"N/A, D2D")</f>
        <v>0.2</v>
      </c>
      <c r="L17130" t="s">
        <v>5974</v>
      </c>
      <c r="M17130" t="s">
        <v>836</v>
      </c>
      <c r="N17130" t="s">
        <v>837</v>
      </c>
      <c r="O17130" t="s">
        <v>1096</v>
      </c>
      <c r="P17130">
        <v>-71.080375419999996</v>
      </c>
      <c r="Q17130">
        <v>42.292438099999998</v>
      </c>
    </row>
    <row r="17131" spans="2:17" x14ac:dyDescent="0.3">
      <c r="B17131" t="s">
        <v>1042</v>
      </c>
      <c r="C17131" t="s">
        <v>4796</v>
      </c>
      <c r="D17131" t="s">
        <v>4795</v>
      </c>
      <c r="E17131">
        <v>-71.083920000000006</v>
      </c>
      <c r="F17131">
        <v>42.336199999999998</v>
      </c>
      <c r="G17131" t="s">
        <v>784</v>
      </c>
      <c r="H17131" s="5">
        <v>5</v>
      </c>
      <c r="I17131" t="s">
        <v>3883</v>
      </c>
      <c r="J17131" s="5">
        <f>VLOOKUP(I17131*1,Crosswalks!$L$3:$M$227,2,FALSE)</f>
        <v>7</v>
      </c>
      <c r="K17131" s="5" t="str">
        <f>IF(G17131="Corner",INDEX(Crosswalks!$C$4:$J$16,MATCH(H17131,Crosswalks!$C$4:$C$16,0),J17131+1),"N/A, D2D")</f>
        <v>N/A, D2D</v>
      </c>
      <c r="L17131" t="s">
        <v>5974</v>
      </c>
      <c r="M17131" t="s">
        <v>836</v>
      </c>
      <c r="N17131" t="s">
        <v>837</v>
      </c>
      <c r="O17131" t="s">
        <v>1096</v>
      </c>
      <c r="P17131">
        <v>-71.080375419999996</v>
      </c>
      <c r="Q17131">
        <v>42.292438099999998</v>
      </c>
    </row>
    <row r="17132" spans="2:17" x14ac:dyDescent="0.3">
      <c r="B17132" t="s">
        <v>1262</v>
      </c>
      <c r="C17132" t="s">
        <v>4799</v>
      </c>
      <c r="D17132" t="s">
        <v>4795</v>
      </c>
      <c r="E17132">
        <v>-71.104731999999998</v>
      </c>
      <c r="F17132">
        <v>42.326723999999999</v>
      </c>
      <c r="G17132" t="s">
        <v>783</v>
      </c>
      <c r="H17132" s="5" t="s">
        <v>785</v>
      </c>
      <c r="I17132" t="s">
        <v>4800</v>
      </c>
      <c r="J17132" s="5">
        <f>VLOOKUP(I17132*1,Crosswalks!$L$3:$M$227,2,FALSE)</f>
        <v>2</v>
      </c>
      <c r="K17132" s="5">
        <f>IF(G17132="Corner",INDEX(Crosswalks!$C$4:$J$16,MATCH(H17132,Crosswalks!$C$4:$C$16,0),J17132+1),"N/A, D2D")</f>
        <v>0.3</v>
      </c>
      <c r="L17132" t="s">
        <v>5975</v>
      </c>
      <c r="M17132" t="s">
        <v>847</v>
      </c>
      <c r="N17132" t="s">
        <v>848</v>
      </c>
      <c r="O17132" t="s">
        <v>1135</v>
      </c>
      <c r="P17132">
        <v>-71.090290600000003</v>
      </c>
      <c r="Q17132">
        <v>42.331758669999999</v>
      </c>
    </row>
    <row r="17133" spans="2:17" x14ac:dyDescent="0.3">
      <c r="B17133" t="s">
        <v>999</v>
      </c>
      <c r="C17133" t="s">
        <v>4155</v>
      </c>
      <c r="D17133" t="s">
        <v>4795</v>
      </c>
      <c r="E17133">
        <v>-71.083529999999996</v>
      </c>
      <c r="F17133">
        <v>42.335700000000003</v>
      </c>
      <c r="G17133" t="s">
        <v>783</v>
      </c>
      <c r="H17133" s="5" t="s">
        <v>785</v>
      </c>
      <c r="I17133" t="s">
        <v>3883</v>
      </c>
      <c r="J17133" s="5">
        <f>VLOOKUP(I17133*1,Crosswalks!$L$3:$M$227,2,FALSE)</f>
        <v>7</v>
      </c>
      <c r="K17133" s="5">
        <f>IF(G17133="Corner",INDEX(Crosswalks!$C$4:$J$16,MATCH(H17133,Crosswalks!$C$4:$C$16,0),J17133+1),"N/A, D2D")</f>
        <v>0.2</v>
      </c>
      <c r="L17133" t="s">
        <v>5978</v>
      </c>
      <c r="M17133" t="s">
        <v>836</v>
      </c>
      <c r="N17133" t="s">
        <v>961</v>
      </c>
      <c r="O17133" t="s">
        <v>1182</v>
      </c>
      <c r="P17133">
        <v>-71.105915499999995</v>
      </c>
      <c r="Q17133">
        <v>42.305141399999997</v>
      </c>
    </row>
    <row r="17134" spans="2:17" x14ac:dyDescent="0.3">
      <c r="B17134" t="s">
        <v>1098</v>
      </c>
      <c r="C17134" t="s">
        <v>4801</v>
      </c>
      <c r="D17134" t="s">
        <v>4795</v>
      </c>
      <c r="E17134">
        <v>-71.084549999999993</v>
      </c>
      <c r="F17134">
        <v>42.335419999999999</v>
      </c>
      <c r="G17134" t="s">
        <v>783</v>
      </c>
      <c r="H17134" s="5" t="s">
        <v>785</v>
      </c>
      <c r="I17134" t="s">
        <v>3883</v>
      </c>
      <c r="J17134" s="5">
        <f>VLOOKUP(I17134*1,Crosswalks!$L$3:$M$227,2,FALSE)</f>
        <v>7</v>
      </c>
      <c r="K17134" s="5">
        <f>IF(G17134="Corner",INDEX(Crosswalks!$C$4:$J$16,MATCH(H17134,Crosswalks!$C$4:$C$16,0),J17134+1),"N/A, D2D")</f>
        <v>0.2</v>
      </c>
      <c r="L17134" t="s">
        <v>5978</v>
      </c>
      <c r="M17134" t="s">
        <v>836</v>
      </c>
      <c r="N17134" t="s">
        <v>961</v>
      </c>
      <c r="O17134" t="s">
        <v>1182</v>
      </c>
      <c r="P17134">
        <v>-71.105915499999995</v>
      </c>
      <c r="Q17134">
        <v>42.305141399999997</v>
      </c>
    </row>
    <row r="17135" spans="2:17" x14ac:dyDescent="0.3">
      <c r="B17135" t="s">
        <v>4802</v>
      </c>
      <c r="C17135" t="s">
        <v>2300</v>
      </c>
      <c r="D17135" t="s">
        <v>4795</v>
      </c>
      <c r="E17135">
        <v>-71.08466</v>
      </c>
      <c r="F17135">
        <v>42.337150000000001</v>
      </c>
      <c r="G17135" t="s">
        <v>783</v>
      </c>
      <c r="H17135" s="5">
        <v>1</v>
      </c>
      <c r="I17135" t="s">
        <v>3833</v>
      </c>
      <c r="J17135" s="5">
        <f>VLOOKUP(I17135*1,Crosswalks!$L$3:$M$227,2,FALSE)</f>
        <v>7</v>
      </c>
      <c r="K17135" s="5">
        <f>IF(G17135="Corner",INDEX(Crosswalks!$C$4:$J$16,MATCH(H17135,Crosswalks!$C$4:$C$16,0),J17135+1),"N/A, D2D")</f>
        <v>0.2</v>
      </c>
      <c r="L17135" t="s">
        <v>5978</v>
      </c>
      <c r="M17135" t="s">
        <v>836</v>
      </c>
      <c r="N17135" t="s">
        <v>961</v>
      </c>
      <c r="O17135" t="s">
        <v>1182</v>
      </c>
      <c r="P17135">
        <v>-71.105915499999995</v>
      </c>
      <c r="Q17135">
        <v>42.305141399999997</v>
      </c>
    </row>
    <row r="17136" spans="2:17" x14ac:dyDescent="0.3">
      <c r="B17136" t="s">
        <v>4803</v>
      </c>
      <c r="C17136" t="s">
        <v>4804</v>
      </c>
      <c r="D17136" t="s">
        <v>4795</v>
      </c>
      <c r="E17136">
        <v>-71.093040000000002</v>
      </c>
      <c r="F17136">
        <v>42.336080000000003</v>
      </c>
      <c r="G17136" t="s">
        <v>783</v>
      </c>
      <c r="H17136" s="5">
        <v>3</v>
      </c>
      <c r="I17136" t="s">
        <v>4386</v>
      </c>
      <c r="J17136" s="5">
        <f>VLOOKUP(I17136*1,Crosswalks!$L$3:$M$227,2,FALSE)</f>
        <v>2</v>
      </c>
      <c r="K17136" s="5">
        <f>IF(G17136="Corner",INDEX(Crosswalks!$C$4:$J$16,MATCH(H17136,Crosswalks!$C$4:$C$16,0),J17136+1),"N/A, D2D")</f>
        <v>0.5</v>
      </c>
      <c r="L17136" t="s">
        <v>5978</v>
      </c>
      <c r="M17136" t="s">
        <v>836</v>
      </c>
      <c r="N17136" t="s">
        <v>961</v>
      </c>
      <c r="O17136" t="s">
        <v>1182</v>
      </c>
      <c r="P17136">
        <v>-71.105915499999995</v>
      </c>
      <c r="Q17136">
        <v>42.305141399999997</v>
      </c>
    </row>
    <row r="17137" spans="2:17" x14ac:dyDescent="0.3">
      <c r="B17137" t="s">
        <v>931</v>
      </c>
      <c r="C17137" t="s">
        <v>4805</v>
      </c>
      <c r="D17137" t="s">
        <v>4795</v>
      </c>
      <c r="E17137">
        <v>-71.086709999999997</v>
      </c>
      <c r="F17137">
        <v>42.336089999999999</v>
      </c>
      <c r="G17137" t="s">
        <v>783</v>
      </c>
      <c r="H17137" s="5">
        <v>3</v>
      </c>
      <c r="I17137" t="s">
        <v>3833</v>
      </c>
      <c r="J17137" s="5">
        <f>VLOOKUP(I17137*1,Crosswalks!$L$3:$M$227,2,FALSE)</f>
        <v>7</v>
      </c>
      <c r="K17137" s="5">
        <f>IF(G17137="Corner",INDEX(Crosswalks!$C$4:$J$16,MATCH(H17137,Crosswalks!$C$4:$C$16,0),J17137+1),"N/A, D2D")</f>
        <v>0.3</v>
      </c>
      <c r="L17137" t="s">
        <v>5978</v>
      </c>
      <c r="M17137" t="s">
        <v>836</v>
      </c>
      <c r="N17137" t="s">
        <v>961</v>
      </c>
      <c r="O17137" t="s">
        <v>1182</v>
      </c>
      <c r="P17137">
        <v>-71.105915499999995</v>
      </c>
      <c r="Q17137">
        <v>42.305141399999997</v>
      </c>
    </row>
    <row r="17138" spans="2:17" x14ac:dyDescent="0.3">
      <c r="B17138" t="s">
        <v>4806</v>
      </c>
      <c r="C17138" t="s">
        <v>2300</v>
      </c>
      <c r="D17138" t="s">
        <v>4795</v>
      </c>
      <c r="E17138">
        <v>-71.085268999999997</v>
      </c>
      <c r="F17138">
        <v>42.336846000000001</v>
      </c>
      <c r="G17138" t="s">
        <v>783</v>
      </c>
      <c r="H17138" s="5">
        <v>5</v>
      </c>
      <c r="I17138" t="s">
        <v>3833</v>
      </c>
      <c r="J17138" s="5">
        <f>VLOOKUP(I17138*1,Crosswalks!$L$3:$M$227,2,FALSE)</f>
        <v>7</v>
      </c>
      <c r="K17138" s="5">
        <f>IF(G17138="Corner",INDEX(Crosswalks!$C$4:$J$16,MATCH(H17138,Crosswalks!$C$4:$C$16,0),J17138+1),"N/A, D2D")</f>
        <v>0.4</v>
      </c>
      <c r="L17138" t="s">
        <v>5978</v>
      </c>
      <c r="M17138" t="s">
        <v>836</v>
      </c>
      <c r="N17138" t="s">
        <v>961</v>
      </c>
      <c r="O17138" t="s">
        <v>1182</v>
      </c>
      <c r="P17138">
        <v>-71.105915499999995</v>
      </c>
      <c r="Q17138">
        <v>42.305141399999997</v>
      </c>
    </row>
    <row r="17139" spans="2:17" x14ac:dyDescent="0.3">
      <c r="B17139" t="s">
        <v>1251</v>
      </c>
      <c r="C17139" t="s">
        <v>3930</v>
      </c>
      <c r="D17139" t="s">
        <v>4795</v>
      </c>
      <c r="E17139">
        <v>-71.086843000000002</v>
      </c>
      <c r="F17139">
        <v>42.333956999999998</v>
      </c>
      <c r="G17139" t="s">
        <v>784</v>
      </c>
      <c r="H17139" s="5" t="s">
        <v>785</v>
      </c>
      <c r="I17139" t="s">
        <v>3883</v>
      </c>
      <c r="J17139" s="5">
        <f>VLOOKUP(I17139*1,Crosswalks!$L$3:$M$227,2,FALSE)</f>
        <v>7</v>
      </c>
      <c r="K17139" s="5" t="str">
        <f>IF(G17139="Corner",INDEX(Crosswalks!$C$4:$J$16,MATCH(H17139,Crosswalks!$C$4:$C$16,0),J17139+1),"N/A, D2D")</f>
        <v>N/A, D2D</v>
      </c>
      <c r="L17139" t="s">
        <v>5978</v>
      </c>
      <c r="M17139" t="s">
        <v>836</v>
      </c>
      <c r="N17139" t="s">
        <v>961</v>
      </c>
      <c r="O17139" t="s">
        <v>1182</v>
      </c>
      <c r="P17139">
        <v>-71.105915499999995</v>
      </c>
      <c r="Q17139">
        <v>42.305141399999997</v>
      </c>
    </row>
    <row r="17140" spans="2:17" x14ac:dyDescent="0.3">
      <c r="B17140" t="s">
        <v>4807</v>
      </c>
      <c r="C17140" t="s">
        <v>4808</v>
      </c>
      <c r="D17140" t="s">
        <v>4795</v>
      </c>
      <c r="E17140">
        <v>-71.093469999999996</v>
      </c>
      <c r="F17140">
        <v>42.333840000000002</v>
      </c>
      <c r="G17140" t="s">
        <v>784</v>
      </c>
      <c r="H17140" s="5">
        <v>4</v>
      </c>
      <c r="I17140" t="s">
        <v>4386</v>
      </c>
      <c r="J17140" s="5">
        <f>VLOOKUP(I17140*1,Crosswalks!$L$3:$M$227,2,FALSE)</f>
        <v>2</v>
      </c>
      <c r="K17140" s="5" t="str">
        <f>IF(G17140="Corner",INDEX(Crosswalks!$C$4:$J$16,MATCH(H17140,Crosswalks!$C$4:$C$16,0),J17140+1),"N/A, D2D")</f>
        <v>N/A, D2D</v>
      </c>
      <c r="L17140" t="s">
        <v>5978</v>
      </c>
      <c r="M17140" t="s">
        <v>836</v>
      </c>
      <c r="N17140" t="s">
        <v>961</v>
      </c>
      <c r="O17140" t="s">
        <v>1182</v>
      </c>
      <c r="P17140">
        <v>-71.105915499999995</v>
      </c>
      <c r="Q17140">
        <v>42.305141399999997</v>
      </c>
    </row>
    <row r="17141" spans="2:17" x14ac:dyDescent="0.3">
      <c r="B17141" t="s">
        <v>866</v>
      </c>
      <c r="C17141" t="s">
        <v>4809</v>
      </c>
      <c r="D17141" t="s">
        <v>4795</v>
      </c>
      <c r="E17141">
        <v>-71.107900000000001</v>
      </c>
      <c r="F17141">
        <v>42.331209999999999</v>
      </c>
      <c r="G17141" t="s">
        <v>783</v>
      </c>
      <c r="H17141" s="5" t="s">
        <v>785</v>
      </c>
      <c r="I17141" t="s">
        <v>4411</v>
      </c>
      <c r="J17141" s="5">
        <f>VLOOKUP(I17141*1,Crosswalks!$L$3:$M$227,2,FALSE)</f>
        <v>4</v>
      </c>
      <c r="K17141" s="5">
        <f>IF(G17141="Corner",INDEX(Crosswalks!$C$4:$J$16,MATCH(H17141,Crosswalks!$C$4:$C$16,0),J17141+1),"N/A, D2D")</f>
        <v>0.3</v>
      </c>
      <c r="L17141" t="s">
        <v>5979</v>
      </c>
      <c r="M17141" t="s">
        <v>813</v>
      </c>
      <c r="N17141" t="s">
        <v>814</v>
      </c>
      <c r="O17141" t="s">
        <v>1198</v>
      </c>
      <c r="P17141">
        <v>-71.092891589999994</v>
      </c>
      <c r="Q17141">
        <v>42.316334300000001</v>
      </c>
    </row>
    <row r="17142" spans="2:17" x14ac:dyDescent="0.3">
      <c r="B17142" t="s">
        <v>824</v>
      </c>
      <c r="C17142" t="s">
        <v>4809</v>
      </c>
      <c r="D17142" t="s">
        <v>4795</v>
      </c>
      <c r="E17142">
        <v>-71.107500000000002</v>
      </c>
      <c r="F17142">
        <v>42.331330000000001</v>
      </c>
      <c r="G17142" t="s">
        <v>783</v>
      </c>
      <c r="H17142" s="5">
        <v>5</v>
      </c>
      <c r="I17142" t="s">
        <v>4411</v>
      </c>
      <c r="J17142" s="5">
        <f>VLOOKUP(I17142*1,Crosswalks!$L$3:$M$227,2,FALSE)</f>
        <v>4</v>
      </c>
      <c r="K17142" s="5">
        <f>IF(G17142="Corner",INDEX(Crosswalks!$C$4:$J$16,MATCH(H17142,Crosswalks!$C$4:$C$16,0),J17142+1),"N/A, D2D")</f>
        <v>0.5</v>
      </c>
      <c r="L17142" t="s">
        <v>5979</v>
      </c>
      <c r="M17142" t="s">
        <v>813</v>
      </c>
      <c r="N17142" t="s">
        <v>814</v>
      </c>
      <c r="O17142" t="s">
        <v>1198</v>
      </c>
      <c r="P17142">
        <v>-71.092891589999994</v>
      </c>
      <c r="Q17142">
        <v>42.316334300000001</v>
      </c>
    </row>
    <row r="17143" spans="2:17" x14ac:dyDescent="0.3">
      <c r="B17143" t="s">
        <v>898</v>
      </c>
      <c r="C17143" t="s">
        <v>4810</v>
      </c>
      <c r="D17143" t="s">
        <v>4795</v>
      </c>
      <c r="E17143">
        <v>-71.106458000000003</v>
      </c>
      <c r="F17143">
        <v>42.332785000000001</v>
      </c>
      <c r="G17143" t="s">
        <v>783</v>
      </c>
      <c r="H17143" s="5">
        <v>3</v>
      </c>
      <c r="I17143" t="s">
        <v>4411</v>
      </c>
      <c r="J17143" s="5">
        <f>VLOOKUP(I17143*1,Crosswalks!$L$3:$M$227,2,FALSE)</f>
        <v>4</v>
      </c>
      <c r="K17143" s="5">
        <f>IF(G17143="Corner",INDEX(Crosswalks!$C$4:$J$16,MATCH(H17143,Crosswalks!$C$4:$C$16,0),J17143+1),"N/A, D2D")</f>
        <v>0.5</v>
      </c>
      <c r="L17143" t="s">
        <v>5979</v>
      </c>
      <c r="M17143" t="s">
        <v>813</v>
      </c>
      <c r="N17143" t="s">
        <v>814</v>
      </c>
      <c r="O17143" t="s">
        <v>1198</v>
      </c>
      <c r="P17143">
        <v>-71.092891589999994</v>
      </c>
      <c r="Q17143">
        <v>42.316334300000001</v>
      </c>
    </row>
    <row r="17144" spans="2:17" x14ac:dyDescent="0.3">
      <c r="B17144" t="s">
        <v>853</v>
      </c>
      <c r="C17144" t="s">
        <v>4811</v>
      </c>
      <c r="D17144" t="s">
        <v>4795</v>
      </c>
      <c r="E17144">
        <v>-71.108879999999999</v>
      </c>
      <c r="F17144">
        <v>42.328479999999999</v>
      </c>
      <c r="G17144" t="s">
        <v>783</v>
      </c>
      <c r="H17144" s="5" t="s">
        <v>785</v>
      </c>
      <c r="I17144" t="s">
        <v>4800</v>
      </c>
      <c r="J17144" s="5">
        <f>VLOOKUP(I17144*1,Crosswalks!$L$3:$M$227,2,FALSE)</f>
        <v>2</v>
      </c>
      <c r="K17144" s="5">
        <f>IF(G17144="Corner",INDEX(Crosswalks!$C$4:$J$16,MATCH(H17144,Crosswalks!$C$4:$C$16,0),J17144+1),"N/A, D2D")</f>
        <v>0.3</v>
      </c>
      <c r="L17144" t="s">
        <v>5979</v>
      </c>
      <c r="M17144" t="s">
        <v>813</v>
      </c>
      <c r="N17144" t="s">
        <v>814</v>
      </c>
      <c r="O17144" t="s">
        <v>1198</v>
      </c>
      <c r="P17144">
        <v>-71.092891589999994</v>
      </c>
      <c r="Q17144">
        <v>42.316334300000001</v>
      </c>
    </row>
    <row r="17145" spans="2:17" x14ac:dyDescent="0.3">
      <c r="B17145" t="s">
        <v>4812</v>
      </c>
      <c r="C17145" t="s">
        <v>4794</v>
      </c>
      <c r="D17145" t="s">
        <v>4795</v>
      </c>
      <c r="E17145">
        <v>-71.107680000000002</v>
      </c>
      <c r="F17145">
        <v>42.331530000000001</v>
      </c>
      <c r="G17145" t="s">
        <v>783</v>
      </c>
      <c r="H17145" s="5" t="s">
        <v>785</v>
      </c>
      <c r="I17145" t="s">
        <v>4411</v>
      </c>
      <c r="J17145" s="5">
        <f>VLOOKUP(I17145*1,Crosswalks!$L$3:$M$227,2,FALSE)</f>
        <v>4</v>
      </c>
      <c r="K17145" s="5">
        <f>IF(G17145="Corner",INDEX(Crosswalks!$C$4:$J$16,MATCH(H17145,Crosswalks!$C$4:$C$16,0),J17145+1),"N/A, D2D")</f>
        <v>0.3</v>
      </c>
      <c r="L17145" t="s">
        <v>5979</v>
      </c>
      <c r="M17145" t="s">
        <v>813</v>
      </c>
      <c r="N17145" t="s">
        <v>814</v>
      </c>
      <c r="O17145" t="s">
        <v>1198</v>
      </c>
      <c r="P17145">
        <v>-71.092891589999994</v>
      </c>
      <c r="Q17145">
        <v>42.316334300000001</v>
      </c>
    </row>
    <row r="17146" spans="2:17" x14ac:dyDescent="0.3">
      <c r="B17146" t="s">
        <v>891</v>
      </c>
      <c r="C17146" t="s">
        <v>4813</v>
      </c>
      <c r="D17146" t="s">
        <v>4795</v>
      </c>
      <c r="E17146">
        <v>-71.106409999999997</v>
      </c>
      <c r="F17146">
        <v>42.332675999999999</v>
      </c>
      <c r="G17146" t="s">
        <v>783</v>
      </c>
      <c r="H17146" s="5">
        <v>3</v>
      </c>
      <c r="I17146" t="s">
        <v>4411</v>
      </c>
      <c r="J17146" s="5">
        <f>VLOOKUP(I17146*1,Crosswalks!$L$3:$M$227,2,FALSE)</f>
        <v>4</v>
      </c>
      <c r="K17146" s="5">
        <f>IF(G17146="Corner",INDEX(Crosswalks!$C$4:$J$16,MATCH(H17146,Crosswalks!$C$4:$C$16,0),J17146+1),"N/A, D2D")</f>
        <v>0.5</v>
      </c>
      <c r="L17146" t="s">
        <v>5979</v>
      </c>
      <c r="M17146" t="s">
        <v>813</v>
      </c>
      <c r="N17146" t="s">
        <v>814</v>
      </c>
      <c r="O17146" t="s">
        <v>1198</v>
      </c>
      <c r="P17146">
        <v>-71.092891589999994</v>
      </c>
      <c r="Q17146">
        <v>42.316334300000001</v>
      </c>
    </row>
    <row r="17147" spans="2:17" x14ac:dyDescent="0.3">
      <c r="B17147" t="s">
        <v>824</v>
      </c>
      <c r="C17147" t="s">
        <v>4814</v>
      </c>
      <c r="D17147" t="s">
        <v>4795</v>
      </c>
      <c r="E17147">
        <v>-71.107560000000007</v>
      </c>
      <c r="F17147">
        <v>42.32788</v>
      </c>
      <c r="G17147" t="s">
        <v>783</v>
      </c>
      <c r="H17147" s="5">
        <v>5</v>
      </c>
      <c r="I17147" t="s">
        <v>4800</v>
      </c>
      <c r="J17147" s="5">
        <f>VLOOKUP(I17147*1,Crosswalks!$L$3:$M$227,2,FALSE)</f>
        <v>2</v>
      </c>
      <c r="K17147" s="5">
        <f>IF(G17147="Corner",INDEX(Crosswalks!$C$4:$J$16,MATCH(H17147,Crosswalks!$C$4:$C$16,0),J17147+1),"N/A, D2D")</f>
        <v>0.5</v>
      </c>
      <c r="L17147" t="s">
        <v>5979</v>
      </c>
      <c r="M17147" t="s">
        <v>813</v>
      </c>
      <c r="N17147" t="s">
        <v>814</v>
      </c>
      <c r="O17147" t="s">
        <v>1198</v>
      </c>
      <c r="P17147">
        <v>-71.092891589999994</v>
      </c>
      <c r="Q17147">
        <v>42.316334300000001</v>
      </c>
    </row>
    <row r="17148" spans="2:17" x14ac:dyDescent="0.3">
      <c r="B17148" t="s">
        <v>826</v>
      </c>
      <c r="C17148" t="s">
        <v>4815</v>
      </c>
      <c r="D17148" t="s">
        <v>4795</v>
      </c>
      <c r="E17148">
        <v>-71.107839999999996</v>
      </c>
      <c r="F17148">
        <v>42.32799</v>
      </c>
      <c r="G17148" t="s">
        <v>783</v>
      </c>
      <c r="H17148" s="5">
        <v>4</v>
      </c>
      <c r="I17148" t="s">
        <v>4800</v>
      </c>
      <c r="J17148" s="5">
        <f>VLOOKUP(I17148*1,Crosswalks!$L$3:$M$227,2,FALSE)</f>
        <v>2</v>
      </c>
      <c r="K17148" s="5">
        <f>IF(G17148="Corner",INDEX(Crosswalks!$C$4:$J$16,MATCH(H17148,Crosswalks!$C$4:$C$16,0),J17148+1),"N/A, D2D")</f>
        <v>0.5</v>
      </c>
      <c r="L17148" t="s">
        <v>5979</v>
      </c>
      <c r="M17148" t="s">
        <v>813</v>
      </c>
      <c r="N17148" t="s">
        <v>814</v>
      </c>
      <c r="O17148" t="s">
        <v>1198</v>
      </c>
      <c r="P17148">
        <v>-71.092891589999994</v>
      </c>
      <c r="Q17148">
        <v>42.316334300000001</v>
      </c>
    </row>
    <row r="17149" spans="2:17" x14ac:dyDescent="0.3">
      <c r="B17149" t="s">
        <v>816</v>
      </c>
      <c r="C17149" t="s">
        <v>4811</v>
      </c>
      <c r="D17149" t="s">
        <v>4795</v>
      </c>
      <c r="E17149">
        <v>-71.108000000000004</v>
      </c>
      <c r="F17149">
        <v>42.328090000000003</v>
      </c>
      <c r="G17149" t="s">
        <v>784</v>
      </c>
      <c r="H17149" s="5">
        <v>3</v>
      </c>
      <c r="I17149" t="s">
        <v>4800</v>
      </c>
      <c r="J17149" s="5">
        <f>VLOOKUP(I17149*1,Crosswalks!$L$3:$M$227,2,FALSE)</f>
        <v>2</v>
      </c>
      <c r="K17149" s="5" t="str">
        <f>IF(G17149="Corner",INDEX(Crosswalks!$C$4:$J$16,MATCH(H17149,Crosswalks!$C$4:$C$16,0),J17149+1),"N/A, D2D")</f>
        <v>N/A, D2D</v>
      </c>
      <c r="L17149" t="s">
        <v>5979</v>
      </c>
      <c r="M17149" t="s">
        <v>813</v>
      </c>
      <c r="N17149" t="s">
        <v>814</v>
      </c>
      <c r="O17149" t="s">
        <v>1198</v>
      </c>
      <c r="P17149">
        <v>-71.092891589999994</v>
      </c>
      <c r="Q17149">
        <v>42.316334300000001</v>
      </c>
    </row>
    <row r="17150" spans="2:17" x14ac:dyDescent="0.3">
      <c r="B17150" t="s">
        <v>4816</v>
      </c>
      <c r="C17150" t="s">
        <v>4799</v>
      </c>
      <c r="D17150" t="s">
        <v>4795</v>
      </c>
      <c r="E17150">
        <v>-71.107680000000002</v>
      </c>
      <c r="F17150">
        <v>42.32779</v>
      </c>
      <c r="G17150" t="s">
        <v>784</v>
      </c>
      <c r="H17150" s="5">
        <v>4</v>
      </c>
      <c r="I17150" t="s">
        <v>4800</v>
      </c>
      <c r="J17150" s="5">
        <f>VLOOKUP(I17150*1,Crosswalks!$L$3:$M$227,2,FALSE)</f>
        <v>2</v>
      </c>
      <c r="K17150" s="5" t="str">
        <f>IF(G17150="Corner",INDEX(Crosswalks!$C$4:$J$16,MATCH(H17150,Crosswalks!$C$4:$C$16,0),J17150+1),"N/A, D2D")</f>
        <v>N/A, D2D</v>
      </c>
      <c r="L17150" t="s">
        <v>5979</v>
      </c>
      <c r="M17150" t="s">
        <v>813</v>
      </c>
      <c r="N17150" t="s">
        <v>814</v>
      </c>
      <c r="O17150" t="s">
        <v>1198</v>
      </c>
      <c r="P17150">
        <v>-71.092891589999994</v>
      </c>
      <c r="Q17150">
        <v>42.316334300000001</v>
      </c>
    </row>
    <row r="17151" spans="2:17" x14ac:dyDescent="0.3">
      <c r="B17151" t="s">
        <v>862</v>
      </c>
      <c r="C17151" t="s">
        <v>4797</v>
      </c>
      <c r="D17151" t="s">
        <v>4795</v>
      </c>
      <c r="E17151">
        <v>-71.097930000000005</v>
      </c>
      <c r="F17151">
        <v>42.330939999999998</v>
      </c>
      <c r="G17151" t="s">
        <v>783</v>
      </c>
      <c r="H17151" s="5">
        <v>3</v>
      </c>
      <c r="I17151" t="s">
        <v>4798</v>
      </c>
      <c r="J17151" s="5">
        <f>VLOOKUP(I17151*1,Crosswalks!$L$3:$M$227,2,FALSE)</f>
        <v>3</v>
      </c>
      <c r="K17151" s="5">
        <f>IF(G17151="Corner",INDEX(Crosswalks!$C$4:$J$16,MATCH(H17151,Crosswalks!$C$4:$C$16,0),J17151+1),"N/A, D2D")</f>
        <v>0.5</v>
      </c>
      <c r="L17151" t="s">
        <v>5980</v>
      </c>
      <c r="M17151" t="s">
        <v>847</v>
      </c>
      <c r="N17151" t="s">
        <v>848</v>
      </c>
      <c r="O17151" t="s">
        <v>1241</v>
      </c>
      <c r="P17151">
        <v>-71.094632000000004</v>
      </c>
      <c r="Q17151">
        <v>42.274532100000002</v>
      </c>
    </row>
    <row r="17152" spans="2:17" x14ac:dyDescent="0.3">
      <c r="B17152" t="s">
        <v>4817</v>
      </c>
      <c r="C17152" t="s">
        <v>2300</v>
      </c>
      <c r="D17152" t="s">
        <v>4795</v>
      </c>
      <c r="E17152">
        <v>-71.100459999999998</v>
      </c>
      <c r="F17152">
        <v>42.332430000000002</v>
      </c>
      <c r="G17152" t="s">
        <v>783</v>
      </c>
      <c r="H17152" s="5">
        <v>4</v>
      </c>
      <c r="I17152" t="s">
        <v>4798</v>
      </c>
      <c r="J17152" s="5">
        <f>VLOOKUP(I17152*1,Crosswalks!$L$3:$M$227,2,FALSE)</f>
        <v>3</v>
      </c>
      <c r="K17152" s="5">
        <f>IF(G17152="Corner",INDEX(Crosswalks!$C$4:$J$16,MATCH(H17152,Crosswalks!$C$4:$C$16,0),J17152+1),"N/A, D2D")</f>
        <v>0.5</v>
      </c>
      <c r="L17152" t="s">
        <v>5980</v>
      </c>
      <c r="M17152" t="s">
        <v>847</v>
      </c>
      <c r="N17152" t="s">
        <v>848</v>
      </c>
      <c r="O17152" t="s">
        <v>1241</v>
      </c>
      <c r="P17152">
        <v>-71.094632000000004</v>
      </c>
      <c r="Q17152">
        <v>42.274532100000002</v>
      </c>
    </row>
    <row r="17153" spans="2:17" x14ac:dyDescent="0.3">
      <c r="B17153" t="s">
        <v>4818</v>
      </c>
      <c r="C17153" t="s">
        <v>4819</v>
      </c>
      <c r="D17153" t="s">
        <v>4795</v>
      </c>
      <c r="E17153">
        <v>-71.098341000000005</v>
      </c>
      <c r="F17153">
        <v>42.328440999999998</v>
      </c>
      <c r="G17153" t="s">
        <v>783</v>
      </c>
      <c r="H17153" s="5" t="s">
        <v>785</v>
      </c>
      <c r="I17153" t="s">
        <v>3807</v>
      </c>
      <c r="J17153" s="5">
        <f>VLOOKUP(I17153*1,Crosswalks!$L$3:$M$227,2,FALSE)</f>
        <v>6</v>
      </c>
      <c r="K17153" s="5">
        <f>IF(G17153="Corner",INDEX(Crosswalks!$C$4:$J$16,MATCH(H17153,Crosswalks!$C$4:$C$16,0),J17153+1),"N/A, D2D")</f>
        <v>0.2</v>
      </c>
      <c r="L17153" t="s">
        <v>5980</v>
      </c>
      <c r="M17153" t="s">
        <v>847</v>
      </c>
      <c r="N17153" t="s">
        <v>848</v>
      </c>
      <c r="O17153" t="s">
        <v>1241</v>
      </c>
      <c r="P17153">
        <v>-71.094632000000004</v>
      </c>
      <c r="Q17153">
        <v>42.274532100000002</v>
      </c>
    </row>
    <row r="17154" spans="2:17" x14ac:dyDescent="0.3">
      <c r="B17154" t="s">
        <v>4820</v>
      </c>
      <c r="C17154" t="s">
        <v>2300</v>
      </c>
      <c r="D17154" t="s">
        <v>4795</v>
      </c>
      <c r="E17154">
        <v>-71.096609999999998</v>
      </c>
      <c r="F17154">
        <v>42.331499999999998</v>
      </c>
      <c r="G17154" t="s">
        <v>783</v>
      </c>
      <c r="H17154" s="5">
        <v>4</v>
      </c>
      <c r="I17154" t="s">
        <v>3807</v>
      </c>
      <c r="J17154" s="5">
        <f>VLOOKUP(I17154*1,Crosswalks!$L$3:$M$227,2,FALSE)</f>
        <v>6</v>
      </c>
      <c r="K17154" s="5">
        <f>IF(G17154="Corner",INDEX(Crosswalks!$C$4:$J$16,MATCH(H17154,Crosswalks!$C$4:$C$16,0),J17154+1),"N/A, D2D")</f>
        <v>0.3</v>
      </c>
      <c r="L17154" t="s">
        <v>5980</v>
      </c>
      <c r="M17154" t="s">
        <v>847</v>
      </c>
      <c r="N17154" t="s">
        <v>848</v>
      </c>
      <c r="O17154" t="s">
        <v>1241</v>
      </c>
      <c r="P17154">
        <v>-71.094632000000004</v>
      </c>
      <c r="Q17154">
        <v>42.274532100000002</v>
      </c>
    </row>
    <row r="17155" spans="2:17" x14ac:dyDescent="0.3">
      <c r="B17155" t="s">
        <v>4821</v>
      </c>
      <c r="C17155" t="s">
        <v>4636</v>
      </c>
      <c r="D17155" t="s">
        <v>4795</v>
      </c>
      <c r="E17155">
        <v>-71.099620000000002</v>
      </c>
      <c r="F17155">
        <v>42.327800000000003</v>
      </c>
      <c r="G17155" t="s">
        <v>783</v>
      </c>
      <c r="H17155" s="5">
        <v>3</v>
      </c>
      <c r="I17155" t="s">
        <v>4800</v>
      </c>
      <c r="J17155" s="5">
        <f>VLOOKUP(I17155*1,Crosswalks!$L$3:$M$227,2,FALSE)</f>
        <v>2</v>
      </c>
      <c r="K17155" s="5">
        <f>IF(G17155="Corner",INDEX(Crosswalks!$C$4:$J$16,MATCH(H17155,Crosswalks!$C$4:$C$16,0),J17155+1),"N/A, D2D")</f>
        <v>0.5</v>
      </c>
      <c r="L17155" t="s">
        <v>5980</v>
      </c>
      <c r="M17155" t="s">
        <v>847</v>
      </c>
      <c r="N17155" t="s">
        <v>848</v>
      </c>
      <c r="O17155" t="s">
        <v>1241</v>
      </c>
      <c r="P17155">
        <v>-71.094632000000004</v>
      </c>
      <c r="Q17155">
        <v>42.274532100000002</v>
      </c>
    </row>
    <row r="17156" spans="2:17" x14ac:dyDescent="0.3">
      <c r="B17156" t="s">
        <v>816</v>
      </c>
      <c r="C17156" t="s">
        <v>4822</v>
      </c>
      <c r="D17156" t="s">
        <v>4795</v>
      </c>
      <c r="E17156">
        <v>-71.09675</v>
      </c>
      <c r="F17156">
        <v>42.3307</v>
      </c>
      <c r="G17156" t="s">
        <v>783</v>
      </c>
      <c r="H17156" s="5">
        <v>4</v>
      </c>
      <c r="I17156" t="s">
        <v>3807</v>
      </c>
      <c r="J17156" s="5">
        <f>VLOOKUP(I17156*1,Crosswalks!$L$3:$M$227,2,FALSE)</f>
        <v>6</v>
      </c>
      <c r="K17156" s="5">
        <f>IF(G17156="Corner",INDEX(Crosswalks!$C$4:$J$16,MATCH(H17156,Crosswalks!$C$4:$C$16,0),J17156+1),"N/A, D2D")</f>
        <v>0.3</v>
      </c>
      <c r="L17156" t="s">
        <v>5980</v>
      </c>
      <c r="M17156" t="s">
        <v>847</v>
      </c>
      <c r="N17156" t="s">
        <v>848</v>
      </c>
      <c r="O17156" t="s">
        <v>1241</v>
      </c>
      <c r="P17156">
        <v>-71.094632000000004</v>
      </c>
      <c r="Q17156">
        <v>42.274532100000002</v>
      </c>
    </row>
    <row r="17157" spans="2:17" x14ac:dyDescent="0.3">
      <c r="B17157" t="s">
        <v>1025</v>
      </c>
      <c r="C17157" t="s">
        <v>4823</v>
      </c>
      <c r="D17157" t="s">
        <v>4795</v>
      </c>
      <c r="E17157">
        <v>-71.101749999999996</v>
      </c>
      <c r="F17157">
        <v>42.327100000000002</v>
      </c>
      <c r="G17157" t="s">
        <v>784</v>
      </c>
      <c r="H17157" s="5">
        <v>1</v>
      </c>
      <c r="I17157" t="s">
        <v>4800</v>
      </c>
      <c r="J17157" s="5">
        <f>VLOOKUP(I17157*1,Crosswalks!$L$3:$M$227,2,FALSE)</f>
        <v>2</v>
      </c>
      <c r="K17157" s="5" t="str">
        <f>IF(G17157="Corner",INDEX(Crosswalks!$C$4:$J$16,MATCH(H17157,Crosswalks!$C$4:$C$16,0),J17157+1),"N/A, D2D")</f>
        <v>N/A, D2D</v>
      </c>
      <c r="L17157" t="s">
        <v>5980</v>
      </c>
      <c r="M17157" t="s">
        <v>847</v>
      </c>
      <c r="N17157" t="s">
        <v>848</v>
      </c>
      <c r="O17157" t="s">
        <v>1241</v>
      </c>
      <c r="P17157">
        <v>-71.094632000000004</v>
      </c>
      <c r="Q17157">
        <v>42.274532100000002</v>
      </c>
    </row>
    <row r="17158" spans="2:17" x14ac:dyDescent="0.3">
      <c r="B17158" t="s">
        <v>3267</v>
      </c>
      <c r="C17158" t="s">
        <v>4636</v>
      </c>
      <c r="D17158" t="s">
        <v>4795</v>
      </c>
      <c r="E17158">
        <v>-71.099795999999998</v>
      </c>
      <c r="F17158">
        <v>42.327615999999999</v>
      </c>
      <c r="G17158" t="s">
        <v>784</v>
      </c>
      <c r="H17158" s="5">
        <v>6</v>
      </c>
      <c r="I17158" t="s">
        <v>4800</v>
      </c>
      <c r="J17158" s="5">
        <f>VLOOKUP(I17158*1,Crosswalks!$L$3:$M$227,2,FALSE)</f>
        <v>2</v>
      </c>
      <c r="K17158" s="5" t="str">
        <f>IF(G17158="Corner",INDEX(Crosswalks!$C$4:$J$16,MATCH(H17158,Crosswalks!$C$4:$C$16,0),J17158+1),"N/A, D2D")</f>
        <v>N/A, D2D</v>
      </c>
      <c r="L17158" t="s">
        <v>5980</v>
      </c>
      <c r="M17158" t="s">
        <v>847</v>
      </c>
      <c r="N17158" t="s">
        <v>848</v>
      </c>
      <c r="O17158" t="s">
        <v>1241</v>
      </c>
      <c r="P17158">
        <v>-71.094632000000004</v>
      </c>
      <c r="Q17158">
        <v>42.274532100000002</v>
      </c>
    </row>
    <row r="17159" spans="2:17" x14ac:dyDescent="0.3">
      <c r="B17159" t="s">
        <v>1186</v>
      </c>
      <c r="C17159" t="s">
        <v>4824</v>
      </c>
      <c r="D17159" t="s">
        <v>4795</v>
      </c>
      <c r="E17159">
        <v>-71.105194999999995</v>
      </c>
      <c r="F17159">
        <v>42.328118000000003</v>
      </c>
      <c r="G17159" t="s">
        <v>783</v>
      </c>
      <c r="H17159" s="5">
        <v>3</v>
      </c>
      <c r="I17159" t="s">
        <v>4800</v>
      </c>
      <c r="J17159" s="5">
        <f>VLOOKUP(I17159*1,Crosswalks!$L$3:$M$227,2,FALSE)</f>
        <v>2</v>
      </c>
      <c r="K17159" s="5">
        <f>IF(G17159="Corner",INDEX(Crosswalks!$C$4:$J$16,MATCH(H17159,Crosswalks!$C$4:$C$16,0),J17159+1),"N/A, D2D")</f>
        <v>0.5</v>
      </c>
      <c r="L17159" t="s">
        <v>5971</v>
      </c>
      <c r="M17159" t="s">
        <v>847</v>
      </c>
      <c r="N17159" t="s">
        <v>921</v>
      </c>
      <c r="O17159" t="s">
        <v>1052</v>
      </c>
      <c r="P17159">
        <v>-71.108297399999998</v>
      </c>
      <c r="Q17159">
        <v>42.261416500000003</v>
      </c>
    </row>
    <row r="17160" spans="2:17" x14ac:dyDescent="0.3">
      <c r="B17160" t="s">
        <v>891</v>
      </c>
      <c r="C17160" t="s">
        <v>4823</v>
      </c>
      <c r="D17160" t="s">
        <v>4795</v>
      </c>
      <c r="E17160">
        <v>-71.100759999999994</v>
      </c>
      <c r="F17160">
        <v>42.326920000000001</v>
      </c>
      <c r="G17160" t="s">
        <v>783</v>
      </c>
      <c r="H17160" s="5">
        <v>4</v>
      </c>
      <c r="I17160" t="s">
        <v>4800</v>
      </c>
      <c r="J17160" s="5">
        <f>VLOOKUP(I17160*1,Crosswalks!$L$3:$M$227,2,FALSE)</f>
        <v>2</v>
      </c>
      <c r="K17160" s="5">
        <f>IF(G17160="Corner",INDEX(Crosswalks!$C$4:$J$16,MATCH(H17160,Crosswalks!$C$4:$C$16,0),J17160+1),"N/A, D2D")</f>
        <v>0.5</v>
      </c>
      <c r="L17160" t="s">
        <v>5971</v>
      </c>
      <c r="M17160" t="s">
        <v>847</v>
      </c>
      <c r="N17160" t="s">
        <v>921</v>
      </c>
      <c r="O17160" t="s">
        <v>1052</v>
      </c>
      <c r="P17160">
        <v>-71.108297399999998</v>
      </c>
      <c r="Q17160">
        <v>42.261416500000003</v>
      </c>
    </row>
    <row r="17161" spans="2:17" x14ac:dyDescent="0.3">
      <c r="B17161" t="s">
        <v>826</v>
      </c>
      <c r="C17161" t="s">
        <v>4825</v>
      </c>
      <c r="D17161" t="s">
        <v>4795</v>
      </c>
      <c r="E17161">
        <v>-71.10445</v>
      </c>
      <c r="F17161">
        <v>42.327039999999997</v>
      </c>
      <c r="G17161" t="s">
        <v>783</v>
      </c>
      <c r="H17161" s="5">
        <v>4</v>
      </c>
      <c r="I17161" t="s">
        <v>4800</v>
      </c>
      <c r="J17161" s="5">
        <f>VLOOKUP(I17161*1,Crosswalks!$L$3:$M$227,2,FALSE)</f>
        <v>2</v>
      </c>
      <c r="K17161" s="5">
        <f>IF(G17161="Corner",INDEX(Crosswalks!$C$4:$J$16,MATCH(H17161,Crosswalks!$C$4:$C$16,0),J17161+1),"N/A, D2D")</f>
        <v>0.5</v>
      </c>
      <c r="L17161" t="s">
        <v>5971</v>
      </c>
      <c r="M17161" t="s">
        <v>847</v>
      </c>
      <c r="N17161" t="s">
        <v>921</v>
      </c>
      <c r="O17161" t="s">
        <v>1052</v>
      </c>
      <c r="P17161">
        <v>-71.108297399999998</v>
      </c>
      <c r="Q17161">
        <v>42.261416500000003</v>
      </c>
    </row>
    <row r="17162" spans="2:17" x14ac:dyDescent="0.3">
      <c r="B17162" t="s">
        <v>911</v>
      </c>
      <c r="C17162" t="s">
        <v>4799</v>
      </c>
      <c r="D17162" t="s">
        <v>4795</v>
      </c>
      <c r="E17162">
        <v>-71.105059999999995</v>
      </c>
      <c r="F17162">
        <v>42.326790000000003</v>
      </c>
      <c r="G17162" t="s">
        <v>783</v>
      </c>
      <c r="H17162" s="5" t="s">
        <v>785</v>
      </c>
      <c r="I17162" t="s">
        <v>4800</v>
      </c>
      <c r="J17162" s="5">
        <f>VLOOKUP(I17162*1,Crosswalks!$L$3:$M$227,2,FALSE)</f>
        <v>2</v>
      </c>
      <c r="K17162" s="5">
        <f>IF(G17162="Corner",INDEX(Crosswalks!$C$4:$J$16,MATCH(H17162,Crosswalks!$C$4:$C$16,0),J17162+1),"N/A, D2D")</f>
        <v>0.3</v>
      </c>
      <c r="L17162" t="s">
        <v>5971</v>
      </c>
      <c r="M17162" t="s">
        <v>847</v>
      </c>
      <c r="N17162" t="s">
        <v>921</v>
      </c>
      <c r="O17162" t="s">
        <v>1052</v>
      </c>
      <c r="P17162">
        <v>-71.108297399999998</v>
      </c>
      <c r="Q17162">
        <v>42.261416500000003</v>
      </c>
    </row>
    <row r="17163" spans="2:17" x14ac:dyDescent="0.3">
      <c r="B17163" t="s">
        <v>3275</v>
      </c>
      <c r="C17163" t="s">
        <v>4824</v>
      </c>
      <c r="D17163" t="s">
        <v>4795</v>
      </c>
      <c r="E17163">
        <v>-71.102988999999994</v>
      </c>
      <c r="F17163">
        <v>42.327685000000002</v>
      </c>
      <c r="G17163" t="s">
        <v>783</v>
      </c>
      <c r="H17163" s="5" t="s">
        <v>785</v>
      </c>
      <c r="I17163" t="s">
        <v>4800</v>
      </c>
      <c r="J17163" s="5">
        <f>VLOOKUP(I17163*1,Crosswalks!$L$3:$M$227,2,FALSE)</f>
        <v>2</v>
      </c>
      <c r="K17163" s="5">
        <f>IF(G17163="Corner",INDEX(Crosswalks!$C$4:$J$16,MATCH(H17163,Crosswalks!$C$4:$C$16,0),J17163+1),"N/A, D2D")</f>
        <v>0.3</v>
      </c>
      <c r="L17163" t="s">
        <v>5971</v>
      </c>
      <c r="M17163" t="s">
        <v>847</v>
      </c>
      <c r="N17163" t="s">
        <v>921</v>
      </c>
      <c r="O17163" t="s">
        <v>1052</v>
      </c>
      <c r="P17163">
        <v>-71.108297399999998</v>
      </c>
      <c r="Q17163">
        <v>42.261416500000003</v>
      </c>
    </row>
    <row r="17164" spans="2:17" x14ac:dyDescent="0.3">
      <c r="B17164" t="s">
        <v>2715</v>
      </c>
      <c r="C17164" t="s">
        <v>4799</v>
      </c>
      <c r="D17164" t="s">
        <v>4795</v>
      </c>
      <c r="E17164">
        <v>-71.106059999999999</v>
      </c>
      <c r="F17164">
        <v>42.327030000000001</v>
      </c>
      <c r="G17164" t="s">
        <v>783</v>
      </c>
      <c r="H17164" s="5">
        <v>3</v>
      </c>
      <c r="I17164" t="s">
        <v>4800</v>
      </c>
      <c r="J17164" s="5">
        <f>VLOOKUP(I17164*1,Crosswalks!$L$3:$M$227,2,FALSE)</f>
        <v>2</v>
      </c>
      <c r="K17164" s="5">
        <f>IF(G17164="Corner",INDEX(Crosswalks!$C$4:$J$16,MATCH(H17164,Crosswalks!$C$4:$C$16,0),J17164+1),"N/A, D2D")</f>
        <v>0.5</v>
      </c>
      <c r="L17164" t="s">
        <v>5971</v>
      </c>
      <c r="M17164" t="s">
        <v>847</v>
      </c>
      <c r="N17164" t="s">
        <v>921</v>
      </c>
      <c r="O17164" t="s">
        <v>1052</v>
      </c>
      <c r="P17164">
        <v>-71.108297399999998</v>
      </c>
      <c r="Q17164">
        <v>42.261416500000003</v>
      </c>
    </row>
    <row r="17165" spans="2:17" x14ac:dyDescent="0.3">
      <c r="B17165" t="s">
        <v>1262</v>
      </c>
      <c r="C17165" t="s">
        <v>4826</v>
      </c>
      <c r="D17165" t="s">
        <v>4795</v>
      </c>
      <c r="E17165">
        <v>-71.105683999999997</v>
      </c>
      <c r="F17165">
        <v>42.330866999999998</v>
      </c>
      <c r="G17165" t="s">
        <v>783</v>
      </c>
      <c r="H17165" s="5">
        <v>1</v>
      </c>
      <c r="I17165" t="s">
        <v>4411</v>
      </c>
      <c r="J17165" s="5">
        <f>VLOOKUP(I17165*1,Crosswalks!$L$3:$M$227,2,FALSE)</f>
        <v>4</v>
      </c>
      <c r="K17165" s="5">
        <f>IF(G17165="Corner",INDEX(Crosswalks!$C$4:$J$16,MATCH(H17165,Crosswalks!$C$4:$C$16,0),J17165+1),"N/A, D2D")</f>
        <v>0.4</v>
      </c>
      <c r="L17165" t="s">
        <v>5971</v>
      </c>
      <c r="M17165" t="s">
        <v>847</v>
      </c>
      <c r="N17165" t="s">
        <v>921</v>
      </c>
      <c r="O17165" t="s">
        <v>1052</v>
      </c>
      <c r="P17165">
        <v>-71.108297399999998</v>
      </c>
      <c r="Q17165">
        <v>42.261416500000003</v>
      </c>
    </row>
    <row r="17166" spans="2:17" x14ac:dyDescent="0.3">
      <c r="B17166" t="s">
        <v>1026</v>
      </c>
      <c r="C17166" t="s">
        <v>4824</v>
      </c>
      <c r="D17166" t="s">
        <v>4795</v>
      </c>
      <c r="E17166">
        <v>-71.108360000000005</v>
      </c>
      <c r="F17166">
        <v>42.328809999999997</v>
      </c>
      <c r="G17166" t="s">
        <v>783</v>
      </c>
      <c r="H17166" s="5">
        <v>2</v>
      </c>
      <c r="I17166" t="s">
        <v>4800</v>
      </c>
      <c r="J17166" s="5">
        <f>VLOOKUP(I17166*1,Crosswalks!$L$3:$M$227,2,FALSE)</f>
        <v>2</v>
      </c>
      <c r="K17166" s="5">
        <f>IF(G17166="Corner",INDEX(Crosswalks!$C$4:$J$16,MATCH(H17166,Crosswalks!$C$4:$C$16,0),J17166+1),"N/A, D2D")</f>
        <v>0.4</v>
      </c>
      <c r="L17166" t="s">
        <v>5971</v>
      </c>
      <c r="M17166" t="s">
        <v>847</v>
      </c>
      <c r="N17166" t="s">
        <v>921</v>
      </c>
      <c r="O17166" t="s">
        <v>1052</v>
      </c>
      <c r="P17166">
        <v>-71.108297399999998</v>
      </c>
      <c r="Q17166">
        <v>42.261416500000003</v>
      </c>
    </row>
    <row r="17167" spans="2:17" x14ac:dyDescent="0.3">
      <c r="B17167" t="s">
        <v>931</v>
      </c>
      <c r="C17167" t="s">
        <v>4799</v>
      </c>
      <c r="D17167" t="s">
        <v>4795</v>
      </c>
      <c r="E17167">
        <v>-71.104280000000003</v>
      </c>
      <c r="F17167">
        <v>42.326630000000002</v>
      </c>
      <c r="G17167" t="s">
        <v>783</v>
      </c>
      <c r="H17167" s="5">
        <v>4</v>
      </c>
      <c r="I17167" t="s">
        <v>4800</v>
      </c>
      <c r="J17167" s="5">
        <f>VLOOKUP(I17167*1,Crosswalks!$L$3:$M$227,2,FALSE)</f>
        <v>2</v>
      </c>
      <c r="K17167" s="5">
        <f>IF(G17167="Corner",INDEX(Crosswalks!$C$4:$J$16,MATCH(H17167,Crosswalks!$C$4:$C$16,0),J17167+1),"N/A, D2D")</f>
        <v>0.5</v>
      </c>
      <c r="L17167" t="s">
        <v>5971</v>
      </c>
      <c r="M17167" t="s">
        <v>847</v>
      </c>
      <c r="N17167" t="s">
        <v>921</v>
      </c>
      <c r="O17167" t="s">
        <v>1052</v>
      </c>
      <c r="P17167">
        <v>-71.108297399999998</v>
      </c>
      <c r="Q17167">
        <v>42.261416500000003</v>
      </c>
    </row>
    <row r="17168" spans="2:17" x14ac:dyDescent="0.3">
      <c r="B17168" t="s">
        <v>973</v>
      </c>
      <c r="C17168" t="s">
        <v>4799</v>
      </c>
      <c r="D17168" t="s">
        <v>4795</v>
      </c>
      <c r="E17168">
        <v>-71.105559999999997</v>
      </c>
      <c r="F17168">
        <v>42.326889999999999</v>
      </c>
      <c r="G17168" t="s">
        <v>783</v>
      </c>
      <c r="H17168" s="5" t="s">
        <v>785</v>
      </c>
      <c r="I17168" t="s">
        <v>4800</v>
      </c>
      <c r="J17168" s="5">
        <f>VLOOKUP(I17168*1,Crosswalks!$L$3:$M$227,2,FALSE)</f>
        <v>2</v>
      </c>
      <c r="K17168" s="5">
        <f>IF(G17168="Corner",INDEX(Crosswalks!$C$4:$J$16,MATCH(H17168,Crosswalks!$C$4:$C$16,0),J17168+1),"N/A, D2D")</f>
        <v>0.3</v>
      </c>
      <c r="L17168" t="s">
        <v>5971</v>
      </c>
      <c r="M17168" t="s">
        <v>847</v>
      </c>
      <c r="N17168" t="s">
        <v>921</v>
      </c>
      <c r="O17168" t="s">
        <v>1052</v>
      </c>
      <c r="P17168">
        <v>-71.108297399999998</v>
      </c>
      <c r="Q17168">
        <v>42.261416500000003</v>
      </c>
    </row>
    <row r="17169" spans="2:17" x14ac:dyDescent="0.3">
      <c r="B17169" t="s">
        <v>958</v>
      </c>
      <c r="C17169" t="s">
        <v>4823</v>
      </c>
      <c r="D17169" t="s">
        <v>4795</v>
      </c>
      <c r="E17169">
        <v>-71.102810000000005</v>
      </c>
      <c r="F17169">
        <v>42.327460000000002</v>
      </c>
      <c r="G17169" t="s">
        <v>783</v>
      </c>
      <c r="H17169" s="5">
        <v>4</v>
      </c>
      <c r="I17169" t="s">
        <v>4800</v>
      </c>
      <c r="J17169" s="5">
        <f>VLOOKUP(I17169*1,Crosswalks!$L$3:$M$227,2,FALSE)</f>
        <v>2</v>
      </c>
      <c r="K17169" s="5">
        <f>IF(G17169="Corner",INDEX(Crosswalks!$C$4:$J$16,MATCH(H17169,Crosswalks!$C$4:$C$16,0),J17169+1),"N/A, D2D")</f>
        <v>0.5</v>
      </c>
      <c r="L17169" t="s">
        <v>5971</v>
      </c>
      <c r="M17169" t="s">
        <v>847</v>
      </c>
      <c r="N17169" t="s">
        <v>921</v>
      </c>
      <c r="O17169" t="s">
        <v>1052</v>
      </c>
      <c r="P17169">
        <v>-71.108297399999998</v>
      </c>
      <c r="Q17169">
        <v>42.261416500000003</v>
      </c>
    </row>
    <row r="17170" spans="2:17" x14ac:dyDescent="0.3">
      <c r="B17170" t="s">
        <v>1260</v>
      </c>
      <c r="C17170" t="s">
        <v>4827</v>
      </c>
      <c r="D17170" t="s">
        <v>4795</v>
      </c>
      <c r="E17170">
        <v>-71.102947999999998</v>
      </c>
      <c r="F17170">
        <v>42.326579000000002</v>
      </c>
      <c r="G17170" t="s">
        <v>783</v>
      </c>
      <c r="H17170" s="5">
        <v>6</v>
      </c>
      <c r="I17170" t="s">
        <v>4800</v>
      </c>
      <c r="J17170" s="5">
        <f>VLOOKUP(I17170*1,Crosswalks!$L$3:$M$227,2,FALSE)</f>
        <v>2</v>
      </c>
      <c r="K17170" s="5">
        <f>IF(G17170="Corner",INDEX(Crosswalks!$C$4:$J$16,MATCH(H17170,Crosswalks!$C$4:$C$16,0),J17170+1),"N/A, D2D")</f>
        <v>0.5</v>
      </c>
      <c r="L17170" t="s">
        <v>5971</v>
      </c>
      <c r="M17170" t="s">
        <v>847</v>
      </c>
      <c r="N17170" t="s">
        <v>921</v>
      </c>
      <c r="O17170" t="s">
        <v>1052</v>
      </c>
      <c r="P17170">
        <v>-71.108297399999998</v>
      </c>
      <c r="Q17170">
        <v>42.261416500000003</v>
      </c>
    </row>
    <row r="17171" spans="2:17" x14ac:dyDescent="0.3">
      <c r="B17171" t="s">
        <v>1006</v>
      </c>
      <c r="C17171" t="s">
        <v>4823</v>
      </c>
      <c r="D17171" t="s">
        <v>4795</v>
      </c>
      <c r="E17171">
        <v>-71.100900999999993</v>
      </c>
      <c r="F17171">
        <v>42.326981000000004</v>
      </c>
      <c r="G17171" t="s">
        <v>784</v>
      </c>
      <c r="H17171" s="5">
        <v>6</v>
      </c>
      <c r="I17171" t="s">
        <v>4800</v>
      </c>
      <c r="J17171" s="5">
        <f>VLOOKUP(I17171*1,Crosswalks!$L$3:$M$227,2,FALSE)</f>
        <v>2</v>
      </c>
      <c r="K17171" s="5" t="str">
        <f>IF(G17171="Corner",INDEX(Crosswalks!$C$4:$J$16,MATCH(H17171,Crosswalks!$C$4:$C$16,0),J17171+1),"N/A, D2D")</f>
        <v>N/A, D2D</v>
      </c>
      <c r="L17171" t="s">
        <v>5971</v>
      </c>
      <c r="M17171" t="s">
        <v>847</v>
      </c>
      <c r="N17171" t="s">
        <v>921</v>
      </c>
      <c r="O17171" t="s">
        <v>1052</v>
      </c>
      <c r="P17171">
        <v>-71.108297399999998</v>
      </c>
      <c r="Q17171">
        <v>42.261416500000003</v>
      </c>
    </row>
    <row r="17172" spans="2:17" x14ac:dyDescent="0.3">
      <c r="B17172" t="s">
        <v>1018</v>
      </c>
      <c r="C17172" t="s">
        <v>4811</v>
      </c>
      <c r="D17172" t="s">
        <v>4795</v>
      </c>
      <c r="E17172">
        <v>-71.108329999999995</v>
      </c>
      <c r="F17172">
        <v>42.328220000000002</v>
      </c>
      <c r="G17172" t="s">
        <v>784</v>
      </c>
      <c r="H17172" s="5">
        <v>3</v>
      </c>
      <c r="I17172" t="s">
        <v>4800</v>
      </c>
      <c r="J17172" s="5">
        <f>VLOOKUP(I17172*1,Crosswalks!$L$3:$M$227,2,FALSE)</f>
        <v>2</v>
      </c>
      <c r="K17172" s="5" t="str">
        <f>IF(G17172="Corner",INDEX(Crosswalks!$C$4:$J$16,MATCH(H17172,Crosswalks!$C$4:$C$16,0),J17172+1),"N/A, D2D")</f>
        <v>N/A, D2D</v>
      </c>
      <c r="L17172" t="s">
        <v>5971</v>
      </c>
      <c r="M17172" t="s">
        <v>847</v>
      </c>
      <c r="N17172" t="s">
        <v>921</v>
      </c>
      <c r="O17172" t="s">
        <v>1052</v>
      </c>
      <c r="P17172">
        <v>-71.108297399999998</v>
      </c>
      <c r="Q17172">
        <v>42.261416500000003</v>
      </c>
    </row>
    <row r="17173" spans="2:17" x14ac:dyDescent="0.3">
      <c r="B17173" t="s">
        <v>1216</v>
      </c>
      <c r="C17173" t="s">
        <v>4799</v>
      </c>
      <c r="D17173" t="s">
        <v>4795</v>
      </c>
      <c r="E17173">
        <v>-71.107249999999993</v>
      </c>
      <c r="F17173">
        <v>42.327379999999998</v>
      </c>
      <c r="G17173" t="s">
        <v>784</v>
      </c>
      <c r="H17173" s="5">
        <v>6</v>
      </c>
      <c r="I17173" t="s">
        <v>4800</v>
      </c>
      <c r="J17173" s="5">
        <f>VLOOKUP(I17173*1,Crosswalks!$L$3:$M$227,2,FALSE)</f>
        <v>2</v>
      </c>
      <c r="K17173" s="5" t="str">
        <f>IF(G17173="Corner",INDEX(Crosswalks!$C$4:$J$16,MATCH(H17173,Crosswalks!$C$4:$C$16,0),J17173+1),"N/A, D2D")</f>
        <v>N/A, D2D</v>
      </c>
      <c r="L17173" t="s">
        <v>5971</v>
      </c>
      <c r="M17173" t="s">
        <v>847</v>
      </c>
      <c r="N17173" t="s">
        <v>921</v>
      </c>
      <c r="O17173" t="s">
        <v>1052</v>
      </c>
      <c r="P17173">
        <v>-71.108297399999998</v>
      </c>
      <c r="Q17173">
        <v>42.261416500000003</v>
      </c>
    </row>
    <row r="17174" spans="2:17" x14ac:dyDescent="0.3">
      <c r="B17174" t="s">
        <v>1084</v>
      </c>
      <c r="C17174" t="s">
        <v>4796</v>
      </c>
      <c r="D17174" t="s">
        <v>4795</v>
      </c>
      <c r="E17174">
        <v>-71.084574000000003</v>
      </c>
      <c r="F17174">
        <v>42.335540000000002</v>
      </c>
      <c r="G17174" t="s">
        <v>783</v>
      </c>
      <c r="H17174" s="5">
        <v>6</v>
      </c>
      <c r="I17174" t="s">
        <v>3883</v>
      </c>
      <c r="J17174" s="5">
        <f>VLOOKUP(I17174*1,Crosswalks!$L$3:$M$227,2,FALSE)</f>
        <v>7</v>
      </c>
      <c r="K17174" s="5">
        <f>IF(G17174="Corner",INDEX(Crosswalks!$C$4:$J$16,MATCH(H17174,Crosswalks!$C$4:$C$16,0),J17174+1),"N/A, D2D")</f>
        <v>0.4</v>
      </c>
      <c r="L17174" t="s">
        <v>5984</v>
      </c>
      <c r="M17174" t="s">
        <v>836</v>
      </c>
      <c r="N17174" t="s">
        <v>837</v>
      </c>
      <c r="O17174" t="s">
        <v>1298</v>
      </c>
      <c r="P17174">
        <v>-71.073275600000002</v>
      </c>
      <c r="Q17174">
        <v>42.2955009</v>
      </c>
    </row>
    <row r="17175" spans="2:17" x14ac:dyDescent="0.3">
      <c r="B17175" t="s">
        <v>891</v>
      </c>
      <c r="C17175" t="s">
        <v>4155</v>
      </c>
      <c r="D17175" t="s">
        <v>4795</v>
      </c>
      <c r="E17175">
        <v>-71.08372</v>
      </c>
      <c r="F17175">
        <v>42.335479999999997</v>
      </c>
      <c r="G17175" t="s">
        <v>783</v>
      </c>
      <c r="H17175" s="5">
        <v>6</v>
      </c>
      <c r="I17175" t="s">
        <v>3883</v>
      </c>
      <c r="J17175" s="5">
        <f>VLOOKUP(I17175*1,Crosswalks!$L$3:$M$227,2,FALSE)</f>
        <v>7</v>
      </c>
      <c r="K17175" s="5">
        <f>IF(G17175="Corner",INDEX(Crosswalks!$C$4:$J$16,MATCH(H17175,Crosswalks!$C$4:$C$16,0),J17175+1),"N/A, D2D")</f>
        <v>0.4</v>
      </c>
      <c r="L17175" t="s">
        <v>5984</v>
      </c>
      <c r="M17175" t="s">
        <v>836</v>
      </c>
      <c r="N17175" t="s">
        <v>837</v>
      </c>
      <c r="O17175" t="s">
        <v>1298</v>
      </c>
      <c r="P17175">
        <v>-71.073275600000002</v>
      </c>
      <c r="Q17175">
        <v>42.2955009</v>
      </c>
    </row>
    <row r="17176" spans="2:17" x14ac:dyDescent="0.3">
      <c r="B17176" t="s">
        <v>3351</v>
      </c>
      <c r="C17176" t="s">
        <v>2300</v>
      </c>
      <c r="D17176" t="s">
        <v>4795</v>
      </c>
      <c r="E17176">
        <v>-71.083529999999996</v>
      </c>
      <c r="F17176">
        <v>42.337820000000001</v>
      </c>
      <c r="G17176" t="s">
        <v>783</v>
      </c>
      <c r="H17176" s="5">
        <v>5</v>
      </c>
      <c r="I17176" t="s">
        <v>3833</v>
      </c>
      <c r="J17176" s="5">
        <f>VLOOKUP(I17176*1,Crosswalks!$L$3:$M$227,2,FALSE)</f>
        <v>7</v>
      </c>
      <c r="K17176" s="5">
        <f>IF(G17176="Corner",INDEX(Crosswalks!$C$4:$J$16,MATCH(H17176,Crosswalks!$C$4:$C$16,0),J17176+1),"N/A, D2D")</f>
        <v>0.4</v>
      </c>
      <c r="L17176" t="s">
        <v>5984</v>
      </c>
      <c r="M17176" t="s">
        <v>836</v>
      </c>
      <c r="N17176" t="s">
        <v>837</v>
      </c>
      <c r="O17176" t="s">
        <v>1298</v>
      </c>
      <c r="P17176">
        <v>-71.073275600000002</v>
      </c>
      <c r="Q17176">
        <v>42.2955009</v>
      </c>
    </row>
    <row r="17177" spans="2:17" x14ac:dyDescent="0.3">
      <c r="B17177" t="s">
        <v>1300</v>
      </c>
      <c r="C17177" t="s">
        <v>4155</v>
      </c>
      <c r="D17177" t="s">
        <v>4795</v>
      </c>
      <c r="E17177">
        <v>-71.084069999999997</v>
      </c>
      <c r="F17177">
        <v>42.335680000000004</v>
      </c>
      <c r="G17177" t="s">
        <v>784</v>
      </c>
      <c r="H17177" s="5" t="s">
        <v>785</v>
      </c>
      <c r="I17177" t="s">
        <v>3883</v>
      </c>
      <c r="J17177" s="5">
        <f>VLOOKUP(I17177*1,Crosswalks!$L$3:$M$227,2,FALSE)</f>
        <v>7</v>
      </c>
      <c r="K17177" s="5" t="str">
        <f>IF(G17177="Corner",INDEX(Crosswalks!$C$4:$J$16,MATCH(H17177,Crosswalks!$C$4:$C$16,0),J17177+1),"N/A, D2D")</f>
        <v>N/A, D2D</v>
      </c>
      <c r="L17177" t="s">
        <v>5984</v>
      </c>
      <c r="M17177" t="s">
        <v>836</v>
      </c>
      <c r="N17177" t="s">
        <v>837</v>
      </c>
      <c r="O17177" t="s">
        <v>1298</v>
      </c>
      <c r="P17177">
        <v>-71.073275600000002</v>
      </c>
      <c r="Q17177">
        <v>42.2955009</v>
      </c>
    </row>
    <row r="17178" spans="2:17" x14ac:dyDescent="0.3">
      <c r="B17178" t="s">
        <v>3415</v>
      </c>
      <c r="C17178" t="s">
        <v>3907</v>
      </c>
      <c r="D17178" t="s">
        <v>4795</v>
      </c>
      <c r="E17178">
        <v>-71.084779999999995</v>
      </c>
      <c r="F17178">
        <v>42.337940000000003</v>
      </c>
      <c r="G17178" t="s">
        <v>783</v>
      </c>
      <c r="H17178" s="5">
        <v>5</v>
      </c>
      <c r="I17178" t="s">
        <v>3833</v>
      </c>
      <c r="J17178" s="5">
        <f>VLOOKUP(I17178*1,Crosswalks!$L$3:$M$227,2,FALSE)</f>
        <v>7</v>
      </c>
      <c r="K17178" s="5">
        <f>IF(G17178="Corner",INDEX(Crosswalks!$C$4:$J$16,MATCH(H17178,Crosswalks!$C$4:$C$16,0),J17178+1),"N/A, D2D")</f>
        <v>0.4</v>
      </c>
      <c r="L17178" t="s">
        <v>5985</v>
      </c>
      <c r="M17178" t="s">
        <v>836</v>
      </c>
      <c r="N17178" t="s">
        <v>837</v>
      </c>
      <c r="O17178" t="s">
        <v>1304</v>
      </c>
      <c r="P17178">
        <v>-71.098120210000005</v>
      </c>
      <c r="Q17178">
        <v>42.313937879999997</v>
      </c>
    </row>
    <row r="17179" spans="2:17" x14ac:dyDescent="0.3">
      <c r="B17179" t="s">
        <v>1183</v>
      </c>
      <c r="C17179" t="s">
        <v>4828</v>
      </c>
      <c r="D17179" t="s">
        <v>4795</v>
      </c>
      <c r="E17179">
        <v>-71.105652000000006</v>
      </c>
      <c r="F17179">
        <v>42.332934999999999</v>
      </c>
      <c r="G17179" t="s">
        <v>783</v>
      </c>
      <c r="H17179" s="5">
        <v>6</v>
      </c>
      <c r="I17179" t="s">
        <v>4411</v>
      </c>
      <c r="J17179" s="5">
        <f>VLOOKUP(I17179*1,Crosswalks!$L$3:$M$227,2,FALSE)</f>
        <v>4</v>
      </c>
      <c r="K17179" s="5">
        <f>IF(G17179="Corner",INDEX(Crosswalks!$C$4:$J$16,MATCH(H17179,Crosswalks!$C$4:$C$16,0),J17179+1),"N/A, D2D")</f>
        <v>0.5</v>
      </c>
      <c r="L17179" t="s">
        <v>5985</v>
      </c>
      <c r="M17179" t="s">
        <v>836</v>
      </c>
      <c r="N17179" t="s">
        <v>837</v>
      </c>
      <c r="O17179" t="s">
        <v>1304</v>
      </c>
      <c r="P17179">
        <v>-71.098120210000005</v>
      </c>
      <c r="Q17179">
        <v>42.313937879999997</v>
      </c>
    </row>
    <row r="17180" spans="2:17" x14ac:dyDescent="0.3">
      <c r="B17180" t="s">
        <v>853</v>
      </c>
      <c r="C17180" t="s">
        <v>4829</v>
      </c>
      <c r="D17180" t="s">
        <v>4795</v>
      </c>
      <c r="E17180">
        <v>-71.083699999999993</v>
      </c>
      <c r="F17180">
        <v>42.335929999999998</v>
      </c>
      <c r="G17180" t="s">
        <v>783</v>
      </c>
      <c r="H17180" s="5">
        <v>2</v>
      </c>
      <c r="I17180" t="s">
        <v>3883</v>
      </c>
      <c r="J17180" s="5">
        <f>VLOOKUP(I17180*1,Crosswalks!$L$3:$M$227,2,FALSE)</f>
        <v>7</v>
      </c>
      <c r="K17180" s="5">
        <f>IF(G17180="Corner",INDEX(Crosswalks!$C$4:$J$16,MATCH(H17180,Crosswalks!$C$4:$C$16,0),J17180+1),"N/A, D2D")</f>
        <v>0.3</v>
      </c>
      <c r="L17180" t="s">
        <v>5985</v>
      </c>
      <c r="M17180" t="s">
        <v>836</v>
      </c>
      <c r="N17180" t="s">
        <v>837</v>
      </c>
      <c r="O17180" t="s">
        <v>1304</v>
      </c>
      <c r="P17180">
        <v>-71.098120210000005</v>
      </c>
      <c r="Q17180">
        <v>42.313937879999997</v>
      </c>
    </row>
    <row r="17181" spans="2:17" x14ac:dyDescent="0.3">
      <c r="B17181" t="s">
        <v>1046</v>
      </c>
      <c r="C17181" t="s">
        <v>4796</v>
      </c>
      <c r="D17181" t="s">
        <v>4795</v>
      </c>
      <c r="E17181">
        <v>-71.084549999999993</v>
      </c>
      <c r="F17181">
        <v>42.335560000000001</v>
      </c>
      <c r="G17181" t="s">
        <v>783</v>
      </c>
      <c r="H17181" s="5">
        <v>3</v>
      </c>
      <c r="I17181" t="s">
        <v>3883</v>
      </c>
      <c r="J17181" s="5">
        <f>VLOOKUP(I17181*1,Crosswalks!$L$3:$M$227,2,FALSE)</f>
        <v>7</v>
      </c>
      <c r="K17181" s="5">
        <f>IF(G17181="Corner",INDEX(Crosswalks!$C$4:$J$16,MATCH(H17181,Crosswalks!$C$4:$C$16,0),J17181+1),"N/A, D2D")</f>
        <v>0.3</v>
      </c>
      <c r="L17181" t="s">
        <v>5985</v>
      </c>
      <c r="M17181" t="s">
        <v>836</v>
      </c>
      <c r="N17181" t="s">
        <v>837</v>
      </c>
      <c r="O17181" t="s">
        <v>1304</v>
      </c>
      <c r="P17181">
        <v>-71.098120210000005</v>
      </c>
      <c r="Q17181">
        <v>42.313937879999997</v>
      </c>
    </row>
    <row r="17182" spans="2:17" x14ac:dyDescent="0.3">
      <c r="B17182" t="s">
        <v>826</v>
      </c>
      <c r="C17182" t="s">
        <v>4830</v>
      </c>
      <c r="D17182" t="s">
        <v>4795</v>
      </c>
      <c r="E17182">
        <v>-71.083929999999995</v>
      </c>
      <c r="F17182">
        <v>42.335410000000003</v>
      </c>
      <c r="G17182" t="s">
        <v>783</v>
      </c>
      <c r="H17182" s="5">
        <v>6</v>
      </c>
      <c r="I17182" t="s">
        <v>3883</v>
      </c>
      <c r="J17182" s="5">
        <f>VLOOKUP(I17182*1,Crosswalks!$L$3:$M$227,2,FALSE)</f>
        <v>7</v>
      </c>
      <c r="K17182" s="5">
        <f>IF(G17182="Corner",INDEX(Crosswalks!$C$4:$J$16,MATCH(H17182,Crosswalks!$C$4:$C$16,0),J17182+1),"N/A, D2D")</f>
        <v>0.4</v>
      </c>
      <c r="L17182" t="s">
        <v>5985</v>
      </c>
      <c r="M17182" t="s">
        <v>836</v>
      </c>
      <c r="N17182" t="s">
        <v>837</v>
      </c>
      <c r="O17182" t="s">
        <v>1304</v>
      </c>
      <c r="P17182">
        <v>-71.098120210000005</v>
      </c>
      <c r="Q17182">
        <v>42.313937879999997</v>
      </c>
    </row>
    <row r="17183" spans="2:17" x14ac:dyDescent="0.3">
      <c r="B17183" t="s">
        <v>3414</v>
      </c>
      <c r="C17183" t="s">
        <v>2300</v>
      </c>
      <c r="D17183" t="s">
        <v>4795</v>
      </c>
      <c r="E17183">
        <v>-71.084059999999994</v>
      </c>
      <c r="F17183">
        <v>42.337539999999997</v>
      </c>
      <c r="G17183" t="s">
        <v>783</v>
      </c>
      <c r="H17183" s="5" t="s">
        <v>785</v>
      </c>
      <c r="I17183" t="s">
        <v>3833</v>
      </c>
      <c r="J17183" s="5">
        <f>VLOOKUP(I17183*1,Crosswalks!$L$3:$M$227,2,FALSE)</f>
        <v>7</v>
      </c>
      <c r="K17183" s="5">
        <f>IF(G17183="Corner",INDEX(Crosswalks!$C$4:$J$16,MATCH(H17183,Crosswalks!$C$4:$C$16,0),J17183+1),"N/A, D2D")</f>
        <v>0.2</v>
      </c>
      <c r="L17183" t="s">
        <v>5985</v>
      </c>
      <c r="M17183" t="s">
        <v>836</v>
      </c>
      <c r="N17183" t="s">
        <v>837</v>
      </c>
      <c r="O17183" t="s">
        <v>1304</v>
      </c>
      <c r="P17183">
        <v>-71.098120210000005</v>
      </c>
      <c r="Q17183">
        <v>42.313937879999997</v>
      </c>
    </row>
    <row r="17184" spans="2:17" x14ac:dyDescent="0.3">
      <c r="B17184" t="s">
        <v>2922</v>
      </c>
      <c r="C17184" t="s">
        <v>2300</v>
      </c>
      <c r="D17184" t="s">
        <v>4795</v>
      </c>
      <c r="E17184">
        <v>-71.084289999999996</v>
      </c>
      <c r="F17184">
        <v>42.336689999999997</v>
      </c>
      <c r="G17184" t="s">
        <v>784</v>
      </c>
      <c r="H17184" s="5">
        <v>2</v>
      </c>
      <c r="I17184" t="s">
        <v>3883</v>
      </c>
      <c r="J17184" s="5">
        <f>VLOOKUP(I17184*1,Crosswalks!$L$3:$M$227,2,FALSE)</f>
        <v>7</v>
      </c>
      <c r="K17184" s="5" t="str">
        <f>IF(G17184="Corner",INDEX(Crosswalks!$C$4:$J$16,MATCH(H17184,Crosswalks!$C$4:$C$16,0),J17184+1),"N/A, D2D")</f>
        <v>N/A, D2D</v>
      </c>
      <c r="L17184" t="s">
        <v>5985</v>
      </c>
      <c r="M17184" t="s">
        <v>836</v>
      </c>
      <c r="N17184" t="s">
        <v>837</v>
      </c>
      <c r="O17184" t="s">
        <v>1304</v>
      </c>
      <c r="P17184">
        <v>-71.098120210000005</v>
      </c>
      <c r="Q17184">
        <v>42.313937879999997</v>
      </c>
    </row>
    <row r="17185" spans="2:17" x14ac:dyDescent="0.3">
      <c r="B17185" t="s">
        <v>931</v>
      </c>
      <c r="C17185" t="s">
        <v>4796</v>
      </c>
      <c r="D17185" t="s">
        <v>4795</v>
      </c>
      <c r="E17185">
        <v>-71.083879999999994</v>
      </c>
      <c r="F17185">
        <v>42.33623</v>
      </c>
      <c r="G17185" t="s">
        <v>784</v>
      </c>
      <c r="H17185" s="5">
        <v>3</v>
      </c>
      <c r="I17185" t="s">
        <v>3883</v>
      </c>
      <c r="J17185" s="5">
        <f>VLOOKUP(I17185*1,Crosswalks!$L$3:$M$227,2,FALSE)</f>
        <v>7</v>
      </c>
      <c r="K17185" s="5" t="str">
        <f>IF(G17185="Corner",INDEX(Crosswalks!$C$4:$J$16,MATCH(H17185,Crosswalks!$C$4:$C$16,0),J17185+1),"N/A, D2D")</f>
        <v>N/A, D2D</v>
      </c>
      <c r="L17185" t="s">
        <v>5985</v>
      </c>
      <c r="M17185" t="s">
        <v>836</v>
      </c>
      <c r="N17185" t="s">
        <v>837</v>
      </c>
      <c r="O17185" t="s">
        <v>1304</v>
      </c>
      <c r="P17185">
        <v>-71.098120210000005</v>
      </c>
      <c r="Q17185">
        <v>42.313937879999997</v>
      </c>
    </row>
    <row r="17186" spans="2:17" x14ac:dyDescent="0.3">
      <c r="B17186" t="s">
        <v>892</v>
      </c>
      <c r="C17186" t="s">
        <v>4797</v>
      </c>
      <c r="D17186" t="s">
        <v>4795</v>
      </c>
      <c r="E17186">
        <v>-71.099142999999998</v>
      </c>
      <c r="F17186">
        <v>42.331375999999999</v>
      </c>
      <c r="G17186" t="s">
        <v>783</v>
      </c>
      <c r="H17186" s="5">
        <v>4</v>
      </c>
      <c r="I17186" t="s">
        <v>4798</v>
      </c>
      <c r="J17186" s="5">
        <f>VLOOKUP(I17186*1,Crosswalks!$L$3:$M$227,2,FALSE)</f>
        <v>3</v>
      </c>
      <c r="K17186" s="5">
        <f>IF(G17186="Corner",INDEX(Crosswalks!$C$4:$J$16,MATCH(H17186,Crosswalks!$C$4:$C$16,0),J17186+1),"N/A, D2D")</f>
        <v>0.5</v>
      </c>
      <c r="L17186" t="s">
        <v>5987</v>
      </c>
      <c r="M17186" t="s">
        <v>847</v>
      </c>
      <c r="N17186" t="s">
        <v>921</v>
      </c>
      <c r="O17186" t="s">
        <v>1314</v>
      </c>
      <c r="P17186">
        <v>-71.080662020000005</v>
      </c>
      <c r="Q17186">
        <v>42.296560110000001</v>
      </c>
    </row>
    <row r="17187" spans="2:17" x14ac:dyDescent="0.3">
      <c r="B17187" t="s">
        <v>4831</v>
      </c>
      <c r="C17187" t="s">
        <v>4636</v>
      </c>
      <c r="D17187" t="s">
        <v>4795</v>
      </c>
      <c r="E17187">
        <v>-71.098070000000007</v>
      </c>
      <c r="F17187">
        <v>42.330669999999998</v>
      </c>
      <c r="G17187" t="s">
        <v>783</v>
      </c>
      <c r="H17187" s="5">
        <v>2</v>
      </c>
      <c r="I17187" t="s">
        <v>4798</v>
      </c>
      <c r="J17187" s="5">
        <f>VLOOKUP(I17187*1,Crosswalks!$L$3:$M$227,2,FALSE)</f>
        <v>3</v>
      </c>
      <c r="K17187" s="5">
        <f>IF(G17187="Corner",INDEX(Crosswalks!$C$4:$J$16,MATCH(H17187,Crosswalks!$C$4:$C$16,0),J17187+1),"N/A, D2D")</f>
        <v>0.4</v>
      </c>
      <c r="L17187" t="s">
        <v>5952</v>
      </c>
      <c r="M17187" t="s">
        <v>847</v>
      </c>
      <c r="N17187" t="s">
        <v>848</v>
      </c>
      <c r="O17187" t="s">
        <v>926</v>
      </c>
      <c r="P17187">
        <v>-71.067231239999998</v>
      </c>
      <c r="Q17187">
        <v>42.379080360000003</v>
      </c>
    </row>
    <row r="17188" spans="2:17" x14ac:dyDescent="0.3">
      <c r="B17188" t="s">
        <v>1042</v>
      </c>
      <c r="C17188" t="s">
        <v>4824</v>
      </c>
      <c r="D17188" t="s">
        <v>4795</v>
      </c>
      <c r="E17188">
        <v>-71.058700000000002</v>
      </c>
      <c r="F17188">
        <v>42.359400000000001</v>
      </c>
      <c r="G17188" t="s">
        <v>783</v>
      </c>
      <c r="H17188" s="5">
        <v>1</v>
      </c>
      <c r="I17188" t="s">
        <v>920</v>
      </c>
      <c r="J17188" s="5">
        <f>VLOOKUP(I17188*1,Crosswalks!$L$3:$M$227,2,FALSE)</f>
        <v>7</v>
      </c>
      <c r="K17188" s="5">
        <f>IF(G17188="Corner",INDEX(Crosswalks!$C$4:$J$16,MATCH(H17188,Crosswalks!$C$4:$C$16,0),J17188+1),"N/A, D2D")</f>
        <v>0.2</v>
      </c>
      <c r="L17188" t="s">
        <v>5989</v>
      </c>
      <c r="M17188" t="s">
        <v>813</v>
      </c>
      <c r="N17188" t="s">
        <v>929</v>
      </c>
      <c r="O17188" t="s">
        <v>1137</v>
      </c>
      <c r="P17188">
        <v>-71.073520590000001</v>
      </c>
      <c r="Q17188">
        <v>42.344368670000001</v>
      </c>
    </row>
    <row r="17189" spans="2:17" x14ac:dyDescent="0.3">
      <c r="B17189" t="s">
        <v>1387</v>
      </c>
      <c r="C17189" t="s">
        <v>4824</v>
      </c>
      <c r="D17189" t="s">
        <v>4795</v>
      </c>
      <c r="E17189">
        <v>-71.058700000000002</v>
      </c>
      <c r="F17189">
        <v>42.359400000000001</v>
      </c>
      <c r="G17189" t="s">
        <v>783</v>
      </c>
      <c r="H17189" s="5">
        <v>5</v>
      </c>
      <c r="I17189" t="s">
        <v>920</v>
      </c>
      <c r="J17189" s="5">
        <f>VLOOKUP(I17189*1,Crosswalks!$L$3:$M$227,2,FALSE)</f>
        <v>7</v>
      </c>
      <c r="K17189" s="5">
        <f>IF(G17189="Corner",INDEX(Crosswalks!$C$4:$J$16,MATCH(H17189,Crosswalks!$C$4:$C$16,0),J17189+1),"N/A, D2D")</f>
        <v>0.4</v>
      </c>
      <c r="L17189" t="s">
        <v>5989</v>
      </c>
      <c r="M17189" t="s">
        <v>813</v>
      </c>
      <c r="N17189" t="s">
        <v>929</v>
      </c>
      <c r="O17189" t="s">
        <v>1137</v>
      </c>
      <c r="P17189">
        <v>-71.073520590000001</v>
      </c>
      <c r="Q17189">
        <v>42.344368670000001</v>
      </c>
    </row>
    <row r="17190" spans="2:17" x14ac:dyDescent="0.3">
      <c r="B17190" t="s">
        <v>4832</v>
      </c>
      <c r="C17190" t="s">
        <v>2300</v>
      </c>
      <c r="D17190" t="s">
        <v>4795</v>
      </c>
      <c r="E17190">
        <v>-71.083550000000002</v>
      </c>
      <c r="F17190">
        <v>42.33728</v>
      </c>
      <c r="G17190" t="s">
        <v>783</v>
      </c>
      <c r="H17190" s="5">
        <v>5</v>
      </c>
      <c r="I17190" t="s">
        <v>3883</v>
      </c>
      <c r="J17190" s="5">
        <f>VLOOKUP(I17190*1,Crosswalks!$L$3:$M$227,2,FALSE)</f>
        <v>7</v>
      </c>
      <c r="K17190" s="5">
        <f>IF(G17190="Corner",INDEX(Crosswalks!$C$4:$J$16,MATCH(H17190,Crosswalks!$C$4:$C$16,0),J17190+1),"N/A, D2D")</f>
        <v>0.4</v>
      </c>
      <c r="L17190" t="s">
        <v>5990</v>
      </c>
      <c r="M17190" t="s">
        <v>847</v>
      </c>
      <c r="N17190" t="s">
        <v>848</v>
      </c>
      <c r="O17190" t="s">
        <v>1328</v>
      </c>
      <c r="P17190">
        <v>-71.050429660000006</v>
      </c>
      <c r="Q17190">
        <v>42.333573719999997</v>
      </c>
    </row>
    <row r="17191" spans="2:17" x14ac:dyDescent="0.3">
      <c r="B17191" t="s">
        <v>1008</v>
      </c>
      <c r="C17191" t="s">
        <v>4155</v>
      </c>
      <c r="D17191" t="s">
        <v>4795</v>
      </c>
      <c r="E17191">
        <v>-71.083839999999995</v>
      </c>
      <c r="F17191">
        <v>42.335850000000001</v>
      </c>
      <c r="G17191" t="s">
        <v>783</v>
      </c>
      <c r="H17191" s="5">
        <v>6</v>
      </c>
      <c r="I17191" t="s">
        <v>3883</v>
      </c>
      <c r="J17191" s="5">
        <f>VLOOKUP(I17191*1,Crosswalks!$L$3:$M$227,2,FALSE)</f>
        <v>7</v>
      </c>
      <c r="K17191" s="5">
        <f>IF(G17191="Corner",INDEX(Crosswalks!$C$4:$J$16,MATCH(H17191,Crosswalks!$C$4:$C$16,0),J17191+1),"N/A, D2D")</f>
        <v>0.4</v>
      </c>
      <c r="L17191" t="s">
        <v>5990</v>
      </c>
      <c r="M17191" t="s">
        <v>847</v>
      </c>
      <c r="N17191" t="s">
        <v>848</v>
      </c>
      <c r="O17191" t="s">
        <v>1328</v>
      </c>
      <c r="P17191">
        <v>-71.050429660000006</v>
      </c>
      <c r="Q17191">
        <v>42.333573719999997</v>
      </c>
    </row>
    <row r="17192" spans="2:17" x14ac:dyDescent="0.3">
      <c r="B17192" t="s">
        <v>835</v>
      </c>
      <c r="C17192" t="s">
        <v>4833</v>
      </c>
      <c r="D17192" t="s">
        <v>4795</v>
      </c>
      <c r="E17192">
        <v>-71.085059999999999</v>
      </c>
      <c r="F17192">
        <v>42.336939999999998</v>
      </c>
      <c r="G17192" t="s">
        <v>783</v>
      </c>
      <c r="H17192" s="5">
        <v>5</v>
      </c>
      <c r="I17192" t="s">
        <v>3833</v>
      </c>
      <c r="J17192" s="5">
        <f>VLOOKUP(I17192*1,Crosswalks!$L$3:$M$227,2,FALSE)</f>
        <v>7</v>
      </c>
      <c r="K17192" s="5">
        <f>IF(G17192="Corner",INDEX(Crosswalks!$C$4:$J$16,MATCH(H17192,Crosswalks!$C$4:$C$16,0),J17192+1),"N/A, D2D")</f>
        <v>0.4</v>
      </c>
      <c r="L17192" t="s">
        <v>5990</v>
      </c>
      <c r="M17192" t="s">
        <v>847</v>
      </c>
      <c r="N17192" t="s">
        <v>848</v>
      </c>
      <c r="O17192" t="s">
        <v>1328</v>
      </c>
      <c r="P17192">
        <v>-71.050429660000006</v>
      </c>
      <c r="Q17192">
        <v>42.333573719999997</v>
      </c>
    </row>
    <row r="17193" spans="2:17" x14ac:dyDescent="0.3">
      <c r="B17193" t="s">
        <v>4408</v>
      </c>
      <c r="C17193" t="s">
        <v>2300</v>
      </c>
      <c r="D17193" t="s">
        <v>4795</v>
      </c>
      <c r="E17193">
        <v>-71.083640000000003</v>
      </c>
      <c r="F17193">
        <v>42.337760000000003</v>
      </c>
      <c r="G17193" t="s">
        <v>784</v>
      </c>
      <c r="H17193" s="5">
        <v>2</v>
      </c>
      <c r="I17193" t="s">
        <v>3833</v>
      </c>
      <c r="J17193" s="5">
        <f>VLOOKUP(I17193*1,Crosswalks!$L$3:$M$227,2,FALSE)</f>
        <v>7</v>
      </c>
      <c r="K17193" s="5" t="str">
        <f>IF(G17193="Corner",INDEX(Crosswalks!$C$4:$J$16,MATCH(H17193,Crosswalks!$C$4:$C$16,0),J17193+1),"N/A, D2D")</f>
        <v>N/A, D2D</v>
      </c>
      <c r="L17193" t="s">
        <v>5990</v>
      </c>
      <c r="M17193" t="s">
        <v>847</v>
      </c>
      <c r="N17193" t="s">
        <v>848</v>
      </c>
      <c r="O17193" t="s">
        <v>1328</v>
      </c>
      <c r="P17193">
        <v>-71.050429660000006</v>
      </c>
      <c r="Q17193">
        <v>42.333573719999997</v>
      </c>
    </row>
    <row r="17194" spans="2:17" x14ac:dyDescent="0.3">
      <c r="B17194" t="s">
        <v>4834</v>
      </c>
      <c r="C17194" t="s">
        <v>2300</v>
      </c>
      <c r="D17194" t="s">
        <v>4795</v>
      </c>
      <c r="E17194">
        <v>-71.084729999999993</v>
      </c>
      <c r="F17194">
        <v>42.337119999999999</v>
      </c>
      <c r="G17194" t="s">
        <v>783</v>
      </c>
      <c r="H17194" s="5">
        <v>3</v>
      </c>
      <c r="I17194" t="s">
        <v>3833</v>
      </c>
      <c r="J17194" s="5">
        <f>VLOOKUP(I17194*1,Crosswalks!$L$3:$M$227,2,FALSE)</f>
        <v>7</v>
      </c>
      <c r="K17194" s="5">
        <f>IF(G17194="Corner",INDEX(Crosswalks!$C$4:$J$16,MATCH(H17194,Crosswalks!$C$4:$C$16,0),J17194+1),"N/A, D2D")</f>
        <v>0.3</v>
      </c>
      <c r="L17194" t="s">
        <v>5954</v>
      </c>
      <c r="M17194" t="s">
        <v>813</v>
      </c>
      <c r="N17194" t="s">
        <v>929</v>
      </c>
      <c r="O17194" t="s">
        <v>930</v>
      </c>
      <c r="P17194">
        <v>-71.0986391</v>
      </c>
      <c r="Q17194">
        <v>42.311302400000002</v>
      </c>
    </row>
    <row r="17195" spans="2:17" x14ac:dyDescent="0.3">
      <c r="B17195" t="s">
        <v>824</v>
      </c>
      <c r="C17195" t="s">
        <v>4830</v>
      </c>
      <c r="D17195" t="s">
        <v>4795</v>
      </c>
      <c r="E17195">
        <v>-71.084069999999997</v>
      </c>
      <c r="F17195">
        <v>42.335590000000003</v>
      </c>
      <c r="G17195" t="s">
        <v>783</v>
      </c>
      <c r="H17195" s="5">
        <v>1</v>
      </c>
      <c r="I17195" t="s">
        <v>3883</v>
      </c>
      <c r="J17195" s="5">
        <f>VLOOKUP(I17195*1,Crosswalks!$L$3:$M$227,2,FALSE)</f>
        <v>7</v>
      </c>
      <c r="K17195" s="5">
        <f>IF(G17195="Corner",INDEX(Crosswalks!$C$4:$J$16,MATCH(H17195,Crosswalks!$C$4:$C$16,0),J17195+1),"N/A, D2D")</f>
        <v>0.2</v>
      </c>
      <c r="L17195" t="s">
        <v>5954</v>
      </c>
      <c r="M17195" t="s">
        <v>813</v>
      </c>
      <c r="N17195" t="s">
        <v>929</v>
      </c>
      <c r="O17195" t="s">
        <v>930</v>
      </c>
      <c r="P17195">
        <v>-71.0986391</v>
      </c>
      <c r="Q17195">
        <v>42.311302400000002</v>
      </c>
    </row>
    <row r="17196" spans="2:17" x14ac:dyDescent="0.3">
      <c r="B17196" t="s">
        <v>1042</v>
      </c>
      <c r="C17196" t="s">
        <v>4824</v>
      </c>
      <c r="D17196" t="s">
        <v>4795</v>
      </c>
      <c r="E17196">
        <v>-71.058700000000002</v>
      </c>
      <c r="F17196">
        <v>42.359400000000001</v>
      </c>
      <c r="G17196" t="s">
        <v>783</v>
      </c>
      <c r="H17196" s="5">
        <v>4</v>
      </c>
      <c r="I17196" t="s">
        <v>920</v>
      </c>
      <c r="J17196" s="5">
        <f>VLOOKUP(I17196*1,Crosswalks!$L$3:$M$227,2,FALSE)</f>
        <v>7</v>
      </c>
      <c r="K17196" s="5">
        <f>IF(G17196="Corner",INDEX(Crosswalks!$C$4:$J$16,MATCH(H17196,Crosswalks!$C$4:$C$16,0),J17196+1),"N/A, D2D")</f>
        <v>0.3</v>
      </c>
      <c r="L17196" t="s">
        <v>5955</v>
      </c>
      <c r="M17196" t="s">
        <v>847</v>
      </c>
      <c r="N17196" t="s">
        <v>848</v>
      </c>
      <c r="O17196" t="s">
        <v>944</v>
      </c>
      <c r="P17196">
        <v>-71.0658083</v>
      </c>
      <c r="Q17196">
        <v>42.311240300000001</v>
      </c>
    </row>
    <row r="17197" spans="2:17" x14ac:dyDescent="0.3">
      <c r="B17197" t="s">
        <v>871</v>
      </c>
      <c r="C17197" t="s">
        <v>4829</v>
      </c>
      <c r="D17197" t="s">
        <v>4795</v>
      </c>
      <c r="E17197">
        <v>-71.083460000000002</v>
      </c>
      <c r="F17197">
        <v>42.336039999999997</v>
      </c>
      <c r="G17197" t="s">
        <v>783</v>
      </c>
      <c r="H17197" s="5">
        <v>4</v>
      </c>
      <c r="I17197" t="s">
        <v>3883</v>
      </c>
      <c r="J17197" s="5">
        <f>VLOOKUP(I17197*1,Crosswalks!$L$3:$M$227,2,FALSE)</f>
        <v>7</v>
      </c>
      <c r="K17197" s="5">
        <f>IF(G17197="Corner",INDEX(Crosswalks!$C$4:$J$16,MATCH(H17197,Crosswalks!$C$4:$C$16,0),J17197+1),"N/A, D2D")</f>
        <v>0.3</v>
      </c>
      <c r="L17197" t="s">
        <v>5955</v>
      </c>
      <c r="M17197" t="s">
        <v>847</v>
      </c>
      <c r="N17197" t="s">
        <v>848</v>
      </c>
      <c r="O17197" t="s">
        <v>944</v>
      </c>
      <c r="P17197">
        <v>-71.0658083</v>
      </c>
      <c r="Q17197">
        <v>42.311240300000001</v>
      </c>
    </row>
    <row r="17198" spans="2:17" x14ac:dyDescent="0.3">
      <c r="B17198" t="s">
        <v>4835</v>
      </c>
      <c r="C17198" t="s">
        <v>2300</v>
      </c>
      <c r="D17198" t="s">
        <v>4795</v>
      </c>
      <c r="E17198">
        <v>-71.084626999999998</v>
      </c>
      <c r="F17198">
        <v>42.337167999999998</v>
      </c>
      <c r="G17198" t="s">
        <v>783</v>
      </c>
      <c r="H17198" s="5">
        <v>3</v>
      </c>
      <c r="I17198" t="s">
        <v>3833</v>
      </c>
      <c r="J17198" s="5">
        <f>VLOOKUP(I17198*1,Crosswalks!$L$3:$M$227,2,FALSE)</f>
        <v>7</v>
      </c>
      <c r="K17198" s="5">
        <f>IF(G17198="Corner",INDEX(Crosswalks!$C$4:$J$16,MATCH(H17198,Crosswalks!$C$4:$C$16,0),J17198+1),"N/A, D2D")</f>
        <v>0.3</v>
      </c>
      <c r="L17198" t="s">
        <v>5993</v>
      </c>
      <c r="M17198" t="s">
        <v>836</v>
      </c>
      <c r="N17198" t="s">
        <v>837</v>
      </c>
      <c r="O17198" t="s">
        <v>1354</v>
      </c>
      <c r="P17198">
        <v>-71.101610600000001</v>
      </c>
      <c r="Q17198">
        <v>42.316558659999998</v>
      </c>
    </row>
    <row r="17199" spans="2:17" x14ac:dyDescent="0.3">
      <c r="B17199" t="s">
        <v>4834</v>
      </c>
      <c r="C17199" t="s">
        <v>2300</v>
      </c>
      <c r="D17199" t="s">
        <v>4795</v>
      </c>
      <c r="E17199">
        <v>-71.084729999999993</v>
      </c>
      <c r="F17199">
        <v>42.337119999999999</v>
      </c>
      <c r="G17199" t="s">
        <v>783</v>
      </c>
      <c r="H17199" s="5">
        <v>2</v>
      </c>
      <c r="I17199" t="s">
        <v>3833</v>
      </c>
      <c r="J17199" s="5">
        <f>VLOOKUP(I17199*1,Crosswalks!$L$3:$M$227,2,FALSE)</f>
        <v>7</v>
      </c>
      <c r="K17199" s="5">
        <f>IF(G17199="Corner",INDEX(Crosswalks!$C$4:$J$16,MATCH(H17199,Crosswalks!$C$4:$C$16,0),J17199+1),"N/A, D2D")</f>
        <v>0.3</v>
      </c>
      <c r="L17199" t="s">
        <v>5993</v>
      </c>
      <c r="M17199" t="s">
        <v>836</v>
      </c>
      <c r="N17199" t="s">
        <v>837</v>
      </c>
      <c r="O17199" t="s">
        <v>1354</v>
      </c>
      <c r="P17199">
        <v>-71.101610600000001</v>
      </c>
      <c r="Q17199">
        <v>42.316558659999998</v>
      </c>
    </row>
    <row r="17200" spans="2:17" x14ac:dyDescent="0.3">
      <c r="B17200" t="s">
        <v>4836</v>
      </c>
      <c r="C17200" t="s">
        <v>2300</v>
      </c>
      <c r="D17200" t="s">
        <v>4795</v>
      </c>
      <c r="E17200">
        <v>-71.086399999999998</v>
      </c>
      <c r="F17200">
        <v>42.336329999999997</v>
      </c>
      <c r="G17200" t="s">
        <v>783</v>
      </c>
      <c r="H17200" s="5">
        <v>4</v>
      </c>
      <c r="I17200" t="s">
        <v>3833</v>
      </c>
      <c r="J17200" s="5">
        <f>VLOOKUP(I17200*1,Crosswalks!$L$3:$M$227,2,FALSE)</f>
        <v>7</v>
      </c>
      <c r="K17200" s="5">
        <f>IF(G17200="Corner",INDEX(Crosswalks!$C$4:$J$16,MATCH(H17200,Crosswalks!$C$4:$C$16,0),J17200+1),"N/A, D2D")</f>
        <v>0.3</v>
      </c>
      <c r="L17200" t="s">
        <v>5993</v>
      </c>
      <c r="M17200" t="s">
        <v>836</v>
      </c>
      <c r="N17200" t="s">
        <v>837</v>
      </c>
      <c r="O17200" t="s">
        <v>1354</v>
      </c>
      <c r="P17200">
        <v>-71.101610600000001</v>
      </c>
      <c r="Q17200">
        <v>42.316558659999998</v>
      </c>
    </row>
    <row r="17201" spans="2:17" x14ac:dyDescent="0.3">
      <c r="B17201" t="s">
        <v>4837</v>
      </c>
      <c r="C17201" t="s">
        <v>2300</v>
      </c>
      <c r="D17201" t="s">
        <v>4795</v>
      </c>
      <c r="E17201">
        <v>-71.083420000000004</v>
      </c>
      <c r="F17201">
        <v>42.337899999999998</v>
      </c>
      <c r="G17201" t="s">
        <v>783</v>
      </c>
      <c r="H17201" s="5">
        <v>6</v>
      </c>
      <c r="I17201" t="s">
        <v>3833</v>
      </c>
      <c r="J17201" s="5">
        <f>VLOOKUP(I17201*1,Crosswalks!$L$3:$M$227,2,FALSE)</f>
        <v>7</v>
      </c>
      <c r="K17201" s="5">
        <f>IF(G17201="Corner",INDEX(Crosswalks!$C$4:$J$16,MATCH(H17201,Crosswalks!$C$4:$C$16,0),J17201+1),"N/A, D2D")</f>
        <v>0.4</v>
      </c>
      <c r="L17201" t="s">
        <v>5994</v>
      </c>
      <c r="M17201" t="s">
        <v>847</v>
      </c>
      <c r="N17201" t="s">
        <v>848</v>
      </c>
      <c r="O17201" t="s">
        <v>1364</v>
      </c>
      <c r="P17201">
        <v>-71.099260599999994</v>
      </c>
      <c r="Q17201">
        <v>42.343438669999998</v>
      </c>
    </row>
    <row r="17202" spans="2:17" x14ac:dyDescent="0.3">
      <c r="B17202" t="s">
        <v>1251</v>
      </c>
      <c r="C17202" t="s">
        <v>3930</v>
      </c>
      <c r="D17202" t="s">
        <v>4795</v>
      </c>
      <c r="E17202">
        <v>-71.086843000000002</v>
      </c>
      <c r="F17202">
        <v>42.333956999999998</v>
      </c>
      <c r="G17202" t="s">
        <v>783</v>
      </c>
      <c r="H17202" s="5">
        <v>3</v>
      </c>
      <c r="I17202" t="s">
        <v>3883</v>
      </c>
      <c r="J17202" s="5">
        <f>VLOOKUP(I17202*1,Crosswalks!$L$3:$M$227,2,FALSE)</f>
        <v>7</v>
      </c>
      <c r="K17202" s="5">
        <f>IF(G17202="Corner",INDEX(Crosswalks!$C$4:$J$16,MATCH(H17202,Crosswalks!$C$4:$C$16,0),J17202+1),"N/A, D2D")</f>
        <v>0.3</v>
      </c>
      <c r="L17202" t="s">
        <v>5957</v>
      </c>
      <c r="M17202" t="s">
        <v>836</v>
      </c>
      <c r="N17202" t="s">
        <v>837</v>
      </c>
      <c r="O17202" t="s">
        <v>952</v>
      </c>
      <c r="P17202">
        <v>-71.053369669999995</v>
      </c>
      <c r="Q17202">
        <v>42.366102740000002</v>
      </c>
    </row>
    <row r="17203" spans="2:17" x14ac:dyDescent="0.3">
      <c r="B17203" t="s">
        <v>4838</v>
      </c>
      <c r="C17203" t="s">
        <v>2300</v>
      </c>
      <c r="D17203" t="s">
        <v>4795</v>
      </c>
      <c r="E17203">
        <v>-71.084689999999995</v>
      </c>
      <c r="F17203">
        <v>42.337139999999998</v>
      </c>
      <c r="G17203" t="s">
        <v>783</v>
      </c>
      <c r="H17203" s="5">
        <v>2</v>
      </c>
      <c r="I17203" t="s">
        <v>3833</v>
      </c>
      <c r="J17203" s="5">
        <f>VLOOKUP(I17203*1,Crosswalks!$L$3:$M$227,2,FALSE)</f>
        <v>7</v>
      </c>
      <c r="K17203" s="5">
        <f>IF(G17203="Corner",INDEX(Crosswalks!$C$4:$J$16,MATCH(H17203,Crosswalks!$C$4:$C$16,0),J17203+1),"N/A, D2D")</f>
        <v>0.3</v>
      </c>
      <c r="L17203" t="s">
        <v>5957</v>
      </c>
      <c r="M17203" t="s">
        <v>836</v>
      </c>
      <c r="N17203" t="s">
        <v>837</v>
      </c>
      <c r="O17203" t="s">
        <v>952</v>
      </c>
      <c r="P17203">
        <v>-71.053369669999995</v>
      </c>
      <c r="Q17203">
        <v>42.366102740000002</v>
      </c>
    </row>
    <row r="17204" spans="2:17" x14ac:dyDescent="0.3">
      <c r="B17204" t="s">
        <v>4839</v>
      </c>
      <c r="C17204" t="s">
        <v>2300</v>
      </c>
      <c r="D17204" t="s">
        <v>4795</v>
      </c>
      <c r="E17204">
        <v>-71.083759999999998</v>
      </c>
      <c r="F17204">
        <v>42.337690000000002</v>
      </c>
      <c r="G17204" t="s">
        <v>783</v>
      </c>
      <c r="H17204" s="5">
        <v>5</v>
      </c>
      <c r="I17204" t="s">
        <v>3833</v>
      </c>
      <c r="J17204" s="5">
        <f>VLOOKUP(I17204*1,Crosswalks!$L$3:$M$227,2,FALSE)</f>
        <v>7</v>
      </c>
      <c r="K17204" s="5">
        <f>IF(G17204="Corner",INDEX(Crosswalks!$C$4:$J$16,MATCH(H17204,Crosswalks!$C$4:$C$16,0),J17204+1),"N/A, D2D")</f>
        <v>0.4</v>
      </c>
      <c r="L17204" t="s">
        <v>5957</v>
      </c>
      <c r="M17204" t="s">
        <v>836</v>
      </c>
      <c r="N17204" t="s">
        <v>837</v>
      </c>
      <c r="O17204" t="s">
        <v>952</v>
      </c>
      <c r="P17204">
        <v>-71.053369669999995</v>
      </c>
      <c r="Q17204">
        <v>42.366102740000002</v>
      </c>
    </row>
    <row r="17205" spans="2:17" x14ac:dyDescent="0.3">
      <c r="B17205" t="s">
        <v>826</v>
      </c>
      <c r="C17205" t="s">
        <v>4829</v>
      </c>
      <c r="D17205" t="s">
        <v>4795</v>
      </c>
      <c r="E17205">
        <v>-71.083439999999996</v>
      </c>
      <c r="F17205">
        <v>42.336069999999999</v>
      </c>
      <c r="G17205" t="s">
        <v>783</v>
      </c>
      <c r="H17205" s="5">
        <v>1</v>
      </c>
      <c r="I17205" t="s">
        <v>3883</v>
      </c>
      <c r="J17205" s="5">
        <f>VLOOKUP(I17205*1,Crosswalks!$L$3:$M$227,2,FALSE)</f>
        <v>7</v>
      </c>
      <c r="K17205" s="5">
        <f>IF(G17205="Corner",INDEX(Crosswalks!$C$4:$J$16,MATCH(H17205,Crosswalks!$C$4:$C$16,0),J17205+1),"N/A, D2D")</f>
        <v>0.2</v>
      </c>
      <c r="L17205" t="s">
        <v>5957</v>
      </c>
      <c r="M17205" t="s">
        <v>836</v>
      </c>
      <c r="N17205" t="s">
        <v>837</v>
      </c>
      <c r="O17205" t="s">
        <v>952</v>
      </c>
      <c r="P17205">
        <v>-71.053369669999995</v>
      </c>
      <c r="Q17205">
        <v>42.366102740000002</v>
      </c>
    </row>
    <row r="17206" spans="2:17" x14ac:dyDescent="0.3">
      <c r="B17206" t="s">
        <v>1011</v>
      </c>
      <c r="C17206" t="s">
        <v>4829</v>
      </c>
      <c r="D17206" t="s">
        <v>4795</v>
      </c>
      <c r="E17206">
        <v>-71.083740000000006</v>
      </c>
      <c r="F17206">
        <v>42.335949999999997</v>
      </c>
      <c r="G17206" t="s">
        <v>783</v>
      </c>
      <c r="H17206" s="5">
        <v>1</v>
      </c>
      <c r="I17206" t="s">
        <v>3883</v>
      </c>
      <c r="J17206" s="5">
        <f>VLOOKUP(I17206*1,Crosswalks!$L$3:$M$227,2,FALSE)</f>
        <v>7</v>
      </c>
      <c r="K17206" s="5">
        <f>IF(G17206="Corner",INDEX(Crosswalks!$C$4:$J$16,MATCH(H17206,Crosswalks!$C$4:$C$16,0),J17206+1),"N/A, D2D")</f>
        <v>0.2</v>
      </c>
      <c r="L17206" t="s">
        <v>5957</v>
      </c>
      <c r="M17206" t="s">
        <v>836</v>
      </c>
      <c r="N17206" t="s">
        <v>837</v>
      </c>
      <c r="O17206" t="s">
        <v>952</v>
      </c>
      <c r="P17206">
        <v>-71.053369669999995</v>
      </c>
      <c r="Q17206">
        <v>42.366102740000002</v>
      </c>
    </row>
    <row r="17207" spans="2:17" x14ac:dyDescent="0.3">
      <c r="B17207" t="s">
        <v>1089</v>
      </c>
      <c r="C17207" t="s">
        <v>4840</v>
      </c>
      <c r="D17207" t="s">
        <v>4795</v>
      </c>
      <c r="E17207">
        <v>-71.083810999999997</v>
      </c>
      <c r="F17207">
        <v>42.336799999999997</v>
      </c>
      <c r="G17207" t="s">
        <v>783</v>
      </c>
      <c r="H17207" s="5">
        <v>4</v>
      </c>
      <c r="I17207" t="s">
        <v>3883</v>
      </c>
      <c r="J17207" s="5">
        <f>VLOOKUP(I17207*1,Crosswalks!$L$3:$M$227,2,FALSE)</f>
        <v>7</v>
      </c>
      <c r="K17207" s="5">
        <f>IF(G17207="Corner",INDEX(Crosswalks!$C$4:$J$16,MATCH(H17207,Crosswalks!$C$4:$C$16,0),J17207+1),"N/A, D2D")</f>
        <v>0.3</v>
      </c>
      <c r="L17207" t="s">
        <v>5957</v>
      </c>
      <c r="M17207" t="s">
        <v>836</v>
      </c>
      <c r="N17207" t="s">
        <v>837</v>
      </c>
      <c r="O17207" t="s">
        <v>952</v>
      </c>
      <c r="P17207">
        <v>-71.053369669999995</v>
      </c>
      <c r="Q17207">
        <v>42.366102740000002</v>
      </c>
    </row>
    <row r="17208" spans="2:17" x14ac:dyDescent="0.3">
      <c r="B17208" t="s">
        <v>1018</v>
      </c>
      <c r="C17208" t="s">
        <v>4155</v>
      </c>
      <c r="D17208" t="s">
        <v>4795</v>
      </c>
      <c r="E17208">
        <v>-71.083492000000007</v>
      </c>
      <c r="F17208">
        <v>42.335678000000001</v>
      </c>
      <c r="G17208" t="s">
        <v>784</v>
      </c>
      <c r="H17208" s="5">
        <v>4</v>
      </c>
      <c r="I17208" t="s">
        <v>3883</v>
      </c>
      <c r="J17208" s="5">
        <f>VLOOKUP(I17208*1,Crosswalks!$L$3:$M$227,2,FALSE)</f>
        <v>7</v>
      </c>
      <c r="K17208" s="5" t="str">
        <f>IF(G17208="Corner",INDEX(Crosswalks!$C$4:$J$16,MATCH(H17208,Crosswalks!$C$4:$C$16,0),J17208+1),"N/A, D2D")</f>
        <v>N/A, D2D</v>
      </c>
      <c r="L17208" t="s">
        <v>5957</v>
      </c>
      <c r="M17208" t="s">
        <v>836</v>
      </c>
      <c r="N17208" t="s">
        <v>837</v>
      </c>
      <c r="O17208" t="s">
        <v>952</v>
      </c>
      <c r="P17208">
        <v>-71.053369669999995</v>
      </c>
      <c r="Q17208">
        <v>42.366102740000002</v>
      </c>
    </row>
    <row r="17209" spans="2:17" x14ac:dyDescent="0.3">
      <c r="B17209" t="s">
        <v>1295</v>
      </c>
      <c r="C17209" t="s">
        <v>4796</v>
      </c>
      <c r="D17209" t="s">
        <v>4795</v>
      </c>
      <c r="E17209">
        <v>-71.084429999999998</v>
      </c>
      <c r="F17209">
        <v>42.335680000000004</v>
      </c>
      <c r="G17209" t="s">
        <v>783</v>
      </c>
      <c r="H17209" s="5" t="s">
        <v>785</v>
      </c>
      <c r="I17209" t="s">
        <v>3883</v>
      </c>
      <c r="J17209" s="5">
        <f>VLOOKUP(I17209*1,Crosswalks!$L$3:$M$227,2,FALSE)</f>
        <v>7</v>
      </c>
      <c r="K17209" s="5">
        <f>IF(G17209="Corner",INDEX(Crosswalks!$C$4:$J$16,MATCH(H17209,Crosswalks!$C$4:$C$16,0),J17209+1),"N/A, D2D")</f>
        <v>0.2</v>
      </c>
      <c r="L17209" t="s">
        <v>5949</v>
      </c>
      <c r="M17209" t="s">
        <v>836</v>
      </c>
      <c r="N17209" t="s">
        <v>837</v>
      </c>
      <c r="O17209" t="s">
        <v>878</v>
      </c>
      <c r="P17209">
        <v>-71.105839380000006</v>
      </c>
      <c r="Q17209">
        <v>42.321785329999997</v>
      </c>
    </row>
    <row r="17210" spans="2:17" x14ac:dyDescent="0.3">
      <c r="B17210" t="s">
        <v>1165</v>
      </c>
      <c r="C17210" t="s">
        <v>4841</v>
      </c>
      <c r="D17210" t="s">
        <v>4795</v>
      </c>
      <c r="E17210">
        <v>-71.086049000000003</v>
      </c>
      <c r="F17210">
        <v>42.336677999999999</v>
      </c>
      <c r="G17210" t="s">
        <v>783</v>
      </c>
      <c r="H17210" s="5" t="s">
        <v>785</v>
      </c>
      <c r="I17210" t="s">
        <v>3833</v>
      </c>
      <c r="J17210" s="5">
        <f>VLOOKUP(I17210*1,Crosswalks!$L$3:$M$227,2,FALSE)</f>
        <v>7</v>
      </c>
      <c r="K17210" s="5">
        <f>IF(G17210="Corner",INDEX(Crosswalks!$C$4:$J$16,MATCH(H17210,Crosswalks!$C$4:$C$16,0),J17210+1),"N/A, D2D")</f>
        <v>0.2</v>
      </c>
      <c r="L17210" t="s">
        <v>5949</v>
      </c>
      <c r="M17210" t="s">
        <v>836</v>
      </c>
      <c r="N17210" t="s">
        <v>837</v>
      </c>
      <c r="O17210" t="s">
        <v>878</v>
      </c>
      <c r="P17210">
        <v>-71.105839380000006</v>
      </c>
      <c r="Q17210">
        <v>42.321785329999997</v>
      </c>
    </row>
    <row r="17211" spans="2:17" x14ac:dyDescent="0.3">
      <c r="B17211" t="s">
        <v>4835</v>
      </c>
      <c r="C17211" t="s">
        <v>2300</v>
      </c>
      <c r="D17211" t="s">
        <v>4795</v>
      </c>
      <c r="E17211">
        <v>-71.084626999999998</v>
      </c>
      <c r="F17211">
        <v>42.337167999999998</v>
      </c>
      <c r="G17211" t="s">
        <v>783</v>
      </c>
      <c r="H17211" s="5">
        <v>4</v>
      </c>
      <c r="I17211" t="s">
        <v>3833</v>
      </c>
      <c r="J17211" s="5">
        <f>VLOOKUP(I17211*1,Crosswalks!$L$3:$M$227,2,FALSE)</f>
        <v>7</v>
      </c>
      <c r="K17211" s="5">
        <f>IF(G17211="Corner",INDEX(Crosswalks!$C$4:$J$16,MATCH(H17211,Crosswalks!$C$4:$C$16,0),J17211+1),"N/A, D2D")</f>
        <v>0.3</v>
      </c>
      <c r="L17211" t="s">
        <v>5949</v>
      </c>
      <c r="M17211" t="s">
        <v>836</v>
      </c>
      <c r="N17211" t="s">
        <v>837</v>
      </c>
      <c r="O17211" t="s">
        <v>878</v>
      </c>
      <c r="P17211">
        <v>-71.105839380000006</v>
      </c>
      <c r="Q17211">
        <v>42.321785329999997</v>
      </c>
    </row>
    <row r="17212" spans="2:17" x14ac:dyDescent="0.3">
      <c r="B17212" t="s">
        <v>4013</v>
      </c>
      <c r="C17212" t="s">
        <v>2300</v>
      </c>
      <c r="D17212" t="s">
        <v>4795</v>
      </c>
      <c r="E17212">
        <v>-71.088239999999999</v>
      </c>
      <c r="F17212">
        <v>42.335520000000002</v>
      </c>
      <c r="G17212" t="s">
        <v>783</v>
      </c>
      <c r="H17212" s="5">
        <v>4</v>
      </c>
      <c r="I17212" t="s">
        <v>3833</v>
      </c>
      <c r="J17212" s="5">
        <f>VLOOKUP(I17212*1,Crosswalks!$L$3:$M$227,2,FALSE)</f>
        <v>7</v>
      </c>
      <c r="K17212" s="5">
        <f>IF(G17212="Corner",INDEX(Crosswalks!$C$4:$J$16,MATCH(H17212,Crosswalks!$C$4:$C$16,0),J17212+1),"N/A, D2D")</f>
        <v>0.3</v>
      </c>
      <c r="L17212" t="s">
        <v>5949</v>
      </c>
      <c r="M17212" t="s">
        <v>836</v>
      </c>
      <c r="N17212" t="s">
        <v>837</v>
      </c>
      <c r="O17212" t="s">
        <v>878</v>
      </c>
      <c r="P17212">
        <v>-71.105839380000006</v>
      </c>
      <c r="Q17212">
        <v>42.321785329999997</v>
      </c>
    </row>
    <row r="17213" spans="2:17" x14ac:dyDescent="0.3">
      <c r="B17213" t="s">
        <v>4838</v>
      </c>
      <c r="C17213" t="s">
        <v>2300</v>
      </c>
      <c r="D17213" t="s">
        <v>4795</v>
      </c>
      <c r="E17213">
        <v>-71.084689999999995</v>
      </c>
      <c r="F17213">
        <v>42.337139999999998</v>
      </c>
      <c r="G17213" t="s">
        <v>783</v>
      </c>
      <c r="H17213" s="5">
        <v>6</v>
      </c>
      <c r="I17213" t="s">
        <v>3833</v>
      </c>
      <c r="J17213" s="5">
        <f>VLOOKUP(I17213*1,Crosswalks!$L$3:$M$227,2,FALSE)</f>
        <v>7</v>
      </c>
      <c r="K17213" s="5">
        <f>IF(G17213="Corner",INDEX(Crosswalks!$C$4:$J$16,MATCH(H17213,Crosswalks!$C$4:$C$16,0),J17213+1),"N/A, D2D")</f>
        <v>0.4</v>
      </c>
      <c r="L17213" t="s">
        <v>5949</v>
      </c>
      <c r="M17213" t="s">
        <v>836</v>
      </c>
      <c r="N17213" t="s">
        <v>837</v>
      </c>
      <c r="O17213" t="s">
        <v>878</v>
      </c>
      <c r="P17213">
        <v>-71.105839380000006</v>
      </c>
      <c r="Q17213">
        <v>42.321785329999997</v>
      </c>
    </row>
    <row r="17214" spans="2:17" x14ac:dyDescent="0.3">
      <c r="B17214" t="s">
        <v>4842</v>
      </c>
      <c r="C17214" t="s">
        <v>3907</v>
      </c>
      <c r="D17214" t="s">
        <v>4795</v>
      </c>
      <c r="E17214">
        <v>-71.086439999999996</v>
      </c>
      <c r="F17214">
        <v>42.336959999999998</v>
      </c>
      <c r="G17214" t="s">
        <v>783</v>
      </c>
      <c r="H17214" s="5" t="s">
        <v>785</v>
      </c>
      <c r="I17214" t="s">
        <v>3833</v>
      </c>
      <c r="J17214" s="5">
        <f>VLOOKUP(I17214*1,Crosswalks!$L$3:$M$227,2,FALSE)</f>
        <v>7</v>
      </c>
      <c r="K17214" s="5">
        <f>IF(G17214="Corner",INDEX(Crosswalks!$C$4:$J$16,MATCH(H17214,Crosswalks!$C$4:$C$16,0),J17214+1),"N/A, D2D")</f>
        <v>0.2</v>
      </c>
      <c r="L17214" t="s">
        <v>5949</v>
      </c>
      <c r="M17214" t="s">
        <v>836</v>
      </c>
      <c r="N17214" t="s">
        <v>837</v>
      </c>
      <c r="O17214" t="s">
        <v>878</v>
      </c>
      <c r="P17214">
        <v>-71.105839380000006</v>
      </c>
      <c r="Q17214">
        <v>42.321785329999997</v>
      </c>
    </row>
    <row r="17215" spans="2:17" x14ac:dyDescent="0.3">
      <c r="B17215" t="s">
        <v>835</v>
      </c>
      <c r="C17215" t="s">
        <v>4155</v>
      </c>
      <c r="D17215" t="s">
        <v>4795</v>
      </c>
      <c r="E17215">
        <v>-71.083250000000007</v>
      </c>
      <c r="F17215">
        <v>42.335529999999999</v>
      </c>
      <c r="G17215" t="s">
        <v>783</v>
      </c>
      <c r="H17215" s="5">
        <v>5</v>
      </c>
      <c r="I17215" t="s">
        <v>3883</v>
      </c>
      <c r="J17215" s="5">
        <f>VLOOKUP(I17215*1,Crosswalks!$L$3:$M$227,2,FALSE)</f>
        <v>7</v>
      </c>
      <c r="K17215" s="5">
        <f>IF(G17215="Corner",INDEX(Crosswalks!$C$4:$J$16,MATCH(H17215,Crosswalks!$C$4:$C$16,0),J17215+1),"N/A, D2D")</f>
        <v>0.4</v>
      </c>
      <c r="L17215" t="s">
        <v>5949</v>
      </c>
      <c r="M17215" t="s">
        <v>836</v>
      </c>
      <c r="N17215" t="s">
        <v>837</v>
      </c>
      <c r="O17215" t="s">
        <v>878</v>
      </c>
      <c r="P17215">
        <v>-71.105839380000006</v>
      </c>
      <c r="Q17215">
        <v>42.321785329999997</v>
      </c>
    </row>
    <row r="17216" spans="2:17" x14ac:dyDescent="0.3">
      <c r="B17216" t="s">
        <v>891</v>
      </c>
      <c r="C17216" t="s">
        <v>4796</v>
      </c>
      <c r="D17216" t="s">
        <v>4795</v>
      </c>
      <c r="E17216">
        <v>-71.084090000000003</v>
      </c>
      <c r="F17216">
        <v>42.336440000000003</v>
      </c>
      <c r="G17216" t="s">
        <v>783</v>
      </c>
      <c r="H17216" s="5">
        <v>5</v>
      </c>
      <c r="I17216" t="s">
        <v>3883</v>
      </c>
      <c r="J17216" s="5">
        <f>VLOOKUP(I17216*1,Crosswalks!$L$3:$M$227,2,FALSE)</f>
        <v>7</v>
      </c>
      <c r="K17216" s="5">
        <f>IF(G17216="Corner",INDEX(Crosswalks!$C$4:$J$16,MATCH(H17216,Crosswalks!$C$4:$C$16,0),J17216+1),"N/A, D2D")</f>
        <v>0.4</v>
      </c>
      <c r="L17216" t="s">
        <v>5949</v>
      </c>
      <c r="M17216" t="s">
        <v>836</v>
      </c>
      <c r="N17216" t="s">
        <v>837</v>
      </c>
      <c r="O17216" t="s">
        <v>878</v>
      </c>
      <c r="P17216">
        <v>-71.105839380000006</v>
      </c>
      <c r="Q17216">
        <v>42.321785329999997</v>
      </c>
    </row>
    <row r="17217" spans="2:17" x14ac:dyDescent="0.3">
      <c r="B17217" t="s">
        <v>925</v>
      </c>
      <c r="C17217" t="s">
        <v>4829</v>
      </c>
      <c r="D17217" t="s">
        <v>4795</v>
      </c>
      <c r="E17217">
        <v>-71.083619999999996</v>
      </c>
      <c r="F17217">
        <v>42.335889999999999</v>
      </c>
      <c r="G17217" t="s">
        <v>783</v>
      </c>
      <c r="H17217" s="5">
        <v>3</v>
      </c>
      <c r="I17217" t="s">
        <v>3883</v>
      </c>
      <c r="J17217" s="5">
        <f>VLOOKUP(I17217*1,Crosswalks!$L$3:$M$227,2,FALSE)</f>
        <v>7</v>
      </c>
      <c r="K17217" s="5">
        <f>IF(G17217="Corner",INDEX(Crosswalks!$C$4:$J$16,MATCH(H17217,Crosswalks!$C$4:$C$16,0),J17217+1),"N/A, D2D")</f>
        <v>0.3</v>
      </c>
      <c r="L17217" t="s">
        <v>5949</v>
      </c>
      <c r="M17217" t="s">
        <v>836</v>
      </c>
      <c r="N17217" t="s">
        <v>837</v>
      </c>
      <c r="O17217" t="s">
        <v>878</v>
      </c>
      <c r="P17217">
        <v>-71.105839380000006</v>
      </c>
      <c r="Q17217">
        <v>42.321785329999997</v>
      </c>
    </row>
    <row r="17218" spans="2:17" x14ac:dyDescent="0.3">
      <c r="B17218" t="s">
        <v>1006</v>
      </c>
      <c r="C17218" t="s">
        <v>4636</v>
      </c>
      <c r="D17218" t="s">
        <v>4795</v>
      </c>
      <c r="E17218">
        <v>-71.093858999999995</v>
      </c>
      <c r="F17218">
        <v>42.336173000000002</v>
      </c>
      <c r="G17218" t="s">
        <v>783</v>
      </c>
      <c r="H17218" s="5">
        <v>1</v>
      </c>
      <c r="I17218" t="s">
        <v>4386</v>
      </c>
      <c r="J17218" s="5">
        <f>VLOOKUP(I17218*1,Crosswalks!$L$3:$M$227,2,FALSE)</f>
        <v>2</v>
      </c>
      <c r="K17218" s="5">
        <f>IF(G17218="Corner",INDEX(Crosswalks!$C$4:$J$16,MATCH(H17218,Crosswalks!$C$4:$C$16,0),J17218+1),"N/A, D2D")</f>
        <v>0.4</v>
      </c>
      <c r="L17218" t="s">
        <v>5949</v>
      </c>
      <c r="M17218" t="s">
        <v>836</v>
      </c>
      <c r="N17218" t="s">
        <v>837</v>
      </c>
      <c r="O17218" t="s">
        <v>878</v>
      </c>
      <c r="P17218">
        <v>-71.105839380000006</v>
      </c>
      <c r="Q17218">
        <v>42.321785329999997</v>
      </c>
    </row>
    <row r="17219" spans="2:17" x14ac:dyDescent="0.3">
      <c r="B17219" t="s">
        <v>992</v>
      </c>
      <c r="C17219" t="s">
        <v>4805</v>
      </c>
      <c r="D17219" t="s">
        <v>4795</v>
      </c>
      <c r="E17219">
        <v>-71.086709999999997</v>
      </c>
      <c r="F17219">
        <v>42.336489999999998</v>
      </c>
      <c r="G17219" t="s">
        <v>783</v>
      </c>
      <c r="H17219" s="5">
        <v>4</v>
      </c>
      <c r="I17219" t="s">
        <v>3833</v>
      </c>
      <c r="J17219" s="5">
        <f>VLOOKUP(I17219*1,Crosswalks!$L$3:$M$227,2,FALSE)</f>
        <v>7</v>
      </c>
      <c r="K17219" s="5">
        <f>IF(G17219="Corner",INDEX(Crosswalks!$C$4:$J$16,MATCH(H17219,Crosswalks!$C$4:$C$16,0),J17219+1),"N/A, D2D")</f>
        <v>0.3</v>
      </c>
      <c r="L17219" t="s">
        <v>5949</v>
      </c>
      <c r="M17219" t="s">
        <v>836</v>
      </c>
      <c r="N17219" t="s">
        <v>837</v>
      </c>
      <c r="O17219" t="s">
        <v>878</v>
      </c>
      <c r="P17219">
        <v>-71.105839380000006</v>
      </c>
      <c r="Q17219">
        <v>42.321785329999997</v>
      </c>
    </row>
    <row r="17220" spans="2:17" x14ac:dyDescent="0.3">
      <c r="B17220" t="s">
        <v>4842</v>
      </c>
      <c r="C17220" t="s">
        <v>3907</v>
      </c>
      <c r="D17220" t="s">
        <v>4795</v>
      </c>
      <c r="E17220">
        <v>-71.086439999999996</v>
      </c>
      <c r="F17220">
        <v>42.336959999999998</v>
      </c>
      <c r="G17220" t="s">
        <v>783</v>
      </c>
      <c r="H17220" s="5">
        <v>4</v>
      </c>
      <c r="I17220" t="s">
        <v>3833</v>
      </c>
      <c r="J17220" s="5">
        <f>VLOOKUP(I17220*1,Crosswalks!$L$3:$M$227,2,FALSE)</f>
        <v>7</v>
      </c>
      <c r="K17220" s="5">
        <f>IF(G17220="Corner",INDEX(Crosswalks!$C$4:$J$16,MATCH(H17220,Crosswalks!$C$4:$C$16,0),J17220+1),"N/A, D2D")</f>
        <v>0.3</v>
      </c>
      <c r="L17220" t="s">
        <v>5949</v>
      </c>
      <c r="M17220" t="s">
        <v>836</v>
      </c>
      <c r="N17220" t="s">
        <v>837</v>
      </c>
      <c r="O17220" t="s">
        <v>878</v>
      </c>
      <c r="P17220">
        <v>-71.105839380000006</v>
      </c>
      <c r="Q17220">
        <v>42.321785329999997</v>
      </c>
    </row>
    <row r="17221" spans="2:17" x14ac:dyDescent="0.3">
      <c r="B17221" t="s">
        <v>3415</v>
      </c>
      <c r="C17221" t="s">
        <v>3907</v>
      </c>
      <c r="D17221" t="s">
        <v>4795</v>
      </c>
      <c r="E17221">
        <v>-71.084779999999995</v>
      </c>
      <c r="F17221">
        <v>42.337940000000003</v>
      </c>
      <c r="G17221" t="s">
        <v>784</v>
      </c>
      <c r="H17221" s="5">
        <v>2</v>
      </c>
      <c r="I17221" t="s">
        <v>3833</v>
      </c>
      <c r="J17221" s="5">
        <f>VLOOKUP(I17221*1,Crosswalks!$L$3:$M$227,2,FALSE)</f>
        <v>7</v>
      </c>
      <c r="K17221" s="5" t="str">
        <f>IF(G17221="Corner",INDEX(Crosswalks!$C$4:$J$16,MATCH(H17221,Crosswalks!$C$4:$C$16,0),J17221+1),"N/A, D2D")</f>
        <v>N/A, D2D</v>
      </c>
      <c r="L17221" t="s">
        <v>5949</v>
      </c>
      <c r="M17221" t="s">
        <v>836</v>
      </c>
      <c r="N17221" t="s">
        <v>837</v>
      </c>
      <c r="O17221" t="s">
        <v>878</v>
      </c>
      <c r="P17221">
        <v>-71.105839380000006</v>
      </c>
      <c r="Q17221">
        <v>42.321785329999997</v>
      </c>
    </row>
    <row r="17222" spans="2:17" x14ac:dyDescent="0.3">
      <c r="B17222" t="s">
        <v>4843</v>
      </c>
      <c r="C17222" t="s">
        <v>2300</v>
      </c>
      <c r="D17222" t="s">
        <v>4795</v>
      </c>
      <c r="E17222">
        <v>-71.088393999999994</v>
      </c>
      <c r="F17222">
        <v>42.336284999999997</v>
      </c>
      <c r="G17222" t="s">
        <v>784</v>
      </c>
      <c r="H17222" s="5">
        <v>5</v>
      </c>
      <c r="I17222" t="s">
        <v>3833</v>
      </c>
      <c r="J17222" s="5">
        <f>VLOOKUP(I17222*1,Crosswalks!$L$3:$M$227,2,FALSE)</f>
        <v>7</v>
      </c>
      <c r="K17222" s="5" t="str">
        <f>IF(G17222="Corner",INDEX(Crosswalks!$C$4:$J$16,MATCH(H17222,Crosswalks!$C$4:$C$16,0),J17222+1),"N/A, D2D")</f>
        <v>N/A, D2D</v>
      </c>
      <c r="L17222" t="s">
        <v>5949</v>
      </c>
      <c r="M17222" t="s">
        <v>836</v>
      </c>
      <c r="N17222" t="s">
        <v>837</v>
      </c>
      <c r="O17222" t="s">
        <v>878</v>
      </c>
      <c r="P17222">
        <v>-71.105839380000006</v>
      </c>
      <c r="Q17222">
        <v>42.321785329999997</v>
      </c>
    </row>
    <row r="17223" spans="2:17" x14ac:dyDescent="0.3">
      <c r="B17223" t="s">
        <v>1018</v>
      </c>
      <c r="C17223" t="s">
        <v>4796</v>
      </c>
      <c r="D17223" t="s">
        <v>4795</v>
      </c>
      <c r="E17223">
        <v>-71.083838999999998</v>
      </c>
      <c r="F17223">
        <v>42.336295999999997</v>
      </c>
      <c r="G17223" t="s">
        <v>784</v>
      </c>
      <c r="H17223" s="5">
        <v>4</v>
      </c>
      <c r="I17223" t="s">
        <v>3883</v>
      </c>
      <c r="J17223" s="5">
        <f>VLOOKUP(I17223*1,Crosswalks!$L$3:$M$227,2,FALSE)</f>
        <v>7</v>
      </c>
      <c r="K17223" s="5" t="str">
        <f>IF(G17223="Corner",INDEX(Crosswalks!$C$4:$J$16,MATCH(H17223,Crosswalks!$C$4:$C$16,0),J17223+1),"N/A, D2D")</f>
        <v>N/A, D2D</v>
      </c>
      <c r="L17223" t="s">
        <v>5949</v>
      </c>
      <c r="M17223" t="s">
        <v>836</v>
      </c>
      <c r="N17223" t="s">
        <v>837</v>
      </c>
      <c r="O17223" t="s">
        <v>878</v>
      </c>
      <c r="P17223">
        <v>-71.105839380000006</v>
      </c>
      <c r="Q17223">
        <v>42.321785329999997</v>
      </c>
    </row>
    <row r="17224" spans="2:17" x14ac:dyDescent="0.3">
      <c r="B17224" t="s">
        <v>3415</v>
      </c>
      <c r="C17224" t="s">
        <v>3907</v>
      </c>
      <c r="D17224" t="s">
        <v>4795</v>
      </c>
      <c r="E17224">
        <v>-71.084779999999995</v>
      </c>
      <c r="F17224">
        <v>42.337940000000003</v>
      </c>
      <c r="G17224" t="s">
        <v>783</v>
      </c>
      <c r="H17224" s="5">
        <v>6</v>
      </c>
      <c r="I17224" t="s">
        <v>3833</v>
      </c>
      <c r="J17224" s="5">
        <f>VLOOKUP(I17224*1,Crosswalks!$L$3:$M$227,2,FALSE)</f>
        <v>7</v>
      </c>
      <c r="K17224" s="5">
        <f>IF(G17224="Corner",INDEX(Crosswalks!$C$4:$J$16,MATCH(H17224,Crosswalks!$C$4:$C$16,0),J17224+1),"N/A, D2D")</f>
        <v>0.4</v>
      </c>
      <c r="L17224" t="s">
        <v>5959</v>
      </c>
      <c r="M17224" t="s">
        <v>836</v>
      </c>
      <c r="N17224" t="s">
        <v>961</v>
      </c>
      <c r="O17224" t="s">
        <v>962</v>
      </c>
      <c r="P17224">
        <v>-71.106910690000007</v>
      </c>
      <c r="Q17224">
        <v>42.325622119999998</v>
      </c>
    </row>
    <row r="17225" spans="2:17" x14ac:dyDescent="0.3">
      <c r="B17225" t="s">
        <v>1196</v>
      </c>
      <c r="C17225" t="s">
        <v>3888</v>
      </c>
      <c r="D17225" t="s">
        <v>4795</v>
      </c>
      <c r="E17225">
        <v>-71.088633999999999</v>
      </c>
      <c r="F17225">
        <v>42.332614</v>
      </c>
      <c r="G17225" t="s">
        <v>783</v>
      </c>
      <c r="H17225" s="5">
        <v>2</v>
      </c>
      <c r="I17225" t="s">
        <v>3833</v>
      </c>
      <c r="J17225" s="5">
        <f>VLOOKUP(I17225*1,Crosswalks!$L$3:$M$227,2,FALSE)</f>
        <v>7</v>
      </c>
      <c r="K17225" s="5">
        <f>IF(G17225="Corner",INDEX(Crosswalks!$C$4:$J$16,MATCH(H17225,Crosswalks!$C$4:$C$16,0),J17225+1),"N/A, D2D")</f>
        <v>0.3</v>
      </c>
      <c r="L17225" t="s">
        <v>5959</v>
      </c>
      <c r="M17225" t="s">
        <v>836</v>
      </c>
      <c r="N17225" t="s">
        <v>961</v>
      </c>
      <c r="O17225" t="s">
        <v>962</v>
      </c>
      <c r="P17225">
        <v>-71.106910690000007</v>
      </c>
      <c r="Q17225">
        <v>42.325622119999998</v>
      </c>
    </row>
    <row r="17226" spans="2:17" x14ac:dyDescent="0.3">
      <c r="B17226" t="s">
        <v>871</v>
      </c>
      <c r="C17226" t="s">
        <v>4155</v>
      </c>
      <c r="D17226" t="s">
        <v>4795</v>
      </c>
      <c r="E17226">
        <v>-71.083380000000005</v>
      </c>
      <c r="F17226">
        <v>42.335610000000003</v>
      </c>
      <c r="G17226" t="s">
        <v>783</v>
      </c>
      <c r="H17226" s="5">
        <v>6</v>
      </c>
      <c r="I17226" t="s">
        <v>3883</v>
      </c>
      <c r="J17226" s="5">
        <f>VLOOKUP(I17226*1,Crosswalks!$L$3:$M$227,2,FALSE)</f>
        <v>7</v>
      </c>
      <c r="K17226" s="5">
        <f>IF(G17226="Corner",INDEX(Crosswalks!$C$4:$J$16,MATCH(H17226,Crosswalks!$C$4:$C$16,0),J17226+1),"N/A, D2D")</f>
        <v>0.4</v>
      </c>
      <c r="L17226" t="s">
        <v>5959</v>
      </c>
      <c r="M17226" t="s">
        <v>836</v>
      </c>
      <c r="N17226" t="s">
        <v>961</v>
      </c>
      <c r="O17226" t="s">
        <v>962</v>
      </c>
      <c r="P17226">
        <v>-71.106910690000007</v>
      </c>
      <c r="Q17226">
        <v>42.325622119999998</v>
      </c>
    </row>
    <row r="17227" spans="2:17" x14ac:dyDescent="0.3">
      <c r="B17227" t="s">
        <v>901</v>
      </c>
      <c r="C17227" t="s">
        <v>4840</v>
      </c>
      <c r="D17227" t="s">
        <v>4795</v>
      </c>
      <c r="E17227">
        <v>-71.083299999999994</v>
      </c>
      <c r="F17227">
        <v>42.336069999999999</v>
      </c>
      <c r="G17227" t="s">
        <v>783</v>
      </c>
      <c r="H17227" s="5">
        <v>5</v>
      </c>
      <c r="I17227" t="s">
        <v>3883</v>
      </c>
      <c r="J17227" s="5">
        <f>VLOOKUP(I17227*1,Crosswalks!$L$3:$M$227,2,FALSE)</f>
        <v>7</v>
      </c>
      <c r="K17227" s="5">
        <f>IF(G17227="Corner",INDEX(Crosswalks!$C$4:$J$16,MATCH(H17227,Crosswalks!$C$4:$C$16,0),J17227+1),"N/A, D2D")</f>
        <v>0.4</v>
      </c>
      <c r="L17227" t="s">
        <v>5959</v>
      </c>
      <c r="M17227" t="s">
        <v>836</v>
      </c>
      <c r="N17227" t="s">
        <v>961</v>
      </c>
      <c r="O17227" t="s">
        <v>962</v>
      </c>
      <c r="P17227">
        <v>-71.106910690000007</v>
      </c>
      <c r="Q17227">
        <v>42.325622119999998</v>
      </c>
    </row>
    <row r="17228" spans="2:17" x14ac:dyDescent="0.3">
      <c r="B17228" t="s">
        <v>3770</v>
      </c>
      <c r="C17228" t="s">
        <v>2300</v>
      </c>
      <c r="D17228" t="s">
        <v>4795</v>
      </c>
      <c r="E17228">
        <v>-71.084580000000003</v>
      </c>
      <c r="F17228">
        <v>42.33719</v>
      </c>
      <c r="G17228" t="s">
        <v>783</v>
      </c>
      <c r="H17228" s="5">
        <v>6</v>
      </c>
      <c r="I17228" t="s">
        <v>3833</v>
      </c>
      <c r="J17228" s="5">
        <f>VLOOKUP(I17228*1,Crosswalks!$L$3:$M$227,2,FALSE)</f>
        <v>7</v>
      </c>
      <c r="K17228" s="5">
        <f>IF(G17228="Corner",INDEX(Crosswalks!$C$4:$J$16,MATCH(H17228,Crosswalks!$C$4:$C$16,0),J17228+1),"N/A, D2D")</f>
        <v>0.4</v>
      </c>
      <c r="L17228" t="s">
        <v>5959</v>
      </c>
      <c r="M17228" t="s">
        <v>836</v>
      </c>
      <c r="N17228" t="s">
        <v>961</v>
      </c>
      <c r="O17228" t="s">
        <v>962</v>
      </c>
      <c r="P17228">
        <v>-71.106910690000007</v>
      </c>
      <c r="Q17228">
        <v>42.325622119999998</v>
      </c>
    </row>
    <row r="17229" spans="2:17" x14ac:dyDescent="0.3">
      <c r="B17229" t="s">
        <v>4820</v>
      </c>
      <c r="C17229" t="s">
        <v>2300</v>
      </c>
      <c r="D17229" t="s">
        <v>4795</v>
      </c>
      <c r="E17229">
        <v>-71.096609999999998</v>
      </c>
      <c r="F17229">
        <v>42.331499999999998</v>
      </c>
      <c r="G17229" t="s">
        <v>783</v>
      </c>
      <c r="H17229" s="5">
        <v>3</v>
      </c>
      <c r="I17229" t="s">
        <v>3807</v>
      </c>
      <c r="J17229" s="5">
        <f>VLOOKUP(I17229*1,Crosswalks!$L$3:$M$227,2,FALSE)</f>
        <v>6</v>
      </c>
      <c r="K17229" s="5">
        <f>IF(G17229="Corner",INDEX(Crosswalks!$C$4:$J$16,MATCH(H17229,Crosswalks!$C$4:$C$16,0),J17229+1),"N/A, D2D")</f>
        <v>0.3</v>
      </c>
      <c r="L17229" t="s">
        <v>5959</v>
      </c>
      <c r="M17229" t="s">
        <v>836</v>
      </c>
      <c r="N17229" t="s">
        <v>961</v>
      </c>
      <c r="O17229" t="s">
        <v>962</v>
      </c>
      <c r="P17229">
        <v>-71.106910690000007</v>
      </c>
      <c r="Q17229">
        <v>42.325622119999998</v>
      </c>
    </row>
    <row r="17230" spans="2:17" x14ac:dyDescent="0.3">
      <c r="B17230" t="s">
        <v>1027</v>
      </c>
      <c r="C17230" t="s">
        <v>4155</v>
      </c>
      <c r="D17230" t="s">
        <v>4795</v>
      </c>
      <c r="E17230">
        <v>-71.083680000000001</v>
      </c>
      <c r="F17230">
        <v>42.335459999999998</v>
      </c>
      <c r="G17230" t="s">
        <v>783</v>
      </c>
      <c r="H17230" s="5">
        <v>6</v>
      </c>
      <c r="I17230" t="s">
        <v>3883</v>
      </c>
      <c r="J17230" s="5">
        <f>VLOOKUP(I17230*1,Crosswalks!$L$3:$M$227,2,FALSE)</f>
        <v>7</v>
      </c>
      <c r="K17230" s="5">
        <f>IF(G17230="Corner",INDEX(Crosswalks!$C$4:$J$16,MATCH(H17230,Crosswalks!$C$4:$C$16,0),J17230+1),"N/A, D2D")</f>
        <v>0.4</v>
      </c>
      <c r="L17230" t="s">
        <v>5959</v>
      </c>
      <c r="M17230" t="s">
        <v>836</v>
      </c>
      <c r="N17230" t="s">
        <v>961</v>
      </c>
      <c r="O17230" t="s">
        <v>962</v>
      </c>
      <c r="P17230">
        <v>-71.106910690000007</v>
      </c>
      <c r="Q17230">
        <v>42.325622119999998</v>
      </c>
    </row>
    <row r="17231" spans="2:17" x14ac:dyDescent="0.3">
      <c r="B17231" t="s">
        <v>1165</v>
      </c>
      <c r="C17231" t="s">
        <v>4841</v>
      </c>
      <c r="D17231" t="s">
        <v>4795</v>
      </c>
      <c r="E17231">
        <v>-71.086049000000003</v>
      </c>
      <c r="F17231">
        <v>42.336677999999999</v>
      </c>
      <c r="G17231" t="s">
        <v>783</v>
      </c>
      <c r="H17231" s="5">
        <v>6</v>
      </c>
      <c r="I17231" t="s">
        <v>3833</v>
      </c>
      <c r="J17231" s="5">
        <f>VLOOKUP(I17231*1,Crosswalks!$L$3:$M$227,2,FALSE)</f>
        <v>7</v>
      </c>
      <c r="K17231" s="5">
        <f>IF(G17231="Corner",INDEX(Crosswalks!$C$4:$J$16,MATCH(H17231,Crosswalks!$C$4:$C$16,0),J17231+1),"N/A, D2D")</f>
        <v>0.4</v>
      </c>
      <c r="L17231" t="s">
        <v>5959</v>
      </c>
      <c r="M17231" t="s">
        <v>836</v>
      </c>
      <c r="N17231" t="s">
        <v>961</v>
      </c>
      <c r="O17231" t="s">
        <v>962</v>
      </c>
      <c r="P17231">
        <v>-71.106910690000007</v>
      </c>
      <c r="Q17231">
        <v>42.325622119999998</v>
      </c>
    </row>
    <row r="17232" spans="2:17" x14ac:dyDescent="0.3">
      <c r="B17232" t="s">
        <v>4802</v>
      </c>
      <c r="C17232" t="s">
        <v>2300</v>
      </c>
      <c r="D17232" t="s">
        <v>4795</v>
      </c>
      <c r="E17232">
        <v>-71.08466</v>
      </c>
      <c r="F17232">
        <v>42.337150000000001</v>
      </c>
      <c r="G17232" t="s">
        <v>783</v>
      </c>
      <c r="H17232" s="5">
        <v>6</v>
      </c>
      <c r="I17232" t="s">
        <v>3833</v>
      </c>
      <c r="J17232" s="5">
        <f>VLOOKUP(I17232*1,Crosswalks!$L$3:$M$227,2,FALSE)</f>
        <v>7</v>
      </c>
      <c r="K17232" s="5">
        <f>IF(G17232="Corner",INDEX(Crosswalks!$C$4:$J$16,MATCH(H17232,Crosswalks!$C$4:$C$16,0),J17232+1),"N/A, D2D")</f>
        <v>0.4</v>
      </c>
      <c r="L17232" t="s">
        <v>5959</v>
      </c>
      <c r="M17232" t="s">
        <v>836</v>
      </c>
      <c r="N17232" t="s">
        <v>961</v>
      </c>
      <c r="O17232" t="s">
        <v>962</v>
      </c>
      <c r="P17232">
        <v>-71.106910690000007</v>
      </c>
      <c r="Q17232">
        <v>42.325622119999998</v>
      </c>
    </row>
    <row r="17233" spans="2:17" x14ac:dyDescent="0.3">
      <c r="B17233" t="s">
        <v>4838</v>
      </c>
      <c r="C17233" t="s">
        <v>2300</v>
      </c>
      <c r="D17233" t="s">
        <v>4795</v>
      </c>
      <c r="E17233">
        <v>-71.084689999999995</v>
      </c>
      <c r="F17233">
        <v>42.337139999999998</v>
      </c>
      <c r="G17233" t="s">
        <v>783</v>
      </c>
      <c r="H17233" s="5" t="s">
        <v>785</v>
      </c>
      <c r="I17233" t="s">
        <v>3833</v>
      </c>
      <c r="J17233" s="5">
        <f>VLOOKUP(I17233*1,Crosswalks!$L$3:$M$227,2,FALSE)</f>
        <v>7</v>
      </c>
      <c r="K17233" s="5">
        <f>IF(G17233="Corner",INDEX(Crosswalks!$C$4:$J$16,MATCH(H17233,Crosswalks!$C$4:$C$16,0),J17233+1),"N/A, D2D")</f>
        <v>0.2</v>
      </c>
      <c r="L17233" t="s">
        <v>5959</v>
      </c>
      <c r="M17233" t="s">
        <v>836</v>
      </c>
      <c r="N17233" t="s">
        <v>961</v>
      </c>
      <c r="O17233" t="s">
        <v>962</v>
      </c>
      <c r="P17233">
        <v>-71.106910690000007</v>
      </c>
      <c r="Q17233">
        <v>42.325622119999998</v>
      </c>
    </row>
    <row r="17234" spans="2:17" x14ac:dyDescent="0.3">
      <c r="B17234" t="s">
        <v>4844</v>
      </c>
      <c r="C17234" t="s">
        <v>2300</v>
      </c>
      <c r="D17234" t="s">
        <v>4795</v>
      </c>
      <c r="E17234">
        <v>-71.089061999999998</v>
      </c>
      <c r="F17234">
        <v>42.335189</v>
      </c>
      <c r="G17234" t="s">
        <v>783</v>
      </c>
      <c r="H17234" s="5">
        <v>4</v>
      </c>
      <c r="I17234" t="s">
        <v>3833</v>
      </c>
      <c r="J17234" s="5">
        <f>VLOOKUP(I17234*1,Crosswalks!$L$3:$M$227,2,FALSE)</f>
        <v>7</v>
      </c>
      <c r="K17234" s="5">
        <f>IF(G17234="Corner",INDEX(Crosswalks!$C$4:$J$16,MATCH(H17234,Crosswalks!$C$4:$C$16,0),J17234+1),"N/A, D2D")</f>
        <v>0.3</v>
      </c>
      <c r="L17234" t="s">
        <v>5959</v>
      </c>
      <c r="M17234" t="s">
        <v>836</v>
      </c>
      <c r="N17234" t="s">
        <v>961</v>
      </c>
      <c r="O17234" t="s">
        <v>962</v>
      </c>
      <c r="P17234">
        <v>-71.106910690000007</v>
      </c>
      <c r="Q17234">
        <v>42.325622119999998</v>
      </c>
    </row>
    <row r="17235" spans="2:17" x14ac:dyDescent="0.3">
      <c r="B17235" t="s">
        <v>1355</v>
      </c>
      <c r="C17235" t="s">
        <v>4801</v>
      </c>
      <c r="D17235" t="s">
        <v>4795</v>
      </c>
      <c r="E17235">
        <v>-71.085120000000003</v>
      </c>
      <c r="F17235">
        <v>42.335360000000001</v>
      </c>
      <c r="G17235" t="s">
        <v>783</v>
      </c>
      <c r="H17235" s="5">
        <v>2</v>
      </c>
      <c r="I17235" t="s">
        <v>3883</v>
      </c>
      <c r="J17235" s="5">
        <f>VLOOKUP(I17235*1,Crosswalks!$L$3:$M$227,2,FALSE)</f>
        <v>7</v>
      </c>
      <c r="K17235" s="5">
        <f>IF(G17235="Corner",INDEX(Crosswalks!$C$4:$J$16,MATCH(H17235,Crosswalks!$C$4:$C$16,0),J17235+1),"N/A, D2D")</f>
        <v>0.3</v>
      </c>
      <c r="L17235" t="s">
        <v>5959</v>
      </c>
      <c r="M17235" t="s">
        <v>836</v>
      </c>
      <c r="N17235" t="s">
        <v>961</v>
      </c>
      <c r="O17235" t="s">
        <v>962</v>
      </c>
      <c r="P17235">
        <v>-71.106910690000007</v>
      </c>
      <c r="Q17235">
        <v>42.325622119999998</v>
      </c>
    </row>
    <row r="17236" spans="2:17" x14ac:dyDescent="0.3">
      <c r="B17236" t="s">
        <v>4845</v>
      </c>
      <c r="C17236" t="s">
        <v>2300</v>
      </c>
      <c r="D17236" t="s">
        <v>4795</v>
      </c>
      <c r="E17236">
        <v>-71.085391999999999</v>
      </c>
      <c r="F17236">
        <v>42.336784000000002</v>
      </c>
      <c r="G17236" t="s">
        <v>783</v>
      </c>
      <c r="H17236" s="5" t="s">
        <v>785</v>
      </c>
      <c r="I17236" t="s">
        <v>3833</v>
      </c>
      <c r="J17236" s="5">
        <f>VLOOKUP(I17236*1,Crosswalks!$L$3:$M$227,2,FALSE)</f>
        <v>7</v>
      </c>
      <c r="K17236" s="5">
        <f>IF(G17236="Corner",INDEX(Crosswalks!$C$4:$J$16,MATCH(H17236,Crosswalks!$C$4:$C$16,0),J17236+1),"N/A, D2D")</f>
        <v>0.2</v>
      </c>
      <c r="L17236" t="s">
        <v>5959</v>
      </c>
      <c r="M17236" t="s">
        <v>836</v>
      </c>
      <c r="N17236" t="s">
        <v>961</v>
      </c>
      <c r="O17236" t="s">
        <v>962</v>
      </c>
      <c r="P17236">
        <v>-71.106910690000007</v>
      </c>
      <c r="Q17236">
        <v>42.325622119999998</v>
      </c>
    </row>
    <row r="17237" spans="2:17" x14ac:dyDescent="0.3">
      <c r="B17237" t="s">
        <v>1006</v>
      </c>
      <c r="C17237" t="s">
        <v>3930</v>
      </c>
      <c r="D17237" t="s">
        <v>4795</v>
      </c>
      <c r="E17237">
        <v>-71.09084</v>
      </c>
      <c r="F17237">
        <v>42.334119999999999</v>
      </c>
      <c r="G17237" t="s">
        <v>784</v>
      </c>
      <c r="H17237" s="5">
        <v>3</v>
      </c>
      <c r="I17237" t="s">
        <v>3833</v>
      </c>
      <c r="J17237" s="5">
        <f>VLOOKUP(I17237*1,Crosswalks!$L$3:$M$227,2,FALSE)</f>
        <v>7</v>
      </c>
      <c r="K17237" s="5" t="str">
        <f>IF(G17237="Corner",INDEX(Crosswalks!$C$4:$J$16,MATCH(H17237,Crosswalks!$C$4:$C$16,0),J17237+1),"N/A, D2D")</f>
        <v>N/A, D2D</v>
      </c>
      <c r="L17237" t="s">
        <v>5959</v>
      </c>
      <c r="M17237" t="s">
        <v>836</v>
      </c>
      <c r="N17237" t="s">
        <v>961</v>
      </c>
      <c r="O17237" t="s">
        <v>962</v>
      </c>
      <c r="P17237">
        <v>-71.106910690000007</v>
      </c>
      <c r="Q17237">
        <v>42.325622119999998</v>
      </c>
    </row>
    <row r="17238" spans="2:17" x14ac:dyDescent="0.3">
      <c r="B17238" t="s">
        <v>1168</v>
      </c>
      <c r="C17238" t="s">
        <v>4796</v>
      </c>
      <c r="D17238" t="s">
        <v>4795</v>
      </c>
      <c r="E17238">
        <v>-71.084130000000002</v>
      </c>
      <c r="F17238">
        <v>42.336379999999998</v>
      </c>
      <c r="G17238" t="s">
        <v>784</v>
      </c>
      <c r="H17238" s="5">
        <v>5</v>
      </c>
      <c r="I17238" t="s">
        <v>3883</v>
      </c>
      <c r="J17238" s="5">
        <f>VLOOKUP(I17238*1,Crosswalks!$L$3:$M$227,2,FALSE)</f>
        <v>7</v>
      </c>
      <c r="K17238" s="5" t="str">
        <f>IF(G17238="Corner",INDEX(Crosswalks!$C$4:$J$16,MATCH(H17238,Crosswalks!$C$4:$C$16,0),J17238+1),"N/A, D2D")</f>
        <v>N/A, D2D</v>
      </c>
      <c r="L17238" t="s">
        <v>5959</v>
      </c>
      <c r="M17238" t="s">
        <v>836</v>
      </c>
      <c r="N17238" t="s">
        <v>961</v>
      </c>
      <c r="O17238" t="s">
        <v>962</v>
      </c>
      <c r="P17238">
        <v>-71.106910690000007</v>
      </c>
      <c r="Q17238">
        <v>42.325622119999998</v>
      </c>
    </row>
    <row r="17239" spans="2:17" x14ac:dyDescent="0.3">
      <c r="B17239" t="s">
        <v>4846</v>
      </c>
      <c r="C17239" t="s">
        <v>2300</v>
      </c>
      <c r="D17239" t="s">
        <v>4795</v>
      </c>
      <c r="E17239">
        <v>-71.08408</v>
      </c>
      <c r="F17239">
        <v>42.336880000000001</v>
      </c>
      <c r="G17239" t="s">
        <v>784</v>
      </c>
      <c r="H17239" s="5">
        <v>1</v>
      </c>
      <c r="I17239" t="s">
        <v>3883</v>
      </c>
      <c r="J17239" s="5">
        <f>VLOOKUP(I17239*1,Crosswalks!$L$3:$M$227,2,FALSE)</f>
        <v>7</v>
      </c>
      <c r="K17239" s="5" t="str">
        <f>IF(G17239="Corner",INDEX(Crosswalks!$C$4:$J$16,MATCH(H17239,Crosswalks!$C$4:$C$16,0),J17239+1),"N/A, D2D")</f>
        <v>N/A, D2D</v>
      </c>
      <c r="L17239" t="s">
        <v>5959</v>
      </c>
      <c r="M17239" t="s">
        <v>836</v>
      </c>
      <c r="N17239" t="s">
        <v>961</v>
      </c>
      <c r="O17239" t="s">
        <v>962</v>
      </c>
      <c r="P17239">
        <v>-71.106910690000007</v>
      </c>
      <c r="Q17239">
        <v>42.325622119999998</v>
      </c>
    </row>
    <row r="17240" spans="2:17" x14ac:dyDescent="0.3">
      <c r="B17240" t="s">
        <v>4806</v>
      </c>
      <c r="C17240" t="s">
        <v>2300</v>
      </c>
      <c r="D17240" t="s">
        <v>4795</v>
      </c>
      <c r="E17240">
        <v>-71.085268999999997</v>
      </c>
      <c r="F17240">
        <v>42.336846000000001</v>
      </c>
      <c r="G17240" t="s">
        <v>784</v>
      </c>
      <c r="H17240" s="5">
        <v>3</v>
      </c>
      <c r="I17240" t="s">
        <v>3833</v>
      </c>
      <c r="J17240" s="5">
        <f>VLOOKUP(I17240*1,Crosswalks!$L$3:$M$227,2,FALSE)</f>
        <v>7</v>
      </c>
      <c r="K17240" s="5" t="str">
        <f>IF(G17240="Corner",INDEX(Crosswalks!$C$4:$J$16,MATCH(H17240,Crosswalks!$C$4:$C$16,0),J17240+1),"N/A, D2D")</f>
        <v>N/A, D2D</v>
      </c>
      <c r="L17240" t="s">
        <v>5959</v>
      </c>
      <c r="M17240" t="s">
        <v>836</v>
      </c>
      <c r="N17240" t="s">
        <v>961</v>
      </c>
      <c r="O17240" t="s">
        <v>962</v>
      </c>
      <c r="P17240">
        <v>-71.106910690000007</v>
      </c>
      <c r="Q17240">
        <v>42.325622119999998</v>
      </c>
    </row>
    <row r="17241" spans="2:17" x14ac:dyDescent="0.3">
      <c r="B17241" t="s">
        <v>1032</v>
      </c>
      <c r="C17241" t="s">
        <v>4824</v>
      </c>
      <c r="D17241" t="s">
        <v>4795</v>
      </c>
      <c r="E17241">
        <v>-71.109039999999993</v>
      </c>
      <c r="F17241">
        <v>42.32967</v>
      </c>
      <c r="G17241" t="s">
        <v>783</v>
      </c>
      <c r="H17241" s="5">
        <v>6</v>
      </c>
      <c r="I17241" t="s">
        <v>4800</v>
      </c>
      <c r="J17241" s="5">
        <f>VLOOKUP(I17241*1,Crosswalks!$L$3:$M$227,2,FALSE)</f>
        <v>2</v>
      </c>
      <c r="K17241" s="5">
        <f>IF(G17241="Corner",INDEX(Crosswalks!$C$4:$J$16,MATCH(H17241,Crosswalks!$C$4:$C$16,0),J17241+1),"N/A, D2D")</f>
        <v>0.5</v>
      </c>
      <c r="L17241" t="s">
        <v>5964</v>
      </c>
      <c r="M17241" t="s">
        <v>847</v>
      </c>
      <c r="N17241" t="s">
        <v>921</v>
      </c>
      <c r="O17241" t="s">
        <v>982</v>
      </c>
      <c r="P17241">
        <v>-71.134110620000001</v>
      </c>
      <c r="Q17241">
        <v>42.360768669999999</v>
      </c>
    </row>
    <row r="17242" spans="2:17" x14ac:dyDescent="0.3">
      <c r="B17242" t="s">
        <v>910</v>
      </c>
      <c r="C17242" t="s">
        <v>4847</v>
      </c>
      <c r="D17242" t="s">
        <v>4795</v>
      </c>
      <c r="E17242">
        <v>-71.108886999999996</v>
      </c>
      <c r="F17242">
        <v>42.331144000000002</v>
      </c>
      <c r="G17242" t="s">
        <v>783</v>
      </c>
      <c r="H17242" s="5">
        <v>6</v>
      </c>
      <c r="I17242" t="s">
        <v>4411</v>
      </c>
      <c r="J17242" s="5">
        <f>VLOOKUP(I17242*1,Crosswalks!$L$3:$M$227,2,FALSE)</f>
        <v>4</v>
      </c>
      <c r="K17242" s="5">
        <f>IF(G17242="Corner",INDEX(Crosswalks!$C$4:$J$16,MATCH(H17242,Crosswalks!$C$4:$C$16,0),J17242+1),"N/A, D2D")</f>
        <v>0.5</v>
      </c>
      <c r="L17242" t="s">
        <v>5964</v>
      </c>
      <c r="M17242" t="s">
        <v>847</v>
      </c>
      <c r="N17242" t="s">
        <v>921</v>
      </c>
      <c r="O17242" t="s">
        <v>982</v>
      </c>
      <c r="P17242">
        <v>-71.134110620000001</v>
      </c>
      <c r="Q17242">
        <v>42.360768669999999</v>
      </c>
    </row>
    <row r="17243" spans="2:17" x14ac:dyDescent="0.3">
      <c r="B17243" t="s">
        <v>824</v>
      </c>
      <c r="C17243" t="s">
        <v>4814</v>
      </c>
      <c r="D17243" t="s">
        <v>4795</v>
      </c>
      <c r="E17243">
        <v>-71.107560000000007</v>
      </c>
      <c r="F17243">
        <v>42.32788</v>
      </c>
      <c r="G17243" t="s">
        <v>783</v>
      </c>
      <c r="H17243" s="5" t="s">
        <v>785</v>
      </c>
      <c r="I17243" t="s">
        <v>4800</v>
      </c>
      <c r="J17243" s="5">
        <f>VLOOKUP(I17243*1,Crosswalks!$L$3:$M$227,2,FALSE)</f>
        <v>2</v>
      </c>
      <c r="K17243" s="5">
        <f>IF(G17243="Corner",INDEX(Crosswalks!$C$4:$J$16,MATCH(H17243,Crosswalks!$C$4:$C$16,0),J17243+1),"N/A, D2D")</f>
        <v>0.3</v>
      </c>
      <c r="L17243" t="s">
        <v>5964</v>
      </c>
      <c r="M17243" t="s">
        <v>847</v>
      </c>
      <c r="N17243" t="s">
        <v>921</v>
      </c>
      <c r="O17243" t="s">
        <v>982</v>
      </c>
      <c r="P17243">
        <v>-71.134110620000001</v>
      </c>
      <c r="Q17243">
        <v>42.360768669999999</v>
      </c>
    </row>
    <row r="17244" spans="2:17" x14ac:dyDescent="0.3">
      <c r="B17244" t="s">
        <v>3351</v>
      </c>
      <c r="C17244" t="s">
        <v>2300</v>
      </c>
      <c r="D17244" t="s">
        <v>4795</v>
      </c>
      <c r="E17244">
        <v>-71.083529999999996</v>
      </c>
      <c r="F17244">
        <v>42.337820000000001</v>
      </c>
      <c r="G17244" t="s">
        <v>783</v>
      </c>
      <c r="H17244" s="5">
        <v>3</v>
      </c>
      <c r="I17244" t="s">
        <v>3833</v>
      </c>
      <c r="J17244" s="5">
        <f>VLOOKUP(I17244*1,Crosswalks!$L$3:$M$227,2,FALSE)</f>
        <v>7</v>
      </c>
      <c r="K17244" s="5">
        <f>IF(G17244="Corner",INDEX(Crosswalks!$C$4:$J$16,MATCH(H17244,Crosswalks!$C$4:$C$16,0),J17244+1),"N/A, D2D")</f>
        <v>0.3</v>
      </c>
      <c r="L17244" t="s">
        <v>5999</v>
      </c>
      <c r="M17244" t="s">
        <v>836</v>
      </c>
      <c r="N17244" t="s">
        <v>837</v>
      </c>
      <c r="O17244" t="s">
        <v>1400</v>
      </c>
      <c r="P17244">
        <v>-71.050540589999997</v>
      </c>
      <c r="Q17244">
        <v>42.331318670000002</v>
      </c>
    </row>
    <row r="17245" spans="2:17" x14ac:dyDescent="0.3">
      <c r="B17245" t="s">
        <v>1105</v>
      </c>
      <c r="C17245" t="s">
        <v>4848</v>
      </c>
      <c r="D17245" t="s">
        <v>4795</v>
      </c>
      <c r="E17245">
        <v>-71.099670000000003</v>
      </c>
      <c r="F17245">
        <v>42.330419999999997</v>
      </c>
      <c r="G17245" t="s">
        <v>783</v>
      </c>
      <c r="H17245" s="5">
        <v>6</v>
      </c>
      <c r="I17245" t="s">
        <v>4798</v>
      </c>
      <c r="J17245" s="5">
        <f>VLOOKUP(I17245*1,Crosswalks!$L$3:$M$227,2,FALSE)</f>
        <v>3</v>
      </c>
      <c r="K17245" s="5">
        <f>IF(G17245="Corner",INDEX(Crosswalks!$C$4:$J$16,MATCH(H17245,Crosswalks!$C$4:$C$16,0),J17245+1),"N/A, D2D")</f>
        <v>0.5</v>
      </c>
      <c r="L17245" t="s">
        <v>5962</v>
      </c>
      <c r="M17245" t="s">
        <v>847</v>
      </c>
      <c r="N17245" t="s">
        <v>921</v>
      </c>
      <c r="O17245" t="s">
        <v>971</v>
      </c>
      <c r="P17245">
        <v>-71.114218910000005</v>
      </c>
      <c r="Q17245">
        <v>42.318685479999999</v>
      </c>
    </row>
    <row r="17246" spans="2:17" x14ac:dyDescent="0.3">
      <c r="B17246" t="s">
        <v>3267</v>
      </c>
      <c r="C17246" t="s">
        <v>4636</v>
      </c>
      <c r="D17246" t="s">
        <v>4795</v>
      </c>
      <c r="E17246">
        <v>-71.099795999999998</v>
      </c>
      <c r="F17246">
        <v>42.327615999999999</v>
      </c>
      <c r="G17246" t="s">
        <v>783</v>
      </c>
      <c r="H17246" s="5">
        <v>4</v>
      </c>
      <c r="I17246" t="s">
        <v>4800</v>
      </c>
      <c r="J17246" s="5">
        <f>VLOOKUP(I17246*1,Crosswalks!$L$3:$M$227,2,FALSE)</f>
        <v>2</v>
      </c>
      <c r="K17246" s="5">
        <f>IF(G17246="Corner",INDEX(Crosswalks!$C$4:$J$16,MATCH(H17246,Crosswalks!$C$4:$C$16,0),J17246+1),"N/A, D2D")</f>
        <v>0.5</v>
      </c>
      <c r="L17246" t="s">
        <v>5962</v>
      </c>
      <c r="M17246" t="s">
        <v>847</v>
      </c>
      <c r="N17246" t="s">
        <v>921</v>
      </c>
      <c r="O17246" t="s">
        <v>971</v>
      </c>
      <c r="P17246">
        <v>-71.114218910000005</v>
      </c>
      <c r="Q17246">
        <v>42.318685479999999</v>
      </c>
    </row>
    <row r="17247" spans="2:17" x14ac:dyDescent="0.3">
      <c r="B17247" t="s">
        <v>3267</v>
      </c>
      <c r="C17247" t="s">
        <v>4636</v>
      </c>
      <c r="D17247" t="s">
        <v>4795</v>
      </c>
      <c r="E17247">
        <v>-71.099795999999998</v>
      </c>
      <c r="F17247">
        <v>42.327615999999999</v>
      </c>
      <c r="G17247" t="s">
        <v>783</v>
      </c>
      <c r="H17247" s="5">
        <v>1</v>
      </c>
      <c r="I17247" t="s">
        <v>4800</v>
      </c>
      <c r="J17247" s="5">
        <f>VLOOKUP(I17247*1,Crosswalks!$L$3:$M$227,2,FALSE)</f>
        <v>2</v>
      </c>
      <c r="K17247" s="5">
        <f>IF(G17247="Corner",INDEX(Crosswalks!$C$4:$J$16,MATCH(H17247,Crosswalks!$C$4:$C$16,0),J17247+1),"N/A, D2D")</f>
        <v>0.4</v>
      </c>
      <c r="L17247" t="s">
        <v>5962</v>
      </c>
      <c r="M17247" t="s">
        <v>847</v>
      </c>
      <c r="N17247" t="s">
        <v>921</v>
      </c>
      <c r="O17247" t="s">
        <v>971</v>
      </c>
      <c r="P17247">
        <v>-71.114218910000005</v>
      </c>
      <c r="Q17247">
        <v>42.318685479999999</v>
      </c>
    </row>
    <row r="17248" spans="2:17" x14ac:dyDescent="0.3">
      <c r="B17248" t="s">
        <v>4849</v>
      </c>
      <c r="C17248" t="s">
        <v>2300</v>
      </c>
      <c r="D17248" t="s">
        <v>4795</v>
      </c>
      <c r="E17248">
        <v>-71.099940000000004</v>
      </c>
      <c r="F17248">
        <v>42.332250000000002</v>
      </c>
      <c r="G17248" t="s">
        <v>783</v>
      </c>
      <c r="H17248" s="5">
        <v>2</v>
      </c>
      <c r="I17248" t="s">
        <v>4798</v>
      </c>
      <c r="J17248" s="5">
        <f>VLOOKUP(I17248*1,Crosswalks!$L$3:$M$227,2,FALSE)</f>
        <v>3</v>
      </c>
      <c r="K17248" s="5">
        <f>IF(G17248="Corner",INDEX(Crosswalks!$C$4:$J$16,MATCH(H17248,Crosswalks!$C$4:$C$16,0),J17248+1),"N/A, D2D")</f>
        <v>0.4</v>
      </c>
      <c r="L17248" t="s">
        <v>5962</v>
      </c>
      <c r="M17248" t="s">
        <v>847</v>
      </c>
      <c r="N17248" t="s">
        <v>921</v>
      </c>
      <c r="O17248" t="s">
        <v>971</v>
      </c>
      <c r="P17248">
        <v>-71.114218910000005</v>
      </c>
      <c r="Q17248">
        <v>42.318685479999999</v>
      </c>
    </row>
    <row r="17249" spans="2:17" x14ac:dyDescent="0.3">
      <c r="B17249" t="s">
        <v>3267</v>
      </c>
      <c r="C17249" t="s">
        <v>4636</v>
      </c>
      <c r="D17249" t="s">
        <v>4795</v>
      </c>
      <c r="E17249">
        <v>-71.099795999999998</v>
      </c>
      <c r="F17249">
        <v>42.327615999999999</v>
      </c>
      <c r="G17249" t="s">
        <v>783</v>
      </c>
      <c r="H17249" s="5">
        <v>6</v>
      </c>
      <c r="I17249" t="s">
        <v>4800</v>
      </c>
      <c r="J17249" s="5">
        <f>VLOOKUP(I17249*1,Crosswalks!$L$3:$M$227,2,FALSE)</f>
        <v>2</v>
      </c>
      <c r="K17249" s="5">
        <f>IF(G17249="Corner",INDEX(Crosswalks!$C$4:$J$16,MATCH(H17249,Crosswalks!$C$4:$C$16,0),J17249+1),"N/A, D2D")</f>
        <v>0.5</v>
      </c>
      <c r="L17249" t="s">
        <v>5962</v>
      </c>
      <c r="M17249" t="s">
        <v>847</v>
      </c>
      <c r="N17249" t="s">
        <v>921</v>
      </c>
      <c r="O17249" t="s">
        <v>971</v>
      </c>
      <c r="P17249">
        <v>-71.114218910000005</v>
      </c>
      <c r="Q17249">
        <v>42.318685479999999</v>
      </c>
    </row>
    <row r="17250" spans="2:17" x14ac:dyDescent="0.3">
      <c r="B17250" t="s">
        <v>985</v>
      </c>
      <c r="C17250" t="s">
        <v>4850</v>
      </c>
      <c r="D17250" t="s">
        <v>4795</v>
      </c>
      <c r="E17250">
        <v>-71.098280000000003</v>
      </c>
      <c r="F17250">
        <v>42.331310000000002</v>
      </c>
      <c r="G17250" t="s">
        <v>783</v>
      </c>
      <c r="H17250" s="5">
        <v>3</v>
      </c>
      <c r="I17250" t="s">
        <v>4798</v>
      </c>
      <c r="J17250" s="5">
        <f>VLOOKUP(I17250*1,Crosswalks!$L$3:$M$227,2,FALSE)</f>
        <v>3</v>
      </c>
      <c r="K17250" s="5">
        <f>IF(G17250="Corner",INDEX(Crosswalks!$C$4:$J$16,MATCH(H17250,Crosswalks!$C$4:$C$16,0),J17250+1),"N/A, D2D")</f>
        <v>0.5</v>
      </c>
      <c r="L17250" t="s">
        <v>5962</v>
      </c>
      <c r="M17250" t="s">
        <v>847</v>
      </c>
      <c r="N17250" t="s">
        <v>921</v>
      </c>
      <c r="O17250" t="s">
        <v>971</v>
      </c>
      <c r="P17250">
        <v>-71.114218910000005</v>
      </c>
      <c r="Q17250">
        <v>42.318685479999999</v>
      </c>
    </row>
    <row r="17251" spans="2:17" x14ac:dyDescent="0.3">
      <c r="B17251" t="s">
        <v>3449</v>
      </c>
      <c r="C17251" t="s">
        <v>4636</v>
      </c>
      <c r="D17251" t="s">
        <v>4795</v>
      </c>
      <c r="E17251">
        <v>-71.099199999999996</v>
      </c>
      <c r="F17251">
        <v>42.328919999999997</v>
      </c>
      <c r="G17251" t="s">
        <v>783</v>
      </c>
      <c r="H17251" s="5">
        <v>2</v>
      </c>
      <c r="I17251" t="s">
        <v>4411</v>
      </c>
      <c r="J17251" s="5">
        <f>VLOOKUP(I17251*1,Crosswalks!$L$3:$M$227,2,FALSE)</f>
        <v>4</v>
      </c>
      <c r="K17251" s="5">
        <f>IF(G17251="Corner",INDEX(Crosswalks!$C$4:$J$16,MATCH(H17251,Crosswalks!$C$4:$C$16,0),J17251+1),"N/A, D2D")</f>
        <v>0.4</v>
      </c>
      <c r="L17251" t="s">
        <v>5962</v>
      </c>
      <c r="M17251" t="s">
        <v>847</v>
      </c>
      <c r="N17251" t="s">
        <v>921</v>
      </c>
      <c r="O17251" t="s">
        <v>971</v>
      </c>
      <c r="P17251">
        <v>-71.114218910000005</v>
      </c>
      <c r="Q17251">
        <v>42.318685479999999</v>
      </c>
    </row>
    <row r="17252" spans="2:17" x14ac:dyDescent="0.3">
      <c r="B17252" t="s">
        <v>4851</v>
      </c>
      <c r="C17252" t="s">
        <v>4636</v>
      </c>
      <c r="D17252" t="s">
        <v>4795</v>
      </c>
      <c r="E17252">
        <v>-71.097750000000005</v>
      </c>
      <c r="F17252">
        <v>42.331359999999997</v>
      </c>
      <c r="G17252" t="s">
        <v>783</v>
      </c>
      <c r="H17252" s="5">
        <v>4</v>
      </c>
      <c r="I17252" t="s">
        <v>4798</v>
      </c>
      <c r="J17252" s="5">
        <f>VLOOKUP(I17252*1,Crosswalks!$L$3:$M$227,2,FALSE)</f>
        <v>3</v>
      </c>
      <c r="K17252" s="5">
        <f>IF(G17252="Corner",INDEX(Crosswalks!$C$4:$J$16,MATCH(H17252,Crosswalks!$C$4:$C$16,0),J17252+1),"N/A, D2D")</f>
        <v>0.5</v>
      </c>
      <c r="L17252" t="s">
        <v>5962</v>
      </c>
      <c r="M17252" t="s">
        <v>847</v>
      </c>
      <c r="N17252" t="s">
        <v>921</v>
      </c>
      <c r="O17252" t="s">
        <v>971</v>
      </c>
      <c r="P17252">
        <v>-71.114218910000005</v>
      </c>
      <c r="Q17252">
        <v>42.318685479999999</v>
      </c>
    </row>
    <row r="17253" spans="2:17" x14ac:dyDescent="0.3">
      <c r="B17253" t="s">
        <v>861</v>
      </c>
      <c r="C17253" t="s">
        <v>4794</v>
      </c>
      <c r="D17253" t="s">
        <v>4795</v>
      </c>
      <c r="E17253">
        <v>-71.099940000000004</v>
      </c>
      <c r="F17253">
        <v>42.329389999999997</v>
      </c>
      <c r="G17253" t="s">
        <v>783</v>
      </c>
      <c r="H17253" s="5">
        <v>4</v>
      </c>
      <c r="I17253" t="s">
        <v>4411</v>
      </c>
      <c r="J17253" s="5">
        <f>VLOOKUP(I17253*1,Crosswalks!$L$3:$M$227,2,FALSE)</f>
        <v>4</v>
      </c>
      <c r="K17253" s="5">
        <f>IF(G17253="Corner",INDEX(Crosswalks!$C$4:$J$16,MATCH(H17253,Crosswalks!$C$4:$C$16,0),J17253+1),"N/A, D2D")</f>
        <v>0.5</v>
      </c>
      <c r="L17253" t="s">
        <v>5962</v>
      </c>
      <c r="M17253" t="s">
        <v>847</v>
      </c>
      <c r="N17253" t="s">
        <v>921</v>
      </c>
      <c r="O17253" t="s">
        <v>971</v>
      </c>
      <c r="P17253">
        <v>-71.114218910000005</v>
      </c>
      <c r="Q17253">
        <v>42.318685479999999</v>
      </c>
    </row>
    <row r="17254" spans="2:17" x14ac:dyDescent="0.3">
      <c r="B17254" t="s">
        <v>3449</v>
      </c>
      <c r="C17254" t="s">
        <v>4636</v>
      </c>
      <c r="D17254" t="s">
        <v>4795</v>
      </c>
      <c r="E17254">
        <v>-71.099199999999996</v>
      </c>
      <c r="F17254">
        <v>42.328919999999997</v>
      </c>
      <c r="G17254" t="s">
        <v>783</v>
      </c>
      <c r="H17254" s="5">
        <v>2</v>
      </c>
      <c r="I17254" t="s">
        <v>4411</v>
      </c>
      <c r="J17254" s="5">
        <f>VLOOKUP(I17254*1,Crosswalks!$L$3:$M$227,2,FALSE)</f>
        <v>4</v>
      </c>
      <c r="K17254" s="5">
        <f>IF(G17254="Corner",INDEX(Crosswalks!$C$4:$J$16,MATCH(H17254,Crosswalks!$C$4:$C$16,0),J17254+1),"N/A, D2D")</f>
        <v>0.4</v>
      </c>
      <c r="L17254" t="s">
        <v>5962</v>
      </c>
      <c r="M17254" t="s">
        <v>847</v>
      </c>
      <c r="N17254" t="s">
        <v>921</v>
      </c>
      <c r="O17254" t="s">
        <v>971</v>
      </c>
      <c r="P17254">
        <v>-71.114218910000005</v>
      </c>
      <c r="Q17254">
        <v>42.318685479999999</v>
      </c>
    </row>
    <row r="17255" spans="2:17" x14ac:dyDescent="0.3">
      <c r="B17255" t="s">
        <v>835</v>
      </c>
      <c r="C17255" t="s">
        <v>4824</v>
      </c>
      <c r="D17255" t="s">
        <v>4795</v>
      </c>
      <c r="E17255">
        <v>-71.099964</v>
      </c>
      <c r="F17255">
        <v>42.327001000000003</v>
      </c>
      <c r="G17255" t="s">
        <v>783</v>
      </c>
      <c r="H17255" s="5">
        <v>5</v>
      </c>
      <c r="I17255" t="s">
        <v>4800</v>
      </c>
      <c r="J17255" s="5">
        <f>VLOOKUP(I17255*1,Crosswalks!$L$3:$M$227,2,FALSE)</f>
        <v>2</v>
      </c>
      <c r="K17255" s="5">
        <f>IF(G17255="Corner",INDEX(Crosswalks!$C$4:$J$16,MATCH(H17255,Crosswalks!$C$4:$C$16,0),J17255+1),"N/A, D2D")</f>
        <v>0.5</v>
      </c>
      <c r="L17255" t="s">
        <v>5962</v>
      </c>
      <c r="M17255" t="s">
        <v>847</v>
      </c>
      <c r="N17255" t="s">
        <v>921</v>
      </c>
      <c r="O17255" t="s">
        <v>971</v>
      </c>
      <c r="P17255">
        <v>-71.114218910000005</v>
      </c>
      <c r="Q17255">
        <v>42.318685479999999</v>
      </c>
    </row>
    <row r="17256" spans="2:17" x14ac:dyDescent="0.3">
      <c r="B17256" t="s">
        <v>4852</v>
      </c>
      <c r="C17256" t="s">
        <v>4853</v>
      </c>
      <c r="D17256" t="s">
        <v>4795</v>
      </c>
      <c r="E17256">
        <v>-71.099892999999994</v>
      </c>
      <c r="F17256">
        <v>42.327964999999999</v>
      </c>
      <c r="G17256" t="s">
        <v>783</v>
      </c>
      <c r="H17256" s="5">
        <v>5</v>
      </c>
      <c r="I17256" t="s">
        <v>4800</v>
      </c>
      <c r="J17256" s="5">
        <f>VLOOKUP(I17256*1,Crosswalks!$L$3:$M$227,2,FALSE)</f>
        <v>2</v>
      </c>
      <c r="K17256" s="5">
        <f>IF(G17256="Corner",INDEX(Crosswalks!$C$4:$J$16,MATCH(H17256,Crosswalks!$C$4:$C$16,0),J17256+1),"N/A, D2D")</f>
        <v>0.5</v>
      </c>
      <c r="L17256" t="s">
        <v>5962</v>
      </c>
      <c r="M17256" t="s">
        <v>847</v>
      </c>
      <c r="N17256" t="s">
        <v>921</v>
      </c>
      <c r="O17256" t="s">
        <v>971</v>
      </c>
      <c r="P17256">
        <v>-71.114218910000005</v>
      </c>
      <c r="Q17256">
        <v>42.318685479999999</v>
      </c>
    </row>
    <row r="17257" spans="2:17" x14ac:dyDescent="0.3">
      <c r="B17257" t="s">
        <v>1018</v>
      </c>
      <c r="C17257" t="s">
        <v>4848</v>
      </c>
      <c r="D17257" t="s">
        <v>4795</v>
      </c>
      <c r="E17257">
        <v>-71.098169999999996</v>
      </c>
      <c r="F17257">
        <v>42.329740000000001</v>
      </c>
      <c r="G17257" t="s">
        <v>783</v>
      </c>
      <c r="H17257" s="5">
        <v>6</v>
      </c>
      <c r="I17257" t="s">
        <v>3807</v>
      </c>
      <c r="J17257" s="5">
        <f>VLOOKUP(I17257*1,Crosswalks!$L$3:$M$227,2,FALSE)</f>
        <v>6</v>
      </c>
      <c r="K17257" s="5">
        <f>IF(G17257="Corner",INDEX(Crosswalks!$C$4:$J$16,MATCH(H17257,Crosswalks!$C$4:$C$16,0),J17257+1),"N/A, D2D")</f>
        <v>0.4</v>
      </c>
      <c r="L17257" t="s">
        <v>5962</v>
      </c>
      <c r="M17257" t="s">
        <v>847</v>
      </c>
      <c r="N17257" t="s">
        <v>921</v>
      </c>
      <c r="O17257" t="s">
        <v>971</v>
      </c>
      <c r="P17257">
        <v>-71.114218910000005</v>
      </c>
      <c r="Q17257">
        <v>42.318685479999999</v>
      </c>
    </row>
    <row r="17258" spans="2:17" x14ac:dyDescent="0.3">
      <c r="B17258" t="s">
        <v>898</v>
      </c>
      <c r="C17258" t="s">
        <v>4794</v>
      </c>
      <c r="D17258" t="s">
        <v>4795</v>
      </c>
      <c r="E17258">
        <v>-71.099500000000006</v>
      </c>
      <c r="F17258">
        <v>42.32958</v>
      </c>
      <c r="G17258" t="s">
        <v>783</v>
      </c>
      <c r="H17258" s="5">
        <v>2</v>
      </c>
      <c r="I17258" t="s">
        <v>4798</v>
      </c>
      <c r="J17258" s="5">
        <f>VLOOKUP(I17258*1,Crosswalks!$L$3:$M$227,2,FALSE)</f>
        <v>3</v>
      </c>
      <c r="K17258" s="5">
        <f>IF(G17258="Corner",INDEX(Crosswalks!$C$4:$J$16,MATCH(H17258,Crosswalks!$C$4:$C$16,0),J17258+1),"N/A, D2D")</f>
        <v>0.4</v>
      </c>
      <c r="L17258" t="s">
        <v>5962</v>
      </c>
      <c r="M17258" t="s">
        <v>847</v>
      </c>
      <c r="N17258" t="s">
        <v>921</v>
      </c>
      <c r="O17258" t="s">
        <v>971</v>
      </c>
      <c r="P17258">
        <v>-71.114218910000005</v>
      </c>
      <c r="Q17258">
        <v>42.318685479999999</v>
      </c>
    </row>
    <row r="17259" spans="2:17" x14ac:dyDescent="0.3">
      <c r="B17259" t="s">
        <v>1018</v>
      </c>
      <c r="C17259" t="s">
        <v>4848</v>
      </c>
      <c r="D17259" t="s">
        <v>4795</v>
      </c>
      <c r="E17259">
        <v>-71.098169999999996</v>
      </c>
      <c r="F17259">
        <v>42.329740000000001</v>
      </c>
      <c r="G17259" t="s">
        <v>783</v>
      </c>
      <c r="H17259" s="5">
        <v>6</v>
      </c>
      <c r="I17259" t="s">
        <v>3807</v>
      </c>
      <c r="J17259" s="5">
        <f>VLOOKUP(I17259*1,Crosswalks!$L$3:$M$227,2,FALSE)</f>
        <v>6</v>
      </c>
      <c r="K17259" s="5">
        <f>IF(G17259="Corner",INDEX(Crosswalks!$C$4:$J$16,MATCH(H17259,Crosswalks!$C$4:$C$16,0),J17259+1),"N/A, D2D")</f>
        <v>0.4</v>
      </c>
      <c r="L17259" t="s">
        <v>5962</v>
      </c>
      <c r="M17259" t="s">
        <v>847</v>
      </c>
      <c r="N17259" t="s">
        <v>921</v>
      </c>
      <c r="O17259" t="s">
        <v>971</v>
      </c>
      <c r="P17259">
        <v>-71.114218910000005</v>
      </c>
      <c r="Q17259">
        <v>42.318685479999999</v>
      </c>
    </row>
    <row r="17260" spans="2:17" x14ac:dyDescent="0.3">
      <c r="B17260" t="s">
        <v>1165</v>
      </c>
      <c r="C17260" t="s">
        <v>4794</v>
      </c>
      <c r="D17260" t="s">
        <v>4795</v>
      </c>
      <c r="E17260">
        <v>-71.100120000000004</v>
      </c>
      <c r="F17260">
        <v>42.329830000000001</v>
      </c>
      <c r="G17260" t="s">
        <v>784</v>
      </c>
      <c r="H17260" s="5">
        <v>5</v>
      </c>
      <c r="I17260" t="s">
        <v>4798</v>
      </c>
      <c r="J17260" s="5">
        <f>VLOOKUP(I17260*1,Crosswalks!$L$3:$M$227,2,FALSE)</f>
        <v>3</v>
      </c>
      <c r="K17260" s="5" t="str">
        <f>IF(G17260="Corner",INDEX(Crosswalks!$C$4:$J$16,MATCH(H17260,Crosswalks!$C$4:$C$16,0),J17260+1),"N/A, D2D")</f>
        <v>N/A, D2D</v>
      </c>
      <c r="L17260" t="s">
        <v>5962</v>
      </c>
      <c r="M17260" t="s">
        <v>847</v>
      </c>
      <c r="N17260" t="s">
        <v>921</v>
      </c>
      <c r="O17260" t="s">
        <v>971</v>
      </c>
      <c r="P17260">
        <v>-71.114218910000005</v>
      </c>
      <c r="Q17260">
        <v>42.318685479999999</v>
      </c>
    </row>
    <row r="17261" spans="2:17" x14ac:dyDescent="0.3">
      <c r="B17261" t="s">
        <v>3771</v>
      </c>
      <c r="C17261" t="s">
        <v>4636</v>
      </c>
      <c r="D17261" t="s">
        <v>4795</v>
      </c>
      <c r="E17261">
        <v>-71.099379999999996</v>
      </c>
      <c r="F17261">
        <v>42.32732</v>
      </c>
      <c r="G17261" t="s">
        <v>784</v>
      </c>
      <c r="H17261" s="5">
        <v>2</v>
      </c>
      <c r="I17261" t="s">
        <v>3807</v>
      </c>
      <c r="J17261" s="5">
        <f>VLOOKUP(I17261*1,Crosswalks!$L$3:$M$227,2,FALSE)</f>
        <v>6</v>
      </c>
      <c r="K17261" s="5" t="str">
        <f>IF(G17261="Corner",INDEX(Crosswalks!$C$4:$J$16,MATCH(H17261,Crosswalks!$C$4:$C$16,0),J17261+1),"N/A, D2D")</f>
        <v>N/A, D2D</v>
      </c>
      <c r="L17261" t="s">
        <v>5962</v>
      </c>
      <c r="M17261" t="s">
        <v>847</v>
      </c>
      <c r="N17261" t="s">
        <v>921</v>
      </c>
      <c r="O17261" t="s">
        <v>971</v>
      </c>
      <c r="P17261">
        <v>-71.114218910000005</v>
      </c>
      <c r="Q17261">
        <v>42.318685479999999</v>
      </c>
    </row>
    <row r="17262" spans="2:17" x14ac:dyDescent="0.3">
      <c r="B17262" t="s">
        <v>4817</v>
      </c>
      <c r="C17262" t="s">
        <v>2300</v>
      </c>
      <c r="D17262" t="s">
        <v>4795</v>
      </c>
      <c r="E17262">
        <v>-71.100459999999998</v>
      </c>
      <c r="F17262">
        <v>42.332430000000002</v>
      </c>
      <c r="G17262" t="s">
        <v>784</v>
      </c>
      <c r="H17262" s="5">
        <v>3</v>
      </c>
      <c r="I17262" t="s">
        <v>4798</v>
      </c>
      <c r="J17262" s="5">
        <f>VLOOKUP(I17262*1,Crosswalks!$L$3:$M$227,2,FALSE)</f>
        <v>3</v>
      </c>
      <c r="K17262" s="5" t="str">
        <f>IF(G17262="Corner",INDEX(Crosswalks!$C$4:$J$16,MATCH(H17262,Crosswalks!$C$4:$C$16,0),J17262+1),"N/A, D2D")</f>
        <v>N/A, D2D</v>
      </c>
      <c r="L17262" t="s">
        <v>5962</v>
      </c>
      <c r="M17262" t="s">
        <v>847</v>
      </c>
      <c r="N17262" t="s">
        <v>921</v>
      </c>
      <c r="O17262" t="s">
        <v>971</v>
      </c>
      <c r="P17262">
        <v>-71.114218910000005</v>
      </c>
      <c r="Q17262">
        <v>42.318685479999999</v>
      </c>
    </row>
    <row r="17263" spans="2:17" x14ac:dyDescent="0.3">
      <c r="B17263" t="s">
        <v>1029</v>
      </c>
      <c r="C17263" t="s">
        <v>4797</v>
      </c>
      <c r="D17263" t="s">
        <v>4795</v>
      </c>
      <c r="E17263">
        <v>-71.099269000000007</v>
      </c>
      <c r="F17263">
        <v>42.331166000000003</v>
      </c>
      <c r="G17263" t="s">
        <v>784</v>
      </c>
      <c r="H17263" s="5">
        <v>5</v>
      </c>
      <c r="I17263" t="s">
        <v>4798</v>
      </c>
      <c r="J17263" s="5">
        <f>VLOOKUP(I17263*1,Crosswalks!$L$3:$M$227,2,FALSE)</f>
        <v>3</v>
      </c>
      <c r="K17263" s="5" t="str">
        <f>IF(G17263="Corner",INDEX(Crosswalks!$C$4:$J$16,MATCH(H17263,Crosswalks!$C$4:$C$16,0),J17263+1),"N/A, D2D")</f>
        <v>N/A, D2D</v>
      </c>
      <c r="L17263" t="s">
        <v>5962</v>
      </c>
      <c r="M17263" t="s">
        <v>847</v>
      </c>
      <c r="N17263" t="s">
        <v>921</v>
      </c>
      <c r="O17263" t="s">
        <v>971</v>
      </c>
      <c r="P17263">
        <v>-71.114218910000005</v>
      </c>
      <c r="Q17263">
        <v>42.318685479999999</v>
      </c>
    </row>
    <row r="17264" spans="2:17" x14ac:dyDescent="0.3">
      <c r="B17264" t="s">
        <v>901</v>
      </c>
      <c r="C17264" t="s">
        <v>4848</v>
      </c>
      <c r="D17264" t="s">
        <v>4795</v>
      </c>
      <c r="E17264">
        <v>-71.100620000000006</v>
      </c>
      <c r="F17264">
        <v>42.330829999999999</v>
      </c>
      <c r="G17264" t="s">
        <v>783</v>
      </c>
      <c r="H17264" s="5">
        <v>3</v>
      </c>
      <c r="I17264" t="s">
        <v>4798</v>
      </c>
      <c r="J17264" s="5">
        <f>VLOOKUP(I17264*1,Crosswalks!$L$3:$M$227,2,FALSE)</f>
        <v>3</v>
      </c>
      <c r="K17264" s="5">
        <f>IF(G17264="Corner",INDEX(Crosswalks!$C$4:$J$16,MATCH(H17264,Crosswalks!$C$4:$C$16,0),J17264+1),"N/A, D2D")</f>
        <v>0.5</v>
      </c>
      <c r="L17264" t="s">
        <v>6001</v>
      </c>
      <c r="M17264" t="s">
        <v>847</v>
      </c>
      <c r="N17264" t="s">
        <v>848</v>
      </c>
      <c r="O17264" t="s">
        <v>1411</v>
      </c>
      <c r="P17264">
        <v>-71.086309569999997</v>
      </c>
      <c r="Q17264">
        <v>42.320948340000001</v>
      </c>
    </row>
    <row r="17265" spans="2:17" x14ac:dyDescent="0.3">
      <c r="B17265" t="s">
        <v>891</v>
      </c>
      <c r="C17265" t="s">
        <v>4823</v>
      </c>
      <c r="D17265" t="s">
        <v>4795</v>
      </c>
      <c r="E17265">
        <v>-71.100759999999994</v>
      </c>
      <c r="F17265">
        <v>42.326920000000001</v>
      </c>
      <c r="G17265" t="s">
        <v>783</v>
      </c>
      <c r="H17265" s="5" t="s">
        <v>785</v>
      </c>
      <c r="I17265" t="s">
        <v>4800</v>
      </c>
      <c r="J17265" s="5">
        <f>VLOOKUP(I17265*1,Crosswalks!$L$3:$M$227,2,FALSE)</f>
        <v>2</v>
      </c>
      <c r="K17265" s="5">
        <f>IF(G17265="Corner",INDEX(Crosswalks!$C$4:$J$16,MATCH(H17265,Crosswalks!$C$4:$C$16,0),J17265+1),"N/A, D2D")</f>
        <v>0.3</v>
      </c>
      <c r="L17265" t="s">
        <v>6001</v>
      </c>
      <c r="M17265" t="s">
        <v>847</v>
      </c>
      <c r="N17265" t="s">
        <v>848</v>
      </c>
      <c r="O17265" t="s">
        <v>1411</v>
      </c>
      <c r="P17265">
        <v>-71.086309569999997</v>
      </c>
      <c r="Q17265">
        <v>42.320948340000001</v>
      </c>
    </row>
    <row r="17266" spans="2:17" x14ac:dyDescent="0.3">
      <c r="B17266" t="s">
        <v>866</v>
      </c>
      <c r="C17266" t="s">
        <v>4823</v>
      </c>
      <c r="D17266" t="s">
        <v>4795</v>
      </c>
      <c r="E17266">
        <v>-71.10087</v>
      </c>
      <c r="F17266">
        <v>42.32667</v>
      </c>
      <c r="G17266" t="s">
        <v>783</v>
      </c>
      <c r="H17266" s="5">
        <v>1</v>
      </c>
      <c r="I17266" t="s">
        <v>4800</v>
      </c>
      <c r="J17266" s="5">
        <f>VLOOKUP(I17266*1,Crosswalks!$L$3:$M$227,2,FALSE)</f>
        <v>2</v>
      </c>
      <c r="K17266" s="5">
        <f>IF(G17266="Corner",INDEX(Crosswalks!$C$4:$J$16,MATCH(H17266,Crosswalks!$C$4:$C$16,0),J17266+1),"N/A, D2D")</f>
        <v>0.4</v>
      </c>
      <c r="L17266" t="s">
        <v>6001</v>
      </c>
      <c r="M17266" t="s">
        <v>847</v>
      </c>
      <c r="N17266" t="s">
        <v>848</v>
      </c>
      <c r="O17266" t="s">
        <v>1411</v>
      </c>
      <c r="P17266">
        <v>-71.086309569999997</v>
      </c>
      <c r="Q17266">
        <v>42.320948340000001</v>
      </c>
    </row>
    <row r="17267" spans="2:17" x14ac:dyDescent="0.3">
      <c r="B17267" t="s">
        <v>4854</v>
      </c>
      <c r="C17267" t="s">
        <v>4855</v>
      </c>
      <c r="D17267" t="s">
        <v>4795</v>
      </c>
      <c r="E17267">
        <v>-71.100765999999993</v>
      </c>
      <c r="F17267">
        <v>42.332248</v>
      </c>
      <c r="G17267" t="s">
        <v>783</v>
      </c>
      <c r="H17267" s="5">
        <v>4</v>
      </c>
      <c r="I17267" t="s">
        <v>4798</v>
      </c>
      <c r="J17267" s="5">
        <f>VLOOKUP(I17267*1,Crosswalks!$L$3:$M$227,2,FALSE)</f>
        <v>3</v>
      </c>
      <c r="K17267" s="5">
        <f>IF(G17267="Corner",INDEX(Crosswalks!$C$4:$J$16,MATCH(H17267,Crosswalks!$C$4:$C$16,0),J17267+1),"N/A, D2D")</f>
        <v>0.5</v>
      </c>
      <c r="L17267" t="s">
        <v>6001</v>
      </c>
      <c r="M17267" t="s">
        <v>847</v>
      </c>
      <c r="N17267" t="s">
        <v>848</v>
      </c>
      <c r="O17267" t="s">
        <v>1411</v>
      </c>
      <c r="P17267">
        <v>-71.086309569999997</v>
      </c>
      <c r="Q17267">
        <v>42.320948340000001</v>
      </c>
    </row>
    <row r="17268" spans="2:17" x14ac:dyDescent="0.3">
      <c r="B17268" t="s">
        <v>4856</v>
      </c>
      <c r="C17268" t="s">
        <v>2300</v>
      </c>
      <c r="D17268" t="s">
        <v>4795</v>
      </c>
      <c r="E17268">
        <v>-71.101609999999994</v>
      </c>
      <c r="F17268">
        <v>42.332859999999997</v>
      </c>
      <c r="G17268" t="s">
        <v>783</v>
      </c>
      <c r="H17268" s="5">
        <v>3</v>
      </c>
      <c r="I17268" t="s">
        <v>4798</v>
      </c>
      <c r="J17268" s="5">
        <f>VLOOKUP(I17268*1,Crosswalks!$L$3:$M$227,2,FALSE)</f>
        <v>3</v>
      </c>
      <c r="K17268" s="5">
        <f>IF(G17268="Corner",INDEX(Crosswalks!$C$4:$J$16,MATCH(H17268,Crosswalks!$C$4:$C$16,0),J17268+1),"N/A, D2D")</f>
        <v>0.5</v>
      </c>
      <c r="L17268" t="s">
        <v>6001</v>
      </c>
      <c r="M17268" t="s">
        <v>847</v>
      </c>
      <c r="N17268" t="s">
        <v>848</v>
      </c>
      <c r="O17268" t="s">
        <v>1411</v>
      </c>
      <c r="P17268">
        <v>-71.086309569999997</v>
      </c>
      <c r="Q17268">
        <v>42.320948340000001</v>
      </c>
    </row>
    <row r="17269" spans="2:17" x14ac:dyDescent="0.3">
      <c r="B17269" t="s">
        <v>1181</v>
      </c>
      <c r="C17269" t="s">
        <v>4827</v>
      </c>
      <c r="D17269" t="s">
        <v>4795</v>
      </c>
      <c r="E17269">
        <v>-71.100719999999995</v>
      </c>
      <c r="F17269">
        <v>42.326540000000001</v>
      </c>
      <c r="G17269" t="s">
        <v>783</v>
      </c>
      <c r="H17269" s="5">
        <v>2</v>
      </c>
      <c r="I17269" t="s">
        <v>4800</v>
      </c>
      <c r="J17269" s="5">
        <f>VLOOKUP(I17269*1,Crosswalks!$L$3:$M$227,2,FALSE)</f>
        <v>2</v>
      </c>
      <c r="K17269" s="5">
        <f>IF(G17269="Corner",INDEX(Crosswalks!$C$4:$J$16,MATCH(H17269,Crosswalks!$C$4:$C$16,0),J17269+1),"N/A, D2D")</f>
        <v>0.4</v>
      </c>
      <c r="L17269" t="s">
        <v>6001</v>
      </c>
      <c r="M17269" t="s">
        <v>847</v>
      </c>
      <c r="N17269" t="s">
        <v>848</v>
      </c>
      <c r="O17269" t="s">
        <v>1411</v>
      </c>
      <c r="P17269">
        <v>-71.086309569999997</v>
      </c>
      <c r="Q17269">
        <v>42.320948340000001</v>
      </c>
    </row>
    <row r="17270" spans="2:17" x14ac:dyDescent="0.3">
      <c r="B17270" t="s">
        <v>1214</v>
      </c>
      <c r="C17270" t="s">
        <v>4828</v>
      </c>
      <c r="D17270" t="s">
        <v>4795</v>
      </c>
      <c r="E17270">
        <v>-71.101309999999998</v>
      </c>
      <c r="F17270">
        <v>42.329554000000002</v>
      </c>
      <c r="G17270" t="s">
        <v>783</v>
      </c>
      <c r="H17270" s="5">
        <v>3</v>
      </c>
      <c r="I17270" t="s">
        <v>4411</v>
      </c>
      <c r="J17270" s="5">
        <f>VLOOKUP(I17270*1,Crosswalks!$L$3:$M$227,2,FALSE)</f>
        <v>4</v>
      </c>
      <c r="K17270" s="5">
        <f>IF(G17270="Corner",INDEX(Crosswalks!$C$4:$J$16,MATCH(H17270,Crosswalks!$C$4:$C$16,0),J17270+1),"N/A, D2D")</f>
        <v>0.5</v>
      </c>
      <c r="L17270" t="s">
        <v>6001</v>
      </c>
      <c r="M17270" t="s">
        <v>847</v>
      </c>
      <c r="N17270" t="s">
        <v>848</v>
      </c>
      <c r="O17270" t="s">
        <v>1411</v>
      </c>
      <c r="P17270">
        <v>-71.086309569999997</v>
      </c>
      <c r="Q17270">
        <v>42.320948340000001</v>
      </c>
    </row>
    <row r="17271" spans="2:17" x14ac:dyDescent="0.3">
      <c r="B17271" t="s">
        <v>1156</v>
      </c>
      <c r="C17271" t="s">
        <v>4828</v>
      </c>
      <c r="D17271" t="s">
        <v>4795</v>
      </c>
      <c r="E17271">
        <v>-71.100570000000005</v>
      </c>
      <c r="F17271">
        <v>42.328919999999997</v>
      </c>
      <c r="G17271" t="s">
        <v>783</v>
      </c>
      <c r="H17271" s="5">
        <v>3</v>
      </c>
      <c r="I17271" t="s">
        <v>4411</v>
      </c>
      <c r="J17271" s="5">
        <f>VLOOKUP(I17271*1,Crosswalks!$L$3:$M$227,2,FALSE)</f>
        <v>4</v>
      </c>
      <c r="K17271" s="5">
        <f>IF(G17271="Corner",INDEX(Crosswalks!$C$4:$J$16,MATCH(H17271,Crosswalks!$C$4:$C$16,0),J17271+1),"N/A, D2D")</f>
        <v>0.5</v>
      </c>
      <c r="L17271" t="s">
        <v>6001</v>
      </c>
      <c r="M17271" t="s">
        <v>847</v>
      </c>
      <c r="N17271" t="s">
        <v>848</v>
      </c>
      <c r="O17271" t="s">
        <v>1411</v>
      </c>
      <c r="P17271">
        <v>-71.086309569999997</v>
      </c>
      <c r="Q17271">
        <v>42.320948340000001</v>
      </c>
    </row>
    <row r="17272" spans="2:17" x14ac:dyDescent="0.3">
      <c r="B17272" t="s">
        <v>1107</v>
      </c>
      <c r="C17272" t="s">
        <v>4828</v>
      </c>
      <c r="D17272" t="s">
        <v>4795</v>
      </c>
      <c r="E17272">
        <v>-71.104119999999995</v>
      </c>
      <c r="F17272">
        <v>42.331940000000003</v>
      </c>
      <c r="G17272" t="s">
        <v>783</v>
      </c>
      <c r="H17272" s="5">
        <v>3</v>
      </c>
      <c r="I17272" t="s">
        <v>4798</v>
      </c>
      <c r="J17272" s="5">
        <f>VLOOKUP(I17272*1,Crosswalks!$L$3:$M$227,2,FALSE)</f>
        <v>3</v>
      </c>
      <c r="K17272" s="5">
        <f>IF(G17272="Corner",INDEX(Crosswalks!$C$4:$J$16,MATCH(H17272,Crosswalks!$C$4:$C$16,0),J17272+1),"N/A, D2D")</f>
        <v>0.5</v>
      </c>
      <c r="L17272" t="s">
        <v>6001</v>
      </c>
      <c r="M17272" t="s">
        <v>847</v>
      </c>
      <c r="N17272" t="s">
        <v>848</v>
      </c>
      <c r="O17272" t="s">
        <v>1411</v>
      </c>
      <c r="P17272">
        <v>-71.086309569999997</v>
      </c>
      <c r="Q17272">
        <v>42.320948340000001</v>
      </c>
    </row>
    <row r="17273" spans="2:17" x14ac:dyDescent="0.3">
      <c r="B17273" t="s">
        <v>2206</v>
      </c>
      <c r="C17273" t="s">
        <v>4853</v>
      </c>
      <c r="D17273" t="s">
        <v>4795</v>
      </c>
      <c r="E17273">
        <v>-71.100539999999995</v>
      </c>
      <c r="F17273">
        <v>42.328440000000001</v>
      </c>
      <c r="G17273" t="s">
        <v>783</v>
      </c>
      <c r="H17273" s="5">
        <v>3</v>
      </c>
      <c r="I17273" t="s">
        <v>4800</v>
      </c>
      <c r="J17273" s="5">
        <f>VLOOKUP(I17273*1,Crosswalks!$L$3:$M$227,2,FALSE)</f>
        <v>2</v>
      </c>
      <c r="K17273" s="5">
        <f>IF(G17273="Corner",INDEX(Crosswalks!$C$4:$J$16,MATCH(H17273,Crosswalks!$C$4:$C$16,0),J17273+1),"N/A, D2D")</f>
        <v>0.5</v>
      </c>
      <c r="L17273" t="s">
        <v>6001</v>
      </c>
      <c r="M17273" t="s">
        <v>847</v>
      </c>
      <c r="N17273" t="s">
        <v>848</v>
      </c>
      <c r="O17273" t="s">
        <v>1411</v>
      </c>
      <c r="P17273">
        <v>-71.086309569999997</v>
      </c>
      <c r="Q17273">
        <v>42.320948340000001</v>
      </c>
    </row>
    <row r="17274" spans="2:17" x14ac:dyDescent="0.3">
      <c r="B17274" t="s">
        <v>4857</v>
      </c>
      <c r="C17274" t="s">
        <v>4853</v>
      </c>
      <c r="D17274" t="s">
        <v>4795</v>
      </c>
      <c r="E17274">
        <v>-71.101595000000003</v>
      </c>
      <c r="F17274">
        <v>42.328803000000001</v>
      </c>
      <c r="G17274" t="s">
        <v>784</v>
      </c>
      <c r="H17274" s="5">
        <v>4</v>
      </c>
      <c r="I17274" t="s">
        <v>4800</v>
      </c>
      <c r="J17274" s="5">
        <f>VLOOKUP(I17274*1,Crosswalks!$L$3:$M$227,2,FALSE)</f>
        <v>2</v>
      </c>
      <c r="K17274" s="5" t="str">
        <f>IF(G17274="Corner",INDEX(Crosswalks!$C$4:$J$16,MATCH(H17274,Crosswalks!$C$4:$C$16,0),J17274+1),"N/A, D2D")</f>
        <v>N/A, D2D</v>
      </c>
      <c r="L17274" t="s">
        <v>6001</v>
      </c>
      <c r="M17274" t="s">
        <v>847</v>
      </c>
      <c r="N17274" t="s">
        <v>848</v>
      </c>
      <c r="O17274" t="s">
        <v>1411</v>
      </c>
      <c r="P17274">
        <v>-71.086309569999997</v>
      </c>
      <c r="Q17274">
        <v>42.320948340000001</v>
      </c>
    </row>
    <row r="17275" spans="2:17" x14ac:dyDescent="0.3">
      <c r="B17275" t="s">
        <v>1042</v>
      </c>
      <c r="C17275" t="s">
        <v>4823</v>
      </c>
      <c r="D17275" t="s">
        <v>4795</v>
      </c>
      <c r="E17275">
        <v>-71.101370000000003</v>
      </c>
      <c r="F17275">
        <v>42.32696</v>
      </c>
      <c r="G17275" t="s">
        <v>784</v>
      </c>
      <c r="H17275" s="5">
        <v>6</v>
      </c>
      <c r="I17275" t="s">
        <v>4800</v>
      </c>
      <c r="J17275" s="5">
        <f>VLOOKUP(I17275*1,Crosswalks!$L$3:$M$227,2,FALSE)</f>
        <v>2</v>
      </c>
      <c r="K17275" s="5" t="str">
        <f>IF(G17275="Corner",INDEX(Crosswalks!$C$4:$J$16,MATCH(H17275,Crosswalks!$C$4:$C$16,0),J17275+1),"N/A, D2D")</f>
        <v>N/A, D2D</v>
      </c>
      <c r="L17275" t="s">
        <v>6001</v>
      </c>
      <c r="M17275" t="s">
        <v>847</v>
      </c>
      <c r="N17275" t="s">
        <v>848</v>
      </c>
      <c r="O17275" t="s">
        <v>1411</v>
      </c>
      <c r="P17275">
        <v>-71.086309569999997</v>
      </c>
      <c r="Q17275">
        <v>42.320948340000001</v>
      </c>
    </row>
    <row r="17276" spans="2:17" x14ac:dyDescent="0.3">
      <c r="B17276" t="s">
        <v>1004</v>
      </c>
      <c r="C17276" t="s">
        <v>4828</v>
      </c>
      <c r="D17276" t="s">
        <v>4795</v>
      </c>
      <c r="E17276">
        <v>-71.103189999999998</v>
      </c>
      <c r="F17276">
        <v>42.331560000000003</v>
      </c>
      <c r="G17276" t="s">
        <v>784</v>
      </c>
      <c r="H17276" s="5">
        <v>2</v>
      </c>
      <c r="I17276" t="s">
        <v>4798</v>
      </c>
      <c r="J17276" s="5">
        <f>VLOOKUP(I17276*1,Crosswalks!$L$3:$M$227,2,FALSE)</f>
        <v>3</v>
      </c>
      <c r="K17276" s="5" t="str">
        <f>IF(G17276="Corner",INDEX(Crosswalks!$C$4:$J$16,MATCH(H17276,Crosswalks!$C$4:$C$16,0),J17276+1),"N/A, D2D")</f>
        <v>N/A, D2D</v>
      </c>
      <c r="L17276" t="s">
        <v>6001</v>
      </c>
      <c r="M17276" t="s">
        <v>847</v>
      </c>
      <c r="N17276" t="s">
        <v>848</v>
      </c>
      <c r="O17276" t="s">
        <v>1411</v>
      </c>
      <c r="P17276">
        <v>-71.086309569999997</v>
      </c>
      <c r="Q17276">
        <v>42.320948340000001</v>
      </c>
    </row>
    <row r="17277" spans="2:17" x14ac:dyDescent="0.3">
      <c r="B17277" t="s">
        <v>3372</v>
      </c>
      <c r="C17277" t="s">
        <v>4794</v>
      </c>
      <c r="D17277" t="s">
        <v>4795</v>
      </c>
      <c r="E17277">
        <v>-71.106835000000004</v>
      </c>
      <c r="F17277">
        <v>42.331605000000003</v>
      </c>
      <c r="G17277" t="s">
        <v>783</v>
      </c>
      <c r="H17277" s="5">
        <v>4</v>
      </c>
      <c r="I17277" t="s">
        <v>4411</v>
      </c>
      <c r="J17277" s="5">
        <f>VLOOKUP(I17277*1,Crosswalks!$L$3:$M$227,2,FALSE)</f>
        <v>4</v>
      </c>
      <c r="K17277" s="5">
        <f>IF(G17277="Corner",INDEX(Crosswalks!$C$4:$J$16,MATCH(H17277,Crosswalks!$C$4:$C$16,0),J17277+1),"N/A, D2D")</f>
        <v>0.5</v>
      </c>
      <c r="L17277" t="s">
        <v>5963</v>
      </c>
      <c r="M17277" t="s">
        <v>847</v>
      </c>
      <c r="N17277" t="s">
        <v>921</v>
      </c>
      <c r="O17277" t="s">
        <v>974</v>
      </c>
      <c r="P17277">
        <v>-71.174340619999995</v>
      </c>
      <c r="Q17277">
        <v>42.282268649999999</v>
      </c>
    </row>
    <row r="17278" spans="2:17" x14ac:dyDescent="0.3">
      <c r="B17278" t="s">
        <v>4846</v>
      </c>
      <c r="C17278" t="s">
        <v>2300</v>
      </c>
      <c r="D17278" t="s">
        <v>4795</v>
      </c>
      <c r="E17278">
        <v>-71.08408</v>
      </c>
      <c r="F17278">
        <v>42.336880000000001</v>
      </c>
      <c r="G17278" t="s">
        <v>783</v>
      </c>
      <c r="H17278" s="5">
        <v>4</v>
      </c>
      <c r="I17278" t="s">
        <v>3883</v>
      </c>
      <c r="J17278" s="5">
        <f>VLOOKUP(I17278*1,Crosswalks!$L$3:$M$227,2,FALSE)</f>
        <v>7</v>
      </c>
      <c r="K17278" s="5">
        <f>IF(G17278="Corner",INDEX(Crosswalks!$C$4:$J$16,MATCH(H17278,Crosswalks!$C$4:$C$16,0),J17278+1),"N/A, D2D")</f>
        <v>0.3</v>
      </c>
      <c r="L17278" t="s">
        <v>6002</v>
      </c>
      <c r="M17278" t="s">
        <v>836</v>
      </c>
      <c r="N17278" t="s">
        <v>961</v>
      </c>
      <c r="O17278" t="s">
        <v>1422</v>
      </c>
      <c r="P17278">
        <v>-71.075600260000002</v>
      </c>
      <c r="Q17278">
        <v>42.296788499999998</v>
      </c>
    </row>
    <row r="17279" spans="2:17" x14ac:dyDescent="0.3">
      <c r="B17279" t="s">
        <v>891</v>
      </c>
      <c r="C17279" t="s">
        <v>4858</v>
      </c>
      <c r="D17279" t="s">
        <v>4795</v>
      </c>
      <c r="E17279">
        <v>-71.10051</v>
      </c>
      <c r="F17279">
        <v>42.33202</v>
      </c>
      <c r="G17279" t="s">
        <v>783</v>
      </c>
      <c r="H17279" s="5">
        <v>4</v>
      </c>
      <c r="I17279" t="s">
        <v>4798</v>
      </c>
      <c r="J17279" s="5">
        <f>VLOOKUP(I17279*1,Crosswalks!$L$3:$M$227,2,FALSE)</f>
        <v>3</v>
      </c>
      <c r="K17279" s="5">
        <f>IF(G17279="Corner",INDEX(Crosswalks!$C$4:$J$16,MATCH(H17279,Crosswalks!$C$4:$C$16,0),J17279+1),"N/A, D2D")</f>
        <v>0.5</v>
      </c>
      <c r="L17279" t="s">
        <v>6028</v>
      </c>
      <c r="M17279" t="s">
        <v>836</v>
      </c>
      <c r="N17279" t="s">
        <v>961</v>
      </c>
      <c r="O17279" t="s">
        <v>1534</v>
      </c>
      <c r="P17279">
        <v>-71.113867440000007</v>
      </c>
      <c r="Q17279">
        <v>42.307035149999997</v>
      </c>
    </row>
    <row r="17280" spans="2:17" x14ac:dyDescent="0.3">
      <c r="B17280" t="s">
        <v>891</v>
      </c>
      <c r="C17280" t="s">
        <v>4823</v>
      </c>
      <c r="D17280" t="s">
        <v>4795</v>
      </c>
      <c r="E17280">
        <v>-71.100759999999994</v>
      </c>
      <c r="F17280">
        <v>42.326920000000001</v>
      </c>
      <c r="G17280" t="s">
        <v>783</v>
      </c>
      <c r="H17280" s="5" t="s">
        <v>785</v>
      </c>
      <c r="I17280" t="s">
        <v>4800</v>
      </c>
      <c r="J17280" s="5">
        <f>VLOOKUP(I17280*1,Crosswalks!$L$3:$M$227,2,FALSE)</f>
        <v>2</v>
      </c>
      <c r="K17280" s="5">
        <f>IF(G17280="Corner",INDEX(Crosswalks!$C$4:$J$16,MATCH(H17280,Crosswalks!$C$4:$C$16,0),J17280+1),"N/A, D2D")</f>
        <v>0.3</v>
      </c>
      <c r="L17280" t="s">
        <v>6028</v>
      </c>
      <c r="M17280" t="s">
        <v>836</v>
      </c>
      <c r="N17280" t="s">
        <v>961</v>
      </c>
      <c r="O17280" t="s">
        <v>1534</v>
      </c>
      <c r="P17280">
        <v>-71.113867440000007</v>
      </c>
      <c r="Q17280">
        <v>42.307035149999997</v>
      </c>
    </row>
    <row r="17281" spans="2:17" x14ac:dyDescent="0.3">
      <c r="B17281" t="s">
        <v>998</v>
      </c>
      <c r="C17281" t="s">
        <v>4859</v>
      </c>
      <c r="D17281" t="s">
        <v>4795</v>
      </c>
      <c r="E17281">
        <v>-71.101929999999996</v>
      </c>
      <c r="F17281">
        <v>42.334290000000003</v>
      </c>
      <c r="G17281" t="s">
        <v>783</v>
      </c>
      <c r="H17281" s="5">
        <v>3</v>
      </c>
      <c r="I17281" t="s">
        <v>4798</v>
      </c>
      <c r="J17281" s="5">
        <f>VLOOKUP(I17281*1,Crosswalks!$L$3:$M$227,2,FALSE)</f>
        <v>3</v>
      </c>
      <c r="K17281" s="5">
        <f>IF(G17281="Corner",INDEX(Crosswalks!$C$4:$J$16,MATCH(H17281,Crosswalks!$C$4:$C$16,0),J17281+1),"N/A, D2D")</f>
        <v>0.5</v>
      </c>
      <c r="L17281" t="s">
        <v>6028</v>
      </c>
      <c r="M17281" t="s">
        <v>836</v>
      </c>
      <c r="N17281" t="s">
        <v>961</v>
      </c>
      <c r="O17281" t="s">
        <v>1534</v>
      </c>
      <c r="P17281">
        <v>-71.113867440000007</v>
      </c>
      <c r="Q17281">
        <v>42.307035149999997</v>
      </c>
    </row>
    <row r="17282" spans="2:17" x14ac:dyDescent="0.3">
      <c r="B17282" t="s">
        <v>1754</v>
      </c>
      <c r="C17282" t="s">
        <v>4794</v>
      </c>
      <c r="D17282" t="s">
        <v>4795</v>
      </c>
      <c r="E17282">
        <v>-71.100673</v>
      </c>
      <c r="F17282">
        <v>42.330081</v>
      </c>
      <c r="G17282" t="s">
        <v>783</v>
      </c>
      <c r="H17282" s="5">
        <v>6</v>
      </c>
      <c r="I17282" t="s">
        <v>4798</v>
      </c>
      <c r="J17282" s="5">
        <f>VLOOKUP(I17282*1,Crosswalks!$L$3:$M$227,2,FALSE)</f>
        <v>3</v>
      </c>
      <c r="K17282" s="5">
        <f>IF(G17282="Corner",INDEX(Crosswalks!$C$4:$J$16,MATCH(H17282,Crosswalks!$C$4:$C$16,0),J17282+1),"N/A, D2D")</f>
        <v>0.5</v>
      </c>
      <c r="L17282" t="s">
        <v>6028</v>
      </c>
      <c r="M17282" t="s">
        <v>836</v>
      </c>
      <c r="N17282" t="s">
        <v>961</v>
      </c>
      <c r="O17282" t="s">
        <v>1534</v>
      </c>
      <c r="P17282">
        <v>-71.113867440000007</v>
      </c>
      <c r="Q17282">
        <v>42.307035149999997</v>
      </c>
    </row>
    <row r="17283" spans="2:17" x14ac:dyDescent="0.3">
      <c r="B17283" t="s">
        <v>832</v>
      </c>
      <c r="C17283" t="s">
        <v>4859</v>
      </c>
      <c r="D17283" t="s">
        <v>4795</v>
      </c>
      <c r="E17283">
        <v>-71.102125000000001</v>
      </c>
      <c r="F17283">
        <v>42.334662000000002</v>
      </c>
      <c r="G17283" t="s">
        <v>783</v>
      </c>
      <c r="H17283" s="5">
        <v>3</v>
      </c>
      <c r="I17283" t="s">
        <v>4798</v>
      </c>
      <c r="J17283" s="5">
        <f>VLOOKUP(I17283*1,Crosswalks!$L$3:$M$227,2,FALSE)</f>
        <v>3</v>
      </c>
      <c r="K17283" s="5">
        <f>IF(G17283="Corner",INDEX(Crosswalks!$C$4:$J$16,MATCH(H17283,Crosswalks!$C$4:$C$16,0),J17283+1),"N/A, D2D")</f>
        <v>0.5</v>
      </c>
      <c r="L17283" t="s">
        <v>6028</v>
      </c>
      <c r="M17283" t="s">
        <v>836</v>
      </c>
      <c r="N17283" t="s">
        <v>961</v>
      </c>
      <c r="O17283" t="s">
        <v>1534</v>
      </c>
      <c r="P17283">
        <v>-71.113867440000007</v>
      </c>
      <c r="Q17283">
        <v>42.307035149999997</v>
      </c>
    </row>
    <row r="17284" spans="2:17" x14ac:dyDescent="0.3">
      <c r="B17284" t="s">
        <v>1042</v>
      </c>
      <c r="C17284" t="s">
        <v>4859</v>
      </c>
      <c r="D17284" t="s">
        <v>4795</v>
      </c>
      <c r="E17284">
        <v>-71.102339999999998</v>
      </c>
      <c r="F17284">
        <v>42.334299999999999</v>
      </c>
      <c r="G17284" t="s">
        <v>783</v>
      </c>
      <c r="H17284" s="5">
        <v>1</v>
      </c>
      <c r="I17284" t="s">
        <v>4798</v>
      </c>
      <c r="J17284" s="5">
        <f>VLOOKUP(I17284*1,Crosswalks!$L$3:$M$227,2,FALSE)</f>
        <v>3</v>
      </c>
      <c r="K17284" s="5">
        <f>IF(G17284="Corner",INDEX(Crosswalks!$C$4:$J$16,MATCH(H17284,Crosswalks!$C$4:$C$16,0),J17284+1),"N/A, D2D")</f>
        <v>0.4</v>
      </c>
      <c r="L17284" t="s">
        <v>6028</v>
      </c>
      <c r="M17284" t="s">
        <v>836</v>
      </c>
      <c r="N17284" t="s">
        <v>961</v>
      </c>
      <c r="O17284" t="s">
        <v>1534</v>
      </c>
      <c r="P17284">
        <v>-71.113867440000007</v>
      </c>
      <c r="Q17284">
        <v>42.307035149999997</v>
      </c>
    </row>
    <row r="17285" spans="2:17" x14ac:dyDescent="0.3">
      <c r="B17285" t="s">
        <v>1421</v>
      </c>
      <c r="C17285" t="s">
        <v>4827</v>
      </c>
      <c r="D17285" t="s">
        <v>4795</v>
      </c>
      <c r="E17285">
        <v>-71.10087</v>
      </c>
      <c r="F17285">
        <v>42.326540000000001</v>
      </c>
      <c r="G17285" t="s">
        <v>783</v>
      </c>
      <c r="H17285" s="5">
        <v>5</v>
      </c>
      <c r="I17285" t="s">
        <v>4800</v>
      </c>
      <c r="J17285" s="5">
        <f>VLOOKUP(I17285*1,Crosswalks!$L$3:$M$227,2,FALSE)</f>
        <v>2</v>
      </c>
      <c r="K17285" s="5">
        <f>IF(G17285="Corner",INDEX(Crosswalks!$C$4:$J$16,MATCH(H17285,Crosswalks!$C$4:$C$16,0),J17285+1),"N/A, D2D")</f>
        <v>0.5</v>
      </c>
      <c r="L17285" t="s">
        <v>6028</v>
      </c>
      <c r="M17285" t="s">
        <v>836</v>
      </c>
      <c r="N17285" t="s">
        <v>961</v>
      </c>
      <c r="O17285" t="s">
        <v>1534</v>
      </c>
      <c r="P17285">
        <v>-71.113867440000007</v>
      </c>
      <c r="Q17285">
        <v>42.307035149999997</v>
      </c>
    </row>
    <row r="17286" spans="2:17" x14ac:dyDescent="0.3">
      <c r="B17286" t="s">
        <v>824</v>
      </c>
      <c r="C17286" t="s">
        <v>4860</v>
      </c>
      <c r="D17286" t="s">
        <v>4795</v>
      </c>
      <c r="E17286">
        <v>-71.102056000000005</v>
      </c>
      <c r="F17286">
        <v>42.332856</v>
      </c>
      <c r="G17286" t="s">
        <v>783</v>
      </c>
      <c r="H17286" s="5">
        <v>5</v>
      </c>
      <c r="I17286" t="s">
        <v>4798</v>
      </c>
      <c r="J17286" s="5">
        <f>VLOOKUP(I17286*1,Crosswalks!$L$3:$M$227,2,FALSE)</f>
        <v>3</v>
      </c>
      <c r="K17286" s="5">
        <f>IF(G17286="Corner",INDEX(Crosswalks!$C$4:$J$16,MATCH(H17286,Crosswalks!$C$4:$C$16,0),J17286+1),"N/A, D2D")</f>
        <v>0.5</v>
      </c>
      <c r="L17286" t="s">
        <v>6028</v>
      </c>
      <c r="M17286" t="s">
        <v>836</v>
      </c>
      <c r="N17286" t="s">
        <v>961</v>
      </c>
      <c r="O17286" t="s">
        <v>1534</v>
      </c>
      <c r="P17286">
        <v>-71.113867440000007</v>
      </c>
      <c r="Q17286">
        <v>42.307035149999997</v>
      </c>
    </row>
    <row r="17287" spans="2:17" x14ac:dyDescent="0.3">
      <c r="B17287" t="s">
        <v>4861</v>
      </c>
      <c r="C17287" t="s">
        <v>4841</v>
      </c>
      <c r="D17287" t="s">
        <v>4795</v>
      </c>
      <c r="E17287">
        <v>-71.086250000000007</v>
      </c>
      <c r="F17287">
        <v>42.336378000000003</v>
      </c>
      <c r="G17287" t="s">
        <v>783</v>
      </c>
      <c r="H17287" s="5">
        <v>5</v>
      </c>
      <c r="I17287" t="s">
        <v>3833</v>
      </c>
      <c r="J17287" s="5">
        <f>VLOOKUP(I17287*1,Crosswalks!$L$3:$M$227,2,FALSE)</f>
        <v>7</v>
      </c>
      <c r="K17287" s="5">
        <f>IF(G17287="Corner",INDEX(Crosswalks!$C$4:$J$16,MATCH(H17287,Crosswalks!$C$4:$C$16,0),J17287+1),"N/A, D2D")</f>
        <v>0.4</v>
      </c>
      <c r="L17287" t="s">
        <v>6028</v>
      </c>
      <c r="M17287" t="s">
        <v>836</v>
      </c>
      <c r="N17287" t="s">
        <v>961</v>
      </c>
      <c r="O17287" t="s">
        <v>1534</v>
      </c>
      <c r="P17287">
        <v>-71.113867440000007</v>
      </c>
      <c r="Q17287">
        <v>42.307035149999997</v>
      </c>
    </row>
    <row r="17288" spans="2:17" x14ac:dyDescent="0.3">
      <c r="B17288" t="s">
        <v>816</v>
      </c>
      <c r="C17288" t="s">
        <v>4794</v>
      </c>
      <c r="D17288" t="s">
        <v>4795</v>
      </c>
      <c r="E17288">
        <v>-71.099149999999995</v>
      </c>
      <c r="F17288">
        <v>42.329070000000002</v>
      </c>
      <c r="G17288" t="s">
        <v>783</v>
      </c>
      <c r="H17288" s="5">
        <v>3</v>
      </c>
      <c r="I17288" t="s">
        <v>4411</v>
      </c>
      <c r="J17288" s="5">
        <f>VLOOKUP(I17288*1,Crosswalks!$L$3:$M$227,2,FALSE)</f>
        <v>4</v>
      </c>
      <c r="K17288" s="5">
        <f>IF(G17288="Corner",INDEX(Crosswalks!$C$4:$J$16,MATCH(H17288,Crosswalks!$C$4:$C$16,0),J17288+1),"N/A, D2D")</f>
        <v>0.5</v>
      </c>
      <c r="L17288" t="s">
        <v>6028</v>
      </c>
      <c r="M17288" t="s">
        <v>836</v>
      </c>
      <c r="N17288" t="s">
        <v>961</v>
      </c>
      <c r="O17288" t="s">
        <v>1534</v>
      </c>
      <c r="P17288">
        <v>-71.113867440000007</v>
      </c>
      <c r="Q17288">
        <v>42.307035149999997</v>
      </c>
    </row>
    <row r="17289" spans="2:17" x14ac:dyDescent="0.3">
      <c r="B17289" t="s">
        <v>917</v>
      </c>
      <c r="C17289" t="s">
        <v>4862</v>
      </c>
      <c r="D17289" t="s">
        <v>4795</v>
      </c>
      <c r="E17289">
        <v>-71.100950999999995</v>
      </c>
      <c r="F17289">
        <v>42.330188</v>
      </c>
      <c r="G17289" t="s">
        <v>783</v>
      </c>
      <c r="H17289" s="5" t="s">
        <v>785</v>
      </c>
      <c r="I17289" t="s">
        <v>4798</v>
      </c>
      <c r="J17289" s="5">
        <f>VLOOKUP(I17289*1,Crosswalks!$L$3:$M$227,2,FALSE)</f>
        <v>3</v>
      </c>
      <c r="K17289" s="5">
        <f>IF(G17289="Corner",INDEX(Crosswalks!$C$4:$J$16,MATCH(H17289,Crosswalks!$C$4:$C$16,0),J17289+1),"N/A, D2D")</f>
        <v>0.3</v>
      </c>
      <c r="L17289" t="s">
        <v>6028</v>
      </c>
      <c r="M17289" t="s">
        <v>836</v>
      </c>
      <c r="N17289" t="s">
        <v>961</v>
      </c>
      <c r="O17289" t="s">
        <v>1534</v>
      </c>
      <c r="P17289">
        <v>-71.113867440000007</v>
      </c>
      <c r="Q17289">
        <v>42.307035149999997</v>
      </c>
    </row>
    <row r="17290" spans="2:17" x14ac:dyDescent="0.3">
      <c r="B17290" t="s">
        <v>960</v>
      </c>
      <c r="C17290" t="s">
        <v>4794</v>
      </c>
      <c r="D17290" t="s">
        <v>4795</v>
      </c>
      <c r="E17290">
        <v>-71.099649999999997</v>
      </c>
      <c r="F17290">
        <v>42.329650000000001</v>
      </c>
      <c r="G17290" t="s">
        <v>784</v>
      </c>
      <c r="H17290" s="5">
        <v>6</v>
      </c>
      <c r="I17290" t="s">
        <v>4798</v>
      </c>
      <c r="J17290" s="5">
        <f>VLOOKUP(I17290*1,Crosswalks!$L$3:$M$227,2,FALSE)</f>
        <v>3</v>
      </c>
      <c r="K17290" s="5" t="str">
        <f>IF(G17290="Corner",INDEX(Crosswalks!$C$4:$J$16,MATCH(H17290,Crosswalks!$C$4:$C$16,0),J17290+1),"N/A, D2D")</f>
        <v>N/A, D2D</v>
      </c>
      <c r="L17290" t="s">
        <v>6028</v>
      </c>
      <c r="M17290" t="s">
        <v>836</v>
      </c>
      <c r="N17290" t="s">
        <v>961</v>
      </c>
      <c r="O17290" t="s">
        <v>1534</v>
      </c>
      <c r="P17290">
        <v>-71.113867440000007</v>
      </c>
      <c r="Q17290">
        <v>42.307035149999997</v>
      </c>
    </row>
    <row r="17291" spans="2:17" x14ac:dyDescent="0.3">
      <c r="B17291" t="s">
        <v>1027</v>
      </c>
      <c r="C17291" t="s">
        <v>4859</v>
      </c>
      <c r="D17291" t="s">
        <v>4795</v>
      </c>
      <c r="E17291">
        <v>-71.102099999999993</v>
      </c>
      <c r="F17291">
        <v>42.334009999999999</v>
      </c>
      <c r="G17291" t="s">
        <v>784</v>
      </c>
      <c r="H17291" s="5">
        <v>4</v>
      </c>
      <c r="I17291" t="s">
        <v>4798</v>
      </c>
      <c r="J17291" s="5">
        <f>VLOOKUP(I17291*1,Crosswalks!$L$3:$M$227,2,FALSE)</f>
        <v>3</v>
      </c>
      <c r="K17291" s="5" t="str">
        <f>IF(G17291="Corner",INDEX(Crosswalks!$C$4:$J$16,MATCH(H17291,Crosswalks!$C$4:$C$16,0),J17291+1),"N/A, D2D")</f>
        <v>N/A, D2D</v>
      </c>
      <c r="L17291" t="s">
        <v>6028</v>
      </c>
      <c r="M17291" t="s">
        <v>836</v>
      </c>
      <c r="N17291" t="s">
        <v>961</v>
      </c>
      <c r="O17291" t="s">
        <v>1534</v>
      </c>
      <c r="P17291">
        <v>-71.113867440000007</v>
      </c>
      <c r="Q17291">
        <v>42.307035149999997</v>
      </c>
    </row>
    <row r="17292" spans="2:17" x14ac:dyDescent="0.3">
      <c r="B17292" t="s">
        <v>891</v>
      </c>
      <c r="C17292" t="s">
        <v>4858</v>
      </c>
      <c r="D17292" t="s">
        <v>4795</v>
      </c>
      <c r="E17292">
        <v>-71.10051</v>
      </c>
      <c r="F17292">
        <v>42.33202</v>
      </c>
      <c r="G17292" t="s">
        <v>784</v>
      </c>
      <c r="H17292" s="5" t="s">
        <v>785</v>
      </c>
      <c r="I17292" t="s">
        <v>4798</v>
      </c>
      <c r="J17292" s="5">
        <f>VLOOKUP(I17292*1,Crosswalks!$L$3:$M$227,2,FALSE)</f>
        <v>3</v>
      </c>
      <c r="K17292" s="5" t="str">
        <f>IF(G17292="Corner",INDEX(Crosswalks!$C$4:$J$16,MATCH(H17292,Crosswalks!$C$4:$C$16,0),J17292+1),"N/A, D2D")</f>
        <v>N/A, D2D</v>
      </c>
      <c r="L17292" t="s">
        <v>6028</v>
      </c>
      <c r="M17292" t="s">
        <v>836</v>
      </c>
      <c r="N17292" t="s">
        <v>961</v>
      </c>
      <c r="O17292" t="s">
        <v>1534</v>
      </c>
      <c r="P17292">
        <v>-71.113867440000007</v>
      </c>
      <c r="Q17292">
        <v>42.307035149999997</v>
      </c>
    </row>
    <row r="17293" spans="2:17" x14ac:dyDescent="0.3">
      <c r="B17293" t="s">
        <v>4408</v>
      </c>
      <c r="C17293" t="s">
        <v>2300</v>
      </c>
      <c r="D17293" t="s">
        <v>4795</v>
      </c>
      <c r="E17293">
        <v>-71.083640000000003</v>
      </c>
      <c r="F17293">
        <v>42.337760000000003</v>
      </c>
      <c r="G17293" t="s">
        <v>783</v>
      </c>
      <c r="H17293" s="5">
        <v>3</v>
      </c>
      <c r="I17293" t="s">
        <v>3833</v>
      </c>
      <c r="J17293" s="5">
        <f>VLOOKUP(I17293*1,Crosswalks!$L$3:$M$227,2,FALSE)</f>
        <v>7</v>
      </c>
      <c r="K17293" s="5">
        <f>IF(G17293="Corner",INDEX(Crosswalks!$C$4:$J$16,MATCH(H17293,Crosswalks!$C$4:$C$16,0),J17293+1),"N/A, D2D")</f>
        <v>0.3</v>
      </c>
      <c r="L17293" t="s">
        <v>5965</v>
      </c>
      <c r="M17293" t="s">
        <v>813</v>
      </c>
      <c r="N17293" t="s">
        <v>814</v>
      </c>
      <c r="O17293" t="s">
        <v>1003</v>
      </c>
      <c r="P17293">
        <v>-71.06492059</v>
      </c>
      <c r="Q17293">
        <v>42.347978670000003</v>
      </c>
    </row>
    <row r="17294" spans="2:17" x14ac:dyDescent="0.3">
      <c r="B17294" t="s">
        <v>4834</v>
      </c>
      <c r="C17294" t="s">
        <v>2300</v>
      </c>
      <c r="D17294" t="s">
        <v>4795</v>
      </c>
      <c r="E17294">
        <v>-71.084729999999993</v>
      </c>
      <c r="F17294">
        <v>42.337119999999999</v>
      </c>
      <c r="G17294" t="s">
        <v>783</v>
      </c>
      <c r="H17294" s="5">
        <v>3</v>
      </c>
      <c r="I17294" t="s">
        <v>3833</v>
      </c>
      <c r="J17294" s="5">
        <f>VLOOKUP(I17294*1,Crosswalks!$L$3:$M$227,2,FALSE)</f>
        <v>7</v>
      </c>
      <c r="K17294" s="5">
        <f>IF(G17294="Corner",INDEX(Crosswalks!$C$4:$J$16,MATCH(H17294,Crosswalks!$C$4:$C$16,0),J17294+1),"N/A, D2D")</f>
        <v>0.3</v>
      </c>
      <c r="L17294" t="s">
        <v>5965</v>
      </c>
      <c r="M17294" t="s">
        <v>813</v>
      </c>
      <c r="N17294" t="s">
        <v>814</v>
      </c>
      <c r="O17294" t="s">
        <v>1003</v>
      </c>
      <c r="P17294">
        <v>-71.06492059</v>
      </c>
      <c r="Q17294">
        <v>42.347978670000003</v>
      </c>
    </row>
    <row r="17295" spans="2:17" x14ac:dyDescent="0.3">
      <c r="B17295" t="s">
        <v>1007</v>
      </c>
      <c r="C17295" t="s">
        <v>4840</v>
      </c>
      <c r="D17295" t="s">
        <v>4795</v>
      </c>
      <c r="E17295">
        <v>-71.08278</v>
      </c>
      <c r="F17295">
        <v>42.335270000000001</v>
      </c>
      <c r="G17295" t="s">
        <v>783</v>
      </c>
      <c r="H17295" s="5">
        <v>5</v>
      </c>
      <c r="I17295" t="s">
        <v>3883</v>
      </c>
      <c r="J17295" s="5">
        <f>VLOOKUP(I17295*1,Crosswalks!$L$3:$M$227,2,FALSE)</f>
        <v>7</v>
      </c>
      <c r="K17295" s="5">
        <f>IF(G17295="Corner",INDEX(Crosswalks!$C$4:$J$16,MATCH(H17295,Crosswalks!$C$4:$C$16,0),J17295+1),"N/A, D2D")</f>
        <v>0.4</v>
      </c>
      <c r="L17295" t="s">
        <v>5965</v>
      </c>
      <c r="M17295" t="s">
        <v>813</v>
      </c>
      <c r="N17295" t="s">
        <v>814</v>
      </c>
      <c r="O17295" t="s">
        <v>1003</v>
      </c>
      <c r="P17295">
        <v>-71.06492059</v>
      </c>
      <c r="Q17295">
        <v>42.347978670000003</v>
      </c>
    </row>
    <row r="17296" spans="2:17" x14ac:dyDescent="0.3">
      <c r="B17296" t="s">
        <v>1018</v>
      </c>
      <c r="C17296" t="s">
        <v>4796</v>
      </c>
      <c r="D17296" t="s">
        <v>4795</v>
      </c>
      <c r="E17296">
        <v>-71.083838999999998</v>
      </c>
      <c r="F17296">
        <v>42.336295999999997</v>
      </c>
      <c r="G17296" t="s">
        <v>783</v>
      </c>
      <c r="H17296" s="5">
        <v>6</v>
      </c>
      <c r="I17296" t="s">
        <v>3883</v>
      </c>
      <c r="J17296" s="5">
        <f>VLOOKUP(I17296*1,Crosswalks!$L$3:$M$227,2,FALSE)</f>
        <v>7</v>
      </c>
      <c r="K17296" s="5">
        <f>IF(G17296="Corner",INDEX(Crosswalks!$C$4:$J$16,MATCH(H17296,Crosswalks!$C$4:$C$16,0),J17296+1),"N/A, D2D")</f>
        <v>0.4</v>
      </c>
      <c r="L17296" t="s">
        <v>5965</v>
      </c>
      <c r="M17296" t="s">
        <v>813</v>
      </c>
      <c r="N17296" t="s">
        <v>814</v>
      </c>
      <c r="O17296" t="s">
        <v>1003</v>
      </c>
      <c r="P17296">
        <v>-71.06492059</v>
      </c>
      <c r="Q17296">
        <v>42.347978670000003</v>
      </c>
    </row>
    <row r="17297" spans="2:17" x14ac:dyDescent="0.3">
      <c r="B17297" t="s">
        <v>4861</v>
      </c>
      <c r="C17297" t="s">
        <v>4841</v>
      </c>
      <c r="D17297" t="s">
        <v>4795</v>
      </c>
      <c r="E17297">
        <v>-71.086250000000007</v>
      </c>
      <c r="F17297">
        <v>42.336378000000003</v>
      </c>
      <c r="G17297" t="s">
        <v>783</v>
      </c>
      <c r="H17297" s="5" t="s">
        <v>785</v>
      </c>
      <c r="I17297" t="s">
        <v>3833</v>
      </c>
      <c r="J17297" s="5">
        <f>VLOOKUP(I17297*1,Crosswalks!$L$3:$M$227,2,FALSE)</f>
        <v>7</v>
      </c>
      <c r="K17297" s="5">
        <f>IF(G17297="Corner",INDEX(Crosswalks!$C$4:$J$16,MATCH(H17297,Crosswalks!$C$4:$C$16,0),J17297+1),"N/A, D2D")</f>
        <v>0.2</v>
      </c>
      <c r="L17297" t="s">
        <v>5965</v>
      </c>
      <c r="M17297" t="s">
        <v>813</v>
      </c>
      <c r="N17297" t="s">
        <v>814</v>
      </c>
      <c r="O17297" t="s">
        <v>1003</v>
      </c>
      <c r="P17297">
        <v>-71.06492059</v>
      </c>
      <c r="Q17297">
        <v>42.347978670000003</v>
      </c>
    </row>
    <row r="17298" spans="2:17" x14ac:dyDescent="0.3">
      <c r="B17298" t="s">
        <v>3351</v>
      </c>
      <c r="C17298" t="s">
        <v>2300</v>
      </c>
      <c r="D17298" t="s">
        <v>4795</v>
      </c>
      <c r="E17298">
        <v>-71.083529999999996</v>
      </c>
      <c r="F17298">
        <v>42.337820000000001</v>
      </c>
      <c r="G17298" t="s">
        <v>783</v>
      </c>
      <c r="H17298" s="5">
        <v>1</v>
      </c>
      <c r="I17298" t="s">
        <v>3833</v>
      </c>
      <c r="J17298" s="5">
        <f>VLOOKUP(I17298*1,Crosswalks!$L$3:$M$227,2,FALSE)</f>
        <v>7</v>
      </c>
      <c r="K17298" s="5">
        <f>IF(G17298="Corner",INDEX(Crosswalks!$C$4:$J$16,MATCH(H17298,Crosswalks!$C$4:$C$16,0),J17298+1),"N/A, D2D")</f>
        <v>0.2</v>
      </c>
      <c r="L17298" t="s">
        <v>5965</v>
      </c>
      <c r="M17298" t="s">
        <v>813</v>
      </c>
      <c r="N17298" t="s">
        <v>814</v>
      </c>
      <c r="O17298" t="s">
        <v>1003</v>
      </c>
      <c r="P17298">
        <v>-71.06492059</v>
      </c>
      <c r="Q17298">
        <v>42.347978670000003</v>
      </c>
    </row>
    <row r="17299" spans="2:17" x14ac:dyDescent="0.3">
      <c r="B17299" t="s">
        <v>1059</v>
      </c>
      <c r="C17299" t="s">
        <v>4155</v>
      </c>
      <c r="D17299" t="s">
        <v>4795</v>
      </c>
      <c r="E17299">
        <v>-71.083849999999998</v>
      </c>
      <c r="F17299">
        <v>42.335540000000002</v>
      </c>
      <c r="G17299" t="s">
        <v>783</v>
      </c>
      <c r="H17299" s="5">
        <v>4</v>
      </c>
      <c r="I17299" t="s">
        <v>3883</v>
      </c>
      <c r="J17299" s="5">
        <f>VLOOKUP(I17299*1,Crosswalks!$L$3:$M$227,2,FALSE)</f>
        <v>7</v>
      </c>
      <c r="K17299" s="5">
        <f>IF(G17299="Corner",INDEX(Crosswalks!$C$4:$J$16,MATCH(H17299,Crosswalks!$C$4:$C$16,0),J17299+1),"N/A, D2D")</f>
        <v>0.3</v>
      </c>
      <c r="L17299" t="s">
        <v>5965</v>
      </c>
      <c r="M17299" t="s">
        <v>813</v>
      </c>
      <c r="N17299" t="s">
        <v>814</v>
      </c>
      <c r="O17299" t="s">
        <v>1003</v>
      </c>
      <c r="P17299">
        <v>-71.06492059</v>
      </c>
      <c r="Q17299">
        <v>42.347978670000003</v>
      </c>
    </row>
    <row r="17300" spans="2:17" x14ac:dyDescent="0.3">
      <c r="B17300" t="s">
        <v>826</v>
      </c>
      <c r="C17300" t="s">
        <v>4829</v>
      </c>
      <c r="D17300" t="s">
        <v>4795</v>
      </c>
      <c r="E17300">
        <v>-71.083439999999996</v>
      </c>
      <c r="F17300">
        <v>42.336069999999999</v>
      </c>
      <c r="G17300" t="s">
        <v>783</v>
      </c>
      <c r="H17300" s="5">
        <v>1</v>
      </c>
      <c r="I17300" t="s">
        <v>3883</v>
      </c>
      <c r="J17300" s="5">
        <f>VLOOKUP(I17300*1,Crosswalks!$L$3:$M$227,2,FALSE)</f>
        <v>7</v>
      </c>
      <c r="K17300" s="5">
        <f>IF(G17300="Corner",INDEX(Crosswalks!$C$4:$J$16,MATCH(H17300,Crosswalks!$C$4:$C$16,0),J17300+1),"N/A, D2D")</f>
        <v>0.2</v>
      </c>
      <c r="L17300" t="s">
        <v>5965</v>
      </c>
      <c r="M17300" t="s">
        <v>813</v>
      </c>
      <c r="N17300" t="s">
        <v>814</v>
      </c>
      <c r="O17300" t="s">
        <v>1003</v>
      </c>
      <c r="P17300">
        <v>-71.06492059</v>
      </c>
      <c r="Q17300">
        <v>42.347978670000003</v>
      </c>
    </row>
    <row r="17301" spans="2:17" x14ac:dyDescent="0.3">
      <c r="B17301" t="s">
        <v>1188</v>
      </c>
      <c r="C17301" t="s">
        <v>4840</v>
      </c>
      <c r="D17301" t="s">
        <v>4795</v>
      </c>
      <c r="E17301">
        <v>-71.083280000000002</v>
      </c>
      <c r="F17301">
        <v>42.336039999999997</v>
      </c>
      <c r="G17301" t="s">
        <v>783</v>
      </c>
      <c r="H17301" s="5">
        <v>5</v>
      </c>
      <c r="I17301" t="s">
        <v>3883</v>
      </c>
      <c r="J17301" s="5">
        <f>VLOOKUP(I17301*1,Crosswalks!$L$3:$M$227,2,FALSE)</f>
        <v>7</v>
      </c>
      <c r="K17301" s="5">
        <f>IF(G17301="Corner",INDEX(Crosswalks!$C$4:$J$16,MATCH(H17301,Crosswalks!$C$4:$C$16,0),J17301+1),"N/A, D2D")</f>
        <v>0.4</v>
      </c>
      <c r="L17301" t="s">
        <v>5965</v>
      </c>
      <c r="M17301" t="s">
        <v>813</v>
      </c>
      <c r="N17301" t="s">
        <v>814</v>
      </c>
      <c r="O17301" t="s">
        <v>1003</v>
      </c>
      <c r="P17301">
        <v>-71.06492059</v>
      </c>
      <c r="Q17301">
        <v>42.347978670000003</v>
      </c>
    </row>
    <row r="17302" spans="2:17" x14ac:dyDescent="0.3">
      <c r="B17302" t="s">
        <v>1089</v>
      </c>
      <c r="C17302" t="s">
        <v>4840</v>
      </c>
      <c r="D17302" t="s">
        <v>4795</v>
      </c>
      <c r="E17302">
        <v>-71.083810999999997</v>
      </c>
      <c r="F17302">
        <v>42.336799999999997</v>
      </c>
      <c r="G17302" t="s">
        <v>783</v>
      </c>
      <c r="H17302" s="5">
        <v>6</v>
      </c>
      <c r="I17302" t="s">
        <v>3883</v>
      </c>
      <c r="J17302" s="5">
        <f>VLOOKUP(I17302*1,Crosswalks!$L$3:$M$227,2,FALSE)</f>
        <v>7</v>
      </c>
      <c r="K17302" s="5">
        <f>IF(G17302="Corner",INDEX(Crosswalks!$C$4:$J$16,MATCH(H17302,Crosswalks!$C$4:$C$16,0),J17302+1),"N/A, D2D")</f>
        <v>0.4</v>
      </c>
      <c r="L17302" t="s">
        <v>5965</v>
      </c>
      <c r="M17302" t="s">
        <v>813</v>
      </c>
      <c r="N17302" t="s">
        <v>814</v>
      </c>
      <c r="O17302" t="s">
        <v>1003</v>
      </c>
      <c r="P17302">
        <v>-71.06492059</v>
      </c>
      <c r="Q17302">
        <v>42.347978670000003</v>
      </c>
    </row>
    <row r="17303" spans="2:17" x14ac:dyDescent="0.3">
      <c r="B17303" t="s">
        <v>4846</v>
      </c>
      <c r="C17303" t="s">
        <v>2300</v>
      </c>
      <c r="D17303" t="s">
        <v>4795</v>
      </c>
      <c r="E17303">
        <v>-71.08408</v>
      </c>
      <c r="F17303">
        <v>42.336880000000001</v>
      </c>
      <c r="G17303" t="s">
        <v>783</v>
      </c>
      <c r="H17303" s="5">
        <v>4</v>
      </c>
      <c r="I17303" t="s">
        <v>3883</v>
      </c>
      <c r="J17303" s="5">
        <f>VLOOKUP(I17303*1,Crosswalks!$L$3:$M$227,2,FALSE)</f>
        <v>7</v>
      </c>
      <c r="K17303" s="5">
        <f>IF(G17303="Corner",INDEX(Crosswalks!$C$4:$J$16,MATCH(H17303,Crosswalks!$C$4:$C$16,0),J17303+1),"N/A, D2D")</f>
        <v>0.3</v>
      </c>
      <c r="L17303" t="s">
        <v>5965</v>
      </c>
      <c r="M17303" t="s">
        <v>813</v>
      </c>
      <c r="N17303" t="s">
        <v>814</v>
      </c>
      <c r="O17303" t="s">
        <v>1003</v>
      </c>
      <c r="P17303">
        <v>-71.06492059</v>
      </c>
      <c r="Q17303">
        <v>42.347978670000003</v>
      </c>
    </row>
    <row r="17304" spans="2:17" x14ac:dyDescent="0.3">
      <c r="B17304" t="s">
        <v>4839</v>
      </c>
      <c r="C17304" t="s">
        <v>2300</v>
      </c>
      <c r="D17304" t="s">
        <v>4795</v>
      </c>
      <c r="E17304">
        <v>-71.083759999999998</v>
      </c>
      <c r="F17304">
        <v>42.337690000000002</v>
      </c>
      <c r="G17304" t="s">
        <v>783</v>
      </c>
      <c r="H17304" s="5">
        <v>5</v>
      </c>
      <c r="I17304" t="s">
        <v>3833</v>
      </c>
      <c r="J17304" s="5">
        <f>VLOOKUP(I17304*1,Crosswalks!$L$3:$M$227,2,FALSE)</f>
        <v>7</v>
      </c>
      <c r="K17304" s="5">
        <f>IF(G17304="Corner",INDEX(Crosswalks!$C$4:$J$16,MATCH(H17304,Crosswalks!$C$4:$C$16,0),J17304+1),"N/A, D2D")</f>
        <v>0.4</v>
      </c>
      <c r="L17304" t="s">
        <v>5965</v>
      </c>
      <c r="M17304" t="s">
        <v>813</v>
      </c>
      <c r="N17304" t="s">
        <v>814</v>
      </c>
      <c r="O17304" t="s">
        <v>1003</v>
      </c>
      <c r="P17304">
        <v>-71.06492059</v>
      </c>
      <c r="Q17304">
        <v>42.347978670000003</v>
      </c>
    </row>
    <row r="17305" spans="2:17" x14ac:dyDescent="0.3">
      <c r="B17305" t="s">
        <v>911</v>
      </c>
      <c r="C17305" t="s">
        <v>4155</v>
      </c>
      <c r="D17305" t="s">
        <v>4795</v>
      </c>
      <c r="E17305">
        <v>-71.083910000000003</v>
      </c>
      <c r="F17305">
        <v>42.335889999999999</v>
      </c>
      <c r="G17305" t="s">
        <v>783</v>
      </c>
      <c r="H17305" s="5">
        <v>6</v>
      </c>
      <c r="I17305" t="s">
        <v>3883</v>
      </c>
      <c r="J17305" s="5">
        <f>VLOOKUP(I17305*1,Crosswalks!$L$3:$M$227,2,FALSE)</f>
        <v>7</v>
      </c>
      <c r="K17305" s="5">
        <f>IF(G17305="Corner",INDEX(Crosswalks!$C$4:$J$16,MATCH(H17305,Crosswalks!$C$4:$C$16,0),J17305+1),"N/A, D2D")</f>
        <v>0.4</v>
      </c>
      <c r="L17305" t="s">
        <v>5965</v>
      </c>
      <c r="M17305" t="s">
        <v>813</v>
      </c>
      <c r="N17305" t="s">
        <v>814</v>
      </c>
      <c r="O17305" t="s">
        <v>1003</v>
      </c>
      <c r="P17305">
        <v>-71.06492059</v>
      </c>
      <c r="Q17305">
        <v>42.347978670000003</v>
      </c>
    </row>
    <row r="17306" spans="2:17" x14ac:dyDescent="0.3">
      <c r="B17306" t="s">
        <v>832</v>
      </c>
      <c r="C17306" t="s">
        <v>4155</v>
      </c>
      <c r="D17306" t="s">
        <v>4795</v>
      </c>
      <c r="E17306">
        <v>-71.083879999999994</v>
      </c>
      <c r="F17306">
        <v>42.33587</v>
      </c>
      <c r="G17306" t="s">
        <v>783</v>
      </c>
      <c r="H17306" s="5" t="s">
        <v>785</v>
      </c>
      <c r="I17306" t="s">
        <v>3883</v>
      </c>
      <c r="J17306" s="5">
        <f>VLOOKUP(I17306*1,Crosswalks!$L$3:$M$227,2,FALSE)</f>
        <v>7</v>
      </c>
      <c r="K17306" s="5">
        <f>IF(G17306="Corner",INDEX(Crosswalks!$C$4:$J$16,MATCH(H17306,Crosswalks!$C$4:$C$16,0),J17306+1),"N/A, D2D")</f>
        <v>0.2</v>
      </c>
      <c r="L17306" t="s">
        <v>5965</v>
      </c>
      <c r="M17306" t="s">
        <v>813</v>
      </c>
      <c r="N17306" t="s">
        <v>814</v>
      </c>
      <c r="O17306" t="s">
        <v>1003</v>
      </c>
      <c r="P17306">
        <v>-71.06492059</v>
      </c>
      <c r="Q17306">
        <v>42.347978670000003</v>
      </c>
    </row>
    <row r="17307" spans="2:17" x14ac:dyDescent="0.3">
      <c r="B17307" t="s">
        <v>1037</v>
      </c>
      <c r="C17307" t="s">
        <v>4840</v>
      </c>
      <c r="D17307" t="s">
        <v>4795</v>
      </c>
      <c r="E17307">
        <v>-71.083849999999998</v>
      </c>
      <c r="F17307">
        <v>42.336849999999998</v>
      </c>
      <c r="G17307" t="s">
        <v>783</v>
      </c>
      <c r="H17307" s="5" t="s">
        <v>785</v>
      </c>
      <c r="I17307" t="s">
        <v>3883</v>
      </c>
      <c r="J17307" s="5">
        <f>VLOOKUP(I17307*1,Crosswalks!$L$3:$M$227,2,FALSE)</f>
        <v>7</v>
      </c>
      <c r="K17307" s="5">
        <f>IF(G17307="Corner",INDEX(Crosswalks!$C$4:$J$16,MATCH(H17307,Crosswalks!$C$4:$C$16,0),J17307+1),"N/A, D2D")</f>
        <v>0.2</v>
      </c>
      <c r="L17307" t="s">
        <v>5965</v>
      </c>
      <c r="M17307" t="s">
        <v>813</v>
      </c>
      <c r="N17307" t="s">
        <v>814</v>
      </c>
      <c r="O17307" t="s">
        <v>1003</v>
      </c>
      <c r="P17307">
        <v>-71.06492059</v>
      </c>
      <c r="Q17307">
        <v>42.347978670000003</v>
      </c>
    </row>
    <row r="17308" spans="2:17" x14ac:dyDescent="0.3">
      <c r="B17308" t="s">
        <v>1142</v>
      </c>
      <c r="C17308" t="s">
        <v>4840</v>
      </c>
      <c r="D17308" t="s">
        <v>4795</v>
      </c>
      <c r="E17308">
        <v>-71.083600000000004</v>
      </c>
      <c r="F17308">
        <v>42.336469999999998</v>
      </c>
      <c r="G17308" t="s">
        <v>783</v>
      </c>
      <c r="H17308" s="5">
        <v>3</v>
      </c>
      <c r="I17308" t="s">
        <v>3883</v>
      </c>
      <c r="J17308" s="5">
        <f>VLOOKUP(I17308*1,Crosswalks!$L$3:$M$227,2,FALSE)</f>
        <v>7</v>
      </c>
      <c r="K17308" s="5">
        <f>IF(G17308="Corner",INDEX(Crosswalks!$C$4:$J$16,MATCH(H17308,Crosswalks!$C$4:$C$16,0),J17308+1),"N/A, D2D")</f>
        <v>0.3</v>
      </c>
      <c r="L17308" t="s">
        <v>5965</v>
      </c>
      <c r="M17308" t="s">
        <v>813</v>
      </c>
      <c r="N17308" t="s">
        <v>814</v>
      </c>
      <c r="O17308" t="s">
        <v>1003</v>
      </c>
      <c r="P17308">
        <v>-71.06492059</v>
      </c>
      <c r="Q17308">
        <v>42.347978670000003</v>
      </c>
    </row>
    <row r="17309" spans="2:17" x14ac:dyDescent="0.3">
      <c r="B17309" t="s">
        <v>4837</v>
      </c>
      <c r="C17309" t="s">
        <v>2300</v>
      </c>
      <c r="D17309" t="s">
        <v>4795</v>
      </c>
      <c r="E17309">
        <v>-71.083420000000004</v>
      </c>
      <c r="F17309">
        <v>42.337899999999998</v>
      </c>
      <c r="G17309" t="s">
        <v>783</v>
      </c>
      <c r="H17309" s="5">
        <v>3</v>
      </c>
      <c r="I17309" t="s">
        <v>3833</v>
      </c>
      <c r="J17309" s="5">
        <f>VLOOKUP(I17309*1,Crosswalks!$L$3:$M$227,2,FALSE)</f>
        <v>7</v>
      </c>
      <c r="K17309" s="5">
        <f>IF(G17309="Corner",INDEX(Crosswalks!$C$4:$J$16,MATCH(H17309,Crosswalks!$C$4:$C$16,0),J17309+1),"N/A, D2D")</f>
        <v>0.3</v>
      </c>
      <c r="L17309" t="s">
        <v>5965</v>
      </c>
      <c r="M17309" t="s">
        <v>813</v>
      </c>
      <c r="N17309" t="s">
        <v>814</v>
      </c>
      <c r="O17309" t="s">
        <v>1003</v>
      </c>
      <c r="P17309">
        <v>-71.06492059</v>
      </c>
      <c r="Q17309">
        <v>42.347978670000003</v>
      </c>
    </row>
    <row r="17310" spans="2:17" x14ac:dyDescent="0.3">
      <c r="B17310" t="s">
        <v>901</v>
      </c>
      <c r="C17310" t="s">
        <v>4840</v>
      </c>
      <c r="D17310" t="s">
        <v>4795</v>
      </c>
      <c r="E17310">
        <v>-71.083299999999994</v>
      </c>
      <c r="F17310">
        <v>42.336069999999999</v>
      </c>
      <c r="G17310" t="s">
        <v>783</v>
      </c>
      <c r="H17310" s="5">
        <v>6</v>
      </c>
      <c r="I17310" t="s">
        <v>3883</v>
      </c>
      <c r="J17310" s="5">
        <f>VLOOKUP(I17310*1,Crosswalks!$L$3:$M$227,2,FALSE)</f>
        <v>7</v>
      </c>
      <c r="K17310" s="5">
        <f>IF(G17310="Corner",INDEX(Crosswalks!$C$4:$J$16,MATCH(H17310,Crosswalks!$C$4:$C$16,0),J17310+1),"N/A, D2D")</f>
        <v>0.4</v>
      </c>
      <c r="L17310" t="s">
        <v>5965</v>
      </c>
      <c r="M17310" t="s">
        <v>813</v>
      </c>
      <c r="N17310" t="s">
        <v>814</v>
      </c>
      <c r="O17310" t="s">
        <v>1003</v>
      </c>
      <c r="P17310">
        <v>-71.06492059</v>
      </c>
      <c r="Q17310">
        <v>42.347978670000003</v>
      </c>
    </row>
    <row r="17311" spans="2:17" x14ac:dyDescent="0.3">
      <c r="B17311" t="s">
        <v>871</v>
      </c>
      <c r="C17311" t="s">
        <v>4155</v>
      </c>
      <c r="D17311" t="s">
        <v>4795</v>
      </c>
      <c r="E17311">
        <v>-71.083380000000005</v>
      </c>
      <c r="F17311">
        <v>42.335610000000003</v>
      </c>
      <c r="G17311" t="s">
        <v>783</v>
      </c>
      <c r="H17311" s="5">
        <v>4</v>
      </c>
      <c r="I17311" t="s">
        <v>3883</v>
      </c>
      <c r="J17311" s="5">
        <f>VLOOKUP(I17311*1,Crosswalks!$L$3:$M$227,2,FALSE)</f>
        <v>7</v>
      </c>
      <c r="K17311" s="5">
        <f>IF(G17311="Corner",INDEX(Crosswalks!$C$4:$J$16,MATCH(H17311,Crosswalks!$C$4:$C$16,0),J17311+1),"N/A, D2D")</f>
        <v>0.3</v>
      </c>
      <c r="L17311" t="s">
        <v>5965</v>
      </c>
      <c r="M17311" t="s">
        <v>813</v>
      </c>
      <c r="N17311" t="s">
        <v>814</v>
      </c>
      <c r="O17311" t="s">
        <v>1003</v>
      </c>
      <c r="P17311">
        <v>-71.06492059</v>
      </c>
      <c r="Q17311">
        <v>42.347978670000003</v>
      </c>
    </row>
    <row r="17312" spans="2:17" x14ac:dyDescent="0.3">
      <c r="B17312" t="s">
        <v>824</v>
      </c>
      <c r="C17312" t="s">
        <v>4829</v>
      </c>
      <c r="D17312" t="s">
        <v>4795</v>
      </c>
      <c r="E17312">
        <v>-71.083550000000002</v>
      </c>
      <c r="F17312">
        <v>42.336210000000001</v>
      </c>
      <c r="G17312" t="s">
        <v>783</v>
      </c>
      <c r="H17312" s="5">
        <v>1</v>
      </c>
      <c r="I17312" t="s">
        <v>3883</v>
      </c>
      <c r="J17312" s="5">
        <f>VLOOKUP(I17312*1,Crosswalks!$L$3:$M$227,2,FALSE)</f>
        <v>7</v>
      </c>
      <c r="K17312" s="5">
        <f>IF(G17312="Corner",INDEX(Crosswalks!$C$4:$J$16,MATCH(H17312,Crosswalks!$C$4:$C$16,0),J17312+1),"N/A, D2D")</f>
        <v>0.2</v>
      </c>
      <c r="L17312" t="s">
        <v>5965</v>
      </c>
      <c r="M17312" t="s">
        <v>813</v>
      </c>
      <c r="N17312" t="s">
        <v>814</v>
      </c>
      <c r="O17312" t="s">
        <v>1003</v>
      </c>
      <c r="P17312">
        <v>-71.06492059</v>
      </c>
      <c r="Q17312">
        <v>42.347978670000003</v>
      </c>
    </row>
    <row r="17313" spans="2:17" x14ac:dyDescent="0.3">
      <c r="B17313" t="s">
        <v>886</v>
      </c>
      <c r="C17313" t="s">
        <v>4840</v>
      </c>
      <c r="D17313" t="s">
        <v>4795</v>
      </c>
      <c r="E17313">
        <v>-71.083160000000007</v>
      </c>
      <c r="F17313">
        <v>42.335650000000001</v>
      </c>
      <c r="G17313" t="s">
        <v>783</v>
      </c>
      <c r="H17313" s="5">
        <v>4</v>
      </c>
      <c r="I17313" t="s">
        <v>3883</v>
      </c>
      <c r="J17313" s="5">
        <f>VLOOKUP(I17313*1,Crosswalks!$L$3:$M$227,2,FALSE)</f>
        <v>7</v>
      </c>
      <c r="K17313" s="5">
        <f>IF(G17313="Corner",INDEX(Crosswalks!$C$4:$J$16,MATCH(H17313,Crosswalks!$C$4:$C$16,0),J17313+1),"N/A, D2D")</f>
        <v>0.3</v>
      </c>
      <c r="L17313" t="s">
        <v>5965</v>
      </c>
      <c r="M17313" t="s">
        <v>813</v>
      </c>
      <c r="N17313" t="s">
        <v>814</v>
      </c>
      <c r="O17313" t="s">
        <v>1003</v>
      </c>
      <c r="P17313">
        <v>-71.06492059</v>
      </c>
      <c r="Q17313">
        <v>42.347978670000003</v>
      </c>
    </row>
    <row r="17314" spans="2:17" x14ac:dyDescent="0.3">
      <c r="B17314" t="s">
        <v>4861</v>
      </c>
      <c r="C17314" t="s">
        <v>4841</v>
      </c>
      <c r="D17314" t="s">
        <v>4795</v>
      </c>
      <c r="E17314">
        <v>-71.086250000000007</v>
      </c>
      <c r="F17314">
        <v>42.336378000000003</v>
      </c>
      <c r="G17314" t="s">
        <v>783</v>
      </c>
      <c r="H17314" s="5">
        <v>1</v>
      </c>
      <c r="I17314" t="s">
        <v>3833</v>
      </c>
      <c r="J17314" s="5">
        <f>VLOOKUP(I17314*1,Crosswalks!$L$3:$M$227,2,FALSE)</f>
        <v>7</v>
      </c>
      <c r="K17314" s="5">
        <f>IF(G17314="Corner",INDEX(Crosswalks!$C$4:$J$16,MATCH(H17314,Crosswalks!$C$4:$C$16,0),J17314+1),"N/A, D2D")</f>
        <v>0.2</v>
      </c>
      <c r="L17314" t="s">
        <v>5965</v>
      </c>
      <c r="M17314" t="s">
        <v>813</v>
      </c>
      <c r="N17314" t="s">
        <v>814</v>
      </c>
      <c r="O17314" t="s">
        <v>1003</v>
      </c>
      <c r="P17314">
        <v>-71.06492059</v>
      </c>
      <c r="Q17314">
        <v>42.347978670000003</v>
      </c>
    </row>
    <row r="17315" spans="2:17" x14ac:dyDescent="0.3">
      <c r="B17315" t="s">
        <v>4802</v>
      </c>
      <c r="C17315" t="s">
        <v>2300</v>
      </c>
      <c r="D17315" t="s">
        <v>4795</v>
      </c>
      <c r="E17315">
        <v>-71.08466</v>
      </c>
      <c r="F17315">
        <v>42.337150000000001</v>
      </c>
      <c r="G17315" t="s">
        <v>783</v>
      </c>
      <c r="H17315" s="5">
        <v>5</v>
      </c>
      <c r="I17315" t="s">
        <v>3833</v>
      </c>
      <c r="J17315" s="5">
        <f>VLOOKUP(I17315*1,Crosswalks!$L$3:$M$227,2,FALSE)</f>
        <v>7</v>
      </c>
      <c r="K17315" s="5">
        <f>IF(G17315="Corner",INDEX(Crosswalks!$C$4:$J$16,MATCH(H17315,Crosswalks!$C$4:$C$16,0),J17315+1),"N/A, D2D")</f>
        <v>0.4</v>
      </c>
      <c r="L17315" t="s">
        <v>5965</v>
      </c>
      <c r="M17315" t="s">
        <v>813</v>
      </c>
      <c r="N17315" t="s">
        <v>814</v>
      </c>
      <c r="O17315" t="s">
        <v>1003</v>
      </c>
      <c r="P17315">
        <v>-71.06492059</v>
      </c>
      <c r="Q17315">
        <v>42.347978670000003</v>
      </c>
    </row>
    <row r="17316" spans="2:17" x14ac:dyDescent="0.3">
      <c r="B17316" t="s">
        <v>4408</v>
      </c>
      <c r="C17316" t="s">
        <v>2300</v>
      </c>
      <c r="D17316" t="s">
        <v>4795</v>
      </c>
      <c r="E17316">
        <v>-71.083640000000003</v>
      </c>
      <c r="F17316">
        <v>42.337760000000003</v>
      </c>
      <c r="G17316" t="s">
        <v>783</v>
      </c>
      <c r="H17316" s="5">
        <v>2</v>
      </c>
      <c r="I17316" t="s">
        <v>3833</v>
      </c>
      <c r="J17316" s="5">
        <f>VLOOKUP(I17316*1,Crosswalks!$L$3:$M$227,2,FALSE)</f>
        <v>7</v>
      </c>
      <c r="K17316" s="5">
        <f>IF(G17316="Corner",INDEX(Crosswalks!$C$4:$J$16,MATCH(H17316,Crosswalks!$C$4:$C$16,0),J17316+1),"N/A, D2D")</f>
        <v>0.3</v>
      </c>
      <c r="L17316" t="s">
        <v>5965</v>
      </c>
      <c r="M17316" t="s">
        <v>813</v>
      </c>
      <c r="N17316" t="s">
        <v>814</v>
      </c>
      <c r="O17316" t="s">
        <v>1003</v>
      </c>
      <c r="P17316">
        <v>-71.06492059</v>
      </c>
      <c r="Q17316">
        <v>42.347978670000003</v>
      </c>
    </row>
    <row r="17317" spans="2:17" x14ac:dyDescent="0.3">
      <c r="B17317" t="s">
        <v>999</v>
      </c>
      <c r="C17317" t="s">
        <v>4155</v>
      </c>
      <c r="D17317" t="s">
        <v>4795</v>
      </c>
      <c r="E17317">
        <v>-71.083529999999996</v>
      </c>
      <c r="F17317">
        <v>42.335700000000003</v>
      </c>
      <c r="G17317" t="s">
        <v>783</v>
      </c>
      <c r="H17317" s="5">
        <v>1</v>
      </c>
      <c r="I17317" t="s">
        <v>3883</v>
      </c>
      <c r="J17317" s="5">
        <f>VLOOKUP(I17317*1,Crosswalks!$L$3:$M$227,2,FALSE)</f>
        <v>7</v>
      </c>
      <c r="K17317" s="5">
        <f>IF(G17317="Corner",INDEX(Crosswalks!$C$4:$J$16,MATCH(H17317,Crosswalks!$C$4:$C$16,0),J17317+1),"N/A, D2D")</f>
        <v>0.2</v>
      </c>
      <c r="L17317" t="s">
        <v>5965</v>
      </c>
      <c r="M17317" t="s">
        <v>813</v>
      </c>
      <c r="N17317" t="s">
        <v>814</v>
      </c>
      <c r="O17317" t="s">
        <v>1003</v>
      </c>
      <c r="P17317">
        <v>-71.06492059</v>
      </c>
      <c r="Q17317">
        <v>42.347978670000003</v>
      </c>
    </row>
    <row r="17318" spans="2:17" x14ac:dyDescent="0.3">
      <c r="B17318" t="s">
        <v>886</v>
      </c>
      <c r="C17318" t="s">
        <v>4840</v>
      </c>
      <c r="D17318" t="s">
        <v>4795</v>
      </c>
      <c r="E17318">
        <v>-71.083160000000007</v>
      </c>
      <c r="F17318">
        <v>42.335650000000001</v>
      </c>
      <c r="G17318" t="s">
        <v>783</v>
      </c>
      <c r="H17318" s="5">
        <v>4</v>
      </c>
      <c r="I17318" t="s">
        <v>3883</v>
      </c>
      <c r="J17318" s="5">
        <f>VLOOKUP(I17318*1,Crosswalks!$L$3:$M$227,2,FALSE)</f>
        <v>7</v>
      </c>
      <c r="K17318" s="5">
        <f>IF(G17318="Corner",INDEX(Crosswalks!$C$4:$J$16,MATCH(H17318,Crosswalks!$C$4:$C$16,0),J17318+1),"N/A, D2D")</f>
        <v>0.3</v>
      </c>
      <c r="L17318" t="s">
        <v>5965</v>
      </c>
      <c r="M17318" t="s">
        <v>813</v>
      </c>
      <c r="N17318" t="s">
        <v>814</v>
      </c>
      <c r="O17318" t="s">
        <v>1003</v>
      </c>
      <c r="P17318">
        <v>-71.06492059</v>
      </c>
      <c r="Q17318">
        <v>42.347978670000003</v>
      </c>
    </row>
    <row r="17319" spans="2:17" x14ac:dyDescent="0.3">
      <c r="B17319" t="s">
        <v>4863</v>
      </c>
      <c r="C17319" t="s">
        <v>2300</v>
      </c>
      <c r="D17319" t="s">
        <v>4795</v>
      </c>
      <c r="E17319">
        <v>-71.084559999999996</v>
      </c>
      <c r="F17319">
        <v>42.33681</v>
      </c>
      <c r="G17319" t="s">
        <v>783</v>
      </c>
      <c r="H17319" s="5" t="s">
        <v>785</v>
      </c>
      <c r="I17319" t="s">
        <v>3883</v>
      </c>
      <c r="J17319" s="5">
        <f>VLOOKUP(I17319*1,Crosswalks!$L$3:$M$227,2,FALSE)</f>
        <v>7</v>
      </c>
      <c r="K17319" s="5">
        <f>IF(G17319="Corner",INDEX(Crosswalks!$C$4:$J$16,MATCH(H17319,Crosswalks!$C$4:$C$16,0),J17319+1),"N/A, D2D")</f>
        <v>0.2</v>
      </c>
      <c r="L17319" t="s">
        <v>5965</v>
      </c>
      <c r="M17319" t="s">
        <v>813</v>
      </c>
      <c r="N17319" t="s">
        <v>814</v>
      </c>
      <c r="O17319" t="s">
        <v>1003</v>
      </c>
      <c r="P17319">
        <v>-71.06492059</v>
      </c>
      <c r="Q17319">
        <v>42.347978670000003</v>
      </c>
    </row>
    <row r="17320" spans="2:17" x14ac:dyDescent="0.3">
      <c r="B17320" t="s">
        <v>4864</v>
      </c>
      <c r="C17320" t="s">
        <v>4841</v>
      </c>
      <c r="D17320" t="s">
        <v>4795</v>
      </c>
      <c r="E17320">
        <v>-71.086541999999994</v>
      </c>
      <c r="F17320">
        <v>42.336666999999998</v>
      </c>
      <c r="G17320" t="s">
        <v>783</v>
      </c>
      <c r="H17320" s="5">
        <v>5</v>
      </c>
      <c r="I17320" t="s">
        <v>3833</v>
      </c>
      <c r="J17320" s="5">
        <f>VLOOKUP(I17320*1,Crosswalks!$L$3:$M$227,2,FALSE)</f>
        <v>7</v>
      </c>
      <c r="K17320" s="5">
        <f>IF(G17320="Corner",INDEX(Crosswalks!$C$4:$J$16,MATCH(H17320,Crosswalks!$C$4:$C$16,0),J17320+1),"N/A, D2D")</f>
        <v>0.4</v>
      </c>
      <c r="L17320" t="s">
        <v>5965</v>
      </c>
      <c r="M17320" t="s">
        <v>813</v>
      </c>
      <c r="N17320" t="s">
        <v>814</v>
      </c>
      <c r="O17320" t="s">
        <v>1003</v>
      </c>
      <c r="P17320">
        <v>-71.06492059</v>
      </c>
      <c r="Q17320">
        <v>42.347978670000003</v>
      </c>
    </row>
    <row r="17321" spans="2:17" x14ac:dyDescent="0.3">
      <c r="B17321" t="s">
        <v>3414</v>
      </c>
      <c r="C17321" t="s">
        <v>2300</v>
      </c>
      <c r="D17321" t="s">
        <v>4795</v>
      </c>
      <c r="E17321">
        <v>-71.084059999999994</v>
      </c>
      <c r="F17321">
        <v>42.337539999999997</v>
      </c>
      <c r="G17321" t="s">
        <v>783</v>
      </c>
      <c r="H17321" s="5">
        <v>4</v>
      </c>
      <c r="I17321" t="s">
        <v>3833</v>
      </c>
      <c r="J17321" s="5">
        <f>VLOOKUP(I17321*1,Crosswalks!$L$3:$M$227,2,FALSE)</f>
        <v>7</v>
      </c>
      <c r="K17321" s="5">
        <f>IF(G17321="Corner",INDEX(Crosswalks!$C$4:$J$16,MATCH(H17321,Crosswalks!$C$4:$C$16,0),J17321+1),"N/A, D2D")</f>
        <v>0.3</v>
      </c>
      <c r="L17321" t="s">
        <v>5965</v>
      </c>
      <c r="M17321" t="s">
        <v>813</v>
      </c>
      <c r="N17321" t="s">
        <v>814</v>
      </c>
      <c r="O17321" t="s">
        <v>1003</v>
      </c>
      <c r="P17321">
        <v>-71.06492059</v>
      </c>
      <c r="Q17321">
        <v>42.347978670000003</v>
      </c>
    </row>
    <row r="17322" spans="2:17" x14ac:dyDescent="0.3">
      <c r="B17322" t="s">
        <v>811</v>
      </c>
      <c r="C17322" t="s">
        <v>4829</v>
      </c>
      <c r="D17322" t="s">
        <v>4795</v>
      </c>
      <c r="E17322">
        <v>-71.083579999999998</v>
      </c>
      <c r="F17322">
        <v>42.336179999999999</v>
      </c>
      <c r="G17322" t="s">
        <v>784</v>
      </c>
      <c r="H17322" s="5" t="s">
        <v>785</v>
      </c>
      <c r="I17322" t="s">
        <v>3883</v>
      </c>
      <c r="J17322" s="5">
        <f>VLOOKUP(I17322*1,Crosswalks!$L$3:$M$227,2,FALSE)</f>
        <v>7</v>
      </c>
      <c r="K17322" s="5" t="str">
        <f>IF(G17322="Corner",INDEX(Crosswalks!$C$4:$J$16,MATCH(H17322,Crosswalks!$C$4:$C$16,0),J17322+1),"N/A, D2D")</f>
        <v>N/A, D2D</v>
      </c>
      <c r="L17322" t="s">
        <v>5965</v>
      </c>
      <c r="M17322" t="s">
        <v>813</v>
      </c>
      <c r="N17322" t="s">
        <v>814</v>
      </c>
      <c r="O17322" t="s">
        <v>1003</v>
      </c>
      <c r="P17322">
        <v>-71.06492059</v>
      </c>
      <c r="Q17322">
        <v>42.347978670000003</v>
      </c>
    </row>
    <row r="17323" spans="2:17" x14ac:dyDescent="0.3">
      <c r="B17323" t="s">
        <v>4846</v>
      </c>
      <c r="C17323" t="s">
        <v>2300</v>
      </c>
      <c r="D17323" t="s">
        <v>4795</v>
      </c>
      <c r="E17323">
        <v>-71.08408</v>
      </c>
      <c r="F17323">
        <v>42.336880000000001</v>
      </c>
      <c r="G17323" t="s">
        <v>784</v>
      </c>
      <c r="H17323" s="5">
        <v>1</v>
      </c>
      <c r="I17323" t="s">
        <v>3883</v>
      </c>
      <c r="J17323" s="5">
        <f>VLOOKUP(I17323*1,Crosswalks!$L$3:$M$227,2,FALSE)</f>
        <v>7</v>
      </c>
      <c r="K17323" s="5" t="str">
        <f>IF(G17323="Corner",INDEX(Crosswalks!$C$4:$J$16,MATCH(H17323,Crosswalks!$C$4:$C$16,0),J17323+1),"N/A, D2D")</f>
        <v>N/A, D2D</v>
      </c>
      <c r="L17323" t="s">
        <v>5965</v>
      </c>
      <c r="M17323" t="s">
        <v>813</v>
      </c>
      <c r="N17323" t="s">
        <v>814</v>
      </c>
      <c r="O17323" t="s">
        <v>1003</v>
      </c>
      <c r="P17323">
        <v>-71.06492059</v>
      </c>
      <c r="Q17323">
        <v>42.347978670000003</v>
      </c>
    </row>
    <row r="17324" spans="2:17" x14ac:dyDescent="0.3">
      <c r="B17324" t="s">
        <v>984</v>
      </c>
      <c r="C17324" t="s">
        <v>4840</v>
      </c>
      <c r="D17324" t="s">
        <v>4795</v>
      </c>
      <c r="E17324">
        <v>-71.083200000000005</v>
      </c>
      <c r="F17324">
        <v>42.335889999999999</v>
      </c>
      <c r="G17324" t="s">
        <v>784</v>
      </c>
      <c r="H17324" s="5">
        <v>5</v>
      </c>
      <c r="I17324" t="s">
        <v>3883</v>
      </c>
      <c r="J17324" s="5">
        <f>VLOOKUP(I17324*1,Crosswalks!$L$3:$M$227,2,FALSE)</f>
        <v>7</v>
      </c>
      <c r="K17324" s="5" t="str">
        <f>IF(G17324="Corner",INDEX(Crosswalks!$C$4:$J$16,MATCH(H17324,Crosswalks!$C$4:$C$16,0),J17324+1),"N/A, D2D")</f>
        <v>N/A, D2D</v>
      </c>
      <c r="L17324" t="s">
        <v>5965</v>
      </c>
      <c r="M17324" t="s">
        <v>813</v>
      </c>
      <c r="N17324" t="s">
        <v>814</v>
      </c>
      <c r="O17324" t="s">
        <v>1003</v>
      </c>
      <c r="P17324">
        <v>-71.06492059</v>
      </c>
      <c r="Q17324">
        <v>42.347978670000003</v>
      </c>
    </row>
    <row r="17325" spans="2:17" x14ac:dyDescent="0.3">
      <c r="B17325" t="s">
        <v>4832</v>
      </c>
      <c r="C17325" t="s">
        <v>2300</v>
      </c>
      <c r="D17325" t="s">
        <v>4795</v>
      </c>
      <c r="E17325">
        <v>-71.083550000000002</v>
      </c>
      <c r="F17325">
        <v>42.33728</v>
      </c>
      <c r="G17325" t="s">
        <v>784</v>
      </c>
      <c r="H17325" s="5">
        <v>4</v>
      </c>
      <c r="I17325" t="s">
        <v>3883</v>
      </c>
      <c r="J17325" s="5">
        <f>VLOOKUP(I17325*1,Crosswalks!$L$3:$M$227,2,FALSE)</f>
        <v>7</v>
      </c>
      <c r="K17325" s="5" t="str">
        <f>IF(G17325="Corner",INDEX(Crosswalks!$C$4:$J$16,MATCH(H17325,Crosswalks!$C$4:$C$16,0),J17325+1),"N/A, D2D")</f>
        <v>N/A, D2D</v>
      </c>
      <c r="L17325" t="s">
        <v>5965</v>
      </c>
      <c r="M17325" t="s">
        <v>813</v>
      </c>
      <c r="N17325" t="s">
        <v>814</v>
      </c>
      <c r="O17325" t="s">
        <v>1003</v>
      </c>
      <c r="P17325">
        <v>-71.06492059</v>
      </c>
      <c r="Q17325">
        <v>42.347978670000003</v>
      </c>
    </row>
    <row r="17326" spans="2:17" x14ac:dyDescent="0.3">
      <c r="B17326" t="s">
        <v>2922</v>
      </c>
      <c r="C17326" t="s">
        <v>2300</v>
      </c>
      <c r="D17326" t="s">
        <v>4795</v>
      </c>
      <c r="E17326">
        <v>-71.084289999999996</v>
      </c>
      <c r="F17326">
        <v>42.336689999999997</v>
      </c>
      <c r="G17326" t="s">
        <v>784</v>
      </c>
      <c r="H17326" s="5">
        <v>2</v>
      </c>
      <c r="I17326" t="s">
        <v>3883</v>
      </c>
      <c r="J17326" s="5">
        <f>VLOOKUP(I17326*1,Crosswalks!$L$3:$M$227,2,FALSE)</f>
        <v>7</v>
      </c>
      <c r="K17326" s="5" t="str">
        <f>IF(G17326="Corner",INDEX(Crosswalks!$C$4:$J$16,MATCH(H17326,Crosswalks!$C$4:$C$16,0),J17326+1),"N/A, D2D")</f>
        <v>N/A, D2D</v>
      </c>
      <c r="L17326" t="s">
        <v>5965</v>
      </c>
      <c r="M17326" t="s">
        <v>813</v>
      </c>
      <c r="N17326" t="s">
        <v>814</v>
      </c>
      <c r="O17326" t="s">
        <v>1003</v>
      </c>
      <c r="P17326">
        <v>-71.06492059</v>
      </c>
      <c r="Q17326">
        <v>42.347978670000003</v>
      </c>
    </row>
    <row r="17327" spans="2:17" x14ac:dyDescent="0.3">
      <c r="B17327" t="s">
        <v>931</v>
      </c>
      <c r="C17327" t="s">
        <v>4155</v>
      </c>
      <c r="D17327" t="s">
        <v>4795</v>
      </c>
      <c r="E17327">
        <v>-71.083560000000006</v>
      </c>
      <c r="F17327">
        <v>42.335720000000002</v>
      </c>
      <c r="G17327" t="s">
        <v>784</v>
      </c>
      <c r="H17327" s="5">
        <v>1</v>
      </c>
      <c r="I17327" t="s">
        <v>3883</v>
      </c>
      <c r="J17327" s="5">
        <f>VLOOKUP(I17327*1,Crosswalks!$L$3:$M$227,2,FALSE)</f>
        <v>7</v>
      </c>
      <c r="K17327" s="5" t="str">
        <f>IF(G17327="Corner",INDEX(Crosswalks!$C$4:$J$16,MATCH(H17327,Crosswalks!$C$4:$C$16,0),J17327+1),"N/A, D2D")</f>
        <v>N/A, D2D</v>
      </c>
      <c r="L17327" t="s">
        <v>5965</v>
      </c>
      <c r="M17327" t="s">
        <v>813</v>
      </c>
      <c r="N17327" t="s">
        <v>814</v>
      </c>
      <c r="O17327" t="s">
        <v>1003</v>
      </c>
      <c r="P17327">
        <v>-71.06492059</v>
      </c>
      <c r="Q17327">
        <v>42.347978670000003</v>
      </c>
    </row>
    <row r="17328" spans="2:17" x14ac:dyDescent="0.3">
      <c r="B17328" t="s">
        <v>1274</v>
      </c>
      <c r="C17328" t="s">
        <v>4840</v>
      </c>
      <c r="D17328" t="s">
        <v>4795</v>
      </c>
      <c r="E17328">
        <v>-71.083560000000006</v>
      </c>
      <c r="F17328">
        <v>42.336419999999997</v>
      </c>
      <c r="G17328" t="s">
        <v>784</v>
      </c>
      <c r="H17328" s="5">
        <v>2</v>
      </c>
      <c r="I17328" t="s">
        <v>3883</v>
      </c>
      <c r="J17328" s="5">
        <f>VLOOKUP(I17328*1,Crosswalks!$L$3:$M$227,2,FALSE)</f>
        <v>7</v>
      </c>
      <c r="K17328" s="5" t="str">
        <f>IF(G17328="Corner",INDEX(Crosswalks!$C$4:$J$16,MATCH(H17328,Crosswalks!$C$4:$C$16,0),J17328+1),"N/A, D2D")</f>
        <v>N/A, D2D</v>
      </c>
      <c r="L17328" t="s">
        <v>5965</v>
      </c>
      <c r="M17328" t="s">
        <v>813</v>
      </c>
      <c r="N17328" t="s">
        <v>814</v>
      </c>
      <c r="O17328" t="s">
        <v>1003</v>
      </c>
      <c r="P17328">
        <v>-71.06492059</v>
      </c>
      <c r="Q17328">
        <v>42.347978670000003</v>
      </c>
    </row>
    <row r="17329" spans="2:17" x14ac:dyDescent="0.3">
      <c r="B17329" t="s">
        <v>1011</v>
      </c>
      <c r="C17329" t="s">
        <v>4155</v>
      </c>
      <c r="D17329" t="s">
        <v>4795</v>
      </c>
      <c r="E17329">
        <v>-71.083799999999997</v>
      </c>
      <c r="F17329">
        <v>42.335830000000001</v>
      </c>
      <c r="G17329" t="s">
        <v>784</v>
      </c>
      <c r="H17329" s="5">
        <v>1</v>
      </c>
      <c r="I17329" t="s">
        <v>3883</v>
      </c>
      <c r="J17329" s="5">
        <f>VLOOKUP(I17329*1,Crosswalks!$L$3:$M$227,2,FALSE)</f>
        <v>7</v>
      </c>
      <c r="K17329" s="5" t="str">
        <f>IF(G17329="Corner",INDEX(Crosswalks!$C$4:$J$16,MATCH(H17329,Crosswalks!$C$4:$C$16,0),J17329+1),"N/A, D2D")</f>
        <v>N/A, D2D</v>
      </c>
      <c r="L17329" t="s">
        <v>5965</v>
      </c>
      <c r="M17329" t="s">
        <v>813</v>
      </c>
      <c r="N17329" t="s">
        <v>814</v>
      </c>
      <c r="O17329" t="s">
        <v>1003</v>
      </c>
      <c r="P17329">
        <v>-71.06492059</v>
      </c>
      <c r="Q17329">
        <v>42.347978670000003</v>
      </c>
    </row>
    <row r="17330" spans="2:17" x14ac:dyDescent="0.3">
      <c r="B17330" t="s">
        <v>3415</v>
      </c>
      <c r="C17330" t="s">
        <v>3907</v>
      </c>
      <c r="D17330" t="s">
        <v>4795</v>
      </c>
      <c r="E17330">
        <v>-71.084779999999995</v>
      </c>
      <c r="F17330">
        <v>42.337940000000003</v>
      </c>
      <c r="G17330" t="s">
        <v>784</v>
      </c>
      <c r="H17330" s="5">
        <v>6</v>
      </c>
      <c r="I17330" t="s">
        <v>3833</v>
      </c>
      <c r="J17330" s="5">
        <f>VLOOKUP(I17330*1,Crosswalks!$L$3:$M$227,2,FALSE)</f>
        <v>7</v>
      </c>
      <c r="K17330" s="5" t="str">
        <f>IF(G17330="Corner",INDEX(Crosswalks!$C$4:$J$16,MATCH(H17330,Crosswalks!$C$4:$C$16,0),J17330+1),"N/A, D2D")</f>
        <v>N/A, D2D</v>
      </c>
      <c r="L17330" t="s">
        <v>5965</v>
      </c>
      <c r="M17330" t="s">
        <v>813</v>
      </c>
      <c r="N17330" t="s">
        <v>814</v>
      </c>
      <c r="O17330" t="s">
        <v>1003</v>
      </c>
      <c r="P17330">
        <v>-71.06492059</v>
      </c>
      <c r="Q17330">
        <v>42.347978670000003</v>
      </c>
    </row>
    <row r="17331" spans="2:17" x14ac:dyDescent="0.3">
      <c r="B17331" t="s">
        <v>1300</v>
      </c>
      <c r="C17331" t="s">
        <v>4155</v>
      </c>
      <c r="D17331" t="s">
        <v>4795</v>
      </c>
      <c r="E17331">
        <v>-71.084069999999997</v>
      </c>
      <c r="F17331">
        <v>42.335680000000004</v>
      </c>
      <c r="G17331" t="s">
        <v>783</v>
      </c>
      <c r="H17331" s="5">
        <v>5</v>
      </c>
      <c r="I17331" t="s">
        <v>3883</v>
      </c>
      <c r="J17331" s="5">
        <f>VLOOKUP(I17331*1,Crosswalks!$L$3:$M$227,2,FALSE)</f>
        <v>7</v>
      </c>
      <c r="K17331" s="5">
        <f>IF(G17331="Corner",INDEX(Crosswalks!$C$4:$J$16,MATCH(H17331,Crosswalks!$C$4:$C$16,0),J17331+1),"N/A, D2D")</f>
        <v>0.4</v>
      </c>
      <c r="L17331" t="s">
        <v>5966</v>
      </c>
      <c r="M17331" t="s">
        <v>836</v>
      </c>
      <c r="N17331" t="s">
        <v>961</v>
      </c>
      <c r="O17331" t="s">
        <v>1012</v>
      </c>
      <c r="P17331">
        <v>-71.069050250000004</v>
      </c>
      <c r="Q17331">
        <v>42.348408290000002</v>
      </c>
    </row>
    <row r="17332" spans="2:17" x14ac:dyDescent="0.3">
      <c r="B17332" t="s">
        <v>853</v>
      </c>
      <c r="C17332" t="s">
        <v>4155</v>
      </c>
      <c r="D17332" t="s">
        <v>4795</v>
      </c>
      <c r="E17332">
        <v>-71.083765</v>
      </c>
      <c r="F17332">
        <v>42.335811999999997</v>
      </c>
      <c r="G17332" t="s">
        <v>783</v>
      </c>
      <c r="H17332" s="5">
        <v>5</v>
      </c>
      <c r="I17332" t="s">
        <v>3883</v>
      </c>
      <c r="J17332" s="5">
        <f>VLOOKUP(I17332*1,Crosswalks!$L$3:$M$227,2,FALSE)</f>
        <v>7</v>
      </c>
      <c r="K17332" s="5">
        <f>IF(G17332="Corner",INDEX(Crosswalks!$C$4:$J$16,MATCH(H17332,Crosswalks!$C$4:$C$16,0),J17332+1),"N/A, D2D")</f>
        <v>0.4</v>
      </c>
      <c r="L17332" t="s">
        <v>5966</v>
      </c>
      <c r="M17332" t="s">
        <v>836</v>
      </c>
      <c r="N17332" t="s">
        <v>961</v>
      </c>
      <c r="O17332" t="s">
        <v>1012</v>
      </c>
      <c r="P17332">
        <v>-71.069050250000004</v>
      </c>
      <c r="Q17332">
        <v>42.348408290000002</v>
      </c>
    </row>
    <row r="17333" spans="2:17" x14ac:dyDescent="0.3">
      <c r="B17333" t="s">
        <v>835</v>
      </c>
      <c r="C17333" t="s">
        <v>4829</v>
      </c>
      <c r="D17333" t="s">
        <v>4795</v>
      </c>
      <c r="E17333">
        <v>-71.083357000000007</v>
      </c>
      <c r="F17333">
        <v>42.336134000000001</v>
      </c>
      <c r="G17333" t="s">
        <v>783</v>
      </c>
      <c r="H17333" s="5">
        <v>3</v>
      </c>
      <c r="I17333" t="s">
        <v>3883</v>
      </c>
      <c r="J17333" s="5">
        <f>VLOOKUP(I17333*1,Crosswalks!$L$3:$M$227,2,FALSE)</f>
        <v>7</v>
      </c>
      <c r="K17333" s="5">
        <f>IF(G17333="Corner",INDEX(Crosswalks!$C$4:$J$16,MATCH(H17333,Crosswalks!$C$4:$C$16,0),J17333+1),"N/A, D2D")</f>
        <v>0.3</v>
      </c>
      <c r="L17333" t="s">
        <v>5966</v>
      </c>
      <c r="M17333" t="s">
        <v>836</v>
      </c>
      <c r="N17333" t="s">
        <v>961</v>
      </c>
      <c r="O17333" t="s">
        <v>1012</v>
      </c>
      <c r="P17333">
        <v>-71.069050250000004</v>
      </c>
      <c r="Q17333">
        <v>42.348408290000002</v>
      </c>
    </row>
    <row r="17334" spans="2:17" x14ac:dyDescent="0.3">
      <c r="B17334" t="s">
        <v>835</v>
      </c>
      <c r="C17334" t="s">
        <v>4155</v>
      </c>
      <c r="D17334" t="s">
        <v>4795</v>
      </c>
      <c r="E17334">
        <v>-71.083250000000007</v>
      </c>
      <c r="F17334">
        <v>42.335529999999999</v>
      </c>
      <c r="G17334" t="s">
        <v>783</v>
      </c>
      <c r="H17334" s="5">
        <v>5</v>
      </c>
      <c r="I17334" t="s">
        <v>3883</v>
      </c>
      <c r="J17334" s="5">
        <f>VLOOKUP(I17334*1,Crosswalks!$L$3:$M$227,2,FALSE)</f>
        <v>7</v>
      </c>
      <c r="K17334" s="5">
        <f>IF(G17334="Corner",INDEX(Crosswalks!$C$4:$J$16,MATCH(H17334,Crosswalks!$C$4:$C$16,0),J17334+1),"N/A, D2D")</f>
        <v>0.4</v>
      </c>
      <c r="L17334" t="s">
        <v>5966</v>
      </c>
      <c r="M17334" t="s">
        <v>836</v>
      </c>
      <c r="N17334" t="s">
        <v>961</v>
      </c>
      <c r="O17334" t="s">
        <v>1012</v>
      </c>
      <c r="P17334">
        <v>-71.069050250000004</v>
      </c>
      <c r="Q17334">
        <v>42.348408290000002</v>
      </c>
    </row>
    <row r="17335" spans="2:17" x14ac:dyDescent="0.3">
      <c r="B17335" t="s">
        <v>1287</v>
      </c>
      <c r="C17335" t="s">
        <v>4801</v>
      </c>
      <c r="D17335" t="s">
        <v>4795</v>
      </c>
      <c r="E17335">
        <v>-71.084590000000006</v>
      </c>
      <c r="F17335">
        <v>42.335439999999998</v>
      </c>
      <c r="G17335" t="s">
        <v>783</v>
      </c>
      <c r="H17335" s="5">
        <v>5</v>
      </c>
      <c r="I17335" t="s">
        <v>3883</v>
      </c>
      <c r="J17335" s="5">
        <f>VLOOKUP(I17335*1,Crosswalks!$L$3:$M$227,2,FALSE)</f>
        <v>7</v>
      </c>
      <c r="K17335" s="5">
        <f>IF(G17335="Corner",INDEX(Crosswalks!$C$4:$J$16,MATCH(H17335,Crosswalks!$C$4:$C$16,0),J17335+1),"N/A, D2D")</f>
        <v>0.4</v>
      </c>
      <c r="L17335" t="s">
        <v>5966</v>
      </c>
      <c r="M17335" t="s">
        <v>836</v>
      </c>
      <c r="N17335" t="s">
        <v>961</v>
      </c>
      <c r="O17335" t="s">
        <v>1012</v>
      </c>
      <c r="P17335">
        <v>-71.069050250000004</v>
      </c>
      <c r="Q17335">
        <v>42.348408290000002</v>
      </c>
    </row>
    <row r="17336" spans="2:17" x14ac:dyDescent="0.3">
      <c r="B17336" t="s">
        <v>2922</v>
      </c>
      <c r="C17336" t="s">
        <v>2300</v>
      </c>
      <c r="D17336" t="s">
        <v>4795</v>
      </c>
      <c r="E17336">
        <v>-71.084289999999996</v>
      </c>
      <c r="F17336">
        <v>42.336689999999997</v>
      </c>
      <c r="G17336" t="s">
        <v>784</v>
      </c>
      <c r="H17336" s="5">
        <v>2</v>
      </c>
      <c r="I17336" t="s">
        <v>3883</v>
      </c>
      <c r="J17336" s="5">
        <f>VLOOKUP(I17336*1,Crosswalks!$L$3:$M$227,2,FALSE)</f>
        <v>7</v>
      </c>
      <c r="K17336" s="5" t="str">
        <f>IF(G17336="Corner",INDEX(Crosswalks!$C$4:$J$16,MATCH(H17336,Crosswalks!$C$4:$C$16,0),J17336+1),"N/A, D2D")</f>
        <v>N/A, D2D</v>
      </c>
      <c r="L17336" t="s">
        <v>5966</v>
      </c>
      <c r="M17336" t="s">
        <v>836</v>
      </c>
      <c r="N17336" t="s">
        <v>961</v>
      </c>
      <c r="O17336" t="s">
        <v>1012</v>
      </c>
      <c r="P17336">
        <v>-71.069050250000004</v>
      </c>
      <c r="Q17336">
        <v>42.348408290000002</v>
      </c>
    </row>
    <row r="17337" spans="2:17" x14ac:dyDescent="0.3">
      <c r="B17337" t="s">
        <v>1316</v>
      </c>
      <c r="C17337" t="s">
        <v>4823</v>
      </c>
      <c r="D17337" t="s">
        <v>4795</v>
      </c>
      <c r="E17337">
        <v>-71.102019999999996</v>
      </c>
      <c r="F17337">
        <v>42.327129999999997</v>
      </c>
      <c r="G17337" t="s">
        <v>783</v>
      </c>
      <c r="H17337" s="5">
        <v>2</v>
      </c>
      <c r="I17337" t="s">
        <v>4800</v>
      </c>
      <c r="J17337" s="5">
        <f>VLOOKUP(I17337*1,Crosswalks!$L$3:$M$227,2,FALSE)</f>
        <v>2</v>
      </c>
      <c r="K17337" s="5">
        <f>IF(G17337="Corner",INDEX(Crosswalks!$C$4:$J$16,MATCH(H17337,Crosswalks!$C$4:$C$16,0),J17337+1),"N/A, D2D")</f>
        <v>0.4</v>
      </c>
      <c r="L17337" t="s">
        <v>6005</v>
      </c>
      <c r="M17337" t="s">
        <v>813</v>
      </c>
      <c r="N17337" t="s">
        <v>929</v>
      </c>
      <c r="O17337" t="s">
        <v>1436</v>
      </c>
      <c r="P17337">
        <v>-71.104089439999996</v>
      </c>
      <c r="Q17337">
        <v>42.275815309999999</v>
      </c>
    </row>
    <row r="17338" spans="2:17" x14ac:dyDescent="0.3">
      <c r="B17338" t="s">
        <v>824</v>
      </c>
      <c r="C17338" t="s">
        <v>4865</v>
      </c>
      <c r="D17338" t="s">
        <v>4795</v>
      </c>
      <c r="E17338">
        <v>-71.099050000000005</v>
      </c>
      <c r="F17338">
        <v>42.32985</v>
      </c>
      <c r="G17338" t="s">
        <v>783</v>
      </c>
      <c r="H17338" s="5">
        <v>1</v>
      </c>
      <c r="I17338" t="s">
        <v>4798</v>
      </c>
      <c r="J17338" s="5">
        <f>VLOOKUP(I17338*1,Crosswalks!$L$3:$M$227,2,FALSE)</f>
        <v>3</v>
      </c>
      <c r="K17338" s="5">
        <f>IF(G17338="Corner",INDEX(Crosswalks!$C$4:$J$16,MATCH(H17338,Crosswalks!$C$4:$C$16,0),J17338+1),"N/A, D2D")</f>
        <v>0.4</v>
      </c>
      <c r="L17338" t="s">
        <v>6061</v>
      </c>
      <c r="M17338" t="s">
        <v>836</v>
      </c>
      <c r="N17338" t="s">
        <v>837</v>
      </c>
      <c r="O17338" t="s">
        <v>1504</v>
      </c>
      <c r="P17338">
        <v>-71.087586299999998</v>
      </c>
      <c r="Q17338">
        <v>42.301329899999999</v>
      </c>
    </row>
    <row r="17339" spans="2:17" x14ac:dyDescent="0.3">
      <c r="B17339" t="s">
        <v>1042</v>
      </c>
      <c r="C17339" t="s">
        <v>4797</v>
      </c>
      <c r="D17339" t="s">
        <v>4795</v>
      </c>
      <c r="E17339">
        <v>-71.098489999999998</v>
      </c>
      <c r="F17339">
        <v>42.330840000000002</v>
      </c>
      <c r="G17339" t="s">
        <v>783</v>
      </c>
      <c r="H17339" s="5">
        <v>1</v>
      </c>
      <c r="I17339" t="s">
        <v>4798</v>
      </c>
      <c r="J17339" s="5">
        <f>VLOOKUP(I17339*1,Crosswalks!$L$3:$M$227,2,FALSE)</f>
        <v>3</v>
      </c>
      <c r="K17339" s="5">
        <f>IF(G17339="Corner",INDEX(Crosswalks!$C$4:$J$16,MATCH(H17339,Crosswalks!$C$4:$C$16,0),J17339+1),"N/A, D2D")</f>
        <v>0.4</v>
      </c>
      <c r="L17339" t="s">
        <v>6061</v>
      </c>
      <c r="M17339" t="s">
        <v>836</v>
      </c>
      <c r="N17339" t="s">
        <v>837</v>
      </c>
      <c r="O17339" t="s">
        <v>1504</v>
      </c>
      <c r="P17339">
        <v>-71.087586299999998</v>
      </c>
      <c r="Q17339">
        <v>42.301329899999999</v>
      </c>
    </row>
    <row r="17340" spans="2:17" x14ac:dyDescent="0.3">
      <c r="B17340" t="s">
        <v>4866</v>
      </c>
      <c r="C17340" t="s">
        <v>4824</v>
      </c>
      <c r="D17340" t="s">
        <v>4795</v>
      </c>
      <c r="E17340">
        <v>-71.10727</v>
      </c>
      <c r="F17340">
        <v>42.328290000000003</v>
      </c>
      <c r="G17340" t="s">
        <v>783</v>
      </c>
      <c r="H17340" s="5">
        <v>1</v>
      </c>
      <c r="I17340" t="s">
        <v>4800</v>
      </c>
      <c r="J17340" s="5">
        <f>VLOOKUP(I17340*1,Crosswalks!$L$3:$M$227,2,FALSE)</f>
        <v>2</v>
      </c>
      <c r="K17340" s="5">
        <f>IF(G17340="Corner",INDEX(Crosswalks!$C$4:$J$16,MATCH(H17340,Crosswalks!$C$4:$C$16,0),J17340+1),"N/A, D2D")</f>
        <v>0.4</v>
      </c>
      <c r="L17340" t="s">
        <v>6043</v>
      </c>
      <c r="M17340" t="s">
        <v>847</v>
      </c>
      <c r="N17340" t="s">
        <v>848</v>
      </c>
      <c r="O17340" t="s">
        <v>1574</v>
      </c>
      <c r="P17340">
        <v>-71.123875200000001</v>
      </c>
      <c r="Q17340">
        <v>42.281833900000002</v>
      </c>
    </row>
    <row r="17341" spans="2:17" x14ac:dyDescent="0.3">
      <c r="B17341" t="s">
        <v>1183</v>
      </c>
      <c r="C17341" t="s">
        <v>4853</v>
      </c>
      <c r="D17341" t="s">
        <v>4795</v>
      </c>
      <c r="E17341">
        <v>-71.109809999999996</v>
      </c>
      <c r="F17341">
        <v>42.331899999999997</v>
      </c>
      <c r="G17341" t="s">
        <v>783</v>
      </c>
      <c r="H17341" s="5">
        <v>4</v>
      </c>
      <c r="I17341" t="s">
        <v>4800</v>
      </c>
      <c r="J17341" s="5">
        <f>VLOOKUP(I17341*1,Crosswalks!$L$3:$M$227,2,FALSE)</f>
        <v>2</v>
      </c>
      <c r="K17341" s="5">
        <f>IF(G17341="Corner",INDEX(Crosswalks!$C$4:$J$16,MATCH(H17341,Crosswalks!$C$4:$C$16,0),J17341+1),"N/A, D2D")</f>
        <v>0.5</v>
      </c>
      <c r="L17341" t="s">
        <v>6043</v>
      </c>
      <c r="M17341" t="s">
        <v>847</v>
      </c>
      <c r="N17341" t="s">
        <v>848</v>
      </c>
      <c r="O17341" t="s">
        <v>1574</v>
      </c>
      <c r="P17341">
        <v>-71.123875200000001</v>
      </c>
      <c r="Q17341">
        <v>42.281833900000002</v>
      </c>
    </row>
    <row r="17342" spans="2:17" x14ac:dyDescent="0.3">
      <c r="B17342" t="s">
        <v>1039</v>
      </c>
      <c r="C17342" t="s">
        <v>4853</v>
      </c>
      <c r="D17342" t="s">
        <v>4795</v>
      </c>
      <c r="E17342">
        <v>-71.109793999999994</v>
      </c>
      <c r="F17342">
        <v>42.332219000000002</v>
      </c>
      <c r="G17342" t="s">
        <v>783</v>
      </c>
      <c r="H17342" s="5">
        <v>1</v>
      </c>
      <c r="I17342" t="s">
        <v>4800</v>
      </c>
      <c r="J17342" s="5">
        <f>VLOOKUP(I17342*1,Crosswalks!$L$3:$M$227,2,FALSE)</f>
        <v>2</v>
      </c>
      <c r="K17342" s="5">
        <f>IF(G17342="Corner",INDEX(Crosswalks!$C$4:$J$16,MATCH(H17342,Crosswalks!$C$4:$C$16,0),J17342+1),"N/A, D2D")</f>
        <v>0.4</v>
      </c>
      <c r="L17342" t="s">
        <v>6043</v>
      </c>
      <c r="M17342" t="s">
        <v>847</v>
      </c>
      <c r="N17342" t="s">
        <v>848</v>
      </c>
      <c r="O17342" t="s">
        <v>1574</v>
      </c>
      <c r="P17342">
        <v>-71.123875200000001</v>
      </c>
      <c r="Q17342">
        <v>42.281833900000002</v>
      </c>
    </row>
    <row r="17343" spans="2:17" x14ac:dyDescent="0.3">
      <c r="B17343" t="s">
        <v>1120</v>
      </c>
      <c r="C17343" t="s">
        <v>4867</v>
      </c>
      <c r="D17343" t="s">
        <v>4795</v>
      </c>
      <c r="E17343">
        <v>-71.107680000000002</v>
      </c>
      <c r="F17343">
        <v>42.32779</v>
      </c>
      <c r="G17343" t="s">
        <v>783</v>
      </c>
      <c r="H17343" s="5">
        <v>1</v>
      </c>
      <c r="I17343" t="s">
        <v>4800</v>
      </c>
      <c r="J17343" s="5">
        <f>VLOOKUP(I17343*1,Crosswalks!$L$3:$M$227,2,FALSE)</f>
        <v>2</v>
      </c>
      <c r="K17343" s="5">
        <f>IF(G17343="Corner",INDEX(Crosswalks!$C$4:$J$16,MATCH(H17343,Crosswalks!$C$4:$C$16,0),J17343+1),"N/A, D2D")</f>
        <v>0.4</v>
      </c>
      <c r="L17343" t="s">
        <v>6043</v>
      </c>
      <c r="M17343" t="s">
        <v>847</v>
      </c>
      <c r="N17343" t="s">
        <v>848</v>
      </c>
      <c r="O17343" t="s">
        <v>1574</v>
      </c>
      <c r="P17343">
        <v>-71.123875200000001</v>
      </c>
      <c r="Q17343">
        <v>42.281833900000002</v>
      </c>
    </row>
    <row r="17344" spans="2:17" x14ac:dyDescent="0.3">
      <c r="B17344" t="s">
        <v>891</v>
      </c>
      <c r="C17344" t="s">
        <v>4853</v>
      </c>
      <c r="D17344" t="s">
        <v>4795</v>
      </c>
      <c r="E17344">
        <v>-71.109970000000004</v>
      </c>
      <c r="F17344">
        <v>42.332479999999997</v>
      </c>
      <c r="G17344" t="s">
        <v>783</v>
      </c>
      <c r="H17344" s="5">
        <v>6</v>
      </c>
      <c r="I17344" t="s">
        <v>4800</v>
      </c>
      <c r="J17344" s="5">
        <f>VLOOKUP(I17344*1,Crosswalks!$L$3:$M$227,2,FALSE)</f>
        <v>2</v>
      </c>
      <c r="K17344" s="5">
        <f>IF(G17344="Corner",INDEX(Crosswalks!$C$4:$J$16,MATCH(H17344,Crosswalks!$C$4:$C$16,0),J17344+1),"N/A, D2D")</f>
        <v>0.5</v>
      </c>
      <c r="L17344" t="s">
        <v>6043</v>
      </c>
      <c r="M17344" t="s">
        <v>847</v>
      </c>
      <c r="N17344" t="s">
        <v>848</v>
      </c>
      <c r="O17344" t="s">
        <v>1574</v>
      </c>
      <c r="P17344">
        <v>-71.123875200000001</v>
      </c>
      <c r="Q17344">
        <v>42.281833900000002</v>
      </c>
    </row>
    <row r="17345" spans="2:17" x14ac:dyDescent="0.3">
      <c r="B17345" t="s">
        <v>891</v>
      </c>
      <c r="C17345" t="s">
        <v>4853</v>
      </c>
      <c r="D17345" t="s">
        <v>4795</v>
      </c>
      <c r="E17345">
        <v>-71.109970000000004</v>
      </c>
      <c r="F17345">
        <v>42.332479999999997</v>
      </c>
      <c r="G17345" t="s">
        <v>783</v>
      </c>
      <c r="H17345" s="5" t="s">
        <v>785</v>
      </c>
      <c r="I17345" t="s">
        <v>4800</v>
      </c>
      <c r="J17345" s="5">
        <f>VLOOKUP(I17345*1,Crosswalks!$L$3:$M$227,2,FALSE)</f>
        <v>2</v>
      </c>
      <c r="K17345" s="5">
        <f>IF(G17345="Corner",INDEX(Crosswalks!$C$4:$J$16,MATCH(H17345,Crosswalks!$C$4:$C$16,0),J17345+1),"N/A, D2D")</f>
        <v>0.3</v>
      </c>
      <c r="L17345" t="s">
        <v>6043</v>
      </c>
      <c r="M17345" t="s">
        <v>847</v>
      </c>
      <c r="N17345" t="s">
        <v>848</v>
      </c>
      <c r="O17345" t="s">
        <v>1574</v>
      </c>
      <c r="P17345">
        <v>-71.123875200000001</v>
      </c>
      <c r="Q17345">
        <v>42.281833900000002</v>
      </c>
    </row>
    <row r="17346" spans="2:17" x14ac:dyDescent="0.3">
      <c r="B17346" t="s">
        <v>999</v>
      </c>
      <c r="C17346" t="s">
        <v>4811</v>
      </c>
      <c r="D17346" t="s">
        <v>4795</v>
      </c>
      <c r="E17346">
        <v>-71.108379999999997</v>
      </c>
      <c r="F17346">
        <v>42.328249999999997</v>
      </c>
      <c r="G17346" t="s">
        <v>783</v>
      </c>
      <c r="H17346" s="5">
        <v>3</v>
      </c>
      <c r="I17346" t="s">
        <v>4800</v>
      </c>
      <c r="J17346" s="5">
        <f>VLOOKUP(I17346*1,Crosswalks!$L$3:$M$227,2,FALSE)</f>
        <v>2</v>
      </c>
      <c r="K17346" s="5">
        <f>IF(G17346="Corner",INDEX(Crosswalks!$C$4:$J$16,MATCH(H17346,Crosswalks!$C$4:$C$16,0),J17346+1),"N/A, D2D")</f>
        <v>0.5</v>
      </c>
      <c r="L17346" t="s">
        <v>6043</v>
      </c>
      <c r="M17346" t="s">
        <v>847</v>
      </c>
      <c r="N17346" t="s">
        <v>848</v>
      </c>
      <c r="O17346" t="s">
        <v>1574</v>
      </c>
      <c r="P17346">
        <v>-71.123875200000001</v>
      </c>
      <c r="Q17346">
        <v>42.281833900000002</v>
      </c>
    </row>
    <row r="17347" spans="2:17" x14ac:dyDescent="0.3">
      <c r="B17347" t="s">
        <v>832</v>
      </c>
      <c r="C17347" t="s">
        <v>4811</v>
      </c>
      <c r="D17347" t="s">
        <v>4795</v>
      </c>
      <c r="E17347">
        <v>-71.109030000000004</v>
      </c>
      <c r="F17347">
        <v>42.328580000000002</v>
      </c>
      <c r="G17347" t="s">
        <v>783</v>
      </c>
      <c r="H17347" s="5">
        <v>4</v>
      </c>
      <c r="I17347" t="s">
        <v>4800</v>
      </c>
      <c r="J17347" s="5">
        <f>VLOOKUP(I17347*1,Crosswalks!$L$3:$M$227,2,FALSE)</f>
        <v>2</v>
      </c>
      <c r="K17347" s="5">
        <f>IF(G17347="Corner",INDEX(Crosswalks!$C$4:$J$16,MATCH(H17347,Crosswalks!$C$4:$C$16,0),J17347+1),"N/A, D2D")</f>
        <v>0.5</v>
      </c>
      <c r="L17347" t="s">
        <v>6043</v>
      </c>
      <c r="M17347" t="s">
        <v>847</v>
      </c>
      <c r="N17347" t="s">
        <v>848</v>
      </c>
      <c r="O17347" t="s">
        <v>1574</v>
      </c>
      <c r="P17347">
        <v>-71.123875200000001</v>
      </c>
      <c r="Q17347">
        <v>42.281833900000002</v>
      </c>
    </row>
    <row r="17348" spans="2:17" x14ac:dyDescent="0.3">
      <c r="B17348" t="s">
        <v>1410</v>
      </c>
      <c r="C17348" t="s">
        <v>4794</v>
      </c>
      <c r="D17348" t="s">
        <v>4795</v>
      </c>
      <c r="E17348">
        <v>-71.108159999999998</v>
      </c>
      <c r="F17348">
        <v>42.33164</v>
      </c>
      <c r="G17348" t="s">
        <v>784</v>
      </c>
      <c r="H17348" s="5">
        <v>2</v>
      </c>
      <c r="I17348" t="s">
        <v>4411</v>
      </c>
      <c r="J17348" s="5">
        <f>VLOOKUP(I17348*1,Crosswalks!$L$3:$M$227,2,FALSE)</f>
        <v>4</v>
      </c>
      <c r="K17348" s="5" t="str">
        <f>IF(G17348="Corner",INDEX(Crosswalks!$C$4:$J$16,MATCH(H17348,Crosswalks!$C$4:$C$16,0),J17348+1),"N/A, D2D")</f>
        <v>N/A, D2D</v>
      </c>
      <c r="L17348" t="s">
        <v>6043</v>
      </c>
      <c r="M17348" t="s">
        <v>847</v>
      </c>
      <c r="N17348" t="s">
        <v>848</v>
      </c>
      <c r="O17348" t="s">
        <v>1574</v>
      </c>
      <c r="P17348">
        <v>-71.123875200000001</v>
      </c>
      <c r="Q17348">
        <v>42.281833900000002</v>
      </c>
    </row>
    <row r="17349" spans="2:17" x14ac:dyDescent="0.3">
      <c r="B17349" t="s">
        <v>4868</v>
      </c>
      <c r="C17349" t="s">
        <v>4853</v>
      </c>
      <c r="D17349" t="s">
        <v>4795</v>
      </c>
      <c r="E17349">
        <v>-71.109909999999999</v>
      </c>
      <c r="F17349">
        <v>42.330939999999998</v>
      </c>
      <c r="G17349" t="s">
        <v>784</v>
      </c>
      <c r="H17349" s="5">
        <v>4</v>
      </c>
      <c r="I17349" t="s">
        <v>4800</v>
      </c>
      <c r="J17349" s="5">
        <f>VLOOKUP(I17349*1,Crosswalks!$L$3:$M$227,2,FALSE)</f>
        <v>2</v>
      </c>
      <c r="K17349" s="5" t="str">
        <f>IF(G17349="Corner",INDEX(Crosswalks!$C$4:$J$16,MATCH(H17349,Crosswalks!$C$4:$C$16,0),J17349+1),"N/A, D2D")</f>
        <v>N/A, D2D</v>
      </c>
      <c r="L17349" t="s">
        <v>6043</v>
      </c>
      <c r="M17349" t="s">
        <v>847</v>
      </c>
      <c r="N17349" t="s">
        <v>848</v>
      </c>
      <c r="O17349" t="s">
        <v>1574</v>
      </c>
      <c r="P17349">
        <v>-71.123875200000001</v>
      </c>
      <c r="Q17349">
        <v>42.281833900000002</v>
      </c>
    </row>
    <row r="17350" spans="2:17" x14ac:dyDescent="0.3">
      <c r="B17350" t="s">
        <v>4837</v>
      </c>
      <c r="C17350" t="s">
        <v>2300</v>
      </c>
      <c r="D17350" t="s">
        <v>4795</v>
      </c>
      <c r="E17350">
        <v>-71.083420000000004</v>
      </c>
      <c r="F17350">
        <v>42.337899999999998</v>
      </c>
      <c r="G17350" t="s">
        <v>783</v>
      </c>
      <c r="H17350" s="5">
        <v>1</v>
      </c>
      <c r="I17350" t="s">
        <v>3833</v>
      </c>
      <c r="J17350" s="5">
        <f>VLOOKUP(I17350*1,Crosswalks!$L$3:$M$227,2,FALSE)</f>
        <v>7</v>
      </c>
      <c r="K17350" s="5">
        <f>IF(G17350="Corner",INDEX(Crosswalks!$C$4:$J$16,MATCH(H17350,Crosswalks!$C$4:$C$16,0),J17350+1),"N/A, D2D")</f>
        <v>0.2</v>
      </c>
      <c r="L17350" t="s">
        <v>6009</v>
      </c>
      <c r="M17350" t="s">
        <v>847</v>
      </c>
      <c r="N17350" t="s">
        <v>921</v>
      </c>
      <c r="O17350" t="s">
        <v>1447</v>
      </c>
      <c r="P17350">
        <v>-71.076791450000002</v>
      </c>
      <c r="Q17350">
        <v>42.287792150000001</v>
      </c>
    </row>
    <row r="17351" spans="2:17" x14ac:dyDescent="0.3">
      <c r="B17351" t="s">
        <v>4834</v>
      </c>
      <c r="C17351" t="s">
        <v>2300</v>
      </c>
      <c r="D17351" t="s">
        <v>4795</v>
      </c>
      <c r="E17351">
        <v>-71.084729999999993</v>
      </c>
      <c r="F17351">
        <v>42.337119999999999</v>
      </c>
      <c r="G17351" t="s">
        <v>783</v>
      </c>
      <c r="H17351" s="5">
        <v>2</v>
      </c>
      <c r="I17351" t="s">
        <v>3833</v>
      </c>
      <c r="J17351" s="5">
        <f>VLOOKUP(I17351*1,Crosswalks!$L$3:$M$227,2,FALSE)</f>
        <v>7</v>
      </c>
      <c r="K17351" s="5">
        <f>IF(G17351="Corner",INDEX(Crosswalks!$C$4:$J$16,MATCH(H17351,Crosswalks!$C$4:$C$16,0),J17351+1),"N/A, D2D")</f>
        <v>0.3</v>
      </c>
      <c r="L17351" t="s">
        <v>6009</v>
      </c>
      <c r="M17351" t="s">
        <v>847</v>
      </c>
      <c r="N17351" t="s">
        <v>921</v>
      </c>
      <c r="O17351" t="s">
        <v>1447</v>
      </c>
      <c r="P17351">
        <v>-71.076791450000002</v>
      </c>
      <c r="Q17351">
        <v>42.287792150000001</v>
      </c>
    </row>
    <row r="17352" spans="2:17" x14ac:dyDescent="0.3">
      <c r="B17352" t="s">
        <v>1093</v>
      </c>
      <c r="C17352" t="s">
        <v>4840</v>
      </c>
      <c r="D17352" t="s">
        <v>4795</v>
      </c>
      <c r="E17352">
        <v>-71.083259999999996</v>
      </c>
      <c r="F17352">
        <v>42.336010000000002</v>
      </c>
      <c r="G17352" t="s">
        <v>783</v>
      </c>
      <c r="H17352" s="5">
        <v>5</v>
      </c>
      <c r="I17352" t="s">
        <v>3883</v>
      </c>
      <c r="J17352" s="5">
        <f>VLOOKUP(I17352*1,Crosswalks!$L$3:$M$227,2,FALSE)</f>
        <v>7</v>
      </c>
      <c r="K17352" s="5">
        <f>IF(G17352="Corner",INDEX(Crosswalks!$C$4:$J$16,MATCH(H17352,Crosswalks!$C$4:$C$16,0),J17352+1),"N/A, D2D")</f>
        <v>0.4</v>
      </c>
      <c r="L17352" t="s">
        <v>6009</v>
      </c>
      <c r="M17352" t="s">
        <v>847</v>
      </c>
      <c r="N17352" t="s">
        <v>921</v>
      </c>
      <c r="O17352" t="s">
        <v>1447</v>
      </c>
      <c r="P17352">
        <v>-71.076791450000002</v>
      </c>
      <c r="Q17352">
        <v>42.287792150000001</v>
      </c>
    </row>
    <row r="17353" spans="2:17" x14ac:dyDescent="0.3">
      <c r="B17353" t="s">
        <v>826</v>
      </c>
      <c r="C17353" t="s">
        <v>4869</v>
      </c>
      <c r="D17353" t="s">
        <v>4795</v>
      </c>
      <c r="E17353">
        <v>-71.058700000000002</v>
      </c>
      <c r="F17353">
        <v>42.359400000000001</v>
      </c>
      <c r="G17353" t="s">
        <v>783</v>
      </c>
      <c r="H17353" s="5">
        <v>1</v>
      </c>
      <c r="I17353" t="s">
        <v>920</v>
      </c>
      <c r="J17353" s="5">
        <f>VLOOKUP(I17353*1,Crosswalks!$L$3:$M$227,2,FALSE)</f>
        <v>7</v>
      </c>
      <c r="K17353" s="5">
        <f>IF(G17353="Corner",INDEX(Crosswalks!$C$4:$J$16,MATCH(H17353,Crosswalks!$C$4:$C$16,0),J17353+1),"N/A, D2D")</f>
        <v>0.2</v>
      </c>
      <c r="L17353" t="s">
        <v>5945</v>
      </c>
      <c r="M17353" t="s">
        <v>836</v>
      </c>
      <c r="N17353" t="s">
        <v>837</v>
      </c>
      <c r="O17353" t="s">
        <v>841</v>
      </c>
      <c r="P17353">
        <v>-71.098290599999999</v>
      </c>
      <c r="Q17353">
        <v>42.333018670000001</v>
      </c>
    </row>
    <row r="17354" spans="2:17" x14ac:dyDescent="0.3">
      <c r="B17354" t="s">
        <v>1168</v>
      </c>
      <c r="C17354" t="s">
        <v>4155</v>
      </c>
      <c r="D17354" t="s">
        <v>4795</v>
      </c>
      <c r="E17354">
        <v>-71.083799999999997</v>
      </c>
      <c r="F17354">
        <v>42.335520000000002</v>
      </c>
      <c r="G17354" t="s">
        <v>783</v>
      </c>
      <c r="H17354" s="5">
        <v>1</v>
      </c>
      <c r="I17354" t="s">
        <v>3883</v>
      </c>
      <c r="J17354" s="5">
        <f>VLOOKUP(I17354*1,Crosswalks!$L$3:$M$227,2,FALSE)</f>
        <v>7</v>
      </c>
      <c r="K17354" s="5">
        <f>IF(G17354="Corner",INDEX(Crosswalks!$C$4:$J$16,MATCH(H17354,Crosswalks!$C$4:$C$16,0),J17354+1),"N/A, D2D")</f>
        <v>0.2</v>
      </c>
      <c r="L17354" t="s">
        <v>5945</v>
      </c>
      <c r="M17354" t="s">
        <v>836</v>
      </c>
      <c r="N17354" t="s">
        <v>837</v>
      </c>
      <c r="O17354" t="s">
        <v>841</v>
      </c>
      <c r="P17354">
        <v>-71.098290599999999</v>
      </c>
      <c r="Q17354">
        <v>42.333018670000001</v>
      </c>
    </row>
    <row r="17355" spans="2:17" x14ac:dyDescent="0.3">
      <c r="B17355" t="s">
        <v>1008</v>
      </c>
      <c r="C17355" t="s">
        <v>4155</v>
      </c>
      <c r="D17355" t="s">
        <v>4795</v>
      </c>
      <c r="E17355">
        <v>-71.083839999999995</v>
      </c>
      <c r="F17355">
        <v>42.335850000000001</v>
      </c>
      <c r="G17355" t="s">
        <v>783</v>
      </c>
      <c r="H17355" s="5">
        <v>3</v>
      </c>
      <c r="I17355" t="s">
        <v>3883</v>
      </c>
      <c r="J17355" s="5">
        <f>VLOOKUP(I17355*1,Crosswalks!$L$3:$M$227,2,FALSE)</f>
        <v>7</v>
      </c>
      <c r="K17355" s="5">
        <f>IF(G17355="Corner",INDEX(Crosswalks!$C$4:$J$16,MATCH(H17355,Crosswalks!$C$4:$C$16,0),J17355+1),"N/A, D2D")</f>
        <v>0.3</v>
      </c>
      <c r="L17355" t="s">
        <v>5945</v>
      </c>
      <c r="M17355" t="s">
        <v>836</v>
      </c>
      <c r="N17355" t="s">
        <v>837</v>
      </c>
      <c r="O17355" t="s">
        <v>841</v>
      </c>
      <c r="P17355">
        <v>-71.098290599999999</v>
      </c>
      <c r="Q17355">
        <v>42.333018670000001</v>
      </c>
    </row>
    <row r="17356" spans="2:17" x14ac:dyDescent="0.3">
      <c r="B17356" t="s">
        <v>1042</v>
      </c>
      <c r="C17356" t="s">
        <v>4824</v>
      </c>
      <c r="D17356" t="s">
        <v>4795</v>
      </c>
      <c r="E17356">
        <v>-71.058700000000002</v>
      </c>
      <c r="F17356">
        <v>42.359400000000001</v>
      </c>
      <c r="G17356" t="s">
        <v>783</v>
      </c>
      <c r="H17356" s="5">
        <v>1</v>
      </c>
      <c r="I17356" t="s">
        <v>920</v>
      </c>
      <c r="J17356" s="5">
        <f>VLOOKUP(I17356*1,Crosswalks!$L$3:$M$227,2,FALSE)</f>
        <v>7</v>
      </c>
      <c r="K17356" s="5">
        <f>IF(G17356="Corner",INDEX(Crosswalks!$C$4:$J$16,MATCH(H17356,Crosswalks!$C$4:$C$16,0),J17356+1),"N/A, D2D")</f>
        <v>0.2</v>
      </c>
      <c r="L17356" t="s">
        <v>5945</v>
      </c>
      <c r="M17356" t="s">
        <v>836</v>
      </c>
      <c r="N17356" t="s">
        <v>837</v>
      </c>
      <c r="O17356" t="s">
        <v>841</v>
      </c>
      <c r="P17356">
        <v>-71.098290599999999</v>
      </c>
      <c r="Q17356">
        <v>42.333018670000001</v>
      </c>
    </row>
    <row r="17357" spans="2:17" x14ac:dyDescent="0.3">
      <c r="B17357" t="s">
        <v>1027</v>
      </c>
      <c r="C17357" t="s">
        <v>4155</v>
      </c>
      <c r="D17357" t="s">
        <v>4795</v>
      </c>
      <c r="E17357">
        <v>-71.083680000000001</v>
      </c>
      <c r="F17357">
        <v>42.335459999999998</v>
      </c>
      <c r="G17357" t="s">
        <v>783</v>
      </c>
      <c r="H17357" s="5">
        <v>4</v>
      </c>
      <c r="I17357" t="s">
        <v>3883</v>
      </c>
      <c r="J17357" s="5">
        <f>VLOOKUP(I17357*1,Crosswalks!$L$3:$M$227,2,FALSE)</f>
        <v>7</v>
      </c>
      <c r="K17357" s="5">
        <f>IF(G17357="Corner",INDEX(Crosswalks!$C$4:$J$16,MATCH(H17357,Crosswalks!$C$4:$C$16,0),J17357+1),"N/A, D2D")</f>
        <v>0.3</v>
      </c>
      <c r="L17357" t="s">
        <v>5945</v>
      </c>
      <c r="M17357" t="s">
        <v>836</v>
      </c>
      <c r="N17357" t="s">
        <v>837</v>
      </c>
      <c r="O17357" t="s">
        <v>841</v>
      </c>
      <c r="P17357">
        <v>-71.098290599999999</v>
      </c>
      <c r="Q17357">
        <v>42.333018670000001</v>
      </c>
    </row>
    <row r="17358" spans="2:17" x14ac:dyDescent="0.3">
      <c r="B17358" t="s">
        <v>985</v>
      </c>
      <c r="C17358" t="s">
        <v>4847</v>
      </c>
      <c r="D17358" t="s">
        <v>4795</v>
      </c>
      <c r="E17358">
        <v>-71.108739999999997</v>
      </c>
      <c r="F17358">
        <v>42.331449999999997</v>
      </c>
      <c r="G17358" t="s">
        <v>783</v>
      </c>
      <c r="H17358" s="5">
        <v>1</v>
      </c>
      <c r="I17358" t="s">
        <v>4411</v>
      </c>
      <c r="J17358" s="5">
        <f>VLOOKUP(I17358*1,Crosswalks!$L$3:$M$227,2,FALSE)</f>
        <v>4</v>
      </c>
      <c r="K17358" s="5">
        <f>IF(G17358="Corner",INDEX(Crosswalks!$C$4:$J$16,MATCH(H17358,Crosswalks!$C$4:$C$16,0),J17358+1),"N/A, D2D")</f>
        <v>0.4</v>
      </c>
      <c r="L17358" t="s">
        <v>5945</v>
      </c>
      <c r="M17358" t="s">
        <v>836</v>
      </c>
      <c r="N17358" t="s">
        <v>837</v>
      </c>
      <c r="O17358" t="s">
        <v>841</v>
      </c>
      <c r="P17358">
        <v>-71.098290599999999</v>
      </c>
      <c r="Q17358">
        <v>42.333018670000001</v>
      </c>
    </row>
    <row r="17359" spans="2:17" x14ac:dyDescent="0.3">
      <c r="B17359" t="s">
        <v>824</v>
      </c>
      <c r="C17359" t="s">
        <v>4829</v>
      </c>
      <c r="D17359" t="s">
        <v>4795</v>
      </c>
      <c r="E17359">
        <v>-71.083550000000002</v>
      </c>
      <c r="F17359">
        <v>42.336210000000001</v>
      </c>
      <c r="G17359" t="s">
        <v>783</v>
      </c>
      <c r="H17359" s="5" t="s">
        <v>785</v>
      </c>
      <c r="I17359" t="s">
        <v>3883</v>
      </c>
      <c r="J17359" s="5">
        <f>VLOOKUP(I17359*1,Crosswalks!$L$3:$M$227,2,FALSE)</f>
        <v>7</v>
      </c>
      <c r="K17359" s="5">
        <f>IF(G17359="Corner",INDEX(Crosswalks!$C$4:$J$16,MATCH(H17359,Crosswalks!$C$4:$C$16,0),J17359+1),"N/A, D2D")</f>
        <v>0.2</v>
      </c>
      <c r="L17359" t="s">
        <v>5945</v>
      </c>
      <c r="M17359" t="s">
        <v>836</v>
      </c>
      <c r="N17359" t="s">
        <v>837</v>
      </c>
      <c r="O17359" t="s">
        <v>841</v>
      </c>
      <c r="P17359">
        <v>-71.098290599999999</v>
      </c>
      <c r="Q17359">
        <v>42.333018670000001</v>
      </c>
    </row>
    <row r="17360" spans="2:17" x14ac:dyDescent="0.3">
      <c r="B17360" t="s">
        <v>1284</v>
      </c>
      <c r="C17360" t="s">
        <v>4799</v>
      </c>
      <c r="D17360" t="s">
        <v>4795</v>
      </c>
      <c r="E17360">
        <v>-71.107529999999997</v>
      </c>
      <c r="F17360">
        <v>42.327739999999999</v>
      </c>
      <c r="G17360" t="s">
        <v>783</v>
      </c>
      <c r="H17360" s="5">
        <v>3</v>
      </c>
      <c r="I17360" t="s">
        <v>4800</v>
      </c>
      <c r="J17360" s="5">
        <f>VLOOKUP(I17360*1,Crosswalks!$L$3:$M$227,2,FALSE)</f>
        <v>2</v>
      </c>
      <c r="K17360" s="5">
        <f>IF(G17360="Corner",INDEX(Crosswalks!$C$4:$J$16,MATCH(H17360,Crosswalks!$C$4:$C$16,0),J17360+1),"N/A, D2D")</f>
        <v>0.5</v>
      </c>
      <c r="L17360" t="s">
        <v>5945</v>
      </c>
      <c r="M17360" t="s">
        <v>836</v>
      </c>
      <c r="N17360" t="s">
        <v>837</v>
      </c>
      <c r="O17360" t="s">
        <v>841</v>
      </c>
      <c r="P17360">
        <v>-71.098290599999999</v>
      </c>
      <c r="Q17360">
        <v>42.333018670000001</v>
      </c>
    </row>
    <row r="17361" spans="2:17" x14ac:dyDescent="0.3">
      <c r="B17361" t="s">
        <v>931</v>
      </c>
      <c r="C17361" t="s">
        <v>4155</v>
      </c>
      <c r="D17361" t="s">
        <v>4795</v>
      </c>
      <c r="E17361">
        <v>-71.083560000000006</v>
      </c>
      <c r="F17361">
        <v>42.335720000000002</v>
      </c>
      <c r="G17361" t="s">
        <v>783</v>
      </c>
      <c r="H17361" s="5">
        <v>6</v>
      </c>
      <c r="I17361" t="s">
        <v>3883</v>
      </c>
      <c r="J17361" s="5">
        <f>VLOOKUP(I17361*1,Crosswalks!$L$3:$M$227,2,FALSE)</f>
        <v>7</v>
      </c>
      <c r="K17361" s="5">
        <f>IF(G17361="Corner",INDEX(Crosswalks!$C$4:$J$16,MATCH(H17361,Crosswalks!$C$4:$C$16,0),J17361+1),"N/A, D2D")</f>
        <v>0.4</v>
      </c>
      <c r="L17361" t="s">
        <v>5945</v>
      </c>
      <c r="M17361" t="s">
        <v>836</v>
      </c>
      <c r="N17361" t="s">
        <v>837</v>
      </c>
      <c r="O17361" t="s">
        <v>841</v>
      </c>
      <c r="P17361">
        <v>-71.098290599999999</v>
      </c>
      <c r="Q17361">
        <v>42.333018670000001</v>
      </c>
    </row>
    <row r="17362" spans="2:17" x14ac:dyDescent="0.3">
      <c r="B17362" t="s">
        <v>1066</v>
      </c>
      <c r="C17362" t="s">
        <v>4870</v>
      </c>
      <c r="D17362" t="s">
        <v>4795</v>
      </c>
      <c r="E17362">
        <v>-71.107681999999997</v>
      </c>
      <c r="F17362">
        <v>42.332087999999999</v>
      </c>
      <c r="G17362" t="s">
        <v>783</v>
      </c>
      <c r="H17362" s="5" t="s">
        <v>785</v>
      </c>
      <c r="I17362" t="s">
        <v>4411</v>
      </c>
      <c r="J17362" s="5">
        <f>VLOOKUP(I17362*1,Crosswalks!$L$3:$M$227,2,FALSE)</f>
        <v>4</v>
      </c>
      <c r="K17362" s="5">
        <f>IF(G17362="Corner",INDEX(Crosswalks!$C$4:$J$16,MATCH(H17362,Crosswalks!$C$4:$C$16,0),J17362+1),"N/A, D2D")</f>
        <v>0.3</v>
      </c>
      <c r="L17362" t="s">
        <v>5945</v>
      </c>
      <c r="M17362" t="s">
        <v>836</v>
      </c>
      <c r="N17362" t="s">
        <v>837</v>
      </c>
      <c r="O17362" t="s">
        <v>841</v>
      </c>
      <c r="P17362">
        <v>-71.098290599999999</v>
      </c>
      <c r="Q17362">
        <v>42.333018670000001</v>
      </c>
    </row>
    <row r="17363" spans="2:17" x14ac:dyDescent="0.3">
      <c r="B17363" t="s">
        <v>1284</v>
      </c>
      <c r="C17363" t="s">
        <v>4799</v>
      </c>
      <c r="D17363" t="s">
        <v>4795</v>
      </c>
      <c r="E17363">
        <v>-71.107529999999997</v>
      </c>
      <c r="F17363">
        <v>42.327739999999999</v>
      </c>
      <c r="G17363" t="s">
        <v>783</v>
      </c>
      <c r="H17363" s="5">
        <v>5</v>
      </c>
      <c r="I17363" t="s">
        <v>4800</v>
      </c>
      <c r="J17363" s="5">
        <f>VLOOKUP(I17363*1,Crosswalks!$L$3:$M$227,2,FALSE)</f>
        <v>2</v>
      </c>
      <c r="K17363" s="5">
        <f>IF(G17363="Corner",INDEX(Crosswalks!$C$4:$J$16,MATCH(H17363,Crosswalks!$C$4:$C$16,0),J17363+1),"N/A, D2D")</f>
        <v>0.5</v>
      </c>
      <c r="L17363" t="s">
        <v>5945</v>
      </c>
      <c r="M17363" t="s">
        <v>836</v>
      </c>
      <c r="N17363" t="s">
        <v>837</v>
      </c>
      <c r="O17363" t="s">
        <v>841</v>
      </c>
      <c r="P17363">
        <v>-71.098290599999999</v>
      </c>
      <c r="Q17363">
        <v>42.333018670000001</v>
      </c>
    </row>
    <row r="17364" spans="2:17" x14ac:dyDescent="0.3">
      <c r="B17364" t="s">
        <v>1288</v>
      </c>
      <c r="C17364" t="s">
        <v>4840</v>
      </c>
      <c r="D17364" t="s">
        <v>4795</v>
      </c>
      <c r="E17364">
        <v>-71.083629999999999</v>
      </c>
      <c r="F17364">
        <v>42.336539999999999</v>
      </c>
      <c r="G17364" t="s">
        <v>783</v>
      </c>
      <c r="H17364" s="5">
        <v>6</v>
      </c>
      <c r="I17364" t="s">
        <v>3883</v>
      </c>
      <c r="J17364" s="5">
        <f>VLOOKUP(I17364*1,Crosswalks!$L$3:$M$227,2,FALSE)</f>
        <v>7</v>
      </c>
      <c r="K17364" s="5">
        <f>IF(G17364="Corner",INDEX(Crosswalks!$C$4:$J$16,MATCH(H17364,Crosswalks!$C$4:$C$16,0),J17364+1),"N/A, D2D")</f>
        <v>0.4</v>
      </c>
      <c r="L17364" t="s">
        <v>5945</v>
      </c>
      <c r="M17364" t="s">
        <v>836</v>
      </c>
      <c r="N17364" t="s">
        <v>837</v>
      </c>
      <c r="O17364" t="s">
        <v>841</v>
      </c>
      <c r="P17364">
        <v>-71.098290599999999</v>
      </c>
      <c r="Q17364">
        <v>42.333018670000001</v>
      </c>
    </row>
    <row r="17365" spans="2:17" x14ac:dyDescent="0.3">
      <c r="B17365" t="s">
        <v>1396</v>
      </c>
      <c r="C17365" t="s">
        <v>4824</v>
      </c>
      <c r="D17365" t="s">
        <v>4795</v>
      </c>
      <c r="E17365">
        <v>-71.10866</v>
      </c>
      <c r="F17365">
        <v>42.32911</v>
      </c>
      <c r="G17365" t="s">
        <v>783</v>
      </c>
      <c r="H17365" s="5">
        <v>1</v>
      </c>
      <c r="I17365" t="s">
        <v>4800</v>
      </c>
      <c r="J17365" s="5">
        <f>VLOOKUP(I17365*1,Crosswalks!$L$3:$M$227,2,FALSE)</f>
        <v>2</v>
      </c>
      <c r="K17365" s="5">
        <f>IF(G17365="Corner",INDEX(Crosswalks!$C$4:$J$16,MATCH(H17365,Crosswalks!$C$4:$C$16,0),J17365+1),"N/A, D2D")</f>
        <v>0.4</v>
      </c>
      <c r="L17365" t="s">
        <v>5945</v>
      </c>
      <c r="M17365" t="s">
        <v>836</v>
      </c>
      <c r="N17365" t="s">
        <v>837</v>
      </c>
      <c r="O17365" t="s">
        <v>841</v>
      </c>
      <c r="P17365">
        <v>-71.098290599999999</v>
      </c>
      <c r="Q17365">
        <v>42.333018670000001</v>
      </c>
    </row>
    <row r="17366" spans="2:17" x14ac:dyDescent="0.3">
      <c r="B17366" t="s">
        <v>4839</v>
      </c>
      <c r="C17366" t="s">
        <v>2300</v>
      </c>
      <c r="D17366" t="s">
        <v>4795</v>
      </c>
      <c r="E17366">
        <v>-71.083759999999998</v>
      </c>
      <c r="F17366">
        <v>42.337690000000002</v>
      </c>
      <c r="G17366" t="s">
        <v>783</v>
      </c>
      <c r="H17366" s="5">
        <v>5</v>
      </c>
      <c r="I17366" t="s">
        <v>3833</v>
      </c>
      <c r="J17366" s="5">
        <f>VLOOKUP(I17366*1,Crosswalks!$L$3:$M$227,2,FALSE)</f>
        <v>7</v>
      </c>
      <c r="K17366" s="5">
        <f>IF(G17366="Corner",INDEX(Crosswalks!$C$4:$J$16,MATCH(H17366,Crosswalks!$C$4:$C$16,0),J17366+1),"N/A, D2D")</f>
        <v>0.4</v>
      </c>
      <c r="L17366" t="s">
        <v>5945</v>
      </c>
      <c r="M17366" t="s">
        <v>836</v>
      </c>
      <c r="N17366" t="s">
        <v>837</v>
      </c>
      <c r="O17366" t="s">
        <v>841</v>
      </c>
      <c r="P17366">
        <v>-71.098290599999999</v>
      </c>
      <c r="Q17366">
        <v>42.333018670000001</v>
      </c>
    </row>
    <row r="17367" spans="2:17" x14ac:dyDescent="0.3">
      <c r="B17367" t="s">
        <v>897</v>
      </c>
      <c r="C17367" t="s">
        <v>4155</v>
      </c>
      <c r="D17367" t="s">
        <v>4795</v>
      </c>
      <c r="E17367">
        <v>-71.083730000000003</v>
      </c>
      <c r="F17367">
        <v>42.335790000000003</v>
      </c>
      <c r="G17367" t="s">
        <v>783</v>
      </c>
      <c r="H17367" s="5">
        <v>1</v>
      </c>
      <c r="I17367" t="s">
        <v>3883</v>
      </c>
      <c r="J17367" s="5">
        <f>VLOOKUP(I17367*1,Crosswalks!$L$3:$M$227,2,FALSE)</f>
        <v>7</v>
      </c>
      <c r="K17367" s="5">
        <f>IF(G17367="Corner",INDEX(Crosswalks!$C$4:$J$16,MATCH(H17367,Crosswalks!$C$4:$C$16,0),J17367+1),"N/A, D2D")</f>
        <v>0.2</v>
      </c>
      <c r="L17367" t="s">
        <v>5945</v>
      </c>
      <c r="M17367" t="s">
        <v>836</v>
      </c>
      <c r="N17367" t="s">
        <v>837</v>
      </c>
      <c r="O17367" t="s">
        <v>841</v>
      </c>
      <c r="P17367">
        <v>-71.098290599999999</v>
      </c>
      <c r="Q17367">
        <v>42.333018670000001</v>
      </c>
    </row>
    <row r="17368" spans="2:17" x14ac:dyDescent="0.3">
      <c r="B17368" t="s">
        <v>1274</v>
      </c>
      <c r="C17368" t="s">
        <v>4840</v>
      </c>
      <c r="D17368" t="s">
        <v>4795</v>
      </c>
      <c r="E17368">
        <v>-71.083560000000006</v>
      </c>
      <c r="F17368">
        <v>42.336419999999997</v>
      </c>
      <c r="G17368" t="s">
        <v>784</v>
      </c>
      <c r="H17368" s="5">
        <v>4</v>
      </c>
      <c r="I17368" t="s">
        <v>3883</v>
      </c>
      <c r="J17368" s="5">
        <f>VLOOKUP(I17368*1,Crosswalks!$L$3:$M$227,2,FALSE)</f>
        <v>7</v>
      </c>
      <c r="K17368" s="5" t="str">
        <f>IF(G17368="Corner",INDEX(Crosswalks!$C$4:$J$16,MATCH(H17368,Crosswalks!$C$4:$C$16,0),J17368+1),"N/A, D2D")</f>
        <v>N/A, D2D</v>
      </c>
      <c r="L17368" t="s">
        <v>5945</v>
      </c>
      <c r="M17368" t="s">
        <v>836</v>
      </c>
      <c r="N17368" t="s">
        <v>837</v>
      </c>
      <c r="O17368" t="s">
        <v>841</v>
      </c>
      <c r="P17368">
        <v>-71.098290599999999</v>
      </c>
      <c r="Q17368">
        <v>42.333018670000001</v>
      </c>
    </row>
    <row r="17369" spans="2:17" x14ac:dyDescent="0.3">
      <c r="B17369" t="s">
        <v>897</v>
      </c>
      <c r="C17369" t="s">
        <v>4155</v>
      </c>
      <c r="D17369" t="s">
        <v>4795</v>
      </c>
      <c r="E17369">
        <v>-71.083730000000003</v>
      </c>
      <c r="F17369">
        <v>42.335790000000003</v>
      </c>
      <c r="G17369" t="s">
        <v>784</v>
      </c>
      <c r="H17369" s="5">
        <v>4</v>
      </c>
      <c r="I17369" t="s">
        <v>3883</v>
      </c>
      <c r="J17369" s="5">
        <f>VLOOKUP(I17369*1,Crosswalks!$L$3:$M$227,2,FALSE)</f>
        <v>7</v>
      </c>
      <c r="K17369" s="5" t="str">
        <f>IF(G17369="Corner",INDEX(Crosswalks!$C$4:$J$16,MATCH(H17369,Crosswalks!$C$4:$C$16,0),J17369+1),"N/A, D2D")</f>
        <v>N/A, D2D</v>
      </c>
      <c r="L17369" t="s">
        <v>5945</v>
      </c>
      <c r="M17369" t="s">
        <v>836</v>
      </c>
      <c r="N17369" t="s">
        <v>837</v>
      </c>
      <c r="O17369" t="s">
        <v>841</v>
      </c>
      <c r="P17369">
        <v>-71.098290599999999</v>
      </c>
      <c r="Q17369">
        <v>42.333018670000001</v>
      </c>
    </row>
    <row r="17370" spans="2:17" x14ac:dyDescent="0.3">
      <c r="B17370" t="s">
        <v>2256</v>
      </c>
      <c r="C17370" t="s">
        <v>4824</v>
      </c>
      <c r="D17370" t="s">
        <v>4795</v>
      </c>
      <c r="E17370">
        <v>-71.108369999999994</v>
      </c>
      <c r="F17370">
        <v>42.328850000000003</v>
      </c>
      <c r="G17370" t="s">
        <v>784</v>
      </c>
      <c r="H17370" s="5">
        <v>3</v>
      </c>
      <c r="I17370" t="s">
        <v>4800</v>
      </c>
      <c r="J17370" s="5">
        <f>VLOOKUP(I17370*1,Crosswalks!$L$3:$M$227,2,FALSE)</f>
        <v>2</v>
      </c>
      <c r="K17370" s="5" t="str">
        <f>IF(G17370="Corner",INDEX(Crosswalks!$C$4:$J$16,MATCH(H17370,Crosswalks!$C$4:$C$16,0),J17370+1),"N/A, D2D")</f>
        <v>N/A, D2D</v>
      </c>
      <c r="L17370" t="s">
        <v>5945</v>
      </c>
      <c r="M17370" t="s">
        <v>836</v>
      </c>
      <c r="N17370" t="s">
        <v>837</v>
      </c>
      <c r="O17370" t="s">
        <v>841</v>
      </c>
      <c r="P17370">
        <v>-71.098290599999999</v>
      </c>
      <c r="Q17370">
        <v>42.333018670000001</v>
      </c>
    </row>
    <row r="17371" spans="2:17" x14ac:dyDescent="0.3">
      <c r="B17371" t="s">
        <v>824</v>
      </c>
      <c r="C17371" t="s">
        <v>4796</v>
      </c>
      <c r="D17371" t="s">
        <v>4795</v>
      </c>
      <c r="E17371">
        <v>-71.083860000000001</v>
      </c>
      <c r="F17371">
        <v>42.336689999999997</v>
      </c>
      <c r="G17371" t="s">
        <v>784</v>
      </c>
      <c r="H17371" s="5">
        <v>3</v>
      </c>
      <c r="I17371" t="s">
        <v>3883</v>
      </c>
      <c r="J17371" s="5">
        <f>VLOOKUP(I17371*1,Crosswalks!$L$3:$M$227,2,FALSE)</f>
        <v>7</v>
      </c>
      <c r="K17371" s="5" t="str">
        <f>IF(G17371="Corner",INDEX(Crosswalks!$C$4:$J$16,MATCH(H17371,Crosswalks!$C$4:$C$16,0),J17371+1),"N/A, D2D")</f>
        <v>N/A, D2D</v>
      </c>
      <c r="L17371" t="s">
        <v>5945</v>
      </c>
      <c r="M17371" t="s">
        <v>836</v>
      </c>
      <c r="N17371" t="s">
        <v>837</v>
      </c>
      <c r="O17371" t="s">
        <v>841</v>
      </c>
      <c r="P17371">
        <v>-71.098290599999999</v>
      </c>
      <c r="Q17371">
        <v>42.333018670000001</v>
      </c>
    </row>
    <row r="17372" spans="2:17" x14ac:dyDescent="0.3">
      <c r="B17372" t="s">
        <v>960</v>
      </c>
      <c r="C17372" t="s">
        <v>4155</v>
      </c>
      <c r="D17372" t="s">
        <v>4795</v>
      </c>
      <c r="E17372">
        <v>-71.083749999999995</v>
      </c>
      <c r="F17372">
        <v>42.335509999999999</v>
      </c>
      <c r="G17372" t="s">
        <v>783</v>
      </c>
      <c r="H17372" s="5">
        <v>1</v>
      </c>
      <c r="I17372" t="s">
        <v>3883</v>
      </c>
      <c r="J17372" s="5">
        <f>VLOOKUP(I17372*1,Crosswalks!$L$3:$M$227,2,FALSE)</f>
        <v>7</v>
      </c>
      <c r="K17372" s="5">
        <f>IF(G17372="Corner",INDEX(Crosswalks!$C$4:$J$16,MATCH(H17372,Crosswalks!$C$4:$C$16,0),J17372+1),"N/A, D2D")</f>
        <v>0.2</v>
      </c>
      <c r="L17372" t="s">
        <v>5946</v>
      </c>
      <c r="M17372" t="s">
        <v>847</v>
      </c>
      <c r="N17372" t="s">
        <v>848</v>
      </c>
      <c r="O17372" t="s">
        <v>849</v>
      </c>
      <c r="P17372">
        <v>-71.057492249999996</v>
      </c>
      <c r="Q17372">
        <v>42.376628519999997</v>
      </c>
    </row>
    <row r="17373" spans="2:17" x14ac:dyDescent="0.3">
      <c r="B17373" t="s">
        <v>1421</v>
      </c>
      <c r="C17373" t="s">
        <v>4801</v>
      </c>
      <c r="D17373" t="s">
        <v>4795</v>
      </c>
      <c r="E17373">
        <v>-71.084450000000004</v>
      </c>
      <c r="F17373">
        <v>42.335380000000001</v>
      </c>
      <c r="G17373" t="s">
        <v>783</v>
      </c>
      <c r="H17373" s="5">
        <v>4</v>
      </c>
      <c r="I17373" t="s">
        <v>3883</v>
      </c>
      <c r="J17373" s="5">
        <f>VLOOKUP(I17373*1,Crosswalks!$L$3:$M$227,2,FALSE)</f>
        <v>7</v>
      </c>
      <c r="K17373" s="5">
        <f>IF(G17373="Corner",INDEX(Crosswalks!$C$4:$J$16,MATCH(H17373,Crosswalks!$C$4:$C$16,0),J17373+1),"N/A, D2D")</f>
        <v>0.3</v>
      </c>
      <c r="L17373" t="s">
        <v>5946</v>
      </c>
      <c r="M17373" t="s">
        <v>847</v>
      </c>
      <c r="N17373" t="s">
        <v>848</v>
      </c>
      <c r="O17373" t="s">
        <v>849</v>
      </c>
      <c r="P17373">
        <v>-71.057492249999996</v>
      </c>
      <c r="Q17373">
        <v>42.376628519999997</v>
      </c>
    </row>
    <row r="17374" spans="2:17" x14ac:dyDescent="0.3">
      <c r="B17374" t="s">
        <v>960</v>
      </c>
      <c r="C17374" t="s">
        <v>4155</v>
      </c>
      <c r="D17374" t="s">
        <v>4795</v>
      </c>
      <c r="E17374">
        <v>-71.083749999999995</v>
      </c>
      <c r="F17374">
        <v>42.335509999999999</v>
      </c>
      <c r="G17374" t="s">
        <v>783</v>
      </c>
      <c r="H17374" s="5">
        <v>5</v>
      </c>
      <c r="I17374" t="s">
        <v>3883</v>
      </c>
      <c r="J17374" s="5">
        <f>VLOOKUP(I17374*1,Crosswalks!$L$3:$M$227,2,FALSE)</f>
        <v>7</v>
      </c>
      <c r="K17374" s="5">
        <f>IF(G17374="Corner",INDEX(Crosswalks!$C$4:$J$16,MATCH(H17374,Crosswalks!$C$4:$C$16,0),J17374+1),"N/A, D2D")</f>
        <v>0.4</v>
      </c>
      <c r="L17374" t="s">
        <v>5946</v>
      </c>
      <c r="M17374" t="s">
        <v>847</v>
      </c>
      <c r="N17374" t="s">
        <v>848</v>
      </c>
      <c r="O17374" t="s">
        <v>849</v>
      </c>
      <c r="P17374">
        <v>-71.057492249999996</v>
      </c>
      <c r="Q17374">
        <v>42.376628519999997</v>
      </c>
    </row>
    <row r="17375" spans="2:17" x14ac:dyDescent="0.3">
      <c r="B17375" t="s">
        <v>1089</v>
      </c>
      <c r="C17375" t="s">
        <v>4840</v>
      </c>
      <c r="D17375" t="s">
        <v>4795</v>
      </c>
      <c r="E17375">
        <v>-71.083810999999997</v>
      </c>
      <c r="F17375">
        <v>42.336799999999997</v>
      </c>
      <c r="G17375" t="s">
        <v>783</v>
      </c>
      <c r="H17375" s="5">
        <v>2</v>
      </c>
      <c r="I17375" t="s">
        <v>3883</v>
      </c>
      <c r="J17375" s="5">
        <f>VLOOKUP(I17375*1,Crosswalks!$L$3:$M$227,2,FALSE)</f>
        <v>7</v>
      </c>
      <c r="K17375" s="5">
        <f>IF(G17375="Corner",INDEX(Crosswalks!$C$4:$J$16,MATCH(H17375,Crosswalks!$C$4:$C$16,0),J17375+1),"N/A, D2D")</f>
        <v>0.3</v>
      </c>
      <c r="L17375" t="s">
        <v>5946</v>
      </c>
      <c r="M17375" t="s">
        <v>847</v>
      </c>
      <c r="N17375" t="s">
        <v>848</v>
      </c>
      <c r="O17375" t="s">
        <v>849</v>
      </c>
      <c r="P17375">
        <v>-71.057492249999996</v>
      </c>
      <c r="Q17375">
        <v>42.376628519999997</v>
      </c>
    </row>
    <row r="17376" spans="2:17" x14ac:dyDescent="0.3">
      <c r="B17376" t="s">
        <v>4408</v>
      </c>
      <c r="C17376" t="s">
        <v>2300</v>
      </c>
      <c r="D17376" t="s">
        <v>4795</v>
      </c>
      <c r="E17376">
        <v>-71.083640000000003</v>
      </c>
      <c r="F17376">
        <v>42.337760000000003</v>
      </c>
      <c r="G17376" t="s">
        <v>783</v>
      </c>
      <c r="H17376" s="5">
        <v>3</v>
      </c>
      <c r="I17376" t="s">
        <v>3833</v>
      </c>
      <c r="J17376" s="5">
        <f>VLOOKUP(I17376*1,Crosswalks!$L$3:$M$227,2,FALSE)</f>
        <v>7</v>
      </c>
      <c r="K17376" s="5">
        <f>IF(G17376="Corner",INDEX(Crosswalks!$C$4:$J$16,MATCH(H17376,Crosswalks!$C$4:$C$16,0),J17376+1),"N/A, D2D")</f>
        <v>0.3</v>
      </c>
      <c r="L17376" t="s">
        <v>5946</v>
      </c>
      <c r="M17376" t="s">
        <v>847</v>
      </c>
      <c r="N17376" t="s">
        <v>848</v>
      </c>
      <c r="O17376" t="s">
        <v>849</v>
      </c>
      <c r="P17376">
        <v>-71.057492249999996</v>
      </c>
      <c r="Q17376">
        <v>42.376628519999997</v>
      </c>
    </row>
    <row r="17377" spans="2:17" x14ac:dyDescent="0.3">
      <c r="B17377" t="s">
        <v>1007</v>
      </c>
      <c r="C17377" t="s">
        <v>4840</v>
      </c>
      <c r="D17377" t="s">
        <v>4795</v>
      </c>
      <c r="E17377">
        <v>-71.08278</v>
      </c>
      <c r="F17377">
        <v>42.335270000000001</v>
      </c>
      <c r="G17377" t="s">
        <v>783</v>
      </c>
      <c r="H17377" s="5">
        <v>5</v>
      </c>
      <c r="I17377" t="s">
        <v>3883</v>
      </c>
      <c r="J17377" s="5">
        <f>VLOOKUP(I17377*1,Crosswalks!$L$3:$M$227,2,FALSE)</f>
        <v>7</v>
      </c>
      <c r="K17377" s="5">
        <f>IF(G17377="Corner",INDEX(Crosswalks!$C$4:$J$16,MATCH(H17377,Crosswalks!$C$4:$C$16,0),J17377+1),"N/A, D2D")</f>
        <v>0.4</v>
      </c>
      <c r="L17377" t="s">
        <v>5946</v>
      </c>
      <c r="M17377" t="s">
        <v>847</v>
      </c>
      <c r="N17377" t="s">
        <v>848</v>
      </c>
      <c r="O17377" t="s">
        <v>849</v>
      </c>
      <c r="P17377">
        <v>-71.057492249999996</v>
      </c>
      <c r="Q17377">
        <v>42.376628519999997</v>
      </c>
    </row>
    <row r="17378" spans="2:17" x14ac:dyDescent="0.3">
      <c r="B17378" t="s">
        <v>4871</v>
      </c>
      <c r="C17378" t="s">
        <v>4828</v>
      </c>
      <c r="D17378" t="s">
        <v>4795</v>
      </c>
      <c r="E17378">
        <v>-71.100740000000002</v>
      </c>
      <c r="F17378">
        <v>42.329099999999997</v>
      </c>
      <c r="G17378" t="s">
        <v>783</v>
      </c>
      <c r="H17378" s="5">
        <v>2</v>
      </c>
      <c r="I17378" t="s">
        <v>4411</v>
      </c>
      <c r="J17378" s="5">
        <f>VLOOKUP(I17378*1,Crosswalks!$L$3:$M$227,2,FALSE)</f>
        <v>4</v>
      </c>
      <c r="K17378" s="5">
        <f>IF(G17378="Corner",INDEX(Crosswalks!$C$4:$J$16,MATCH(H17378,Crosswalks!$C$4:$C$16,0),J17378+1),"N/A, D2D")</f>
        <v>0.4</v>
      </c>
      <c r="L17378" t="s">
        <v>5946</v>
      </c>
      <c r="M17378" t="s">
        <v>847</v>
      </c>
      <c r="N17378" t="s">
        <v>848</v>
      </c>
      <c r="O17378" t="s">
        <v>849</v>
      </c>
      <c r="P17378">
        <v>-71.057492249999996</v>
      </c>
      <c r="Q17378">
        <v>42.376628519999997</v>
      </c>
    </row>
    <row r="17379" spans="2:17" x14ac:dyDescent="0.3">
      <c r="B17379" t="s">
        <v>999</v>
      </c>
      <c r="C17379" t="s">
        <v>4796</v>
      </c>
      <c r="D17379" t="s">
        <v>4795</v>
      </c>
      <c r="E17379">
        <v>-71.083860000000001</v>
      </c>
      <c r="F17379">
        <v>42.336260000000003</v>
      </c>
      <c r="G17379" t="s">
        <v>783</v>
      </c>
      <c r="H17379" s="5">
        <v>4</v>
      </c>
      <c r="I17379" t="s">
        <v>3883</v>
      </c>
      <c r="J17379" s="5">
        <f>VLOOKUP(I17379*1,Crosswalks!$L$3:$M$227,2,FALSE)</f>
        <v>7</v>
      </c>
      <c r="K17379" s="5">
        <f>IF(G17379="Corner",INDEX(Crosswalks!$C$4:$J$16,MATCH(H17379,Crosswalks!$C$4:$C$16,0),J17379+1),"N/A, D2D")</f>
        <v>0.3</v>
      </c>
      <c r="L17379" t="s">
        <v>5946</v>
      </c>
      <c r="M17379" t="s">
        <v>847</v>
      </c>
      <c r="N17379" t="s">
        <v>848</v>
      </c>
      <c r="O17379" t="s">
        <v>849</v>
      </c>
      <c r="P17379">
        <v>-71.057492249999996</v>
      </c>
      <c r="Q17379">
        <v>42.376628519999997</v>
      </c>
    </row>
    <row r="17380" spans="2:17" x14ac:dyDescent="0.3">
      <c r="B17380" t="s">
        <v>1018</v>
      </c>
      <c r="C17380" t="s">
        <v>4155</v>
      </c>
      <c r="D17380" t="s">
        <v>4795</v>
      </c>
      <c r="E17380">
        <v>-71.083492000000007</v>
      </c>
      <c r="F17380">
        <v>42.335678000000001</v>
      </c>
      <c r="G17380" t="s">
        <v>783</v>
      </c>
      <c r="H17380" s="5" t="s">
        <v>785</v>
      </c>
      <c r="I17380" t="s">
        <v>3883</v>
      </c>
      <c r="J17380" s="5">
        <f>VLOOKUP(I17380*1,Crosswalks!$L$3:$M$227,2,FALSE)</f>
        <v>7</v>
      </c>
      <c r="K17380" s="5">
        <f>IF(G17380="Corner",INDEX(Crosswalks!$C$4:$J$16,MATCH(H17380,Crosswalks!$C$4:$C$16,0),J17380+1),"N/A, D2D")</f>
        <v>0.2</v>
      </c>
      <c r="L17380" t="s">
        <v>5946</v>
      </c>
      <c r="M17380" t="s">
        <v>847</v>
      </c>
      <c r="N17380" t="s">
        <v>848</v>
      </c>
      <c r="O17380" t="s">
        <v>849</v>
      </c>
      <c r="P17380">
        <v>-71.057492249999996</v>
      </c>
      <c r="Q17380">
        <v>42.376628519999997</v>
      </c>
    </row>
    <row r="17381" spans="2:17" x14ac:dyDescent="0.3">
      <c r="B17381" t="s">
        <v>1011</v>
      </c>
      <c r="C17381" t="s">
        <v>4155</v>
      </c>
      <c r="D17381" t="s">
        <v>4795</v>
      </c>
      <c r="E17381">
        <v>-71.083799999999997</v>
      </c>
      <c r="F17381">
        <v>42.335830000000001</v>
      </c>
      <c r="G17381" t="s">
        <v>783</v>
      </c>
      <c r="H17381" s="5" t="s">
        <v>785</v>
      </c>
      <c r="I17381" t="s">
        <v>3883</v>
      </c>
      <c r="J17381" s="5">
        <f>VLOOKUP(I17381*1,Crosswalks!$L$3:$M$227,2,FALSE)</f>
        <v>7</v>
      </c>
      <c r="K17381" s="5">
        <f>IF(G17381="Corner",INDEX(Crosswalks!$C$4:$J$16,MATCH(H17381,Crosswalks!$C$4:$C$16,0),J17381+1),"N/A, D2D")</f>
        <v>0.2</v>
      </c>
      <c r="L17381" t="s">
        <v>5946</v>
      </c>
      <c r="M17381" t="s">
        <v>847</v>
      </c>
      <c r="N17381" t="s">
        <v>848</v>
      </c>
      <c r="O17381" t="s">
        <v>849</v>
      </c>
      <c r="P17381">
        <v>-71.057492249999996</v>
      </c>
      <c r="Q17381">
        <v>42.376628519999997</v>
      </c>
    </row>
    <row r="17382" spans="2:17" x14ac:dyDescent="0.3">
      <c r="B17382" t="s">
        <v>1686</v>
      </c>
      <c r="C17382" t="s">
        <v>2300</v>
      </c>
      <c r="D17382" t="s">
        <v>4795</v>
      </c>
      <c r="E17382">
        <v>-71.083860000000001</v>
      </c>
      <c r="F17382">
        <v>42.33764</v>
      </c>
      <c r="G17382" t="s">
        <v>784</v>
      </c>
      <c r="H17382" s="5">
        <v>4</v>
      </c>
      <c r="I17382" t="s">
        <v>3833</v>
      </c>
      <c r="J17382" s="5">
        <f>VLOOKUP(I17382*1,Crosswalks!$L$3:$M$227,2,FALSE)</f>
        <v>7</v>
      </c>
      <c r="K17382" s="5" t="str">
        <f>IF(G17382="Corner",INDEX(Crosswalks!$C$4:$J$16,MATCH(H17382,Crosswalks!$C$4:$C$16,0),J17382+1),"N/A, D2D")</f>
        <v>N/A, D2D</v>
      </c>
      <c r="L17382" t="s">
        <v>5946</v>
      </c>
      <c r="M17382" t="s">
        <v>847</v>
      </c>
      <c r="N17382" t="s">
        <v>848</v>
      </c>
      <c r="O17382" t="s">
        <v>849</v>
      </c>
      <c r="P17382">
        <v>-71.057492249999996</v>
      </c>
      <c r="Q17382">
        <v>42.376628519999997</v>
      </c>
    </row>
    <row r="17383" spans="2:17" x14ac:dyDescent="0.3">
      <c r="B17383" t="s">
        <v>960</v>
      </c>
      <c r="C17383" t="s">
        <v>4796</v>
      </c>
      <c r="D17383" t="s">
        <v>4795</v>
      </c>
      <c r="E17383">
        <v>-71.084109999999995</v>
      </c>
      <c r="F17383">
        <v>42.336410000000001</v>
      </c>
      <c r="G17383" t="s">
        <v>784</v>
      </c>
      <c r="H17383" s="5">
        <v>2</v>
      </c>
      <c r="I17383" t="s">
        <v>3883</v>
      </c>
      <c r="J17383" s="5">
        <f>VLOOKUP(I17383*1,Crosswalks!$L$3:$M$227,2,FALSE)</f>
        <v>7</v>
      </c>
      <c r="K17383" s="5" t="str">
        <f>IF(G17383="Corner",INDEX(Crosswalks!$C$4:$J$16,MATCH(H17383,Crosswalks!$C$4:$C$16,0),J17383+1),"N/A, D2D")</f>
        <v>N/A, D2D</v>
      </c>
      <c r="L17383" t="s">
        <v>5946</v>
      </c>
      <c r="M17383" t="s">
        <v>847</v>
      </c>
      <c r="N17383" t="s">
        <v>848</v>
      </c>
      <c r="O17383" t="s">
        <v>849</v>
      </c>
      <c r="P17383">
        <v>-71.057492249999996</v>
      </c>
      <c r="Q17383">
        <v>42.376628519999997</v>
      </c>
    </row>
    <row r="17384" spans="2:17" x14ac:dyDescent="0.3">
      <c r="B17384" t="s">
        <v>824</v>
      </c>
      <c r="C17384" t="s">
        <v>4796</v>
      </c>
      <c r="D17384" t="s">
        <v>4795</v>
      </c>
      <c r="E17384">
        <v>-71.083860000000001</v>
      </c>
      <c r="F17384">
        <v>42.336689999999997</v>
      </c>
      <c r="G17384" t="s">
        <v>784</v>
      </c>
      <c r="H17384" s="5">
        <v>1</v>
      </c>
      <c r="I17384" t="s">
        <v>3883</v>
      </c>
      <c r="J17384" s="5">
        <f>VLOOKUP(I17384*1,Crosswalks!$L$3:$M$227,2,FALSE)</f>
        <v>7</v>
      </c>
      <c r="K17384" s="5" t="str">
        <f>IF(G17384="Corner",INDEX(Crosswalks!$C$4:$J$16,MATCH(H17384,Crosswalks!$C$4:$C$16,0),J17384+1),"N/A, D2D")</f>
        <v>N/A, D2D</v>
      </c>
      <c r="L17384" t="s">
        <v>5946</v>
      </c>
      <c r="M17384" t="s">
        <v>847</v>
      </c>
      <c r="N17384" t="s">
        <v>848</v>
      </c>
      <c r="O17384" t="s">
        <v>849</v>
      </c>
      <c r="P17384">
        <v>-71.057492249999996</v>
      </c>
      <c r="Q17384">
        <v>42.376628519999997</v>
      </c>
    </row>
    <row r="17385" spans="2:17" x14ac:dyDescent="0.3">
      <c r="B17385" t="s">
        <v>4838</v>
      </c>
      <c r="C17385" t="s">
        <v>2300</v>
      </c>
      <c r="D17385" t="s">
        <v>4795</v>
      </c>
      <c r="E17385">
        <v>-71.084689999999995</v>
      </c>
      <c r="F17385">
        <v>42.337139999999998</v>
      </c>
      <c r="G17385" t="s">
        <v>783</v>
      </c>
      <c r="H17385" s="5">
        <v>4</v>
      </c>
      <c r="I17385" t="s">
        <v>3833</v>
      </c>
      <c r="J17385" s="5">
        <f>VLOOKUP(I17385*1,Crosswalks!$L$3:$M$227,2,FALSE)</f>
        <v>7</v>
      </c>
      <c r="K17385" s="5">
        <f>IF(G17385="Corner",INDEX(Crosswalks!$C$4:$J$16,MATCH(H17385,Crosswalks!$C$4:$C$16,0),J17385+1),"N/A, D2D")</f>
        <v>0.3</v>
      </c>
      <c r="L17385" t="s">
        <v>6017</v>
      </c>
      <c r="M17385" t="s">
        <v>813</v>
      </c>
      <c r="N17385" t="s">
        <v>929</v>
      </c>
      <c r="O17385" t="s">
        <v>1479</v>
      </c>
      <c r="P17385">
        <v>-71.07385902</v>
      </c>
      <c r="Q17385">
        <v>42.305618129999999</v>
      </c>
    </row>
    <row r="17386" spans="2:17" x14ac:dyDescent="0.3">
      <c r="B17386" t="s">
        <v>1105</v>
      </c>
      <c r="C17386" t="s">
        <v>4797</v>
      </c>
      <c r="D17386" t="s">
        <v>4795</v>
      </c>
      <c r="E17386">
        <v>-71.099549999999994</v>
      </c>
      <c r="F17386">
        <v>42.331249999999997</v>
      </c>
      <c r="G17386" t="s">
        <v>783</v>
      </c>
      <c r="H17386" s="5">
        <v>6</v>
      </c>
      <c r="I17386" t="s">
        <v>4798</v>
      </c>
      <c r="J17386" s="5">
        <f>VLOOKUP(I17386*1,Crosswalks!$L$3:$M$227,2,FALSE)</f>
        <v>3</v>
      </c>
      <c r="K17386" s="5">
        <f>IF(G17386="Corner",INDEX(Crosswalks!$C$4:$J$16,MATCH(H17386,Crosswalks!$C$4:$C$16,0),J17386+1),"N/A, D2D")</f>
        <v>0.5</v>
      </c>
      <c r="L17386" t="s">
        <v>6017</v>
      </c>
      <c r="M17386" t="s">
        <v>813</v>
      </c>
      <c r="N17386" t="s">
        <v>929</v>
      </c>
      <c r="O17386" t="s">
        <v>1479</v>
      </c>
      <c r="P17386">
        <v>-71.07385902</v>
      </c>
      <c r="Q17386">
        <v>42.305618129999999</v>
      </c>
    </row>
    <row r="17387" spans="2:17" x14ac:dyDescent="0.3">
      <c r="B17387" t="s">
        <v>2278</v>
      </c>
      <c r="C17387" t="s">
        <v>4794</v>
      </c>
      <c r="D17387" t="s">
        <v>4795</v>
      </c>
      <c r="E17387">
        <v>-71.106290000000001</v>
      </c>
      <c r="F17387">
        <v>42.331159999999997</v>
      </c>
      <c r="G17387" t="s">
        <v>783</v>
      </c>
      <c r="H17387" s="5" t="s">
        <v>785</v>
      </c>
      <c r="I17387" t="s">
        <v>4411</v>
      </c>
      <c r="J17387" s="5">
        <f>VLOOKUP(I17387*1,Crosswalks!$L$3:$M$227,2,FALSE)</f>
        <v>4</v>
      </c>
      <c r="K17387" s="5">
        <f>IF(G17387="Corner",INDEX(Crosswalks!$C$4:$J$16,MATCH(H17387,Crosswalks!$C$4:$C$16,0),J17387+1),"N/A, D2D")</f>
        <v>0.3</v>
      </c>
      <c r="L17387" t="s">
        <v>6018</v>
      </c>
      <c r="M17387" t="s">
        <v>813</v>
      </c>
      <c r="N17387" t="s">
        <v>929</v>
      </c>
      <c r="O17387" t="s">
        <v>1482</v>
      </c>
      <c r="P17387">
        <v>-71.152640099999999</v>
      </c>
      <c r="Q17387">
        <v>42.299483700000003</v>
      </c>
    </row>
    <row r="17388" spans="2:17" x14ac:dyDescent="0.3">
      <c r="B17388" t="s">
        <v>1006</v>
      </c>
      <c r="C17388" t="s">
        <v>4410</v>
      </c>
      <c r="D17388" t="s">
        <v>4795</v>
      </c>
      <c r="E17388">
        <v>-71.109350000000006</v>
      </c>
      <c r="F17388">
        <v>42.336590000000001</v>
      </c>
      <c r="G17388" t="s">
        <v>783</v>
      </c>
      <c r="H17388" s="5">
        <v>6</v>
      </c>
      <c r="I17388" t="s">
        <v>4411</v>
      </c>
      <c r="J17388" s="5">
        <f>VLOOKUP(I17388*1,Crosswalks!$L$3:$M$227,2,FALSE)</f>
        <v>4</v>
      </c>
      <c r="K17388" s="5">
        <f>IF(G17388="Corner",INDEX(Crosswalks!$C$4:$J$16,MATCH(H17388,Crosswalks!$C$4:$C$16,0),J17388+1),"N/A, D2D")</f>
        <v>0.5</v>
      </c>
      <c r="L17388" t="s">
        <v>6018</v>
      </c>
      <c r="M17388" t="s">
        <v>813</v>
      </c>
      <c r="N17388" t="s">
        <v>929</v>
      </c>
      <c r="O17388" t="s">
        <v>1482</v>
      </c>
      <c r="P17388">
        <v>-71.152640099999999</v>
      </c>
      <c r="Q17388">
        <v>42.299483700000003</v>
      </c>
    </row>
    <row r="17389" spans="2:17" x14ac:dyDescent="0.3">
      <c r="B17389" t="s">
        <v>913</v>
      </c>
      <c r="C17389" t="s">
        <v>4811</v>
      </c>
      <c r="D17389" t="s">
        <v>4795</v>
      </c>
      <c r="E17389">
        <v>-71.108750000000001</v>
      </c>
      <c r="F17389">
        <v>42.328850000000003</v>
      </c>
      <c r="G17389" t="s">
        <v>783</v>
      </c>
      <c r="H17389" s="5">
        <v>3</v>
      </c>
      <c r="I17389" t="s">
        <v>4800</v>
      </c>
      <c r="J17389" s="5">
        <f>VLOOKUP(I17389*1,Crosswalks!$L$3:$M$227,2,FALSE)</f>
        <v>2</v>
      </c>
      <c r="K17389" s="5">
        <f>IF(G17389="Corner",INDEX(Crosswalks!$C$4:$J$16,MATCH(H17389,Crosswalks!$C$4:$C$16,0),J17389+1),"N/A, D2D")</f>
        <v>0.5</v>
      </c>
      <c r="L17389" t="s">
        <v>6018</v>
      </c>
      <c r="M17389" t="s">
        <v>813</v>
      </c>
      <c r="N17389" t="s">
        <v>929</v>
      </c>
      <c r="O17389" t="s">
        <v>1482</v>
      </c>
      <c r="P17389">
        <v>-71.152640099999999</v>
      </c>
      <c r="Q17389">
        <v>42.299483700000003</v>
      </c>
    </row>
    <row r="17390" spans="2:17" x14ac:dyDescent="0.3">
      <c r="B17390" t="s">
        <v>1372</v>
      </c>
      <c r="C17390" t="s">
        <v>4794</v>
      </c>
      <c r="D17390" t="s">
        <v>4795</v>
      </c>
      <c r="E17390">
        <v>-71.106399999999994</v>
      </c>
      <c r="F17390">
        <v>42.331180000000003</v>
      </c>
      <c r="G17390" t="s">
        <v>783</v>
      </c>
      <c r="H17390" s="5">
        <v>1</v>
      </c>
      <c r="I17390" t="s">
        <v>4411</v>
      </c>
      <c r="J17390" s="5">
        <f>VLOOKUP(I17390*1,Crosswalks!$L$3:$M$227,2,FALSE)</f>
        <v>4</v>
      </c>
      <c r="K17390" s="5">
        <f>IF(G17390="Corner",INDEX(Crosswalks!$C$4:$J$16,MATCH(H17390,Crosswalks!$C$4:$C$16,0),J17390+1),"N/A, D2D")</f>
        <v>0.4</v>
      </c>
      <c r="L17390" t="s">
        <v>6018</v>
      </c>
      <c r="M17390" t="s">
        <v>813</v>
      </c>
      <c r="N17390" t="s">
        <v>929</v>
      </c>
      <c r="O17390" t="s">
        <v>1482</v>
      </c>
      <c r="P17390">
        <v>-71.152640099999999</v>
      </c>
      <c r="Q17390">
        <v>42.299483700000003</v>
      </c>
    </row>
    <row r="17391" spans="2:17" x14ac:dyDescent="0.3">
      <c r="B17391" t="s">
        <v>1109</v>
      </c>
      <c r="C17391" t="s">
        <v>4824</v>
      </c>
      <c r="D17391" t="s">
        <v>4795</v>
      </c>
      <c r="E17391">
        <v>-71.108879999999999</v>
      </c>
      <c r="F17391">
        <v>42.329389999999997</v>
      </c>
      <c r="G17391" t="s">
        <v>783</v>
      </c>
      <c r="H17391" s="5">
        <v>4</v>
      </c>
      <c r="I17391" t="s">
        <v>4800</v>
      </c>
      <c r="J17391" s="5">
        <f>VLOOKUP(I17391*1,Crosswalks!$L$3:$M$227,2,FALSE)</f>
        <v>2</v>
      </c>
      <c r="K17391" s="5">
        <f>IF(G17391="Corner",INDEX(Crosswalks!$C$4:$J$16,MATCH(H17391,Crosswalks!$C$4:$C$16,0),J17391+1),"N/A, D2D")</f>
        <v>0.5</v>
      </c>
      <c r="L17391" t="s">
        <v>6018</v>
      </c>
      <c r="M17391" t="s">
        <v>813</v>
      </c>
      <c r="N17391" t="s">
        <v>929</v>
      </c>
      <c r="O17391" t="s">
        <v>1482</v>
      </c>
      <c r="P17391">
        <v>-71.152640099999999</v>
      </c>
      <c r="Q17391">
        <v>42.299483700000003</v>
      </c>
    </row>
    <row r="17392" spans="2:17" x14ac:dyDescent="0.3">
      <c r="B17392" t="s">
        <v>1032</v>
      </c>
      <c r="C17392" t="s">
        <v>4824</v>
      </c>
      <c r="D17392" t="s">
        <v>4795</v>
      </c>
      <c r="E17392">
        <v>-71.109039999999993</v>
      </c>
      <c r="F17392">
        <v>42.32967</v>
      </c>
      <c r="G17392" t="s">
        <v>783</v>
      </c>
      <c r="H17392" s="5">
        <v>5</v>
      </c>
      <c r="I17392" t="s">
        <v>4800</v>
      </c>
      <c r="J17392" s="5">
        <f>VLOOKUP(I17392*1,Crosswalks!$L$3:$M$227,2,FALSE)</f>
        <v>2</v>
      </c>
      <c r="K17392" s="5">
        <f>IF(G17392="Corner",INDEX(Crosswalks!$C$4:$J$16,MATCH(H17392,Crosswalks!$C$4:$C$16,0),J17392+1),"N/A, D2D")</f>
        <v>0.5</v>
      </c>
      <c r="L17392" t="s">
        <v>6018</v>
      </c>
      <c r="M17392" t="s">
        <v>813</v>
      </c>
      <c r="N17392" t="s">
        <v>929</v>
      </c>
      <c r="O17392" t="s">
        <v>1482</v>
      </c>
      <c r="P17392">
        <v>-71.152640099999999</v>
      </c>
      <c r="Q17392">
        <v>42.299483700000003</v>
      </c>
    </row>
    <row r="17393" spans="2:17" x14ac:dyDescent="0.3">
      <c r="B17393" t="s">
        <v>901</v>
      </c>
      <c r="C17393" t="s">
        <v>4853</v>
      </c>
      <c r="D17393" t="s">
        <v>4795</v>
      </c>
      <c r="E17393">
        <v>-71.108699999999999</v>
      </c>
      <c r="F17393">
        <v>42.330770000000001</v>
      </c>
      <c r="G17393" t="s">
        <v>783</v>
      </c>
      <c r="H17393" s="5">
        <v>5</v>
      </c>
      <c r="I17393" t="s">
        <v>4411</v>
      </c>
      <c r="J17393" s="5">
        <f>VLOOKUP(I17393*1,Crosswalks!$L$3:$M$227,2,FALSE)</f>
        <v>4</v>
      </c>
      <c r="K17393" s="5">
        <f>IF(G17393="Corner",INDEX(Crosswalks!$C$4:$J$16,MATCH(H17393,Crosswalks!$C$4:$C$16,0),J17393+1),"N/A, D2D")</f>
        <v>0.5</v>
      </c>
      <c r="L17393" t="s">
        <v>6018</v>
      </c>
      <c r="M17393" t="s">
        <v>813</v>
      </c>
      <c r="N17393" t="s">
        <v>929</v>
      </c>
      <c r="O17393" t="s">
        <v>1482</v>
      </c>
      <c r="P17393">
        <v>-71.152640099999999</v>
      </c>
      <c r="Q17393">
        <v>42.299483700000003</v>
      </c>
    </row>
    <row r="17394" spans="2:17" x14ac:dyDescent="0.3">
      <c r="B17394" t="s">
        <v>842</v>
      </c>
      <c r="C17394" t="s">
        <v>4811</v>
      </c>
      <c r="D17394" t="s">
        <v>4795</v>
      </c>
      <c r="E17394">
        <v>-71.108559999999997</v>
      </c>
      <c r="F17394">
        <v>42.328330000000001</v>
      </c>
      <c r="G17394" t="s">
        <v>783</v>
      </c>
      <c r="H17394" s="5">
        <v>3</v>
      </c>
      <c r="I17394" t="s">
        <v>4800</v>
      </c>
      <c r="J17394" s="5">
        <f>VLOOKUP(I17394*1,Crosswalks!$L$3:$M$227,2,FALSE)</f>
        <v>2</v>
      </c>
      <c r="K17394" s="5">
        <f>IF(G17394="Corner",INDEX(Crosswalks!$C$4:$J$16,MATCH(H17394,Crosswalks!$C$4:$C$16,0),J17394+1),"N/A, D2D")</f>
        <v>0.5</v>
      </c>
      <c r="L17394" t="s">
        <v>6018</v>
      </c>
      <c r="M17394" t="s">
        <v>813</v>
      </c>
      <c r="N17394" t="s">
        <v>929</v>
      </c>
      <c r="O17394" t="s">
        <v>1482</v>
      </c>
      <c r="P17394">
        <v>-71.152640099999999</v>
      </c>
      <c r="Q17394">
        <v>42.299483700000003</v>
      </c>
    </row>
    <row r="17395" spans="2:17" x14ac:dyDescent="0.3">
      <c r="B17395" t="s">
        <v>1300</v>
      </c>
      <c r="C17395" t="s">
        <v>4853</v>
      </c>
      <c r="D17395" t="s">
        <v>4795</v>
      </c>
      <c r="E17395">
        <v>-71.109790000000004</v>
      </c>
      <c r="F17395">
        <v>42.331580000000002</v>
      </c>
      <c r="G17395" t="s">
        <v>783</v>
      </c>
      <c r="H17395" s="5">
        <v>2</v>
      </c>
      <c r="I17395" t="s">
        <v>4800</v>
      </c>
      <c r="J17395" s="5">
        <f>VLOOKUP(I17395*1,Crosswalks!$L$3:$M$227,2,FALSE)</f>
        <v>2</v>
      </c>
      <c r="K17395" s="5">
        <f>IF(G17395="Corner",INDEX(Crosswalks!$C$4:$J$16,MATCH(H17395,Crosswalks!$C$4:$C$16,0),J17395+1),"N/A, D2D")</f>
        <v>0.4</v>
      </c>
      <c r="L17395" t="s">
        <v>6018</v>
      </c>
      <c r="M17395" t="s">
        <v>813</v>
      </c>
      <c r="N17395" t="s">
        <v>929</v>
      </c>
      <c r="O17395" t="s">
        <v>1482</v>
      </c>
      <c r="P17395">
        <v>-71.152640099999999</v>
      </c>
      <c r="Q17395">
        <v>42.299483700000003</v>
      </c>
    </row>
    <row r="17396" spans="2:17" x14ac:dyDescent="0.3">
      <c r="B17396" t="s">
        <v>862</v>
      </c>
      <c r="C17396" t="s">
        <v>4853</v>
      </c>
      <c r="D17396" t="s">
        <v>4795</v>
      </c>
      <c r="E17396">
        <v>-71.109750000000005</v>
      </c>
      <c r="F17396">
        <v>42.332859999999997</v>
      </c>
      <c r="G17396" t="s">
        <v>783</v>
      </c>
      <c r="H17396" s="5">
        <v>6</v>
      </c>
      <c r="I17396" t="s">
        <v>4800</v>
      </c>
      <c r="J17396" s="5">
        <f>VLOOKUP(I17396*1,Crosswalks!$L$3:$M$227,2,FALSE)</f>
        <v>2</v>
      </c>
      <c r="K17396" s="5">
        <f>IF(G17396="Corner",INDEX(Crosswalks!$C$4:$J$16,MATCH(H17396,Crosswalks!$C$4:$C$16,0),J17396+1),"N/A, D2D")</f>
        <v>0.5</v>
      </c>
      <c r="L17396" t="s">
        <v>6018</v>
      </c>
      <c r="M17396" t="s">
        <v>813</v>
      </c>
      <c r="N17396" t="s">
        <v>929</v>
      </c>
      <c r="O17396" t="s">
        <v>1482</v>
      </c>
      <c r="P17396">
        <v>-71.152640099999999</v>
      </c>
      <c r="Q17396">
        <v>42.299483700000003</v>
      </c>
    </row>
    <row r="17397" spans="2:17" x14ac:dyDescent="0.3">
      <c r="B17397" t="s">
        <v>2214</v>
      </c>
      <c r="C17397" t="s">
        <v>4794</v>
      </c>
      <c r="D17397" t="s">
        <v>4795</v>
      </c>
      <c r="E17397">
        <v>-71.1083</v>
      </c>
      <c r="F17397">
        <v>42.331690000000002</v>
      </c>
      <c r="G17397" t="s">
        <v>783</v>
      </c>
      <c r="H17397" s="5">
        <v>6</v>
      </c>
      <c r="I17397" t="s">
        <v>4411</v>
      </c>
      <c r="J17397" s="5">
        <f>VLOOKUP(I17397*1,Crosswalks!$L$3:$M$227,2,FALSE)</f>
        <v>4</v>
      </c>
      <c r="K17397" s="5">
        <f>IF(G17397="Corner",INDEX(Crosswalks!$C$4:$J$16,MATCH(H17397,Crosswalks!$C$4:$C$16,0),J17397+1),"N/A, D2D")</f>
        <v>0.5</v>
      </c>
      <c r="L17397" t="s">
        <v>6018</v>
      </c>
      <c r="M17397" t="s">
        <v>813</v>
      </c>
      <c r="N17397" t="s">
        <v>929</v>
      </c>
      <c r="O17397" t="s">
        <v>1482</v>
      </c>
      <c r="P17397">
        <v>-71.152640099999999</v>
      </c>
      <c r="Q17397">
        <v>42.299483700000003</v>
      </c>
    </row>
    <row r="17398" spans="2:17" x14ac:dyDescent="0.3">
      <c r="B17398" t="s">
        <v>861</v>
      </c>
      <c r="C17398" t="s">
        <v>4853</v>
      </c>
      <c r="D17398" t="s">
        <v>4795</v>
      </c>
      <c r="E17398">
        <v>-71.109390000000005</v>
      </c>
      <c r="F17398">
        <v>42.332799999999999</v>
      </c>
      <c r="G17398" t="s">
        <v>783</v>
      </c>
      <c r="H17398" s="5">
        <v>3</v>
      </c>
      <c r="I17398" t="s">
        <v>4411</v>
      </c>
      <c r="J17398" s="5">
        <f>VLOOKUP(I17398*1,Crosswalks!$L$3:$M$227,2,FALSE)</f>
        <v>4</v>
      </c>
      <c r="K17398" s="5">
        <f>IF(G17398="Corner",INDEX(Crosswalks!$C$4:$J$16,MATCH(H17398,Crosswalks!$C$4:$C$16,0),J17398+1),"N/A, D2D")</f>
        <v>0.5</v>
      </c>
      <c r="L17398" t="s">
        <v>6018</v>
      </c>
      <c r="M17398" t="s">
        <v>813</v>
      </c>
      <c r="N17398" t="s">
        <v>929</v>
      </c>
      <c r="O17398" t="s">
        <v>1482</v>
      </c>
      <c r="P17398">
        <v>-71.152640099999999</v>
      </c>
      <c r="Q17398">
        <v>42.299483700000003</v>
      </c>
    </row>
    <row r="17399" spans="2:17" x14ac:dyDescent="0.3">
      <c r="B17399" t="s">
        <v>1384</v>
      </c>
      <c r="C17399" t="s">
        <v>4872</v>
      </c>
      <c r="D17399" t="s">
        <v>4795</v>
      </c>
      <c r="E17399">
        <v>-71.105915999999993</v>
      </c>
      <c r="F17399">
        <v>42.331496000000001</v>
      </c>
      <c r="G17399" t="s">
        <v>783</v>
      </c>
      <c r="H17399" s="5">
        <v>3</v>
      </c>
      <c r="I17399" t="s">
        <v>4411</v>
      </c>
      <c r="J17399" s="5">
        <f>VLOOKUP(I17399*1,Crosswalks!$L$3:$M$227,2,FALSE)</f>
        <v>4</v>
      </c>
      <c r="K17399" s="5">
        <f>IF(G17399="Corner",INDEX(Crosswalks!$C$4:$J$16,MATCH(H17399,Crosswalks!$C$4:$C$16,0),J17399+1),"N/A, D2D")</f>
        <v>0.5</v>
      </c>
      <c r="L17399" t="s">
        <v>6018</v>
      </c>
      <c r="M17399" t="s">
        <v>813</v>
      </c>
      <c r="N17399" t="s">
        <v>929</v>
      </c>
      <c r="O17399" t="s">
        <v>1482</v>
      </c>
      <c r="P17399">
        <v>-71.152640099999999</v>
      </c>
      <c r="Q17399">
        <v>42.299483700000003</v>
      </c>
    </row>
    <row r="17400" spans="2:17" x14ac:dyDescent="0.3">
      <c r="B17400" t="s">
        <v>1839</v>
      </c>
      <c r="C17400" t="s">
        <v>4794</v>
      </c>
      <c r="D17400" t="s">
        <v>4795</v>
      </c>
      <c r="E17400">
        <v>-71.109009999999998</v>
      </c>
      <c r="F17400">
        <v>42.331850000000003</v>
      </c>
      <c r="G17400" t="s">
        <v>783</v>
      </c>
      <c r="H17400" s="5">
        <v>4</v>
      </c>
      <c r="I17400" t="s">
        <v>4411</v>
      </c>
      <c r="J17400" s="5">
        <f>VLOOKUP(I17400*1,Crosswalks!$L$3:$M$227,2,FALSE)</f>
        <v>4</v>
      </c>
      <c r="K17400" s="5">
        <f>IF(G17400="Corner",INDEX(Crosswalks!$C$4:$J$16,MATCH(H17400,Crosswalks!$C$4:$C$16,0),J17400+1),"N/A, D2D")</f>
        <v>0.5</v>
      </c>
      <c r="L17400" t="s">
        <v>6018</v>
      </c>
      <c r="M17400" t="s">
        <v>813</v>
      </c>
      <c r="N17400" t="s">
        <v>929</v>
      </c>
      <c r="O17400" t="s">
        <v>1482</v>
      </c>
      <c r="P17400">
        <v>-71.152640099999999</v>
      </c>
      <c r="Q17400">
        <v>42.299483700000003</v>
      </c>
    </row>
    <row r="17401" spans="2:17" x14ac:dyDescent="0.3">
      <c r="B17401" t="s">
        <v>910</v>
      </c>
      <c r="C17401" t="s">
        <v>4847</v>
      </c>
      <c r="D17401" t="s">
        <v>4795</v>
      </c>
      <c r="E17401">
        <v>-71.108886999999996</v>
      </c>
      <c r="F17401">
        <v>42.331144000000002</v>
      </c>
      <c r="G17401" t="s">
        <v>783</v>
      </c>
      <c r="H17401" s="5">
        <v>1</v>
      </c>
      <c r="I17401" t="s">
        <v>4411</v>
      </c>
      <c r="J17401" s="5">
        <f>VLOOKUP(I17401*1,Crosswalks!$L$3:$M$227,2,FALSE)</f>
        <v>4</v>
      </c>
      <c r="K17401" s="5">
        <f>IF(G17401="Corner",INDEX(Crosswalks!$C$4:$J$16,MATCH(H17401,Crosswalks!$C$4:$C$16,0),J17401+1),"N/A, D2D")</f>
        <v>0.4</v>
      </c>
      <c r="L17401" t="s">
        <v>6018</v>
      </c>
      <c r="M17401" t="s">
        <v>813</v>
      </c>
      <c r="N17401" t="s">
        <v>929</v>
      </c>
      <c r="O17401" t="s">
        <v>1482</v>
      </c>
      <c r="P17401">
        <v>-71.152640099999999</v>
      </c>
      <c r="Q17401">
        <v>42.299483700000003</v>
      </c>
    </row>
    <row r="17402" spans="2:17" x14ac:dyDescent="0.3">
      <c r="B17402" t="s">
        <v>871</v>
      </c>
      <c r="C17402" t="s">
        <v>4853</v>
      </c>
      <c r="D17402" t="s">
        <v>4795</v>
      </c>
      <c r="E17402">
        <v>-71.109409999999997</v>
      </c>
      <c r="F17402">
        <v>42.332880000000003</v>
      </c>
      <c r="G17402" t="s">
        <v>783</v>
      </c>
      <c r="H17402" s="5">
        <v>1</v>
      </c>
      <c r="I17402" t="s">
        <v>4411</v>
      </c>
      <c r="J17402" s="5">
        <f>VLOOKUP(I17402*1,Crosswalks!$L$3:$M$227,2,FALSE)</f>
        <v>4</v>
      </c>
      <c r="K17402" s="5">
        <f>IF(G17402="Corner",INDEX(Crosswalks!$C$4:$J$16,MATCH(H17402,Crosswalks!$C$4:$C$16,0),J17402+1),"N/A, D2D")</f>
        <v>0.4</v>
      </c>
      <c r="L17402" t="s">
        <v>6018</v>
      </c>
      <c r="M17402" t="s">
        <v>813</v>
      </c>
      <c r="N17402" t="s">
        <v>929</v>
      </c>
      <c r="O17402" t="s">
        <v>1482</v>
      </c>
      <c r="P17402">
        <v>-71.152640099999999</v>
      </c>
      <c r="Q17402">
        <v>42.299483700000003</v>
      </c>
    </row>
    <row r="17403" spans="2:17" x14ac:dyDescent="0.3">
      <c r="B17403" t="s">
        <v>1839</v>
      </c>
      <c r="C17403" t="s">
        <v>4794</v>
      </c>
      <c r="D17403" t="s">
        <v>4795</v>
      </c>
      <c r="E17403">
        <v>-71.109009999999998</v>
      </c>
      <c r="F17403">
        <v>42.331850000000003</v>
      </c>
      <c r="G17403" t="s">
        <v>783</v>
      </c>
      <c r="H17403" s="5" t="s">
        <v>785</v>
      </c>
      <c r="I17403" t="s">
        <v>4411</v>
      </c>
      <c r="J17403" s="5">
        <f>VLOOKUP(I17403*1,Crosswalks!$L$3:$M$227,2,FALSE)</f>
        <v>4</v>
      </c>
      <c r="K17403" s="5">
        <f>IF(G17403="Corner",INDEX(Crosswalks!$C$4:$J$16,MATCH(H17403,Crosswalks!$C$4:$C$16,0),J17403+1),"N/A, D2D")</f>
        <v>0.3</v>
      </c>
      <c r="L17403" t="s">
        <v>6018</v>
      </c>
      <c r="M17403" t="s">
        <v>813</v>
      </c>
      <c r="N17403" t="s">
        <v>929</v>
      </c>
      <c r="O17403" t="s">
        <v>1482</v>
      </c>
      <c r="P17403">
        <v>-71.152640099999999</v>
      </c>
      <c r="Q17403">
        <v>42.299483700000003</v>
      </c>
    </row>
    <row r="17404" spans="2:17" x14ac:dyDescent="0.3">
      <c r="B17404" t="s">
        <v>816</v>
      </c>
      <c r="C17404" t="s">
        <v>4873</v>
      </c>
      <c r="D17404" t="s">
        <v>4795</v>
      </c>
      <c r="E17404">
        <v>-71.11018</v>
      </c>
      <c r="F17404">
        <v>42.331620000000001</v>
      </c>
      <c r="G17404" t="s">
        <v>783</v>
      </c>
      <c r="H17404" s="5">
        <v>3</v>
      </c>
      <c r="I17404" t="s">
        <v>4800</v>
      </c>
      <c r="J17404" s="5">
        <f>VLOOKUP(I17404*1,Crosswalks!$L$3:$M$227,2,FALSE)</f>
        <v>2</v>
      </c>
      <c r="K17404" s="5">
        <f>IF(G17404="Corner",INDEX(Crosswalks!$C$4:$J$16,MATCH(H17404,Crosswalks!$C$4:$C$16,0),J17404+1),"N/A, D2D")</f>
        <v>0.5</v>
      </c>
      <c r="L17404" t="s">
        <v>6018</v>
      </c>
      <c r="M17404" t="s">
        <v>813</v>
      </c>
      <c r="N17404" t="s">
        <v>929</v>
      </c>
      <c r="O17404" t="s">
        <v>1482</v>
      </c>
      <c r="P17404">
        <v>-71.152640099999999</v>
      </c>
      <c r="Q17404">
        <v>42.299483700000003</v>
      </c>
    </row>
    <row r="17405" spans="2:17" x14ac:dyDescent="0.3">
      <c r="B17405" t="s">
        <v>1388</v>
      </c>
      <c r="C17405" t="s">
        <v>4824</v>
      </c>
      <c r="D17405" t="s">
        <v>4795</v>
      </c>
      <c r="E17405">
        <v>-71.108170000000001</v>
      </c>
      <c r="F17405">
        <v>42.328679999999999</v>
      </c>
      <c r="G17405" t="s">
        <v>783</v>
      </c>
      <c r="H17405" s="5">
        <v>2</v>
      </c>
      <c r="I17405" t="s">
        <v>4800</v>
      </c>
      <c r="J17405" s="5">
        <f>VLOOKUP(I17405*1,Crosswalks!$L$3:$M$227,2,FALSE)</f>
        <v>2</v>
      </c>
      <c r="K17405" s="5">
        <f>IF(G17405="Corner",INDEX(Crosswalks!$C$4:$J$16,MATCH(H17405,Crosswalks!$C$4:$C$16,0),J17405+1),"N/A, D2D")</f>
        <v>0.4</v>
      </c>
      <c r="L17405" t="s">
        <v>6018</v>
      </c>
      <c r="M17405" t="s">
        <v>813</v>
      </c>
      <c r="N17405" t="s">
        <v>929</v>
      </c>
      <c r="O17405" t="s">
        <v>1482</v>
      </c>
      <c r="P17405">
        <v>-71.152640099999999</v>
      </c>
      <c r="Q17405">
        <v>42.299483700000003</v>
      </c>
    </row>
    <row r="17406" spans="2:17" x14ac:dyDescent="0.3">
      <c r="B17406" t="s">
        <v>824</v>
      </c>
      <c r="C17406" t="s">
        <v>4873</v>
      </c>
      <c r="D17406" t="s">
        <v>4795</v>
      </c>
      <c r="E17406">
        <v>-71.110039999999998</v>
      </c>
      <c r="F17406">
        <v>42.331620000000001</v>
      </c>
      <c r="G17406" t="s">
        <v>783</v>
      </c>
      <c r="H17406" s="5" t="s">
        <v>785</v>
      </c>
      <c r="I17406" t="s">
        <v>4800</v>
      </c>
      <c r="J17406" s="5">
        <f>VLOOKUP(I17406*1,Crosswalks!$L$3:$M$227,2,FALSE)</f>
        <v>2</v>
      </c>
      <c r="K17406" s="5">
        <f>IF(G17406="Corner",INDEX(Crosswalks!$C$4:$J$16,MATCH(H17406,Crosswalks!$C$4:$C$16,0),J17406+1),"N/A, D2D")</f>
        <v>0.3</v>
      </c>
      <c r="L17406" t="s">
        <v>6018</v>
      </c>
      <c r="M17406" t="s">
        <v>813</v>
      </c>
      <c r="N17406" t="s">
        <v>929</v>
      </c>
      <c r="O17406" t="s">
        <v>1482</v>
      </c>
      <c r="P17406">
        <v>-71.152640099999999</v>
      </c>
      <c r="Q17406">
        <v>42.299483700000003</v>
      </c>
    </row>
    <row r="17407" spans="2:17" x14ac:dyDescent="0.3">
      <c r="B17407" t="s">
        <v>4874</v>
      </c>
      <c r="C17407" t="s">
        <v>4794</v>
      </c>
      <c r="D17407" t="s">
        <v>4795</v>
      </c>
      <c r="E17407">
        <v>-71.108878000000004</v>
      </c>
      <c r="F17407">
        <v>42.332397999999998</v>
      </c>
      <c r="G17407" t="s">
        <v>783</v>
      </c>
      <c r="H17407" s="5">
        <v>4</v>
      </c>
      <c r="I17407" t="s">
        <v>4411</v>
      </c>
      <c r="J17407" s="5">
        <f>VLOOKUP(I17407*1,Crosswalks!$L$3:$M$227,2,FALSE)</f>
        <v>4</v>
      </c>
      <c r="K17407" s="5">
        <f>IF(G17407="Corner",INDEX(Crosswalks!$C$4:$J$16,MATCH(H17407,Crosswalks!$C$4:$C$16,0),J17407+1),"N/A, D2D")</f>
        <v>0.5</v>
      </c>
      <c r="L17407" t="s">
        <v>6018</v>
      </c>
      <c r="M17407" t="s">
        <v>813</v>
      </c>
      <c r="N17407" t="s">
        <v>929</v>
      </c>
      <c r="O17407" t="s">
        <v>1482</v>
      </c>
      <c r="P17407">
        <v>-71.152640099999999</v>
      </c>
      <c r="Q17407">
        <v>42.299483700000003</v>
      </c>
    </row>
    <row r="17408" spans="2:17" x14ac:dyDescent="0.3">
      <c r="B17408" t="s">
        <v>3324</v>
      </c>
      <c r="C17408" t="s">
        <v>4794</v>
      </c>
      <c r="D17408" t="s">
        <v>4795</v>
      </c>
      <c r="E17408">
        <v>-71.108276000000004</v>
      </c>
      <c r="F17408">
        <v>42.331980000000001</v>
      </c>
      <c r="G17408" t="s">
        <v>783</v>
      </c>
      <c r="H17408" s="5" t="s">
        <v>785</v>
      </c>
      <c r="I17408" t="s">
        <v>4411</v>
      </c>
      <c r="J17408" s="5">
        <f>VLOOKUP(I17408*1,Crosswalks!$L$3:$M$227,2,FALSE)</f>
        <v>4</v>
      </c>
      <c r="K17408" s="5">
        <f>IF(G17408="Corner",INDEX(Crosswalks!$C$4:$J$16,MATCH(H17408,Crosswalks!$C$4:$C$16,0),J17408+1),"N/A, D2D")</f>
        <v>0.3</v>
      </c>
      <c r="L17408" t="s">
        <v>6018</v>
      </c>
      <c r="M17408" t="s">
        <v>813</v>
      </c>
      <c r="N17408" t="s">
        <v>929</v>
      </c>
      <c r="O17408" t="s">
        <v>1482</v>
      </c>
      <c r="P17408">
        <v>-71.152640099999999</v>
      </c>
      <c r="Q17408">
        <v>42.299483700000003</v>
      </c>
    </row>
    <row r="17409" spans="2:17" x14ac:dyDescent="0.3">
      <c r="B17409" t="s">
        <v>2644</v>
      </c>
      <c r="C17409" t="s">
        <v>4824</v>
      </c>
      <c r="D17409" t="s">
        <v>4795</v>
      </c>
      <c r="E17409">
        <v>-71.108909999999995</v>
      </c>
      <c r="F17409">
        <v>42.329439999999998</v>
      </c>
      <c r="G17409" t="s">
        <v>783</v>
      </c>
      <c r="H17409" s="5">
        <v>6</v>
      </c>
      <c r="I17409" t="s">
        <v>4800</v>
      </c>
      <c r="J17409" s="5">
        <f>VLOOKUP(I17409*1,Crosswalks!$L$3:$M$227,2,FALSE)</f>
        <v>2</v>
      </c>
      <c r="K17409" s="5">
        <f>IF(G17409="Corner",INDEX(Crosswalks!$C$4:$J$16,MATCH(H17409,Crosswalks!$C$4:$C$16,0),J17409+1),"N/A, D2D")</f>
        <v>0.5</v>
      </c>
      <c r="L17409" t="s">
        <v>6018</v>
      </c>
      <c r="M17409" t="s">
        <v>813</v>
      </c>
      <c r="N17409" t="s">
        <v>929</v>
      </c>
      <c r="O17409" t="s">
        <v>1482</v>
      </c>
      <c r="P17409">
        <v>-71.152640099999999</v>
      </c>
      <c r="Q17409">
        <v>42.299483700000003</v>
      </c>
    </row>
    <row r="17410" spans="2:17" x14ac:dyDescent="0.3">
      <c r="B17410" t="s">
        <v>4875</v>
      </c>
      <c r="C17410" t="s">
        <v>4853</v>
      </c>
      <c r="D17410" t="s">
        <v>4795</v>
      </c>
      <c r="E17410">
        <v>-71.109380000000002</v>
      </c>
      <c r="F17410">
        <v>42.332360000000001</v>
      </c>
      <c r="G17410" t="s">
        <v>783</v>
      </c>
      <c r="H17410" s="5">
        <v>6</v>
      </c>
      <c r="I17410" t="s">
        <v>4411</v>
      </c>
      <c r="J17410" s="5">
        <f>VLOOKUP(I17410*1,Crosswalks!$L$3:$M$227,2,FALSE)</f>
        <v>4</v>
      </c>
      <c r="K17410" s="5">
        <f>IF(G17410="Corner",INDEX(Crosswalks!$C$4:$J$16,MATCH(H17410,Crosswalks!$C$4:$C$16,0),J17410+1),"N/A, D2D")</f>
        <v>0.5</v>
      </c>
      <c r="L17410" t="s">
        <v>6018</v>
      </c>
      <c r="M17410" t="s">
        <v>813</v>
      </c>
      <c r="N17410" t="s">
        <v>929</v>
      </c>
      <c r="O17410" t="s">
        <v>1482</v>
      </c>
      <c r="P17410">
        <v>-71.152640099999999</v>
      </c>
      <c r="Q17410">
        <v>42.299483700000003</v>
      </c>
    </row>
    <row r="17411" spans="2:17" x14ac:dyDescent="0.3">
      <c r="B17411" t="s">
        <v>1407</v>
      </c>
      <c r="C17411" t="s">
        <v>4799</v>
      </c>
      <c r="D17411" t="s">
        <v>4795</v>
      </c>
      <c r="E17411">
        <v>-71.107339999999994</v>
      </c>
      <c r="F17411">
        <v>42.327680000000001</v>
      </c>
      <c r="G17411" t="s">
        <v>783</v>
      </c>
      <c r="H17411" s="5">
        <v>5</v>
      </c>
      <c r="I17411" t="s">
        <v>4800</v>
      </c>
      <c r="J17411" s="5">
        <f>VLOOKUP(I17411*1,Crosswalks!$L$3:$M$227,2,FALSE)</f>
        <v>2</v>
      </c>
      <c r="K17411" s="5">
        <f>IF(G17411="Corner",INDEX(Crosswalks!$C$4:$J$16,MATCH(H17411,Crosswalks!$C$4:$C$16,0),J17411+1),"N/A, D2D")</f>
        <v>0.5</v>
      </c>
      <c r="L17411" t="s">
        <v>6018</v>
      </c>
      <c r="M17411" t="s">
        <v>813</v>
      </c>
      <c r="N17411" t="s">
        <v>929</v>
      </c>
      <c r="O17411" t="s">
        <v>1482</v>
      </c>
      <c r="P17411">
        <v>-71.152640099999999</v>
      </c>
      <c r="Q17411">
        <v>42.299483700000003</v>
      </c>
    </row>
    <row r="17412" spans="2:17" x14ac:dyDescent="0.3">
      <c r="B17412" t="s">
        <v>842</v>
      </c>
      <c r="C17412" t="s">
        <v>4811</v>
      </c>
      <c r="D17412" t="s">
        <v>4795</v>
      </c>
      <c r="E17412">
        <v>-71.108559999999997</v>
      </c>
      <c r="F17412">
        <v>42.328330000000001</v>
      </c>
      <c r="G17412" t="s">
        <v>783</v>
      </c>
      <c r="H17412" s="5">
        <v>4</v>
      </c>
      <c r="I17412" t="s">
        <v>4800</v>
      </c>
      <c r="J17412" s="5">
        <f>VLOOKUP(I17412*1,Crosswalks!$L$3:$M$227,2,FALSE)</f>
        <v>2</v>
      </c>
      <c r="K17412" s="5">
        <f>IF(G17412="Corner",INDEX(Crosswalks!$C$4:$J$16,MATCH(H17412,Crosswalks!$C$4:$C$16,0),J17412+1),"N/A, D2D")</f>
        <v>0.5</v>
      </c>
      <c r="L17412" t="s">
        <v>6018</v>
      </c>
      <c r="M17412" t="s">
        <v>813</v>
      </c>
      <c r="N17412" t="s">
        <v>929</v>
      </c>
      <c r="O17412" t="s">
        <v>1482</v>
      </c>
      <c r="P17412">
        <v>-71.152640099999999</v>
      </c>
      <c r="Q17412">
        <v>42.299483700000003</v>
      </c>
    </row>
    <row r="17413" spans="2:17" x14ac:dyDescent="0.3">
      <c r="B17413" t="s">
        <v>2076</v>
      </c>
      <c r="C17413" t="s">
        <v>4876</v>
      </c>
      <c r="D17413" t="s">
        <v>4795</v>
      </c>
      <c r="E17413">
        <v>-71.107510000000005</v>
      </c>
      <c r="F17413">
        <v>42.328380000000003</v>
      </c>
      <c r="G17413" t="s">
        <v>784</v>
      </c>
      <c r="H17413" s="5">
        <v>2</v>
      </c>
      <c r="I17413" t="s">
        <v>4800</v>
      </c>
      <c r="J17413" s="5">
        <f>VLOOKUP(I17413*1,Crosswalks!$L$3:$M$227,2,FALSE)</f>
        <v>2</v>
      </c>
      <c r="K17413" s="5" t="str">
        <f>IF(G17413="Corner",INDEX(Crosswalks!$C$4:$J$16,MATCH(H17413,Crosswalks!$C$4:$C$16,0),J17413+1),"N/A, D2D")</f>
        <v>N/A, D2D</v>
      </c>
      <c r="L17413" t="s">
        <v>6018</v>
      </c>
      <c r="M17413" t="s">
        <v>813</v>
      </c>
      <c r="N17413" t="s">
        <v>929</v>
      </c>
      <c r="O17413" t="s">
        <v>1482</v>
      </c>
      <c r="P17413">
        <v>-71.152640099999999</v>
      </c>
      <c r="Q17413">
        <v>42.299483700000003</v>
      </c>
    </row>
    <row r="17414" spans="2:17" x14ac:dyDescent="0.3">
      <c r="B17414" t="s">
        <v>4331</v>
      </c>
      <c r="C17414" t="s">
        <v>4870</v>
      </c>
      <c r="D17414" t="s">
        <v>4795</v>
      </c>
      <c r="E17414">
        <v>-71.106880000000004</v>
      </c>
      <c r="F17414">
        <v>42.331870000000002</v>
      </c>
      <c r="G17414" t="s">
        <v>784</v>
      </c>
      <c r="H17414" s="5">
        <v>4</v>
      </c>
      <c r="I17414" t="s">
        <v>4411</v>
      </c>
      <c r="J17414" s="5">
        <f>VLOOKUP(I17414*1,Crosswalks!$L$3:$M$227,2,FALSE)</f>
        <v>4</v>
      </c>
      <c r="K17414" s="5" t="str">
        <f>IF(G17414="Corner",INDEX(Crosswalks!$C$4:$J$16,MATCH(H17414,Crosswalks!$C$4:$C$16,0),J17414+1),"N/A, D2D")</f>
        <v>N/A, D2D</v>
      </c>
      <c r="L17414" t="s">
        <v>6018</v>
      </c>
      <c r="M17414" t="s">
        <v>813</v>
      </c>
      <c r="N17414" t="s">
        <v>929</v>
      </c>
      <c r="O17414" t="s">
        <v>1482</v>
      </c>
      <c r="P17414">
        <v>-71.152640099999999</v>
      </c>
      <c r="Q17414">
        <v>42.299483700000003</v>
      </c>
    </row>
    <row r="17415" spans="2:17" x14ac:dyDescent="0.3">
      <c r="B17415" t="s">
        <v>816</v>
      </c>
      <c r="C17415" t="s">
        <v>4873</v>
      </c>
      <c r="D17415" t="s">
        <v>4795</v>
      </c>
      <c r="E17415">
        <v>-71.11018</v>
      </c>
      <c r="F17415">
        <v>42.331620000000001</v>
      </c>
      <c r="G17415" t="s">
        <v>784</v>
      </c>
      <c r="H17415" s="5">
        <v>1</v>
      </c>
      <c r="I17415" t="s">
        <v>4800</v>
      </c>
      <c r="J17415" s="5">
        <f>VLOOKUP(I17415*1,Crosswalks!$L$3:$M$227,2,FALSE)</f>
        <v>2</v>
      </c>
      <c r="K17415" s="5" t="str">
        <f>IF(G17415="Corner",INDEX(Crosswalks!$C$4:$J$16,MATCH(H17415,Crosswalks!$C$4:$C$16,0),J17415+1),"N/A, D2D")</f>
        <v>N/A, D2D</v>
      </c>
      <c r="L17415" t="s">
        <v>6018</v>
      </c>
      <c r="M17415" t="s">
        <v>813</v>
      </c>
      <c r="N17415" t="s">
        <v>929</v>
      </c>
      <c r="O17415" t="s">
        <v>1482</v>
      </c>
      <c r="P17415">
        <v>-71.152640099999999</v>
      </c>
      <c r="Q17415">
        <v>42.299483700000003</v>
      </c>
    </row>
    <row r="17416" spans="2:17" x14ac:dyDescent="0.3">
      <c r="B17416" t="s">
        <v>898</v>
      </c>
      <c r="C17416" t="s">
        <v>4853</v>
      </c>
      <c r="D17416" t="s">
        <v>4795</v>
      </c>
      <c r="E17416">
        <v>-71.110020000000006</v>
      </c>
      <c r="F17416">
        <v>42.332540000000002</v>
      </c>
      <c r="G17416" t="s">
        <v>784</v>
      </c>
      <c r="H17416" s="5" t="s">
        <v>785</v>
      </c>
      <c r="I17416" t="s">
        <v>4800</v>
      </c>
      <c r="J17416" s="5">
        <f>VLOOKUP(I17416*1,Crosswalks!$L$3:$M$227,2,FALSE)</f>
        <v>2</v>
      </c>
      <c r="K17416" s="5" t="str">
        <f>IF(G17416="Corner",INDEX(Crosswalks!$C$4:$J$16,MATCH(H17416,Crosswalks!$C$4:$C$16,0),J17416+1),"N/A, D2D")</f>
        <v>N/A, D2D</v>
      </c>
      <c r="L17416" t="s">
        <v>6018</v>
      </c>
      <c r="M17416" t="s">
        <v>813</v>
      </c>
      <c r="N17416" t="s">
        <v>929</v>
      </c>
      <c r="O17416" t="s">
        <v>1482</v>
      </c>
      <c r="P17416">
        <v>-71.152640099999999</v>
      </c>
      <c r="Q17416">
        <v>42.299483700000003</v>
      </c>
    </row>
    <row r="17417" spans="2:17" x14ac:dyDescent="0.3">
      <c r="B17417" t="s">
        <v>835</v>
      </c>
      <c r="C17417" t="s">
        <v>4809</v>
      </c>
      <c r="D17417" t="s">
        <v>4795</v>
      </c>
      <c r="E17417">
        <v>-71.107249999999993</v>
      </c>
      <c r="F17417">
        <v>42.33099</v>
      </c>
      <c r="G17417" t="s">
        <v>784</v>
      </c>
      <c r="H17417" s="5">
        <v>5</v>
      </c>
      <c r="I17417" t="s">
        <v>4411</v>
      </c>
      <c r="J17417" s="5">
        <f>VLOOKUP(I17417*1,Crosswalks!$L$3:$M$227,2,FALSE)</f>
        <v>4</v>
      </c>
      <c r="K17417" s="5" t="str">
        <f>IF(G17417="Corner",INDEX(Crosswalks!$C$4:$J$16,MATCH(H17417,Crosswalks!$C$4:$C$16,0),J17417+1),"N/A, D2D")</f>
        <v>N/A, D2D</v>
      </c>
      <c r="L17417" t="s">
        <v>6018</v>
      </c>
      <c r="M17417" t="s">
        <v>813</v>
      </c>
      <c r="N17417" t="s">
        <v>929</v>
      </c>
      <c r="O17417" t="s">
        <v>1482</v>
      </c>
      <c r="P17417">
        <v>-71.152640099999999</v>
      </c>
      <c r="Q17417">
        <v>42.299483700000003</v>
      </c>
    </row>
    <row r="17418" spans="2:17" x14ac:dyDescent="0.3">
      <c r="B17418" t="s">
        <v>985</v>
      </c>
      <c r="C17418" t="s">
        <v>4853</v>
      </c>
      <c r="D17418" t="s">
        <v>4795</v>
      </c>
      <c r="E17418">
        <v>-71.109750000000005</v>
      </c>
      <c r="F17418">
        <v>42.332799999999999</v>
      </c>
      <c r="G17418" t="s">
        <v>784</v>
      </c>
      <c r="H17418" s="5">
        <v>4</v>
      </c>
      <c r="I17418" t="s">
        <v>4800</v>
      </c>
      <c r="J17418" s="5">
        <f>VLOOKUP(I17418*1,Crosswalks!$L$3:$M$227,2,FALSE)</f>
        <v>2</v>
      </c>
      <c r="K17418" s="5" t="str">
        <f>IF(G17418="Corner",INDEX(Crosswalks!$C$4:$J$16,MATCH(H17418,Crosswalks!$C$4:$C$16,0),J17418+1),"N/A, D2D")</f>
        <v>N/A, D2D</v>
      </c>
      <c r="L17418" t="s">
        <v>6018</v>
      </c>
      <c r="M17418" t="s">
        <v>813</v>
      </c>
      <c r="N17418" t="s">
        <v>929</v>
      </c>
      <c r="O17418" t="s">
        <v>1482</v>
      </c>
      <c r="P17418">
        <v>-71.152640099999999</v>
      </c>
      <c r="Q17418">
        <v>42.299483700000003</v>
      </c>
    </row>
    <row r="17419" spans="2:17" x14ac:dyDescent="0.3">
      <c r="B17419" t="s">
        <v>925</v>
      </c>
      <c r="C17419" t="s">
        <v>4811</v>
      </c>
      <c r="D17419" t="s">
        <v>4795</v>
      </c>
      <c r="E17419">
        <v>-71.108620000000002</v>
      </c>
      <c r="F17419">
        <v>42.328360000000004</v>
      </c>
      <c r="G17419" t="s">
        <v>784</v>
      </c>
      <c r="H17419" s="5">
        <v>4</v>
      </c>
      <c r="I17419" t="s">
        <v>4800</v>
      </c>
      <c r="J17419" s="5">
        <f>VLOOKUP(I17419*1,Crosswalks!$L$3:$M$227,2,FALSE)</f>
        <v>2</v>
      </c>
      <c r="K17419" s="5" t="str">
        <f>IF(G17419="Corner",INDEX(Crosswalks!$C$4:$J$16,MATCH(H17419,Crosswalks!$C$4:$C$16,0),J17419+1),"N/A, D2D")</f>
        <v>N/A, D2D</v>
      </c>
      <c r="L17419" t="s">
        <v>6018</v>
      </c>
      <c r="M17419" t="s">
        <v>813</v>
      </c>
      <c r="N17419" t="s">
        <v>929</v>
      </c>
      <c r="O17419" t="s">
        <v>1482</v>
      </c>
      <c r="P17419">
        <v>-71.152640099999999</v>
      </c>
      <c r="Q17419">
        <v>42.299483700000003</v>
      </c>
    </row>
    <row r="17420" spans="2:17" x14ac:dyDescent="0.3">
      <c r="B17420" t="s">
        <v>1007</v>
      </c>
      <c r="C17420" t="s">
        <v>4811</v>
      </c>
      <c r="D17420" t="s">
        <v>4795</v>
      </c>
      <c r="E17420">
        <v>-71.109179999999995</v>
      </c>
      <c r="F17420">
        <v>42.328690000000002</v>
      </c>
      <c r="G17420" t="s">
        <v>784</v>
      </c>
      <c r="H17420" s="5">
        <v>1</v>
      </c>
      <c r="I17420" t="s">
        <v>4800</v>
      </c>
      <c r="J17420" s="5">
        <f>VLOOKUP(I17420*1,Crosswalks!$L$3:$M$227,2,FALSE)</f>
        <v>2</v>
      </c>
      <c r="K17420" s="5" t="str">
        <f>IF(G17420="Corner",INDEX(Crosswalks!$C$4:$J$16,MATCH(H17420,Crosswalks!$C$4:$C$16,0),J17420+1),"N/A, D2D")</f>
        <v>N/A, D2D</v>
      </c>
      <c r="L17420" t="s">
        <v>6018</v>
      </c>
      <c r="M17420" t="s">
        <v>813</v>
      </c>
      <c r="N17420" t="s">
        <v>929</v>
      </c>
      <c r="O17420" t="s">
        <v>1482</v>
      </c>
      <c r="P17420">
        <v>-71.152640099999999</v>
      </c>
      <c r="Q17420">
        <v>42.299483700000003</v>
      </c>
    </row>
    <row r="17421" spans="2:17" x14ac:dyDescent="0.3">
      <c r="B17421" t="s">
        <v>816</v>
      </c>
      <c r="C17421" t="s">
        <v>4794</v>
      </c>
      <c r="D17421" t="s">
        <v>4795</v>
      </c>
      <c r="E17421">
        <v>-71.099149999999995</v>
      </c>
      <c r="F17421">
        <v>42.329070000000002</v>
      </c>
      <c r="G17421" t="s">
        <v>783</v>
      </c>
      <c r="H17421" s="5">
        <v>5</v>
      </c>
      <c r="I17421" t="s">
        <v>4411</v>
      </c>
      <c r="J17421" s="5">
        <f>VLOOKUP(I17421*1,Crosswalks!$L$3:$M$227,2,FALSE)</f>
        <v>4</v>
      </c>
      <c r="K17421" s="5">
        <f>IF(G17421="Corner",INDEX(Crosswalks!$C$4:$J$16,MATCH(H17421,Crosswalks!$C$4:$C$16,0),J17421+1),"N/A, D2D")</f>
        <v>0.5</v>
      </c>
      <c r="L17421" t="s">
        <v>5969</v>
      </c>
      <c r="M17421" t="s">
        <v>813</v>
      </c>
      <c r="N17421" t="s">
        <v>929</v>
      </c>
      <c r="O17421" t="s">
        <v>1049</v>
      </c>
      <c r="P17421">
        <v>-71.090429599999993</v>
      </c>
      <c r="Q17421">
        <v>42.276760660000001</v>
      </c>
    </row>
    <row r="17422" spans="2:17" x14ac:dyDescent="0.3">
      <c r="B17422" t="s">
        <v>1216</v>
      </c>
      <c r="C17422" t="s">
        <v>4799</v>
      </c>
      <c r="D17422" t="s">
        <v>4795</v>
      </c>
      <c r="E17422">
        <v>-71.107249999999993</v>
      </c>
      <c r="F17422">
        <v>42.327379999999998</v>
      </c>
      <c r="G17422" t="s">
        <v>783</v>
      </c>
      <c r="H17422" s="5">
        <v>6</v>
      </c>
      <c r="I17422" t="s">
        <v>4800</v>
      </c>
      <c r="J17422" s="5">
        <f>VLOOKUP(I17422*1,Crosswalks!$L$3:$M$227,2,FALSE)</f>
        <v>2</v>
      </c>
      <c r="K17422" s="5">
        <f>IF(G17422="Corner",INDEX(Crosswalks!$C$4:$J$16,MATCH(H17422,Crosswalks!$C$4:$C$16,0),J17422+1),"N/A, D2D")</f>
        <v>0.5</v>
      </c>
      <c r="L17422" t="s">
        <v>6012</v>
      </c>
      <c r="M17422" t="s">
        <v>847</v>
      </c>
      <c r="N17422" t="s">
        <v>921</v>
      </c>
      <c r="O17422" t="s">
        <v>1462</v>
      </c>
      <c r="P17422">
        <v>-71.092029569999994</v>
      </c>
      <c r="Q17422">
        <v>42.317660189999998</v>
      </c>
    </row>
    <row r="17423" spans="2:17" x14ac:dyDescent="0.3">
      <c r="B17423" t="s">
        <v>1190</v>
      </c>
      <c r="C17423" t="s">
        <v>4867</v>
      </c>
      <c r="D17423" t="s">
        <v>4795</v>
      </c>
      <c r="E17423">
        <v>-71.107129999999998</v>
      </c>
      <c r="F17423">
        <v>42.327350000000003</v>
      </c>
      <c r="G17423" t="s">
        <v>783</v>
      </c>
      <c r="H17423" s="5">
        <v>2</v>
      </c>
      <c r="I17423" t="s">
        <v>4800</v>
      </c>
      <c r="J17423" s="5">
        <f>VLOOKUP(I17423*1,Crosswalks!$L$3:$M$227,2,FALSE)</f>
        <v>2</v>
      </c>
      <c r="K17423" s="5">
        <f>IF(G17423="Corner",INDEX(Crosswalks!$C$4:$J$16,MATCH(H17423,Crosswalks!$C$4:$C$16,0),J17423+1),"N/A, D2D")</f>
        <v>0.4</v>
      </c>
      <c r="L17423" t="s">
        <v>6012</v>
      </c>
      <c r="M17423" t="s">
        <v>847</v>
      </c>
      <c r="N17423" t="s">
        <v>921</v>
      </c>
      <c r="O17423" t="s">
        <v>1462</v>
      </c>
      <c r="P17423">
        <v>-71.092029569999994</v>
      </c>
      <c r="Q17423">
        <v>42.317660189999998</v>
      </c>
    </row>
    <row r="17424" spans="2:17" x14ac:dyDescent="0.3">
      <c r="B17424" t="s">
        <v>1029</v>
      </c>
      <c r="C17424" t="s">
        <v>4813</v>
      </c>
      <c r="D17424" t="s">
        <v>4795</v>
      </c>
      <c r="E17424">
        <v>-71.106300000000005</v>
      </c>
      <c r="F17424">
        <v>42.331879999999998</v>
      </c>
      <c r="G17424" t="s">
        <v>783</v>
      </c>
      <c r="H17424" s="5">
        <v>6</v>
      </c>
      <c r="I17424" t="s">
        <v>4411</v>
      </c>
      <c r="J17424" s="5">
        <f>VLOOKUP(I17424*1,Crosswalks!$L$3:$M$227,2,FALSE)</f>
        <v>4</v>
      </c>
      <c r="K17424" s="5">
        <f>IF(G17424="Corner",INDEX(Crosswalks!$C$4:$J$16,MATCH(H17424,Crosswalks!$C$4:$C$16,0),J17424+1),"N/A, D2D")</f>
        <v>0.5</v>
      </c>
      <c r="L17424" t="s">
        <v>6012</v>
      </c>
      <c r="M17424" t="s">
        <v>847</v>
      </c>
      <c r="N17424" t="s">
        <v>921</v>
      </c>
      <c r="O17424" t="s">
        <v>1462</v>
      </c>
      <c r="P17424">
        <v>-71.092029569999994</v>
      </c>
      <c r="Q17424">
        <v>42.317660189999998</v>
      </c>
    </row>
    <row r="17425" spans="2:17" x14ac:dyDescent="0.3">
      <c r="B17425" t="s">
        <v>1313</v>
      </c>
      <c r="C17425" t="s">
        <v>4799</v>
      </c>
      <c r="D17425" t="s">
        <v>4795</v>
      </c>
      <c r="E17425">
        <v>-71.106449999999995</v>
      </c>
      <c r="F17425">
        <v>42.32743</v>
      </c>
      <c r="G17425" t="s">
        <v>783</v>
      </c>
      <c r="H17425" s="5">
        <v>2</v>
      </c>
      <c r="I17425" t="s">
        <v>4800</v>
      </c>
      <c r="J17425" s="5">
        <f>VLOOKUP(I17425*1,Crosswalks!$L$3:$M$227,2,FALSE)</f>
        <v>2</v>
      </c>
      <c r="K17425" s="5">
        <f>IF(G17425="Corner",INDEX(Crosswalks!$C$4:$J$16,MATCH(H17425,Crosswalks!$C$4:$C$16,0),J17425+1),"N/A, D2D")</f>
        <v>0.4</v>
      </c>
      <c r="L17425" t="s">
        <v>6012</v>
      </c>
      <c r="M17425" t="s">
        <v>847</v>
      </c>
      <c r="N17425" t="s">
        <v>921</v>
      </c>
      <c r="O17425" t="s">
        <v>1462</v>
      </c>
      <c r="P17425">
        <v>-71.092029569999994</v>
      </c>
      <c r="Q17425">
        <v>42.317660189999998</v>
      </c>
    </row>
    <row r="17426" spans="2:17" x14ac:dyDescent="0.3">
      <c r="B17426" t="s">
        <v>4877</v>
      </c>
      <c r="C17426" t="s">
        <v>4824</v>
      </c>
      <c r="D17426" t="s">
        <v>4795</v>
      </c>
      <c r="E17426">
        <v>-71.106639999999999</v>
      </c>
      <c r="F17426">
        <v>42.328090000000003</v>
      </c>
      <c r="G17426" t="s">
        <v>783</v>
      </c>
      <c r="H17426" s="5">
        <v>1</v>
      </c>
      <c r="I17426" t="s">
        <v>4800</v>
      </c>
      <c r="J17426" s="5">
        <f>VLOOKUP(I17426*1,Crosswalks!$L$3:$M$227,2,FALSE)</f>
        <v>2</v>
      </c>
      <c r="K17426" s="5">
        <f>IF(G17426="Corner",INDEX(Crosswalks!$C$4:$J$16,MATCH(H17426,Crosswalks!$C$4:$C$16,0),J17426+1),"N/A, D2D")</f>
        <v>0.4</v>
      </c>
      <c r="L17426" t="s">
        <v>6012</v>
      </c>
      <c r="M17426" t="s">
        <v>847</v>
      </c>
      <c r="N17426" t="s">
        <v>921</v>
      </c>
      <c r="O17426" t="s">
        <v>1462</v>
      </c>
      <c r="P17426">
        <v>-71.092029569999994</v>
      </c>
      <c r="Q17426">
        <v>42.317660189999998</v>
      </c>
    </row>
    <row r="17427" spans="2:17" x14ac:dyDescent="0.3">
      <c r="B17427" t="s">
        <v>1059</v>
      </c>
      <c r="C17427" t="s">
        <v>4813</v>
      </c>
      <c r="D17427" t="s">
        <v>4795</v>
      </c>
      <c r="E17427">
        <v>-71.106520000000003</v>
      </c>
      <c r="F17427">
        <v>42.332529999999998</v>
      </c>
      <c r="G17427" t="s">
        <v>783</v>
      </c>
      <c r="H17427" s="5">
        <v>3</v>
      </c>
      <c r="I17427" t="s">
        <v>4411</v>
      </c>
      <c r="J17427" s="5">
        <f>VLOOKUP(I17427*1,Crosswalks!$L$3:$M$227,2,FALSE)</f>
        <v>4</v>
      </c>
      <c r="K17427" s="5">
        <f>IF(G17427="Corner",INDEX(Crosswalks!$C$4:$J$16,MATCH(H17427,Crosswalks!$C$4:$C$16,0),J17427+1),"N/A, D2D")</f>
        <v>0.5</v>
      </c>
      <c r="L17427" t="s">
        <v>6012</v>
      </c>
      <c r="M17427" t="s">
        <v>847</v>
      </c>
      <c r="N17427" t="s">
        <v>921</v>
      </c>
      <c r="O17427" t="s">
        <v>1462</v>
      </c>
      <c r="P17427">
        <v>-71.092029569999994</v>
      </c>
      <c r="Q17427">
        <v>42.317660189999998</v>
      </c>
    </row>
    <row r="17428" spans="2:17" x14ac:dyDescent="0.3">
      <c r="B17428" t="s">
        <v>826</v>
      </c>
      <c r="C17428" t="s">
        <v>4809</v>
      </c>
      <c r="D17428" t="s">
        <v>4795</v>
      </c>
      <c r="E17428">
        <v>-71.107489999999999</v>
      </c>
      <c r="F17428">
        <v>42.33108</v>
      </c>
      <c r="G17428" t="s">
        <v>783</v>
      </c>
      <c r="H17428" s="5">
        <v>2</v>
      </c>
      <c r="I17428" t="s">
        <v>4411</v>
      </c>
      <c r="J17428" s="5">
        <f>VLOOKUP(I17428*1,Crosswalks!$L$3:$M$227,2,FALSE)</f>
        <v>4</v>
      </c>
      <c r="K17428" s="5">
        <f>IF(G17428="Corner",INDEX(Crosswalks!$C$4:$J$16,MATCH(H17428,Crosswalks!$C$4:$C$16,0),J17428+1),"N/A, D2D")</f>
        <v>0.4</v>
      </c>
      <c r="L17428" t="s">
        <v>6012</v>
      </c>
      <c r="M17428" t="s">
        <v>847</v>
      </c>
      <c r="N17428" t="s">
        <v>921</v>
      </c>
      <c r="O17428" t="s">
        <v>1462</v>
      </c>
      <c r="P17428">
        <v>-71.092029569999994</v>
      </c>
      <c r="Q17428">
        <v>42.317660189999998</v>
      </c>
    </row>
    <row r="17429" spans="2:17" x14ac:dyDescent="0.3">
      <c r="B17429" t="s">
        <v>998</v>
      </c>
      <c r="C17429" t="s">
        <v>4872</v>
      </c>
      <c r="D17429" t="s">
        <v>4795</v>
      </c>
      <c r="E17429">
        <v>-71.105810000000005</v>
      </c>
      <c r="F17429">
        <v>42.331719999999997</v>
      </c>
      <c r="G17429" t="s">
        <v>783</v>
      </c>
      <c r="H17429" s="5">
        <v>5</v>
      </c>
      <c r="I17429" t="s">
        <v>4411</v>
      </c>
      <c r="J17429" s="5">
        <f>VLOOKUP(I17429*1,Crosswalks!$L$3:$M$227,2,FALSE)</f>
        <v>4</v>
      </c>
      <c r="K17429" s="5">
        <f>IF(G17429="Corner",INDEX(Crosswalks!$C$4:$J$16,MATCH(H17429,Crosswalks!$C$4:$C$16,0),J17429+1),"N/A, D2D")</f>
        <v>0.5</v>
      </c>
      <c r="L17429" t="s">
        <v>6012</v>
      </c>
      <c r="M17429" t="s">
        <v>847</v>
      </c>
      <c r="N17429" t="s">
        <v>921</v>
      </c>
      <c r="O17429" t="s">
        <v>1462</v>
      </c>
      <c r="P17429">
        <v>-71.092029569999994</v>
      </c>
      <c r="Q17429">
        <v>42.317660189999998</v>
      </c>
    </row>
    <row r="17430" spans="2:17" x14ac:dyDescent="0.3">
      <c r="B17430" t="s">
        <v>4878</v>
      </c>
      <c r="C17430" t="s">
        <v>4794</v>
      </c>
      <c r="D17430" t="s">
        <v>4795</v>
      </c>
      <c r="E17430">
        <v>-71.107331000000002</v>
      </c>
      <c r="F17430">
        <v>42.331722999999997</v>
      </c>
      <c r="G17430" t="s">
        <v>783</v>
      </c>
      <c r="H17430" s="5">
        <v>4</v>
      </c>
      <c r="I17430" t="s">
        <v>4411</v>
      </c>
      <c r="J17430" s="5">
        <f>VLOOKUP(I17430*1,Crosswalks!$L$3:$M$227,2,FALSE)</f>
        <v>4</v>
      </c>
      <c r="K17430" s="5">
        <f>IF(G17430="Corner",INDEX(Crosswalks!$C$4:$J$16,MATCH(H17430,Crosswalks!$C$4:$C$16,0),J17430+1),"N/A, D2D")</f>
        <v>0.5</v>
      </c>
      <c r="L17430" t="s">
        <v>6012</v>
      </c>
      <c r="M17430" t="s">
        <v>847</v>
      </c>
      <c r="N17430" t="s">
        <v>921</v>
      </c>
      <c r="O17430" t="s">
        <v>1462</v>
      </c>
      <c r="P17430">
        <v>-71.092029569999994</v>
      </c>
      <c r="Q17430">
        <v>42.317660189999998</v>
      </c>
    </row>
    <row r="17431" spans="2:17" x14ac:dyDescent="0.3">
      <c r="B17431" t="s">
        <v>1370</v>
      </c>
      <c r="C17431" t="s">
        <v>4794</v>
      </c>
      <c r="D17431" t="s">
        <v>4795</v>
      </c>
      <c r="E17431">
        <v>-71.107889999999998</v>
      </c>
      <c r="F17431">
        <v>42.331569999999999</v>
      </c>
      <c r="G17431" t="s">
        <v>783</v>
      </c>
      <c r="H17431" s="5">
        <v>4</v>
      </c>
      <c r="I17431" t="s">
        <v>4411</v>
      </c>
      <c r="J17431" s="5">
        <f>VLOOKUP(I17431*1,Crosswalks!$L$3:$M$227,2,FALSE)</f>
        <v>4</v>
      </c>
      <c r="K17431" s="5">
        <f>IF(G17431="Corner",INDEX(Crosswalks!$C$4:$J$16,MATCH(H17431,Crosswalks!$C$4:$C$16,0),J17431+1),"N/A, D2D")</f>
        <v>0.5</v>
      </c>
      <c r="L17431" t="s">
        <v>6012</v>
      </c>
      <c r="M17431" t="s">
        <v>847</v>
      </c>
      <c r="N17431" t="s">
        <v>921</v>
      </c>
      <c r="O17431" t="s">
        <v>1462</v>
      </c>
      <c r="P17431">
        <v>-71.092029569999994</v>
      </c>
      <c r="Q17431">
        <v>42.317660189999998</v>
      </c>
    </row>
    <row r="17432" spans="2:17" x14ac:dyDescent="0.3">
      <c r="B17432" t="s">
        <v>886</v>
      </c>
      <c r="C17432" t="s">
        <v>4813</v>
      </c>
      <c r="D17432" t="s">
        <v>4795</v>
      </c>
      <c r="E17432">
        <v>-71.106620000000007</v>
      </c>
      <c r="F17432">
        <v>42.331090000000003</v>
      </c>
      <c r="G17432" t="s">
        <v>784</v>
      </c>
      <c r="H17432" s="5">
        <v>5</v>
      </c>
      <c r="I17432" t="s">
        <v>4411</v>
      </c>
      <c r="J17432" s="5">
        <f>VLOOKUP(I17432*1,Crosswalks!$L$3:$M$227,2,FALSE)</f>
        <v>4</v>
      </c>
      <c r="K17432" s="5" t="str">
        <f>IF(G17432="Corner",INDEX(Crosswalks!$C$4:$J$16,MATCH(H17432,Crosswalks!$C$4:$C$16,0),J17432+1),"N/A, D2D")</f>
        <v>N/A, D2D</v>
      </c>
      <c r="L17432" t="s">
        <v>6012</v>
      </c>
      <c r="M17432" t="s">
        <v>847</v>
      </c>
      <c r="N17432" t="s">
        <v>921</v>
      </c>
      <c r="O17432" t="s">
        <v>1462</v>
      </c>
      <c r="P17432">
        <v>-71.092029569999994</v>
      </c>
      <c r="Q17432">
        <v>42.317660189999998</v>
      </c>
    </row>
    <row r="17433" spans="2:17" x14ac:dyDescent="0.3">
      <c r="B17433" t="s">
        <v>1420</v>
      </c>
      <c r="C17433" t="s">
        <v>4824</v>
      </c>
      <c r="D17433" t="s">
        <v>4795</v>
      </c>
      <c r="E17433">
        <v>-71.106110000000001</v>
      </c>
      <c r="F17433">
        <v>42.3279</v>
      </c>
      <c r="G17433" t="s">
        <v>784</v>
      </c>
      <c r="H17433" s="5" t="s">
        <v>785</v>
      </c>
      <c r="I17433" t="s">
        <v>4800</v>
      </c>
      <c r="J17433" s="5">
        <f>VLOOKUP(I17433*1,Crosswalks!$L$3:$M$227,2,FALSE)</f>
        <v>2</v>
      </c>
      <c r="K17433" s="5" t="str">
        <f>IF(G17433="Corner",INDEX(Crosswalks!$C$4:$J$16,MATCH(H17433,Crosswalks!$C$4:$C$16,0),J17433+1),"N/A, D2D")</f>
        <v>N/A, D2D</v>
      </c>
      <c r="L17433" t="s">
        <v>6012</v>
      </c>
      <c r="M17433" t="s">
        <v>847</v>
      </c>
      <c r="N17433" t="s">
        <v>921</v>
      </c>
      <c r="O17433" t="s">
        <v>1462</v>
      </c>
      <c r="P17433">
        <v>-71.092029569999994</v>
      </c>
      <c r="Q17433">
        <v>42.317660189999998</v>
      </c>
    </row>
    <row r="17434" spans="2:17" x14ac:dyDescent="0.3">
      <c r="B17434" t="s">
        <v>984</v>
      </c>
      <c r="C17434" t="s">
        <v>4799</v>
      </c>
      <c r="D17434" t="s">
        <v>4795</v>
      </c>
      <c r="E17434">
        <v>-71.106390000000005</v>
      </c>
      <c r="F17434">
        <v>42.327100000000002</v>
      </c>
      <c r="G17434" t="s">
        <v>784</v>
      </c>
      <c r="H17434" s="5" t="s">
        <v>785</v>
      </c>
      <c r="I17434" t="s">
        <v>4800</v>
      </c>
      <c r="J17434" s="5">
        <f>VLOOKUP(I17434*1,Crosswalks!$L$3:$M$227,2,FALSE)</f>
        <v>2</v>
      </c>
      <c r="K17434" s="5" t="str">
        <f>IF(G17434="Corner",INDEX(Crosswalks!$C$4:$J$16,MATCH(H17434,Crosswalks!$C$4:$C$16,0),J17434+1),"N/A, D2D")</f>
        <v>N/A, D2D</v>
      </c>
      <c r="L17434" t="s">
        <v>6012</v>
      </c>
      <c r="M17434" t="s">
        <v>847</v>
      </c>
      <c r="N17434" t="s">
        <v>921</v>
      </c>
      <c r="O17434" t="s">
        <v>1462</v>
      </c>
      <c r="P17434">
        <v>-71.092029569999994</v>
      </c>
      <c r="Q17434">
        <v>42.317660189999998</v>
      </c>
    </row>
    <row r="17435" spans="2:17" x14ac:dyDescent="0.3">
      <c r="B17435" t="s">
        <v>1039</v>
      </c>
      <c r="C17435" t="s">
        <v>4794</v>
      </c>
      <c r="D17435" t="s">
        <v>4795</v>
      </c>
      <c r="E17435">
        <v>-71.099829999999997</v>
      </c>
      <c r="F17435">
        <v>42.329749999999997</v>
      </c>
      <c r="G17435" t="s">
        <v>783</v>
      </c>
      <c r="H17435" s="5">
        <v>6</v>
      </c>
      <c r="I17435" t="s">
        <v>4798</v>
      </c>
      <c r="J17435" s="5">
        <f>VLOOKUP(I17435*1,Crosswalks!$L$3:$M$227,2,FALSE)</f>
        <v>3</v>
      </c>
      <c r="K17435" s="5">
        <f>IF(G17435="Corner",INDEX(Crosswalks!$C$4:$J$16,MATCH(H17435,Crosswalks!$C$4:$C$16,0),J17435+1),"N/A, D2D")</f>
        <v>0.5</v>
      </c>
      <c r="L17435" t="s">
        <v>6020</v>
      </c>
      <c r="M17435" t="s">
        <v>836</v>
      </c>
      <c r="N17435" t="s">
        <v>961</v>
      </c>
      <c r="O17435" t="s">
        <v>1504</v>
      </c>
      <c r="P17435">
        <v>-71.087586299999998</v>
      </c>
      <c r="Q17435">
        <v>42.301329899999999</v>
      </c>
    </row>
    <row r="17436" spans="2:17" x14ac:dyDescent="0.3">
      <c r="B17436" t="s">
        <v>1290</v>
      </c>
      <c r="C17436" t="s">
        <v>4799</v>
      </c>
      <c r="D17436" t="s">
        <v>4795</v>
      </c>
      <c r="E17436">
        <v>-71.107219999999998</v>
      </c>
      <c r="F17436">
        <v>42.327640000000002</v>
      </c>
      <c r="G17436" t="s">
        <v>783</v>
      </c>
      <c r="H17436" s="5">
        <v>6</v>
      </c>
      <c r="I17436" t="s">
        <v>4800</v>
      </c>
      <c r="J17436" s="5">
        <f>VLOOKUP(I17436*1,Crosswalks!$L$3:$M$227,2,FALSE)</f>
        <v>2</v>
      </c>
      <c r="K17436" s="5">
        <f>IF(G17436="Corner",INDEX(Crosswalks!$C$4:$J$16,MATCH(H17436,Crosswalks!$C$4:$C$16,0),J17436+1),"N/A, D2D")</f>
        <v>0.5</v>
      </c>
      <c r="L17436" t="s">
        <v>5950</v>
      </c>
      <c r="M17436" t="s">
        <v>847</v>
      </c>
      <c r="N17436" t="s">
        <v>848</v>
      </c>
      <c r="O17436" t="s">
        <v>883</v>
      </c>
      <c r="P17436">
        <v>-71.155348599999996</v>
      </c>
      <c r="Q17436">
        <v>42.347601699999998</v>
      </c>
    </row>
    <row r="17437" spans="2:17" x14ac:dyDescent="0.3">
      <c r="B17437" t="s">
        <v>965</v>
      </c>
      <c r="C17437" t="s">
        <v>4799</v>
      </c>
      <c r="D17437" t="s">
        <v>4795</v>
      </c>
      <c r="E17437">
        <v>-71.105800000000002</v>
      </c>
      <c r="F17437">
        <v>42.327219999999997</v>
      </c>
      <c r="G17437" t="s">
        <v>783</v>
      </c>
      <c r="H17437" s="5">
        <v>2</v>
      </c>
      <c r="I17437" t="s">
        <v>4800</v>
      </c>
      <c r="J17437" s="5">
        <f>VLOOKUP(I17437*1,Crosswalks!$L$3:$M$227,2,FALSE)</f>
        <v>2</v>
      </c>
      <c r="K17437" s="5">
        <f>IF(G17437="Corner",INDEX(Crosswalks!$C$4:$J$16,MATCH(H17437,Crosswalks!$C$4:$C$16,0),J17437+1),"N/A, D2D")</f>
        <v>0.4</v>
      </c>
      <c r="L17437" t="s">
        <v>6023</v>
      </c>
      <c r="M17437" t="s">
        <v>836</v>
      </c>
      <c r="N17437" t="s">
        <v>837</v>
      </c>
      <c r="O17437" t="s">
        <v>1512</v>
      </c>
      <c r="P17437">
        <v>-71.094734399999993</v>
      </c>
      <c r="Q17437">
        <v>42.294833799999999</v>
      </c>
    </row>
    <row r="17438" spans="2:17" x14ac:dyDescent="0.3">
      <c r="B17438" t="s">
        <v>866</v>
      </c>
      <c r="C17438" t="s">
        <v>4859</v>
      </c>
      <c r="D17438" t="s">
        <v>4795</v>
      </c>
      <c r="E17438">
        <v>-71.102441999999996</v>
      </c>
      <c r="F17438">
        <v>42.334116000000002</v>
      </c>
      <c r="G17438" t="s">
        <v>783</v>
      </c>
      <c r="H17438" s="5">
        <v>2</v>
      </c>
      <c r="I17438" t="s">
        <v>4798</v>
      </c>
      <c r="J17438" s="5">
        <f>VLOOKUP(I17438*1,Crosswalks!$L$3:$M$227,2,FALSE)</f>
        <v>3</v>
      </c>
      <c r="K17438" s="5">
        <f>IF(G17438="Corner",INDEX(Crosswalks!$C$4:$J$16,MATCH(H17438,Crosswalks!$C$4:$C$16,0),J17438+1),"N/A, D2D")</f>
        <v>0.4</v>
      </c>
      <c r="L17438" t="s">
        <v>6023</v>
      </c>
      <c r="M17438" t="s">
        <v>836</v>
      </c>
      <c r="N17438" t="s">
        <v>837</v>
      </c>
      <c r="O17438" t="s">
        <v>1512</v>
      </c>
      <c r="P17438">
        <v>-71.094734399999993</v>
      </c>
      <c r="Q17438">
        <v>42.294833799999999</v>
      </c>
    </row>
    <row r="17439" spans="2:17" x14ac:dyDescent="0.3">
      <c r="B17439" t="s">
        <v>4879</v>
      </c>
      <c r="C17439" t="s">
        <v>2300</v>
      </c>
      <c r="D17439" t="s">
        <v>4795</v>
      </c>
      <c r="E17439">
        <v>-71.103440000000006</v>
      </c>
      <c r="F17439">
        <v>42.333880000000001</v>
      </c>
      <c r="G17439" t="s">
        <v>783</v>
      </c>
      <c r="H17439" s="5">
        <v>3</v>
      </c>
      <c r="I17439" t="s">
        <v>4798</v>
      </c>
      <c r="J17439" s="5">
        <f>VLOOKUP(I17439*1,Crosswalks!$L$3:$M$227,2,FALSE)</f>
        <v>3</v>
      </c>
      <c r="K17439" s="5">
        <f>IF(G17439="Corner",INDEX(Crosswalks!$C$4:$J$16,MATCH(H17439,Crosswalks!$C$4:$C$16,0),J17439+1),"N/A, D2D")</f>
        <v>0.5</v>
      </c>
      <c r="L17439" t="s">
        <v>6023</v>
      </c>
      <c r="M17439" t="s">
        <v>836</v>
      </c>
      <c r="N17439" t="s">
        <v>837</v>
      </c>
      <c r="O17439" t="s">
        <v>1512</v>
      </c>
      <c r="P17439">
        <v>-71.094734399999993</v>
      </c>
      <c r="Q17439">
        <v>42.294833799999999</v>
      </c>
    </row>
    <row r="17440" spans="2:17" x14ac:dyDescent="0.3">
      <c r="B17440" t="s">
        <v>884</v>
      </c>
      <c r="C17440" t="s">
        <v>4828</v>
      </c>
      <c r="D17440" t="s">
        <v>4795</v>
      </c>
      <c r="E17440">
        <v>-71.104569999999995</v>
      </c>
      <c r="F17440">
        <v>42.332129999999999</v>
      </c>
      <c r="G17440" t="s">
        <v>783</v>
      </c>
      <c r="H17440" s="5">
        <v>3</v>
      </c>
      <c r="I17440" t="s">
        <v>4798</v>
      </c>
      <c r="J17440" s="5">
        <f>VLOOKUP(I17440*1,Crosswalks!$L$3:$M$227,2,FALSE)</f>
        <v>3</v>
      </c>
      <c r="K17440" s="5">
        <f>IF(G17440="Corner",INDEX(Crosswalks!$C$4:$J$16,MATCH(H17440,Crosswalks!$C$4:$C$16,0),J17440+1),"N/A, D2D")</f>
        <v>0.5</v>
      </c>
      <c r="L17440" t="s">
        <v>6023</v>
      </c>
      <c r="M17440" t="s">
        <v>836</v>
      </c>
      <c r="N17440" t="s">
        <v>837</v>
      </c>
      <c r="O17440" t="s">
        <v>1512</v>
      </c>
      <c r="P17440">
        <v>-71.094734399999993</v>
      </c>
      <c r="Q17440">
        <v>42.294833799999999</v>
      </c>
    </row>
    <row r="17441" spans="2:17" x14ac:dyDescent="0.3">
      <c r="B17441" t="s">
        <v>1284</v>
      </c>
      <c r="C17441" t="s">
        <v>4828</v>
      </c>
      <c r="D17441" t="s">
        <v>4795</v>
      </c>
      <c r="E17441">
        <v>-71.103392999999997</v>
      </c>
      <c r="F17441">
        <v>42.331237000000002</v>
      </c>
      <c r="G17441" t="s">
        <v>783</v>
      </c>
      <c r="H17441" s="5">
        <v>3</v>
      </c>
      <c r="I17441" t="s">
        <v>4798</v>
      </c>
      <c r="J17441" s="5">
        <f>VLOOKUP(I17441*1,Crosswalks!$L$3:$M$227,2,FALSE)</f>
        <v>3</v>
      </c>
      <c r="K17441" s="5">
        <f>IF(G17441="Corner",INDEX(Crosswalks!$C$4:$J$16,MATCH(H17441,Crosswalks!$C$4:$C$16,0),J17441+1),"N/A, D2D")</f>
        <v>0.5</v>
      </c>
      <c r="L17441" t="s">
        <v>6023</v>
      </c>
      <c r="M17441" t="s">
        <v>836</v>
      </c>
      <c r="N17441" t="s">
        <v>837</v>
      </c>
      <c r="O17441" t="s">
        <v>1512</v>
      </c>
      <c r="P17441">
        <v>-71.094734399999993</v>
      </c>
      <c r="Q17441">
        <v>42.294833799999999</v>
      </c>
    </row>
    <row r="17442" spans="2:17" x14ac:dyDescent="0.3">
      <c r="B17442" t="s">
        <v>1423</v>
      </c>
      <c r="C17442" t="s">
        <v>4828</v>
      </c>
      <c r="D17442" t="s">
        <v>4795</v>
      </c>
      <c r="E17442">
        <v>-71.102969999999999</v>
      </c>
      <c r="F17442">
        <v>42.331449999999997</v>
      </c>
      <c r="G17442" t="s">
        <v>783</v>
      </c>
      <c r="H17442" s="5" t="s">
        <v>785</v>
      </c>
      <c r="I17442" t="s">
        <v>4798</v>
      </c>
      <c r="J17442" s="5">
        <f>VLOOKUP(I17442*1,Crosswalks!$L$3:$M$227,2,FALSE)</f>
        <v>3</v>
      </c>
      <c r="K17442" s="5">
        <f>IF(G17442="Corner",INDEX(Crosswalks!$C$4:$J$16,MATCH(H17442,Crosswalks!$C$4:$C$16,0),J17442+1),"N/A, D2D")</f>
        <v>0.3</v>
      </c>
      <c r="L17442" t="s">
        <v>6023</v>
      </c>
      <c r="M17442" t="s">
        <v>836</v>
      </c>
      <c r="N17442" t="s">
        <v>837</v>
      </c>
      <c r="O17442" t="s">
        <v>1512</v>
      </c>
      <c r="P17442">
        <v>-71.094734399999993</v>
      </c>
      <c r="Q17442">
        <v>42.294833799999999</v>
      </c>
    </row>
    <row r="17443" spans="2:17" x14ac:dyDescent="0.3">
      <c r="B17443" t="s">
        <v>990</v>
      </c>
      <c r="C17443" t="s">
        <v>4828</v>
      </c>
      <c r="D17443" t="s">
        <v>4795</v>
      </c>
      <c r="E17443">
        <v>-71.103089999999995</v>
      </c>
      <c r="F17443">
        <v>42.331510000000002</v>
      </c>
      <c r="G17443" t="s">
        <v>783</v>
      </c>
      <c r="H17443" s="5">
        <v>1</v>
      </c>
      <c r="I17443" t="s">
        <v>4798</v>
      </c>
      <c r="J17443" s="5">
        <f>VLOOKUP(I17443*1,Crosswalks!$L$3:$M$227,2,FALSE)</f>
        <v>3</v>
      </c>
      <c r="K17443" s="5">
        <f>IF(G17443="Corner",INDEX(Crosswalks!$C$4:$J$16,MATCH(H17443,Crosswalks!$C$4:$C$16,0),J17443+1),"N/A, D2D")</f>
        <v>0.4</v>
      </c>
      <c r="L17443" t="s">
        <v>6023</v>
      </c>
      <c r="M17443" t="s">
        <v>836</v>
      </c>
      <c r="N17443" t="s">
        <v>837</v>
      </c>
      <c r="O17443" t="s">
        <v>1512</v>
      </c>
      <c r="P17443">
        <v>-71.094734399999993</v>
      </c>
      <c r="Q17443">
        <v>42.294833799999999</v>
      </c>
    </row>
    <row r="17444" spans="2:17" x14ac:dyDescent="0.3">
      <c r="B17444" t="s">
        <v>4880</v>
      </c>
      <c r="C17444" t="s">
        <v>2300</v>
      </c>
      <c r="D17444" t="s">
        <v>4795</v>
      </c>
      <c r="E17444">
        <v>-71.102159999999998</v>
      </c>
      <c r="F17444">
        <v>42.333100000000002</v>
      </c>
      <c r="G17444" t="s">
        <v>783</v>
      </c>
      <c r="H17444" s="5" t="s">
        <v>785</v>
      </c>
      <c r="I17444" t="s">
        <v>4798</v>
      </c>
      <c r="J17444" s="5">
        <f>VLOOKUP(I17444*1,Crosswalks!$L$3:$M$227,2,FALSE)</f>
        <v>3</v>
      </c>
      <c r="K17444" s="5">
        <f>IF(G17444="Corner",INDEX(Crosswalks!$C$4:$J$16,MATCH(H17444,Crosswalks!$C$4:$C$16,0),J17444+1),"N/A, D2D")</f>
        <v>0.3</v>
      </c>
      <c r="L17444" t="s">
        <v>6023</v>
      </c>
      <c r="M17444" t="s">
        <v>836</v>
      </c>
      <c r="N17444" t="s">
        <v>837</v>
      </c>
      <c r="O17444" t="s">
        <v>1512</v>
      </c>
      <c r="P17444">
        <v>-71.094734399999993</v>
      </c>
      <c r="Q17444">
        <v>42.294833799999999</v>
      </c>
    </row>
    <row r="17445" spans="2:17" x14ac:dyDescent="0.3">
      <c r="B17445" t="s">
        <v>960</v>
      </c>
      <c r="C17445" t="s">
        <v>4859</v>
      </c>
      <c r="D17445" t="s">
        <v>4795</v>
      </c>
      <c r="E17445">
        <v>-71.102050000000006</v>
      </c>
      <c r="F17445">
        <v>42.334099999999999</v>
      </c>
      <c r="G17445" t="s">
        <v>783</v>
      </c>
      <c r="H17445" s="5">
        <v>2</v>
      </c>
      <c r="I17445" t="s">
        <v>4798</v>
      </c>
      <c r="J17445" s="5">
        <f>VLOOKUP(I17445*1,Crosswalks!$L$3:$M$227,2,FALSE)</f>
        <v>3</v>
      </c>
      <c r="K17445" s="5">
        <f>IF(G17445="Corner",INDEX(Crosswalks!$C$4:$J$16,MATCH(H17445,Crosswalks!$C$4:$C$16,0),J17445+1),"N/A, D2D")</f>
        <v>0.4</v>
      </c>
      <c r="L17445" t="s">
        <v>6023</v>
      </c>
      <c r="M17445" t="s">
        <v>836</v>
      </c>
      <c r="N17445" t="s">
        <v>837</v>
      </c>
      <c r="O17445" t="s">
        <v>1512</v>
      </c>
      <c r="P17445">
        <v>-71.094734399999993</v>
      </c>
      <c r="Q17445">
        <v>42.294833799999999</v>
      </c>
    </row>
    <row r="17446" spans="2:17" x14ac:dyDescent="0.3">
      <c r="B17446" t="s">
        <v>4881</v>
      </c>
      <c r="C17446" t="s">
        <v>2300</v>
      </c>
      <c r="D17446" t="s">
        <v>4795</v>
      </c>
      <c r="E17446">
        <v>-71.102559999999997</v>
      </c>
      <c r="F17446">
        <v>42.333240000000004</v>
      </c>
      <c r="G17446" t="s">
        <v>783</v>
      </c>
      <c r="H17446" s="5">
        <v>5</v>
      </c>
      <c r="I17446" t="s">
        <v>4798</v>
      </c>
      <c r="J17446" s="5">
        <f>VLOOKUP(I17446*1,Crosswalks!$L$3:$M$227,2,FALSE)</f>
        <v>3</v>
      </c>
      <c r="K17446" s="5">
        <f>IF(G17446="Corner",INDEX(Crosswalks!$C$4:$J$16,MATCH(H17446,Crosswalks!$C$4:$C$16,0),J17446+1),"N/A, D2D")</f>
        <v>0.5</v>
      </c>
      <c r="L17446" t="s">
        <v>6023</v>
      </c>
      <c r="M17446" t="s">
        <v>836</v>
      </c>
      <c r="N17446" t="s">
        <v>837</v>
      </c>
      <c r="O17446" t="s">
        <v>1512</v>
      </c>
      <c r="P17446">
        <v>-71.094734399999993</v>
      </c>
      <c r="Q17446">
        <v>42.294833799999999</v>
      </c>
    </row>
    <row r="17447" spans="2:17" x14ac:dyDescent="0.3">
      <c r="B17447" t="s">
        <v>1059</v>
      </c>
      <c r="C17447" t="s">
        <v>4882</v>
      </c>
      <c r="D17447" t="s">
        <v>4795</v>
      </c>
      <c r="E17447">
        <v>-71.103719999999996</v>
      </c>
      <c r="F17447">
        <v>42.330129999999997</v>
      </c>
      <c r="G17447" t="s">
        <v>783</v>
      </c>
      <c r="H17447" s="5">
        <v>6</v>
      </c>
      <c r="I17447" t="s">
        <v>4411</v>
      </c>
      <c r="J17447" s="5">
        <f>VLOOKUP(I17447*1,Crosswalks!$L$3:$M$227,2,FALSE)</f>
        <v>4</v>
      </c>
      <c r="K17447" s="5">
        <f>IF(G17447="Corner",INDEX(Crosswalks!$C$4:$J$16,MATCH(H17447,Crosswalks!$C$4:$C$16,0),J17447+1),"N/A, D2D")</f>
        <v>0.5</v>
      </c>
      <c r="L17447" t="s">
        <v>6023</v>
      </c>
      <c r="M17447" t="s">
        <v>836</v>
      </c>
      <c r="N17447" t="s">
        <v>837</v>
      </c>
      <c r="O17447" t="s">
        <v>1512</v>
      </c>
      <c r="P17447">
        <v>-71.094734399999993</v>
      </c>
      <c r="Q17447">
        <v>42.294833799999999</v>
      </c>
    </row>
    <row r="17448" spans="2:17" x14ac:dyDescent="0.3">
      <c r="B17448" t="s">
        <v>861</v>
      </c>
      <c r="C17448" t="s">
        <v>4883</v>
      </c>
      <c r="D17448" t="s">
        <v>4795</v>
      </c>
      <c r="E17448">
        <v>-71.103160000000003</v>
      </c>
      <c r="F17448">
        <v>42.334299999999999</v>
      </c>
      <c r="G17448" t="s">
        <v>783</v>
      </c>
      <c r="H17448" s="5">
        <v>5</v>
      </c>
      <c r="I17448" t="s">
        <v>4798</v>
      </c>
      <c r="J17448" s="5">
        <f>VLOOKUP(I17448*1,Crosswalks!$L$3:$M$227,2,FALSE)</f>
        <v>3</v>
      </c>
      <c r="K17448" s="5">
        <f>IF(G17448="Corner",INDEX(Crosswalks!$C$4:$J$16,MATCH(H17448,Crosswalks!$C$4:$C$16,0),J17448+1),"N/A, D2D")</f>
        <v>0.5</v>
      </c>
      <c r="L17448" t="s">
        <v>6023</v>
      </c>
      <c r="M17448" t="s">
        <v>836</v>
      </c>
      <c r="N17448" t="s">
        <v>837</v>
      </c>
      <c r="O17448" t="s">
        <v>1512</v>
      </c>
      <c r="P17448">
        <v>-71.094734399999993</v>
      </c>
      <c r="Q17448">
        <v>42.294833799999999</v>
      </c>
    </row>
    <row r="17449" spans="2:17" x14ac:dyDescent="0.3">
      <c r="B17449" t="s">
        <v>4884</v>
      </c>
      <c r="C17449" t="s">
        <v>2300</v>
      </c>
      <c r="D17449" t="s">
        <v>4795</v>
      </c>
      <c r="E17449">
        <v>-71.102461000000005</v>
      </c>
      <c r="F17449">
        <v>42.333207999999999</v>
      </c>
      <c r="G17449" t="s">
        <v>783</v>
      </c>
      <c r="H17449" s="5">
        <v>2</v>
      </c>
      <c r="I17449" t="s">
        <v>4798</v>
      </c>
      <c r="J17449" s="5">
        <f>VLOOKUP(I17449*1,Crosswalks!$L$3:$M$227,2,FALSE)</f>
        <v>3</v>
      </c>
      <c r="K17449" s="5">
        <f>IF(G17449="Corner",INDEX(Crosswalks!$C$4:$J$16,MATCH(H17449,Crosswalks!$C$4:$C$16,0),J17449+1),"N/A, D2D")</f>
        <v>0.4</v>
      </c>
      <c r="L17449" t="s">
        <v>6023</v>
      </c>
      <c r="M17449" t="s">
        <v>836</v>
      </c>
      <c r="N17449" t="s">
        <v>837</v>
      </c>
      <c r="O17449" t="s">
        <v>1512</v>
      </c>
      <c r="P17449">
        <v>-71.094734399999993</v>
      </c>
      <c r="Q17449">
        <v>42.294833799999999</v>
      </c>
    </row>
    <row r="17450" spans="2:17" x14ac:dyDescent="0.3">
      <c r="B17450" t="s">
        <v>1027</v>
      </c>
      <c r="C17450" t="s">
        <v>4859</v>
      </c>
      <c r="D17450" t="s">
        <v>4795</v>
      </c>
      <c r="E17450">
        <v>-71.102099999999993</v>
      </c>
      <c r="F17450">
        <v>42.334009999999999</v>
      </c>
      <c r="G17450" t="s">
        <v>784</v>
      </c>
      <c r="H17450" s="5">
        <v>1</v>
      </c>
      <c r="I17450" t="s">
        <v>4798</v>
      </c>
      <c r="J17450" s="5">
        <f>VLOOKUP(I17450*1,Crosswalks!$L$3:$M$227,2,FALSE)</f>
        <v>3</v>
      </c>
      <c r="K17450" s="5" t="str">
        <f>IF(G17450="Corner",INDEX(Crosswalks!$C$4:$J$16,MATCH(H17450,Crosswalks!$C$4:$C$16,0),J17450+1),"N/A, D2D")</f>
        <v>N/A, D2D</v>
      </c>
      <c r="L17450" t="s">
        <v>6023</v>
      </c>
      <c r="M17450" t="s">
        <v>836</v>
      </c>
      <c r="N17450" t="s">
        <v>837</v>
      </c>
      <c r="O17450" t="s">
        <v>1512</v>
      </c>
      <c r="P17450">
        <v>-71.094734399999993</v>
      </c>
      <c r="Q17450">
        <v>42.294833799999999</v>
      </c>
    </row>
    <row r="17451" spans="2:17" x14ac:dyDescent="0.3">
      <c r="B17451" t="s">
        <v>965</v>
      </c>
      <c r="C17451" t="s">
        <v>4799</v>
      </c>
      <c r="D17451" t="s">
        <v>4795</v>
      </c>
      <c r="E17451">
        <v>-71.105800000000002</v>
      </c>
      <c r="F17451">
        <v>42.327219999999997</v>
      </c>
      <c r="G17451" t="s">
        <v>784</v>
      </c>
      <c r="H17451" s="5">
        <v>4</v>
      </c>
      <c r="I17451" t="s">
        <v>4800</v>
      </c>
      <c r="J17451" s="5">
        <f>VLOOKUP(I17451*1,Crosswalks!$L$3:$M$227,2,FALSE)</f>
        <v>2</v>
      </c>
      <c r="K17451" s="5" t="str">
        <f>IF(G17451="Corner",INDEX(Crosswalks!$C$4:$J$16,MATCH(H17451,Crosswalks!$C$4:$C$16,0),J17451+1),"N/A, D2D")</f>
        <v>N/A, D2D</v>
      </c>
      <c r="L17451" t="s">
        <v>6023</v>
      </c>
      <c r="M17451" t="s">
        <v>836</v>
      </c>
      <c r="N17451" t="s">
        <v>837</v>
      </c>
      <c r="O17451" t="s">
        <v>1512</v>
      </c>
      <c r="P17451">
        <v>-71.094734399999993</v>
      </c>
      <c r="Q17451">
        <v>42.294833799999999</v>
      </c>
    </row>
    <row r="17452" spans="2:17" x14ac:dyDescent="0.3">
      <c r="B17452" t="s">
        <v>819</v>
      </c>
      <c r="C17452" t="s">
        <v>4859</v>
      </c>
      <c r="D17452" t="s">
        <v>4795</v>
      </c>
      <c r="E17452">
        <v>-71.102209999999999</v>
      </c>
      <c r="F17452">
        <v>42.333840000000002</v>
      </c>
      <c r="G17452" t="s">
        <v>784</v>
      </c>
      <c r="H17452" s="5">
        <v>4</v>
      </c>
      <c r="I17452" t="s">
        <v>4798</v>
      </c>
      <c r="J17452" s="5">
        <f>VLOOKUP(I17452*1,Crosswalks!$L$3:$M$227,2,FALSE)</f>
        <v>3</v>
      </c>
      <c r="K17452" s="5" t="str">
        <f>IF(G17452="Corner",INDEX(Crosswalks!$C$4:$J$16,MATCH(H17452,Crosswalks!$C$4:$C$16,0),J17452+1),"N/A, D2D")</f>
        <v>N/A, D2D</v>
      </c>
      <c r="L17452" t="s">
        <v>6023</v>
      </c>
      <c r="M17452" t="s">
        <v>836</v>
      </c>
      <c r="N17452" t="s">
        <v>837</v>
      </c>
      <c r="O17452" t="s">
        <v>1512</v>
      </c>
      <c r="P17452">
        <v>-71.094734399999993</v>
      </c>
      <c r="Q17452">
        <v>42.294833799999999</v>
      </c>
    </row>
    <row r="17453" spans="2:17" x14ac:dyDescent="0.3">
      <c r="B17453" t="s">
        <v>1183</v>
      </c>
      <c r="C17453" t="s">
        <v>4883</v>
      </c>
      <c r="D17453" t="s">
        <v>4795</v>
      </c>
      <c r="E17453">
        <v>-71.102476999999993</v>
      </c>
      <c r="F17453">
        <v>42.334727999999998</v>
      </c>
      <c r="G17453" t="s">
        <v>784</v>
      </c>
      <c r="H17453" s="5">
        <v>3</v>
      </c>
      <c r="I17453" t="s">
        <v>4798</v>
      </c>
      <c r="J17453" s="5">
        <f>VLOOKUP(I17453*1,Crosswalks!$L$3:$M$227,2,FALSE)</f>
        <v>3</v>
      </c>
      <c r="K17453" s="5" t="str">
        <f>IF(G17453="Corner",INDEX(Crosswalks!$C$4:$J$16,MATCH(H17453,Crosswalks!$C$4:$C$16,0),J17453+1),"N/A, D2D")</f>
        <v>N/A, D2D</v>
      </c>
      <c r="L17453" t="s">
        <v>6023</v>
      </c>
      <c r="M17453" t="s">
        <v>836</v>
      </c>
      <c r="N17453" t="s">
        <v>837</v>
      </c>
      <c r="O17453" t="s">
        <v>1512</v>
      </c>
      <c r="P17453">
        <v>-71.094734399999993</v>
      </c>
      <c r="Q17453">
        <v>42.294833799999999</v>
      </c>
    </row>
    <row r="17454" spans="2:17" x14ac:dyDescent="0.3">
      <c r="B17454" t="s">
        <v>1006</v>
      </c>
      <c r="C17454" t="s">
        <v>4850</v>
      </c>
      <c r="D17454" t="s">
        <v>4795</v>
      </c>
      <c r="E17454">
        <v>-71.098026000000004</v>
      </c>
      <c r="F17454">
        <v>42.331235</v>
      </c>
      <c r="G17454" t="s">
        <v>783</v>
      </c>
      <c r="H17454" s="5">
        <v>2</v>
      </c>
      <c r="I17454" t="s">
        <v>4798</v>
      </c>
      <c r="J17454" s="5">
        <f>VLOOKUP(I17454*1,Crosswalks!$L$3:$M$227,2,FALSE)</f>
        <v>3</v>
      </c>
      <c r="K17454" s="5">
        <f>IF(G17454="Corner",INDEX(Crosswalks!$C$4:$J$16,MATCH(H17454,Crosswalks!$C$4:$C$16,0),J17454+1),"N/A, D2D")</f>
        <v>0.4</v>
      </c>
      <c r="L17454" t="s">
        <v>6062</v>
      </c>
      <c r="M17454" t="s">
        <v>836</v>
      </c>
      <c r="N17454" t="s">
        <v>837</v>
      </c>
      <c r="O17454" t="s">
        <v>2307</v>
      </c>
      <c r="P17454">
        <v>-71.080807710000002</v>
      </c>
      <c r="Q17454">
        <v>42.307395169999999</v>
      </c>
    </row>
    <row r="17455" spans="2:17" x14ac:dyDescent="0.3">
      <c r="B17455" t="s">
        <v>1839</v>
      </c>
      <c r="C17455" t="s">
        <v>4824</v>
      </c>
      <c r="D17455" t="s">
        <v>4795</v>
      </c>
      <c r="E17455">
        <v>-71.108699999999999</v>
      </c>
      <c r="F17455">
        <v>42.329149999999998</v>
      </c>
      <c r="G17455" t="s">
        <v>783</v>
      </c>
      <c r="H17455" s="5" t="s">
        <v>785</v>
      </c>
      <c r="I17455" t="s">
        <v>4800</v>
      </c>
      <c r="J17455" s="5">
        <f>VLOOKUP(I17455*1,Crosswalks!$L$3:$M$227,2,FALSE)</f>
        <v>2</v>
      </c>
      <c r="K17455" s="5">
        <f>IF(G17455="Corner",INDEX(Crosswalks!$C$4:$J$16,MATCH(H17455,Crosswalks!$C$4:$C$16,0),J17455+1),"N/A, D2D")</f>
        <v>0.3</v>
      </c>
      <c r="L17455" t="s">
        <v>6041</v>
      </c>
      <c r="M17455" t="s">
        <v>847</v>
      </c>
      <c r="N17455" t="s">
        <v>848</v>
      </c>
      <c r="O17455" t="s">
        <v>1563</v>
      </c>
      <c r="P17455">
        <v>-71.145961060000005</v>
      </c>
      <c r="Q17455">
        <v>42.350440730000003</v>
      </c>
    </row>
    <row r="17456" spans="2:17" x14ac:dyDescent="0.3">
      <c r="B17456" t="s">
        <v>892</v>
      </c>
      <c r="C17456" t="s">
        <v>4811</v>
      </c>
      <c r="D17456" t="s">
        <v>4795</v>
      </c>
      <c r="E17456">
        <v>-71.109059999999999</v>
      </c>
      <c r="F17456">
        <v>42.329070000000002</v>
      </c>
      <c r="G17456" t="s">
        <v>783</v>
      </c>
      <c r="H17456" s="5">
        <v>6</v>
      </c>
      <c r="I17456" t="s">
        <v>4800</v>
      </c>
      <c r="J17456" s="5">
        <f>VLOOKUP(I17456*1,Crosswalks!$L$3:$M$227,2,FALSE)</f>
        <v>2</v>
      </c>
      <c r="K17456" s="5">
        <f>IF(G17456="Corner",INDEX(Crosswalks!$C$4:$J$16,MATCH(H17456,Crosswalks!$C$4:$C$16,0),J17456+1),"N/A, D2D")</f>
        <v>0.5</v>
      </c>
      <c r="L17456" t="s">
        <v>6041</v>
      </c>
      <c r="M17456" t="s">
        <v>847</v>
      </c>
      <c r="N17456" t="s">
        <v>848</v>
      </c>
      <c r="O17456" t="s">
        <v>1563</v>
      </c>
      <c r="P17456">
        <v>-71.145961060000005</v>
      </c>
      <c r="Q17456">
        <v>42.350440730000003</v>
      </c>
    </row>
    <row r="17457" spans="2:17" x14ac:dyDescent="0.3">
      <c r="B17457" t="s">
        <v>2250</v>
      </c>
      <c r="C17457" t="s">
        <v>4824</v>
      </c>
      <c r="D17457" t="s">
        <v>4795</v>
      </c>
      <c r="E17457">
        <v>-71.108959999999996</v>
      </c>
      <c r="F17457">
        <v>42.329479999999997</v>
      </c>
      <c r="G17457" t="s">
        <v>783</v>
      </c>
      <c r="H17457" s="5">
        <v>4</v>
      </c>
      <c r="I17457" t="s">
        <v>4800</v>
      </c>
      <c r="J17457" s="5">
        <f>VLOOKUP(I17457*1,Crosswalks!$L$3:$M$227,2,FALSE)</f>
        <v>2</v>
      </c>
      <c r="K17457" s="5">
        <f>IF(G17457="Corner",INDEX(Crosswalks!$C$4:$J$16,MATCH(H17457,Crosswalks!$C$4:$C$16,0),J17457+1),"N/A, D2D")</f>
        <v>0.5</v>
      </c>
      <c r="L17457" t="s">
        <v>6041</v>
      </c>
      <c r="M17457" t="s">
        <v>847</v>
      </c>
      <c r="N17457" t="s">
        <v>848</v>
      </c>
      <c r="O17457" t="s">
        <v>1563</v>
      </c>
      <c r="P17457">
        <v>-71.145961060000005</v>
      </c>
      <c r="Q17457">
        <v>42.350440730000003</v>
      </c>
    </row>
    <row r="17458" spans="2:17" x14ac:dyDescent="0.3">
      <c r="B17458" t="s">
        <v>832</v>
      </c>
      <c r="C17458" t="s">
        <v>4811</v>
      </c>
      <c r="D17458" t="s">
        <v>4795</v>
      </c>
      <c r="E17458">
        <v>-71.109030000000004</v>
      </c>
      <c r="F17458">
        <v>42.328580000000002</v>
      </c>
      <c r="G17458" t="s">
        <v>783</v>
      </c>
      <c r="H17458" s="5">
        <v>4</v>
      </c>
      <c r="I17458" t="s">
        <v>4800</v>
      </c>
      <c r="J17458" s="5">
        <f>VLOOKUP(I17458*1,Crosswalks!$L$3:$M$227,2,FALSE)</f>
        <v>2</v>
      </c>
      <c r="K17458" s="5">
        <f>IF(G17458="Corner",INDEX(Crosswalks!$C$4:$J$16,MATCH(H17458,Crosswalks!$C$4:$C$16,0),J17458+1),"N/A, D2D")</f>
        <v>0.5</v>
      </c>
      <c r="L17458" t="s">
        <v>6041</v>
      </c>
      <c r="M17458" t="s">
        <v>847</v>
      </c>
      <c r="N17458" t="s">
        <v>848</v>
      </c>
      <c r="O17458" t="s">
        <v>1563</v>
      </c>
      <c r="P17458">
        <v>-71.145961060000005</v>
      </c>
      <c r="Q17458">
        <v>42.350440730000003</v>
      </c>
    </row>
    <row r="17459" spans="2:17" x14ac:dyDescent="0.3">
      <c r="B17459" t="s">
        <v>1043</v>
      </c>
      <c r="C17459" t="s">
        <v>4824</v>
      </c>
      <c r="D17459" t="s">
        <v>4795</v>
      </c>
      <c r="E17459">
        <v>-71.108649999999997</v>
      </c>
      <c r="F17459">
        <v>42.329059999999998</v>
      </c>
      <c r="G17459" t="s">
        <v>784</v>
      </c>
      <c r="H17459" s="5">
        <v>4</v>
      </c>
      <c r="I17459" t="s">
        <v>4800</v>
      </c>
      <c r="J17459" s="5">
        <f>VLOOKUP(I17459*1,Crosswalks!$L$3:$M$227,2,FALSE)</f>
        <v>2</v>
      </c>
      <c r="K17459" s="5" t="str">
        <f>IF(G17459="Corner",INDEX(Crosswalks!$C$4:$J$16,MATCH(H17459,Crosswalks!$C$4:$C$16,0),J17459+1),"N/A, D2D")</f>
        <v>N/A, D2D</v>
      </c>
      <c r="L17459" t="s">
        <v>6041</v>
      </c>
      <c r="M17459" t="s">
        <v>847</v>
      </c>
      <c r="N17459" t="s">
        <v>848</v>
      </c>
      <c r="O17459" t="s">
        <v>1563</v>
      </c>
      <c r="P17459">
        <v>-71.145961060000005</v>
      </c>
      <c r="Q17459">
        <v>42.350440730000003</v>
      </c>
    </row>
    <row r="17460" spans="2:17" x14ac:dyDescent="0.3">
      <c r="B17460" t="s">
        <v>811</v>
      </c>
      <c r="C17460" t="s">
        <v>4873</v>
      </c>
      <c r="D17460" t="s">
        <v>4795</v>
      </c>
      <c r="E17460">
        <v>-71.110309999999998</v>
      </c>
      <c r="F17460">
        <v>42.331620000000001</v>
      </c>
      <c r="G17460" t="s">
        <v>783</v>
      </c>
      <c r="H17460" s="5">
        <v>5</v>
      </c>
      <c r="I17460" t="s">
        <v>4800</v>
      </c>
      <c r="J17460" s="5">
        <f>VLOOKUP(I17460*1,Crosswalks!$L$3:$M$227,2,FALSE)</f>
        <v>2</v>
      </c>
      <c r="K17460" s="5">
        <f>IF(G17460="Corner",INDEX(Crosswalks!$C$4:$J$16,MATCH(H17460,Crosswalks!$C$4:$C$16,0),J17460+1),"N/A, D2D")</f>
        <v>0.5</v>
      </c>
      <c r="L17460" t="s">
        <v>5953</v>
      </c>
      <c r="M17460" t="s">
        <v>836</v>
      </c>
      <c r="N17460" t="s">
        <v>837</v>
      </c>
      <c r="O17460" t="s">
        <v>927</v>
      </c>
      <c r="P17460">
        <v>-71.127050609999998</v>
      </c>
      <c r="Q17460">
        <v>42.274798650000001</v>
      </c>
    </row>
    <row r="17461" spans="2:17" x14ac:dyDescent="0.3">
      <c r="B17461" t="s">
        <v>3936</v>
      </c>
      <c r="C17461" t="s">
        <v>3907</v>
      </c>
      <c r="D17461" t="s">
        <v>4795</v>
      </c>
      <c r="E17461">
        <v>-71.086299999999994</v>
      </c>
      <c r="F17461">
        <v>42.337040000000002</v>
      </c>
      <c r="G17461" t="s">
        <v>783</v>
      </c>
      <c r="H17461" s="5">
        <v>1</v>
      </c>
      <c r="I17461" t="s">
        <v>3833</v>
      </c>
      <c r="J17461" s="5">
        <f>VLOOKUP(I17461*1,Crosswalks!$L$3:$M$227,2,FALSE)</f>
        <v>7</v>
      </c>
      <c r="K17461" s="5">
        <f>IF(G17461="Corner",INDEX(Crosswalks!$C$4:$J$16,MATCH(H17461,Crosswalks!$C$4:$C$16,0),J17461+1),"N/A, D2D")</f>
        <v>0.2</v>
      </c>
      <c r="L17461" t="s">
        <v>5981</v>
      </c>
      <c r="M17461" t="s">
        <v>847</v>
      </c>
      <c r="N17461" t="s">
        <v>848</v>
      </c>
      <c r="O17461" t="s">
        <v>1271</v>
      </c>
      <c r="P17461">
        <v>-71.109600599999993</v>
      </c>
      <c r="Q17461">
        <v>42.306008660000003</v>
      </c>
    </row>
    <row r="17462" spans="2:17" x14ac:dyDescent="0.3">
      <c r="B17462" t="s">
        <v>1220</v>
      </c>
      <c r="C17462" t="s">
        <v>2141</v>
      </c>
      <c r="D17462" t="s">
        <v>4795</v>
      </c>
      <c r="E17462">
        <v>-71.096703000000005</v>
      </c>
      <c r="F17462">
        <v>42.335963999999997</v>
      </c>
      <c r="G17462" t="s">
        <v>783</v>
      </c>
      <c r="H17462" s="5">
        <v>2</v>
      </c>
      <c r="I17462" t="s">
        <v>4386</v>
      </c>
      <c r="J17462" s="5">
        <f>VLOOKUP(I17462*1,Crosswalks!$L$3:$M$227,2,FALSE)</f>
        <v>2</v>
      </c>
      <c r="K17462" s="5">
        <f>IF(G17462="Corner",INDEX(Crosswalks!$C$4:$J$16,MATCH(H17462,Crosswalks!$C$4:$C$16,0),J17462+1),"N/A, D2D")</f>
        <v>0.4</v>
      </c>
      <c r="L17462" t="s">
        <v>5981</v>
      </c>
      <c r="M17462" t="s">
        <v>847</v>
      </c>
      <c r="N17462" t="s">
        <v>848</v>
      </c>
      <c r="O17462" t="s">
        <v>1271</v>
      </c>
      <c r="P17462">
        <v>-71.109600599999993</v>
      </c>
      <c r="Q17462">
        <v>42.306008660000003</v>
      </c>
    </row>
    <row r="17463" spans="2:17" x14ac:dyDescent="0.3">
      <c r="B17463" t="s">
        <v>3267</v>
      </c>
      <c r="C17463" t="s">
        <v>4636</v>
      </c>
      <c r="D17463" t="s">
        <v>4795</v>
      </c>
      <c r="E17463">
        <v>-71.099795999999998</v>
      </c>
      <c r="F17463">
        <v>42.327615999999999</v>
      </c>
      <c r="G17463" t="s">
        <v>783</v>
      </c>
      <c r="H17463" s="5">
        <v>3</v>
      </c>
      <c r="I17463" t="s">
        <v>4800</v>
      </c>
      <c r="J17463" s="5">
        <f>VLOOKUP(I17463*1,Crosswalks!$L$3:$M$227,2,FALSE)</f>
        <v>2</v>
      </c>
      <c r="K17463" s="5">
        <f>IF(G17463="Corner",INDEX(Crosswalks!$C$4:$J$16,MATCH(H17463,Crosswalks!$C$4:$C$16,0),J17463+1),"N/A, D2D")</f>
        <v>0.5</v>
      </c>
      <c r="L17463" t="s">
        <v>5951</v>
      </c>
      <c r="M17463" t="s">
        <v>847</v>
      </c>
      <c r="N17463" t="s">
        <v>921</v>
      </c>
      <c r="O17463" t="s">
        <v>922</v>
      </c>
      <c r="P17463">
        <v>-71.072461070000003</v>
      </c>
      <c r="Q17463">
        <v>42.34073755</v>
      </c>
    </row>
    <row r="17464" spans="2:17" x14ac:dyDescent="0.3">
      <c r="B17464" t="s">
        <v>891</v>
      </c>
      <c r="C17464" t="s">
        <v>4809</v>
      </c>
      <c r="D17464" t="s">
        <v>4795</v>
      </c>
      <c r="E17464">
        <v>-71.058700000000002</v>
      </c>
      <c r="F17464">
        <v>42.359400000000001</v>
      </c>
      <c r="G17464" t="s">
        <v>783</v>
      </c>
      <c r="H17464" s="5">
        <v>5</v>
      </c>
      <c r="I17464" t="s">
        <v>920</v>
      </c>
      <c r="J17464" s="5">
        <f>VLOOKUP(I17464*1,Crosswalks!$L$3:$M$227,2,FALSE)</f>
        <v>7</v>
      </c>
      <c r="K17464" s="5">
        <f>IF(G17464="Corner",INDEX(Crosswalks!$C$4:$J$16,MATCH(H17464,Crosswalks!$C$4:$C$16,0),J17464+1),"N/A, D2D")</f>
        <v>0.4</v>
      </c>
      <c r="L17464" t="s">
        <v>5951</v>
      </c>
      <c r="M17464" t="s">
        <v>847</v>
      </c>
      <c r="N17464" t="s">
        <v>921</v>
      </c>
      <c r="O17464" t="s">
        <v>922</v>
      </c>
      <c r="P17464">
        <v>-71.072461070000003</v>
      </c>
      <c r="Q17464">
        <v>42.34073755</v>
      </c>
    </row>
    <row r="17465" spans="2:17" x14ac:dyDescent="0.3">
      <c r="B17465" t="s">
        <v>826</v>
      </c>
      <c r="C17465" t="s">
        <v>4869</v>
      </c>
      <c r="D17465" t="s">
        <v>4795</v>
      </c>
      <c r="E17465">
        <v>-71.058700000000002</v>
      </c>
      <c r="F17465">
        <v>42.359400000000001</v>
      </c>
      <c r="G17465" t="s">
        <v>783</v>
      </c>
      <c r="H17465" s="5">
        <v>1</v>
      </c>
      <c r="I17465" t="s">
        <v>920</v>
      </c>
      <c r="J17465" s="5">
        <f>VLOOKUP(I17465*1,Crosswalks!$L$3:$M$227,2,FALSE)</f>
        <v>7</v>
      </c>
      <c r="K17465" s="5">
        <f>IF(G17465="Corner",INDEX(Crosswalks!$C$4:$J$16,MATCH(H17465,Crosswalks!$C$4:$C$16,0),J17465+1),"N/A, D2D")</f>
        <v>0.2</v>
      </c>
      <c r="L17465" t="s">
        <v>5951</v>
      </c>
      <c r="M17465" t="s">
        <v>847</v>
      </c>
      <c r="N17465" t="s">
        <v>921</v>
      </c>
      <c r="O17465" t="s">
        <v>922</v>
      </c>
      <c r="P17465">
        <v>-71.072461070000003</v>
      </c>
      <c r="Q17465">
        <v>42.34073755</v>
      </c>
    </row>
    <row r="17466" spans="2:17" x14ac:dyDescent="0.3">
      <c r="B17466" t="s">
        <v>4885</v>
      </c>
      <c r="C17466" t="s">
        <v>4636</v>
      </c>
      <c r="D17466" t="s">
        <v>4795</v>
      </c>
      <c r="E17466">
        <v>-71.097669999999994</v>
      </c>
      <c r="F17466">
        <v>42.331040000000002</v>
      </c>
      <c r="G17466" t="s">
        <v>783</v>
      </c>
      <c r="H17466" s="5">
        <v>1</v>
      </c>
      <c r="I17466" t="s">
        <v>4798</v>
      </c>
      <c r="J17466" s="5">
        <f>VLOOKUP(I17466*1,Crosswalks!$L$3:$M$227,2,FALSE)</f>
        <v>3</v>
      </c>
      <c r="K17466" s="5">
        <f>IF(G17466="Corner",INDEX(Crosswalks!$C$4:$J$16,MATCH(H17466,Crosswalks!$C$4:$C$16,0),J17466+1),"N/A, D2D")</f>
        <v>0.4</v>
      </c>
      <c r="L17466" t="s">
        <v>5951</v>
      </c>
      <c r="M17466" t="s">
        <v>847</v>
      </c>
      <c r="N17466" t="s">
        <v>921</v>
      </c>
      <c r="O17466" t="s">
        <v>922</v>
      </c>
      <c r="P17466">
        <v>-71.072461070000003</v>
      </c>
      <c r="Q17466">
        <v>42.34073755</v>
      </c>
    </row>
    <row r="17467" spans="2:17" x14ac:dyDescent="0.3">
      <c r="B17467" t="s">
        <v>1387</v>
      </c>
      <c r="C17467" t="s">
        <v>4824</v>
      </c>
      <c r="D17467" t="s">
        <v>4795</v>
      </c>
      <c r="E17467">
        <v>-71.058700000000002</v>
      </c>
      <c r="F17467">
        <v>42.359400000000001</v>
      </c>
      <c r="G17467" t="s">
        <v>783</v>
      </c>
      <c r="H17467" s="5" t="s">
        <v>785</v>
      </c>
      <c r="I17467" t="s">
        <v>920</v>
      </c>
      <c r="J17467" s="5">
        <f>VLOOKUP(I17467*1,Crosswalks!$L$3:$M$227,2,FALSE)</f>
        <v>7</v>
      </c>
      <c r="K17467" s="5">
        <f>IF(G17467="Corner",INDEX(Crosswalks!$C$4:$J$16,MATCH(H17467,Crosswalks!$C$4:$C$16,0),J17467+1),"N/A, D2D")</f>
        <v>0.2</v>
      </c>
      <c r="L17467" t="s">
        <v>5951</v>
      </c>
      <c r="M17467" t="s">
        <v>847</v>
      </c>
      <c r="N17467" t="s">
        <v>921</v>
      </c>
      <c r="O17467" t="s">
        <v>922</v>
      </c>
      <c r="P17467">
        <v>-71.072461070000003</v>
      </c>
      <c r="Q17467">
        <v>42.34073755</v>
      </c>
    </row>
    <row r="17468" spans="2:17" x14ac:dyDescent="0.3">
      <c r="B17468" t="s">
        <v>1216</v>
      </c>
      <c r="C17468" t="s">
        <v>4848</v>
      </c>
      <c r="D17468" t="s">
        <v>4795</v>
      </c>
      <c r="E17468">
        <v>-71.058700000000002</v>
      </c>
      <c r="F17468">
        <v>42.359400000000001</v>
      </c>
      <c r="G17468" t="s">
        <v>783</v>
      </c>
      <c r="H17468" s="5">
        <v>5</v>
      </c>
      <c r="I17468" t="s">
        <v>920</v>
      </c>
      <c r="J17468" s="5">
        <f>VLOOKUP(I17468*1,Crosswalks!$L$3:$M$227,2,FALSE)</f>
        <v>7</v>
      </c>
      <c r="K17468" s="5">
        <f>IF(G17468="Corner",INDEX(Crosswalks!$C$4:$J$16,MATCH(H17468,Crosswalks!$C$4:$C$16,0),J17468+1),"N/A, D2D")</f>
        <v>0.4</v>
      </c>
      <c r="L17468" t="s">
        <v>5951</v>
      </c>
      <c r="M17468" t="s">
        <v>847</v>
      </c>
      <c r="N17468" t="s">
        <v>921</v>
      </c>
      <c r="O17468" t="s">
        <v>922</v>
      </c>
      <c r="P17468">
        <v>-71.072461070000003</v>
      </c>
      <c r="Q17468">
        <v>42.34073755</v>
      </c>
    </row>
    <row r="17469" spans="2:17" x14ac:dyDescent="0.3">
      <c r="B17469" t="s">
        <v>4886</v>
      </c>
      <c r="C17469" t="s">
        <v>2300</v>
      </c>
      <c r="D17469" t="s">
        <v>4795</v>
      </c>
      <c r="E17469">
        <v>-71.097650000000002</v>
      </c>
      <c r="F17469">
        <v>42.331609999999998</v>
      </c>
      <c r="G17469" t="s">
        <v>783</v>
      </c>
      <c r="H17469" s="5">
        <v>2</v>
      </c>
      <c r="I17469" t="s">
        <v>4798</v>
      </c>
      <c r="J17469" s="5">
        <f>VLOOKUP(I17469*1,Crosswalks!$L$3:$M$227,2,FALSE)</f>
        <v>3</v>
      </c>
      <c r="K17469" s="5">
        <f>IF(G17469="Corner",INDEX(Crosswalks!$C$4:$J$16,MATCH(H17469,Crosswalks!$C$4:$C$16,0),J17469+1),"N/A, D2D")</f>
        <v>0.4</v>
      </c>
      <c r="L17469" t="s">
        <v>5951</v>
      </c>
      <c r="M17469" t="s">
        <v>847</v>
      </c>
      <c r="N17469" t="s">
        <v>921</v>
      </c>
      <c r="O17469" t="s">
        <v>922</v>
      </c>
      <c r="P17469">
        <v>-71.072461070000003</v>
      </c>
      <c r="Q17469">
        <v>42.34073755</v>
      </c>
    </row>
    <row r="17470" spans="2:17" x14ac:dyDescent="0.3">
      <c r="B17470" t="s">
        <v>1006</v>
      </c>
      <c r="C17470" t="s">
        <v>3930</v>
      </c>
      <c r="D17470" t="s">
        <v>4795</v>
      </c>
      <c r="E17470">
        <v>-71.089483000000001</v>
      </c>
      <c r="F17470">
        <v>42.334991000000002</v>
      </c>
      <c r="G17470" t="s">
        <v>783</v>
      </c>
      <c r="H17470" s="5">
        <v>5</v>
      </c>
      <c r="I17470" t="s">
        <v>3833</v>
      </c>
      <c r="J17470" s="5">
        <f>VLOOKUP(I17470*1,Crosswalks!$L$3:$M$227,2,FALSE)</f>
        <v>7</v>
      </c>
      <c r="K17470" s="5">
        <f>IF(G17470="Corner",INDEX(Crosswalks!$C$4:$J$16,MATCH(H17470,Crosswalks!$C$4:$C$16,0),J17470+1),"N/A, D2D")</f>
        <v>0.4</v>
      </c>
      <c r="L17470" t="s">
        <v>5951</v>
      </c>
      <c r="M17470" t="s">
        <v>847</v>
      </c>
      <c r="N17470" t="s">
        <v>921</v>
      </c>
      <c r="O17470" t="s">
        <v>922</v>
      </c>
      <c r="P17470">
        <v>-71.072461070000003</v>
      </c>
      <c r="Q17470">
        <v>42.34073755</v>
      </c>
    </row>
    <row r="17471" spans="2:17" x14ac:dyDescent="0.3">
      <c r="B17471" t="s">
        <v>1157</v>
      </c>
      <c r="C17471" t="s">
        <v>4819</v>
      </c>
      <c r="D17471" t="s">
        <v>4795</v>
      </c>
      <c r="E17471">
        <v>-71.097480000000004</v>
      </c>
      <c r="F17471">
        <v>42.329389999999997</v>
      </c>
      <c r="G17471" t="s">
        <v>783</v>
      </c>
      <c r="H17471" s="5">
        <v>2</v>
      </c>
      <c r="I17471" t="s">
        <v>3807</v>
      </c>
      <c r="J17471" s="5">
        <f>VLOOKUP(I17471*1,Crosswalks!$L$3:$M$227,2,FALSE)</f>
        <v>6</v>
      </c>
      <c r="K17471" s="5">
        <f>IF(G17471="Corner",INDEX(Crosswalks!$C$4:$J$16,MATCH(H17471,Crosswalks!$C$4:$C$16,0),J17471+1),"N/A, D2D")</f>
        <v>0.3</v>
      </c>
      <c r="L17471" t="s">
        <v>5951</v>
      </c>
      <c r="M17471" t="s">
        <v>847</v>
      </c>
      <c r="N17471" t="s">
        <v>921</v>
      </c>
      <c r="O17471" t="s">
        <v>922</v>
      </c>
      <c r="P17471">
        <v>-71.072461070000003</v>
      </c>
      <c r="Q17471">
        <v>42.34073755</v>
      </c>
    </row>
    <row r="17472" spans="2:17" x14ac:dyDescent="0.3">
      <c r="B17472" t="s">
        <v>4831</v>
      </c>
      <c r="C17472" t="s">
        <v>4636</v>
      </c>
      <c r="D17472" t="s">
        <v>4795</v>
      </c>
      <c r="E17472">
        <v>-71.098070000000007</v>
      </c>
      <c r="F17472">
        <v>42.330669999999998</v>
      </c>
      <c r="G17472" t="s">
        <v>783</v>
      </c>
      <c r="H17472" s="5">
        <v>1</v>
      </c>
      <c r="I17472" t="s">
        <v>4798</v>
      </c>
      <c r="J17472" s="5">
        <f>VLOOKUP(I17472*1,Crosswalks!$L$3:$M$227,2,FALSE)</f>
        <v>3</v>
      </c>
      <c r="K17472" s="5">
        <f>IF(G17472="Corner",INDEX(Crosswalks!$C$4:$J$16,MATCH(H17472,Crosswalks!$C$4:$C$16,0),J17472+1),"N/A, D2D")</f>
        <v>0.4</v>
      </c>
      <c r="L17472" t="s">
        <v>5951</v>
      </c>
      <c r="M17472" t="s">
        <v>847</v>
      </c>
      <c r="N17472" t="s">
        <v>921</v>
      </c>
      <c r="O17472" t="s">
        <v>922</v>
      </c>
      <c r="P17472">
        <v>-71.072461070000003</v>
      </c>
      <c r="Q17472">
        <v>42.34073755</v>
      </c>
    </row>
    <row r="17473" spans="2:17" x14ac:dyDescent="0.3">
      <c r="B17473" t="s">
        <v>3415</v>
      </c>
      <c r="C17473" t="s">
        <v>4636</v>
      </c>
      <c r="D17473" t="s">
        <v>4795</v>
      </c>
      <c r="E17473">
        <v>-71.097130000000007</v>
      </c>
      <c r="F17473">
        <v>42.331539999999997</v>
      </c>
      <c r="G17473" t="s">
        <v>783</v>
      </c>
      <c r="H17473" s="5">
        <v>6</v>
      </c>
      <c r="I17473" t="s">
        <v>3807</v>
      </c>
      <c r="J17473" s="5">
        <f>VLOOKUP(I17473*1,Crosswalks!$L$3:$M$227,2,FALSE)</f>
        <v>6</v>
      </c>
      <c r="K17473" s="5">
        <f>IF(G17473="Corner",INDEX(Crosswalks!$C$4:$J$16,MATCH(H17473,Crosswalks!$C$4:$C$16,0),J17473+1),"N/A, D2D")</f>
        <v>0.4</v>
      </c>
      <c r="L17473" t="s">
        <v>5951</v>
      </c>
      <c r="M17473" t="s">
        <v>847</v>
      </c>
      <c r="N17473" t="s">
        <v>921</v>
      </c>
      <c r="O17473" t="s">
        <v>922</v>
      </c>
      <c r="P17473">
        <v>-71.072461070000003</v>
      </c>
      <c r="Q17473">
        <v>42.34073755</v>
      </c>
    </row>
    <row r="17474" spans="2:17" x14ac:dyDescent="0.3">
      <c r="B17474" t="s">
        <v>4887</v>
      </c>
      <c r="C17474" t="s">
        <v>4804</v>
      </c>
      <c r="D17474" t="s">
        <v>4795</v>
      </c>
      <c r="E17474">
        <v>-71.092160000000007</v>
      </c>
      <c r="F17474">
        <v>42.335920000000002</v>
      </c>
      <c r="G17474" t="s">
        <v>783</v>
      </c>
      <c r="H17474" s="5">
        <v>4</v>
      </c>
      <c r="I17474" t="s">
        <v>4386</v>
      </c>
      <c r="J17474" s="5">
        <f>VLOOKUP(I17474*1,Crosswalks!$L$3:$M$227,2,FALSE)</f>
        <v>2</v>
      </c>
      <c r="K17474" s="5">
        <f>IF(G17474="Corner",INDEX(Crosswalks!$C$4:$J$16,MATCH(H17474,Crosswalks!$C$4:$C$16,0),J17474+1),"N/A, D2D")</f>
        <v>0.5</v>
      </c>
      <c r="L17474" t="s">
        <v>5951</v>
      </c>
      <c r="M17474" t="s">
        <v>847</v>
      </c>
      <c r="N17474" t="s">
        <v>921</v>
      </c>
      <c r="O17474" t="s">
        <v>922</v>
      </c>
      <c r="P17474">
        <v>-71.072461070000003</v>
      </c>
      <c r="Q17474">
        <v>42.34073755</v>
      </c>
    </row>
    <row r="17475" spans="2:17" x14ac:dyDescent="0.3">
      <c r="B17475" t="s">
        <v>1006</v>
      </c>
      <c r="C17475" t="s">
        <v>3930</v>
      </c>
      <c r="D17475" t="s">
        <v>4795</v>
      </c>
      <c r="E17475">
        <v>-71.089483000000001</v>
      </c>
      <c r="F17475">
        <v>42.334991000000002</v>
      </c>
      <c r="G17475" t="s">
        <v>783</v>
      </c>
      <c r="H17475" s="5">
        <v>5</v>
      </c>
      <c r="I17475" t="s">
        <v>3833</v>
      </c>
      <c r="J17475" s="5">
        <f>VLOOKUP(I17475*1,Crosswalks!$L$3:$M$227,2,FALSE)</f>
        <v>7</v>
      </c>
      <c r="K17475" s="5">
        <f>IF(G17475="Corner",INDEX(Crosswalks!$C$4:$J$16,MATCH(H17475,Crosswalks!$C$4:$C$16,0),J17475+1),"N/A, D2D")</f>
        <v>0.4</v>
      </c>
      <c r="L17475" t="s">
        <v>5951</v>
      </c>
      <c r="M17475" t="s">
        <v>847</v>
      </c>
      <c r="N17475" t="s">
        <v>921</v>
      </c>
      <c r="O17475" t="s">
        <v>922</v>
      </c>
      <c r="P17475">
        <v>-71.072461070000003</v>
      </c>
      <c r="Q17475">
        <v>42.34073755</v>
      </c>
    </row>
    <row r="17476" spans="2:17" x14ac:dyDescent="0.3">
      <c r="B17476" t="s">
        <v>3080</v>
      </c>
      <c r="C17476" t="s">
        <v>4636</v>
      </c>
      <c r="D17476" t="s">
        <v>4795</v>
      </c>
      <c r="E17476">
        <v>-71.095752000000005</v>
      </c>
      <c r="F17476">
        <v>42.332779000000002</v>
      </c>
      <c r="G17476" t="s">
        <v>783</v>
      </c>
      <c r="H17476" s="5">
        <v>1</v>
      </c>
      <c r="I17476" t="s">
        <v>4888</v>
      </c>
      <c r="J17476" s="5">
        <f>VLOOKUP(I17476*1,Crosswalks!$L$3:$M$227,2,FALSE)</f>
        <v>6</v>
      </c>
      <c r="K17476" s="5">
        <f>IF(G17476="Corner",INDEX(Crosswalks!$C$4:$J$16,MATCH(H17476,Crosswalks!$C$4:$C$16,0),J17476+1),"N/A, D2D")</f>
        <v>0.2</v>
      </c>
      <c r="L17476" t="s">
        <v>5951</v>
      </c>
      <c r="M17476" t="s">
        <v>847</v>
      </c>
      <c r="N17476" t="s">
        <v>921</v>
      </c>
      <c r="O17476" t="s">
        <v>922</v>
      </c>
      <c r="P17476">
        <v>-71.072461070000003</v>
      </c>
      <c r="Q17476">
        <v>42.34073755</v>
      </c>
    </row>
    <row r="17477" spans="2:17" x14ac:dyDescent="0.3">
      <c r="B17477" t="s">
        <v>824</v>
      </c>
      <c r="C17477" t="s">
        <v>4819</v>
      </c>
      <c r="D17477" t="s">
        <v>4795</v>
      </c>
      <c r="E17477">
        <v>-71.096490000000003</v>
      </c>
      <c r="F17477">
        <v>42.331310000000002</v>
      </c>
      <c r="G17477" t="s">
        <v>783</v>
      </c>
      <c r="H17477" s="5">
        <v>4</v>
      </c>
      <c r="I17477" t="s">
        <v>3807</v>
      </c>
      <c r="J17477" s="5">
        <f>VLOOKUP(I17477*1,Crosswalks!$L$3:$M$227,2,FALSE)</f>
        <v>6</v>
      </c>
      <c r="K17477" s="5">
        <f>IF(G17477="Corner",INDEX(Crosswalks!$C$4:$J$16,MATCH(H17477,Crosswalks!$C$4:$C$16,0),J17477+1),"N/A, D2D")</f>
        <v>0.3</v>
      </c>
      <c r="L17477" t="s">
        <v>5951</v>
      </c>
      <c r="M17477" t="s">
        <v>847</v>
      </c>
      <c r="N17477" t="s">
        <v>921</v>
      </c>
      <c r="O17477" t="s">
        <v>922</v>
      </c>
      <c r="P17477">
        <v>-71.072461070000003</v>
      </c>
      <c r="Q17477">
        <v>42.34073755</v>
      </c>
    </row>
    <row r="17478" spans="2:17" x14ac:dyDescent="0.3">
      <c r="B17478" t="s">
        <v>911</v>
      </c>
      <c r="C17478" t="s">
        <v>4889</v>
      </c>
      <c r="D17478" t="s">
        <v>4795</v>
      </c>
      <c r="E17478">
        <v>-71.101330000000004</v>
      </c>
      <c r="F17478">
        <v>42.330590000000001</v>
      </c>
      <c r="G17478" t="s">
        <v>783</v>
      </c>
      <c r="H17478" s="5">
        <v>5</v>
      </c>
      <c r="I17478" t="s">
        <v>4798</v>
      </c>
      <c r="J17478" s="5">
        <f>VLOOKUP(I17478*1,Crosswalks!$L$3:$M$227,2,FALSE)</f>
        <v>3</v>
      </c>
      <c r="K17478" s="5">
        <f>IF(G17478="Corner",INDEX(Crosswalks!$C$4:$J$16,MATCH(H17478,Crosswalks!$C$4:$C$16,0),J17478+1),"N/A, D2D")</f>
        <v>0.5</v>
      </c>
      <c r="L17478" t="s">
        <v>5951</v>
      </c>
      <c r="M17478" t="s">
        <v>847</v>
      </c>
      <c r="N17478" t="s">
        <v>921</v>
      </c>
      <c r="O17478" t="s">
        <v>922</v>
      </c>
      <c r="P17478">
        <v>-71.072461070000003</v>
      </c>
      <c r="Q17478">
        <v>42.34073755</v>
      </c>
    </row>
    <row r="17479" spans="2:17" x14ac:dyDescent="0.3">
      <c r="B17479" t="s">
        <v>1997</v>
      </c>
      <c r="C17479" t="s">
        <v>4636</v>
      </c>
      <c r="D17479" t="s">
        <v>4795</v>
      </c>
      <c r="E17479">
        <v>-71.09742</v>
      </c>
      <c r="F17479">
        <v>42.330779999999997</v>
      </c>
      <c r="G17479" t="s">
        <v>783</v>
      </c>
      <c r="H17479" s="5">
        <v>3</v>
      </c>
      <c r="I17479" t="s">
        <v>3807</v>
      </c>
      <c r="J17479" s="5">
        <f>VLOOKUP(I17479*1,Crosswalks!$L$3:$M$227,2,FALSE)</f>
        <v>6</v>
      </c>
      <c r="K17479" s="5">
        <f>IF(G17479="Corner",INDEX(Crosswalks!$C$4:$J$16,MATCH(H17479,Crosswalks!$C$4:$C$16,0),J17479+1),"N/A, D2D")</f>
        <v>0.3</v>
      </c>
      <c r="L17479" t="s">
        <v>5951</v>
      </c>
      <c r="M17479" t="s">
        <v>847</v>
      </c>
      <c r="N17479" t="s">
        <v>921</v>
      </c>
      <c r="O17479" t="s">
        <v>922</v>
      </c>
      <c r="P17479">
        <v>-71.072461070000003</v>
      </c>
      <c r="Q17479">
        <v>42.34073755</v>
      </c>
    </row>
    <row r="17480" spans="2:17" x14ac:dyDescent="0.3">
      <c r="B17480" t="s">
        <v>1251</v>
      </c>
      <c r="C17480" t="s">
        <v>3930</v>
      </c>
      <c r="D17480" t="s">
        <v>4795</v>
      </c>
      <c r="E17480">
        <v>-71.086843000000002</v>
      </c>
      <c r="F17480">
        <v>42.333956999999998</v>
      </c>
      <c r="G17480" t="s">
        <v>783</v>
      </c>
      <c r="H17480" s="5">
        <v>1</v>
      </c>
      <c r="I17480" t="s">
        <v>3883</v>
      </c>
      <c r="J17480" s="5">
        <f>VLOOKUP(I17480*1,Crosswalks!$L$3:$M$227,2,FALSE)</f>
        <v>7</v>
      </c>
      <c r="K17480" s="5">
        <f>IF(G17480="Corner",INDEX(Crosswalks!$C$4:$J$16,MATCH(H17480,Crosswalks!$C$4:$C$16,0),J17480+1),"N/A, D2D")</f>
        <v>0.2</v>
      </c>
      <c r="L17480" t="s">
        <v>5951</v>
      </c>
      <c r="M17480" t="s">
        <v>847</v>
      </c>
      <c r="N17480" t="s">
        <v>921</v>
      </c>
      <c r="O17480" t="s">
        <v>922</v>
      </c>
      <c r="P17480">
        <v>-71.072461070000003</v>
      </c>
      <c r="Q17480">
        <v>42.34073755</v>
      </c>
    </row>
    <row r="17481" spans="2:17" x14ac:dyDescent="0.3">
      <c r="B17481" t="s">
        <v>1387</v>
      </c>
      <c r="C17481" t="s">
        <v>4824</v>
      </c>
      <c r="D17481" t="s">
        <v>4795</v>
      </c>
      <c r="E17481">
        <v>-71.058700000000002</v>
      </c>
      <c r="F17481">
        <v>42.359400000000001</v>
      </c>
      <c r="G17481" t="s">
        <v>783</v>
      </c>
      <c r="H17481" s="5" t="s">
        <v>785</v>
      </c>
      <c r="I17481" t="s">
        <v>920</v>
      </c>
      <c r="J17481" s="5">
        <f>VLOOKUP(I17481*1,Crosswalks!$L$3:$M$227,2,FALSE)</f>
        <v>7</v>
      </c>
      <c r="K17481" s="5">
        <f>IF(G17481="Corner",INDEX(Crosswalks!$C$4:$J$16,MATCH(H17481,Crosswalks!$C$4:$C$16,0),J17481+1),"N/A, D2D")</f>
        <v>0.2</v>
      </c>
      <c r="L17481" t="s">
        <v>5951</v>
      </c>
      <c r="M17481" t="s">
        <v>847</v>
      </c>
      <c r="N17481" t="s">
        <v>921</v>
      </c>
      <c r="O17481" t="s">
        <v>922</v>
      </c>
      <c r="P17481">
        <v>-71.072461070000003</v>
      </c>
      <c r="Q17481">
        <v>42.34073755</v>
      </c>
    </row>
    <row r="17482" spans="2:17" x14ac:dyDescent="0.3">
      <c r="B17482" t="s">
        <v>1006</v>
      </c>
      <c r="C17482" t="s">
        <v>3930</v>
      </c>
      <c r="D17482" t="s">
        <v>4795</v>
      </c>
      <c r="E17482">
        <v>-71.089483000000001</v>
      </c>
      <c r="F17482">
        <v>42.334991000000002</v>
      </c>
      <c r="G17482" t="s">
        <v>783</v>
      </c>
      <c r="H17482" s="5">
        <v>6</v>
      </c>
      <c r="I17482" t="s">
        <v>3833</v>
      </c>
      <c r="J17482" s="5">
        <f>VLOOKUP(I17482*1,Crosswalks!$L$3:$M$227,2,FALSE)</f>
        <v>7</v>
      </c>
      <c r="K17482" s="5">
        <f>IF(G17482="Corner",INDEX(Crosswalks!$C$4:$J$16,MATCH(H17482,Crosswalks!$C$4:$C$16,0),J17482+1),"N/A, D2D")</f>
        <v>0.4</v>
      </c>
      <c r="L17482" t="s">
        <v>5951</v>
      </c>
      <c r="M17482" t="s">
        <v>847</v>
      </c>
      <c r="N17482" t="s">
        <v>921</v>
      </c>
      <c r="O17482" t="s">
        <v>922</v>
      </c>
      <c r="P17482">
        <v>-71.072461070000003</v>
      </c>
      <c r="Q17482">
        <v>42.34073755</v>
      </c>
    </row>
    <row r="17483" spans="2:17" x14ac:dyDescent="0.3">
      <c r="B17483" t="s">
        <v>4843</v>
      </c>
      <c r="C17483" t="s">
        <v>2300</v>
      </c>
      <c r="D17483" t="s">
        <v>4795</v>
      </c>
      <c r="E17483">
        <v>-71.088393999999994</v>
      </c>
      <c r="F17483">
        <v>42.336284999999997</v>
      </c>
      <c r="G17483" t="s">
        <v>783</v>
      </c>
      <c r="H17483" s="5">
        <v>6</v>
      </c>
      <c r="I17483" t="s">
        <v>3833</v>
      </c>
      <c r="J17483" s="5">
        <f>VLOOKUP(I17483*1,Crosswalks!$L$3:$M$227,2,FALSE)</f>
        <v>7</v>
      </c>
      <c r="K17483" s="5">
        <f>IF(G17483="Corner",INDEX(Crosswalks!$C$4:$J$16,MATCH(H17483,Crosswalks!$C$4:$C$16,0),J17483+1),"N/A, D2D")</f>
        <v>0.4</v>
      </c>
      <c r="L17483" t="s">
        <v>5951</v>
      </c>
      <c r="M17483" t="s">
        <v>847</v>
      </c>
      <c r="N17483" t="s">
        <v>921</v>
      </c>
      <c r="O17483" t="s">
        <v>922</v>
      </c>
      <c r="P17483">
        <v>-71.072461070000003</v>
      </c>
      <c r="Q17483">
        <v>42.34073755</v>
      </c>
    </row>
    <row r="17484" spans="2:17" x14ac:dyDescent="0.3">
      <c r="B17484" t="s">
        <v>4890</v>
      </c>
      <c r="C17484" t="s">
        <v>4819</v>
      </c>
      <c r="D17484" t="s">
        <v>4795</v>
      </c>
      <c r="E17484">
        <v>-71.098119999999994</v>
      </c>
      <c r="F17484">
        <v>42.327840000000002</v>
      </c>
      <c r="G17484" t="s">
        <v>783</v>
      </c>
      <c r="H17484" s="5">
        <v>3</v>
      </c>
      <c r="I17484" t="s">
        <v>3807</v>
      </c>
      <c r="J17484" s="5">
        <f>VLOOKUP(I17484*1,Crosswalks!$L$3:$M$227,2,FALSE)</f>
        <v>6</v>
      </c>
      <c r="K17484" s="5">
        <f>IF(G17484="Corner",INDEX(Crosswalks!$C$4:$J$16,MATCH(H17484,Crosswalks!$C$4:$C$16,0),J17484+1),"N/A, D2D")</f>
        <v>0.3</v>
      </c>
      <c r="L17484" t="s">
        <v>5951</v>
      </c>
      <c r="M17484" t="s">
        <v>847</v>
      </c>
      <c r="N17484" t="s">
        <v>921</v>
      </c>
      <c r="O17484" t="s">
        <v>922</v>
      </c>
      <c r="P17484">
        <v>-71.072461070000003</v>
      </c>
      <c r="Q17484">
        <v>42.34073755</v>
      </c>
    </row>
    <row r="17485" spans="2:17" x14ac:dyDescent="0.3">
      <c r="B17485" t="s">
        <v>4891</v>
      </c>
      <c r="C17485" t="s">
        <v>2300</v>
      </c>
      <c r="D17485" t="s">
        <v>4795</v>
      </c>
      <c r="E17485">
        <v>-71.096785999999994</v>
      </c>
      <c r="F17485">
        <v>42.331989</v>
      </c>
      <c r="G17485" t="s">
        <v>783</v>
      </c>
      <c r="H17485" s="5">
        <v>5</v>
      </c>
      <c r="I17485" t="s">
        <v>4888</v>
      </c>
      <c r="J17485" s="5">
        <f>VLOOKUP(I17485*1,Crosswalks!$L$3:$M$227,2,FALSE)</f>
        <v>6</v>
      </c>
      <c r="K17485" s="5">
        <f>IF(G17485="Corner",INDEX(Crosswalks!$C$4:$J$16,MATCH(H17485,Crosswalks!$C$4:$C$16,0),J17485+1),"N/A, D2D")</f>
        <v>0.4</v>
      </c>
      <c r="L17485" t="s">
        <v>5951</v>
      </c>
      <c r="M17485" t="s">
        <v>847</v>
      </c>
      <c r="N17485" t="s">
        <v>921</v>
      </c>
      <c r="O17485" t="s">
        <v>922</v>
      </c>
      <c r="P17485">
        <v>-71.072461070000003</v>
      </c>
      <c r="Q17485">
        <v>42.34073755</v>
      </c>
    </row>
    <row r="17486" spans="2:17" x14ac:dyDescent="0.3">
      <c r="B17486" t="s">
        <v>4892</v>
      </c>
      <c r="C17486" t="s">
        <v>4636</v>
      </c>
      <c r="D17486" t="s">
        <v>4795</v>
      </c>
      <c r="E17486">
        <v>-71.099230000000006</v>
      </c>
      <c r="F17486">
        <v>42.328569999999999</v>
      </c>
      <c r="G17486" t="s">
        <v>783</v>
      </c>
      <c r="H17486" s="5">
        <v>2</v>
      </c>
      <c r="I17486" t="s">
        <v>4411</v>
      </c>
      <c r="J17486" s="5">
        <f>VLOOKUP(I17486*1,Crosswalks!$L$3:$M$227,2,FALSE)</f>
        <v>4</v>
      </c>
      <c r="K17486" s="5">
        <f>IF(G17486="Corner",INDEX(Crosswalks!$C$4:$J$16,MATCH(H17486,Crosswalks!$C$4:$C$16,0),J17486+1),"N/A, D2D")</f>
        <v>0.4</v>
      </c>
      <c r="L17486" t="s">
        <v>5951</v>
      </c>
      <c r="M17486" t="s">
        <v>847</v>
      </c>
      <c r="N17486" t="s">
        <v>921</v>
      </c>
      <c r="O17486" t="s">
        <v>922</v>
      </c>
      <c r="P17486">
        <v>-71.072461070000003</v>
      </c>
      <c r="Q17486">
        <v>42.34073755</v>
      </c>
    </row>
    <row r="17487" spans="2:17" x14ac:dyDescent="0.3">
      <c r="B17487" t="s">
        <v>1418</v>
      </c>
      <c r="C17487" t="s">
        <v>4804</v>
      </c>
      <c r="D17487" t="s">
        <v>4795</v>
      </c>
      <c r="E17487">
        <v>-71.092500000000001</v>
      </c>
      <c r="F17487">
        <v>42.33549</v>
      </c>
      <c r="G17487" t="s">
        <v>783</v>
      </c>
      <c r="H17487" s="5">
        <v>5</v>
      </c>
      <c r="I17487" t="s">
        <v>4386</v>
      </c>
      <c r="J17487" s="5">
        <f>VLOOKUP(I17487*1,Crosswalks!$L$3:$M$227,2,FALSE)</f>
        <v>2</v>
      </c>
      <c r="K17487" s="5">
        <f>IF(G17487="Corner",INDEX(Crosswalks!$C$4:$J$16,MATCH(H17487,Crosswalks!$C$4:$C$16,0),J17487+1),"N/A, D2D")</f>
        <v>0.5</v>
      </c>
      <c r="L17487" t="s">
        <v>5951</v>
      </c>
      <c r="M17487" t="s">
        <v>847</v>
      </c>
      <c r="N17487" t="s">
        <v>921</v>
      </c>
      <c r="O17487" t="s">
        <v>922</v>
      </c>
      <c r="P17487">
        <v>-71.072461070000003</v>
      </c>
      <c r="Q17487">
        <v>42.34073755</v>
      </c>
    </row>
    <row r="17488" spans="2:17" x14ac:dyDescent="0.3">
      <c r="B17488" t="s">
        <v>4831</v>
      </c>
      <c r="C17488" t="s">
        <v>4636</v>
      </c>
      <c r="D17488" t="s">
        <v>4795</v>
      </c>
      <c r="E17488">
        <v>-71.098070000000007</v>
      </c>
      <c r="F17488">
        <v>42.330669999999998</v>
      </c>
      <c r="G17488" t="s">
        <v>783</v>
      </c>
      <c r="H17488" s="5">
        <v>4</v>
      </c>
      <c r="I17488" t="s">
        <v>4798</v>
      </c>
      <c r="J17488" s="5">
        <f>VLOOKUP(I17488*1,Crosswalks!$L$3:$M$227,2,FALSE)</f>
        <v>3</v>
      </c>
      <c r="K17488" s="5">
        <f>IF(G17488="Corner",INDEX(Crosswalks!$C$4:$J$16,MATCH(H17488,Crosswalks!$C$4:$C$16,0),J17488+1),"N/A, D2D")</f>
        <v>0.5</v>
      </c>
      <c r="L17488" t="s">
        <v>5951</v>
      </c>
      <c r="M17488" t="s">
        <v>847</v>
      </c>
      <c r="N17488" t="s">
        <v>921</v>
      </c>
      <c r="O17488" t="s">
        <v>922</v>
      </c>
      <c r="P17488">
        <v>-71.072461070000003</v>
      </c>
      <c r="Q17488">
        <v>42.34073755</v>
      </c>
    </row>
    <row r="17489" spans="2:17" x14ac:dyDescent="0.3">
      <c r="B17489" t="s">
        <v>1387</v>
      </c>
      <c r="C17489" t="s">
        <v>4824</v>
      </c>
      <c r="D17489" t="s">
        <v>4795</v>
      </c>
      <c r="E17489">
        <v>-71.058700000000002</v>
      </c>
      <c r="F17489">
        <v>42.359400000000001</v>
      </c>
      <c r="G17489" t="s">
        <v>783</v>
      </c>
      <c r="H17489" s="5">
        <v>3</v>
      </c>
      <c r="I17489" t="s">
        <v>920</v>
      </c>
      <c r="J17489" s="5">
        <f>VLOOKUP(I17489*1,Crosswalks!$L$3:$M$227,2,FALSE)</f>
        <v>7</v>
      </c>
      <c r="K17489" s="5">
        <f>IF(G17489="Corner",INDEX(Crosswalks!$C$4:$J$16,MATCH(H17489,Crosswalks!$C$4:$C$16,0),J17489+1),"N/A, D2D")</f>
        <v>0.3</v>
      </c>
      <c r="L17489" t="s">
        <v>5951</v>
      </c>
      <c r="M17489" t="s">
        <v>847</v>
      </c>
      <c r="N17489" t="s">
        <v>921</v>
      </c>
      <c r="O17489" t="s">
        <v>922</v>
      </c>
      <c r="P17489">
        <v>-71.072461070000003</v>
      </c>
      <c r="Q17489">
        <v>42.34073755</v>
      </c>
    </row>
    <row r="17490" spans="2:17" x14ac:dyDescent="0.3">
      <c r="B17490" t="s">
        <v>824</v>
      </c>
      <c r="C17490" t="s">
        <v>4819</v>
      </c>
      <c r="D17490" t="s">
        <v>4795</v>
      </c>
      <c r="E17490">
        <v>-71.096490000000003</v>
      </c>
      <c r="F17490">
        <v>42.331310000000002</v>
      </c>
      <c r="G17490" t="s">
        <v>783</v>
      </c>
      <c r="H17490" s="5">
        <v>4</v>
      </c>
      <c r="I17490" t="s">
        <v>3807</v>
      </c>
      <c r="J17490" s="5">
        <f>VLOOKUP(I17490*1,Crosswalks!$L$3:$M$227,2,FALSE)</f>
        <v>6</v>
      </c>
      <c r="K17490" s="5">
        <f>IF(G17490="Corner",INDEX(Crosswalks!$C$4:$J$16,MATCH(H17490,Crosswalks!$C$4:$C$16,0),J17490+1),"N/A, D2D")</f>
        <v>0.3</v>
      </c>
      <c r="L17490" t="s">
        <v>5951</v>
      </c>
      <c r="M17490" t="s">
        <v>847</v>
      </c>
      <c r="N17490" t="s">
        <v>921</v>
      </c>
      <c r="O17490" t="s">
        <v>922</v>
      </c>
      <c r="P17490">
        <v>-71.072461070000003</v>
      </c>
      <c r="Q17490">
        <v>42.34073755</v>
      </c>
    </row>
    <row r="17491" spans="2:17" x14ac:dyDescent="0.3">
      <c r="B17491" t="s">
        <v>4673</v>
      </c>
      <c r="C17491" t="s">
        <v>4636</v>
      </c>
      <c r="D17491" t="s">
        <v>4795</v>
      </c>
      <c r="E17491">
        <v>-71.096540000000005</v>
      </c>
      <c r="F17491">
        <v>42.33231</v>
      </c>
      <c r="G17491" t="s">
        <v>783</v>
      </c>
      <c r="H17491" s="5">
        <v>3</v>
      </c>
      <c r="I17491" t="s">
        <v>4888</v>
      </c>
      <c r="J17491" s="5">
        <f>VLOOKUP(I17491*1,Crosswalks!$L$3:$M$227,2,FALSE)</f>
        <v>6</v>
      </c>
      <c r="K17491" s="5">
        <f>IF(G17491="Corner",INDEX(Crosswalks!$C$4:$J$16,MATCH(H17491,Crosswalks!$C$4:$C$16,0),J17491+1),"N/A, D2D")</f>
        <v>0.3</v>
      </c>
      <c r="L17491" t="s">
        <v>5951</v>
      </c>
      <c r="M17491" t="s">
        <v>847</v>
      </c>
      <c r="N17491" t="s">
        <v>921</v>
      </c>
      <c r="O17491" t="s">
        <v>922</v>
      </c>
      <c r="P17491">
        <v>-71.072461070000003</v>
      </c>
      <c r="Q17491">
        <v>42.34073755</v>
      </c>
    </row>
    <row r="17492" spans="2:17" x14ac:dyDescent="0.3">
      <c r="B17492" t="s">
        <v>4807</v>
      </c>
      <c r="C17492" t="s">
        <v>4808</v>
      </c>
      <c r="D17492" t="s">
        <v>4795</v>
      </c>
      <c r="E17492">
        <v>-71.093469999999996</v>
      </c>
      <c r="F17492">
        <v>42.333840000000002</v>
      </c>
      <c r="G17492" t="s">
        <v>783</v>
      </c>
      <c r="H17492" s="5">
        <v>5</v>
      </c>
      <c r="I17492" t="s">
        <v>4386</v>
      </c>
      <c r="J17492" s="5">
        <f>VLOOKUP(I17492*1,Crosswalks!$L$3:$M$227,2,FALSE)</f>
        <v>2</v>
      </c>
      <c r="K17492" s="5">
        <f>IF(G17492="Corner",INDEX(Crosswalks!$C$4:$J$16,MATCH(H17492,Crosswalks!$C$4:$C$16,0),J17492+1),"N/A, D2D")</f>
        <v>0.5</v>
      </c>
      <c r="L17492" t="s">
        <v>5951</v>
      </c>
      <c r="M17492" t="s">
        <v>847</v>
      </c>
      <c r="N17492" t="s">
        <v>921</v>
      </c>
      <c r="O17492" t="s">
        <v>922</v>
      </c>
      <c r="P17492">
        <v>-71.072461070000003</v>
      </c>
      <c r="Q17492">
        <v>42.34073755</v>
      </c>
    </row>
    <row r="17493" spans="2:17" x14ac:dyDescent="0.3">
      <c r="B17493" t="s">
        <v>1042</v>
      </c>
      <c r="C17493" t="s">
        <v>4824</v>
      </c>
      <c r="D17493" t="s">
        <v>4795</v>
      </c>
      <c r="E17493">
        <v>-71.058700000000002</v>
      </c>
      <c r="F17493">
        <v>42.359400000000001</v>
      </c>
      <c r="G17493" t="s">
        <v>783</v>
      </c>
      <c r="H17493" s="5" t="s">
        <v>785</v>
      </c>
      <c r="I17493" t="s">
        <v>920</v>
      </c>
      <c r="J17493" s="5">
        <f>VLOOKUP(I17493*1,Crosswalks!$L$3:$M$227,2,FALSE)</f>
        <v>7</v>
      </c>
      <c r="K17493" s="5">
        <f>IF(G17493="Corner",INDEX(Crosswalks!$C$4:$J$16,MATCH(H17493,Crosswalks!$C$4:$C$16,0),J17493+1),"N/A, D2D")</f>
        <v>0.2</v>
      </c>
      <c r="L17493" t="s">
        <v>5951</v>
      </c>
      <c r="M17493" t="s">
        <v>847</v>
      </c>
      <c r="N17493" t="s">
        <v>921</v>
      </c>
      <c r="O17493" t="s">
        <v>922</v>
      </c>
      <c r="P17493">
        <v>-71.072461070000003</v>
      </c>
      <c r="Q17493">
        <v>42.34073755</v>
      </c>
    </row>
    <row r="17494" spans="2:17" x14ac:dyDescent="0.3">
      <c r="B17494" t="s">
        <v>1196</v>
      </c>
      <c r="C17494" t="s">
        <v>3888</v>
      </c>
      <c r="D17494" t="s">
        <v>4795</v>
      </c>
      <c r="E17494">
        <v>-71.088633999999999</v>
      </c>
      <c r="F17494">
        <v>42.332614</v>
      </c>
      <c r="G17494" t="s">
        <v>784</v>
      </c>
      <c r="H17494" s="5">
        <v>4</v>
      </c>
      <c r="I17494" t="s">
        <v>3833</v>
      </c>
      <c r="J17494" s="5">
        <f>VLOOKUP(I17494*1,Crosswalks!$L$3:$M$227,2,FALSE)</f>
        <v>7</v>
      </c>
      <c r="K17494" s="5" t="str">
        <f>IF(G17494="Corner",INDEX(Crosswalks!$C$4:$J$16,MATCH(H17494,Crosswalks!$C$4:$C$16,0),J17494+1),"N/A, D2D")</f>
        <v>N/A, D2D</v>
      </c>
      <c r="L17494" t="s">
        <v>5951</v>
      </c>
      <c r="M17494" t="s">
        <v>847</v>
      </c>
      <c r="N17494" t="s">
        <v>921</v>
      </c>
      <c r="O17494" t="s">
        <v>922</v>
      </c>
      <c r="P17494">
        <v>-71.072461070000003</v>
      </c>
      <c r="Q17494">
        <v>42.34073755</v>
      </c>
    </row>
    <row r="17495" spans="2:17" x14ac:dyDescent="0.3">
      <c r="B17495" t="s">
        <v>4013</v>
      </c>
      <c r="C17495" t="s">
        <v>2300</v>
      </c>
      <c r="D17495" t="s">
        <v>4795</v>
      </c>
      <c r="E17495">
        <v>-71.088239999999999</v>
      </c>
      <c r="F17495">
        <v>42.335520000000002</v>
      </c>
      <c r="G17495" t="s">
        <v>784</v>
      </c>
      <c r="H17495" s="5">
        <v>5</v>
      </c>
      <c r="I17495" t="s">
        <v>3833</v>
      </c>
      <c r="J17495" s="5">
        <f>VLOOKUP(I17495*1,Crosswalks!$L$3:$M$227,2,FALSE)</f>
        <v>7</v>
      </c>
      <c r="K17495" s="5" t="str">
        <f>IF(G17495="Corner",INDEX(Crosswalks!$C$4:$J$16,MATCH(H17495,Crosswalks!$C$4:$C$16,0),J17495+1),"N/A, D2D")</f>
        <v>N/A, D2D</v>
      </c>
      <c r="L17495" t="s">
        <v>5951</v>
      </c>
      <c r="M17495" t="s">
        <v>847</v>
      </c>
      <c r="N17495" t="s">
        <v>921</v>
      </c>
      <c r="O17495" t="s">
        <v>922</v>
      </c>
      <c r="P17495">
        <v>-71.072461070000003</v>
      </c>
      <c r="Q17495">
        <v>42.34073755</v>
      </c>
    </row>
    <row r="17496" spans="2:17" x14ac:dyDescent="0.3">
      <c r="B17496" t="s">
        <v>891</v>
      </c>
      <c r="C17496" t="s">
        <v>4809</v>
      </c>
      <c r="D17496" t="s">
        <v>4795</v>
      </c>
      <c r="E17496">
        <v>-71.058700000000002</v>
      </c>
      <c r="F17496">
        <v>42.359400000000001</v>
      </c>
      <c r="G17496" t="s">
        <v>784</v>
      </c>
      <c r="H17496" s="5" t="s">
        <v>785</v>
      </c>
      <c r="I17496" t="s">
        <v>920</v>
      </c>
      <c r="J17496" s="5">
        <f>VLOOKUP(I17496*1,Crosswalks!$L$3:$M$227,2,FALSE)</f>
        <v>7</v>
      </c>
      <c r="K17496" s="5" t="str">
        <f>IF(G17496="Corner",INDEX(Crosswalks!$C$4:$J$16,MATCH(H17496,Crosswalks!$C$4:$C$16,0),J17496+1),"N/A, D2D")</f>
        <v>N/A, D2D</v>
      </c>
      <c r="L17496" t="s">
        <v>5951</v>
      </c>
      <c r="M17496" t="s">
        <v>847</v>
      </c>
      <c r="N17496" t="s">
        <v>921</v>
      </c>
      <c r="O17496" t="s">
        <v>922</v>
      </c>
      <c r="P17496">
        <v>-71.072461070000003</v>
      </c>
      <c r="Q17496">
        <v>42.34073755</v>
      </c>
    </row>
    <row r="17497" spans="2:17" x14ac:dyDescent="0.3">
      <c r="B17497" t="s">
        <v>1006</v>
      </c>
      <c r="C17497" t="s">
        <v>4819</v>
      </c>
      <c r="D17497" t="s">
        <v>4795</v>
      </c>
      <c r="E17497">
        <v>-71.097539999999995</v>
      </c>
      <c r="F17497">
        <v>42.329799999999999</v>
      </c>
      <c r="G17497" t="s">
        <v>784</v>
      </c>
      <c r="H17497" s="5">
        <v>3</v>
      </c>
      <c r="I17497" t="s">
        <v>3807</v>
      </c>
      <c r="J17497" s="5">
        <f>VLOOKUP(I17497*1,Crosswalks!$L$3:$M$227,2,FALSE)</f>
        <v>6</v>
      </c>
      <c r="K17497" s="5" t="str">
        <f>IF(G17497="Corner",INDEX(Crosswalks!$C$4:$J$16,MATCH(H17497,Crosswalks!$C$4:$C$16,0),J17497+1),"N/A, D2D")</f>
        <v>N/A, D2D</v>
      </c>
      <c r="L17497" t="s">
        <v>5951</v>
      </c>
      <c r="M17497" t="s">
        <v>847</v>
      </c>
      <c r="N17497" t="s">
        <v>921</v>
      </c>
      <c r="O17497" t="s">
        <v>922</v>
      </c>
      <c r="P17497">
        <v>-71.072461070000003</v>
      </c>
      <c r="Q17497">
        <v>42.34073755</v>
      </c>
    </row>
    <row r="17498" spans="2:17" x14ac:dyDescent="0.3">
      <c r="B17498" t="s">
        <v>4893</v>
      </c>
      <c r="C17498" t="s">
        <v>3930</v>
      </c>
      <c r="D17498" t="s">
        <v>4795</v>
      </c>
      <c r="E17498">
        <v>-71.091520000000003</v>
      </c>
      <c r="F17498">
        <v>42.335740000000001</v>
      </c>
      <c r="G17498" t="s">
        <v>784</v>
      </c>
      <c r="H17498" s="5">
        <v>1</v>
      </c>
      <c r="I17498" t="s">
        <v>4386</v>
      </c>
      <c r="J17498" s="5">
        <f>VLOOKUP(I17498*1,Crosswalks!$L$3:$M$227,2,FALSE)</f>
        <v>2</v>
      </c>
      <c r="K17498" s="5" t="str">
        <f>IF(G17498="Corner",INDEX(Crosswalks!$C$4:$J$16,MATCH(H17498,Crosswalks!$C$4:$C$16,0),J17498+1),"N/A, D2D")</f>
        <v>N/A, D2D</v>
      </c>
      <c r="L17498" t="s">
        <v>5951</v>
      </c>
      <c r="M17498" t="s">
        <v>847</v>
      </c>
      <c r="N17498" t="s">
        <v>921</v>
      </c>
      <c r="O17498" t="s">
        <v>922</v>
      </c>
      <c r="P17498">
        <v>-71.072461070000003</v>
      </c>
      <c r="Q17498">
        <v>42.34073755</v>
      </c>
    </row>
    <row r="17499" spans="2:17" x14ac:dyDescent="0.3">
      <c r="B17499" t="s">
        <v>1006</v>
      </c>
      <c r="C17499" t="s">
        <v>4808</v>
      </c>
      <c r="D17499" t="s">
        <v>4795</v>
      </c>
      <c r="E17499">
        <v>-71.094502000000006</v>
      </c>
      <c r="F17499">
        <v>42.333860999999999</v>
      </c>
      <c r="G17499" t="s">
        <v>784</v>
      </c>
      <c r="H17499" s="5">
        <v>4</v>
      </c>
      <c r="I17499" t="s">
        <v>4386</v>
      </c>
      <c r="J17499" s="5">
        <f>VLOOKUP(I17499*1,Crosswalks!$L$3:$M$227,2,FALSE)</f>
        <v>2</v>
      </c>
      <c r="K17499" s="5" t="str">
        <f>IF(G17499="Corner",INDEX(Crosswalks!$C$4:$J$16,MATCH(H17499,Crosswalks!$C$4:$C$16,0),J17499+1),"N/A, D2D")</f>
        <v>N/A, D2D</v>
      </c>
      <c r="L17499" t="s">
        <v>5951</v>
      </c>
      <c r="M17499" t="s">
        <v>847</v>
      </c>
      <c r="N17499" t="s">
        <v>921</v>
      </c>
      <c r="O17499" t="s">
        <v>922</v>
      </c>
      <c r="P17499">
        <v>-71.072461070000003</v>
      </c>
      <c r="Q17499">
        <v>42.34073755</v>
      </c>
    </row>
    <row r="17500" spans="2:17" x14ac:dyDescent="0.3">
      <c r="B17500" t="s">
        <v>1387</v>
      </c>
      <c r="C17500" t="s">
        <v>4824</v>
      </c>
      <c r="D17500" t="s">
        <v>4795</v>
      </c>
      <c r="E17500">
        <v>-71.058700000000002</v>
      </c>
      <c r="F17500">
        <v>42.359400000000001</v>
      </c>
      <c r="G17500" t="s">
        <v>784</v>
      </c>
      <c r="H17500" s="5">
        <v>3</v>
      </c>
      <c r="I17500" t="s">
        <v>920</v>
      </c>
      <c r="J17500" s="5">
        <f>VLOOKUP(I17500*1,Crosswalks!$L$3:$M$227,2,FALSE)</f>
        <v>7</v>
      </c>
      <c r="K17500" s="5" t="str">
        <f>IF(G17500="Corner",INDEX(Crosswalks!$C$4:$J$16,MATCH(H17500,Crosswalks!$C$4:$C$16,0),J17500+1),"N/A, D2D")</f>
        <v>N/A, D2D</v>
      </c>
      <c r="L17500" t="s">
        <v>5951</v>
      </c>
      <c r="M17500" t="s">
        <v>847</v>
      </c>
      <c r="N17500" t="s">
        <v>921</v>
      </c>
      <c r="O17500" t="s">
        <v>922</v>
      </c>
      <c r="P17500">
        <v>-71.072461070000003</v>
      </c>
      <c r="Q17500">
        <v>42.34073755</v>
      </c>
    </row>
    <row r="17501" spans="2:17" x14ac:dyDescent="0.3">
      <c r="B17501" t="s">
        <v>4807</v>
      </c>
      <c r="C17501" t="s">
        <v>4808</v>
      </c>
      <c r="D17501" t="s">
        <v>4795</v>
      </c>
      <c r="E17501">
        <v>-71.093469999999996</v>
      </c>
      <c r="F17501">
        <v>42.333840000000002</v>
      </c>
      <c r="G17501" t="s">
        <v>784</v>
      </c>
      <c r="H17501" s="5">
        <v>1</v>
      </c>
      <c r="I17501" t="s">
        <v>4386</v>
      </c>
      <c r="J17501" s="5">
        <f>VLOOKUP(I17501*1,Crosswalks!$L$3:$M$227,2,FALSE)</f>
        <v>2</v>
      </c>
      <c r="K17501" s="5" t="str">
        <f>IF(G17501="Corner",INDEX(Crosswalks!$C$4:$J$16,MATCH(H17501,Crosswalks!$C$4:$C$16,0),J17501+1),"N/A, D2D")</f>
        <v>N/A, D2D</v>
      </c>
      <c r="L17501" t="s">
        <v>5951</v>
      </c>
      <c r="M17501" t="s">
        <v>847</v>
      </c>
      <c r="N17501" t="s">
        <v>921</v>
      </c>
      <c r="O17501" t="s">
        <v>922</v>
      </c>
      <c r="P17501">
        <v>-71.072461070000003</v>
      </c>
      <c r="Q17501">
        <v>42.34073755</v>
      </c>
    </row>
    <row r="17502" spans="2:17" x14ac:dyDescent="0.3">
      <c r="B17502" t="s">
        <v>1387</v>
      </c>
      <c r="C17502" t="s">
        <v>4824</v>
      </c>
      <c r="D17502" t="s">
        <v>4795</v>
      </c>
      <c r="E17502">
        <v>-71.058700000000002</v>
      </c>
      <c r="F17502">
        <v>42.359400000000001</v>
      </c>
      <c r="G17502" t="s">
        <v>784</v>
      </c>
      <c r="H17502" s="5">
        <v>1</v>
      </c>
      <c r="I17502" t="s">
        <v>920</v>
      </c>
      <c r="J17502" s="5">
        <f>VLOOKUP(I17502*1,Crosswalks!$L$3:$M$227,2,FALSE)</f>
        <v>7</v>
      </c>
      <c r="K17502" s="5" t="str">
        <f>IF(G17502="Corner",INDEX(Crosswalks!$C$4:$J$16,MATCH(H17502,Crosswalks!$C$4:$C$16,0),J17502+1),"N/A, D2D")</f>
        <v>N/A, D2D</v>
      </c>
      <c r="L17502" t="s">
        <v>5951</v>
      </c>
      <c r="M17502" t="s">
        <v>847</v>
      </c>
      <c r="N17502" t="s">
        <v>921</v>
      </c>
      <c r="O17502" t="s">
        <v>922</v>
      </c>
      <c r="P17502">
        <v>-71.072461070000003</v>
      </c>
      <c r="Q17502">
        <v>42.34073755</v>
      </c>
    </row>
    <row r="17503" spans="2:17" x14ac:dyDescent="0.3">
      <c r="B17503" t="s">
        <v>4894</v>
      </c>
      <c r="C17503" t="s">
        <v>4804</v>
      </c>
      <c r="D17503" t="s">
        <v>4795</v>
      </c>
      <c r="E17503">
        <v>-71.093209999999999</v>
      </c>
      <c r="F17503">
        <v>42.33464</v>
      </c>
      <c r="G17503" t="s">
        <v>783</v>
      </c>
      <c r="H17503" s="5">
        <v>4</v>
      </c>
      <c r="I17503" t="s">
        <v>4386</v>
      </c>
      <c r="J17503" s="5">
        <f>VLOOKUP(I17503*1,Crosswalks!$L$3:$M$227,2,FALSE)</f>
        <v>2</v>
      </c>
      <c r="K17503" s="5">
        <f>IF(G17503="Corner",INDEX(Crosswalks!$C$4:$J$16,MATCH(H17503,Crosswalks!$C$4:$C$16,0),J17503+1),"N/A, D2D")</f>
        <v>0.5</v>
      </c>
      <c r="L17503" t="s">
        <v>6031</v>
      </c>
      <c r="M17503" t="s">
        <v>813</v>
      </c>
      <c r="N17503" t="s">
        <v>814</v>
      </c>
      <c r="O17503" t="s">
        <v>1548</v>
      </c>
      <c r="P17503">
        <v>-71.071331409999999</v>
      </c>
      <c r="Q17503">
        <v>42.326217030000002</v>
      </c>
    </row>
    <row r="17504" spans="2:17" x14ac:dyDescent="0.3">
      <c r="B17504" t="s">
        <v>3267</v>
      </c>
      <c r="C17504" t="s">
        <v>4636</v>
      </c>
      <c r="D17504" t="s">
        <v>4795</v>
      </c>
      <c r="E17504">
        <v>-71.099795999999998</v>
      </c>
      <c r="F17504">
        <v>42.327615999999999</v>
      </c>
      <c r="G17504" t="s">
        <v>783</v>
      </c>
      <c r="H17504" s="5">
        <v>1</v>
      </c>
      <c r="I17504" t="s">
        <v>4800</v>
      </c>
      <c r="J17504" s="5">
        <f>VLOOKUP(I17504*1,Crosswalks!$L$3:$M$227,2,FALSE)</f>
        <v>2</v>
      </c>
      <c r="K17504" s="5">
        <f>IF(G17504="Corner",INDEX(Crosswalks!$C$4:$J$16,MATCH(H17504,Crosswalks!$C$4:$C$16,0),J17504+1),"N/A, D2D")</f>
        <v>0.4</v>
      </c>
      <c r="L17504" t="s">
        <v>6031</v>
      </c>
      <c r="M17504" t="s">
        <v>813</v>
      </c>
      <c r="N17504" t="s">
        <v>814</v>
      </c>
      <c r="O17504" t="s">
        <v>1548</v>
      </c>
      <c r="P17504">
        <v>-71.071331409999999</v>
      </c>
      <c r="Q17504">
        <v>42.326217030000002</v>
      </c>
    </row>
    <row r="17505" spans="2:17" x14ac:dyDescent="0.3">
      <c r="B17505" t="s">
        <v>4895</v>
      </c>
      <c r="C17505" t="s">
        <v>2300</v>
      </c>
      <c r="D17505" t="s">
        <v>4795</v>
      </c>
      <c r="E17505">
        <v>-71.085340000000002</v>
      </c>
      <c r="F17505">
        <v>42.33681</v>
      </c>
      <c r="G17505" t="s">
        <v>783</v>
      </c>
      <c r="H17505" s="5">
        <v>4</v>
      </c>
      <c r="I17505" t="s">
        <v>3833</v>
      </c>
      <c r="J17505" s="5">
        <f>VLOOKUP(I17505*1,Crosswalks!$L$3:$M$227,2,FALSE)</f>
        <v>7</v>
      </c>
      <c r="K17505" s="5">
        <f>IF(G17505="Corner",INDEX(Crosswalks!$C$4:$J$16,MATCH(H17505,Crosswalks!$C$4:$C$16,0),J17505+1),"N/A, D2D")</f>
        <v>0.3</v>
      </c>
      <c r="L17505" t="s">
        <v>6031</v>
      </c>
      <c r="M17505" t="s">
        <v>813</v>
      </c>
      <c r="N17505" t="s">
        <v>814</v>
      </c>
      <c r="O17505" t="s">
        <v>1548</v>
      </c>
      <c r="P17505">
        <v>-71.071331409999999</v>
      </c>
      <c r="Q17505">
        <v>42.326217030000002</v>
      </c>
    </row>
    <row r="17506" spans="2:17" x14ac:dyDescent="0.3">
      <c r="B17506" t="s">
        <v>4851</v>
      </c>
      <c r="C17506" t="s">
        <v>4636</v>
      </c>
      <c r="D17506" t="s">
        <v>4795</v>
      </c>
      <c r="E17506">
        <v>-71.097750000000005</v>
      </c>
      <c r="F17506">
        <v>42.331359999999997</v>
      </c>
      <c r="G17506" t="s">
        <v>783</v>
      </c>
      <c r="H17506" s="5">
        <v>5</v>
      </c>
      <c r="I17506" t="s">
        <v>4798</v>
      </c>
      <c r="J17506" s="5">
        <f>VLOOKUP(I17506*1,Crosswalks!$L$3:$M$227,2,FALSE)</f>
        <v>3</v>
      </c>
      <c r="K17506" s="5">
        <f>IF(G17506="Corner",INDEX(Crosswalks!$C$4:$J$16,MATCH(H17506,Crosswalks!$C$4:$C$16,0),J17506+1),"N/A, D2D")</f>
        <v>0.5</v>
      </c>
      <c r="L17506" t="s">
        <v>6031</v>
      </c>
      <c r="M17506" t="s">
        <v>813</v>
      </c>
      <c r="N17506" t="s">
        <v>814</v>
      </c>
      <c r="O17506" t="s">
        <v>1548</v>
      </c>
      <c r="P17506">
        <v>-71.071331409999999</v>
      </c>
      <c r="Q17506">
        <v>42.326217030000002</v>
      </c>
    </row>
    <row r="17507" spans="2:17" x14ac:dyDescent="0.3">
      <c r="B17507" t="s">
        <v>1042</v>
      </c>
      <c r="C17507" t="s">
        <v>4823</v>
      </c>
      <c r="D17507" t="s">
        <v>4795</v>
      </c>
      <c r="E17507">
        <v>-71.101370000000003</v>
      </c>
      <c r="F17507">
        <v>42.32696</v>
      </c>
      <c r="G17507" t="s">
        <v>783</v>
      </c>
      <c r="H17507" s="5">
        <v>6</v>
      </c>
      <c r="I17507" t="s">
        <v>4800</v>
      </c>
      <c r="J17507" s="5">
        <f>VLOOKUP(I17507*1,Crosswalks!$L$3:$M$227,2,FALSE)</f>
        <v>2</v>
      </c>
      <c r="K17507" s="5">
        <f>IF(G17507="Corner",INDEX(Crosswalks!$C$4:$J$16,MATCH(H17507,Crosswalks!$C$4:$C$16,0),J17507+1),"N/A, D2D")</f>
        <v>0.5</v>
      </c>
      <c r="L17507" t="s">
        <v>6031</v>
      </c>
      <c r="M17507" t="s">
        <v>813</v>
      </c>
      <c r="N17507" t="s">
        <v>814</v>
      </c>
      <c r="O17507" t="s">
        <v>1548</v>
      </c>
      <c r="P17507">
        <v>-71.071331409999999</v>
      </c>
      <c r="Q17507">
        <v>42.326217030000002</v>
      </c>
    </row>
    <row r="17508" spans="2:17" x14ac:dyDescent="0.3">
      <c r="B17508" t="s">
        <v>1376</v>
      </c>
      <c r="C17508" t="s">
        <v>4848</v>
      </c>
      <c r="D17508" t="s">
        <v>4795</v>
      </c>
      <c r="E17508">
        <v>-71.058700000000002</v>
      </c>
      <c r="F17508">
        <v>42.359400000000001</v>
      </c>
      <c r="G17508" t="s">
        <v>783</v>
      </c>
      <c r="H17508" s="5">
        <v>2</v>
      </c>
      <c r="I17508" t="s">
        <v>920</v>
      </c>
      <c r="J17508" s="5">
        <f>VLOOKUP(I17508*1,Crosswalks!$L$3:$M$227,2,FALSE)</f>
        <v>7</v>
      </c>
      <c r="K17508" s="5">
        <f>IF(G17508="Corner",INDEX(Crosswalks!$C$4:$J$16,MATCH(H17508,Crosswalks!$C$4:$C$16,0),J17508+1),"N/A, D2D")</f>
        <v>0.3</v>
      </c>
      <c r="L17508" t="s">
        <v>6031</v>
      </c>
      <c r="M17508" t="s">
        <v>813</v>
      </c>
      <c r="N17508" t="s">
        <v>814</v>
      </c>
      <c r="O17508" t="s">
        <v>1548</v>
      </c>
      <c r="P17508">
        <v>-71.071331409999999</v>
      </c>
      <c r="Q17508">
        <v>42.326217030000002</v>
      </c>
    </row>
    <row r="17509" spans="2:17" x14ac:dyDescent="0.3">
      <c r="B17509" t="s">
        <v>1165</v>
      </c>
      <c r="C17509" t="s">
        <v>4841</v>
      </c>
      <c r="D17509" t="s">
        <v>4795</v>
      </c>
      <c r="E17509">
        <v>-71.086049000000003</v>
      </c>
      <c r="F17509">
        <v>42.336677999999999</v>
      </c>
      <c r="G17509" t="s">
        <v>783</v>
      </c>
      <c r="H17509" s="5" t="s">
        <v>785</v>
      </c>
      <c r="I17509" t="s">
        <v>3833</v>
      </c>
      <c r="J17509" s="5">
        <f>VLOOKUP(I17509*1,Crosswalks!$L$3:$M$227,2,FALSE)</f>
        <v>7</v>
      </c>
      <c r="K17509" s="5">
        <f>IF(G17509="Corner",INDEX(Crosswalks!$C$4:$J$16,MATCH(H17509,Crosswalks!$C$4:$C$16,0),J17509+1),"N/A, D2D")</f>
        <v>0.2</v>
      </c>
      <c r="L17509" t="s">
        <v>6031</v>
      </c>
      <c r="M17509" t="s">
        <v>813</v>
      </c>
      <c r="N17509" t="s">
        <v>814</v>
      </c>
      <c r="O17509" t="s">
        <v>1548</v>
      </c>
      <c r="P17509">
        <v>-71.071331409999999</v>
      </c>
      <c r="Q17509">
        <v>42.326217030000002</v>
      </c>
    </row>
    <row r="17510" spans="2:17" x14ac:dyDescent="0.3">
      <c r="B17510" t="s">
        <v>3936</v>
      </c>
      <c r="C17510" t="s">
        <v>3907</v>
      </c>
      <c r="D17510" t="s">
        <v>4795</v>
      </c>
      <c r="E17510">
        <v>-71.086299999999994</v>
      </c>
      <c r="F17510">
        <v>42.337040000000002</v>
      </c>
      <c r="G17510" t="s">
        <v>783</v>
      </c>
      <c r="H17510" s="5" t="s">
        <v>785</v>
      </c>
      <c r="I17510" t="s">
        <v>3833</v>
      </c>
      <c r="J17510" s="5">
        <f>VLOOKUP(I17510*1,Crosswalks!$L$3:$M$227,2,FALSE)</f>
        <v>7</v>
      </c>
      <c r="K17510" s="5">
        <f>IF(G17510="Corner",INDEX(Crosswalks!$C$4:$J$16,MATCH(H17510,Crosswalks!$C$4:$C$16,0),J17510+1),"N/A, D2D")</f>
        <v>0.2</v>
      </c>
      <c r="L17510" t="s">
        <v>6031</v>
      </c>
      <c r="M17510" t="s">
        <v>813</v>
      </c>
      <c r="N17510" t="s">
        <v>814</v>
      </c>
      <c r="O17510" t="s">
        <v>1548</v>
      </c>
      <c r="P17510">
        <v>-71.071331409999999</v>
      </c>
      <c r="Q17510">
        <v>42.326217030000002</v>
      </c>
    </row>
    <row r="17511" spans="2:17" x14ac:dyDescent="0.3">
      <c r="B17511" t="s">
        <v>978</v>
      </c>
      <c r="C17511" t="s">
        <v>4841</v>
      </c>
      <c r="D17511" t="s">
        <v>4795</v>
      </c>
      <c r="E17511">
        <v>-71.086160000000007</v>
      </c>
      <c r="F17511">
        <v>42.336759999999998</v>
      </c>
      <c r="G17511" t="s">
        <v>783</v>
      </c>
      <c r="H17511" s="5">
        <v>4</v>
      </c>
      <c r="I17511" t="s">
        <v>3833</v>
      </c>
      <c r="J17511" s="5">
        <f>VLOOKUP(I17511*1,Crosswalks!$L$3:$M$227,2,FALSE)</f>
        <v>7</v>
      </c>
      <c r="K17511" s="5">
        <f>IF(G17511="Corner",INDEX(Crosswalks!$C$4:$J$16,MATCH(H17511,Crosswalks!$C$4:$C$16,0),J17511+1),"N/A, D2D")</f>
        <v>0.3</v>
      </c>
      <c r="L17511" t="s">
        <v>6031</v>
      </c>
      <c r="M17511" t="s">
        <v>813</v>
      </c>
      <c r="N17511" t="s">
        <v>814</v>
      </c>
      <c r="O17511" t="s">
        <v>1548</v>
      </c>
      <c r="P17511">
        <v>-71.071331409999999</v>
      </c>
      <c r="Q17511">
        <v>42.326217030000002</v>
      </c>
    </row>
    <row r="17512" spans="2:17" x14ac:dyDescent="0.3">
      <c r="B17512" t="s">
        <v>4896</v>
      </c>
      <c r="C17512" t="s">
        <v>2300</v>
      </c>
      <c r="D17512" t="s">
        <v>4795</v>
      </c>
      <c r="E17512">
        <v>-71.085819999999998</v>
      </c>
      <c r="F17512">
        <v>42.336570000000002</v>
      </c>
      <c r="G17512" t="s">
        <v>783</v>
      </c>
      <c r="H17512" s="5">
        <v>4</v>
      </c>
      <c r="I17512" t="s">
        <v>3833</v>
      </c>
      <c r="J17512" s="5">
        <f>VLOOKUP(I17512*1,Crosswalks!$L$3:$M$227,2,FALSE)</f>
        <v>7</v>
      </c>
      <c r="K17512" s="5">
        <f>IF(G17512="Corner",INDEX(Crosswalks!$C$4:$J$16,MATCH(H17512,Crosswalks!$C$4:$C$16,0),J17512+1),"N/A, D2D")</f>
        <v>0.3</v>
      </c>
      <c r="L17512" t="s">
        <v>6031</v>
      </c>
      <c r="M17512" t="s">
        <v>813</v>
      </c>
      <c r="N17512" t="s">
        <v>814</v>
      </c>
      <c r="O17512" t="s">
        <v>1548</v>
      </c>
      <c r="P17512">
        <v>-71.071331409999999</v>
      </c>
      <c r="Q17512">
        <v>42.326217030000002</v>
      </c>
    </row>
    <row r="17513" spans="2:17" x14ac:dyDescent="0.3">
      <c r="B17513" t="s">
        <v>824</v>
      </c>
      <c r="C17513" t="s">
        <v>4865</v>
      </c>
      <c r="D17513" t="s">
        <v>4795</v>
      </c>
      <c r="E17513">
        <v>-71.099050000000005</v>
      </c>
      <c r="F17513">
        <v>42.32985</v>
      </c>
      <c r="G17513" t="s">
        <v>783</v>
      </c>
      <c r="H17513" s="5">
        <v>6</v>
      </c>
      <c r="I17513" t="s">
        <v>4798</v>
      </c>
      <c r="J17513" s="5">
        <f>VLOOKUP(I17513*1,Crosswalks!$L$3:$M$227,2,FALSE)</f>
        <v>3</v>
      </c>
      <c r="K17513" s="5">
        <f>IF(G17513="Corner",INDEX(Crosswalks!$C$4:$J$16,MATCH(H17513,Crosswalks!$C$4:$C$16,0),J17513+1),"N/A, D2D")</f>
        <v>0.5</v>
      </c>
      <c r="L17513" t="s">
        <v>6031</v>
      </c>
      <c r="M17513" t="s">
        <v>813</v>
      </c>
      <c r="N17513" t="s">
        <v>814</v>
      </c>
      <c r="O17513" t="s">
        <v>1548</v>
      </c>
      <c r="P17513">
        <v>-71.071331409999999</v>
      </c>
      <c r="Q17513">
        <v>42.326217030000002</v>
      </c>
    </row>
    <row r="17514" spans="2:17" x14ac:dyDescent="0.3">
      <c r="B17514" t="s">
        <v>1771</v>
      </c>
      <c r="C17514" t="s">
        <v>3907</v>
      </c>
      <c r="D17514" t="s">
        <v>4795</v>
      </c>
      <c r="E17514">
        <v>-71.08587</v>
      </c>
      <c r="F17514">
        <v>42.337319999999998</v>
      </c>
      <c r="G17514" t="s">
        <v>783</v>
      </c>
      <c r="H17514" s="5" t="s">
        <v>785</v>
      </c>
      <c r="I17514" t="s">
        <v>3833</v>
      </c>
      <c r="J17514" s="5">
        <f>VLOOKUP(I17514*1,Crosswalks!$L$3:$M$227,2,FALSE)</f>
        <v>7</v>
      </c>
      <c r="K17514" s="5">
        <f>IF(G17514="Corner",INDEX(Crosswalks!$C$4:$J$16,MATCH(H17514,Crosswalks!$C$4:$C$16,0),J17514+1),"N/A, D2D")</f>
        <v>0.2</v>
      </c>
      <c r="L17514" t="s">
        <v>6031</v>
      </c>
      <c r="M17514" t="s">
        <v>813</v>
      </c>
      <c r="N17514" t="s">
        <v>814</v>
      </c>
      <c r="O17514" t="s">
        <v>1548</v>
      </c>
      <c r="P17514">
        <v>-71.071331409999999</v>
      </c>
      <c r="Q17514">
        <v>42.326217030000002</v>
      </c>
    </row>
    <row r="17515" spans="2:17" x14ac:dyDescent="0.3">
      <c r="B17515" t="s">
        <v>861</v>
      </c>
      <c r="C17515" t="s">
        <v>4848</v>
      </c>
      <c r="D17515" t="s">
        <v>4795</v>
      </c>
      <c r="E17515">
        <v>-71.097980000000007</v>
      </c>
      <c r="F17515">
        <v>42.329700000000003</v>
      </c>
      <c r="G17515" t="s">
        <v>784</v>
      </c>
      <c r="H17515" s="5" t="s">
        <v>785</v>
      </c>
      <c r="I17515" t="s">
        <v>3807</v>
      </c>
      <c r="J17515" s="5">
        <f>VLOOKUP(I17515*1,Crosswalks!$L$3:$M$227,2,FALSE)</f>
        <v>6</v>
      </c>
      <c r="K17515" s="5" t="str">
        <f>IF(G17515="Corner",INDEX(Crosswalks!$C$4:$J$16,MATCH(H17515,Crosswalks!$C$4:$C$16,0),J17515+1),"N/A, D2D")</f>
        <v>N/A, D2D</v>
      </c>
      <c r="L17515" t="s">
        <v>6031</v>
      </c>
      <c r="M17515" t="s">
        <v>813</v>
      </c>
      <c r="N17515" t="s">
        <v>814</v>
      </c>
      <c r="O17515" t="s">
        <v>1548</v>
      </c>
      <c r="P17515">
        <v>-71.071331409999999</v>
      </c>
      <c r="Q17515">
        <v>42.326217030000002</v>
      </c>
    </row>
    <row r="17516" spans="2:17" x14ac:dyDescent="0.3">
      <c r="B17516" t="s">
        <v>942</v>
      </c>
      <c r="C17516" t="s">
        <v>4841</v>
      </c>
      <c r="D17516" t="s">
        <v>4795</v>
      </c>
      <c r="E17516">
        <v>-71.086299999999994</v>
      </c>
      <c r="F17516">
        <v>42.336889999999997</v>
      </c>
      <c r="G17516" t="s">
        <v>784</v>
      </c>
      <c r="H17516" s="5">
        <v>3</v>
      </c>
      <c r="I17516" t="s">
        <v>3833</v>
      </c>
      <c r="J17516" s="5">
        <f>VLOOKUP(I17516*1,Crosswalks!$L$3:$M$227,2,FALSE)</f>
        <v>7</v>
      </c>
      <c r="K17516" s="5" t="str">
        <f>IF(G17516="Corner",INDEX(Crosswalks!$C$4:$J$16,MATCH(H17516,Crosswalks!$C$4:$C$16,0),J17516+1),"N/A, D2D")</f>
        <v>N/A, D2D</v>
      </c>
      <c r="L17516" t="s">
        <v>6031</v>
      </c>
      <c r="M17516" t="s">
        <v>813</v>
      </c>
      <c r="N17516" t="s">
        <v>814</v>
      </c>
      <c r="O17516" t="s">
        <v>1548</v>
      </c>
      <c r="P17516">
        <v>-71.071331409999999</v>
      </c>
      <c r="Q17516">
        <v>42.326217030000002</v>
      </c>
    </row>
    <row r="17517" spans="2:17" x14ac:dyDescent="0.3">
      <c r="B17517" t="s">
        <v>1165</v>
      </c>
      <c r="C17517" t="s">
        <v>4841</v>
      </c>
      <c r="D17517" t="s">
        <v>4795</v>
      </c>
      <c r="E17517">
        <v>-71.086049000000003</v>
      </c>
      <c r="F17517">
        <v>42.336677999999999</v>
      </c>
      <c r="G17517" t="s">
        <v>784</v>
      </c>
      <c r="H17517" s="5">
        <v>3</v>
      </c>
      <c r="I17517" t="s">
        <v>3833</v>
      </c>
      <c r="J17517" s="5">
        <f>VLOOKUP(I17517*1,Crosswalks!$L$3:$M$227,2,FALSE)</f>
        <v>7</v>
      </c>
      <c r="K17517" s="5" t="str">
        <f>IF(G17517="Corner",INDEX(Crosswalks!$C$4:$J$16,MATCH(H17517,Crosswalks!$C$4:$C$16,0),J17517+1),"N/A, D2D")</f>
        <v>N/A, D2D</v>
      </c>
      <c r="L17517" t="s">
        <v>6031</v>
      </c>
      <c r="M17517" t="s">
        <v>813</v>
      </c>
      <c r="N17517" t="s">
        <v>814</v>
      </c>
      <c r="O17517" t="s">
        <v>1548</v>
      </c>
      <c r="P17517">
        <v>-71.071331409999999</v>
      </c>
      <c r="Q17517">
        <v>42.326217030000002</v>
      </c>
    </row>
    <row r="17518" spans="2:17" x14ac:dyDescent="0.3">
      <c r="B17518" t="s">
        <v>1007</v>
      </c>
      <c r="C17518" t="s">
        <v>4897</v>
      </c>
      <c r="D17518" t="s">
        <v>4795</v>
      </c>
      <c r="E17518">
        <v>-71.098290000000006</v>
      </c>
      <c r="F17518">
        <v>42.333010000000002</v>
      </c>
      <c r="G17518" t="s">
        <v>783</v>
      </c>
      <c r="H17518" s="5">
        <v>4</v>
      </c>
      <c r="I17518" t="s">
        <v>4888</v>
      </c>
      <c r="J17518" s="5">
        <f>VLOOKUP(I17518*1,Crosswalks!$L$3:$M$227,2,FALSE)</f>
        <v>6</v>
      </c>
      <c r="K17518" s="5">
        <f>IF(G17518="Corner",INDEX(Crosswalks!$C$4:$J$16,MATCH(H17518,Crosswalks!$C$4:$C$16,0),J17518+1),"N/A, D2D")</f>
        <v>0.3</v>
      </c>
      <c r="L17518" t="s">
        <v>6032</v>
      </c>
      <c r="M17518" t="s">
        <v>847</v>
      </c>
      <c r="N17518" t="s">
        <v>848</v>
      </c>
      <c r="O17518" t="s">
        <v>1549</v>
      </c>
      <c r="P17518">
        <v>-71.077740599999998</v>
      </c>
      <c r="Q17518">
        <v>42.338758669999997</v>
      </c>
    </row>
    <row r="17519" spans="2:17" x14ac:dyDescent="0.3">
      <c r="B17519" t="s">
        <v>824</v>
      </c>
      <c r="C17519" t="s">
        <v>4819</v>
      </c>
      <c r="D17519" t="s">
        <v>4795</v>
      </c>
      <c r="E17519">
        <v>-71.096490000000003</v>
      </c>
      <c r="F17519">
        <v>42.331310000000002</v>
      </c>
      <c r="G17519" t="s">
        <v>783</v>
      </c>
      <c r="H17519" s="5">
        <v>5</v>
      </c>
      <c r="I17519" t="s">
        <v>3807</v>
      </c>
      <c r="J17519" s="5">
        <f>VLOOKUP(I17519*1,Crosswalks!$L$3:$M$227,2,FALSE)</f>
        <v>6</v>
      </c>
      <c r="K17519" s="5">
        <f>IF(G17519="Corner",INDEX(Crosswalks!$C$4:$J$16,MATCH(H17519,Crosswalks!$C$4:$C$16,0),J17519+1),"N/A, D2D")</f>
        <v>0.4</v>
      </c>
      <c r="L17519" t="s">
        <v>6032</v>
      </c>
      <c r="M17519" t="s">
        <v>847</v>
      </c>
      <c r="N17519" t="s">
        <v>848</v>
      </c>
      <c r="O17519" t="s">
        <v>1549</v>
      </c>
      <c r="P17519">
        <v>-71.077740599999998</v>
      </c>
      <c r="Q17519">
        <v>42.338758669999997</v>
      </c>
    </row>
    <row r="17520" spans="2:17" x14ac:dyDescent="0.3">
      <c r="B17520" t="s">
        <v>4898</v>
      </c>
      <c r="C17520" t="s">
        <v>2300</v>
      </c>
      <c r="D17520" t="s">
        <v>4795</v>
      </c>
      <c r="E17520">
        <v>-71.096630000000005</v>
      </c>
      <c r="F17520">
        <v>42.331919999999997</v>
      </c>
      <c r="G17520" t="s">
        <v>783</v>
      </c>
      <c r="H17520" s="5" t="s">
        <v>785</v>
      </c>
      <c r="I17520" t="s">
        <v>4888</v>
      </c>
      <c r="J17520" s="5">
        <f>VLOOKUP(I17520*1,Crosswalks!$L$3:$M$227,2,FALSE)</f>
        <v>6</v>
      </c>
      <c r="K17520" s="5">
        <f>IF(G17520="Corner",INDEX(Crosswalks!$C$4:$J$16,MATCH(H17520,Crosswalks!$C$4:$C$16,0),J17520+1),"N/A, D2D")</f>
        <v>0.2</v>
      </c>
      <c r="L17520" t="s">
        <v>6032</v>
      </c>
      <c r="M17520" t="s">
        <v>847</v>
      </c>
      <c r="N17520" t="s">
        <v>848</v>
      </c>
      <c r="O17520" t="s">
        <v>1549</v>
      </c>
      <c r="P17520">
        <v>-71.077740599999998</v>
      </c>
      <c r="Q17520">
        <v>42.338758669999997</v>
      </c>
    </row>
    <row r="17521" spans="2:17" x14ac:dyDescent="0.3">
      <c r="B17521" t="s">
        <v>4899</v>
      </c>
      <c r="C17521" t="s">
        <v>2300</v>
      </c>
      <c r="D17521" t="s">
        <v>4795</v>
      </c>
      <c r="E17521">
        <v>-71.098029999999994</v>
      </c>
      <c r="F17521">
        <v>42.331780000000002</v>
      </c>
      <c r="G17521" t="s">
        <v>784</v>
      </c>
      <c r="H17521" s="5" t="s">
        <v>785</v>
      </c>
      <c r="I17521" t="s">
        <v>4798</v>
      </c>
      <c r="J17521" s="5">
        <f>VLOOKUP(I17521*1,Crosswalks!$L$3:$M$227,2,FALSE)</f>
        <v>3</v>
      </c>
      <c r="K17521" s="5" t="str">
        <f>IF(G17521="Corner",INDEX(Crosswalks!$C$4:$J$16,MATCH(H17521,Crosswalks!$C$4:$C$16,0),J17521+1),"N/A, D2D")</f>
        <v>N/A, D2D</v>
      </c>
      <c r="L17521" t="s">
        <v>6032</v>
      </c>
      <c r="M17521" t="s">
        <v>847</v>
      </c>
      <c r="N17521" t="s">
        <v>848</v>
      </c>
      <c r="O17521" t="s">
        <v>1549</v>
      </c>
      <c r="P17521">
        <v>-71.077740599999998</v>
      </c>
      <c r="Q17521">
        <v>42.338758669999997</v>
      </c>
    </row>
    <row r="17522" spans="2:17" x14ac:dyDescent="0.3">
      <c r="B17522" t="s">
        <v>1181</v>
      </c>
      <c r="C17522" t="s">
        <v>4801</v>
      </c>
      <c r="D17522" t="s">
        <v>4795</v>
      </c>
      <c r="E17522">
        <v>-71.084400000000002</v>
      </c>
      <c r="F17522">
        <v>42.335349999999998</v>
      </c>
      <c r="G17522" t="s">
        <v>783</v>
      </c>
      <c r="H17522" s="5" t="s">
        <v>785</v>
      </c>
      <c r="I17522" t="s">
        <v>3883</v>
      </c>
      <c r="J17522" s="5">
        <f>VLOOKUP(I17522*1,Crosswalks!$L$3:$M$227,2,FALSE)</f>
        <v>7</v>
      </c>
      <c r="K17522" s="5">
        <f>IF(G17522="Corner",INDEX(Crosswalks!$C$4:$J$16,MATCH(H17522,Crosswalks!$C$4:$C$16,0),J17522+1),"N/A, D2D")</f>
        <v>0.2</v>
      </c>
      <c r="L17522" t="s">
        <v>6036</v>
      </c>
      <c r="M17522" t="s">
        <v>813</v>
      </c>
      <c r="N17522" t="s">
        <v>929</v>
      </c>
      <c r="O17522" t="s">
        <v>962</v>
      </c>
      <c r="P17522">
        <v>-71.106935770000007</v>
      </c>
      <c r="Q17522">
        <v>42.326292760000001</v>
      </c>
    </row>
    <row r="17523" spans="2:17" x14ac:dyDescent="0.3">
      <c r="B17523" t="s">
        <v>4844</v>
      </c>
      <c r="C17523" t="s">
        <v>2300</v>
      </c>
      <c r="D17523" t="s">
        <v>4795</v>
      </c>
      <c r="E17523">
        <v>-71.089061999999998</v>
      </c>
      <c r="F17523">
        <v>42.335189</v>
      </c>
      <c r="G17523" t="s">
        <v>783</v>
      </c>
      <c r="H17523" s="5" t="s">
        <v>785</v>
      </c>
      <c r="I17523" t="s">
        <v>3833</v>
      </c>
      <c r="J17523" s="5">
        <f>VLOOKUP(I17523*1,Crosswalks!$L$3:$M$227,2,FALSE)</f>
        <v>7</v>
      </c>
      <c r="K17523" s="5">
        <f>IF(G17523="Corner",INDEX(Crosswalks!$C$4:$J$16,MATCH(H17523,Crosswalks!$C$4:$C$16,0),J17523+1),"N/A, D2D")</f>
        <v>0.2</v>
      </c>
      <c r="L17523" t="s">
        <v>6036</v>
      </c>
      <c r="M17523" t="s">
        <v>813</v>
      </c>
      <c r="N17523" t="s">
        <v>929</v>
      </c>
      <c r="O17523" t="s">
        <v>962</v>
      </c>
      <c r="P17523">
        <v>-71.106935770000007</v>
      </c>
      <c r="Q17523">
        <v>42.326292760000001</v>
      </c>
    </row>
    <row r="17524" spans="2:17" x14ac:dyDescent="0.3">
      <c r="B17524" t="s">
        <v>4834</v>
      </c>
      <c r="C17524" t="s">
        <v>2300</v>
      </c>
      <c r="D17524" t="s">
        <v>4795</v>
      </c>
      <c r="E17524">
        <v>-71.084729999999993</v>
      </c>
      <c r="F17524">
        <v>42.337119999999999</v>
      </c>
      <c r="G17524" t="s">
        <v>783</v>
      </c>
      <c r="H17524" s="5">
        <v>1</v>
      </c>
      <c r="I17524" t="s">
        <v>3833</v>
      </c>
      <c r="J17524" s="5">
        <f>VLOOKUP(I17524*1,Crosswalks!$L$3:$M$227,2,FALSE)</f>
        <v>7</v>
      </c>
      <c r="K17524" s="5">
        <f>IF(G17524="Corner",INDEX(Crosswalks!$C$4:$J$16,MATCH(H17524,Crosswalks!$C$4:$C$16,0),J17524+1),"N/A, D2D")</f>
        <v>0.2</v>
      </c>
      <c r="L17524" t="s">
        <v>6036</v>
      </c>
      <c r="M17524" t="s">
        <v>813</v>
      </c>
      <c r="N17524" t="s">
        <v>929</v>
      </c>
      <c r="O17524" t="s">
        <v>962</v>
      </c>
      <c r="P17524">
        <v>-71.106935770000007</v>
      </c>
      <c r="Q17524">
        <v>42.326292760000001</v>
      </c>
    </row>
    <row r="17525" spans="2:17" x14ac:dyDescent="0.3">
      <c r="B17525" t="s">
        <v>811</v>
      </c>
      <c r="C17525" t="s">
        <v>4900</v>
      </c>
      <c r="D17525" t="s">
        <v>4795</v>
      </c>
      <c r="E17525">
        <v>-71.058700000000002</v>
      </c>
      <c r="F17525">
        <v>42.359400000000001</v>
      </c>
      <c r="G17525" t="s">
        <v>783</v>
      </c>
      <c r="H17525" s="5" t="s">
        <v>785</v>
      </c>
      <c r="I17525" t="s">
        <v>920</v>
      </c>
      <c r="J17525" s="5">
        <f>VLOOKUP(I17525*1,Crosswalks!$L$3:$M$227,2,FALSE)</f>
        <v>7</v>
      </c>
      <c r="K17525" s="5">
        <f>IF(G17525="Corner",INDEX(Crosswalks!$C$4:$J$16,MATCH(H17525,Crosswalks!$C$4:$C$16,0),J17525+1),"N/A, D2D")</f>
        <v>0.2</v>
      </c>
      <c r="L17525" t="s">
        <v>6036</v>
      </c>
      <c r="M17525" t="s">
        <v>813</v>
      </c>
      <c r="N17525" t="s">
        <v>929</v>
      </c>
      <c r="O17525" t="s">
        <v>962</v>
      </c>
      <c r="P17525">
        <v>-71.106935770000007</v>
      </c>
      <c r="Q17525">
        <v>42.326292760000001</v>
      </c>
    </row>
    <row r="17526" spans="2:17" x14ac:dyDescent="0.3">
      <c r="B17526" t="s">
        <v>945</v>
      </c>
      <c r="C17526" t="s">
        <v>4155</v>
      </c>
      <c r="D17526" t="s">
        <v>4795</v>
      </c>
      <c r="E17526">
        <v>-71.084270000000004</v>
      </c>
      <c r="F17526">
        <v>42.33578</v>
      </c>
      <c r="G17526" t="s">
        <v>783</v>
      </c>
      <c r="H17526" s="5" t="s">
        <v>785</v>
      </c>
      <c r="I17526" t="s">
        <v>3883</v>
      </c>
      <c r="J17526" s="5">
        <f>VLOOKUP(I17526*1,Crosswalks!$L$3:$M$227,2,FALSE)</f>
        <v>7</v>
      </c>
      <c r="K17526" s="5">
        <f>IF(G17526="Corner",INDEX(Crosswalks!$C$4:$J$16,MATCH(H17526,Crosswalks!$C$4:$C$16,0),J17526+1),"N/A, D2D")</f>
        <v>0.2</v>
      </c>
      <c r="L17526" t="s">
        <v>6036</v>
      </c>
      <c r="M17526" t="s">
        <v>813</v>
      </c>
      <c r="N17526" t="s">
        <v>929</v>
      </c>
      <c r="O17526" t="s">
        <v>962</v>
      </c>
      <c r="P17526">
        <v>-71.106935770000007</v>
      </c>
      <c r="Q17526">
        <v>42.326292760000001</v>
      </c>
    </row>
    <row r="17527" spans="2:17" x14ac:dyDescent="0.3">
      <c r="B17527" t="s">
        <v>3415</v>
      </c>
      <c r="C17527" t="s">
        <v>3907</v>
      </c>
      <c r="D17527" t="s">
        <v>4795</v>
      </c>
      <c r="E17527">
        <v>-71.084779999999995</v>
      </c>
      <c r="F17527">
        <v>42.337940000000003</v>
      </c>
      <c r="G17527" t="s">
        <v>783</v>
      </c>
      <c r="H17527" s="5">
        <v>5</v>
      </c>
      <c r="I17527" t="s">
        <v>3833</v>
      </c>
      <c r="J17527" s="5">
        <f>VLOOKUP(I17527*1,Crosswalks!$L$3:$M$227,2,FALSE)</f>
        <v>7</v>
      </c>
      <c r="K17527" s="5">
        <f>IF(G17527="Corner",INDEX(Crosswalks!$C$4:$J$16,MATCH(H17527,Crosswalks!$C$4:$C$16,0),J17527+1),"N/A, D2D")</f>
        <v>0.4</v>
      </c>
      <c r="L17527" t="s">
        <v>6036</v>
      </c>
      <c r="M17527" t="s">
        <v>813</v>
      </c>
      <c r="N17527" t="s">
        <v>929</v>
      </c>
      <c r="O17527" t="s">
        <v>962</v>
      </c>
      <c r="P17527">
        <v>-71.106935770000007</v>
      </c>
      <c r="Q17527">
        <v>42.326292760000001</v>
      </c>
    </row>
    <row r="17528" spans="2:17" x14ac:dyDescent="0.3">
      <c r="B17528" t="s">
        <v>4901</v>
      </c>
      <c r="C17528" t="s">
        <v>2300</v>
      </c>
      <c r="D17528" t="s">
        <v>4795</v>
      </c>
      <c r="E17528">
        <v>-71.084389999999999</v>
      </c>
      <c r="F17528">
        <v>42.337330000000001</v>
      </c>
      <c r="G17528" t="s">
        <v>783</v>
      </c>
      <c r="H17528" s="5">
        <v>4</v>
      </c>
      <c r="I17528" t="s">
        <v>3833</v>
      </c>
      <c r="J17528" s="5">
        <f>VLOOKUP(I17528*1,Crosswalks!$L$3:$M$227,2,FALSE)</f>
        <v>7</v>
      </c>
      <c r="K17528" s="5">
        <f>IF(G17528="Corner",INDEX(Crosswalks!$C$4:$J$16,MATCH(H17528,Crosswalks!$C$4:$C$16,0),J17528+1),"N/A, D2D")</f>
        <v>0.3</v>
      </c>
      <c r="L17528" t="s">
        <v>6036</v>
      </c>
      <c r="M17528" t="s">
        <v>813</v>
      </c>
      <c r="N17528" t="s">
        <v>929</v>
      </c>
      <c r="O17528" t="s">
        <v>962</v>
      </c>
      <c r="P17528">
        <v>-71.106935770000007</v>
      </c>
      <c r="Q17528">
        <v>42.326292760000001</v>
      </c>
    </row>
    <row r="17529" spans="2:17" x14ac:dyDescent="0.3">
      <c r="B17529" t="s">
        <v>4834</v>
      </c>
      <c r="C17529" t="s">
        <v>2300</v>
      </c>
      <c r="D17529" t="s">
        <v>4795</v>
      </c>
      <c r="E17529">
        <v>-71.084729999999993</v>
      </c>
      <c r="F17529">
        <v>42.337119999999999</v>
      </c>
      <c r="G17529" t="s">
        <v>783</v>
      </c>
      <c r="H17529" s="5">
        <v>6</v>
      </c>
      <c r="I17529" t="s">
        <v>3833</v>
      </c>
      <c r="J17529" s="5">
        <f>VLOOKUP(I17529*1,Crosswalks!$L$3:$M$227,2,FALSE)</f>
        <v>7</v>
      </c>
      <c r="K17529" s="5">
        <f>IF(G17529="Corner",INDEX(Crosswalks!$C$4:$J$16,MATCH(H17529,Crosswalks!$C$4:$C$16,0),J17529+1),"N/A, D2D")</f>
        <v>0.4</v>
      </c>
      <c r="L17529" t="s">
        <v>6036</v>
      </c>
      <c r="M17529" t="s">
        <v>813</v>
      </c>
      <c r="N17529" t="s">
        <v>929</v>
      </c>
      <c r="O17529" t="s">
        <v>962</v>
      </c>
      <c r="P17529">
        <v>-71.106935770000007</v>
      </c>
      <c r="Q17529">
        <v>42.326292760000001</v>
      </c>
    </row>
    <row r="17530" spans="2:17" x14ac:dyDescent="0.3">
      <c r="B17530" t="s">
        <v>1259</v>
      </c>
      <c r="C17530" t="s">
        <v>4801</v>
      </c>
      <c r="D17530" t="s">
        <v>4795</v>
      </c>
      <c r="E17530">
        <v>-71.084500000000006</v>
      </c>
      <c r="F17530">
        <v>42.3354</v>
      </c>
      <c r="G17530" t="s">
        <v>783</v>
      </c>
      <c r="H17530" s="5">
        <v>4</v>
      </c>
      <c r="I17530" t="s">
        <v>3883</v>
      </c>
      <c r="J17530" s="5">
        <f>VLOOKUP(I17530*1,Crosswalks!$L$3:$M$227,2,FALSE)</f>
        <v>7</v>
      </c>
      <c r="K17530" s="5">
        <f>IF(G17530="Corner",INDEX(Crosswalks!$C$4:$J$16,MATCH(H17530,Crosswalks!$C$4:$C$16,0),J17530+1),"N/A, D2D")</f>
        <v>0.3</v>
      </c>
      <c r="L17530" t="s">
        <v>6036</v>
      </c>
      <c r="M17530" t="s">
        <v>813</v>
      </c>
      <c r="N17530" t="s">
        <v>929</v>
      </c>
      <c r="O17530" t="s">
        <v>962</v>
      </c>
      <c r="P17530">
        <v>-71.106935770000007</v>
      </c>
      <c r="Q17530">
        <v>42.326292760000001</v>
      </c>
    </row>
    <row r="17531" spans="2:17" x14ac:dyDescent="0.3">
      <c r="B17531" t="s">
        <v>853</v>
      </c>
      <c r="C17531" t="s">
        <v>4155</v>
      </c>
      <c r="D17531" t="s">
        <v>4795</v>
      </c>
      <c r="E17531">
        <v>-71.083765</v>
      </c>
      <c r="F17531">
        <v>42.335811999999997</v>
      </c>
      <c r="G17531" t="s">
        <v>784</v>
      </c>
      <c r="H17531" s="5">
        <v>5</v>
      </c>
      <c r="I17531" t="s">
        <v>3883</v>
      </c>
      <c r="J17531" s="5">
        <f>VLOOKUP(I17531*1,Crosswalks!$L$3:$M$227,2,FALSE)</f>
        <v>7</v>
      </c>
      <c r="K17531" s="5" t="str">
        <f>IF(G17531="Corner",INDEX(Crosswalks!$C$4:$J$16,MATCH(H17531,Crosswalks!$C$4:$C$16,0),J17531+1),"N/A, D2D")</f>
        <v>N/A, D2D</v>
      </c>
      <c r="L17531" t="s">
        <v>6036</v>
      </c>
      <c r="M17531" t="s">
        <v>813</v>
      </c>
      <c r="N17531" t="s">
        <v>929</v>
      </c>
      <c r="O17531" t="s">
        <v>962</v>
      </c>
      <c r="P17531">
        <v>-71.106935770000007</v>
      </c>
      <c r="Q17531">
        <v>42.326292760000001</v>
      </c>
    </row>
    <row r="17532" spans="2:17" x14ac:dyDescent="0.3">
      <c r="B17532" t="s">
        <v>3936</v>
      </c>
      <c r="C17532" t="s">
        <v>3907</v>
      </c>
      <c r="D17532" t="s">
        <v>4795</v>
      </c>
      <c r="E17532">
        <v>-71.086299999999994</v>
      </c>
      <c r="F17532">
        <v>42.337040000000002</v>
      </c>
      <c r="G17532" t="s">
        <v>784</v>
      </c>
      <c r="H17532" s="5">
        <v>1</v>
      </c>
      <c r="I17532" t="s">
        <v>3833</v>
      </c>
      <c r="J17532" s="5">
        <f>VLOOKUP(I17532*1,Crosswalks!$L$3:$M$227,2,FALSE)</f>
        <v>7</v>
      </c>
      <c r="K17532" s="5" t="str">
        <f>IF(G17532="Corner",INDEX(Crosswalks!$C$4:$J$16,MATCH(H17532,Crosswalks!$C$4:$C$16,0),J17532+1),"N/A, D2D")</f>
        <v>N/A, D2D</v>
      </c>
      <c r="L17532" t="s">
        <v>6036</v>
      </c>
      <c r="M17532" t="s">
        <v>813</v>
      </c>
      <c r="N17532" t="s">
        <v>929</v>
      </c>
      <c r="O17532" t="s">
        <v>962</v>
      </c>
      <c r="P17532">
        <v>-71.106935770000007</v>
      </c>
      <c r="Q17532">
        <v>42.326292760000001</v>
      </c>
    </row>
    <row r="17533" spans="2:17" x14ac:dyDescent="0.3">
      <c r="B17533" t="s">
        <v>4902</v>
      </c>
      <c r="C17533" t="s">
        <v>4840</v>
      </c>
      <c r="D17533" t="s">
        <v>4795</v>
      </c>
      <c r="E17533">
        <v>-71.082640999999995</v>
      </c>
      <c r="F17533">
        <v>42.335093000000001</v>
      </c>
      <c r="G17533" t="s">
        <v>783</v>
      </c>
      <c r="H17533" s="5">
        <v>4</v>
      </c>
      <c r="I17533" t="s">
        <v>3883</v>
      </c>
      <c r="J17533" s="5">
        <f>VLOOKUP(I17533*1,Crosswalks!$L$3:$M$227,2,FALSE)</f>
        <v>7</v>
      </c>
      <c r="K17533" s="5">
        <f>IF(G17533="Corner",INDEX(Crosswalks!$C$4:$J$16,MATCH(H17533,Crosswalks!$C$4:$C$16,0),J17533+1),"N/A, D2D")</f>
        <v>0.3</v>
      </c>
      <c r="L17533" t="s">
        <v>6042</v>
      </c>
      <c r="M17533" t="s">
        <v>847</v>
      </c>
      <c r="N17533" t="s">
        <v>848</v>
      </c>
      <c r="O17533" t="s">
        <v>1564</v>
      </c>
      <c r="P17533">
        <v>-71.074243199999998</v>
      </c>
      <c r="Q17533">
        <v>42.289418400000002</v>
      </c>
    </row>
    <row r="17534" spans="2:17" x14ac:dyDescent="0.3">
      <c r="B17534" t="s">
        <v>1355</v>
      </c>
      <c r="C17534" t="s">
        <v>4801</v>
      </c>
      <c r="D17534" t="s">
        <v>4795</v>
      </c>
      <c r="E17534">
        <v>-71.085120000000003</v>
      </c>
      <c r="F17534">
        <v>42.335360000000001</v>
      </c>
      <c r="G17534" t="s">
        <v>783</v>
      </c>
      <c r="H17534" s="5">
        <v>4</v>
      </c>
      <c r="I17534" t="s">
        <v>3883</v>
      </c>
      <c r="J17534" s="5">
        <f>VLOOKUP(I17534*1,Crosswalks!$L$3:$M$227,2,FALSE)</f>
        <v>7</v>
      </c>
      <c r="K17534" s="5">
        <f>IF(G17534="Corner",INDEX(Crosswalks!$C$4:$J$16,MATCH(H17534,Crosswalks!$C$4:$C$16,0),J17534+1),"N/A, D2D")</f>
        <v>0.3</v>
      </c>
      <c r="L17534" t="s">
        <v>6042</v>
      </c>
      <c r="M17534" t="s">
        <v>847</v>
      </c>
      <c r="N17534" t="s">
        <v>848</v>
      </c>
      <c r="O17534" t="s">
        <v>1564</v>
      </c>
      <c r="P17534">
        <v>-71.074243199999998</v>
      </c>
      <c r="Q17534">
        <v>42.289418400000002</v>
      </c>
    </row>
    <row r="17535" spans="2:17" x14ac:dyDescent="0.3">
      <c r="B17535" t="s">
        <v>901</v>
      </c>
      <c r="C17535" t="s">
        <v>4840</v>
      </c>
      <c r="D17535" t="s">
        <v>4795</v>
      </c>
      <c r="E17535">
        <v>-71.083299999999994</v>
      </c>
      <c r="F17535">
        <v>42.336069999999999</v>
      </c>
      <c r="G17535" t="s">
        <v>783</v>
      </c>
      <c r="H17535" s="5">
        <v>5</v>
      </c>
      <c r="I17535" t="s">
        <v>3883</v>
      </c>
      <c r="J17535" s="5">
        <f>VLOOKUP(I17535*1,Crosswalks!$L$3:$M$227,2,FALSE)</f>
        <v>7</v>
      </c>
      <c r="K17535" s="5">
        <f>IF(G17535="Corner",INDEX(Crosswalks!$C$4:$J$16,MATCH(H17535,Crosswalks!$C$4:$C$16,0),J17535+1),"N/A, D2D")</f>
        <v>0.4</v>
      </c>
      <c r="L17535" t="s">
        <v>6042</v>
      </c>
      <c r="M17535" t="s">
        <v>847</v>
      </c>
      <c r="N17535" t="s">
        <v>848</v>
      </c>
      <c r="O17535" t="s">
        <v>1564</v>
      </c>
      <c r="P17535">
        <v>-71.074243199999998</v>
      </c>
      <c r="Q17535">
        <v>42.289418400000002</v>
      </c>
    </row>
    <row r="17536" spans="2:17" x14ac:dyDescent="0.3">
      <c r="B17536" t="s">
        <v>910</v>
      </c>
      <c r="C17536" t="s">
        <v>4847</v>
      </c>
      <c r="D17536" t="s">
        <v>4795</v>
      </c>
      <c r="E17536">
        <v>-71.108886999999996</v>
      </c>
      <c r="F17536">
        <v>42.331144000000002</v>
      </c>
      <c r="G17536" t="s">
        <v>783</v>
      </c>
      <c r="H17536" s="5">
        <v>6</v>
      </c>
      <c r="I17536" t="s">
        <v>4411</v>
      </c>
      <c r="J17536" s="5">
        <f>VLOOKUP(I17536*1,Crosswalks!$L$3:$M$227,2,FALSE)</f>
        <v>4</v>
      </c>
      <c r="K17536" s="5">
        <f>IF(G17536="Corner",INDEX(Crosswalks!$C$4:$J$16,MATCH(H17536,Crosswalks!$C$4:$C$16,0),J17536+1),"N/A, D2D")</f>
        <v>0.5</v>
      </c>
      <c r="L17536" t="s">
        <v>5958</v>
      </c>
      <c r="M17536" t="s">
        <v>813</v>
      </c>
      <c r="N17536" t="s">
        <v>814</v>
      </c>
      <c r="O17536" t="s">
        <v>838</v>
      </c>
      <c r="P17536">
        <v>-71.137700620000004</v>
      </c>
      <c r="Q17536">
        <v>42.352058669999998</v>
      </c>
    </row>
    <row r="17537" spans="2:17" x14ac:dyDescent="0.3">
      <c r="B17537" t="s">
        <v>835</v>
      </c>
      <c r="C17537" t="s">
        <v>4814</v>
      </c>
      <c r="D17537" t="s">
        <v>4795</v>
      </c>
      <c r="E17537">
        <v>-71.107879999999994</v>
      </c>
      <c r="F17537">
        <v>42.327950000000001</v>
      </c>
      <c r="G17537" t="s">
        <v>783</v>
      </c>
      <c r="H17537" s="5">
        <v>4</v>
      </c>
      <c r="I17537" t="s">
        <v>4800</v>
      </c>
      <c r="J17537" s="5">
        <f>VLOOKUP(I17537*1,Crosswalks!$L$3:$M$227,2,FALSE)</f>
        <v>2</v>
      </c>
      <c r="K17537" s="5">
        <f>IF(G17537="Corner",INDEX(Crosswalks!$C$4:$J$16,MATCH(H17537,Crosswalks!$C$4:$C$16,0),J17537+1),"N/A, D2D")</f>
        <v>0.5</v>
      </c>
      <c r="L17537" t="s">
        <v>5958</v>
      </c>
      <c r="M17537" t="s">
        <v>813</v>
      </c>
      <c r="N17537" t="s">
        <v>814</v>
      </c>
      <c r="O17537" t="s">
        <v>838</v>
      </c>
      <c r="P17537">
        <v>-71.137700620000004</v>
      </c>
      <c r="Q17537">
        <v>42.352058669999998</v>
      </c>
    </row>
    <row r="17538" spans="2:17" x14ac:dyDescent="0.3">
      <c r="B17538" t="s">
        <v>1157</v>
      </c>
      <c r="C17538" t="s">
        <v>4853</v>
      </c>
      <c r="D17538" t="s">
        <v>4795</v>
      </c>
      <c r="E17538">
        <v>-71.10857</v>
      </c>
      <c r="F17538">
        <v>42.330750000000002</v>
      </c>
      <c r="G17538" t="s">
        <v>783</v>
      </c>
      <c r="H17538" s="5">
        <v>4</v>
      </c>
      <c r="I17538" t="s">
        <v>4411</v>
      </c>
      <c r="J17538" s="5">
        <f>VLOOKUP(I17538*1,Crosswalks!$L$3:$M$227,2,FALSE)</f>
        <v>4</v>
      </c>
      <c r="K17538" s="5">
        <f>IF(G17538="Corner",INDEX(Crosswalks!$C$4:$J$16,MATCH(H17538,Crosswalks!$C$4:$C$16,0),J17538+1),"N/A, D2D")</f>
        <v>0.5</v>
      </c>
      <c r="L17538" t="s">
        <v>5958</v>
      </c>
      <c r="M17538" t="s">
        <v>813</v>
      </c>
      <c r="N17538" t="s">
        <v>814</v>
      </c>
      <c r="O17538" t="s">
        <v>838</v>
      </c>
      <c r="P17538">
        <v>-71.137700620000004</v>
      </c>
      <c r="Q17538">
        <v>42.352058669999998</v>
      </c>
    </row>
    <row r="17539" spans="2:17" x14ac:dyDescent="0.3">
      <c r="B17539" t="s">
        <v>985</v>
      </c>
      <c r="C17539" t="s">
        <v>4847</v>
      </c>
      <c r="D17539" t="s">
        <v>4795</v>
      </c>
      <c r="E17539">
        <v>-71.108739999999997</v>
      </c>
      <c r="F17539">
        <v>42.331449999999997</v>
      </c>
      <c r="G17539" t="s">
        <v>783</v>
      </c>
      <c r="H17539" s="5">
        <v>2</v>
      </c>
      <c r="I17539" t="s">
        <v>4411</v>
      </c>
      <c r="J17539" s="5">
        <f>VLOOKUP(I17539*1,Crosswalks!$L$3:$M$227,2,FALSE)</f>
        <v>4</v>
      </c>
      <c r="K17539" s="5">
        <f>IF(G17539="Corner",INDEX(Crosswalks!$C$4:$J$16,MATCH(H17539,Crosswalks!$C$4:$C$16,0),J17539+1),"N/A, D2D")</f>
        <v>0.4</v>
      </c>
      <c r="L17539" t="s">
        <v>5958</v>
      </c>
      <c r="M17539" t="s">
        <v>813</v>
      </c>
      <c r="N17539" t="s">
        <v>814</v>
      </c>
      <c r="O17539" t="s">
        <v>838</v>
      </c>
      <c r="P17539">
        <v>-71.137700620000004</v>
      </c>
      <c r="Q17539">
        <v>42.352058669999998</v>
      </c>
    </row>
    <row r="17540" spans="2:17" x14ac:dyDescent="0.3">
      <c r="B17540" t="s">
        <v>891</v>
      </c>
      <c r="C17540" t="s">
        <v>4853</v>
      </c>
      <c r="D17540" t="s">
        <v>4795</v>
      </c>
      <c r="E17540">
        <v>-71.109970000000004</v>
      </c>
      <c r="F17540">
        <v>42.332479999999997</v>
      </c>
      <c r="G17540" t="s">
        <v>783</v>
      </c>
      <c r="H17540" s="5">
        <v>6</v>
      </c>
      <c r="I17540" t="s">
        <v>4800</v>
      </c>
      <c r="J17540" s="5">
        <f>VLOOKUP(I17540*1,Crosswalks!$L$3:$M$227,2,FALSE)</f>
        <v>2</v>
      </c>
      <c r="K17540" s="5">
        <f>IF(G17540="Corner",INDEX(Crosswalks!$C$4:$J$16,MATCH(H17540,Crosswalks!$C$4:$C$16,0),J17540+1),"N/A, D2D")</f>
        <v>0.5</v>
      </c>
      <c r="L17540" t="s">
        <v>5958</v>
      </c>
      <c r="M17540" t="s">
        <v>813</v>
      </c>
      <c r="N17540" t="s">
        <v>814</v>
      </c>
      <c r="O17540" t="s">
        <v>838</v>
      </c>
      <c r="P17540">
        <v>-71.137700620000004</v>
      </c>
      <c r="Q17540">
        <v>42.352058669999998</v>
      </c>
    </row>
    <row r="17541" spans="2:17" x14ac:dyDescent="0.3">
      <c r="B17541" t="s">
        <v>1006</v>
      </c>
      <c r="C17541" t="s">
        <v>4903</v>
      </c>
      <c r="D17541" t="s">
        <v>4795</v>
      </c>
      <c r="E17541">
        <v>-71.108642000000003</v>
      </c>
      <c r="F17541">
        <v>42.336143999999997</v>
      </c>
      <c r="G17541" t="s">
        <v>783</v>
      </c>
      <c r="H17541" s="5">
        <v>2</v>
      </c>
      <c r="I17541" t="s">
        <v>4411</v>
      </c>
      <c r="J17541" s="5">
        <f>VLOOKUP(I17541*1,Crosswalks!$L$3:$M$227,2,FALSE)</f>
        <v>4</v>
      </c>
      <c r="K17541" s="5">
        <f>IF(G17541="Corner",INDEX(Crosswalks!$C$4:$J$16,MATCH(H17541,Crosswalks!$C$4:$C$16,0),J17541+1),"N/A, D2D")</f>
        <v>0.4</v>
      </c>
      <c r="L17541" t="s">
        <v>5958</v>
      </c>
      <c r="M17541" t="s">
        <v>813</v>
      </c>
      <c r="N17541" t="s">
        <v>814</v>
      </c>
      <c r="O17541" t="s">
        <v>838</v>
      </c>
      <c r="P17541">
        <v>-71.137700620000004</v>
      </c>
      <c r="Q17541">
        <v>42.352058669999998</v>
      </c>
    </row>
    <row r="17542" spans="2:17" x14ac:dyDescent="0.3">
      <c r="B17542" t="s">
        <v>898</v>
      </c>
      <c r="C17542" t="s">
        <v>4853</v>
      </c>
      <c r="D17542" t="s">
        <v>4795</v>
      </c>
      <c r="E17542">
        <v>-71.110020000000006</v>
      </c>
      <c r="F17542">
        <v>42.332540000000002</v>
      </c>
      <c r="G17542" t="s">
        <v>783</v>
      </c>
      <c r="H17542" s="5">
        <v>1</v>
      </c>
      <c r="I17542" t="s">
        <v>4800</v>
      </c>
      <c r="J17542" s="5">
        <f>VLOOKUP(I17542*1,Crosswalks!$L$3:$M$227,2,FALSE)</f>
        <v>2</v>
      </c>
      <c r="K17542" s="5">
        <f>IF(G17542="Corner",INDEX(Crosswalks!$C$4:$J$16,MATCH(H17542,Crosswalks!$C$4:$C$16,0),J17542+1),"N/A, D2D")</f>
        <v>0.4</v>
      </c>
      <c r="L17542" t="s">
        <v>5958</v>
      </c>
      <c r="M17542" t="s">
        <v>813</v>
      </c>
      <c r="N17542" t="s">
        <v>814</v>
      </c>
      <c r="O17542" t="s">
        <v>838</v>
      </c>
      <c r="P17542">
        <v>-71.137700620000004</v>
      </c>
      <c r="Q17542">
        <v>42.352058669999998</v>
      </c>
    </row>
    <row r="17543" spans="2:17" x14ac:dyDescent="0.3">
      <c r="B17543" t="s">
        <v>985</v>
      </c>
      <c r="C17543" t="s">
        <v>4904</v>
      </c>
      <c r="D17543" t="s">
        <v>4795</v>
      </c>
      <c r="E17543">
        <v>-71.11009</v>
      </c>
      <c r="F17543">
        <v>42.332149999999999</v>
      </c>
      <c r="G17543" t="s">
        <v>783</v>
      </c>
      <c r="H17543" s="5">
        <v>6</v>
      </c>
      <c r="I17543" t="s">
        <v>4800</v>
      </c>
      <c r="J17543" s="5">
        <f>VLOOKUP(I17543*1,Crosswalks!$L$3:$M$227,2,FALSE)</f>
        <v>2</v>
      </c>
      <c r="K17543" s="5">
        <f>IF(G17543="Corner",INDEX(Crosswalks!$C$4:$J$16,MATCH(H17543,Crosswalks!$C$4:$C$16,0),J17543+1),"N/A, D2D")</f>
        <v>0.5</v>
      </c>
      <c r="L17543" t="s">
        <v>5958</v>
      </c>
      <c r="M17543" t="s">
        <v>813</v>
      </c>
      <c r="N17543" t="s">
        <v>814</v>
      </c>
      <c r="O17543" t="s">
        <v>838</v>
      </c>
      <c r="P17543">
        <v>-71.137700620000004</v>
      </c>
      <c r="Q17543">
        <v>42.352058669999998</v>
      </c>
    </row>
    <row r="17544" spans="2:17" x14ac:dyDescent="0.3">
      <c r="B17544" t="s">
        <v>931</v>
      </c>
      <c r="C17544" t="s">
        <v>4847</v>
      </c>
      <c r="D17544" t="s">
        <v>4795</v>
      </c>
      <c r="E17544">
        <v>-71.108474999999999</v>
      </c>
      <c r="F17544">
        <v>42.331181000000001</v>
      </c>
      <c r="G17544" t="s">
        <v>783</v>
      </c>
      <c r="H17544" s="5">
        <v>3</v>
      </c>
      <c r="I17544" t="s">
        <v>4411</v>
      </c>
      <c r="J17544" s="5">
        <f>VLOOKUP(I17544*1,Crosswalks!$L$3:$M$227,2,FALSE)</f>
        <v>4</v>
      </c>
      <c r="K17544" s="5">
        <f>IF(G17544="Corner",INDEX(Crosswalks!$C$4:$J$16,MATCH(H17544,Crosswalks!$C$4:$C$16,0),J17544+1),"N/A, D2D")</f>
        <v>0.5</v>
      </c>
      <c r="L17544" t="s">
        <v>5958</v>
      </c>
      <c r="M17544" t="s">
        <v>813</v>
      </c>
      <c r="N17544" t="s">
        <v>814</v>
      </c>
      <c r="O17544" t="s">
        <v>838</v>
      </c>
      <c r="P17544">
        <v>-71.137700620000004</v>
      </c>
      <c r="Q17544">
        <v>42.352058669999998</v>
      </c>
    </row>
    <row r="17545" spans="2:17" x14ac:dyDescent="0.3">
      <c r="B17545" t="s">
        <v>1410</v>
      </c>
      <c r="C17545" t="s">
        <v>4794</v>
      </c>
      <c r="D17545" t="s">
        <v>4795</v>
      </c>
      <c r="E17545">
        <v>-71.108159999999998</v>
      </c>
      <c r="F17545">
        <v>42.33164</v>
      </c>
      <c r="G17545" t="s">
        <v>783</v>
      </c>
      <c r="H17545" s="5">
        <v>2</v>
      </c>
      <c r="I17545" t="s">
        <v>4411</v>
      </c>
      <c r="J17545" s="5">
        <f>VLOOKUP(I17545*1,Crosswalks!$L$3:$M$227,2,FALSE)</f>
        <v>4</v>
      </c>
      <c r="K17545" s="5">
        <f>IF(G17545="Corner",INDEX(Crosswalks!$C$4:$J$16,MATCH(H17545,Crosswalks!$C$4:$C$16,0),J17545+1),"N/A, D2D")</f>
        <v>0.4</v>
      </c>
      <c r="L17545" t="s">
        <v>5958</v>
      </c>
      <c r="M17545" t="s">
        <v>813</v>
      </c>
      <c r="N17545" t="s">
        <v>814</v>
      </c>
      <c r="O17545" t="s">
        <v>838</v>
      </c>
      <c r="P17545">
        <v>-71.137700620000004</v>
      </c>
      <c r="Q17545">
        <v>42.352058669999998</v>
      </c>
    </row>
    <row r="17546" spans="2:17" x14ac:dyDescent="0.3">
      <c r="B17546" t="s">
        <v>862</v>
      </c>
      <c r="C17546" t="s">
        <v>4847</v>
      </c>
      <c r="D17546" t="s">
        <v>4795</v>
      </c>
      <c r="E17546">
        <v>-71.108699999999999</v>
      </c>
      <c r="F17546">
        <v>42.331539999999997</v>
      </c>
      <c r="G17546" t="s">
        <v>783</v>
      </c>
      <c r="H17546" s="5">
        <v>6</v>
      </c>
      <c r="I17546" t="s">
        <v>4411</v>
      </c>
      <c r="J17546" s="5">
        <f>VLOOKUP(I17546*1,Crosswalks!$L$3:$M$227,2,FALSE)</f>
        <v>4</v>
      </c>
      <c r="K17546" s="5">
        <f>IF(G17546="Corner",INDEX(Crosswalks!$C$4:$J$16,MATCH(H17546,Crosswalks!$C$4:$C$16,0),J17546+1),"N/A, D2D")</f>
        <v>0.5</v>
      </c>
      <c r="L17546" t="s">
        <v>5958</v>
      </c>
      <c r="M17546" t="s">
        <v>813</v>
      </c>
      <c r="N17546" t="s">
        <v>814</v>
      </c>
      <c r="O17546" t="s">
        <v>838</v>
      </c>
      <c r="P17546">
        <v>-71.137700620000004</v>
      </c>
      <c r="Q17546">
        <v>42.352058669999998</v>
      </c>
    </row>
    <row r="17547" spans="2:17" x14ac:dyDescent="0.3">
      <c r="B17547" t="s">
        <v>960</v>
      </c>
      <c r="C17547" t="s">
        <v>4853</v>
      </c>
      <c r="D17547" t="s">
        <v>4795</v>
      </c>
      <c r="E17547">
        <v>-71.109970000000004</v>
      </c>
      <c r="F17547">
        <v>42.332380000000001</v>
      </c>
      <c r="G17547" t="s">
        <v>783</v>
      </c>
      <c r="H17547" s="5">
        <v>3</v>
      </c>
      <c r="I17547" t="s">
        <v>4800</v>
      </c>
      <c r="J17547" s="5">
        <f>VLOOKUP(I17547*1,Crosswalks!$L$3:$M$227,2,FALSE)</f>
        <v>2</v>
      </c>
      <c r="K17547" s="5">
        <f>IF(G17547="Corner",INDEX(Crosswalks!$C$4:$J$16,MATCH(H17547,Crosswalks!$C$4:$C$16,0),J17547+1),"N/A, D2D")</f>
        <v>0.5</v>
      </c>
      <c r="L17547" t="s">
        <v>5958</v>
      </c>
      <c r="M17547" t="s">
        <v>813</v>
      </c>
      <c r="N17547" t="s">
        <v>814</v>
      </c>
      <c r="O17547" t="s">
        <v>838</v>
      </c>
      <c r="P17547">
        <v>-71.137700620000004</v>
      </c>
      <c r="Q17547">
        <v>42.352058669999998</v>
      </c>
    </row>
    <row r="17548" spans="2:17" x14ac:dyDescent="0.3">
      <c r="B17548" t="s">
        <v>861</v>
      </c>
      <c r="C17548" t="s">
        <v>4853</v>
      </c>
      <c r="D17548" t="s">
        <v>4795</v>
      </c>
      <c r="E17548">
        <v>-71.109390000000005</v>
      </c>
      <c r="F17548">
        <v>42.332799999999999</v>
      </c>
      <c r="G17548" t="s">
        <v>783</v>
      </c>
      <c r="H17548" s="5" t="s">
        <v>785</v>
      </c>
      <c r="I17548" t="s">
        <v>4411</v>
      </c>
      <c r="J17548" s="5">
        <f>VLOOKUP(I17548*1,Crosswalks!$L$3:$M$227,2,FALSE)</f>
        <v>4</v>
      </c>
      <c r="K17548" s="5">
        <f>IF(G17548="Corner",INDEX(Crosswalks!$C$4:$J$16,MATCH(H17548,Crosswalks!$C$4:$C$16,0),J17548+1),"N/A, D2D")</f>
        <v>0.3</v>
      </c>
      <c r="L17548" t="s">
        <v>5958</v>
      </c>
      <c r="M17548" t="s">
        <v>813</v>
      </c>
      <c r="N17548" t="s">
        <v>814</v>
      </c>
      <c r="O17548" t="s">
        <v>838</v>
      </c>
      <c r="P17548">
        <v>-71.137700620000004</v>
      </c>
      <c r="Q17548">
        <v>42.352058669999998</v>
      </c>
    </row>
    <row r="17549" spans="2:17" x14ac:dyDescent="0.3">
      <c r="B17549" t="s">
        <v>1046</v>
      </c>
      <c r="C17549" t="s">
        <v>4811</v>
      </c>
      <c r="D17549" t="s">
        <v>4795</v>
      </c>
      <c r="E17549">
        <v>-71.109269999999995</v>
      </c>
      <c r="F17549">
        <v>42.328749999999999</v>
      </c>
      <c r="G17549" t="s">
        <v>783</v>
      </c>
      <c r="H17549" s="5">
        <v>3</v>
      </c>
      <c r="I17549" t="s">
        <v>4800</v>
      </c>
      <c r="J17549" s="5">
        <f>VLOOKUP(I17549*1,Crosswalks!$L$3:$M$227,2,FALSE)</f>
        <v>2</v>
      </c>
      <c r="K17549" s="5">
        <f>IF(G17549="Corner",INDEX(Crosswalks!$C$4:$J$16,MATCH(H17549,Crosswalks!$C$4:$C$16,0),J17549+1),"N/A, D2D")</f>
        <v>0.5</v>
      </c>
      <c r="L17549" t="s">
        <v>5958</v>
      </c>
      <c r="M17549" t="s">
        <v>813</v>
      </c>
      <c r="N17549" t="s">
        <v>814</v>
      </c>
      <c r="O17549" t="s">
        <v>838</v>
      </c>
      <c r="P17549">
        <v>-71.137700620000004</v>
      </c>
      <c r="Q17549">
        <v>42.352058669999998</v>
      </c>
    </row>
    <row r="17550" spans="2:17" x14ac:dyDescent="0.3">
      <c r="B17550" t="s">
        <v>1342</v>
      </c>
      <c r="C17550" t="s">
        <v>4794</v>
      </c>
      <c r="D17550" t="s">
        <v>4795</v>
      </c>
      <c r="E17550">
        <v>-71.108559999999997</v>
      </c>
      <c r="F17550">
        <v>42.33175</v>
      </c>
      <c r="G17550" t="s">
        <v>784</v>
      </c>
      <c r="H17550" s="5">
        <v>2</v>
      </c>
      <c r="I17550" t="s">
        <v>4411</v>
      </c>
      <c r="J17550" s="5">
        <f>VLOOKUP(I17550*1,Crosswalks!$L$3:$M$227,2,FALSE)</f>
        <v>4</v>
      </c>
      <c r="K17550" s="5" t="str">
        <f>IF(G17550="Corner",INDEX(Crosswalks!$C$4:$J$16,MATCH(H17550,Crosswalks!$C$4:$C$16,0),J17550+1),"N/A, D2D")</f>
        <v>N/A, D2D</v>
      </c>
      <c r="L17550" t="s">
        <v>5958</v>
      </c>
      <c r="M17550" t="s">
        <v>813</v>
      </c>
      <c r="N17550" t="s">
        <v>814</v>
      </c>
      <c r="O17550" t="s">
        <v>838</v>
      </c>
      <c r="P17550">
        <v>-71.137700620000004</v>
      </c>
      <c r="Q17550">
        <v>42.352058669999998</v>
      </c>
    </row>
    <row r="17551" spans="2:17" x14ac:dyDescent="0.3">
      <c r="B17551" t="s">
        <v>991</v>
      </c>
      <c r="C17551" t="s">
        <v>4853</v>
      </c>
      <c r="D17551" t="s">
        <v>4795</v>
      </c>
      <c r="E17551">
        <v>-71.109800000000007</v>
      </c>
      <c r="F17551">
        <v>42.332099999999997</v>
      </c>
      <c r="G17551" t="s">
        <v>784</v>
      </c>
      <c r="H17551" s="5">
        <v>2</v>
      </c>
      <c r="I17551" t="s">
        <v>4800</v>
      </c>
      <c r="J17551" s="5">
        <f>VLOOKUP(I17551*1,Crosswalks!$L$3:$M$227,2,FALSE)</f>
        <v>2</v>
      </c>
      <c r="K17551" s="5" t="str">
        <f>IF(G17551="Corner",INDEX(Crosswalks!$C$4:$J$16,MATCH(H17551,Crosswalks!$C$4:$C$16,0),J17551+1),"N/A, D2D")</f>
        <v>N/A, D2D</v>
      </c>
      <c r="L17551" t="s">
        <v>5958</v>
      </c>
      <c r="M17551" t="s">
        <v>813</v>
      </c>
      <c r="N17551" t="s">
        <v>814</v>
      </c>
      <c r="O17551" t="s">
        <v>838</v>
      </c>
      <c r="P17551">
        <v>-71.137700620000004</v>
      </c>
      <c r="Q17551">
        <v>42.352058669999998</v>
      </c>
    </row>
    <row r="17552" spans="2:17" x14ac:dyDescent="0.3">
      <c r="B17552" t="s">
        <v>999</v>
      </c>
      <c r="C17552" t="s">
        <v>4904</v>
      </c>
      <c r="D17552" t="s">
        <v>4795</v>
      </c>
      <c r="E17552">
        <v>-71.110320000000002</v>
      </c>
      <c r="F17552">
        <v>42.331859999999999</v>
      </c>
      <c r="G17552" t="s">
        <v>784</v>
      </c>
      <c r="H17552" s="5">
        <v>6</v>
      </c>
      <c r="I17552" t="s">
        <v>4800</v>
      </c>
      <c r="J17552" s="5">
        <f>VLOOKUP(I17552*1,Crosswalks!$L$3:$M$227,2,FALSE)</f>
        <v>2</v>
      </c>
      <c r="K17552" s="5" t="str">
        <f>IF(G17552="Corner",INDEX(Crosswalks!$C$4:$J$16,MATCH(H17552,Crosswalks!$C$4:$C$16,0),J17552+1),"N/A, D2D")</f>
        <v>N/A, D2D</v>
      </c>
      <c r="L17552" t="s">
        <v>5958</v>
      </c>
      <c r="M17552" t="s">
        <v>813</v>
      </c>
      <c r="N17552" t="s">
        <v>814</v>
      </c>
      <c r="O17552" t="s">
        <v>838</v>
      </c>
      <c r="P17552">
        <v>-71.137700620000004</v>
      </c>
      <c r="Q17552">
        <v>42.352058669999998</v>
      </c>
    </row>
    <row r="17553" spans="2:17" x14ac:dyDescent="0.3">
      <c r="B17553" t="s">
        <v>1300</v>
      </c>
      <c r="C17553" t="s">
        <v>4811</v>
      </c>
      <c r="D17553" t="s">
        <v>4795</v>
      </c>
      <c r="E17553">
        <v>-71.108909999999995</v>
      </c>
      <c r="F17553">
        <v>42.328969999999998</v>
      </c>
      <c r="G17553" t="s">
        <v>784</v>
      </c>
      <c r="H17553" s="5">
        <v>3</v>
      </c>
      <c r="I17553" t="s">
        <v>4800</v>
      </c>
      <c r="J17553" s="5">
        <f>VLOOKUP(I17553*1,Crosswalks!$L$3:$M$227,2,FALSE)</f>
        <v>2</v>
      </c>
      <c r="K17553" s="5" t="str">
        <f>IF(G17553="Corner",INDEX(Crosswalks!$C$4:$J$16,MATCH(H17553,Crosswalks!$C$4:$C$16,0),J17553+1),"N/A, D2D")</f>
        <v>N/A, D2D</v>
      </c>
      <c r="L17553" t="s">
        <v>5958</v>
      </c>
      <c r="M17553" t="s">
        <v>813</v>
      </c>
      <c r="N17553" t="s">
        <v>814</v>
      </c>
      <c r="O17553" t="s">
        <v>838</v>
      </c>
      <c r="P17553">
        <v>-71.137700620000004</v>
      </c>
      <c r="Q17553">
        <v>42.352058669999998</v>
      </c>
    </row>
    <row r="17554" spans="2:17" x14ac:dyDescent="0.3">
      <c r="B17554" t="s">
        <v>1188</v>
      </c>
      <c r="C17554" t="s">
        <v>4840</v>
      </c>
      <c r="D17554" t="s">
        <v>4795</v>
      </c>
      <c r="E17554">
        <v>-71.083280000000002</v>
      </c>
      <c r="F17554">
        <v>42.336039999999997</v>
      </c>
      <c r="G17554" t="s">
        <v>783</v>
      </c>
      <c r="H17554" s="5" t="s">
        <v>785</v>
      </c>
      <c r="I17554" t="s">
        <v>3883</v>
      </c>
      <c r="J17554" s="5">
        <f>VLOOKUP(I17554*1,Crosswalks!$L$3:$M$227,2,FALSE)</f>
        <v>7</v>
      </c>
      <c r="K17554" s="5">
        <f>IF(G17554="Corner",INDEX(Crosswalks!$C$4:$J$16,MATCH(H17554,Crosswalks!$C$4:$C$16,0),J17554+1),"N/A, D2D")</f>
        <v>0.2</v>
      </c>
      <c r="L17554" t="s">
        <v>6056</v>
      </c>
      <c r="M17554" t="s">
        <v>813</v>
      </c>
      <c r="N17554" t="s">
        <v>814</v>
      </c>
      <c r="O17554" t="s">
        <v>1611</v>
      </c>
      <c r="P17554">
        <v>-71.04274058</v>
      </c>
      <c r="Q17554">
        <v>42.317628669999998</v>
      </c>
    </row>
    <row r="17555" spans="2:17" x14ac:dyDescent="0.3">
      <c r="B17555" t="s">
        <v>3351</v>
      </c>
      <c r="C17555" t="s">
        <v>2300</v>
      </c>
      <c r="D17555" t="s">
        <v>4795</v>
      </c>
      <c r="E17555">
        <v>-71.083529999999996</v>
      </c>
      <c r="F17555">
        <v>42.337820000000001</v>
      </c>
      <c r="G17555" t="s">
        <v>783</v>
      </c>
      <c r="H17555" s="5">
        <v>3</v>
      </c>
      <c r="I17555" t="s">
        <v>3833</v>
      </c>
      <c r="J17555" s="5">
        <f>VLOOKUP(I17555*1,Crosswalks!$L$3:$M$227,2,FALSE)</f>
        <v>7</v>
      </c>
      <c r="K17555" s="5">
        <f>IF(G17555="Corner",INDEX(Crosswalks!$C$4:$J$16,MATCH(H17555,Crosswalks!$C$4:$C$16,0),J17555+1),"N/A, D2D")</f>
        <v>0.3</v>
      </c>
      <c r="L17555" t="s">
        <v>6056</v>
      </c>
      <c r="M17555" t="s">
        <v>813</v>
      </c>
      <c r="N17555" t="s">
        <v>814</v>
      </c>
      <c r="O17555" t="s">
        <v>1611</v>
      </c>
      <c r="P17555">
        <v>-71.04274058</v>
      </c>
      <c r="Q17555">
        <v>42.317628669999998</v>
      </c>
    </row>
    <row r="17556" spans="2:17" x14ac:dyDescent="0.3">
      <c r="B17556" t="s">
        <v>4905</v>
      </c>
      <c r="C17556" t="s">
        <v>3907</v>
      </c>
      <c r="D17556" t="s">
        <v>4795</v>
      </c>
      <c r="E17556">
        <v>-71.086380000000005</v>
      </c>
      <c r="F17556">
        <v>42.337009999999999</v>
      </c>
      <c r="G17556" t="s">
        <v>783</v>
      </c>
      <c r="H17556" s="5">
        <v>1</v>
      </c>
      <c r="I17556" t="s">
        <v>3833</v>
      </c>
      <c r="J17556" s="5">
        <f>VLOOKUP(I17556*1,Crosswalks!$L$3:$M$227,2,FALSE)</f>
        <v>7</v>
      </c>
      <c r="K17556" s="5">
        <f>IF(G17556="Corner",INDEX(Crosswalks!$C$4:$J$16,MATCH(H17556,Crosswalks!$C$4:$C$16,0),J17556+1),"N/A, D2D")</f>
        <v>0.2</v>
      </c>
      <c r="L17556" t="s">
        <v>6056</v>
      </c>
      <c r="M17556" t="s">
        <v>813</v>
      </c>
      <c r="N17556" t="s">
        <v>814</v>
      </c>
      <c r="O17556" t="s">
        <v>1611</v>
      </c>
      <c r="P17556">
        <v>-71.04274058</v>
      </c>
      <c r="Q17556">
        <v>42.317628669999998</v>
      </c>
    </row>
    <row r="17557" spans="2:17" x14ac:dyDescent="0.3">
      <c r="B17557" t="s">
        <v>4832</v>
      </c>
      <c r="C17557" t="s">
        <v>2300</v>
      </c>
      <c r="D17557" t="s">
        <v>4795</v>
      </c>
      <c r="E17557">
        <v>-71.083550000000002</v>
      </c>
      <c r="F17557">
        <v>42.33728</v>
      </c>
      <c r="G17557" t="s">
        <v>783</v>
      </c>
      <c r="H17557" s="5">
        <v>2</v>
      </c>
      <c r="I17557" t="s">
        <v>3883</v>
      </c>
      <c r="J17557" s="5">
        <f>VLOOKUP(I17557*1,Crosswalks!$L$3:$M$227,2,FALSE)</f>
        <v>7</v>
      </c>
      <c r="K17557" s="5">
        <f>IF(G17557="Corner",INDEX(Crosswalks!$C$4:$J$16,MATCH(H17557,Crosswalks!$C$4:$C$16,0),J17557+1),"N/A, D2D")</f>
        <v>0.3</v>
      </c>
      <c r="L17557" t="s">
        <v>5960</v>
      </c>
      <c r="M17557" t="s">
        <v>847</v>
      </c>
      <c r="N17557" t="s">
        <v>921</v>
      </c>
      <c r="O17557" t="s">
        <v>966</v>
      </c>
      <c r="P17557">
        <v>-71.07072943</v>
      </c>
      <c r="Q17557">
        <v>42.299926149999997</v>
      </c>
    </row>
    <row r="17558" spans="2:17" x14ac:dyDescent="0.3">
      <c r="B17558" t="s">
        <v>866</v>
      </c>
      <c r="C17558" t="s">
        <v>4155</v>
      </c>
      <c r="D17558" t="s">
        <v>4795</v>
      </c>
      <c r="E17558">
        <v>-71.083449999999999</v>
      </c>
      <c r="F17558">
        <v>42.335659999999997</v>
      </c>
      <c r="G17558" t="s">
        <v>783</v>
      </c>
      <c r="H17558" s="5" t="s">
        <v>785</v>
      </c>
      <c r="I17558" t="s">
        <v>3883</v>
      </c>
      <c r="J17558" s="5">
        <f>VLOOKUP(I17558*1,Crosswalks!$L$3:$M$227,2,FALSE)</f>
        <v>7</v>
      </c>
      <c r="K17558" s="5">
        <f>IF(G17558="Corner",INDEX(Crosswalks!$C$4:$J$16,MATCH(H17558,Crosswalks!$C$4:$C$16,0),J17558+1),"N/A, D2D")</f>
        <v>0.2</v>
      </c>
      <c r="L17558" t="s">
        <v>5960</v>
      </c>
      <c r="M17558" t="s">
        <v>847</v>
      </c>
      <c r="N17558" t="s">
        <v>921</v>
      </c>
      <c r="O17558" t="s">
        <v>966</v>
      </c>
      <c r="P17558">
        <v>-71.07072943</v>
      </c>
      <c r="Q17558">
        <v>42.299926149999997</v>
      </c>
    </row>
    <row r="17559" spans="2:17" x14ac:dyDescent="0.3">
      <c r="B17559" t="s">
        <v>897</v>
      </c>
      <c r="C17559" t="s">
        <v>4829</v>
      </c>
      <c r="D17559" t="s">
        <v>4795</v>
      </c>
      <c r="E17559">
        <v>-71.083659999999995</v>
      </c>
      <c r="F17559">
        <v>42.335909999999998</v>
      </c>
      <c r="G17559" t="s">
        <v>783</v>
      </c>
      <c r="H17559" s="5">
        <v>3</v>
      </c>
      <c r="I17559" t="s">
        <v>3883</v>
      </c>
      <c r="J17559" s="5">
        <f>VLOOKUP(I17559*1,Crosswalks!$L$3:$M$227,2,FALSE)</f>
        <v>7</v>
      </c>
      <c r="K17559" s="5">
        <f>IF(G17559="Corner",INDEX(Crosswalks!$C$4:$J$16,MATCH(H17559,Crosswalks!$C$4:$C$16,0),J17559+1),"N/A, D2D")</f>
        <v>0.3</v>
      </c>
      <c r="L17559" t="s">
        <v>5960</v>
      </c>
      <c r="M17559" t="s">
        <v>847</v>
      </c>
      <c r="N17559" t="s">
        <v>921</v>
      </c>
      <c r="O17559" t="s">
        <v>966</v>
      </c>
      <c r="P17559">
        <v>-71.07072943</v>
      </c>
      <c r="Q17559">
        <v>42.299926149999997</v>
      </c>
    </row>
    <row r="17560" spans="2:17" x14ac:dyDescent="0.3">
      <c r="B17560" t="s">
        <v>4906</v>
      </c>
      <c r="C17560" t="s">
        <v>4801</v>
      </c>
      <c r="D17560" t="s">
        <v>4795</v>
      </c>
      <c r="E17560">
        <v>-71.083629999999999</v>
      </c>
      <c r="F17560">
        <v>42.335180000000001</v>
      </c>
      <c r="G17560" t="s">
        <v>783</v>
      </c>
      <c r="H17560" s="5">
        <v>4</v>
      </c>
      <c r="I17560" t="s">
        <v>3883</v>
      </c>
      <c r="J17560" s="5">
        <f>VLOOKUP(I17560*1,Crosswalks!$L$3:$M$227,2,FALSE)</f>
        <v>7</v>
      </c>
      <c r="K17560" s="5">
        <f>IF(G17560="Corner",INDEX(Crosswalks!$C$4:$J$16,MATCH(H17560,Crosswalks!$C$4:$C$16,0),J17560+1),"N/A, D2D")</f>
        <v>0.3</v>
      </c>
      <c r="L17560" t="s">
        <v>5960</v>
      </c>
      <c r="M17560" t="s">
        <v>847</v>
      </c>
      <c r="N17560" t="s">
        <v>921</v>
      </c>
      <c r="O17560" t="s">
        <v>966</v>
      </c>
      <c r="P17560">
        <v>-71.07072943</v>
      </c>
      <c r="Q17560">
        <v>42.299926149999997</v>
      </c>
    </row>
    <row r="17561" spans="2:17" x14ac:dyDescent="0.3">
      <c r="B17561" t="s">
        <v>3798</v>
      </c>
      <c r="C17561" t="s">
        <v>3907</v>
      </c>
      <c r="D17561" t="s">
        <v>4795</v>
      </c>
      <c r="E17561">
        <v>-71.085139999999996</v>
      </c>
      <c r="F17561">
        <v>42.337710000000001</v>
      </c>
      <c r="G17561" t="s">
        <v>783</v>
      </c>
      <c r="H17561" s="5">
        <v>5</v>
      </c>
      <c r="I17561" t="s">
        <v>3833</v>
      </c>
      <c r="J17561" s="5">
        <f>VLOOKUP(I17561*1,Crosswalks!$L$3:$M$227,2,FALSE)</f>
        <v>7</v>
      </c>
      <c r="K17561" s="5">
        <f>IF(G17561="Corner",INDEX(Crosswalks!$C$4:$J$16,MATCH(H17561,Crosswalks!$C$4:$C$16,0),J17561+1),"N/A, D2D")</f>
        <v>0.4</v>
      </c>
      <c r="L17561" t="s">
        <v>5960</v>
      </c>
      <c r="M17561" t="s">
        <v>847</v>
      </c>
      <c r="N17561" t="s">
        <v>921</v>
      </c>
      <c r="O17561" t="s">
        <v>966</v>
      </c>
      <c r="P17561">
        <v>-71.07072943</v>
      </c>
      <c r="Q17561">
        <v>42.299926149999997</v>
      </c>
    </row>
    <row r="17562" spans="2:17" x14ac:dyDescent="0.3">
      <c r="B17562" t="s">
        <v>3798</v>
      </c>
      <c r="C17562" t="s">
        <v>3907</v>
      </c>
      <c r="D17562" t="s">
        <v>4795</v>
      </c>
      <c r="E17562">
        <v>-71.085139999999996</v>
      </c>
      <c r="F17562">
        <v>42.337710000000001</v>
      </c>
      <c r="G17562" t="s">
        <v>783</v>
      </c>
      <c r="H17562" s="5">
        <v>2</v>
      </c>
      <c r="I17562" t="s">
        <v>3833</v>
      </c>
      <c r="J17562" s="5">
        <f>VLOOKUP(I17562*1,Crosswalks!$L$3:$M$227,2,FALSE)</f>
        <v>7</v>
      </c>
      <c r="K17562" s="5">
        <f>IF(G17562="Corner",INDEX(Crosswalks!$C$4:$J$16,MATCH(H17562,Crosswalks!$C$4:$C$16,0),J17562+1),"N/A, D2D")</f>
        <v>0.3</v>
      </c>
      <c r="L17562" t="s">
        <v>5960</v>
      </c>
      <c r="M17562" t="s">
        <v>847</v>
      </c>
      <c r="N17562" t="s">
        <v>921</v>
      </c>
      <c r="O17562" t="s">
        <v>966</v>
      </c>
      <c r="P17562">
        <v>-71.07072943</v>
      </c>
      <c r="Q17562">
        <v>42.299926149999997</v>
      </c>
    </row>
    <row r="17563" spans="2:17" x14ac:dyDescent="0.3">
      <c r="B17563" t="s">
        <v>4842</v>
      </c>
      <c r="C17563" t="s">
        <v>3907</v>
      </c>
      <c r="D17563" t="s">
        <v>4795</v>
      </c>
      <c r="E17563">
        <v>-71.086439999999996</v>
      </c>
      <c r="F17563">
        <v>42.336959999999998</v>
      </c>
      <c r="G17563" t="s">
        <v>784</v>
      </c>
      <c r="H17563" s="5">
        <v>5</v>
      </c>
      <c r="I17563" t="s">
        <v>3833</v>
      </c>
      <c r="J17563" s="5">
        <f>VLOOKUP(I17563*1,Crosswalks!$L$3:$M$227,2,FALSE)</f>
        <v>7</v>
      </c>
      <c r="K17563" s="5" t="str">
        <f>IF(G17563="Corner",INDEX(Crosswalks!$C$4:$J$16,MATCH(H17563,Crosswalks!$C$4:$C$16,0),J17563+1),"N/A, D2D")</f>
        <v>N/A, D2D</v>
      </c>
      <c r="L17563" t="s">
        <v>5960</v>
      </c>
      <c r="M17563" t="s">
        <v>847</v>
      </c>
      <c r="N17563" t="s">
        <v>921</v>
      </c>
      <c r="O17563" t="s">
        <v>966</v>
      </c>
      <c r="P17563">
        <v>-71.07072943</v>
      </c>
      <c r="Q17563">
        <v>42.299926149999997</v>
      </c>
    </row>
    <row r="17564" spans="2:17" x14ac:dyDescent="0.3">
      <c r="B17564" t="s">
        <v>4907</v>
      </c>
      <c r="C17564" t="s">
        <v>2300</v>
      </c>
      <c r="D17564" t="s">
        <v>4795</v>
      </c>
      <c r="E17564">
        <v>-71.096450000000004</v>
      </c>
      <c r="F17564">
        <v>42.331490000000002</v>
      </c>
      <c r="G17564" t="s">
        <v>783</v>
      </c>
      <c r="H17564" s="5">
        <v>3</v>
      </c>
      <c r="I17564" t="s">
        <v>3807</v>
      </c>
      <c r="J17564" s="5">
        <f>VLOOKUP(I17564*1,Crosswalks!$L$3:$M$227,2,FALSE)</f>
        <v>6</v>
      </c>
      <c r="K17564" s="5">
        <f>IF(G17564="Corner",INDEX(Crosswalks!$C$4:$J$16,MATCH(H17564,Crosswalks!$C$4:$C$16,0),J17564+1),"N/A, D2D")</f>
        <v>0.3</v>
      </c>
      <c r="L17564" t="s">
        <v>5961</v>
      </c>
      <c r="M17564" t="s">
        <v>847</v>
      </c>
      <c r="N17564" t="s">
        <v>921</v>
      </c>
      <c r="O17564" t="s">
        <v>969</v>
      </c>
      <c r="P17564">
        <v>-71.077909020000007</v>
      </c>
      <c r="Q17564">
        <v>42.330275210000003</v>
      </c>
    </row>
    <row r="17565" spans="2:17" x14ac:dyDescent="0.3">
      <c r="B17565" t="s">
        <v>816</v>
      </c>
      <c r="C17565" t="s">
        <v>4822</v>
      </c>
      <c r="D17565" t="s">
        <v>4795</v>
      </c>
      <c r="E17565">
        <v>-71.09675</v>
      </c>
      <c r="F17565">
        <v>42.3307</v>
      </c>
      <c r="G17565" t="s">
        <v>783</v>
      </c>
      <c r="H17565" s="5">
        <v>6</v>
      </c>
      <c r="I17565" t="s">
        <v>3807</v>
      </c>
      <c r="J17565" s="5">
        <f>VLOOKUP(I17565*1,Crosswalks!$L$3:$M$227,2,FALSE)</f>
        <v>6</v>
      </c>
      <c r="K17565" s="5">
        <f>IF(G17565="Corner",INDEX(Crosswalks!$C$4:$J$16,MATCH(H17565,Crosswalks!$C$4:$C$16,0),J17565+1),"N/A, D2D")</f>
        <v>0.4</v>
      </c>
      <c r="L17565" t="s">
        <v>5961</v>
      </c>
      <c r="M17565" t="s">
        <v>847</v>
      </c>
      <c r="N17565" t="s">
        <v>921</v>
      </c>
      <c r="O17565" t="s">
        <v>969</v>
      </c>
      <c r="P17565">
        <v>-71.077909020000007</v>
      </c>
      <c r="Q17565">
        <v>42.330275210000003</v>
      </c>
    </row>
    <row r="17566" spans="2:17" x14ac:dyDescent="0.3">
      <c r="B17566" t="s">
        <v>4820</v>
      </c>
      <c r="C17566" t="s">
        <v>2300</v>
      </c>
      <c r="D17566" t="s">
        <v>4795</v>
      </c>
      <c r="E17566">
        <v>-71.096609999999998</v>
      </c>
      <c r="F17566">
        <v>42.331499999999998</v>
      </c>
      <c r="G17566" t="s">
        <v>783</v>
      </c>
      <c r="H17566" s="5">
        <v>6</v>
      </c>
      <c r="I17566" t="s">
        <v>3807</v>
      </c>
      <c r="J17566" s="5">
        <f>VLOOKUP(I17566*1,Crosswalks!$L$3:$M$227,2,FALSE)</f>
        <v>6</v>
      </c>
      <c r="K17566" s="5">
        <f>IF(G17566="Corner",INDEX(Crosswalks!$C$4:$J$16,MATCH(H17566,Crosswalks!$C$4:$C$16,0),J17566+1),"N/A, D2D")</f>
        <v>0.4</v>
      </c>
      <c r="L17566" t="s">
        <v>5961</v>
      </c>
      <c r="M17566" t="s">
        <v>847</v>
      </c>
      <c r="N17566" t="s">
        <v>921</v>
      </c>
      <c r="O17566" t="s">
        <v>969</v>
      </c>
      <c r="P17566">
        <v>-71.077909020000007</v>
      </c>
      <c r="Q17566">
        <v>42.330275210000003</v>
      </c>
    </row>
    <row r="17567" spans="2:17" x14ac:dyDescent="0.3">
      <c r="B17567" t="s">
        <v>1157</v>
      </c>
      <c r="C17567" t="s">
        <v>4819</v>
      </c>
      <c r="D17567" t="s">
        <v>4795</v>
      </c>
      <c r="E17567">
        <v>-71.097480000000004</v>
      </c>
      <c r="F17567">
        <v>42.329389999999997</v>
      </c>
      <c r="G17567" t="s">
        <v>783</v>
      </c>
      <c r="H17567" s="5" t="s">
        <v>785</v>
      </c>
      <c r="I17567" t="s">
        <v>3807</v>
      </c>
      <c r="J17567" s="5">
        <f>VLOOKUP(I17567*1,Crosswalks!$L$3:$M$227,2,FALSE)</f>
        <v>6</v>
      </c>
      <c r="K17567" s="5">
        <f>IF(G17567="Corner",INDEX(Crosswalks!$C$4:$J$16,MATCH(H17567,Crosswalks!$C$4:$C$16,0),J17567+1),"N/A, D2D")</f>
        <v>0.2</v>
      </c>
      <c r="L17567" t="s">
        <v>5961</v>
      </c>
      <c r="M17567" t="s">
        <v>847</v>
      </c>
      <c r="N17567" t="s">
        <v>921</v>
      </c>
      <c r="O17567" t="s">
        <v>969</v>
      </c>
      <c r="P17567">
        <v>-71.077909020000007</v>
      </c>
      <c r="Q17567">
        <v>42.330275210000003</v>
      </c>
    </row>
    <row r="17568" spans="2:17" x14ac:dyDescent="0.3">
      <c r="B17568" t="s">
        <v>2955</v>
      </c>
      <c r="C17568" t="s">
        <v>4908</v>
      </c>
      <c r="D17568" t="s">
        <v>4795</v>
      </c>
      <c r="E17568">
        <v>-71.102320000000006</v>
      </c>
      <c r="F17568">
        <v>42.331200000000003</v>
      </c>
      <c r="G17568" t="s">
        <v>783</v>
      </c>
      <c r="H17568" s="5">
        <v>4</v>
      </c>
      <c r="I17568" t="s">
        <v>4798</v>
      </c>
      <c r="J17568" s="5">
        <f>VLOOKUP(I17568*1,Crosswalks!$L$3:$M$227,2,FALSE)</f>
        <v>3</v>
      </c>
      <c r="K17568" s="5">
        <f>IF(G17568="Corner",INDEX(Crosswalks!$C$4:$J$16,MATCH(H17568,Crosswalks!$C$4:$C$16,0),J17568+1),"N/A, D2D")</f>
        <v>0.5</v>
      </c>
      <c r="L17568" t="s">
        <v>5961</v>
      </c>
      <c r="M17568" t="s">
        <v>847</v>
      </c>
      <c r="N17568" t="s">
        <v>921</v>
      </c>
      <c r="O17568" t="s">
        <v>969</v>
      </c>
      <c r="P17568">
        <v>-71.077909020000007</v>
      </c>
      <c r="Q17568">
        <v>42.330275210000003</v>
      </c>
    </row>
    <row r="17569" spans="2:17" x14ac:dyDescent="0.3">
      <c r="B17569" t="s">
        <v>824</v>
      </c>
      <c r="C17569" t="s">
        <v>4819</v>
      </c>
      <c r="D17569" t="s">
        <v>4795</v>
      </c>
      <c r="E17569">
        <v>-71.096490000000003</v>
      </c>
      <c r="F17569">
        <v>42.331310000000002</v>
      </c>
      <c r="G17569" t="s">
        <v>783</v>
      </c>
      <c r="H17569" s="5">
        <v>6</v>
      </c>
      <c r="I17569" t="s">
        <v>3807</v>
      </c>
      <c r="J17569" s="5">
        <f>VLOOKUP(I17569*1,Crosswalks!$L$3:$M$227,2,FALSE)</f>
        <v>6</v>
      </c>
      <c r="K17569" s="5">
        <f>IF(G17569="Corner",INDEX(Crosswalks!$C$4:$J$16,MATCH(H17569,Crosswalks!$C$4:$C$16,0),J17569+1),"N/A, D2D")</f>
        <v>0.4</v>
      </c>
      <c r="L17569" t="s">
        <v>5961</v>
      </c>
      <c r="M17569" t="s">
        <v>847</v>
      </c>
      <c r="N17569" t="s">
        <v>921</v>
      </c>
      <c r="O17569" t="s">
        <v>969</v>
      </c>
      <c r="P17569">
        <v>-71.077909020000007</v>
      </c>
      <c r="Q17569">
        <v>42.330275210000003</v>
      </c>
    </row>
    <row r="17570" spans="2:17" x14ac:dyDescent="0.3">
      <c r="B17570" t="s">
        <v>4907</v>
      </c>
      <c r="C17570" t="s">
        <v>2300</v>
      </c>
      <c r="D17570" t="s">
        <v>4795</v>
      </c>
      <c r="E17570">
        <v>-71.096450000000004</v>
      </c>
      <c r="F17570">
        <v>42.331490000000002</v>
      </c>
      <c r="G17570" t="s">
        <v>783</v>
      </c>
      <c r="H17570" s="5">
        <v>4</v>
      </c>
      <c r="I17570" t="s">
        <v>3807</v>
      </c>
      <c r="J17570" s="5">
        <f>VLOOKUP(I17570*1,Crosswalks!$L$3:$M$227,2,FALSE)</f>
        <v>6</v>
      </c>
      <c r="K17570" s="5">
        <f>IF(G17570="Corner",INDEX(Crosswalks!$C$4:$J$16,MATCH(H17570,Crosswalks!$C$4:$C$16,0),J17570+1),"N/A, D2D")</f>
        <v>0.3</v>
      </c>
      <c r="L17570" t="s">
        <v>5961</v>
      </c>
      <c r="M17570" t="s">
        <v>847</v>
      </c>
      <c r="N17570" t="s">
        <v>921</v>
      </c>
      <c r="O17570" t="s">
        <v>969</v>
      </c>
      <c r="P17570">
        <v>-71.077909020000007</v>
      </c>
      <c r="Q17570">
        <v>42.330275210000003</v>
      </c>
    </row>
    <row r="17571" spans="2:17" x14ac:dyDescent="0.3">
      <c r="B17571" t="s">
        <v>1039</v>
      </c>
      <c r="C17571" t="s">
        <v>4794</v>
      </c>
      <c r="D17571" t="s">
        <v>4795</v>
      </c>
      <c r="E17571">
        <v>-71.099829999999997</v>
      </c>
      <c r="F17571">
        <v>42.329749999999997</v>
      </c>
      <c r="G17571" t="s">
        <v>783</v>
      </c>
      <c r="H17571" s="5">
        <v>1</v>
      </c>
      <c r="I17571" t="s">
        <v>4798</v>
      </c>
      <c r="J17571" s="5">
        <f>VLOOKUP(I17571*1,Crosswalks!$L$3:$M$227,2,FALSE)</f>
        <v>3</v>
      </c>
      <c r="K17571" s="5">
        <f>IF(G17571="Corner",INDEX(Crosswalks!$C$4:$J$16,MATCH(H17571,Crosswalks!$C$4:$C$16,0),J17571+1),"N/A, D2D")</f>
        <v>0.4</v>
      </c>
      <c r="L17571" t="s">
        <v>5961</v>
      </c>
      <c r="M17571" t="s">
        <v>847</v>
      </c>
      <c r="N17571" t="s">
        <v>921</v>
      </c>
      <c r="O17571" t="s">
        <v>969</v>
      </c>
      <c r="P17571">
        <v>-71.077909020000007</v>
      </c>
      <c r="Q17571">
        <v>42.330275210000003</v>
      </c>
    </row>
    <row r="17572" spans="2:17" x14ac:dyDescent="0.3">
      <c r="B17572" t="s">
        <v>4673</v>
      </c>
      <c r="C17572" t="s">
        <v>4636</v>
      </c>
      <c r="D17572" t="s">
        <v>4795</v>
      </c>
      <c r="E17572">
        <v>-71.096540000000005</v>
      </c>
      <c r="F17572">
        <v>42.33231</v>
      </c>
      <c r="G17572" t="s">
        <v>783</v>
      </c>
      <c r="H17572" s="5">
        <v>4</v>
      </c>
      <c r="I17572" t="s">
        <v>4888</v>
      </c>
      <c r="J17572" s="5">
        <f>VLOOKUP(I17572*1,Crosswalks!$L$3:$M$227,2,FALSE)</f>
        <v>6</v>
      </c>
      <c r="K17572" s="5">
        <f>IF(G17572="Corner",INDEX(Crosswalks!$C$4:$J$16,MATCH(H17572,Crosswalks!$C$4:$C$16,0),J17572+1),"N/A, D2D")</f>
        <v>0.3</v>
      </c>
      <c r="L17572" t="s">
        <v>5961</v>
      </c>
      <c r="M17572" t="s">
        <v>847</v>
      </c>
      <c r="N17572" t="s">
        <v>921</v>
      </c>
      <c r="O17572" t="s">
        <v>969</v>
      </c>
      <c r="P17572">
        <v>-71.077909020000007</v>
      </c>
      <c r="Q17572">
        <v>42.330275210000003</v>
      </c>
    </row>
    <row r="17573" spans="2:17" x14ac:dyDescent="0.3">
      <c r="B17573" t="s">
        <v>826</v>
      </c>
      <c r="C17573" t="s">
        <v>4909</v>
      </c>
      <c r="D17573" t="s">
        <v>4795</v>
      </c>
      <c r="E17573">
        <v>-71.097449999999995</v>
      </c>
      <c r="F17573">
        <v>42.330129999999997</v>
      </c>
      <c r="G17573" t="s">
        <v>783</v>
      </c>
      <c r="H17573" s="5">
        <v>6</v>
      </c>
      <c r="I17573" t="s">
        <v>3807</v>
      </c>
      <c r="J17573" s="5">
        <f>VLOOKUP(I17573*1,Crosswalks!$L$3:$M$227,2,FALSE)</f>
        <v>6</v>
      </c>
      <c r="K17573" s="5">
        <f>IF(G17573="Corner",INDEX(Crosswalks!$C$4:$J$16,MATCH(H17573,Crosswalks!$C$4:$C$16,0),J17573+1),"N/A, D2D")</f>
        <v>0.4</v>
      </c>
      <c r="L17573" t="s">
        <v>5961</v>
      </c>
      <c r="M17573" t="s">
        <v>847</v>
      </c>
      <c r="N17573" t="s">
        <v>921</v>
      </c>
      <c r="O17573" t="s">
        <v>969</v>
      </c>
      <c r="P17573">
        <v>-71.077909020000007</v>
      </c>
      <c r="Q17573">
        <v>42.330275210000003</v>
      </c>
    </row>
    <row r="17574" spans="2:17" x14ac:dyDescent="0.3">
      <c r="B17574" t="s">
        <v>3080</v>
      </c>
      <c r="C17574" t="s">
        <v>4636</v>
      </c>
      <c r="D17574" t="s">
        <v>4795</v>
      </c>
      <c r="E17574">
        <v>-71.095752000000005</v>
      </c>
      <c r="F17574">
        <v>42.332779000000002</v>
      </c>
      <c r="G17574" t="s">
        <v>783</v>
      </c>
      <c r="H17574" s="5">
        <v>5</v>
      </c>
      <c r="I17574" t="s">
        <v>4888</v>
      </c>
      <c r="J17574" s="5">
        <f>VLOOKUP(I17574*1,Crosswalks!$L$3:$M$227,2,FALSE)</f>
        <v>6</v>
      </c>
      <c r="K17574" s="5">
        <f>IF(G17574="Corner",INDEX(Crosswalks!$C$4:$J$16,MATCH(H17574,Crosswalks!$C$4:$C$16,0),J17574+1),"N/A, D2D")</f>
        <v>0.4</v>
      </c>
      <c r="L17574" t="s">
        <v>5961</v>
      </c>
      <c r="M17574" t="s">
        <v>847</v>
      </c>
      <c r="N17574" t="s">
        <v>921</v>
      </c>
      <c r="O17574" t="s">
        <v>969</v>
      </c>
      <c r="P17574">
        <v>-71.077909020000007</v>
      </c>
      <c r="Q17574">
        <v>42.330275210000003</v>
      </c>
    </row>
    <row r="17575" spans="2:17" x14ac:dyDescent="0.3">
      <c r="B17575" t="s">
        <v>4907</v>
      </c>
      <c r="C17575" t="s">
        <v>2300</v>
      </c>
      <c r="D17575" t="s">
        <v>4795</v>
      </c>
      <c r="E17575">
        <v>-71.096450000000004</v>
      </c>
      <c r="F17575">
        <v>42.331490000000002</v>
      </c>
      <c r="G17575" t="s">
        <v>783</v>
      </c>
      <c r="H17575" s="5">
        <v>3</v>
      </c>
      <c r="I17575" t="s">
        <v>3807</v>
      </c>
      <c r="J17575" s="5">
        <f>VLOOKUP(I17575*1,Crosswalks!$L$3:$M$227,2,FALSE)</f>
        <v>6</v>
      </c>
      <c r="K17575" s="5">
        <f>IF(G17575="Corner",INDEX(Crosswalks!$C$4:$J$16,MATCH(H17575,Crosswalks!$C$4:$C$16,0),J17575+1),"N/A, D2D")</f>
        <v>0.3</v>
      </c>
      <c r="L17575" t="s">
        <v>5961</v>
      </c>
      <c r="M17575" t="s">
        <v>847</v>
      </c>
      <c r="N17575" t="s">
        <v>921</v>
      </c>
      <c r="O17575" t="s">
        <v>969</v>
      </c>
      <c r="P17575">
        <v>-71.077909020000007</v>
      </c>
      <c r="Q17575">
        <v>42.330275210000003</v>
      </c>
    </row>
    <row r="17576" spans="2:17" x14ac:dyDescent="0.3">
      <c r="B17576" t="s">
        <v>4910</v>
      </c>
      <c r="C17576" t="s">
        <v>4636</v>
      </c>
      <c r="D17576" t="s">
        <v>4795</v>
      </c>
      <c r="E17576">
        <v>-71.098860000000002</v>
      </c>
      <c r="F17576">
        <v>42.328569999999999</v>
      </c>
      <c r="G17576" t="s">
        <v>783</v>
      </c>
      <c r="H17576" s="5">
        <v>5</v>
      </c>
      <c r="I17576" t="s">
        <v>3807</v>
      </c>
      <c r="J17576" s="5">
        <f>VLOOKUP(I17576*1,Crosswalks!$L$3:$M$227,2,FALSE)</f>
        <v>6</v>
      </c>
      <c r="K17576" s="5">
        <f>IF(G17576="Corner",INDEX(Crosswalks!$C$4:$J$16,MATCH(H17576,Crosswalks!$C$4:$C$16,0),J17576+1),"N/A, D2D")</f>
        <v>0.4</v>
      </c>
      <c r="L17576" t="s">
        <v>5961</v>
      </c>
      <c r="M17576" t="s">
        <v>847</v>
      </c>
      <c r="N17576" t="s">
        <v>921</v>
      </c>
      <c r="O17576" t="s">
        <v>969</v>
      </c>
      <c r="P17576">
        <v>-71.077909020000007</v>
      </c>
      <c r="Q17576">
        <v>42.330275210000003</v>
      </c>
    </row>
    <row r="17577" spans="2:17" x14ac:dyDescent="0.3">
      <c r="B17577" t="s">
        <v>4911</v>
      </c>
      <c r="C17577" t="s">
        <v>2141</v>
      </c>
      <c r="D17577" t="s">
        <v>4795</v>
      </c>
      <c r="E17577">
        <v>-71.096412999999998</v>
      </c>
      <c r="F17577">
        <v>42.335425999999998</v>
      </c>
      <c r="G17577" t="s">
        <v>783</v>
      </c>
      <c r="H17577" s="5">
        <v>2</v>
      </c>
      <c r="I17577" t="s">
        <v>4386</v>
      </c>
      <c r="J17577" s="5">
        <f>VLOOKUP(I17577*1,Crosswalks!$L$3:$M$227,2,FALSE)</f>
        <v>2</v>
      </c>
      <c r="K17577" s="5">
        <f>IF(G17577="Corner",INDEX(Crosswalks!$C$4:$J$16,MATCH(H17577,Crosswalks!$C$4:$C$16,0),J17577+1),"N/A, D2D")</f>
        <v>0.4</v>
      </c>
      <c r="L17577" t="s">
        <v>5961</v>
      </c>
      <c r="M17577" t="s">
        <v>847</v>
      </c>
      <c r="N17577" t="s">
        <v>921</v>
      </c>
      <c r="O17577" t="s">
        <v>969</v>
      </c>
      <c r="P17577">
        <v>-71.077909020000007</v>
      </c>
      <c r="Q17577">
        <v>42.330275210000003</v>
      </c>
    </row>
    <row r="17578" spans="2:17" x14ac:dyDescent="0.3">
      <c r="B17578" t="s">
        <v>4912</v>
      </c>
      <c r="C17578" t="s">
        <v>4804</v>
      </c>
      <c r="D17578" t="s">
        <v>4795</v>
      </c>
      <c r="E17578">
        <v>-71.092870000000005</v>
      </c>
      <c r="F17578">
        <v>42.335079999999998</v>
      </c>
      <c r="G17578" t="s">
        <v>783</v>
      </c>
      <c r="H17578" s="5">
        <v>1</v>
      </c>
      <c r="I17578" t="s">
        <v>4386</v>
      </c>
      <c r="J17578" s="5">
        <f>VLOOKUP(I17578*1,Crosswalks!$L$3:$M$227,2,FALSE)</f>
        <v>2</v>
      </c>
      <c r="K17578" s="5">
        <f>IF(G17578="Corner",INDEX(Crosswalks!$C$4:$J$16,MATCH(H17578,Crosswalks!$C$4:$C$16,0),J17578+1),"N/A, D2D")</f>
        <v>0.4</v>
      </c>
      <c r="L17578" t="s">
        <v>5961</v>
      </c>
      <c r="M17578" t="s">
        <v>847</v>
      </c>
      <c r="N17578" t="s">
        <v>921</v>
      </c>
      <c r="O17578" t="s">
        <v>969</v>
      </c>
      <c r="P17578">
        <v>-71.077909020000007</v>
      </c>
      <c r="Q17578">
        <v>42.330275210000003</v>
      </c>
    </row>
    <row r="17579" spans="2:17" x14ac:dyDescent="0.3">
      <c r="B17579" t="s">
        <v>4913</v>
      </c>
      <c r="C17579" t="s">
        <v>4636</v>
      </c>
      <c r="D17579" t="s">
        <v>4795</v>
      </c>
      <c r="E17579">
        <v>-71.096630000000005</v>
      </c>
      <c r="F17579">
        <v>42.332189999999997</v>
      </c>
      <c r="G17579" t="s">
        <v>783</v>
      </c>
      <c r="H17579" s="5">
        <v>5</v>
      </c>
      <c r="I17579" t="s">
        <v>4888</v>
      </c>
      <c r="J17579" s="5">
        <f>VLOOKUP(I17579*1,Crosswalks!$L$3:$M$227,2,FALSE)</f>
        <v>6</v>
      </c>
      <c r="K17579" s="5">
        <f>IF(G17579="Corner",INDEX(Crosswalks!$C$4:$J$16,MATCH(H17579,Crosswalks!$C$4:$C$16,0),J17579+1),"N/A, D2D")</f>
        <v>0.4</v>
      </c>
      <c r="L17579" t="s">
        <v>5961</v>
      </c>
      <c r="M17579" t="s">
        <v>847</v>
      </c>
      <c r="N17579" t="s">
        <v>921</v>
      </c>
      <c r="O17579" t="s">
        <v>969</v>
      </c>
      <c r="P17579">
        <v>-71.077909020000007</v>
      </c>
      <c r="Q17579">
        <v>42.330275210000003</v>
      </c>
    </row>
    <row r="17580" spans="2:17" x14ac:dyDescent="0.3">
      <c r="B17580" t="s">
        <v>4914</v>
      </c>
      <c r="C17580" t="s">
        <v>4819</v>
      </c>
      <c r="D17580" t="s">
        <v>4795</v>
      </c>
      <c r="E17580">
        <v>-71.098150000000004</v>
      </c>
      <c r="F17580">
        <v>42.328299999999999</v>
      </c>
      <c r="G17580" t="s">
        <v>783</v>
      </c>
      <c r="H17580" s="5">
        <v>4</v>
      </c>
      <c r="I17580" t="s">
        <v>3807</v>
      </c>
      <c r="J17580" s="5">
        <f>VLOOKUP(I17580*1,Crosswalks!$L$3:$M$227,2,FALSE)</f>
        <v>6</v>
      </c>
      <c r="K17580" s="5">
        <f>IF(G17580="Corner",INDEX(Crosswalks!$C$4:$J$16,MATCH(H17580,Crosswalks!$C$4:$C$16,0),J17580+1),"N/A, D2D")</f>
        <v>0.3</v>
      </c>
      <c r="L17580" t="s">
        <v>5961</v>
      </c>
      <c r="M17580" t="s">
        <v>847</v>
      </c>
      <c r="N17580" t="s">
        <v>921</v>
      </c>
      <c r="O17580" t="s">
        <v>969</v>
      </c>
      <c r="P17580">
        <v>-71.077909020000007</v>
      </c>
      <c r="Q17580">
        <v>42.330275210000003</v>
      </c>
    </row>
    <row r="17581" spans="2:17" x14ac:dyDescent="0.3">
      <c r="B17581" t="s">
        <v>1185</v>
      </c>
      <c r="C17581" t="s">
        <v>4794</v>
      </c>
      <c r="D17581" t="s">
        <v>4795</v>
      </c>
      <c r="E17581">
        <v>-71.102090000000004</v>
      </c>
      <c r="F17581">
        <v>42.330129999999997</v>
      </c>
      <c r="G17581" t="s">
        <v>783</v>
      </c>
      <c r="H17581" s="5">
        <v>5</v>
      </c>
      <c r="I17581" t="s">
        <v>4411</v>
      </c>
      <c r="J17581" s="5">
        <f>VLOOKUP(I17581*1,Crosswalks!$L$3:$M$227,2,FALSE)</f>
        <v>4</v>
      </c>
      <c r="K17581" s="5">
        <f>IF(G17581="Corner",INDEX(Crosswalks!$C$4:$J$16,MATCH(H17581,Crosswalks!$C$4:$C$16,0),J17581+1),"N/A, D2D")</f>
        <v>0.5</v>
      </c>
      <c r="L17581" t="s">
        <v>5961</v>
      </c>
      <c r="M17581" t="s">
        <v>847</v>
      </c>
      <c r="N17581" t="s">
        <v>921</v>
      </c>
      <c r="O17581" t="s">
        <v>969</v>
      </c>
      <c r="P17581">
        <v>-71.077909020000007</v>
      </c>
      <c r="Q17581">
        <v>42.330275210000003</v>
      </c>
    </row>
    <row r="17582" spans="2:17" x14ac:dyDescent="0.3">
      <c r="B17582" t="s">
        <v>988</v>
      </c>
      <c r="C17582" t="s">
        <v>4797</v>
      </c>
      <c r="D17582" t="s">
        <v>4795</v>
      </c>
      <c r="E17582">
        <v>-71.098849999999999</v>
      </c>
      <c r="F17582">
        <v>42.33126</v>
      </c>
      <c r="G17582" t="s">
        <v>783</v>
      </c>
      <c r="H17582" s="5" t="s">
        <v>785</v>
      </c>
      <c r="I17582" t="s">
        <v>4798</v>
      </c>
      <c r="J17582" s="5">
        <f>VLOOKUP(I17582*1,Crosswalks!$L$3:$M$227,2,FALSE)</f>
        <v>3</v>
      </c>
      <c r="K17582" s="5">
        <f>IF(G17582="Corner",INDEX(Crosswalks!$C$4:$J$16,MATCH(H17582,Crosswalks!$C$4:$C$16,0),J17582+1),"N/A, D2D")</f>
        <v>0.3</v>
      </c>
      <c r="L17582" t="s">
        <v>5961</v>
      </c>
      <c r="M17582" t="s">
        <v>847</v>
      </c>
      <c r="N17582" t="s">
        <v>921</v>
      </c>
      <c r="O17582" t="s">
        <v>969</v>
      </c>
      <c r="P17582">
        <v>-71.077909020000007</v>
      </c>
      <c r="Q17582">
        <v>42.330275210000003</v>
      </c>
    </row>
    <row r="17583" spans="2:17" x14ac:dyDescent="0.3">
      <c r="B17583" t="s">
        <v>1006</v>
      </c>
      <c r="C17583" t="s">
        <v>4636</v>
      </c>
      <c r="D17583" t="s">
        <v>4795</v>
      </c>
      <c r="E17583">
        <v>-71.097170000000006</v>
      </c>
      <c r="F17583">
        <v>42.331209999999999</v>
      </c>
      <c r="G17583" t="s">
        <v>783</v>
      </c>
      <c r="H17583" s="5">
        <v>4</v>
      </c>
      <c r="I17583" t="s">
        <v>3807</v>
      </c>
      <c r="J17583" s="5">
        <f>VLOOKUP(I17583*1,Crosswalks!$L$3:$M$227,2,FALSE)</f>
        <v>6</v>
      </c>
      <c r="K17583" s="5">
        <f>IF(G17583="Corner",INDEX(Crosswalks!$C$4:$J$16,MATCH(H17583,Crosswalks!$C$4:$C$16,0),J17583+1),"N/A, D2D")</f>
        <v>0.3</v>
      </c>
      <c r="L17583" t="s">
        <v>5961</v>
      </c>
      <c r="M17583" t="s">
        <v>847</v>
      </c>
      <c r="N17583" t="s">
        <v>921</v>
      </c>
      <c r="O17583" t="s">
        <v>969</v>
      </c>
      <c r="P17583">
        <v>-71.077909020000007</v>
      </c>
      <c r="Q17583">
        <v>42.330275210000003</v>
      </c>
    </row>
    <row r="17584" spans="2:17" x14ac:dyDescent="0.3">
      <c r="B17584" t="s">
        <v>4673</v>
      </c>
      <c r="C17584" t="s">
        <v>4636</v>
      </c>
      <c r="D17584" t="s">
        <v>4795</v>
      </c>
      <c r="E17584">
        <v>-71.096540000000005</v>
      </c>
      <c r="F17584">
        <v>42.33231</v>
      </c>
      <c r="G17584" t="s">
        <v>783</v>
      </c>
      <c r="H17584" s="5" t="s">
        <v>785</v>
      </c>
      <c r="I17584" t="s">
        <v>4888</v>
      </c>
      <c r="J17584" s="5">
        <f>VLOOKUP(I17584*1,Crosswalks!$L$3:$M$227,2,FALSE)</f>
        <v>6</v>
      </c>
      <c r="K17584" s="5">
        <f>IF(G17584="Corner",INDEX(Crosswalks!$C$4:$J$16,MATCH(H17584,Crosswalks!$C$4:$C$16,0),J17584+1),"N/A, D2D")</f>
        <v>0.2</v>
      </c>
      <c r="L17584" t="s">
        <v>5961</v>
      </c>
      <c r="M17584" t="s">
        <v>847</v>
      </c>
      <c r="N17584" t="s">
        <v>921</v>
      </c>
      <c r="O17584" t="s">
        <v>969</v>
      </c>
      <c r="P17584">
        <v>-71.077909020000007</v>
      </c>
      <c r="Q17584">
        <v>42.330275210000003</v>
      </c>
    </row>
    <row r="17585" spans="2:17" x14ac:dyDescent="0.3">
      <c r="B17585" t="s">
        <v>3080</v>
      </c>
      <c r="C17585" t="s">
        <v>4636</v>
      </c>
      <c r="D17585" t="s">
        <v>4795</v>
      </c>
      <c r="E17585">
        <v>-71.095752000000005</v>
      </c>
      <c r="F17585">
        <v>42.332779000000002</v>
      </c>
      <c r="G17585" t="s">
        <v>783</v>
      </c>
      <c r="H17585" s="5">
        <v>4</v>
      </c>
      <c r="I17585" t="s">
        <v>4888</v>
      </c>
      <c r="J17585" s="5">
        <f>VLOOKUP(I17585*1,Crosswalks!$L$3:$M$227,2,FALSE)</f>
        <v>6</v>
      </c>
      <c r="K17585" s="5">
        <f>IF(G17585="Corner",INDEX(Crosswalks!$C$4:$J$16,MATCH(H17585,Crosswalks!$C$4:$C$16,0),J17585+1),"N/A, D2D")</f>
        <v>0.3</v>
      </c>
      <c r="L17585" t="s">
        <v>5961</v>
      </c>
      <c r="M17585" t="s">
        <v>847</v>
      </c>
      <c r="N17585" t="s">
        <v>921</v>
      </c>
      <c r="O17585" t="s">
        <v>969</v>
      </c>
      <c r="P17585">
        <v>-71.077909020000007</v>
      </c>
      <c r="Q17585">
        <v>42.330275210000003</v>
      </c>
    </row>
    <row r="17586" spans="2:17" x14ac:dyDescent="0.3">
      <c r="B17586" t="s">
        <v>4915</v>
      </c>
      <c r="C17586" t="s">
        <v>2300</v>
      </c>
      <c r="D17586" t="s">
        <v>4795</v>
      </c>
      <c r="E17586">
        <v>-71.097440000000006</v>
      </c>
      <c r="F17586">
        <v>42.331569999999999</v>
      </c>
      <c r="G17586" t="s">
        <v>784</v>
      </c>
      <c r="H17586" s="5">
        <v>1</v>
      </c>
      <c r="I17586" t="s">
        <v>4798</v>
      </c>
      <c r="J17586" s="5">
        <f>VLOOKUP(I17586*1,Crosswalks!$L$3:$M$227,2,FALSE)</f>
        <v>3</v>
      </c>
      <c r="K17586" s="5" t="str">
        <f>IF(G17586="Corner",INDEX(Crosswalks!$C$4:$J$16,MATCH(H17586,Crosswalks!$C$4:$C$16,0),J17586+1),"N/A, D2D")</f>
        <v>N/A, D2D</v>
      </c>
      <c r="L17586" t="s">
        <v>5961</v>
      </c>
      <c r="M17586" t="s">
        <v>847</v>
      </c>
      <c r="N17586" t="s">
        <v>921</v>
      </c>
      <c r="O17586" t="s">
        <v>969</v>
      </c>
      <c r="P17586">
        <v>-71.077909020000007</v>
      </c>
      <c r="Q17586">
        <v>42.330275210000003</v>
      </c>
    </row>
    <row r="17587" spans="2:17" x14ac:dyDescent="0.3">
      <c r="B17587" t="s">
        <v>3080</v>
      </c>
      <c r="C17587" t="s">
        <v>4636</v>
      </c>
      <c r="D17587" t="s">
        <v>4795</v>
      </c>
      <c r="E17587">
        <v>-71.095752000000005</v>
      </c>
      <c r="F17587">
        <v>42.332779000000002</v>
      </c>
      <c r="G17587" t="s">
        <v>784</v>
      </c>
      <c r="H17587" s="5">
        <v>6</v>
      </c>
      <c r="I17587" t="s">
        <v>4888</v>
      </c>
      <c r="J17587" s="5">
        <f>VLOOKUP(I17587*1,Crosswalks!$L$3:$M$227,2,FALSE)</f>
        <v>6</v>
      </c>
      <c r="K17587" s="5" t="str">
        <f>IF(G17587="Corner",INDEX(Crosswalks!$C$4:$J$16,MATCH(H17587,Crosswalks!$C$4:$C$16,0),J17587+1),"N/A, D2D")</f>
        <v>N/A, D2D</v>
      </c>
      <c r="L17587" t="s">
        <v>5961</v>
      </c>
      <c r="M17587" t="s">
        <v>847</v>
      </c>
      <c r="N17587" t="s">
        <v>921</v>
      </c>
      <c r="O17587" t="s">
        <v>969</v>
      </c>
      <c r="P17587">
        <v>-71.077909020000007</v>
      </c>
      <c r="Q17587">
        <v>42.330275210000003</v>
      </c>
    </row>
    <row r="17588" spans="2:17" x14ac:dyDescent="0.3">
      <c r="B17588" t="s">
        <v>1774</v>
      </c>
      <c r="C17588" t="s">
        <v>4636</v>
      </c>
      <c r="D17588" t="s">
        <v>4795</v>
      </c>
      <c r="E17588">
        <v>-71.096689999999995</v>
      </c>
      <c r="F17588">
        <v>42.332090000000001</v>
      </c>
      <c r="G17588" t="s">
        <v>784</v>
      </c>
      <c r="H17588" s="5">
        <v>5</v>
      </c>
      <c r="I17588" t="s">
        <v>4888</v>
      </c>
      <c r="J17588" s="5">
        <f>VLOOKUP(I17588*1,Crosswalks!$L$3:$M$227,2,FALSE)</f>
        <v>6</v>
      </c>
      <c r="K17588" s="5" t="str">
        <f>IF(G17588="Corner",INDEX(Crosswalks!$C$4:$J$16,MATCH(H17588,Crosswalks!$C$4:$C$16,0),J17588+1),"N/A, D2D")</f>
        <v>N/A, D2D</v>
      </c>
      <c r="L17588" t="s">
        <v>5961</v>
      </c>
      <c r="M17588" t="s">
        <v>847</v>
      </c>
      <c r="N17588" t="s">
        <v>921</v>
      </c>
      <c r="O17588" t="s">
        <v>969</v>
      </c>
      <c r="P17588">
        <v>-71.077909020000007</v>
      </c>
      <c r="Q17588">
        <v>42.330275210000003</v>
      </c>
    </row>
    <row r="17589" spans="2:17" x14ac:dyDescent="0.3">
      <c r="B17589" t="s">
        <v>4885</v>
      </c>
      <c r="C17589" t="s">
        <v>4636</v>
      </c>
      <c r="D17589" t="s">
        <v>4795</v>
      </c>
      <c r="E17589">
        <v>-71.097669999999994</v>
      </c>
      <c r="F17589">
        <v>42.331040000000002</v>
      </c>
      <c r="G17589" t="s">
        <v>784</v>
      </c>
      <c r="H17589" s="5">
        <v>2</v>
      </c>
      <c r="I17589" t="s">
        <v>4798</v>
      </c>
      <c r="J17589" s="5">
        <f>VLOOKUP(I17589*1,Crosswalks!$L$3:$M$227,2,FALSE)</f>
        <v>3</v>
      </c>
      <c r="K17589" s="5" t="str">
        <f>IF(G17589="Corner",INDEX(Crosswalks!$C$4:$J$16,MATCH(H17589,Crosswalks!$C$4:$C$16,0),J17589+1),"N/A, D2D")</f>
        <v>N/A, D2D</v>
      </c>
      <c r="L17589" t="s">
        <v>5961</v>
      </c>
      <c r="M17589" t="s">
        <v>847</v>
      </c>
      <c r="N17589" t="s">
        <v>921</v>
      </c>
      <c r="O17589" t="s">
        <v>969</v>
      </c>
      <c r="P17589">
        <v>-71.077909020000007</v>
      </c>
      <c r="Q17589">
        <v>42.330275210000003</v>
      </c>
    </row>
    <row r="17590" spans="2:17" x14ac:dyDescent="0.3">
      <c r="B17590" t="s">
        <v>3250</v>
      </c>
      <c r="C17590" t="s">
        <v>4636</v>
      </c>
      <c r="D17590" t="s">
        <v>4795</v>
      </c>
      <c r="E17590">
        <v>-71.09666</v>
      </c>
      <c r="F17590">
        <v>42.332140000000003</v>
      </c>
      <c r="G17590" t="s">
        <v>784</v>
      </c>
      <c r="H17590" s="5">
        <v>1</v>
      </c>
      <c r="I17590" t="s">
        <v>4888</v>
      </c>
      <c r="J17590" s="5">
        <f>VLOOKUP(I17590*1,Crosswalks!$L$3:$M$227,2,FALSE)</f>
        <v>6</v>
      </c>
      <c r="K17590" s="5" t="str">
        <f>IF(G17590="Corner",INDEX(Crosswalks!$C$4:$J$16,MATCH(H17590,Crosswalks!$C$4:$C$16,0),J17590+1),"N/A, D2D")</f>
        <v>N/A, D2D</v>
      </c>
      <c r="L17590" t="s">
        <v>5961</v>
      </c>
      <c r="M17590" t="s">
        <v>847</v>
      </c>
      <c r="N17590" t="s">
        <v>921</v>
      </c>
      <c r="O17590" t="s">
        <v>969</v>
      </c>
      <c r="P17590">
        <v>-71.077909020000007</v>
      </c>
      <c r="Q17590">
        <v>42.330275210000003</v>
      </c>
    </row>
    <row r="17591" spans="2:17" x14ac:dyDescent="0.3">
      <c r="B17591" t="s">
        <v>4916</v>
      </c>
      <c r="C17591" t="s">
        <v>2300</v>
      </c>
      <c r="D17591" t="s">
        <v>4795</v>
      </c>
      <c r="E17591">
        <v>-71.096720000000005</v>
      </c>
      <c r="F17591">
        <v>42.331960000000002</v>
      </c>
      <c r="G17591" t="s">
        <v>784</v>
      </c>
      <c r="H17591" s="5">
        <v>5</v>
      </c>
      <c r="I17591" t="s">
        <v>4888</v>
      </c>
      <c r="J17591" s="5">
        <f>VLOOKUP(I17591*1,Crosswalks!$L$3:$M$227,2,FALSE)</f>
        <v>6</v>
      </c>
      <c r="K17591" s="5" t="str">
        <f>IF(G17591="Corner",INDEX(Crosswalks!$C$4:$J$16,MATCH(H17591,Crosswalks!$C$4:$C$16,0),J17591+1),"N/A, D2D")</f>
        <v>N/A, D2D</v>
      </c>
      <c r="L17591" t="s">
        <v>5961</v>
      </c>
      <c r="M17591" t="s">
        <v>847</v>
      </c>
      <c r="N17591" t="s">
        <v>921</v>
      </c>
      <c r="O17591" t="s">
        <v>969</v>
      </c>
      <c r="P17591">
        <v>-71.077909020000007</v>
      </c>
      <c r="Q17591">
        <v>42.330275210000003</v>
      </c>
    </row>
    <row r="17592" spans="2:17" x14ac:dyDescent="0.3">
      <c r="B17592" t="s">
        <v>1387</v>
      </c>
      <c r="C17592" t="s">
        <v>4824</v>
      </c>
      <c r="D17592" t="s">
        <v>4795</v>
      </c>
      <c r="E17592">
        <v>-71.058700000000002</v>
      </c>
      <c r="F17592">
        <v>42.359400000000001</v>
      </c>
      <c r="G17592" t="s">
        <v>783</v>
      </c>
      <c r="H17592" s="5">
        <v>4</v>
      </c>
      <c r="I17592" t="s">
        <v>920</v>
      </c>
      <c r="J17592" s="5">
        <f>VLOOKUP(I17592*1,Crosswalks!$L$3:$M$227,2,FALSE)</f>
        <v>7</v>
      </c>
      <c r="K17592" s="5">
        <f>IF(G17592="Corner",INDEX(Crosswalks!$C$4:$J$16,MATCH(H17592,Crosswalks!$C$4:$C$16,0),J17592+1),"N/A, D2D")</f>
        <v>0.3</v>
      </c>
      <c r="L17592" t="s">
        <v>6007</v>
      </c>
      <c r="M17592" t="s">
        <v>813</v>
      </c>
      <c r="N17592" t="s">
        <v>814</v>
      </c>
      <c r="O17592" t="s">
        <v>1444</v>
      </c>
      <c r="P17592">
        <v>-71.038411280000005</v>
      </c>
      <c r="Q17592">
        <v>42.334870709999997</v>
      </c>
    </row>
    <row r="17593" spans="2:17" x14ac:dyDescent="0.3">
      <c r="B17593" t="s">
        <v>891</v>
      </c>
      <c r="C17593" t="s">
        <v>4809</v>
      </c>
      <c r="D17593" t="s">
        <v>4795</v>
      </c>
      <c r="E17593">
        <v>-71.058700000000002</v>
      </c>
      <c r="F17593">
        <v>42.359400000000001</v>
      </c>
      <c r="G17593" t="s">
        <v>783</v>
      </c>
      <c r="H17593" s="5">
        <v>1</v>
      </c>
      <c r="I17593" t="s">
        <v>920</v>
      </c>
      <c r="J17593" s="5">
        <f>VLOOKUP(I17593*1,Crosswalks!$L$3:$M$227,2,FALSE)</f>
        <v>7</v>
      </c>
      <c r="K17593" s="5">
        <f>IF(G17593="Corner",INDEX(Crosswalks!$C$4:$J$16,MATCH(H17593,Crosswalks!$C$4:$C$16,0),J17593+1),"N/A, D2D")</f>
        <v>0.2</v>
      </c>
      <c r="L17593" t="s">
        <v>6007</v>
      </c>
      <c r="M17593" t="s">
        <v>813</v>
      </c>
      <c r="N17593" t="s">
        <v>814</v>
      </c>
      <c r="O17593" t="s">
        <v>1444</v>
      </c>
      <c r="P17593">
        <v>-71.038411280000005</v>
      </c>
      <c r="Q17593">
        <v>42.334870709999997</v>
      </c>
    </row>
    <row r="17594" spans="2:17" x14ac:dyDescent="0.3">
      <c r="B17594" t="s">
        <v>826</v>
      </c>
      <c r="C17594" t="s">
        <v>4829</v>
      </c>
      <c r="D17594" t="s">
        <v>4795</v>
      </c>
      <c r="E17594">
        <v>-71.083439999999996</v>
      </c>
      <c r="F17594">
        <v>42.336069999999999</v>
      </c>
      <c r="G17594" t="s">
        <v>783</v>
      </c>
      <c r="H17594" s="5">
        <v>1</v>
      </c>
      <c r="I17594" t="s">
        <v>3883</v>
      </c>
      <c r="J17594" s="5">
        <f>VLOOKUP(I17594*1,Crosswalks!$L$3:$M$227,2,FALSE)</f>
        <v>7</v>
      </c>
      <c r="K17594" s="5">
        <f>IF(G17594="Corner",INDEX(Crosswalks!$C$4:$J$16,MATCH(H17594,Crosswalks!$C$4:$C$16,0),J17594+1),"N/A, D2D")</f>
        <v>0.2</v>
      </c>
      <c r="L17594" t="s">
        <v>6007</v>
      </c>
      <c r="M17594" t="s">
        <v>813</v>
      </c>
      <c r="N17594" t="s">
        <v>814</v>
      </c>
      <c r="O17594" t="s">
        <v>1444</v>
      </c>
      <c r="P17594">
        <v>-71.038411280000005</v>
      </c>
      <c r="Q17594">
        <v>42.334870709999997</v>
      </c>
    </row>
    <row r="17595" spans="2:17" x14ac:dyDescent="0.3">
      <c r="B17595" t="s">
        <v>816</v>
      </c>
      <c r="C17595" t="s">
        <v>4155</v>
      </c>
      <c r="D17595" t="s">
        <v>4795</v>
      </c>
      <c r="E17595">
        <v>-71.083190000000002</v>
      </c>
      <c r="F17595">
        <v>42.33549</v>
      </c>
      <c r="G17595" t="s">
        <v>783</v>
      </c>
      <c r="H17595" s="5" t="s">
        <v>785</v>
      </c>
      <c r="I17595" t="s">
        <v>3883</v>
      </c>
      <c r="J17595" s="5">
        <f>VLOOKUP(I17595*1,Crosswalks!$L$3:$M$227,2,FALSE)</f>
        <v>7</v>
      </c>
      <c r="K17595" s="5">
        <f>IF(G17595="Corner",INDEX(Crosswalks!$C$4:$J$16,MATCH(H17595,Crosswalks!$C$4:$C$16,0),J17595+1),"N/A, D2D")</f>
        <v>0.2</v>
      </c>
      <c r="L17595" t="s">
        <v>5956</v>
      </c>
      <c r="M17595" t="s">
        <v>836</v>
      </c>
      <c r="N17595" t="s">
        <v>837</v>
      </c>
      <c r="O17595" t="s">
        <v>948</v>
      </c>
      <c r="P17595">
        <v>-71.040329819999997</v>
      </c>
      <c r="Q17595">
        <v>42.378289989999999</v>
      </c>
    </row>
    <row r="17596" spans="2:17" x14ac:dyDescent="0.3">
      <c r="B17596" t="s">
        <v>988</v>
      </c>
      <c r="C17596" t="s">
        <v>4841</v>
      </c>
      <c r="D17596" t="s">
        <v>4795</v>
      </c>
      <c r="E17596">
        <v>-71.086259999999996</v>
      </c>
      <c r="F17596">
        <v>42.336849999999998</v>
      </c>
      <c r="G17596" t="s">
        <v>783</v>
      </c>
      <c r="H17596" s="5">
        <v>4</v>
      </c>
      <c r="I17596" t="s">
        <v>3833</v>
      </c>
      <c r="J17596" s="5">
        <f>VLOOKUP(I17596*1,Crosswalks!$L$3:$M$227,2,FALSE)</f>
        <v>7</v>
      </c>
      <c r="K17596" s="5">
        <f>IF(G17596="Corner",INDEX(Crosswalks!$C$4:$J$16,MATCH(H17596,Crosswalks!$C$4:$C$16,0),J17596+1),"N/A, D2D")</f>
        <v>0.3</v>
      </c>
      <c r="L17596" t="s">
        <v>5956</v>
      </c>
      <c r="M17596" t="s">
        <v>836</v>
      </c>
      <c r="N17596" t="s">
        <v>837</v>
      </c>
      <c r="O17596" t="s">
        <v>948</v>
      </c>
      <c r="P17596">
        <v>-71.040329819999997</v>
      </c>
      <c r="Q17596">
        <v>42.378289989999999</v>
      </c>
    </row>
    <row r="17597" spans="2:17" x14ac:dyDescent="0.3">
      <c r="B17597" t="s">
        <v>1199</v>
      </c>
      <c r="C17597" t="s">
        <v>4840</v>
      </c>
      <c r="D17597" t="s">
        <v>4795</v>
      </c>
      <c r="E17597">
        <v>-71.083884999999995</v>
      </c>
      <c r="F17597">
        <v>42.336894000000001</v>
      </c>
      <c r="G17597" t="s">
        <v>783</v>
      </c>
      <c r="H17597" s="5">
        <v>3</v>
      </c>
      <c r="I17597" t="s">
        <v>3883</v>
      </c>
      <c r="J17597" s="5">
        <f>VLOOKUP(I17597*1,Crosswalks!$L$3:$M$227,2,FALSE)</f>
        <v>7</v>
      </c>
      <c r="K17597" s="5">
        <f>IF(G17597="Corner",INDEX(Crosswalks!$C$4:$J$16,MATCH(H17597,Crosswalks!$C$4:$C$16,0),J17597+1),"N/A, D2D")</f>
        <v>0.3</v>
      </c>
      <c r="L17597" t="s">
        <v>5956</v>
      </c>
      <c r="M17597" t="s">
        <v>836</v>
      </c>
      <c r="N17597" t="s">
        <v>837</v>
      </c>
      <c r="O17597" t="s">
        <v>948</v>
      </c>
      <c r="P17597">
        <v>-71.040329819999997</v>
      </c>
      <c r="Q17597">
        <v>42.378289989999999</v>
      </c>
    </row>
    <row r="17598" spans="2:17" x14ac:dyDescent="0.3">
      <c r="B17598" t="s">
        <v>3797</v>
      </c>
      <c r="C17598" t="s">
        <v>4636</v>
      </c>
      <c r="D17598" t="s">
        <v>4795</v>
      </c>
      <c r="E17598">
        <v>-71.098960000000005</v>
      </c>
      <c r="F17598">
        <v>42.329659999999997</v>
      </c>
      <c r="G17598" t="s">
        <v>783</v>
      </c>
      <c r="H17598" s="5">
        <v>6</v>
      </c>
      <c r="I17598" t="s">
        <v>4798</v>
      </c>
      <c r="J17598" s="5">
        <f>VLOOKUP(I17598*1,Crosswalks!$L$3:$M$227,2,FALSE)</f>
        <v>3</v>
      </c>
      <c r="K17598" s="5">
        <f>IF(G17598="Corner",INDEX(Crosswalks!$C$4:$J$16,MATCH(H17598,Crosswalks!$C$4:$C$16,0),J17598+1),"N/A, D2D")</f>
        <v>0.5</v>
      </c>
      <c r="L17598" t="s">
        <v>6047</v>
      </c>
      <c r="M17598" t="s">
        <v>813</v>
      </c>
      <c r="N17598" t="s">
        <v>929</v>
      </c>
      <c r="O17598" t="s">
        <v>1587</v>
      </c>
      <c r="P17598">
        <v>-71.073373660000001</v>
      </c>
      <c r="Q17598">
        <v>42.321927469999999</v>
      </c>
    </row>
    <row r="17599" spans="2:17" x14ac:dyDescent="0.3">
      <c r="B17599" t="s">
        <v>4894</v>
      </c>
      <c r="C17599" t="s">
        <v>4804</v>
      </c>
      <c r="D17599" t="s">
        <v>4795</v>
      </c>
      <c r="E17599">
        <v>-71.093209999999999</v>
      </c>
      <c r="F17599">
        <v>42.33464</v>
      </c>
      <c r="G17599" t="s">
        <v>783</v>
      </c>
      <c r="H17599" s="5">
        <v>6</v>
      </c>
      <c r="I17599" t="s">
        <v>4386</v>
      </c>
      <c r="J17599" s="5">
        <f>VLOOKUP(I17599*1,Crosswalks!$L$3:$M$227,2,FALSE)</f>
        <v>2</v>
      </c>
      <c r="K17599" s="5">
        <f>IF(G17599="Corner",INDEX(Crosswalks!$C$4:$J$16,MATCH(H17599,Crosswalks!$C$4:$C$16,0),J17599+1),"N/A, D2D")</f>
        <v>0.5</v>
      </c>
      <c r="L17599" t="s">
        <v>6047</v>
      </c>
      <c r="M17599" t="s">
        <v>813</v>
      </c>
      <c r="N17599" t="s">
        <v>929</v>
      </c>
      <c r="O17599" t="s">
        <v>1587</v>
      </c>
      <c r="P17599">
        <v>-71.073373660000001</v>
      </c>
      <c r="Q17599">
        <v>42.321927469999999</v>
      </c>
    </row>
    <row r="17600" spans="2:17" x14ac:dyDescent="0.3">
      <c r="B17600" t="s">
        <v>4917</v>
      </c>
      <c r="C17600" t="s">
        <v>4636</v>
      </c>
      <c r="D17600" t="s">
        <v>4795</v>
      </c>
      <c r="E17600">
        <v>-71.097629999999995</v>
      </c>
      <c r="F17600">
        <v>42.331119999999999</v>
      </c>
      <c r="G17600" t="s">
        <v>783</v>
      </c>
      <c r="H17600" s="5">
        <v>3</v>
      </c>
      <c r="I17600" t="s">
        <v>4798</v>
      </c>
      <c r="J17600" s="5">
        <f>VLOOKUP(I17600*1,Crosswalks!$L$3:$M$227,2,FALSE)</f>
        <v>3</v>
      </c>
      <c r="K17600" s="5">
        <f>IF(G17600="Corner",INDEX(Crosswalks!$C$4:$J$16,MATCH(H17600,Crosswalks!$C$4:$C$16,0),J17600+1),"N/A, D2D")</f>
        <v>0.5</v>
      </c>
      <c r="L17600" t="s">
        <v>6047</v>
      </c>
      <c r="M17600" t="s">
        <v>813</v>
      </c>
      <c r="N17600" t="s">
        <v>929</v>
      </c>
      <c r="O17600" t="s">
        <v>1587</v>
      </c>
      <c r="P17600">
        <v>-71.073373660000001</v>
      </c>
      <c r="Q17600">
        <v>42.321927469999999</v>
      </c>
    </row>
    <row r="17601" spans="2:17" x14ac:dyDescent="0.3">
      <c r="B17601" t="s">
        <v>4907</v>
      </c>
      <c r="C17601" t="s">
        <v>2300</v>
      </c>
      <c r="D17601" t="s">
        <v>4795</v>
      </c>
      <c r="E17601">
        <v>-71.096450000000004</v>
      </c>
      <c r="F17601">
        <v>42.331490000000002</v>
      </c>
      <c r="G17601" t="s">
        <v>784</v>
      </c>
      <c r="H17601" s="5" t="s">
        <v>785</v>
      </c>
      <c r="I17601" t="s">
        <v>3807</v>
      </c>
      <c r="J17601" s="5">
        <f>VLOOKUP(I17601*1,Crosswalks!$L$3:$M$227,2,FALSE)</f>
        <v>6</v>
      </c>
      <c r="K17601" s="5" t="str">
        <f>IF(G17601="Corner",INDEX(Crosswalks!$C$4:$J$16,MATCH(H17601,Crosswalks!$C$4:$C$16,0),J17601+1),"N/A, D2D")</f>
        <v>N/A, D2D</v>
      </c>
      <c r="L17601" t="s">
        <v>6047</v>
      </c>
      <c r="M17601" t="s">
        <v>813</v>
      </c>
      <c r="N17601" t="s">
        <v>929</v>
      </c>
      <c r="O17601" t="s">
        <v>1587</v>
      </c>
      <c r="P17601">
        <v>-71.073373660000001</v>
      </c>
      <c r="Q17601">
        <v>42.321927469999999</v>
      </c>
    </row>
    <row r="17602" spans="2:17" x14ac:dyDescent="0.3">
      <c r="B17602" t="s">
        <v>2347</v>
      </c>
      <c r="C17602" t="s">
        <v>4636</v>
      </c>
      <c r="D17602" t="s">
        <v>4795</v>
      </c>
      <c r="E17602">
        <v>-71.098849999999999</v>
      </c>
      <c r="F17602">
        <v>42.328650000000003</v>
      </c>
      <c r="G17602" t="s">
        <v>783</v>
      </c>
      <c r="H17602" s="5" t="s">
        <v>785</v>
      </c>
      <c r="I17602" t="s">
        <v>3807</v>
      </c>
      <c r="J17602" s="5">
        <f>VLOOKUP(I17602*1,Crosswalks!$L$3:$M$227,2,FALSE)</f>
        <v>6</v>
      </c>
      <c r="K17602" s="5">
        <f>IF(G17602="Corner",INDEX(Crosswalks!$C$4:$J$16,MATCH(H17602,Crosswalks!$C$4:$C$16,0),J17602+1),"N/A, D2D")</f>
        <v>0.2</v>
      </c>
      <c r="L17602" t="s">
        <v>6048</v>
      </c>
      <c r="M17602" t="s">
        <v>813</v>
      </c>
      <c r="N17602" t="s">
        <v>929</v>
      </c>
      <c r="O17602" t="s">
        <v>1591</v>
      </c>
      <c r="P17602">
        <v>-71.075626600000007</v>
      </c>
      <c r="Q17602">
        <v>42.318202650000003</v>
      </c>
    </row>
    <row r="17603" spans="2:17" x14ac:dyDescent="0.3">
      <c r="B17603" t="s">
        <v>4915</v>
      </c>
      <c r="C17603" t="s">
        <v>2300</v>
      </c>
      <c r="D17603" t="s">
        <v>4795</v>
      </c>
      <c r="E17603">
        <v>-71.097440000000006</v>
      </c>
      <c r="F17603">
        <v>42.331569999999999</v>
      </c>
      <c r="G17603" t="s">
        <v>783</v>
      </c>
      <c r="H17603" s="5">
        <v>2</v>
      </c>
      <c r="I17603" t="s">
        <v>4798</v>
      </c>
      <c r="J17603" s="5">
        <f>VLOOKUP(I17603*1,Crosswalks!$L$3:$M$227,2,FALSE)</f>
        <v>3</v>
      </c>
      <c r="K17603" s="5">
        <f>IF(G17603="Corner",INDEX(Crosswalks!$C$4:$J$16,MATCH(H17603,Crosswalks!$C$4:$C$16,0),J17603+1),"N/A, D2D")</f>
        <v>0.4</v>
      </c>
      <c r="L17603" t="s">
        <v>6048</v>
      </c>
      <c r="M17603" t="s">
        <v>813</v>
      </c>
      <c r="N17603" t="s">
        <v>929</v>
      </c>
      <c r="O17603" t="s">
        <v>1591</v>
      </c>
      <c r="P17603">
        <v>-71.075626600000007</v>
      </c>
      <c r="Q17603">
        <v>42.318202650000003</v>
      </c>
    </row>
    <row r="17604" spans="2:17" x14ac:dyDescent="0.3">
      <c r="B17604" t="s">
        <v>2115</v>
      </c>
      <c r="C17604" t="s">
        <v>4636</v>
      </c>
      <c r="D17604" t="s">
        <v>4795</v>
      </c>
      <c r="E17604">
        <v>-71.099260000000001</v>
      </c>
      <c r="F17604">
        <v>42.327660000000002</v>
      </c>
      <c r="G17604" t="s">
        <v>783</v>
      </c>
      <c r="H17604" s="5">
        <v>6</v>
      </c>
      <c r="I17604" t="s">
        <v>3807</v>
      </c>
      <c r="J17604" s="5">
        <f>VLOOKUP(I17604*1,Crosswalks!$L$3:$M$227,2,FALSE)</f>
        <v>6</v>
      </c>
      <c r="K17604" s="5">
        <f>IF(G17604="Corner",INDEX(Crosswalks!$C$4:$J$16,MATCH(H17604,Crosswalks!$C$4:$C$16,0),J17604+1),"N/A, D2D")</f>
        <v>0.4</v>
      </c>
      <c r="L17604" t="s">
        <v>6048</v>
      </c>
      <c r="M17604" t="s">
        <v>813</v>
      </c>
      <c r="N17604" t="s">
        <v>929</v>
      </c>
      <c r="O17604" t="s">
        <v>1591</v>
      </c>
      <c r="P17604">
        <v>-71.075626600000007</v>
      </c>
      <c r="Q17604">
        <v>42.318202650000003</v>
      </c>
    </row>
    <row r="17605" spans="2:17" x14ac:dyDescent="0.3">
      <c r="B17605" t="s">
        <v>1376</v>
      </c>
      <c r="C17605" t="s">
        <v>4848</v>
      </c>
      <c r="D17605" t="s">
        <v>4795</v>
      </c>
      <c r="E17605">
        <v>-71.058700000000002</v>
      </c>
      <c r="F17605">
        <v>42.359400000000001</v>
      </c>
      <c r="G17605" t="s">
        <v>783</v>
      </c>
      <c r="H17605" s="5">
        <v>4</v>
      </c>
      <c r="I17605" t="s">
        <v>920</v>
      </c>
      <c r="J17605" s="5">
        <f>VLOOKUP(I17605*1,Crosswalks!$L$3:$M$227,2,FALSE)</f>
        <v>7</v>
      </c>
      <c r="K17605" s="5">
        <f>IF(G17605="Corner",INDEX(Crosswalks!$C$4:$J$16,MATCH(H17605,Crosswalks!$C$4:$C$16,0),J17605+1),"N/A, D2D")</f>
        <v>0.3</v>
      </c>
      <c r="L17605" t="s">
        <v>6048</v>
      </c>
      <c r="M17605" t="s">
        <v>813</v>
      </c>
      <c r="N17605" t="s">
        <v>929</v>
      </c>
      <c r="O17605" t="s">
        <v>1591</v>
      </c>
      <c r="P17605">
        <v>-71.075626600000007</v>
      </c>
      <c r="Q17605">
        <v>42.318202650000003</v>
      </c>
    </row>
    <row r="17606" spans="2:17" x14ac:dyDescent="0.3">
      <c r="B17606" t="s">
        <v>985</v>
      </c>
      <c r="C17606" t="s">
        <v>4794</v>
      </c>
      <c r="D17606" t="s">
        <v>4795</v>
      </c>
      <c r="E17606">
        <v>-71.099360000000004</v>
      </c>
      <c r="F17606">
        <v>42.329500000000003</v>
      </c>
      <c r="G17606" t="s">
        <v>784</v>
      </c>
      <c r="H17606" s="5" t="s">
        <v>785</v>
      </c>
      <c r="I17606" t="s">
        <v>4798</v>
      </c>
      <c r="J17606" s="5">
        <f>VLOOKUP(I17606*1,Crosswalks!$L$3:$M$227,2,FALSE)</f>
        <v>3</v>
      </c>
      <c r="K17606" s="5" t="str">
        <f>IF(G17606="Corner",INDEX(Crosswalks!$C$4:$J$16,MATCH(H17606,Crosswalks!$C$4:$C$16,0),J17606+1),"N/A, D2D")</f>
        <v>N/A, D2D</v>
      </c>
      <c r="L17606" t="s">
        <v>6048</v>
      </c>
      <c r="M17606" t="s">
        <v>813</v>
      </c>
      <c r="N17606" t="s">
        <v>929</v>
      </c>
      <c r="O17606" t="s">
        <v>1591</v>
      </c>
      <c r="P17606">
        <v>-71.075626600000007</v>
      </c>
      <c r="Q17606">
        <v>42.318202650000003</v>
      </c>
    </row>
    <row r="17607" spans="2:17" x14ac:dyDescent="0.3">
      <c r="B17607" t="s">
        <v>906</v>
      </c>
      <c r="C17607" t="s">
        <v>4824</v>
      </c>
      <c r="D17607" t="s">
        <v>4795</v>
      </c>
      <c r="E17607">
        <v>-71.108760000000004</v>
      </c>
      <c r="F17607">
        <v>42.329180000000001</v>
      </c>
      <c r="G17607" t="s">
        <v>783</v>
      </c>
      <c r="H17607" s="5">
        <v>1</v>
      </c>
      <c r="I17607" t="s">
        <v>4800</v>
      </c>
      <c r="J17607" s="5">
        <f>VLOOKUP(I17607*1,Crosswalks!$L$3:$M$227,2,FALSE)</f>
        <v>2</v>
      </c>
      <c r="K17607" s="5">
        <f>IF(G17607="Corner",INDEX(Crosswalks!$C$4:$J$16,MATCH(H17607,Crosswalks!$C$4:$C$16,0),J17607+1),"N/A, D2D")</f>
        <v>0.4</v>
      </c>
      <c r="L17607" t="s">
        <v>6049</v>
      </c>
      <c r="M17607" t="s">
        <v>847</v>
      </c>
      <c r="N17607" t="s">
        <v>921</v>
      </c>
      <c r="O17607" t="s">
        <v>1593</v>
      </c>
      <c r="P17607">
        <v>-71.158370619999999</v>
      </c>
      <c r="Q17607">
        <v>42.282998659999997</v>
      </c>
    </row>
    <row r="17608" spans="2:17" x14ac:dyDescent="0.3">
      <c r="B17608" t="s">
        <v>871</v>
      </c>
      <c r="C17608" t="s">
        <v>4826</v>
      </c>
      <c r="D17608" t="s">
        <v>4795</v>
      </c>
      <c r="E17608">
        <v>-71.104749999999996</v>
      </c>
      <c r="F17608">
        <v>42.331490000000002</v>
      </c>
      <c r="G17608" t="s">
        <v>783</v>
      </c>
      <c r="H17608" s="5">
        <v>5</v>
      </c>
      <c r="I17608" t="s">
        <v>4798</v>
      </c>
      <c r="J17608" s="5">
        <f>VLOOKUP(I17608*1,Crosswalks!$L$3:$M$227,2,FALSE)</f>
        <v>3</v>
      </c>
      <c r="K17608" s="5">
        <f>IF(G17608="Corner",INDEX(Crosswalks!$C$4:$J$16,MATCH(H17608,Crosswalks!$C$4:$C$16,0),J17608+1),"N/A, D2D")</f>
        <v>0.5</v>
      </c>
      <c r="L17608" t="s">
        <v>6049</v>
      </c>
      <c r="M17608" t="s">
        <v>847</v>
      </c>
      <c r="N17608" t="s">
        <v>921</v>
      </c>
      <c r="O17608" t="s">
        <v>1593</v>
      </c>
      <c r="P17608">
        <v>-71.158370619999999</v>
      </c>
      <c r="Q17608">
        <v>42.282998659999997</v>
      </c>
    </row>
    <row r="17609" spans="2:17" x14ac:dyDescent="0.3">
      <c r="B17609" t="s">
        <v>816</v>
      </c>
      <c r="C17609" t="s">
        <v>4873</v>
      </c>
      <c r="D17609" t="s">
        <v>4795</v>
      </c>
      <c r="E17609">
        <v>-71.11018</v>
      </c>
      <c r="F17609">
        <v>42.331620000000001</v>
      </c>
      <c r="G17609" t="s">
        <v>783</v>
      </c>
      <c r="H17609" s="5">
        <v>1</v>
      </c>
      <c r="I17609" t="s">
        <v>4800</v>
      </c>
      <c r="J17609" s="5">
        <f>VLOOKUP(I17609*1,Crosswalks!$L$3:$M$227,2,FALSE)</f>
        <v>2</v>
      </c>
      <c r="K17609" s="5">
        <f>IF(G17609="Corner",INDEX(Crosswalks!$C$4:$J$16,MATCH(H17609,Crosswalks!$C$4:$C$16,0),J17609+1),"N/A, D2D")</f>
        <v>0.4</v>
      </c>
      <c r="L17609" t="s">
        <v>6049</v>
      </c>
      <c r="M17609" t="s">
        <v>847</v>
      </c>
      <c r="N17609" t="s">
        <v>921</v>
      </c>
      <c r="O17609" t="s">
        <v>1593</v>
      </c>
      <c r="P17609">
        <v>-71.158370619999999</v>
      </c>
      <c r="Q17609">
        <v>42.282998659999997</v>
      </c>
    </row>
    <row r="17610" spans="2:17" x14ac:dyDescent="0.3">
      <c r="B17610" t="s">
        <v>4877</v>
      </c>
      <c r="C17610" t="s">
        <v>4824</v>
      </c>
      <c r="D17610" t="s">
        <v>4795</v>
      </c>
      <c r="E17610">
        <v>-71.106639999999999</v>
      </c>
      <c r="F17610">
        <v>42.328090000000003</v>
      </c>
      <c r="G17610" t="s">
        <v>783</v>
      </c>
      <c r="H17610" s="5">
        <v>5</v>
      </c>
      <c r="I17610" t="s">
        <v>4800</v>
      </c>
      <c r="J17610" s="5">
        <f>VLOOKUP(I17610*1,Crosswalks!$L$3:$M$227,2,FALSE)</f>
        <v>2</v>
      </c>
      <c r="K17610" s="5">
        <f>IF(G17610="Corner",INDEX(Crosswalks!$C$4:$J$16,MATCH(H17610,Crosswalks!$C$4:$C$16,0),J17610+1),"N/A, D2D")</f>
        <v>0.5</v>
      </c>
      <c r="L17610" t="s">
        <v>6050</v>
      </c>
      <c r="M17610" t="s">
        <v>847</v>
      </c>
      <c r="N17610" t="s">
        <v>921</v>
      </c>
      <c r="O17610" t="s">
        <v>1594</v>
      </c>
      <c r="P17610">
        <v>-71.091040599999999</v>
      </c>
      <c r="Q17610">
        <v>42.325548670000003</v>
      </c>
    </row>
    <row r="17611" spans="2:17" x14ac:dyDescent="0.3">
      <c r="B17611" t="s">
        <v>1370</v>
      </c>
      <c r="C17611" t="s">
        <v>4794</v>
      </c>
      <c r="D17611" t="s">
        <v>4795</v>
      </c>
      <c r="E17611">
        <v>-71.107889999999998</v>
      </c>
      <c r="F17611">
        <v>42.331569999999999</v>
      </c>
      <c r="G17611" t="s">
        <v>783</v>
      </c>
      <c r="H17611" s="5">
        <v>6</v>
      </c>
      <c r="I17611" t="s">
        <v>4411</v>
      </c>
      <c r="J17611" s="5">
        <f>VLOOKUP(I17611*1,Crosswalks!$L$3:$M$227,2,FALSE)</f>
        <v>4</v>
      </c>
      <c r="K17611" s="5">
        <f>IF(G17611="Corner",INDEX(Crosswalks!$C$4:$J$16,MATCH(H17611,Crosswalks!$C$4:$C$16,0),J17611+1),"N/A, D2D")</f>
        <v>0.5</v>
      </c>
      <c r="L17611" t="s">
        <v>6050</v>
      </c>
      <c r="M17611" t="s">
        <v>847</v>
      </c>
      <c r="N17611" t="s">
        <v>921</v>
      </c>
      <c r="O17611" t="s">
        <v>1594</v>
      </c>
      <c r="P17611">
        <v>-71.091040599999999</v>
      </c>
      <c r="Q17611">
        <v>42.325548670000003</v>
      </c>
    </row>
    <row r="17612" spans="2:17" x14ac:dyDescent="0.3">
      <c r="B17612" t="s">
        <v>1432</v>
      </c>
      <c r="C17612" t="s">
        <v>4794</v>
      </c>
      <c r="D17612" t="s">
        <v>4795</v>
      </c>
      <c r="E17612">
        <v>-71.105649999999997</v>
      </c>
      <c r="F17612">
        <v>42.33128</v>
      </c>
      <c r="G17612" t="s">
        <v>783</v>
      </c>
      <c r="H17612" s="5">
        <v>2</v>
      </c>
      <c r="I17612" t="s">
        <v>4411</v>
      </c>
      <c r="J17612" s="5">
        <f>VLOOKUP(I17612*1,Crosswalks!$L$3:$M$227,2,FALSE)</f>
        <v>4</v>
      </c>
      <c r="K17612" s="5">
        <f>IF(G17612="Corner",INDEX(Crosswalks!$C$4:$J$16,MATCH(H17612,Crosswalks!$C$4:$C$16,0),J17612+1),"N/A, D2D")</f>
        <v>0.4</v>
      </c>
      <c r="L17612" t="s">
        <v>6050</v>
      </c>
      <c r="M17612" t="s">
        <v>847</v>
      </c>
      <c r="N17612" t="s">
        <v>921</v>
      </c>
      <c r="O17612" t="s">
        <v>1594</v>
      </c>
      <c r="P17612">
        <v>-71.091040599999999</v>
      </c>
      <c r="Q17612">
        <v>42.325548670000003</v>
      </c>
    </row>
    <row r="17613" spans="2:17" x14ac:dyDescent="0.3">
      <c r="B17613" t="s">
        <v>861</v>
      </c>
      <c r="C17613" t="s">
        <v>4889</v>
      </c>
      <c r="D17613" t="s">
        <v>4795</v>
      </c>
      <c r="E17613">
        <v>-71.100759999999994</v>
      </c>
      <c r="F17613">
        <v>42.33034</v>
      </c>
      <c r="G17613" t="s">
        <v>783</v>
      </c>
      <c r="H17613" s="5">
        <v>5</v>
      </c>
      <c r="I17613" t="s">
        <v>4798</v>
      </c>
      <c r="J17613" s="5">
        <f>VLOOKUP(I17613*1,Crosswalks!$L$3:$M$227,2,FALSE)</f>
        <v>3</v>
      </c>
      <c r="K17613" s="5">
        <f>IF(G17613="Corner",INDEX(Crosswalks!$C$4:$J$16,MATCH(H17613,Crosswalks!$C$4:$C$16,0),J17613+1),"N/A, D2D")</f>
        <v>0.5</v>
      </c>
      <c r="L17613" t="s">
        <v>6050</v>
      </c>
      <c r="M17613" t="s">
        <v>847</v>
      </c>
      <c r="N17613" t="s">
        <v>921</v>
      </c>
      <c r="O17613" t="s">
        <v>1594</v>
      </c>
      <c r="P17613">
        <v>-71.091040599999999</v>
      </c>
      <c r="Q17613">
        <v>42.325548670000003</v>
      </c>
    </row>
    <row r="17614" spans="2:17" x14ac:dyDescent="0.3">
      <c r="B17614" t="s">
        <v>1245</v>
      </c>
      <c r="C17614" t="s">
        <v>4794</v>
      </c>
      <c r="D17614" t="s">
        <v>4795</v>
      </c>
      <c r="E17614">
        <v>-71.105419999999995</v>
      </c>
      <c r="F17614">
        <v>42.331240000000001</v>
      </c>
      <c r="G17614" t="s">
        <v>783</v>
      </c>
      <c r="H17614" s="5">
        <v>1</v>
      </c>
      <c r="I17614" t="s">
        <v>4411</v>
      </c>
      <c r="J17614" s="5">
        <f>VLOOKUP(I17614*1,Crosswalks!$L$3:$M$227,2,FALSE)</f>
        <v>4</v>
      </c>
      <c r="K17614" s="5">
        <f>IF(G17614="Corner",INDEX(Crosswalks!$C$4:$J$16,MATCH(H17614,Crosswalks!$C$4:$C$16,0),J17614+1),"N/A, D2D")</f>
        <v>0.4</v>
      </c>
      <c r="L17614" t="s">
        <v>6050</v>
      </c>
      <c r="M17614" t="s">
        <v>847</v>
      </c>
      <c r="N17614" t="s">
        <v>921</v>
      </c>
      <c r="O17614" t="s">
        <v>1594</v>
      </c>
      <c r="P17614">
        <v>-71.091040599999999</v>
      </c>
      <c r="Q17614">
        <v>42.325548670000003</v>
      </c>
    </row>
    <row r="17615" spans="2:17" x14ac:dyDescent="0.3">
      <c r="B17615" t="s">
        <v>1181</v>
      </c>
      <c r="C17615" t="s">
        <v>4882</v>
      </c>
      <c r="D17615" t="s">
        <v>4795</v>
      </c>
      <c r="E17615">
        <v>-71.105900000000005</v>
      </c>
      <c r="F17615">
        <v>42.330680000000001</v>
      </c>
      <c r="G17615" t="s">
        <v>783</v>
      </c>
      <c r="H17615" s="5">
        <v>4</v>
      </c>
      <c r="I17615" t="s">
        <v>4411</v>
      </c>
      <c r="J17615" s="5">
        <f>VLOOKUP(I17615*1,Crosswalks!$L$3:$M$227,2,FALSE)</f>
        <v>4</v>
      </c>
      <c r="K17615" s="5">
        <f>IF(G17615="Corner",INDEX(Crosswalks!$C$4:$J$16,MATCH(H17615,Crosswalks!$C$4:$C$16,0),J17615+1),"N/A, D2D")</f>
        <v>0.5</v>
      </c>
      <c r="L17615" t="s">
        <v>6050</v>
      </c>
      <c r="M17615" t="s">
        <v>847</v>
      </c>
      <c r="N17615" t="s">
        <v>921</v>
      </c>
      <c r="O17615" t="s">
        <v>1594</v>
      </c>
      <c r="P17615">
        <v>-71.091040599999999</v>
      </c>
      <c r="Q17615">
        <v>42.325548670000003</v>
      </c>
    </row>
    <row r="17616" spans="2:17" x14ac:dyDescent="0.3">
      <c r="B17616" t="s">
        <v>2715</v>
      </c>
      <c r="C17616" t="s">
        <v>4799</v>
      </c>
      <c r="D17616" t="s">
        <v>4795</v>
      </c>
      <c r="E17616">
        <v>-71.106059999999999</v>
      </c>
      <c r="F17616">
        <v>42.327030000000001</v>
      </c>
      <c r="G17616" t="s">
        <v>784</v>
      </c>
      <c r="H17616" s="5">
        <v>2</v>
      </c>
      <c r="I17616" t="s">
        <v>4800</v>
      </c>
      <c r="J17616" s="5">
        <f>VLOOKUP(I17616*1,Crosswalks!$L$3:$M$227,2,FALSE)</f>
        <v>2</v>
      </c>
      <c r="K17616" s="5" t="str">
        <f>IF(G17616="Corner",INDEX(Crosswalks!$C$4:$J$16,MATCH(H17616,Crosswalks!$C$4:$C$16,0),J17616+1),"N/A, D2D")</f>
        <v>N/A, D2D</v>
      </c>
      <c r="L17616" t="s">
        <v>6050</v>
      </c>
      <c r="M17616" t="s">
        <v>847</v>
      </c>
      <c r="N17616" t="s">
        <v>921</v>
      </c>
      <c r="O17616" t="s">
        <v>1594</v>
      </c>
      <c r="P17616">
        <v>-71.091040599999999</v>
      </c>
      <c r="Q17616">
        <v>42.325548670000003</v>
      </c>
    </row>
    <row r="17617" spans="2:17" x14ac:dyDescent="0.3">
      <c r="B17617" t="s">
        <v>1262</v>
      </c>
      <c r="C17617" t="s">
        <v>4826</v>
      </c>
      <c r="D17617" t="s">
        <v>4795</v>
      </c>
      <c r="E17617">
        <v>-71.105683999999997</v>
      </c>
      <c r="F17617">
        <v>42.330866999999998</v>
      </c>
      <c r="G17617" t="s">
        <v>784</v>
      </c>
      <c r="H17617" s="5">
        <v>3</v>
      </c>
      <c r="I17617" t="s">
        <v>4411</v>
      </c>
      <c r="J17617" s="5">
        <f>VLOOKUP(I17617*1,Crosswalks!$L$3:$M$227,2,FALSE)</f>
        <v>4</v>
      </c>
      <c r="K17617" s="5" t="str">
        <f>IF(G17617="Corner",INDEX(Crosswalks!$C$4:$J$16,MATCH(H17617,Crosswalks!$C$4:$C$16,0),J17617+1),"N/A, D2D")</f>
        <v>N/A, D2D</v>
      </c>
      <c r="L17617" t="s">
        <v>6050</v>
      </c>
      <c r="M17617" t="s">
        <v>847</v>
      </c>
      <c r="N17617" t="s">
        <v>921</v>
      </c>
      <c r="O17617" t="s">
        <v>1594</v>
      </c>
      <c r="P17617">
        <v>-71.091040599999999</v>
      </c>
      <c r="Q17617">
        <v>42.325548670000003</v>
      </c>
    </row>
    <row r="17618" spans="2:17" x14ac:dyDescent="0.3">
      <c r="B17618" t="s">
        <v>1008</v>
      </c>
      <c r="C17618" t="s">
        <v>4811</v>
      </c>
      <c r="D17618" t="s">
        <v>4795</v>
      </c>
      <c r="E17618">
        <v>-71.108980000000003</v>
      </c>
      <c r="F17618">
        <v>42.32855</v>
      </c>
      <c r="G17618" t="s">
        <v>783</v>
      </c>
      <c r="H17618" s="5">
        <v>6</v>
      </c>
      <c r="I17618" t="s">
        <v>4800</v>
      </c>
      <c r="J17618" s="5">
        <f>VLOOKUP(I17618*1,Crosswalks!$L$3:$M$227,2,FALSE)</f>
        <v>2</v>
      </c>
      <c r="K17618" s="5">
        <f>IF(G17618="Corner",INDEX(Crosswalks!$C$4:$J$16,MATCH(H17618,Crosswalks!$C$4:$C$16,0),J17618+1),"N/A, D2D")</f>
        <v>0.5</v>
      </c>
      <c r="L17618" t="s">
        <v>5967</v>
      </c>
      <c r="M17618" t="s">
        <v>836</v>
      </c>
      <c r="N17618" t="s">
        <v>961</v>
      </c>
      <c r="O17618" t="s">
        <v>1015</v>
      </c>
      <c r="P17618">
        <v>-71.145490620000004</v>
      </c>
      <c r="Q17618">
        <v>42.34908867</v>
      </c>
    </row>
    <row r="17619" spans="2:17" x14ac:dyDescent="0.3">
      <c r="B17619" t="s">
        <v>1339</v>
      </c>
      <c r="C17619" t="s">
        <v>4904</v>
      </c>
      <c r="D17619" t="s">
        <v>4795</v>
      </c>
      <c r="E17619">
        <v>-71.110100000000003</v>
      </c>
      <c r="F17619">
        <v>42.331859999999999</v>
      </c>
      <c r="G17619" t="s">
        <v>783</v>
      </c>
      <c r="H17619" s="5">
        <v>5</v>
      </c>
      <c r="I17619" t="s">
        <v>4800</v>
      </c>
      <c r="J17619" s="5">
        <f>VLOOKUP(I17619*1,Crosswalks!$L$3:$M$227,2,FALSE)</f>
        <v>2</v>
      </c>
      <c r="K17619" s="5">
        <f>IF(G17619="Corner",INDEX(Crosswalks!$C$4:$J$16,MATCH(H17619,Crosswalks!$C$4:$C$16,0),J17619+1),"N/A, D2D")</f>
        <v>0.5</v>
      </c>
      <c r="L17619" t="s">
        <v>5968</v>
      </c>
      <c r="M17619" t="s">
        <v>847</v>
      </c>
      <c r="N17619" t="s">
        <v>848</v>
      </c>
      <c r="O17619" t="s">
        <v>1017</v>
      </c>
      <c r="P17619">
        <v>-71.160190619999995</v>
      </c>
      <c r="Q17619">
        <v>42.345588669999998</v>
      </c>
    </row>
    <row r="17620" spans="2:17" x14ac:dyDescent="0.3">
      <c r="B17620" t="s">
        <v>999</v>
      </c>
      <c r="C17620" t="s">
        <v>4853</v>
      </c>
      <c r="D17620" t="s">
        <v>4795</v>
      </c>
      <c r="E17620">
        <v>-71.10933</v>
      </c>
      <c r="F17620">
        <v>42.33249</v>
      </c>
      <c r="G17620" t="s">
        <v>783</v>
      </c>
      <c r="H17620" s="5">
        <v>5</v>
      </c>
      <c r="I17620" t="s">
        <v>4411</v>
      </c>
      <c r="J17620" s="5">
        <f>VLOOKUP(I17620*1,Crosswalks!$L$3:$M$227,2,FALSE)</f>
        <v>4</v>
      </c>
      <c r="K17620" s="5">
        <f>IF(G17620="Corner",INDEX(Crosswalks!$C$4:$J$16,MATCH(H17620,Crosswalks!$C$4:$C$16,0),J17620+1),"N/A, D2D")</f>
        <v>0.5</v>
      </c>
      <c r="L17620" t="s">
        <v>5968</v>
      </c>
      <c r="M17620" t="s">
        <v>847</v>
      </c>
      <c r="N17620" t="s">
        <v>848</v>
      </c>
      <c r="O17620" t="s">
        <v>1017</v>
      </c>
      <c r="P17620">
        <v>-71.160190619999995</v>
      </c>
      <c r="Q17620">
        <v>42.345588669999998</v>
      </c>
    </row>
    <row r="17621" spans="2:17" x14ac:dyDescent="0.3">
      <c r="B17621" t="s">
        <v>2256</v>
      </c>
      <c r="C17621" t="s">
        <v>4824</v>
      </c>
      <c r="D17621" t="s">
        <v>4795</v>
      </c>
      <c r="E17621">
        <v>-71.108369999999994</v>
      </c>
      <c r="F17621">
        <v>42.328850000000003</v>
      </c>
      <c r="G17621" t="s">
        <v>783</v>
      </c>
      <c r="H17621" s="5">
        <v>4</v>
      </c>
      <c r="I17621" t="s">
        <v>4800</v>
      </c>
      <c r="J17621" s="5">
        <f>VLOOKUP(I17621*1,Crosswalks!$L$3:$M$227,2,FALSE)</f>
        <v>2</v>
      </c>
      <c r="K17621" s="5">
        <f>IF(G17621="Corner",INDEX(Crosswalks!$C$4:$J$16,MATCH(H17621,Crosswalks!$C$4:$C$16,0),J17621+1),"N/A, D2D")</f>
        <v>0.5</v>
      </c>
      <c r="L17621" t="s">
        <v>5968</v>
      </c>
      <c r="M17621" t="s">
        <v>847</v>
      </c>
      <c r="N17621" t="s">
        <v>848</v>
      </c>
      <c r="O17621" t="s">
        <v>1017</v>
      </c>
      <c r="P17621">
        <v>-71.160190619999995</v>
      </c>
      <c r="Q17621">
        <v>42.345588669999998</v>
      </c>
    </row>
    <row r="17622" spans="2:17" x14ac:dyDescent="0.3">
      <c r="B17622" t="s">
        <v>892</v>
      </c>
      <c r="C17622" t="s">
        <v>4811</v>
      </c>
      <c r="D17622" t="s">
        <v>4795</v>
      </c>
      <c r="E17622">
        <v>-71.109059999999999</v>
      </c>
      <c r="F17622">
        <v>42.329070000000002</v>
      </c>
      <c r="G17622" t="s">
        <v>783</v>
      </c>
      <c r="H17622" s="5" t="s">
        <v>785</v>
      </c>
      <c r="I17622" t="s">
        <v>4800</v>
      </c>
      <c r="J17622" s="5">
        <f>VLOOKUP(I17622*1,Crosswalks!$L$3:$M$227,2,FALSE)</f>
        <v>2</v>
      </c>
      <c r="K17622" s="5">
        <f>IF(G17622="Corner",INDEX(Crosswalks!$C$4:$J$16,MATCH(H17622,Crosswalks!$C$4:$C$16,0),J17622+1),"N/A, D2D")</f>
        <v>0.3</v>
      </c>
      <c r="L17622" t="s">
        <v>5968</v>
      </c>
      <c r="M17622" t="s">
        <v>847</v>
      </c>
      <c r="N17622" t="s">
        <v>848</v>
      </c>
      <c r="O17622" t="s">
        <v>1017</v>
      </c>
      <c r="P17622">
        <v>-71.160190619999995</v>
      </c>
      <c r="Q17622">
        <v>42.345588669999998</v>
      </c>
    </row>
    <row r="17623" spans="2:17" x14ac:dyDescent="0.3">
      <c r="B17623" t="s">
        <v>892</v>
      </c>
      <c r="C17623" t="s">
        <v>4811</v>
      </c>
      <c r="D17623" t="s">
        <v>4795</v>
      </c>
      <c r="E17623">
        <v>-71.109059999999999</v>
      </c>
      <c r="F17623">
        <v>42.329070000000002</v>
      </c>
      <c r="G17623" t="s">
        <v>783</v>
      </c>
      <c r="H17623" s="5">
        <v>5</v>
      </c>
      <c r="I17623" t="s">
        <v>4800</v>
      </c>
      <c r="J17623" s="5">
        <f>VLOOKUP(I17623*1,Crosswalks!$L$3:$M$227,2,FALSE)</f>
        <v>2</v>
      </c>
      <c r="K17623" s="5">
        <f>IF(G17623="Corner",INDEX(Crosswalks!$C$4:$J$16,MATCH(H17623,Crosswalks!$C$4:$C$16,0),J17623+1),"N/A, D2D")</f>
        <v>0.5</v>
      </c>
      <c r="L17623" t="s">
        <v>5968</v>
      </c>
      <c r="M17623" t="s">
        <v>847</v>
      </c>
      <c r="N17623" t="s">
        <v>848</v>
      </c>
      <c r="O17623" t="s">
        <v>1017</v>
      </c>
      <c r="P17623">
        <v>-71.160190619999995</v>
      </c>
      <c r="Q17623">
        <v>42.345588669999998</v>
      </c>
    </row>
    <row r="17624" spans="2:17" x14ac:dyDescent="0.3">
      <c r="B17624" t="s">
        <v>935</v>
      </c>
      <c r="C17624" t="s">
        <v>4799</v>
      </c>
      <c r="D17624" t="s">
        <v>4795</v>
      </c>
      <c r="E17624">
        <v>-71.107410000000002</v>
      </c>
      <c r="F17624">
        <v>42.3277</v>
      </c>
      <c r="G17624" t="s">
        <v>783</v>
      </c>
      <c r="H17624" s="5">
        <v>4</v>
      </c>
      <c r="I17624" t="s">
        <v>4800</v>
      </c>
      <c r="J17624" s="5">
        <f>VLOOKUP(I17624*1,Crosswalks!$L$3:$M$227,2,FALSE)</f>
        <v>2</v>
      </c>
      <c r="K17624" s="5">
        <f>IF(G17624="Corner",INDEX(Crosswalks!$C$4:$J$16,MATCH(H17624,Crosswalks!$C$4:$C$16,0),J17624+1),"N/A, D2D")</f>
        <v>0.5</v>
      </c>
      <c r="L17624" t="s">
        <v>5968</v>
      </c>
      <c r="M17624" t="s">
        <v>847</v>
      </c>
      <c r="N17624" t="s">
        <v>848</v>
      </c>
      <c r="O17624" t="s">
        <v>1017</v>
      </c>
      <c r="P17624">
        <v>-71.160190619999995</v>
      </c>
      <c r="Q17624">
        <v>42.345588669999998</v>
      </c>
    </row>
    <row r="17625" spans="2:17" x14ac:dyDescent="0.3">
      <c r="B17625" t="s">
        <v>816</v>
      </c>
      <c r="C17625" t="s">
        <v>4873</v>
      </c>
      <c r="D17625" t="s">
        <v>4795</v>
      </c>
      <c r="E17625">
        <v>-71.11018</v>
      </c>
      <c r="F17625">
        <v>42.331620000000001</v>
      </c>
      <c r="G17625" t="s">
        <v>783</v>
      </c>
      <c r="H17625" s="5">
        <v>6</v>
      </c>
      <c r="I17625" t="s">
        <v>4800</v>
      </c>
      <c r="J17625" s="5">
        <f>VLOOKUP(I17625*1,Crosswalks!$L$3:$M$227,2,FALSE)</f>
        <v>2</v>
      </c>
      <c r="K17625" s="5">
        <f>IF(G17625="Corner",INDEX(Crosswalks!$C$4:$J$16,MATCH(H17625,Crosswalks!$C$4:$C$16,0),J17625+1),"N/A, D2D")</f>
        <v>0.5</v>
      </c>
      <c r="L17625" t="s">
        <v>5968</v>
      </c>
      <c r="M17625" t="s">
        <v>847</v>
      </c>
      <c r="N17625" t="s">
        <v>848</v>
      </c>
      <c r="O17625" t="s">
        <v>1017</v>
      </c>
      <c r="P17625">
        <v>-71.160190619999995</v>
      </c>
      <c r="Q17625">
        <v>42.345588669999998</v>
      </c>
    </row>
    <row r="17626" spans="2:17" x14ac:dyDescent="0.3">
      <c r="B17626" t="s">
        <v>1039</v>
      </c>
      <c r="C17626" t="s">
        <v>4853</v>
      </c>
      <c r="D17626" t="s">
        <v>4795</v>
      </c>
      <c r="E17626">
        <v>-71.109809999999996</v>
      </c>
      <c r="F17626">
        <v>42.33222</v>
      </c>
      <c r="G17626" t="s">
        <v>783</v>
      </c>
      <c r="H17626" s="5">
        <v>6</v>
      </c>
      <c r="I17626" t="s">
        <v>4800</v>
      </c>
      <c r="J17626" s="5">
        <f>VLOOKUP(I17626*1,Crosswalks!$L$3:$M$227,2,FALSE)</f>
        <v>2</v>
      </c>
      <c r="K17626" s="5">
        <f>IF(G17626="Corner",INDEX(Crosswalks!$C$4:$J$16,MATCH(H17626,Crosswalks!$C$4:$C$16,0),J17626+1),"N/A, D2D")</f>
        <v>0.5</v>
      </c>
      <c r="L17626" t="s">
        <v>5968</v>
      </c>
      <c r="M17626" t="s">
        <v>847</v>
      </c>
      <c r="N17626" t="s">
        <v>848</v>
      </c>
      <c r="O17626" t="s">
        <v>1017</v>
      </c>
      <c r="P17626">
        <v>-71.160190619999995</v>
      </c>
      <c r="Q17626">
        <v>42.345588669999998</v>
      </c>
    </row>
    <row r="17627" spans="2:17" x14ac:dyDescent="0.3">
      <c r="B17627" t="s">
        <v>3119</v>
      </c>
      <c r="C17627" t="s">
        <v>4847</v>
      </c>
      <c r="D17627" t="s">
        <v>4795</v>
      </c>
      <c r="E17627">
        <v>-71.108832000000007</v>
      </c>
      <c r="F17627">
        <v>42.331271999999998</v>
      </c>
      <c r="G17627" t="s">
        <v>783</v>
      </c>
      <c r="H17627" s="5">
        <v>6</v>
      </c>
      <c r="I17627" t="s">
        <v>4411</v>
      </c>
      <c r="J17627" s="5">
        <f>VLOOKUP(I17627*1,Crosswalks!$L$3:$M$227,2,FALSE)</f>
        <v>4</v>
      </c>
      <c r="K17627" s="5">
        <f>IF(G17627="Corner",INDEX(Crosswalks!$C$4:$J$16,MATCH(H17627,Crosswalks!$C$4:$C$16,0),J17627+1),"N/A, D2D")</f>
        <v>0.5</v>
      </c>
      <c r="L17627" t="s">
        <v>5968</v>
      </c>
      <c r="M17627" t="s">
        <v>847</v>
      </c>
      <c r="N17627" t="s">
        <v>848</v>
      </c>
      <c r="O17627" t="s">
        <v>1017</v>
      </c>
      <c r="P17627">
        <v>-71.160190619999995</v>
      </c>
      <c r="Q17627">
        <v>42.345588669999998</v>
      </c>
    </row>
    <row r="17628" spans="2:17" x14ac:dyDescent="0.3">
      <c r="B17628" t="s">
        <v>4864</v>
      </c>
      <c r="C17628" t="s">
        <v>4853</v>
      </c>
      <c r="D17628" t="s">
        <v>4795</v>
      </c>
      <c r="E17628">
        <v>-71.109340000000003</v>
      </c>
      <c r="F17628">
        <v>42.331659999999999</v>
      </c>
      <c r="G17628" t="s">
        <v>783</v>
      </c>
      <c r="H17628" s="5">
        <v>4</v>
      </c>
      <c r="I17628" t="s">
        <v>4411</v>
      </c>
      <c r="J17628" s="5">
        <f>VLOOKUP(I17628*1,Crosswalks!$L$3:$M$227,2,FALSE)</f>
        <v>4</v>
      </c>
      <c r="K17628" s="5">
        <f>IF(G17628="Corner",INDEX(Crosswalks!$C$4:$J$16,MATCH(H17628,Crosswalks!$C$4:$C$16,0),J17628+1),"N/A, D2D")</f>
        <v>0.5</v>
      </c>
      <c r="L17628" t="s">
        <v>5968</v>
      </c>
      <c r="M17628" t="s">
        <v>847</v>
      </c>
      <c r="N17628" t="s">
        <v>848</v>
      </c>
      <c r="O17628" t="s">
        <v>1017</v>
      </c>
      <c r="P17628">
        <v>-71.160190619999995</v>
      </c>
      <c r="Q17628">
        <v>42.345588669999998</v>
      </c>
    </row>
    <row r="17629" spans="2:17" x14ac:dyDescent="0.3">
      <c r="B17629" t="s">
        <v>1039</v>
      </c>
      <c r="C17629" t="s">
        <v>4853</v>
      </c>
      <c r="D17629" t="s">
        <v>4795</v>
      </c>
      <c r="E17629">
        <v>-71.109793999999994</v>
      </c>
      <c r="F17629">
        <v>42.332219000000002</v>
      </c>
      <c r="G17629" t="s">
        <v>783</v>
      </c>
      <c r="H17629" s="5">
        <v>6</v>
      </c>
      <c r="I17629" t="s">
        <v>4800</v>
      </c>
      <c r="J17629" s="5">
        <f>VLOOKUP(I17629*1,Crosswalks!$L$3:$M$227,2,FALSE)</f>
        <v>2</v>
      </c>
      <c r="K17629" s="5">
        <f>IF(G17629="Corner",INDEX(Crosswalks!$C$4:$J$16,MATCH(H17629,Crosswalks!$C$4:$C$16,0),J17629+1),"N/A, D2D")</f>
        <v>0.5</v>
      </c>
      <c r="L17629" t="s">
        <v>5968</v>
      </c>
      <c r="M17629" t="s">
        <v>847</v>
      </c>
      <c r="N17629" t="s">
        <v>848</v>
      </c>
      <c r="O17629" t="s">
        <v>1017</v>
      </c>
      <c r="P17629">
        <v>-71.160190619999995</v>
      </c>
      <c r="Q17629">
        <v>42.345588669999998</v>
      </c>
    </row>
    <row r="17630" spans="2:17" x14ac:dyDescent="0.3">
      <c r="B17630" t="s">
        <v>1168</v>
      </c>
      <c r="C17630" t="s">
        <v>4853</v>
      </c>
      <c r="D17630" t="s">
        <v>4795</v>
      </c>
      <c r="E17630">
        <v>-71.109759999999994</v>
      </c>
      <c r="F17630">
        <v>42.332320000000003</v>
      </c>
      <c r="G17630" t="s">
        <v>783</v>
      </c>
      <c r="H17630" s="5">
        <v>1</v>
      </c>
      <c r="I17630" t="s">
        <v>4800</v>
      </c>
      <c r="J17630" s="5">
        <f>VLOOKUP(I17630*1,Crosswalks!$L$3:$M$227,2,FALSE)</f>
        <v>2</v>
      </c>
      <c r="K17630" s="5">
        <f>IF(G17630="Corner",INDEX(Crosswalks!$C$4:$J$16,MATCH(H17630,Crosswalks!$C$4:$C$16,0),J17630+1),"N/A, D2D")</f>
        <v>0.4</v>
      </c>
      <c r="L17630" t="s">
        <v>5968</v>
      </c>
      <c r="M17630" t="s">
        <v>847</v>
      </c>
      <c r="N17630" t="s">
        <v>848</v>
      </c>
      <c r="O17630" t="s">
        <v>1017</v>
      </c>
      <c r="P17630">
        <v>-71.160190619999995</v>
      </c>
      <c r="Q17630">
        <v>42.345588669999998</v>
      </c>
    </row>
    <row r="17631" spans="2:17" x14ac:dyDescent="0.3">
      <c r="B17631" t="s">
        <v>4864</v>
      </c>
      <c r="C17631" t="s">
        <v>4853</v>
      </c>
      <c r="D17631" t="s">
        <v>4795</v>
      </c>
      <c r="E17631">
        <v>-71.109340000000003</v>
      </c>
      <c r="F17631">
        <v>42.331659999999999</v>
      </c>
      <c r="G17631" t="s">
        <v>783</v>
      </c>
      <c r="H17631" s="5">
        <v>6</v>
      </c>
      <c r="I17631" t="s">
        <v>4411</v>
      </c>
      <c r="J17631" s="5">
        <f>VLOOKUP(I17631*1,Crosswalks!$L$3:$M$227,2,FALSE)</f>
        <v>4</v>
      </c>
      <c r="K17631" s="5">
        <f>IF(G17631="Corner",INDEX(Crosswalks!$C$4:$J$16,MATCH(H17631,Crosswalks!$C$4:$C$16,0),J17631+1),"N/A, D2D")</f>
        <v>0.5</v>
      </c>
      <c r="L17631" t="s">
        <v>5968</v>
      </c>
      <c r="M17631" t="s">
        <v>847</v>
      </c>
      <c r="N17631" t="s">
        <v>848</v>
      </c>
      <c r="O17631" t="s">
        <v>1017</v>
      </c>
      <c r="P17631">
        <v>-71.160190619999995</v>
      </c>
      <c r="Q17631">
        <v>42.345588669999998</v>
      </c>
    </row>
    <row r="17632" spans="2:17" x14ac:dyDescent="0.3">
      <c r="B17632" t="s">
        <v>1042</v>
      </c>
      <c r="C17632" t="s">
        <v>4847</v>
      </c>
      <c r="D17632" t="s">
        <v>4795</v>
      </c>
      <c r="E17632">
        <v>-71.108497999999997</v>
      </c>
      <c r="F17632">
        <v>42.331139</v>
      </c>
      <c r="G17632" t="s">
        <v>783</v>
      </c>
      <c r="H17632" s="5">
        <v>3</v>
      </c>
      <c r="I17632" t="s">
        <v>4411</v>
      </c>
      <c r="J17632" s="5">
        <f>VLOOKUP(I17632*1,Crosswalks!$L$3:$M$227,2,FALSE)</f>
        <v>4</v>
      </c>
      <c r="K17632" s="5">
        <f>IF(G17632="Corner",INDEX(Crosswalks!$C$4:$J$16,MATCH(H17632,Crosswalks!$C$4:$C$16,0),J17632+1),"N/A, D2D")</f>
        <v>0.5</v>
      </c>
      <c r="L17632" t="s">
        <v>5968</v>
      </c>
      <c r="M17632" t="s">
        <v>847</v>
      </c>
      <c r="N17632" t="s">
        <v>848</v>
      </c>
      <c r="O17632" t="s">
        <v>1017</v>
      </c>
      <c r="P17632">
        <v>-71.160190619999995</v>
      </c>
      <c r="Q17632">
        <v>42.345588669999998</v>
      </c>
    </row>
    <row r="17633" spans="2:17" x14ac:dyDescent="0.3">
      <c r="B17633" t="s">
        <v>1046</v>
      </c>
      <c r="C17633" t="s">
        <v>4811</v>
      </c>
      <c r="D17633" t="s">
        <v>4795</v>
      </c>
      <c r="E17633">
        <v>-71.109269999999995</v>
      </c>
      <c r="F17633">
        <v>42.328749999999999</v>
      </c>
      <c r="G17633" t="s">
        <v>783</v>
      </c>
      <c r="H17633" s="5" t="s">
        <v>785</v>
      </c>
      <c r="I17633" t="s">
        <v>4800</v>
      </c>
      <c r="J17633" s="5">
        <f>VLOOKUP(I17633*1,Crosswalks!$L$3:$M$227,2,FALSE)</f>
        <v>2</v>
      </c>
      <c r="K17633" s="5">
        <f>IF(G17633="Corner",INDEX(Crosswalks!$C$4:$J$16,MATCH(H17633,Crosswalks!$C$4:$C$16,0),J17633+1),"N/A, D2D")</f>
        <v>0.3</v>
      </c>
      <c r="L17633" t="s">
        <v>5968</v>
      </c>
      <c r="M17633" t="s">
        <v>847</v>
      </c>
      <c r="N17633" t="s">
        <v>848</v>
      </c>
      <c r="O17633" t="s">
        <v>1017</v>
      </c>
      <c r="P17633">
        <v>-71.160190619999995</v>
      </c>
      <c r="Q17633">
        <v>42.345588669999998</v>
      </c>
    </row>
    <row r="17634" spans="2:17" x14ac:dyDescent="0.3">
      <c r="B17634" t="s">
        <v>999</v>
      </c>
      <c r="C17634" t="s">
        <v>4904</v>
      </c>
      <c r="D17634" t="s">
        <v>4795</v>
      </c>
      <c r="E17634">
        <v>-71.110320000000002</v>
      </c>
      <c r="F17634">
        <v>42.331859999999999</v>
      </c>
      <c r="G17634" t="s">
        <v>784</v>
      </c>
      <c r="H17634" s="5">
        <v>1</v>
      </c>
      <c r="I17634" t="s">
        <v>4800</v>
      </c>
      <c r="J17634" s="5">
        <f>VLOOKUP(I17634*1,Crosswalks!$L$3:$M$227,2,FALSE)</f>
        <v>2</v>
      </c>
      <c r="K17634" s="5" t="str">
        <f>IF(G17634="Corner",INDEX(Crosswalks!$C$4:$J$16,MATCH(H17634,Crosswalks!$C$4:$C$16,0),J17634+1),"N/A, D2D")</f>
        <v>N/A, D2D</v>
      </c>
      <c r="L17634" t="s">
        <v>5968</v>
      </c>
      <c r="M17634" t="s">
        <v>847</v>
      </c>
      <c r="N17634" t="s">
        <v>848</v>
      </c>
      <c r="O17634" t="s">
        <v>1017</v>
      </c>
      <c r="P17634">
        <v>-71.160190619999995</v>
      </c>
      <c r="Q17634">
        <v>42.345588669999998</v>
      </c>
    </row>
    <row r="17635" spans="2:17" x14ac:dyDescent="0.3">
      <c r="B17635" t="s">
        <v>1384</v>
      </c>
      <c r="C17635" t="s">
        <v>4872</v>
      </c>
      <c r="D17635" t="s">
        <v>4795</v>
      </c>
      <c r="E17635">
        <v>-71.105915999999993</v>
      </c>
      <c r="F17635">
        <v>42.331496000000001</v>
      </c>
      <c r="G17635" t="s">
        <v>784</v>
      </c>
      <c r="H17635" s="5">
        <v>5</v>
      </c>
      <c r="I17635" t="s">
        <v>4411</v>
      </c>
      <c r="J17635" s="5">
        <f>VLOOKUP(I17635*1,Crosswalks!$L$3:$M$227,2,FALSE)</f>
        <v>4</v>
      </c>
      <c r="K17635" s="5" t="str">
        <f>IF(G17635="Corner",INDEX(Crosswalks!$C$4:$J$16,MATCH(H17635,Crosswalks!$C$4:$C$16,0),J17635+1),"N/A, D2D")</f>
        <v>N/A, D2D</v>
      </c>
      <c r="L17635" t="s">
        <v>5968</v>
      </c>
      <c r="M17635" t="s">
        <v>847</v>
      </c>
      <c r="N17635" t="s">
        <v>848</v>
      </c>
      <c r="O17635" t="s">
        <v>1017</v>
      </c>
      <c r="P17635">
        <v>-71.160190619999995</v>
      </c>
      <c r="Q17635">
        <v>42.345588669999998</v>
      </c>
    </row>
    <row r="17636" spans="2:17" x14ac:dyDescent="0.3">
      <c r="B17636" t="s">
        <v>891</v>
      </c>
      <c r="C17636" t="s">
        <v>4853</v>
      </c>
      <c r="D17636" t="s">
        <v>4795</v>
      </c>
      <c r="E17636">
        <v>-71.109970000000004</v>
      </c>
      <c r="F17636">
        <v>42.332479999999997</v>
      </c>
      <c r="G17636" t="s">
        <v>784</v>
      </c>
      <c r="H17636" s="5">
        <v>3</v>
      </c>
      <c r="I17636" t="s">
        <v>4800</v>
      </c>
      <c r="J17636" s="5">
        <f>VLOOKUP(I17636*1,Crosswalks!$L$3:$M$227,2,FALSE)</f>
        <v>2</v>
      </c>
      <c r="K17636" s="5" t="str">
        <f>IF(G17636="Corner",INDEX(Crosswalks!$C$4:$J$16,MATCH(H17636,Crosswalks!$C$4:$C$16,0),J17636+1),"N/A, D2D")</f>
        <v>N/A, D2D</v>
      </c>
      <c r="L17636" t="s">
        <v>5968</v>
      </c>
      <c r="M17636" t="s">
        <v>847</v>
      </c>
      <c r="N17636" t="s">
        <v>848</v>
      </c>
      <c r="O17636" t="s">
        <v>1017</v>
      </c>
      <c r="P17636">
        <v>-71.160190619999995</v>
      </c>
      <c r="Q17636">
        <v>42.345588669999998</v>
      </c>
    </row>
    <row r="17637" spans="2:17" x14ac:dyDescent="0.3">
      <c r="B17637" t="s">
        <v>960</v>
      </c>
      <c r="C17637" t="s">
        <v>4853</v>
      </c>
      <c r="D17637" t="s">
        <v>4795</v>
      </c>
      <c r="E17637">
        <v>-71.109970000000004</v>
      </c>
      <c r="F17637">
        <v>42.332380000000001</v>
      </c>
      <c r="G17637" t="s">
        <v>784</v>
      </c>
      <c r="H17637" s="5">
        <v>1</v>
      </c>
      <c r="I17637" t="s">
        <v>4800</v>
      </c>
      <c r="J17637" s="5">
        <f>VLOOKUP(I17637*1,Crosswalks!$L$3:$M$227,2,FALSE)</f>
        <v>2</v>
      </c>
      <c r="K17637" s="5" t="str">
        <f>IF(G17637="Corner",INDEX(Crosswalks!$C$4:$J$16,MATCH(H17637,Crosswalks!$C$4:$C$16,0),J17637+1),"N/A, D2D")</f>
        <v>N/A, D2D</v>
      </c>
      <c r="L17637" t="s">
        <v>5968</v>
      </c>
      <c r="M17637" t="s">
        <v>847</v>
      </c>
      <c r="N17637" t="s">
        <v>848</v>
      </c>
      <c r="O17637" t="s">
        <v>1017</v>
      </c>
      <c r="P17637">
        <v>-71.160190619999995</v>
      </c>
      <c r="Q17637">
        <v>42.345588669999998</v>
      </c>
    </row>
    <row r="17638" spans="2:17" x14ac:dyDescent="0.3">
      <c r="B17638" t="s">
        <v>1206</v>
      </c>
      <c r="C17638" t="s">
        <v>4828</v>
      </c>
      <c r="D17638" t="s">
        <v>4795</v>
      </c>
      <c r="E17638">
        <v>-71.102860000000007</v>
      </c>
      <c r="F17638">
        <v>42.330159999999999</v>
      </c>
      <c r="G17638" t="s">
        <v>783</v>
      </c>
      <c r="H17638" s="5">
        <v>4</v>
      </c>
      <c r="I17638" t="s">
        <v>4411</v>
      </c>
      <c r="J17638" s="5">
        <f>VLOOKUP(I17638*1,Crosswalks!$L$3:$M$227,2,FALSE)</f>
        <v>4</v>
      </c>
      <c r="K17638" s="5">
        <f>IF(G17638="Corner",INDEX(Crosswalks!$C$4:$J$16,MATCH(H17638,Crosswalks!$C$4:$C$16,0),J17638+1),"N/A, D2D")</f>
        <v>0.5</v>
      </c>
      <c r="L17638" t="s">
        <v>6054</v>
      </c>
      <c r="M17638" t="s">
        <v>813</v>
      </c>
      <c r="N17638" t="s">
        <v>929</v>
      </c>
      <c r="O17638" t="s">
        <v>1603</v>
      </c>
      <c r="P17638">
        <v>-71.087841049999994</v>
      </c>
      <c r="Q17638">
        <v>42.315740030000001</v>
      </c>
    </row>
    <row r="17639" spans="2:17" x14ac:dyDescent="0.3">
      <c r="B17639" t="s">
        <v>892</v>
      </c>
      <c r="C17639" t="s">
        <v>4859</v>
      </c>
      <c r="D17639" t="s">
        <v>4795</v>
      </c>
      <c r="E17639">
        <v>-71.101560000000006</v>
      </c>
      <c r="F17639">
        <v>42.334969999999998</v>
      </c>
      <c r="G17639" t="s">
        <v>783</v>
      </c>
      <c r="H17639" s="5">
        <v>4</v>
      </c>
      <c r="I17639" t="s">
        <v>4798</v>
      </c>
      <c r="J17639" s="5">
        <f>VLOOKUP(I17639*1,Crosswalks!$L$3:$M$227,2,FALSE)</f>
        <v>3</v>
      </c>
      <c r="K17639" s="5">
        <f>IF(G17639="Corner",INDEX(Crosswalks!$C$4:$J$16,MATCH(H17639,Crosswalks!$C$4:$C$16,0),J17639+1),"N/A, D2D")</f>
        <v>0.5</v>
      </c>
      <c r="L17639" t="s">
        <v>6054</v>
      </c>
      <c r="M17639" t="s">
        <v>813</v>
      </c>
      <c r="N17639" t="s">
        <v>929</v>
      </c>
      <c r="O17639" t="s">
        <v>1603</v>
      </c>
      <c r="P17639">
        <v>-71.087841049999994</v>
      </c>
      <c r="Q17639">
        <v>42.315740030000001</v>
      </c>
    </row>
    <row r="17640" spans="2:17" x14ac:dyDescent="0.3">
      <c r="B17640" t="s">
        <v>3397</v>
      </c>
      <c r="C17640" t="s">
        <v>4853</v>
      </c>
      <c r="D17640" t="s">
        <v>4795</v>
      </c>
      <c r="E17640">
        <v>-71.101920000000007</v>
      </c>
      <c r="F17640">
        <v>42.328899999999997</v>
      </c>
      <c r="G17640" t="s">
        <v>783</v>
      </c>
      <c r="H17640" s="5">
        <v>3</v>
      </c>
      <c r="I17640" t="s">
        <v>4800</v>
      </c>
      <c r="J17640" s="5">
        <f>VLOOKUP(I17640*1,Crosswalks!$L$3:$M$227,2,FALSE)</f>
        <v>2</v>
      </c>
      <c r="K17640" s="5">
        <f>IF(G17640="Corner",INDEX(Crosswalks!$C$4:$J$16,MATCH(H17640,Crosswalks!$C$4:$C$16,0),J17640+1),"N/A, D2D")</f>
        <v>0.5</v>
      </c>
      <c r="L17640" t="s">
        <v>6054</v>
      </c>
      <c r="M17640" t="s">
        <v>813</v>
      </c>
      <c r="N17640" t="s">
        <v>929</v>
      </c>
      <c r="O17640" t="s">
        <v>1603</v>
      </c>
      <c r="P17640">
        <v>-71.087841049999994</v>
      </c>
      <c r="Q17640">
        <v>42.315740030000001</v>
      </c>
    </row>
    <row r="17641" spans="2:17" x14ac:dyDescent="0.3">
      <c r="B17641" t="s">
        <v>1010</v>
      </c>
      <c r="C17641" t="s">
        <v>4855</v>
      </c>
      <c r="D17641" t="s">
        <v>4795</v>
      </c>
      <c r="E17641">
        <v>-71.101730000000003</v>
      </c>
      <c r="F17641">
        <v>42.330719999999999</v>
      </c>
      <c r="G17641" t="s">
        <v>783</v>
      </c>
      <c r="H17641" s="5">
        <v>2</v>
      </c>
      <c r="I17641" t="s">
        <v>4798</v>
      </c>
      <c r="J17641" s="5">
        <f>VLOOKUP(I17641*1,Crosswalks!$L$3:$M$227,2,FALSE)</f>
        <v>3</v>
      </c>
      <c r="K17641" s="5">
        <f>IF(G17641="Corner",INDEX(Crosswalks!$C$4:$J$16,MATCH(H17641,Crosswalks!$C$4:$C$16,0),J17641+1),"N/A, D2D")</f>
        <v>0.4</v>
      </c>
      <c r="L17641" t="s">
        <v>6054</v>
      </c>
      <c r="M17641" t="s">
        <v>813</v>
      </c>
      <c r="N17641" t="s">
        <v>929</v>
      </c>
      <c r="O17641" t="s">
        <v>1603</v>
      </c>
      <c r="P17641">
        <v>-71.087841049999994</v>
      </c>
      <c r="Q17641">
        <v>42.315740030000001</v>
      </c>
    </row>
    <row r="17642" spans="2:17" x14ac:dyDescent="0.3">
      <c r="B17642" t="s">
        <v>855</v>
      </c>
      <c r="C17642" t="s">
        <v>4859</v>
      </c>
      <c r="D17642" t="s">
        <v>4795</v>
      </c>
      <c r="E17642">
        <v>-71.101879999999994</v>
      </c>
      <c r="F17642">
        <v>42.33437</v>
      </c>
      <c r="G17642" t="s">
        <v>784</v>
      </c>
      <c r="H17642" s="5">
        <v>1</v>
      </c>
      <c r="I17642" t="s">
        <v>4798</v>
      </c>
      <c r="J17642" s="5">
        <f>VLOOKUP(I17642*1,Crosswalks!$L$3:$M$227,2,FALSE)</f>
        <v>3</v>
      </c>
      <c r="K17642" s="5" t="str">
        <f>IF(G17642="Corner",INDEX(Crosswalks!$C$4:$J$16,MATCH(H17642,Crosswalks!$C$4:$C$16,0),J17642+1),"N/A, D2D")</f>
        <v>N/A, D2D</v>
      </c>
      <c r="L17642" t="s">
        <v>6054</v>
      </c>
      <c r="M17642" t="s">
        <v>813</v>
      </c>
      <c r="N17642" t="s">
        <v>929</v>
      </c>
      <c r="O17642" t="s">
        <v>1603</v>
      </c>
      <c r="P17642">
        <v>-71.087841049999994</v>
      </c>
      <c r="Q17642">
        <v>42.315740030000001</v>
      </c>
    </row>
    <row r="17643" spans="2:17" x14ac:dyDescent="0.3">
      <c r="B17643" t="s">
        <v>4918</v>
      </c>
      <c r="C17643" t="s">
        <v>3930</v>
      </c>
      <c r="D17643" t="s">
        <v>4795</v>
      </c>
      <c r="E17643">
        <v>-71.087748000000005</v>
      </c>
      <c r="F17643">
        <v>42.334525999999997</v>
      </c>
      <c r="G17643" t="s">
        <v>783</v>
      </c>
      <c r="H17643" s="5">
        <v>6</v>
      </c>
      <c r="I17643" t="s">
        <v>3883</v>
      </c>
      <c r="J17643" s="5">
        <f>VLOOKUP(I17643*1,Crosswalks!$L$3:$M$227,2,FALSE)</f>
        <v>7</v>
      </c>
      <c r="K17643" s="5">
        <f>IF(G17643="Corner",INDEX(Crosswalks!$C$4:$J$16,MATCH(H17643,Crosswalks!$C$4:$C$16,0),J17643+1),"N/A, D2D")</f>
        <v>0.4</v>
      </c>
      <c r="L17643" t="s">
        <v>5970</v>
      </c>
      <c r="M17643" t="s">
        <v>847</v>
      </c>
      <c r="N17643" t="s">
        <v>848</v>
      </c>
      <c r="O17643" t="s">
        <v>1050</v>
      </c>
      <c r="P17643">
        <v>-71.075410820000002</v>
      </c>
      <c r="Q17643">
        <v>42.309054019999998</v>
      </c>
    </row>
    <row r="17644" spans="2:17" x14ac:dyDescent="0.3">
      <c r="B17644" t="s">
        <v>1046</v>
      </c>
      <c r="C17644" t="s">
        <v>4796</v>
      </c>
      <c r="D17644" t="s">
        <v>4795</v>
      </c>
      <c r="E17644">
        <v>-71.084549999999993</v>
      </c>
      <c r="F17644">
        <v>42.335560000000001</v>
      </c>
      <c r="G17644" t="s">
        <v>783</v>
      </c>
      <c r="H17644" s="5">
        <v>3</v>
      </c>
      <c r="I17644" t="s">
        <v>3883</v>
      </c>
      <c r="J17644" s="5">
        <f>VLOOKUP(I17644*1,Crosswalks!$L$3:$M$227,2,FALSE)</f>
        <v>7</v>
      </c>
      <c r="K17644" s="5">
        <f>IF(G17644="Corner",INDEX(Crosswalks!$C$4:$J$16,MATCH(H17644,Crosswalks!$C$4:$C$16,0),J17644+1),"N/A, D2D")</f>
        <v>0.3</v>
      </c>
      <c r="L17644" t="s">
        <v>6057</v>
      </c>
      <c r="M17644" t="s">
        <v>813</v>
      </c>
      <c r="N17644" t="s">
        <v>814</v>
      </c>
      <c r="O17644" t="s">
        <v>1614</v>
      </c>
      <c r="P17644">
        <v>-71.064430590000001</v>
      </c>
      <c r="Q17644">
        <v>42.377998679999997</v>
      </c>
    </row>
    <row r="17645" spans="2:17" x14ac:dyDescent="0.3">
      <c r="B17645" t="s">
        <v>1189</v>
      </c>
      <c r="C17645" t="s">
        <v>4840</v>
      </c>
      <c r="D17645" t="s">
        <v>4795</v>
      </c>
      <c r="E17645">
        <v>-71.083330000000004</v>
      </c>
      <c r="F17645">
        <v>42.336109999999998</v>
      </c>
      <c r="G17645" t="s">
        <v>783</v>
      </c>
      <c r="H17645" s="5">
        <v>3</v>
      </c>
      <c r="I17645" t="s">
        <v>3883</v>
      </c>
      <c r="J17645" s="5">
        <f>VLOOKUP(I17645*1,Crosswalks!$L$3:$M$227,2,FALSE)</f>
        <v>7</v>
      </c>
      <c r="K17645" s="5">
        <f>IF(G17645="Corner",INDEX(Crosswalks!$C$4:$J$16,MATCH(H17645,Crosswalks!$C$4:$C$16,0),J17645+1),"N/A, D2D")</f>
        <v>0.3</v>
      </c>
      <c r="L17645" t="s">
        <v>6057</v>
      </c>
      <c r="M17645" t="s">
        <v>813</v>
      </c>
      <c r="N17645" t="s">
        <v>814</v>
      </c>
      <c r="O17645" t="s">
        <v>1614</v>
      </c>
      <c r="P17645">
        <v>-71.064430590000001</v>
      </c>
      <c r="Q17645">
        <v>42.377998679999997</v>
      </c>
    </row>
    <row r="17646" spans="2:17" x14ac:dyDescent="0.3">
      <c r="B17646" t="s">
        <v>911</v>
      </c>
      <c r="C17646" t="s">
        <v>4829</v>
      </c>
      <c r="D17646" t="s">
        <v>4795</v>
      </c>
      <c r="E17646">
        <v>-71.083839999999995</v>
      </c>
      <c r="F17646">
        <v>42.336010000000002</v>
      </c>
      <c r="G17646" t="s">
        <v>783</v>
      </c>
      <c r="H17646" s="5">
        <v>6</v>
      </c>
      <c r="I17646" t="s">
        <v>3883</v>
      </c>
      <c r="J17646" s="5">
        <f>VLOOKUP(I17646*1,Crosswalks!$L$3:$M$227,2,FALSE)</f>
        <v>7</v>
      </c>
      <c r="K17646" s="5">
        <f>IF(G17646="Corner",INDEX(Crosswalks!$C$4:$J$16,MATCH(H17646,Crosswalks!$C$4:$C$16,0),J17646+1),"N/A, D2D")</f>
        <v>0.4</v>
      </c>
      <c r="L17646" t="s">
        <v>6058</v>
      </c>
      <c r="M17646" t="s">
        <v>836</v>
      </c>
      <c r="N17646" t="s">
        <v>961</v>
      </c>
      <c r="O17646" t="s">
        <v>1615</v>
      </c>
      <c r="P17646">
        <v>-71.018487699999994</v>
      </c>
      <c r="Q17646">
        <v>42.382785900000002</v>
      </c>
    </row>
    <row r="17647" spans="2:17" x14ac:dyDescent="0.3">
      <c r="B17647" t="s">
        <v>1376</v>
      </c>
      <c r="C17647" t="s">
        <v>4848</v>
      </c>
      <c r="D17647" t="s">
        <v>4795</v>
      </c>
      <c r="E17647">
        <v>-71.058700000000002</v>
      </c>
      <c r="F17647">
        <v>42.359400000000001</v>
      </c>
      <c r="G17647" t="s">
        <v>783</v>
      </c>
      <c r="H17647" s="5">
        <v>2</v>
      </c>
      <c r="I17647" t="s">
        <v>920</v>
      </c>
      <c r="J17647" s="5">
        <f>VLOOKUP(I17647*1,Crosswalks!$L$3:$M$227,2,FALSE)</f>
        <v>7</v>
      </c>
      <c r="K17647" s="5">
        <f>IF(G17647="Corner",INDEX(Crosswalks!$C$4:$J$16,MATCH(H17647,Crosswalks!$C$4:$C$16,0),J17647+1),"N/A, D2D")</f>
        <v>0.3</v>
      </c>
      <c r="L17647" t="s">
        <v>6058</v>
      </c>
      <c r="M17647" t="s">
        <v>836</v>
      </c>
      <c r="N17647" t="s">
        <v>961</v>
      </c>
      <c r="O17647" t="s">
        <v>1615</v>
      </c>
      <c r="P17647">
        <v>-71.018487699999994</v>
      </c>
      <c r="Q17647">
        <v>42.382785900000002</v>
      </c>
    </row>
    <row r="17648" spans="2:17" x14ac:dyDescent="0.3">
      <c r="B17648" t="s">
        <v>1387</v>
      </c>
      <c r="C17648" t="s">
        <v>4824</v>
      </c>
      <c r="D17648" t="s">
        <v>4795</v>
      </c>
      <c r="E17648">
        <v>-71.058700000000002</v>
      </c>
      <c r="F17648">
        <v>42.359400000000001</v>
      </c>
      <c r="G17648" t="s">
        <v>783</v>
      </c>
      <c r="H17648" s="5">
        <v>2</v>
      </c>
      <c r="I17648" t="s">
        <v>920</v>
      </c>
      <c r="J17648" s="5">
        <f>VLOOKUP(I17648*1,Crosswalks!$L$3:$M$227,2,FALSE)</f>
        <v>7</v>
      </c>
      <c r="K17648" s="5">
        <f>IF(G17648="Corner",INDEX(Crosswalks!$C$4:$J$16,MATCH(H17648,Crosswalks!$C$4:$C$16,0),J17648+1),"N/A, D2D")</f>
        <v>0.3</v>
      </c>
      <c r="L17648" t="s">
        <v>6058</v>
      </c>
      <c r="M17648" t="s">
        <v>836</v>
      </c>
      <c r="N17648" t="s">
        <v>961</v>
      </c>
      <c r="O17648" t="s">
        <v>1615</v>
      </c>
      <c r="P17648">
        <v>-71.018487699999994</v>
      </c>
      <c r="Q17648">
        <v>42.382785900000002</v>
      </c>
    </row>
    <row r="17649" spans="2:17" x14ac:dyDescent="0.3">
      <c r="B17649" t="s">
        <v>1891</v>
      </c>
      <c r="C17649" t="s">
        <v>4636</v>
      </c>
      <c r="D17649" t="s">
        <v>4795</v>
      </c>
      <c r="E17649">
        <v>-71.097139999999996</v>
      </c>
      <c r="F17649">
        <v>42.332000000000001</v>
      </c>
      <c r="G17649" t="s">
        <v>783</v>
      </c>
      <c r="H17649" s="5">
        <v>3</v>
      </c>
      <c r="I17649" t="s">
        <v>4888</v>
      </c>
      <c r="J17649" s="5">
        <f>VLOOKUP(I17649*1,Crosswalks!$L$3:$M$227,2,FALSE)</f>
        <v>6</v>
      </c>
      <c r="K17649" s="5">
        <f>IF(G17649="Corner",INDEX(Crosswalks!$C$4:$J$16,MATCH(H17649,Crosswalks!$C$4:$C$16,0),J17649+1),"N/A, D2D")</f>
        <v>0.3</v>
      </c>
      <c r="L17649" t="s">
        <v>6059</v>
      </c>
      <c r="M17649" t="s">
        <v>847</v>
      </c>
      <c r="N17649" t="s">
        <v>848</v>
      </c>
      <c r="O17649" t="s">
        <v>1617</v>
      </c>
      <c r="P17649">
        <v>-71.081065699999996</v>
      </c>
      <c r="Q17649">
        <v>42.303421999999998</v>
      </c>
    </row>
    <row r="17650" spans="2:17" x14ac:dyDescent="0.3">
      <c r="B17650" t="s">
        <v>917</v>
      </c>
      <c r="C17650" t="s">
        <v>4797</v>
      </c>
      <c r="D17650" t="s">
        <v>4795</v>
      </c>
      <c r="E17650">
        <v>-71.099090000000004</v>
      </c>
      <c r="F17650">
        <v>42.331359999999997</v>
      </c>
      <c r="G17650" t="s">
        <v>783</v>
      </c>
      <c r="H17650" s="5">
        <v>2</v>
      </c>
      <c r="I17650" t="s">
        <v>4798</v>
      </c>
      <c r="J17650" s="5">
        <f>VLOOKUP(I17650*1,Crosswalks!$L$3:$M$227,2,FALSE)</f>
        <v>3</v>
      </c>
      <c r="K17650" s="5">
        <f>IF(G17650="Corner",INDEX(Crosswalks!$C$4:$J$16,MATCH(H17650,Crosswalks!$C$4:$C$16,0),J17650+1),"N/A, D2D")</f>
        <v>0.4</v>
      </c>
      <c r="L17650" t="s">
        <v>6059</v>
      </c>
      <c r="M17650" t="s">
        <v>847</v>
      </c>
      <c r="N17650" t="s">
        <v>848</v>
      </c>
      <c r="O17650" t="s">
        <v>1617</v>
      </c>
      <c r="P17650">
        <v>-71.081065699999996</v>
      </c>
      <c r="Q17650">
        <v>42.303421999999998</v>
      </c>
    </row>
    <row r="17651" spans="2:17" x14ac:dyDescent="0.3">
      <c r="B17651" t="s">
        <v>904</v>
      </c>
      <c r="C17651" t="s">
        <v>4236</v>
      </c>
      <c r="D17651" t="s">
        <v>4919</v>
      </c>
      <c r="E17651">
        <v>-71.063226</v>
      </c>
      <c r="F17651">
        <v>42.37659</v>
      </c>
      <c r="G17651" t="s">
        <v>783</v>
      </c>
      <c r="H17651" s="5">
        <v>3</v>
      </c>
      <c r="I17651" t="s">
        <v>4920</v>
      </c>
      <c r="J17651" s="5">
        <f>VLOOKUP(I17651*1,Crosswalks!$L$3:$M$227,2,FALSE)</f>
        <v>3</v>
      </c>
      <c r="K17651" s="5">
        <f>IF(G17651="Corner",INDEX(Crosswalks!$C$4:$J$16,MATCH(H17651,Crosswalks!$C$4:$C$16,0),J17651+1),"N/A, D2D")</f>
        <v>0.5</v>
      </c>
      <c r="L17651" t="s">
        <v>5943</v>
      </c>
      <c r="M17651" t="s">
        <v>813</v>
      </c>
      <c r="N17651" t="s">
        <v>814</v>
      </c>
      <c r="O17651" t="s">
        <v>815</v>
      </c>
      <c r="P17651">
        <v>-71.161500619999998</v>
      </c>
      <c r="Q17651">
        <v>42.35107867</v>
      </c>
    </row>
    <row r="17652" spans="2:17" x14ac:dyDescent="0.3">
      <c r="B17652" t="s">
        <v>994</v>
      </c>
      <c r="C17652" t="s">
        <v>4921</v>
      </c>
      <c r="D17652" t="s">
        <v>4919</v>
      </c>
      <c r="E17652">
        <v>-71.050640000000001</v>
      </c>
      <c r="F17652">
        <v>42.377099999999999</v>
      </c>
      <c r="G17652" t="s">
        <v>783</v>
      </c>
      <c r="H17652" s="5">
        <v>1</v>
      </c>
      <c r="I17652" t="s">
        <v>4922</v>
      </c>
      <c r="J17652" s="5">
        <f>VLOOKUP(I17652*1,Crosswalks!$L$3:$M$227,2,FALSE)</f>
        <v>4</v>
      </c>
      <c r="K17652" s="5">
        <f>IF(G17652="Corner",INDEX(Crosswalks!$C$4:$J$16,MATCH(H17652,Crosswalks!$C$4:$C$16,0),J17652+1),"N/A, D2D")</f>
        <v>0.4</v>
      </c>
      <c r="L17652" t="s">
        <v>6073</v>
      </c>
      <c r="M17652" t="s">
        <v>836</v>
      </c>
      <c r="N17652" t="s">
        <v>837</v>
      </c>
      <c r="O17652" t="s">
        <v>3438</v>
      </c>
      <c r="P17652">
        <v>-71.034307580000004</v>
      </c>
      <c r="Q17652">
        <v>42.369273679999999</v>
      </c>
    </row>
    <row r="17653" spans="2:17" x14ac:dyDescent="0.3">
      <c r="B17653" t="s">
        <v>939</v>
      </c>
      <c r="C17653" t="s">
        <v>4923</v>
      </c>
      <c r="D17653" t="s">
        <v>4919</v>
      </c>
      <c r="E17653">
        <v>-71.050640000000001</v>
      </c>
      <c r="F17653">
        <v>42.377099999999999</v>
      </c>
      <c r="G17653" t="s">
        <v>783</v>
      </c>
      <c r="H17653" s="5">
        <v>3</v>
      </c>
      <c r="I17653" t="s">
        <v>4922</v>
      </c>
      <c r="J17653" s="5">
        <f>VLOOKUP(I17653*1,Crosswalks!$L$3:$M$227,2,FALSE)</f>
        <v>4</v>
      </c>
      <c r="K17653" s="5">
        <f>IF(G17653="Corner",INDEX(Crosswalks!$C$4:$J$16,MATCH(H17653,Crosswalks!$C$4:$C$16,0),J17653+1),"N/A, D2D")</f>
        <v>0.5</v>
      </c>
      <c r="L17653" t="s">
        <v>6073</v>
      </c>
      <c r="M17653" t="s">
        <v>836</v>
      </c>
      <c r="N17653" t="s">
        <v>837</v>
      </c>
      <c r="O17653" t="s">
        <v>3438</v>
      </c>
      <c r="P17653">
        <v>-71.034307580000004</v>
      </c>
      <c r="Q17653">
        <v>42.369273679999999</v>
      </c>
    </row>
    <row r="17654" spans="2:17" x14ac:dyDescent="0.3">
      <c r="B17654" t="s">
        <v>1037</v>
      </c>
      <c r="C17654" t="s">
        <v>4924</v>
      </c>
      <c r="D17654" t="s">
        <v>4919</v>
      </c>
      <c r="E17654">
        <v>-71.050610000000006</v>
      </c>
      <c r="F17654">
        <v>42.377769999999998</v>
      </c>
      <c r="G17654" t="s">
        <v>783</v>
      </c>
      <c r="H17654" s="5">
        <v>6</v>
      </c>
      <c r="I17654" t="s">
        <v>4922</v>
      </c>
      <c r="J17654" s="5">
        <f>VLOOKUP(I17654*1,Crosswalks!$L$3:$M$227,2,FALSE)</f>
        <v>4</v>
      </c>
      <c r="K17654" s="5">
        <f>IF(G17654="Corner",INDEX(Crosswalks!$C$4:$J$16,MATCH(H17654,Crosswalks!$C$4:$C$16,0),J17654+1),"N/A, D2D")</f>
        <v>0.5</v>
      </c>
      <c r="L17654" t="s">
        <v>6073</v>
      </c>
      <c r="M17654" t="s">
        <v>836</v>
      </c>
      <c r="N17654" t="s">
        <v>837</v>
      </c>
      <c r="O17654" t="s">
        <v>3438</v>
      </c>
      <c r="P17654">
        <v>-71.034307580000004</v>
      </c>
      <c r="Q17654">
        <v>42.369273679999999</v>
      </c>
    </row>
    <row r="17655" spans="2:17" x14ac:dyDescent="0.3">
      <c r="B17655" t="s">
        <v>913</v>
      </c>
      <c r="C17655" t="s">
        <v>4925</v>
      </c>
      <c r="D17655" t="s">
        <v>4919</v>
      </c>
      <c r="E17655">
        <v>-71.050014000000004</v>
      </c>
      <c r="F17655">
        <v>42.374315000000003</v>
      </c>
      <c r="G17655" t="s">
        <v>784</v>
      </c>
      <c r="H17655" s="5" t="s">
        <v>785</v>
      </c>
      <c r="I17655" t="s">
        <v>4922</v>
      </c>
      <c r="J17655" s="5">
        <f>VLOOKUP(I17655*1,Crosswalks!$L$3:$M$227,2,FALSE)</f>
        <v>4</v>
      </c>
      <c r="K17655" s="5" t="str">
        <f>IF(G17655="Corner",INDEX(Crosswalks!$C$4:$J$16,MATCH(H17655,Crosswalks!$C$4:$C$16,0),J17655+1),"N/A, D2D")</f>
        <v>N/A, D2D</v>
      </c>
      <c r="L17655" t="s">
        <v>6073</v>
      </c>
      <c r="M17655" t="s">
        <v>836</v>
      </c>
      <c r="N17655" t="s">
        <v>837</v>
      </c>
      <c r="O17655" t="s">
        <v>3438</v>
      </c>
      <c r="P17655">
        <v>-71.034307580000004</v>
      </c>
      <c r="Q17655">
        <v>42.369273679999999</v>
      </c>
    </row>
    <row r="17656" spans="2:17" x14ac:dyDescent="0.3">
      <c r="B17656" t="s">
        <v>1027</v>
      </c>
      <c r="C17656" t="s">
        <v>4926</v>
      </c>
      <c r="D17656" t="s">
        <v>4919</v>
      </c>
      <c r="E17656">
        <v>-71.078069999999997</v>
      </c>
      <c r="F17656">
        <v>42.383049999999997</v>
      </c>
      <c r="G17656" t="s">
        <v>783</v>
      </c>
      <c r="H17656" s="5">
        <v>6</v>
      </c>
      <c r="I17656" t="s">
        <v>4927</v>
      </c>
      <c r="J17656" s="5">
        <f>VLOOKUP(I17656*1,Crosswalks!$L$3:$M$227,2,FALSE)</f>
        <v>3</v>
      </c>
      <c r="K17656" s="5">
        <f>IF(G17656="Corner",INDEX(Crosswalks!$C$4:$J$16,MATCH(H17656,Crosswalks!$C$4:$C$16,0),J17656+1),"N/A, D2D")</f>
        <v>0.5</v>
      </c>
      <c r="L17656" t="s">
        <v>6014</v>
      </c>
      <c r="M17656" t="s">
        <v>813</v>
      </c>
      <c r="N17656" t="s">
        <v>929</v>
      </c>
      <c r="O17656" t="s">
        <v>1472</v>
      </c>
      <c r="P17656">
        <v>-71.090970600000006</v>
      </c>
      <c r="Q17656">
        <v>42.330398670000001</v>
      </c>
    </row>
    <row r="17657" spans="2:17" x14ac:dyDescent="0.3">
      <c r="B17657" t="s">
        <v>931</v>
      </c>
      <c r="C17657" t="s">
        <v>4119</v>
      </c>
      <c r="D17657" t="s">
        <v>4919</v>
      </c>
      <c r="E17657">
        <v>-71.070149999999998</v>
      </c>
      <c r="F17657">
        <v>42.379199999999997</v>
      </c>
      <c r="G17657" t="s">
        <v>783</v>
      </c>
      <c r="H17657" s="5">
        <v>6</v>
      </c>
      <c r="I17657" t="s">
        <v>4928</v>
      </c>
      <c r="J17657" s="5">
        <f>VLOOKUP(I17657*1,Crosswalks!$L$3:$M$227,2,FALSE)</f>
        <v>4</v>
      </c>
      <c r="K17657" s="5">
        <f>IF(G17657="Corner",INDEX(Crosswalks!$C$4:$J$16,MATCH(H17657,Crosswalks!$C$4:$C$16,0),J17657+1),"N/A, D2D")</f>
        <v>0.5</v>
      </c>
      <c r="L17657" t="s">
        <v>6014</v>
      </c>
      <c r="M17657" t="s">
        <v>813</v>
      </c>
      <c r="N17657" t="s">
        <v>929</v>
      </c>
      <c r="O17657" t="s">
        <v>1472</v>
      </c>
      <c r="P17657">
        <v>-71.090970600000006</v>
      </c>
      <c r="Q17657">
        <v>42.330398670000001</v>
      </c>
    </row>
    <row r="17658" spans="2:17" x14ac:dyDescent="0.3">
      <c r="B17658" t="s">
        <v>1039</v>
      </c>
      <c r="C17658" t="s">
        <v>4926</v>
      </c>
      <c r="D17658" t="s">
        <v>4919</v>
      </c>
      <c r="E17658">
        <v>-71.077809999999999</v>
      </c>
      <c r="F17658">
        <v>42.383420000000001</v>
      </c>
      <c r="G17658" t="s">
        <v>783</v>
      </c>
      <c r="H17658" s="5" t="s">
        <v>785</v>
      </c>
      <c r="I17658" t="s">
        <v>4927</v>
      </c>
      <c r="J17658" s="5">
        <f>VLOOKUP(I17658*1,Crosswalks!$L$3:$M$227,2,FALSE)</f>
        <v>3</v>
      </c>
      <c r="K17658" s="5">
        <f>IF(G17658="Corner",INDEX(Crosswalks!$C$4:$J$16,MATCH(H17658,Crosswalks!$C$4:$C$16,0),J17658+1),"N/A, D2D")</f>
        <v>0.3</v>
      </c>
      <c r="L17658" t="s">
        <v>6014</v>
      </c>
      <c r="M17658" t="s">
        <v>813</v>
      </c>
      <c r="N17658" t="s">
        <v>929</v>
      </c>
      <c r="O17658" t="s">
        <v>1472</v>
      </c>
      <c r="P17658">
        <v>-71.090970600000006</v>
      </c>
      <c r="Q17658">
        <v>42.330398670000001</v>
      </c>
    </row>
    <row r="17659" spans="2:17" x14ac:dyDescent="0.3">
      <c r="B17659" t="s">
        <v>999</v>
      </c>
      <c r="C17659" t="s">
        <v>4929</v>
      </c>
      <c r="D17659" t="s">
        <v>4919</v>
      </c>
      <c r="E17659">
        <v>-71.066869999999994</v>
      </c>
      <c r="F17659">
        <v>42.378140000000002</v>
      </c>
      <c r="G17659" t="s">
        <v>783</v>
      </c>
      <c r="H17659" s="5">
        <v>2</v>
      </c>
      <c r="I17659" t="s">
        <v>4928</v>
      </c>
      <c r="J17659" s="5">
        <f>VLOOKUP(I17659*1,Crosswalks!$L$3:$M$227,2,FALSE)</f>
        <v>4</v>
      </c>
      <c r="K17659" s="5">
        <f>IF(G17659="Corner",INDEX(Crosswalks!$C$4:$J$16,MATCH(H17659,Crosswalks!$C$4:$C$16,0),J17659+1),"N/A, D2D")</f>
        <v>0.4</v>
      </c>
      <c r="L17659" t="s">
        <v>5975</v>
      </c>
      <c r="M17659" t="s">
        <v>847</v>
      </c>
      <c r="N17659" t="s">
        <v>848</v>
      </c>
      <c r="O17659" t="s">
        <v>1135</v>
      </c>
      <c r="P17659">
        <v>-71.090290600000003</v>
      </c>
      <c r="Q17659">
        <v>42.331758669999999</v>
      </c>
    </row>
    <row r="17660" spans="2:17" x14ac:dyDescent="0.3">
      <c r="B17660" t="s">
        <v>1295</v>
      </c>
      <c r="C17660" t="s">
        <v>4930</v>
      </c>
      <c r="D17660" t="s">
        <v>4919</v>
      </c>
      <c r="E17660">
        <v>-71.062910000000002</v>
      </c>
      <c r="F17660">
        <v>42.377070000000003</v>
      </c>
      <c r="G17660" t="s">
        <v>783</v>
      </c>
      <c r="H17660" s="5">
        <v>2</v>
      </c>
      <c r="I17660" t="s">
        <v>4920</v>
      </c>
      <c r="J17660" s="5">
        <f>VLOOKUP(I17660*1,Crosswalks!$L$3:$M$227,2,FALSE)</f>
        <v>3</v>
      </c>
      <c r="K17660" s="5">
        <f>IF(G17660="Corner",INDEX(Crosswalks!$C$4:$J$16,MATCH(H17660,Crosswalks!$C$4:$C$16,0),J17660+1),"N/A, D2D")</f>
        <v>0.4</v>
      </c>
      <c r="L17660" t="s">
        <v>5976</v>
      </c>
      <c r="M17660" t="s">
        <v>847</v>
      </c>
      <c r="N17660" t="s">
        <v>921</v>
      </c>
      <c r="O17660" t="s">
        <v>1137</v>
      </c>
      <c r="P17660">
        <v>-71.073520590000001</v>
      </c>
      <c r="Q17660">
        <v>42.344368670000001</v>
      </c>
    </row>
    <row r="17661" spans="2:17" x14ac:dyDescent="0.3">
      <c r="B17661" t="s">
        <v>1310</v>
      </c>
      <c r="C17661" t="s">
        <v>4931</v>
      </c>
      <c r="D17661" t="s">
        <v>4919</v>
      </c>
      <c r="E17661">
        <v>-71.064149999999998</v>
      </c>
      <c r="F17661">
        <v>42.379840000000002</v>
      </c>
      <c r="G17661" t="s">
        <v>783</v>
      </c>
      <c r="H17661" s="5">
        <v>5</v>
      </c>
      <c r="I17661" t="s">
        <v>4920</v>
      </c>
      <c r="J17661" s="5">
        <f>VLOOKUP(I17661*1,Crosswalks!$L$3:$M$227,2,FALSE)</f>
        <v>3</v>
      </c>
      <c r="K17661" s="5">
        <f>IF(G17661="Corner",INDEX(Crosswalks!$C$4:$J$16,MATCH(H17661,Crosswalks!$C$4:$C$16,0),J17661+1),"N/A, D2D")</f>
        <v>0.5</v>
      </c>
      <c r="L17661" t="s">
        <v>5976</v>
      </c>
      <c r="M17661" t="s">
        <v>847</v>
      </c>
      <c r="N17661" t="s">
        <v>921</v>
      </c>
      <c r="O17661" t="s">
        <v>1137</v>
      </c>
      <c r="P17661">
        <v>-71.073520590000001</v>
      </c>
      <c r="Q17661">
        <v>42.344368670000001</v>
      </c>
    </row>
    <row r="17662" spans="2:17" x14ac:dyDescent="0.3">
      <c r="B17662" t="s">
        <v>1921</v>
      </c>
      <c r="C17662" t="s">
        <v>4932</v>
      </c>
      <c r="D17662" t="s">
        <v>4919</v>
      </c>
      <c r="E17662">
        <v>-71.071849999999998</v>
      </c>
      <c r="F17662">
        <v>42.382359999999998</v>
      </c>
      <c r="G17662" t="s">
        <v>783</v>
      </c>
      <c r="H17662" s="5">
        <v>3</v>
      </c>
      <c r="I17662" t="s">
        <v>4927</v>
      </c>
      <c r="J17662" s="5">
        <f>VLOOKUP(I17662*1,Crosswalks!$L$3:$M$227,2,FALSE)</f>
        <v>3</v>
      </c>
      <c r="K17662" s="5">
        <f>IF(G17662="Corner",INDEX(Crosswalks!$C$4:$J$16,MATCH(H17662,Crosswalks!$C$4:$C$16,0),J17662+1),"N/A, D2D")</f>
        <v>0.5</v>
      </c>
      <c r="L17662" t="s">
        <v>5945</v>
      </c>
      <c r="M17662" t="s">
        <v>836</v>
      </c>
      <c r="N17662" t="s">
        <v>837</v>
      </c>
      <c r="O17662" t="s">
        <v>841</v>
      </c>
      <c r="P17662">
        <v>-71.098290599999999</v>
      </c>
      <c r="Q17662">
        <v>42.333018670000001</v>
      </c>
    </row>
    <row r="17663" spans="2:17" x14ac:dyDescent="0.3">
      <c r="B17663" t="s">
        <v>1006</v>
      </c>
      <c r="C17663" t="s">
        <v>4933</v>
      </c>
      <c r="D17663" t="s">
        <v>4919</v>
      </c>
      <c r="E17663">
        <v>-71.074642999999995</v>
      </c>
      <c r="F17663">
        <v>42.379171999999997</v>
      </c>
      <c r="G17663" t="s">
        <v>783</v>
      </c>
      <c r="H17663" s="5">
        <v>3</v>
      </c>
      <c r="I17663" t="s">
        <v>4927</v>
      </c>
      <c r="J17663" s="5">
        <f>VLOOKUP(I17663*1,Crosswalks!$L$3:$M$227,2,FALSE)</f>
        <v>3</v>
      </c>
      <c r="K17663" s="5">
        <f>IF(G17663="Corner",INDEX(Crosswalks!$C$4:$J$16,MATCH(H17663,Crosswalks!$C$4:$C$16,0),J17663+1),"N/A, D2D")</f>
        <v>0.5</v>
      </c>
      <c r="L17663" t="s">
        <v>5945</v>
      </c>
      <c r="M17663" t="s">
        <v>836</v>
      </c>
      <c r="N17663" t="s">
        <v>837</v>
      </c>
      <c r="O17663" t="s">
        <v>841</v>
      </c>
      <c r="P17663">
        <v>-71.098290599999999</v>
      </c>
      <c r="Q17663">
        <v>42.333018670000001</v>
      </c>
    </row>
    <row r="17664" spans="2:17" x14ac:dyDescent="0.3">
      <c r="B17664" t="s">
        <v>871</v>
      </c>
      <c r="C17664" t="s">
        <v>4119</v>
      </c>
      <c r="D17664" t="s">
        <v>4919</v>
      </c>
      <c r="E17664">
        <v>-71.069794999999999</v>
      </c>
      <c r="F17664">
        <v>42.379046000000002</v>
      </c>
      <c r="G17664" t="s">
        <v>783</v>
      </c>
      <c r="H17664" s="5">
        <v>2</v>
      </c>
      <c r="I17664" t="s">
        <v>4928</v>
      </c>
      <c r="J17664" s="5">
        <f>VLOOKUP(I17664*1,Crosswalks!$L$3:$M$227,2,FALSE)</f>
        <v>4</v>
      </c>
      <c r="K17664" s="5">
        <f>IF(G17664="Corner",INDEX(Crosswalks!$C$4:$J$16,MATCH(H17664,Crosswalks!$C$4:$C$16,0),J17664+1),"N/A, D2D")</f>
        <v>0.4</v>
      </c>
      <c r="L17664" t="s">
        <v>5945</v>
      </c>
      <c r="M17664" t="s">
        <v>836</v>
      </c>
      <c r="N17664" t="s">
        <v>837</v>
      </c>
      <c r="O17664" t="s">
        <v>841</v>
      </c>
      <c r="P17664">
        <v>-71.098290599999999</v>
      </c>
      <c r="Q17664">
        <v>42.333018670000001</v>
      </c>
    </row>
    <row r="17665" spans="2:17" x14ac:dyDescent="0.3">
      <c r="B17665" t="s">
        <v>1255</v>
      </c>
      <c r="C17665" t="s">
        <v>4934</v>
      </c>
      <c r="D17665" t="s">
        <v>4919</v>
      </c>
      <c r="E17665">
        <v>-71.070160000000001</v>
      </c>
      <c r="F17665">
        <v>42.382019999999997</v>
      </c>
      <c r="G17665" t="s">
        <v>783</v>
      </c>
      <c r="H17665" s="5" t="s">
        <v>785</v>
      </c>
      <c r="I17665" t="s">
        <v>4927</v>
      </c>
      <c r="J17665" s="5">
        <f>VLOOKUP(I17665*1,Crosswalks!$L$3:$M$227,2,FALSE)</f>
        <v>3</v>
      </c>
      <c r="K17665" s="5">
        <f>IF(G17665="Corner",INDEX(Crosswalks!$C$4:$J$16,MATCH(H17665,Crosswalks!$C$4:$C$16,0),J17665+1),"N/A, D2D")</f>
        <v>0.3</v>
      </c>
      <c r="L17665" t="s">
        <v>5945</v>
      </c>
      <c r="M17665" t="s">
        <v>836</v>
      </c>
      <c r="N17665" t="s">
        <v>837</v>
      </c>
      <c r="O17665" t="s">
        <v>841</v>
      </c>
      <c r="P17665">
        <v>-71.098290599999999</v>
      </c>
      <c r="Q17665">
        <v>42.333018670000001</v>
      </c>
    </row>
    <row r="17666" spans="2:17" x14ac:dyDescent="0.3">
      <c r="B17666" t="s">
        <v>1284</v>
      </c>
      <c r="C17666" t="s">
        <v>4933</v>
      </c>
      <c r="D17666" t="s">
        <v>4919</v>
      </c>
      <c r="E17666">
        <v>-71.064509999999999</v>
      </c>
      <c r="F17666">
        <v>42.373710000000003</v>
      </c>
      <c r="G17666" t="s">
        <v>784</v>
      </c>
      <c r="H17666" s="5">
        <v>5</v>
      </c>
      <c r="I17666" t="s">
        <v>4928</v>
      </c>
      <c r="J17666" s="5">
        <f>VLOOKUP(I17666*1,Crosswalks!$L$3:$M$227,2,FALSE)</f>
        <v>4</v>
      </c>
      <c r="K17666" s="5" t="str">
        <f>IF(G17666="Corner",INDEX(Crosswalks!$C$4:$J$16,MATCH(H17666,Crosswalks!$C$4:$C$16,0),J17666+1),"N/A, D2D")</f>
        <v>N/A, D2D</v>
      </c>
      <c r="L17666" t="s">
        <v>5945</v>
      </c>
      <c r="M17666" t="s">
        <v>836</v>
      </c>
      <c r="N17666" t="s">
        <v>837</v>
      </c>
      <c r="O17666" t="s">
        <v>841</v>
      </c>
      <c r="P17666">
        <v>-71.098290599999999</v>
      </c>
      <c r="Q17666">
        <v>42.333018670000001</v>
      </c>
    </row>
    <row r="17667" spans="2:17" x14ac:dyDescent="0.3">
      <c r="B17667" t="s">
        <v>985</v>
      </c>
      <c r="C17667" t="s">
        <v>4935</v>
      </c>
      <c r="D17667" t="s">
        <v>4919</v>
      </c>
      <c r="E17667">
        <v>-71.066981999999996</v>
      </c>
      <c r="F17667">
        <v>42.375891000000003</v>
      </c>
      <c r="G17667" t="s">
        <v>783</v>
      </c>
      <c r="H17667" s="5">
        <v>5</v>
      </c>
      <c r="I17667" t="s">
        <v>4928</v>
      </c>
      <c r="J17667" s="5">
        <f>VLOOKUP(I17667*1,Crosswalks!$L$3:$M$227,2,FALSE)</f>
        <v>4</v>
      </c>
      <c r="K17667" s="5">
        <f>IF(G17667="Corner",INDEX(Crosswalks!$C$4:$J$16,MATCH(H17667,Crosswalks!$C$4:$C$16,0),J17667+1),"N/A, D2D")</f>
        <v>0.5</v>
      </c>
      <c r="L17667" t="s">
        <v>5946</v>
      </c>
      <c r="M17667" t="s">
        <v>847</v>
      </c>
      <c r="N17667" t="s">
        <v>848</v>
      </c>
      <c r="O17667" t="s">
        <v>849</v>
      </c>
      <c r="P17667">
        <v>-71.057492249999996</v>
      </c>
      <c r="Q17667">
        <v>42.376628519999997</v>
      </c>
    </row>
    <row r="17668" spans="2:17" x14ac:dyDescent="0.3">
      <c r="B17668" t="s">
        <v>999</v>
      </c>
      <c r="C17668" t="s">
        <v>4926</v>
      </c>
      <c r="D17668" t="s">
        <v>4919</v>
      </c>
      <c r="E17668">
        <v>-71.078190000000006</v>
      </c>
      <c r="F17668">
        <v>42.383479999999999</v>
      </c>
      <c r="G17668" t="s">
        <v>783</v>
      </c>
      <c r="H17668" s="5">
        <v>3</v>
      </c>
      <c r="I17668" t="s">
        <v>4927</v>
      </c>
      <c r="J17668" s="5">
        <f>VLOOKUP(I17668*1,Crosswalks!$L$3:$M$227,2,FALSE)</f>
        <v>3</v>
      </c>
      <c r="K17668" s="5">
        <f>IF(G17668="Corner",INDEX(Crosswalks!$C$4:$J$16,MATCH(H17668,Crosswalks!$C$4:$C$16,0),J17668+1),"N/A, D2D")</f>
        <v>0.5</v>
      </c>
      <c r="L17668" t="s">
        <v>5946</v>
      </c>
      <c r="M17668" t="s">
        <v>847</v>
      </c>
      <c r="N17668" t="s">
        <v>848</v>
      </c>
      <c r="O17668" t="s">
        <v>849</v>
      </c>
      <c r="P17668">
        <v>-71.057492249999996</v>
      </c>
      <c r="Q17668">
        <v>42.376628519999997</v>
      </c>
    </row>
    <row r="17669" spans="2:17" x14ac:dyDescent="0.3">
      <c r="B17669" t="s">
        <v>835</v>
      </c>
      <c r="C17669" t="s">
        <v>919</v>
      </c>
      <c r="D17669" t="s">
        <v>4919</v>
      </c>
      <c r="E17669">
        <v>-71.067301999999998</v>
      </c>
      <c r="F17669">
        <v>42.378270000000001</v>
      </c>
      <c r="G17669" t="s">
        <v>783</v>
      </c>
      <c r="H17669" s="5">
        <v>6</v>
      </c>
      <c r="I17669" t="s">
        <v>4928</v>
      </c>
      <c r="J17669" s="5">
        <f>VLOOKUP(I17669*1,Crosswalks!$L$3:$M$227,2,FALSE)</f>
        <v>4</v>
      </c>
      <c r="K17669" s="5">
        <f>IF(G17669="Corner",INDEX(Crosswalks!$C$4:$J$16,MATCH(H17669,Crosswalks!$C$4:$C$16,0),J17669+1),"N/A, D2D")</f>
        <v>0.5</v>
      </c>
      <c r="L17669" t="s">
        <v>5946</v>
      </c>
      <c r="M17669" t="s">
        <v>847</v>
      </c>
      <c r="N17669" t="s">
        <v>848</v>
      </c>
      <c r="O17669" t="s">
        <v>849</v>
      </c>
      <c r="P17669">
        <v>-71.057492249999996</v>
      </c>
      <c r="Q17669">
        <v>42.376628519999997</v>
      </c>
    </row>
    <row r="17670" spans="2:17" x14ac:dyDescent="0.3">
      <c r="B17670" t="s">
        <v>811</v>
      </c>
      <c r="C17670" t="s">
        <v>4936</v>
      </c>
      <c r="D17670" t="s">
        <v>4919</v>
      </c>
      <c r="E17670">
        <v>-71.068849999999998</v>
      </c>
      <c r="F17670">
        <v>42.383209999999998</v>
      </c>
      <c r="G17670" t="s">
        <v>783</v>
      </c>
      <c r="H17670" s="5">
        <v>1</v>
      </c>
      <c r="I17670" t="s">
        <v>4927</v>
      </c>
      <c r="J17670" s="5">
        <f>VLOOKUP(I17670*1,Crosswalks!$L$3:$M$227,2,FALSE)</f>
        <v>3</v>
      </c>
      <c r="K17670" s="5">
        <f>IF(G17670="Corner",INDEX(Crosswalks!$C$4:$J$16,MATCH(H17670,Crosswalks!$C$4:$C$16,0),J17670+1),"N/A, D2D")</f>
        <v>0.4</v>
      </c>
      <c r="L17670" t="s">
        <v>5946</v>
      </c>
      <c r="M17670" t="s">
        <v>847</v>
      </c>
      <c r="N17670" t="s">
        <v>848</v>
      </c>
      <c r="O17670" t="s">
        <v>849</v>
      </c>
      <c r="P17670">
        <v>-71.057492249999996</v>
      </c>
      <c r="Q17670">
        <v>42.376628519999997</v>
      </c>
    </row>
    <row r="17671" spans="2:17" x14ac:dyDescent="0.3">
      <c r="B17671" t="s">
        <v>866</v>
      </c>
      <c r="C17671" t="s">
        <v>4937</v>
      </c>
      <c r="D17671" t="s">
        <v>4919</v>
      </c>
      <c r="E17671">
        <v>-71.067939999999993</v>
      </c>
      <c r="F17671">
        <v>42.37968</v>
      </c>
      <c r="G17671" t="s">
        <v>783</v>
      </c>
      <c r="H17671" s="5">
        <v>4</v>
      </c>
      <c r="I17671" t="s">
        <v>4920</v>
      </c>
      <c r="J17671" s="5">
        <f>VLOOKUP(I17671*1,Crosswalks!$L$3:$M$227,2,FALSE)</f>
        <v>3</v>
      </c>
      <c r="K17671" s="5">
        <f>IF(G17671="Corner",INDEX(Crosswalks!$C$4:$J$16,MATCH(H17671,Crosswalks!$C$4:$C$16,0),J17671+1),"N/A, D2D")</f>
        <v>0.5</v>
      </c>
      <c r="L17671" t="s">
        <v>5946</v>
      </c>
      <c r="M17671" t="s">
        <v>847</v>
      </c>
      <c r="N17671" t="s">
        <v>848</v>
      </c>
      <c r="O17671" t="s">
        <v>849</v>
      </c>
      <c r="P17671">
        <v>-71.057492249999996</v>
      </c>
      <c r="Q17671">
        <v>42.376628519999997</v>
      </c>
    </row>
    <row r="17672" spans="2:17" x14ac:dyDescent="0.3">
      <c r="B17672" t="s">
        <v>895</v>
      </c>
      <c r="C17672" t="s">
        <v>919</v>
      </c>
      <c r="D17672" t="s">
        <v>4919</v>
      </c>
      <c r="E17672">
        <v>-71.067020999999997</v>
      </c>
      <c r="F17672">
        <v>42.378230000000002</v>
      </c>
      <c r="G17672" t="s">
        <v>783</v>
      </c>
      <c r="H17672" s="5">
        <v>3</v>
      </c>
      <c r="I17672" t="s">
        <v>4928</v>
      </c>
      <c r="J17672" s="5">
        <f>VLOOKUP(I17672*1,Crosswalks!$L$3:$M$227,2,FALSE)</f>
        <v>4</v>
      </c>
      <c r="K17672" s="5">
        <f>IF(G17672="Corner",INDEX(Crosswalks!$C$4:$J$16,MATCH(H17672,Crosswalks!$C$4:$C$16,0),J17672+1),"N/A, D2D")</f>
        <v>0.5</v>
      </c>
      <c r="L17672" t="s">
        <v>5946</v>
      </c>
      <c r="M17672" t="s">
        <v>847</v>
      </c>
      <c r="N17672" t="s">
        <v>848</v>
      </c>
      <c r="O17672" t="s">
        <v>849</v>
      </c>
      <c r="P17672">
        <v>-71.057492249999996</v>
      </c>
      <c r="Q17672">
        <v>42.376628519999997</v>
      </c>
    </row>
    <row r="17673" spans="2:17" x14ac:dyDescent="0.3">
      <c r="B17673" t="s">
        <v>1027</v>
      </c>
      <c r="C17673" t="s">
        <v>4636</v>
      </c>
      <c r="D17673" t="s">
        <v>4919</v>
      </c>
      <c r="E17673">
        <v>-71.078971999999993</v>
      </c>
      <c r="F17673">
        <v>42.383609</v>
      </c>
      <c r="G17673" t="s">
        <v>783</v>
      </c>
      <c r="H17673" s="5">
        <v>5</v>
      </c>
      <c r="I17673" t="s">
        <v>4927</v>
      </c>
      <c r="J17673" s="5">
        <f>VLOOKUP(I17673*1,Crosswalks!$L$3:$M$227,2,FALSE)</f>
        <v>3</v>
      </c>
      <c r="K17673" s="5">
        <f>IF(G17673="Corner",INDEX(Crosswalks!$C$4:$J$16,MATCH(H17673,Crosswalks!$C$4:$C$16,0),J17673+1),"N/A, D2D")</f>
        <v>0.5</v>
      </c>
      <c r="L17673" t="s">
        <v>5946</v>
      </c>
      <c r="M17673" t="s">
        <v>847</v>
      </c>
      <c r="N17673" t="s">
        <v>848</v>
      </c>
      <c r="O17673" t="s">
        <v>849</v>
      </c>
      <c r="P17673">
        <v>-71.057492249999996</v>
      </c>
      <c r="Q17673">
        <v>42.376628519999997</v>
      </c>
    </row>
    <row r="17674" spans="2:17" x14ac:dyDescent="0.3">
      <c r="B17674" t="s">
        <v>999</v>
      </c>
      <c r="C17674" t="s">
        <v>4929</v>
      </c>
      <c r="D17674" t="s">
        <v>4919</v>
      </c>
      <c r="E17674">
        <v>-71.066869999999994</v>
      </c>
      <c r="F17674">
        <v>42.378140000000002</v>
      </c>
      <c r="G17674" t="s">
        <v>783</v>
      </c>
      <c r="H17674" s="5" t="s">
        <v>785</v>
      </c>
      <c r="I17674" t="s">
        <v>4928</v>
      </c>
      <c r="J17674" s="5">
        <f>VLOOKUP(I17674*1,Crosswalks!$L$3:$M$227,2,FALSE)</f>
        <v>4</v>
      </c>
      <c r="K17674" s="5">
        <f>IF(G17674="Corner",INDEX(Crosswalks!$C$4:$J$16,MATCH(H17674,Crosswalks!$C$4:$C$16,0),J17674+1),"N/A, D2D")</f>
        <v>0.3</v>
      </c>
      <c r="L17674" t="s">
        <v>5946</v>
      </c>
      <c r="M17674" t="s">
        <v>847</v>
      </c>
      <c r="N17674" t="s">
        <v>848</v>
      </c>
      <c r="O17674" t="s">
        <v>849</v>
      </c>
      <c r="P17674">
        <v>-71.057492249999996</v>
      </c>
      <c r="Q17674">
        <v>42.376628519999997</v>
      </c>
    </row>
    <row r="17675" spans="2:17" x14ac:dyDescent="0.3">
      <c r="B17675" t="s">
        <v>2390</v>
      </c>
      <c r="C17675" t="s">
        <v>4931</v>
      </c>
      <c r="D17675" t="s">
        <v>4919</v>
      </c>
      <c r="E17675">
        <v>-71.067475000000002</v>
      </c>
      <c r="F17675">
        <v>42.381526999999998</v>
      </c>
      <c r="G17675" t="s">
        <v>783</v>
      </c>
      <c r="H17675" s="5" t="s">
        <v>785</v>
      </c>
      <c r="I17675" t="s">
        <v>4927</v>
      </c>
      <c r="J17675" s="5">
        <f>VLOOKUP(I17675*1,Crosswalks!$L$3:$M$227,2,FALSE)</f>
        <v>3</v>
      </c>
      <c r="K17675" s="5">
        <f>IF(G17675="Corner",INDEX(Crosswalks!$C$4:$J$16,MATCH(H17675,Crosswalks!$C$4:$C$16,0),J17675+1),"N/A, D2D")</f>
        <v>0.3</v>
      </c>
      <c r="L17675" t="s">
        <v>5946</v>
      </c>
      <c r="M17675" t="s">
        <v>847</v>
      </c>
      <c r="N17675" t="s">
        <v>848</v>
      </c>
      <c r="O17675" t="s">
        <v>849</v>
      </c>
      <c r="P17675">
        <v>-71.057492249999996</v>
      </c>
      <c r="Q17675">
        <v>42.376628519999997</v>
      </c>
    </row>
    <row r="17676" spans="2:17" x14ac:dyDescent="0.3">
      <c r="B17676" t="s">
        <v>862</v>
      </c>
      <c r="C17676" t="s">
        <v>4938</v>
      </c>
      <c r="D17676" t="s">
        <v>4919</v>
      </c>
      <c r="E17676">
        <v>-71.067471999999995</v>
      </c>
      <c r="F17676">
        <v>42.378400999999997</v>
      </c>
      <c r="G17676" t="s">
        <v>783</v>
      </c>
      <c r="H17676" s="5">
        <v>2</v>
      </c>
      <c r="I17676" t="s">
        <v>4928</v>
      </c>
      <c r="J17676" s="5">
        <f>VLOOKUP(I17676*1,Crosswalks!$L$3:$M$227,2,FALSE)</f>
        <v>4</v>
      </c>
      <c r="K17676" s="5">
        <f>IF(G17676="Corner",INDEX(Crosswalks!$C$4:$J$16,MATCH(H17676,Crosswalks!$C$4:$C$16,0),J17676+1),"N/A, D2D")</f>
        <v>0.4</v>
      </c>
      <c r="L17676" t="s">
        <v>5946</v>
      </c>
      <c r="M17676" t="s">
        <v>847</v>
      </c>
      <c r="N17676" t="s">
        <v>848</v>
      </c>
      <c r="O17676" t="s">
        <v>849</v>
      </c>
      <c r="P17676">
        <v>-71.057492249999996</v>
      </c>
      <c r="Q17676">
        <v>42.376628519999997</v>
      </c>
    </row>
    <row r="17677" spans="2:17" x14ac:dyDescent="0.3">
      <c r="B17677" t="s">
        <v>998</v>
      </c>
      <c r="C17677" t="s">
        <v>4939</v>
      </c>
      <c r="D17677" t="s">
        <v>4919</v>
      </c>
      <c r="E17677">
        <v>-71.068259999999995</v>
      </c>
      <c r="F17677">
        <v>42.380029999999998</v>
      </c>
      <c r="G17677" t="s">
        <v>783</v>
      </c>
      <c r="H17677" s="5" t="s">
        <v>785</v>
      </c>
      <c r="I17677" t="s">
        <v>4920</v>
      </c>
      <c r="J17677" s="5">
        <f>VLOOKUP(I17677*1,Crosswalks!$L$3:$M$227,2,FALSE)</f>
        <v>3</v>
      </c>
      <c r="K17677" s="5">
        <f>IF(G17677="Corner",INDEX(Crosswalks!$C$4:$J$16,MATCH(H17677,Crosswalks!$C$4:$C$16,0),J17677+1),"N/A, D2D")</f>
        <v>0.3</v>
      </c>
      <c r="L17677" t="s">
        <v>5946</v>
      </c>
      <c r="M17677" t="s">
        <v>847</v>
      </c>
      <c r="N17677" t="s">
        <v>848</v>
      </c>
      <c r="O17677" t="s">
        <v>849</v>
      </c>
      <c r="P17677">
        <v>-71.057492249999996</v>
      </c>
      <c r="Q17677">
        <v>42.376628519999997</v>
      </c>
    </row>
    <row r="17678" spans="2:17" x14ac:dyDescent="0.3">
      <c r="B17678" t="s">
        <v>1042</v>
      </c>
      <c r="C17678" t="s">
        <v>4940</v>
      </c>
      <c r="D17678" t="s">
        <v>4919</v>
      </c>
      <c r="E17678">
        <v>-71.069912000000002</v>
      </c>
      <c r="F17678">
        <v>42.381489999999999</v>
      </c>
      <c r="G17678" t="s">
        <v>783</v>
      </c>
      <c r="H17678" s="5">
        <v>2</v>
      </c>
      <c r="I17678" t="s">
        <v>4927</v>
      </c>
      <c r="J17678" s="5">
        <f>VLOOKUP(I17678*1,Crosswalks!$L$3:$M$227,2,FALSE)</f>
        <v>3</v>
      </c>
      <c r="K17678" s="5">
        <f>IF(G17678="Corner",INDEX(Crosswalks!$C$4:$J$16,MATCH(H17678,Crosswalks!$C$4:$C$16,0),J17678+1),"N/A, D2D")</f>
        <v>0.4</v>
      </c>
      <c r="L17678" t="s">
        <v>5946</v>
      </c>
      <c r="M17678" t="s">
        <v>847</v>
      </c>
      <c r="N17678" t="s">
        <v>848</v>
      </c>
      <c r="O17678" t="s">
        <v>849</v>
      </c>
      <c r="P17678">
        <v>-71.057492249999996</v>
      </c>
      <c r="Q17678">
        <v>42.376628519999997</v>
      </c>
    </row>
    <row r="17679" spans="2:17" x14ac:dyDescent="0.3">
      <c r="B17679" t="s">
        <v>3377</v>
      </c>
      <c r="C17679" t="s">
        <v>4932</v>
      </c>
      <c r="D17679" t="s">
        <v>4919</v>
      </c>
      <c r="E17679">
        <v>-71.067620000000005</v>
      </c>
      <c r="F17679">
        <v>42.37829</v>
      </c>
      <c r="G17679" t="s">
        <v>783</v>
      </c>
      <c r="H17679" s="5">
        <v>6</v>
      </c>
      <c r="I17679" t="s">
        <v>4928</v>
      </c>
      <c r="J17679" s="5">
        <f>VLOOKUP(I17679*1,Crosswalks!$L$3:$M$227,2,FALSE)</f>
        <v>4</v>
      </c>
      <c r="K17679" s="5">
        <f>IF(G17679="Corner",INDEX(Crosswalks!$C$4:$J$16,MATCH(H17679,Crosswalks!$C$4:$C$16,0),J17679+1),"N/A, D2D")</f>
        <v>0.5</v>
      </c>
      <c r="L17679" t="s">
        <v>5946</v>
      </c>
      <c r="M17679" t="s">
        <v>847</v>
      </c>
      <c r="N17679" t="s">
        <v>848</v>
      </c>
      <c r="O17679" t="s">
        <v>849</v>
      </c>
      <c r="P17679">
        <v>-71.057492249999996</v>
      </c>
      <c r="Q17679">
        <v>42.376628519999997</v>
      </c>
    </row>
    <row r="17680" spans="2:17" x14ac:dyDescent="0.3">
      <c r="B17680" t="s">
        <v>1251</v>
      </c>
      <c r="C17680" t="s">
        <v>823</v>
      </c>
      <c r="D17680" t="s">
        <v>4919</v>
      </c>
      <c r="E17680">
        <v>-71.077730000000003</v>
      </c>
      <c r="F17680">
        <v>42.382939999999998</v>
      </c>
      <c r="G17680" t="s">
        <v>783</v>
      </c>
      <c r="H17680" s="5">
        <v>2</v>
      </c>
      <c r="I17680" t="s">
        <v>4927</v>
      </c>
      <c r="J17680" s="5">
        <f>VLOOKUP(I17680*1,Crosswalks!$L$3:$M$227,2,FALSE)</f>
        <v>3</v>
      </c>
      <c r="K17680" s="5">
        <f>IF(G17680="Corner",INDEX(Crosswalks!$C$4:$J$16,MATCH(H17680,Crosswalks!$C$4:$C$16,0),J17680+1),"N/A, D2D")</f>
        <v>0.4</v>
      </c>
      <c r="L17680" t="s">
        <v>5946</v>
      </c>
      <c r="M17680" t="s">
        <v>847</v>
      </c>
      <c r="N17680" t="s">
        <v>848</v>
      </c>
      <c r="O17680" t="s">
        <v>849</v>
      </c>
      <c r="P17680">
        <v>-71.057492249999996</v>
      </c>
      <c r="Q17680">
        <v>42.376628519999997</v>
      </c>
    </row>
    <row r="17681" spans="2:17" x14ac:dyDescent="0.3">
      <c r="B17681" t="s">
        <v>820</v>
      </c>
      <c r="C17681" t="s">
        <v>4926</v>
      </c>
      <c r="D17681" t="s">
        <v>4919</v>
      </c>
      <c r="E17681">
        <v>-71.077259999999995</v>
      </c>
      <c r="F17681">
        <v>42.384390000000003</v>
      </c>
      <c r="G17681" t="s">
        <v>783</v>
      </c>
      <c r="H17681" s="5">
        <v>1</v>
      </c>
      <c r="I17681" t="s">
        <v>4927</v>
      </c>
      <c r="J17681" s="5">
        <f>VLOOKUP(I17681*1,Crosswalks!$L$3:$M$227,2,FALSE)</f>
        <v>3</v>
      </c>
      <c r="K17681" s="5">
        <f>IF(G17681="Corner",INDEX(Crosswalks!$C$4:$J$16,MATCH(H17681,Crosswalks!$C$4:$C$16,0),J17681+1),"N/A, D2D")</f>
        <v>0.4</v>
      </c>
      <c r="L17681" t="s">
        <v>5946</v>
      </c>
      <c r="M17681" t="s">
        <v>847</v>
      </c>
      <c r="N17681" t="s">
        <v>848</v>
      </c>
      <c r="O17681" t="s">
        <v>849</v>
      </c>
      <c r="P17681">
        <v>-71.057492249999996</v>
      </c>
      <c r="Q17681">
        <v>42.376628519999997</v>
      </c>
    </row>
    <row r="17682" spans="2:17" x14ac:dyDescent="0.3">
      <c r="B17682" t="s">
        <v>1216</v>
      </c>
      <c r="C17682" t="s">
        <v>4941</v>
      </c>
      <c r="D17682" t="s">
        <v>4919</v>
      </c>
      <c r="E17682">
        <v>-71.067727000000005</v>
      </c>
      <c r="F17682">
        <v>42.380268000000001</v>
      </c>
      <c r="G17682" t="s">
        <v>783</v>
      </c>
      <c r="H17682" s="5">
        <v>4</v>
      </c>
      <c r="I17682" t="s">
        <v>4920</v>
      </c>
      <c r="J17682" s="5">
        <f>VLOOKUP(I17682*1,Crosswalks!$L$3:$M$227,2,FALSE)</f>
        <v>3</v>
      </c>
      <c r="K17682" s="5">
        <f>IF(G17682="Corner",INDEX(Crosswalks!$C$4:$J$16,MATCH(H17682,Crosswalks!$C$4:$C$16,0),J17682+1),"N/A, D2D")</f>
        <v>0.5</v>
      </c>
      <c r="L17682" t="s">
        <v>5946</v>
      </c>
      <c r="M17682" t="s">
        <v>847</v>
      </c>
      <c r="N17682" t="s">
        <v>848</v>
      </c>
      <c r="O17682" t="s">
        <v>849</v>
      </c>
      <c r="P17682">
        <v>-71.057492249999996</v>
      </c>
      <c r="Q17682">
        <v>42.376628519999997</v>
      </c>
    </row>
    <row r="17683" spans="2:17" x14ac:dyDescent="0.3">
      <c r="B17683" t="s">
        <v>1008</v>
      </c>
      <c r="C17683" t="s">
        <v>4939</v>
      </c>
      <c r="D17683" t="s">
        <v>4919</v>
      </c>
      <c r="E17683">
        <v>-71.068370000000002</v>
      </c>
      <c r="F17683">
        <v>42.380319999999998</v>
      </c>
      <c r="G17683" t="s">
        <v>783</v>
      </c>
      <c r="H17683" s="5">
        <v>4</v>
      </c>
      <c r="I17683" t="s">
        <v>4927</v>
      </c>
      <c r="J17683" s="5">
        <f>VLOOKUP(I17683*1,Crosswalks!$L$3:$M$227,2,FALSE)</f>
        <v>3</v>
      </c>
      <c r="K17683" s="5">
        <f>IF(G17683="Corner",INDEX(Crosswalks!$C$4:$J$16,MATCH(H17683,Crosswalks!$C$4:$C$16,0),J17683+1),"N/A, D2D")</f>
        <v>0.5</v>
      </c>
      <c r="L17683" t="s">
        <v>5946</v>
      </c>
      <c r="M17683" t="s">
        <v>847</v>
      </c>
      <c r="N17683" t="s">
        <v>848</v>
      </c>
      <c r="O17683" t="s">
        <v>849</v>
      </c>
      <c r="P17683">
        <v>-71.057492249999996</v>
      </c>
      <c r="Q17683">
        <v>42.376628519999997</v>
      </c>
    </row>
    <row r="17684" spans="2:17" x14ac:dyDescent="0.3">
      <c r="B17684" t="s">
        <v>3311</v>
      </c>
      <c r="C17684" t="s">
        <v>4931</v>
      </c>
      <c r="D17684" t="s">
        <v>4919</v>
      </c>
      <c r="E17684">
        <v>-71.067909999999998</v>
      </c>
      <c r="F17684">
        <v>42.381279999999997</v>
      </c>
      <c r="G17684" t="s">
        <v>783</v>
      </c>
      <c r="H17684" s="5">
        <v>3</v>
      </c>
      <c r="I17684" t="s">
        <v>4927</v>
      </c>
      <c r="J17684" s="5">
        <f>VLOOKUP(I17684*1,Crosswalks!$L$3:$M$227,2,FALSE)</f>
        <v>3</v>
      </c>
      <c r="K17684" s="5">
        <f>IF(G17684="Corner",INDEX(Crosswalks!$C$4:$J$16,MATCH(H17684,Crosswalks!$C$4:$C$16,0),J17684+1),"N/A, D2D")</f>
        <v>0.5</v>
      </c>
      <c r="L17684" t="s">
        <v>5946</v>
      </c>
      <c r="M17684" t="s">
        <v>847</v>
      </c>
      <c r="N17684" t="s">
        <v>848</v>
      </c>
      <c r="O17684" t="s">
        <v>849</v>
      </c>
      <c r="P17684">
        <v>-71.057492249999996</v>
      </c>
      <c r="Q17684">
        <v>42.376628519999997</v>
      </c>
    </row>
    <row r="17685" spans="2:17" x14ac:dyDescent="0.3">
      <c r="B17685" t="s">
        <v>835</v>
      </c>
      <c r="C17685" t="s">
        <v>919</v>
      </c>
      <c r="D17685" t="s">
        <v>4919</v>
      </c>
      <c r="E17685">
        <v>-71.067301999999998</v>
      </c>
      <c r="F17685">
        <v>42.378270000000001</v>
      </c>
      <c r="G17685" t="s">
        <v>783</v>
      </c>
      <c r="H17685" s="5">
        <v>6</v>
      </c>
      <c r="I17685" t="s">
        <v>4928</v>
      </c>
      <c r="J17685" s="5">
        <f>VLOOKUP(I17685*1,Crosswalks!$L$3:$M$227,2,FALSE)</f>
        <v>4</v>
      </c>
      <c r="K17685" s="5">
        <f>IF(G17685="Corner",INDEX(Crosswalks!$C$4:$J$16,MATCH(H17685,Crosswalks!$C$4:$C$16,0),J17685+1),"N/A, D2D")</f>
        <v>0.5</v>
      </c>
      <c r="L17685" t="s">
        <v>5946</v>
      </c>
      <c r="M17685" t="s">
        <v>847</v>
      </c>
      <c r="N17685" t="s">
        <v>848</v>
      </c>
      <c r="O17685" t="s">
        <v>849</v>
      </c>
      <c r="P17685">
        <v>-71.057492249999996</v>
      </c>
      <c r="Q17685">
        <v>42.376628519999997</v>
      </c>
    </row>
    <row r="17686" spans="2:17" x14ac:dyDescent="0.3">
      <c r="B17686" t="s">
        <v>1343</v>
      </c>
      <c r="C17686" t="s">
        <v>1075</v>
      </c>
      <c r="D17686" t="s">
        <v>4919</v>
      </c>
      <c r="E17686">
        <v>-71.066860000000005</v>
      </c>
      <c r="F17686">
        <v>42.373809999999999</v>
      </c>
      <c r="G17686" t="s">
        <v>784</v>
      </c>
      <c r="H17686" s="5">
        <v>3</v>
      </c>
      <c r="I17686" t="s">
        <v>4928</v>
      </c>
      <c r="J17686" s="5">
        <f>VLOOKUP(I17686*1,Crosswalks!$L$3:$M$227,2,FALSE)</f>
        <v>4</v>
      </c>
      <c r="K17686" s="5" t="str">
        <f>IF(G17686="Corner",INDEX(Crosswalks!$C$4:$J$16,MATCH(H17686,Crosswalks!$C$4:$C$16,0),J17686+1),"N/A, D2D")</f>
        <v>N/A, D2D</v>
      </c>
      <c r="L17686" t="s">
        <v>5946</v>
      </c>
      <c r="M17686" t="s">
        <v>847</v>
      </c>
      <c r="N17686" t="s">
        <v>848</v>
      </c>
      <c r="O17686" t="s">
        <v>849</v>
      </c>
      <c r="P17686">
        <v>-71.057492249999996</v>
      </c>
      <c r="Q17686">
        <v>42.376628519999997</v>
      </c>
    </row>
    <row r="17687" spans="2:17" x14ac:dyDescent="0.3">
      <c r="B17687" t="s">
        <v>3379</v>
      </c>
      <c r="C17687" t="s">
        <v>4942</v>
      </c>
      <c r="D17687" t="s">
        <v>4919</v>
      </c>
      <c r="E17687">
        <v>-71.068129999999996</v>
      </c>
      <c r="F17687">
        <v>42.383400000000002</v>
      </c>
      <c r="G17687" t="s">
        <v>784</v>
      </c>
      <c r="H17687" s="5">
        <v>3</v>
      </c>
      <c r="I17687" t="s">
        <v>4927</v>
      </c>
      <c r="J17687" s="5">
        <f>VLOOKUP(I17687*1,Crosswalks!$L$3:$M$227,2,FALSE)</f>
        <v>3</v>
      </c>
      <c r="K17687" s="5" t="str">
        <f>IF(G17687="Corner",INDEX(Crosswalks!$C$4:$J$16,MATCH(H17687,Crosswalks!$C$4:$C$16,0),J17687+1),"N/A, D2D")</f>
        <v>N/A, D2D</v>
      </c>
      <c r="L17687" t="s">
        <v>5946</v>
      </c>
      <c r="M17687" t="s">
        <v>847</v>
      </c>
      <c r="N17687" t="s">
        <v>848</v>
      </c>
      <c r="O17687" t="s">
        <v>849</v>
      </c>
      <c r="P17687">
        <v>-71.057492249999996</v>
      </c>
      <c r="Q17687">
        <v>42.376628519999997</v>
      </c>
    </row>
    <row r="17688" spans="2:17" x14ac:dyDescent="0.3">
      <c r="B17688" t="s">
        <v>816</v>
      </c>
      <c r="C17688" t="s">
        <v>4636</v>
      </c>
      <c r="D17688" t="s">
        <v>4919</v>
      </c>
      <c r="E17688">
        <v>-71.078299000000001</v>
      </c>
      <c r="F17688">
        <v>42.384017</v>
      </c>
      <c r="G17688" t="s">
        <v>784</v>
      </c>
      <c r="H17688" s="5" t="s">
        <v>785</v>
      </c>
      <c r="I17688" t="s">
        <v>4927</v>
      </c>
      <c r="J17688" s="5">
        <f>VLOOKUP(I17688*1,Crosswalks!$L$3:$M$227,2,FALSE)</f>
        <v>3</v>
      </c>
      <c r="K17688" s="5" t="str">
        <f>IF(G17688="Corner",INDEX(Crosswalks!$C$4:$J$16,MATCH(H17688,Crosswalks!$C$4:$C$16,0),J17688+1),"N/A, D2D")</f>
        <v>N/A, D2D</v>
      </c>
      <c r="L17688" t="s">
        <v>5946</v>
      </c>
      <c r="M17688" t="s">
        <v>847</v>
      </c>
      <c r="N17688" t="s">
        <v>848</v>
      </c>
      <c r="O17688" t="s">
        <v>849</v>
      </c>
      <c r="P17688">
        <v>-71.057492249999996</v>
      </c>
      <c r="Q17688">
        <v>42.376628519999997</v>
      </c>
    </row>
    <row r="17689" spans="2:17" x14ac:dyDescent="0.3">
      <c r="B17689" t="s">
        <v>895</v>
      </c>
      <c r="C17689" t="s">
        <v>919</v>
      </c>
      <c r="D17689" t="s">
        <v>4919</v>
      </c>
      <c r="E17689">
        <v>-71.067020999999997</v>
      </c>
      <c r="F17689">
        <v>42.378230000000002</v>
      </c>
      <c r="G17689" t="s">
        <v>784</v>
      </c>
      <c r="H17689" s="5">
        <v>1</v>
      </c>
      <c r="I17689" t="s">
        <v>4928</v>
      </c>
      <c r="J17689" s="5">
        <f>VLOOKUP(I17689*1,Crosswalks!$L$3:$M$227,2,FALSE)</f>
        <v>4</v>
      </c>
      <c r="K17689" s="5" t="str">
        <f>IF(G17689="Corner",INDEX(Crosswalks!$C$4:$J$16,MATCH(H17689,Crosswalks!$C$4:$C$16,0),J17689+1),"N/A, D2D")</f>
        <v>N/A, D2D</v>
      </c>
      <c r="L17689" t="s">
        <v>5946</v>
      </c>
      <c r="M17689" t="s">
        <v>847</v>
      </c>
      <c r="N17689" t="s">
        <v>848</v>
      </c>
      <c r="O17689" t="s">
        <v>849</v>
      </c>
      <c r="P17689">
        <v>-71.057492249999996</v>
      </c>
      <c r="Q17689">
        <v>42.376628519999997</v>
      </c>
    </row>
    <row r="17690" spans="2:17" x14ac:dyDescent="0.3">
      <c r="B17690" t="s">
        <v>1313</v>
      </c>
      <c r="C17690" t="s">
        <v>4943</v>
      </c>
      <c r="D17690" t="s">
        <v>4919</v>
      </c>
      <c r="E17690">
        <v>-71.078530000000001</v>
      </c>
      <c r="F17690">
        <v>42.384450000000001</v>
      </c>
      <c r="G17690" t="s">
        <v>784</v>
      </c>
      <c r="H17690" s="5">
        <v>3</v>
      </c>
      <c r="I17690" t="s">
        <v>4927</v>
      </c>
      <c r="J17690" s="5">
        <f>VLOOKUP(I17690*1,Crosswalks!$L$3:$M$227,2,FALSE)</f>
        <v>3</v>
      </c>
      <c r="K17690" s="5" t="str">
        <f>IF(G17690="Corner",INDEX(Crosswalks!$C$4:$J$16,MATCH(H17690,Crosswalks!$C$4:$C$16,0),J17690+1),"N/A, D2D")</f>
        <v>N/A, D2D</v>
      </c>
      <c r="L17690" t="s">
        <v>5946</v>
      </c>
      <c r="M17690" t="s">
        <v>847</v>
      </c>
      <c r="N17690" t="s">
        <v>848</v>
      </c>
      <c r="O17690" t="s">
        <v>849</v>
      </c>
      <c r="P17690">
        <v>-71.057492249999996</v>
      </c>
      <c r="Q17690">
        <v>42.376628519999997</v>
      </c>
    </row>
    <row r="17691" spans="2:17" x14ac:dyDescent="0.3">
      <c r="B17691" t="s">
        <v>1007</v>
      </c>
      <c r="C17691" t="s">
        <v>4925</v>
      </c>
      <c r="D17691" t="s">
        <v>4919</v>
      </c>
      <c r="E17691">
        <v>-71.050014000000004</v>
      </c>
      <c r="F17691">
        <v>42.374315000000003</v>
      </c>
      <c r="G17691" t="s">
        <v>783</v>
      </c>
      <c r="H17691" s="5" t="s">
        <v>785</v>
      </c>
      <c r="I17691" t="s">
        <v>4922</v>
      </c>
      <c r="J17691" s="5">
        <f>VLOOKUP(I17691*1,Crosswalks!$L$3:$M$227,2,FALSE)</f>
        <v>4</v>
      </c>
      <c r="K17691" s="5">
        <f>IF(G17691="Corner",INDEX(Crosswalks!$C$4:$J$16,MATCH(H17691,Crosswalks!$C$4:$C$16,0),J17691+1),"N/A, D2D")</f>
        <v>0.3</v>
      </c>
      <c r="L17691" t="s">
        <v>6057</v>
      </c>
      <c r="M17691" t="s">
        <v>813</v>
      </c>
      <c r="N17691" t="s">
        <v>814</v>
      </c>
      <c r="O17691" t="s">
        <v>1614</v>
      </c>
      <c r="P17691">
        <v>-71.064430590000001</v>
      </c>
      <c r="Q17691">
        <v>42.377998679999997</v>
      </c>
    </row>
    <row r="17692" spans="2:17" x14ac:dyDescent="0.3">
      <c r="B17692" t="s">
        <v>1029</v>
      </c>
      <c r="C17692" t="s">
        <v>4944</v>
      </c>
      <c r="D17692" t="s">
        <v>4919</v>
      </c>
      <c r="E17692">
        <v>-71.052398999999994</v>
      </c>
      <c r="F17692">
        <v>42.374831</v>
      </c>
      <c r="G17692" t="s">
        <v>783</v>
      </c>
      <c r="H17692" s="5">
        <v>5</v>
      </c>
      <c r="I17692" t="s">
        <v>4922</v>
      </c>
      <c r="J17692" s="5">
        <f>VLOOKUP(I17692*1,Crosswalks!$L$3:$M$227,2,FALSE)</f>
        <v>4</v>
      </c>
      <c r="K17692" s="5">
        <f>IF(G17692="Corner",INDEX(Crosswalks!$C$4:$J$16,MATCH(H17692,Crosswalks!$C$4:$C$16,0),J17692+1),"N/A, D2D")</f>
        <v>0.5</v>
      </c>
      <c r="L17692" t="s">
        <v>6057</v>
      </c>
      <c r="M17692" t="s">
        <v>813</v>
      </c>
      <c r="N17692" t="s">
        <v>814</v>
      </c>
      <c r="O17692" t="s">
        <v>1614</v>
      </c>
      <c r="P17692">
        <v>-71.064430590000001</v>
      </c>
      <c r="Q17692">
        <v>42.377998679999997</v>
      </c>
    </row>
    <row r="17693" spans="2:17" x14ac:dyDescent="0.3">
      <c r="B17693" t="s">
        <v>1105</v>
      </c>
      <c r="C17693" t="s">
        <v>4945</v>
      </c>
      <c r="D17693" t="s">
        <v>4919</v>
      </c>
      <c r="E17693">
        <v>-71.079620000000006</v>
      </c>
      <c r="F17693">
        <v>42.381520000000002</v>
      </c>
      <c r="G17693" t="s">
        <v>783</v>
      </c>
      <c r="H17693" s="5">
        <v>1</v>
      </c>
      <c r="I17693" t="s">
        <v>4927</v>
      </c>
      <c r="J17693" s="5">
        <f>VLOOKUP(I17693*1,Crosswalks!$L$3:$M$227,2,FALSE)</f>
        <v>3</v>
      </c>
      <c r="K17693" s="5">
        <f>IF(G17693="Corner",INDEX(Crosswalks!$C$4:$J$16,MATCH(H17693,Crosswalks!$C$4:$C$16,0),J17693+1),"N/A, D2D")</f>
        <v>0.4</v>
      </c>
      <c r="L17693" t="s">
        <v>6057</v>
      </c>
      <c r="M17693" t="s">
        <v>813</v>
      </c>
      <c r="N17693" t="s">
        <v>814</v>
      </c>
      <c r="O17693" t="s">
        <v>1614</v>
      </c>
      <c r="P17693">
        <v>-71.064430590000001</v>
      </c>
      <c r="Q17693">
        <v>42.377998679999997</v>
      </c>
    </row>
    <row r="17694" spans="2:17" x14ac:dyDescent="0.3">
      <c r="B17694" t="s">
        <v>1006</v>
      </c>
      <c r="C17694" t="s">
        <v>4933</v>
      </c>
      <c r="D17694" t="s">
        <v>4919</v>
      </c>
      <c r="E17694">
        <v>-71.074642999999995</v>
      </c>
      <c r="F17694">
        <v>42.379171999999997</v>
      </c>
      <c r="G17694" t="s">
        <v>783</v>
      </c>
      <c r="H17694" s="5">
        <v>3</v>
      </c>
      <c r="I17694" t="s">
        <v>4927</v>
      </c>
      <c r="J17694" s="5">
        <f>VLOOKUP(I17694*1,Crosswalks!$L$3:$M$227,2,FALSE)</f>
        <v>3</v>
      </c>
      <c r="K17694" s="5">
        <f>IF(G17694="Corner",INDEX(Crosswalks!$C$4:$J$16,MATCH(H17694,Crosswalks!$C$4:$C$16,0),J17694+1),"N/A, D2D")</f>
        <v>0.5</v>
      </c>
      <c r="L17694" t="s">
        <v>6057</v>
      </c>
      <c r="M17694" t="s">
        <v>813</v>
      </c>
      <c r="N17694" t="s">
        <v>814</v>
      </c>
      <c r="O17694" t="s">
        <v>1614</v>
      </c>
      <c r="P17694">
        <v>-71.064430590000001</v>
      </c>
      <c r="Q17694">
        <v>42.377998679999997</v>
      </c>
    </row>
    <row r="17695" spans="2:17" x14ac:dyDescent="0.3">
      <c r="B17695" t="s">
        <v>1029</v>
      </c>
      <c r="C17695" t="s">
        <v>4944</v>
      </c>
      <c r="D17695" t="s">
        <v>4919</v>
      </c>
      <c r="E17695">
        <v>-71.052398999999994</v>
      </c>
      <c r="F17695">
        <v>42.374831</v>
      </c>
      <c r="G17695" t="s">
        <v>783</v>
      </c>
      <c r="H17695" s="5" t="s">
        <v>785</v>
      </c>
      <c r="I17695" t="s">
        <v>4922</v>
      </c>
      <c r="J17695" s="5">
        <f>VLOOKUP(I17695*1,Crosswalks!$L$3:$M$227,2,FALSE)</f>
        <v>4</v>
      </c>
      <c r="K17695" s="5">
        <f>IF(G17695="Corner",INDEX(Crosswalks!$C$4:$J$16,MATCH(H17695,Crosswalks!$C$4:$C$16,0),J17695+1),"N/A, D2D")</f>
        <v>0.3</v>
      </c>
      <c r="L17695" t="s">
        <v>6057</v>
      </c>
      <c r="M17695" t="s">
        <v>813</v>
      </c>
      <c r="N17695" t="s">
        <v>814</v>
      </c>
      <c r="O17695" t="s">
        <v>1614</v>
      </c>
      <c r="P17695">
        <v>-71.064430590000001</v>
      </c>
      <c r="Q17695">
        <v>42.377998679999997</v>
      </c>
    </row>
    <row r="17696" spans="2:17" x14ac:dyDescent="0.3">
      <c r="B17696" t="s">
        <v>1029</v>
      </c>
      <c r="C17696" t="s">
        <v>4944</v>
      </c>
      <c r="D17696" t="s">
        <v>4919</v>
      </c>
      <c r="E17696">
        <v>-71.052398999999994</v>
      </c>
      <c r="F17696">
        <v>42.374831</v>
      </c>
      <c r="G17696" t="s">
        <v>783</v>
      </c>
      <c r="H17696" s="5">
        <v>2</v>
      </c>
      <c r="I17696" t="s">
        <v>4922</v>
      </c>
      <c r="J17696" s="5">
        <f>VLOOKUP(I17696*1,Crosswalks!$L$3:$M$227,2,FALSE)</f>
        <v>4</v>
      </c>
      <c r="K17696" s="5">
        <f>IF(G17696="Corner",INDEX(Crosswalks!$C$4:$J$16,MATCH(H17696,Crosswalks!$C$4:$C$16,0),J17696+1),"N/A, D2D")</f>
        <v>0.4</v>
      </c>
      <c r="L17696" t="s">
        <v>6057</v>
      </c>
      <c r="M17696" t="s">
        <v>813</v>
      </c>
      <c r="N17696" t="s">
        <v>814</v>
      </c>
      <c r="O17696" t="s">
        <v>1614</v>
      </c>
      <c r="P17696">
        <v>-71.064430590000001</v>
      </c>
      <c r="Q17696">
        <v>42.377998679999997</v>
      </c>
    </row>
    <row r="17697" spans="2:17" x14ac:dyDescent="0.3">
      <c r="B17697" t="s">
        <v>1029</v>
      </c>
      <c r="C17697" t="s">
        <v>4944</v>
      </c>
      <c r="D17697" t="s">
        <v>4919</v>
      </c>
      <c r="E17697">
        <v>-71.052398999999994</v>
      </c>
      <c r="F17697">
        <v>42.374831</v>
      </c>
      <c r="G17697" t="s">
        <v>783</v>
      </c>
      <c r="H17697" s="5" t="s">
        <v>785</v>
      </c>
      <c r="I17697" t="s">
        <v>4922</v>
      </c>
      <c r="J17697" s="5">
        <f>VLOOKUP(I17697*1,Crosswalks!$L$3:$M$227,2,FALSE)</f>
        <v>4</v>
      </c>
      <c r="K17697" s="5">
        <f>IF(G17697="Corner",INDEX(Crosswalks!$C$4:$J$16,MATCH(H17697,Crosswalks!$C$4:$C$16,0),J17697+1),"N/A, D2D")</f>
        <v>0.3</v>
      </c>
      <c r="L17697" t="s">
        <v>6057</v>
      </c>
      <c r="M17697" t="s">
        <v>813</v>
      </c>
      <c r="N17697" t="s">
        <v>814</v>
      </c>
      <c r="O17697" t="s">
        <v>1614</v>
      </c>
      <c r="P17697">
        <v>-71.064430590000001</v>
      </c>
      <c r="Q17697">
        <v>42.377998679999997</v>
      </c>
    </row>
    <row r="17698" spans="2:17" x14ac:dyDescent="0.3">
      <c r="B17698" t="s">
        <v>1288</v>
      </c>
      <c r="C17698" t="s">
        <v>4924</v>
      </c>
      <c r="D17698" t="s">
        <v>4919</v>
      </c>
      <c r="E17698">
        <v>-71.052708999999993</v>
      </c>
      <c r="F17698">
        <v>42.378386999999996</v>
      </c>
      <c r="G17698" t="s">
        <v>783</v>
      </c>
      <c r="H17698" s="5" t="s">
        <v>785</v>
      </c>
      <c r="I17698" t="s">
        <v>4922</v>
      </c>
      <c r="J17698" s="5">
        <f>VLOOKUP(I17698*1,Crosswalks!$L$3:$M$227,2,FALSE)</f>
        <v>4</v>
      </c>
      <c r="K17698" s="5">
        <f>IF(G17698="Corner",INDEX(Crosswalks!$C$4:$J$16,MATCH(H17698,Crosswalks!$C$4:$C$16,0),J17698+1),"N/A, D2D")</f>
        <v>0.3</v>
      </c>
      <c r="L17698" t="s">
        <v>6057</v>
      </c>
      <c r="M17698" t="s">
        <v>813</v>
      </c>
      <c r="N17698" t="s">
        <v>814</v>
      </c>
      <c r="O17698" t="s">
        <v>1614</v>
      </c>
      <c r="P17698">
        <v>-71.064430590000001</v>
      </c>
      <c r="Q17698">
        <v>42.377998679999997</v>
      </c>
    </row>
    <row r="17699" spans="2:17" x14ac:dyDescent="0.3">
      <c r="B17699" t="s">
        <v>1008</v>
      </c>
      <c r="C17699" t="s">
        <v>4946</v>
      </c>
      <c r="D17699" t="s">
        <v>4919</v>
      </c>
      <c r="E17699">
        <v>-71.074389999999994</v>
      </c>
      <c r="F17699">
        <v>42.382689999999997</v>
      </c>
      <c r="G17699" t="s">
        <v>783</v>
      </c>
      <c r="H17699" s="5">
        <v>4</v>
      </c>
      <c r="I17699" t="s">
        <v>4927</v>
      </c>
      <c r="J17699" s="5">
        <f>VLOOKUP(I17699*1,Crosswalks!$L$3:$M$227,2,FALSE)</f>
        <v>3</v>
      </c>
      <c r="K17699" s="5">
        <f>IF(G17699="Corner",INDEX(Crosswalks!$C$4:$J$16,MATCH(H17699,Crosswalks!$C$4:$C$16,0),J17699+1),"N/A, D2D")</f>
        <v>0.5</v>
      </c>
      <c r="L17699" t="s">
        <v>6057</v>
      </c>
      <c r="M17699" t="s">
        <v>813</v>
      </c>
      <c r="N17699" t="s">
        <v>814</v>
      </c>
      <c r="O17699" t="s">
        <v>1614</v>
      </c>
      <c r="P17699">
        <v>-71.064430590000001</v>
      </c>
      <c r="Q17699">
        <v>42.377998679999997</v>
      </c>
    </row>
    <row r="17700" spans="2:17" x14ac:dyDescent="0.3">
      <c r="B17700" t="s">
        <v>1029</v>
      </c>
      <c r="C17700" t="s">
        <v>4944</v>
      </c>
      <c r="D17700" t="s">
        <v>4919</v>
      </c>
      <c r="E17700">
        <v>-71.052398999999994</v>
      </c>
      <c r="F17700">
        <v>42.374831</v>
      </c>
      <c r="G17700" t="s">
        <v>784</v>
      </c>
      <c r="H17700" s="5">
        <v>6</v>
      </c>
      <c r="I17700" t="s">
        <v>4922</v>
      </c>
      <c r="J17700" s="5">
        <f>VLOOKUP(I17700*1,Crosswalks!$L$3:$M$227,2,FALSE)</f>
        <v>4</v>
      </c>
      <c r="K17700" s="5" t="str">
        <f>IF(G17700="Corner",INDEX(Crosswalks!$C$4:$J$16,MATCH(H17700,Crosswalks!$C$4:$C$16,0),J17700+1),"N/A, D2D")</f>
        <v>N/A, D2D</v>
      </c>
      <c r="L17700" t="s">
        <v>6057</v>
      </c>
      <c r="M17700" t="s">
        <v>813</v>
      </c>
      <c r="N17700" t="s">
        <v>814</v>
      </c>
      <c r="O17700" t="s">
        <v>1614</v>
      </c>
      <c r="P17700">
        <v>-71.064430590000001</v>
      </c>
      <c r="Q17700">
        <v>42.377998679999997</v>
      </c>
    </row>
    <row r="17701" spans="2:17" x14ac:dyDescent="0.3">
      <c r="B17701" t="s">
        <v>1165</v>
      </c>
      <c r="C17701" t="s">
        <v>823</v>
      </c>
      <c r="D17701" t="s">
        <v>4919</v>
      </c>
      <c r="E17701">
        <v>-71.074622000000005</v>
      </c>
      <c r="F17701">
        <v>42.384017</v>
      </c>
      <c r="G17701" t="s">
        <v>784</v>
      </c>
      <c r="H17701" s="5" t="s">
        <v>785</v>
      </c>
      <c r="I17701" t="s">
        <v>4927</v>
      </c>
      <c r="J17701" s="5">
        <f>VLOOKUP(I17701*1,Crosswalks!$L$3:$M$227,2,FALSE)</f>
        <v>3</v>
      </c>
      <c r="K17701" s="5" t="str">
        <f>IF(G17701="Corner",INDEX(Crosswalks!$C$4:$J$16,MATCH(H17701,Crosswalks!$C$4:$C$16,0),J17701+1),"N/A, D2D")</f>
        <v>N/A, D2D</v>
      </c>
      <c r="L17701" t="s">
        <v>6057</v>
      </c>
      <c r="M17701" t="s">
        <v>813</v>
      </c>
      <c r="N17701" t="s">
        <v>814</v>
      </c>
      <c r="O17701" t="s">
        <v>1614</v>
      </c>
      <c r="P17701">
        <v>-71.064430590000001</v>
      </c>
      <c r="Q17701">
        <v>42.377998679999997</v>
      </c>
    </row>
    <row r="17702" spans="2:17" x14ac:dyDescent="0.3">
      <c r="B17702" t="s">
        <v>819</v>
      </c>
      <c r="C17702" t="s">
        <v>4175</v>
      </c>
      <c r="D17702" t="s">
        <v>4919</v>
      </c>
      <c r="E17702">
        <v>-71.071436000000006</v>
      </c>
      <c r="F17702">
        <v>42.382621</v>
      </c>
      <c r="G17702" t="s">
        <v>783</v>
      </c>
      <c r="H17702" s="5">
        <v>1</v>
      </c>
      <c r="I17702" t="s">
        <v>4927</v>
      </c>
      <c r="J17702" s="5">
        <f>VLOOKUP(I17702*1,Crosswalks!$L$3:$M$227,2,FALSE)</f>
        <v>3</v>
      </c>
      <c r="K17702" s="5">
        <f>IF(G17702="Corner",INDEX(Crosswalks!$C$4:$J$16,MATCH(H17702,Crosswalks!$C$4:$C$16,0),J17702+1),"N/A, D2D")</f>
        <v>0.4</v>
      </c>
      <c r="L17702" t="s">
        <v>6018</v>
      </c>
      <c r="M17702" t="s">
        <v>813</v>
      </c>
      <c r="N17702" t="s">
        <v>929</v>
      </c>
      <c r="O17702" t="s">
        <v>1482</v>
      </c>
      <c r="P17702">
        <v>-71.152640099999999</v>
      </c>
      <c r="Q17702">
        <v>42.299483700000003</v>
      </c>
    </row>
    <row r="17703" spans="2:17" x14ac:dyDescent="0.3">
      <c r="B17703" t="s">
        <v>1185</v>
      </c>
      <c r="C17703" t="s">
        <v>4941</v>
      </c>
      <c r="D17703" t="s">
        <v>4919</v>
      </c>
      <c r="E17703">
        <v>-71.066969999999998</v>
      </c>
      <c r="F17703">
        <v>42.37988</v>
      </c>
      <c r="G17703" t="s">
        <v>783</v>
      </c>
      <c r="H17703" s="5">
        <v>3</v>
      </c>
      <c r="I17703" t="s">
        <v>4920</v>
      </c>
      <c r="J17703" s="5">
        <f>VLOOKUP(I17703*1,Crosswalks!$L$3:$M$227,2,FALSE)</f>
        <v>3</v>
      </c>
      <c r="K17703" s="5">
        <f>IF(G17703="Corner",INDEX(Crosswalks!$C$4:$J$16,MATCH(H17703,Crosswalks!$C$4:$C$16,0),J17703+1),"N/A, D2D")</f>
        <v>0.5</v>
      </c>
      <c r="L17703" t="s">
        <v>6018</v>
      </c>
      <c r="M17703" t="s">
        <v>813</v>
      </c>
      <c r="N17703" t="s">
        <v>929</v>
      </c>
      <c r="O17703" t="s">
        <v>1482</v>
      </c>
      <c r="P17703">
        <v>-71.152640099999999</v>
      </c>
      <c r="Q17703">
        <v>42.299483700000003</v>
      </c>
    </row>
    <row r="17704" spans="2:17" x14ac:dyDescent="0.3">
      <c r="B17704" t="s">
        <v>842</v>
      </c>
      <c r="C17704" t="s">
        <v>4119</v>
      </c>
      <c r="D17704" t="s">
        <v>4919</v>
      </c>
      <c r="E17704">
        <v>-71.070269999999994</v>
      </c>
      <c r="F17704">
        <v>42.379249999999999</v>
      </c>
      <c r="G17704" t="s">
        <v>783</v>
      </c>
      <c r="H17704" s="5">
        <v>1</v>
      </c>
      <c r="I17704" t="s">
        <v>4928</v>
      </c>
      <c r="J17704" s="5">
        <f>VLOOKUP(I17704*1,Crosswalks!$L$3:$M$227,2,FALSE)</f>
        <v>4</v>
      </c>
      <c r="K17704" s="5">
        <f>IF(G17704="Corner",INDEX(Crosswalks!$C$4:$J$16,MATCH(H17704,Crosswalks!$C$4:$C$16,0),J17704+1),"N/A, D2D")</f>
        <v>0.4</v>
      </c>
      <c r="L17704" t="s">
        <v>6018</v>
      </c>
      <c r="M17704" t="s">
        <v>813</v>
      </c>
      <c r="N17704" t="s">
        <v>929</v>
      </c>
      <c r="O17704" t="s">
        <v>1482</v>
      </c>
      <c r="P17704">
        <v>-71.152640099999999</v>
      </c>
      <c r="Q17704">
        <v>42.299483700000003</v>
      </c>
    </row>
    <row r="17705" spans="2:17" x14ac:dyDescent="0.3">
      <c r="B17705" t="s">
        <v>1007</v>
      </c>
      <c r="C17705" t="s">
        <v>4945</v>
      </c>
      <c r="D17705" t="s">
        <v>4919</v>
      </c>
      <c r="E17705">
        <v>-71.079070000000002</v>
      </c>
      <c r="F17705">
        <v>42.381239999999998</v>
      </c>
      <c r="G17705" t="s">
        <v>783</v>
      </c>
      <c r="H17705" s="5">
        <v>3</v>
      </c>
      <c r="I17705" t="s">
        <v>4927</v>
      </c>
      <c r="J17705" s="5">
        <f>VLOOKUP(I17705*1,Crosswalks!$L$3:$M$227,2,FALSE)</f>
        <v>3</v>
      </c>
      <c r="K17705" s="5">
        <f>IF(G17705="Corner",INDEX(Crosswalks!$C$4:$J$16,MATCH(H17705,Crosswalks!$C$4:$C$16,0),J17705+1),"N/A, D2D")</f>
        <v>0.5</v>
      </c>
      <c r="L17705" t="s">
        <v>6018</v>
      </c>
      <c r="M17705" t="s">
        <v>813</v>
      </c>
      <c r="N17705" t="s">
        <v>929</v>
      </c>
      <c r="O17705" t="s">
        <v>1482</v>
      </c>
      <c r="P17705">
        <v>-71.152640099999999</v>
      </c>
      <c r="Q17705">
        <v>42.299483700000003</v>
      </c>
    </row>
    <row r="17706" spans="2:17" x14ac:dyDescent="0.3">
      <c r="B17706" t="s">
        <v>1506</v>
      </c>
      <c r="C17706" t="s">
        <v>823</v>
      </c>
      <c r="D17706" t="s">
        <v>4919</v>
      </c>
      <c r="E17706">
        <v>-71.080619999999996</v>
      </c>
      <c r="F17706">
        <v>42.381950000000003</v>
      </c>
      <c r="G17706" t="s">
        <v>783</v>
      </c>
      <c r="H17706" s="5" t="s">
        <v>785</v>
      </c>
      <c r="I17706" t="s">
        <v>4927</v>
      </c>
      <c r="J17706" s="5">
        <f>VLOOKUP(I17706*1,Crosswalks!$L$3:$M$227,2,FALSE)</f>
        <v>3</v>
      </c>
      <c r="K17706" s="5">
        <f>IF(G17706="Corner",INDEX(Crosswalks!$C$4:$J$16,MATCH(H17706,Crosswalks!$C$4:$C$16,0),J17706+1),"N/A, D2D")</f>
        <v>0.3</v>
      </c>
      <c r="L17706" t="s">
        <v>6018</v>
      </c>
      <c r="M17706" t="s">
        <v>813</v>
      </c>
      <c r="N17706" t="s">
        <v>929</v>
      </c>
      <c r="O17706" t="s">
        <v>1482</v>
      </c>
      <c r="P17706">
        <v>-71.152640099999999</v>
      </c>
      <c r="Q17706">
        <v>42.299483700000003</v>
      </c>
    </row>
    <row r="17707" spans="2:17" x14ac:dyDescent="0.3">
      <c r="B17707" t="s">
        <v>832</v>
      </c>
      <c r="C17707" t="s">
        <v>4934</v>
      </c>
      <c r="D17707" t="s">
        <v>4919</v>
      </c>
      <c r="E17707">
        <v>-71.071430000000007</v>
      </c>
      <c r="F17707">
        <v>42.381120000000003</v>
      </c>
      <c r="G17707" t="s">
        <v>784</v>
      </c>
      <c r="H17707" s="5">
        <v>1</v>
      </c>
      <c r="I17707" t="s">
        <v>4927</v>
      </c>
      <c r="J17707" s="5">
        <f>VLOOKUP(I17707*1,Crosswalks!$L$3:$M$227,2,FALSE)</f>
        <v>3</v>
      </c>
      <c r="K17707" s="5" t="str">
        <f>IF(G17707="Corner",INDEX(Crosswalks!$C$4:$J$16,MATCH(H17707,Crosswalks!$C$4:$C$16,0),J17707+1),"N/A, D2D")</f>
        <v>N/A, D2D</v>
      </c>
      <c r="L17707" t="s">
        <v>6018</v>
      </c>
      <c r="M17707" t="s">
        <v>813</v>
      </c>
      <c r="N17707" t="s">
        <v>929</v>
      </c>
      <c r="O17707" t="s">
        <v>1482</v>
      </c>
      <c r="P17707">
        <v>-71.152640099999999</v>
      </c>
      <c r="Q17707">
        <v>42.299483700000003</v>
      </c>
    </row>
    <row r="17708" spans="2:17" x14ac:dyDescent="0.3">
      <c r="B17708" t="s">
        <v>4947</v>
      </c>
      <c r="C17708" t="s">
        <v>4933</v>
      </c>
      <c r="D17708" t="s">
        <v>4919</v>
      </c>
      <c r="E17708">
        <v>-71.070806000000005</v>
      </c>
      <c r="F17708">
        <v>42.380515000000003</v>
      </c>
      <c r="G17708" t="s">
        <v>783</v>
      </c>
      <c r="H17708" s="5" t="s">
        <v>785</v>
      </c>
      <c r="I17708" t="s">
        <v>4927</v>
      </c>
      <c r="J17708" s="5">
        <f>VLOOKUP(I17708*1,Crosswalks!$L$3:$M$227,2,FALSE)</f>
        <v>3</v>
      </c>
      <c r="K17708" s="5">
        <f>IF(G17708="Corner",INDEX(Crosswalks!$C$4:$J$16,MATCH(H17708,Crosswalks!$C$4:$C$16,0),J17708+1),"N/A, D2D")</f>
        <v>0.3</v>
      </c>
      <c r="L17708" t="s">
        <v>5985</v>
      </c>
      <c r="M17708" t="s">
        <v>836</v>
      </c>
      <c r="N17708" t="s">
        <v>837</v>
      </c>
      <c r="O17708" t="s">
        <v>1304</v>
      </c>
      <c r="P17708">
        <v>-71.098120210000005</v>
      </c>
      <c r="Q17708">
        <v>42.313937879999997</v>
      </c>
    </row>
    <row r="17709" spans="2:17" x14ac:dyDescent="0.3">
      <c r="B17709" t="s">
        <v>1006</v>
      </c>
      <c r="C17709" t="s">
        <v>4948</v>
      </c>
      <c r="D17709" t="s">
        <v>4919</v>
      </c>
      <c r="E17709">
        <v>-71.072637999999998</v>
      </c>
      <c r="F17709">
        <v>42.377623999999997</v>
      </c>
      <c r="G17709" t="s">
        <v>783</v>
      </c>
      <c r="H17709" s="5">
        <v>3</v>
      </c>
      <c r="I17709" t="s">
        <v>4927</v>
      </c>
      <c r="J17709" s="5">
        <f>VLOOKUP(I17709*1,Crosswalks!$L$3:$M$227,2,FALSE)</f>
        <v>3</v>
      </c>
      <c r="K17709" s="5">
        <f>IF(G17709="Corner",INDEX(Crosswalks!$C$4:$J$16,MATCH(H17709,Crosswalks!$C$4:$C$16,0),J17709+1),"N/A, D2D")</f>
        <v>0.5</v>
      </c>
      <c r="L17709" t="s">
        <v>5985</v>
      </c>
      <c r="M17709" t="s">
        <v>836</v>
      </c>
      <c r="N17709" t="s">
        <v>837</v>
      </c>
      <c r="O17709" t="s">
        <v>1304</v>
      </c>
      <c r="P17709">
        <v>-71.098120210000005</v>
      </c>
      <c r="Q17709">
        <v>42.313937879999997</v>
      </c>
    </row>
    <row r="17710" spans="2:17" x14ac:dyDescent="0.3">
      <c r="B17710" t="s">
        <v>999</v>
      </c>
      <c r="C17710" t="s">
        <v>4119</v>
      </c>
      <c r="D17710" t="s">
        <v>4919</v>
      </c>
      <c r="E17710">
        <v>-71.070077999999995</v>
      </c>
      <c r="F17710">
        <v>42.379170000000002</v>
      </c>
      <c r="G17710" t="s">
        <v>783</v>
      </c>
      <c r="H17710" s="5">
        <v>3</v>
      </c>
      <c r="I17710" t="s">
        <v>4928</v>
      </c>
      <c r="J17710" s="5">
        <f>VLOOKUP(I17710*1,Crosswalks!$L$3:$M$227,2,FALSE)</f>
        <v>4</v>
      </c>
      <c r="K17710" s="5">
        <f>IF(G17710="Corner",INDEX(Crosswalks!$C$4:$J$16,MATCH(H17710,Crosswalks!$C$4:$C$16,0),J17710+1),"N/A, D2D")</f>
        <v>0.5</v>
      </c>
      <c r="L17710" t="s">
        <v>6032</v>
      </c>
      <c r="M17710" t="s">
        <v>847</v>
      </c>
      <c r="N17710" t="s">
        <v>848</v>
      </c>
      <c r="O17710" t="s">
        <v>1549</v>
      </c>
      <c r="P17710">
        <v>-71.077740599999998</v>
      </c>
      <c r="Q17710">
        <v>42.338758669999997</v>
      </c>
    </row>
    <row r="17711" spans="2:17" x14ac:dyDescent="0.3">
      <c r="B17711" t="s">
        <v>862</v>
      </c>
      <c r="C17711" t="s">
        <v>4940</v>
      </c>
      <c r="D17711" t="s">
        <v>4919</v>
      </c>
      <c r="E17711">
        <v>-71.069907000000001</v>
      </c>
      <c r="F17711">
        <v>42.381163000000001</v>
      </c>
      <c r="G17711" t="s">
        <v>783</v>
      </c>
      <c r="H17711" s="5">
        <v>4</v>
      </c>
      <c r="I17711" t="s">
        <v>4927</v>
      </c>
      <c r="J17711" s="5">
        <f>VLOOKUP(I17711*1,Crosswalks!$L$3:$M$227,2,FALSE)</f>
        <v>3</v>
      </c>
      <c r="K17711" s="5">
        <f>IF(G17711="Corner",INDEX(Crosswalks!$C$4:$J$16,MATCH(H17711,Crosswalks!$C$4:$C$16,0),J17711+1),"N/A, D2D")</f>
        <v>0.5</v>
      </c>
      <c r="L17711" t="s">
        <v>6032</v>
      </c>
      <c r="M17711" t="s">
        <v>847</v>
      </c>
      <c r="N17711" t="s">
        <v>848</v>
      </c>
      <c r="O17711" t="s">
        <v>1549</v>
      </c>
      <c r="P17711">
        <v>-71.077740599999998</v>
      </c>
      <c r="Q17711">
        <v>42.338758669999997</v>
      </c>
    </row>
    <row r="17712" spans="2:17" x14ac:dyDescent="0.3">
      <c r="B17712" t="s">
        <v>999</v>
      </c>
      <c r="C17712" t="s">
        <v>4926</v>
      </c>
      <c r="D17712" t="s">
        <v>4919</v>
      </c>
      <c r="E17712">
        <v>-71.078190000000006</v>
      </c>
      <c r="F17712">
        <v>42.383479999999999</v>
      </c>
      <c r="G17712" t="s">
        <v>783</v>
      </c>
      <c r="H17712" s="5">
        <v>4</v>
      </c>
      <c r="I17712" t="s">
        <v>4927</v>
      </c>
      <c r="J17712" s="5">
        <f>VLOOKUP(I17712*1,Crosswalks!$L$3:$M$227,2,FALSE)</f>
        <v>3</v>
      </c>
      <c r="K17712" s="5">
        <f>IF(G17712="Corner",INDEX(Crosswalks!$C$4:$J$16,MATCH(H17712,Crosswalks!$C$4:$C$16,0),J17712+1),"N/A, D2D")</f>
        <v>0.5</v>
      </c>
      <c r="L17712" t="s">
        <v>6032</v>
      </c>
      <c r="M17712" t="s">
        <v>847</v>
      </c>
      <c r="N17712" t="s">
        <v>848</v>
      </c>
      <c r="O17712" t="s">
        <v>1549</v>
      </c>
      <c r="P17712">
        <v>-71.077740599999998</v>
      </c>
      <c r="Q17712">
        <v>42.338758669999997</v>
      </c>
    </row>
    <row r="17713" spans="2:17" x14ac:dyDescent="0.3">
      <c r="B17713" t="s">
        <v>985</v>
      </c>
      <c r="C17713" t="s">
        <v>4949</v>
      </c>
      <c r="D17713" t="s">
        <v>4919</v>
      </c>
      <c r="E17713">
        <v>-71.069929999999999</v>
      </c>
      <c r="F17713">
        <v>42.379579999999997</v>
      </c>
      <c r="G17713" t="s">
        <v>783</v>
      </c>
      <c r="H17713" s="5">
        <v>2</v>
      </c>
      <c r="I17713" t="s">
        <v>4928</v>
      </c>
      <c r="J17713" s="5">
        <f>VLOOKUP(I17713*1,Crosswalks!$L$3:$M$227,2,FALSE)</f>
        <v>4</v>
      </c>
      <c r="K17713" s="5">
        <f>IF(G17713="Corner",INDEX(Crosswalks!$C$4:$J$16,MATCH(H17713,Crosswalks!$C$4:$C$16,0),J17713+1),"N/A, D2D")</f>
        <v>0.4</v>
      </c>
      <c r="L17713" t="s">
        <v>6032</v>
      </c>
      <c r="M17713" t="s">
        <v>847</v>
      </c>
      <c r="N17713" t="s">
        <v>848</v>
      </c>
      <c r="O17713" t="s">
        <v>1549</v>
      </c>
      <c r="P17713">
        <v>-71.077740599999998</v>
      </c>
      <c r="Q17713">
        <v>42.338758669999997</v>
      </c>
    </row>
    <row r="17714" spans="2:17" x14ac:dyDescent="0.3">
      <c r="B17714" t="s">
        <v>4950</v>
      </c>
      <c r="C17714" t="s">
        <v>4932</v>
      </c>
      <c r="D17714" t="s">
        <v>4919</v>
      </c>
      <c r="E17714">
        <v>-71.070639999999997</v>
      </c>
      <c r="F17714">
        <v>42.38129</v>
      </c>
      <c r="G17714" t="s">
        <v>784</v>
      </c>
      <c r="H17714" s="5">
        <v>4</v>
      </c>
      <c r="I17714" t="s">
        <v>4927</v>
      </c>
      <c r="J17714" s="5">
        <f>VLOOKUP(I17714*1,Crosswalks!$L$3:$M$227,2,FALSE)</f>
        <v>3</v>
      </c>
      <c r="K17714" s="5" t="str">
        <f>IF(G17714="Corner",INDEX(Crosswalks!$C$4:$J$16,MATCH(H17714,Crosswalks!$C$4:$C$16,0),J17714+1),"N/A, D2D")</f>
        <v>N/A, D2D</v>
      </c>
      <c r="L17714" t="s">
        <v>6032</v>
      </c>
      <c r="M17714" t="s">
        <v>847</v>
      </c>
      <c r="N17714" t="s">
        <v>848</v>
      </c>
      <c r="O17714" t="s">
        <v>1549</v>
      </c>
      <c r="P17714">
        <v>-71.077740599999998</v>
      </c>
      <c r="Q17714">
        <v>42.338758669999997</v>
      </c>
    </row>
    <row r="17715" spans="2:17" x14ac:dyDescent="0.3">
      <c r="B17715" t="s">
        <v>960</v>
      </c>
      <c r="C17715" t="s">
        <v>4951</v>
      </c>
      <c r="D17715" t="s">
        <v>4919</v>
      </c>
      <c r="E17715">
        <v>-71.050348999999997</v>
      </c>
      <c r="F17715">
        <v>42.375638000000002</v>
      </c>
      <c r="G17715" t="s">
        <v>783</v>
      </c>
      <c r="H17715" s="5">
        <v>5</v>
      </c>
      <c r="I17715" t="s">
        <v>4922</v>
      </c>
      <c r="J17715" s="5">
        <f>VLOOKUP(I17715*1,Crosswalks!$L$3:$M$227,2,FALSE)</f>
        <v>4</v>
      </c>
      <c r="K17715" s="5">
        <f>IF(G17715="Corner",INDEX(Crosswalks!$C$4:$J$16,MATCH(H17715,Crosswalks!$C$4:$C$16,0),J17715+1),"N/A, D2D")</f>
        <v>0.5</v>
      </c>
      <c r="L17715" t="s">
        <v>6068</v>
      </c>
      <c r="M17715" t="s">
        <v>836</v>
      </c>
      <c r="N17715" t="s">
        <v>961</v>
      </c>
      <c r="O17715" t="s">
        <v>3252</v>
      </c>
      <c r="P17715">
        <v>-71.033890580000005</v>
      </c>
      <c r="Q17715">
        <v>42.375278680000001</v>
      </c>
    </row>
    <row r="17716" spans="2:17" x14ac:dyDescent="0.3">
      <c r="B17716" t="s">
        <v>1084</v>
      </c>
      <c r="C17716" t="s">
        <v>4951</v>
      </c>
      <c r="D17716" t="s">
        <v>4919</v>
      </c>
      <c r="E17716">
        <v>-71.050121000000004</v>
      </c>
      <c r="F17716">
        <v>42.375639999999997</v>
      </c>
      <c r="G17716" t="s">
        <v>783</v>
      </c>
      <c r="H17716" s="5">
        <v>2</v>
      </c>
      <c r="I17716" t="s">
        <v>4922</v>
      </c>
      <c r="J17716" s="5">
        <f>VLOOKUP(I17716*1,Crosswalks!$L$3:$M$227,2,FALSE)</f>
        <v>4</v>
      </c>
      <c r="K17716" s="5">
        <f>IF(G17716="Corner",INDEX(Crosswalks!$C$4:$J$16,MATCH(H17716,Crosswalks!$C$4:$C$16,0),J17716+1),"N/A, D2D")</f>
        <v>0.4</v>
      </c>
      <c r="L17716" t="s">
        <v>6068</v>
      </c>
      <c r="M17716" t="s">
        <v>836</v>
      </c>
      <c r="N17716" t="s">
        <v>961</v>
      </c>
      <c r="O17716" t="s">
        <v>3252</v>
      </c>
      <c r="P17716">
        <v>-71.033890580000005</v>
      </c>
      <c r="Q17716">
        <v>42.375278680000001</v>
      </c>
    </row>
    <row r="17717" spans="2:17" x14ac:dyDescent="0.3">
      <c r="B17717" t="s">
        <v>1037</v>
      </c>
      <c r="C17717" t="s">
        <v>4924</v>
      </c>
      <c r="D17717" t="s">
        <v>4919</v>
      </c>
      <c r="E17717">
        <v>-71.050610000000006</v>
      </c>
      <c r="F17717">
        <v>42.377769999999998</v>
      </c>
      <c r="G17717" t="s">
        <v>783</v>
      </c>
      <c r="H17717" s="5">
        <v>6</v>
      </c>
      <c r="I17717" t="s">
        <v>4922</v>
      </c>
      <c r="J17717" s="5">
        <f>VLOOKUP(I17717*1,Crosswalks!$L$3:$M$227,2,FALSE)</f>
        <v>4</v>
      </c>
      <c r="K17717" s="5">
        <f>IF(G17717="Corner",INDEX(Crosswalks!$C$4:$J$16,MATCH(H17717,Crosswalks!$C$4:$C$16,0),J17717+1),"N/A, D2D")</f>
        <v>0.5</v>
      </c>
      <c r="L17717" t="s">
        <v>6068</v>
      </c>
      <c r="M17717" t="s">
        <v>836</v>
      </c>
      <c r="N17717" t="s">
        <v>961</v>
      </c>
      <c r="O17717" t="s">
        <v>3252</v>
      </c>
      <c r="P17717">
        <v>-71.033890580000005</v>
      </c>
      <c r="Q17717">
        <v>42.375278680000001</v>
      </c>
    </row>
    <row r="17718" spans="2:17" x14ac:dyDescent="0.3">
      <c r="B17718" t="s">
        <v>1029</v>
      </c>
      <c r="C17718" t="s">
        <v>4944</v>
      </c>
      <c r="D17718" t="s">
        <v>4919</v>
      </c>
      <c r="E17718">
        <v>-71.052398999999994</v>
      </c>
      <c r="F17718">
        <v>42.374831</v>
      </c>
      <c r="G17718" t="s">
        <v>783</v>
      </c>
      <c r="H17718" s="5">
        <v>1</v>
      </c>
      <c r="I17718" t="s">
        <v>4922</v>
      </c>
      <c r="J17718" s="5">
        <f>VLOOKUP(I17718*1,Crosswalks!$L$3:$M$227,2,FALSE)</f>
        <v>4</v>
      </c>
      <c r="K17718" s="5">
        <f>IF(G17718="Corner",INDEX(Crosswalks!$C$4:$J$16,MATCH(H17718,Crosswalks!$C$4:$C$16,0),J17718+1),"N/A, D2D")</f>
        <v>0.4</v>
      </c>
      <c r="L17718" t="s">
        <v>6068</v>
      </c>
      <c r="M17718" t="s">
        <v>836</v>
      </c>
      <c r="N17718" t="s">
        <v>961</v>
      </c>
      <c r="O17718" t="s">
        <v>3252</v>
      </c>
      <c r="P17718">
        <v>-71.033890580000005</v>
      </c>
      <c r="Q17718">
        <v>42.375278680000001</v>
      </c>
    </row>
    <row r="17719" spans="2:17" x14ac:dyDescent="0.3">
      <c r="B17719" t="s">
        <v>988</v>
      </c>
      <c r="C17719" t="s">
        <v>4925</v>
      </c>
      <c r="D17719" t="s">
        <v>4919</v>
      </c>
      <c r="E17719">
        <v>-71.050014000000004</v>
      </c>
      <c r="F17719">
        <v>42.374315000000003</v>
      </c>
      <c r="G17719" t="s">
        <v>783</v>
      </c>
      <c r="H17719" s="5">
        <v>3</v>
      </c>
      <c r="I17719" t="s">
        <v>4922</v>
      </c>
      <c r="J17719" s="5">
        <f>VLOOKUP(I17719*1,Crosswalks!$L$3:$M$227,2,FALSE)</f>
        <v>4</v>
      </c>
      <c r="K17719" s="5">
        <f>IF(G17719="Corner",INDEX(Crosswalks!$C$4:$J$16,MATCH(H17719,Crosswalks!$C$4:$C$16,0),J17719+1),"N/A, D2D")</f>
        <v>0.5</v>
      </c>
      <c r="L17719" t="s">
        <v>6068</v>
      </c>
      <c r="M17719" t="s">
        <v>836</v>
      </c>
      <c r="N17719" t="s">
        <v>961</v>
      </c>
      <c r="O17719" t="s">
        <v>3252</v>
      </c>
      <c r="P17719">
        <v>-71.033890580000005</v>
      </c>
      <c r="Q17719">
        <v>42.375278680000001</v>
      </c>
    </row>
    <row r="17720" spans="2:17" x14ac:dyDescent="0.3">
      <c r="B17720" t="s">
        <v>2012</v>
      </c>
      <c r="C17720" t="s">
        <v>4944</v>
      </c>
      <c r="D17720" t="s">
        <v>4919</v>
      </c>
      <c r="E17720">
        <v>-71.051948999999993</v>
      </c>
      <c r="F17720">
        <v>42.373595999999999</v>
      </c>
      <c r="G17720" t="s">
        <v>783</v>
      </c>
      <c r="H17720" s="5">
        <v>4</v>
      </c>
      <c r="I17720" t="s">
        <v>4922</v>
      </c>
      <c r="J17720" s="5">
        <f>VLOOKUP(I17720*1,Crosswalks!$L$3:$M$227,2,FALSE)</f>
        <v>4</v>
      </c>
      <c r="K17720" s="5">
        <f>IF(G17720="Corner",INDEX(Crosswalks!$C$4:$J$16,MATCH(H17720,Crosswalks!$C$4:$C$16,0),J17720+1),"N/A, D2D")</f>
        <v>0.5</v>
      </c>
      <c r="L17720" t="s">
        <v>6068</v>
      </c>
      <c r="M17720" t="s">
        <v>836</v>
      </c>
      <c r="N17720" t="s">
        <v>961</v>
      </c>
      <c r="O17720" t="s">
        <v>3252</v>
      </c>
      <c r="P17720">
        <v>-71.033890580000005</v>
      </c>
      <c r="Q17720">
        <v>42.375278680000001</v>
      </c>
    </row>
    <row r="17721" spans="2:17" x14ac:dyDescent="0.3">
      <c r="B17721" t="s">
        <v>985</v>
      </c>
      <c r="C17721" t="s">
        <v>4925</v>
      </c>
      <c r="D17721" t="s">
        <v>4919</v>
      </c>
      <c r="E17721">
        <v>-71.050014000000004</v>
      </c>
      <c r="F17721">
        <v>42.374315000000003</v>
      </c>
      <c r="G17721" t="s">
        <v>783</v>
      </c>
      <c r="H17721" s="5">
        <v>2</v>
      </c>
      <c r="I17721" t="s">
        <v>4922</v>
      </c>
      <c r="J17721" s="5">
        <f>VLOOKUP(I17721*1,Crosswalks!$L$3:$M$227,2,FALSE)</f>
        <v>4</v>
      </c>
      <c r="K17721" s="5">
        <f>IF(G17721="Corner",INDEX(Crosswalks!$C$4:$J$16,MATCH(H17721,Crosswalks!$C$4:$C$16,0),J17721+1),"N/A, D2D")</f>
        <v>0.4</v>
      </c>
      <c r="L17721" t="s">
        <v>6068</v>
      </c>
      <c r="M17721" t="s">
        <v>836</v>
      </c>
      <c r="N17721" t="s">
        <v>961</v>
      </c>
      <c r="O17721" t="s">
        <v>3252</v>
      </c>
      <c r="P17721">
        <v>-71.033890580000005</v>
      </c>
      <c r="Q17721">
        <v>42.375278680000001</v>
      </c>
    </row>
    <row r="17722" spans="2:17" x14ac:dyDescent="0.3">
      <c r="B17722" t="s">
        <v>2012</v>
      </c>
      <c r="C17722" t="s">
        <v>4944</v>
      </c>
      <c r="D17722" t="s">
        <v>4919</v>
      </c>
      <c r="E17722">
        <v>-71.051948999999993</v>
      </c>
      <c r="F17722">
        <v>42.373595999999999</v>
      </c>
      <c r="G17722" t="s">
        <v>784</v>
      </c>
      <c r="H17722" s="5">
        <v>2</v>
      </c>
      <c r="I17722" t="s">
        <v>4922</v>
      </c>
      <c r="J17722" s="5">
        <f>VLOOKUP(I17722*1,Crosswalks!$L$3:$M$227,2,FALSE)</f>
        <v>4</v>
      </c>
      <c r="K17722" s="5" t="str">
        <f>IF(G17722="Corner",INDEX(Crosswalks!$C$4:$J$16,MATCH(H17722,Crosswalks!$C$4:$C$16,0),J17722+1),"N/A, D2D")</f>
        <v>N/A, D2D</v>
      </c>
      <c r="L17722" t="s">
        <v>6068</v>
      </c>
      <c r="M17722" t="s">
        <v>836</v>
      </c>
      <c r="N17722" t="s">
        <v>961</v>
      </c>
      <c r="O17722" t="s">
        <v>3252</v>
      </c>
      <c r="P17722">
        <v>-71.033890580000005</v>
      </c>
      <c r="Q17722">
        <v>42.375278680000001</v>
      </c>
    </row>
    <row r="17723" spans="2:17" x14ac:dyDescent="0.3">
      <c r="B17723" t="s">
        <v>1342</v>
      </c>
      <c r="C17723" t="s">
        <v>4952</v>
      </c>
      <c r="D17723" t="s">
        <v>4919</v>
      </c>
      <c r="E17723">
        <v>-71.051580999999999</v>
      </c>
      <c r="F17723">
        <v>42.383082000000002</v>
      </c>
      <c r="G17723" t="s">
        <v>783</v>
      </c>
      <c r="H17723" s="5">
        <v>3</v>
      </c>
      <c r="I17723" t="s">
        <v>4922</v>
      </c>
      <c r="J17723" s="5">
        <f>VLOOKUP(I17723*1,Crosswalks!$L$3:$M$227,2,FALSE)</f>
        <v>4</v>
      </c>
      <c r="K17723" s="5">
        <f>IF(G17723="Corner",INDEX(Crosswalks!$C$4:$J$16,MATCH(H17723,Crosswalks!$C$4:$C$16,0),J17723+1),"N/A, D2D")</f>
        <v>0.5</v>
      </c>
      <c r="L17723" t="s">
        <v>6021</v>
      </c>
      <c r="M17723" t="s">
        <v>813</v>
      </c>
      <c r="N17723" t="s">
        <v>814</v>
      </c>
      <c r="O17723" t="s">
        <v>1507</v>
      </c>
      <c r="P17723">
        <v>-71.06107059</v>
      </c>
      <c r="Q17723">
        <v>42.380118680000002</v>
      </c>
    </row>
    <row r="17724" spans="2:17" x14ac:dyDescent="0.3">
      <c r="B17724" t="s">
        <v>1063</v>
      </c>
      <c r="C17724" t="s">
        <v>4934</v>
      </c>
      <c r="D17724" t="s">
        <v>4919</v>
      </c>
      <c r="E17724">
        <v>-71.070530000000005</v>
      </c>
      <c r="F17724">
        <v>42.381990000000002</v>
      </c>
      <c r="G17724" t="s">
        <v>783</v>
      </c>
      <c r="H17724" s="5">
        <v>2</v>
      </c>
      <c r="I17724" t="s">
        <v>4927</v>
      </c>
      <c r="J17724" s="5">
        <f>VLOOKUP(I17724*1,Crosswalks!$L$3:$M$227,2,FALSE)</f>
        <v>3</v>
      </c>
      <c r="K17724" s="5">
        <f>IF(G17724="Corner",INDEX(Crosswalks!$C$4:$J$16,MATCH(H17724,Crosswalks!$C$4:$C$16,0),J17724+1),"N/A, D2D")</f>
        <v>0.4</v>
      </c>
      <c r="L17724" t="s">
        <v>6021</v>
      </c>
      <c r="M17724" t="s">
        <v>813</v>
      </c>
      <c r="N17724" t="s">
        <v>814</v>
      </c>
      <c r="O17724" t="s">
        <v>1507</v>
      </c>
      <c r="P17724">
        <v>-71.06107059</v>
      </c>
      <c r="Q17724">
        <v>42.380118680000002</v>
      </c>
    </row>
    <row r="17725" spans="2:17" x14ac:dyDescent="0.3">
      <c r="B17725" t="s">
        <v>819</v>
      </c>
      <c r="C17725" t="s">
        <v>4636</v>
      </c>
      <c r="D17725" t="s">
        <v>4919</v>
      </c>
      <c r="E17725">
        <v>-71.078710000000001</v>
      </c>
      <c r="F17725">
        <v>42.384</v>
      </c>
      <c r="G17725" t="s">
        <v>783</v>
      </c>
      <c r="H17725" s="5">
        <v>4</v>
      </c>
      <c r="I17725" t="s">
        <v>4927</v>
      </c>
      <c r="J17725" s="5">
        <f>VLOOKUP(I17725*1,Crosswalks!$L$3:$M$227,2,FALSE)</f>
        <v>3</v>
      </c>
      <c r="K17725" s="5">
        <f>IF(G17725="Corner",INDEX(Crosswalks!$C$4:$J$16,MATCH(H17725,Crosswalks!$C$4:$C$16,0),J17725+1),"N/A, D2D")</f>
        <v>0.5</v>
      </c>
      <c r="L17725" t="s">
        <v>5950</v>
      </c>
      <c r="M17725" t="s">
        <v>847</v>
      </c>
      <c r="N17725" t="s">
        <v>848</v>
      </c>
      <c r="O17725" t="s">
        <v>883</v>
      </c>
      <c r="P17725">
        <v>-71.155348599999996</v>
      </c>
      <c r="Q17725">
        <v>42.347601699999998</v>
      </c>
    </row>
    <row r="17726" spans="2:17" x14ac:dyDescent="0.3">
      <c r="B17726" t="s">
        <v>1029</v>
      </c>
      <c r="C17726" t="s">
        <v>4944</v>
      </c>
      <c r="D17726" t="s">
        <v>4919</v>
      </c>
      <c r="E17726">
        <v>-71.052398999999994</v>
      </c>
      <c r="F17726">
        <v>42.374831</v>
      </c>
      <c r="G17726" t="s">
        <v>783</v>
      </c>
      <c r="H17726" s="5">
        <v>2</v>
      </c>
      <c r="I17726" t="s">
        <v>4922</v>
      </c>
      <c r="J17726" s="5">
        <f>VLOOKUP(I17726*1,Crosswalks!$L$3:$M$227,2,FALSE)</f>
        <v>4</v>
      </c>
      <c r="K17726" s="5">
        <f>IF(G17726="Corner",INDEX(Crosswalks!$C$4:$J$16,MATCH(H17726,Crosswalks!$C$4:$C$16,0),J17726+1),"N/A, D2D")</f>
        <v>0.4</v>
      </c>
      <c r="L17726" t="s">
        <v>6064</v>
      </c>
      <c r="M17726" t="s">
        <v>836</v>
      </c>
      <c r="N17726" t="s">
        <v>961</v>
      </c>
      <c r="O17726" t="s">
        <v>2457</v>
      </c>
      <c r="P17726">
        <v>-71.073992399999995</v>
      </c>
      <c r="Q17726">
        <v>42.356475799999998</v>
      </c>
    </row>
    <row r="17727" spans="2:17" x14ac:dyDescent="0.3">
      <c r="B17727" t="s">
        <v>824</v>
      </c>
      <c r="C17727" t="s">
        <v>1141</v>
      </c>
      <c r="D17727" t="s">
        <v>4919</v>
      </c>
      <c r="E17727">
        <v>-71.059997999999993</v>
      </c>
      <c r="F17727">
        <v>42.371948000000003</v>
      </c>
      <c r="G17727" t="s">
        <v>783</v>
      </c>
      <c r="H17727" s="5">
        <v>3</v>
      </c>
      <c r="I17727" t="s">
        <v>4953</v>
      </c>
      <c r="J17727" s="5">
        <f>VLOOKUP(I17727*1,Crosswalks!$L$3:$M$227,2,FALSE)</f>
        <v>2</v>
      </c>
      <c r="K17727" s="5">
        <f>IF(G17727="Corner",INDEX(Crosswalks!$C$4:$J$16,MATCH(H17727,Crosswalks!$C$4:$C$16,0),J17727+1),"N/A, D2D")</f>
        <v>0.5</v>
      </c>
      <c r="L17727" t="s">
        <v>6064</v>
      </c>
      <c r="M17727" t="s">
        <v>836</v>
      </c>
      <c r="N17727" t="s">
        <v>961</v>
      </c>
      <c r="O17727" t="s">
        <v>2457</v>
      </c>
      <c r="P17727">
        <v>-71.073992399999995</v>
      </c>
      <c r="Q17727">
        <v>42.356475799999998</v>
      </c>
    </row>
    <row r="17728" spans="2:17" x14ac:dyDescent="0.3">
      <c r="B17728" t="s">
        <v>904</v>
      </c>
      <c r="C17728" t="s">
        <v>3169</v>
      </c>
      <c r="D17728" t="s">
        <v>4919</v>
      </c>
      <c r="E17728">
        <v>-71.059552999999994</v>
      </c>
      <c r="F17728">
        <v>42.37236</v>
      </c>
      <c r="G17728" t="s">
        <v>783</v>
      </c>
      <c r="H17728" s="5">
        <v>5</v>
      </c>
      <c r="I17728" t="s">
        <v>4953</v>
      </c>
      <c r="J17728" s="5">
        <f>VLOOKUP(I17728*1,Crosswalks!$L$3:$M$227,2,FALSE)</f>
        <v>2</v>
      </c>
      <c r="K17728" s="5">
        <f>IF(G17728="Corner",INDEX(Crosswalks!$C$4:$J$16,MATCH(H17728,Crosswalks!$C$4:$C$16,0),J17728+1),"N/A, D2D")</f>
        <v>0.5</v>
      </c>
      <c r="L17728" t="s">
        <v>6064</v>
      </c>
      <c r="M17728" t="s">
        <v>836</v>
      </c>
      <c r="N17728" t="s">
        <v>961</v>
      </c>
      <c r="O17728" t="s">
        <v>2457</v>
      </c>
      <c r="P17728">
        <v>-71.073992399999995</v>
      </c>
      <c r="Q17728">
        <v>42.356475799999998</v>
      </c>
    </row>
    <row r="17729" spans="2:17" x14ac:dyDescent="0.3">
      <c r="B17729" t="s">
        <v>1183</v>
      </c>
      <c r="C17729" t="s">
        <v>4954</v>
      </c>
      <c r="D17729" t="s">
        <v>4919</v>
      </c>
      <c r="E17729">
        <v>-71.060550000000006</v>
      </c>
      <c r="F17729">
        <v>42.378129999999999</v>
      </c>
      <c r="G17729" t="s">
        <v>783</v>
      </c>
      <c r="H17729" s="5">
        <v>3</v>
      </c>
      <c r="I17729" t="s">
        <v>4920</v>
      </c>
      <c r="J17729" s="5">
        <f>VLOOKUP(I17729*1,Crosswalks!$L$3:$M$227,2,FALSE)</f>
        <v>3</v>
      </c>
      <c r="K17729" s="5">
        <f>IF(G17729="Corner",INDEX(Crosswalks!$C$4:$J$16,MATCH(H17729,Crosswalks!$C$4:$C$16,0),J17729+1),"N/A, D2D")</f>
        <v>0.5</v>
      </c>
      <c r="L17729" t="s">
        <v>6064</v>
      </c>
      <c r="M17729" t="s">
        <v>836</v>
      </c>
      <c r="N17729" t="s">
        <v>961</v>
      </c>
      <c r="O17729" t="s">
        <v>2457</v>
      </c>
      <c r="P17729">
        <v>-71.073992399999995</v>
      </c>
      <c r="Q17729">
        <v>42.356475799999998</v>
      </c>
    </row>
    <row r="17730" spans="2:17" x14ac:dyDescent="0.3">
      <c r="B17730" t="s">
        <v>925</v>
      </c>
      <c r="C17730" t="s">
        <v>4955</v>
      </c>
      <c r="D17730" t="s">
        <v>4919</v>
      </c>
      <c r="E17730">
        <v>-71.060190000000006</v>
      </c>
      <c r="F17730">
        <v>42.377800000000001</v>
      </c>
      <c r="G17730" t="s">
        <v>783</v>
      </c>
      <c r="H17730" s="5" t="s">
        <v>785</v>
      </c>
      <c r="I17730" t="s">
        <v>4920</v>
      </c>
      <c r="J17730" s="5">
        <f>VLOOKUP(I17730*1,Crosswalks!$L$3:$M$227,2,FALSE)</f>
        <v>3</v>
      </c>
      <c r="K17730" s="5">
        <f>IF(G17730="Corner",INDEX(Crosswalks!$C$4:$J$16,MATCH(H17730,Crosswalks!$C$4:$C$16,0),J17730+1),"N/A, D2D")</f>
        <v>0.3</v>
      </c>
      <c r="L17730" t="s">
        <v>6064</v>
      </c>
      <c r="M17730" t="s">
        <v>836</v>
      </c>
      <c r="N17730" t="s">
        <v>961</v>
      </c>
      <c r="O17730" t="s">
        <v>2457</v>
      </c>
      <c r="P17730">
        <v>-71.073992399999995</v>
      </c>
      <c r="Q17730">
        <v>42.356475799999998</v>
      </c>
    </row>
    <row r="17731" spans="2:17" x14ac:dyDescent="0.3">
      <c r="B17731" t="s">
        <v>816</v>
      </c>
      <c r="C17731" t="s">
        <v>2540</v>
      </c>
      <c r="D17731" t="s">
        <v>4919</v>
      </c>
      <c r="E17731">
        <v>-71.059960000000004</v>
      </c>
      <c r="F17731">
        <v>42.374809999999997</v>
      </c>
      <c r="G17731" t="s">
        <v>783</v>
      </c>
      <c r="H17731" s="5">
        <v>5</v>
      </c>
      <c r="I17731" t="s">
        <v>4953</v>
      </c>
      <c r="J17731" s="5">
        <f>VLOOKUP(I17731*1,Crosswalks!$L$3:$M$227,2,FALSE)</f>
        <v>2</v>
      </c>
      <c r="K17731" s="5">
        <f>IF(G17731="Corner",INDEX(Crosswalks!$C$4:$J$16,MATCH(H17731,Crosswalks!$C$4:$C$16,0),J17731+1),"N/A, D2D")</f>
        <v>0.5</v>
      </c>
      <c r="L17731" t="s">
        <v>6064</v>
      </c>
      <c r="M17731" t="s">
        <v>836</v>
      </c>
      <c r="N17731" t="s">
        <v>961</v>
      </c>
      <c r="O17731" t="s">
        <v>2457</v>
      </c>
      <c r="P17731">
        <v>-71.073992399999995</v>
      </c>
      <c r="Q17731">
        <v>42.356475799999998</v>
      </c>
    </row>
    <row r="17732" spans="2:17" x14ac:dyDescent="0.3">
      <c r="B17732" t="s">
        <v>917</v>
      </c>
      <c r="C17732" t="s">
        <v>3169</v>
      </c>
      <c r="D17732" t="s">
        <v>4919</v>
      </c>
      <c r="E17732">
        <v>-71.059594000000004</v>
      </c>
      <c r="F17732">
        <v>42.372323999999999</v>
      </c>
      <c r="G17732" t="s">
        <v>783</v>
      </c>
      <c r="H17732" s="5">
        <v>1</v>
      </c>
      <c r="I17732" t="s">
        <v>4953</v>
      </c>
      <c r="J17732" s="5">
        <f>VLOOKUP(I17732*1,Crosswalks!$L$3:$M$227,2,FALSE)</f>
        <v>2</v>
      </c>
      <c r="K17732" s="5">
        <f>IF(G17732="Corner",INDEX(Crosswalks!$C$4:$J$16,MATCH(H17732,Crosswalks!$C$4:$C$16,0),J17732+1),"N/A, D2D")</f>
        <v>0.4</v>
      </c>
      <c r="L17732" t="s">
        <v>6064</v>
      </c>
      <c r="M17732" t="s">
        <v>836</v>
      </c>
      <c r="N17732" t="s">
        <v>961</v>
      </c>
      <c r="O17732" t="s">
        <v>2457</v>
      </c>
      <c r="P17732">
        <v>-71.073992399999995</v>
      </c>
      <c r="Q17732">
        <v>42.356475799999998</v>
      </c>
    </row>
    <row r="17733" spans="2:17" x14ac:dyDescent="0.3">
      <c r="B17733" t="s">
        <v>1274</v>
      </c>
      <c r="C17733" t="s">
        <v>4956</v>
      </c>
      <c r="D17733" t="s">
        <v>4919</v>
      </c>
      <c r="E17733">
        <v>-71.058926</v>
      </c>
      <c r="F17733">
        <v>42.372641000000002</v>
      </c>
      <c r="G17733" t="s">
        <v>784</v>
      </c>
      <c r="H17733" s="5" t="s">
        <v>785</v>
      </c>
      <c r="I17733" t="s">
        <v>4953</v>
      </c>
      <c r="J17733" s="5">
        <f>VLOOKUP(I17733*1,Crosswalks!$L$3:$M$227,2,FALSE)</f>
        <v>2</v>
      </c>
      <c r="K17733" s="5" t="str">
        <f>IF(G17733="Corner",INDEX(Crosswalks!$C$4:$J$16,MATCH(H17733,Crosswalks!$C$4:$C$16,0),J17733+1),"N/A, D2D")</f>
        <v>N/A, D2D</v>
      </c>
      <c r="L17733" t="s">
        <v>6064</v>
      </c>
      <c r="M17733" t="s">
        <v>836</v>
      </c>
      <c r="N17733" t="s">
        <v>961</v>
      </c>
      <c r="O17733" t="s">
        <v>2457</v>
      </c>
      <c r="P17733">
        <v>-71.073992399999995</v>
      </c>
      <c r="Q17733">
        <v>42.356475799999998</v>
      </c>
    </row>
    <row r="17734" spans="2:17" x14ac:dyDescent="0.3">
      <c r="B17734" t="s">
        <v>898</v>
      </c>
      <c r="C17734" t="s">
        <v>4932</v>
      </c>
      <c r="D17734" t="s">
        <v>4919</v>
      </c>
      <c r="E17734">
        <v>-71.061713999999995</v>
      </c>
      <c r="F17734">
        <v>42.372694000000003</v>
      </c>
      <c r="G17734" t="s">
        <v>783</v>
      </c>
      <c r="H17734" s="5">
        <v>4</v>
      </c>
      <c r="I17734" t="s">
        <v>4953</v>
      </c>
      <c r="J17734" s="5">
        <f>VLOOKUP(I17734*1,Crosswalks!$L$3:$M$227,2,FALSE)</f>
        <v>2</v>
      </c>
      <c r="K17734" s="5">
        <f>IF(G17734="Corner",INDEX(Crosswalks!$C$4:$J$16,MATCH(H17734,Crosswalks!$C$4:$C$16,0),J17734+1),"N/A, D2D")</f>
        <v>0.5</v>
      </c>
      <c r="L17734" t="s">
        <v>6026</v>
      </c>
      <c r="M17734" t="s">
        <v>836</v>
      </c>
      <c r="N17734" t="s">
        <v>961</v>
      </c>
      <c r="O17734" t="s">
        <v>1527</v>
      </c>
      <c r="P17734">
        <v>-71.062848299999999</v>
      </c>
      <c r="Q17734">
        <v>42.3217541</v>
      </c>
    </row>
    <row r="17735" spans="2:17" x14ac:dyDescent="0.3">
      <c r="B17735" t="s">
        <v>2012</v>
      </c>
      <c r="C17735" t="s">
        <v>4944</v>
      </c>
      <c r="D17735" t="s">
        <v>4919</v>
      </c>
      <c r="E17735">
        <v>-71.051948999999993</v>
      </c>
      <c r="F17735">
        <v>42.373595999999999</v>
      </c>
      <c r="G17735" t="s">
        <v>783</v>
      </c>
      <c r="H17735" s="5" t="s">
        <v>785</v>
      </c>
      <c r="I17735" t="s">
        <v>4922</v>
      </c>
      <c r="J17735" s="5">
        <f>VLOOKUP(I17735*1,Crosswalks!$L$3:$M$227,2,FALSE)</f>
        <v>4</v>
      </c>
      <c r="K17735" s="5">
        <f>IF(G17735="Corner",INDEX(Crosswalks!$C$4:$J$16,MATCH(H17735,Crosswalks!$C$4:$C$16,0),J17735+1),"N/A, D2D")</f>
        <v>0.3</v>
      </c>
      <c r="L17735" t="s">
        <v>5952</v>
      </c>
      <c r="M17735" t="s">
        <v>847</v>
      </c>
      <c r="N17735" t="s">
        <v>848</v>
      </c>
      <c r="O17735" t="s">
        <v>926</v>
      </c>
      <c r="P17735">
        <v>-71.067231239999998</v>
      </c>
      <c r="Q17735">
        <v>42.379080360000003</v>
      </c>
    </row>
    <row r="17736" spans="2:17" x14ac:dyDescent="0.3">
      <c r="B17736" t="s">
        <v>1037</v>
      </c>
      <c r="C17736" t="s">
        <v>4924</v>
      </c>
      <c r="D17736" t="s">
        <v>4919</v>
      </c>
      <c r="E17736">
        <v>-71.050610000000006</v>
      </c>
      <c r="F17736">
        <v>42.377769999999998</v>
      </c>
      <c r="G17736" t="s">
        <v>783</v>
      </c>
      <c r="H17736" s="5">
        <v>4</v>
      </c>
      <c r="I17736" t="s">
        <v>4922</v>
      </c>
      <c r="J17736" s="5">
        <f>VLOOKUP(I17736*1,Crosswalks!$L$3:$M$227,2,FALSE)</f>
        <v>4</v>
      </c>
      <c r="K17736" s="5">
        <f>IF(G17736="Corner",INDEX(Crosswalks!$C$4:$J$16,MATCH(H17736,Crosswalks!$C$4:$C$16,0),J17736+1),"N/A, D2D")</f>
        <v>0.5</v>
      </c>
      <c r="L17736" t="s">
        <v>5952</v>
      </c>
      <c r="M17736" t="s">
        <v>847</v>
      </c>
      <c r="N17736" t="s">
        <v>848</v>
      </c>
      <c r="O17736" t="s">
        <v>926</v>
      </c>
      <c r="P17736">
        <v>-71.067231239999998</v>
      </c>
      <c r="Q17736">
        <v>42.379080360000003</v>
      </c>
    </row>
    <row r="17737" spans="2:17" x14ac:dyDescent="0.3">
      <c r="B17737" t="s">
        <v>1029</v>
      </c>
      <c r="C17737" t="s">
        <v>4944</v>
      </c>
      <c r="D17737" t="s">
        <v>4919</v>
      </c>
      <c r="E17737">
        <v>-71.052398999999994</v>
      </c>
      <c r="F17737">
        <v>42.374831</v>
      </c>
      <c r="G17737" t="s">
        <v>783</v>
      </c>
      <c r="H17737" s="5" t="s">
        <v>785</v>
      </c>
      <c r="I17737" t="s">
        <v>4922</v>
      </c>
      <c r="J17737" s="5">
        <f>VLOOKUP(I17737*1,Crosswalks!$L$3:$M$227,2,FALSE)</f>
        <v>4</v>
      </c>
      <c r="K17737" s="5">
        <f>IF(G17737="Corner",INDEX(Crosswalks!$C$4:$J$16,MATCH(H17737,Crosswalks!$C$4:$C$16,0),J17737+1),"N/A, D2D")</f>
        <v>0.3</v>
      </c>
      <c r="L17737" t="s">
        <v>5952</v>
      </c>
      <c r="M17737" t="s">
        <v>847</v>
      </c>
      <c r="N17737" t="s">
        <v>848</v>
      </c>
      <c r="O17737" t="s">
        <v>926</v>
      </c>
      <c r="P17737">
        <v>-71.067231239999998</v>
      </c>
      <c r="Q17737">
        <v>42.379080360000003</v>
      </c>
    </row>
    <row r="17738" spans="2:17" x14ac:dyDescent="0.3">
      <c r="B17738" t="s">
        <v>820</v>
      </c>
      <c r="C17738" t="s">
        <v>4957</v>
      </c>
      <c r="D17738" t="s">
        <v>4919</v>
      </c>
      <c r="E17738">
        <v>-71.058989999999994</v>
      </c>
      <c r="F17738">
        <v>42.375230000000002</v>
      </c>
      <c r="G17738" t="s">
        <v>783</v>
      </c>
      <c r="H17738" s="5">
        <v>6</v>
      </c>
      <c r="I17738" t="s">
        <v>4953</v>
      </c>
      <c r="J17738" s="5">
        <f>VLOOKUP(I17738*1,Crosswalks!$L$3:$M$227,2,FALSE)</f>
        <v>2</v>
      </c>
      <c r="K17738" s="5">
        <f>IF(G17738="Corner",INDEX(Crosswalks!$C$4:$J$16,MATCH(H17738,Crosswalks!$C$4:$C$16,0),J17738+1),"N/A, D2D")</f>
        <v>0.5</v>
      </c>
      <c r="L17738" t="s">
        <v>5990</v>
      </c>
      <c r="M17738" t="s">
        <v>847</v>
      </c>
      <c r="N17738" t="s">
        <v>848</v>
      </c>
      <c r="O17738" t="s">
        <v>1328</v>
      </c>
      <c r="P17738">
        <v>-71.050429660000006</v>
      </c>
      <c r="Q17738">
        <v>42.333573719999997</v>
      </c>
    </row>
    <row r="17739" spans="2:17" x14ac:dyDescent="0.3">
      <c r="B17739" t="s">
        <v>2012</v>
      </c>
      <c r="C17739" t="s">
        <v>4944</v>
      </c>
      <c r="D17739" t="s">
        <v>4919</v>
      </c>
      <c r="E17739">
        <v>-71.051948999999993</v>
      </c>
      <c r="F17739">
        <v>42.373595999999999</v>
      </c>
      <c r="G17739" t="s">
        <v>783</v>
      </c>
      <c r="H17739" s="5">
        <v>1</v>
      </c>
      <c r="I17739" t="s">
        <v>4922</v>
      </c>
      <c r="J17739" s="5">
        <f>VLOOKUP(I17739*1,Crosswalks!$L$3:$M$227,2,FALSE)</f>
        <v>4</v>
      </c>
      <c r="K17739" s="5">
        <f>IF(G17739="Corner",INDEX(Crosswalks!$C$4:$J$16,MATCH(H17739,Crosswalks!$C$4:$C$16,0),J17739+1),"N/A, D2D")</f>
        <v>0.4</v>
      </c>
      <c r="L17739" t="s">
        <v>5991</v>
      </c>
      <c r="M17739" t="s">
        <v>836</v>
      </c>
      <c r="N17739" t="s">
        <v>961</v>
      </c>
      <c r="O17739" t="s">
        <v>1340</v>
      </c>
      <c r="P17739">
        <v>-71.04350058</v>
      </c>
      <c r="Q17739">
        <v>42.318028669999997</v>
      </c>
    </row>
    <row r="17740" spans="2:17" x14ac:dyDescent="0.3">
      <c r="B17740" t="s">
        <v>1029</v>
      </c>
      <c r="C17740" t="s">
        <v>4944</v>
      </c>
      <c r="D17740" t="s">
        <v>4919</v>
      </c>
      <c r="E17740">
        <v>-71.052398999999994</v>
      </c>
      <c r="F17740">
        <v>42.374831</v>
      </c>
      <c r="G17740" t="s">
        <v>783</v>
      </c>
      <c r="H17740" s="5">
        <v>2</v>
      </c>
      <c r="I17740" t="s">
        <v>4922</v>
      </c>
      <c r="J17740" s="5">
        <f>VLOOKUP(I17740*1,Crosswalks!$L$3:$M$227,2,FALSE)</f>
        <v>4</v>
      </c>
      <c r="K17740" s="5">
        <f>IF(G17740="Corner",INDEX(Crosswalks!$C$4:$J$16,MATCH(H17740,Crosswalks!$C$4:$C$16,0),J17740+1),"N/A, D2D")</f>
        <v>0.4</v>
      </c>
      <c r="L17740" t="s">
        <v>5992</v>
      </c>
      <c r="M17740" t="s">
        <v>836</v>
      </c>
      <c r="N17740" t="s">
        <v>961</v>
      </c>
      <c r="O17740" t="s">
        <v>1346</v>
      </c>
      <c r="P17740">
        <v>-71.034921429999997</v>
      </c>
      <c r="Q17740">
        <v>42.380957459999998</v>
      </c>
    </row>
    <row r="17741" spans="2:17" x14ac:dyDescent="0.3">
      <c r="B17741" t="s">
        <v>1029</v>
      </c>
      <c r="C17741" t="s">
        <v>4944</v>
      </c>
      <c r="D17741" t="s">
        <v>4919</v>
      </c>
      <c r="E17741">
        <v>-71.052398999999994</v>
      </c>
      <c r="F17741">
        <v>42.374831</v>
      </c>
      <c r="G17741" t="s">
        <v>783</v>
      </c>
      <c r="H17741" s="5">
        <v>6</v>
      </c>
      <c r="I17741" t="s">
        <v>4922</v>
      </c>
      <c r="J17741" s="5">
        <f>VLOOKUP(I17741*1,Crosswalks!$L$3:$M$227,2,FALSE)</f>
        <v>4</v>
      </c>
      <c r="K17741" s="5">
        <f>IF(G17741="Corner",INDEX(Crosswalks!$C$4:$J$16,MATCH(H17741,Crosswalks!$C$4:$C$16,0),J17741+1),"N/A, D2D")</f>
        <v>0.5</v>
      </c>
      <c r="L17741" t="s">
        <v>5992</v>
      </c>
      <c r="M17741" t="s">
        <v>836</v>
      </c>
      <c r="N17741" t="s">
        <v>961</v>
      </c>
      <c r="O17741" t="s">
        <v>1346</v>
      </c>
      <c r="P17741">
        <v>-71.034921429999997</v>
      </c>
      <c r="Q17741">
        <v>42.380957459999998</v>
      </c>
    </row>
    <row r="17742" spans="2:17" x14ac:dyDescent="0.3">
      <c r="B17742" t="s">
        <v>917</v>
      </c>
      <c r="C17742" t="s">
        <v>1222</v>
      </c>
      <c r="D17742" t="s">
        <v>4919</v>
      </c>
      <c r="E17742">
        <v>-71.063000000000002</v>
      </c>
      <c r="F17742">
        <v>42.373179999999998</v>
      </c>
      <c r="G17742" t="s">
        <v>783</v>
      </c>
      <c r="H17742" s="5">
        <v>3</v>
      </c>
      <c r="I17742" t="s">
        <v>4953</v>
      </c>
      <c r="J17742" s="5">
        <f>VLOOKUP(I17742*1,Crosswalks!$L$3:$M$227,2,FALSE)</f>
        <v>2</v>
      </c>
      <c r="K17742" s="5">
        <f>IF(G17742="Corner",INDEX(Crosswalks!$C$4:$J$16,MATCH(H17742,Crosswalks!$C$4:$C$16,0),J17742+1),"N/A, D2D")</f>
        <v>0.5</v>
      </c>
      <c r="L17742" t="s">
        <v>5955</v>
      </c>
      <c r="M17742" t="s">
        <v>847</v>
      </c>
      <c r="N17742" t="s">
        <v>848</v>
      </c>
      <c r="O17742" t="s">
        <v>944</v>
      </c>
      <c r="P17742">
        <v>-71.0658083</v>
      </c>
      <c r="Q17742">
        <v>42.311240300000001</v>
      </c>
    </row>
    <row r="17743" spans="2:17" x14ac:dyDescent="0.3">
      <c r="B17743" t="s">
        <v>884</v>
      </c>
      <c r="C17743" t="s">
        <v>4956</v>
      </c>
      <c r="D17743" t="s">
        <v>4919</v>
      </c>
      <c r="E17743">
        <v>-71.059517999999997</v>
      </c>
      <c r="F17743">
        <v>42.372275999999999</v>
      </c>
      <c r="G17743" t="s">
        <v>783</v>
      </c>
      <c r="H17743" s="5" t="s">
        <v>785</v>
      </c>
      <c r="I17743" t="s">
        <v>4953</v>
      </c>
      <c r="J17743" s="5">
        <f>VLOOKUP(I17743*1,Crosswalks!$L$3:$M$227,2,FALSE)</f>
        <v>2</v>
      </c>
      <c r="K17743" s="5">
        <f>IF(G17743="Corner",INDEX(Crosswalks!$C$4:$J$16,MATCH(H17743,Crosswalks!$C$4:$C$16,0),J17743+1),"N/A, D2D")</f>
        <v>0.3</v>
      </c>
      <c r="L17743" t="s">
        <v>5955</v>
      </c>
      <c r="M17743" t="s">
        <v>847</v>
      </c>
      <c r="N17743" t="s">
        <v>848</v>
      </c>
      <c r="O17743" t="s">
        <v>944</v>
      </c>
      <c r="P17743">
        <v>-71.0658083</v>
      </c>
      <c r="Q17743">
        <v>42.311240300000001</v>
      </c>
    </row>
    <row r="17744" spans="2:17" x14ac:dyDescent="0.3">
      <c r="B17744" t="s">
        <v>1287</v>
      </c>
      <c r="C17744" t="s">
        <v>1141</v>
      </c>
      <c r="D17744" t="s">
        <v>4919</v>
      </c>
      <c r="E17744">
        <v>-71.062509000000006</v>
      </c>
      <c r="F17744">
        <v>42.374434999999998</v>
      </c>
      <c r="G17744" t="s">
        <v>783</v>
      </c>
      <c r="H17744" s="5">
        <v>5</v>
      </c>
      <c r="I17744" t="s">
        <v>4953</v>
      </c>
      <c r="J17744" s="5">
        <f>VLOOKUP(I17744*1,Crosswalks!$L$3:$M$227,2,FALSE)</f>
        <v>2</v>
      </c>
      <c r="K17744" s="5">
        <f>IF(G17744="Corner",INDEX(Crosswalks!$C$4:$J$16,MATCH(H17744,Crosswalks!$C$4:$C$16,0),J17744+1),"N/A, D2D")</f>
        <v>0.5</v>
      </c>
      <c r="L17744" t="s">
        <v>5955</v>
      </c>
      <c r="M17744" t="s">
        <v>847</v>
      </c>
      <c r="N17744" t="s">
        <v>848</v>
      </c>
      <c r="O17744" t="s">
        <v>944</v>
      </c>
      <c r="P17744">
        <v>-71.0658083</v>
      </c>
      <c r="Q17744">
        <v>42.311240300000001</v>
      </c>
    </row>
    <row r="17745" spans="2:17" x14ac:dyDescent="0.3">
      <c r="B17745" t="s">
        <v>1039</v>
      </c>
      <c r="C17745" t="s">
        <v>4932</v>
      </c>
      <c r="D17745" t="s">
        <v>4919</v>
      </c>
      <c r="E17745">
        <v>-71.061882999999995</v>
      </c>
      <c r="F17745">
        <v>42.373252000000001</v>
      </c>
      <c r="G17745" t="s">
        <v>784</v>
      </c>
      <c r="H17745" s="5">
        <v>3</v>
      </c>
      <c r="I17745" t="s">
        <v>4953</v>
      </c>
      <c r="J17745" s="5">
        <f>VLOOKUP(I17745*1,Crosswalks!$L$3:$M$227,2,FALSE)</f>
        <v>2</v>
      </c>
      <c r="K17745" s="5" t="str">
        <f>IF(G17745="Corner",INDEX(Crosswalks!$C$4:$J$16,MATCH(H17745,Crosswalks!$C$4:$C$16,0),J17745+1),"N/A, D2D")</f>
        <v>N/A, D2D</v>
      </c>
      <c r="L17745" t="s">
        <v>5955</v>
      </c>
      <c r="M17745" t="s">
        <v>847</v>
      </c>
      <c r="N17745" t="s">
        <v>848</v>
      </c>
      <c r="O17745" t="s">
        <v>944</v>
      </c>
      <c r="P17745">
        <v>-71.0658083</v>
      </c>
      <c r="Q17745">
        <v>42.311240300000001</v>
      </c>
    </row>
    <row r="17746" spans="2:17" x14ac:dyDescent="0.3">
      <c r="B17746" t="s">
        <v>824</v>
      </c>
      <c r="C17746" t="s">
        <v>4958</v>
      </c>
      <c r="D17746" t="s">
        <v>4919</v>
      </c>
      <c r="E17746">
        <v>-71.067836999999997</v>
      </c>
      <c r="F17746">
        <v>42.383159999999997</v>
      </c>
      <c r="G17746" t="s">
        <v>783</v>
      </c>
      <c r="H17746" s="5">
        <v>5</v>
      </c>
      <c r="I17746" t="s">
        <v>4927</v>
      </c>
      <c r="J17746" s="5">
        <f>VLOOKUP(I17746*1,Crosswalks!$L$3:$M$227,2,FALSE)</f>
        <v>3</v>
      </c>
      <c r="K17746" s="5">
        <f>IF(G17746="Corner",INDEX(Crosswalks!$C$4:$J$16,MATCH(H17746,Crosswalks!$C$4:$C$16,0),J17746+1),"N/A, D2D")</f>
        <v>0.5</v>
      </c>
      <c r="L17746" t="s">
        <v>5951</v>
      </c>
      <c r="M17746" t="s">
        <v>847</v>
      </c>
      <c r="N17746" t="s">
        <v>921</v>
      </c>
      <c r="O17746" t="s">
        <v>922</v>
      </c>
      <c r="P17746">
        <v>-71.072461070000003</v>
      </c>
      <c r="Q17746">
        <v>42.34073755</v>
      </c>
    </row>
    <row r="17747" spans="2:17" x14ac:dyDescent="0.3">
      <c r="B17747" t="s">
        <v>826</v>
      </c>
      <c r="C17747" t="s">
        <v>4959</v>
      </c>
      <c r="D17747" t="s">
        <v>4919</v>
      </c>
      <c r="E17747">
        <v>-71.077550000000002</v>
      </c>
      <c r="F17747">
        <v>42.383490000000002</v>
      </c>
      <c r="G17747" t="s">
        <v>783</v>
      </c>
      <c r="H17747" s="5">
        <v>4</v>
      </c>
      <c r="I17747" t="s">
        <v>4927</v>
      </c>
      <c r="J17747" s="5">
        <f>VLOOKUP(I17747*1,Crosswalks!$L$3:$M$227,2,FALSE)</f>
        <v>3</v>
      </c>
      <c r="K17747" s="5">
        <f>IF(G17747="Corner",INDEX(Crosswalks!$C$4:$J$16,MATCH(H17747,Crosswalks!$C$4:$C$16,0),J17747+1),"N/A, D2D")</f>
        <v>0.5</v>
      </c>
      <c r="L17747" t="s">
        <v>5951</v>
      </c>
      <c r="M17747" t="s">
        <v>847</v>
      </c>
      <c r="N17747" t="s">
        <v>921</v>
      </c>
      <c r="O17747" t="s">
        <v>922</v>
      </c>
      <c r="P17747">
        <v>-71.072461070000003</v>
      </c>
      <c r="Q17747">
        <v>42.34073755</v>
      </c>
    </row>
    <row r="17748" spans="2:17" x14ac:dyDescent="0.3">
      <c r="B17748" t="s">
        <v>1251</v>
      </c>
      <c r="C17748" t="s">
        <v>4932</v>
      </c>
      <c r="D17748" t="s">
        <v>4919</v>
      </c>
      <c r="E17748">
        <v>-71.062669999999997</v>
      </c>
      <c r="F17748">
        <v>42.373890000000003</v>
      </c>
      <c r="G17748" t="s">
        <v>783</v>
      </c>
      <c r="H17748" s="5">
        <v>5</v>
      </c>
      <c r="I17748" t="s">
        <v>4953</v>
      </c>
      <c r="J17748" s="5">
        <f>VLOOKUP(I17748*1,Crosswalks!$L$3:$M$227,2,FALSE)</f>
        <v>2</v>
      </c>
      <c r="K17748" s="5">
        <f>IF(G17748="Corner",INDEX(Crosswalks!$C$4:$J$16,MATCH(H17748,Crosswalks!$C$4:$C$16,0),J17748+1),"N/A, D2D")</f>
        <v>0.5</v>
      </c>
      <c r="L17748" t="s">
        <v>5951</v>
      </c>
      <c r="M17748" t="s">
        <v>847</v>
      </c>
      <c r="N17748" t="s">
        <v>921</v>
      </c>
      <c r="O17748" t="s">
        <v>922</v>
      </c>
      <c r="P17748">
        <v>-71.072461070000003</v>
      </c>
      <c r="Q17748">
        <v>42.34073755</v>
      </c>
    </row>
    <row r="17749" spans="2:17" x14ac:dyDescent="0.3">
      <c r="B17749" t="s">
        <v>1035</v>
      </c>
      <c r="C17749" t="s">
        <v>4236</v>
      </c>
      <c r="D17749" t="s">
        <v>4919</v>
      </c>
      <c r="E17749">
        <v>-71.063338000000002</v>
      </c>
      <c r="F17749">
        <v>42.376289999999997</v>
      </c>
      <c r="G17749" t="s">
        <v>783</v>
      </c>
      <c r="H17749" s="5">
        <v>5</v>
      </c>
      <c r="I17749" t="s">
        <v>4920</v>
      </c>
      <c r="J17749" s="5">
        <f>VLOOKUP(I17749*1,Crosswalks!$L$3:$M$227,2,FALSE)</f>
        <v>3</v>
      </c>
      <c r="K17749" s="5">
        <f>IF(G17749="Corner",INDEX(Crosswalks!$C$4:$J$16,MATCH(H17749,Crosswalks!$C$4:$C$16,0),J17749+1),"N/A, D2D")</f>
        <v>0.5</v>
      </c>
      <c r="L17749" t="s">
        <v>5951</v>
      </c>
      <c r="M17749" t="s">
        <v>847</v>
      </c>
      <c r="N17749" t="s">
        <v>921</v>
      </c>
      <c r="O17749" t="s">
        <v>922</v>
      </c>
      <c r="P17749">
        <v>-71.072461070000003</v>
      </c>
      <c r="Q17749">
        <v>42.34073755</v>
      </c>
    </row>
    <row r="17750" spans="2:17" x14ac:dyDescent="0.3">
      <c r="B17750" t="s">
        <v>824</v>
      </c>
      <c r="C17750" t="s">
        <v>4960</v>
      </c>
      <c r="D17750" t="s">
        <v>4919</v>
      </c>
      <c r="E17750">
        <v>-71.062200000000004</v>
      </c>
      <c r="F17750">
        <v>42.375070000000001</v>
      </c>
      <c r="G17750" t="s">
        <v>783</v>
      </c>
      <c r="H17750" s="5">
        <v>5</v>
      </c>
      <c r="I17750" t="s">
        <v>4953</v>
      </c>
      <c r="J17750" s="5">
        <f>VLOOKUP(I17750*1,Crosswalks!$L$3:$M$227,2,FALSE)</f>
        <v>2</v>
      </c>
      <c r="K17750" s="5">
        <f>IF(G17750="Corner",INDEX(Crosswalks!$C$4:$J$16,MATCH(H17750,Crosswalks!$C$4:$C$16,0),J17750+1),"N/A, D2D")</f>
        <v>0.5</v>
      </c>
      <c r="L17750" t="s">
        <v>5951</v>
      </c>
      <c r="M17750" t="s">
        <v>847</v>
      </c>
      <c r="N17750" t="s">
        <v>921</v>
      </c>
      <c r="O17750" t="s">
        <v>922</v>
      </c>
      <c r="P17750">
        <v>-71.072461070000003</v>
      </c>
      <c r="Q17750">
        <v>42.34073755</v>
      </c>
    </row>
    <row r="17751" spans="2:17" x14ac:dyDescent="0.3">
      <c r="B17751" t="s">
        <v>991</v>
      </c>
      <c r="C17751" t="s">
        <v>4961</v>
      </c>
      <c r="D17751" t="s">
        <v>4919</v>
      </c>
      <c r="E17751">
        <v>-71.063749999999999</v>
      </c>
      <c r="F17751">
        <v>42.376469999999998</v>
      </c>
      <c r="G17751" t="s">
        <v>783</v>
      </c>
      <c r="H17751" s="5">
        <v>6</v>
      </c>
      <c r="I17751" t="s">
        <v>4928</v>
      </c>
      <c r="J17751" s="5">
        <f>VLOOKUP(I17751*1,Crosswalks!$L$3:$M$227,2,FALSE)</f>
        <v>4</v>
      </c>
      <c r="K17751" s="5">
        <f>IF(G17751="Corner",INDEX(Crosswalks!$C$4:$J$16,MATCH(H17751,Crosswalks!$C$4:$C$16,0),J17751+1),"N/A, D2D")</f>
        <v>0.5</v>
      </c>
      <c r="L17751" t="s">
        <v>5951</v>
      </c>
      <c r="M17751" t="s">
        <v>847</v>
      </c>
      <c r="N17751" t="s">
        <v>921</v>
      </c>
      <c r="O17751" t="s">
        <v>922</v>
      </c>
      <c r="P17751">
        <v>-71.072461070000003</v>
      </c>
      <c r="Q17751">
        <v>42.34073755</v>
      </c>
    </row>
    <row r="17752" spans="2:17" x14ac:dyDescent="0.3">
      <c r="B17752" t="s">
        <v>862</v>
      </c>
      <c r="C17752" t="s">
        <v>4962</v>
      </c>
      <c r="D17752" t="s">
        <v>4919</v>
      </c>
      <c r="E17752">
        <v>-71.063339999999997</v>
      </c>
      <c r="F17752">
        <v>42.375259999999997</v>
      </c>
      <c r="G17752" t="s">
        <v>783</v>
      </c>
      <c r="H17752" s="5">
        <v>4</v>
      </c>
      <c r="I17752" t="s">
        <v>4920</v>
      </c>
      <c r="J17752" s="5">
        <f>VLOOKUP(I17752*1,Crosswalks!$L$3:$M$227,2,FALSE)</f>
        <v>3</v>
      </c>
      <c r="K17752" s="5">
        <f>IF(G17752="Corner",INDEX(Crosswalks!$C$4:$J$16,MATCH(H17752,Crosswalks!$C$4:$C$16,0),J17752+1),"N/A, D2D")</f>
        <v>0.5</v>
      </c>
      <c r="L17752" t="s">
        <v>5951</v>
      </c>
      <c r="M17752" t="s">
        <v>847</v>
      </c>
      <c r="N17752" t="s">
        <v>921</v>
      </c>
      <c r="O17752" t="s">
        <v>922</v>
      </c>
      <c r="P17752">
        <v>-71.072461070000003</v>
      </c>
      <c r="Q17752">
        <v>42.34073755</v>
      </c>
    </row>
    <row r="17753" spans="2:17" x14ac:dyDescent="0.3">
      <c r="B17753" t="s">
        <v>988</v>
      </c>
      <c r="C17753" t="s">
        <v>4963</v>
      </c>
      <c r="D17753" t="s">
        <v>4919</v>
      </c>
      <c r="E17753">
        <v>-71.061059999999998</v>
      </c>
      <c r="F17753">
        <v>42.374769999999998</v>
      </c>
      <c r="G17753" t="s">
        <v>783</v>
      </c>
      <c r="H17753" s="5">
        <v>5</v>
      </c>
      <c r="I17753" t="s">
        <v>4953</v>
      </c>
      <c r="J17753" s="5">
        <f>VLOOKUP(I17753*1,Crosswalks!$L$3:$M$227,2,FALSE)</f>
        <v>2</v>
      </c>
      <c r="K17753" s="5">
        <f>IF(G17753="Corner",INDEX(Crosswalks!$C$4:$J$16,MATCH(H17753,Crosswalks!$C$4:$C$16,0),J17753+1),"N/A, D2D")</f>
        <v>0.5</v>
      </c>
      <c r="L17753" t="s">
        <v>5951</v>
      </c>
      <c r="M17753" t="s">
        <v>847</v>
      </c>
      <c r="N17753" t="s">
        <v>921</v>
      </c>
      <c r="O17753" t="s">
        <v>922</v>
      </c>
      <c r="P17753">
        <v>-71.072461070000003</v>
      </c>
      <c r="Q17753">
        <v>42.34073755</v>
      </c>
    </row>
    <row r="17754" spans="2:17" x14ac:dyDescent="0.3">
      <c r="B17754" t="s">
        <v>2468</v>
      </c>
      <c r="C17754" t="s">
        <v>4931</v>
      </c>
      <c r="D17754" t="s">
        <v>4919</v>
      </c>
      <c r="E17754">
        <v>-71.06541</v>
      </c>
      <c r="F17754">
        <v>42.380490000000002</v>
      </c>
      <c r="G17754" t="s">
        <v>783</v>
      </c>
      <c r="H17754" s="5">
        <v>6</v>
      </c>
      <c r="I17754" t="s">
        <v>4927</v>
      </c>
      <c r="J17754" s="5">
        <f>VLOOKUP(I17754*1,Crosswalks!$L$3:$M$227,2,FALSE)</f>
        <v>3</v>
      </c>
      <c r="K17754" s="5">
        <f>IF(G17754="Corner",INDEX(Crosswalks!$C$4:$J$16,MATCH(H17754,Crosswalks!$C$4:$C$16,0),J17754+1),"N/A, D2D")</f>
        <v>0.5</v>
      </c>
      <c r="L17754" t="s">
        <v>5951</v>
      </c>
      <c r="M17754" t="s">
        <v>847</v>
      </c>
      <c r="N17754" t="s">
        <v>921</v>
      </c>
      <c r="O17754" t="s">
        <v>922</v>
      </c>
      <c r="P17754">
        <v>-71.072461070000003</v>
      </c>
      <c r="Q17754">
        <v>42.34073755</v>
      </c>
    </row>
    <row r="17755" spans="2:17" x14ac:dyDescent="0.3">
      <c r="B17755" t="s">
        <v>1379</v>
      </c>
      <c r="C17755" t="s">
        <v>4931</v>
      </c>
      <c r="D17755" t="s">
        <v>4919</v>
      </c>
      <c r="E17755">
        <v>-71.064109999999999</v>
      </c>
      <c r="F17755">
        <v>42.379510000000003</v>
      </c>
      <c r="G17755" t="s">
        <v>783</v>
      </c>
      <c r="H17755" s="5">
        <v>6</v>
      </c>
      <c r="I17755" t="s">
        <v>4920</v>
      </c>
      <c r="J17755" s="5">
        <f>VLOOKUP(I17755*1,Crosswalks!$L$3:$M$227,2,FALSE)</f>
        <v>3</v>
      </c>
      <c r="K17755" s="5">
        <f>IF(G17755="Corner",INDEX(Crosswalks!$C$4:$J$16,MATCH(H17755,Crosswalks!$C$4:$C$16,0),J17755+1),"N/A, D2D")</f>
        <v>0.5</v>
      </c>
      <c r="L17755" t="s">
        <v>5951</v>
      </c>
      <c r="M17755" t="s">
        <v>847</v>
      </c>
      <c r="N17755" t="s">
        <v>921</v>
      </c>
      <c r="O17755" t="s">
        <v>922</v>
      </c>
      <c r="P17755">
        <v>-71.072461070000003</v>
      </c>
      <c r="Q17755">
        <v>42.34073755</v>
      </c>
    </row>
    <row r="17756" spans="2:17" x14ac:dyDescent="0.3">
      <c r="B17756" t="s">
        <v>4964</v>
      </c>
      <c r="C17756" t="s">
        <v>4932</v>
      </c>
      <c r="D17756" t="s">
        <v>4919</v>
      </c>
      <c r="E17756">
        <v>-71.062391000000005</v>
      </c>
      <c r="F17756">
        <v>42.373133000000003</v>
      </c>
      <c r="G17756" t="s">
        <v>783</v>
      </c>
      <c r="H17756" s="5" t="s">
        <v>785</v>
      </c>
      <c r="I17756" t="s">
        <v>4953</v>
      </c>
      <c r="J17756" s="5">
        <f>VLOOKUP(I17756*1,Crosswalks!$L$3:$M$227,2,FALSE)</f>
        <v>2</v>
      </c>
      <c r="K17756" s="5">
        <f>IF(G17756="Corner",INDEX(Crosswalks!$C$4:$J$16,MATCH(H17756,Crosswalks!$C$4:$C$16,0),J17756+1),"N/A, D2D")</f>
        <v>0.3</v>
      </c>
      <c r="L17756" t="s">
        <v>5951</v>
      </c>
      <c r="M17756" t="s">
        <v>847</v>
      </c>
      <c r="N17756" t="s">
        <v>921</v>
      </c>
      <c r="O17756" t="s">
        <v>922</v>
      </c>
      <c r="P17756">
        <v>-71.072461070000003</v>
      </c>
      <c r="Q17756">
        <v>42.34073755</v>
      </c>
    </row>
    <row r="17757" spans="2:17" x14ac:dyDescent="0.3">
      <c r="B17757" t="s">
        <v>1163</v>
      </c>
      <c r="C17757" t="s">
        <v>4931</v>
      </c>
      <c r="D17757" t="s">
        <v>4919</v>
      </c>
      <c r="E17757">
        <v>-71.065479999999994</v>
      </c>
      <c r="F17757">
        <v>42.380519999999997</v>
      </c>
      <c r="G17757" t="s">
        <v>783</v>
      </c>
      <c r="H17757" s="5">
        <v>1</v>
      </c>
      <c r="I17757" t="s">
        <v>4927</v>
      </c>
      <c r="J17757" s="5">
        <f>VLOOKUP(I17757*1,Crosswalks!$L$3:$M$227,2,FALSE)</f>
        <v>3</v>
      </c>
      <c r="K17757" s="5">
        <f>IF(G17757="Corner",INDEX(Crosswalks!$C$4:$J$16,MATCH(H17757,Crosswalks!$C$4:$C$16,0),J17757+1),"N/A, D2D")</f>
        <v>0.4</v>
      </c>
      <c r="L17757" t="s">
        <v>5951</v>
      </c>
      <c r="M17757" t="s">
        <v>847</v>
      </c>
      <c r="N17757" t="s">
        <v>921</v>
      </c>
      <c r="O17757" t="s">
        <v>922</v>
      </c>
      <c r="P17757">
        <v>-71.072461070000003</v>
      </c>
      <c r="Q17757">
        <v>42.34073755</v>
      </c>
    </row>
    <row r="17758" spans="2:17" x14ac:dyDescent="0.3">
      <c r="B17758" t="s">
        <v>945</v>
      </c>
      <c r="C17758" t="s">
        <v>4965</v>
      </c>
      <c r="D17758" t="s">
        <v>4919</v>
      </c>
      <c r="E17758">
        <v>-71.066039000000004</v>
      </c>
      <c r="F17758">
        <v>42.382300999999998</v>
      </c>
      <c r="G17758" t="s">
        <v>783</v>
      </c>
      <c r="H17758" s="5">
        <v>5</v>
      </c>
      <c r="I17758" t="s">
        <v>4927</v>
      </c>
      <c r="J17758" s="5">
        <f>VLOOKUP(I17758*1,Crosswalks!$L$3:$M$227,2,FALSE)</f>
        <v>3</v>
      </c>
      <c r="K17758" s="5">
        <f>IF(G17758="Corner",INDEX(Crosswalks!$C$4:$J$16,MATCH(H17758,Crosswalks!$C$4:$C$16,0),J17758+1),"N/A, D2D")</f>
        <v>0.5</v>
      </c>
      <c r="L17758" t="s">
        <v>5951</v>
      </c>
      <c r="M17758" t="s">
        <v>847</v>
      </c>
      <c r="N17758" t="s">
        <v>921</v>
      </c>
      <c r="O17758" t="s">
        <v>922</v>
      </c>
      <c r="P17758">
        <v>-71.072461070000003</v>
      </c>
      <c r="Q17758">
        <v>42.34073755</v>
      </c>
    </row>
    <row r="17759" spans="2:17" x14ac:dyDescent="0.3">
      <c r="B17759" t="s">
        <v>1700</v>
      </c>
      <c r="C17759" t="s">
        <v>4931</v>
      </c>
      <c r="D17759" t="s">
        <v>4919</v>
      </c>
      <c r="E17759">
        <v>-71.065770000000001</v>
      </c>
      <c r="F17759">
        <v>42.380319999999998</v>
      </c>
      <c r="G17759" t="s">
        <v>784</v>
      </c>
      <c r="H17759" s="5">
        <v>3</v>
      </c>
      <c r="I17759" t="s">
        <v>4927</v>
      </c>
      <c r="J17759" s="5">
        <f>VLOOKUP(I17759*1,Crosswalks!$L$3:$M$227,2,FALSE)</f>
        <v>3</v>
      </c>
      <c r="K17759" s="5" t="str">
        <f>IF(G17759="Corner",INDEX(Crosswalks!$C$4:$J$16,MATCH(H17759,Crosswalks!$C$4:$C$16,0),J17759+1),"N/A, D2D")</f>
        <v>N/A, D2D</v>
      </c>
      <c r="L17759" t="s">
        <v>5951</v>
      </c>
      <c r="M17759" t="s">
        <v>847</v>
      </c>
      <c r="N17759" t="s">
        <v>921</v>
      </c>
      <c r="O17759" t="s">
        <v>922</v>
      </c>
      <c r="P17759">
        <v>-71.072461070000003</v>
      </c>
      <c r="Q17759">
        <v>42.34073755</v>
      </c>
    </row>
    <row r="17760" spans="2:17" x14ac:dyDescent="0.3">
      <c r="B17760" t="s">
        <v>855</v>
      </c>
      <c r="C17760" t="s">
        <v>4191</v>
      </c>
      <c r="D17760" t="s">
        <v>4919</v>
      </c>
      <c r="E17760">
        <v>-71.063418999999996</v>
      </c>
      <c r="F17760">
        <v>42.377657999999997</v>
      </c>
      <c r="G17760" t="s">
        <v>784</v>
      </c>
      <c r="H17760" s="5">
        <v>6</v>
      </c>
      <c r="I17760" t="s">
        <v>4920</v>
      </c>
      <c r="J17760" s="5">
        <f>VLOOKUP(I17760*1,Crosswalks!$L$3:$M$227,2,FALSE)</f>
        <v>3</v>
      </c>
      <c r="K17760" s="5" t="str">
        <f>IF(G17760="Corner",INDEX(Crosswalks!$C$4:$J$16,MATCH(H17760,Crosswalks!$C$4:$C$16,0),J17760+1),"N/A, D2D")</f>
        <v>N/A, D2D</v>
      </c>
      <c r="L17760" t="s">
        <v>5951</v>
      </c>
      <c r="M17760" t="s">
        <v>847</v>
      </c>
      <c r="N17760" t="s">
        <v>921</v>
      </c>
      <c r="O17760" t="s">
        <v>922</v>
      </c>
      <c r="P17760">
        <v>-71.072461070000003</v>
      </c>
      <c r="Q17760">
        <v>42.34073755</v>
      </c>
    </row>
    <row r="17761" spans="2:17" x14ac:dyDescent="0.3">
      <c r="B17761" t="s">
        <v>2987</v>
      </c>
      <c r="C17761" t="s">
        <v>4966</v>
      </c>
      <c r="D17761" t="s">
        <v>4919</v>
      </c>
      <c r="E17761">
        <v>-71.063180000000003</v>
      </c>
      <c r="F17761">
        <v>42.37491</v>
      </c>
      <c r="G17761" t="s">
        <v>784</v>
      </c>
      <c r="H17761" s="5" t="s">
        <v>785</v>
      </c>
      <c r="I17761" t="s">
        <v>4920</v>
      </c>
      <c r="J17761" s="5">
        <f>VLOOKUP(I17761*1,Crosswalks!$L$3:$M$227,2,FALSE)</f>
        <v>3</v>
      </c>
      <c r="K17761" s="5" t="str">
        <f>IF(G17761="Corner",INDEX(Crosswalks!$C$4:$J$16,MATCH(H17761,Crosswalks!$C$4:$C$16,0),J17761+1),"N/A, D2D")</f>
        <v>N/A, D2D</v>
      </c>
      <c r="L17761" t="s">
        <v>5951</v>
      </c>
      <c r="M17761" t="s">
        <v>847</v>
      </c>
      <c r="N17761" t="s">
        <v>921</v>
      </c>
      <c r="O17761" t="s">
        <v>922</v>
      </c>
      <c r="P17761">
        <v>-71.072461070000003</v>
      </c>
      <c r="Q17761">
        <v>42.34073755</v>
      </c>
    </row>
    <row r="17762" spans="2:17" x14ac:dyDescent="0.3">
      <c r="B17762" t="s">
        <v>1029</v>
      </c>
      <c r="C17762" t="s">
        <v>4944</v>
      </c>
      <c r="D17762" t="s">
        <v>4919</v>
      </c>
      <c r="E17762">
        <v>-71.052398999999994</v>
      </c>
      <c r="F17762">
        <v>42.374831</v>
      </c>
      <c r="G17762" t="s">
        <v>783</v>
      </c>
      <c r="H17762" s="5">
        <v>1</v>
      </c>
      <c r="I17762" t="s">
        <v>4922</v>
      </c>
      <c r="J17762" s="5">
        <f>VLOOKUP(I17762*1,Crosswalks!$L$3:$M$227,2,FALSE)</f>
        <v>4</v>
      </c>
      <c r="K17762" s="5">
        <f>IF(G17762="Corner",INDEX(Crosswalks!$C$4:$J$16,MATCH(H17762,Crosswalks!$C$4:$C$16,0),J17762+1),"N/A, D2D")</f>
        <v>0.4</v>
      </c>
      <c r="L17762" t="s">
        <v>6071</v>
      </c>
      <c r="M17762" t="s">
        <v>836</v>
      </c>
      <c r="N17762" t="s">
        <v>961</v>
      </c>
      <c r="O17762" t="s">
        <v>3353</v>
      </c>
      <c r="P17762">
        <v>-71.038010720000003</v>
      </c>
      <c r="Q17762">
        <v>42.37808862</v>
      </c>
    </row>
    <row r="17763" spans="2:17" x14ac:dyDescent="0.3">
      <c r="B17763" t="s">
        <v>1440</v>
      </c>
      <c r="C17763" t="s">
        <v>4931</v>
      </c>
      <c r="D17763" t="s">
        <v>4919</v>
      </c>
      <c r="E17763">
        <v>-71.060130000000001</v>
      </c>
      <c r="F17763">
        <v>42.378019999999999</v>
      </c>
      <c r="G17763" t="s">
        <v>783</v>
      </c>
      <c r="H17763" s="5">
        <v>3</v>
      </c>
      <c r="I17763" t="s">
        <v>4920</v>
      </c>
      <c r="J17763" s="5">
        <f>VLOOKUP(I17763*1,Crosswalks!$L$3:$M$227,2,FALSE)</f>
        <v>3</v>
      </c>
      <c r="K17763" s="5">
        <f>IF(G17763="Corner",INDEX(Crosswalks!$C$4:$J$16,MATCH(H17763,Crosswalks!$C$4:$C$16,0),J17763+1),"N/A, D2D")</f>
        <v>0.5</v>
      </c>
      <c r="L17763" t="s">
        <v>6071</v>
      </c>
      <c r="M17763" t="s">
        <v>836</v>
      </c>
      <c r="N17763" t="s">
        <v>961</v>
      </c>
      <c r="O17763" t="s">
        <v>3353</v>
      </c>
      <c r="P17763">
        <v>-71.038010720000003</v>
      </c>
      <c r="Q17763">
        <v>42.37808862</v>
      </c>
    </row>
    <row r="17764" spans="2:17" x14ac:dyDescent="0.3">
      <c r="B17764" t="s">
        <v>1300</v>
      </c>
      <c r="C17764" t="s">
        <v>2498</v>
      </c>
      <c r="D17764" t="s">
        <v>4919</v>
      </c>
      <c r="E17764">
        <v>-71.06053</v>
      </c>
      <c r="F17764">
        <v>42.373330000000003</v>
      </c>
      <c r="G17764" t="s">
        <v>783</v>
      </c>
      <c r="H17764" s="5">
        <v>6</v>
      </c>
      <c r="I17764" t="s">
        <v>4953</v>
      </c>
      <c r="J17764" s="5">
        <f>VLOOKUP(I17764*1,Crosswalks!$L$3:$M$227,2,FALSE)</f>
        <v>2</v>
      </c>
      <c r="K17764" s="5">
        <f>IF(G17764="Corner",INDEX(Crosswalks!$C$4:$J$16,MATCH(H17764,Crosswalks!$C$4:$C$16,0),J17764+1),"N/A, D2D")</f>
        <v>0.5</v>
      </c>
      <c r="L17764" t="s">
        <v>6065</v>
      </c>
      <c r="M17764" t="s">
        <v>847</v>
      </c>
      <c r="N17764" t="s">
        <v>921</v>
      </c>
      <c r="O17764" t="s">
        <v>2465</v>
      </c>
      <c r="P17764">
        <v>-71.074256700000007</v>
      </c>
      <c r="Q17764">
        <v>42.358313899999999</v>
      </c>
    </row>
    <row r="17765" spans="2:17" x14ac:dyDescent="0.3">
      <c r="B17765" t="s">
        <v>853</v>
      </c>
      <c r="C17765" t="s">
        <v>4954</v>
      </c>
      <c r="D17765" t="s">
        <v>4919</v>
      </c>
      <c r="E17765">
        <v>-71.060997999999998</v>
      </c>
      <c r="F17765">
        <v>42.377935999999998</v>
      </c>
      <c r="G17765" t="s">
        <v>783</v>
      </c>
      <c r="H17765" s="5">
        <v>1</v>
      </c>
      <c r="I17765" t="s">
        <v>4920</v>
      </c>
      <c r="J17765" s="5">
        <f>VLOOKUP(I17765*1,Crosswalks!$L$3:$M$227,2,FALSE)</f>
        <v>3</v>
      </c>
      <c r="K17765" s="5">
        <f>IF(G17765="Corner",INDEX(Crosswalks!$C$4:$J$16,MATCH(H17765,Crosswalks!$C$4:$C$16,0),J17765+1),"N/A, D2D")</f>
        <v>0.4</v>
      </c>
      <c r="L17765" t="s">
        <v>6065</v>
      </c>
      <c r="M17765" t="s">
        <v>847</v>
      </c>
      <c r="N17765" t="s">
        <v>921</v>
      </c>
      <c r="O17765" t="s">
        <v>2465</v>
      </c>
      <c r="P17765">
        <v>-71.074256700000007</v>
      </c>
      <c r="Q17765">
        <v>42.358313899999999</v>
      </c>
    </row>
    <row r="17766" spans="2:17" x14ac:dyDescent="0.3">
      <c r="B17766" t="s">
        <v>842</v>
      </c>
      <c r="C17766" t="s">
        <v>4967</v>
      </c>
      <c r="D17766" t="s">
        <v>4919</v>
      </c>
      <c r="E17766">
        <v>-71.060500000000005</v>
      </c>
      <c r="F17766">
        <v>42.377110000000002</v>
      </c>
      <c r="G17766" t="s">
        <v>783</v>
      </c>
      <c r="H17766" s="5">
        <v>6</v>
      </c>
      <c r="I17766" t="s">
        <v>4920</v>
      </c>
      <c r="J17766" s="5">
        <f>VLOOKUP(I17766*1,Crosswalks!$L$3:$M$227,2,FALSE)</f>
        <v>3</v>
      </c>
      <c r="K17766" s="5">
        <f>IF(G17766="Corner",INDEX(Crosswalks!$C$4:$J$16,MATCH(H17766,Crosswalks!$C$4:$C$16,0),J17766+1),"N/A, D2D")</f>
        <v>0.5</v>
      </c>
      <c r="L17766" t="s">
        <v>6065</v>
      </c>
      <c r="M17766" t="s">
        <v>847</v>
      </c>
      <c r="N17766" t="s">
        <v>921</v>
      </c>
      <c r="O17766" t="s">
        <v>2465</v>
      </c>
      <c r="P17766">
        <v>-71.074256700000007</v>
      </c>
      <c r="Q17766">
        <v>42.358313899999999</v>
      </c>
    </row>
    <row r="17767" spans="2:17" x14ac:dyDescent="0.3">
      <c r="B17767" t="s">
        <v>1010</v>
      </c>
      <c r="C17767" t="s">
        <v>4957</v>
      </c>
      <c r="D17767" t="s">
        <v>4919</v>
      </c>
      <c r="E17767">
        <v>-71.05941</v>
      </c>
      <c r="F17767">
        <v>42.375549999999997</v>
      </c>
      <c r="G17767" t="s">
        <v>783</v>
      </c>
      <c r="H17767" s="5">
        <v>5</v>
      </c>
      <c r="I17767" t="s">
        <v>4953</v>
      </c>
      <c r="J17767" s="5">
        <f>VLOOKUP(I17767*1,Crosswalks!$L$3:$M$227,2,FALSE)</f>
        <v>2</v>
      </c>
      <c r="K17767" s="5">
        <f>IF(G17767="Corner",INDEX(Crosswalks!$C$4:$J$16,MATCH(H17767,Crosswalks!$C$4:$C$16,0),J17767+1),"N/A, D2D")</f>
        <v>0.5</v>
      </c>
      <c r="L17767" t="s">
        <v>6065</v>
      </c>
      <c r="M17767" t="s">
        <v>847</v>
      </c>
      <c r="N17767" t="s">
        <v>921</v>
      </c>
      <c r="O17767" t="s">
        <v>2465</v>
      </c>
      <c r="P17767">
        <v>-71.074256700000007</v>
      </c>
      <c r="Q17767">
        <v>42.358313899999999</v>
      </c>
    </row>
    <row r="17768" spans="2:17" x14ac:dyDescent="0.3">
      <c r="B17768" t="s">
        <v>4968</v>
      </c>
      <c r="C17768" t="s">
        <v>4957</v>
      </c>
      <c r="D17768" t="s">
        <v>4919</v>
      </c>
      <c r="E17768">
        <v>-71.058743000000007</v>
      </c>
      <c r="F17768">
        <v>42.374403000000001</v>
      </c>
      <c r="G17768" t="s">
        <v>783</v>
      </c>
      <c r="H17768" s="5">
        <v>4</v>
      </c>
      <c r="I17768" t="s">
        <v>4953</v>
      </c>
      <c r="J17768" s="5">
        <f>VLOOKUP(I17768*1,Crosswalks!$L$3:$M$227,2,FALSE)</f>
        <v>2</v>
      </c>
      <c r="K17768" s="5">
        <f>IF(G17768="Corner",INDEX(Crosswalks!$C$4:$J$16,MATCH(H17768,Crosswalks!$C$4:$C$16,0),J17768+1),"N/A, D2D")</f>
        <v>0.5</v>
      </c>
      <c r="L17768" t="s">
        <v>6065</v>
      </c>
      <c r="M17768" t="s">
        <v>847</v>
      </c>
      <c r="N17768" t="s">
        <v>921</v>
      </c>
      <c r="O17768" t="s">
        <v>2465</v>
      </c>
      <c r="P17768">
        <v>-71.074256700000007</v>
      </c>
      <c r="Q17768">
        <v>42.358313899999999</v>
      </c>
    </row>
    <row r="17769" spans="2:17" x14ac:dyDescent="0.3">
      <c r="B17769" t="s">
        <v>4969</v>
      </c>
      <c r="C17769" t="s">
        <v>4970</v>
      </c>
      <c r="D17769" t="s">
        <v>4919</v>
      </c>
      <c r="E17769">
        <v>-71.061412000000004</v>
      </c>
      <c r="F17769">
        <v>42.379403000000003</v>
      </c>
      <c r="G17769" t="s">
        <v>783</v>
      </c>
      <c r="H17769" s="5" t="s">
        <v>785</v>
      </c>
      <c r="I17769" t="s">
        <v>4920</v>
      </c>
      <c r="J17769" s="5">
        <f>VLOOKUP(I17769*1,Crosswalks!$L$3:$M$227,2,FALSE)</f>
        <v>3</v>
      </c>
      <c r="K17769" s="5">
        <f>IF(G17769="Corner",INDEX(Crosswalks!$C$4:$J$16,MATCH(H17769,Crosswalks!$C$4:$C$16,0),J17769+1),"N/A, D2D")</f>
        <v>0.3</v>
      </c>
      <c r="L17769" t="s">
        <v>6065</v>
      </c>
      <c r="M17769" t="s">
        <v>847</v>
      </c>
      <c r="N17769" t="s">
        <v>921</v>
      </c>
      <c r="O17769" t="s">
        <v>2465</v>
      </c>
      <c r="P17769">
        <v>-71.074256700000007</v>
      </c>
      <c r="Q17769">
        <v>42.358313899999999</v>
      </c>
    </row>
    <row r="17770" spans="2:17" x14ac:dyDescent="0.3">
      <c r="B17770" t="s">
        <v>864</v>
      </c>
      <c r="C17770" t="s">
        <v>4967</v>
      </c>
      <c r="D17770" t="s">
        <v>4919</v>
      </c>
      <c r="E17770">
        <v>-71.060590000000005</v>
      </c>
      <c r="F17770">
        <v>42.3752</v>
      </c>
      <c r="G17770" t="s">
        <v>783</v>
      </c>
      <c r="H17770" s="5">
        <v>6</v>
      </c>
      <c r="I17770" t="s">
        <v>4953</v>
      </c>
      <c r="J17770" s="5">
        <f>VLOOKUP(I17770*1,Crosswalks!$L$3:$M$227,2,FALSE)</f>
        <v>2</v>
      </c>
      <c r="K17770" s="5">
        <f>IF(G17770="Corner",INDEX(Crosswalks!$C$4:$J$16,MATCH(H17770,Crosswalks!$C$4:$C$16,0),J17770+1),"N/A, D2D")</f>
        <v>0.5</v>
      </c>
      <c r="L17770" t="s">
        <v>6065</v>
      </c>
      <c r="M17770" t="s">
        <v>847</v>
      </c>
      <c r="N17770" t="s">
        <v>921</v>
      </c>
      <c r="O17770" t="s">
        <v>2465</v>
      </c>
      <c r="P17770">
        <v>-71.074256700000007</v>
      </c>
      <c r="Q17770">
        <v>42.358313899999999</v>
      </c>
    </row>
    <row r="17771" spans="2:17" x14ac:dyDescent="0.3">
      <c r="B17771" t="s">
        <v>2012</v>
      </c>
      <c r="C17771" t="s">
        <v>4944</v>
      </c>
      <c r="D17771" t="s">
        <v>4919</v>
      </c>
      <c r="E17771">
        <v>-71.051948999999993</v>
      </c>
      <c r="F17771">
        <v>42.373595999999999</v>
      </c>
      <c r="G17771" t="s">
        <v>783</v>
      </c>
      <c r="H17771" s="5">
        <v>6</v>
      </c>
      <c r="I17771" t="s">
        <v>4922</v>
      </c>
      <c r="J17771" s="5">
        <f>VLOOKUP(I17771*1,Crosswalks!$L$3:$M$227,2,FALSE)</f>
        <v>4</v>
      </c>
      <c r="K17771" s="5">
        <f>IF(G17771="Corner",INDEX(Crosswalks!$C$4:$J$16,MATCH(H17771,Crosswalks!$C$4:$C$16,0),J17771+1),"N/A, D2D")</f>
        <v>0.5</v>
      </c>
      <c r="L17771" t="s">
        <v>6065</v>
      </c>
      <c r="M17771" t="s">
        <v>847</v>
      </c>
      <c r="N17771" t="s">
        <v>921</v>
      </c>
      <c r="O17771" t="s">
        <v>2465</v>
      </c>
      <c r="P17771">
        <v>-71.074256700000007</v>
      </c>
      <c r="Q17771">
        <v>42.358313899999999</v>
      </c>
    </row>
    <row r="17772" spans="2:17" x14ac:dyDescent="0.3">
      <c r="B17772" t="s">
        <v>1274</v>
      </c>
      <c r="C17772" t="s">
        <v>4956</v>
      </c>
      <c r="D17772" t="s">
        <v>4919</v>
      </c>
      <c r="E17772">
        <v>-71.058926</v>
      </c>
      <c r="F17772">
        <v>42.372641000000002</v>
      </c>
      <c r="G17772" t="s">
        <v>783</v>
      </c>
      <c r="H17772" s="5">
        <v>2</v>
      </c>
      <c r="I17772" t="s">
        <v>4953</v>
      </c>
      <c r="J17772" s="5">
        <f>VLOOKUP(I17772*1,Crosswalks!$L$3:$M$227,2,FALSE)</f>
        <v>2</v>
      </c>
      <c r="K17772" s="5">
        <f>IF(G17772="Corner",INDEX(Crosswalks!$C$4:$J$16,MATCH(H17772,Crosswalks!$C$4:$C$16,0),J17772+1),"N/A, D2D")</f>
        <v>0.4</v>
      </c>
      <c r="L17772" t="s">
        <v>6065</v>
      </c>
      <c r="M17772" t="s">
        <v>847</v>
      </c>
      <c r="N17772" t="s">
        <v>921</v>
      </c>
      <c r="O17772" t="s">
        <v>2465</v>
      </c>
      <c r="P17772">
        <v>-71.074256700000007</v>
      </c>
      <c r="Q17772">
        <v>42.358313899999999</v>
      </c>
    </row>
    <row r="17773" spans="2:17" x14ac:dyDescent="0.3">
      <c r="B17773" t="s">
        <v>998</v>
      </c>
      <c r="C17773" t="s">
        <v>4967</v>
      </c>
      <c r="D17773" t="s">
        <v>4919</v>
      </c>
      <c r="E17773">
        <v>-71.060760000000002</v>
      </c>
      <c r="F17773">
        <v>42.377189999999999</v>
      </c>
      <c r="G17773" t="s">
        <v>783</v>
      </c>
      <c r="H17773" s="5">
        <v>5</v>
      </c>
      <c r="I17773" t="s">
        <v>4920</v>
      </c>
      <c r="J17773" s="5">
        <f>VLOOKUP(I17773*1,Crosswalks!$L$3:$M$227,2,FALSE)</f>
        <v>3</v>
      </c>
      <c r="K17773" s="5">
        <f>IF(G17773="Corner",INDEX(Crosswalks!$C$4:$J$16,MATCH(H17773,Crosswalks!$C$4:$C$16,0),J17773+1),"N/A, D2D")</f>
        <v>0.5</v>
      </c>
      <c r="L17773" t="s">
        <v>6065</v>
      </c>
      <c r="M17773" t="s">
        <v>847</v>
      </c>
      <c r="N17773" t="s">
        <v>921</v>
      </c>
      <c r="O17773" t="s">
        <v>2465</v>
      </c>
      <c r="P17773">
        <v>-71.074256700000007</v>
      </c>
      <c r="Q17773">
        <v>42.358313899999999</v>
      </c>
    </row>
    <row r="17774" spans="2:17" x14ac:dyDescent="0.3">
      <c r="B17774" t="s">
        <v>958</v>
      </c>
      <c r="C17774" t="s">
        <v>3169</v>
      </c>
      <c r="D17774" t="s">
        <v>4919</v>
      </c>
      <c r="E17774">
        <v>-71.059263000000001</v>
      </c>
      <c r="F17774">
        <v>42.372698999999997</v>
      </c>
      <c r="G17774" t="s">
        <v>783</v>
      </c>
      <c r="H17774" s="5">
        <v>6</v>
      </c>
      <c r="I17774" t="s">
        <v>4953</v>
      </c>
      <c r="J17774" s="5">
        <f>VLOOKUP(I17774*1,Crosswalks!$L$3:$M$227,2,FALSE)</f>
        <v>2</v>
      </c>
      <c r="K17774" s="5">
        <f>IF(G17774="Corner",INDEX(Crosswalks!$C$4:$J$16,MATCH(H17774,Crosswalks!$C$4:$C$16,0),J17774+1),"N/A, D2D")</f>
        <v>0.5</v>
      </c>
      <c r="L17774" t="s">
        <v>6065</v>
      </c>
      <c r="M17774" t="s">
        <v>847</v>
      </c>
      <c r="N17774" t="s">
        <v>921</v>
      </c>
      <c r="O17774" t="s">
        <v>2465</v>
      </c>
      <c r="P17774">
        <v>-71.074256700000007</v>
      </c>
      <c r="Q17774">
        <v>42.358313899999999</v>
      </c>
    </row>
    <row r="17775" spans="2:17" x14ac:dyDescent="0.3">
      <c r="B17775" t="s">
        <v>861</v>
      </c>
      <c r="C17775" t="s">
        <v>3210</v>
      </c>
      <c r="D17775" t="s">
        <v>4919</v>
      </c>
      <c r="E17775">
        <v>-71.059864000000005</v>
      </c>
      <c r="F17775">
        <v>42.373542</v>
      </c>
      <c r="G17775" t="s">
        <v>783</v>
      </c>
      <c r="H17775" s="5">
        <v>4</v>
      </c>
      <c r="I17775" t="s">
        <v>4953</v>
      </c>
      <c r="J17775" s="5">
        <f>VLOOKUP(I17775*1,Crosswalks!$L$3:$M$227,2,FALSE)</f>
        <v>2</v>
      </c>
      <c r="K17775" s="5">
        <f>IF(G17775="Corner",INDEX(Crosswalks!$C$4:$J$16,MATCH(H17775,Crosswalks!$C$4:$C$16,0),J17775+1),"N/A, D2D")</f>
        <v>0.5</v>
      </c>
      <c r="L17775" t="s">
        <v>6065</v>
      </c>
      <c r="M17775" t="s">
        <v>847</v>
      </c>
      <c r="N17775" t="s">
        <v>921</v>
      </c>
      <c r="O17775" t="s">
        <v>2465</v>
      </c>
      <c r="P17775">
        <v>-71.074256700000007</v>
      </c>
      <c r="Q17775">
        <v>42.358313899999999</v>
      </c>
    </row>
    <row r="17776" spans="2:17" x14ac:dyDescent="0.3">
      <c r="B17776" t="s">
        <v>1029</v>
      </c>
      <c r="C17776" t="s">
        <v>4944</v>
      </c>
      <c r="D17776" t="s">
        <v>4919</v>
      </c>
      <c r="E17776">
        <v>-71.052398999999994</v>
      </c>
      <c r="F17776">
        <v>42.374831</v>
      </c>
      <c r="G17776" t="s">
        <v>783</v>
      </c>
      <c r="H17776" s="5">
        <v>1</v>
      </c>
      <c r="I17776" t="s">
        <v>4922</v>
      </c>
      <c r="J17776" s="5">
        <f>VLOOKUP(I17776*1,Crosswalks!$L$3:$M$227,2,FALSE)</f>
        <v>4</v>
      </c>
      <c r="K17776" s="5">
        <f>IF(G17776="Corner",INDEX(Crosswalks!$C$4:$J$16,MATCH(H17776,Crosswalks!$C$4:$C$16,0),J17776+1),"N/A, D2D")</f>
        <v>0.4</v>
      </c>
      <c r="L17776" t="s">
        <v>6065</v>
      </c>
      <c r="M17776" t="s">
        <v>847</v>
      </c>
      <c r="N17776" t="s">
        <v>921</v>
      </c>
      <c r="O17776" t="s">
        <v>2465</v>
      </c>
      <c r="P17776">
        <v>-71.074256700000007</v>
      </c>
      <c r="Q17776">
        <v>42.358313899999999</v>
      </c>
    </row>
    <row r="17777" spans="2:17" x14ac:dyDescent="0.3">
      <c r="B17777" t="s">
        <v>958</v>
      </c>
      <c r="C17777" t="s">
        <v>3169</v>
      </c>
      <c r="D17777" t="s">
        <v>4919</v>
      </c>
      <c r="E17777">
        <v>-71.059263000000001</v>
      </c>
      <c r="F17777">
        <v>42.372698999999997</v>
      </c>
      <c r="G17777" t="s">
        <v>783</v>
      </c>
      <c r="H17777" s="5">
        <v>1</v>
      </c>
      <c r="I17777" t="s">
        <v>4953</v>
      </c>
      <c r="J17777" s="5">
        <f>VLOOKUP(I17777*1,Crosswalks!$L$3:$M$227,2,FALSE)</f>
        <v>2</v>
      </c>
      <c r="K17777" s="5">
        <f>IF(G17777="Corner",INDEX(Crosswalks!$C$4:$J$16,MATCH(H17777,Crosswalks!$C$4:$C$16,0),J17777+1),"N/A, D2D")</f>
        <v>0.4</v>
      </c>
      <c r="L17777" t="s">
        <v>6065</v>
      </c>
      <c r="M17777" t="s">
        <v>847</v>
      </c>
      <c r="N17777" t="s">
        <v>921</v>
      </c>
      <c r="O17777" t="s">
        <v>2465</v>
      </c>
      <c r="P17777">
        <v>-71.074256700000007</v>
      </c>
      <c r="Q17777">
        <v>42.358313899999999</v>
      </c>
    </row>
    <row r="17778" spans="2:17" x14ac:dyDescent="0.3">
      <c r="B17778" t="s">
        <v>1059</v>
      </c>
      <c r="C17778" t="s">
        <v>4967</v>
      </c>
      <c r="D17778" t="s">
        <v>4919</v>
      </c>
      <c r="E17778">
        <v>-71.060249999999996</v>
      </c>
      <c r="F17778">
        <v>42.377020000000002</v>
      </c>
      <c r="G17778" t="s">
        <v>783</v>
      </c>
      <c r="H17778" s="5">
        <v>5</v>
      </c>
      <c r="I17778" t="s">
        <v>4971</v>
      </c>
      <c r="J17778" s="5">
        <f>VLOOKUP(I17778*1,Crosswalks!$L$3:$M$227,2,FALSE)</f>
        <v>5</v>
      </c>
      <c r="K17778" s="5">
        <f>IF(G17778="Corner",INDEX(Crosswalks!$C$4:$J$16,MATCH(H17778,Crosswalks!$C$4:$C$16,0),J17778+1),"N/A, D2D")</f>
        <v>0.5</v>
      </c>
      <c r="L17778" t="s">
        <v>6065</v>
      </c>
      <c r="M17778" t="s">
        <v>847</v>
      </c>
      <c r="N17778" t="s">
        <v>921</v>
      </c>
      <c r="O17778" t="s">
        <v>2465</v>
      </c>
      <c r="P17778">
        <v>-71.074256700000007</v>
      </c>
      <c r="Q17778">
        <v>42.358313899999999</v>
      </c>
    </row>
    <row r="17779" spans="2:17" x14ac:dyDescent="0.3">
      <c r="B17779" t="s">
        <v>958</v>
      </c>
      <c r="C17779" t="s">
        <v>3169</v>
      </c>
      <c r="D17779" t="s">
        <v>4919</v>
      </c>
      <c r="E17779">
        <v>-71.059263000000001</v>
      </c>
      <c r="F17779">
        <v>42.372698999999997</v>
      </c>
      <c r="G17779" t="s">
        <v>783</v>
      </c>
      <c r="H17779" s="5" t="s">
        <v>785</v>
      </c>
      <c r="I17779" t="s">
        <v>4953</v>
      </c>
      <c r="J17779" s="5">
        <f>VLOOKUP(I17779*1,Crosswalks!$L$3:$M$227,2,FALSE)</f>
        <v>2</v>
      </c>
      <c r="K17779" s="5">
        <f>IF(G17779="Corner",INDEX(Crosswalks!$C$4:$J$16,MATCH(H17779,Crosswalks!$C$4:$C$16,0),J17779+1),"N/A, D2D")</f>
        <v>0.3</v>
      </c>
      <c r="L17779" t="s">
        <v>6065</v>
      </c>
      <c r="M17779" t="s">
        <v>847</v>
      </c>
      <c r="N17779" t="s">
        <v>921</v>
      </c>
      <c r="O17779" t="s">
        <v>2465</v>
      </c>
      <c r="P17779">
        <v>-71.074256700000007</v>
      </c>
      <c r="Q17779">
        <v>42.358313899999999</v>
      </c>
    </row>
    <row r="17780" spans="2:17" x14ac:dyDescent="0.3">
      <c r="B17780" t="s">
        <v>1168</v>
      </c>
      <c r="C17780" t="s">
        <v>2300</v>
      </c>
      <c r="D17780" t="s">
        <v>4919</v>
      </c>
      <c r="E17780">
        <v>-71.058809999999994</v>
      </c>
      <c r="F17780">
        <v>42.376300000000001</v>
      </c>
      <c r="G17780" t="s">
        <v>783</v>
      </c>
      <c r="H17780" s="5">
        <v>5</v>
      </c>
      <c r="I17780" t="s">
        <v>4971</v>
      </c>
      <c r="J17780" s="5">
        <f>VLOOKUP(I17780*1,Crosswalks!$L$3:$M$227,2,FALSE)</f>
        <v>5</v>
      </c>
      <c r="K17780" s="5">
        <f>IF(G17780="Corner",INDEX(Crosswalks!$C$4:$J$16,MATCH(H17780,Crosswalks!$C$4:$C$16,0),J17780+1),"N/A, D2D")</f>
        <v>0.5</v>
      </c>
      <c r="L17780" t="s">
        <v>6065</v>
      </c>
      <c r="M17780" t="s">
        <v>847</v>
      </c>
      <c r="N17780" t="s">
        <v>921</v>
      </c>
      <c r="O17780" t="s">
        <v>2465</v>
      </c>
      <c r="P17780">
        <v>-71.074256700000007</v>
      </c>
      <c r="Q17780">
        <v>42.358313899999999</v>
      </c>
    </row>
    <row r="17781" spans="2:17" x14ac:dyDescent="0.3">
      <c r="B17781" t="s">
        <v>891</v>
      </c>
      <c r="C17781" t="s">
        <v>4955</v>
      </c>
      <c r="D17781" t="s">
        <v>4919</v>
      </c>
      <c r="E17781">
        <v>-71.059942000000007</v>
      </c>
      <c r="F17781">
        <v>42.377571000000003</v>
      </c>
      <c r="G17781" t="s">
        <v>783</v>
      </c>
      <c r="H17781" s="5" t="s">
        <v>785</v>
      </c>
      <c r="I17781" t="s">
        <v>4971</v>
      </c>
      <c r="J17781" s="5">
        <f>VLOOKUP(I17781*1,Crosswalks!$L$3:$M$227,2,FALSE)</f>
        <v>5</v>
      </c>
      <c r="K17781" s="5">
        <f>IF(G17781="Corner",INDEX(Crosswalks!$C$4:$J$16,MATCH(H17781,Crosswalks!$C$4:$C$16,0),J17781+1),"N/A, D2D")</f>
        <v>0.3</v>
      </c>
      <c r="L17781" t="s">
        <v>6065</v>
      </c>
      <c r="M17781" t="s">
        <v>847</v>
      </c>
      <c r="N17781" t="s">
        <v>921</v>
      </c>
      <c r="O17781" t="s">
        <v>2465</v>
      </c>
      <c r="P17781">
        <v>-71.074256700000007</v>
      </c>
      <c r="Q17781">
        <v>42.358313899999999</v>
      </c>
    </row>
    <row r="17782" spans="2:17" x14ac:dyDescent="0.3">
      <c r="B17782" t="s">
        <v>917</v>
      </c>
      <c r="C17782" t="s">
        <v>3169</v>
      </c>
      <c r="D17782" t="s">
        <v>4919</v>
      </c>
      <c r="E17782">
        <v>-71.059594000000004</v>
      </c>
      <c r="F17782">
        <v>42.372323999999999</v>
      </c>
      <c r="G17782" t="s">
        <v>783</v>
      </c>
      <c r="H17782" s="5">
        <v>5</v>
      </c>
      <c r="I17782" t="s">
        <v>4953</v>
      </c>
      <c r="J17782" s="5">
        <f>VLOOKUP(I17782*1,Crosswalks!$L$3:$M$227,2,FALSE)</f>
        <v>2</v>
      </c>
      <c r="K17782" s="5">
        <f>IF(G17782="Corner",INDEX(Crosswalks!$C$4:$J$16,MATCH(H17782,Crosswalks!$C$4:$C$16,0),J17782+1),"N/A, D2D")</f>
        <v>0.5</v>
      </c>
      <c r="L17782" t="s">
        <v>6065</v>
      </c>
      <c r="M17782" t="s">
        <v>847</v>
      </c>
      <c r="N17782" t="s">
        <v>921</v>
      </c>
      <c r="O17782" t="s">
        <v>2465</v>
      </c>
      <c r="P17782">
        <v>-71.074256700000007</v>
      </c>
      <c r="Q17782">
        <v>42.358313899999999</v>
      </c>
    </row>
    <row r="17783" spans="2:17" x14ac:dyDescent="0.3">
      <c r="B17783" t="s">
        <v>853</v>
      </c>
      <c r="C17783" t="s">
        <v>4954</v>
      </c>
      <c r="D17783" t="s">
        <v>4919</v>
      </c>
      <c r="E17783">
        <v>-71.060997999999998</v>
      </c>
      <c r="F17783">
        <v>42.377935999999998</v>
      </c>
      <c r="G17783" t="s">
        <v>783</v>
      </c>
      <c r="H17783" s="5">
        <v>5</v>
      </c>
      <c r="I17783" t="s">
        <v>4920</v>
      </c>
      <c r="J17783" s="5">
        <f>VLOOKUP(I17783*1,Crosswalks!$L$3:$M$227,2,FALSE)</f>
        <v>3</v>
      </c>
      <c r="K17783" s="5">
        <f>IF(G17783="Corner",INDEX(Crosswalks!$C$4:$J$16,MATCH(H17783,Crosswalks!$C$4:$C$16,0),J17783+1),"N/A, D2D")</f>
        <v>0.5</v>
      </c>
      <c r="L17783" t="s">
        <v>6065</v>
      </c>
      <c r="M17783" t="s">
        <v>847</v>
      </c>
      <c r="N17783" t="s">
        <v>921</v>
      </c>
      <c r="O17783" t="s">
        <v>2465</v>
      </c>
      <c r="P17783">
        <v>-71.074256700000007</v>
      </c>
      <c r="Q17783">
        <v>42.358313899999999</v>
      </c>
    </row>
    <row r="17784" spans="2:17" x14ac:dyDescent="0.3">
      <c r="B17784" t="s">
        <v>826</v>
      </c>
      <c r="C17784" t="s">
        <v>4967</v>
      </c>
      <c r="D17784" t="s">
        <v>4919</v>
      </c>
      <c r="E17784">
        <v>-71.059910000000002</v>
      </c>
      <c r="F17784">
        <v>42.375779999999999</v>
      </c>
      <c r="G17784" t="s">
        <v>783</v>
      </c>
      <c r="H17784" s="5">
        <v>6</v>
      </c>
      <c r="I17784" t="s">
        <v>4953</v>
      </c>
      <c r="J17784" s="5">
        <f>VLOOKUP(I17784*1,Crosswalks!$L$3:$M$227,2,FALSE)</f>
        <v>2</v>
      </c>
      <c r="K17784" s="5">
        <f>IF(G17784="Corner",INDEX(Crosswalks!$C$4:$J$16,MATCH(H17784,Crosswalks!$C$4:$C$16,0),J17784+1),"N/A, D2D")</f>
        <v>0.5</v>
      </c>
      <c r="L17784" t="s">
        <v>6065</v>
      </c>
      <c r="M17784" t="s">
        <v>847</v>
      </c>
      <c r="N17784" t="s">
        <v>921</v>
      </c>
      <c r="O17784" t="s">
        <v>2465</v>
      </c>
      <c r="P17784">
        <v>-71.074256700000007</v>
      </c>
      <c r="Q17784">
        <v>42.358313899999999</v>
      </c>
    </row>
    <row r="17785" spans="2:17" x14ac:dyDescent="0.3">
      <c r="B17785" t="s">
        <v>1181</v>
      </c>
      <c r="C17785" t="s">
        <v>3169</v>
      </c>
      <c r="D17785" t="s">
        <v>4919</v>
      </c>
      <c r="E17785">
        <v>-71.058888999999994</v>
      </c>
      <c r="F17785">
        <v>42.372849000000002</v>
      </c>
      <c r="G17785" t="s">
        <v>783</v>
      </c>
      <c r="H17785" s="5">
        <v>1</v>
      </c>
      <c r="I17785" t="s">
        <v>4953</v>
      </c>
      <c r="J17785" s="5">
        <f>VLOOKUP(I17785*1,Crosswalks!$L$3:$M$227,2,FALSE)</f>
        <v>2</v>
      </c>
      <c r="K17785" s="5">
        <f>IF(G17785="Corner",INDEX(Crosswalks!$C$4:$J$16,MATCH(H17785,Crosswalks!$C$4:$C$16,0),J17785+1),"N/A, D2D")</f>
        <v>0.4</v>
      </c>
      <c r="L17785" t="s">
        <v>6065</v>
      </c>
      <c r="M17785" t="s">
        <v>847</v>
      </c>
      <c r="N17785" t="s">
        <v>921</v>
      </c>
      <c r="O17785" t="s">
        <v>2465</v>
      </c>
      <c r="P17785">
        <v>-71.074256700000007</v>
      </c>
      <c r="Q17785">
        <v>42.358313899999999</v>
      </c>
    </row>
    <row r="17786" spans="2:17" x14ac:dyDescent="0.3">
      <c r="B17786" t="s">
        <v>1315</v>
      </c>
      <c r="C17786" t="s">
        <v>4931</v>
      </c>
      <c r="D17786" t="s">
        <v>4919</v>
      </c>
      <c r="E17786">
        <v>-71.061179999999993</v>
      </c>
      <c r="F17786">
        <v>42.378320000000002</v>
      </c>
      <c r="G17786" t="s">
        <v>783</v>
      </c>
      <c r="H17786" s="5">
        <v>5</v>
      </c>
      <c r="I17786" t="s">
        <v>4920</v>
      </c>
      <c r="J17786" s="5">
        <f>VLOOKUP(I17786*1,Crosswalks!$L$3:$M$227,2,FALSE)</f>
        <v>3</v>
      </c>
      <c r="K17786" s="5">
        <f>IF(G17786="Corner",INDEX(Crosswalks!$C$4:$J$16,MATCH(H17786,Crosswalks!$C$4:$C$16,0),J17786+1),"N/A, D2D")</f>
        <v>0.5</v>
      </c>
      <c r="L17786" t="s">
        <v>6065</v>
      </c>
      <c r="M17786" t="s">
        <v>847</v>
      </c>
      <c r="N17786" t="s">
        <v>921</v>
      </c>
      <c r="O17786" t="s">
        <v>2465</v>
      </c>
      <c r="P17786">
        <v>-71.074256700000007</v>
      </c>
      <c r="Q17786">
        <v>42.358313899999999</v>
      </c>
    </row>
    <row r="17787" spans="2:17" x14ac:dyDescent="0.3">
      <c r="B17787" t="s">
        <v>991</v>
      </c>
      <c r="C17787" t="s">
        <v>4967</v>
      </c>
      <c r="D17787" t="s">
        <v>4919</v>
      </c>
      <c r="E17787">
        <v>-71.060924999999997</v>
      </c>
      <c r="F17787">
        <v>42.377251999999999</v>
      </c>
      <c r="G17787" t="s">
        <v>783</v>
      </c>
      <c r="H17787" s="5">
        <v>2</v>
      </c>
      <c r="I17787" t="s">
        <v>4920</v>
      </c>
      <c r="J17787" s="5">
        <f>VLOOKUP(I17787*1,Crosswalks!$L$3:$M$227,2,FALSE)</f>
        <v>3</v>
      </c>
      <c r="K17787" s="5">
        <f>IF(G17787="Corner",INDEX(Crosswalks!$C$4:$J$16,MATCH(H17787,Crosswalks!$C$4:$C$16,0),J17787+1),"N/A, D2D")</f>
        <v>0.4</v>
      </c>
      <c r="L17787" t="s">
        <v>6065</v>
      </c>
      <c r="M17787" t="s">
        <v>847</v>
      </c>
      <c r="N17787" t="s">
        <v>921</v>
      </c>
      <c r="O17787" t="s">
        <v>2465</v>
      </c>
      <c r="P17787">
        <v>-71.074256700000007</v>
      </c>
      <c r="Q17787">
        <v>42.358313899999999</v>
      </c>
    </row>
    <row r="17788" spans="2:17" x14ac:dyDescent="0.3">
      <c r="B17788" t="s">
        <v>824</v>
      </c>
      <c r="C17788" t="s">
        <v>1141</v>
      </c>
      <c r="D17788" t="s">
        <v>4919</v>
      </c>
      <c r="E17788">
        <v>-71.059997999999993</v>
      </c>
      <c r="F17788">
        <v>42.371948000000003</v>
      </c>
      <c r="G17788" t="s">
        <v>783</v>
      </c>
      <c r="H17788" s="5">
        <v>1</v>
      </c>
      <c r="I17788" t="s">
        <v>4953</v>
      </c>
      <c r="J17788" s="5">
        <f>VLOOKUP(I17788*1,Crosswalks!$L$3:$M$227,2,FALSE)</f>
        <v>2</v>
      </c>
      <c r="K17788" s="5">
        <f>IF(G17788="Corner",INDEX(Crosswalks!$C$4:$J$16,MATCH(H17788,Crosswalks!$C$4:$C$16,0),J17788+1),"N/A, D2D")</f>
        <v>0.4</v>
      </c>
      <c r="L17788" t="s">
        <v>6065</v>
      </c>
      <c r="M17788" t="s">
        <v>847</v>
      </c>
      <c r="N17788" t="s">
        <v>921</v>
      </c>
      <c r="O17788" t="s">
        <v>2465</v>
      </c>
      <c r="P17788">
        <v>-71.074256700000007</v>
      </c>
      <c r="Q17788">
        <v>42.358313899999999</v>
      </c>
    </row>
    <row r="17789" spans="2:17" x14ac:dyDescent="0.3">
      <c r="B17789" t="s">
        <v>824</v>
      </c>
      <c r="C17789" t="s">
        <v>2300</v>
      </c>
      <c r="D17789" t="s">
        <v>4919</v>
      </c>
      <c r="E17789">
        <v>-71.059280000000001</v>
      </c>
      <c r="F17789">
        <v>42.376379999999997</v>
      </c>
      <c r="G17789" t="s">
        <v>783</v>
      </c>
      <c r="H17789" s="5">
        <v>1</v>
      </c>
      <c r="I17789" t="s">
        <v>4971</v>
      </c>
      <c r="J17789" s="5">
        <f>VLOOKUP(I17789*1,Crosswalks!$L$3:$M$227,2,FALSE)</f>
        <v>5</v>
      </c>
      <c r="K17789" s="5">
        <f>IF(G17789="Corner",INDEX(Crosswalks!$C$4:$J$16,MATCH(H17789,Crosswalks!$C$4:$C$16,0),J17789+1),"N/A, D2D")</f>
        <v>0.4</v>
      </c>
      <c r="L17789" t="s">
        <v>6065</v>
      </c>
      <c r="M17789" t="s">
        <v>847</v>
      </c>
      <c r="N17789" t="s">
        <v>921</v>
      </c>
      <c r="O17789" t="s">
        <v>2465</v>
      </c>
      <c r="P17789">
        <v>-71.074256700000007</v>
      </c>
      <c r="Q17789">
        <v>42.358313899999999</v>
      </c>
    </row>
    <row r="17790" spans="2:17" x14ac:dyDescent="0.3">
      <c r="B17790" t="s">
        <v>832</v>
      </c>
      <c r="C17790" t="s">
        <v>4954</v>
      </c>
      <c r="D17790" t="s">
        <v>4919</v>
      </c>
      <c r="E17790">
        <v>-71.060900000000004</v>
      </c>
      <c r="F17790">
        <v>42.378140000000002</v>
      </c>
      <c r="G17790" t="s">
        <v>783</v>
      </c>
      <c r="H17790" s="5">
        <v>4</v>
      </c>
      <c r="I17790" t="s">
        <v>4920</v>
      </c>
      <c r="J17790" s="5">
        <f>VLOOKUP(I17790*1,Crosswalks!$L$3:$M$227,2,FALSE)</f>
        <v>3</v>
      </c>
      <c r="K17790" s="5">
        <f>IF(G17790="Corner",INDEX(Crosswalks!$C$4:$J$16,MATCH(H17790,Crosswalks!$C$4:$C$16,0),J17790+1),"N/A, D2D")</f>
        <v>0.5</v>
      </c>
      <c r="L17790" t="s">
        <v>6065</v>
      </c>
      <c r="M17790" t="s">
        <v>847</v>
      </c>
      <c r="N17790" t="s">
        <v>921</v>
      </c>
      <c r="O17790" t="s">
        <v>2465</v>
      </c>
      <c r="P17790">
        <v>-71.074256700000007</v>
      </c>
      <c r="Q17790">
        <v>42.358313899999999</v>
      </c>
    </row>
    <row r="17791" spans="2:17" x14ac:dyDescent="0.3">
      <c r="B17791" t="s">
        <v>1039</v>
      </c>
      <c r="C17791" t="s">
        <v>4967</v>
      </c>
      <c r="D17791" t="s">
        <v>4919</v>
      </c>
      <c r="E17791">
        <v>-71.060595000000006</v>
      </c>
      <c r="F17791">
        <v>42.377136</v>
      </c>
      <c r="G17791" t="s">
        <v>783</v>
      </c>
      <c r="H17791" s="5">
        <v>5</v>
      </c>
      <c r="I17791" t="s">
        <v>4920</v>
      </c>
      <c r="J17791" s="5">
        <f>VLOOKUP(I17791*1,Crosswalks!$L$3:$M$227,2,FALSE)</f>
        <v>3</v>
      </c>
      <c r="K17791" s="5">
        <f>IF(G17791="Corner",INDEX(Crosswalks!$C$4:$J$16,MATCH(H17791,Crosswalks!$C$4:$C$16,0),J17791+1),"N/A, D2D")</f>
        <v>0.5</v>
      </c>
      <c r="L17791" t="s">
        <v>6065</v>
      </c>
      <c r="M17791" t="s">
        <v>847</v>
      </c>
      <c r="N17791" t="s">
        <v>921</v>
      </c>
      <c r="O17791" t="s">
        <v>2465</v>
      </c>
      <c r="P17791">
        <v>-71.074256700000007</v>
      </c>
      <c r="Q17791">
        <v>42.358313899999999</v>
      </c>
    </row>
    <row r="17792" spans="2:17" x14ac:dyDescent="0.3">
      <c r="B17792" t="s">
        <v>4972</v>
      </c>
      <c r="C17792" t="s">
        <v>4942</v>
      </c>
      <c r="D17792" t="s">
        <v>4919</v>
      </c>
      <c r="E17792">
        <v>-71.061266000000003</v>
      </c>
      <c r="F17792">
        <v>42.380513999999998</v>
      </c>
      <c r="G17792" t="s">
        <v>784</v>
      </c>
      <c r="H17792" s="5" t="s">
        <v>785</v>
      </c>
      <c r="I17792" t="s">
        <v>4920</v>
      </c>
      <c r="J17792" s="5">
        <f>VLOOKUP(I17792*1,Crosswalks!$L$3:$M$227,2,FALSE)</f>
        <v>3</v>
      </c>
      <c r="K17792" s="5" t="str">
        <f>IF(G17792="Corner",INDEX(Crosswalks!$C$4:$J$16,MATCH(H17792,Crosswalks!$C$4:$C$16,0),J17792+1),"N/A, D2D")</f>
        <v>N/A, D2D</v>
      </c>
      <c r="L17792" t="s">
        <v>6065</v>
      </c>
      <c r="M17792" t="s">
        <v>847</v>
      </c>
      <c r="N17792" t="s">
        <v>921</v>
      </c>
      <c r="O17792" t="s">
        <v>2465</v>
      </c>
      <c r="P17792">
        <v>-71.074256700000007</v>
      </c>
      <c r="Q17792">
        <v>42.358313899999999</v>
      </c>
    </row>
    <row r="17793" spans="2:17" x14ac:dyDescent="0.3">
      <c r="B17793" t="s">
        <v>835</v>
      </c>
      <c r="C17793" t="s">
        <v>2540</v>
      </c>
      <c r="D17793" t="s">
        <v>4919</v>
      </c>
      <c r="E17793">
        <v>-71.059805999999995</v>
      </c>
      <c r="F17793">
        <v>42.374738000000001</v>
      </c>
      <c r="G17793" t="s">
        <v>784</v>
      </c>
      <c r="H17793" s="5">
        <v>6</v>
      </c>
      <c r="I17793" t="s">
        <v>4953</v>
      </c>
      <c r="J17793" s="5">
        <f>VLOOKUP(I17793*1,Crosswalks!$L$3:$M$227,2,FALSE)</f>
        <v>2</v>
      </c>
      <c r="K17793" s="5" t="str">
        <f>IF(G17793="Corner",INDEX(Crosswalks!$C$4:$J$16,MATCH(H17793,Crosswalks!$C$4:$C$16,0),J17793+1),"N/A, D2D")</f>
        <v>N/A, D2D</v>
      </c>
      <c r="L17793" t="s">
        <v>6065</v>
      </c>
      <c r="M17793" t="s">
        <v>847</v>
      </c>
      <c r="N17793" t="s">
        <v>921</v>
      </c>
      <c r="O17793" t="s">
        <v>2465</v>
      </c>
      <c r="P17793">
        <v>-71.074256700000007</v>
      </c>
      <c r="Q17793">
        <v>42.358313899999999</v>
      </c>
    </row>
    <row r="17794" spans="2:17" x14ac:dyDescent="0.3">
      <c r="B17794" t="s">
        <v>1295</v>
      </c>
      <c r="C17794" t="s">
        <v>3536</v>
      </c>
      <c r="D17794" t="s">
        <v>4919</v>
      </c>
      <c r="E17794">
        <v>-71.058464999999998</v>
      </c>
      <c r="F17794">
        <v>42.374865999999997</v>
      </c>
      <c r="G17794" t="s">
        <v>784</v>
      </c>
      <c r="H17794" s="5">
        <v>1</v>
      </c>
      <c r="I17794" t="s">
        <v>4953</v>
      </c>
      <c r="J17794" s="5">
        <f>VLOOKUP(I17794*1,Crosswalks!$L$3:$M$227,2,FALSE)</f>
        <v>2</v>
      </c>
      <c r="K17794" s="5" t="str">
        <f>IF(G17794="Corner",INDEX(Crosswalks!$C$4:$J$16,MATCH(H17794,Crosswalks!$C$4:$C$16,0),J17794+1),"N/A, D2D")</f>
        <v>N/A, D2D</v>
      </c>
      <c r="L17794" t="s">
        <v>6065</v>
      </c>
      <c r="M17794" t="s">
        <v>847</v>
      </c>
      <c r="N17794" t="s">
        <v>921</v>
      </c>
      <c r="O17794" t="s">
        <v>2465</v>
      </c>
      <c r="P17794">
        <v>-71.074256700000007</v>
      </c>
      <c r="Q17794">
        <v>42.358313899999999</v>
      </c>
    </row>
    <row r="17795" spans="2:17" x14ac:dyDescent="0.3">
      <c r="B17795" t="s">
        <v>816</v>
      </c>
      <c r="C17795" t="s">
        <v>4973</v>
      </c>
      <c r="D17795" t="s">
        <v>4919</v>
      </c>
      <c r="E17795">
        <v>-71.059872999999996</v>
      </c>
      <c r="F17795">
        <v>42.375247000000002</v>
      </c>
      <c r="G17795" t="s">
        <v>784</v>
      </c>
      <c r="H17795" s="5">
        <v>2</v>
      </c>
      <c r="I17795" t="s">
        <v>4953</v>
      </c>
      <c r="J17795" s="5">
        <f>VLOOKUP(I17795*1,Crosswalks!$L$3:$M$227,2,FALSE)</f>
        <v>2</v>
      </c>
      <c r="K17795" s="5" t="str">
        <f>IF(G17795="Corner",INDEX(Crosswalks!$C$4:$J$16,MATCH(H17795,Crosswalks!$C$4:$C$16,0),J17795+1),"N/A, D2D")</f>
        <v>N/A, D2D</v>
      </c>
      <c r="L17795" t="s">
        <v>6065</v>
      </c>
      <c r="M17795" t="s">
        <v>847</v>
      </c>
      <c r="N17795" t="s">
        <v>921</v>
      </c>
      <c r="O17795" t="s">
        <v>2465</v>
      </c>
      <c r="P17795">
        <v>-71.074256700000007</v>
      </c>
      <c r="Q17795">
        <v>42.358313899999999</v>
      </c>
    </row>
    <row r="17796" spans="2:17" x14ac:dyDescent="0.3">
      <c r="B17796" t="s">
        <v>1037</v>
      </c>
      <c r="C17796" t="s">
        <v>4924</v>
      </c>
      <c r="D17796" t="s">
        <v>4919</v>
      </c>
      <c r="E17796">
        <v>-71.050610000000006</v>
      </c>
      <c r="F17796">
        <v>42.377769999999998</v>
      </c>
      <c r="G17796" t="s">
        <v>784</v>
      </c>
      <c r="H17796" s="5" t="s">
        <v>785</v>
      </c>
      <c r="I17796" t="s">
        <v>4922</v>
      </c>
      <c r="J17796" s="5">
        <f>VLOOKUP(I17796*1,Crosswalks!$L$3:$M$227,2,FALSE)</f>
        <v>4</v>
      </c>
      <c r="K17796" s="5" t="str">
        <f>IF(G17796="Corner",INDEX(Crosswalks!$C$4:$J$16,MATCH(H17796,Crosswalks!$C$4:$C$16,0),J17796+1),"N/A, D2D")</f>
        <v>N/A, D2D</v>
      </c>
      <c r="L17796" t="s">
        <v>6065</v>
      </c>
      <c r="M17796" t="s">
        <v>847</v>
      </c>
      <c r="N17796" t="s">
        <v>921</v>
      </c>
      <c r="O17796" t="s">
        <v>2465</v>
      </c>
      <c r="P17796">
        <v>-71.074256700000007</v>
      </c>
      <c r="Q17796">
        <v>42.358313899999999</v>
      </c>
    </row>
    <row r="17797" spans="2:17" x14ac:dyDescent="0.3">
      <c r="B17797" t="s">
        <v>835</v>
      </c>
      <c r="C17797" t="s">
        <v>2540</v>
      </c>
      <c r="D17797" t="s">
        <v>4919</v>
      </c>
      <c r="E17797">
        <v>-71.059805999999995</v>
      </c>
      <c r="F17797">
        <v>42.374738000000001</v>
      </c>
      <c r="G17797" t="s">
        <v>784</v>
      </c>
      <c r="H17797" s="5">
        <v>4</v>
      </c>
      <c r="I17797" t="s">
        <v>4953</v>
      </c>
      <c r="J17797" s="5">
        <f>VLOOKUP(I17797*1,Crosswalks!$L$3:$M$227,2,FALSE)</f>
        <v>2</v>
      </c>
      <c r="K17797" s="5" t="str">
        <f>IF(G17797="Corner",INDEX(Crosswalks!$C$4:$J$16,MATCH(H17797,Crosswalks!$C$4:$C$16,0),J17797+1),"N/A, D2D")</f>
        <v>N/A, D2D</v>
      </c>
      <c r="L17797" t="s">
        <v>6065</v>
      </c>
      <c r="M17797" t="s">
        <v>847</v>
      </c>
      <c r="N17797" t="s">
        <v>921</v>
      </c>
      <c r="O17797" t="s">
        <v>2465</v>
      </c>
      <c r="P17797">
        <v>-71.074256700000007</v>
      </c>
      <c r="Q17797">
        <v>42.358313899999999</v>
      </c>
    </row>
    <row r="17798" spans="2:17" x14ac:dyDescent="0.3">
      <c r="B17798" t="s">
        <v>816</v>
      </c>
      <c r="C17798" t="s">
        <v>3210</v>
      </c>
      <c r="D17798" t="s">
        <v>4919</v>
      </c>
      <c r="E17798">
        <v>-71.059839999999994</v>
      </c>
      <c r="F17798">
        <v>42.373350000000002</v>
      </c>
      <c r="G17798" t="s">
        <v>784</v>
      </c>
      <c r="H17798" s="5">
        <v>2</v>
      </c>
      <c r="I17798" t="s">
        <v>4953</v>
      </c>
      <c r="J17798" s="5">
        <f>VLOOKUP(I17798*1,Crosswalks!$L$3:$M$227,2,FALSE)</f>
        <v>2</v>
      </c>
      <c r="K17798" s="5" t="str">
        <f>IF(G17798="Corner",INDEX(Crosswalks!$C$4:$J$16,MATCH(H17798,Crosswalks!$C$4:$C$16,0),J17798+1),"N/A, D2D")</f>
        <v>N/A, D2D</v>
      </c>
      <c r="L17798" t="s">
        <v>6065</v>
      </c>
      <c r="M17798" t="s">
        <v>847</v>
      </c>
      <c r="N17798" t="s">
        <v>921</v>
      </c>
      <c r="O17798" t="s">
        <v>2465</v>
      </c>
      <c r="P17798">
        <v>-71.074256700000007</v>
      </c>
      <c r="Q17798">
        <v>42.358313899999999</v>
      </c>
    </row>
    <row r="17799" spans="2:17" x14ac:dyDescent="0.3">
      <c r="B17799" t="s">
        <v>1010</v>
      </c>
      <c r="C17799" t="s">
        <v>4930</v>
      </c>
      <c r="D17799" t="s">
        <v>4919</v>
      </c>
      <c r="E17799">
        <v>-71.062579999999997</v>
      </c>
      <c r="F17799">
        <v>42.377459999999999</v>
      </c>
      <c r="G17799" t="s">
        <v>783</v>
      </c>
      <c r="H17799" s="5">
        <v>6</v>
      </c>
      <c r="I17799" t="s">
        <v>4920</v>
      </c>
      <c r="J17799" s="5">
        <f>VLOOKUP(I17799*1,Crosswalks!$L$3:$M$227,2,FALSE)</f>
        <v>3</v>
      </c>
      <c r="K17799" s="5">
        <f>IF(G17799="Corner",INDEX(Crosswalks!$C$4:$J$16,MATCH(H17799,Crosswalks!$C$4:$C$16,0),J17799+1),"N/A, D2D")</f>
        <v>0.5</v>
      </c>
      <c r="L17799" t="s">
        <v>5957</v>
      </c>
      <c r="M17799" t="s">
        <v>836</v>
      </c>
      <c r="N17799" t="s">
        <v>837</v>
      </c>
      <c r="O17799" t="s">
        <v>952</v>
      </c>
      <c r="P17799">
        <v>-71.053369669999995</v>
      </c>
      <c r="Q17799">
        <v>42.366102740000002</v>
      </c>
    </row>
    <row r="17800" spans="2:17" x14ac:dyDescent="0.3">
      <c r="B17800" t="s">
        <v>931</v>
      </c>
      <c r="C17800" t="s">
        <v>4974</v>
      </c>
      <c r="D17800" t="s">
        <v>4919</v>
      </c>
      <c r="E17800">
        <v>-71.068280000000001</v>
      </c>
      <c r="F17800">
        <v>42.382559999999998</v>
      </c>
      <c r="G17800" t="s">
        <v>783</v>
      </c>
      <c r="H17800" s="5">
        <v>2</v>
      </c>
      <c r="I17800" t="s">
        <v>4927</v>
      </c>
      <c r="J17800" s="5">
        <f>VLOOKUP(I17800*1,Crosswalks!$L$3:$M$227,2,FALSE)</f>
        <v>3</v>
      </c>
      <c r="K17800" s="5">
        <f>IF(G17800="Corner",INDEX(Crosswalks!$C$4:$J$16,MATCH(H17800,Crosswalks!$C$4:$C$16,0),J17800+1),"N/A, D2D")</f>
        <v>0.4</v>
      </c>
      <c r="L17800" t="s">
        <v>5957</v>
      </c>
      <c r="M17800" t="s">
        <v>836</v>
      </c>
      <c r="N17800" t="s">
        <v>837</v>
      </c>
      <c r="O17800" t="s">
        <v>952</v>
      </c>
      <c r="P17800">
        <v>-71.053369669999995</v>
      </c>
      <c r="Q17800">
        <v>42.366102740000002</v>
      </c>
    </row>
    <row r="17801" spans="2:17" x14ac:dyDescent="0.3">
      <c r="B17801" t="s">
        <v>4975</v>
      </c>
      <c r="C17801" t="s">
        <v>4974</v>
      </c>
      <c r="D17801" t="s">
        <v>4919</v>
      </c>
      <c r="E17801">
        <v>-71.068399999999997</v>
      </c>
      <c r="F17801">
        <v>42.382750000000001</v>
      </c>
      <c r="G17801" t="s">
        <v>783</v>
      </c>
      <c r="H17801" s="5">
        <v>3</v>
      </c>
      <c r="I17801" t="s">
        <v>4927</v>
      </c>
      <c r="J17801" s="5">
        <f>VLOOKUP(I17801*1,Crosswalks!$L$3:$M$227,2,FALSE)</f>
        <v>3</v>
      </c>
      <c r="K17801" s="5">
        <f>IF(G17801="Corner",INDEX(Crosswalks!$C$4:$J$16,MATCH(H17801,Crosswalks!$C$4:$C$16,0),J17801+1),"N/A, D2D")</f>
        <v>0.5</v>
      </c>
      <c r="L17801" t="s">
        <v>5957</v>
      </c>
      <c r="M17801" t="s">
        <v>836</v>
      </c>
      <c r="N17801" t="s">
        <v>837</v>
      </c>
      <c r="O17801" t="s">
        <v>952</v>
      </c>
      <c r="P17801">
        <v>-71.053369669999995</v>
      </c>
      <c r="Q17801">
        <v>42.366102740000002</v>
      </c>
    </row>
    <row r="17802" spans="2:17" x14ac:dyDescent="0.3">
      <c r="B17802" t="s">
        <v>835</v>
      </c>
      <c r="C17802" t="s">
        <v>4936</v>
      </c>
      <c r="D17802" t="s">
        <v>4919</v>
      </c>
      <c r="E17802">
        <v>-71.068928</v>
      </c>
      <c r="F17802">
        <v>42.383235999999997</v>
      </c>
      <c r="G17802" t="s">
        <v>783</v>
      </c>
      <c r="H17802" s="5">
        <v>5</v>
      </c>
      <c r="I17802" t="s">
        <v>4927</v>
      </c>
      <c r="J17802" s="5">
        <f>VLOOKUP(I17802*1,Crosswalks!$L$3:$M$227,2,FALSE)</f>
        <v>3</v>
      </c>
      <c r="K17802" s="5">
        <f>IF(G17802="Corner",INDEX(Crosswalks!$C$4:$J$16,MATCH(H17802,Crosswalks!$C$4:$C$16,0),J17802+1),"N/A, D2D")</f>
        <v>0.5</v>
      </c>
      <c r="L17802" t="s">
        <v>5957</v>
      </c>
      <c r="M17802" t="s">
        <v>836</v>
      </c>
      <c r="N17802" t="s">
        <v>837</v>
      </c>
      <c r="O17802" t="s">
        <v>952</v>
      </c>
      <c r="P17802">
        <v>-71.053369669999995</v>
      </c>
      <c r="Q17802">
        <v>42.366102740000002</v>
      </c>
    </row>
    <row r="17803" spans="2:17" x14ac:dyDescent="0.3">
      <c r="B17803" t="s">
        <v>1165</v>
      </c>
      <c r="C17803" t="s">
        <v>4976</v>
      </c>
      <c r="D17803" t="s">
        <v>4919</v>
      </c>
      <c r="E17803">
        <v>-71.067350000000005</v>
      </c>
      <c r="F17803">
        <v>42.379750000000001</v>
      </c>
      <c r="G17803" t="s">
        <v>783</v>
      </c>
      <c r="H17803" s="5">
        <v>2</v>
      </c>
      <c r="I17803" t="s">
        <v>4920</v>
      </c>
      <c r="J17803" s="5">
        <f>VLOOKUP(I17803*1,Crosswalks!$L$3:$M$227,2,FALSE)</f>
        <v>3</v>
      </c>
      <c r="K17803" s="5">
        <f>IF(G17803="Corner",INDEX(Crosswalks!$C$4:$J$16,MATCH(H17803,Crosswalks!$C$4:$C$16,0),J17803+1),"N/A, D2D")</f>
        <v>0.4</v>
      </c>
      <c r="L17803" t="s">
        <v>5957</v>
      </c>
      <c r="M17803" t="s">
        <v>836</v>
      </c>
      <c r="N17803" t="s">
        <v>837</v>
      </c>
      <c r="O17803" t="s">
        <v>952</v>
      </c>
      <c r="P17803">
        <v>-71.053369669999995</v>
      </c>
      <c r="Q17803">
        <v>42.366102740000002</v>
      </c>
    </row>
    <row r="17804" spans="2:17" x14ac:dyDescent="0.3">
      <c r="B17804" t="s">
        <v>2381</v>
      </c>
      <c r="C17804" t="s">
        <v>4932</v>
      </c>
      <c r="D17804" t="s">
        <v>4919</v>
      </c>
      <c r="E17804">
        <v>-71.069699999999997</v>
      </c>
      <c r="F17804">
        <v>42.380360000000003</v>
      </c>
      <c r="G17804" t="s">
        <v>783</v>
      </c>
      <c r="H17804" s="5" t="s">
        <v>785</v>
      </c>
      <c r="I17804" t="s">
        <v>4927</v>
      </c>
      <c r="J17804" s="5">
        <f>VLOOKUP(I17804*1,Crosswalks!$L$3:$M$227,2,FALSE)</f>
        <v>3</v>
      </c>
      <c r="K17804" s="5">
        <f>IF(G17804="Corner",INDEX(Crosswalks!$C$4:$J$16,MATCH(H17804,Crosswalks!$C$4:$C$16,0),J17804+1),"N/A, D2D")</f>
        <v>0.3</v>
      </c>
      <c r="L17804" t="s">
        <v>5957</v>
      </c>
      <c r="M17804" t="s">
        <v>836</v>
      </c>
      <c r="N17804" t="s">
        <v>837</v>
      </c>
      <c r="O17804" t="s">
        <v>952</v>
      </c>
      <c r="P17804">
        <v>-71.053369669999995</v>
      </c>
      <c r="Q17804">
        <v>42.366102740000002</v>
      </c>
    </row>
    <row r="17805" spans="2:17" x14ac:dyDescent="0.3">
      <c r="B17805" t="s">
        <v>4977</v>
      </c>
      <c r="C17805" t="s">
        <v>4939</v>
      </c>
      <c r="D17805" t="s">
        <v>4919</v>
      </c>
      <c r="E17805">
        <v>-71.068939999999998</v>
      </c>
      <c r="F17805">
        <v>42.379739999999998</v>
      </c>
      <c r="G17805" t="s">
        <v>783</v>
      </c>
      <c r="H17805" s="5" t="s">
        <v>785</v>
      </c>
      <c r="I17805" t="s">
        <v>4927</v>
      </c>
      <c r="J17805" s="5">
        <f>VLOOKUP(I17805*1,Crosswalks!$L$3:$M$227,2,FALSE)</f>
        <v>3</v>
      </c>
      <c r="K17805" s="5">
        <f>IF(G17805="Corner",INDEX(Crosswalks!$C$4:$J$16,MATCH(H17805,Crosswalks!$C$4:$C$16,0),J17805+1),"N/A, D2D")</f>
        <v>0.3</v>
      </c>
      <c r="L17805" t="s">
        <v>5957</v>
      </c>
      <c r="M17805" t="s">
        <v>836</v>
      </c>
      <c r="N17805" t="s">
        <v>837</v>
      </c>
      <c r="O17805" t="s">
        <v>952</v>
      </c>
      <c r="P17805">
        <v>-71.053369669999995</v>
      </c>
      <c r="Q17805">
        <v>42.366102740000002</v>
      </c>
    </row>
    <row r="17806" spans="2:17" x14ac:dyDescent="0.3">
      <c r="B17806" t="s">
        <v>1657</v>
      </c>
      <c r="C17806" t="s">
        <v>4931</v>
      </c>
      <c r="D17806" t="s">
        <v>4919</v>
      </c>
      <c r="E17806">
        <v>-71.069404000000006</v>
      </c>
      <c r="F17806">
        <v>42.382505999999999</v>
      </c>
      <c r="G17806" t="s">
        <v>783</v>
      </c>
      <c r="H17806" s="5">
        <v>6</v>
      </c>
      <c r="I17806" t="s">
        <v>4927</v>
      </c>
      <c r="J17806" s="5">
        <f>VLOOKUP(I17806*1,Crosswalks!$L$3:$M$227,2,FALSE)</f>
        <v>3</v>
      </c>
      <c r="K17806" s="5">
        <f>IF(G17806="Corner",INDEX(Crosswalks!$C$4:$J$16,MATCH(H17806,Crosswalks!$C$4:$C$16,0),J17806+1),"N/A, D2D")</f>
        <v>0.5</v>
      </c>
      <c r="L17806" t="s">
        <v>5957</v>
      </c>
      <c r="M17806" t="s">
        <v>836</v>
      </c>
      <c r="N17806" t="s">
        <v>837</v>
      </c>
      <c r="O17806" t="s">
        <v>952</v>
      </c>
      <c r="P17806">
        <v>-71.053369669999995</v>
      </c>
      <c r="Q17806">
        <v>42.366102740000002</v>
      </c>
    </row>
    <row r="17807" spans="2:17" x14ac:dyDescent="0.3">
      <c r="B17807" t="s">
        <v>2903</v>
      </c>
      <c r="C17807" t="s">
        <v>4932</v>
      </c>
      <c r="D17807" t="s">
        <v>4919</v>
      </c>
      <c r="E17807">
        <v>-71.069119999999998</v>
      </c>
      <c r="F17807">
        <v>42.379089999999998</v>
      </c>
      <c r="G17807" t="s">
        <v>783</v>
      </c>
      <c r="H17807" s="5">
        <v>6</v>
      </c>
      <c r="I17807" t="s">
        <v>4928</v>
      </c>
      <c r="J17807" s="5">
        <f>VLOOKUP(I17807*1,Crosswalks!$L$3:$M$227,2,FALSE)</f>
        <v>4</v>
      </c>
      <c r="K17807" s="5">
        <f>IF(G17807="Corner",INDEX(Crosswalks!$C$4:$J$16,MATCH(H17807,Crosswalks!$C$4:$C$16,0),J17807+1),"N/A, D2D")</f>
        <v>0.5</v>
      </c>
      <c r="L17807" t="s">
        <v>5957</v>
      </c>
      <c r="M17807" t="s">
        <v>836</v>
      </c>
      <c r="N17807" t="s">
        <v>837</v>
      </c>
      <c r="O17807" t="s">
        <v>952</v>
      </c>
      <c r="P17807">
        <v>-71.053369669999995</v>
      </c>
      <c r="Q17807">
        <v>42.366102740000002</v>
      </c>
    </row>
    <row r="17808" spans="2:17" x14ac:dyDescent="0.3">
      <c r="B17808" t="s">
        <v>2330</v>
      </c>
      <c r="C17808" t="s">
        <v>4942</v>
      </c>
      <c r="D17808" t="s">
        <v>4919</v>
      </c>
      <c r="E17808">
        <v>-71.068865000000002</v>
      </c>
      <c r="F17808">
        <v>42.383595999999997</v>
      </c>
      <c r="G17808" t="s">
        <v>783</v>
      </c>
      <c r="H17808" s="5">
        <v>3</v>
      </c>
      <c r="I17808" t="s">
        <v>4927</v>
      </c>
      <c r="J17808" s="5">
        <f>VLOOKUP(I17808*1,Crosswalks!$L$3:$M$227,2,FALSE)</f>
        <v>3</v>
      </c>
      <c r="K17808" s="5">
        <f>IF(G17808="Corner",INDEX(Crosswalks!$C$4:$J$16,MATCH(H17808,Crosswalks!$C$4:$C$16,0),J17808+1),"N/A, D2D")</f>
        <v>0.5</v>
      </c>
      <c r="L17808" t="s">
        <v>5957</v>
      </c>
      <c r="M17808" t="s">
        <v>836</v>
      </c>
      <c r="N17808" t="s">
        <v>837</v>
      </c>
      <c r="O17808" t="s">
        <v>952</v>
      </c>
      <c r="P17808">
        <v>-71.053369669999995</v>
      </c>
      <c r="Q17808">
        <v>42.366102740000002</v>
      </c>
    </row>
    <row r="17809" spans="2:17" x14ac:dyDescent="0.3">
      <c r="B17809" t="s">
        <v>917</v>
      </c>
      <c r="C17809" t="s">
        <v>1222</v>
      </c>
      <c r="D17809" t="s">
        <v>4919</v>
      </c>
      <c r="E17809">
        <v>-71.063000000000002</v>
      </c>
      <c r="F17809">
        <v>42.373179999999998</v>
      </c>
      <c r="G17809" t="s">
        <v>783</v>
      </c>
      <c r="H17809" s="5">
        <v>6</v>
      </c>
      <c r="I17809" t="s">
        <v>4953</v>
      </c>
      <c r="J17809" s="5">
        <f>VLOOKUP(I17809*1,Crosswalks!$L$3:$M$227,2,FALSE)</f>
        <v>2</v>
      </c>
      <c r="K17809" s="5">
        <f>IF(G17809="Corner",INDEX(Crosswalks!$C$4:$J$16,MATCH(H17809,Crosswalks!$C$4:$C$16,0),J17809+1),"N/A, D2D")</f>
        <v>0.5</v>
      </c>
      <c r="L17809" t="s">
        <v>5957</v>
      </c>
      <c r="M17809" t="s">
        <v>836</v>
      </c>
      <c r="N17809" t="s">
        <v>837</v>
      </c>
      <c r="O17809" t="s">
        <v>952</v>
      </c>
      <c r="P17809">
        <v>-71.053369669999995</v>
      </c>
      <c r="Q17809">
        <v>42.366102740000002</v>
      </c>
    </row>
    <row r="17810" spans="2:17" x14ac:dyDescent="0.3">
      <c r="B17810" t="s">
        <v>1089</v>
      </c>
      <c r="C17810" t="s">
        <v>4934</v>
      </c>
      <c r="D17810" t="s">
        <v>4919</v>
      </c>
      <c r="E17810">
        <v>-71.069485999999998</v>
      </c>
      <c r="F17810">
        <v>42.383335000000002</v>
      </c>
      <c r="G17810" t="s">
        <v>783</v>
      </c>
      <c r="H17810" s="5">
        <v>3</v>
      </c>
      <c r="I17810" t="s">
        <v>4927</v>
      </c>
      <c r="J17810" s="5">
        <f>VLOOKUP(I17810*1,Crosswalks!$L$3:$M$227,2,FALSE)</f>
        <v>3</v>
      </c>
      <c r="K17810" s="5">
        <f>IF(G17810="Corner",INDEX(Crosswalks!$C$4:$J$16,MATCH(H17810,Crosswalks!$C$4:$C$16,0),J17810+1),"N/A, D2D")</f>
        <v>0.5</v>
      </c>
      <c r="L17810" t="s">
        <v>5957</v>
      </c>
      <c r="M17810" t="s">
        <v>836</v>
      </c>
      <c r="N17810" t="s">
        <v>837</v>
      </c>
      <c r="O17810" t="s">
        <v>952</v>
      </c>
      <c r="P17810">
        <v>-71.053369669999995</v>
      </c>
      <c r="Q17810">
        <v>42.366102740000002</v>
      </c>
    </row>
    <row r="17811" spans="2:17" x14ac:dyDescent="0.3">
      <c r="B17811" t="s">
        <v>861</v>
      </c>
      <c r="C17811" t="s">
        <v>4940</v>
      </c>
      <c r="D17811" t="s">
        <v>4919</v>
      </c>
      <c r="E17811">
        <v>-71.070137000000003</v>
      </c>
      <c r="F17811">
        <v>42.381279999999997</v>
      </c>
      <c r="G17811" t="s">
        <v>783</v>
      </c>
      <c r="H17811" s="5" t="s">
        <v>785</v>
      </c>
      <c r="I17811" t="s">
        <v>4927</v>
      </c>
      <c r="J17811" s="5">
        <f>VLOOKUP(I17811*1,Crosswalks!$L$3:$M$227,2,FALSE)</f>
        <v>3</v>
      </c>
      <c r="K17811" s="5">
        <f>IF(G17811="Corner",INDEX(Crosswalks!$C$4:$J$16,MATCH(H17811,Crosswalks!$C$4:$C$16,0),J17811+1),"N/A, D2D")</f>
        <v>0.3</v>
      </c>
      <c r="L17811" t="s">
        <v>5957</v>
      </c>
      <c r="M17811" t="s">
        <v>836</v>
      </c>
      <c r="N17811" t="s">
        <v>837</v>
      </c>
      <c r="O17811" t="s">
        <v>952</v>
      </c>
      <c r="P17811">
        <v>-71.053369669999995</v>
      </c>
      <c r="Q17811">
        <v>42.366102740000002</v>
      </c>
    </row>
    <row r="17812" spans="2:17" x14ac:dyDescent="0.3">
      <c r="B17812" t="s">
        <v>2147</v>
      </c>
      <c r="C17812" t="s">
        <v>4932</v>
      </c>
      <c r="D17812" t="s">
        <v>4919</v>
      </c>
      <c r="E17812">
        <v>-71.071740000000005</v>
      </c>
      <c r="F17812">
        <v>42.382100000000001</v>
      </c>
      <c r="G17812" t="s">
        <v>783</v>
      </c>
      <c r="H17812" s="5">
        <v>6</v>
      </c>
      <c r="I17812" t="s">
        <v>4927</v>
      </c>
      <c r="J17812" s="5">
        <f>VLOOKUP(I17812*1,Crosswalks!$L$3:$M$227,2,FALSE)</f>
        <v>3</v>
      </c>
      <c r="K17812" s="5">
        <f>IF(G17812="Corner",INDEX(Crosswalks!$C$4:$J$16,MATCH(H17812,Crosswalks!$C$4:$C$16,0),J17812+1),"N/A, D2D")</f>
        <v>0.5</v>
      </c>
      <c r="L17812" t="s">
        <v>5957</v>
      </c>
      <c r="M17812" t="s">
        <v>836</v>
      </c>
      <c r="N17812" t="s">
        <v>837</v>
      </c>
      <c r="O17812" t="s">
        <v>952</v>
      </c>
      <c r="P17812">
        <v>-71.053369669999995</v>
      </c>
      <c r="Q17812">
        <v>42.366102740000002</v>
      </c>
    </row>
    <row r="17813" spans="2:17" x14ac:dyDescent="0.3">
      <c r="B17813" t="s">
        <v>4978</v>
      </c>
      <c r="C17813" t="s">
        <v>4974</v>
      </c>
      <c r="D17813" t="s">
        <v>4919</v>
      </c>
      <c r="E17813">
        <v>-71.068485999999993</v>
      </c>
      <c r="F17813">
        <v>42.382649000000001</v>
      </c>
      <c r="G17813" t="s">
        <v>783</v>
      </c>
      <c r="H17813" s="5">
        <v>2</v>
      </c>
      <c r="I17813" t="s">
        <v>4927</v>
      </c>
      <c r="J17813" s="5">
        <f>VLOOKUP(I17813*1,Crosswalks!$L$3:$M$227,2,FALSE)</f>
        <v>3</v>
      </c>
      <c r="K17813" s="5">
        <f>IF(G17813="Corner",INDEX(Crosswalks!$C$4:$J$16,MATCH(H17813,Crosswalks!$C$4:$C$16,0),J17813+1),"N/A, D2D")</f>
        <v>0.4</v>
      </c>
      <c r="L17813" t="s">
        <v>5957</v>
      </c>
      <c r="M17813" t="s">
        <v>836</v>
      </c>
      <c r="N17813" t="s">
        <v>837</v>
      </c>
      <c r="O17813" t="s">
        <v>952</v>
      </c>
      <c r="P17813">
        <v>-71.053369669999995</v>
      </c>
      <c r="Q17813">
        <v>42.366102740000002</v>
      </c>
    </row>
    <row r="17814" spans="2:17" x14ac:dyDescent="0.3">
      <c r="B17814" t="s">
        <v>826</v>
      </c>
      <c r="C17814" t="s">
        <v>4979</v>
      </c>
      <c r="D17814" t="s">
        <v>4919</v>
      </c>
      <c r="E17814">
        <v>-71.066941999999997</v>
      </c>
      <c r="F17814">
        <v>42.382055999999999</v>
      </c>
      <c r="G17814" t="s">
        <v>783</v>
      </c>
      <c r="H17814" s="5">
        <v>3</v>
      </c>
      <c r="I17814" t="s">
        <v>4927</v>
      </c>
      <c r="J17814" s="5">
        <f>VLOOKUP(I17814*1,Crosswalks!$L$3:$M$227,2,FALSE)</f>
        <v>3</v>
      </c>
      <c r="K17814" s="5">
        <f>IF(G17814="Corner",INDEX(Crosswalks!$C$4:$J$16,MATCH(H17814,Crosswalks!$C$4:$C$16,0),J17814+1),"N/A, D2D")</f>
        <v>0.5</v>
      </c>
      <c r="L17814" t="s">
        <v>5957</v>
      </c>
      <c r="M17814" t="s">
        <v>836</v>
      </c>
      <c r="N17814" t="s">
        <v>837</v>
      </c>
      <c r="O17814" t="s">
        <v>952</v>
      </c>
      <c r="P17814">
        <v>-71.053369669999995</v>
      </c>
      <c r="Q17814">
        <v>42.366102740000002</v>
      </c>
    </row>
    <row r="17815" spans="2:17" x14ac:dyDescent="0.3">
      <c r="B17815" t="s">
        <v>824</v>
      </c>
      <c r="C17815" t="s">
        <v>4980</v>
      </c>
      <c r="D17815" t="s">
        <v>4919</v>
      </c>
      <c r="E17815">
        <v>-71.067716000000004</v>
      </c>
      <c r="F17815">
        <v>42.379933999999999</v>
      </c>
      <c r="G17815" t="s">
        <v>783</v>
      </c>
      <c r="H17815" s="5">
        <v>5</v>
      </c>
      <c r="I17815" t="s">
        <v>4920</v>
      </c>
      <c r="J17815" s="5">
        <f>VLOOKUP(I17815*1,Crosswalks!$L$3:$M$227,2,FALSE)</f>
        <v>3</v>
      </c>
      <c r="K17815" s="5">
        <f>IF(G17815="Corner",INDEX(Crosswalks!$C$4:$J$16,MATCH(H17815,Crosswalks!$C$4:$C$16,0),J17815+1),"N/A, D2D")</f>
        <v>0.5</v>
      </c>
      <c r="L17815" t="s">
        <v>5957</v>
      </c>
      <c r="M17815" t="s">
        <v>836</v>
      </c>
      <c r="N17815" t="s">
        <v>837</v>
      </c>
      <c r="O17815" t="s">
        <v>952</v>
      </c>
      <c r="P17815">
        <v>-71.053369669999995</v>
      </c>
      <c r="Q17815">
        <v>42.366102740000002</v>
      </c>
    </row>
    <row r="17816" spans="2:17" x14ac:dyDescent="0.3">
      <c r="B17816" t="s">
        <v>3133</v>
      </c>
      <c r="C17816" t="s">
        <v>4931</v>
      </c>
      <c r="D17816" t="s">
        <v>4919</v>
      </c>
      <c r="E17816">
        <v>-71.069040000000001</v>
      </c>
      <c r="F17816">
        <v>42.382289999999998</v>
      </c>
      <c r="G17816" t="s">
        <v>783</v>
      </c>
      <c r="H17816" s="5">
        <v>5</v>
      </c>
      <c r="I17816" t="s">
        <v>4927</v>
      </c>
      <c r="J17816" s="5">
        <f>VLOOKUP(I17816*1,Crosswalks!$L$3:$M$227,2,FALSE)</f>
        <v>3</v>
      </c>
      <c r="K17816" s="5">
        <f>IF(G17816="Corner",INDEX(Crosswalks!$C$4:$J$16,MATCH(H17816,Crosswalks!$C$4:$C$16,0),J17816+1),"N/A, D2D")</f>
        <v>0.5</v>
      </c>
      <c r="L17816" t="s">
        <v>5957</v>
      </c>
      <c r="M17816" t="s">
        <v>836</v>
      </c>
      <c r="N17816" t="s">
        <v>837</v>
      </c>
      <c r="O17816" t="s">
        <v>952</v>
      </c>
      <c r="P17816">
        <v>-71.053369669999995</v>
      </c>
      <c r="Q17816">
        <v>42.366102740000002</v>
      </c>
    </row>
    <row r="17817" spans="2:17" x14ac:dyDescent="0.3">
      <c r="B17817" t="s">
        <v>1251</v>
      </c>
      <c r="C17817" t="s">
        <v>823</v>
      </c>
      <c r="D17817" t="s">
        <v>4919</v>
      </c>
      <c r="E17817">
        <v>-71.077730000000003</v>
      </c>
      <c r="F17817">
        <v>42.382939999999998</v>
      </c>
      <c r="G17817" t="s">
        <v>783</v>
      </c>
      <c r="H17817" s="5">
        <v>6</v>
      </c>
      <c r="I17817" t="s">
        <v>4927</v>
      </c>
      <c r="J17817" s="5">
        <f>VLOOKUP(I17817*1,Crosswalks!$L$3:$M$227,2,FALSE)</f>
        <v>3</v>
      </c>
      <c r="K17817" s="5">
        <f>IF(G17817="Corner",INDEX(Crosswalks!$C$4:$J$16,MATCH(H17817,Crosswalks!$C$4:$C$16,0),J17817+1),"N/A, D2D")</f>
        <v>0.5</v>
      </c>
      <c r="L17817" t="s">
        <v>5957</v>
      </c>
      <c r="M17817" t="s">
        <v>836</v>
      </c>
      <c r="N17817" t="s">
        <v>837</v>
      </c>
      <c r="O17817" t="s">
        <v>952</v>
      </c>
      <c r="P17817">
        <v>-71.053369669999995</v>
      </c>
      <c r="Q17817">
        <v>42.366102740000002</v>
      </c>
    </row>
    <row r="17818" spans="2:17" x14ac:dyDescent="0.3">
      <c r="B17818" t="s">
        <v>2887</v>
      </c>
      <c r="C17818" t="s">
        <v>4931</v>
      </c>
      <c r="D17818" t="s">
        <v>4919</v>
      </c>
      <c r="E17818">
        <v>-71.070859999999996</v>
      </c>
      <c r="F17818">
        <v>42.383229999999998</v>
      </c>
      <c r="G17818" t="s">
        <v>783</v>
      </c>
      <c r="H17818" s="5">
        <v>1</v>
      </c>
      <c r="I17818" t="s">
        <v>4927</v>
      </c>
      <c r="J17818" s="5">
        <f>VLOOKUP(I17818*1,Crosswalks!$L$3:$M$227,2,FALSE)</f>
        <v>3</v>
      </c>
      <c r="K17818" s="5">
        <f>IF(G17818="Corner",INDEX(Crosswalks!$C$4:$J$16,MATCH(H17818,Crosswalks!$C$4:$C$16,0),J17818+1),"N/A, D2D")</f>
        <v>0.4</v>
      </c>
      <c r="L17818" t="s">
        <v>5957</v>
      </c>
      <c r="M17818" t="s">
        <v>836</v>
      </c>
      <c r="N17818" t="s">
        <v>837</v>
      </c>
      <c r="O17818" t="s">
        <v>952</v>
      </c>
      <c r="P17818">
        <v>-71.053369669999995</v>
      </c>
      <c r="Q17818">
        <v>42.366102740000002</v>
      </c>
    </row>
    <row r="17819" spans="2:17" x14ac:dyDescent="0.3">
      <c r="B17819" t="s">
        <v>3311</v>
      </c>
      <c r="C17819" t="s">
        <v>4931</v>
      </c>
      <c r="D17819" t="s">
        <v>4919</v>
      </c>
      <c r="E17819">
        <v>-71.067909999999998</v>
      </c>
      <c r="F17819">
        <v>42.381279999999997</v>
      </c>
      <c r="G17819" t="s">
        <v>783</v>
      </c>
      <c r="H17819" s="5">
        <v>2</v>
      </c>
      <c r="I17819" t="s">
        <v>4927</v>
      </c>
      <c r="J17819" s="5">
        <f>VLOOKUP(I17819*1,Crosswalks!$L$3:$M$227,2,FALSE)</f>
        <v>3</v>
      </c>
      <c r="K17819" s="5">
        <f>IF(G17819="Corner",INDEX(Crosswalks!$C$4:$J$16,MATCH(H17819,Crosswalks!$C$4:$C$16,0),J17819+1),"N/A, D2D")</f>
        <v>0.4</v>
      </c>
      <c r="L17819" t="s">
        <v>5957</v>
      </c>
      <c r="M17819" t="s">
        <v>836</v>
      </c>
      <c r="N17819" t="s">
        <v>837</v>
      </c>
      <c r="O17819" t="s">
        <v>952</v>
      </c>
      <c r="P17819">
        <v>-71.053369669999995</v>
      </c>
      <c r="Q17819">
        <v>42.366102740000002</v>
      </c>
    </row>
    <row r="17820" spans="2:17" x14ac:dyDescent="0.3">
      <c r="B17820" t="s">
        <v>894</v>
      </c>
      <c r="C17820" t="s">
        <v>4981</v>
      </c>
      <c r="D17820" t="s">
        <v>4919</v>
      </c>
      <c r="E17820">
        <v>-71.069879999999998</v>
      </c>
      <c r="F17820">
        <v>42.38355</v>
      </c>
      <c r="G17820" t="s">
        <v>783</v>
      </c>
      <c r="H17820" s="5" t="s">
        <v>785</v>
      </c>
      <c r="I17820" t="s">
        <v>4927</v>
      </c>
      <c r="J17820" s="5">
        <f>VLOOKUP(I17820*1,Crosswalks!$L$3:$M$227,2,FALSE)</f>
        <v>3</v>
      </c>
      <c r="K17820" s="5">
        <f>IF(G17820="Corner",INDEX(Crosswalks!$C$4:$J$16,MATCH(H17820,Crosswalks!$C$4:$C$16,0),J17820+1),"N/A, D2D")</f>
        <v>0.3</v>
      </c>
      <c r="L17820" t="s">
        <v>5957</v>
      </c>
      <c r="M17820" t="s">
        <v>836</v>
      </c>
      <c r="N17820" t="s">
        <v>837</v>
      </c>
      <c r="O17820" t="s">
        <v>952</v>
      </c>
      <c r="P17820">
        <v>-71.053369669999995</v>
      </c>
      <c r="Q17820">
        <v>42.366102740000002</v>
      </c>
    </row>
    <row r="17821" spans="2:17" x14ac:dyDescent="0.3">
      <c r="B17821" t="s">
        <v>1027</v>
      </c>
      <c r="C17821" t="s">
        <v>4976</v>
      </c>
      <c r="D17821" t="s">
        <v>4919</v>
      </c>
      <c r="E17821">
        <v>-71.067899999999995</v>
      </c>
      <c r="F17821">
        <v>42.37914</v>
      </c>
      <c r="G17821" t="s">
        <v>783</v>
      </c>
      <c r="H17821" s="5">
        <v>3</v>
      </c>
      <c r="I17821" t="s">
        <v>4920</v>
      </c>
      <c r="J17821" s="5">
        <f>VLOOKUP(I17821*1,Crosswalks!$L$3:$M$227,2,FALSE)</f>
        <v>3</v>
      </c>
      <c r="K17821" s="5">
        <f>IF(G17821="Corner",INDEX(Crosswalks!$C$4:$J$16,MATCH(H17821,Crosswalks!$C$4:$C$16,0),J17821+1),"N/A, D2D")</f>
        <v>0.5</v>
      </c>
      <c r="L17821" t="s">
        <v>5957</v>
      </c>
      <c r="M17821" t="s">
        <v>836</v>
      </c>
      <c r="N17821" t="s">
        <v>837</v>
      </c>
      <c r="O17821" t="s">
        <v>952</v>
      </c>
      <c r="P17821">
        <v>-71.053369669999995</v>
      </c>
      <c r="Q17821">
        <v>42.366102740000002</v>
      </c>
    </row>
    <row r="17822" spans="2:17" x14ac:dyDescent="0.3">
      <c r="B17822" t="s">
        <v>931</v>
      </c>
      <c r="C17822" t="s">
        <v>4939</v>
      </c>
      <c r="D17822" t="s">
        <v>4919</v>
      </c>
      <c r="E17822">
        <v>-71.068730000000002</v>
      </c>
      <c r="F17822">
        <v>42.379959999999997</v>
      </c>
      <c r="G17822" t="s">
        <v>783</v>
      </c>
      <c r="H17822" s="5">
        <v>4</v>
      </c>
      <c r="I17822" t="s">
        <v>4927</v>
      </c>
      <c r="J17822" s="5">
        <f>VLOOKUP(I17822*1,Crosswalks!$L$3:$M$227,2,FALSE)</f>
        <v>3</v>
      </c>
      <c r="K17822" s="5">
        <f>IF(G17822="Corner",INDEX(Crosswalks!$C$4:$J$16,MATCH(H17822,Crosswalks!$C$4:$C$16,0),J17822+1),"N/A, D2D")</f>
        <v>0.5</v>
      </c>
      <c r="L17822" t="s">
        <v>5957</v>
      </c>
      <c r="M17822" t="s">
        <v>836</v>
      </c>
      <c r="N17822" t="s">
        <v>837</v>
      </c>
      <c r="O17822" t="s">
        <v>952</v>
      </c>
      <c r="P17822">
        <v>-71.053369669999995</v>
      </c>
      <c r="Q17822">
        <v>42.366102740000002</v>
      </c>
    </row>
    <row r="17823" spans="2:17" x14ac:dyDescent="0.3">
      <c r="B17823" t="s">
        <v>2397</v>
      </c>
      <c r="C17823" t="s">
        <v>4932</v>
      </c>
      <c r="D17823" t="s">
        <v>4919</v>
      </c>
      <c r="E17823">
        <v>-71.067291999999995</v>
      </c>
      <c r="F17823">
        <v>42.377997000000001</v>
      </c>
      <c r="G17823" t="s">
        <v>783</v>
      </c>
      <c r="H17823" s="5">
        <v>2</v>
      </c>
      <c r="I17823" t="s">
        <v>4928</v>
      </c>
      <c r="J17823" s="5">
        <f>VLOOKUP(I17823*1,Crosswalks!$L$3:$M$227,2,FALSE)</f>
        <v>4</v>
      </c>
      <c r="K17823" s="5">
        <f>IF(G17823="Corner",INDEX(Crosswalks!$C$4:$J$16,MATCH(H17823,Crosswalks!$C$4:$C$16,0),J17823+1),"N/A, D2D")</f>
        <v>0.4</v>
      </c>
      <c r="L17823" t="s">
        <v>5957</v>
      </c>
      <c r="M17823" t="s">
        <v>836</v>
      </c>
      <c r="N17823" t="s">
        <v>837</v>
      </c>
      <c r="O17823" t="s">
        <v>952</v>
      </c>
      <c r="P17823">
        <v>-71.053369669999995</v>
      </c>
      <c r="Q17823">
        <v>42.366102740000002</v>
      </c>
    </row>
    <row r="17824" spans="2:17" x14ac:dyDescent="0.3">
      <c r="B17824" t="s">
        <v>3311</v>
      </c>
      <c r="C17824" t="s">
        <v>4931</v>
      </c>
      <c r="D17824" t="s">
        <v>4919</v>
      </c>
      <c r="E17824">
        <v>-71.067909999999998</v>
      </c>
      <c r="F17824">
        <v>42.381279999999997</v>
      </c>
      <c r="G17824" t="s">
        <v>783</v>
      </c>
      <c r="H17824" s="5">
        <v>4</v>
      </c>
      <c r="I17824" t="s">
        <v>4927</v>
      </c>
      <c r="J17824" s="5">
        <f>VLOOKUP(I17824*1,Crosswalks!$L$3:$M$227,2,FALSE)</f>
        <v>3</v>
      </c>
      <c r="K17824" s="5">
        <f>IF(G17824="Corner",INDEX(Crosswalks!$C$4:$J$16,MATCH(H17824,Crosswalks!$C$4:$C$16,0),J17824+1),"N/A, D2D")</f>
        <v>0.5</v>
      </c>
      <c r="L17824" t="s">
        <v>5957</v>
      </c>
      <c r="M17824" t="s">
        <v>836</v>
      </c>
      <c r="N17824" t="s">
        <v>837</v>
      </c>
      <c r="O17824" t="s">
        <v>952</v>
      </c>
      <c r="P17824">
        <v>-71.053369669999995</v>
      </c>
      <c r="Q17824">
        <v>42.366102740000002</v>
      </c>
    </row>
    <row r="17825" spans="2:17" x14ac:dyDescent="0.3">
      <c r="B17825" t="s">
        <v>891</v>
      </c>
      <c r="C17825" t="s">
        <v>4649</v>
      </c>
      <c r="D17825" t="s">
        <v>4919</v>
      </c>
      <c r="E17825">
        <v>-71.068790000000007</v>
      </c>
      <c r="F17825">
        <v>42.380249999999997</v>
      </c>
      <c r="G17825" t="s">
        <v>783</v>
      </c>
      <c r="H17825" s="5" t="s">
        <v>785</v>
      </c>
      <c r="I17825" t="s">
        <v>4927</v>
      </c>
      <c r="J17825" s="5">
        <f>VLOOKUP(I17825*1,Crosswalks!$L$3:$M$227,2,FALSE)</f>
        <v>3</v>
      </c>
      <c r="K17825" s="5">
        <f>IF(G17825="Corner",INDEX(Crosswalks!$C$4:$J$16,MATCH(H17825,Crosswalks!$C$4:$C$16,0),J17825+1),"N/A, D2D")</f>
        <v>0.3</v>
      </c>
      <c r="L17825" t="s">
        <v>5957</v>
      </c>
      <c r="M17825" t="s">
        <v>836</v>
      </c>
      <c r="N17825" t="s">
        <v>837</v>
      </c>
      <c r="O17825" t="s">
        <v>952</v>
      </c>
      <c r="P17825">
        <v>-71.053369669999995</v>
      </c>
      <c r="Q17825">
        <v>42.366102740000002</v>
      </c>
    </row>
    <row r="17826" spans="2:17" x14ac:dyDescent="0.3">
      <c r="B17826" t="s">
        <v>842</v>
      </c>
      <c r="C17826" t="s">
        <v>4982</v>
      </c>
      <c r="D17826" t="s">
        <v>4919</v>
      </c>
      <c r="E17826">
        <v>-71.069450000000003</v>
      </c>
      <c r="F17826">
        <v>42.381079999999997</v>
      </c>
      <c r="G17826" t="s">
        <v>783</v>
      </c>
      <c r="H17826" s="5">
        <v>3</v>
      </c>
      <c r="I17826" t="s">
        <v>4927</v>
      </c>
      <c r="J17826" s="5">
        <f>VLOOKUP(I17826*1,Crosswalks!$L$3:$M$227,2,FALSE)</f>
        <v>3</v>
      </c>
      <c r="K17826" s="5">
        <f>IF(G17826="Corner",INDEX(Crosswalks!$C$4:$J$16,MATCH(H17826,Crosswalks!$C$4:$C$16,0),J17826+1),"N/A, D2D")</f>
        <v>0.5</v>
      </c>
      <c r="L17826" t="s">
        <v>5957</v>
      </c>
      <c r="M17826" t="s">
        <v>836</v>
      </c>
      <c r="N17826" t="s">
        <v>837</v>
      </c>
      <c r="O17826" t="s">
        <v>952</v>
      </c>
      <c r="P17826">
        <v>-71.053369669999995</v>
      </c>
      <c r="Q17826">
        <v>42.366102740000002</v>
      </c>
    </row>
    <row r="17827" spans="2:17" x14ac:dyDescent="0.3">
      <c r="B17827" t="s">
        <v>826</v>
      </c>
      <c r="C17827" t="s">
        <v>4980</v>
      </c>
      <c r="D17827" t="s">
        <v>4919</v>
      </c>
      <c r="E17827">
        <v>-71.067980000000006</v>
      </c>
      <c r="F17827">
        <v>42.380070000000003</v>
      </c>
      <c r="G17827" t="s">
        <v>783</v>
      </c>
      <c r="H17827" s="5">
        <v>6</v>
      </c>
      <c r="I17827" t="s">
        <v>4920</v>
      </c>
      <c r="J17827" s="5">
        <f>VLOOKUP(I17827*1,Crosswalks!$L$3:$M$227,2,FALSE)</f>
        <v>3</v>
      </c>
      <c r="K17827" s="5">
        <f>IF(G17827="Corner",INDEX(Crosswalks!$C$4:$J$16,MATCH(H17827,Crosswalks!$C$4:$C$16,0),J17827+1),"N/A, D2D")</f>
        <v>0.5</v>
      </c>
      <c r="L17827" t="s">
        <v>5957</v>
      </c>
      <c r="M17827" t="s">
        <v>836</v>
      </c>
      <c r="N17827" t="s">
        <v>837</v>
      </c>
      <c r="O17827" t="s">
        <v>952</v>
      </c>
      <c r="P17827">
        <v>-71.053369669999995</v>
      </c>
      <c r="Q17827">
        <v>42.366102740000002</v>
      </c>
    </row>
    <row r="17828" spans="2:17" x14ac:dyDescent="0.3">
      <c r="B17828" t="s">
        <v>826</v>
      </c>
      <c r="C17828" t="s">
        <v>4979</v>
      </c>
      <c r="D17828" t="s">
        <v>4919</v>
      </c>
      <c r="E17828">
        <v>-71.066941999999997</v>
      </c>
      <c r="F17828">
        <v>42.382055999999999</v>
      </c>
      <c r="G17828" t="s">
        <v>783</v>
      </c>
      <c r="H17828" s="5" t="s">
        <v>785</v>
      </c>
      <c r="I17828" t="s">
        <v>4927</v>
      </c>
      <c r="J17828" s="5">
        <f>VLOOKUP(I17828*1,Crosswalks!$L$3:$M$227,2,FALSE)</f>
        <v>3</v>
      </c>
      <c r="K17828" s="5">
        <f>IF(G17828="Corner",INDEX(Crosswalks!$C$4:$J$16,MATCH(H17828,Crosswalks!$C$4:$C$16,0),J17828+1),"N/A, D2D")</f>
        <v>0.3</v>
      </c>
      <c r="L17828" t="s">
        <v>5957</v>
      </c>
      <c r="M17828" t="s">
        <v>836</v>
      </c>
      <c r="N17828" t="s">
        <v>837</v>
      </c>
      <c r="O17828" t="s">
        <v>952</v>
      </c>
      <c r="P17828">
        <v>-71.053369669999995</v>
      </c>
      <c r="Q17828">
        <v>42.366102740000002</v>
      </c>
    </row>
    <row r="17829" spans="2:17" x14ac:dyDescent="0.3">
      <c r="B17829" t="s">
        <v>3105</v>
      </c>
      <c r="C17829" t="s">
        <v>4931</v>
      </c>
      <c r="D17829" t="s">
        <v>4919</v>
      </c>
      <c r="E17829">
        <v>-71.069460000000007</v>
      </c>
      <c r="F17829">
        <v>42.382530000000003</v>
      </c>
      <c r="G17829" t="s">
        <v>783</v>
      </c>
      <c r="H17829" s="5">
        <v>6</v>
      </c>
      <c r="I17829" t="s">
        <v>4927</v>
      </c>
      <c r="J17829" s="5">
        <f>VLOOKUP(I17829*1,Crosswalks!$L$3:$M$227,2,FALSE)</f>
        <v>3</v>
      </c>
      <c r="K17829" s="5">
        <f>IF(G17829="Corner",INDEX(Crosswalks!$C$4:$J$16,MATCH(H17829,Crosswalks!$C$4:$C$16,0),J17829+1),"N/A, D2D")</f>
        <v>0.5</v>
      </c>
      <c r="L17829" t="s">
        <v>5957</v>
      </c>
      <c r="M17829" t="s">
        <v>836</v>
      </c>
      <c r="N17829" t="s">
        <v>837</v>
      </c>
      <c r="O17829" t="s">
        <v>952</v>
      </c>
      <c r="P17829">
        <v>-71.053369669999995</v>
      </c>
      <c r="Q17829">
        <v>42.366102740000002</v>
      </c>
    </row>
    <row r="17830" spans="2:17" x14ac:dyDescent="0.3">
      <c r="B17830" t="s">
        <v>824</v>
      </c>
      <c r="C17830" t="s">
        <v>4958</v>
      </c>
      <c r="D17830" t="s">
        <v>4919</v>
      </c>
      <c r="E17830">
        <v>-71.067836999999997</v>
      </c>
      <c r="F17830">
        <v>42.383159999999997</v>
      </c>
      <c r="G17830" t="s">
        <v>783</v>
      </c>
      <c r="H17830" s="5">
        <v>1</v>
      </c>
      <c r="I17830" t="s">
        <v>4927</v>
      </c>
      <c r="J17830" s="5">
        <f>VLOOKUP(I17830*1,Crosswalks!$L$3:$M$227,2,FALSE)</f>
        <v>3</v>
      </c>
      <c r="K17830" s="5">
        <f>IF(G17830="Corner",INDEX(Crosswalks!$C$4:$J$16,MATCH(H17830,Crosswalks!$C$4:$C$16,0),J17830+1),"N/A, D2D")</f>
        <v>0.4</v>
      </c>
      <c r="L17830" t="s">
        <v>5957</v>
      </c>
      <c r="M17830" t="s">
        <v>836</v>
      </c>
      <c r="N17830" t="s">
        <v>837</v>
      </c>
      <c r="O17830" t="s">
        <v>952</v>
      </c>
      <c r="P17830">
        <v>-71.053369669999995</v>
      </c>
      <c r="Q17830">
        <v>42.366102740000002</v>
      </c>
    </row>
    <row r="17831" spans="2:17" x14ac:dyDescent="0.3">
      <c r="B17831" t="s">
        <v>1300</v>
      </c>
      <c r="C17831" t="s">
        <v>4976</v>
      </c>
      <c r="D17831" t="s">
        <v>4919</v>
      </c>
      <c r="E17831">
        <v>-71.067139999999995</v>
      </c>
      <c r="F17831">
        <v>42.37997</v>
      </c>
      <c r="G17831" t="s">
        <v>783</v>
      </c>
      <c r="H17831" s="5">
        <v>5</v>
      </c>
      <c r="I17831" t="s">
        <v>4920</v>
      </c>
      <c r="J17831" s="5">
        <f>VLOOKUP(I17831*1,Crosswalks!$L$3:$M$227,2,FALSE)</f>
        <v>3</v>
      </c>
      <c r="K17831" s="5">
        <f>IF(G17831="Corner",INDEX(Crosswalks!$C$4:$J$16,MATCH(H17831,Crosswalks!$C$4:$C$16,0),J17831+1),"N/A, D2D")</f>
        <v>0.5</v>
      </c>
      <c r="L17831" t="s">
        <v>5957</v>
      </c>
      <c r="M17831" t="s">
        <v>836</v>
      </c>
      <c r="N17831" t="s">
        <v>837</v>
      </c>
      <c r="O17831" t="s">
        <v>952</v>
      </c>
      <c r="P17831">
        <v>-71.053369669999995</v>
      </c>
      <c r="Q17831">
        <v>42.366102740000002</v>
      </c>
    </row>
    <row r="17832" spans="2:17" x14ac:dyDescent="0.3">
      <c r="B17832" t="s">
        <v>898</v>
      </c>
      <c r="C17832" t="s">
        <v>4938</v>
      </c>
      <c r="D17832" t="s">
        <v>4919</v>
      </c>
      <c r="E17832">
        <v>-71.067386999999997</v>
      </c>
      <c r="F17832">
        <v>42.378475000000002</v>
      </c>
      <c r="G17832" t="s">
        <v>783</v>
      </c>
      <c r="H17832" s="5">
        <v>2</v>
      </c>
      <c r="I17832" t="s">
        <v>4928</v>
      </c>
      <c r="J17832" s="5">
        <f>VLOOKUP(I17832*1,Crosswalks!$L$3:$M$227,2,FALSE)</f>
        <v>4</v>
      </c>
      <c r="K17832" s="5">
        <f>IF(G17832="Corner",INDEX(Crosswalks!$C$4:$J$16,MATCH(H17832,Crosswalks!$C$4:$C$16,0),J17832+1),"N/A, D2D")</f>
        <v>0.4</v>
      </c>
      <c r="L17832" t="s">
        <v>5957</v>
      </c>
      <c r="M17832" t="s">
        <v>836</v>
      </c>
      <c r="N17832" t="s">
        <v>837</v>
      </c>
      <c r="O17832" t="s">
        <v>952</v>
      </c>
      <c r="P17832">
        <v>-71.053369669999995</v>
      </c>
      <c r="Q17832">
        <v>42.366102740000002</v>
      </c>
    </row>
    <row r="17833" spans="2:17" x14ac:dyDescent="0.3">
      <c r="B17833" t="s">
        <v>2397</v>
      </c>
      <c r="C17833" t="s">
        <v>4932</v>
      </c>
      <c r="D17833" t="s">
        <v>4919</v>
      </c>
      <c r="E17833">
        <v>-71.067291999999995</v>
      </c>
      <c r="F17833">
        <v>42.377997000000001</v>
      </c>
      <c r="G17833" t="s">
        <v>783</v>
      </c>
      <c r="H17833" s="5">
        <v>3</v>
      </c>
      <c r="I17833" t="s">
        <v>4928</v>
      </c>
      <c r="J17833" s="5">
        <f>VLOOKUP(I17833*1,Crosswalks!$L$3:$M$227,2,FALSE)</f>
        <v>4</v>
      </c>
      <c r="K17833" s="5">
        <f>IF(G17833="Corner",INDEX(Crosswalks!$C$4:$J$16,MATCH(H17833,Crosswalks!$C$4:$C$16,0),J17833+1),"N/A, D2D")</f>
        <v>0.5</v>
      </c>
      <c r="L17833" t="s">
        <v>5957</v>
      </c>
      <c r="M17833" t="s">
        <v>836</v>
      </c>
      <c r="N17833" t="s">
        <v>837</v>
      </c>
      <c r="O17833" t="s">
        <v>952</v>
      </c>
      <c r="P17833">
        <v>-71.053369669999995</v>
      </c>
      <c r="Q17833">
        <v>42.366102740000002</v>
      </c>
    </row>
    <row r="17834" spans="2:17" x14ac:dyDescent="0.3">
      <c r="B17834" t="s">
        <v>1273</v>
      </c>
      <c r="C17834" t="s">
        <v>4941</v>
      </c>
      <c r="D17834" t="s">
        <v>4919</v>
      </c>
      <c r="E17834">
        <v>-71.068690000000004</v>
      </c>
      <c r="F17834">
        <v>42.381100000000004</v>
      </c>
      <c r="G17834" t="s">
        <v>783</v>
      </c>
      <c r="H17834" s="5">
        <v>5</v>
      </c>
      <c r="I17834" t="s">
        <v>4927</v>
      </c>
      <c r="J17834" s="5">
        <f>VLOOKUP(I17834*1,Crosswalks!$L$3:$M$227,2,FALSE)</f>
        <v>3</v>
      </c>
      <c r="K17834" s="5">
        <f>IF(G17834="Corner",INDEX(Crosswalks!$C$4:$J$16,MATCH(H17834,Crosswalks!$C$4:$C$16,0),J17834+1),"N/A, D2D")</f>
        <v>0.5</v>
      </c>
      <c r="L17834" t="s">
        <v>5957</v>
      </c>
      <c r="M17834" t="s">
        <v>836</v>
      </c>
      <c r="N17834" t="s">
        <v>837</v>
      </c>
      <c r="O17834" t="s">
        <v>952</v>
      </c>
      <c r="P17834">
        <v>-71.053369669999995</v>
      </c>
      <c r="Q17834">
        <v>42.366102740000002</v>
      </c>
    </row>
    <row r="17835" spans="2:17" x14ac:dyDescent="0.3">
      <c r="B17835" t="s">
        <v>826</v>
      </c>
      <c r="C17835" t="s">
        <v>4979</v>
      </c>
      <c r="D17835" t="s">
        <v>4919</v>
      </c>
      <c r="E17835">
        <v>-71.066941999999997</v>
      </c>
      <c r="F17835">
        <v>42.382055999999999</v>
      </c>
      <c r="G17835" t="s">
        <v>783</v>
      </c>
      <c r="H17835" s="5">
        <v>5</v>
      </c>
      <c r="I17835" t="s">
        <v>4927</v>
      </c>
      <c r="J17835" s="5">
        <f>VLOOKUP(I17835*1,Crosswalks!$L$3:$M$227,2,FALSE)</f>
        <v>3</v>
      </c>
      <c r="K17835" s="5">
        <f>IF(G17835="Corner",INDEX(Crosswalks!$C$4:$J$16,MATCH(H17835,Crosswalks!$C$4:$C$16,0),J17835+1),"N/A, D2D")</f>
        <v>0.5</v>
      </c>
      <c r="L17835" t="s">
        <v>5957</v>
      </c>
      <c r="M17835" t="s">
        <v>836</v>
      </c>
      <c r="N17835" t="s">
        <v>837</v>
      </c>
      <c r="O17835" t="s">
        <v>952</v>
      </c>
      <c r="P17835">
        <v>-71.053369669999995</v>
      </c>
      <c r="Q17835">
        <v>42.366102740000002</v>
      </c>
    </row>
    <row r="17836" spans="2:17" x14ac:dyDescent="0.3">
      <c r="B17836" t="s">
        <v>4983</v>
      </c>
      <c r="C17836" t="s">
        <v>4932</v>
      </c>
      <c r="D17836" t="s">
        <v>4919</v>
      </c>
      <c r="E17836">
        <v>-71.069119999999998</v>
      </c>
      <c r="F17836">
        <v>42.379089999999998</v>
      </c>
      <c r="G17836" t="s">
        <v>783</v>
      </c>
      <c r="H17836" s="5">
        <v>4</v>
      </c>
      <c r="I17836" t="s">
        <v>4928</v>
      </c>
      <c r="J17836" s="5">
        <f>VLOOKUP(I17836*1,Crosswalks!$L$3:$M$227,2,FALSE)</f>
        <v>4</v>
      </c>
      <c r="K17836" s="5">
        <f>IF(G17836="Corner",INDEX(Crosswalks!$C$4:$J$16,MATCH(H17836,Crosswalks!$C$4:$C$16,0),J17836+1),"N/A, D2D")</f>
        <v>0.5</v>
      </c>
      <c r="L17836" t="s">
        <v>5957</v>
      </c>
      <c r="M17836" t="s">
        <v>836</v>
      </c>
      <c r="N17836" t="s">
        <v>837</v>
      </c>
      <c r="O17836" t="s">
        <v>952</v>
      </c>
      <c r="P17836">
        <v>-71.053369669999995</v>
      </c>
      <c r="Q17836">
        <v>42.366102740000002</v>
      </c>
    </row>
    <row r="17837" spans="2:17" x14ac:dyDescent="0.3">
      <c r="B17837" t="s">
        <v>3311</v>
      </c>
      <c r="C17837" t="s">
        <v>4931</v>
      </c>
      <c r="D17837" t="s">
        <v>4919</v>
      </c>
      <c r="E17837">
        <v>-71.067909999999998</v>
      </c>
      <c r="F17837">
        <v>42.381279999999997</v>
      </c>
      <c r="G17837" t="s">
        <v>783</v>
      </c>
      <c r="H17837" s="5">
        <v>5</v>
      </c>
      <c r="I17837" t="s">
        <v>4927</v>
      </c>
      <c r="J17837" s="5">
        <f>VLOOKUP(I17837*1,Crosswalks!$L$3:$M$227,2,FALSE)</f>
        <v>3</v>
      </c>
      <c r="K17837" s="5">
        <f>IF(G17837="Corner",INDEX(Crosswalks!$C$4:$J$16,MATCH(H17837,Crosswalks!$C$4:$C$16,0),J17837+1),"N/A, D2D")</f>
        <v>0.5</v>
      </c>
      <c r="L17837" t="s">
        <v>5957</v>
      </c>
      <c r="M17837" t="s">
        <v>836</v>
      </c>
      <c r="N17837" t="s">
        <v>837</v>
      </c>
      <c r="O17837" t="s">
        <v>952</v>
      </c>
      <c r="P17837">
        <v>-71.053369669999995</v>
      </c>
      <c r="Q17837">
        <v>42.366102740000002</v>
      </c>
    </row>
    <row r="17838" spans="2:17" x14ac:dyDescent="0.3">
      <c r="B17838" t="s">
        <v>898</v>
      </c>
      <c r="C17838" t="s">
        <v>4982</v>
      </c>
      <c r="D17838" t="s">
        <v>4919</v>
      </c>
      <c r="E17838">
        <v>-71.069445000000002</v>
      </c>
      <c r="F17838">
        <v>42.380716</v>
      </c>
      <c r="G17838" t="s">
        <v>783</v>
      </c>
      <c r="H17838" s="5" t="s">
        <v>785</v>
      </c>
      <c r="I17838" t="s">
        <v>4927</v>
      </c>
      <c r="J17838" s="5">
        <f>VLOOKUP(I17838*1,Crosswalks!$L$3:$M$227,2,FALSE)</f>
        <v>3</v>
      </c>
      <c r="K17838" s="5">
        <f>IF(G17838="Corner",INDEX(Crosswalks!$C$4:$J$16,MATCH(H17838,Crosswalks!$C$4:$C$16,0),J17838+1),"N/A, D2D")</f>
        <v>0.3</v>
      </c>
      <c r="L17838" t="s">
        <v>5957</v>
      </c>
      <c r="M17838" t="s">
        <v>836</v>
      </c>
      <c r="N17838" t="s">
        <v>837</v>
      </c>
      <c r="O17838" t="s">
        <v>952</v>
      </c>
      <c r="P17838">
        <v>-71.053369669999995</v>
      </c>
      <c r="Q17838">
        <v>42.366102740000002</v>
      </c>
    </row>
    <row r="17839" spans="2:17" x14ac:dyDescent="0.3">
      <c r="B17839" t="s">
        <v>3311</v>
      </c>
      <c r="C17839" t="s">
        <v>4931</v>
      </c>
      <c r="D17839" t="s">
        <v>4919</v>
      </c>
      <c r="E17839">
        <v>-71.067909999999998</v>
      </c>
      <c r="F17839">
        <v>42.381279999999997</v>
      </c>
      <c r="G17839" t="s">
        <v>783</v>
      </c>
      <c r="H17839" s="5">
        <v>3</v>
      </c>
      <c r="I17839" t="s">
        <v>4927</v>
      </c>
      <c r="J17839" s="5">
        <f>VLOOKUP(I17839*1,Crosswalks!$L$3:$M$227,2,FALSE)</f>
        <v>3</v>
      </c>
      <c r="K17839" s="5">
        <f>IF(G17839="Corner",INDEX(Crosswalks!$C$4:$J$16,MATCH(H17839,Crosswalks!$C$4:$C$16,0),J17839+1),"N/A, D2D")</f>
        <v>0.5</v>
      </c>
      <c r="L17839" t="s">
        <v>5957</v>
      </c>
      <c r="M17839" t="s">
        <v>836</v>
      </c>
      <c r="N17839" t="s">
        <v>837</v>
      </c>
      <c r="O17839" t="s">
        <v>952</v>
      </c>
      <c r="P17839">
        <v>-71.053369669999995</v>
      </c>
      <c r="Q17839">
        <v>42.366102740000002</v>
      </c>
    </row>
    <row r="17840" spans="2:17" x14ac:dyDescent="0.3">
      <c r="B17840" t="s">
        <v>1008</v>
      </c>
      <c r="C17840" t="s">
        <v>4939</v>
      </c>
      <c r="D17840" t="s">
        <v>4919</v>
      </c>
      <c r="E17840">
        <v>-71.068370000000002</v>
      </c>
      <c r="F17840">
        <v>42.380319999999998</v>
      </c>
      <c r="G17840" t="s">
        <v>783</v>
      </c>
      <c r="H17840" s="5">
        <v>2</v>
      </c>
      <c r="I17840" t="s">
        <v>4927</v>
      </c>
      <c r="J17840" s="5">
        <f>VLOOKUP(I17840*1,Crosswalks!$L$3:$M$227,2,FALSE)</f>
        <v>3</v>
      </c>
      <c r="K17840" s="5">
        <f>IF(G17840="Corner",INDEX(Crosswalks!$C$4:$J$16,MATCH(H17840,Crosswalks!$C$4:$C$16,0),J17840+1),"N/A, D2D")</f>
        <v>0.4</v>
      </c>
      <c r="L17840" t="s">
        <v>5957</v>
      </c>
      <c r="M17840" t="s">
        <v>836</v>
      </c>
      <c r="N17840" t="s">
        <v>837</v>
      </c>
      <c r="O17840" t="s">
        <v>952</v>
      </c>
      <c r="P17840">
        <v>-71.053369669999995</v>
      </c>
      <c r="Q17840">
        <v>42.366102740000002</v>
      </c>
    </row>
    <row r="17841" spans="2:17" x14ac:dyDescent="0.3">
      <c r="B17841" t="s">
        <v>4984</v>
      </c>
      <c r="C17841" t="s">
        <v>4985</v>
      </c>
      <c r="D17841" t="s">
        <v>4919</v>
      </c>
      <c r="E17841">
        <v>-71.068968999999996</v>
      </c>
      <c r="F17841">
        <v>42.382913000000002</v>
      </c>
      <c r="G17841" t="s">
        <v>783</v>
      </c>
      <c r="H17841" s="5">
        <v>2</v>
      </c>
      <c r="I17841" t="s">
        <v>4927</v>
      </c>
      <c r="J17841" s="5">
        <f>VLOOKUP(I17841*1,Crosswalks!$L$3:$M$227,2,FALSE)</f>
        <v>3</v>
      </c>
      <c r="K17841" s="5">
        <f>IF(G17841="Corner",INDEX(Crosswalks!$C$4:$J$16,MATCH(H17841,Crosswalks!$C$4:$C$16,0),J17841+1),"N/A, D2D")</f>
        <v>0.4</v>
      </c>
      <c r="L17841" t="s">
        <v>5957</v>
      </c>
      <c r="M17841" t="s">
        <v>836</v>
      </c>
      <c r="N17841" t="s">
        <v>837</v>
      </c>
      <c r="O17841" t="s">
        <v>952</v>
      </c>
      <c r="P17841">
        <v>-71.053369669999995</v>
      </c>
      <c r="Q17841">
        <v>42.366102740000002</v>
      </c>
    </row>
    <row r="17842" spans="2:17" x14ac:dyDescent="0.3">
      <c r="B17842" t="s">
        <v>1011</v>
      </c>
      <c r="C17842" t="s">
        <v>4649</v>
      </c>
      <c r="D17842" t="s">
        <v>4919</v>
      </c>
      <c r="E17842">
        <v>-71.068813000000006</v>
      </c>
      <c r="F17842">
        <v>42.380771000000003</v>
      </c>
      <c r="G17842" t="s">
        <v>783</v>
      </c>
      <c r="H17842" s="5">
        <v>5</v>
      </c>
      <c r="I17842" t="s">
        <v>4927</v>
      </c>
      <c r="J17842" s="5">
        <f>VLOOKUP(I17842*1,Crosswalks!$L$3:$M$227,2,FALSE)</f>
        <v>3</v>
      </c>
      <c r="K17842" s="5">
        <f>IF(G17842="Corner",INDEX(Crosswalks!$C$4:$J$16,MATCH(H17842,Crosswalks!$C$4:$C$16,0),J17842+1),"N/A, D2D")</f>
        <v>0.5</v>
      </c>
      <c r="L17842" t="s">
        <v>5957</v>
      </c>
      <c r="M17842" t="s">
        <v>836</v>
      </c>
      <c r="N17842" t="s">
        <v>837</v>
      </c>
      <c r="O17842" t="s">
        <v>952</v>
      </c>
      <c r="P17842">
        <v>-71.053369669999995</v>
      </c>
      <c r="Q17842">
        <v>42.366102740000002</v>
      </c>
    </row>
    <row r="17843" spans="2:17" x14ac:dyDescent="0.3">
      <c r="B17843" t="s">
        <v>819</v>
      </c>
      <c r="C17843" t="s">
        <v>4940</v>
      </c>
      <c r="D17843" t="s">
        <v>4919</v>
      </c>
      <c r="E17843">
        <v>-71.069957000000002</v>
      </c>
      <c r="F17843">
        <v>42.381096999999997</v>
      </c>
      <c r="G17843" t="s">
        <v>783</v>
      </c>
      <c r="H17843" s="5">
        <v>4</v>
      </c>
      <c r="I17843" t="s">
        <v>4927</v>
      </c>
      <c r="J17843" s="5">
        <f>VLOOKUP(I17843*1,Crosswalks!$L$3:$M$227,2,FALSE)</f>
        <v>3</v>
      </c>
      <c r="K17843" s="5">
        <f>IF(G17843="Corner",INDEX(Crosswalks!$C$4:$J$16,MATCH(H17843,Crosswalks!$C$4:$C$16,0),J17843+1),"N/A, D2D")</f>
        <v>0.5</v>
      </c>
      <c r="L17843" t="s">
        <v>5957</v>
      </c>
      <c r="M17843" t="s">
        <v>836</v>
      </c>
      <c r="N17843" t="s">
        <v>837</v>
      </c>
      <c r="O17843" t="s">
        <v>952</v>
      </c>
      <c r="P17843">
        <v>-71.053369669999995</v>
      </c>
      <c r="Q17843">
        <v>42.366102740000002</v>
      </c>
    </row>
    <row r="17844" spans="2:17" x14ac:dyDescent="0.3">
      <c r="B17844" t="s">
        <v>1008</v>
      </c>
      <c r="C17844" t="s">
        <v>4939</v>
      </c>
      <c r="D17844" t="s">
        <v>4919</v>
      </c>
      <c r="E17844">
        <v>-71.068370000000002</v>
      </c>
      <c r="F17844">
        <v>42.380319999999998</v>
      </c>
      <c r="G17844" t="s">
        <v>783</v>
      </c>
      <c r="H17844" s="5">
        <v>4</v>
      </c>
      <c r="I17844" t="s">
        <v>4927</v>
      </c>
      <c r="J17844" s="5">
        <f>VLOOKUP(I17844*1,Crosswalks!$L$3:$M$227,2,FALSE)</f>
        <v>3</v>
      </c>
      <c r="K17844" s="5">
        <f>IF(G17844="Corner",INDEX(Crosswalks!$C$4:$J$16,MATCH(H17844,Crosswalks!$C$4:$C$16,0),J17844+1),"N/A, D2D")</f>
        <v>0.5</v>
      </c>
      <c r="L17844" t="s">
        <v>5957</v>
      </c>
      <c r="M17844" t="s">
        <v>836</v>
      </c>
      <c r="N17844" t="s">
        <v>837</v>
      </c>
      <c r="O17844" t="s">
        <v>952</v>
      </c>
      <c r="P17844">
        <v>-71.053369669999995</v>
      </c>
      <c r="Q17844">
        <v>42.366102740000002</v>
      </c>
    </row>
    <row r="17845" spans="2:17" x14ac:dyDescent="0.3">
      <c r="B17845" t="s">
        <v>4986</v>
      </c>
      <c r="C17845" t="s">
        <v>4931</v>
      </c>
      <c r="D17845" t="s">
        <v>4919</v>
      </c>
      <c r="E17845">
        <v>-71.070239999999998</v>
      </c>
      <c r="F17845">
        <v>42.382890000000003</v>
      </c>
      <c r="G17845" t="s">
        <v>783</v>
      </c>
      <c r="H17845" s="5">
        <v>4</v>
      </c>
      <c r="I17845" t="s">
        <v>4927</v>
      </c>
      <c r="J17845" s="5">
        <f>VLOOKUP(I17845*1,Crosswalks!$L$3:$M$227,2,FALSE)</f>
        <v>3</v>
      </c>
      <c r="K17845" s="5">
        <f>IF(G17845="Corner",INDEX(Crosswalks!$C$4:$J$16,MATCH(H17845,Crosswalks!$C$4:$C$16,0),J17845+1),"N/A, D2D")</f>
        <v>0.5</v>
      </c>
      <c r="L17845" t="s">
        <v>5957</v>
      </c>
      <c r="M17845" t="s">
        <v>836</v>
      </c>
      <c r="N17845" t="s">
        <v>837</v>
      </c>
      <c r="O17845" t="s">
        <v>952</v>
      </c>
      <c r="P17845">
        <v>-71.053369669999995</v>
      </c>
      <c r="Q17845">
        <v>42.366102740000002</v>
      </c>
    </row>
    <row r="17846" spans="2:17" x14ac:dyDescent="0.3">
      <c r="B17846" t="s">
        <v>826</v>
      </c>
      <c r="C17846" t="s">
        <v>919</v>
      </c>
      <c r="D17846" t="s">
        <v>4919</v>
      </c>
      <c r="E17846">
        <v>-71.067261000000002</v>
      </c>
      <c r="F17846">
        <v>42.378303000000002</v>
      </c>
      <c r="G17846" t="s">
        <v>783</v>
      </c>
      <c r="H17846" s="5" t="s">
        <v>785</v>
      </c>
      <c r="I17846" t="s">
        <v>4928</v>
      </c>
      <c r="J17846" s="5">
        <f>VLOOKUP(I17846*1,Crosswalks!$L$3:$M$227,2,FALSE)</f>
        <v>4</v>
      </c>
      <c r="K17846" s="5">
        <f>IF(G17846="Corner",INDEX(Crosswalks!$C$4:$J$16,MATCH(H17846,Crosswalks!$C$4:$C$16,0),J17846+1),"N/A, D2D")</f>
        <v>0.3</v>
      </c>
      <c r="L17846" t="s">
        <v>5957</v>
      </c>
      <c r="M17846" t="s">
        <v>836</v>
      </c>
      <c r="N17846" t="s">
        <v>837</v>
      </c>
      <c r="O17846" t="s">
        <v>952</v>
      </c>
      <c r="P17846">
        <v>-71.053369669999995</v>
      </c>
      <c r="Q17846">
        <v>42.366102740000002</v>
      </c>
    </row>
    <row r="17847" spans="2:17" x14ac:dyDescent="0.3">
      <c r="B17847" t="s">
        <v>1007</v>
      </c>
      <c r="C17847" t="s">
        <v>4939</v>
      </c>
      <c r="D17847" t="s">
        <v>4919</v>
      </c>
      <c r="E17847">
        <v>-71.067639999999997</v>
      </c>
      <c r="F17847">
        <v>42.380969999999998</v>
      </c>
      <c r="G17847" t="s">
        <v>783</v>
      </c>
      <c r="H17847" s="5">
        <v>6</v>
      </c>
      <c r="I17847" t="s">
        <v>4927</v>
      </c>
      <c r="J17847" s="5">
        <f>VLOOKUP(I17847*1,Crosswalks!$L$3:$M$227,2,FALSE)</f>
        <v>3</v>
      </c>
      <c r="K17847" s="5">
        <f>IF(G17847="Corner",INDEX(Crosswalks!$C$4:$J$16,MATCH(H17847,Crosswalks!$C$4:$C$16,0),J17847+1),"N/A, D2D")</f>
        <v>0.5</v>
      </c>
      <c r="L17847" t="s">
        <v>5957</v>
      </c>
      <c r="M17847" t="s">
        <v>836</v>
      </c>
      <c r="N17847" t="s">
        <v>837</v>
      </c>
      <c r="O17847" t="s">
        <v>952</v>
      </c>
      <c r="P17847">
        <v>-71.053369669999995</v>
      </c>
      <c r="Q17847">
        <v>42.366102740000002</v>
      </c>
    </row>
    <row r="17848" spans="2:17" x14ac:dyDescent="0.3">
      <c r="B17848" t="s">
        <v>913</v>
      </c>
      <c r="C17848" t="s">
        <v>4982</v>
      </c>
      <c r="D17848" t="s">
        <v>4919</v>
      </c>
      <c r="E17848">
        <v>-71.068809999999999</v>
      </c>
      <c r="F17848">
        <v>42.381399999999999</v>
      </c>
      <c r="G17848" t="s">
        <v>783</v>
      </c>
      <c r="H17848" s="5">
        <v>2</v>
      </c>
      <c r="I17848" t="s">
        <v>4927</v>
      </c>
      <c r="J17848" s="5">
        <f>VLOOKUP(I17848*1,Crosswalks!$L$3:$M$227,2,FALSE)</f>
        <v>3</v>
      </c>
      <c r="K17848" s="5">
        <f>IF(G17848="Corner",INDEX(Crosswalks!$C$4:$J$16,MATCH(H17848,Crosswalks!$C$4:$C$16,0),J17848+1),"N/A, D2D")</f>
        <v>0.4</v>
      </c>
      <c r="L17848" t="s">
        <v>5957</v>
      </c>
      <c r="M17848" t="s">
        <v>836</v>
      </c>
      <c r="N17848" t="s">
        <v>837</v>
      </c>
      <c r="O17848" t="s">
        <v>952</v>
      </c>
      <c r="P17848">
        <v>-71.053369669999995</v>
      </c>
      <c r="Q17848">
        <v>42.366102740000002</v>
      </c>
    </row>
    <row r="17849" spans="2:17" x14ac:dyDescent="0.3">
      <c r="B17849" t="s">
        <v>2903</v>
      </c>
      <c r="C17849" t="s">
        <v>4932</v>
      </c>
      <c r="D17849" t="s">
        <v>4919</v>
      </c>
      <c r="E17849">
        <v>-71.069119999999998</v>
      </c>
      <c r="F17849">
        <v>42.379089999999998</v>
      </c>
      <c r="G17849" t="s">
        <v>783</v>
      </c>
      <c r="H17849" s="5">
        <v>4</v>
      </c>
      <c r="I17849" t="s">
        <v>4928</v>
      </c>
      <c r="J17849" s="5">
        <f>VLOOKUP(I17849*1,Crosswalks!$L$3:$M$227,2,FALSE)</f>
        <v>4</v>
      </c>
      <c r="K17849" s="5">
        <f>IF(G17849="Corner",INDEX(Crosswalks!$C$4:$J$16,MATCH(H17849,Crosswalks!$C$4:$C$16,0),J17849+1),"N/A, D2D")</f>
        <v>0.5</v>
      </c>
      <c r="L17849" t="s">
        <v>5957</v>
      </c>
      <c r="M17849" t="s">
        <v>836</v>
      </c>
      <c r="N17849" t="s">
        <v>837</v>
      </c>
      <c r="O17849" t="s">
        <v>952</v>
      </c>
      <c r="P17849">
        <v>-71.053369669999995</v>
      </c>
      <c r="Q17849">
        <v>42.366102740000002</v>
      </c>
    </row>
    <row r="17850" spans="2:17" x14ac:dyDescent="0.3">
      <c r="B17850" t="s">
        <v>3362</v>
      </c>
      <c r="C17850" t="s">
        <v>4931</v>
      </c>
      <c r="D17850" t="s">
        <v>4919</v>
      </c>
      <c r="E17850">
        <v>-71.068790000000007</v>
      </c>
      <c r="F17850">
        <v>42.38185</v>
      </c>
      <c r="G17850" t="s">
        <v>783</v>
      </c>
      <c r="H17850" s="5">
        <v>4</v>
      </c>
      <c r="I17850" t="s">
        <v>4927</v>
      </c>
      <c r="J17850" s="5">
        <f>VLOOKUP(I17850*1,Crosswalks!$L$3:$M$227,2,FALSE)</f>
        <v>3</v>
      </c>
      <c r="K17850" s="5">
        <f>IF(G17850="Corner",INDEX(Crosswalks!$C$4:$J$16,MATCH(H17850,Crosswalks!$C$4:$C$16,0),J17850+1),"N/A, D2D")</f>
        <v>0.5</v>
      </c>
      <c r="L17850" t="s">
        <v>5957</v>
      </c>
      <c r="M17850" t="s">
        <v>836</v>
      </c>
      <c r="N17850" t="s">
        <v>837</v>
      </c>
      <c r="O17850" t="s">
        <v>952</v>
      </c>
      <c r="P17850">
        <v>-71.053369669999995</v>
      </c>
      <c r="Q17850">
        <v>42.366102740000002</v>
      </c>
    </row>
    <row r="17851" spans="2:17" x14ac:dyDescent="0.3">
      <c r="B17851" t="s">
        <v>897</v>
      </c>
      <c r="C17851" t="s">
        <v>4976</v>
      </c>
      <c r="D17851" t="s">
        <v>4919</v>
      </c>
      <c r="E17851">
        <v>-71.067545999999993</v>
      </c>
      <c r="F17851">
        <v>42.379882000000002</v>
      </c>
      <c r="G17851" t="s">
        <v>783</v>
      </c>
      <c r="H17851" s="5" t="s">
        <v>785</v>
      </c>
      <c r="I17851" t="s">
        <v>4920</v>
      </c>
      <c r="J17851" s="5">
        <f>VLOOKUP(I17851*1,Crosswalks!$L$3:$M$227,2,FALSE)</f>
        <v>3</v>
      </c>
      <c r="K17851" s="5">
        <f>IF(G17851="Corner",INDEX(Crosswalks!$C$4:$J$16,MATCH(H17851,Crosswalks!$C$4:$C$16,0),J17851+1),"N/A, D2D")</f>
        <v>0.3</v>
      </c>
      <c r="L17851" t="s">
        <v>5957</v>
      </c>
      <c r="M17851" t="s">
        <v>836</v>
      </c>
      <c r="N17851" t="s">
        <v>837</v>
      </c>
      <c r="O17851" t="s">
        <v>952</v>
      </c>
      <c r="P17851">
        <v>-71.053369669999995</v>
      </c>
      <c r="Q17851">
        <v>42.366102740000002</v>
      </c>
    </row>
    <row r="17852" spans="2:17" x14ac:dyDescent="0.3">
      <c r="B17852" t="s">
        <v>819</v>
      </c>
      <c r="C17852" t="s">
        <v>4937</v>
      </c>
      <c r="D17852" t="s">
        <v>4919</v>
      </c>
      <c r="E17852">
        <v>-71.068011999999996</v>
      </c>
      <c r="F17852">
        <v>42.379871999999999</v>
      </c>
      <c r="G17852" t="s">
        <v>783</v>
      </c>
      <c r="H17852" s="5">
        <v>5</v>
      </c>
      <c r="I17852" t="s">
        <v>4920</v>
      </c>
      <c r="J17852" s="5">
        <f>VLOOKUP(I17852*1,Crosswalks!$L$3:$M$227,2,FALSE)</f>
        <v>3</v>
      </c>
      <c r="K17852" s="5">
        <f>IF(G17852="Corner",INDEX(Crosswalks!$C$4:$J$16,MATCH(H17852,Crosswalks!$C$4:$C$16,0),J17852+1),"N/A, D2D")</f>
        <v>0.5</v>
      </c>
      <c r="L17852" t="s">
        <v>5957</v>
      </c>
      <c r="M17852" t="s">
        <v>836</v>
      </c>
      <c r="N17852" t="s">
        <v>837</v>
      </c>
      <c r="O17852" t="s">
        <v>952</v>
      </c>
      <c r="P17852">
        <v>-71.053369669999995</v>
      </c>
      <c r="Q17852">
        <v>42.366102740000002</v>
      </c>
    </row>
    <row r="17853" spans="2:17" x14ac:dyDescent="0.3">
      <c r="B17853" t="s">
        <v>2310</v>
      </c>
      <c r="C17853" t="s">
        <v>4933</v>
      </c>
      <c r="D17853" t="s">
        <v>4919</v>
      </c>
      <c r="E17853">
        <v>-71.07423</v>
      </c>
      <c r="F17853">
        <v>42.377899999999997</v>
      </c>
      <c r="G17853" t="s">
        <v>783</v>
      </c>
      <c r="H17853" s="5">
        <v>6</v>
      </c>
      <c r="I17853" t="s">
        <v>4927</v>
      </c>
      <c r="J17853" s="5">
        <f>VLOOKUP(I17853*1,Crosswalks!$L$3:$M$227,2,FALSE)</f>
        <v>3</v>
      </c>
      <c r="K17853" s="5">
        <f>IF(G17853="Corner",INDEX(Crosswalks!$C$4:$J$16,MATCH(H17853,Crosswalks!$C$4:$C$16,0),J17853+1),"N/A, D2D")</f>
        <v>0.5</v>
      </c>
      <c r="L17853" t="s">
        <v>5957</v>
      </c>
      <c r="M17853" t="s">
        <v>836</v>
      </c>
      <c r="N17853" t="s">
        <v>837</v>
      </c>
      <c r="O17853" t="s">
        <v>952</v>
      </c>
      <c r="P17853">
        <v>-71.053369669999995</v>
      </c>
      <c r="Q17853">
        <v>42.366102740000002</v>
      </c>
    </row>
    <row r="17854" spans="2:17" x14ac:dyDescent="0.3">
      <c r="B17854" t="s">
        <v>1616</v>
      </c>
      <c r="C17854" t="s">
        <v>4932</v>
      </c>
      <c r="D17854" t="s">
        <v>4919</v>
      </c>
      <c r="E17854">
        <v>-71.067269999999994</v>
      </c>
      <c r="F17854">
        <v>42.377980000000001</v>
      </c>
      <c r="G17854" t="s">
        <v>783</v>
      </c>
      <c r="H17854" s="5">
        <v>6</v>
      </c>
      <c r="I17854" t="s">
        <v>4928</v>
      </c>
      <c r="J17854" s="5">
        <f>VLOOKUP(I17854*1,Crosswalks!$L$3:$M$227,2,FALSE)</f>
        <v>4</v>
      </c>
      <c r="K17854" s="5">
        <f>IF(G17854="Corner",INDEX(Crosswalks!$C$4:$J$16,MATCH(H17854,Crosswalks!$C$4:$C$16,0),J17854+1),"N/A, D2D")</f>
        <v>0.5</v>
      </c>
      <c r="L17854" t="s">
        <v>5957</v>
      </c>
      <c r="M17854" t="s">
        <v>836</v>
      </c>
      <c r="N17854" t="s">
        <v>837</v>
      </c>
      <c r="O17854" t="s">
        <v>952</v>
      </c>
      <c r="P17854">
        <v>-71.053369669999995</v>
      </c>
      <c r="Q17854">
        <v>42.366102740000002</v>
      </c>
    </row>
    <row r="17855" spans="2:17" x14ac:dyDescent="0.3">
      <c r="B17855" t="s">
        <v>1142</v>
      </c>
      <c r="C17855" t="s">
        <v>4934</v>
      </c>
      <c r="D17855" t="s">
        <v>4919</v>
      </c>
      <c r="E17855">
        <v>-71.069699999999997</v>
      </c>
      <c r="F17855">
        <v>42.383069999999996</v>
      </c>
      <c r="G17855" t="s">
        <v>783</v>
      </c>
      <c r="H17855" s="5" t="s">
        <v>785</v>
      </c>
      <c r="I17855" t="s">
        <v>4927</v>
      </c>
      <c r="J17855" s="5">
        <f>VLOOKUP(I17855*1,Crosswalks!$L$3:$M$227,2,FALSE)</f>
        <v>3</v>
      </c>
      <c r="K17855" s="5">
        <f>IF(G17855="Corner",INDEX(Crosswalks!$C$4:$J$16,MATCH(H17855,Crosswalks!$C$4:$C$16,0),J17855+1),"N/A, D2D")</f>
        <v>0.3</v>
      </c>
      <c r="L17855" t="s">
        <v>5957</v>
      </c>
      <c r="M17855" t="s">
        <v>836</v>
      </c>
      <c r="N17855" t="s">
        <v>837</v>
      </c>
      <c r="O17855" t="s">
        <v>952</v>
      </c>
      <c r="P17855">
        <v>-71.053369669999995</v>
      </c>
      <c r="Q17855">
        <v>42.366102740000002</v>
      </c>
    </row>
    <row r="17856" spans="2:17" x14ac:dyDescent="0.3">
      <c r="B17856" t="s">
        <v>998</v>
      </c>
      <c r="C17856" t="s">
        <v>4940</v>
      </c>
      <c r="D17856" t="s">
        <v>4919</v>
      </c>
      <c r="E17856">
        <v>-71.069490000000002</v>
      </c>
      <c r="F17856">
        <v>42.38167</v>
      </c>
      <c r="G17856" t="s">
        <v>783</v>
      </c>
      <c r="H17856" s="5">
        <v>4</v>
      </c>
      <c r="I17856" t="s">
        <v>4927</v>
      </c>
      <c r="J17856" s="5">
        <f>VLOOKUP(I17856*1,Crosswalks!$L$3:$M$227,2,FALSE)</f>
        <v>3</v>
      </c>
      <c r="K17856" s="5">
        <f>IF(G17856="Corner",INDEX(Crosswalks!$C$4:$J$16,MATCH(H17856,Crosswalks!$C$4:$C$16,0),J17856+1),"N/A, D2D")</f>
        <v>0.5</v>
      </c>
      <c r="L17856" t="s">
        <v>5957</v>
      </c>
      <c r="M17856" t="s">
        <v>836</v>
      </c>
      <c r="N17856" t="s">
        <v>837</v>
      </c>
      <c r="O17856" t="s">
        <v>952</v>
      </c>
      <c r="P17856">
        <v>-71.053369669999995</v>
      </c>
      <c r="Q17856">
        <v>42.366102740000002</v>
      </c>
    </row>
    <row r="17857" spans="2:17" x14ac:dyDescent="0.3">
      <c r="B17857" t="s">
        <v>998</v>
      </c>
      <c r="C17857" t="s">
        <v>4939</v>
      </c>
      <c r="D17857" t="s">
        <v>4919</v>
      </c>
      <c r="E17857">
        <v>-71.068259999999995</v>
      </c>
      <c r="F17857">
        <v>42.380029999999998</v>
      </c>
      <c r="G17857" t="s">
        <v>783</v>
      </c>
      <c r="H17857" s="5">
        <v>1</v>
      </c>
      <c r="I17857" t="s">
        <v>4920</v>
      </c>
      <c r="J17857" s="5">
        <f>VLOOKUP(I17857*1,Crosswalks!$L$3:$M$227,2,FALSE)</f>
        <v>3</v>
      </c>
      <c r="K17857" s="5">
        <f>IF(G17857="Corner",INDEX(Crosswalks!$C$4:$J$16,MATCH(H17857,Crosswalks!$C$4:$C$16,0),J17857+1),"N/A, D2D")</f>
        <v>0.4</v>
      </c>
      <c r="L17857" t="s">
        <v>5957</v>
      </c>
      <c r="M17857" t="s">
        <v>836</v>
      </c>
      <c r="N17857" t="s">
        <v>837</v>
      </c>
      <c r="O17857" t="s">
        <v>952</v>
      </c>
      <c r="P17857">
        <v>-71.053369669999995</v>
      </c>
      <c r="Q17857">
        <v>42.366102740000002</v>
      </c>
    </row>
    <row r="17858" spans="2:17" x14ac:dyDescent="0.3">
      <c r="B17858" t="s">
        <v>3311</v>
      </c>
      <c r="C17858" t="s">
        <v>4931</v>
      </c>
      <c r="D17858" t="s">
        <v>4919</v>
      </c>
      <c r="E17858">
        <v>-71.067909999999998</v>
      </c>
      <c r="F17858">
        <v>42.381279999999997</v>
      </c>
      <c r="G17858" t="s">
        <v>783</v>
      </c>
      <c r="H17858" s="5">
        <v>6</v>
      </c>
      <c r="I17858" t="s">
        <v>4927</v>
      </c>
      <c r="J17858" s="5">
        <f>VLOOKUP(I17858*1,Crosswalks!$L$3:$M$227,2,FALSE)</f>
        <v>3</v>
      </c>
      <c r="K17858" s="5">
        <f>IF(G17858="Corner",INDEX(Crosswalks!$C$4:$J$16,MATCH(H17858,Crosswalks!$C$4:$C$16,0),J17858+1),"N/A, D2D")</f>
        <v>0.5</v>
      </c>
      <c r="L17858" t="s">
        <v>5957</v>
      </c>
      <c r="M17858" t="s">
        <v>836</v>
      </c>
      <c r="N17858" t="s">
        <v>837</v>
      </c>
      <c r="O17858" t="s">
        <v>952</v>
      </c>
      <c r="P17858">
        <v>-71.053369669999995</v>
      </c>
      <c r="Q17858">
        <v>42.366102740000002</v>
      </c>
    </row>
    <row r="17859" spans="2:17" x14ac:dyDescent="0.3">
      <c r="B17859" t="s">
        <v>988</v>
      </c>
      <c r="C17859" t="s">
        <v>4976</v>
      </c>
      <c r="D17859" t="s">
        <v>4919</v>
      </c>
      <c r="E17859">
        <v>-71.067229999999995</v>
      </c>
      <c r="F17859">
        <v>42.379869999999997</v>
      </c>
      <c r="G17859" t="s">
        <v>783</v>
      </c>
      <c r="H17859" s="5">
        <v>2</v>
      </c>
      <c r="I17859" t="s">
        <v>4920</v>
      </c>
      <c r="J17859" s="5">
        <f>VLOOKUP(I17859*1,Crosswalks!$L$3:$M$227,2,FALSE)</f>
        <v>3</v>
      </c>
      <c r="K17859" s="5">
        <f>IF(G17859="Corner",INDEX(Crosswalks!$C$4:$J$16,MATCH(H17859,Crosswalks!$C$4:$C$16,0),J17859+1),"N/A, D2D")</f>
        <v>0.4</v>
      </c>
      <c r="L17859" t="s">
        <v>5957</v>
      </c>
      <c r="M17859" t="s">
        <v>836</v>
      </c>
      <c r="N17859" t="s">
        <v>837</v>
      </c>
      <c r="O17859" t="s">
        <v>952</v>
      </c>
      <c r="P17859">
        <v>-71.053369669999995</v>
      </c>
      <c r="Q17859">
        <v>42.366102740000002</v>
      </c>
    </row>
    <row r="17860" spans="2:17" x14ac:dyDescent="0.3">
      <c r="B17860" t="s">
        <v>978</v>
      </c>
      <c r="C17860" t="s">
        <v>4982</v>
      </c>
      <c r="D17860" t="s">
        <v>4919</v>
      </c>
      <c r="E17860">
        <v>-71.068849999999998</v>
      </c>
      <c r="F17860">
        <v>42.381349999999998</v>
      </c>
      <c r="G17860" t="s">
        <v>783</v>
      </c>
      <c r="H17860" s="5" t="s">
        <v>785</v>
      </c>
      <c r="I17860" t="s">
        <v>4927</v>
      </c>
      <c r="J17860" s="5">
        <f>VLOOKUP(I17860*1,Crosswalks!$L$3:$M$227,2,FALSE)</f>
        <v>3</v>
      </c>
      <c r="K17860" s="5">
        <f>IF(G17860="Corner",INDEX(Crosswalks!$C$4:$J$16,MATCH(H17860,Crosswalks!$C$4:$C$16,0),J17860+1),"N/A, D2D")</f>
        <v>0.3</v>
      </c>
      <c r="L17860" t="s">
        <v>5957</v>
      </c>
      <c r="M17860" t="s">
        <v>836</v>
      </c>
      <c r="N17860" t="s">
        <v>837</v>
      </c>
      <c r="O17860" t="s">
        <v>952</v>
      </c>
      <c r="P17860">
        <v>-71.053369669999995</v>
      </c>
      <c r="Q17860">
        <v>42.366102740000002</v>
      </c>
    </row>
    <row r="17861" spans="2:17" x14ac:dyDescent="0.3">
      <c r="B17861" t="s">
        <v>1313</v>
      </c>
      <c r="C17861" t="s">
        <v>4943</v>
      </c>
      <c r="D17861" t="s">
        <v>4919</v>
      </c>
      <c r="E17861">
        <v>-71.078530000000001</v>
      </c>
      <c r="F17861">
        <v>42.384450000000001</v>
      </c>
      <c r="G17861" t="s">
        <v>783</v>
      </c>
      <c r="H17861" s="5">
        <v>2</v>
      </c>
      <c r="I17861" t="s">
        <v>4927</v>
      </c>
      <c r="J17861" s="5">
        <f>VLOOKUP(I17861*1,Crosswalks!$L$3:$M$227,2,FALSE)</f>
        <v>3</v>
      </c>
      <c r="K17861" s="5">
        <f>IF(G17861="Corner",INDEX(Crosswalks!$C$4:$J$16,MATCH(H17861,Crosswalks!$C$4:$C$16,0),J17861+1),"N/A, D2D")</f>
        <v>0.4</v>
      </c>
      <c r="L17861" t="s">
        <v>5957</v>
      </c>
      <c r="M17861" t="s">
        <v>836</v>
      </c>
      <c r="N17861" t="s">
        <v>837</v>
      </c>
      <c r="O17861" t="s">
        <v>952</v>
      </c>
      <c r="P17861">
        <v>-71.053369669999995</v>
      </c>
      <c r="Q17861">
        <v>42.366102740000002</v>
      </c>
    </row>
    <row r="17862" spans="2:17" x14ac:dyDescent="0.3">
      <c r="B17862" t="s">
        <v>1008</v>
      </c>
      <c r="C17862" t="s">
        <v>4939</v>
      </c>
      <c r="D17862" t="s">
        <v>4919</v>
      </c>
      <c r="E17862">
        <v>-71.068370000000002</v>
      </c>
      <c r="F17862">
        <v>42.380319999999998</v>
      </c>
      <c r="G17862" t="s">
        <v>783</v>
      </c>
      <c r="H17862" s="5">
        <v>2</v>
      </c>
      <c r="I17862" t="s">
        <v>4927</v>
      </c>
      <c r="J17862" s="5">
        <f>VLOOKUP(I17862*1,Crosswalks!$L$3:$M$227,2,FALSE)</f>
        <v>3</v>
      </c>
      <c r="K17862" s="5">
        <f>IF(G17862="Corner",INDEX(Crosswalks!$C$4:$J$16,MATCH(H17862,Crosswalks!$C$4:$C$16,0),J17862+1),"N/A, D2D")</f>
        <v>0.4</v>
      </c>
      <c r="L17862" t="s">
        <v>5957</v>
      </c>
      <c r="M17862" t="s">
        <v>836</v>
      </c>
      <c r="N17862" t="s">
        <v>837</v>
      </c>
      <c r="O17862" t="s">
        <v>952</v>
      </c>
      <c r="P17862">
        <v>-71.053369669999995</v>
      </c>
      <c r="Q17862">
        <v>42.366102740000002</v>
      </c>
    </row>
    <row r="17863" spans="2:17" x14ac:dyDescent="0.3">
      <c r="B17863" t="s">
        <v>835</v>
      </c>
      <c r="C17863" t="s">
        <v>4937</v>
      </c>
      <c r="D17863" t="s">
        <v>4919</v>
      </c>
      <c r="E17863">
        <v>-71.067970000000003</v>
      </c>
      <c r="F17863">
        <v>42.379840000000002</v>
      </c>
      <c r="G17863" t="s">
        <v>783</v>
      </c>
      <c r="H17863" s="5">
        <v>4</v>
      </c>
      <c r="I17863" t="s">
        <v>4920</v>
      </c>
      <c r="J17863" s="5">
        <f>VLOOKUP(I17863*1,Crosswalks!$L$3:$M$227,2,FALSE)</f>
        <v>3</v>
      </c>
      <c r="K17863" s="5">
        <f>IF(G17863="Corner",INDEX(Crosswalks!$C$4:$J$16,MATCH(H17863,Crosswalks!$C$4:$C$16,0),J17863+1),"N/A, D2D")</f>
        <v>0.5</v>
      </c>
      <c r="L17863" t="s">
        <v>5957</v>
      </c>
      <c r="M17863" t="s">
        <v>836</v>
      </c>
      <c r="N17863" t="s">
        <v>837</v>
      </c>
      <c r="O17863" t="s">
        <v>952</v>
      </c>
      <c r="P17863">
        <v>-71.053369669999995</v>
      </c>
      <c r="Q17863">
        <v>42.366102740000002</v>
      </c>
    </row>
    <row r="17864" spans="2:17" x14ac:dyDescent="0.3">
      <c r="B17864" t="s">
        <v>3122</v>
      </c>
      <c r="C17864" t="s">
        <v>4931</v>
      </c>
      <c r="D17864" t="s">
        <v>4919</v>
      </c>
      <c r="E17864">
        <v>-71.068730000000002</v>
      </c>
      <c r="F17864">
        <v>42.381819999999998</v>
      </c>
      <c r="G17864" t="s">
        <v>783</v>
      </c>
      <c r="H17864" s="5">
        <v>4</v>
      </c>
      <c r="I17864" t="s">
        <v>4927</v>
      </c>
      <c r="J17864" s="5">
        <f>VLOOKUP(I17864*1,Crosswalks!$L$3:$M$227,2,FALSE)</f>
        <v>3</v>
      </c>
      <c r="K17864" s="5">
        <f>IF(G17864="Corner",INDEX(Crosswalks!$C$4:$J$16,MATCH(H17864,Crosswalks!$C$4:$C$16,0),J17864+1),"N/A, D2D")</f>
        <v>0.5</v>
      </c>
      <c r="L17864" t="s">
        <v>5957</v>
      </c>
      <c r="M17864" t="s">
        <v>836</v>
      </c>
      <c r="N17864" t="s">
        <v>837</v>
      </c>
      <c r="O17864" t="s">
        <v>952</v>
      </c>
      <c r="P17864">
        <v>-71.053369669999995</v>
      </c>
      <c r="Q17864">
        <v>42.366102740000002</v>
      </c>
    </row>
    <row r="17865" spans="2:17" x14ac:dyDescent="0.3">
      <c r="B17865" t="s">
        <v>1216</v>
      </c>
      <c r="C17865" t="s">
        <v>4941</v>
      </c>
      <c r="D17865" t="s">
        <v>4919</v>
      </c>
      <c r="E17865">
        <v>-71.067727000000005</v>
      </c>
      <c r="F17865">
        <v>42.380268000000001</v>
      </c>
      <c r="G17865" t="s">
        <v>783</v>
      </c>
      <c r="H17865" s="5">
        <v>5</v>
      </c>
      <c r="I17865" t="s">
        <v>4920</v>
      </c>
      <c r="J17865" s="5">
        <f>VLOOKUP(I17865*1,Crosswalks!$L$3:$M$227,2,FALSE)</f>
        <v>3</v>
      </c>
      <c r="K17865" s="5">
        <f>IF(G17865="Corner",INDEX(Crosswalks!$C$4:$J$16,MATCH(H17865,Crosswalks!$C$4:$C$16,0),J17865+1),"N/A, D2D")</f>
        <v>0.5</v>
      </c>
      <c r="L17865" t="s">
        <v>5957</v>
      </c>
      <c r="M17865" t="s">
        <v>836</v>
      </c>
      <c r="N17865" t="s">
        <v>837</v>
      </c>
      <c r="O17865" t="s">
        <v>952</v>
      </c>
      <c r="P17865">
        <v>-71.053369669999995</v>
      </c>
      <c r="Q17865">
        <v>42.366102740000002</v>
      </c>
    </row>
    <row r="17866" spans="2:17" x14ac:dyDescent="0.3">
      <c r="B17866" t="s">
        <v>3119</v>
      </c>
      <c r="C17866" t="s">
        <v>4119</v>
      </c>
      <c r="D17866" t="s">
        <v>4919</v>
      </c>
      <c r="E17866">
        <v>-71.069509999999994</v>
      </c>
      <c r="F17866">
        <v>42.379150000000003</v>
      </c>
      <c r="G17866" t="s">
        <v>783</v>
      </c>
      <c r="H17866" s="5">
        <v>2</v>
      </c>
      <c r="I17866" t="s">
        <v>4928</v>
      </c>
      <c r="J17866" s="5">
        <f>VLOOKUP(I17866*1,Crosswalks!$L$3:$M$227,2,FALSE)</f>
        <v>4</v>
      </c>
      <c r="K17866" s="5">
        <f>IF(G17866="Corner",INDEX(Crosswalks!$C$4:$J$16,MATCH(H17866,Crosswalks!$C$4:$C$16,0),J17866+1),"N/A, D2D")</f>
        <v>0.4</v>
      </c>
      <c r="L17866" t="s">
        <v>5957</v>
      </c>
      <c r="M17866" t="s">
        <v>836</v>
      </c>
      <c r="N17866" t="s">
        <v>837</v>
      </c>
      <c r="O17866" t="s">
        <v>952</v>
      </c>
      <c r="P17866">
        <v>-71.053369669999995</v>
      </c>
      <c r="Q17866">
        <v>42.366102740000002</v>
      </c>
    </row>
    <row r="17867" spans="2:17" x14ac:dyDescent="0.3">
      <c r="B17867" t="s">
        <v>1417</v>
      </c>
      <c r="C17867" t="s">
        <v>4941</v>
      </c>
      <c r="D17867" t="s">
        <v>4919</v>
      </c>
      <c r="E17867">
        <v>-71.068229000000002</v>
      </c>
      <c r="F17867">
        <v>42.380968000000003</v>
      </c>
      <c r="G17867" t="s">
        <v>783</v>
      </c>
      <c r="H17867" s="5">
        <v>4</v>
      </c>
      <c r="I17867" t="s">
        <v>4927</v>
      </c>
      <c r="J17867" s="5">
        <f>VLOOKUP(I17867*1,Crosswalks!$L$3:$M$227,2,FALSE)</f>
        <v>3</v>
      </c>
      <c r="K17867" s="5">
        <f>IF(G17867="Corner",INDEX(Crosswalks!$C$4:$J$16,MATCH(H17867,Crosswalks!$C$4:$C$16,0),J17867+1),"N/A, D2D")</f>
        <v>0.5</v>
      </c>
      <c r="L17867" t="s">
        <v>5957</v>
      </c>
      <c r="M17867" t="s">
        <v>836</v>
      </c>
      <c r="N17867" t="s">
        <v>837</v>
      </c>
      <c r="O17867" t="s">
        <v>952</v>
      </c>
      <c r="P17867">
        <v>-71.053369669999995</v>
      </c>
      <c r="Q17867">
        <v>42.366102740000002</v>
      </c>
    </row>
    <row r="17868" spans="2:17" x14ac:dyDescent="0.3">
      <c r="B17868" t="s">
        <v>853</v>
      </c>
      <c r="C17868" t="s">
        <v>4939</v>
      </c>
      <c r="D17868" t="s">
        <v>4919</v>
      </c>
      <c r="E17868">
        <v>-71.068439999999995</v>
      </c>
      <c r="F17868">
        <v>42.380220000000001</v>
      </c>
      <c r="G17868" t="s">
        <v>783</v>
      </c>
      <c r="H17868" s="5">
        <v>1</v>
      </c>
      <c r="I17868" t="s">
        <v>4927</v>
      </c>
      <c r="J17868" s="5">
        <f>VLOOKUP(I17868*1,Crosswalks!$L$3:$M$227,2,FALSE)</f>
        <v>3</v>
      </c>
      <c r="K17868" s="5">
        <f>IF(G17868="Corner",INDEX(Crosswalks!$C$4:$J$16,MATCH(H17868,Crosswalks!$C$4:$C$16,0),J17868+1),"N/A, D2D")</f>
        <v>0.4</v>
      </c>
      <c r="L17868" t="s">
        <v>5957</v>
      </c>
      <c r="M17868" t="s">
        <v>836</v>
      </c>
      <c r="N17868" t="s">
        <v>837</v>
      </c>
      <c r="O17868" t="s">
        <v>952</v>
      </c>
      <c r="P17868">
        <v>-71.053369669999995</v>
      </c>
      <c r="Q17868">
        <v>42.366102740000002</v>
      </c>
    </row>
    <row r="17869" spans="2:17" x14ac:dyDescent="0.3">
      <c r="B17869" t="s">
        <v>3311</v>
      </c>
      <c r="C17869" t="s">
        <v>4931</v>
      </c>
      <c r="D17869" t="s">
        <v>4919</v>
      </c>
      <c r="E17869">
        <v>-71.067909999999998</v>
      </c>
      <c r="F17869">
        <v>42.381279999999997</v>
      </c>
      <c r="G17869" t="s">
        <v>783</v>
      </c>
      <c r="H17869" s="5">
        <v>4</v>
      </c>
      <c r="I17869" t="s">
        <v>4927</v>
      </c>
      <c r="J17869" s="5">
        <f>VLOOKUP(I17869*1,Crosswalks!$L$3:$M$227,2,FALSE)</f>
        <v>3</v>
      </c>
      <c r="K17869" s="5">
        <f>IF(G17869="Corner",INDEX(Crosswalks!$C$4:$J$16,MATCH(H17869,Crosswalks!$C$4:$C$16,0),J17869+1),"N/A, D2D")</f>
        <v>0.5</v>
      </c>
      <c r="L17869" t="s">
        <v>5957</v>
      </c>
      <c r="M17869" t="s">
        <v>836</v>
      </c>
      <c r="N17869" t="s">
        <v>837</v>
      </c>
      <c r="O17869" t="s">
        <v>952</v>
      </c>
      <c r="P17869">
        <v>-71.053369669999995</v>
      </c>
      <c r="Q17869">
        <v>42.366102740000002</v>
      </c>
    </row>
    <row r="17870" spans="2:17" x14ac:dyDescent="0.3">
      <c r="B17870" t="s">
        <v>3311</v>
      </c>
      <c r="C17870" t="s">
        <v>4931</v>
      </c>
      <c r="D17870" t="s">
        <v>4919</v>
      </c>
      <c r="E17870">
        <v>-71.067909999999998</v>
      </c>
      <c r="F17870">
        <v>42.381279999999997</v>
      </c>
      <c r="G17870" t="s">
        <v>783</v>
      </c>
      <c r="H17870" s="5">
        <v>1</v>
      </c>
      <c r="I17870" t="s">
        <v>4927</v>
      </c>
      <c r="J17870" s="5">
        <f>VLOOKUP(I17870*1,Crosswalks!$L$3:$M$227,2,FALSE)</f>
        <v>3</v>
      </c>
      <c r="K17870" s="5">
        <f>IF(G17870="Corner",INDEX(Crosswalks!$C$4:$J$16,MATCH(H17870,Crosswalks!$C$4:$C$16,0),J17870+1),"N/A, D2D")</f>
        <v>0.4</v>
      </c>
      <c r="L17870" t="s">
        <v>5957</v>
      </c>
      <c r="M17870" t="s">
        <v>836</v>
      </c>
      <c r="N17870" t="s">
        <v>837</v>
      </c>
      <c r="O17870" t="s">
        <v>952</v>
      </c>
      <c r="P17870">
        <v>-71.053369669999995</v>
      </c>
      <c r="Q17870">
        <v>42.366102740000002</v>
      </c>
    </row>
    <row r="17871" spans="2:17" x14ac:dyDescent="0.3">
      <c r="B17871" t="s">
        <v>1007</v>
      </c>
      <c r="C17871" t="s">
        <v>4939</v>
      </c>
      <c r="D17871" t="s">
        <v>4919</v>
      </c>
      <c r="E17871">
        <v>-71.067639999999997</v>
      </c>
      <c r="F17871">
        <v>42.380969999999998</v>
      </c>
      <c r="G17871" t="s">
        <v>783</v>
      </c>
      <c r="H17871" s="5">
        <v>2</v>
      </c>
      <c r="I17871" t="s">
        <v>4927</v>
      </c>
      <c r="J17871" s="5">
        <f>VLOOKUP(I17871*1,Crosswalks!$L$3:$M$227,2,FALSE)</f>
        <v>3</v>
      </c>
      <c r="K17871" s="5">
        <f>IF(G17871="Corner",INDEX(Crosswalks!$C$4:$J$16,MATCH(H17871,Crosswalks!$C$4:$C$16,0),J17871+1),"N/A, D2D")</f>
        <v>0.4</v>
      </c>
      <c r="L17871" t="s">
        <v>5957</v>
      </c>
      <c r="M17871" t="s">
        <v>836</v>
      </c>
      <c r="N17871" t="s">
        <v>837</v>
      </c>
      <c r="O17871" t="s">
        <v>952</v>
      </c>
      <c r="P17871">
        <v>-71.053369669999995</v>
      </c>
      <c r="Q17871">
        <v>42.366102740000002</v>
      </c>
    </row>
    <row r="17872" spans="2:17" x14ac:dyDescent="0.3">
      <c r="B17872" t="s">
        <v>4987</v>
      </c>
      <c r="C17872" t="s">
        <v>4649</v>
      </c>
      <c r="D17872" t="s">
        <v>4919</v>
      </c>
      <c r="E17872">
        <v>-71.068920000000006</v>
      </c>
      <c r="F17872">
        <v>42.380200000000002</v>
      </c>
      <c r="G17872" t="s">
        <v>783</v>
      </c>
      <c r="H17872" s="5" t="s">
        <v>785</v>
      </c>
      <c r="I17872" t="s">
        <v>4927</v>
      </c>
      <c r="J17872" s="5">
        <f>VLOOKUP(I17872*1,Crosswalks!$L$3:$M$227,2,FALSE)</f>
        <v>3</v>
      </c>
      <c r="K17872" s="5">
        <f>IF(G17872="Corner",INDEX(Crosswalks!$C$4:$J$16,MATCH(H17872,Crosswalks!$C$4:$C$16,0),J17872+1),"N/A, D2D")</f>
        <v>0.3</v>
      </c>
      <c r="L17872" t="s">
        <v>5957</v>
      </c>
      <c r="M17872" t="s">
        <v>836</v>
      </c>
      <c r="N17872" t="s">
        <v>837</v>
      </c>
      <c r="O17872" t="s">
        <v>952</v>
      </c>
      <c r="P17872">
        <v>-71.053369669999995</v>
      </c>
      <c r="Q17872">
        <v>42.366102740000002</v>
      </c>
    </row>
    <row r="17873" spans="2:17" x14ac:dyDescent="0.3">
      <c r="B17873" t="s">
        <v>3377</v>
      </c>
      <c r="C17873" t="s">
        <v>4932</v>
      </c>
      <c r="D17873" t="s">
        <v>4919</v>
      </c>
      <c r="E17873">
        <v>-71.067620000000005</v>
      </c>
      <c r="F17873">
        <v>42.37829</v>
      </c>
      <c r="G17873" t="s">
        <v>783</v>
      </c>
      <c r="H17873" s="5" t="s">
        <v>785</v>
      </c>
      <c r="I17873" t="s">
        <v>4928</v>
      </c>
      <c r="J17873" s="5">
        <f>VLOOKUP(I17873*1,Crosswalks!$L$3:$M$227,2,FALSE)</f>
        <v>4</v>
      </c>
      <c r="K17873" s="5">
        <f>IF(G17873="Corner",INDEX(Crosswalks!$C$4:$J$16,MATCH(H17873,Crosswalks!$C$4:$C$16,0),J17873+1),"N/A, D2D")</f>
        <v>0.3</v>
      </c>
      <c r="L17873" t="s">
        <v>5957</v>
      </c>
      <c r="M17873" t="s">
        <v>836</v>
      </c>
      <c r="N17873" t="s">
        <v>837</v>
      </c>
      <c r="O17873" t="s">
        <v>952</v>
      </c>
      <c r="P17873">
        <v>-71.053369669999995</v>
      </c>
      <c r="Q17873">
        <v>42.366102740000002</v>
      </c>
    </row>
    <row r="17874" spans="2:17" x14ac:dyDescent="0.3">
      <c r="B17874" t="s">
        <v>898</v>
      </c>
      <c r="C17874" t="s">
        <v>4981</v>
      </c>
      <c r="D17874" t="s">
        <v>4919</v>
      </c>
      <c r="E17874">
        <v>-71.070006000000006</v>
      </c>
      <c r="F17874">
        <v>42.383378</v>
      </c>
      <c r="G17874" t="s">
        <v>783</v>
      </c>
      <c r="H17874" s="5">
        <v>1</v>
      </c>
      <c r="I17874" t="s">
        <v>4927</v>
      </c>
      <c r="J17874" s="5">
        <f>VLOOKUP(I17874*1,Crosswalks!$L$3:$M$227,2,FALSE)</f>
        <v>3</v>
      </c>
      <c r="K17874" s="5">
        <f>IF(G17874="Corner",INDEX(Crosswalks!$C$4:$J$16,MATCH(H17874,Crosswalks!$C$4:$C$16,0),J17874+1),"N/A, D2D")</f>
        <v>0.4</v>
      </c>
      <c r="L17874" t="s">
        <v>5957</v>
      </c>
      <c r="M17874" t="s">
        <v>836</v>
      </c>
      <c r="N17874" t="s">
        <v>837</v>
      </c>
      <c r="O17874" t="s">
        <v>952</v>
      </c>
      <c r="P17874">
        <v>-71.053369669999995</v>
      </c>
      <c r="Q17874">
        <v>42.366102740000002</v>
      </c>
    </row>
    <row r="17875" spans="2:17" x14ac:dyDescent="0.3">
      <c r="B17875" t="s">
        <v>1188</v>
      </c>
      <c r="C17875" t="s">
        <v>4941</v>
      </c>
      <c r="D17875" t="s">
        <v>4919</v>
      </c>
      <c r="E17875">
        <v>-71.067359999999994</v>
      </c>
      <c r="F17875">
        <v>42.38006</v>
      </c>
      <c r="G17875" t="s">
        <v>783</v>
      </c>
      <c r="H17875" s="5">
        <v>5</v>
      </c>
      <c r="I17875" t="s">
        <v>4920</v>
      </c>
      <c r="J17875" s="5">
        <f>VLOOKUP(I17875*1,Crosswalks!$L$3:$M$227,2,FALSE)</f>
        <v>3</v>
      </c>
      <c r="K17875" s="5">
        <f>IF(G17875="Corner",INDEX(Crosswalks!$C$4:$J$16,MATCH(H17875,Crosswalks!$C$4:$C$16,0),J17875+1),"N/A, D2D")</f>
        <v>0.5</v>
      </c>
      <c r="L17875" t="s">
        <v>5957</v>
      </c>
      <c r="M17875" t="s">
        <v>836</v>
      </c>
      <c r="N17875" t="s">
        <v>837</v>
      </c>
      <c r="O17875" t="s">
        <v>952</v>
      </c>
      <c r="P17875">
        <v>-71.053369669999995</v>
      </c>
      <c r="Q17875">
        <v>42.366102740000002</v>
      </c>
    </row>
    <row r="17876" spans="2:17" x14ac:dyDescent="0.3">
      <c r="B17876" t="s">
        <v>853</v>
      </c>
      <c r="C17876" t="s">
        <v>4939</v>
      </c>
      <c r="D17876" t="s">
        <v>4919</v>
      </c>
      <c r="E17876">
        <v>-71.068439999999995</v>
      </c>
      <c r="F17876">
        <v>42.380220000000001</v>
      </c>
      <c r="G17876" t="s">
        <v>783</v>
      </c>
      <c r="H17876" s="5">
        <v>4</v>
      </c>
      <c r="I17876" t="s">
        <v>4927</v>
      </c>
      <c r="J17876" s="5">
        <f>VLOOKUP(I17876*1,Crosswalks!$L$3:$M$227,2,FALSE)</f>
        <v>3</v>
      </c>
      <c r="K17876" s="5">
        <f>IF(G17876="Corner",INDEX(Crosswalks!$C$4:$J$16,MATCH(H17876,Crosswalks!$C$4:$C$16,0),J17876+1),"N/A, D2D")</f>
        <v>0.5</v>
      </c>
      <c r="L17876" t="s">
        <v>5957</v>
      </c>
      <c r="M17876" t="s">
        <v>836</v>
      </c>
      <c r="N17876" t="s">
        <v>837</v>
      </c>
      <c r="O17876" t="s">
        <v>952</v>
      </c>
      <c r="P17876">
        <v>-71.053369669999995</v>
      </c>
      <c r="Q17876">
        <v>42.366102740000002</v>
      </c>
    </row>
    <row r="17877" spans="2:17" x14ac:dyDescent="0.3">
      <c r="B17877" t="s">
        <v>4988</v>
      </c>
      <c r="C17877" t="s">
        <v>4989</v>
      </c>
      <c r="D17877" t="s">
        <v>4919</v>
      </c>
      <c r="E17877">
        <v>-71.068250000000006</v>
      </c>
      <c r="F17877">
        <v>42.38297</v>
      </c>
      <c r="G17877" t="s">
        <v>783</v>
      </c>
      <c r="H17877" s="5">
        <v>4</v>
      </c>
      <c r="I17877" t="s">
        <v>4927</v>
      </c>
      <c r="J17877" s="5">
        <f>VLOOKUP(I17877*1,Crosswalks!$L$3:$M$227,2,FALSE)</f>
        <v>3</v>
      </c>
      <c r="K17877" s="5">
        <f>IF(G17877="Corner",INDEX(Crosswalks!$C$4:$J$16,MATCH(H17877,Crosswalks!$C$4:$C$16,0),J17877+1),"N/A, D2D")</f>
        <v>0.5</v>
      </c>
      <c r="L17877" t="s">
        <v>5957</v>
      </c>
      <c r="M17877" t="s">
        <v>836</v>
      </c>
      <c r="N17877" t="s">
        <v>837</v>
      </c>
      <c r="O17877" t="s">
        <v>952</v>
      </c>
      <c r="P17877">
        <v>-71.053369669999995</v>
      </c>
      <c r="Q17877">
        <v>42.366102740000002</v>
      </c>
    </row>
    <row r="17878" spans="2:17" x14ac:dyDescent="0.3">
      <c r="B17878" t="s">
        <v>4990</v>
      </c>
      <c r="C17878" t="s">
        <v>4942</v>
      </c>
      <c r="D17878" t="s">
        <v>4919</v>
      </c>
      <c r="E17878">
        <v>-71.068100000000001</v>
      </c>
      <c r="F17878">
        <v>42.38456</v>
      </c>
      <c r="G17878" t="s">
        <v>783</v>
      </c>
      <c r="H17878" s="5">
        <v>1</v>
      </c>
      <c r="I17878" t="s">
        <v>4927</v>
      </c>
      <c r="J17878" s="5">
        <f>VLOOKUP(I17878*1,Crosswalks!$L$3:$M$227,2,FALSE)</f>
        <v>3</v>
      </c>
      <c r="K17878" s="5">
        <f>IF(G17878="Corner",INDEX(Crosswalks!$C$4:$J$16,MATCH(H17878,Crosswalks!$C$4:$C$16,0),J17878+1),"N/A, D2D")</f>
        <v>0.4</v>
      </c>
      <c r="L17878" t="s">
        <v>5957</v>
      </c>
      <c r="M17878" t="s">
        <v>836</v>
      </c>
      <c r="N17878" t="s">
        <v>837</v>
      </c>
      <c r="O17878" t="s">
        <v>952</v>
      </c>
      <c r="P17878">
        <v>-71.053369669999995</v>
      </c>
      <c r="Q17878">
        <v>42.366102740000002</v>
      </c>
    </row>
    <row r="17879" spans="2:17" x14ac:dyDescent="0.3">
      <c r="B17879" t="s">
        <v>960</v>
      </c>
      <c r="C17879" t="s">
        <v>4982</v>
      </c>
      <c r="D17879" t="s">
        <v>4919</v>
      </c>
      <c r="E17879">
        <v>-71.069306999999995</v>
      </c>
      <c r="F17879">
        <v>42.380867000000002</v>
      </c>
      <c r="G17879" t="s">
        <v>783</v>
      </c>
      <c r="H17879" s="5" t="s">
        <v>785</v>
      </c>
      <c r="I17879" t="s">
        <v>4927</v>
      </c>
      <c r="J17879" s="5">
        <f>VLOOKUP(I17879*1,Crosswalks!$L$3:$M$227,2,FALSE)</f>
        <v>3</v>
      </c>
      <c r="K17879" s="5">
        <f>IF(G17879="Corner",INDEX(Crosswalks!$C$4:$J$16,MATCH(H17879,Crosswalks!$C$4:$C$16,0),J17879+1),"N/A, D2D")</f>
        <v>0.3</v>
      </c>
      <c r="L17879" t="s">
        <v>5957</v>
      </c>
      <c r="M17879" t="s">
        <v>836</v>
      </c>
      <c r="N17879" t="s">
        <v>837</v>
      </c>
      <c r="O17879" t="s">
        <v>952</v>
      </c>
      <c r="P17879">
        <v>-71.053369669999995</v>
      </c>
      <c r="Q17879">
        <v>42.366102740000002</v>
      </c>
    </row>
    <row r="17880" spans="2:17" x14ac:dyDescent="0.3">
      <c r="B17880" t="s">
        <v>901</v>
      </c>
      <c r="C17880" t="s">
        <v>4941</v>
      </c>
      <c r="D17880" t="s">
        <v>4919</v>
      </c>
      <c r="E17880">
        <v>-71.067400000000006</v>
      </c>
      <c r="F17880">
        <v>42.380099999999999</v>
      </c>
      <c r="G17880" t="s">
        <v>783</v>
      </c>
      <c r="H17880" s="5">
        <v>5</v>
      </c>
      <c r="I17880" t="s">
        <v>4920</v>
      </c>
      <c r="J17880" s="5">
        <f>VLOOKUP(I17880*1,Crosswalks!$L$3:$M$227,2,FALSE)</f>
        <v>3</v>
      </c>
      <c r="K17880" s="5">
        <f>IF(G17880="Corner",INDEX(Crosswalks!$C$4:$J$16,MATCH(H17880,Crosswalks!$C$4:$C$16,0),J17880+1),"N/A, D2D")</f>
        <v>0.5</v>
      </c>
      <c r="L17880" t="s">
        <v>5957</v>
      </c>
      <c r="M17880" t="s">
        <v>836</v>
      </c>
      <c r="N17880" t="s">
        <v>837</v>
      </c>
      <c r="O17880" t="s">
        <v>952</v>
      </c>
      <c r="P17880">
        <v>-71.053369669999995</v>
      </c>
      <c r="Q17880">
        <v>42.366102740000002</v>
      </c>
    </row>
    <row r="17881" spans="2:17" x14ac:dyDescent="0.3">
      <c r="B17881" t="s">
        <v>1393</v>
      </c>
      <c r="C17881" t="s">
        <v>4941</v>
      </c>
      <c r="D17881" t="s">
        <v>4919</v>
      </c>
      <c r="E17881">
        <v>-71.068219999999997</v>
      </c>
      <c r="F17881">
        <v>42.38082</v>
      </c>
      <c r="G17881" t="s">
        <v>783</v>
      </c>
      <c r="H17881" s="5">
        <v>1</v>
      </c>
      <c r="I17881" t="s">
        <v>4927</v>
      </c>
      <c r="J17881" s="5">
        <f>VLOOKUP(I17881*1,Crosswalks!$L$3:$M$227,2,FALSE)</f>
        <v>3</v>
      </c>
      <c r="K17881" s="5">
        <f>IF(G17881="Corner",INDEX(Crosswalks!$C$4:$J$16,MATCH(H17881,Crosswalks!$C$4:$C$16,0),J17881+1),"N/A, D2D")</f>
        <v>0.4</v>
      </c>
      <c r="L17881" t="s">
        <v>5957</v>
      </c>
      <c r="M17881" t="s">
        <v>836</v>
      </c>
      <c r="N17881" t="s">
        <v>837</v>
      </c>
      <c r="O17881" t="s">
        <v>952</v>
      </c>
      <c r="P17881">
        <v>-71.053369669999995</v>
      </c>
      <c r="Q17881">
        <v>42.366102740000002</v>
      </c>
    </row>
    <row r="17882" spans="2:17" x14ac:dyDescent="0.3">
      <c r="B17882" t="s">
        <v>1343</v>
      </c>
      <c r="C17882" t="s">
        <v>4941</v>
      </c>
      <c r="D17882" t="s">
        <v>4919</v>
      </c>
      <c r="E17882">
        <v>-71.067549999999997</v>
      </c>
      <c r="F17882">
        <v>42.380180000000003</v>
      </c>
      <c r="G17882" t="s">
        <v>783</v>
      </c>
      <c r="H17882" s="5" t="s">
        <v>785</v>
      </c>
      <c r="I17882" t="s">
        <v>4920</v>
      </c>
      <c r="J17882" s="5">
        <f>VLOOKUP(I17882*1,Crosswalks!$L$3:$M$227,2,FALSE)</f>
        <v>3</v>
      </c>
      <c r="K17882" s="5">
        <f>IF(G17882="Corner",INDEX(Crosswalks!$C$4:$J$16,MATCH(H17882,Crosswalks!$C$4:$C$16,0),J17882+1),"N/A, D2D")</f>
        <v>0.3</v>
      </c>
      <c r="L17882" t="s">
        <v>5957</v>
      </c>
      <c r="M17882" t="s">
        <v>836</v>
      </c>
      <c r="N17882" t="s">
        <v>837</v>
      </c>
      <c r="O17882" t="s">
        <v>952</v>
      </c>
      <c r="P17882">
        <v>-71.053369669999995</v>
      </c>
      <c r="Q17882">
        <v>42.366102740000002</v>
      </c>
    </row>
    <row r="17883" spans="2:17" x14ac:dyDescent="0.3">
      <c r="B17883" t="s">
        <v>1657</v>
      </c>
      <c r="C17883" t="s">
        <v>4931</v>
      </c>
      <c r="D17883" t="s">
        <v>4919</v>
      </c>
      <c r="E17883">
        <v>-71.069404000000006</v>
      </c>
      <c r="F17883">
        <v>42.382505999999999</v>
      </c>
      <c r="G17883" t="s">
        <v>783</v>
      </c>
      <c r="H17883" s="5">
        <v>4</v>
      </c>
      <c r="I17883" t="s">
        <v>4927</v>
      </c>
      <c r="J17883" s="5">
        <f>VLOOKUP(I17883*1,Crosswalks!$L$3:$M$227,2,FALSE)</f>
        <v>3</v>
      </c>
      <c r="K17883" s="5">
        <f>IF(G17883="Corner",INDEX(Crosswalks!$C$4:$J$16,MATCH(H17883,Crosswalks!$C$4:$C$16,0),J17883+1),"N/A, D2D")</f>
        <v>0.5</v>
      </c>
      <c r="L17883" t="s">
        <v>5957</v>
      </c>
      <c r="M17883" t="s">
        <v>836</v>
      </c>
      <c r="N17883" t="s">
        <v>837</v>
      </c>
      <c r="O17883" t="s">
        <v>952</v>
      </c>
      <c r="P17883">
        <v>-71.053369669999995</v>
      </c>
      <c r="Q17883">
        <v>42.366102740000002</v>
      </c>
    </row>
    <row r="17884" spans="2:17" x14ac:dyDescent="0.3">
      <c r="B17884" t="s">
        <v>1573</v>
      </c>
      <c r="C17884" t="s">
        <v>4931</v>
      </c>
      <c r="D17884" t="s">
        <v>4919</v>
      </c>
      <c r="E17884">
        <v>-71.070179999999993</v>
      </c>
      <c r="F17884">
        <v>42.382860000000001</v>
      </c>
      <c r="G17884" t="s">
        <v>783</v>
      </c>
      <c r="H17884" s="5">
        <v>2</v>
      </c>
      <c r="I17884" t="s">
        <v>4927</v>
      </c>
      <c r="J17884" s="5">
        <f>VLOOKUP(I17884*1,Crosswalks!$L$3:$M$227,2,FALSE)</f>
        <v>3</v>
      </c>
      <c r="K17884" s="5">
        <f>IF(G17884="Corner",INDEX(Crosswalks!$C$4:$J$16,MATCH(H17884,Crosswalks!$C$4:$C$16,0),J17884+1),"N/A, D2D")</f>
        <v>0.4</v>
      </c>
      <c r="L17884" t="s">
        <v>5957</v>
      </c>
      <c r="M17884" t="s">
        <v>836</v>
      </c>
      <c r="N17884" t="s">
        <v>837</v>
      </c>
      <c r="O17884" t="s">
        <v>952</v>
      </c>
      <c r="P17884">
        <v>-71.053369669999995</v>
      </c>
      <c r="Q17884">
        <v>42.366102740000002</v>
      </c>
    </row>
    <row r="17885" spans="2:17" x14ac:dyDescent="0.3">
      <c r="B17885" t="s">
        <v>999</v>
      </c>
      <c r="C17885" t="s">
        <v>4119</v>
      </c>
      <c r="D17885" t="s">
        <v>4919</v>
      </c>
      <c r="E17885">
        <v>-71.070077999999995</v>
      </c>
      <c r="F17885">
        <v>42.379170000000002</v>
      </c>
      <c r="G17885" t="s">
        <v>783</v>
      </c>
      <c r="H17885" s="5">
        <v>2</v>
      </c>
      <c r="I17885" t="s">
        <v>4928</v>
      </c>
      <c r="J17885" s="5">
        <f>VLOOKUP(I17885*1,Crosswalks!$L$3:$M$227,2,FALSE)</f>
        <v>4</v>
      </c>
      <c r="K17885" s="5">
        <f>IF(G17885="Corner",INDEX(Crosswalks!$C$4:$J$16,MATCH(H17885,Crosswalks!$C$4:$C$16,0),J17885+1),"N/A, D2D")</f>
        <v>0.4</v>
      </c>
      <c r="L17885" t="s">
        <v>5957</v>
      </c>
      <c r="M17885" t="s">
        <v>836</v>
      </c>
      <c r="N17885" t="s">
        <v>837</v>
      </c>
      <c r="O17885" t="s">
        <v>952</v>
      </c>
      <c r="P17885">
        <v>-71.053369669999995</v>
      </c>
      <c r="Q17885">
        <v>42.366102740000002</v>
      </c>
    </row>
    <row r="17886" spans="2:17" x14ac:dyDescent="0.3">
      <c r="B17886" t="s">
        <v>1407</v>
      </c>
      <c r="C17886" t="s">
        <v>4941</v>
      </c>
      <c r="D17886" t="s">
        <v>4919</v>
      </c>
      <c r="E17886">
        <v>-71.068079999999995</v>
      </c>
      <c r="F17886">
        <v>42.38073</v>
      </c>
      <c r="G17886" t="s">
        <v>783</v>
      </c>
      <c r="H17886" s="5">
        <v>4</v>
      </c>
      <c r="I17886" t="s">
        <v>4927</v>
      </c>
      <c r="J17886" s="5">
        <f>VLOOKUP(I17886*1,Crosswalks!$L$3:$M$227,2,FALSE)</f>
        <v>3</v>
      </c>
      <c r="K17886" s="5">
        <f>IF(G17886="Corner",INDEX(Crosswalks!$C$4:$J$16,MATCH(H17886,Crosswalks!$C$4:$C$16,0),J17886+1),"N/A, D2D")</f>
        <v>0.5</v>
      </c>
      <c r="L17886" t="s">
        <v>5957</v>
      </c>
      <c r="M17886" t="s">
        <v>836</v>
      </c>
      <c r="N17886" t="s">
        <v>837</v>
      </c>
      <c r="O17886" t="s">
        <v>952</v>
      </c>
      <c r="P17886">
        <v>-71.053369669999995</v>
      </c>
      <c r="Q17886">
        <v>42.366102740000002</v>
      </c>
    </row>
    <row r="17887" spans="2:17" x14ac:dyDescent="0.3">
      <c r="B17887" t="s">
        <v>2410</v>
      </c>
      <c r="C17887" t="s">
        <v>4931</v>
      </c>
      <c r="D17887" t="s">
        <v>4919</v>
      </c>
      <c r="E17887">
        <v>-71.069839999999999</v>
      </c>
      <c r="F17887">
        <v>42.382379999999998</v>
      </c>
      <c r="G17887" t="s">
        <v>783</v>
      </c>
      <c r="H17887" s="5">
        <v>2</v>
      </c>
      <c r="I17887" t="s">
        <v>4927</v>
      </c>
      <c r="J17887" s="5">
        <f>VLOOKUP(I17887*1,Crosswalks!$L$3:$M$227,2,FALSE)</f>
        <v>3</v>
      </c>
      <c r="K17887" s="5">
        <f>IF(G17887="Corner",INDEX(Crosswalks!$C$4:$J$16,MATCH(H17887,Crosswalks!$C$4:$C$16,0),J17887+1),"N/A, D2D")</f>
        <v>0.4</v>
      </c>
      <c r="L17887" t="s">
        <v>5957</v>
      </c>
      <c r="M17887" t="s">
        <v>836</v>
      </c>
      <c r="N17887" t="s">
        <v>837</v>
      </c>
      <c r="O17887" t="s">
        <v>952</v>
      </c>
      <c r="P17887">
        <v>-71.053369669999995</v>
      </c>
      <c r="Q17887">
        <v>42.366102740000002</v>
      </c>
    </row>
    <row r="17888" spans="2:17" x14ac:dyDescent="0.3">
      <c r="B17888" t="s">
        <v>988</v>
      </c>
      <c r="C17888" t="s">
        <v>4939</v>
      </c>
      <c r="D17888" t="s">
        <v>4919</v>
      </c>
      <c r="E17888">
        <v>-71.067869999999999</v>
      </c>
      <c r="F17888">
        <v>42.380360000000003</v>
      </c>
      <c r="G17888" t="s">
        <v>783</v>
      </c>
      <c r="H17888" s="5">
        <v>6</v>
      </c>
      <c r="I17888" t="s">
        <v>4920</v>
      </c>
      <c r="J17888" s="5">
        <f>VLOOKUP(I17888*1,Crosswalks!$L$3:$M$227,2,FALSE)</f>
        <v>3</v>
      </c>
      <c r="K17888" s="5">
        <f>IF(G17888="Corner",INDEX(Crosswalks!$C$4:$J$16,MATCH(H17888,Crosswalks!$C$4:$C$16,0),J17888+1),"N/A, D2D")</f>
        <v>0.5</v>
      </c>
      <c r="L17888" t="s">
        <v>5957</v>
      </c>
      <c r="M17888" t="s">
        <v>836</v>
      </c>
      <c r="N17888" t="s">
        <v>837</v>
      </c>
      <c r="O17888" t="s">
        <v>952</v>
      </c>
      <c r="P17888">
        <v>-71.053369669999995</v>
      </c>
      <c r="Q17888">
        <v>42.366102740000002</v>
      </c>
    </row>
    <row r="17889" spans="2:17" x14ac:dyDescent="0.3">
      <c r="B17889" t="s">
        <v>917</v>
      </c>
      <c r="C17889" t="s">
        <v>1222</v>
      </c>
      <c r="D17889" t="s">
        <v>4919</v>
      </c>
      <c r="E17889">
        <v>-71.063000000000002</v>
      </c>
      <c r="F17889">
        <v>42.373179999999998</v>
      </c>
      <c r="G17889" t="s">
        <v>783</v>
      </c>
      <c r="H17889" s="5">
        <v>1</v>
      </c>
      <c r="I17889" t="s">
        <v>4953</v>
      </c>
      <c r="J17889" s="5">
        <f>VLOOKUP(I17889*1,Crosswalks!$L$3:$M$227,2,FALSE)</f>
        <v>2</v>
      </c>
      <c r="K17889" s="5">
        <f>IF(G17889="Corner",INDEX(Crosswalks!$C$4:$J$16,MATCH(H17889,Crosswalks!$C$4:$C$16,0),J17889+1),"N/A, D2D")</f>
        <v>0.4</v>
      </c>
      <c r="L17889" t="s">
        <v>5957</v>
      </c>
      <c r="M17889" t="s">
        <v>836</v>
      </c>
      <c r="N17889" t="s">
        <v>837</v>
      </c>
      <c r="O17889" t="s">
        <v>952</v>
      </c>
      <c r="P17889">
        <v>-71.053369669999995</v>
      </c>
      <c r="Q17889">
        <v>42.366102740000002</v>
      </c>
    </row>
    <row r="17890" spans="2:17" x14ac:dyDescent="0.3">
      <c r="B17890" t="s">
        <v>3311</v>
      </c>
      <c r="C17890" t="s">
        <v>4931</v>
      </c>
      <c r="D17890" t="s">
        <v>4919</v>
      </c>
      <c r="E17890">
        <v>-71.067909999999998</v>
      </c>
      <c r="F17890">
        <v>42.381279999999997</v>
      </c>
      <c r="G17890" t="s">
        <v>783</v>
      </c>
      <c r="H17890" s="5">
        <v>5</v>
      </c>
      <c r="I17890" t="s">
        <v>4927</v>
      </c>
      <c r="J17890" s="5">
        <f>VLOOKUP(I17890*1,Crosswalks!$L$3:$M$227,2,FALSE)</f>
        <v>3</v>
      </c>
      <c r="K17890" s="5">
        <f>IF(G17890="Corner",INDEX(Crosswalks!$C$4:$J$16,MATCH(H17890,Crosswalks!$C$4:$C$16,0),J17890+1),"N/A, D2D")</f>
        <v>0.5</v>
      </c>
      <c r="L17890" t="s">
        <v>5957</v>
      </c>
      <c r="M17890" t="s">
        <v>836</v>
      </c>
      <c r="N17890" t="s">
        <v>837</v>
      </c>
      <c r="O17890" t="s">
        <v>952</v>
      </c>
      <c r="P17890">
        <v>-71.053369669999995</v>
      </c>
      <c r="Q17890">
        <v>42.366102740000002</v>
      </c>
    </row>
    <row r="17891" spans="2:17" x14ac:dyDescent="0.3">
      <c r="B17891" t="s">
        <v>960</v>
      </c>
      <c r="C17891" t="s">
        <v>4175</v>
      </c>
      <c r="D17891" t="s">
        <v>4919</v>
      </c>
      <c r="E17891">
        <v>-71.071008000000006</v>
      </c>
      <c r="F17891">
        <v>42.382646999999999</v>
      </c>
      <c r="G17891" t="s">
        <v>783</v>
      </c>
      <c r="H17891" s="5">
        <v>6</v>
      </c>
      <c r="I17891" t="s">
        <v>4927</v>
      </c>
      <c r="J17891" s="5">
        <f>VLOOKUP(I17891*1,Crosswalks!$L$3:$M$227,2,FALSE)</f>
        <v>3</v>
      </c>
      <c r="K17891" s="5">
        <f>IF(G17891="Corner",INDEX(Crosswalks!$C$4:$J$16,MATCH(H17891,Crosswalks!$C$4:$C$16,0),J17891+1),"N/A, D2D")</f>
        <v>0.5</v>
      </c>
      <c r="L17891" t="s">
        <v>5957</v>
      </c>
      <c r="M17891" t="s">
        <v>836</v>
      </c>
      <c r="N17891" t="s">
        <v>837</v>
      </c>
      <c r="O17891" t="s">
        <v>952</v>
      </c>
      <c r="P17891">
        <v>-71.053369669999995</v>
      </c>
      <c r="Q17891">
        <v>42.366102740000002</v>
      </c>
    </row>
    <row r="17892" spans="2:17" x14ac:dyDescent="0.3">
      <c r="B17892" t="s">
        <v>1008</v>
      </c>
      <c r="C17892" t="s">
        <v>4982</v>
      </c>
      <c r="D17892" t="s">
        <v>4919</v>
      </c>
      <c r="E17892">
        <v>-71.069230000000005</v>
      </c>
      <c r="F17892">
        <v>42.381300000000003</v>
      </c>
      <c r="G17892" t="s">
        <v>783</v>
      </c>
      <c r="H17892" s="5" t="s">
        <v>785</v>
      </c>
      <c r="I17892" t="s">
        <v>4927</v>
      </c>
      <c r="J17892" s="5">
        <f>VLOOKUP(I17892*1,Crosswalks!$L$3:$M$227,2,FALSE)</f>
        <v>3</v>
      </c>
      <c r="K17892" s="5">
        <f>IF(G17892="Corner",INDEX(Crosswalks!$C$4:$J$16,MATCH(H17892,Crosswalks!$C$4:$C$16,0),J17892+1),"N/A, D2D")</f>
        <v>0.3</v>
      </c>
      <c r="L17892" t="s">
        <v>5957</v>
      </c>
      <c r="M17892" t="s">
        <v>836</v>
      </c>
      <c r="N17892" t="s">
        <v>837</v>
      </c>
      <c r="O17892" t="s">
        <v>952</v>
      </c>
      <c r="P17892">
        <v>-71.053369669999995</v>
      </c>
      <c r="Q17892">
        <v>42.366102740000002</v>
      </c>
    </row>
    <row r="17893" spans="2:17" x14ac:dyDescent="0.3">
      <c r="B17893" t="s">
        <v>1260</v>
      </c>
      <c r="C17893" t="s">
        <v>4934</v>
      </c>
      <c r="D17893" t="s">
        <v>4919</v>
      </c>
      <c r="E17893">
        <v>-71.069050000000004</v>
      </c>
      <c r="F17893">
        <v>42.383519999999997</v>
      </c>
      <c r="G17893" t="s">
        <v>783</v>
      </c>
      <c r="H17893" s="5">
        <v>1</v>
      </c>
      <c r="I17893" t="s">
        <v>4927</v>
      </c>
      <c r="J17893" s="5">
        <f>VLOOKUP(I17893*1,Crosswalks!$L$3:$M$227,2,FALSE)</f>
        <v>3</v>
      </c>
      <c r="K17893" s="5">
        <f>IF(G17893="Corner",INDEX(Crosswalks!$C$4:$J$16,MATCH(H17893,Crosswalks!$C$4:$C$16,0),J17893+1),"N/A, D2D")</f>
        <v>0.4</v>
      </c>
      <c r="L17893" t="s">
        <v>5957</v>
      </c>
      <c r="M17893" t="s">
        <v>836</v>
      </c>
      <c r="N17893" t="s">
        <v>837</v>
      </c>
      <c r="O17893" t="s">
        <v>952</v>
      </c>
      <c r="P17893">
        <v>-71.053369669999995</v>
      </c>
      <c r="Q17893">
        <v>42.366102740000002</v>
      </c>
    </row>
    <row r="17894" spans="2:17" x14ac:dyDescent="0.3">
      <c r="B17894" t="s">
        <v>1042</v>
      </c>
      <c r="C17894" t="s">
        <v>4940</v>
      </c>
      <c r="D17894" t="s">
        <v>4919</v>
      </c>
      <c r="E17894">
        <v>-71.069912000000002</v>
      </c>
      <c r="F17894">
        <v>42.381489999999999</v>
      </c>
      <c r="G17894" t="s">
        <v>783</v>
      </c>
      <c r="H17894" s="5">
        <v>5</v>
      </c>
      <c r="I17894" t="s">
        <v>4927</v>
      </c>
      <c r="J17894" s="5">
        <f>VLOOKUP(I17894*1,Crosswalks!$L$3:$M$227,2,FALSE)</f>
        <v>3</v>
      </c>
      <c r="K17894" s="5">
        <f>IF(G17894="Corner",INDEX(Crosswalks!$C$4:$J$16,MATCH(H17894,Crosswalks!$C$4:$C$16,0),J17894+1),"N/A, D2D")</f>
        <v>0.5</v>
      </c>
      <c r="L17894" t="s">
        <v>5957</v>
      </c>
      <c r="M17894" t="s">
        <v>836</v>
      </c>
      <c r="N17894" t="s">
        <v>837</v>
      </c>
      <c r="O17894" t="s">
        <v>952</v>
      </c>
      <c r="P17894">
        <v>-71.053369669999995</v>
      </c>
      <c r="Q17894">
        <v>42.366102740000002</v>
      </c>
    </row>
    <row r="17895" spans="2:17" x14ac:dyDescent="0.3">
      <c r="B17895" t="s">
        <v>3229</v>
      </c>
      <c r="C17895" t="s">
        <v>4932</v>
      </c>
      <c r="D17895" t="s">
        <v>4919</v>
      </c>
      <c r="E17895">
        <v>-71.070970000000003</v>
      </c>
      <c r="F17895">
        <v>42.381639999999997</v>
      </c>
      <c r="G17895" t="s">
        <v>783</v>
      </c>
      <c r="H17895" s="5" t="s">
        <v>785</v>
      </c>
      <c r="I17895" t="s">
        <v>4927</v>
      </c>
      <c r="J17895" s="5">
        <f>VLOOKUP(I17895*1,Crosswalks!$L$3:$M$227,2,FALSE)</f>
        <v>3</v>
      </c>
      <c r="K17895" s="5">
        <f>IF(G17895="Corner",INDEX(Crosswalks!$C$4:$J$16,MATCH(H17895,Crosswalks!$C$4:$C$16,0),J17895+1),"N/A, D2D")</f>
        <v>0.3</v>
      </c>
      <c r="L17895" t="s">
        <v>5957</v>
      </c>
      <c r="M17895" t="s">
        <v>836</v>
      </c>
      <c r="N17895" t="s">
        <v>837</v>
      </c>
      <c r="O17895" t="s">
        <v>952</v>
      </c>
      <c r="P17895">
        <v>-71.053369669999995</v>
      </c>
      <c r="Q17895">
        <v>42.366102740000002</v>
      </c>
    </row>
    <row r="17896" spans="2:17" x14ac:dyDescent="0.3">
      <c r="B17896" t="s">
        <v>1657</v>
      </c>
      <c r="C17896" t="s">
        <v>4931</v>
      </c>
      <c r="D17896" t="s">
        <v>4919</v>
      </c>
      <c r="E17896">
        <v>-71.069404000000006</v>
      </c>
      <c r="F17896">
        <v>42.382505999999999</v>
      </c>
      <c r="G17896" t="s">
        <v>783</v>
      </c>
      <c r="H17896" s="5">
        <v>2</v>
      </c>
      <c r="I17896" t="s">
        <v>4927</v>
      </c>
      <c r="J17896" s="5">
        <f>VLOOKUP(I17896*1,Crosswalks!$L$3:$M$227,2,FALSE)</f>
        <v>3</v>
      </c>
      <c r="K17896" s="5">
        <f>IF(G17896="Corner",INDEX(Crosswalks!$C$4:$J$16,MATCH(H17896,Crosswalks!$C$4:$C$16,0),J17896+1),"N/A, D2D")</f>
        <v>0.4</v>
      </c>
      <c r="L17896" t="s">
        <v>5957</v>
      </c>
      <c r="M17896" t="s">
        <v>836</v>
      </c>
      <c r="N17896" t="s">
        <v>837</v>
      </c>
      <c r="O17896" t="s">
        <v>952</v>
      </c>
      <c r="P17896">
        <v>-71.053369669999995</v>
      </c>
      <c r="Q17896">
        <v>42.366102740000002</v>
      </c>
    </row>
    <row r="17897" spans="2:17" x14ac:dyDescent="0.3">
      <c r="B17897" t="s">
        <v>1565</v>
      </c>
      <c r="C17897" t="s">
        <v>4932</v>
      </c>
      <c r="D17897" t="s">
        <v>4919</v>
      </c>
      <c r="E17897">
        <v>-71.069339999999997</v>
      </c>
      <c r="F17897">
        <v>42.379379999999998</v>
      </c>
      <c r="G17897" t="s">
        <v>783</v>
      </c>
      <c r="H17897" s="5">
        <v>4</v>
      </c>
      <c r="I17897" t="s">
        <v>4928</v>
      </c>
      <c r="J17897" s="5">
        <f>VLOOKUP(I17897*1,Crosswalks!$L$3:$M$227,2,FALSE)</f>
        <v>4</v>
      </c>
      <c r="K17897" s="5">
        <f>IF(G17897="Corner",INDEX(Crosswalks!$C$4:$J$16,MATCH(H17897,Crosswalks!$C$4:$C$16,0),J17897+1),"N/A, D2D")</f>
        <v>0.5</v>
      </c>
      <c r="L17897" t="s">
        <v>5957</v>
      </c>
      <c r="M17897" t="s">
        <v>836</v>
      </c>
      <c r="N17897" t="s">
        <v>837</v>
      </c>
      <c r="O17897" t="s">
        <v>952</v>
      </c>
      <c r="P17897">
        <v>-71.053369669999995</v>
      </c>
      <c r="Q17897">
        <v>42.366102740000002</v>
      </c>
    </row>
    <row r="17898" spans="2:17" x14ac:dyDescent="0.3">
      <c r="B17898" t="s">
        <v>1216</v>
      </c>
      <c r="C17898" t="s">
        <v>4941</v>
      </c>
      <c r="D17898" t="s">
        <v>4919</v>
      </c>
      <c r="E17898">
        <v>-71.067727000000005</v>
      </c>
      <c r="F17898">
        <v>42.380268000000001</v>
      </c>
      <c r="G17898" t="s">
        <v>783</v>
      </c>
      <c r="H17898" s="5" t="s">
        <v>785</v>
      </c>
      <c r="I17898" t="s">
        <v>4920</v>
      </c>
      <c r="J17898" s="5">
        <f>VLOOKUP(I17898*1,Crosswalks!$L$3:$M$227,2,FALSE)</f>
        <v>3</v>
      </c>
      <c r="K17898" s="5">
        <f>IF(G17898="Corner",INDEX(Crosswalks!$C$4:$J$16,MATCH(H17898,Crosswalks!$C$4:$C$16,0),J17898+1),"N/A, D2D")</f>
        <v>0.3</v>
      </c>
      <c r="L17898" t="s">
        <v>5957</v>
      </c>
      <c r="M17898" t="s">
        <v>836</v>
      </c>
      <c r="N17898" t="s">
        <v>837</v>
      </c>
      <c r="O17898" t="s">
        <v>952</v>
      </c>
      <c r="P17898">
        <v>-71.053369669999995</v>
      </c>
      <c r="Q17898">
        <v>42.366102740000002</v>
      </c>
    </row>
    <row r="17899" spans="2:17" x14ac:dyDescent="0.3">
      <c r="B17899" t="s">
        <v>1008</v>
      </c>
      <c r="C17899" t="s">
        <v>4982</v>
      </c>
      <c r="D17899" t="s">
        <v>4919</v>
      </c>
      <c r="E17899">
        <v>-71.069230000000005</v>
      </c>
      <c r="F17899">
        <v>42.381300000000003</v>
      </c>
      <c r="G17899" t="s">
        <v>783</v>
      </c>
      <c r="H17899" s="5">
        <v>1</v>
      </c>
      <c r="I17899" t="s">
        <v>4927</v>
      </c>
      <c r="J17899" s="5">
        <f>VLOOKUP(I17899*1,Crosswalks!$L$3:$M$227,2,FALSE)</f>
        <v>3</v>
      </c>
      <c r="K17899" s="5">
        <f>IF(G17899="Corner",INDEX(Crosswalks!$C$4:$J$16,MATCH(H17899,Crosswalks!$C$4:$C$16,0),J17899+1),"N/A, D2D")</f>
        <v>0.4</v>
      </c>
      <c r="L17899" t="s">
        <v>5957</v>
      </c>
      <c r="M17899" t="s">
        <v>836</v>
      </c>
      <c r="N17899" t="s">
        <v>837</v>
      </c>
      <c r="O17899" t="s">
        <v>952</v>
      </c>
      <c r="P17899">
        <v>-71.053369669999995</v>
      </c>
      <c r="Q17899">
        <v>42.366102740000002</v>
      </c>
    </row>
    <row r="17900" spans="2:17" x14ac:dyDescent="0.3">
      <c r="B17900" t="s">
        <v>1029</v>
      </c>
      <c r="C17900" t="s">
        <v>4974</v>
      </c>
      <c r="D17900" t="s">
        <v>4919</v>
      </c>
      <c r="E17900">
        <v>-71.067898</v>
      </c>
      <c r="F17900">
        <v>42.383074999999998</v>
      </c>
      <c r="G17900" t="s">
        <v>783</v>
      </c>
      <c r="H17900" s="5">
        <v>1</v>
      </c>
      <c r="I17900" t="s">
        <v>4927</v>
      </c>
      <c r="J17900" s="5">
        <f>VLOOKUP(I17900*1,Crosswalks!$L$3:$M$227,2,FALSE)</f>
        <v>3</v>
      </c>
      <c r="K17900" s="5">
        <f>IF(G17900="Corner",INDEX(Crosswalks!$C$4:$J$16,MATCH(H17900,Crosswalks!$C$4:$C$16,0),J17900+1),"N/A, D2D")</f>
        <v>0.4</v>
      </c>
      <c r="L17900" t="s">
        <v>5957</v>
      </c>
      <c r="M17900" t="s">
        <v>836</v>
      </c>
      <c r="N17900" t="s">
        <v>837</v>
      </c>
      <c r="O17900" t="s">
        <v>952</v>
      </c>
      <c r="P17900">
        <v>-71.053369669999995</v>
      </c>
      <c r="Q17900">
        <v>42.366102740000002</v>
      </c>
    </row>
    <row r="17901" spans="2:17" x14ac:dyDescent="0.3">
      <c r="B17901" t="s">
        <v>835</v>
      </c>
      <c r="C17901" t="s">
        <v>3173</v>
      </c>
      <c r="D17901" t="s">
        <v>4919</v>
      </c>
      <c r="E17901">
        <v>-71.062060000000002</v>
      </c>
      <c r="F17901">
        <v>42.377749999999999</v>
      </c>
      <c r="G17901" t="s">
        <v>784</v>
      </c>
      <c r="H17901" s="5">
        <v>4</v>
      </c>
      <c r="I17901" t="s">
        <v>4920</v>
      </c>
      <c r="J17901" s="5">
        <f>VLOOKUP(I17901*1,Crosswalks!$L$3:$M$227,2,FALSE)</f>
        <v>3</v>
      </c>
      <c r="K17901" s="5" t="str">
        <f>IF(G17901="Corner",INDEX(Crosswalks!$C$4:$J$16,MATCH(H17901,Crosswalks!$C$4:$C$16,0),J17901+1),"N/A, D2D")</f>
        <v>N/A, D2D</v>
      </c>
      <c r="L17901" t="s">
        <v>5957</v>
      </c>
      <c r="M17901" t="s">
        <v>836</v>
      </c>
      <c r="N17901" t="s">
        <v>837</v>
      </c>
      <c r="O17901" t="s">
        <v>952</v>
      </c>
      <c r="P17901">
        <v>-71.053369669999995</v>
      </c>
      <c r="Q17901">
        <v>42.366102740000002</v>
      </c>
    </row>
    <row r="17902" spans="2:17" x14ac:dyDescent="0.3">
      <c r="B17902" t="s">
        <v>3311</v>
      </c>
      <c r="C17902" t="s">
        <v>4931</v>
      </c>
      <c r="D17902" t="s">
        <v>4919</v>
      </c>
      <c r="E17902">
        <v>-71.067909999999998</v>
      </c>
      <c r="F17902">
        <v>42.381279999999997</v>
      </c>
      <c r="G17902" t="s">
        <v>784</v>
      </c>
      <c r="H17902" s="5">
        <v>2</v>
      </c>
      <c r="I17902" t="s">
        <v>4927</v>
      </c>
      <c r="J17902" s="5">
        <f>VLOOKUP(I17902*1,Crosswalks!$L$3:$M$227,2,FALSE)</f>
        <v>3</v>
      </c>
      <c r="K17902" s="5" t="str">
        <f>IF(G17902="Corner",INDEX(Crosswalks!$C$4:$J$16,MATCH(H17902,Crosswalks!$C$4:$C$16,0),J17902+1),"N/A, D2D")</f>
        <v>N/A, D2D</v>
      </c>
      <c r="L17902" t="s">
        <v>5957</v>
      </c>
      <c r="M17902" t="s">
        <v>836</v>
      </c>
      <c r="N17902" t="s">
        <v>837</v>
      </c>
      <c r="O17902" t="s">
        <v>952</v>
      </c>
      <c r="P17902">
        <v>-71.053369669999995</v>
      </c>
      <c r="Q17902">
        <v>42.366102740000002</v>
      </c>
    </row>
    <row r="17903" spans="2:17" x14ac:dyDescent="0.3">
      <c r="B17903" t="s">
        <v>933</v>
      </c>
      <c r="C17903" t="s">
        <v>4931</v>
      </c>
      <c r="D17903" t="s">
        <v>4919</v>
      </c>
      <c r="E17903">
        <v>-71.067409999999995</v>
      </c>
      <c r="F17903">
        <v>42.381149999999998</v>
      </c>
      <c r="G17903" t="s">
        <v>784</v>
      </c>
      <c r="H17903" s="5">
        <v>1</v>
      </c>
      <c r="I17903" t="s">
        <v>4927</v>
      </c>
      <c r="J17903" s="5">
        <f>VLOOKUP(I17903*1,Crosswalks!$L$3:$M$227,2,FALSE)</f>
        <v>3</v>
      </c>
      <c r="K17903" s="5" t="str">
        <f>IF(G17903="Corner",INDEX(Crosswalks!$C$4:$J$16,MATCH(H17903,Crosswalks!$C$4:$C$16,0),J17903+1),"N/A, D2D")</f>
        <v>N/A, D2D</v>
      </c>
      <c r="L17903" t="s">
        <v>5957</v>
      </c>
      <c r="M17903" t="s">
        <v>836</v>
      </c>
      <c r="N17903" t="s">
        <v>837</v>
      </c>
      <c r="O17903" t="s">
        <v>952</v>
      </c>
      <c r="P17903">
        <v>-71.053369669999995</v>
      </c>
      <c r="Q17903">
        <v>42.366102740000002</v>
      </c>
    </row>
    <row r="17904" spans="2:17" x14ac:dyDescent="0.3">
      <c r="B17904" t="s">
        <v>1397</v>
      </c>
      <c r="C17904" t="s">
        <v>4931</v>
      </c>
      <c r="D17904" t="s">
        <v>4919</v>
      </c>
      <c r="E17904">
        <v>-71.068219999999997</v>
      </c>
      <c r="F17904">
        <v>42.38156</v>
      </c>
      <c r="G17904" t="s">
        <v>784</v>
      </c>
      <c r="H17904" s="5">
        <v>6</v>
      </c>
      <c r="I17904" t="s">
        <v>4927</v>
      </c>
      <c r="J17904" s="5">
        <f>VLOOKUP(I17904*1,Crosswalks!$L$3:$M$227,2,FALSE)</f>
        <v>3</v>
      </c>
      <c r="K17904" s="5" t="str">
        <f>IF(G17904="Corner",INDEX(Crosswalks!$C$4:$J$16,MATCH(H17904,Crosswalks!$C$4:$C$16,0),J17904+1),"N/A, D2D")</f>
        <v>N/A, D2D</v>
      </c>
      <c r="L17904" t="s">
        <v>5957</v>
      </c>
      <c r="M17904" t="s">
        <v>836</v>
      </c>
      <c r="N17904" t="s">
        <v>837</v>
      </c>
      <c r="O17904" t="s">
        <v>952</v>
      </c>
      <c r="P17904">
        <v>-71.053369669999995</v>
      </c>
      <c r="Q17904">
        <v>42.366102740000002</v>
      </c>
    </row>
    <row r="17905" spans="2:17" x14ac:dyDescent="0.3">
      <c r="B17905" t="s">
        <v>819</v>
      </c>
      <c r="C17905" t="s">
        <v>4991</v>
      </c>
      <c r="D17905" t="s">
        <v>4919</v>
      </c>
      <c r="E17905">
        <v>-71.062629999999999</v>
      </c>
      <c r="F17905">
        <v>42.376570000000001</v>
      </c>
      <c r="G17905" t="s">
        <v>784</v>
      </c>
      <c r="H17905" s="5">
        <v>4</v>
      </c>
      <c r="I17905" t="s">
        <v>4920</v>
      </c>
      <c r="J17905" s="5">
        <f>VLOOKUP(I17905*1,Crosswalks!$L$3:$M$227,2,FALSE)</f>
        <v>3</v>
      </c>
      <c r="K17905" s="5" t="str">
        <f>IF(G17905="Corner",INDEX(Crosswalks!$C$4:$J$16,MATCH(H17905,Crosswalks!$C$4:$C$16,0),J17905+1),"N/A, D2D")</f>
        <v>N/A, D2D</v>
      </c>
      <c r="L17905" t="s">
        <v>5957</v>
      </c>
      <c r="M17905" t="s">
        <v>836</v>
      </c>
      <c r="N17905" t="s">
        <v>837</v>
      </c>
      <c r="O17905" t="s">
        <v>952</v>
      </c>
      <c r="P17905">
        <v>-71.053369669999995</v>
      </c>
      <c r="Q17905">
        <v>42.366102740000002</v>
      </c>
    </row>
    <row r="17906" spans="2:17" x14ac:dyDescent="0.3">
      <c r="B17906" t="s">
        <v>897</v>
      </c>
      <c r="C17906" t="s">
        <v>4976</v>
      </c>
      <c r="D17906" t="s">
        <v>4919</v>
      </c>
      <c r="E17906">
        <v>-71.067545999999993</v>
      </c>
      <c r="F17906">
        <v>42.379882000000002</v>
      </c>
      <c r="G17906" t="s">
        <v>784</v>
      </c>
      <c r="H17906" s="5" t="s">
        <v>785</v>
      </c>
      <c r="I17906" t="s">
        <v>4920</v>
      </c>
      <c r="J17906" s="5">
        <f>VLOOKUP(I17906*1,Crosswalks!$L$3:$M$227,2,FALSE)</f>
        <v>3</v>
      </c>
      <c r="K17906" s="5" t="str">
        <f>IF(G17906="Corner",INDEX(Crosswalks!$C$4:$J$16,MATCH(H17906,Crosswalks!$C$4:$C$16,0),J17906+1),"N/A, D2D")</f>
        <v>N/A, D2D</v>
      </c>
      <c r="L17906" t="s">
        <v>5957</v>
      </c>
      <c r="M17906" t="s">
        <v>836</v>
      </c>
      <c r="N17906" t="s">
        <v>837</v>
      </c>
      <c r="O17906" t="s">
        <v>952</v>
      </c>
      <c r="P17906">
        <v>-71.053369669999995</v>
      </c>
      <c r="Q17906">
        <v>42.366102740000002</v>
      </c>
    </row>
    <row r="17907" spans="2:17" x14ac:dyDescent="0.3">
      <c r="B17907" t="s">
        <v>2036</v>
      </c>
      <c r="C17907" t="s">
        <v>4932</v>
      </c>
      <c r="D17907" t="s">
        <v>4919</v>
      </c>
      <c r="E17907">
        <v>-71.071610000000007</v>
      </c>
      <c r="F17907">
        <v>42.381869999999999</v>
      </c>
      <c r="G17907" t="s">
        <v>784</v>
      </c>
      <c r="H17907" s="5">
        <v>4</v>
      </c>
      <c r="I17907" t="s">
        <v>4927</v>
      </c>
      <c r="J17907" s="5">
        <f>VLOOKUP(I17907*1,Crosswalks!$L$3:$M$227,2,FALSE)</f>
        <v>3</v>
      </c>
      <c r="K17907" s="5" t="str">
        <f>IF(G17907="Corner",INDEX(Crosswalks!$C$4:$J$16,MATCH(H17907,Crosswalks!$C$4:$C$16,0),J17907+1),"N/A, D2D")</f>
        <v>N/A, D2D</v>
      </c>
      <c r="L17907" t="s">
        <v>5957</v>
      </c>
      <c r="M17907" t="s">
        <v>836</v>
      </c>
      <c r="N17907" t="s">
        <v>837</v>
      </c>
      <c r="O17907" t="s">
        <v>952</v>
      </c>
      <c r="P17907">
        <v>-71.053369669999995</v>
      </c>
      <c r="Q17907">
        <v>42.366102740000002</v>
      </c>
    </row>
    <row r="17908" spans="2:17" x14ac:dyDescent="0.3">
      <c r="B17908" t="s">
        <v>835</v>
      </c>
      <c r="C17908" t="s">
        <v>4992</v>
      </c>
      <c r="D17908" t="s">
        <v>4919</v>
      </c>
      <c r="E17908">
        <v>-71.067244000000002</v>
      </c>
      <c r="F17908">
        <v>42.381729</v>
      </c>
      <c r="G17908" t="s">
        <v>784</v>
      </c>
      <c r="H17908" s="5">
        <v>4</v>
      </c>
      <c r="I17908" t="s">
        <v>4927</v>
      </c>
      <c r="J17908" s="5">
        <f>VLOOKUP(I17908*1,Crosswalks!$L$3:$M$227,2,FALSE)</f>
        <v>3</v>
      </c>
      <c r="K17908" s="5" t="str">
        <f>IF(G17908="Corner",INDEX(Crosswalks!$C$4:$J$16,MATCH(H17908,Crosswalks!$C$4:$C$16,0),J17908+1),"N/A, D2D")</f>
        <v>N/A, D2D</v>
      </c>
      <c r="L17908" t="s">
        <v>5957</v>
      </c>
      <c r="M17908" t="s">
        <v>836</v>
      </c>
      <c r="N17908" t="s">
        <v>837</v>
      </c>
      <c r="O17908" t="s">
        <v>952</v>
      </c>
      <c r="P17908">
        <v>-71.053369669999995</v>
      </c>
      <c r="Q17908">
        <v>42.366102740000002</v>
      </c>
    </row>
    <row r="17909" spans="2:17" x14ac:dyDescent="0.3">
      <c r="B17909" t="s">
        <v>3291</v>
      </c>
      <c r="C17909" t="s">
        <v>4932</v>
      </c>
      <c r="D17909" t="s">
        <v>4919</v>
      </c>
      <c r="E17909">
        <v>-71.069119999999998</v>
      </c>
      <c r="F17909">
        <v>42.379089999999998</v>
      </c>
      <c r="G17909" t="s">
        <v>784</v>
      </c>
      <c r="H17909" s="5">
        <v>4</v>
      </c>
      <c r="I17909" t="s">
        <v>4928</v>
      </c>
      <c r="J17909" s="5">
        <f>VLOOKUP(I17909*1,Crosswalks!$L$3:$M$227,2,FALSE)</f>
        <v>4</v>
      </c>
      <c r="K17909" s="5" t="str">
        <f>IF(G17909="Corner",INDEX(Crosswalks!$C$4:$J$16,MATCH(H17909,Crosswalks!$C$4:$C$16,0),J17909+1),"N/A, D2D")</f>
        <v>N/A, D2D</v>
      </c>
      <c r="L17909" t="s">
        <v>5957</v>
      </c>
      <c r="M17909" t="s">
        <v>836</v>
      </c>
      <c r="N17909" t="s">
        <v>837</v>
      </c>
      <c r="O17909" t="s">
        <v>952</v>
      </c>
      <c r="P17909">
        <v>-71.053369669999995</v>
      </c>
      <c r="Q17909">
        <v>42.366102740000002</v>
      </c>
    </row>
    <row r="17910" spans="2:17" x14ac:dyDescent="0.3">
      <c r="B17910" t="s">
        <v>4993</v>
      </c>
      <c r="C17910" t="s">
        <v>4931</v>
      </c>
      <c r="D17910" t="s">
        <v>4919</v>
      </c>
      <c r="E17910">
        <v>-71.067499999999995</v>
      </c>
      <c r="F17910">
        <v>42.381210000000003</v>
      </c>
      <c r="G17910" t="s">
        <v>784</v>
      </c>
      <c r="H17910" s="5">
        <v>5</v>
      </c>
      <c r="I17910" t="s">
        <v>4927</v>
      </c>
      <c r="J17910" s="5">
        <f>VLOOKUP(I17910*1,Crosswalks!$L$3:$M$227,2,FALSE)</f>
        <v>3</v>
      </c>
      <c r="K17910" s="5" t="str">
        <f>IF(G17910="Corner",INDEX(Crosswalks!$C$4:$J$16,MATCH(H17910,Crosswalks!$C$4:$C$16,0),J17910+1),"N/A, D2D")</f>
        <v>N/A, D2D</v>
      </c>
      <c r="L17910" t="s">
        <v>5957</v>
      </c>
      <c r="M17910" t="s">
        <v>836</v>
      </c>
      <c r="N17910" t="s">
        <v>837</v>
      </c>
      <c r="O17910" t="s">
        <v>952</v>
      </c>
      <c r="P17910">
        <v>-71.053369669999995</v>
      </c>
      <c r="Q17910">
        <v>42.366102740000002</v>
      </c>
    </row>
    <row r="17911" spans="2:17" x14ac:dyDescent="0.3">
      <c r="B17911" t="s">
        <v>960</v>
      </c>
      <c r="C17911" t="s">
        <v>4994</v>
      </c>
      <c r="D17911" t="s">
        <v>4919</v>
      </c>
      <c r="E17911">
        <v>-71.06241</v>
      </c>
      <c r="F17911">
        <v>42.379899999999999</v>
      </c>
      <c r="G17911" t="s">
        <v>784</v>
      </c>
      <c r="H17911" s="5">
        <v>2</v>
      </c>
      <c r="I17911" t="s">
        <v>4920</v>
      </c>
      <c r="J17911" s="5">
        <f>VLOOKUP(I17911*1,Crosswalks!$L$3:$M$227,2,FALSE)</f>
        <v>3</v>
      </c>
      <c r="K17911" s="5" t="str">
        <f>IF(G17911="Corner",INDEX(Crosswalks!$C$4:$J$16,MATCH(H17911,Crosswalks!$C$4:$C$16,0),J17911+1),"N/A, D2D")</f>
        <v>N/A, D2D</v>
      </c>
      <c r="L17911" t="s">
        <v>5957</v>
      </c>
      <c r="M17911" t="s">
        <v>836</v>
      </c>
      <c r="N17911" t="s">
        <v>837</v>
      </c>
      <c r="O17911" t="s">
        <v>952</v>
      </c>
      <c r="P17911">
        <v>-71.053369669999995</v>
      </c>
      <c r="Q17911">
        <v>42.366102740000002</v>
      </c>
    </row>
    <row r="17912" spans="2:17" x14ac:dyDescent="0.3">
      <c r="B17912" t="s">
        <v>3311</v>
      </c>
      <c r="C17912" t="s">
        <v>4931</v>
      </c>
      <c r="D17912" t="s">
        <v>4919</v>
      </c>
      <c r="E17912">
        <v>-71.067909999999998</v>
      </c>
      <c r="F17912">
        <v>42.381279999999997</v>
      </c>
      <c r="G17912" t="s">
        <v>784</v>
      </c>
      <c r="H17912" s="5">
        <v>4</v>
      </c>
      <c r="I17912" t="s">
        <v>4927</v>
      </c>
      <c r="J17912" s="5">
        <f>VLOOKUP(I17912*1,Crosswalks!$L$3:$M$227,2,FALSE)</f>
        <v>3</v>
      </c>
      <c r="K17912" s="5" t="str">
        <f>IF(G17912="Corner",INDEX(Crosswalks!$C$4:$J$16,MATCH(H17912,Crosswalks!$C$4:$C$16,0),J17912+1),"N/A, D2D")</f>
        <v>N/A, D2D</v>
      </c>
      <c r="L17912" t="s">
        <v>5957</v>
      </c>
      <c r="M17912" t="s">
        <v>836</v>
      </c>
      <c r="N17912" t="s">
        <v>837</v>
      </c>
      <c r="O17912" t="s">
        <v>952</v>
      </c>
      <c r="P17912">
        <v>-71.053369669999995</v>
      </c>
      <c r="Q17912">
        <v>42.366102740000002</v>
      </c>
    </row>
    <row r="17913" spans="2:17" x14ac:dyDescent="0.3">
      <c r="B17913" t="s">
        <v>1185</v>
      </c>
      <c r="C17913" t="s">
        <v>4934</v>
      </c>
      <c r="D17913" t="s">
        <v>4919</v>
      </c>
      <c r="E17913">
        <v>-71.070279999999997</v>
      </c>
      <c r="F17913">
        <v>42.382339999999999</v>
      </c>
      <c r="G17913" t="s">
        <v>784</v>
      </c>
      <c r="H17913" s="5">
        <v>4</v>
      </c>
      <c r="I17913" t="s">
        <v>4927</v>
      </c>
      <c r="J17913" s="5">
        <f>VLOOKUP(I17913*1,Crosswalks!$L$3:$M$227,2,FALSE)</f>
        <v>3</v>
      </c>
      <c r="K17913" s="5" t="str">
        <f>IF(G17913="Corner",INDEX(Crosswalks!$C$4:$J$16,MATCH(H17913,Crosswalks!$C$4:$C$16,0),J17913+1),"N/A, D2D")</f>
        <v>N/A, D2D</v>
      </c>
      <c r="L17913" t="s">
        <v>5957</v>
      </c>
      <c r="M17913" t="s">
        <v>836</v>
      </c>
      <c r="N17913" t="s">
        <v>837</v>
      </c>
      <c r="O17913" t="s">
        <v>952</v>
      </c>
      <c r="P17913">
        <v>-71.053369669999995</v>
      </c>
      <c r="Q17913">
        <v>42.366102740000002</v>
      </c>
    </row>
    <row r="17914" spans="2:17" x14ac:dyDescent="0.3">
      <c r="B17914" t="s">
        <v>3311</v>
      </c>
      <c r="C17914" t="s">
        <v>4931</v>
      </c>
      <c r="D17914" t="s">
        <v>4919</v>
      </c>
      <c r="E17914">
        <v>-71.067909999999998</v>
      </c>
      <c r="F17914">
        <v>42.381279999999997</v>
      </c>
      <c r="G17914" t="s">
        <v>784</v>
      </c>
      <c r="H17914" s="5">
        <v>3</v>
      </c>
      <c r="I17914" t="s">
        <v>4927</v>
      </c>
      <c r="J17914" s="5">
        <f>VLOOKUP(I17914*1,Crosswalks!$L$3:$M$227,2,FALSE)</f>
        <v>3</v>
      </c>
      <c r="K17914" s="5" t="str">
        <f>IF(G17914="Corner",INDEX(Crosswalks!$C$4:$J$16,MATCH(H17914,Crosswalks!$C$4:$C$16,0),J17914+1),"N/A, D2D")</f>
        <v>N/A, D2D</v>
      </c>
      <c r="L17914" t="s">
        <v>5957</v>
      </c>
      <c r="M17914" t="s">
        <v>836</v>
      </c>
      <c r="N17914" t="s">
        <v>837</v>
      </c>
      <c r="O17914" t="s">
        <v>952</v>
      </c>
      <c r="P17914">
        <v>-71.053369669999995</v>
      </c>
      <c r="Q17914">
        <v>42.366102740000002</v>
      </c>
    </row>
    <row r="17915" spans="2:17" x14ac:dyDescent="0.3">
      <c r="B17915" t="s">
        <v>853</v>
      </c>
      <c r="C17915" t="s">
        <v>4939</v>
      </c>
      <c r="D17915" t="s">
        <v>4919</v>
      </c>
      <c r="E17915">
        <v>-71.068439999999995</v>
      </c>
      <c r="F17915">
        <v>42.380220000000001</v>
      </c>
      <c r="G17915" t="s">
        <v>784</v>
      </c>
      <c r="H17915" s="5">
        <v>3</v>
      </c>
      <c r="I17915" t="s">
        <v>4927</v>
      </c>
      <c r="J17915" s="5">
        <f>VLOOKUP(I17915*1,Crosswalks!$L$3:$M$227,2,FALSE)</f>
        <v>3</v>
      </c>
      <c r="K17915" s="5" t="str">
        <f>IF(G17915="Corner",INDEX(Crosswalks!$C$4:$J$16,MATCH(H17915,Crosswalks!$C$4:$C$16,0),J17915+1),"N/A, D2D")</f>
        <v>N/A, D2D</v>
      </c>
      <c r="L17915" t="s">
        <v>5957</v>
      </c>
      <c r="M17915" t="s">
        <v>836</v>
      </c>
      <c r="N17915" t="s">
        <v>837</v>
      </c>
      <c r="O17915" t="s">
        <v>952</v>
      </c>
      <c r="P17915">
        <v>-71.053369669999995</v>
      </c>
      <c r="Q17915">
        <v>42.366102740000002</v>
      </c>
    </row>
    <row r="17916" spans="2:17" x14ac:dyDescent="0.3">
      <c r="B17916" t="s">
        <v>1011</v>
      </c>
      <c r="C17916" t="s">
        <v>4649</v>
      </c>
      <c r="D17916" t="s">
        <v>4919</v>
      </c>
      <c r="E17916">
        <v>-71.068813000000006</v>
      </c>
      <c r="F17916">
        <v>42.380771000000003</v>
      </c>
      <c r="G17916" t="s">
        <v>784</v>
      </c>
      <c r="H17916" s="5">
        <v>4</v>
      </c>
      <c r="I17916" t="s">
        <v>4927</v>
      </c>
      <c r="J17916" s="5">
        <f>VLOOKUP(I17916*1,Crosswalks!$L$3:$M$227,2,FALSE)</f>
        <v>3</v>
      </c>
      <c r="K17916" s="5" t="str">
        <f>IF(G17916="Corner",INDEX(Crosswalks!$C$4:$J$16,MATCH(H17916,Crosswalks!$C$4:$C$16,0),J17916+1),"N/A, D2D")</f>
        <v>N/A, D2D</v>
      </c>
      <c r="L17916" t="s">
        <v>5957</v>
      </c>
      <c r="M17916" t="s">
        <v>836</v>
      </c>
      <c r="N17916" t="s">
        <v>837</v>
      </c>
      <c r="O17916" t="s">
        <v>952</v>
      </c>
      <c r="P17916">
        <v>-71.053369669999995</v>
      </c>
      <c r="Q17916">
        <v>42.366102740000002</v>
      </c>
    </row>
    <row r="17917" spans="2:17" x14ac:dyDescent="0.3">
      <c r="B17917" t="s">
        <v>1216</v>
      </c>
      <c r="C17917" t="s">
        <v>4941</v>
      </c>
      <c r="D17917" t="s">
        <v>4919</v>
      </c>
      <c r="E17917">
        <v>-71.067727000000005</v>
      </c>
      <c r="F17917">
        <v>42.380268000000001</v>
      </c>
      <c r="G17917" t="s">
        <v>784</v>
      </c>
      <c r="H17917" s="5" t="s">
        <v>785</v>
      </c>
      <c r="I17917" t="s">
        <v>4920</v>
      </c>
      <c r="J17917" s="5">
        <f>VLOOKUP(I17917*1,Crosswalks!$L$3:$M$227,2,FALSE)</f>
        <v>3</v>
      </c>
      <c r="K17917" s="5" t="str">
        <f>IF(G17917="Corner",INDEX(Crosswalks!$C$4:$J$16,MATCH(H17917,Crosswalks!$C$4:$C$16,0),J17917+1),"N/A, D2D")</f>
        <v>N/A, D2D</v>
      </c>
      <c r="L17917" t="s">
        <v>5957</v>
      </c>
      <c r="M17917" t="s">
        <v>836</v>
      </c>
      <c r="N17917" t="s">
        <v>837</v>
      </c>
      <c r="O17917" t="s">
        <v>952</v>
      </c>
      <c r="P17917">
        <v>-71.053369669999995</v>
      </c>
      <c r="Q17917">
        <v>42.366102740000002</v>
      </c>
    </row>
    <row r="17918" spans="2:17" x14ac:dyDescent="0.3">
      <c r="B17918" t="s">
        <v>842</v>
      </c>
      <c r="C17918" t="s">
        <v>4976</v>
      </c>
      <c r="D17918" t="s">
        <v>4919</v>
      </c>
      <c r="E17918">
        <v>-71.067620000000005</v>
      </c>
      <c r="F17918">
        <v>42.379800000000003</v>
      </c>
      <c r="G17918" t="s">
        <v>784</v>
      </c>
      <c r="H17918" s="5">
        <v>2</v>
      </c>
      <c r="I17918" t="s">
        <v>4920</v>
      </c>
      <c r="J17918" s="5">
        <f>VLOOKUP(I17918*1,Crosswalks!$L$3:$M$227,2,FALSE)</f>
        <v>3</v>
      </c>
      <c r="K17918" s="5" t="str">
        <f>IF(G17918="Corner",INDEX(Crosswalks!$C$4:$J$16,MATCH(H17918,Crosswalks!$C$4:$C$16,0),J17918+1),"N/A, D2D")</f>
        <v>N/A, D2D</v>
      </c>
      <c r="L17918" t="s">
        <v>5957</v>
      </c>
      <c r="M17918" t="s">
        <v>836</v>
      </c>
      <c r="N17918" t="s">
        <v>837</v>
      </c>
      <c r="O17918" t="s">
        <v>952</v>
      </c>
      <c r="P17918">
        <v>-71.053369669999995</v>
      </c>
      <c r="Q17918">
        <v>42.366102740000002</v>
      </c>
    </row>
    <row r="17919" spans="2:17" x14ac:dyDescent="0.3">
      <c r="B17919" t="s">
        <v>2321</v>
      </c>
      <c r="C17919" t="s">
        <v>4931</v>
      </c>
      <c r="D17919" t="s">
        <v>4919</v>
      </c>
      <c r="E17919">
        <v>-71.069820000000007</v>
      </c>
      <c r="F17919">
        <v>42.382370000000002</v>
      </c>
      <c r="G17919" t="s">
        <v>784</v>
      </c>
      <c r="H17919" s="5">
        <v>4</v>
      </c>
      <c r="I17919" t="s">
        <v>4927</v>
      </c>
      <c r="J17919" s="5">
        <f>VLOOKUP(I17919*1,Crosswalks!$L$3:$M$227,2,FALSE)</f>
        <v>3</v>
      </c>
      <c r="K17919" s="5" t="str">
        <f>IF(G17919="Corner",INDEX(Crosswalks!$C$4:$J$16,MATCH(H17919,Crosswalks!$C$4:$C$16,0),J17919+1),"N/A, D2D")</f>
        <v>N/A, D2D</v>
      </c>
      <c r="L17919" t="s">
        <v>5957</v>
      </c>
      <c r="M17919" t="s">
        <v>836</v>
      </c>
      <c r="N17919" t="s">
        <v>837</v>
      </c>
      <c r="O17919" t="s">
        <v>952</v>
      </c>
      <c r="P17919">
        <v>-71.053369669999995</v>
      </c>
      <c r="Q17919">
        <v>42.366102740000002</v>
      </c>
    </row>
    <row r="17920" spans="2:17" x14ac:dyDescent="0.3">
      <c r="B17920" t="s">
        <v>824</v>
      </c>
      <c r="C17920" t="s">
        <v>4995</v>
      </c>
      <c r="D17920" t="s">
        <v>4919</v>
      </c>
      <c r="E17920">
        <v>-71.068560000000005</v>
      </c>
      <c r="F17920">
        <v>42.380020000000002</v>
      </c>
      <c r="G17920" t="s">
        <v>784</v>
      </c>
      <c r="H17920" s="5">
        <v>3</v>
      </c>
      <c r="I17920" t="s">
        <v>4927</v>
      </c>
      <c r="J17920" s="5">
        <f>VLOOKUP(I17920*1,Crosswalks!$L$3:$M$227,2,FALSE)</f>
        <v>3</v>
      </c>
      <c r="K17920" s="5" t="str">
        <f>IF(G17920="Corner",INDEX(Crosswalks!$C$4:$J$16,MATCH(H17920,Crosswalks!$C$4:$C$16,0),J17920+1),"N/A, D2D")</f>
        <v>N/A, D2D</v>
      </c>
      <c r="L17920" t="s">
        <v>5957</v>
      </c>
      <c r="M17920" t="s">
        <v>836</v>
      </c>
      <c r="N17920" t="s">
        <v>837</v>
      </c>
      <c r="O17920" t="s">
        <v>952</v>
      </c>
      <c r="P17920">
        <v>-71.053369669999995</v>
      </c>
      <c r="Q17920">
        <v>42.366102740000002</v>
      </c>
    </row>
    <row r="17921" spans="2:17" x14ac:dyDescent="0.3">
      <c r="B17921" t="s">
        <v>931</v>
      </c>
      <c r="C17921" t="s">
        <v>4649</v>
      </c>
      <c r="D17921" t="s">
        <v>4919</v>
      </c>
      <c r="E17921">
        <v>-71.069108</v>
      </c>
      <c r="F17921">
        <v>42.380462999999999</v>
      </c>
      <c r="G17921" t="s">
        <v>784</v>
      </c>
      <c r="H17921" s="5">
        <v>3</v>
      </c>
      <c r="I17921" t="s">
        <v>4927</v>
      </c>
      <c r="J17921" s="5">
        <f>VLOOKUP(I17921*1,Crosswalks!$L$3:$M$227,2,FALSE)</f>
        <v>3</v>
      </c>
      <c r="K17921" s="5" t="str">
        <f>IF(G17921="Corner",INDEX(Crosswalks!$C$4:$J$16,MATCH(H17921,Crosswalks!$C$4:$C$16,0),J17921+1),"N/A, D2D")</f>
        <v>N/A, D2D</v>
      </c>
      <c r="L17921" t="s">
        <v>5957</v>
      </c>
      <c r="M17921" t="s">
        <v>836</v>
      </c>
      <c r="N17921" t="s">
        <v>837</v>
      </c>
      <c r="O17921" t="s">
        <v>952</v>
      </c>
      <c r="P17921">
        <v>-71.053369669999995</v>
      </c>
      <c r="Q17921">
        <v>42.366102740000002</v>
      </c>
    </row>
    <row r="17922" spans="2:17" x14ac:dyDescent="0.3">
      <c r="B17922" t="s">
        <v>1011</v>
      </c>
      <c r="C17922" t="s">
        <v>4939</v>
      </c>
      <c r="D17922" t="s">
        <v>4919</v>
      </c>
      <c r="E17922">
        <v>-71.068399999999997</v>
      </c>
      <c r="F17922">
        <v>42.380270000000003</v>
      </c>
      <c r="G17922" t="s">
        <v>784</v>
      </c>
      <c r="H17922" s="5" t="s">
        <v>785</v>
      </c>
      <c r="I17922" t="s">
        <v>4927</v>
      </c>
      <c r="J17922" s="5">
        <f>VLOOKUP(I17922*1,Crosswalks!$L$3:$M$227,2,FALSE)</f>
        <v>3</v>
      </c>
      <c r="K17922" s="5" t="str">
        <f>IF(G17922="Corner",INDEX(Crosswalks!$C$4:$J$16,MATCH(H17922,Crosswalks!$C$4:$C$16,0),J17922+1),"N/A, D2D")</f>
        <v>N/A, D2D</v>
      </c>
      <c r="L17922" t="s">
        <v>5957</v>
      </c>
      <c r="M17922" t="s">
        <v>836</v>
      </c>
      <c r="N17922" t="s">
        <v>837</v>
      </c>
      <c r="O17922" t="s">
        <v>952</v>
      </c>
      <c r="P17922">
        <v>-71.053369669999995</v>
      </c>
      <c r="Q17922">
        <v>42.366102740000002</v>
      </c>
    </row>
    <row r="17923" spans="2:17" x14ac:dyDescent="0.3">
      <c r="B17923" t="s">
        <v>933</v>
      </c>
      <c r="C17923" t="s">
        <v>4931</v>
      </c>
      <c r="D17923" t="s">
        <v>4919</v>
      </c>
      <c r="E17923">
        <v>-71.067409999999995</v>
      </c>
      <c r="F17923">
        <v>42.381149999999998</v>
      </c>
      <c r="G17923" t="s">
        <v>784</v>
      </c>
      <c r="H17923" s="5">
        <v>5</v>
      </c>
      <c r="I17923" t="s">
        <v>4927</v>
      </c>
      <c r="J17923" s="5">
        <f>VLOOKUP(I17923*1,Crosswalks!$L$3:$M$227,2,FALSE)</f>
        <v>3</v>
      </c>
      <c r="K17923" s="5" t="str">
        <f>IF(G17923="Corner",INDEX(Crosswalks!$C$4:$J$16,MATCH(H17923,Crosswalks!$C$4:$C$16,0),J17923+1),"N/A, D2D")</f>
        <v>N/A, D2D</v>
      </c>
      <c r="L17923" t="s">
        <v>5957</v>
      </c>
      <c r="M17923" t="s">
        <v>836</v>
      </c>
      <c r="N17923" t="s">
        <v>837</v>
      </c>
      <c r="O17923" t="s">
        <v>952</v>
      </c>
      <c r="P17923">
        <v>-71.053369669999995</v>
      </c>
      <c r="Q17923">
        <v>42.366102740000002</v>
      </c>
    </row>
    <row r="17924" spans="2:17" x14ac:dyDescent="0.3">
      <c r="B17924" t="s">
        <v>1216</v>
      </c>
      <c r="C17924" t="s">
        <v>4941</v>
      </c>
      <c r="D17924" t="s">
        <v>4919</v>
      </c>
      <c r="E17924">
        <v>-71.067727000000005</v>
      </c>
      <c r="F17924">
        <v>42.380268000000001</v>
      </c>
      <c r="G17924" t="s">
        <v>784</v>
      </c>
      <c r="H17924" s="5">
        <v>5</v>
      </c>
      <c r="I17924" t="s">
        <v>4920</v>
      </c>
      <c r="J17924" s="5">
        <f>VLOOKUP(I17924*1,Crosswalks!$L$3:$M$227,2,FALSE)</f>
        <v>3</v>
      </c>
      <c r="K17924" s="5" t="str">
        <f>IF(G17924="Corner",INDEX(Crosswalks!$C$4:$J$16,MATCH(H17924,Crosswalks!$C$4:$C$16,0),J17924+1),"N/A, D2D")</f>
        <v>N/A, D2D</v>
      </c>
      <c r="L17924" t="s">
        <v>5957</v>
      </c>
      <c r="M17924" t="s">
        <v>836</v>
      </c>
      <c r="N17924" t="s">
        <v>837</v>
      </c>
      <c r="O17924" t="s">
        <v>952</v>
      </c>
      <c r="P17924">
        <v>-71.053369669999995</v>
      </c>
      <c r="Q17924">
        <v>42.366102740000002</v>
      </c>
    </row>
    <row r="17925" spans="2:17" x14ac:dyDescent="0.3">
      <c r="B17925" t="s">
        <v>842</v>
      </c>
      <c r="C17925" t="s">
        <v>4982</v>
      </c>
      <c r="D17925" t="s">
        <v>4919</v>
      </c>
      <c r="E17925">
        <v>-71.069450000000003</v>
      </c>
      <c r="F17925">
        <v>42.381079999999997</v>
      </c>
      <c r="G17925" t="s">
        <v>784</v>
      </c>
      <c r="H17925" s="5">
        <v>3</v>
      </c>
      <c r="I17925" t="s">
        <v>4927</v>
      </c>
      <c r="J17925" s="5">
        <f>VLOOKUP(I17925*1,Crosswalks!$L$3:$M$227,2,FALSE)</f>
        <v>3</v>
      </c>
      <c r="K17925" s="5" t="str">
        <f>IF(G17925="Corner",INDEX(Crosswalks!$C$4:$J$16,MATCH(H17925,Crosswalks!$C$4:$C$16,0),J17925+1),"N/A, D2D")</f>
        <v>N/A, D2D</v>
      </c>
      <c r="L17925" t="s">
        <v>5957</v>
      </c>
      <c r="M17925" t="s">
        <v>836</v>
      </c>
      <c r="N17925" t="s">
        <v>837</v>
      </c>
      <c r="O17925" t="s">
        <v>952</v>
      </c>
      <c r="P17925">
        <v>-71.053369669999995</v>
      </c>
      <c r="Q17925">
        <v>42.366102740000002</v>
      </c>
    </row>
    <row r="17926" spans="2:17" x14ac:dyDescent="0.3">
      <c r="B17926" t="s">
        <v>2887</v>
      </c>
      <c r="C17926" t="s">
        <v>4931</v>
      </c>
      <c r="D17926" t="s">
        <v>4919</v>
      </c>
      <c r="E17926">
        <v>-71.070859999999996</v>
      </c>
      <c r="F17926">
        <v>42.383229999999998</v>
      </c>
      <c r="G17926" t="s">
        <v>783</v>
      </c>
      <c r="H17926" s="5" t="s">
        <v>785</v>
      </c>
      <c r="I17926" t="s">
        <v>4927</v>
      </c>
      <c r="J17926" s="5">
        <f>VLOOKUP(I17926*1,Crosswalks!$L$3:$M$227,2,FALSE)</f>
        <v>3</v>
      </c>
      <c r="K17926" s="5">
        <f>IF(G17926="Corner",INDEX(Crosswalks!$C$4:$J$16,MATCH(H17926,Crosswalks!$C$4:$C$16,0),J17926+1),"N/A, D2D")</f>
        <v>0.3</v>
      </c>
      <c r="L17926" t="s">
        <v>5959</v>
      </c>
      <c r="M17926" t="s">
        <v>836</v>
      </c>
      <c r="N17926" t="s">
        <v>961</v>
      </c>
      <c r="O17926" t="s">
        <v>962</v>
      </c>
      <c r="P17926">
        <v>-71.106910690000007</v>
      </c>
      <c r="Q17926">
        <v>42.325622119999998</v>
      </c>
    </row>
    <row r="17927" spans="2:17" x14ac:dyDescent="0.3">
      <c r="B17927" t="s">
        <v>842</v>
      </c>
      <c r="C17927" t="s">
        <v>4925</v>
      </c>
      <c r="D17927" t="s">
        <v>4919</v>
      </c>
      <c r="E17927">
        <v>-71.050014000000004</v>
      </c>
      <c r="F17927">
        <v>42.374315000000003</v>
      </c>
      <c r="G17927" t="s">
        <v>783</v>
      </c>
      <c r="H17927" s="5">
        <v>5</v>
      </c>
      <c r="I17927" t="s">
        <v>4922</v>
      </c>
      <c r="J17927" s="5">
        <f>VLOOKUP(I17927*1,Crosswalks!$L$3:$M$227,2,FALSE)</f>
        <v>4</v>
      </c>
      <c r="K17927" s="5">
        <f>IF(G17927="Corner",INDEX(Crosswalks!$C$4:$J$16,MATCH(H17927,Crosswalks!$C$4:$C$16,0),J17927+1),"N/A, D2D")</f>
        <v>0.5</v>
      </c>
      <c r="L17927" t="s">
        <v>6007</v>
      </c>
      <c r="M17927" t="s">
        <v>813</v>
      </c>
      <c r="N17927" t="s">
        <v>814</v>
      </c>
      <c r="O17927" t="s">
        <v>1444</v>
      </c>
      <c r="P17927">
        <v>-71.038411280000005</v>
      </c>
      <c r="Q17927">
        <v>42.334870709999997</v>
      </c>
    </row>
    <row r="17928" spans="2:17" x14ac:dyDescent="0.3">
      <c r="B17928" t="s">
        <v>1644</v>
      </c>
      <c r="C17928" t="s">
        <v>4996</v>
      </c>
      <c r="D17928" t="s">
        <v>4919</v>
      </c>
      <c r="E17928">
        <v>-71.050640000000001</v>
      </c>
      <c r="F17928">
        <v>42.377099999999999</v>
      </c>
      <c r="G17928" t="s">
        <v>783</v>
      </c>
      <c r="H17928" s="5">
        <v>4</v>
      </c>
      <c r="I17928" t="s">
        <v>4922</v>
      </c>
      <c r="J17928" s="5">
        <f>VLOOKUP(I17928*1,Crosswalks!$L$3:$M$227,2,FALSE)</f>
        <v>4</v>
      </c>
      <c r="K17928" s="5">
        <f>IF(G17928="Corner",INDEX(Crosswalks!$C$4:$J$16,MATCH(H17928,Crosswalks!$C$4:$C$16,0),J17928+1),"N/A, D2D")</f>
        <v>0.5</v>
      </c>
      <c r="L17928" t="s">
        <v>6007</v>
      </c>
      <c r="M17928" t="s">
        <v>813</v>
      </c>
      <c r="N17928" t="s">
        <v>814</v>
      </c>
      <c r="O17928" t="s">
        <v>1444</v>
      </c>
      <c r="P17928">
        <v>-71.038411280000005</v>
      </c>
      <c r="Q17928">
        <v>42.334870709999997</v>
      </c>
    </row>
    <row r="17929" spans="2:17" x14ac:dyDescent="0.3">
      <c r="B17929" t="s">
        <v>988</v>
      </c>
      <c r="C17929" t="s">
        <v>4925</v>
      </c>
      <c r="D17929" t="s">
        <v>4919</v>
      </c>
      <c r="E17929">
        <v>-71.050014000000004</v>
      </c>
      <c r="F17929">
        <v>42.374315000000003</v>
      </c>
      <c r="G17929" t="s">
        <v>783</v>
      </c>
      <c r="H17929" s="5">
        <v>6</v>
      </c>
      <c r="I17929" t="s">
        <v>4922</v>
      </c>
      <c r="J17929" s="5">
        <f>VLOOKUP(I17929*1,Crosswalks!$L$3:$M$227,2,FALSE)</f>
        <v>4</v>
      </c>
      <c r="K17929" s="5">
        <f>IF(G17929="Corner",INDEX(Crosswalks!$C$4:$J$16,MATCH(H17929,Crosswalks!$C$4:$C$16,0),J17929+1),"N/A, D2D")</f>
        <v>0.5</v>
      </c>
      <c r="L17929" t="s">
        <v>6007</v>
      </c>
      <c r="M17929" t="s">
        <v>813</v>
      </c>
      <c r="N17929" t="s">
        <v>814</v>
      </c>
      <c r="O17929" t="s">
        <v>1444</v>
      </c>
      <c r="P17929">
        <v>-71.038411280000005</v>
      </c>
      <c r="Q17929">
        <v>42.334870709999997</v>
      </c>
    </row>
    <row r="17930" spans="2:17" x14ac:dyDescent="0.3">
      <c r="B17930" t="s">
        <v>2012</v>
      </c>
      <c r="C17930" t="s">
        <v>4944</v>
      </c>
      <c r="D17930" t="s">
        <v>4919</v>
      </c>
      <c r="E17930">
        <v>-71.051948999999993</v>
      </c>
      <c r="F17930">
        <v>42.373595999999999</v>
      </c>
      <c r="G17930" t="s">
        <v>784</v>
      </c>
      <c r="H17930" s="5">
        <v>5</v>
      </c>
      <c r="I17930" t="s">
        <v>4922</v>
      </c>
      <c r="J17930" s="5">
        <f>VLOOKUP(I17930*1,Crosswalks!$L$3:$M$227,2,FALSE)</f>
        <v>4</v>
      </c>
      <c r="K17930" s="5" t="str">
        <f>IF(G17930="Corner",INDEX(Crosswalks!$C$4:$J$16,MATCH(H17930,Crosswalks!$C$4:$C$16,0),J17930+1),"N/A, D2D")</f>
        <v>N/A, D2D</v>
      </c>
      <c r="L17930" t="s">
        <v>6007</v>
      </c>
      <c r="M17930" t="s">
        <v>813</v>
      </c>
      <c r="N17930" t="s">
        <v>814</v>
      </c>
      <c r="O17930" t="s">
        <v>1444</v>
      </c>
      <c r="P17930">
        <v>-71.038411280000005</v>
      </c>
      <c r="Q17930">
        <v>42.334870709999997</v>
      </c>
    </row>
    <row r="17931" spans="2:17" x14ac:dyDescent="0.3">
      <c r="B17931" t="s">
        <v>4997</v>
      </c>
      <c r="C17931" t="s">
        <v>4933</v>
      </c>
      <c r="D17931" t="s">
        <v>4919</v>
      </c>
      <c r="E17931">
        <v>-71.071520000000007</v>
      </c>
      <c r="F17931">
        <v>42.379519999999999</v>
      </c>
      <c r="G17931" t="s">
        <v>783</v>
      </c>
      <c r="H17931" s="5">
        <v>5</v>
      </c>
      <c r="I17931" t="s">
        <v>4927</v>
      </c>
      <c r="J17931" s="5">
        <f>VLOOKUP(I17931*1,Crosswalks!$L$3:$M$227,2,FALSE)</f>
        <v>3</v>
      </c>
      <c r="K17931" s="5">
        <f>IF(G17931="Corner",INDEX(Crosswalks!$C$4:$J$16,MATCH(H17931,Crosswalks!$C$4:$C$16,0),J17931+1),"N/A, D2D")</f>
        <v>0.5</v>
      </c>
      <c r="L17931" t="s">
        <v>5958</v>
      </c>
      <c r="M17931" t="s">
        <v>813</v>
      </c>
      <c r="N17931" t="s">
        <v>814</v>
      </c>
      <c r="O17931" t="s">
        <v>838</v>
      </c>
      <c r="P17931">
        <v>-71.137700620000004</v>
      </c>
      <c r="Q17931">
        <v>42.352058669999998</v>
      </c>
    </row>
    <row r="17932" spans="2:17" x14ac:dyDescent="0.3">
      <c r="B17932" t="s">
        <v>999</v>
      </c>
      <c r="C17932" t="s">
        <v>4939</v>
      </c>
      <c r="D17932" t="s">
        <v>4919</v>
      </c>
      <c r="E17932">
        <v>-71.068790000000007</v>
      </c>
      <c r="F17932">
        <v>42.37988</v>
      </c>
      <c r="G17932" t="s">
        <v>783</v>
      </c>
      <c r="H17932" s="5">
        <v>6</v>
      </c>
      <c r="I17932" t="s">
        <v>4927</v>
      </c>
      <c r="J17932" s="5">
        <f>VLOOKUP(I17932*1,Crosswalks!$L$3:$M$227,2,FALSE)</f>
        <v>3</v>
      </c>
      <c r="K17932" s="5">
        <f>IF(G17932="Corner",INDEX(Crosswalks!$C$4:$J$16,MATCH(H17932,Crosswalks!$C$4:$C$16,0),J17932+1),"N/A, D2D")</f>
        <v>0.5</v>
      </c>
      <c r="L17932" t="s">
        <v>5958</v>
      </c>
      <c r="M17932" t="s">
        <v>813</v>
      </c>
      <c r="N17932" t="s">
        <v>814</v>
      </c>
      <c r="O17932" t="s">
        <v>838</v>
      </c>
      <c r="P17932">
        <v>-71.137700620000004</v>
      </c>
      <c r="Q17932">
        <v>42.352058669999998</v>
      </c>
    </row>
    <row r="17933" spans="2:17" x14ac:dyDescent="0.3">
      <c r="B17933" t="s">
        <v>1039</v>
      </c>
      <c r="C17933" t="s">
        <v>4636</v>
      </c>
      <c r="D17933" t="s">
        <v>4919</v>
      </c>
      <c r="E17933">
        <v>-71.079273999999998</v>
      </c>
      <c r="F17933">
        <v>42.383114999999997</v>
      </c>
      <c r="G17933" t="s">
        <v>783</v>
      </c>
      <c r="H17933" s="5">
        <v>4</v>
      </c>
      <c r="I17933" t="s">
        <v>4927</v>
      </c>
      <c r="J17933" s="5">
        <f>VLOOKUP(I17933*1,Crosswalks!$L$3:$M$227,2,FALSE)</f>
        <v>3</v>
      </c>
      <c r="K17933" s="5">
        <f>IF(G17933="Corner",INDEX(Crosswalks!$C$4:$J$16,MATCH(H17933,Crosswalks!$C$4:$C$16,0),J17933+1),"N/A, D2D")</f>
        <v>0.5</v>
      </c>
      <c r="L17933" t="s">
        <v>5958</v>
      </c>
      <c r="M17933" t="s">
        <v>813</v>
      </c>
      <c r="N17933" t="s">
        <v>814</v>
      </c>
      <c r="O17933" t="s">
        <v>838</v>
      </c>
      <c r="P17933">
        <v>-71.137700620000004</v>
      </c>
      <c r="Q17933">
        <v>42.352058669999998</v>
      </c>
    </row>
    <row r="17934" spans="2:17" x14ac:dyDescent="0.3">
      <c r="B17934" t="s">
        <v>978</v>
      </c>
      <c r="C17934" t="s">
        <v>4636</v>
      </c>
      <c r="D17934" t="s">
        <v>4919</v>
      </c>
      <c r="E17934">
        <v>-71.079538999999997</v>
      </c>
      <c r="F17934">
        <v>42.382784000000001</v>
      </c>
      <c r="G17934" t="s">
        <v>783</v>
      </c>
      <c r="H17934" s="5">
        <v>5</v>
      </c>
      <c r="I17934" t="s">
        <v>4927</v>
      </c>
      <c r="J17934" s="5">
        <f>VLOOKUP(I17934*1,Crosswalks!$L$3:$M$227,2,FALSE)</f>
        <v>3</v>
      </c>
      <c r="K17934" s="5">
        <f>IF(G17934="Corner",INDEX(Crosswalks!$C$4:$J$16,MATCH(H17934,Crosswalks!$C$4:$C$16,0),J17934+1),"N/A, D2D")</f>
        <v>0.5</v>
      </c>
      <c r="L17934" t="s">
        <v>5958</v>
      </c>
      <c r="M17934" t="s">
        <v>813</v>
      </c>
      <c r="N17934" t="s">
        <v>814</v>
      </c>
      <c r="O17934" t="s">
        <v>838</v>
      </c>
      <c r="P17934">
        <v>-71.137700620000004</v>
      </c>
      <c r="Q17934">
        <v>42.352058669999998</v>
      </c>
    </row>
    <row r="17935" spans="2:17" x14ac:dyDescent="0.3">
      <c r="B17935" t="s">
        <v>1313</v>
      </c>
      <c r="C17935" t="s">
        <v>4943</v>
      </c>
      <c r="D17935" t="s">
        <v>4919</v>
      </c>
      <c r="E17935">
        <v>-71.078530000000001</v>
      </c>
      <c r="F17935">
        <v>42.384450000000001</v>
      </c>
      <c r="G17935" t="s">
        <v>783</v>
      </c>
      <c r="H17935" s="5" t="s">
        <v>785</v>
      </c>
      <c r="I17935" t="s">
        <v>4927</v>
      </c>
      <c r="J17935" s="5">
        <f>VLOOKUP(I17935*1,Crosswalks!$L$3:$M$227,2,FALSE)</f>
        <v>3</v>
      </c>
      <c r="K17935" s="5">
        <f>IF(G17935="Corner",INDEX(Crosswalks!$C$4:$J$16,MATCH(H17935,Crosswalks!$C$4:$C$16,0),J17935+1),"N/A, D2D")</f>
        <v>0.3</v>
      </c>
      <c r="L17935" t="s">
        <v>5958</v>
      </c>
      <c r="M17935" t="s">
        <v>813</v>
      </c>
      <c r="N17935" t="s">
        <v>814</v>
      </c>
      <c r="O17935" t="s">
        <v>838</v>
      </c>
      <c r="P17935">
        <v>-71.137700620000004</v>
      </c>
      <c r="Q17935">
        <v>42.352058669999998</v>
      </c>
    </row>
    <row r="17936" spans="2:17" x14ac:dyDescent="0.3">
      <c r="B17936" t="s">
        <v>1261</v>
      </c>
      <c r="C17936" t="s">
        <v>4934</v>
      </c>
      <c r="D17936" t="s">
        <v>4919</v>
      </c>
      <c r="E17936">
        <v>-71.069959999999995</v>
      </c>
      <c r="F17936">
        <v>42.382210000000001</v>
      </c>
      <c r="G17936" t="s">
        <v>783</v>
      </c>
      <c r="H17936" s="5">
        <v>2</v>
      </c>
      <c r="I17936" t="s">
        <v>4927</v>
      </c>
      <c r="J17936" s="5">
        <f>VLOOKUP(I17936*1,Crosswalks!$L$3:$M$227,2,FALSE)</f>
        <v>3</v>
      </c>
      <c r="K17936" s="5">
        <f>IF(G17936="Corner",INDEX(Crosswalks!$C$4:$J$16,MATCH(H17936,Crosswalks!$C$4:$C$16,0),J17936+1),"N/A, D2D")</f>
        <v>0.4</v>
      </c>
      <c r="L17936" t="s">
        <v>5958</v>
      </c>
      <c r="M17936" t="s">
        <v>813</v>
      </c>
      <c r="N17936" t="s">
        <v>814</v>
      </c>
      <c r="O17936" t="s">
        <v>838</v>
      </c>
      <c r="P17936">
        <v>-71.137700620000004</v>
      </c>
      <c r="Q17936">
        <v>42.352058669999998</v>
      </c>
    </row>
    <row r="17937" spans="2:17" x14ac:dyDescent="0.3">
      <c r="B17937" t="s">
        <v>2036</v>
      </c>
      <c r="C17937" t="s">
        <v>4932</v>
      </c>
      <c r="D17937" t="s">
        <v>4919</v>
      </c>
      <c r="E17937">
        <v>-71.071610000000007</v>
      </c>
      <c r="F17937">
        <v>42.381869999999999</v>
      </c>
      <c r="G17937" t="s">
        <v>784</v>
      </c>
      <c r="H17937" s="5" t="s">
        <v>785</v>
      </c>
      <c r="I17937" t="s">
        <v>4927</v>
      </c>
      <c r="J17937" s="5">
        <f>VLOOKUP(I17937*1,Crosswalks!$L$3:$M$227,2,FALSE)</f>
        <v>3</v>
      </c>
      <c r="K17937" s="5" t="str">
        <f>IF(G17937="Corner",INDEX(Crosswalks!$C$4:$J$16,MATCH(H17937,Crosswalks!$C$4:$C$16,0),J17937+1),"N/A, D2D")</f>
        <v>N/A, D2D</v>
      </c>
      <c r="L17937" t="s">
        <v>5958</v>
      </c>
      <c r="M17937" t="s">
        <v>813</v>
      </c>
      <c r="N17937" t="s">
        <v>814</v>
      </c>
      <c r="O17937" t="s">
        <v>838</v>
      </c>
      <c r="P17937">
        <v>-71.137700620000004</v>
      </c>
      <c r="Q17937">
        <v>42.352058669999998</v>
      </c>
    </row>
    <row r="17938" spans="2:17" x14ac:dyDescent="0.3">
      <c r="B17938" t="s">
        <v>3311</v>
      </c>
      <c r="C17938" t="s">
        <v>4931</v>
      </c>
      <c r="D17938" t="s">
        <v>4919</v>
      </c>
      <c r="E17938">
        <v>-71.067909999999998</v>
      </c>
      <c r="F17938">
        <v>42.381279999999997</v>
      </c>
      <c r="G17938" t="s">
        <v>783</v>
      </c>
      <c r="H17938" s="5">
        <v>3</v>
      </c>
      <c r="I17938" t="s">
        <v>4927</v>
      </c>
      <c r="J17938" s="5">
        <f>VLOOKUP(I17938*1,Crosswalks!$L$3:$M$227,2,FALSE)</f>
        <v>3</v>
      </c>
      <c r="K17938" s="5">
        <f>IF(G17938="Corner",INDEX(Crosswalks!$C$4:$J$16,MATCH(H17938,Crosswalks!$C$4:$C$16,0),J17938+1),"N/A, D2D")</f>
        <v>0.5</v>
      </c>
      <c r="L17938" t="s">
        <v>6041</v>
      </c>
      <c r="M17938" t="s">
        <v>847</v>
      </c>
      <c r="N17938" t="s">
        <v>848</v>
      </c>
      <c r="O17938" t="s">
        <v>1563</v>
      </c>
      <c r="P17938">
        <v>-71.145961060000005</v>
      </c>
      <c r="Q17938">
        <v>42.350440730000003</v>
      </c>
    </row>
    <row r="17939" spans="2:17" x14ac:dyDescent="0.3">
      <c r="B17939" t="s">
        <v>991</v>
      </c>
      <c r="C17939" t="s">
        <v>4940</v>
      </c>
      <c r="D17939" t="s">
        <v>4919</v>
      </c>
      <c r="E17939">
        <v>-71.069389999999999</v>
      </c>
      <c r="F17939">
        <v>42.381630000000001</v>
      </c>
      <c r="G17939" t="s">
        <v>783</v>
      </c>
      <c r="H17939" s="5" t="s">
        <v>785</v>
      </c>
      <c r="I17939" t="s">
        <v>4927</v>
      </c>
      <c r="J17939" s="5">
        <f>VLOOKUP(I17939*1,Crosswalks!$L$3:$M$227,2,FALSE)</f>
        <v>3</v>
      </c>
      <c r="K17939" s="5">
        <f>IF(G17939="Corner",INDEX(Crosswalks!$C$4:$J$16,MATCH(H17939,Crosswalks!$C$4:$C$16,0),J17939+1),"N/A, D2D")</f>
        <v>0.3</v>
      </c>
      <c r="L17939" t="s">
        <v>5980</v>
      </c>
      <c r="M17939" t="s">
        <v>847</v>
      </c>
      <c r="N17939" t="s">
        <v>848</v>
      </c>
      <c r="O17939" t="s">
        <v>1241</v>
      </c>
      <c r="P17939">
        <v>-71.094632000000004</v>
      </c>
      <c r="Q17939">
        <v>42.274532100000002</v>
      </c>
    </row>
    <row r="17940" spans="2:17" x14ac:dyDescent="0.3">
      <c r="B17940" t="s">
        <v>871</v>
      </c>
      <c r="C17940" t="s">
        <v>4119</v>
      </c>
      <c r="D17940" t="s">
        <v>4919</v>
      </c>
      <c r="E17940">
        <v>-71.069794999999999</v>
      </c>
      <c r="F17940">
        <v>42.379046000000002</v>
      </c>
      <c r="G17940" t="s">
        <v>783</v>
      </c>
      <c r="H17940" s="5">
        <v>5</v>
      </c>
      <c r="I17940" t="s">
        <v>4928</v>
      </c>
      <c r="J17940" s="5">
        <f>VLOOKUP(I17940*1,Crosswalks!$L$3:$M$227,2,FALSE)</f>
        <v>4</v>
      </c>
      <c r="K17940" s="5">
        <f>IF(G17940="Corner",INDEX(Crosswalks!$C$4:$J$16,MATCH(H17940,Crosswalks!$C$4:$C$16,0),J17940+1),"N/A, D2D")</f>
        <v>0.5</v>
      </c>
      <c r="L17940" t="s">
        <v>5980</v>
      </c>
      <c r="M17940" t="s">
        <v>847</v>
      </c>
      <c r="N17940" t="s">
        <v>848</v>
      </c>
      <c r="O17940" t="s">
        <v>1241</v>
      </c>
      <c r="P17940">
        <v>-71.094632000000004</v>
      </c>
      <c r="Q17940">
        <v>42.274532100000002</v>
      </c>
    </row>
    <row r="17941" spans="2:17" x14ac:dyDescent="0.3">
      <c r="B17941" t="s">
        <v>1765</v>
      </c>
      <c r="C17941" t="s">
        <v>4932</v>
      </c>
      <c r="D17941" t="s">
        <v>4919</v>
      </c>
      <c r="E17941">
        <v>-71.069659999999999</v>
      </c>
      <c r="F17941">
        <v>42.37968</v>
      </c>
      <c r="G17941" t="s">
        <v>783</v>
      </c>
      <c r="H17941" s="5">
        <v>2</v>
      </c>
      <c r="I17941" t="s">
        <v>4928</v>
      </c>
      <c r="J17941" s="5">
        <f>VLOOKUP(I17941*1,Crosswalks!$L$3:$M$227,2,FALSE)</f>
        <v>4</v>
      </c>
      <c r="K17941" s="5">
        <f>IF(G17941="Corner",INDEX(Crosswalks!$C$4:$J$16,MATCH(H17941,Crosswalks!$C$4:$C$16,0),J17941+1),"N/A, D2D")</f>
        <v>0.4</v>
      </c>
      <c r="L17941" t="s">
        <v>6047</v>
      </c>
      <c r="M17941" t="s">
        <v>813</v>
      </c>
      <c r="N17941" t="s">
        <v>929</v>
      </c>
      <c r="O17941" t="s">
        <v>1587</v>
      </c>
      <c r="P17941">
        <v>-71.073373660000001</v>
      </c>
      <c r="Q17941">
        <v>42.321927469999999</v>
      </c>
    </row>
    <row r="17942" spans="2:17" x14ac:dyDescent="0.3">
      <c r="B17942" t="s">
        <v>866</v>
      </c>
      <c r="C17942" t="s">
        <v>4974</v>
      </c>
      <c r="D17942" t="s">
        <v>4919</v>
      </c>
      <c r="E17942">
        <v>-71.068479999999994</v>
      </c>
      <c r="F17942">
        <v>42.382359999999998</v>
      </c>
      <c r="G17942" t="s">
        <v>783</v>
      </c>
      <c r="H17942" s="5">
        <v>6</v>
      </c>
      <c r="I17942" t="s">
        <v>4927</v>
      </c>
      <c r="J17942" s="5">
        <f>VLOOKUP(I17942*1,Crosswalks!$L$3:$M$227,2,FALSE)</f>
        <v>3</v>
      </c>
      <c r="K17942" s="5">
        <f>IF(G17942="Corner",INDEX(Crosswalks!$C$4:$J$16,MATCH(H17942,Crosswalks!$C$4:$C$16,0),J17942+1),"N/A, D2D")</f>
        <v>0.5</v>
      </c>
      <c r="L17942" t="s">
        <v>6063</v>
      </c>
      <c r="M17942" t="s">
        <v>813</v>
      </c>
      <c r="N17942" t="s">
        <v>814</v>
      </c>
      <c r="O17942" t="s">
        <v>2452</v>
      </c>
      <c r="P17942">
        <v>-71.0548936</v>
      </c>
      <c r="Q17942">
        <v>42.363908199999997</v>
      </c>
    </row>
    <row r="17943" spans="2:17" x14ac:dyDescent="0.3">
      <c r="B17943" t="s">
        <v>1157</v>
      </c>
      <c r="C17943" t="s">
        <v>3501</v>
      </c>
      <c r="D17943" t="s">
        <v>4919</v>
      </c>
      <c r="E17943">
        <v>-71.063100000000006</v>
      </c>
      <c r="F17943">
        <v>42.380339999999997</v>
      </c>
      <c r="G17943" t="s">
        <v>783</v>
      </c>
      <c r="H17943" s="5">
        <v>6</v>
      </c>
      <c r="I17943" t="s">
        <v>4920</v>
      </c>
      <c r="J17943" s="5">
        <f>VLOOKUP(I17943*1,Crosswalks!$L$3:$M$227,2,FALSE)</f>
        <v>3</v>
      </c>
      <c r="K17943" s="5">
        <f>IF(G17943="Corner",INDEX(Crosswalks!$C$4:$J$16,MATCH(H17943,Crosswalks!$C$4:$C$16,0),J17943+1),"N/A, D2D")</f>
        <v>0.5</v>
      </c>
      <c r="L17943" t="s">
        <v>6063</v>
      </c>
      <c r="M17943" t="s">
        <v>813</v>
      </c>
      <c r="N17943" t="s">
        <v>814</v>
      </c>
      <c r="O17943" t="s">
        <v>2452</v>
      </c>
      <c r="P17943">
        <v>-71.0548936</v>
      </c>
      <c r="Q17943">
        <v>42.363908199999997</v>
      </c>
    </row>
    <row r="17944" spans="2:17" x14ac:dyDescent="0.3">
      <c r="B17944" t="s">
        <v>997</v>
      </c>
      <c r="C17944" t="s">
        <v>4943</v>
      </c>
      <c r="D17944" t="s">
        <v>4919</v>
      </c>
      <c r="E17944">
        <v>-71.078232999999997</v>
      </c>
      <c r="F17944">
        <v>42.383992999999997</v>
      </c>
      <c r="G17944" t="s">
        <v>783</v>
      </c>
      <c r="H17944" s="5">
        <v>5</v>
      </c>
      <c r="I17944" t="s">
        <v>4927</v>
      </c>
      <c r="J17944" s="5">
        <f>VLOOKUP(I17944*1,Crosswalks!$L$3:$M$227,2,FALSE)</f>
        <v>3</v>
      </c>
      <c r="K17944" s="5">
        <f>IF(G17944="Corner",INDEX(Crosswalks!$C$4:$J$16,MATCH(H17944,Crosswalks!$C$4:$C$16,0),J17944+1),"N/A, D2D")</f>
        <v>0.5</v>
      </c>
      <c r="L17944" t="s">
        <v>6063</v>
      </c>
      <c r="M17944" t="s">
        <v>813</v>
      </c>
      <c r="N17944" t="s">
        <v>814</v>
      </c>
      <c r="O17944" t="s">
        <v>2452</v>
      </c>
      <c r="P17944">
        <v>-71.0548936</v>
      </c>
      <c r="Q17944">
        <v>42.363908199999997</v>
      </c>
    </row>
    <row r="17945" spans="2:17" x14ac:dyDescent="0.3">
      <c r="B17945" t="s">
        <v>862</v>
      </c>
      <c r="C17945" t="s">
        <v>2379</v>
      </c>
      <c r="D17945" t="s">
        <v>4919</v>
      </c>
      <c r="E17945">
        <v>-71.064023000000006</v>
      </c>
      <c r="F17945">
        <v>42.377544</v>
      </c>
      <c r="G17945" t="s">
        <v>783</v>
      </c>
      <c r="H17945" s="5" t="s">
        <v>785</v>
      </c>
      <c r="I17945" t="s">
        <v>4920</v>
      </c>
      <c r="J17945" s="5">
        <f>VLOOKUP(I17945*1,Crosswalks!$L$3:$M$227,2,FALSE)</f>
        <v>3</v>
      </c>
      <c r="K17945" s="5">
        <f>IF(G17945="Corner",INDEX(Crosswalks!$C$4:$J$16,MATCH(H17945,Crosswalks!$C$4:$C$16,0),J17945+1),"N/A, D2D")</f>
        <v>0.3</v>
      </c>
      <c r="L17945" t="s">
        <v>6063</v>
      </c>
      <c r="M17945" t="s">
        <v>813</v>
      </c>
      <c r="N17945" t="s">
        <v>814</v>
      </c>
      <c r="O17945" t="s">
        <v>2452</v>
      </c>
      <c r="P17945">
        <v>-71.0548936</v>
      </c>
      <c r="Q17945">
        <v>42.363908199999997</v>
      </c>
    </row>
    <row r="17946" spans="2:17" x14ac:dyDescent="0.3">
      <c r="B17946" t="s">
        <v>1190</v>
      </c>
      <c r="C17946" t="s">
        <v>4934</v>
      </c>
      <c r="D17946" t="s">
        <v>4919</v>
      </c>
      <c r="E17946">
        <v>-71.069909999999993</v>
      </c>
      <c r="F17946">
        <v>42.38279</v>
      </c>
      <c r="G17946" t="s">
        <v>783</v>
      </c>
      <c r="H17946" s="5">
        <v>2</v>
      </c>
      <c r="I17946" t="s">
        <v>4927</v>
      </c>
      <c r="J17946" s="5">
        <f>VLOOKUP(I17946*1,Crosswalks!$L$3:$M$227,2,FALSE)</f>
        <v>3</v>
      </c>
      <c r="K17946" s="5">
        <f>IF(G17946="Corner",INDEX(Crosswalks!$C$4:$J$16,MATCH(H17946,Crosswalks!$C$4:$C$16,0),J17946+1),"N/A, D2D")</f>
        <v>0.4</v>
      </c>
      <c r="L17946" t="s">
        <v>6063</v>
      </c>
      <c r="M17946" t="s">
        <v>813</v>
      </c>
      <c r="N17946" t="s">
        <v>814</v>
      </c>
      <c r="O17946" t="s">
        <v>2452</v>
      </c>
      <c r="P17946">
        <v>-71.0548936</v>
      </c>
      <c r="Q17946">
        <v>42.363908199999997</v>
      </c>
    </row>
    <row r="17947" spans="2:17" x14ac:dyDescent="0.3">
      <c r="B17947" t="s">
        <v>1120</v>
      </c>
      <c r="C17947" t="s">
        <v>4941</v>
      </c>
      <c r="D17947" t="s">
        <v>4919</v>
      </c>
      <c r="E17947">
        <v>-71.068449999999999</v>
      </c>
      <c r="F17947">
        <v>42.380949999999999</v>
      </c>
      <c r="G17947" t="s">
        <v>783</v>
      </c>
      <c r="H17947" s="5">
        <v>5</v>
      </c>
      <c r="I17947" t="s">
        <v>4927</v>
      </c>
      <c r="J17947" s="5">
        <f>VLOOKUP(I17947*1,Crosswalks!$L$3:$M$227,2,FALSE)</f>
        <v>3</v>
      </c>
      <c r="K17947" s="5">
        <f>IF(G17947="Corner",INDEX(Crosswalks!$C$4:$J$16,MATCH(H17947,Crosswalks!$C$4:$C$16,0),J17947+1),"N/A, D2D")</f>
        <v>0.5</v>
      </c>
      <c r="L17947" t="s">
        <v>6063</v>
      </c>
      <c r="M17947" t="s">
        <v>813</v>
      </c>
      <c r="N17947" t="s">
        <v>814</v>
      </c>
      <c r="O17947" t="s">
        <v>2452</v>
      </c>
      <c r="P17947">
        <v>-71.0548936</v>
      </c>
      <c r="Q17947">
        <v>42.363908199999997</v>
      </c>
    </row>
    <row r="17948" spans="2:17" x14ac:dyDescent="0.3">
      <c r="B17948" t="s">
        <v>2023</v>
      </c>
      <c r="C17948" t="s">
        <v>4931</v>
      </c>
      <c r="D17948" t="s">
        <v>4919</v>
      </c>
      <c r="E17948">
        <v>-71.068849999999998</v>
      </c>
      <c r="F17948">
        <v>42.382219999999997</v>
      </c>
      <c r="G17948" t="s">
        <v>783</v>
      </c>
      <c r="H17948" s="5">
        <v>2</v>
      </c>
      <c r="I17948" t="s">
        <v>4927</v>
      </c>
      <c r="J17948" s="5">
        <f>VLOOKUP(I17948*1,Crosswalks!$L$3:$M$227,2,FALSE)</f>
        <v>3</v>
      </c>
      <c r="K17948" s="5">
        <f>IF(G17948="Corner",INDEX(Crosswalks!$C$4:$J$16,MATCH(H17948,Crosswalks!$C$4:$C$16,0),J17948+1),"N/A, D2D")</f>
        <v>0.4</v>
      </c>
      <c r="L17948" t="s">
        <v>6063</v>
      </c>
      <c r="M17948" t="s">
        <v>813</v>
      </c>
      <c r="N17948" t="s">
        <v>814</v>
      </c>
      <c r="O17948" t="s">
        <v>2452</v>
      </c>
      <c r="P17948">
        <v>-71.0548936</v>
      </c>
      <c r="Q17948">
        <v>42.363908199999997</v>
      </c>
    </row>
    <row r="17949" spans="2:17" x14ac:dyDescent="0.3">
      <c r="B17949" t="s">
        <v>862</v>
      </c>
      <c r="C17949" t="s">
        <v>4998</v>
      </c>
      <c r="D17949" t="s">
        <v>4919</v>
      </c>
      <c r="E17949">
        <v>-71.070040000000006</v>
      </c>
      <c r="F17949">
        <v>42.383110000000002</v>
      </c>
      <c r="G17949" t="s">
        <v>783</v>
      </c>
      <c r="H17949" s="5">
        <v>6</v>
      </c>
      <c r="I17949" t="s">
        <v>4927</v>
      </c>
      <c r="J17949" s="5">
        <f>VLOOKUP(I17949*1,Crosswalks!$L$3:$M$227,2,FALSE)</f>
        <v>3</v>
      </c>
      <c r="K17949" s="5">
        <f>IF(G17949="Corner",INDEX(Crosswalks!$C$4:$J$16,MATCH(H17949,Crosswalks!$C$4:$C$16,0),J17949+1),"N/A, D2D")</f>
        <v>0.5</v>
      </c>
      <c r="L17949" t="s">
        <v>6063</v>
      </c>
      <c r="M17949" t="s">
        <v>813</v>
      </c>
      <c r="N17949" t="s">
        <v>814</v>
      </c>
      <c r="O17949" t="s">
        <v>2452</v>
      </c>
      <c r="P17949">
        <v>-71.0548936</v>
      </c>
      <c r="Q17949">
        <v>42.363908199999997</v>
      </c>
    </row>
    <row r="17950" spans="2:17" x14ac:dyDescent="0.3">
      <c r="B17950" t="s">
        <v>1894</v>
      </c>
      <c r="C17950" t="s">
        <v>4931</v>
      </c>
      <c r="D17950" t="s">
        <v>4919</v>
      </c>
      <c r="E17950">
        <v>-71.068790000000007</v>
      </c>
      <c r="F17950">
        <v>42.382179999999998</v>
      </c>
      <c r="G17950" t="s">
        <v>783</v>
      </c>
      <c r="H17950" s="5">
        <v>3</v>
      </c>
      <c r="I17950" t="s">
        <v>4927</v>
      </c>
      <c r="J17950" s="5">
        <f>VLOOKUP(I17950*1,Crosswalks!$L$3:$M$227,2,FALSE)</f>
        <v>3</v>
      </c>
      <c r="K17950" s="5">
        <f>IF(G17950="Corner",INDEX(Crosswalks!$C$4:$J$16,MATCH(H17950,Crosswalks!$C$4:$C$16,0),J17950+1),"N/A, D2D")</f>
        <v>0.5</v>
      </c>
      <c r="L17950" t="s">
        <v>6063</v>
      </c>
      <c r="M17950" t="s">
        <v>813</v>
      </c>
      <c r="N17950" t="s">
        <v>814</v>
      </c>
      <c r="O17950" t="s">
        <v>2452</v>
      </c>
      <c r="P17950">
        <v>-71.0548936</v>
      </c>
      <c r="Q17950">
        <v>42.363908199999997</v>
      </c>
    </row>
    <row r="17951" spans="2:17" x14ac:dyDescent="0.3">
      <c r="B17951" t="s">
        <v>3379</v>
      </c>
      <c r="C17951" t="s">
        <v>4942</v>
      </c>
      <c r="D17951" t="s">
        <v>4919</v>
      </c>
      <c r="E17951">
        <v>-71.068129999999996</v>
      </c>
      <c r="F17951">
        <v>42.383400000000002</v>
      </c>
      <c r="G17951" t="s">
        <v>783</v>
      </c>
      <c r="H17951" s="5">
        <v>6</v>
      </c>
      <c r="I17951" t="s">
        <v>4927</v>
      </c>
      <c r="J17951" s="5">
        <f>VLOOKUP(I17951*1,Crosswalks!$L$3:$M$227,2,FALSE)</f>
        <v>3</v>
      </c>
      <c r="K17951" s="5">
        <f>IF(G17951="Corner",INDEX(Crosswalks!$C$4:$J$16,MATCH(H17951,Crosswalks!$C$4:$C$16,0),J17951+1),"N/A, D2D")</f>
        <v>0.5</v>
      </c>
      <c r="L17951" t="s">
        <v>6063</v>
      </c>
      <c r="M17951" t="s">
        <v>813</v>
      </c>
      <c r="N17951" t="s">
        <v>814</v>
      </c>
      <c r="O17951" t="s">
        <v>2452</v>
      </c>
      <c r="P17951">
        <v>-71.0548936</v>
      </c>
      <c r="Q17951">
        <v>42.363908199999997</v>
      </c>
    </row>
    <row r="17952" spans="2:17" x14ac:dyDescent="0.3">
      <c r="B17952" t="s">
        <v>2903</v>
      </c>
      <c r="C17952" t="s">
        <v>4932</v>
      </c>
      <c r="D17952" t="s">
        <v>4919</v>
      </c>
      <c r="E17952">
        <v>-71.069119999999998</v>
      </c>
      <c r="F17952">
        <v>42.379089999999998</v>
      </c>
      <c r="G17952" t="s">
        <v>783</v>
      </c>
      <c r="H17952" s="5">
        <v>2</v>
      </c>
      <c r="I17952" t="s">
        <v>4928</v>
      </c>
      <c r="J17952" s="5">
        <f>VLOOKUP(I17952*1,Crosswalks!$L$3:$M$227,2,FALSE)</f>
        <v>4</v>
      </c>
      <c r="K17952" s="5">
        <f>IF(G17952="Corner",INDEX(Crosswalks!$C$4:$J$16,MATCH(H17952,Crosswalks!$C$4:$C$16,0),J17952+1),"N/A, D2D")</f>
        <v>0.4</v>
      </c>
      <c r="L17952" t="s">
        <v>6063</v>
      </c>
      <c r="M17952" t="s">
        <v>813</v>
      </c>
      <c r="N17952" t="s">
        <v>814</v>
      </c>
      <c r="O17952" t="s">
        <v>2452</v>
      </c>
      <c r="P17952">
        <v>-71.0548936</v>
      </c>
      <c r="Q17952">
        <v>42.363908199999997</v>
      </c>
    </row>
    <row r="17953" spans="2:17" x14ac:dyDescent="0.3">
      <c r="B17953" t="s">
        <v>998</v>
      </c>
      <c r="C17953" t="s">
        <v>4649</v>
      </c>
      <c r="D17953" t="s">
        <v>4919</v>
      </c>
      <c r="E17953">
        <v>-71.068562999999997</v>
      </c>
      <c r="F17953">
        <v>42.380600999999999</v>
      </c>
      <c r="G17953" t="s">
        <v>783</v>
      </c>
      <c r="H17953" s="5">
        <v>3</v>
      </c>
      <c r="I17953" t="s">
        <v>4927</v>
      </c>
      <c r="J17953" s="5">
        <f>VLOOKUP(I17953*1,Crosswalks!$L$3:$M$227,2,FALSE)</f>
        <v>3</v>
      </c>
      <c r="K17953" s="5">
        <f>IF(G17953="Corner",INDEX(Crosswalks!$C$4:$J$16,MATCH(H17953,Crosswalks!$C$4:$C$16,0),J17953+1),"N/A, D2D")</f>
        <v>0.5</v>
      </c>
      <c r="L17953" t="s">
        <v>6063</v>
      </c>
      <c r="M17953" t="s">
        <v>813</v>
      </c>
      <c r="N17953" t="s">
        <v>814</v>
      </c>
      <c r="O17953" t="s">
        <v>2452</v>
      </c>
      <c r="P17953">
        <v>-71.0548936</v>
      </c>
      <c r="Q17953">
        <v>42.363908199999997</v>
      </c>
    </row>
    <row r="17954" spans="2:17" x14ac:dyDescent="0.3">
      <c r="B17954" t="s">
        <v>891</v>
      </c>
      <c r="C17954" t="s">
        <v>4999</v>
      </c>
      <c r="D17954" t="s">
        <v>4919</v>
      </c>
      <c r="E17954">
        <v>-71.068920000000006</v>
      </c>
      <c r="F17954">
        <v>42.382480000000001</v>
      </c>
      <c r="G17954" t="s">
        <v>783</v>
      </c>
      <c r="H17954" s="5">
        <v>1</v>
      </c>
      <c r="I17954" t="s">
        <v>4927</v>
      </c>
      <c r="J17954" s="5">
        <f>VLOOKUP(I17954*1,Crosswalks!$L$3:$M$227,2,FALSE)</f>
        <v>3</v>
      </c>
      <c r="K17954" s="5">
        <f>IF(G17954="Corner",INDEX(Crosswalks!$C$4:$J$16,MATCH(H17954,Crosswalks!$C$4:$C$16,0),J17954+1),"N/A, D2D")</f>
        <v>0.4</v>
      </c>
      <c r="L17954" t="s">
        <v>6063</v>
      </c>
      <c r="M17954" t="s">
        <v>813</v>
      </c>
      <c r="N17954" t="s">
        <v>814</v>
      </c>
      <c r="O17954" t="s">
        <v>2452</v>
      </c>
      <c r="P17954">
        <v>-71.0548936</v>
      </c>
      <c r="Q17954">
        <v>42.363908199999997</v>
      </c>
    </row>
    <row r="17955" spans="2:17" x14ac:dyDescent="0.3">
      <c r="B17955" t="s">
        <v>4983</v>
      </c>
      <c r="C17955" t="s">
        <v>4932</v>
      </c>
      <c r="D17955" t="s">
        <v>4919</v>
      </c>
      <c r="E17955">
        <v>-71.069119999999998</v>
      </c>
      <c r="F17955">
        <v>42.379089999999998</v>
      </c>
      <c r="G17955" t="s">
        <v>784</v>
      </c>
      <c r="H17955" s="5" t="s">
        <v>785</v>
      </c>
      <c r="I17955" t="s">
        <v>4928</v>
      </c>
      <c r="J17955" s="5">
        <f>VLOOKUP(I17955*1,Crosswalks!$L$3:$M$227,2,FALSE)</f>
        <v>4</v>
      </c>
      <c r="K17955" s="5" t="str">
        <f>IF(G17955="Corner",INDEX(Crosswalks!$C$4:$J$16,MATCH(H17955,Crosswalks!$C$4:$C$16,0),J17955+1),"N/A, D2D")</f>
        <v>N/A, D2D</v>
      </c>
      <c r="L17955" t="s">
        <v>6063</v>
      </c>
      <c r="M17955" t="s">
        <v>813</v>
      </c>
      <c r="N17955" t="s">
        <v>814</v>
      </c>
      <c r="O17955" t="s">
        <v>2452</v>
      </c>
      <c r="P17955">
        <v>-71.0548936</v>
      </c>
      <c r="Q17955">
        <v>42.363908199999997</v>
      </c>
    </row>
    <row r="17956" spans="2:17" x14ac:dyDescent="0.3">
      <c r="B17956" t="s">
        <v>913</v>
      </c>
      <c r="C17956" t="s">
        <v>4982</v>
      </c>
      <c r="D17956" t="s">
        <v>4919</v>
      </c>
      <c r="E17956">
        <v>-71.068809999999999</v>
      </c>
      <c r="F17956">
        <v>42.381399999999999</v>
      </c>
      <c r="G17956" t="s">
        <v>784</v>
      </c>
      <c r="H17956" s="5">
        <v>6</v>
      </c>
      <c r="I17956" t="s">
        <v>4927</v>
      </c>
      <c r="J17956" s="5">
        <f>VLOOKUP(I17956*1,Crosswalks!$L$3:$M$227,2,FALSE)</f>
        <v>3</v>
      </c>
      <c r="K17956" s="5" t="str">
        <f>IF(G17956="Corner",INDEX(Crosswalks!$C$4:$J$16,MATCH(H17956,Crosswalks!$C$4:$C$16,0),J17956+1),"N/A, D2D")</f>
        <v>N/A, D2D</v>
      </c>
      <c r="L17956" t="s">
        <v>6063</v>
      </c>
      <c r="M17956" t="s">
        <v>813</v>
      </c>
      <c r="N17956" t="s">
        <v>814</v>
      </c>
      <c r="O17956" t="s">
        <v>2452</v>
      </c>
      <c r="P17956">
        <v>-71.0548936</v>
      </c>
      <c r="Q17956">
        <v>42.363908199999997</v>
      </c>
    </row>
    <row r="17957" spans="2:17" x14ac:dyDescent="0.3">
      <c r="B17957" t="s">
        <v>5000</v>
      </c>
      <c r="C17957" t="s">
        <v>4985</v>
      </c>
      <c r="D17957" t="s">
        <v>4919</v>
      </c>
      <c r="E17957">
        <v>-71.068968999999996</v>
      </c>
      <c r="F17957">
        <v>42.382913000000002</v>
      </c>
      <c r="G17957" t="s">
        <v>784</v>
      </c>
      <c r="H17957" s="5" t="s">
        <v>785</v>
      </c>
      <c r="I17957" t="s">
        <v>4927</v>
      </c>
      <c r="J17957" s="5">
        <f>VLOOKUP(I17957*1,Crosswalks!$L$3:$M$227,2,FALSE)</f>
        <v>3</v>
      </c>
      <c r="K17957" s="5" t="str">
        <f>IF(G17957="Corner",INDEX(Crosswalks!$C$4:$J$16,MATCH(H17957,Crosswalks!$C$4:$C$16,0),J17957+1),"N/A, D2D")</f>
        <v>N/A, D2D</v>
      </c>
      <c r="L17957" t="s">
        <v>6063</v>
      </c>
      <c r="M17957" t="s">
        <v>813</v>
      </c>
      <c r="N17957" t="s">
        <v>814</v>
      </c>
      <c r="O17957" t="s">
        <v>2452</v>
      </c>
      <c r="P17957">
        <v>-71.0548936</v>
      </c>
      <c r="Q17957">
        <v>42.363908199999997</v>
      </c>
    </row>
    <row r="17958" spans="2:17" x14ac:dyDescent="0.3">
      <c r="B17958" t="s">
        <v>824</v>
      </c>
      <c r="C17958" t="s">
        <v>4937</v>
      </c>
      <c r="D17958" t="s">
        <v>4919</v>
      </c>
      <c r="E17958">
        <v>-71.067740000000001</v>
      </c>
      <c r="F17958">
        <v>42.3797</v>
      </c>
      <c r="G17958" t="s">
        <v>783</v>
      </c>
      <c r="H17958" s="5">
        <v>5</v>
      </c>
      <c r="I17958" t="s">
        <v>4920</v>
      </c>
      <c r="J17958" s="5">
        <f>VLOOKUP(I17958*1,Crosswalks!$L$3:$M$227,2,FALSE)</f>
        <v>3</v>
      </c>
      <c r="K17958" s="5">
        <f>IF(G17958="Corner",INDEX(Crosswalks!$C$4:$J$16,MATCH(H17958,Crosswalks!$C$4:$C$16,0),J17958+1),"N/A, D2D")</f>
        <v>0.5</v>
      </c>
      <c r="L17958" t="s">
        <v>5961</v>
      </c>
      <c r="M17958" t="s">
        <v>847</v>
      </c>
      <c r="N17958" t="s">
        <v>921</v>
      </c>
      <c r="O17958" t="s">
        <v>969</v>
      </c>
      <c r="P17958">
        <v>-71.077909020000007</v>
      </c>
      <c r="Q17958">
        <v>42.330275210000003</v>
      </c>
    </row>
    <row r="17959" spans="2:17" x14ac:dyDescent="0.3">
      <c r="B17959" t="s">
        <v>1189</v>
      </c>
      <c r="C17959" t="s">
        <v>5001</v>
      </c>
      <c r="D17959" t="s">
        <v>4919</v>
      </c>
      <c r="E17959">
        <v>-71.075010000000006</v>
      </c>
      <c r="F17959">
        <v>42.387169999999998</v>
      </c>
      <c r="G17959" t="s">
        <v>783</v>
      </c>
      <c r="H17959" s="5">
        <v>5</v>
      </c>
      <c r="I17959" t="s">
        <v>4927</v>
      </c>
      <c r="J17959" s="5">
        <f>VLOOKUP(I17959*1,Crosswalks!$L$3:$M$227,2,FALSE)</f>
        <v>3</v>
      </c>
      <c r="K17959" s="5">
        <f>IF(G17959="Corner",INDEX(Crosswalks!$C$4:$J$16,MATCH(H17959,Crosswalks!$C$4:$C$16,0),J17959+1),"N/A, D2D")</f>
        <v>0.5</v>
      </c>
      <c r="L17959" t="s">
        <v>5961</v>
      </c>
      <c r="M17959" t="s">
        <v>847</v>
      </c>
      <c r="N17959" t="s">
        <v>921</v>
      </c>
      <c r="O17959" t="s">
        <v>969</v>
      </c>
      <c r="P17959">
        <v>-71.077909020000007</v>
      </c>
      <c r="Q17959">
        <v>42.330275210000003</v>
      </c>
    </row>
    <row r="17960" spans="2:17" x14ac:dyDescent="0.3">
      <c r="B17960" t="s">
        <v>2295</v>
      </c>
      <c r="C17960" t="s">
        <v>4931</v>
      </c>
      <c r="D17960" t="s">
        <v>4919</v>
      </c>
      <c r="E17960">
        <v>-71.069670000000002</v>
      </c>
      <c r="F17960">
        <v>42.382620000000003</v>
      </c>
      <c r="G17960" t="s">
        <v>783</v>
      </c>
      <c r="H17960" s="5">
        <v>3</v>
      </c>
      <c r="I17960" t="s">
        <v>4927</v>
      </c>
      <c r="J17960" s="5">
        <f>VLOOKUP(I17960*1,Crosswalks!$L$3:$M$227,2,FALSE)</f>
        <v>3</v>
      </c>
      <c r="K17960" s="5">
        <f>IF(G17960="Corner",INDEX(Crosswalks!$C$4:$J$16,MATCH(H17960,Crosswalks!$C$4:$C$16,0),J17960+1),"N/A, D2D")</f>
        <v>0.5</v>
      </c>
      <c r="L17960" t="s">
        <v>5961</v>
      </c>
      <c r="M17960" t="s">
        <v>847</v>
      </c>
      <c r="N17960" t="s">
        <v>921</v>
      </c>
      <c r="O17960" t="s">
        <v>969</v>
      </c>
      <c r="P17960">
        <v>-71.077909020000007</v>
      </c>
      <c r="Q17960">
        <v>42.330275210000003</v>
      </c>
    </row>
    <row r="17961" spans="2:17" x14ac:dyDescent="0.3">
      <c r="B17961" t="s">
        <v>1018</v>
      </c>
      <c r="C17961" t="s">
        <v>4119</v>
      </c>
      <c r="D17961" t="s">
        <v>4919</v>
      </c>
      <c r="E17961">
        <v>-71.07002</v>
      </c>
      <c r="F17961">
        <v>42.379150000000003</v>
      </c>
      <c r="G17961" t="s">
        <v>783</v>
      </c>
      <c r="H17961" s="5">
        <v>5</v>
      </c>
      <c r="I17961" t="s">
        <v>4928</v>
      </c>
      <c r="J17961" s="5">
        <f>VLOOKUP(I17961*1,Crosswalks!$L$3:$M$227,2,FALSE)</f>
        <v>4</v>
      </c>
      <c r="K17961" s="5">
        <f>IF(G17961="Corner",INDEX(Crosswalks!$C$4:$J$16,MATCH(H17961,Crosswalks!$C$4:$C$16,0),J17961+1),"N/A, D2D")</f>
        <v>0.5</v>
      </c>
      <c r="L17961" t="s">
        <v>5961</v>
      </c>
      <c r="M17961" t="s">
        <v>847</v>
      </c>
      <c r="N17961" t="s">
        <v>921</v>
      </c>
      <c r="O17961" t="s">
        <v>969</v>
      </c>
      <c r="P17961">
        <v>-71.077909020000007</v>
      </c>
      <c r="Q17961">
        <v>42.330275210000003</v>
      </c>
    </row>
    <row r="17962" spans="2:17" x14ac:dyDescent="0.3">
      <c r="B17962" t="s">
        <v>5002</v>
      </c>
      <c r="C17962" t="s">
        <v>4655</v>
      </c>
      <c r="D17962" t="s">
        <v>4919</v>
      </c>
      <c r="E17962">
        <v>-71.065079999999995</v>
      </c>
      <c r="F17962">
        <v>42.375619999999998</v>
      </c>
      <c r="G17962" t="s">
        <v>784</v>
      </c>
      <c r="H17962" s="5">
        <v>5</v>
      </c>
      <c r="I17962" t="s">
        <v>4928</v>
      </c>
      <c r="J17962" s="5">
        <f>VLOOKUP(I17962*1,Crosswalks!$L$3:$M$227,2,FALSE)</f>
        <v>4</v>
      </c>
      <c r="K17962" s="5" t="str">
        <f>IF(G17962="Corner",INDEX(Crosswalks!$C$4:$J$16,MATCH(H17962,Crosswalks!$C$4:$C$16,0),J17962+1),"N/A, D2D")</f>
        <v>N/A, D2D</v>
      </c>
      <c r="L17962" t="s">
        <v>5961</v>
      </c>
      <c r="M17962" t="s">
        <v>847</v>
      </c>
      <c r="N17962" t="s">
        <v>921</v>
      </c>
      <c r="O17962" t="s">
        <v>969</v>
      </c>
      <c r="P17962">
        <v>-71.077909020000007</v>
      </c>
      <c r="Q17962">
        <v>42.330275210000003</v>
      </c>
    </row>
    <row r="17963" spans="2:17" x14ac:dyDescent="0.3">
      <c r="B17963" t="s">
        <v>1037</v>
      </c>
      <c r="C17963" t="s">
        <v>4924</v>
      </c>
      <c r="D17963" t="s">
        <v>4919</v>
      </c>
      <c r="E17963">
        <v>-71.050610000000006</v>
      </c>
      <c r="F17963">
        <v>42.377769999999998</v>
      </c>
      <c r="G17963" t="s">
        <v>783</v>
      </c>
      <c r="H17963" s="5">
        <v>4</v>
      </c>
      <c r="I17963" t="s">
        <v>4922</v>
      </c>
      <c r="J17963" s="5">
        <f>VLOOKUP(I17963*1,Crosswalks!$L$3:$M$227,2,FALSE)</f>
        <v>4</v>
      </c>
      <c r="K17963" s="5">
        <f>IF(G17963="Corner",INDEX(Crosswalks!$C$4:$J$16,MATCH(H17963,Crosswalks!$C$4:$C$16,0),J17963+1),"N/A, D2D")</f>
        <v>0.5</v>
      </c>
      <c r="L17963" t="s">
        <v>6066</v>
      </c>
      <c r="M17963" t="s">
        <v>836</v>
      </c>
      <c r="N17963" t="s">
        <v>837</v>
      </c>
      <c r="O17963" t="s">
        <v>3095</v>
      </c>
      <c r="P17963">
        <v>-71.004120569999998</v>
      </c>
      <c r="Q17963">
        <v>42.388798680000001</v>
      </c>
    </row>
    <row r="17964" spans="2:17" x14ac:dyDescent="0.3">
      <c r="B17964" t="s">
        <v>1029</v>
      </c>
      <c r="C17964" t="s">
        <v>4944</v>
      </c>
      <c r="D17964" t="s">
        <v>4919</v>
      </c>
      <c r="E17964">
        <v>-71.052398999999994</v>
      </c>
      <c r="F17964">
        <v>42.374831</v>
      </c>
      <c r="G17964" t="s">
        <v>783</v>
      </c>
      <c r="H17964" s="5">
        <v>2</v>
      </c>
      <c r="I17964" t="s">
        <v>4922</v>
      </c>
      <c r="J17964" s="5">
        <f>VLOOKUP(I17964*1,Crosswalks!$L$3:$M$227,2,FALSE)</f>
        <v>4</v>
      </c>
      <c r="K17964" s="5">
        <f>IF(G17964="Corner",INDEX(Crosswalks!$C$4:$J$16,MATCH(H17964,Crosswalks!$C$4:$C$16,0),J17964+1),"N/A, D2D")</f>
        <v>0.4</v>
      </c>
      <c r="L17964" t="s">
        <v>6066</v>
      </c>
      <c r="M17964" t="s">
        <v>836</v>
      </c>
      <c r="N17964" t="s">
        <v>837</v>
      </c>
      <c r="O17964" t="s">
        <v>3095</v>
      </c>
      <c r="P17964">
        <v>-71.004120569999998</v>
      </c>
      <c r="Q17964">
        <v>42.388798680000001</v>
      </c>
    </row>
    <row r="17965" spans="2:17" x14ac:dyDescent="0.3">
      <c r="B17965" t="s">
        <v>1006</v>
      </c>
      <c r="C17965" t="s">
        <v>5003</v>
      </c>
      <c r="D17965" t="s">
        <v>4919</v>
      </c>
      <c r="E17965">
        <v>-71.056399999999996</v>
      </c>
      <c r="F17965">
        <v>42.378435000000003</v>
      </c>
      <c r="G17965" t="s">
        <v>783</v>
      </c>
      <c r="H17965" s="5">
        <v>2</v>
      </c>
      <c r="I17965" t="s">
        <v>4922</v>
      </c>
      <c r="J17965" s="5">
        <f>VLOOKUP(I17965*1,Crosswalks!$L$3:$M$227,2,FALSE)</f>
        <v>4</v>
      </c>
      <c r="K17965" s="5">
        <f>IF(G17965="Corner",INDEX(Crosswalks!$C$4:$J$16,MATCH(H17965,Crosswalks!$C$4:$C$16,0),J17965+1),"N/A, D2D")</f>
        <v>0.4</v>
      </c>
      <c r="L17965" t="s">
        <v>5999</v>
      </c>
      <c r="M17965" t="s">
        <v>836</v>
      </c>
      <c r="N17965" t="s">
        <v>837</v>
      </c>
      <c r="O17965" t="s">
        <v>1400</v>
      </c>
      <c r="P17965">
        <v>-71.050540589999997</v>
      </c>
      <c r="Q17965">
        <v>42.331318670000002</v>
      </c>
    </row>
    <row r="17966" spans="2:17" x14ac:dyDescent="0.3">
      <c r="B17966" t="s">
        <v>1006</v>
      </c>
      <c r="C17966" t="s">
        <v>4924</v>
      </c>
      <c r="D17966" t="s">
        <v>4919</v>
      </c>
      <c r="E17966">
        <v>-71.051000000000002</v>
      </c>
      <c r="F17966">
        <v>42.378121</v>
      </c>
      <c r="G17966" t="s">
        <v>783</v>
      </c>
      <c r="H17966" s="5">
        <v>1</v>
      </c>
      <c r="I17966" t="s">
        <v>4922</v>
      </c>
      <c r="J17966" s="5">
        <f>VLOOKUP(I17966*1,Crosswalks!$L$3:$M$227,2,FALSE)</f>
        <v>4</v>
      </c>
      <c r="K17966" s="5">
        <f>IF(G17966="Corner",INDEX(Crosswalks!$C$4:$J$16,MATCH(H17966,Crosswalks!$C$4:$C$16,0),J17966+1),"N/A, D2D")</f>
        <v>0.4</v>
      </c>
      <c r="L17966" t="s">
        <v>5999</v>
      </c>
      <c r="M17966" t="s">
        <v>836</v>
      </c>
      <c r="N17966" t="s">
        <v>837</v>
      </c>
      <c r="O17966" t="s">
        <v>1400</v>
      </c>
      <c r="P17966">
        <v>-71.050540589999997</v>
      </c>
      <c r="Q17966">
        <v>42.331318670000002</v>
      </c>
    </row>
    <row r="17967" spans="2:17" x14ac:dyDescent="0.3">
      <c r="B17967" t="s">
        <v>816</v>
      </c>
      <c r="C17967" t="s">
        <v>2300</v>
      </c>
      <c r="D17967" t="s">
        <v>4919</v>
      </c>
      <c r="E17967">
        <v>-71.059520000000006</v>
      </c>
      <c r="F17967">
        <v>42.376730000000002</v>
      </c>
      <c r="G17967" t="s">
        <v>783</v>
      </c>
      <c r="H17967" s="5">
        <v>4</v>
      </c>
      <c r="I17967" t="s">
        <v>4971</v>
      </c>
      <c r="J17967" s="5">
        <f>VLOOKUP(I17967*1,Crosswalks!$L$3:$M$227,2,FALSE)</f>
        <v>5</v>
      </c>
      <c r="K17967" s="5">
        <f>IF(G17967="Corner",INDEX(Crosswalks!$C$4:$J$16,MATCH(H17967,Crosswalks!$C$4:$C$16,0),J17967+1),"N/A, D2D")</f>
        <v>0.5</v>
      </c>
      <c r="L17967" t="s">
        <v>5999</v>
      </c>
      <c r="M17967" t="s">
        <v>836</v>
      </c>
      <c r="N17967" t="s">
        <v>837</v>
      </c>
      <c r="O17967" t="s">
        <v>1400</v>
      </c>
      <c r="P17967">
        <v>-71.050540589999997</v>
      </c>
      <c r="Q17967">
        <v>42.331318670000002</v>
      </c>
    </row>
    <row r="17968" spans="2:17" x14ac:dyDescent="0.3">
      <c r="B17968" t="s">
        <v>917</v>
      </c>
      <c r="C17968" t="s">
        <v>4951</v>
      </c>
      <c r="D17968" t="s">
        <v>4919</v>
      </c>
      <c r="E17968">
        <v>-71.050470000000004</v>
      </c>
      <c r="F17968">
        <v>42.375779999999999</v>
      </c>
      <c r="G17968" t="s">
        <v>783</v>
      </c>
      <c r="H17968" s="5">
        <v>3</v>
      </c>
      <c r="I17968" t="s">
        <v>4922</v>
      </c>
      <c r="J17968" s="5">
        <f>VLOOKUP(I17968*1,Crosswalks!$L$3:$M$227,2,FALSE)</f>
        <v>4</v>
      </c>
      <c r="K17968" s="5">
        <f>IF(G17968="Corner",INDEX(Crosswalks!$C$4:$J$16,MATCH(H17968,Crosswalks!$C$4:$C$16,0),J17968+1),"N/A, D2D")</f>
        <v>0.5</v>
      </c>
      <c r="L17968" t="s">
        <v>5999</v>
      </c>
      <c r="M17968" t="s">
        <v>836</v>
      </c>
      <c r="N17968" t="s">
        <v>837</v>
      </c>
      <c r="O17968" t="s">
        <v>1400</v>
      </c>
      <c r="P17968">
        <v>-71.050540589999997</v>
      </c>
      <c r="Q17968">
        <v>42.331318670000002</v>
      </c>
    </row>
    <row r="17969" spans="2:17" x14ac:dyDescent="0.3">
      <c r="B17969" t="s">
        <v>1644</v>
      </c>
      <c r="C17969" t="s">
        <v>4996</v>
      </c>
      <c r="D17969" t="s">
        <v>4919</v>
      </c>
      <c r="E17969">
        <v>-71.050640000000001</v>
      </c>
      <c r="F17969">
        <v>42.377099999999999</v>
      </c>
      <c r="G17969" t="s">
        <v>783</v>
      </c>
      <c r="H17969" s="5">
        <v>3</v>
      </c>
      <c r="I17969" t="s">
        <v>4922</v>
      </c>
      <c r="J17969" s="5">
        <f>VLOOKUP(I17969*1,Crosswalks!$L$3:$M$227,2,FALSE)</f>
        <v>4</v>
      </c>
      <c r="K17969" s="5">
        <f>IF(G17969="Corner",INDEX(Crosswalks!$C$4:$J$16,MATCH(H17969,Crosswalks!$C$4:$C$16,0),J17969+1),"N/A, D2D")</f>
        <v>0.5</v>
      </c>
      <c r="L17969" t="s">
        <v>5999</v>
      </c>
      <c r="M17969" t="s">
        <v>836</v>
      </c>
      <c r="N17969" t="s">
        <v>837</v>
      </c>
      <c r="O17969" t="s">
        <v>1400</v>
      </c>
      <c r="P17969">
        <v>-71.050540589999997</v>
      </c>
      <c r="Q17969">
        <v>42.331318670000002</v>
      </c>
    </row>
    <row r="17970" spans="2:17" x14ac:dyDescent="0.3">
      <c r="B17970" t="s">
        <v>862</v>
      </c>
      <c r="C17970" t="s">
        <v>4932</v>
      </c>
      <c r="D17970" t="s">
        <v>4919</v>
      </c>
      <c r="E17970">
        <v>-71.061729999999997</v>
      </c>
      <c r="F17970">
        <v>42.372570000000003</v>
      </c>
      <c r="G17970" t="s">
        <v>783</v>
      </c>
      <c r="H17970" s="5">
        <v>1</v>
      </c>
      <c r="I17970" t="s">
        <v>4953</v>
      </c>
      <c r="J17970" s="5">
        <f>VLOOKUP(I17970*1,Crosswalks!$L$3:$M$227,2,FALSE)</f>
        <v>2</v>
      </c>
      <c r="K17970" s="5">
        <f>IF(G17970="Corner",INDEX(Crosswalks!$C$4:$J$16,MATCH(H17970,Crosswalks!$C$4:$C$16,0),J17970+1),"N/A, D2D")</f>
        <v>0.4</v>
      </c>
      <c r="L17970" t="s">
        <v>5999</v>
      </c>
      <c r="M17970" t="s">
        <v>836</v>
      </c>
      <c r="N17970" t="s">
        <v>837</v>
      </c>
      <c r="O17970" t="s">
        <v>1400</v>
      </c>
      <c r="P17970">
        <v>-71.050540589999997</v>
      </c>
      <c r="Q17970">
        <v>42.331318670000002</v>
      </c>
    </row>
    <row r="17971" spans="2:17" x14ac:dyDescent="0.3">
      <c r="B17971" t="s">
        <v>1098</v>
      </c>
      <c r="C17971" t="s">
        <v>4923</v>
      </c>
      <c r="D17971" t="s">
        <v>4919</v>
      </c>
      <c r="E17971">
        <v>-71.050640000000001</v>
      </c>
      <c r="F17971">
        <v>42.377099999999999</v>
      </c>
      <c r="G17971" t="s">
        <v>784</v>
      </c>
      <c r="H17971" s="5">
        <v>2</v>
      </c>
      <c r="I17971" t="s">
        <v>4922</v>
      </c>
      <c r="J17971" s="5">
        <f>VLOOKUP(I17971*1,Crosswalks!$L$3:$M$227,2,FALSE)</f>
        <v>4</v>
      </c>
      <c r="K17971" s="5" t="str">
        <f>IF(G17971="Corner",INDEX(Crosswalks!$C$4:$J$16,MATCH(H17971,Crosswalks!$C$4:$C$16,0),J17971+1),"N/A, D2D")</f>
        <v>N/A, D2D</v>
      </c>
      <c r="L17971" t="s">
        <v>5999</v>
      </c>
      <c r="M17971" t="s">
        <v>836</v>
      </c>
      <c r="N17971" t="s">
        <v>837</v>
      </c>
      <c r="O17971" t="s">
        <v>1400</v>
      </c>
      <c r="P17971">
        <v>-71.050540589999997</v>
      </c>
      <c r="Q17971">
        <v>42.331318670000002</v>
      </c>
    </row>
    <row r="17972" spans="2:17" x14ac:dyDescent="0.3">
      <c r="B17972" t="s">
        <v>1407</v>
      </c>
      <c r="C17972" t="s">
        <v>4923</v>
      </c>
      <c r="D17972" t="s">
        <v>4919</v>
      </c>
      <c r="E17972">
        <v>-71.050640000000001</v>
      </c>
      <c r="F17972">
        <v>42.377099999999999</v>
      </c>
      <c r="G17972" t="s">
        <v>783</v>
      </c>
      <c r="H17972" s="5">
        <v>3</v>
      </c>
      <c r="I17972" t="s">
        <v>4922</v>
      </c>
      <c r="J17972" s="5">
        <f>VLOOKUP(I17972*1,Crosswalks!$L$3:$M$227,2,FALSE)</f>
        <v>4</v>
      </c>
      <c r="K17972" s="5">
        <f>IF(G17972="Corner",INDEX(Crosswalks!$C$4:$J$16,MATCH(H17972,Crosswalks!$C$4:$C$16,0),J17972+1),"N/A, D2D")</f>
        <v>0.5</v>
      </c>
      <c r="L17972" t="s">
        <v>6058</v>
      </c>
      <c r="M17972" t="s">
        <v>836</v>
      </c>
      <c r="N17972" t="s">
        <v>961</v>
      </c>
      <c r="O17972" t="s">
        <v>1615</v>
      </c>
      <c r="P17972">
        <v>-71.018487699999994</v>
      </c>
      <c r="Q17972">
        <v>42.382785900000002</v>
      </c>
    </row>
    <row r="17973" spans="2:17" x14ac:dyDescent="0.3">
      <c r="B17973" t="s">
        <v>1029</v>
      </c>
      <c r="C17973" t="s">
        <v>4944</v>
      </c>
      <c r="D17973" t="s">
        <v>4919</v>
      </c>
      <c r="E17973">
        <v>-71.052398999999994</v>
      </c>
      <c r="F17973">
        <v>42.374831</v>
      </c>
      <c r="G17973" t="s">
        <v>783</v>
      </c>
      <c r="H17973" s="5">
        <v>6</v>
      </c>
      <c r="I17973" t="s">
        <v>4922</v>
      </c>
      <c r="J17973" s="5">
        <f>VLOOKUP(I17973*1,Crosswalks!$L$3:$M$227,2,FALSE)</f>
        <v>4</v>
      </c>
      <c r="K17973" s="5">
        <f>IF(G17973="Corner",INDEX(Crosswalks!$C$4:$J$16,MATCH(H17973,Crosswalks!$C$4:$C$16,0),J17973+1),"N/A, D2D")</f>
        <v>0.5</v>
      </c>
      <c r="L17973" t="s">
        <v>6058</v>
      </c>
      <c r="M17973" t="s">
        <v>836</v>
      </c>
      <c r="N17973" t="s">
        <v>961</v>
      </c>
      <c r="O17973" t="s">
        <v>1615</v>
      </c>
      <c r="P17973">
        <v>-71.018487699999994</v>
      </c>
      <c r="Q17973">
        <v>42.382785900000002</v>
      </c>
    </row>
    <row r="17974" spans="2:17" x14ac:dyDescent="0.3">
      <c r="B17974" t="s">
        <v>1059</v>
      </c>
      <c r="C17974" t="s">
        <v>4951</v>
      </c>
      <c r="D17974" t="s">
        <v>4919</v>
      </c>
      <c r="E17974">
        <v>-71.050338999999994</v>
      </c>
      <c r="F17974">
        <v>42.375618000000003</v>
      </c>
      <c r="G17974" t="s">
        <v>783</v>
      </c>
      <c r="H17974" s="5">
        <v>1</v>
      </c>
      <c r="I17974" t="s">
        <v>4922</v>
      </c>
      <c r="J17974" s="5">
        <f>VLOOKUP(I17974*1,Crosswalks!$L$3:$M$227,2,FALSE)</f>
        <v>4</v>
      </c>
      <c r="K17974" s="5">
        <f>IF(G17974="Corner",INDEX(Crosswalks!$C$4:$J$16,MATCH(H17974,Crosswalks!$C$4:$C$16,0),J17974+1),"N/A, D2D")</f>
        <v>0.4</v>
      </c>
      <c r="L17974" t="s">
        <v>6058</v>
      </c>
      <c r="M17974" t="s">
        <v>836</v>
      </c>
      <c r="N17974" t="s">
        <v>961</v>
      </c>
      <c r="O17974" t="s">
        <v>1615</v>
      </c>
      <c r="P17974">
        <v>-71.018487699999994</v>
      </c>
      <c r="Q17974">
        <v>42.382785900000002</v>
      </c>
    </row>
    <row r="17975" spans="2:17" x14ac:dyDescent="0.3">
      <c r="B17975" t="s">
        <v>1037</v>
      </c>
      <c r="C17975" t="s">
        <v>4924</v>
      </c>
      <c r="D17975" t="s">
        <v>4919</v>
      </c>
      <c r="E17975">
        <v>-71.050610000000006</v>
      </c>
      <c r="F17975">
        <v>42.377769999999998</v>
      </c>
      <c r="G17975" t="s">
        <v>784</v>
      </c>
      <c r="H17975" s="5">
        <v>3</v>
      </c>
      <c r="I17975" t="s">
        <v>4922</v>
      </c>
      <c r="J17975" s="5">
        <f>VLOOKUP(I17975*1,Crosswalks!$L$3:$M$227,2,FALSE)</f>
        <v>4</v>
      </c>
      <c r="K17975" s="5" t="str">
        <f>IF(G17975="Corner",INDEX(Crosswalks!$C$4:$J$16,MATCH(H17975,Crosswalks!$C$4:$C$16,0),J17975+1),"N/A, D2D")</f>
        <v>N/A, D2D</v>
      </c>
      <c r="L17975" t="s">
        <v>6058</v>
      </c>
      <c r="M17975" t="s">
        <v>836</v>
      </c>
      <c r="N17975" t="s">
        <v>961</v>
      </c>
      <c r="O17975" t="s">
        <v>1615</v>
      </c>
      <c r="P17975">
        <v>-71.018487699999994</v>
      </c>
      <c r="Q17975">
        <v>42.382785900000002</v>
      </c>
    </row>
    <row r="17976" spans="2:17" x14ac:dyDescent="0.3">
      <c r="B17976" t="s">
        <v>1029</v>
      </c>
      <c r="C17976" t="s">
        <v>4944</v>
      </c>
      <c r="D17976" t="s">
        <v>4919</v>
      </c>
      <c r="E17976">
        <v>-71.052398999999994</v>
      </c>
      <c r="F17976">
        <v>42.374831</v>
      </c>
      <c r="G17976" t="s">
        <v>783</v>
      </c>
      <c r="H17976" s="5">
        <v>3</v>
      </c>
      <c r="I17976" t="s">
        <v>4922</v>
      </c>
      <c r="J17976" s="5">
        <f>VLOOKUP(I17976*1,Crosswalks!$L$3:$M$227,2,FALSE)</f>
        <v>4</v>
      </c>
      <c r="K17976" s="5">
        <f>IF(G17976="Corner",INDEX(Crosswalks!$C$4:$J$16,MATCH(H17976,Crosswalks!$C$4:$C$16,0),J17976+1),"N/A, D2D")</f>
        <v>0.5</v>
      </c>
      <c r="L17976" t="s">
        <v>5966</v>
      </c>
      <c r="M17976" t="s">
        <v>836</v>
      </c>
      <c r="N17976" t="s">
        <v>961</v>
      </c>
      <c r="O17976" t="s">
        <v>1012</v>
      </c>
      <c r="P17976">
        <v>-71.069050250000004</v>
      </c>
      <c r="Q17976">
        <v>42.348408290000002</v>
      </c>
    </row>
    <row r="17977" spans="2:17" x14ac:dyDescent="0.3">
      <c r="B17977" t="s">
        <v>1029</v>
      </c>
      <c r="C17977" t="s">
        <v>4944</v>
      </c>
      <c r="D17977" t="s">
        <v>4919</v>
      </c>
      <c r="E17977">
        <v>-71.052398999999994</v>
      </c>
      <c r="F17977">
        <v>42.374831</v>
      </c>
      <c r="G17977" t="s">
        <v>783</v>
      </c>
      <c r="H17977" s="5">
        <v>2</v>
      </c>
      <c r="I17977" t="s">
        <v>4922</v>
      </c>
      <c r="J17977" s="5">
        <f>VLOOKUP(I17977*1,Crosswalks!$L$3:$M$227,2,FALSE)</f>
        <v>4</v>
      </c>
      <c r="K17977" s="5">
        <f>IF(G17977="Corner",INDEX(Crosswalks!$C$4:$J$16,MATCH(H17977,Crosswalks!$C$4:$C$16,0),J17977+1),"N/A, D2D")</f>
        <v>0.4</v>
      </c>
      <c r="L17977" t="s">
        <v>5966</v>
      </c>
      <c r="M17977" t="s">
        <v>836</v>
      </c>
      <c r="N17977" t="s">
        <v>961</v>
      </c>
      <c r="O17977" t="s">
        <v>1012</v>
      </c>
      <c r="P17977">
        <v>-71.069050250000004</v>
      </c>
      <c r="Q17977">
        <v>42.348408290000002</v>
      </c>
    </row>
    <row r="17978" spans="2:17" x14ac:dyDescent="0.3">
      <c r="B17978" t="s">
        <v>1046</v>
      </c>
      <c r="C17978" t="s">
        <v>3288</v>
      </c>
      <c r="D17978" t="s">
        <v>4919</v>
      </c>
      <c r="E17978">
        <v>-71.060766999999998</v>
      </c>
      <c r="F17978">
        <v>42.374504000000002</v>
      </c>
      <c r="G17978" t="s">
        <v>783</v>
      </c>
      <c r="H17978" s="5">
        <v>5</v>
      </c>
      <c r="I17978" t="s">
        <v>4953</v>
      </c>
      <c r="J17978" s="5">
        <f>VLOOKUP(I17978*1,Crosswalks!$L$3:$M$227,2,FALSE)</f>
        <v>2</v>
      </c>
      <c r="K17978" s="5">
        <f>IF(G17978="Corner",INDEX(Crosswalks!$C$4:$J$16,MATCH(H17978,Crosswalks!$C$4:$C$16,0),J17978+1),"N/A, D2D")</f>
        <v>0.5</v>
      </c>
      <c r="L17978" t="s">
        <v>6074</v>
      </c>
      <c r="M17978" t="s">
        <v>836</v>
      </c>
      <c r="N17978" t="s">
        <v>961</v>
      </c>
      <c r="O17978" t="s">
        <v>3461</v>
      </c>
      <c r="P17978">
        <v>-71.034890309999994</v>
      </c>
      <c r="Q17978">
        <v>42.365563000000002</v>
      </c>
    </row>
    <row r="17979" spans="2:17" x14ac:dyDescent="0.3">
      <c r="B17979" t="s">
        <v>942</v>
      </c>
      <c r="C17979" t="s">
        <v>3536</v>
      </c>
      <c r="D17979" t="s">
        <v>4919</v>
      </c>
      <c r="E17979">
        <v>-71.058088999999995</v>
      </c>
      <c r="F17979">
        <v>42.374836000000002</v>
      </c>
      <c r="G17979" t="s">
        <v>783</v>
      </c>
      <c r="H17979" s="5" t="s">
        <v>785</v>
      </c>
      <c r="I17979" t="s">
        <v>4971</v>
      </c>
      <c r="J17979" s="5">
        <f>VLOOKUP(I17979*1,Crosswalks!$L$3:$M$227,2,FALSE)</f>
        <v>5</v>
      </c>
      <c r="K17979" s="5">
        <f>IF(G17979="Corner",INDEX(Crosswalks!$C$4:$J$16,MATCH(H17979,Crosswalks!$C$4:$C$16,0),J17979+1),"N/A, D2D")</f>
        <v>0.3</v>
      </c>
      <c r="L17979" t="s">
        <v>5956</v>
      </c>
      <c r="M17979" t="s">
        <v>836</v>
      </c>
      <c r="N17979" t="s">
        <v>837</v>
      </c>
      <c r="O17979" t="s">
        <v>948</v>
      </c>
      <c r="P17979">
        <v>-71.040329819999997</v>
      </c>
      <c r="Q17979">
        <v>42.378289989999999</v>
      </c>
    </row>
    <row r="17980" spans="2:17" x14ac:dyDescent="0.3">
      <c r="B17980" t="s">
        <v>819</v>
      </c>
      <c r="C17980" t="s">
        <v>4955</v>
      </c>
      <c r="D17980" t="s">
        <v>4919</v>
      </c>
      <c r="E17980">
        <v>-71.060108999999997</v>
      </c>
      <c r="F17980">
        <v>42.377257999999998</v>
      </c>
      <c r="G17980" t="s">
        <v>783</v>
      </c>
      <c r="H17980" s="5">
        <v>3</v>
      </c>
      <c r="I17980" t="s">
        <v>4971</v>
      </c>
      <c r="J17980" s="5">
        <f>VLOOKUP(I17980*1,Crosswalks!$L$3:$M$227,2,FALSE)</f>
        <v>5</v>
      </c>
      <c r="K17980" s="5">
        <f>IF(G17980="Corner",INDEX(Crosswalks!$C$4:$J$16,MATCH(H17980,Crosswalks!$C$4:$C$16,0),J17980+1),"N/A, D2D")</f>
        <v>0.5</v>
      </c>
      <c r="L17980" t="s">
        <v>5956</v>
      </c>
      <c r="M17980" t="s">
        <v>836</v>
      </c>
      <c r="N17980" t="s">
        <v>837</v>
      </c>
      <c r="O17980" t="s">
        <v>948</v>
      </c>
      <c r="P17980">
        <v>-71.040329819999997</v>
      </c>
      <c r="Q17980">
        <v>42.378289989999999</v>
      </c>
    </row>
    <row r="17981" spans="2:17" x14ac:dyDescent="0.3">
      <c r="B17981" t="s">
        <v>997</v>
      </c>
      <c r="C17981" t="s">
        <v>4956</v>
      </c>
      <c r="D17981" t="s">
        <v>4919</v>
      </c>
      <c r="E17981">
        <v>-71.059477999999999</v>
      </c>
      <c r="F17981">
        <v>42.372298000000001</v>
      </c>
      <c r="G17981" t="s">
        <v>783</v>
      </c>
      <c r="H17981" s="5">
        <v>3</v>
      </c>
      <c r="I17981" t="s">
        <v>4953</v>
      </c>
      <c r="J17981" s="5">
        <f>VLOOKUP(I17981*1,Crosswalks!$L$3:$M$227,2,FALSE)</f>
        <v>2</v>
      </c>
      <c r="K17981" s="5">
        <f>IF(G17981="Corner",INDEX(Crosswalks!$C$4:$J$16,MATCH(H17981,Crosswalks!$C$4:$C$16,0),J17981+1),"N/A, D2D")</f>
        <v>0.5</v>
      </c>
      <c r="L17981" t="s">
        <v>5956</v>
      </c>
      <c r="M17981" t="s">
        <v>836</v>
      </c>
      <c r="N17981" t="s">
        <v>837</v>
      </c>
      <c r="O17981" t="s">
        <v>948</v>
      </c>
      <c r="P17981">
        <v>-71.040329819999997</v>
      </c>
      <c r="Q17981">
        <v>42.378289989999999</v>
      </c>
    </row>
    <row r="17982" spans="2:17" x14ac:dyDescent="0.3">
      <c r="B17982" t="s">
        <v>1189</v>
      </c>
      <c r="C17982" t="s">
        <v>4931</v>
      </c>
      <c r="D17982" t="s">
        <v>4919</v>
      </c>
      <c r="E17982">
        <v>-71.057879999999997</v>
      </c>
      <c r="F17982">
        <v>42.377200000000002</v>
      </c>
      <c r="G17982" t="s">
        <v>783</v>
      </c>
      <c r="H17982" s="5" t="s">
        <v>785</v>
      </c>
      <c r="I17982" t="s">
        <v>4971</v>
      </c>
      <c r="J17982" s="5">
        <f>VLOOKUP(I17982*1,Crosswalks!$L$3:$M$227,2,FALSE)</f>
        <v>5</v>
      </c>
      <c r="K17982" s="5">
        <f>IF(G17982="Corner",INDEX(Crosswalks!$C$4:$J$16,MATCH(H17982,Crosswalks!$C$4:$C$16,0),J17982+1),"N/A, D2D")</f>
        <v>0.3</v>
      </c>
      <c r="L17982" t="s">
        <v>5956</v>
      </c>
      <c r="M17982" t="s">
        <v>836</v>
      </c>
      <c r="N17982" t="s">
        <v>837</v>
      </c>
      <c r="O17982" t="s">
        <v>948</v>
      </c>
      <c r="P17982">
        <v>-71.040329819999997</v>
      </c>
      <c r="Q17982">
        <v>42.378289989999999</v>
      </c>
    </row>
    <row r="17983" spans="2:17" x14ac:dyDescent="0.3">
      <c r="B17983" t="s">
        <v>835</v>
      </c>
      <c r="C17983" t="s">
        <v>5004</v>
      </c>
      <c r="D17983" t="s">
        <v>4919</v>
      </c>
      <c r="E17983">
        <v>-71.06147</v>
      </c>
      <c r="F17983">
        <v>42.37771</v>
      </c>
      <c r="G17983" t="s">
        <v>783</v>
      </c>
      <c r="H17983" s="5">
        <v>4</v>
      </c>
      <c r="I17983" t="s">
        <v>4920</v>
      </c>
      <c r="J17983" s="5">
        <f>VLOOKUP(I17983*1,Crosswalks!$L$3:$M$227,2,FALSE)</f>
        <v>3</v>
      </c>
      <c r="K17983" s="5">
        <f>IF(G17983="Corner",INDEX(Crosswalks!$C$4:$J$16,MATCH(H17983,Crosswalks!$C$4:$C$16,0),J17983+1),"N/A, D2D")</f>
        <v>0.5</v>
      </c>
      <c r="L17983" t="s">
        <v>5956</v>
      </c>
      <c r="M17983" t="s">
        <v>836</v>
      </c>
      <c r="N17983" t="s">
        <v>837</v>
      </c>
      <c r="O17983" t="s">
        <v>948</v>
      </c>
      <c r="P17983">
        <v>-71.040329819999997</v>
      </c>
      <c r="Q17983">
        <v>42.378289989999999</v>
      </c>
    </row>
    <row r="17984" spans="2:17" x14ac:dyDescent="0.3">
      <c r="B17984" t="s">
        <v>4769</v>
      </c>
      <c r="C17984" t="s">
        <v>4957</v>
      </c>
      <c r="D17984" t="s">
        <v>4919</v>
      </c>
      <c r="E17984">
        <v>-71.059256000000005</v>
      </c>
      <c r="F17984">
        <v>42.374915000000001</v>
      </c>
      <c r="G17984" t="s">
        <v>783</v>
      </c>
      <c r="H17984" s="5" t="s">
        <v>785</v>
      </c>
      <c r="I17984" t="s">
        <v>4953</v>
      </c>
      <c r="J17984" s="5">
        <f>VLOOKUP(I17984*1,Crosswalks!$L$3:$M$227,2,FALSE)</f>
        <v>2</v>
      </c>
      <c r="K17984" s="5">
        <f>IF(G17984="Corner",INDEX(Crosswalks!$C$4:$J$16,MATCH(H17984,Crosswalks!$C$4:$C$16,0),J17984+1),"N/A, D2D")</f>
        <v>0.3</v>
      </c>
      <c r="L17984" t="s">
        <v>5956</v>
      </c>
      <c r="M17984" t="s">
        <v>836</v>
      </c>
      <c r="N17984" t="s">
        <v>837</v>
      </c>
      <c r="O17984" t="s">
        <v>948</v>
      </c>
      <c r="P17984">
        <v>-71.040329819999997</v>
      </c>
      <c r="Q17984">
        <v>42.378289989999999</v>
      </c>
    </row>
    <row r="17985" spans="2:17" x14ac:dyDescent="0.3">
      <c r="B17985" t="s">
        <v>816</v>
      </c>
      <c r="C17985" t="s">
        <v>3210</v>
      </c>
      <c r="D17985" t="s">
        <v>4919</v>
      </c>
      <c r="E17985">
        <v>-71.059839999999994</v>
      </c>
      <c r="F17985">
        <v>42.373350000000002</v>
      </c>
      <c r="G17985" t="s">
        <v>783</v>
      </c>
      <c r="H17985" s="5">
        <v>3</v>
      </c>
      <c r="I17985" t="s">
        <v>4953</v>
      </c>
      <c r="J17985" s="5">
        <f>VLOOKUP(I17985*1,Crosswalks!$L$3:$M$227,2,FALSE)</f>
        <v>2</v>
      </c>
      <c r="K17985" s="5">
        <f>IF(G17985="Corner",INDEX(Crosswalks!$C$4:$J$16,MATCH(H17985,Crosswalks!$C$4:$C$16,0),J17985+1),"N/A, D2D")</f>
        <v>0.5</v>
      </c>
      <c r="L17985" t="s">
        <v>5956</v>
      </c>
      <c r="M17985" t="s">
        <v>836</v>
      </c>
      <c r="N17985" t="s">
        <v>837</v>
      </c>
      <c r="O17985" t="s">
        <v>948</v>
      </c>
      <c r="P17985">
        <v>-71.040329819999997</v>
      </c>
      <c r="Q17985">
        <v>42.378289989999999</v>
      </c>
    </row>
    <row r="17986" spans="2:17" x14ac:dyDescent="0.3">
      <c r="B17986" t="s">
        <v>835</v>
      </c>
      <c r="C17986" t="s">
        <v>4967</v>
      </c>
      <c r="D17986" t="s">
        <v>4919</v>
      </c>
      <c r="E17986">
        <v>-71.060016000000005</v>
      </c>
      <c r="F17986">
        <v>42.375563999999997</v>
      </c>
      <c r="G17986" t="s">
        <v>783</v>
      </c>
      <c r="H17986" s="5">
        <v>5</v>
      </c>
      <c r="I17986" t="s">
        <v>4953</v>
      </c>
      <c r="J17986" s="5">
        <f>VLOOKUP(I17986*1,Crosswalks!$L$3:$M$227,2,FALSE)</f>
        <v>2</v>
      </c>
      <c r="K17986" s="5">
        <f>IF(G17986="Corner",INDEX(Crosswalks!$C$4:$J$16,MATCH(H17986,Crosswalks!$C$4:$C$16,0),J17986+1),"N/A, D2D")</f>
        <v>0.5</v>
      </c>
      <c r="L17986" t="s">
        <v>5956</v>
      </c>
      <c r="M17986" t="s">
        <v>836</v>
      </c>
      <c r="N17986" t="s">
        <v>837</v>
      </c>
      <c r="O17986" t="s">
        <v>948</v>
      </c>
      <c r="P17986">
        <v>-71.040329819999997</v>
      </c>
      <c r="Q17986">
        <v>42.378289989999999</v>
      </c>
    </row>
    <row r="17987" spans="2:17" x14ac:dyDescent="0.3">
      <c r="B17987" t="s">
        <v>855</v>
      </c>
      <c r="C17987" t="s">
        <v>3536</v>
      </c>
      <c r="D17987" t="s">
        <v>4919</v>
      </c>
      <c r="E17987">
        <v>-71.058306000000002</v>
      </c>
      <c r="F17987">
        <v>42.375287999999998</v>
      </c>
      <c r="G17987" t="s">
        <v>783</v>
      </c>
      <c r="H17987" s="5" t="s">
        <v>785</v>
      </c>
      <c r="I17987" t="s">
        <v>4971</v>
      </c>
      <c r="J17987" s="5">
        <f>VLOOKUP(I17987*1,Crosswalks!$L$3:$M$227,2,FALSE)</f>
        <v>5</v>
      </c>
      <c r="K17987" s="5">
        <f>IF(G17987="Corner",INDEX(Crosswalks!$C$4:$J$16,MATCH(H17987,Crosswalks!$C$4:$C$16,0),J17987+1),"N/A, D2D")</f>
        <v>0.3</v>
      </c>
      <c r="L17987" t="s">
        <v>5956</v>
      </c>
      <c r="M17987" t="s">
        <v>836</v>
      </c>
      <c r="N17987" t="s">
        <v>837</v>
      </c>
      <c r="O17987" t="s">
        <v>948</v>
      </c>
      <c r="P17987">
        <v>-71.040329819999997</v>
      </c>
      <c r="Q17987">
        <v>42.378289989999999</v>
      </c>
    </row>
    <row r="17988" spans="2:17" x14ac:dyDescent="0.3">
      <c r="B17988" t="s">
        <v>1059</v>
      </c>
      <c r="C17988" t="s">
        <v>3536</v>
      </c>
      <c r="D17988" t="s">
        <v>4919</v>
      </c>
      <c r="E17988">
        <v>-71.058459999999997</v>
      </c>
      <c r="F17988">
        <v>42.375590000000003</v>
      </c>
      <c r="G17988" t="s">
        <v>783</v>
      </c>
      <c r="H17988" s="5">
        <v>2</v>
      </c>
      <c r="I17988" t="s">
        <v>4971</v>
      </c>
      <c r="J17988" s="5">
        <f>VLOOKUP(I17988*1,Crosswalks!$L$3:$M$227,2,FALSE)</f>
        <v>5</v>
      </c>
      <c r="K17988" s="5">
        <f>IF(G17988="Corner",INDEX(Crosswalks!$C$4:$J$16,MATCH(H17988,Crosswalks!$C$4:$C$16,0),J17988+1),"N/A, D2D")</f>
        <v>0.4</v>
      </c>
      <c r="L17988" t="s">
        <v>5956</v>
      </c>
      <c r="M17988" t="s">
        <v>836</v>
      </c>
      <c r="N17988" t="s">
        <v>837</v>
      </c>
      <c r="O17988" t="s">
        <v>948</v>
      </c>
      <c r="P17988">
        <v>-71.040329819999997</v>
      </c>
      <c r="Q17988">
        <v>42.378289989999999</v>
      </c>
    </row>
    <row r="17989" spans="2:17" x14ac:dyDescent="0.3">
      <c r="B17989" t="s">
        <v>1084</v>
      </c>
      <c r="C17989" t="s">
        <v>3536</v>
      </c>
      <c r="D17989" t="s">
        <v>4919</v>
      </c>
      <c r="E17989">
        <v>-71.058310000000006</v>
      </c>
      <c r="F17989">
        <v>42.374609999999997</v>
      </c>
      <c r="G17989" t="s">
        <v>783</v>
      </c>
      <c r="H17989" s="5">
        <v>1</v>
      </c>
      <c r="I17989" t="s">
        <v>4953</v>
      </c>
      <c r="J17989" s="5">
        <f>VLOOKUP(I17989*1,Crosswalks!$L$3:$M$227,2,FALSE)</f>
        <v>2</v>
      </c>
      <c r="K17989" s="5">
        <f>IF(G17989="Corner",INDEX(Crosswalks!$C$4:$J$16,MATCH(H17989,Crosswalks!$C$4:$C$16,0),J17989+1),"N/A, D2D")</f>
        <v>0.4</v>
      </c>
      <c r="L17989" t="s">
        <v>5956</v>
      </c>
      <c r="M17989" t="s">
        <v>836</v>
      </c>
      <c r="N17989" t="s">
        <v>837</v>
      </c>
      <c r="O17989" t="s">
        <v>948</v>
      </c>
      <c r="P17989">
        <v>-71.040329819999997</v>
      </c>
      <c r="Q17989">
        <v>42.378289989999999</v>
      </c>
    </row>
    <row r="17990" spans="2:17" x14ac:dyDescent="0.3">
      <c r="B17990" t="s">
        <v>1008</v>
      </c>
      <c r="C17990" t="s">
        <v>4991</v>
      </c>
      <c r="D17990" t="s">
        <v>4919</v>
      </c>
      <c r="E17990">
        <v>-71.062420000000003</v>
      </c>
      <c r="F17990">
        <v>42.377290000000002</v>
      </c>
      <c r="G17990" t="s">
        <v>784</v>
      </c>
      <c r="H17990" s="5">
        <v>5</v>
      </c>
      <c r="I17990" t="s">
        <v>4920</v>
      </c>
      <c r="J17990" s="5">
        <f>VLOOKUP(I17990*1,Crosswalks!$L$3:$M$227,2,FALSE)</f>
        <v>3</v>
      </c>
      <c r="K17990" s="5" t="str">
        <f>IF(G17990="Corner",INDEX(Crosswalks!$C$4:$J$16,MATCH(H17990,Crosswalks!$C$4:$C$16,0),J17990+1),"N/A, D2D")</f>
        <v>N/A, D2D</v>
      </c>
      <c r="L17990" t="s">
        <v>5956</v>
      </c>
      <c r="M17990" t="s">
        <v>836</v>
      </c>
      <c r="N17990" t="s">
        <v>837</v>
      </c>
      <c r="O17990" t="s">
        <v>948</v>
      </c>
      <c r="P17990">
        <v>-71.040329819999997</v>
      </c>
      <c r="Q17990">
        <v>42.378289989999999</v>
      </c>
    </row>
    <row r="17991" spans="2:17" x14ac:dyDescent="0.3">
      <c r="B17991" t="s">
        <v>1168</v>
      </c>
      <c r="C17991" t="s">
        <v>3536</v>
      </c>
      <c r="D17991" t="s">
        <v>4919</v>
      </c>
      <c r="E17991">
        <v>-71.058480000000003</v>
      </c>
      <c r="F17991">
        <v>42.375641000000002</v>
      </c>
      <c r="G17991" t="s">
        <v>784</v>
      </c>
      <c r="H17991" s="5" t="s">
        <v>785</v>
      </c>
      <c r="I17991" t="s">
        <v>4971</v>
      </c>
      <c r="J17991" s="5">
        <f>VLOOKUP(I17991*1,Crosswalks!$L$3:$M$227,2,FALSE)</f>
        <v>5</v>
      </c>
      <c r="K17991" s="5" t="str">
        <f>IF(G17991="Corner",INDEX(Crosswalks!$C$4:$J$16,MATCH(H17991,Crosswalks!$C$4:$C$16,0),J17991+1),"N/A, D2D")</f>
        <v>N/A, D2D</v>
      </c>
      <c r="L17991" t="s">
        <v>5956</v>
      </c>
      <c r="M17991" t="s">
        <v>836</v>
      </c>
      <c r="N17991" t="s">
        <v>837</v>
      </c>
      <c r="O17991" t="s">
        <v>948</v>
      </c>
      <c r="P17991">
        <v>-71.040329819999997</v>
      </c>
      <c r="Q17991">
        <v>42.378289989999999</v>
      </c>
    </row>
    <row r="17992" spans="2:17" x14ac:dyDescent="0.3">
      <c r="B17992" t="s">
        <v>1029</v>
      </c>
      <c r="C17992" t="s">
        <v>4944</v>
      </c>
      <c r="D17992" t="s">
        <v>4919</v>
      </c>
      <c r="E17992">
        <v>-71.052398999999994</v>
      </c>
      <c r="F17992">
        <v>42.374831</v>
      </c>
      <c r="G17992" t="s">
        <v>783</v>
      </c>
      <c r="H17992" s="5" t="s">
        <v>785</v>
      </c>
      <c r="I17992" t="s">
        <v>4922</v>
      </c>
      <c r="J17992" s="5">
        <f>VLOOKUP(I17992*1,Crosswalks!$L$3:$M$227,2,FALSE)</f>
        <v>4</v>
      </c>
      <c r="K17992" s="5">
        <f>IF(G17992="Corner",INDEX(Crosswalks!$C$4:$J$16,MATCH(H17992,Crosswalks!$C$4:$C$16,0),J17992+1),"N/A, D2D")</f>
        <v>0.3</v>
      </c>
      <c r="L17992" t="s">
        <v>6072</v>
      </c>
      <c r="M17992" t="s">
        <v>813</v>
      </c>
      <c r="N17992" t="s">
        <v>929</v>
      </c>
      <c r="O17992" t="s">
        <v>3413</v>
      </c>
      <c r="P17992">
        <v>-71.034119950000004</v>
      </c>
      <c r="Q17992">
        <v>42.36967602</v>
      </c>
    </row>
    <row r="17993" spans="2:17" x14ac:dyDescent="0.3">
      <c r="B17993" t="s">
        <v>2012</v>
      </c>
      <c r="C17993" t="s">
        <v>4944</v>
      </c>
      <c r="D17993" t="s">
        <v>4919</v>
      </c>
      <c r="E17993">
        <v>-71.051948999999993</v>
      </c>
      <c r="F17993">
        <v>42.373595999999999</v>
      </c>
      <c r="G17993" t="s">
        <v>783</v>
      </c>
      <c r="H17993" s="5">
        <v>2</v>
      </c>
      <c r="I17993" t="s">
        <v>4922</v>
      </c>
      <c r="J17993" s="5">
        <f>VLOOKUP(I17993*1,Crosswalks!$L$3:$M$227,2,FALSE)</f>
        <v>4</v>
      </c>
      <c r="K17993" s="5">
        <f>IF(G17993="Corner",INDEX(Crosswalks!$C$4:$J$16,MATCH(H17993,Crosswalks!$C$4:$C$16,0),J17993+1),"N/A, D2D")</f>
        <v>0.4</v>
      </c>
      <c r="L17993" t="s">
        <v>6072</v>
      </c>
      <c r="M17993" t="s">
        <v>813</v>
      </c>
      <c r="N17993" t="s">
        <v>929</v>
      </c>
      <c r="O17993" t="s">
        <v>3413</v>
      </c>
      <c r="P17993">
        <v>-71.034119950000004</v>
      </c>
      <c r="Q17993">
        <v>42.36967602</v>
      </c>
    </row>
    <row r="17994" spans="2:17" x14ac:dyDescent="0.3">
      <c r="B17994" t="s">
        <v>1259</v>
      </c>
      <c r="C17994" t="s">
        <v>4923</v>
      </c>
      <c r="D17994" t="s">
        <v>4919</v>
      </c>
      <c r="E17994">
        <v>-71.050640000000001</v>
      </c>
      <c r="F17994">
        <v>42.377099999999999</v>
      </c>
      <c r="G17994" t="s">
        <v>783</v>
      </c>
      <c r="H17994" s="5">
        <v>3</v>
      </c>
      <c r="I17994" t="s">
        <v>4922</v>
      </c>
      <c r="J17994" s="5">
        <f>VLOOKUP(I17994*1,Crosswalks!$L$3:$M$227,2,FALSE)</f>
        <v>4</v>
      </c>
      <c r="K17994" s="5">
        <f>IF(G17994="Corner",INDEX(Crosswalks!$C$4:$J$16,MATCH(H17994,Crosswalks!$C$4:$C$16,0),J17994+1),"N/A, D2D")</f>
        <v>0.5</v>
      </c>
      <c r="L17994" t="s">
        <v>6072</v>
      </c>
      <c r="M17994" t="s">
        <v>813</v>
      </c>
      <c r="N17994" t="s">
        <v>929</v>
      </c>
      <c r="O17994" t="s">
        <v>3413</v>
      </c>
      <c r="P17994">
        <v>-71.034119950000004</v>
      </c>
      <c r="Q17994">
        <v>42.36967602</v>
      </c>
    </row>
    <row r="17995" spans="2:17" x14ac:dyDescent="0.3">
      <c r="B17995" t="s">
        <v>2012</v>
      </c>
      <c r="C17995" t="s">
        <v>4944</v>
      </c>
      <c r="D17995" t="s">
        <v>4919</v>
      </c>
      <c r="E17995">
        <v>-71.051948999999993</v>
      </c>
      <c r="F17995">
        <v>42.373595999999999</v>
      </c>
      <c r="G17995" t="s">
        <v>783</v>
      </c>
      <c r="H17995" s="5">
        <v>1</v>
      </c>
      <c r="I17995" t="s">
        <v>4922</v>
      </c>
      <c r="J17995" s="5">
        <f>VLOOKUP(I17995*1,Crosswalks!$L$3:$M$227,2,FALSE)</f>
        <v>4</v>
      </c>
      <c r="K17995" s="5">
        <f>IF(G17995="Corner",INDEX(Crosswalks!$C$4:$J$16,MATCH(H17995,Crosswalks!$C$4:$C$16,0),J17995+1),"N/A, D2D")</f>
        <v>0.4</v>
      </c>
      <c r="L17995" t="s">
        <v>6072</v>
      </c>
      <c r="M17995" t="s">
        <v>813</v>
      </c>
      <c r="N17995" t="s">
        <v>929</v>
      </c>
      <c r="O17995" t="s">
        <v>3413</v>
      </c>
      <c r="P17995">
        <v>-71.034119950000004</v>
      </c>
      <c r="Q17995">
        <v>42.36967602</v>
      </c>
    </row>
    <row r="17996" spans="2:17" x14ac:dyDescent="0.3">
      <c r="B17996" t="s">
        <v>994</v>
      </c>
      <c r="C17996" t="s">
        <v>4921</v>
      </c>
      <c r="D17996" t="s">
        <v>4919</v>
      </c>
      <c r="E17996">
        <v>-71.050640000000001</v>
      </c>
      <c r="F17996">
        <v>42.377099999999999</v>
      </c>
      <c r="G17996" t="s">
        <v>783</v>
      </c>
      <c r="H17996" s="5">
        <v>3</v>
      </c>
      <c r="I17996" t="s">
        <v>4922</v>
      </c>
      <c r="J17996" s="5">
        <f>VLOOKUP(I17996*1,Crosswalks!$L$3:$M$227,2,FALSE)</f>
        <v>4</v>
      </c>
      <c r="K17996" s="5">
        <f>IF(G17996="Corner",INDEX(Crosswalks!$C$4:$J$16,MATCH(H17996,Crosswalks!$C$4:$C$16,0),J17996+1),"N/A, D2D")</f>
        <v>0.5</v>
      </c>
      <c r="L17996" t="s">
        <v>6072</v>
      </c>
      <c r="M17996" t="s">
        <v>813</v>
      </c>
      <c r="N17996" t="s">
        <v>929</v>
      </c>
      <c r="O17996" t="s">
        <v>3413</v>
      </c>
      <c r="P17996">
        <v>-71.034119950000004</v>
      </c>
      <c r="Q17996">
        <v>42.36967602</v>
      </c>
    </row>
    <row r="17997" spans="2:17" x14ac:dyDescent="0.3">
      <c r="B17997" t="s">
        <v>1290</v>
      </c>
      <c r="C17997" t="s">
        <v>4923</v>
      </c>
      <c r="D17997" t="s">
        <v>4919</v>
      </c>
      <c r="E17997">
        <v>-71.050640000000001</v>
      </c>
      <c r="F17997">
        <v>42.377099999999999</v>
      </c>
      <c r="G17997" t="s">
        <v>783</v>
      </c>
      <c r="H17997" s="5">
        <v>2</v>
      </c>
      <c r="I17997" t="s">
        <v>4922</v>
      </c>
      <c r="J17997" s="5">
        <f>VLOOKUP(I17997*1,Crosswalks!$L$3:$M$227,2,FALSE)</f>
        <v>4</v>
      </c>
      <c r="K17997" s="5">
        <f>IF(G17997="Corner",INDEX(Crosswalks!$C$4:$J$16,MATCH(H17997,Crosswalks!$C$4:$C$16,0),J17997+1),"N/A, D2D")</f>
        <v>0.4</v>
      </c>
      <c r="L17997" t="s">
        <v>6072</v>
      </c>
      <c r="M17997" t="s">
        <v>813</v>
      </c>
      <c r="N17997" t="s">
        <v>929</v>
      </c>
      <c r="O17997" t="s">
        <v>3413</v>
      </c>
      <c r="P17997">
        <v>-71.034119950000004</v>
      </c>
      <c r="Q17997">
        <v>42.36967602</v>
      </c>
    </row>
    <row r="17998" spans="2:17" x14ac:dyDescent="0.3">
      <c r="B17998" t="s">
        <v>1039</v>
      </c>
      <c r="C17998" t="s">
        <v>4925</v>
      </c>
      <c r="D17998" t="s">
        <v>4919</v>
      </c>
      <c r="E17998">
        <v>-71.050014000000004</v>
      </c>
      <c r="F17998">
        <v>42.374315000000003</v>
      </c>
      <c r="G17998" t="s">
        <v>783</v>
      </c>
      <c r="H17998" s="5" t="s">
        <v>785</v>
      </c>
      <c r="I17998" t="s">
        <v>4922</v>
      </c>
      <c r="J17998" s="5">
        <f>VLOOKUP(I17998*1,Crosswalks!$L$3:$M$227,2,FALSE)</f>
        <v>4</v>
      </c>
      <c r="K17998" s="5">
        <f>IF(G17998="Corner",INDEX(Crosswalks!$C$4:$J$16,MATCH(H17998,Crosswalks!$C$4:$C$16,0),J17998+1),"N/A, D2D")</f>
        <v>0.3</v>
      </c>
      <c r="L17998" t="s">
        <v>6072</v>
      </c>
      <c r="M17998" t="s">
        <v>813</v>
      </c>
      <c r="N17998" t="s">
        <v>929</v>
      </c>
      <c r="O17998" t="s">
        <v>3413</v>
      </c>
      <c r="P17998">
        <v>-71.034119950000004</v>
      </c>
      <c r="Q17998">
        <v>42.36967602</v>
      </c>
    </row>
    <row r="17999" spans="2:17" x14ac:dyDescent="0.3">
      <c r="B17999" t="s">
        <v>2012</v>
      </c>
      <c r="C17999" t="s">
        <v>4944</v>
      </c>
      <c r="D17999" t="s">
        <v>4919</v>
      </c>
      <c r="E17999">
        <v>-71.051948999999993</v>
      </c>
      <c r="F17999">
        <v>42.373595999999999</v>
      </c>
      <c r="G17999" t="s">
        <v>783</v>
      </c>
      <c r="H17999" s="5">
        <v>4</v>
      </c>
      <c r="I17999" t="s">
        <v>4922</v>
      </c>
      <c r="J17999" s="5">
        <f>VLOOKUP(I17999*1,Crosswalks!$L$3:$M$227,2,FALSE)</f>
        <v>4</v>
      </c>
      <c r="K17999" s="5">
        <f>IF(G17999="Corner",INDEX(Crosswalks!$C$4:$J$16,MATCH(H17999,Crosswalks!$C$4:$C$16,0),J17999+1),"N/A, D2D")</f>
        <v>0.5</v>
      </c>
      <c r="L17999" t="s">
        <v>6072</v>
      </c>
      <c r="M17999" t="s">
        <v>813</v>
      </c>
      <c r="N17999" t="s">
        <v>929</v>
      </c>
      <c r="O17999" t="s">
        <v>3413</v>
      </c>
      <c r="P17999">
        <v>-71.034119950000004</v>
      </c>
      <c r="Q17999">
        <v>42.36967602</v>
      </c>
    </row>
    <row r="18000" spans="2:17" x14ac:dyDescent="0.3">
      <c r="B18000" t="s">
        <v>842</v>
      </c>
      <c r="C18000" t="s">
        <v>4951</v>
      </c>
      <c r="D18000" t="s">
        <v>4919</v>
      </c>
      <c r="E18000">
        <v>-71.050211000000004</v>
      </c>
      <c r="F18000">
        <v>42.375729999999997</v>
      </c>
      <c r="G18000" t="s">
        <v>784</v>
      </c>
      <c r="H18000" s="5">
        <v>3</v>
      </c>
      <c r="I18000" t="s">
        <v>4922</v>
      </c>
      <c r="J18000" s="5">
        <f>VLOOKUP(I18000*1,Crosswalks!$L$3:$M$227,2,FALSE)</f>
        <v>4</v>
      </c>
      <c r="K18000" s="5" t="str">
        <f>IF(G18000="Corner",INDEX(Crosswalks!$C$4:$J$16,MATCH(H18000,Crosswalks!$C$4:$C$16,0),J18000+1),"N/A, D2D")</f>
        <v>N/A, D2D</v>
      </c>
      <c r="L18000" t="s">
        <v>6072</v>
      </c>
      <c r="M18000" t="s">
        <v>813</v>
      </c>
      <c r="N18000" t="s">
        <v>929</v>
      </c>
      <c r="O18000" t="s">
        <v>3413</v>
      </c>
      <c r="P18000">
        <v>-71.034119950000004</v>
      </c>
      <c r="Q18000">
        <v>42.36967602</v>
      </c>
    </row>
    <row r="18001" spans="2:17" x14ac:dyDescent="0.3">
      <c r="B18001" t="s">
        <v>2012</v>
      </c>
      <c r="C18001" t="s">
        <v>4944</v>
      </c>
      <c r="D18001" t="s">
        <v>4919</v>
      </c>
      <c r="E18001">
        <v>-71.051948999999993</v>
      </c>
      <c r="F18001">
        <v>42.373595999999999</v>
      </c>
      <c r="G18001" t="s">
        <v>784</v>
      </c>
      <c r="H18001" s="5">
        <v>1</v>
      </c>
      <c r="I18001" t="s">
        <v>4922</v>
      </c>
      <c r="J18001" s="5">
        <f>VLOOKUP(I18001*1,Crosswalks!$L$3:$M$227,2,FALSE)</f>
        <v>4</v>
      </c>
      <c r="K18001" s="5" t="str">
        <f>IF(G18001="Corner",INDEX(Crosswalks!$C$4:$J$16,MATCH(H18001,Crosswalks!$C$4:$C$16,0),J18001+1),"N/A, D2D")</f>
        <v>N/A, D2D</v>
      </c>
      <c r="L18001" t="s">
        <v>6072</v>
      </c>
      <c r="M18001" t="s">
        <v>813</v>
      </c>
      <c r="N18001" t="s">
        <v>929</v>
      </c>
      <c r="O18001" t="s">
        <v>3413</v>
      </c>
      <c r="P18001">
        <v>-71.034119950000004</v>
      </c>
      <c r="Q18001">
        <v>42.36967602</v>
      </c>
    </row>
    <row r="18002" spans="2:17" x14ac:dyDescent="0.3">
      <c r="B18002" t="s">
        <v>988</v>
      </c>
      <c r="C18002" t="s">
        <v>4119</v>
      </c>
      <c r="D18002" t="s">
        <v>4919</v>
      </c>
      <c r="E18002">
        <v>-71.070468000000005</v>
      </c>
      <c r="F18002">
        <v>42.379586000000003</v>
      </c>
      <c r="G18002" t="s">
        <v>783</v>
      </c>
      <c r="H18002" s="5">
        <v>1</v>
      </c>
      <c r="I18002" t="s">
        <v>4928</v>
      </c>
      <c r="J18002" s="5">
        <f>VLOOKUP(I18002*1,Crosswalks!$L$3:$M$227,2,FALSE)</f>
        <v>4</v>
      </c>
      <c r="K18002" s="5">
        <f>IF(G18002="Corner",INDEX(Crosswalks!$C$4:$J$16,MATCH(H18002,Crosswalks!$C$4:$C$16,0),J18002+1),"N/A, D2D")</f>
        <v>0.4</v>
      </c>
      <c r="L18002" t="s">
        <v>6048</v>
      </c>
      <c r="M18002" t="s">
        <v>813</v>
      </c>
      <c r="N18002" t="s">
        <v>929</v>
      </c>
      <c r="O18002" t="s">
        <v>1591</v>
      </c>
      <c r="P18002">
        <v>-71.075626600000007</v>
      </c>
      <c r="Q18002">
        <v>42.318202650000003</v>
      </c>
    </row>
    <row r="18003" spans="2:17" x14ac:dyDescent="0.3">
      <c r="B18003" t="s">
        <v>5005</v>
      </c>
      <c r="C18003" t="s">
        <v>823</v>
      </c>
      <c r="D18003" t="s">
        <v>4919</v>
      </c>
      <c r="E18003">
        <v>-71.074960000000004</v>
      </c>
      <c r="F18003">
        <v>42.384129999999999</v>
      </c>
      <c r="G18003" t="s">
        <v>783</v>
      </c>
      <c r="H18003" s="5">
        <v>4</v>
      </c>
      <c r="I18003" t="s">
        <v>4927</v>
      </c>
      <c r="J18003" s="5">
        <f>VLOOKUP(I18003*1,Crosswalks!$L$3:$M$227,2,FALSE)</f>
        <v>3</v>
      </c>
      <c r="K18003" s="5">
        <f>IF(G18003="Corner",INDEX(Crosswalks!$C$4:$J$16,MATCH(H18003,Crosswalks!$C$4:$C$16,0),J18003+1),"N/A, D2D")</f>
        <v>0.5</v>
      </c>
      <c r="L18003" t="s">
        <v>5965</v>
      </c>
      <c r="M18003" t="s">
        <v>813</v>
      </c>
      <c r="N18003" t="s">
        <v>814</v>
      </c>
      <c r="O18003" t="s">
        <v>1003</v>
      </c>
      <c r="P18003">
        <v>-71.06492059</v>
      </c>
      <c r="Q18003">
        <v>42.347978670000003</v>
      </c>
    </row>
    <row r="18004" spans="2:17" x14ac:dyDescent="0.3">
      <c r="B18004" t="s">
        <v>824</v>
      </c>
      <c r="C18004" t="s">
        <v>5006</v>
      </c>
      <c r="D18004" t="s">
        <v>4919</v>
      </c>
      <c r="E18004">
        <v>-71.065995000000001</v>
      </c>
      <c r="F18004">
        <v>42.37717</v>
      </c>
      <c r="G18004" t="s">
        <v>783</v>
      </c>
      <c r="H18004" s="5">
        <v>4</v>
      </c>
      <c r="I18004" t="s">
        <v>4928</v>
      </c>
      <c r="J18004" s="5">
        <f>VLOOKUP(I18004*1,Crosswalks!$L$3:$M$227,2,FALSE)</f>
        <v>4</v>
      </c>
      <c r="K18004" s="5">
        <f>IF(G18004="Corner",INDEX(Crosswalks!$C$4:$J$16,MATCH(H18004,Crosswalks!$C$4:$C$16,0),J18004+1),"N/A, D2D")</f>
        <v>0.5</v>
      </c>
      <c r="L18004" t="s">
        <v>5965</v>
      </c>
      <c r="M18004" t="s">
        <v>813</v>
      </c>
      <c r="N18004" t="s">
        <v>814</v>
      </c>
      <c r="O18004" t="s">
        <v>1003</v>
      </c>
      <c r="P18004">
        <v>-71.06492059</v>
      </c>
      <c r="Q18004">
        <v>42.347978670000003</v>
      </c>
    </row>
    <row r="18005" spans="2:17" x14ac:dyDescent="0.3">
      <c r="B18005" t="s">
        <v>1029</v>
      </c>
      <c r="C18005" t="s">
        <v>4944</v>
      </c>
      <c r="D18005" t="s">
        <v>4919</v>
      </c>
      <c r="E18005">
        <v>-71.052398999999994</v>
      </c>
      <c r="F18005">
        <v>42.374831</v>
      </c>
      <c r="G18005" t="s">
        <v>783</v>
      </c>
      <c r="H18005" s="5" t="s">
        <v>785</v>
      </c>
      <c r="I18005" t="s">
        <v>4922</v>
      </c>
      <c r="J18005" s="5">
        <f>VLOOKUP(I18005*1,Crosswalks!$L$3:$M$227,2,FALSE)</f>
        <v>4</v>
      </c>
      <c r="K18005" s="5">
        <f>IF(G18005="Corner",INDEX(Crosswalks!$C$4:$J$16,MATCH(H18005,Crosswalks!$C$4:$C$16,0),J18005+1),"N/A, D2D")</f>
        <v>0.3</v>
      </c>
      <c r="L18005" t="s">
        <v>5965</v>
      </c>
      <c r="M18005" t="s">
        <v>813</v>
      </c>
      <c r="N18005" t="s">
        <v>814</v>
      </c>
      <c r="O18005" t="s">
        <v>1003</v>
      </c>
      <c r="P18005">
        <v>-71.06492059</v>
      </c>
      <c r="Q18005">
        <v>42.347978670000003</v>
      </c>
    </row>
    <row r="18006" spans="2:17" x14ac:dyDescent="0.3">
      <c r="B18006" t="s">
        <v>1029</v>
      </c>
      <c r="C18006" t="s">
        <v>4944</v>
      </c>
      <c r="D18006" t="s">
        <v>4919</v>
      </c>
      <c r="E18006">
        <v>-71.052398999999994</v>
      </c>
      <c r="F18006">
        <v>42.374831</v>
      </c>
      <c r="G18006" t="s">
        <v>783</v>
      </c>
      <c r="H18006" s="5" t="s">
        <v>785</v>
      </c>
      <c r="I18006" t="s">
        <v>4922</v>
      </c>
      <c r="J18006" s="5">
        <f>VLOOKUP(I18006*1,Crosswalks!$L$3:$M$227,2,FALSE)</f>
        <v>4</v>
      </c>
      <c r="K18006" s="5">
        <f>IF(G18006="Corner",INDEX(Crosswalks!$C$4:$J$16,MATCH(H18006,Crosswalks!$C$4:$C$16,0),J18006+1),"N/A, D2D")</f>
        <v>0.3</v>
      </c>
      <c r="L18006" t="s">
        <v>5965</v>
      </c>
      <c r="M18006" t="s">
        <v>813</v>
      </c>
      <c r="N18006" t="s">
        <v>814</v>
      </c>
      <c r="O18006" t="s">
        <v>1003</v>
      </c>
      <c r="P18006">
        <v>-71.06492059</v>
      </c>
      <c r="Q18006">
        <v>42.347978670000003</v>
      </c>
    </row>
    <row r="18007" spans="2:17" x14ac:dyDescent="0.3">
      <c r="B18007" t="s">
        <v>1029</v>
      </c>
      <c r="C18007" t="s">
        <v>4944</v>
      </c>
      <c r="D18007" t="s">
        <v>4919</v>
      </c>
      <c r="E18007">
        <v>-71.052398999999994</v>
      </c>
      <c r="F18007">
        <v>42.374831</v>
      </c>
      <c r="G18007" t="s">
        <v>783</v>
      </c>
      <c r="H18007" s="5">
        <v>6</v>
      </c>
      <c r="I18007" t="s">
        <v>4922</v>
      </c>
      <c r="J18007" s="5">
        <f>VLOOKUP(I18007*1,Crosswalks!$L$3:$M$227,2,FALSE)</f>
        <v>4</v>
      </c>
      <c r="K18007" s="5">
        <f>IF(G18007="Corner",INDEX(Crosswalks!$C$4:$J$16,MATCH(H18007,Crosswalks!$C$4:$C$16,0),J18007+1),"N/A, D2D")</f>
        <v>0.5</v>
      </c>
      <c r="L18007" t="s">
        <v>5965</v>
      </c>
      <c r="M18007" t="s">
        <v>813</v>
      </c>
      <c r="N18007" t="s">
        <v>814</v>
      </c>
      <c r="O18007" t="s">
        <v>1003</v>
      </c>
      <c r="P18007">
        <v>-71.06492059</v>
      </c>
      <c r="Q18007">
        <v>42.347978670000003</v>
      </c>
    </row>
    <row r="18008" spans="2:17" x14ac:dyDescent="0.3">
      <c r="B18008" t="s">
        <v>1037</v>
      </c>
      <c r="C18008" t="s">
        <v>4924</v>
      </c>
      <c r="D18008" t="s">
        <v>4919</v>
      </c>
      <c r="E18008">
        <v>-71.050610000000006</v>
      </c>
      <c r="F18008">
        <v>42.377769999999998</v>
      </c>
      <c r="G18008" t="s">
        <v>783</v>
      </c>
      <c r="H18008" s="5">
        <v>4</v>
      </c>
      <c r="I18008" t="s">
        <v>4922</v>
      </c>
      <c r="J18008" s="5">
        <f>VLOOKUP(I18008*1,Crosswalks!$L$3:$M$227,2,FALSE)</f>
        <v>4</v>
      </c>
      <c r="K18008" s="5">
        <f>IF(G18008="Corner",INDEX(Crosswalks!$C$4:$J$16,MATCH(H18008,Crosswalks!$C$4:$C$16,0),J18008+1),"N/A, D2D")</f>
        <v>0.5</v>
      </c>
      <c r="L18008" t="s">
        <v>5965</v>
      </c>
      <c r="M18008" t="s">
        <v>813</v>
      </c>
      <c r="N18008" t="s">
        <v>814</v>
      </c>
      <c r="O18008" t="s">
        <v>1003</v>
      </c>
      <c r="P18008">
        <v>-71.06492059</v>
      </c>
      <c r="Q18008">
        <v>42.347978670000003</v>
      </c>
    </row>
    <row r="18009" spans="2:17" x14ac:dyDescent="0.3">
      <c r="B18009" t="s">
        <v>1007</v>
      </c>
      <c r="C18009" t="s">
        <v>4951</v>
      </c>
      <c r="D18009" t="s">
        <v>4919</v>
      </c>
      <c r="E18009">
        <v>-71.050140999999996</v>
      </c>
      <c r="F18009">
        <v>42.375660000000003</v>
      </c>
      <c r="G18009" t="s">
        <v>783</v>
      </c>
      <c r="H18009" s="5">
        <v>6</v>
      </c>
      <c r="I18009" t="s">
        <v>4922</v>
      </c>
      <c r="J18009" s="5">
        <f>VLOOKUP(I18009*1,Crosswalks!$L$3:$M$227,2,FALSE)</f>
        <v>4</v>
      </c>
      <c r="K18009" s="5">
        <f>IF(G18009="Corner",INDEX(Crosswalks!$C$4:$J$16,MATCH(H18009,Crosswalks!$C$4:$C$16,0),J18009+1),"N/A, D2D")</f>
        <v>0.5</v>
      </c>
      <c r="L18009" t="s">
        <v>5965</v>
      </c>
      <c r="M18009" t="s">
        <v>813</v>
      </c>
      <c r="N18009" t="s">
        <v>814</v>
      </c>
      <c r="O18009" t="s">
        <v>1003</v>
      </c>
      <c r="P18009">
        <v>-71.06492059</v>
      </c>
      <c r="Q18009">
        <v>42.347978670000003</v>
      </c>
    </row>
    <row r="18010" spans="2:17" x14ac:dyDescent="0.3">
      <c r="B18010" t="s">
        <v>2012</v>
      </c>
      <c r="C18010" t="s">
        <v>4944</v>
      </c>
      <c r="D18010" t="s">
        <v>4919</v>
      </c>
      <c r="E18010">
        <v>-71.051948999999993</v>
      </c>
      <c r="F18010">
        <v>42.373595999999999</v>
      </c>
      <c r="G18010" t="s">
        <v>783</v>
      </c>
      <c r="H18010" s="5">
        <v>2</v>
      </c>
      <c r="I18010" t="s">
        <v>4922</v>
      </c>
      <c r="J18010" s="5">
        <f>VLOOKUP(I18010*1,Crosswalks!$L$3:$M$227,2,FALSE)</f>
        <v>4</v>
      </c>
      <c r="K18010" s="5">
        <f>IF(G18010="Corner",INDEX(Crosswalks!$C$4:$J$16,MATCH(H18010,Crosswalks!$C$4:$C$16,0),J18010+1),"N/A, D2D")</f>
        <v>0.4</v>
      </c>
      <c r="L18010" t="s">
        <v>5965</v>
      </c>
      <c r="M18010" t="s">
        <v>813</v>
      </c>
      <c r="N18010" t="s">
        <v>814</v>
      </c>
      <c r="O18010" t="s">
        <v>1003</v>
      </c>
      <c r="P18010">
        <v>-71.06492059</v>
      </c>
      <c r="Q18010">
        <v>42.347978670000003</v>
      </c>
    </row>
    <row r="18011" spans="2:17" x14ac:dyDescent="0.3">
      <c r="B18011" t="s">
        <v>1037</v>
      </c>
      <c r="C18011" t="s">
        <v>4924</v>
      </c>
      <c r="D18011" t="s">
        <v>4919</v>
      </c>
      <c r="E18011">
        <v>-71.050610000000006</v>
      </c>
      <c r="F18011">
        <v>42.377769999999998</v>
      </c>
      <c r="G18011" t="s">
        <v>783</v>
      </c>
      <c r="H18011" s="5">
        <v>2</v>
      </c>
      <c r="I18011" t="s">
        <v>4922</v>
      </c>
      <c r="J18011" s="5">
        <f>VLOOKUP(I18011*1,Crosswalks!$L$3:$M$227,2,FALSE)</f>
        <v>4</v>
      </c>
      <c r="K18011" s="5">
        <f>IF(G18011="Corner",INDEX(Crosswalks!$C$4:$J$16,MATCH(H18011,Crosswalks!$C$4:$C$16,0),J18011+1),"N/A, D2D")</f>
        <v>0.4</v>
      </c>
      <c r="L18011" t="s">
        <v>5965</v>
      </c>
      <c r="M18011" t="s">
        <v>813</v>
      </c>
      <c r="N18011" t="s">
        <v>814</v>
      </c>
      <c r="O18011" t="s">
        <v>1003</v>
      </c>
      <c r="P18011">
        <v>-71.06492059</v>
      </c>
      <c r="Q18011">
        <v>42.347978670000003</v>
      </c>
    </row>
    <row r="18012" spans="2:17" x14ac:dyDescent="0.3">
      <c r="B18012" t="s">
        <v>1029</v>
      </c>
      <c r="C18012" t="s">
        <v>4944</v>
      </c>
      <c r="D18012" t="s">
        <v>4919</v>
      </c>
      <c r="E18012">
        <v>-71.052398999999994</v>
      </c>
      <c r="F18012">
        <v>42.374831</v>
      </c>
      <c r="G18012" t="s">
        <v>783</v>
      </c>
      <c r="H18012" s="5">
        <v>5</v>
      </c>
      <c r="I18012" t="s">
        <v>4922</v>
      </c>
      <c r="J18012" s="5">
        <f>VLOOKUP(I18012*1,Crosswalks!$L$3:$M$227,2,FALSE)</f>
        <v>4</v>
      </c>
      <c r="K18012" s="5">
        <f>IF(G18012="Corner",INDEX(Crosswalks!$C$4:$J$16,MATCH(H18012,Crosswalks!$C$4:$C$16,0),J18012+1),"N/A, D2D")</f>
        <v>0.5</v>
      </c>
      <c r="L18012" t="s">
        <v>5965</v>
      </c>
      <c r="M18012" t="s">
        <v>813</v>
      </c>
      <c r="N18012" t="s">
        <v>814</v>
      </c>
      <c r="O18012" t="s">
        <v>1003</v>
      </c>
      <c r="P18012">
        <v>-71.06492059</v>
      </c>
      <c r="Q18012">
        <v>42.347978670000003</v>
      </c>
    </row>
    <row r="18013" spans="2:17" x14ac:dyDescent="0.3">
      <c r="B18013" t="s">
        <v>1029</v>
      </c>
      <c r="C18013" t="s">
        <v>4944</v>
      </c>
      <c r="D18013" t="s">
        <v>4919</v>
      </c>
      <c r="E18013">
        <v>-71.052398999999994</v>
      </c>
      <c r="F18013">
        <v>42.374831</v>
      </c>
      <c r="G18013" t="s">
        <v>783</v>
      </c>
      <c r="H18013" s="5">
        <v>4</v>
      </c>
      <c r="I18013" t="s">
        <v>4922</v>
      </c>
      <c r="J18013" s="5">
        <f>VLOOKUP(I18013*1,Crosswalks!$L$3:$M$227,2,FALSE)</f>
        <v>4</v>
      </c>
      <c r="K18013" s="5">
        <f>IF(G18013="Corner",INDEX(Crosswalks!$C$4:$J$16,MATCH(H18013,Crosswalks!$C$4:$C$16,0),J18013+1),"N/A, D2D")</f>
        <v>0.5</v>
      </c>
      <c r="L18013" t="s">
        <v>5965</v>
      </c>
      <c r="M18013" t="s">
        <v>813</v>
      </c>
      <c r="N18013" t="s">
        <v>814</v>
      </c>
      <c r="O18013" t="s">
        <v>1003</v>
      </c>
      <c r="P18013">
        <v>-71.06492059</v>
      </c>
      <c r="Q18013">
        <v>42.347978670000003</v>
      </c>
    </row>
    <row r="18014" spans="2:17" x14ac:dyDescent="0.3">
      <c r="B18014" t="s">
        <v>1029</v>
      </c>
      <c r="C18014" t="s">
        <v>4944</v>
      </c>
      <c r="D18014" t="s">
        <v>4919</v>
      </c>
      <c r="E18014">
        <v>-71.052398999999994</v>
      </c>
      <c r="F18014">
        <v>42.374831</v>
      </c>
      <c r="G18014" t="s">
        <v>783</v>
      </c>
      <c r="H18014" s="5">
        <v>4</v>
      </c>
      <c r="I18014" t="s">
        <v>4922</v>
      </c>
      <c r="J18014" s="5">
        <f>VLOOKUP(I18014*1,Crosswalks!$L$3:$M$227,2,FALSE)</f>
        <v>4</v>
      </c>
      <c r="K18014" s="5">
        <f>IF(G18014="Corner",INDEX(Crosswalks!$C$4:$J$16,MATCH(H18014,Crosswalks!$C$4:$C$16,0),J18014+1),"N/A, D2D")</f>
        <v>0.5</v>
      </c>
      <c r="L18014" t="s">
        <v>5965</v>
      </c>
      <c r="M18014" t="s">
        <v>813</v>
      </c>
      <c r="N18014" t="s">
        <v>814</v>
      </c>
      <c r="O18014" t="s">
        <v>1003</v>
      </c>
      <c r="P18014">
        <v>-71.06492059</v>
      </c>
      <c r="Q18014">
        <v>42.347978670000003</v>
      </c>
    </row>
    <row r="18015" spans="2:17" x14ac:dyDescent="0.3">
      <c r="B18015" t="s">
        <v>1029</v>
      </c>
      <c r="C18015" t="s">
        <v>4944</v>
      </c>
      <c r="D18015" t="s">
        <v>4919</v>
      </c>
      <c r="E18015">
        <v>-71.052398999999994</v>
      </c>
      <c r="F18015">
        <v>42.374831</v>
      </c>
      <c r="G18015" t="s">
        <v>783</v>
      </c>
      <c r="H18015" s="5">
        <v>6</v>
      </c>
      <c r="I18015" t="s">
        <v>4922</v>
      </c>
      <c r="J18015" s="5">
        <f>VLOOKUP(I18015*1,Crosswalks!$L$3:$M$227,2,FALSE)</f>
        <v>4</v>
      </c>
      <c r="K18015" s="5">
        <f>IF(G18015="Corner",INDEX(Crosswalks!$C$4:$J$16,MATCH(H18015,Crosswalks!$C$4:$C$16,0),J18015+1),"N/A, D2D")</f>
        <v>0.5</v>
      </c>
      <c r="L18015" t="s">
        <v>5965</v>
      </c>
      <c r="M18015" t="s">
        <v>813</v>
      </c>
      <c r="N18015" t="s">
        <v>814</v>
      </c>
      <c r="O18015" t="s">
        <v>1003</v>
      </c>
      <c r="P18015">
        <v>-71.06492059</v>
      </c>
      <c r="Q18015">
        <v>42.347978670000003</v>
      </c>
    </row>
    <row r="18016" spans="2:17" x14ac:dyDescent="0.3">
      <c r="B18016" t="s">
        <v>1029</v>
      </c>
      <c r="C18016" t="s">
        <v>4944</v>
      </c>
      <c r="D18016" t="s">
        <v>4919</v>
      </c>
      <c r="E18016">
        <v>-71.052398999999994</v>
      </c>
      <c r="F18016">
        <v>42.374831</v>
      </c>
      <c r="G18016" t="s">
        <v>783</v>
      </c>
      <c r="H18016" s="5" t="s">
        <v>785</v>
      </c>
      <c r="I18016" t="s">
        <v>4922</v>
      </c>
      <c r="J18016" s="5">
        <f>VLOOKUP(I18016*1,Crosswalks!$L$3:$M$227,2,FALSE)</f>
        <v>4</v>
      </c>
      <c r="K18016" s="5">
        <f>IF(G18016="Corner",INDEX(Crosswalks!$C$4:$J$16,MATCH(H18016,Crosswalks!$C$4:$C$16,0),J18016+1),"N/A, D2D")</f>
        <v>0.3</v>
      </c>
      <c r="L18016" t="s">
        <v>5965</v>
      </c>
      <c r="M18016" t="s">
        <v>813</v>
      </c>
      <c r="N18016" t="s">
        <v>814</v>
      </c>
      <c r="O18016" t="s">
        <v>1003</v>
      </c>
      <c r="P18016">
        <v>-71.06492059</v>
      </c>
      <c r="Q18016">
        <v>42.347978670000003</v>
      </c>
    </row>
    <row r="18017" spans="2:17" x14ac:dyDescent="0.3">
      <c r="B18017" t="s">
        <v>1029</v>
      </c>
      <c r="C18017" t="s">
        <v>4944</v>
      </c>
      <c r="D18017" t="s">
        <v>4919</v>
      </c>
      <c r="E18017">
        <v>-71.052398999999994</v>
      </c>
      <c r="F18017">
        <v>42.374831</v>
      </c>
      <c r="G18017" t="s">
        <v>783</v>
      </c>
      <c r="H18017" s="5">
        <v>2</v>
      </c>
      <c r="I18017" t="s">
        <v>4922</v>
      </c>
      <c r="J18017" s="5">
        <f>VLOOKUP(I18017*1,Crosswalks!$L$3:$M$227,2,FALSE)</f>
        <v>4</v>
      </c>
      <c r="K18017" s="5">
        <f>IF(G18017="Corner",INDEX(Crosswalks!$C$4:$J$16,MATCH(H18017,Crosswalks!$C$4:$C$16,0),J18017+1),"N/A, D2D")</f>
        <v>0.4</v>
      </c>
      <c r="L18017" t="s">
        <v>5965</v>
      </c>
      <c r="M18017" t="s">
        <v>813</v>
      </c>
      <c r="N18017" t="s">
        <v>814</v>
      </c>
      <c r="O18017" t="s">
        <v>1003</v>
      </c>
      <c r="P18017">
        <v>-71.06492059</v>
      </c>
      <c r="Q18017">
        <v>42.347978670000003</v>
      </c>
    </row>
    <row r="18018" spans="2:17" x14ac:dyDescent="0.3">
      <c r="B18018" t="s">
        <v>1007</v>
      </c>
      <c r="C18018" t="s">
        <v>4948</v>
      </c>
      <c r="D18018" t="s">
        <v>4919</v>
      </c>
      <c r="E18018">
        <v>-71.075124000000002</v>
      </c>
      <c r="F18018">
        <v>42.379857000000001</v>
      </c>
      <c r="G18018" t="s">
        <v>783</v>
      </c>
      <c r="H18018" s="5">
        <v>5</v>
      </c>
      <c r="I18018" t="s">
        <v>4927</v>
      </c>
      <c r="J18018" s="5">
        <f>VLOOKUP(I18018*1,Crosswalks!$L$3:$M$227,2,FALSE)</f>
        <v>3</v>
      </c>
      <c r="K18018" s="5">
        <f>IF(G18018="Corner",INDEX(Crosswalks!$C$4:$J$16,MATCH(H18018,Crosswalks!$C$4:$C$16,0),J18018+1),"N/A, D2D")</f>
        <v>0.5</v>
      </c>
      <c r="L18018" t="s">
        <v>5965</v>
      </c>
      <c r="M18018" t="s">
        <v>813</v>
      </c>
      <c r="N18018" t="s">
        <v>814</v>
      </c>
      <c r="O18018" t="s">
        <v>1003</v>
      </c>
      <c r="P18018">
        <v>-71.06492059</v>
      </c>
      <c r="Q18018">
        <v>42.347978670000003</v>
      </c>
    </row>
    <row r="18019" spans="2:17" x14ac:dyDescent="0.3">
      <c r="B18019" t="s">
        <v>1029</v>
      </c>
      <c r="C18019" t="s">
        <v>4944</v>
      </c>
      <c r="D18019" t="s">
        <v>4919</v>
      </c>
      <c r="E18019">
        <v>-71.052398999999994</v>
      </c>
      <c r="F18019">
        <v>42.374831</v>
      </c>
      <c r="G18019" t="s">
        <v>783</v>
      </c>
      <c r="H18019" s="5">
        <v>1</v>
      </c>
      <c r="I18019" t="s">
        <v>4922</v>
      </c>
      <c r="J18019" s="5">
        <f>VLOOKUP(I18019*1,Crosswalks!$L$3:$M$227,2,FALSE)</f>
        <v>4</v>
      </c>
      <c r="K18019" s="5">
        <f>IF(G18019="Corner",INDEX(Crosswalks!$C$4:$J$16,MATCH(H18019,Crosswalks!$C$4:$C$16,0),J18019+1),"N/A, D2D")</f>
        <v>0.4</v>
      </c>
      <c r="L18019" t="s">
        <v>5965</v>
      </c>
      <c r="M18019" t="s">
        <v>813</v>
      </c>
      <c r="N18019" t="s">
        <v>814</v>
      </c>
      <c r="O18019" t="s">
        <v>1003</v>
      </c>
      <c r="P18019">
        <v>-71.06492059</v>
      </c>
      <c r="Q18019">
        <v>42.347978670000003</v>
      </c>
    </row>
    <row r="18020" spans="2:17" x14ac:dyDescent="0.3">
      <c r="B18020" t="s">
        <v>925</v>
      </c>
      <c r="C18020" t="s">
        <v>4946</v>
      </c>
      <c r="D18020" t="s">
        <v>4919</v>
      </c>
      <c r="E18020">
        <v>-71.074470000000005</v>
      </c>
      <c r="F18020">
        <v>42.382869999999997</v>
      </c>
      <c r="G18020" t="s">
        <v>784</v>
      </c>
      <c r="H18020" s="5">
        <v>6</v>
      </c>
      <c r="I18020" t="s">
        <v>4927</v>
      </c>
      <c r="J18020" s="5">
        <f>VLOOKUP(I18020*1,Crosswalks!$L$3:$M$227,2,FALSE)</f>
        <v>3</v>
      </c>
      <c r="K18020" s="5" t="str">
        <f>IF(G18020="Corner",INDEX(Crosswalks!$C$4:$J$16,MATCH(H18020,Crosswalks!$C$4:$C$16,0),J18020+1),"N/A, D2D")</f>
        <v>N/A, D2D</v>
      </c>
      <c r="L18020" t="s">
        <v>5965</v>
      </c>
      <c r="M18020" t="s">
        <v>813</v>
      </c>
      <c r="N18020" t="s">
        <v>814</v>
      </c>
      <c r="O18020" t="s">
        <v>1003</v>
      </c>
      <c r="P18020">
        <v>-71.06492059</v>
      </c>
      <c r="Q18020">
        <v>42.347978670000003</v>
      </c>
    </row>
    <row r="18021" spans="2:17" x14ac:dyDescent="0.3">
      <c r="B18021" t="s">
        <v>1029</v>
      </c>
      <c r="C18021" t="s">
        <v>4944</v>
      </c>
      <c r="D18021" t="s">
        <v>4919</v>
      </c>
      <c r="E18021">
        <v>-71.052398999999994</v>
      </c>
      <c r="F18021">
        <v>42.374831</v>
      </c>
      <c r="G18021" t="s">
        <v>784</v>
      </c>
      <c r="H18021" s="5">
        <v>5</v>
      </c>
      <c r="I18021" t="s">
        <v>4922</v>
      </c>
      <c r="J18021" s="5">
        <f>VLOOKUP(I18021*1,Crosswalks!$L$3:$M$227,2,FALSE)</f>
        <v>4</v>
      </c>
      <c r="K18021" s="5" t="str">
        <f>IF(G18021="Corner",INDEX(Crosswalks!$C$4:$J$16,MATCH(H18021,Crosswalks!$C$4:$C$16,0),J18021+1),"N/A, D2D")</f>
        <v>N/A, D2D</v>
      </c>
      <c r="L18021" t="s">
        <v>5965</v>
      </c>
      <c r="M18021" t="s">
        <v>813</v>
      </c>
      <c r="N18021" t="s">
        <v>814</v>
      </c>
      <c r="O18021" t="s">
        <v>1003</v>
      </c>
      <c r="P18021">
        <v>-71.06492059</v>
      </c>
      <c r="Q18021">
        <v>42.347978670000003</v>
      </c>
    </row>
    <row r="18022" spans="2:17" x14ac:dyDescent="0.3">
      <c r="B18022" t="s">
        <v>1029</v>
      </c>
      <c r="C18022" t="s">
        <v>4944</v>
      </c>
      <c r="D18022" t="s">
        <v>4919</v>
      </c>
      <c r="E18022">
        <v>-71.052398999999994</v>
      </c>
      <c r="F18022">
        <v>42.374831</v>
      </c>
      <c r="G18022" t="s">
        <v>784</v>
      </c>
      <c r="H18022" s="5">
        <v>6</v>
      </c>
      <c r="I18022" t="s">
        <v>4922</v>
      </c>
      <c r="J18022" s="5">
        <f>VLOOKUP(I18022*1,Crosswalks!$L$3:$M$227,2,FALSE)</f>
        <v>4</v>
      </c>
      <c r="K18022" s="5" t="str">
        <f>IF(G18022="Corner",INDEX(Crosswalks!$C$4:$J$16,MATCH(H18022,Crosswalks!$C$4:$C$16,0),J18022+1),"N/A, D2D")</f>
        <v>N/A, D2D</v>
      </c>
      <c r="L18022" t="s">
        <v>5965</v>
      </c>
      <c r="M18022" t="s">
        <v>813</v>
      </c>
      <c r="N18022" t="s">
        <v>814</v>
      </c>
      <c r="O18022" t="s">
        <v>1003</v>
      </c>
      <c r="P18022">
        <v>-71.06492059</v>
      </c>
      <c r="Q18022">
        <v>42.347978670000003</v>
      </c>
    </row>
    <row r="18023" spans="2:17" x14ac:dyDescent="0.3">
      <c r="B18023" t="s">
        <v>1029</v>
      </c>
      <c r="C18023" t="s">
        <v>4944</v>
      </c>
      <c r="D18023" t="s">
        <v>4919</v>
      </c>
      <c r="E18023">
        <v>-71.052398999999994</v>
      </c>
      <c r="F18023">
        <v>42.374831</v>
      </c>
      <c r="G18023" t="s">
        <v>784</v>
      </c>
      <c r="H18023" s="5">
        <v>3</v>
      </c>
      <c r="I18023" t="s">
        <v>4922</v>
      </c>
      <c r="J18023" s="5">
        <f>VLOOKUP(I18023*1,Crosswalks!$L$3:$M$227,2,FALSE)</f>
        <v>4</v>
      </c>
      <c r="K18023" s="5" t="str">
        <f>IF(G18023="Corner",INDEX(Crosswalks!$C$4:$J$16,MATCH(H18023,Crosswalks!$C$4:$C$16,0),J18023+1),"N/A, D2D")</f>
        <v>N/A, D2D</v>
      </c>
      <c r="L18023" t="s">
        <v>5965</v>
      </c>
      <c r="M18023" t="s">
        <v>813</v>
      </c>
      <c r="N18023" t="s">
        <v>814</v>
      </c>
      <c r="O18023" t="s">
        <v>1003</v>
      </c>
      <c r="P18023">
        <v>-71.06492059</v>
      </c>
      <c r="Q18023">
        <v>42.347978670000003</v>
      </c>
    </row>
    <row r="18024" spans="2:17" x14ac:dyDescent="0.3">
      <c r="B18024" t="s">
        <v>5007</v>
      </c>
      <c r="C18024" t="s">
        <v>4932</v>
      </c>
      <c r="D18024" t="s">
        <v>4919</v>
      </c>
      <c r="E18024">
        <v>-71.069649999999996</v>
      </c>
      <c r="F18024">
        <v>42.380249999999997</v>
      </c>
      <c r="G18024" t="s">
        <v>783</v>
      </c>
      <c r="H18024" s="5">
        <v>3</v>
      </c>
      <c r="I18024" t="s">
        <v>4927</v>
      </c>
      <c r="J18024" s="5">
        <f>VLOOKUP(I18024*1,Crosswalks!$L$3:$M$227,2,FALSE)</f>
        <v>3</v>
      </c>
      <c r="K18024" s="5">
        <f>IF(G18024="Corner",INDEX(Crosswalks!$C$4:$J$16,MATCH(H18024,Crosswalks!$C$4:$C$16,0),J18024+1),"N/A, D2D")</f>
        <v>0.5</v>
      </c>
      <c r="L18024" t="s">
        <v>5978</v>
      </c>
      <c r="M18024" t="s">
        <v>836</v>
      </c>
      <c r="N18024" t="s">
        <v>961</v>
      </c>
      <c r="O18024" t="s">
        <v>1182</v>
      </c>
      <c r="P18024">
        <v>-71.105915499999995</v>
      </c>
      <c r="Q18024">
        <v>42.305141399999997</v>
      </c>
    </row>
    <row r="18025" spans="2:17" x14ac:dyDescent="0.3">
      <c r="B18025" t="s">
        <v>862</v>
      </c>
      <c r="C18025" t="s">
        <v>5008</v>
      </c>
      <c r="D18025" t="s">
        <v>4919</v>
      </c>
      <c r="E18025">
        <v>-71.070409999999995</v>
      </c>
      <c r="F18025">
        <v>42.383389999999999</v>
      </c>
      <c r="G18025" t="s">
        <v>783</v>
      </c>
      <c r="H18025" s="5">
        <v>4</v>
      </c>
      <c r="I18025" t="s">
        <v>4927</v>
      </c>
      <c r="J18025" s="5">
        <f>VLOOKUP(I18025*1,Crosswalks!$L$3:$M$227,2,FALSE)</f>
        <v>3</v>
      </c>
      <c r="K18025" s="5">
        <f>IF(G18025="Corner",INDEX(Crosswalks!$C$4:$J$16,MATCH(H18025,Crosswalks!$C$4:$C$16,0),J18025+1),"N/A, D2D")</f>
        <v>0.5</v>
      </c>
      <c r="L18025" t="s">
        <v>5978</v>
      </c>
      <c r="M18025" t="s">
        <v>836</v>
      </c>
      <c r="N18025" t="s">
        <v>961</v>
      </c>
      <c r="O18025" t="s">
        <v>1182</v>
      </c>
      <c r="P18025">
        <v>-71.105915499999995</v>
      </c>
      <c r="Q18025">
        <v>42.305141399999997</v>
      </c>
    </row>
    <row r="18026" spans="2:17" x14ac:dyDescent="0.3">
      <c r="B18026" t="s">
        <v>1006</v>
      </c>
      <c r="C18026" t="s">
        <v>5009</v>
      </c>
      <c r="D18026" t="s">
        <v>4919</v>
      </c>
      <c r="E18026">
        <v>-71.079044999999994</v>
      </c>
      <c r="F18026">
        <v>42.382171</v>
      </c>
      <c r="G18026" t="s">
        <v>783</v>
      </c>
      <c r="H18026" s="5">
        <v>3</v>
      </c>
      <c r="I18026" t="s">
        <v>4927</v>
      </c>
      <c r="J18026" s="5">
        <f>VLOOKUP(I18026*1,Crosswalks!$L$3:$M$227,2,FALSE)</f>
        <v>3</v>
      </c>
      <c r="K18026" s="5">
        <f>IF(G18026="Corner",INDEX(Crosswalks!$C$4:$J$16,MATCH(H18026,Crosswalks!$C$4:$C$16,0),J18026+1),"N/A, D2D")</f>
        <v>0.5</v>
      </c>
      <c r="L18026" t="s">
        <v>5978</v>
      </c>
      <c r="M18026" t="s">
        <v>836</v>
      </c>
      <c r="N18026" t="s">
        <v>961</v>
      </c>
      <c r="O18026" t="s">
        <v>1182</v>
      </c>
      <c r="P18026">
        <v>-71.105915499999995</v>
      </c>
      <c r="Q18026">
        <v>42.305141399999997</v>
      </c>
    </row>
    <row r="18027" spans="2:17" x14ac:dyDescent="0.3">
      <c r="B18027" t="s">
        <v>1407</v>
      </c>
      <c r="C18027" t="s">
        <v>4934</v>
      </c>
      <c r="D18027" t="s">
        <v>4919</v>
      </c>
      <c r="E18027">
        <v>-71.069419999999994</v>
      </c>
      <c r="F18027">
        <v>42.383029999999998</v>
      </c>
      <c r="G18027" t="s">
        <v>784</v>
      </c>
      <c r="H18027" s="5">
        <v>1</v>
      </c>
      <c r="I18027" t="s">
        <v>4927</v>
      </c>
      <c r="J18027" s="5">
        <f>VLOOKUP(I18027*1,Crosswalks!$L$3:$M$227,2,FALSE)</f>
        <v>3</v>
      </c>
      <c r="K18027" s="5" t="str">
        <f>IF(G18027="Corner",INDEX(Crosswalks!$C$4:$J$16,MATCH(H18027,Crosswalks!$C$4:$C$16,0),J18027+1),"N/A, D2D")</f>
        <v>N/A, D2D</v>
      </c>
      <c r="L18027" t="s">
        <v>5978</v>
      </c>
      <c r="M18027" t="s">
        <v>836</v>
      </c>
      <c r="N18027" t="s">
        <v>961</v>
      </c>
      <c r="O18027" t="s">
        <v>1182</v>
      </c>
      <c r="P18027">
        <v>-71.105915499999995</v>
      </c>
      <c r="Q18027">
        <v>42.305141399999997</v>
      </c>
    </row>
    <row r="18028" spans="2:17" x14ac:dyDescent="0.3">
      <c r="B18028" t="s">
        <v>1059</v>
      </c>
      <c r="C18028" t="s">
        <v>4175</v>
      </c>
      <c r="D18028" t="s">
        <v>4919</v>
      </c>
      <c r="E18028">
        <v>-71.070856000000006</v>
      </c>
      <c r="F18028">
        <v>42.382657999999999</v>
      </c>
      <c r="G18028" t="s">
        <v>783</v>
      </c>
      <c r="H18028" s="5">
        <v>2</v>
      </c>
      <c r="I18028" t="s">
        <v>4927</v>
      </c>
      <c r="J18028" s="5">
        <f>VLOOKUP(I18028*1,Crosswalks!$L$3:$M$227,2,FALSE)</f>
        <v>3</v>
      </c>
      <c r="K18028" s="5">
        <f>IF(G18028="Corner",INDEX(Crosswalks!$C$4:$J$16,MATCH(H18028,Crosswalks!$C$4:$C$16,0),J18028+1),"N/A, D2D")</f>
        <v>0.4</v>
      </c>
      <c r="L18028" t="s">
        <v>5968</v>
      </c>
      <c r="M18028" t="s">
        <v>847</v>
      </c>
      <c r="N18028" t="s">
        <v>848</v>
      </c>
      <c r="O18028" t="s">
        <v>1017</v>
      </c>
      <c r="P18028">
        <v>-71.160190619999995</v>
      </c>
      <c r="Q18028">
        <v>42.345588669999998</v>
      </c>
    </row>
    <row r="18029" spans="2:17" x14ac:dyDescent="0.3">
      <c r="B18029" t="s">
        <v>891</v>
      </c>
      <c r="C18029" t="s">
        <v>4636</v>
      </c>
      <c r="D18029" t="s">
        <v>4919</v>
      </c>
      <c r="E18029">
        <v>-71.079049999999995</v>
      </c>
      <c r="F18029">
        <v>42.383499999999998</v>
      </c>
      <c r="G18029" t="s">
        <v>783</v>
      </c>
      <c r="H18029" s="5">
        <v>2</v>
      </c>
      <c r="I18029" t="s">
        <v>4927</v>
      </c>
      <c r="J18029" s="5">
        <f>VLOOKUP(I18029*1,Crosswalks!$L$3:$M$227,2,FALSE)</f>
        <v>3</v>
      </c>
      <c r="K18029" s="5">
        <f>IF(G18029="Corner",INDEX(Crosswalks!$C$4:$J$16,MATCH(H18029,Crosswalks!$C$4:$C$16,0),J18029+1),"N/A, D2D")</f>
        <v>0.4</v>
      </c>
      <c r="L18029" t="s">
        <v>5968</v>
      </c>
      <c r="M18029" t="s">
        <v>847</v>
      </c>
      <c r="N18029" t="s">
        <v>848</v>
      </c>
      <c r="O18029" t="s">
        <v>1017</v>
      </c>
      <c r="P18029">
        <v>-71.160190619999995</v>
      </c>
      <c r="Q18029">
        <v>42.345588669999998</v>
      </c>
    </row>
    <row r="18030" spans="2:17" x14ac:dyDescent="0.3">
      <c r="B18030" t="s">
        <v>2410</v>
      </c>
      <c r="C18030" t="s">
        <v>4931</v>
      </c>
      <c r="D18030" t="s">
        <v>4919</v>
      </c>
      <c r="E18030">
        <v>-71.069839999999999</v>
      </c>
      <c r="F18030">
        <v>42.382379999999998</v>
      </c>
      <c r="G18030" t="s">
        <v>783</v>
      </c>
      <c r="H18030" s="5">
        <v>2</v>
      </c>
      <c r="I18030" t="s">
        <v>4927</v>
      </c>
      <c r="J18030" s="5">
        <f>VLOOKUP(I18030*1,Crosswalks!$L$3:$M$227,2,FALSE)</f>
        <v>3</v>
      </c>
      <c r="K18030" s="5">
        <f>IF(G18030="Corner",INDEX(Crosswalks!$C$4:$J$16,MATCH(H18030,Crosswalks!$C$4:$C$16,0),J18030+1),"N/A, D2D")</f>
        <v>0.4</v>
      </c>
      <c r="L18030" t="s">
        <v>5968</v>
      </c>
      <c r="M18030" t="s">
        <v>847</v>
      </c>
      <c r="N18030" t="s">
        <v>848</v>
      </c>
      <c r="O18030" t="s">
        <v>1017</v>
      </c>
      <c r="P18030">
        <v>-71.160190619999995</v>
      </c>
      <c r="Q18030">
        <v>42.345588669999998</v>
      </c>
    </row>
    <row r="18031" spans="2:17" x14ac:dyDescent="0.3">
      <c r="B18031" t="s">
        <v>2147</v>
      </c>
      <c r="C18031" t="s">
        <v>4932</v>
      </c>
      <c r="D18031" t="s">
        <v>4919</v>
      </c>
      <c r="E18031">
        <v>-71.071740000000005</v>
      </c>
      <c r="F18031">
        <v>42.382100000000001</v>
      </c>
      <c r="G18031" t="s">
        <v>783</v>
      </c>
      <c r="H18031" s="5">
        <v>5</v>
      </c>
      <c r="I18031" t="s">
        <v>4927</v>
      </c>
      <c r="J18031" s="5">
        <f>VLOOKUP(I18031*1,Crosswalks!$L$3:$M$227,2,FALSE)</f>
        <v>3</v>
      </c>
      <c r="K18031" s="5">
        <f>IF(G18031="Corner",INDEX(Crosswalks!$C$4:$J$16,MATCH(H18031,Crosswalks!$C$4:$C$16,0),J18031+1),"N/A, D2D")</f>
        <v>0.5</v>
      </c>
      <c r="L18031" t="s">
        <v>5968</v>
      </c>
      <c r="M18031" t="s">
        <v>847</v>
      </c>
      <c r="N18031" t="s">
        <v>848</v>
      </c>
      <c r="O18031" t="s">
        <v>1017</v>
      </c>
      <c r="P18031">
        <v>-71.160190619999995</v>
      </c>
      <c r="Q18031">
        <v>42.345588669999998</v>
      </c>
    </row>
    <row r="18032" spans="2:17" x14ac:dyDescent="0.3">
      <c r="B18032" t="s">
        <v>2903</v>
      </c>
      <c r="C18032" t="s">
        <v>4932</v>
      </c>
      <c r="D18032" t="s">
        <v>4919</v>
      </c>
      <c r="E18032">
        <v>-71.069119999999998</v>
      </c>
      <c r="F18032">
        <v>42.379089999999998</v>
      </c>
      <c r="G18032" t="s">
        <v>783</v>
      </c>
      <c r="H18032" s="5">
        <v>6</v>
      </c>
      <c r="I18032" t="s">
        <v>4928</v>
      </c>
      <c r="J18032" s="5">
        <f>VLOOKUP(I18032*1,Crosswalks!$L$3:$M$227,2,FALSE)</f>
        <v>4</v>
      </c>
      <c r="K18032" s="5">
        <f>IF(G18032="Corner",INDEX(Crosswalks!$C$4:$J$16,MATCH(H18032,Crosswalks!$C$4:$C$16,0),J18032+1),"N/A, D2D")</f>
        <v>0.5</v>
      </c>
      <c r="L18032" t="s">
        <v>5968</v>
      </c>
      <c r="M18032" t="s">
        <v>847</v>
      </c>
      <c r="N18032" t="s">
        <v>848</v>
      </c>
      <c r="O18032" t="s">
        <v>1017</v>
      </c>
      <c r="P18032">
        <v>-71.160190619999995</v>
      </c>
      <c r="Q18032">
        <v>42.345588669999998</v>
      </c>
    </row>
    <row r="18033" spans="2:17" x14ac:dyDescent="0.3">
      <c r="B18033" t="s">
        <v>1042</v>
      </c>
      <c r="C18033" t="s">
        <v>4636</v>
      </c>
      <c r="D18033" t="s">
        <v>4919</v>
      </c>
      <c r="E18033">
        <v>-71.078819999999993</v>
      </c>
      <c r="F18033">
        <v>42.38326</v>
      </c>
      <c r="G18033" t="s">
        <v>784</v>
      </c>
      <c r="H18033" s="5">
        <v>3</v>
      </c>
      <c r="I18033" t="s">
        <v>4927</v>
      </c>
      <c r="J18033" s="5">
        <f>VLOOKUP(I18033*1,Crosswalks!$L$3:$M$227,2,FALSE)</f>
        <v>3</v>
      </c>
      <c r="K18033" s="5" t="str">
        <f>IF(G18033="Corner",INDEX(Crosswalks!$C$4:$J$16,MATCH(H18033,Crosswalks!$C$4:$C$16,0),J18033+1),"N/A, D2D")</f>
        <v>N/A, D2D</v>
      </c>
      <c r="L18033" t="s">
        <v>5968</v>
      </c>
      <c r="M18033" t="s">
        <v>847</v>
      </c>
      <c r="N18033" t="s">
        <v>848</v>
      </c>
      <c r="O18033" t="s">
        <v>1017</v>
      </c>
      <c r="P18033">
        <v>-71.160190619999995</v>
      </c>
      <c r="Q18033">
        <v>42.345588669999998</v>
      </c>
    </row>
    <row r="18034" spans="2:17" x14ac:dyDescent="0.3">
      <c r="B18034" t="s">
        <v>2103</v>
      </c>
      <c r="C18034" t="s">
        <v>4932</v>
      </c>
      <c r="D18034" t="s">
        <v>4919</v>
      </c>
      <c r="E18034">
        <v>-71.069940000000003</v>
      </c>
      <c r="F18034">
        <v>42.380569999999999</v>
      </c>
      <c r="G18034" t="s">
        <v>783</v>
      </c>
      <c r="H18034" s="5">
        <v>1</v>
      </c>
      <c r="I18034" t="s">
        <v>4927</v>
      </c>
      <c r="J18034" s="5">
        <f>VLOOKUP(I18034*1,Crosswalks!$L$3:$M$227,2,FALSE)</f>
        <v>3</v>
      </c>
      <c r="K18034" s="5">
        <f>IF(G18034="Corner",INDEX(Crosswalks!$C$4:$J$16,MATCH(H18034,Crosswalks!$C$4:$C$16,0),J18034+1),"N/A, D2D")</f>
        <v>0.4</v>
      </c>
      <c r="L18034" t="s">
        <v>5971</v>
      </c>
      <c r="M18034" t="s">
        <v>847</v>
      </c>
      <c r="N18034" t="s">
        <v>921</v>
      </c>
      <c r="O18034" t="s">
        <v>1052</v>
      </c>
      <c r="P18034">
        <v>-71.108297399999998</v>
      </c>
      <c r="Q18034">
        <v>42.261416500000003</v>
      </c>
    </row>
    <row r="18035" spans="2:17" x14ac:dyDescent="0.3">
      <c r="B18035" t="s">
        <v>1288</v>
      </c>
      <c r="C18035" t="s">
        <v>5001</v>
      </c>
      <c r="D18035" t="s">
        <v>4919</v>
      </c>
      <c r="E18035">
        <v>-71.075854000000007</v>
      </c>
      <c r="F18035">
        <v>42.387574999999998</v>
      </c>
      <c r="G18035" t="s">
        <v>783</v>
      </c>
      <c r="H18035" s="5">
        <v>4</v>
      </c>
      <c r="I18035" t="s">
        <v>4927</v>
      </c>
      <c r="J18035" s="5">
        <f>VLOOKUP(I18035*1,Crosswalks!$L$3:$M$227,2,FALSE)</f>
        <v>3</v>
      </c>
      <c r="K18035" s="5">
        <f>IF(G18035="Corner",INDEX(Crosswalks!$C$4:$J$16,MATCH(H18035,Crosswalks!$C$4:$C$16,0),J18035+1),"N/A, D2D")</f>
        <v>0.5</v>
      </c>
      <c r="L18035" t="s">
        <v>5971</v>
      </c>
      <c r="M18035" t="s">
        <v>847</v>
      </c>
      <c r="N18035" t="s">
        <v>921</v>
      </c>
      <c r="O18035" t="s">
        <v>1052</v>
      </c>
      <c r="P18035">
        <v>-71.108297399999998</v>
      </c>
      <c r="Q18035">
        <v>42.261416500000003</v>
      </c>
    </row>
    <row r="18036" spans="2:17" x14ac:dyDescent="0.3">
      <c r="B18036" t="s">
        <v>1006</v>
      </c>
      <c r="C18036" t="s">
        <v>5010</v>
      </c>
      <c r="D18036" t="s">
        <v>4919</v>
      </c>
      <c r="E18036">
        <v>-71.079971</v>
      </c>
      <c r="F18036">
        <v>42.382745999999997</v>
      </c>
      <c r="G18036" t="s">
        <v>783</v>
      </c>
      <c r="H18036" s="5">
        <v>3</v>
      </c>
      <c r="I18036" t="s">
        <v>4927</v>
      </c>
      <c r="J18036" s="5">
        <f>VLOOKUP(I18036*1,Crosswalks!$L$3:$M$227,2,FALSE)</f>
        <v>3</v>
      </c>
      <c r="K18036" s="5">
        <f>IF(G18036="Corner",INDEX(Crosswalks!$C$4:$J$16,MATCH(H18036,Crosswalks!$C$4:$C$16,0),J18036+1),"N/A, D2D")</f>
        <v>0.5</v>
      </c>
      <c r="L18036" t="s">
        <v>5971</v>
      </c>
      <c r="M18036" t="s">
        <v>847</v>
      </c>
      <c r="N18036" t="s">
        <v>921</v>
      </c>
      <c r="O18036" t="s">
        <v>1052</v>
      </c>
      <c r="P18036">
        <v>-71.108297399999998</v>
      </c>
      <c r="Q18036">
        <v>42.261416500000003</v>
      </c>
    </row>
    <row r="18037" spans="2:17" x14ac:dyDescent="0.3">
      <c r="B18037" t="s">
        <v>811</v>
      </c>
      <c r="C18037" t="s">
        <v>4937</v>
      </c>
      <c r="D18037" t="s">
        <v>4919</v>
      </c>
      <c r="E18037">
        <v>-71.067920000000001</v>
      </c>
      <c r="F18037">
        <v>42.379809999999999</v>
      </c>
      <c r="G18037" t="s">
        <v>784</v>
      </c>
      <c r="H18037" s="5">
        <v>5</v>
      </c>
      <c r="I18037" t="s">
        <v>4920</v>
      </c>
      <c r="J18037" s="5">
        <f>VLOOKUP(I18037*1,Crosswalks!$L$3:$M$227,2,FALSE)</f>
        <v>3</v>
      </c>
      <c r="K18037" s="5" t="str">
        <f>IF(G18037="Corner",INDEX(Crosswalks!$C$4:$J$16,MATCH(H18037,Crosswalks!$C$4:$C$16,0),J18037+1),"N/A, D2D")</f>
        <v>N/A, D2D</v>
      </c>
      <c r="L18037" t="s">
        <v>5971</v>
      </c>
      <c r="M18037" t="s">
        <v>847</v>
      </c>
      <c r="N18037" t="s">
        <v>921</v>
      </c>
      <c r="O18037" t="s">
        <v>1052</v>
      </c>
      <c r="P18037">
        <v>-71.108297399999998</v>
      </c>
      <c r="Q18037">
        <v>42.261416500000003</v>
      </c>
    </row>
    <row r="18038" spans="2:17" x14ac:dyDescent="0.3">
      <c r="B18038" t="s">
        <v>988</v>
      </c>
      <c r="C18038" t="s">
        <v>4119</v>
      </c>
      <c r="D18038" t="s">
        <v>4919</v>
      </c>
      <c r="E18038">
        <v>-71.070468000000005</v>
      </c>
      <c r="F18038">
        <v>42.379586000000003</v>
      </c>
      <c r="G18038" t="s">
        <v>783</v>
      </c>
      <c r="H18038" s="5">
        <v>2</v>
      </c>
      <c r="I18038" t="s">
        <v>4928</v>
      </c>
      <c r="J18038" s="5">
        <f>VLOOKUP(I18038*1,Crosswalks!$L$3:$M$227,2,FALSE)</f>
        <v>4</v>
      </c>
      <c r="K18038" s="5">
        <f>IF(G18038="Corner",INDEX(Crosswalks!$C$4:$J$16,MATCH(H18038,Crosswalks!$C$4:$C$16,0),J18038+1),"N/A, D2D")</f>
        <v>0.4</v>
      </c>
      <c r="L18038" t="s">
        <v>6009</v>
      </c>
      <c r="M18038" t="s">
        <v>847</v>
      </c>
      <c r="N18038" t="s">
        <v>921</v>
      </c>
      <c r="O18038" t="s">
        <v>1447</v>
      </c>
      <c r="P18038">
        <v>-71.076791450000002</v>
      </c>
      <c r="Q18038">
        <v>42.287792150000001</v>
      </c>
    </row>
    <row r="18039" spans="2:17" x14ac:dyDescent="0.3">
      <c r="B18039" t="s">
        <v>861</v>
      </c>
      <c r="C18039" t="s">
        <v>5011</v>
      </c>
      <c r="D18039" t="s">
        <v>5012</v>
      </c>
      <c r="E18039">
        <v>-71.086420000000004</v>
      </c>
      <c r="F18039">
        <v>42.272770000000001</v>
      </c>
      <c r="G18039" t="s">
        <v>783</v>
      </c>
      <c r="H18039" s="5">
        <v>4</v>
      </c>
      <c r="I18039" t="s">
        <v>5013</v>
      </c>
      <c r="J18039" s="5">
        <f>VLOOKUP(I18039*1,Crosswalks!$L$3:$M$227,2,FALSE)</f>
        <v>5</v>
      </c>
      <c r="K18039" s="5">
        <f>IF(G18039="Corner",INDEX(Crosswalks!$C$4:$J$16,MATCH(H18039,Crosswalks!$C$4:$C$16,0),J18039+1),"N/A, D2D")</f>
        <v>0.5</v>
      </c>
      <c r="L18039" t="s">
        <v>5973</v>
      </c>
      <c r="M18039" t="s">
        <v>813</v>
      </c>
      <c r="N18039" t="s">
        <v>814</v>
      </c>
      <c r="O18039" t="s">
        <v>1062</v>
      </c>
      <c r="P18039">
        <v>-71.06956993</v>
      </c>
      <c r="Q18039">
        <v>42.281261729999997</v>
      </c>
    </row>
    <row r="18040" spans="2:17" x14ac:dyDescent="0.3">
      <c r="B18040" t="s">
        <v>985</v>
      </c>
      <c r="C18040" t="s">
        <v>5014</v>
      </c>
      <c r="D18040" t="s">
        <v>5012</v>
      </c>
      <c r="E18040">
        <v>-71.083830000000006</v>
      </c>
      <c r="F18040">
        <v>42.271729999999998</v>
      </c>
      <c r="G18040" t="s">
        <v>783</v>
      </c>
      <c r="H18040" s="5">
        <v>3</v>
      </c>
      <c r="I18040" t="s">
        <v>5013</v>
      </c>
      <c r="J18040" s="5">
        <f>VLOOKUP(I18040*1,Crosswalks!$L$3:$M$227,2,FALSE)</f>
        <v>5</v>
      </c>
      <c r="K18040" s="5">
        <f>IF(G18040="Corner",INDEX(Crosswalks!$C$4:$J$16,MATCH(H18040,Crosswalks!$C$4:$C$16,0),J18040+1),"N/A, D2D")</f>
        <v>0.5</v>
      </c>
      <c r="L18040" t="s">
        <v>5973</v>
      </c>
      <c r="M18040" t="s">
        <v>813</v>
      </c>
      <c r="N18040" t="s">
        <v>814</v>
      </c>
      <c r="O18040" t="s">
        <v>1062</v>
      </c>
      <c r="P18040">
        <v>-71.06956993</v>
      </c>
      <c r="Q18040">
        <v>42.281261729999997</v>
      </c>
    </row>
    <row r="18041" spans="2:17" x14ac:dyDescent="0.3">
      <c r="B18041" t="s">
        <v>891</v>
      </c>
      <c r="C18041" t="s">
        <v>5015</v>
      </c>
      <c r="D18041" t="s">
        <v>5012</v>
      </c>
      <c r="E18041">
        <v>-71.084729999999993</v>
      </c>
      <c r="F18041">
        <v>42.270299999999999</v>
      </c>
      <c r="G18041" t="s">
        <v>783</v>
      </c>
      <c r="H18041" s="5">
        <v>5</v>
      </c>
      <c r="I18041" t="s">
        <v>2532</v>
      </c>
      <c r="J18041" s="5">
        <f>VLOOKUP(I18041*1,Crosswalks!$L$3:$M$227,2,FALSE)</f>
        <v>5</v>
      </c>
      <c r="K18041" s="5">
        <f>IF(G18041="Corner",INDEX(Crosswalks!$C$4:$J$16,MATCH(H18041,Crosswalks!$C$4:$C$16,0),J18041+1),"N/A, D2D")</f>
        <v>0.5</v>
      </c>
      <c r="L18041" t="s">
        <v>5973</v>
      </c>
      <c r="M18041" t="s">
        <v>813</v>
      </c>
      <c r="N18041" t="s">
        <v>814</v>
      </c>
      <c r="O18041" t="s">
        <v>1062</v>
      </c>
      <c r="P18041">
        <v>-71.06956993</v>
      </c>
      <c r="Q18041">
        <v>42.281261729999997</v>
      </c>
    </row>
    <row r="18042" spans="2:17" x14ac:dyDescent="0.3">
      <c r="B18042" t="s">
        <v>1323</v>
      </c>
      <c r="C18042" t="s">
        <v>5016</v>
      </c>
      <c r="D18042" t="s">
        <v>5012</v>
      </c>
      <c r="E18042">
        <v>-71.085543000000001</v>
      </c>
      <c r="F18042">
        <v>42.278095</v>
      </c>
      <c r="G18042" t="s">
        <v>783</v>
      </c>
      <c r="H18042" s="5">
        <v>5</v>
      </c>
      <c r="I18042" t="s">
        <v>5013</v>
      </c>
      <c r="J18042" s="5">
        <f>VLOOKUP(I18042*1,Crosswalks!$L$3:$M$227,2,FALSE)</f>
        <v>5</v>
      </c>
      <c r="K18042" s="5">
        <f>IF(G18042="Corner",INDEX(Crosswalks!$C$4:$J$16,MATCH(H18042,Crosswalks!$C$4:$C$16,0),J18042+1),"N/A, D2D")</f>
        <v>0.5</v>
      </c>
      <c r="L18042" t="s">
        <v>5973</v>
      </c>
      <c r="M18042" t="s">
        <v>813</v>
      </c>
      <c r="N18042" t="s">
        <v>814</v>
      </c>
      <c r="O18042" t="s">
        <v>1062</v>
      </c>
      <c r="P18042">
        <v>-71.06956993</v>
      </c>
      <c r="Q18042">
        <v>42.281261729999997</v>
      </c>
    </row>
    <row r="18043" spans="2:17" x14ac:dyDescent="0.3">
      <c r="B18043" t="s">
        <v>1255</v>
      </c>
      <c r="C18043" t="s">
        <v>5017</v>
      </c>
      <c r="D18043" t="s">
        <v>5012</v>
      </c>
      <c r="E18043">
        <v>-71.086889999999997</v>
      </c>
      <c r="F18043">
        <v>42.272300000000001</v>
      </c>
      <c r="G18043" t="s">
        <v>783</v>
      </c>
      <c r="H18043" s="5">
        <v>3</v>
      </c>
      <c r="I18043" t="s">
        <v>5013</v>
      </c>
      <c r="J18043" s="5">
        <f>VLOOKUP(I18043*1,Crosswalks!$L$3:$M$227,2,FALSE)</f>
        <v>5</v>
      </c>
      <c r="K18043" s="5">
        <f>IF(G18043="Corner",INDEX(Crosswalks!$C$4:$J$16,MATCH(H18043,Crosswalks!$C$4:$C$16,0),J18043+1),"N/A, D2D")</f>
        <v>0.5</v>
      </c>
      <c r="L18043" t="s">
        <v>5973</v>
      </c>
      <c r="M18043" t="s">
        <v>813</v>
      </c>
      <c r="N18043" t="s">
        <v>814</v>
      </c>
      <c r="O18043" t="s">
        <v>1062</v>
      </c>
      <c r="P18043">
        <v>-71.06956993</v>
      </c>
      <c r="Q18043">
        <v>42.281261729999997</v>
      </c>
    </row>
    <row r="18044" spans="2:17" x14ac:dyDescent="0.3">
      <c r="B18044" t="s">
        <v>853</v>
      </c>
      <c r="C18044" t="s">
        <v>5018</v>
      </c>
      <c r="D18044" t="s">
        <v>5012</v>
      </c>
      <c r="E18044">
        <v>-71.088710000000006</v>
      </c>
      <c r="F18044">
        <v>42.272539999999999</v>
      </c>
      <c r="G18044" t="s">
        <v>783</v>
      </c>
      <c r="H18044" s="5">
        <v>1</v>
      </c>
      <c r="I18044" t="s">
        <v>5013</v>
      </c>
      <c r="J18044" s="5">
        <f>VLOOKUP(I18044*1,Crosswalks!$L$3:$M$227,2,FALSE)</f>
        <v>5</v>
      </c>
      <c r="K18044" s="5">
        <f>IF(G18044="Corner",INDEX(Crosswalks!$C$4:$J$16,MATCH(H18044,Crosswalks!$C$4:$C$16,0),J18044+1),"N/A, D2D")</f>
        <v>0.4</v>
      </c>
      <c r="L18044" t="s">
        <v>5973</v>
      </c>
      <c r="M18044" t="s">
        <v>813</v>
      </c>
      <c r="N18044" t="s">
        <v>814</v>
      </c>
      <c r="O18044" t="s">
        <v>1062</v>
      </c>
      <c r="P18044">
        <v>-71.06956993</v>
      </c>
      <c r="Q18044">
        <v>42.281261729999997</v>
      </c>
    </row>
    <row r="18045" spans="2:17" x14ac:dyDescent="0.3">
      <c r="B18045" t="s">
        <v>871</v>
      </c>
      <c r="C18045" t="s">
        <v>5019</v>
      </c>
      <c r="D18045" t="s">
        <v>5012</v>
      </c>
      <c r="E18045">
        <v>-71.087789999999998</v>
      </c>
      <c r="F18045">
        <v>42.279960000000003</v>
      </c>
      <c r="G18045" t="s">
        <v>783</v>
      </c>
      <c r="H18045" s="5">
        <v>2</v>
      </c>
      <c r="I18045" t="s">
        <v>5020</v>
      </c>
      <c r="J18045" s="5">
        <f>VLOOKUP(I18045*1,Crosswalks!$L$3:$M$227,2,FALSE)</f>
        <v>6</v>
      </c>
      <c r="K18045" s="5">
        <f>IF(G18045="Corner",INDEX(Crosswalks!$C$4:$J$16,MATCH(H18045,Crosswalks!$C$4:$C$16,0),J18045+1),"N/A, D2D")</f>
        <v>0.3</v>
      </c>
      <c r="L18045" t="s">
        <v>5973</v>
      </c>
      <c r="M18045" t="s">
        <v>813</v>
      </c>
      <c r="N18045" t="s">
        <v>814</v>
      </c>
      <c r="O18045" t="s">
        <v>1062</v>
      </c>
      <c r="P18045">
        <v>-71.06956993</v>
      </c>
      <c r="Q18045">
        <v>42.281261729999997</v>
      </c>
    </row>
    <row r="18046" spans="2:17" x14ac:dyDescent="0.3">
      <c r="B18046" t="s">
        <v>1387</v>
      </c>
      <c r="C18046" t="s">
        <v>5021</v>
      </c>
      <c r="D18046" t="s">
        <v>5012</v>
      </c>
      <c r="E18046">
        <v>-71.085290000000001</v>
      </c>
      <c r="F18046">
        <v>42.276940000000003</v>
      </c>
      <c r="G18046" t="s">
        <v>783</v>
      </c>
      <c r="H18046" s="5">
        <v>6</v>
      </c>
      <c r="I18046" t="s">
        <v>5013</v>
      </c>
      <c r="J18046" s="5">
        <f>VLOOKUP(I18046*1,Crosswalks!$L$3:$M$227,2,FALSE)</f>
        <v>5</v>
      </c>
      <c r="K18046" s="5">
        <f>IF(G18046="Corner",INDEX(Crosswalks!$C$4:$J$16,MATCH(H18046,Crosswalks!$C$4:$C$16,0),J18046+1),"N/A, D2D")</f>
        <v>0.5</v>
      </c>
      <c r="L18046" t="s">
        <v>5973</v>
      </c>
      <c r="M18046" t="s">
        <v>813</v>
      </c>
      <c r="N18046" t="s">
        <v>814</v>
      </c>
      <c r="O18046" t="s">
        <v>1062</v>
      </c>
      <c r="P18046">
        <v>-71.06956993</v>
      </c>
      <c r="Q18046">
        <v>42.281261729999997</v>
      </c>
    </row>
    <row r="18047" spans="2:17" x14ac:dyDescent="0.3">
      <c r="B18047" t="s">
        <v>5022</v>
      </c>
      <c r="C18047" t="s">
        <v>2489</v>
      </c>
      <c r="D18047" t="s">
        <v>5012</v>
      </c>
      <c r="E18047">
        <v>-71.088329999999999</v>
      </c>
      <c r="F18047">
        <v>42.282200000000003</v>
      </c>
      <c r="G18047" t="s">
        <v>783</v>
      </c>
      <c r="H18047" s="5">
        <v>3</v>
      </c>
      <c r="I18047" t="s">
        <v>5020</v>
      </c>
      <c r="J18047" s="5">
        <f>VLOOKUP(I18047*1,Crosswalks!$L$3:$M$227,2,FALSE)</f>
        <v>6</v>
      </c>
      <c r="K18047" s="5">
        <f>IF(G18047="Corner",INDEX(Crosswalks!$C$4:$J$16,MATCH(H18047,Crosswalks!$C$4:$C$16,0),J18047+1),"N/A, D2D")</f>
        <v>0.3</v>
      </c>
      <c r="L18047" t="s">
        <v>5973</v>
      </c>
      <c r="M18047" t="s">
        <v>813</v>
      </c>
      <c r="N18047" t="s">
        <v>814</v>
      </c>
      <c r="O18047" t="s">
        <v>1062</v>
      </c>
      <c r="P18047">
        <v>-71.06956993</v>
      </c>
      <c r="Q18047">
        <v>42.281261729999997</v>
      </c>
    </row>
    <row r="18048" spans="2:17" x14ac:dyDescent="0.3">
      <c r="B18048" t="s">
        <v>973</v>
      </c>
      <c r="C18048" t="s">
        <v>5023</v>
      </c>
      <c r="D18048" t="s">
        <v>5012</v>
      </c>
      <c r="E18048">
        <v>-71.089290000000005</v>
      </c>
      <c r="F18048">
        <v>42.280479999999997</v>
      </c>
      <c r="G18048" t="s">
        <v>783</v>
      </c>
      <c r="H18048" s="5" t="s">
        <v>785</v>
      </c>
      <c r="I18048" t="s">
        <v>5020</v>
      </c>
      <c r="J18048" s="5">
        <f>VLOOKUP(I18048*1,Crosswalks!$L$3:$M$227,2,FALSE)</f>
        <v>6</v>
      </c>
      <c r="K18048" s="5">
        <f>IF(G18048="Corner",INDEX(Crosswalks!$C$4:$J$16,MATCH(H18048,Crosswalks!$C$4:$C$16,0),J18048+1),"N/A, D2D")</f>
        <v>0.2</v>
      </c>
      <c r="L18048" t="s">
        <v>5973</v>
      </c>
      <c r="M18048" t="s">
        <v>813</v>
      </c>
      <c r="N18048" t="s">
        <v>814</v>
      </c>
      <c r="O18048" t="s">
        <v>1062</v>
      </c>
      <c r="P18048">
        <v>-71.06956993</v>
      </c>
      <c r="Q18048">
        <v>42.281261729999997</v>
      </c>
    </row>
    <row r="18049" spans="2:17" x14ac:dyDescent="0.3">
      <c r="B18049" t="s">
        <v>1120</v>
      </c>
      <c r="C18049" t="s">
        <v>5021</v>
      </c>
      <c r="D18049" t="s">
        <v>5012</v>
      </c>
      <c r="E18049">
        <v>-71.085149999999999</v>
      </c>
      <c r="F18049">
        <v>42.27711</v>
      </c>
      <c r="G18049" t="s">
        <v>783</v>
      </c>
      <c r="H18049" s="5" t="s">
        <v>785</v>
      </c>
      <c r="I18049" t="s">
        <v>5013</v>
      </c>
      <c r="J18049" s="5">
        <f>VLOOKUP(I18049*1,Crosswalks!$L$3:$M$227,2,FALSE)</f>
        <v>5</v>
      </c>
      <c r="K18049" s="5">
        <f>IF(G18049="Corner",INDEX(Crosswalks!$C$4:$J$16,MATCH(H18049,Crosswalks!$C$4:$C$16,0),J18049+1),"N/A, D2D")</f>
        <v>0.3</v>
      </c>
      <c r="L18049" t="s">
        <v>5973</v>
      </c>
      <c r="M18049" t="s">
        <v>813</v>
      </c>
      <c r="N18049" t="s">
        <v>814</v>
      </c>
      <c r="O18049" t="s">
        <v>1062</v>
      </c>
      <c r="P18049">
        <v>-71.06956993</v>
      </c>
      <c r="Q18049">
        <v>42.281261729999997</v>
      </c>
    </row>
    <row r="18050" spans="2:17" x14ac:dyDescent="0.3">
      <c r="B18050" t="s">
        <v>1037</v>
      </c>
      <c r="C18050" t="s">
        <v>5016</v>
      </c>
      <c r="D18050" t="s">
        <v>5012</v>
      </c>
      <c r="E18050">
        <v>-71.085750000000004</v>
      </c>
      <c r="F18050">
        <v>42.277250000000002</v>
      </c>
      <c r="G18050" t="s">
        <v>783</v>
      </c>
      <c r="H18050" s="5">
        <v>5</v>
      </c>
      <c r="I18050" t="s">
        <v>5013</v>
      </c>
      <c r="J18050" s="5">
        <f>VLOOKUP(I18050*1,Crosswalks!$L$3:$M$227,2,FALSE)</f>
        <v>5</v>
      </c>
      <c r="K18050" s="5">
        <f>IF(G18050="Corner",INDEX(Crosswalks!$C$4:$J$16,MATCH(H18050,Crosswalks!$C$4:$C$16,0),J18050+1),"N/A, D2D")</f>
        <v>0.5</v>
      </c>
      <c r="L18050" t="s">
        <v>5973</v>
      </c>
      <c r="M18050" t="s">
        <v>813</v>
      </c>
      <c r="N18050" t="s">
        <v>814</v>
      </c>
      <c r="O18050" t="s">
        <v>1062</v>
      </c>
      <c r="P18050">
        <v>-71.06956993</v>
      </c>
      <c r="Q18050">
        <v>42.281261729999997</v>
      </c>
    </row>
    <row r="18051" spans="2:17" x14ac:dyDescent="0.3">
      <c r="B18051" t="s">
        <v>862</v>
      </c>
      <c r="C18051" t="s">
        <v>5024</v>
      </c>
      <c r="D18051" t="s">
        <v>5012</v>
      </c>
      <c r="E18051">
        <v>-71.085700000000003</v>
      </c>
      <c r="F18051">
        <v>42.273670000000003</v>
      </c>
      <c r="G18051" t="s">
        <v>783</v>
      </c>
      <c r="H18051" s="5">
        <v>5</v>
      </c>
      <c r="I18051" t="s">
        <v>5013</v>
      </c>
      <c r="J18051" s="5">
        <f>VLOOKUP(I18051*1,Crosswalks!$L$3:$M$227,2,FALSE)</f>
        <v>5</v>
      </c>
      <c r="K18051" s="5">
        <f>IF(G18051="Corner",INDEX(Crosswalks!$C$4:$J$16,MATCH(H18051,Crosswalks!$C$4:$C$16,0),J18051+1),"N/A, D2D")</f>
        <v>0.5</v>
      </c>
      <c r="L18051" t="s">
        <v>5973</v>
      </c>
      <c r="M18051" t="s">
        <v>813</v>
      </c>
      <c r="N18051" t="s">
        <v>814</v>
      </c>
      <c r="O18051" t="s">
        <v>1062</v>
      </c>
      <c r="P18051">
        <v>-71.06956993</v>
      </c>
      <c r="Q18051">
        <v>42.281261729999997</v>
      </c>
    </row>
    <row r="18052" spans="2:17" x14ac:dyDescent="0.3">
      <c r="B18052" t="s">
        <v>1018</v>
      </c>
      <c r="C18052" t="s">
        <v>5025</v>
      </c>
      <c r="D18052" t="s">
        <v>5012</v>
      </c>
      <c r="E18052">
        <v>-71.084699999999998</v>
      </c>
      <c r="F18052">
        <v>42.274320000000003</v>
      </c>
      <c r="G18052" t="s">
        <v>783</v>
      </c>
      <c r="H18052" s="5">
        <v>1</v>
      </c>
      <c r="I18052" t="s">
        <v>5013</v>
      </c>
      <c r="J18052" s="5">
        <f>VLOOKUP(I18052*1,Crosswalks!$L$3:$M$227,2,FALSE)</f>
        <v>5</v>
      </c>
      <c r="K18052" s="5">
        <f>IF(G18052="Corner",INDEX(Crosswalks!$C$4:$J$16,MATCH(H18052,Crosswalks!$C$4:$C$16,0),J18052+1),"N/A, D2D")</f>
        <v>0.4</v>
      </c>
      <c r="L18052" t="s">
        <v>5973</v>
      </c>
      <c r="M18052" t="s">
        <v>813</v>
      </c>
      <c r="N18052" t="s">
        <v>814</v>
      </c>
      <c r="O18052" t="s">
        <v>1062</v>
      </c>
      <c r="P18052">
        <v>-71.06956993</v>
      </c>
      <c r="Q18052">
        <v>42.281261729999997</v>
      </c>
    </row>
    <row r="18053" spans="2:17" x14ac:dyDescent="0.3">
      <c r="B18053" t="s">
        <v>862</v>
      </c>
      <c r="C18053" t="s">
        <v>5026</v>
      </c>
      <c r="D18053" t="s">
        <v>5012</v>
      </c>
      <c r="E18053">
        <v>-71.086119999999994</v>
      </c>
      <c r="F18053">
        <v>42.273139999999998</v>
      </c>
      <c r="G18053" t="s">
        <v>784</v>
      </c>
      <c r="H18053" s="5">
        <v>3</v>
      </c>
      <c r="I18053" t="s">
        <v>5013</v>
      </c>
      <c r="J18053" s="5">
        <f>VLOOKUP(I18053*1,Crosswalks!$L$3:$M$227,2,FALSE)</f>
        <v>5</v>
      </c>
      <c r="K18053" s="5" t="str">
        <f>IF(G18053="Corner",INDEX(Crosswalks!$C$4:$J$16,MATCH(H18053,Crosswalks!$C$4:$C$16,0),J18053+1),"N/A, D2D")</f>
        <v>N/A, D2D</v>
      </c>
      <c r="L18053" t="s">
        <v>5973</v>
      </c>
      <c r="M18053" t="s">
        <v>813</v>
      </c>
      <c r="N18053" t="s">
        <v>814</v>
      </c>
      <c r="O18053" t="s">
        <v>1062</v>
      </c>
      <c r="P18053">
        <v>-71.06956993</v>
      </c>
      <c r="Q18053">
        <v>42.281261729999997</v>
      </c>
    </row>
    <row r="18054" spans="2:17" x14ac:dyDescent="0.3">
      <c r="B18054" t="s">
        <v>990</v>
      </c>
      <c r="C18054" t="s">
        <v>5027</v>
      </c>
      <c r="D18054" t="s">
        <v>5012</v>
      </c>
      <c r="E18054">
        <v>-71.087810000000005</v>
      </c>
      <c r="F18054">
        <v>42.277569999999997</v>
      </c>
      <c r="G18054" t="s">
        <v>784</v>
      </c>
      <c r="H18054" s="5">
        <v>1</v>
      </c>
      <c r="I18054" t="s">
        <v>5013</v>
      </c>
      <c r="J18054" s="5">
        <f>VLOOKUP(I18054*1,Crosswalks!$L$3:$M$227,2,FALSE)</f>
        <v>5</v>
      </c>
      <c r="K18054" s="5" t="str">
        <f>IF(G18054="Corner",INDEX(Crosswalks!$C$4:$J$16,MATCH(H18054,Crosswalks!$C$4:$C$16,0),J18054+1),"N/A, D2D")</f>
        <v>N/A, D2D</v>
      </c>
      <c r="L18054" t="s">
        <v>5973</v>
      </c>
      <c r="M18054" t="s">
        <v>813</v>
      </c>
      <c r="N18054" t="s">
        <v>814</v>
      </c>
      <c r="O18054" t="s">
        <v>1062</v>
      </c>
      <c r="P18054">
        <v>-71.06956993</v>
      </c>
      <c r="Q18054">
        <v>42.281261729999997</v>
      </c>
    </row>
    <row r="18055" spans="2:17" x14ac:dyDescent="0.3">
      <c r="B18055" t="s">
        <v>835</v>
      </c>
      <c r="C18055" t="s">
        <v>5028</v>
      </c>
      <c r="D18055" t="s">
        <v>5012</v>
      </c>
      <c r="E18055">
        <v>-71.085139999999996</v>
      </c>
      <c r="F18055">
        <v>42.278779999999998</v>
      </c>
      <c r="G18055" t="s">
        <v>784</v>
      </c>
      <c r="H18055" s="5" t="s">
        <v>785</v>
      </c>
      <c r="I18055" t="s">
        <v>5013</v>
      </c>
      <c r="J18055" s="5">
        <f>VLOOKUP(I18055*1,Crosswalks!$L$3:$M$227,2,FALSE)</f>
        <v>5</v>
      </c>
      <c r="K18055" s="5" t="str">
        <f>IF(G18055="Corner",INDEX(Crosswalks!$C$4:$J$16,MATCH(H18055,Crosswalks!$C$4:$C$16,0),J18055+1),"N/A, D2D")</f>
        <v>N/A, D2D</v>
      </c>
      <c r="L18055" t="s">
        <v>5973</v>
      </c>
      <c r="M18055" t="s">
        <v>813</v>
      </c>
      <c r="N18055" t="s">
        <v>814</v>
      </c>
      <c r="O18055" t="s">
        <v>1062</v>
      </c>
      <c r="P18055">
        <v>-71.06956993</v>
      </c>
      <c r="Q18055">
        <v>42.281261729999997</v>
      </c>
    </row>
    <row r="18056" spans="2:17" x14ac:dyDescent="0.3">
      <c r="B18056" t="s">
        <v>1168</v>
      </c>
      <c r="C18056" t="s">
        <v>5029</v>
      </c>
      <c r="D18056" t="s">
        <v>5012</v>
      </c>
      <c r="E18056">
        <v>-71.090549999999993</v>
      </c>
      <c r="F18056">
        <v>42.272530000000003</v>
      </c>
      <c r="G18056" t="s">
        <v>783</v>
      </c>
      <c r="H18056" s="5">
        <v>1</v>
      </c>
      <c r="I18056" t="s">
        <v>5013</v>
      </c>
      <c r="J18056" s="5">
        <f>VLOOKUP(I18056*1,Crosswalks!$L$3:$M$227,2,FALSE)</f>
        <v>5</v>
      </c>
      <c r="K18056" s="5">
        <f>IF(G18056="Corner",INDEX(Crosswalks!$C$4:$J$16,MATCH(H18056,Crosswalks!$C$4:$C$16,0),J18056+1),"N/A, D2D")</f>
        <v>0.4</v>
      </c>
      <c r="L18056" t="s">
        <v>6017</v>
      </c>
      <c r="M18056" t="s">
        <v>813</v>
      </c>
      <c r="N18056" t="s">
        <v>929</v>
      </c>
      <c r="O18056" t="s">
        <v>1479</v>
      </c>
      <c r="P18056">
        <v>-71.07385902</v>
      </c>
      <c r="Q18056">
        <v>42.305618129999999</v>
      </c>
    </row>
    <row r="18057" spans="2:17" x14ac:dyDescent="0.3">
      <c r="B18057" t="s">
        <v>824</v>
      </c>
      <c r="C18057" t="s">
        <v>5014</v>
      </c>
      <c r="D18057" t="s">
        <v>5012</v>
      </c>
      <c r="E18057">
        <v>-71.083669999999998</v>
      </c>
      <c r="F18057">
        <v>42.271430000000002</v>
      </c>
      <c r="G18057" t="s">
        <v>783</v>
      </c>
      <c r="H18057" s="5">
        <v>3</v>
      </c>
      <c r="I18057" t="s">
        <v>5013</v>
      </c>
      <c r="J18057" s="5">
        <f>VLOOKUP(I18057*1,Crosswalks!$L$3:$M$227,2,FALSE)</f>
        <v>5</v>
      </c>
      <c r="K18057" s="5">
        <f>IF(G18057="Corner",INDEX(Crosswalks!$C$4:$J$16,MATCH(H18057,Crosswalks!$C$4:$C$16,0),J18057+1),"N/A, D2D")</f>
        <v>0.5</v>
      </c>
      <c r="L18057" t="s">
        <v>6017</v>
      </c>
      <c r="M18057" t="s">
        <v>813</v>
      </c>
      <c r="N18057" t="s">
        <v>929</v>
      </c>
      <c r="O18057" t="s">
        <v>1479</v>
      </c>
      <c r="P18057">
        <v>-71.07385902</v>
      </c>
      <c r="Q18057">
        <v>42.305618129999999</v>
      </c>
    </row>
    <row r="18058" spans="2:17" x14ac:dyDescent="0.3">
      <c r="B18058" t="s">
        <v>1168</v>
      </c>
      <c r="C18058" t="s">
        <v>5030</v>
      </c>
      <c r="D18058" t="s">
        <v>5012</v>
      </c>
      <c r="E18058">
        <v>-71.087590000000006</v>
      </c>
      <c r="F18058">
        <v>42.271129999999999</v>
      </c>
      <c r="G18058" t="s">
        <v>783</v>
      </c>
      <c r="H18058" s="5">
        <v>2</v>
      </c>
      <c r="I18058" t="s">
        <v>5013</v>
      </c>
      <c r="J18058" s="5">
        <f>VLOOKUP(I18058*1,Crosswalks!$L$3:$M$227,2,FALSE)</f>
        <v>5</v>
      </c>
      <c r="K18058" s="5">
        <f>IF(G18058="Corner",INDEX(Crosswalks!$C$4:$J$16,MATCH(H18058,Crosswalks!$C$4:$C$16,0),J18058+1),"N/A, D2D")</f>
        <v>0.4</v>
      </c>
      <c r="L18058" t="s">
        <v>6017</v>
      </c>
      <c r="M18058" t="s">
        <v>813</v>
      </c>
      <c r="N18058" t="s">
        <v>929</v>
      </c>
      <c r="O18058" t="s">
        <v>1479</v>
      </c>
      <c r="P18058">
        <v>-71.07385902</v>
      </c>
      <c r="Q18058">
        <v>42.305618129999999</v>
      </c>
    </row>
    <row r="18059" spans="2:17" x14ac:dyDescent="0.3">
      <c r="B18059" t="s">
        <v>1059</v>
      </c>
      <c r="C18059" t="s">
        <v>5031</v>
      </c>
      <c r="D18059" t="s">
        <v>5012</v>
      </c>
      <c r="E18059">
        <v>-71.089590000000001</v>
      </c>
      <c r="F18059">
        <v>42.281779999999998</v>
      </c>
      <c r="G18059" t="s">
        <v>783</v>
      </c>
      <c r="H18059" s="5">
        <v>3</v>
      </c>
      <c r="I18059" t="s">
        <v>5020</v>
      </c>
      <c r="J18059" s="5">
        <f>VLOOKUP(I18059*1,Crosswalks!$L$3:$M$227,2,FALSE)</f>
        <v>6</v>
      </c>
      <c r="K18059" s="5">
        <f>IF(G18059="Corner",INDEX(Crosswalks!$C$4:$J$16,MATCH(H18059,Crosswalks!$C$4:$C$16,0),J18059+1),"N/A, D2D")</f>
        <v>0.3</v>
      </c>
      <c r="L18059" t="s">
        <v>6017</v>
      </c>
      <c r="M18059" t="s">
        <v>813</v>
      </c>
      <c r="N18059" t="s">
        <v>929</v>
      </c>
      <c r="O18059" t="s">
        <v>1479</v>
      </c>
      <c r="P18059">
        <v>-71.07385902</v>
      </c>
      <c r="Q18059">
        <v>42.305618129999999</v>
      </c>
    </row>
    <row r="18060" spans="2:17" x14ac:dyDescent="0.3">
      <c r="B18060" t="s">
        <v>861</v>
      </c>
      <c r="C18060" t="s">
        <v>5031</v>
      </c>
      <c r="D18060" t="s">
        <v>5012</v>
      </c>
      <c r="E18060">
        <v>-71.08887</v>
      </c>
      <c r="F18060">
        <v>42.281979999999997</v>
      </c>
      <c r="G18060" t="s">
        <v>783</v>
      </c>
      <c r="H18060" s="5">
        <v>5</v>
      </c>
      <c r="I18060" t="s">
        <v>5020</v>
      </c>
      <c r="J18060" s="5">
        <f>VLOOKUP(I18060*1,Crosswalks!$L$3:$M$227,2,FALSE)</f>
        <v>6</v>
      </c>
      <c r="K18060" s="5">
        <f>IF(G18060="Corner",INDEX(Crosswalks!$C$4:$J$16,MATCH(H18060,Crosswalks!$C$4:$C$16,0),J18060+1),"N/A, D2D")</f>
        <v>0.4</v>
      </c>
      <c r="L18060" t="s">
        <v>6017</v>
      </c>
      <c r="M18060" t="s">
        <v>813</v>
      </c>
      <c r="N18060" t="s">
        <v>929</v>
      </c>
      <c r="O18060" t="s">
        <v>1479</v>
      </c>
      <c r="P18060">
        <v>-71.07385902</v>
      </c>
      <c r="Q18060">
        <v>42.305618129999999</v>
      </c>
    </row>
    <row r="18061" spans="2:17" x14ac:dyDescent="0.3">
      <c r="B18061" t="s">
        <v>1261</v>
      </c>
      <c r="C18061" t="s">
        <v>5032</v>
      </c>
      <c r="D18061" t="s">
        <v>5012</v>
      </c>
      <c r="E18061">
        <v>-71.084350000000001</v>
      </c>
      <c r="F18061">
        <v>42.273800000000001</v>
      </c>
      <c r="G18061" t="s">
        <v>783</v>
      </c>
      <c r="H18061" s="5">
        <v>3</v>
      </c>
      <c r="I18061" t="s">
        <v>5013</v>
      </c>
      <c r="J18061" s="5">
        <f>VLOOKUP(I18061*1,Crosswalks!$L$3:$M$227,2,FALSE)</f>
        <v>5</v>
      </c>
      <c r="K18061" s="5">
        <f>IF(G18061="Corner",INDEX(Crosswalks!$C$4:$J$16,MATCH(H18061,Crosswalks!$C$4:$C$16,0),J18061+1),"N/A, D2D")</f>
        <v>0.5</v>
      </c>
      <c r="L18061" t="s">
        <v>6017</v>
      </c>
      <c r="M18061" t="s">
        <v>813</v>
      </c>
      <c r="N18061" t="s">
        <v>929</v>
      </c>
      <c r="O18061" t="s">
        <v>1479</v>
      </c>
      <c r="P18061">
        <v>-71.07385902</v>
      </c>
      <c r="Q18061">
        <v>42.305618129999999</v>
      </c>
    </row>
    <row r="18062" spans="2:17" x14ac:dyDescent="0.3">
      <c r="B18062" t="s">
        <v>1425</v>
      </c>
      <c r="C18062" t="s">
        <v>5032</v>
      </c>
      <c r="D18062" t="s">
        <v>5012</v>
      </c>
      <c r="E18062">
        <v>-71.084680000000006</v>
      </c>
      <c r="F18062">
        <v>42.273339999999997</v>
      </c>
      <c r="G18062" t="s">
        <v>783</v>
      </c>
      <c r="H18062" s="5">
        <v>6</v>
      </c>
      <c r="I18062" t="s">
        <v>5013</v>
      </c>
      <c r="J18062" s="5">
        <f>VLOOKUP(I18062*1,Crosswalks!$L$3:$M$227,2,FALSE)</f>
        <v>5</v>
      </c>
      <c r="K18062" s="5">
        <f>IF(G18062="Corner",INDEX(Crosswalks!$C$4:$J$16,MATCH(H18062,Crosswalks!$C$4:$C$16,0),J18062+1),"N/A, D2D")</f>
        <v>0.5</v>
      </c>
      <c r="L18062" t="s">
        <v>6017</v>
      </c>
      <c r="M18062" t="s">
        <v>813</v>
      </c>
      <c r="N18062" t="s">
        <v>929</v>
      </c>
      <c r="O18062" t="s">
        <v>1479</v>
      </c>
      <c r="P18062">
        <v>-71.07385902</v>
      </c>
      <c r="Q18062">
        <v>42.305618129999999</v>
      </c>
    </row>
    <row r="18063" spans="2:17" x14ac:dyDescent="0.3">
      <c r="B18063" t="s">
        <v>931</v>
      </c>
      <c r="C18063" t="s">
        <v>5033</v>
      </c>
      <c r="D18063" t="s">
        <v>5012</v>
      </c>
      <c r="E18063">
        <v>-71.090559999999996</v>
      </c>
      <c r="F18063">
        <v>42.27373</v>
      </c>
      <c r="G18063" t="s">
        <v>783</v>
      </c>
      <c r="H18063" s="5" t="s">
        <v>785</v>
      </c>
      <c r="I18063" t="s">
        <v>5013</v>
      </c>
      <c r="J18063" s="5">
        <f>VLOOKUP(I18063*1,Crosswalks!$L$3:$M$227,2,FALSE)</f>
        <v>5</v>
      </c>
      <c r="K18063" s="5">
        <f>IF(G18063="Corner",INDEX(Crosswalks!$C$4:$J$16,MATCH(H18063,Crosswalks!$C$4:$C$16,0),J18063+1),"N/A, D2D")</f>
        <v>0.3</v>
      </c>
      <c r="L18063" t="s">
        <v>6017</v>
      </c>
      <c r="M18063" t="s">
        <v>813</v>
      </c>
      <c r="N18063" t="s">
        <v>929</v>
      </c>
      <c r="O18063" t="s">
        <v>1479</v>
      </c>
      <c r="P18063">
        <v>-71.07385902</v>
      </c>
      <c r="Q18063">
        <v>42.305618129999999</v>
      </c>
    </row>
    <row r="18064" spans="2:17" x14ac:dyDescent="0.3">
      <c r="B18064" t="s">
        <v>816</v>
      </c>
      <c r="C18064" t="s">
        <v>5026</v>
      </c>
      <c r="D18064" t="s">
        <v>5012</v>
      </c>
      <c r="E18064">
        <v>-71.086089999999999</v>
      </c>
      <c r="F18064">
        <v>42.273499999999999</v>
      </c>
      <c r="G18064" t="s">
        <v>783</v>
      </c>
      <c r="H18064" s="5">
        <v>5</v>
      </c>
      <c r="I18064" t="s">
        <v>5013</v>
      </c>
      <c r="J18064" s="5">
        <f>VLOOKUP(I18064*1,Crosswalks!$L$3:$M$227,2,FALSE)</f>
        <v>5</v>
      </c>
      <c r="K18064" s="5">
        <f>IF(G18064="Corner",INDEX(Crosswalks!$C$4:$J$16,MATCH(H18064,Crosswalks!$C$4:$C$16,0),J18064+1),"N/A, D2D")</f>
        <v>0.5</v>
      </c>
      <c r="L18064" t="s">
        <v>6017</v>
      </c>
      <c r="M18064" t="s">
        <v>813</v>
      </c>
      <c r="N18064" t="s">
        <v>929</v>
      </c>
      <c r="O18064" t="s">
        <v>1479</v>
      </c>
      <c r="P18064">
        <v>-71.07385902</v>
      </c>
      <c r="Q18064">
        <v>42.305618129999999</v>
      </c>
    </row>
    <row r="18065" spans="2:17" x14ac:dyDescent="0.3">
      <c r="B18065" t="s">
        <v>816</v>
      </c>
      <c r="C18065" t="s">
        <v>5011</v>
      </c>
      <c r="D18065" t="s">
        <v>5012</v>
      </c>
      <c r="E18065">
        <v>-71.086820000000003</v>
      </c>
      <c r="F18065">
        <v>42.272930000000002</v>
      </c>
      <c r="G18065" t="s">
        <v>783</v>
      </c>
      <c r="H18065" s="5">
        <v>2</v>
      </c>
      <c r="I18065" t="s">
        <v>5013</v>
      </c>
      <c r="J18065" s="5">
        <f>VLOOKUP(I18065*1,Crosswalks!$L$3:$M$227,2,FALSE)</f>
        <v>5</v>
      </c>
      <c r="K18065" s="5">
        <f>IF(G18065="Corner",INDEX(Crosswalks!$C$4:$J$16,MATCH(H18065,Crosswalks!$C$4:$C$16,0),J18065+1),"N/A, D2D")</f>
        <v>0.4</v>
      </c>
      <c r="L18065" t="s">
        <v>6017</v>
      </c>
      <c r="M18065" t="s">
        <v>813</v>
      </c>
      <c r="N18065" t="s">
        <v>929</v>
      </c>
      <c r="O18065" t="s">
        <v>1479</v>
      </c>
      <c r="P18065">
        <v>-71.07385902</v>
      </c>
      <c r="Q18065">
        <v>42.305618129999999</v>
      </c>
    </row>
    <row r="18066" spans="2:17" x14ac:dyDescent="0.3">
      <c r="B18066" t="s">
        <v>4400</v>
      </c>
      <c r="C18066" t="s">
        <v>2493</v>
      </c>
      <c r="D18066" t="s">
        <v>5012</v>
      </c>
      <c r="E18066">
        <v>-71.087549999999993</v>
      </c>
      <c r="F18066">
        <v>42.280679999999997</v>
      </c>
      <c r="G18066" t="s">
        <v>783</v>
      </c>
      <c r="H18066" s="5">
        <v>6</v>
      </c>
      <c r="I18066" t="s">
        <v>5020</v>
      </c>
      <c r="J18066" s="5">
        <f>VLOOKUP(I18066*1,Crosswalks!$L$3:$M$227,2,FALSE)</f>
        <v>6</v>
      </c>
      <c r="K18066" s="5">
        <f>IF(G18066="Corner",INDEX(Crosswalks!$C$4:$J$16,MATCH(H18066,Crosswalks!$C$4:$C$16,0),J18066+1),"N/A, D2D")</f>
        <v>0.4</v>
      </c>
      <c r="L18066" t="s">
        <v>6017</v>
      </c>
      <c r="M18066" t="s">
        <v>813</v>
      </c>
      <c r="N18066" t="s">
        <v>929</v>
      </c>
      <c r="O18066" t="s">
        <v>1479</v>
      </c>
      <c r="P18066">
        <v>-71.07385902</v>
      </c>
      <c r="Q18066">
        <v>42.305618129999999</v>
      </c>
    </row>
    <row r="18067" spans="2:17" x14ac:dyDescent="0.3">
      <c r="B18067" t="s">
        <v>1269</v>
      </c>
      <c r="C18067" t="s">
        <v>5017</v>
      </c>
      <c r="D18067" t="s">
        <v>5012</v>
      </c>
      <c r="E18067">
        <v>-71.085499999999996</v>
      </c>
      <c r="F18067">
        <v>42.275163999999997</v>
      </c>
      <c r="G18067" t="s">
        <v>783</v>
      </c>
      <c r="H18067" s="5">
        <v>4</v>
      </c>
      <c r="I18067" t="s">
        <v>5013</v>
      </c>
      <c r="J18067" s="5">
        <f>VLOOKUP(I18067*1,Crosswalks!$L$3:$M$227,2,FALSE)</f>
        <v>5</v>
      </c>
      <c r="K18067" s="5">
        <f>IF(G18067="Corner",INDEX(Crosswalks!$C$4:$J$16,MATCH(H18067,Crosswalks!$C$4:$C$16,0),J18067+1),"N/A, D2D")</f>
        <v>0.5</v>
      </c>
      <c r="L18067" t="s">
        <v>6017</v>
      </c>
      <c r="M18067" t="s">
        <v>813</v>
      </c>
      <c r="N18067" t="s">
        <v>929</v>
      </c>
      <c r="O18067" t="s">
        <v>1479</v>
      </c>
      <c r="P18067">
        <v>-71.07385902</v>
      </c>
      <c r="Q18067">
        <v>42.305618129999999</v>
      </c>
    </row>
    <row r="18068" spans="2:17" x14ac:dyDescent="0.3">
      <c r="B18068" t="s">
        <v>1018</v>
      </c>
      <c r="C18068" t="s">
        <v>5034</v>
      </c>
      <c r="D18068" t="s">
        <v>5012</v>
      </c>
      <c r="E18068">
        <v>-71.094279999999998</v>
      </c>
      <c r="F18068">
        <v>42.286760000000001</v>
      </c>
      <c r="G18068" t="s">
        <v>783</v>
      </c>
      <c r="H18068" s="5">
        <v>1</v>
      </c>
      <c r="I18068" t="s">
        <v>5035</v>
      </c>
      <c r="J18068" s="5">
        <f>VLOOKUP(I18068*1,Crosswalks!$L$3:$M$227,2,FALSE)</f>
        <v>4</v>
      </c>
      <c r="K18068" s="5">
        <f>IF(G18068="Corner",INDEX(Crosswalks!$C$4:$J$16,MATCH(H18068,Crosswalks!$C$4:$C$16,0),J18068+1),"N/A, D2D")</f>
        <v>0.4</v>
      </c>
      <c r="L18068" t="s">
        <v>6017</v>
      </c>
      <c r="M18068" t="s">
        <v>813</v>
      </c>
      <c r="N18068" t="s">
        <v>929</v>
      </c>
      <c r="O18068" t="s">
        <v>1479</v>
      </c>
      <c r="P18068">
        <v>-71.07385902</v>
      </c>
      <c r="Q18068">
        <v>42.305618129999999</v>
      </c>
    </row>
    <row r="18069" spans="2:17" x14ac:dyDescent="0.3">
      <c r="B18069" t="s">
        <v>1681</v>
      </c>
      <c r="C18069" t="s">
        <v>5021</v>
      </c>
      <c r="D18069" t="s">
        <v>5012</v>
      </c>
      <c r="E18069">
        <v>-71.085409999999996</v>
      </c>
      <c r="F18069">
        <v>42.276780000000002</v>
      </c>
      <c r="G18069" t="s">
        <v>783</v>
      </c>
      <c r="H18069" s="5">
        <v>3</v>
      </c>
      <c r="I18069" t="s">
        <v>5013</v>
      </c>
      <c r="J18069" s="5">
        <f>VLOOKUP(I18069*1,Crosswalks!$L$3:$M$227,2,FALSE)</f>
        <v>5</v>
      </c>
      <c r="K18069" s="5">
        <f>IF(G18069="Corner",INDEX(Crosswalks!$C$4:$J$16,MATCH(H18069,Crosswalks!$C$4:$C$16,0),J18069+1),"N/A, D2D")</f>
        <v>0.5</v>
      </c>
      <c r="L18069" t="s">
        <v>6017</v>
      </c>
      <c r="M18069" t="s">
        <v>813</v>
      </c>
      <c r="N18069" t="s">
        <v>929</v>
      </c>
      <c r="O18069" t="s">
        <v>1479</v>
      </c>
      <c r="P18069">
        <v>-71.07385902</v>
      </c>
      <c r="Q18069">
        <v>42.305618129999999</v>
      </c>
    </row>
    <row r="18070" spans="2:17" x14ac:dyDescent="0.3">
      <c r="B18070" t="s">
        <v>891</v>
      </c>
      <c r="C18070" t="s">
        <v>5036</v>
      </c>
      <c r="D18070" t="s">
        <v>5012</v>
      </c>
      <c r="E18070">
        <v>-71.086444</v>
      </c>
      <c r="F18070">
        <v>42.271140000000003</v>
      </c>
      <c r="G18070" t="s">
        <v>783</v>
      </c>
      <c r="H18070" s="5">
        <v>5</v>
      </c>
      <c r="I18070" t="s">
        <v>5013</v>
      </c>
      <c r="J18070" s="5">
        <f>VLOOKUP(I18070*1,Crosswalks!$L$3:$M$227,2,FALSE)</f>
        <v>5</v>
      </c>
      <c r="K18070" s="5">
        <f>IF(G18070="Corner",INDEX(Crosswalks!$C$4:$J$16,MATCH(H18070,Crosswalks!$C$4:$C$16,0),J18070+1),"N/A, D2D")</f>
        <v>0.5</v>
      </c>
      <c r="L18070" t="s">
        <v>6017</v>
      </c>
      <c r="M18070" t="s">
        <v>813</v>
      </c>
      <c r="N18070" t="s">
        <v>929</v>
      </c>
      <c r="O18070" t="s">
        <v>1479</v>
      </c>
      <c r="P18070">
        <v>-71.07385902</v>
      </c>
      <c r="Q18070">
        <v>42.305618129999999</v>
      </c>
    </row>
    <row r="18071" spans="2:17" x14ac:dyDescent="0.3">
      <c r="B18071" t="s">
        <v>819</v>
      </c>
      <c r="C18071" t="s">
        <v>5031</v>
      </c>
      <c r="D18071" t="s">
        <v>5012</v>
      </c>
      <c r="E18071">
        <v>-71.089157</v>
      </c>
      <c r="F18071">
        <v>42.282238</v>
      </c>
      <c r="G18071" t="s">
        <v>783</v>
      </c>
      <c r="H18071" s="5">
        <v>2</v>
      </c>
      <c r="I18071" t="s">
        <v>5020</v>
      </c>
      <c r="J18071" s="5">
        <f>VLOOKUP(I18071*1,Crosswalks!$L$3:$M$227,2,FALSE)</f>
        <v>6</v>
      </c>
      <c r="K18071" s="5">
        <f>IF(G18071="Corner",INDEX(Crosswalks!$C$4:$J$16,MATCH(H18071,Crosswalks!$C$4:$C$16,0),J18071+1),"N/A, D2D")</f>
        <v>0.3</v>
      </c>
      <c r="L18071" t="s">
        <v>6017</v>
      </c>
      <c r="M18071" t="s">
        <v>813</v>
      </c>
      <c r="N18071" t="s">
        <v>929</v>
      </c>
      <c r="O18071" t="s">
        <v>1479</v>
      </c>
      <c r="P18071">
        <v>-71.07385902</v>
      </c>
      <c r="Q18071">
        <v>42.305618129999999</v>
      </c>
    </row>
    <row r="18072" spans="2:17" x14ac:dyDescent="0.3">
      <c r="B18072" t="s">
        <v>1385</v>
      </c>
      <c r="C18072" t="s">
        <v>5016</v>
      </c>
      <c r="D18072" t="s">
        <v>5012</v>
      </c>
      <c r="E18072">
        <v>-71.086004000000003</v>
      </c>
      <c r="F18072">
        <v>42.276940000000003</v>
      </c>
      <c r="G18072" t="s">
        <v>783</v>
      </c>
      <c r="H18072" s="5">
        <v>6</v>
      </c>
      <c r="I18072" t="s">
        <v>5013</v>
      </c>
      <c r="J18072" s="5">
        <f>VLOOKUP(I18072*1,Crosswalks!$L$3:$M$227,2,FALSE)</f>
        <v>5</v>
      </c>
      <c r="K18072" s="5">
        <f>IF(G18072="Corner",INDEX(Crosswalks!$C$4:$J$16,MATCH(H18072,Crosswalks!$C$4:$C$16,0),J18072+1),"N/A, D2D")</f>
        <v>0.5</v>
      </c>
      <c r="L18072" t="s">
        <v>6017</v>
      </c>
      <c r="M18072" t="s">
        <v>813</v>
      </c>
      <c r="N18072" t="s">
        <v>929</v>
      </c>
      <c r="O18072" t="s">
        <v>1479</v>
      </c>
      <c r="P18072">
        <v>-71.07385902</v>
      </c>
      <c r="Q18072">
        <v>42.305618129999999</v>
      </c>
    </row>
    <row r="18073" spans="2:17" x14ac:dyDescent="0.3">
      <c r="B18073" t="s">
        <v>1869</v>
      </c>
      <c r="C18073" t="s">
        <v>4419</v>
      </c>
      <c r="D18073" t="s">
        <v>5012</v>
      </c>
      <c r="E18073">
        <v>-71.084119999999999</v>
      </c>
      <c r="F18073">
        <v>42.27102</v>
      </c>
      <c r="G18073" t="s">
        <v>784</v>
      </c>
      <c r="H18073" s="5">
        <v>6</v>
      </c>
      <c r="I18073" t="s">
        <v>2532</v>
      </c>
      <c r="J18073" s="5">
        <f>VLOOKUP(I18073*1,Crosswalks!$L$3:$M$227,2,FALSE)</f>
        <v>5</v>
      </c>
      <c r="K18073" s="5" t="str">
        <f>IF(G18073="Corner",INDEX(Crosswalks!$C$4:$J$16,MATCH(H18073,Crosswalks!$C$4:$C$16,0),J18073+1),"N/A, D2D")</f>
        <v>N/A, D2D</v>
      </c>
      <c r="L18073" t="s">
        <v>6017</v>
      </c>
      <c r="M18073" t="s">
        <v>813</v>
      </c>
      <c r="N18073" t="s">
        <v>929</v>
      </c>
      <c r="O18073" t="s">
        <v>1479</v>
      </c>
      <c r="P18073">
        <v>-71.07385902</v>
      </c>
      <c r="Q18073">
        <v>42.305618129999999</v>
      </c>
    </row>
    <row r="18074" spans="2:17" x14ac:dyDescent="0.3">
      <c r="B18074" t="s">
        <v>898</v>
      </c>
      <c r="C18074" t="s">
        <v>5015</v>
      </c>
      <c r="D18074" t="s">
        <v>5012</v>
      </c>
      <c r="E18074">
        <v>-71.084969999999998</v>
      </c>
      <c r="F18074">
        <v>42.270420000000001</v>
      </c>
      <c r="G18074" t="s">
        <v>784</v>
      </c>
      <c r="H18074" s="5">
        <v>5</v>
      </c>
      <c r="I18074" t="s">
        <v>2532</v>
      </c>
      <c r="J18074" s="5">
        <f>VLOOKUP(I18074*1,Crosswalks!$L$3:$M$227,2,FALSE)</f>
        <v>5</v>
      </c>
      <c r="K18074" s="5" t="str">
        <f>IF(G18074="Corner",INDEX(Crosswalks!$C$4:$J$16,MATCH(H18074,Crosswalks!$C$4:$C$16,0),J18074+1),"N/A, D2D")</f>
        <v>N/A, D2D</v>
      </c>
      <c r="L18074" t="s">
        <v>6017</v>
      </c>
      <c r="M18074" t="s">
        <v>813</v>
      </c>
      <c r="N18074" t="s">
        <v>929</v>
      </c>
      <c r="O18074" t="s">
        <v>1479</v>
      </c>
      <c r="P18074">
        <v>-71.07385902</v>
      </c>
      <c r="Q18074">
        <v>42.305618129999999</v>
      </c>
    </row>
    <row r="18075" spans="2:17" x14ac:dyDescent="0.3">
      <c r="B18075" t="s">
        <v>931</v>
      </c>
      <c r="C18075" t="s">
        <v>5015</v>
      </c>
      <c r="D18075" t="s">
        <v>5012</v>
      </c>
      <c r="E18075">
        <v>-71.084029999999998</v>
      </c>
      <c r="F18075">
        <v>42.270429999999998</v>
      </c>
      <c r="G18075" t="s">
        <v>784</v>
      </c>
      <c r="H18075" s="5">
        <v>4</v>
      </c>
      <c r="I18075" t="s">
        <v>2532</v>
      </c>
      <c r="J18075" s="5">
        <f>VLOOKUP(I18075*1,Crosswalks!$L$3:$M$227,2,FALSE)</f>
        <v>5</v>
      </c>
      <c r="K18075" s="5" t="str">
        <f>IF(G18075="Corner",INDEX(Crosswalks!$C$4:$J$16,MATCH(H18075,Crosswalks!$C$4:$C$16,0),J18075+1),"N/A, D2D")</f>
        <v>N/A, D2D</v>
      </c>
      <c r="L18075" t="s">
        <v>6017</v>
      </c>
      <c r="M18075" t="s">
        <v>813</v>
      </c>
      <c r="N18075" t="s">
        <v>929</v>
      </c>
      <c r="O18075" t="s">
        <v>1479</v>
      </c>
      <c r="P18075">
        <v>-71.07385902</v>
      </c>
      <c r="Q18075">
        <v>42.305618129999999</v>
      </c>
    </row>
    <row r="18076" spans="2:17" x14ac:dyDescent="0.3">
      <c r="B18076" t="s">
        <v>2887</v>
      </c>
      <c r="C18076" t="s">
        <v>2493</v>
      </c>
      <c r="D18076" t="s">
        <v>5012</v>
      </c>
      <c r="E18076">
        <v>-71.087699999999998</v>
      </c>
      <c r="F18076">
        <v>42.281599999999997</v>
      </c>
      <c r="G18076" t="s">
        <v>784</v>
      </c>
      <c r="H18076" s="5">
        <v>6</v>
      </c>
      <c r="I18076" t="s">
        <v>5020</v>
      </c>
      <c r="J18076" s="5">
        <f>VLOOKUP(I18076*1,Crosswalks!$L$3:$M$227,2,FALSE)</f>
        <v>6</v>
      </c>
      <c r="K18076" s="5" t="str">
        <f>IF(G18076="Corner",INDEX(Crosswalks!$C$4:$J$16,MATCH(H18076,Crosswalks!$C$4:$C$16,0),J18076+1),"N/A, D2D")</f>
        <v>N/A, D2D</v>
      </c>
      <c r="L18076" t="s">
        <v>6017</v>
      </c>
      <c r="M18076" t="s">
        <v>813</v>
      </c>
      <c r="N18076" t="s">
        <v>929</v>
      </c>
      <c r="O18076" t="s">
        <v>1479</v>
      </c>
      <c r="P18076">
        <v>-71.07385902</v>
      </c>
      <c r="Q18076">
        <v>42.305618129999999</v>
      </c>
    </row>
    <row r="18077" spans="2:17" x14ac:dyDescent="0.3">
      <c r="B18077" t="s">
        <v>5037</v>
      </c>
      <c r="C18077" t="s">
        <v>1802</v>
      </c>
      <c r="D18077" t="s">
        <v>5012</v>
      </c>
      <c r="E18077">
        <v>-71.105130000000003</v>
      </c>
      <c r="F18077">
        <v>42.271630000000002</v>
      </c>
      <c r="G18077" t="s">
        <v>783</v>
      </c>
      <c r="H18077" s="5">
        <v>1</v>
      </c>
      <c r="I18077" t="s">
        <v>4443</v>
      </c>
      <c r="J18077" s="5">
        <f>VLOOKUP(I18077*1,Crosswalks!$L$3:$M$227,2,FALSE)</f>
        <v>4</v>
      </c>
      <c r="K18077" s="5">
        <f>IF(G18077="Corner",INDEX(Crosswalks!$C$4:$J$16,MATCH(H18077,Crosswalks!$C$4:$C$16,0),J18077+1),"N/A, D2D")</f>
        <v>0.4</v>
      </c>
      <c r="L18077" t="s">
        <v>5944</v>
      </c>
      <c r="M18077" t="s">
        <v>836</v>
      </c>
      <c r="N18077" t="s">
        <v>837</v>
      </c>
      <c r="O18077" t="s">
        <v>838</v>
      </c>
      <c r="P18077">
        <v>-71.137700620000004</v>
      </c>
      <c r="Q18077">
        <v>42.352058669999998</v>
      </c>
    </row>
    <row r="18078" spans="2:17" x14ac:dyDescent="0.3">
      <c r="B18078" t="s">
        <v>1396</v>
      </c>
      <c r="C18078" t="s">
        <v>5038</v>
      </c>
      <c r="D18078" t="s">
        <v>5012</v>
      </c>
      <c r="E18078">
        <v>-71.102289999999996</v>
      </c>
      <c r="F18078">
        <v>42.272210000000001</v>
      </c>
      <c r="G18078" t="s">
        <v>783</v>
      </c>
      <c r="H18078" s="5">
        <v>6</v>
      </c>
      <c r="I18078" t="s">
        <v>4443</v>
      </c>
      <c r="J18078" s="5">
        <f>VLOOKUP(I18078*1,Crosswalks!$L$3:$M$227,2,FALSE)</f>
        <v>4</v>
      </c>
      <c r="K18078" s="5">
        <f>IF(G18078="Corner",INDEX(Crosswalks!$C$4:$J$16,MATCH(H18078,Crosswalks!$C$4:$C$16,0),J18078+1),"N/A, D2D")</f>
        <v>0.5</v>
      </c>
      <c r="L18078" t="s">
        <v>5944</v>
      </c>
      <c r="M18078" t="s">
        <v>836</v>
      </c>
      <c r="N18078" t="s">
        <v>837</v>
      </c>
      <c r="O18078" t="s">
        <v>838</v>
      </c>
      <c r="P18078">
        <v>-71.137700620000004</v>
      </c>
      <c r="Q18078">
        <v>42.352058669999998</v>
      </c>
    </row>
    <row r="18079" spans="2:17" x14ac:dyDescent="0.3">
      <c r="B18079" t="s">
        <v>1084</v>
      </c>
      <c r="C18079" t="s">
        <v>5039</v>
      </c>
      <c r="D18079" t="s">
        <v>5012</v>
      </c>
      <c r="E18079">
        <v>-71.103149999999999</v>
      </c>
      <c r="F18079">
        <v>42.269419999999997</v>
      </c>
      <c r="G18079" t="s">
        <v>783</v>
      </c>
      <c r="H18079" s="5" t="s">
        <v>785</v>
      </c>
      <c r="I18079" t="s">
        <v>4443</v>
      </c>
      <c r="J18079" s="5">
        <f>VLOOKUP(I18079*1,Crosswalks!$L$3:$M$227,2,FALSE)</f>
        <v>4</v>
      </c>
      <c r="K18079" s="5">
        <f>IF(G18079="Corner",INDEX(Crosswalks!$C$4:$J$16,MATCH(H18079,Crosswalks!$C$4:$C$16,0),J18079+1),"N/A, D2D")</f>
        <v>0.3</v>
      </c>
      <c r="L18079" t="s">
        <v>5944</v>
      </c>
      <c r="M18079" t="s">
        <v>836</v>
      </c>
      <c r="N18079" t="s">
        <v>837</v>
      </c>
      <c r="O18079" t="s">
        <v>838</v>
      </c>
      <c r="P18079">
        <v>-71.137700620000004</v>
      </c>
      <c r="Q18079">
        <v>42.352058669999998</v>
      </c>
    </row>
    <row r="18080" spans="2:17" x14ac:dyDescent="0.3">
      <c r="B18080" t="s">
        <v>1839</v>
      </c>
      <c r="C18080" t="s">
        <v>5040</v>
      </c>
      <c r="D18080" t="s">
        <v>5012</v>
      </c>
      <c r="E18080">
        <v>-71.10266</v>
      </c>
      <c r="F18080">
        <v>42.274099999999997</v>
      </c>
      <c r="G18080" t="s">
        <v>784</v>
      </c>
      <c r="H18080" s="5">
        <v>4</v>
      </c>
      <c r="I18080" t="s">
        <v>4443</v>
      </c>
      <c r="J18080" s="5">
        <f>VLOOKUP(I18080*1,Crosswalks!$L$3:$M$227,2,FALSE)</f>
        <v>4</v>
      </c>
      <c r="K18080" s="5" t="str">
        <f>IF(G18080="Corner",INDEX(Crosswalks!$C$4:$J$16,MATCH(H18080,Crosswalks!$C$4:$C$16,0),J18080+1),"N/A, D2D")</f>
        <v>N/A, D2D</v>
      </c>
      <c r="L18080" t="s">
        <v>5944</v>
      </c>
      <c r="M18080" t="s">
        <v>836</v>
      </c>
      <c r="N18080" t="s">
        <v>837</v>
      </c>
      <c r="O18080" t="s">
        <v>838</v>
      </c>
      <c r="P18080">
        <v>-71.137700620000004</v>
      </c>
      <c r="Q18080">
        <v>42.352058669999998</v>
      </c>
    </row>
    <row r="18081" spans="2:17" x14ac:dyDescent="0.3">
      <c r="B18081" t="s">
        <v>998</v>
      </c>
      <c r="C18081" t="s">
        <v>5041</v>
      </c>
      <c r="D18081" t="s">
        <v>5012</v>
      </c>
      <c r="E18081">
        <v>-71.094700000000003</v>
      </c>
      <c r="F18081">
        <v>42.282879999999999</v>
      </c>
      <c r="G18081" t="s">
        <v>783</v>
      </c>
      <c r="H18081" s="5">
        <v>5</v>
      </c>
      <c r="I18081" t="s">
        <v>5035</v>
      </c>
      <c r="J18081" s="5">
        <f>VLOOKUP(I18081*1,Crosswalks!$L$3:$M$227,2,FALSE)</f>
        <v>4</v>
      </c>
      <c r="K18081" s="5">
        <f>IF(G18081="Corner",INDEX(Crosswalks!$C$4:$J$16,MATCH(H18081,Crosswalks!$C$4:$C$16,0),J18081+1),"N/A, D2D")</f>
        <v>0.5</v>
      </c>
      <c r="L18081" t="s">
        <v>5974</v>
      </c>
      <c r="M18081" t="s">
        <v>836</v>
      </c>
      <c r="N18081" t="s">
        <v>837</v>
      </c>
      <c r="O18081" t="s">
        <v>1096</v>
      </c>
      <c r="P18081">
        <v>-71.080375419999996</v>
      </c>
      <c r="Q18081">
        <v>42.292438099999998</v>
      </c>
    </row>
    <row r="18082" spans="2:17" x14ac:dyDescent="0.3">
      <c r="B18082" t="s">
        <v>999</v>
      </c>
      <c r="C18082" t="s">
        <v>5042</v>
      </c>
      <c r="D18082" t="s">
        <v>5012</v>
      </c>
      <c r="E18082">
        <v>-71.094449999999995</v>
      </c>
      <c r="F18082">
        <v>42.274500000000003</v>
      </c>
      <c r="G18082" t="s">
        <v>783</v>
      </c>
      <c r="H18082" s="5">
        <v>1</v>
      </c>
      <c r="I18082" t="s">
        <v>4443</v>
      </c>
      <c r="J18082" s="5">
        <f>VLOOKUP(I18082*1,Crosswalks!$L$3:$M$227,2,FALSE)</f>
        <v>4</v>
      </c>
      <c r="K18082" s="5">
        <f>IF(G18082="Corner",INDEX(Crosswalks!$C$4:$J$16,MATCH(H18082,Crosswalks!$C$4:$C$16,0),J18082+1),"N/A, D2D")</f>
        <v>0.4</v>
      </c>
      <c r="L18082" t="s">
        <v>5974</v>
      </c>
      <c r="M18082" t="s">
        <v>836</v>
      </c>
      <c r="N18082" t="s">
        <v>837</v>
      </c>
      <c r="O18082" t="s">
        <v>1096</v>
      </c>
      <c r="P18082">
        <v>-71.080375419999996</v>
      </c>
      <c r="Q18082">
        <v>42.292438099999998</v>
      </c>
    </row>
    <row r="18083" spans="2:17" x14ac:dyDescent="0.3">
      <c r="B18083" t="s">
        <v>1165</v>
      </c>
      <c r="C18083" t="s">
        <v>5043</v>
      </c>
      <c r="D18083" t="s">
        <v>5012</v>
      </c>
      <c r="E18083">
        <v>-71.094920000000002</v>
      </c>
      <c r="F18083">
        <v>42.276850000000003</v>
      </c>
      <c r="G18083" t="s">
        <v>783</v>
      </c>
      <c r="H18083" s="5" t="s">
        <v>785</v>
      </c>
      <c r="I18083" t="s">
        <v>5020</v>
      </c>
      <c r="J18083" s="5">
        <f>VLOOKUP(I18083*1,Crosswalks!$L$3:$M$227,2,FALSE)</f>
        <v>6</v>
      </c>
      <c r="K18083" s="5">
        <f>IF(G18083="Corner",INDEX(Crosswalks!$C$4:$J$16,MATCH(H18083,Crosswalks!$C$4:$C$16,0),J18083+1),"N/A, D2D")</f>
        <v>0.2</v>
      </c>
      <c r="L18083" t="s">
        <v>5974</v>
      </c>
      <c r="M18083" t="s">
        <v>836</v>
      </c>
      <c r="N18083" t="s">
        <v>837</v>
      </c>
      <c r="O18083" t="s">
        <v>1096</v>
      </c>
      <c r="P18083">
        <v>-71.080375419999996</v>
      </c>
      <c r="Q18083">
        <v>42.292438099999998</v>
      </c>
    </row>
    <row r="18084" spans="2:17" x14ac:dyDescent="0.3">
      <c r="B18084" t="s">
        <v>945</v>
      </c>
      <c r="C18084" t="s">
        <v>5044</v>
      </c>
      <c r="D18084" t="s">
        <v>5012</v>
      </c>
      <c r="E18084">
        <v>-71.095110000000005</v>
      </c>
      <c r="F18084">
        <v>42.280929999999998</v>
      </c>
      <c r="G18084" t="s">
        <v>783</v>
      </c>
      <c r="H18084" s="5">
        <v>5</v>
      </c>
      <c r="I18084" t="s">
        <v>5035</v>
      </c>
      <c r="J18084" s="5">
        <f>VLOOKUP(I18084*1,Crosswalks!$L$3:$M$227,2,FALSE)</f>
        <v>4</v>
      </c>
      <c r="K18084" s="5">
        <f>IF(G18084="Corner",INDEX(Crosswalks!$C$4:$J$16,MATCH(H18084,Crosswalks!$C$4:$C$16,0),J18084+1),"N/A, D2D")</f>
        <v>0.5</v>
      </c>
      <c r="L18084" t="s">
        <v>5974</v>
      </c>
      <c r="M18084" t="s">
        <v>836</v>
      </c>
      <c r="N18084" t="s">
        <v>837</v>
      </c>
      <c r="O18084" t="s">
        <v>1096</v>
      </c>
      <c r="P18084">
        <v>-71.080375419999996</v>
      </c>
      <c r="Q18084">
        <v>42.292438099999998</v>
      </c>
    </row>
    <row r="18085" spans="2:17" x14ac:dyDescent="0.3">
      <c r="B18085" t="s">
        <v>1264</v>
      </c>
      <c r="C18085" t="s">
        <v>5045</v>
      </c>
      <c r="D18085" t="s">
        <v>5012</v>
      </c>
      <c r="E18085">
        <v>-71.094790000000003</v>
      </c>
      <c r="F18085">
        <v>42.283760000000001</v>
      </c>
      <c r="G18085" t="s">
        <v>783</v>
      </c>
      <c r="H18085" s="5">
        <v>5</v>
      </c>
      <c r="I18085" t="s">
        <v>5035</v>
      </c>
      <c r="J18085" s="5">
        <f>VLOOKUP(I18085*1,Crosswalks!$L$3:$M$227,2,FALSE)</f>
        <v>4</v>
      </c>
      <c r="K18085" s="5">
        <f>IF(G18085="Corner",INDEX(Crosswalks!$C$4:$J$16,MATCH(H18085,Crosswalks!$C$4:$C$16,0),J18085+1),"N/A, D2D")</f>
        <v>0.5</v>
      </c>
      <c r="L18085" t="s">
        <v>5974</v>
      </c>
      <c r="M18085" t="s">
        <v>836</v>
      </c>
      <c r="N18085" t="s">
        <v>837</v>
      </c>
      <c r="O18085" t="s">
        <v>1096</v>
      </c>
      <c r="P18085">
        <v>-71.080375419999996</v>
      </c>
      <c r="Q18085">
        <v>42.292438099999998</v>
      </c>
    </row>
    <row r="18086" spans="2:17" x14ac:dyDescent="0.3">
      <c r="B18086" t="s">
        <v>1168</v>
      </c>
      <c r="C18086" t="s">
        <v>5046</v>
      </c>
      <c r="D18086" t="s">
        <v>5012</v>
      </c>
      <c r="E18086">
        <v>-71.09451</v>
      </c>
      <c r="F18086">
        <v>42.28134</v>
      </c>
      <c r="G18086" t="s">
        <v>783</v>
      </c>
      <c r="H18086" s="5" t="s">
        <v>785</v>
      </c>
      <c r="I18086" t="s">
        <v>5035</v>
      </c>
      <c r="J18086" s="5">
        <f>VLOOKUP(I18086*1,Crosswalks!$L$3:$M$227,2,FALSE)</f>
        <v>4</v>
      </c>
      <c r="K18086" s="5">
        <f>IF(G18086="Corner",INDEX(Crosswalks!$C$4:$J$16,MATCH(H18086,Crosswalks!$C$4:$C$16,0),J18086+1),"N/A, D2D")</f>
        <v>0.3</v>
      </c>
      <c r="L18086" t="s">
        <v>5974</v>
      </c>
      <c r="M18086" t="s">
        <v>836</v>
      </c>
      <c r="N18086" t="s">
        <v>837</v>
      </c>
      <c r="O18086" t="s">
        <v>1096</v>
      </c>
      <c r="P18086">
        <v>-71.080375419999996</v>
      </c>
      <c r="Q18086">
        <v>42.292438099999998</v>
      </c>
    </row>
    <row r="18087" spans="2:17" x14ac:dyDescent="0.3">
      <c r="B18087" t="s">
        <v>958</v>
      </c>
      <c r="C18087" t="s">
        <v>5047</v>
      </c>
      <c r="D18087" t="s">
        <v>5012</v>
      </c>
      <c r="E18087">
        <v>-71.095969999999994</v>
      </c>
      <c r="F18087">
        <v>42.280659999999997</v>
      </c>
      <c r="G18087" t="s">
        <v>783</v>
      </c>
      <c r="H18087" s="5">
        <v>1</v>
      </c>
      <c r="I18087" t="s">
        <v>5035</v>
      </c>
      <c r="J18087" s="5">
        <f>VLOOKUP(I18087*1,Crosswalks!$L$3:$M$227,2,FALSE)</f>
        <v>4</v>
      </c>
      <c r="K18087" s="5">
        <f>IF(G18087="Corner",INDEX(Crosswalks!$C$4:$J$16,MATCH(H18087,Crosswalks!$C$4:$C$16,0),J18087+1),"N/A, D2D")</f>
        <v>0.4</v>
      </c>
      <c r="L18087" t="s">
        <v>5974</v>
      </c>
      <c r="M18087" t="s">
        <v>836</v>
      </c>
      <c r="N18087" t="s">
        <v>837</v>
      </c>
      <c r="O18087" t="s">
        <v>1096</v>
      </c>
      <c r="P18087">
        <v>-71.080375419999996</v>
      </c>
      <c r="Q18087">
        <v>42.292438099999998</v>
      </c>
    </row>
    <row r="18088" spans="2:17" x14ac:dyDescent="0.3">
      <c r="B18088" t="s">
        <v>2612</v>
      </c>
      <c r="C18088" t="s">
        <v>1768</v>
      </c>
      <c r="D18088" t="s">
        <v>5012</v>
      </c>
      <c r="E18088">
        <v>-71.097070000000002</v>
      </c>
      <c r="F18088">
        <v>42.279980000000002</v>
      </c>
      <c r="G18088" t="s">
        <v>783</v>
      </c>
      <c r="H18088" s="5">
        <v>3</v>
      </c>
      <c r="I18088" t="s">
        <v>5020</v>
      </c>
      <c r="J18088" s="5">
        <f>VLOOKUP(I18088*1,Crosswalks!$L$3:$M$227,2,FALSE)</f>
        <v>6</v>
      </c>
      <c r="K18088" s="5">
        <f>IF(G18088="Corner",INDEX(Crosswalks!$C$4:$J$16,MATCH(H18088,Crosswalks!$C$4:$C$16,0),J18088+1),"N/A, D2D")</f>
        <v>0.3</v>
      </c>
      <c r="L18088" t="s">
        <v>5974</v>
      </c>
      <c r="M18088" t="s">
        <v>836</v>
      </c>
      <c r="N18088" t="s">
        <v>837</v>
      </c>
      <c r="O18088" t="s">
        <v>1096</v>
      </c>
      <c r="P18088">
        <v>-71.080375419999996</v>
      </c>
      <c r="Q18088">
        <v>42.292438099999998</v>
      </c>
    </row>
    <row r="18089" spans="2:17" x14ac:dyDescent="0.3">
      <c r="B18089" t="s">
        <v>958</v>
      </c>
      <c r="C18089" t="s">
        <v>5047</v>
      </c>
      <c r="D18089" t="s">
        <v>5012</v>
      </c>
      <c r="E18089">
        <v>-71.095969999999994</v>
      </c>
      <c r="F18089">
        <v>42.280659999999997</v>
      </c>
      <c r="G18089" t="s">
        <v>783</v>
      </c>
      <c r="H18089" s="5">
        <v>4</v>
      </c>
      <c r="I18089" t="s">
        <v>5035</v>
      </c>
      <c r="J18089" s="5">
        <f>VLOOKUP(I18089*1,Crosswalks!$L$3:$M$227,2,FALSE)</f>
        <v>4</v>
      </c>
      <c r="K18089" s="5">
        <f>IF(G18089="Corner",INDEX(Crosswalks!$C$4:$J$16,MATCH(H18089,Crosswalks!$C$4:$C$16,0),J18089+1),"N/A, D2D")</f>
        <v>0.5</v>
      </c>
      <c r="L18089" t="s">
        <v>5974</v>
      </c>
      <c r="M18089" t="s">
        <v>836</v>
      </c>
      <c r="N18089" t="s">
        <v>837</v>
      </c>
      <c r="O18089" t="s">
        <v>1096</v>
      </c>
      <c r="P18089">
        <v>-71.080375419999996</v>
      </c>
      <c r="Q18089">
        <v>42.292438099999998</v>
      </c>
    </row>
    <row r="18090" spans="2:17" x14ac:dyDescent="0.3">
      <c r="B18090" t="s">
        <v>1386</v>
      </c>
      <c r="C18090" t="s">
        <v>5045</v>
      </c>
      <c r="D18090" t="s">
        <v>5012</v>
      </c>
      <c r="E18090">
        <v>-71.094660000000005</v>
      </c>
      <c r="F18090">
        <v>42.28369</v>
      </c>
      <c r="G18090" t="s">
        <v>783</v>
      </c>
      <c r="H18090" s="5">
        <v>5</v>
      </c>
      <c r="I18090" t="s">
        <v>5035</v>
      </c>
      <c r="J18090" s="5">
        <f>VLOOKUP(I18090*1,Crosswalks!$L$3:$M$227,2,FALSE)</f>
        <v>4</v>
      </c>
      <c r="K18090" s="5">
        <f>IF(G18090="Corner",INDEX(Crosswalks!$C$4:$J$16,MATCH(H18090,Crosswalks!$C$4:$C$16,0),J18090+1),"N/A, D2D")</f>
        <v>0.5</v>
      </c>
      <c r="L18090" t="s">
        <v>5974</v>
      </c>
      <c r="M18090" t="s">
        <v>836</v>
      </c>
      <c r="N18090" t="s">
        <v>837</v>
      </c>
      <c r="O18090" t="s">
        <v>1096</v>
      </c>
      <c r="P18090">
        <v>-71.080375419999996</v>
      </c>
      <c r="Q18090">
        <v>42.292438099999998</v>
      </c>
    </row>
    <row r="18091" spans="2:17" x14ac:dyDescent="0.3">
      <c r="B18091" t="s">
        <v>939</v>
      </c>
      <c r="C18091" t="s">
        <v>5048</v>
      </c>
      <c r="D18091" t="s">
        <v>5012</v>
      </c>
      <c r="E18091">
        <v>-71.09881</v>
      </c>
      <c r="F18091">
        <v>42.266480000000001</v>
      </c>
      <c r="G18091" t="s">
        <v>783</v>
      </c>
      <c r="H18091" s="5">
        <v>4</v>
      </c>
      <c r="I18091" t="s">
        <v>4443</v>
      </c>
      <c r="J18091" s="5">
        <f>VLOOKUP(I18091*1,Crosswalks!$L$3:$M$227,2,FALSE)</f>
        <v>4</v>
      </c>
      <c r="K18091" s="5">
        <f>IF(G18091="Corner",INDEX(Crosswalks!$C$4:$J$16,MATCH(H18091,Crosswalks!$C$4:$C$16,0),J18091+1),"N/A, D2D")</f>
        <v>0.5</v>
      </c>
      <c r="L18091" t="s">
        <v>5974</v>
      </c>
      <c r="M18091" t="s">
        <v>836</v>
      </c>
      <c r="N18091" t="s">
        <v>837</v>
      </c>
      <c r="O18091" t="s">
        <v>1096</v>
      </c>
      <c r="P18091">
        <v>-71.080375419999996</v>
      </c>
      <c r="Q18091">
        <v>42.292438099999998</v>
      </c>
    </row>
    <row r="18092" spans="2:17" x14ac:dyDescent="0.3">
      <c r="B18092" t="s">
        <v>1325</v>
      </c>
      <c r="C18092" t="s">
        <v>5049</v>
      </c>
      <c r="D18092" t="s">
        <v>5012</v>
      </c>
      <c r="E18092">
        <v>-71.095849999999999</v>
      </c>
      <c r="F18092">
        <v>42.270409999999998</v>
      </c>
      <c r="G18092" t="s">
        <v>783</v>
      </c>
      <c r="H18092" s="5">
        <v>3</v>
      </c>
      <c r="I18092" t="s">
        <v>4443</v>
      </c>
      <c r="J18092" s="5">
        <f>VLOOKUP(I18092*1,Crosswalks!$L$3:$M$227,2,FALSE)</f>
        <v>4</v>
      </c>
      <c r="K18092" s="5">
        <f>IF(G18092="Corner",INDEX(Crosswalks!$C$4:$J$16,MATCH(H18092,Crosswalks!$C$4:$C$16,0),J18092+1),"N/A, D2D")</f>
        <v>0.5</v>
      </c>
      <c r="L18092" t="s">
        <v>5974</v>
      </c>
      <c r="M18092" t="s">
        <v>836</v>
      </c>
      <c r="N18092" t="s">
        <v>837</v>
      </c>
      <c r="O18092" t="s">
        <v>1096</v>
      </c>
      <c r="P18092">
        <v>-71.080375419999996</v>
      </c>
      <c r="Q18092">
        <v>42.292438099999998</v>
      </c>
    </row>
    <row r="18093" spans="2:17" x14ac:dyDescent="0.3">
      <c r="B18093" t="s">
        <v>1010</v>
      </c>
      <c r="C18093" t="s">
        <v>5044</v>
      </c>
      <c r="D18093" t="s">
        <v>5012</v>
      </c>
      <c r="E18093">
        <v>-71.09545</v>
      </c>
      <c r="F18093">
        <v>42.280769999999997</v>
      </c>
      <c r="G18093" t="s">
        <v>783</v>
      </c>
      <c r="H18093" s="5">
        <v>4</v>
      </c>
      <c r="I18093" t="s">
        <v>5035</v>
      </c>
      <c r="J18093" s="5">
        <f>VLOOKUP(I18093*1,Crosswalks!$L$3:$M$227,2,FALSE)</f>
        <v>4</v>
      </c>
      <c r="K18093" s="5">
        <f>IF(G18093="Corner",INDEX(Crosswalks!$C$4:$J$16,MATCH(H18093,Crosswalks!$C$4:$C$16,0),J18093+1),"N/A, D2D")</f>
        <v>0.5</v>
      </c>
      <c r="L18093" t="s">
        <v>5974</v>
      </c>
      <c r="M18093" t="s">
        <v>836</v>
      </c>
      <c r="N18093" t="s">
        <v>837</v>
      </c>
      <c r="O18093" t="s">
        <v>1096</v>
      </c>
      <c r="P18093">
        <v>-71.080375419999996</v>
      </c>
      <c r="Q18093">
        <v>42.292438099999998</v>
      </c>
    </row>
    <row r="18094" spans="2:17" x14ac:dyDescent="0.3">
      <c r="B18094" t="s">
        <v>901</v>
      </c>
      <c r="C18094" t="s">
        <v>5050</v>
      </c>
      <c r="D18094" t="s">
        <v>5012</v>
      </c>
      <c r="E18094">
        <v>-71.094769999999997</v>
      </c>
      <c r="F18094">
        <v>42.28407</v>
      </c>
      <c r="G18094" t="s">
        <v>783</v>
      </c>
      <c r="H18094" s="5">
        <v>3</v>
      </c>
      <c r="I18094" t="s">
        <v>5035</v>
      </c>
      <c r="J18094" s="5">
        <f>VLOOKUP(I18094*1,Crosswalks!$L$3:$M$227,2,FALSE)</f>
        <v>4</v>
      </c>
      <c r="K18094" s="5">
        <f>IF(G18094="Corner",INDEX(Crosswalks!$C$4:$J$16,MATCH(H18094,Crosswalks!$C$4:$C$16,0),J18094+1),"N/A, D2D")</f>
        <v>0.5</v>
      </c>
      <c r="L18094" t="s">
        <v>5974</v>
      </c>
      <c r="M18094" t="s">
        <v>836</v>
      </c>
      <c r="N18094" t="s">
        <v>837</v>
      </c>
      <c r="O18094" t="s">
        <v>1096</v>
      </c>
      <c r="P18094">
        <v>-71.080375419999996</v>
      </c>
      <c r="Q18094">
        <v>42.292438099999998</v>
      </c>
    </row>
    <row r="18095" spans="2:17" x14ac:dyDescent="0.3">
      <c r="B18095" t="s">
        <v>998</v>
      </c>
      <c r="C18095" t="s">
        <v>5049</v>
      </c>
      <c r="D18095" t="s">
        <v>5012</v>
      </c>
      <c r="E18095">
        <v>-71.095969999999994</v>
      </c>
      <c r="F18095">
        <v>42.270290000000003</v>
      </c>
      <c r="G18095" t="s">
        <v>783</v>
      </c>
      <c r="H18095" s="5" t="s">
        <v>785</v>
      </c>
      <c r="I18095" t="s">
        <v>4443</v>
      </c>
      <c r="J18095" s="5">
        <f>VLOOKUP(I18095*1,Crosswalks!$L$3:$M$227,2,FALSE)</f>
        <v>4</v>
      </c>
      <c r="K18095" s="5">
        <f>IF(G18095="Corner",INDEX(Crosswalks!$C$4:$J$16,MATCH(H18095,Crosswalks!$C$4:$C$16,0),J18095+1),"N/A, D2D")</f>
        <v>0.3</v>
      </c>
      <c r="L18095" t="s">
        <v>5974</v>
      </c>
      <c r="M18095" t="s">
        <v>836</v>
      </c>
      <c r="N18095" t="s">
        <v>837</v>
      </c>
      <c r="O18095" t="s">
        <v>1096</v>
      </c>
      <c r="P18095">
        <v>-71.080375419999996</v>
      </c>
      <c r="Q18095">
        <v>42.292438099999998</v>
      </c>
    </row>
    <row r="18096" spans="2:17" x14ac:dyDescent="0.3">
      <c r="B18096" t="s">
        <v>1251</v>
      </c>
      <c r="C18096" t="s">
        <v>5051</v>
      </c>
      <c r="D18096" t="s">
        <v>5012</v>
      </c>
      <c r="E18096">
        <v>-71.096609999999998</v>
      </c>
      <c r="F18096">
        <v>42.278820000000003</v>
      </c>
      <c r="G18096" t="s">
        <v>783</v>
      </c>
      <c r="H18096" s="5">
        <v>6</v>
      </c>
      <c r="I18096" t="s">
        <v>5020</v>
      </c>
      <c r="J18096" s="5">
        <f>VLOOKUP(I18096*1,Crosswalks!$L$3:$M$227,2,FALSE)</f>
        <v>6</v>
      </c>
      <c r="K18096" s="5">
        <f>IF(G18096="Corner",INDEX(Crosswalks!$C$4:$J$16,MATCH(H18096,Crosswalks!$C$4:$C$16,0),J18096+1),"N/A, D2D")</f>
        <v>0.4</v>
      </c>
      <c r="L18096" t="s">
        <v>5974</v>
      </c>
      <c r="M18096" t="s">
        <v>836</v>
      </c>
      <c r="N18096" t="s">
        <v>837</v>
      </c>
      <c r="O18096" t="s">
        <v>1096</v>
      </c>
      <c r="P18096">
        <v>-71.080375419999996</v>
      </c>
      <c r="Q18096">
        <v>42.292438099999998</v>
      </c>
    </row>
    <row r="18097" spans="2:17" x14ac:dyDescent="0.3">
      <c r="B18097" t="s">
        <v>925</v>
      </c>
      <c r="C18097" t="s">
        <v>5052</v>
      </c>
      <c r="D18097" t="s">
        <v>5012</v>
      </c>
      <c r="E18097">
        <v>-71.095010000000002</v>
      </c>
      <c r="F18097">
        <v>42.275709999999997</v>
      </c>
      <c r="G18097" t="s">
        <v>783</v>
      </c>
      <c r="H18097" s="5">
        <v>6</v>
      </c>
      <c r="I18097" t="s">
        <v>5020</v>
      </c>
      <c r="J18097" s="5">
        <f>VLOOKUP(I18097*1,Crosswalks!$L$3:$M$227,2,FALSE)</f>
        <v>6</v>
      </c>
      <c r="K18097" s="5">
        <f>IF(G18097="Corner",INDEX(Crosswalks!$C$4:$J$16,MATCH(H18097,Crosswalks!$C$4:$C$16,0),J18097+1),"N/A, D2D")</f>
        <v>0.4</v>
      </c>
      <c r="L18097" t="s">
        <v>5974</v>
      </c>
      <c r="M18097" t="s">
        <v>836</v>
      </c>
      <c r="N18097" t="s">
        <v>837</v>
      </c>
      <c r="O18097" t="s">
        <v>1096</v>
      </c>
      <c r="P18097">
        <v>-71.080375419999996</v>
      </c>
      <c r="Q18097">
        <v>42.292438099999998</v>
      </c>
    </row>
    <row r="18098" spans="2:17" x14ac:dyDescent="0.3">
      <c r="B18098" t="s">
        <v>1042</v>
      </c>
      <c r="C18098" t="s">
        <v>5052</v>
      </c>
      <c r="D18098" t="s">
        <v>5012</v>
      </c>
      <c r="E18098">
        <v>-71.094859999999997</v>
      </c>
      <c r="F18098">
        <v>42.27563</v>
      </c>
      <c r="G18098" t="s">
        <v>783</v>
      </c>
      <c r="H18098" s="5" t="s">
        <v>785</v>
      </c>
      <c r="I18098" t="s">
        <v>5020</v>
      </c>
      <c r="J18098" s="5">
        <f>VLOOKUP(I18098*1,Crosswalks!$L$3:$M$227,2,FALSE)</f>
        <v>6</v>
      </c>
      <c r="K18098" s="5">
        <f>IF(G18098="Corner",INDEX(Crosswalks!$C$4:$J$16,MATCH(H18098,Crosswalks!$C$4:$C$16,0),J18098+1),"N/A, D2D")</f>
        <v>0.2</v>
      </c>
      <c r="L18098" t="s">
        <v>5974</v>
      </c>
      <c r="M18098" t="s">
        <v>836</v>
      </c>
      <c r="N18098" t="s">
        <v>837</v>
      </c>
      <c r="O18098" t="s">
        <v>1096</v>
      </c>
      <c r="P18098">
        <v>-71.080375419999996</v>
      </c>
      <c r="Q18098">
        <v>42.292438099999998</v>
      </c>
    </row>
    <row r="18099" spans="2:17" x14ac:dyDescent="0.3">
      <c r="B18099" t="s">
        <v>820</v>
      </c>
      <c r="C18099" t="s">
        <v>5053</v>
      </c>
      <c r="D18099" t="s">
        <v>5012</v>
      </c>
      <c r="E18099">
        <v>-71.096440000000001</v>
      </c>
      <c r="F18099">
        <v>42.278120000000001</v>
      </c>
      <c r="G18099" t="s">
        <v>783</v>
      </c>
      <c r="H18099" s="5">
        <v>3</v>
      </c>
      <c r="I18099" t="s">
        <v>5020</v>
      </c>
      <c r="J18099" s="5">
        <f>VLOOKUP(I18099*1,Crosswalks!$L$3:$M$227,2,FALSE)</f>
        <v>6</v>
      </c>
      <c r="K18099" s="5">
        <f>IF(G18099="Corner",INDEX(Crosswalks!$C$4:$J$16,MATCH(H18099,Crosswalks!$C$4:$C$16,0),J18099+1),"N/A, D2D")</f>
        <v>0.3</v>
      </c>
      <c r="L18099" t="s">
        <v>5974</v>
      </c>
      <c r="M18099" t="s">
        <v>836</v>
      </c>
      <c r="N18099" t="s">
        <v>837</v>
      </c>
      <c r="O18099" t="s">
        <v>1096</v>
      </c>
      <c r="P18099">
        <v>-71.080375419999996</v>
      </c>
      <c r="Q18099">
        <v>42.292438099999998</v>
      </c>
    </row>
    <row r="18100" spans="2:17" x14ac:dyDescent="0.3">
      <c r="B18100" t="s">
        <v>1059</v>
      </c>
      <c r="C18100" t="s">
        <v>5041</v>
      </c>
      <c r="D18100" t="s">
        <v>5012</v>
      </c>
      <c r="E18100">
        <v>-71.094560000000001</v>
      </c>
      <c r="F18100">
        <v>42.282780000000002</v>
      </c>
      <c r="G18100" t="s">
        <v>783</v>
      </c>
      <c r="H18100" s="5">
        <v>3</v>
      </c>
      <c r="I18100" t="s">
        <v>5035</v>
      </c>
      <c r="J18100" s="5">
        <f>VLOOKUP(I18100*1,Crosswalks!$L$3:$M$227,2,FALSE)</f>
        <v>4</v>
      </c>
      <c r="K18100" s="5">
        <f>IF(G18100="Corner",INDEX(Crosswalks!$C$4:$J$16,MATCH(H18100,Crosswalks!$C$4:$C$16,0),J18100+1),"N/A, D2D")</f>
        <v>0.5</v>
      </c>
      <c r="L18100" t="s">
        <v>5974</v>
      </c>
      <c r="M18100" t="s">
        <v>836</v>
      </c>
      <c r="N18100" t="s">
        <v>837</v>
      </c>
      <c r="O18100" t="s">
        <v>1096</v>
      </c>
      <c r="P18100">
        <v>-71.080375419999996</v>
      </c>
      <c r="Q18100">
        <v>42.292438099999998</v>
      </c>
    </row>
    <row r="18101" spans="2:17" x14ac:dyDescent="0.3">
      <c r="B18101" t="s">
        <v>1046</v>
      </c>
      <c r="C18101" t="s">
        <v>5047</v>
      </c>
      <c r="D18101" t="s">
        <v>5012</v>
      </c>
      <c r="E18101">
        <v>-71.095479999999995</v>
      </c>
      <c r="F18101">
        <v>42.279640000000001</v>
      </c>
      <c r="G18101" t="s">
        <v>783</v>
      </c>
      <c r="H18101" s="5">
        <v>2</v>
      </c>
      <c r="I18101" t="s">
        <v>5035</v>
      </c>
      <c r="J18101" s="5">
        <f>VLOOKUP(I18101*1,Crosswalks!$L$3:$M$227,2,FALSE)</f>
        <v>4</v>
      </c>
      <c r="K18101" s="5">
        <f>IF(G18101="Corner",INDEX(Crosswalks!$C$4:$J$16,MATCH(H18101,Crosswalks!$C$4:$C$16,0),J18101+1),"N/A, D2D")</f>
        <v>0.4</v>
      </c>
      <c r="L18101" t="s">
        <v>5974</v>
      </c>
      <c r="M18101" t="s">
        <v>836</v>
      </c>
      <c r="N18101" t="s">
        <v>837</v>
      </c>
      <c r="O18101" t="s">
        <v>1096</v>
      </c>
      <c r="P18101">
        <v>-71.080375419999996</v>
      </c>
      <c r="Q18101">
        <v>42.292438099999998</v>
      </c>
    </row>
    <row r="18102" spans="2:17" x14ac:dyDescent="0.3">
      <c r="B18102" t="s">
        <v>1386</v>
      </c>
      <c r="C18102" t="s">
        <v>5045</v>
      </c>
      <c r="D18102" t="s">
        <v>5012</v>
      </c>
      <c r="E18102">
        <v>-71.094660000000005</v>
      </c>
      <c r="F18102">
        <v>42.28369</v>
      </c>
      <c r="G18102" t="s">
        <v>783</v>
      </c>
      <c r="H18102" s="5">
        <v>3</v>
      </c>
      <c r="I18102" t="s">
        <v>5035</v>
      </c>
      <c r="J18102" s="5">
        <f>VLOOKUP(I18102*1,Crosswalks!$L$3:$M$227,2,FALSE)</f>
        <v>4</v>
      </c>
      <c r="K18102" s="5">
        <f>IF(G18102="Corner",INDEX(Crosswalks!$C$4:$J$16,MATCH(H18102,Crosswalks!$C$4:$C$16,0),J18102+1),"N/A, D2D")</f>
        <v>0.5</v>
      </c>
      <c r="L18102" t="s">
        <v>5974</v>
      </c>
      <c r="M18102" t="s">
        <v>836</v>
      </c>
      <c r="N18102" t="s">
        <v>837</v>
      </c>
      <c r="O18102" t="s">
        <v>1096</v>
      </c>
      <c r="P18102">
        <v>-71.080375419999996</v>
      </c>
      <c r="Q18102">
        <v>42.292438099999998</v>
      </c>
    </row>
    <row r="18103" spans="2:17" x14ac:dyDescent="0.3">
      <c r="B18103" t="s">
        <v>3120</v>
      </c>
      <c r="C18103" t="s">
        <v>1768</v>
      </c>
      <c r="D18103" t="s">
        <v>5012</v>
      </c>
      <c r="E18103">
        <v>-71.094139999999996</v>
      </c>
      <c r="F18103">
        <v>42.277389999999997</v>
      </c>
      <c r="G18103" t="s">
        <v>783</v>
      </c>
      <c r="H18103" s="5">
        <v>5</v>
      </c>
      <c r="I18103" t="s">
        <v>5020</v>
      </c>
      <c r="J18103" s="5">
        <f>VLOOKUP(I18103*1,Crosswalks!$L$3:$M$227,2,FALSE)</f>
        <v>6</v>
      </c>
      <c r="K18103" s="5">
        <f>IF(G18103="Corner",INDEX(Crosswalks!$C$4:$J$16,MATCH(H18103,Crosswalks!$C$4:$C$16,0),J18103+1),"N/A, D2D")</f>
        <v>0.4</v>
      </c>
      <c r="L18103" t="s">
        <v>5974</v>
      </c>
      <c r="M18103" t="s">
        <v>836</v>
      </c>
      <c r="N18103" t="s">
        <v>837</v>
      </c>
      <c r="O18103" t="s">
        <v>1096</v>
      </c>
      <c r="P18103">
        <v>-71.080375419999996</v>
      </c>
      <c r="Q18103">
        <v>42.292438099999998</v>
      </c>
    </row>
    <row r="18104" spans="2:17" x14ac:dyDescent="0.3">
      <c r="B18104" t="s">
        <v>1193</v>
      </c>
      <c r="C18104" t="s">
        <v>5051</v>
      </c>
      <c r="D18104" t="s">
        <v>5012</v>
      </c>
      <c r="E18104">
        <v>-71.095889999999997</v>
      </c>
      <c r="F18104">
        <v>42.277880000000003</v>
      </c>
      <c r="G18104" t="s">
        <v>783</v>
      </c>
      <c r="H18104" s="5">
        <v>6</v>
      </c>
      <c r="I18104" t="s">
        <v>5020</v>
      </c>
      <c r="J18104" s="5">
        <f>VLOOKUP(I18104*1,Crosswalks!$L$3:$M$227,2,FALSE)</f>
        <v>6</v>
      </c>
      <c r="K18104" s="5">
        <f>IF(G18104="Corner",INDEX(Crosswalks!$C$4:$J$16,MATCH(H18104,Crosswalks!$C$4:$C$16,0),J18104+1),"N/A, D2D")</f>
        <v>0.4</v>
      </c>
      <c r="L18104" t="s">
        <v>5974</v>
      </c>
      <c r="M18104" t="s">
        <v>836</v>
      </c>
      <c r="N18104" t="s">
        <v>837</v>
      </c>
      <c r="O18104" t="s">
        <v>1096</v>
      </c>
      <c r="P18104">
        <v>-71.080375419999996</v>
      </c>
      <c r="Q18104">
        <v>42.292438099999998</v>
      </c>
    </row>
    <row r="18105" spans="2:17" x14ac:dyDescent="0.3">
      <c r="B18105" t="s">
        <v>862</v>
      </c>
      <c r="C18105" t="s">
        <v>5043</v>
      </c>
      <c r="D18105" t="s">
        <v>5012</v>
      </c>
      <c r="E18105">
        <v>-71.094066999999995</v>
      </c>
      <c r="F18105">
        <v>42.276569000000002</v>
      </c>
      <c r="G18105" t="s">
        <v>783</v>
      </c>
      <c r="H18105" s="5">
        <v>3</v>
      </c>
      <c r="I18105" t="s">
        <v>5020</v>
      </c>
      <c r="J18105" s="5">
        <f>VLOOKUP(I18105*1,Crosswalks!$L$3:$M$227,2,FALSE)</f>
        <v>6</v>
      </c>
      <c r="K18105" s="5">
        <f>IF(G18105="Corner",INDEX(Crosswalks!$C$4:$J$16,MATCH(H18105,Crosswalks!$C$4:$C$16,0),J18105+1),"N/A, D2D")</f>
        <v>0.3</v>
      </c>
      <c r="L18105" t="s">
        <v>5974</v>
      </c>
      <c r="M18105" t="s">
        <v>836</v>
      </c>
      <c r="N18105" t="s">
        <v>837</v>
      </c>
      <c r="O18105" t="s">
        <v>1096</v>
      </c>
      <c r="P18105">
        <v>-71.080375419999996</v>
      </c>
      <c r="Q18105">
        <v>42.292438099999998</v>
      </c>
    </row>
    <row r="18106" spans="2:17" x14ac:dyDescent="0.3">
      <c r="B18106" t="s">
        <v>861</v>
      </c>
      <c r="C18106" t="s">
        <v>5047</v>
      </c>
      <c r="D18106" t="s">
        <v>5012</v>
      </c>
      <c r="E18106">
        <v>-71.094130000000007</v>
      </c>
      <c r="F18106">
        <v>42.278570000000002</v>
      </c>
      <c r="G18106" t="s">
        <v>783</v>
      </c>
      <c r="H18106" s="5">
        <v>6</v>
      </c>
      <c r="I18106" t="s">
        <v>5035</v>
      </c>
      <c r="J18106" s="5">
        <f>VLOOKUP(I18106*1,Crosswalks!$L$3:$M$227,2,FALSE)</f>
        <v>4</v>
      </c>
      <c r="K18106" s="5">
        <f>IF(G18106="Corner",INDEX(Crosswalks!$C$4:$J$16,MATCH(H18106,Crosswalks!$C$4:$C$16,0),J18106+1),"N/A, D2D")</f>
        <v>0.5</v>
      </c>
      <c r="L18106" t="s">
        <v>5974</v>
      </c>
      <c r="M18106" t="s">
        <v>836</v>
      </c>
      <c r="N18106" t="s">
        <v>837</v>
      </c>
      <c r="O18106" t="s">
        <v>1096</v>
      </c>
      <c r="P18106">
        <v>-71.080375419999996</v>
      </c>
      <c r="Q18106">
        <v>42.292438099999998</v>
      </c>
    </row>
    <row r="18107" spans="2:17" x14ac:dyDescent="0.3">
      <c r="B18107" t="s">
        <v>819</v>
      </c>
      <c r="C18107" t="s">
        <v>5054</v>
      </c>
      <c r="D18107" t="s">
        <v>5012</v>
      </c>
      <c r="E18107">
        <v>-71.094579999999993</v>
      </c>
      <c r="F18107">
        <v>42.271929999999998</v>
      </c>
      <c r="G18107" t="s">
        <v>783</v>
      </c>
      <c r="H18107" s="5" t="s">
        <v>785</v>
      </c>
      <c r="I18107" t="s">
        <v>4443</v>
      </c>
      <c r="J18107" s="5">
        <f>VLOOKUP(I18107*1,Crosswalks!$L$3:$M$227,2,FALSE)</f>
        <v>4</v>
      </c>
      <c r="K18107" s="5">
        <f>IF(G18107="Corner",INDEX(Crosswalks!$C$4:$J$16,MATCH(H18107,Crosswalks!$C$4:$C$16,0),J18107+1),"N/A, D2D")</f>
        <v>0.3</v>
      </c>
      <c r="L18107" t="s">
        <v>5974</v>
      </c>
      <c r="M18107" t="s">
        <v>836</v>
      </c>
      <c r="N18107" t="s">
        <v>837</v>
      </c>
      <c r="O18107" t="s">
        <v>1096</v>
      </c>
      <c r="P18107">
        <v>-71.080375419999996</v>
      </c>
      <c r="Q18107">
        <v>42.292438099999998</v>
      </c>
    </row>
    <row r="18108" spans="2:17" x14ac:dyDescent="0.3">
      <c r="B18108" t="s">
        <v>826</v>
      </c>
      <c r="C18108" t="s">
        <v>5055</v>
      </c>
      <c r="D18108" t="s">
        <v>5012</v>
      </c>
      <c r="E18108">
        <v>-71.094530000000006</v>
      </c>
      <c r="F18108">
        <v>42.273569999999999</v>
      </c>
      <c r="G18108" t="s">
        <v>783</v>
      </c>
      <c r="H18108" s="5" t="s">
        <v>785</v>
      </c>
      <c r="I18108" t="s">
        <v>4443</v>
      </c>
      <c r="J18108" s="5">
        <f>VLOOKUP(I18108*1,Crosswalks!$L$3:$M$227,2,FALSE)</f>
        <v>4</v>
      </c>
      <c r="K18108" s="5">
        <f>IF(G18108="Corner",INDEX(Crosswalks!$C$4:$J$16,MATCH(H18108,Crosswalks!$C$4:$C$16,0),J18108+1),"N/A, D2D")</f>
        <v>0.3</v>
      </c>
      <c r="L18108" t="s">
        <v>5974</v>
      </c>
      <c r="M18108" t="s">
        <v>836</v>
      </c>
      <c r="N18108" t="s">
        <v>837</v>
      </c>
      <c r="O18108" t="s">
        <v>1096</v>
      </c>
      <c r="P18108">
        <v>-71.080375419999996</v>
      </c>
      <c r="Q18108">
        <v>42.292438099999998</v>
      </c>
    </row>
    <row r="18109" spans="2:17" x14ac:dyDescent="0.3">
      <c r="B18109" t="s">
        <v>998</v>
      </c>
      <c r="C18109" t="s">
        <v>5051</v>
      </c>
      <c r="D18109" t="s">
        <v>5012</v>
      </c>
      <c r="E18109">
        <v>-71.094399999999993</v>
      </c>
      <c r="F18109">
        <v>42.27722</v>
      </c>
      <c r="G18109" t="s">
        <v>783</v>
      </c>
      <c r="H18109" s="5">
        <v>3</v>
      </c>
      <c r="I18109" t="s">
        <v>5020</v>
      </c>
      <c r="J18109" s="5">
        <f>VLOOKUP(I18109*1,Crosswalks!$L$3:$M$227,2,FALSE)</f>
        <v>6</v>
      </c>
      <c r="K18109" s="5">
        <f>IF(G18109="Corner",INDEX(Crosswalks!$C$4:$J$16,MATCH(H18109,Crosswalks!$C$4:$C$16,0),J18109+1),"N/A, D2D")</f>
        <v>0.3</v>
      </c>
      <c r="L18109" t="s">
        <v>5974</v>
      </c>
      <c r="M18109" t="s">
        <v>836</v>
      </c>
      <c r="N18109" t="s">
        <v>837</v>
      </c>
      <c r="O18109" t="s">
        <v>1096</v>
      </c>
      <c r="P18109">
        <v>-71.080375419999996</v>
      </c>
      <c r="Q18109">
        <v>42.292438099999998</v>
      </c>
    </row>
    <row r="18110" spans="2:17" x14ac:dyDescent="0.3">
      <c r="B18110" t="s">
        <v>999</v>
      </c>
      <c r="C18110" t="s">
        <v>5056</v>
      </c>
      <c r="D18110" t="s">
        <v>5012</v>
      </c>
      <c r="E18110">
        <v>-71.094220000000007</v>
      </c>
      <c r="F18110">
        <v>42.27075</v>
      </c>
      <c r="G18110" t="s">
        <v>783</v>
      </c>
      <c r="H18110" s="5">
        <v>3</v>
      </c>
      <c r="I18110" t="s">
        <v>4443</v>
      </c>
      <c r="J18110" s="5">
        <f>VLOOKUP(I18110*1,Crosswalks!$L$3:$M$227,2,FALSE)</f>
        <v>4</v>
      </c>
      <c r="K18110" s="5">
        <f>IF(G18110="Corner",INDEX(Crosswalks!$C$4:$J$16,MATCH(H18110,Crosswalks!$C$4:$C$16,0),J18110+1),"N/A, D2D")</f>
        <v>0.5</v>
      </c>
      <c r="L18110" t="s">
        <v>5974</v>
      </c>
      <c r="M18110" t="s">
        <v>836</v>
      </c>
      <c r="N18110" t="s">
        <v>837</v>
      </c>
      <c r="O18110" t="s">
        <v>1096</v>
      </c>
      <c r="P18110">
        <v>-71.080375419999996</v>
      </c>
      <c r="Q18110">
        <v>42.292438099999998</v>
      </c>
    </row>
    <row r="18111" spans="2:17" x14ac:dyDescent="0.3">
      <c r="B18111" t="s">
        <v>1018</v>
      </c>
      <c r="C18111" t="s">
        <v>5057</v>
      </c>
      <c r="D18111" t="s">
        <v>5012</v>
      </c>
      <c r="E18111">
        <v>-71.094449999999995</v>
      </c>
      <c r="F18111">
        <v>42.272950000000002</v>
      </c>
      <c r="G18111" t="s">
        <v>783</v>
      </c>
      <c r="H18111" s="5">
        <v>3</v>
      </c>
      <c r="I18111" t="s">
        <v>4443</v>
      </c>
      <c r="J18111" s="5">
        <f>VLOOKUP(I18111*1,Crosswalks!$L$3:$M$227,2,FALSE)</f>
        <v>4</v>
      </c>
      <c r="K18111" s="5">
        <f>IF(G18111="Corner",INDEX(Crosswalks!$C$4:$J$16,MATCH(H18111,Crosswalks!$C$4:$C$16,0),J18111+1),"N/A, D2D")</f>
        <v>0.5</v>
      </c>
      <c r="L18111" t="s">
        <v>5974</v>
      </c>
      <c r="M18111" t="s">
        <v>836</v>
      </c>
      <c r="N18111" t="s">
        <v>837</v>
      </c>
      <c r="O18111" t="s">
        <v>1096</v>
      </c>
      <c r="P18111">
        <v>-71.080375419999996</v>
      </c>
      <c r="Q18111">
        <v>42.292438099999998</v>
      </c>
    </row>
    <row r="18112" spans="2:17" x14ac:dyDescent="0.3">
      <c r="B18112" t="s">
        <v>835</v>
      </c>
      <c r="C18112" t="s">
        <v>5058</v>
      </c>
      <c r="D18112" t="s">
        <v>5012</v>
      </c>
      <c r="E18112">
        <v>-71.093289999999996</v>
      </c>
      <c r="F18112">
        <v>42.271940000000001</v>
      </c>
      <c r="G18112" t="s">
        <v>783</v>
      </c>
      <c r="H18112" s="5">
        <v>2</v>
      </c>
      <c r="I18112" t="s">
        <v>5013</v>
      </c>
      <c r="J18112" s="5">
        <f>VLOOKUP(I18112*1,Crosswalks!$L$3:$M$227,2,FALSE)</f>
        <v>5</v>
      </c>
      <c r="K18112" s="5">
        <f>IF(G18112="Corner",INDEX(Crosswalks!$C$4:$J$16,MATCH(H18112,Crosswalks!$C$4:$C$16,0),J18112+1),"N/A, D2D")</f>
        <v>0.4</v>
      </c>
      <c r="L18112" t="s">
        <v>5974</v>
      </c>
      <c r="M18112" t="s">
        <v>836</v>
      </c>
      <c r="N18112" t="s">
        <v>837</v>
      </c>
      <c r="O18112" t="s">
        <v>1096</v>
      </c>
      <c r="P18112">
        <v>-71.080375419999996</v>
      </c>
      <c r="Q18112">
        <v>42.292438099999998</v>
      </c>
    </row>
    <row r="18113" spans="2:17" x14ac:dyDescent="0.3">
      <c r="B18113" t="s">
        <v>861</v>
      </c>
      <c r="C18113" t="s">
        <v>5059</v>
      </c>
      <c r="D18113" t="s">
        <v>5012</v>
      </c>
      <c r="E18113">
        <v>-71.095169999999996</v>
      </c>
      <c r="F18113">
        <v>42.270820000000001</v>
      </c>
      <c r="G18113" t="s">
        <v>783</v>
      </c>
      <c r="H18113" s="5" t="s">
        <v>785</v>
      </c>
      <c r="I18113" t="s">
        <v>4443</v>
      </c>
      <c r="J18113" s="5">
        <f>VLOOKUP(I18113*1,Crosswalks!$L$3:$M$227,2,FALSE)</f>
        <v>4</v>
      </c>
      <c r="K18113" s="5">
        <f>IF(G18113="Corner",INDEX(Crosswalks!$C$4:$J$16,MATCH(H18113,Crosswalks!$C$4:$C$16,0),J18113+1),"N/A, D2D")</f>
        <v>0.3</v>
      </c>
      <c r="L18113" t="s">
        <v>5974</v>
      </c>
      <c r="M18113" t="s">
        <v>836</v>
      </c>
      <c r="N18113" t="s">
        <v>837</v>
      </c>
      <c r="O18113" t="s">
        <v>1096</v>
      </c>
      <c r="P18113">
        <v>-71.080375419999996</v>
      </c>
      <c r="Q18113">
        <v>42.292438099999998</v>
      </c>
    </row>
    <row r="18114" spans="2:17" x14ac:dyDescent="0.3">
      <c r="B18114" t="s">
        <v>998</v>
      </c>
      <c r="C18114" t="s">
        <v>5060</v>
      </c>
      <c r="D18114" t="s">
        <v>5012</v>
      </c>
      <c r="E18114">
        <v>-71.097040000000007</v>
      </c>
      <c r="F18114">
        <v>42.265309999999999</v>
      </c>
      <c r="G18114" t="s">
        <v>783</v>
      </c>
      <c r="H18114" s="5">
        <v>6</v>
      </c>
      <c r="I18114" t="s">
        <v>4443</v>
      </c>
      <c r="J18114" s="5">
        <f>VLOOKUP(I18114*1,Crosswalks!$L$3:$M$227,2,FALSE)</f>
        <v>4</v>
      </c>
      <c r="K18114" s="5">
        <f>IF(G18114="Corner",INDEX(Crosswalks!$C$4:$J$16,MATCH(H18114,Crosswalks!$C$4:$C$16,0),J18114+1),"N/A, D2D")</f>
        <v>0.5</v>
      </c>
      <c r="L18114" t="s">
        <v>5974</v>
      </c>
      <c r="M18114" t="s">
        <v>836</v>
      </c>
      <c r="N18114" t="s">
        <v>837</v>
      </c>
      <c r="O18114" t="s">
        <v>1096</v>
      </c>
      <c r="P18114">
        <v>-71.080375419999996</v>
      </c>
      <c r="Q18114">
        <v>42.292438099999998</v>
      </c>
    </row>
    <row r="18115" spans="2:17" x14ac:dyDescent="0.3">
      <c r="B18115" t="s">
        <v>5061</v>
      </c>
      <c r="C18115" t="s">
        <v>1077</v>
      </c>
      <c r="D18115" t="s">
        <v>5012</v>
      </c>
      <c r="E18115">
        <v>-71.093270000000004</v>
      </c>
      <c r="F18115">
        <v>42.270960000000002</v>
      </c>
      <c r="G18115" t="s">
        <v>783</v>
      </c>
      <c r="H18115" s="5">
        <v>6</v>
      </c>
      <c r="I18115" t="s">
        <v>5013</v>
      </c>
      <c r="J18115" s="5">
        <f>VLOOKUP(I18115*1,Crosswalks!$L$3:$M$227,2,FALSE)</f>
        <v>5</v>
      </c>
      <c r="K18115" s="5">
        <f>IF(G18115="Corner",INDEX(Crosswalks!$C$4:$J$16,MATCH(H18115,Crosswalks!$C$4:$C$16,0),J18115+1),"N/A, D2D")</f>
        <v>0.5</v>
      </c>
      <c r="L18115" t="s">
        <v>5974</v>
      </c>
      <c r="M18115" t="s">
        <v>836</v>
      </c>
      <c r="N18115" t="s">
        <v>837</v>
      </c>
      <c r="O18115" t="s">
        <v>1096</v>
      </c>
      <c r="P18115">
        <v>-71.080375419999996</v>
      </c>
      <c r="Q18115">
        <v>42.292438099999998</v>
      </c>
    </row>
    <row r="18116" spans="2:17" x14ac:dyDescent="0.3">
      <c r="B18116" t="s">
        <v>1453</v>
      </c>
      <c r="C18116" t="s">
        <v>5062</v>
      </c>
      <c r="D18116" t="s">
        <v>5012</v>
      </c>
      <c r="E18116">
        <v>-71.095460000000003</v>
      </c>
      <c r="F18116">
        <v>42.284970000000001</v>
      </c>
      <c r="G18116" t="s">
        <v>784</v>
      </c>
      <c r="H18116" s="5">
        <v>3</v>
      </c>
      <c r="I18116" t="s">
        <v>5035</v>
      </c>
      <c r="J18116" s="5">
        <f>VLOOKUP(I18116*1,Crosswalks!$L$3:$M$227,2,FALSE)</f>
        <v>4</v>
      </c>
      <c r="K18116" s="5" t="str">
        <f>IF(G18116="Corner",INDEX(Crosswalks!$C$4:$J$16,MATCH(H18116,Crosswalks!$C$4:$C$16,0),J18116+1),"N/A, D2D")</f>
        <v>N/A, D2D</v>
      </c>
      <c r="L18116" t="s">
        <v>5974</v>
      </c>
      <c r="M18116" t="s">
        <v>836</v>
      </c>
      <c r="N18116" t="s">
        <v>837</v>
      </c>
      <c r="O18116" t="s">
        <v>1096</v>
      </c>
      <c r="P18116">
        <v>-71.080375419999996</v>
      </c>
      <c r="Q18116">
        <v>42.292438099999998</v>
      </c>
    </row>
    <row r="18117" spans="2:17" x14ac:dyDescent="0.3">
      <c r="B18117" t="s">
        <v>991</v>
      </c>
      <c r="C18117" t="s">
        <v>5046</v>
      </c>
      <c r="D18117" t="s">
        <v>5012</v>
      </c>
      <c r="E18117">
        <v>-71.094920000000002</v>
      </c>
      <c r="F18117">
        <v>42.281379999999999</v>
      </c>
      <c r="G18117" t="s">
        <v>784</v>
      </c>
      <c r="H18117" s="5">
        <v>2</v>
      </c>
      <c r="I18117" t="s">
        <v>5035</v>
      </c>
      <c r="J18117" s="5">
        <f>VLOOKUP(I18117*1,Crosswalks!$L$3:$M$227,2,FALSE)</f>
        <v>4</v>
      </c>
      <c r="K18117" s="5" t="str">
        <f>IF(G18117="Corner",INDEX(Crosswalks!$C$4:$J$16,MATCH(H18117,Crosswalks!$C$4:$C$16,0),J18117+1),"N/A, D2D")</f>
        <v>N/A, D2D</v>
      </c>
      <c r="L18117" t="s">
        <v>5974</v>
      </c>
      <c r="M18117" t="s">
        <v>836</v>
      </c>
      <c r="N18117" t="s">
        <v>837</v>
      </c>
      <c r="O18117" t="s">
        <v>1096</v>
      </c>
      <c r="P18117">
        <v>-71.080375419999996</v>
      </c>
      <c r="Q18117">
        <v>42.292438099999998</v>
      </c>
    </row>
    <row r="18118" spans="2:17" x14ac:dyDescent="0.3">
      <c r="B18118" t="s">
        <v>5063</v>
      </c>
      <c r="C18118" t="s">
        <v>1077</v>
      </c>
      <c r="D18118" t="s">
        <v>5012</v>
      </c>
      <c r="E18118">
        <v>-71.093279999999993</v>
      </c>
      <c r="F18118">
        <v>42.272080000000003</v>
      </c>
      <c r="G18118" t="s">
        <v>784</v>
      </c>
      <c r="H18118" s="5">
        <v>1</v>
      </c>
      <c r="I18118" t="s">
        <v>5013</v>
      </c>
      <c r="J18118" s="5">
        <f>VLOOKUP(I18118*1,Crosswalks!$L$3:$M$227,2,FALSE)</f>
        <v>5</v>
      </c>
      <c r="K18118" s="5" t="str">
        <f>IF(G18118="Corner",INDEX(Crosswalks!$C$4:$J$16,MATCH(H18118,Crosswalks!$C$4:$C$16,0),J18118+1),"N/A, D2D")</f>
        <v>N/A, D2D</v>
      </c>
      <c r="L18118" t="s">
        <v>5974</v>
      </c>
      <c r="M18118" t="s">
        <v>836</v>
      </c>
      <c r="N18118" t="s">
        <v>837</v>
      </c>
      <c r="O18118" t="s">
        <v>1096</v>
      </c>
      <c r="P18118">
        <v>-71.080375419999996</v>
      </c>
      <c r="Q18118">
        <v>42.292438099999998</v>
      </c>
    </row>
    <row r="18119" spans="2:17" x14ac:dyDescent="0.3">
      <c r="B18119" t="s">
        <v>5064</v>
      </c>
      <c r="C18119" t="s">
        <v>4419</v>
      </c>
      <c r="D18119" t="s">
        <v>5012</v>
      </c>
      <c r="E18119">
        <v>-71.0946</v>
      </c>
      <c r="F18119">
        <v>42.267069999999997</v>
      </c>
      <c r="G18119" t="s">
        <v>784</v>
      </c>
      <c r="H18119" s="5">
        <v>6</v>
      </c>
      <c r="I18119" t="s">
        <v>4443</v>
      </c>
      <c r="J18119" s="5">
        <f>VLOOKUP(I18119*1,Crosswalks!$L$3:$M$227,2,FALSE)</f>
        <v>4</v>
      </c>
      <c r="K18119" s="5" t="str">
        <f>IF(G18119="Corner",INDEX(Crosswalks!$C$4:$J$16,MATCH(H18119,Crosswalks!$C$4:$C$16,0),J18119+1),"N/A, D2D")</f>
        <v>N/A, D2D</v>
      </c>
      <c r="L18119" t="s">
        <v>5974</v>
      </c>
      <c r="M18119" t="s">
        <v>836</v>
      </c>
      <c r="N18119" t="s">
        <v>837</v>
      </c>
      <c r="O18119" t="s">
        <v>1096</v>
      </c>
      <c r="P18119">
        <v>-71.080375419999996</v>
      </c>
      <c r="Q18119">
        <v>42.292438099999998</v>
      </c>
    </row>
    <row r="18120" spans="2:17" x14ac:dyDescent="0.3">
      <c r="B18120" t="s">
        <v>891</v>
      </c>
      <c r="C18120" t="s">
        <v>5065</v>
      </c>
      <c r="D18120" t="s">
        <v>5012</v>
      </c>
      <c r="E18120">
        <v>-71.094769999999997</v>
      </c>
      <c r="F18120">
        <v>42.2864</v>
      </c>
      <c r="G18120" t="s">
        <v>784</v>
      </c>
      <c r="H18120" s="5">
        <v>1</v>
      </c>
      <c r="I18120" t="s">
        <v>5035</v>
      </c>
      <c r="J18120" s="5">
        <f>VLOOKUP(I18120*1,Crosswalks!$L$3:$M$227,2,FALSE)</f>
        <v>4</v>
      </c>
      <c r="K18120" s="5" t="str">
        <f>IF(G18120="Corner",INDEX(Crosswalks!$C$4:$J$16,MATCH(H18120,Crosswalks!$C$4:$C$16,0),J18120+1),"N/A, D2D")</f>
        <v>N/A, D2D</v>
      </c>
      <c r="L18120" t="s">
        <v>5974</v>
      </c>
      <c r="M18120" t="s">
        <v>836</v>
      </c>
      <c r="N18120" t="s">
        <v>837</v>
      </c>
      <c r="O18120" t="s">
        <v>1096</v>
      </c>
      <c r="P18120">
        <v>-71.080375419999996</v>
      </c>
      <c r="Q18120">
        <v>42.292438099999998</v>
      </c>
    </row>
    <row r="18121" spans="2:17" x14ac:dyDescent="0.3">
      <c r="B18121" t="s">
        <v>871</v>
      </c>
      <c r="C18121" t="s">
        <v>5066</v>
      </c>
      <c r="D18121" t="s">
        <v>5012</v>
      </c>
      <c r="E18121">
        <v>-71.100710000000007</v>
      </c>
      <c r="F18121">
        <v>42.270119999999999</v>
      </c>
      <c r="G18121" t="s">
        <v>784</v>
      </c>
      <c r="H18121" s="5">
        <v>5</v>
      </c>
      <c r="I18121" t="s">
        <v>4443</v>
      </c>
      <c r="J18121" s="5">
        <f>VLOOKUP(I18121*1,Crosswalks!$L$3:$M$227,2,FALSE)</f>
        <v>4</v>
      </c>
      <c r="K18121" s="5" t="str">
        <f>IF(G18121="Corner",INDEX(Crosswalks!$C$4:$J$16,MATCH(H18121,Crosswalks!$C$4:$C$16,0),J18121+1),"N/A, D2D")</f>
        <v>N/A, D2D</v>
      </c>
      <c r="L18121" t="s">
        <v>5974</v>
      </c>
      <c r="M18121" t="s">
        <v>836</v>
      </c>
      <c r="N18121" t="s">
        <v>837</v>
      </c>
      <c r="O18121" t="s">
        <v>1096</v>
      </c>
      <c r="P18121">
        <v>-71.080375419999996</v>
      </c>
      <c r="Q18121">
        <v>42.292438099999998</v>
      </c>
    </row>
    <row r="18122" spans="2:17" x14ac:dyDescent="0.3">
      <c r="B18122" t="s">
        <v>991</v>
      </c>
      <c r="C18122" t="s">
        <v>5047</v>
      </c>
      <c r="D18122" t="s">
        <v>5012</v>
      </c>
      <c r="E18122">
        <v>-71.094350000000006</v>
      </c>
      <c r="F18122">
        <v>42.279330000000002</v>
      </c>
      <c r="G18122" t="s">
        <v>784</v>
      </c>
      <c r="H18122" s="5">
        <v>3</v>
      </c>
      <c r="I18122" t="s">
        <v>5035</v>
      </c>
      <c r="J18122" s="5">
        <f>VLOOKUP(I18122*1,Crosswalks!$L$3:$M$227,2,FALSE)</f>
        <v>4</v>
      </c>
      <c r="K18122" s="5" t="str">
        <f>IF(G18122="Corner",INDEX(Crosswalks!$C$4:$J$16,MATCH(H18122,Crosswalks!$C$4:$C$16,0),J18122+1),"N/A, D2D")</f>
        <v>N/A, D2D</v>
      </c>
      <c r="L18122" t="s">
        <v>5974</v>
      </c>
      <c r="M18122" t="s">
        <v>836</v>
      </c>
      <c r="N18122" t="s">
        <v>837</v>
      </c>
      <c r="O18122" t="s">
        <v>1096</v>
      </c>
      <c r="P18122">
        <v>-71.080375419999996</v>
      </c>
      <c r="Q18122">
        <v>42.292438099999998</v>
      </c>
    </row>
    <row r="18123" spans="2:17" x14ac:dyDescent="0.3">
      <c r="B18123" t="s">
        <v>891</v>
      </c>
      <c r="C18123" t="s">
        <v>5062</v>
      </c>
      <c r="D18123" t="s">
        <v>5012</v>
      </c>
      <c r="E18123">
        <v>-71.096249999999998</v>
      </c>
      <c r="F18123">
        <v>42.284889999999997</v>
      </c>
      <c r="G18123" t="s">
        <v>784</v>
      </c>
      <c r="H18123" s="5">
        <v>4</v>
      </c>
      <c r="I18123" t="s">
        <v>5035</v>
      </c>
      <c r="J18123" s="5">
        <f>VLOOKUP(I18123*1,Crosswalks!$L$3:$M$227,2,FALSE)</f>
        <v>4</v>
      </c>
      <c r="K18123" s="5" t="str">
        <f>IF(G18123="Corner",INDEX(Crosswalks!$C$4:$J$16,MATCH(H18123,Crosswalks!$C$4:$C$16,0),J18123+1),"N/A, D2D")</f>
        <v>N/A, D2D</v>
      </c>
      <c r="L18123" t="s">
        <v>5974</v>
      </c>
      <c r="M18123" t="s">
        <v>836</v>
      </c>
      <c r="N18123" t="s">
        <v>837</v>
      </c>
      <c r="O18123" t="s">
        <v>1096</v>
      </c>
      <c r="P18123">
        <v>-71.080375419999996</v>
      </c>
      <c r="Q18123">
        <v>42.292438099999998</v>
      </c>
    </row>
    <row r="18124" spans="2:17" x14ac:dyDescent="0.3">
      <c r="B18124" t="s">
        <v>898</v>
      </c>
      <c r="C18124" t="s">
        <v>5067</v>
      </c>
      <c r="D18124" t="s">
        <v>5012</v>
      </c>
      <c r="E18124">
        <v>-71.082380000000001</v>
      </c>
      <c r="F18124">
        <v>42.270780000000002</v>
      </c>
      <c r="G18124" t="s">
        <v>783</v>
      </c>
      <c r="H18124" s="5">
        <v>6</v>
      </c>
      <c r="I18124" t="s">
        <v>2532</v>
      </c>
      <c r="J18124" s="5">
        <f>VLOOKUP(I18124*1,Crosswalks!$L$3:$M$227,2,FALSE)</f>
        <v>5</v>
      </c>
      <c r="K18124" s="5">
        <f>IF(G18124="Corner",INDEX(Crosswalks!$C$4:$J$16,MATCH(H18124,Crosswalks!$C$4:$C$16,0),J18124+1),"N/A, D2D")</f>
        <v>0.5</v>
      </c>
      <c r="L18124" t="s">
        <v>5976</v>
      </c>
      <c r="M18124" t="s">
        <v>847</v>
      </c>
      <c r="N18124" t="s">
        <v>921</v>
      </c>
      <c r="O18124" t="s">
        <v>1137</v>
      </c>
      <c r="P18124">
        <v>-71.073520590000001</v>
      </c>
      <c r="Q18124">
        <v>42.344368670000001</v>
      </c>
    </row>
    <row r="18125" spans="2:17" x14ac:dyDescent="0.3">
      <c r="B18125" t="s">
        <v>991</v>
      </c>
      <c r="C18125" t="s">
        <v>4616</v>
      </c>
      <c r="D18125" t="s">
        <v>5012</v>
      </c>
      <c r="E18125">
        <v>-71.072339999999997</v>
      </c>
      <c r="F18125">
        <v>42.274009999999997</v>
      </c>
      <c r="G18125" t="s">
        <v>783</v>
      </c>
      <c r="H18125" s="5">
        <v>1</v>
      </c>
      <c r="I18125" t="s">
        <v>2532</v>
      </c>
      <c r="J18125" s="5">
        <f>VLOOKUP(I18125*1,Crosswalks!$L$3:$M$227,2,FALSE)</f>
        <v>5</v>
      </c>
      <c r="K18125" s="5">
        <f>IF(G18125="Corner",INDEX(Crosswalks!$C$4:$J$16,MATCH(H18125,Crosswalks!$C$4:$C$16,0),J18125+1),"N/A, D2D")</f>
        <v>0.4</v>
      </c>
      <c r="L18125" t="s">
        <v>5976</v>
      </c>
      <c r="M18125" t="s">
        <v>847</v>
      </c>
      <c r="N18125" t="s">
        <v>921</v>
      </c>
      <c r="O18125" t="s">
        <v>1137</v>
      </c>
      <c r="P18125">
        <v>-71.073520590000001</v>
      </c>
      <c r="Q18125">
        <v>42.344368670000001</v>
      </c>
    </row>
    <row r="18126" spans="2:17" x14ac:dyDescent="0.3">
      <c r="B18126" t="s">
        <v>973</v>
      </c>
      <c r="C18126" t="s">
        <v>5068</v>
      </c>
      <c r="D18126" t="s">
        <v>5012</v>
      </c>
      <c r="E18126">
        <v>-71.071359999999999</v>
      </c>
      <c r="F18126">
        <v>42.272959999999998</v>
      </c>
      <c r="G18126" t="s">
        <v>783</v>
      </c>
      <c r="H18126" s="5">
        <v>2</v>
      </c>
      <c r="I18126" t="s">
        <v>2532</v>
      </c>
      <c r="J18126" s="5">
        <f>VLOOKUP(I18126*1,Crosswalks!$L$3:$M$227,2,FALSE)</f>
        <v>5</v>
      </c>
      <c r="K18126" s="5">
        <f>IF(G18126="Corner",INDEX(Crosswalks!$C$4:$J$16,MATCH(H18126,Crosswalks!$C$4:$C$16,0),J18126+1),"N/A, D2D")</f>
        <v>0.4</v>
      </c>
      <c r="L18126" t="s">
        <v>5977</v>
      </c>
      <c r="M18126" t="s">
        <v>836</v>
      </c>
      <c r="N18126" t="s">
        <v>837</v>
      </c>
      <c r="O18126" t="s">
        <v>1144</v>
      </c>
      <c r="P18126">
        <v>-71.059549410000002</v>
      </c>
      <c r="Q18126">
        <v>42.320382410000001</v>
      </c>
    </row>
    <row r="18127" spans="2:17" x14ac:dyDescent="0.3">
      <c r="B18127" t="s">
        <v>2915</v>
      </c>
      <c r="C18127" t="s">
        <v>2489</v>
      </c>
      <c r="D18127" t="s">
        <v>5012</v>
      </c>
      <c r="E18127">
        <v>-71.076170000000005</v>
      </c>
      <c r="F18127">
        <v>42.276969999999999</v>
      </c>
      <c r="G18127" t="s">
        <v>783</v>
      </c>
      <c r="H18127" s="5">
        <v>3</v>
      </c>
      <c r="I18127" t="s">
        <v>2532</v>
      </c>
      <c r="J18127" s="5">
        <f>VLOOKUP(I18127*1,Crosswalks!$L$3:$M$227,2,FALSE)</f>
        <v>5</v>
      </c>
      <c r="K18127" s="5">
        <f>IF(G18127="Corner",INDEX(Crosswalks!$C$4:$J$16,MATCH(H18127,Crosswalks!$C$4:$C$16,0),J18127+1),"N/A, D2D")</f>
        <v>0.5</v>
      </c>
      <c r="L18127" t="s">
        <v>5977</v>
      </c>
      <c r="M18127" t="s">
        <v>836</v>
      </c>
      <c r="N18127" t="s">
        <v>837</v>
      </c>
      <c r="O18127" t="s">
        <v>1144</v>
      </c>
      <c r="P18127">
        <v>-71.059549410000002</v>
      </c>
      <c r="Q18127">
        <v>42.320382410000001</v>
      </c>
    </row>
    <row r="18128" spans="2:17" x14ac:dyDescent="0.3">
      <c r="B18128" t="s">
        <v>5069</v>
      </c>
      <c r="C18128" t="s">
        <v>2489</v>
      </c>
      <c r="D18128" t="s">
        <v>5012</v>
      </c>
      <c r="E18128">
        <v>-71.071240000000003</v>
      </c>
      <c r="F18128">
        <v>42.27422</v>
      </c>
      <c r="G18128" t="s">
        <v>783</v>
      </c>
      <c r="H18128" s="5">
        <v>3</v>
      </c>
      <c r="I18128" t="s">
        <v>2532</v>
      </c>
      <c r="J18128" s="5">
        <f>VLOOKUP(I18128*1,Crosswalks!$L$3:$M$227,2,FALSE)</f>
        <v>5</v>
      </c>
      <c r="K18128" s="5">
        <f>IF(G18128="Corner",INDEX(Crosswalks!$C$4:$J$16,MATCH(H18128,Crosswalks!$C$4:$C$16,0),J18128+1),"N/A, D2D")</f>
        <v>0.5</v>
      </c>
      <c r="L18128" t="s">
        <v>5977</v>
      </c>
      <c r="M18128" t="s">
        <v>836</v>
      </c>
      <c r="N18128" t="s">
        <v>837</v>
      </c>
      <c r="O18128" t="s">
        <v>1144</v>
      </c>
      <c r="P18128">
        <v>-71.059549410000002</v>
      </c>
      <c r="Q18128">
        <v>42.320382410000001</v>
      </c>
    </row>
    <row r="18129" spans="2:17" x14ac:dyDescent="0.3">
      <c r="B18129" t="s">
        <v>1484</v>
      </c>
      <c r="C18129" t="s">
        <v>5070</v>
      </c>
      <c r="D18129" t="s">
        <v>5012</v>
      </c>
      <c r="E18129">
        <v>-71.073459999999997</v>
      </c>
      <c r="F18129">
        <v>42.272840000000002</v>
      </c>
      <c r="G18129" t="s">
        <v>783</v>
      </c>
      <c r="H18129" s="5" t="s">
        <v>785</v>
      </c>
      <c r="I18129" t="s">
        <v>2532</v>
      </c>
      <c r="J18129" s="5">
        <f>VLOOKUP(I18129*1,Crosswalks!$L$3:$M$227,2,FALSE)</f>
        <v>5</v>
      </c>
      <c r="K18129" s="5">
        <f>IF(G18129="Corner",INDEX(Crosswalks!$C$4:$J$16,MATCH(H18129,Crosswalks!$C$4:$C$16,0),J18129+1),"N/A, D2D")</f>
        <v>0.3</v>
      </c>
      <c r="L18129" t="s">
        <v>5977</v>
      </c>
      <c r="M18129" t="s">
        <v>836</v>
      </c>
      <c r="N18129" t="s">
        <v>837</v>
      </c>
      <c r="O18129" t="s">
        <v>1144</v>
      </c>
      <c r="P18129">
        <v>-71.059549410000002</v>
      </c>
      <c r="Q18129">
        <v>42.320382410000001</v>
      </c>
    </row>
    <row r="18130" spans="2:17" x14ac:dyDescent="0.3">
      <c r="B18130" t="s">
        <v>2012</v>
      </c>
      <c r="C18130" t="s">
        <v>5071</v>
      </c>
      <c r="D18130" t="s">
        <v>5012</v>
      </c>
      <c r="E18130">
        <v>-71.075919999999996</v>
      </c>
      <c r="F18130">
        <v>42.274259999999998</v>
      </c>
      <c r="G18130" t="s">
        <v>783</v>
      </c>
      <c r="H18130" s="5">
        <v>3</v>
      </c>
      <c r="I18130" t="s">
        <v>2532</v>
      </c>
      <c r="J18130" s="5">
        <f>VLOOKUP(I18130*1,Crosswalks!$L$3:$M$227,2,FALSE)</f>
        <v>5</v>
      </c>
      <c r="K18130" s="5">
        <f>IF(G18130="Corner",INDEX(Crosswalks!$C$4:$J$16,MATCH(H18130,Crosswalks!$C$4:$C$16,0),J18130+1),"N/A, D2D")</f>
        <v>0.5</v>
      </c>
      <c r="L18130" t="s">
        <v>5977</v>
      </c>
      <c r="M18130" t="s">
        <v>836</v>
      </c>
      <c r="N18130" t="s">
        <v>837</v>
      </c>
      <c r="O18130" t="s">
        <v>1144</v>
      </c>
      <c r="P18130">
        <v>-71.059549410000002</v>
      </c>
      <c r="Q18130">
        <v>42.320382410000001</v>
      </c>
    </row>
    <row r="18131" spans="2:17" x14ac:dyDescent="0.3">
      <c r="B18131" t="s">
        <v>985</v>
      </c>
      <c r="C18131" t="s">
        <v>5072</v>
      </c>
      <c r="D18131" t="s">
        <v>5012</v>
      </c>
      <c r="E18131">
        <v>-71.070679999999996</v>
      </c>
      <c r="F18131">
        <v>42.272359999999999</v>
      </c>
      <c r="G18131" t="s">
        <v>784</v>
      </c>
      <c r="H18131" s="5">
        <v>2</v>
      </c>
      <c r="I18131" t="s">
        <v>2532</v>
      </c>
      <c r="J18131" s="5">
        <f>VLOOKUP(I18131*1,Crosswalks!$L$3:$M$227,2,FALSE)</f>
        <v>5</v>
      </c>
      <c r="K18131" s="5" t="str">
        <f>IF(G18131="Corner",INDEX(Crosswalks!$C$4:$J$16,MATCH(H18131,Crosswalks!$C$4:$C$16,0),J18131+1),"N/A, D2D")</f>
        <v>N/A, D2D</v>
      </c>
      <c r="L18131" t="s">
        <v>5977</v>
      </c>
      <c r="M18131" t="s">
        <v>836</v>
      </c>
      <c r="N18131" t="s">
        <v>837</v>
      </c>
      <c r="O18131" t="s">
        <v>1144</v>
      </c>
      <c r="P18131">
        <v>-71.059549410000002</v>
      </c>
      <c r="Q18131">
        <v>42.320382410000001</v>
      </c>
    </row>
    <row r="18132" spans="2:17" x14ac:dyDescent="0.3">
      <c r="B18132" t="s">
        <v>1300</v>
      </c>
      <c r="C18132" t="s">
        <v>5048</v>
      </c>
      <c r="D18132" t="s">
        <v>5012</v>
      </c>
      <c r="E18132">
        <v>-71.097489999999993</v>
      </c>
      <c r="F18132">
        <v>42.267690000000002</v>
      </c>
      <c r="G18132" t="s">
        <v>783</v>
      </c>
      <c r="H18132" s="5">
        <v>4</v>
      </c>
      <c r="I18132" t="s">
        <v>4443</v>
      </c>
      <c r="J18132" s="5">
        <f>VLOOKUP(I18132*1,Crosswalks!$L$3:$M$227,2,FALSE)</f>
        <v>4</v>
      </c>
      <c r="K18132" s="5">
        <f>IF(G18132="Corner",INDEX(Crosswalks!$C$4:$J$16,MATCH(H18132,Crosswalks!$C$4:$C$16,0),J18132+1),"N/A, D2D")</f>
        <v>0.5</v>
      </c>
      <c r="L18132" t="s">
        <v>5978</v>
      </c>
      <c r="M18132" t="s">
        <v>836</v>
      </c>
      <c r="N18132" t="s">
        <v>961</v>
      </c>
      <c r="O18132" t="s">
        <v>1182</v>
      </c>
      <c r="P18132">
        <v>-71.105915499999995</v>
      </c>
      <c r="Q18132">
        <v>42.305141399999997</v>
      </c>
    </row>
    <row r="18133" spans="2:17" x14ac:dyDescent="0.3">
      <c r="B18133" t="s">
        <v>862</v>
      </c>
      <c r="C18133" t="s">
        <v>5048</v>
      </c>
      <c r="D18133" t="s">
        <v>5012</v>
      </c>
      <c r="E18133">
        <v>-71.096500000000006</v>
      </c>
      <c r="F18133">
        <v>42.268689999999999</v>
      </c>
      <c r="G18133" t="s">
        <v>783</v>
      </c>
      <c r="H18133" s="5">
        <v>4</v>
      </c>
      <c r="I18133" t="s">
        <v>4443</v>
      </c>
      <c r="J18133" s="5">
        <f>VLOOKUP(I18133*1,Crosswalks!$L$3:$M$227,2,FALSE)</f>
        <v>4</v>
      </c>
      <c r="K18133" s="5">
        <f>IF(G18133="Corner",INDEX(Crosswalks!$C$4:$J$16,MATCH(H18133,Crosswalks!$C$4:$C$16,0),J18133+1),"N/A, D2D")</f>
        <v>0.5</v>
      </c>
      <c r="L18133" t="s">
        <v>5978</v>
      </c>
      <c r="M18133" t="s">
        <v>836</v>
      </c>
      <c r="N18133" t="s">
        <v>961</v>
      </c>
      <c r="O18133" t="s">
        <v>1182</v>
      </c>
      <c r="P18133">
        <v>-71.105915499999995</v>
      </c>
      <c r="Q18133">
        <v>42.305141399999997</v>
      </c>
    </row>
    <row r="18134" spans="2:17" x14ac:dyDescent="0.3">
      <c r="B18134" t="s">
        <v>3340</v>
      </c>
      <c r="C18134" t="s">
        <v>2493</v>
      </c>
      <c r="D18134" t="s">
        <v>5012</v>
      </c>
      <c r="E18134">
        <v>-71.092619999999997</v>
      </c>
      <c r="F18134">
        <v>42.276850000000003</v>
      </c>
      <c r="G18134" t="s">
        <v>783</v>
      </c>
      <c r="H18134" s="5">
        <v>3</v>
      </c>
      <c r="I18134" t="s">
        <v>5020</v>
      </c>
      <c r="J18134" s="5">
        <f>VLOOKUP(I18134*1,Crosswalks!$L$3:$M$227,2,FALSE)</f>
        <v>6</v>
      </c>
      <c r="K18134" s="5">
        <f>IF(G18134="Corner",INDEX(Crosswalks!$C$4:$J$16,MATCH(H18134,Crosswalks!$C$4:$C$16,0),J18134+1),"N/A, D2D")</f>
        <v>0.3</v>
      </c>
      <c r="L18134" t="s">
        <v>5978</v>
      </c>
      <c r="M18134" t="s">
        <v>836</v>
      </c>
      <c r="N18134" t="s">
        <v>961</v>
      </c>
      <c r="O18134" t="s">
        <v>1182</v>
      </c>
      <c r="P18134">
        <v>-71.105915499999995</v>
      </c>
      <c r="Q18134">
        <v>42.305141399999997</v>
      </c>
    </row>
    <row r="18135" spans="2:17" x14ac:dyDescent="0.3">
      <c r="B18135" t="s">
        <v>1059</v>
      </c>
      <c r="C18135" t="s">
        <v>5073</v>
      </c>
      <c r="D18135" t="s">
        <v>5012</v>
      </c>
      <c r="E18135">
        <v>-71.097570000000005</v>
      </c>
      <c r="F18135">
        <v>42.268720000000002</v>
      </c>
      <c r="G18135" t="s">
        <v>783</v>
      </c>
      <c r="H18135" s="5">
        <v>6</v>
      </c>
      <c r="I18135" t="s">
        <v>4443</v>
      </c>
      <c r="J18135" s="5">
        <f>VLOOKUP(I18135*1,Crosswalks!$L$3:$M$227,2,FALSE)</f>
        <v>4</v>
      </c>
      <c r="K18135" s="5">
        <f>IF(G18135="Corner",INDEX(Crosswalks!$C$4:$J$16,MATCH(H18135,Crosswalks!$C$4:$C$16,0),J18135+1),"N/A, D2D")</f>
        <v>0.5</v>
      </c>
      <c r="L18135" t="s">
        <v>5978</v>
      </c>
      <c r="M18135" t="s">
        <v>836</v>
      </c>
      <c r="N18135" t="s">
        <v>961</v>
      </c>
      <c r="O18135" t="s">
        <v>1182</v>
      </c>
      <c r="P18135">
        <v>-71.105915499999995</v>
      </c>
      <c r="Q18135">
        <v>42.305141399999997</v>
      </c>
    </row>
    <row r="18136" spans="2:17" x14ac:dyDescent="0.3">
      <c r="B18136" t="s">
        <v>866</v>
      </c>
      <c r="C18136" t="s">
        <v>5043</v>
      </c>
      <c r="D18136" t="s">
        <v>5012</v>
      </c>
      <c r="E18136">
        <v>-71.094399999999993</v>
      </c>
      <c r="F18136">
        <v>42.276249999999997</v>
      </c>
      <c r="G18136" t="s">
        <v>783</v>
      </c>
      <c r="H18136" s="5">
        <v>5</v>
      </c>
      <c r="I18136" t="s">
        <v>5020</v>
      </c>
      <c r="J18136" s="5">
        <f>VLOOKUP(I18136*1,Crosswalks!$L$3:$M$227,2,FALSE)</f>
        <v>6</v>
      </c>
      <c r="K18136" s="5">
        <f>IF(G18136="Corner",INDEX(Crosswalks!$C$4:$J$16,MATCH(H18136,Crosswalks!$C$4:$C$16,0),J18136+1),"N/A, D2D")</f>
        <v>0.4</v>
      </c>
      <c r="L18136" t="s">
        <v>5978</v>
      </c>
      <c r="M18136" t="s">
        <v>836</v>
      </c>
      <c r="N18136" t="s">
        <v>961</v>
      </c>
      <c r="O18136" t="s">
        <v>1182</v>
      </c>
      <c r="P18136">
        <v>-71.105915499999995</v>
      </c>
      <c r="Q18136">
        <v>42.305141399999997</v>
      </c>
    </row>
    <row r="18137" spans="2:17" x14ac:dyDescent="0.3">
      <c r="B18137" t="s">
        <v>1037</v>
      </c>
      <c r="C18137" t="s">
        <v>5048</v>
      </c>
      <c r="D18137" t="s">
        <v>5012</v>
      </c>
      <c r="E18137">
        <v>-71.099029999999999</v>
      </c>
      <c r="F18137">
        <v>42.265830000000001</v>
      </c>
      <c r="G18137" t="s">
        <v>783</v>
      </c>
      <c r="H18137" s="5" t="s">
        <v>785</v>
      </c>
      <c r="I18137" t="s">
        <v>4443</v>
      </c>
      <c r="J18137" s="5">
        <f>VLOOKUP(I18137*1,Crosswalks!$L$3:$M$227,2,FALSE)</f>
        <v>4</v>
      </c>
      <c r="K18137" s="5">
        <f>IF(G18137="Corner",INDEX(Crosswalks!$C$4:$J$16,MATCH(H18137,Crosswalks!$C$4:$C$16,0),J18137+1),"N/A, D2D")</f>
        <v>0.3</v>
      </c>
      <c r="L18137" t="s">
        <v>5978</v>
      </c>
      <c r="M18137" t="s">
        <v>836</v>
      </c>
      <c r="N18137" t="s">
        <v>961</v>
      </c>
      <c r="O18137" t="s">
        <v>1182</v>
      </c>
      <c r="P18137">
        <v>-71.105915499999995</v>
      </c>
      <c r="Q18137">
        <v>42.305141399999997</v>
      </c>
    </row>
    <row r="18138" spans="2:17" x14ac:dyDescent="0.3">
      <c r="B18138" t="s">
        <v>5074</v>
      </c>
      <c r="C18138" t="s">
        <v>4419</v>
      </c>
      <c r="D18138" t="s">
        <v>5012</v>
      </c>
      <c r="E18138">
        <v>-71.099119999999999</v>
      </c>
      <c r="F18138">
        <v>42.265349999999998</v>
      </c>
      <c r="G18138" t="s">
        <v>783</v>
      </c>
      <c r="H18138" s="5">
        <v>3</v>
      </c>
      <c r="I18138" t="s">
        <v>4443</v>
      </c>
      <c r="J18138" s="5">
        <f>VLOOKUP(I18138*1,Crosswalks!$L$3:$M$227,2,FALSE)</f>
        <v>4</v>
      </c>
      <c r="K18138" s="5">
        <f>IF(G18138="Corner",INDEX(Crosswalks!$C$4:$J$16,MATCH(H18138,Crosswalks!$C$4:$C$16,0),J18138+1),"N/A, D2D")</f>
        <v>0.5</v>
      </c>
      <c r="L18138" t="s">
        <v>5978</v>
      </c>
      <c r="M18138" t="s">
        <v>836</v>
      </c>
      <c r="N18138" t="s">
        <v>961</v>
      </c>
      <c r="O18138" t="s">
        <v>1182</v>
      </c>
      <c r="P18138">
        <v>-71.105915499999995</v>
      </c>
      <c r="Q18138">
        <v>42.305141399999997</v>
      </c>
    </row>
    <row r="18139" spans="2:17" x14ac:dyDescent="0.3">
      <c r="B18139" t="s">
        <v>1165</v>
      </c>
      <c r="C18139" t="s">
        <v>5045</v>
      </c>
      <c r="D18139" t="s">
        <v>5012</v>
      </c>
      <c r="E18139">
        <v>-71.093410000000006</v>
      </c>
      <c r="F18139">
        <v>42.280909999999999</v>
      </c>
      <c r="G18139" t="s">
        <v>783</v>
      </c>
      <c r="H18139" s="5">
        <v>2</v>
      </c>
      <c r="I18139" t="s">
        <v>5035</v>
      </c>
      <c r="J18139" s="5">
        <f>VLOOKUP(I18139*1,Crosswalks!$L$3:$M$227,2,FALSE)</f>
        <v>4</v>
      </c>
      <c r="K18139" s="5">
        <f>IF(G18139="Corner",INDEX(Crosswalks!$C$4:$J$16,MATCH(H18139,Crosswalks!$C$4:$C$16,0),J18139+1),"N/A, D2D")</f>
        <v>0.4</v>
      </c>
      <c r="L18139" t="s">
        <v>5978</v>
      </c>
      <c r="M18139" t="s">
        <v>836</v>
      </c>
      <c r="N18139" t="s">
        <v>961</v>
      </c>
      <c r="O18139" t="s">
        <v>1182</v>
      </c>
      <c r="P18139">
        <v>-71.105915499999995</v>
      </c>
      <c r="Q18139">
        <v>42.305141399999997</v>
      </c>
    </row>
    <row r="18140" spans="2:17" x14ac:dyDescent="0.3">
      <c r="B18140" t="s">
        <v>866</v>
      </c>
      <c r="C18140" t="s">
        <v>5073</v>
      </c>
      <c r="D18140" t="s">
        <v>5012</v>
      </c>
      <c r="E18140">
        <v>-71.096969999999999</v>
      </c>
      <c r="F18140">
        <v>42.268749999999997</v>
      </c>
      <c r="G18140" t="s">
        <v>783</v>
      </c>
      <c r="H18140" s="5">
        <v>3</v>
      </c>
      <c r="I18140" t="s">
        <v>4443</v>
      </c>
      <c r="J18140" s="5">
        <f>VLOOKUP(I18140*1,Crosswalks!$L$3:$M$227,2,FALSE)</f>
        <v>4</v>
      </c>
      <c r="K18140" s="5">
        <f>IF(G18140="Corner",INDEX(Crosswalks!$C$4:$J$16,MATCH(H18140,Crosswalks!$C$4:$C$16,0),J18140+1),"N/A, D2D")</f>
        <v>0.5</v>
      </c>
      <c r="L18140" t="s">
        <v>5978</v>
      </c>
      <c r="M18140" t="s">
        <v>836</v>
      </c>
      <c r="N18140" t="s">
        <v>961</v>
      </c>
      <c r="O18140" t="s">
        <v>1182</v>
      </c>
      <c r="P18140">
        <v>-71.105915499999995</v>
      </c>
      <c r="Q18140">
        <v>42.305141399999997</v>
      </c>
    </row>
    <row r="18141" spans="2:17" x14ac:dyDescent="0.3">
      <c r="B18141" t="s">
        <v>1042</v>
      </c>
      <c r="C18141" t="s">
        <v>5051</v>
      </c>
      <c r="D18141" t="s">
        <v>5012</v>
      </c>
      <c r="E18141">
        <v>-71.094710000000006</v>
      </c>
      <c r="F18141">
        <v>42.27704</v>
      </c>
      <c r="G18141" t="s">
        <v>783</v>
      </c>
      <c r="H18141" s="5">
        <v>2</v>
      </c>
      <c r="I18141" t="s">
        <v>5020</v>
      </c>
      <c r="J18141" s="5">
        <f>VLOOKUP(I18141*1,Crosswalks!$L$3:$M$227,2,FALSE)</f>
        <v>6</v>
      </c>
      <c r="K18141" s="5">
        <f>IF(G18141="Corner",INDEX(Crosswalks!$C$4:$J$16,MATCH(H18141,Crosswalks!$C$4:$C$16,0),J18141+1),"N/A, D2D")</f>
        <v>0.3</v>
      </c>
      <c r="L18141" t="s">
        <v>5978</v>
      </c>
      <c r="M18141" t="s">
        <v>836</v>
      </c>
      <c r="N18141" t="s">
        <v>961</v>
      </c>
      <c r="O18141" t="s">
        <v>1182</v>
      </c>
      <c r="P18141">
        <v>-71.105915499999995</v>
      </c>
      <c r="Q18141">
        <v>42.305141399999997</v>
      </c>
    </row>
    <row r="18142" spans="2:17" x14ac:dyDescent="0.3">
      <c r="B18142" t="s">
        <v>985</v>
      </c>
      <c r="C18142" t="s">
        <v>5043</v>
      </c>
      <c r="D18142" t="s">
        <v>5012</v>
      </c>
      <c r="E18142">
        <v>-71.094066999999995</v>
      </c>
      <c r="F18142">
        <v>42.276569000000002</v>
      </c>
      <c r="G18142" t="s">
        <v>783</v>
      </c>
      <c r="H18142" s="5">
        <v>5</v>
      </c>
      <c r="I18142" t="s">
        <v>5020</v>
      </c>
      <c r="J18142" s="5">
        <f>VLOOKUP(I18142*1,Crosswalks!$L$3:$M$227,2,FALSE)</f>
        <v>6</v>
      </c>
      <c r="K18142" s="5">
        <f>IF(G18142="Corner",INDEX(Crosswalks!$C$4:$J$16,MATCH(H18142,Crosswalks!$C$4:$C$16,0),J18142+1),"N/A, D2D")</f>
        <v>0.4</v>
      </c>
      <c r="L18142" t="s">
        <v>5978</v>
      </c>
      <c r="M18142" t="s">
        <v>836</v>
      </c>
      <c r="N18142" t="s">
        <v>961</v>
      </c>
      <c r="O18142" t="s">
        <v>1182</v>
      </c>
      <c r="P18142">
        <v>-71.105915499999995</v>
      </c>
      <c r="Q18142">
        <v>42.305141399999997</v>
      </c>
    </row>
    <row r="18143" spans="2:17" x14ac:dyDescent="0.3">
      <c r="B18143" t="s">
        <v>892</v>
      </c>
      <c r="C18143" t="s">
        <v>5056</v>
      </c>
      <c r="D18143" t="s">
        <v>5012</v>
      </c>
      <c r="E18143">
        <v>-71.095470000000006</v>
      </c>
      <c r="F18143">
        <v>42.26999</v>
      </c>
      <c r="G18143" t="s">
        <v>783</v>
      </c>
      <c r="H18143" s="5">
        <v>3</v>
      </c>
      <c r="I18143" t="s">
        <v>4443</v>
      </c>
      <c r="J18143" s="5">
        <f>VLOOKUP(I18143*1,Crosswalks!$L$3:$M$227,2,FALSE)</f>
        <v>4</v>
      </c>
      <c r="K18143" s="5">
        <f>IF(G18143="Corner",INDEX(Crosswalks!$C$4:$J$16,MATCH(H18143,Crosswalks!$C$4:$C$16,0),J18143+1),"N/A, D2D")</f>
        <v>0.5</v>
      </c>
      <c r="L18143" t="s">
        <v>5978</v>
      </c>
      <c r="M18143" t="s">
        <v>836</v>
      </c>
      <c r="N18143" t="s">
        <v>961</v>
      </c>
      <c r="O18143" t="s">
        <v>1182</v>
      </c>
      <c r="P18143">
        <v>-71.105915499999995</v>
      </c>
      <c r="Q18143">
        <v>42.305141399999997</v>
      </c>
    </row>
    <row r="18144" spans="2:17" x14ac:dyDescent="0.3">
      <c r="B18144" t="s">
        <v>5075</v>
      </c>
      <c r="C18144" t="s">
        <v>5027</v>
      </c>
      <c r="D18144" t="s">
        <v>5012</v>
      </c>
      <c r="E18144">
        <v>-71.0899</v>
      </c>
      <c r="F18144">
        <v>42.27608</v>
      </c>
      <c r="G18144" t="s">
        <v>783</v>
      </c>
      <c r="H18144" s="5">
        <v>1</v>
      </c>
      <c r="I18144" t="s">
        <v>5013</v>
      </c>
      <c r="J18144" s="5">
        <f>VLOOKUP(I18144*1,Crosswalks!$L$3:$M$227,2,FALSE)</f>
        <v>5</v>
      </c>
      <c r="K18144" s="5">
        <f>IF(G18144="Corner",INDEX(Crosswalks!$C$4:$J$16,MATCH(H18144,Crosswalks!$C$4:$C$16,0),J18144+1),"N/A, D2D")</f>
        <v>0.4</v>
      </c>
      <c r="L18144" t="s">
        <v>5978</v>
      </c>
      <c r="M18144" t="s">
        <v>836</v>
      </c>
      <c r="N18144" t="s">
        <v>961</v>
      </c>
      <c r="O18144" t="s">
        <v>1182</v>
      </c>
      <c r="P18144">
        <v>-71.105915499999995</v>
      </c>
      <c r="Q18144">
        <v>42.305141399999997</v>
      </c>
    </row>
    <row r="18145" spans="2:17" x14ac:dyDescent="0.3">
      <c r="B18145" t="s">
        <v>872</v>
      </c>
      <c r="C18145" t="s">
        <v>5076</v>
      </c>
      <c r="D18145" t="s">
        <v>5012</v>
      </c>
      <c r="E18145">
        <v>-71.092629000000002</v>
      </c>
      <c r="F18145">
        <v>42.275542000000002</v>
      </c>
      <c r="G18145" t="s">
        <v>783</v>
      </c>
      <c r="H18145" s="5">
        <v>6</v>
      </c>
      <c r="I18145" t="s">
        <v>5020</v>
      </c>
      <c r="J18145" s="5">
        <f>VLOOKUP(I18145*1,Crosswalks!$L$3:$M$227,2,FALSE)</f>
        <v>6</v>
      </c>
      <c r="K18145" s="5">
        <f>IF(G18145="Corner",INDEX(Crosswalks!$C$4:$J$16,MATCH(H18145,Crosswalks!$C$4:$C$16,0),J18145+1),"N/A, D2D")</f>
        <v>0.4</v>
      </c>
      <c r="L18145" t="s">
        <v>5978</v>
      </c>
      <c r="M18145" t="s">
        <v>836</v>
      </c>
      <c r="N18145" t="s">
        <v>961</v>
      </c>
      <c r="O18145" t="s">
        <v>1182</v>
      </c>
      <c r="P18145">
        <v>-71.105915499999995</v>
      </c>
      <c r="Q18145">
        <v>42.305141399999997</v>
      </c>
    </row>
    <row r="18146" spans="2:17" x14ac:dyDescent="0.3">
      <c r="B18146" t="s">
        <v>871</v>
      </c>
      <c r="C18146" t="s">
        <v>5058</v>
      </c>
      <c r="D18146" t="s">
        <v>5012</v>
      </c>
      <c r="E18146">
        <v>-71.093149999999994</v>
      </c>
      <c r="F18146">
        <v>42.271819999999998</v>
      </c>
      <c r="G18146" t="s">
        <v>783</v>
      </c>
      <c r="H18146" s="5">
        <v>2</v>
      </c>
      <c r="I18146" t="s">
        <v>5013</v>
      </c>
      <c r="J18146" s="5">
        <f>VLOOKUP(I18146*1,Crosswalks!$L$3:$M$227,2,FALSE)</f>
        <v>5</v>
      </c>
      <c r="K18146" s="5">
        <f>IF(G18146="Corner",INDEX(Crosswalks!$C$4:$J$16,MATCH(H18146,Crosswalks!$C$4:$C$16,0),J18146+1),"N/A, D2D")</f>
        <v>0.4</v>
      </c>
      <c r="L18146" t="s">
        <v>5978</v>
      </c>
      <c r="M18146" t="s">
        <v>836</v>
      </c>
      <c r="N18146" t="s">
        <v>961</v>
      </c>
      <c r="O18146" t="s">
        <v>1182</v>
      </c>
      <c r="P18146">
        <v>-71.105915499999995</v>
      </c>
      <c r="Q18146">
        <v>42.305141399999997</v>
      </c>
    </row>
    <row r="18147" spans="2:17" x14ac:dyDescent="0.3">
      <c r="B18147" t="s">
        <v>862</v>
      </c>
      <c r="C18147" t="s">
        <v>5052</v>
      </c>
      <c r="D18147" t="s">
        <v>5012</v>
      </c>
      <c r="E18147">
        <v>-71.094322000000005</v>
      </c>
      <c r="F18147">
        <v>42.275751</v>
      </c>
      <c r="G18147" t="s">
        <v>783</v>
      </c>
      <c r="H18147" s="5">
        <v>6</v>
      </c>
      <c r="I18147" t="s">
        <v>5020</v>
      </c>
      <c r="J18147" s="5">
        <f>VLOOKUP(I18147*1,Crosswalks!$L$3:$M$227,2,FALSE)</f>
        <v>6</v>
      </c>
      <c r="K18147" s="5">
        <f>IF(G18147="Corner",INDEX(Crosswalks!$C$4:$J$16,MATCH(H18147,Crosswalks!$C$4:$C$16,0),J18147+1),"N/A, D2D")</f>
        <v>0.4</v>
      </c>
      <c r="L18147" t="s">
        <v>5978</v>
      </c>
      <c r="M18147" t="s">
        <v>836</v>
      </c>
      <c r="N18147" t="s">
        <v>961</v>
      </c>
      <c r="O18147" t="s">
        <v>1182</v>
      </c>
      <c r="P18147">
        <v>-71.105915499999995</v>
      </c>
      <c r="Q18147">
        <v>42.305141399999997</v>
      </c>
    </row>
    <row r="18148" spans="2:17" x14ac:dyDescent="0.3">
      <c r="B18148" t="s">
        <v>5077</v>
      </c>
      <c r="C18148" t="s">
        <v>1077</v>
      </c>
      <c r="D18148" t="s">
        <v>5012</v>
      </c>
      <c r="E18148">
        <v>-71.093230000000005</v>
      </c>
      <c r="F18148">
        <v>42.274479999999997</v>
      </c>
      <c r="G18148" t="s">
        <v>784</v>
      </c>
      <c r="H18148" s="5">
        <v>6</v>
      </c>
      <c r="I18148" t="s">
        <v>5020</v>
      </c>
      <c r="J18148" s="5">
        <f>VLOOKUP(I18148*1,Crosswalks!$L$3:$M$227,2,FALSE)</f>
        <v>6</v>
      </c>
      <c r="K18148" s="5" t="str">
        <f>IF(G18148="Corner",INDEX(Crosswalks!$C$4:$J$16,MATCH(H18148,Crosswalks!$C$4:$C$16,0),J18148+1),"N/A, D2D")</f>
        <v>N/A, D2D</v>
      </c>
      <c r="L18148" t="s">
        <v>5978</v>
      </c>
      <c r="M18148" t="s">
        <v>836</v>
      </c>
      <c r="N18148" t="s">
        <v>961</v>
      </c>
      <c r="O18148" t="s">
        <v>1182</v>
      </c>
      <c r="P18148">
        <v>-71.105915499999995</v>
      </c>
      <c r="Q18148">
        <v>42.305141399999997</v>
      </c>
    </row>
    <row r="18149" spans="2:17" x14ac:dyDescent="0.3">
      <c r="B18149" t="s">
        <v>898</v>
      </c>
      <c r="C18149" t="s">
        <v>5073</v>
      </c>
      <c r="D18149" t="s">
        <v>5012</v>
      </c>
      <c r="E18149">
        <v>-71.097229999999996</v>
      </c>
      <c r="F18149">
        <v>42.269039999999997</v>
      </c>
      <c r="G18149" t="s">
        <v>784</v>
      </c>
      <c r="H18149" s="5">
        <v>6</v>
      </c>
      <c r="I18149" t="s">
        <v>4443</v>
      </c>
      <c r="J18149" s="5">
        <f>VLOOKUP(I18149*1,Crosswalks!$L$3:$M$227,2,FALSE)</f>
        <v>4</v>
      </c>
      <c r="K18149" s="5" t="str">
        <f>IF(G18149="Corner",INDEX(Crosswalks!$C$4:$J$16,MATCH(H18149,Crosswalks!$C$4:$C$16,0),J18149+1),"N/A, D2D")</f>
        <v>N/A, D2D</v>
      </c>
      <c r="L18149" t="s">
        <v>5978</v>
      </c>
      <c r="M18149" t="s">
        <v>836</v>
      </c>
      <c r="N18149" t="s">
        <v>961</v>
      </c>
      <c r="O18149" t="s">
        <v>1182</v>
      </c>
      <c r="P18149">
        <v>-71.105915499999995</v>
      </c>
      <c r="Q18149">
        <v>42.305141399999997</v>
      </c>
    </row>
    <row r="18150" spans="2:17" x14ac:dyDescent="0.3">
      <c r="B18150" t="s">
        <v>1456</v>
      </c>
      <c r="C18150" t="s">
        <v>5052</v>
      </c>
      <c r="D18150" t="s">
        <v>5012</v>
      </c>
      <c r="E18150">
        <v>-71.094409999999996</v>
      </c>
      <c r="F18150">
        <v>42.275410000000001</v>
      </c>
      <c r="G18150" t="s">
        <v>784</v>
      </c>
      <c r="H18150" s="5">
        <v>1</v>
      </c>
      <c r="I18150" t="s">
        <v>5020</v>
      </c>
      <c r="J18150" s="5">
        <f>VLOOKUP(I18150*1,Crosswalks!$L$3:$M$227,2,FALSE)</f>
        <v>6</v>
      </c>
      <c r="K18150" s="5" t="str">
        <f>IF(G18150="Corner",INDEX(Crosswalks!$C$4:$J$16,MATCH(H18150,Crosswalks!$C$4:$C$16,0),J18150+1),"N/A, D2D")</f>
        <v>N/A, D2D</v>
      </c>
      <c r="L18150" t="s">
        <v>5978</v>
      </c>
      <c r="M18150" t="s">
        <v>836</v>
      </c>
      <c r="N18150" t="s">
        <v>961</v>
      </c>
      <c r="O18150" t="s">
        <v>1182</v>
      </c>
      <c r="P18150">
        <v>-71.105915499999995</v>
      </c>
      <c r="Q18150">
        <v>42.305141399999997</v>
      </c>
    </row>
    <row r="18151" spans="2:17" x14ac:dyDescent="0.3">
      <c r="B18151" t="s">
        <v>5078</v>
      </c>
      <c r="C18151" t="s">
        <v>1077</v>
      </c>
      <c r="D18151" t="s">
        <v>5012</v>
      </c>
      <c r="E18151">
        <v>-71.091920000000002</v>
      </c>
      <c r="F18151">
        <v>42.283810000000003</v>
      </c>
      <c r="G18151" t="s">
        <v>784</v>
      </c>
      <c r="H18151" s="5">
        <v>6</v>
      </c>
      <c r="I18151" t="s">
        <v>5035</v>
      </c>
      <c r="J18151" s="5">
        <f>VLOOKUP(I18151*1,Crosswalks!$L$3:$M$227,2,FALSE)</f>
        <v>4</v>
      </c>
      <c r="K18151" s="5" t="str">
        <f>IF(G18151="Corner",INDEX(Crosswalks!$C$4:$J$16,MATCH(H18151,Crosswalks!$C$4:$C$16,0),J18151+1),"N/A, D2D")</f>
        <v>N/A, D2D</v>
      </c>
      <c r="L18151" t="s">
        <v>5978</v>
      </c>
      <c r="M18151" t="s">
        <v>836</v>
      </c>
      <c r="N18151" t="s">
        <v>961</v>
      </c>
      <c r="O18151" t="s">
        <v>1182</v>
      </c>
      <c r="P18151">
        <v>-71.105915499999995</v>
      </c>
      <c r="Q18151">
        <v>42.305141399999997</v>
      </c>
    </row>
    <row r="18152" spans="2:17" x14ac:dyDescent="0.3">
      <c r="B18152" t="s">
        <v>1272</v>
      </c>
      <c r="C18152" t="s">
        <v>5079</v>
      </c>
      <c r="D18152" t="s">
        <v>5012</v>
      </c>
      <c r="E18152">
        <v>-71.100669999999994</v>
      </c>
      <c r="F18152">
        <v>42.274999999999999</v>
      </c>
      <c r="G18152" t="s">
        <v>783</v>
      </c>
      <c r="H18152" s="5">
        <v>1</v>
      </c>
      <c r="I18152" t="s">
        <v>4443</v>
      </c>
      <c r="J18152" s="5">
        <f>VLOOKUP(I18152*1,Crosswalks!$L$3:$M$227,2,FALSE)</f>
        <v>4</v>
      </c>
      <c r="K18152" s="5">
        <f>IF(G18152="Corner",INDEX(Crosswalks!$C$4:$J$16,MATCH(H18152,Crosswalks!$C$4:$C$16,0),J18152+1),"N/A, D2D")</f>
        <v>0.4</v>
      </c>
      <c r="L18152" t="s">
        <v>5979</v>
      </c>
      <c r="M18152" t="s">
        <v>813</v>
      </c>
      <c r="N18152" t="s">
        <v>814</v>
      </c>
      <c r="O18152" t="s">
        <v>1198</v>
      </c>
      <c r="P18152">
        <v>-71.092891589999994</v>
      </c>
      <c r="Q18152">
        <v>42.316334300000001</v>
      </c>
    </row>
    <row r="18153" spans="2:17" x14ac:dyDescent="0.3">
      <c r="B18153" t="s">
        <v>1046</v>
      </c>
      <c r="C18153" t="s">
        <v>5080</v>
      </c>
      <c r="D18153" t="s">
        <v>5012</v>
      </c>
      <c r="E18153">
        <v>-71.090119999999999</v>
      </c>
      <c r="F18153">
        <v>42.271990000000002</v>
      </c>
      <c r="G18153" t="s">
        <v>783</v>
      </c>
      <c r="H18153" s="5">
        <v>5</v>
      </c>
      <c r="I18153" t="s">
        <v>5013</v>
      </c>
      <c r="J18153" s="5">
        <f>VLOOKUP(I18153*1,Crosswalks!$L$3:$M$227,2,FALSE)</f>
        <v>5</v>
      </c>
      <c r="K18153" s="5">
        <f>IF(G18153="Corner",INDEX(Crosswalks!$C$4:$J$16,MATCH(H18153,Crosswalks!$C$4:$C$16,0),J18153+1),"N/A, D2D")</f>
        <v>0.5</v>
      </c>
      <c r="L18153" t="s">
        <v>5979</v>
      </c>
      <c r="M18153" t="s">
        <v>813</v>
      </c>
      <c r="N18153" t="s">
        <v>814</v>
      </c>
      <c r="O18153" t="s">
        <v>1198</v>
      </c>
      <c r="P18153">
        <v>-71.092891589999994</v>
      </c>
      <c r="Q18153">
        <v>42.316334300000001</v>
      </c>
    </row>
    <row r="18154" spans="2:17" x14ac:dyDescent="0.3">
      <c r="B18154" t="s">
        <v>1010</v>
      </c>
      <c r="C18154" t="s">
        <v>5056</v>
      </c>
      <c r="D18154" t="s">
        <v>5012</v>
      </c>
      <c r="E18154">
        <v>-71.095290000000006</v>
      </c>
      <c r="F18154">
        <v>42.26961</v>
      </c>
      <c r="G18154" t="s">
        <v>783</v>
      </c>
      <c r="H18154" s="5">
        <v>3</v>
      </c>
      <c r="I18154" t="s">
        <v>4443</v>
      </c>
      <c r="J18154" s="5">
        <f>VLOOKUP(I18154*1,Crosswalks!$L$3:$M$227,2,FALSE)</f>
        <v>4</v>
      </c>
      <c r="K18154" s="5">
        <f>IF(G18154="Corner",INDEX(Crosswalks!$C$4:$J$16,MATCH(H18154,Crosswalks!$C$4:$C$16,0),J18154+1),"N/A, D2D")</f>
        <v>0.5</v>
      </c>
      <c r="L18154" t="s">
        <v>5979</v>
      </c>
      <c r="M18154" t="s">
        <v>813</v>
      </c>
      <c r="N18154" t="s">
        <v>814</v>
      </c>
      <c r="O18154" t="s">
        <v>1198</v>
      </c>
      <c r="P18154">
        <v>-71.092891589999994</v>
      </c>
      <c r="Q18154">
        <v>42.316334300000001</v>
      </c>
    </row>
    <row r="18155" spans="2:17" x14ac:dyDescent="0.3">
      <c r="B18155" t="s">
        <v>1189</v>
      </c>
      <c r="C18155" t="s">
        <v>5016</v>
      </c>
      <c r="D18155" t="s">
        <v>5012</v>
      </c>
      <c r="E18155">
        <v>-71.084990000000005</v>
      </c>
      <c r="F18155">
        <v>42.278100000000002</v>
      </c>
      <c r="G18155" t="s">
        <v>783</v>
      </c>
      <c r="H18155" s="5" t="s">
        <v>785</v>
      </c>
      <c r="I18155" t="s">
        <v>5013</v>
      </c>
      <c r="J18155" s="5">
        <f>VLOOKUP(I18155*1,Crosswalks!$L$3:$M$227,2,FALSE)</f>
        <v>5</v>
      </c>
      <c r="K18155" s="5">
        <f>IF(G18155="Corner",INDEX(Crosswalks!$C$4:$J$16,MATCH(H18155,Crosswalks!$C$4:$C$16,0),J18155+1),"N/A, D2D")</f>
        <v>0.3</v>
      </c>
      <c r="L18155" t="s">
        <v>5979</v>
      </c>
      <c r="M18155" t="s">
        <v>813</v>
      </c>
      <c r="N18155" t="s">
        <v>814</v>
      </c>
      <c r="O18155" t="s">
        <v>1198</v>
      </c>
      <c r="P18155">
        <v>-71.092891589999994</v>
      </c>
      <c r="Q18155">
        <v>42.316334300000001</v>
      </c>
    </row>
    <row r="18156" spans="2:17" x14ac:dyDescent="0.3">
      <c r="B18156" t="s">
        <v>1046</v>
      </c>
      <c r="C18156" t="s">
        <v>5057</v>
      </c>
      <c r="D18156" t="s">
        <v>5012</v>
      </c>
      <c r="E18156">
        <v>-71.095740000000006</v>
      </c>
      <c r="F18156">
        <v>42.272559999999999</v>
      </c>
      <c r="G18156" t="s">
        <v>783</v>
      </c>
      <c r="H18156" s="5">
        <v>1</v>
      </c>
      <c r="I18156" t="s">
        <v>4443</v>
      </c>
      <c r="J18156" s="5">
        <f>VLOOKUP(I18156*1,Crosswalks!$L$3:$M$227,2,FALSE)</f>
        <v>4</v>
      </c>
      <c r="K18156" s="5">
        <f>IF(G18156="Corner",INDEX(Crosswalks!$C$4:$J$16,MATCH(H18156,Crosswalks!$C$4:$C$16,0),J18156+1),"N/A, D2D")</f>
        <v>0.4</v>
      </c>
      <c r="L18156" t="s">
        <v>5979</v>
      </c>
      <c r="M18156" t="s">
        <v>813</v>
      </c>
      <c r="N18156" t="s">
        <v>814</v>
      </c>
      <c r="O18156" t="s">
        <v>1198</v>
      </c>
      <c r="P18156">
        <v>-71.092891589999994</v>
      </c>
      <c r="Q18156">
        <v>42.316334300000001</v>
      </c>
    </row>
    <row r="18157" spans="2:17" x14ac:dyDescent="0.3">
      <c r="B18157" t="s">
        <v>1274</v>
      </c>
      <c r="C18157" t="s">
        <v>5079</v>
      </c>
      <c r="D18157" t="s">
        <v>5012</v>
      </c>
      <c r="E18157">
        <v>-71.099260000000001</v>
      </c>
      <c r="F18157">
        <v>42.276409999999998</v>
      </c>
      <c r="G18157" t="s">
        <v>783</v>
      </c>
      <c r="H18157" s="5">
        <v>1</v>
      </c>
      <c r="I18157" t="s">
        <v>4443</v>
      </c>
      <c r="J18157" s="5">
        <f>VLOOKUP(I18157*1,Crosswalks!$L$3:$M$227,2,FALSE)</f>
        <v>4</v>
      </c>
      <c r="K18157" s="5">
        <f>IF(G18157="Corner",INDEX(Crosswalks!$C$4:$J$16,MATCH(H18157,Crosswalks!$C$4:$C$16,0),J18157+1),"N/A, D2D")</f>
        <v>0.4</v>
      </c>
      <c r="L18157" t="s">
        <v>5979</v>
      </c>
      <c r="M18157" t="s">
        <v>813</v>
      </c>
      <c r="N18157" t="s">
        <v>814</v>
      </c>
      <c r="O18157" t="s">
        <v>1198</v>
      </c>
      <c r="P18157">
        <v>-71.092891589999994</v>
      </c>
      <c r="Q18157">
        <v>42.316334300000001</v>
      </c>
    </row>
    <row r="18158" spans="2:17" x14ac:dyDescent="0.3">
      <c r="B18158" t="s">
        <v>1010</v>
      </c>
      <c r="C18158" t="s">
        <v>5081</v>
      </c>
      <c r="D18158" t="s">
        <v>5012</v>
      </c>
      <c r="E18158">
        <v>-71.083160000000007</v>
      </c>
      <c r="F18158">
        <v>42.269570000000002</v>
      </c>
      <c r="G18158" t="s">
        <v>783</v>
      </c>
      <c r="H18158" s="5" t="s">
        <v>785</v>
      </c>
      <c r="I18158" t="s">
        <v>2532</v>
      </c>
      <c r="J18158" s="5">
        <f>VLOOKUP(I18158*1,Crosswalks!$L$3:$M$227,2,FALSE)</f>
        <v>5</v>
      </c>
      <c r="K18158" s="5">
        <f>IF(G18158="Corner",INDEX(Crosswalks!$C$4:$J$16,MATCH(H18158,Crosswalks!$C$4:$C$16,0),J18158+1),"N/A, D2D")</f>
        <v>0.3</v>
      </c>
      <c r="L18158" t="s">
        <v>5979</v>
      </c>
      <c r="M18158" t="s">
        <v>813</v>
      </c>
      <c r="N18158" t="s">
        <v>814</v>
      </c>
      <c r="O18158" t="s">
        <v>1198</v>
      </c>
      <c r="P18158">
        <v>-71.092891589999994</v>
      </c>
      <c r="Q18158">
        <v>42.316334300000001</v>
      </c>
    </row>
    <row r="18159" spans="2:17" x14ac:dyDescent="0.3">
      <c r="B18159" t="s">
        <v>5082</v>
      </c>
      <c r="C18159" t="s">
        <v>1077</v>
      </c>
      <c r="D18159" t="s">
        <v>5012</v>
      </c>
      <c r="E18159">
        <v>-71.094009999999997</v>
      </c>
      <c r="F18159">
        <v>42.271520000000002</v>
      </c>
      <c r="G18159" t="s">
        <v>784</v>
      </c>
      <c r="H18159" s="5" t="s">
        <v>785</v>
      </c>
      <c r="I18159" t="s">
        <v>4443</v>
      </c>
      <c r="J18159" s="5">
        <f>VLOOKUP(I18159*1,Crosswalks!$L$3:$M$227,2,FALSE)</f>
        <v>4</v>
      </c>
      <c r="K18159" s="5" t="str">
        <f>IF(G18159="Corner",INDEX(Crosswalks!$C$4:$J$16,MATCH(H18159,Crosswalks!$C$4:$C$16,0),J18159+1),"N/A, D2D")</f>
        <v>N/A, D2D</v>
      </c>
      <c r="L18159" t="s">
        <v>5979</v>
      </c>
      <c r="M18159" t="s">
        <v>813</v>
      </c>
      <c r="N18159" t="s">
        <v>814</v>
      </c>
      <c r="O18159" t="s">
        <v>1198</v>
      </c>
      <c r="P18159">
        <v>-71.092891589999994</v>
      </c>
      <c r="Q18159">
        <v>42.316334300000001</v>
      </c>
    </row>
    <row r="18160" spans="2:17" x14ac:dyDescent="0.3">
      <c r="B18160" t="s">
        <v>832</v>
      </c>
      <c r="C18160" t="s">
        <v>5016</v>
      </c>
      <c r="D18160" t="s">
        <v>5012</v>
      </c>
      <c r="E18160">
        <v>-71.08372</v>
      </c>
      <c r="F18160">
        <v>42.279530000000001</v>
      </c>
      <c r="G18160" t="s">
        <v>784</v>
      </c>
      <c r="H18160" s="5">
        <v>5</v>
      </c>
      <c r="I18160" t="s">
        <v>5013</v>
      </c>
      <c r="J18160" s="5">
        <f>VLOOKUP(I18160*1,Crosswalks!$L$3:$M$227,2,FALSE)</f>
        <v>5</v>
      </c>
      <c r="K18160" s="5" t="str">
        <f>IF(G18160="Corner",INDEX(Crosswalks!$C$4:$J$16,MATCH(H18160,Crosswalks!$C$4:$C$16,0),J18160+1),"N/A, D2D")</f>
        <v>N/A, D2D</v>
      </c>
      <c r="L18160" t="s">
        <v>5979</v>
      </c>
      <c r="M18160" t="s">
        <v>813</v>
      </c>
      <c r="N18160" t="s">
        <v>814</v>
      </c>
      <c r="O18160" t="s">
        <v>1198</v>
      </c>
      <c r="P18160">
        <v>-71.092891589999994</v>
      </c>
      <c r="Q18160">
        <v>42.316334300000001</v>
      </c>
    </row>
    <row r="18161" spans="2:17" x14ac:dyDescent="0.3">
      <c r="B18161" t="s">
        <v>4013</v>
      </c>
      <c r="C18161" t="s">
        <v>2489</v>
      </c>
      <c r="D18161" t="s">
        <v>5012</v>
      </c>
      <c r="E18161">
        <v>-71.074889999999996</v>
      </c>
      <c r="F18161">
        <v>42.275770000000001</v>
      </c>
      <c r="G18161" t="s">
        <v>783</v>
      </c>
      <c r="H18161" s="5">
        <v>6</v>
      </c>
      <c r="I18161" t="s">
        <v>2532</v>
      </c>
      <c r="J18161" s="5">
        <f>VLOOKUP(I18161*1,Crosswalks!$L$3:$M$227,2,FALSE)</f>
        <v>5</v>
      </c>
      <c r="K18161" s="5">
        <f>IF(G18161="Corner",INDEX(Crosswalks!$C$4:$J$16,MATCH(H18161,Crosswalks!$C$4:$C$16,0),J18161+1),"N/A, D2D")</f>
        <v>0.5</v>
      </c>
      <c r="L18161" t="s">
        <v>5980</v>
      </c>
      <c r="M18161" t="s">
        <v>847</v>
      </c>
      <c r="N18161" t="s">
        <v>848</v>
      </c>
      <c r="O18161" t="s">
        <v>1241</v>
      </c>
      <c r="P18161">
        <v>-71.094632000000004</v>
      </c>
      <c r="Q18161">
        <v>42.274532100000002</v>
      </c>
    </row>
    <row r="18162" spans="2:17" x14ac:dyDescent="0.3">
      <c r="B18162" t="s">
        <v>819</v>
      </c>
      <c r="C18162" t="s">
        <v>5070</v>
      </c>
      <c r="D18162" t="s">
        <v>5012</v>
      </c>
      <c r="E18162">
        <v>-71.074010000000001</v>
      </c>
      <c r="F18162">
        <v>42.273220000000002</v>
      </c>
      <c r="G18162" t="s">
        <v>783</v>
      </c>
      <c r="H18162" s="5" t="s">
        <v>785</v>
      </c>
      <c r="I18162" t="s">
        <v>2532</v>
      </c>
      <c r="J18162" s="5">
        <f>VLOOKUP(I18162*1,Crosswalks!$L$3:$M$227,2,FALSE)</f>
        <v>5</v>
      </c>
      <c r="K18162" s="5">
        <f>IF(G18162="Corner",INDEX(Crosswalks!$C$4:$J$16,MATCH(H18162,Crosswalks!$C$4:$C$16,0),J18162+1),"N/A, D2D")</f>
        <v>0.3</v>
      </c>
      <c r="L18162" t="s">
        <v>5980</v>
      </c>
      <c r="M18162" t="s">
        <v>847</v>
      </c>
      <c r="N18162" t="s">
        <v>848</v>
      </c>
      <c r="O18162" t="s">
        <v>1241</v>
      </c>
      <c r="P18162">
        <v>-71.094632000000004</v>
      </c>
      <c r="Q18162">
        <v>42.274532100000002</v>
      </c>
    </row>
    <row r="18163" spans="2:17" x14ac:dyDescent="0.3">
      <c r="B18163" t="s">
        <v>991</v>
      </c>
      <c r="C18163" t="s">
        <v>5015</v>
      </c>
      <c r="D18163" t="s">
        <v>5012</v>
      </c>
      <c r="E18163">
        <v>-71.083889999999997</v>
      </c>
      <c r="F18163">
        <v>42.270130000000002</v>
      </c>
      <c r="G18163" t="s">
        <v>783</v>
      </c>
      <c r="H18163" s="5" t="s">
        <v>785</v>
      </c>
      <c r="I18163" t="s">
        <v>2532</v>
      </c>
      <c r="J18163" s="5">
        <f>VLOOKUP(I18163*1,Crosswalks!$L$3:$M$227,2,FALSE)</f>
        <v>5</v>
      </c>
      <c r="K18163" s="5">
        <f>IF(G18163="Corner",INDEX(Crosswalks!$C$4:$J$16,MATCH(H18163,Crosswalks!$C$4:$C$16,0),J18163+1),"N/A, D2D")</f>
        <v>0.3</v>
      </c>
      <c r="L18163" t="s">
        <v>5980</v>
      </c>
      <c r="M18163" t="s">
        <v>847</v>
      </c>
      <c r="N18163" t="s">
        <v>848</v>
      </c>
      <c r="O18163" t="s">
        <v>1241</v>
      </c>
      <c r="P18163">
        <v>-71.094632000000004</v>
      </c>
      <c r="Q18163">
        <v>42.274532100000002</v>
      </c>
    </row>
    <row r="18164" spans="2:17" x14ac:dyDescent="0.3">
      <c r="B18164" t="s">
        <v>5083</v>
      </c>
      <c r="C18164" t="s">
        <v>4419</v>
      </c>
      <c r="D18164" t="s">
        <v>5012</v>
      </c>
      <c r="E18164">
        <v>-71.079837999999995</v>
      </c>
      <c r="F18164">
        <v>42.271265</v>
      </c>
      <c r="G18164" t="s">
        <v>783</v>
      </c>
      <c r="H18164" s="5">
        <v>6</v>
      </c>
      <c r="I18164" t="s">
        <v>2532</v>
      </c>
      <c r="J18164" s="5">
        <f>VLOOKUP(I18164*1,Crosswalks!$L$3:$M$227,2,FALSE)</f>
        <v>5</v>
      </c>
      <c r="K18164" s="5">
        <f>IF(G18164="Corner",INDEX(Crosswalks!$C$4:$J$16,MATCH(H18164,Crosswalks!$C$4:$C$16,0),J18164+1),"N/A, D2D")</f>
        <v>0.5</v>
      </c>
      <c r="L18164" t="s">
        <v>5980</v>
      </c>
      <c r="M18164" t="s">
        <v>847</v>
      </c>
      <c r="N18164" t="s">
        <v>848</v>
      </c>
      <c r="O18164" t="s">
        <v>1241</v>
      </c>
      <c r="P18164">
        <v>-71.094632000000004</v>
      </c>
      <c r="Q18164">
        <v>42.274532100000002</v>
      </c>
    </row>
    <row r="18165" spans="2:17" x14ac:dyDescent="0.3">
      <c r="B18165" t="s">
        <v>5069</v>
      </c>
      <c r="C18165" t="s">
        <v>2489</v>
      </c>
      <c r="D18165" t="s">
        <v>5012</v>
      </c>
      <c r="E18165">
        <v>-71.071240000000003</v>
      </c>
      <c r="F18165">
        <v>42.27422</v>
      </c>
      <c r="G18165" t="s">
        <v>783</v>
      </c>
      <c r="H18165" s="5">
        <v>3</v>
      </c>
      <c r="I18165" t="s">
        <v>2532</v>
      </c>
      <c r="J18165" s="5">
        <f>VLOOKUP(I18165*1,Crosswalks!$L$3:$M$227,2,FALSE)</f>
        <v>5</v>
      </c>
      <c r="K18165" s="5">
        <f>IF(G18165="Corner",INDEX(Crosswalks!$C$4:$J$16,MATCH(H18165,Crosswalks!$C$4:$C$16,0),J18165+1),"N/A, D2D")</f>
        <v>0.5</v>
      </c>
      <c r="L18165" t="s">
        <v>5980</v>
      </c>
      <c r="M18165" t="s">
        <v>847</v>
      </c>
      <c r="N18165" t="s">
        <v>848</v>
      </c>
      <c r="O18165" t="s">
        <v>1241</v>
      </c>
      <c r="P18165">
        <v>-71.094632000000004</v>
      </c>
      <c r="Q18165">
        <v>42.274532100000002</v>
      </c>
    </row>
    <row r="18166" spans="2:17" x14ac:dyDescent="0.3">
      <c r="B18166" t="s">
        <v>853</v>
      </c>
      <c r="C18166" t="s">
        <v>5084</v>
      </c>
      <c r="D18166" t="s">
        <v>5012</v>
      </c>
      <c r="E18166">
        <v>-71.079509999999999</v>
      </c>
      <c r="F18166">
        <v>42.275030000000001</v>
      </c>
      <c r="G18166" t="s">
        <v>783</v>
      </c>
      <c r="H18166" s="5" t="s">
        <v>785</v>
      </c>
      <c r="I18166" t="s">
        <v>5013</v>
      </c>
      <c r="J18166" s="5">
        <f>VLOOKUP(I18166*1,Crosswalks!$L$3:$M$227,2,FALSE)</f>
        <v>5</v>
      </c>
      <c r="K18166" s="5">
        <f>IF(G18166="Corner",INDEX(Crosswalks!$C$4:$J$16,MATCH(H18166,Crosswalks!$C$4:$C$16,0),J18166+1),"N/A, D2D")</f>
        <v>0.3</v>
      </c>
      <c r="L18166" t="s">
        <v>5980</v>
      </c>
      <c r="M18166" t="s">
        <v>847</v>
      </c>
      <c r="N18166" t="s">
        <v>848</v>
      </c>
      <c r="O18166" t="s">
        <v>1241</v>
      </c>
      <c r="P18166">
        <v>-71.094632000000004</v>
      </c>
      <c r="Q18166">
        <v>42.274532100000002</v>
      </c>
    </row>
    <row r="18167" spans="2:17" x14ac:dyDescent="0.3">
      <c r="B18167" t="s">
        <v>1011</v>
      </c>
      <c r="C18167" t="s">
        <v>5085</v>
      </c>
      <c r="D18167" t="s">
        <v>5012</v>
      </c>
      <c r="E18167">
        <v>-71.077370000000002</v>
      </c>
      <c r="F18167">
        <v>42.272509999999997</v>
      </c>
      <c r="G18167" t="s">
        <v>783</v>
      </c>
      <c r="H18167" s="5">
        <v>6</v>
      </c>
      <c r="I18167" t="s">
        <v>2532</v>
      </c>
      <c r="J18167" s="5">
        <f>VLOOKUP(I18167*1,Crosswalks!$L$3:$M$227,2,FALSE)</f>
        <v>5</v>
      </c>
      <c r="K18167" s="5">
        <f>IF(G18167="Corner",INDEX(Crosswalks!$C$4:$J$16,MATCH(H18167,Crosswalks!$C$4:$C$16,0),J18167+1),"N/A, D2D")</f>
        <v>0.5</v>
      </c>
      <c r="L18167" t="s">
        <v>5980</v>
      </c>
      <c r="M18167" t="s">
        <v>847</v>
      </c>
      <c r="N18167" t="s">
        <v>848</v>
      </c>
      <c r="O18167" t="s">
        <v>1241</v>
      </c>
      <c r="P18167">
        <v>-71.094632000000004</v>
      </c>
      <c r="Q18167">
        <v>42.274532100000002</v>
      </c>
    </row>
    <row r="18168" spans="2:17" x14ac:dyDescent="0.3">
      <c r="B18168" t="s">
        <v>884</v>
      </c>
      <c r="C18168" t="s">
        <v>3845</v>
      </c>
      <c r="D18168" t="s">
        <v>5012</v>
      </c>
      <c r="E18168">
        <v>-71.076016999999993</v>
      </c>
      <c r="F18168">
        <v>42.273940000000003</v>
      </c>
      <c r="G18168" t="s">
        <v>783</v>
      </c>
      <c r="H18168" s="5">
        <v>4</v>
      </c>
      <c r="I18168" t="s">
        <v>2532</v>
      </c>
      <c r="J18168" s="5">
        <f>VLOOKUP(I18168*1,Crosswalks!$L$3:$M$227,2,FALSE)</f>
        <v>5</v>
      </c>
      <c r="K18168" s="5">
        <f>IF(G18168="Corner",INDEX(Crosswalks!$C$4:$J$16,MATCH(H18168,Crosswalks!$C$4:$C$16,0),J18168+1),"N/A, D2D")</f>
        <v>0.5</v>
      </c>
      <c r="L18168" t="s">
        <v>5980</v>
      </c>
      <c r="M18168" t="s">
        <v>847</v>
      </c>
      <c r="N18168" t="s">
        <v>848</v>
      </c>
      <c r="O18168" t="s">
        <v>1241</v>
      </c>
      <c r="P18168">
        <v>-71.094632000000004</v>
      </c>
      <c r="Q18168">
        <v>42.274532100000002</v>
      </c>
    </row>
    <row r="18169" spans="2:17" x14ac:dyDescent="0.3">
      <c r="B18169" t="s">
        <v>819</v>
      </c>
      <c r="C18169" t="s">
        <v>5086</v>
      </c>
      <c r="D18169" t="s">
        <v>5012</v>
      </c>
      <c r="E18169">
        <v>-71.077969999999993</v>
      </c>
      <c r="F18169">
        <v>42.273159999999997</v>
      </c>
      <c r="G18169" t="s">
        <v>783</v>
      </c>
      <c r="H18169" s="5">
        <v>4</v>
      </c>
      <c r="I18169" t="s">
        <v>2532</v>
      </c>
      <c r="J18169" s="5">
        <f>VLOOKUP(I18169*1,Crosswalks!$L$3:$M$227,2,FALSE)</f>
        <v>5</v>
      </c>
      <c r="K18169" s="5">
        <f>IF(G18169="Corner",INDEX(Crosswalks!$C$4:$J$16,MATCH(H18169,Crosswalks!$C$4:$C$16,0),J18169+1),"N/A, D2D")</f>
        <v>0.5</v>
      </c>
      <c r="L18169" t="s">
        <v>5980</v>
      </c>
      <c r="M18169" t="s">
        <v>847</v>
      </c>
      <c r="N18169" t="s">
        <v>848</v>
      </c>
      <c r="O18169" t="s">
        <v>1241</v>
      </c>
      <c r="P18169">
        <v>-71.094632000000004</v>
      </c>
      <c r="Q18169">
        <v>42.274532100000002</v>
      </c>
    </row>
    <row r="18170" spans="2:17" x14ac:dyDescent="0.3">
      <c r="B18170" t="s">
        <v>1425</v>
      </c>
      <c r="C18170" t="s">
        <v>5087</v>
      </c>
      <c r="D18170" t="s">
        <v>5012</v>
      </c>
      <c r="E18170">
        <v>-71.078010000000006</v>
      </c>
      <c r="F18170">
        <v>42.27534</v>
      </c>
      <c r="G18170" t="s">
        <v>783</v>
      </c>
      <c r="H18170" s="5" t="s">
        <v>785</v>
      </c>
      <c r="I18170" t="s">
        <v>2532</v>
      </c>
      <c r="J18170" s="5">
        <f>VLOOKUP(I18170*1,Crosswalks!$L$3:$M$227,2,FALSE)</f>
        <v>5</v>
      </c>
      <c r="K18170" s="5">
        <f>IF(G18170="Corner",INDEX(Crosswalks!$C$4:$J$16,MATCH(H18170,Crosswalks!$C$4:$C$16,0),J18170+1),"N/A, D2D")</f>
        <v>0.3</v>
      </c>
      <c r="L18170" t="s">
        <v>5980</v>
      </c>
      <c r="M18170" t="s">
        <v>847</v>
      </c>
      <c r="N18170" t="s">
        <v>848</v>
      </c>
      <c r="O18170" t="s">
        <v>1241</v>
      </c>
      <c r="P18170">
        <v>-71.094632000000004</v>
      </c>
      <c r="Q18170">
        <v>42.274532100000002</v>
      </c>
    </row>
    <row r="18171" spans="2:17" x14ac:dyDescent="0.3">
      <c r="B18171" t="s">
        <v>1063</v>
      </c>
      <c r="C18171" t="s">
        <v>5088</v>
      </c>
      <c r="D18171" t="s">
        <v>5012</v>
      </c>
      <c r="E18171">
        <v>-71.074860000000001</v>
      </c>
      <c r="F18171">
        <v>42.273240000000001</v>
      </c>
      <c r="G18171" t="s">
        <v>783</v>
      </c>
      <c r="H18171" s="5" t="s">
        <v>785</v>
      </c>
      <c r="I18171" t="s">
        <v>2532</v>
      </c>
      <c r="J18171" s="5">
        <f>VLOOKUP(I18171*1,Crosswalks!$L$3:$M$227,2,FALSE)</f>
        <v>5</v>
      </c>
      <c r="K18171" s="5">
        <f>IF(G18171="Corner",INDEX(Crosswalks!$C$4:$J$16,MATCH(H18171,Crosswalks!$C$4:$C$16,0),J18171+1),"N/A, D2D")</f>
        <v>0.3</v>
      </c>
      <c r="L18171" t="s">
        <v>5980</v>
      </c>
      <c r="M18171" t="s">
        <v>847</v>
      </c>
      <c r="N18171" t="s">
        <v>848</v>
      </c>
      <c r="O18171" t="s">
        <v>1241</v>
      </c>
      <c r="P18171">
        <v>-71.094632000000004</v>
      </c>
      <c r="Q18171">
        <v>42.274532100000002</v>
      </c>
    </row>
    <row r="18172" spans="2:17" x14ac:dyDescent="0.3">
      <c r="B18172" t="s">
        <v>5069</v>
      </c>
      <c r="C18172" t="s">
        <v>2489</v>
      </c>
      <c r="D18172" t="s">
        <v>5012</v>
      </c>
      <c r="E18172">
        <v>-71.071240000000003</v>
      </c>
      <c r="F18172">
        <v>42.27422</v>
      </c>
      <c r="G18172" t="s">
        <v>784</v>
      </c>
      <c r="H18172" s="5">
        <v>2</v>
      </c>
      <c r="I18172" t="s">
        <v>2532</v>
      </c>
      <c r="J18172" s="5">
        <f>VLOOKUP(I18172*1,Crosswalks!$L$3:$M$227,2,FALSE)</f>
        <v>5</v>
      </c>
      <c r="K18172" s="5" t="str">
        <f>IF(G18172="Corner",INDEX(Crosswalks!$C$4:$J$16,MATCH(H18172,Crosswalks!$C$4:$C$16,0),J18172+1),"N/A, D2D")</f>
        <v>N/A, D2D</v>
      </c>
      <c r="L18172" t="s">
        <v>5980</v>
      </c>
      <c r="M18172" t="s">
        <v>847</v>
      </c>
      <c r="N18172" t="s">
        <v>848</v>
      </c>
      <c r="O18172" t="s">
        <v>1241</v>
      </c>
      <c r="P18172">
        <v>-71.094632000000004</v>
      </c>
      <c r="Q18172">
        <v>42.274532100000002</v>
      </c>
    </row>
    <row r="18173" spans="2:17" x14ac:dyDescent="0.3">
      <c r="B18173" t="s">
        <v>819</v>
      </c>
      <c r="C18173" t="s">
        <v>5089</v>
      </c>
      <c r="D18173" t="s">
        <v>5012</v>
      </c>
      <c r="E18173">
        <v>-71.075760000000002</v>
      </c>
      <c r="F18173">
        <v>42.277819999999998</v>
      </c>
      <c r="G18173" t="s">
        <v>784</v>
      </c>
      <c r="H18173" s="5">
        <v>3</v>
      </c>
      <c r="I18173" t="s">
        <v>2532</v>
      </c>
      <c r="J18173" s="5">
        <f>VLOOKUP(I18173*1,Crosswalks!$L$3:$M$227,2,FALSE)</f>
        <v>5</v>
      </c>
      <c r="K18173" s="5" t="str">
        <f>IF(G18173="Corner",INDEX(Crosswalks!$C$4:$J$16,MATCH(H18173,Crosswalks!$C$4:$C$16,0),J18173+1),"N/A, D2D")</f>
        <v>N/A, D2D</v>
      </c>
      <c r="L18173" t="s">
        <v>5980</v>
      </c>
      <c r="M18173" t="s">
        <v>847</v>
      </c>
      <c r="N18173" t="s">
        <v>848</v>
      </c>
      <c r="O18173" t="s">
        <v>1241</v>
      </c>
      <c r="P18173">
        <v>-71.094632000000004</v>
      </c>
      <c r="Q18173">
        <v>42.274532100000002</v>
      </c>
    </row>
    <row r="18174" spans="2:17" x14ac:dyDescent="0.3">
      <c r="B18174" t="s">
        <v>942</v>
      </c>
      <c r="C18174" t="s">
        <v>5068</v>
      </c>
      <c r="D18174" t="s">
        <v>5012</v>
      </c>
      <c r="E18174">
        <v>-71.071862999999993</v>
      </c>
      <c r="F18174">
        <v>42.273316000000001</v>
      </c>
      <c r="G18174" t="s">
        <v>783</v>
      </c>
      <c r="H18174" s="5">
        <v>1</v>
      </c>
      <c r="I18174" t="s">
        <v>2532</v>
      </c>
      <c r="J18174" s="5">
        <f>VLOOKUP(I18174*1,Crosswalks!$L$3:$M$227,2,FALSE)</f>
        <v>5</v>
      </c>
      <c r="K18174" s="5">
        <f>IF(G18174="Corner",INDEX(Crosswalks!$C$4:$J$16,MATCH(H18174,Crosswalks!$C$4:$C$16,0),J18174+1),"N/A, D2D")</f>
        <v>0.4</v>
      </c>
      <c r="L18174" t="s">
        <v>5948</v>
      </c>
      <c r="M18174" t="s">
        <v>813</v>
      </c>
      <c r="N18174" t="s">
        <v>814</v>
      </c>
      <c r="O18174" t="s">
        <v>875</v>
      </c>
      <c r="P18174">
        <v>-71.055639299999996</v>
      </c>
      <c r="Q18174">
        <v>42.293329100000001</v>
      </c>
    </row>
    <row r="18175" spans="2:17" x14ac:dyDescent="0.3">
      <c r="B18175" t="s">
        <v>894</v>
      </c>
      <c r="C18175" t="s">
        <v>5070</v>
      </c>
      <c r="D18175" t="s">
        <v>5012</v>
      </c>
      <c r="E18175">
        <v>-71.073849999999993</v>
      </c>
      <c r="F18175">
        <v>42.272843000000002</v>
      </c>
      <c r="G18175" t="s">
        <v>783</v>
      </c>
      <c r="H18175" s="5" t="s">
        <v>785</v>
      </c>
      <c r="I18175" t="s">
        <v>2532</v>
      </c>
      <c r="J18175" s="5">
        <f>VLOOKUP(I18175*1,Crosswalks!$L$3:$M$227,2,FALSE)</f>
        <v>5</v>
      </c>
      <c r="K18175" s="5">
        <f>IF(G18175="Corner",INDEX(Crosswalks!$C$4:$J$16,MATCH(H18175,Crosswalks!$C$4:$C$16,0),J18175+1),"N/A, D2D")</f>
        <v>0.3</v>
      </c>
      <c r="L18175" t="s">
        <v>5948</v>
      </c>
      <c r="M18175" t="s">
        <v>813</v>
      </c>
      <c r="N18175" t="s">
        <v>814</v>
      </c>
      <c r="O18175" t="s">
        <v>875</v>
      </c>
      <c r="P18175">
        <v>-71.055639299999996</v>
      </c>
      <c r="Q18175">
        <v>42.293329100000001</v>
      </c>
    </row>
    <row r="18176" spans="2:17" x14ac:dyDescent="0.3">
      <c r="B18176" t="s">
        <v>2896</v>
      </c>
      <c r="C18176" t="s">
        <v>2489</v>
      </c>
      <c r="D18176" t="s">
        <v>5012</v>
      </c>
      <c r="E18176">
        <v>-71.076340000000002</v>
      </c>
      <c r="F18176">
        <v>42.27704</v>
      </c>
      <c r="G18176" t="s">
        <v>783</v>
      </c>
      <c r="H18176" s="5" t="s">
        <v>785</v>
      </c>
      <c r="I18176" t="s">
        <v>2532</v>
      </c>
      <c r="J18176" s="5">
        <f>VLOOKUP(I18176*1,Crosswalks!$L$3:$M$227,2,FALSE)</f>
        <v>5</v>
      </c>
      <c r="K18176" s="5">
        <f>IF(G18176="Corner",INDEX(Crosswalks!$C$4:$J$16,MATCH(H18176,Crosswalks!$C$4:$C$16,0),J18176+1),"N/A, D2D")</f>
        <v>0.3</v>
      </c>
      <c r="L18176" t="s">
        <v>5948</v>
      </c>
      <c r="M18176" t="s">
        <v>813</v>
      </c>
      <c r="N18176" t="s">
        <v>814</v>
      </c>
      <c r="O18176" t="s">
        <v>875</v>
      </c>
      <c r="P18176">
        <v>-71.055639299999996</v>
      </c>
      <c r="Q18176">
        <v>42.293329100000001</v>
      </c>
    </row>
    <row r="18177" spans="2:17" x14ac:dyDescent="0.3">
      <c r="B18177" t="s">
        <v>1546</v>
      </c>
      <c r="C18177" t="s">
        <v>4419</v>
      </c>
      <c r="D18177" t="s">
        <v>5012</v>
      </c>
      <c r="E18177">
        <v>-71.073300000000003</v>
      </c>
      <c r="F18177">
        <v>42.271740000000001</v>
      </c>
      <c r="G18177" t="s">
        <v>783</v>
      </c>
      <c r="H18177" s="5">
        <v>6</v>
      </c>
      <c r="I18177" t="s">
        <v>2532</v>
      </c>
      <c r="J18177" s="5">
        <f>VLOOKUP(I18177*1,Crosswalks!$L$3:$M$227,2,FALSE)</f>
        <v>5</v>
      </c>
      <c r="K18177" s="5">
        <f>IF(G18177="Corner",INDEX(Crosswalks!$C$4:$J$16,MATCH(H18177,Crosswalks!$C$4:$C$16,0),J18177+1),"N/A, D2D")</f>
        <v>0.5</v>
      </c>
      <c r="L18177" t="s">
        <v>5948</v>
      </c>
      <c r="M18177" t="s">
        <v>813</v>
      </c>
      <c r="N18177" t="s">
        <v>814</v>
      </c>
      <c r="O18177" t="s">
        <v>875</v>
      </c>
      <c r="P18177">
        <v>-71.055639299999996</v>
      </c>
      <c r="Q18177">
        <v>42.293329100000001</v>
      </c>
    </row>
    <row r="18178" spans="2:17" x14ac:dyDescent="0.3">
      <c r="B18178" t="s">
        <v>816</v>
      </c>
      <c r="C18178" t="s">
        <v>5070</v>
      </c>
      <c r="D18178" t="s">
        <v>5012</v>
      </c>
      <c r="E18178">
        <v>-71.073769999999996</v>
      </c>
      <c r="F18178">
        <v>42.273470000000003</v>
      </c>
      <c r="G18178" t="s">
        <v>783</v>
      </c>
      <c r="H18178" s="5" t="s">
        <v>785</v>
      </c>
      <c r="I18178" t="s">
        <v>2532</v>
      </c>
      <c r="J18178" s="5">
        <f>VLOOKUP(I18178*1,Crosswalks!$L$3:$M$227,2,FALSE)</f>
        <v>5</v>
      </c>
      <c r="K18178" s="5">
        <f>IF(G18178="Corner",INDEX(Crosswalks!$C$4:$J$16,MATCH(H18178,Crosswalks!$C$4:$C$16,0),J18178+1),"N/A, D2D")</f>
        <v>0.3</v>
      </c>
      <c r="L18178" t="s">
        <v>5948</v>
      </c>
      <c r="M18178" t="s">
        <v>813</v>
      </c>
      <c r="N18178" t="s">
        <v>814</v>
      </c>
      <c r="O18178" t="s">
        <v>875</v>
      </c>
      <c r="P18178">
        <v>-71.055639299999996</v>
      </c>
      <c r="Q18178">
        <v>42.293329100000001</v>
      </c>
    </row>
    <row r="18179" spans="2:17" x14ac:dyDescent="0.3">
      <c r="B18179" t="s">
        <v>988</v>
      </c>
      <c r="C18179" t="s">
        <v>5090</v>
      </c>
      <c r="D18179" t="s">
        <v>5012</v>
      </c>
      <c r="E18179">
        <v>-71.074470000000005</v>
      </c>
      <c r="F18179">
        <v>42.276829999999997</v>
      </c>
      <c r="G18179" t="s">
        <v>783</v>
      </c>
      <c r="H18179" s="5">
        <v>6</v>
      </c>
      <c r="I18179" t="s">
        <v>2532</v>
      </c>
      <c r="J18179" s="5">
        <f>VLOOKUP(I18179*1,Crosswalks!$L$3:$M$227,2,FALSE)</f>
        <v>5</v>
      </c>
      <c r="K18179" s="5">
        <f>IF(G18179="Corner",INDEX(Crosswalks!$C$4:$J$16,MATCH(H18179,Crosswalks!$C$4:$C$16,0),J18179+1),"N/A, D2D")</f>
        <v>0.5</v>
      </c>
      <c r="L18179" t="s">
        <v>5948</v>
      </c>
      <c r="M18179" t="s">
        <v>813</v>
      </c>
      <c r="N18179" t="s">
        <v>814</v>
      </c>
      <c r="O18179" t="s">
        <v>875</v>
      </c>
      <c r="P18179">
        <v>-71.055639299999996</v>
      </c>
      <c r="Q18179">
        <v>42.293329100000001</v>
      </c>
    </row>
    <row r="18180" spans="2:17" x14ac:dyDescent="0.3">
      <c r="B18180" t="s">
        <v>1456</v>
      </c>
      <c r="C18180" t="s">
        <v>5091</v>
      </c>
      <c r="D18180" t="s">
        <v>5012</v>
      </c>
      <c r="E18180">
        <v>-71.072909999999993</v>
      </c>
      <c r="F18180">
        <v>42.272469999999998</v>
      </c>
      <c r="G18180" t="s">
        <v>783</v>
      </c>
      <c r="H18180" s="5">
        <v>1</v>
      </c>
      <c r="I18180" t="s">
        <v>2532</v>
      </c>
      <c r="J18180" s="5">
        <f>VLOOKUP(I18180*1,Crosswalks!$L$3:$M$227,2,FALSE)</f>
        <v>5</v>
      </c>
      <c r="K18180" s="5">
        <f>IF(G18180="Corner",INDEX(Crosswalks!$C$4:$J$16,MATCH(H18180,Crosswalks!$C$4:$C$16,0),J18180+1),"N/A, D2D")</f>
        <v>0.4</v>
      </c>
      <c r="L18180" t="s">
        <v>5948</v>
      </c>
      <c r="M18180" t="s">
        <v>813</v>
      </c>
      <c r="N18180" t="s">
        <v>814</v>
      </c>
      <c r="O18180" t="s">
        <v>875</v>
      </c>
      <c r="P18180">
        <v>-71.055639299999996</v>
      </c>
      <c r="Q18180">
        <v>42.293329100000001</v>
      </c>
    </row>
    <row r="18181" spans="2:17" x14ac:dyDescent="0.3">
      <c r="B18181" t="s">
        <v>892</v>
      </c>
      <c r="C18181" t="s">
        <v>5085</v>
      </c>
      <c r="D18181" t="s">
        <v>5012</v>
      </c>
      <c r="E18181">
        <v>-71.077250000000006</v>
      </c>
      <c r="F18181">
        <v>42.273420000000002</v>
      </c>
      <c r="G18181" t="s">
        <v>783</v>
      </c>
      <c r="H18181" s="5" t="s">
        <v>785</v>
      </c>
      <c r="I18181" t="s">
        <v>2532</v>
      </c>
      <c r="J18181" s="5">
        <f>VLOOKUP(I18181*1,Crosswalks!$L$3:$M$227,2,FALSE)</f>
        <v>5</v>
      </c>
      <c r="K18181" s="5">
        <f>IF(G18181="Corner",INDEX(Crosswalks!$C$4:$J$16,MATCH(H18181,Crosswalks!$C$4:$C$16,0),J18181+1),"N/A, D2D")</f>
        <v>0.3</v>
      </c>
      <c r="L18181" t="s">
        <v>5948</v>
      </c>
      <c r="M18181" t="s">
        <v>813</v>
      </c>
      <c r="N18181" t="s">
        <v>814</v>
      </c>
      <c r="O18181" t="s">
        <v>875</v>
      </c>
      <c r="P18181">
        <v>-71.055639299999996</v>
      </c>
      <c r="Q18181">
        <v>42.293329100000001</v>
      </c>
    </row>
    <row r="18182" spans="2:17" x14ac:dyDescent="0.3">
      <c r="B18182" t="s">
        <v>1005</v>
      </c>
      <c r="C18182" t="s">
        <v>5092</v>
      </c>
      <c r="D18182" t="s">
        <v>5012</v>
      </c>
      <c r="E18182">
        <v>-71.073220000000006</v>
      </c>
      <c r="F18182">
        <v>42.276119999999999</v>
      </c>
      <c r="G18182" t="s">
        <v>783</v>
      </c>
      <c r="H18182" s="5">
        <v>2</v>
      </c>
      <c r="I18182" t="s">
        <v>2532</v>
      </c>
      <c r="J18182" s="5">
        <f>VLOOKUP(I18182*1,Crosswalks!$L$3:$M$227,2,FALSE)</f>
        <v>5</v>
      </c>
      <c r="K18182" s="5">
        <f>IF(G18182="Corner",INDEX(Crosswalks!$C$4:$J$16,MATCH(H18182,Crosswalks!$C$4:$C$16,0),J18182+1),"N/A, D2D")</f>
        <v>0.4</v>
      </c>
      <c r="L18182" t="s">
        <v>5948</v>
      </c>
      <c r="M18182" t="s">
        <v>813</v>
      </c>
      <c r="N18182" t="s">
        <v>814</v>
      </c>
      <c r="O18182" t="s">
        <v>875</v>
      </c>
      <c r="P18182">
        <v>-71.055639299999996</v>
      </c>
      <c r="Q18182">
        <v>42.293329100000001</v>
      </c>
    </row>
    <row r="18183" spans="2:17" x14ac:dyDescent="0.3">
      <c r="B18183" t="s">
        <v>925</v>
      </c>
      <c r="C18183" t="s">
        <v>5093</v>
      </c>
      <c r="D18183" t="s">
        <v>5012</v>
      </c>
      <c r="E18183">
        <v>-71.077950000000001</v>
      </c>
      <c r="F18183">
        <v>42.275970000000001</v>
      </c>
      <c r="G18183" t="s">
        <v>783</v>
      </c>
      <c r="H18183" s="5" t="s">
        <v>785</v>
      </c>
      <c r="I18183" t="s">
        <v>2532</v>
      </c>
      <c r="J18183" s="5">
        <f>VLOOKUP(I18183*1,Crosswalks!$L$3:$M$227,2,FALSE)</f>
        <v>5</v>
      </c>
      <c r="K18183" s="5">
        <f>IF(G18183="Corner",INDEX(Crosswalks!$C$4:$J$16,MATCH(H18183,Crosswalks!$C$4:$C$16,0),J18183+1),"N/A, D2D")</f>
        <v>0.3</v>
      </c>
      <c r="L18183" t="s">
        <v>5948</v>
      </c>
      <c r="M18183" t="s">
        <v>813</v>
      </c>
      <c r="N18183" t="s">
        <v>814</v>
      </c>
      <c r="O18183" t="s">
        <v>875</v>
      </c>
      <c r="P18183">
        <v>-71.055639299999996</v>
      </c>
      <c r="Q18183">
        <v>42.293329100000001</v>
      </c>
    </row>
    <row r="18184" spans="2:17" x14ac:dyDescent="0.3">
      <c r="B18184" t="s">
        <v>861</v>
      </c>
      <c r="C18184" t="s">
        <v>5068</v>
      </c>
      <c r="D18184" t="s">
        <v>5012</v>
      </c>
      <c r="E18184">
        <v>-71.071799999999996</v>
      </c>
      <c r="F18184">
        <v>42.274380000000001</v>
      </c>
      <c r="G18184" t="s">
        <v>783</v>
      </c>
      <c r="H18184" s="5">
        <v>6</v>
      </c>
      <c r="I18184" t="s">
        <v>2532</v>
      </c>
      <c r="J18184" s="5">
        <f>VLOOKUP(I18184*1,Crosswalks!$L$3:$M$227,2,FALSE)</f>
        <v>5</v>
      </c>
      <c r="K18184" s="5">
        <f>IF(G18184="Corner",INDEX(Crosswalks!$C$4:$J$16,MATCH(H18184,Crosswalks!$C$4:$C$16,0),J18184+1),"N/A, D2D")</f>
        <v>0.5</v>
      </c>
      <c r="L18184" t="s">
        <v>5948</v>
      </c>
      <c r="M18184" t="s">
        <v>813</v>
      </c>
      <c r="N18184" t="s">
        <v>814</v>
      </c>
      <c r="O18184" t="s">
        <v>875</v>
      </c>
      <c r="P18184">
        <v>-71.055639299999996</v>
      </c>
      <c r="Q18184">
        <v>42.293329100000001</v>
      </c>
    </row>
    <row r="18185" spans="2:17" x14ac:dyDescent="0.3">
      <c r="B18185" t="s">
        <v>897</v>
      </c>
      <c r="C18185" t="s">
        <v>5094</v>
      </c>
      <c r="D18185" t="s">
        <v>5012</v>
      </c>
      <c r="E18185">
        <v>-71.078810000000004</v>
      </c>
      <c r="F18185">
        <v>42.272640000000003</v>
      </c>
      <c r="G18185" t="s">
        <v>783</v>
      </c>
      <c r="H18185" s="5">
        <v>5</v>
      </c>
      <c r="I18185" t="s">
        <v>5013</v>
      </c>
      <c r="J18185" s="5">
        <f>VLOOKUP(I18185*1,Crosswalks!$L$3:$M$227,2,FALSE)</f>
        <v>5</v>
      </c>
      <c r="K18185" s="5">
        <f>IF(G18185="Corner",INDEX(Crosswalks!$C$4:$J$16,MATCH(H18185,Crosswalks!$C$4:$C$16,0),J18185+1),"N/A, D2D")</f>
        <v>0.5</v>
      </c>
      <c r="L18185" t="s">
        <v>5948</v>
      </c>
      <c r="M18185" t="s">
        <v>813</v>
      </c>
      <c r="N18185" t="s">
        <v>814</v>
      </c>
      <c r="O18185" t="s">
        <v>875</v>
      </c>
      <c r="P18185">
        <v>-71.055639299999996</v>
      </c>
      <c r="Q18185">
        <v>42.293329100000001</v>
      </c>
    </row>
    <row r="18186" spans="2:17" x14ac:dyDescent="0.3">
      <c r="B18186" t="s">
        <v>1168</v>
      </c>
      <c r="C18186" t="s">
        <v>4616</v>
      </c>
      <c r="D18186" t="s">
        <v>5012</v>
      </c>
      <c r="E18186">
        <v>-71.071420000000003</v>
      </c>
      <c r="F18186">
        <v>42.274160000000002</v>
      </c>
      <c r="G18186" t="s">
        <v>783</v>
      </c>
      <c r="H18186" s="5" t="s">
        <v>785</v>
      </c>
      <c r="I18186" t="s">
        <v>2532</v>
      </c>
      <c r="J18186" s="5">
        <f>VLOOKUP(I18186*1,Crosswalks!$L$3:$M$227,2,FALSE)</f>
        <v>5</v>
      </c>
      <c r="K18186" s="5">
        <f>IF(G18186="Corner",INDEX(Crosswalks!$C$4:$J$16,MATCH(H18186,Crosswalks!$C$4:$C$16,0),J18186+1),"N/A, D2D")</f>
        <v>0.3</v>
      </c>
      <c r="L18186" t="s">
        <v>5948</v>
      </c>
      <c r="M18186" t="s">
        <v>813</v>
      </c>
      <c r="N18186" t="s">
        <v>814</v>
      </c>
      <c r="O18186" t="s">
        <v>875</v>
      </c>
      <c r="P18186">
        <v>-71.055639299999996</v>
      </c>
      <c r="Q18186">
        <v>42.293329100000001</v>
      </c>
    </row>
    <row r="18187" spans="2:17" x14ac:dyDescent="0.3">
      <c r="B18187" t="s">
        <v>942</v>
      </c>
      <c r="C18187" t="s">
        <v>5095</v>
      </c>
      <c r="D18187" t="s">
        <v>5012</v>
      </c>
      <c r="E18187">
        <v>-71.075919999999996</v>
      </c>
      <c r="F18187">
        <v>42.275010000000002</v>
      </c>
      <c r="G18187" t="s">
        <v>783</v>
      </c>
      <c r="H18187" s="5">
        <v>4</v>
      </c>
      <c r="I18187" t="s">
        <v>2532</v>
      </c>
      <c r="J18187" s="5">
        <f>VLOOKUP(I18187*1,Crosswalks!$L$3:$M$227,2,FALSE)</f>
        <v>5</v>
      </c>
      <c r="K18187" s="5">
        <f>IF(G18187="Corner",INDEX(Crosswalks!$C$4:$J$16,MATCH(H18187,Crosswalks!$C$4:$C$16,0),J18187+1),"N/A, D2D")</f>
        <v>0.5</v>
      </c>
      <c r="L18187" t="s">
        <v>5948</v>
      </c>
      <c r="M18187" t="s">
        <v>813</v>
      </c>
      <c r="N18187" t="s">
        <v>814</v>
      </c>
      <c r="O18187" t="s">
        <v>875</v>
      </c>
      <c r="P18187">
        <v>-71.055639299999996</v>
      </c>
      <c r="Q18187">
        <v>42.293329100000001</v>
      </c>
    </row>
    <row r="18188" spans="2:17" x14ac:dyDescent="0.3">
      <c r="B18188" t="s">
        <v>819</v>
      </c>
      <c r="C18188" t="s">
        <v>5096</v>
      </c>
      <c r="D18188" t="s">
        <v>5012</v>
      </c>
      <c r="E18188">
        <v>-71.072100000000006</v>
      </c>
      <c r="F18188">
        <v>42.271410000000003</v>
      </c>
      <c r="G18188" t="s">
        <v>783</v>
      </c>
      <c r="H18188" s="5">
        <v>3</v>
      </c>
      <c r="I18188" t="s">
        <v>2532</v>
      </c>
      <c r="J18188" s="5">
        <f>VLOOKUP(I18188*1,Crosswalks!$L$3:$M$227,2,FALSE)</f>
        <v>5</v>
      </c>
      <c r="K18188" s="5">
        <f>IF(G18188="Corner",INDEX(Crosswalks!$C$4:$J$16,MATCH(H18188,Crosswalks!$C$4:$C$16,0),J18188+1),"N/A, D2D")</f>
        <v>0.5</v>
      </c>
      <c r="L18188" t="s">
        <v>5948</v>
      </c>
      <c r="M18188" t="s">
        <v>813</v>
      </c>
      <c r="N18188" t="s">
        <v>814</v>
      </c>
      <c r="O18188" t="s">
        <v>875</v>
      </c>
      <c r="P18188">
        <v>-71.055639299999996</v>
      </c>
      <c r="Q18188">
        <v>42.293329100000001</v>
      </c>
    </row>
    <row r="18189" spans="2:17" x14ac:dyDescent="0.3">
      <c r="B18189" t="s">
        <v>965</v>
      </c>
      <c r="C18189" t="s">
        <v>5097</v>
      </c>
      <c r="D18189" t="s">
        <v>5012</v>
      </c>
      <c r="E18189">
        <v>-71.076300000000003</v>
      </c>
      <c r="F18189">
        <v>42.273350000000001</v>
      </c>
      <c r="G18189" t="s">
        <v>783</v>
      </c>
      <c r="H18189" s="5">
        <v>2</v>
      </c>
      <c r="I18189" t="s">
        <v>2532</v>
      </c>
      <c r="J18189" s="5">
        <f>VLOOKUP(I18189*1,Crosswalks!$L$3:$M$227,2,FALSE)</f>
        <v>5</v>
      </c>
      <c r="K18189" s="5">
        <f>IF(G18189="Corner",INDEX(Crosswalks!$C$4:$J$16,MATCH(H18189,Crosswalks!$C$4:$C$16,0),J18189+1),"N/A, D2D")</f>
        <v>0.4</v>
      </c>
      <c r="L18189" t="s">
        <v>5948</v>
      </c>
      <c r="M18189" t="s">
        <v>813</v>
      </c>
      <c r="N18189" t="s">
        <v>814</v>
      </c>
      <c r="O18189" t="s">
        <v>875</v>
      </c>
      <c r="P18189">
        <v>-71.055639299999996</v>
      </c>
      <c r="Q18189">
        <v>42.293329100000001</v>
      </c>
    </row>
    <row r="18190" spans="2:17" x14ac:dyDescent="0.3">
      <c r="B18190" t="s">
        <v>820</v>
      </c>
      <c r="C18190" t="s">
        <v>5098</v>
      </c>
      <c r="D18190" t="s">
        <v>5012</v>
      </c>
      <c r="E18190">
        <v>-71.083510000000004</v>
      </c>
      <c r="F18190">
        <v>42.277700000000003</v>
      </c>
      <c r="G18190" t="s">
        <v>783</v>
      </c>
      <c r="H18190" s="5">
        <v>4</v>
      </c>
      <c r="I18190" t="s">
        <v>5013</v>
      </c>
      <c r="J18190" s="5">
        <f>VLOOKUP(I18190*1,Crosswalks!$L$3:$M$227,2,FALSE)</f>
        <v>5</v>
      </c>
      <c r="K18190" s="5">
        <f>IF(G18190="Corner",INDEX(Crosswalks!$C$4:$J$16,MATCH(H18190,Crosswalks!$C$4:$C$16,0),J18190+1),"N/A, D2D")</f>
        <v>0.5</v>
      </c>
      <c r="L18190" t="s">
        <v>5948</v>
      </c>
      <c r="M18190" t="s">
        <v>813</v>
      </c>
      <c r="N18190" t="s">
        <v>814</v>
      </c>
      <c r="O18190" t="s">
        <v>875</v>
      </c>
      <c r="P18190">
        <v>-71.055639299999996</v>
      </c>
      <c r="Q18190">
        <v>42.293329100000001</v>
      </c>
    </row>
    <row r="18191" spans="2:17" x14ac:dyDescent="0.3">
      <c r="B18191" t="s">
        <v>1007</v>
      </c>
      <c r="C18191" t="s">
        <v>5068</v>
      </c>
      <c r="D18191" t="s">
        <v>5012</v>
      </c>
      <c r="E18191">
        <v>-71.071389999999994</v>
      </c>
      <c r="F18191">
        <v>42.273229999999998</v>
      </c>
      <c r="G18191" t="s">
        <v>783</v>
      </c>
      <c r="H18191" s="5">
        <v>6</v>
      </c>
      <c r="I18191" t="s">
        <v>2532</v>
      </c>
      <c r="J18191" s="5">
        <f>VLOOKUP(I18191*1,Crosswalks!$L$3:$M$227,2,FALSE)</f>
        <v>5</v>
      </c>
      <c r="K18191" s="5">
        <f>IF(G18191="Corner",INDEX(Crosswalks!$C$4:$J$16,MATCH(H18191,Crosswalks!$C$4:$C$16,0),J18191+1),"N/A, D2D")</f>
        <v>0.5</v>
      </c>
      <c r="L18191" t="s">
        <v>5948</v>
      </c>
      <c r="M18191" t="s">
        <v>813</v>
      </c>
      <c r="N18191" t="s">
        <v>814</v>
      </c>
      <c r="O18191" t="s">
        <v>875</v>
      </c>
      <c r="P18191">
        <v>-71.055639299999996</v>
      </c>
      <c r="Q18191">
        <v>42.293329100000001</v>
      </c>
    </row>
    <row r="18192" spans="2:17" x14ac:dyDescent="0.3">
      <c r="B18192" t="s">
        <v>891</v>
      </c>
      <c r="C18192" t="s">
        <v>5097</v>
      </c>
      <c r="D18192" t="s">
        <v>5012</v>
      </c>
      <c r="E18192">
        <v>-71.076059999999998</v>
      </c>
      <c r="F18192">
        <v>42.272100000000002</v>
      </c>
      <c r="G18192" t="s">
        <v>783</v>
      </c>
      <c r="H18192" s="5">
        <v>6</v>
      </c>
      <c r="I18192" t="s">
        <v>2532</v>
      </c>
      <c r="J18192" s="5">
        <f>VLOOKUP(I18192*1,Crosswalks!$L$3:$M$227,2,FALSE)</f>
        <v>5</v>
      </c>
      <c r="K18192" s="5">
        <f>IF(G18192="Corner",INDEX(Crosswalks!$C$4:$J$16,MATCH(H18192,Crosswalks!$C$4:$C$16,0),J18192+1),"N/A, D2D")</f>
        <v>0.5</v>
      </c>
      <c r="L18192" t="s">
        <v>5948</v>
      </c>
      <c r="M18192" t="s">
        <v>813</v>
      </c>
      <c r="N18192" t="s">
        <v>814</v>
      </c>
      <c r="O18192" t="s">
        <v>875</v>
      </c>
      <c r="P18192">
        <v>-71.055639299999996</v>
      </c>
      <c r="Q18192">
        <v>42.293329100000001</v>
      </c>
    </row>
    <row r="18193" spans="2:17" x14ac:dyDescent="0.3">
      <c r="B18193" t="s">
        <v>1165</v>
      </c>
      <c r="C18193" t="s">
        <v>5068</v>
      </c>
      <c r="D18193" t="s">
        <v>5012</v>
      </c>
      <c r="E18193">
        <v>-71.072019999999995</v>
      </c>
      <c r="F18193">
        <v>42.273820000000001</v>
      </c>
      <c r="G18193" t="s">
        <v>783</v>
      </c>
      <c r="H18193" s="5">
        <v>1</v>
      </c>
      <c r="I18193" t="s">
        <v>2532</v>
      </c>
      <c r="J18193" s="5">
        <f>VLOOKUP(I18193*1,Crosswalks!$L$3:$M$227,2,FALSE)</f>
        <v>5</v>
      </c>
      <c r="K18193" s="5">
        <f>IF(G18193="Corner",INDEX(Crosswalks!$C$4:$J$16,MATCH(H18193,Crosswalks!$C$4:$C$16,0),J18193+1),"N/A, D2D")</f>
        <v>0.4</v>
      </c>
      <c r="L18193" t="s">
        <v>5948</v>
      </c>
      <c r="M18193" t="s">
        <v>813</v>
      </c>
      <c r="N18193" t="s">
        <v>814</v>
      </c>
      <c r="O18193" t="s">
        <v>875</v>
      </c>
      <c r="P18193">
        <v>-71.055639299999996</v>
      </c>
      <c r="Q18193">
        <v>42.293329100000001</v>
      </c>
    </row>
    <row r="18194" spans="2:17" x14ac:dyDescent="0.3">
      <c r="B18194" t="s">
        <v>1341</v>
      </c>
      <c r="C18194" t="s">
        <v>5092</v>
      </c>
      <c r="D18194" t="s">
        <v>5012</v>
      </c>
      <c r="E18194">
        <v>-71.073170000000005</v>
      </c>
      <c r="F18194">
        <v>42.277239999999999</v>
      </c>
      <c r="G18194" t="s">
        <v>783</v>
      </c>
      <c r="H18194" s="5">
        <v>5</v>
      </c>
      <c r="I18194" t="s">
        <v>2532</v>
      </c>
      <c r="J18194" s="5">
        <f>VLOOKUP(I18194*1,Crosswalks!$L$3:$M$227,2,FALSE)</f>
        <v>5</v>
      </c>
      <c r="K18194" s="5">
        <f>IF(G18194="Corner",INDEX(Crosswalks!$C$4:$J$16,MATCH(H18194,Crosswalks!$C$4:$C$16,0),J18194+1),"N/A, D2D")</f>
        <v>0.5</v>
      </c>
      <c r="L18194" t="s">
        <v>5948</v>
      </c>
      <c r="M18194" t="s">
        <v>813</v>
      </c>
      <c r="N18194" t="s">
        <v>814</v>
      </c>
      <c r="O18194" t="s">
        <v>875</v>
      </c>
      <c r="P18194">
        <v>-71.055639299999996</v>
      </c>
      <c r="Q18194">
        <v>42.293329100000001</v>
      </c>
    </row>
    <row r="18195" spans="2:17" x14ac:dyDescent="0.3">
      <c r="B18195" t="s">
        <v>2574</v>
      </c>
      <c r="C18195" t="s">
        <v>5099</v>
      </c>
      <c r="D18195" t="s">
        <v>5012</v>
      </c>
      <c r="E18195">
        <v>-71.072543999999994</v>
      </c>
      <c r="F18195">
        <v>42.273955999999998</v>
      </c>
      <c r="G18195" t="s">
        <v>783</v>
      </c>
      <c r="H18195" s="5">
        <v>2</v>
      </c>
      <c r="I18195" t="s">
        <v>2532</v>
      </c>
      <c r="J18195" s="5">
        <f>VLOOKUP(I18195*1,Crosswalks!$L$3:$M$227,2,FALSE)</f>
        <v>5</v>
      </c>
      <c r="K18195" s="5">
        <f>IF(G18195="Corner",INDEX(Crosswalks!$C$4:$J$16,MATCH(H18195,Crosswalks!$C$4:$C$16,0),J18195+1),"N/A, D2D")</f>
        <v>0.4</v>
      </c>
      <c r="L18195" t="s">
        <v>5948</v>
      </c>
      <c r="M18195" t="s">
        <v>813</v>
      </c>
      <c r="N18195" t="s">
        <v>814</v>
      </c>
      <c r="O18195" t="s">
        <v>875</v>
      </c>
      <c r="P18195">
        <v>-71.055639299999996</v>
      </c>
      <c r="Q18195">
        <v>42.293329100000001</v>
      </c>
    </row>
    <row r="18196" spans="2:17" x14ac:dyDescent="0.3">
      <c r="B18196" t="s">
        <v>1105</v>
      </c>
      <c r="C18196" t="s">
        <v>5068</v>
      </c>
      <c r="D18196" t="s">
        <v>5012</v>
      </c>
      <c r="E18196">
        <v>-71.071280000000002</v>
      </c>
      <c r="F18196">
        <v>42.272829999999999</v>
      </c>
      <c r="G18196" t="s">
        <v>783</v>
      </c>
      <c r="H18196" s="5" t="s">
        <v>785</v>
      </c>
      <c r="I18196" t="s">
        <v>2532</v>
      </c>
      <c r="J18196" s="5">
        <f>VLOOKUP(I18196*1,Crosswalks!$L$3:$M$227,2,FALSE)</f>
        <v>5</v>
      </c>
      <c r="K18196" s="5">
        <f>IF(G18196="Corner",INDEX(Crosswalks!$C$4:$J$16,MATCH(H18196,Crosswalks!$C$4:$C$16,0),J18196+1),"N/A, D2D")</f>
        <v>0.3</v>
      </c>
      <c r="L18196" t="s">
        <v>5948</v>
      </c>
      <c r="M18196" t="s">
        <v>813</v>
      </c>
      <c r="N18196" t="s">
        <v>814</v>
      </c>
      <c r="O18196" t="s">
        <v>875</v>
      </c>
      <c r="P18196">
        <v>-71.055639299999996</v>
      </c>
      <c r="Q18196">
        <v>42.293329100000001</v>
      </c>
    </row>
    <row r="18197" spans="2:17" x14ac:dyDescent="0.3">
      <c r="B18197" t="s">
        <v>1491</v>
      </c>
      <c r="C18197" t="s">
        <v>5092</v>
      </c>
      <c r="D18197" t="s">
        <v>5012</v>
      </c>
      <c r="E18197">
        <v>-71.073269999999994</v>
      </c>
      <c r="F18197">
        <v>42.277500000000003</v>
      </c>
      <c r="G18197" t="s">
        <v>783</v>
      </c>
      <c r="H18197" s="5">
        <v>1</v>
      </c>
      <c r="I18197" t="s">
        <v>2532</v>
      </c>
      <c r="J18197" s="5">
        <f>VLOOKUP(I18197*1,Crosswalks!$L$3:$M$227,2,FALSE)</f>
        <v>5</v>
      </c>
      <c r="K18197" s="5">
        <f>IF(G18197="Corner",INDEX(Crosswalks!$C$4:$J$16,MATCH(H18197,Crosswalks!$C$4:$C$16,0),J18197+1),"N/A, D2D")</f>
        <v>0.4</v>
      </c>
      <c r="L18197" t="s">
        <v>5948</v>
      </c>
      <c r="M18197" t="s">
        <v>813</v>
      </c>
      <c r="N18197" t="s">
        <v>814</v>
      </c>
      <c r="O18197" t="s">
        <v>875</v>
      </c>
      <c r="P18197">
        <v>-71.055639299999996</v>
      </c>
      <c r="Q18197">
        <v>42.293329100000001</v>
      </c>
    </row>
    <row r="18198" spans="2:17" x14ac:dyDescent="0.3">
      <c r="B18198" t="s">
        <v>871</v>
      </c>
      <c r="C18198" t="s">
        <v>5068</v>
      </c>
      <c r="D18198" t="s">
        <v>5012</v>
      </c>
      <c r="E18198">
        <v>-71.071821</v>
      </c>
      <c r="F18198">
        <v>42.274464999999999</v>
      </c>
      <c r="G18198" t="s">
        <v>783</v>
      </c>
      <c r="H18198" s="5">
        <v>4</v>
      </c>
      <c r="I18198" t="s">
        <v>2532</v>
      </c>
      <c r="J18198" s="5">
        <f>VLOOKUP(I18198*1,Crosswalks!$L$3:$M$227,2,FALSE)</f>
        <v>5</v>
      </c>
      <c r="K18198" s="5">
        <f>IF(G18198="Corner",INDEX(Crosswalks!$C$4:$J$16,MATCH(H18198,Crosswalks!$C$4:$C$16,0),J18198+1),"N/A, D2D")</f>
        <v>0.5</v>
      </c>
      <c r="L18198" t="s">
        <v>5948</v>
      </c>
      <c r="M18198" t="s">
        <v>813</v>
      </c>
      <c r="N18198" t="s">
        <v>814</v>
      </c>
      <c r="O18198" t="s">
        <v>875</v>
      </c>
      <c r="P18198">
        <v>-71.055639299999996</v>
      </c>
      <c r="Q18198">
        <v>42.293329100000001</v>
      </c>
    </row>
    <row r="18199" spans="2:17" x14ac:dyDescent="0.3">
      <c r="B18199" t="s">
        <v>4023</v>
      </c>
      <c r="C18199" t="s">
        <v>2489</v>
      </c>
      <c r="D18199" t="s">
        <v>5012</v>
      </c>
      <c r="E18199">
        <v>-71.075239999999994</v>
      </c>
      <c r="F18199">
        <v>42.276130000000002</v>
      </c>
      <c r="G18199" t="s">
        <v>783</v>
      </c>
      <c r="H18199" s="5" t="s">
        <v>785</v>
      </c>
      <c r="I18199" t="s">
        <v>2532</v>
      </c>
      <c r="J18199" s="5">
        <f>VLOOKUP(I18199*1,Crosswalks!$L$3:$M$227,2,FALSE)</f>
        <v>5</v>
      </c>
      <c r="K18199" s="5">
        <f>IF(G18199="Corner",INDEX(Crosswalks!$C$4:$J$16,MATCH(H18199,Crosswalks!$C$4:$C$16,0),J18199+1),"N/A, D2D")</f>
        <v>0.3</v>
      </c>
      <c r="L18199" t="s">
        <v>5948</v>
      </c>
      <c r="M18199" t="s">
        <v>813</v>
      </c>
      <c r="N18199" t="s">
        <v>814</v>
      </c>
      <c r="O18199" t="s">
        <v>875</v>
      </c>
      <c r="P18199">
        <v>-71.055639299999996</v>
      </c>
      <c r="Q18199">
        <v>42.293329100000001</v>
      </c>
    </row>
    <row r="18200" spans="2:17" x14ac:dyDescent="0.3">
      <c r="B18200" t="s">
        <v>1007</v>
      </c>
      <c r="C18200" t="s">
        <v>5095</v>
      </c>
      <c r="D18200" t="s">
        <v>5012</v>
      </c>
      <c r="E18200">
        <v>-71.075890000000001</v>
      </c>
      <c r="F18200">
        <v>42.274659999999997</v>
      </c>
      <c r="G18200" t="s">
        <v>784</v>
      </c>
      <c r="H18200" s="5">
        <v>1</v>
      </c>
      <c r="I18200" t="s">
        <v>2532</v>
      </c>
      <c r="J18200" s="5">
        <f>VLOOKUP(I18200*1,Crosswalks!$L$3:$M$227,2,FALSE)</f>
        <v>5</v>
      </c>
      <c r="K18200" s="5" t="str">
        <f>IF(G18200="Corner",INDEX(Crosswalks!$C$4:$J$16,MATCH(H18200,Crosswalks!$C$4:$C$16,0),J18200+1),"N/A, D2D")</f>
        <v>N/A, D2D</v>
      </c>
      <c r="L18200" t="s">
        <v>5948</v>
      </c>
      <c r="M18200" t="s">
        <v>813</v>
      </c>
      <c r="N18200" t="s">
        <v>814</v>
      </c>
      <c r="O18200" t="s">
        <v>875</v>
      </c>
      <c r="P18200">
        <v>-71.055639299999996</v>
      </c>
      <c r="Q18200">
        <v>42.293329100000001</v>
      </c>
    </row>
    <row r="18201" spans="2:17" x14ac:dyDescent="0.3">
      <c r="B18201" t="s">
        <v>991</v>
      </c>
      <c r="C18201" t="s">
        <v>5100</v>
      </c>
      <c r="D18201" t="s">
        <v>5012</v>
      </c>
      <c r="E18201">
        <v>-71.077830000000006</v>
      </c>
      <c r="F18201">
        <v>42.2761</v>
      </c>
      <c r="G18201" t="s">
        <v>784</v>
      </c>
      <c r="H18201" s="5">
        <v>1</v>
      </c>
      <c r="I18201" t="s">
        <v>2532</v>
      </c>
      <c r="J18201" s="5">
        <f>VLOOKUP(I18201*1,Crosswalks!$L$3:$M$227,2,FALSE)</f>
        <v>5</v>
      </c>
      <c r="K18201" s="5" t="str">
        <f>IF(G18201="Corner",INDEX(Crosswalks!$C$4:$J$16,MATCH(H18201,Crosswalks!$C$4:$C$16,0),J18201+1),"N/A, D2D")</f>
        <v>N/A, D2D</v>
      </c>
      <c r="L18201" t="s">
        <v>5948</v>
      </c>
      <c r="M18201" t="s">
        <v>813</v>
      </c>
      <c r="N18201" t="s">
        <v>814</v>
      </c>
      <c r="O18201" t="s">
        <v>875</v>
      </c>
      <c r="P18201">
        <v>-71.055639299999996</v>
      </c>
      <c r="Q18201">
        <v>42.293329100000001</v>
      </c>
    </row>
    <row r="18202" spans="2:17" x14ac:dyDescent="0.3">
      <c r="B18202" t="s">
        <v>898</v>
      </c>
      <c r="C18202" t="s">
        <v>5025</v>
      </c>
      <c r="D18202" t="s">
        <v>5012</v>
      </c>
      <c r="E18202">
        <v>-71.084990000000005</v>
      </c>
      <c r="F18202">
        <v>42.274099999999997</v>
      </c>
      <c r="G18202" t="s">
        <v>784</v>
      </c>
      <c r="H18202" s="5" t="s">
        <v>785</v>
      </c>
      <c r="I18202" t="s">
        <v>5013</v>
      </c>
      <c r="J18202" s="5">
        <f>VLOOKUP(I18202*1,Crosswalks!$L$3:$M$227,2,FALSE)</f>
        <v>5</v>
      </c>
      <c r="K18202" s="5" t="str">
        <f>IF(G18202="Corner",INDEX(Crosswalks!$C$4:$J$16,MATCH(H18202,Crosswalks!$C$4:$C$16,0),J18202+1),"N/A, D2D")</f>
        <v>N/A, D2D</v>
      </c>
      <c r="L18202" t="s">
        <v>5948</v>
      </c>
      <c r="M18202" t="s">
        <v>813</v>
      </c>
      <c r="N18202" t="s">
        <v>814</v>
      </c>
      <c r="O18202" t="s">
        <v>875</v>
      </c>
      <c r="P18202">
        <v>-71.055639299999996</v>
      </c>
      <c r="Q18202">
        <v>42.293329100000001</v>
      </c>
    </row>
    <row r="18203" spans="2:17" x14ac:dyDescent="0.3">
      <c r="B18203" t="s">
        <v>891</v>
      </c>
      <c r="C18203" t="s">
        <v>3845</v>
      </c>
      <c r="D18203" t="s">
        <v>5012</v>
      </c>
      <c r="E18203">
        <v>-71.074950000000001</v>
      </c>
      <c r="F18203">
        <v>42.272069999999999</v>
      </c>
      <c r="G18203" t="s">
        <v>784</v>
      </c>
      <c r="H18203" s="5">
        <v>3</v>
      </c>
      <c r="I18203" t="s">
        <v>2532</v>
      </c>
      <c r="J18203" s="5">
        <f>VLOOKUP(I18203*1,Crosswalks!$L$3:$M$227,2,FALSE)</f>
        <v>5</v>
      </c>
      <c r="K18203" s="5" t="str">
        <f>IF(G18203="Corner",INDEX(Crosswalks!$C$4:$J$16,MATCH(H18203,Crosswalks!$C$4:$C$16,0),J18203+1),"N/A, D2D")</f>
        <v>N/A, D2D</v>
      </c>
      <c r="L18203" t="s">
        <v>5948</v>
      </c>
      <c r="M18203" t="s">
        <v>813</v>
      </c>
      <c r="N18203" t="s">
        <v>814</v>
      </c>
      <c r="O18203" t="s">
        <v>875</v>
      </c>
      <c r="P18203">
        <v>-71.055639299999996</v>
      </c>
      <c r="Q18203">
        <v>42.293329100000001</v>
      </c>
    </row>
    <row r="18204" spans="2:17" x14ac:dyDescent="0.3">
      <c r="B18204" t="s">
        <v>1059</v>
      </c>
      <c r="C18204" t="s">
        <v>4616</v>
      </c>
      <c r="D18204" t="s">
        <v>5012</v>
      </c>
      <c r="E18204">
        <v>-71.071730000000002</v>
      </c>
      <c r="F18204">
        <v>42.27411</v>
      </c>
      <c r="G18204" t="s">
        <v>784</v>
      </c>
      <c r="H18204" s="5">
        <v>4</v>
      </c>
      <c r="I18204" t="s">
        <v>2532</v>
      </c>
      <c r="J18204" s="5">
        <f>VLOOKUP(I18204*1,Crosswalks!$L$3:$M$227,2,FALSE)</f>
        <v>5</v>
      </c>
      <c r="K18204" s="5" t="str">
        <f>IF(G18204="Corner",INDEX(Crosswalks!$C$4:$J$16,MATCH(H18204,Crosswalks!$C$4:$C$16,0),J18204+1),"N/A, D2D")</f>
        <v>N/A, D2D</v>
      </c>
      <c r="L18204" t="s">
        <v>5948</v>
      </c>
      <c r="M18204" t="s">
        <v>813</v>
      </c>
      <c r="N18204" t="s">
        <v>814</v>
      </c>
      <c r="O18204" t="s">
        <v>875</v>
      </c>
      <c r="P18204">
        <v>-71.055639299999996</v>
      </c>
      <c r="Q18204">
        <v>42.293329100000001</v>
      </c>
    </row>
    <row r="18205" spans="2:17" x14ac:dyDescent="0.3">
      <c r="B18205" t="s">
        <v>1008</v>
      </c>
      <c r="C18205" t="s">
        <v>5089</v>
      </c>
      <c r="D18205" t="s">
        <v>5012</v>
      </c>
      <c r="E18205">
        <v>-71.075019999999995</v>
      </c>
      <c r="F18205">
        <v>42.27684</v>
      </c>
      <c r="G18205" t="s">
        <v>784</v>
      </c>
      <c r="H18205" s="5">
        <v>4</v>
      </c>
      <c r="I18205" t="s">
        <v>2532</v>
      </c>
      <c r="J18205" s="5">
        <f>VLOOKUP(I18205*1,Crosswalks!$L$3:$M$227,2,FALSE)</f>
        <v>5</v>
      </c>
      <c r="K18205" s="5" t="str">
        <f>IF(G18205="Corner",INDEX(Crosswalks!$C$4:$J$16,MATCH(H18205,Crosswalks!$C$4:$C$16,0),J18205+1),"N/A, D2D")</f>
        <v>N/A, D2D</v>
      </c>
      <c r="L18205" t="s">
        <v>5948</v>
      </c>
      <c r="M18205" t="s">
        <v>813</v>
      </c>
      <c r="N18205" t="s">
        <v>814</v>
      </c>
      <c r="O18205" t="s">
        <v>875</v>
      </c>
      <c r="P18205">
        <v>-71.055639299999996</v>
      </c>
      <c r="Q18205">
        <v>42.293329100000001</v>
      </c>
    </row>
    <row r="18206" spans="2:17" x14ac:dyDescent="0.3">
      <c r="B18206" t="s">
        <v>1441</v>
      </c>
      <c r="C18206" t="s">
        <v>1768</v>
      </c>
      <c r="D18206" t="s">
        <v>5012</v>
      </c>
      <c r="E18206">
        <v>-71.097070000000002</v>
      </c>
      <c r="F18206">
        <v>42.280659999999997</v>
      </c>
      <c r="G18206" t="s">
        <v>783</v>
      </c>
      <c r="H18206" s="5">
        <v>4</v>
      </c>
      <c r="I18206" t="s">
        <v>5035</v>
      </c>
      <c r="J18206" s="5">
        <f>VLOOKUP(I18206*1,Crosswalks!$L$3:$M$227,2,FALSE)</f>
        <v>4</v>
      </c>
      <c r="K18206" s="5">
        <f>IF(G18206="Corner",INDEX(Crosswalks!$C$4:$J$16,MATCH(H18206,Crosswalks!$C$4:$C$16,0),J18206+1),"N/A, D2D")</f>
        <v>0.5</v>
      </c>
      <c r="L18206" t="s">
        <v>5981</v>
      </c>
      <c r="M18206" t="s">
        <v>847</v>
      </c>
      <c r="N18206" t="s">
        <v>848</v>
      </c>
      <c r="O18206" t="s">
        <v>1271</v>
      </c>
      <c r="P18206">
        <v>-71.109600599999993</v>
      </c>
      <c r="Q18206">
        <v>42.306008660000003</v>
      </c>
    </row>
    <row r="18207" spans="2:17" x14ac:dyDescent="0.3">
      <c r="B18207" t="s">
        <v>995</v>
      </c>
      <c r="C18207" t="s">
        <v>5042</v>
      </c>
      <c r="D18207" t="s">
        <v>5012</v>
      </c>
      <c r="E18207">
        <v>-71.097970000000004</v>
      </c>
      <c r="F18207">
        <v>42.277940000000001</v>
      </c>
      <c r="G18207" t="s">
        <v>783</v>
      </c>
      <c r="H18207" s="5" t="s">
        <v>785</v>
      </c>
      <c r="I18207" t="s">
        <v>5020</v>
      </c>
      <c r="J18207" s="5">
        <f>VLOOKUP(I18207*1,Crosswalks!$L$3:$M$227,2,FALSE)</f>
        <v>6</v>
      </c>
      <c r="K18207" s="5">
        <f>IF(G18207="Corner",INDEX(Crosswalks!$C$4:$J$16,MATCH(H18207,Crosswalks!$C$4:$C$16,0),J18207+1),"N/A, D2D")</f>
        <v>0.2</v>
      </c>
      <c r="L18207" t="s">
        <v>5981</v>
      </c>
      <c r="M18207" t="s">
        <v>847</v>
      </c>
      <c r="N18207" t="s">
        <v>848</v>
      </c>
      <c r="O18207" t="s">
        <v>1271</v>
      </c>
      <c r="P18207">
        <v>-71.109600599999993</v>
      </c>
      <c r="Q18207">
        <v>42.306008660000003</v>
      </c>
    </row>
    <row r="18208" spans="2:17" x14ac:dyDescent="0.3">
      <c r="B18208" t="s">
        <v>1008</v>
      </c>
      <c r="C18208" t="s">
        <v>5101</v>
      </c>
      <c r="D18208" t="s">
        <v>5012</v>
      </c>
      <c r="E18208">
        <v>-71.096019999999996</v>
      </c>
      <c r="F18208">
        <v>42.282800000000002</v>
      </c>
      <c r="G18208" t="s">
        <v>783</v>
      </c>
      <c r="H18208" s="5">
        <v>1</v>
      </c>
      <c r="I18208" t="s">
        <v>5035</v>
      </c>
      <c r="J18208" s="5">
        <f>VLOOKUP(I18208*1,Crosswalks!$L$3:$M$227,2,FALSE)</f>
        <v>4</v>
      </c>
      <c r="K18208" s="5">
        <f>IF(G18208="Corner",INDEX(Crosswalks!$C$4:$J$16,MATCH(H18208,Crosswalks!$C$4:$C$16,0),J18208+1),"N/A, D2D")</f>
        <v>0.4</v>
      </c>
      <c r="L18208" t="s">
        <v>5981</v>
      </c>
      <c r="M18208" t="s">
        <v>847</v>
      </c>
      <c r="N18208" t="s">
        <v>848</v>
      </c>
      <c r="O18208" t="s">
        <v>1271</v>
      </c>
      <c r="P18208">
        <v>-71.109600599999993</v>
      </c>
      <c r="Q18208">
        <v>42.306008660000003</v>
      </c>
    </row>
    <row r="18209" spans="2:17" x14ac:dyDescent="0.3">
      <c r="B18209" t="s">
        <v>1839</v>
      </c>
      <c r="C18209" t="s">
        <v>5102</v>
      </c>
      <c r="D18209" t="s">
        <v>5012</v>
      </c>
      <c r="E18209">
        <v>-71.106350000000006</v>
      </c>
      <c r="F18209">
        <v>42.271039999999999</v>
      </c>
      <c r="G18209" t="s">
        <v>783</v>
      </c>
      <c r="H18209" s="5">
        <v>5</v>
      </c>
      <c r="I18209" t="s">
        <v>1631</v>
      </c>
      <c r="J18209" s="5">
        <f>VLOOKUP(I18209*1,Crosswalks!$L$3:$M$227,2,FALSE)</f>
        <v>3</v>
      </c>
      <c r="K18209" s="5">
        <f>IF(G18209="Corner",INDEX(Crosswalks!$C$4:$J$16,MATCH(H18209,Crosswalks!$C$4:$C$16,0),J18209+1),"N/A, D2D")</f>
        <v>0.5</v>
      </c>
      <c r="L18209" t="s">
        <v>5982</v>
      </c>
      <c r="M18209" t="s">
        <v>836</v>
      </c>
      <c r="N18209" t="s">
        <v>837</v>
      </c>
      <c r="O18209" t="s">
        <v>1275</v>
      </c>
      <c r="P18209">
        <v>-71.162570130000006</v>
      </c>
      <c r="Q18209">
        <v>42.271885820000001</v>
      </c>
    </row>
    <row r="18210" spans="2:17" x14ac:dyDescent="0.3">
      <c r="B18210" t="s">
        <v>826</v>
      </c>
      <c r="C18210" t="s">
        <v>5021</v>
      </c>
      <c r="D18210" t="s">
        <v>5012</v>
      </c>
      <c r="E18210">
        <v>-71.082397</v>
      </c>
      <c r="F18210">
        <v>42.279546000000003</v>
      </c>
      <c r="G18210" t="s">
        <v>783</v>
      </c>
      <c r="H18210" s="5">
        <v>1</v>
      </c>
      <c r="I18210" t="s">
        <v>5013</v>
      </c>
      <c r="J18210" s="5">
        <f>VLOOKUP(I18210*1,Crosswalks!$L$3:$M$227,2,FALSE)</f>
        <v>5</v>
      </c>
      <c r="K18210" s="5">
        <f>IF(G18210="Corner",INDEX(Crosswalks!$C$4:$J$16,MATCH(H18210,Crosswalks!$C$4:$C$16,0),J18210+1),"N/A, D2D")</f>
        <v>0.4</v>
      </c>
      <c r="L18210" t="s">
        <v>5983</v>
      </c>
      <c r="M18210" t="s">
        <v>836</v>
      </c>
      <c r="N18210" t="s">
        <v>961</v>
      </c>
      <c r="O18210" t="s">
        <v>1280</v>
      </c>
      <c r="P18210">
        <v>-71.062220640000007</v>
      </c>
      <c r="Q18210">
        <v>42.293966730000001</v>
      </c>
    </row>
    <row r="18211" spans="2:17" x14ac:dyDescent="0.3">
      <c r="B18211" t="s">
        <v>978</v>
      </c>
      <c r="C18211" t="s">
        <v>5087</v>
      </c>
      <c r="D18211" t="s">
        <v>5012</v>
      </c>
      <c r="E18211">
        <v>-71.077129999999997</v>
      </c>
      <c r="F18211">
        <v>42.275660000000002</v>
      </c>
      <c r="G18211" t="s">
        <v>783</v>
      </c>
      <c r="H18211" s="5">
        <v>5</v>
      </c>
      <c r="I18211" t="s">
        <v>2532</v>
      </c>
      <c r="J18211" s="5">
        <f>VLOOKUP(I18211*1,Crosswalks!$L$3:$M$227,2,FALSE)</f>
        <v>5</v>
      </c>
      <c r="K18211" s="5">
        <f>IF(G18211="Corner",INDEX(Crosswalks!$C$4:$J$16,MATCH(H18211,Crosswalks!$C$4:$C$16,0),J18211+1),"N/A, D2D")</f>
        <v>0.5</v>
      </c>
      <c r="L18211" t="s">
        <v>5983</v>
      </c>
      <c r="M18211" t="s">
        <v>836</v>
      </c>
      <c r="N18211" t="s">
        <v>961</v>
      </c>
      <c r="O18211" t="s">
        <v>1280</v>
      </c>
      <c r="P18211">
        <v>-71.062220640000007</v>
      </c>
      <c r="Q18211">
        <v>42.293966730000001</v>
      </c>
    </row>
    <row r="18212" spans="2:17" x14ac:dyDescent="0.3">
      <c r="B18212" t="s">
        <v>931</v>
      </c>
      <c r="C18212" t="s">
        <v>5087</v>
      </c>
      <c r="D18212" t="s">
        <v>5012</v>
      </c>
      <c r="E18212">
        <v>-71.076440000000005</v>
      </c>
      <c r="F18212">
        <v>42.275970000000001</v>
      </c>
      <c r="G18212" t="s">
        <v>783</v>
      </c>
      <c r="H18212" s="5" t="s">
        <v>785</v>
      </c>
      <c r="I18212" t="s">
        <v>2532</v>
      </c>
      <c r="J18212" s="5">
        <f>VLOOKUP(I18212*1,Crosswalks!$L$3:$M$227,2,FALSE)</f>
        <v>5</v>
      </c>
      <c r="K18212" s="5">
        <f>IF(G18212="Corner",INDEX(Crosswalks!$C$4:$J$16,MATCH(H18212,Crosswalks!$C$4:$C$16,0),J18212+1),"N/A, D2D")</f>
        <v>0.3</v>
      </c>
      <c r="L18212" t="s">
        <v>5983</v>
      </c>
      <c r="M18212" t="s">
        <v>836</v>
      </c>
      <c r="N18212" t="s">
        <v>961</v>
      </c>
      <c r="O18212" t="s">
        <v>1280</v>
      </c>
      <c r="P18212">
        <v>-71.062220640000007</v>
      </c>
      <c r="Q18212">
        <v>42.293966730000001</v>
      </c>
    </row>
    <row r="18213" spans="2:17" x14ac:dyDescent="0.3">
      <c r="B18213" t="s">
        <v>913</v>
      </c>
      <c r="C18213" t="s">
        <v>5095</v>
      </c>
      <c r="D18213" t="s">
        <v>5012</v>
      </c>
      <c r="E18213">
        <v>-71.075770000000006</v>
      </c>
      <c r="F18213">
        <v>42.275039999999997</v>
      </c>
      <c r="G18213" t="s">
        <v>784</v>
      </c>
      <c r="H18213" s="5">
        <v>3</v>
      </c>
      <c r="I18213" t="s">
        <v>2532</v>
      </c>
      <c r="J18213" s="5">
        <f>VLOOKUP(I18213*1,Crosswalks!$L$3:$M$227,2,FALSE)</f>
        <v>5</v>
      </c>
      <c r="K18213" s="5" t="str">
        <f>IF(G18213="Corner",INDEX(Crosswalks!$C$4:$J$16,MATCH(H18213,Crosswalks!$C$4:$C$16,0),J18213+1),"N/A, D2D")</f>
        <v>N/A, D2D</v>
      </c>
      <c r="L18213" t="s">
        <v>5983</v>
      </c>
      <c r="M18213" t="s">
        <v>836</v>
      </c>
      <c r="N18213" t="s">
        <v>961</v>
      </c>
      <c r="O18213" t="s">
        <v>1280</v>
      </c>
      <c r="P18213">
        <v>-71.062220640000007</v>
      </c>
      <c r="Q18213">
        <v>42.293966730000001</v>
      </c>
    </row>
    <row r="18214" spans="2:17" x14ac:dyDescent="0.3">
      <c r="B18214" t="s">
        <v>819</v>
      </c>
      <c r="C18214" t="s">
        <v>5103</v>
      </c>
      <c r="D18214" t="s">
        <v>5012</v>
      </c>
      <c r="E18214">
        <v>-71.090429</v>
      </c>
      <c r="F18214">
        <v>42.276752000000002</v>
      </c>
      <c r="G18214" t="s">
        <v>783</v>
      </c>
      <c r="H18214" s="5">
        <v>3</v>
      </c>
      <c r="I18214" t="s">
        <v>5020</v>
      </c>
      <c r="J18214" s="5">
        <f>VLOOKUP(I18214*1,Crosswalks!$L$3:$M$227,2,FALSE)</f>
        <v>6</v>
      </c>
      <c r="K18214" s="5">
        <f>IF(G18214="Corner",INDEX(Crosswalks!$C$4:$J$16,MATCH(H18214,Crosswalks!$C$4:$C$16,0),J18214+1),"N/A, D2D")</f>
        <v>0.3</v>
      </c>
      <c r="L18214" t="s">
        <v>5984</v>
      </c>
      <c r="M18214" t="s">
        <v>836</v>
      </c>
      <c r="N18214" t="s">
        <v>837</v>
      </c>
      <c r="O18214" t="s">
        <v>1298</v>
      </c>
      <c r="P18214">
        <v>-71.073275600000002</v>
      </c>
      <c r="Q18214">
        <v>42.2955009</v>
      </c>
    </row>
    <row r="18215" spans="2:17" x14ac:dyDescent="0.3">
      <c r="B18215" t="s">
        <v>998</v>
      </c>
      <c r="C18215" t="s">
        <v>5031</v>
      </c>
      <c r="D18215" t="s">
        <v>5012</v>
      </c>
      <c r="E18215">
        <v>-71.089686999999998</v>
      </c>
      <c r="F18215">
        <v>42.281688000000003</v>
      </c>
      <c r="G18215" t="s">
        <v>783</v>
      </c>
      <c r="H18215" s="5">
        <v>4</v>
      </c>
      <c r="I18215" t="s">
        <v>5020</v>
      </c>
      <c r="J18215" s="5">
        <f>VLOOKUP(I18215*1,Crosswalks!$L$3:$M$227,2,FALSE)</f>
        <v>6</v>
      </c>
      <c r="K18215" s="5">
        <f>IF(G18215="Corner",INDEX(Crosswalks!$C$4:$J$16,MATCH(H18215,Crosswalks!$C$4:$C$16,0),J18215+1),"N/A, D2D")</f>
        <v>0.3</v>
      </c>
      <c r="L18215" t="s">
        <v>5984</v>
      </c>
      <c r="M18215" t="s">
        <v>836</v>
      </c>
      <c r="N18215" t="s">
        <v>837</v>
      </c>
      <c r="O18215" t="s">
        <v>1298</v>
      </c>
      <c r="P18215">
        <v>-71.073275600000002</v>
      </c>
      <c r="Q18215">
        <v>42.2955009</v>
      </c>
    </row>
    <row r="18216" spans="2:17" x14ac:dyDescent="0.3">
      <c r="B18216" t="s">
        <v>1421</v>
      </c>
      <c r="C18216" t="s">
        <v>5017</v>
      </c>
      <c r="D18216" t="s">
        <v>5012</v>
      </c>
      <c r="E18216">
        <v>-71.086600000000004</v>
      </c>
      <c r="F18216">
        <v>42.273339999999997</v>
      </c>
      <c r="G18216" t="s">
        <v>783</v>
      </c>
      <c r="H18216" s="5">
        <v>4</v>
      </c>
      <c r="I18216" t="s">
        <v>5013</v>
      </c>
      <c r="J18216" s="5">
        <f>VLOOKUP(I18216*1,Crosswalks!$L$3:$M$227,2,FALSE)</f>
        <v>5</v>
      </c>
      <c r="K18216" s="5">
        <f>IF(G18216="Corner",INDEX(Crosswalks!$C$4:$J$16,MATCH(H18216,Crosswalks!$C$4:$C$16,0),J18216+1),"N/A, D2D")</f>
        <v>0.5</v>
      </c>
      <c r="L18216" t="s">
        <v>5984</v>
      </c>
      <c r="M18216" t="s">
        <v>836</v>
      </c>
      <c r="N18216" t="s">
        <v>837</v>
      </c>
      <c r="O18216" t="s">
        <v>1298</v>
      </c>
      <c r="P18216">
        <v>-71.073275600000002</v>
      </c>
      <c r="Q18216">
        <v>42.2955009</v>
      </c>
    </row>
    <row r="18217" spans="2:17" x14ac:dyDescent="0.3">
      <c r="B18217" t="s">
        <v>1421</v>
      </c>
      <c r="C18217" t="s">
        <v>5017</v>
      </c>
      <c r="D18217" t="s">
        <v>5012</v>
      </c>
      <c r="E18217">
        <v>-71.086600000000004</v>
      </c>
      <c r="F18217">
        <v>42.273339999999997</v>
      </c>
      <c r="G18217" t="s">
        <v>783</v>
      </c>
      <c r="H18217" s="5">
        <v>3</v>
      </c>
      <c r="I18217" t="s">
        <v>5013</v>
      </c>
      <c r="J18217" s="5">
        <f>VLOOKUP(I18217*1,Crosswalks!$L$3:$M$227,2,FALSE)</f>
        <v>5</v>
      </c>
      <c r="K18217" s="5">
        <f>IF(G18217="Corner",INDEX(Crosswalks!$C$4:$J$16,MATCH(H18217,Crosswalks!$C$4:$C$16,0),J18217+1),"N/A, D2D")</f>
        <v>0.5</v>
      </c>
      <c r="L18217" t="s">
        <v>5984</v>
      </c>
      <c r="M18217" t="s">
        <v>836</v>
      </c>
      <c r="N18217" t="s">
        <v>837</v>
      </c>
      <c r="O18217" t="s">
        <v>1298</v>
      </c>
      <c r="P18217">
        <v>-71.073275600000002</v>
      </c>
      <c r="Q18217">
        <v>42.2955009</v>
      </c>
    </row>
    <row r="18218" spans="2:17" x14ac:dyDescent="0.3">
      <c r="B18218" t="s">
        <v>978</v>
      </c>
      <c r="C18218" t="s">
        <v>5104</v>
      </c>
      <c r="D18218" t="s">
        <v>5012</v>
      </c>
      <c r="E18218">
        <v>-71.087000000000003</v>
      </c>
      <c r="F18218">
        <v>42.277239999999999</v>
      </c>
      <c r="G18218" t="s">
        <v>783</v>
      </c>
      <c r="H18218" s="5">
        <v>2</v>
      </c>
      <c r="I18218" t="s">
        <v>5013</v>
      </c>
      <c r="J18218" s="5">
        <f>VLOOKUP(I18218*1,Crosswalks!$L$3:$M$227,2,FALSE)</f>
        <v>5</v>
      </c>
      <c r="K18218" s="5">
        <f>IF(G18218="Corner",INDEX(Crosswalks!$C$4:$J$16,MATCH(H18218,Crosswalks!$C$4:$C$16,0),J18218+1),"N/A, D2D")</f>
        <v>0.4</v>
      </c>
      <c r="L18218" t="s">
        <v>5984</v>
      </c>
      <c r="M18218" t="s">
        <v>836</v>
      </c>
      <c r="N18218" t="s">
        <v>837</v>
      </c>
      <c r="O18218" t="s">
        <v>1298</v>
      </c>
      <c r="P18218">
        <v>-71.073275600000002</v>
      </c>
      <c r="Q18218">
        <v>42.2955009</v>
      </c>
    </row>
    <row r="18219" spans="2:17" x14ac:dyDescent="0.3">
      <c r="B18219" t="s">
        <v>1046</v>
      </c>
      <c r="C18219" t="s">
        <v>5023</v>
      </c>
      <c r="D18219" t="s">
        <v>5012</v>
      </c>
      <c r="E18219">
        <v>-71.089460000000003</v>
      </c>
      <c r="F18219">
        <v>42.28058</v>
      </c>
      <c r="G18219" t="s">
        <v>783</v>
      </c>
      <c r="H18219" s="5">
        <v>2</v>
      </c>
      <c r="I18219" t="s">
        <v>5020</v>
      </c>
      <c r="J18219" s="5">
        <f>VLOOKUP(I18219*1,Crosswalks!$L$3:$M$227,2,FALSE)</f>
        <v>6</v>
      </c>
      <c r="K18219" s="5">
        <f>IF(G18219="Corner",INDEX(Crosswalks!$C$4:$J$16,MATCH(H18219,Crosswalks!$C$4:$C$16,0),J18219+1),"N/A, D2D")</f>
        <v>0.3</v>
      </c>
      <c r="L18219" t="s">
        <v>5984</v>
      </c>
      <c r="M18219" t="s">
        <v>836</v>
      </c>
      <c r="N18219" t="s">
        <v>837</v>
      </c>
      <c r="O18219" t="s">
        <v>1298</v>
      </c>
      <c r="P18219">
        <v>-71.073275600000002</v>
      </c>
      <c r="Q18219">
        <v>42.2955009</v>
      </c>
    </row>
    <row r="18220" spans="2:17" x14ac:dyDescent="0.3">
      <c r="B18220" t="s">
        <v>4400</v>
      </c>
      <c r="C18220" t="s">
        <v>2493</v>
      </c>
      <c r="D18220" t="s">
        <v>5012</v>
      </c>
      <c r="E18220">
        <v>-71.087549999999993</v>
      </c>
      <c r="F18220">
        <v>42.280679999999997</v>
      </c>
      <c r="G18220" t="s">
        <v>783</v>
      </c>
      <c r="H18220" s="5">
        <v>2</v>
      </c>
      <c r="I18220" t="s">
        <v>5020</v>
      </c>
      <c r="J18220" s="5">
        <f>VLOOKUP(I18220*1,Crosswalks!$L$3:$M$227,2,FALSE)</f>
        <v>6</v>
      </c>
      <c r="K18220" s="5">
        <f>IF(G18220="Corner",INDEX(Crosswalks!$C$4:$J$16,MATCH(H18220,Crosswalks!$C$4:$C$16,0),J18220+1),"N/A, D2D")</f>
        <v>0.3</v>
      </c>
      <c r="L18220" t="s">
        <v>5984</v>
      </c>
      <c r="M18220" t="s">
        <v>836</v>
      </c>
      <c r="N18220" t="s">
        <v>837</v>
      </c>
      <c r="O18220" t="s">
        <v>1298</v>
      </c>
      <c r="P18220">
        <v>-71.073275600000002</v>
      </c>
      <c r="Q18220">
        <v>42.2955009</v>
      </c>
    </row>
    <row r="18221" spans="2:17" x14ac:dyDescent="0.3">
      <c r="B18221" t="s">
        <v>1007</v>
      </c>
      <c r="C18221" t="s">
        <v>5017</v>
      </c>
      <c r="D18221" t="s">
        <v>5012</v>
      </c>
      <c r="E18221">
        <v>-71.087339999999998</v>
      </c>
      <c r="F18221">
        <v>42.272039999999997</v>
      </c>
      <c r="G18221" t="s">
        <v>783</v>
      </c>
      <c r="H18221" s="5">
        <v>5</v>
      </c>
      <c r="I18221" t="s">
        <v>5013</v>
      </c>
      <c r="J18221" s="5">
        <f>VLOOKUP(I18221*1,Crosswalks!$L$3:$M$227,2,FALSE)</f>
        <v>5</v>
      </c>
      <c r="K18221" s="5">
        <f>IF(G18221="Corner",INDEX(Crosswalks!$C$4:$J$16,MATCH(H18221,Crosswalks!$C$4:$C$16,0),J18221+1),"N/A, D2D")</f>
        <v>0.5</v>
      </c>
      <c r="L18221" t="s">
        <v>5984</v>
      </c>
      <c r="M18221" t="s">
        <v>836</v>
      </c>
      <c r="N18221" t="s">
        <v>837</v>
      </c>
      <c r="O18221" t="s">
        <v>1298</v>
      </c>
      <c r="P18221">
        <v>-71.073275600000002</v>
      </c>
      <c r="Q18221">
        <v>42.2955009</v>
      </c>
    </row>
    <row r="18222" spans="2:17" x14ac:dyDescent="0.3">
      <c r="B18222" t="s">
        <v>1451</v>
      </c>
      <c r="C18222" t="s">
        <v>5105</v>
      </c>
      <c r="D18222" t="s">
        <v>5012</v>
      </c>
      <c r="E18222">
        <v>-71.088009999999997</v>
      </c>
      <c r="F18222">
        <v>42.279389999999999</v>
      </c>
      <c r="G18222" t="s">
        <v>783</v>
      </c>
      <c r="H18222" s="5">
        <v>4</v>
      </c>
      <c r="I18222" t="s">
        <v>5020</v>
      </c>
      <c r="J18222" s="5">
        <f>VLOOKUP(I18222*1,Crosswalks!$L$3:$M$227,2,FALSE)</f>
        <v>6</v>
      </c>
      <c r="K18222" s="5">
        <f>IF(G18222="Corner",INDEX(Crosswalks!$C$4:$J$16,MATCH(H18222,Crosswalks!$C$4:$C$16,0),J18222+1),"N/A, D2D")</f>
        <v>0.3</v>
      </c>
      <c r="L18222" t="s">
        <v>5984</v>
      </c>
      <c r="M18222" t="s">
        <v>836</v>
      </c>
      <c r="N18222" t="s">
        <v>837</v>
      </c>
      <c r="O18222" t="s">
        <v>1298</v>
      </c>
      <c r="P18222">
        <v>-71.073275600000002</v>
      </c>
      <c r="Q18222">
        <v>42.2955009</v>
      </c>
    </row>
    <row r="18223" spans="2:17" x14ac:dyDescent="0.3">
      <c r="B18223" t="s">
        <v>871</v>
      </c>
      <c r="C18223" t="s">
        <v>5106</v>
      </c>
      <c r="D18223" t="s">
        <v>5012</v>
      </c>
      <c r="E18223">
        <v>-71.092600000000004</v>
      </c>
      <c r="F18223">
        <v>42.279229999999998</v>
      </c>
      <c r="G18223" t="s">
        <v>783</v>
      </c>
      <c r="H18223" s="5">
        <v>5</v>
      </c>
      <c r="I18223" t="s">
        <v>5020</v>
      </c>
      <c r="J18223" s="5">
        <f>VLOOKUP(I18223*1,Crosswalks!$L$3:$M$227,2,FALSE)</f>
        <v>6</v>
      </c>
      <c r="K18223" s="5">
        <f>IF(G18223="Corner",INDEX(Crosswalks!$C$4:$J$16,MATCH(H18223,Crosswalks!$C$4:$C$16,0),J18223+1),"N/A, D2D")</f>
        <v>0.4</v>
      </c>
      <c r="L18223" t="s">
        <v>5984</v>
      </c>
      <c r="M18223" t="s">
        <v>836</v>
      </c>
      <c r="N18223" t="s">
        <v>837</v>
      </c>
      <c r="O18223" t="s">
        <v>1298</v>
      </c>
      <c r="P18223">
        <v>-71.073275600000002</v>
      </c>
      <c r="Q18223">
        <v>42.2955009</v>
      </c>
    </row>
    <row r="18224" spans="2:17" x14ac:dyDescent="0.3">
      <c r="B18224" t="s">
        <v>855</v>
      </c>
      <c r="C18224" t="s">
        <v>5105</v>
      </c>
      <c r="D18224" t="s">
        <v>5012</v>
      </c>
      <c r="E18224">
        <v>-71.087329999999994</v>
      </c>
      <c r="F18224">
        <v>42.28004</v>
      </c>
      <c r="G18224" t="s">
        <v>783</v>
      </c>
      <c r="H18224" s="5">
        <v>5</v>
      </c>
      <c r="I18224" t="s">
        <v>5020</v>
      </c>
      <c r="J18224" s="5">
        <f>VLOOKUP(I18224*1,Crosswalks!$L$3:$M$227,2,FALSE)</f>
        <v>6</v>
      </c>
      <c r="K18224" s="5">
        <f>IF(G18224="Corner",INDEX(Crosswalks!$C$4:$J$16,MATCH(H18224,Crosswalks!$C$4:$C$16,0),J18224+1),"N/A, D2D")</f>
        <v>0.4</v>
      </c>
      <c r="L18224" t="s">
        <v>5984</v>
      </c>
      <c r="M18224" t="s">
        <v>836</v>
      </c>
      <c r="N18224" t="s">
        <v>837</v>
      </c>
      <c r="O18224" t="s">
        <v>1298</v>
      </c>
      <c r="P18224">
        <v>-71.073275600000002</v>
      </c>
      <c r="Q18224">
        <v>42.2955009</v>
      </c>
    </row>
    <row r="18225" spans="2:17" x14ac:dyDescent="0.3">
      <c r="B18225" t="s">
        <v>866</v>
      </c>
      <c r="C18225" t="s">
        <v>5031</v>
      </c>
      <c r="D18225" t="s">
        <v>5012</v>
      </c>
      <c r="E18225">
        <v>-71.08896</v>
      </c>
      <c r="F18225">
        <v>42.281889999999997</v>
      </c>
      <c r="G18225" t="s">
        <v>783</v>
      </c>
      <c r="H18225" s="5" t="s">
        <v>785</v>
      </c>
      <c r="I18225" t="s">
        <v>5020</v>
      </c>
      <c r="J18225" s="5">
        <f>VLOOKUP(I18225*1,Crosswalks!$L$3:$M$227,2,FALSE)</f>
        <v>6</v>
      </c>
      <c r="K18225" s="5">
        <f>IF(G18225="Corner",INDEX(Crosswalks!$C$4:$J$16,MATCH(H18225,Crosswalks!$C$4:$C$16,0),J18225+1),"N/A, D2D")</f>
        <v>0.2</v>
      </c>
      <c r="L18225" t="s">
        <v>5984</v>
      </c>
      <c r="M18225" t="s">
        <v>836</v>
      </c>
      <c r="N18225" t="s">
        <v>837</v>
      </c>
      <c r="O18225" t="s">
        <v>1298</v>
      </c>
      <c r="P18225">
        <v>-71.073275600000002</v>
      </c>
      <c r="Q18225">
        <v>42.2955009</v>
      </c>
    </row>
    <row r="18226" spans="2:17" x14ac:dyDescent="0.3">
      <c r="B18226" t="s">
        <v>999</v>
      </c>
      <c r="C18226" t="s">
        <v>5031</v>
      </c>
      <c r="D18226" t="s">
        <v>5012</v>
      </c>
      <c r="E18226">
        <v>-71.089119999999994</v>
      </c>
      <c r="F18226">
        <v>42.281730000000003</v>
      </c>
      <c r="G18226" t="s">
        <v>783</v>
      </c>
      <c r="H18226" s="5">
        <v>1</v>
      </c>
      <c r="I18226" t="s">
        <v>5020</v>
      </c>
      <c r="J18226" s="5">
        <f>VLOOKUP(I18226*1,Crosswalks!$L$3:$M$227,2,FALSE)</f>
        <v>6</v>
      </c>
      <c r="K18226" s="5">
        <f>IF(G18226="Corner",INDEX(Crosswalks!$C$4:$J$16,MATCH(H18226,Crosswalks!$C$4:$C$16,0),J18226+1),"N/A, D2D")</f>
        <v>0.2</v>
      </c>
      <c r="L18226" t="s">
        <v>5984</v>
      </c>
      <c r="M18226" t="s">
        <v>836</v>
      </c>
      <c r="N18226" t="s">
        <v>837</v>
      </c>
      <c r="O18226" t="s">
        <v>1298</v>
      </c>
      <c r="P18226">
        <v>-71.073275600000002</v>
      </c>
      <c r="Q18226">
        <v>42.2955009</v>
      </c>
    </row>
    <row r="18227" spans="2:17" x14ac:dyDescent="0.3">
      <c r="B18227" t="s">
        <v>1165</v>
      </c>
      <c r="C18227" t="s">
        <v>5107</v>
      </c>
      <c r="D18227" t="s">
        <v>5012</v>
      </c>
      <c r="E18227">
        <v>-71.091210000000004</v>
      </c>
      <c r="F18227">
        <v>42.280140000000003</v>
      </c>
      <c r="G18227" t="s">
        <v>783</v>
      </c>
      <c r="H18227" s="5">
        <v>3</v>
      </c>
      <c r="I18227" t="s">
        <v>5020</v>
      </c>
      <c r="J18227" s="5">
        <f>VLOOKUP(I18227*1,Crosswalks!$L$3:$M$227,2,FALSE)</f>
        <v>6</v>
      </c>
      <c r="K18227" s="5">
        <f>IF(G18227="Corner",INDEX(Crosswalks!$C$4:$J$16,MATCH(H18227,Crosswalks!$C$4:$C$16,0),J18227+1),"N/A, D2D")</f>
        <v>0.3</v>
      </c>
      <c r="L18227" t="s">
        <v>5984</v>
      </c>
      <c r="M18227" t="s">
        <v>836</v>
      </c>
      <c r="N18227" t="s">
        <v>837</v>
      </c>
      <c r="O18227" t="s">
        <v>1298</v>
      </c>
      <c r="P18227">
        <v>-71.073275600000002</v>
      </c>
      <c r="Q18227">
        <v>42.2955009</v>
      </c>
    </row>
    <row r="18228" spans="2:17" x14ac:dyDescent="0.3">
      <c r="B18228" t="s">
        <v>911</v>
      </c>
      <c r="C18228" t="s">
        <v>5107</v>
      </c>
      <c r="D18228" t="s">
        <v>5012</v>
      </c>
      <c r="E18228">
        <v>-71.090940000000003</v>
      </c>
      <c r="F18228">
        <v>42.2804</v>
      </c>
      <c r="G18228" t="s">
        <v>783</v>
      </c>
      <c r="H18228" s="5">
        <v>4</v>
      </c>
      <c r="I18228" t="s">
        <v>5020</v>
      </c>
      <c r="J18228" s="5">
        <f>VLOOKUP(I18228*1,Crosswalks!$L$3:$M$227,2,FALSE)</f>
        <v>6</v>
      </c>
      <c r="K18228" s="5">
        <f>IF(G18228="Corner",INDEX(Crosswalks!$C$4:$J$16,MATCH(H18228,Crosswalks!$C$4:$C$16,0),J18228+1),"N/A, D2D")</f>
        <v>0.3</v>
      </c>
      <c r="L18228" t="s">
        <v>5984</v>
      </c>
      <c r="M18228" t="s">
        <v>836</v>
      </c>
      <c r="N18228" t="s">
        <v>837</v>
      </c>
      <c r="O18228" t="s">
        <v>1298</v>
      </c>
      <c r="P18228">
        <v>-71.073275600000002</v>
      </c>
      <c r="Q18228">
        <v>42.2955009</v>
      </c>
    </row>
    <row r="18229" spans="2:17" x14ac:dyDescent="0.3">
      <c r="B18229" t="s">
        <v>985</v>
      </c>
      <c r="C18229" t="s">
        <v>5011</v>
      </c>
      <c r="D18229" t="s">
        <v>5012</v>
      </c>
      <c r="E18229">
        <v>-71.086467999999996</v>
      </c>
      <c r="F18229">
        <v>42.272275999999998</v>
      </c>
      <c r="G18229" t="s">
        <v>783</v>
      </c>
      <c r="H18229" s="5">
        <v>6</v>
      </c>
      <c r="I18229" t="s">
        <v>5013</v>
      </c>
      <c r="J18229" s="5">
        <f>VLOOKUP(I18229*1,Crosswalks!$L$3:$M$227,2,FALSE)</f>
        <v>5</v>
      </c>
      <c r="K18229" s="5">
        <f>IF(G18229="Corner",INDEX(Crosswalks!$C$4:$J$16,MATCH(H18229,Crosswalks!$C$4:$C$16,0),J18229+1),"N/A, D2D")</f>
        <v>0.5</v>
      </c>
      <c r="L18229" t="s">
        <v>5984</v>
      </c>
      <c r="M18229" t="s">
        <v>836</v>
      </c>
      <c r="N18229" t="s">
        <v>837</v>
      </c>
      <c r="O18229" t="s">
        <v>1298</v>
      </c>
      <c r="P18229">
        <v>-71.073275600000002</v>
      </c>
      <c r="Q18229">
        <v>42.2955009</v>
      </c>
    </row>
    <row r="18230" spans="2:17" x14ac:dyDescent="0.3">
      <c r="B18230" t="s">
        <v>1007</v>
      </c>
      <c r="C18230" t="s">
        <v>5017</v>
      </c>
      <c r="D18230" t="s">
        <v>5012</v>
      </c>
      <c r="E18230">
        <v>-71.087339999999998</v>
      </c>
      <c r="F18230">
        <v>42.272039999999997</v>
      </c>
      <c r="G18230" t="s">
        <v>783</v>
      </c>
      <c r="H18230" s="5">
        <v>6</v>
      </c>
      <c r="I18230" t="s">
        <v>5013</v>
      </c>
      <c r="J18230" s="5">
        <f>VLOOKUP(I18230*1,Crosswalks!$L$3:$M$227,2,FALSE)</f>
        <v>5</v>
      </c>
      <c r="K18230" s="5">
        <f>IF(G18230="Corner",INDEX(Crosswalks!$C$4:$J$16,MATCH(H18230,Crosswalks!$C$4:$C$16,0),J18230+1),"N/A, D2D")</f>
        <v>0.5</v>
      </c>
      <c r="L18230" t="s">
        <v>5984</v>
      </c>
      <c r="M18230" t="s">
        <v>836</v>
      </c>
      <c r="N18230" t="s">
        <v>837</v>
      </c>
      <c r="O18230" t="s">
        <v>1298</v>
      </c>
      <c r="P18230">
        <v>-71.073275600000002</v>
      </c>
      <c r="Q18230">
        <v>42.2955009</v>
      </c>
    </row>
    <row r="18231" spans="2:17" x14ac:dyDescent="0.3">
      <c r="B18231" t="s">
        <v>3450</v>
      </c>
      <c r="C18231" t="s">
        <v>2489</v>
      </c>
      <c r="D18231" t="s">
        <v>5012</v>
      </c>
      <c r="E18231">
        <v>-71.089619999999996</v>
      </c>
      <c r="F18231">
        <v>42.283610000000003</v>
      </c>
      <c r="G18231" t="s">
        <v>783</v>
      </c>
      <c r="H18231" s="5">
        <v>4</v>
      </c>
      <c r="I18231" t="s">
        <v>5020</v>
      </c>
      <c r="J18231" s="5">
        <f>VLOOKUP(I18231*1,Crosswalks!$L$3:$M$227,2,FALSE)</f>
        <v>6</v>
      </c>
      <c r="K18231" s="5">
        <f>IF(G18231="Corner",INDEX(Crosswalks!$C$4:$J$16,MATCH(H18231,Crosswalks!$C$4:$C$16,0),J18231+1),"N/A, D2D")</f>
        <v>0.3</v>
      </c>
      <c r="L18231" t="s">
        <v>5984</v>
      </c>
      <c r="M18231" t="s">
        <v>836</v>
      </c>
      <c r="N18231" t="s">
        <v>837</v>
      </c>
      <c r="O18231" t="s">
        <v>1298</v>
      </c>
      <c r="P18231">
        <v>-71.073275600000002</v>
      </c>
      <c r="Q18231">
        <v>42.2955009</v>
      </c>
    </row>
    <row r="18232" spans="2:17" x14ac:dyDescent="0.3">
      <c r="B18232" t="s">
        <v>1300</v>
      </c>
      <c r="C18232" t="s">
        <v>5108</v>
      </c>
      <c r="D18232" t="s">
        <v>5012</v>
      </c>
      <c r="E18232">
        <v>-71.090119999999999</v>
      </c>
      <c r="F18232">
        <v>42.281320000000001</v>
      </c>
      <c r="G18232" t="s">
        <v>784</v>
      </c>
      <c r="H18232" s="5">
        <v>5</v>
      </c>
      <c r="I18232" t="s">
        <v>5020</v>
      </c>
      <c r="J18232" s="5">
        <f>VLOOKUP(I18232*1,Crosswalks!$L$3:$M$227,2,FALSE)</f>
        <v>6</v>
      </c>
      <c r="K18232" s="5" t="str">
        <f>IF(G18232="Corner",INDEX(Crosswalks!$C$4:$J$16,MATCH(H18232,Crosswalks!$C$4:$C$16,0),J18232+1),"N/A, D2D")</f>
        <v>N/A, D2D</v>
      </c>
      <c r="L18232" t="s">
        <v>5984</v>
      </c>
      <c r="M18232" t="s">
        <v>836</v>
      </c>
      <c r="N18232" t="s">
        <v>837</v>
      </c>
      <c r="O18232" t="s">
        <v>1298</v>
      </c>
      <c r="P18232">
        <v>-71.073275600000002</v>
      </c>
      <c r="Q18232">
        <v>42.2955009</v>
      </c>
    </row>
    <row r="18233" spans="2:17" x14ac:dyDescent="0.3">
      <c r="B18233" t="s">
        <v>1562</v>
      </c>
      <c r="C18233" t="s">
        <v>5016</v>
      </c>
      <c r="D18233" t="s">
        <v>5012</v>
      </c>
      <c r="E18233">
        <v>-71.086569999999995</v>
      </c>
      <c r="F18233">
        <v>42.276910000000001</v>
      </c>
      <c r="G18233" t="s">
        <v>784</v>
      </c>
      <c r="H18233" s="5">
        <v>2</v>
      </c>
      <c r="I18233" t="s">
        <v>5013</v>
      </c>
      <c r="J18233" s="5">
        <f>VLOOKUP(I18233*1,Crosswalks!$L$3:$M$227,2,FALSE)</f>
        <v>5</v>
      </c>
      <c r="K18233" s="5" t="str">
        <f>IF(G18233="Corner",INDEX(Crosswalks!$C$4:$J$16,MATCH(H18233,Crosswalks!$C$4:$C$16,0),J18233+1),"N/A, D2D")</f>
        <v>N/A, D2D</v>
      </c>
      <c r="L18233" t="s">
        <v>5984</v>
      </c>
      <c r="M18233" t="s">
        <v>836</v>
      </c>
      <c r="N18233" t="s">
        <v>837</v>
      </c>
      <c r="O18233" t="s">
        <v>1298</v>
      </c>
      <c r="P18233">
        <v>-71.073275600000002</v>
      </c>
      <c r="Q18233">
        <v>42.2955009</v>
      </c>
    </row>
    <row r="18234" spans="2:17" x14ac:dyDescent="0.3">
      <c r="B18234" t="s">
        <v>931</v>
      </c>
      <c r="C18234" t="s">
        <v>5109</v>
      </c>
      <c r="D18234" t="s">
        <v>5012</v>
      </c>
      <c r="E18234">
        <v>-71.088679999999997</v>
      </c>
      <c r="F18234">
        <v>42.275750000000002</v>
      </c>
      <c r="G18234" t="s">
        <v>784</v>
      </c>
      <c r="H18234" s="5">
        <v>5</v>
      </c>
      <c r="I18234" t="s">
        <v>5013</v>
      </c>
      <c r="J18234" s="5">
        <f>VLOOKUP(I18234*1,Crosswalks!$L$3:$M$227,2,FALSE)</f>
        <v>5</v>
      </c>
      <c r="K18234" s="5" t="str">
        <f>IF(G18234="Corner",INDEX(Crosswalks!$C$4:$J$16,MATCH(H18234,Crosswalks!$C$4:$C$16,0),J18234+1),"N/A, D2D")</f>
        <v>N/A, D2D</v>
      </c>
      <c r="L18234" t="s">
        <v>5984</v>
      </c>
      <c r="M18234" t="s">
        <v>836</v>
      </c>
      <c r="N18234" t="s">
        <v>837</v>
      </c>
      <c r="O18234" t="s">
        <v>1298</v>
      </c>
      <c r="P18234">
        <v>-71.073275600000002</v>
      </c>
      <c r="Q18234">
        <v>42.2955009</v>
      </c>
    </row>
    <row r="18235" spans="2:17" x14ac:dyDescent="0.3">
      <c r="B18235" t="s">
        <v>985</v>
      </c>
      <c r="C18235" t="s">
        <v>5110</v>
      </c>
      <c r="D18235" t="s">
        <v>5012</v>
      </c>
      <c r="E18235">
        <v>-71.088040000000007</v>
      </c>
      <c r="F18235">
        <v>42.272210000000001</v>
      </c>
      <c r="G18235" t="s">
        <v>784</v>
      </c>
      <c r="H18235" s="5">
        <v>5</v>
      </c>
      <c r="I18235" t="s">
        <v>5013</v>
      </c>
      <c r="J18235" s="5">
        <f>VLOOKUP(I18235*1,Crosswalks!$L$3:$M$227,2,FALSE)</f>
        <v>5</v>
      </c>
      <c r="K18235" s="5" t="str">
        <f>IF(G18235="Corner",INDEX(Crosswalks!$C$4:$J$16,MATCH(H18235,Crosswalks!$C$4:$C$16,0),J18235+1),"N/A, D2D")</f>
        <v>N/A, D2D</v>
      </c>
      <c r="L18235" t="s">
        <v>5984</v>
      </c>
      <c r="M18235" t="s">
        <v>836</v>
      </c>
      <c r="N18235" t="s">
        <v>837</v>
      </c>
      <c r="O18235" t="s">
        <v>1298</v>
      </c>
      <c r="P18235">
        <v>-71.073275600000002</v>
      </c>
      <c r="Q18235">
        <v>42.2955009</v>
      </c>
    </row>
    <row r="18236" spans="2:17" x14ac:dyDescent="0.3">
      <c r="B18236" t="s">
        <v>1046</v>
      </c>
      <c r="C18236" t="s">
        <v>5066</v>
      </c>
      <c r="D18236" t="s">
        <v>5012</v>
      </c>
      <c r="E18236">
        <v>-71.101339999999993</v>
      </c>
      <c r="F18236">
        <v>42.268999999999998</v>
      </c>
      <c r="G18236" t="s">
        <v>783</v>
      </c>
      <c r="H18236" s="5">
        <v>2</v>
      </c>
      <c r="I18236" t="s">
        <v>4443</v>
      </c>
      <c r="J18236" s="5">
        <f>VLOOKUP(I18236*1,Crosswalks!$L$3:$M$227,2,FALSE)</f>
        <v>4</v>
      </c>
      <c r="K18236" s="5">
        <f>IF(G18236="Corner",INDEX(Crosswalks!$C$4:$J$16,MATCH(H18236,Crosswalks!$C$4:$C$16,0),J18236+1),"N/A, D2D")</f>
        <v>0.4</v>
      </c>
      <c r="L18236" t="s">
        <v>5985</v>
      </c>
      <c r="M18236" t="s">
        <v>836</v>
      </c>
      <c r="N18236" t="s">
        <v>837</v>
      </c>
      <c r="O18236" t="s">
        <v>1304</v>
      </c>
      <c r="P18236">
        <v>-71.098120210000005</v>
      </c>
      <c r="Q18236">
        <v>42.313937879999997</v>
      </c>
    </row>
    <row r="18237" spans="2:17" x14ac:dyDescent="0.3">
      <c r="B18237" t="s">
        <v>862</v>
      </c>
      <c r="C18237" t="s">
        <v>5039</v>
      </c>
      <c r="D18237" t="s">
        <v>5012</v>
      </c>
      <c r="E18237">
        <v>-71.102624000000006</v>
      </c>
      <c r="F18237">
        <v>42.270617000000001</v>
      </c>
      <c r="G18237" t="s">
        <v>783</v>
      </c>
      <c r="H18237" s="5">
        <v>2</v>
      </c>
      <c r="I18237" t="s">
        <v>4443</v>
      </c>
      <c r="J18237" s="5">
        <f>VLOOKUP(I18237*1,Crosswalks!$L$3:$M$227,2,FALSE)</f>
        <v>4</v>
      </c>
      <c r="K18237" s="5">
        <f>IF(G18237="Corner",INDEX(Crosswalks!$C$4:$J$16,MATCH(H18237,Crosswalks!$C$4:$C$16,0),J18237+1),"N/A, D2D")</f>
        <v>0.4</v>
      </c>
      <c r="L18237" t="s">
        <v>5985</v>
      </c>
      <c r="M18237" t="s">
        <v>836</v>
      </c>
      <c r="N18237" t="s">
        <v>837</v>
      </c>
      <c r="O18237" t="s">
        <v>1304</v>
      </c>
      <c r="P18237">
        <v>-71.098120210000005</v>
      </c>
      <c r="Q18237">
        <v>42.313937879999997</v>
      </c>
    </row>
    <row r="18238" spans="2:17" x14ac:dyDescent="0.3">
      <c r="B18238" t="s">
        <v>1467</v>
      </c>
      <c r="C18238" t="s">
        <v>5048</v>
      </c>
      <c r="D18238" t="s">
        <v>5012</v>
      </c>
      <c r="E18238">
        <v>-71.097251</v>
      </c>
      <c r="F18238">
        <v>42.267950999999996</v>
      </c>
      <c r="G18238" t="s">
        <v>783</v>
      </c>
      <c r="H18238" s="5">
        <v>4</v>
      </c>
      <c r="I18238" t="s">
        <v>4443</v>
      </c>
      <c r="J18238" s="5">
        <f>VLOOKUP(I18238*1,Crosswalks!$L$3:$M$227,2,FALSE)</f>
        <v>4</v>
      </c>
      <c r="K18238" s="5">
        <f>IF(G18238="Corner",INDEX(Crosswalks!$C$4:$J$16,MATCH(H18238,Crosswalks!$C$4:$C$16,0),J18238+1),"N/A, D2D")</f>
        <v>0.5</v>
      </c>
      <c r="L18238" t="s">
        <v>5985</v>
      </c>
      <c r="M18238" t="s">
        <v>836</v>
      </c>
      <c r="N18238" t="s">
        <v>837</v>
      </c>
      <c r="O18238" t="s">
        <v>1304</v>
      </c>
      <c r="P18238">
        <v>-71.098120210000005</v>
      </c>
      <c r="Q18238">
        <v>42.313937879999997</v>
      </c>
    </row>
    <row r="18239" spans="2:17" x14ac:dyDescent="0.3">
      <c r="B18239" t="s">
        <v>861</v>
      </c>
      <c r="C18239" t="s">
        <v>5111</v>
      </c>
      <c r="D18239" t="s">
        <v>5012</v>
      </c>
      <c r="E18239">
        <v>-71.090400000000002</v>
      </c>
      <c r="F18239">
        <v>42.274700000000003</v>
      </c>
      <c r="G18239" t="s">
        <v>783</v>
      </c>
      <c r="H18239" s="5">
        <v>1</v>
      </c>
      <c r="I18239" t="s">
        <v>5013</v>
      </c>
      <c r="J18239" s="5">
        <f>VLOOKUP(I18239*1,Crosswalks!$L$3:$M$227,2,FALSE)</f>
        <v>5</v>
      </c>
      <c r="K18239" s="5">
        <f>IF(G18239="Corner",INDEX(Crosswalks!$C$4:$J$16,MATCH(H18239,Crosswalks!$C$4:$C$16,0),J18239+1),"N/A, D2D")</f>
        <v>0.4</v>
      </c>
      <c r="L18239" t="s">
        <v>5985</v>
      </c>
      <c r="M18239" t="s">
        <v>836</v>
      </c>
      <c r="N18239" t="s">
        <v>837</v>
      </c>
      <c r="O18239" t="s">
        <v>1304</v>
      </c>
      <c r="P18239">
        <v>-71.098120210000005</v>
      </c>
      <c r="Q18239">
        <v>42.313937879999997</v>
      </c>
    </row>
    <row r="18240" spans="2:17" x14ac:dyDescent="0.3">
      <c r="B18240" t="s">
        <v>864</v>
      </c>
      <c r="C18240" t="s">
        <v>5087</v>
      </c>
      <c r="D18240" t="s">
        <v>5012</v>
      </c>
      <c r="E18240">
        <v>-71.077479999999994</v>
      </c>
      <c r="F18240">
        <v>42.27525</v>
      </c>
      <c r="G18240" t="s">
        <v>783</v>
      </c>
      <c r="H18240" s="5">
        <v>1</v>
      </c>
      <c r="I18240" t="s">
        <v>2532</v>
      </c>
      <c r="J18240" s="5">
        <f>VLOOKUP(I18240*1,Crosswalks!$L$3:$M$227,2,FALSE)</f>
        <v>5</v>
      </c>
      <c r="K18240" s="5">
        <f>IF(G18240="Corner",INDEX(Crosswalks!$C$4:$J$16,MATCH(H18240,Crosswalks!$C$4:$C$16,0),J18240+1),"N/A, D2D")</f>
        <v>0.4</v>
      </c>
      <c r="L18240" t="s">
        <v>5985</v>
      </c>
      <c r="M18240" t="s">
        <v>836</v>
      </c>
      <c r="N18240" t="s">
        <v>837</v>
      </c>
      <c r="O18240" t="s">
        <v>1304</v>
      </c>
      <c r="P18240">
        <v>-71.098120210000005</v>
      </c>
      <c r="Q18240">
        <v>42.313937879999997</v>
      </c>
    </row>
    <row r="18241" spans="2:17" x14ac:dyDescent="0.3">
      <c r="B18241" t="s">
        <v>1368</v>
      </c>
      <c r="C18241" t="s">
        <v>5038</v>
      </c>
      <c r="D18241" t="s">
        <v>5012</v>
      </c>
      <c r="E18241">
        <v>-71.102829999999997</v>
      </c>
      <c r="F18241">
        <v>42.271479999999997</v>
      </c>
      <c r="G18241" t="s">
        <v>783</v>
      </c>
      <c r="H18241" s="5">
        <v>5</v>
      </c>
      <c r="I18241" t="s">
        <v>4443</v>
      </c>
      <c r="J18241" s="5">
        <f>VLOOKUP(I18241*1,Crosswalks!$L$3:$M$227,2,FALSE)</f>
        <v>4</v>
      </c>
      <c r="K18241" s="5">
        <f>IF(G18241="Corner",INDEX(Crosswalks!$C$4:$J$16,MATCH(H18241,Crosswalks!$C$4:$C$16,0),J18241+1),"N/A, D2D")</f>
        <v>0.5</v>
      </c>
      <c r="L18241" t="s">
        <v>5985</v>
      </c>
      <c r="M18241" t="s">
        <v>836</v>
      </c>
      <c r="N18241" t="s">
        <v>837</v>
      </c>
      <c r="O18241" t="s">
        <v>1304</v>
      </c>
      <c r="P18241">
        <v>-71.098120210000005</v>
      </c>
      <c r="Q18241">
        <v>42.313937879999997</v>
      </c>
    </row>
    <row r="18242" spans="2:17" x14ac:dyDescent="0.3">
      <c r="B18242" t="s">
        <v>855</v>
      </c>
      <c r="C18242" t="s">
        <v>5056</v>
      </c>
      <c r="D18242" t="s">
        <v>5012</v>
      </c>
      <c r="E18242">
        <v>-71.094877999999994</v>
      </c>
      <c r="F18242">
        <v>42.270567999999997</v>
      </c>
      <c r="G18242" t="s">
        <v>783</v>
      </c>
      <c r="H18242" s="5">
        <v>6</v>
      </c>
      <c r="I18242" t="s">
        <v>4443</v>
      </c>
      <c r="J18242" s="5">
        <f>VLOOKUP(I18242*1,Crosswalks!$L$3:$M$227,2,FALSE)</f>
        <v>4</v>
      </c>
      <c r="K18242" s="5">
        <f>IF(G18242="Corner",INDEX(Crosswalks!$C$4:$J$16,MATCH(H18242,Crosswalks!$C$4:$C$16,0),J18242+1),"N/A, D2D")</f>
        <v>0.5</v>
      </c>
      <c r="L18242" t="s">
        <v>5985</v>
      </c>
      <c r="M18242" t="s">
        <v>836</v>
      </c>
      <c r="N18242" t="s">
        <v>837</v>
      </c>
      <c r="O18242" t="s">
        <v>1304</v>
      </c>
      <c r="P18242">
        <v>-71.098120210000005</v>
      </c>
      <c r="Q18242">
        <v>42.313937879999997</v>
      </c>
    </row>
    <row r="18243" spans="2:17" x14ac:dyDescent="0.3">
      <c r="B18243" t="s">
        <v>2063</v>
      </c>
      <c r="C18243" t="s">
        <v>1802</v>
      </c>
      <c r="D18243" t="s">
        <v>5012</v>
      </c>
      <c r="E18243">
        <v>-71.102187000000001</v>
      </c>
      <c r="F18243">
        <v>42.270989999999998</v>
      </c>
      <c r="G18243" t="s">
        <v>783</v>
      </c>
      <c r="H18243" s="5">
        <v>3</v>
      </c>
      <c r="I18243" t="s">
        <v>4443</v>
      </c>
      <c r="J18243" s="5">
        <f>VLOOKUP(I18243*1,Crosswalks!$L$3:$M$227,2,FALSE)</f>
        <v>4</v>
      </c>
      <c r="K18243" s="5">
        <f>IF(G18243="Corner",INDEX(Crosswalks!$C$4:$J$16,MATCH(H18243,Crosswalks!$C$4:$C$16,0),J18243+1),"N/A, D2D")</f>
        <v>0.5</v>
      </c>
      <c r="L18243" t="s">
        <v>5985</v>
      </c>
      <c r="M18243" t="s">
        <v>836</v>
      </c>
      <c r="N18243" t="s">
        <v>837</v>
      </c>
      <c r="O18243" t="s">
        <v>1304</v>
      </c>
      <c r="P18243">
        <v>-71.098120210000005</v>
      </c>
      <c r="Q18243">
        <v>42.313937879999997</v>
      </c>
    </row>
    <row r="18244" spans="2:17" x14ac:dyDescent="0.3">
      <c r="B18244" t="s">
        <v>871</v>
      </c>
      <c r="C18244" t="s">
        <v>5112</v>
      </c>
      <c r="D18244" t="s">
        <v>5012</v>
      </c>
      <c r="E18244">
        <v>-71.097170000000006</v>
      </c>
      <c r="F18244">
        <v>42.267180000000003</v>
      </c>
      <c r="G18244" t="s">
        <v>783</v>
      </c>
      <c r="H18244" s="5">
        <v>6</v>
      </c>
      <c r="I18244" t="s">
        <v>4443</v>
      </c>
      <c r="J18244" s="5">
        <f>VLOOKUP(I18244*1,Crosswalks!$L$3:$M$227,2,FALSE)</f>
        <v>4</v>
      </c>
      <c r="K18244" s="5">
        <f>IF(G18244="Corner",INDEX(Crosswalks!$C$4:$J$16,MATCH(H18244,Crosswalks!$C$4:$C$16,0),J18244+1),"N/A, D2D")</f>
        <v>0.5</v>
      </c>
      <c r="L18244" t="s">
        <v>5985</v>
      </c>
      <c r="M18244" t="s">
        <v>836</v>
      </c>
      <c r="N18244" t="s">
        <v>837</v>
      </c>
      <c r="O18244" t="s">
        <v>1304</v>
      </c>
      <c r="P18244">
        <v>-71.098120210000005</v>
      </c>
      <c r="Q18244">
        <v>42.313937879999997</v>
      </c>
    </row>
    <row r="18245" spans="2:17" x14ac:dyDescent="0.3">
      <c r="B18245" t="s">
        <v>3425</v>
      </c>
      <c r="C18245" t="s">
        <v>1802</v>
      </c>
      <c r="D18245" t="s">
        <v>5012</v>
      </c>
      <c r="E18245">
        <v>-71.096400000000003</v>
      </c>
      <c r="F18245">
        <v>42.269419999999997</v>
      </c>
      <c r="G18245" t="s">
        <v>783</v>
      </c>
      <c r="H18245" s="5">
        <v>4</v>
      </c>
      <c r="I18245" t="s">
        <v>4443</v>
      </c>
      <c r="J18245" s="5">
        <f>VLOOKUP(I18245*1,Crosswalks!$L$3:$M$227,2,FALSE)</f>
        <v>4</v>
      </c>
      <c r="K18245" s="5">
        <f>IF(G18245="Corner",INDEX(Crosswalks!$C$4:$J$16,MATCH(H18245,Crosswalks!$C$4:$C$16,0),J18245+1),"N/A, D2D")</f>
        <v>0.5</v>
      </c>
      <c r="L18245" t="s">
        <v>5985</v>
      </c>
      <c r="M18245" t="s">
        <v>836</v>
      </c>
      <c r="N18245" t="s">
        <v>837</v>
      </c>
      <c r="O18245" t="s">
        <v>1304</v>
      </c>
      <c r="P18245">
        <v>-71.098120210000005</v>
      </c>
      <c r="Q18245">
        <v>42.313937879999997</v>
      </c>
    </row>
    <row r="18246" spans="2:17" x14ac:dyDescent="0.3">
      <c r="B18246" t="s">
        <v>960</v>
      </c>
      <c r="C18246" t="s">
        <v>5113</v>
      </c>
      <c r="D18246" t="s">
        <v>5012</v>
      </c>
      <c r="E18246">
        <v>-71.106319999999997</v>
      </c>
      <c r="F18246">
        <v>42.277050000000003</v>
      </c>
      <c r="G18246" t="s">
        <v>783</v>
      </c>
      <c r="H18246" s="5" t="s">
        <v>785</v>
      </c>
      <c r="I18246" t="s">
        <v>4443</v>
      </c>
      <c r="J18246" s="5">
        <f>VLOOKUP(I18246*1,Crosswalks!$L$3:$M$227,2,FALSE)</f>
        <v>4</v>
      </c>
      <c r="K18246" s="5">
        <f>IF(G18246="Corner",INDEX(Crosswalks!$C$4:$J$16,MATCH(H18246,Crosswalks!$C$4:$C$16,0),J18246+1),"N/A, D2D")</f>
        <v>0.3</v>
      </c>
      <c r="L18246" t="s">
        <v>5985</v>
      </c>
      <c r="M18246" t="s">
        <v>836</v>
      </c>
      <c r="N18246" t="s">
        <v>837</v>
      </c>
      <c r="O18246" t="s">
        <v>1304</v>
      </c>
      <c r="P18246">
        <v>-71.098120210000005</v>
      </c>
      <c r="Q18246">
        <v>42.313937879999997</v>
      </c>
    </row>
    <row r="18247" spans="2:17" x14ac:dyDescent="0.3">
      <c r="B18247" t="s">
        <v>2398</v>
      </c>
      <c r="C18247" t="s">
        <v>1802</v>
      </c>
      <c r="D18247" t="s">
        <v>5012</v>
      </c>
      <c r="E18247">
        <v>-71.101209999999995</v>
      </c>
      <c r="F18247">
        <v>42.270330000000001</v>
      </c>
      <c r="G18247" t="s">
        <v>783</v>
      </c>
      <c r="H18247" s="5">
        <v>2</v>
      </c>
      <c r="I18247" t="s">
        <v>4443</v>
      </c>
      <c r="J18247" s="5">
        <f>VLOOKUP(I18247*1,Crosswalks!$L$3:$M$227,2,FALSE)</f>
        <v>4</v>
      </c>
      <c r="K18247" s="5">
        <f>IF(G18247="Corner",INDEX(Crosswalks!$C$4:$J$16,MATCH(H18247,Crosswalks!$C$4:$C$16,0),J18247+1),"N/A, D2D")</f>
        <v>0.4</v>
      </c>
      <c r="L18247" t="s">
        <v>5985</v>
      </c>
      <c r="M18247" t="s">
        <v>836</v>
      </c>
      <c r="N18247" t="s">
        <v>837</v>
      </c>
      <c r="O18247" t="s">
        <v>1304</v>
      </c>
      <c r="P18247">
        <v>-71.098120210000005</v>
      </c>
      <c r="Q18247">
        <v>42.313937879999997</v>
      </c>
    </row>
    <row r="18248" spans="2:17" x14ac:dyDescent="0.3">
      <c r="B18248" t="s">
        <v>1644</v>
      </c>
      <c r="C18248" t="s">
        <v>5048</v>
      </c>
      <c r="D18248" t="s">
        <v>5012</v>
      </c>
      <c r="E18248">
        <v>-71.098730000000003</v>
      </c>
      <c r="F18248">
        <v>42.266570000000002</v>
      </c>
      <c r="G18248" t="s">
        <v>783</v>
      </c>
      <c r="H18248" s="5">
        <v>1</v>
      </c>
      <c r="I18248" t="s">
        <v>4443</v>
      </c>
      <c r="J18248" s="5">
        <f>VLOOKUP(I18248*1,Crosswalks!$L$3:$M$227,2,FALSE)</f>
        <v>4</v>
      </c>
      <c r="K18248" s="5">
        <f>IF(G18248="Corner",INDEX(Crosswalks!$C$4:$J$16,MATCH(H18248,Crosswalks!$C$4:$C$16,0),J18248+1),"N/A, D2D")</f>
        <v>0.4</v>
      </c>
      <c r="L18248" t="s">
        <v>5985</v>
      </c>
      <c r="M18248" t="s">
        <v>836</v>
      </c>
      <c r="N18248" t="s">
        <v>837</v>
      </c>
      <c r="O18248" t="s">
        <v>1304</v>
      </c>
      <c r="P18248">
        <v>-71.098120210000005</v>
      </c>
      <c r="Q18248">
        <v>42.313937879999997</v>
      </c>
    </row>
    <row r="18249" spans="2:17" x14ac:dyDescent="0.3">
      <c r="B18249" t="s">
        <v>1059</v>
      </c>
      <c r="C18249" t="s">
        <v>5114</v>
      </c>
      <c r="D18249" t="s">
        <v>5012</v>
      </c>
      <c r="E18249">
        <v>-71.102429999999998</v>
      </c>
      <c r="F18249">
        <v>42.26961</v>
      </c>
      <c r="G18249" t="s">
        <v>783</v>
      </c>
      <c r="H18249" s="5">
        <v>3</v>
      </c>
      <c r="I18249" t="s">
        <v>4443</v>
      </c>
      <c r="J18249" s="5">
        <f>VLOOKUP(I18249*1,Crosswalks!$L$3:$M$227,2,FALSE)</f>
        <v>4</v>
      </c>
      <c r="K18249" s="5">
        <f>IF(G18249="Corner",INDEX(Crosswalks!$C$4:$J$16,MATCH(H18249,Crosswalks!$C$4:$C$16,0),J18249+1),"N/A, D2D")</f>
        <v>0.5</v>
      </c>
      <c r="L18249" t="s">
        <v>5985</v>
      </c>
      <c r="M18249" t="s">
        <v>836</v>
      </c>
      <c r="N18249" t="s">
        <v>837</v>
      </c>
      <c r="O18249" t="s">
        <v>1304</v>
      </c>
      <c r="P18249">
        <v>-71.098120210000005</v>
      </c>
      <c r="Q18249">
        <v>42.313937879999997</v>
      </c>
    </row>
    <row r="18250" spans="2:17" x14ac:dyDescent="0.3">
      <c r="B18250" t="s">
        <v>1928</v>
      </c>
      <c r="C18250" t="s">
        <v>4419</v>
      </c>
      <c r="D18250" t="s">
        <v>5012</v>
      </c>
      <c r="E18250">
        <v>-71.096739999999997</v>
      </c>
      <c r="F18250">
        <v>42.266889999999997</v>
      </c>
      <c r="G18250" t="s">
        <v>783</v>
      </c>
      <c r="H18250" s="5">
        <v>1</v>
      </c>
      <c r="I18250" t="s">
        <v>4443</v>
      </c>
      <c r="J18250" s="5">
        <f>VLOOKUP(I18250*1,Crosswalks!$L$3:$M$227,2,FALSE)</f>
        <v>4</v>
      </c>
      <c r="K18250" s="5">
        <f>IF(G18250="Corner",INDEX(Crosswalks!$C$4:$J$16,MATCH(H18250,Crosswalks!$C$4:$C$16,0),J18250+1),"N/A, D2D")</f>
        <v>0.4</v>
      </c>
      <c r="L18250" t="s">
        <v>5985</v>
      </c>
      <c r="M18250" t="s">
        <v>836</v>
      </c>
      <c r="N18250" t="s">
        <v>837</v>
      </c>
      <c r="O18250" t="s">
        <v>1304</v>
      </c>
      <c r="P18250">
        <v>-71.098120210000005</v>
      </c>
      <c r="Q18250">
        <v>42.313937879999997</v>
      </c>
    </row>
    <row r="18251" spans="2:17" x14ac:dyDescent="0.3">
      <c r="B18251" t="s">
        <v>1172</v>
      </c>
      <c r="C18251" t="s">
        <v>5038</v>
      </c>
      <c r="D18251" t="s">
        <v>5012</v>
      </c>
      <c r="E18251">
        <v>-71.103070000000002</v>
      </c>
      <c r="F18251">
        <v>42.271940000000001</v>
      </c>
      <c r="G18251" t="s">
        <v>784</v>
      </c>
      <c r="H18251" s="5">
        <v>3</v>
      </c>
      <c r="I18251" t="s">
        <v>4443</v>
      </c>
      <c r="J18251" s="5">
        <f>VLOOKUP(I18251*1,Crosswalks!$L$3:$M$227,2,FALSE)</f>
        <v>4</v>
      </c>
      <c r="K18251" s="5" t="str">
        <f>IF(G18251="Corner",INDEX(Crosswalks!$C$4:$J$16,MATCH(H18251,Crosswalks!$C$4:$C$16,0),J18251+1),"N/A, D2D")</f>
        <v>N/A, D2D</v>
      </c>
      <c r="L18251" t="s">
        <v>5985</v>
      </c>
      <c r="M18251" t="s">
        <v>836</v>
      </c>
      <c r="N18251" t="s">
        <v>837</v>
      </c>
      <c r="O18251" t="s">
        <v>1304</v>
      </c>
      <c r="P18251">
        <v>-71.098120210000005</v>
      </c>
      <c r="Q18251">
        <v>42.313937879999997</v>
      </c>
    </row>
    <row r="18252" spans="2:17" x14ac:dyDescent="0.3">
      <c r="B18252" t="s">
        <v>3607</v>
      </c>
      <c r="C18252" t="s">
        <v>2493</v>
      </c>
      <c r="D18252" t="s">
        <v>5012</v>
      </c>
      <c r="E18252">
        <v>-71.087869999999995</v>
      </c>
      <c r="F18252">
        <v>42.281039999999997</v>
      </c>
      <c r="G18252" t="s">
        <v>784</v>
      </c>
      <c r="H18252" s="5">
        <v>6</v>
      </c>
      <c r="I18252" t="s">
        <v>5020</v>
      </c>
      <c r="J18252" s="5">
        <f>VLOOKUP(I18252*1,Crosswalks!$L$3:$M$227,2,FALSE)</f>
        <v>6</v>
      </c>
      <c r="K18252" s="5" t="str">
        <f>IF(G18252="Corner",INDEX(Crosswalks!$C$4:$J$16,MATCH(H18252,Crosswalks!$C$4:$C$16,0),J18252+1),"N/A, D2D")</f>
        <v>N/A, D2D</v>
      </c>
      <c r="L18252" t="s">
        <v>5985</v>
      </c>
      <c r="M18252" t="s">
        <v>836</v>
      </c>
      <c r="N18252" t="s">
        <v>837</v>
      </c>
      <c r="O18252" t="s">
        <v>1304</v>
      </c>
      <c r="P18252">
        <v>-71.098120210000005</v>
      </c>
      <c r="Q18252">
        <v>42.313937879999997</v>
      </c>
    </row>
    <row r="18253" spans="2:17" x14ac:dyDescent="0.3">
      <c r="B18253" t="s">
        <v>5115</v>
      </c>
      <c r="C18253" t="s">
        <v>2493</v>
      </c>
      <c r="D18253" t="s">
        <v>5012</v>
      </c>
      <c r="E18253">
        <v>-71.088470000000001</v>
      </c>
      <c r="F18253">
        <v>42.279679999999999</v>
      </c>
      <c r="G18253" t="s">
        <v>784</v>
      </c>
      <c r="H18253" s="5">
        <v>6</v>
      </c>
      <c r="I18253" t="s">
        <v>5020</v>
      </c>
      <c r="J18253" s="5">
        <f>VLOOKUP(I18253*1,Crosswalks!$L$3:$M$227,2,FALSE)</f>
        <v>6</v>
      </c>
      <c r="K18253" s="5" t="str">
        <f>IF(G18253="Corner",INDEX(Crosswalks!$C$4:$J$16,MATCH(H18253,Crosswalks!$C$4:$C$16,0),J18253+1),"N/A, D2D")</f>
        <v>N/A, D2D</v>
      </c>
      <c r="L18253" t="s">
        <v>5985</v>
      </c>
      <c r="M18253" t="s">
        <v>836</v>
      </c>
      <c r="N18253" t="s">
        <v>837</v>
      </c>
      <c r="O18253" t="s">
        <v>1304</v>
      </c>
      <c r="P18253">
        <v>-71.098120210000005</v>
      </c>
      <c r="Q18253">
        <v>42.313937879999997</v>
      </c>
    </row>
    <row r="18254" spans="2:17" x14ac:dyDescent="0.3">
      <c r="B18254" t="s">
        <v>1772</v>
      </c>
      <c r="C18254" t="s">
        <v>1802</v>
      </c>
      <c r="D18254" t="s">
        <v>5012</v>
      </c>
      <c r="E18254">
        <v>-71.097206999999997</v>
      </c>
      <c r="F18254">
        <v>42.269440000000003</v>
      </c>
      <c r="G18254" t="s">
        <v>784</v>
      </c>
      <c r="H18254" s="5">
        <v>4</v>
      </c>
      <c r="I18254" t="s">
        <v>4443</v>
      </c>
      <c r="J18254" s="5">
        <f>VLOOKUP(I18254*1,Crosswalks!$L$3:$M$227,2,FALSE)</f>
        <v>4</v>
      </c>
      <c r="K18254" s="5" t="str">
        <f>IF(G18254="Corner",INDEX(Crosswalks!$C$4:$J$16,MATCH(H18254,Crosswalks!$C$4:$C$16,0),J18254+1),"N/A, D2D")</f>
        <v>N/A, D2D</v>
      </c>
      <c r="L18254" t="s">
        <v>5985</v>
      </c>
      <c r="M18254" t="s">
        <v>836</v>
      </c>
      <c r="N18254" t="s">
        <v>837</v>
      </c>
      <c r="O18254" t="s">
        <v>1304</v>
      </c>
      <c r="P18254">
        <v>-71.098120210000005</v>
      </c>
      <c r="Q18254">
        <v>42.313937879999997</v>
      </c>
    </row>
    <row r="18255" spans="2:17" x14ac:dyDescent="0.3">
      <c r="B18255" t="s">
        <v>1373</v>
      </c>
      <c r="C18255" t="s">
        <v>5044</v>
      </c>
      <c r="D18255" t="s">
        <v>5012</v>
      </c>
      <c r="E18255">
        <v>-71.094790000000003</v>
      </c>
      <c r="F18255">
        <v>42.28443</v>
      </c>
      <c r="G18255" t="s">
        <v>783</v>
      </c>
      <c r="H18255" s="5">
        <v>2</v>
      </c>
      <c r="I18255" t="s">
        <v>5035</v>
      </c>
      <c r="J18255" s="5">
        <f>VLOOKUP(I18255*1,Crosswalks!$L$3:$M$227,2,FALSE)</f>
        <v>4</v>
      </c>
      <c r="K18255" s="5">
        <f>IF(G18255="Corner",INDEX(Crosswalks!$C$4:$J$16,MATCH(H18255,Crosswalks!$C$4:$C$16,0),J18255+1),"N/A, D2D")</f>
        <v>0.4</v>
      </c>
      <c r="L18255" t="s">
        <v>5987</v>
      </c>
      <c r="M18255" t="s">
        <v>847</v>
      </c>
      <c r="N18255" t="s">
        <v>921</v>
      </c>
      <c r="O18255" t="s">
        <v>1314</v>
      </c>
      <c r="P18255">
        <v>-71.080662020000005</v>
      </c>
      <c r="Q18255">
        <v>42.296560110000001</v>
      </c>
    </row>
    <row r="18256" spans="2:17" x14ac:dyDescent="0.3">
      <c r="B18256" t="s">
        <v>855</v>
      </c>
      <c r="C18256" t="s">
        <v>5112</v>
      </c>
      <c r="D18256" t="s">
        <v>5012</v>
      </c>
      <c r="E18256">
        <v>-71.096639999999994</v>
      </c>
      <c r="F18256">
        <v>42.267530000000001</v>
      </c>
      <c r="G18256" t="s">
        <v>783</v>
      </c>
      <c r="H18256" s="5">
        <v>1</v>
      </c>
      <c r="I18256" t="s">
        <v>4443</v>
      </c>
      <c r="J18256" s="5">
        <f>VLOOKUP(I18256*1,Crosswalks!$L$3:$M$227,2,FALSE)</f>
        <v>4</v>
      </c>
      <c r="K18256" s="5">
        <f>IF(G18256="Corner",INDEX(Crosswalks!$C$4:$J$16,MATCH(H18256,Crosswalks!$C$4:$C$16,0),J18256+1),"N/A, D2D")</f>
        <v>0.4</v>
      </c>
      <c r="L18256" t="s">
        <v>5987</v>
      </c>
      <c r="M18256" t="s">
        <v>847</v>
      </c>
      <c r="N18256" t="s">
        <v>921</v>
      </c>
      <c r="O18256" t="s">
        <v>1314</v>
      </c>
      <c r="P18256">
        <v>-71.080662020000005</v>
      </c>
      <c r="Q18256">
        <v>42.296560110000001</v>
      </c>
    </row>
    <row r="18257" spans="2:17" x14ac:dyDescent="0.3">
      <c r="B18257" t="s">
        <v>891</v>
      </c>
      <c r="C18257" t="s">
        <v>5047</v>
      </c>
      <c r="D18257" t="s">
        <v>5012</v>
      </c>
      <c r="E18257">
        <v>-71.093950000000007</v>
      </c>
      <c r="F18257">
        <v>42.279029999999999</v>
      </c>
      <c r="G18257" t="s">
        <v>783</v>
      </c>
      <c r="H18257" s="5">
        <v>6</v>
      </c>
      <c r="I18257" t="s">
        <v>5035</v>
      </c>
      <c r="J18257" s="5">
        <f>VLOOKUP(I18257*1,Crosswalks!$L$3:$M$227,2,FALSE)</f>
        <v>4</v>
      </c>
      <c r="K18257" s="5">
        <f>IF(G18257="Corner",INDEX(Crosswalks!$C$4:$J$16,MATCH(H18257,Crosswalks!$C$4:$C$16,0),J18257+1),"N/A, D2D")</f>
        <v>0.5</v>
      </c>
      <c r="L18257" t="s">
        <v>5987</v>
      </c>
      <c r="M18257" t="s">
        <v>847</v>
      </c>
      <c r="N18257" t="s">
        <v>921</v>
      </c>
      <c r="O18257" t="s">
        <v>1314</v>
      </c>
      <c r="P18257">
        <v>-71.080662020000005</v>
      </c>
      <c r="Q18257">
        <v>42.296560110000001</v>
      </c>
    </row>
    <row r="18258" spans="2:17" x14ac:dyDescent="0.3">
      <c r="B18258" t="s">
        <v>1006</v>
      </c>
      <c r="C18258" t="s">
        <v>1077</v>
      </c>
      <c r="D18258" t="s">
        <v>5012</v>
      </c>
      <c r="E18258">
        <v>-71.091744000000006</v>
      </c>
      <c r="F18258">
        <v>42.267474999999997</v>
      </c>
      <c r="G18258" t="s">
        <v>783</v>
      </c>
      <c r="H18258" s="5">
        <v>4</v>
      </c>
      <c r="I18258" t="s">
        <v>5013</v>
      </c>
      <c r="J18258" s="5">
        <f>VLOOKUP(I18258*1,Crosswalks!$L$3:$M$227,2,FALSE)</f>
        <v>5</v>
      </c>
      <c r="K18258" s="5">
        <f>IF(G18258="Corner",INDEX(Crosswalks!$C$4:$J$16,MATCH(H18258,Crosswalks!$C$4:$C$16,0),J18258+1),"N/A, D2D")</f>
        <v>0.5</v>
      </c>
      <c r="L18258" t="s">
        <v>5987</v>
      </c>
      <c r="M18258" t="s">
        <v>847</v>
      </c>
      <c r="N18258" t="s">
        <v>921</v>
      </c>
      <c r="O18258" t="s">
        <v>1314</v>
      </c>
      <c r="P18258">
        <v>-71.080662020000005</v>
      </c>
      <c r="Q18258">
        <v>42.296560110000001</v>
      </c>
    </row>
    <row r="18259" spans="2:17" x14ac:dyDescent="0.3">
      <c r="B18259" t="s">
        <v>5116</v>
      </c>
      <c r="C18259" t="s">
        <v>1077</v>
      </c>
      <c r="D18259" t="s">
        <v>5012</v>
      </c>
      <c r="E18259">
        <v>-71.094130000000007</v>
      </c>
      <c r="F18259">
        <v>42.268270000000001</v>
      </c>
      <c r="G18259" t="s">
        <v>783</v>
      </c>
      <c r="H18259" s="5">
        <v>1</v>
      </c>
      <c r="I18259" t="s">
        <v>4443</v>
      </c>
      <c r="J18259" s="5">
        <f>VLOOKUP(I18259*1,Crosswalks!$L$3:$M$227,2,FALSE)</f>
        <v>4</v>
      </c>
      <c r="K18259" s="5">
        <f>IF(G18259="Corner",INDEX(Crosswalks!$C$4:$J$16,MATCH(H18259,Crosswalks!$C$4:$C$16,0),J18259+1),"N/A, D2D")</f>
        <v>0.4</v>
      </c>
      <c r="L18259" t="s">
        <v>5987</v>
      </c>
      <c r="M18259" t="s">
        <v>847</v>
      </c>
      <c r="N18259" t="s">
        <v>921</v>
      </c>
      <c r="O18259" t="s">
        <v>1314</v>
      </c>
      <c r="P18259">
        <v>-71.080662020000005</v>
      </c>
      <c r="Q18259">
        <v>42.296560110000001</v>
      </c>
    </row>
    <row r="18260" spans="2:17" x14ac:dyDescent="0.3">
      <c r="B18260" t="s">
        <v>1007</v>
      </c>
      <c r="C18260" t="s">
        <v>5117</v>
      </c>
      <c r="D18260" t="s">
        <v>5012</v>
      </c>
      <c r="E18260">
        <v>-71.099649999999997</v>
      </c>
      <c r="F18260">
        <v>42.278179999999999</v>
      </c>
      <c r="G18260" t="s">
        <v>783</v>
      </c>
      <c r="H18260" s="5">
        <v>6</v>
      </c>
      <c r="I18260" t="s">
        <v>4443</v>
      </c>
      <c r="J18260" s="5">
        <f>VLOOKUP(I18260*1,Crosswalks!$L$3:$M$227,2,FALSE)</f>
        <v>4</v>
      </c>
      <c r="K18260" s="5">
        <f>IF(G18260="Corner",INDEX(Crosswalks!$C$4:$J$16,MATCH(H18260,Crosswalks!$C$4:$C$16,0),J18260+1),"N/A, D2D")</f>
        <v>0.5</v>
      </c>
      <c r="L18260" t="s">
        <v>5987</v>
      </c>
      <c r="M18260" t="s">
        <v>847</v>
      </c>
      <c r="N18260" t="s">
        <v>921</v>
      </c>
      <c r="O18260" t="s">
        <v>1314</v>
      </c>
      <c r="P18260">
        <v>-71.080662020000005</v>
      </c>
      <c r="Q18260">
        <v>42.296560110000001</v>
      </c>
    </row>
    <row r="18261" spans="2:17" x14ac:dyDescent="0.3">
      <c r="B18261" t="s">
        <v>4505</v>
      </c>
      <c r="C18261" t="s">
        <v>1768</v>
      </c>
      <c r="D18261" t="s">
        <v>5012</v>
      </c>
      <c r="E18261">
        <v>-71.095669999999998</v>
      </c>
      <c r="F18261">
        <v>42.279229999999998</v>
      </c>
      <c r="G18261" t="s">
        <v>783</v>
      </c>
      <c r="H18261" s="5" t="s">
        <v>785</v>
      </c>
      <c r="I18261" t="s">
        <v>5035</v>
      </c>
      <c r="J18261" s="5">
        <f>VLOOKUP(I18261*1,Crosswalks!$L$3:$M$227,2,FALSE)</f>
        <v>4</v>
      </c>
      <c r="K18261" s="5">
        <f>IF(G18261="Corner",INDEX(Crosswalks!$C$4:$J$16,MATCH(H18261,Crosswalks!$C$4:$C$16,0),J18261+1),"N/A, D2D")</f>
        <v>0.3</v>
      </c>
      <c r="L18261" t="s">
        <v>5987</v>
      </c>
      <c r="M18261" t="s">
        <v>847</v>
      </c>
      <c r="N18261" t="s">
        <v>921</v>
      </c>
      <c r="O18261" t="s">
        <v>1314</v>
      </c>
      <c r="P18261">
        <v>-71.080662020000005</v>
      </c>
      <c r="Q18261">
        <v>42.296560110000001</v>
      </c>
    </row>
    <row r="18262" spans="2:17" x14ac:dyDescent="0.3">
      <c r="B18262" t="s">
        <v>1295</v>
      </c>
      <c r="C18262" t="s">
        <v>5057</v>
      </c>
      <c r="D18262" t="s">
        <v>5012</v>
      </c>
      <c r="E18262">
        <v>-71.095510000000004</v>
      </c>
      <c r="F18262">
        <v>42.272680000000001</v>
      </c>
      <c r="G18262" t="s">
        <v>783</v>
      </c>
      <c r="H18262" s="5">
        <v>4</v>
      </c>
      <c r="I18262" t="s">
        <v>4443</v>
      </c>
      <c r="J18262" s="5">
        <f>VLOOKUP(I18262*1,Crosswalks!$L$3:$M$227,2,FALSE)</f>
        <v>4</v>
      </c>
      <c r="K18262" s="5">
        <f>IF(G18262="Corner",INDEX(Crosswalks!$C$4:$J$16,MATCH(H18262,Crosswalks!$C$4:$C$16,0),J18262+1),"N/A, D2D")</f>
        <v>0.5</v>
      </c>
      <c r="L18262" t="s">
        <v>5987</v>
      </c>
      <c r="M18262" t="s">
        <v>847</v>
      </c>
      <c r="N18262" t="s">
        <v>921</v>
      </c>
      <c r="O18262" t="s">
        <v>1314</v>
      </c>
      <c r="P18262">
        <v>-71.080662020000005</v>
      </c>
      <c r="Q18262">
        <v>42.296560110000001</v>
      </c>
    </row>
    <row r="18263" spans="2:17" x14ac:dyDescent="0.3">
      <c r="B18263" t="s">
        <v>2564</v>
      </c>
      <c r="C18263" t="s">
        <v>1222</v>
      </c>
      <c r="D18263" t="s">
        <v>5012</v>
      </c>
      <c r="E18263">
        <v>-71.094769999999997</v>
      </c>
      <c r="F18263">
        <v>42.287100000000002</v>
      </c>
      <c r="G18263" t="s">
        <v>783</v>
      </c>
      <c r="H18263" s="5">
        <v>6</v>
      </c>
      <c r="I18263" t="s">
        <v>5035</v>
      </c>
      <c r="J18263" s="5">
        <f>VLOOKUP(I18263*1,Crosswalks!$L$3:$M$227,2,FALSE)</f>
        <v>4</v>
      </c>
      <c r="K18263" s="5">
        <f>IF(G18263="Corner",INDEX(Crosswalks!$C$4:$J$16,MATCH(H18263,Crosswalks!$C$4:$C$16,0),J18263+1),"N/A, D2D")</f>
        <v>0.5</v>
      </c>
      <c r="L18263" t="s">
        <v>5987</v>
      </c>
      <c r="M18263" t="s">
        <v>847</v>
      </c>
      <c r="N18263" t="s">
        <v>921</v>
      </c>
      <c r="O18263" t="s">
        <v>1314</v>
      </c>
      <c r="P18263">
        <v>-71.080662020000005</v>
      </c>
      <c r="Q18263">
        <v>42.296560110000001</v>
      </c>
    </row>
    <row r="18264" spans="2:17" x14ac:dyDescent="0.3">
      <c r="B18264" t="s">
        <v>3783</v>
      </c>
      <c r="C18264" t="s">
        <v>1768</v>
      </c>
      <c r="D18264" t="s">
        <v>5012</v>
      </c>
      <c r="E18264">
        <v>-71.095569999999995</v>
      </c>
      <c r="F18264">
        <v>42.279130000000002</v>
      </c>
      <c r="G18264" t="s">
        <v>783</v>
      </c>
      <c r="H18264" s="5">
        <v>2</v>
      </c>
      <c r="I18264" t="s">
        <v>5035</v>
      </c>
      <c r="J18264" s="5">
        <f>VLOOKUP(I18264*1,Crosswalks!$L$3:$M$227,2,FALSE)</f>
        <v>4</v>
      </c>
      <c r="K18264" s="5">
        <f>IF(G18264="Corner",INDEX(Crosswalks!$C$4:$J$16,MATCH(H18264,Crosswalks!$C$4:$C$16,0),J18264+1),"N/A, D2D")</f>
        <v>0.4</v>
      </c>
      <c r="L18264" t="s">
        <v>5987</v>
      </c>
      <c r="M18264" t="s">
        <v>847</v>
      </c>
      <c r="N18264" t="s">
        <v>921</v>
      </c>
      <c r="O18264" t="s">
        <v>1314</v>
      </c>
      <c r="P18264">
        <v>-71.080662020000005</v>
      </c>
      <c r="Q18264">
        <v>42.296560110000001</v>
      </c>
    </row>
    <row r="18265" spans="2:17" x14ac:dyDescent="0.3">
      <c r="B18265" t="s">
        <v>1093</v>
      </c>
      <c r="C18265" t="s">
        <v>5044</v>
      </c>
      <c r="D18265" t="s">
        <v>5012</v>
      </c>
      <c r="E18265">
        <v>-71.096019999999996</v>
      </c>
      <c r="F18265">
        <v>42.28145</v>
      </c>
      <c r="G18265" t="s">
        <v>783</v>
      </c>
      <c r="H18265" s="5">
        <v>5</v>
      </c>
      <c r="I18265" t="s">
        <v>5035</v>
      </c>
      <c r="J18265" s="5">
        <f>VLOOKUP(I18265*1,Crosswalks!$L$3:$M$227,2,FALSE)</f>
        <v>4</v>
      </c>
      <c r="K18265" s="5">
        <f>IF(G18265="Corner",INDEX(Crosswalks!$C$4:$J$16,MATCH(H18265,Crosswalks!$C$4:$C$16,0),J18265+1),"N/A, D2D")</f>
        <v>0.5</v>
      </c>
      <c r="L18265" t="s">
        <v>5987</v>
      </c>
      <c r="M18265" t="s">
        <v>847</v>
      </c>
      <c r="N18265" t="s">
        <v>921</v>
      </c>
      <c r="O18265" t="s">
        <v>1314</v>
      </c>
      <c r="P18265">
        <v>-71.080662020000005</v>
      </c>
      <c r="Q18265">
        <v>42.296560110000001</v>
      </c>
    </row>
    <row r="18266" spans="2:17" x14ac:dyDescent="0.3">
      <c r="B18266" t="s">
        <v>1417</v>
      </c>
      <c r="C18266" t="s">
        <v>5118</v>
      </c>
      <c r="D18266" t="s">
        <v>5012</v>
      </c>
      <c r="E18266">
        <v>-71.095500000000001</v>
      </c>
      <c r="F18266">
        <v>42.285600000000002</v>
      </c>
      <c r="G18266" t="s">
        <v>783</v>
      </c>
      <c r="H18266" s="5">
        <v>5</v>
      </c>
      <c r="I18266" t="s">
        <v>5035</v>
      </c>
      <c r="J18266" s="5">
        <f>VLOOKUP(I18266*1,Crosswalks!$L$3:$M$227,2,FALSE)</f>
        <v>4</v>
      </c>
      <c r="K18266" s="5">
        <f>IF(G18266="Corner",INDEX(Crosswalks!$C$4:$J$16,MATCH(H18266,Crosswalks!$C$4:$C$16,0),J18266+1),"N/A, D2D")</f>
        <v>0.5</v>
      </c>
      <c r="L18266" t="s">
        <v>5987</v>
      </c>
      <c r="M18266" t="s">
        <v>847</v>
      </c>
      <c r="N18266" t="s">
        <v>921</v>
      </c>
      <c r="O18266" t="s">
        <v>1314</v>
      </c>
      <c r="P18266">
        <v>-71.080662020000005</v>
      </c>
      <c r="Q18266">
        <v>42.296560110000001</v>
      </c>
    </row>
    <row r="18267" spans="2:17" x14ac:dyDescent="0.3">
      <c r="B18267" t="s">
        <v>5119</v>
      </c>
      <c r="C18267" t="s">
        <v>1077</v>
      </c>
      <c r="D18267" t="s">
        <v>5012</v>
      </c>
      <c r="E18267">
        <v>-71.09393</v>
      </c>
      <c r="F18267">
        <v>42.277090000000001</v>
      </c>
      <c r="G18267" t="s">
        <v>783</v>
      </c>
      <c r="H18267" s="5">
        <v>3</v>
      </c>
      <c r="I18267" t="s">
        <v>5020</v>
      </c>
      <c r="J18267" s="5">
        <f>VLOOKUP(I18267*1,Crosswalks!$L$3:$M$227,2,FALSE)</f>
        <v>6</v>
      </c>
      <c r="K18267" s="5">
        <f>IF(G18267="Corner",INDEX(Crosswalks!$C$4:$J$16,MATCH(H18267,Crosswalks!$C$4:$C$16,0),J18267+1),"N/A, D2D")</f>
        <v>0.3</v>
      </c>
      <c r="L18267" t="s">
        <v>5987</v>
      </c>
      <c r="M18267" t="s">
        <v>847</v>
      </c>
      <c r="N18267" t="s">
        <v>921</v>
      </c>
      <c r="O18267" t="s">
        <v>1314</v>
      </c>
      <c r="P18267">
        <v>-71.080662020000005</v>
      </c>
      <c r="Q18267">
        <v>42.296560110000001</v>
      </c>
    </row>
    <row r="18268" spans="2:17" x14ac:dyDescent="0.3">
      <c r="B18268" t="s">
        <v>1731</v>
      </c>
      <c r="C18268" t="s">
        <v>5047</v>
      </c>
      <c r="D18268" t="s">
        <v>5012</v>
      </c>
      <c r="E18268">
        <v>-71.094918000000007</v>
      </c>
      <c r="F18268">
        <v>42.279739999999997</v>
      </c>
      <c r="G18268" t="s">
        <v>783</v>
      </c>
      <c r="H18268" s="5">
        <v>6</v>
      </c>
      <c r="I18268" t="s">
        <v>5035</v>
      </c>
      <c r="J18268" s="5">
        <f>VLOOKUP(I18268*1,Crosswalks!$L$3:$M$227,2,FALSE)</f>
        <v>4</v>
      </c>
      <c r="K18268" s="5">
        <f>IF(G18268="Corner",INDEX(Crosswalks!$C$4:$J$16,MATCH(H18268,Crosswalks!$C$4:$C$16,0),J18268+1),"N/A, D2D")</f>
        <v>0.5</v>
      </c>
      <c r="L18268" t="s">
        <v>5987</v>
      </c>
      <c r="M18268" t="s">
        <v>847</v>
      </c>
      <c r="N18268" t="s">
        <v>921</v>
      </c>
      <c r="O18268" t="s">
        <v>1314</v>
      </c>
      <c r="P18268">
        <v>-71.080662020000005</v>
      </c>
      <c r="Q18268">
        <v>42.296560110000001</v>
      </c>
    </row>
    <row r="18269" spans="2:17" x14ac:dyDescent="0.3">
      <c r="B18269" t="s">
        <v>1377</v>
      </c>
      <c r="C18269" t="s">
        <v>5118</v>
      </c>
      <c r="D18269" t="s">
        <v>5012</v>
      </c>
      <c r="E18269">
        <v>-71.095029999999994</v>
      </c>
      <c r="F18269">
        <v>42.285350000000001</v>
      </c>
      <c r="G18269" t="s">
        <v>783</v>
      </c>
      <c r="H18269" s="5">
        <v>2</v>
      </c>
      <c r="I18269" t="s">
        <v>5035</v>
      </c>
      <c r="J18269" s="5">
        <f>VLOOKUP(I18269*1,Crosswalks!$L$3:$M$227,2,FALSE)</f>
        <v>4</v>
      </c>
      <c r="K18269" s="5">
        <f>IF(G18269="Corner",INDEX(Crosswalks!$C$4:$J$16,MATCH(H18269,Crosswalks!$C$4:$C$16,0),J18269+1),"N/A, D2D")</f>
        <v>0.4</v>
      </c>
      <c r="L18269" t="s">
        <v>5987</v>
      </c>
      <c r="M18269" t="s">
        <v>847</v>
      </c>
      <c r="N18269" t="s">
        <v>921</v>
      </c>
      <c r="O18269" t="s">
        <v>1314</v>
      </c>
      <c r="P18269">
        <v>-71.080662020000005</v>
      </c>
      <c r="Q18269">
        <v>42.296560110000001</v>
      </c>
    </row>
    <row r="18270" spans="2:17" x14ac:dyDescent="0.3">
      <c r="B18270" t="s">
        <v>931</v>
      </c>
      <c r="C18270" t="s">
        <v>5047</v>
      </c>
      <c r="D18270" t="s">
        <v>5012</v>
      </c>
      <c r="E18270">
        <v>-71.094430000000003</v>
      </c>
      <c r="F18270">
        <v>42.278779999999998</v>
      </c>
      <c r="G18270" t="s">
        <v>783</v>
      </c>
      <c r="H18270" s="5">
        <v>5</v>
      </c>
      <c r="I18270" t="s">
        <v>5035</v>
      </c>
      <c r="J18270" s="5">
        <f>VLOOKUP(I18270*1,Crosswalks!$L$3:$M$227,2,FALSE)</f>
        <v>4</v>
      </c>
      <c r="K18270" s="5">
        <f>IF(G18270="Corner",INDEX(Crosswalks!$C$4:$J$16,MATCH(H18270,Crosswalks!$C$4:$C$16,0),J18270+1),"N/A, D2D")</f>
        <v>0.5</v>
      </c>
      <c r="L18270" t="s">
        <v>5987</v>
      </c>
      <c r="M18270" t="s">
        <v>847</v>
      </c>
      <c r="N18270" t="s">
        <v>921</v>
      </c>
      <c r="O18270" t="s">
        <v>1314</v>
      </c>
      <c r="P18270">
        <v>-71.080662020000005</v>
      </c>
      <c r="Q18270">
        <v>42.296560110000001</v>
      </c>
    </row>
    <row r="18271" spans="2:17" x14ac:dyDescent="0.3">
      <c r="B18271" t="s">
        <v>898</v>
      </c>
      <c r="C18271" t="s">
        <v>5056</v>
      </c>
      <c r="D18271" t="s">
        <v>5012</v>
      </c>
      <c r="E18271">
        <v>-71.094340000000003</v>
      </c>
      <c r="F18271">
        <v>42.271120000000003</v>
      </c>
      <c r="G18271" t="s">
        <v>783</v>
      </c>
      <c r="H18271" s="5">
        <v>6</v>
      </c>
      <c r="I18271" t="s">
        <v>4443</v>
      </c>
      <c r="J18271" s="5">
        <f>VLOOKUP(I18271*1,Crosswalks!$L$3:$M$227,2,FALSE)</f>
        <v>4</v>
      </c>
      <c r="K18271" s="5">
        <f>IF(G18271="Corner",INDEX(Crosswalks!$C$4:$J$16,MATCH(H18271,Crosswalks!$C$4:$C$16,0),J18271+1),"N/A, D2D")</f>
        <v>0.5</v>
      </c>
      <c r="L18271" t="s">
        <v>5987</v>
      </c>
      <c r="M18271" t="s">
        <v>847</v>
      </c>
      <c r="N18271" t="s">
        <v>921</v>
      </c>
      <c r="O18271" t="s">
        <v>1314</v>
      </c>
      <c r="P18271">
        <v>-71.080662020000005</v>
      </c>
      <c r="Q18271">
        <v>42.296560110000001</v>
      </c>
    </row>
    <row r="18272" spans="2:17" x14ac:dyDescent="0.3">
      <c r="B18272" t="s">
        <v>978</v>
      </c>
      <c r="C18272" t="s">
        <v>5052</v>
      </c>
      <c r="D18272" t="s">
        <v>5012</v>
      </c>
      <c r="E18272">
        <v>-71.095330000000004</v>
      </c>
      <c r="F18272">
        <v>42.27628</v>
      </c>
      <c r="G18272" t="s">
        <v>783</v>
      </c>
      <c r="H18272" s="5">
        <v>5</v>
      </c>
      <c r="I18272" t="s">
        <v>5020</v>
      </c>
      <c r="J18272" s="5">
        <f>VLOOKUP(I18272*1,Crosswalks!$L$3:$M$227,2,FALSE)</f>
        <v>6</v>
      </c>
      <c r="K18272" s="5">
        <f>IF(G18272="Corner",INDEX(Crosswalks!$C$4:$J$16,MATCH(H18272,Crosswalks!$C$4:$C$16,0),J18272+1),"N/A, D2D")</f>
        <v>0.4</v>
      </c>
      <c r="L18272" t="s">
        <v>5987</v>
      </c>
      <c r="M18272" t="s">
        <v>847</v>
      </c>
      <c r="N18272" t="s">
        <v>921</v>
      </c>
      <c r="O18272" t="s">
        <v>1314</v>
      </c>
      <c r="P18272">
        <v>-71.080662020000005</v>
      </c>
      <c r="Q18272">
        <v>42.296560110000001</v>
      </c>
    </row>
    <row r="18273" spans="2:17" x14ac:dyDescent="0.3">
      <c r="B18273" t="s">
        <v>4043</v>
      </c>
      <c r="C18273" t="s">
        <v>1768</v>
      </c>
      <c r="D18273" t="s">
        <v>5012</v>
      </c>
      <c r="E18273">
        <v>-71.094040000000007</v>
      </c>
      <c r="F18273">
        <v>42.277740000000001</v>
      </c>
      <c r="G18273" t="s">
        <v>783</v>
      </c>
      <c r="H18273" s="5">
        <v>4</v>
      </c>
      <c r="I18273" t="s">
        <v>5035</v>
      </c>
      <c r="J18273" s="5">
        <f>VLOOKUP(I18273*1,Crosswalks!$L$3:$M$227,2,FALSE)</f>
        <v>4</v>
      </c>
      <c r="K18273" s="5">
        <f>IF(G18273="Corner",INDEX(Crosswalks!$C$4:$J$16,MATCH(H18273,Crosswalks!$C$4:$C$16,0),J18273+1),"N/A, D2D")</f>
        <v>0.5</v>
      </c>
      <c r="L18273" t="s">
        <v>5987</v>
      </c>
      <c r="M18273" t="s">
        <v>847</v>
      </c>
      <c r="N18273" t="s">
        <v>921</v>
      </c>
      <c r="O18273" t="s">
        <v>1314</v>
      </c>
      <c r="P18273">
        <v>-71.080662020000005</v>
      </c>
      <c r="Q18273">
        <v>42.296560110000001</v>
      </c>
    </row>
    <row r="18274" spans="2:17" x14ac:dyDescent="0.3">
      <c r="B18274" t="s">
        <v>1425</v>
      </c>
      <c r="C18274" t="s">
        <v>5044</v>
      </c>
      <c r="D18274" t="s">
        <v>5012</v>
      </c>
      <c r="E18274">
        <v>-71.095249999999993</v>
      </c>
      <c r="F18274">
        <v>42.281030000000001</v>
      </c>
      <c r="G18274" t="s">
        <v>783</v>
      </c>
      <c r="H18274" s="5">
        <v>5</v>
      </c>
      <c r="I18274" t="s">
        <v>5035</v>
      </c>
      <c r="J18274" s="5">
        <f>VLOOKUP(I18274*1,Crosswalks!$L$3:$M$227,2,FALSE)</f>
        <v>4</v>
      </c>
      <c r="K18274" s="5">
        <f>IF(G18274="Corner",INDEX(Crosswalks!$C$4:$J$16,MATCH(H18274,Crosswalks!$C$4:$C$16,0),J18274+1),"N/A, D2D")</f>
        <v>0.5</v>
      </c>
      <c r="L18274" t="s">
        <v>5987</v>
      </c>
      <c r="M18274" t="s">
        <v>847</v>
      </c>
      <c r="N18274" t="s">
        <v>921</v>
      </c>
      <c r="O18274" t="s">
        <v>1314</v>
      </c>
      <c r="P18274">
        <v>-71.080662020000005</v>
      </c>
      <c r="Q18274">
        <v>42.296560110000001</v>
      </c>
    </row>
    <row r="18275" spans="2:17" x14ac:dyDescent="0.3">
      <c r="B18275" t="s">
        <v>1042</v>
      </c>
      <c r="C18275" t="s">
        <v>5051</v>
      </c>
      <c r="D18275" t="s">
        <v>5012</v>
      </c>
      <c r="E18275">
        <v>-71.094710000000006</v>
      </c>
      <c r="F18275">
        <v>42.27704</v>
      </c>
      <c r="G18275" t="s">
        <v>783</v>
      </c>
      <c r="H18275" s="5">
        <v>3</v>
      </c>
      <c r="I18275" t="s">
        <v>5020</v>
      </c>
      <c r="J18275" s="5">
        <f>VLOOKUP(I18275*1,Crosswalks!$L$3:$M$227,2,FALSE)</f>
        <v>6</v>
      </c>
      <c r="K18275" s="5">
        <f>IF(G18275="Corner",INDEX(Crosswalks!$C$4:$J$16,MATCH(H18275,Crosswalks!$C$4:$C$16,0),J18275+1),"N/A, D2D")</f>
        <v>0.3</v>
      </c>
      <c r="L18275" t="s">
        <v>5987</v>
      </c>
      <c r="M18275" t="s">
        <v>847</v>
      </c>
      <c r="N18275" t="s">
        <v>921</v>
      </c>
      <c r="O18275" t="s">
        <v>1314</v>
      </c>
      <c r="P18275">
        <v>-71.080662020000005</v>
      </c>
      <c r="Q18275">
        <v>42.296560110000001</v>
      </c>
    </row>
    <row r="18276" spans="2:17" x14ac:dyDescent="0.3">
      <c r="B18276" t="s">
        <v>1084</v>
      </c>
      <c r="C18276" t="s">
        <v>5043</v>
      </c>
      <c r="D18276" t="s">
        <v>5012</v>
      </c>
      <c r="E18276">
        <v>-71.09581</v>
      </c>
      <c r="F18276">
        <v>42.276949999999999</v>
      </c>
      <c r="G18276" t="s">
        <v>783</v>
      </c>
      <c r="H18276" s="5">
        <v>4</v>
      </c>
      <c r="I18276" t="s">
        <v>5020</v>
      </c>
      <c r="J18276" s="5">
        <f>VLOOKUP(I18276*1,Crosswalks!$L$3:$M$227,2,FALSE)</f>
        <v>6</v>
      </c>
      <c r="K18276" s="5">
        <f>IF(G18276="Corner",INDEX(Crosswalks!$C$4:$J$16,MATCH(H18276,Crosswalks!$C$4:$C$16,0),J18276+1),"N/A, D2D")</f>
        <v>0.3</v>
      </c>
      <c r="L18276" t="s">
        <v>5987</v>
      </c>
      <c r="M18276" t="s">
        <v>847</v>
      </c>
      <c r="N18276" t="s">
        <v>921</v>
      </c>
      <c r="O18276" t="s">
        <v>1314</v>
      </c>
      <c r="P18276">
        <v>-71.080662020000005</v>
      </c>
      <c r="Q18276">
        <v>42.296560110000001</v>
      </c>
    </row>
    <row r="18277" spans="2:17" x14ac:dyDescent="0.3">
      <c r="B18277" t="s">
        <v>925</v>
      </c>
      <c r="C18277" t="s">
        <v>5047</v>
      </c>
      <c r="D18277" t="s">
        <v>5012</v>
      </c>
      <c r="E18277">
        <v>-71.094639999999998</v>
      </c>
      <c r="F18277">
        <v>42.279000000000003</v>
      </c>
      <c r="G18277" t="s">
        <v>783</v>
      </c>
      <c r="H18277" s="5">
        <v>1</v>
      </c>
      <c r="I18277" t="s">
        <v>5035</v>
      </c>
      <c r="J18277" s="5">
        <f>VLOOKUP(I18277*1,Crosswalks!$L$3:$M$227,2,FALSE)</f>
        <v>4</v>
      </c>
      <c r="K18277" s="5">
        <f>IF(G18277="Corner",INDEX(Crosswalks!$C$4:$J$16,MATCH(H18277,Crosswalks!$C$4:$C$16,0),J18277+1),"N/A, D2D")</f>
        <v>0.4</v>
      </c>
      <c r="L18277" t="s">
        <v>5987</v>
      </c>
      <c r="M18277" t="s">
        <v>847</v>
      </c>
      <c r="N18277" t="s">
        <v>921</v>
      </c>
      <c r="O18277" t="s">
        <v>1314</v>
      </c>
      <c r="P18277">
        <v>-71.080662020000005</v>
      </c>
      <c r="Q18277">
        <v>42.296560110000001</v>
      </c>
    </row>
    <row r="18278" spans="2:17" x14ac:dyDescent="0.3">
      <c r="B18278" t="s">
        <v>5120</v>
      </c>
      <c r="C18278" t="s">
        <v>1077</v>
      </c>
      <c r="D18278" t="s">
        <v>5012</v>
      </c>
      <c r="E18278">
        <v>-71.093890000000002</v>
      </c>
      <c r="F18278">
        <v>42.272379999999998</v>
      </c>
      <c r="G18278" t="s">
        <v>783</v>
      </c>
      <c r="H18278" s="5">
        <v>3</v>
      </c>
      <c r="I18278" t="s">
        <v>4443</v>
      </c>
      <c r="J18278" s="5">
        <f>VLOOKUP(I18278*1,Crosswalks!$L$3:$M$227,2,FALSE)</f>
        <v>4</v>
      </c>
      <c r="K18278" s="5">
        <f>IF(G18278="Corner",INDEX(Crosswalks!$C$4:$J$16,MATCH(H18278,Crosswalks!$C$4:$C$16,0),J18278+1),"N/A, D2D")</f>
        <v>0.5</v>
      </c>
      <c r="L18278" t="s">
        <v>5987</v>
      </c>
      <c r="M18278" t="s">
        <v>847</v>
      </c>
      <c r="N18278" t="s">
        <v>921</v>
      </c>
      <c r="O18278" t="s">
        <v>1314</v>
      </c>
      <c r="P18278">
        <v>-71.080662020000005</v>
      </c>
      <c r="Q18278">
        <v>42.296560110000001</v>
      </c>
    </row>
    <row r="18279" spans="2:17" x14ac:dyDescent="0.3">
      <c r="B18279" t="s">
        <v>965</v>
      </c>
      <c r="C18279" t="s">
        <v>5057</v>
      </c>
      <c r="D18279" t="s">
        <v>5012</v>
      </c>
      <c r="E18279">
        <v>-71.096490000000003</v>
      </c>
      <c r="F18279">
        <v>42.272460000000002</v>
      </c>
      <c r="G18279" t="s">
        <v>783</v>
      </c>
      <c r="H18279" s="5">
        <v>1</v>
      </c>
      <c r="I18279" t="s">
        <v>4443</v>
      </c>
      <c r="J18279" s="5">
        <f>VLOOKUP(I18279*1,Crosswalks!$L$3:$M$227,2,FALSE)</f>
        <v>4</v>
      </c>
      <c r="K18279" s="5">
        <f>IF(G18279="Corner",INDEX(Crosswalks!$C$4:$J$16,MATCH(H18279,Crosswalks!$C$4:$C$16,0),J18279+1),"N/A, D2D")</f>
        <v>0.4</v>
      </c>
      <c r="L18279" t="s">
        <v>5987</v>
      </c>
      <c r="M18279" t="s">
        <v>847</v>
      </c>
      <c r="N18279" t="s">
        <v>921</v>
      </c>
      <c r="O18279" t="s">
        <v>1314</v>
      </c>
      <c r="P18279">
        <v>-71.080662020000005</v>
      </c>
      <c r="Q18279">
        <v>42.296560110000001</v>
      </c>
    </row>
    <row r="18280" spans="2:17" x14ac:dyDescent="0.3">
      <c r="B18280" t="s">
        <v>1774</v>
      </c>
      <c r="C18280" t="s">
        <v>1768</v>
      </c>
      <c r="D18280" t="s">
        <v>5012</v>
      </c>
      <c r="E18280">
        <v>-71.094740000000002</v>
      </c>
      <c r="F18280">
        <v>42.278350000000003</v>
      </c>
      <c r="G18280" t="s">
        <v>783</v>
      </c>
      <c r="H18280" s="5">
        <v>5</v>
      </c>
      <c r="I18280" t="s">
        <v>5035</v>
      </c>
      <c r="J18280" s="5">
        <f>VLOOKUP(I18280*1,Crosswalks!$L$3:$M$227,2,FALSE)</f>
        <v>4</v>
      </c>
      <c r="K18280" s="5">
        <f>IF(G18280="Corner",INDEX(Crosswalks!$C$4:$J$16,MATCH(H18280,Crosswalks!$C$4:$C$16,0),J18280+1),"N/A, D2D")</f>
        <v>0.5</v>
      </c>
      <c r="L18280" t="s">
        <v>5987</v>
      </c>
      <c r="M18280" t="s">
        <v>847</v>
      </c>
      <c r="N18280" t="s">
        <v>921</v>
      </c>
      <c r="O18280" t="s">
        <v>1314</v>
      </c>
      <c r="P18280">
        <v>-71.080662020000005</v>
      </c>
      <c r="Q18280">
        <v>42.296560110000001</v>
      </c>
    </row>
    <row r="18281" spans="2:17" x14ac:dyDescent="0.3">
      <c r="B18281" t="s">
        <v>886</v>
      </c>
      <c r="C18281" t="s">
        <v>5051</v>
      </c>
      <c r="D18281" t="s">
        <v>5012</v>
      </c>
      <c r="E18281">
        <v>-71.095950000000002</v>
      </c>
      <c r="F18281">
        <v>42.277909999999999</v>
      </c>
      <c r="G18281" t="s">
        <v>783</v>
      </c>
      <c r="H18281" s="5">
        <v>1</v>
      </c>
      <c r="I18281" t="s">
        <v>5020</v>
      </c>
      <c r="J18281" s="5">
        <f>VLOOKUP(I18281*1,Crosswalks!$L$3:$M$227,2,FALSE)</f>
        <v>6</v>
      </c>
      <c r="K18281" s="5">
        <f>IF(G18281="Corner",INDEX(Crosswalks!$C$4:$J$16,MATCH(H18281,Crosswalks!$C$4:$C$16,0),J18281+1),"N/A, D2D")</f>
        <v>0.2</v>
      </c>
      <c r="L18281" t="s">
        <v>5987</v>
      </c>
      <c r="M18281" t="s">
        <v>847</v>
      </c>
      <c r="N18281" t="s">
        <v>921</v>
      </c>
      <c r="O18281" t="s">
        <v>1314</v>
      </c>
      <c r="P18281">
        <v>-71.080662020000005</v>
      </c>
      <c r="Q18281">
        <v>42.296560110000001</v>
      </c>
    </row>
    <row r="18282" spans="2:17" x14ac:dyDescent="0.3">
      <c r="B18282" t="s">
        <v>1105</v>
      </c>
      <c r="C18282" t="s">
        <v>5062</v>
      </c>
      <c r="D18282" t="s">
        <v>5012</v>
      </c>
      <c r="E18282">
        <v>-71.097049999999996</v>
      </c>
      <c r="F18282">
        <v>42.283560000000001</v>
      </c>
      <c r="G18282" t="s">
        <v>783</v>
      </c>
      <c r="H18282" s="5">
        <v>1</v>
      </c>
      <c r="I18282" t="s">
        <v>5035</v>
      </c>
      <c r="J18282" s="5">
        <f>VLOOKUP(I18282*1,Crosswalks!$L$3:$M$227,2,FALSE)</f>
        <v>4</v>
      </c>
      <c r="K18282" s="5">
        <f>IF(G18282="Corner",INDEX(Crosswalks!$C$4:$J$16,MATCH(H18282,Crosswalks!$C$4:$C$16,0),J18282+1),"N/A, D2D")</f>
        <v>0.4</v>
      </c>
      <c r="L18282" t="s">
        <v>5987</v>
      </c>
      <c r="M18282" t="s">
        <v>847</v>
      </c>
      <c r="N18282" t="s">
        <v>921</v>
      </c>
      <c r="O18282" t="s">
        <v>1314</v>
      </c>
      <c r="P18282">
        <v>-71.080662020000005</v>
      </c>
      <c r="Q18282">
        <v>42.296560110000001</v>
      </c>
    </row>
    <row r="18283" spans="2:17" x14ac:dyDescent="0.3">
      <c r="B18283" t="s">
        <v>2586</v>
      </c>
      <c r="C18283" t="s">
        <v>1768</v>
      </c>
      <c r="D18283" t="s">
        <v>5012</v>
      </c>
      <c r="E18283">
        <v>-71.095770000000002</v>
      </c>
      <c r="F18283">
        <v>42.279319999999998</v>
      </c>
      <c r="G18283" t="s">
        <v>783</v>
      </c>
      <c r="H18283" s="5">
        <v>1</v>
      </c>
      <c r="I18283" t="s">
        <v>5035</v>
      </c>
      <c r="J18283" s="5">
        <f>VLOOKUP(I18283*1,Crosswalks!$L$3:$M$227,2,FALSE)</f>
        <v>4</v>
      </c>
      <c r="K18283" s="5">
        <f>IF(G18283="Corner",INDEX(Crosswalks!$C$4:$J$16,MATCH(H18283,Crosswalks!$C$4:$C$16,0),J18283+1),"N/A, D2D")</f>
        <v>0.4</v>
      </c>
      <c r="L18283" t="s">
        <v>5987</v>
      </c>
      <c r="M18283" t="s">
        <v>847</v>
      </c>
      <c r="N18283" t="s">
        <v>921</v>
      </c>
      <c r="O18283" t="s">
        <v>1314</v>
      </c>
      <c r="P18283">
        <v>-71.080662020000005</v>
      </c>
      <c r="Q18283">
        <v>42.296560110000001</v>
      </c>
    </row>
    <row r="18284" spans="2:17" x14ac:dyDescent="0.3">
      <c r="B18284" t="s">
        <v>1417</v>
      </c>
      <c r="C18284" t="s">
        <v>5044</v>
      </c>
      <c r="D18284" t="s">
        <v>5012</v>
      </c>
      <c r="E18284">
        <v>-71.096249999999998</v>
      </c>
      <c r="F18284">
        <v>42.283250000000002</v>
      </c>
      <c r="G18284" t="s">
        <v>784</v>
      </c>
      <c r="H18284" s="5" t="s">
        <v>785</v>
      </c>
      <c r="I18284" t="s">
        <v>5035</v>
      </c>
      <c r="J18284" s="5">
        <f>VLOOKUP(I18284*1,Crosswalks!$L$3:$M$227,2,FALSE)</f>
        <v>4</v>
      </c>
      <c r="K18284" s="5" t="str">
        <f>IF(G18284="Corner",INDEX(Crosswalks!$C$4:$J$16,MATCH(H18284,Crosswalks!$C$4:$C$16,0),J18284+1),"N/A, D2D")</f>
        <v>N/A, D2D</v>
      </c>
      <c r="L18284" t="s">
        <v>5987</v>
      </c>
      <c r="M18284" t="s">
        <v>847</v>
      </c>
      <c r="N18284" t="s">
        <v>921</v>
      </c>
      <c r="O18284" t="s">
        <v>1314</v>
      </c>
      <c r="P18284">
        <v>-71.080662020000005</v>
      </c>
      <c r="Q18284">
        <v>42.296560110000001</v>
      </c>
    </row>
    <row r="18285" spans="2:17" x14ac:dyDescent="0.3">
      <c r="B18285" t="s">
        <v>1018</v>
      </c>
      <c r="C18285" t="s">
        <v>5121</v>
      </c>
      <c r="D18285" t="s">
        <v>5012</v>
      </c>
      <c r="E18285">
        <v>-71.098910000000004</v>
      </c>
      <c r="F18285">
        <v>42.27129</v>
      </c>
      <c r="G18285" t="s">
        <v>784</v>
      </c>
      <c r="H18285" s="5" t="s">
        <v>785</v>
      </c>
      <c r="I18285" t="s">
        <v>4443</v>
      </c>
      <c r="J18285" s="5">
        <f>VLOOKUP(I18285*1,Crosswalks!$L$3:$M$227,2,FALSE)</f>
        <v>4</v>
      </c>
      <c r="K18285" s="5" t="str">
        <f>IF(G18285="Corner",INDEX(Crosswalks!$C$4:$J$16,MATCH(H18285,Crosswalks!$C$4:$C$16,0),J18285+1),"N/A, D2D")</f>
        <v>N/A, D2D</v>
      </c>
      <c r="L18285" t="s">
        <v>5987</v>
      </c>
      <c r="M18285" t="s">
        <v>847</v>
      </c>
      <c r="N18285" t="s">
        <v>921</v>
      </c>
      <c r="O18285" t="s">
        <v>1314</v>
      </c>
      <c r="P18285">
        <v>-71.080662020000005</v>
      </c>
      <c r="Q18285">
        <v>42.296560110000001</v>
      </c>
    </row>
    <row r="18286" spans="2:17" x14ac:dyDescent="0.3">
      <c r="B18286" t="s">
        <v>1193</v>
      </c>
      <c r="C18286" t="s">
        <v>5073</v>
      </c>
      <c r="D18286" t="s">
        <v>5012</v>
      </c>
      <c r="E18286">
        <v>-71.098460000000003</v>
      </c>
      <c r="F18286">
        <v>42.267389999999999</v>
      </c>
      <c r="G18286" t="s">
        <v>784</v>
      </c>
      <c r="H18286" s="5">
        <v>5</v>
      </c>
      <c r="I18286" t="s">
        <v>4443</v>
      </c>
      <c r="J18286" s="5">
        <f>VLOOKUP(I18286*1,Crosswalks!$L$3:$M$227,2,FALSE)</f>
        <v>4</v>
      </c>
      <c r="K18286" s="5" t="str">
        <f>IF(G18286="Corner",INDEX(Crosswalks!$C$4:$J$16,MATCH(H18286,Crosswalks!$C$4:$C$16,0),J18286+1),"N/A, D2D")</f>
        <v>N/A, D2D</v>
      </c>
      <c r="L18286" t="s">
        <v>5987</v>
      </c>
      <c r="M18286" t="s">
        <v>847</v>
      </c>
      <c r="N18286" t="s">
        <v>921</v>
      </c>
      <c r="O18286" t="s">
        <v>1314</v>
      </c>
      <c r="P18286">
        <v>-71.080662020000005</v>
      </c>
      <c r="Q18286">
        <v>42.296560110000001</v>
      </c>
    </row>
    <row r="18287" spans="2:17" x14ac:dyDescent="0.3">
      <c r="B18287" t="s">
        <v>1168</v>
      </c>
      <c r="C18287" t="s">
        <v>5041</v>
      </c>
      <c r="D18287" t="s">
        <v>5012</v>
      </c>
      <c r="E18287">
        <v>-71.09442</v>
      </c>
      <c r="F18287">
        <v>42.282690000000002</v>
      </c>
      <c r="G18287" t="s">
        <v>784</v>
      </c>
      <c r="H18287" s="5">
        <v>5</v>
      </c>
      <c r="I18287" t="s">
        <v>5035</v>
      </c>
      <c r="J18287" s="5">
        <f>VLOOKUP(I18287*1,Crosswalks!$L$3:$M$227,2,FALSE)</f>
        <v>4</v>
      </c>
      <c r="K18287" s="5" t="str">
        <f>IF(G18287="Corner",INDEX(Crosswalks!$C$4:$J$16,MATCH(H18287,Crosswalks!$C$4:$C$16,0),J18287+1),"N/A, D2D")</f>
        <v>N/A, D2D</v>
      </c>
      <c r="L18287" t="s">
        <v>5987</v>
      </c>
      <c r="M18287" t="s">
        <v>847</v>
      </c>
      <c r="N18287" t="s">
        <v>921</v>
      </c>
      <c r="O18287" t="s">
        <v>1314</v>
      </c>
      <c r="P18287">
        <v>-71.080662020000005</v>
      </c>
      <c r="Q18287">
        <v>42.296560110000001</v>
      </c>
    </row>
    <row r="18288" spans="2:17" x14ac:dyDescent="0.3">
      <c r="B18288" t="s">
        <v>5122</v>
      </c>
      <c r="C18288" t="s">
        <v>4419</v>
      </c>
      <c r="D18288" t="s">
        <v>5012</v>
      </c>
      <c r="E18288">
        <v>-71.094489999999993</v>
      </c>
      <c r="F18288">
        <v>42.267139999999998</v>
      </c>
      <c r="G18288" t="s">
        <v>784</v>
      </c>
      <c r="H18288" s="5">
        <v>2</v>
      </c>
      <c r="I18288" t="s">
        <v>4443</v>
      </c>
      <c r="J18288" s="5">
        <f>VLOOKUP(I18288*1,Crosswalks!$L$3:$M$227,2,FALSE)</f>
        <v>4</v>
      </c>
      <c r="K18288" s="5" t="str">
        <f>IF(G18288="Corner",INDEX(Crosswalks!$C$4:$J$16,MATCH(H18288,Crosswalks!$C$4:$C$16,0),J18288+1),"N/A, D2D")</f>
        <v>N/A, D2D</v>
      </c>
      <c r="L18288" t="s">
        <v>5987</v>
      </c>
      <c r="M18288" t="s">
        <v>847</v>
      </c>
      <c r="N18288" t="s">
        <v>921</v>
      </c>
      <c r="O18288" t="s">
        <v>1314</v>
      </c>
      <c r="P18288">
        <v>-71.080662020000005</v>
      </c>
      <c r="Q18288">
        <v>42.296560110000001</v>
      </c>
    </row>
    <row r="18289" spans="2:17" x14ac:dyDescent="0.3">
      <c r="B18289" t="s">
        <v>5123</v>
      </c>
      <c r="C18289" t="s">
        <v>1768</v>
      </c>
      <c r="D18289" t="s">
        <v>5012</v>
      </c>
      <c r="E18289">
        <v>-71.094049999999996</v>
      </c>
      <c r="F18289">
        <v>42.277850000000001</v>
      </c>
      <c r="G18289" t="s">
        <v>784</v>
      </c>
      <c r="H18289" s="5">
        <v>5</v>
      </c>
      <c r="I18289" t="s">
        <v>5035</v>
      </c>
      <c r="J18289" s="5">
        <f>VLOOKUP(I18289*1,Crosswalks!$L$3:$M$227,2,FALSE)</f>
        <v>4</v>
      </c>
      <c r="K18289" s="5" t="str">
        <f>IF(G18289="Corner",INDEX(Crosswalks!$C$4:$J$16,MATCH(H18289,Crosswalks!$C$4:$C$16,0),J18289+1),"N/A, D2D")</f>
        <v>N/A, D2D</v>
      </c>
      <c r="L18289" t="s">
        <v>5987</v>
      </c>
      <c r="M18289" t="s">
        <v>847</v>
      </c>
      <c r="N18289" t="s">
        <v>921</v>
      </c>
      <c r="O18289" t="s">
        <v>1314</v>
      </c>
      <c r="P18289">
        <v>-71.080662020000005</v>
      </c>
      <c r="Q18289">
        <v>42.296560110000001</v>
      </c>
    </row>
    <row r="18290" spans="2:17" x14ac:dyDescent="0.3">
      <c r="B18290" t="s">
        <v>1018</v>
      </c>
      <c r="C18290" t="s">
        <v>5051</v>
      </c>
      <c r="D18290" t="s">
        <v>5012</v>
      </c>
      <c r="E18290">
        <v>-71.094465999999997</v>
      </c>
      <c r="F18290">
        <v>42.276798999999997</v>
      </c>
      <c r="G18290" t="s">
        <v>784</v>
      </c>
      <c r="H18290" s="5">
        <v>4</v>
      </c>
      <c r="I18290" t="s">
        <v>5020</v>
      </c>
      <c r="J18290" s="5">
        <f>VLOOKUP(I18290*1,Crosswalks!$L$3:$M$227,2,FALSE)</f>
        <v>6</v>
      </c>
      <c r="K18290" s="5" t="str">
        <f>IF(G18290="Corner",INDEX(Crosswalks!$C$4:$J$16,MATCH(H18290,Crosswalks!$C$4:$C$16,0),J18290+1),"N/A, D2D")</f>
        <v>N/A, D2D</v>
      </c>
      <c r="L18290" t="s">
        <v>5987</v>
      </c>
      <c r="M18290" t="s">
        <v>847</v>
      </c>
      <c r="N18290" t="s">
        <v>921</v>
      </c>
      <c r="O18290" t="s">
        <v>1314</v>
      </c>
      <c r="P18290">
        <v>-71.080662020000005</v>
      </c>
      <c r="Q18290">
        <v>42.296560110000001</v>
      </c>
    </row>
    <row r="18291" spans="2:17" x14ac:dyDescent="0.3">
      <c r="B18291" t="s">
        <v>886</v>
      </c>
      <c r="C18291" t="s">
        <v>4468</v>
      </c>
      <c r="D18291" t="s">
        <v>5012</v>
      </c>
      <c r="E18291">
        <v>-71.105559999999997</v>
      </c>
      <c r="F18291">
        <v>42.270769999999999</v>
      </c>
      <c r="G18291" t="s">
        <v>783</v>
      </c>
      <c r="H18291" s="5">
        <v>3</v>
      </c>
      <c r="I18291" t="s">
        <v>1631</v>
      </c>
      <c r="J18291" s="5">
        <f>VLOOKUP(I18291*1,Crosswalks!$L$3:$M$227,2,FALSE)</f>
        <v>3</v>
      </c>
      <c r="K18291" s="5">
        <f>IF(G18291="Corner",INDEX(Crosswalks!$C$4:$J$16,MATCH(H18291,Crosswalks!$C$4:$C$16,0),J18291+1),"N/A, D2D")</f>
        <v>0.5</v>
      </c>
      <c r="L18291" t="s">
        <v>5988</v>
      </c>
      <c r="M18291" t="s">
        <v>836</v>
      </c>
      <c r="N18291" t="s">
        <v>837</v>
      </c>
      <c r="O18291" t="s">
        <v>1320</v>
      </c>
      <c r="P18291">
        <v>-71.126840610000002</v>
      </c>
      <c r="Q18291">
        <v>42.286458660000001</v>
      </c>
    </row>
    <row r="18292" spans="2:17" x14ac:dyDescent="0.3">
      <c r="B18292" t="s">
        <v>1570</v>
      </c>
      <c r="C18292" t="s">
        <v>5038</v>
      </c>
      <c r="D18292" t="s">
        <v>5012</v>
      </c>
      <c r="E18292">
        <v>-71.103080000000006</v>
      </c>
      <c r="F18292">
        <v>42.271160000000002</v>
      </c>
      <c r="G18292" t="s">
        <v>783</v>
      </c>
      <c r="H18292" s="5">
        <v>1</v>
      </c>
      <c r="I18292" t="s">
        <v>4443</v>
      </c>
      <c r="J18292" s="5">
        <f>VLOOKUP(I18292*1,Crosswalks!$L$3:$M$227,2,FALSE)</f>
        <v>4</v>
      </c>
      <c r="K18292" s="5">
        <f>IF(G18292="Corner",INDEX(Crosswalks!$C$4:$J$16,MATCH(H18292,Crosswalks!$C$4:$C$16,0),J18292+1),"N/A, D2D")</f>
        <v>0.4</v>
      </c>
      <c r="L18292" t="s">
        <v>5988</v>
      </c>
      <c r="M18292" t="s">
        <v>836</v>
      </c>
      <c r="N18292" t="s">
        <v>837</v>
      </c>
      <c r="O18292" t="s">
        <v>1320</v>
      </c>
      <c r="P18292">
        <v>-71.126840610000002</v>
      </c>
      <c r="Q18292">
        <v>42.286458660000001</v>
      </c>
    </row>
    <row r="18293" spans="2:17" x14ac:dyDescent="0.3">
      <c r="B18293" t="s">
        <v>931</v>
      </c>
      <c r="C18293" t="s">
        <v>5113</v>
      </c>
      <c r="D18293" t="s">
        <v>5012</v>
      </c>
      <c r="E18293">
        <v>-71.105879999999999</v>
      </c>
      <c r="F18293">
        <v>42.277230000000003</v>
      </c>
      <c r="G18293" t="s">
        <v>783</v>
      </c>
      <c r="H18293" s="5" t="s">
        <v>785</v>
      </c>
      <c r="I18293" t="s">
        <v>4443</v>
      </c>
      <c r="J18293" s="5">
        <f>VLOOKUP(I18293*1,Crosswalks!$L$3:$M$227,2,FALSE)</f>
        <v>4</v>
      </c>
      <c r="K18293" s="5">
        <f>IF(G18293="Corner",INDEX(Crosswalks!$C$4:$J$16,MATCH(H18293,Crosswalks!$C$4:$C$16,0),J18293+1),"N/A, D2D")</f>
        <v>0.3</v>
      </c>
      <c r="L18293" t="s">
        <v>5988</v>
      </c>
      <c r="M18293" t="s">
        <v>836</v>
      </c>
      <c r="N18293" t="s">
        <v>837</v>
      </c>
      <c r="O18293" t="s">
        <v>1320</v>
      </c>
      <c r="P18293">
        <v>-71.126840610000002</v>
      </c>
      <c r="Q18293">
        <v>42.286458660000001</v>
      </c>
    </row>
    <row r="18294" spans="2:17" x14ac:dyDescent="0.3">
      <c r="B18294" t="s">
        <v>1006</v>
      </c>
      <c r="C18294" t="s">
        <v>5124</v>
      </c>
      <c r="D18294" t="s">
        <v>5012</v>
      </c>
      <c r="E18294">
        <v>-71.104089999999999</v>
      </c>
      <c r="F18294">
        <v>42.275820000000003</v>
      </c>
      <c r="G18294" t="s">
        <v>783</v>
      </c>
      <c r="H18294" s="5">
        <v>1</v>
      </c>
      <c r="I18294" t="s">
        <v>4443</v>
      </c>
      <c r="J18294" s="5">
        <f>VLOOKUP(I18294*1,Crosswalks!$L$3:$M$227,2,FALSE)</f>
        <v>4</v>
      </c>
      <c r="K18294" s="5">
        <f>IF(G18294="Corner",INDEX(Crosswalks!$C$4:$J$16,MATCH(H18294,Crosswalks!$C$4:$C$16,0),J18294+1),"N/A, D2D")</f>
        <v>0.4</v>
      </c>
      <c r="L18294" t="s">
        <v>5988</v>
      </c>
      <c r="M18294" t="s">
        <v>836</v>
      </c>
      <c r="N18294" t="s">
        <v>837</v>
      </c>
      <c r="O18294" t="s">
        <v>1320</v>
      </c>
      <c r="P18294">
        <v>-71.126840610000002</v>
      </c>
      <c r="Q18294">
        <v>42.286458660000001</v>
      </c>
    </row>
    <row r="18295" spans="2:17" x14ac:dyDescent="0.3">
      <c r="B18295" t="s">
        <v>1243</v>
      </c>
      <c r="C18295" t="s">
        <v>5102</v>
      </c>
      <c r="D18295" t="s">
        <v>5012</v>
      </c>
      <c r="E18295">
        <v>-71.104200000000006</v>
      </c>
      <c r="F18295">
        <v>42.269129999999997</v>
      </c>
      <c r="G18295" t="s">
        <v>783</v>
      </c>
      <c r="H18295" s="5">
        <v>3</v>
      </c>
      <c r="I18295" t="s">
        <v>1631</v>
      </c>
      <c r="J18295" s="5">
        <f>VLOOKUP(I18295*1,Crosswalks!$L$3:$M$227,2,FALSE)</f>
        <v>3</v>
      </c>
      <c r="K18295" s="5">
        <f>IF(G18295="Corner",INDEX(Crosswalks!$C$4:$J$16,MATCH(H18295,Crosswalks!$C$4:$C$16,0),J18295+1),"N/A, D2D")</f>
        <v>0.5</v>
      </c>
      <c r="L18295" t="s">
        <v>5988</v>
      </c>
      <c r="M18295" t="s">
        <v>836</v>
      </c>
      <c r="N18295" t="s">
        <v>837</v>
      </c>
      <c r="O18295" t="s">
        <v>1320</v>
      </c>
      <c r="P18295">
        <v>-71.126840610000002</v>
      </c>
      <c r="Q18295">
        <v>42.286458660000001</v>
      </c>
    </row>
    <row r="18296" spans="2:17" x14ac:dyDescent="0.3">
      <c r="B18296" t="s">
        <v>5125</v>
      </c>
      <c r="C18296" t="s">
        <v>1802</v>
      </c>
      <c r="D18296" t="s">
        <v>5012</v>
      </c>
      <c r="E18296">
        <v>-71.107042000000007</v>
      </c>
      <c r="F18296">
        <v>42.271738999999997</v>
      </c>
      <c r="G18296" t="s">
        <v>783</v>
      </c>
      <c r="H18296" s="5" t="s">
        <v>785</v>
      </c>
      <c r="I18296" t="s">
        <v>1631</v>
      </c>
      <c r="J18296" s="5">
        <f>VLOOKUP(I18296*1,Crosswalks!$L$3:$M$227,2,FALSE)</f>
        <v>3</v>
      </c>
      <c r="K18296" s="5">
        <f>IF(G18296="Corner",INDEX(Crosswalks!$C$4:$J$16,MATCH(H18296,Crosswalks!$C$4:$C$16,0),J18296+1),"N/A, D2D")</f>
        <v>0.3</v>
      </c>
      <c r="L18296" t="s">
        <v>5988</v>
      </c>
      <c r="M18296" t="s">
        <v>836</v>
      </c>
      <c r="N18296" t="s">
        <v>837</v>
      </c>
      <c r="O18296" t="s">
        <v>1320</v>
      </c>
      <c r="P18296">
        <v>-71.126840610000002</v>
      </c>
      <c r="Q18296">
        <v>42.286458660000001</v>
      </c>
    </row>
    <row r="18297" spans="2:17" x14ac:dyDescent="0.3">
      <c r="B18297" t="s">
        <v>1570</v>
      </c>
      <c r="C18297" t="s">
        <v>5038</v>
      </c>
      <c r="D18297" t="s">
        <v>5012</v>
      </c>
      <c r="E18297">
        <v>-71.103080000000006</v>
      </c>
      <c r="F18297">
        <v>42.271160000000002</v>
      </c>
      <c r="G18297" t="s">
        <v>783</v>
      </c>
      <c r="H18297" s="5">
        <v>2</v>
      </c>
      <c r="I18297" t="s">
        <v>4443</v>
      </c>
      <c r="J18297" s="5">
        <f>VLOOKUP(I18297*1,Crosswalks!$L$3:$M$227,2,FALSE)</f>
        <v>4</v>
      </c>
      <c r="K18297" s="5">
        <f>IF(G18297="Corner",INDEX(Crosswalks!$C$4:$J$16,MATCH(H18297,Crosswalks!$C$4:$C$16,0),J18297+1),"N/A, D2D")</f>
        <v>0.4</v>
      </c>
      <c r="L18297" t="s">
        <v>5988</v>
      </c>
      <c r="M18297" t="s">
        <v>836</v>
      </c>
      <c r="N18297" t="s">
        <v>837</v>
      </c>
      <c r="O18297" t="s">
        <v>1320</v>
      </c>
      <c r="P18297">
        <v>-71.126840610000002</v>
      </c>
      <c r="Q18297">
        <v>42.286458660000001</v>
      </c>
    </row>
    <row r="18298" spans="2:17" x14ac:dyDescent="0.3">
      <c r="B18298" t="s">
        <v>5125</v>
      </c>
      <c r="C18298" t="s">
        <v>1802</v>
      </c>
      <c r="D18298" t="s">
        <v>5012</v>
      </c>
      <c r="E18298">
        <v>-71.107042000000007</v>
      </c>
      <c r="F18298">
        <v>42.271738999999997</v>
      </c>
      <c r="G18298" t="s">
        <v>783</v>
      </c>
      <c r="H18298" s="5">
        <v>4</v>
      </c>
      <c r="I18298" t="s">
        <v>1631</v>
      </c>
      <c r="J18298" s="5">
        <f>VLOOKUP(I18298*1,Crosswalks!$L$3:$M$227,2,FALSE)</f>
        <v>3</v>
      </c>
      <c r="K18298" s="5">
        <f>IF(G18298="Corner",INDEX(Crosswalks!$C$4:$J$16,MATCH(H18298,Crosswalks!$C$4:$C$16,0),J18298+1),"N/A, D2D")</f>
        <v>0.5</v>
      </c>
      <c r="L18298" t="s">
        <v>5988</v>
      </c>
      <c r="M18298" t="s">
        <v>836</v>
      </c>
      <c r="N18298" t="s">
        <v>837</v>
      </c>
      <c r="O18298" t="s">
        <v>1320</v>
      </c>
      <c r="P18298">
        <v>-71.126840610000002</v>
      </c>
      <c r="Q18298">
        <v>42.286458660000001</v>
      </c>
    </row>
    <row r="18299" spans="2:17" x14ac:dyDescent="0.3">
      <c r="B18299" t="s">
        <v>1168</v>
      </c>
      <c r="C18299" t="s">
        <v>5114</v>
      </c>
      <c r="D18299" t="s">
        <v>5012</v>
      </c>
      <c r="E18299">
        <v>-71.102339999999998</v>
      </c>
      <c r="F18299">
        <v>42.2697</v>
      </c>
      <c r="G18299" t="s">
        <v>783</v>
      </c>
      <c r="H18299" s="5">
        <v>6</v>
      </c>
      <c r="I18299" t="s">
        <v>4443</v>
      </c>
      <c r="J18299" s="5">
        <f>VLOOKUP(I18299*1,Crosswalks!$L$3:$M$227,2,FALSE)</f>
        <v>4</v>
      </c>
      <c r="K18299" s="5">
        <f>IF(G18299="Corner",INDEX(Crosswalks!$C$4:$J$16,MATCH(H18299,Crosswalks!$C$4:$C$16,0),J18299+1),"N/A, D2D")</f>
        <v>0.5</v>
      </c>
      <c r="L18299" t="s">
        <v>5988</v>
      </c>
      <c r="M18299" t="s">
        <v>836</v>
      </c>
      <c r="N18299" t="s">
        <v>837</v>
      </c>
      <c r="O18299" t="s">
        <v>1320</v>
      </c>
      <c r="P18299">
        <v>-71.126840610000002</v>
      </c>
      <c r="Q18299">
        <v>42.286458660000001</v>
      </c>
    </row>
    <row r="18300" spans="2:17" x14ac:dyDescent="0.3">
      <c r="B18300" t="s">
        <v>2199</v>
      </c>
      <c r="C18300" t="s">
        <v>4599</v>
      </c>
      <c r="D18300" t="s">
        <v>5012</v>
      </c>
      <c r="E18300">
        <v>-71.10736</v>
      </c>
      <c r="F18300">
        <v>42.273269999999997</v>
      </c>
      <c r="G18300" t="s">
        <v>783</v>
      </c>
      <c r="H18300" s="5">
        <v>1</v>
      </c>
      <c r="I18300" t="s">
        <v>4443</v>
      </c>
      <c r="J18300" s="5">
        <f>VLOOKUP(I18300*1,Crosswalks!$L$3:$M$227,2,FALSE)</f>
        <v>4</v>
      </c>
      <c r="K18300" s="5">
        <f>IF(G18300="Corner",INDEX(Crosswalks!$C$4:$J$16,MATCH(H18300,Crosswalks!$C$4:$C$16,0),J18300+1),"N/A, D2D")</f>
        <v>0.4</v>
      </c>
      <c r="L18300" t="s">
        <v>5988</v>
      </c>
      <c r="M18300" t="s">
        <v>836</v>
      </c>
      <c r="N18300" t="s">
        <v>837</v>
      </c>
      <c r="O18300" t="s">
        <v>1320</v>
      </c>
      <c r="P18300">
        <v>-71.126840610000002</v>
      </c>
      <c r="Q18300">
        <v>42.286458660000001</v>
      </c>
    </row>
    <row r="18301" spans="2:17" x14ac:dyDescent="0.3">
      <c r="B18301" t="s">
        <v>1374</v>
      </c>
      <c r="C18301" t="s">
        <v>5079</v>
      </c>
      <c r="D18301" t="s">
        <v>5012</v>
      </c>
      <c r="E18301">
        <v>-71.10445</v>
      </c>
      <c r="F18301">
        <v>42.271850000000001</v>
      </c>
      <c r="G18301" t="s">
        <v>783</v>
      </c>
      <c r="H18301" s="5">
        <v>3</v>
      </c>
      <c r="I18301" t="s">
        <v>4443</v>
      </c>
      <c r="J18301" s="5">
        <f>VLOOKUP(I18301*1,Crosswalks!$L$3:$M$227,2,FALSE)</f>
        <v>4</v>
      </c>
      <c r="K18301" s="5">
        <f>IF(G18301="Corner",INDEX(Crosswalks!$C$4:$J$16,MATCH(H18301,Crosswalks!$C$4:$C$16,0),J18301+1),"N/A, D2D")</f>
        <v>0.5</v>
      </c>
      <c r="L18301" t="s">
        <v>5988</v>
      </c>
      <c r="M18301" t="s">
        <v>836</v>
      </c>
      <c r="N18301" t="s">
        <v>837</v>
      </c>
      <c r="O18301" t="s">
        <v>1320</v>
      </c>
      <c r="P18301">
        <v>-71.126840610000002</v>
      </c>
      <c r="Q18301">
        <v>42.286458660000001</v>
      </c>
    </row>
    <row r="18302" spans="2:17" x14ac:dyDescent="0.3">
      <c r="B18302" t="s">
        <v>1166</v>
      </c>
      <c r="C18302" t="s">
        <v>5079</v>
      </c>
      <c r="D18302" t="s">
        <v>5012</v>
      </c>
      <c r="E18302">
        <v>-71.102950000000007</v>
      </c>
      <c r="F18302">
        <v>42.272799999999997</v>
      </c>
      <c r="G18302" t="s">
        <v>783</v>
      </c>
      <c r="H18302" s="5">
        <v>2</v>
      </c>
      <c r="I18302" t="s">
        <v>4443</v>
      </c>
      <c r="J18302" s="5">
        <f>VLOOKUP(I18302*1,Crosswalks!$L$3:$M$227,2,FALSE)</f>
        <v>4</v>
      </c>
      <c r="K18302" s="5">
        <f>IF(G18302="Corner",INDEX(Crosswalks!$C$4:$J$16,MATCH(H18302,Crosswalks!$C$4:$C$16,0),J18302+1),"N/A, D2D")</f>
        <v>0.4</v>
      </c>
      <c r="L18302" t="s">
        <v>5988</v>
      </c>
      <c r="M18302" t="s">
        <v>836</v>
      </c>
      <c r="N18302" t="s">
        <v>837</v>
      </c>
      <c r="O18302" t="s">
        <v>1320</v>
      </c>
      <c r="P18302">
        <v>-71.126840610000002</v>
      </c>
      <c r="Q18302">
        <v>42.286458660000001</v>
      </c>
    </row>
    <row r="18303" spans="2:17" x14ac:dyDescent="0.3">
      <c r="B18303" t="s">
        <v>1423</v>
      </c>
      <c r="C18303" t="s">
        <v>5126</v>
      </c>
      <c r="D18303" t="s">
        <v>5012</v>
      </c>
      <c r="E18303">
        <v>-71.106669999999994</v>
      </c>
      <c r="F18303">
        <v>42.274509999999999</v>
      </c>
      <c r="G18303" t="s">
        <v>783</v>
      </c>
      <c r="H18303" s="5">
        <v>3</v>
      </c>
      <c r="I18303" t="s">
        <v>4443</v>
      </c>
      <c r="J18303" s="5">
        <f>VLOOKUP(I18303*1,Crosswalks!$L$3:$M$227,2,FALSE)</f>
        <v>4</v>
      </c>
      <c r="K18303" s="5">
        <f>IF(G18303="Corner",INDEX(Crosswalks!$C$4:$J$16,MATCH(H18303,Crosswalks!$C$4:$C$16,0),J18303+1),"N/A, D2D")</f>
        <v>0.5</v>
      </c>
      <c r="L18303" t="s">
        <v>5988</v>
      </c>
      <c r="M18303" t="s">
        <v>836</v>
      </c>
      <c r="N18303" t="s">
        <v>837</v>
      </c>
      <c r="O18303" t="s">
        <v>1320</v>
      </c>
      <c r="P18303">
        <v>-71.126840610000002</v>
      </c>
      <c r="Q18303">
        <v>42.286458660000001</v>
      </c>
    </row>
    <row r="18304" spans="2:17" x14ac:dyDescent="0.3">
      <c r="B18304" t="s">
        <v>2817</v>
      </c>
      <c r="C18304" t="s">
        <v>1802</v>
      </c>
      <c r="D18304" t="s">
        <v>5012</v>
      </c>
      <c r="E18304">
        <v>-71.106970000000004</v>
      </c>
      <c r="F18304">
        <v>42.271590000000003</v>
      </c>
      <c r="G18304" t="s">
        <v>783</v>
      </c>
      <c r="H18304" s="5">
        <v>1</v>
      </c>
      <c r="I18304" t="s">
        <v>1631</v>
      </c>
      <c r="J18304" s="5">
        <f>VLOOKUP(I18304*1,Crosswalks!$L$3:$M$227,2,FALSE)</f>
        <v>3</v>
      </c>
      <c r="K18304" s="5">
        <f>IF(G18304="Corner",INDEX(Crosswalks!$C$4:$J$16,MATCH(H18304,Crosswalks!$C$4:$C$16,0),J18304+1),"N/A, D2D")</f>
        <v>0.4</v>
      </c>
      <c r="L18304" t="s">
        <v>5988</v>
      </c>
      <c r="M18304" t="s">
        <v>836</v>
      </c>
      <c r="N18304" t="s">
        <v>837</v>
      </c>
      <c r="O18304" t="s">
        <v>1320</v>
      </c>
      <c r="P18304">
        <v>-71.126840610000002</v>
      </c>
      <c r="Q18304">
        <v>42.286458660000001</v>
      </c>
    </row>
    <row r="18305" spans="2:17" x14ac:dyDescent="0.3">
      <c r="B18305" t="s">
        <v>1001</v>
      </c>
      <c r="C18305" t="s">
        <v>5038</v>
      </c>
      <c r="D18305" t="s">
        <v>5012</v>
      </c>
      <c r="E18305">
        <v>-71.102059999999994</v>
      </c>
      <c r="F18305">
        <v>42.273029999999999</v>
      </c>
      <c r="G18305" t="s">
        <v>783</v>
      </c>
      <c r="H18305" s="5">
        <v>2</v>
      </c>
      <c r="I18305" t="s">
        <v>4443</v>
      </c>
      <c r="J18305" s="5">
        <f>VLOOKUP(I18305*1,Crosswalks!$L$3:$M$227,2,FALSE)</f>
        <v>4</v>
      </c>
      <c r="K18305" s="5">
        <f>IF(G18305="Corner",INDEX(Crosswalks!$C$4:$J$16,MATCH(H18305,Crosswalks!$C$4:$C$16,0),J18305+1),"N/A, D2D")</f>
        <v>0.4</v>
      </c>
      <c r="L18305" t="s">
        <v>5988</v>
      </c>
      <c r="M18305" t="s">
        <v>836</v>
      </c>
      <c r="N18305" t="s">
        <v>837</v>
      </c>
      <c r="O18305" t="s">
        <v>1320</v>
      </c>
      <c r="P18305">
        <v>-71.126840610000002</v>
      </c>
      <c r="Q18305">
        <v>42.286458660000001</v>
      </c>
    </row>
    <row r="18306" spans="2:17" x14ac:dyDescent="0.3">
      <c r="B18306" t="s">
        <v>1026</v>
      </c>
      <c r="C18306" t="s">
        <v>5102</v>
      </c>
      <c r="D18306" t="s">
        <v>5012</v>
      </c>
      <c r="E18306">
        <v>-71.105819999999994</v>
      </c>
      <c r="F18306">
        <v>42.27055</v>
      </c>
      <c r="G18306" t="s">
        <v>783</v>
      </c>
      <c r="H18306" s="5">
        <v>1</v>
      </c>
      <c r="I18306" t="s">
        <v>1631</v>
      </c>
      <c r="J18306" s="5">
        <f>VLOOKUP(I18306*1,Crosswalks!$L$3:$M$227,2,FALSE)</f>
        <v>3</v>
      </c>
      <c r="K18306" s="5">
        <f>IF(G18306="Corner",INDEX(Crosswalks!$C$4:$J$16,MATCH(H18306,Crosswalks!$C$4:$C$16,0),J18306+1),"N/A, D2D")</f>
        <v>0.4</v>
      </c>
      <c r="L18306" t="s">
        <v>5988</v>
      </c>
      <c r="M18306" t="s">
        <v>836</v>
      </c>
      <c r="N18306" t="s">
        <v>837</v>
      </c>
      <c r="O18306" t="s">
        <v>1320</v>
      </c>
      <c r="P18306">
        <v>-71.126840610000002</v>
      </c>
      <c r="Q18306">
        <v>42.286458660000001</v>
      </c>
    </row>
    <row r="18307" spans="2:17" x14ac:dyDescent="0.3">
      <c r="B18307" t="s">
        <v>2085</v>
      </c>
      <c r="C18307" t="s">
        <v>5038</v>
      </c>
      <c r="D18307" t="s">
        <v>5012</v>
      </c>
      <c r="E18307">
        <v>-71.103170000000006</v>
      </c>
      <c r="F18307">
        <v>42.271790000000003</v>
      </c>
      <c r="G18307" t="s">
        <v>783</v>
      </c>
      <c r="H18307" s="5">
        <v>5</v>
      </c>
      <c r="I18307" t="s">
        <v>4443</v>
      </c>
      <c r="J18307" s="5">
        <f>VLOOKUP(I18307*1,Crosswalks!$L$3:$M$227,2,FALSE)</f>
        <v>4</v>
      </c>
      <c r="K18307" s="5">
        <f>IF(G18307="Corner",INDEX(Crosswalks!$C$4:$J$16,MATCH(H18307,Crosswalks!$C$4:$C$16,0),J18307+1),"N/A, D2D")</f>
        <v>0.5</v>
      </c>
      <c r="L18307" t="s">
        <v>5988</v>
      </c>
      <c r="M18307" t="s">
        <v>836</v>
      </c>
      <c r="N18307" t="s">
        <v>837</v>
      </c>
      <c r="O18307" t="s">
        <v>1320</v>
      </c>
      <c r="P18307">
        <v>-71.126840610000002</v>
      </c>
      <c r="Q18307">
        <v>42.286458660000001</v>
      </c>
    </row>
    <row r="18308" spans="2:17" x14ac:dyDescent="0.3">
      <c r="B18308" t="s">
        <v>998</v>
      </c>
      <c r="C18308" t="s">
        <v>4058</v>
      </c>
      <c r="D18308" t="s">
        <v>5012</v>
      </c>
      <c r="E18308">
        <v>-71.10154</v>
      </c>
      <c r="F18308">
        <v>42.264780000000002</v>
      </c>
      <c r="G18308" t="s">
        <v>783</v>
      </c>
      <c r="H18308" s="5">
        <v>5</v>
      </c>
      <c r="I18308" t="s">
        <v>1631</v>
      </c>
      <c r="J18308" s="5">
        <f>VLOOKUP(I18308*1,Crosswalks!$L$3:$M$227,2,FALSE)</f>
        <v>3</v>
      </c>
      <c r="K18308" s="5">
        <f>IF(G18308="Corner",INDEX(Crosswalks!$C$4:$J$16,MATCH(H18308,Crosswalks!$C$4:$C$16,0),J18308+1),"N/A, D2D")</f>
        <v>0.5</v>
      </c>
      <c r="L18308" t="s">
        <v>5988</v>
      </c>
      <c r="M18308" t="s">
        <v>836</v>
      </c>
      <c r="N18308" t="s">
        <v>837</v>
      </c>
      <c r="O18308" t="s">
        <v>1320</v>
      </c>
      <c r="P18308">
        <v>-71.126840610000002</v>
      </c>
      <c r="Q18308">
        <v>42.286458660000001</v>
      </c>
    </row>
    <row r="18309" spans="2:17" x14ac:dyDescent="0.3">
      <c r="B18309" t="s">
        <v>1272</v>
      </c>
      <c r="C18309" t="s">
        <v>5102</v>
      </c>
      <c r="D18309" t="s">
        <v>5012</v>
      </c>
      <c r="E18309">
        <v>-71.103899999999996</v>
      </c>
      <c r="F18309">
        <v>42.268889999999999</v>
      </c>
      <c r="G18309" t="s">
        <v>784</v>
      </c>
      <c r="H18309" s="5">
        <v>3</v>
      </c>
      <c r="I18309" t="s">
        <v>1631</v>
      </c>
      <c r="J18309" s="5">
        <f>VLOOKUP(I18309*1,Crosswalks!$L$3:$M$227,2,FALSE)</f>
        <v>3</v>
      </c>
      <c r="K18309" s="5" t="str">
        <f>IF(G18309="Corner",INDEX(Crosswalks!$C$4:$J$16,MATCH(H18309,Crosswalks!$C$4:$C$16,0),J18309+1),"N/A, D2D")</f>
        <v>N/A, D2D</v>
      </c>
      <c r="L18309" t="s">
        <v>5988</v>
      </c>
      <c r="M18309" t="s">
        <v>836</v>
      </c>
      <c r="N18309" t="s">
        <v>837</v>
      </c>
      <c r="O18309" t="s">
        <v>1320</v>
      </c>
      <c r="P18309">
        <v>-71.126840610000002</v>
      </c>
      <c r="Q18309">
        <v>42.286458660000001</v>
      </c>
    </row>
    <row r="18310" spans="2:17" x14ac:dyDescent="0.3">
      <c r="B18310" t="s">
        <v>826</v>
      </c>
      <c r="C18310" t="s">
        <v>5127</v>
      </c>
      <c r="D18310" t="s">
        <v>5012</v>
      </c>
      <c r="E18310">
        <v>-71.10445</v>
      </c>
      <c r="F18310">
        <v>42.270350000000001</v>
      </c>
      <c r="G18310" t="s">
        <v>784</v>
      </c>
      <c r="H18310" s="5">
        <v>5</v>
      </c>
      <c r="I18310" t="s">
        <v>1631</v>
      </c>
      <c r="J18310" s="5">
        <f>VLOOKUP(I18310*1,Crosswalks!$L$3:$M$227,2,FALSE)</f>
        <v>3</v>
      </c>
      <c r="K18310" s="5" t="str">
        <f>IF(G18310="Corner",INDEX(Crosswalks!$C$4:$J$16,MATCH(H18310,Crosswalks!$C$4:$C$16,0),J18310+1),"N/A, D2D")</f>
        <v>N/A, D2D</v>
      </c>
      <c r="L18310" t="s">
        <v>5988</v>
      </c>
      <c r="M18310" t="s">
        <v>836</v>
      </c>
      <c r="N18310" t="s">
        <v>837</v>
      </c>
      <c r="O18310" t="s">
        <v>1320</v>
      </c>
      <c r="P18310">
        <v>-71.126840610000002</v>
      </c>
      <c r="Q18310">
        <v>42.286458660000001</v>
      </c>
    </row>
    <row r="18311" spans="2:17" x14ac:dyDescent="0.3">
      <c r="B18311" t="s">
        <v>1042</v>
      </c>
      <c r="C18311" t="s">
        <v>5066</v>
      </c>
      <c r="D18311" t="s">
        <v>5012</v>
      </c>
      <c r="E18311">
        <v>-71.10087</v>
      </c>
      <c r="F18311">
        <v>42.269559999999998</v>
      </c>
      <c r="G18311" t="s">
        <v>784</v>
      </c>
      <c r="H18311" s="5">
        <v>1</v>
      </c>
      <c r="I18311" t="s">
        <v>4443</v>
      </c>
      <c r="J18311" s="5">
        <f>VLOOKUP(I18311*1,Crosswalks!$L$3:$M$227,2,FALSE)</f>
        <v>4</v>
      </c>
      <c r="K18311" s="5" t="str">
        <f>IF(G18311="Corner",INDEX(Crosswalks!$C$4:$J$16,MATCH(H18311,Crosswalks!$C$4:$C$16,0),J18311+1),"N/A, D2D")</f>
        <v>N/A, D2D</v>
      </c>
      <c r="L18311" t="s">
        <v>5988</v>
      </c>
      <c r="M18311" t="s">
        <v>836</v>
      </c>
      <c r="N18311" t="s">
        <v>837</v>
      </c>
      <c r="O18311" t="s">
        <v>1320</v>
      </c>
      <c r="P18311">
        <v>-71.126840610000002</v>
      </c>
      <c r="Q18311">
        <v>42.286458660000001</v>
      </c>
    </row>
    <row r="18312" spans="2:17" x14ac:dyDescent="0.3">
      <c r="B18312" t="s">
        <v>960</v>
      </c>
      <c r="C18312" t="s">
        <v>5127</v>
      </c>
      <c r="D18312" t="s">
        <v>5012</v>
      </c>
      <c r="E18312">
        <v>-71.10472</v>
      </c>
      <c r="F18312">
        <v>42.270850000000003</v>
      </c>
      <c r="G18312" t="s">
        <v>784</v>
      </c>
      <c r="H18312" s="5">
        <v>5</v>
      </c>
      <c r="I18312" t="s">
        <v>1631</v>
      </c>
      <c r="J18312" s="5">
        <f>VLOOKUP(I18312*1,Crosswalks!$L$3:$M$227,2,FALSE)</f>
        <v>3</v>
      </c>
      <c r="K18312" s="5" t="str">
        <f>IF(G18312="Corner",INDEX(Crosswalks!$C$4:$J$16,MATCH(H18312,Crosswalks!$C$4:$C$16,0),J18312+1),"N/A, D2D")</f>
        <v>N/A, D2D</v>
      </c>
      <c r="L18312" t="s">
        <v>5988</v>
      </c>
      <c r="M18312" t="s">
        <v>836</v>
      </c>
      <c r="N18312" t="s">
        <v>837</v>
      </c>
      <c r="O18312" t="s">
        <v>1320</v>
      </c>
      <c r="P18312">
        <v>-71.126840610000002</v>
      </c>
      <c r="Q18312">
        <v>42.286458660000001</v>
      </c>
    </row>
    <row r="18313" spans="2:17" x14ac:dyDescent="0.3">
      <c r="B18313" t="s">
        <v>1419</v>
      </c>
      <c r="C18313" t="s">
        <v>5071</v>
      </c>
      <c r="D18313" t="s">
        <v>5012</v>
      </c>
      <c r="E18313">
        <v>-71.075339999999997</v>
      </c>
      <c r="F18313">
        <v>42.2744</v>
      </c>
      <c r="G18313" t="s">
        <v>783</v>
      </c>
      <c r="H18313" s="5">
        <v>2</v>
      </c>
      <c r="I18313" t="s">
        <v>2532</v>
      </c>
      <c r="J18313" s="5">
        <f>VLOOKUP(I18313*1,Crosswalks!$L$3:$M$227,2,FALSE)</f>
        <v>5</v>
      </c>
      <c r="K18313" s="5">
        <f>IF(G18313="Corner",INDEX(Crosswalks!$C$4:$J$16,MATCH(H18313,Crosswalks!$C$4:$C$16,0),J18313+1),"N/A, D2D")</f>
        <v>0.4</v>
      </c>
      <c r="L18313" t="s">
        <v>5989</v>
      </c>
      <c r="M18313" t="s">
        <v>813</v>
      </c>
      <c r="N18313" t="s">
        <v>929</v>
      </c>
      <c r="O18313" t="s">
        <v>1137</v>
      </c>
      <c r="P18313">
        <v>-71.073520590000001</v>
      </c>
      <c r="Q18313">
        <v>42.344368670000001</v>
      </c>
    </row>
    <row r="18314" spans="2:17" x14ac:dyDescent="0.3">
      <c r="B18314" t="s">
        <v>1778</v>
      </c>
      <c r="C18314" t="s">
        <v>4419</v>
      </c>
      <c r="D18314" t="s">
        <v>5012</v>
      </c>
      <c r="E18314">
        <v>-71.058700000000002</v>
      </c>
      <c r="F18314">
        <v>42.359400000000001</v>
      </c>
      <c r="G18314" t="s">
        <v>783</v>
      </c>
      <c r="H18314" s="5">
        <v>2</v>
      </c>
      <c r="I18314" t="s">
        <v>920</v>
      </c>
      <c r="J18314" s="5">
        <f>VLOOKUP(I18314*1,Crosswalks!$L$3:$M$227,2,FALSE)</f>
        <v>7</v>
      </c>
      <c r="K18314" s="5">
        <f>IF(G18314="Corner",INDEX(Crosswalks!$C$4:$J$16,MATCH(H18314,Crosswalks!$C$4:$C$16,0),J18314+1),"N/A, D2D")</f>
        <v>0.3</v>
      </c>
      <c r="L18314" t="s">
        <v>5989</v>
      </c>
      <c r="M18314" t="s">
        <v>813</v>
      </c>
      <c r="N18314" t="s">
        <v>929</v>
      </c>
      <c r="O18314" t="s">
        <v>1137</v>
      </c>
      <c r="P18314">
        <v>-71.073520590000001</v>
      </c>
      <c r="Q18314">
        <v>42.344368670000001</v>
      </c>
    </row>
    <row r="18315" spans="2:17" x14ac:dyDescent="0.3">
      <c r="B18315" t="s">
        <v>861</v>
      </c>
      <c r="C18315" t="s">
        <v>5128</v>
      </c>
      <c r="D18315" t="s">
        <v>5012</v>
      </c>
      <c r="E18315">
        <v>-71.081810000000004</v>
      </c>
      <c r="F18315">
        <v>42.278129999999997</v>
      </c>
      <c r="G18315" t="s">
        <v>783</v>
      </c>
      <c r="H18315" s="5" t="s">
        <v>785</v>
      </c>
      <c r="I18315" t="s">
        <v>5013</v>
      </c>
      <c r="J18315" s="5">
        <f>VLOOKUP(I18315*1,Crosswalks!$L$3:$M$227,2,FALSE)</f>
        <v>5</v>
      </c>
      <c r="K18315" s="5">
        <f>IF(G18315="Corner",INDEX(Crosswalks!$C$4:$J$16,MATCH(H18315,Crosswalks!$C$4:$C$16,0),J18315+1),"N/A, D2D")</f>
        <v>0.3</v>
      </c>
      <c r="L18315" t="s">
        <v>5989</v>
      </c>
      <c r="M18315" t="s">
        <v>813</v>
      </c>
      <c r="N18315" t="s">
        <v>929</v>
      </c>
      <c r="O18315" t="s">
        <v>1137</v>
      </c>
      <c r="P18315">
        <v>-71.073520590000001</v>
      </c>
      <c r="Q18315">
        <v>42.344368670000001</v>
      </c>
    </row>
    <row r="18316" spans="2:17" x14ac:dyDescent="0.3">
      <c r="B18316" t="s">
        <v>943</v>
      </c>
      <c r="C18316" t="s">
        <v>2489</v>
      </c>
      <c r="D18316" t="s">
        <v>5012</v>
      </c>
      <c r="E18316">
        <v>-71.074719999999999</v>
      </c>
      <c r="F18316">
        <v>42.276409999999998</v>
      </c>
      <c r="G18316" t="s">
        <v>783</v>
      </c>
      <c r="H18316" s="5">
        <v>1</v>
      </c>
      <c r="I18316" t="s">
        <v>2532</v>
      </c>
      <c r="J18316" s="5">
        <f>VLOOKUP(I18316*1,Crosswalks!$L$3:$M$227,2,FALSE)</f>
        <v>5</v>
      </c>
      <c r="K18316" s="5">
        <f>IF(G18316="Corner",INDEX(Crosswalks!$C$4:$J$16,MATCH(H18316,Crosswalks!$C$4:$C$16,0),J18316+1),"N/A, D2D")</f>
        <v>0.4</v>
      </c>
      <c r="L18316" t="s">
        <v>5989</v>
      </c>
      <c r="M18316" t="s">
        <v>813</v>
      </c>
      <c r="N18316" t="s">
        <v>929</v>
      </c>
      <c r="O18316" t="s">
        <v>1137</v>
      </c>
      <c r="P18316">
        <v>-71.073520590000001</v>
      </c>
      <c r="Q18316">
        <v>42.344368670000001</v>
      </c>
    </row>
    <row r="18317" spans="2:17" x14ac:dyDescent="0.3">
      <c r="B18317" t="s">
        <v>1168</v>
      </c>
      <c r="C18317" t="s">
        <v>5092</v>
      </c>
      <c r="D18317" t="s">
        <v>5012</v>
      </c>
      <c r="E18317">
        <v>-71.073620000000005</v>
      </c>
      <c r="F18317">
        <v>42.27731</v>
      </c>
      <c r="G18317" t="s">
        <v>783</v>
      </c>
      <c r="H18317" s="5">
        <v>3</v>
      </c>
      <c r="I18317" t="s">
        <v>2532</v>
      </c>
      <c r="J18317" s="5">
        <f>VLOOKUP(I18317*1,Crosswalks!$L$3:$M$227,2,FALSE)</f>
        <v>5</v>
      </c>
      <c r="K18317" s="5">
        <f>IF(G18317="Corner",INDEX(Crosswalks!$C$4:$J$16,MATCH(H18317,Crosswalks!$C$4:$C$16,0),J18317+1),"N/A, D2D")</f>
        <v>0.5</v>
      </c>
      <c r="L18317" t="s">
        <v>5989</v>
      </c>
      <c r="M18317" t="s">
        <v>813</v>
      </c>
      <c r="N18317" t="s">
        <v>929</v>
      </c>
      <c r="O18317" t="s">
        <v>1137</v>
      </c>
      <c r="P18317">
        <v>-71.073520590000001</v>
      </c>
      <c r="Q18317">
        <v>42.344368670000001</v>
      </c>
    </row>
    <row r="18318" spans="2:17" x14ac:dyDescent="0.3">
      <c r="B18318" t="s">
        <v>917</v>
      </c>
      <c r="C18318" t="s">
        <v>5090</v>
      </c>
      <c r="D18318" t="s">
        <v>5012</v>
      </c>
      <c r="E18318">
        <v>-71.074389999999994</v>
      </c>
      <c r="F18318">
        <v>42.276560000000003</v>
      </c>
      <c r="G18318" t="s">
        <v>783</v>
      </c>
      <c r="H18318" s="5">
        <v>1</v>
      </c>
      <c r="I18318" t="s">
        <v>2532</v>
      </c>
      <c r="J18318" s="5">
        <f>VLOOKUP(I18318*1,Crosswalks!$L$3:$M$227,2,FALSE)</f>
        <v>5</v>
      </c>
      <c r="K18318" s="5">
        <f>IF(G18318="Corner",INDEX(Crosswalks!$C$4:$J$16,MATCH(H18318,Crosswalks!$C$4:$C$16,0),J18318+1),"N/A, D2D")</f>
        <v>0.4</v>
      </c>
      <c r="L18318" t="s">
        <v>5989</v>
      </c>
      <c r="M18318" t="s">
        <v>813</v>
      </c>
      <c r="N18318" t="s">
        <v>929</v>
      </c>
      <c r="O18318" t="s">
        <v>1137</v>
      </c>
      <c r="P18318">
        <v>-71.073520590000001</v>
      </c>
      <c r="Q18318">
        <v>42.344368670000001</v>
      </c>
    </row>
    <row r="18319" spans="2:17" x14ac:dyDescent="0.3">
      <c r="B18319" t="s">
        <v>1063</v>
      </c>
      <c r="C18319" t="s">
        <v>3845</v>
      </c>
      <c r="D18319" t="s">
        <v>5012</v>
      </c>
      <c r="E18319">
        <v>-71.075885</v>
      </c>
      <c r="F18319">
        <v>42.273614999999999</v>
      </c>
      <c r="G18319" t="s">
        <v>784</v>
      </c>
      <c r="H18319" s="5">
        <v>5</v>
      </c>
      <c r="I18319" t="s">
        <v>2532</v>
      </c>
      <c r="J18319" s="5">
        <f>VLOOKUP(I18319*1,Crosswalks!$L$3:$M$227,2,FALSE)</f>
        <v>5</v>
      </c>
      <c r="K18319" s="5" t="str">
        <f>IF(G18319="Corner",INDEX(Crosswalks!$C$4:$J$16,MATCH(H18319,Crosswalks!$C$4:$C$16,0),J18319+1),"N/A, D2D")</f>
        <v>N/A, D2D</v>
      </c>
      <c r="L18319" t="s">
        <v>5989</v>
      </c>
      <c r="M18319" t="s">
        <v>813</v>
      </c>
      <c r="N18319" t="s">
        <v>929</v>
      </c>
      <c r="O18319" t="s">
        <v>1137</v>
      </c>
      <c r="P18319">
        <v>-71.073520590000001</v>
      </c>
      <c r="Q18319">
        <v>42.344368670000001</v>
      </c>
    </row>
    <row r="18320" spans="2:17" x14ac:dyDescent="0.3">
      <c r="B18320" t="s">
        <v>884</v>
      </c>
      <c r="C18320" t="s">
        <v>5068</v>
      </c>
      <c r="D18320" t="s">
        <v>5012</v>
      </c>
      <c r="E18320">
        <v>-71.071190000000001</v>
      </c>
      <c r="F18320">
        <v>42.272419999999997</v>
      </c>
      <c r="G18320" t="s">
        <v>783</v>
      </c>
      <c r="H18320" s="5">
        <v>4</v>
      </c>
      <c r="I18320" t="s">
        <v>2532</v>
      </c>
      <c r="J18320" s="5">
        <f>VLOOKUP(I18320*1,Crosswalks!$L$3:$M$227,2,FALSE)</f>
        <v>5</v>
      </c>
      <c r="K18320" s="5">
        <f>IF(G18320="Corner",INDEX(Crosswalks!$C$4:$J$16,MATCH(H18320,Crosswalks!$C$4:$C$16,0),J18320+1),"N/A, D2D")</f>
        <v>0.5</v>
      </c>
      <c r="L18320" t="s">
        <v>5990</v>
      </c>
      <c r="M18320" t="s">
        <v>847</v>
      </c>
      <c r="N18320" t="s">
        <v>848</v>
      </c>
      <c r="O18320" t="s">
        <v>1328</v>
      </c>
      <c r="P18320">
        <v>-71.050429660000006</v>
      </c>
      <c r="Q18320">
        <v>42.333573719999997</v>
      </c>
    </row>
    <row r="18321" spans="2:17" x14ac:dyDescent="0.3">
      <c r="B18321" t="s">
        <v>1107</v>
      </c>
      <c r="C18321" t="s">
        <v>4419</v>
      </c>
      <c r="D18321" t="s">
        <v>5012</v>
      </c>
      <c r="E18321">
        <v>-71.07302</v>
      </c>
      <c r="F18321">
        <v>42.271270000000001</v>
      </c>
      <c r="G18321" t="s">
        <v>783</v>
      </c>
      <c r="H18321" s="5">
        <v>1</v>
      </c>
      <c r="I18321" t="s">
        <v>2532</v>
      </c>
      <c r="J18321" s="5">
        <f>VLOOKUP(I18321*1,Crosswalks!$L$3:$M$227,2,FALSE)</f>
        <v>5</v>
      </c>
      <c r="K18321" s="5">
        <f>IF(G18321="Corner",INDEX(Crosswalks!$C$4:$J$16,MATCH(H18321,Crosswalks!$C$4:$C$16,0),J18321+1),"N/A, D2D")</f>
        <v>0.4</v>
      </c>
      <c r="L18321" t="s">
        <v>5990</v>
      </c>
      <c r="M18321" t="s">
        <v>847</v>
      </c>
      <c r="N18321" t="s">
        <v>848</v>
      </c>
      <c r="O18321" t="s">
        <v>1328</v>
      </c>
      <c r="P18321">
        <v>-71.050429660000006</v>
      </c>
      <c r="Q18321">
        <v>42.333573719999997</v>
      </c>
    </row>
    <row r="18322" spans="2:17" x14ac:dyDescent="0.3">
      <c r="B18322" t="s">
        <v>5129</v>
      </c>
      <c r="C18322" t="s">
        <v>2489</v>
      </c>
      <c r="D18322" t="s">
        <v>5012</v>
      </c>
      <c r="E18322">
        <v>-71.074366999999995</v>
      </c>
      <c r="F18322">
        <v>42.276273000000003</v>
      </c>
      <c r="G18322" t="s">
        <v>783</v>
      </c>
      <c r="H18322" s="5">
        <v>5</v>
      </c>
      <c r="I18322" t="s">
        <v>2532</v>
      </c>
      <c r="J18322" s="5">
        <f>VLOOKUP(I18322*1,Crosswalks!$L$3:$M$227,2,FALSE)</f>
        <v>5</v>
      </c>
      <c r="K18322" s="5">
        <f>IF(G18322="Corner",INDEX(Crosswalks!$C$4:$J$16,MATCH(H18322,Crosswalks!$C$4:$C$16,0),J18322+1),"N/A, D2D")</f>
        <v>0.5</v>
      </c>
      <c r="L18322" t="s">
        <v>5990</v>
      </c>
      <c r="M18322" t="s">
        <v>847</v>
      </c>
      <c r="N18322" t="s">
        <v>848</v>
      </c>
      <c r="O18322" t="s">
        <v>1328</v>
      </c>
      <c r="P18322">
        <v>-71.050429660000006</v>
      </c>
      <c r="Q18322">
        <v>42.333573719999997</v>
      </c>
    </row>
    <row r="18323" spans="2:17" x14ac:dyDescent="0.3">
      <c r="B18323" t="s">
        <v>1008</v>
      </c>
      <c r="C18323" t="s">
        <v>4616</v>
      </c>
      <c r="D18323" t="s">
        <v>5012</v>
      </c>
      <c r="E18323">
        <v>-71.072500000000005</v>
      </c>
      <c r="F18323">
        <v>42.273690000000002</v>
      </c>
      <c r="G18323" t="s">
        <v>783</v>
      </c>
      <c r="H18323" s="5">
        <v>1</v>
      </c>
      <c r="I18323" t="s">
        <v>2532</v>
      </c>
      <c r="J18323" s="5">
        <f>VLOOKUP(I18323*1,Crosswalks!$L$3:$M$227,2,FALSE)</f>
        <v>5</v>
      </c>
      <c r="K18323" s="5">
        <f>IF(G18323="Corner",INDEX(Crosswalks!$C$4:$J$16,MATCH(H18323,Crosswalks!$C$4:$C$16,0),J18323+1),"N/A, D2D")</f>
        <v>0.4</v>
      </c>
      <c r="L18323" t="s">
        <v>5990</v>
      </c>
      <c r="M18323" t="s">
        <v>847</v>
      </c>
      <c r="N18323" t="s">
        <v>848</v>
      </c>
      <c r="O18323" t="s">
        <v>1328</v>
      </c>
      <c r="P18323">
        <v>-71.050429660000006</v>
      </c>
      <c r="Q18323">
        <v>42.333573719999997</v>
      </c>
    </row>
    <row r="18324" spans="2:17" x14ac:dyDescent="0.3">
      <c r="B18324" t="s">
        <v>5130</v>
      </c>
      <c r="C18324" t="s">
        <v>2489</v>
      </c>
      <c r="D18324" t="s">
        <v>5012</v>
      </c>
      <c r="E18324">
        <v>-71.072850000000003</v>
      </c>
      <c r="F18324">
        <v>42.275100000000002</v>
      </c>
      <c r="G18324" t="s">
        <v>783</v>
      </c>
      <c r="H18324" s="5">
        <v>1</v>
      </c>
      <c r="I18324" t="s">
        <v>2532</v>
      </c>
      <c r="J18324" s="5">
        <f>VLOOKUP(I18324*1,Crosswalks!$L$3:$M$227,2,FALSE)</f>
        <v>5</v>
      </c>
      <c r="K18324" s="5">
        <f>IF(G18324="Corner",INDEX(Crosswalks!$C$4:$J$16,MATCH(H18324,Crosswalks!$C$4:$C$16,0),J18324+1),"N/A, D2D")</f>
        <v>0.4</v>
      </c>
      <c r="L18324" t="s">
        <v>5990</v>
      </c>
      <c r="M18324" t="s">
        <v>847</v>
      </c>
      <c r="N18324" t="s">
        <v>848</v>
      </c>
      <c r="O18324" t="s">
        <v>1328</v>
      </c>
      <c r="P18324">
        <v>-71.050429660000006</v>
      </c>
      <c r="Q18324">
        <v>42.333573719999997</v>
      </c>
    </row>
    <row r="18325" spans="2:17" x14ac:dyDescent="0.3">
      <c r="B18325" t="s">
        <v>826</v>
      </c>
      <c r="C18325" t="s">
        <v>5131</v>
      </c>
      <c r="D18325" t="s">
        <v>5012</v>
      </c>
      <c r="E18325">
        <v>-71.079340000000002</v>
      </c>
      <c r="F18325">
        <v>42.271090000000001</v>
      </c>
      <c r="G18325" t="s">
        <v>783</v>
      </c>
      <c r="H18325" s="5">
        <v>3</v>
      </c>
      <c r="I18325" t="s">
        <v>2532</v>
      </c>
      <c r="J18325" s="5">
        <f>VLOOKUP(I18325*1,Crosswalks!$L$3:$M$227,2,FALSE)</f>
        <v>5</v>
      </c>
      <c r="K18325" s="5">
        <f>IF(G18325="Corner",INDEX(Crosswalks!$C$4:$J$16,MATCH(H18325,Crosswalks!$C$4:$C$16,0),J18325+1),"N/A, D2D")</f>
        <v>0.5</v>
      </c>
      <c r="L18325" t="s">
        <v>5990</v>
      </c>
      <c r="M18325" t="s">
        <v>847</v>
      </c>
      <c r="N18325" t="s">
        <v>848</v>
      </c>
      <c r="O18325" t="s">
        <v>1328</v>
      </c>
      <c r="P18325">
        <v>-71.050429660000006</v>
      </c>
      <c r="Q18325">
        <v>42.333573719999997</v>
      </c>
    </row>
    <row r="18326" spans="2:17" x14ac:dyDescent="0.3">
      <c r="B18326" t="s">
        <v>3127</v>
      </c>
      <c r="C18326" t="s">
        <v>4419</v>
      </c>
      <c r="D18326" t="s">
        <v>5012</v>
      </c>
      <c r="E18326">
        <v>-71.078069999999997</v>
      </c>
      <c r="F18326">
        <v>42.27149</v>
      </c>
      <c r="G18326" t="s">
        <v>783</v>
      </c>
      <c r="H18326" s="5">
        <v>1</v>
      </c>
      <c r="I18326" t="s">
        <v>2532</v>
      </c>
      <c r="J18326" s="5">
        <f>VLOOKUP(I18326*1,Crosswalks!$L$3:$M$227,2,FALSE)</f>
        <v>5</v>
      </c>
      <c r="K18326" s="5">
        <f>IF(G18326="Corner",INDEX(Crosswalks!$C$4:$J$16,MATCH(H18326,Crosswalks!$C$4:$C$16,0),J18326+1),"N/A, D2D")</f>
        <v>0.4</v>
      </c>
      <c r="L18326" t="s">
        <v>5990</v>
      </c>
      <c r="M18326" t="s">
        <v>847</v>
      </c>
      <c r="N18326" t="s">
        <v>848</v>
      </c>
      <c r="O18326" t="s">
        <v>1328</v>
      </c>
      <c r="P18326">
        <v>-71.050429660000006</v>
      </c>
      <c r="Q18326">
        <v>42.333573719999997</v>
      </c>
    </row>
    <row r="18327" spans="2:17" x14ac:dyDescent="0.3">
      <c r="B18327" t="s">
        <v>3573</v>
      </c>
      <c r="C18327" t="s">
        <v>2580</v>
      </c>
      <c r="D18327" t="s">
        <v>5012</v>
      </c>
      <c r="E18327">
        <v>-71.072410000000005</v>
      </c>
      <c r="F18327">
        <v>42.276400000000002</v>
      </c>
      <c r="G18327" t="s">
        <v>783</v>
      </c>
      <c r="H18327" s="5" t="s">
        <v>785</v>
      </c>
      <c r="I18327" t="s">
        <v>2532</v>
      </c>
      <c r="J18327" s="5">
        <f>VLOOKUP(I18327*1,Crosswalks!$L$3:$M$227,2,FALSE)</f>
        <v>5</v>
      </c>
      <c r="K18327" s="5">
        <f>IF(G18327="Corner",INDEX(Crosswalks!$C$4:$J$16,MATCH(H18327,Crosswalks!$C$4:$C$16,0),J18327+1),"N/A, D2D")</f>
        <v>0.3</v>
      </c>
      <c r="L18327" t="s">
        <v>5990</v>
      </c>
      <c r="M18327" t="s">
        <v>847</v>
      </c>
      <c r="N18327" t="s">
        <v>848</v>
      </c>
      <c r="O18327" t="s">
        <v>1328</v>
      </c>
      <c r="P18327">
        <v>-71.050429660000006</v>
      </c>
      <c r="Q18327">
        <v>42.333573719999997</v>
      </c>
    </row>
    <row r="18328" spans="2:17" x14ac:dyDescent="0.3">
      <c r="B18328" t="s">
        <v>1300</v>
      </c>
      <c r="C18328" t="s">
        <v>5090</v>
      </c>
      <c r="D18328" t="s">
        <v>5012</v>
      </c>
      <c r="E18328">
        <v>-71.074449999999999</v>
      </c>
      <c r="F18328">
        <v>42.276679999999999</v>
      </c>
      <c r="G18328" t="s">
        <v>783</v>
      </c>
      <c r="H18328" s="5">
        <v>4</v>
      </c>
      <c r="I18328" t="s">
        <v>2532</v>
      </c>
      <c r="J18328" s="5">
        <f>VLOOKUP(I18328*1,Crosswalks!$L$3:$M$227,2,FALSE)</f>
        <v>5</v>
      </c>
      <c r="K18328" s="5">
        <f>IF(G18328="Corner",INDEX(Crosswalks!$C$4:$J$16,MATCH(H18328,Crosswalks!$C$4:$C$16,0),J18328+1),"N/A, D2D")</f>
        <v>0.5</v>
      </c>
      <c r="L18328" t="s">
        <v>5990</v>
      </c>
      <c r="M18328" t="s">
        <v>847</v>
      </c>
      <c r="N18328" t="s">
        <v>848</v>
      </c>
      <c r="O18328" t="s">
        <v>1328</v>
      </c>
      <c r="P18328">
        <v>-71.050429660000006</v>
      </c>
      <c r="Q18328">
        <v>42.333573719999997</v>
      </c>
    </row>
    <row r="18329" spans="2:17" x14ac:dyDescent="0.3">
      <c r="B18329" t="s">
        <v>2798</v>
      </c>
      <c r="C18329" t="s">
        <v>5105</v>
      </c>
      <c r="D18329" t="s">
        <v>5012</v>
      </c>
      <c r="E18329">
        <v>-71.087509999999995</v>
      </c>
      <c r="F18329">
        <v>42.279879999999999</v>
      </c>
      <c r="G18329" t="s">
        <v>783</v>
      </c>
      <c r="H18329" s="5">
        <v>3</v>
      </c>
      <c r="I18329" t="s">
        <v>5020</v>
      </c>
      <c r="J18329" s="5">
        <f>VLOOKUP(I18329*1,Crosswalks!$L$3:$M$227,2,FALSE)</f>
        <v>6</v>
      </c>
      <c r="K18329" s="5">
        <f>IF(G18329="Corner",INDEX(Crosswalks!$C$4:$J$16,MATCH(H18329,Crosswalks!$C$4:$C$16,0),J18329+1),"N/A, D2D")</f>
        <v>0.3</v>
      </c>
      <c r="L18329" t="s">
        <v>5990</v>
      </c>
      <c r="M18329" t="s">
        <v>847</v>
      </c>
      <c r="N18329" t="s">
        <v>848</v>
      </c>
      <c r="O18329" t="s">
        <v>1328</v>
      </c>
      <c r="P18329">
        <v>-71.050429660000006</v>
      </c>
      <c r="Q18329">
        <v>42.333573719999997</v>
      </c>
    </row>
    <row r="18330" spans="2:17" x14ac:dyDescent="0.3">
      <c r="B18330" t="s">
        <v>5069</v>
      </c>
      <c r="C18330" t="s">
        <v>2489</v>
      </c>
      <c r="D18330" t="s">
        <v>5012</v>
      </c>
      <c r="E18330">
        <v>-71.071240000000003</v>
      </c>
      <c r="F18330">
        <v>42.27422</v>
      </c>
      <c r="G18330" t="s">
        <v>783</v>
      </c>
      <c r="H18330" s="5">
        <v>3</v>
      </c>
      <c r="I18330" t="s">
        <v>2532</v>
      </c>
      <c r="J18330" s="5">
        <f>VLOOKUP(I18330*1,Crosswalks!$L$3:$M$227,2,FALSE)</f>
        <v>5</v>
      </c>
      <c r="K18330" s="5">
        <f>IF(G18330="Corner",INDEX(Crosswalks!$C$4:$J$16,MATCH(H18330,Crosswalks!$C$4:$C$16,0),J18330+1),"N/A, D2D")</f>
        <v>0.5</v>
      </c>
      <c r="L18330" t="s">
        <v>5990</v>
      </c>
      <c r="M18330" t="s">
        <v>847</v>
      </c>
      <c r="N18330" t="s">
        <v>848</v>
      </c>
      <c r="O18330" t="s">
        <v>1328</v>
      </c>
      <c r="P18330">
        <v>-71.050429660000006</v>
      </c>
      <c r="Q18330">
        <v>42.333573719999997</v>
      </c>
    </row>
    <row r="18331" spans="2:17" x14ac:dyDescent="0.3">
      <c r="B18331" t="s">
        <v>5132</v>
      </c>
      <c r="C18331" t="s">
        <v>1075</v>
      </c>
      <c r="D18331" t="s">
        <v>5012</v>
      </c>
      <c r="E18331">
        <v>-71.069193999999996</v>
      </c>
      <c r="F18331">
        <v>42.272219</v>
      </c>
      <c r="G18331" t="s">
        <v>783</v>
      </c>
      <c r="H18331" s="5">
        <v>4</v>
      </c>
      <c r="I18331" t="s">
        <v>2532</v>
      </c>
      <c r="J18331" s="5">
        <f>VLOOKUP(I18331*1,Crosswalks!$L$3:$M$227,2,FALSE)</f>
        <v>5</v>
      </c>
      <c r="K18331" s="5">
        <f>IF(G18331="Corner",INDEX(Crosswalks!$C$4:$J$16,MATCH(H18331,Crosswalks!$C$4:$C$16,0),J18331+1),"N/A, D2D")</f>
        <v>0.5</v>
      </c>
      <c r="L18331" t="s">
        <v>5990</v>
      </c>
      <c r="M18331" t="s">
        <v>847</v>
      </c>
      <c r="N18331" t="s">
        <v>848</v>
      </c>
      <c r="O18331" t="s">
        <v>1328</v>
      </c>
      <c r="P18331">
        <v>-71.050429660000006</v>
      </c>
      <c r="Q18331">
        <v>42.333573719999997</v>
      </c>
    </row>
    <row r="18332" spans="2:17" x14ac:dyDescent="0.3">
      <c r="B18332" t="s">
        <v>913</v>
      </c>
      <c r="C18332" t="s">
        <v>3845</v>
      </c>
      <c r="D18332" t="s">
        <v>5012</v>
      </c>
      <c r="E18332">
        <v>-71.075215</v>
      </c>
      <c r="F18332">
        <v>42.272762999999998</v>
      </c>
      <c r="G18332" t="s">
        <v>783</v>
      </c>
      <c r="H18332" s="5">
        <v>6</v>
      </c>
      <c r="I18332" t="s">
        <v>2532</v>
      </c>
      <c r="J18332" s="5">
        <f>VLOOKUP(I18332*1,Crosswalks!$L$3:$M$227,2,FALSE)</f>
        <v>5</v>
      </c>
      <c r="K18332" s="5">
        <f>IF(G18332="Corner",INDEX(Crosswalks!$C$4:$J$16,MATCH(H18332,Crosswalks!$C$4:$C$16,0),J18332+1),"N/A, D2D")</f>
        <v>0.5</v>
      </c>
      <c r="L18332" t="s">
        <v>5990</v>
      </c>
      <c r="M18332" t="s">
        <v>847</v>
      </c>
      <c r="N18332" t="s">
        <v>848</v>
      </c>
      <c r="O18332" t="s">
        <v>1328</v>
      </c>
      <c r="P18332">
        <v>-71.050429660000006</v>
      </c>
      <c r="Q18332">
        <v>42.333573719999997</v>
      </c>
    </row>
    <row r="18333" spans="2:17" x14ac:dyDescent="0.3">
      <c r="B18333" t="s">
        <v>4656</v>
      </c>
      <c r="C18333" t="s">
        <v>2489</v>
      </c>
      <c r="D18333" t="s">
        <v>5012</v>
      </c>
      <c r="E18333">
        <v>-71.072670000000002</v>
      </c>
      <c r="F18333">
        <v>42.275480000000002</v>
      </c>
      <c r="G18333" t="s">
        <v>783</v>
      </c>
      <c r="H18333" s="5">
        <v>1</v>
      </c>
      <c r="I18333" t="s">
        <v>2532</v>
      </c>
      <c r="J18333" s="5">
        <f>VLOOKUP(I18333*1,Crosswalks!$L$3:$M$227,2,FALSE)</f>
        <v>5</v>
      </c>
      <c r="K18333" s="5">
        <f>IF(G18333="Corner",INDEX(Crosswalks!$C$4:$J$16,MATCH(H18333,Crosswalks!$C$4:$C$16,0),J18333+1),"N/A, D2D")</f>
        <v>0.4</v>
      </c>
      <c r="L18333" t="s">
        <v>5990</v>
      </c>
      <c r="M18333" t="s">
        <v>847</v>
      </c>
      <c r="N18333" t="s">
        <v>848</v>
      </c>
      <c r="O18333" t="s">
        <v>1328</v>
      </c>
      <c r="P18333">
        <v>-71.050429660000006</v>
      </c>
      <c r="Q18333">
        <v>42.333573719999997</v>
      </c>
    </row>
    <row r="18334" spans="2:17" x14ac:dyDescent="0.3">
      <c r="B18334" t="s">
        <v>2256</v>
      </c>
      <c r="C18334" t="s">
        <v>5071</v>
      </c>
      <c r="D18334" t="s">
        <v>5012</v>
      </c>
      <c r="E18334">
        <v>-71.074839999999995</v>
      </c>
      <c r="F18334">
        <v>42.274180000000001</v>
      </c>
      <c r="G18334" t="s">
        <v>784</v>
      </c>
      <c r="H18334" s="5">
        <v>1</v>
      </c>
      <c r="I18334" t="s">
        <v>2532</v>
      </c>
      <c r="J18334" s="5">
        <f>VLOOKUP(I18334*1,Crosswalks!$L$3:$M$227,2,FALSE)</f>
        <v>5</v>
      </c>
      <c r="K18334" s="5" t="str">
        <f>IF(G18334="Corner",INDEX(Crosswalks!$C$4:$J$16,MATCH(H18334,Crosswalks!$C$4:$C$16,0),J18334+1),"N/A, D2D")</f>
        <v>N/A, D2D</v>
      </c>
      <c r="L18334" t="s">
        <v>5990</v>
      </c>
      <c r="M18334" t="s">
        <v>847</v>
      </c>
      <c r="N18334" t="s">
        <v>848</v>
      </c>
      <c r="O18334" t="s">
        <v>1328</v>
      </c>
      <c r="P18334">
        <v>-71.050429660000006</v>
      </c>
      <c r="Q18334">
        <v>42.333573719999997</v>
      </c>
    </row>
    <row r="18335" spans="2:17" x14ac:dyDescent="0.3">
      <c r="B18335" t="s">
        <v>1484</v>
      </c>
      <c r="C18335" t="s">
        <v>5070</v>
      </c>
      <c r="D18335" t="s">
        <v>5012</v>
      </c>
      <c r="E18335">
        <v>-71.073459999999997</v>
      </c>
      <c r="F18335">
        <v>42.272840000000002</v>
      </c>
      <c r="G18335" t="s">
        <v>784</v>
      </c>
      <c r="H18335" s="5">
        <v>6</v>
      </c>
      <c r="I18335" t="s">
        <v>2532</v>
      </c>
      <c r="J18335" s="5">
        <f>VLOOKUP(I18335*1,Crosswalks!$L$3:$M$227,2,FALSE)</f>
        <v>5</v>
      </c>
      <c r="K18335" s="5" t="str">
        <f>IF(G18335="Corner",INDEX(Crosswalks!$C$4:$J$16,MATCH(H18335,Crosswalks!$C$4:$C$16,0),J18335+1),"N/A, D2D")</f>
        <v>N/A, D2D</v>
      </c>
      <c r="L18335" t="s">
        <v>5990</v>
      </c>
      <c r="M18335" t="s">
        <v>847</v>
      </c>
      <c r="N18335" t="s">
        <v>848</v>
      </c>
      <c r="O18335" t="s">
        <v>1328</v>
      </c>
      <c r="P18335">
        <v>-71.050429660000006</v>
      </c>
      <c r="Q18335">
        <v>42.333573719999997</v>
      </c>
    </row>
    <row r="18336" spans="2:17" x14ac:dyDescent="0.3">
      <c r="B18336" t="s">
        <v>819</v>
      </c>
      <c r="C18336" t="s">
        <v>5096</v>
      </c>
      <c r="D18336" t="s">
        <v>5012</v>
      </c>
      <c r="E18336">
        <v>-71.072100000000006</v>
      </c>
      <c r="F18336">
        <v>42.271410000000003</v>
      </c>
      <c r="G18336" t="s">
        <v>784</v>
      </c>
      <c r="H18336" s="5">
        <v>3</v>
      </c>
      <c r="I18336" t="s">
        <v>2532</v>
      </c>
      <c r="J18336" s="5">
        <f>VLOOKUP(I18336*1,Crosswalks!$L$3:$M$227,2,FALSE)</f>
        <v>5</v>
      </c>
      <c r="K18336" s="5" t="str">
        <f>IF(G18336="Corner",INDEX(Crosswalks!$C$4:$J$16,MATCH(H18336,Crosswalks!$C$4:$C$16,0),J18336+1),"N/A, D2D")</f>
        <v>N/A, D2D</v>
      </c>
      <c r="L18336" t="s">
        <v>5990</v>
      </c>
      <c r="M18336" t="s">
        <v>847</v>
      </c>
      <c r="N18336" t="s">
        <v>848</v>
      </c>
      <c r="O18336" t="s">
        <v>1328</v>
      </c>
      <c r="P18336">
        <v>-71.050429660000006</v>
      </c>
      <c r="Q18336">
        <v>42.333573719999997</v>
      </c>
    </row>
    <row r="18337" spans="2:17" x14ac:dyDescent="0.3">
      <c r="B18337" t="s">
        <v>942</v>
      </c>
      <c r="C18337" t="s">
        <v>3845</v>
      </c>
      <c r="D18337" t="s">
        <v>5012</v>
      </c>
      <c r="E18337">
        <v>-71.075249999999997</v>
      </c>
      <c r="F18337">
        <v>42.272959999999998</v>
      </c>
      <c r="G18337" t="s">
        <v>783</v>
      </c>
      <c r="H18337" s="5">
        <v>4</v>
      </c>
      <c r="I18337" t="s">
        <v>2532</v>
      </c>
      <c r="J18337" s="5">
        <f>VLOOKUP(I18337*1,Crosswalks!$L$3:$M$227,2,FALSE)</f>
        <v>5</v>
      </c>
      <c r="K18337" s="5">
        <f>IF(G18337="Corner",INDEX(Crosswalks!$C$4:$J$16,MATCH(H18337,Crosswalks!$C$4:$C$16,0),J18337+1),"N/A, D2D")</f>
        <v>0.5</v>
      </c>
      <c r="L18337" t="s">
        <v>5991</v>
      </c>
      <c r="M18337" t="s">
        <v>836</v>
      </c>
      <c r="N18337" t="s">
        <v>961</v>
      </c>
      <c r="O18337" t="s">
        <v>1340</v>
      </c>
      <c r="P18337">
        <v>-71.04350058</v>
      </c>
      <c r="Q18337">
        <v>42.318028669999997</v>
      </c>
    </row>
    <row r="18338" spans="2:17" x14ac:dyDescent="0.3">
      <c r="B18338" t="s">
        <v>5133</v>
      </c>
      <c r="C18338" t="s">
        <v>1075</v>
      </c>
      <c r="D18338" t="s">
        <v>5012</v>
      </c>
      <c r="E18338">
        <v>-71.069765000000004</v>
      </c>
      <c r="F18338">
        <v>42.272466999999999</v>
      </c>
      <c r="G18338" t="s">
        <v>783</v>
      </c>
      <c r="H18338" s="5">
        <v>5</v>
      </c>
      <c r="I18338" t="s">
        <v>2532</v>
      </c>
      <c r="J18338" s="5">
        <f>VLOOKUP(I18338*1,Crosswalks!$L$3:$M$227,2,FALSE)</f>
        <v>5</v>
      </c>
      <c r="K18338" s="5">
        <f>IF(G18338="Corner",INDEX(Crosswalks!$C$4:$J$16,MATCH(H18338,Crosswalks!$C$4:$C$16,0),J18338+1),"N/A, D2D")</f>
        <v>0.5</v>
      </c>
      <c r="L18338" t="s">
        <v>5991</v>
      </c>
      <c r="M18338" t="s">
        <v>836</v>
      </c>
      <c r="N18338" t="s">
        <v>961</v>
      </c>
      <c r="O18338" t="s">
        <v>1340</v>
      </c>
      <c r="P18338">
        <v>-71.04350058</v>
      </c>
      <c r="Q18338">
        <v>42.318028669999997</v>
      </c>
    </row>
    <row r="18339" spans="2:17" x14ac:dyDescent="0.3">
      <c r="B18339" t="s">
        <v>1046</v>
      </c>
      <c r="C18339" t="s">
        <v>5068</v>
      </c>
      <c r="D18339" t="s">
        <v>5012</v>
      </c>
      <c r="E18339">
        <v>-71.071399999999997</v>
      </c>
      <c r="F18339">
        <v>42.273090000000003</v>
      </c>
      <c r="G18339" t="s">
        <v>783</v>
      </c>
      <c r="H18339" s="5">
        <v>1</v>
      </c>
      <c r="I18339" t="s">
        <v>2532</v>
      </c>
      <c r="J18339" s="5">
        <f>VLOOKUP(I18339*1,Crosswalks!$L$3:$M$227,2,FALSE)</f>
        <v>5</v>
      </c>
      <c r="K18339" s="5">
        <f>IF(G18339="Corner",INDEX(Crosswalks!$C$4:$J$16,MATCH(H18339,Crosswalks!$C$4:$C$16,0),J18339+1),"N/A, D2D")</f>
        <v>0.4</v>
      </c>
      <c r="L18339" t="s">
        <v>5991</v>
      </c>
      <c r="M18339" t="s">
        <v>836</v>
      </c>
      <c r="N18339" t="s">
        <v>961</v>
      </c>
      <c r="O18339" t="s">
        <v>1340</v>
      </c>
      <c r="P18339">
        <v>-71.04350058</v>
      </c>
      <c r="Q18339">
        <v>42.318028669999997</v>
      </c>
    </row>
    <row r="18340" spans="2:17" x14ac:dyDescent="0.3">
      <c r="B18340" t="s">
        <v>1107</v>
      </c>
      <c r="C18340" t="s">
        <v>5016</v>
      </c>
      <c r="D18340" t="s">
        <v>5012</v>
      </c>
      <c r="E18340">
        <v>-71.084699999999998</v>
      </c>
      <c r="F18340">
        <v>42.278410000000001</v>
      </c>
      <c r="G18340" t="s">
        <v>783</v>
      </c>
      <c r="H18340" s="5">
        <v>1</v>
      </c>
      <c r="I18340" t="s">
        <v>5013</v>
      </c>
      <c r="J18340" s="5">
        <f>VLOOKUP(I18340*1,Crosswalks!$L$3:$M$227,2,FALSE)</f>
        <v>5</v>
      </c>
      <c r="K18340" s="5">
        <f>IF(G18340="Corner",INDEX(Crosswalks!$C$4:$J$16,MATCH(H18340,Crosswalks!$C$4:$C$16,0),J18340+1),"N/A, D2D")</f>
        <v>0.4</v>
      </c>
      <c r="L18340" t="s">
        <v>5991</v>
      </c>
      <c r="M18340" t="s">
        <v>836</v>
      </c>
      <c r="N18340" t="s">
        <v>961</v>
      </c>
      <c r="O18340" t="s">
        <v>1340</v>
      </c>
      <c r="P18340">
        <v>-71.04350058</v>
      </c>
      <c r="Q18340">
        <v>42.318028669999997</v>
      </c>
    </row>
    <row r="18341" spans="2:17" x14ac:dyDescent="0.3">
      <c r="B18341" t="s">
        <v>2012</v>
      </c>
      <c r="C18341" t="s">
        <v>5071</v>
      </c>
      <c r="D18341" t="s">
        <v>5012</v>
      </c>
      <c r="E18341">
        <v>-71.075919999999996</v>
      </c>
      <c r="F18341">
        <v>42.274259999999998</v>
      </c>
      <c r="G18341" t="s">
        <v>784</v>
      </c>
      <c r="H18341" s="5" t="s">
        <v>785</v>
      </c>
      <c r="I18341" t="s">
        <v>2532</v>
      </c>
      <c r="J18341" s="5">
        <f>VLOOKUP(I18341*1,Crosswalks!$L$3:$M$227,2,FALSE)</f>
        <v>5</v>
      </c>
      <c r="K18341" s="5" t="str">
        <f>IF(G18341="Corner",INDEX(Crosswalks!$C$4:$J$16,MATCH(H18341,Crosswalks!$C$4:$C$16,0),J18341+1),"N/A, D2D")</f>
        <v>N/A, D2D</v>
      </c>
      <c r="L18341" t="s">
        <v>5991</v>
      </c>
      <c r="M18341" t="s">
        <v>836</v>
      </c>
      <c r="N18341" t="s">
        <v>961</v>
      </c>
      <c r="O18341" t="s">
        <v>1340</v>
      </c>
      <c r="P18341">
        <v>-71.04350058</v>
      </c>
      <c r="Q18341">
        <v>42.318028669999997</v>
      </c>
    </row>
    <row r="18342" spans="2:17" x14ac:dyDescent="0.3">
      <c r="B18342" t="s">
        <v>884</v>
      </c>
      <c r="C18342" t="s">
        <v>4468</v>
      </c>
      <c r="D18342" t="s">
        <v>5012</v>
      </c>
      <c r="E18342">
        <v>-71.105450000000005</v>
      </c>
      <c r="F18342">
        <v>42.270899999999997</v>
      </c>
      <c r="G18342" t="s">
        <v>783</v>
      </c>
      <c r="H18342" s="5">
        <v>3</v>
      </c>
      <c r="I18342" t="s">
        <v>1631</v>
      </c>
      <c r="J18342" s="5">
        <f>VLOOKUP(I18342*1,Crosswalks!$L$3:$M$227,2,FALSE)</f>
        <v>3</v>
      </c>
      <c r="K18342" s="5">
        <f>IF(G18342="Corner",INDEX(Crosswalks!$C$4:$J$16,MATCH(H18342,Crosswalks!$C$4:$C$16,0),J18342+1),"N/A, D2D")</f>
        <v>0.5</v>
      </c>
      <c r="L18342" t="s">
        <v>5954</v>
      </c>
      <c r="M18342" t="s">
        <v>813</v>
      </c>
      <c r="N18342" t="s">
        <v>929</v>
      </c>
      <c r="O18342" t="s">
        <v>930</v>
      </c>
      <c r="P18342">
        <v>-71.0986391</v>
      </c>
      <c r="Q18342">
        <v>42.311302400000002</v>
      </c>
    </row>
    <row r="18343" spans="2:17" x14ac:dyDescent="0.3">
      <c r="B18343" t="s">
        <v>911</v>
      </c>
      <c r="C18343" t="s">
        <v>5134</v>
      </c>
      <c r="D18343" t="s">
        <v>5012</v>
      </c>
      <c r="E18343">
        <v>-71.100710000000007</v>
      </c>
      <c r="F18343">
        <v>42.26605</v>
      </c>
      <c r="G18343" t="s">
        <v>783</v>
      </c>
      <c r="H18343" s="5" t="s">
        <v>785</v>
      </c>
      <c r="I18343" t="s">
        <v>1631</v>
      </c>
      <c r="J18343" s="5">
        <f>VLOOKUP(I18343*1,Crosswalks!$L$3:$M$227,2,FALSE)</f>
        <v>3</v>
      </c>
      <c r="K18343" s="5">
        <f>IF(G18343="Corner",INDEX(Crosswalks!$C$4:$J$16,MATCH(H18343,Crosswalks!$C$4:$C$16,0),J18343+1),"N/A, D2D")</f>
        <v>0.3</v>
      </c>
      <c r="L18343" t="s">
        <v>5954</v>
      </c>
      <c r="M18343" t="s">
        <v>813</v>
      </c>
      <c r="N18343" t="s">
        <v>929</v>
      </c>
      <c r="O18343" t="s">
        <v>930</v>
      </c>
      <c r="P18343">
        <v>-71.0986391</v>
      </c>
      <c r="Q18343">
        <v>42.311302400000002</v>
      </c>
    </row>
    <row r="18344" spans="2:17" x14ac:dyDescent="0.3">
      <c r="B18344" t="s">
        <v>1008</v>
      </c>
      <c r="C18344" t="s">
        <v>5018</v>
      </c>
      <c r="D18344" t="s">
        <v>5012</v>
      </c>
      <c r="E18344">
        <v>-71.088840000000005</v>
      </c>
      <c r="F18344">
        <v>42.272649999999999</v>
      </c>
      <c r="G18344" t="s">
        <v>783</v>
      </c>
      <c r="H18344" s="5">
        <v>3</v>
      </c>
      <c r="I18344" t="s">
        <v>5013</v>
      </c>
      <c r="J18344" s="5">
        <f>VLOOKUP(I18344*1,Crosswalks!$L$3:$M$227,2,FALSE)</f>
        <v>5</v>
      </c>
      <c r="K18344" s="5">
        <f>IF(G18344="Corner",INDEX(Crosswalks!$C$4:$J$16,MATCH(H18344,Crosswalks!$C$4:$C$16,0),J18344+1),"N/A, D2D")</f>
        <v>0.5</v>
      </c>
      <c r="L18344" t="s">
        <v>5954</v>
      </c>
      <c r="M18344" t="s">
        <v>813</v>
      </c>
      <c r="N18344" t="s">
        <v>929</v>
      </c>
      <c r="O18344" t="s">
        <v>930</v>
      </c>
      <c r="P18344">
        <v>-71.0986391</v>
      </c>
      <c r="Q18344">
        <v>42.311302400000002</v>
      </c>
    </row>
    <row r="18345" spans="2:17" x14ac:dyDescent="0.3">
      <c r="B18345" t="s">
        <v>1317</v>
      </c>
      <c r="C18345" t="s">
        <v>5016</v>
      </c>
      <c r="D18345" t="s">
        <v>5012</v>
      </c>
      <c r="E18345">
        <v>-71.085849999999994</v>
      </c>
      <c r="F18345">
        <v>42.277740000000001</v>
      </c>
      <c r="G18345" t="s">
        <v>783</v>
      </c>
      <c r="H18345" s="5">
        <v>2</v>
      </c>
      <c r="I18345" t="s">
        <v>5013</v>
      </c>
      <c r="J18345" s="5">
        <f>VLOOKUP(I18345*1,Crosswalks!$L$3:$M$227,2,FALSE)</f>
        <v>5</v>
      </c>
      <c r="K18345" s="5">
        <f>IF(G18345="Corner",INDEX(Crosswalks!$C$4:$J$16,MATCH(H18345,Crosswalks!$C$4:$C$16,0),J18345+1),"N/A, D2D")</f>
        <v>0.4</v>
      </c>
      <c r="L18345" t="s">
        <v>5954</v>
      </c>
      <c r="M18345" t="s">
        <v>813</v>
      </c>
      <c r="N18345" t="s">
        <v>929</v>
      </c>
      <c r="O18345" t="s">
        <v>930</v>
      </c>
      <c r="P18345">
        <v>-71.0986391</v>
      </c>
      <c r="Q18345">
        <v>42.311302400000002</v>
      </c>
    </row>
    <row r="18346" spans="2:17" x14ac:dyDescent="0.3">
      <c r="B18346" t="s">
        <v>1402</v>
      </c>
      <c r="C18346" t="s">
        <v>4503</v>
      </c>
      <c r="D18346" t="s">
        <v>5012</v>
      </c>
      <c r="E18346">
        <v>-71.100530000000006</v>
      </c>
      <c r="F18346">
        <v>42.267000000000003</v>
      </c>
      <c r="G18346" t="s">
        <v>783</v>
      </c>
      <c r="H18346" s="5">
        <v>3</v>
      </c>
      <c r="I18346" t="s">
        <v>4443</v>
      </c>
      <c r="J18346" s="5">
        <f>VLOOKUP(I18346*1,Crosswalks!$L$3:$M$227,2,FALSE)</f>
        <v>4</v>
      </c>
      <c r="K18346" s="5">
        <f>IF(G18346="Corner",INDEX(Crosswalks!$C$4:$J$16,MATCH(H18346,Crosswalks!$C$4:$C$16,0),J18346+1),"N/A, D2D")</f>
        <v>0.5</v>
      </c>
      <c r="L18346" t="s">
        <v>5954</v>
      </c>
      <c r="M18346" t="s">
        <v>813</v>
      </c>
      <c r="N18346" t="s">
        <v>929</v>
      </c>
      <c r="O18346" t="s">
        <v>930</v>
      </c>
      <c r="P18346">
        <v>-71.0986391</v>
      </c>
      <c r="Q18346">
        <v>42.311302400000002</v>
      </c>
    </row>
    <row r="18347" spans="2:17" x14ac:dyDescent="0.3">
      <c r="B18347" t="s">
        <v>985</v>
      </c>
      <c r="C18347" t="s">
        <v>5089</v>
      </c>
      <c r="D18347" t="s">
        <v>5012</v>
      </c>
      <c r="E18347">
        <v>-71.075720000000004</v>
      </c>
      <c r="F18347">
        <v>42.277679999999997</v>
      </c>
      <c r="G18347" t="s">
        <v>783</v>
      </c>
      <c r="H18347" s="5">
        <v>4</v>
      </c>
      <c r="I18347" t="s">
        <v>2532</v>
      </c>
      <c r="J18347" s="5">
        <f>VLOOKUP(I18347*1,Crosswalks!$L$3:$M$227,2,FALSE)</f>
        <v>5</v>
      </c>
      <c r="K18347" s="5">
        <f>IF(G18347="Corner",INDEX(Crosswalks!$C$4:$J$16,MATCH(H18347,Crosswalks!$C$4:$C$16,0),J18347+1),"N/A, D2D")</f>
        <v>0.5</v>
      </c>
      <c r="L18347" t="s">
        <v>5954</v>
      </c>
      <c r="M18347" t="s">
        <v>813</v>
      </c>
      <c r="N18347" t="s">
        <v>929</v>
      </c>
      <c r="O18347" t="s">
        <v>930</v>
      </c>
      <c r="P18347">
        <v>-71.0986391</v>
      </c>
      <c r="Q18347">
        <v>42.311302400000002</v>
      </c>
    </row>
    <row r="18348" spans="2:17" x14ac:dyDescent="0.3">
      <c r="B18348" t="s">
        <v>1243</v>
      </c>
      <c r="C18348" t="s">
        <v>5102</v>
      </c>
      <c r="D18348" t="s">
        <v>5012</v>
      </c>
      <c r="E18348">
        <v>-71.104200000000006</v>
      </c>
      <c r="F18348">
        <v>42.269129999999997</v>
      </c>
      <c r="G18348" t="s">
        <v>783</v>
      </c>
      <c r="H18348" s="5">
        <v>6</v>
      </c>
      <c r="I18348" t="s">
        <v>1631</v>
      </c>
      <c r="J18348" s="5">
        <f>VLOOKUP(I18348*1,Crosswalks!$L$3:$M$227,2,FALSE)</f>
        <v>3</v>
      </c>
      <c r="K18348" s="5">
        <f>IF(G18348="Corner",INDEX(Crosswalks!$C$4:$J$16,MATCH(H18348,Crosswalks!$C$4:$C$16,0),J18348+1),"N/A, D2D")</f>
        <v>0.5</v>
      </c>
      <c r="L18348" t="s">
        <v>5954</v>
      </c>
      <c r="M18348" t="s">
        <v>813</v>
      </c>
      <c r="N18348" t="s">
        <v>929</v>
      </c>
      <c r="O18348" t="s">
        <v>930</v>
      </c>
      <c r="P18348">
        <v>-71.0986391</v>
      </c>
      <c r="Q18348">
        <v>42.311302400000002</v>
      </c>
    </row>
    <row r="18349" spans="2:17" x14ac:dyDescent="0.3">
      <c r="B18349" t="s">
        <v>1288</v>
      </c>
      <c r="C18349" t="s">
        <v>5073</v>
      </c>
      <c r="D18349" t="s">
        <v>5012</v>
      </c>
      <c r="E18349">
        <v>-71.099469999999997</v>
      </c>
      <c r="F18349">
        <v>42.266449999999999</v>
      </c>
      <c r="G18349" t="s">
        <v>783</v>
      </c>
      <c r="H18349" s="5">
        <v>4</v>
      </c>
      <c r="I18349" t="s">
        <v>4443</v>
      </c>
      <c r="J18349" s="5">
        <f>VLOOKUP(I18349*1,Crosswalks!$L$3:$M$227,2,FALSE)</f>
        <v>4</v>
      </c>
      <c r="K18349" s="5">
        <f>IF(G18349="Corner",INDEX(Crosswalks!$C$4:$J$16,MATCH(H18349,Crosswalks!$C$4:$C$16,0),J18349+1),"N/A, D2D")</f>
        <v>0.5</v>
      </c>
      <c r="L18349" t="s">
        <v>5954</v>
      </c>
      <c r="M18349" t="s">
        <v>813</v>
      </c>
      <c r="N18349" t="s">
        <v>929</v>
      </c>
      <c r="O18349" t="s">
        <v>930</v>
      </c>
      <c r="P18349">
        <v>-71.0986391</v>
      </c>
      <c r="Q18349">
        <v>42.311302400000002</v>
      </c>
    </row>
    <row r="18350" spans="2:17" x14ac:dyDescent="0.3">
      <c r="B18350" t="s">
        <v>2303</v>
      </c>
      <c r="C18350" t="s">
        <v>1802</v>
      </c>
      <c r="D18350" t="s">
        <v>5012</v>
      </c>
      <c r="E18350">
        <v>-71.105580000000003</v>
      </c>
      <c r="F18350">
        <v>42.271299999999997</v>
      </c>
      <c r="G18350" t="s">
        <v>783</v>
      </c>
      <c r="H18350" s="5">
        <v>2</v>
      </c>
      <c r="I18350" t="s">
        <v>1631</v>
      </c>
      <c r="J18350" s="5">
        <f>VLOOKUP(I18350*1,Crosswalks!$L$3:$M$227,2,FALSE)</f>
        <v>3</v>
      </c>
      <c r="K18350" s="5">
        <f>IF(G18350="Corner",INDEX(Crosswalks!$C$4:$J$16,MATCH(H18350,Crosswalks!$C$4:$C$16,0),J18350+1),"N/A, D2D")</f>
        <v>0.4</v>
      </c>
      <c r="L18350" t="s">
        <v>5954</v>
      </c>
      <c r="M18350" t="s">
        <v>813</v>
      </c>
      <c r="N18350" t="s">
        <v>929</v>
      </c>
      <c r="O18350" t="s">
        <v>930</v>
      </c>
      <c r="P18350">
        <v>-71.0986391</v>
      </c>
      <c r="Q18350">
        <v>42.311302400000002</v>
      </c>
    </row>
    <row r="18351" spans="2:17" x14ac:dyDescent="0.3">
      <c r="B18351" t="s">
        <v>990</v>
      </c>
      <c r="C18351" t="s">
        <v>5073</v>
      </c>
      <c r="D18351" t="s">
        <v>5012</v>
      </c>
      <c r="E18351">
        <v>-71.099609999999998</v>
      </c>
      <c r="F18351">
        <v>42.266379999999998</v>
      </c>
      <c r="G18351" t="s">
        <v>783</v>
      </c>
      <c r="H18351" s="5">
        <v>2</v>
      </c>
      <c r="I18351" t="s">
        <v>4443</v>
      </c>
      <c r="J18351" s="5">
        <f>VLOOKUP(I18351*1,Crosswalks!$L$3:$M$227,2,FALSE)</f>
        <v>4</v>
      </c>
      <c r="K18351" s="5">
        <f>IF(G18351="Corner",INDEX(Crosswalks!$C$4:$J$16,MATCH(H18351,Crosswalks!$C$4:$C$16,0),J18351+1),"N/A, D2D")</f>
        <v>0.4</v>
      </c>
      <c r="L18351" t="s">
        <v>5954</v>
      </c>
      <c r="M18351" t="s">
        <v>813</v>
      </c>
      <c r="N18351" t="s">
        <v>929</v>
      </c>
      <c r="O18351" t="s">
        <v>930</v>
      </c>
      <c r="P18351">
        <v>-71.0986391</v>
      </c>
      <c r="Q18351">
        <v>42.311302400000002</v>
      </c>
    </row>
    <row r="18352" spans="2:17" x14ac:dyDescent="0.3">
      <c r="B18352" t="s">
        <v>1151</v>
      </c>
      <c r="C18352" t="s">
        <v>5021</v>
      </c>
      <c r="D18352" t="s">
        <v>5012</v>
      </c>
      <c r="E18352">
        <v>-71.08596</v>
      </c>
      <c r="F18352">
        <v>42.27619</v>
      </c>
      <c r="G18352" t="s">
        <v>784</v>
      </c>
      <c r="H18352" s="5">
        <v>1</v>
      </c>
      <c r="I18352" t="s">
        <v>5013</v>
      </c>
      <c r="J18352" s="5">
        <f>VLOOKUP(I18352*1,Crosswalks!$L$3:$M$227,2,FALSE)</f>
        <v>5</v>
      </c>
      <c r="K18352" s="5" t="str">
        <f>IF(G18352="Corner",INDEX(Crosswalks!$C$4:$J$16,MATCH(H18352,Crosswalks!$C$4:$C$16,0),J18352+1),"N/A, D2D")</f>
        <v>N/A, D2D</v>
      </c>
      <c r="L18352" t="s">
        <v>5954</v>
      </c>
      <c r="M18352" t="s">
        <v>813</v>
      </c>
      <c r="N18352" t="s">
        <v>929</v>
      </c>
      <c r="O18352" t="s">
        <v>930</v>
      </c>
      <c r="P18352">
        <v>-71.0986391</v>
      </c>
      <c r="Q18352">
        <v>42.311302400000002</v>
      </c>
    </row>
    <row r="18353" spans="2:17" x14ac:dyDescent="0.3">
      <c r="B18353" t="s">
        <v>913</v>
      </c>
      <c r="C18353" t="s">
        <v>5080</v>
      </c>
      <c r="D18353" t="s">
        <v>5012</v>
      </c>
      <c r="E18353">
        <v>-71.090119999999999</v>
      </c>
      <c r="F18353">
        <v>42.27167</v>
      </c>
      <c r="G18353" t="s">
        <v>784</v>
      </c>
      <c r="H18353" s="5" t="s">
        <v>785</v>
      </c>
      <c r="I18353" t="s">
        <v>5013</v>
      </c>
      <c r="J18353" s="5">
        <f>VLOOKUP(I18353*1,Crosswalks!$L$3:$M$227,2,FALSE)</f>
        <v>5</v>
      </c>
      <c r="K18353" s="5" t="str">
        <f>IF(G18353="Corner",INDEX(Crosswalks!$C$4:$J$16,MATCH(H18353,Crosswalks!$C$4:$C$16,0),J18353+1),"N/A, D2D")</f>
        <v>N/A, D2D</v>
      </c>
      <c r="L18353" t="s">
        <v>5954</v>
      </c>
      <c r="M18353" t="s">
        <v>813</v>
      </c>
      <c r="N18353" t="s">
        <v>929</v>
      </c>
      <c r="O18353" t="s">
        <v>930</v>
      </c>
      <c r="P18353">
        <v>-71.0986391</v>
      </c>
      <c r="Q18353">
        <v>42.311302400000002</v>
      </c>
    </row>
    <row r="18354" spans="2:17" x14ac:dyDescent="0.3">
      <c r="B18354" t="s">
        <v>1451</v>
      </c>
      <c r="C18354" t="s">
        <v>5095</v>
      </c>
      <c r="D18354" t="s">
        <v>5012</v>
      </c>
      <c r="E18354">
        <v>-71.07732</v>
      </c>
      <c r="F18354">
        <v>42.274749999999997</v>
      </c>
      <c r="G18354" t="s">
        <v>783</v>
      </c>
      <c r="H18354" s="5">
        <v>4</v>
      </c>
      <c r="I18354" t="s">
        <v>2532</v>
      </c>
      <c r="J18354" s="5">
        <f>VLOOKUP(I18354*1,Crosswalks!$L$3:$M$227,2,FALSE)</f>
        <v>5</v>
      </c>
      <c r="K18354" s="5">
        <f>IF(G18354="Corner",INDEX(Crosswalks!$C$4:$J$16,MATCH(H18354,Crosswalks!$C$4:$C$16,0),J18354+1),"N/A, D2D")</f>
        <v>0.5</v>
      </c>
      <c r="L18354" t="s">
        <v>5955</v>
      </c>
      <c r="M18354" t="s">
        <v>847</v>
      </c>
      <c r="N18354" t="s">
        <v>848</v>
      </c>
      <c r="O18354" t="s">
        <v>944</v>
      </c>
      <c r="P18354">
        <v>-71.0658083</v>
      </c>
      <c r="Q18354">
        <v>42.311240300000001</v>
      </c>
    </row>
    <row r="18355" spans="2:17" x14ac:dyDescent="0.3">
      <c r="B18355" t="s">
        <v>5135</v>
      </c>
      <c r="C18355" t="s">
        <v>4419</v>
      </c>
      <c r="D18355" t="s">
        <v>5012</v>
      </c>
      <c r="E18355">
        <v>-71.072329999999994</v>
      </c>
      <c r="F18355">
        <v>42.271320000000003</v>
      </c>
      <c r="G18355" t="s">
        <v>783</v>
      </c>
      <c r="H18355" s="5">
        <v>6</v>
      </c>
      <c r="I18355" t="s">
        <v>2532</v>
      </c>
      <c r="J18355" s="5">
        <f>VLOOKUP(I18355*1,Crosswalks!$L$3:$M$227,2,FALSE)</f>
        <v>5</v>
      </c>
      <c r="K18355" s="5">
        <f>IF(G18355="Corner",INDEX(Crosswalks!$C$4:$J$16,MATCH(H18355,Crosswalks!$C$4:$C$16,0),J18355+1),"N/A, D2D")</f>
        <v>0.5</v>
      </c>
      <c r="L18355" t="s">
        <v>5955</v>
      </c>
      <c r="M18355" t="s">
        <v>847</v>
      </c>
      <c r="N18355" t="s">
        <v>848</v>
      </c>
      <c r="O18355" t="s">
        <v>944</v>
      </c>
      <c r="P18355">
        <v>-71.0658083</v>
      </c>
      <c r="Q18355">
        <v>42.311240300000001</v>
      </c>
    </row>
    <row r="18356" spans="2:17" x14ac:dyDescent="0.3">
      <c r="B18356" t="s">
        <v>835</v>
      </c>
      <c r="C18356" t="s">
        <v>5100</v>
      </c>
      <c r="D18356" t="s">
        <v>5012</v>
      </c>
      <c r="E18356">
        <v>-71.076819999999998</v>
      </c>
      <c r="F18356">
        <v>42.276780000000002</v>
      </c>
      <c r="G18356" t="s">
        <v>783</v>
      </c>
      <c r="H18356" s="5">
        <v>3</v>
      </c>
      <c r="I18356" t="s">
        <v>2532</v>
      </c>
      <c r="J18356" s="5">
        <f>VLOOKUP(I18356*1,Crosswalks!$L$3:$M$227,2,FALSE)</f>
        <v>5</v>
      </c>
      <c r="K18356" s="5">
        <f>IF(G18356="Corner",INDEX(Crosswalks!$C$4:$J$16,MATCH(H18356,Crosswalks!$C$4:$C$16,0),J18356+1),"N/A, D2D")</f>
        <v>0.5</v>
      </c>
      <c r="L18356" t="s">
        <v>5955</v>
      </c>
      <c r="M18356" t="s">
        <v>847</v>
      </c>
      <c r="N18356" t="s">
        <v>848</v>
      </c>
      <c r="O18356" t="s">
        <v>944</v>
      </c>
      <c r="P18356">
        <v>-71.0658083</v>
      </c>
      <c r="Q18356">
        <v>42.311240300000001</v>
      </c>
    </row>
    <row r="18357" spans="2:17" x14ac:dyDescent="0.3">
      <c r="B18357" t="s">
        <v>835</v>
      </c>
      <c r="C18357" t="s">
        <v>5028</v>
      </c>
      <c r="D18357" t="s">
        <v>5012</v>
      </c>
      <c r="E18357">
        <v>-71.085139999999996</v>
      </c>
      <c r="F18357">
        <v>42.278779999999998</v>
      </c>
      <c r="G18357" t="s">
        <v>783</v>
      </c>
      <c r="H18357" s="5">
        <v>6</v>
      </c>
      <c r="I18357" t="s">
        <v>5013</v>
      </c>
      <c r="J18357" s="5">
        <f>VLOOKUP(I18357*1,Crosswalks!$L$3:$M$227,2,FALSE)</f>
        <v>5</v>
      </c>
      <c r="K18357" s="5">
        <f>IF(G18357="Corner",INDEX(Crosswalks!$C$4:$J$16,MATCH(H18357,Crosswalks!$C$4:$C$16,0),J18357+1),"N/A, D2D")</f>
        <v>0.5</v>
      </c>
      <c r="L18357" t="s">
        <v>5955</v>
      </c>
      <c r="M18357" t="s">
        <v>847</v>
      </c>
      <c r="N18357" t="s">
        <v>848</v>
      </c>
      <c r="O18357" t="s">
        <v>944</v>
      </c>
      <c r="P18357">
        <v>-71.0658083</v>
      </c>
      <c r="Q18357">
        <v>42.311240300000001</v>
      </c>
    </row>
    <row r="18358" spans="2:17" x14ac:dyDescent="0.3">
      <c r="B18358" t="s">
        <v>891</v>
      </c>
      <c r="C18358" t="s">
        <v>5093</v>
      </c>
      <c r="D18358" t="s">
        <v>5012</v>
      </c>
      <c r="E18358">
        <v>-71.078130000000002</v>
      </c>
      <c r="F18358">
        <v>42.276429999999998</v>
      </c>
      <c r="G18358" t="s">
        <v>783</v>
      </c>
      <c r="H18358" s="5">
        <v>3</v>
      </c>
      <c r="I18358" t="s">
        <v>5013</v>
      </c>
      <c r="J18358" s="5">
        <f>VLOOKUP(I18358*1,Crosswalks!$L$3:$M$227,2,FALSE)</f>
        <v>5</v>
      </c>
      <c r="K18358" s="5">
        <f>IF(G18358="Corner",INDEX(Crosswalks!$C$4:$J$16,MATCH(H18358,Crosswalks!$C$4:$C$16,0),J18358+1),"N/A, D2D")</f>
        <v>0.5</v>
      </c>
      <c r="L18358" t="s">
        <v>5955</v>
      </c>
      <c r="M18358" t="s">
        <v>847</v>
      </c>
      <c r="N18358" t="s">
        <v>848</v>
      </c>
      <c r="O18358" t="s">
        <v>944</v>
      </c>
      <c r="P18358">
        <v>-71.0658083</v>
      </c>
      <c r="Q18358">
        <v>42.311240300000001</v>
      </c>
    </row>
    <row r="18359" spans="2:17" x14ac:dyDescent="0.3">
      <c r="B18359" t="s">
        <v>905</v>
      </c>
      <c r="C18359" t="s">
        <v>2506</v>
      </c>
      <c r="D18359" t="s">
        <v>5012</v>
      </c>
      <c r="E18359">
        <v>-71.07544</v>
      </c>
      <c r="F18359">
        <v>42.278030000000001</v>
      </c>
      <c r="G18359" t="s">
        <v>783</v>
      </c>
      <c r="H18359" s="5">
        <v>5</v>
      </c>
      <c r="I18359" t="s">
        <v>2532</v>
      </c>
      <c r="J18359" s="5">
        <f>VLOOKUP(I18359*1,Crosswalks!$L$3:$M$227,2,FALSE)</f>
        <v>5</v>
      </c>
      <c r="K18359" s="5">
        <f>IF(G18359="Corner",INDEX(Crosswalks!$C$4:$J$16,MATCH(H18359,Crosswalks!$C$4:$C$16,0),J18359+1),"N/A, D2D")</f>
        <v>0.5</v>
      </c>
      <c r="L18359" t="s">
        <v>5955</v>
      </c>
      <c r="M18359" t="s">
        <v>847</v>
      </c>
      <c r="N18359" t="s">
        <v>848</v>
      </c>
      <c r="O18359" t="s">
        <v>944</v>
      </c>
      <c r="P18359">
        <v>-71.0658083</v>
      </c>
      <c r="Q18359">
        <v>42.311240300000001</v>
      </c>
    </row>
    <row r="18360" spans="2:17" x14ac:dyDescent="0.3">
      <c r="B18360" t="s">
        <v>862</v>
      </c>
      <c r="C18360" t="s">
        <v>5081</v>
      </c>
      <c r="D18360" t="s">
        <v>5012</v>
      </c>
      <c r="E18360">
        <v>-71.081630000000004</v>
      </c>
      <c r="F18360">
        <v>42.270949999999999</v>
      </c>
      <c r="G18360" t="s">
        <v>783</v>
      </c>
      <c r="H18360" s="5" t="s">
        <v>785</v>
      </c>
      <c r="I18360" t="s">
        <v>2532</v>
      </c>
      <c r="J18360" s="5">
        <f>VLOOKUP(I18360*1,Crosswalks!$L$3:$M$227,2,FALSE)</f>
        <v>5</v>
      </c>
      <c r="K18360" s="5">
        <f>IF(G18360="Corner",INDEX(Crosswalks!$C$4:$J$16,MATCH(H18360,Crosswalks!$C$4:$C$16,0),J18360+1),"N/A, D2D")</f>
        <v>0.3</v>
      </c>
      <c r="L18360" t="s">
        <v>5955</v>
      </c>
      <c r="M18360" t="s">
        <v>847</v>
      </c>
      <c r="N18360" t="s">
        <v>848</v>
      </c>
      <c r="O18360" t="s">
        <v>944</v>
      </c>
      <c r="P18360">
        <v>-71.0658083</v>
      </c>
      <c r="Q18360">
        <v>42.311240300000001</v>
      </c>
    </row>
    <row r="18361" spans="2:17" x14ac:dyDescent="0.3">
      <c r="B18361" t="s">
        <v>5135</v>
      </c>
      <c r="C18361" t="s">
        <v>4419</v>
      </c>
      <c r="D18361" t="s">
        <v>5012</v>
      </c>
      <c r="E18361">
        <v>-71.072329999999994</v>
      </c>
      <c r="F18361">
        <v>42.271320000000003</v>
      </c>
      <c r="G18361" t="s">
        <v>783</v>
      </c>
      <c r="H18361" s="5">
        <v>3</v>
      </c>
      <c r="I18361" t="s">
        <v>2532</v>
      </c>
      <c r="J18361" s="5">
        <f>VLOOKUP(I18361*1,Crosswalks!$L$3:$M$227,2,FALSE)</f>
        <v>5</v>
      </c>
      <c r="K18361" s="5">
        <f>IF(G18361="Corner",INDEX(Crosswalks!$C$4:$J$16,MATCH(H18361,Crosswalks!$C$4:$C$16,0),J18361+1),"N/A, D2D")</f>
        <v>0.5</v>
      </c>
      <c r="L18361" t="s">
        <v>5955</v>
      </c>
      <c r="M18361" t="s">
        <v>847</v>
      </c>
      <c r="N18361" t="s">
        <v>848</v>
      </c>
      <c r="O18361" t="s">
        <v>944</v>
      </c>
      <c r="P18361">
        <v>-71.0658083</v>
      </c>
      <c r="Q18361">
        <v>42.311240300000001</v>
      </c>
    </row>
    <row r="18362" spans="2:17" x14ac:dyDescent="0.3">
      <c r="B18362" t="s">
        <v>1168</v>
      </c>
      <c r="C18362" t="s">
        <v>5089</v>
      </c>
      <c r="D18362" t="s">
        <v>5012</v>
      </c>
      <c r="E18362">
        <v>-71.075659999999999</v>
      </c>
      <c r="F18362">
        <v>42.277419999999999</v>
      </c>
      <c r="G18362" t="s">
        <v>783</v>
      </c>
      <c r="H18362" s="5">
        <v>4</v>
      </c>
      <c r="I18362" t="s">
        <v>2532</v>
      </c>
      <c r="J18362" s="5">
        <f>VLOOKUP(I18362*1,Crosswalks!$L$3:$M$227,2,FALSE)</f>
        <v>5</v>
      </c>
      <c r="K18362" s="5">
        <f>IF(G18362="Corner",INDEX(Crosswalks!$C$4:$J$16,MATCH(H18362,Crosswalks!$C$4:$C$16,0),J18362+1),"N/A, D2D")</f>
        <v>0.5</v>
      </c>
      <c r="L18362" t="s">
        <v>5955</v>
      </c>
      <c r="M18362" t="s">
        <v>847</v>
      </c>
      <c r="N18362" t="s">
        <v>848</v>
      </c>
      <c r="O18362" t="s">
        <v>944</v>
      </c>
      <c r="P18362">
        <v>-71.0658083</v>
      </c>
      <c r="Q18362">
        <v>42.311240300000001</v>
      </c>
    </row>
    <row r="18363" spans="2:17" x14ac:dyDescent="0.3">
      <c r="B18363" t="s">
        <v>913</v>
      </c>
      <c r="C18363" t="s">
        <v>3845</v>
      </c>
      <c r="D18363" t="s">
        <v>5012</v>
      </c>
      <c r="E18363">
        <v>-71.075215</v>
      </c>
      <c r="F18363">
        <v>42.272762999999998</v>
      </c>
      <c r="G18363" t="s">
        <v>783</v>
      </c>
      <c r="H18363" s="5">
        <v>1</v>
      </c>
      <c r="I18363" t="s">
        <v>2532</v>
      </c>
      <c r="J18363" s="5">
        <f>VLOOKUP(I18363*1,Crosswalks!$L$3:$M$227,2,FALSE)</f>
        <v>5</v>
      </c>
      <c r="K18363" s="5">
        <f>IF(G18363="Corner",INDEX(Crosswalks!$C$4:$J$16,MATCH(H18363,Crosswalks!$C$4:$C$16,0),J18363+1),"N/A, D2D")</f>
        <v>0.4</v>
      </c>
      <c r="L18363" t="s">
        <v>5955</v>
      </c>
      <c r="M18363" t="s">
        <v>847</v>
      </c>
      <c r="N18363" t="s">
        <v>848</v>
      </c>
      <c r="O18363" t="s">
        <v>944</v>
      </c>
      <c r="P18363">
        <v>-71.0658083</v>
      </c>
      <c r="Q18363">
        <v>42.311240300000001</v>
      </c>
    </row>
    <row r="18364" spans="2:17" x14ac:dyDescent="0.3">
      <c r="B18364" t="s">
        <v>835</v>
      </c>
      <c r="C18364" t="s">
        <v>5136</v>
      </c>
      <c r="D18364" t="s">
        <v>5012</v>
      </c>
      <c r="E18364">
        <v>-71.078010000000006</v>
      </c>
      <c r="F18364">
        <v>42.276829999999997</v>
      </c>
      <c r="G18364" t="s">
        <v>783</v>
      </c>
      <c r="H18364" s="5">
        <v>6</v>
      </c>
      <c r="I18364" t="s">
        <v>5013</v>
      </c>
      <c r="J18364" s="5">
        <f>VLOOKUP(I18364*1,Crosswalks!$L$3:$M$227,2,FALSE)</f>
        <v>5</v>
      </c>
      <c r="K18364" s="5">
        <f>IF(G18364="Corner",INDEX(Crosswalks!$C$4:$J$16,MATCH(H18364,Crosswalks!$C$4:$C$16,0),J18364+1),"N/A, D2D")</f>
        <v>0.5</v>
      </c>
      <c r="L18364" t="s">
        <v>5955</v>
      </c>
      <c r="M18364" t="s">
        <v>847</v>
      </c>
      <c r="N18364" t="s">
        <v>848</v>
      </c>
      <c r="O18364" t="s">
        <v>944</v>
      </c>
      <c r="P18364">
        <v>-71.0658083</v>
      </c>
      <c r="Q18364">
        <v>42.311240300000001</v>
      </c>
    </row>
    <row r="18365" spans="2:17" x14ac:dyDescent="0.3">
      <c r="B18365" t="s">
        <v>1165</v>
      </c>
      <c r="C18365" t="s">
        <v>5094</v>
      </c>
      <c r="D18365" t="s">
        <v>5012</v>
      </c>
      <c r="E18365">
        <v>-71.078559999999996</v>
      </c>
      <c r="F18365">
        <v>42.273009999999999</v>
      </c>
      <c r="G18365" t="s">
        <v>783</v>
      </c>
      <c r="H18365" s="5">
        <v>1</v>
      </c>
      <c r="I18365" t="s">
        <v>2532</v>
      </c>
      <c r="J18365" s="5">
        <f>VLOOKUP(I18365*1,Crosswalks!$L$3:$M$227,2,FALSE)</f>
        <v>5</v>
      </c>
      <c r="K18365" s="5">
        <f>IF(G18365="Corner",INDEX(Crosswalks!$C$4:$J$16,MATCH(H18365,Crosswalks!$C$4:$C$16,0),J18365+1),"N/A, D2D")</f>
        <v>0.4</v>
      </c>
      <c r="L18365" t="s">
        <v>5955</v>
      </c>
      <c r="M18365" t="s">
        <v>847</v>
      </c>
      <c r="N18365" t="s">
        <v>848</v>
      </c>
      <c r="O18365" t="s">
        <v>944</v>
      </c>
      <c r="P18365">
        <v>-71.0658083</v>
      </c>
      <c r="Q18365">
        <v>42.311240300000001</v>
      </c>
    </row>
    <row r="18366" spans="2:17" x14ac:dyDescent="0.3">
      <c r="B18366" t="s">
        <v>1199</v>
      </c>
      <c r="C18366" t="s">
        <v>5137</v>
      </c>
      <c r="D18366" t="s">
        <v>5012</v>
      </c>
      <c r="E18366">
        <v>-71.075413999999995</v>
      </c>
      <c r="F18366">
        <v>42.271081000000002</v>
      </c>
      <c r="G18366" t="s">
        <v>783</v>
      </c>
      <c r="H18366" s="5">
        <v>5</v>
      </c>
      <c r="I18366" t="s">
        <v>2532</v>
      </c>
      <c r="J18366" s="5">
        <f>VLOOKUP(I18366*1,Crosswalks!$L$3:$M$227,2,FALSE)</f>
        <v>5</v>
      </c>
      <c r="K18366" s="5">
        <f>IF(G18366="Corner",INDEX(Crosswalks!$C$4:$J$16,MATCH(H18366,Crosswalks!$C$4:$C$16,0),J18366+1),"N/A, D2D")</f>
        <v>0.5</v>
      </c>
      <c r="L18366" t="s">
        <v>5955</v>
      </c>
      <c r="M18366" t="s">
        <v>847</v>
      </c>
      <c r="N18366" t="s">
        <v>848</v>
      </c>
      <c r="O18366" t="s">
        <v>944</v>
      </c>
      <c r="P18366">
        <v>-71.0658083</v>
      </c>
      <c r="Q18366">
        <v>42.311240300000001</v>
      </c>
    </row>
    <row r="18367" spans="2:17" x14ac:dyDescent="0.3">
      <c r="B18367" t="s">
        <v>2845</v>
      </c>
      <c r="C18367" t="s">
        <v>5097</v>
      </c>
      <c r="D18367" t="s">
        <v>5012</v>
      </c>
      <c r="E18367">
        <v>-71.076700000000002</v>
      </c>
      <c r="F18367">
        <v>42.27317</v>
      </c>
      <c r="G18367" t="s">
        <v>783</v>
      </c>
      <c r="H18367" s="5">
        <v>2</v>
      </c>
      <c r="I18367" t="s">
        <v>2532</v>
      </c>
      <c r="J18367" s="5">
        <f>VLOOKUP(I18367*1,Crosswalks!$L$3:$M$227,2,FALSE)</f>
        <v>5</v>
      </c>
      <c r="K18367" s="5">
        <f>IF(G18367="Corner",INDEX(Crosswalks!$C$4:$J$16,MATCH(H18367,Crosswalks!$C$4:$C$16,0),J18367+1),"N/A, D2D")</f>
        <v>0.4</v>
      </c>
      <c r="L18367" t="s">
        <v>5955</v>
      </c>
      <c r="M18367" t="s">
        <v>847</v>
      </c>
      <c r="N18367" t="s">
        <v>848</v>
      </c>
      <c r="O18367" t="s">
        <v>944</v>
      </c>
      <c r="P18367">
        <v>-71.0658083</v>
      </c>
      <c r="Q18367">
        <v>42.311240300000001</v>
      </c>
    </row>
    <row r="18368" spans="2:17" x14ac:dyDescent="0.3">
      <c r="B18368" t="s">
        <v>1168</v>
      </c>
      <c r="C18368" t="s">
        <v>5091</v>
      </c>
      <c r="D18368" t="s">
        <v>5012</v>
      </c>
      <c r="E18368">
        <v>-71.073989999999995</v>
      </c>
      <c r="F18368">
        <v>42.272530000000003</v>
      </c>
      <c r="G18368" t="s">
        <v>783</v>
      </c>
      <c r="H18368" s="5">
        <v>1</v>
      </c>
      <c r="I18368" t="s">
        <v>2532</v>
      </c>
      <c r="J18368" s="5">
        <f>VLOOKUP(I18368*1,Crosswalks!$L$3:$M$227,2,FALSE)</f>
        <v>5</v>
      </c>
      <c r="K18368" s="5">
        <f>IF(G18368="Corner",INDEX(Crosswalks!$C$4:$J$16,MATCH(H18368,Crosswalks!$C$4:$C$16,0),J18368+1),"N/A, D2D")</f>
        <v>0.4</v>
      </c>
      <c r="L18368" t="s">
        <v>5955</v>
      </c>
      <c r="M18368" t="s">
        <v>847</v>
      </c>
      <c r="N18368" t="s">
        <v>848</v>
      </c>
      <c r="O18368" t="s">
        <v>944</v>
      </c>
      <c r="P18368">
        <v>-71.0658083</v>
      </c>
      <c r="Q18368">
        <v>42.311240300000001</v>
      </c>
    </row>
    <row r="18369" spans="2:17" x14ac:dyDescent="0.3">
      <c r="B18369" t="s">
        <v>904</v>
      </c>
      <c r="C18369" t="s">
        <v>5098</v>
      </c>
      <c r="D18369" t="s">
        <v>5012</v>
      </c>
      <c r="E18369">
        <v>-71.083640000000003</v>
      </c>
      <c r="F18369">
        <v>42.27758</v>
      </c>
      <c r="G18369" t="s">
        <v>783</v>
      </c>
      <c r="H18369" s="5">
        <v>4</v>
      </c>
      <c r="I18369" t="s">
        <v>5013</v>
      </c>
      <c r="J18369" s="5">
        <f>VLOOKUP(I18369*1,Crosswalks!$L$3:$M$227,2,FALSE)</f>
        <v>5</v>
      </c>
      <c r="K18369" s="5">
        <f>IF(G18369="Corner",INDEX(Crosswalks!$C$4:$J$16,MATCH(H18369,Crosswalks!$C$4:$C$16,0),J18369+1),"N/A, D2D")</f>
        <v>0.5</v>
      </c>
      <c r="L18369" t="s">
        <v>5955</v>
      </c>
      <c r="M18369" t="s">
        <v>847</v>
      </c>
      <c r="N18369" t="s">
        <v>848</v>
      </c>
      <c r="O18369" t="s">
        <v>944</v>
      </c>
      <c r="P18369">
        <v>-71.0658083</v>
      </c>
      <c r="Q18369">
        <v>42.311240300000001</v>
      </c>
    </row>
    <row r="18370" spans="2:17" x14ac:dyDescent="0.3">
      <c r="B18370" t="s">
        <v>866</v>
      </c>
      <c r="C18370" t="s">
        <v>5091</v>
      </c>
      <c r="D18370" t="s">
        <v>5012</v>
      </c>
      <c r="E18370">
        <v>-71.073049999999995</v>
      </c>
      <c r="F18370">
        <v>42.272418000000002</v>
      </c>
      <c r="G18370" t="s">
        <v>783</v>
      </c>
      <c r="H18370" s="5">
        <v>3</v>
      </c>
      <c r="I18370" t="s">
        <v>2532</v>
      </c>
      <c r="J18370" s="5">
        <f>VLOOKUP(I18370*1,Crosswalks!$L$3:$M$227,2,FALSE)</f>
        <v>5</v>
      </c>
      <c r="K18370" s="5">
        <f>IF(G18370="Corner",INDEX(Crosswalks!$C$4:$J$16,MATCH(H18370,Crosswalks!$C$4:$C$16,0),J18370+1),"N/A, D2D")</f>
        <v>0.5</v>
      </c>
      <c r="L18370" t="s">
        <v>5955</v>
      </c>
      <c r="M18370" t="s">
        <v>847</v>
      </c>
      <c r="N18370" t="s">
        <v>848</v>
      </c>
      <c r="O18370" t="s">
        <v>944</v>
      </c>
      <c r="P18370">
        <v>-71.0658083</v>
      </c>
      <c r="Q18370">
        <v>42.311240300000001</v>
      </c>
    </row>
    <row r="18371" spans="2:17" x14ac:dyDescent="0.3">
      <c r="B18371" t="s">
        <v>866</v>
      </c>
      <c r="C18371" t="s">
        <v>4595</v>
      </c>
      <c r="D18371" t="s">
        <v>5012</v>
      </c>
      <c r="E18371">
        <v>-71.073310000000006</v>
      </c>
      <c r="F18371">
        <v>42.27093</v>
      </c>
      <c r="G18371" t="s">
        <v>783</v>
      </c>
      <c r="H18371" s="5">
        <v>4</v>
      </c>
      <c r="I18371" t="s">
        <v>2532</v>
      </c>
      <c r="J18371" s="5">
        <f>VLOOKUP(I18371*1,Crosswalks!$L$3:$M$227,2,FALSE)</f>
        <v>5</v>
      </c>
      <c r="K18371" s="5">
        <f>IF(G18371="Corner",INDEX(Crosswalks!$C$4:$J$16,MATCH(H18371,Crosswalks!$C$4:$C$16,0),J18371+1),"N/A, D2D")</f>
        <v>0.5</v>
      </c>
      <c r="L18371" t="s">
        <v>5955</v>
      </c>
      <c r="M18371" t="s">
        <v>847</v>
      </c>
      <c r="N18371" t="s">
        <v>848</v>
      </c>
      <c r="O18371" t="s">
        <v>944</v>
      </c>
      <c r="P18371">
        <v>-71.0658083</v>
      </c>
      <c r="Q18371">
        <v>42.311240300000001</v>
      </c>
    </row>
    <row r="18372" spans="2:17" x14ac:dyDescent="0.3">
      <c r="B18372" t="s">
        <v>1168</v>
      </c>
      <c r="C18372" t="s">
        <v>5100</v>
      </c>
      <c r="D18372" t="s">
        <v>5012</v>
      </c>
      <c r="E18372">
        <v>-71.077600000000004</v>
      </c>
      <c r="F18372">
        <v>42.276380000000003</v>
      </c>
      <c r="G18372" t="s">
        <v>783</v>
      </c>
      <c r="H18372" s="5">
        <v>1</v>
      </c>
      <c r="I18372" t="s">
        <v>2532</v>
      </c>
      <c r="J18372" s="5">
        <f>VLOOKUP(I18372*1,Crosswalks!$L$3:$M$227,2,FALSE)</f>
        <v>5</v>
      </c>
      <c r="K18372" s="5">
        <f>IF(G18372="Corner",INDEX(Crosswalks!$C$4:$J$16,MATCH(H18372,Crosswalks!$C$4:$C$16,0),J18372+1),"N/A, D2D")</f>
        <v>0.4</v>
      </c>
      <c r="L18372" t="s">
        <v>5955</v>
      </c>
      <c r="M18372" t="s">
        <v>847</v>
      </c>
      <c r="N18372" t="s">
        <v>848</v>
      </c>
      <c r="O18372" t="s">
        <v>944</v>
      </c>
      <c r="P18372">
        <v>-71.0658083</v>
      </c>
      <c r="Q18372">
        <v>42.311240300000001</v>
      </c>
    </row>
    <row r="18373" spans="2:17" x14ac:dyDescent="0.3">
      <c r="B18373" t="s">
        <v>871</v>
      </c>
      <c r="C18373" t="s">
        <v>5084</v>
      </c>
      <c r="D18373" t="s">
        <v>5012</v>
      </c>
      <c r="E18373">
        <v>-71.079089999999994</v>
      </c>
      <c r="F18373">
        <v>42.2744</v>
      </c>
      <c r="G18373" t="s">
        <v>784</v>
      </c>
      <c r="H18373" s="5">
        <v>5</v>
      </c>
      <c r="I18373" t="s">
        <v>5013</v>
      </c>
      <c r="J18373" s="5">
        <f>VLOOKUP(I18373*1,Crosswalks!$L$3:$M$227,2,FALSE)</f>
        <v>5</v>
      </c>
      <c r="K18373" s="5" t="str">
        <f>IF(G18373="Corner",INDEX(Crosswalks!$C$4:$J$16,MATCH(H18373,Crosswalks!$C$4:$C$16,0),J18373+1),"N/A, D2D")</f>
        <v>N/A, D2D</v>
      </c>
      <c r="L18373" t="s">
        <v>5955</v>
      </c>
      <c r="M18373" t="s">
        <v>847</v>
      </c>
      <c r="N18373" t="s">
        <v>848</v>
      </c>
      <c r="O18373" t="s">
        <v>944</v>
      </c>
      <c r="P18373">
        <v>-71.0658083</v>
      </c>
      <c r="Q18373">
        <v>42.311240300000001</v>
      </c>
    </row>
    <row r="18374" spans="2:17" x14ac:dyDescent="0.3">
      <c r="B18374" t="s">
        <v>988</v>
      </c>
      <c r="C18374" t="s">
        <v>5014</v>
      </c>
      <c r="D18374" t="s">
        <v>5012</v>
      </c>
      <c r="E18374">
        <v>-71.085070000000002</v>
      </c>
      <c r="F18374">
        <v>42.271709999999999</v>
      </c>
      <c r="G18374" t="s">
        <v>784</v>
      </c>
      <c r="H18374" s="5" t="s">
        <v>785</v>
      </c>
      <c r="I18374" t="s">
        <v>5013</v>
      </c>
      <c r="J18374" s="5">
        <f>VLOOKUP(I18374*1,Crosswalks!$L$3:$M$227,2,FALSE)</f>
        <v>5</v>
      </c>
      <c r="K18374" s="5" t="str">
        <f>IF(G18374="Corner",INDEX(Crosswalks!$C$4:$J$16,MATCH(H18374,Crosswalks!$C$4:$C$16,0),J18374+1),"N/A, D2D")</f>
        <v>N/A, D2D</v>
      </c>
      <c r="L18374" t="s">
        <v>5955</v>
      </c>
      <c r="M18374" t="s">
        <v>847</v>
      </c>
      <c r="N18374" t="s">
        <v>848</v>
      </c>
      <c r="O18374" t="s">
        <v>944</v>
      </c>
      <c r="P18374">
        <v>-71.0658083</v>
      </c>
      <c r="Q18374">
        <v>42.311240300000001</v>
      </c>
    </row>
    <row r="18375" spans="2:17" x14ac:dyDescent="0.3">
      <c r="B18375" t="s">
        <v>1342</v>
      </c>
      <c r="C18375" t="s">
        <v>5071</v>
      </c>
      <c r="D18375" t="s">
        <v>5012</v>
      </c>
      <c r="E18375">
        <v>-71.075029999999998</v>
      </c>
      <c r="F18375">
        <v>42.27413</v>
      </c>
      <c r="G18375" t="s">
        <v>784</v>
      </c>
      <c r="H18375" s="5">
        <v>4</v>
      </c>
      <c r="I18375" t="s">
        <v>2532</v>
      </c>
      <c r="J18375" s="5">
        <f>VLOOKUP(I18375*1,Crosswalks!$L$3:$M$227,2,FALSE)</f>
        <v>5</v>
      </c>
      <c r="K18375" s="5" t="str">
        <f>IF(G18375="Corner",INDEX(Crosswalks!$C$4:$J$16,MATCH(H18375,Crosswalks!$C$4:$C$16,0),J18375+1),"N/A, D2D")</f>
        <v>N/A, D2D</v>
      </c>
      <c r="L18375" t="s">
        <v>5955</v>
      </c>
      <c r="M18375" t="s">
        <v>847</v>
      </c>
      <c r="N18375" t="s">
        <v>848</v>
      </c>
      <c r="O18375" t="s">
        <v>944</v>
      </c>
      <c r="P18375">
        <v>-71.0658083</v>
      </c>
      <c r="Q18375">
        <v>42.311240300000001</v>
      </c>
    </row>
    <row r="18376" spans="2:17" x14ac:dyDescent="0.3">
      <c r="B18376" t="s">
        <v>957</v>
      </c>
      <c r="C18376" t="s">
        <v>4419</v>
      </c>
      <c r="D18376" t="s">
        <v>5012</v>
      </c>
      <c r="E18376">
        <v>-71.073080000000004</v>
      </c>
      <c r="F18376">
        <v>42.27196</v>
      </c>
      <c r="G18376" t="s">
        <v>784</v>
      </c>
      <c r="H18376" s="5">
        <v>2</v>
      </c>
      <c r="I18376" t="s">
        <v>2532</v>
      </c>
      <c r="J18376" s="5">
        <f>VLOOKUP(I18376*1,Crosswalks!$L$3:$M$227,2,FALSE)</f>
        <v>5</v>
      </c>
      <c r="K18376" s="5" t="str">
        <f>IF(G18376="Corner",INDEX(Crosswalks!$C$4:$J$16,MATCH(H18376,Crosswalks!$C$4:$C$16,0),J18376+1),"N/A, D2D")</f>
        <v>N/A, D2D</v>
      </c>
      <c r="L18376" t="s">
        <v>5955</v>
      </c>
      <c r="M18376" t="s">
        <v>847</v>
      </c>
      <c r="N18376" t="s">
        <v>848</v>
      </c>
      <c r="O18376" t="s">
        <v>944</v>
      </c>
      <c r="P18376">
        <v>-71.0658083</v>
      </c>
      <c r="Q18376">
        <v>42.311240300000001</v>
      </c>
    </row>
    <row r="18377" spans="2:17" x14ac:dyDescent="0.3">
      <c r="B18377" t="s">
        <v>1186</v>
      </c>
      <c r="C18377" t="s">
        <v>5118</v>
      </c>
      <c r="D18377" t="s">
        <v>5012</v>
      </c>
      <c r="E18377">
        <v>-71.095749999999995</v>
      </c>
      <c r="F18377">
        <v>42.285710000000002</v>
      </c>
      <c r="G18377" t="s">
        <v>783</v>
      </c>
      <c r="H18377" s="5">
        <v>6</v>
      </c>
      <c r="I18377" t="s">
        <v>5035</v>
      </c>
      <c r="J18377" s="5">
        <f>VLOOKUP(I18377*1,Crosswalks!$L$3:$M$227,2,FALSE)</f>
        <v>4</v>
      </c>
      <c r="K18377" s="5">
        <f>IF(G18377="Corner",INDEX(Crosswalks!$C$4:$J$16,MATCH(H18377,Crosswalks!$C$4:$C$16,0),J18377+1),"N/A, D2D")</f>
        <v>0.5</v>
      </c>
      <c r="L18377" t="s">
        <v>5994</v>
      </c>
      <c r="M18377" t="s">
        <v>847</v>
      </c>
      <c r="N18377" t="s">
        <v>848</v>
      </c>
      <c r="O18377" t="s">
        <v>1364</v>
      </c>
      <c r="P18377">
        <v>-71.099260599999994</v>
      </c>
      <c r="Q18377">
        <v>42.343438669999998</v>
      </c>
    </row>
    <row r="18378" spans="2:17" x14ac:dyDescent="0.3">
      <c r="B18378" t="s">
        <v>984</v>
      </c>
      <c r="C18378" t="s">
        <v>5062</v>
      </c>
      <c r="D18378" t="s">
        <v>5012</v>
      </c>
      <c r="E18378">
        <v>-71.097660000000005</v>
      </c>
      <c r="F18378">
        <v>42.282910000000001</v>
      </c>
      <c r="G18378" t="s">
        <v>783</v>
      </c>
      <c r="H18378" s="5">
        <v>1</v>
      </c>
      <c r="I18378" t="s">
        <v>5035</v>
      </c>
      <c r="J18378" s="5">
        <f>VLOOKUP(I18378*1,Crosswalks!$L$3:$M$227,2,FALSE)</f>
        <v>4</v>
      </c>
      <c r="K18378" s="5">
        <f>IF(G18378="Corner",INDEX(Crosswalks!$C$4:$J$16,MATCH(H18378,Crosswalks!$C$4:$C$16,0),J18378+1),"N/A, D2D")</f>
        <v>0.4</v>
      </c>
      <c r="L18378" t="s">
        <v>5994</v>
      </c>
      <c r="M18378" t="s">
        <v>847</v>
      </c>
      <c r="N18378" t="s">
        <v>848</v>
      </c>
      <c r="O18378" t="s">
        <v>1364</v>
      </c>
      <c r="P18378">
        <v>-71.099260599999994</v>
      </c>
      <c r="Q18378">
        <v>42.343438669999998</v>
      </c>
    </row>
    <row r="18379" spans="2:17" x14ac:dyDescent="0.3">
      <c r="B18379" t="s">
        <v>1165</v>
      </c>
      <c r="C18379" t="s">
        <v>5138</v>
      </c>
      <c r="D18379" t="s">
        <v>5012</v>
      </c>
      <c r="E18379">
        <v>-71.089709999999997</v>
      </c>
      <c r="F18379">
        <v>42.274679999999996</v>
      </c>
      <c r="G18379" t="s">
        <v>783</v>
      </c>
      <c r="H18379" s="5">
        <v>6</v>
      </c>
      <c r="I18379" t="s">
        <v>5013</v>
      </c>
      <c r="J18379" s="5">
        <f>VLOOKUP(I18379*1,Crosswalks!$L$3:$M$227,2,FALSE)</f>
        <v>5</v>
      </c>
      <c r="K18379" s="5">
        <f>IF(G18379="Corner",INDEX(Crosswalks!$C$4:$J$16,MATCH(H18379,Crosswalks!$C$4:$C$16,0),J18379+1),"N/A, D2D")</f>
        <v>0.5</v>
      </c>
      <c r="L18379" t="s">
        <v>5995</v>
      </c>
      <c r="M18379" t="s">
        <v>847</v>
      </c>
      <c r="N18379" t="s">
        <v>848</v>
      </c>
      <c r="O18379" t="s">
        <v>1365</v>
      </c>
      <c r="P18379">
        <v>-71.104780599999998</v>
      </c>
      <c r="Q18379">
        <v>42.267258650000002</v>
      </c>
    </row>
    <row r="18380" spans="2:17" x14ac:dyDescent="0.3">
      <c r="B18380" t="s">
        <v>1018</v>
      </c>
      <c r="C18380" t="s">
        <v>5036</v>
      </c>
      <c r="D18380" t="s">
        <v>5012</v>
      </c>
      <c r="E18380">
        <v>-71.08663</v>
      </c>
      <c r="F18380">
        <v>42.271410000000003</v>
      </c>
      <c r="G18380" t="s">
        <v>783</v>
      </c>
      <c r="H18380" s="5">
        <v>1</v>
      </c>
      <c r="I18380" t="s">
        <v>5013</v>
      </c>
      <c r="J18380" s="5">
        <f>VLOOKUP(I18380*1,Crosswalks!$L$3:$M$227,2,FALSE)</f>
        <v>5</v>
      </c>
      <c r="K18380" s="5">
        <f>IF(G18380="Corner",INDEX(Crosswalks!$C$4:$J$16,MATCH(H18380,Crosswalks!$C$4:$C$16,0),J18380+1),"N/A, D2D")</f>
        <v>0.4</v>
      </c>
      <c r="L18380" t="s">
        <v>5995</v>
      </c>
      <c r="M18380" t="s">
        <v>847</v>
      </c>
      <c r="N18380" t="s">
        <v>848</v>
      </c>
      <c r="O18380" t="s">
        <v>1365</v>
      </c>
      <c r="P18380">
        <v>-71.104780599999998</v>
      </c>
      <c r="Q18380">
        <v>42.267258650000002</v>
      </c>
    </row>
    <row r="18381" spans="2:17" x14ac:dyDescent="0.3">
      <c r="B18381" t="s">
        <v>816</v>
      </c>
      <c r="C18381" t="s">
        <v>5139</v>
      </c>
      <c r="D18381" t="s">
        <v>5012</v>
      </c>
      <c r="E18381">
        <v>-71.088830000000002</v>
      </c>
      <c r="F18381">
        <v>42.271619999999999</v>
      </c>
      <c r="G18381" t="s">
        <v>783</v>
      </c>
      <c r="H18381" s="5">
        <v>5</v>
      </c>
      <c r="I18381" t="s">
        <v>5013</v>
      </c>
      <c r="J18381" s="5">
        <f>VLOOKUP(I18381*1,Crosswalks!$L$3:$M$227,2,FALSE)</f>
        <v>5</v>
      </c>
      <c r="K18381" s="5">
        <f>IF(G18381="Corner",INDEX(Crosswalks!$C$4:$J$16,MATCH(H18381,Crosswalks!$C$4:$C$16,0),J18381+1),"N/A, D2D")</f>
        <v>0.5</v>
      </c>
      <c r="L18381" t="s">
        <v>5995</v>
      </c>
      <c r="M18381" t="s">
        <v>847</v>
      </c>
      <c r="N18381" t="s">
        <v>848</v>
      </c>
      <c r="O18381" t="s">
        <v>1365</v>
      </c>
      <c r="P18381">
        <v>-71.104780599999998</v>
      </c>
      <c r="Q18381">
        <v>42.267258650000002</v>
      </c>
    </row>
    <row r="18382" spans="2:17" x14ac:dyDescent="0.3">
      <c r="B18382" t="s">
        <v>5140</v>
      </c>
      <c r="C18382" t="s">
        <v>5141</v>
      </c>
      <c r="D18382" t="s">
        <v>5012</v>
      </c>
      <c r="E18382">
        <v>-71.087339999999998</v>
      </c>
      <c r="F18382">
        <v>42.277830000000002</v>
      </c>
      <c r="G18382" t="s">
        <v>783</v>
      </c>
      <c r="H18382" s="5">
        <v>6</v>
      </c>
      <c r="I18382" t="s">
        <v>5013</v>
      </c>
      <c r="J18382" s="5">
        <f>VLOOKUP(I18382*1,Crosswalks!$L$3:$M$227,2,FALSE)</f>
        <v>5</v>
      </c>
      <c r="K18382" s="5">
        <f>IF(G18382="Corner",INDEX(Crosswalks!$C$4:$J$16,MATCH(H18382,Crosswalks!$C$4:$C$16,0),J18382+1),"N/A, D2D")</f>
        <v>0.5</v>
      </c>
      <c r="L18382" t="s">
        <v>5995</v>
      </c>
      <c r="M18382" t="s">
        <v>847</v>
      </c>
      <c r="N18382" t="s">
        <v>848</v>
      </c>
      <c r="O18382" t="s">
        <v>1365</v>
      </c>
      <c r="P18382">
        <v>-71.104780599999998</v>
      </c>
      <c r="Q18382">
        <v>42.267258650000002</v>
      </c>
    </row>
    <row r="18383" spans="2:17" x14ac:dyDescent="0.3">
      <c r="B18383" t="s">
        <v>3105</v>
      </c>
      <c r="C18383" t="s">
        <v>4419</v>
      </c>
      <c r="D18383" t="s">
        <v>5012</v>
      </c>
      <c r="E18383">
        <v>-71.089370000000002</v>
      </c>
      <c r="F18383">
        <v>42.270339999999997</v>
      </c>
      <c r="G18383" t="s">
        <v>783</v>
      </c>
      <c r="H18383" s="5">
        <v>2</v>
      </c>
      <c r="I18383" t="s">
        <v>5013</v>
      </c>
      <c r="J18383" s="5">
        <f>VLOOKUP(I18383*1,Crosswalks!$L$3:$M$227,2,FALSE)</f>
        <v>5</v>
      </c>
      <c r="K18383" s="5">
        <f>IF(G18383="Corner",INDEX(Crosswalks!$C$4:$J$16,MATCH(H18383,Crosswalks!$C$4:$C$16,0),J18383+1),"N/A, D2D")</f>
        <v>0.4</v>
      </c>
      <c r="L18383" t="s">
        <v>5995</v>
      </c>
      <c r="M18383" t="s">
        <v>847</v>
      </c>
      <c r="N18383" t="s">
        <v>848</v>
      </c>
      <c r="O18383" t="s">
        <v>1365</v>
      </c>
      <c r="P18383">
        <v>-71.104780599999998</v>
      </c>
      <c r="Q18383">
        <v>42.267258650000002</v>
      </c>
    </row>
    <row r="18384" spans="2:17" x14ac:dyDescent="0.3">
      <c r="B18384" t="s">
        <v>811</v>
      </c>
      <c r="C18384" t="s">
        <v>5142</v>
      </c>
      <c r="D18384" t="s">
        <v>5012</v>
      </c>
      <c r="E18384">
        <v>-71.089560000000006</v>
      </c>
      <c r="F18384">
        <v>42.270609999999998</v>
      </c>
      <c r="G18384" t="s">
        <v>783</v>
      </c>
      <c r="H18384" s="5">
        <v>4</v>
      </c>
      <c r="I18384" t="s">
        <v>5013</v>
      </c>
      <c r="J18384" s="5">
        <f>VLOOKUP(I18384*1,Crosswalks!$L$3:$M$227,2,FALSE)</f>
        <v>5</v>
      </c>
      <c r="K18384" s="5">
        <f>IF(G18384="Corner",INDEX(Crosswalks!$C$4:$J$16,MATCH(H18384,Crosswalks!$C$4:$C$16,0),J18384+1),"N/A, D2D")</f>
        <v>0.5</v>
      </c>
      <c r="L18384" t="s">
        <v>5995</v>
      </c>
      <c r="M18384" t="s">
        <v>847</v>
      </c>
      <c r="N18384" t="s">
        <v>848</v>
      </c>
      <c r="O18384" t="s">
        <v>1365</v>
      </c>
      <c r="P18384">
        <v>-71.104780599999998</v>
      </c>
      <c r="Q18384">
        <v>42.267258650000002</v>
      </c>
    </row>
    <row r="18385" spans="2:17" x14ac:dyDescent="0.3">
      <c r="B18385" t="s">
        <v>985</v>
      </c>
      <c r="C18385" t="s">
        <v>5139</v>
      </c>
      <c r="D18385" t="s">
        <v>5012</v>
      </c>
      <c r="E18385">
        <v>-71.088809999999995</v>
      </c>
      <c r="F18385">
        <v>42.271349999999998</v>
      </c>
      <c r="G18385" t="s">
        <v>783</v>
      </c>
      <c r="H18385" s="5">
        <v>4</v>
      </c>
      <c r="I18385" t="s">
        <v>5013</v>
      </c>
      <c r="J18385" s="5">
        <f>VLOOKUP(I18385*1,Crosswalks!$L$3:$M$227,2,FALSE)</f>
        <v>5</v>
      </c>
      <c r="K18385" s="5">
        <f>IF(G18385="Corner",INDEX(Crosswalks!$C$4:$J$16,MATCH(H18385,Crosswalks!$C$4:$C$16,0),J18385+1),"N/A, D2D")</f>
        <v>0.5</v>
      </c>
      <c r="L18385" t="s">
        <v>5995</v>
      </c>
      <c r="M18385" t="s">
        <v>847</v>
      </c>
      <c r="N18385" t="s">
        <v>848</v>
      </c>
      <c r="O18385" t="s">
        <v>1365</v>
      </c>
      <c r="P18385">
        <v>-71.104780599999998</v>
      </c>
      <c r="Q18385">
        <v>42.267258650000002</v>
      </c>
    </row>
    <row r="18386" spans="2:17" x14ac:dyDescent="0.3">
      <c r="B18386" t="s">
        <v>985</v>
      </c>
      <c r="C18386" t="s">
        <v>5029</v>
      </c>
      <c r="D18386" t="s">
        <v>5012</v>
      </c>
      <c r="E18386">
        <v>-71.090379999999996</v>
      </c>
      <c r="F18386">
        <v>42.272799999999997</v>
      </c>
      <c r="G18386" t="s">
        <v>783</v>
      </c>
      <c r="H18386" s="5" t="s">
        <v>785</v>
      </c>
      <c r="I18386" t="s">
        <v>5013</v>
      </c>
      <c r="J18386" s="5">
        <f>VLOOKUP(I18386*1,Crosswalks!$L$3:$M$227,2,FALSE)</f>
        <v>5</v>
      </c>
      <c r="K18386" s="5">
        <f>IF(G18386="Corner",INDEX(Crosswalks!$C$4:$J$16,MATCH(H18386,Crosswalks!$C$4:$C$16,0),J18386+1),"N/A, D2D")</f>
        <v>0.3</v>
      </c>
      <c r="L18386" t="s">
        <v>5995</v>
      </c>
      <c r="M18386" t="s">
        <v>847</v>
      </c>
      <c r="N18386" t="s">
        <v>848</v>
      </c>
      <c r="O18386" t="s">
        <v>1365</v>
      </c>
      <c r="P18386">
        <v>-71.104780599999998</v>
      </c>
      <c r="Q18386">
        <v>42.267258650000002</v>
      </c>
    </row>
    <row r="18387" spans="2:17" x14ac:dyDescent="0.3">
      <c r="B18387" t="s">
        <v>853</v>
      </c>
      <c r="C18387" t="s">
        <v>5014</v>
      </c>
      <c r="D18387" t="s">
        <v>5012</v>
      </c>
      <c r="E18387">
        <v>-71.084479999999999</v>
      </c>
      <c r="F18387">
        <v>42.271729999999998</v>
      </c>
      <c r="G18387" t="s">
        <v>783</v>
      </c>
      <c r="H18387" s="5">
        <v>1</v>
      </c>
      <c r="I18387" t="s">
        <v>5013</v>
      </c>
      <c r="J18387" s="5">
        <f>VLOOKUP(I18387*1,Crosswalks!$L$3:$M$227,2,FALSE)</f>
        <v>5</v>
      </c>
      <c r="K18387" s="5">
        <f>IF(G18387="Corner",INDEX(Crosswalks!$C$4:$J$16,MATCH(H18387,Crosswalks!$C$4:$C$16,0),J18387+1),"N/A, D2D")</f>
        <v>0.4</v>
      </c>
      <c r="L18387" t="s">
        <v>5995</v>
      </c>
      <c r="M18387" t="s">
        <v>847</v>
      </c>
      <c r="N18387" t="s">
        <v>848</v>
      </c>
      <c r="O18387" t="s">
        <v>1365</v>
      </c>
      <c r="P18387">
        <v>-71.104780599999998</v>
      </c>
      <c r="Q18387">
        <v>42.267258650000002</v>
      </c>
    </row>
    <row r="18388" spans="2:17" x14ac:dyDescent="0.3">
      <c r="B18388" t="s">
        <v>942</v>
      </c>
      <c r="C18388" t="s">
        <v>5023</v>
      </c>
      <c r="D18388" t="s">
        <v>5012</v>
      </c>
      <c r="E18388">
        <v>-71.089870000000005</v>
      </c>
      <c r="F18388">
        <v>42.280349999999999</v>
      </c>
      <c r="G18388" t="s">
        <v>783</v>
      </c>
      <c r="H18388" s="5">
        <v>5</v>
      </c>
      <c r="I18388" t="s">
        <v>5020</v>
      </c>
      <c r="J18388" s="5">
        <f>VLOOKUP(I18388*1,Crosswalks!$L$3:$M$227,2,FALSE)</f>
        <v>6</v>
      </c>
      <c r="K18388" s="5">
        <f>IF(G18388="Corner",INDEX(Crosswalks!$C$4:$J$16,MATCH(H18388,Crosswalks!$C$4:$C$16,0),J18388+1),"N/A, D2D")</f>
        <v>0.4</v>
      </c>
      <c r="L18388" t="s">
        <v>5995</v>
      </c>
      <c r="M18388" t="s">
        <v>847</v>
      </c>
      <c r="N18388" t="s">
        <v>848</v>
      </c>
      <c r="O18388" t="s">
        <v>1365</v>
      </c>
      <c r="P18388">
        <v>-71.104780599999998</v>
      </c>
      <c r="Q18388">
        <v>42.267258650000002</v>
      </c>
    </row>
    <row r="18389" spans="2:17" x14ac:dyDescent="0.3">
      <c r="B18389" t="s">
        <v>2644</v>
      </c>
      <c r="C18389" t="s">
        <v>5027</v>
      </c>
      <c r="D18389" t="s">
        <v>5012</v>
      </c>
      <c r="E18389">
        <v>-71.090469999999996</v>
      </c>
      <c r="F18389">
        <v>42.274970000000003</v>
      </c>
      <c r="G18389" t="s">
        <v>783</v>
      </c>
      <c r="H18389" s="5">
        <v>6</v>
      </c>
      <c r="I18389" t="s">
        <v>5013</v>
      </c>
      <c r="J18389" s="5">
        <f>VLOOKUP(I18389*1,Crosswalks!$L$3:$M$227,2,FALSE)</f>
        <v>5</v>
      </c>
      <c r="K18389" s="5">
        <f>IF(G18389="Corner",INDEX(Crosswalks!$C$4:$J$16,MATCH(H18389,Crosswalks!$C$4:$C$16,0),J18389+1),"N/A, D2D")</f>
        <v>0.5</v>
      </c>
      <c r="L18389" t="s">
        <v>5995</v>
      </c>
      <c r="M18389" t="s">
        <v>847</v>
      </c>
      <c r="N18389" t="s">
        <v>848</v>
      </c>
      <c r="O18389" t="s">
        <v>1365</v>
      </c>
      <c r="P18389">
        <v>-71.104780599999998</v>
      </c>
      <c r="Q18389">
        <v>42.267258650000002</v>
      </c>
    </row>
    <row r="18390" spans="2:17" x14ac:dyDescent="0.3">
      <c r="B18390" t="s">
        <v>985</v>
      </c>
      <c r="C18390" t="s">
        <v>5139</v>
      </c>
      <c r="D18390" t="s">
        <v>5012</v>
      </c>
      <c r="E18390">
        <v>-71.088809999999995</v>
      </c>
      <c r="F18390">
        <v>42.271349999999998</v>
      </c>
      <c r="G18390" t="s">
        <v>783</v>
      </c>
      <c r="H18390" s="5">
        <v>1</v>
      </c>
      <c r="I18390" t="s">
        <v>5013</v>
      </c>
      <c r="J18390" s="5">
        <f>VLOOKUP(I18390*1,Crosswalks!$L$3:$M$227,2,FALSE)</f>
        <v>5</v>
      </c>
      <c r="K18390" s="5">
        <f>IF(G18390="Corner",INDEX(Crosswalks!$C$4:$J$16,MATCH(H18390,Crosswalks!$C$4:$C$16,0),J18390+1),"N/A, D2D")</f>
        <v>0.4</v>
      </c>
      <c r="L18390" t="s">
        <v>5995</v>
      </c>
      <c r="M18390" t="s">
        <v>847</v>
      </c>
      <c r="N18390" t="s">
        <v>848</v>
      </c>
      <c r="O18390" t="s">
        <v>1365</v>
      </c>
      <c r="P18390">
        <v>-71.104780599999998</v>
      </c>
      <c r="Q18390">
        <v>42.267258650000002</v>
      </c>
    </row>
    <row r="18391" spans="2:17" x14ac:dyDescent="0.3">
      <c r="B18391" t="s">
        <v>891</v>
      </c>
      <c r="C18391" t="s">
        <v>5011</v>
      </c>
      <c r="D18391" t="s">
        <v>5012</v>
      </c>
      <c r="E18391">
        <v>-71.08623</v>
      </c>
      <c r="F18391">
        <v>42.272300000000001</v>
      </c>
      <c r="G18391" t="s">
        <v>783</v>
      </c>
      <c r="H18391" s="5" t="s">
        <v>785</v>
      </c>
      <c r="I18391" t="s">
        <v>5013</v>
      </c>
      <c r="J18391" s="5">
        <f>VLOOKUP(I18391*1,Crosswalks!$L$3:$M$227,2,FALSE)</f>
        <v>5</v>
      </c>
      <c r="K18391" s="5">
        <f>IF(G18391="Corner",INDEX(Crosswalks!$C$4:$J$16,MATCH(H18391,Crosswalks!$C$4:$C$16,0),J18391+1),"N/A, D2D")</f>
        <v>0.3</v>
      </c>
      <c r="L18391" t="s">
        <v>5995</v>
      </c>
      <c r="M18391" t="s">
        <v>847</v>
      </c>
      <c r="N18391" t="s">
        <v>848</v>
      </c>
      <c r="O18391" t="s">
        <v>1365</v>
      </c>
      <c r="P18391">
        <v>-71.104780599999998</v>
      </c>
      <c r="Q18391">
        <v>42.267258650000002</v>
      </c>
    </row>
    <row r="18392" spans="2:17" x14ac:dyDescent="0.3">
      <c r="B18392" t="s">
        <v>1300</v>
      </c>
      <c r="C18392" t="s">
        <v>5023</v>
      </c>
      <c r="D18392" t="s">
        <v>5012</v>
      </c>
      <c r="E18392">
        <v>-71.089699999999993</v>
      </c>
      <c r="F18392">
        <v>42.280290000000001</v>
      </c>
      <c r="G18392" t="s">
        <v>783</v>
      </c>
      <c r="H18392" s="5">
        <v>5</v>
      </c>
      <c r="I18392" t="s">
        <v>5020</v>
      </c>
      <c r="J18392" s="5">
        <f>VLOOKUP(I18392*1,Crosswalks!$L$3:$M$227,2,FALSE)</f>
        <v>6</v>
      </c>
      <c r="K18392" s="5">
        <f>IF(G18392="Corner",INDEX(Crosswalks!$C$4:$J$16,MATCH(H18392,Crosswalks!$C$4:$C$16,0),J18392+1),"N/A, D2D")</f>
        <v>0.4</v>
      </c>
      <c r="L18392" t="s">
        <v>5995</v>
      </c>
      <c r="M18392" t="s">
        <v>847</v>
      </c>
      <c r="N18392" t="s">
        <v>848</v>
      </c>
      <c r="O18392" t="s">
        <v>1365</v>
      </c>
      <c r="P18392">
        <v>-71.104780599999998</v>
      </c>
      <c r="Q18392">
        <v>42.267258650000002</v>
      </c>
    </row>
    <row r="18393" spans="2:17" x14ac:dyDescent="0.3">
      <c r="B18393" t="s">
        <v>925</v>
      </c>
      <c r="C18393" t="s">
        <v>5109</v>
      </c>
      <c r="D18393" t="s">
        <v>5012</v>
      </c>
      <c r="E18393">
        <v>-71.089110000000005</v>
      </c>
      <c r="F18393">
        <v>42.275970000000001</v>
      </c>
      <c r="G18393" t="s">
        <v>783</v>
      </c>
      <c r="H18393" s="5">
        <v>3</v>
      </c>
      <c r="I18393" t="s">
        <v>5013</v>
      </c>
      <c r="J18393" s="5">
        <f>VLOOKUP(I18393*1,Crosswalks!$L$3:$M$227,2,FALSE)</f>
        <v>5</v>
      </c>
      <c r="K18393" s="5">
        <f>IF(G18393="Corner",INDEX(Crosswalks!$C$4:$J$16,MATCH(H18393,Crosswalks!$C$4:$C$16,0),J18393+1),"N/A, D2D")</f>
        <v>0.5</v>
      </c>
      <c r="L18393" t="s">
        <v>5995</v>
      </c>
      <c r="M18393" t="s">
        <v>847</v>
      </c>
      <c r="N18393" t="s">
        <v>848</v>
      </c>
      <c r="O18393" t="s">
        <v>1365</v>
      </c>
      <c r="P18393">
        <v>-71.104780599999998</v>
      </c>
      <c r="Q18393">
        <v>42.267258650000002</v>
      </c>
    </row>
    <row r="18394" spans="2:17" x14ac:dyDescent="0.3">
      <c r="B18394" t="s">
        <v>1451</v>
      </c>
      <c r="C18394" t="s">
        <v>5105</v>
      </c>
      <c r="D18394" t="s">
        <v>5012</v>
      </c>
      <c r="E18394">
        <v>-71.088009999999997</v>
      </c>
      <c r="F18394">
        <v>42.279389999999999</v>
      </c>
      <c r="G18394" t="s">
        <v>783</v>
      </c>
      <c r="H18394" s="5" t="s">
        <v>785</v>
      </c>
      <c r="I18394" t="s">
        <v>5020</v>
      </c>
      <c r="J18394" s="5">
        <f>VLOOKUP(I18394*1,Crosswalks!$L$3:$M$227,2,FALSE)</f>
        <v>6</v>
      </c>
      <c r="K18394" s="5">
        <f>IF(G18394="Corner",INDEX(Crosswalks!$C$4:$J$16,MATCH(H18394,Crosswalks!$C$4:$C$16,0),J18394+1),"N/A, D2D")</f>
        <v>0.2</v>
      </c>
      <c r="L18394" t="s">
        <v>5995</v>
      </c>
      <c r="M18394" t="s">
        <v>847</v>
      </c>
      <c r="N18394" t="s">
        <v>848</v>
      </c>
      <c r="O18394" t="s">
        <v>1365</v>
      </c>
      <c r="P18394">
        <v>-71.104780599999998</v>
      </c>
      <c r="Q18394">
        <v>42.267258650000002</v>
      </c>
    </row>
    <row r="18395" spans="2:17" x14ac:dyDescent="0.3">
      <c r="B18395" t="s">
        <v>1006</v>
      </c>
      <c r="C18395" t="s">
        <v>5143</v>
      </c>
      <c r="D18395" t="s">
        <v>5012</v>
      </c>
      <c r="E18395">
        <v>-71.090920999999994</v>
      </c>
      <c r="F18395">
        <v>42.282783000000002</v>
      </c>
      <c r="G18395" t="s">
        <v>783</v>
      </c>
      <c r="H18395" s="5">
        <v>5</v>
      </c>
      <c r="I18395" t="s">
        <v>5020</v>
      </c>
      <c r="J18395" s="5">
        <f>VLOOKUP(I18395*1,Crosswalks!$L$3:$M$227,2,FALSE)</f>
        <v>6</v>
      </c>
      <c r="K18395" s="5">
        <f>IF(G18395="Corner",INDEX(Crosswalks!$C$4:$J$16,MATCH(H18395,Crosswalks!$C$4:$C$16,0),J18395+1),"N/A, D2D")</f>
        <v>0.4</v>
      </c>
      <c r="L18395" t="s">
        <v>5995</v>
      </c>
      <c r="M18395" t="s">
        <v>847</v>
      </c>
      <c r="N18395" t="s">
        <v>848</v>
      </c>
      <c r="O18395" t="s">
        <v>1365</v>
      </c>
      <c r="P18395">
        <v>-71.104780599999998</v>
      </c>
      <c r="Q18395">
        <v>42.267258650000002</v>
      </c>
    </row>
    <row r="18396" spans="2:17" x14ac:dyDescent="0.3">
      <c r="B18396" t="s">
        <v>1202</v>
      </c>
      <c r="C18396" t="s">
        <v>5016</v>
      </c>
      <c r="D18396" t="s">
        <v>5012</v>
      </c>
      <c r="E18396">
        <v>-71.086389999999994</v>
      </c>
      <c r="F18396">
        <v>42.276519999999998</v>
      </c>
      <c r="G18396" t="s">
        <v>783</v>
      </c>
      <c r="H18396" s="5">
        <v>4</v>
      </c>
      <c r="I18396" t="s">
        <v>5013</v>
      </c>
      <c r="J18396" s="5">
        <f>VLOOKUP(I18396*1,Crosswalks!$L$3:$M$227,2,FALSE)</f>
        <v>5</v>
      </c>
      <c r="K18396" s="5">
        <f>IF(G18396="Corner",INDEX(Crosswalks!$C$4:$J$16,MATCH(H18396,Crosswalks!$C$4:$C$16,0),J18396+1),"N/A, D2D")</f>
        <v>0.5</v>
      </c>
      <c r="L18396" t="s">
        <v>5995</v>
      </c>
      <c r="M18396" t="s">
        <v>847</v>
      </c>
      <c r="N18396" t="s">
        <v>848</v>
      </c>
      <c r="O18396" t="s">
        <v>1365</v>
      </c>
      <c r="P18396">
        <v>-71.104780599999998</v>
      </c>
      <c r="Q18396">
        <v>42.267258650000002</v>
      </c>
    </row>
    <row r="18397" spans="2:17" x14ac:dyDescent="0.3">
      <c r="B18397" t="s">
        <v>1713</v>
      </c>
      <c r="C18397" t="s">
        <v>5016</v>
      </c>
      <c r="D18397" t="s">
        <v>5012</v>
      </c>
      <c r="E18397">
        <v>-71.08963</v>
      </c>
      <c r="F18397">
        <v>42.273600000000002</v>
      </c>
      <c r="G18397" t="s">
        <v>783</v>
      </c>
      <c r="H18397" s="5">
        <v>4</v>
      </c>
      <c r="I18397" t="s">
        <v>5013</v>
      </c>
      <c r="J18397" s="5">
        <f>VLOOKUP(I18397*1,Crosswalks!$L$3:$M$227,2,FALSE)</f>
        <v>5</v>
      </c>
      <c r="K18397" s="5">
        <f>IF(G18397="Corner",INDEX(Crosswalks!$C$4:$J$16,MATCH(H18397,Crosswalks!$C$4:$C$16,0),J18397+1),"N/A, D2D")</f>
        <v>0.5</v>
      </c>
      <c r="L18397" t="s">
        <v>5995</v>
      </c>
      <c r="M18397" t="s">
        <v>847</v>
      </c>
      <c r="N18397" t="s">
        <v>848</v>
      </c>
      <c r="O18397" t="s">
        <v>1365</v>
      </c>
      <c r="P18397">
        <v>-71.104780599999998</v>
      </c>
      <c r="Q18397">
        <v>42.267258650000002</v>
      </c>
    </row>
    <row r="18398" spans="2:17" x14ac:dyDescent="0.3">
      <c r="B18398" t="s">
        <v>1177</v>
      </c>
      <c r="C18398" t="s">
        <v>5016</v>
      </c>
      <c r="D18398" t="s">
        <v>5012</v>
      </c>
      <c r="E18398">
        <v>-71.089470000000006</v>
      </c>
      <c r="F18398">
        <v>42.273200000000003</v>
      </c>
      <c r="G18398" t="s">
        <v>783</v>
      </c>
      <c r="H18398" s="5">
        <v>3</v>
      </c>
      <c r="I18398" t="s">
        <v>5013</v>
      </c>
      <c r="J18398" s="5">
        <f>VLOOKUP(I18398*1,Crosswalks!$L$3:$M$227,2,FALSE)</f>
        <v>5</v>
      </c>
      <c r="K18398" s="5">
        <f>IF(G18398="Corner",INDEX(Crosswalks!$C$4:$J$16,MATCH(H18398,Crosswalks!$C$4:$C$16,0),J18398+1),"N/A, D2D")</f>
        <v>0.5</v>
      </c>
      <c r="L18398" t="s">
        <v>5995</v>
      </c>
      <c r="M18398" t="s">
        <v>847</v>
      </c>
      <c r="N18398" t="s">
        <v>848</v>
      </c>
      <c r="O18398" t="s">
        <v>1365</v>
      </c>
      <c r="P18398">
        <v>-71.104780599999998</v>
      </c>
      <c r="Q18398">
        <v>42.267258650000002</v>
      </c>
    </row>
    <row r="18399" spans="2:17" x14ac:dyDescent="0.3">
      <c r="B18399" t="s">
        <v>975</v>
      </c>
      <c r="C18399" t="s">
        <v>2503</v>
      </c>
      <c r="D18399" t="s">
        <v>5012</v>
      </c>
      <c r="E18399">
        <v>-71.089699999999993</v>
      </c>
      <c r="F18399">
        <v>42.282670000000003</v>
      </c>
      <c r="G18399" t="s">
        <v>783</v>
      </c>
      <c r="H18399" s="5">
        <v>3</v>
      </c>
      <c r="I18399" t="s">
        <v>5020</v>
      </c>
      <c r="J18399" s="5">
        <f>VLOOKUP(I18399*1,Crosswalks!$L$3:$M$227,2,FALSE)</f>
        <v>6</v>
      </c>
      <c r="K18399" s="5">
        <f>IF(G18399="Corner",INDEX(Crosswalks!$C$4:$J$16,MATCH(H18399,Crosswalks!$C$4:$C$16,0),J18399+1),"N/A, D2D")</f>
        <v>0.3</v>
      </c>
      <c r="L18399" t="s">
        <v>5995</v>
      </c>
      <c r="M18399" t="s">
        <v>847</v>
      </c>
      <c r="N18399" t="s">
        <v>848</v>
      </c>
      <c r="O18399" t="s">
        <v>1365</v>
      </c>
      <c r="P18399">
        <v>-71.104780599999998</v>
      </c>
      <c r="Q18399">
        <v>42.267258650000002</v>
      </c>
    </row>
    <row r="18400" spans="2:17" x14ac:dyDescent="0.3">
      <c r="B18400" t="s">
        <v>901</v>
      </c>
      <c r="C18400" t="s">
        <v>5016</v>
      </c>
      <c r="D18400" t="s">
        <v>5012</v>
      </c>
      <c r="E18400">
        <v>-71.084890000000001</v>
      </c>
      <c r="F18400">
        <v>42.278210000000001</v>
      </c>
      <c r="G18400" t="s">
        <v>783</v>
      </c>
      <c r="H18400" s="5">
        <v>3</v>
      </c>
      <c r="I18400" t="s">
        <v>5013</v>
      </c>
      <c r="J18400" s="5">
        <f>VLOOKUP(I18400*1,Crosswalks!$L$3:$M$227,2,FALSE)</f>
        <v>5</v>
      </c>
      <c r="K18400" s="5">
        <f>IF(G18400="Corner",INDEX(Crosswalks!$C$4:$J$16,MATCH(H18400,Crosswalks!$C$4:$C$16,0),J18400+1),"N/A, D2D")</f>
        <v>0.5</v>
      </c>
      <c r="L18400" t="s">
        <v>5995</v>
      </c>
      <c r="M18400" t="s">
        <v>847</v>
      </c>
      <c r="N18400" t="s">
        <v>848</v>
      </c>
      <c r="O18400" t="s">
        <v>1365</v>
      </c>
      <c r="P18400">
        <v>-71.104780599999998</v>
      </c>
      <c r="Q18400">
        <v>42.267258650000002</v>
      </c>
    </row>
    <row r="18401" spans="2:17" x14ac:dyDescent="0.3">
      <c r="B18401" t="s">
        <v>5144</v>
      </c>
      <c r="C18401" t="s">
        <v>5027</v>
      </c>
      <c r="D18401" t="s">
        <v>5012</v>
      </c>
      <c r="E18401">
        <v>-71.089560000000006</v>
      </c>
      <c r="F18401">
        <v>42.276389999999999</v>
      </c>
      <c r="G18401" t="s">
        <v>783</v>
      </c>
      <c r="H18401" s="5">
        <v>4</v>
      </c>
      <c r="I18401" t="s">
        <v>5013</v>
      </c>
      <c r="J18401" s="5">
        <f>VLOOKUP(I18401*1,Crosswalks!$L$3:$M$227,2,FALSE)</f>
        <v>5</v>
      </c>
      <c r="K18401" s="5">
        <f>IF(G18401="Corner",INDEX(Crosswalks!$C$4:$J$16,MATCH(H18401,Crosswalks!$C$4:$C$16,0),J18401+1),"N/A, D2D")</f>
        <v>0.5</v>
      </c>
      <c r="L18401" t="s">
        <v>5995</v>
      </c>
      <c r="M18401" t="s">
        <v>847</v>
      </c>
      <c r="N18401" t="s">
        <v>848</v>
      </c>
      <c r="O18401" t="s">
        <v>1365</v>
      </c>
      <c r="P18401">
        <v>-71.104780599999998</v>
      </c>
      <c r="Q18401">
        <v>42.267258650000002</v>
      </c>
    </row>
    <row r="18402" spans="2:17" x14ac:dyDescent="0.3">
      <c r="B18402" t="s">
        <v>892</v>
      </c>
      <c r="C18402" t="s">
        <v>5108</v>
      </c>
      <c r="D18402" t="s">
        <v>5012</v>
      </c>
      <c r="E18402">
        <v>-71.089849999999998</v>
      </c>
      <c r="F18402">
        <v>42.281239999999997</v>
      </c>
      <c r="G18402" t="s">
        <v>783</v>
      </c>
      <c r="H18402" s="5">
        <v>4</v>
      </c>
      <c r="I18402" t="s">
        <v>5020</v>
      </c>
      <c r="J18402" s="5">
        <f>VLOOKUP(I18402*1,Crosswalks!$L$3:$M$227,2,FALSE)</f>
        <v>6</v>
      </c>
      <c r="K18402" s="5">
        <f>IF(G18402="Corner",INDEX(Crosswalks!$C$4:$J$16,MATCH(H18402,Crosswalks!$C$4:$C$16,0),J18402+1),"N/A, D2D")</f>
        <v>0.3</v>
      </c>
      <c r="L18402" t="s">
        <v>5995</v>
      </c>
      <c r="M18402" t="s">
        <v>847</v>
      </c>
      <c r="N18402" t="s">
        <v>848</v>
      </c>
      <c r="O18402" t="s">
        <v>1365</v>
      </c>
      <c r="P18402">
        <v>-71.104780599999998</v>
      </c>
      <c r="Q18402">
        <v>42.267258650000002</v>
      </c>
    </row>
    <row r="18403" spans="2:17" x14ac:dyDescent="0.3">
      <c r="B18403" t="s">
        <v>5145</v>
      </c>
      <c r="C18403" t="s">
        <v>1077</v>
      </c>
      <c r="D18403" t="s">
        <v>5012</v>
      </c>
      <c r="E18403">
        <v>-71.091290000000001</v>
      </c>
      <c r="F18403">
        <v>42.283769999999997</v>
      </c>
      <c r="G18403" t="s">
        <v>783</v>
      </c>
      <c r="H18403" s="5">
        <v>2</v>
      </c>
      <c r="I18403" t="s">
        <v>5020</v>
      </c>
      <c r="J18403" s="5">
        <f>VLOOKUP(I18403*1,Crosswalks!$L$3:$M$227,2,FALSE)</f>
        <v>6</v>
      </c>
      <c r="K18403" s="5">
        <f>IF(G18403="Corner",INDEX(Crosswalks!$C$4:$J$16,MATCH(H18403,Crosswalks!$C$4:$C$16,0),J18403+1),"N/A, D2D")</f>
        <v>0.3</v>
      </c>
      <c r="L18403" t="s">
        <v>5995</v>
      </c>
      <c r="M18403" t="s">
        <v>847</v>
      </c>
      <c r="N18403" t="s">
        <v>848</v>
      </c>
      <c r="O18403" t="s">
        <v>1365</v>
      </c>
      <c r="P18403">
        <v>-71.104780599999998</v>
      </c>
      <c r="Q18403">
        <v>42.267258650000002</v>
      </c>
    </row>
    <row r="18404" spans="2:17" x14ac:dyDescent="0.3">
      <c r="B18404" t="s">
        <v>1018</v>
      </c>
      <c r="C18404" t="s">
        <v>5111</v>
      </c>
      <c r="D18404" t="s">
        <v>5012</v>
      </c>
      <c r="E18404">
        <v>-71.090270000000004</v>
      </c>
      <c r="F18404">
        <v>42.274639999999998</v>
      </c>
      <c r="G18404" t="s">
        <v>783</v>
      </c>
      <c r="H18404" s="5">
        <v>6</v>
      </c>
      <c r="I18404" t="s">
        <v>5013</v>
      </c>
      <c r="J18404" s="5">
        <f>VLOOKUP(I18404*1,Crosswalks!$L$3:$M$227,2,FALSE)</f>
        <v>5</v>
      </c>
      <c r="K18404" s="5">
        <f>IF(G18404="Corner",INDEX(Crosswalks!$C$4:$J$16,MATCH(H18404,Crosswalks!$C$4:$C$16,0),J18404+1),"N/A, D2D")</f>
        <v>0.5</v>
      </c>
      <c r="L18404" t="s">
        <v>5995</v>
      </c>
      <c r="M18404" t="s">
        <v>847</v>
      </c>
      <c r="N18404" t="s">
        <v>848</v>
      </c>
      <c r="O18404" t="s">
        <v>1365</v>
      </c>
      <c r="P18404">
        <v>-71.104780599999998</v>
      </c>
      <c r="Q18404">
        <v>42.267258650000002</v>
      </c>
    </row>
    <row r="18405" spans="2:17" x14ac:dyDescent="0.3">
      <c r="B18405" t="s">
        <v>1098</v>
      </c>
      <c r="C18405" t="s">
        <v>5105</v>
      </c>
      <c r="D18405" t="s">
        <v>5012</v>
      </c>
      <c r="E18405">
        <v>-71.088359999999994</v>
      </c>
      <c r="F18405">
        <v>42.27901</v>
      </c>
      <c r="G18405" t="s">
        <v>783</v>
      </c>
      <c r="H18405" s="5">
        <v>5</v>
      </c>
      <c r="I18405" t="s">
        <v>5020</v>
      </c>
      <c r="J18405" s="5">
        <f>VLOOKUP(I18405*1,Crosswalks!$L$3:$M$227,2,FALSE)</f>
        <v>6</v>
      </c>
      <c r="K18405" s="5">
        <f>IF(G18405="Corner",INDEX(Crosswalks!$C$4:$J$16,MATCH(H18405,Crosswalks!$C$4:$C$16,0),J18405+1),"N/A, D2D")</f>
        <v>0.4</v>
      </c>
      <c r="L18405" t="s">
        <v>5995</v>
      </c>
      <c r="M18405" t="s">
        <v>847</v>
      </c>
      <c r="N18405" t="s">
        <v>848</v>
      </c>
      <c r="O18405" t="s">
        <v>1365</v>
      </c>
      <c r="P18405">
        <v>-71.104780599999998</v>
      </c>
      <c r="Q18405">
        <v>42.267258650000002</v>
      </c>
    </row>
    <row r="18406" spans="2:17" x14ac:dyDescent="0.3">
      <c r="B18406" t="s">
        <v>1474</v>
      </c>
      <c r="C18406" t="s">
        <v>5027</v>
      </c>
      <c r="D18406" t="s">
        <v>5012</v>
      </c>
      <c r="E18406">
        <v>-71.090369999999993</v>
      </c>
      <c r="F18406">
        <v>42.275060000000003</v>
      </c>
      <c r="G18406" t="s">
        <v>783</v>
      </c>
      <c r="H18406" s="5" t="s">
        <v>785</v>
      </c>
      <c r="I18406" t="s">
        <v>5013</v>
      </c>
      <c r="J18406" s="5">
        <f>VLOOKUP(I18406*1,Crosswalks!$L$3:$M$227,2,FALSE)</f>
        <v>5</v>
      </c>
      <c r="K18406" s="5">
        <f>IF(G18406="Corner",INDEX(Crosswalks!$C$4:$J$16,MATCH(H18406,Crosswalks!$C$4:$C$16,0),J18406+1),"N/A, D2D")</f>
        <v>0.3</v>
      </c>
      <c r="L18406" t="s">
        <v>5995</v>
      </c>
      <c r="M18406" t="s">
        <v>847</v>
      </c>
      <c r="N18406" t="s">
        <v>848</v>
      </c>
      <c r="O18406" t="s">
        <v>1365</v>
      </c>
      <c r="P18406">
        <v>-71.104780599999998</v>
      </c>
      <c r="Q18406">
        <v>42.267258650000002</v>
      </c>
    </row>
    <row r="18407" spans="2:17" x14ac:dyDescent="0.3">
      <c r="B18407" t="s">
        <v>1283</v>
      </c>
      <c r="C18407" t="s">
        <v>5021</v>
      </c>
      <c r="D18407" t="s">
        <v>5012</v>
      </c>
      <c r="E18407">
        <v>-71.085840000000005</v>
      </c>
      <c r="F18407">
        <v>42.276330000000002</v>
      </c>
      <c r="G18407" t="s">
        <v>783</v>
      </c>
      <c r="H18407" s="5">
        <v>5</v>
      </c>
      <c r="I18407" t="s">
        <v>5013</v>
      </c>
      <c r="J18407" s="5">
        <f>VLOOKUP(I18407*1,Crosswalks!$L$3:$M$227,2,FALSE)</f>
        <v>5</v>
      </c>
      <c r="K18407" s="5">
        <f>IF(G18407="Corner",INDEX(Crosswalks!$C$4:$J$16,MATCH(H18407,Crosswalks!$C$4:$C$16,0),J18407+1),"N/A, D2D")</f>
        <v>0.5</v>
      </c>
      <c r="L18407" t="s">
        <v>5995</v>
      </c>
      <c r="M18407" t="s">
        <v>847</v>
      </c>
      <c r="N18407" t="s">
        <v>848</v>
      </c>
      <c r="O18407" t="s">
        <v>1365</v>
      </c>
      <c r="P18407">
        <v>-71.104780599999998</v>
      </c>
      <c r="Q18407">
        <v>42.267258650000002</v>
      </c>
    </row>
    <row r="18408" spans="2:17" x14ac:dyDescent="0.3">
      <c r="B18408" t="s">
        <v>1869</v>
      </c>
      <c r="C18408" t="s">
        <v>4419</v>
      </c>
      <c r="D18408" t="s">
        <v>5012</v>
      </c>
      <c r="E18408">
        <v>-71.084119999999999</v>
      </c>
      <c r="F18408">
        <v>42.27102</v>
      </c>
      <c r="G18408" t="s">
        <v>783</v>
      </c>
      <c r="H18408" s="5">
        <v>4</v>
      </c>
      <c r="I18408" t="s">
        <v>2532</v>
      </c>
      <c r="J18408" s="5">
        <f>VLOOKUP(I18408*1,Crosswalks!$L$3:$M$227,2,FALSE)</f>
        <v>5</v>
      </c>
      <c r="K18408" s="5">
        <f>IF(G18408="Corner",INDEX(Crosswalks!$C$4:$J$16,MATCH(H18408,Crosswalks!$C$4:$C$16,0),J18408+1),"N/A, D2D")</f>
        <v>0.5</v>
      </c>
      <c r="L18408" t="s">
        <v>5995</v>
      </c>
      <c r="M18408" t="s">
        <v>847</v>
      </c>
      <c r="N18408" t="s">
        <v>848</v>
      </c>
      <c r="O18408" t="s">
        <v>1365</v>
      </c>
      <c r="P18408">
        <v>-71.104780599999998</v>
      </c>
      <c r="Q18408">
        <v>42.267258650000002</v>
      </c>
    </row>
    <row r="18409" spans="2:17" x14ac:dyDescent="0.3">
      <c r="B18409" t="s">
        <v>2348</v>
      </c>
      <c r="C18409" t="s">
        <v>2489</v>
      </c>
      <c r="D18409" t="s">
        <v>5012</v>
      </c>
      <c r="E18409">
        <v>-71.088890000000006</v>
      </c>
      <c r="F18409">
        <v>42.282580000000003</v>
      </c>
      <c r="G18409" t="s">
        <v>783</v>
      </c>
      <c r="H18409" s="5" t="s">
        <v>785</v>
      </c>
      <c r="I18409" t="s">
        <v>5020</v>
      </c>
      <c r="J18409" s="5">
        <f>VLOOKUP(I18409*1,Crosswalks!$L$3:$M$227,2,FALSE)</f>
        <v>6</v>
      </c>
      <c r="K18409" s="5">
        <f>IF(G18409="Corner",INDEX(Crosswalks!$C$4:$J$16,MATCH(H18409,Crosswalks!$C$4:$C$16,0),J18409+1),"N/A, D2D")</f>
        <v>0.2</v>
      </c>
      <c r="L18409" t="s">
        <v>5995</v>
      </c>
      <c r="M18409" t="s">
        <v>847</v>
      </c>
      <c r="N18409" t="s">
        <v>848</v>
      </c>
      <c r="O18409" t="s">
        <v>1365</v>
      </c>
      <c r="P18409">
        <v>-71.104780599999998</v>
      </c>
      <c r="Q18409">
        <v>42.267258650000002</v>
      </c>
    </row>
    <row r="18410" spans="2:17" x14ac:dyDescent="0.3">
      <c r="B18410" t="s">
        <v>965</v>
      </c>
      <c r="C18410" t="s">
        <v>5146</v>
      </c>
      <c r="D18410" t="s">
        <v>5012</v>
      </c>
      <c r="E18410">
        <v>-71.090580000000003</v>
      </c>
      <c r="F18410">
        <v>42.278750000000002</v>
      </c>
      <c r="G18410" t="s">
        <v>783</v>
      </c>
      <c r="H18410" s="5">
        <v>2</v>
      </c>
      <c r="I18410" t="s">
        <v>5020</v>
      </c>
      <c r="J18410" s="5">
        <f>VLOOKUP(I18410*1,Crosswalks!$L$3:$M$227,2,FALSE)</f>
        <v>6</v>
      </c>
      <c r="K18410" s="5">
        <f>IF(G18410="Corner",INDEX(Crosswalks!$C$4:$J$16,MATCH(H18410,Crosswalks!$C$4:$C$16,0),J18410+1),"N/A, D2D")</f>
        <v>0.3</v>
      </c>
      <c r="L18410" t="s">
        <v>5995</v>
      </c>
      <c r="M18410" t="s">
        <v>847</v>
      </c>
      <c r="N18410" t="s">
        <v>848</v>
      </c>
      <c r="O18410" t="s">
        <v>1365</v>
      </c>
      <c r="P18410">
        <v>-71.104780599999998</v>
      </c>
      <c r="Q18410">
        <v>42.267258650000002</v>
      </c>
    </row>
    <row r="18411" spans="2:17" x14ac:dyDescent="0.3">
      <c r="B18411" t="s">
        <v>985</v>
      </c>
      <c r="C18411" t="s">
        <v>5147</v>
      </c>
      <c r="D18411" t="s">
        <v>5012</v>
      </c>
      <c r="E18411">
        <v>-71.09102</v>
      </c>
      <c r="F18411">
        <v>42.28302</v>
      </c>
      <c r="G18411" t="s">
        <v>783</v>
      </c>
      <c r="H18411" s="5">
        <v>6</v>
      </c>
      <c r="I18411" t="s">
        <v>5020</v>
      </c>
      <c r="J18411" s="5">
        <f>VLOOKUP(I18411*1,Crosswalks!$L$3:$M$227,2,FALSE)</f>
        <v>6</v>
      </c>
      <c r="K18411" s="5">
        <f>IF(G18411="Corner",INDEX(Crosswalks!$C$4:$J$16,MATCH(H18411,Crosswalks!$C$4:$C$16,0),J18411+1),"N/A, D2D")</f>
        <v>0.4</v>
      </c>
      <c r="L18411" t="s">
        <v>5995</v>
      </c>
      <c r="M18411" t="s">
        <v>847</v>
      </c>
      <c r="N18411" t="s">
        <v>848</v>
      </c>
      <c r="O18411" t="s">
        <v>1365</v>
      </c>
      <c r="P18411">
        <v>-71.104780599999998</v>
      </c>
      <c r="Q18411">
        <v>42.267258650000002</v>
      </c>
    </row>
    <row r="18412" spans="2:17" x14ac:dyDescent="0.3">
      <c r="B18412" t="s">
        <v>911</v>
      </c>
      <c r="C18412" t="s">
        <v>5018</v>
      </c>
      <c r="D18412" t="s">
        <v>5012</v>
      </c>
      <c r="E18412">
        <v>-71.088989999999995</v>
      </c>
      <c r="F18412">
        <v>42.27272</v>
      </c>
      <c r="G18412" t="s">
        <v>783</v>
      </c>
      <c r="H18412" s="5">
        <v>1</v>
      </c>
      <c r="I18412" t="s">
        <v>5013</v>
      </c>
      <c r="J18412" s="5">
        <f>VLOOKUP(I18412*1,Crosswalks!$L$3:$M$227,2,FALSE)</f>
        <v>5</v>
      </c>
      <c r="K18412" s="5">
        <f>IF(G18412="Corner",INDEX(Crosswalks!$C$4:$J$16,MATCH(H18412,Crosswalks!$C$4:$C$16,0),J18412+1),"N/A, D2D")</f>
        <v>0.4</v>
      </c>
      <c r="L18412" t="s">
        <v>5995</v>
      </c>
      <c r="M18412" t="s">
        <v>847</v>
      </c>
      <c r="N18412" t="s">
        <v>848</v>
      </c>
      <c r="O18412" t="s">
        <v>1365</v>
      </c>
      <c r="P18412">
        <v>-71.104780599999998</v>
      </c>
      <c r="Q18412">
        <v>42.267258650000002</v>
      </c>
    </row>
    <row r="18413" spans="2:17" x14ac:dyDescent="0.3">
      <c r="B18413" t="s">
        <v>911</v>
      </c>
      <c r="C18413" t="s">
        <v>5138</v>
      </c>
      <c r="D18413" t="s">
        <v>5012</v>
      </c>
      <c r="E18413">
        <v>-71.089250000000007</v>
      </c>
      <c r="F18413">
        <v>42.274639999999998</v>
      </c>
      <c r="G18413" t="s">
        <v>783</v>
      </c>
      <c r="H18413" s="5">
        <v>3</v>
      </c>
      <c r="I18413" t="s">
        <v>5013</v>
      </c>
      <c r="J18413" s="5">
        <f>VLOOKUP(I18413*1,Crosswalks!$L$3:$M$227,2,FALSE)</f>
        <v>5</v>
      </c>
      <c r="K18413" s="5">
        <f>IF(G18413="Corner",INDEX(Crosswalks!$C$4:$J$16,MATCH(H18413,Crosswalks!$C$4:$C$16,0),J18413+1),"N/A, D2D")</f>
        <v>0.5</v>
      </c>
      <c r="L18413" t="s">
        <v>5995</v>
      </c>
      <c r="M18413" t="s">
        <v>847</v>
      </c>
      <c r="N18413" t="s">
        <v>848</v>
      </c>
      <c r="O18413" t="s">
        <v>1365</v>
      </c>
      <c r="P18413">
        <v>-71.104780599999998</v>
      </c>
      <c r="Q18413">
        <v>42.267258650000002</v>
      </c>
    </row>
    <row r="18414" spans="2:17" x14ac:dyDescent="0.3">
      <c r="B18414" t="s">
        <v>1018</v>
      </c>
      <c r="C18414" t="s">
        <v>5015</v>
      </c>
      <c r="D18414" t="s">
        <v>5012</v>
      </c>
      <c r="E18414">
        <v>-71.084230000000005</v>
      </c>
      <c r="F18414">
        <v>42.270519999999998</v>
      </c>
      <c r="G18414" t="s">
        <v>783</v>
      </c>
      <c r="H18414" s="5">
        <v>1</v>
      </c>
      <c r="I18414" t="s">
        <v>2532</v>
      </c>
      <c r="J18414" s="5">
        <f>VLOOKUP(I18414*1,Crosswalks!$L$3:$M$227,2,FALSE)</f>
        <v>5</v>
      </c>
      <c r="K18414" s="5">
        <f>IF(G18414="Corner",INDEX(Crosswalks!$C$4:$J$16,MATCH(H18414,Crosswalks!$C$4:$C$16,0),J18414+1),"N/A, D2D")</f>
        <v>0.4</v>
      </c>
      <c r="L18414" t="s">
        <v>5995</v>
      </c>
      <c r="M18414" t="s">
        <v>847</v>
      </c>
      <c r="N18414" t="s">
        <v>848</v>
      </c>
      <c r="O18414" t="s">
        <v>1365</v>
      </c>
      <c r="P18414">
        <v>-71.104780599999998</v>
      </c>
      <c r="Q18414">
        <v>42.267258650000002</v>
      </c>
    </row>
    <row r="18415" spans="2:17" x14ac:dyDescent="0.3">
      <c r="B18415" t="s">
        <v>820</v>
      </c>
      <c r="C18415" t="s">
        <v>5107</v>
      </c>
      <c r="D18415" t="s">
        <v>5012</v>
      </c>
      <c r="E18415">
        <v>-71.090599999999995</v>
      </c>
      <c r="F18415">
        <v>42.279850000000003</v>
      </c>
      <c r="G18415" t="s">
        <v>783</v>
      </c>
      <c r="H18415" s="5">
        <v>1</v>
      </c>
      <c r="I18415" t="s">
        <v>5020</v>
      </c>
      <c r="J18415" s="5">
        <f>VLOOKUP(I18415*1,Crosswalks!$L$3:$M$227,2,FALSE)</f>
        <v>6</v>
      </c>
      <c r="K18415" s="5">
        <f>IF(G18415="Corner",INDEX(Crosswalks!$C$4:$J$16,MATCH(H18415,Crosswalks!$C$4:$C$16,0),J18415+1),"N/A, D2D")</f>
        <v>0.2</v>
      </c>
      <c r="L18415" t="s">
        <v>5995</v>
      </c>
      <c r="M18415" t="s">
        <v>847</v>
      </c>
      <c r="N18415" t="s">
        <v>848</v>
      </c>
      <c r="O18415" t="s">
        <v>1365</v>
      </c>
      <c r="P18415">
        <v>-71.104780599999998</v>
      </c>
      <c r="Q18415">
        <v>42.267258650000002</v>
      </c>
    </row>
    <row r="18416" spans="2:17" x14ac:dyDescent="0.3">
      <c r="B18416" t="s">
        <v>886</v>
      </c>
      <c r="C18416" t="s">
        <v>5107</v>
      </c>
      <c r="D18416" t="s">
        <v>5012</v>
      </c>
      <c r="E18416">
        <v>-71.089960000000005</v>
      </c>
      <c r="F18416">
        <v>42.279969999999999</v>
      </c>
      <c r="G18416" t="s">
        <v>783</v>
      </c>
      <c r="H18416" s="5">
        <v>6</v>
      </c>
      <c r="I18416" t="s">
        <v>5020</v>
      </c>
      <c r="J18416" s="5">
        <f>VLOOKUP(I18416*1,Crosswalks!$L$3:$M$227,2,FALSE)</f>
        <v>6</v>
      </c>
      <c r="K18416" s="5">
        <f>IF(G18416="Corner",INDEX(Crosswalks!$C$4:$J$16,MATCH(H18416,Crosswalks!$C$4:$C$16,0),J18416+1),"N/A, D2D")</f>
        <v>0.4</v>
      </c>
      <c r="L18416" t="s">
        <v>5995</v>
      </c>
      <c r="M18416" t="s">
        <v>847</v>
      </c>
      <c r="N18416" t="s">
        <v>848</v>
      </c>
      <c r="O18416" t="s">
        <v>1365</v>
      </c>
      <c r="P18416">
        <v>-71.104780599999998</v>
      </c>
      <c r="Q18416">
        <v>42.267258650000002</v>
      </c>
    </row>
    <row r="18417" spans="2:17" x14ac:dyDescent="0.3">
      <c r="B18417" t="s">
        <v>904</v>
      </c>
      <c r="C18417" t="s">
        <v>5018</v>
      </c>
      <c r="D18417" t="s">
        <v>5012</v>
      </c>
      <c r="E18417">
        <v>-71.089290000000005</v>
      </c>
      <c r="F18417">
        <v>42.272829999999999</v>
      </c>
      <c r="G18417" t="s">
        <v>783</v>
      </c>
      <c r="H18417" s="5">
        <v>2</v>
      </c>
      <c r="I18417" t="s">
        <v>5013</v>
      </c>
      <c r="J18417" s="5">
        <f>VLOOKUP(I18417*1,Crosswalks!$L$3:$M$227,2,FALSE)</f>
        <v>5</v>
      </c>
      <c r="K18417" s="5">
        <f>IF(G18417="Corner",INDEX(Crosswalks!$C$4:$J$16,MATCH(H18417,Crosswalks!$C$4:$C$16,0),J18417+1),"N/A, D2D")</f>
        <v>0.4</v>
      </c>
      <c r="L18417" t="s">
        <v>5995</v>
      </c>
      <c r="M18417" t="s">
        <v>847</v>
      </c>
      <c r="N18417" t="s">
        <v>848</v>
      </c>
      <c r="O18417" t="s">
        <v>1365</v>
      </c>
      <c r="P18417">
        <v>-71.104780599999998</v>
      </c>
      <c r="Q18417">
        <v>42.267258650000002</v>
      </c>
    </row>
    <row r="18418" spans="2:17" x14ac:dyDescent="0.3">
      <c r="B18418" t="s">
        <v>1288</v>
      </c>
      <c r="C18418" t="s">
        <v>5017</v>
      </c>
      <c r="D18418" t="s">
        <v>5012</v>
      </c>
      <c r="E18418">
        <v>-71.086190000000002</v>
      </c>
      <c r="F18418">
        <v>42.2744</v>
      </c>
      <c r="G18418" t="s">
        <v>784</v>
      </c>
      <c r="H18418" s="5">
        <v>2</v>
      </c>
      <c r="I18418" t="s">
        <v>5013</v>
      </c>
      <c r="J18418" s="5">
        <f>VLOOKUP(I18418*1,Crosswalks!$L$3:$M$227,2,FALSE)</f>
        <v>5</v>
      </c>
      <c r="K18418" s="5" t="str">
        <f>IF(G18418="Corner",INDEX(Crosswalks!$C$4:$J$16,MATCH(H18418,Crosswalks!$C$4:$C$16,0),J18418+1),"N/A, D2D")</f>
        <v>N/A, D2D</v>
      </c>
      <c r="L18418" t="s">
        <v>5995</v>
      </c>
      <c r="M18418" t="s">
        <v>847</v>
      </c>
      <c r="N18418" t="s">
        <v>848</v>
      </c>
      <c r="O18418" t="s">
        <v>1365</v>
      </c>
      <c r="P18418">
        <v>-71.104780599999998</v>
      </c>
      <c r="Q18418">
        <v>42.267258650000002</v>
      </c>
    </row>
    <row r="18419" spans="2:17" x14ac:dyDescent="0.3">
      <c r="B18419" t="s">
        <v>5148</v>
      </c>
      <c r="C18419" t="s">
        <v>1077</v>
      </c>
      <c r="D18419" t="s">
        <v>5012</v>
      </c>
      <c r="E18419">
        <v>-71.091359999999995</v>
      </c>
      <c r="F18419">
        <v>42.283580000000001</v>
      </c>
      <c r="G18419" t="s">
        <v>784</v>
      </c>
      <c r="H18419" s="5">
        <v>1</v>
      </c>
      <c r="I18419" t="s">
        <v>5020</v>
      </c>
      <c r="J18419" s="5">
        <f>VLOOKUP(I18419*1,Crosswalks!$L$3:$M$227,2,FALSE)</f>
        <v>6</v>
      </c>
      <c r="K18419" s="5" t="str">
        <f>IF(G18419="Corner",INDEX(Crosswalks!$C$4:$J$16,MATCH(H18419,Crosswalks!$C$4:$C$16,0),J18419+1),"N/A, D2D")</f>
        <v>N/A, D2D</v>
      </c>
      <c r="L18419" t="s">
        <v>5995</v>
      </c>
      <c r="M18419" t="s">
        <v>847</v>
      </c>
      <c r="N18419" t="s">
        <v>848</v>
      </c>
      <c r="O18419" t="s">
        <v>1365</v>
      </c>
      <c r="P18419">
        <v>-71.104780599999998</v>
      </c>
      <c r="Q18419">
        <v>42.267258650000002</v>
      </c>
    </row>
    <row r="18420" spans="2:17" x14ac:dyDescent="0.3">
      <c r="B18420" t="s">
        <v>1042</v>
      </c>
      <c r="C18420" t="s">
        <v>5109</v>
      </c>
      <c r="D18420" t="s">
        <v>5012</v>
      </c>
      <c r="E18420">
        <v>-71.088819999999998</v>
      </c>
      <c r="F18420">
        <v>42.275820000000003</v>
      </c>
      <c r="G18420" t="s">
        <v>784</v>
      </c>
      <c r="H18420" s="5">
        <v>4</v>
      </c>
      <c r="I18420" t="s">
        <v>5013</v>
      </c>
      <c r="J18420" s="5">
        <f>VLOOKUP(I18420*1,Crosswalks!$L$3:$M$227,2,FALSE)</f>
        <v>5</v>
      </c>
      <c r="K18420" s="5" t="str">
        <f>IF(G18420="Corner",INDEX(Crosswalks!$C$4:$J$16,MATCH(H18420,Crosswalks!$C$4:$C$16,0),J18420+1),"N/A, D2D")</f>
        <v>N/A, D2D</v>
      </c>
      <c r="L18420" t="s">
        <v>5995</v>
      </c>
      <c r="M18420" t="s">
        <v>847</v>
      </c>
      <c r="N18420" t="s">
        <v>848</v>
      </c>
      <c r="O18420" t="s">
        <v>1365</v>
      </c>
      <c r="P18420">
        <v>-71.104780599999998</v>
      </c>
      <c r="Q18420">
        <v>42.267258650000002</v>
      </c>
    </row>
    <row r="18421" spans="2:17" x14ac:dyDescent="0.3">
      <c r="B18421" t="s">
        <v>991</v>
      </c>
      <c r="C18421" t="s">
        <v>5023</v>
      </c>
      <c r="D18421" t="s">
        <v>5012</v>
      </c>
      <c r="E18421">
        <v>-71.090649999999997</v>
      </c>
      <c r="F18421">
        <v>42.280720000000002</v>
      </c>
      <c r="G18421" t="s">
        <v>784</v>
      </c>
      <c r="H18421" s="5">
        <v>3</v>
      </c>
      <c r="I18421" t="s">
        <v>5020</v>
      </c>
      <c r="J18421" s="5">
        <f>VLOOKUP(I18421*1,Crosswalks!$L$3:$M$227,2,FALSE)</f>
        <v>6</v>
      </c>
      <c r="K18421" s="5" t="str">
        <f>IF(G18421="Corner",INDEX(Crosswalks!$C$4:$J$16,MATCH(H18421,Crosswalks!$C$4:$C$16,0),J18421+1),"N/A, D2D")</f>
        <v>N/A, D2D</v>
      </c>
      <c r="L18421" t="s">
        <v>5995</v>
      </c>
      <c r="M18421" t="s">
        <v>847</v>
      </c>
      <c r="N18421" t="s">
        <v>848</v>
      </c>
      <c r="O18421" t="s">
        <v>1365</v>
      </c>
      <c r="P18421">
        <v>-71.104780599999998</v>
      </c>
      <c r="Q18421">
        <v>42.267258650000002</v>
      </c>
    </row>
    <row r="18422" spans="2:17" x14ac:dyDescent="0.3">
      <c r="B18422" t="s">
        <v>1006</v>
      </c>
      <c r="C18422" t="s">
        <v>5143</v>
      </c>
      <c r="D18422" t="s">
        <v>5012</v>
      </c>
      <c r="E18422">
        <v>-71.090920999999994</v>
      </c>
      <c r="F18422">
        <v>42.282783000000002</v>
      </c>
      <c r="G18422" t="s">
        <v>784</v>
      </c>
      <c r="H18422" s="5" t="s">
        <v>785</v>
      </c>
      <c r="I18422" t="s">
        <v>5020</v>
      </c>
      <c r="J18422" s="5">
        <f>VLOOKUP(I18422*1,Crosswalks!$L$3:$M$227,2,FALSE)</f>
        <v>6</v>
      </c>
      <c r="K18422" s="5" t="str">
        <f>IF(G18422="Corner",INDEX(Crosswalks!$C$4:$J$16,MATCH(H18422,Crosswalks!$C$4:$C$16,0),J18422+1),"N/A, D2D")</f>
        <v>N/A, D2D</v>
      </c>
      <c r="L18422" t="s">
        <v>5995</v>
      </c>
      <c r="M18422" t="s">
        <v>847</v>
      </c>
      <c r="N18422" t="s">
        <v>848</v>
      </c>
      <c r="O18422" t="s">
        <v>1365</v>
      </c>
      <c r="P18422">
        <v>-71.104780599999998</v>
      </c>
      <c r="Q18422">
        <v>42.267258650000002</v>
      </c>
    </row>
    <row r="18423" spans="2:17" x14ac:dyDescent="0.3">
      <c r="B18423" t="s">
        <v>985</v>
      </c>
      <c r="C18423" t="s">
        <v>5147</v>
      </c>
      <c r="D18423" t="s">
        <v>5012</v>
      </c>
      <c r="E18423">
        <v>-71.09102</v>
      </c>
      <c r="F18423">
        <v>42.28302</v>
      </c>
      <c r="G18423" t="s">
        <v>784</v>
      </c>
      <c r="H18423" s="5">
        <v>4</v>
      </c>
      <c r="I18423" t="s">
        <v>5020</v>
      </c>
      <c r="J18423" s="5">
        <f>VLOOKUP(I18423*1,Crosswalks!$L$3:$M$227,2,FALSE)</f>
        <v>6</v>
      </c>
      <c r="K18423" s="5" t="str">
        <f>IF(G18423="Corner",INDEX(Crosswalks!$C$4:$J$16,MATCH(H18423,Crosswalks!$C$4:$C$16,0),J18423+1),"N/A, D2D")</f>
        <v>N/A, D2D</v>
      </c>
      <c r="L18423" t="s">
        <v>5995</v>
      </c>
      <c r="M18423" t="s">
        <v>847</v>
      </c>
      <c r="N18423" t="s">
        <v>848</v>
      </c>
      <c r="O18423" t="s">
        <v>1365</v>
      </c>
      <c r="P18423">
        <v>-71.104780599999998</v>
      </c>
      <c r="Q18423">
        <v>42.267258650000002</v>
      </c>
    </row>
    <row r="18424" spans="2:17" x14ac:dyDescent="0.3">
      <c r="B18424" t="s">
        <v>1084</v>
      </c>
      <c r="C18424" t="s">
        <v>5087</v>
      </c>
      <c r="D18424" t="s">
        <v>5012</v>
      </c>
      <c r="E18424">
        <v>-71.077309999999997</v>
      </c>
      <c r="F18424">
        <v>42.27525</v>
      </c>
      <c r="G18424" t="s">
        <v>784</v>
      </c>
      <c r="H18424" s="5">
        <v>5</v>
      </c>
      <c r="I18424" t="s">
        <v>2532</v>
      </c>
      <c r="J18424" s="5">
        <f>VLOOKUP(I18424*1,Crosswalks!$L$3:$M$227,2,FALSE)</f>
        <v>5</v>
      </c>
      <c r="K18424" s="5" t="str">
        <f>IF(G18424="Corner",INDEX(Crosswalks!$C$4:$J$16,MATCH(H18424,Crosswalks!$C$4:$C$16,0),J18424+1),"N/A, D2D")</f>
        <v>N/A, D2D</v>
      </c>
      <c r="L18424" t="s">
        <v>5995</v>
      </c>
      <c r="M18424" t="s">
        <v>847</v>
      </c>
      <c r="N18424" t="s">
        <v>848</v>
      </c>
      <c r="O18424" t="s">
        <v>1365</v>
      </c>
      <c r="P18424">
        <v>-71.104780599999998</v>
      </c>
      <c r="Q18424">
        <v>42.267258650000002</v>
      </c>
    </row>
    <row r="18425" spans="2:17" x14ac:dyDescent="0.3">
      <c r="B18425" t="s">
        <v>1008</v>
      </c>
      <c r="C18425" t="s">
        <v>5143</v>
      </c>
      <c r="D18425" t="s">
        <v>5012</v>
      </c>
      <c r="E18425">
        <v>-71.090890000000002</v>
      </c>
      <c r="F18425">
        <v>42.28228</v>
      </c>
      <c r="G18425" t="s">
        <v>784</v>
      </c>
      <c r="H18425" s="5">
        <v>4</v>
      </c>
      <c r="I18425" t="s">
        <v>5020</v>
      </c>
      <c r="J18425" s="5">
        <f>VLOOKUP(I18425*1,Crosswalks!$L$3:$M$227,2,FALSE)</f>
        <v>6</v>
      </c>
      <c r="K18425" s="5" t="str">
        <f>IF(G18425="Corner",INDEX(Crosswalks!$C$4:$J$16,MATCH(H18425,Crosswalks!$C$4:$C$16,0),J18425+1),"N/A, D2D")</f>
        <v>N/A, D2D</v>
      </c>
      <c r="L18425" t="s">
        <v>5995</v>
      </c>
      <c r="M18425" t="s">
        <v>847</v>
      </c>
      <c r="N18425" t="s">
        <v>848</v>
      </c>
      <c r="O18425" t="s">
        <v>1365</v>
      </c>
      <c r="P18425">
        <v>-71.104780599999998</v>
      </c>
      <c r="Q18425">
        <v>42.267258650000002</v>
      </c>
    </row>
    <row r="18426" spans="2:17" x14ac:dyDescent="0.3">
      <c r="B18426" t="s">
        <v>832</v>
      </c>
      <c r="C18426" t="s">
        <v>5142</v>
      </c>
      <c r="D18426" t="s">
        <v>5012</v>
      </c>
      <c r="E18426">
        <v>-71.088679999999997</v>
      </c>
      <c r="F18426">
        <v>42.27055</v>
      </c>
      <c r="G18426" t="s">
        <v>784</v>
      </c>
      <c r="H18426" s="5">
        <v>6</v>
      </c>
      <c r="I18426" t="s">
        <v>5013</v>
      </c>
      <c r="J18426" s="5">
        <f>VLOOKUP(I18426*1,Crosswalks!$L$3:$M$227,2,FALSE)</f>
        <v>5</v>
      </c>
      <c r="K18426" s="5" t="str">
        <f>IF(G18426="Corner",INDEX(Crosswalks!$C$4:$J$16,MATCH(H18426,Crosswalks!$C$4:$C$16,0),J18426+1),"N/A, D2D")</f>
        <v>N/A, D2D</v>
      </c>
      <c r="L18426" t="s">
        <v>5995</v>
      </c>
      <c r="M18426" t="s">
        <v>847</v>
      </c>
      <c r="N18426" t="s">
        <v>848</v>
      </c>
      <c r="O18426" t="s">
        <v>1365</v>
      </c>
      <c r="P18426">
        <v>-71.104780599999998</v>
      </c>
      <c r="Q18426">
        <v>42.267258650000002</v>
      </c>
    </row>
    <row r="18427" spans="2:17" x14ac:dyDescent="0.3">
      <c r="B18427" t="s">
        <v>1035</v>
      </c>
      <c r="C18427" t="s">
        <v>5080</v>
      </c>
      <c r="D18427" t="s">
        <v>5012</v>
      </c>
      <c r="E18427">
        <v>-71.089969999999994</v>
      </c>
      <c r="F18427">
        <v>42.272080000000003</v>
      </c>
      <c r="G18427" t="s">
        <v>784</v>
      </c>
      <c r="H18427" s="5">
        <v>6</v>
      </c>
      <c r="I18427" t="s">
        <v>5013</v>
      </c>
      <c r="J18427" s="5">
        <f>VLOOKUP(I18427*1,Crosswalks!$L$3:$M$227,2,FALSE)</f>
        <v>5</v>
      </c>
      <c r="K18427" s="5" t="str">
        <f>IF(G18427="Corner",INDEX(Crosswalks!$C$4:$J$16,MATCH(H18427,Crosswalks!$C$4:$C$16,0),J18427+1),"N/A, D2D")</f>
        <v>N/A, D2D</v>
      </c>
      <c r="L18427" t="s">
        <v>5995</v>
      </c>
      <c r="M18427" t="s">
        <v>847</v>
      </c>
      <c r="N18427" t="s">
        <v>848</v>
      </c>
      <c r="O18427" t="s">
        <v>1365</v>
      </c>
      <c r="P18427">
        <v>-71.104780599999998</v>
      </c>
      <c r="Q18427">
        <v>42.267258650000002</v>
      </c>
    </row>
    <row r="18428" spans="2:17" x14ac:dyDescent="0.3">
      <c r="B18428" t="s">
        <v>990</v>
      </c>
      <c r="C18428" t="s">
        <v>5044</v>
      </c>
      <c r="D18428" t="s">
        <v>5012</v>
      </c>
      <c r="E18428">
        <v>-71.096770000000006</v>
      </c>
      <c r="F18428">
        <v>42.283009999999997</v>
      </c>
      <c r="G18428" t="s">
        <v>783</v>
      </c>
      <c r="H18428" s="5">
        <v>1</v>
      </c>
      <c r="I18428" t="s">
        <v>5035</v>
      </c>
      <c r="J18428" s="5">
        <f>VLOOKUP(I18428*1,Crosswalks!$L$3:$M$227,2,FALSE)</f>
        <v>4</v>
      </c>
      <c r="K18428" s="5">
        <f>IF(G18428="Corner",INDEX(Crosswalks!$C$4:$J$16,MATCH(H18428,Crosswalks!$C$4:$C$16,0),J18428+1),"N/A, D2D")</f>
        <v>0.4</v>
      </c>
      <c r="L18428" t="s">
        <v>5949</v>
      </c>
      <c r="M18428" t="s">
        <v>836</v>
      </c>
      <c r="N18428" t="s">
        <v>837</v>
      </c>
      <c r="O18428" t="s">
        <v>878</v>
      </c>
      <c r="P18428">
        <v>-71.105839380000006</v>
      </c>
      <c r="Q18428">
        <v>42.321785329999997</v>
      </c>
    </row>
    <row r="18429" spans="2:17" x14ac:dyDescent="0.3">
      <c r="B18429" t="s">
        <v>819</v>
      </c>
      <c r="C18429" t="s">
        <v>5040</v>
      </c>
      <c r="D18429" t="s">
        <v>5012</v>
      </c>
      <c r="E18429">
        <v>-71.097740000000002</v>
      </c>
      <c r="F18429">
        <v>42.279060000000001</v>
      </c>
      <c r="G18429" t="s">
        <v>783</v>
      </c>
      <c r="H18429" s="5">
        <v>1</v>
      </c>
      <c r="I18429" t="s">
        <v>5020</v>
      </c>
      <c r="J18429" s="5">
        <f>VLOOKUP(I18429*1,Crosswalks!$L$3:$M$227,2,FALSE)</f>
        <v>6</v>
      </c>
      <c r="K18429" s="5">
        <f>IF(G18429="Corner",INDEX(Crosswalks!$C$4:$J$16,MATCH(H18429,Crosswalks!$C$4:$C$16,0),J18429+1),"N/A, D2D")</f>
        <v>0.2</v>
      </c>
      <c r="L18429" t="s">
        <v>5949</v>
      </c>
      <c r="M18429" t="s">
        <v>836</v>
      </c>
      <c r="N18429" t="s">
        <v>837</v>
      </c>
      <c r="O18429" t="s">
        <v>878</v>
      </c>
      <c r="P18429">
        <v>-71.105839380000006</v>
      </c>
      <c r="Q18429">
        <v>42.321785329999997</v>
      </c>
    </row>
    <row r="18430" spans="2:17" x14ac:dyDescent="0.3">
      <c r="B18430" t="s">
        <v>811</v>
      </c>
      <c r="C18430" t="s">
        <v>5149</v>
      </c>
      <c r="D18430" t="s">
        <v>5012</v>
      </c>
      <c r="E18430">
        <v>-71.099209999999999</v>
      </c>
      <c r="F18430">
        <v>42.279260000000001</v>
      </c>
      <c r="G18430" t="s">
        <v>783</v>
      </c>
      <c r="H18430" s="5">
        <v>5</v>
      </c>
      <c r="I18430" t="s">
        <v>4443</v>
      </c>
      <c r="J18430" s="5">
        <f>VLOOKUP(I18430*1,Crosswalks!$L$3:$M$227,2,FALSE)</f>
        <v>4</v>
      </c>
      <c r="K18430" s="5">
        <f>IF(G18430="Corner",INDEX(Crosswalks!$C$4:$J$16,MATCH(H18430,Crosswalks!$C$4:$C$16,0),J18430+1),"N/A, D2D")</f>
        <v>0.5</v>
      </c>
      <c r="L18430" t="s">
        <v>5949</v>
      </c>
      <c r="M18430" t="s">
        <v>836</v>
      </c>
      <c r="N18430" t="s">
        <v>837</v>
      </c>
      <c r="O18430" t="s">
        <v>878</v>
      </c>
      <c r="P18430">
        <v>-71.105839380000006</v>
      </c>
      <c r="Q18430">
        <v>42.321785329999997</v>
      </c>
    </row>
    <row r="18431" spans="2:17" x14ac:dyDescent="0.3">
      <c r="B18431" t="s">
        <v>862</v>
      </c>
      <c r="C18431" t="s">
        <v>5085</v>
      </c>
      <c r="D18431" t="s">
        <v>5012</v>
      </c>
      <c r="E18431">
        <v>-71.076949999999997</v>
      </c>
      <c r="F18431">
        <v>42.271929999999998</v>
      </c>
      <c r="G18431" t="s">
        <v>783</v>
      </c>
      <c r="H18431" s="5">
        <v>6</v>
      </c>
      <c r="I18431" t="s">
        <v>2532</v>
      </c>
      <c r="J18431" s="5">
        <f>VLOOKUP(I18431*1,Crosswalks!$L$3:$M$227,2,FALSE)</f>
        <v>5</v>
      </c>
      <c r="K18431" s="5">
        <f>IF(G18431="Corner",INDEX(Crosswalks!$C$4:$J$16,MATCH(H18431,Crosswalks!$C$4:$C$16,0),J18431+1),"N/A, D2D")</f>
        <v>0.5</v>
      </c>
      <c r="L18431" t="s">
        <v>5996</v>
      </c>
      <c r="M18431" t="s">
        <v>813</v>
      </c>
      <c r="N18431" t="s">
        <v>814</v>
      </c>
      <c r="O18431" t="s">
        <v>1381</v>
      </c>
      <c r="P18431">
        <v>-71.091890599999999</v>
      </c>
      <c r="Q18431">
        <v>42.271788659999999</v>
      </c>
    </row>
    <row r="18432" spans="2:17" x14ac:dyDescent="0.3">
      <c r="B18432" t="s">
        <v>1295</v>
      </c>
      <c r="C18432" t="s">
        <v>5087</v>
      </c>
      <c r="D18432" t="s">
        <v>5012</v>
      </c>
      <c r="E18432">
        <v>-71.076899999999995</v>
      </c>
      <c r="F18432">
        <v>42.275280000000002</v>
      </c>
      <c r="G18432" t="s">
        <v>783</v>
      </c>
      <c r="H18432" s="5">
        <v>2</v>
      </c>
      <c r="I18432" t="s">
        <v>2532</v>
      </c>
      <c r="J18432" s="5">
        <f>VLOOKUP(I18432*1,Crosswalks!$L$3:$M$227,2,FALSE)</f>
        <v>5</v>
      </c>
      <c r="K18432" s="5">
        <f>IF(G18432="Corner",INDEX(Crosswalks!$C$4:$J$16,MATCH(H18432,Crosswalks!$C$4:$C$16,0),J18432+1),"N/A, D2D")</f>
        <v>0.4</v>
      </c>
      <c r="L18432" t="s">
        <v>5996</v>
      </c>
      <c r="M18432" t="s">
        <v>813</v>
      </c>
      <c r="N18432" t="s">
        <v>814</v>
      </c>
      <c r="O18432" t="s">
        <v>1381</v>
      </c>
      <c r="P18432">
        <v>-71.091890599999999</v>
      </c>
      <c r="Q18432">
        <v>42.271788659999999</v>
      </c>
    </row>
    <row r="18433" spans="2:17" x14ac:dyDescent="0.3">
      <c r="B18433" t="s">
        <v>1183</v>
      </c>
      <c r="C18433" t="s">
        <v>5085</v>
      </c>
      <c r="D18433" t="s">
        <v>5012</v>
      </c>
      <c r="E18433">
        <v>-71.077029999999993</v>
      </c>
      <c r="F18433">
        <v>42.272779999999997</v>
      </c>
      <c r="G18433" t="s">
        <v>783</v>
      </c>
      <c r="H18433" s="5">
        <v>6</v>
      </c>
      <c r="I18433" t="s">
        <v>2532</v>
      </c>
      <c r="J18433" s="5">
        <f>VLOOKUP(I18433*1,Crosswalks!$L$3:$M$227,2,FALSE)</f>
        <v>5</v>
      </c>
      <c r="K18433" s="5">
        <f>IF(G18433="Corner",INDEX(Crosswalks!$C$4:$J$16,MATCH(H18433,Crosswalks!$C$4:$C$16,0),J18433+1),"N/A, D2D")</f>
        <v>0.5</v>
      </c>
      <c r="L18433" t="s">
        <v>5996</v>
      </c>
      <c r="M18433" t="s">
        <v>813</v>
      </c>
      <c r="N18433" t="s">
        <v>814</v>
      </c>
      <c r="O18433" t="s">
        <v>1381</v>
      </c>
      <c r="P18433">
        <v>-71.091890599999999</v>
      </c>
      <c r="Q18433">
        <v>42.271788659999999</v>
      </c>
    </row>
    <row r="18434" spans="2:17" x14ac:dyDescent="0.3">
      <c r="B18434" t="s">
        <v>820</v>
      </c>
      <c r="C18434" t="s">
        <v>5085</v>
      </c>
      <c r="D18434" t="s">
        <v>5012</v>
      </c>
      <c r="E18434">
        <v>-71.077200000000005</v>
      </c>
      <c r="F18434">
        <v>42.273290000000003</v>
      </c>
      <c r="G18434" t="s">
        <v>783</v>
      </c>
      <c r="H18434" s="5">
        <v>5</v>
      </c>
      <c r="I18434" t="s">
        <v>2532</v>
      </c>
      <c r="J18434" s="5">
        <f>VLOOKUP(I18434*1,Crosswalks!$L$3:$M$227,2,FALSE)</f>
        <v>5</v>
      </c>
      <c r="K18434" s="5">
        <f>IF(G18434="Corner",INDEX(Crosswalks!$C$4:$J$16,MATCH(H18434,Crosswalks!$C$4:$C$16,0),J18434+1),"N/A, D2D")</f>
        <v>0.5</v>
      </c>
      <c r="L18434" t="s">
        <v>5996</v>
      </c>
      <c r="M18434" t="s">
        <v>813</v>
      </c>
      <c r="N18434" t="s">
        <v>814</v>
      </c>
      <c r="O18434" t="s">
        <v>1381</v>
      </c>
      <c r="P18434">
        <v>-71.091890599999999</v>
      </c>
      <c r="Q18434">
        <v>42.271788659999999</v>
      </c>
    </row>
    <row r="18435" spans="2:17" x14ac:dyDescent="0.3">
      <c r="B18435" t="s">
        <v>850</v>
      </c>
      <c r="C18435" t="s">
        <v>4419</v>
      </c>
      <c r="D18435" t="s">
        <v>5012</v>
      </c>
      <c r="E18435">
        <v>-71.075540000000004</v>
      </c>
      <c r="F18435">
        <v>42.27129</v>
      </c>
      <c r="G18435" t="s">
        <v>783</v>
      </c>
      <c r="H18435" s="5">
        <v>5</v>
      </c>
      <c r="I18435" t="s">
        <v>2532</v>
      </c>
      <c r="J18435" s="5">
        <f>VLOOKUP(I18435*1,Crosswalks!$L$3:$M$227,2,FALSE)</f>
        <v>5</v>
      </c>
      <c r="K18435" s="5">
        <f>IF(G18435="Corner",INDEX(Crosswalks!$C$4:$J$16,MATCH(H18435,Crosswalks!$C$4:$C$16,0),J18435+1),"N/A, D2D")</f>
        <v>0.5</v>
      </c>
      <c r="L18435" t="s">
        <v>5996</v>
      </c>
      <c r="M18435" t="s">
        <v>813</v>
      </c>
      <c r="N18435" t="s">
        <v>814</v>
      </c>
      <c r="O18435" t="s">
        <v>1381</v>
      </c>
      <c r="P18435">
        <v>-71.091890599999999</v>
      </c>
      <c r="Q18435">
        <v>42.271788659999999</v>
      </c>
    </row>
    <row r="18436" spans="2:17" x14ac:dyDescent="0.3">
      <c r="B18436" t="s">
        <v>842</v>
      </c>
      <c r="C18436" t="s">
        <v>5150</v>
      </c>
      <c r="D18436" t="s">
        <v>5012</v>
      </c>
      <c r="E18436">
        <v>-71.076729999999998</v>
      </c>
      <c r="F18436">
        <v>42.277470000000001</v>
      </c>
      <c r="G18436" t="s">
        <v>783</v>
      </c>
      <c r="H18436" s="5">
        <v>3</v>
      </c>
      <c r="I18436" t="s">
        <v>2532</v>
      </c>
      <c r="J18436" s="5">
        <f>VLOOKUP(I18436*1,Crosswalks!$L$3:$M$227,2,FALSE)</f>
        <v>5</v>
      </c>
      <c r="K18436" s="5">
        <f>IF(G18436="Corner",INDEX(Crosswalks!$C$4:$J$16,MATCH(H18436,Crosswalks!$C$4:$C$16,0),J18436+1),"N/A, D2D")</f>
        <v>0.5</v>
      </c>
      <c r="L18436" t="s">
        <v>5996</v>
      </c>
      <c r="M18436" t="s">
        <v>813</v>
      </c>
      <c r="N18436" t="s">
        <v>814</v>
      </c>
      <c r="O18436" t="s">
        <v>1381</v>
      </c>
      <c r="P18436">
        <v>-71.091890599999999</v>
      </c>
      <c r="Q18436">
        <v>42.271788659999999</v>
      </c>
    </row>
    <row r="18437" spans="2:17" x14ac:dyDescent="0.3">
      <c r="B18437" t="s">
        <v>998</v>
      </c>
      <c r="C18437" t="s">
        <v>5085</v>
      </c>
      <c r="D18437" t="s">
        <v>5012</v>
      </c>
      <c r="E18437">
        <v>-71.07696</v>
      </c>
      <c r="F18437">
        <v>42.272419999999997</v>
      </c>
      <c r="G18437" t="s">
        <v>783</v>
      </c>
      <c r="H18437" s="5">
        <v>2</v>
      </c>
      <c r="I18437" t="s">
        <v>2532</v>
      </c>
      <c r="J18437" s="5">
        <f>VLOOKUP(I18437*1,Crosswalks!$L$3:$M$227,2,FALSE)</f>
        <v>5</v>
      </c>
      <c r="K18437" s="5">
        <f>IF(G18437="Corner",INDEX(Crosswalks!$C$4:$J$16,MATCH(H18437,Crosswalks!$C$4:$C$16,0),J18437+1),"N/A, D2D")</f>
        <v>0.4</v>
      </c>
      <c r="L18437" t="s">
        <v>5996</v>
      </c>
      <c r="M18437" t="s">
        <v>813</v>
      </c>
      <c r="N18437" t="s">
        <v>814</v>
      </c>
      <c r="O18437" t="s">
        <v>1381</v>
      </c>
      <c r="P18437">
        <v>-71.091890599999999</v>
      </c>
      <c r="Q18437">
        <v>42.271788659999999</v>
      </c>
    </row>
    <row r="18438" spans="2:17" x14ac:dyDescent="0.3">
      <c r="B18438" t="s">
        <v>2246</v>
      </c>
      <c r="C18438" t="s">
        <v>5071</v>
      </c>
      <c r="D18438" t="s">
        <v>5012</v>
      </c>
      <c r="E18438">
        <v>-71.076509999999999</v>
      </c>
      <c r="F18438">
        <v>42.274140000000003</v>
      </c>
      <c r="G18438" t="s">
        <v>783</v>
      </c>
      <c r="H18438" s="5">
        <v>2</v>
      </c>
      <c r="I18438" t="s">
        <v>2532</v>
      </c>
      <c r="J18438" s="5">
        <f>VLOOKUP(I18438*1,Crosswalks!$L$3:$M$227,2,FALSE)</f>
        <v>5</v>
      </c>
      <c r="K18438" s="5">
        <f>IF(G18438="Corner",INDEX(Crosswalks!$C$4:$J$16,MATCH(H18438,Crosswalks!$C$4:$C$16,0),J18438+1),"N/A, D2D")</f>
        <v>0.4</v>
      </c>
      <c r="L18438" t="s">
        <v>5996</v>
      </c>
      <c r="M18438" t="s">
        <v>813</v>
      </c>
      <c r="N18438" t="s">
        <v>814</v>
      </c>
      <c r="O18438" t="s">
        <v>1381</v>
      </c>
      <c r="P18438">
        <v>-71.091890599999999</v>
      </c>
      <c r="Q18438">
        <v>42.271788659999999</v>
      </c>
    </row>
    <row r="18439" spans="2:17" x14ac:dyDescent="0.3">
      <c r="B18439" t="s">
        <v>1259</v>
      </c>
      <c r="C18439" t="s">
        <v>2506</v>
      </c>
      <c r="D18439" t="s">
        <v>5012</v>
      </c>
      <c r="E18439">
        <v>-71.075029999999998</v>
      </c>
      <c r="F18439">
        <v>42.27796</v>
      </c>
      <c r="G18439" t="s">
        <v>783</v>
      </c>
      <c r="H18439" s="5">
        <v>6</v>
      </c>
      <c r="I18439" t="s">
        <v>2532</v>
      </c>
      <c r="J18439" s="5">
        <f>VLOOKUP(I18439*1,Crosswalks!$L$3:$M$227,2,FALSE)</f>
        <v>5</v>
      </c>
      <c r="K18439" s="5">
        <f>IF(G18439="Corner",INDEX(Crosswalks!$C$4:$J$16,MATCH(H18439,Crosswalks!$C$4:$C$16,0),J18439+1),"N/A, D2D")</f>
        <v>0.5</v>
      </c>
      <c r="L18439" t="s">
        <v>5996</v>
      </c>
      <c r="M18439" t="s">
        <v>813</v>
      </c>
      <c r="N18439" t="s">
        <v>814</v>
      </c>
      <c r="O18439" t="s">
        <v>1381</v>
      </c>
      <c r="P18439">
        <v>-71.091890599999999</v>
      </c>
      <c r="Q18439">
        <v>42.271788659999999</v>
      </c>
    </row>
    <row r="18440" spans="2:17" x14ac:dyDescent="0.3">
      <c r="B18440" t="s">
        <v>861</v>
      </c>
      <c r="C18440" t="s">
        <v>5087</v>
      </c>
      <c r="D18440" t="s">
        <v>5012</v>
      </c>
      <c r="E18440">
        <v>-71.076570000000004</v>
      </c>
      <c r="F18440">
        <v>42.27628</v>
      </c>
      <c r="G18440" t="s">
        <v>783</v>
      </c>
      <c r="H18440" s="5">
        <v>6</v>
      </c>
      <c r="I18440" t="s">
        <v>2532</v>
      </c>
      <c r="J18440" s="5">
        <f>VLOOKUP(I18440*1,Crosswalks!$L$3:$M$227,2,FALSE)</f>
        <v>5</v>
      </c>
      <c r="K18440" s="5">
        <f>IF(G18440="Corner",INDEX(Crosswalks!$C$4:$J$16,MATCH(H18440,Crosswalks!$C$4:$C$16,0),J18440+1),"N/A, D2D")</f>
        <v>0.5</v>
      </c>
      <c r="L18440" t="s">
        <v>5996</v>
      </c>
      <c r="M18440" t="s">
        <v>813</v>
      </c>
      <c r="N18440" t="s">
        <v>814</v>
      </c>
      <c r="O18440" t="s">
        <v>1381</v>
      </c>
      <c r="P18440">
        <v>-71.091890599999999</v>
      </c>
      <c r="Q18440">
        <v>42.271788659999999</v>
      </c>
    </row>
    <row r="18441" spans="2:17" x14ac:dyDescent="0.3">
      <c r="B18441" t="s">
        <v>819</v>
      </c>
      <c r="C18441" t="s">
        <v>5089</v>
      </c>
      <c r="D18441" t="s">
        <v>5012</v>
      </c>
      <c r="E18441">
        <v>-71.075760000000002</v>
      </c>
      <c r="F18441">
        <v>42.277819999999998</v>
      </c>
      <c r="G18441" t="s">
        <v>783</v>
      </c>
      <c r="H18441" s="5">
        <v>4</v>
      </c>
      <c r="I18441" t="s">
        <v>2532</v>
      </c>
      <c r="J18441" s="5">
        <f>VLOOKUP(I18441*1,Crosswalks!$L$3:$M$227,2,FALSE)</f>
        <v>5</v>
      </c>
      <c r="K18441" s="5">
        <f>IF(G18441="Corner",INDEX(Crosswalks!$C$4:$J$16,MATCH(H18441,Crosswalks!$C$4:$C$16,0),J18441+1),"N/A, D2D")</f>
        <v>0.5</v>
      </c>
      <c r="L18441" t="s">
        <v>5996</v>
      </c>
      <c r="M18441" t="s">
        <v>813</v>
      </c>
      <c r="N18441" t="s">
        <v>814</v>
      </c>
      <c r="O18441" t="s">
        <v>1381</v>
      </c>
      <c r="P18441">
        <v>-71.091890599999999</v>
      </c>
      <c r="Q18441">
        <v>42.271788659999999</v>
      </c>
    </row>
    <row r="18442" spans="2:17" x14ac:dyDescent="0.3">
      <c r="B18442" t="s">
        <v>1006</v>
      </c>
      <c r="C18442" t="s">
        <v>4419</v>
      </c>
      <c r="D18442" t="s">
        <v>5012</v>
      </c>
      <c r="E18442">
        <v>-71.07629</v>
      </c>
      <c r="F18442">
        <v>42.2712</v>
      </c>
      <c r="G18442" t="s">
        <v>783</v>
      </c>
      <c r="H18442" s="5">
        <v>5</v>
      </c>
      <c r="I18442" t="s">
        <v>2532</v>
      </c>
      <c r="J18442" s="5">
        <f>VLOOKUP(I18442*1,Crosswalks!$L$3:$M$227,2,FALSE)</f>
        <v>5</v>
      </c>
      <c r="K18442" s="5">
        <f>IF(G18442="Corner",INDEX(Crosswalks!$C$4:$J$16,MATCH(H18442,Crosswalks!$C$4:$C$16,0),J18442+1),"N/A, D2D")</f>
        <v>0.5</v>
      </c>
      <c r="L18442" t="s">
        <v>5996</v>
      </c>
      <c r="M18442" t="s">
        <v>813</v>
      </c>
      <c r="N18442" t="s">
        <v>814</v>
      </c>
      <c r="O18442" t="s">
        <v>1381</v>
      </c>
      <c r="P18442">
        <v>-71.091890599999999</v>
      </c>
      <c r="Q18442">
        <v>42.271788659999999</v>
      </c>
    </row>
    <row r="18443" spans="2:17" x14ac:dyDescent="0.3">
      <c r="B18443" t="s">
        <v>1063</v>
      </c>
      <c r="C18443" t="s">
        <v>5095</v>
      </c>
      <c r="D18443" t="s">
        <v>5012</v>
      </c>
      <c r="E18443">
        <v>-71.076549999999997</v>
      </c>
      <c r="F18443">
        <v>42.274549999999998</v>
      </c>
      <c r="G18443" t="s">
        <v>783</v>
      </c>
      <c r="H18443" s="5">
        <v>3</v>
      </c>
      <c r="I18443" t="s">
        <v>2532</v>
      </c>
      <c r="J18443" s="5">
        <f>VLOOKUP(I18443*1,Crosswalks!$L$3:$M$227,2,FALSE)</f>
        <v>5</v>
      </c>
      <c r="K18443" s="5">
        <f>IF(G18443="Corner",INDEX(Crosswalks!$C$4:$J$16,MATCH(H18443,Crosswalks!$C$4:$C$16,0),J18443+1),"N/A, D2D")</f>
        <v>0.5</v>
      </c>
      <c r="L18443" t="s">
        <v>5996</v>
      </c>
      <c r="M18443" t="s">
        <v>813</v>
      </c>
      <c r="N18443" t="s">
        <v>814</v>
      </c>
      <c r="O18443" t="s">
        <v>1381</v>
      </c>
      <c r="P18443">
        <v>-71.091890599999999</v>
      </c>
      <c r="Q18443">
        <v>42.271788659999999</v>
      </c>
    </row>
    <row r="18444" spans="2:17" x14ac:dyDescent="0.3">
      <c r="B18444" t="s">
        <v>1378</v>
      </c>
      <c r="C18444" t="s">
        <v>4419</v>
      </c>
      <c r="D18444" t="s">
        <v>5012</v>
      </c>
      <c r="E18444">
        <v>-71.076089999999994</v>
      </c>
      <c r="F18444">
        <v>42.271749999999997</v>
      </c>
      <c r="G18444" t="s">
        <v>783</v>
      </c>
      <c r="H18444" s="5">
        <v>4</v>
      </c>
      <c r="I18444" t="s">
        <v>2532</v>
      </c>
      <c r="J18444" s="5">
        <f>VLOOKUP(I18444*1,Crosswalks!$L$3:$M$227,2,FALSE)</f>
        <v>5</v>
      </c>
      <c r="K18444" s="5">
        <f>IF(G18444="Corner",INDEX(Crosswalks!$C$4:$J$16,MATCH(H18444,Crosswalks!$C$4:$C$16,0),J18444+1),"N/A, D2D")</f>
        <v>0.5</v>
      </c>
      <c r="L18444" t="s">
        <v>5996</v>
      </c>
      <c r="M18444" t="s">
        <v>813</v>
      </c>
      <c r="N18444" t="s">
        <v>814</v>
      </c>
      <c r="O18444" t="s">
        <v>1381</v>
      </c>
      <c r="P18444">
        <v>-71.091890599999999</v>
      </c>
      <c r="Q18444">
        <v>42.271788659999999</v>
      </c>
    </row>
    <row r="18445" spans="2:17" x14ac:dyDescent="0.3">
      <c r="B18445" t="s">
        <v>1392</v>
      </c>
      <c r="C18445" t="s">
        <v>5079</v>
      </c>
      <c r="D18445" t="s">
        <v>5012</v>
      </c>
      <c r="E18445">
        <v>-71.101889999999997</v>
      </c>
      <c r="F18445">
        <v>42.274340000000002</v>
      </c>
      <c r="G18445" t="s">
        <v>783</v>
      </c>
      <c r="H18445" s="5">
        <v>3</v>
      </c>
      <c r="I18445" t="s">
        <v>4443</v>
      </c>
      <c r="J18445" s="5">
        <f>VLOOKUP(I18445*1,Crosswalks!$L$3:$M$227,2,FALSE)</f>
        <v>4</v>
      </c>
      <c r="K18445" s="5">
        <f>IF(G18445="Corner",INDEX(Crosswalks!$C$4:$J$16,MATCH(H18445,Crosswalks!$C$4:$C$16,0),J18445+1),"N/A, D2D")</f>
        <v>0.5</v>
      </c>
      <c r="L18445" t="s">
        <v>5996</v>
      </c>
      <c r="M18445" t="s">
        <v>813</v>
      </c>
      <c r="N18445" t="s">
        <v>814</v>
      </c>
      <c r="O18445" t="s">
        <v>1381</v>
      </c>
      <c r="P18445">
        <v>-71.091890599999999</v>
      </c>
      <c r="Q18445">
        <v>42.271788659999999</v>
      </c>
    </row>
    <row r="18446" spans="2:17" x14ac:dyDescent="0.3">
      <c r="B18446" t="s">
        <v>2933</v>
      </c>
      <c r="C18446" t="s">
        <v>1222</v>
      </c>
      <c r="D18446" t="s">
        <v>5012</v>
      </c>
      <c r="E18446">
        <v>-71.107399999999998</v>
      </c>
      <c r="F18446">
        <v>42.27563</v>
      </c>
      <c r="G18446" t="s">
        <v>783</v>
      </c>
      <c r="H18446" s="5">
        <v>1</v>
      </c>
      <c r="I18446" t="s">
        <v>4443</v>
      </c>
      <c r="J18446" s="5">
        <f>VLOOKUP(I18446*1,Crosswalks!$L$3:$M$227,2,FALSE)</f>
        <v>4</v>
      </c>
      <c r="K18446" s="5">
        <f>IF(G18446="Corner",INDEX(Crosswalks!$C$4:$J$16,MATCH(H18446,Crosswalks!$C$4:$C$16,0),J18446+1),"N/A, D2D")</f>
        <v>0.4</v>
      </c>
      <c r="L18446" t="s">
        <v>5996</v>
      </c>
      <c r="M18446" t="s">
        <v>813</v>
      </c>
      <c r="N18446" t="s">
        <v>814</v>
      </c>
      <c r="O18446" t="s">
        <v>1381</v>
      </c>
      <c r="P18446">
        <v>-71.091890599999999</v>
      </c>
      <c r="Q18446">
        <v>42.271788659999999</v>
      </c>
    </row>
    <row r="18447" spans="2:17" x14ac:dyDescent="0.3">
      <c r="B18447" t="s">
        <v>1018</v>
      </c>
      <c r="C18447" t="s">
        <v>5151</v>
      </c>
      <c r="D18447" t="s">
        <v>5012</v>
      </c>
      <c r="E18447">
        <v>-71.101579999999998</v>
      </c>
      <c r="F18447">
        <v>42.272100000000002</v>
      </c>
      <c r="G18447" t="s">
        <v>783</v>
      </c>
      <c r="H18447" s="5">
        <v>2</v>
      </c>
      <c r="I18447" t="s">
        <v>4443</v>
      </c>
      <c r="J18447" s="5">
        <f>VLOOKUP(I18447*1,Crosswalks!$L$3:$M$227,2,FALSE)</f>
        <v>4</v>
      </c>
      <c r="K18447" s="5">
        <f>IF(G18447="Corner",INDEX(Crosswalks!$C$4:$J$16,MATCH(H18447,Crosswalks!$C$4:$C$16,0),J18447+1),"N/A, D2D")</f>
        <v>0.4</v>
      </c>
      <c r="L18447" t="s">
        <v>5996</v>
      </c>
      <c r="M18447" t="s">
        <v>813</v>
      </c>
      <c r="N18447" t="s">
        <v>814</v>
      </c>
      <c r="O18447" t="s">
        <v>1381</v>
      </c>
      <c r="P18447">
        <v>-71.091890599999999</v>
      </c>
      <c r="Q18447">
        <v>42.271788659999999</v>
      </c>
    </row>
    <row r="18448" spans="2:17" x14ac:dyDescent="0.3">
      <c r="B18448" t="s">
        <v>1665</v>
      </c>
      <c r="C18448" t="s">
        <v>1802</v>
      </c>
      <c r="D18448" t="s">
        <v>5012</v>
      </c>
      <c r="E18448">
        <v>-71.107039999999998</v>
      </c>
      <c r="F18448">
        <v>42.272689999999997</v>
      </c>
      <c r="G18448" t="s">
        <v>783</v>
      </c>
      <c r="H18448" s="5" t="s">
        <v>785</v>
      </c>
      <c r="I18448" t="s">
        <v>4443</v>
      </c>
      <c r="J18448" s="5">
        <f>VLOOKUP(I18448*1,Crosswalks!$L$3:$M$227,2,FALSE)</f>
        <v>4</v>
      </c>
      <c r="K18448" s="5">
        <f>IF(G18448="Corner",INDEX(Crosswalks!$C$4:$J$16,MATCH(H18448,Crosswalks!$C$4:$C$16,0),J18448+1),"N/A, D2D")</f>
        <v>0.3</v>
      </c>
      <c r="L18448" t="s">
        <v>5996</v>
      </c>
      <c r="M18448" t="s">
        <v>813</v>
      </c>
      <c r="N18448" t="s">
        <v>814</v>
      </c>
      <c r="O18448" t="s">
        <v>1381</v>
      </c>
      <c r="P18448">
        <v>-71.091890599999999</v>
      </c>
      <c r="Q18448">
        <v>42.271788659999999</v>
      </c>
    </row>
    <row r="18449" spans="2:17" x14ac:dyDescent="0.3">
      <c r="B18449" t="s">
        <v>1420</v>
      </c>
      <c r="C18449" t="s">
        <v>4419</v>
      </c>
      <c r="D18449" t="s">
        <v>5012</v>
      </c>
      <c r="E18449">
        <v>-71.076880000000003</v>
      </c>
      <c r="F18449">
        <v>42.271160000000002</v>
      </c>
      <c r="G18449" t="s">
        <v>783</v>
      </c>
      <c r="H18449" s="5" t="s">
        <v>785</v>
      </c>
      <c r="I18449" t="s">
        <v>2532</v>
      </c>
      <c r="J18449" s="5">
        <f>VLOOKUP(I18449*1,Crosswalks!$L$3:$M$227,2,FALSE)</f>
        <v>5</v>
      </c>
      <c r="K18449" s="5">
        <f>IF(G18449="Corner",INDEX(Crosswalks!$C$4:$J$16,MATCH(H18449,Crosswalks!$C$4:$C$16,0),J18449+1),"N/A, D2D")</f>
        <v>0.3</v>
      </c>
      <c r="L18449" t="s">
        <v>5996</v>
      </c>
      <c r="M18449" t="s">
        <v>813</v>
      </c>
      <c r="N18449" t="s">
        <v>814</v>
      </c>
      <c r="O18449" t="s">
        <v>1381</v>
      </c>
      <c r="P18449">
        <v>-71.091890599999999</v>
      </c>
      <c r="Q18449">
        <v>42.271788659999999</v>
      </c>
    </row>
    <row r="18450" spans="2:17" x14ac:dyDescent="0.3">
      <c r="B18450" t="s">
        <v>2539</v>
      </c>
      <c r="C18450" t="s">
        <v>2489</v>
      </c>
      <c r="D18450" t="s">
        <v>5012</v>
      </c>
      <c r="E18450">
        <v>-71.072680000000005</v>
      </c>
      <c r="F18450">
        <v>42.274999999999999</v>
      </c>
      <c r="G18450" t="s">
        <v>783</v>
      </c>
      <c r="H18450" s="5" t="s">
        <v>785</v>
      </c>
      <c r="I18450" t="s">
        <v>2532</v>
      </c>
      <c r="J18450" s="5">
        <f>VLOOKUP(I18450*1,Crosswalks!$L$3:$M$227,2,FALSE)</f>
        <v>5</v>
      </c>
      <c r="K18450" s="5">
        <f>IF(G18450="Corner",INDEX(Crosswalks!$C$4:$J$16,MATCH(H18450,Crosswalks!$C$4:$C$16,0),J18450+1),"N/A, D2D")</f>
        <v>0.3</v>
      </c>
      <c r="L18450" t="s">
        <v>5996</v>
      </c>
      <c r="M18450" t="s">
        <v>813</v>
      </c>
      <c r="N18450" t="s">
        <v>814</v>
      </c>
      <c r="O18450" t="s">
        <v>1381</v>
      </c>
      <c r="P18450">
        <v>-71.091890599999999</v>
      </c>
      <c r="Q18450">
        <v>42.271788659999999</v>
      </c>
    </row>
    <row r="18451" spans="2:17" x14ac:dyDescent="0.3">
      <c r="B18451" t="s">
        <v>862</v>
      </c>
      <c r="C18451" t="s">
        <v>5128</v>
      </c>
      <c r="D18451" t="s">
        <v>5012</v>
      </c>
      <c r="E18451">
        <v>-71.082049999999995</v>
      </c>
      <c r="F18451">
        <v>42.278379999999999</v>
      </c>
      <c r="G18451" t="s">
        <v>783</v>
      </c>
      <c r="H18451" s="5">
        <v>3</v>
      </c>
      <c r="I18451" t="s">
        <v>5013</v>
      </c>
      <c r="J18451" s="5">
        <f>VLOOKUP(I18451*1,Crosswalks!$L$3:$M$227,2,FALSE)</f>
        <v>5</v>
      </c>
      <c r="K18451" s="5">
        <f>IF(G18451="Corner",INDEX(Crosswalks!$C$4:$J$16,MATCH(H18451,Crosswalks!$C$4:$C$16,0),J18451+1),"N/A, D2D")</f>
        <v>0.5</v>
      </c>
      <c r="L18451" t="s">
        <v>5996</v>
      </c>
      <c r="M18451" t="s">
        <v>813</v>
      </c>
      <c r="N18451" t="s">
        <v>814</v>
      </c>
      <c r="O18451" t="s">
        <v>1381</v>
      </c>
      <c r="P18451">
        <v>-71.091890599999999</v>
      </c>
      <c r="Q18451">
        <v>42.271788659999999</v>
      </c>
    </row>
    <row r="18452" spans="2:17" x14ac:dyDescent="0.3">
      <c r="B18452" t="s">
        <v>998</v>
      </c>
      <c r="C18452" t="s">
        <v>5087</v>
      </c>
      <c r="D18452" t="s">
        <v>5012</v>
      </c>
      <c r="E18452">
        <v>-71.076949999999997</v>
      </c>
      <c r="F18452">
        <v>42.275779999999997</v>
      </c>
      <c r="G18452" t="s">
        <v>784</v>
      </c>
      <c r="H18452" s="5" t="s">
        <v>785</v>
      </c>
      <c r="I18452" t="s">
        <v>2532</v>
      </c>
      <c r="J18452" s="5">
        <f>VLOOKUP(I18452*1,Crosswalks!$L$3:$M$227,2,FALSE)</f>
        <v>5</v>
      </c>
      <c r="K18452" s="5" t="str">
        <f>IF(G18452="Corner",INDEX(Crosswalks!$C$4:$J$16,MATCH(H18452,Crosswalks!$C$4:$C$16,0),J18452+1),"N/A, D2D")</f>
        <v>N/A, D2D</v>
      </c>
      <c r="L18452" t="s">
        <v>5996</v>
      </c>
      <c r="M18452" t="s">
        <v>813</v>
      </c>
      <c r="N18452" t="s">
        <v>814</v>
      </c>
      <c r="O18452" t="s">
        <v>1381</v>
      </c>
      <c r="P18452">
        <v>-71.091890599999999</v>
      </c>
      <c r="Q18452">
        <v>42.271788659999999</v>
      </c>
    </row>
    <row r="18453" spans="2:17" x14ac:dyDescent="0.3">
      <c r="B18453" t="s">
        <v>911</v>
      </c>
      <c r="C18453" t="s">
        <v>5089</v>
      </c>
      <c r="D18453" t="s">
        <v>5012</v>
      </c>
      <c r="E18453">
        <v>-71.0749</v>
      </c>
      <c r="F18453">
        <v>42.276710000000001</v>
      </c>
      <c r="G18453" t="s">
        <v>784</v>
      </c>
      <c r="H18453" s="5">
        <v>5</v>
      </c>
      <c r="I18453" t="s">
        <v>2532</v>
      </c>
      <c r="J18453" s="5">
        <f>VLOOKUP(I18453*1,Crosswalks!$L$3:$M$227,2,FALSE)</f>
        <v>5</v>
      </c>
      <c r="K18453" s="5" t="str">
        <f>IF(G18453="Corner",INDEX(Crosswalks!$C$4:$J$16,MATCH(H18453,Crosswalks!$C$4:$C$16,0),J18453+1),"N/A, D2D")</f>
        <v>N/A, D2D</v>
      </c>
      <c r="L18453" t="s">
        <v>5996</v>
      </c>
      <c r="M18453" t="s">
        <v>813</v>
      </c>
      <c r="N18453" t="s">
        <v>814</v>
      </c>
      <c r="O18453" t="s">
        <v>1381</v>
      </c>
      <c r="P18453">
        <v>-71.091890599999999</v>
      </c>
      <c r="Q18453">
        <v>42.271788659999999</v>
      </c>
    </row>
    <row r="18454" spans="2:17" x14ac:dyDescent="0.3">
      <c r="B18454" t="s">
        <v>3029</v>
      </c>
      <c r="C18454" t="s">
        <v>1802</v>
      </c>
      <c r="D18454" t="s">
        <v>5012</v>
      </c>
      <c r="E18454">
        <v>-71.108469999999997</v>
      </c>
      <c r="F18454">
        <v>42.27393</v>
      </c>
      <c r="G18454" t="s">
        <v>784</v>
      </c>
      <c r="H18454" s="5">
        <v>2</v>
      </c>
      <c r="I18454" t="s">
        <v>4443</v>
      </c>
      <c r="J18454" s="5">
        <f>VLOOKUP(I18454*1,Crosswalks!$L$3:$M$227,2,FALSE)</f>
        <v>4</v>
      </c>
      <c r="K18454" s="5" t="str">
        <f>IF(G18454="Corner",INDEX(Crosswalks!$C$4:$J$16,MATCH(H18454,Crosswalks!$C$4:$C$16,0),J18454+1),"N/A, D2D")</f>
        <v>N/A, D2D</v>
      </c>
      <c r="L18454" t="s">
        <v>5996</v>
      </c>
      <c r="M18454" t="s">
        <v>813</v>
      </c>
      <c r="N18454" t="s">
        <v>814</v>
      </c>
      <c r="O18454" t="s">
        <v>1381</v>
      </c>
      <c r="P18454">
        <v>-71.091890599999999</v>
      </c>
      <c r="Q18454">
        <v>42.271788659999999</v>
      </c>
    </row>
    <row r="18455" spans="2:17" x14ac:dyDescent="0.3">
      <c r="B18455" t="s">
        <v>1029</v>
      </c>
      <c r="C18455" t="s">
        <v>5097</v>
      </c>
      <c r="D18455" t="s">
        <v>5012</v>
      </c>
      <c r="E18455">
        <v>-71.076499999999996</v>
      </c>
      <c r="F18455">
        <v>42.272649999999999</v>
      </c>
      <c r="G18455" t="s">
        <v>784</v>
      </c>
      <c r="H18455" s="5">
        <v>5</v>
      </c>
      <c r="I18455" t="s">
        <v>2532</v>
      </c>
      <c r="J18455" s="5">
        <f>VLOOKUP(I18455*1,Crosswalks!$L$3:$M$227,2,FALSE)</f>
        <v>5</v>
      </c>
      <c r="K18455" s="5" t="str">
        <f>IF(G18455="Corner",INDEX(Crosswalks!$C$4:$J$16,MATCH(H18455,Crosswalks!$C$4:$C$16,0),J18455+1),"N/A, D2D")</f>
        <v>N/A, D2D</v>
      </c>
      <c r="L18455" t="s">
        <v>5996</v>
      </c>
      <c r="M18455" t="s">
        <v>813</v>
      </c>
      <c r="N18455" t="s">
        <v>814</v>
      </c>
      <c r="O18455" t="s">
        <v>1381</v>
      </c>
      <c r="P18455">
        <v>-71.091890599999999</v>
      </c>
      <c r="Q18455">
        <v>42.271788659999999</v>
      </c>
    </row>
    <row r="18456" spans="2:17" x14ac:dyDescent="0.3">
      <c r="B18456" t="s">
        <v>978</v>
      </c>
      <c r="C18456" t="s">
        <v>5087</v>
      </c>
      <c r="D18456" t="s">
        <v>5012</v>
      </c>
      <c r="E18456">
        <v>-71.077129999999997</v>
      </c>
      <c r="F18456">
        <v>42.275660000000002</v>
      </c>
      <c r="G18456" t="s">
        <v>784</v>
      </c>
      <c r="H18456" s="5">
        <v>3</v>
      </c>
      <c r="I18456" t="s">
        <v>2532</v>
      </c>
      <c r="J18456" s="5">
        <f>VLOOKUP(I18456*1,Crosswalks!$L$3:$M$227,2,FALSE)</f>
        <v>5</v>
      </c>
      <c r="K18456" s="5" t="str">
        <f>IF(G18456="Corner",INDEX(Crosswalks!$C$4:$J$16,MATCH(H18456,Crosswalks!$C$4:$C$16,0),J18456+1),"N/A, D2D")</f>
        <v>N/A, D2D</v>
      </c>
      <c r="L18456" t="s">
        <v>5996</v>
      </c>
      <c r="M18456" t="s">
        <v>813</v>
      </c>
      <c r="N18456" t="s">
        <v>814</v>
      </c>
      <c r="O18456" t="s">
        <v>1381</v>
      </c>
      <c r="P18456">
        <v>-71.091890599999999</v>
      </c>
      <c r="Q18456">
        <v>42.271788659999999</v>
      </c>
    </row>
    <row r="18457" spans="2:17" x14ac:dyDescent="0.3">
      <c r="B18457" t="s">
        <v>970</v>
      </c>
      <c r="C18457" t="s">
        <v>5040</v>
      </c>
      <c r="D18457" t="s">
        <v>5012</v>
      </c>
      <c r="E18457">
        <v>-71.102689999999996</v>
      </c>
      <c r="F18457">
        <v>42.274650000000001</v>
      </c>
      <c r="G18457" t="s">
        <v>783</v>
      </c>
      <c r="H18457" s="5">
        <v>1</v>
      </c>
      <c r="I18457" t="s">
        <v>4443</v>
      </c>
      <c r="J18457" s="5">
        <f>VLOOKUP(I18457*1,Crosswalks!$L$3:$M$227,2,FALSE)</f>
        <v>4</v>
      </c>
      <c r="K18457" s="5">
        <f>IF(G18457="Corner",INDEX(Crosswalks!$C$4:$J$16,MATCH(H18457,Crosswalks!$C$4:$C$16,0),J18457+1),"N/A, D2D")</f>
        <v>0.4</v>
      </c>
      <c r="L18457" t="s">
        <v>5997</v>
      </c>
      <c r="M18457" t="s">
        <v>813</v>
      </c>
      <c r="N18457" t="s">
        <v>929</v>
      </c>
      <c r="O18457" t="s">
        <v>1383</v>
      </c>
      <c r="P18457">
        <v>-71.125980499999997</v>
      </c>
      <c r="Q18457">
        <v>42.254808099999998</v>
      </c>
    </row>
    <row r="18458" spans="2:17" x14ac:dyDescent="0.3">
      <c r="B18458" t="s">
        <v>1568</v>
      </c>
      <c r="C18458" t="s">
        <v>5102</v>
      </c>
      <c r="D18458" t="s">
        <v>5012</v>
      </c>
      <c r="E18458">
        <v>-71.103269999999995</v>
      </c>
      <c r="F18458">
        <v>42.268329999999999</v>
      </c>
      <c r="G18458" t="s">
        <v>783</v>
      </c>
      <c r="H18458" s="5">
        <v>4</v>
      </c>
      <c r="I18458" t="s">
        <v>1631</v>
      </c>
      <c r="J18458" s="5">
        <f>VLOOKUP(I18458*1,Crosswalks!$L$3:$M$227,2,FALSE)</f>
        <v>3</v>
      </c>
      <c r="K18458" s="5">
        <f>IF(G18458="Corner",INDEX(Crosswalks!$C$4:$J$16,MATCH(H18458,Crosswalks!$C$4:$C$16,0),J18458+1),"N/A, D2D")</f>
        <v>0.5</v>
      </c>
      <c r="L18458" t="s">
        <v>5997</v>
      </c>
      <c r="M18458" t="s">
        <v>813</v>
      </c>
      <c r="N18458" t="s">
        <v>929</v>
      </c>
      <c r="O18458" t="s">
        <v>1383</v>
      </c>
      <c r="P18458">
        <v>-71.125980499999997</v>
      </c>
      <c r="Q18458">
        <v>42.254808099999998</v>
      </c>
    </row>
    <row r="18459" spans="2:17" x14ac:dyDescent="0.3">
      <c r="B18459" t="s">
        <v>855</v>
      </c>
      <c r="C18459" t="s">
        <v>5152</v>
      </c>
      <c r="D18459" t="s">
        <v>5012</v>
      </c>
      <c r="E18459">
        <v>-71.104179999999999</v>
      </c>
      <c r="F18459">
        <v>42.270110000000003</v>
      </c>
      <c r="G18459" t="s">
        <v>783</v>
      </c>
      <c r="H18459" s="5">
        <v>1</v>
      </c>
      <c r="I18459" t="s">
        <v>1631</v>
      </c>
      <c r="J18459" s="5">
        <f>VLOOKUP(I18459*1,Crosswalks!$L$3:$M$227,2,FALSE)</f>
        <v>3</v>
      </c>
      <c r="K18459" s="5">
        <f>IF(G18459="Corner",INDEX(Crosswalks!$C$4:$J$16,MATCH(H18459,Crosswalks!$C$4:$C$16,0),J18459+1),"N/A, D2D")</f>
        <v>0.4</v>
      </c>
      <c r="L18459" t="s">
        <v>5997</v>
      </c>
      <c r="M18459" t="s">
        <v>813</v>
      </c>
      <c r="N18459" t="s">
        <v>929</v>
      </c>
      <c r="O18459" t="s">
        <v>1383</v>
      </c>
      <c r="P18459">
        <v>-71.125980499999997</v>
      </c>
      <c r="Q18459">
        <v>42.254808099999998</v>
      </c>
    </row>
    <row r="18460" spans="2:17" x14ac:dyDescent="0.3">
      <c r="B18460" t="s">
        <v>1202</v>
      </c>
      <c r="C18460" t="s">
        <v>5153</v>
      </c>
      <c r="D18460" t="s">
        <v>5012</v>
      </c>
      <c r="E18460">
        <v>-71.100219999999993</v>
      </c>
      <c r="F18460">
        <v>42.273240000000001</v>
      </c>
      <c r="G18460" t="s">
        <v>783</v>
      </c>
      <c r="H18460" s="5">
        <v>2</v>
      </c>
      <c r="I18460" t="s">
        <v>4443</v>
      </c>
      <c r="J18460" s="5">
        <f>VLOOKUP(I18460*1,Crosswalks!$L$3:$M$227,2,FALSE)</f>
        <v>4</v>
      </c>
      <c r="K18460" s="5">
        <f>IF(G18460="Corner",INDEX(Crosswalks!$C$4:$J$16,MATCH(H18460,Crosswalks!$C$4:$C$16,0),J18460+1),"N/A, D2D")</f>
        <v>0.4</v>
      </c>
      <c r="L18460" t="s">
        <v>5997</v>
      </c>
      <c r="M18460" t="s">
        <v>813</v>
      </c>
      <c r="N18460" t="s">
        <v>929</v>
      </c>
      <c r="O18460" t="s">
        <v>1383</v>
      </c>
      <c r="P18460">
        <v>-71.125980499999997</v>
      </c>
      <c r="Q18460">
        <v>42.254808099999998</v>
      </c>
    </row>
    <row r="18461" spans="2:17" x14ac:dyDescent="0.3">
      <c r="B18461" t="s">
        <v>1287</v>
      </c>
      <c r="C18461" t="s">
        <v>5048</v>
      </c>
      <c r="D18461" t="s">
        <v>5012</v>
      </c>
      <c r="E18461">
        <v>-71.09863</v>
      </c>
      <c r="F18461">
        <v>42.266660000000002</v>
      </c>
      <c r="G18461" t="s">
        <v>783</v>
      </c>
      <c r="H18461" s="5">
        <v>5</v>
      </c>
      <c r="I18461" t="s">
        <v>4443</v>
      </c>
      <c r="J18461" s="5">
        <f>VLOOKUP(I18461*1,Crosswalks!$L$3:$M$227,2,FALSE)</f>
        <v>4</v>
      </c>
      <c r="K18461" s="5">
        <f>IF(G18461="Corner",INDEX(Crosswalks!$C$4:$J$16,MATCH(H18461,Crosswalks!$C$4:$C$16,0),J18461+1),"N/A, D2D")</f>
        <v>0.5</v>
      </c>
      <c r="L18461" t="s">
        <v>5997</v>
      </c>
      <c r="M18461" t="s">
        <v>813</v>
      </c>
      <c r="N18461" t="s">
        <v>929</v>
      </c>
      <c r="O18461" t="s">
        <v>1383</v>
      </c>
      <c r="P18461">
        <v>-71.125980499999997</v>
      </c>
      <c r="Q18461">
        <v>42.254808099999998</v>
      </c>
    </row>
    <row r="18462" spans="2:17" x14ac:dyDescent="0.3">
      <c r="B18462" t="s">
        <v>1560</v>
      </c>
      <c r="C18462" t="s">
        <v>5102</v>
      </c>
      <c r="D18462" t="s">
        <v>5012</v>
      </c>
      <c r="E18462">
        <v>-71.102010000000007</v>
      </c>
      <c r="F18462">
        <v>42.267760000000003</v>
      </c>
      <c r="G18462" t="s">
        <v>783</v>
      </c>
      <c r="H18462" s="5">
        <v>3</v>
      </c>
      <c r="I18462" t="s">
        <v>4443</v>
      </c>
      <c r="J18462" s="5">
        <f>VLOOKUP(I18462*1,Crosswalks!$L$3:$M$227,2,FALSE)</f>
        <v>4</v>
      </c>
      <c r="K18462" s="5">
        <f>IF(G18462="Corner",INDEX(Crosswalks!$C$4:$J$16,MATCH(H18462,Crosswalks!$C$4:$C$16,0),J18462+1),"N/A, D2D")</f>
        <v>0.5</v>
      </c>
      <c r="L18462" t="s">
        <v>5997</v>
      </c>
      <c r="M18462" t="s">
        <v>813</v>
      </c>
      <c r="N18462" t="s">
        <v>929</v>
      </c>
      <c r="O18462" t="s">
        <v>1383</v>
      </c>
      <c r="P18462">
        <v>-71.125980499999997</v>
      </c>
      <c r="Q18462">
        <v>42.254808099999998</v>
      </c>
    </row>
    <row r="18463" spans="2:17" x14ac:dyDescent="0.3">
      <c r="B18463" t="s">
        <v>842</v>
      </c>
      <c r="C18463" t="s">
        <v>5127</v>
      </c>
      <c r="D18463" t="s">
        <v>5012</v>
      </c>
      <c r="E18463">
        <v>-71.104920000000007</v>
      </c>
      <c r="F18463">
        <v>42.270620000000001</v>
      </c>
      <c r="G18463" t="s">
        <v>783</v>
      </c>
      <c r="H18463" s="5">
        <v>4</v>
      </c>
      <c r="I18463" t="s">
        <v>1631</v>
      </c>
      <c r="J18463" s="5">
        <f>VLOOKUP(I18463*1,Crosswalks!$L$3:$M$227,2,FALSE)</f>
        <v>3</v>
      </c>
      <c r="K18463" s="5">
        <f>IF(G18463="Corner",INDEX(Crosswalks!$C$4:$J$16,MATCH(H18463,Crosswalks!$C$4:$C$16,0),J18463+1),"N/A, D2D")</f>
        <v>0.5</v>
      </c>
      <c r="L18463" t="s">
        <v>5997</v>
      </c>
      <c r="M18463" t="s">
        <v>813</v>
      </c>
      <c r="N18463" t="s">
        <v>929</v>
      </c>
      <c r="O18463" t="s">
        <v>1383</v>
      </c>
      <c r="P18463">
        <v>-71.125980499999997</v>
      </c>
      <c r="Q18463">
        <v>42.254808099999998</v>
      </c>
    </row>
    <row r="18464" spans="2:17" x14ac:dyDescent="0.3">
      <c r="B18464" t="s">
        <v>2933</v>
      </c>
      <c r="C18464" t="s">
        <v>1222</v>
      </c>
      <c r="D18464" t="s">
        <v>5012</v>
      </c>
      <c r="E18464">
        <v>-71.107399999999998</v>
      </c>
      <c r="F18464">
        <v>42.27563</v>
      </c>
      <c r="G18464" t="s">
        <v>783</v>
      </c>
      <c r="H18464" s="5">
        <v>1</v>
      </c>
      <c r="I18464" t="s">
        <v>4443</v>
      </c>
      <c r="J18464" s="5">
        <f>VLOOKUP(I18464*1,Crosswalks!$L$3:$M$227,2,FALSE)</f>
        <v>4</v>
      </c>
      <c r="K18464" s="5">
        <f>IF(G18464="Corner",INDEX(Crosswalks!$C$4:$J$16,MATCH(H18464,Crosswalks!$C$4:$C$16,0),J18464+1),"N/A, D2D")</f>
        <v>0.4</v>
      </c>
      <c r="L18464" t="s">
        <v>5997</v>
      </c>
      <c r="M18464" t="s">
        <v>813</v>
      </c>
      <c r="N18464" t="s">
        <v>929</v>
      </c>
      <c r="O18464" t="s">
        <v>1383</v>
      </c>
      <c r="P18464">
        <v>-71.125980499999997</v>
      </c>
      <c r="Q18464">
        <v>42.254808099999998</v>
      </c>
    </row>
    <row r="18465" spans="2:17" x14ac:dyDescent="0.3">
      <c r="B18465" t="s">
        <v>2582</v>
      </c>
      <c r="C18465" t="s">
        <v>5079</v>
      </c>
      <c r="D18465" t="s">
        <v>5012</v>
      </c>
      <c r="E18465">
        <v>-71.104200000000006</v>
      </c>
      <c r="F18465">
        <v>42.272039999999997</v>
      </c>
      <c r="G18465" t="s">
        <v>783</v>
      </c>
      <c r="H18465" s="5">
        <v>2</v>
      </c>
      <c r="I18465" t="s">
        <v>4443</v>
      </c>
      <c r="J18465" s="5">
        <f>VLOOKUP(I18465*1,Crosswalks!$L$3:$M$227,2,FALSE)</f>
        <v>4</v>
      </c>
      <c r="K18465" s="5">
        <f>IF(G18465="Corner",INDEX(Crosswalks!$C$4:$J$16,MATCH(H18465,Crosswalks!$C$4:$C$16,0),J18465+1),"N/A, D2D")</f>
        <v>0.4</v>
      </c>
      <c r="L18465" t="s">
        <v>5997</v>
      </c>
      <c r="M18465" t="s">
        <v>813</v>
      </c>
      <c r="N18465" t="s">
        <v>929</v>
      </c>
      <c r="O18465" t="s">
        <v>1383</v>
      </c>
      <c r="P18465">
        <v>-71.125980499999997</v>
      </c>
      <c r="Q18465">
        <v>42.254808099999998</v>
      </c>
    </row>
    <row r="18466" spans="2:17" x14ac:dyDescent="0.3">
      <c r="B18466" t="s">
        <v>5125</v>
      </c>
      <c r="C18466" t="s">
        <v>1802</v>
      </c>
      <c r="D18466" t="s">
        <v>5012</v>
      </c>
      <c r="E18466">
        <v>-71.107042000000007</v>
      </c>
      <c r="F18466">
        <v>42.271738999999997</v>
      </c>
      <c r="G18466" t="s">
        <v>784</v>
      </c>
      <c r="H18466" s="5">
        <v>6</v>
      </c>
      <c r="I18466" t="s">
        <v>1631</v>
      </c>
      <c r="J18466" s="5">
        <f>VLOOKUP(I18466*1,Crosswalks!$L$3:$M$227,2,FALSE)</f>
        <v>3</v>
      </c>
      <c r="K18466" s="5" t="str">
        <f>IF(G18466="Corner",INDEX(Crosswalks!$C$4:$J$16,MATCH(H18466,Crosswalks!$C$4:$C$16,0),J18466+1),"N/A, D2D")</f>
        <v>N/A, D2D</v>
      </c>
      <c r="L18466" t="s">
        <v>5997</v>
      </c>
      <c r="M18466" t="s">
        <v>813</v>
      </c>
      <c r="N18466" t="s">
        <v>929</v>
      </c>
      <c r="O18466" t="s">
        <v>1383</v>
      </c>
      <c r="P18466">
        <v>-71.125980499999997</v>
      </c>
      <c r="Q18466">
        <v>42.254808099999998</v>
      </c>
    </row>
    <row r="18467" spans="2:17" x14ac:dyDescent="0.3">
      <c r="B18467" t="s">
        <v>828</v>
      </c>
      <c r="C18467" t="s">
        <v>5152</v>
      </c>
      <c r="D18467" t="s">
        <v>5012</v>
      </c>
      <c r="E18467">
        <v>-71.103399999999993</v>
      </c>
      <c r="F18467">
        <v>42.270560000000003</v>
      </c>
      <c r="G18467" t="s">
        <v>784</v>
      </c>
      <c r="H18467" s="5">
        <v>3</v>
      </c>
      <c r="I18467" t="s">
        <v>4443</v>
      </c>
      <c r="J18467" s="5">
        <f>VLOOKUP(I18467*1,Crosswalks!$L$3:$M$227,2,FALSE)</f>
        <v>4</v>
      </c>
      <c r="K18467" s="5" t="str">
        <f>IF(G18467="Corner",INDEX(Crosswalks!$C$4:$J$16,MATCH(H18467,Crosswalks!$C$4:$C$16,0),J18467+1),"N/A, D2D")</f>
        <v>N/A, D2D</v>
      </c>
      <c r="L18467" t="s">
        <v>5997</v>
      </c>
      <c r="M18467" t="s">
        <v>813</v>
      </c>
      <c r="N18467" t="s">
        <v>929</v>
      </c>
      <c r="O18467" t="s">
        <v>1383</v>
      </c>
      <c r="P18467">
        <v>-71.125980499999997</v>
      </c>
      <c r="Q18467">
        <v>42.254808099999998</v>
      </c>
    </row>
    <row r="18468" spans="2:17" x14ac:dyDescent="0.3">
      <c r="B18468" t="s">
        <v>1467</v>
      </c>
      <c r="C18468" t="s">
        <v>5062</v>
      </c>
      <c r="D18468" t="s">
        <v>5012</v>
      </c>
      <c r="E18468">
        <v>-71.09684</v>
      </c>
      <c r="F18468">
        <v>42.284350000000003</v>
      </c>
      <c r="G18468" t="s">
        <v>783</v>
      </c>
      <c r="H18468" s="5">
        <v>4</v>
      </c>
      <c r="I18468" t="s">
        <v>5035</v>
      </c>
      <c r="J18468" s="5">
        <f>VLOOKUP(I18468*1,Crosswalks!$L$3:$M$227,2,FALSE)</f>
        <v>4</v>
      </c>
      <c r="K18468" s="5">
        <f>IF(G18468="Corner",INDEX(Crosswalks!$C$4:$J$16,MATCH(H18468,Crosswalks!$C$4:$C$16,0),J18468+1),"N/A, D2D")</f>
        <v>0.5</v>
      </c>
      <c r="L18468" t="s">
        <v>5959</v>
      </c>
      <c r="M18468" t="s">
        <v>836</v>
      </c>
      <c r="N18468" t="s">
        <v>961</v>
      </c>
      <c r="O18468" t="s">
        <v>962</v>
      </c>
      <c r="P18468">
        <v>-71.106910690000007</v>
      </c>
      <c r="Q18468">
        <v>42.325622119999998</v>
      </c>
    </row>
    <row r="18469" spans="2:17" x14ac:dyDescent="0.3">
      <c r="B18469" t="s">
        <v>1168</v>
      </c>
      <c r="C18469" t="s">
        <v>5117</v>
      </c>
      <c r="D18469" t="s">
        <v>5012</v>
      </c>
      <c r="E18469">
        <v>-71.099100000000007</v>
      </c>
      <c r="F18469">
        <v>42.278979999999997</v>
      </c>
      <c r="G18469" t="s">
        <v>783</v>
      </c>
      <c r="H18469" s="5">
        <v>1</v>
      </c>
      <c r="I18469" t="s">
        <v>4443</v>
      </c>
      <c r="J18469" s="5">
        <f>VLOOKUP(I18469*1,Crosswalks!$L$3:$M$227,2,FALSE)</f>
        <v>4</v>
      </c>
      <c r="K18469" s="5">
        <f>IF(G18469="Corner",INDEX(Crosswalks!$C$4:$J$16,MATCH(H18469,Crosswalks!$C$4:$C$16,0),J18469+1),"N/A, D2D")</f>
        <v>0.4</v>
      </c>
      <c r="L18469" t="s">
        <v>5959</v>
      </c>
      <c r="M18469" t="s">
        <v>836</v>
      </c>
      <c r="N18469" t="s">
        <v>961</v>
      </c>
      <c r="O18469" t="s">
        <v>962</v>
      </c>
      <c r="P18469">
        <v>-71.106910690000007</v>
      </c>
      <c r="Q18469">
        <v>42.325622119999998</v>
      </c>
    </row>
    <row r="18470" spans="2:17" x14ac:dyDescent="0.3">
      <c r="B18470" t="s">
        <v>3204</v>
      </c>
      <c r="C18470" t="s">
        <v>1222</v>
      </c>
      <c r="D18470" t="s">
        <v>5012</v>
      </c>
      <c r="E18470">
        <v>-71.098169999999996</v>
      </c>
      <c r="F18470">
        <v>42.283529999999999</v>
      </c>
      <c r="G18470" t="s">
        <v>783</v>
      </c>
      <c r="H18470" s="5">
        <v>1</v>
      </c>
      <c r="I18470" t="s">
        <v>5035</v>
      </c>
      <c r="J18470" s="5">
        <f>VLOOKUP(I18470*1,Crosswalks!$L$3:$M$227,2,FALSE)</f>
        <v>4</v>
      </c>
      <c r="K18470" s="5">
        <f>IF(G18470="Corner",INDEX(Crosswalks!$C$4:$J$16,MATCH(H18470,Crosswalks!$C$4:$C$16,0),J18470+1),"N/A, D2D")</f>
        <v>0.4</v>
      </c>
      <c r="L18470" t="s">
        <v>5959</v>
      </c>
      <c r="M18470" t="s">
        <v>836</v>
      </c>
      <c r="N18470" t="s">
        <v>961</v>
      </c>
      <c r="O18470" t="s">
        <v>962</v>
      </c>
      <c r="P18470">
        <v>-71.106910690000007</v>
      </c>
      <c r="Q18470">
        <v>42.325622119999998</v>
      </c>
    </row>
    <row r="18471" spans="2:17" x14ac:dyDescent="0.3">
      <c r="B18471" t="s">
        <v>990</v>
      </c>
      <c r="C18471" t="s">
        <v>5051</v>
      </c>
      <c r="D18471" t="s">
        <v>5012</v>
      </c>
      <c r="E18471">
        <v>-71.097499999999997</v>
      </c>
      <c r="F18471">
        <v>42.279260000000001</v>
      </c>
      <c r="G18471" t="s">
        <v>783</v>
      </c>
      <c r="H18471" s="5">
        <v>5</v>
      </c>
      <c r="I18471" t="s">
        <v>5020</v>
      </c>
      <c r="J18471" s="5">
        <f>VLOOKUP(I18471*1,Crosswalks!$L$3:$M$227,2,FALSE)</f>
        <v>6</v>
      </c>
      <c r="K18471" s="5">
        <f>IF(G18471="Corner",INDEX(Crosswalks!$C$4:$J$16,MATCH(H18471,Crosswalks!$C$4:$C$16,0),J18471+1),"N/A, D2D")</f>
        <v>0.4</v>
      </c>
      <c r="L18471" t="s">
        <v>5959</v>
      </c>
      <c r="M18471" t="s">
        <v>836</v>
      </c>
      <c r="N18471" t="s">
        <v>961</v>
      </c>
      <c r="O18471" t="s">
        <v>962</v>
      </c>
      <c r="P18471">
        <v>-71.106910690000007</v>
      </c>
      <c r="Q18471">
        <v>42.325622119999998</v>
      </c>
    </row>
    <row r="18472" spans="2:17" x14ac:dyDescent="0.3">
      <c r="B18472" t="s">
        <v>871</v>
      </c>
      <c r="C18472" t="s">
        <v>5154</v>
      </c>
      <c r="D18472" t="s">
        <v>5012</v>
      </c>
      <c r="E18472">
        <v>-71.099530000000001</v>
      </c>
      <c r="F18472">
        <v>42.278950000000002</v>
      </c>
      <c r="G18472" t="s">
        <v>783</v>
      </c>
      <c r="H18472" s="5">
        <v>6</v>
      </c>
      <c r="I18472" t="s">
        <v>4443</v>
      </c>
      <c r="J18472" s="5">
        <f>VLOOKUP(I18472*1,Crosswalks!$L$3:$M$227,2,FALSE)</f>
        <v>4</v>
      </c>
      <c r="K18472" s="5">
        <f>IF(G18472="Corner",INDEX(Crosswalks!$C$4:$J$16,MATCH(H18472,Crosswalks!$C$4:$C$16,0),J18472+1),"N/A, D2D")</f>
        <v>0.5</v>
      </c>
      <c r="L18472" t="s">
        <v>5959</v>
      </c>
      <c r="M18472" t="s">
        <v>836</v>
      </c>
      <c r="N18472" t="s">
        <v>961</v>
      </c>
      <c r="O18472" t="s">
        <v>962</v>
      </c>
      <c r="P18472">
        <v>-71.106910690000007</v>
      </c>
      <c r="Q18472">
        <v>42.325622119999998</v>
      </c>
    </row>
    <row r="18473" spans="2:17" x14ac:dyDescent="0.3">
      <c r="B18473" t="s">
        <v>1553</v>
      </c>
      <c r="C18473" t="s">
        <v>5042</v>
      </c>
      <c r="D18473" t="s">
        <v>5012</v>
      </c>
      <c r="E18473">
        <v>-71.098529999999997</v>
      </c>
      <c r="F18473">
        <v>42.278489999999998</v>
      </c>
      <c r="G18473" t="s">
        <v>783</v>
      </c>
      <c r="H18473" s="5">
        <v>6</v>
      </c>
      <c r="I18473" t="s">
        <v>4443</v>
      </c>
      <c r="J18473" s="5">
        <f>VLOOKUP(I18473*1,Crosswalks!$L$3:$M$227,2,FALSE)</f>
        <v>4</v>
      </c>
      <c r="K18473" s="5">
        <f>IF(G18473="Corner",INDEX(Crosswalks!$C$4:$J$16,MATCH(H18473,Crosswalks!$C$4:$C$16,0),J18473+1),"N/A, D2D")</f>
        <v>0.5</v>
      </c>
      <c r="L18473" t="s">
        <v>5959</v>
      </c>
      <c r="M18473" t="s">
        <v>836</v>
      </c>
      <c r="N18473" t="s">
        <v>961</v>
      </c>
      <c r="O18473" t="s">
        <v>962</v>
      </c>
      <c r="P18473">
        <v>-71.106910690000007</v>
      </c>
      <c r="Q18473">
        <v>42.325622119999998</v>
      </c>
    </row>
    <row r="18474" spans="2:17" x14ac:dyDescent="0.3">
      <c r="B18474" t="s">
        <v>1018</v>
      </c>
      <c r="C18474" t="s">
        <v>5113</v>
      </c>
      <c r="D18474" t="s">
        <v>5012</v>
      </c>
      <c r="E18474">
        <v>-71.106229999999996</v>
      </c>
      <c r="F18474">
        <v>42.277419999999999</v>
      </c>
      <c r="G18474" t="s">
        <v>783</v>
      </c>
      <c r="H18474" s="5">
        <v>6</v>
      </c>
      <c r="I18474" t="s">
        <v>4443</v>
      </c>
      <c r="J18474" s="5">
        <f>VLOOKUP(I18474*1,Crosswalks!$L$3:$M$227,2,FALSE)</f>
        <v>4</v>
      </c>
      <c r="K18474" s="5">
        <f>IF(G18474="Corner",INDEX(Crosswalks!$C$4:$J$16,MATCH(H18474,Crosswalks!$C$4:$C$16,0),J18474+1),"N/A, D2D")</f>
        <v>0.5</v>
      </c>
      <c r="L18474" t="s">
        <v>5959</v>
      </c>
      <c r="M18474" t="s">
        <v>836</v>
      </c>
      <c r="N18474" t="s">
        <v>961</v>
      </c>
      <c r="O18474" t="s">
        <v>962</v>
      </c>
      <c r="P18474">
        <v>-71.106910690000007</v>
      </c>
      <c r="Q18474">
        <v>42.325622119999998</v>
      </c>
    </row>
    <row r="18475" spans="2:17" x14ac:dyDescent="0.3">
      <c r="B18475" t="s">
        <v>862</v>
      </c>
      <c r="C18475" t="s">
        <v>5062</v>
      </c>
      <c r="D18475" t="s">
        <v>5012</v>
      </c>
      <c r="E18475">
        <v>-71.095939999999999</v>
      </c>
      <c r="F18475">
        <v>42.285119999999999</v>
      </c>
      <c r="G18475" t="s">
        <v>784</v>
      </c>
      <c r="H18475" s="5">
        <v>2</v>
      </c>
      <c r="I18475" t="s">
        <v>5035</v>
      </c>
      <c r="J18475" s="5">
        <f>VLOOKUP(I18475*1,Crosswalks!$L$3:$M$227,2,FALSE)</f>
        <v>4</v>
      </c>
      <c r="K18475" s="5" t="str">
        <f>IF(G18475="Corner",INDEX(Crosswalks!$C$4:$J$16,MATCH(H18475,Crosswalks!$C$4:$C$16,0),J18475+1),"N/A, D2D")</f>
        <v>N/A, D2D</v>
      </c>
      <c r="L18475" t="s">
        <v>5959</v>
      </c>
      <c r="M18475" t="s">
        <v>836</v>
      </c>
      <c r="N18475" t="s">
        <v>961</v>
      </c>
      <c r="O18475" t="s">
        <v>962</v>
      </c>
      <c r="P18475">
        <v>-71.106910690000007</v>
      </c>
      <c r="Q18475">
        <v>42.325622119999998</v>
      </c>
    </row>
    <row r="18476" spans="2:17" x14ac:dyDescent="0.3">
      <c r="B18476" t="s">
        <v>5155</v>
      </c>
      <c r="C18476" t="s">
        <v>2580</v>
      </c>
      <c r="D18476" t="s">
        <v>5012</v>
      </c>
      <c r="E18476">
        <v>-71.072630000000004</v>
      </c>
      <c r="F18476">
        <v>42.277030000000003</v>
      </c>
      <c r="G18476" t="s">
        <v>783</v>
      </c>
      <c r="H18476" s="5" t="s">
        <v>785</v>
      </c>
      <c r="I18476" t="s">
        <v>2532</v>
      </c>
      <c r="J18476" s="5">
        <f>VLOOKUP(I18476*1,Crosswalks!$L$3:$M$227,2,FALSE)</f>
        <v>5</v>
      </c>
      <c r="K18476" s="5">
        <f>IF(G18476="Corner",INDEX(Crosswalks!$C$4:$J$16,MATCH(H18476,Crosswalks!$C$4:$C$16,0),J18476+1),"N/A, D2D")</f>
        <v>0.3</v>
      </c>
      <c r="L18476" t="s">
        <v>5998</v>
      </c>
      <c r="M18476" t="s">
        <v>836</v>
      </c>
      <c r="N18476" t="s">
        <v>837</v>
      </c>
      <c r="O18476" t="s">
        <v>1398</v>
      </c>
      <c r="P18476">
        <v>-71.030198740000003</v>
      </c>
      <c r="Q18476">
        <v>42.332120770000003</v>
      </c>
    </row>
    <row r="18477" spans="2:17" x14ac:dyDescent="0.3">
      <c r="B18477" t="s">
        <v>866</v>
      </c>
      <c r="C18477" t="s">
        <v>4595</v>
      </c>
      <c r="D18477" t="s">
        <v>5012</v>
      </c>
      <c r="E18477">
        <v>-71.073310000000006</v>
      </c>
      <c r="F18477">
        <v>42.27093</v>
      </c>
      <c r="G18477" t="s">
        <v>783</v>
      </c>
      <c r="H18477" s="5">
        <v>2</v>
      </c>
      <c r="I18477" t="s">
        <v>2532</v>
      </c>
      <c r="J18477" s="5">
        <f>VLOOKUP(I18477*1,Crosswalks!$L$3:$M$227,2,FALSE)</f>
        <v>5</v>
      </c>
      <c r="K18477" s="5">
        <f>IF(G18477="Corner",INDEX(Crosswalks!$C$4:$J$16,MATCH(H18477,Crosswalks!$C$4:$C$16,0),J18477+1),"N/A, D2D")</f>
        <v>0.4</v>
      </c>
      <c r="L18477" t="s">
        <v>5998</v>
      </c>
      <c r="M18477" t="s">
        <v>836</v>
      </c>
      <c r="N18477" t="s">
        <v>837</v>
      </c>
      <c r="O18477" t="s">
        <v>1398</v>
      </c>
      <c r="P18477">
        <v>-71.030198740000003</v>
      </c>
      <c r="Q18477">
        <v>42.332120770000003</v>
      </c>
    </row>
    <row r="18478" spans="2:17" x14ac:dyDescent="0.3">
      <c r="B18478" t="s">
        <v>5156</v>
      </c>
      <c r="C18478" t="s">
        <v>4419</v>
      </c>
      <c r="D18478" t="s">
        <v>5012</v>
      </c>
      <c r="E18478">
        <v>-71.073999999999998</v>
      </c>
      <c r="F18478">
        <v>42.271410000000003</v>
      </c>
      <c r="G18478" t="s">
        <v>783</v>
      </c>
      <c r="H18478" s="5">
        <v>4</v>
      </c>
      <c r="I18478" t="s">
        <v>2532</v>
      </c>
      <c r="J18478" s="5">
        <f>VLOOKUP(I18478*1,Crosswalks!$L$3:$M$227,2,FALSE)</f>
        <v>5</v>
      </c>
      <c r="K18478" s="5">
        <f>IF(G18478="Corner",INDEX(Crosswalks!$C$4:$J$16,MATCH(H18478,Crosswalks!$C$4:$C$16,0),J18478+1),"N/A, D2D")</f>
        <v>0.5</v>
      </c>
      <c r="L18478" t="s">
        <v>5998</v>
      </c>
      <c r="M18478" t="s">
        <v>836</v>
      </c>
      <c r="N18478" t="s">
        <v>837</v>
      </c>
      <c r="O18478" t="s">
        <v>1398</v>
      </c>
      <c r="P18478">
        <v>-71.030198740000003</v>
      </c>
      <c r="Q18478">
        <v>42.332120770000003</v>
      </c>
    </row>
    <row r="18479" spans="2:17" x14ac:dyDescent="0.3">
      <c r="B18479" t="s">
        <v>1403</v>
      </c>
      <c r="C18479" t="s">
        <v>4419</v>
      </c>
      <c r="D18479" t="s">
        <v>5012</v>
      </c>
      <c r="E18479">
        <v>-71.075157000000004</v>
      </c>
      <c r="F18479">
        <v>42.271521</v>
      </c>
      <c r="G18479" t="s">
        <v>783</v>
      </c>
      <c r="H18479" s="5">
        <v>1</v>
      </c>
      <c r="I18479" t="s">
        <v>2532</v>
      </c>
      <c r="J18479" s="5">
        <f>VLOOKUP(I18479*1,Crosswalks!$L$3:$M$227,2,FALSE)</f>
        <v>5</v>
      </c>
      <c r="K18479" s="5">
        <f>IF(G18479="Corner",INDEX(Crosswalks!$C$4:$J$16,MATCH(H18479,Crosswalks!$C$4:$C$16,0),J18479+1),"N/A, D2D")</f>
        <v>0.4</v>
      </c>
      <c r="L18479" t="s">
        <v>5999</v>
      </c>
      <c r="M18479" t="s">
        <v>836</v>
      </c>
      <c r="N18479" t="s">
        <v>837</v>
      </c>
      <c r="O18479" t="s">
        <v>1400</v>
      </c>
      <c r="P18479">
        <v>-71.050540589999997</v>
      </c>
      <c r="Q18479">
        <v>42.331318670000002</v>
      </c>
    </row>
    <row r="18480" spans="2:17" x14ac:dyDescent="0.3">
      <c r="B18480" t="s">
        <v>1008</v>
      </c>
      <c r="C18480" t="s">
        <v>5068</v>
      </c>
      <c r="D18480" t="s">
        <v>5012</v>
      </c>
      <c r="E18480">
        <v>-71.071487000000005</v>
      </c>
      <c r="F18480">
        <v>42.273485000000001</v>
      </c>
      <c r="G18480" t="s">
        <v>783</v>
      </c>
      <c r="H18480" s="5">
        <v>4</v>
      </c>
      <c r="I18480" t="s">
        <v>2532</v>
      </c>
      <c r="J18480" s="5">
        <f>VLOOKUP(I18480*1,Crosswalks!$L$3:$M$227,2,FALSE)</f>
        <v>5</v>
      </c>
      <c r="K18480" s="5">
        <f>IF(G18480="Corner",INDEX(Crosswalks!$C$4:$J$16,MATCH(H18480,Crosswalks!$C$4:$C$16,0),J18480+1),"N/A, D2D")</f>
        <v>0.5</v>
      </c>
      <c r="L18480" t="s">
        <v>5999</v>
      </c>
      <c r="M18480" t="s">
        <v>836</v>
      </c>
      <c r="N18480" t="s">
        <v>837</v>
      </c>
      <c r="O18480" t="s">
        <v>1400</v>
      </c>
      <c r="P18480">
        <v>-71.050540589999997</v>
      </c>
      <c r="Q18480">
        <v>42.331318670000002</v>
      </c>
    </row>
    <row r="18481" spans="2:17" x14ac:dyDescent="0.3">
      <c r="B18481" t="s">
        <v>1046</v>
      </c>
      <c r="C18481" t="s">
        <v>5084</v>
      </c>
      <c r="D18481" t="s">
        <v>5012</v>
      </c>
      <c r="E18481">
        <v>-71.079620000000006</v>
      </c>
      <c r="F18481">
        <v>42.275370000000002</v>
      </c>
      <c r="G18481" t="s">
        <v>783</v>
      </c>
      <c r="H18481" s="5">
        <v>6</v>
      </c>
      <c r="I18481" t="s">
        <v>5013</v>
      </c>
      <c r="J18481" s="5">
        <f>VLOOKUP(I18481*1,Crosswalks!$L$3:$M$227,2,FALSE)</f>
        <v>5</v>
      </c>
      <c r="K18481" s="5">
        <f>IF(G18481="Corner",INDEX(Crosswalks!$C$4:$J$16,MATCH(H18481,Crosswalks!$C$4:$C$16,0),J18481+1),"N/A, D2D")</f>
        <v>0.5</v>
      </c>
      <c r="L18481" t="s">
        <v>5999</v>
      </c>
      <c r="M18481" t="s">
        <v>836</v>
      </c>
      <c r="N18481" t="s">
        <v>837</v>
      </c>
      <c r="O18481" t="s">
        <v>1400</v>
      </c>
      <c r="P18481">
        <v>-71.050540589999997</v>
      </c>
      <c r="Q18481">
        <v>42.331318670000002</v>
      </c>
    </row>
    <row r="18482" spans="2:17" x14ac:dyDescent="0.3">
      <c r="B18482" t="s">
        <v>1259</v>
      </c>
      <c r="C18482" t="s">
        <v>2580</v>
      </c>
      <c r="D18482" t="s">
        <v>5012</v>
      </c>
      <c r="E18482">
        <v>-71.07226</v>
      </c>
      <c r="F18482">
        <v>42.275669999999998</v>
      </c>
      <c r="G18482" t="s">
        <v>784</v>
      </c>
      <c r="H18482" s="5">
        <v>3</v>
      </c>
      <c r="I18482" t="s">
        <v>2532</v>
      </c>
      <c r="J18482" s="5">
        <f>VLOOKUP(I18482*1,Crosswalks!$L$3:$M$227,2,FALSE)</f>
        <v>5</v>
      </c>
      <c r="K18482" s="5" t="str">
        <f>IF(G18482="Corner",INDEX(Crosswalks!$C$4:$J$16,MATCH(H18482,Crosswalks!$C$4:$C$16,0),J18482+1),"N/A, D2D")</f>
        <v>N/A, D2D</v>
      </c>
      <c r="L18482" t="s">
        <v>5999</v>
      </c>
      <c r="M18482" t="s">
        <v>836</v>
      </c>
      <c r="N18482" t="s">
        <v>837</v>
      </c>
      <c r="O18482" t="s">
        <v>1400</v>
      </c>
      <c r="P18482">
        <v>-71.050540589999997</v>
      </c>
      <c r="Q18482">
        <v>42.331318670000002</v>
      </c>
    </row>
    <row r="18483" spans="2:17" x14ac:dyDescent="0.3">
      <c r="B18483" t="s">
        <v>832</v>
      </c>
      <c r="C18483" t="s">
        <v>5157</v>
      </c>
      <c r="D18483" t="s">
        <v>5012</v>
      </c>
      <c r="E18483">
        <v>-71.099189999999993</v>
      </c>
      <c r="F18483">
        <v>42.273069999999997</v>
      </c>
      <c r="G18483" t="s">
        <v>783</v>
      </c>
      <c r="H18483" s="5">
        <v>1</v>
      </c>
      <c r="I18483" t="s">
        <v>4443</v>
      </c>
      <c r="J18483" s="5">
        <f>VLOOKUP(I18483*1,Crosswalks!$L$3:$M$227,2,FALSE)</f>
        <v>4</v>
      </c>
      <c r="K18483" s="5">
        <f>IF(G18483="Corner",INDEX(Crosswalks!$C$4:$J$16,MATCH(H18483,Crosswalks!$C$4:$C$16,0),J18483+1),"N/A, D2D")</f>
        <v>0.4</v>
      </c>
      <c r="L18483" t="s">
        <v>6000</v>
      </c>
      <c r="M18483" t="s">
        <v>813</v>
      </c>
      <c r="N18483" t="s">
        <v>814</v>
      </c>
      <c r="O18483" t="s">
        <v>1401</v>
      </c>
      <c r="P18483">
        <v>-71.127320609999998</v>
      </c>
      <c r="Q18483">
        <v>42.256768649999998</v>
      </c>
    </row>
    <row r="18484" spans="2:17" x14ac:dyDescent="0.3">
      <c r="B18484" t="s">
        <v>1070</v>
      </c>
      <c r="C18484" t="s">
        <v>5040</v>
      </c>
      <c r="D18484" t="s">
        <v>5012</v>
      </c>
      <c r="E18484">
        <v>-71.101070000000007</v>
      </c>
      <c r="F18484">
        <v>42.276200000000003</v>
      </c>
      <c r="G18484" t="s">
        <v>783</v>
      </c>
      <c r="H18484" s="5">
        <v>4</v>
      </c>
      <c r="I18484" t="s">
        <v>4443</v>
      </c>
      <c r="J18484" s="5">
        <f>VLOOKUP(I18484*1,Crosswalks!$L$3:$M$227,2,FALSE)</f>
        <v>4</v>
      </c>
      <c r="K18484" s="5">
        <f>IF(G18484="Corner",INDEX(Crosswalks!$C$4:$J$16,MATCH(H18484,Crosswalks!$C$4:$C$16,0),J18484+1),"N/A, D2D")</f>
        <v>0.5</v>
      </c>
      <c r="L18484" t="s">
        <v>6000</v>
      </c>
      <c r="M18484" t="s">
        <v>813</v>
      </c>
      <c r="N18484" t="s">
        <v>814</v>
      </c>
      <c r="O18484" t="s">
        <v>1401</v>
      </c>
      <c r="P18484">
        <v>-71.127320609999998</v>
      </c>
      <c r="Q18484">
        <v>42.256768649999998</v>
      </c>
    </row>
    <row r="18485" spans="2:17" x14ac:dyDescent="0.3">
      <c r="B18485" t="s">
        <v>2371</v>
      </c>
      <c r="C18485" t="s">
        <v>5153</v>
      </c>
      <c r="D18485" t="s">
        <v>5012</v>
      </c>
      <c r="E18485">
        <v>-71.100710000000007</v>
      </c>
      <c r="F18485">
        <v>42.272640000000003</v>
      </c>
      <c r="G18485" t="s">
        <v>783</v>
      </c>
      <c r="H18485" s="5">
        <v>2</v>
      </c>
      <c r="I18485" t="s">
        <v>4443</v>
      </c>
      <c r="J18485" s="5">
        <f>VLOOKUP(I18485*1,Crosswalks!$L$3:$M$227,2,FALSE)</f>
        <v>4</v>
      </c>
      <c r="K18485" s="5">
        <f>IF(G18485="Corner",INDEX(Crosswalks!$C$4:$J$16,MATCH(H18485,Crosswalks!$C$4:$C$16,0),J18485+1),"N/A, D2D")</f>
        <v>0.4</v>
      </c>
      <c r="L18485" t="s">
        <v>6000</v>
      </c>
      <c r="M18485" t="s">
        <v>813</v>
      </c>
      <c r="N18485" t="s">
        <v>814</v>
      </c>
      <c r="O18485" t="s">
        <v>1401</v>
      </c>
      <c r="P18485">
        <v>-71.127320609999998</v>
      </c>
      <c r="Q18485">
        <v>42.256768649999998</v>
      </c>
    </row>
    <row r="18486" spans="2:17" x14ac:dyDescent="0.3">
      <c r="B18486" t="s">
        <v>1007</v>
      </c>
      <c r="C18486" t="s">
        <v>5158</v>
      </c>
      <c r="D18486" t="s">
        <v>5012</v>
      </c>
      <c r="E18486">
        <v>-71.10042</v>
      </c>
      <c r="F18486">
        <v>42.27225</v>
      </c>
      <c r="G18486" t="s">
        <v>783</v>
      </c>
      <c r="H18486" s="5">
        <v>1</v>
      </c>
      <c r="I18486" t="s">
        <v>4443</v>
      </c>
      <c r="J18486" s="5">
        <f>VLOOKUP(I18486*1,Crosswalks!$L$3:$M$227,2,FALSE)</f>
        <v>4</v>
      </c>
      <c r="K18486" s="5">
        <f>IF(G18486="Corner",INDEX(Crosswalks!$C$4:$J$16,MATCH(H18486,Crosswalks!$C$4:$C$16,0),J18486+1),"N/A, D2D")</f>
        <v>0.4</v>
      </c>
      <c r="L18486" t="s">
        <v>6000</v>
      </c>
      <c r="M18486" t="s">
        <v>813</v>
      </c>
      <c r="N18486" t="s">
        <v>814</v>
      </c>
      <c r="O18486" t="s">
        <v>1401</v>
      </c>
      <c r="P18486">
        <v>-71.127320609999998</v>
      </c>
      <c r="Q18486">
        <v>42.256768649999998</v>
      </c>
    </row>
    <row r="18487" spans="2:17" x14ac:dyDescent="0.3">
      <c r="B18487" t="s">
        <v>1157</v>
      </c>
      <c r="C18487" t="s">
        <v>5102</v>
      </c>
      <c r="D18487" t="s">
        <v>5012</v>
      </c>
      <c r="E18487">
        <v>-71.102649999999997</v>
      </c>
      <c r="F18487">
        <v>42.267809999999997</v>
      </c>
      <c r="G18487" t="s">
        <v>783</v>
      </c>
      <c r="H18487" s="5" t="s">
        <v>785</v>
      </c>
      <c r="I18487" t="s">
        <v>1631</v>
      </c>
      <c r="J18487" s="5">
        <f>VLOOKUP(I18487*1,Crosswalks!$L$3:$M$227,2,FALSE)</f>
        <v>3</v>
      </c>
      <c r="K18487" s="5">
        <f>IF(G18487="Corner",INDEX(Crosswalks!$C$4:$J$16,MATCH(H18487,Crosswalks!$C$4:$C$16,0),J18487+1),"N/A, D2D")</f>
        <v>0.3</v>
      </c>
      <c r="L18487" t="s">
        <v>6000</v>
      </c>
      <c r="M18487" t="s">
        <v>813</v>
      </c>
      <c r="N18487" t="s">
        <v>814</v>
      </c>
      <c r="O18487" t="s">
        <v>1401</v>
      </c>
      <c r="P18487">
        <v>-71.127320609999998</v>
      </c>
      <c r="Q18487">
        <v>42.256768649999998</v>
      </c>
    </row>
    <row r="18488" spans="2:17" x14ac:dyDescent="0.3">
      <c r="B18488" t="s">
        <v>1750</v>
      </c>
      <c r="C18488" t="s">
        <v>5079</v>
      </c>
      <c r="D18488" t="s">
        <v>5012</v>
      </c>
      <c r="E18488">
        <v>-71.102969999999999</v>
      </c>
      <c r="F18488">
        <v>42.273240000000001</v>
      </c>
      <c r="G18488" t="s">
        <v>783</v>
      </c>
      <c r="H18488" s="5">
        <v>3</v>
      </c>
      <c r="I18488" t="s">
        <v>4443</v>
      </c>
      <c r="J18488" s="5">
        <f>VLOOKUP(I18488*1,Crosswalks!$L$3:$M$227,2,FALSE)</f>
        <v>4</v>
      </c>
      <c r="K18488" s="5">
        <f>IF(G18488="Corner",INDEX(Crosswalks!$C$4:$J$16,MATCH(H18488,Crosswalks!$C$4:$C$16,0),J18488+1),"N/A, D2D")</f>
        <v>0.5</v>
      </c>
      <c r="L18488" t="s">
        <v>6000</v>
      </c>
      <c r="M18488" t="s">
        <v>813</v>
      </c>
      <c r="N18488" t="s">
        <v>814</v>
      </c>
      <c r="O18488" t="s">
        <v>1401</v>
      </c>
      <c r="P18488">
        <v>-71.127320609999998</v>
      </c>
      <c r="Q18488">
        <v>42.256768649999998</v>
      </c>
    </row>
    <row r="18489" spans="2:17" x14ac:dyDescent="0.3">
      <c r="B18489" t="s">
        <v>1190</v>
      </c>
      <c r="C18489" t="s">
        <v>4503</v>
      </c>
      <c r="D18489" t="s">
        <v>5012</v>
      </c>
      <c r="E18489">
        <v>-71.099649999999997</v>
      </c>
      <c r="F18489">
        <v>42.26737</v>
      </c>
      <c r="G18489" t="s">
        <v>783</v>
      </c>
      <c r="H18489" s="5" t="s">
        <v>785</v>
      </c>
      <c r="I18489" t="s">
        <v>4443</v>
      </c>
      <c r="J18489" s="5">
        <f>VLOOKUP(I18489*1,Crosswalks!$L$3:$M$227,2,FALSE)</f>
        <v>4</v>
      </c>
      <c r="K18489" s="5">
        <f>IF(G18489="Corner",INDEX(Crosswalks!$C$4:$J$16,MATCH(H18489,Crosswalks!$C$4:$C$16,0),J18489+1),"N/A, D2D")</f>
        <v>0.3</v>
      </c>
      <c r="L18489" t="s">
        <v>6000</v>
      </c>
      <c r="M18489" t="s">
        <v>813</v>
      </c>
      <c r="N18489" t="s">
        <v>814</v>
      </c>
      <c r="O18489" t="s">
        <v>1401</v>
      </c>
      <c r="P18489">
        <v>-71.127320609999998</v>
      </c>
      <c r="Q18489">
        <v>42.256768649999998</v>
      </c>
    </row>
    <row r="18490" spans="2:17" x14ac:dyDescent="0.3">
      <c r="B18490" t="s">
        <v>1039</v>
      </c>
      <c r="C18490" t="s">
        <v>5114</v>
      </c>
      <c r="D18490" t="s">
        <v>5012</v>
      </c>
      <c r="E18490">
        <v>-71.102500000000006</v>
      </c>
      <c r="F18490">
        <v>42.269509999999997</v>
      </c>
      <c r="G18490" t="s">
        <v>784</v>
      </c>
      <c r="H18490" s="5">
        <v>2</v>
      </c>
      <c r="I18490" t="s">
        <v>4443</v>
      </c>
      <c r="J18490" s="5">
        <f>VLOOKUP(I18490*1,Crosswalks!$L$3:$M$227,2,FALSE)</f>
        <v>4</v>
      </c>
      <c r="K18490" s="5" t="str">
        <f>IF(G18490="Corner",INDEX(Crosswalks!$C$4:$J$16,MATCH(H18490,Crosswalks!$C$4:$C$16,0),J18490+1),"N/A, D2D")</f>
        <v>N/A, D2D</v>
      </c>
      <c r="L18490" t="s">
        <v>6000</v>
      </c>
      <c r="M18490" t="s">
        <v>813</v>
      </c>
      <c r="N18490" t="s">
        <v>814</v>
      </c>
      <c r="O18490" t="s">
        <v>1401</v>
      </c>
      <c r="P18490">
        <v>-71.127320609999998</v>
      </c>
      <c r="Q18490">
        <v>42.256768649999998</v>
      </c>
    </row>
    <row r="18491" spans="2:17" x14ac:dyDescent="0.3">
      <c r="B18491" t="s">
        <v>965</v>
      </c>
      <c r="C18491" t="s">
        <v>5045</v>
      </c>
      <c r="D18491" t="s">
        <v>5012</v>
      </c>
      <c r="E18491">
        <v>-71.093149999999994</v>
      </c>
      <c r="F18491">
        <v>42.281889999999997</v>
      </c>
      <c r="G18491" t="s">
        <v>783</v>
      </c>
      <c r="H18491" s="5">
        <v>4</v>
      </c>
      <c r="I18491" t="s">
        <v>5035</v>
      </c>
      <c r="J18491" s="5">
        <f>VLOOKUP(I18491*1,Crosswalks!$L$3:$M$227,2,FALSE)</f>
        <v>4</v>
      </c>
      <c r="K18491" s="5">
        <f>IF(G18491="Corner",INDEX(Crosswalks!$C$4:$J$16,MATCH(H18491,Crosswalks!$C$4:$C$16,0),J18491+1),"N/A, D2D")</f>
        <v>0.5</v>
      </c>
      <c r="L18491" t="s">
        <v>5962</v>
      </c>
      <c r="M18491" t="s">
        <v>847</v>
      </c>
      <c r="N18491" t="s">
        <v>921</v>
      </c>
      <c r="O18491" t="s">
        <v>971</v>
      </c>
      <c r="P18491">
        <v>-71.114218910000005</v>
      </c>
      <c r="Q18491">
        <v>42.318685479999999</v>
      </c>
    </row>
    <row r="18492" spans="2:17" x14ac:dyDescent="0.3">
      <c r="B18492" t="s">
        <v>1216</v>
      </c>
      <c r="C18492" t="s">
        <v>5157</v>
      </c>
      <c r="D18492" t="s">
        <v>5012</v>
      </c>
      <c r="E18492">
        <v>-71.102099999999993</v>
      </c>
      <c r="F18492">
        <v>42.274709999999999</v>
      </c>
      <c r="G18492" t="s">
        <v>783</v>
      </c>
      <c r="H18492" s="5">
        <v>3</v>
      </c>
      <c r="I18492" t="s">
        <v>4443</v>
      </c>
      <c r="J18492" s="5">
        <f>VLOOKUP(I18492*1,Crosswalks!$L$3:$M$227,2,FALSE)</f>
        <v>4</v>
      </c>
      <c r="K18492" s="5">
        <f>IF(G18492="Corner",INDEX(Crosswalks!$C$4:$J$16,MATCH(H18492,Crosswalks!$C$4:$C$16,0),J18492+1),"N/A, D2D")</f>
        <v>0.5</v>
      </c>
      <c r="L18492" t="s">
        <v>5962</v>
      </c>
      <c r="M18492" t="s">
        <v>847</v>
      </c>
      <c r="N18492" t="s">
        <v>921</v>
      </c>
      <c r="O18492" t="s">
        <v>971</v>
      </c>
      <c r="P18492">
        <v>-71.114218910000005</v>
      </c>
      <c r="Q18492">
        <v>42.318685479999999</v>
      </c>
    </row>
    <row r="18493" spans="2:17" x14ac:dyDescent="0.3">
      <c r="B18493" t="s">
        <v>5159</v>
      </c>
      <c r="C18493" t="s">
        <v>5079</v>
      </c>
      <c r="D18493" t="s">
        <v>5012</v>
      </c>
      <c r="E18493">
        <v>-71.104020000000006</v>
      </c>
      <c r="F18493">
        <v>42.272241000000001</v>
      </c>
      <c r="G18493" t="s">
        <v>783</v>
      </c>
      <c r="H18493" s="5">
        <v>2</v>
      </c>
      <c r="I18493" t="s">
        <v>4443</v>
      </c>
      <c r="J18493" s="5">
        <f>VLOOKUP(I18493*1,Crosswalks!$L$3:$M$227,2,FALSE)</f>
        <v>4</v>
      </c>
      <c r="K18493" s="5">
        <f>IF(G18493="Corner",INDEX(Crosswalks!$C$4:$J$16,MATCH(H18493,Crosswalks!$C$4:$C$16,0),J18493+1),"N/A, D2D")</f>
        <v>0.4</v>
      </c>
      <c r="L18493" t="s">
        <v>5962</v>
      </c>
      <c r="M18493" t="s">
        <v>847</v>
      </c>
      <c r="N18493" t="s">
        <v>921</v>
      </c>
      <c r="O18493" t="s">
        <v>971</v>
      </c>
      <c r="P18493">
        <v>-71.114218910000005</v>
      </c>
      <c r="Q18493">
        <v>42.318685479999999</v>
      </c>
    </row>
    <row r="18494" spans="2:17" x14ac:dyDescent="0.3">
      <c r="B18494" t="s">
        <v>826</v>
      </c>
      <c r="C18494" t="s">
        <v>5127</v>
      </c>
      <c r="D18494" t="s">
        <v>5012</v>
      </c>
      <c r="E18494">
        <v>-71.10445</v>
      </c>
      <c r="F18494">
        <v>42.270350000000001</v>
      </c>
      <c r="G18494" t="s">
        <v>783</v>
      </c>
      <c r="H18494" s="5">
        <v>2</v>
      </c>
      <c r="I18494" t="s">
        <v>1631</v>
      </c>
      <c r="J18494" s="5">
        <f>VLOOKUP(I18494*1,Crosswalks!$L$3:$M$227,2,FALSE)</f>
        <v>3</v>
      </c>
      <c r="K18494" s="5">
        <f>IF(G18494="Corner",INDEX(Crosswalks!$C$4:$J$16,MATCH(H18494,Crosswalks!$C$4:$C$16,0),J18494+1),"N/A, D2D")</f>
        <v>0.4</v>
      </c>
      <c r="L18494" t="s">
        <v>5962</v>
      </c>
      <c r="M18494" t="s">
        <v>847</v>
      </c>
      <c r="N18494" t="s">
        <v>921</v>
      </c>
      <c r="O18494" t="s">
        <v>971</v>
      </c>
      <c r="P18494">
        <v>-71.114218910000005</v>
      </c>
      <c r="Q18494">
        <v>42.318685479999999</v>
      </c>
    </row>
    <row r="18495" spans="2:17" x14ac:dyDescent="0.3">
      <c r="B18495" t="s">
        <v>1949</v>
      </c>
      <c r="C18495" t="s">
        <v>1802</v>
      </c>
      <c r="D18495" t="s">
        <v>5012</v>
      </c>
      <c r="E18495">
        <v>-71.102530000000002</v>
      </c>
      <c r="F18495">
        <v>42.271070000000002</v>
      </c>
      <c r="G18495" t="s">
        <v>783</v>
      </c>
      <c r="H18495" s="5">
        <v>6</v>
      </c>
      <c r="I18495" t="s">
        <v>4443</v>
      </c>
      <c r="J18495" s="5">
        <f>VLOOKUP(I18495*1,Crosswalks!$L$3:$M$227,2,FALSE)</f>
        <v>4</v>
      </c>
      <c r="K18495" s="5">
        <f>IF(G18495="Corner",INDEX(Crosswalks!$C$4:$J$16,MATCH(H18495,Crosswalks!$C$4:$C$16,0),J18495+1),"N/A, D2D")</f>
        <v>0.5</v>
      </c>
      <c r="L18495" t="s">
        <v>5962</v>
      </c>
      <c r="M18495" t="s">
        <v>847</v>
      </c>
      <c r="N18495" t="s">
        <v>921</v>
      </c>
      <c r="O18495" t="s">
        <v>971</v>
      </c>
      <c r="P18495">
        <v>-71.114218910000005</v>
      </c>
      <c r="Q18495">
        <v>42.318685479999999</v>
      </c>
    </row>
    <row r="18496" spans="2:17" x14ac:dyDescent="0.3">
      <c r="B18496" t="s">
        <v>5160</v>
      </c>
      <c r="C18496" t="s">
        <v>1802</v>
      </c>
      <c r="D18496" t="s">
        <v>5012</v>
      </c>
      <c r="E18496">
        <v>-71.101619999999997</v>
      </c>
      <c r="F18496">
        <v>42.270850000000003</v>
      </c>
      <c r="G18496" t="s">
        <v>783</v>
      </c>
      <c r="H18496" s="5">
        <v>3</v>
      </c>
      <c r="I18496" t="s">
        <v>4443</v>
      </c>
      <c r="J18496" s="5">
        <f>VLOOKUP(I18496*1,Crosswalks!$L$3:$M$227,2,FALSE)</f>
        <v>4</v>
      </c>
      <c r="K18496" s="5">
        <f>IF(G18496="Corner",INDEX(Crosswalks!$C$4:$J$16,MATCH(H18496,Crosswalks!$C$4:$C$16,0),J18496+1),"N/A, D2D")</f>
        <v>0.5</v>
      </c>
      <c r="L18496" t="s">
        <v>5962</v>
      </c>
      <c r="M18496" t="s">
        <v>847</v>
      </c>
      <c r="N18496" t="s">
        <v>921</v>
      </c>
      <c r="O18496" t="s">
        <v>971</v>
      </c>
      <c r="P18496">
        <v>-71.114218910000005</v>
      </c>
      <c r="Q18496">
        <v>42.318685479999999</v>
      </c>
    </row>
    <row r="18497" spans="2:17" x14ac:dyDescent="0.3">
      <c r="B18497" t="s">
        <v>1448</v>
      </c>
      <c r="C18497" t="s">
        <v>5079</v>
      </c>
      <c r="D18497" t="s">
        <v>5012</v>
      </c>
      <c r="E18497">
        <v>-71.100849999999994</v>
      </c>
      <c r="F18497">
        <v>42.274810000000002</v>
      </c>
      <c r="G18497" t="s">
        <v>783</v>
      </c>
      <c r="H18497" s="5">
        <v>4</v>
      </c>
      <c r="I18497" t="s">
        <v>4443</v>
      </c>
      <c r="J18497" s="5">
        <f>VLOOKUP(I18497*1,Crosswalks!$L$3:$M$227,2,FALSE)</f>
        <v>4</v>
      </c>
      <c r="K18497" s="5">
        <f>IF(G18497="Corner",INDEX(Crosswalks!$C$4:$J$16,MATCH(H18497,Crosswalks!$C$4:$C$16,0),J18497+1),"N/A, D2D")</f>
        <v>0.5</v>
      </c>
      <c r="L18497" t="s">
        <v>5962</v>
      </c>
      <c r="M18497" t="s">
        <v>847</v>
      </c>
      <c r="N18497" t="s">
        <v>921</v>
      </c>
      <c r="O18497" t="s">
        <v>971</v>
      </c>
      <c r="P18497">
        <v>-71.114218910000005</v>
      </c>
      <c r="Q18497">
        <v>42.318685479999999</v>
      </c>
    </row>
    <row r="18498" spans="2:17" x14ac:dyDescent="0.3">
      <c r="B18498" t="s">
        <v>2933</v>
      </c>
      <c r="C18498" t="s">
        <v>1222</v>
      </c>
      <c r="D18498" t="s">
        <v>5012</v>
      </c>
      <c r="E18498">
        <v>-71.107399999999998</v>
      </c>
      <c r="F18498">
        <v>42.27563</v>
      </c>
      <c r="G18498" t="s">
        <v>783</v>
      </c>
      <c r="H18498" s="5">
        <v>6</v>
      </c>
      <c r="I18498" t="s">
        <v>4443</v>
      </c>
      <c r="J18498" s="5">
        <f>VLOOKUP(I18498*1,Crosswalks!$L$3:$M$227,2,FALSE)</f>
        <v>4</v>
      </c>
      <c r="K18498" s="5">
        <f>IF(G18498="Corner",INDEX(Crosswalks!$C$4:$J$16,MATCH(H18498,Crosswalks!$C$4:$C$16,0),J18498+1),"N/A, D2D")</f>
        <v>0.5</v>
      </c>
      <c r="L18498" t="s">
        <v>5962</v>
      </c>
      <c r="M18498" t="s">
        <v>847</v>
      </c>
      <c r="N18498" t="s">
        <v>921</v>
      </c>
      <c r="O18498" t="s">
        <v>971</v>
      </c>
      <c r="P18498">
        <v>-71.114218910000005</v>
      </c>
      <c r="Q18498">
        <v>42.318685479999999</v>
      </c>
    </row>
    <row r="18499" spans="2:17" x14ac:dyDescent="0.3">
      <c r="B18499" t="s">
        <v>1295</v>
      </c>
      <c r="C18499" t="s">
        <v>5152</v>
      </c>
      <c r="D18499" t="s">
        <v>5012</v>
      </c>
      <c r="E18499">
        <v>-71.103960000000001</v>
      </c>
      <c r="F18499">
        <v>42.269799999999996</v>
      </c>
      <c r="G18499" t="s">
        <v>783</v>
      </c>
      <c r="H18499" s="5" t="s">
        <v>785</v>
      </c>
      <c r="I18499" t="s">
        <v>4443</v>
      </c>
      <c r="J18499" s="5">
        <f>VLOOKUP(I18499*1,Crosswalks!$L$3:$M$227,2,FALSE)</f>
        <v>4</v>
      </c>
      <c r="K18499" s="5">
        <f>IF(G18499="Corner",INDEX(Crosswalks!$C$4:$J$16,MATCH(H18499,Crosswalks!$C$4:$C$16,0),J18499+1),"N/A, D2D")</f>
        <v>0.3</v>
      </c>
      <c r="L18499" t="s">
        <v>5962</v>
      </c>
      <c r="M18499" t="s">
        <v>847</v>
      </c>
      <c r="N18499" t="s">
        <v>921</v>
      </c>
      <c r="O18499" t="s">
        <v>971</v>
      </c>
      <c r="P18499">
        <v>-71.114218910000005</v>
      </c>
      <c r="Q18499">
        <v>42.318685479999999</v>
      </c>
    </row>
    <row r="18500" spans="2:17" x14ac:dyDescent="0.3">
      <c r="B18500" t="s">
        <v>816</v>
      </c>
      <c r="C18500" t="s">
        <v>5113</v>
      </c>
      <c r="D18500" t="s">
        <v>5012</v>
      </c>
      <c r="E18500">
        <v>-71.107370000000003</v>
      </c>
      <c r="F18500">
        <v>42.277990000000003</v>
      </c>
      <c r="G18500" t="s">
        <v>783</v>
      </c>
      <c r="H18500" s="5">
        <v>2</v>
      </c>
      <c r="I18500" t="s">
        <v>4443</v>
      </c>
      <c r="J18500" s="5">
        <f>VLOOKUP(I18500*1,Crosswalks!$L$3:$M$227,2,FALSE)</f>
        <v>4</v>
      </c>
      <c r="K18500" s="5">
        <f>IF(G18500="Corner",INDEX(Crosswalks!$C$4:$J$16,MATCH(H18500,Crosswalks!$C$4:$C$16,0),J18500+1),"N/A, D2D")</f>
        <v>0.4</v>
      </c>
      <c r="L18500" t="s">
        <v>5962</v>
      </c>
      <c r="M18500" t="s">
        <v>847</v>
      </c>
      <c r="N18500" t="s">
        <v>921</v>
      </c>
      <c r="O18500" t="s">
        <v>971</v>
      </c>
      <c r="P18500">
        <v>-71.114218910000005</v>
      </c>
      <c r="Q18500">
        <v>42.318685479999999</v>
      </c>
    </row>
    <row r="18501" spans="2:17" x14ac:dyDescent="0.3">
      <c r="B18501" t="s">
        <v>1368</v>
      </c>
      <c r="C18501" t="s">
        <v>5079</v>
      </c>
      <c r="D18501" t="s">
        <v>5012</v>
      </c>
      <c r="E18501">
        <v>-71.102508999999998</v>
      </c>
      <c r="F18501">
        <v>42.273201</v>
      </c>
      <c r="G18501" t="s">
        <v>783</v>
      </c>
      <c r="H18501" s="5">
        <v>6</v>
      </c>
      <c r="I18501" t="s">
        <v>4443</v>
      </c>
      <c r="J18501" s="5">
        <f>VLOOKUP(I18501*1,Crosswalks!$L$3:$M$227,2,FALSE)</f>
        <v>4</v>
      </c>
      <c r="K18501" s="5">
        <f>IF(G18501="Corner",INDEX(Crosswalks!$C$4:$J$16,MATCH(H18501,Crosswalks!$C$4:$C$16,0),J18501+1),"N/A, D2D")</f>
        <v>0.5</v>
      </c>
      <c r="L18501" t="s">
        <v>5962</v>
      </c>
      <c r="M18501" t="s">
        <v>847</v>
      </c>
      <c r="N18501" t="s">
        <v>921</v>
      </c>
      <c r="O18501" t="s">
        <v>971</v>
      </c>
      <c r="P18501">
        <v>-71.114218910000005</v>
      </c>
      <c r="Q18501">
        <v>42.318685479999999</v>
      </c>
    </row>
    <row r="18502" spans="2:17" x14ac:dyDescent="0.3">
      <c r="B18502" t="s">
        <v>2039</v>
      </c>
      <c r="C18502" t="s">
        <v>1222</v>
      </c>
      <c r="D18502" t="s">
        <v>5012</v>
      </c>
      <c r="E18502">
        <v>-71.098650000000006</v>
      </c>
      <c r="F18502">
        <v>42.28302</v>
      </c>
      <c r="G18502" t="s">
        <v>784</v>
      </c>
      <c r="H18502" s="5">
        <v>5</v>
      </c>
      <c r="I18502" t="s">
        <v>5035</v>
      </c>
      <c r="J18502" s="5">
        <f>VLOOKUP(I18502*1,Crosswalks!$L$3:$M$227,2,FALSE)</f>
        <v>4</v>
      </c>
      <c r="K18502" s="5" t="str">
        <f>IF(G18502="Corner",INDEX(Crosswalks!$C$4:$J$16,MATCH(H18502,Crosswalks!$C$4:$C$16,0),J18502+1),"N/A, D2D")</f>
        <v>N/A, D2D</v>
      </c>
      <c r="L18502" t="s">
        <v>5962</v>
      </c>
      <c r="M18502" t="s">
        <v>847</v>
      </c>
      <c r="N18502" t="s">
        <v>921</v>
      </c>
      <c r="O18502" t="s">
        <v>971</v>
      </c>
      <c r="P18502">
        <v>-71.114218910000005</v>
      </c>
      <c r="Q18502">
        <v>42.318685479999999</v>
      </c>
    </row>
    <row r="18503" spans="2:17" x14ac:dyDescent="0.3">
      <c r="B18503" t="s">
        <v>1165</v>
      </c>
      <c r="C18503" t="s">
        <v>5152</v>
      </c>
      <c r="D18503" t="s">
        <v>5012</v>
      </c>
      <c r="E18503">
        <v>-71.104320000000001</v>
      </c>
      <c r="F18503">
        <v>42.269979999999997</v>
      </c>
      <c r="G18503" t="s">
        <v>784</v>
      </c>
      <c r="H18503" s="5">
        <v>5</v>
      </c>
      <c r="I18503" t="s">
        <v>1631</v>
      </c>
      <c r="J18503" s="5">
        <f>VLOOKUP(I18503*1,Crosswalks!$L$3:$M$227,2,FALSE)</f>
        <v>3</v>
      </c>
      <c r="K18503" s="5" t="str">
        <f>IF(G18503="Corner",INDEX(Crosswalks!$C$4:$J$16,MATCH(H18503,Crosswalks!$C$4:$C$16,0),J18503+1),"N/A, D2D")</f>
        <v>N/A, D2D</v>
      </c>
      <c r="L18503" t="s">
        <v>5962</v>
      </c>
      <c r="M18503" t="s">
        <v>847</v>
      </c>
      <c r="N18503" t="s">
        <v>921</v>
      </c>
      <c r="O18503" t="s">
        <v>971</v>
      </c>
      <c r="P18503">
        <v>-71.114218910000005</v>
      </c>
      <c r="Q18503">
        <v>42.318685479999999</v>
      </c>
    </row>
    <row r="18504" spans="2:17" x14ac:dyDescent="0.3">
      <c r="B18504" t="s">
        <v>1308</v>
      </c>
      <c r="C18504" t="s">
        <v>5045</v>
      </c>
      <c r="D18504" t="s">
        <v>5012</v>
      </c>
      <c r="E18504">
        <v>-71.094220000000007</v>
      </c>
      <c r="F18504">
        <v>42.283050000000003</v>
      </c>
      <c r="G18504" t="s">
        <v>783</v>
      </c>
      <c r="H18504" s="5">
        <v>1</v>
      </c>
      <c r="I18504" t="s">
        <v>5035</v>
      </c>
      <c r="J18504" s="5">
        <f>VLOOKUP(I18504*1,Crosswalks!$L$3:$M$227,2,FALSE)</f>
        <v>4</v>
      </c>
      <c r="K18504" s="5">
        <f>IF(G18504="Corner",INDEX(Crosswalks!$C$4:$J$16,MATCH(H18504,Crosswalks!$C$4:$C$16,0),J18504+1),"N/A, D2D")</f>
        <v>0.4</v>
      </c>
      <c r="L18504" t="s">
        <v>6001</v>
      </c>
      <c r="M18504" t="s">
        <v>847</v>
      </c>
      <c r="N18504" t="s">
        <v>848</v>
      </c>
      <c r="O18504" t="s">
        <v>1411</v>
      </c>
      <c r="P18504">
        <v>-71.086309569999997</v>
      </c>
      <c r="Q18504">
        <v>42.320948340000001</v>
      </c>
    </row>
    <row r="18505" spans="2:17" x14ac:dyDescent="0.3">
      <c r="B18505" t="s">
        <v>2371</v>
      </c>
      <c r="C18505" t="s">
        <v>5016</v>
      </c>
      <c r="D18505" t="s">
        <v>5012</v>
      </c>
      <c r="E18505">
        <v>-71.087220000000002</v>
      </c>
      <c r="F18505">
        <v>42.27561</v>
      </c>
      <c r="G18505" t="s">
        <v>783</v>
      </c>
      <c r="H18505" s="5">
        <v>2</v>
      </c>
      <c r="I18505" t="s">
        <v>5013</v>
      </c>
      <c r="J18505" s="5">
        <f>VLOOKUP(I18505*1,Crosswalks!$L$3:$M$227,2,FALSE)</f>
        <v>5</v>
      </c>
      <c r="K18505" s="5">
        <f>IF(G18505="Corner",INDEX(Crosswalks!$C$4:$J$16,MATCH(H18505,Crosswalks!$C$4:$C$16,0),J18505+1),"N/A, D2D")</f>
        <v>0.4</v>
      </c>
      <c r="L18505" t="s">
        <v>6001</v>
      </c>
      <c r="M18505" t="s">
        <v>847</v>
      </c>
      <c r="N18505" t="s">
        <v>848</v>
      </c>
      <c r="O18505" t="s">
        <v>1411</v>
      </c>
      <c r="P18505">
        <v>-71.086309569999997</v>
      </c>
      <c r="Q18505">
        <v>42.320948340000001</v>
      </c>
    </row>
    <row r="18506" spans="2:17" x14ac:dyDescent="0.3">
      <c r="B18506" t="s">
        <v>861</v>
      </c>
      <c r="C18506" t="s">
        <v>5161</v>
      </c>
      <c r="D18506" t="s">
        <v>5012</v>
      </c>
      <c r="E18506">
        <v>-71.092659999999995</v>
      </c>
      <c r="F18506">
        <v>42.278289999999998</v>
      </c>
      <c r="G18506" t="s">
        <v>783</v>
      </c>
      <c r="H18506" s="5" t="s">
        <v>785</v>
      </c>
      <c r="I18506" t="s">
        <v>5020</v>
      </c>
      <c r="J18506" s="5">
        <f>VLOOKUP(I18506*1,Crosswalks!$L$3:$M$227,2,FALSE)</f>
        <v>6</v>
      </c>
      <c r="K18506" s="5">
        <f>IF(G18506="Corner",INDEX(Crosswalks!$C$4:$J$16,MATCH(H18506,Crosswalks!$C$4:$C$16,0),J18506+1),"N/A, D2D")</f>
        <v>0.2</v>
      </c>
      <c r="L18506" t="s">
        <v>6001</v>
      </c>
      <c r="M18506" t="s">
        <v>847</v>
      </c>
      <c r="N18506" t="s">
        <v>848</v>
      </c>
      <c r="O18506" t="s">
        <v>1411</v>
      </c>
      <c r="P18506">
        <v>-71.086309569999997</v>
      </c>
      <c r="Q18506">
        <v>42.320948340000001</v>
      </c>
    </row>
    <row r="18507" spans="2:17" x14ac:dyDescent="0.3">
      <c r="B18507" t="s">
        <v>2644</v>
      </c>
      <c r="C18507" t="s">
        <v>5102</v>
      </c>
      <c r="D18507" t="s">
        <v>5012</v>
      </c>
      <c r="E18507">
        <v>-71.1066</v>
      </c>
      <c r="F18507">
        <v>42.271279999999997</v>
      </c>
      <c r="G18507" t="s">
        <v>783</v>
      </c>
      <c r="H18507" s="5">
        <v>3</v>
      </c>
      <c r="I18507" t="s">
        <v>1631</v>
      </c>
      <c r="J18507" s="5">
        <f>VLOOKUP(I18507*1,Crosswalks!$L$3:$M$227,2,FALSE)</f>
        <v>3</v>
      </c>
      <c r="K18507" s="5">
        <f>IF(G18507="Corner",INDEX(Crosswalks!$C$4:$J$16,MATCH(H18507,Crosswalks!$C$4:$C$16,0),J18507+1),"N/A, D2D")</f>
        <v>0.5</v>
      </c>
      <c r="L18507" t="s">
        <v>5963</v>
      </c>
      <c r="M18507" t="s">
        <v>847</v>
      </c>
      <c r="N18507" t="s">
        <v>921</v>
      </c>
      <c r="O18507" t="s">
        <v>974</v>
      </c>
      <c r="P18507">
        <v>-71.174340619999995</v>
      </c>
      <c r="Q18507">
        <v>42.282268649999999</v>
      </c>
    </row>
    <row r="18508" spans="2:17" x14ac:dyDescent="0.3">
      <c r="B18508" t="s">
        <v>1020</v>
      </c>
      <c r="C18508" t="s">
        <v>5047</v>
      </c>
      <c r="D18508" t="s">
        <v>5012</v>
      </c>
      <c r="E18508">
        <v>-71.095225999999997</v>
      </c>
      <c r="F18508">
        <v>42.279989</v>
      </c>
      <c r="G18508" t="s">
        <v>783</v>
      </c>
      <c r="H18508" s="5">
        <v>5</v>
      </c>
      <c r="I18508" t="s">
        <v>5035</v>
      </c>
      <c r="J18508" s="5">
        <f>VLOOKUP(I18508*1,Crosswalks!$L$3:$M$227,2,FALSE)</f>
        <v>4</v>
      </c>
      <c r="K18508" s="5">
        <f>IF(G18508="Corner",INDEX(Crosswalks!$C$4:$J$16,MATCH(H18508,Crosswalks!$C$4:$C$16,0),J18508+1),"N/A, D2D")</f>
        <v>0.5</v>
      </c>
      <c r="L18508" t="s">
        <v>6002</v>
      </c>
      <c r="M18508" t="s">
        <v>836</v>
      </c>
      <c r="N18508" t="s">
        <v>961</v>
      </c>
      <c r="O18508" t="s">
        <v>1422</v>
      </c>
      <c r="P18508">
        <v>-71.075600260000002</v>
      </c>
      <c r="Q18508">
        <v>42.296788499999998</v>
      </c>
    </row>
    <row r="18509" spans="2:17" x14ac:dyDescent="0.3">
      <c r="B18509" t="s">
        <v>5162</v>
      </c>
      <c r="C18509" t="s">
        <v>1077</v>
      </c>
      <c r="D18509" t="s">
        <v>5012</v>
      </c>
      <c r="E18509">
        <v>-71.09187</v>
      </c>
      <c r="F18509">
        <v>42.281869999999998</v>
      </c>
      <c r="G18509" t="s">
        <v>783</v>
      </c>
      <c r="H18509" s="5" t="s">
        <v>785</v>
      </c>
      <c r="I18509" t="s">
        <v>5020</v>
      </c>
      <c r="J18509" s="5">
        <f>VLOOKUP(I18509*1,Crosswalks!$L$3:$M$227,2,FALSE)</f>
        <v>6</v>
      </c>
      <c r="K18509" s="5">
        <f>IF(G18509="Corner",INDEX(Crosswalks!$C$4:$J$16,MATCH(H18509,Crosswalks!$C$4:$C$16,0),J18509+1),"N/A, D2D")</f>
        <v>0.2</v>
      </c>
      <c r="L18509" t="s">
        <v>6002</v>
      </c>
      <c r="M18509" t="s">
        <v>836</v>
      </c>
      <c r="N18509" t="s">
        <v>961</v>
      </c>
      <c r="O18509" t="s">
        <v>1422</v>
      </c>
      <c r="P18509">
        <v>-71.075600260000002</v>
      </c>
      <c r="Q18509">
        <v>42.296788499999998</v>
      </c>
    </row>
    <row r="18510" spans="2:17" x14ac:dyDescent="0.3">
      <c r="B18510" t="s">
        <v>973</v>
      </c>
      <c r="C18510" t="s">
        <v>5108</v>
      </c>
      <c r="D18510" t="s">
        <v>5012</v>
      </c>
      <c r="E18510">
        <v>-71.089749999999995</v>
      </c>
      <c r="F18510">
        <v>42.28154</v>
      </c>
      <c r="G18510" t="s">
        <v>783</v>
      </c>
      <c r="H18510" s="5">
        <v>3</v>
      </c>
      <c r="I18510" t="s">
        <v>5020</v>
      </c>
      <c r="J18510" s="5">
        <f>VLOOKUP(I18510*1,Crosswalks!$L$3:$M$227,2,FALSE)</f>
        <v>6</v>
      </c>
      <c r="K18510" s="5">
        <f>IF(G18510="Corner",INDEX(Crosswalks!$C$4:$J$16,MATCH(H18510,Crosswalks!$C$4:$C$16,0),J18510+1),"N/A, D2D")</f>
        <v>0.3</v>
      </c>
      <c r="L18510" t="s">
        <v>6002</v>
      </c>
      <c r="M18510" t="s">
        <v>836</v>
      </c>
      <c r="N18510" t="s">
        <v>961</v>
      </c>
      <c r="O18510" t="s">
        <v>1422</v>
      </c>
      <c r="P18510">
        <v>-71.075600260000002</v>
      </c>
      <c r="Q18510">
        <v>42.296788499999998</v>
      </c>
    </row>
    <row r="18511" spans="2:17" x14ac:dyDescent="0.3">
      <c r="B18511" t="s">
        <v>1165</v>
      </c>
      <c r="C18511" t="s">
        <v>5107</v>
      </c>
      <c r="D18511" t="s">
        <v>5012</v>
      </c>
      <c r="E18511">
        <v>-71.091210000000004</v>
      </c>
      <c r="F18511">
        <v>42.280140000000003</v>
      </c>
      <c r="G18511" t="s">
        <v>783</v>
      </c>
      <c r="H18511" s="5" t="s">
        <v>785</v>
      </c>
      <c r="I18511" t="s">
        <v>5020</v>
      </c>
      <c r="J18511" s="5">
        <f>VLOOKUP(I18511*1,Crosswalks!$L$3:$M$227,2,FALSE)</f>
        <v>6</v>
      </c>
      <c r="K18511" s="5">
        <f>IF(G18511="Corner",INDEX(Crosswalks!$C$4:$J$16,MATCH(H18511,Crosswalks!$C$4:$C$16,0),J18511+1),"N/A, D2D")</f>
        <v>0.2</v>
      </c>
      <c r="L18511" t="s">
        <v>6002</v>
      </c>
      <c r="M18511" t="s">
        <v>836</v>
      </c>
      <c r="N18511" t="s">
        <v>961</v>
      </c>
      <c r="O18511" t="s">
        <v>1422</v>
      </c>
      <c r="P18511">
        <v>-71.075600260000002</v>
      </c>
      <c r="Q18511">
        <v>42.296788499999998</v>
      </c>
    </row>
    <row r="18512" spans="2:17" x14ac:dyDescent="0.3">
      <c r="B18512" t="s">
        <v>1063</v>
      </c>
      <c r="C18512" t="s">
        <v>5108</v>
      </c>
      <c r="D18512" t="s">
        <v>5012</v>
      </c>
      <c r="E18512">
        <v>-71.089370000000002</v>
      </c>
      <c r="F18512">
        <v>42.281359999999999</v>
      </c>
      <c r="G18512" t="s">
        <v>783</v>
      </c>
      <c r="H18512" s="5">
        <v>2</v>
      </c>
      <c r="I18512" t="s">
        <v>5020</v>
      </c>
      <c r="J18512" s="5">
        <f>VLOOKUP(I18512*1,Crosswalks!$L$3:$M$227,2,FALSE)</f>
        <v>6</v>
      </c>
      <c r="K18512" s="5">
        <f>IF(G18512="Corner",INDEX(Crosswalks!$C$4:$J$16,MATCH(H18512,Crosswalks!$C$4:$C$16,0),J18512+1),"N/A, D2D")</f>
        <v>0.3</v>
      </c>
      <c r="L18512" t="s">
        <v>6002</v>
      </c>
      <c r="M18512" t="s">
        <v>836</v>
      </c>
      <c r="N18512" t="s">
        <v>961</v>
      </c>
      <c r="O18512" t="s">
        <v>1422</v>
      </c>
      <c r="P18512">
        <v>-71.075600260000002</v>
      </c>
      <c r="Q18512">
        <v>42.296788499999998</v>
      </c>
    </row>
    <row r="18513" spans="2:17" x14ac:dyDescent="0.3">
      <c r="B18513" t="s">
        <v>2250</v>
      </c>
      <c r="C18513" t="s">
        <v>5016</v>
      </c>
      <c r="D18513" t="s">
        <v>5012</v>
      </c>
      <c r="E18513">
        <v>-71.088509999999999</v>
      </c>
      <c r="F18513">
        <v>42.27422</v>
      </c>
      <c r="G18513" t="s">
        <v>783</v>
      </c>
      <c r="H18513" s="5">
        <v>6</v>
      </c>
      <c r="I18513" t="s">
        <v>5013</v>
      </c>
      <c r="J18513" s="5">
        <f>VLOOKUP(I18513*1,Crosswalks!$L$3:$M$227,2,FALSE)</f>
        <v>5</v>
      </c>
      <c r="K18513" s="5">
        <f>IF(G18513="Corner",INDEX(Crosswalks!$C$4:$J$16,MATCH(H18513,Crosswalks!$C$4:$C$16,0),J18513+1),"N/A, D2D")</f>
        <v>0.5</v>
      </c>
      <c r="L18513" t="s">
        <v>6002</v>
      </c>
      <c r="M18513" t="s">
        <v>836</v>
      </c>
      <c r="N18513" t="s">
        <v>961</v>
      </c>
      <c r="O18513" t="s">
        <v>1422</v>
      </c>
      <c r="P18513">
        <v>-71.075600260000002</v>
      </c>
      <c r="Q18513">
        <v>42.296788499999998</v>
      </c>
    </row>
    <row r="18514" spans="2:17" x14ac:dyDescent="0.3">
      <c r="B18514" t="s">
        <v>1867</v>
      </c>
      <c r="C18514" t="s">
        <v>5027</v>
      </c>
      <c r="D18514" t="s">
        <v>5012</v>
      </c>
      <c r="E18514">
        <v>-71.089380000000006</v>
      </c>
      <c r="F18514">
        <v>42.27657</v>
      </c>
      <c r="G18514" t="s">
        <v>783</v>
      </c>
      <c r="H18514" s="5">
        <v>4</v>
      </c>
      <c r="I18514" t="s">
        <v>5013</v>
      </c>
      <c r="J18514" s="5">
        <f>VLOOKUP(I18514*1,Crosswalks!$L$3:$M$227,2,FALSE)</f>
        <v>5</v>
      </c>
      <c r="K18514" s="5">
        <f>IF(G18514="Corner",INDEX(Crosswalks!$C$4:$J$16,MATCH(H18514,Crosswalks!$C$4:$C$16,0),J18514+1),"N/A, D2D")</f>
        <v>0.5</v>
      </c>
      <c r="L18514" t="s">
        <v>6002</v>
      </c>
      <c r="M18514" t="s">
        <v>836</v>
      </c>
      <c r="N18514" t="s">
        <v>961</v>
      </c>
      <c r="O18514" t="s">
        <v>1422</v>
      </c>
      <c r="P18514">
        <v>-71.075600260000002</v>
      </c>
      <c r="Q18514">
        <v>42.296788499999998</v>
      </c>
    </row>
    <row r="18515" spans="2:17" x14ac:dyDescent="0.3">
      <c r="B18515" t="s">
        <v>3397</v>
      </c>
      <c r="C18515" t="s">
        <v>5016</v>
      </c>
      <c r="D18515" t="s">
        <v>5012</v>
      </c>
      <c r="E18515">
        <v>-71.08896</v>
      </c>
      <c r="F18515">
        <v>42.273699999999998</v>
      </c>
      <c r="G18515" t="s">
        <v>783</v>
      </c>
      <c r="H18515" s="5">
        <v>5</v>
      </c>
      <c r="I18515" t="s">
        <v>5013</v>
      </c>
      <c r="J18515" s="5">
        <f>VLOOKUP(I18515*1,Crosswalks!$L$3:$M$227,2,FALSE)</f>
        <v>5</v>
      </c>
      <c r="K18515" s="5">
        <f>IF(G18515="Corner",INDEX(Crosswalks!$C$4:$J$16,MATCH(H18515,Crosswalks!$C$4:$C$16,0),J18515+1),"N/A, D2D")</f>
        <v>0.5</v>
      </c>
      <c r="L18515" t="s">
        <v>6002</v>
      </c>
      <c r="M18515" t="s">
        <v>836</v>
      </c>
      <c r="N18515" t="s">
        <v>961</v>
      </c>
      <c r="O18515" t="s">
        <v>1422</v>
      </c>
      <c r="P18515">
        <v>-71.075600260000002</v>
      </c>
      <c r="Q18515">
        <v>42.296788499999998</v>
      </c>
    </row>
    <row r="18516" spans="2:17" x14ac:dyDescent="0.3">
      <c r="B18516" t="s">
        <v>1042</v>
      </c>
      <c r="C18516" t="s">
        <v>5138</v>
      </c>
      <c r="D18516" t="s">
        <v>5012</v>
      </c>
      <c r="E18516">
        <v>-71.089669999999998</v>
      </c>
      <c r="F18516">
        <v>42.274160000000002</v>
      </c>
      <c r="G18516" t="s">
        <v>783</v>
      </c>
      <c r="H18516" s="5">
        <v>4</v>
      </c>
      <c r="I18516" t="s">
        <v>5013</v>
      </c>
      <c r="J18516" s="5">
        <f>VLOOKUP(I18516*1,Crosswalks!$L$3:$M$227,2,FALSE)</f>
        <v>5</v>
      </c>
      <c r="K18516" s="5">
        <f>IF(G18516="Corner",INDEX(Crosswalks!$C$4:$J$16,MATCH(H18516,Crosswalks!$C$4:$C$16,0),J18516+1),"N/A, D2D")</f>
        <v>0.5</v>
      </c>
      <c r="L18516" t="s">
        <v>6002</v>
      </c>
      <c r="M18516" t="s">
        <v>836</v>
      </c>
      <c r="N18516" t="s">
        <v>961</v>
      </c>
      <c r="O18516" t="s">
        <v>1422</v>
      </c>
      <c r="P18516">
        <v>-71.075600260000002</v>
      </c>
      <c r="Q18516">
        <v>42.296788499999998</v>
      </c>
    </row>
    <row r="18517" spans="2:17" x14ac:dyDescent="0.3">
      <c r="B18517" t="s">
        <v>1165</v>
      </c>
      <c r="C18517" t="s">
        <v>5018</v>
      </c>
      <c r="D18517" t="s">
        <v>5012</v>
      </c>
      <c r="E18517">
        <v>-71.088530000000006</v>
      </c>
      <c r="F18517">
        <v>42.272820000000003</v>
      </c>
      <c r="G18517" t="s">
        <v>783</v>
      </c>
      <c r="H18517" s="5">
        <v>1</v>
      </c>
      <c r="I18517" t="s">
        <v>5013</v>
      </c>
      <c r="J18517" s="5">
        <f>VLOOKUP(I18517*1,Crosswalks!$L$3:$M$227,2,FALSE)</f>
        <v>5</v>
      </c>
      <c r="K18517" s="5">
        <f>IF(G18517="Corner",INDEX(Crosswalks!$C$4:$J$16,MATCH(H18517,Crosswalks!$C$4:$C$16,0),J18517+1),"N/A, D2D")</f>
        <v>0.4</v>
      </c>
      <c r="L18517" t="s">
        <v>6002</v>
      </c>
      <c r="M18517" t="s">
        <v>836</v>
      </c>
      <c r="N18517" t="s">
        <v>961</v>
      </c>
      <c r="O18517" t="s">
        <v>1422</v>
      </c>
      <c r="P18517">
        <v>-71.075600260000002</v>
      </c>
      <c r="Q18517">
        <v>42.296788499999998</v>
      </c>
    </row>
    <row r="18518" spans="2:17" x14ac:dyDescent="0.3">
      <c r="B18518" t="s">
        <v>4790</v>
      </c>
      <c r="C18518" t="s">
        <v>5027</v>
      </c>
      <c r="D18518" t="s">
        <v>5012</v>
      </c>
      <c r="E18518">
        <v>-71.091599000000002</v>
      </c>
      <c r="F18518">
        <v>42.274377000000001</v>
      </c>
      <c r="G18518" t="s">
        <v>783</v>
      </c>
      <c r="H18518" s="5">
        <v>1</v>
      </c>
      <c r="I18518" t="s">
        <v>5013</v>
      </c>
      <c r="J18518" s="5">
        <f>VLOOKUP(I18518*1,Crosswalks!$L$3:$M$227,2,FALSE)</f>
        <v>5</v>
      </c>
      <c r="K18518" s="5">
        <f>IF(G18518="Corner",INDEX(Crosswalks!$C$4:$J$16,MATCH(H18518,Crosswalks!$C$4:$C$16,0),J18518+1),"N/A, D2D")</f>
        <v>0.4</v>
      </c>
      <c r="L18518" t="s">
        <v>6002</v>
      </c>
      <c r="M18518" t="s">
        <v>836</v>
      </c>
      <c r="N18518" t="s">
        <v>961</v>
      </c>
      <c r="O18518" t="s">
        <v>1422</v>
      </c>
      <c r="P18518">
        <v>-71.075600260000002</v>
      </c>
      <c r="Q18518">
        <v>42.296788499999998</v>
      </c>
    </row>
    <row r="18519" spans="2:17" x14ac:dyDescent="0.3">
      <c r="B18519" t="s">
        <v>1376</v>
      </c>
      <c r="C18519" t="s">
        <v>5057</v>
      </c>
      <c r="D18519" t="s">
        <v>5012</v>
      </c>
      <c r="E18519">
        <v>-71.096890000000002</v>
      </c>
      <c r="F18519">
        <v>42.271500000000003</v>
      </c>
      <c r="G18519" t="s">
        <v>784</v>
      </c>
      <c r="H18519" s="5">
        <v>6</v>
      </c>
      <c r="I18519" t="s">
        <v>4443</v>
      </c>
      <c r="J18519" s="5">
        <f>VLOOKUP(I18519*1,Crosswalks!$L$3:$M$227,2,FALSE)</f>
        <v>4</v>
      </c>
      <c r="K18519" s="5" t="str">
        <f>IF(G18519="Corner",INDEX(Crosswalks!$C$4:$J$16,MATCH(H18519,Crosswalks!$C$4:$C$16,0),J18519+1),"N/A, D2D")</f>
        <v>N/A, D2D</v>
      </c>
      <c r="L18519" t="s">
        <v>6002</v>
      </c>
      <c r="M18519" t="s">
        <v>836</v>
      </c>
      <c r="N18519" t="s">
        <v>961</v>
      </c>
      <c r="O18519" t="s">
        <v>1422</v>
      </c>
      <c r="P18519">
        <v>-71.075600260000002</v>
      </c>
      <c r="Q18519">
        <v>42.296788499999998</v>
      </c>
    </row>
    <row r="18520" spans="2:17" x14ac:dyDescent="0.3">
      <c r="B18520" t="s">
        <v>897</v>
      </c>
      <c r="C18520" t="s">
        <v>5163</v>
      </c>
      <c r="D18520" t="s">
        <v>5012</v>
      </c>
      <c r="E18520">
        <v>-71.088549999999998</v>
      </c>
      <c r="F18520">
        <v>42.276380000000003</v>
      </c>
      <c r="G18520" t="s">
        <v>784</v>
      </c>
      <c r="H18520" s="5">
        <v>6</v>
      </c>
      <c r="I18520" t="s">
        <v>5013</v>
      </c>
      <c r="J18520" s="5">
        <f>VLOOKUP(I18520*1,Crosswalks!$L$3:$M$227,2,FALSE)</f>
        <v>5</v>
      </c>
      <c r="K18520" s="5" t="str">
        <f>IF(G18520="Corner",INDEX(Crosswalks!$C$4:$J$16,MATCH(H18520,Crosswalks!$C$4:$C$16,0),J18520+1),"N/A, D2D")</f>
        <v>N/A, D2D</v>
      </c>
      <c r="L18520" t="s">
        <v>6002</v>
      </c>
      <c r="M18520" t="s">
        <v>836</v>
      </c>
      <c r="N18520" t="s">
        <v>961</v>
      </c>
      <c r="O18520" t="s">
        <v>1422</v>
      </c>
      <c r="P18520">
        <v>-71.075600260000002</v>
      </c>
      <c r="Q18520">
        <v>42.296788499999998</v>
      </c>
    </row>
    <row r="18521" spans="2:17" x14ac:dyDescent="0.3">
      <c r="B18521" t="s">
        <v>960</v>
      </c>
      <c r="C18521" t="s">
        <v>5146</v>
      </c>
      <c r="D18521" t="s">
        <v>5012</v>
      </c>
      <c r="E18521">
        <v>-71.092190000000002</v>
      </c>
      <c r="F18521">
        <v>42.279620000000001</v>
      </c>
      <c r="G18521" t="s">
        <v>784</v>
      </c>
      <c r="H18521" s="5">
        <v>5</v>
      </c>
      <c r="I18521" t="s">
        <v>5020</v>
      </c>
      <c r="J18521" s="5">
        <f>VLOOKUP(I18521*1,Crosswalks!$L$3:$M$227,2,FALSE)</f>
        <v>6</v>
      </c>
      <c r="K18521" s="5" t="str">
        <f>IF(G18521="Corner",INDEX(Crosswalks!$C$4:$J$16,MATCH(H18521,Crosswalks!$C$4:$C$16,0),J18521+1),"N/A, D2D")</f>
        <v>N/A, D2D</v>
      </c>
      <c r="L18521" t="s">
        <v>6002</v>
      </c>
      <c r="M18521" t="s">
        <v>836</v>
      </c>
      <c r="N18521" t="s">
        <v>961</v>
      </c>
      <c r="O18521" t="s">
        <v>1422</v>
      </c>
      <c r="P18521">
        <v>-71.075600260000002</v>
      </c>
      <c r="Q18521">
        <v>42.296788499999998</v>
      </c>
    </row>
    <row r="18522" spans="2:17" x14ac:dyDescent="0.3">
      <c r="B18522" t="s">
        <v>862</v>
      </c>
      <c r="C18522" t="s">
        <v>5158</v>
      </c>
      <c r="D18522" t="s">
        <v>5012</v>
      </c>
      <c r="E18522">
        <v>-71.101129999999998</v>
      </c>
      <c r="F18522">
        <v>42.270969999999998</v>
      </c>
      <c r="G18522" t="s">
        <v>783</v>
      </c>
      <c r="H18522" s="5">
        <v>2</v>
      </c>
      <c r="I18522" t="s">
        <v>4443</v>
      </c>
      <c r="J18522" s="5">
        <f>VLOOKUP(I18522*1,Crosswalks!$L$3:$M$227,2,FALSE)</f>
        <v>4</v>
      </c>
      <c r="K18522" s="5">
        <f>IF(G18522="Corner",INDEX(Crosswalks!$C$4:$J$16,MATCH(H18522,Crosswalks!$C$4:$C$16,0),J18522+1),"N/A, D2D")</f>
        <v>0.4</v>
      </c>
      <c r="L18522" t="s">
        <v>6003</v>
      </c>
      <c r="M18522" t="s">
        <v>813</v>
      </c>
      <c r="N18522" t="s">
        <v>814</v>
      </c>
      <c r="O18522" t="s">
        <v>1427</v>
      </c>
      <c r="P18522">
        <v>-71.118173900000002</v>
      </c>
      <c r="Q18522">
        <v>42.2946217</v>
      </c>
    </row>
    <row r="18523" spans="2:17" x14ac:dyDescent="0.3">
      <c r="B18523" t="s">
        <v>1042</v>
      </c>
      <c r="C18523" t="s">
        <v>4503</v>
      </c>
      <c r="D18523" t="s">
        <v>5012</v>
      </c>
      <c r="E18523">
        <v>-71.09787</v>
      </c>
      <c r="F18523">
        <v>42.269010000000002</v>
      </c>
      <c r="G18523" t="s">
        <v>783</v>
      </c>
      <c r="H18523" s="5">
        <v>1</v>
      </c>
      <c r="I18523" t="s">
        <v>4443</v>
      </c>
      <c r="J18523" s="5">
        <f>VLOOKUP(I18523*1,Crosswalks!$L$3:$M$227,2,FALSE)</f>
        <v>4</v>
      </c>
      <c r="K18523" s="5">
        <f>IF(G18523="Corner",INDEX(Crosswalks!$C$4:$J$16,MATCH(H18523,Crosswalks!$C$4:$C$16,0),J18523+1),"N/A, D2D")</f>
        <v>0.4</v>
      </c>
      <c r="L18523" t="s">
        <v>6003</v>
      </c>
      <c r="M18523" t="s">
        <v>813</v>
      </c>
      <c r="N18523" t="s">
        <v>814</v>
      </c>
      <c r="O18523" t="s">
        <v>1427</v>
      </c>
      <c r="P18523">
        <v>-71.118173900000002</v>
      </c>
      <c r="Q18523">
        <v>42.2946217</v>
      </c>
    </row>
    <row r="18524" spans="2:17" x14ac:dyDescent="0.3">
      <c r="B18524" t="s">
        <v>1589</v>
      </c>
      <c r="C18524" t="s">
        <v>5079</v>
      </c>
      <c r="D18524" t="s">
        <v>5012</v>
      </c>
      <c r="E18524">
        <v>-71.103290000000001</v>
      </c>
      <c r="F18524">
        <v>42.27243</v>
      </c>
      <c r="G18524" t="s">
        <v>783</v>
      </c>
      <c r="H18524" s="5">
        <v>2</v>
      </c>
      <c r="I18524" t="s">
        <v>4443</v>
      </c>
      <c r="J18524" s="5">
        <f>VLOOKUP(I18524*1,Crosswalks!$L$3:$M$227,2,FALSE)</f>
        <v>4</v>
      </c>
      <c r="K18524" s="5">
        <f>IF(G18524="Corner",INDEX(Crosswalks!$C$4:$J$16,MATCH(H18524,Crosswalks!$C$4:$C$16,0),J18524+1),"N/A, D2D")</f>
        <v>0.4</v>
      </c>
      <c r="L18524" t="s">
        <v>6003</v>
      </c>
      <c r="M18524" t="s">
        <v>813</v>
      </c>
      <c r="N18524" t="s">
        <v>814</v>
      </c>
      <c r="O18524" t="s">
        <v>1427</v>
      </c>
      <c r="P18524">
        <v>-71.118173900000002</v>
      </c>
      <c r="Q18524">
        <v>42.2946217</v>
      </c>
    </row>
    <row r="18525" spans="2:17" x14ac:dyDescent="0.3">
      <c r="B18525" t="s">
        <v>1378</v>
      </c>
      <c r="C18525" t="s">
        <v>5102</v>
      </c>
      <c r="D18525" t="s">
        <v>5012</v>
      </c>
      <c r="E18525">
        <v>-71.103290000000001</v>
      </c>
      <c r="F18525">
        <v>42.26885</v>
      </c>
      <c r="G18525" t="s">
        <v>784</v>
      </c>
      <c r="H18525" s="5">
        <v>6</v>
      </c>
      <c r="I18525" t="s">
        <v>4443</v>
      </c>
      <c r="J18525" s="5">
        <f>VLOOKUP(I18525*1,Crosswalks!$L$3:$M$227,2,FALSE)</f>
        <v>4</v>
      </c>
      <c r="K18525" s="5" t="str">
        <f>IF(G18525="Corner",INDEX(Crosswalks!$C$4:$J$16,MATCH(H18525,Crosswalks!$C$4:$C$16,0),J18525+1),"N/A, D2D")</f>
        <v>N/A, D2D</v>
      </c>
      <c r="L18525" t="s">
        <v>6003</v>
      </c>
      <c r="M18525" t="s">
        <v>813</v>
      </c>
      <c r="N18525" t="s">
        <v>814</v>
      </c>
      <c r="O18525" t="s">
        <v>1427</v>
      </c>
      <c r="P18525">
        <v>-71.118173900000002</v>
      </c>
      <c r="Q18525">
        <v>42.2946217</v>
      </c>
    </row>
    <row r="18526" spans="2:17" x14ac:dyDescent="0.3">
      <c r="B18526" t="s">
        <v>824</v>
      </c>
      <c r="C18526" t="s">
        <v>5164</v>
      </c>
      <c r="D18526" t="s">
        <v>5012</v>
      </c>
      <c r="E18526">
        <v>-71.058700000000002</v>
      </c>
      <c r="F18526">
        <v>42.359400000000001</v>
      </c>
      <c r="G18526" t="s">
        <v>783</v>
      </c>
      <c r="H18526" s="5" t="s">
        <v>785</v>
      </c>
      <c r="I18526" t="s">
        <v>920</v>
      </c>
      <c r="J18526" s="5">
        <f>VLOOKUP(I18526*1,Crosswalks!$L$3:$M$227,2,FALSE)</f>
        <v>7</v>
      </c>
      <c r="K18526" s="5">
        <f>IF(G18526="Corner",INDEX(Crosswalks!$C$4:$J$16,MATCH(H18526,Crosswalks!$C$4:$C$16,0),J18526+1),"N/A, D2D")</f>
        <v>0.2</v>
      </c>
      <c r="L18526" t="s">
        <v>6006</v>
      </c>
      <c r="M18526" t="s">
        <v>847</v>
      </c>
      <c r="N18526" t="s">
        <v>848</v>
      </c>
      <c r="O18526" t="s">
        <v>1437</v>
      </c>
      <c r="P18526">
        <v>-71.09500233</v>
      </c>
      <c r="Q18526">
        <v>42.282314659999997</v>
      </c>
    </row>
    <row r="18527" spans="2:17" x14ac:dyDescent="0.3">
      <c r="B18527" t="s">
        <v>995</v>
      </c>
      <c r="C18527" t="s">
        <v>4419</v>
      </c>
      <c r="D18527" t="s">
        <v>5012</v>
      </c>
      <c r="E18527">
        <v>-71.077380000000005</v>
      </c>
      <c r="F18527">
        <v>42.271749999999997</v>
      </c>
      <c r="G18527" t="s">
        <v>783</v>
      </c>
      <c r="H18527" s="5">
        <v>5</v>
      </c>
      <c r="I18527" t="s">
        <v>2532</v>
      </c>
      <c r="J18527" s="5">
        <f>VLOOKUP(I18527*1,Crosswalks!$L$3:$M$227,2,FALSE)</f>
        <v>5</v>
      </c>
      <c r="K18527" s="5">
        <f>IF(G18527="Corner",INDEX(Crosswalks!$C$4:$J$16,MATCH(H18527,Crosswalks!$C$4:$C$16,0),J18527+1),"N/A, D2D")</f>
        <v>0.5</v>
      </c>
      <c r="L18527" t="s">
        <v>6006</v>
      </c>
      <c r="M18527" t="s">
        <v>847</v>
      </c>
      <c r="N18527" t="s">
        <v>848</v>
      </c>
      <c r="O18527" t="s">
        <v>1437</v>
      </c>
      <c r="P18527">
        <v>-71.09500233</v>
      </c>
      <c r="Q18527">
        <v>42.282314659999997</v>
      </c>
    </row>
    <row r="18528" spans="2:17" x14ac:dyDescent="0.3">
      <c r="B18528" t="s">
        <v>1341</v>
      </c>
      <c r="C18528" t="s">
        <v>5092</v>
      </c>
      <c r="D18528" t="s">
        <v>5012</v>
      </c>
      <c r="E18528">
        <v>-71.073170000000005</v>
      </c>
      <c r="F18528">
        <v>42.277239999999999</v>
      </c>
      <c r="G18528" t="s">
        <v>783</v>
      </c>
      <c r="H18528" s="5">
        <v>1</v>
      </c>
      <c r="I18528" t="s">
        <v>2532</v>
      </c>
      <c r="J18528" s="5">
        <f>VLOOKUP(I18528*1,Crosswalks!$L$3:$M$227,2,FALSE)</f>
        <v>5</v>
      </c>
      <c r="K18528" s="5">
        <f>IF(G18528="Corner",INDEX(Crosswalks!$C$4:$J$16,MATCH(H18528,Crosswalks!$C$4:$C$16,0),J18528+1),"N/A, D2D")</f>
        <v>0.4</v>
      </c>
      <c r="L18528" t="s">
        <v>6006</v>
      </c>
      <c r="M18528" t="s">
        <v>847</v>
      </c>
      <c r="N18528" t="s">
        <v>848</v>
      </c>
      <c r="O18528" t="s">
        <v>1437</v>
      </c>
      <c r="P18528">
        <v>-71.09500233</v>
      </c>
      <c r="Q18528">
        <v>42.282314659999997</v>
      </c>
    </row>
    <row r="18529" spans="2:17" x14ac:dyDescent="0.3">
      <c r="B18529" t="s">
        <v>5165</v>
      </c>
      <c r="C18529" t="s">
        <v>2489</v>
      </c>
      <c r="D18529" t="s">
        <v>5012</v>
      </c>
      <c r="E18529">
        <v>-71.075689999999994</v>
      </c>
      <c r="F18529">
        <v>42.276780000000002</v>
      </c>
      <c r="G18529" t="s">
        <v>783</v>
      </c>
      <c r="H18529" s="5">
        <v>1</v>
      </c>
      <c r="I18529" t="s">
        <v>2532</v>
      </c>
      <c r="J18529" s="5">
        <f>VLOOKUP(I18529*1,Crosswalks!$L$3:$M$227,2,FALSE)</f>
        <v>5</v>
      </c>
      <c r="K18529" s="5">
        <f>IF(G18529="Corner",INDEX(Crosswalks!$C$4:$J$16,MATCH(H18529,Crosswalks!$C$4:$C$16,0),J18529+1),"N/A, D2D")</f>
        <v>0.4</v>
      </c>
      <c r="L18529" t="s">
        <v>6006</v>
      </c>
      <c r="M18529" t="s">
        <v>847</v>
      </c>
      <c r="N18529" t="s">
        <v>848</v>
      </c>
      <c r="O18529" t="s">
        <v>1437</v>
      </c>
      <c r="P18529">
        <v>-71.09500233</v>
      </c>
      <c r="Q18529">
        <v>42.282314659999997</v>
      </c>
    </row>
    <row r="18530" spans="2:17" x14ac:dyDescent="0.3">
      <c r="B18530" t="s">
        <v>985</v>
      </c>
      <c r="C18530" t="s">
        <v>5136</v>
      </c>
      <c r="D18530" t="s">
        <v>5012</v>
      </c>
      <c r="E18530">
        <v>-71.078500000000005</v>
      </c>
      <c r="F18530">
        <v>42.27664</v>
      </c>
      <c r="G18530" t="s">
        <v>783</v>
      </c>
      <c r="H18530" s="5">
        <v>2</v>
      </c>
      <c r="I18530" t="s">
        <v>5013</v>
      </c>
      <c r="J18530" s="5">
        <f>VLOOKUP(I18530*1,Crosswalks!$L$3:$M$227,2,FALSE)</f>
        <v>5</v>
      </c>
      <c r="K18530" s="5">
        <f>IF(G18530="Corner",INDEX(Crosswalks!$C$4:$J$16,MATCH(H18530,Crosswalks!$C$4:$C$16,0),J18530+1),"N/A, D2D")</f>
        <v>0.4</v>
      </c>
      <c r="L18530" t="s">
        <v>6006</v>
      </c>
      <c r="M18530" t="s">
        <v>847</v>
      </c>
      <c r="N18530" t="s">
        <v>848</v>
      </c>
      <c r="O18530" t="s">
        <v>1437</v>
      </c>
      <c r="P18530">
        <v>-71.09500233</v>
      </c>
      <c r="Q18530">
        <v>42.282314659999997</v>
      </c>
    </row>
    <row r="18531" spans="2:17" x14ac:dyDescent="0.3">
      <c r="B18531" t="s">
        <v>931</v>
      </c>
      <c r="C18531" t="s">
        <v>5088</v>
      </c>
      <c r="D18531" t="s">
        <v>5012</v>
      </c>
      <c r="E18531">
        <v>-71.07432</v>
      </c>
      <c r="F18531">
        <v>42.271900000000002</v>
      </c>
      <c r="G18531" t="s">
        <v>783</v>
      </c>
      <c r="H18531" s="5">
        <v>5</v>
      </c>
      <c r="I18531" t="s">
        <v>2532</v>
      </c>
      <c r="J18531" s="5">
        <f>VLOOKUP(I18531*1,Crosswalks!$L$3:$M$227,2,FALSE)</f>
        <v>5</v>
      </c>
      <c r="K18531" s="5">
        <f>IF(G18531="Corner",INDEX(Crosswalks!$C$4:$J$16,MATCH(H18531,Crosswalks!$C$4:$C$16,0),J18531+1),"N/A, D2D")</f>
        <v>0.5</v>
      </c>
      <c r="L18531" t="s">
        <v>6006</v>
      </c>
      <c r="M18531" t="s">
        <v>847</v>
      </c>
      <c r="N18531" t="s">
        <v>848</v>
      </c>
      <c r="O18531" t="s">
        <v>1437</v>
      </c>
      <c r="P18531">
        <v>-71.09500233</v>
      </c>
      <c r="Q18531">
        <v>42.282314659999997</v>
      </c>
    </row>
    <row r="18532" spans="2:17" x14ac:dyDescent="0.3">
      <c r="B18532" t="s">
        <v>997</v>
      </c>
      <c r="C18532" t="s">
        <v>4616</v>
      </c>
      <c r="D18532" t="s">
        <v>5012</v>
      </c>
      <c r="E18532">
        <v>-71.074860000000001</v>
      </c>
      <c r="F18532">
        <v>42.273350000000001</v>
      </c>
      <c r="G18532" t="s">
        <v>783</v>
      </c>
      <c r="H18532" s="5">
        <v>4</v>
      </c>
      <c r="I18532" t="s">
        <v>2532</v>
      </c>
      <c r="J18532" s="5">
        <f>VLOOKUP(I18532*1,Crosswalks!$L$3:$M$227,2,FALSE)</f>
        <v>5</v>
      </c>
      <c r="K18532" s="5">
        <f>IF(G18532="Corner",INDEX(Crosswalks!$C$4:$J$16,MATCH(H18532,Crosswalks!$C$4:$C$16,0),J18532+1),"N/A, D2D")</f>
        <v>0.5</v>
      </c>
      <c r="L18532" t="s">
        <v>6006</v>
      </c>
      <c r="M18532" t="s">
        <v>847</v>
      </c>
      <c r="N18532" t="s">
        <v>848</v>
      </c>
      <c r="O18532" t="s">
        <v>1437</v>
      </c>
      <c r="P18532">
        <v>-71.09500233</v>
      </c>
      <c r="Q18532">
        <v>42.282314659999997</v>
      </c>
    </row>
    <row r="18533" spans="2:17" x14ac:dyDescent="0.3">
      <c r="B18533" t="s">
        <v>1008</v>
      </c>
      <c r="C18533" t="s">
        <v>5089</v>
      </c>
      <c r="D18533" t="s">
        <v>5012</v>
      </c>
      <c r="E18533">
        <v>-71.075019999999995</v>
      </c>
      <c r="F18533">
        <v>42.27684</v>
      </c>
      <c r="G18533" t="s">
        <v>783</v>
      </c>
      <c r="H18533" s="5" t="s">
        <v>785</v>
      </c>
      <c r="I18533" t="s">
        <v>2532</v>
      </c>
      <c r="J18533" s="5">
        <f>VLOOKUP(I18533*1,Crosswalks!$L$3:$M$227,2,FALSE)</f>
        <v>5</v>
      </c>
      <c r="K18533" s="5">
        <f>IF(G18533="Corner",INDEX(Crosswalks!$C$4:$J$16,MATCH(H18533,Crosswalks!$C$4:$C$16,0),J18533+1),"N/A, D2D")</f>
        <v>0.3</v>
      </c>
      <c r="L18533" t="s">
        <v>6006</v>
      </c>
      <c r="M18533" t="s">
        <v>847</v>
      </c>
      <c r="N18533" t="s">
        <v>848</v>
      </c>
      <c r="O18533" t="s">
        <v>1437</v>
      </c>
      <c r="P18533">
        <v>-71.09500233</v>
      </c>
      <c r="Q18533">
        <v>42.282314659999997</v>
      </c>
    </row>
    <row r="18534" spans="2:17" x14ac:dyDescent="0.3">
      <c r="B18534" t="s">
        <v>931</v>
      </c>
      <c r="C18534" t="s">
        <v>5011</v>
      </c>
      <c r="D18534" t="s">
        <v>5012</v>
      </c>
      <c r="E18534">
        <v>-71.086060000000003</v>
      </c>
      <c r="F18534">
        <v>42.272570000000002</v>
      </c>
      <c r="G18534" t="s">
        <v>783</v>
      </c>
      <c r="H18534" s="5">
        <v>2</v>
      </c>
      <c r="I18534" t="s">
        <v>5013</v>
      </c>
      <c r="J18534" s="5">
        <f>VLOOKUP(I18534*1,Crosswalks!$L$3:$M$227,2,FALSE)</f>
        <v>5</v>
      </c>
      <c r="K18534" s="5">
        <f>IF(G18534="Corner",INDEX(Crosswalks!$C$4:$J$16,MATCH(H18534,Crosswalks!$C$4:$C$16,0),J18534+1),"N/A, D2D")</f>
        <v>0.4</v>
      </c>
      <c r="L18534" t="s">
        <v>6006</v>
      </c>
      <c r="M18534" t="s">
        <v>847</v>
      </c>
      <c r="N18534" t="s">
        <v>848</v>
      </c>
      <c r="O18534" t="s">
        <v>1437</v>
      </c>
      <c r="P18534">
        <v>-71.09500233</v>
      </c>
      <c r="Q18534">
        <v>42.282314659999997</v>
      </c>
    </row>
    <row r="18535" spans="2:17" x14ac:dyDescent="0.3">
      <c r="B18535" t="s">
        <v>3181</v>
      </c>
      <c r="C18535" t="s">
        <v>4419</v>
      </c>
      <c r="D18535" t="s">
        <v>5012</v>
      </c>
      <c r="E18535">
        <v>-71.076449999999994</v>
      </c>
      <c r="F18535">
        <v>42.271700000000003</v>
      </c>
      <c r="G18535" t="s">
        <v>783</v>
      </c>
      <c r="H18535" s="5">
        <v>5</v>
      </c>
      <c r="I18535" t="s">
        <v>2532</v>
      </c>
      <c r="J18535" s="5">
        <f>VLOOKUP(I18535*1,Crosswalks!$L$3:$M$227,2,FALSE)</f>
        <v>5</v>
      </c>
      <c r="K18535" s="5">
        <f>IF(G18535="Corner",INDEX(Crosswalks!$C$4:$J$16,MATCH(H18535,Crosswalks!$C$4:$C$16,0),J18535+1),"N/A, D2D")</f>
        <v>0.5</v>
      </c>
      <c r="L18535" t="s">
        <v>6006</v>
      </c>
      <c r="M18535" t="s">
        <v>847</v>
      </c>
      <c r="N18535" t="s">
        <v>848</v>
      </c>
      <c r="O18535" t="s">
        <v>1437</v>
      </c>
      <c r="P18535">
        <v>-71.09500233</v>
      </c>
      <c r="Q18535">
        <v>42.282314659999997</v>
      </c>
    </row>
    <row r="18536" spans="2:17" x14ac:dyDescent="0.3">
      <c r="B18536" t="s">
        <v>826</v>
      </c>
      <c r="C18536" t="s">
        <v>5166</v>
      </c>
      <c r="D18536" t="s">
        <v>5012</v>
      </c>
      <c r="E18536">
        <v>-71.078879999999998</v>
      </c>
      <c r="F18536">
        <v>42.275950000000002</v>
      </c>
      <c r="G18536" t="s">
        <v>783</v>
      </c>
      <c r="H18536" s="5">
        <v>6</v>
      </c>
      <c r="I18536" t="s">
        <v>5013</v>
      </c>
      <c r="J18536" s="5">
        <f>VLOOKUP(I18536*1,Crosswalks!$L$3:$M$227,2,FALSE)</f>
        <v>5</v>
      </c>
      <c r="K18536" s="5">
        <f>IF(G18536="Corner",INDEX(Crosswalks!$C$4:$J$16,MATCH(H18536,Crosswalks!$C$4:$C$16,0),J18536+1),"N/A, D2D")</f>
        <v>0.5</v>
      </c>
      <c r="L18536" t="s">
        <v>6006</v>
      </c>
      <c r="M18536" t="s">
        <v>847</v>
      </c>
      <c r="N18536" t="s">
        <v>848</v>
      </c>
      <c r="O18536" t="s">
        <v>1437</v>
      </c>
      <c r="P18536">
        <v>-71.09500233</v>
      </c>
      <c r="Q18536">
        <v>42.282314659999997</v>
      </c>
    </row>
    <row r="18537" spans="2:17" x14ac:dyDescent="0.3">
      <c r="B18537" t="s">
        <v>5083</v>
      </c>
      <c r="C18537" t="s">
        <v>4419</v>
      </c>
      <c r="D18537" t="s">
        <v>5012</v>
      </c>
      <c r="E18537">
        <v>-71.079837999999995</v>
      </c>
      <c r="F18537">
        <v>42.271265</v>
      </c>
      <c r="G18537" t="s">
        <v>783</v>
      </c>
      <c r="H18537" s="5">
        <v>6</v>
      </c>
      <c r="I18537" t="s">
        <v>2532</v>
      </c>
      <c r="J18537" s="5">
        <f>VLOOKUP(I18537*1,Crosswalks!$L$3:$M$227,2,FALSE)</f>
        <v>5</v>
      </c>
      <c r="K18537" s="5">
        <f>IF(G18537="Corner",INDEX(Crosswalks!$C$4:$J$16,MATCH(H18537,Crosswalks!$C$4:$C$16,0),J18537+1),"N/A, D2D")</f>
        <v>0.5</v>
      </c>
      <c r="L18537" t="s">
        <v>6006</v>
      </c>
      <c r="M18537" t="s">
        <v>847</v>
      </c>
      <c r="N18537" t="s">
        <v>848</v>
      </c>
      <c r="O18537" t="s">
        <v>1437</v>
      </c>
      <c r="P18537">
        <v>-71.09500233</v>
      </c>
      <c r="Q18537">
        <v>42.282314659999997</v>
      </c>
    </row>
    <row r="18538" spans="2:17" x14ac:dyDescent="0.3">
      <c r="B18538" t="s">
        <v>1197</v>
      </c>
      <c r="C18538" t="s">
        <v>5071</v>
      </c>
      <c r="D18538" t="s">
        <v>5012</v>
      </c>
      <c r="E18538">
        <v>-71.073970000000003</v>
      </c>
      <c r="F18538">
        <v>42.274349999999998</v>
      </c>
      <c r="G18538" t="s">
        <v>783</v>
      </c>
      <c r="H18538" s="5" t="s">
        <v>785</v>
      </c>
      <c r="I18538" t="s">
        <v>2532</v>
      </c>
      <c r="J18538" s="5">
        <f>VLOOKUP(I18538*1,Crosswalks!$L$3:$M$227,2,FALSE)</f>
        <v>5</v>
      </c>
      <c r="K18538" s="5">
        <f>IF(G18538="Corner",INDEX(Crosswalks!$C$4:$J$16,MATCH(H18538,Crosswalks!$C$4:$C$16,0),J18538+1),"N/A, D2D")</f>
        <v>0.3</v>
      </c>
      <c r="L18538" t="s">
        <v>6006</v>
      </c>
      <c r="M18538" t="s">
        <v>847</v>
      </c>
      <c r="N18538" t="s">
        <v>848</v>
      </c>
      <c r="O18538" t="s">
        <v>1437</v>
      </c>
      <c r="P18538">
        <v>-71.09500233</v>
      </c>
      <c r="Q18538">
        <v>42.282314659999997</v>
      </c>
    </row>
    <row r="18539" spans="2:17" x14ac:dyDescent="0.3">
      <c r="B18539" t="s">
        <v>978</v>
      </c>
      <c r="C18539" t="s">
        <v>5084</v>
      </c>
      <c r="D18539" t="s">
        <v>5012</v>
      </c>
      <c r="E18539">
        <v>-71.078879999999998</v>
      </c>
      <c r="F18539">
        <v>42.275019999999998</v>
      </c>
      <c r="G18539" t="s">
        <v>783</v>
      </c>
      <c r="H18539" s="5">
        <v>3</v>
      </c>
      <c r="I18539" t="s">
        <v>5013</v>
      </c>
      <c r="J18539" s="5">
        <f>VLOOKUP(I18539*1,Crosswalks!$L$3:$M$227,2,FALSE)</f>
        <v>5</v>
      </c>
      <c r="K18539" s="5">
        <f>IF(G18539="Corner",INDEX(Crosswalks!$C$4:$J$16,MATCH(H18539,Crosswalks!$C$4:$C$16,0),J18539+1),"N/A, D2D")</f>
        <v>0.5</v>
      </c>
      <c r="L18539" t="s">
        <v>6006</v>
      </c>
      <c r="M18539" t="s">
        <v>847</v>
      </c>
      <c r="N18539" t="s">
        <v>848</v>
      </c>
      <c r="O18539" t="s">
        <v>1437</v>
      </c>
      <c r="P18539">
        <v>-71.09500233</v>
      </c>
      <c r="Q18539">
        <v>42.282314659999997</v>
      </c>
    </row>
    <row r="18540" spans="2:17" x14ac:dyDescent="0.3">
      <c r="B18540" t="s">
        <v>988</v>
      </c>
      <c r="C18540" t="s">
        <v>5090</v>
      </c>
      <c r="D18540" t="s">
        <v>5012</v>
      </c>
      <c r="E18540">
        <v>-71.074470000000005</v>
      </c>
      <c r="F18540">
        <v>42.276829999999997</v>
      </c>
      <c r="G18540" t="s">
        <v>783</v>
      </c>
      <c r="H18540" s="5">
        <v>3</v>
      </c>
      <c r="I18540" t="s">
        <v>2532</v>
      </c>
      <c r="J18540" s="5">
        <f>VLOOKUP(I18540*1,Crosswalks!$L$3:$M$227,2,FALSE)</f>
        <v>5</v>
      </c>
      <c r="K18540" s="5">
        <f>IF(G18540="Corner",INDEX(Crosswalks!$C$4:$J$16,MATCH(H18540,Crosswalks!$C$4:$C$16,0),J18540+1),"N/A, D2D")</f>
        <v>0.5</v>
      </c>
      <c r="L18540" t="s">
        <v>6006</v>
      </c>
      <c r="M18540" t="s">
        <v>847</v>
      </c>
      <c r="N18540" t="s">
        <v>848</v>
      </c>
      <c r="O18540" t="s">
        <v>1437</v>
      </c>
      <c r="P18540">
        <v>-71.09500233</v>
      </c>
      <c r="Q18540">
        <v>42.282314659999997</v>
      </c>
    </row>
    <row r="18541" spans="2:17" x14ac:dyDescent="0.3">
      <c r="B18541" t="s">
        <v>1451</v>
      </c>
      <c r="C18541" t="s">
        <v>5094</v>
      </c>
      <c r="D18541" t="s">
        <v>5012</v>
      </c>
      <c r="E18541">
        <v>-71.079250000000002</v>
      </c>
      <c r="F18541">
        <v>42.274180000000001</v>
      </c>
      <c r="G18541" t="s">
        <v>783</v>
      </c>
      <c r="H18541" s="5">
        <v>6</v>
      </c>
      <c r="I18541" t="s">
        <v>5013</v>
      </c>
      <c r="J18541" s="5">
        <f>VLOOKUP(I18541*1,Crosswalks!$L$3:$M$227,2,FALSE)</f>
        <v>5</v>
      </c>
      <c r="K18541" s="5">
        <f>IF(G18541="Corner",INDEX(Crosswalks!$C$4:$J$16,MATCH(H18541,Crosswalks!$C$4:$C$16,0),J18541+1),"N/A, D2D")</f>
        <v>0.5</v>
      </c>
      <c r="L18541" t="s">
        <v>6006</v>
      </c>
      <c r="M18541" t="s">
        <v>847</v>
      </c>
      <c r="N18541" t="s">
        <v>848</v>
      </c>
      <c r="O18541" t="s">
        <v>1437</v>
      </c>
      <c r="P18541">
        <v>-71.09500233</v>
      </c>
      <c r="Q18541">
        <v>42.282314659999997</v>
      </c>
    </row>
    <row r="18542" spans="2:17" x14ac:dyDescent="0.3">
      <c r="B18542" t="s">
        <v>861</v>
      </c>
      <c r="C18542" t="s">
        <v>5166</v>
      </c>
      <c r="D18542" t="s">
        <v>5012</v>
      </c>
      <c r="E18542">
        <v>-71.078999999999994</v>
      </c>
      <c r="F18542">
        <v>42.276069999999997</v>
      </c>
      <c r="G18542" t="s">
        <v>783</v>
      </c>
      <c r="H18542" s="5">
        <v>1</v>
      </c>
      <c r="I18542" t="s">
        <v>5013</v>
      </c>
      <c r="J18542" s="5">
        <f>VLOOKUP(I18542*1,Crosswalks!$L$3:$M$227,2,FALSE)</f>
        <v>5</v>
      </c>
      <c r="K18542" s="5">
        <f>IF(G18542="Corner",INDEX(Crosswalks!$C$4:$J$16,MATCH(H18542,Crosswalks!$C$4:$C$16,0),J18542+1),"N/A, D2D")</f>
        <v>0.4</v>
      </c>
      <c r="L18542" t="s">
        <v>6006</v>
      </c>
      <c r="M18542" t="s">
        <v>847</v>
      </c>
      <c r="N18542" t="s">
        <v>848</v>
      </c>
      <c r="O18542" t="s">
        <v>1437</v>
      </c>
      <c r="P18542">
        <v>-71.09500233</v>
      </c>
      <c r="Q18542">
        <v>42.282314659999997</v>
      </c>
    </row>
    <row r="18543" spans="2:17" x14ac:dyDescent="0.3">
      <c r="B18543" t="s">
        <v>913</v>
      </c>
      <c r="C18543" t="s">
        <v>5093</v>
      </c>
      <c r="D18543" t="s">
        <v>5012</v>
      </c>
      <c r="E18543">
        <v>-71.078590000000005</v>
      </c>
      <c r="F18543">
        <v>42.275590000000001</v>
      </c>
      <c r="G18543" t="s">
        <v>783</v>
      </c>
      <c r="H18543" s="5">
        <v>2</v>
      </c>
      <c r="I18543" t="s">
        <v>5013</v>
      </c>
      <c r="J18543" s="5">
        <f>VLOOKUP(I18543*1,Crosswalks!$L$3:$M$227,2,FALSE)</f>
        <v>5</v>
      </c>
      <c r="K18543" s="5">
        <f>IF(G18543="Corner",INDEX(Crosswalks!$C$4:$J$16,MATCH(H18543,Crosswalks!$C$4:$C$16,0),J18543+1),"N/A, D2D")</f>
        <v>0.4</v>
      </c>
      <c r="L18543" t="s">
        <v>6006</v>
      </c>
      <c r="M18543" t="s">
        <v>847</v>
      </c>
      <c r="N18543" t="s">
        <v>848</v>
      </c>
      <c r="O18543" t="s">
        <v>1437</v>
      </c>
      <c r="P18543">
        <v>-71.09500233</v>
      </c>
      <c r="Q18543">
        <v>42.282314659999997</v>
      </c>
    </row>
    <row r="18544" spans="2:17" x14ac:dyDescent="0.3">
      <c r="B18544" t="s">
        <v>826</v>
      </c>
      <c r="C18544" t="s">
        <v>5131</v>
      </c>
      <c r="D18544" t="s">
        <v>5012</v>
      </c>
      <c r="E18544">
        <v>-71.079340000000002</v>
      </c>
      <c r="F18544">
        <v>42.271090000000001</v>
      </c>
      <c r="G18544" t="s">
        <v>783</v>
      </c>
      <c r="H18544" s="5">
        <v>3</v>
      </c>
      <c r="I18544" t="s">
        <v>2532</v>
      </c>
      <c r="J18544" s="5">
        <f>VLOOKUP(I18544*1,Crosswalks!$L$3:$M$227,2,FALSE)</f>
        <v>5</v>
      </c>
      <c r="K18544" s="5">
        <f>IF(G18544="Corner",INDEX(Crosswalks!$C$4:$J$16,MATCH(H18544,Crosswalks!$C$4:$C$16,0),J18544+1),"N/A, D2D")</f>
        <v>0.5</v>
      </c>
      <c r="L18544" t="s">
        <v>6006</v>
      </c>
      <c r="M18544" t="s">
        <v>847</v>
      </c>
      <c r="N18544" t="s">
        <v>848</v>
      </c>
      <c r="O18544" t="s">
        <v>1437</v>
      </c>
      <c r="P18544">
        <v>-71.09500233</v>
      </c>
      <c r="Q18544">
        <v>42.282314659999997</v>
      </c>
    </row>
    <row r="18545" spans="2:17" x14ac:dyDescent="0.3">
      <c r="B18545" t="s">
        <v>2256</v>
      </c>
      <c r="C18545" t="s">
        <v>5071</v>
      </c>
      <c r="D18545" t="s">
        <v>5012</v>
      </c>
      <c r="E18545">
        <v>-71.074839999999995</v>
      </c>
      <c r="F18545">
        <v>42.274180000000001</v>
      </c>
      <c r="G18545" t="s">
        <v>783</v>
      </c>
      <c r="H18545" s="5" t="s">
        <v>785</v>
      </c>
      <c r="I18545" t="s">
        <v>2532</v>
      </c>
      <c r="J18545" s="5">
        <f>VLOOKUP(I18545*1,Crosswalks!$L$3:$M$227,2,FALSE)</f>
        <v>5</v>
      </c>
      <c r="K18545" s="5">
        <f>IF(G18545="Corner",INDEX(Crosswalks!$C$4:$J$16,MATCH(H18545,Crosswalks!$C$4:$C$16,0),J18545+1),"N/A, D2D")</f>
        <v>0.3</v>
      </c>
      <c r="L18545" t="s">
        <v>6006</v>
      </c>
      <c r="M18545" t="s">
        <v>847</v>
      </c>
      <c r="N18545" t="s">
        <v>848</v>
      </c>
      <c r="O18545" t="s">
        <v>1437</v>
      </c>
      <c r="P18545">
        <v>-71.09500233</v>
      </c>
      <c r="Q18545">
        <v>42.282314659999997</v>
      </c>
    </row>
    <row r="18546" spans="2:17" x14ac:dyDescent="0.3">
      <c r="B18546" t="s">
        <v>975</v>
      </c>
      <c r="C18546" t="s">
        <v>5094</v>
      </c>
      <c r="D18546" t="s">
        <v>5012</v>
      </c>
      <c r="E18546">
        <v>-71.079099999999997</v>
      </c>
      <c r="F18546">
        <v>42.274009999999997</v>
      </c>
      <c r="G18546" t="s">
        <v>783</v>
      </c>
      <c r="H18546" s="5" t="s">
        <v>785</v>
      </c>
      <c r="I18546" t="s">
        <v>5013</v>
      </c>
      <c r="J18546" s="5">
        <f>VLOOKUP(I18546*1,Crosswalks!$L$3:$M$227,2,FALSE)</f>
        <v>5</v>
      </c>
      <c r="K18546" s="5">
        <f>IF(G18546="Corner",INDEX(Crosswalks!$C$4:$J$16,MATCH(H18546,Crosswalks!$C$4:$C$16,0),J18546+1),"N/A, D2D")</f>
        <v>0.3</v>
      </c>
      <c r="L18546" t="s">
        <v>6006</v>
      </c>
      <c r="M18546" t="s">
        <v>847</v>
      </c>
      <c r="N18546" t="s">
        <v>848</v>
      </c>
      <c r="O18546" t="s">
        <v>1437</v>
      </c>
      <c r="P18546">
        <v>-71.09500233</v>
      </c>
      <c r="Q18546">
        <v>42.282314659999997</v>
      </c>
    </row>
    <row r="18547" spans="2:17" x14ac:dyDescent="0.3">
      <c r="B18547" t="s">
        <v>973</v>
      </c>
      <c r="C18547" t="s">
        <v>5085</v>
      </c>
      <c r="D18547" t="s">
        <v>5012</v>
      </c>
      <c r="E18547">
        <v>-71.077550000000002</v>
      </c>
      <c r="F18547">
        <v>42.272939999999998</v>
      </c>
      <c r="G18547" t="s">
        <v>783</v>
      </c>
      <c r="H18547" s="5" t="s">
        <v>785</v>
      </c>
      <c r="I18547" t="s">
        <v>2532</v>
      </c>
      <c r="J18547" s="5">
        <f>VLOOKUP(I18547*1,Crosswalks!$L$3:$M$227,2,FALSE)</f>
        <v>5</v>
      </c>
      <c r="K18547" s="5">
        <f>IF(G18547="Corner",INDEX(Crosswalks!$C$4:$J$16,MATCH(H18547,Crosswalks!$C$4:$C$16,0),J18547+1),"N/A, D2D")</f>
        <v>0.3</v>
      </c>
      <c r="L18547" t="s">
        <v>6006</v>
      </c>
      <c r="M18547" t="s">
        <v>847</v>
      </c>
      <c r="N18547" t="s">
        <v>848</v>
      </c>
      <c r="O18547" t="s">
        <v>1437</v>
      </c>
      <c r="P18547">
        <v>-71.09500233</v>
      </c>
      <c r="Q18547">
        <v>42.282314659999997</v>
      </c>
    </row>
    <row r="18548" spans="2:17" x14ac:dyDescent="0.3">
      <c r="B18548" t="s">
        <v>1313</v>
      </c>
      <c r="C18548" t="s">
        <v>5094</v>
      </c>
      <c r="D18548" t="s">
        <v>5012</v>
      </c>
      <c r="E18548">
        <v>-71.079340000000002</v>
      </c>
      <c r="F18548">
        <v>42.274259999999998</v>
      </c>
      <c r="G18548" t="s">
        <v>783</v>
      </c>
      <c r="H18548" s="5" t="s">
        <v>785</v>
      </c>
      <c r="I18548" t="s">
        <v>5013</v>
      </c>
      <c r="J18548" s="5">
        <f>VLOOKUP(I18548*1,Crosswalks!$L$3:$M$227,2,FALSE)</f>
        <v>5</v>
      </c>
      <c r="K18548" s="5">
        <f>IF(G18548="Corner",INDEX(Crosswalks!$C$4:$J$16,MATCH(H18548,Crosswalks!$C$4:$C$16,0),J18548+1),"N/A, D2D")</f>
        <v>0.3</v>
      </c>
      <c r="L18548" t="s">
        <v>6006</v>
      </c>
      <c r="M18548" t="s">
        <v>847</v>
      </c>
      <c r="N18548" t="s">
        <v>848</v>
      </c>
      <c r="O18548" t="s">
        <v>1437</v>
      </c>
      <c r="P18548">
        <v>-71.09500233</v>
      </c>
      <c r="Q18548">
        <v>42.282314659999997</v>
      </c>
    </row>
    <row r="18549" spans="2:17" x14ac:dyDescent="0.3">
      <c r="B18549" t="s">
        <v>1042</v>
      </c>
      <c r="C18549" t="s">
        <v>5084</v>
      </c>
      <c r="D18549" t="s">
        <v>5012</v>
      </c>
      <c r="E18549">
        <v>-71.079260000000005</v>
      </c>
      <c r="F18549">
        <v>42.274830000000001</v>
      </c>
      <c r="G18549" t="s">
        <v>783</v>
      </c>
      <c r="H18549" s="5">
        <v>3</v>
      </c>
      <c r="I18549" t="s">
        <v>5013</v>
      </c>
      <c r="J18549" s="5">
        <f>VLOOKUP(I18549*1,Crosswalks!$L$3:$M$227,2,FALSE)</f>
        <v>5</v>
      </c>
      <c r="K18549" s="5">
        <f>IF(G18549="Corner",INDEX(Crosswalks!$C$4:$J$16,MATCH(H18549,Crosswalks!$C$4:$C$16,0),J18549+1),"N/A, D2D")</f>
        <v>0.5</v>
      </c>
      <c r="L18549" t="s">
        <v>6006</v>
      </c>
      <c r="M18549" t="s">
        <v>847</v>
      </c>
      <c r="N18549" t="s">
        <v>848</v>
      </c>
      <c r="O18549" t="s">
        <v>1437</v>
      </c>
      <c r="P18549">
        <v>-71.09500233</v>
      </c>
      <c r="Q18549">
        <v>42.282314659999997</v>
      </c>
    </row>
    <row r="18550" spans="2:17" x14ac:dyDescent="0.3">
      <c r="B18550" t="s">
        <v>862</v>
      </c>
      <c r="C18550" t="s">
        <v>5091</v>
      </c>
      <c r="D18550" t="s">
        <v>5012</v>
      </c>
      <c r="E18550">
        <v>-71.072890000000001</v>
      </c>
      <c r="F18550">
        <v>42.272770000000001</v>
      </c>
      <c r="G18550" t="s">
        <v>783</v>
      </c>
      <c r="H18550" s="5">
        <v>5</v>
      </c>
      <c r="I18550" t="s">
        <v>2532</v>
      </c>
      <c r="J18550" s="5">
        <f>VLOOKUP(I18550*1,Crosswalks!$L$3:$M$227,2,FALSE)</f>
        <v>5</v>
      </c>
      <c r="K18550" s="5">
        <f>IF(G18550="Corner",INDEX(Crosswalks!$C$4:$J$16,MATCH(H18550,Crosswalks!$C$4:$C$16,0),J18550+1),"N/A, D2D")</f>
        <v>0.5</v>
      </c>
      <c r="L18550" t="s">
        <v>6006</v>
      </c>
      <c r="M18550" t="s">
        <v>847</v>
      </c>
      <c r="N18550" t="s">
        <v>848</v>
      </c>
      <c r="O18550" t="s">
        <v>1437</v>
      </c>
      <c r="P18550">
        <v>-71.09500233</v>
      </c>
      <c r="Q18550">
        <v>42.282314659999997</v>
      </c>
    </row>
    <row r="18551" spans="2:17" x14ac:dyDescent="0.3">
      <c r="B18551" t="s">
        <v>862</v>
      </c>
      <c r="C18551" t="s">
        <v>5085</v>
      </c>
      <c r="D18551" t="s">
        <v>5012</v>
      </c>
      <c r="E18551">
        <v>-71.076949999999997</v>
      </c>
      <c r="F18551">
        <v>42.271929999999998</v>
      </c>
      <c r="G18551" t="s">
        <v>783</v>
      </c>
      <c r="H18551" s="5" t="s">
        <v>785</v>
      </c>
      <c r="I18551" t="s">
        <v>2532</v>
      </c>
      <c r="J18551" s="5">
        <f>VLOOKUP(I18551*1,Crosswalks!$L$3:$M$227,2,FALSE)</f>
        <v>5</v>
      </c>
      <c r="K18551" s="5">
        <f>IF(G18551="Corner",INDEX(Crosswalks!$C$4:$J$16,MATCH(H18551,Crosswalks!$C$4:$C$16,0),J18551+1),"N/A, D2D")</f>
        <v>0.3</v>
      </c>
      <c r="L18551" t="s">
        <v>6006</v>
      </c>
      <c r="M18551" t="s">
        <v>847</v>
      </c>
      <c r="N18551" t="s">
        <v>848</v>
      </c>
      <c r="O18551" t="s">
        <v>1437</v>
      </c>
      <c r="P18551">
        <v>-71.09500233</v>
      </c>
      <c r="Q18551">
        <v>42.282314659999997</v>
      </c>
    </row>
    <row r="18552" spans="2:17" x14ac:dyDescent="0.3">
      <c r="B18552" t="s">
        <v>1059</v>
      </c>
      <c r="C18552" t="s">
        <v>5084</v>
      </c>
      <c r="D18552" t="s">
        <v>5012</v>
      </c>
      <c r="E18552">
        <v>-71.078659999999999</v>
      </c>
      <c r="F18552">
        <v>42.274279999999997</v>
      </c>
      <c r="G18552" t="s">
        <v>783</v>
      </c>
      <c r="H18552" s="5">
        <v>6</v>
      </c>
      <c r="I18552" t="s">
        <v>5013</v>
      </c>
      <c r="J18552" s="5">
        <f>VLOOKUP(I18552*1,Crosswalks!$L$3:$M$227,2,FALSE)</f>
        <v>5</v>
      </c>
      <c r="K18552" s="5">
        <f>IF(G18552="Corner",INDEX(Crosswalks!$C$4:$J$16,MATCH(H18552,Crosswalks!$C$4:$C$16,0),J18552+1),"N/A, D2D")</f>
        <v>0.5</v>
      </c>
      <c r="L18552" t="s">
        <v>6006</v>
      </c>
      <c r="M18552" t="s">
        <v>847</v>
      </c>
      <c r="N18552" t="s">
        <v>848</v>
      </c>
      <c r="O18552" t="s">
        <v>1437</v>
      </c>
      <c r="P18552">
        <v>-71.09500233</v>
      </c>
      <c r="Q18552">
        <v>42.282314659999997</v>
      </c>
    </row>
    <row r="18553" spans="2:17" x14ac:dyDescent="0.3">
      <c r="B18553" t="s">
        <v>931</v>
      </c>
      <c r="C18553" t="s">
        <v>5150</v>
      </c>
      <c r="D18553" t="s">
        <v>5012</v>
      </c>
      <c r="E18553">
        <v>-71.076549999999997</v>
      </c>
      <c r="F18553">
        <v>42.277520000000003</v>
      </c>
      <c r="G18553" t="s">
        <v>783</v>
      </c>
      <c r="H18553" s="5">
        <v>6</v>
      </c>
      <c r="I18553" t="s">
        <v>2532</v>
      </c>
      <c r="J18553" s="5">
        <f>VLOOKUP(I18553*1,Crosswalks!$L$3:$M$227,2,FALSE)</f>
        <v>5</v>
      </c>
      <c r="K18553" s="5">
        <f>IF(G18553="Corner",INDEX(Crosswalks!$C$4:$J$16,MATCH(H18553,Crosswalks!$C$4:$C$16,0),J18553+1),"N/A, D2D")</f>
        <v>0.5</v>
      </c>
      <c r="L18553" t="s">
        <v>6006</v>
      </c>
      <c r="M18553" t="s">
        <v>847</v>
      </c>
      <c r="N18553" t="s">
        <v>848</v>
      </c>
      <c r="O18553" t="s">
        <v>1437</v>
      </c>
      <c r="P18553">
        <v>-71.09500233</v>
      </c>
      <c r="Q18553">
        <v>42.282314659999997</v>
      </c>
    </row>
    <row r="18554" spans="2:17" x14ac:dyDescent="0.3">
      <c r="B18554" t="s">
        <v>1242</v>
      </c>
      <c r="C18554" t="s">
        <v>4419</v>
      </c>
      <c r="D18554" t="s">
        <v>5012</v>
      </c>
      <c r="E18554">
        <v>-71.077939999999998</v>
      </c>
      <c r="F18554">
        <v>42.271859999999997</v>
      </c>
      <c r="G18554" t="s">
        <v>783</v>
      </c>
      <c r="H18554" s="5">
        <v>2</v>
      </c>
      <c r="I18554" t="s">
        <v>2532</v>
      </c>
      <c r="J18554" s="5">
        <f>VLOOKUP(I18554*1,Crosswalks!$L$3:$M$227,2,FALSE)</f>
        <v>5</v>
      </c>
      <c r="K18554" s="5">
        <f>IF(G18554="Corner",INDEX(Crosswalks!$C$4:$J$16,MATCH(H18554,Crosswalks!$C$4:$C$16,0),J18554+1),"N/A, D2D")</f>
        <v>0.4</v>
      </c>
      <c r="L18554" t="s">
        <v>6006</v>
      </c>
      <c r="M18554" t="s">
        <v>847</v>
      </c>
      <c r="N18554" t="s">
        <v>848</v>
      </c>
      <c r="O18554" t="s">
        <v>1437</v>
      </c>
      <c r="P18554">
        <v>-71.09500233</v>
      </c>
      <c r="Q18554">
        <v>42.282314659999997</v>
      </c>
    </row>
    <row r="18555" spans="2:17" x14ac:dyDescent="0.3">
      <c r="B18555" t="s">
        <v>861</v>
      </c>
      <c r="C18555" t="s">
        <v>5167</v>
      </c>
      <c r="D18555" t="s">
        <v>5012</v>
      </c>
      <c r="E18555">
        <v>-71.080340000000007</v>
      </c>
      <c r="F18555">
        <v>42.270560000000003</v>
      </c>
      <c r="G18555" t="s">
        <v>783</v>
      </c>
      <c r="H18555" s="5">
        <v>4</v>
      </c>
      <c r="I18555" t="s">
        <v>2532</v>
      </c>
      <c r="J18555" s="5">
        <f>VLOOKUP(I18555*1,Crosswalks!$L$3:$M$227,2,FALSE)</f>
        <v>5</v>
      </c>
      <c r="K18555" s="5">
        <f>IF(G18555="Corner",INDEX(Crosswalks!$C$4:$J$16,MATCH(H18555,Crosswalks!$C$4:$C$16,0),J18555+1),"N/A, D2D")</f>
        <v>0.5</v>
      </c>
      <c r="L18555" t="s">
        <v>6006</v>
      </c>
      <c r="M18555" t="s">
        <v>847</v>
      </c>
      <c r="N18555" t="s">
        <v>848</v>
      </c>
      <c r="O18555" t="s">
        <v>1437</v>
      </c>
      <c r="P18555">
        <v>-71.09500233</v>
      </c>
      <c r="Q18555">
        <v>42.282314659999997</v>
      </c>
    </row>
    <row r="18556" spans="2:17" x14ac:dyDescent="0.3">
      <c r="B18556" t="s">
        <v>1835</v>
      </c>
      <c r="C18556" t="s">
        <v>1802</v>
      </c>
      <c r="D18556" t="s">
        <v>5012</v>
      </c>
      <c r="E18556">
        <v>-71.103769999999997</v>
      </c>
      <c r="F18556">
        <v>42.270910000000001</v>
      </c>
      <c r="G18556" t="s">
        <v>783</v>
      </c>
      <c r="H18556" s="5">
        <v>2</v>
      </c>
      <c r="I18556" t="s">
        <v>1631</v>
      </c>
      <c r="J18556" s="5">
        <f>VLOOKUP(I18556*1,Crosswalks!$L$3:$M$227,2,FALSE)</f>
        <v>3</v>
      </c>
      <c r="K18556" s="5">
        <f>IF(G18556="Corner",INDEX(Crosswalks!$C$4:$J$16,MATCH(H18556,Crosswalks!$C$4:$C$16,0),J18556+1),"N/A, D2D")</f>
        <v>0.4</v>
      </c>
      <c r="L18556" t="s">
        <v>6006</v>
      </c>
      <c r="M18556" t="s">
        <v>847</v>
      </c>
      <c r="N18556" t="s">
        <v>848</v>
      </c>
      <c r="O18556" t="s">
        <v>1437</v>
      </c>
      <c r="P18556">
        <v>-71.09500233</v>
      </c>
      <c r="Q18556">
        <v>42.282314659999997</v>
      </c>
    </row>
    <row r="18557" spans="2:17" x14ac:dyDescent="0.3">
      <c r="B18557" t="s">
        <v>985</v>
      </c>
      <c r="C18557" t="s">
        <v>5136</v>
      </c>
      <c r="D18557" t="s">
        <v>5012</v>
      </c>
      <c r="E18557">
        <v>-71.078500000000005</v>
      </c>
      <c r="F18557">
        <v>42.27664</v>
      </c>
      <c r="G18557" t="s">
        <v>783</v>
      </c>
      <c r="H18557" s="5">
        <v>6</v>
      </c>
      <c r="I18557" t="s">
        <v>5013</v>
      </c>
      <c r="J18557" s="5">
        <f>VLOOKUP(I18557*1,Crosswalks!$L$3:$M$227,2,FALSE)</f>
        <v>5</v>
      </c>
      <c r="K18557" s="5">
        <f>IF(G18557="Corner",INDEX(Crosswalks!$C$4:$J$16,MATCH(H18557,Crosswalks!$C$4:$C$16,0),J18557+1),"N/A, D2D")</f>
        <v>0.5</v>
      </c>
      <c r="L18557" t="s">
        <v>6006</v>
      </c>
      <c r="M18557" t="s">
        <v>847</v>
      </c>
      <c r="N18557" t="s">
        <v>848</v>
      </c>
      <c r="O18557" t="s">
        <v>1437</v>
      </c>
      <c r="P18557">
        <v>-71.09500233</v>
      </c>
      <c r="Q18557">
        <v>42.282314659999997</v>
      </c>
    </row>
    <row r="18558" spans="2:17" x14ac:dyDescent="0.3">
      <c r="B18558" t="s">
        <v>945</v>
      </c>
      <c r="C18558" t="s">
        <v>5093</v>
      </c>
      <c r="D18558" t="s">
        <v>5012</v>
      </c>
      <c r="E18558">
        <v>-71.07835</v>
      </c>
      <c r="F18558">
        <v>42.275060000000003</v>
      </c>
      <c r="G18558" t="s">
        <v>783</v>
      </c>
      <c r="H18558" s="5" t="s">
        <v>785</v>
      </c>
      <c r="I18558" t="s">
        <v>5013</v>
      </c>
      <c r="J18558" s="5">
        <f>VLOOKUP(I18558*1,Crosswalks!$L$3:$M$227,2,FALSE)</f>
        <v>5</v>
      </c>
      <c r="K18558" s="5">
        <f>IF(G18558="Corner",INDEX(Crosswalks!$C$4:$J$16,MATCH(H18558,Crosswalks!$C$4:$C$16,0),J18558+1),"N/A, D2D")</f>
        <v>0.3</v>
      </c>
      <c r="L18558" t="s">
        <v>6006</v>
      </c>
      <c r="M18558" t="s">
        <v>847</v>
      </c>
      <c r="N18558" t="s">
        <v>848</v>
      </c>
      <c r="O18558" t="s">
        <v>1437</v>
      </c>
      <c r="P18558">
        <v>-71.09500233</v>
      </c>
      <c r="Q18558">
        <v>42.282314659999997</v>
      </c>
    </row>
    <row r="18559" spans="2:17" x14ac:dyDescent="0.3">
      <c r="B18559" t="s">
        <v>1295</v>
      </c>
      <c r="C18559" t="s">
        <v>5087</v>
      </c>
      <c r="D18559" t="s">
        <v>5012</v>
      </c>
      <c r="E18559">
        <v>-71.076899999999995</v>
      </c>
      <c r="F18559">
        <v>42.275280000000002</v>
      </c>
      <c r="G18559" t="s">
        <v>783</v>
      </c>
      <c r="H18559" s="5" t="s">
        <v>785</v>
      </c>
      <c r="I18559" t="s">
        <v>2532</v>
      </c>
      <c r="J18559" s="5">
        <f>VLOOKUP(I18559*1,Crosswalks!$L$3:$M$227,2,FALSE)</f>
        <v>5</v>
      </c>
      <c r="K18559" s="5">
        <f>IF(G18559="Corner",INDEX(Crosswalks!$C$4:$J$16,MATCH(H18559,Crosswalks!$C$4:$C$16,0),J18559+1),"N/A, D2D")</f>
        <v>0.3</v>
      </c>
      <c r="L18559" t="s">
        <v>6006</v>
      </c>
      <c r="M18559" t="s">
        <v>847</v>
      </c>
      <c r="N18559" t="s">
        <v>848</v>
      </c>
      <c r="O18559" t="s">
        <v>1437</v>
      </c>
      <c r="P18559">
        <v>-71.09500233</v>
      </c>
      <c r="Q18559">
        <v>42.282314659999997</v>
      </c>
    </row>
    <row r="18560" spans="2:17" x14ac:dyDescent="0.3">
      <c r="B18560" t="s">
        <v>913</v>
      </c>
      <c r="C18560" t="s">
        <v>5095</v>
      </c>
      <c r="D18560" t="s">
        <v>5012</v>
      </c>
      <c r="E18560">
        <v>-71.075770000000006</v>
      </c>
      <c r="F18560">
        <v>42.275039999999997</v>
      </c>
      <c r="G18560" t="s">
        <v>783</v>
      </c>
      <c r="H18560" s="5" t="s">
        <v>785</v>
      </c>
      <c r="I18560" t="s">
        <v>2532</v>
      </c>
      <c r="J18560" s="5">
        <f>VLOOKUP(I18560*1,Crosswalks!$L$3:$M$227,2,FALSE)</f>
        <v>5</v>
      </c>
      <c r="K18560" s="5">
        <f>IF(G18560="Corner",INDEX(Crosswalks!$C$4:$J$16,MATCH(H18560,Crosswalks!$C$4:$C$16,0),J18560+1),"N/A, D2D")</f>
        <v>0.3</v>
      </c>
      <c r="L18560" t="s">
        <v>6006</v>
      </c>
      <c r="M18560" t="s">
        <v>847</v>
      </c>
      <c r="N18560" t="s">
        <v>848</v>
      </c>
      <c r="O18560" t="s">
        <v>1437</v>
      </c>
      <c r="P18560">
        <v>-71.09500233</v>
      </c>
      <c r="Q18560">
        <v>42.282314659999997</v>
      </c>
    </row>
    <row r="18561" spans="2:17" x14ac:dyDescent="0.3">
      <c r="B18561" t="s">
        <v>897</v>
      </c>
      <c r="C18561" t="s">
        <v>5150</v>
      </c>
      <c r="D18561" t="s">
        <v>5012</v>
      </c>
      <c r="E18561">
        <v>-71.076899999999995</v>
      </c>
      <c r="F18561">
        <v>42.277439999999999</v>
      </c>
      <c r="G18561" t="s">
        <v>783</v>
      </c>
      <c r="H18561" s="5">
        <v>3</v>
      </c>
      <c r="I18561" t="s">
        <v>2532</v>
      </c>
      <c r="J18561" s="5">
        <f>VLOOKUP(I18561*1,Crosswalks!$L$3:$M$227,2,FALSE)</f>
        <v>5</v>
      </c>
      <c r="K18561" s="5">
        <f>IF(G18561="Corner",INDEX(Crosswalks!$C$4:$J$16,MATCH(H18561,Crosswalks!$C$4:$C$16,0),J18561+1),"N/A, D2D")</f>
        <v>0.5</v>
      </c>
      <c r="L18561" t="s">
        <v>6006</v>
      </c>
      <c r="M18561" t="s">
        <v>847</v>
      </c>
      <c r="N18561" t="s">
        <v>848</v>
      </c>
      <c r="O18561" t="s">
        <v>1437</v>
      </c>
      <c r="P18561">
        <v>-71.09500233</v>
      </c>
      <c r="Q18561">
        <v>42.282314659999997</v>
      </c>
    </row>
    <row r="18562" spans="2:17" x14ac:dyDescent="0.3">
      <c r="B18562" t="s">
        <v>842</v>
      </c>
      <c r="C18562" t="s">
        <v>5150</v>
      </c>
      <c r="D18562" t="s">
        <v>5012</v>
      </c>
      <c r="E18562">
        <v>-71.076729999999998</v>
      </c>
      <c r="F18562">
        <v>42.277470000000001</v>
      </c>
      <c r="G18562" t="s">
        <v>783</v>
      </c>
      <c r="H18562" s="5">
        <v>5</v>
      </c>
      <c r="I18562" t="s">
        <v>2532</v>
      </c>
      <c r="J18562" s="5">
        <f>VLOOKUP(I18562*1,Crosswalks!$L$3:$M$227,2,FALSE)</f>
        <v>5</v>
      </c>
      <c r="K18562" s="5">
        <f>IF(G18562="Corner",INDEX(Crosswalks!$C$4:$J$16,MATCH(H18562,Crosswalks!$C$4:$C$16,0),J18562+1),"N/A, D2D")</f>
        <v>0.5</v>
      </c>
      <c r="L18562" t="s">
        <v>6006</v>
      </c>
      <c r="M18562" t="s">
        <v>847</v>
      </c>
      <c r="N18562" t="s">
        <v>848</v>
      </c>
      <c r="O18562" t="s">
        <v>1437</v>
      </c>
      <c r="P18562">
        <v>-71.09500233</v>
      </c>
      <c r="Q18562">
        <v>42.282314659999997</v>
      </c>
    </row>
    <row r="18563" spans="2:17" x14ac:dyDescent="0.3">
      <c r="B18563" t="s">
        <v>820</v>
      </c>
      <c r="C18563" t="s">
        <v>5093</v>
      </c>
      <c r="D18563" t="s">
        <v>5012</v>
      </c>
      <c r="E18563">
        <v>-71.078450000000004</v>
      </c>
      <c r="F18563">
        <v>42.275320000000001</v>
      </c>
      <c r="G18563" t="s">
        <v>783</v>
      </c>
      <c r="H18563" s="5">
        <v>4</v>
      </c>
      <c r="I18563" t="s">
        <v>5013</v>
      </c>
      <c r="J18563" s="5">
        <f>VLOOKUP(I18563*1,Crosswalks!$L$3:$M$227,2,FALSE)</f>
        <v>5</v>
      </c>
      <c r="K18563" s="5">
        <f>IF(G18563="Corner",INDEX(Crosswalks!$C$4:$J$16,MATCH(H18563,Crosswalks!$C$4:$C$16,0),J18563+1),"N/A, D2D")</f>
        <v>0.5</v>
      </c>
      <c r="L18563" t="s">
        <v>6006</v>
      </c>
      <c r="M18563" t="s">
        <v>847</v>
      </c>
      <c r="N18563" t="s">
        <v>848</v>
      </c>
      <c r="O18563" t="s">
        <v>1437</v>
      </c>
      <c r="P18563">
        <v>-71.09500233</v>
      </c>
      <c r="Q18563">
        <v>42.282314659999997</v>
      </c>
    </row>
    <row r="18564" spans="2:17" x14ac:dyDescent="0.3">
      <c r="B18564" t="s">
        <v>819</v>
      </c>
      <c r="C18564" t="s">
        <v>5089</v>
      </c>
      <c r="D18564" t="s">
        <v>5012</v>
      </c>
      <c r="E18564">
        <v>-71.075760000000002</v>
      </c>
      <c r="F18564">
        <v>42.277819999999998</v>
      </c>
      <c r="G18564" t="s">
        <v>783</v>
      </c>
      <c r="H18564" s="5">
        <v>3</v>
      </c>
      <c r="I18564" t="s">
        <v>2532</v>
      </c>
      <c r="J18564" s="5">
        <f>VLOOKUP(I18564*1,Crosswalks!$L$3:$M$227,2,FALSE)</f>
        <v>5</v>
      </c>
      <c r="K18564" s="5">
        <f>IF(G18564="Corner",INDEX(Crosswalks!$C$4:$J$16,MATCH(H18564,Crosswalks!$C$4:$C$16,0),J18564+1),"N/A, D2D")</f>
        <v>0.5</v>
      </c>
      <c r="L18564" t="s">
        <v>6006</v>
      </c>
      <c r="M18564" t="s">
        <v>847</v>
      </c>
      <c r="N18564" t="s">
        <v>848</v>
      </c>
      <c r="O18564" t="s">
        <v>1437</v>
      </c>
      <c r="P18564">
        <v>-71.09500233</v>
      </c>
      <c r="Q18564">
        <v>42.282314659999997</v>
      </c>
    </row>
    <row r="18565" spans="2:17" x14ac:dyDescent="0.3">
      <c r="B18565" t="s">
        <v>1046</v>
      </c>
      <c r="C18565" t="s">
        <v>5094</v>
      </c>
      <c r="D18565" t="s">
        <v>5012</v>
      </c>
      <c r="E18565">
        <v>-71.079139999999995</v>
      </c>
      <c r="F18565">
        <v>42.273220000000002</v>
      </c>
      <c r="G18565" t="s">
        <v>783</v>
      </c>
      <c r="H18565" s="5">
        <v>4</v>
      </c>
      <c r="I18565" t="s">
        <v>5013</v>
      </c>
      <c r="J18565" s="5">
        <f>VLOOKUP(I18565*1,Crosswalks!$L$3:$M$227,2,FALSE)</f>
        <v>5</v>
      </c>
      <c r="K18565" s="5">
        <f>IF(G18565="Corner",INDEX(Crosswalks!$C$4:$J$16,MATCH(H18565,Crosswalks!$C$4:$C$16,0),J18565+1),"N/A, D2D")</f>
        <v>0.5</v>
      </c>
      <c r="L18565" t="s">
        <v>6006</v>
      </c>
      <c r="M18565" t="s">
        <v>847</v>
      </c>
      <c r="N18565" t="s">
        <v>848</v>
      </c>
      <c r="O18565" t="s">
        <v>1437</v>
      </c>
      <c r="P18565">
        <v>-71.09500233</v>
      </c>
      <c r="Q18565">
        <v>42.282314659999997</v>
      </c>
    </row>
    <row r="18566" spans="2:17" x14ac:dyDescent="0.3">
      <c r="B18566" t="s">
        <v>997</v>
      </c>
      <c r="C18566" t="s">
        <v>4616</v>
      </c>
      <c r="D18566" t="s">
        <v>5012</v>
      </c>
      <c r="E18566">
        <v>-71.074860000000001</v>
      </c>
      <c r="F18566">
        <v>42.273350000000001</v>
      </c>
      <c r="G18566" t="s">
        <v>783</v>
      </c>
      <c r="H18566" s="5">
        <v>4</v>
      </c>
      <c r="I18566" t="s">
        <v>2532</v>
      </c>
      <c r="J18566" s="5">
        <f>VLOOKUP(I18566*1,Crosswalks!$L$3:$M$227,2,FALSE)</f>
        <v>5</v>
      </c>
      <c r="K18566" s="5">
        <f>IF(G18566="Corner",INDEX(Crosswalks!$C$4:$J$16,MATCH(H18566,Crosswalks!$C$4:$C$16,0),J18566+1),"N/A, D2D")</f>
        <v>0.5</v>
      </c>
      <c r="L18566" t="s">
        <v>6006</v>
      </c>
      <c r="M18566" t="s">
        <v>847</v>
      </c>
      <c r="N18566" t="s">
        <v>848</v>
      </c>
      <c r="O18566" t="s">
        <v>1437</v>
      </c>
      <c r="P18566">
        <v>-71.09500233</v>
      </c>
      <c r="Q18566">
        <v>42.282314659999997</v>
      </c>
    </row>
    <row r="18567" spans="2:17" x14ac:dyDescent="0.3">
      <c r="B18567" t="s">
        <v>1420</v>
      </c>
      <c r="C18567" t="s">
        <v>5102</v>
      </c>
      <c r="D18567" t="s">
        <v>5012</v>
      </c>
      <c r="E18567">
        <v>-71.104089999999999</v>
      </c>
      <c r="F18567">
        <v>42.269060000000003</v>
      </c>
      <c r="G18567" t="s">
        <v>783</v>
      </c>
      <c r="H18567" s="5" t="s">
        <v>785</v>
      </c>
      <c r="I18567" t="s">
        <v>1631</v>
      </c>
      <c r="J18567" s="5">
        <f>VLOOKUP(I18567*1,Crosswalks!$L$3:$M$227,2,FALSE)</f>
        <v>3</v>
      </c>
      <c r="K18567" s="5">
        <f>IF(G18567="Corner",INDEX(Crosswalks!$C$4:$J$16,MATCH(H18567,Crosswalks!$C$4:$C$16,0),J18567+1),"N/A, D2D")</f>
        <v>0.3</v>
      </c>
      <c r="L18567" t="s">
        <v>6006</v>
      </c>
      <c r="M18567" t="s">
        <v>847</v>
      </c>
      <c r="N18567" t="s">
        <v>848</v>
      </c>
      <c r="O18567" t="s">
        <v>1437</v>
      </c>
      <c r="P18567">
        <v>-71.09500233</v>
      </c>
      <c r="Q18567">
        <v>42.282314659999997</v>
      </c>
    </row>
    <row r="18568" spans="2:17" x14ac:dyDescent="0.3">
      <c r="B18568" t="s">
        <v>1750</v>
      </c>
      <c r="C18568" t="s">
        <v>5071</v>
      </c>
      <c r="D18568" t="s">
        <v>5012</v>
      </c>
      <c r="E18568">
        <v>-71.076880000000003</v>
      </c>
      <c r="F18568">
        <v>42.274070000000002</v>
      </c>
      <c r="G18568" t="s">
        <v>783</v>
      </c>
      <c r="H18568" s="5" t="s">
        <v>785</v>
      </c>
      <c r="I18568" t="s">
        <v>2532</v>
      </c>
      <c r="J18568" s="5">
        <f>VLOOKUP(I18568*1,Crosswalks!$L$3:$M$227,2,FALSE)</f>
        <v>5</v>
      </c>
      <c r="K18568" s="5">
        <f>IF(G18568="Corner",INDEX(Crosswalks!$C$4:$J$16,MATCH(H18568,Crosswalks!$C$4:$C$16,0),J18568+1),"N/A, D2D")</f>
        <v>0.3</v>
      </c>
      <c r="L18568" t="s">
        <v>6006</v>
      </c>
      <c r="M18568" t="s">
        <v>847</v>
      </c>
      <c r="N18568" t="s">
        <v>848</v>
      </c>
      <c r="O18568" t="s">
        <v>1437</v>
      </c>
      <c r="P18568">
        <v>-71.09500233</v>
      </c>
      <c r="Q18568">
        <v>42.282314659999997</v>
      </c>
    </row>
    <row r="18569" spans="2:17" x14ac:dyDescent="0.3">
      <c r="B18569" t="s">
        <v>4213</v>
      </c>
      <c r="C18569" t="s">
        <v>3845</v>
      </c>
      <c r="D18569" t="s">
        <v>5012</v>
      </c>
      <c r="E18569">
        <v>-71.075694999999996</v>
      </c>
      <c r="F18569">
        <v>42.273133000000001</v>
      </c>
      <c r="G18569" t="s">
        <v>783</v>
      </c>
      <c r="H18569" s="5">
        <v>1</v>
      </c>
      <c r="I18569" t="s">
        <v>2532</v>
      </c>
      <c r="J18569" s="5">
        <f>VLOOKUP(I18569*1,Crosswalks!$L$3:$M$227,2,FALSE)</f>
        <v>5</v>
      </c>
      <c r="K18569" s="5">
        <f>IF(G18569="Corner",INDEX(Crosswalks!$C$4:$J$16,MATCH(H18569,Crosswalks!$C$4:$C$16,0),J18569+1),"N/A, D2D")</f>
        <v>0.4</v>
      </c>
      <c r="L18569" t="s">
        <v>6006</v>
      </c>
      <c r="M18569" t="s">
        <v>847</v>
      </c>
      <c r="N18569" t="s">
        <v>848</v>
      </c>
      <c r="O18569" t="s">
        <v>1437</v>
      </c>
      <c r="P18569">
        <v>-71.09500233</v>
      </c>
      <c r="Q18569">
        <v>42.282314659999997</v>
      </c>
    </row>
    <row r="18570" spans="2:17" x14ac:dyDescent="0.3">
      <c r="B18570" t="s">
        <v>835</v>
      </c>
      <c r="C18570" t="s">
        <v>5094</v>
      </c>
      <c r="D18570" t="s">
        <v>5012</v>
      </c>
      <c r="E18570">
        <v>-71.078689999999995</v>
      </c>
      <c r="F18570">
        <v>42.272170000000003</v>
      </c>
      <c r="G18570" t="s">
        <v>783</v>
      </c>
      <c r="H18570" s="5">
        <v>3</v>
      </c>
      <c r="I18570" t="s">
        <v>5013</v>
      </c>
      <c r="J18570" s="5">
        <f>VLOOKUP(I18570*1,Crosswalks!$L$3:$M$227,2,FALSE)</f>
        <v>5</v>
      </c>
      <c r="K18570" s="5">
        <f>IF(G18570="Corner",INDEX(Crosswalks!$C$4:$J$16,MATCH(H18570,Crosswalks!$C$4:$C$16,0),J18570+1),"N/A, D2D")</f>
        <v>0.5</v>
      </c>
      <c r="L18570" t="s">
        <v>6006</v>
      </c>
      <c r="M18570" t="s">
        <v>847</v>
      </c>
      <c r="N18570" t="s">
        <v>848</v>
      </c>
      <c r="O18570" t="s">
        <v>1437</v>
      </c>
      <c r="P18570">
        <v>-71.09500233</v>
      </c>
      <c r="Q18570">
        <v>42.282314659999997</v>
      </c>
    </row>
    <row r="18571" spans="2:17" x14ac:dyDescent="0.3">
      <c r="B18571" t="s">
        <v>891</v>
      </c>
      <c r="C18571" t="s">
        <v>5090</v>
      </c>
      <c r="D18571" t="s">
        <v>5012</v>
      </c>
      <c r="E18571">
        <v>-71.074740000000006</v>
      </c>
      <c r="F18571">
        <v>42.277610000000003</v>
      </c>
      <c r="G18571" t="s">
        <v>783</v>
      </c>
      <c r="H18571" s="5">
        <v>2</v>
      </c>
      <c r="I18571" t="s">
        <v>2532</v>
      </c>
      <c r="J18571" s="5">
        <f>VLOOKUP(I18571*1,Crosswalks!$L$3:$M$227,2,FALSE)</f>
        <v>5</v>
      </c>
      <c r="K18571" s="5">
        <f>IF(G18571="Corner",INDEX(Crosswalks!$C$4:$J$16,MATCH(H18571,Crosswalks!$C$4:$C$16,0),J18571+1),"N/A, D2D")</f>
        <v>0.4</v>
      </c>
      <c r="L18571" t="s">
        <v>6006</v>
      </c>
      <c r="M18571" t="s">
        <v>847</v>
      </c>
      <c r="N18571" t="s">
        <v>848</v>
      </c>
      <c r="O18571" t="s">
        <v>1437</v>
      </c>
      <c r="P18571">
        <v>-71.09500233</v>
      </c>
      <c r="Q18571">
        <v>42.282314659999997</v>
      </c>
    </row>
    <row r="18572" spans="2:17" x14ac:dyDescent="0.3">
      <c r="B18572" t="s">
        <v>1011</v>
      </c>
      <c r="C18572" t="s">
        <v>3845</v>
      </c>
      <c r="D18572" t="s">
        <v>5012</v>
      </c>
      <c r="E18572">
        <v>-71.075470999999993</v>
      </c>
      <c r="F18572">
        <v>42.272466000000001</v>
      </c>
      <c r="G18572" t="s">
        <v>784</v>
      </c>
      <c r="H18572" s="5">
        <v>2</v>
      </c>
      <c r="I18572" t="s">
        <v>2532</v>
      </c>
      <c r="J18572" s="5">
        <f>VLOOKUP(I18572*1,Crosswalks!$L$3:$M$227,2,FALSE)</f>
        <v>5</v>
      </c>
      <c r="K18572" s="5" t="str">
        <f>IF(G18572="Corner",INDEX(Crosswalks!$C$4:$J$16,MATCH(H18572,Crosswalks!$C$4:$C$16,0),J18572+1),"N/A, D2D")</f>
        <v>N/A, D2D</v>
      </c>
      <c r="L18572" t="s">
        <v>6006</v>
      </c>
      <c r="M18572" t="s">
        <v>847</v>
      </c>
      <c r="N18572" t="s">
        <v>848</v>
      </c>
      <c r="O18572" t="s">
        <v>1437</v>
      </c>
      <c r="P18572">
        <v>-71.09500233</v>
      </c>
      <c r="Q18572">
        <v>42.282314659999997</v>
      </c>
    </row>
    <row r="18573" spans="2:17" x14ac:dyDescent="0.3">
      <c r="B18573" t="s">
        <v>862</v>
      </c>
      <c r="C18573" t="s">
        <v>5084</v>
      </c>
      <c r="D18573" t="s">
        <v>5012</v>
      </c>
      <c r="E18573">
        <v>-71.078729999999993</v>
      </c>
      <c r="F18573">
        <v>42.273859999999999</v>
      </c>
      <c r="G18573" t="s">
        <v>784</v>
      </c>
      <c r="H18573" s="5">
        <v>5</v>
      </c>
      <c r="I18573" t="s">
        <v>5013</v>
      </c>
      <c r="J18573" s="5">
        <f>VLOOKUP(I18573*1,Crosswalks!$L$3:$M$227,2,FALSE)</f>
        <v>5</v>
      </c>
      <c r="K18573" s="5" t="str">
        <f>IF(G18573="Corner",INDEX(Crosswalks!$C$4:$J$16,MATCH(H18573,Crosswalks!$C$4:$C$16,0),J18573+1),"N/A, D2D")</f>
        <v>N/A, D2D</v>
      </c>
      <c r="L18573" t="s">
        <v>6006</v>
      </c>
      <c r="M18573" t="s">
        <v>847</v>
      </c>
      <c r="N18573" t="s">
        <v>848</v>
      </c>
      <c r="O18573" t="s">
        <v>1437</v>
      </c>
      <c r="P18573">
        <v>-71.09500233</v>
      </c>
      <c r="Q18573">
        <v>42.282314659999997</v>
      </c>
    </row>
    <row r="18574" spans="2:17" x14ac:dyDescent="0.3">
      <c r="B18574" t="s">
        <v>988</v>
      </c>
      <c r="C18574" t="s">
        <v>3845</v>
      </c>
      <c r="D18574" t="s">
        <v>5012</v>
      </c>
      <c r="E18574">
        <v>-71.075205999999994</v>
      </c>
      <c r="F18574">
        <v>42.272871000000002</v>
      </c>
      <c r="G18574" t="s">
        <v>784</v>
      </c>
      <c r="H18574" s="5">
        <v>5</v>
      </c>
      <c r="I18574" t="s">
        <v>2532</v>
      </c>
      <c r="J18574" s="5">
        <f>VLOOKUP(I18574*1,Crosswalks!$L$3:$M$227,2,FALSE)</f>
        <v>5</v>
      </c>
      <c r="K18574" s="5" t="str">
        <f>IF(G18574="Corner",INDEX(Crosswalks!$C$4:$J$16,MATCH(H18574,Crosswalks!$C$4:$C$16,0),J18574+1),"N/A, D2D")</f>
        <v>N/A, D2D</v>
      </c>
      <c r="L18574" t="s">
        <v>6006</v>
      </c>
      <c r="M18574" t="s">
        <v>847</v>
      </c>
      <c r="N18574" t="s">
        <v>848</v>
      </c>
      <c r="O18574" t="s">
        <v>1437</v>
      </c>
      <c r="P18574">
        <v>-71.09500233</v>
      </c>
      <c r="Q18574">
        <v>42.282314659999997</v>
      </c>
    </row>
    <row r="18575" spans="2:17" x14ac:dyDescent="0.3">
      <c r="B18575" t="s">
        <v>898</v>
      </c>
      <c r="C18575" t="s">
        <v>5167</v>
      </c>
      <c r="D18575" t="s">
        <v>5012</v>
      </c>
      <c r="E18575">
        <v>-71.080719999999999</v>
      </c>
      <c r="F18575">
        <v>42.270400000000002</v>
      </c>
      <c r="G18575" t="s">
        <v>784</v>
      </c>
      <c r="H18575" s="5">
        <v>5</v>
      </c>
      <c r="I18575" t="s">
        <v>2532</v>
      </c>
      <c r="J18575" s="5">
        <f>VLOOKUP(I18575*1,Crosswalks!$L$3:$M$227,2,FALSE)</f>
        <v>5</v>
      </c>
      <c r="K18575" s="5" t="str">
        <f>IF(G18575="Corner",INDEX(Crosswalks!$C$4:$J$16,MATCH(H18575,Crosswalks!$C$4:$C$16,0),J18575+1),"N/A, D2D")</f>
        <v>N/A, D2D</v>
      </c>
      <c r="L18575" t="s">
        <v>6006</v>
      </c>
      <c r="M18575" t="s">
        <v>847</v>
      </c>
      <c r="N18575" t="s">
        <v>848</v>
      </c>
      <c r="O18575" t="s">
        <v>1437</v>
      </c>
      <c r="P18575">
        <v>-71.09500233</v>
      </c>
      <c r="Q18575">
        <v>42.282314659999997</v>
      </c>
    </row>
    <row r="18576" spans="2:17" x14ac:dyDescent="0.3">
      <c r="B18576" t="s">
        <v>925</v>
      </c>
      <c r="C18576" t="s">
        <v>5097</v>
      </c>
      <c r="D18576" t="s">
        <v>5012</v>
      </c>
      <c r="E18576">
        <v>-71.076430000000002</v>
      </c>
      <c r="F18576">
        <v>42.272379999999998</v>
      </c>
      <c r="G18576" t="s">
        <v>784</v>
      </c>
      <c r="H18576" s="5">
        <v>5</v>
      </c>
      <c r="I18576" t="s">
        <v>2532</v>
      </c>
      <c r="J18576" s="5">
        <f>VLOOKUP(I18576*1,Crosswalks!$L$3:$M$227,2,FALSE)</f>
        <v>5</v>
      </c>
      <c r="K18576" s="5" t="str">
        <f>IF(G18576="Corner",INDEX(Crosswalks!$C$4:$J$16,MATCH(H18576,Crosswalks!$C$4:$C$16,0),J18576+1),"N/A, D2D")</f>
        <v>N/A, D2D</v>
      </c>
      <c r="L18576" t="s">
        <v>6006</v>
      </c>
      <c r="M18576" t="s">
        <v>847</v>
      </c>
      <c r="N18576" t="s">
        <v>848</v>
      </c>
      <c r="O18576" t="s">
        <v>1437</v>
      </c>
      <c r="P18576">
        <v>-71.09500233</v>
      </c>
      <c r="Q18576">
        <v>42.282314659999997</v>
      </c>
    </row>
    <row r="18577" spans="2:17" x14ac:dyDescent="0.3">
      <c r="B18577" t="s">
        <v>819</v>
      </c>
      <c r="C18577" t="s">
        <v>5167</v>
      </c>
      <c r="D18577" t="s">
        <v>5012</v>
      </c>
      <c r="E18577">
        <v>-71.080749999999995</v>
      </c>
      <c r="F18577">
        <v>42.270809999999997</v>
      </c>
      <c r="G18577" t="s">
        <v>784</v>
      </c>
      <c r="H18577" s="5">
        <v>5</v>
      </c>
      <c r="I18577" t="s">
        <v>2532</v>
      </c>
      <c r="J18577" s="5">
        <f>VLOOKUP(I18577*1,Crosswalks!$L$3:$M$227,2,FALSE)</f>
        <v>5</v>
      </c>
      <c r="K18577" s="5" t="str">
        <f>IF(G18577="Corner",INDEX(Crosswalks!$C$4:$J$16,MATCH(H18577,Crosswalks!$C$4:$C$16,0),J18577+1),"N/A, D2D")</f>
        <v>N/A, D2D</v>
      </c>
      <c r="L18577" t="s">
        <v>6006</v>
      </c>
      <c r="M18577" t="s">
        <v>847</v>
      </c>
      <c r="N18577" t="s">
        <v>848</v>
      </c>
      <c r="O18577" t="s">
        <v>1437</v>
      </c>
      <c r="P18577">
        <v>-71.09500233</v>
      </c>
      <c r="Q18577">
        <v>42.282314659999997</v>
      </c>
    </row>
    <row r="18578" spans="2:17" x14ac:dyDescent="0.3">
      <c r="B18578" t="s">
        <v>1403</v>
      </c>
      <c r="C18578" t="s">
        <v>4419</v>
      </c>
      <c r="D18578" t="s">
        <v>5012</v>
      </c>
      <c r="E18578">
        <v>-71.075157000000004</v>
      </c>
      <c r="F18578">
        <v>42.271521</v>
      </c>
      <c r="G18578" t="s">
        <v>784</v>
      </c>
      <c r="H18578" s="5">
        <v>1</v>
      </c>
      <c r="I18578" t="s">
        <v>2532</v>
      </c>
      <c r="J18578" s="5">
        <f>VLOOKUP(I18578*1,Crosswalks!$L$3:$M$227,2,FALSE)</f>
        <v>5</v>
      </c>
      <c r="K18578" s="5" t="str">
        <f>IF(G18578="Corner",INDEX(Crosswalks!$C$4:$J$16,MATCH(H18578,Crosswalks!$C$4:$C$16,0),J18578+1),"N/A, D2D")</f>
        <v>N/A, D2D</v>
      </c>
      <c r="L18578" t="s">
        <v>6006</v>
      </c>
      <c r="M18578" t="s">
        <v>847</v>
      </c>
      <c r="N18578" t="s">
        <v>848</v>
      </c>
      <c r="O18578" t="s">
        <v>1437</v>
      </c>
      <c r="P18578">
        <v>-71.09500233</v>
      </c>
      <c r="Q18578">
        <v>42.282314659999997</v>
      </c>
    </row>
    <row r="18579" spans="2:17" x14ac:dyDescent="0.3">
      <c r="B18579" t="s">
        <v>1199</v>
      </c>
      <c r="C18579" t="s">
        <v>5137</v>
      </c>
      <c r="D18579" t="s">
        <v>5012</v>
      </c>
      <c r="E18579">
        <v>-71.075413999999995</v>
      </c>
      <c r="F18579">
        <v>42.271081000000002</v>
      </c>
      <c r="G18579" t="s">
        <v>784</v>
      </c>
      <c r="H18579" s="5">
        <v>3</v>
      </c>
      <c r="I18579" t="s">
        <v>2532</v>
      </c>
      <c r="J18579" s="5">
        <f>VLOOKUP(I18579*1,Crosswalks!$L$3:$M$227,2,FALSE)</f>
        <v>5</v>
      </c>
      <c r="K18579" s="5" t="str">
        <f>IF(G18579="Corner",INDEX(Crosswalks!$C$4:$J$16,MATCH(H18579,Crosswalks!$C$4:$C$16,0),J18579+1),"N/A, D2D")</f>
        <v>N/A, D2D</v>
      </c>
      <c r="L18579" t="s">
        <v>6006</v>
      </c>
      <c r="M18579" t="s">
        <v>847</v>
      </c>
      <c r="N18579" t="s">
        <v>848</v>
      </c>
      <c r="O18579" t="s">
        <v>1437</v>
      </c>
      <c r="P18579">
        <v>-71.09500233</v>
      </c>
      <c r="Q18579">
        <v>42.282314659999997</v>
      </c>
    </row>
    <row r="18580" spans="2:17" x14ac:dyDescent="0.3">
      <c r="B18580" t="s">
        <v>5168</v>
      </c>
      <c r="C18580" t="s">
        <v>2489</v>
      </c>
      <c r="D18580" t="s">
        <v>5012</v>
      </c>
      <c r="E18580">
        <v>-71.071730000000002</v>
      </c>
      <c r="F18580">
        <v>42.274990000000003</v>
      </c>
      <c r="G18580" t="s">
        <v>784</v>
      </c>
      <c r="H18580" s="5" t="s">
        <v>785</v>
      </c>
      <c r="I18580" t="s">
        <v>2532</v>
      </c>
      <c r="J18580" s="5">
        <f>VLOOKUP(I18580*1,Crosswalks!$L$3:$M$227,2,FALSE)</f>
        <v>5</v>
      </c>
      <c r="K18580" s="5" t="str">
        <f>IF(G18580="Corner",INDEX(Crosswalks!$C$4:$J$16,MATCH(H18580,Crosswalks!$C$4:$C$16,0),J18580+1),"N/A, D2D")</f>
        <v>N/A, D2D</v>
      </c>
      <c r="L18580" t="s">
        <v>6006</v>
      </c>
      <c r="M18580" t="s">
        <v>847</v>
      </c>
      <c r="N18580" t="s">
        <v>848</v>
      </c>
      <c r="O18580" t="s">
        <v>1437</v>
      </c>
      <c r="P18580">
        <v>-71.09500233</v>
      </c>
      <c r="Q18580">
        <v>42.282314659999997</v>
      </c>
    </row>
    <row r="18581" spans="2:17" x14ac:dyDescent="0.3">
      <c r="B18581" t="s">
        <v>1029</v>
      </c>
      <c r="C18581" t="s">
        <v>5097</v>
      </c>
      <c r="D18581" t="s">
        <v>5012</v>
      </c>
      <c r="E18581">
        <v>-71.076499999999996</v>
      </c>
      <c r="F18581">
        <v>42.272649999999999</v>
      </c>
      <c r="G18581" t="s">
        <v>784</v>
      </c>
      <c r="H18581" s="5">
        <v>1</v>
      </c>
      <c r="I18581" t="s">
        <v>2532</v>
      </c>
      <c r="J18581" s="5">
        <f>VLOOKUP(I18581*1,Crosswalks!$L$3:$M$227,2,FALSE)</f>
        <v>5</v>
      </c>
      <c r="K18581" s="5" t="str">
        <f>IF(G18581="Corner",INDEX(Crosswalks!$C$4:$J$16,MATCH(H18581,Crosswalks!$C$4:$C$16,0),J18581+1),"N/A, D2D")</f>
        <v>N/A, D2D</v>
      </c>
      <c r="L18581" t="s">
        <v>6006</v>
      </c>
      <c r="M18581" t="s">
        <v>847</v>
      </c>
      <c r="N18581" t="s">
        <v>848</v>
      </c>
      <c r="O18581" t="s">
        <v>1437</v>
      </c>
      <c r="P18581">
        <v>-71.09500233</v>
      </c>
      <c r="Q18581">
        <v>42.282314659999997</v>
      </c>
    </row>
    <row r="18582" spans="2:17" x14ac:dyDescent="0.3">
      <c r="B18582" t="s">
        <v>5169</v>
      </c>
      <c r="C18582" t="s">
        <v>5071</v>
      </c>
      <c r="D18582" t="s">
        <v>5012</v>
      </c>
      <c r="E18582">
        <v>-71.078580000000002</v>
      </c>
      <c r="F18582">
        <v>42.27337</v>
      </c>
      <c r="G18582" t="s">
        <v>784</v>
      </c>
      <c r="H18582" s="5">
        <v>1</v>
      </c>
      <c r="I18582" t="s">
        <v>2532</v>
      </c>
      <c r="J18582" s="5">
        <f>VLOOKUP(I18582*1,Crosswalks!$L$3:$M$227,2,FALSE)</f>
        <v>5</v>
      </c>
      <c r="K18582" s="5" t="str">
        <f>IF(G18582="Corner",INDEX(Crosswalks!$C$4:$J$16,MATCH(H18582,Crosswalks!$C$4:$C$16,0),J18582+1),"N/A, D2D")</f>
        <v>N/A, D2D</v>
      </c>
      <c r="L18582" t="s">
        <v>6006</v>
      </c>
      <c r="M18582" t="s">
        <v>847</v>
      </c>
      <c r="N18582" t="s">
        <v>848</v>
      </c>
      <c r="O18582" t="s">
        <v>1437</v>
      </c>
      <c r="P18582">
        <v>-71.09500233</v>
      </c>
      <c r="Q18582">
        <v>42.282314659999997</v>
      </c>
    </row>
    <row r="18583" spans="2:17" x14ac:dyDescent="0.3">
      <c r="B18583" t="s">
        <v>1325</v>
      </c>
      <c r="C18583" t="s">
        <v>5097</v>
      </c>
      <c r="D18583" t="s">
        <v>5012</v>
      </c>
      <c r="E18583">
        <v>-71.076070000000001</v>
      </c>
      <c r="F18583">
        <v>42.272689999999997</v>
      </c>
      <c r="G18583" t="s">
        <v>783</v>
      </c>
      <c r="H18583" s="5">
        <v>5</v>
      </c>
      <c r="I18583" t="s">
        <v>2532</v>
      </c>
      <c r="J18583" s="5">
        <f>VLOOKUP(I18583*1,Crosswalks!$L$3:$M$227,2,FALSE)</f>
        <v>5</v>
      </c>
      <c r="K18583" s="5">
        <f>IF(G18583="Corner",INDEX(Crosswalks!$C$4:$J$16,MATCH(H18583,Crosswalks!$C$4:$C$16,0),J18583+1),"N/A, D2D")</f>
        <v>0.5</v>
      </c>
      <c r="L18583" t="s">
        <v>6004</v>
      </c>
      <c r="M18583" t="s">
        <v>836</v>
      </c>
      <c r="N18583" t="s">
        <v>961</v>
      </c>
      <c r="O18583" t="s">
        <v>1429</v>
      </c>
      <c r="P18583">
        <v>-71.060886699999998</v>
      </c>
      <c r="Q18583">
        <v>42.301290100000003</v>
      </c>
    </row>
    <row r="18584" spans="2:17" x14ac:dyDescent="0.3">
      <c r="B18584" t="s">
        <v>1117</v>
      </c>
      <c r="C18584" t="s">
        <v>5071</v>
      </c>
      <c r="D18584" t="s">
        <v>5012</v>
      </c>
      <c r="E18584">
        <v>-71.073610000000002</v>
      </c>
      <c r="F18584">
        <v>42.274450000000002</v>
      </c>
      <c r="G18584" t="s">
        <v>783</v>
      </c>
      <c r="H18584" s="5">
        <v>5</v>
      </c>
      <c r="I18584" t="s">
        <v>2532</v>
      </c>
      <c r="J18584" s="5">
        <f>VLOOKUP(I18584*1,Crosswalks!$L$3:$M$227,2,FALSE)</f>
        <v>5</v>
      </c>
      <c r="K18584" s="5">
        <f>IF(G18584="Corner",INDEX(Crosswalks!$C$4:$J$16,MATCH(H18584,Crosswalks!$C$4:$C$16,0),J18584+1),"N/A, D2D")</f>
        <v>0.5</v>
      </c>
      <c r="L18584" t="s">
        <v>6004</v>
      </c>
      <c r="M18584" t="s">
        <v>836</v>
      </c>
      <c r="N18584" t="s">
        <v>961</v>
      </c>
      <c r="O18584" t="s">
        <v>1429</v>
      </c>
      <c r="P18584">
        <v>-71.060886699999998</v>
      </c>
      <c r="Q18584">
        <v>42.301290100000003</v>
      </c>
    </row>
    <row r="18585" spans="2:17" x14ac:dyDescent="0.3">
      <c r="B18585" t="s">
        <v>897</v>
      </c>
      <c r="C18585" t="s">
        <v>5099</v>
      </c>
      <c r="D18585" t="s">
        <v>5012</v>
      </c>
      <c r="E18585">
        <v>-71.072569999999999</v>
      </c>
      <c r="F18585">
        <v>42.272829999999999</v>
      </c>
      <c r="G18585" t="s">
        <v>783</v>
      </c>
      <c r="H18585" s="5">
        <v>4</v>
      </c>
      <c r="I18585" t="s">
        <v>2532</v>
      </c>
      <c r="J18585" s="5">
        <f>VLOOKUP(I18585*1,Crosswalks!$L$3:$M$227,2,FALSE)</f>
        <v>5</v>
      </c>
      <c r="K18585" s="5">
        <f>IF(G18585="Corner",INDEX(Crosswalks!$C$4:$J$16,MATCH(H18585,Crosswalks!$C$4:$C$16,0),J18585+1),"N/A, D2D")</f>
        <v>0.5</v>
      </c>
      <c r="L18585" t="s">
        <v>6004</v>
      </c>
      <c r="M18585" t="s">
        <v>836</v>
      </c>
      <c r="N18585" t="s">
        <v>961</v>
      </c>
      <c r="O18585" t="s">
        <v>1429</v>
      </c>
      <c r="P18585">
        <v>-71.060886699999998</v>
      </c>
      <c r="Q18585">
        <v>42.301290100000003</v>
      </c>
    </row>
    <row r="18586" spans="2:17" x14ac:dyDescent="0.3">
      <c r="B18586" t="s">
        <v>898</v>
      </c>
      <c r="C18586" t="s">
        <v>5016</v>
      </c>
      <c r="D18586" t="s">
        <v>5012</v>
      </c>
      <c r="E18586">
        <v>-71.083550000000002</v>
      </c>
      <c r="F18586">
        <v>42.280149999999999</v>
      </c>
      <c r="G18586" t="s">
        <v>783</v>
      </c>
      <c r="H18586" s="5">
        <v>4</v>
      </c>
      <c r="I18586" t="s">
        <v>5013</v>
      </c>
      <c r="J18586" s="5">
        <f>VLOOKUP(I18586*1,Crosswalks!$L$3:$M$227,2,FALSE)</f>
        <v>5</v>
      </c>
      <c r="K18586" s="5">
        <f>IF(G18586="Corner",INDEX(Crosswalks!$C$4:$J$16,MATCH(H18586,Crosswalks!$C$4:$C$16,0),J18586+1),"N/A, D2D")</f>
        <v>0.5</v>
      </c>
      <c r="L18586" t="s">
        <v>6004</v>
      </c>
      <c r="M18586" t="s">
        <v>836</v>
      </c>
      <c r="N18586" t="s">
        <v>961</v>
      </c>
      <c r="O18586" t="s">
        <v>1429</v>
      </c>
      <c r="P18586">
        <v>-71.060886699999998</v>
      </c>
      <c r="Q18586">
        <v>42.301290100000003</v>
      </c>
    </row>
    <row r="18587" spans="2:17" x14ac:dyDescent="0.3">
      <c r="B18587" t="s">
        <v>1008</v>
      </c>
      <c r="C18587" t="s">
        <v>5089</v>
      </c>
      <c r="D18587" t="s">
        <v>5012</v>
      </c>
      <c r="E18587">
        <v>-71.075019999999995</v>
      </c>
      <c r="F18587">
        <v>42.27684</v>
      </c>
      <c r="G18587" t="s">
        <v>783</v>
      </c>
      <c r="H18587" s="5">
        <v>3</v>
      </c>
      <c r="I18587" t="s">
        <v>2532</v>
      </c>
      <c r="J18587" s="5">
        <f>VLOOKUP(I18587*1,Crosswalks!$L$3:$M$227,2,FALSE)</f>
        <v>5</v>
      </c>
      <c r="K18587" s="5">
        <f>IF(G18587="Corner",INDEX(Crosswalks!$C$4:$J$16,MATCH(H18587,Crosswalks!$C$4:$C$16,0),J18587+1),"N/A, D2D")</f>
        <v>0.5</v>
      </c>
      <c r="L18587" t="s">
        <v>6004</v>
      </c>
      <c r="M18587" t="s">
        <v>836</v>
      </c>
      <c r="N18587" t="s">
        <v>961</v>
      </c>
      <c r="O18587" t="s">
        <v>1429</v>
      </c>
      <c r="P18587">
        <v>-71.060886699999998</v>
      </c>
      <c r="Q18587">
        <v>42.301290100000003</v>
      </c>
    </row>
    <row r="18588" spans="2:17" x14ac:dyDescent="0.3">
      <c r="B18588" t="s">
        <v>1180</v>
      </c>
      <c r="C18588" t="s">
        <v>5092</v>
      </c>
      <c r="D18588" t="s">
        <v>5012</v>
      </c>
      <c r="E18588">
        <v>-71.073170000000005</v>
      </c>
      <c r="F18588">
        <v>42.27599</v>
      </c>
      <c r="G18588" t="s">
        <v>783</v>
      </c>
      <c r="H18588" s="5">
        <v>1</v>
      </c>
      <c r="I18588" t="s">
        <v>2532</v>
      </c>
      <c r="J18588" s="5">
        <f>VLOOKUP(I18588*1,Crosswalks!$L$3:$M$227,2,FALSE)</f>
        <v>5</v>
      </c>
      <c r="K18588" s="5">
        <f>IF(G18588="Corner",INDEX(Crosswalks!$C$4:$J$16,MATCH(H18588,Crosswalks!$C$4:$C$16,0),J18588+1),"N/A, D2D")</f>
        <v>0.4</v>
      </c>
      <c r="L18588" t="s">
        <v>6004</v>
      </c>
      <c r="M18588" t="s">
        <v>836</v>
      </c>
      <c r="N18588" t="s">
        <v>961</v>
      </c>
      <c r="O18588" t="s">
        <v>1429</v>
      </c>
      <c r="P18588">
        <v>-71.060886699999998</v>
      </c>
      <c r="Q18588">
        <v>42.301290100000003</v>
      </c>
    </row>
    <row r="18589" spans="2:17" x14ac:dyDescent="0.3">
      <c r="B18589" t="s">
        <v>1287</v>
      </c>
      <c r="C18589" t="s">
        <v>2506</v>
      </c>
      <c r="D18589" t="s">
        <v>5012</v>
      </c>
      <c r="E18589">
        <v>-71.074849999999998</v>
      </c>
      <c r="F18589">
        <v>42.277940000000001</v>
      </c>
      <c r="G18589" t="s">
        <v>784</v>
      </c>
      <c r="H18589" s="5" t="s">
        <v>785</v>
      </c>
      <c r="I18589" t="s">
        <v>2532</v>
      </c>
      <c r="J18589" s="5">
        <f>VLOOKUP(I18589*1,Crosswalks!$L$3:$M$227,2,FALSE)</f>
        <v>5</v>
      </c>
      <c r="K18589" s="5" t="str">
        <f>IF(G18589="Corner",INDEX(Crosswalks!$C$4:$J$16,MATCH(H18589,Crosswalks!$C$4:$C$16,0),J18589+1),"N/A, D2D")</f>
        <v>N/A, D2D</v>
      </c>
      <c r="L18589" t="s">
        <v>6004</v>
      </c>
      <c r="M18589" t="s">
        <v>836</v>
      </c>
      <c r="N18589" t="s">
        <v>961</v>
      </c>
      <c r="O18589" t="s">
        <v>1429</v>
      </c>
      <c r="P18589">
        <v>-71.060886699999998</v>
      </c>
      <c r="Q18589">
        <v>42.301290100000003</v>
      </c>
    </row>
    <row r="18590" spans="2:17" x14ac:dyDescent="0.3">
      <c r="B18590" t="s">
        <v>820</v>
      </c>
      <c r="C18590" t="s">
        <v>5095</v>
      </c>
      <c r="D18590" t="s">
        <v>5012</v>
      </c>
      <c r="E18590">
        <v>-71.076080000000005</v>
      </c>
      <c r="F18590">
        <v>42.274999999999999</v>
      </c>
      <c r="G18590" t="s">
        <v>783</v>
      </c>
      <c r="H18590" s="5" t="s">
        <v>785</v>
      </c>
      <c r="I18590" t="s">
        <v>2532</v>
      </c>
      <c r="J18590" s="5">
        <f>VLOOKUP(I18590*1,Crosswalks!$L$3:$M$227,2,FALSE)</f>
        <v>5</v>
      </c>
      <c r="K18590" s="5">
        <f>IF(G18590="Corner",INDEX(Crosswalks!$C$4:$J$16,MATCH(H18590,Crosswalks!$C$4:$C$16,0),J18590+1),"N/A, D2D")</f>
        <v>0.3</v>
      </c>
      <c r="L18590" t="s">
        <v>5965</v>
      </c>
      <c r="M18590" t="s">
        <v>813</v>
      </c>
      <c r="N18590" t="s">
        <v>814</v>
      </c>
      <c r="O18590" t="s">
        <v>1003</v>
      </c>
      <c r="P18590">
        <v>-71.06492059</v>
      </c>
      <c r="Q18590">
        <v>42.347978670000003</v>
      </c>
    </row>
    <row r="18591" spans="2:17" x14ac:dyDescent="0.3">
      <c r="B18591" t="s">
        <v>1039</v>
      </c>
      <c r="C18591" t="s">
        <v>5092</v>
      </c>
      <c r="D18591" t="s">
        <v>5012</v>
      </c>
      <c r="E18591">
        <v>-71.073560000000001</v>
      </c>
      <c r="F18591">
        <v>42.277180000000001</v>
      </c>
      <c r="G18591" t="s">
        <v>783</v>
      </c>
      <c r="H18591" s="5">
        <v>6</v>
      </c>
      <c r="I18591" t="s">
        <v>2532</v>
      </c>
      <c r="J18591" s="5">
        <f>VLOOKUP(I18591*1,Crosswalks!$L$3:$M$227,2,FALSE)</f>
        <v>5</v>
      </c>
      <c r="K18591" s="5">
        <f>IF(G18591="Corner",INDEX(Crosswalks!$C$4:$J$16,MATCH(H18591,Crosswalks!$C$4:$C$16,0),J18591+1),"N/A, D2D")</f>
        <v>0.5</v>
      </c>
      <c r="L18591" t="s">
        <v>5966</v>
      </c>
      <c r="M18591" t="s">
        <v>836</v>
      </c>
      <c r="N18591" t="s">
        <v>961</v>
      </c>
      <c r="O18591" t="s">
        <v>1012</v>
      </c>
      <c r="P18591">
        <v>-71.069050250000004</v>
      </c>
      <c r="Q18591">
        <v>42.348408290000002</v>
      </c>
    </row>
    <row r="18592" spans="2:17" x14ac:dyDescent="0.3">
      <c r="B18592" t="s">
        <v>1042</v>
      </c>
      <c r="C18592" t="s">
        <v>5138</v>
      </c>
      <c r="D18592" t="s">
        <v>5012</v>
      </c>
      <c r="E18592">
        <v>-71.089669999999998</v>
      </c>
      <c r="F18592">
        <v>42.274160000000002</v>
      </c>
      <c r="G18592" t="s">
        <v>783</v>
      </c>
      <c r="H18592" s="5">
        <v>3</v>
      </c>
      <c r="I18592" t="s">
        <v>5013</v>
      </c>
      <c r="J18592" s="5">
        <f>VLOOKUP(I18592*1,Crosswalks!$L$3:$M$227,2,FALSE)</f>
        <v>5</v>
      </c>
      <c r="K18592" s="5">
        <f>IF(G18592="Corner",INDEX(Crosswalks!$C$4:$J$16,MATCH(H18592,Crosswalks!$C$4:$C$16,0),J18592+1),"N/A, D2D")</f>
        <v>0.5</v>
      </c>
      <c r="L18592" t="s">
        <v>6005</v>
      </c>
      <c r="M18592" t="s">
        <v>813</v>
      </c>
      <c r="N18592" t="s">
        <v>929</v>
      </c>
      <c r="O18592" t="s">
        <v>1436</v>
      </c>
      <c r="P18592">
        <v>-71.104089439999996</v>
      </c>
      <c r="Q18592">
        <v>42.275815309999999</v>
      </c>
    </row>
    <row r="18593" spans="2:17" x14ac:dyDescent="0.3">
      <c r="B18593" t="s">
        <v>901</v>
      </c>
      <c r="C18593" t="s">
        <v>5016</v>
      </c>
      <c r="D18593" t="s">
        <v>5012</v>
      </c>
      <c r="E18593">
        <v>-71.084890000000001</v>
      </c>
      <c r="F18593">
        <v>42.278210000000001</v>
      </c>
      <c r="G18593" t="s">
        <v>783</v>
      </c>
      <c r="H18593" s="5">
        <v>3</v>
      </c>
      <c r="I18593" t="s">
        <v>5013</v>
      </c>
      <c r="J18593" s="5">
        <f>VLOOKUP(I18593*1,Crosswalks!$L$3:$M$227,2,FALSE)</f>
        <v>5</v>
      </c>
      <c r="K18593" s="5">
        <f>IF(G18593="Corner",INDEX(Crosswalks!$C$4:$J$16,MATCH(H18593,Crosswalks!$C$4:$C$16,0),J18593+1),"N/A, D2D")</f>
        <v>0.5</v>
      </c>
      <c r="L18593" t="s">
        <v>6005</v>
      </c>
      <c r="M18593" t="s">
        <v>813</v>
      </c>
      <c r="N18593" t="s">
        <v>929</v>
      </c>
      <c r="O18593" t="s">
        <v>1436</v>
      </c>
      <c r="P18593">
        <v>-71.104089439999996</v>
      </c>
      <c r="Q18593">
        <v>42.275815309999999</v>
      </c>
    </row>
    <row r="18594" spans="2:17" x14ac:dyDescent="0.3">
      <c r="B18594" t="s">
        <v>925</v>
      </c>
      <c r="C18594" t="s">
        <v>5138</v>
      </c>
      <c r="D18594" t="s">
        <v>5012</v>
      </c>
      <c r="E18594">
        <v>-71.08954</v>
      </c>
      <c r="F18594">
        <v>42.274259999999998</v>
      </c>
      <c r="G18594" t="s">
        <v>783</v>
      </c>
      <c r="H18594" s="5" t="s">
        <v>785</v>
      </c>
      <c r="I18594" t="s">
        <v>5013</v>
      </c>
      <c r="J18594" s="5">
        <f>VLOOKUP(I18594*1,Crosswalks!$L$3:$M$227,2,FALSE)</f>
        <v>5</v>
      </c>
      <c r="K18594" s="5">
        <f>IF(G18594="Corner",INDEX(Crosswalks!$C$4:$J$16,MATCH(H18594,Crosswalks!$C$4:$C$16,0),J18594+1),"N/A, D2D")</f>
        <v>0.3</v>
      </c>
      <c r="L18594" t="s">
        <v>6005</v>
      </c>
      <c r="M18594" t="s">
        <v>813</v>
      </c>
      <c r="N18594" t="s">
        <v>929</v>
      </c>
      <c r="O18594" t="s">
        <v>1436</v>
      </c>
      <c r="P18594">
        <v>-71.104089439999996</v>
      </c>
      <c r="Q18594">
        <v>42.275815309999999</v>
      </c>
    </row>
    <row r="18595" spans="2:17" x14ac:dyDescent="0.3">
      <c r="B18595" t="s">
        <v>1046</v>
      </c>
      <c r="C18595" t="s">
        <v>5023</v>
      </c>
      <c r="D18595" t="s">
        <v>5012</v>
      </c>
      <c r="E18595">
        <v>-71.089460000000003</v>
      </c>
      <c r="F18595">
        <v>42.28058</v>
      </c>
      <c r="G18595" t="s">
        <v>783</v>
      </c>
      <c r="H18595" s="5">
        <v>4</v>
      </c>
      <c r="I18595" t="s">
        <v>5020</v>
      </c>
      <c r="J18595" s="5">
        <f>VLOOKUP(I18595*1,Crosswalks!$L$3:$M$227,2,FALSE)</f>
        <v>6</v>
      </c>
      <c r="K18595" s="5">
        <f>IF(G18595="Corner",INDEX(Crosswalks!$C$4:$J$16,MATCH(H18595,Crosswalks!$C$4:$C$16,0),J18595+1),"N/A, D2D")</f>
        <v>0.3</v>
      </c>
      <c r="L18595" t="s">
        <v>6005</v>
      </c>
      <c r="M18595" t="s">
        <v>813</v>
      </c>
      <c r="N18595" t="s">
        <v>929</v>
      </c>
      <c r="O18595" t="s">
        <v>1436</v>
      </c>
      <c r="P18595">
        <v>-71.104089439999996</v>
      </c>
      <c r="Q18595">
        <v>42.275815309999999</v>
      </c>
    </row>
    <row r="18596" spans="2:17" x14ac:dyDescent="0.3">
      <c r="B18596" t="s">
        <v>835</v>
      </c>
      <c r="C18596" t="s">
        <v>5167</v>
      </c>
      <c r="D18596" t="s">
        <v>5012</v>
      </c>
      <c r="E18596">
        <v>-71.080330000000004</v>
      </c>
      <c r="F18596">
        <v>42.270980000000002</v>
      </c>
      <c r="G18596" t="s">
        <v>783</v>
      </c>
      <c r="H18596" s="5">
        <v>2</v>
      </c>
      <c r="I18596" t="s">
        <v>2532</v>
      </c>
      <c r="J18596" s="5">
        <f>VLOOKUP(I18596*1,Crosswalks!$L$3:$M$227,2,FALSE)</f>
        <v>5</v>
      </c>
      <c r="K18596" s="5">
        <f>IF(G18596="Corner",INDEX(Crosswalks!$C$4:$J$16,MATCH(H18596,Crosswalks!$C$4:$C$16,0),J18596+1),"N/A, D2D")</f>
        <v>0.4</v>
      </c>
      <c r="L18596" t="s">
        <v>6005</v>
      </c>
      <c r="M18596" t="s">
        <v>813</v>
      </c>
      <c r="N18596" t="s">
        <v>929</v>
      </c>
      <c r="O18596" t="s">
        <v>1436</v>
      </c>
      <c r="P18596">
        <v>-71.104089439999996</v>
      </c>
      <c r="Q18596">
        <v>42.275815309999999</v>
      </c>
    </row>
    <row r="18597" spans="2:17" x14ac:dyDescent="0.3">
      <c r="B18597" t="s">
        <v>826</v>
      </c>
      <c r="C18597" t="s">
        <v>5167</v>
      </c>
      <c r="D18597" t="s">
        <v>5012</v>
      </c>
      <c r="E18597">
        <v>-71.080330000000004</v>
      </c>
      <c r="F18597">
        <v>42.270829999999997</v>
      </c>
      <c r="G18597" t="s">
        <v>783</v>
      </c>
      <c r="H18597" s="5">
        <v>5</v>
      </c>
      <c r="I18597" t="s">
        <v>2532</v>
      </c>
      <c r="J18597" s="5">
        <f>VLOOKUP(I18597*1,Crosswalks!$L$3:$M$227,2,FALSE)</f>
        <v>5</v>
      </c>
      <c r="K18597" s="5">
        <f>IF(G18597="Corner",INDEX(Crosswalks!$C$4:$J$16,MATCH(H18597,Crosswalks!$C$4:$C$16,0),J18597+1),"N/A, D2D")</f>
        <v>0.5</v>
      </c>
      <c r="L18597" t="s">
        <v>6005</v>
      </c>
      <c r="M18597" t="s">
        <v>813</v>
      </c>
      <c r="N18597" t="s">
        <v>929</v>
      </c>
      <c r="O18597" t="s">
        <v>1436</v>
      </c>
      <c r="P18597">
        <v>-71.104089439999996</v>
      </c>
      <c r="Q18597">
        <v>42.275815309999999</v>
      </c>
    </row>
    <row r="18598" spans="2:17" x14ac:dyDescent="0.3">
      <c r="B18598" t="s">
        <v>1300</v>
      </c>
      <c r="C18598" t="s">
        <v>5023</v>
      </c>
      <c r="D18598" t="s">
        <v>5012</v>
      </c>
      <c r="E18598">
        <v>-71.089699999999993</v>
      </c>
      <c r="F18598">
        <v>42.280290000000001</v>
      </c>
      <c r="G18598" t="s">
        <v>783</v>
      </c>
      <c r="H18598" s="5">
        <v>5</v>
      </c>
      <c r="I18598" t="s">
        <v>5020</v>
      </c>
      <c r="J18598" s="5">
        <f>VLOOKUP(I18598*1,Crosswalks!$L$3:$M$227,2,FALSE)</f>
        <v>6</v>
      </c>
      <c r="K18598" s="5">
        <f>IF(G18598="Corner",INDEX(Crosswalks!$C$4:$J$16,MATCH(H18598,Crosswalks!$C$4:$C$16,0),J18598+1),"N/A, D2D")</f>
        <v>0.4</v>
      </c>
      <c r="L18598" t="s">
        <v>6005</v>
      </c>
      <c r="M18598" t="s">
        <v>813</v>
      </c>
      <c r="N18598" t="s">
        <v>929</v>
      </c>
      <c r="O18598" t="s">
        <v>1436</v>
      </c>
      <c r="P18598">
        <v>-71.104089439999996</v>
      </c>
      <c r="Q18598">
        <v>42.275815309999999</v>
      </c>
    </row>
    <row r="18599" spans="2:17" x14ac:dyDescent="0.3">
      <c r="B18599" t="s">
        <v>1185</v>
      </c>
      <c r="C18599" t="s">
        <v>2503</v>
      </c>
      <c r="D18599" t="s">
        <v>5012</v>
      </c>
      <c r="E18599">
        <v>-71.089280000000002</v>
      </c>
      <c r="F18599">
        <v>42.282550000000001</v>
      </c>
      <c r="G18599" t="s">
        <v>783</v>
      </c>
      <c r="H18599" s="5">
        <v>1</v>
      </c>
      <c r="I18599" t="s">
        <v>5020</v>
      </c>
      <c r="J18599" s="5">
        <f>VLOOKUP(I18599*1,Crosswalks!$L$3:$M$227,2,FALSE)</f>
        <v>6</v>
      </c>
      <c r="K18599" s="5">
        <f>IF(G18599="Corner",INDEX(Crosswalks!$C$4:$J$16,MATCH(H18599,Crosswalks!$C$4:$C$16,0),J18599+1),"N/A, D2D")</f>
        <v>0.2</v>
      </c>
      <c r="L18599" t="s">
        <v>6005</v>
      </c>
      <c r="M18599" t="s">
        <v>813</v>
      </c>
      <c r="N18599" t="s">
        <v>929</v>
      </c>
      <c r="O18599" t="s">
        <v>1436</v>
      </c>
      <c r="P18599">
        <v>-71.104089439999996</v>
      </c>
      <c r="Q18599">
        <v>42.275815309999999</v>
      </c>
    </row>
    <row r="18600" spans="2:17" x14ac:dyDescent="0.3">
      <c r="B18600" t="s">
        <v>1255</v>
      </c>
      <c r="C18600" t="s">
        <v>5084</v>
      </c>
      <c r="D18600" t="s">
        <v>5012</v>
      </c>
      <c r="E18600">
        <v>-71.079329999999999</v>
      </c>
      <c r="F18600">
        <v>42.27572</v>
      </c>
      <c r="G18600" t="s">
        <v>783</v>
      </c>
      <c r="H18600" s="5">
        <v>5</v>
      </c>
      <c r="I18600" t="s">
        <v>5013</v>
      </c>
      <c r="J18600" s="5">
        <f>VLOOKUP(I18600*1,Crosswalks!$L$3:$M$227,2,FALSE)</f>
        <v>5</v>
      </c>
      <c r="K18600" s="5">
        <f>IF(G18600="Corner",INDEX(Crosswalks!$C$4:$J$16,MATCH(H18600,Crosswalks!$C$4:$C$16,0),J18600+1),"N/A, D2D")</f>
        <v>0.5</v>
      </c>
      <c r="L18600" t="s">
        <v>6005</v>
      </c>
      <c r="M18600" t="s">
        <v>813</v>
      </c>
      <c r="N18600" t="s">
        <v>929</v>
      </c>
      <c r="O18600" t="s">
        <v>1436</v>
      </c>
      <c r="P18600">
        <v>-71.104089439999996</v>
      </c>
      <c r="Q18600">
        <v>42.275815309999999</v>
      </c>
    </row>
    <row r="18601" spans="2:17" x14ac:dyDescent="0.3">
      <c r="B18601" t="s">
        <v>985</v>
      </c>
      <c r="C18601" t="s">
        <v>5170</v>
      </c>
      <c r="D18601" t="s">
        <v>5012</v>
      </c>
      <c r="E18601">
        <v>-71.088610000000003</v>
      </c>
      <c r="F18601">
        <v>42.281790000000001</v>
      </c>
      <c r="G18601" t="s">
        <v>783</v>
      </c>
      <c r="H18601" s="5" t="s">
        <v>785</v>
      </c>
      <c r="I18601" t="s">
        <v>5020</v>
      </c>
      <c r="J18601" s="5">
        <f>VLOOKUP(I18601*1,Crosswalks!$L$3:$M$227,2,FALSE)</f>
        <v>6</v>
      </c>
      <c r="K18601" s="5">
        <f>IF(G18601="Corner",INDEX(Crosswalks!$C$4:$J$16,MATCH(H18601,Crosswalks!$C$4:$C$16,0),J18601+1),"N/A, D2D")</f>
        <v>0.2</v>
      </c>
      <c r="L18601" t="s">
        <v>6005</v>
      </c>
      <c r="M18601" t="s">
        <v>813</v>
      </c>
      <c r="N18601" t="s">
        <v>929</v>
      </c>
      <c r="O18601" t="s">
        <v>1436</v>
      </c>
      <c r="P18601">
        <v>-71.104089439999996</v>
      </c>
      <c r="Q18601">
        <v>42.275815309999999</v>
      </c>
    </row>
    <row r="18602" spans="2:17" x14ac:dyDescent="0.3">
      <c r="B18602" t="s">
        <v>1255</v>
      </c>
      <c r="C18602" t="s">
        <v>5032</v>
      </c>
      <c r="D18602" t="s">
        <v>5012</v>
      </c>
      <c r="E18602">
        <v>-71.084599999999995</v>
      </c>
      <c r="F18602">
        <v>42.273519999999998</v>
      </c>
      <c r="G18602" t="s">
        <v>783</v>
      </c>
      <c r="H18602" s="5">
        <v>5</v>
      </c>
      <c r="I18602" t="s">
        <v>5013</v>
      </c>
      <c r="J18602" s="5">
        <f>VLOOKUP(I18602*1,Crosswalks!$L$3:$M$227,2,FALSE)</f>
        <v>5</v>
      </c>
      <c r="K18602" s="5">
        <f>IF(G18602="Corner",INDEX(Crosswalks!$C$4:$J$16,MATCH(H18602,Crosswalks!$C$4:$C$16,0),J18602+1),"N/A, D2D")</f>
        <v>0.5</v>
      </c>
      <c r="L18602" t="s">
        <v>6005</v>
      </c>
      <c r="M18602" t="s">
        <v>813</v>
      </c>
      <c r="N18602" t="s">
        <v>929</v>
      </c>
      <c r="O18602" t="s">
        <v>1436</v>
      </c>
      <c r="P18602">
        <v>-71.104089439999996</v>
      </c>
      <c r="Q18602">
        <v>42.275815309999999</v>
      </c>
    </row>
    <row r="18603" spans="2:17" x14ac:dyDescent="0.3">
      <c r="B18603" t="s">
        <v>973</v>
      </c>
      <c r="C18603" t="s">
        <v>5108</v>
      </c>
      <c r="D18603" t="s">
        <v>5012</v>
      </c>
      <c r="E18603">
        <v>-71.089749999999995</v>
      </c>
      <c r="F18603">
        <v>42.28154</v>
      </c>
      <c r="G18603" t="s">
        <v>783</v>
      </c>
      <c r="H18603" s="5">
        <v>4</v>
      </c>
      <c r="I18603" t="s">
        <v>5020</v>
      </c>
      <c r="J18603" s="5">
        <f>VLOOKUP(I18603*1,Crosswalks!$L$3:$M$227,2,FALSE)</f>
        <v>6</v>
      </c>
      <c r="K18603" s="5">
        <f>IF(G18603="Corner",INDEX(Crosswalks!$C$4:$J$16,MATCH(H18603,Crosswalks!$C$4:$C$16,0),J18603+1),"N/A, D2D")</f>
        <v>0.3</v>
      </c>
      <c r="L18603" t="s">
        <v>6005</v>
      </c>
      <c r="M18603" t="s">
        <v>813</v>
      </c>
      <c r="N18603" t="s">
        <v>929</v>
      </c>
      <c r="O18603" t="s">
        <v>1436</v>
      </c>
      <c r="P18603">
        <v>-71.104089439999996</v>
      </c>
      <c r="Q18603">
        <v>42.275815309999999</v>
      </c>
    </row>
    <row r="18604" spans="2:17" x14ac:dyDescent="0.3">
      <c r="B18604" t="s">
        <v>1425</v>
      </c>
      <c r="C18604" t="s">
        <v>5084</v>
      </c>
      <c r="D18604" t="s">
        <v>5012</v>
      </c>
      <c r="E18604">
        <v>-71.079300000000003</v>
      </c>
      <c r="F18604">
        <v>42.275579999999998</v>
      </c>
      <c r="G18604" t="s">
        <v>783</v>
      </c>
      <c r="H18604" s="5">
        <v>3</v>
      </c>
      <c r="I18604" t="s">
        <v>5013</v>
      </c>
      <c r="J18604" s="5">
        <f>VLOOKUP(I18604*1,Crosswalks!$L$3:$M$227,2,FALSE)</f>
        <v>5</v>
      </c>
      <c r="K18604" s="5">
        <f>IF(G18604="Corner",INDEX(Crosswalks!$C$4:$J$16,MATCH(H18604,Crosswalks!$C$4:$C$16,0),J18604+1),"N/A, D2D")</f>
        <v>0.5</v>
      </c>
      <c r="L18604" t="s">
        <v>6005</v>
      </c>
      <c r="M18604" t="s">
        <v>813</v>
      </c>
      <c r="N18604" t="s">
        <v>929</v>
      </c>
      <c r="O18604" t="s">
        <v>1436</v>
      </c>
      <c r="P18604">
        <v>-71.104089439999996</v>
      </c>
      <c r="Q18604">
        <v>42.275815309999999</v>
      </c>
    </row>
    <row r="18605" spans="2:17" x14ac:dyDescent="0.3">
      <c r="B18605" t="s">
        <v>819</v>
      </c>
      <c r="C18605" t="s">
        <v>5171</v>
      </c>
      <c r="D18605" t="s">
        <v>5012</v>
      </c>
      <c r="E18605">
        <v>-71.088800000000006</v>
      </c>
      <c r="F18605">
        <v>42.27478</v>
      </c>
      <c r="G18605" t="s">
        <v>783</v>
      </c>
      <c r="H18605" s="5">
        <v>4</v>
      </c>
      <c r="I18605" t="s">
        <v>5013</v>
      </c>
      <c r="J18605" s="5">
        <f>VLOOKUP(I18605*1,Crosswalks!$L$3:$M$227,2,FALSE)</f>
        <v>5</v>
      </c>
      <c r="K18605" s="5">
        <f>IF(G18605="Corner",INDEX(Crosswalks!$C$4:$J$16,MATCH(H18605,Crosswalks!$C$4:$C$16,0),J18605+1),"N/A, D2D")</f>
        <v>0.5</v>
      </c>
      <c r="L18605" t="s">
        <v>6005</v>
      </c>
      <c r="M18605" t="s">
        <v>813</v>
      </c>
      <c r="N18605" t="s">
        <v>929</v>
      </c>
      <c r="O18605" t="s">
        <v>1436</v>
      </c>
      <c r="P18605">
        <v>-71.104089439999996</v>
      </c>
      <c r="Q18605">
        <v>42.275815309999999</v>
      </c>
    </row>
    <row r="18606" spans="2:17" x14ac:dyDescent="0.3">
      <c r="B18606" t="s">
        <v>2330</v>
      </c>
      <c r="C18606" t="s">
        <v>2493</v>
      </c>
      <c r="D18606" t="s">
        <v>5012</v>
      </c>
      <c r="E18606">
        <v>-71.088830000000002</v>
      </c>
      <c r="F18606">
        <v>42.279330000000002</v>
      </c>
      <c r="G18606" t="s">
        <v>783</v>
      </c>
      <c r="H18606" s="5">
        <v>1</v>
      </c>
      <c r="I18606" t="s">
        <v>5020</v>
      </c>
      <c r="J18606" s="5">
        <f>VLOOKUP(I18606*1,Crosswalks!$L$3:$M$227,2,FALSE)</f>
        <v>6</v>
      </c>
      <c r="K18606" s="5">
        <f>IF(G18606="Corner",INDEX(Crosswalks!$C$4:$J$16,MATCH(H18606,Crosswalks!$C$4:$C$16,0),J18606+1),"N/A, D2D")</f>
        <v>0.2</v>
      </c>
      <c r="L18606" t="s">
        <v>6005</v>
      </c>
      <c r="M18606" t="s">
        <v>813</v>
      </c>
      <c r="N18606" t="s">
        <v>929</v>
      </c>
      <c r="O18606" t="s">
        <v>1436</v>
      </c>
      <c r="P18606">
        <v>-71.104089439999996</v>
      </c>
      <c r="Q18606">
        <v>42.275815309999999</v>
      </c>
    </row>
    <row r="18607" spans="2:17" x14ac:dyDescent="0.3">
      <c r="B18607" t="s">
        <v>911</v>
      </c>
      <c r="C18607" t="s">
        <v>5018</v>
      </c>
      <c r="D18607" t="s">
        <v>5012</v>
      </c>
      <c r="E18607">
        <v>-71.088989999999995</v>
      </c>
      <c r="F18607">
        <v>42.27272</v>
      </c>
      <c r="G18607" t="s">
        <v>783</v>
      </c>
      <c r="H18607" s="5">
        <v>5</v>
      </c>
      <c r="I18607" t="s">
        <v>5013</v>
      </c>
      <c r="J18607" s="5">
        <f>VLOOKUP(I18607*1,Crosswalks!$L$3:$M$227,2,FALSE)</f>
        <v>5</v>
      </c>
      <c r="K18607" s="5">
        <f>IF(G18607="Corner",INDEX(Crosswalks!$C$4:$J$16,MATCH(H18607,Crosswalks!$C$4:$C$16,0),J18607+1),"N/A, D2D")</f>
        <v>0.5</v>
      </c>
      <c r="L18607" t="s">
        <v>6005</v>
      </c>
      <c r="M18607" t="s">
        <v>813</v>
      </c>
      <c r="N18607" t="s">
        <v>929</v>
      </c>
      <c r="O18607" t="s">
        <v>1436</v>
      </c>
      <c r="P18607">
        <v>-71.104089439999996</v>
      </c>
      <c r="Q18607">
        <v>42.275815309999999</v>
      </c>
    </row>
    <row r="18608" spans="2:17" x14ac:dyDescent="0.3">
      <c r="B18608" t="s">
        <v>947</v>
      </c>
      <c r="C18608" t="s">
        <v>5016</v>
      </c>
      <c r="D18608" t="s">
        <v>5012</v>
      </c>
      <c r="E18608">
        <v>-71.089150000000004</v>
      </c>
      <c r="F18608">
        <v>42.274120000000003</v>
      </c>
      <c r="G18608" t="s">
        <v>783</v>
      </c>
      <c r="H18608" s="5">
        <v>5</v>
      </c>
      <c r="I18608" t="s">
        <v>5013</v>
      </c>
      <c r="J18608" s="5">
        <f>VLOOKUP(I18608*1,Crosswalks!$L$3:$M$227,2,FALSE)</f>
        <v>5</v>
      </c>
      <c r="K18608" s="5">
        <f>IF(G18608="Corner",INDEX(Crosswalks!$C$4:$J$16,MATCH(H18608,Crosswalks!$C$4:$C$16,0),J18608+1),"N/A, D2D")</f>
        <v>0.5</v>
      </c>
      <c r="L18608" t="s">
        <v>6005</v>
      </c>
      <c r="M18608" t="s">
        <v>813</v>
      </c>
      <c r="N18608" t="s">
        <v>929</v>
      </c>
      <c r="O18608" t="s">
        <v>1436</v>
      </c>
      <c r="P18608">
        <v>-71.104089439999996</v>
      </c>
      <c r="Q18608">
        <v>42.275815309999999</v>
      </c>
    </row>
    <row r="18609" spans="2:17" x14ac:dyDescent="0.3">
      <c r="B18609" t="s">
        <v>1011</v>
      </c>
      <c r="C18609" t="s">
        <v>5172</v>
      </c>
      <c r="D18609" t="s">
        <v>5012</v>
      </c>
      <c r="E18609">
        <v>-71.089370000000002</v>
      </c>
      <c r="F18609">
        <v>42.275419999999997</v>
      </c>
      <c r="G18609" t="s">
        <v>783</v>
      </c>
      <c r="H18609" s="5">
        <v>5</v>
      </c>
      <c r="I18609" t="s">
        <v>5013</v>
      </c>
      <c r="J18609" s="5">
        <f>VLOOKUP(I18609*1,Crosswalks!$L$3:$M$227,2,FALSE)</f>
        <v>5</v>
      </c>
      <c r="K18609" s="5">
        <f>IF(G18609="Corner",INDEX(Crosswalks!$C$4:$J$16,MATCH(H18609,Crosswalks!$C$4:$C$16,0),J18609+1),"N/A, D2D")</f>
        <v>0.5</v>
      </c>
      <c r="L18609" t="s">
        <v>6005</v>
      </c>
      <c r="M18609" t="s">
        <v>813</v>
      </c>
      <c r="N18609" t="s">
        <v>929</v>
      </c>
      <c r="O18609" t="s">
        <v>1436</v>
      </c>
      <c r="P18609">
        <v>-71.104089439999996</v>
      </c>
      <c r="Q18609">
        <v>42.275815309999999</v>
      </c>
    </row>
    <row r="18610" spans="2:17" x14ac:dyDescent="0.3">
      <c r="B18610" t="s">
        <v>960</v>
      </c>
      <c r="C18610" t="s">
        <v>5170</v>
      </c>
      <c r="D18610" t="s">
        <v>5012</v>
      </c>
      <c r="E18610">
        <v>-71.088930000000005</v>
      </c>
      <c r="F18610">
        <v>42.281500000000001</v>
      </c>
      <c r="G18610" t="s">
        <v>783</v>
      </c>
      <c r="H18610" s="5" t="s">
        <v>785</v>
      </c>
      <c r="I18610" t="s">
        <v>5020</v>
      </c>
      <c r="J18610" s="5">
        <f>VLOOKUP(I18610*1,Crosswalks!$L$3:$M$227,2,FALSE)</f>
        <v>6</v>
      </c>
      <c r="K18610" s="5">
        <f>IF(G18610="Corner",INDEX(Crosswalks!$C$4:$J$16,MATCH(H18610,Crosswalks!$C$4:$C$16,0),J18610+1),"N/A, D2D")</f>
        <v>0.2</v>
      </c>
      <c r="L18610" t="s">
        <v>6005</v>
      </c>
      <c r="M18610" t="s">
        <v>813</v>
      </c>
      <c r="N18610" t="s">
        <v>929</v>
      </c>
      <c r="O18610" t="s">
        <v>1436</v>
      </c>
      <c r="P18610">
        <v>-71.104089439999996</v>
      </c>
      <c r="Q18610">
        <v>42.275815309999999</v>
      </c>
    </row>
    <row r="18611" spans="2:17" x14ac:dyDescent="0.3">
      <c r="B18611" t="s">
        <v>898</v>
      </c>
      <c r="C18611" t="s">
        <v>5025</v>
      </c>
      <c r="D18611" t="s">
        <v>5012</v>
      </c>
      <c r="E18611">
        <v>-71.084990000000005</v>
      </c>
      <c r="F18611">
        <v>42.274099999999997</v>
      </c>
      <c r="G18611" t="s">
        <v>783</v>
      </c>
      <c r="H18611" s="5">
        <v>4</v>
      </c>
      <c r="I18611" t="s">
        <v>5013</v>
      </c>
      <c r="J18611" s="5">
        <f>VLOOKUP(I18611*1,Crosswalks!$L$3:$M$227,2,FALSE)</f>
        <v>5</v>
      </c>
      <c r="K18611" s="5">
        <f>IF(G18611="Corner",INDEX(Crosswalks!$C$4:$J$16,MATCH(H18611,Crosswalks!$C$4:$C$16,0),J18611+1),"N/A, D2D")</f>
        <v>0.5</v>
      </c>
      <c r="L18611" t="s">
        <v>6005</v>
      </c>
      <c r="M18611" t="s">
        <v>813</v>
      </c>
      <c r="N18611" t="s">
        <v>929</v>
      </c>
      <c r="O18611" t="s">
        <v>1436</v>
      </c>
      <c r="P18611">
        <v>-71.104089439999996</v>
      </c>
      <c r="Q18611">
        <v>42.275815309999999</v>
      </c>
    </row>
    <row r="18612" spans="2:17" x14ac:dyDescent="0.3">
      <c r="B18612" t="s">
        <v>4648</v>
      </c>
      <c r="C18612" t="s">
        <v>2493</v>
      </c>
      <c r="D18612" t="s">
        <v>5012</v>
      </c>
      <c r="E18612">
        <v>-71.089609999999993</v>
      </c>
      <c r="F18612">
        <v>42.279229999999998</v>
      </c>
      <c r="G18612" t="s">
        <v>783</v>
      </c>
      <c r="H18612" s="5">
        <v>4</v>
      </c>
      <c r="I18612" t="s">
        <v>5020</v>
      </c>
      <c r="J18612" s="5">
        <f>VLOOKUP(I18612*1,Crosswalks!$L$3:$M$227,2,FALSE)</f>
        <v>6</v>
      </c>
      <c r="K18612" s="5">
        <f>IF(G18612="Corner",INDEX(Crosswalks!$C$4:$J$16,MATCH(H18612,Crosswalks!$C$4:$C$16,0),J18612+1),"N/A, D2D")</f>
        <v>0.3</v>
      </c>
      <c r="L18612" t="s">
        <v>6005</v>
      </c>
      <c r="M18612" t="s">
        <v>813</v>
      </c>
      <c r="N18612" t="s">
        <v>929</v>
      </c>
      <c r="O18612" t="s">
        <v>1436</v>
      </c>
      <c r="P18612">
        <v>-71.104089439999996</v>
      </c>
      <c r="Q18612">
        <v>42.275815309999999</v>
      </c>
    </row>
    <row r="18613" spans="2:17" x14ac:dyDescent="0.3">
      <c r="B18613" t="s">
        <v>819</v>
      </c>
      <c r="C18613" t="s">
        <v>5086</v>
      </c>
      <c r="D18613" t="s">
        <v>5012</v>
      </c>
      <c r="E18613">
        <v>-71.077969999999993</v>
      </c>
      <c r="F18613">
        <v>42.273159999999997</v>
      </c>
      <c r="G18613" t="s">
        <v>783</v>
      </c>
      <c r="H18613" s="5">
        <v>6</v>
      </c>
      <c r="I18613" t="s">
        <v>2532</v>
      </c>
      <c r="J18613" s="5">
        <f>VLOOKUP(I18613*1,Crosswalks!$L$3:$M$227,2,FALSE)</f>
        <v>5</v>
      </c>
      <c r="K18613" s="5">
        <f>IF(G18613="Corner",INDEX(Crosswalks!$C$4:$J$16,MATCH(H18613,Crosswalks!$C$4:$C$16,0),J18613+1),"N/A, D2D")</f>
        <v>0.5</v>
      </c>
      <c r="L18613" t="s">
        <v>6005</v>
      </c>
      <c r="M18613" t="s">
        <v>813</v>
      </c>
      <c r="N18613" t="s">
        <v>929</v>
      </c>
      <c r="O18613" t="s">
        <v>1436</v>
      </c>
      <c r="P18613">
        <v>-71.104089439999996</v>
      </c>
      <c r="Q18613">
        <v>42.275815309999999</v>
      </c>
    </row>
    <row r="18614" spans="2:17" x14ac:dyDescent="0.3">
      <c r="B18614" t="s">
        <v>1125</v>
      </c>
      <c r="C18614" t="s">
        <v>5021</v>
      </c>
      <c r="D18614" t="s">
        <v>5012</v>
      </c>
      <c r="E18614">
        <v>-71.085790000000003</v>
      </c>
      <c r="F18614">
        <v>42.27572</v>
      </c>
      <c r="G18614" t="s">
        <v>783</v>
      </c>
      <c r="H18614" s="5">
        <v>4</v>
      </c>
      <c r="I18614" t="s">
        <v>5013</v>
      </c>
      <c r="J18614" s="5">
        <f>VLOOKUP(I18614*1,Crosswalks!$L$3:$M$227,2,FALSE)</f>
        <v>5</v>
      </c>
      <c r="K18614" s="5">
        <f>IF(G18614="Corner",INDEX(Crosswalks!$C$4:$J$16,MATCH(H18614,Crosswalks!$C$4:$C$16,0),J18614+1),"N/A, D2D")</f>
        <v>0.5</v>
      </c>
      <c r="L18614" t="s">
        <v>6005</v>
      </c>
      <c r="M18614" t="s">
        <v>813</v>
      </c>
      <c r="N18614" t="s">
        <v>929</v>
      </c>
      <c r="O18614" t="s">
        <v>1436</v>
      </c>
      <c r="P18614">
        <v>-71.104089439999996</v>
      </c>
      <c r="Q18614">
        <v>42.275815309999999</v>
      </c>
    </row>
    <row r="18615" spans="2:17" x14ac:dyDescent="0.3">
      <c r="B18615" t="s">
        <v>945</v>
      </c>
      <c r="C18615" t="s">
        <v>5108</v>
      </c>
      <c r="D18615" t="s">
        <v>5012</v>
      </c>
      <c r="E18615">
        <v>-71.089619999999996</v>
      </c>
      <c r="F18615">
        <v>42.281120000000001</v>
      </c>
      <c r="G18615" t="s">
        <v>783</v>
      </c>
      <c r="H18615" s="5">
        <v>5</v>
      </c>
      <c r="I18615" t="s">
        <v>5020</v>
      </c>
      <c r="J18615" s="5">
        <f>VLOOKUP(I18615*1,Crosswalks!$L$3:$M$227,2,FALSE)</f>
        <v>6</v>
      </c>
      <c r="K18615" s="5">
        <f>IF(G18615="Corner",INDEX(Crosswalks!$C$4:$J$16,MATCH(H18615,Crosswalks!$C$4:$C$16,0),J18615+1),"N/A, D2D")</f>
        <v>0.4</v>
      </c>
      <c r="L18615" t="s">
        <v>6005</v>
      </c>
      <c r="M18615" t="s">
        <v>813</v>
      </c>
      <c r="N18615" t="s">
        <v>929</v>
      </c>
      <c r="O18615" t="s">
        <v>1436</v>
      </c>
      <c r="P18615">
        <v>-71.104089439999996</v>
      </c>
      <c r="Q18615">
        <v>42.275815309999999</v>
      </c>
    </row>
    <row r="18616" spans="2:17" x14ac:dyDescent="0.3">
      <c r="B18616" t="s">
        <v>866</v>
      </c>
      <c r="C18616" t="s">
        <v>5031</v>
      </c>
      <c r="D18616" t="s">
        <v>5012</v>
      </c>
      <c r="E18616">
        <v>-71.08896</v>
      </c>
      <c r="F18616">
        <v>42.281889999999997</v>
      </c>
      <c r="G18616" t="s">
        <v>783</v>
      </c>
      <c r="H18616" s="5">
        <v>5</v>
      </c>
      <c r="I18616" t="s">
        <v>5020</v>
      </c>
      <c r="J18616" s="5">
        <f>VLOOKUP(I18616*1,Crosswalks!$L$3:$M$227,2,FALSE)</f>
        <v>6</v>
      </c>
      <c r="K18616" s="5">
        <f>IF(G18616="Corner",INDEX(Crosswalks!$C$4:$J$16,MATCH(H18616,Crosswalks!$C$4:$C$16,0),J18616+1),"N/A, D2D")</f>
        <v>0.4</v>
      </c>
      <c r="L18616" t="s">
        <v>6005</v>
      </c>
      <c r="M18616" t="s">
        <v>813</v>
      </c>
      <c r="N18616" t="s">
        <v>929</v>
      </c>
      <c r="O18616" t="s">
        <v>1436</v>
      </c>
      <c r="P18616">
        <v>-71.104089439999996</v>
      </c>
      <c r="Q18616">
        <v>42.275815309999999</v>
      </c>
    </row>
    <row r="18617" spans="2:17" x14ac:dyDescent="0.3">
      <c r="B18617" t="s">
        <v>1905</v>
      </c>
      <c r="C18617" t="s">
        <v>2493</v>
      </c>
      <c r="D18617" t="s">
        <v>5012</v>
      </c>
      <c r="E18617">
        <v>-71.089169999999996</v>
      </c>
      <c r="F18617">
        <v>42.279040000000002</v>
      </c>
      <c r="G18617" t="s">
        <v>783</v>
      </c>
      <c r="H18617" s="5">
        <v>6</v>
      </c>
      <c r="I18617" t="s">
        <v>5020</v>
      </c>
      <c r="J18617" s="5">
        <f>VLOOKUP(I18617*1,Crosswalks!$L$3:$M$227,2,FALSE)</f>
        <v>6</v>
      </c>
      <c r="K18617" s="5">
        <f>IF(G18617="Corner",INDEX(Crosswalks!$C$4:$J$16,MATCH(H18617,Crosswalks!$C$4:$C$16,0),J18617+1),"N/A, D2D")</f>
        <v>0.4</v>
      </c>
      <c r="L18617" t="s">
        <v>6005</v>
      </c>
      <c r="M18617" t="s">
        <v>813</v>
      </c>
      <c r="N18617" t="s">
        <v>929</v>
      </c>
      <c r="O18617" t="s">
        <v>1436</v>
      </c>
      <c r="P18617">
        <v>-71.104089439999996</v>
      </c>
      <c r="Q18617">
        <v>42.275815309999999</v>
      </c>
    </row>
    <row r="18618" spans="2:17" x14ac:dyDescent="0.3">
      <c r="B18618" t="s">
        <v>824</v>
      </c>
      <c r="C18618" t="s">
        <v>5163</v>
      </c>
      <c r="D18618" t="s">
        <v>5012</v>
      </c>
      <c r="E18618">
        <v>-71.087280000000007</v>
      </c>
      <c r="F18618">
        <v>42.276159999999997</v>
      </c>
      <c r="G18618" t="s">
        <v>783</v>
      </c>
      <c r="H18618" s="5">
        <v>5</v>
      </c>
      <c r="I18618" t="s">
        <v>5013</v>
      </c>
      <c r="J18618" s="5">
        <f>VLOOKUP(I18618*1,Crosswalks!$L$3:$M$227,2,FALSE)</f>
        <v>5</v>
      </c>
      <c r="K18618" s="5">
        <f>IF(G18618="Corner",INDEX(Crosswalks!$C$4:$J$16,MATCH(H18618,Crosswalks!$C$4:$C$16,0),J18618+1),"N/A, D2D")</f>
        <v>0.5</v>
      </c>
      <c r="L18618" t="s">
        <v>6005</v>
      </c>
      <c r="M18618" t="s">
        <v>813</v>
      </c>
      <c r="N18618" t="s">
        <v>929</v>
      </c>
      <c r="O18618" t="s">
        <v>1436</v>
      </c>
      <c r="P18618">
        <v>-71.104089439999996</v>
      </c>
      <c r="Q18618">
        <v>42.275815309999999</v>
      </c>
    </row>
    <row r="18619" spans="2:17" x14ac:dyDescent="0.3">
      <c r="B18619" t="s">
        <v>891</v>
      </c>
      <c r="C18619" t="s">
        <v>5036</v>
      </c>
      <c r="D18619" t="s">
        <v>5012</v>
      </c>
      <c r="E18619">
        <v>-71.086444</v>
      </c>
      <c r="F18619">
        <v>42.271140000000003</v>
      </c>
      <c r="G18619" t="s">
        <v>783</v>
      </c>
      <c r="H18619" s="5" t="s">
        <v>785</v>
      </c>
      <c r="I18619" t="s">
        <v>5013</v>
      </c>
      <c r="J18619" s="5">
        <f>VLOOKUP(I18619*1,Crosswalks!$L$3:$M$227,2,FALSE)</f>
        <v>5</v>
      </c>
      <c r="K18619" s="5">
        <f>IF(G18619="Corner",INDEX(Crosswalks!$C$4:$J$16,MATCH(H18619,Crosswalks!$C$4:$C$16,0),J18619+1),"N/A, D2D")</f>
        <v>0.3</v>
      </c>
      <c r="L18619" t="s">
        <v>6005</v>
      </c>
      <c r="M18619" t="s">
        <v>813</v>
      </c>
      <c r="N18619" t="s">
        <v>929</v>
      </c>
      <c r="O18619" t="s">
        <v>1436</v>
      </c>
      <c r="P18619">
        <v>-71.104089439999996</v>
      </c>
      <c r="Q18619">
        <v>42.275815309999999</v>
      </c>
    </row>
    <row r="18620" spans="2:17" x14ac:dyDescent="0.3">
      <c r="B18620" t="s">
        <v>1295</v>
      </c>
      <c r="C18620" t="s">
        <v>5173</v>
      </c>
      <c r="D18620" t="s">
        <v>5012</v>
      </c>
      <c r="E18620">
        <v>-71.081460000000007</v>
      </c>
      <c r="F18620">
        <v>42.278640000000003</v>
      </c>
      <c r="G18620" t="s">
        <v>783</v>
      </c>
      <c r="H18620" s="5">
        <v>5</v>
      </c>
      <c r="I18620" t="s">
        <v>5013</v>
      </c>
      <c r="J18620" s="5">
        <f>VLOOKUP(I18620*1,Crosswalks!$L$3:$M$227,2,FALSE)</f>
        <v>5</v>
      </c>
      <c r="K18620" s="5">
        <f>IF(G18620="Corner",INDEX(Crosswalks!$C$4:$J$16,MATCH(H18620,Crosswalks!$C$4:$C$16,0),J18620+1),"N/A, D2D")</f>
        <v>0.5</v>
      </c>
      <c r="L18620" t="s">
        <v>6005</v>
      </c>
      <c r="M18620" t="s">
        <v>813</v>
      </c>
      <c r="N18620" t="s">
        <v>929</v>
      </c>
      <c r="O18620" t="s">
        <v>1436</v>
      </c>
      <c r="P18620">
        <v>-71.104089439999996</v>
      </c>
      <c r="Q18620">
        <v>42.275815309999999</v>
      </c>
    </row>
    <row r="18621" spans="2:17" x14ac:dyDescent="0.3">
      <c r="B18621" t="s">
        <v>1018</v>
      </c>
      <c r="C18621" t="s">
        <v>5011</v>
      </c>
      <c r="D18621" t="s">
        <v>5012</v>
      </c>
      <c r="E18621">
        <v>-71.086240000000004</v>
      </c>
      <c r="F18621">
        <v>42.272680000000001</v>
      </c>
      <c r="G18621" t="s">
        <v>783</v>
      </c>
      <c r="H18621" s="5" t="s">
        <v>785</v>
      </c>
      <c r="I18621" t="s">
        <v>5013</v>
      </c>
      <c r="J18621" s="5">
        <f>VLOOKUP(I18621*1,Crosswalks!$L$3:$M$227,2,FALSE)</f>
        <v>5</v>
      </c>
      <c r="K18621" s="5">
        <f>IF(G18621="Corner",INDEX(Crosswalks!$C$4:$J$16,MATCH(H18621,Crosswalks!$C$4:$C$16,0),J18621+1),"N/A, D2D")</f>
        <v>0.3</v>
      </c>
      <c r="L18621" t="s">
        <v>6005</v>
      </c>
      <c r="M18621" t="s">
        <v>813</v>
      </c>
      <c r="N18621" t="s">
        <v>929</v>
      </c>
      <c r="O18621" t="s">
        <v>1436</v>
      </c>
      <c r="P18621">
        <v>-71.104089439999996</v>
      </c>
      <c r="Q18621">
        <v>42.275815309999999</v>
      </c>
    </row>
    <row r="18622" spans="2:17" x14ac:dyDescent="0.3">
      <c r="B18622" t="s">
        <v>1063</v>
      </c>
      <c r="C18622" t="s">
        <v>5138</v>
      </c>
      <c r="D18622" t="s">
        <v>5012</v>
      </c>
      <c r="E18622">
        <v>-71.089529999999996</v>
      </c>
      <c r="F18622">
        <v>42.27514</v>
      </c>
      <c r="G18622" t="s">
        <v>783</v>
      </c>
      <c r="H18622" s="5">
        <v>3</v>
      </c>
      <c r="I18622" t="s">
        <v>5013</v>
      </c>
      <c r="J18622" s="5">
        <f>VLOOKUP(I18622*1,Crosswalks!$L$3:$M$227,2,FALSE)</f>
        <v>5</v>
      </c>
      <c r="K18622" s="5">
        <f>IF(G18622="Corner",INDEX(Crosswalks!$C$4:$J$16,MATCH(H18622,Crosswalks!$C$4:$C$16,0),J18622+1),"N/A, D2D")</f>
        <v>0.5</v>
      </c>
      <c r="L18622" t="s">
        <v>6005</v>
      </c>
      <c r="M18622" t="s">
        <v>813</v>
      </c>
      <c r="N18622" t="s">
        <v>929</v>
      </c>
      <c r="O18622" t="s">
        <v>1436</v>
      </c>
      <c r="P18622">
        <v>-71.104089439999996</v>
      </c>
      <c r="Q18622">
        <v>42.275815309999999</v>
      </c>
    </row>
    <row r="18623" spans="2:17" x14ac:dyDescent="0.3">
      <c r="B18623" t="s">
        <v>1011</v>
      </c>
      <c r="C18623" t="s">
        <v>5128</v>
      </c>
      <c r="D18623" t="s">
        <v>5012</v>
      </c>
      <c r="E18623">
        <v>-71.082539999999995</v>
      </c>
      <c r="F18623">
        <v>42.277329999999999</v>
      </c>
      <c r="G18623" t="s">
        <v>783</v>
      </c>
      <c r="H18623" s="5" t="s">
        <v>785</v>
      </c>
      <c r="I18623" t="s">
        <v>5013</v>
      </c>
      <c r="J18623" s="5">
        <f>VLOOKUP(I18623*1,Crosswalks!$L$3:$M$227,2,FALSE)</f>
        <v>5</v>
      </c>
      <c r="K18623" s="5">
        <f>IF(G18623="Corner",INDEX(Crosswalks!$C$4:$J$16,MATCH(H18623,Crosswalks!$C$4:$C$16,0),J18623+1),"N/A, D2D")</f>
        <v>0.3</v>
      </c>
      <c r="L18623" t="s">
        <v>6005</v>
      </c>
      <c r="M18623" t="s">
        <v>813</v>
      </c>
      <c r="N18623" t="s">
        <v>929</v>
      </c>
      <c r="O18623" t="s">
        <v>1436</v>
      </c>
      <c r="P18623">
        <v>-71.104089439999996</v>
      </c>
      <c r="Q18623">
        <v>42.275815309999999</v>
      </c>
    </row>
    <row r="18624" spans="2:17" x14ac:dyDescent="0.3">
      <c r="B18624" t="s">
        <v>1379</v>
      </c>
      <c r="C18624" t="s">
        <v>5016</v>
      </c>
      <c r="D18624" t="s">
        <v>5012</v>
      </c>
      <c r="E18624">
        <v>-71.089569999999995</v>
      </c>
      <c r="F18624">
        <v>42.273060000000001</v>
      </c>
      <c r="G18624" t="s">
        <v>783</v>
      </c>
      <c r="H18624" s="5">
        <v>2</v>
      </c>
      <c r="I18624" t="s">
        <v>5013</v>
      </c>
      <c r="J18624" s="5">
        <f>VLOOKUP(I18624*1,Crosswalks!$L$3:$M$227,2,FALSE)</f>
        <v>5</v>
      </c>
      <c r="K18624" s="5">
        <f>IF(G18624="Corner",INDEX(Crosswalks!$C$4:$J$16,MATCH(H18624,Crosswalks!$C$4:$C$16,0),J18624+1),"N/A, D2D")</f>
        <v>0.4</v>
      </c>
      <c r="L18624" t="s">
        <v>6005</v>
      </c>
      <c r="M18624" t="s">
        <v>813</v>
      </c>
      <c r="N18624" t="s">
        <v>929</v>
      </c>
      <c r="O18624" t="s">
        <v>1436</v>
      </c>
      <c r="P18624">
        <v>-71.104089439999996</v>
      </c>
      <c r="Q18624">
        <v>42.275815309999999</v>
      </c>
    </row>
    <row r="18625" spans="2:17" x14ac:dyDescent="0.3">
      <c r="B18625" t="s">
        <v>842</v>
      </c>
      <c r="C18625" t="s">
        <v>5109</v>
      </c>
      <c r="D18625" t="s">
        <v>5012</v>
      </c>
      <c r="E18625">
        <v>-71.088970000000003</v>
      </c>
      <c r="F18625">
        <v>42.275880000000001</v>
      </c>
      <c r="G18625" t="s">
        <v>783</v>
      </c>
      <c r="H18625" s="5">
        <v>4</v>
      </c>
      <c r="I18625" t="s">
        <v>5013</v>
      </c>
      <c r="J18625" s="5">
        <f>VLOOKUP(I18625*1,Crosswalks!$L$3:$M$227,2,FALSE)</f>
        <v>5</v>
      </c>
      <c r="K18625" s="5">
        <f>IF(G18625="Corner",INDEX(Crosswalks!$C$4:$J$16,MATCH(H18625,Crosswalks!$C$4:$C$16,0),J18625+1),"N/A, D2D")</f>
        <v>0.5</v>
      </c>
      <c r="L18625" t="s">
        <v>6005</v>
      </c>
      <c r="M18625" t="s">
        <v>813</v>
      </c>
      <c r="N18625" t="s">
        <v>929</v>
      </c>
      <c r="O18625" t="s">
        <v>1436</v>
      </c>
      <c r="P18625">
        <v>-71.104089439999996</v>
      </c>
      <c r="Q18625">
        <v>42.275815309999999</v>
      </c>
    </row>
    <row r="18626" spans="2:17" x14ac:dyDescent="0.3">
      <c r="B18626" t="s">
        <v>1491</v>
      </c>
      <c r="C18626" t="s">
        <v>5163</v>
      </c>
      <c r="D18626" t="s">
        <v>5012</v>
      </c>
      <c r="E18626">
        <v>-71.088132000000002</v>
      </c>
      <c r="F18626">
        <v>42.276172000000003</v>
      </c>
      <c r="G18626" t="s">
        <v>783</v>
      </c>
      <c r="H18626" s="5">
        <v>4</v>
      </c>
      <c r="I18626" t="s">
        <v>5013</v>
      </c>
      <c r="J18626" s="5">
        <f>VLOOKUP(I18626*1,Crosswalks!$L$3:$M$227,2,FALSE)</f>
        <v>5</v>
      </c>
      <c r="K18626" s="5">
        <f>IF(G18626="Corner",INDEX(Crosswalks!$C$4:$J$16,MATCH(H18626,Crosswalks!$C$4:$C$16,0),J18626+1),"N/A, D2D")</f>
        <v>0.5</v>
      </c>
      <c r="L18626" t="s">
        <v>6005</v>
      </c>
      <c r="M18626" t="s">
        <v>813</v>
      </c>
      <c r="N18626" t="s">
        <v>929</v>
      </c>
      <c r="O18626" t="s">
        <v>1436</v>
      </c>
      <c r="P18626">
        <v>-71.104089439999996</v>
      </c>
      <c r="Q18626">
        <v>42.275815309999999</v>
      </c>
    </row>
    <row r="18627" spans="2:17" x14ac:dyDescent="0.3">
      <c r="B18627" t="s">
        <v>861</v>
      </c>
      <c r="C18627" t="s">
        <v>5110</v>
      </c>
      <c r="D18627" t="s">
        <v>5012</v>
      </c>
      <c r="E18627">
        <v>-71.087900000000005</v>
      </c>
      <c r="F18627">
        <v>42.272350000000003</v>
      </c>
      <c r="G18627" t="s">
        <v>783</v>
      </c>
      <c r="H18627" s="5">
        <v>2</v>
      </c>
      <c r="I18627" t="s">
        <v>5013</v>
      </c>
      <c r="J18627" s="5">
        <f>VLOOKUP(I18627*1,Crosswalks!$L$3:$M$227,2,FALSE)</f>
        <v>5</v>
      </c>
      <c r="K18627" s="5">
        <f>IF(G18627="Corner",INDEX(Crosswalks!$C$4:$J$16,MATCH(H18627,Crosswalks!$C$4:$C$16,0),J18627+1),"N/A, D2D")</f>
        <v>0.4</v>
      </c>
      <c r="L18627" t="s">
        <v>6005</v>
      </c>
      <c r="M18627" t="s">
        <v>813</v>
      </c>
      <c r="N18627" t="s">
        <v>929</v>
      </c>
      <c r="O18627" t="s">
        <v>1436</v>
      </c>
      <c r="P18627">
        <v>-71.104089439999996</v>
      </c>
      <c r="Q18627">
        <v>42.275815309999999</v>
      </c>
    </row>
    <row r="18628" spans="2:17" x14ac:dyDescent="0.3">
      <c r="B18628" t="s">
        <v>897</v>
      </c>
      <c r="C18628" t="s">
        <v>5104</v>
      </c>
      <c r="D18628" t="s">
        <v>5012</v>
      </c>
      <c r="E18628">
        <v>-71.087549999999993</v>
      </c>
      <c r="F18628">
        <v>42.277149999999999</v>
      </c>
      <c r="G18628" t="s">
        <v>783</v>
      </c>
      <c r="H18628" s="5">
        <v>4</v>
      </c>
      <c r="I18628" t="s">
        <v>5013</v>
      </c>
      <c r="J18628" s="5">
        <f>VLOOKUP(I18628*1,Crosswalks!$L$3:$M$227,2,FALSE)</f>
        <v>5</v>
      </c>
      <c r="K18628" s="5">
        <f>IF(G18628="Corner",INDEX(Crosswalks!$C$4:$J$16,MATCH(H18628,Crosswalks!$C$4:$C$16,0),J18628+1),"N/A, D2D")</f>
        <v>0.5</v>
      </c>
      <c r="L18628" t="s">
        <v>6005</v>
      </c>
      <c r="M18628" t="s">
        <v>813</v>
      </c>
      <c r="N18628" t="s">
        <v>929</v>
      </c>
      <c r="O18628" t="s">
        <v>1436</v>
      </c>
      <c r="P18628">
        <v>-71.104089439999996</v>
      </c>
      <c r="Q18628">
        <v>42.275815309999999</v>
      </c>
    </row>
    <row r="18629" spans="2:17" x14ac:dyDescent="0.3">
      <c r="B18629" t="s">
        <v>911</v>
      </c>
      <c r="C18629" t="s">
        <v>5138</v>
      </c>
      <c r="D18629" t="s">
        <v>5012</v>
      </c>
      <c r="E18629">
        <v>-71.089250000000007</v>
      </c>
      <c r="F18629">
        <v>42.274639999999998</v>
      </c>
      <c r="G18629" t="s">
        <v>783</v>
      </c>
      <c r="H18629" s="5">
        <v>3</v>
      </c>
      <c r="I18629" t="s">
        <v>5013</v>
      </c>
      <c r="J18629" s="5">
        <f>VLOOKUP(I18629*1,Crosswalks!$L$3:$M$227,2,FALSE)</f>
        <v>5</v>
      </c>
      <c r="K18629" s="5">
        <f>IF(G18629="Corner",INDEX(Crosswalks!$C$4:$J$16,MATCH(H18629,Crosswalks!$C$4:$C$16,0),J18629+1),"N/A, D2D")</f>
        <v>0.5</v>
      </c>
      <c r="L18629" t="s">
        <v>6005</v>
      </c>
      <c r="M18629" t="s">
        <v>813</v>
      </c>
      <c r="N18629" t="s">
        <v>929</v>
      </c>
      <c r="O18629" t="s">
        <v>1436</v>
      </c>
      <c r="P18629">
        <v>-71.104089439999996</v>
      </c>
      <c r="Q18629">
        <v>42.275815309999999</v>
      </c>
    </row>
    <row r="18630" spans="2:17" x14ac:dyDescent="0.3">
      <c r="B18630" t="s">
        <v>819</v>
      </c>
      <c r="C18630" t="s">
        <v>5070</v>
      </c>
      <c r="D18630" t="s">
        <v>5012</v>
      </c>
      <c r="E18630">
        <v>-71.074010000000001</v>
      </c>
      <c r="F18630">
        <v>42.273220000000002</v>
      </c>
      <c r="G18630" t="s">
        <v>783</v>
      </c>
      <c r="H18630" s="5">
        <v>6</v>
      </c>
      <c r="I18630" t="s">
        <v>2532</v>
      </c>
      <c r="J18630" s="5">
        <f>VLOOKUP(I18630*1,Crosswalks!$L$3:$M$227,2,FALSE)</f>
        <v>5</v>
      </c>
      <c r="K18630" s="5">
        <f>IF(G18630="Corner",INDEX(Crosswalks!$C$4:$J$16,MATCH(H18630,Crosswalks!$C$4:$C$16,0),J18630+1),"N/A, D2D")</f>
        <v>0.5</v>
      </c>
      <c r="L18630" t="s">
        <v>6005</v>
      </c>
      <c r="M18630" t="s">
        <v>813</v>
      </c>
      <c r="N18630" t="s">
        <v>929</v>
      </c>
      <c r="O18630" t="s">
        <v>1436</v>
      </c>
      <c r="P18630">
        <v>-71.104089439999996</v>
      </c>
      <c r="Q18630">
        <v>42.275815309999999</v>
      </c>
    </row>
    <row r="18631" spans="2:17" x14ac:dyDescent="0.3">
      <c r="B18631" t="s">
        <v>5174</v>
      </c>
      <c r="C18631" t="s">
        <v>2489</v>
      </c>
      <c r="D18631" t="s">
        <v>5012</v>
      </c>
      <c r="E18631">
        <v>-71.089830000000006</v>
      </c>
      <c r="F18631">
        <v>42.283729999999998</v>
      </c>
      <c r="G18631" t="s">
        <v>783</v>
      </c>
      <c r="H18631" s="5">
        <v>3</v>
      </c>
      <c r="I18631" t="s">
        <v>5020</v>
      </c>
      <c r="J18631" s="5">
        <f>VLOOKUP(I18631*1,Crosswalks!$L$3:$M$227,2,FALSE)</f>
        <v>6</v>
      </c>
      <c r="K18631" s="5">
        <f>IF(G18631="Corner",INDEX(Crosswalks!$C$4:$J$16,MATCH(H18631,Crosswalks!$C$4:$C$16,0),J18631+1),"N/A, D2D")</f>
        <v>0.3</v>
      </c>
      <c r="L18631" t="s">
        <v>6005</v>
      </c>
      <c r="M18631" t="s">
        <v>813</v>
      </c>
      <c r="N18631" t="s">
        <v>929</v>
      </c>
      <c r="O18631" t="s">
        <v>1436</v>
      </c>
      <c r="P18631">
        <v>-71.104089439999996</v>
      </c>
      <c r="Q18631">
        <v>42.275815309999999</v>
      </c>
    </row>
    <row r="18632" spans="2:17" x14ac:dyDescent="0.3">
      <c r="B18632" t="s">
        <v>1147</v>
      </c>
      <c r="C18632" t="s">
        <v>5016</v>
      </c>
      <c r="D18632" t="s">
        <v>5012</v>
      </c>
      <c r="E18632">
        <v>-71.089200000000005</v>
      </c>
      <c r="F18632">
        <v>42.273530000000001</v>
      </c>
      <c r="G18632" t="s">
        <v>783</v>
      </c>
      <c r="H18632" s="5">
        <v>6</v>
      </c>
      <c r="I18632" t="s">
        <v>5013</v>
      </c>
      <c r="J18632" s="5">
        <f>VLOOKUP(I18632*1,Crosswalks!$L$3:$M$227,2,FALSE)</f>
        <v>5</v>
      </c>
      <c r="K18632" s="5">
        <f>IF(G18632="Corner",INDEX(Crosswalks!$C$4:$J$16,MATCH(H18632,Crosswalks!$C$4:$C$16,0),J18632+1),"N/A, D2D")</f>
        <v>0.5</v>
      </c>
      <c r="L18632" t="s">
        <v>6005</v>
      </c>
      <c r="M18632" t="s">
        <v>813</v>
      </c>
      <c r="N18632" t="s">
        <v>929</v>
      </c>
      <c r="O18632" t="s">
        <v>1436</v>
      </c>
      <c r="P18632">
        <v>-71.104089439999996</v>
      </c>
      <c r="Q18632">
        <v>42.275815309999999</v>
      </c>
    </row>
    <row r="18633" spans="2:17" x14ac:dyDescent="0.3">
      <c r="B18633" t="s">
        <v>1157</v>
      </c>
      <c r="C18633" t="s">
        <v>2503</v>
      </c>
      <c r="D18633" t="s">
        <v>5012</v>
      </c>
      <c r="E18633">
        <v>-71.089799999999997</v>
      </c>
      <c r="F18633">
        <v>42.282040000000002</v>
      </c>
      <c r="G18633" t="s">
        <v>783</v>
      </c>
      <c r="H18633" s="5" t="s">
        <v>785</v>
      </c>
      <c r="I18633" t="s">
        <v>5020</v>
      </c>
      <c r="J18633" s="5">
        <f>VLOOKUP(I18633*1,Crosswalks!$L$3:$M$227,2,FALSE)</f>
        <v>6</v>
      </c>
      <c r="K18633" s="5">
        <f>IF(G18633="Corner",INDEX(Crosswalks!$C$4:$J$16,MATCH(H18633,Crosswalks!$C$4:$C$16,0),J18633+1),"N/A, D2D")</f>
        <v>0.2</v>
      </c>
      <c r="L18633" t="s">
        <v>6005</v>
      </c>
      <c r="M18633" t="s">
        <v>813</v>
      </c>
      <c r="N18633" t="s">
        <v>929</v>
      </c>
      <c r="O18633" t="s">
        <v>1436</v>
      </c>
      <c r="P18633">
        <v>-71.104089439999996</v>
      </c>
      <c r="Q18633">
        <v>42.275815309999999</v>
      </c>
    </row>
    <row r="18634" spans="2:17" x14ac:dyDescent="0.3">
      <c r="B18634" t="s">
        <v>1468</v>
      </c>
      <c r="C18634" t="s">
        <v>5016</v>
      </c>
      <c r="D18634" t="s">
        <v>5012</v>
      </c>
      <c r="E18634">
        <v>-71.089470000000006</v>
      </c>
      <c r="F18634">
        <v>42.273780000000002</v>
      </c>
      <c r="G18634" t="s">
        <v>783</v>
      </c>
      <c r="H18634" s="5">
        <v>5</v>
      </c>
      <c r="I18634" t="s">
        <v>5013</v>
      </c>
      <c r="J18634" s="5">
        <f>VLOOKUP(I18634*1,Crosswalks!$L$3:$M$227,2,FALSE)</f>
        <v>5</v>
      </c>
      <c r="K18634" s="5">
        <f>IF(G18634="Corner",INDEX(Crosswalks!$C$4:$J$16,MATCH(H18634,Crosswalks!$C$4:$C$16,0),J18634+1),"N/A, D2D")</f>
        <v>0.5</v>
      </c>
      <c r="L18634" t="s">
        <v>6005</v>
      </c>
      <c r="M18634" t="s">
        <v>813</v>
      </c>
      <c r="N18634" t="s">
        <v>929</v>
      </c>
      <c r="O18634" t="s">
        <v>1436</v>
      </c>
      <c r="P18634">
        <v>-71.104089439999996</v>
      </c>
      <c r="Q18634">
        <v>42.275815309999999</v>
      </c>
    </row>
    <row r="18635" spans="2:17" x14ac:dyDescent="0.3">
      <c r="B18635" t="s">
        <v>811</v>
      </c>
      <c r="C18635" t="s">
        <v>5031</v>
      </c>
      <c r="D18635" t="s">
        <v>5012</v>
      </c>
      <c r="E18635">
        <v>-71.088999999999999</v>
      </c>
      <c r="F18635">
        <v>42.28237</v>
      </c>
      <c r="G18635" t="s">
        <v>783</v>
      </c>
      <c r="H18635" s="5">
        <v>3</v>
      </c>
      <c r="I18635" t="s">
        <v>5020</v>
      </c>
      <c r="J18635" s="5">
        <f>VLOOKUP(I18635*1,Crosswalks!$L$3:$M$227,2,FALSE)</f>
        <v>6</v>
      </c>
      <c r="K18635" s="5">
        <f>IF(G18635="Corner",INDEX(Crosswalks!$C$4:$J$16,MATCH(H18635,Crosswalks!$C$4:$C$16,0),J18635+1),"N/A, D2D")</f>
        <v>0.3</v>
      </c>
      <c r="L18635" t="s">
        <v>6005</v>
      </c>
      <c r="M18635" t="s">
        <v>813</v>
      </c>
      <c r="N18635" t="s">
        <v>929</v>
      </c>
      <c r="O18635" t="s">
        <v>1436</v>
      </c>
      <c r="P18635">
        <v>-71.104089439999996</v>
      </c>
      <c r="Q18635">
        <v>42.275815309999999</v>
      </c>
    </row>
    <row r="18636" spans="2:17" x14ac:dyDescent="0.3">
      <c r="B18636" t="s">
        <v>5175</v>
      </c>
      <c r="C18636" t="s">
        <v>2489</v>
      </c>
      <c r="D18636" t="s">
        <v>5012</v>
      </c>
      <c r="E18636">
        <v>-71.089658</v>
      </c>
      <c r="F18636">
        <v>42.283107999999999</v>
      </c>
      <c r="G18636" t="s">
        <v>783</v>
      </c>
      <c r="H18636" s="5">
        <v>1</v>
      </c>
      <c r="I18636" t="s">
        <v>5020</v>
      </c>
      <c r="J18636" s="5">
        <f>VLOOKUP(I18636*1,Crosswalks!$L$3:$M$227,2,FALSE)</f>
        <v>6</v>
      </c>
      <c r="K18636" s="5">
        <f>IF(G18636="Corner",INDEX(Crosswalks!$C$4:$J$16,MATCH(H18636,Crosswalks!$C$4:$C$16,0),J18636+1),"N/A, D2D")</f>
        <v>0.2</v>
      </c>
      <c r="L18636" t="s">
        <v>6005</v>
      </c>
      <c r="M18636" t="s">
        <v>813</v>
      </c>
      <c r="N18636" t="s">
        <v>929</v>
      </c>
      <c r="O18636" t="s">
        <v>1436</v>
      </c>
      <c r="P18636">
        <v>-71.104089439999996</v>
      </c>
      <c r="Q18636">
        <v>42.275815309999999</v>
      </c>
    </row>
    <row r="18637" spans="2:17" x14ac:dyDescent="0.3">
      <c r="B18637" t="s">
        <v>884</v>
      </c>
      <c r="C18637" t="s">
        <v>5105</v>
      </c>
      <c r="D18637" t="s">
        <v>5012</v>
      </c>
      <c r="E18637">
        <v>-71.087509999999995</v>
      </c>
      <c r="F18637">
        <v>42.279330000000002</v>
      </c>
      <c r="G18637" t="s">
        <v>783</v>
      </c>
      <c r="H18637" s="5" t="s">
        <v>785</v>
      </c>
      <c r="I18637" t="s">
        <v>5020</v>
      </c>
      <c r="J18637" s="5">
        <f>VLOOKUP(I18637*1,Crosswalks!$L$3:$M$227,2,FALSE)</f>
        <v>6</v>
      </c>
      <c r="K18637" s="5">
        <f>IF(G18637="Corner",INDEX(Crosswalks!$C$4:$J$16,MATCH(H18637,Crosswalks!$C$4:$C$16,0),J18637+1),"N/A, D2D")</f>
        <v>0.2</v>
      </c>
      <c r="L18637" t="s">
        <v>6005</v>
      </c>
      <c r="M18637" t="s">
        <v>813</v>
      </c>
      <c r="N18637" t="s">
        <v>929</v>
      </c>
      <c r="O18637" t="s">
        <v>1436</v>
      </c>
      <c r="P18637">
        <v>-71.104089439999996</v>
      </c>
      <c r="Q18637">
        <v>42.275815309999999</v>
      </c>
    </row>
    <row r="18638" spans="2:17" x14ac:dyDescent="0.3">
      <c r="B18638" t="s">
        <v>1165</v>
      </c>
      <c r="C18638" t="s">
        <v>5172</v>
      </c>
      <c r="D18638" t="s">
        <v>5012</v>
      </c>
      <c r="E18638">
        <v>-71.089320000000001</v>
      </c>
      <c r="F18638">
        <v>42.275759999999998</v>
      </c>
      <c r="G18638" t="s">
        <v>783</v>
      </c>
      <c r="H18638" s="5">
        <v>3</v>
      </c>
      <c r="I18638" t="s">
        <v>5013</v>
      </c>
      <c r="J18638" s="5">
        <f>VLOOKUP(I18638*1,Crosswalks!$L$3:$M$227,2,FALSE)</f>
        <v>5</v>
      </c>
      <c r="K18638" s="5">
        <f>IF(G18638="Corner",INDEX(Crosswalks!$C$4:$J$16,MATCH(H18638,Crosswalks!$C$4:$C$16,0),J18638+1),"N/A, D2D")</f>
        <v>0.5</v>
      </c>
      <c r="L18638" t="s">
        <v>6005</v>
      </c>
      <c r="M18638" t="s">
        <v>813</v>
      </c>
      <c r="N18638" t="s">
        <v>929</v>
      </c>
      <c r="O18638" t="s">
        <v>1436</v>
      </c>
      <c r="P18638">
        <v>-71.104089439999996</v>
      </c>
      <c r="Q18638">
        <v>42.275815309999999</v>
      </c>
    </row>
    <row r="18639" spans="2:17" x14ac:dyDescent="0.3">
      <c r="B18639" t="s">
        <v>1386</v>
      </c>
      <c r="C18639" t="s">
        <v>5016</v>
      </c>
      <c r="D18639" t="s">
        <v>5012</v>
      </c>
      <c r="E18639">
        <v>-71.086830000000006</v>
      </c>
      <c r="F18639">
        <v>42.276620000000001</v>
      </c>
      <c r="G18639" t="s">
        <v>783</v>
      </c>
      <c r="H18639" s="5">
        <v>3</v>
      </c>
      <c r="I18639" t="s">
        <v>5013</v>
      </c>
      <c r="J18639" s="5">
        <f>VLOOKUP(I18639*1,Crosswalks!$L$3:$M$227,2,FALSE)</f>
        <v>5</v>
      </c>
      <c r="K18639" s="5">
        <f>IF(G18639="Corner",INDEX(Crosswalks!$C$4:$J$16,MATCH(H18639,Crosswalks!$C$4:$C$16,0),J18639+1),"N/A, D2D")</f>
        <v>0.5</v>
      </c>
      <c r="L18639" t="s">
        <v>6005</v>
      </c>
      <c r="M18639" t="s">
        <v>813</v>
      </c>
      <c r="N18639" t="s">
        <v>929</v>
      </c>
      <c r="O18639" t="s">
        <v>1436</v>
      </c>
      <c r="P18639">
        <v>-71.104089439999996</v>
      </c>
      <c r="Q18639">
        <v>42.275815309999999</v>
      </c>
    </row>
    <row r="18640" spans="2:17" x14ac:dyDescent="0.3">
      <c r="B18640" t="s">
        <v>1713</v>
      </c>
      <c r="C18640" t="s">
        <v>5016</v>
      </c>
      <c r="D18640" t="s">
        <v>5012</v>
      </c>
      <c r="E18640">
        <v>-71.08963</v>
      </c>
      <c r="F18640">
        <v>42.273600000000002</v>
      </c>
      <c r="G18640" t="s">
        <v>783</v>
      </c>
      <c r="H18640" s="5" t="s">
        <v>785</v>
      </c>
      <c r="I18640" t="s">
        <v>5013</v>
      </c>
      <c r="J18640" s="5">
        <f>VLOOKUP(I18640*1,Crosswalks!$L$3:$M$227,2,FALSE)</f>
        <v>5</v>
      </c>
      <c r="K18640" s="5">
        <f>IF(G18640="Corner",INDEX(Crosswalks!$C$4:$J$16,MATCH(H18640,Crosswalks!$C$4:$C$16,0),J18640+1),"N/A, D2D")</f>
        <v>0.3</v>
      </c>
      <c r="L18640" t="s">
        <v>6005</v>
      </c>
      <c r="M18640" t="s">
        <v>813</v>
      </c>
      <c r="N18640" t="s">
        <v>929</v>
      </c>
      <c r="O18640" t="s">
        <v>1436</v>
      </c>
      <c r="P18640">
        <v>-71.104089439999996</v>
      </c>
      <c r="Q18640">
        <v>42.275815309999999</v>
      </c>
    </row>
    <row r="18641" spans="2:17" x14ac:dyDescent="0.3">
      <c r="B18641" t="s">
        <v>1165</v>
      </c>
      <c r="C18641" t="s">
        <v>5104</v>
      </c>
      <c r="D18641" t="s">
        <v>5012</v>
      </c>
      <c r="E18641">
        <v>-71.08708</v>
      </c>
      <c r="F18641">
        <v>42.27711</v>
      </c>
      <c r="G18641" t="s">
        <v>783</v>
      </c>
      <c r="H18641" s="5">
        <v>3</v>
      </c>
      <c r="I18641" t="s">
        <v>5013</v>
      </c>
      <c r="J18641" s="5">
        <f>VLOOKUP(I18641*1,Crosswalks!$L$3:$M$227,2,FALSE)</f>
        <v>5</v>
      </c>
      <c r="K18641" s="5">
        <f>IF(G18641="Corner",INDEX(Crosswalks!$C$4:$J$16,MATCH(H18641,Crosswalks!$C$4:$C$16,0),J18641+1),"N/A, D2D")</f>
        <v>0.5</v>
      </c>
      <c r="L18641" t="s">
        <v>6005</v>
      </c>
      <c r="M18641" t="s">
        <v>813</v>
      </c>
      <c r="N18641" t="s">
        <v>929</v>
      </c>
      <c r="O18641" t="s">
        <v>1436</v>
      </c>
      <c r="P18641">
        <v>-71.104089439999996</v>
      </c>
      <c r="Q18641">
        <v>42.275815309999999</v>
      </c>
    </row>
    <row r="18642" spans="2:17" x14ac:dyDescent="0.3">
      <c r="B18642" t="s">
        <v>975</v>
      </c>
      <c r="C18642" t="s">
        <v>2503</v>
      </c>
      <c r="D18642" t="s">
        <v>5012</v>
      </c>
      <c r="E18642">
        <v>-71.089699999999993</v>
      </c>
      <c r="F18642">
        <v>42.282670000000003</v>
      </c>
      <c r="G18642" t="s">
        <v>783</v>
      </c>
      <c r="H18642" s="5">
        <v>3</v>
      </c>
      <c r="I18642" t="s">
        <v>5020</v>
      </c>
      <c r="J18642" s="5">
        <f>VLOOKUP(I18642*1,Crosswalks!$L$3:$M$227,2,FALSE)</f>
        <v>6</v>
      </c>
      <c r="K18642" s="5">
        <f>IF(G18642="Corner",INDEX(Crosswalks!$C$4:$J$16,MATCH(H18642,Crosswalks!$C$4:$C$16,0),J18642+1),"N/A, D2D")</f>
        <v>0.3</v>
      </c>
      <c r="L18642" t="s">
        <v>6005</v>
      </c>
      <c r="M18642" t="s">
        <v>813</v>
      </c>
      <c r="N18642" t="s">
        <v>929</v>
      </c>
      <c r="O18642" t="s">
        <v>1436</v>
      </c>
      <c r="P18642">
        <v>-71.104089439999996</v>
      </c>
      <c r="Q18642">
        <v>42.275815309999999</v>
      </c>
    </row>
    <row r="18643" spans="2:17" x14ac:dyDescent="0.3">
      <c r="B18643" t="s">
        <v>811</v>
      </c>
      <c r="C18643" t="s">
        <v>5142</v>
      </c>
      <c r="D18643" t="s">
        <v>5012</v>
      </c>
      <c r="E18643">
        <v>-71.089560000000006</v>
      </c>
      <c r="F18643">
        <v>42.270609999999998</v>
      </c>
      <c r="G18643" t="s">
        <v>783</v>
      </c>
      <c r="H18643" s="5">
        <v>4</v>
      </c>
      <c r="I18643" t="s">
        <v>5013</v>
      </c>
      <c r="J18643" s="5">
        <f>VLOOKUP(I18643*1,Crosswalks!$L$3:$M$227,2,FALSE)</f>
        <v>5</v>
      </c>
      <c r="K18643" s="5">
        <f>IF(G18643="Corner",INDEX(Crosswalks!$C$4:$J$16,MATCH(H18643,Crosswalks!$C$4:$C$16,0),J18643+1),"N/A, D2D")</f>
        <v>0.5</v>
      </c>
      <c r="L18643" t="s">
        <v>6005</v>
      </c>
      <c r="M18643" t="s">
        <v>813</v>
      </c>
      <c r="N18643" t="s">
        <v>929</v>
      </c>
      <c r="O18643" t="s">
        <v>1436</v>
      </c>
      <c r="P18643">
        <v>-71.104089439999996</v>
      </c>
      <c r="Q18643">
        <v>42.275815309999999</v>
      </c>
    </row>
    <row r="18644" spans="2:17" x14ac:dyDescent="0.3">
      <c r="B18644" t="s">
        <v>853</v>
      </c>
      <c r="C18644" t="s">
        <v>5138</v>
      </c>
      <c r="D18644" t="s">
        <v>5012</v>
      </c>
      <c r="E18644">
        <v>-71.089410000000001</v>
      </c>
      <c r="F18644">
        <v>42.274369999999998</v>
      </c>
      <c r="G18644" t="s">
        <v>783</v>
      </c>
      <c r="H18644" s="5">
        <v>3</v>
      </c>
      <c r="I18644" t="s">
        <v>5013</v>
      </c>
      <c r="J18644" s="5">
        <f>VLOOKUP(I18644*1,Crosswalks!$L$3:$M$227,2,FALSE)</f>
        <v>5</v>
      </c>
      <c r="K18644" s="5">
        <f>IF(G18644="Corner",INDEX(Crosswalks!$C$4:$J$16,MATCH(H18644,Crosswalks!$C$4:$C$16,0),J18644+1),"N/A, D2D")</f>
        <v>0.5</v>
      </c>
      <c r="L18644" t="s">
        <v>6005</v>
      </c>
      <c r="M18644" t="s">
        <v>813</v>
      </c>
      <c r="N18644" t="s">
        <v>929</v>
      </c>
      <c r="O18644" t="s">
        <v>1436</v>
      </c>
      <c r="P18644">
        <v>-71.104089439999996</v>
      </c>
      <c r="Q18644">
        <v>42.275815309999999</v>
      </c>
    </row>
    <row r="18645" spans="2:17" x14ac:dyDescent="0.3">
      <c r="B18645" t="s">
        <v>5176</v>
      </c>
      <c r="C18645" t="s">
        <v>2489</v>
      </c>
      <c r="D18645" t="s">
        <v>5012</v>
      </c>
      <c r="E18645">
        <v>-71.087940000000003</v>
      </c>
      <c r="F18645">
        <v>42.281860000000002</v>
      </c>
      <c r="G18645" t="s">
        <v>783</v>
      </c>
      <c r="H18645" s="5">
        <v>5</v>
      </c>
      <c r="I18645" t="s">
        <v>5020</v>
      </c>
      <c r="J18645" s="5">
        <f>VLOOKUP(I18645*1,Crosswalks!$L$3:$M$227,2,FALSE)</f>
        <v>6</v>
      </c>
      <c r="K18645" s="5">
        <f>IF(G18645="Corner",INDEX(Crosswalks!$C$4:$J$16,MATCH(H18645,Crosswalks!$C$4:$C$16,0),J18645+1),"N/A, D2D")</f>
        <v>0.4</v>
      </c>
      <c r="L18645" t="s">
        <v>6005</v>
      </c>
      <c r="M18645" t="s">
        <v>813</v>
      </c>
      <c r="N18645" t="s">
        <v>929</v>
      </c>
      <c r="O18645" t="s">
        <v>1436</v>
      </c>
      <c r="P18645">
        <v>-71.104089439999996</v>
      </c>
      <c r="Q18645">
        <v>42.275815309999999</v>
      </c>
    </row>
    <row r="18646" spans="2:17" x14ac:dyDescent="0.3">
      <c r="B18646" t="s">
        <v>1107</v>
      </c>
      <c r="C18646" t="s">
        <v>2503</v>
      </c>
      <c r="D18646" t="s">
        <v>5012</v>
      </c>
      <c r="E18646">
        <v>-71.089370000000002</v>
      </c>
      <c r="F18646">
        <v>42.282470000000004</v>
      </c>
      <c r="G18646" t="s">
        <v>783</v>
      </c>
      <c r="H18646" s="5">
        <v>1</v>
      </c>
      <c r="I18646" t="s">
        <v>5020</v>
      </c>
      <c r="J18646" s="5">
        <f>VLOOKUP(I18646*1,Crosswalks!$L$3:$M$227,2,FALSE)</f>
        <v>6</v>
      </c>
      <c r="K18646" s="5">
        <f>IF(G18646="Corner",INDEX(Crosswalks!$C$4:$J$16,MATCH(H18646,Crosswalks!$C$4:$C$16,0),J18646+1),"N/A, D2D")</f>
        <v>0.2</v>
      </c>
      <c r="L18646" t="s">
        <v>6005</v>
      </c>
      <c r="M18646" t="s">
        <v>813</v>
      </c>
      <c r="N18646" t="s">
        <v>929</v>
      </c>
      <c r="O18646" t="s">
        <v>1436</v>
      </c>
      <c r="P18646">
        <v>-71.104089439999996</v>
      </c>
      <c r="Q18646">
        <v>42.275815309999999</v>
      </c>
    </row>
    <row r="18647" spans="2:17" x14ac:dyDescent="0.3">
      <c r="B18647" t="s">
        <v>1093</v>
      </c>
      <c r="C18647" t="s">
        <v>2503</v>
      </c>
      <c r="D18647" t="s">
        <v>5012</v>
      </c>
      <c r="E18647">
        <v>-71.089460000000003</v>
      </c>
      <c r="F18647">
        <v>42.282380000000003</v>
      </c>
      <c r="G18647" t="s">
        <v>783</v>
      </c>
      <c r="H18647" s="5">
        <v>1</v>
      </c>
      <c r="I18647" t="s">
        <v>5020</v>
      </c>
      <c r="J18647" s="5">
        <f>VLOOKUP(I18647*1,Crosswalks!$L$3:$M$227,2,FALSE)</f>
        <v>6</v>
      </c>
      <c r="K18647" s="5">
        <f>IF(G18647="Corner",INDEX(Crosswalks!$C$4:$J$16,MATCH(H18647,Crosswalks!$C$4:$C$16,0),J18647+1),"N/A, D2D")</f>
        <v>0.2</v>
      </c>
      <c r="L18647" t="s">
        <v>6005</v>
      </c>
      <c r="M18647" t="s">
        <v>813</v>
      </c>
      <c r="N18647" t="s">
        <v>929</v>
      </c>
      <c r="O18647" t="s">
        <v>1436</v>
      </c>
      <c r="P18647">
        <v>-71.104089439999996</v>
      </c>
      <c r="Q18647">
        <v>42.275815309999999</v>
      </c>
    </row>
    <row r="18648" spans="2:17" x14ac:dyDescent="0.3">
      <c r="B18648" t="s">
        <v>866</v>
      </c>
      <c r="C18648" t="s">
        <v>5031</v>
      </c>
      <c r="D18648" t="s">
        <v>5012</v>
      </c>
      <c r="E18648">
        <v>-71.08896</v>
      </c>
      <c r="F18648">
        <v>42.281889999999997</v>
      </c>
      <c r="G18648" t="s">
        <v>783</v>
      </c>
      <c r="H18648" s="5">
        <v>3</v>
      </c>
      <c r="I18648" t="s">
        <v>5020</v>
      </c>
      <c r="J18648" s="5">
        <f>VLOOKUP(I18648*1,Crosswalks!$L$3:$M$227,2,FALSE)</f>
        <v>6</v>
      </c>
      <c r="K18648" s="5">
        <f>IF(G18648="Corner",INDEX(Crosswalks!$C$4:$J$16,MATCH(H18648,Crosswalks!$C$4:$C$16,0),J18648+1),"N/A, D2D")</f>
        <v>0.3</v>
      </c>
      <c r="L18648" t="s">
        <v>6005</v>
      </c>
      <c r="M18648" t="s">
        <v>813</v>
      </c>
      <c r="N18648" t="s">
        <v>929</v>
      </c>
      <c r="O18648" t="s">
        <v>1436</v>
      </c>
      <c r="P18648">
        <v>-71.104089439999996</v>
      </c>
      <c r="Q18648">
        <v>42.275815309999999</v>
      </c>
    </row>
    <row r="18649" spans="2:17" x14ac:dyDescent="0.3">
      <c r="B18649" t="s">
        <v>1296</v>
      </c>
      <c r="C18649" t="s">
        <v>5016</v>
      </c>
      <c r="D18649" t="s">
        <v>5012</v>
      </c>
      <c r="E18649">
        <v>-71.088750000000005</v>
      </c>
      <c r="F18649">
        <v>42.274529999999999</v>
      </c>
      <c r="G18649" t="s">
        <v>783</v>
      </c>
      <c r="H18649" s="5">
        <v>1</v>
      </c>
      <c r="I18649" t="s">
        <v>5013</v>
      </c>
      <c r="J18649" s="5">
        <f>VLOOKUP(I18649*1,Crosswalks!$L$3:$M$227,2,FALSE)</f>
        <v>5</v>
      </c>
      <c r="K18649" s="5">
        <f>IF(G18649="Corner",INDEX(Crosswalks!$C$4:$J$16,MATCH(H18649,Crosswalks!$C$4:$C$16,0),J18649+1),"N/A, D2D")</f>
        <v>0.4</v>
      </c>
      <c r="L18649" t="s">
        <v>6005</v>
      </c>
      <c r="M18649" t="s">
        <v>813</v>
      </c>
      <c r="N18649" t="s">
        <v>929</v>
      </c>
      <c r="O18649" t="s">
        <v>1436</v>
      </c>
      <c r="P18649">
        <v>-71.104089439999996</v>
      </c>
      <c r="Q18649">
        <v>42.275815309999999</v>
      </c>
    </row>
    <row r="18650" spans="2:17" x14ac:dyDescent="0.3">
      <c r="B18650" t="s">
        <v>994</v>
      </c>
      <c r="C18650" t="s">
        <v>5016</v>
      </c>
      <c r="D18650" t="s">
        <v>5012</v>
      </c>
      <c r="E18650">
        <v>-71.085819999999998</v>
      </c>
      <c r="F18650">
        <v>42.277119999999996</v>
      </c>
      <c r="G18650" t="s">
        <v>783</v>
      </c>
      <c r="H18650" s="5">
        <v>2</v>
      </c>
      <c r="I18650" t="s">
        <v>5013</v>
      </c>
      <c r="J18650" s="5">
        <f>VLOOKUP(I18650*1,Crosswalks!$L$3:$M$227,2,FALSE)</f>
        <v>5</v>
      </c>
      <c r="K18650" s="5">
        <f>IF(G18650="Corner",INDEX(Crosswalks!$C$4:$J$16,MATCH(H18650,Crosswalks!$C$4:$C$16,0),J18650+1),"N/A, D2D")</f>
        <v>0.4</v>
      </c>
      <c r="L18650" t="s">
        <v>6005</v>
      </c>
      <c r="M18650" t="s">
        <v>813</v>
      </c>
      <c r="N18650" t="s">
        <v>929</v>
      </c>
      <c r="O18650" t="s">
        <v>1436</v>
      </c>
      <c r="P18650">
        <v>-71.104089439999996</v>
      </c>
      <c r="Q18650">
        <v>42.275815309999999</v>
      </c>
    </row>
    <row r="18651" spans="2:17" x14ac:dyDescent="0.3">
      <c r="B18651" t="s">
        <v>1042</v>
      </c>
      <c r="C18651" t="s">
        <v>5094</v>
      </c>
      <c r="D18651" t="s">
        <v>5012</v>
      </c>
      <c r="E18651">
        <v>-71.078720000000004</v>
      </c>
      <c r="F18651">
        <v>42.272390000000001</v>
      </c>
      <c r="G18651" t="s">
        <v>783</v>
      </c>
      <c r="H18651" s="5">
        <v>3</v>
      </c>
      <c r="I18651" t="s">
        <v>5013</v>
      </c>
      <c r="J18651" s="5">
        <f>VLOOKUP(I18651*1,Crosswalks!$L$3:$M$227,2,FALSE)</f>
        <v>5</v>
      </c>
      <c r="K18651" s="5">
        <f>IF(G18651="Corner",INDEX(Crosswalks!$C$4:$J$16,MATCH(H18651,Crosswalks!$C$4:$C$16,0),J18651+1),"N/A, D2D")</f>
        <v>0.5</v>
      </c>
      <c r="L18651" t="s">
        <v>6005</v>
      </c>
      <c r="M18651" t="s">
        <v>813</v>
      </c>
      <c r="N18651" t="s">
        <v>929</v>
      </c>
      <c r="O18651" t="s">
        <v>1436</v>
      </c>
      <c r="P18651">
        <v>-71.104089439999996</v>
      </c>
      <c r="Q18651">
        <v>42.275815309999999</v>
      </c>
    </row>
    <row r="18652" spans="2:17" x14ac:dyDescent="0.3">
      <c r="B18652" t="s">
        <v>891</v>
      </c>
      <c r="C18652" t="s">
        <v>5024</v>
      </c>
      <c r="D18652" t="s">
        <v>5012</v>
      </c>
      <c r="E18652">
        <v>-71.085350000000005</v>
      </c>
      <c r="F18652">
        <v>42.273479999999999</v>
      </c>
      <c r="G18652" t="s">
        <v>783</v>
      </c>
      <c r="H18652" s="5">
        <v>6</v>
      </c>
      <c r="I18652" t="s">
        <v>5013</v>
      </c>
      <c r="J18652" s="5">
        <f>VLOOKUP(I18652*1,Crosswalks!$L$3:$M$227,2,FALSE)</f>
        <v>5</v>
      </c>
      <c r="K18652" s="5">
        <f>IF(G18652="Corner",INDEX(Crosswalks!$C$4:$J$16,MATCH(H18652,Crosswalks!$C$4:$C$16,0),J18652+1),"N/A, D2D")</f>
        <v>0.5</v>
      </c>
      <c r="L18652" t="s">
        <v>6005</v>
      </c>
      <c r="M18652" t="s">
        <v>813</v>
      </c>
      <c r="N18652" t="s">
        <v>929</v>
      </c>
      <c r="O18652" t="s">
        <v>1436</v>
      </c>
      <c r="P18652">
        <v>-71.104089439999996</v>
      </c>
      <c r="Q18652">
        <v>42.275815309999999</v>
      </c>
    </row>
    <row r="18653" spans="2:17" x14ac:dyDescent="0.3">
      <c r="B18653" t="s">
        <v>5177</v>
      </c>
      <c r="C18653" t="s">
        <v>2493</v>
      </c>
      <c r="D18653" t="s">
        <v>5012</v>
      </c>
      <c r="E18653">
        <v>-71.088700000000003</v>
      </c>
      <c r="F18653">
        <v>42.280160000000002</v>
      </c>
      <c r="G18653" t="s">
        <v>783</v>
      </c>
      <c r="H18653" s="5">
        <v>1</v>
      </c>
      <c r="I18653" t="s">
        <v>5020</v>
      </c>
      <c r="J18653" s="5">
        <f>VLOOKUP(I18653*1,Crosswalks!$L$3:$M$227,2,FALSE)</f>
        <v>6</v>
      </c>
      <c r="K18653" s="5">
        <f>IF(G18653="Corner",INDEX(Crosswalks!$C$4:$J$16,MATCH(H18653,Crosswalks!$C$4:$C$16,0),J18653+1),"N/A, D2D")</f>
        <v>0.2</v>
      </c>
      <c r="L18653" t="s">
        <v>6005</v>
      </c>
      <c r="M18653" t="s">
        <v>813</v>
      </c>
      <c r="N18653" t="s">
        <v>929</v>
      </c>
      <c r="O18653" t="s">
        <v>1436</v>
      </c>
      <c r="P18653">
        <v>-71.104089439999996</v>
      </c>
      <c r="Q18653">
        <v>42.275815309999999</v>
      </c>
    </row>
    <row r="18654" spans="2:17" x14ac:dyDescent="0.3">
      <c r="B18654" t="s">
        <v>911</v>
      </c>
      <c r="C18654" t="s">
        <v>5138</v>
      </c>
      <c r="D18654" t="s">
        <v>5012</v>
      </c>
      <c r="E18654">
        <v>-71.089250000000007</v>
      </c>
      <c r="F18654">
        <v>42.274639999999998</v>
      </c>
      <c r="G18654" t="s">
        <v>783</v>
      </c>
      <c r="H18654" s="5">
        <v>2</v>
      </c>
      <c r="I18654" t="s">
        <v>5013</v>
      </c>
      <c r="J18654" s="5">
        <f>VLOOKUP(I18654*1,Crosswalks!$L$3:$M$227,2,FALSE)</f>
        <v>5</v>
      </c>
      <c r="K18654" s="5">
        <f>IF(G18654="Corner",INDEX(Crosswalks!$C$4:$J$16,MATCH(H18654,Crosswalks!$C$4:$C$16,0),J18654+1),"N/A, D2D")</f>
        <v>0.4</v>
      </c>
      <c r="L18654" t="s">
        <v>6005</v>
      </c>
      <c r="M18654" t="s">
        <v>813</v>
      </c>
      <c r="N18654" t="s">
        <v>929</v>
      </c>
      <c r="O18654" t="s">
        <v>1436</v>
      </c>
      <c r="P18654">
        <v>-71.104089439999996</v>
      </c>
      <c r="Q18654">
        <v>42.275815309999999</v>
      </c>
    </row>
    <row r="18655" spans="2:17" x14ac:dyDescent="0.3">
      <c r="B18655" t="s">
        <v>1011</v>
      </c>
      <c r="C18655" t="s">
        <v>5163</v>
      </c>
      <c r="D18655" t="s">
        <v>5012</v>
      </c>
      <c r="E18655">
        <v>-71.08869</v>
      </c>
      <c r="F18655">
        <v>42.276429999999998</v>
      </c>
      <c r="G18655" t="s">
        <v>783</v>
      </c>
      <c r="H18655" s="5">
        <v>4</v>
      </c>
      <c r="I18655" t="s">
        <v>5013</v>
      </c>
      <c r="J18655" s="5">
        <f>VLOOKUP(I18655*1,Crosswalks!$L$3:$M$227,2,FALSE)</f>
        <v>5</v>
      </c>
      <c r="K18655" s="5">
        <f>IF(G18655="Corner",INDEX(Crosswalks!$C$4:$J$16,MATCH(H18655,Crosswalks!$C$4:$C$16,0),J18655+1),"N/A, D2D")</f>
        <v>0.5</v>
      </c>
      <c r="L18655" t="s">
        <v>6005</v>
      </c>
      <c r="M18655" t="s">
        <v>813</v>
      </c>
      <c r="N18655" t="s">
        <v>929</v>
      </c>
      <c r="O18655" t="s">
        <v>1436</v>
      </c>
      <c r="P18655">
        <v>-71.104089439999996</v>
      </c>
      <c r="Q18655">
        <v>42.275815309999999</v>
      </c>
    </row>
    <row r="18656" spans="2:17" x14ac:dyDescent="0.3">
      <c r="B18656" t="s">
        <v>925</v>
      </c>
      <c r="C18656" t="s">
        <v>5105</v>
      </c>
      <c r="D18656" t="s">
        <v>5012</v>
      </c>
      <c r="E18656">
        <v>-71.086703</v>
      </c>
      <c r="F18656">
        <v>42.280092000000003</v>
      </c>
      <c r="G18656" t="s">
        <v>783</v>
      </c>
      <c r="H18656" s="5">
        <v>2</v>
      </c>
      <c r="I18656" t="s">
        <v>5020</v>
      </c>
      <c r="J18656" s="5">
        <f>VLOOKUP(I18656*1,Crosswalks!$L$3:$M$227,2,FALSE)</f>
        <v>6</v>
      </c>
      <c r="K18656" s="5">
        <f>IF(G18656="Corner",INDEX(Crosswalks!$C$4:$J$16,MATCH(H18656,Crosswalks!$C$4:$C$16,0),J18656+1),"N/A, D2D")</f>
        <v>0.3</v>
      </c>
      <c r="L18656" t="s">
        <v>6005</v>
      </c>
      <c r="M18656" t="s">
        <v>813</v>
      </c>
      <c r="N18656" t="s">
        <v>929</v>
      </c>
      <c r="O18656" t="s">
        <v>1436</v>
      </c>
      <c r="P18656">
        <v>-71.104089439999996</v>
      </c>
      <c r="Q18656">
        <v>42.275815309999999</v>
      </c>
    </row>
    <row r="18657" spans="2:17" x14ac:dyDescent="0.3">
      <c r="B18657" t="s">
        <v>826</v>
      </c>
      <c r="C18657" t="s">
        <v>5110</v>
      </c>
      <c r="D18657" t="s">
        <v>5012</v>
      </c>
      <c r="E18657">
        <v>-71.08802</v>
      </c>
      <c r="F18657">
        <v>42.272509999999997</v>
      </c>
      <c r="G18657" t="s">
        <v>783</v>
      </c>
      <c r="H18657" s="5">
        <v>1</v>
      </c>
      <c r="I18657" t="s">
        <v>5013</v>
      </c>
      <c r="J18657" s="5">
        <f>VLOOKUP(I18657*1,Crosswalks!$L$3:$M$227,2,FALSE)</f>
        <v>5</v>
      </c>
      <c r="K18657" s="5">
        <f>IF(G18657="Corner",INDEX(Crosswalks!$C$4:$J$16,MATCH(H18657,Crosswalks!$C$4:$C$16,0),J18657+1),"N/A, D2D")</f>
        <v>0.4</v>
      </c>
      <c r="L18657" t="s">
        <v>6005</v>
      </c>
      <c r="M18657" t="s">
        <v>813</v>
      </c>
      <c r="N18657" t="s">
        <v>929</v>
      </c>
      <c r="O18657" t="s">
        <v>1436</v>
      </c>
      <c r="P18657">
        <v>-71.104089439999996</v>
      </c>
      <c r="Q18657">
        <v>42.275815309999999</v>
      </c>
    </row>
    <row r="18658" spans="2:17" x14ac:dyDescent="0.3">
      <c r="B18658" t="s">
        <v>819</v>
      </c>
      <c r="C18658" t="s">
        <v>5031</v>
      </c>
      <c r="D18658" t="s">
        <v>5012</v>
      </c>
      <c r="E18658">
        <v>-71.089157</v>
      </c>
      <c r="F18658">
        <v>42.282238</v>
      </c>
      <c r="G18658" t="s">
        <v>783</v>
      </c>
      <c r="H18658" s="5">
        <v>6</v>
      </c>
      <c r="I18658" t="s">
        <v>5020</v>
      </c>
      <c r="J18658" s="5">
        <f>VLOOKUP(I18658*1,Crosswalks!$L$3:$M$227,2,FALSE)</f>
        <v>6</v>
      </c>
      <c r="K18658" s="5">
        <f>IF(G18658="Corner",INDEX(Crosswalks!$C$4:$J$16,MATCH(H18658,Crosswalks!$C$4:$C$16,0),J18658+1),"N/A, D2D")</f>
        <v>0.4</v>
      </c>
      <c r="L18658" t="s">
        <v>6005</v>
      </c>
      <c r="M18658" t="s">
        <v>813</v>
      </c>
      <c r="N18658" t="s">
        <v>929</v>
      </c>
      <c r="O18658" t="s">
        <v>1436</v>
      </c>
      <c r="P18658">
        <v>-71.104089439999996</v>
      </c>
      <c r="Q18658">
        <v>42.275815309999999</v>
      </c>
    </row>
    <row r="18659" spans="2:17" x14ac:dyDescent="0.3">
      <c r="B18659" t="s">
        <v>1491</v>
      </c>
      <c r="C18659" t="s">
        <v>5172</v>
      </c>
      <c r="D18659" t="s">
        <v>5012</v>
      </c>
      <c r="E18659">
        <v>-71.088826999999995</v>
      </c>
      <c r="F18659">
        <v>42.275139000000003</v>
      </c>
      <c r="G18659" t="s">
        <v>783</v>
      </c>
      <c r="H18659" s="5" t="s">
        <v>785</v>
      </c>
      <c r="I18659" t="s">
        <v>5013</v>
      </c>
      <c r="J18659" s="5">
        <f>VLOOKUP(I18659*1,Crosswalks!$L$3:$M$227,2,FALSE)</f>
        <v>5</v>
      </c>
      <c r="K18659" s="5">
        <f>IF(G18659="Corner",INDEX(Crosswalks!$C$4:$J$16,MATCH(H18659,Crosswalks!$C$4:$C$16,0),J18659+1),"N/A, D2D")</f>
        <v>0.3</v>
      </c>
      <c r="L18659" t="s">
        <v>6005</v>
      </c>
      <c r="M18659" t="s">
        <v>813</v>
      </c>
      <c r="N18659" t="s">
        <v>929</v>
      </c>
      <c r="O18659" t="s">
        <v>1436</v>
      </c>
      <c r="P18659">
        <v>-71.104089439999996</v>
      </c>
      <c r="Q18659">
        <v>42.275815309999999</v>
      </c>
    </row>
    <row r="18660" spans="2:17" x14ac:dyDescent="0.3">
      <c r="B18660" t="s">
        <v>2085</v>
      </c>
      <c r="C18660" t="s">
        <v>5016</v>
      </c>
      <c r="D18660" t="s">
        <v>5012</v>
      </c>
      <c r="E18660">
        <v>-71.088840000000005</v>
      </c>
      <c r="F18660">
        <v>42.274410000000003</v>
      </c>
      <c r="G18660" t="s">
        <v>783</v>
      </c>
      <c r="H18660" s="5">
        <v>6</v>
      </c>
      <c r="I18660" t="s">
        <v>5013</v>
      </c>
      <c r="J18660" s="5">
        <f>VLOOKUP(I18660*1,Crosswalks!$L$3:$M$227,2,FALSE)</f>
        <v>5</v>
      </c>
      <c r="K18660" s="5">
        <f>IF(G18660="Corner",INDEX(Crosswalks!$C$4:$J$16,MATCH(H18660,Crosswalks!$C$4:$C$16,0),J18660+1),"N/A, D2D")</f>
        <v>0.5</v>
      </c>
      <c r="L18660" t="s">
        <v>6005</v>
      </c>
      <c r="M18660" t="s">
        <v>813</v>
      </c>
      <c r="N18660" t="s">
        <v>929</v>
      </c>
      <c r="O18660" t="s">
        <v>1436</v>
      </c>
      <c r="P18660">
        <v>-71.104089439999996</v>
      </c>
      <c r="Q18660">
        <v>42.275815309999999</v>
      </c>
    </row>
    <row r="18661" spans="2:17" x14ac:dyDescent="0.3">
      <c r="B18661" t="s">
        <v>1177</v>
      </c>
      <c r="C18661" t="s">
        <v>5016</v>
      </c>
      <c r="D18661" t="s">
        <v>5012</v>
      </c>
      <c r="E18661">
        <v>-71.089470000000006</v>
      </c>
      <c r="F18661">
        <v>42.273200000000003</v>
      </c>
      <c r="G18661" t="s">
        <v>783</v>
      </c>
      <c r="H18661" s="5">
        <v>2</v>
      </c>
      <c r="I18661" t="s">
        <v>5013</v>
      </c>
      <c r="J18661" s="5">
        <f>VLOOKUP(I18661*1,Crosswalks!$L$3:$M$227,2,FALSE)</f>
        <v>5</v>
      </c>
      <c r="K18661" s="5">
        <f>IF(G18661="Corner",INDEX(Crosswalks!$C$4:$J$16,MATCH(H18661,Crosswalks!$C$4:$C$16,0),J18661+1),"N/A, D2D")</f>
        <v>0.4</v>
      </c>
      <c r="L18661" t="s">
        <v>6005</v>
      </c>
      <c r="M18661" t="s">
        <v>813</v>
      </c>
      <c r="N18661" t="s">
        <v>929</v>
      </c>
      <c r="O18661" t="s">
        <v>1436</v>
      </c>
      <c r="P18661">
        <v>-71.104089439999996</v>
      </c>
      <c r="Q18661">
        <v>42.275815309999999</v>
      </c>
    </row>
    <row r="18662" spans="2:17" x14ac:dyDescent="0.3">
      <c r="B18662" t="s">
        <v>3105</v>
      </c>
      <c r="C18662" t="s">
        <v>4419</v>
      </c>
      <c r="D18662" t="s">
        <v>5012</v>
      </c>
      <c r="E18662">
        <v>-71.089370000000002</v>
      </c>
      <c r="F18662">
        <v>42.270339999999997</v>
      </c>
      <c r="G18662" t="s">
        <v>783</v>
      </c>
      <c r="H18662" s="5">
        <v>4</v>
      </c>
      <c r="I18662" t="s">
        <v>5013</v>
      </c>
      <c r="J18662" s="5">
        <f>VLOOKUP(I18662*1,Crosswalks!$L$3:$M$227,2,FALSE)</f>
        <v>5</v>
      </c>
      <c r="K18662" s="5">
        <f>IF(G18662="Corner",INDEX(Crosswalks!$C$4:$J$16,MATCH(H18662,Crosswalks!$C$4:$C$16,0),J18662+1),"N/A, D2D")</f>
        <v>0.5</v>
      </c>
      <c r="L18662" t="s">
        <v>6005</v>
      </c>
      <c r="M18662" t="s">
        <v>813</v>
      </c>
      <c r="N18662" t="s">
        <v>929</v>
      </c>
      <c r="O18662" t="s">
        <v>1436</v>
      </c>
      <c r="P18662">
        <v>-71.104089439999996</v>
      </c>
      <c r="Q18662">
        <v>42.275815309999999</v>
      </c>
    </row>
    <row r="18663" spans="2:17" x14ac:dyDescent="0.3">
      <c r="B18663" t="s">
        <v>917</v>
      </c>
      <c r="C18663" t="s">
        <v>5080</v>
      </c>
      <c r="D18663" t="s">
        <v>5012</v>
      </c>
      <c r="E18663">
        <v>-71.089349999999996</v>
      </c>
      <c r="F18663">
        <v>42.272109999999998</v>
      </c>
      <c r="G18663" t="s">
        <v>783</v>
      </c>
      <c r="H18663" s="5">
        <v>3</v>
      </c>
      <c r="I18663" t="s">
        <v>5013</v>
      </c>
      <c r="J18663" s="5">
        <f>VLOOKUP(I18663*1,Crosswalks!$L$3:$M$227,2,FALSE)</f>
        <v>5</v>
      </c>
      <c r="K18663" s="5">
        <f>IF(G18663="Corner",INDEX(Crosswalks!$C$4:$J$16,MATCH(H18663,Crosswalks!$C$4:$C$16,0),J18663+1),"N/A, D2D")</f>
        <v>0.5</v>
      </c>
      <c r="L18663" t="s">
        <v>6005</v>
      </c>
      <c r="M18663" t="s">
        <v>813</v>
      </c>
      <c r="N18663" t="s">
        <v>929</v>
      </c>
      <c r="O18663" t="s">
        <v>1436</v>
      </c>
      <c r="P18663">
        <v>-71.104089439999996</v>
      </c>
      <c r="Q18663">
        <v>42.275815309999999</v>
      </c>
    </row>
    <row r="18664" spans="2:17" x14ac:dyDescent="0.3">
      <c r="B18664" t="s">
        <v>3368</v>
      </c>
      <c r="C18664" t="s">
        <v>2493</v>
      </c>
      <c r="D18664" t="s">
        <v>5012</v>
      </c>
      <c r="E18664">
        <v>-71.088530000000006</v>
      </c>
      <c r="F18664">
        <v>42.280360000000002</v>
      </c>
      <c r="G18664" t="s">
        <v>783</v>
      </c>
      <c r="H18664" s="5">
        <v>5</v>
      </c>
      <c r="I18664" t="s">
        <v>5020</v>
      </c>
      <c r="J18664" s="5">
        <f>VLOOKUP(I18664*1,Crosswalks!$L$3:$M$227,2,FALSE)</f>
        <v>6</v>
      </c>
      <c r="K18664" s="5">
        <f>IF(G18664="Corner",INDEX(Crosswalks!$C$4:$J$16,MATCH(H18664,Crosswalks!$C$4:$C$16,0),J18664+1),"N/A, D2D")</f>
        <v>0.4</v>
      </c>
      <c r="L18664" t="s">
        <v>6005</v>
      </c>
      <c r="M18664" t="s">
        <v>813</v>
      </c>
      <c r="N18664" t="s">
        <v>929</v>
      </c>
      <c r="O18664" t="s">
        <v>1436</v>
      </c>
      <c r="P18664">
        <v>-71.104089439999996</v>
      </c>
      <c r="Q18664">
        <v>42.275815309999999</v>
      </c>
    </row>
    <row r="18665" spans="2:17" x14ac:dyDescent="0.3">
      <c r="B18665" t="s">
        <v>819</v>
      </c>
      <c r="C18665" t="s">
        <v>5031</v>
      </c>
      <c r="D18665" t="s">
        <v>5012</v>
      </c>
      <c r="E18665">
        <v>-71.089157</v>
      </c>
      <c r="F18665">
        <v>42.282238</v>
      </c>
      <c r="G18665" t="s">
        <v>783</v>
      </c>
      <c r="H18665" s="5">
        <v>3</v>
      </c>
      <c r="I18665" t="s">
        <v>5020</v>
      </c>
      <c r="J18665" s="5">
        <f>VLOOKUP(I18665*1,Crosswalks!$L$3:$M$227,2,FALSE)</f>
        <v>6</v>
      </c>
      <c r="K18665" s="5">
        <f>IF(G18665="Corner",INDEX(Crosswalks!$C$4:$J$16,MATCH(H18665,Crosswalks!$C$4:$C$16,0),J18665+1),"N/A, D2D")</f>
        <v>0.3</v>
      </c>
      <c r="L18665" t="s">
        <v>6005</v>
      </c>
      <c r="M18665" t="s">
        <v>813</v>
      </c>
      <c r="N18665" t="s">
        <v>929</v>
      </c>
      <c r="O18665" t="s">
        <v>1436</v>
      </c>
      <c r="P18665">
        <v>-71.104089439999996</v>
      </c>
      <c r="Q18665">
        <v>42.275815309999999</v>
      </c>
    </row>
    <row r="18666" spans="2:17" x14ac:dyDescent="0.3">
      <c r="B18666" t="s">
        <v>945</v>
      </c>
      <c r="C18666" t="s">
        <v>5108</v>
      </c>
      <c r="D18666" t="s">
        <v>5012</v>
      </c>
      <c r="E18666">
        <v>-71.089619999999996</v>
      </c>
      <c r="F18666">
        <v>42.281120000000001</v>
      </c>
      <c r="G18666" t="s">
        <v>783</v>
      </c>
      <c r="H18666" s="5" t="s">
        <v>785</v>
      </c>
      <c r="I18666" t="s">
        <v>5020</v>
      </c>
      <c r="J18666" s="5">
        <f>VLOOKUP(I18666*1,Crosswalks!$L$3:$M$227,2,FALSE)</f>
        <v>6</v>
      </c>
      <c r="K18666" s="5">
        <f>IF(G18666="Corner",INDEX(Crosswalks!$C$4:$J$16,MATCH(H18666,Crosswalks!$C$4:$C$16,0),J18666+1),"N/A, D2D")</f>
        <v>0.2</v>
      </c>
      <c r="L18666" t="s">
        <v>6005</v>
      </c>
      <c r="M18666" t="s">
        <v>813</v>
      </c>
      <c r="N18666" t="s">
        <v>929</v>
      </c>
      <c r="O18666" t="s">
        <v>1436</v>
      </c>
      <c r="P18666">
        <v>-71.104089439999996</v>
      </c>
      <c r="Q18666">
        <v>42.275815309999999</v>
      </c>
    </row>
    <row r="18667" spans="2:17" x14ac:dyDescent="0.3">
      <c r="B18667" t="s">
        <v>1407</v>
      </c>
      <c r="C18667" t="s">
        <v>5094</v>
      </c>
      <c r="D18667" t="s">
        <v>5012</v>
      </c>
      <c r="E18667">
        <v>-71.080169999999995</v>
      </c>
      <c r="F18667">
        <v>42.274830000000001</v>
      </c>
      <c r="G18667" t="s">
        <v>783</v>
      </c>
      <c r="H18667" s="5">
        <v>6</v>
      </c>
      <c r="I18667" t="s">
        <v>5013</v>
      </c>
      <c r="J18667" s="5">
        <f>VLOOKUP(I18667*1,Crosswalks!$L$3:$M$227,2,FALSE)</f>
        <v>5</v>
      </c>
      <c r="K18667" s="5">
        <f>IF(G18667="Corner",INDEX(Crosswalks!$C$4:$J$16,MATCH(H18667,Crosswalks!$C$4:$C$16,0),J18667+1),"N/A, D2D")</f>
        <v>0.5</v>
      </c>
      <c r="L18667" t="s">
        <v>6005</v>
      </c>
      <c r="M18667" t="s">
        <v>813</v>
      </c>
      <c r="N18667" t="s">
        <v>929</v>
      </c>
      <c r="O18667" t="s">
        <v>1436</v>
      </c>
      <c r="P18667">
        <v>-71.104089439999996</v>
      </c>
      <c r="Q18667">
        <v>42.275815309999999</v>
      </c>
    </row>
    <row r="18668" spans="2:17" x14ac:dyDescent="0.3">
      <c r="B18668" t="s">
        <v>819</v>
      </c>
      <c r="C18668" t="s">
        <v>5139</v>
      </c>
      <c r="D18668" t="s">
        <v>5012</v>
      </c>
      <c r="E18668">
        <v>-71.088999999999999</v>
      </c>
      <c r="F18668">
        <v>42.271430000000002</v>
      </c>
      <c r="G18668" t="s">
        <v>783</v>
      </c>
      <c r="H18668" s="5">
        <v>6</v>
      </c>
      <c r="I18668" t="s">
        <v>5013</v>
      </c>
      <c r="J18668" s="5">
        <f>VLOOKUP(I18668*1,Crosswalks!$L$3:$M$227,2,FALSE)</f>
        <v>5</v>
      </c>
      <c r="K18668" s="5">
        <f>IF(G18668="Corner",INDEX(Crosswalks!$C$4:$J$16,MATCH(H18668,Crosswalks!$C$4:$C$16,0),J18668+1),"N/A, D2D")</f>
        <v>0.5</v>
      </c>
      <c r="L18668" t="s">
        <v>6005</v>
      </c>
      <c r="M18668" t="s">
        <v>813</v>
      </c>
      <c r="N18668" t="s">
        <v>929</v>
      </c>
      <c r="O18668" t="s">
        <v>1436</v>
      </c>
      <c r="P18668">
        <v>-71.104089439999996</v>
      </c>
      <c r="Q18668">
        <v>42.275815309999999</v>
      </c>
    </row>
    <row r="18669" spans="2:17" x14ac:dyDescent="0.3">
      <c r="B18669" t="s">
        <v>1018</v>
      </c>
      <c r="C18669" t="s">
        <v>5170</v>
      </c>
      <c r="D18669" t="s">
        <v>5012</v>
      </c>
      <c r="E18669">
        <v>-71.088539999999995</v>
      </c>
      <c r="F18669">
        <v>42.281359999999999</v>
      </c>
      <c r="G18669" t="s">
        <v>783</v>
      </c>
      <c r="H18669" s="5">
        <v>1</v>
      </c>
      <c r="I18669" t="s">
        <v>5020</v>
      </c>
      <c r="J18669" s="5">
        <f>VLOOKUP(I18669*1,Crosswalks!$L$3:$M$227,2,FALSE)</f>
        <v>6</v>
      </c>
      <c r="K18669" s="5">
        <f>IF(G18669="Corner",INDEX(Crosswalks!$C$4:$J$16,MATCH(H18669,Crosswalks!$C$4:$C$16,0),J18669+1),"N/A, D2D")</f>
        <v>0.2</v>
      </c>
      <c r="L18669" t="s">
        <v>6005</v>
      </c>
      <c r="M18669" t="s">
        <v>813</v>
      </c>
      <c r="N18669" t="s">
        <v>929</v>
      </c>
      <c r="O18669" t="s">
        <v>1436</v>
      </c>
      <c r="P18669">
        <v>-71.104089439999996</v>
      </c>
      <c r="Q18669">
        <v>42.275815309999999</v>
      </c>
    </row>
    <row r="18670" spans="2:17" x14ac:dyDescent="0.3">
      <c r="B18670" t="s">
        <v>965</v>
      </c>
      <c r="C18670" t="s">
        <v>2503</v>
      </c>
      <c r="D18670" t="s">
        <v>5012</v>
      </c>
      <c r="E18670">
        <v>-71.089479999999995</v>
      </c>
      <c r="F18670">
        <v>42.282879999999999</v>
      </c>
      <c r="G18670" t="s">
        <v>783</v>
      </c>
      <c r="H18670" s="5">
        <v>2</v>
      </c>
      <c r="I18670" t="s">
        <v>5020</v>
      </c>
      <c r="J18670" s="5">
        <f>VLOOKUP(I18670*1,Crosswalks!$L$3:$M$227,2,FALSE)</f>
        <v>6</v>
      </c>
      <c r="K18670" s="5">
        <f>IF(G18670="Corner",INDEX(Crosswalks!$C$4:$J$16,MATCH(H18670,Crosswalks!$C$4:$C$16,0),J18670+1),"N/A, D2D")</f>
        <v>0.3</v>
      </c>
      <c r="L18670" t="s">
        <v>6005</v>
      </c>
      <c r="M18670" t="s">
        <v>813</v>
      </c>
      <c r="N18670" t="s">
        <v>929</v>
      </c>
      <c r="O18670" t="s">
        <v>1436</v>
      </c>
      <c r="P18670">
        <v>-71.104089439999996</v>
      </c>
      <c r="Q18670">
        <v>42.275815309999999</v>
      </c>
    </row>
    <row r="18671" spans="2:17" x14ac:dyDescent="0.3">
      <c r="B18671" t="s">
        <v>947</v>
      </c>
      <c r="C18671" t="s">
        <v>5016</v>
      </c>
      <c r="D18671" t="s">
        <v>5012</v>
      </c>
      <c r="E18671">
        <v>-71.089150000000004</v>
      </c>
      <c r="F18671">
        <v>42.274120000000003</v>
      </c>
      <c r="G18671" t="s">
        <v>783</v>
      </c>
      <c r="H18671" s="5">
        <v>2</v>
      </c>
      <c r="I18671" t="s">
        <v>5013</v>
      </c>
      <c r="J18671" s="5">
        <f>VLOOKUP(I18671*1,Crosswalks!$L$3:$M$227,2,FALSE)</f>
        <v>5</v>
      </c>
      <c r="K18671" s="5">
        <f>IF(G18671="Corner",INDEX(Crosswalks!$C$4:$J$16,MATCH(H18671,Crosswalks!$C$4:$C$16,0),J18671+1),"N/A, D2D")</f>
        <v>0.4</v>
      </c>
      <c r="L18671" t="s">
        <v>6005</v>
      </c>
      <c r="M18671" t="s">
        <v>813</v>
      </c>
      <c r="N18671" t="s">
        <v>929</v>
      </c>
      <c r="O18671" t="s">
        <v>1436</v>
      </c>
      <c r="P18671">
        <v>-71.104089439999996</v>
      </c>
      <c r="Q18671">
        <v>42.275815309999999</v>
      </c>
    </row>
    <row r="18672" spans="2:17" x14ac:dyDescent="0.3">
      <c r="B18672" t="s">
        <v>1039</v>
      </c>
      <c r="C18672" t="s">
        <v>5015</v>
      </c>
      <c r="D18672" t="s">
        <v>5012</v>
      </c>
      <c r="E18672">
        <v>-71.084190000000007</v>
      </c>
      <c r="F18672">
        <v>42.270150000000001</v>
      </c>
      <c r="G18672" t="s">
        <v>783</v>
      </c>
      <c r="H18672" s="5">
        <v>6</v>
      </c>
      <c r="I18672" t="s">
        <v>2532</v>
      </c>
      <c r="J18672" s="5">
        <f>VLOOKUP(I18672*1,Crosswalks!$L$3:$M$227,2,FALSE)</f>
        <v>5</v>
      </c>
      <c r="K18672" s="5">
        <f>IF(G18672="Corner",INDEX(Crosswalks!$C$4:$J$16,MATCH(H18672,Crosswalks!$C$4:$C$16,0),J18672+1),"N/A, D2D")</f>
        <v>0.5</v>
      </c>
      <c r="L18672" t="s">
        <v>6005</v>
      </c>
      <c r="M18672" t="s">
        <v>813</v>
      </c>
      <c r="N18672" t="s">
        <v>929</v>
      </c>
      <c r="O18672" t="s">
        <v>1436</v>
      </c>
      <c r="P18672">
        <v>-71.104089439999996</v>
      </c>
      <c r="Q18672">
        <v>42.275815309999999</v>
      </c>
    </row>
    <row r="18673" spans="2:17" x14ac:dyDescent="0.3">
      <c r="B18673" t="s">
        <v>960</v>
      </c>
      <c r="C18673" t="s">
        <v>5031</v>
      </c>
      <c r="D18673" t="s">
        <v>5012</v>
      </c>
      <c r="E18673">
        <v>-71.089399999999998</v>
      </c>
      <c r="F18673">
        <v>42.281959999999998</v>
      </c>
      <c r="G18673" t="s">
        <v>783</v>
      </c>
      <c r="H18673" s="5">
        <v>4</v>
      </c>
      <c r="I18673" t="s">
        <v>5020</v>
      </c>
      <c r="J18673" s="5">
        <f>VLOOKUP(I18673*1,Crosswalks!$L$3:$M$227,2,FALSE)</f>
        <v>6</v>
      </c>
      <c r="K18673" s="5">
        <f>IF(G18673="Corner",INDEX(Crosswalks!$C$4:$J$16,MATCH(H18673,Crosswalks!$C$4:$C$16,0),J18673+1),"N/A, D2D")</f>
        <v>0.3</v>
      </c>
      <c r="L18673" t="s">
        <v>6005</v>
      </c>
      <c r="M18673" t="s">
        <v>813</v>
      </c>
      <c r="N18673" t="s">
        <v>929</v>
      </c>
      <c r="O18673" t="s">
        <v>1436</v>
      </c>
      <c r="P18673">
        <v>-71.104089439999996</v>
      </c>
      <c r="Q18673">
        <v>42.275815309999999</v>
      </c>
    </row>
    <row r="18674" spans="2:17" x14ac:dyDescent="0.3">
      <c r="B18674" t="s">
        <v>2381</v>
      </c>
      <c r="C18674" t="s">
        <v>4419</v>
      </c>
      <c r="D18674" t="s">
        <v>5012</v>
      </c>
      <c r="E18674">
        <v>-71.08963</v>
      </c>
      <c r="F18674">
        <v>42.270310000000002</v>
      </c>
      <c r="G18674" t="s">
        <v>783</v>
      </c>
      <c r="H18674" s="5">
        <v>1</v>
      </c>
      <c r="I18674" t="s">
        <v>5013</v>
      </c>
      <c r="J18674" s="5">
        <f>VLOOKUP(I18674*1,Crosswalks!$L$3:$M$227,2,FALSE)</f>
        <v>5</v>
      </c>
      <c r="K18674" s="5">
        <f>IF(G18674="Corner",INDEX(Crosswalks!$C$4:$J$16,MATCH(H18674,Crosswalks!$C$4:$C$16,0),J18674+1),"N/A, D2D")</f>
        <v>0.4</v>
      </c>
      <c r="L18674" t="s">
        <v>6005</v>
      </c>
      <c r="M18674" t="s">
        <v>813</v>
      </c>
      <c r="N18674" t="s">
        <v>929</v>
      </c>
      <c r="O18674" t="s">
        <v>1436</v>
      </c>
      <c r="P18674">
        <v>-71.104089439999996</v>
      </c>
      <c r="Q18674">
        <v>42.275815309999999</v>
      </c>
    </row>
    <row r="18675" spans="2:17" x14ac:dyDescent="0.3">
      <c r="B18675" t="s">
        <v>842</v>
      </c>
      <c r="C18675" t="s">
        <v>5026</v>
      </c>
      <c r="D18675" t="s">
        <v>5012</v>
      </c>
      <c r="E18675">
        <v>-71.085189999999997</v>
      </c>
      <c r="F18675">
        <v>42.273069999999997</v>
      </c>
      <c r="G18675" t="s">
        <v>783</v>
      </c>
      <c r="H18675" s="5">
        <v>3</v>
      </c>
      <c r="I18675" t="s">
        <v>5013</v>
      </c>
      <c r="J18675" s="5">
        <f>VLOOKUP(I18675*1,Crosswalks!$L$3:$M$227,2,FALSE)</f>
        <v>5</v>
      </c>
      <c r="K18675" s="5">
        <f>IF(G18675="Corner",INDEX(Crosswalks!$C$4:$J$16,MATCH(H18675,Crosswalks!$C$4:$C$16,0),J18675+1),"N/A, D2D")</f>
        <v>0.5</v>
      </c>
      <c r="L18675" t="s">
        <v>6005</v>
      </c>
      <c r="M18675" t="s">
        <v>813</v>
      </c>
      <c r="N18675" t="s">
        <v>929</v>
      </c>
      <c r="O18675" t="s">
        <v>1436</v>
      </c>
      <c r="P18675">
        <v>-71.104089439999996</v>
      </c>
      <c r="Q18675">
        <v>42.275815309999999</v>
      </c>
    </row>
    <row r="18676" spans="2:17" x14ac:dyDescent="0.3">
      <c r="B18676" t="s">
        <v>2171</v>
      </c>
      <c r="C18676" t="s">
        <v>5016</v>
      </c>
      <c r="D18676" t="s">
        <v>5012</v>
      </c>
      <c r="E18676">
        <v>-71.088189999999997</v>
      </c>
      <c r="F18676">
        <v>42.27516</v>
      </c>
      <c r="G18676" t="s">
        <v>783</v>
      </c>
      <c r="H18676" s="5">
        <v>3</v>
      </c>
      <c r="I18676" t="s">
        <v>5013</v>
      </c>
      <c r="J18676" s="5">
        <f>VLOOKUP(I18676*1,Crosswalks!$L$3:$M$227,2,FALSE)</f>
        <v>5</v>
      </c>
      <c r="K18676" s="5">
        <f>IF(G18676="Corner",INDEX(Crosswalks!$C$4:$J$16,MATCH(H18676,Crosswalks!$C$4:$C$16,0),J18676+1),"N/A, D2D")</f>
        <v>0.5</v>
      </c>
      <c r="L18676" t="s">
        <v>6005</v>
      </c>
      <c r="M18676" t="s">
        <v>813</v>
      </c>
      <c r="N18676" t="s">
        <v>929</v>
      </c>
      <c r="O18676" t="s">
        <v>1436</v>
      </c>
      <c r="P18676">
        <v>-71.104089439999996</v>
      </c>
      <c r="Q18676">
        <v>42.275815309999999</v>
      </c>
    </row>
    <row r="18677" spans="2:17" x14ac:dyDescent="0.3">
      <c r="B18677" t="s">
        <v>1039</v>
      </c>
      <c r="C18677" t="s">
        <v>5067</v>
      </c>
      <c r="D18677" t="s">
        <v>5012</v>
      </c>
      <c r="E18677">
        <v>-71.082269999999994</v>
      </c>
      <c r="F18677">
        <v>42.270229999999998</v>
      </c>
      <c r="G18677" t="s">
        <v>783</v>
      </c>
      <c r="H18677" s="5">
        <v>5</v>
      </c>
      <c r="I18677" t="s">
        <v>2532</v>
      </c>
      <c r="J18677" s="5">
        <f>VLOOKUP(I18677*1,Crosswalks!$L$3:$M$227,2,FALSE)</f>
        <v>5</v>
      </c>
      <c r="K18677" s="5">
        <f>IF(G18677="Corner",INDEX(Crosswalks!$C$4:$J$16,MATCH(H18677,Crosswalks!$C$4:$C$16,0),J18677+1),"N/A, D2D")</f>
        <v>0.5</v>
      </c>
      <c r="L18677" t="s">
        <v>6005</v>
      </c>
      <c r="M18677" t="s">
        <v>813</v>
      </c>
      <c r="N18677" t="s">
        <v>929</v>
      </c>
      <c r="O18677" t="s">
        <v>1436</v>
      </c>
      <c r="P18677">
        <v>-71.104089439999996</v>
      </c>
      <c r="Q18677">
        <v>42.275815309999999</v>
      </c>
    </row>
    <row r="18678" spans="2:17" x14ac:dyDescent="0.3">
      <c r="B18678" t="s">
        <v>1524</v>
      </c>
      <c r="C18678" t="s">
        <v>5016</v>
      </c>
      <c r="D18678" t="s">
        <v>5012</v>
      </c>
      <c r="E18678">
        <v>-71.089330000000004</v>
      </c>
      <c r="F18678">
        <v>42.27393</v>
      </c>
      <c r="G18678" t="s">
        <v>783</v>
      </c>
      <c r="H18678" s="5">
        <v>3</v>
      </c>
      <c r="I18678" t="s">
        <v>5013</v>
      </c>
      <c r="J18678" s="5">
        <f>VLOOKUP(I18678*1,Crosswalks!$L$3:$M$227,2,FALSE)</f>
        <v>5</v>
      </c>
      <c r="K18678" s="5">
        <f>IF(G18678="Corner",INDEX(Crosswalks!$C$4:$J$16,MATCH(H18678,Crosswalks!$C$4:$C$16,0),J18678+1),"N/A, D2D")</f>
        <v>0.5</v>
      </c>
      <c r="L18678" t="s">
        <v>6005</v>
      </c>
      <c r="M18678" t="s">
        <v>813</v>
      </c>
      <c r="N18678" t="s">
        <v>929</v>
      </c>
      <c r="O18678" t="s">
        <v>1436</v>
      </c>
      <c r="P18678">
        <v>-71.104089439999996</v>
      </c>
      <c r="Q18678">
        <v>42.275815309999999</v>
      </c>
    </row>
    <row r="18679" spans="2:17" x14ac:dyDescent="0.3">
      <c r="B18679" t="s">
        <v>1524</v>
      </c>
      <c r="C18679" t="s">
        <v>5016</v>
      </c>
      <c r="D18679" t="s">
        <v>5012</v>
      </c>
      <c r="E18679">
        <v>-71.089330000000004</v>
      </c>
      <c r="F18679">
        <v>42.27393</v>
      </c>
      <c r="G18679" t="s">
        <v>783</v>
      </c>
      <c r="H18679" s="5">
        <v>2</v>
      </c>
      <c r="I18679" t="s">
        <v>5013</v>
      </c>
      <c r="J18679" s="5">
        <f>VLOOKUP(I18679*1,Crosswalks!$L$3:$M$227,2,FALSE)</f>
        <v>5</v>
      </c>
      <c r="K18679" s="5">
        <f>IF(G18679="Corner",INDEX(Crosswalks!$C$4:$J$16,MATCH(H18679,Crosswalks!$C$4:$C$16,0),J18679+1),"N/A, D2D")</f>
        <v>0.4</v>
      </c>
      <c r="L18679" t="s">
        <v>6005</v>
      </c>
      <c r="M18679" t="s">
        <v>813</v>
      </c>
      <c r="N18679" t="s">
        <v>929</v>
      </c>
      <c r="O18679" t="s">
        <v>1436</v>
      </c>
      <c r="P18679">
        <v>-71.104089439999996</v>
      </c>
      <c r="Q18679">
        <v>42.275815309999999</v>
      </c>
    </row>
    <row r="18680" spans="2:17" x14ac:dyDescent="0.3">
      <c r="B18680" t="s">
        <v>866</v>
      </c>
      <c r="C18680" t="s">
        <v>5170</v>
      </c>
      <c r="D18680" t="s">
        <v>5012</v>
      </c>
      <c r="E18680">
        <v>-71.088419999999999</v>
      </c>
      <c r="F18680">
        <v>42.281460000000003</v>
      </c>
      <c r="G18680" t="s">
        <v>783</v>
      </c>
      <c r="H18680" s="5" t="s">
        <v>785</v>
      </c>
      <c r="I18680" t="s">
        <v>5020</v>
      </c>
      <c r="J18680" s="5">
        <f>VLOOKUP(I18680*1,Crosswalks!$L$3:$M$227,2,FALSE)</f>
        <v>6</v>
      </c>
      <c r="K18680" s="5">
        <f>IF(G18680="Corner",INDEX(Crosswalks!$C$4:$J$16,MATCH(H18680,Crosswalks!$C$4:$C$16,0),J18680+1),"N/A, D2D")</f>
        <v>0.2</v>
      </c>
      <c r="L18680" t="s">
        <v>6005</v>
      </c>
      <c r="M18680" t="s">
        <v>813</v>
      </c>
      <c r="N18680" t="s">
        <v>929</v>
      </c>
      <c r="O18680" t="s">
        <v>1436</v>
      </c>
      <c r="P18680">
        <v>-71.104089439999996</v>
      </c>
      <c r="Q18680">
        <v>42.275815309999999</v>
      </c>
    </row>
    <row r="18681" spans="2:17" x14ac:dyDescent="0.3">
      <c r="B18681" t="s">
        <v>998</v>
      </c>
      <c r="C18681" t="s">
        <v>5031</v>
      </c>
      <c r="D18681" t="s">
        <v>5012</v>
      </c>
      <c r="E18681">
        <v>-71.089686999999998</v>
      </c>
      <c r="F18681">
        <v>42.281688000000003</v>
      </c>
      <c r="G18681" t="s">
        <v>783</v>
      </c>
      <c r="H18681" s="5">
        <v>1</v>
      </c>
      <c r="I18681" t="s">
        <v>5020</v>
      </c>
      <c r="J18681" s="5">
        <f>VLOOKUP(I18681*1,Crosswalks!$L$3:$M$227,2,FALSE)</f>
        <v>6</v>
      </c>
      <c r="K18681" s="5">
        <f>IF(G18681="Corner",INDEX(Crosswalks!$C$4:$J$16,MATCH(H18681,Crosswalks!$C$4:$C$16,0),J18681+1),"N/A, D2D")</f>
        <v>0.2</v>
      </c>
      <c r="L18681" t="s">
        <v>6005</v>
      </c>
      <c r="M18681" t="s">
        <v>813</v>
      </c>
      <c r="N18681" t="s">
        <v>929</v>
      </c>
      <c r="O18681" t="s">
        <v>1436</v>
      </c>
      <c r="P18681">
        <v>-71.104089439999996</v>
      </c>
      <c r="Q18681">
        <v>42.275815309999999</v>
      </c>
    </row>
    <row r="18682" spans="2:17" x14ac:dyDescent="0.3">
      <c r="B18682" t="s">
        <v>917</v>
      </c>
      <c r="C18682" t="s">
        <v>5080</v>
      </c>
      <c r="D18682" t="s">
        <v>5012</v>
      </c>
      <c r="E18682">
        <v>-71.089349999999996</v>
      </c>
      <c r="F18682">
        <v>42.272109999999998</v>
      </c>
      <c r="G18682" t="s">
        <v>783</v>
      </c>
      <c r="H18682" s="5">
        <v>2</v>
      </c>
      <c r="I18682" t="s">
        <v>5013</v>
      </c>
      <c r="J18682" s="5">
        <f>VLOOKUP(I18682*1,Crosswalks!$L$3:$M$227,2,FALSE)</f>
        <v>5</v>
      </c>
      <c r="K18682" s="5">
        <f>IF(G18682="Corner",INDEX(Crosswalks!$C$4:$J$16,MATCH(H18682,Crosswalks!$C$4:$C$16,0),J18682+1),"N/A, D2D")</f>
        <v>0.4</v>
      </c>
      <c r="L18682" t="s">
        <v>6005</v>
      </c>
      <c r="M18682" t="s">
        <v>813</v>
      </c>
      <c r="N18682" t="s">
        <v>929</v>
      </c>
      <c r="O18682" t="s">
        <v>1436</v>
      </c>
      <c r="P18682">
        <v>-71.104089439999996</v>
      </c>
      <c r="Q18682">
        <v>42.275815309999999</v>
      </c>
    </row>
    <row r="18683" spans="2:17" x14ac:dyDescent="0.3">
      <c r="B18683" t="s">
        <v>2798</v>
      </c>
      <c r="C18683" t="s">
        <v>5105</v>
      </c>
      <c r="D18683" t="s">
        <v>5012</v>
      </c>
      <c r="E18683">
        <v>-71.087509999999995</v>
      </c>
      <c r="F18683">
        <v>42.279879999999999</v>
      </c>
      <c r="G18683" t="s">
        <v>783</v>
      </c>
      <c r="H18683" s="5">
        <v>5</v>
      </c>
      <c r="I18683" t="s">
        <v>5020</v>
      </c>
      <c r="J18683" s="5">
        <f>VLOOKUP(I18683*1,Crosswalks!$L$3:$M$227,2,FALSE)</f>
        <v>6</v>
      </c>
      <c r="K18683" s="5">
        <f>IF(G18683="Corner",INDEX(Crosswalks!$C$4:$J$16,MATCH(H18683,Crosswalks!$C$4:$C$16,0),J18683+1),"N/A, D2D")</f>
        <v>0.4</v>
      </c>
      <c r="L18683" t="s">
        <v>6005</v>
      </c>
      <c r="M18683" t="s">
        <v>813</v>
      </c>
      <c r="N18683" t="s">
        <v>929</v>
      </c>
      <c r="O18683" t="s">
        <v>1436</v>
      </c>
      <c r="P18683">
        <v>-71.104089439999996</v>
      </c>
      <c r="Q18683">
        <v>42.275815309999999</v>
      </c>
    </row>
    <row r="18684" spans="2:17" x14ac:dyDescent="0.3">
      <c r="B18684" t="s">
        <v>2199</v>
      </c>
      <c r="C18684" t="s">
        <v>5016</v>
      </c>
      <c r="D18684" t="s">
        <v>5012</v>
      </c>
      <c r="E18684">
        <v>-71.08811</v>
      </c>
      <c r="F18684">
        <v>42.27525</v>
      </c>
      <c r="G18684" t="s">
        <v>783</v>
      </c>
      <c r="H18684" s="5">
        <v>2</v>
      </c>
      <c r="I18684" t="s">
        <v>5013</v>
      </c>
      <c r="J18684" s="5">
        <f>VLOOKUP(I18684*1,Crosswalks!$L$3:$M$227,2,FALSE)</f>
        <v>5</v>
      </c>
      <c r="K18684" s="5">
        <f>IF(G18684="Corner",INDEX(Crosswalks!$C$4:$J$16,MATCH(H18684,Crosswalks!$C$4:$C$16,0),J18684+1),"N/A, D2D")</f>
        <v>0.4</v>
      </c>
      <c r="L18684" t="s">
        <v>6005</v>
      </c>
      <c r="M18684" t="s">
        <v>813</v>
      </c>
      <c r="N18684" t="s">
        <v>929</v>
      </c>
      <c r="O18684" t="s">
        <v>1436</v>
      </c>
      <c r="P18684">
        <v>-71.104089439999996</v>
      </c>
      <c r="Q18684">
        <v>42.275815309999999</v>
      </c>
    </row>
    <row r="18685" spans="2:17" x14ac:dyDescent="0.3">
      <c r="B18685" t="s">
        <v>1168</v>
      </c>
      <c r="C18685" t="s">
        <v>5131</v>
      </c>
      <c r="D18685" t="s">
        <v>5012</v>
      </c>
      <c r="E18685">
        <v>-71.079639999999998</v>
      </c>
      <c r="F18685">
        <v>42.270650000000003</v>
      </c>
      <c r="G18685" t="s">
        <v>783</v>
      </c>
      <c r="H18685" s="5" t="s">
        <v>785</v>
      </c>
      <c r="I18685" t="s">
        <v>2532</v>
      </c>
      <c r="J18685" s="5">
        <f>VLOOKUP(I18685*1,Crosswalks!$L$3:$M$227,2,FALSE)</f>
        <v>5</v>
      </c>
      <c r="K18685" s="5">
        <f>IF(G18685="Corner",INDEX(Crosswalks!$C$4:$J$16,MATCH(H18685,Crosswalks!$C$4:$C$16,0),J18685+1),"N/A, D2D")</f>
        <v>0.3</v>
      </c>
      <c r="L18685" t="s">
        <v>6005</v>
      </c>
      <c r="M18685" t="s">
        <v>813</v>
      </c>
      <c r="N18685" t="s">
        <v>929</v>
      </c>
      <c r="O18685" t="s">
        <v>1436</v>
      </c>
      <c r="P18685">
        <v>-71.104089439999996</v>
      </c>
      <c r="Q18685">
        <v>42.275815309999999</v>
      </c>
    </row>
    <row r="18686" spans="2:17" x14ac:dyDescent="0.3">
      <c r="B18686" t="s">
        <v>925</v>
      </c>
      <c r="C18686" t="s">
        <v>5109</v>
      </c>
      <c r="D18686" t="s">
        <v>5012</v>
      </c>
      <c r="E18686">
        <v>-71.089110000000005</v>
      </c>
      <c r="F18686">
        <v>42.275970000000001</v>
      </c>
      <c r="G18686" t="s">
        <v>783</v>
      </c>
      <c r="H18686" s="5">
        <v>4</v>
      </c>
      <c r="I18686" t="s">
        <v>5013</v>
      </c>
      <c r="J18686" s="5">
        <f>VLOOKUP(I18686*1,Crosswalks!$L$3:$M$227,2,FALSE)</f>
        <v>5</v>
      </c>
      <c r="K18686" s="5">
        <f>IF(G18686="Corner",INDEX(Crosswalks!$C$4:$J$16,MATCH(H18686,Crosswalks!$C$4:$C$16,0),J18686+1),"N/A, D2D")</f>
        <v>0.5</v>
      </c>
      <c r="L18686" t="s">
        <v>6005</v>
      </c>
      <c r="M18686" t="s">
        <v>813</v>
      </c>
      <c r="N18686" t="s">
        <v>929</v>
      </c>
      <c r="O18686" t="s">
        <v>1436</v>
      </c>
      <c r="P18686">
        <v>-71.104089439999996</v>
      </c>
      <c r="Q18686">
        <v>42.275815309999999</v>
      </c>
    </row>
    <row r="18687" spans="2:17" x14ac:dyDescent="0.3">
      <c r="B18687" t="s">
        <v>5175</v>
      </c>
      <c r="C18687" t="s">
        <v>2489</v>
      </c>
      <c r="D18687" t="s">
        <v>5012</v>
      </c>
      <c r="E18687">
        <v>-71.089658</v>
      </c>
      <c r="F18687">
        <v>42.283107999999999</v>
      </c>
      <c r="G18687" t="s">
        <v>783</v>
      </c>
      <c r="H18687" s="5" t="s">
        <v>785</v>
      </c>
      <c r="I18687" t="s">
        <v>5020</v>
      </c>
      <c r="J18687" s="5">
        <f>VLOOKUP(I18687*1,Crosswalks!$L$3:$M$227,2,FALSE)</f>
        <v>6</v>
      </c>
      <c r="K18687" s="5">
        <f>IF(G18687="Corner",INDEX(Crosswalks!$C$4:$J$16,MATCH(H18687,Crosswalks!$C$4:$C$16,0),J18687+1),"N/A, D2D")</f>
        <v>0.2</v>
      </c>
      <c r="L18687" t="s">
        <v>6005</v>
      </c>
      <c r="M18687" t="s">
        <v>813</v>
      </c>
      <c r="N18687" t="s">
        <v>929</v>
      </c>
      <c r="O18687" t="s">
        <v>1436</v>
      </c>
      <c r="P18687">
        <v>-71.104089439999996</v>
      </c>
      <c r="Q18687">
        <v>42.275815309999999</v>
      </c>
    </row>
    <row r="18688" spans="2:17" x14ac:dyDescent="0.3">
      <c r="B18688" t="s">
        <v>1264</v>
      </c>
      <c r="C18688" t="s">
        <v>5016</v>
      </c>
      <c r="D18688" t="s">
        <v>5012</v>
      </c>
      <c r="E18688">
        <v>-71.0869</v>
      </c>
      <c r="F18688">
        <v>42.276499999999999</v>
      </c>
      <c r="G18688" t="s">
        <v>784</v>
      </c>
      <c r="H18688" s="5" t="s">
        <v>785</v>
      </c>
      <c r="I18688" t="s">
        <v>5013</v>
      </c>
      <c r="J18688" s="5">
        <f>VLOOKUP(I18688*1,Crosswalks!$L$3:$M$227,2,FALSE)</f>
        <v>5</v>
      </c>
      <c r="K18688" s="5" t="str">
        <f>IF(G18688="Corner",INDEX(Crosswalks!$C$4:$J$16,MATCH(H18688,Crosswalks!$C$4:$C$16,0),J18688+1),"N/A, D2D")</f>
        <v>N/A, D2D</v>
      </c>
      <c r="L18688" t="s">
        <v>6005</v>
      </c>
      <c r="M18688" t="s">
        <v>813</v>
      </c>
      <c r="N18688" t="s">
        <v>929</v>
      </c>
      <c r="O18688" t="s">
        <v>1436</v>
      </c>
      <c r="P18688">
        <v>-71.104089439999996</v>
      </c>
      <c r="Q18688">
        <v>42.275815309999999</v>
      </c>
    </row>
    <row r="18689" spans="2:17" x14ac:dyDescent="0.3">
      <c r="B18689" t="s">
        <v>826</v>
      </c>
      <c r="C18689" t="s">
        <v>5025</v>
      </c>
      <c r="D18689" t="s">
        <v>5012</v>
      </c>
      <c r="E18689">
        <v>-71.085040000000006</v>
      </c>
      <c r="F18689">
        <v>42.274529999999999</v>
      </c>
      <c r="G18689" t="s">
        <v>784</v>
      </c>
      <c r="H18689" s="5">
        <v>3</v>
      </c>
      <c r="I18689" t="s">
        <v>5013</v>
      </c>
      <c r="J18689" s="5">
        <f>VLOOKUP(I18689*1,Crosswalks!$L$3:$M$227,2,FALSE)</f>
        <v>5</v>
      </c>
      <c r="K18689" s="5" t="str">
        <f>IF(G18689="Corner",INDEX(Crosswalks!$C$4:$J$16,MATCH(H18689,Crosswalks!$C$4:$C$16,0),J18689+1),"N/A, D2D")</f>
        <v>N/A, D2D</v>
      </c>
      <c r="L18689" t="s">
        <v>6005</v>
      </c>
      <c r="M18689" t="s">
        <v>813</v>
      </c>
      <c r="N18689" t="s">
        <v>929</v>
      </c>
      <c r="O18689" t="s">
        <v>1436</v>
      </c>
      <c r="P18689">
        <v>-71.104089439999996</v>
      </c>
      <c r="Q18689">
        <v>42.275815309999999</v>
      </c>
    </row>
    <row r="18690" spans="2:17" x14ac:dyDescent="0.3">
      <c r="B18690" t="s">
        <v>1199</v>
      </c>
      <c r="C18690" t="s">
        <v>5017</v>
      </c>
      <c r="D18690" t="s">
        <v>5012</v>
      </c>
      <c r="E18690">
        <v>-71.085830000000001</v>
      </c>
      <c r="F18690">
        <v>42.274819999999998</v>
      </c>
      <c r="G18690" t="s">
        <v>784</v>
      </c>
      <c r="H18690" s="5">
        <v>1</v>
      </c>
      <c r="I18690" t="s">
        <v>5013</v>
      </c>
      <c r="J18690" s="5">
        <f>VLOOKUP(I18690*1,Crosswalks!$L$3:$M$227,2,FALSE)</f>
        <v>5</v>
      </c>
      <c r="K18690" s="5" t="str">
        <f>IF(G18690="Corner",INDEX(Crosswalks!$C$4:$J$16,MATCH(H18690,Crosswalks!$C$4:$C$16,0),J18690+1),"N/A, D2D")</f>
        <v>N/A, D2D</v>
      </c>
      <c r="L18690" t="s">
        <v>6005</v>
      </c>
      <c r="M18690" t="s">
        <v>813</v>
      </c>
      <c r="N18690" t="s">
        <v>929</v>
      </c>
      <c r="O18690" t="s">
        <v>1436</v>
      </c>
      <c r="P18690">
        <v>-71.104089439999996</v>
      </c>
      <c r="Q18690">
        <v>42.275815309999999</v>
      </c>
    </row>
    <row r="18691" spans="2:17" x14ac:dyDescent="0.3">
      <c r="B18691" t="s">
        <v>1093</v>
      </c>
      <c r="C18691" t="s">
        <v>5107</v>
      </c>
      <c r="D18691" t="s">
        <v>5012</v>
      </c>
      <c r="E18691">
        <v>-71.089529999999996</v>
      </c>
      <c r="F18691">
        <v>42.279739999999997</v>
      </c>
      <c r="G18691" t="s">
        <v>784</v>
      </c>
      <c r="H18691" s="5">
        <v>1</v>
      </c>
      <c r="I18691" t="s">
        <v>5020</v>
      </c>
      <c r="J18691" s="5">
        <f>VLOOKUP(I18691*1,Crosswalks!$L$3:$M$227,2,FALSE)</f>
        <v>6</v>
      </c>
      <c r="K18691" s="5" t="str">
        <f>IF(G18691="Corner",INDEX(Crosswalks!$C$4:$J$16,MATCH(H18691,Crosswalks!$C$4:$C$16,0),J18691+1),"N/A, D2D")</f>
        <v>N/A, D2D</v>
      </c>
      <c r="L18691" t="s">
        <v>6005</v>
      </c>
      <c r="M18691" t="s">
        <v>813</v>
      </c>
      <c r="N18691" t="s">
        <v>929</v>
      </c>
      <c r="O18691" t="s">
        <v>1436</v>
      </c>
      <c r="P18691">
        <v>-71.104089439999996</v>
      </c>
      <c r="Q18691">
        <v>42.275815309999999</v>
      </c>
    </row>
    <row r="18692" spans="2:17" x14ac:dyDescent="0.3">
      <c r="B18692" t="s">
        <v>1063</v>
      </c>
      <c r="C18692" t="s">
        <v>5032</v>
      </c>
      <c r="D18692" t="s">
        <v>5012</v>
      </c>
      <c r="E18692">
        <v>-71.084879999999998</v>
      </c>
      <c r="F18692">
        <v>42.273809999999997</v>
      </c>
      <c r="G18692" t="s">
        <v>784</v>
      </c>
      <c r="H18692" s="5">
        <v>3</v>
      </c>
      <c r="I18692" t="s">
        <v>5013</v>
      </c>
      <c r="J18692" s="5">
        <f>VLOOKUP(I18692*1,Crosswalks!$L$3:$M$227,2,FALSE)</f>
        <v>5</v>
      </c>
      <c r="K18692" s="5" t="str">
        <f>IF(G18692="Corner",INDEX(Crosswalks!$C$4:$J$16,MATCH(H18692,Crosswalks!$C$4:$C$16,0),J18692+1),"N/A, D2D")</f>
        <v>N/A, D2D</v>
      </c>
      <c r="L18692" t="s">
        <v>6005</v>
      </c>
      <c r="M18692" t="s">
        <v>813</v>
      </c>
      <c r="N18692" t="s">
        <v>929</v>
      </c>
      <c r="O18692" t="s">
        <v>1436</v>
      </c>
      <c r="P18692">
        <v>-71.104089439999996</v>
      </c>
      <c r="Q18692">
        <v>42.275815309999999</v>
      </c>
    </row>
    <row r="18693" spans="2:17" x14ac:dyDescent="0.3">
      <c r="B18693" t="s">
        <v>1029</v>
      </c>
      <c r="C18693" t="s">
        <v>5023</v>
      </c>
      <c r="D18693" t="s">
        <v>5012</v>
      </c>
      <c r="E18693">
        <v>-71.089619999999996</v>
      </c>
      <c r="F18693">
        <v>42.280650000000001</v>
      </c>
      <c r="G18693" t="s">
        <v>784</v>
      </c>
      <c r="H18693" s="5">
        <v>6</v>
      </c>
      <c r="I18693" t="s">
        <v>5020</v>
      </c>
      <c r="J18693" s="5">
        <f>VLOOKUP(I18693*1,Crosswalks!$L$3:$M$227,2,FALSE)</f>
        <v>6</v>
      </c>
      <c r="K18693" s="5" t="str">
        <f>IF(G18693="Corner",INDEX(Crosswalks!$C$4:$J$16,MATCH(H18693,Crosswalks!$C$4:$C$16,0),J18693+1),"N/A, D2D")</f>
        <v>N/A, D2D</v>
      </c>
      <c r="L18693" t="s">
        <v>6005</v>
      </c>
      <c r="M18693" t="s">
        <v>813</v>
      </c>
      <c r="N18693" t="s">
        <v>929</v>
      </c>
      <c r="O18693" t="s">
        <v>1436</v>
      </c>
      <c r="P18693">
        <v>-71.104089439999996</v>
      </c>
      <c r="Q18693">
        <v>42.275815309999999</v>
      </c>
    </row>
    <row r="18694" spans="2:17" x14ac:dyDescent="0.3">
      <c r="B18694" t="s">
        <v>1318</v>
      </c>
      <c r="C18694" t="s">
        <v>5027</v>
      </c>
      <c r="D18694" t="s">
        <v>5012</v>
      </c>
      <c r="E18694">
        <v>-71.088579999999993</v>
      </c>
      <c r="F18694">
        <v>42.276899999999998</v>
      </c>
      <c r="G18694" t="s">
        <v>784</v>
      </c>
      <c r="H18694" s="5" t="s">
        <v>785</v>
      </c>
      <c r="I18694" t="s">
        <v>5013</v>
      </c>
      <c r="J18694" s="5">
        <f>VLOOKUP(I18694*1,Crosswalks!$L$3:$M$227,2,FALSE)</f>
        <v>5</v>
      </c>
      <c r="K18694" s="5" t="str">
        <f>IF(G18694="Corner",INDEX(Crosswalks!$C$4:$J$16,MATCH(H18694,Crosswalks!$C$4:$C$16,0),J18694+1),"N/A, D2D")</f>
        <v>N/A, D2D</v>
      </c>
      <c r="L18694" t="s">
        <v>6005</v>
      </c>
      <c r="M18694" t="s">
        <v>813</v>
      </c>
      <c r="N18694" t="s">
        <v>929</v>
      </c>
      <c r="O18694" t="s">
        <v>1436</v>
      </c>
      <c r="P18694">
        <v>-71.104089439999996</v>
      </c>
      <c r="Q18694">
        <v>42.275815309999999</v>
      </c>
    </row>
    <row r="18695" spans="2:17" x14ac:dyDescent="0.3">
      <c r="B18695" t="s">
        <v>990</v>
      </c>
      <c r="C18695" t="s">
        <v>5027</v>
      </c>
      <c r="D18695" t="s">
        <v>5012</v>
      </c>
      <c r="E18695">
        <v>-71.087810000000005</v>
      </c>
      <c r="F18695">
        <v>42.277569999999997</v>
      </c>
      <c r="G18695" t="s">
        <v>784</v>
      </c>
      <c r="H18695" s="5">
        <v>6</v>
      </c>
      <c r="I18695" t="s">
        <v>5013</v>
      </c>
      <c r="J18695" s="5">
        <f>VLOOKUP(I18695*1,Crosswalks!$L$3:$M$227,2,FALSE)</f>
        <v>5</v>
      </c>
      <c r="K18695" s="5" t="str">
        <f>IF(G18695="Corner",INDEX(Crosswalks!$C$4:$J$16,MATCH(H18695,Crosswalks!$C$4:$C$16,0),J18695+1),"N/A, D2D")</f>
        <v>N/A, D2D</v>
      </c>
      <c r="L18695" t="s">
        <v>6005</v>
      </c>
      <c r="M18695" t="s">
        <v>813</v>
      </c>
      <c r="N18695" t="s">
        <v>929</v>
      </c>
      <c r="O18695" t="s">
        <v>1436</v>
      </c>
      <c r="P18695">
        <v>-71.104089439999996</v>
      </c>
      <c r="Q18695">
        <v>42.275815309999999</v>
      </c>
    </row>
    <row r="18696" spans="2:17" x14ac:dyDescent="0.3">
      <c r="B18696" t="s">
        <v>1185</v>
      </c>
      <c r="C18696" t="s">
        <v>5107</v>
      </c>
      <c r="D18696" t="s">
        <v>5012</v>
      </c>
      <c r="E18696">
        <v>-71.089680000000001</v>
      </c>
      <c r="F18696">
        <v>42.279820000000001</v>
      </c>
      <c r="G18696" t="s">
        <v>784</v>
      </c>
      <c r="H18696" s="5">
        <v>3</v>
      </c>
      <c r="I18696" t="s">
        <v>5020</v>
      </c>
      <c r="J18696" s="5">
        <f>VLOOKUP(I18696*1,Crosswalks!$L$3:$M$227,2,FALSE)</f>
        <v>6</v>
      </c>
      <c r="K18696" s="5" t="str">
        <f>IF(G18696="Corner",INDEX(Crosswalks!$C$4:$J$16,MATCH(H18696,Crosswalks!$C$4:$C$16,0),J18696+1),"N/A, D2D")</f>
        <v>N/A, D2D</v>
      </c>
      <c r="L18696" t="s">
        <v>6005</v>
      </c>
      <c r="M18696" t="s">
        <v>813</v>
      </c>
      <c r="N18696" t="s">
        <v>929</v>
      </c>
      <c r="O18696" t="s">
        <v>1436</v>
      </c>
      <c r="P18696">
        <v>-71.104089439999996</v>
      </c>
      <c r="Q18696">
        <v>42.275815309999999</v>
      </c>
    </row>
    <row r="18697" spans="2:17" x14ac:dyDescent="0.3">
      <c r="B18697" t="s">
        <v>1011</v>
      </c>
      <c r="C18697" t="s">
        <v>5172</v>
      </c>
      <c r="D18697" t="s">
        <v>5012</v>
      </c>
      <c r="E18697">
        <v>-71.089370000000002</v>
      </c>
      <c r="F18697">
        <v>42.275419999999997</v>
      </c>
      <c r="G18697" t="s">
        <v>784</v>
      </c>
      <c r="H18697" s="5">
        <v>6</v>
      </c>
      <c r="I18697" t="s">
        <v>5013</v>
      </c>
      <c r="J18697" s="5">
        <f>VLOOKUP(I18697*1,Crosswalks!$L$3:$M$227,2,FALSE)</f>
        <v>5</v>
      </c>
      <c r="K18697" s="5" t="str">
        <f>IF(G18697="Corner",INDEX(Crosswalks!$C$4:$J$16,MATCH(H18697,Crosswalks!$C$4:$C$16,0),J18697+1),"N/A, D2D")</f>
        <v>N/A, D2D</v>
      </c>
      <c r="L18697" t="s">
        <v>6005</v>
      </c>
      <c r="M18697" t="s">
        <v>813</v>
      </c>
      <c r="N18697" t="s">
        <v>929</v>
      </c>
      <c r="O18697" t="s">
        <v>1436</v>
      </c>
      <c r="P18697">
        <v>-71.104089439999996</v>
      </c>
      <c r="Q18697">
        <v>42.275815309999999</v>
      </c>
    </row>
    <row r="18698" spans="2:17" x14ac:dyDescent="0.3">
      <c r="B18698" t="s">
        <v>4379</v>
      </c>
      <c r="C18698" t="s">
        <v>2489</v>
      </c>
      <c r="D18698" t="s">
        <v>5012</v>
      </c>
      <c r="E18698">
        <v>-71.075410000000005</v>
      </c>
      <c r="F18698">
        <v>42.27619</v>
      </c>
      <c r="G18698" t="s">
        <v>784</v>
      </c>
      <c r="H18698" s="5">
        <v>5</v>
      </c>
      <c r="I18698" t="s">
        <v>2532</v>
      </c>
      <c r="J18698" s="5">
        <f>VLOOKUP(I18698*1,Crosswalks!$L$3:$M$227,2,FALSE)</f>
        <v>5</v>
      </c>
      <c r="K18698" s="5" t="str">
        <f>IF(G18698="Corner",INDEX(Crosswalks!$C$4:$J$16,MATCH(H18698,Crosswalks!$C$4:$C$16,0),J18698+1),"N/A, D2D")</f>
        <v>N/A, D2D</v>
      </c>
      <c r="L18698" t="s">
        <v>6005</v>
      </c>
      <c r="M18698" t="s">
        <v>813</v>
      </c>
      <c r="N18698" t="s">
        <v>929</v>
      </c>
      <c r="O18698" t="s">
        <v>1436</v>
      </c>
      <c r="P18698">
        <v>-71.104089439999996</v>
      </c>
      <c r="Q18698">
        <v>42.275815309999999</v>
      </c>
    </row>
    <row r="18699" spans="2:17" x14ac:dyDescent="0.3">
      <c r="B18699" t="s">
        <v>1063</v>
      </c>
      <c r="C18699" t="s">
        <v>5138</v>
      </c>
      <c r="D18699" t="s">
        <v>5012</v>
      </c>
      <c r="E18699">
        <v>-71.089529999999996</v>
      </c>
      <c r="F18699">
        <v>42.27514</v>
      </c>
      <c r="G18699" t="s">
        <v>784</v>
      </c>
      <c r="H18699" s="5">
        <v>2</v>
      </c>
      <c r="I18699" t="s">
        <v>5013</v>
      </c>
      <c r="J18699" s="5">
        <f>VLOOKUP(I18699*1,Crosswalks!$L$3:$M$227,2,FALSE)</f>
        <v>5</v>
      </c>
      <c r="K18699" s="5" t="str">
        <f>IF(G18699="Corner",INDEX(Crosswalks!$C$4:$J$16,MATCH(H18699,Crosswalks!$C$4:$C$16,0),J18699+1),"N/A, D2D")</f>
        <v>N/A, D2D</v>
      </c>
      <c r="L18699" t="s">
        <v>6005</v>
      </c>
      <c r="M18699" t="s">
        <v>813</v>
      </c>
      <c r="N18699" t="s">
        <v>929</v>
      </c>
      <c r="O18699" t="s">
        <v>1436</v>
      </c>
      <c r="P18699">
        <v>-71.104089439999996</v>
      </c>
      <c r="Q18699">
        <v>42.275815309999999</v>
      </c>
    </row>
    <row r="18700" spans="2:17" x14ac:dyDescent="0.3">
      <c r="B18700" t="s">
        <v>842</v>
      </c>
      <c r="C18700" t="s">
        <v>5016</v>
      </c>
      <c r="D18700" t="s">
        <v>5012</v>
      </c>
      <c r="E18700">
        <v>-71.083449999999999</v>
      </c>
      <c r="F18700">
        <v>42.279760000000003</v>
      </c>
      <c r="G18700" t="s">
        <v>784</v>
      </c>
      <c r="H18700" s="5">
        <v>6</v>
      </c>
      <c r="I18700" t="s">
        <v>5013</v>
      </c>
      <c r="J18700" s="5">
        <f>VLOOKUP(I18700*1,Crosswalks!$L$3:$M$227,2,FALSE)</f>
        <v>5</v>
      </c>
      <c r="K18700" s="5" t="str">
        <f>IF(G18700="Corner",INDEX(Crosswalks!$C$4:$J$16,MATCH(H18700,Crosswalks!$C$4:$C$16,0),J18700+1),"N/A, D2D")</f>
        <v>N/A, D2D</v>
      </c>
      <c r="L18700" t="s">
        <v>6005</v>
      </c>
      <c r="M18700" t="s">
        <v>813</v>
      </c>
      <c r="N18700" t="s">
        <v>929</v>
      </c>
      <c r="O18700" t="s">
        <v>1436</v>
      </c>
      <c r="P18700">
        <v>-71.104089439999996</v>
      </c>
      <c r="Q18700">
        <v>42.275815309999999</v>
      </c>
    </row>
    <row r="18701" spans="2:17" x14ac:dyDescent="0.3">
      <c r="B18701" t="s">
        <v>816</v>
      </c>
      <c r="C18701" t="s">
        <v>5178</v>
      </c>
      <c r="D18701" t="s">
        <v>5012</v>
      </c>
      <c r="E18701">
        <v>-71.089429999999993</v>
      </c>
      <c r="F18701">
        <v>42.272930000000002</v>
      </c>
      <c r="G18701" t="s">
        <v>784</v>
      </c>
      <c r="H18701" s="5">
        <v>4</v>
      </c>
      <c r="I18701" t="s">
        <v>5013</v>
      </c>
      <c r="J18701" s="5">
        <f>VLOOKUP(I18701*1,Crosswalks!$L$3:$M$227,2,FALSE)</f>
        <v>5</v>
      </c>
      <c r="K18701" s="5" t="str">
        <f>IF(G18701="Corner",INDEX(Crosswalks!$C$4:$J$16,MATCH(H18701,Crosswalks!$C$4:$C$16,0),J18701+1),"N/A, D2D")</f>
        <v>N/A, D2D</v>
      </c>
      <c r="L18701" t="s">
        <v>6005</v>
      </c>
      <c r="M18701" t="s">
        <v>813</v>
      </c>
      <c r="N18701" t="s">
        <v>929</v>
      </c>
      <c r="O18701" t="s">
        <v>1436</v>
      </c>
      <c r="P18701">
        <v>-71.104089439999996</v>
      </c>
      <c r="Q18701">
        <v>42.275815309999999</v>
      </c>
    </row>
    <row r="18702" spans="2:17" x14ac:dyDescent="0.3">
      <c r="B18702" t="s">
        <v>2381</v>
      </c>
      <c r="C18702" t="s">
        <v>4419</v>
      </c>
      <c r="D18702" t="s">
        <v>5012</v>
      </c>
      <c r="E18702">
        <v>-71.08963</v>
      </c>
      <c r="F18702">
        <v>42.270310000000002</v>
      </c>
      <c r="G18702" t="s">
        <v>784</v>
      </c>
      <c r="H18702" s="5">
        <v>5</v>
      </c>
      <c r="I18702" t="s">
        <v>5013</v>
      </c>
      <c r="J18702" s="5">
        <f>VLOOKUP(I18702*1,Crosswalks!$L$3:$M$227,2,FALSE)</f>
        <v>5</v>
      </c>
      <c r="K18702" s="5" t="str">
        <f>IF(G18702="Corner",INDEX(Crosswalks!$C$4:$J$16,MATCH(H18702,Crosswalks!$C$4:$C$16,0),J18702+1),"N/A, D2D")</f>
        <v>N/A, D2D</v>
      </c>
      <c r="L18702" t="s">
        <v>6005</v>
      </c>
      <c r="M18702" t="s">
        <v>813</v>
      </c>
      <c r="N18702" t="s">
        <v>929</v>
      </c>
      <c r="O18702" t="s">
        <v>1436</v>
      </c>
      <c r="P18702">
        <v>-71.104089439999996</v>
      </c>
      <c r="Q18702">
        <v>42.275815309999999</v>
      </c>
    </row>
    <row r="18703" spans="2:17" x14ac:dyDescent="0.3">
      <c r="B18703" t="s">
        <v>5177</v>
      </c>
      <c r="C18703" t="s">
        <v>2493</v>
      </c>
      <c r="D18703" t="s">
        <v>5012</v>
      </c>
      <c r="E18703">
        <v>-71.088700000000003</v>
      </c>
      <c r="F18703">
        <v>42.280160000000002</v>
      </c>
      <c r="G18703" t="s">
        <v>784</v>
      </c>
      <c r="H18703" s="5" t="s">
        <v>785</v>
      </c>
      <c r="I18703" t="s">
        <v>5020</v>
      </c>
      <c r="J18703" s="5">
        <f>VLOOKUP(I18703*1,Crosswalks!$L$3:$M$227,2,FALSE)</f>
        <v>6</v>
      </c>
      <c r="K18703" s="5" t="str">
        <f>IF(G18703="Corner",INDEX(Crosswalks!$C$4:$J$16,MATCH(H18703,Crosswalks!$C$4:$C$16,0),J18703+1),"N/A, D2D")</f>
        <v>N/A, D2D</v>
      </c>
      <c r="L18703" t="s">
        <v>6005</v>
      </c>
      <c r="M18703" t="s">
        <v>813</v>
      </c>
      <c r="N18703" t="s">
        <v>929</v>
      </c>
      <c r="O18703" t="s">
        <v>1436</v>
      </c>
      <c r="P18703">
        <v>-71.104089439999996</v>
      </c>
      <c r="Q18703">
        <v>42.275815309999999</v>
      </c>
    </row>
    <row r="18704" spans="2:17" x14ac:dyDescent="0.3">
      <c r="B18704" t="s">
        <v>1107</v>
      </c>
      <c r="C18704" t="s">
        <v>5105</v>
      </c>
      <c r="D18704" t="s">
        <v>5012</v>
      </c>
      <c r="E18704">
        <v>-71.08775</v>
      </c>
      <c r="F18704">
        <v>42.279069999999997</v>
      </c>
      <c r="G18704" t="s">
        <v>784</v>
      </c>
      <c r="H18704" s="5">
        <v>1</v>
      </c>
      <c r="I18704" t="s">
        <v>5020</v>
      </c>
      <c r="J18704" s="5">
        <f>VLOOKUP(I18704*1,Crosswalks!$L$3:$M$227,2,FALSE)</f>
        <v>6</v>
      </c>
      <c r="K18704" s="5" t="str">
        <f>IF(G18704="Corner",INDEX(Crosswalks!$C$4:$J$16,MATCH(H18704,Crosswalks!$C$4:$C$16,0),J18704+1),"N/A, D2D")</f>
        <v>N/A, D2D</v>
      </c>
      <c r="L18704" t="s">
        <v>6005</v>
      </c>
      <c r="M18704" t="s">
        <v>813</v>
      </c>
      <c r="N18704" t="s">
        <v>929</v>
      </c>
      <c r="O18704" t="s">
        <v>1436</v>
      </c>
      <c r="P18704">
        <v>-71.104089439999996</v>
      </c>
      <c r="Q18704">
        <v>42.275815309999999</v>
      </c>
    </row>
    <row r="18705" spans="2:17" x14ac:dyDescent="0.3">
      <c r="B18705" t="s">
        <v>871</v>
      </c>
      <c r="C18705" t="s">
        <v>5143</v>
      </c>
      <c r="D18705" t="s">
        <v>5012</v>
      </c>
      <c r="E18705">
        <v>-71.089834999999994</v>
      </c>
      <c r="F18705">
        <v>42.283312000000002</v>
      </c>
      <c r="G18705" t="s">
        <v>784</v>
      </c>
      <c r="H18705" s="5" t="s">
        <v>785</v>
      </c>
      <c r="I18705" t="s">
        <v>5020</v>
      </c>
      <c r="J18705" s="5">
        <f>VLOOKUP(I18705*1,Crosswalks!$L$3:$M$227,2,FALSE)</f>
        <v>6</v>
      </c>
      <c r="K18705" s="5" t="str">
        <f>IF(G18705="Corner",INDEX(Crosswalks!$C$4:$J$16,MATCH(H18705,Crosswalks!$C$4:$C$16,0),J18705+1),"N/A, D2D")</f>
        <v>N/A, D2D</v>
      </c>
      <c r="L18705" t="s">
        <v>6005</v>
      </c>
      <c r="M18705" t="s">
        <v>813</v>
      </c>
      <c r="N18705" t="s">
        <v>929</v>
      </c>
      <c r="O18705" t="s">
        <v>1436</v>
      </c>
      <c r="P18705">
        <v>-71.104089439999996</v>
      </c>
      <c r="Q18705">
        <v>42.275815309999999</v>
      </c>
    </row>
    <row r="18706" spans="2:17" x14ac:dyDescent="0.3">
      <c r="B18706" t="s">
        <v>1042</v>
      </c>
      <c r="C18706" t="s">
        <v>5142</v>
      </c>
      <c r="D18706" t="s">
        <v>5012</v>
      </c>
      <c r="E18706">
        <v>-71.089529999999996</v>
      </c>
      <c r="F18706">
        <v>42.271140000000003</v>
      </c>
      <c r="G18706" t="s">
        <v>784</v>
      </c>
      <c r="H18706" s="5">
        <v>4</v>
      </c>
      <c r="I18706" t="s">
        <v>5013</v>
      </c>
      <c r="J18706" s="5">
        <f>VLOOKUP(I18706*1,Crosswalks!$L$3:$M$227,2,FALSE)</f>
        <v>5</v>
      </c>
      <c r="K18706" s="5" t="str">
        <f>IF(G18706="Corner",INDEX(Crosswalks!$C$4:$J$16,MATCH(H18706,Crosswalks!$C$4:$C$16,0),J18706+1),"N/A, D2D")</f>
        <v>N/A, D2D</v>
      </c>
      <c r="L18706" t="s">
        <v>6005</v>
      </c>
      <c r="M18706" t="s">
        <v>813</v>
      </c>
      <c r="N18706" t="s">
        <v>929</v>
      </c>
      <c r="O18706" t="s">
        <v>1436</v>
      </c>
      <c r="P18706">
        <v>-71.104089439999996</v>
      </c>
      <c r="Q18706">
        <v>42.275815309999999</v>
      </c>
    </row>
    <row r="18707" spans="2:17" x14ac:dyDescent="0.3">
      <c r="B18707" t="s">
        <v>866</v>
      </c>
      <c r="C18707" t="s">
        <v>5084</v>
      </c>
      <c r="D18707" t="s">
        <v>5012</v>
      </c>
      <c r="E18707">
        <v>-71.079130000000006</v>
      </c>
      <c r="F18707">
        <v>42.274549999999998</v>
      </c>
      <c r="G18707" t="s">
        <v>784</v>
      </c>
      <c r="H18707" s="5">
        <v>2</v>
      </c>
      <c r="I18707" t="s">
        <v>5013</v>
      </c>
      <c r="J18707" s="5">
        <f>VLOOKUP(I18707*1,Crosswalks!$L$3:$M$227,2,FALSE)</f>
        <v>5</v>
      </c>
      <c r="K18707" s="5" t="str">
        <f>IF(G18707="Corner",INDEX(Crosswalks!$C$4:$J$16,MATCH(H18707,Crosswalks!$C$4:$C$16,0),J18707+1),"N/A, D2D")</f>
        <v>N/A, D2D</v>
      </c>
      <c r="L18707" t="s">
        <v>6005</v>
      </c>
      <c r="M18707" t="s">
        <v>813</v>
      </c>
      <c r="N18707" t="s">
        <v>929</v>
      </c>
      <c r="O18707" t="s">
        <v>1436</v>
      </c>
      <c r="P18707">
        <v>-71.104089439999996</v>
      </c>
      <c r="Q18707">
        <v>42.275815309999999</v>
      </c>
    </row>
    <row r="18708" spans="2:17" x14ac:dyDescent="0.3">
      <c r="B18708" t="s">
        <v>2191</v>
      </c>
      <c r="C18708" t="s">
        <v>2493</v>
      </c>
      <c r="D18708" t="s">
        <v>5012</v>
      </c>
      <c r="E18708">
        <v>-71.087280000000007</v>
      </c>
      <c r="F18708">
        <v>42.280909999999999</v>
      </c>
      <c r="G18708" t="s">
        <v>784</v>
      </c>
      <c r="H18708" s="5">
        <v>6</v>
      </c>
      <c r="I18708" t="s">
        <v>5020</v>
      </c>
      <c r="J18708" s="5">
        <f>VLOOKUP(I18708*1,Crosswalks!$L$3:$M$227,2,FALSE)</f>
        <v>6</v>
      </c>
      <c r="K18708" s="5" t="str">
        <f>IF(G18708="Corner",INDEX(Crosswalks!$C$4:$J$16,MATCH(H18708,Crosswalks!$C$4:$C$16,0),J18708+1),"N/A, D2D")</f>
        <v>N/A, D2D</v>
      </c>
      <c r="L18708" t="s">
        <v>6005</v>
      </c>
      <c r="M18708" t="s">
        <v>813</v>
      </c>
      <c r="N18708" t="s">
        <v>929</v>
      </c>
      <c r="O18708" t="s">
        <v>1436</v>
      </c>
      <c r="P18708">
        <v>-71.104089439999996</v>
      </c>
      <c r="Q18708">
        <v>42.275815309999999</v>
      </c>
    </row>
    <row r="18709" spans="2:17" x14ac:dyDescent="0.3">
      <c r="B18709" t="s">
        <v>2156</v>
      </c>
      <c r="C18709" t="s">
        <v>2493</v>
      </c>
      <c r="D18709" t="s">
        <v>5012</v>
      </c>
      <c r="E18709">
        <v>-71.089500000000001</v>
      </c>
      <c r="F18709">
        <v>42.279359999999997</v>
      </c>
      <c r="G18709" t="s">
        <v>784</v>
      </c>
      <c r="H18709" s="5">
        <v>5</v>
      </c>
      <c r="I18709" t="s">
        <v>5020</v>
      </c>
      <c r="J18709" s="5">
        <f>VLOOKUP(I18709*1,Crosswalks!$L$3:$M$227,2,FALSE)</f>
        <v>6</v>
      </c>
      <c r="K18709" s="5" t="str">
        <f>IF(G18709="Corner",INDEX(Crosswalks!$C$4:$J$16,MATCH(H18709,Crosswalks!$C$4:$C$16,0),J18709+1),"N/A, D2D")</f>
        <v>N/A, D2D</v>
      </c>
      <c r="L18709" t="s">
        <v>6005</v>
      </c>
      <c r="M18709" t="s">
        <v>813</v>
      </c>
      <c r="N18709" t="s">
        <v>929</v>
      </c>
      <c r="O18709" t="s">
        <v>1436</v>
      </c>
      <c r="P18709">
        <v>-71.104089439999996</v>
      </c>
      <c r="Q18709">
        <v>42.275815309999999</v>
      </c>
    </row>
    <row r="18710" spans="2:17" x14ac:dyDescent="0.3">
      <c r="B18710" t="s">
        <v>853</v>
      </c>
      <c r="C18710" t="s">
        <v>5105</v>
      </c>
      <c r="D18710" t="s">
        <v>5012</v>
      </c>
      <c r="E18710">
        <v>-71.086830000000006</v>
      </c>
      <c r="F18710">
        <v>42.280009999999997</v>
      </c>
      <c r="G18710" t="s">
        <v>784</v>
      </c>
      <c r="H18710" s="5">
        <v>2</v>
      </c>
      <c r="I18710" t="s">
        <v>5020</v>
      </c>
      <c r="J18710" s="5">
        <f>VLOOKUP(I18710*1,Crosswalks!$L$3:$M$227,2,FALSE)</f>
        <v>6</v>
      </c>
      <c r="K18710" s="5" t="str">
        <f>IF(G18710="Corner",INDEX(Crosswalks!$C$4:$J$16,MATCH(H18710,Crosswalks!$C$4:$C$16,0),J18710+1),"N/A, D2D")</f>
        <v>N/A, D2D</v>
      </c>
      <c r="L18710" t="s">
        <v>6005</v>
      </c>
      <c r="M18710" t="s">
        <v>813</v>
      </c>
      <c r="N18710" t="s">
        <v>929</v>
      </c>
      <c r="O18710" t="s">
        <v>1436</v>
      </c>
      <c r="P18710">
        <v>-71.104089439999996</v>
      </c>
      <c r="Q18710">
        <v>42.275815309999999</v>
      </c>
    </row>
    <row r="18711" spans="2:17" x14ac:dyDescent="0.3">
      <c r="B18711" t="s">
        <v>1318</v>
      </c>
      <c r="C18711" t="s">
        <v>5027</v>
      </c>
      <c r="D18711" t="s">
        <v>5012</v>
      </c>
      <c r="E18711">
        <v>-71.088579999999993</v>
      </c>
      <c r="F18711">
        <v>42.276899999999998</v>
      </c>
      <c r="G18711" t="s">
        <v>784</v>
      </c>
      <c r="H18711" s="5" t="s">
        <v>785</v>
      </c>
      <c r="I18711" t="s">
        <v>5013</v>
      </c>
      <c r="J18711" s="5">
        <f>VLOOKUP(I18711*1,Crosswalks!$L$3:$M$227,2,FALSE)</f>
        <v>5</v>
      </c>
      <c r="K18711" s="5" t="str">
        <f>IF(G18711="Corner",INDEX(Crosswalks!$C$4:$J$16,MATCH(H18711,Crosswalks!$C$4:$C$16,0),J18711+1),"N/A, D2D")</f>
        <v>N/A, D2D</v>
      </c>
      <c r="L18711" t="s">
        <v>6005</v>
      </c>
      <c r="M18711" t="s">
        <v>813</v>
      </c>
      <c r="N18711" t="s">
        <v>929</v>
      </c>
      <c r="O18711" t="s">
        <v>1436</v>
      </c>
      <c r="P18711">
        <v>-71.104089439999996</v>
      </c>
      <c r="Q18711">
        <v>42.275815309999999</v>
      </c>
    </row>
    <row r="18712" spans="2:17" x14ac:dyDescent="0.3">
      <c r="B18712" t="s">
        <v>1168</v>
      </c>
      <c r="C18712" t="s">
        <v>5043</v>
      </c>
      <c r="D18712" t="s">
        <v>5012</v>
      </c>
      <c r="E18712">
        <v>-71.094572999999997</v>
      </c>
      <c r="F18712">
        <v>42.276668999999998</v>
      </c>
      <c r="G18712" t="s">
        <v>783</v>
      </c>
      <c r="H18712" s="5">
        <v>2</v>
      </c>
      <c r="I18712" t="s">
        <v>5020</v>
      </c>
      <c r="J18712" s="5">
        <f>VLOOKUP(I18712*1,Crosswalks!$L$3:$M$227,2,FALSE)</f>
        <v>6</v>
      </c>
      <c r="K18712" s="5">
        <f>IF(G18712="Corner",INDEX(Crosswalks!$C$4:$J$16,MATCH(H18712,Crosswalks!$C$4:$C$16,0),J18712+1),"N/A, D2D")</f>
        <v>0.3</v>
      </c>
      <c r="L18712" t="s">
        <v>5971</v>
      </c>
      <c r="M18712" t="s">
        <v>847</v>
      </c>
      <c r="N18712" t="s">
        <v>921</v>
      </c>
      <c r="O18712" t="s">
        <v>1052</v>
      </c>
      <c r="P18712">
        <v>-71.108297399999998</v>
      </c>
      <c r="Q18712">
        <v>42.261416500000003</v>
      </c>
    </row>
    <row r="18713" spans="2:17" x14ac:dyDescent="0.3">
      <c r="B18713" t="s">
        <v>5179</v>
      </c>
      <c r="C18713" t="s">
        <v>1077</v>
      </c>
      <c r="D18713" t="s">
        <v>5012</v>
      </c>
      <c r="E18713">
        <v>-71.093180000000004</v>
      </c>
      <c r="F18713">
        <v>42.27525</v>
      </c>
      <c r="G18713" t="s">
        <v>783</v>
      </c>
      <c r="H18713" s="5">
        <v>4</v>
      </c>
      <c r="I18713" t="s">
        <v>5020</v>
      </c>
      <c r="J18713" s="5">
        <f>VLOOKUP(I18713*1,Crosswalks!$L$3:$M$227,2,FALSE)</f>
        <v>6</v>
      </c>
      <c r="K18713" s="5">
        <f>IF(G18713="Corner",INDEX(Crosswalks!$C$4:$J$16,MATCH(H18713,Crosswalks!$C$4:$C$16,0),J18713+1),"N/A, D2D")</f>
        <v>0.3</v>
      </c>
      <c r="L18713" t="s">
        <v>5971</v>
      </c>
      <c r="M18713" t="s">
        <v>847</v>
      </c>
      <c r="N18713" t="s">
        <v>921</v>
      </c>
      <c r="O18713" t="s">
        <v>1052</v>
      </c>
      <c r="P18713">
        <v>-71.108297399999998</v>
      </c>
      <c r="Q18713">
        <v>42.261416500000003</v>
      </c>
    </row>
    <row r="18714" spans="2:17" x14ac:dyDescent="0.3">
      <c r="B18714" t="s">
        <v>861</v>
      </c>
      <c r="C18714" t="s">
        <v>5053</v>
      </c>
      <c r="D18714" t="s">
        <v>5012</v>
      </c>
      <c r="E18714">
        <v>-71.094819999999999</v>
      </c>
      <c r="F18714">
        <v>42.278849999999998</v>
      </c>
      <c r="G18714" t="s">
        <v>783</v>
      </c>
      <c r="H18714" s="5">
        <v>2</v>
      </c>
      <c r="I18714" t="s">
        <v>5035</v>
      </c>
      <c r="J18714" s="5">
        <f>VLOOKUP(I18714*1,Crosswalks!$L$3:$M$227,2,FALSE)</f>
        <v>4</v>
      </c>
      <c r="K18714" s="5">
        <f>IF(G18714="Corner",INDEX(Crosswalks!$C$4:$J$16,MATCH(H18714,Crosswalks!$C$4:$C$16,0),J18714+1),"N/A, D2D")</f>
        <v>0.4</v>
      </c>
      <c r="L18714" t="s">
        <v>5971</v>
      </c>
      <c r="M18714" t="s">
        <v>847</v>
      </c>
      <c r="N18714" t="s">
        <v>921</v>
      </c>
      <c r="O18714" t="s">
        <v>1052</v>
      </c>
      <c r="P18714">
        <v>-71.108297399999998</v>
      </c>
      <c r="Q18714">
        <v>42.261416500000003</v>
      </c>
    </row>
    <row r="18715" spans="2:17" x14ac:dyDescent="0.3">
      <c r="B18715" t="s">
        <v>1121</v>
      </c>
      <c r="C18715" t="s">
        <v>5107</v>
      </c>
      <c r="D18715" t="s">
        <v>5012</v>
      </c>
      <c r="E18715">
        <v>-71.091840000000005</v>
      </c>
      <c r="F18715">
        <v>42.280430000000003</v>
      </c>
      <c r="G18715" t="s">
        <v>783</v>
      </c>
      <c r="H18715" s="5">
        <v>6</v>
      </c>
      <c r="I18715" t="s">
        <v>5020</v>
      </c>
      <c r="J18715" s="5">
        <f>VLOOKUP(I18715*1,Crosswalks!$L$3:$M$227,2,FALSE)</f>
        <v>6</v>
      </c>
      <c r="K18715" s="5">
        <f>IF(G18715="Corner",INDEX(Crosswalks!$C$4:$J$16,MATCH(H18715,Crosswalks!$C$4:$C$16,0),J18715+1),"N/A, D2D")</f>
        <v>0.4</v>
      </c>
      <c r="L18715" t="s">
        <v>5971</v>
      </c>
      <c r="M18715" t="s">
        <v>847</v>
      </c>
      <c r="N18715" t="s">
        <v>921</v>
      </c>
      <c r="O18715" t="s">
        <v>1052</v>
      </c>
      <c r="P18715">
        <v>-71.108297399999998</v>
      </c>
      <c r="Q18715">
        <v>42.261416500000003</v>
      </c>
    </row>
    <row r="18716" spans="2:17" x14ac:dyDescent="0.3">
      <c r="B18716" t="s">
        <v>898</v>
      </c>
      <c r="C18716" t="s">
        <v>5118</v>
      </c>
      <c r="D18716" t="s">
        <v>5012</v>
      </c>
      <c r="E18716">
        <v>-71.092299999999994</v>
      </c>
      <c r="F18716">
        <v>42.283920000000002</v>
      </c>
      <c r="G18716" t="s">
        <v>783</v>
      </c>
      <c r="H18716" s="5">
        <v>5</v>
      </c>
      <c r="I18716" t="s">
        <v>5035</v>
      </c>
      <c r="J18716" s="5">
        <f>VLOOKUP(I18716*1,Crosswalks!$L$3:$M$227,2,FALSE)</f>
        <v>4</v>
      </c>
      <c r="K18716" s="5">
        <f>IF(G18716="Corner",INDEX(Crosswalks!$C$4:$J$16,MATCH(H18716,Crosswalks!$C$4:$C$16,0),J18716+1),"N/A, D2D")</f>
        <v>0.5</v>
      </c>
      <c r="L18716" t="s">
        <v>5971</v>
      </c>
      <c r="M18716" t="s">
        <v>847</v>
      </c>
      <c r="N18716" t="s">
        <v>921</v>
      </c>
      <c r="O18716" t="s">
        <v>1052</v>
      </c>
      <c r="P18716">
        <v>-71.108297399999998</v>
      </c>
      <c r="Q18716">
        <v>42.261416500000003</v>
      </c>
    </row>
    <row r="18717" spans="2:17" x14ac:dyDescent="0.3">
      <c r="B18717" t="s">
        <v>842</v>
      </c>
      <c r="C18717" t="s">
        <v>5065</v>
      </c>
      <c r="D18717" t="s">
        <v>5012</v>
      </c>
      <c r="E18717">
        <v>-71.095039999999997</v>
      </c>
      <c r="F18717">
        <v>42.286070000000002</v>
      </c>
      <c r="G18717" t="s">
        <v>783</v>
      </c>
      <c r="H18717" s="5">
        <v>6</v>
      </c>
      <c r="I18717" t="s">
        <v>5035</v>
      </c>
      <c r="J18717" s="5">
        <f>VLOOKUP(I18717*1,Crosswalks!$L$3:$M$227,2,FALSE)</f>
        <v>4</v>
      </c>
      <c r="K18717" s="5">
        <f>IF(G18717="Corner",INDEX(Crosswalks!$C$4:$J$16,MATCH(H18717,Crosswalks!$C$4:$C$16,0),J18717+1),"N/A, D2D")</f>
        <v>0.5</v>
      </c>
      <c r="L18717" t="s">
        <v>5971</v>
      </c>
      <c r="M18717" t="s">
        <v>847</v>
      </c>
      <c r="N18717" t="s">
        <v>921</v>
      </c>
      <c r="O18717" t="s">
        <v>1052</v>
      </c>
      <c r="P18717">
        <v>-71.108297399999998</v>
      </c>
      <c r="Q18717">
        <v>42.261416500000003</v>
      </c>
    </row>
    <row r="18718" spans="2:17" x14ac:dyDescent="0.3">
      <c r="B18718" t="s">
        <v>891</v>
      </c>
      <c r="C18718" t="s">
        <v>5180</v>
      </c>
      <c r="D18718" t="s">
        <v>5012</v>
      </c>
      <c r="E18718">
        <v>-71.091210000000004</v>
      </c>
      <c r="F18718">
        <v>42.272219999999997</v>
      </c>
      <c r="G18718" t="s">
        <v>783</v>
      </c>
      <c r="H18718" s="5" t="s">
        <v>785</v>
      </c>
      <c r="I18718" t="s">
        <v>5013</v>
      </c>
      <c r="J18718" s="5">
        <f>VLOOKUP(I18718*1,Crosswalks!$L$3:$M$227,2,FALSE)</f>
        <v>5</v>
      </c>
      <c r="K18718" s="5">
        <f>IF(G18718="Corner",INDEX(Crosswalks!$C$4:$J$16,MATCH(H18718,Crosswalks!$C$4:$C$16,0),J18718+1),"N/A, D2D")</f>
        <v>0.3</v>
      </c>
      <c r="L18718" t="s">
        <v>5971</v>
      </c>
      <c r="M18718" t="s">
        <v>847</v>
      </c>
      <c r="N18718" t="s">
        <v>921</v>
      </c>
      <c r="O18718" t="s">
        <v>1052</v>
      </c>
      <c r="P18718">
        <v>-71.108297399999998</v>
      </c>
      <c r="Q18718">
        <v>42.261416500000003</v>
      </c>
    </row>
    <row r="18719" spans="2:17" x14ac:dyDescent="0.3">
      <c r="B18719" t="s">
        <v>2331</v>
      </c>
      <c r="C18719" t="s">
        <v>4419</v>
      </c>
      <c r="D18719" t="s">
        <v>5012</v>
      </c>
      <c r="E18719">
        <v>-71.092150000000004</v>
      </c>
      <c r="F18719">
        <v>42.26961</v>
      </c>
      <c r="G18719" t="s">
        <v>783</v>
      </c>
      <c r="H18719" s="5">
        <v>4</v>
      </c>
      <c r="I18719" t="s">
        <v>5013</v>
      </c>
      <c r="J18719" s="5">
        <f>VLOOKUP(I18719*1,Crosswalks!$L$3:$M$227,2,FALSE)</f>
        <v>5</v>
      </c>
      <c r="K18719" s="5">
        <f>IF(G18719="Corner",INDEX(Crosswalks!$C$4:$J$16,MATCH(H18719,Crosswalks!$C$4:$C$16,0),J18719+1),"N/A, D2D")</f>
        <v>0.5</v>
      </c>
      <c r="L18719" t="s">
        <v>5971</v>
      </c>
      <c r="M18719" t="s">
        <v>847</v>
      </c>
      <c r="N18719" t="s">
        <v>921</v>
      </c>
      <c r="O18719" t="s">
        <v>1052</v>
      </c>
      <c r="P18719">
        <v>-71.108297399999998</v>
      </c>
      <c r="Q18719">
        <v>42.261416500000003</v>
      </c>
    </row>
    <row r="18720" spans="2:17" x14ac:dyDescent="0.3">
      <c r="B18720" t="s">
        <v>1259</v>
      </c>
      <c r="C18720" t="s">
        <v>5118</v>
      </c>
      <c r="D18720" t="s">
        <v>5012</v>
      </c>
      <c r="E18720">
        <v>-71.094650000000001</v>
      </c>
      <c r="F18720">
        <v>42.285159999999998</v>
      </c>
      <c r="G18720" t="s">
        <v>783</v>
      </c>
      <c r="H18720" s="5">
        <v>5</v>
      </c>
      <c r="I18720" t="s">
        <v>5035</v>
      </c>
      <c r="J18720" s="5">
        <f>VLOOKUP(I18720*1,Crosswalks!$L$3:$M$227,2,FALSE)</f>
        <v>4</v>
      </c>
      <c r="K18720" s="5">
        <f>IF(G18720="Corner",INDEX(Crosswalks!$C$4:$J$16,MATCH(H18720,Crosswalks!$C$4:$C$16,0),J18720+1),"N/A, D2D")</f>
        <v>0.5</v>
      </c>
      <c r="L18720" t="s">
        <v>5971</v>
      </c>
      <c r="M18720" t="s">
        <v>847</v>
      </c>
      <c r="N18720" t="s">
        <v>921</v>
      </c>
      <c r="O18720" t="s">
        <v>1052</v>
      </c>
      <c r="P18720">
        <v>-71.108297399999998</v>
      </c>
      <c r="Q18720">
        <v>42.261416500000003</v>
      </c>
    </row>
    <row r="18721" spans="2:17" x14ac:dyDescent="0.3">
      <c r="B18721" t="s">
        <v>891</v>
      </c>
      <c r="C18721" t="s">
        <v>5029</v>
      </c>
      <c r="D18721" t="s">
        <v>5012</v>
      </c>
      <c r="E18721">
        <v>-71.090479999999999</v>
      </c>
      <c r="F18721">
        <v>42.272680000000001</v>
      </c>
      <c r="G18721" t="s">
        <v>783</v>
      </c>
      <c r="H18721" s="5">
        <v>6</v>
      </c>
      <c r="I18721" t="s">
        <v>5013</v>
      </c>
      <c r="J18721" s="5">
        <f>VLOOKUP(I18721*1,Crosswalks!$L$3:$M$227,2,FALSE)</f>
        <v>5</v>
      </c>
      <c r="K18721" s="5">
        <f>IF(G18721="Corner",INDEX(Crosswalks!$C$4:$J$16,MATCH(H18721,Crosswalks!$C$4:$C$16,0),J18721+1),"N/A, D2D")</f>
        <v>0.5</v>
      </c>
      <c r="L18721" t="s">
        <v>5971</v>
      </c>
      <c r="M18721" t="s">
        <v>847</v>
      </c>
      <c r="N18721" t="s">
        <v>921</v>
      </c>
      <c r="O18721" t="s">
        <v>1052</v>
      </c>
      <c r="P18721">
        <v>-71.108297399999998</v>
      </c>
      <c r="Q18721">
        <v>42.261416500000003</v>
      </c>
    </row>
    <row r="18722" spans="2:17" x14ac:dyDescent="0.3">
      <c r="B18722" t="s">
        <v>5120</v>
      </c>
      <c r="C18722" t="s">
        <v>1077</v>
      </c>
      <c r="D18722" t="s">
        <v>5012</v>
      </c>
      <c r="E18722">
        <v>-71.093890000000002</v>
      </c>
      <c r="F18722">
        <v>42.272379999999998</v>
      </c>
      <c r="G18722" t="s">
        <v>783</v>
      </c>
      <c r="H18722" s="5">
        <v>3</v>
      </c>
      <c r="I18722" t="s">
        <v>4443</v>
      </c>
      <c r="J18722" s="5">
        <f>VLOOKUP(I18722*1,Crosswalks!$L$3:$M$227,2,FALSE)</f>
        <v>4</v>
      </c>
      <c r="K18722" s="5">
        <f>IF(G18722="Corner",INDEX(Crosswalks!$C$4:$J$16,MATCH(H18722,Crosswalks!$C$4:$C$16,0),J18722+1),"N/A, D2D")</f>
        <v>0.5</v>
      </c>
      <c r="L18722" t="s">
        <v>5971</v>
      </c>
      <c r="M18722" t="s">
        <v>847</v>
      </c>
      <c r="N18722" t="s">
        <v>921</v>
      </c>
      <c r="O18722" t="s">
        <v>1052</v>
      </c>
      <c r="P18722">
        <v>-71.108297399999998</v>
      </c>
      <c r="Q18722">
        <v>42.261416500000003</v>
      </c>
    </row>
    <row r="18723" spans="2:17" x14ac:dyDescent="0.3">
      <c r="B18723" t="s">
        <v>871</v>
      </c>
      <c r="C18723" t="s">
        <v>5106</v>
      </c>
      <c r="D18723" t="s">
        <v>5012</v>
      </c>
      <c r="E18723">
        <v>-71.092600000000004</v>
      </c>
      <c r="F18723">
        <v>42.279229999999998</v>
      </c>
      <c r="G18723" t="s">
        <v>783</v>
      </c>
      <c r="H18723" s="5">
        <v>6</v>
      </c>
      <c r="I18723" t="s">
        <v>5020</v>
      </c>
      <c r="J18723" s="5">
        <f>VLOOKUP(I18723*1,Crosswalks!$L$3:$M$227,2,FALSE)</f>
        <v>6</v>
      </c>
      <c r="K18723" s="5">
        <f>IF(G18723="Corner",INDEX(Crosswalks!$C$4:$J$16,MATCH(H18723,Crosswalks!$C$4:$C$16,0),J18723+1),"N/A, D2D")</f>
        <v>0.4</v>
      </c>
      <c r="L18723" t="s">
        <v>5971</v>
      </c>
      <c r="M18723" t="s">
        <v>847</v>
      </c>
      <c r="N18723" t="s">
        <v>921</v>
      </c>
      <c r="O18723" t="s">
        <v>1052</v>
      </c>
      <c r="P18723">
        <v>-71.108297399999998</v>
      </c>
      <c r="Q18723">
        <v>42.261416500000003</v>
      </c>
    </row>
    <row r="18724" spans="2:17" x14ac:dyDescent="0.3">
      <c r="B18724" t="s">
        <v>1007</v>
      </c>
      <c r="C18724" t="s">
        <v>5103</v>
      </c>
      <c r="D18724" t="s">
        <v>5012</v>
      </c>
      <c r="E18724">
        <v>-71.090900000000005</v>
      </c>
      <c r="F18724">
        <v>42.277279999999998</v>
      </c>
      <c r="G18724" t="s">
        <v>783</v>
      </c>
      <c r="H18724" s="5">
        <v>2</v>
      </c>
      <c r="I18724" t="s">
        <v>5020</v>
      </c>
      <c r="J18724" s="5">
        <f>VLOOKUP(I18724*1,Crosswalks!$L$3:$M$227,2,FALSE)</f>
        <v>6</v>
      </c>
      <c r="K18724" s="5">
        <f>IF(G18724="Corner",INDEX(Crosswalks!$C$4:$J$16,MATCH(H18724,Crosswalks!$C$4:$C$16,0),J18724+1),"N/A, D2D")</f>
        <v>0.3</v>
      </c>
      <c r="L18724" t="s">
        <v>5971</v>
      </c>
      <c r="M18724" t="s">
        <v>847</v>
      </c>
      <c r="N18724" t="s">
        <v>921</v>
      </c>
      <c r="O18724" t="s">
        <v>1052</v>
      </c>
      <c r="P18724">
        <v>-71.108297399999998</v>
      </c>
      <c r="Q18724">
        <v>42.261416500000003</v>
      </c>
    </row>
    <row r="18725" spans="2:17" x14ac:dyDescent="0.3">
      <c r="B18725" t="s">
        <v>1018</v>
      </c>
      <c r="C18725" t="s">
        <v>5058</v>
      </c>
      <c r="D18725" t="s">
        <v>5012</v>
      </c>
      <c r="E18725">
        <v>-71.092780000000005</v>
      </c>
      <c r="F18725">
        <v>42.271569999999997</v>
      </c>
      <c r="G18725" t="s">
        <v>783</v>
      </c>
      <c r="H18725" s="5" t="s">
        <v>785</v>
      </c>
      <c r="I18725" t="s">
        <v>5013</v>
      </c>
      <c r="J18725" s="5">
        <f>VLOOKUP(I18725*1,Crosswalks!$L$3:$M$227,2,FALSE)</f>
        <v>5</v>
      </c>
      <c r="K18725" s="5">
        <f>IF(G18725="Corner",INDEX(Crosswalks!$C$4:$J$16,MATCH(H18725,Crosswalks!$C$4:$C$16,0),J18725+1),"N/A, D2D")</f>
        <v>0.3</v>
      </c>
      <c r="L18725" t="s">
        <v>5971</v>
      </c>
      <c r="M18725" t="s">
        <v>847</v>
      </c>
      <c r="N18725" t="s">
        <v>921</v>
      </c>
      <c r="O18725" t="s">
        <v>1052</v>
      </c>
      <c r="P18725">
        <v>-71.108297399999998</v>
      </c>
      <c r="Q18725">
        <v>42.261416500000003</v>
      </c>
    </row>
    <row r="18726" spans="2:17" x14ac:dyDescent="0.3">
      <c r="B18726" t="s">
        <v>2382</v>
      </c>
      <c r="C18726" t="s">
        <v>1768</v>
      </c>
      <c r="D18726" t="s">
        <v>5012</v>
      </c>
      <c r="E18726">
        <v>-71.094470000000001</v>
      </c>
      <c r="F18726">
        <v>42.27758</v>
      </c>
      <c r="G18726" t="s">
        <v>783</v>
      </c>
      <c r="H18726" s="5">
        <v>1</v>
      </c>
      <c r="I18726" t="s">
        <v>5020</v>
      </c>
      <c r="J18726" s="5">
        <f>VLOOKUP(I18726*1,Crosswalks!$L$3:$M$227,2,FALSE)</f>
        <v>6</v>
      </c>
      <c r="K18726" s="5">
        <f>IF(G18726="Corner",INDEX(Crosswalks!$C$4:$J$16,MATCH(H18726,Crosswalks!$C$4:$C$16,0),J18726+1),"N/A, D2D")</f>
        <v>0.2</v>
      </c>
      <c r="L18726" t="s">
        <v>5971</v>
      </c>
      <c r="M18726" t="s">
        <v>847</v>
      </c>
      <c r="N18726" t="s">
        <v>921</v>
      </c>
      <c r="O18726" t="s">
        <v>1052</v>
      </c>
      <c r="P18726">
        <v>-71.108297399999998</v>
      </c>
      <c r="Q18726">
        <v>42.261416500000003</v>
      </c>
    </row>
    <row r="18727" spans="2:17" x14ac:dyDescent="0.3">
      <c r="B18727" t="s">
        <v>2413</v>
      </c>
      <c r="C18727" t="s">
        <v>1222</v>
      </c>
      <c r="D18727" t="s">
        <v>5012</v>
      </c>
      <c r="E18727">
        <v>-71.094589999999997</v>
      </c>
      <c r="F18727">
        <v>42.287170000000003</v>
      </c>
      <c r="G18727" t="s">
        <v>783</v>
      </c>
      <c r="H18727" s="5" t="s">
        <v>785</v>
      </c>
      <c r="I18727" t="s">
        <v>5035</v>
      </c>
      <c r="J18727" s="5">
        <f>VLOOKUP(I18727*1,Crosswalks!$L$3:$M$227,2,FALSE)</f>
        <v>4</v>
      </c>
      <c r="K18727" s="5">
        <f>IF(G18727="Corner",INDEX(Crosswalks!$C$4:$J$16,MATCH(H18727,Crosswalks!$C$4:$C$16,0),J18727+1),"N/A, D2D")</f>
        <v>0.3</v>
      </c>
      <c r="L18727" t="s">
        <v>5971</v>
      </c>
      <c r="M18727" t="s">
        <v>847</v>
      </c>
      <c r="N18727" t="s">
        <v>921</v>
      </c>
      <c r="O18727" t="s">
        <v>1052</v>
      </c>
      <c r="P18727">
        <v>-71.108297399999998</v>
      </c>
      <c r="Q18727">
        <v>42.261416500000003</v>
      </c>
    </row>
    <row r="18728" spans="2:17" x14ac:dyDescent="0.3">
      <c r="B18728" t="s">
        <v>1018</v>
      </c>
      <c r="C18728" t="s">
        <v>5051</v>
      </c>
      <c r="D18728" t="s">
        <v>5012</v>
      </c>
      <c r="E18728">
        <v>-71.094465999999997</v>
      </c>
      <c r="F18728">
        <v>42.276798999999997</v>
      </c>
      <c r="G18728" t="s">
        <v>783</v>
      </c>
      <c r="H18728" s="5">
        <v>4</v>
      </c>
      <c r="I18728" t="s">
        <v>5020</v>
      </c>
      <c r="J18728" s="5">
        <f>VLOOKUP(I18728*1,Crosswalks!$L$3:$M$227,2,FALSE)</f>
        <v>6</v>
      </c>
      <c r="K18728" s="5">
        <f>IF(G18728="Corner",INDEX(Crosswalks!$C$4:$J$16,MATCH(H18728,Crosswalks!$C$4:$C$16,0),J18728+1),"N/A, D2D")</f>
        <v>0.3</v>
      </c>
      <c r="L18728" t="s">
        <v>5971</v>
      </c>
      <c r="M18728" t="s">
        <v>847</v>
      </c>
      <c r="N18728" t="s">
        <v>921</v>
      </c>
      <c r="O18728" t="s">
        <v>1052</v>
      </c>
      <c r="P18728">
        <v>-71.108297399999998</v>
      </c>
      <c r="Q18728">
        <v>42.261416500000003</v>
      </c>
    </row>
    <row r="18729" spans="2:17" x14ac:dyDescent="0.3">
      <c r="B18729" t="s">
        <v>1290</v>
      </c>
      <c r="C18729" t="s">
        <v>5076</v>
      </c>
      <c r="D18729" t="s">
        <v>5012</v>
      </c>
      <c r="E18729">
        <v>-71.092179999999999</v>
      </c>
      <c r="F18729">
        <v>42.272880000000001</v>
      </c>
      <c r="G18729" t="s">
        <v>783</v>
      </c>
      <c r="H18729" s="5">
        <v>2</v>
      </c>
      <c r="I18729" t="s">
        <v>5013</v>
      </c>
      <c r="J18729" s="5">
        <f>VLOOKUP(I18729*1,Crosswalks!$L$3:$M$227,2,FALSE)</f>
        <v>5</v>
      </c>
      <c r="K18729" s="5">
        <f>IF(G18729="Corner",INDEX(Crosswalks!$C$4:$J$16,MATCH(H18729,Crosswalks!$C$4:$C$16,0),J18729+1),"N/A, D2D")</f>
        <v>0.4</v>
      </c>
      <c r="L18729" t="s">
        <v>5971</v>
      </c>
      <c r="M18729" t="s">
        <v>847</v>
      </c>
      <c r="N18729" t="s">
        <v>921</v>
      </c>
      <c r="O18729" t="s">
        <v>1052</v>
      </c>
      <c r="P18729">
        <v>-71.108297399999998</v>
      </c>
      <c r="Q18729">
        <v>42.261416500000003</v>
      </c>
    </row>
    <row r="18730" spans="2:17" x14ac:dyDescent="0.3">
      <c r="B18730" t="s">
        <v>5181</v>
      </c>
      <c r="C18730" t="s">
        <v>1077</v>
      </c>
      <c r="D18730" t="s">
        <v>5012</v>
      </c>
      <c r="E18730">
        <v>-71.092481000000006</v>
      </c>
      <c r="F18730">
        <v>42.282331999999997</v>
      </c>
      <c r="G18730" t="s">
        <v>783</v>
      </c>
      <c r="H18730" s="5" t="s">
        <v>785</v>
      </c>
      <c r="I18730" t="s">
        <v>5035</v>
      </c>
      <c r="J18730" s="5">
        <f>VLOOKUP(I18730*1,Crosswalks!$L$3:$M$227,2,FALSE)</f>
        <v>4</v>
      </c>
      <c r="K18730" s="5">
        <f>IF(G18730="Corner",INDEX(Crosswalks!$C$4:$J$16,MATCH(H18730,Crosswalks!$C$4:$C$16,0),J18730+1),"N/A, D2D")</f>
        <v>0.3</v>
      </c>
      <c r="L18730" t="s">
        <v>5971</v>
      </c>
      <c r="M18730" t="s">
        <v>847</v>
      </c>
      <c r="N18730" t="s">
        <v>921</v>
      </c>
      <c r="O18730" t="s">
        <v>1052</v>
      </c>
      <c r="P18730">
        <v>-71.108297399999998</v>
      </c>
      <c r="Q18730">
        <v>42.261416500000003</v>
      </c>
    </row>
    <row r="18731" spans="2:17" x14ac:dyDescent="0.3">
      <c r="B18731" t="s">
        <v>5179</v>
      </c>
      <c r="C18731" t="s">
        <v>1077</v>
      </c>
      <c r="D18731" t="s">
        <v>5012</v>
      </c>
      <c r="E18731">
        <v>-71.093180000000004</v>
      </c>
      <c r="F18731">
        <v>42.27525</v>
      </c>
      <c r="G18731" t="s">
        <v>783</v>
      </c>
      <c r="H18731" s="5">
        <v>4</v>
      </c>
      <c r="I18731" t="s">
        <v>5020</v>
      </c>
      <c r="J18731" s="5">
        <f>VLOOKUP(I18731*1,Crosswalks!$L$3:$M$227,2,FALSE)</f>
        <v>6</v>
      </c>
      <c r="K18731" s="5">
        <f>IF(G18731="Corner",INDEX(Crosswalks!$C$4:$J$16,MATCH(H18731,Crosswalks!$C$4:$C$16,0),J18731+1),"N/A, D2D")</f>
        <v>0.3</v>
      </c>
      <c r="L18731" t="s">
        <v>5971</v>
      </c>
      <c r="M18731" t="s">
        <v>847</v>
      </c>
      <c r="N18731" t="s">
        <v>921</v>
      </c>
      <c r="O18731" t="s">
        <v>1052</v>
      </c>
      <c r="P18731">
        <v>-71.108297399999998</v>
      </c>
      <c r="Q18731">
        <v>42.261416500000003</v>
      </c>
    </row>
    <row r="18732" spans="2:17" x14ac:dyDescent="0.3">
      <c r="B18732" t="s">
        <v>853</v>
      </c>
      <c r="C18732" t="s">
        <v>5044</v>
      </c>
      <c r="D18732" t="s">
        <v>5012</v>
      </c>
      <c r="E18732">
        <v>-71.09451</v>
      </c>
      <c r="F18732">
        <v>42.280029999999996</v>
      </c>
      <c r="G18732" t="s">
        <v>783</v>
      </c>
      <c r="H18732" s="5">
        <v>3</v>
      </c>
      <c r="I18732" t="s">
        <v>5035</v>
      </c>
      <c r="J18732" s="5">
        <f>VLOOKUP(I18732*1,Crosswalks!$L$3:$M$227,2,FALSE)</f>
        <v>4</v>
      </c>
      <c r="K18732" s="5">
        <f>IF(G18732="Corner",INDEX(Crosswalks!$C$4:$J$16,MATCH(H18732,Crosswalks!$C$4:$C$16,0),J18732+1),"N/A, D2D")</f>
        <v>0.5</v>
      </c>
      <c r="L18732" t="s">
        <v>5971</v>
      </c>
      <c r="M18732" t="s">
        <v>847</v>
      </c>
      <c r="N18732" t="s">
        <v>921</v>
      </c>
      <c r="O18732" t="s">
        <v>1052</v>
      </c>
      <c r="P18732">
        <v>-71.108297399999998</v>
      </c>
      <c r="Q18732">
        <v>42.261416500000003</v>
      </c>
    </row>
    <row r="18733" spans="2:17" x14ac:dyDescent="0.3">
      <c r="B18733" t="s">
        <v>5119</v>
      </c>
      <c r="C18733" t="s">
        <v>1077</v>
      </c>
      <c r="D18733" t="s">
        <v>5012</v>
      </c>
      <c r="E18733">
        <v>-71.09393</v>
      </c>
      <c r="F18733">
        <v>42.277090000000001</v>
      </c>
      <c r="G18733" t="s">
        <v>783</v>
      </c>
      <c r="H18733" s="5">
        <v>5</v>
      </c>
      <c r="I18733" t="s">
        <v>5020</v>
      </c>
      <c r="J18733" s="5">
        <f>VLOOKUP(I18733*1,Crosswalks!$L$3:$M$227,2,FALSE)</f>
        <v>6</v>
      </c>
      <c r="K18733" s="5">
        <f>IF(G18733="Corner",INDEX(Crosswalks!$C$4:$J$16,MATCH(H18733,Crosswalks!$C$4:$C$16,0),J18733+1),"N/A, D2D")</f>
        <v>0.4</v>
      </c>
      <c r="L18733" t="s">
        <v>5971</v>
      </c>
      <c r="M18733" t="s">
        <v>847</v>
      </c>
      <c r="N18733" t="s">
        <v>921</v>
      </c>
      <c r="O18733" t="s">
        <v>1052</v>
      </c>
      <c r="P18733">
        <v>-71.108297399999998</v>
      </c>
      <c r="Q18733">
        <v>42.261416500000003</v>
      </c>
    </row>
    <row r="18734" spans="2:17" x14ac:dyDescent="0.3">
      <c r="B18734" t="s">
        <v>999</v>
      </c>
      <c r="C18734" t="s">
        <v>5042</v>
      </c>
      <c r="D18734" t="s">
        <v>5012</v>
      </c>
      <c r="E18734">
        <v>-71.094449999999995</v>
      </c>
      <c r="F18734">
        <v>42.274500000000003</v>
      </c>
      <c r="G18734" t="s">
        <v>783</v>
      </c>
      <c r="H18734" s="5">
        <v>1</v>
      </c>
      <c r="I18734" t="s">
        <v>4443</v>
      </c>
      <c r="J18734" s="5">
        <f>VLOOKUP(I18734*1,Crosswalks!$L$3:$M$227,2,FALSE)</f>
        <v>4</v>
      </c>
      <c r="K18734" s="5">
        <f>IF(G18734="Corner",INDEX(Crosswalks!$C$4:$J$16,MATCH(H18734,Crosswalks!$C$4:$C$16,0),J18734+1),"N/A, D2D")</f>
        <v>0.4</v>
      </c>
      <c r="L18734" t="s">
        <v>5971</v>
      </c>
      <c r="M18734" t="s">
        <v>847</v>
      </c>
      <c r="N18734" t="s">
        <v>921</v>
      </c>
      <c r="O18734" t="s">
        <v>1052</v>
      </c>
      <c r="P18734">
        <v>-71.108297399999998</v>
      </c>
      <c r="Q18734">
        <v>42.261416500000003</v>
      </c>
    </row>
    <row r="18735" spans="2:17" x14ac:dyDescent="0.3">
      <c r="B18735" t="s">
        <v>1387</v>
      </c>
      <c r="C18735" t="s">
        <v>5076</v>
      </c>
      <c r="D18735" t="s">
        <v>5012</v>
      </c>
      <c r="E18735">
        <v>-71.092449999999999</v>
      </c>
      <c r="F18735">
        <v>42.271700000000003</v>
      </c>
      <c r="G18735" t="s">
        <v>783</v>
      </c>
      <c r="H18735" s="5">
        <v>3</v>
      </c>
      <c r="I18735" t="s">
        <v>5013</v>
      </c>
      <c r="J18735" s="5">
        <f>VLOOKUP(I18735*1,Crosswalks!$L$3:$M$227,2,FALSE)</f>
        <v>5</v>
      </c>
      <c r="K18735" s="5">
        <f>IF(G18735="Corner",INDEX(Crosswalks!$C$4:$J$16,MATCH(H18735,Crosswalks!$C$4:$C$16,0),J18735+1),"N/A, D2D")</f>
        <v>0.5</v>
      </c>
      <c r="L18735" t="s">
        <v>5971</v>
      </c>
      <c r="M18735" t="s">
        <v>847</v>
      </c>
      <c r="N18735" t="s">
        <v>921</v>
      </c>
      <c r="O18735" t="s">
        <v>1052</v>
      </c>
      <c r="P18735">
        <v>-71.108297399999998</v>
      </c>
      <c r="Q18735">
        <v>42.261416500000003</v>
      </c>
    </row>
    <row r="18736" spans="2:17" x14ac:dyDescent="0.3">
      <c r="B18736" t="s">
        <v>2096</v>
      </c>
      <c r="C18736" t="s">
        <v>2493</v>
      </c>
      <c r="D18736" t="s">
        <v>5012</v>
      </c>
      <c r="E18736">
        <v>-71.091390000000004</v>
      </c>
      <c r="F18736">
        <v>42.277349999999998</v>
      </c>
      <c r="G18736" t="s">
        <v>783</v>
      </c>
      <c r="H18736" s="5">
        <v>4</v>
      </c>
      <c r="I18736" t="s">
        <v>5020</v>
      </c>
      <c r="J18736" s="5">
        <f>VLOOKUP(I18736*1,Crosswalks!$L$3:$M$227,2,FALSE)</f>
        <v>6</v>
      </c>
      <c r="K18736" s="5">
        <f>IF(G18736="Corner",INDEX(Crosswalks!$C$4:$J$16,MATCH(H18736,Crosswalks!$C$4:$C$16,0),J18736+1),"N/A, D2D")</f>
        <v>0.3</v>
      </c>
      <c r="L18736" t="s">
        <v>5971</v>
      </c>
      <c r="M18736" t="s">
        <v>847</v>
      </c>
      <c r="N18736" t="s">
        <v>921</v>
      </c>
      <c r="O18736" t="s">
        <v>1052</v>
      </c>
      <c r="P18736">
        <v>-71.108297399999998</v>
      </c>
      <c r="Q18736">
        <v>42.261416500000003</v>
      </c>
    </row>
    <row r="18737" spans="2:17" x14ac:dyDescent="0.3">
      <c r="B18737" t="s">
        <v>904</v>
      </c>
      <c r="C18737" t="s">
        <v>5058</v>
      </c>
      <c r="D18737" t="s">
        <v>5012</v>
      </c>
      <c r="E18737">
        <v>-71.091430000000003</v>
      </c>
      <c r="F18737">
        <v>42.270510000000002</v>
      </c>
      <c r="G18737" t="s">
        <v>783</v>
      </c>
      <c r="H18737" s="5">
        <v>2</v>
      </c>
      <c r="I18737" t="s">
        <v>5013</v>
      </c>
      <c r="J18737" s="5">
        <f>VLOOKUP(I18737*1,Crosswalks!$L$3:$M$227,2,FALSE)</f>
        <v>5</v>
      </c>
      <c r="K18737" s="5">
        <f>IF(G18737="Corner",INDEX(Crosswalks!$C$4:$J$16,MATCH(H18737,Crosswalks!$C$4:$C$16,0),J18737+1),"N/A, D2D")</f>
        <v>0.4</v>
      </c>
      <c r="L18737" t="s">
        <v>5971</v>
      </c>
      <c r="M18737" t="s">
        <v>847</v>
      </c>
      <c r="N18737" t="s">
        <v>921</v>
      </c>
      <c r="O18737" t="s">
        <v>1052</v>
      </c>
      <c r="P18737">
        <v>-71.108297399999998</v>
      </c>
      <c r="Q18737">
        <v>42.261416500000003</v>
      </c>
    </row>
    <row r="18738" spans="2:17" x14ac:dyDescent="0.3">
      <c r="B18738" t="s">
        <v>999</v>
      </c>
      <c r="C18738" t="s">
        <v>5182</v>
      </c>
      <c r="D18738" t="s">
        <v>5012</v>
      </c>
      <c r="E18738">
        <v>-71.094210000000004</v>
      </c>
      <c r="F18738">
        <v>42.285330000000002</v>
      </c>
      <c r="G18738" t="s">
        <v>783</v>
      </c>
      <c r="H18738" s="5" t="s">
        <v>785</v>
      </c>
      <c r="I18738" t="s">
        <v>5035</v>
      </c>
      <c r="J18738" s="5">
        <f>VLOOKUP(I18738*1,Crosswalks!$L$3:$M$227,2,FALSE)</f>
        <v>4</v>
      </c>
      <c r="K18738" s="5">
        <f>IF(G18738="Corner",INDEX(Crosswalks!$C$4:$J$16,MATCH(H18738,Crosswalks!$C$4:$C$16,0),J18738+1),"N/A, D2D")</f>
        <v>0.3</v>
      </c>
      <c r="L18738" t="s">
        <v>5971</v>
      </c>
      <c r="M18738" t="s">
        <v>847</v>
      </c>
      <c r="N18738" t="s">
        <v>921</v>
      </c>
      <c r="O18738" t="s">
        <v>1052</v>
      </c>
      <c r="P18738">
        <v>-71.108297399999998</v>
      </c>
      <c r="Q18738">
        <v>42.261416500000003</v>
      </c>
    </row>
    <row r="18739" spans="2:17" x14ac:dyDescent="0.3">
      <c r="B18739" t="s">
        <v>5183</v>
      </c>
      <c r="C18739" t="s">
        <v>1077</v>
      </c>
      <c r="D18739" t="s">
        <v>5012</v>
      </c>
      <c r="E18739">
        <v>-71.092680000000001</v>
      </c>
      <c r="F18739">
        <v>42.279440000000001</v>
      </c>
      <c r="G18739" t="s">
        <v>784</v>
      </c>
      <c r="H18739" s="5">
        <v>5</v>
      </c>
      <c r="I18739" t="s">
        <v>5020</v>
      </c>
      <c r="J18739" s="5">
        <f>VLOOKUP(I18739*1,Crosswalks!$L$3:$M$227,2,FALSE)</f>
        <v>6</v>
      </c>
      <c r="K18739" s="5" t="str">
        <f>IF(G18739="Corner",INDEX(Crosswalks!$C$4:$J$16,MATCH(H18739,Crosswalks!$C$4:$C$16,0),J18739+1),"N/A, D2D")</f>
        <v>N/A, D2D</v>
      </c>
      <c r="L18739" t="s">
        <v>5971</v>
      </c>
      <c r="M18739" t="s">
        <v>847</v>
      </c>
      <c r="N18739" t="s">
        <v>921</v>
      </c>
      <c r="O18739" t="s">
        <v>1052</v>
      </c>
      <c r="P18739">
        <v>-71.108297399999998</v>
      </c>
      <c r="Q18739">
        <v>42.261416500000003</v>
      </c>
    </row>
    <row r="18740" spans="2:17" x14ac:dyDescent="0.3">
      <c r="B18740" t="s">
        <v>1435</v>
      </c>
      <c r="C18740" t="s">
        <v>5044</v>
      </c>
      <c r="D18740" t="s">
        <v>5012</v>
      </c>
      <c r="E18740">
        <v>-71.095839999999995</v>
      </c>
      <c r="F18740">
        <v>42.28425</v>
      </c>
      <c r="G18740" t="s">
        <v>784</v>
      </c>
      <c r="H18740" s="5">
        <v>2</v>
      </c>
      <c r="I18740" t="s">
        <v>5035</v>
      </c>
      <c r="J18740" s="5">
        <f>VLOOKUP(I18740*1,Crosswalks!$L$3:$M$227,2,FALSE)</f>
        <v>4</v>
      </c>
      <c r="K18740" s="5" t="str">
        <f>IF(G18740="Corner",INDEX(Crosswalks!$C$4:$J$16,MATCH(H18740,Crosswalks!$C$4:$C$16,0),J18740+1),"N/A, D2D")</f>
        <v>N/A, D2D</v>
      </c>
      <c r="L18740" t="s">
        <v>5971</v>
      </c>
      <c r="M18740" t="s">
        <v>847</v>
      </c>
      <c r="N18740" t="s">
        <v>921</v>
      </c>
      <c r="O18740" t="s">
        <v>1052</v>
      </c>
      <c r="P18740">
        <v>-71.108297399999998</v>
      </c>
      <c r="Q18740">
        <v>42.261416500000003</v>
      </c>
    </row>
    <row r="18741" spans="2:17" x14ac:dyDescent="0.3">
      <c r="B18741" t="s">
        <v>3296</v>
      </c>
      <c r="C18741" t="s">
        <v>2489</v>
      </c>
      <c r="D18741" t="s">
        <v>5012</v>
      </c>
      <c r="E18741">
        <v>-71.092550000000003</v>
      </c>
      <c r="F18741">
        <v>42.284489999999998</v>
      </c>
      <c r="G18741" t="s">
        <v>784</v>
      </c>
      <c r="H18741" s="5">
        <v>3</v>
      </c>
      <c r="I18741" t="s">
        <v>5035</v>
      </c>
      <c r="J18741" s="5">
        <f>VLOOKUP(I18741*1,Crosswalks!$L$3:$M$227,2,FALSE)</f>
        <v>4</v>
      </c>
      <c r="K18741" s="5" t="str">
        <f>IF(G18741="Corner",INDEX(Crosswalks!$C$4:$J$16,MATCH(H18741,Crosswalks!$C$4:$C$16,0),J18741+1),"N/A, D2D")</f>
        <v>N/A, D2D</v>
      </c>
      <c r="L18741" t="s">
        <v>5971</v>
      </c>
      <c r="M18741" t="s">
        <v>847</v>
      </c>
      <c r="N18741" t="s">
        <v>921</v>
      </c>
      <c r="O18741" t="s">
        <v>1052</v>
      </c>
      <c r="P18741">
        <v>-71.108297399999998</v>
      </c>
      <c r="Q18741">
        <v>42.261416500000003</v>
      </c>
    </row>
    <row r="18742" spans="2:17" x14ac:dyDescent="0.3">
      <c r="B18742" t="s">
        <v>892</v>
      </c>
      <c r="C18742" t="s">
        <v>5044</v>
      </c>
      <c r="D18742" t="s">
        <v>5012</v>
      </c>
      <c r="E18742">
        <v>-71.094949999999997</v>
      </c>
      <c r="F18742">
        <v>42.28078</v>
      </c>
      <c r="G18742" t="s">
        <v>784</v>
      </c>
      <c r="H18742" s="5" t="s">
        <v>785</v>
      </c>
      <c r="I18742" t="s">
        <v>5035</v>
      </c>
      <c r="J18742" s="5">
        <f>VLOOKUP(I18742*1,Crosswalks!$L$3:$M$227,2,FALSE)</f>
        <v>4</v>
      </c>
      <c r="K18742" s="5" t="str">
        <f>IF(G18742="Corner",INDEX(Crosswalks!$C$4:$J$16,MATCH(H18742,Crosswalks!$C$4:$C$16,0),J18742+1),"N/A, D2D")</f>
        <v>N/A, D2D</v>
      </c>
      <c r="L18742" t="s">
        <v>5971</v>
      </c>
      <c r="M18742" t="s">
        <v>847</v>
      </c>
      <c r="N18742" t="s">
        <v>921</v>
      </c>
      <c r="O18742" t="s">
        <v>1052</v>
      </c>
      <c r="P18742">
        <v>-71.108297399999998</v>
      </c>
      <c r="Q18742">
        <v>42.261416500000003</v>
      </c>
    </row>
    <row r="18743" spans="2:17" x14ac:dyDescent="0.3">
      <c r="B18743" t="s">
        <v>1029</v>
      </c>
      <c r="C18743" t="s">
        <v>5044</v>
      </c>
      <c r="D18743" t="s">
        <v>5012</v>
      </c>
      <c r="E18743">
        <v>-71.095050000000001</v>
      </c>
      <c r="F18743">
        <v>42.280380000000001</v>
      </c>
      <c r="G18743" t="s">
        <v>784</v>
      </c>
      <c r="H18743" s="5">
        <v>6</v>
      </c>
      <c r="I18743" t="s">
        <v>5035</v>
      </c>
      <c r="J18743" s="5">
        <f>VLOOKUP(I18743*1,Crosswalks!$L$3:$M$227,2,FALSE)</f>
        <v>4</v>
      </c>
      <c r="K18743" s="5" t="str">
        <f>IF(G18743="Corner",INDEX(Crosswalks!$C$4:$J$16,MATCH(H18743,Crosswalks!$C$4:$C$16,0),J18743+1),"N/A, D2D")</f>
        <v>N/A, D2D</v>
      </c>
      <c r="L18743" t="s">
        <v>5971</v>
      </c>
      <c r="M18743" t="s">
        <v>847</v>
      </c>
      <c r="N18743" t="s">
        <v>921</v>
      </c>
      <c r="O18743" t="s">
        <v>1052</v>
      </c>
      <c r="P18743">
        <v>-71.108297399999998</v>
      </c>
      <c r="Q18743">
        <v>42.261416500000003</v>
      </c>
    </row>
    <row r="18744" spans="2:17" x14ac:dyDescent="0.3">
      <c r="B18744" t="s">
        <v>5184</v>
      </c>
      <c r="C18744" t="s">
        <v>1077</v>
      </c>
      <c r="D18744" t="s">
        <v>5012</v>
      </c>
      <c r="E18744">
        <v>-71.093919999999997</v>
      </c>
      <c r="F18744">
        <v>42.275210000000001</v>
      </c>
      <c r="G18744" t="s">
        <v>784</v>
      </c>
      <c r="H18744" s="5">
        <v>4</v>
      </c>
      <c r="I18744" t="s">
        <v>5020</v>
      </c>
      <c r="J18744" s="5">
        <f>VLOOKUP(I18744*1,Crosswalks!$L$3:$M$227,2,FALSE)</f>
        <v>6</v>
      </c>
      <c r="K18744" s="5" t="str">
        <f>IF(G18744="Corner",INDEX(Crosswalks!$C$4:$J$16,MATCH(H18744,Crosswalks!$C$4:$C$16,0),J18744+1),"N/A, D2D")</f>
        <v>N/A, D2D</v>
      </c>
      <c r="L18744" t="s">
        <v>5971</v>
      </c>
      <c r="M18744" t="s">
        <v>847</v>
      </c>
      <c r="N18744" t="s">
        <v>921</v>
      </c>
      <c r="O18744" t="s">
        <v>1052</v>
      </c>
      <c r="P18744">
        <v>-71.108297399999998</v>
      </c>
      <c r="Q18744">
        <v>42.261416500000003</v>
      </c>
    </row>
    <row r="18745" spans="2:17" x14ac:dyDescent="0.3">
      <c r="B18745" t="s">
        <v>1029</v>
      </c>
      <c r="C18745" t="s">
        <v>5044</v>
      </c>
      <c r="D18745" t="s">
        <v>5012</v>
      </c>
      <c r="E18745">
        <v>-71.095050000000001</v>
      </c>
      <c r="F18745">
        <v>42.280380000000001</v>
      </c>
      <c r="G18745" t="s">
        <v>784</v>
      </c>
      <c r="H18745" s="5">
        <v>2</v>
      </c>
      <c r="I18745" t="s">
        <v>5035</v>
      </c>
      <c r="J18745" s="5">
        <f>VLOOKUP(I18745*1,Crosswalks!$L$3:$M$227,2,FALSE)</f>
        <v>4</v>
      </c>
      <c r="K18745" s="5" t="str">
        <f>IF(G18745="Corner",INDEX(Crosswalks!$C$4:$J$16,MATCH(H18745,Crosswalks!$C$4:$C$16,0),J18745+1),"N/A, D2D")</f>
        <v>N/A, D2D</v>
      </c>
      <c r="L18745" t="s">
        <v>5971</v>
      </c>
      <c r="M18745" t="s">
        <v>847</v>
      </c>
      <c r="N18745" t="s">
        <v>921</v>
      </c>
      <c r="O18745" t="s">
        <v>1052</v>
      </c>
      <c r="P18745">
        <v>-71.108297399999998</v>
      </c>
      <c r="Q18745">
        <v>42.261416500000003</v>
      </c>
    </row>
    <row r="18746" spans="2:17" x14ac:dyDescent="0.3">
      <c r="B18746" t="s">
        <v>5159</v>
      </c>
      <c r="C18746" t="s">
        <v>5079</v>
      </c>
      <c r="D18746" t="s">
        <v>5012</v>
      </c>
      <c r="E18746">
        <v>-71.104020000000006</v>
      </c>
      <c r="F18746">
        <v>42.272241000000001</v>
      </c>
      <c r="G18746" t="s">
        <v>783</v>
      </c>
      <c r="H18746" s="5" t="s">
        <v>785</v>
      </c>
      <c r="I18746" t="s">
        <v>4443</v>
      </c>
      <c r="J18746" s="5">
        <f>VLOOKUP(I18746*1,Crosswalks!$L$3:$M$227,2,FALSE)</f>
        <v>4</v>
      </c>
      <c r="K18746" s="5">
        <f>IF(G18746="Corner",INDEX(Crosswalks!$C$4:$J$16,MATCH(H18746,Crosswalks!$C$4:$C$16,0),J18746+1),"N/A, D2D")</f>
        <v>0.3</v>
      </c>
      <c r="L18746" t="s">
        <v>5972</v>
      </c>
      <c r="M18746" t="s">
        <v>813</v>
      </c>
      <c r="N18746" t="s">
        <v>814</v>
      </c>
      <c r="O18746" t="s">
        <v>974</v>
      </c>
      <c r="P18746">
        <v>-71.174340619999995</v>
      </c>
      <c r="Q18746">
        <v>42.282268649999999</v>
      </c>
    </row>
    <row r="18747" spans="2:17" x14ac:dyDescent="0.3">
      <c r="B18747" t="s">
        <v>2612</v>
      </c>
      <c r="C18747" t="s">
        <v>4419</v>
      </c>
      <c r="D18747" t="s">
        <v>5012</v>
      </c>
      <c r="E18747">
        <v>-71.098979999999997</v>
      </c>
      <c r="F18747">
        <v>42.265479999999997</v>
      </c>
      <c r="G18747" t="s">
        <v>783</v>
      </c>
      <c r="H18747" s="5">
        <v>5</v>
      </c>
      <c r="I18747" t="s">
        <v>4443</v>
      </c>
      <c r="J18747" s="5">
        <f>VLOOKUP(I18747*1,Crosswalks!$L$3:$M$227,2,FALSE)</f>
        <v>4</v>
      </c>
      <c r="K18747" s="5">
        <f>IF(G18747="Corner",INDEX(Crosswalks!$C$4:$J$16,MATCH(H18747,Crosswalks!$C$4:$C$16,0),J18747+1),"N/A, D2D")</f>
        <v>0.5</v>
      </c>
      <c r="L18747" t="s">
        <v>5972</v>
      </c>
      <c r="M18747" t="s">
        <v>813</v>
      </c>
      <c r="N18747" t="s">
        <v>814</v>
      </c>
      <c r="O18747" t="s">
        <v>974</v>
      </c>
      <c r="P18747">
        <v>-71.174340619999995</v>
      </c>
      <c r="Q18747">
        <v>42.282268649999999</v>
      </c>
    </row>
    <row r="18748" spans="2:17" x14ac:dyDescent="0.3">
      <c r="B18748" t="s">
        <v>978</v>
      </c>
      <c r="C18748" t="s">
        <v>5092</v>
      </c>
      <c r="D18748" t="s">
        <v>5012</v>
      </c>
      <c r="E18748">
        <v>-71.073430000000002</v>
      </c>
      <c r="F18748">
        <v>42.276780000000002</v>
      </c>
      <c r="G18748" t="s">
        <v>783</v>
      </c>
      <c r="H18748" s="5">
        <v>4</v>
      </c>
      <c r="I18748" t="s">
        <v>2532</v>
      </c>
      <c r="J18748" s="5">
        <f>VLOOKUP(I18748*1,Crosswalks!$L$3:$M$227,2,FALSE)</f>
        <v>5</v>
      </c>
      <c r="K18748" s="5">
        <f>IF(G18748="Corner",INDEX(Crosswalks!$C$4:$J$16,MATCH(H18748,Crosswalks!$C$4:$C$16,0),J18748+1),"N/A, D2D")</f>
        <v>0.5</v>
      </c>
      <c r="L18748" t="s">
        <v>6007</v>
      </c>
      <c r="M18748" t="s">
        <v>813</v>
      </c>
      <c r="N18748" t="s">
        <v>814</v>
      </c>
      <c r="O18748" t="s">
        <v>1444</v>
      </c>
      <c r="P18748">
        <v>-71.038411280000005</v>
      </c>
      <c r="Q18748">
        <v>42.334870709999997</v>
      </c>
    </row>
    <row r="18749" spans="2:17" x14ac:dyDescent="0.3">
      <c r="B18749" t="s">
        <v>862</v>
      </c>
      <c r="C18749" t="s">
        <v>5091</v>
      </c>
      <c r="D18749" t="s">
        <v>5012</v>
      </c>
      <c r="E18749">
        <v>-71.072890000000001</v>
      </c>
      <c r="F18749">
        <v>42.272770000000001</v>
      </c>
      <c r="G18749" t="s">
        <v>783</v>
      </c>
      <c r="H18749" s="5">
        <v>3</v>
      </c>
      <c r="I18749" t="s">
        <v>2532</v>
      </c>
      <c r="J18749" s="5">
        <f>VLOOKUP(I18749*1,Crosswalks!$L$3:$M$227,2,FALSE)</f>
        <v>5</v>
      </c>
      <c r="K18749" s="5">
        <f>IF(G18749="Corner",INDEX(Crosswalks!$C$4:$J$16,MATCH(H18749,Crosswalks!$C$4:$C$16,0),J18749+1),"N/A, D2D")</f>
        <v>0.5</v>
      </c>
      <c r="L18749" t="s">
        <v>6007</v>
      </c>
      <c r="M18749" t="s">
        <v>813</v>
      </c>
      <c r="N18749" t="s">
        <v>814</v>
      </c>
      <c r="O18749" t="s">
        <v>1444</v>
      </c>
      <c r="P18749">
        <v>-71.038411280000005</v>
      </c>
      <c r="Q18749">
        <v>42.334870709999997</v>
      </c>
    </row>
    <row r="18750" spans="2:17" x14ac:dyDescent="0.3">
      <c r="B18750" t="s">
        <v>1032</v>
      </c>
      <c r="C18750" t="s">
        <v>4419</v>
      </c>
      <c r="D18750" t="s">
        <v>5012</v>
      </c>
      <c r="E18750">
        <v>-71.079300000000003</v>
      </c>
      <c r="F18750">
        <v>42.271340000000002</v>
      </c>
      <c r="G18750" t="s">
        <v>783</v>
      </c>
      <c r="H18750" s="5">
        <v>1</v>
      </c>
      <c r="I18750" t="s">
        <v>2532</v>
      </c>
      <c r="J18750" s="5">
        <f>VLOOKUP(I18750*1,Crosswalks!$L$3:$M$227,2,FALSE)</f>
        <v>5</v>
      </c>
      <c r="K18750" s="5">
        <f>IF(G18750="Corner",INDEX(Crosswalks!$C$4:$J$16,MATCH(H18750,Crosswalks!$C$4:$C$16,0),J18750+1),"N/A, D2D")</f>
        <v>0.4</v>
      </c>
      <c r="L18750" t="s">
        <v>6007</v>
      </c>
      <c r="M18750" t="s">
        <v>813</v>
      </c>
      <c r="N18750" t="s">
        <v>814</v>
      </c>
      <c r="O18750" t="s">
        <v>1444</v>
      </c>
      <c r="P18750">
        <v>-71.038411280000005</v>
      </c>
      <c r="Q18750">
        <v>42.334870709999997</v>
      </c>
    </row>
    <row r="18751" spans="2:17" x14ac:dyDescent="0.3">
      <c r="B18751" t="s">
        <v>2574</v>
      </c>
      <c r="C18751" t="s">
        <v>4419</v>
      </c>
      <c r="D18751" t="s">
        <v>5012</v>
      </c>
      <c r="E18751">
        <v>-71.072868999999997</v>
      </c>
      <c r="F18751">
        <v>42.272067</v>
      </c>
      <c r="G18751" t="s">
        <v>783</v>
      </c>
      <c r="H18751" s="5">
        <v>4</v>
      </c>
      <c r="I18751" t="s">
        <v>2532</v>
      </c>
      <c r="J18751" s="5">
        <f>VLOOKUP(I18751*1,Crosswalks!$L$3:$M$227,2,FALSE)</f>
        <v>5</v>
      </c>
      <c r="K18751" s="5">
        <f>IF(G18751="Corner",INDEX(Crosswalks!$C$4:$J$16,MATCH(H18751,Crosswalks!$C$4:$C$16,0),J18751+1),"N/A, D2D")</f>
        <v>0.5</v>
      </c>
      <c r="L18751" t="s">
        <v>6007</v>
      </c>
      <c r="M18751" t="s">
        <v>813</v>
      </c>
      <c r="N18751" t="s">
        <v>814</v>
      </c>
      <c r="O18751" t="s">
        <v>1444</v>
      </c>
      <c r="P18751">
        <v>-71.038411280000005</v>
      </c>
      <c r="Q18751">
        <v>42.334870709999997</v>
      </c>
    </row>
    <row r="18752" spans="2:17" x14ac:dyDescent="0.3">
      <c r="B18752" t="s">
        <v>4878</v>
      </c>
      <c r="C18752" t="s">
        <v>5016</v>
      </c>
      <c r="D18752" t="s">
        <v>5012</v>
      </c>
      <c r="E18752">
        <v>-71.087791999999993</v>
      </c>
      <c r="F18752">
        <v>42.275633999999997</v>
      </c>
      <c r="G18752" t="s">
        <v>783</v>
      </c>
      <c r="H18752" s="5">
        <v>1</v>
      </c>
      <c r="I18752" t="s">
        <v>5013</v>
      </c>
      <c r="J18752" s="5">
        <f>VLOOKUP(I18752*1,Crosswalks!$L$3:$M$227,2,FALSE)</f>
        <v>5</v>
      </c>
      <c r="K18752" s="5">
        <f>IF(G18752="Corner",INDEX(Crosswalks!$C$4:$J$16,MATCH(H18752,Crosswalks!$C$4:$C$16,0),J18752+1),"N/A, D2D")</f>
        <v>0.4</v>
      </c>
      <c r="L18752" t="s">
        <v>6007</v>
      </c>
      <c r="M18752" t="s">
        <v>813</v>
      </c>
      <c r="N18752" t="s">
        <v>814</v>
      </c>
      <c r="O18752" t="s">
        <v>1444</v>
      </c>
      <c r="P18752">
        <v>-71.038411280000005</v>
      </c>
      <c r="Q18752">
        <v>42.334870709999997</v>
      </c>
    </row>
    <row r="18753" spans="2:17" x14ac:dyDescent="0.3">
      <c r="B18753" t="s">
        <v>1042</v>
      </c>
      <c r="C18753" t="s">
        <v>5068</v>
      </c>
      <c r="D18753" t="s">
        <v>5012</v>
      </c>
      <c r="E18753">
        <v>-71.071629999999999</v>
      </c>
      <c r="F18753">
        <v>42.273890000000002</v>
      </c>
      <c r="G18753" t="s">
        <v>783</v>
      </c>
      <c r="H18753" s="5">
        <v>3</v>
      </c>
      <c r="I18753" t="s">
        <v>2532</v>
      </c>
      <c r="J18753" s="5">
        <f>VLOOKUP(I18753*1,Crosswalks!$L$3:$M$227,2,FALSE)</f>
        <v>5</v>
      </c>
      <c r="K18753" s="5">
        <f>IF(G18753="Corner",INDEX(Crosswalks!$C$4:$J$16,MATCH(H18753,Crosswalks!$C$4:$C$16,0),J18753+1),"N/A, D2D")</f>
        <v>0.5</v>
      </c>
      <c r="L18753" t="s">
        <v>6007</v>
      </c>
      <c r="M18753" t="s">
        <v>813</v>
      </c>
      <c r="N18753" t="s">
        <v>814</v>
      </c>
      <c r="O18753" t="s">
        <v>1444</v>
      </c>
      <c r="P18753">
        <v>-71.038411280000005</v>
      </c>
      <c r="Q18753">
        <v>42.334870709999997</v>
      </c>
    </row>
    <row r="18754" spans="2:17" x14ac:dyDescent="0.3">
      <c r="B18754" t="s">
        <v>861</v>
      </c>
      <c r="C18754" t="s">
        <v>2580</v>
      </c>
      <c r="D18754" t="s">
        <v>5012</v>
      </c>
      <c r="E18754">
        <v>-71.072469999999996</v>
      </c>
      <c r="F18754">
        <v>42.277650000000001</v>
      </c>
      <c r="G18754" t="s">
        <v>783</v>
      </c>
      <c r="H18754" s="5">
        <v>1</v>
      </c>
      <c r="I18754" t="s">
        <v>2532</v>
      </c>
      <c r="J18754" s="5">
        <f>VLOOKUP(I18754*1,Crosswalks!$L$3:$M$227,2,FALSE)</f>
        <v>5</v>
      </c>
      <c r="K18754" s="5">
        <f>IF(G18754="Corner",INDEX(Crosswalks!$C$4:$J$16,MATCH(H18754,Crosswalks!$C$4:$C$16,0),J18754+1),"N/A, D2D")</f>
        <v>0.4</v>
      </c>
      <c r="L18754" t="s">
        <v>6007</v>
      </c>
      <c r="M18754" t="s">
        <v>813</v>
      </c>
      <c r="N18754" t="s">
        <v>814</v>
      </c>
      <c r="O18754" t="s">
        <v>1444</v>
      </c>
      <c r="P18754">
        <v>-71.038411280000005</v>
      </c>
      <c r="Q18754">
        <v>42.334870709999997</v>
      </c>
    </row>
    <row r="18755" spans="2:17" x14ac:dyDescent="0.3">
      <c r="B18755" t="s">
        <v>861</v>
      </c>
      <c r="C18755" t="s">
        <v>2580</v>
      </c>
      <c r="D18755" t="s">
        <v>5012</v>
      </c>
      <c r="E18755">
        <v>-71.072469999999996</v>
      </c>
      <c r="F18755">
        <v>42.277650000000001</v>
      </c>
      <c r="G18755" t="s">
        <v>783</v>
      </c>
      <c r="H18755" s="5">
        <v>2</v>
      </c>
      <c r="I18755" t="s">
        <v>2532</v>
      </c>
      <c r="J18755" s="5">
        <f>VLOOKUP(I18755*1,Crosswalks!$L$3:$M$227,2,FALSE)</f>
        <v>5</v>
      </c>
      <c r="K18755" s="5">
        <f>IF(G18755="Corner",INDEX(Crosswalks!$C$4:$J$16,MATCH(H18755,Crosswalks!$C$4:$C$16,0),J18755+1),"N/A, D2D")</f>
        <v>0.4</v>
      </c>
      <c r="L18755" t="s">
        <v>6007</v>
      </c>
      <c r="M18755" t="s">
        <v>813</v>
      </c>
      <c r="N18755" t="s">
        <v>814</v>
      </c>
      <c r="O18755" t="s">
        <v>1444</v>
      </c>
      <c r="P18755">
        <v>-71.038411280000005</v>
      </c>
      <c r="Q18755">
        <v>42.334870709999997</v>
      </c>
    </row>
    <row r="18756" spans="2:17" x14ac:dyDescent="0.3">
      <c r="B18756" t="s">
        <v>1237</v>
      </c>
      <c r="C18756" t="s">
        <v>5068</v>
      </c>
      <c r="D18756" t="s">
        <v>5012</v>
      </c>
      <c r="E18756">
        <v>-71.07105</v>
      </c>
      <c r="F18756">
        <v>42.272305000000003</v>
      </c>
      <c r="G18756" t="s">
        <v>783</v>
      </c>
      <c r="H18756" s="5">
        <v>1</v>
      </c>
      <c r="I18756" t="s">
        <v>2532</v>
      </c>
      <c r="J18756" s="5">
        <f>VLOOKUP(I18756*1,Crosswalks!$L$3:$M$227,2,FALSE)</f>
        <v>5</v>
      </c>
      <c r="K18756" s="5">
        <f>IF(G18756="Corner",INDEX(Crosswalks!$C$4:$J$16,MATCH(H18756,Crosswalks!$C$4:$C$16,0),J18756+1),"N/A, D2D")</f>
        <v>0.4</v>
      </c>
      <c r="L18756" t="s">
        <v>6007</v>
      </c>
      <c r="M18756" t="s">
        <v>813</v>
      </c>
      <c r="N18756" t="s">
        <v>814</v>
      </c>
      <c r="O18756" t="s">
        <v>1444</v>
      </c>
      <c r="P18756">
        <v>-71.038411280000005</v>
      </c>
      <c r="Q18756">
        <v>42.334870709999997</v>
      </c>
    </row>
    <row r="18757" spans="2:17" x14ac:dyDescent="0.3">
      <c r="B18757" t="s">
        <v>911</v>
      </c>
      <c r="C18757" t="s">
        <v>5092</v>
      </c>
      <c r="D18757" t="s">
        <v>5012</v>
      </c>
      <c r="E18757">
        <v>-71.073080000000004</v>
      </c>
      <c r="F18757">
        <v>42.276829999999997</v>
      </c>
      <c r="G18757" t="s">
        <v>783</v>
      </c>
      <c r="H18757" s="5">
        <v>1</v>
      </c>
      <c r="I18757" t="s">
        <v>2532</v>
      </c>
      <c r="J18757" s="5">
        <f>VLOOKUP(I18757*1,Crosswalks!$L$3:$M$227,2,FALSE)</f>
        <v>5</v>
      </c>
      <c r="K18757" s="5">
        <f>IF(G18757="Corner",INDEX(Crosswalks!$C$4:$J$16,MATCH(H18757,Crosswalks!$C$4:$C$16,0),J18757+1),"N/A, D2D")</f>
        <v>0.4</v>
      </c>
      <c r="L18757" t="s">
        <v>6007</v>
      </c>
      <c r="M18757" t="s">
        <v>813</v>
      </c>
      <c r="N18757" t="s">
        <v>814</v>
      </c>
      <c r="O18757" t="s">
        <v>1444</v>
      </c>
      <c r="P18757">
        <v>-71.038411280000005</v>
      </c>
      <c r="Q18757">
        <v>42.334870709999997</v>
      </c>
    </row>
    <row r="18758" spans="2:17" x14ac:dyDescent="0.3">
      <c r="B18758" t="s">
        <v>2574</v>
      </c>
      <c r="C18758" t="s">
        <v>2580</v>
      </c>
      <c r="D18758" t="s">
        <v>5012</v>
      </c>
      <c r="E18758">
        <v>-71.072360000000003</v>
      </c>
      <c r="F18758">
        <v>42.27628</v>
      </c>
      <c r="G18758" t="s">
        <v>784</v>
      </c>
      <c r="H18758" s="5">
        <v>3</v>
      </c>
      <c r="I18758" t="s">
        <v>2532</v>
      </c>
      <c r="J18758" s="5">
        <f>VLOOKUP(I18758*1,Crosswalks!$L$3:$M$227,2,FALSE)</f>
        <v>5</v>
      </c>
      <c r="K18758" s="5" t="str">
        <f>IF(G18758="Corner",INDEX(Crosswalks!$C$4:$J$16,MATCH(H18758,Crosswalks!$C$4:$C$16,0),J18758+1),"N/A, D2D")</f>
        <v>N/A, D2D</v>
      </c>
      <c r="L18758" t="s">
        <v>6007</v>
      </c>
      <c r="M18758" t="s">
        <v>813</v>
      </c>
      <c r="N18758" t="s">
        <v>814</v>
      </c>
      <c r="O18758" t="s">
        <v>1444</v>
      </c>
      <c r="P18758">
        <v>-71.038411280000005</v>
      </c>
      <c r="Q18758">
        <v>42.334870709999997</v>
      </c>
    </row>
    <row r="18759" spans="2:17" x14ac:dyDescent="0.3">
      <c r="B18759" t="s">
        <v>2882</v>
      </c>
      <c r="C18759" t="s">
        <v>4419</v>
      </c>
      <c r="D18759" t="s">
        <v>5012</v>
      </c>
      <c r="E18759">
        <v>-71.070959000000002</v>
      </c>
      <c r="F18759">
        <v>42.272114000000002</v>
      </c>
      <c r="G18759" t="s">
        <v>784</v>
      </c>
      <c r="H18759" s="5">
        <v>5</v>
      </c>
      <c r="I18759" t="s">
        <v>2532</v>
      </c>
      <c r="J18759" s="5">
        <f>VLOOKUP(I18759*1,Crosswalks!$L$3:$M$227,2,FALSE)</f>
        <v>5</v>
      </c>
      <c r="K18759" s="5" t="str">
        <f>IF(G18759="Corner",INDEX(Crosswalks!$C$4:$J$16,MATCH(H18759,Crosswalks!$C$4:$C$16,0),J18759+1),"N/A, D2D")</f>
        <v>N/A, D2D</v>
      </c>
      <c r="L18759" t="s">
        <v>6007</v>
      </c>
      <c r="M18759" t="s">
        <v>813</v>
      </c>
      <c r="N18759" t="s">
        <v>814</v>
      </c>
      <c r="O18759" t="s">
        <v>1444</v>
      </c>
      <c r="P18759">
        <v>-71.038411280000005</v>
      </c>
      <c r="Q18759">
        <v>42.334870709999997</v>
      </c>
    </row>
    <row r="18760" spans="2:17" x14ac:dyDescent="0.3">
      <c r="B18760" t="s">
        <v>5185</v>
      </c>
      <c r="C18760" t="s">
        <v>1077</v>
      </c>
      <c r="D18760" t="s">
        <v>5012</v>
      </c>
      <c r="E18760">
        <v>-71.092749999999995</v>
      </c>
      <c r="F18760">
        <v>42.279350000000001</v>
      </c>
      <c r="G18760" t="s">
        <v>783</v>
      </c>
      <c r="H18760" s="5">
        <v>3</v>
      </c>
      <c r="I18760" t="s">
        <v>5020</v>
      </c>
      <c r="J18760" s="5">
        <f>VLOOKUP(I18760*1,Crosswalks!$L$3:$M$227,2,FALSE)</f>
        <v>6</v>
      </c>
      <c r="K18760" s="5">
        <f>IF(G18760="Corner",INDEX(Crosswalks!$C$4:$J$16,MATCH(H18760,Crosswalks!$C$4:$C$16,0),J18760+1),"N/A, D2D")</f>
        <v>0.3</v>
      </c>
      <c r="L18760" t="s">
        <v>6009</v>
      </c>
      <c r="M18760" t="s">
        <v>847</v>
      </c>
      <c r="N18760" t="s">
        <v>921</v>
      </c>
      <c r="O18760" t="s">
        <v>1447</v>
      </c>
      <c r="P18760">
        <v>-71.076791450000002</v>
      </c>
      <c r="Q18760">
        <v>42.287792150000001</v>
      </c>
    </row>
    <row r="18761" spans="2:17" x14ac:dyDescent="0.3">
      <c r="B18761" t="s">
        <v>891</v>
      </c>
      <c r="C18761" t="s">
        <v>5180</v>
      </c>
      <c r="D18761" t="s">
        <v>5012</v>
      </c>
      <c r="E18761">
        <v>-71.091210000000004</v>
      </c>
      <c r="F18761">
        <v>42.272219999999997</v>
      </c>
      <c r="G18761" t="s">
        <v>783</v>
      </c>
      <c r="H18761" s="5">
        <v>5</v>
      </c>
      <c r="I18761" t="s">
        <v>5013</v>
      </c>
      <c r="J18761" s="5">
        <f>VLOOKUP(I18761*1,Crosswalks!$L$3:$M$227,2,FALSE)</f>
        <v>5</v>
      </c>
      <c r="K18761" s="5">
        <f>IF(G18761="Corner",INDEX(Crosswalks!$C$4:$J$16,MATCH(H18761,Crosswalks!$C$4:$C$16,0),J18761+1),"N/A, D2D")</f>
        <v>0.5</v>
      </c>
      <c r="L18761" t="s">
        <v>6009</v>
      </c>
      <c r="M18761" t="s">
        <v>847</v>
      </c>
      <c r="N18761" t="s">
        <v>921</v>
      </c>
      <c r="O18761" t="s">
        <v>1447</v>
      </c>
      <c r="P18761">
        <v>-71.076791450000002</v>
      </c>
      <c r="Q18761">
        <v>42.287792150000001</v>
      </c>
    </row>
    <row r="18762" spans="2:17" x14ac:dyDescent="0.3">
      <c r="B18762" t="s">
        <v>5186</v>
      </c>
      <c r="C18762" t="s">
        <v>1077</v>
      </c>
      <c r="D18762" t="s">
        <v>5012</v>
      </c>
      <c r="E18762">
        <v>-71.093209999999999</v>
      </c>
      <c r="F18762">
        <v>42.271099999999997</v>
      </c>
      <c r="G18762" t="s">
        <v>783</v>
      </c>
      <c r="H18762" s="5">
        <v>5</v>
      </c>
      <c r="I18762" t="s">
        <v>5013</v>
      </c>
      <c r="J18762" s="5">
        <f>VLOOKUP(I18762*1,Crosswalks!$L$3:$M$227,2,FALSE)</f>
        <v>5</v>
      </c>
      <c r="K18762" s="5">
        <f>IF(G18762="Corner",INDEX(Crosswalks!$C$4:$J$16,MATCH(H18762,Crosswalks!$C$4:$C$16,0),J18762+1),"N/A, D2D")</f>
        <v>0.5</v>
      </c>
      <c r="L18762" t="s">
        <v>6009</v>
      </c>
      <c r="M18762" t="s">
        <v>847</v>
      </c>
      <c r="N18762" t="s">
        <v>921</v>
      </c>
      <c r="O18762" t="s">
        <v>1447</v>
      </c>
      <c r="P18762">
        <v>-71.076791450000002</v>
      </c>
      <c r="Q18762">
        <v>42.287792150000001</v>
      </c>
    </row>
    <row r="18763" spans="2:17" x14ac:dyDescent="0.3">
      <c r="B18763" t="s">
        <v>1211</v>
      </c>
      <c r="C18763" t="s">
        <v>5076</v>
      </c>
      <c r="D18763" t="s">
        <v>5012</v>
      </c>
      <c r="E18763">
        <v>-71.092669999999998</v>
      </c>
      <c r="F18763">
        <v>42.2712</v>
      </c>
      <c r="G18763" t="s">
        <v>783</v>
      </c>
      <c r="H18763" s="5">
        <v>3</v>
      </c>
      <c r="I18763" t="s">
        <v>5013</v>
      </c>
      <c r="J18763" s="5">
        <f>VLOOKUP(I18763*1,Crosswalks!$L$3:$M$227,2,FALSE)</f>
        <v>5</v>
      </c>
      <c r="K18763" s="5">
        <f>IF(G18763="Corner",INDEX(Crosswalks!$C$4:$J$16,MATCH(H18763,Crosswalks!$C$4:$C$16,0),J18763+1),"N/A, D2D")</f>
        <v>0.5</v>
      </c>
      <c r="L18763" t="s">
        <v>6009</v>
      </c>
      <c r="M18763" t="s">
        <v>847</v>
      </c>
      <c r="N18763" t="s">
        <v>921</v>
      </c>
      <c r="O18763" t="s">
        <v>1447</v>
      </c>
      <c r="P18763">
        <v>-71.076791450000002</v>
      </c>
      <c r="Q18763">
        <v>42.287792150000001</v>
      </c>
    </row>
    <row r="18764" spans="2:17" x14ac:dyDescent="0.3">
      <c r="B18764" t="s">
        <v>1324</v>
      </c>
      <c r="C18764" t="s">
        <v>5027</v>
      </c>
      <c r="D18764" t="s">
        <v>5012</v>
      </c>
      <c r="E18764">
        <v>-71.090699999999998</v>
      </c>
      <c r="F18764">
        <v>42.275260000000003</v>
      </c>
      <c r="G18764" t="s">
        <v>783</v>
      </c>
      <c r="H18764" s="5">
        <v>5</v>
      </c>
      <c r="I18764" t="s">
        <v>5013</v>
      </c>
      <c r="J18764" s="5">
        <f>VLOOKUP(I18764*1,Crosswalks!$L$3:$M$227,2,FALSE)</f>
        <v>5</v>
      </c>
      <c r="K18764" s="5">
        <f>IF(G18764="Corner",INDEX(Crosswalks!$C$4:$J$16,MATCH(H18764,Crosswalks!$C$4:$C$16,0),J18764+1),"N/A, D2D")</f>
        <v>0.5</v>
      </c>
      <c r="L18764" t="s">
        <v>6009</v>
      </c>
      <c r="M18764" t="s">
        <v>847</v>
      </c>
      <c r="N18764" t="s">
        <v>921</v>
      </c>
      <c r="O18764" t="s">
        <v>1447</v>
      </c>
      <c r="P18764">
        <v>-71.076791450000002</v>
      </c>
      <c r="Q18764">
        <v>42.287792150000001</v>
      </c>
    </row>
    <row r="18765" spans="2:17" x14ac:dyDescent="0.3">
      <c r="B18765" t="s">
        <v>1063</v>
      </c>
      <c r="C18765" t="s">
        <v>5050</v>
      </c>
      <c r="D18765" t="s">
        <v>5012</v>
      </c>
      <c r="E18765">
        <v>-71.09402</v>
      </c>
      <c r="F18765">
        <v>42.28369</v>
      </c>
      <c r="G18765" t="s">
        <v>783</v>
      </c>
      <c r="H18765" s="5">
        <v>2</v>
      </c>
      <c r="I18765" t="s">
        <v>5035</v>
      </c>
      <c r="J18765" s="5">
        <f>VLOOKUP(I18765*1,Crosswalks!$L$3:$M$227,2,FALSE)</f>
        <v>4</v>
      </c>
      <c r="K18765" s="5">
        <f>IF(G18765="Corner",INDEX(Crosswalks!$C$4:$J$16,MATCH(H18765,Crosswalks!$C$4:$C$16,0),J18765+1),"N/A, D2D")</f>
        <v>0.4</v>
      </c>
      <c r="L18765" t="s">
        <v>6009</v>
      </c>
      <c r="M18765" t="s">
        <v>847</v>
      </c>
      <c r="N18765" t="s">
        <v>921</v>
      </c>
      <c r="O18765" t="s">
        <v>1447</v>
      </c>
      <c r="P18765">
        <v>-71.076791450000002</v>
      </c>
      <c r="Q18765">
        <v>42.287792150000001</v>
      </c>
    </row>
    <row r="18766" spans="2:17" x14ac:dyDescent="0.3">
      <c r="B18766" t="s">
        <v>5185</v>
      </c>
      <c r="C18766" t="s">
        <v>1077</v>
      </c>
      <c r="D18766" t="s">
        <v>5012</v>
      </c>
      <c r="E18766">
        <v>-71.092749999999995</v>
      </c>
      <c r="F18766">
        <v>42.279350000000001</v>
      </c>
      <c r="G18766" t="s">
        <v>783</v>
      </c>
      <c r="H18766" s="5">
        <v>3</v>
      </c>
      <c r="I18766" t="s">
        <v>5020</v>
      </c>
      <c r="J18766" s="5">
        <f>VLOOKUP(I18766*1,Crosswalks!$L$3:$M$227,2,FALSE)</f>
        <v>6</v>
      </c>
      <c r="K18766" s="5">
        <f>IF(G18766="Corner",INDEX(Crosswalks!$C$4:$J$16,MATCH(H18766,Crosswalks!$C$4:$C$16,0),J18766+1),"N/A, D2D")</f>
        <v>0.3</v>
      </c>
      <c r="L18766" t="s">
        <v>6009</v>
      </c>
      <c r="M18766" t="s">
        <v>847</v>
      </c>
      <c r="N18766" t="s">
        <v>921</v>
      </c>
      <c r="O18766" t="s">
        <v>1447</v>
      </c>
      <c r="P18766">
        <v>-71.076791450000002</v>
      </c>
      <c r="Q18766">
        <v>42.287792150000001</v>
      </c>
    </row>
    <row r="18767" spans="2:17" x14ac:dyDescent="0.3">
      <c r="B18767" t="s">
        <v>832</v>
      </c>
      <c r="C18767" t="s">
        <v>5080</v>
      </c>
      <c r="D18767" t="s">
        <v>5012</v>
      </c>
      <c r="E18767">
        <v>-71.090509999999995</v>
      </c>
      <c r="F18767">
        <v>42.271900000000002</v>
      </c>
      <c r="G18767" t="s">
        <v>784</v>
      </c>
      <c r="H18767" s="5">
        <v>3</v>
      </c>
      <c r="I18767" t="s">
        <v>5013</v>
      </c>
      <c r="J18767" s="5">
        <f>VLOOKUP(I18767*1,Crosswalks!$L$3:$M$227,2,FALSE)</f>
        <v>5</v>
      </c>
      <c r="K18767" s="5" t="str">
        <f>IF(G18767="Corner",INDEX(Crosswalks!$C$4:$J$16,MATCH(H18767,Crosswalks!$C$4:$C$16,0),J18767+1),"N/A, D2D")</f>
        <v>N/A, D2D</v>
      </c>
      <c r="L18767" t="s">
        <v>6009</v>
      </c>
      <c r="M18767" t="s">
        <v>847</v>
      </c>
      <c r="N18767" t="s">
        <v>921</v>
      </c>
      <c r="O18767" t="s">
        <v>1447</v>
      </c>
      <c r="P18767">
        <v>-71.076791450000002</v>
      </c>
      <c r="Q18767">
        <v>42.287792150000001</v>
      </c>
    </row>
    <row r="18768" spans="2:17" x14ac:dyDescent="0.3">
      <c r="B18768" t="s">
        <v>853</v>
      </c>
      <c r="C18768" t="s">
        <v>5093</v>
      </c>
      <c r="D18768" t="s">
        <v>5012</v>
      </c>
      <c r="E18768">
        <v>-71.078040000000001</v>
      </c>
      <c r="F18768">
        <v>42.275860000000002</v>
      </c>
      <c r="G18768" t="s">
        <v>783</v>
      </c>
      <c r="H18768" s="5">
        <v>5</v>
      </c>
      <c r="I18768" t="s">
        <v>2532</v>
      </c>
      <c r="J18768" s="5">
        <f>VLOOKUP(I18768*1,Crosswalks!$L$3:$M$227,2,FALSE)</f>
        <v>5</v>
      </c>
      <c r="K18768" s="5">
        <f>IF(G18768="Corner",INDEX(Crosswalks!$C$4:$J$16,MATCH(H18768,Crosswalks!$C$4:$C$16,0),J18768+1),"N/A, D2D")</f>
        <v>0.5</v>
      </c>
      <c r="L18768" t="s">
        <v>6010</v>
      </c>
      <c r="M18768" t="s">
        <v>813</v>
      </c>
      <c r="N18768" t="s">
        <v>814</v>
      </c>
      <c r="O18768" t="s">
        <v>1450</v>
      </c>
      <c r="P18768">
        <v>-71.049194060000005</v>
      </c>
      <c r="Q18768">
        <v>42.294206180000003</v>
      </c>
    </row>
    <row r="18769" spans="2:17" x14ac:dyDescent="0.3">
      <c r="B18769" t="s">
        <v>1018</v>
      </c>
      <c r="C18769" t="s">
        <v>5091</v>
      </c>
      <c r="D18769" t="s">
        <v>5012</v>
      </c>
      <c r="E18769">
        <v>-71.073239999999998</v>
      </c>
      <c r="F18769">
        <v>42.272419999999997</v>
      </c>
      <c r="G18769" t="s">
        <v>783</v>
      </c>
      <c r="H18769" s="5">
        <v>2</v>
      </c>
      <c r="I18769" t="s">
        <v>2532</v>
      </c>
      <c r="J18769" s="5">
        <f>VLOOKUP(I18769*1,Crosswalks!$L$3:$M$227,2,FALSE)</f>
        <v>5</v>
      </c>
      <c r="K18769" s="5">
        <f>IF(G18769="Corner",INDEX(Crosswalks!$C$4:$J$16,MATCH(H18769,Crosswalks!$C$4:$C$16,0),J18769+1),"N/A, D2D")</f>
        <v>0.4</v>
      </c>
      <c r="L18769" t="s">
        <v>6010</v>
      </c>
      <c r="M18769" t="s">
        <v>813</v>
      </c>
      <c r="N18769" t="s">
        <v>814</v>
      </c>
      <c r="O18769" t="s">
        <v>1450</v>
      </c>
      <c r="P18769">
        <v>-71.049194060000005</v>
      </c>
      <c r="Q18769">
        <v>42.294206180000003</v>
      </c>
    </row>
    <row r="18770" spans="2:17" x14ac:dyDescent="0.3">
      <c r="B18770" t="s">
        <v>1105</v>
      </c>
      <c r="C18770" t="s">
        <v>5092</v>
      </c>
      <c r="D18770" t="s">
        <v>5012</v>
      </c>
      <c r="E18770">
        <v>-71.072879999999998</v>
      </c>
      <c r="F18770">
        <v>42.276299999999999</v>
      </c>
      <c r="G18770" t="s">
        <v>783</v>
      </c>
      <c r="H18770" s="5" t="s">
        <v>785</v>
      </c>
      <c r="I18770" t="s">
        <v>2532</v>
      </c>
      <c r="J18770" s="5">
        <f>VLOOKUP(I18770*1,Crosswalks!$L$3:$M$227,2,FALSE)</f>
        <v>5</v>
      </c>
      <c r="K18770" s="5">
        <f>IF(G18770="Corner",INDEX(Crosswalks!$C$4:$J$16,MATCH(H18770,Crosswalks!$C$4:$C$16,0),J18770+1),"N/A, D2D")</f>
        <v>0.3</v>
      </c>
      <c r="L18770" t="s">
        <v>6010</v>
      </c>
      <c r="M18770" t="s">
        <v>813</v>
      </c>
      <c r="N18770" t="s">
        <v>814</v>
      </c>
      <c r="O18770" t="s">
        <v>1450</v>
      </c>
      <c r="P18770">
        <v>-71.049194060000005</v>
      </c>
      <c r="Q18770">
        <v>42.294206180000003</v>
      </c>
    </row>
    <row r="18771" spans="2:17" x14ac:dyDescent="0.3">
      <c r="B18771" t="s">
        <v>2715</v>
      </c>
      <c r="C18771" t="s">
        <v>5094</v>
      </c>
      <c r="D18771" t="s">
        <v>5012</v>
      </c>
      <c r="E18771">
        <v>-71.079419999999999</v>
      </c>
      <c r="F18771">
        <v>42.273760000000003</v>
      </c>
      <c r="G18771" t="s">
        <v>783</v>
      </c>
      <c r="H18771" s="5">
        <v>3</v>
      </c>
      <c r="I18771" t="s">
        <v>5013</v>
      </c>
      <c r="J18771" s="5">
        <f>VLOOKUP(I18771*1,Crosswalks!$L$3:$M$227,2,FALSE)</f>
        <v>5</v>
      </c>
      <c r="K18771" s="5">
        <f>IF(G18771="Corner",INDEX(Crosswalks!$C$4:$J$16,MATCH(H18771,Crosswalks!$C$4:$C$16,0),J18771+1),"N/A, D2D")</f>
        <v>0.5</v>
      </c>
      <c r="L18771" t="s">
        <v>6010</v>
      </c>
      <c r="M18771" t="s">
        <v>813</v>
      </c>
      <c r="N18771" t="s">
        <v>814</v>
      </c>
      <c r="O18771" t="s">
        <v>1450</v>
      </c>
      <c r="P18771">
        <v>-71.049194060000005</v>
      </c>
      <c r="Q18771">
        <v>42.294206180000003</v>
      </c>
    </row>
    <row r="18772" spans="2:17" x14ac:dyDescent="0.3">
      <c r="B18772" t="s">
        <v>1168</v>
      </c>
      <c r="C18772" t="s">
        <v>5092</v>
      </c>
      <c r="D18772" t="s">
        <v>5012</v>
      </c>
      <c r="E18772">
        <v>-71.073620000000005</v>
      </c>
      <c r="F18772">
        <v>42.27731</v>
      </c>
      <c r="G18772" t="s">
        <v>783</v>
      </c>
      <c r="H18772" s="5">
        <v>2</v>
      </c>
      <c r="I18772" t="s">
        <v>2532</v>
      </c>
      <c r="J18772" s="5">
        <f>VLOOKUP(I18772*1,Crosswalks!$L$3:$M$227,2,FALSE)</f>
        <v>5</v>
      </c>
      <c r="K18772" s="5">
        <f>IF(G18772="Corner",INDEX(Crosswalks!$C$4:$J$16,MATCH(H18772,Crosswalks!$C$4:$C$16,0),J18772+1),"N/A, D2D")</f>
        <v>0.4</v>
      </c>
      <c r="L18772" t="s">
        <v>6010</v>
      </c>
      <c r="M18772" t="s">
        <v>813</v>
      </c>
      <c r="N18772" t="s">
        <v>814</v>
      </c>
      <c r="O18772" t="s">
        <v>1450</v>
      </c>
      <c r="P18772">
        <v>-71.049194060000005</v>
      </c>
      <c r="Q18772">
        <v>42.294206180000003</v>
      </c>
    </row>
    <row r="18773" spans="2:17" x14ac:dyDescent="0.3">
      <c r="B18773" t="s">
        <v>826</v>
      </c>
      <c r="C18773" t="s">
        <v>5187</v>
      </c>
      <c r="D18773" t="s">
        <v>5012</v>
      </c>
      <c r="E18773">
        <v>-71.076139999999995</v>
      </c>
      <c r="F18773">
        <v>42.275210000000001</v>
      </c>
      <c r="G18773" t="s">
        <v>783</v>
      </c>
      <c r="H18773" s="5">
        <v>3</v>
      </c>
      <c r="I18773" t="s">
        <v>2532</v>
      </c>
      <c r="J18773" s="5">
        <f>VLOOKUP(I18773*1,Crosswalks!$L$3:$M$227,2,FALSE)</f>
        <v>5</v>
      </c>
      <c r="K18773" s="5">
        <f>IF(G18773="Corner",INDEX(Crosswalks!$C$4:$J$16,MATCH(H18773,Crosswalks!$C$4:$C$16,0),J18773+1),"N/A, D2D")</f>
        <v>0.5</v>
      </c>
      <c r="L18773" t="s">
        <v>6010</v>
      </c>
      <c r="M18773" t="s">
        <v>813</v>
      </c>
      <c r="N18773" t="s">
        <v>814</v>
      </c>
      <c r="O18773" t="s">
        <v>1450</v>
      </c>
      <c r="P18773">
        <v>-71.049194060000005</v>
      </c>
      <c r="Q18773">
        <v>42.294206180000003</v>
      </c>
    </row>
    <row r="18774" spans="2:17" x14ac:dyDescent="0.3">
      <c r="B18774" t="s">
        <v>975</v>
      </c>
      <c r="C18774" t="s">
        <v>5099</v>
      </c>
      <c r="D18774" t="s">
        <v>5012</v>
      </c>
      <c r="E18774">
        <v>-71.072652000000005</v>
      </c>
      <c r="F18774">
        <v>42.274222999999999</v>
      </c>
      <c r="G18774" t="s">
        <v>783</v>
      </c>
      <c r="H18774" s="5" t="s">
        <v>785</v>
      </c>
      <c r="I18774" t="s">
        <v>2532</v>
      </c>
      <c r="J18774" s="5">
        <f>VLOOKUP(I18774*1,Crosswalks!$L$3:$M$227,2,FALSE)</f>
        <v>5</v>
      </c>
      <c r="K18774" s="5">
        <f>IF(G18774="Corner",INDEX(Crosswalks!$C$4:$J$16,MATCH(H18774,Crosswalks!$C$4:$C$16,0),J18774+1),"N/A, D2D")</f>
        <v>0.3</v>
      </c>
      <c r="L18774" t="s">
        <v>6010</v>
      </c>
      <c r="M18774" t="s">
        <v>813</v>
      </c>
      <c r="N18774" t="s">
        <v>814</v>
      </c>
      <c r="O18774" t="s">
        <v>1450</v>
      </c>
      <c r="P18774">
        <v>-71.049194060000005</v>
      </c>
      <c r="Q18774">
        <v>42.294206180000003</v>
      </c>
    </row>
    <row r="18775" spans="2:17" x14ac:dyDescent="0.3">
      <c r="B18775" t="s">
        <v>4779</v>
      </c>
      <c r="C18775" t="s">
        <v>2489</v>
      </c>
      <c r="D18775" t="s">
        <v>5012</v>
      </c>
      <c r="E18775">
        <v>-71.075839999999999</v>
      </c>
      <c r="F18775">
        <v>42.276850000000003</v>
      </c>
      <c r="G18775" t="s">
        <v>783</v>
      </c>
      <c r="H18775" s="5">
        <v>3</v>
      </c>
      <c r="I18775" t="s">
        <v>2532</v>
      </c>
      <c r="J18775" s="5">
        <f>VLOOKUP(I18775*1,Crosswalks!$L$3:$M$227,2,FALSE)</f>
        <v>5</v>
      </c>
      <c r="K18775" s="5">
        <f>IF(G18775="Corner",INDEX(Crosswalks!$C$4:$J$16,MATCH(H18775,Crosswalks!$C$4:$C$16,0),J18775+1),"N/A, D2D")</f>
        <v>0.5</v>
      </c>
      <c r="L18775" t="s">
        <v>6010</v>
      </c>
      <c r="M18775" t="s">
        <v>813</v>
      </c>
      <c r="N18775" t="s">
        <v>814</v>
      </c>
      <c r="O18775" t="s">
        <v>1450</v>
      </c>
      <c r="P18775">
        <v>-71.049194060000005</v>
      </c>
      <c r="Q18775">
        <v>42.294206180000003</v>
      </c>
    </row>
    <row r="18776" spans="2:17" x14ac:dyDescent="0.3">
      <c r="B18776" t="s">
        <v>1368</v>
      </c>
      <c r="C18776" t="s">
        <v>4419</v>
      </c>
      <c r="D18776" t="s">
        <v>5012</v>
      </c>
      <c r="E18776">
        <v>-71.080027999999999</v>
      </c>
      <c r="F18776">
        <v>42.271239000000001</v>
      </c>
      <c r="G18776" t="s">
        <v>783</v>
      </c>
      <c r="H18776" s="5">
        <v>6</v>
      </c>
      <c r="I18776" t="s">
        <v>2532</v>
      </c>
      <c r="J18776" s="5">
        <f>VLOOKUP(I18776*1,Crosswalks!$L$3:$M$227,2,FALSE)</f>
        <v>5</v>
      </c>
      <c r="K18776" s="5">
        <f>IF(G18776="Corner",INDEX(Crosswalks!$C$4:$J$16,MATCH(H18776,Crosswalks!$C$4:$C$16,0),J18776+1),"N/A, D2D")</f>
        <v>0.5</v>
      </c>
      <c r="L18776" t="s">
        <v>6010</v>
      </c>
      <c r="M18776" t="s">
        <v>813</v>
      </c>
      <c r="N18776" t="s">
        <v>814</v>
      </c>
      <c r="O18776" t="s">
        <v>1450</v>
      </c>
      <c r="P18776">
        <v>-71.049194060000005</v>
      </c>
      <c r="Q18776">
        <v>42.294206180000003</v>
      </c>
    </row>
    <row r="18777" spans="2:17" x14ac:dyDescent="0.3">
      <c r="B18777" t="s">
        <v>1453</v>
      </c>
      <c r="C18777" t="s">
        <v>5188</v>
      </c>
      <c r="D18777" t="s">
        <v>5012</v>
      </c>
      <c r="E18777">
        <v>-71.083510000000004</v>
      </c>
      <c r="F18777">
        <v>42.271090000000001</v>
      </c>
      <c r="G18777" t="s">
        <v>783</v>
      </c>
      <c r="H18777" s="5">
        <v>4</v>
      </c>
      <c r="I18777" t="s">
        <v>2532</v>
      </c>
      <c r="J18777" s="5">
        <f>VLOOKUP(I18777*1,Crosswalks!$L$3:$M$227,2,FALSE)</f>
        <v>5</v>
      </c>
      <c r="K18777" s="5">
        <f>IF(G18777="Corner",INDEX(Crosswalks!$C$4:$J$16,MATCH(H18777,Crosswalks!$C$4:$C$16,0),J18777+1),"N/A, D2D")</f>
        <v>0.5</v>
      </c>
      <c r="L18777" t="s">
        <v>6010</v>
      </c>
      <c r="M18777" t="s">
        <v>813</v>
      </c>
      <c r="N18777" t="s">
        <v>814</v>
      </c>
      <c r="O18777" t="s">
        <v>1450</v>
      </c>
      <c r="P18777">
        <v>-71.049194060000005</v>
      </c>
      <c r="Q18777">
        <v>42.294206180000003</v>
      </c>
    </row>
    <row r="18778" spans="2:17" x14ac:dyDescent="0.3">
      <c r="B18778" t="s">
        <v>1018</v>
      </c>
      <c r="C18778" t="s">
        <v>5189</v>
      </c>
      <c r="D18778" t="s">
        <v>5012</v>
      </c>
      <c r="E18778">
        <v>-71.058700000000002</v>
      </c>
      <c r="F18778">
        <v>42.359400000000001</v>
      </c>
      <c r="G18778" t="s">
        <v>783</v>
      </c>
      <c r="H18778" s="5" t="s">
        <v>785</v>
      </c>
      <c r="I18778" t="s">
        <v>920</v>
      </c>
      <c r="J18778" s="5">
        <f>VLOOKUP(I18778*1,Crosswalks!$L$3:$M$227,2,FALSE)</f>
        <v>7</v>
      </c>
      <c r="K18778" s="5">
        <f>IF(G18778="Corner",INDEX(Crosswalks!$C$4:$J$16,MATCH(H18778,Crosswalks!$C$4:$C$16,0),J18778+1),"N/A, D2D")</f>
        <v>0.2</v>
      </c>
      <c r="L18778" t="s">
        <v>6010</v>
      </c>
      <c r="M18778" t="s">
        <v>813</v>
      </c>
      <c r="N18778" t="s">
        <v>814</v>
      </c>
      <c r="O18778" t="s">
        <v>1450</v>
      </c>
      <c r="P18778">
        <v>-71.049194060000005</v>
      </c>
      <c r="Q18778">
        <v>42.294206180000003</v>
      </c>
    </row>
    <row r="18779" spans="2:17" x14ac:dyDescent="0.3">
      <c r="B18779" t="s">
        <v>861</v>
      </c>
      <c r="C18779" t="s">
        <v>5085</v>
      </c>
      <c r="D18779" t="s">
        <v>5012</v>
      </c>
      <c r="E18779">
        <v>-71.077439999999996</v>
      </c>
      <c r="F18779">
        <v>42.271999999999998</v>
      </c>
      <c r="G18779" t="s">
        <v>783</v>
      </c>
      <c r="H18779" s="5">
        <v>1</v>
      </c>
      <c r="I18779" t="s">
        <v>2532</v>
      </c>
      <c r="J18779" s="5">
        <f>VLOOKUP(I18779*1,Crosswalks!$L$3:$M$227,2,FALSE)</f>
        <v>5</v>
      </c>
      <c r="K18779" s="5">
        <f>IF(G18779="Corner",INDEX(Crosswalks!$C$4:$J$16,MATCH(H18779,Crosswalks!$C$4:$C$16,0),J18779+1),"N/A, D2D")</f>
        <v>0.4</v>
      </c>
      <c r="L18779" t="s">
        <v>6010</v>
      </c>
      <c r="M18779" t="s">
        <v>813</v>
      </c>
      <c r="N18779" t="s">
        <v>814</v>
      </c>
      <c r="O18779" t="s">
        <v>1450</v>
      </c>
      <c r="P18779">
        <v>-71.049194060000005</v>
      </c>
      <c r="Q18779">
        <v>42.294206180000003</v>
      </c>
    </row>
    <row r="18780" spans="2:17" x14ac:dyDescent="0.3">
      <c r="B18780" t="s">
        <v>2574</v>
      </c>
      <c r="C18780" t="s">
        <v>4419</v>
      </c>
      <c r="D18780" t="s">
        <v>5012</v>
      </c>
      <c r="E18780">
        <v>-71.072868999999997</v>
      </c>
      <c r="F18780">
        <v>42.272067</v>
      </c>
      <c r="G18780" t="s">
        <v>783</v>
      </c>
      <c r="H18780" s="5">
        <v>1</v>
      </c>
      <c r="I18780" t="s">
        <v>2532</v>
      </c>
      <c r="J18780" s="5">
        <f>VLOOKUP(I18780*1,Crosswalks!$L$3:$M$227,2,FALSE)</f>
        <v>5</v>
      </c>
      <c r="K18780" s="5">
        <f>IF(G18780="Corner",INDEX(Crosswalks!$C$4:$J$16,MATCH(H18780,Crosswalks!$C$4:$C$16,0),J18780+1),"N/A, D2D")</f>
        <v>0.4</v>
      </c>
      <c r="L18780" t="s">
        <v>6010</v>
      </c>
      <c r="M18780" t="s">
        <v>813</v>
      </c>
      <c r="N18780" t="s">
        <v>814</v>
      </c>
      <c r="O18780" t="s">
        <v>1450</v>
      </c>
      <c r="P18780">
        <v>-71.049194060000005</v>
      </c>
      <c r="Q18780">
        <v>42.294206180000003</v>
      </c>
    </row>
    <row r="18781" spans="2:17" x14ac:dyDescent="0.3">
      <c r="B18781" t="s">
        <v>925</v>
      </c>
      <c r="C18781" t="s">
        <v>5090</v>
      </c>
      <c r="D18781" t="s">
        <v>5012</v>
      </c>
      <c r="E18781">
        <v>-71.074250000000006</v>
      </c>
      <c r="F18781">
        <v>42.277430000000003</v>
      </c>
      <c r="G18781" t="s">
        <v>783</v>
      </c>
      <c r="H18781" s="5">
        <v>6</v>
      </c>
      <c r="I18781" t="s">
        <v>2532</v>
      </c>
      <c r="J18781" s="5">
        <f>VLOOKUP(I18781*1,Crosswalks!$L$3:$M$227,2,FALSE)</f>
        <v>5</v>
      </c>
      <c r="K18781" s="5">
        <f>IF(G18781="Corner",INDEX(Crosswalks!$C$4:$J$16,MATCH(H18781,Crosswalks!$C$4:$C$16,0),J18781+1),"N/A, D2D")</f>
        <v>0.5</v>
      </c>
      <c r="L18781" t="s">
        <v>6010</v>
      </c>
      <c r="M18781" t="s">
        <v>813</v>
      </c>
      <c r="N18781" t="s">
        <v>814</v>
      </c>
      <c r="O18781" t="s">
        <v>1450</v>
      </c>
      <c r="P18781">
        <v>-71.049194060000005</v>
      </c>
      <c r="Q18781">
        <v>42.294206180000003</v>
      </c>
    </row>
    <row r="18782" spans="2:17" x14ac:dyDescent="0.3">
      <c r="B18782" t="s">
        <v>1287</v>
      </c>
      <c r="C18782" t="s">
        <v>2580</v>
      </c>
      <c r="D18782" t="s">
        <v>5012</v>
      </c>
      <c r="E18782">
        <v>-71.072270000000003</v>
      </c>
      <c r="F18782">
        <v>42.275559999999999</v>
      </c>
      <c r="G18782" t="s">
        <v>783</v>
      </c>
      <c r="H18782" s="5">
        <v>4</v>
      </c>
      <c r="I18782" t="s">
        <v>2532</v>
      </c>
      <c r="J18782" s="5">
        <f>VLOOKUP(I18782*1,Crosswalks!$L$3:$M$227,2,FALSE)</f>
        <v>5</v>
      </c>
      <c r="K18782" s="5">
        <f>IF(G18782="Corner",INDEX(Crosswalks!$C$4:$J$16,MATCH(H18782,Crosswalks!$C$4:$C$16,0),J18782+1),"N/A, D2D")</f>
        <v>0.5</v>
      </c>
      <c r="L18782" t="s">
        <v>6010</v>
      </c>
      <c r="M18782" t="s">
        <v>813</v>
      </c>
      <c r="N18782" t="s">
        <v>814</v>
      </c>
      <c r="O18782" t="s">
        <v>1450</v>
      </c>
      <c r="P18782">
        <v>-71.049194060000005</v>
      </c>
      <c r="Q18782">
        <v>42.294206180000003</v>
      </c>
    </row>
    <row r="18783" spans="2:17" x14ac:dyDescent="0.3">
      <c r="B18783" t="s">
        <v>985</v>
      </c>
      <c r="C18783" t="s">
        <v>5072</v>
      </c>
      <c r="D18783" t="s">
        <v>5012</v>
      </c>
      <c r="E18783">
        <v>-71.070679999999996</v>
      </c>
      <c r="F18783">
        <v>42.272359999999999</v>
      </c>
      <c r="G18783" t="s">
        <v>784</v>
      </c>
      <c r="H18783" s="5">
        <v>1</v>
      </c>
      <c r="I18783" t="s">
        <v>2532</v>
      </c>
      <c r="J18783" s="5">
        <f>VLOOKUP(I18783*1,Crosswalks!$L$3:$M$227,2,FALSE)</f>
        <v>5</v>
      </c>
      <c r="K18783" s="5" t="str">
        <f>IF(G18783="Corner",INDEX(Crosswalks!$C$4:$J$16,MATCH(H18783,Crosswalks!$C$4:$C$16,0),J18783+1),"N/A, D2D")</f>
        <v>N/A, D2D</v>
      </c>
      <c r="L18783" t="s">
        <v>6010</v>
      </c>
      <c r="M18783" t="s">
        <v>813</v>
      </c>
      <c r="N18783" t="s">
        <v>814</v>
      </c>
      <c r="O18783" t="s">
        <v>1450</v>
      </c>
      <c r="P18783">
        <v>-71.049194060000005</v>
      </c>
      <c r="Q18783">
        <v>42.294206180000003</v>
      </c>
    </row>
    <row r="18784" spans="2:17" x14ac:dyDescent="0.3">
      <c r="B18784" t="s">
        <v>942</v>
      </c>
      <c r="C18784" t="s">
        <v>5088</v>
      </c>
      <c r="D18784" t="s">
        <v>5012</v>
      </c>
      <c r="E18784">
        <v>-71.074340000000007</v>
      </c>
      <c r="F18784">
        <v>42.27272</v>
      </c>
      <c r="G18784" t="s">
        <v>784</v>
      </c>
      <c r="H18784" s="5">
        <v>2</v>
      </c>
      <c r="I18784" t="s">
        <v>2532</v>
      </c>
      <c r="J18784" s="5">
        <f>VLOOKUP(I18784*1,Crosswalks!$L$3:$M$227,2,FALSE)</f>
        <v>5</v>
      </c>
      <c r="K18784" s="5" t="str">
        <f>IF(G18784="Corner",INDEX(Crosswalks!$C$4:$J$16,MATCH(H18784,Crosswalks!$C$4:$C$16,0),J18784+1),"N/A, D2D")</f>
        <v>N/A, D2D</v>
      </c>
      <c r="L18784" t="s">
        <v>6010</v>
      </c>
      <c r="M18784" t="s">
        <v>813</v>
      </c>
      <c r="N18784" t="s">
        <v>814</v>
      </c>
      <c r="O18784" t="s">
        <v>1450</v>
      </c>
      <c r="P18784">
        <v>-71.049194060000005</v>
      </c>
      <c r="Q18784">
        <v>42.294206180000003</v>
      </c>
    </row>
    <row r="18785" spans="2:17" x14ac:dyDescent="0.3">
      <c r="B18785" t="s">
        <v>4656</v>
      </c>
      <c r="C18785" t="s">
        <v>2489</v>
      </c>
      <c r="D18785" t="s">
        <v>5012</v>
      </c>
      <c r="E18785">
        <v>-71.072670000000002</v>
      </c>
      <c r="F18785">
        <v>42.275480000000002</v>
      </c>
      <c r="G18785" t="s">
        <v>784</v>
      </c>
      <c r="H18785" s="5">
        <v>4</v>
      </c>
      <c r="I18785" t="s">
        <v>2532</v>
      </c>
      <c r="J18785" s="5">
        <f>VLOOKUP(I18785*1,Crosswalks!$L$3:$M$227,2,FALSE)</f>
        <v>5</v>
      </c>
      <c r="K18785" s="5" t="str">
        <f>IF(G18785="Corner",INDEX(Crosswalks!$C$4:$J$16,MATCH(H18785,Crosswalks!$C$4:$C$16,0),J18785+1),"N/A, D2D")</f>
        <v>N/A, D2D</v>
      </c>
      <c r="L18785" t="s">
        <v>6010</v>
      </c>
      <c r="M18785" t="s">
        <v>813</v>
      </c>
      <c r="N18785" t="s">
        <v>814</v>
      </c>
      <c r="O18785" t="s">
        <v>1450</v>
      </c>
      <c r="P18785">
        <v>-71.049194060000005</v>
      </c>
      <c r="Q18785">
        <v>42.294206180000003</v>
      </c>
    </row>
    <row r="18786" spans="2:17" x14ac:dyDescent="0.3">
      <c r="B18786" t="s">
        <v>998</v>
      </c>
      <c r="C18786" t="s">
        <v>5085</v>
      </c>
      <c r="D18786" t="s">
        <v>5012</v>
      </c>
      <c r="E18786">
        <v>-71.07696</v>
      </c>
      <c r="F18786">
        <v>42.272419999999997</v>
      </c>
      <c r="G18786" t="s">
        <v>783</v>
      </c>
      <c r="H18786" s="5">
        <v>6</v>
      </c>
      <c r="I18786" t="s">
        <v>2532</v>
      </c>
      <c r="J18786" s="5">
        <f>VLOOKUP(I18786*1,Crosswalks!$L$3:$M$227,2,FALSE)</f>
        <v>5</v>
      </c>
      <c r="K18786" s="5">
        <f>IF(G18786="Corner",INDEX(Crosswalks!$C$4:$J$16,MATCH(H18786,Crosswalks!$C$4:$C$16,0),J18786+1),"N/A, D2D")</f>
        <v>0.5</v>
      </c>
      <c r="L18786" t="s">
        <v>6011</v>
      </c>
      <c r="M18786" t="s">
        <v>847</v>
      </c>
      <c r="N18786" t="s">
        <v>921</v>
      </c>
      <c r="O18786" t="s">
        <v>1459</v>
      </c>
      <c r="P18786">
        <v>-71.05319154</v>
      </c>
      <c r="Q18786">
        <v>42.286550249999998</v>
      </c>
    </row>
    <row r="18787" spans="2:17" x14ac:dyDescent="0.3">
      <c r="B18787" t="s">
        <v>911</v>
      </c>
      <c r="C18787" t="s">
        <v>5068</v>
      </c>
      <c r="D18787" t="s">
        <v>5012</v>
      </c>
      <c r="E18787">
        <v>-71.071439999999996</v>
      </c>
      <c r="F18787">
        <v>42.27337</v>
      </c>
      <c r="G18787" t="s">
        <v>783</v>
      </c>
      <c r="H18787" s="5">
        <v>4</v>
      </c>
      <c r="I18787" t="s">
        <v>2532</v>
      </c>
      <c r="J18787" s="5">
        <f>VLOOKUP(I18787*1,Crosswalks!$L$3:$M$227,2,FALSE)</f>
        <v>5</v>
      </c>
      <c r="K18787" s="5">
        <f>IF(G18787="Corner",INDEX(Crosswalks!$C$4:$J$16,MATCH(H18787,Crosswalks!$C$4:$C$16,0),J18787+1),"N/A, D2D")</f>
        <v>0.5</v>
      </c>
      <c r="L18787" t="s">
        <v>6011</v>
      </c>
      <c r="M18787" t="s">
        <v>847</v>
      </c>
      <c r="N18787" t="s">
        <v>921</v>
      </c>
      <c r="O18787" t="s">
        <v>1459</v>
      </c>
      <c r="P18787">
        <v>-71.05319154</v>
      </c>
      <c r="Q18787">
        <v>42.286550249999998</v>
      </c>
    </row>
    <row r="18788" spans="2:17" x14ac:dyDescent="0.3">
      <c r="B18788" t="s">
        <v>1287</v>
      </c>
      <c r="C18788" t="s">
        <v>2580</v>
      </c>
      <c r="D18788" t="s">
        <v>5012</v>
      </c>
      <c r="E18788">
        <v>-71.072270000000003</v>
      </c>
      <c r="F18788">
        <v>42.275559999999999</v>
      </c>
      <c r="G18788" t="s">
        <v>783</v>
      </c>
      <c r="H18788" s="5">
        <v>2</v>
      </c>
      <c r="I18788" t="s">
        <v>2532</v>
      </c>
      <c r="J18788" s="5">
        <f>VLOOKUP(I18788*1,Crosswalks!$L$3:$M$227,2,FALSE)</f>
        <v>5</v>
      </c>
      <c r="K18788" s="5">
        <f>IF(G18788="Corner",INDEX(Crosswalks!$C$4:$J$16,MATCH(H18788,Crosswalks!$C$4:$C$16,0),J18788+1),"N/A, D2D")</f>
        <v>0.4</v>
      </c>
      <c r="L18788" t="s">
        <v>6011</v>
      </c>
      <c r="M18788" t="s">
        <v>847</v>
      </c>
      <c r="N18788" t="s">
        <v>921</v>
      </c>
      <c r="O18788" t="s">
        <v>1459</v>
      </c>
      <c r="P18788">
        <v>-71.05319154</v>
      </c>
      <c r="Q18788">
        <v>42.286550249999998</v>
      </c>
    </row>
    <row r="18789" spans="2:17" x14ac:dyDescent="0.3">
      <c r="B18789" t="s">
        <v>861</v>
      </c>
      <c r="C18789" t="s">
        <v>2580</v>
      </c>
      <c r="D18789" t="s">
        <v>5012</v>
      </c>
      <c r="E18789">
        <v>-71.072469999999996</v>
      </c>
      <c r="F18789">
        <v>42.277650000000001</v>
      </c>
      <c r="G18789" t="s">
        <v>783</v>
      </c>
      <c r="H18789" s="5">
        <v>3</v>
      </c>
      <c r="I18789" t="s">
        <v>2532</v>
      </c>
      <c r="J18789" s="5">
        <f>VLOOKUP(I18789*1,Crosswalks!$L$3:$M$227,2,FALSE)</f>
        <v>5</v>
      </c>
      <c r="K18789" s="5">
        <f>IF(G18789="Corner",INDEX(Crosswalks!$C$4:$J$16,MATCH(H18789,Crosswalks!$C$4:$C$16,0),J18789+1),"N/A, D2D")</f>
        <v>0.5</v>
      </c>
      <c r="L18789" t="s">
        <v>6011</v>
      </c>
      <c r="M18789" t="s">
        <v>847</v>
      </c>
      <c r="N18789" t="s">
        <v>921</v>
      </c>
      <c r="O18789" t="s">
        <v>1459</v>
      </c>
      <c r="P18789">
        <v>-71.05319154</v>
      </c>
      <c r="Q18789">
        <v>42.286550249999998</v>
      </c>
    </row>
    <row r="18790" spans="2:17" x14ac:dyDescent="0.3">
      <c r="B18790" t="s">
        <v>5190</v>
      </c>
      <c r="C18790" t="s">
        <v>2489</v>
      </c>
      <c r="D18790" t="s">
        <v>5012</v>
      </c>
      <c r="E18790">
        <v>-71.070480000000003</v>
      </c>
      <c r="F18790">
        <v>42.27422</v>
      </c>
      <c r="G18790" t="s">
        <v>783</v>
      </c>
      <c r="H18790" s="5">
        <v>3</v>
      </c>
      <c r="I18790" t="s">
        <v>2532</v>
      </c>
      <c r="J18790" s="5">
        <f>VLOOKUP(I18790*1,Crosswalks!$L$3:$M$227,2,FALSE)</f>
        <v>5</v>
      </c>
      <c r="K18790" s="5">
        <f>IF(G18790="Corner",INDEX(Crosswalks!$C$4:$J$16,MATCH(H18790,Crosswalks!$C$4:$C$16,0),J18790+1),"N/A, D2D")</f>
        <v>0.5</v>
      </c>
      <c r="L18790" t="s">
        <v>6011</v>
      </c>
      <c r="M18790" t="s">
        <v>847</v>
      </c>
      <c r="N18790" t="s">
        <v>921</v>
      </c>
      <c r="O18790" t="s">
        <v>1459</v>
      </c>
      <c r="P18790">
        <v>-71.05319154</v>
      </c>
      <c r="Q18790">
        <v>42.286550249999998</v>
      </c>
    </row>
    <row r="18791" spans="2:17" x14ac:dyDescent="0.3">
      <c r="B18791" t="s">
        <v>991</v>
      </c>
      <c r="C18791" t="s">
        <v>4616</v>
      </c>
      <c r="D18791" t="s">
        <v>5012</v>
      </c>
      <c r="E18791">
        <v>-71.072339999999997</v>
      </c>
      <c r="F18791">
        <v>42.274009999999997</v>
      </c>
      <c r="G18791" t="s">
        <v>783</v>
      </c>
      <c r="H18791" s="5">
        <v>3</v>
      </c>
      <c r="I18791" t="s">
        <v>2532</v>
      </c>
      <c r="J18791" s="5">
        <f>VLOOKUP(I18791*1,Crosswalks!$L$3:$M$227,2,FALSE)</f>
        <v>5</v>
      </c>
      <c r="K18791" s="5">
        <f>IF(G18791="Corner",INDEX(Crosswalks!$C$4:$J$16,MATCH(H18791,Crosswalks!$C$4:$C$16,0),J18791+1),"N/A, D2D")</f>
        <v>0.5</v>
      </c>
      <c r="L18791" t="s">
        <v>6011</v>
      </c>
      <c r="M18791" t="s">
        <v>847</v>
      </c>
      <c r="N18791" t="s">
        <v>921</v>
      </c>
      <c r="O18791" t="s">
        <v>1459</v>
      </c>
      <c r="P18791">
        <v>-71.05319154</v>
      </c>
      <c r="Q18791">
        <v>42.286550249999998</v>
      </c>
    </row>
    <row r="18792" spans="2:17" x14ac:dyDescent="0.3">
      <c r="B18792" t="s">
        <v>988</v>
      </c>
      <c r="C18792" t="s">
        <v>5092</v>
      </c>
      <c r="D18792" t="s">
        <v>5012</v>
      </c>
      <c r="E18792">
        <v>-71.073390000000003</v>
      </c>
      <c r="F18792">
        <v>42.276649999999997</v>
      </c>
      <c r="G18792" t="s">
        <v>783</v>
      </c>
      <c r="H18792" s="5">
        <v>5</v>
      </c>
      <c r="I18792" t="s">
        <v>2532</v>
      </c>
      <c r="J18792" s="5">
        <f>VLOOKUP(I18792*1,Crosswalks!$L$3:$M$227,2,FALSE)</f>
        <v>5</v>
      </c>
      <c r="K18792" s="5">
        <f>IF(G18792="Corner",INDEX(Crosswalks!$C$4:$J$16,MATCH(H18792,Crosswalks!$C$4:$C$16,0),J18792+1),"N/A, D2D")</f>
        <v>0.5</v>
      </c>
      <c r="L18792" t="s">
        <v>6011</v>
      </c>
      <c r="M18792" t="s">
        <v>847</v>
      </c>
      <c r="N18792" t="s">
        <v>921</v>
      </c>
      <c r="O18792" t="s">
        <v>1459</v>
      </c>
      <c r="P18792">
        <v>-71.05319154</v>
      </c>
      <c r="Q18792">
        <v>42.286550249999998</v>
      </c>
    </row>
    <row r="18793" spans="2:17" x14ac:dyDescent="0.3">
      <c r="B18793" t="s">
        <v>911</v>
      </c>
      <c r="C18793" t="s">
        <v>5093</v>
      </c>
      <c r="D18793" t="s">
        <v>5012</v>
      </c>
      <c r="E18793">
        <v>-71.078100000000006</v>
      </c>
      <c r="F18793">
        <v>42.275539999999999</v>
      </c>
      <c r="G18793" t="s">
        <v>783</v>
      </c>
      <c r="H18793" s="5" t="s">
        <v>785</v>
      </c>
      <c r="I18793" t="s">
        <v>2532</v>
      </c>
      <c r="J18793" s="5">
        <f>VLOOKUP(I18793*1,Crosswalks!$L$3:$M$227,2,FALSE)</f>
        <v>5</v>
      </c>
      <c r="K18793" s="5">
        <f>IF(G18793="Corner",INDEX(Crosswalks!$C$4:$J$16,MATCH(H18793,Crosswalks!$C$4:$C$16,0),J18793+1),"N/A, D2D")</f>
        <v>0.3</v>
      </c>
      <c r="L18793" t="s">
        <v>6011</v>
      </c>
      <c r="M18793" t="s">
        <v>847</v>
      </c>
      <c r="N18793" t="s">
        <v>921</v>
      </c>
      <c r="O18793" t="s">
        <v>1459</v>
      </c>
      <c r="P18793">
        <v>-71.05319154</v>
      </c>
      <c r="Q18793">
        <v>42.286550249999998</v>
      </c>
    </row>
    <row r="18794" spans="2:17" x14ac:dyDescent="0.3">
      <c r="B18794" t="s">
        <v>1027</v>
      </c>
      <c r="C18794" t="s">
        <v>4419</v>
      </c>
      <c r="D18794" t="s">
        <v>5012</v>
      </c>
      <c r="E18794">
        <v>-71.070179999999993</v>
      </c>
      <c r="F18794">
        <v>42.272320000000001</v>
      </c>
      <c r="G18794" t="s">
        <v>783</v>
      </c>
      <c r="H18794" s="5">
        <v>3</v>
      </c>
      <c r="I18794" t="s">
        <v>2532</v>
      </c>
      <c r="J18794" s="5">
        <f>VLOOKUP(I18794*1,Crosswalks!$L$3:$M$227,2,FALSE)</f>
        <v>5</v>
      </c>
      <c r="K18794" s="5">
        <f>IF(G18794="Corner",INDEX(Crosswalks!$C$4:$J$16,MATCH(H18794,Crosswalks!$C$4:$C$16,0),J18794+1),"N/A, D2D")</f>
        <v>0.5</v>
      </c>
      <c r="L18794" t="s">
        <v>6011</v>
      </c>
      <c r="M18794" t="s">
        <v>847</v>
      </c>
      <c r="N18794" t="s">
        <v>921</v>
      </c>
      <c r="O18794" t="s">
        <v>1459</v>
      </c>
      <c r="P18794">
        <v>-71.05319154</v>
      </c>
      <c r="Q18794">
        <v>42.286550249999998</v>
      </c>
    </row>
    <row r="18795" spans="2:17" x14ac:dyDescent="0.3">
      <c r="B18795" t="s">
        <v>886</v>
      </c>
      <c r="C18795" t="s">
        <v>5099</v>
      </c>
      <c r="D18795" t="s">
        <v>5012</v>
      </c>
      <c r="E18795">
        <v>-71.072950000000006</v>
      </c>
      <c r="F18795">
        <v>42.274059999999999</v>
      </c>
      <c r="G18795" t="s">
        <v>783</v>
      </c>
      <c r="H18795" s="5">
        <v>2</v>
      </c>
      <c r="I18795" t="s">
        <v>2532</v>
      </c>
      <c r="J18795" s="5">
        <f>VLOOKUP(I18795*1,Crosswalks!$L$3:$M$227,2,FALSE)</f>
        <v>5</v>
      </c>
      <c r="K18795" s="5">
        <f>IF(G18795="Corner",INDEX(Crosswalks!$C$4:$J$16,MATCH(H18795,Crosswalks!$C$4:$C$16,0),J18795+1),"N/A, D2D")</f>
        <v>0.4</v>
      </c>
      <c r="L18795" t="s">
        <v>6011</v>
      </c>
      <c r="M18795" t="s">
        <v>847</v>
      </c>
      <c r="N18795" t="s">
        <v>921</v>
      </c>
      <c r="O18795" t="s">
        <v>1459</v>
      </c>
      <c r="P18795">
        <v>-71.05319154</v>
      </c>
      <c r="Q18795">
        <v>42.286550249999998</v>
      </c>
    </row>
    <row r="18796" spans="2:17" x14ac:dyDescent="0.3">
      <c r="B18796" t="s">
        <v>3269</v>
      </c>
      <c r="C18796" t="s">
        <v>2489</v>
      </c>
      <c r="D18796" t="s">
        <v>5012</v>
      </c>
      <c r="E18796">
        <v>-71.085700000000003</v>
      </c>
      <c r="F18796">
        <v>42.279769999999999</v>
      </c>
      <c r="G18796" t="s">
        <v>783</v>
      </c>
      <c r="H18796" s="5" t="s">
        <v>785</v>
      </c>
      <c r="I18796" t="s">
        <v>5013</v>
      </c>
      <c r="J18796" s="5">
        <f>VLOOKUP(I18796*1,Crosswalks!$L$3:$M$227,2,FALSE)</f>
        <v>5</v>
      </c>
      <c r="K18796" s="5">
        <f>IF(G18796="Corner",INDEX(Crosswalks!$C$4:$J$16,MATCH(H18796,Crosswalks!$C$4:$C$16,0),J18796+1),"N/A, D2D")</f>
        <v>0.3</v>
      </c>
      <c r="L18796" t="s">
        <v>6011</v>
      </c>
      <c r="M18796" t="s">
        <v>847</v>
      </c>
      <c r="N18796" t="s">
        <v>921</v>
      </c>
      <c r="O18796" t="s">
        <v>1459</v>
      </c>
      <c r="P18796">
        <v>-71.05319154</v>
      </c>
      <c r="Q18796">
        <v>42.286550249999998</v>
      </c>
    </row>
    <row r="18797" spans="2:17" x14ac:dyDescent="0.3">
      <c r="B18797" t="s">
        <v>2574</v>
      </c>
      <c r="C18797" t="s">
        <v>4419</v>
      </c>
      <c r="D18797" t="s">
        <v>5012</v>
      </c>
      <c r="E18797">
        <v>-71.072868999999997</v>
      </c>
      <c r="F18797">
        <v>42.272067</v>
      </c>
      <c r="G18797" t="s">
        <v>783</v>
      </c>
      <c r="H18797" s="5">
        <v>3</v>
      </c>
      <c r="I18797" t="s">
        <v>2532</v>
      </c>
      <c r="J18797" s="5">
        <f>VLOOKUP(I18797*1,Crosswalks!$L$3:$M$227,2,FALSE)</f>
        <v>5</v>
      </c>
      <c r="K18797" s="5">
        <f>IF(G18797="Corner",INDEX(Crosswalks!$C$4:$J$16,MATCH(H18797,Crosswalks!$C$4:$C$16,0),J18797+1),"N/A, D2D")</f>
        <v>0.5</v>
      </c>
      <c r="L18797" t="s">
        <v>6011</v>
      </c>
      <c r="M18797" t="s">
        <v>847</v>
      </c>
      <c r="N18797" t="s">
        <v>921</v>
      </c>
      <c r="O18797" t="s">
        <v>1459</v>
      </c>
      <c r="P18797">
        <v>-71.05319154</v>
      </c>
      <c r="Q18797">
        <v>42.286550249999998</v>
      </c>
    </row>
    <row r="18798" spans="2:17" x14ac:dyDescent="0.3">
      <c r="B18798" t="s">
        <v>985</v>
      </c>
      <c r="C18798" t="s">
        <v>5167</v>
      </c>
      <c r="D18798" t="s">
        <v>5012</v>
      </c>
      <c r="E18798">
        <v>-71.080759999999998</v>
      </c>
      <c r="F18798">
        <v>42.270539999999997</v>
      </c>
      <c r="G18798" t="s">
        <v>783</v>
      </c>
      <c r="H18798" s="5">
        <v>3</v>
      </c>
      <c r="I18798" t="s">
        <v>2532</v>
      </c>
      <c r="J18798" s="5">
        <f>VLOOKUP(I18798*1,Crosswalks!$L$3:$M$227,2,FALSE)</f>
        <v>5</v>
      </c>
      <c r="K18798" s="5">
        <f>IF(G18798="Corner",INDEX(Crosswalks!$C$4:$J$16,MATCH(H18798,Crosswalks!$C$4:$C$16,0),J18798+1),"N/A, D2D")</f>
        <v>0.5</v>
      </c>
      <c r="L18798" t="s">
        <v>6011</v>
      </c>
      <c r="M18798" t="s">
        <v>847</v>
      </c>
      <c r="N18798" t="s">
        <v>921</v>
      </c>
      <c r="O18798" t="s">
        <v>1459</v>
      </c>
      <c r="P18798">
        <v>-71.05319154</v>
      </c>
      <c r="Q18798">
        <v>42.286550249999998</v>
      </c>
    </row>
    <row r="18799" spans="2:17" x14ac:dyDescent="0.3">
      <c r="B18799" t="s">
        <v>5191</v>
      </c>
      <c r="C18799" t="s">
        <v>2489</v>
      </c>
      <c r="D18799" t="s">
        <v>5012</v>
      </c>
      <c r="E18799">
        <v>-71.076099999999997</v>
      </c>
      <c r="F18799">
        <v>42.276470000000003</v>
      </c>
      <c r="G18799" t="s">
        <v>783</v>
      </c>
      <c r="H18799" s="5">
        <v>2</v>
      </c>
      <c r="I18799" t="s">
        <v>2532</v>
      </c>
      <c r="J18799" s="5">
        <f>VLOOKUP(I18799*1,Crosswalks!$L$3:$M$227,2,FALSE)</f>
        <v>5</v>
      </c>
      <c r="K18799" s="5">
        <f>IF(G18799="Corner",INDEX(Crosswalks!$C$4:$J$16,MATCH(H18799,Crosswalks!$C$4:$C$16,0),J18799+1),"N/A, D2D")</f>
        <v>0.4</v>
      </c>
      <c r="L18799" t="s">
        <v>6011</v>
      </c>
      <c r="M18799" t="s">
        <v>847</v>
      </c>
      <c r="N18799" t="s">
        <v>921</v>
      </c>
      <c r="O18799" t="s">
        <v>1459</v>
      </c>
      <c r="P18799">
        <v>-71.05319154</v>
      </c>
      <c r="Q18799">
        <v>42.286550249999998</v>
      </c>
    </row>
    <row r="18800" spans="2:17" x14ac:dyDescent="0.3">
      <c r="B18800" t="s">
        <v>832</v>
      </c>
      <c r="C18800" t="s">
        <v>5087</v>
      </c>
      <c r="D18800" t="s">
        <v>5012</v>
      </c>
      <c r="E18800">
        <v>-71.076719999999995</v>
      </c>
      <c r="F18800">
        <v>42.275370000000002</v>
      </c>
      <c r="G18800" t="s">
        <v>783</v>
      </c>
      <c r="H18800" s="5">
        <v>3</v>
      </c>
      <c r="I18800" t="s">
        <v>2532</v>
      </c>
      <c r="J18800" s="5">
        <f>VLOOKUP(I18800*1,Crosswalks!$L$3:$M$227,2,FALSE)</f>
        <v>5</v>
      </c>
      <c r="K18800" s="5">
        <f>IF(G18800="Corner",INDEX(Crosswalks!$C$4:$J$16,MATCH(H18800,Crosswalks!$C$4:$C$16,0),J18800+1),"N/A, D2D")</f>
        <v>0.5</v>
      </c>
      <c r="L18800" t="s">
        <v>6011</v>
      </c>
      <c r="M18800" t="s">
        <v>847</v>
      </c>
      <c r="N18800" t="s">
        <v>921</v>
      </c>
      <c r="O18800" t="s">
        <v>1459</v>
      </c>
      <c r="P18800">
        <v>-71.05319154</v>
      </c>
      <c r="Q18800">
        <v>42.286550249999998</v>
      </c>
    </row>
    <row r="18801" spans="2:17" x14ac:dyDescent="0.3">
      <c r="B18801" t="s">
        <v>3276</v>
      </c>
      <c r="C18801" t="s">
        <v>4419</v>
      </c>
      <c r="D18801" t="s">
        <v>5012</v>
      </c>
      <c r="E18801">
        <v>-71.069699999999997</v>
      </c>
      <c r="F18801">
        <v>42.271929999999998</v>
      </c>
      <c r="G18801" t="s">
        <v>783</v>
      </c>
      <c r="H18801" s="5">
        <v>1</v>
      </c>
      <c r="I18801" t="s">
        <v>2532</v>
      </c>
      <c r="J18801" s="5">
        <f>VLOOKUP(I18801*1,Crosswalks!$L$3:$M$227,2,FALSE)</f>
        <v>5</v>
      </c>
      <c r="K18801" s="5">
        <f>IF(G18801="Corner",INDEX(Crosswalks!$C$4:$J$16,MATCH(H18801,Crosswalks!$C$4:$C$16,0),J18801+1),"N/A, D2D")</f>
        <v>0.4</v>
      </c>
      <c r="L18801" t="s">
        <v>6011</v>
      </c>
      <c r="M18801" t="s">
        <v>847</v>
      </c>
      <c r="N18801" t="s">
        <v>921</v>
      </c>
      <c r="O18801" t="s">
        <v>1459</v>
      </c>
      <c r="P18801">
        <v>-71.05319154</v>
      </c>
      <c r="Q18801">
        <v>42.286550249999998</v>
      </c>
    </row>
    <row r="18802" spans="2:17" x14ac:dyDescent="0.3">
      <c r="B18802" t="s">
        <v>5192</v>
      </c>
      <c r="C18802" t="s">
        <v>4616</v>
      </c>
      <c r="D18802" t="s">
        <v>5012</v>
      </c>
      <c r="E18802">
        <v>-71.07347</v>
      </c>
      <c r="F18802">
        <v>42.273580000000003</v>
      </c>
      <c r="G18802" t="s">
        <v>783</v>
      </c>
      <c r="H18802" s="5">
        <v>5</v>
      </c>
      <c r="I18802" t="s">
        <v>2532</v>
      </c>
      <c r="J18802" s="5">
        <f>VLOOKUP(I18802*1,Crosswalks!$L$3:$M$227,2,FALSE)</f>
        <v>5</v>
      </c>
      <c r="K18802" s="5">
        <f>IF(G18802="Corner",INDEX(Crosswalks!$C$4:$J$16,MATCH(H18802,Crosswalks!$C$4:$C$16,0),J18802+1),"N/A, D2D")</f>
        <v>0.5</v>
      </c>
      <c r="L18802" t="s">
        <v>6011</v>
      </c>
      <c r="M18802" t="s">
        <v>847</v>
      </c>
      <c r="N18802" t="s">
        <v>921</v>
      </c>
      <c r="O18802" t="s">
        <v>1459</v>
      </c>
      <c r="P18802">
        <v>-71.05319154</v>
      </c>
      <c r="Q18802">
        <v>42.286550249999998</v>
      </c>
    </row>
    <row r="18803" spans="2:17" x14ac:dyDescent="0.3">
      <c r="B18803" t="s">
        <v>1046</v>
      </c>
      <c r="C18803" t="s">
        <v>5068</v>
      </c>
      <c r="D18803" t="s">
        <v>5012</v>
      </c>
      <c r="E18803">
        <v>-71.071399999999997</v>
      </c>
      <c r="F18803">
        <v>42.273090000000003</v>
      </c>
      <c r="G18803" t="s">
        <v>783</v>
      </c>
      <c r="H18803" s="5">
        <v>6</v>
      </c>
      <c r="I18803" t="s">
        <v>2532</v>
      </c>
      <c r="J18803" s="5">
        <f>VLOOKUP(I18803*1,Crosswalks!$L$3:$M$227,2,FALSE)</f>
        <v>5</v>
      </c>
      <c r="K18803" s="5">
        <f>IF(G18803="Corner",INDEX(Crosswalks!$C$4:$J$16,MATCH(H18803,Crosswalks!$C$4:$C$16,0),J18803+1),"N/A, D2D")</f>
        <v>0.5</v>
      </c>
      <c r="L18803" t="s">
        <v>6011</v>
      </c>
      <c r="M18803" t="s">
        <v>847</v>
      </c>
      <c r="N18803" t="s">
        <v>921</v>
      </c>
      <c r="O18803" t="s">
        <v>1459</v>
      </c>
      <c r="P18803">
        <v>-71.05319154</v>
      </c>
      <c r="Q18803">
        <v>42.286550249999998</v>
      </c>
    </row>
    <row r="18804" spans="2:17" x14ac:dyDescent="0.3">
      <c r="B18804" t="s">
        <v>945</v>
      </c>
      <c r="C18804" t="s">
        <v>3845</v>
      </c>
      <c r="D18804" t="s">
        <v>5012</v>
      </c>
      <c r="E18804">
        <v>-71.075429999999997</v>
      </c>
      <c r="F18804">
        <v>42.27355</v>
      </c>
      <c r="G18804" t="s">
        <v>783</v>
      </c>
      <c r="H18804" s="5">
        <v>2</v>
      </c>
      <c r="I18804" t="s">
        <v>2532</v>
      </c>
      <c r="J18804" s="5">
        <f>VLOOKUP(I18804*1,Crosswalks!$L$3:$M$227,2,FALSE)</f>
        <v>5</v>
      </c>
      <c r="K18804" s="5">
        <f>IF(G18804="Corner",INDEX(Crosswalks!$C$4:$J$16,MATCH(H18804,Crosswalks!$C$4:$C$16,0),J18804+1),"N/A, D2D")</f>
        <v>0.4</v>
      </c>
      <c r="L18804" t="s">
        <v>6011</v>
      </c>
      <c r="M18804" t="s">
        <v>847</v>
      </c>
      <c r="N18804" t="s">
        <v>921</v>
      </c>
      <c r="O18804" t="s">
        <v>1459</v>
      </c>
      <c r="P18804">
        <v>-71.05319154</v>
      </c>
      <c r="Q18804">
        <v>42.286550249999998</v>
      </c>
    </row>
    <row r="18805" spans="2:17" x14ac:dyDescent="0.3">
      <c r="B18805" t="s">
        <v>5135</v>
      </c>
      <c r="C18805" t="s">
        <v>4419</v>
      </c>
      <c r="D18805" t="s">
        <v>5012</v>
      </c>
      <c r="E18805">
        <v>-71.072329999999994</v>
      </c>
      <c r="F18805">
        <v>42.271320000000003</v>
      </c>
      <c r="G18805" t="s">
        <v>783</v>
      </c>
      <c r="H18805" s="5">
        <v>1</v>
      </c>
      <c r="I18805" t="s">
        <v>2532</v>
      </c>
      <c r="J18805" s="5">
        <f>VLOOKUP(I18805*1,Crosswalks!$L$3:$M$227,2,FALSE)</f>
        <v>5</v>
      </c>
      <c r="K18805" s="5">
        <f>IF(G18805="Corner",INDEX(Crosswalks!$C$4:$J$16,MATCH(H18805,Crosswalks!$C$4:$C$16,0),J18805+1),"N/A, D2D")</f>
        <v>0.4</v>
      </c>
      <c r="L18805" t="s">
        <v>6011</v>
      </c>
      <c r="M18805" t="s">
        <v>847</v>
      </c>
      <c r="N18805" t="s">
        <v>921</v>
      </c>
      <c r="O18805" t="s">
        <v>1459</v>
      </c>
      <c r="P18805">
        <v>-71.05319154</v>
      </c>
      <c r="Q18805">
        <v>42.286550249999998</v>
      </c>
    </row>
    <row r="18806" spans="2:17" x14ac:dyDescent="0.3">
      <c r="B18806" t="s">
        <v>1011</v>
      </c>
      <c r="C18806" t="s">
        <v>5150</v>
      </c>
      <c r="D18806" t="s">
        <v>5012</v>
      </c>
      <c r="E18806">
        <v>-71.077089999999998</v>
      </c>
      <c r="F18806">
        <v>42.2774</v>
      </c>
      <c r="G18806" t="s">
        <v>783</v>
      </c>
      <c r="H18806" s="5">
        <v>2</v>
      </c>
      <c r="I18806" t="s">
        <v>2532</v>
      </c>
      <c r="J18806" s="5">
        <f>VLOOKUP(I18806*1,Crosswalks!$L$3:$M$227,2,FALSE)</f>
        <v>5</v>
      </c>
      <c r="K18806" s="5">
        <f>IF(G18806="Corner",INDEX(Crosswalks!$C$4:$J$16,MATCH(H18806,Crosswalks!$C$4:$C$16,0),J18806+1),"N/A, D2D")</f>
        <v>0.4</v>
      </c>
      <c r="L18806" t="s">
        <v>6011</v>
      </c>
      <c r="M18806" t="s">
        <v>847</v>
      </c>
      <c r="N18806" t="s">
        <v>921</v>
      </c>
      <c r="O18806" t="s">
        <v>1459</v>
      </c>
      <c r="P18806">
        <v>-71.05319154</v>
      </c>
      <c r="Q18806">
        <v>42.286550249999998</v>
      </c>
    </row>
    <row r="18807" spans="2:17" x14ac:dyDescent="0.3">
      <c r="B18807" t="s">
        <v>1168</v>
      </c>
      <c r="C18807" t="s">
        <v>5090</v>
      </c>
      <c r="D18807" t="s">
        <v>5012</v>
      </c>
      <c r="E18807">
        <v>-71.074740000000006</v>
      </c>
      <c r="F18807">
        <v>42.277479999999997</v>
      </c>
      <c r="G18807" t="s">
        <v>783</v>
      </c>
      <c r="H18807" s="5">
        <v>6</v>
      </c>
      <c r="I18807" t="s">
        <v>2532</v>
      </c>
      <c r="J18807" s="5">
        <f>VLOOKUP(I18807*1,Crosswalks!$L$3:$M$227,2,FALSE)</f>
        <v>5</v>
      </c>
      <c r="K18807" s="5">
        <f>IF(G18807="Corner",INDEX(Crosswalks!$C$4:$J$16,MATCH(H18807,Crosswalks!$C$4:$C$16,0),J18807+1),"N/A, D2D")</f>
        <v>0.5</v>
      </c>
      <c r="L18807" t="s">
        <v>6011</v>
      </c>
      <c r="M18807" t="s">
        <v>847</v>
      </c>
      <c r="N18807" t="s">
        <v>921</v>
      </c>
      <c r="O18807" t="s">
        <v>1459</v>
      </c>
      <c r="P18807">
        <v>-71.05319154</v>
      </c>
      <c r="Q18807">
        <v>42.286550249999998</v>
      </c>
    </row>
    <row r="18808" spans="2:17" x14ac:dyDescent="0.3">
      <c r="B18808" t="s">
        <v>1007</v>
      </c>
      <c r="C18808" t="s">
        <v>5089</v>
      </c>
      <c r="D18808" t="s">
        <v>5012</v>
      </c>
      <c r="E18808">
        <v>-71.074839999999995</v>
      </c>
      <c r="F18808">
        <v>42.276580000000003</v>
      </c>
      <c r="G18808" t="s">
        <v>783</v>
      </c>
      <c r="H18808" s="5">
        <v>5</v>
      </c>
      <c r="I18808" t="s">
        <v>2532</v>
      </c>
      <c r="J18808" s="5">
        <f>VLOOKUP(I18808*1,Crosswalks!$L$3:$M$227,2,FALSE)</f>
        <v>5</v>
      </c>
      <c r="K18808" s="5">
        <f>IF(G18808="Corner",INDEX(Crosswalks!$C$4:$J$16,MATCH(H18808,Crosswalks!$C$4:$C$16,0),J18808+1),"N/A, D2D")</f>
        <v>0.5</v>
      </c>
      <c r="L18808" t="s">
        <v>6011</v>
      </c>
      <c r="M18808" t="s">
        <v>847</v>
      </c>
      <c r="N18808" t="s">
        <v>921</v>
      </c>
      <c r="O18808" t="s">
        <v>1459</v>
      </c>
      <c r="P18808">
        <v>-71.05319154</v>
      </c>
      <c r="Q18808">
        <v>42.286550249999998</v>
      </c>
    </row>
    <row r="18809" spans="2:17" x14ac:dyDescent="0.3">
      <c r="B18809" t="s">
        <v>1105</v>
      </c>
      <c r="C18809" t="s">
        <v>5068</v>
      </c>
      <c r="D18809" t="s">
        <v>5012</v>
      </c>
      <c r="E18809">
        <v>-71.071280000000002</v>
      </c>
      <c r="F18809">
        <v>42.272829999999999</v>
      </c>
      <c r="G18809" t="s">
        <v>783</v>
      </c>
      <c r="H18809" s="5">
        <v>6</v>
      </c>
      <c r="I18809" t="s">
        <v>2532</v>
      </c>
      <c r="J18809" s="5">
        <f>VLOOKUP(I18809*1,Crosswalks!$L$3:$M$227,2,FALSE)</f>
        <v>5</v>
      </c>
      <c r="K18809" s="5">
        <f>IF(G18809="Corner",INDEX(Crosswalks!$C$4:$J$16,MATCH(H18809,Crosswalks!$C$4:$C$16,0),J18809+1),"N/A, D2D")</f>
        <v>0.5</v>
      </c>
      <c r="L18809" t="s">
        <v>6011</v>
      </c>
      <c r="M18809" t="s">
        <v>847</v>
      </c>
      <c r="N18809" t="s">
        <v>921</v>
      </c>
      <c r="O18809" t="s">
        <v>1459</v>
      </c>
      <c r="P18809">
        <v>-71.05319154</v>
      </c>
      <c r="Q18809">
        <v>42.286550249999998</v>
      </c>
    </row>
    <row r="18810" spans="2:17" x14ac:dyDescent="0.3">
      <c r="B18810" t="s">
        <v>871</v>
      </c>
      <c r="C18810" t="s">
        <v>5100</v>
      </c>
      <c r="D18810" t="s">
        <v>5012</v>
      </c>
      <c r="E18810">
        <v>-71.076920000000001</v>
      </c>
      <c r="F18810">
        <v>42.276649999999997</v>
      </c>
      <c r="G18810" t="s">
        <v>783</v>
      </c>
      <c r="H18810" s="5">
        <v>5</v>
      </c>
      <c r="I18810" t="s">
        <v>2532</v>
      </c>
      <c r="J18810" s="5">
        <f>VLOOKUP(I18810*1,Crosswalks!$L$3:$M$227,2,FALSE)</f>
        <v>5</v>
      </c>
      <c r="K18810" s="5">
        <f>IF(G18810="Corner",INDEX(Crosswalks!$C$4:$J$16,MATCH(H18810,Crosswalks!$C$4:$C$16,0),J18810+1),"N/A, D2D")</f>
        <v>0.5</v>
      </c>
      <c r="L18810" t="s">
        <v>6011</v>
      </c>
      <c r="M18810" t="s">
        <v>847</v>
      </c>
      <c r="N18810" t="s">
        <v>921</v>
      </c>
      <c r="O18810" t="s">
        <v>1459</v>
      </c>
      <c r="P18810">
        <v>-71.05319154</v>
      </c>
      <c r="Q18810">
        <v>42.286550249999998</v>
      </c>
    </row>
    <row r="18811" spans="2:17" x14ac:dyDescent="0.3">
      <c r="B18811" t="s">
        <v>911</v>
      </c>
      <c r="C18811" t="s">
        <v>5092</v>
      </c>
      <c r="D18811" t="s">
        <v>5012</v>
      </c>
      <c r="E18811">
        <v>-71.073080000000004</v>
      </c>
      <c r="F18811">
        <v>42.276829999999997</v>
      </c>
      <c r="G18811" t="s">
        <v>783</v>
      </c>
      <c r="H18811" s="5">
        <v>6</v>
      </c>
      <c r="I18811" t="s">
        <v>2532</v>
      </c>
      <c r="J18811" s="5">
        <f>VLOOKUP(I18811*1,Crosswalks!$L$3:$M$227,2,FALSE)</f>
        <v>5</v>
      </c>
      <c r="K18811" s="5">
        <f>IF(G18811="Corner",INDEX(Crosswalks!$C$4:$J$16,MATCH(H18811,Crosswalks!$C$4:$C$16,0),J18811+1),"N/A, D2D")</f>
        <v>0.5</v>
      </c>
      <c r="L18811" t="s">
        <v>6011</v>
      </c>
      <c r="M18811" t="s">
        <v>847</v>
      </c>
      <c r="N18811" t="s">
        <v>921</v>
      </c>
      <c r="O18811" t="s">
        <v>1459</v>
      </c>
      <c r="P18811">
        <v>-71.05319154</v>
      </c>
      <c r="Q18811">
        <v>42.286550249999998</v>
      </c>
    </row>
    <row r="18812" spans="2:17" x14ac:dyDescent="0.3">
      <c r="B18812" t="s">
        <v>984</v>
      </c>
      <c r="C18812" t="s">
        <v>5097</v>
      </c>
      <c r="D18812" t="s">
        <v>5012</v>
      </c>
      <c r="E18812">
        <v>-71.076710000000006</v>
      </c>
      <c r="F18812">
        <v>42.273299999999999</v>
      </c>
      <c r="G18812" t="s">
        <v>783</v>
      </c>
      <c r="H18812" s="5">
        <v>6</v>
      </c>
      <c r="I18812" t="s">
        <v>2532</v>
      </c>
      <c r="J18812" s="5">
        <f>VLOOKUP(I18812*1,Crosswalks!$L$3:$M$227,2,FALSE)</f>
        <v>5</v>
      </c>
      <c r="K18812" s="5">
        <f>IF(G18812="Corner",INDEX(Crosswalks!$C$4:$J$16,MATCH(H18812,Crosswalks!$C$4:$C$16,0),J18812+1),"N/A, D2D")</f>
        <v>0.5</v>
      </c>
      <c r="L18812" t="s">
        <v>6011</v>
      </c>
      <c r="M18812" t="s">
        <v>847</v>
      </c>
      <c r="N18812" t="s">
        <v>921</v>
      </c>
      <c r="O18812" t="s">
        <v>1459</v>
      </c>
      <c r="P18812">
        <v>-71.05319154</v>
      </c>
      <c r="Q18812">
        <v>42.286550249999998</v>
      </c>
    </row>
    <row r="18813" spans="2:17" x14ac:dyDescent="0.3">
      <c r="B18813" t="s">
        <v>942</v>
      </c>
      <c r="C18813" t="s">
        <v>5097</v>
      </c>
      <c r="D18813" t="s">
        <v>5012</v>
      </c>
      <c r="E18813">
        <v>-71.076170000000005</v>
      </c>
      <c r="F18813">
        <v>42.273009999999999</v>
      </c>
      <c r="G18813" t="s">
        <v>783</v>
      </c>
      <c r="H18813" s="5">
        <v>1</v>
      </c>
      <c r="I18813" t="s">
        <v>2532</v>
      </c>
      <c r="J18813" s="5">
        <f>VLOOKUP(I18813*1,Crosswalks!$L$3:$M$227,2,FALSE)</f>
        <v>5</v>
      </c>
      <c r="K18813" s="5">
        <f>IF(G18813="Corner",INDEX(Crosswalks!$C$4:$J$16,MATCH(H18813,Crosswalks!$C$4:$C$16,0),J18813+1),"N/A, D2D")</f>
        <v>0.4</v>
      </c>
      <c r="L18813" t="s">
        <v>6011</v>
      </c>
      <c r="M18813" t="s">
        <v>847</v>
      </c>
      <c r="N18813" t="s">
        <v>921</v>
      </c>
      <c r="O18813" t="s">
        <v>1459</v>
      </c>
      <c r="P18813">
        <v>-71.05319154</v>
      </c>
      <c r="Q18813">
        <v>42.286550249999998</v>
      </c>
    </row>
    <row r="18814" spans="2:17" x14ac:dyDescent="0.3">
      <c r="B18814" t="s">
        <v>997</v>
      </c>
      <c r="C18814" t="s">
        <v>5092</v>
      </c>
      <c r="D18814" t="s">
        <v>5012</v>
      </c>
      <c r="E18814">
        <v>-71.072739999999996</v>
      </c>
      <c r="F18814">
        <v>42.2759</v>
      </c>
      <c r="G18814" t="s">
        <v>784</v>
      </c>
      <c r="H18814" s="5" t="s">
        <v>785</v>
      </c>
      <c r="I18814" t="s">
        <v>2532</v>
      </c>
      <c r="J18814" s="5">
        <f>VLOOKUP(I18814*1,Crosswalks!$L$3:$M$227,2,FALSE)</f>
        <v>5</v>
      </c>
      <c r="K18814" s="5" t="str">
        <f>IF(G18814="Corner",INDEX(Crosswalks!$C$4:$J$16,MATCH(H18814,Crosswalks!$C$4:$C$16,0),J18814+1),"N/A, D2D")</f>
        <v>N/A, D2D</v>
      </c>
      <c r="L18814" t="s">
        <v>6011</v>
      </c>
      <c r="M18814" t="s">
        <v>847</v>
      </c>
      <c r="N18814" t="s">
        <v>921</v>
      </c>
      <c r="O18814" t="s">
        <v>1459</v>
      </c>
      <c r="P18814">
        <v>-71.05319154</v>
      </c>
      <c r="Q18814">
        <v>42.286550249999998</v>
      </c>
    </row>
    <row r="18815" spans="2:17" x14ac:dyDescent="0.3">
      <c r="B18815" t="s">
        <v>925</v>
      </c>
      <c r="C18815" t="s">
        <v>5090</v>
      </c>
      <c r="D18815" t="s">
        <v>5012</v>
      </c>
      <c r="E18815">
        <v>-71.074250000000006</v>
      </c>
      <c r="F18815">
        <v>42.277430000000003</v>
      </c>
      <c r="G18815" t="s">
        <v>784</v>
      </c>
      <c r="H18815" s="5">
        <v>4</v>
      </c>
      <c r="I18815" t="s">
        <v>2532</v>
      </c>
      <c r="J18815" s="5">
        <f>VLOOKUP(I18815*1,Crosswalks!$L$3:$M$227,2,FALSE)</f>
        <v>5</v>
      </c>
      <c r="K18815" s="5" t="str">
        <f>IF(G18815="Corner",INDEX(Crosswalks!$C$4:$J$16,MATCH(H18815,Crosswalks!$C$4:$C$16,0),J18815+1),"N/A, D2D")</f>
        <v>N/A, D2D</v>
      </c>
      <c r="L18815" t="s">
        <v>6011</v>
      </c>
      <c r="M18815" t="s">
        <v>847</v>
      </c>
      <c r="N18815" t="s">
        <v>921</v>
      </c>
      <c r="O18815" t="s">
        <v>1459</v>
      </c>
      <c r="P18815">
        <v>-71.05319154</v>
      </c>
      <c r="Q18815">
        <v>42.286550249999998</v>
      </c>
    </row>
    <row r="18816" spans="2:17" x14ac:dyDescent="0.3">
      <c r="B18816" t="s">
        <v>1165</v>
      </c>
      <c r="C18816" t="s">
        <v>5092</v>
      </c>
      <c r="D18816" t="s">
        <v>5012</v>
      </c>
      <c r="E18816">
        <v>-71.073459999999997</v>
      </c>
      <c r="F18816">
        <v>42.276910000000001</v>
      </c>
      <c r="G18816" t="s">
        <v>784</v>
      </c>
      <c r="H18816" s="5">
        <v>3</v>
      </c>
      <c r="I18816" t="s">
        <v>2532</v>
      </c>
      <c r="J18816" s="5">
        <f>VLOOKUP(I18816*1,Crosswalks!$L$3:$M$227,2,FALSE)</f>
        <v>5</v>
      </c>
      <c r="K18816" s="5" t="str">
        <f>IF(G18816="Corner",INDEX(Crosswalks!$C$4:$J$16,MATCH(H18816,Crosswalks!$C$4:$C$16,0),J18816+1),"N/A, D2D")</f>
        <v>N/A, D2D</v>
      </c>
      <c r="L18816" t="s">
        <v>6011</v>
      </c>
      <c r="M18816" t="s">
        <v>847</v>
      </c>
      <c r="N18816" t="s">
        <v>921</v>
      </c>
      <c r="O18816" t="s">
        <v>1459</v>
      </c>
      <c r="P18816">
        <v>-71.05319154</v>
      </c>
      <c r="Q18816">
        <v>42.286550249999998</v>
      </c>
    </row>
    <row r="18817" spans="2:17" x14ac:dyDescent="0.3">
      <c r="B18817" t="s">
        <v>1105</v>
      </c>
      <c r="C18817" t="s">
        <v>5092</v>
      </c>
      <c r="D18817" t="s">
        <v>5012</v>
      </c>
      <c r="E18817">
        <v>-71.072879999999998</v>
      </c>
      <c r="F18817">
        <v>42.276299999999999</v>
      </c>
      <c r="G18817" t="s">
        <v>784</v>
      </c>
      <c r="H18817" s="5">
        <v>3</v>
      </c>
      <c r="I18817" t="s">
        <v>2532</v>
      </c>
      <c r="J18817" s="5">
        <f>VLOOKUP(I18817*1,Crosswalks!$L$3:$M$227,2,FALSE)</f>
        <v>5</v>
      </c>
      <c r="K18817" s="5" t="str">
        <f>IF(G18817="Corner",INDEX(Crosswalks!$C$4:$J$16,MATCH(H18817,Crosswalks!$C$4:$C$16,0),J18817+1),"N/A, D2D")</f>
        <v>N/A, D2D</v>
      </c>
      <c r="L18817" t="s">
        <v>6011</v>
      </c>
      <c r="M18817" t="s">
        <v>847</v>
      </c>
      <c r="N18817" t="s">
        <v>921</v>
      </c>
      <c r="O18817" t="s">
        <v>1459</v>
      </c>
      <c r="P18817">
        <v>-71.05319154</v>
      </c>
      <c r="Q18817">
        <v>42.286550249999998</v>
      </c>
    </row>
    <row r="18818" spans="2:17" x14ac:dyDescent="0.3">
      <c r="B18818" t="s">
        <v>1025</v>
      </c>
      <c r="C18818" t="s">
        <v>5092</v>
      </c>
      <c r="D18818" t="s">
        <v>5012</v>
      </c>
      <c r="E18818">
        <v>-71.073120000000003</v>
      </c>
      <c r="F18818">
        <v>42.27711</v>
      </c>
      <c r="G18818" t="s">
        <v>784</v>
      </c>
      <c r="H18818" s="5">
        <v>1</v>
      </c>
      <c r="I18818" t="s">
        <v>2532</v>
      </c>
      <c r="J18818" s="5">
        <f>VLOOKUP(I18818*1,Crosswalks!$L$3:$M$227,2,FALSE)</f>
        <v>5</v>
      </c>
      <c r="K18818" s="5" t="str">
        <f>IF(G18818="Corner",INDEX(Crosswalks!$C$4:$J$16,MATCH(H18818,Crosswalks!$C$4:$C$16,0),J18818+1),"N/A, D2D")</f>
        <v>N/A, D2D</v>
      </c>
      <c r="L18818" t="s">
        <v>6011</v>
      </c>
      <c r="M18818" t="s">
        <v>847</v>
      </c>
      <c r="N18818" t="s">
        <v>921</v>
      </c>
      <c r="O18818" t="s">
        <v>1459</v>
      </c>
      <c r="P18818">
        <v>-71.05319154</v>
      </c>
      <c r="Q18818">
        <v>42.286550249999998</v>
      </c>
    </row>
    <row r="18819" spans="2:17" x14ac:dyDescent="0.3">
      <c r="B18819" t="s">
        <v>1528</v>
      </c>
      <c r="C18819" t="s">
        <v>5088</v>
      </c>
      <c r="D18819" t="s">
        <v>5012</v>
      </c>
      <c r="E18819">
        <v>-71.074100000000001</v>
      </c>
      <c r="F18819">
        <v>42.272289999999998</v>
      </c>
      <c r="G18819" t="s">
        <v>784</v>
      </c>
      <c r="H18819" s="5">
        <v>5</v>
      </c>
      <c r="I18819" t="s">
        <v>2532</v>
      </c>
      <c r="J18819" s="5">
        <f>VLOOKUP(I18819*1,Crosswalks!$L$3:$M$227,2,FALSE)</f>
        <v>5</v>
      </c>
      <c r="K18819" s="5" t="str">
        <f>IF(G18819="Corner",INDEX(Crosswalks!$C$4:$J$16,MATCH(H18819,Crosswalks!$C$4:$C$16,0),J18819+1),"N/A, D2D")</f>
        <v>N/A, D2D</v>
      </c>
      <c r="L18819" t="s">
        <v>6011</v>
      </c>
      <c r="M18819" t="s">
        <v>847</v>
      </c>
      <c r="N18819" t="s">
        <v>921</v>
      </c>
      <c r="O18819" t="s">
        <v>1459</v>
      </c>
      <c r="P18819">
        <v>-71.05319154</v>
      </c>
      <c r="Q18819">
        <v>42.286550249999998</v>
      </c>
    </row>
    <row r="18820" spans="2:17" x14ac:dyDescent="0.3">
      <c r="B18820" t="s">
        <v>1301</v>
      </c>
      <c r="C18820" t="s">
        <v>4419</v>
      </c>
      <c r="D18820" t="s">
        <v>5012</v>
      </c>
      <c r="E18820">
        <v>-71.078469999999996</v>
      </c>
      <c r="F18820">
        <v>42.271520000000002</v>
      </c>
      <c r="G18820" t="s">
        <v>784</v>
      </c>
      <c r="H18820" s="5">
        <v>4</v>
      </c>
      <c r="I18820" t="s">
        <v>2532</v>
      </c>
      <c r="J18820" s="5">
        <f>VLOOKUP(I18820*1,Crosswalks!$L$3:$M$227,2,FALSE)</f>
        <v>5</v>
      </c>
      <c r="K18820" s="5" t="str">
        <f>IF(G18820="Corner",INDEX(Crosswalks!$C$4:$J$16,MATCH(H18820,Crosswalks!$C$4:$C$16,0),J18820+1),"N/A, D2D")</f>
        <v>N/A, D2D</v>
      </c>
      <c r="L18820" t="s">
        <v>6011</v>
      </c>
      <c r="M18820" t="s">
        <v>847</v>
      </c>
      <c r="N18820" t="s">
        <v>921</v>
      </c>
      <c r="O18820" t="s">
        <v>1459</v>
      </c>
      <c r="P18820">
        <v>-71.05319154</v>
      </c>
      <c r="Q18820">
        <v>42.286550249999998</v>
      </c>
    </row>
    <row r="18821" spans="2:17" x14ac:dyDescent="0.3">
      <c r="B18821" t="s">
        <v>1609</v>
      </c>
      <c r="C18821" t="s">
        <v>5016</v>
      </c>
      <c r="D18821" t="s">
        <v>5012</v>
      </c>
      <c r="E18821">
        <v>-71.0869</v>
      </c>
      <c r="F18821">
        <v>42.275979999999997</v>
      </c>
      <c r="G18821" t="s">
        <v>783</v>
      </c>
      <c r="H18821" s="5">
        <v>3</v>
      </c>
      <c r="I18821" t="s">
        <v>5013</v>
      </c>
      <c r="J18821" s="5">
        <f>VLOOKUP(I18821*1,Crosswalks!$L$3:$M$227,2,FALSE)</f>
        <v>5</v>
      </c>
      <c r="K18821" s="5">
        <f>IF(G18821="Corner",INDEX(Crosswalks!$C$4:$J$16,MATCH(H18821,Crosswalks!$C$4:$C$16,0),J18821+1),"N/A, D2D")</f>
        <v>0.5</v>
      </c>
      <c r="L18821" t="s">
        <v>6012</v>
      </c>
      <c r="M18821" t="s">
        <v>847</v>
      </c>
      <c r="N18821" t="s">
        <v>921</v>
      </c>
      <c r="O18821" t="s">
        <v>1462</v>
      </c>
      <c r="P18821">
        <v>-71.092029569999994</v>
      </c>
      <c r="Q18821">
        <v>42.317660189999998</v>
      </c>
    </row>
    <row r="18822" spans="2:17" x14ac:dyDescent="0.3">
      <c r="B18822" t="s">
        <v>886</v>
      </c>
      <c r="C18822" t="s">
        <v>5079</v>
      </c>
      <c r="D18822" t="s">
        <v>5012</v>
      </c>
      <c r="E18822">
        <v>-71.098879999999994</v>
      </c>
      <c r="F18822">
        <v>42.276789999999998</v>
      </c>
      <c r="G18822" t="s">
        <v>783</v>
      </c>
      <c r="H18822" s="5" t="s">
        <v>785</v>
      </c>
      <c r="I18822" t="s">
        <v>4443</v>
      </c>
      <c r="J18822" s="5">
        <f>VLOOKUP(I18822*1,Crosswalks!$L$3:$M$227,2,FALSE)</f>
        <v>4</v>
      </c>
      <c r="K18822" s="5">
        <f>IF(G18822="Corner",INDEX(Crosswalks!$C$4:$J$16,MATCH(H18822,Crosswalks!$C$4:$C$16,0),J18822+1),"N/A, D2D")</f>
        <v>0.3</v>
      </c>
      <c r="L18822" t="s">
        <v>6012</v>
      </c>
      <c r="M18822" t="s">
        <v>847</v>
      </c>
      <c r="N18822" t="s">
        <v>921</v>
      </c>
      <c r="O18822" t="s">
        <v>1462</v>
      </c>
      <c r="P18822">
        <v>-71.092029569999994</v>
      </c>
      <c r="Q18822">
        <v>42.317660189999998</v>
      </c>
    </row>
    <row r="18823" spans="2:17" x14ac:dyDescent="0.3">
      <c r="B18823" t="s">
        <v>5193</v>
      </c>
      <c r="C18823" t="s">
        <v>5117</v>
      </c>
      <c r="D18823" t="s">
        <v>5012</v>
      </c>
      <c r="E18823">
        <v>-71.106440000000006</v>
      </c>
      <c r="F18823">
        <v>42.272410000000001</v>
      </c>
      <c r="G18823" t="s">
        <v>783</v>
      </c>
      <c r="H18823" s="5">
        <v>1</v>
      </c>
      <c r="I18823" t="s">
        <v>4443</v>
      </c>
      <c r="J18823" s="5">
        <f>VLOOKUP(I18823*1,Crosswalks!$L$3:$M$227,2,FALSE)</f>
        <v>4</v>
      </c>
      <c r="K18823" s="5">
        <f>IF(G18823="Corner",INDEX(Crosswalks!$C$4:$J$16,MATCH(H18823,Crosswalks!$C$4:$C$16,0),J18823+1),"N/A, D2D")</f>
        <v>0.4</v>
      </c>
      <c r="L18823" t="s">
        <v>6013</v>
      </c>
      <c r="M18823" t="s">
        <v>847</v>
      </c>
      <c r="N18823" t="s">
        <v>848</v>
      </c>
      <c r="O18823" t="s">
        <v>1470</v>
      </c>
      <c r="P18823">
        <v>-71.133320609999998</v>
      </c>
      <c r="Q18823">
        <v>42.251628650000001</v>
      </c>
    </row>
    <row r="18824" spans="2:17" x14ac:dyDescent="0.3">
      <c r="B18824" t="s">
        <v>5194</v>
      </c>
      <c r="C18824" t="s">
        <v>1802</v>
      </c>
      <c r="D18824" t="s">
        <v>5012</v>
      </c>
      <c r="E18824">
        <v>-71.105199999999996</v>
      </c>
      <c r="F18824">
        <v>42.271259999999998</v>
      </c>
      <c r="G18824" t="s">
        <v>783</v>
      </c>
      <c r="H18824" s="5">
        <v>4</v>
      </c>
      <c r="I18824" t="s">
        <v>1631</v>
      </c>
      <c r="J18824" s="5">
        <f>VLOOKUP(I18824*1,Crosswalks!$L$3:$M$227,2,FALSE)</f>
        <v>3</v>
      </c>
      <c r="K18824" s="5">
        <f>IF(G18824="Corner",INDEX(Crosswalks!$C$4:$J$16,MATCH(H18824,Crosswalks!$C$4:$C$16,0),J18824+1),"N/A, D2D")</f>
        <v>0.5</v>
      </c>
      <c r="L18824" t="s">
        <v>6013</v>
      </c>
      <c r="M18824" t="s">
        <v>847</v>
      </c>
      <c r="N18824" t="s">
        <v>848</v>
      </c>
      <c r="O18824" t="s">
        <v>1470</v>
      </c>
      <c r="P18824">
        <v>-71.133320609999998</v>
      </c>
      <c r="Q18824">
        <v>42.251628650000001</v>
      </c>
    </row>
    <row r="18825" spans="2:17" x14ac:dyDescent="0.3">
      <c r="B18825" t="s">
        <v>886</v>
      </c>
      <c r="C18825" t="s">
        <v>4468</v>
      </c>
      <c r="D18825" t="s">
        <v>5012</v>
      </c>
      <c r="E18825">
        <v>-71.105559999999997</v>
      </c>
      <c r="F18825">
        <v>42.270769999999999</v>
      </c>
      <c r="G18825" t="s">
        <v>783</v>
      </c>
      <c r="H18825" s="5">
        <v>1</v>
      </c>
      <c r="I18825" t="s">
        <v>1631</v>
      </c>
      <c r="J18825" s="5">
        <f>VLOOKUP(I18825*1,Crosswalks!$L$3:$M$227,2,FALSE)</f>
        <v>3</v>
      </c>
      <c r="K18825" s="5">
        <f>IF(G18825="Corner",INDEX(Crosswalks!$C$4:$J$16,MATCH(H18825,Crosswalks!$C$4:$C$16,0),J18825+1),"N/A, D2D")</f>
        <v>0.4</v>
      </c>
      <c r="L18825" t="s">
        <v>6013</v>
      </c>
      <c r="M18825" t="s">
        <v>847</v>
      </c>
      <c r="N18825" t="s">
        <v>848</v>
      </c>
      <c r="O18825" t="s">
        <v>1470</v>
      </c>
      <c r="P18825">
        <v>-71.133320609999998</v>
      </c>
      <c r="Q18825">
        <v>42.251628650000001</v>
      </c>
    </row>
    <row r="18826" spans="2:17" x14ac:dyDescent="0.3">
      <c r="B18826" t="s">
        <v>2748</v>
      </c>
      <c r="C18826" t="s">
        <v>5079</v>
      </c>
      <c r="D18826" t="s">
        <v>5012</v>
      </c>
      <c r="E18826">
        <v>-71.099469999999997</v>
      </c>
      <c r="F18826">
        <v>42.276190999999997</v>
      </c>
      <c r="G18826" t="s">
        <v>783</v>
      </c>
      <c r="H18826" s="5">
        <v>4</v>
      </c>
      <c r="I18826" t="s">
        <v>4443</v>
      </c>
      <c r="J18826" s="5">
        <f>VLOOKUP(I18826*1,Crosswalks!$L$3:$M$227,2,FALSE)</f>
        <v>4</v>
      </c>
      <c r="K18826" s="5">
        <f>IF(G18826="Corner",INDEX(Crosswalks!$C$4:$J$16,MATCH(H18826,Crosswalks!$C$4:$C$16,0),J18826+1),"N/A, D2D")</f>
        <v>0.5</v>
      </c>
      <c r="L18826" t="s">
        <v>6013</v>
      </c>
      <c r="M18826" t="s">
        <v>847</v>
      </c>
      <c r="N18826" t="s">
        <v>848</v>
      </c>
      <c r="O18826" t="s">
        <v>1470</v>
      </c>
      <c r="P18826">
        <v>-71.133320609999998</v>
      </c>
      <c r="Q18826">
        <v>42.251628650000001</v>
      </c>
    </row>
    <row r="18827" spans="2:17" x14ac:dyDescent="0.3">
      <c r="B18827" t="s">
        <v>994</v>
      </c>
      <c r="C18827" t="s">
        <v>5126</v>
      </c>
      <c r="D18827" t="s">
        <v>5012</v>
      </c>
      <c r="E18827">
        <v>-71.107110000000006</v>
      </c>
      <c r="F18827">
        <v>42.273919999999997</v>
      </c>
      <c r="G18827" t="s">
        <v>783</v>
      </c>
      <c r="H18827" s="5">
        <v>5</v>
      </c>
      <c r="I18827" t="s">
        <v>4443</v>
      </c>
      <c r="J18827" s="5">
        <f>VLOOKUP(I18827*1,Crosswalks!$L$3:$M$227,2,FALSE)</f>
        <v>4</v>
      </c>
      <c r="K18827" s="5">
        <f>IF(G18827="Corner",INDEX(Crosswalks!$C$4:$J$16,MATCH(H18827,Crosswalks!$C$4:$C$16,0),J18827+1),"N/A, D2D")</f>
        <v>0.5</v>
      </c>
      <c r="L18827" t="s">
        <v>6013</v>
      </c>
      <c r="M18827" t="s">
        <v>847</v>
      </c>
      <c r="N18827" t="s">
        <v>848</v>
      </c>
      <c r="O18827" t="s">
        <v>1470</v>
      </c>
      <c r="P18827">
        <v>-71.133320609999998</v>
      </c>
      <c r="Q18827">
        <v>42.251628650000001</v>
      </c>
    </row>
    <row r="18828" spans="2:17" x14ac:dyDescent="0.3">
      <c r="B18828" t="s">
        <v>2297</v>
      </c>
      <c r="C18828" t="s">
        <v>5102</v>
      </c>
      <c r="D18828" t="s">
        <v>5012</v>
      </c>
      <c r="E18828">
        <v>-71.105429999999998</v>
      </c>
      <c r="F18828">
        <v>42.270229999999998</v>
      </c>
      <c r="G18828" t="s">
        <v>783</v>
      </c>
      <c r="H18828" s="5">
        <v>1</v>
      </c>
      <c r="I18828" t="s">
        <v>1631</v>
      </c>
      <c r="J18828" s="5">
        <f>VLOOKUP(I18828*1,Crosswalks!$L$3:$M$227,2,FALSE)</f>
        <v>3</v>
      </c>
      <c r="K18828" s="5">
        <f>IF(G18828="Corner",INDEX(Crosswalks!$C$4:$J$16,MATCH(H18828,Crosswalks!$C$4:$C$16,0),J18828+1),"N/A, D2D")</f>
        <v>0.4</v>
      </c>
      <c r="L18828" t="s">
        <v>6013</v>
      </c>
      <c r="M18828" t="s">
        <v>847</v>
      </c>
      <c r="N18828" t="s">
        <v>848</v>
      </c>
      <c r="O18828" t="s">
        <v>1470</v>
      </c>
      <c r="P18828">
        <v>-71.133320609999998</v>
      </c>
      <c r="Q18828">
        <v>42.251628650000001</v>
      </c>
    </row>
    <row r="18829" spans="2:17" x14ac:dyDescent="0.3">
      <c r="B18829" t="s">
        <v>983</v>
      </c>
      <c r="C18829" t="s">
        <v>5157</v>
      </c>
      <c r="D18829" t="s">
        <v>5012</v>
      </c>
      <c r="E18829">
        <v>-71.102459999999994</v>
      </c>
      <c r="F18829">
        <v>42.275269999999999</v>
      </c>
      <c r="G18829" t="s">
        <v>783</v>
      </c>
      <c r="H18829" s="5">
        <v>4</v>
      </c>
      <c r="I18829" t="s">
        <v>4443</v>
      </c>
      <c r="J18829" s="5">
        <f>VLOOKUP(I18829*1,Crosswalks!$L$3:$M$227,2,FALSE)</f>
        <v>4</v>
      </c>
      <c r="K18829" s="5">
        <f>IF(G18829="Corner",INDEX(Crosswalks!$C$4:$J$16,MATCH(H18829,Crosswalks!$C$4:$C$16,0),J18829+1),"N/A, D2D")</f>
        <v>0.5</v>
      </c>
      <c r="L18829" t="s">
        <v>6013</v>
      </c>
      <c r="M18829" t="s">
        <v>847</v>
      </c>
      <c r="N18829" t="s">
        <v>848</v>
      </c>
      <c r="O18829" t="s">
        <v>1470</v>
      </c>
      <c r="P18829">
        <v>-71.133320609999998</v>
      </c>
      <c r="Q18829">
        <v>42.251628650000001</v>
      </c>
    </row>
    <row r="18830" spans="2:17" x14ac:dyDescent="0.3">
      <c r="B18830" t="s">
        <v>1441</v>
      </c>
      <c r="C18830" t="s">
        <v>1802</v>
      </c>
      <c r="D18830" t="s">
        <v>5012</v>
      </c>
      <c r="E18830">
        <v>-71.106809999999996</v>
      </c>
      <c r="F18830">
        <v>42.272190000000002</v>
      </c>
      <c r="G18830" t="s">
        <v>783</v>
      </c>
      <c r="H18830" s="5">
        <v>3</v>
      </c>
      <c r="I18830" t="s">
        <v>4443</v>
      </c>
      <c r="J18830" s="5">
        <f>VLOOKUP(I18830*1,Crosswalks!$L$3:$M$227,2,FALSE)</f>
        <v>4</v>
      </c>
      <c r="K18830" s="5">
        <f>IF(G18830="Corner",INDEX(Crosswalks!$C$4:$J$16,MATCH(H18830,Crosswalks!$C$4:$C$16,0),J18830+1),"N/A, D2D")</f>
        <v>0.5</v>
      </c>
      <c r="L18830" t="s">
        <v>6013</v>
      </c>
      <c r="M18830" t="s">
        <v>847</v>
      </c>
      <c r="N18830" t="s">
        <v>848</v>
      </c>
      <c r="O18830" t="s">
        <v>1470</v>
      </c>
      <c r="P18830">
        <v>-71.133320609999998</v>
      </c>
      <c r="Q18830">
        <v>42.251628650000001</v>
      </c>
    </row>
    <row r="18831" spans="2:17" x14ac:dyDescent="0.3">
      <c r="B18831" t="s">
        <v>826</v>
      </c>
      <c r="C18831" t="s">
        <v>5113</v>
      </c>
      <c r="D18831" t="s">
        <v>5012</v>
      </c>
      <c r="E18831">
        <v>-71.106970000000004</v>
      </c>
      <c r="F18831">
        <v>42.277790000000003</v>
      </c>
      <c r="G18831" t="s">
        <v>783</v>
      </c>
      <c r="H18831" s="5">
        <v>6</v>
      </c>
      <c r="I18831" t="s">
        <v>4443</v>
      </c>
      <c r="J18831" s="5">
        <f>VLOOKUP(I18831*1,Crosswalks!$L$3:$M$227,2,FALSE)</f>
        <v>4</v>
      </c>
      <c r="K18831" s="5">
        <f>IF(G18831="Corner",INDEX(Crosswalks!$C$4:$J$16,MATCH(H18831,Crosswalks!$C$4:$C$16,0),J18831+1),"N/A, D2D")</f>
        <v>0.5</v>
      </c>
      <c r="L18831" t="s">
        <v>6013</v>
      </c>
      <c r="M18831" t="s">
        <v>847</v>
      </c>
      <c r="N18831" t="s">
        <v>848</v>
      </c>
      <c r="O18831" t="s">
        <v>1470</v>
      </c>
      <c r="P18831">
        <v>-71.133320609999998</v>
      </c>
      <c r="Q18831">
        <v>42.251628650000001</v>
      </c>
    </row>
    <row r="18832" spans="2:17" x14ac:dyDescent="0.3">
      <c r="B18832" t="s">
        <v>1213</v>
      </c>
      <c r="C18832" t="s">
        <v>5152</v>
      </c>
      <c r="D18832" t="s">
        <v>5012</v>
      </c>
      <c r="E18832">
        <v>-71.104100000000003</v>
      </c>
      <c r="F18832">
        <v>42.269570000000002</v>
      </c>
      <c r="G18832" t="s">
        <v>783</v>
      </c>
      <c r="H18832" s="5" t="s">
        <v>785</v>
      </c>
      <c r="I18832" t="s">
        <v>4443</v>
      </c>
      <c r="J18832" s="5">
        <f>VLOOKUP(I18832*1,Crosswalks!$L$3:$M$227,2,FALSE)</f>
        <v>4</v>
      </c>
      <c r="K18832" s="5">
        <f>IF(G18832="Corner",INDEX(Crosswalks!$C$4:$J$16,MATCH(H18832,Crosswalks!$C$4:$C$16,0),J18832+1),"N/A, D2D")</f>
        <v>0.3</v>
      </c>
      <c r="L18832" t="s">
        <v>6013</v>
      </c>
      <c r="M18832" t="s">
        <v>847</v>
      </c>
      <c r="N18832" t="s">
        <v>848</v>
      </c>
      <c r="O18832" t="s">
        <v>1470</v>
      </c>
      <c r="P18832">
        <v>-71.133320609999998</v>
      </c>
      <c r="Q18832">
        <v>42.251628650000001</v>
      </c>
    </row>
    <row r="18833" spans="2:17" x14ac:dyDescent="0.3">
      <c r="B18833" t="s">
        <v>1189</v>
      </c>
      <c r="C18833" t="s">
        <v>5102</v>
      </c>
      <c r="D18833" t="s">
        <v>5012</v>
      </c>
      <c r="E18833">
        <v>-71.102440000000001</v>
      </c>
      <c r="F18833">
        <v>42.267600000000002</v>
      </c>
      <c r="G18833" t="s">
        <v>783</v>
      </c>
      <c r="H18833" s="5">
        <v>3</v>
      </c>
      <c r="I18833" t="s">
        <v>1631</v>
      </c>
      <c r="J18833" s="5">
        <f>VLOOKUP(I18833*1,Crosswalks!$L$3:$M$227,2,FALSE)</f>
        <v>3</v>
      </c>
      <c r="K18833" s="5">
        <f>IF(G18833="Corner",INDEX(Crosswalks!$C$4:$J$16,MATCH(H18833,Crosswalks!$C$4:$C$16,0),J18833+1),"N/A, D2D")</f>
        <v>0.5</v>
      </c>
      <c r="L18833" t="s">
        <v>6013</v>
      </c>
      <c r="M18833" t="s">
        <v>847</v>
      </c>
      <c r="N18833" t="s">
        <v>848</v>
      </c>
      <c r="O18833" t="s">
        <v>1470</v>
      </c>
      <c r="P18833">
        <v>-71.133320609999998</v>
      </c>
      <c r="Q18833">
        <v>42.251628650000001</v>
      </c>
    </row>
    <row r="18834" spans="2:17" x14ac:dyDescent="0.3">
      <c r="B18834" t="s">
        <v>3630</v>
      </c>
      <c r="C18834" t="s">
        <v>1802</v>
      </c>
      <c r="D18834" t="s">
        <v>5012</v>
      </c>
      <c r="E18834">
        <v>-71.099599999999995</v>
      </c>
      <c r="F18834">
        <v>42.270620000000001</v>
      </c>
      <c r="G18834" t="s">
        <v>783</v>
      </c>
      <c r="H18834" s="5">
        <v>5</v>
      </c>
      <c r="I18834" t="s">
        <v>4443</v>
      </c>
      <c r="J18834" s="5">
        <f>VLOOKUP(I18834*1,Crosswalks!$L$3:$M$227,2,FALSE)</f>
        <v>4</v>
      </c>
      <c r="K18834" s="5">
        <f>IF(G18834="Corner",INDEX(Crosswalks!$C$4:$J$16,MATCH(H18834,Crosswalks!$C$4:$C$16,0),J18834+1),"N/A, D2D")</f>
        <v>0.5</v>
      </c>
      <c r="L18834" t="s">
        <v>6013</v>
      </c>
      <c r="M18834" t="s">
        <v>847</v>
      </c>
      <c r="N18834" t="s">
        <v>848</v>
      </c>
      <c r="O18834" t="s">
        <v>1470</v>
      </c>
      <c r="P18834">
        <v>-71.133320609999998</v>
      </c>
      <c r="Q18834">
        <v>42.251628650000001</v>
      </c>
    </row>
    <row r="18835" spans="2:17" x14ac:dyDescent="0.3">
      <c r="B18835" t="s">
        <v>2933</v>
      </c>
      <c r="C18835" t="s">
        <v>1222</v>
      </c>
      <c r="D18835" t="s">
        <v>5012</v>
      </c>
      <c r="E18835">
        <v>-71.107399999999998</v>
      </c>
      <c r="F18835">
        <v>42.27563</v>
      </c>
      <c r="G18835" t="s">
        <v>783</v>
      </c>
      <c r="H18835" s="5">
        <v>5</v>
      </c>
      <c r="I18835" t="s">
        <v>4443</v>
      </c>
      <c r="J18835" s="5">
        <f>VLOOKUP(I18835*1,Crosswalks!$L$3:$M$227,2,FALSE)</f>
        <v>4</v>
      </c>
      <c r="K18835" s="5">
        <f>IF(G18835="Corner",INDEX(Crosswalks!$C$4:$J$16,MATCH(H18835,Crosswalks!$C$4:$C$16,0),J18835+1),"N/A, D2D")</f>
        <v>0.5</v>
      </c>
      <c r="L18835" t="s">
        <v>6013</v>
      </c>
      <c r="M18835" t="s">
        <v>847</v>
      </c>
      <c r="N18835" t="s">
        <v>848</v>
      </c>
      <c r="O18835" t="s">
        <v>1470</v>
      </c>
      <c r="P18835">
        <v>-71.133320609999998</v>
      </c>
      <c r="Q18835">
        <v>42.251628650000001</v>
      </c>
    </row>
    <row r="18836" spans="2:17" x14ac:dyDescent="0.3">
      <c r="B18836" t="s">
        <v>1165</v>
      </c>
      <c r="C18836" t="s">
        <v>5038</v>
      </c>
      <c r="D18836" t="s">
        <v>5012</v>
      </c>
      <c r="E18836">
        <v>-71.098110000000005</v>
      </c>
      <c r="F18836">
        <v>42.276879999999998</v>
      </c>
      <c r="G18836" t="s">
        <v>783</v>
      </c>
      <c r="H18836" s="5">
        <v>5</v>
      </c>
      <c r="I18836" t="s">
        <v>4443</v>
      </c>
      <c r="J18836" s="5">
        <f>VLOOKUP(I18836*1,Crosswalks!$L$3:$M$227,2,FALSE)</f>
        <v>4</v>
      </c>
      <c r="K18836" s="5">
        <f>IF(G18836="Corner",INDEX(Crosswalks!$C$4:$J$16,MATCH(H18836,Crosswalks!$C$4:$C$16,0),J18836+1),"N/A, D2D")</f>
        <v>0.5</v>
      </c>
      <c r="L18836" t="s">
        <v>6013</v>
      </c>
      <c r="M18836" t="s">
        <v>847</v>
      </c>
      <c r="N18836" t="s">
        <v>848</v>
      </c>
      <c r="O18836" t="s">
        <v>1470</v>
      </c>
      <c r="P18836">
        <v>-71.133320609999998</v>
      </c>
      <c r="Q18836">
        <v>42.251628650000001</v>
      </c>
    </row>
    <row r="18837" spans="2:17" x14ac:dyDescent="0.3">
      <c r="B18837" t="s">
        <v>5125</v>
      </c>
      <c r="C18837" t="s">
        <v>1802</v>
      </c>
      <c r="D18837" t="s">
        <v>5012</v>
      </c>
      <c r="E18837">
        <v>-71.107042000000007</v>
      </c>
      <c r="F18837">
        <v>42.271738999999997</v>
      </c>
      <c r="G18837" t="s">
        <v>783</v>
      </c>
      <c r="H18837" s="5">
        <v>3</v>
      </c>
      <c r="I18837" t="s">
        <v>1631</v>
      </c>
      <c r="J18837" s="5">
        <f>VLOOKUP(I18837*1,Crosswalks!$L$3:$M$227,2,FALSE)</f>
        <v>3</v>
      </c>
      <c r="K18837" s="5">
        <f>IF(G18837="Corner",INDEX(Crosswalks!$C$4:$J$16,MATCH(H18837,Crosswalks!$C$4:$C$16,0),J18837+1),"N/A, D2D")</f>
        <v>0.5</v>
      </c>
      <c r="L18837" t="s">
        <v>6013</v>
      </c>
      <c r="M18837" t="s">
        <v>847</v>
      </c>
      <c r="N18837" t="s">
        <v>848</v>
      </c>
      <c r="O18837" t="s">
        <v>1470</v>
      </c>
      <c r="P18837">
        <v>-71.133320609999998</v>
      </c>
      <c r="Q18837">
        <v>42.251628650000001</v>
      </c>
    </row>
    <row r="18838" spans="2:17" x14ac:dyDescent="0.3">
      <c r="B18838" t="s">
        <v>1839</v>
      </c>
      <c r="C18838" t="s">
        <v>5102</v>
      </c>
      <c r="D18838" t="s">
        <v>5012</v>
      </c>
      <c r="E18838">
        <v>-71.106350000000006</v>
      </c>
      <c r="F18838">
        <v>42.271039999999999</v>
      </c>
      <c r="G18838" t="s">
        <v>784</v>
      </c>
      <c r="H18838" s="5">
        <v>3</v>
      </c>
      <c r="I18838" t="s">
        <v>1631</v>
      </c>
      <c r="J18838" s="5">
        <f>VLOOKUP(I18838*1,Crosswalks!$L$3:$M$227,2,FALSE)</f>
        <v>3</v>
      </c>
      <c r="K18838" s="5" t="str">
        <f>IF(G18838="Corner",INDEX(Crosswalks!$C$4:$J$16,MATCH(H18838,Crosswalks!$C$4:$C$16,0),J18838+1),"N/A, D2D")</f>
        <v>N/A, D2D</v>
      </c>
      <c r="L18838" t="s">
        <v>6013</v>
      </c>
      <c r="M18838" t="s">
        <v>847</v>
      </c>
      <c r="N18838" t="s">
        <v>848</v>
      </c>
      <c r="O18838" t="s">
        <v>1470</v>
      </c>
      <c r="P18838">
        <v>-71.133320609999998</v>
      </c>
      <c r="Q18838">
        <v>42.251628650000001</v>
      </c>
    </row>
    <row r="18839" spans="2:17" x14ac:dyDescent="0.3">
      <c r="B18839" t="s">
        <v>1647</v>
      </c>
      <c r="C18839" t="s">
        <v>4419</v>
      </c>
      <c r="D18839" t="s">
        <v>5012</v>
      </c>
      <c r="E18839">
        <v>-71.099130000000002</v>
      </c>
      <c r="F18839">
        <v>42.264899999999997</v>
      </c>
      <c r="G18839" t="s">
        <v>784</v>
      </c>
      <c r="H18839" s="5">
        <v>5</v>
      </c>
      <c r="I18839" t="s">
        <v>4443</v>
      </c>
      <c r="J18839" s="5">
        <f>VLOOKUP(I18839*1,Crosswalks!$L$3:$M$227,2,FALSE)</f>
        <v>4</v>
      </c>
      <c r="K18839" s="5" t="str">
        <f>IF(G18839="Corner",INDEX(Crosswalks!$C$4:$J$16,MATCH(H18839,Crosswalks!$C$4:$C$16,0),J18839+1),"N/A, D2D")</f>
        <v>N/A, D2D</v>
      </c>
      <c r="L18839" t="s">
        <v>6013</v>
      </c>
      <c r="M18839" t="s">
        <v>847</v>
      </c>
      <c r="N18839" t="s">
        <v>848</v>
      </c>
      <c r="O18839" t="s">
        <v>1470</v>
      </c>
      <c r="P18839">
        <v>-71.133320609999998</v>
      </c>
      <c r="Q18839">
        <v>42.251628650000001</v>
      </c>
    </row>
    <row r="18840" spans="2:17" x14ac:dyDescent="0.3">
      <c r="B18840" t="s">
        <v>853</v>
      </c>
      <c r="C18840" t="s">
        <v>5158</v>
      </c>
      <c r="D18840" t="s">
        <v>5012</v>
      </c>
      <c r="E18840">
        <v>-71.100970000000004</v>
      </c>
      <c r="F18840">
        <v>42.27167</v>
      </c>
      <c r="G18840" t="s">
        <v>784</v>
      </c>
      <c r="H18840" s="5" t="s">
        <v>785</v>
      </c>
      <c r="I18840" t="s">
        <v>4443</v>
      </c>
      <c r="J18840" s="5">
        <f>VLOOKUP(I18840*1,Crosswalks!$L$3:$M$227,2,FALSE)</f>
        <v>4</v>
      </c>
      <c r="K18840" s="5" t="str">
        <f>IF(G18840="Corner",INDEX(Crosswalks!$C$4:$J$16,MATCH(H18840,Crosswalks!$C$4:$C$16,0),J18840+1),"N/A, D2D")</f>
        <v>N/A, D2D</v>
      </c>
      <c r="L18840" t="s">
        <v>6013</v>
      </c>
      <c r="M18840" t="s">
        <v>847</v>
      </c>
      <c r="N18840" t="s">
        <v>848</v>
      </c>
      <c r="O18840" t="s">
        <v>1470</v>
      </c>
      <c r="P18840">
        <v>-71.133320609999998</v>
      </c>
      <c r="Q18840">
        <v>42.251628650000001</v>
      </c>
    </row>
    <row r="18841" spans="2:17" x14ac:dyDescent="0.3">
      <c r="B18841" t="s">
        <v>1827</v>
      </c>
      <c r="C18841" t="s">
        <v>4419</v>
      </c>
      <c r="D18841" t="s">
        <v>5012</v>
      </c>
      <c r="E18841">
        <v>-71.098889999999997</v>
      </c>
      <c r="F18841">
        <v>42.265030000000003</v>
      </c>
      <c r="G18841" t="s">
        <v>784</v>
      </c>
      <c r="H18841" s="5">
        <v>6</v>
      </c>
      <c r="I18841" t="s">
        <v>4443</v>
      </c>
      <c r="J18841" s="5">
        <f>VLOOKUP(I18841*1,Crosswalks!$L$3:$M$227,2,FALSE)</f>
        <v>4</v>
      </c>
      <c r="K18841" s="5" t="str">
        <f>IF(G18841="Corner",INDEX(Crosswalks!$C$4:$J$16,MATCH(H18841,Crosswalks!$C$4:$C$16,0),J18841+1),"N/A, D2D")</f>
        <v>N/A, D2D</v>
      </c>
      <c r="L18841" t="s">
        <v>6013</v>
      </c>
      <c r="M18841" t="s">
        <v>847</v>
      </c>
      <c r="N18841" t="s">
        <v>848</v>
      </c>
      <c r="O18841" t="s">
        <v>1470</v>
      </c>
      <c r="P18841">
        <v>-71.133320609999998</v>
      </c>
      <c r="Q18841">
        <v>42.251628650000001</v>
      </c>
    </row>
    <row r="18842" spans="2:17" x14ac:dyDescent="0.3">
      <c r="B18842" t="s">
        <v>1168</v>
      </c>
      <c r="C18842" t="s">
        <v>5045</v>
      </c>
      <c r="D18842" t="s">
        <v>5012</v>
      </c>
      <c r="E18842">
        <v>-71.093500000000006</v>
      </c>
      <c r="F18842">
        <v>42.280389999999997</v>
      </c>
      <c r="G18842" t="s">
        <v>783</v>
      </c>
      <c r="H18842" s="5">
        <v>4</v>
      </c>
      <c r="I18842" t="s">
        <v>5035</v>
      </c>
      <c r="J18842" s="5">
        <f>VLOOKUP(I18842*1,Crosswalks!$L$3:$M$227,2,FALSE)</f>
        <v>4</v>
      </c>
      <c r="K18842" s="5">
        <f>IF(G18842="Corner",INDEX(Crosswalks!$C$4:$J$16,MATCH(H18842,Crosswalks!$C$4:$C$16,0),J18842+1),"N/A, D2D")</f>
        <v>0.5</v>
      </c>
      <c r="L18842" t="s">
        <v>6014</v>
      </c>
      <c r="M18842" t="s">
        <v>813</v>
      </c>
      <c r="N18842" t="s">
        <v>929</v>
      </c>
      <c r="O18842" t="s">
        <v>1472</v>
      </c>
      <c r="P18842">
        <v>-71.090970600000006</v>
      </c>
      <c r="Q18842">
        <v>42.330398670000001</v>
      </c>
    </row>
    <row r="18843" spans="2:17" x14ac:dyDescent="0.3">
      <c r="B18843" t="s">
        <v>3735</v>
      </c>
      <c r="C18843" t="s">
        <v>1222</v>
      </c>
      <c r="D18843" t="s">
        <v>5012</v>
      </c>
      <c r="E18843">
        <v>-71.097179999999994</v>
      </c>
      <c r="F18843">
        <v>42.284559999999999</v>
      </c>
      <c r="G18843" t="s">
        <v>783</v>
      </c>
      <c r="H18843" s="5" t="s">
        <v>785</v>
      </c>
      <c r="I18843" t="s">
        <v>5035</v>
      </c>
      <c r="J18843" s="5">
        <f>VLOOKUP(I18843*1,Crosswalks!$L$3:$M$227,2,FALSE)</f>
        <v>4</v>
      </c>
      <c r="K18843" s="5">
        <f>IF(G18843="Corner",INDEX(Crosswalks!$C$4:$J$16,MATCH(H18843,Crosswalks!$C$4:$C$16,0),J18843+1),"N/A, D2D")</f>
        <v>0.3</v>
      </c>
      <c r="L18843" t="s">
        <v>6014</v>
      </c>
      <c r="M18843" t="s">
        <v>813</v>
      </c>
      <c r="N18843" t="s">
        <v>929</v>
      </c>
      <c r="O18843" t="s">
        <v>1472</v>
      </c>
      <c r="P18843">
        <v>-71.090970600000006</v>
      </c>
      <c r="Q18843">
        <v>42.330398670000001</v>
      </c>
    </row>
    <row r="18844" spans="2:17" x14ac:dyDescent="0.3">
      <c r="B18844" t="s">
        <v>998</v>
      </c>
      <c r="C18844" t="s">
        <v>5031</v>
      </c>
      <c r="D18844" t="s">
        <v>5012</v>
      </c>
      <c r="E18844">
        <v>-71.089686999999998</v>
      </c>
      <c r="F18844">
        <v>42.281688000000003</v>
      </c>
      <c r="G18844" t="s">
        <v>783</v>
      </c>
      <c r="H18844" s="5">
        <v>3</v>
      </c>
      <c r="I18844" t="s">
        <v>5020</v>
      </c>
      <c r="J18844" s="5">
        <f>VLOOKUP(I18844*1,Crosswalks!$L$3:$M$227,2,FALSE)</f>
        <v>6</v>
      </c>
      <c r="K18844" s="5">
        <f>IF(G18844="Corner",INDEX(Crosswalks!$C$4:$J$16,MATCH(H18844,Crosswalks!$C$4:$C$16,0),J18844+1),"N/A, D2D")</f>
        <v>0.3</v>
      </c>
      <c r="L18844" t="s">
        <v>6014</v>
      </c>
      <c r="M18844" t="s">
        <v>813</v>
      </c>
      <c r="N18844" t="s">
        <v>929</v>
      </c>
      <c r="O18844" t="s">
        <v>1472</v>
      </c>
      <c r="P18844">
        <v>-71.090970600000006</v>
      </c>
      <c r="Q18844">
        <v>42.330398670000001</v>
      </c>
    </row>
    <row r="18845" spans="2:17" x14ac:dyDescent="0.3">
      <c r="B18845" t="s">
        <v>1042</v>
      </c>
      <c r="C18845" t="s">
        <v>5046</v>
      </c>
      <c r="D18845" t="s">
        <v>5012</v>
      </c>
      <c r="E18845">
        <v>-71.094700000000003</v>
      </c>
      <c r="F18845">
        <v>42.281019999999998</v>
      </c>
      <c r="G18845" t="s">
        <v>783</v>
      </c>
      <c r="H18845" s="5">
        <v>1</v>
      </c>
      <c r="I18845" t="s">
        <v>5035</v>
      </c>
      <c r="J18845" s="5">
        <f>VLOOKUP(I18845*1,Crosswalks!$L$3:$M$227,2,FALSE)</f>
        <v>4</v>
      </c>
      <c r="K18845" s="5">
        <f>IF(G18845="Corner",INDEX(Crosswalks!$C$4:$J$16,MATCH(H18845,Crosswalks!$C$4:$C$16,0),J18845+1),"N/A, D2D")</f>
        <v>0.4</v>
      </c>
      <c r="L18845" t="s">
        <v>6014</v>
      </c>
      <c r="M18845" t="s">
        <v>813</v>
      </c>
      <c r="N18845" t="s">
        <v>929</v>
      </c>
      <c r="O18845" t="s">
        <v>1472</v>
      </c>
      <c r="P18845">
        <v>-71.090970600000006</v>
      </c>
      <c r="Q18845">
        <v>42.330398670000001</v>
      </c>
    </row>
    <row r="18846" spans="2:17" x14ac:dyDescent="0.3">
      <c r="B18846" t="s">
        <v>1063</v>
      </c>
      <c r="C18846" t="s">
        <v>5108</v>
      </c>
      <c r="D18846" t="s">
        <v>5012</v>
      </c>
      <c r="E18846">
        <v>-71.089370000000002</v>
      </c>
      <c r="F18846">
        <v>42.281359999999999</v>
      </c>
      <c r="G18846" t="s">
        <v>784</v>
      </c>
      <c r="H18846" s="5" t="s">
        <v>785</v>
      </c>
      <c r="I18846" t="s">
        <v>5020</v>
      </c>
      <c r="J18846" s="5">
        <f>VLOOKUP(I18846*1,Crosswalks!$L$3:$M$227,2,FALSE)</f>
        <v>6</v>
      </c>
      <c r="K18846" s="5" t="str">
        <f>IF(G18846="Corner",INDEX(Crosswalks!$C$4:$J$16,MATCH(H18846,Crosswalks!$C$4:$C$16,0),J18846+1),"N/A, D2D")</f>
        <v>N/A, D2D</v>
      </c>
      <c r="L18846" t="s">
        <v>6014</v>
      </c>
      <c r="M18846" t="s">
        <v>813</v>
      </c>
      <c r="N18846" t="s">
        <v>929</v>
      </c>
      <c r="O18846" t="s">
        <v>1472</v>
      </c>
      <c r="P18846">
        <v>-71.090970600000006</v>
      </c>
      <c r="Q18846">
        <v>42.330398670000001</v>
      </c>
    </row>
    <row r="18847" spans="2:17" x14ac:dyDescent="0.3">
      <c r="B18847" t="s">
        <v>973</v>
      </c>
      <c r="C18847" t="s">
        <v>5023</v>
      </c>
      <c r="D18847" t="s">
        <v>5012</v>
      </c>
      <c r="E18847">
        <v>-71.089290000000005</v>
      </c>
      <c r="F18847">
        <v>42.280479999999997</v>
      </c>
      <c r="G18847" t="s">
        <v>783</v>
      </c>
      <c r="H18847" s="5">
        <v>4</v>
      </c>
      <c r="I18847" t="s">
        <v>5020</v>
      </c>
      <c r="J18847" s="5">
        <f>VLOOKUP(I18847*1,Crosswalks!$L$3:$M$227,2,FALSE)</f>
        <v>6</v>
      </c>
      <c r="K18847" s="5">
        <f>IF(G18847="Corner",INDEX(Crosswalks!$C$4:$J$16,MATCH(H18847,Crosswalks!$C$4:$C$16,0),J18847+1),"N/A, D2D")</f>
        <v>0.3</v>
      </c>
      <c r="L18847" t="s">
        <v>6015</v>
      </c>
      <c r="M18847" t="s">
        <v>836</v>
      </c>
      <c r="N18847" t="s">
        <v>961</v>
      </c>
      <c r="O18847" t="s">
        <v>1473</v>
      </c>
      <c r="P18847">
        <v>-71.073008630000004</v>
      </c>
      <c r="Q18847">
        <v>42.28660893</v>
      </c>
    </row>
    <row r="18848" spans="2:17" x14ac:dyDescent="0.3">
      <c r="B18848" t="s">
        <v>826</v>
      </c>
      <c r="C18848" t="s">
        <v>5030</v>
      </c>
      <c r="D18848" t="s">
        <v>5012</v>
      </c>
      <c r="E18848">
        <v>-71.088440000000006</v>
      </c>
      <c r="F18848">
        <v>42.271500000000003</v>
      </c>
      <c r="G18848" t="s">
        <v>783</v>
      </c>
      <c r="H18848" s="5" t="s">
        <v>785</v>
      </c>
      <c r="I18848" t="s">
        <v>5013</v>
      </c>
      <c r="J18848" s="5">
        <f>VLOOKUP(I18848*1,Crosswalks!$L$3:$M$227,2,FALSE)</f>
        <v>5</v>
      </c>
      <c r="K18848" s="5">
        <f>IF(G18848="Corner",INDEX(Crosswalks!$C$4:$J$16,MATCH(H18848,Crosswalks!$C$4:$C$16,0),J18848+1),"N/A, D2D")</f>
        <v>0.3</v>
      </c>
      <c r="L18848" t="s">
        <v>6015</v>
      </c>
      <c r="M18848" t="s">
        <v>836</v>
      </c>
      <c r="N18848" t="s">
        <v>961</v>
      </c>
      <c r="O18848" t="s">
        <v>1473</v>
      </c>
      <c r="P18848">
        <v>-71.073008630000004</v>
      </c>
      <c r="Q18848">
        <v>42.28660893</v>
      </c>
    </row>
    <row r="18849" spans="2:17" x14ac:dyDescent="0.3">
      <c r="B18849" t="s">
        <v>897</v>
      </c>
      <c r="C18849" t="s">
        <v>5109</v>
      </c>
      <c r="D18849" t="s">
        <v>5012</v>
      </c>
      <c r="E18849">
        <v>-71.089269999999999</v>
      </c>
      <c r="F18849">
        <v>42.276040000000002</v>
      </c>
      <c r="G18849" t="s">
        <v>783</v>
      </c>
      <c r="H18849" s="5">
        <v>1</v>
      </c>
      <c r="I18849" t="s">
        <v>5013</v>
      </c>
      <c r="J18849" s="5">
        <f>VLOOKUP(I18849*1,Crosswalks!$L$3:$M$227,2,FALSE)</f>
        <v>5</v>
      </c>
      <c r="K18849" s="5">
        <f>IF(G18849="Corner",INDEX(Crosswalks!$C$4:$J$16,MATCH(H18849,Crosswalks!$C$4:$C$16,0),J18849+1),"N/A, D2D")</f>
        <v>0.4</v>
      </c>
      <c r="L18849" t="s">
        <v>6015</v>
      </c>
      <c r="M18849" t="s">
        <v>836</v>
      </c>
      <c r="N18849" t="s">
        <v>961</v>
      </c>
      <c r="O18849" t="s">
        <v>1473</v>
      </c>
      <c r="P18849">
        <v>-71.073008630000004</v>
      </c>
      <c r="Q18849">
        <v>42.28660893</v>
      </c>
    </row>
    <row r="18850" spans="2:17" x14ac:dyDescent="0.3">
      <c r="B18850" t="s">
        <v>991</v>
      </c>
      <c r="C18850" t="s">
        <v>5023</v>
      </c>
      <c r="D18850" t="s">
        <v>5012</v>
      </c>
      <c r="E18850">
        <v>-71.090649999999997</v>
      </c>
      <c r="F18850">
        <v>42.280720000000002</v>
      </c>
      <c r="G18850" t="s">
        <v>783</v>
      </c>
      <c r="H18850" s="5">
        <v>2</v>
      </c>
      <c r="I18850" t="s">
        <v>5020</v>
      </c>
      <c r="J18850" s="5">
        <f>VLOOKUP(I18850*1,Crosswalks!$L$3:$M$227,2,FALSE)</f>
        <v>6</v>
      </c>
      <c r="K18850" s="5">
        <f>IF(G18850="Corner",INDEX(Crosswalks!$C$4:$J$16,MATCH(H18850,Crosswalks!$C$4:$C$16,0),J18850+1),"N/A, D2D")</f>
        <v>0.3</v>
      </c>
      <c r="L18850" t="s">
        <v>6015</v>
      </c>
      <c r="M18850" t="s">
        <v>836</v>
      </c>
      <c r="N18850" t="s">
        <v>961</v>
      </c>
      <c r="O18850" t="s">
        <v>1473</v>
      </c>
      <c r="P18850">
        <v>-71.073008630000004</v>
      </c>
      <c r="Q18850">
        <v>42.28660893</v>
      </c>
    </row>
    <row r="18851" spans="2:17" x14ac:dyDescent="0.3">
      <c r="B18851" t="s">
        <v>1168</v>
      </c>
      <c r="C18851" t="s">
        <v>5170</v>
      </c>
      <c r="D18851" t="s">
        <v>5012</v>
      </c>
      <c r="E18851">
        <v>-71.089029999999994</v>
      </c>
      <c r="F18851">
        <v>42.281399999999998</v>
      </c>
      <c r="G18851" t="s">
        <v>783</v>
      </c>
      <c r="H18851" s="5">
        <v>5</v>
      </c>
      <c r="I18851" t="s">
        <v>5020</v>
      </c>
      <c r="J18851" s="5">
        <f>VLOOKUP(I18851*1,Crosswalks!$L$3:$M$227,2,FALSE)</f>
        <v>6</v>
      </c>
      <c r="K18851" s="5">
        <f>IF(G18851="Corner",INDEX(Crosswalks!$C$4:$J$16,MATCH(H18851,Crosswalks!$C$4:$C$16,0),J18851+1),"N/A, D2D")</f>
        <v>0.4</v>
      </c>
      <c r="L18851" t="s">
        <v>6015</v>
      </c>
      <c r="M18851" t="s">
        <v>836</v>
      </c>
      <c r="N18851" t="s">
        <v>961</v>
      </c>
      <c r="O18851" t="s">
        <v>1473</v>
      </c>
      <c r="P18851">
        <v>-71.073008630000004</v>
      </c>
      <c r="Q18851">
        <v>42.28660893</v>
      </c>
    </row>
    <row r="18852" spans="2:17" x14ac:dyDescent="0.3">
      <c r="B18852" t="s">
        <v>855</v>
      </c>
      <c r="C18852" t="s">
        <v>5018</v>
      </c>
      <c r="D18852" t="s">
        <v>5012</v>
      </c>
      <c r="E18852">
        <v>-71.088359999999994</v>
      </c>
      <c r="F18852">
        <v>42.272709999999996</v>
      </c>
      <c r="G18852" t="s">
        <v>783</v>
      </c>
      <c r="H18852" s="5" t="s">
        <v>785</v>
      </c>
      <c r="I18852" t="s">
        <v>5013</v>
      </c>
      <c r="J18852" s="5">
        <f>VLOOKUP(I18852*1,Crosswalks!$L$3:$M$227,2,FALSE)</f>
        <v>5</v>
      </c>
      <c r="K18852" s="5">
        <f>IF(G18852="Corner",INDEX(Crosswalks!$C$4:$J$16,MATCH(H18852,Crosswalks!$C$4:$C$16,0),J18852+1),"N/A, D2D")</f>
        <v>0.3</v>
      </c>
      <c r="L18852" t="s">
        <v>6015</v>
      </c>
      <c r="M18852" t="s">
        <v>836</v>
      </c>
      <c r="N18852" t="s">
        <v>961</v>
      </c>
      <c r="O18852" t="s">
        <v>1473</v>
      </c>
      <c r="P18852">
        <v>-71.073008630000004</v>
      </c>
      <c r="Q18852">
        <v>42.28660893</v>
      </c>
    </row>
    <row r="18853" spans="2:17" x14ac:dyDescent="0.3">
      <c r="B18853" t="s">
        <v>866</v>
      </c>
      <c r="C18853" t="s">
        <v>5031</v>
      </c>
      <c r="D18853" t="s">
        <v>5012</v>
      </c>
      <c r="E18853">
        <v>-71.08896</v>
      </c>
      <c r="F18853">
        <v>42.281889999999997</v>
      </c>
      <c r="G18853" t="s">
        <v>783</v>
      </c>
      <c r="H18853" s="5">
        <v>5</v>
      </c>
      <c r="I18853" t="s">
        <v>5020</v>
      </c>
      <c r="J18853" s="5">
        <f>VLOOKUP(I18853*1,Crosswalks!$L$3:$M$227,2,FALSE)</f>
        <v>6</v>
      </c>
      <c r="K18853" s="5">
        <f>IF(G18853="Corner",INDEX(Crosswalks!$C$4:$J$16,MATCH(H18853,Crosswalks!$C$4:$C$16,0),J18853+1),"N/A, D2D")</f>
        <v>0.4</v>
      </c>
      <c r="L18853" t="s">
        <v>6015</v>
      </c>
      <c r="M18853" t="s">
        <v>836</v>
      </c>
      <c r="N18853" t="s">
        <v>961</v>
      </c>
      <c r="O18853" t="s">
        <v>1473</v>
      </c>
      <c r="P18853">
        <v>-71.073008630000004</v>
      </c>
      <c r="Q18853">
        <v>42.28660893</v>
      </c>
    </row>
    <row r="18854" spans="2:17" x14ac:dyDescent="0.3">
      <c r="B18854" t="s">
        <v>842</v>
      </c>
      <c r="C18854" t="s">
        <v>5108</v>
      </c>
      <c r="D18854" t="s">
        <v>5012</v>
      </c>
      <c r="E18854">
        <v>-71.090940000000003</v>
      </c>
      <c r="F18854">
        <v>42.282089999999997</v>
      </c>
      <c r="G18854" t="s">
        <v>783</v>
      </c>
      <c r="H18854" s="5">
        <v>5</v>
      </c>
      <c r="I18854" t="s">
        <v>5020</v>
      </c>
      <c r="J18854" s="5">
        <f>VLOOKUP(I18854*1,Crosswalks!$L$3:$M$227,2,FALSE)</f>
        <v>6</v>
      </c>
      <c r="K18854" s="5">
        <f>IF(G18854="Corner",INDEX(Crosswalks!$C$4:$J$16,MATCH(H18854,Crosswalks!$C$4:$C$16,0),J18854+1),"N/A, D2D")</f>
        <v>0.4</v>
      </c>
      <c r="L18854" t="s">
        <v>6015</v>
      </c>
      <c r="M18854" t="s">
        <v>836</v>
      </c>
      <c r="N18854" t="s">
        <v>961</v>
      </c>
      <c r="O18854" t="s">
        <v>1473</v>
      </c>
      <c r="P18854">
        <v>-71.073008630000004</v>
      </c>
      <c r="Q18854">
        <v>42.28660893</v>
      </c>
    </row>
    <row r="18855" spans="2:17" x14ac:dyDescent="0.3">
      <c r="B18855" t="s">
        <v>5174</v>
      </c>
      <c r="C18855" t="s">
        <v>2489</v>
      </c>
      <c r="D18855" t="s">
        <v>5012</v>
      </c>
      <c r="E18855">
        <v>-71.089830000000006</v>
      </c>
      <c r="F18855">
        <v>42.283729999999998</v>
      </c>
      <c r="G18855" t="s">
        <v>783</v>
      </c>
      <c r="H18855" s="5" t="s">
        <v>785</v>
      </c>
      <c r="I18855" t="s">
        <v>5020</v>
      </c>
      <c r="J18855" s="5">
        <f>VLOOKUP(I18855*1,Crosswalks!$L$3:$M$227,2,FALSE)</f>
        <v>6</v>
      </c>
      <c r="K18855" s="5">
        <f>IF(G18855="Corner",INDEX(Crosswalks!$C$4:$J$16,MATCH(H18855,Crosswalks!$C$4:$C$16,0),J18855+1),"N/A, D2D")</f>
        <v>0.2</v>
      </c>
      <c r="L18855" t="s">
        <v>6015</v>
      </c>
      <c r="M18855" t="s">
        <v>836</v>
      </c>
      <c r="N18855" t="s">
        <v>961</v>
      </c>
      <c r="O18855" t="s">
        <v>1473</v>
      </c>
      <c r="P18855">
        <v>-71.073008630000004</v>
      </c>
      <c r="Q18855">
        <v>42.28660893</v>
      </c>
    </row>
    <row r="18856" spans="2:17" x14ac:dyDescent="0.3">
      <c r="B18856" t="s">
        <v>2854</v>
      </c>
      <c r="C18856" t="s">
        <v>4419</v>
      </c>
      <c r="D18856" t="s">
        <v>5012</v>
      </c>
      <c r="E18856">
        <v>-71.090059999999994</v>
      </c>
      <c r="F18856">
        <v>42.270150000000001</v>
      </c>
      <c r="G18856" t="s">
        <v>783</v>
      </c>
      <c r="H18856" s="5">
        <v>3</v>
      </c>
      <c r="I18856" t="s">
        <v>5013</v>
      </c>
      <c r="J18856" s="5">
        <f>VLOOKUP(I18856*1,Crosswalks!$L$3:$M$227,2,FALSE)</f>
        <v>5</v>
      </c>
      <c r="K18856" s="5">
        <f>IF(G18856="Corner",INDEX(Crosswalks!$C$4:$J$16,MATCH(H18856,Crosswalks!$C$4:$C$16,0),J18856+1),"N/A, D2D")</f>
        <v>0.5</v>
      </c>
      <c r="L18856" t="s">
        <v>6015</v>
      </c>
      <c r="M18856" t="s">
        <v>836</v>
      </c>
      <c r="N18856" t="s">
        <v>961</v>
      </c>
      <c r="O18856" t="s">
        <v>1473</v>
      </c>
      <c r="P18856">
        <v>-71.073008630000004</v>
      </c>
      <c r="Q18856">
        <v>42.28660893</v>
      </c>
    </row>
    <row r="18857" spans="2:17" x14ac:dyDescent="0.3">
      <c r="B18857" t="s">
        <v>1007</v>
      </c>
      <c r="C18857" t="s">
        <v>5138</v>
      </c>
      <c r="D18857" t="s">
        <v>5012</v>
      </c>
      <c r="E18857">
        <v>-71.089089999999999</v>
      </c>
      <c r="F18857">
        <v>42.274749999999997</v>
      </c>
      <c r="G18857" t="s">
        <v>783</v>
      </c>
      <c r="H18857" s="5" t="s">
        <v>785</v>
      </c>
      <c r="I18857" t="s">
        <v>5013</v>
      </c>
      <c r="J18857" s="5">
        <f>VLOOKUP(I18857*1,Crosswalks!$L$3:$M$227,2,FALSE)</f>
        <v>5</v>
      </c>
      <c r="K18857" s="5">
        <f>IF(G18857="Corner",INDEX(Crosswalks!$C$4:$J$16,MATCH(H18857,Crosswalks!$C$4:$C$16,0),J18857+1),"N/A, D2D")</f>
        <v>0.3</v>
      </c>
      <c r="L18857" t="s">
        <v>6015</v>
      </c>
      <c r="M18857" t="s">
        <v>836</v>
      </c>
      <c r="N18857" t="s">
        <v>961</v>
      </c>
      <c r="O18857" t="s">
        <v>1473</v>
      </c>
      <c r="P18857">
        <v>-71.073008630000004</v>
      </c>
      <c r="Q18857">
        <v>42.28660893</v>
      </c>
    </row>
    <row r="18858" spans="2:17" x14ac:dyDescent="0.3">
      <c r="B18858" t="s">
        <v>861</v>
      </c>
      <c r="C18858" t="s">
        <v>5170</v>
      </c>
      <c r="D18858" t="s">
        <v>5012</v>
      </c>
      <c r="E18858">
        <v>-71.088310000000007</v>
      </c>
      <c r="F18858">
        <v>42.281559999999999</v>
      </c>
      <c r="G18858" t="s">
        <v>783</v>
      </c>
      <c r="H18858" s="5">
        <v>4</v>
      </c>
      <c r="I18858" t="s">
        <v>5020</v>
      </c>
      <c r="J18858" s="5">
        <f>VLOOKUP(I18858*1,Crosswalks!$L$3:$M$227,2,FALSE)</f>
        <v>6</v>
      </c>
      <c r="K18858" s="5">
        <f>IF(G18858="Corner",INDEX(Crosswalks!$C$4:$J$16,MATCH(H18858,Crosswalks!$C$4:$C$16,0),J18858+1),"N/A, D2D")</f>
        <v>0.3</v>
      </c>
      <c r="L18858" t="s">
        <v>6015</v>
      </c>
      <c r="M18858" t="s">
        <v>836</v>
      </c>
      <c r="N18858" t="s">
        <v>961</v>
      </c>
      <c r="O18858" t="s">
        <v>1473</v>
      </c>
      <c r="P18858">
        <v>-71.073008630000004</v>
      </c>
      <c r="Q18858">
        <v>42.28660893</v>
      </c>
    </row>
    <row r="18859" spans="2:17" x14ac:dyDescent="0.3">
      <c r="B18859" t="s">
        <v>891</v>
      </c>
      <c r="C18859" t="s">
        <v>5108</v>
      </c>
      <c r="D18859" t="s">
        <v>5012</v>
      </c>
      <c r="E18859">
        <v>-71.091350000000006</v>
      </c>
      <c r="F18859">
        <v>42.281950000000002</v>
      </c>
      <c r="G18859" t="s">
        <v>783</v>
      </c>
      <c r="H18859" s="5">
        <v>4</v>
      </c>
      <c r="I18859" t="s">
        <v>5020</v>
      </c>
      <c r="J18859" s="5">
        <f>VLOOKUP(I18859*1,Crosswalks!$L$3:$M$227,2,FALSE)</f>
        <v>6</v>
      </c>
      <c r="K18859" s="5">
        <f>IF(G18859="Corner",INDEX(Crosswalks!$C$4:$J$16,MATCH(H18859,Crosswalks!$C$4:$C$16,0),J18859+1),"N/A, D2D")</f>
        <v>0.3</v>
      </c>
      <c r="L18859" t="s">
        <v>6015</v>
      </c>
      <c r="M18859" t="s">
        <v>836</v>
      </c>
      <c r="N18859" t="s">
        <v>961</v>
      </c>
      <c r="O18859" t="s">
        <v>1473</v>
      </c>
      <c r="P18859">
        <v>-71.073008630000004</v>
      </c>
      <c r="Q18859">
        <v>42.28660893</v>
      </c>
    </row>
    <row r="18860" spans="2:17" x14ac:dyDescent="0.3">
      <c r="B18860" t="s">
        <v>1059</v>
      </c>
      <c r="C18860" t="s">
        <v>5109</v>
      </c>
      <c r="D18860" t="s">
        <v>5012</v>
      </c>
      <c r="E18860">
        <v>-71.08887</v>
      </c>
      <c r="F18860">
        <v>42.276229999999998</v>
      </c>
      <c r="G18860" t="s">
        <v>783</v>
      </c>
      <c r="H18860" s="5">
        <v>6</v>
      </c>
      <c r="I18860" t="s">
        <v>5013</v>
      </c>
      <c r="J18860" s="5">
        <f>VLOOKUP(I18860*1,Crosswalks!$L$3:$M$227,2,FALSE)</f>
        <v>5</v>
      </c>
      <c r="K18860" s="5">
        <f>IF(G18860="Corner",INDEX(Crosswalks!$C$4:$J$16,MATCH(H18860,Crosswalks!$C$4:$C$16,0),J18860+1),"N/A, D2D")</f>
        <v>0.5</v>
      </c>
      <c r="L18860" t="s">
        <v>6015</v>
      </c>
      <c r="M18860" t="s">
        <v>836</v>
      </c>
      <c r="N18860" t="s">
        <v>961</v>
      </c>
      <c r="O18860" t="s">
        <v>1473</v>
      </c>
      <c r="P18860">
        <v>-71.073008630000004</v>
      </c>
      <c r="Q18860">
        <v>42.28660893</v>
      </c>
    </row>
    <row r="18861" spans="2:17" x14ac:dyDescent="0.3">
      <c r="B18861" t="s">
        <v>1197</v>
      </c>
      <c r="C18861" t="s">
        <v>5016</v>
      </c>
      <c r="D18861" t="s">
        <v>5012</v>
      </c>
      <c r="E18861">
        <v>-71.087429999999998</v>
      </c>
      <c r="F18861">
        <v>42.275359999999999</v>
      </c>
      <c r="G18861" t="s">
        <v>783</v>
      </c>
      <c r="H18861" s="5">
        <v>2</v>
      </c>
      <c r="I18861" t="s">
        <v>5013</v>
      </c>
      <c r="J18861" s="5">
        <f>VLOOKUP(I18861*1,Crosswalks!$L$3:$M$227,2,FALSE)</f>
        <v>5</v>
      </c>
      <c r="K18861" s="5">
        <f>IF(G18861="Corner",INDEX(Crosswalks!$C$4:$J$16,MATCH(H18861,Crosswalks!$C$4:$C$16,0),J18861+1),"N/A, D2D")</f>
        <v>0.4</v>
      </c>
      <c r="L18861" t="s">
        <v>6015</v>
      </c>
      <c r="M18861" t="s">
        <v>836</v>
      </c>
      <c r="N18861" t="s">
        <v>961</v>
      </c>
      <c r="O18861" t="s">
        <v>1473</v>
      </c>
      <c r="P18861">
        <v>-71.073008630000004</v>
      </c>
      <c r="Q18861">
        <v>42.28660893</v>
      </c>
    </row>
    <row r="18862" spans="2:17" x14ac:dyDescent="0.3">
      <c r="B18862" t="s">
        <v>816</v>
      </c>
      <c r="C18862" t="s">
        <v>5110</v>
      </c>
      <c r="D18862" t="s">
        <v>5012</v>
      </c>
      <c r="E18862">
        <v>-71.088189999999997</v>
      </c>
      <c r="F18862">
        <v>42.27261</v>
      </c>
      <c r="G18862" t="s">
        <v>783</v>
      </c>
      <c r="H18862" s="5">
        <v>4</v>
      </c>
      <c r="I18862" t="s">
        <v>5013</v>
      </c>
      <c r="J18862" s="5">
        <f>VLOOKUP(I18862*1,Crosswalks!$L$3:$M$227,2,FALSE)</f>
        <v>5</v>
      </c>
      <c r="K18862" s="5">
        <f>IF(G18862="Corner",INDEX(Crosswalks!$C$4:$J$16,MATCH(H18862,Crosswalks!$C$4:$C$16,0),J18862+1),"N/A, D2D")</f>
        <v>0.5</v>
      </c>
      <c r="L18862" t="s">
        <v>6015</v>
      </c>
      <c r="M18862" t="s">
        <v>836</v>
      </c>
      <c r="N18862" t="s">
        <v>961</v>
      </c>
      <c r="O18862" t="s">
        <v>1473</v>
      </c>
      <c r="P18862">
        <v>-71.073008630000004</v>
      </c>
      <c r="Q18862">
        <v>42.28660893</v>
      </c>
    </row>
    <row r="18863" spans="2:17" x14ac:dyDescent="0.3">
      <c r="B18863" t="s">
        <v>978</v>
      </c>
      <c r="C18863" t="s">
        <v>5106</v>
      </c>
      <c r="D18863" t="s">
        <v>5012</v>
      </c>
      <c r="E18863">
        <v>-71.091579999999993</v>
      </c>
      <c r="F18863">
        <v>42.27805</v>
      </c>
      <c r="G18863" t="s">
        <v>783</v>
      </c>
      <c r="H18863" s="5">
        <v>2</v>
      </c>
      <c r="I18863" t="s">
        <v>5020</v>
      </c>
      <c r="J18863" s="5">
        <f>VLOOKUP(I18863*1,Crosswalks!$L$3:$M$227,2,FALSE)</f>
        <v>6</v>
      </c>
      <c r="K18863" s="5">
        <f>IF(G18863="Corner",INDEX(Crosswalks!$C$4:$J$16,MATCH(H18863,Crosswalks!$C$4:$C$16,0),J18863+1),"N/A, D2D")</f>
        <v>0.3</v>
      </c>
      <c r="L18863" t="s">
        <v>6015</v>
      </c>
      <c r="M18863" t="s">
        <v>836</v>
      </c>
      <c r="N18863" t="s">
        <v>961</v>
      </c>
      <c r="O18863" t="s">
        <v>1473</v>
      </c>
      <c r="P18863">
        <v>-71.073008630000004</v>
      </c>
      <c r="Q18863">
        <v>42.28660893</v>
      </c>
    </row>
    <row r="18864" spans="2:17" x14ac:dyDescent="0.3">
      <c r="B18864" t="s">
        <v>1059</v>
      </c>
      <c r="C18864" t="s">
        <v>5163</v>
      </c>
      <c r="D18864" t="s">
        <v>5012</v>
      </c>
      <c r="E18864">
        <v>-71.088106999999994</v>
      </c>
      <c r="F18864">
        <v>42.276575999999999</v>
      </c>
      <c r="G18864" t="s">
        <v>783</v>
      </c>
      <c r="H18864" s="5">
        <v>5</v>
      </c>
      <c r="I18864" t="s">
        <v>5013</v>
      </c>
      <c r="J18864" s="5">
        <f>VLOOKUP(I18864*1,Crosswalks!$L$3:$M$227,2,FALSE)</f>
        <v>5</v>
      </c>
      <c r="K18864" s="5">
        <f>IF(G18864="Corner",INDEX(Crosswalks!$C$4:$J$16,MATCH(H18864,Crosswalks!$C$4:$C$16,0),J18864+1),"N/A, D2D")</f>
        <v>0.5</v>
      </c>
      <c r="L18864" t="s">
        <v>6015</v>
      </c>
      <c r="M18864" t="s">
        <v>836</v>
      </c>
      <c r="N18864" t="s">
        <v>961</v>
      </c>
      <c r="O18864" t="s">
        <v>1473</v>
      </c>
      <c r="P18864">
        <v>-71.073008630000004</v>
      </c>
      <c r="Q18864">
        <v>42.28660893</v>
      </c>
    </row>
    <row r="18865" spans="2:17" x14ac:dyDescent="0.3">
      <c r="B18865" t="s">
        <v>1318</v>
      </c>
      <c r="C18865" t="s">
        <v>5027</v>
      </c>
      <c r="D18865" t="s">
        <v>5012</v>
      </c>
      <c r="E18865">
        <v>-71.088579999999993</v>
      </c>
      <c r="F18865">
        <v>42.276899999999998</v>
      </c>
      <c r="G18865" t="s">
        <v>783</v>
      </c>
      <c r="H18865" s="5">
        <v>6</v>
      </c>
      <c r="I18865" t="s">
        <v>5013</v>
      </c>
      <c r="J18865" s="5">
        <f>VLOOKUP(I18865*1,Crosswalks!$L$3:$M$227,2,FALSE)</f>
        <v>5</v>
      </c>
      <c r="K18865" s="5">
        <f>IF(G18865="Corner",INDEX(Crosswalks!$C$4:$J$16,MATCH(H18865,Crosswalks!$C$4:$C$16,0),J18865+1),"N/A, D2D")</f>
        <v>0.5</v>
      </c>
      <c r="L18865" t="s">
        <v>6015</v>
      </c>
      <c r="M18865" t="s">
        <v>836</v>
      </c>
      <c r="N18865" t="s">
        <v>961</v>
      </c>
      <c r="O18865" t="s">
        <v>1473</v>
      </c>
      <c r="P18865">
        <v>-71.073008630000004</v>
      </c>
      <c r="Q18865">
        <v>42.28660893</v>
      </c>
    </row>
    <row r="18866" spans="2:17" x14ac:dyDescent="0.3">
      <c r="B18866" t="s">
        <v>991</v>
      </c>
      <c r="C18866" t="s">
        <v>5138</v>
      </c>
      <c r="D18866" t="s">
        <v>5012</v>
      </c>
      <c r="E18866">
        <v>-71.089830000000006</v>
      </c>
      <c r="F18866">
        <v>42.274549999999998</v>
      </c>
      <c r="G18866" t="s">
        <v>784</v>
      </c>
      <c r="H18866" s="5">
        <v>3</v>
      </c>
      <c r="I18866" t="s">
        <v>5013</v>
      </c>
      <c r="J18866" s="5">
        <f>VLOOKUP(I18866*1,Crosswalks!$L$3:$M$227,2,FALSE)</f>
        <v>5</v>
      </c>
      <c r="K18866" s="5" t="str">
        <f>IF(G18866="Corner",INDEX(Crosswalks!$C$4:$J$16,MATCH(H18866,Crosswalks!$C$4:$C$16,0),J18866+1),"N/A, D2D")</f>
        <v>N/A, D2D</v>
      </c>
      <c r="L18866" t="s">
        <v>6015</v>
      </c>
      <c r="M18866" t="s">
        <v>836</v>
      </c>
      <c r="N18866" t="s">
        <v>961</v>
      </c>
      <c r="O18866" t="s">
        <v>1473</v>
      </c>
      <c r="P18866">
        <v>-71.073008630000004</v>
      </c>
      <c r="Q18866">
        <v>42.28660893</v>
      </c>
    </row>
    <row r="18867" spans="2:17" x14ac:dyDescent="0.3">
      <c r="B18867" t="s">
        <v>1300</v>
      </c>
      <c r="C18867" t="s">
        <v>5023</v>
      </c>
      <c r="D18867" t="s">
        <v>5012</v>
      </c>
      <c r="E18867">
        <v>-71.089699999999993</v>
      </c>
      <c r="F18867">
        <v>42.280290000000001</v>
      </c>
      <c r="G18867" t="s">
        <v>784</v>
      </c>
      <c r="H18867" s="5">
        <v>1</v>
      </c>
      <c r="I18867" t="s">
        <v>5020</v>
      </c>
      <c r="J18867" s="5">
        <f>VLOOKUP(I18867*1,Crosswalks!$L$3:$M$227,2,FALSE)</f>
        <v>6</v>
      </c>
      <c r="K18867" s="5" t="str">
        <f>IF(G18867="Corner",INDEX(Crosswalks!$C$4:$J$16,MATCH(H18867,Crosswalks!$C$4:$C$16,0),J18867+1),"N/A, D2D")</f>
        <v>N/A, D2D</v>
      </c>
      <c r="L18867" t="s">
        <v>6015</v>
      </c>
      <c r="M18867" t="s">
        <v>836</v>
      </c>
      <c r="N18867" t="s">
        <v>961</v>
      </c>
      <c r="O18867" t="s">
        <v>1473</v>
      </c>
      <c r="P18867">
        <v>-71.073008630000004</v>
      </c>
      <c r="Q18867">
        <v>42.28660893</v>
      </c>
    </row>
    <row r="18868" spans="2:17" x14ac:dyDescent="0.3">
      <c r="B18868" t="s">
        <v>861</v>
      </c>
      <c r="C18868" t="s">
        <v>5031</v>
      </c>
      <c r="D18868" t="s">
        <v>5012</v>
      </c>
      <c r="E18868">
        <v>-71.08887</v>
      </c>
      <c r="F18868">
        <v>42.281979999999997</v>
      </c>
      <c r="G18868" t="s">
        <v>784</v>
      </c>
      <c r="H18868" s="5">
        <v>5</v>
      </c>
      <c r="I18868" t="s">
        <v>5020</v>
      </c>
      <c r="J18868" s="5">
        <f>VLOOKUP(I18868*1,Crosswalks!$L$3:$M$227,2,FALSE)</f>
        <v>6</v>
      </c>
      <c r="K18868" s="5" t="str">
        <f>IF(G18868="Corner",INDEX(Crosswalks!$C$4:$J$16,MATCH(H18868,Crosswalks!$C$4:$C$16,0),J18868+1),"N/A, D2D")</f>
        <v>N/A, D2D</v>
      </c>
      <c r="L18868" t="s">
        <v>6015</v>
      </c>
      <c r="M18868" t="s">
        <v>836</v>
      </c>
      <c r="N18868" t="s">
        <v>961</v>
      </c>
      <c r="O18868" t="s">
        <v>1473</v>
      </c>
      <c r="P18868">
        <v>-71.073008630000004</v>
      </c>
      <c r="Q18868">
        <v>42.28660893</v>
      </c>
    </row>
    <row r="18869" spans="2:17" x14ac:dyDescent="0.3">
      <c r="B18869" t="s">
        <v>991</v>
      </c>
      <c r="C18869" t="s">
        <v>5104</v>
      </c>
      <c r="D18869" t="s">
        <v>5012</v>
      </c>
      <c r="E18869">
        <v>-71.087190000000007</v>
      </c>
      <c r="F18869">
        <v>42.277000000000001</v>
      </c>
      <c r="G18869" t="s">
        <v>784</v>
      </c>
      <c r="H18869" s="5">
        <v>1</v>
      </c>
      <c r="I18869" t="s">
        <v>5013</v>
      </c>
      <c r="J18869" s="5">
        <f>VLOOKUP(I18869*1,Crosswalks!$L$3:$M$227,2,FALSE)</f>
        <v>5</v>
      </c>
      <c r="K18869" s="5" t="str">
        <f>IF(G18869="Corner",INDEX(Crosswalks!$C$4:$J$16,MATCH(H18869,Crosswalks!$C$4:$C$16,0),J18869+1),"N/A, D2D")</f>
        <v>N/A, D2D</v>
      </c>
      <c r="L18869" t="s">
        <v>6015</v>
      </c>
      <c r="M18869" t="s">
        <v>836</v>
      </c>
      <c r="N18869" t="s">
        <v>961</v>
      </c>
      <c r="O18869" t="s">
        <v>1473</v>
      </c>
      <c r="P18869">
        <v>-71.073008630000004</v>
      </c>
      <c r="Q18869">
        <v>42.28660893</v>
      </c>
    </row>
    <row r="18870" spans="2:17" x14ac:dyDescent="0.3">
      <c r="B18870" t="s">
        <v>2231</v>
      </c>
      <c r="C18870" t="s">
        <v>2489</v>
      </c>
      <c r="D18870" t="s">
        <v>5012</v>
      </c>
      <c r="E18870">
        <v>-71.093909999999994</v>
      </c>
      <c r="F18870">
        <v>42.28687</v>
      </c>
      <c r="G18870" t="s">
        <v>784</v>
      </c>
      <c r="H18870" s="5">
        <v>2</v>
      </c>
      <c r="I18870" t="s">
        <v>5035</v>
      </c>
      <c r="J18870" s="5">
        <f>VLOOKUP(I18870*1,Crosswalks!$L$3:$M$227,2,FALSE)</f>
        <v>4</v>
      </c>
      <c r="K18870" s="5" t="str">
        <f>IF(G18870="Corner",INDEX(Crosswalks!$C$4:$J$16,MATCH(H18870,Crosswalks!$C$4:$C$16,0),J18870+1),"N/A, D2D")</f>
        <v>N/A, D2D</v>
      </c>
      <c r="L18870" t="s">
        <v>6015</v>
      </c>
      <c r="M18870" t="s">
        <v>836</v>
      </c>
      <c r="N18870" t="s">
        <v>961</v>
      </c>
      <c r="O18870" t="s">
        <v>1473</v>
      </c>
      <c r="P18870">
        <v>-71.073008630000004</v>
      </c>
      <c r="Q18870">
        <v>42.28660893</v>
      </c>
    </row>
    <row r="18871" spans="2:17" x14ac:dyDescent="0.3">
      <c r="B18871" t="s">
        <v>1190</v>
      </c>
      <c r="C18871" t="s">
        <v>5044</v>
      </c>
      <c r="D18871" t="s">
        <v>5012</v>
      </c>
      <c r="E18871">
        <v>-71.096519999999998</v>
      </c>
      <c r="F18871">
        <v>42.282029999999999</v>
      </c>
      <c r="G18871" t="s">
        <v>783</v>
      </c>
      <c r="H18871" s="5">
        <v>4</v>
      </c>
      <c r="I18871" t="s">
        <v>5035</v>
      </c>
      <c r="J18871" s="5">
        <f>VLOOKUP(I18871*1,Crosswalks!$L$3:$M$227,2,FALSE)</f>
        <v>4</v>
      </c>
      <c r="K18871" s="5">
        <f>IF(G18871="Corner",INDEX(Crosswalks!$C$4:$J$16,MATCH(H18871,Crosswalks!$C$4:$C$16,0),J18871+1),"N/A, D2D")</f>
        <v>0.5</v>
      </c>
      <c r="L18871" t="s">
        <v>5945</v>
      </c>
      <c r="M18871" t="s">
        <v>836</v>
      </c>
      <c r="N18871" t="s">
        <v>837</v>
      </c>
      <c r="O18871" t="s">
        <v>841</v>
      </c>
      <c r="P18871">
        <v>-71.098290599999999</v>
      </c>
      <c r="Q18871">
        <v>42.333018670000001</v>
      </c>
    </row>
    <row r="18872" spans="2:17" x14ac:dyDescent="0.3">
      <c r="B18872" t="s">
        <v>1059</v>
      </c>
      <c r="C18872" t="s">
        <v>5089</v>
      </c>
      <c r="D18872" t="s">
        <v>5012</v>
      </c>
      <c r="E18872">
        <v>-71.075590000000005</v>
      </c>
      <c r="F18872">
        <v>42.277299999999997</v>
      </c>
      <c r="G18872" t="s">
        <v>783</v>
      </c>
      <c r="H18872" s="5">
        <v>2</v>
      </c>
      <c r="I18872" t="s">
        <v>2532</v>
      </c>
      <c r="J18872" s="5">
        <f>VLOOKUP(I18872*1,Crosswalks!$L$3:$M$227,2,FALSE)</f>
        <v>5</v>
      </c>
      <c r="K18872" s="5">
        <f>IF(G18872="Corner",INDEX(Crosswalks!$C$4:$J$16,MATCH(H18872,Crosswalks!$C$4:$C$16,0),J18872+1),"N/A, D2D")</f>
        <v>0.4</v>
      </c>
      <c r="L18872" t="s">
        <v>5946</v>
      </c>
      <c r="M18872" t="s">
        <v>847</v>
      </c>
      <c r="N18872" t="s">
        <v>848</v>
      </c>
      <c r="O18872" t="s">
        <v>849</v>
      </c>
      <c r="P18872">
        <v>-71.057492249999996</v>
      </c>
      <c r="Q18872">
        <v>42.376628519999997</v>
      </c>
    </row>
    <row r="18873" spans="2:17" x14ac:dyDescent="0.3">
      <c r="B18873" t="s">
        <v>1018</v>
      </c>
      <c r="C18873" t="s">
        <v>5085</v>
      </c>
      <c r="D18873" t="s">
        <v>5012</v>
      </c>
      <c r="E18873">
        <v>-71.077389999999994</v>
      </c>
      <c r="F18873">
        <v>42.272129999999997</v>
      </c>
      <c r="G18873" t="s">
        <v>783</v>
      </c>
      <c r="H18873" s="5">
        <v>2</v>
      </c>
      <c r="I18873" t="s">
        <v>2532</v>
      </c>
      <c r="J18873" s="5">
        <f>VLOOKUP(I18873*1,Crosswalks!$L$3:$M$227,2,FALSE)</f>
        <v>5</v>
      </c>
      <c r="K18873" s="5">
        <f>IF(G18873="Corner",INDEX(Crosswalks!$C$4:$J$16,MATCH(H18873,Crosswalks!$C$4:$C$16,0),J18873+1),"N/A, D2D")</f>
        <v>0.4</v>
      </c>
      <c r="L18873" t="s">
        <v>5946</v>
      </c>
      <c r="M18873" t="s">
        <v>847</v>
      </c>
      <c r="N18873" t="s">
        <v>848</v>
      </c>
      <c r="O18873" t="s">
        <v>849</v>
      </c>
      <c r="P18873">
        <v>-71.057492249999996</v>
      </c>
      <c r="Q18873">
        <v>42.376628519999997</v>
      </c>
    </row>
    <row r="18874" spans="2:17" x14ac:dyDescent="0.3">
      <c r="B18874" t="s">
        <v>862</v>
      </c>
      <c r="C18874" t="s">
        <v>5113</v>
      </c>
      <c r="D18874" t="s">
        <v>5012</v>
      </c>
      <c r="E18874">
        <v>-71.107029999999995</v>
      </c>
      <c r="F18874">
        <v>42.277450000000002</v>
      </c>
      <c r="G18874" t="s">
        <v>783</v>
      </c>
      <c r="H18874" s="5">
        <v>3</v>
      </c>
      <c r="I18874" t="s">
        <v>4443</v>
      </c>
      <c r="J18874" s="5">
        <f>VLOOKUP(I18874*1,Crosswalks!$L$3:$M$227,2,FALSE)</f>
        <v>4</v>
      </c>
      <c r="K18874" s="5">
        <f>IF(G18874="Corner",INDEX(Crosswalks!$C$4:$J$16,MATCH(H18874,Crosswalks!$C$4:$C$16,0),J18874+1),"N/A, D2D")</f>
        <v>0.5</v>
      </c>
      <c r="L18874" t="s">
        <v>6018</v>
      </c>
      <c r="M18874" t="s">
        <v>813</v>
      </c>
      <c r="N18874" t="s">
        <v>929</v>
      </c>
      <c r="O18874" t="s">
        <v>1482</v>
      </c>
      <c r="P18874">
        <v>-71.152640099999999</v>
      </c>
      <c r="Q18874">
        <v>42.299483700000003</v>
      </c>
    </row>
    <row r="18875" spans="2:17" x14ac:dyDescent="0.3">
      <c r="B18875" t="s">
        <v>5195</v>
      </c>
      <c r="C18875" t="s">
        <v>1802</v>
      </c>
      <c r="D18875" t="s">
        <v>5012</v>
      </c>
      <c r="E18875">
        <v>-71.107613999999998</v>
      </c>
      <c r="F18875">
        <v>42.273004999999998</v>
      </c>
      <c r="G18875" t="s">
        <v>783</v>
      </c>
      <c r="H18875" s="5">
        <v>2</v>
      </c>
      <c r="I18875" t="s">
        <v>4443</v>
      </c>
      <c r="J18875" s="5">
        <f>VLOOKUP(I18875*1,Crosswalks!$L$3:$M$227,2,FALSE)</f>
        <v>4</v>
      </c>
      <c r="K18875" s="5">
        <f>IF(G18875="Corner",INDEX(Crosswalks!$C$4:$J$16,MATCH(H18875,Crosswalks!$C$4:$C$16,0),J18875+1),"N/A, D2D")</f>
        <v>0.4</v>
      </c>
      <c r="L18875" t="s">
        <v>6018</v>
      </c>
      <c r="M18875" t="s">
        <v>813</v>
      </c>
      <c r="N18875" t="s">
        <v>929</v>
      </c>
      <c r="O18875" t="s">
        <v>1482</v>
      </c>
      <c r="P18875">
        <v>-71.152640099999999</v>
      </c>
      <c r="Q18875">
        <v>42.299483700000003</v>
      </c>
    </row>
    <row r="18876" spans="2:17" x14ac:dyDescent="0.3">
      <c r="B18876" t="s">
        <v>2012</v>
      </c>
      <c r="C18876" t="s">
        <v>5079</v>
      </c>
      <c r="D18876" t="s">
        <v>5012</v>
      </c>
      <c r="E18876">
        <v>-71.102559999999997</v>
      </c>
      <c r="F18876">
        <v>42.273690000000002</v>
      </c>
      <c r="G18876" t="s">
        <v>783</v>
      </c>
      <c r="H18876" s="5">
        <v>3</v>
      </c>
      <c r="I18876" t="s">
        <v>4443</v>
      </c>
      <c r="J18876" s="5">
        <f>VLOOKUP(I18876*1,Crosswalks!$L$3:$M$227,2,FALSE)</f>
        <v>4</v>
      </c>
      <c r="K18876" s="5">
        <f>IF(G18876="Corner",INDEX(Crosswalks!$C$4:$J$16,MATCH(H18876,Crosswalks!$C$4:$C$16,0),J18876+1),"N/A, D2D")</f>
        <v>0.5</v>
      </c>
      <c r="L18876" t="s">
        <v>6018</v>
      </c>
      <c r="M18876" t="s">
        <v>813</v>
      </c>
      <c r="N18876" t="s">
        <v>929</v>
      </c>
      <c r="O18876" t="s">
        <v>1482</v>
      </c>
      <c r="P18876">
        <v>-71.152640099999999</v>
      </c>
      <c r="Q18876">
        <v>42.299483700000003</v>
      </c>
    </row>
    <row r="18877" spans="2:17" x14ac:dyDescent="0.3">
      <c r="B18877" t="s">
        <v>855</v>
      </c>
      <c r="C18877" t="s">
        <v>5152</v>
      </c>
      <c r="D18877" t="s">
        <v>5012</v>
      </c>
      <c r="E18877">
        <v>-71.104179999999999</v>
      </c>
      <c r="F18877">
        <v>42.270110000000003</v>
      </c>
      <c r="G18877" t="s">
        <v>783</v>
      </c>
      <c r="H18877" s="5">
        <v>2</v>
      </c>
      <c r="I18877" t="s">
        <v>1631</v>
      </c>
      <c r="J18877" s="5">
        <f>VLOOKUP(I18877*1,Crosswalks!$L$3:$M$227,2,FALSE)</f>
        <v>3</v>
      </c>
      <c r="K18877" s="5">
        <f>IF(G18877="Corner",INDEX(Crosswalks!$C$4:$J$16,MATCH(H18877,Crosswalks!$C$4:$C$16,0),J18877+1),"N/A, D2D")</f>
        <v>0.4</v>
      </c>
      <c r="L18877" t="s">
        <v>6018</v>
      </c>
      <c r="M18877" t="s">
        <v>813</v>
      </c>
      <c r="N18877" t="s">
        <v>929</v>
      </c>
      <c r="O18877" t="s">
        <v>1482</v>
      </c>
      <c r="P18877">
        <v>-71.152640099999999</v>
      </c>
      <c r="Q18877">
        <v>42.299483700000003</v>
      </c>
    </row>
    <row r="18878" spans="2:17" x14ac:dyDescent="0.3">
      <c r="B18878" t="s">
        <v>960</v>
      </c>
      <c r="C18878" t="s">
        <v>5127</v>
      </c>
      <c r="D18878" t="s">
        <v>5012</v>
      </c>
      <c r="E18878">
        <v>-71.10472</v>
      </c>
      <c r="F18878">
        <v>42.270850000000003</v>
      </c>
      <c r="G18878" t="s">
        <v>783</v>
      </c>
      <c r="H18878" s="5">
        <v>6</v>
      </c>
      <c r="I18878" t="s">
        <v>1631</v>
      </c>
      <c r="J18878" s="5">
        <f>VLOOKUP(I18878*1,Crosswalks!$L$3:$M$227,2,FALSE)</f>
        <v>3</v>
      </c>
      <c r="K18878" s="5">
        <f>IF(G18878="Corner",INDEX(Crosswalks!$C$4:$J$16,MATCH(H18878,Crosswalks!$C$4:$C$16,0),J18878+1),"N/A, D2D")</f>
        <v>0.5</v>
      </c>
      <c r="L18878" t="s">
        <v>6018</v>
      </c>
      <c r="M18878" t="s">
        <v>813</v>
      </c>
      <c r="N18878" t="s">
        <v>929</v>
      </c>
      <c r="O18878" t="s">
        <v>1482</v>
      </c>
      <c r="P18878">
        <v>-71.152640099999999</v>
      </c>
      <c r="Q18878">
        <v>42.299483700000003</v>
      </c>
    </row>
    <row r="18879" spans="2:17" x14ac:dyDescent="0.3">
      <c r="B18879" t="s">
        <v>942</v>
      </c>
      <c r="C18879" t="s">
        <v>5126</v>
      </c>
      <c r="D18879" t="s">
        <v>5012</v>
      </c>
      <c r="E18879">
        <v>-71.105050000000006</v>
      </c>
      <c r="F18879">
        <v>42.27617</v>
      </c>
      <c r="G18879" t="s">
        <v>783</v>
      </c>
      <c r="H18879" s="5">
        <v>2</v>
      </c>
      <c r="I18879" t="s">
        <v>4443</v>
      </c>
      <c r="J18879" s="5">
        <f>VLOOKUP(I18879*1,Crosswalks!$L$3:$M$227,2,FALSE)</f>
        <v>4</v>
      </c>
      <c r="K18879" s="5">
        <f>IF(G18879="Corner",INDEX(Crosswalks!$C$4:$J$16,MATCH(H18879,Crosswalks!$C$4:$C$16,0),J18879+1),"N/A, D2D")</f>
        <v>0.4</v>
      </c>
      <c r="L18879" t="s">
        <v>6018</v>
      </c>
      <c r="M18879" t="s">
        <v>813</v>
      </c>
      <c r="N18879" t="s">
        <v>929</v>
      </c>
      <c r="O18879" t="s">
        <v>1482</v>
      </c>
      <c r="P18879">
        <v>-71.152640099999999</v>
      </c>
      <c r="Q18879">
        <v>42.299483700000003</v>
      </c>
    </row>
    <row r="18880" spans="2:17" x14ac:dyDescent="0.3">
      <c r="B18880" t="s">
        <v>886</v>
      </c>
      <c r="C18880" t="s">
        <v>4468</v>
      </c>
      <c r="D18880" t="s">
        <v>5012</v>
      </c>
      <c r="E18880">
        <v>-71.105559999999997</v>
      </c>
      <c r="F18880">
        <v>42.270769999999999</v>
      </c>
      <c r="G18880" t="s">
        <v>783</v>
      </c>
      <c r="H18880" s="5">
        <v>6</v>
      </c>
      <c r="I18880" t="s">
        <v>1631</v>
      </c>
      <c r="J18880" s="5">
        <f>VLOOKUP(I18880*1,Crosswalks!$L$3:$M$227,2,FALSE)</f>
        <v>3</v>
      </c>
      <c r="K18880" s="5">
        <f>IF(G18880="Corner",INDEX(Crosswalks!$C$4:$J$16,MATCH(H18880,Crosswalks!$C$4:$C$16,0),J18880+1),"N/A, D2D")</f>
        <v>0.5</v>
      </c>
      <c r="L18880" t="s">
        <v>6018</v>
      </c>
      <c r="M18880" t="s">
        <v>813</v>
      </c>
      <c r="N18880" t="s">
        <v>929</v>
      </c>
      <c r="O18880" t="s">
        <v>1482</v>
      </c>
      <c r="P18880">
        <v>-71.152640099999999</v>
      </c>
      <c r="Q18880">
        <v>42.299483700000003</v>
      </c>
    </row>
    <row r="18881" spans="2:17" x14ac:dyDescent="0.3">
      <c r="B18881" t="s">
        <v>1343</v>
      </c>
      <c r="C18881" t="s">
        <v>5102</v>
      </c>
      <c r="D18881" t="s">
        <v>5012</v>
      </c>
      <c r="E18881">
        <v>-71.10275</v>
      </c>
      <c r="F18881">
        <v>42.267879999999998</v>
      </c>
      <c r="G18881" t="s">
        <v>783</v>
      </c>
      <c r="H18881" s="5">
        <v>2</v>
      </c>
      <c r="I18881" t="s">
        <v>1631</v>
      </c>
      <c r="J18881" s="5">
        <f>VLOOKUP(I18881*1,Crosswalks!$L$3:$M$227,2,FALSE)</f>
        <v>3</v>
      </c>
      <c r="K18881" s="5">
        <f>IF(G18881="Corner",INDEX(Crosswalks!$C$4:$J$16,MATCH(H18881,Crosswalks!$C$4:$C$16,0),J18881+1),"N/A, D2D")</f>
        <v>0.4</v>
      </c>
      <c r="L18881" t="s">
        <v>6018</v>
      </c>
      <c r="M18881" t="s">
        <v>813</v>
      </c>
      <c r="N18881" t="s">
        <v>929</v>
      </c>
      <c r="O18881" t="s">
        <v>1482</v>
      </c>
      <c r="P18881">
        <v>-71.152640099999999</v>
      </c>
      <c r="Q18881">
        <v>42.299483700000003</v>
      </c>
    </row>
    <row r="18882" spans="2:17" x14ac:dyDescent="0.3">
      <c r="B18882" t="s">
        <v>994</v>
      </c>
      <c r="C18882" t="s">
        <v>5126</v>
      </c>
      <c r="D18882" t="s">
        <v>5012</v>
      </c>
      <c r="E18882">
        <v>-71.107110000000006</v>
      </c>
      <c r="F18882">
        <v>42.273919999999997</v>
      </c>
      <c r="G18882" t="s">
        <v>783</v>
      </c>
      <c r="H18882" s="5">
        <v>2</v>
      </c>
      <c r="I18882" t="s">
        <v>4443</v>
      </c>
      <c r="J18882" s="5">
        <f>VLOOKUP(I18882*1,Crosswalks!$L$3:$M$227,2,FALSE)</f>
        <v>4</v>
      </c>
      <c r="K18882" s="5">
        <f>IF(G18882="Corner",INDEX(Crosswalks!$C$4:$J$16,MATCH(H18882,Crosswalks!$C$4:$C$16,0),J18882+1),"N/A, D2D")</f>
        <v>0.4</v>
      </c>
      <c r="L18882" t="s">
        <v>6018</v>
      </c>
      <c r="M18882" t="s">
        <v>813</v>
      </c>
      <c r="N18882" t="s">
        <v>929</v>
      </c>
      <c r="O18882" t="s">
        <v>1482</v>
      </c>
      <c r="P18882">
        <v>-71.152640099999999</v>
      </c>
      <c r="Q18882">
        <v>42.299483700000003</v>
      </c>
    </row>
    <row r="18883" spans="2:17" x14ac:dyDescent="0.3">
      <c r="B18883" t="s">
        <v>819</v>
      </c>
      <c r="C18883" t="s">
        <v>5151</v>
      </c>
      <c r="D18883" t="s">
        <v>5012</v>
      </c>
      <c r="E18883">
        <v>-71.101920000000007</v>
      </c>
      <c r="F18883">
        <v>42.27131</v>
      </c>
      <c r="G18883" t="s">
        <v>783</v>
      </c>
      <c r="H18883" s="5">
        <v>1</v>
      </c>
      <c r="I18883" t="s">
        <v>4443</v>
      </c>
      <c r="J18883" s="5">
        <f>VLOOKUP(I18883*1,Crosswalks!$L$3:$M$227,2,FALSE)</f>
        <v>4</v>
      </c>
      <c r="K18883" s="5">
        <f>IF(G18883="Corner",INDEX(Crosswalks!$C$4:$J$16,MATCH(H18883,Crosswalks!$C$4:$C$16,0),J18883+1),"N/A, D2D")</f>
        <v>0.4</v>
      </c>
      <c r="L18883" t="s">
        <v>6018</v>
      </c>
      <c r="M18883" t="s">
        <v>813</v>
      </c>
      <c r="N18883" t="s">
        <v>929</v>
      </c>
      <c r="O18883" t="s">
        <v>1482</v>
      </c>
      <c r="P18883">
        <v>-71.152640099999999</v>
      </c>
      <c r="Q18883">
        <v>42.299483700000003</v>
      </c>
    </row>
    <row r="18884" spans="2:17" x14ac:dyDescent="0.3">
      <c r="B18884" t="s">
        <v>826</v>
      </c>
      <c r="C18884" t="s">
        <v>5039</v>
      </c>
      <c r="D18884" t="s">
        <v>5012</v>
      </c>
      <c r="E18884">
        <v>-71.102329999999995</v>
      </c>
      <c r="F18884">
        <v>42.27046</v>
      </c>
      <c r="G18884" t="s">
        <v>783</v>
      </c>
      <c r="H18884" s="5">
        <v>2</v>
      </c>
      <c r="I18884" t="s">
        <v>4443</v>
      </c>
      <c r="J18884" s="5">
        <f>VLOOKUP(I18884*1,Crosswalks!$L$3:$M$227,2,FALSE)</f>
        <v>4</v>
      </c>
      <c r="K18884" s="5">
        <f>IF(G18884="Corner",INDEX(Crosswalks!$C$4:$J$16,MATCH(H18884,Crosswalks!$C$4:$C$16,0),J18884+1),"N/A, D2D")</f>
        <v>0.4</v>
      </c>
      <c r="L18884" t="s">
        <v>6018</v>
      </c>
      <c r="M18884" t="s">
        <v>813</v>
      </c>
      <c r="N18884" t="s">
        <v>929</v>
      </c>
      <c r="O18884" t="s">
        <v>1482</v>
      </c>
      <c r="P18884">
        <v>-71.152640099999999</v>
      </c>
      <c r="Q18884">
        <v>42.299483700000003</v>
      </c>
    </row>
    <row r="18885" spans="2:17" x14ac:dyDescent="0.3">
      <c r="B18885" t="s">
        <v>1039</v>
      </c>
      <c r="C18885" t="s">
        <v>5149</v>
      </c>
      <c r="D18885" t="s">
        <v>5012</v>
      </c>
      <c r="E18885">
        <v>-71.098969999999994</v>
      </c>
      <c r="F18885">
        <v>42.280140000000003</v>
      </c>
      <c r="G18885" t="s">
        <v>783</v>
      </c>
      <c r="H18885" s="5">
        <v>4</v>
      </c>
      <c r="I18885" t="s">
        <v>4443</v>
      </c>
      <c r="J18885" s="5">
        <f>VLOOKUP(I18885*1,Crosswalks!$L$3:$M$227,2,FALSE)</f>
        <v>4</v>
      </c>
      <c r="K18885" s="5">
        <f>IF(G18885="Corner",INDEX(Crosswalks!$C$4:$J$16,MATCH(H18885,Crosswalks!$C$4:$C$16,0),J18885+1),"N/A, D2D")</f>
        <v>0.5</v>
      </c>
      <c r="L18885" t="s">
        <v>6018</v>
      </c>
      <c r="M18885" t="s">
        <v>813</v>
      </c>
      <c r="N18885" t="s">
        <v>929</v>
      </c>
      <c r="O18885" t="s">
        <v>1482</v>
      </c>
      <c r="P18885">
        <v>-71.152640099999999</v>
      </c>
      <c r="Q18885">
        <v>42.299483700000003</v>
      </c>
    </row>
    <row r="18886" spans="2:17" x14ac:dyDescent="0.3">
      <c r="B18886" t="s">
        <v>2817</v>
      </c>
      <c r="C18886" t="s">
        <v>1802</v>
      </c>
      <c r="D18886" t="s">
        <v>5012</v>
      </c>
      <c r="E18886">
        <v>-71.106970000000004</v>
      </c>
      <c r="F18886">
        <v>42.271590000000003</v>
      </c>
      <c r="G18886" t="s">
        <v>783</v>
      </c>
      <c r="H18886" s="5">
        <v>5</v>
      </c>
      <c r="I18886" t="s">
        <v>1631</v>
      </c>
      <c r="J18886" s="5">
        <f>VLOOKUP(I18886*1,Crosswalks!$L$3:$M$227,2,FALSE)</f>
        <v>3</v>
      </c>
      <c r="K18886" s="5">
        <f>IF(G18886="Corner",INDEX(Crosswalks!$C$4:$J$16,MATCH(H18886,Crosswalks!$C$4:$C$16,0),J18886+1),"N/A, D2D")</f>
        <v>0.5</v>
      </c>
      <c r="L18886" t="s">
        <v>6018</v>
      </c>
      <c r="M18886" t="s">
        <v>813</v>
      </c>
      <c r="N18886" t="s">
        <v>929</v>
      </c>
      <c r="O18886" t="s">
        <v>1482</v>
      </c>
      <c r="P18886">
        <v>-71.152640099999999</v>
      </c>
      <c r="Q18886">
        <v>42.299483700000003</v>
      </c>
    </row>
    <row r="18887" spans="2:17" x14ac:dyDescent="0.3">
      <c r="B18887" t="s">
        <v>1562</v>
      </c>
      <c r="C18887" t="s">
        <v>5102</v>
      </c>
      <c r="D18887" t="s">
        <v>5012</v>
      </c>
      <c r="E18887">
        <v>-71.103740000000002</v>
      </c>
      <c r="F18887">
        <v>42.269269999999999</v>
      </c>
      <c r="G18887" t="s">
        <v>783</v>
      </c>
      <c r="H18887" s="5">
        <v>5</v>
      </c>
      <c r="I18887" t="s">
        <v>4443</v>
      </c>
      <c r="J18887" s="5">
        <f>VLOOKUP(I18887*1,Crosswalks!$L$3:$M$227,2,FALSE)</f>
        <v>4</v>
      </c>
      <c r="K18887" s="5">
        <f>IF(G18887="Corner",INDEX(Crosswalks!$C$4:$J$16,MATCH(H18887,Crosswalks!$C$4:$C$16,0),J18887+1),"N/A, D2D")</f>
        <v>0.5</v>
      </c>
      <c r="L18887" t="s">
        <v>6018</v>
      </c>
      <c r="M18887" t="s">
        <v>813</v>
      </c>
      <c r="N18887" t="s">
        <v>929</v>
      </c>
      <c r="O18887" t="s">
        <v>1482</v>
      </c>
      <c r="P18887">
        <v>-71.152640099999999</v>
      </c>
      <c r="Q18887">
        <v>42.299483700000003</v>
      </c>
    </row>
    <row r="18888" spans="2:17" x14ac:dyDescent="0.3">
      <c r="B18888" t="s">
        <v>1839</v>
      </c>
      <c r="C18888" t="s">
        <v>5079</v>
      </c>
      <c r="D18888" t="s">
        <v>5012</v>
      </c>
      <c r="E18888">
        <v>-71.101889999999997</v>
      </c>
      <c r="F18888">
        <v>42.273859999999999</v>
      </c>
      <c r="G18888" t="s">
        <v>783</v>
      </c>
      <c r="H18888" s="5">
        <v>2</v>
      </c>
      <c r="I18888" t="s">
        <v>4443</v>
      </c>
      <c r="J18888" s="5">
        <f>VLOOKUP(I18888*1,Crosswalks!$L$3:$M$227,2,FALSE)</f>
        <v>4</v>
      </c>
      <c r="K18888" s="5">
        <f>IF(G18888="Corner",INDEX(Crosswalks!$C$4:$J$16,MATCH(H18888,Crosswalks!$C$4:$C$16,0),J18888+1),"N/A, D2D")</f>
        <v>0.4</v>
      </c>
      <c r="L18888" t="s">
        <v>6018</v>
      </c>
      <c r="M18888" t="s">
        <v>813</v>
      </c>
      <c r="N18888" t="s">
        <v>929</v>
      </c>
      <c r="O18888" t="s">
        <v>1482</v>
      </c>
      <c r="P18888">
        <v>-71.152640099999999</v>
      </c>
      <c r="Q18888">
        <v>42.299483700000003</v>
      </c>
    </row>
    <row r="18889" spans="2:17" x14ac:dyDescent="0.3">
      <c r="B18889" t="s">
        <v>2817</v>
      </c>
      <c r="C18889" t="s">
        <v>1768</v>
      </c>
      <c r="D18889" t="s">
        <v>5012</v>
      </c>
      <c r="E18889">
        <v>-71.097329999999999</v>
      </c>
      <c r="F18889">
        <v>42.280259999999998</v>
      </c>
      <c r="G18889" t="s">
        <v>783</v>
      </c>
      <c r="H18889" s="5">
        <v>1</v>
      </c>
      <c r="I18889" t="s">
        <v>5020</v>
      </c>
      <c r="J18889" s="5">
        <f>VLOOKUP(I18889*1,Crosswalks!$L$3:$M$227,2,FALSE)</f>
        <v>6</v>
      </c>
      <c r="K18889" s="5">
        <f>IF(G18889="Corner",INDEX(Crosswalks!$C$4:$J$16,MATCH(H18889,Crosswalks!$C$4:$C$16,0),J18889+1),"N/A, D2D")</f>
        <v>0.2</v>
      </c>
      <c r="L18889" t="s">
        <v>6018</v>
      </c>
      <c r="M18889" t="s">
        <v>813</v>
      </c>
      <c r="N18889" t="s">
        <v>929</v>
      </c>
      <c r="O18889" t="s">
        <v>1482</v>
      </c>
      <c r="P18889">
        <v>-71.152640099999999</v>
      </c>
      <c r="Q18889">
        <v>42.299483700000003</v>
      </c>
    </row>
    <row r="18890" spans="2:17" x14ac:dyDescent="0.3">
      <c r="B18890" t="s">
        <v>2063</v>
      </c>
      <c r="C18890" t="s">
        <v>1802</v>
      </c>
      <c r="D18890" t="s">
        <v>5012</v>
      </c>
      <c r="E18890">
        <v>-71.102187000000001</v>
      </c>
      <c r="F18890">
        <v>42.270989999999998</v>
      </c>
      <c r="G18890" t="s">
        <v>783</v>
      </c>
      <c r="H18890" s="5">
        <v>6</v>
      </c>
      <c r="I18890" t="s">
        <v>4443</v>
      </c>
      <c r="J18890" s="5">
        <f>VLOOKUP(I18890*1,Crosswalks!$L$3:$M$227,2,FALSE)</f>
        <v>4</v>
      </c>
      <c r="K18890" s="5">
        <f>IF(G18890="Corner",INDEX(Crosswalks!$C$4:$J$16,MATCH(H18890,Crosswalks!$C$4:$C$16,0),J18890+1),"N/A, D2D")</f>
        <v>0.5</v>
      </c>
      <c r="L18890" t="s">
        <v>6018</v>
      </c>
      <c r="M18890" t="s">
        <v>813</v>
      </c>
      <c r="N18890" t="s">
        <v>929</v>
      </c>
      <c r="O18890" t="s">
        <v>1482</v>
      </c>
      <c r="P18890">
        <v>-71.152640099999999</v>
      </c>
      <c r="Q18890">
        <v>42.299483700000003</v>
      </c>
    </row>
    <row r="18891" spans="2:17" x14ac:dyDescent="0.3">
      <c r="B18891" t="s">
        <v>4576</v>
      </c>
      <c r="C18891" t="s">
        <v>1802</v>
      </c>
      <c r="D18891" t="s">
        <v>5012</v>
      </c>
      <c r="E18891">
        <v>-71.103949999999998</v>
      </c>
      <c r="F18891">
        <v>42.271380000000001</v>
      </c>
      <c r="G18891" t="s">
        <v>783</v>
      </c>
      <c r="H18891" s="5">
        <v>6</v>
      </c>
      <c r="I18891" t="s">
        <v>4443</v>
      </c>
      <c r="J18891" s="5">
        <f>VLOOKUP(I18891*1,Crosswalks!$L$3:$M$227,2,FALSE)</f>
        <v>4</v>
      </c>
      <c r="K18891" s="5">
        <f>IF(G18891="Corner",INDEX(Crosswalks!$C$4:$J$16,MATCH(H18891,Crosswalks!$C$4:$C$16,0),J18891+1),"N/A, D2D")</f>
        <v>0.5</v>
      </c>
      <c r="L18891" t="s">
        <v>6018</v>
      </c>
      <c r="M18891" t="s">
        <v>813</v>
      </c>
      <c r="N18891" t="s">
        <v>929</v>
      </c>
      <c r="O18891" t="s">
        <v>1482</v>
      </c>
      <c r="P18891">
        <v>-71.152640099999999</v>
      </c>
      <c r="Q18891">
        <v>42.299483700000003</v>
      </c>
    </row>
    <row r="18892" spans="2:17" x14ac:dyDescent="0.3">
      <c r="B18892" t="s">
        <v>5196</v>
      </c>
      <c r="C18892" t="s">
        <v>1802</v>
      </c>
      <c r="D18892" t="s">
        <v>5012</v>
      </c>
      <c r="E18892">
        <v>-71.105435999999997</v>
      </c>
      <c r="F18892">
        <v>42.271312000000002</v>
      </c>
      <c r="G18892" t="s">
        <v>783</v>
      </c>
      <c r="H18892" s="5">
        <v>3</v>
      </c>
      <c r="I18892" t="s">
        <v>1631</v>
      </c>
      <c r="J18892" s="5">
        <f>VLOOKUP(I18892*1,Crosswalks!$L$3:$M$227,2,FALSE)</f>
        <v>3</v>
      </c>
      <c r="K18892" s="5">
        <f>IF(G18892="Corner",INDEX(Crosswalks!$C$4:$J$16,MATCH(H18892,Crosswalks!$C$4:$C$16,0),J18892+1),"N/A, D2D")</f>
        <v>0.5</v>
      </c>
      <c r="L18892" t="s">
        <v>6018</v>
      </c>
      <c r="M18892" t="s">
        <v>813</v>
      </c>
      <c r="N18892" t="s">
        <v>929</v>
      </c>
      <c r="O18892" t="s">
        <v>1482</v>
      </c>
      <c r="P18892">
        <v>-71.152640099999999</v>
      </c>
      <c r="Q18892">
        <v>42.299483700000003</v>
      </c>
    </row>
    <row r="18893" spans="2:17" x14ac:dyDescent="0.3">
      <c r="B18893" t="s">
        <v>1010</v>
      </c>
      <c r="C18893" t="s">
        <v>5039</v>
      </c>
      <c r="D18893" t="s">
        <v>5012</v>
      </c>
      <c r="E18893">
        <v>-71.10351</v>
      </c>
      <c r="F18893">
        <v>42.26905</v>
      </c>
      <c r="G18893" t="s">
        <v>783</v>
      </c>
      <c r="H18893" s="5">
        <v>5</v>
      </c>
      <c r="I18893" t="s">
        <v>4443</v>
      </c>
      <c r="J18893" s="5">
        <f>VLOOKUP(I18893*1,Crosswalks!$L$3:$M$227,2,FALSE)</f>
        <v>4</v>
      </c>
      <c r="K18893" s="5">
        <f>IF(G18893="Corner",INDEX(Crosswalks!$C$4:$J$16,MATCH(H18893,Crosswalks!$C$4:$C$16,0),J18893+1),"N/A, D2D")</f>
        <v>0.5</v>
      </c>
      <c r="L18893" t="s">
        <v>6018</v>
      </c>
      <c r="M18893" t="s">
        <v>813</v>
      </c>
      <c r="N18893" t="s">
        <v>929</v>
      </c>
      <c r="O18893" t="s">
        <v>1482</v>
      </c>
      <c r="P18893">
        <v>-71.152640099999999</v>
      </c>
      <c r="Q18893">
        <v>42.299483700000003</v>
      </c>
    </row>
    <row r="18894" spans="2:17" x14ac:dyDescent="0.3">
      <c r="B18894" t="s">
        <v>2933</v>
      </c>
      <c r="C18894" t="s">
        <v>1222</v>
      </c>
      <c r="D18894" t="s">
        <v>5012</v>
      </c>
      <c r="E18894">
        <v>-71.107399999999998</v>
      </c>
      <c r="F18894">
        <v>42.27563</v>
      </c>
      <c r="G18894" t="s">
        <v>783</v>
      </c>
      <c r="H18894" s="5">
        <v>5</v>
      </c>
      <c r="I18894" t="s">
        <v>4443</v>
      </c>
      <c r="J18894" s="5">
        <f>VLOOKUP(I18894*1,Crosswalks!$L$3:$M$227,2,FALSE)</f>
        <v>4</v>
      </c>
      <c r="K18894" s="5">
        <f>IF(G18894="Corner",INDEX(Crosswalks!$C$4:$J$16,MATCH(H18894,Crosswalks!$C$4:$C$16,0),J18894+1),"N/A, D2D")</f>
        <v>0.5</v>
      </c>
      <c r="L18894" t="s">
        <v>6018</v>
      </c>
      <c r="M18894" t="s">
        <v>813</v>
      </c>
      <c r="N18894" t="s">
        <v>929</v>
      </c>
      <c r="O18894" t="s">
        <v>1482</v>
      </c>
      <c r="P18894">
        <v>-71.152640099999999</v>
      </c>
      <c r="Q18894">
        <v>42.299483700000003</v>
      </c>
    </row>
    <row r="18895" spans="2:17" x14ac:dyDescent="0.3">
      <c r="B18895" t="s">
        <v>1006</v>
      </c>
      <c r="C18895" t="s">
        <v>5039</v>
      </c>
      <c r="D18895" t="s">
        <v>5012</v>
      </c>
      <c r="E18895">
        <v>-71.102953999999997</v>
      </c>
      <c r="F18895">
        <v>42.269592000000003</v>
      </c>
      <c r="G18895" t="s">
        <v>783</v>
      </c>
      <c r="H18895" s="5">
        <v>2</v>
      </c>
      <c r="I18895" t="s">
        <v>4443</v>
      </c>
      <c r="J18895" s="5">
        <f>VLOOKUP(I18895*1,Crosswalks!$L$3:$M$227,2,FALSE)</f>
        <v>4</v>
      </c>
      <c r="K18895" s="5">
        <f>IF(G18895="Corner",INDEX(Crosswalks!$C$4:$J$16,MATCH(H18895,Crosswalks!$C$4:$C$16,0),J18895+1),"N/A, D2D")</f>
        <v>0.4</v>
      </c>
      <c r="L18895" t="s">
        <v>6018</v>
      </c>
      <c r="M18895" t="s">
        <v>813</v>
      </c>
      <c r="N18895" t="s">
        <v>929</v>
      </c>
      <c r="O18895" t="s">
        <v>1482</v>
      </c>
      <c r="P18895">
        <v>-71.152640099999999</v>
      </c>
      <c r="Q18895">
        <v>42.299483700000003</v>
      </c>
    </row>
    <row r="18896" spans="2:17" x14ac:dyDescent="0.3">
      <c r="B18896" t="s">
        <v>886</v>
      </c>
      <c r="C18896" t="s">
        <v>5117</v>
      </c>
      <c r="D18896" t="s">
        <v>5012</v>
      </c>
      <c r="E18896">
        <v>-71.100369999999998</v>
      </c>
      <c r="F18896">
        <v>42.277500000000003</v>
      </c>
      <c r="G18896" t="s">
        <v>783</v>
      </c>
      <c r="H18896" s="5">
        <v>1</v>
      </c>
      <c r="I18896" t="s">
        <v>4443</v>
      </c>
      <c r="J18896" s="5">
        <f>VLOOKUP(I18896*1,Crosswalks!$L$3:$M$227,2,FALSE)</f>
        <v>4</v>
      </c>
      <c r="K18896" s="5">
        <f>IF(G18896="Corner",INDEX(Crosswalks!$C$4:$J$16,MATCH(H18896,Crosswalks!$C$4:$C$16,0),J18896+1),"N/A, D2D")</f>
        <v>0.4</v>
      </c>
      <c r="L18896" t="s">
        <v>6018</v>
      </c>
      <c r="M18896" t="s">
        <v>813</v>
      </c>
      <c r="N18896" t="s">
        <v>929</v>
      </c>
      <c r="O18896" t="s">
        <v>1482</v>
      </c>
      <c r="P18896">
        <v>-71.152640099999999</v>
      </c>
      <c r="Q18896">
        <v>42.299483700000003</v>
      </c>
    </row>
    <row r="18897" spans="2:17" x14ac:dyDescent="0.3">
      <c r="B18897" t="s">
        <v>886</v>
      </c>
      <c r="C18897" t="s">
        <v>5066</v>
      </c>
      <c r="D18897" t="s">
        <v>5012</v>
      </c>
      <c r="E18897">
        <v>-71.101680000000002</v>
      </c>
      <c r="F18897">
        <v>42.268590000000003</v>
      </c>
      <c r="G18897" t="s">
        <v>783</v>
      </c>
      <c r="H18897" s="5">
        <v>1</v>
      </c>
      <c r="I18897" t="s">
        <v>4443</v>
      </c>
      <c r="J18897" s="5">
        <f>VLOOKUP(I18897*1,Crosswalks!$L$3:$M$227,2,FALSE)</f>
        <v>4</v>
      </c>
      <c r="K18897" s="5">
        <f>IF(G18897="Corner",INDEX(Crosswalks!$C$4:$J$16,MATCH(H18897,Crosswalks!$C$4:$C$16,0),J18897+1),"N/A, D2D")</f>
        <v>0.4</v>
      </c>
      <c r="L18897" t="s">
        <v>6018</v>
      </c>
      <c r="M18897" t="s">
        <v>813</v>
      </c>
      <c r="N18897" t="s">
        <v>929</v>
      </c>
      <c r="O18897" t="s">
        <v>1482</v>
      </c>
      <c r="P18897">
        <v>-71.152640099999999</v>
      </c>
      <c r="Q18897">
        <v>42.299483700000003</v>
      </c>
    </row>
    <row r="18898" spans="2:17" x14ac:dyDescent="0.3">
      <c r="B18898" t="s">
        <v>2817</v>
      </c>
      <c r="C18898" t="s">
        <v>1802</v>
      </c>
      <c r="D18898" t="s">
        <v>5012</v>
      </c>
      <c r="E18898">
        <v>-71.106970000000004</v>
      </c>
      <c r="F18898">
        <v>42.271590000000003</v>
      </c>
      <c r="G18898" t="s">
        <v>783</v>
      </c>
      <c r="H18898" s="5">
        <v>2</v>
      </c>
      <c r="I18898" t="s">
        <v>1631</v>
      </c>
      <c r="J18898" s="5">
        <f>VLOOKUP(I18898*1,Crosswalks!$L$3:$M$227,2,FALSE)</f>
        <v>3</v>
      </c>
      <c r="K18898" s="5">
        <f>IF(G18898="Corner",INDEX(Crosswalks!$C$4:$J$16,MATCH(H18898,Crosswalks!$C$4:$C$16,0),J18898+1),"N/A, D2D")</f>
        <v>0.4</v>
      </c>
      <c r="L18898" t="s">
        <v>6018</v>
      </c>
      <c r="M18898" t="s">
        <v>813</v>
      </c>
      <c r="N18898" t="s">
        <v>929</v>
      </c>
      <c r="O18898" t="s">
        <v>1482</v>
      </c>
      <c r="P18898">
        <v>-71.152640099999999</v>
      </c>
      <c r="Q18898">
        <v>42.299483700000003</v>
      </c>
    </row>
    <row r="18899" spans="2:17" x14ac:dyDescent="0.3">
      <c r="B18899" t="s">
        <v>1441</v>
      </c>
      <c r="C18899" t="s">
        <v>1802</v>
      </c>
      <c r="D18899" t="s">
        <v>5012</v>
      </c>
      <c r="E18899">
        <v>-71.106809999999996</v>
      </c>
      <c r="F18899">
        <v>42.272190000000002</v>
      </c>
      <c r="G18899" t="s">
        <v>783</v>
      </c>
      <c r="H18899" s="5">
        <v>4</v>
      </c>
      <c r="I18899" t="s">
        <v>4443</v>
      </c>
      <c r="J18899" s="5">
        <f>VLOOKUP(I18899*1,Crosswalks!$L$3:$M$227,2,FALSE)</f>
        <v>4</v>
      </c>
      <c r="K18899" s="5">
        <f>IF(G18899="Corner",INDEX(Crosswalks!$C$4:$J$16,MATCH(H18899,Crosswalks!$C$4:$C$16,0),J18899+1),"N/A, D2D")</f>
        <v>0.5</v>
      </c>
      <c r="L18899" t="s">
        <v>6018</v>
      </c>
      <c r="M18899" t="s">
        <v>813</v>
      </c>
      <c r="N18899" t="s">
        <v>929</v>
      </c>
      <c r="O18899" t="s">
        <v>1482</v>
      </c>
      <c r="P18899">
        <v>-71.152640099999999</v>
      </c>
      <c r="Q18899">
        <v>42.299483700000003</v>
      </c>
    </row>
    <row r="18900" spans="2:17" x14ac:dyDescent="0.3">
      <c r="B18900" t="s">
        <v>1098</v>
      </c>
      <c r="C18900" t="s">
        <v>5157</v>
      </c>
      <c r="D18900" t="s">
        <v>5012</v>
      </c>
      <c r="E18900">
        <v>-71.101470000000006</v>
      </c>
      <c r="F18900">
        <v>42.274760000000001</v>
      </c>
      <c r="G18900" t="s">
        <v>783</v>
      </c>
      <c r="H18900" s="5">
        <v>6</v>
      </c>
      <c r="I18900" t="s">
        <v>4443</v>
      </c>
      <c r="J18900" s="5">
        <f>VLOOKUP(I18900*1,Crosswalks!$L$3:$M$227,2,FALSE)</f>
        <v>4</v>
      </c>
      <c r="K18900" s="5">
        <f>IF(G18900="Corner",INDEX(Crosswalks!$C$4:$J$16,MATCH(H18900,Crosswalks!$C$4:$C$16,0),J18900+1),"N/A, D2D")</f>
        <v>0.5</v>
      </c>
      <c r="L18900" t="s">
        <v>6018</v>
      </c>
      <c r="M18900" t="s">
        <v>813</v>
      </c>
      <c r="N18900" t="s">
        <v>929</v>
      </c>
      <c r="O18900" t="s">
        <v>1482</v>
      </c>
      <c r="P18900">
        <v>-71.152640099999999</v>
      </c>
      <c r="Q18900">
        <v>42.299483700000003</v>
      </c>
    </row>
    <row r="18901" spans="2:17" x14ac:dyDescent="0.3">
      <c r="B18901" t="s">
        <v>1168</v>
      </c>
      <c r="C18901" t="s">
        <v>5113</v>
      </c>
      <c r="D18901" t="s">
        <v>5012</v>
      </c>
      <c r="E18901">
        <v>-71.106120000000004</v>
      </c>
      <c r="F18901">
        <v>42.276969999999999</v>
      </c>
      <c r="G18901" t="s">
        <v>783</v>
      </c>
      <c r="H18901" s="5">
        <v>2</v>
      </c>
      <c r="I18901" t="s">
        <v>4443</v>
      </c>
      <c r="J18901" s="5">
        <f>VLOOKUP(I18901*1,Crosswalks!$L$3:$M$227,2,FALSE)</f>
        <v>4</v>
      </c>
      <c r="K18901" s="5">
        <f>IF(G18901="Corner",INDEX(Crosswalks!$C$4:$J$16,MATCH(H18901,Crosswalks!$C$4:$C$16,0),J18901+1),"N/A, D2D")</f>
        <v>0.4</v>
      </c>
      <c r="L18901" t="s">
        <v>6018</v>
      </c>
      <c r="M18901" t="s">
        <v>813</v>
      </c>
      <c r="N18901" t="s">
        <v>929</v>
      </c>
      <c r="O18901" t="s">
        <v>1482</v>
      </c>
      <c r="P18901">
        <v>-71.152640099999999</v>
      </c>
      <c r="Q18901">
        <v>42.299483700000003</v>
      </c>
    </row>
    <row r="18902" spans="2:17" x14ac:dyDescent="0.3">
      <c r="B18902" t="s">
        <v>998</v>
      </c>
      <c r="C18902" t="s">
        <v>5152</v>
      </c>
      <c r="D18902" t="s">
        <v>5012</v>
      </c>
      <c r="E18902">
        <v>-71.104119999999995</v>
      </c>
      <c r="F18902">
        <v>42.270220000000002</v>
      </c>
      <c r="G18902" t="s">
        <v>783</v>
      </c>
      <c r="H18902" s="5" t="s">
        <v>785</v>
      </c>
      <c r="I18902" t="s">
        <v>1631</v>
      </c>
      <c r="J18902" s="5">
        <f>VLOOKUP(I18902*1,Crosswalks!$L$3:$M$227,2,FALSE)</f>
        <v>3</v>
      </c>
      <c r="K18902" s="5">
        <f>IF(G18902="Corner",INDEX(Crosswalks!$C$4:$J$16,MATCH(H18902,Crosswalks!$C$4:$C$16,0),J18902+1),"N/A, D2D")</f>
        <v>0.3</v>
      </c>
      <c r="L18902" t="s">
        <v>6018</v>
      </c>
      <c r="M18902" t="s">
        <v>813</v>
      </c>
      <c r="N18902" t="s">
        <v>929</v>
      </c>
      <c r="O18902" t="s">
        <v>1482</v>
      </c>
      <c r="P18902">
        <v>-71.152640099999999</v>
      </c>
      <c r="Q18902">
        <v>42.299483700000003</v>
      </c>
    </row>
    <row r="18903" spans="2:17" x14ac:dyDescent="0.3">
      <c r="B18903" t="s">
        <v>862</v>
      </c>
      <c r="C18903" t="s">
        <v>5113</v>
      </c>
      <c r="D18903" t="s">
        <v>5012</v>
      </c>
      <c r="E18903">
        <v>-71.107029999999995</v>
      </c>
      <c r="F18903">
        <v>42.277450000000002</v>
      </c>
      <c r="G18903" t="s">
        <v>783</v>
      </c>
      <c r="H18903" s="5" t="s">
        <v>785</v>
      </c>
      <c r="I18903" t="s">
        <v>4443</v>
      </c>
      <c r="J18903" s="5">
        <f>VLOOKUP(I18903*1,Crosswalks!$L$3:$M$227,2,FALSE)</f>
        <v>4</v>
      </c>
      <c r="K18903" s="5">
        <f>IF(G18903="Corner",INDEX(Crosswalks!$C$4:$J$16,MATCH(H18903,Crosswalks!$C$4:$C$16,0),J18903+1),"N/A, D2D")</f>
        <v>0.3</v>
      </c>
      <c r="L18903" t="s">
        <v>6018</v>
      </c>
      <c r="M18903" t="s">
        <v>813</v>
      </c>
      <c r="N18903" t="s">
        <v>929</v>
      </c>
      <c r="O18903" t="s">
        <v>1482</v>
      </c>
      <c r="P18903">
        <v>-71.152640099999999</v>
      </c>
      <c r="Q18903">
        <v>42.299483700000003</v>
      </c>
    </row>
    <row r="18904" spans="2:17" x14ac:dyDescent="0.3">
      <c r="B18904" t="s">
        <v>2073</v>
      </c>
      <c r="C18904" t="s">
        <v>1222</v>
      </c>
      <c r="D18904" t="s">
        <v>5012</v>
      </c>
      <c r="E18904">
        <v>-71.10763</v>
      </c>
      <c r="F18904">
        <v>42.274810000000002</v>
      </c>
      <c r="G18904" t="s">
        <v>783</v>
      </c>
      <c r="H18904" s="5">
        <v>1</v>
      </c>
      <c r="I18904" t="s">
        <v>4443</v>
      </c>
      <c r="J18904" s="5">
        <f>VLOOKUP(I18904*1,Crosswalks!$L$3:$M$227,2,FALSE)</f>
        <v>4</v>
      </c>
      <c r="K18904" s="5">
        <f>IF(G18904="Corner",INDEX(Crosswalks!$C$4:$J$16,MATCH(H18904,Crosswalks!$C$4:$C$16,0),J18904+1),"N/A, D2D")</f>
        <v>0.4</v>
      </c>
      <c r="L18904" t="s">
        <v>6018</v>
      </c>
      <c r="M18904" t="s">
        <v>813</v>
      </c>
      <c r="N18904" t="s">
        <v>929</v>
      </c>
      <c r="O18904" t="s">
        <v>1482</v>
      </c>
      <c r="P18904">
        <v>-71.152640099999999</v>
      </c>
      <c r="Q18904">
        <v>42.299483700000003</v>
      </c>
    </row>
    <row r="18905" spans="2:17" x14ac:dyDescent="0.3">
      <c r="B18905" t="s">
        <v>2933</v>
      </c>
      <c r="C18905" t="s">
        <v>1222</v>
      </c>
      <c r="D18905" t="s">
        <v>5012</v>
      </c>
      <c r="E18905">
        <v>-71.107399999999998</v>
      </c>
      <c r="F18905">
        <v>42.27563</v>
      </c>
      <c r="G18905" t="s">
        <v>783</v>
      </c>
      <c r="H18905" s="5" t="s">
        <v>785</v>
      </c>
      <c r="I18905" t="s">
        <v>4443</v>
      </c>
      <c r="J18905" s="5">
        <f>VLOOKUP(I18905*1,Crosswalks!$L$3:$M$227,2,FALSE)</f>
        <v>4</v>
      </c>
      <c r="K18905" s="5">
        <f>IF(G18905="Corner",INDEX(Crosswalks!$C$4:$J$16,MATCH(H18905,Crosswalks!$C$4:$C$16,0),J18905+1),"N/A, D2D")</f>
        <v>0.3</v>
      </c>
      <c r="L18905" t="s">
        <v>6018</v>
      </c>
      <c r="M18905" t="s">
        <v>813</v>
      </c>
      <c r="N18905" t="s">
        <v>929</v>
      </c>
      <c r="O18905" t="s">
        <v>1482</v>
      </c>
      <c r="P18905">
        <v>-71.152640099999999</v>
      </c>
      <c r="Q18905">
        <v>42.299483700000003</v>
      </c>
    </row>
    <row r="18906" spans="2:17" x14ac:dyDescent="0.3">
      <c r="B18906" t="s">
        <v>1867</v>
      </c>
      <c r="C18906" t="s">
        <v>5102</v>
      </c>
      <c r="D18906" t="s">
        <v>5012</v>
      </c>
      <c r="E18906">
        <v>-71.104420000000005</v>
      </c>
      <c r="F18906">
        <v>42.269820000000003</v>
      </c>
      <c r="G18906" t="s">
        <v>783</v>
      </c>
      <c r="H18906" s="5" t="s">
        <v>785</v>
      </c>
      <c r="I18906" t="s">
        <v>1631</v>
      </c>
      <c r="J18906" s="5">
        <f>VLOOKUP(I18906*1,Crosswalks!$L$3:$M$227,2,FALSE)</f>
        <v>3</v>
      </c>
      <c r="K18906" s="5">
        <f>IF(G18906="Corner",INDEX(Crosswalks!$C$4:$J$16,MATCH(H18906,Crosswalks!$C$4:$C$16,0),J18906+1),"N/A, D2D")</f>
        <v>0.3</v>
      </c>
      <c r="L18906" t="s">
        <v>6018</v>
      </c>
      <c r="M18906" t="s">
        <v>813</v>
      </c>
      <c r="N18906" t="s">
        <v>929</v>
      </c>
      <c r="O18906" t="s">
        <v>1482</v>
      </c>
      <c r="P18906">
        <v>-71.152640099999999</v>
      </c>
      <c r="Q18906">
        <v>42.299483700000003</v>
      </c>
    </row>
    <row r="18907" spans="2:17" x14ac:dyDescent="0.3">
      <c r="B18907" t="s">
        <v>862</v>
      </c>
      <c r="C18907" t="s">
        <v>4445</v>
      </c>
      <c r="D18907" t="s">
        <v>5012</v>
      </c>
      <c r="E18907">
        <v>-71.104659999999996</v>
      </c>
      <c r="F18907">
        <v>42.263910000000003</v>
      </c>
      <c r="G18907" t="s">
        <v>783</v>
      </c>
      <c r="H18907" s="5">
        <v>3</v>
      </c>
      <c r="I18907" t="s">
        <v>1631</v>
      </c>
      <c r="J18907" s="5">
        <f>VLOOKUP(I18907*1,Crosswalks!$L$3:$M$227,2,FALSE)</f>
        <v>3</v>
      </c>
      <c r="K18907" s="5">
        <f>IF(G18907="Corner",INDEX(Crosswalks!$C$4:$J$16,MATCH(H18907,Crosswalks!$C$4:$C$16,0),J18907+1),"N/A, D2D")</f>
        <v>0.5</v>
      </c>
      <c r="L18907" t="s">
        <v>6018</v>
      </c>
      <c r="M18907" t="s">
        <v>813</v>
      </c>
      <c r="N18907" t="s">
        <v>929</v>
      </c>
      <c r="O18907" t="s">
        <v>1482</v>
      </c>
      <c r="P18907">
        <v>-71.152640099999999</v>
      </c>
      <c r="Q18907">
        <v>42.299483700000003</v>
      </c>
    </row>
    <row r="18908" spans="2:17" x14ac:dyDescent="0.3">
      <c r="B18908" t="s">
        <v>1059</v>
      </c>
      <c r="C18908" t="s">
        <v>5114</v>
      </c>
      <c r="D18908" t="s">
        <v>5012</v>
      </c>
      <c r="E18908">
        <v>-71.102429999999998</v>
      </c>
      <c r="F18908">
        <v>42.26961</v>
      </c>
      <c r="G18908" t="s">
        <v>783</v>
      </c>
      <c r="H18908" s="5" t="s">
        <v>785</v>
      </c>
      <c r="I18908" t="s">
        <v>4443</v>
      </c>
      <c r="J18908" s="5">
        <f>VLOOKUP(I18908*1,Crosswalks!$L$3:$M$227,2,FALSE)</f>
        <v>4</v>
      </c>
      <c r="K18908" s="5">
        <f>IF(G18908="Corner",INDEX(Crosswalks!$C$4:$J$16,MATCH(H18908,Crosswalks!$C$4:$C$16,0),J18908+1),"N/A, D2D")</f>
        <v>0.3</v>
      </c>
      <c r="L18908" t="s">
        <v>6018</v>
      </c>
      <c r="M18908" t="s">
        <v>813</v>
      </c>
      <c r="N18908" t="s">
        <v>929</v>
      </c>
      <c r="O18908" t="s">
        <v>1482</v>
      </c>
      <c r="P18908">
        <v>-71.152640099999999</v>
      </c>
      <c r="Q18908">
        <v>42.299483700000003</v>
      </c>
    </row>
    <row r="18909" spans="2:17" x14ac:dyDescent="0.3">
      <c r="B18909" t="s">
        <v>1342</v>
      </c>
      <c r="C18909" t="s">
        <v>5042</v>
      </c>
      <c r="D18909" t="s">
        <v>5012</v>
      </c>
      <c r="E18909">
        <v>-71.098569999999995</v>
      </c>
      <c r="F18909">
        <v>42.279429999999998</v>
      </c>
      <c r="G18909" t="s">
        <v>783</v>
      </c>
      <c r="H18909" s="5">
        <v>6</v>
      </c>
      <c r="I18909" t="s">
        <v>4443</v>
      </c>
      <c r="J18909" s="5">
        <f>VLOOKUP(I18909*1,Crosswalks!$L$3:$M$227,2,FALSE)</f>
        <v>4</v>
      </c>
      <c r="K18909" s="5">
        <f>IF(G18909="Corner",INDEX(Crosswalks!$C$4:$J$16,MATCH(H18909,Crosswalks!$C$4:$C$16,0),J18909+1),"N/A, D2D")</f>
        <v>0.5</v>
      </c>
      <c r="L18909" t="s">
        <v>6018</v>
      </c>
      <c r="M18909" t="s">
        <v>813</v>
      </c>
      <c r="N18909" t="s">
        <v>929</v>
      </c>
      <c r="O18909" t="s">
        <v>1482</v>
      </c>
      <c r="P18909">
        <v>-71.152640099999999</v>
      </c>
      <c r="Q18909">
        <v>42.299483700000003</v>
      </c>
    </row>
    <row r="18910" spans="2:17" x14ac:dyDescent="0.3">
      <c r="B18910" t="s">
        <v>853</v>
      </c>
      <c r="C18910" t="s">
        <v>5113</v>
      </c>
      <c r="D18910" t="s">
        <v>5012</v>
      </c>
      <c r="E18910">
        <v>-71.104950000000002</v>
      </c>
      <c r="F18910">
        <v>42.27675</v>
      </c>
      <c r="G18910" t="s">
        <v>783</v>
      </c>
      <c r="H18910" s="5">
        <v>2</v>
      </c>
      <c r="I18910" t="s">
        <v>4443</v>
      </c>
      <c r="J18910" s="5">
        <f>VLOOKUP(I18910*1,Crosswalks!$L$3:$M$227,2,FALSE)</f>
        <v>4</v>
      </c>
      <c r="K18910" s="5">
        <f>IF(G18910="Corner",INDEX(Crosswalks!$C$4:$J$16,MATCH(H18910,Crosswalks!$C$4:$C$16,0),J18910+1),"N/A, D2D")</f>
        <v>0.4</v>
      </c>
      <c r="L18910" t="s">
        <v>6018</v>
      </c>
      <c r="M18910" t="s">
        <v>813</v>
      </c>
      <c r="N18910" t="s">
        <v>929</v>
      </c>
      <c r="O18910" t="s">
        <v>1482</v>
      </c>
      <c r="P18910">
        <v>-71.152640099999999</v>
      </c>
      <c r="Q18910">
        <v>42.299483700000003</v>
      </c>
    </row>
    <row r="18911" spans="2:17" x14ac:dyDescent="0.3">
      <c r="B18911" t="s">
        <v>2933</v>
      </c>
      <c r="C18911" t="s">
        <v>1222</v>
      </c>
      <c r="D18911" t="s">
        <v>5012</v>
      </c>
      <c r="E18911">
        <v>-71.107399999999998</v>
      </c>
      <c r="F18911">
        <v>42.27563</v>
      </c>
      <c r="G18911" t="s">
        <v>783</v>
      </c>
      <c r="H18911" s="5">
        <v>2</v>
      </c>
      <c r="I18911" t="s">
        <v>4443</v>
      </c>
      <c r="J18911" s="5">
        <f>VLOOKUP(I18911*1,Crosswalks!$L$3:$M$227,2,FALSE)</f>
        <v>4</v>
      </c>
      <c r="K18911" s="5">
        <f>IF(G18911="Corner",INDEX(Crosswalks!$C$4:$J$16,MATCH(H18911,Crosswalks!$C$4:$C$16,0),J18911+1),"N/A, D2D")</f>
        <v>0.4</v>
      </c>
      <c r="L18911" t="s">
        <v>6018</v>
      </c>
      <c r="M18911" t="s">
        <v>813</v>
      </c>
      <c r="N18911" t="s">
        <v>929</v>
      </c>
      <c r="O18911" t="s">
        <v>1482</v>
      </c>
      <c r="P18911">
        <v>-71.152640099999999</v>
      </c>
      <c r="Q18911">
        <v>42.299483700000003</v>
      </c>
    </row>
    <row r="18912" spans="2:17" x14ac:dyDescent="0.3">
      <c r="B18912" t="s">
        <v>3029</v>
      </c>
      <c r="C18912" t="s">
        <v>1802</v>
      </c>
      <c r="D18912" t="s">
        <v>5012</v>
      </c>
      <c r="E18912">
        <v>-71.108469999999997</v>
      </c>
      <c r="F18912">
        <v>42.27393</v>
      </c>
      <c r="G18912" t="s">
        <v>783</v>
      </c>
      <c r="H18912" s="5" t="s">
        <v>785</v>
      </c>
      <c r="I18912" t="s">
        <v>4443</v>
      </c>
      <c r="J18912" s="5">
        <f>VLOOKUP(I18912*1,Crosswalks!$L$3:$M$227,2,FALSE)</f>
        <v>4</v>
      </c>
      <c r="K18912" s="5">
        <f>IF(G18912="Corner",INDEX(Crosswalks!$C$4:$J$16,MATCH(H18912,Crosswalks!$C$4:$C$16,0),J18912+1),"N/A, D2D")</f>
        <v>0.3</v>
      </c>
      <c r="L18912" t="s">
        <v>6018</v>
      </c>
      <c r="M18912" t="s">
        <v>813</v>
      </c>
      <c r="N18912" t="s">
        <v>929</v>
      </c>
      <c r="O18912" t="s">
        <v>1482</v>
      </c>
      <c r="P18912">
        <v>-71.152640099999999</v>
      </c>
      <c r="Q18912">
        <v>42.299483700000003</v>
      </c>
    </row>
    <row r="18913" spans="2:17" x14ac:dyDescent="0.3">
      <c r="B18913" t="s">
        <v>942</v>
      </c>
      <c r="C18913" t="s">
        <v>5126</v>
      </c>
      <c r="D18913" t="s">
        <v>5012</v>
      </c>
      <c r="E18913">
        <v>-71.105050000000006</v>
      </c>
      <c r="F18913">
        <v>42.27617</v>
      </c>
      <c r="G18913" t="s">
        <v>783</v>
      </c>
      <c r="H18913" s="5" t="s">
        <v>785</v>
      </c>
      <c r="I18913" t="s">
        <v>4443</v>
      </c>
      <c r="J18913" s="5">
        <f>VLOOKUP(I18913*1,Crosswalks!$L$3:$M$227,2,FALSE)</f>
        <v>4</v>
      </c>
      <c r="K18913" s="5">
        <f>IF(G18913="Corner",INDEX(Crosswalks!$C$4:$J$16,MATCH(H18913,Crosswalks!$C$4:$C$16,0),J18913+1),"N/A, D2D")</f>
        <v>0.3</v>
      </c>
      <c r="L18913" t="s">
        <v>6018</v>
      </c>
      <c r="M18913" t="s">
        <v>813</v>
      </c>
      <c r="N18913" t="s">
        <v>929</v>
      </c>
      <c r="O18913" t="s">
        <v>1482</v>
      </c>
      <c r="P18913">
        <v>-71.152640099999999</v>
      </c>
      <c r="Q18913">
        <v>42.299483700000003</v>
      </c>
    </row>
    <row r="18914" spans="2:17" x14ac:dyDescent="0.3">
      <c r="B18914" t="s">
        <v>1410</v>
      </c>
      <c r="C18914" t="s">
        <v>4447</v>
      </c>
      <c r="D18914" t="s">
        <v>5012</v>
      </c>
      <c r="E18914">
        <v>-71.105909999999994</v>
      </c>
      <c r="F18914">
        <v>42.273000000000003</v>
      </c>
      <c r="G18914" t="s">
        <v>783</v>
      </c>
      <c r="H18914" s="5">
        <v>1</v>
      </c>
      <c r="I18914" t="s">
        <v>4443</v>
      </c>
      <c r="J18914" s="5">
        <f>VLOOKUP(I18914*1,Crosswalks!$L$3:$M$227,2,FALSE)</f>
        <v>4</v>
      </c>
      <c r="K18914" s="5">
        <f>IF(G18914="Corner",INDEX(Crosswalks!$C$4:$J$16,MATCH(H18914,Crosswalks!$C$4:$C$16,0),J18914+1),"N/A, D2D")</f>
        <v>0.4</v>
      </c>
      <c r="L18914" t="s">
        <v>6018</v>
      </c>
      <c r="M18914" t="s">
        <v>813</v>
      </c>
      <c r="N18914" t="s">
        <v>929</v>
      </c>
      <c r="O18914" t="s">
        <v>1482</v>
      </c>
      <c r="P18914">
        <v>-71.152640099999999</v>
      </c>
      <c r="Q18914">
        <v>42.299483700000003</v>
      </c>
    </row>
    <row r="18915" spans="2:17" x14ac:dyDescent="0.3">
      <c r="B18915" t="s">
        <v>2933</v>
      </c>
      <c r="C18915" t="s">
        <v>1222</v>
      </c>
      <c r="D18915" t="s">
        <v>5012</v>
      </c>
      <c r="E18915">
        <v>-71.107399999999998</v>
      </c>
      <c r="F18915">
        <v>42.27563</v>
      </c>
      <c r="G18915" t="s">
        <v>783</v>
      </c>
      <c r="H18915" s="5">
        <v>6</v>
      </c>
      <c r="I18915" t="s">
        <v>4443</v>
      </c>
      <c r="J18915" s="5">
        <f>VLOOKUP(I18915*1,Crosswalks!$L$3:$M$227,2,FALSE)</f>
        <v>4</v>
      </c>
      <c r="K18915" s="5">
        <f>IF(G18915="Corner",INDEX(Crosswalks!$C$4:$J$16,MATCH(H18915,Crosswalks!$C$4:$C$16,0),J18915+1),"N/A, D2D")</f>
        <v>0.5</v>
      </c>
      <c r="L18915" t="s">
        <v>6018</v>
      </c>
      <c r="M18915" t="s">
        <v>813</v>
      </c>
      <c r="N18915" t="s">
        <v>929</v>
      </c>
      <c r="O18915" t="s">
        <v>1482</v>
      </c>
      <c r="P18915">
        <v>-71.152640099999999</v>
      </c>
      <c r="Q18915">
        <v>42.299483700000003</v>
      </c>
    </row>
    <row r="18916" spans="2:17" x14ac:dyDescent="0.3">
      <c r="B18916" t="s">
        <v>2371</v>
      </c>
      <c r="C18916" t="s">
        <v>5038</v>
      </c>
      <c r="D18916" t="s">
        <v>5012</v>
      </c>
      <c r="E18916">
        <v>-71.101209999999995</v>
      </c>
      <c r="F18916">
        <v>42.273330000000001</v>
      </c>
      <c r="G18916" t="s">
        <v>783</v>
      </c>
      <c r="H18916" s="5">
        <v>5</v>
      </c>
      <c r="I18916" t="s">
        <v>4443</v>
      </c>
      <c r="J18916" s="5">
        <f>VLOOKUP(I18916*1,Crosswalks!$L$3:$M$227,2,FALSE)</f>
        <v>4</v>
      </c>
      <c r="K18916" s="5">
        <f>IF(G18916="Corner",INDEX(Crosswalks!$C$4:$J$16,MATCH(H18916,Crosswalks!$C$4:$C$16,0),J18916+1),"N/A, D2D")</f>
        <v>0.5</v>
      </c>
      <c r="L18916" t="s">
        <v>6018</v>
      </c>
      <c r="M18916" t="s">
        <v>813</v>
      </c>
      <c r="N18916" t="s">
        <v>929</v>
      </c>
      <c r="O18916" t="s">
        <v>1482</v>
      </c>
      <c r="P18916">
        <v>-71.152640099999999</v>
      </c>
      <c r="Q18916">
        <v>42.299483700000003</v>
      </c>
    </row>
    <row r="18917" spans="2:17" x14ac:dyDescent="0.3">
      <c r="B18917" t="s">
        <v>942</v>
      </c>
      <c r="C18917" t="s">
        <v>5126</v>
      </c>
      <c r="D18917" t="s">
        <v>5012</v>
      </c>
      <c r="E18917">
        <v>-71.105050000000006</v>
      </c>
      <c r="F18917">
        <v>42.27617</v>
      </c>
      <c r="G18917" t="s">
        <v>783</v>
      </c>
      <c r="H18917" s="5">
        <v>1</v>
      </c>
      <c r="I18917" t="s">
        <v>4443</v>
      </c>
      <c r="J18917" s="5">
        <f>VLOOKUP(I18917*1,Crosswalks!$L$3:$M$227,2,FALSE)</f>
        <v>4</v>
      </c>
      <c r="K18917" s="5">
        <f>IF(G18917="Corner",INDEX(Crosswalks!$C$4:$J$16,MATCH(H18917,Crosswalks!$C$4:$C$16,0),J18917+1),"N/A, D2D")</f>
        <v>0.4</v>
      </c>
      <c r="L18917" t="s">
        <v>6018</v>
      </c>
      <c r="M18917" t="s">
        <v>813</v>
      </c>
      <c r="N18917" t="s">
        <v>929</v>
      </c>
      <c r="O18917" t="s">
        <v>1482</v>
      </c>
      <c r="P18917">
        <v>-71.152640099999999</v>
      </c>
      <c r="Q18917">
        <v>42.299483700000003</v>
      </c>
    </row>
    <row r="18918" spans="2:17" x14ac:dyDescent="0.3">
      <c r="B18918" t="s">
        <v>2076</v>
      </c>
      <c r="C18918" t="s">
        <v>5153</v>
      </c>
      <c r="D18918" t="s">
        <v>5012</v>
      </c>
      <c r="E18918">
        <v>-71.100909999999999</v>
      </c>
      <c r="F18918">
        <v>42.272489999999998</v>
      </c>
      <c r="G18918" t="s">
        <v>783</v>
      </c>
      <c r="H18918" s="5">
        <v>1</v>
      </c>
      <c r="I18918" t="s">
        <v>4443</v>
      </c>
      <c r="J18918" s="5">
        <f>VLOOKUP(I18918*1,Crosswalks!$L$3:$M$227,2,FALSE)</f>
        <v>4</v>
      </c>
      <c r="K18918" s="5">
        <f>IF(G18918="Corner",INDEX(Crosswalks!$C$4:$J$16,MATCH(H18918,Crosswalks!$C$4:$C$16,0),J18918+1),"N/A, D2D")</f>
        <v>0.4</v>
      </c>
      <c r="L18918" t="s">
        <v>6018</v>
      </c>
      <c r="M18918" t="s">
        <v>813</v>
      </c>
      <c r="N18918" t="s">
        <v>929</v>
      </c>
      <c r="O18918" t="s">
        <v>1482</v>
      </c>
      <c r="P18918">
        <v>-71.152640099999999</v>
      </c>
      <c r="Q18918">
        <v>42.299483700000003</v>
      </c>
    </row>
    <row r="18919" spans="2:17" x14ac:dyDescent="0.3">
      <c r="B18919" t="s">
        <v>897</v>
      </c>
      <c r="C18919" t="s">
        <v>5113</v>
      </c>
      <c r="D18919" t="s">
        <v>5012</v>
      </c>
      <c r="E18919">
        <v>-71.105119999999999</v>
      </c>
      <c r="F18919">
        <v>42.276859999999999</v>
      </c>
      <c r="G18919" t="s">
        <v>783</v>
      </c>
      <c r="H18919" s="5">
        <v>1</v>
      </c>
      <c r="I18919" t="s">
        <v>4443</v>
      </c>
      <c r="J18919" s="5">
        <f>VLOOKUP(I18919*1,Crosswalks!$L$3:$M$227,2,FALSE)</f>
        <v>4</v>
      </c>
      <c r="K18919" s="5">
        <f>IF(G18919="Corner",INDEX(Crosswalks!$C$4:$J$16,MATCH(H18919,Crosswalks!$C$4:$C$16,0),J18919+1),"N/A, D2D")</f>
        <v>0.4</v>
      </c>
      <c r="L18919" t="s">
        <v>6018</v>
      </c>
      <c r="M18919" t="s">
        <v>813</v>
      </c>
      <c r="N18919" t="s">
        <v>929</v>
      </c>
      <c r="O18919" t="s">
        <v>1482</v>
      </c>
      <c r="P18919">
        <v>-71.152640099999999</v>
      </c>
      <c r="Q18919">
        <v>42.299483700000003</v>
      </c>
    </row>
    <row r="18920" spans="2:17" x14ac:dyDescent="0.3">
      <c r="B18920" t="s">
        <v>871</v>
      </c>
      <c r="C18920" t="s">
        <v>5151</v>
      </c>
      <c r="D18920" t="s">
        <v>5012</v>
      </c>
      <c r="E18920">
        <v>-71.101979999999998</v>
      </c>
      <c r="F18920">
        <v>42.271720000000002</v>
      </c>
      <c r="G18920" t="s">
        <v>783</v>
      </c>
      <c r="H18920" s="5">
        <v>5</v>
      </c>
      <c r="I18920" t="s">
        <v>4443</v>
      </c>
      <c r="J18920" s="5">
        <f>VLOOKUP(I18920*1,Crosswalks!$L$3:$M$227,2,FALSE)</f>
        <v>4</v>
      </c>
      <c r="K18920" s="5">
        <f>IF(G18920="Corner",INDEX(Crosswalks!$C$4:$J$16,MATCH(H18920,Crosswalks!$C$4:$C$16,0),J18920+1),"N/A, D2D")</f>
        <v>0.5</v>
      </c>
      <c r="L18920" t="s">
        <v>6018</v>
      </c>
      <c r="M18920" t="s">
        <v>813</v>
      </c>
      <c r="N18920" t="s">
        <v>929</v>
      </c>
      <c r="O18920" t="s">
        <v>1482</v>
      </c>
      <c r="P18920">
        <v>-71.152640099999999</v>
      </c>
      <c r="Q18920">
        <v>42.299483700000003</v>
      </c>
    </row>
    <row r="18921" spans="2:17" x14ac:dyDescent="0.3">
      <c r="B18921" t="s">
        <v>853</v>
      </c>
      <c r="C18921" t="s">
        <v>5113</v>
      </c>
      <c r="D18921" t="s">
        <v>5012</v>
      </c>
      <c r="E18921">
        <v>-71.104950000000002</v>
      </c>
      <c r="F18921">
        <v>42.27675</v>
      </c>
      <c r="G18921" t="s">
        <v>783</v>
      </c>
      <c r="H18921" s="5">
        <v>6</v>
      </c>
      <c r="I18921" t="s">
        <v>4443</v>
      </c>
      <c r="J18921" s="5">
        <f>VLOOKUP(I18921*1,Crosswalks!$L$3:$M$227,2,FALSE)</f>
        <v>4</v>
      </c>
      <c r="K18921" s="5">
        <f>IF(G18921="Corner",INDEX(Crosswalks!$C$4:$J$16,MATCH(H18921,Crosswalks!$C$4:$C$16,0),J18921+1),"N/A, D2D")</f>
        <v>0.5</v>
      </c>
      <c r="L18921" t="s">
        <v>6018</v>
      </c>
      <c r="M18921" t="s">
        <v>813</v>
      </c>
      <c r="N18921" t="s">
        <v>929</v>
      </c>
      <c r="O18921" t="s">
        <v>1482</v>
      </c>
      <c r="P18921">
        <v>-71.152640099999999</v>
      </c>
      <c r="Q18921">
        <v>42.299483700000003</v>
      </c>
    </row>
    <row r="18922" spans="2:17" x14ac:dyDescent="0.3">
      <c r="B18922" t="s">
        <v>884</v>
      </c>
      <c r="C18922" t="s">
        <v>5051</v>
      </c>
      <c r="D18922" t="s">
        <v>5012</v>
      </c>
      <c r="E18922">
        <v>-71.095979999999997</v>
      </c>
      <c r="F18922">
        <v>42.277949999999997</v>
      </c>
      <c r="G18922" t="s">
        <v>783</v>
      </c>
      <c r="H18922" s="5">
        <v>1</v>
      </c>
      <c r="I18922" t="s">
        <v>5020</v>
      </c>
      <c r="J18922" s="5">
        <f>VLOOKUP(I18922*1,Crosswalks!$L$3:$M$227,2,FALSE)</f>
        <v>6</v>
      </c>
      <c r="K18922" s="5">
        <f>IF(G18922="Corner",INDEX(Crosswalks!$C$4:$J$16,MATCH(H18922,Crosswalks!$C$4:$C$16,0),J18922+1),"N/A, D2D")</f>
        <v>0.2</v>
      </c>
      <c r="L18922" t="s">
        <v>6018</v>
      </c>
      <c r="M18922" t="s">
        <v>813</v>
      </c>
      <c r="N18922" t="s">
        <v>929</v>
      </c>
      <c r="O18922" t="s">
        <v>1482</v>
      </c>
      <c r="P18922">
        <v>-71.152640099999999</v>
      </c>
      <c r="Q18922">
        <v>42.299483700000003</v>
      </c>
    </row>
    <row r="18923" spans="2:17" x14ac:dyDescent="0.3">
      <c r="B18923" t="s">
        <v>990</v>
      </c>
      <c r="C18923" t="s">
        <v>5079</v>
      </c>
      <c r="D18923" t="s">
        <v>5012</v>
      </c>
      <c r="E18923">
        <v>-71.099940000000004</v>
      </c>
      <c r="F18923">
        <v>42.275689999999997</v>
      </c>
      <c r="G18923" t="s">
        <v>783</v>
      </c>
      <c r="H18923" s="5">
        <v>3</v>
      </c>
      <c r="I18923" t="s">
        <v>4443</v>
      </c>
      <c r="J18923" s="5">
        <f>VLOOKUP(I18923*1,Crosswalks!$L$3:$M$227,2,FALSE)</f>
        <v>4</v>
      </c>
      <c r="K18923" s="5">
        <f>IF(G18923="Corner",INDEX(Crosswalks!$C$4:$J$16,MATCH(H18923,Crosswalks!$C$4:$C$16,0),J18923+1),"N/A, D2D")</f>
        <v>0.5</v>
      </c>
      <c r="L18923" t="s">
        <v>6018</v>
      </c>
      <c r="M18923" t="s">
        <v>813</v>
      </c>
      <c r="N18923" t="s">
        <v>929</v>
      </c>
      <c r="O18923" t="s">
        <v>1482</v>
      </c>
      <c r="P18923">
        <v>-71.152640099999999</v>
      </c>
      <c r="Q18923">
        <v>42.299483700000003</v>
      </c>
    </row>
    <row r="18924" spans="2:17" x14ac:dyDescent="0.3">
      <c r="B18924" t="s">
        <v>842</v>
      </c>
      <c r="C18924" t="s">
        <v>5114</v>
      </c>
      <c r="D18924" t="s">
        <v>5012</v>
      </c>
      <c r="E18924">
        <v>-71.101950000000002</v>
      </c>
      <c r="F18924">
        <v>42.269629999999999</v>
      </c>
      <c r="G18924" t="s">
        <v>783</v>
      </c>
      <c r="H18924" s="5">
        <v>1</v>
      </c>
      <c r="I18924" t="s">
        <v>4443</v>
      </c>
      <c r="J18924" s="5">
        <f>VLOOKUP(I18924*1,Crosswalks!$L$3:$M$227,2,FALSE)</f>
        <v>4</v>
      </c>
      <c r="K18924" s="5">
        <f>IF(G18924="Corner",INDEX(Crosswalks!$C$4:$J$16,MATCH(H18924,Crosswalks!$C$4:$C$16,0),J18924+1),"N/A, D2D")</f>
        <v>0.4</v>
      </c>
      <c r="L18924" t="s">
        <v>6018</v>
      </c>
      <c r="M18924" t="s">
        <v>813</v>
      </c>
      <c r="N18924" t="s">
        <v>929</v>
      </c>
      <c r="O18924" t="s">
        <v>1482</v>
      </c>
      <c r="P18924">
        <v>-71.152640099999999</v>
      </c>
      <c r="Q18924">
        <v>42.299483700000003</v>
      </c>
    </row>
    <row r="18925" spans="2:17" x14ac:dyDescent="0.3">
      <c r="B18925" t="s">
        <v>1867</v>
      </c>
      <c r="C18925" t="s">
        <v>5102</v>
      </c>
      <c r="D18925" t="s">
        <v>5012</v>
      </c>
      <c r="E18925">
        <v>-71.104420000000005</v>
      </c>
      <c r="F18925">
        <v>42.269820000000003</v>
      </c>
      <c r="G18925" t="s">
        <v>783</v>
      </c>
      <c r="H18925" s="5">
        <v>6</v>
      </c>
      <c r="I18925" t="s">
        <v>1631</v>
      </c>
      <c r="J18925" s="5">
        <f>VLOOKUP(I18925*1,Crosswalks!$L$3:$M$227,2,FALSE)</f>
        <v>3</v>
      </c>
      <c r="K18925" s="5">
        <f>IF(G18925="Corner",INDEX(Crosswalks!$C$4:$J$16,MATCH(H18925,Crosswalks!$C$4:$C$16,0),J18925+1),"N/A, D2D")</f>
        <v>0.5</v>
      </c>
      <c r="L18925" t="s">
        <v>6018</v>
      </c>
      <c r="M18925" t="s">
        <v>813</v>
      </c>
      <c r="N18925" t="s">
        <v>929</v>
      </c>
      <c r="O18925" t="s">
        <v>1482</v>
      </c>
      <c r="P18925">
        <v>-71.152640099999999</v>
      </c>
      <c r="Q18925">
        <v>42.299483700000003</v>
      </c>
    </row>
    <row r="18926" spans="2:17" x14ac:dyDescent="0.3">
      <c r="B18926" t="s">
        <v>1183</v>
      </c>
      <c r="C18926" t="s">
        <v>5157</v>
      </c>
      <c r="D18926" t="s">
        <v>5012</v>
      </c>
      <c r="E18926">
        <v>-71.098969999999994</v>
      </c>
      <c r="F18926">
        <v>42.273330000000001</v>
      </c>
      <c r="G18926" t="s">
        <v>783</v>
      </c>
      <c r="H18926" s="5">
        <v>5</v>
      </c>
      <c r="I18926" t="s">
        <v>4443</v>
      </c>
      <c r="J18926" s="5">
        <f>VLOOKUP(I18926*1,Crosswalks!$L$3:$M$227,2,FALSE)</f>
        <v>4</v>
      </c>
      <c r="K18926" s="5">
        <f>IF(G18926="Corner",INDEX(Crosswalks!$C$4:$J$16,MATCH(H18926,Crosswalks!$C$4:$C$16,0),J18926+1),"N/A, D2D")</f>
        <v>0.5</v>
      </c>
      <c r="L18926" t="s">
        <v>6018</v>
      </c>
      <c r="M18926" t="s">
        <v>813</v>
      </c>
      <c r="N18926" t="s">
        <v>929</v>
      </c>
      <c r="O18926" t="s">
        <v>1482</v>
      </c>
      <c r="P18926">
        <v>-71.152640099999999</v>
      </c>
      <c r="Q18926">
        <v>42.299483700000003</v>
      </c>
    </row>
    <row r="18927" spans="2:17" x14ac:dyDescent="0.3">
      <c r="B18927" t="s">
        <v>824</v>
      </c>
      <c r="C18927" t="s">
        <v>5113</v>
      </c>
      <c r="D18927" t="s">
        <v>5012</v>
      </c>
      <c r="E18927">
        <v>-71.107470000000006</v>
      </c>
      <c r="F18927">
        <v>42.277630000000002</v>
      </c>
      <c r="G18927" t="s">
        <v>783</v>
      </c>
      <c r="H18927" s="5">
        <v>6</v>
      </c>
      <c r="I18927" t="s">
        <v>4443</v>
      </c>
      <c r="J18927" s="5">
        <f>VLOOKUP(I18927*1,Crosswalks!$L$3:$M$227,2,FALSE)</f>
        <v>4</v>
      </c>
      <c r="K18927" s="5">
        <f>IF(G18927="Corner",INDEX(Crosswalks!$C$4:$J$16,MATCH(H18927,Crosswalks!$C$4:$C$16,0),J18927+1),"N/A, D2D")</f>
        <v>0.5</v>
      </c>
      <c r="L18927" t="s">
        <v>6018</v>
      </c>
      <c r="M18927" t="s">
        <v>813</v>
      </c>
      <c r="N18927" t="s">
        <v>929</v>
      </c>
      <c r="O18927" t="s">
        <v>1482</v>
      </c>
      <c r="P18927">
        <v>-71.152640099999999</v>
      </c>
      <c r="Q18927">
        <v>42.299483700000003</v>
      </c>
    </row>
    <row r="18928" spans="2:17" x14ac:dyDescent="0.3">
      <c r="B18928" t="s">
        <v>5125</v>
      </c>
      <c r="C18928" t="s">
        <v>1802</v>
      </c>
      <c r="D18928" t="s">
        <v>5012</v>
      </c>
      <c r="E18928">
        <v>-71.107042000000007</v>
      </c>
      <c r="F18928">
        <v>42.271738999999997</v>
      </c>
      <c r="G18928" t="s">
        <v>783</v>
      </c>
      <c r="H18928" s="5">
        <v>6</v>
      </c>
      <c r="I18928" t="s">
        <v>1631</v>
      </c>
      <c r="J18928" s="5">
        <f>VLOOKUP(I18928*1,Crosswalks!$L$3:$M$227,2,FALSE)</f>
        <v>3</v>
      </c>
      <c r="K18928" s="5">
        <f>IF(G18928="Corner",INDEX(Crosswalks!$C$4:$J$16,MATCH(H18928,Crosswalks!$C$4:$C$16,0),J18928+1),"N/A, D2D")</f>
        <v>0.5</v>
      </c>
      <c r="L18928" t="s">
        <v>6018</v>
      </c>
      <c r="M18928" t="s">
        <v>813</v>
      </c>
      <c r="N18928" t="s">
        <v>929</v>
      </c>
      <c r="O18928" t="s">
        <v>1482</v>
      </c>
      <c r="P18928">
        <v>-71.152640099999999</v>
      </c>
      <c r="Q18928">
        <v>42.299483700000003</v>
      </c>
    </row>
    <row r="18929" spans="2:17" x14ac:dyDescent="0.3">
      <c r="B18929" t="s">
        <v>2012</v>
      </c>
      <c r="C18929" t="s">
        <v>5079</v>
      </c>
      <c r="D18929" t="s">
        <v>5012</v>
      </c>
      <c r="E18929">
        <v>-71.102559999999997</v>
      </c>
      <c r="F18929">
        <v>42.273690000000002</v>
      </c>
      <c r="G18929" t="s">
        <v>783</v>
      </c>
      <c r="H18929" s="5">
        <v>1</v>
      </c>
      <c r="I18929" t="s">
        <v>4443</v>
      </c>
      <c r="J18929" s="5">
        <f>VLOOKUP(I18929*1,Crosswalks!$L$3:$M$227,2,FALSE)</f>
        <v>4</v>
      </c>
      <c r="K18929" s="5">
        <f>IF(G18929="Corner",INDEX(Crosswalks!$C$4:$J$16,MATCH(H18929,Crosswalks!$C$4:$C$16,0),J18929+1),"N/A, D2D")</f>
        <v>0.4</v>
      </c>
      <c r="L18929" t="s">
        <v>6018</v>
      </c>
      <c r="M18929" t="s">
        <v>813</v>
      </c>
      <c r="N18929" t="s">
        <v>929</v>
      </c>
      <c r="O18929" t="s">
        <v>1482</v>
      </c>
      <c r="P18929">
        <v>-71.152640099999999</v>
      </c>
      <c r="Q18929">
        <v>42.299483700000003</v>
      </c>
    </row>
    <row r="18930" spans="2:17" x14ac:dyDescent="0.3">
      <c r="B18930" t="s">
        <v>1166</v>
      </c>
      <c r="C18930" t="s">
        <v>5079</v>
      </c>
      <c r="D18930" t="s">
        <v>5012</v>
      </c>
      <c r="E18930">
        <v>-71.102950000000007</v>
      </c>
      <c r="F18930">
        <v>42.272799999999997</v>
      </c>
      <c r="G18930" t="s">
        <v>783</v>
      </c>
      <c r="H18930" s="5">
        <v>3</v>
      </c>
      <c r="I18930" t="s">
        <v>4443</v>
      </c>
      <c r="J18930" s="5">
        <f>VLOOKUP(I18930*1,Crosswalks!$L$3:$M$227,2,FALSE)</f>
        <v>4</v>
      </c>
      <c r="K18930" s="5">
        <f>IF(G18930="Corner",INDEX(Crosswalks!$C$4:$J$16,MATCH(H18930,Crosswalks!$C$4:$C$16,0),J18930+1),"N/A, D2D")</f>
        <v>0.5</v>
      </c>
      <c r="L18930" t="s">
        <v>6018</v>
      </c>
      <c r="M18930" t="s">
        <v>813</v>
      </c>
      <c r="N18930" t="s">
        <v>929</v>
      </c>
      <c r="O18930" t="s">
        <v>1482</v>
      </c>
      <c r="P18930">
        <v>-71.152640099999999</v>
      </c>
      <c r="Q18930">
        <v>42.299483700000003</v>
      </c>
    </row>
    <row r="18931" spans="2:17" x14ac:dyDescent="0.3">
      <c r="B18931" t="s">
        <v>1165</v>
      </c>
      <c r="C18931" t="s">
        <v>5066</v>
      </c>
      <c r="D18931" t="s">
        <v>5012</v>
      </c>
      <c r="E18931">
        <v>-71.101650000000006</v>
      </c>
      <c r="F18931">
        <v>42.26925</v>
      </c>
      <c r="G18931" t="s">
        <v>783</v>
      </c>
      <c r="H18931" s="5">
        <v>1</v>
      </c>
      <c r="I18931" t="s">
        <v>4443</v>
      </c>
      <c r="J18931" s="5">
        <f>VLOOKUP(I18931*1,Crosswalks!$L$3:$M$227,2,FALSE)</f>
        <v>4</v>
      </c>
      <c r="K18931" s="5">
        <f>IF(G18931="Corner",INDEX(Crosswalks!$C$4:$J$16,MATCH(H18931,Crosswalks!$C$4:$C$16,0),J18931+1),"N/A, D2D")</f>
        <v>0.4</v>
      </c>
      <c r="L18931" t="s">
        <v>6018</v>
      </c>
      <c r="M18931" t="s">
        <v>813</v>
      </c>
      <c r="N18931" t="s">
        <v>929</v>
      </c>
      <c r="O18931" t="s">
        <v>1482</v>
      </c>
      <c r="P18931">
        <v>-71.152640099999999</v>
      </c>
      <c r="Q18931">
        <v>42.299483700000003</v>
      </c>
    </row>
    <row r="18932" spans="2:17" x14ac:dyDescent="0.3">
      <c r="B18932" t="s">
        <v>1839</v>
      </c>
      <c r="C18932" t="s">
        <v>5079</v>
      </c>
      <c r="D18932" t="s">
        <v>5012</v>
      </c>
      <c r="E18932">
        <v>-71.101889999999997</v>
      </c>
      <c r="F18932">
        <v>42.273859999999999</v>
      </c>
      <c r="G18932" t="s">
        <v>783</v>
      </c>
      <c r="H18932" s="5">
        <v>5</v>
      </c>
      <c r="I18932" t="s">
        <v>4443</v>
      </c>
      <c r="J18932" s="5">
        <f>VLOOKUP(I18932*1,Crosswalks!$L$3:$M$227,2,FALSE)</f>
        <v>4</v>
      </c>
      <c r="K18932" s="5">
        <f>IF(G18932="Corner",INDEX(Crosswalks!$C$4:$J$16,MATCH(H18932,Crosswalks!$C$4:$C$16,0),J18932+1),"N/A, D2D")</f>
        <v>0.5</v>
      </c>
      <c r="L18932" t="s">
        <v>6018</v>
      </c>
      <c r="M18932" t="s">
        <v>813</v>
      </c>
      <c r="N18932" t="s">
        <v>929</v>
      </c>
      <c r="O18932" t="s">
        <v>1482</v>
      </c>
      <c r="P18932">
        <v>-71.152640099999999</v>
      </c>
      <c r="Q18932">
        <v>42.299483700000003</v>
      </c>
    </row>
    <row r="18933" spans="2:17" x14ac:dyDescent="0.3">
      <c r="B18933" t="s">
        <v>2400</v>
      </c>
      <c r="C18933" t="s">
        <v>1802</v>
      </c>
      <c r="D18933" t="s">
        <v>5012</v>
      </c>
      <c r="E18933">
        <v>-71.104060000000004</v>
      </c>
      <c r="F18933">
        <v>42.270980000000002</v>
      </c>
      <c r="G18933" t="s">
        <v>783</v>
      </c>
      <c r="H18933" s="5">
        <v>4</v>
      </c>
      <c r="I18933" t="s">
        <v>1631</v>
      </c>
      <c r="J18933" s="5">
        <f>VLOOKUP(I18933*1,Crosswalks!$L$3:$M$227,2,FALSE)</f>
        <v>3</v>
      </c>
      <c r="K18933" s="5">
        <f>IF(G18933="Corner",INDEX(Crosswalks!$C$4:$J$16,MATCH(H18933,Crosswalks!$C$4:$C$16,0),J18933+1),"N/A, D2D")</f>
        <v>0.5</v>
      </c>
      <c r="L18933" t="s">
        <v>6018</v>
      </c>
      <c r="M18933" t="s">
        <v>813</v>
      </c>
      <c r="N18933" t="s">
        <v>929</v>
      </c>
      <c r="O18933" t="s">
        <v>1482</v>
      </c>
      <c r="P18933">
        <v>-71.152640099999999</v>
      </c>
      <c r="Q18933">
        <v>42.299483700000003</v>
      </c>
    </row>
    <row r="18934" spans="2:17" x14ac:dyDescent="0.3">
      <c r="B18934" t="s">
        <v>5197</v>
      </c>
      <c r="C18934" t="s">
        <v>1802</v>
      </c>
      <c r="D18934" t="s">
        <v>5012</v>
      </c>
      <c r="E18934">
        <v>-71.106018000000006</v>
      </c>
      <c r="F18934">
        <v>42.271841999999999</v>
      </c>
      <c r="G18934" t="s">
        <v>783</v>
      </c>
      <c r="H18934" s="5" t="s">
        <v>785</v>
      </c>
      <c r="I18934" t="s">
        <v>4443</v>
      </c>
      <c r="J18934" s="5">
        <f>VLOOKUP(I18934*1,Crosswalks!$L$3:$M$227,2,FALSE)</f>
        <v>4</v>
      </c>
      <c r="K18934" s="5">
        <f>IF(G18934="Corner",INDEX(Crosswalks!$C$4:$J$16,MATCH(H18934,Crosswalks!$C$4:$C$16,0),J18934+1),"N/A, D2D")</f>
        <v>0.3</v>
      </c>
      <c r="L18934" t="s">
        <v>6018</v>
      </c>
      <c r="M18934" t="s">
        <v>813</v>
      </c>
      <c r="N18934" t="s">
        <v>929</v>
      </c>
      <c r="O18934" t="s">
        <v>1482</v>
      </c>
      <c r="P18934">
        <v>-71.152640099999999</v>
      </c>
      <c r="Q18934">
        <v>42.299483700000003</v>
      </c>
    </row>
    <row r="18935" spans="2:17" x14ac:dyDescent="0.3">
      <c r="B18935" t="s">
        <v>1920</v>
      </c>
      <c r="C18935" t="s">
        <v>4503</v>
      </c>
      <c r="D18935" t="s">
        <v>5012</v>
      </c>
      <c r="E18935">
        <v>-71.100217000000001</v>
      </c>
      <c r="F18935">
        <v>42.266820000000003</v>
      </c>
      <c r="G18935" t="s">
        <v>783</v>
      </c>
      <c r="H18935" s="5">
        <v>5</v>
      </c>
      <c r="I18935" t="s">
        <v>4443</v>
      </c>
      <c r="J18935" s="5">
        <f>VLOOKUP(I18935*1,Crosswalks!$L$3:$M$227,2,FALSE)</f>
        <v>4</v>
      </c>
      <c r="K18935" s="5">
        <f>IF(G18935="Corner",INDEX(Crosswalks!$C$4:$J$16,MATCH(H18935,Crosswalks!$C$4:$C$16,0),J18935+1),"N/A, D2D")</f>
        <v>0.5</v>
      </c>
      <c r="L18935" t="s">
        <v>6018</v>
      </c>
      <c r="M18935" t="s">
        <v>813</v>
      </c>
      <c r="N18935" t="s">
        <v>929</v>
      </c>
      <c r="O18935" t="s">
        <v>1482</v>
      </c>
      <c r="P18935">
        <v>-71.152640099999999</v>
      </c>
      <c r="Q18935">
        <v>42.299483700000003</v>
      </c>
    </row>
    <row r="18936" spans="2:17" x14ac:dyDescent="0.3">
      <c r="B18936" t="s">
        <v>2748</v>
      </c>
      <c r="C18936" t="s">
        <v>5079</v>
      </c>
      <c r="D18936" t="s">
        <v>5012</v>
      </c>
      <c r="E18936">
        <v>-71.099469999999997</v>
      </c>
      <c r="F18936">
        <v>42.276190999999997</v>
      </c>
      <c r="G18936" t="s">
        <v>783</v>
      </c>
      <c r="H18936" s="5">
        <v>5</v>
      </c>
      <c r="I18936" t="s">
        <v>4443</v>
      </c>
      <c r="J18936" s="5">
        <f>VLOOKUP(I18936*1,Crosswalks!$L$3:$M$227,2,FALSE)</f>
        <v>4</v>
      </c>
      <c r="K18936" s="5">
        <f>IF(G18936="Corner",INDEX(Crosswalks!$C$4:$J$16,MATCH(H18936,Crosswalks!$C$4:$C$16,0),J18936+1),"N/A, D2D")</f>
        <v>0.5</v>
      </c>
      <c r="L18936" t="s">
        <v>6018</v>
      </c>
      <c r="M18936" t="s">
        <v>813</v>
      </c>
      <c r="N18936" t="s">
        <v>929</v>
      </c>
      <c r="O18936" t="s">
        <v>1482</v>
      </c>
      <c r="P18936">
        <v>-71.152640099999999</v>
      </c>
      <c r="Q18936">
        <v>42.299483700000003</v>
      </c>
    </row>
    <row r="18937" spans="2:17" x14ac:dyDescent="0.3">
      <c r="B18937" t="s">
        <v>864</v>
      </c>
      <c r="C18937" t="s">
        <v>5039</v>
      </c>
      <c r="D18937" t="s">
        <v>5012</v>
      </c>
      <c r="E18937">
        <v>-71.103269999999995</v>
      </c>
      <c r="F18937">
        <v>42.26925</v>
      </c>
      <c r="G18937" t="s">
        <v>783</v>
      </c>
      <c r="H18937" s="5">
        <v>5</v>
      </c>
      <c r="I18937" t="s">
        <v>4443</v>
      </c>
      <c r="J18937" s="5">
        <f>VLOOKUP(I18937*1,Crosswalks!$L$3:$M$227,2,FALSE)</f>
        <v>4</v>
      </c>
      <c r="K18937" s="5">
        <f>IF(G18937="Corner",INDEX(Crosswalks!$C$4:$J$16,MATCH(H18937,Crosswalks!$C$4:$C$16,0),J18937+1),"N/A, D2D")</f>
        <v>0.5</v>
      </c>
      <c r="L18937" t="s">
        <v>6018</v>
      </c>
      <c r="M18937" t="s">
        <v>813</v>
      </c>
      <c r="N18937" t="s">
        <v>929</v>
      </c>
      <c r="O18937" t="s">
        <v>1482</v>
      </c>
      <c r="P18937">
        <v>-71.152640099999999</v>
      </c>
      <c r="Q18937">
        <v>42.299483700000003</v>
      </c>
    </row>
    <row r="18938" spans="2:17" x14ac:dyDescent="0.3">
      <c r="B18938" t="s">
        <v>871</v>
      </c>
      <c r="C18938" t="s">
        <v>5113</v>
      </c>
      <c r="D18938" t="s">
        <v>5012</v>
      </c>
      <c r="E18938">
        <v>-71.106759999999994</v>
      </c>
      <c r="F18938">
        <v>42.277700000000003</v>
      </c>
      <c r="G18938" t="s">
        <v>783</v>
      </c>
      <c r="H18938" s="5">
        <v>5</v>
      </c>
      <c r="I18938" t="s">
        <v>4443</v>
      </c>
      <c r="J18938" s="5">
        <f>VLOOKUP(I18938*1,Crosswalks!$L$3:$M$227,2,FALSE)</f>
        <v>4</v>
      </c>
      <c r="K18938" s="5">
        <f>IF(G18938="Corner",INDEX(Crosswalks!$C$4:$J$16,MATCH(H18938,Crosswalks!$C$4:$C$16,0),J18938+1),"N/A, D2D")</f>
        <v>0.5</v>
      </c>
      <c r="L18938" t="s">
        <v>6018</v>
      </c>
      <c r="M18938" t="s">
        <v>813</v>
      </c>
      <c r="N18938" t="s">
        <v>929</v>
      </c>
      <c r="O18938" t="s">
        <v>1482</v>
      </c>
      <c r="P18938">
        <v>-71.152640099999999</v>
      </c>
      <c r="Q18938">
        <v>42.299483700000003</v>
      </c>
    </row>
    <row r="18939" spans="2:17" x14ac:dyDescent="0.3">
      <c r="B18939" t="s">
        <v>1242</v>
      </c>
      <c r="C18939" t="s">
        <v>5038</v>
      </c>
      <c r="D18939" t="s">
        <v>5012</v>
      </c>
      <c r="E18939">
        <v>-71.10172</v>
      </c>
      <c r="F18939">
        <v>42.273389999999999</v>
      </c>
      <c r="G18939" t="s">
        <v>783</v>
      </c>
      <c r="H18939" s="5">
        <v>3</v>
      </c>
      <c r="I18939" t="s">
        <v>4443</v>
      </c>
      <c r="J18939" s="5">
        <f>VLOOKUP(I18939*1,Crosswalks!$L$3:$M$227,2,FALSE)</f>
        <v>4</v>
      </c>
      <c r="K18939" s="5">
        <f>IF(G18939="Corner",INDEX(Crosswalks!$C$4:$J$16,MATCH(H18939,Crosswalks!$C$4:$C$16,0),J18939+1),"N/A, D2D")</f>
        <v>0.5</v>
      </c>
      <c r="L18939" t="s">
        <v>6018</v>
      </c>
      <c r="M18939" t="s">
        <v>813</v>
      </c>
      <c r="N18939" t="s">
        <v>929</v>
      </c>
      <c r="O18939" t="s">
        <v>1482</v>
      </c>
      <c r="P18939">
        <v>-71.152640099999999</v>
      </c>
      <c r="Q18939">
        <v>42.299483700000003</v>
      </c>
    </row>
    <row r="18940" spans="2:17" x14ac:dyDescent="0.3">
      <c r="B18940" t="s">
        <v>985</v>
      </c>
      <c r="C18940" t="s">
        <v>5062</v>
      </c>
      <c r="D18940" t="s">
        <v>5012</v>
      </c>
      <c r="E18940">
        <v>-71.096040000000002</v>
      </c>
      <c r="F18940">
        <v>42.285040000000002</v>
      </c>
      <c r="G18940" t="s">
        <v>783</v>
      </c>
      <c r="H18940" s="5" t="s">
        <v>785</v>
      </c>
      <c r="I18940" t="s">
        <v>5035</v>
      </c>
      <c r="J18940" s="5">
        <f>VLOOKUP(I18940*1,Crosswalks!$L$3:$M$227,2,FALSE)</f>
        <v>4</v>
      </c>
      <c r="K18940" s="5">
        <f>IF(G18940="Corner",INDEX(Crosswalks!$C$4:$J$16,MATCH(H18940,Crosswalks!$C$4:$C$16,0),J18940+1),"N/A, D2D")</f>
        <v>0.3</v>
      </c>
      <c r="L18940" t="s">
        <v>6018</v>
      </c>
      <c r="M18940" t="s">
        <v>813</v>
      </c>
      <c r="N18940" t="s">
        <v>929</v>
      </c>
      <c r="O18940" t="s">
        <v>1482</v>
      </c>
      <c r="P18940">
        <v>-71.152640099999999</v>
      </c>
      <c r="Q18940">
        <v>42.299483700000003</v>
      </c>
    </row>
    <row r="18941" spans="2:17" x14ac:dyDescent="0.3">
      <c r="B18941" t="s">
        <v>973</v>
      </c>
      <c r="C18941" t="s">
        <v>5040</v>
      </c>
      <c r="D18941" t="s">
        <v>5012</v>
      </c>
      <c r="E18941">
        <v>-71.09966</v>
      </c>
      <c r="F18941">
        <v>42.277090000000001</v>
      </c>
      <c r="G18941" t="s">
        <v>783</v>
      </c>
      <c r="H18941" s="5">
        <v>4</v>
      </c>
      <c r="I18941" t="s">
        <v>4443</v>
      </c>
      <c r="J18941" s="5">
        <f>VLOOKUP(I18941*1,Crosswalks!$L$3:$M$227,2,FALSE)</f>
        <v>4</v>
      </c>
      <c r="K18941" s="5">
        <f>IF(G18941="Corner",INDEX(Crosswalks!$C$4:$J$16,MATCH(H18941,Crosswalks!$C$4:$C$16,0),J18941+1),"N/A, D2D")</f>
        <v>0.5</v>
      </c>
      <c r="L18941" t="s">
        <v>6018</v>
      </c>
      <c r="M18941" t="s">
        <v>813</v>
      </c>
      <c r="N18941" t="s">
        <v>929</v>
      </c>
      <c r="O18941" t="s">
        <v>1482</v>
      </c>
      <c r="P18941">
        <v>-71.152640099999999</v>
      </c>
      <c r="Q18941">
        <v>42.299483700000003</v>
      </c>
    </row>
    <row r="18942" spans="2:17" x14ac:dyDescent="0.3">
      <c r="B18942" t="s">
        <v>2404</v>
      </c>
      <c r="C18942" t="s">
        <v>1802</v>
      </c>
      <c r="D18942" t="s">
        <v>5012</v>
      </c>
      <c r="E18942">
        <v>-71.108369999999994</v>
      </c>
      <c r="F18942">
        <v>42.273829999999997</v>
      </c>
      <c r="G18942" t="s">
        <v>783</v>
      </c>
      <c r="H18942" s="5">
        <v>3</v>
      </c>
      <c r="I18942" t="s">
        <v>4443</v>
      </c>
      <c r="J18942" s="5">
        <f>VLOOKUP(I18942*1,Crosswalks!$L$3:$M$227,2,FALSE)</f>
        <v>4</v>
      </c>
      <c r="K18942" s="5">
        <f>IF(G18942="Corner",INDEX(Crosswalks!$C$4:$J$16,MATCH(H18942,Crosswalks!$C$4:$C$16,0),J18942+1),"N/A, D2D")</f>
        <v>0.5</v>
      </c>
      <c r="L18942" t="s">
        <v>6018</v>
      </c>
      <c r="M18942" t="s">
        <v>813</v>
      </c>
      <c r="N18942" t="s">
        <v>929</v>
      </c>
      <c r="O18942" t="s">
        <v>1482</v>
      </c>
      <c r="P18942">
        <v>-71.152640099999999</v>
      </c>
      <c r="Q18942">
        <v>42.299483700000003</v>
      </c>
    </row>
    <row r="18943" spans="2:17" x14ac:dyDescent="0.3">
      <c r="B18943" t="s">
        <v>2817</v>
      </c>
      <c r="C18943" t="s">
        <v>1802</v>
      </c>
      <c r="D18943" t="s">
        <v>5012</v>
      </c>
      <c r="E18943">
        <v>-71.106970000000004</v>
      </c>
      <c r="F18943">
        <v>42.271590000000003</v>
      </c>
      <c r="G18943" t="s">
        <v>783</v>
      </c>
      <c r="H18943" s="5">
        <v>1</v>
      </c>
      <c r="I18943" t="s">
        <v>1631</v>
      </c>
      <c r="J18943" s="5">
        <f>VLOOKUP(I18943*1,Crosswalks!$L$3:$M$227,2,FALSE)</f>
        <v>3</v>
      </c>
      <c r="K18943" s="5">
        <f>IF(G18943="Corner",INDEX(Crosswalks!$C$4:$J$16,MATCH(H18943,Crosswalks!$C$4:$C$16,0),J18943+1),"N/A, D2D")</f>
        <v>0.4</v>
      </c>
      <c r="L18943" t="s">
        <v>6018</v>
      </c>
      <c r="M18943" t="s">
        <v>813</v>
      </c>
      <c r="N18943" t="s">
        <v>929</v>
      </c>
      <c r="O18943" t="s">
        <v>1482</v>
      </c>
      <c r="P18943">
        <v>-71.152640099999999</v>
      </c>
      <c r="Q18943">
        <v>42.299483700000003</v>
      </c>
    </row>
    <row r="18944" spans="2:17" x14ac:dyDescent="0.3">
      <c r="B18944" t="s">
        <v>913</v>
      </c>
      <c r="C18944" t="s">
        <v>4447</v>
      </c>
      <c r="D18944" t="s">
        <v>5012</v>
      </c>
      <c r="E18944">
        <v>-71.102410000000006</v>
      </c>
      <c r="F18944">
        <v>42.277079999999998</v>
      </c>
      <c r="G18944" t="s">
        <v>783</v>
      </c>
      <c r="H18944" s="5">
        <v>2</v>
      </c>
      <c r="I18944" t="s">
        <v>4443</v>
      </c>
      <c r="J18944" s="5">
        <f>VLOOKUP(I18944*1,Crosswalks!$L$3:$M$227,2,FALSE)</f>
        <v>4</v>
      </c>
      <c r="K18944" s="5">
        <f>IF(G18944="Corner",INDEX(Crosswalks!$C$4:$J$16,MATCH(H18944,Crosswalks!$C$4:$C$16,0),J18944+1),"N/A, D2D")</f>
        <v>0.4</v>
      </c>
      <c r="L18944" t="s">
        <v>6018</v>
      </c>
      <c r="M18944" t="s">
        <v>813</v>
      </c>
      <c r="N18944" t="s">
        <v>929</v>
      </c>
      <c r="O18944" t="s">
        <v>1482</v>
      </c>
      <c r="P18944">
        <v>-71.152640099999999</v>
      </c>
      <c r="Q18944">
        <v>42.299483700000003</v>
      </c>
    </row>
    <row r="18945" spans="2:17" x14ac:dyDescent="0.3">
      <c r="B18945" t="s">
        <v>2817</v>
      </c>
      <c r="C18945" t="s">
        <v>1802</v>
      </c>
      <c r="D18945" t="s">
        <v>5012</v>
      </c>
      <c r="E18945">
        <v>-71.106970000000004</v>
      </c>
      <c r="F18945">
        <v>42.271590000000003</v>
      </c>
      <c r="G18945" t="s">
        <v>783</v>
      </c>
      <c r="H18945" s="5" t="s">
        <v>785</v>
      </c>
      <c r="I18945" t="s">
        <v>1631</v>
      </c>
      <c r="J18945" s="5">
        <f>VLOOKUP(I18945*1,Crosswalks!$L$3:$M$227,2,FALSE)</f>
        <v>3</v>
      </c>
      <c r="K18945" s="5">
        <f>IF(G18945="Corner",INDEX(Crosswalks!$C$4:$J$16,MATCH(H18945,Crosswalks!$C$4:$C$16,0),J18945+1),"N/A, D2D")</f>
        <v>0.3</v>
      </c>
      <c r="L18945" t="s">
        <v>6018</v>
      </c>
      <c r="M18945" t="s">
        <v>813</v>
      </c>
      <c r="N18945" t="s">
        <v>929</v>
      </c>
      <c r="O18945" t="s">
        <v>1482</v>
      </c>
      <c r="P18945">
        <v>-71.152640099999999</v>
      </c>
      <c r="Q18945">
        <v>42.299483700000003</v>
      </c>
    </row>
    <row r="18946" spans="2:17" x14ac:dyDescent="0.3">
      <c r="B18946" t="s">
        <v>985</v>
      </c>
      <c r="C18946" t="s">
        <v>5113</v>
      </c>
      <c r="D18946" t="s">
        <v>5012</v>
      </c>
      <c r="E18946">
        <v>-71.106859999999998</v>
      </c>
      <c r="F18946">
        <v>42.277329999999999</v>
      </c>
      <c r="G18946" t="s">
        <v>783</v>
      </c>
      <c r="H18946" s="5">
        <v>2</v>
      </c>
      <c r="I18946" t="s">
        <v>4443</v>
      </c>
      <c r="J18946" s="5">
        <f>VLOOKUP(I18946*1,Crosswalks!$L$3:$M$227,2,FALSE)</f>
        <v>4</v>
      </c>
      <c r="K18946" s="5">
        <f>IF(G18946="Corner",INDEX(Crosswalks!$C$4:$J$16,MATCH(H18946,Crosswalks!$C$4:$C$16,0),J18946+1),"N/A, D2D")</f>
        <v>0.4</v>
      </c>
      <c r="L18946" t="s">
        <v>6018</v>
      </c>
      <c r="M18946" t="s">
        <v>813</v>
      </c>
      <c r="N18946" t="s">
        <v>929</v>
      </c>
      <c r="O18946" t="s">
        <v>1482</v>
      </c>
      <c r="P18946">
        <v>-71.152640099999999</v>
      </c>
      <c r="Q18946">
        <v>42.299483700000003</v>
      </c>
    </row>
    <row r="18947" spans="2:17" x14ac:dyDescent="0.3">
      <c r="B18947" t="s">
        <v>1331</v>
      </c>
      <c r="C18947" t="s">
        <v>5079</v>
      </c>
      <c r="D18947" t="s">
        <v>5012</v>
      </c>
      <c r="E18947">
        <v>-71.102440000000001</v>
      </c>
      <c r="F18947">
        <v>42.273780000000002</v>
      </c>
      <c r="G18947" t="s">
        <v>783</v>
      </c>
      <c r="H18947" s="5" t="s">
        <v>785</v>
      </c>
      <c r="I18947" t="s">
        <v>4443</v>
      </c>
      <c r="J18947" s="5">
        <f>VLOOKUP(I18947*1,Crosswalks!$L$3:$M$227,2,FALSE)</f>
        <v>4</v>
      </c>
      <c r="K18947" s="5">
        <f>IF(G18947="Corner",INDEX(Crosswalks!$C$4:$J$16,MATCH(H18947,Crosswalks!$C$4:$C$16,0),J18947+1),"N/A, D2D")</f>
        <v>0.3</v>
      </c>
      <c r="L18947" t="s">
        <v>6018</v>
      </c>
      <c r="M18947" t="s">
        <v>813</v>
      </c>
      <c r="N18947" t="s">
        <v>929</v>
      </c>
      <c r="O18947" t="s">
        <v>1482</v>
      </c>
      <c r="P18947">
        <v>-71.152640099999999</v>
      </c>
      <c r="Q18947">
        <v>42.299483700000003</v>
      </c>
    </row>
    <row r="18948" spans="2:17" x14ac:dyDescent="0.3">
      <c r="B18948" t="s">
        <v>1210</v>
      </c>
      <c r="C18948" t="s">
        <v>5102</v>
      </c>
      <c r="D18948" t="s">
        <v>5012</v>
      </c>
      <c r="E18948">
        <v>-71.104879999999994</v>
      </c>
      <c r="F18948">
        <v>42.2697</v>
      </c>
      <c r="G18948" t="s">
        <v>783</v>
      </c>
      <c r="H18948" s="5">
        <v>5</v>
      </c>
      <c r="I18948" t="s">
        <v>1631</v>
      </c>
      <c r="J18948" s="5">
        <f>VLOOKUP(I18948*1,Crosswalks!$L$3:$M$227,2,FALSE)</f>
        <v>3</v>
      </c>
      <c r="K18948" s="5">
        <f>IF(G18948="Corner",INDEX(Crosswalks!$C$4:$J$16,MATCH(H18948,Crosswalks!$C$4:$C$16,0),J18948+1),"N/A, D2D")</f>
        <v>0.5</v>
      </c>
      <c r="L18948" t="s">
        <v>6018</v>
      </c>
      <c r="M18948" t="s">
        <v>813</v>
      </c>
      <c r="N18948" t="s">
        <v>929</v>
      </c>
      <c r="O18948" t="s">
        <v>1482</v>
      </c>
      <c r="P18948">
        <v>-71.152640099999999</v>
      </c>
      <c r="Q18948">
        <v>42.299483700000003</v>
      </c>
    </row>
    <row r="18949" spans="2:17" x14ac:dyDescent="0.3">
      <c r="B18949" t="s">
        <v>884</v>
      </c>
      <c r="C18949" t="s">
        <v>5040</v>
      </c>
      <c r="D18949" t="s">
        <v>5012</v>
      </c>
      <c r="E18949">
        <v>-71.100210000000004</v>
      </c>
      <c r="F18949">
        <v>42.27657</v>
      </c>
      <c r="G18949" t="s">
        <v>783</v>
      </c>
      <c r="H18949" s="5">
        <v>1</v>
      </c>
      <c r="I18949" t="s">
        <v>4443</v>
      </c>
      <c r="J18949" s="5">
        <f>VLOOKUP(I18949*1,Crosswalks!$L$3:$M$227,2,FALSE)</f>
        <v>4</v>
      </c>
      <c r="K18949" s="5">
        <f>IF(G18949="Corner",INDEX(Crosswalks!$C$4:$J$16,MATCH(H18949,Crosswalks!$C$4:$C$16,0),J18949+1),"N/A, D2D")</f>
        <v>0.4</v>
      </c>
      <c r="L18949" t="s">
        <v>6018</v>
      </c>
      <c r="M18949" t="s">
        <v>813</v>
      </c>
      <c r="N18949" t="s">
        <v>929</v>
      </c>
      <c r="O18949" t="s">
        <v>1482</v>
      </c>
      <c r="P18949">
        <v>-71.152640099999999</v>
      </c>
      <c r="Q18949">
        <v>42.299483700000003</v>
      </c>
    </row>
    <row r="18950" spans="2:17" x14ac:dyDescent="0.3">
      <c r="B18950" t="s">
        <v>1105</v>
      </c>
      <c r="C18950" t="s">
        <v>5066</v>
      </c>
      <c r="D18950" t="s">
        <v>5012</v>
      </c>
      <c r="E18950">
        <v>-71.101560000000006</v>
      </c>
      <c r="F18950">
        <v>42.26876</v>
      </c>
      <c r="G18950" t="s">
        <v>783</v>
      </c>
      <c r="H18950" s="5">
        <v>2</v>
      </c>
      <c r="I18950" t="s">
        <v>4443</v>
      </c>
      <c r="J18950" s="5">
        <f>VLOOKUP(I18950*1,Crosswalks!$L$3:$M$227,2,FALSE)</f>
        <v>4</v>
      </c>
      <c r="K18950" s="5">
        <f>IF(G18950="Corner",INDEX(Crosswalks!$C$4:$J$16,MATCH(H18950,Crosswalks!$C$4:$C$16,0),J18950+1),"N/A, D2D")</f>
        <v>0.4</v>
      </c>
      <c r="L18950" t="s">
        <v>6018</v>
      </c>
      <c r="M18950" t="s">
        <v>813</v>
      </c>
      <c r="N18950" t="s">
        <v>929</v>
      </c>
      <c r="O18950" t="s">
        <v>1482</v>
      </c>
      <c r="P18950">
        <v>-71.152640099999999</v>
      </c>
      <c r="Q18950">
        <v>42.299483700000003</v>
      </c>
    </row>
    <row r="18951" spans="2:17" x14ac:dyDescent="0.3">
      <c r="B18951" t="s">
        <v>855</v>
      </c>
      <c r="C18951" t="s">
        <v>5152</v>
      </c>
      <c r="D18951" t="s">
        <v>5012</v>
      </c>
      <c r="E18951">
        <v>-71.104179999999999</v>
      </c>
      <c r="F18951">
        <v>42.270110000000003</v>
      </c>
      <c r="G18951" t="s">
        <v>783</v>
      </c>
      <c r="H18951" s="5">
        <v>2</v>
      </c>
      <c r="I18951" t="s">
        <v>1631</v>
      </c>
      <c r="J18951" s="5">
        <f>VLOOKUP(I18951*1,Crosswalks!$L$3:$M$227,2,FALSE)</f>
        <v>3</v>
      </c>
      <c r="K18951" s="5">
        <f>IF(G18951="Corner",INDEX(Crosswalks!$C$4:$J$16,MATCH(H18951,Crosswalks!$C$4:$C$16,0),J18951+1),"N/A, D2D")</f>
        <v>0.4</v>
      </c>
      <c r="L18951" t="s">
        <v>6018</v>
      </c>
      <c r="M18951" t="s">
        <v>813</v>
      </c>
      <c r="N18951" t="s">
        <v>929</v>
      </c>
      <c r="O18951" t="s">
        <v>1482</v>
      </c>
      <c r="P18951">
        <v>-71.152640099999999</v>
      </c>
      <c r="Q18951">
        <v>42.299483700000003</v>
      </c>
    </row>
    <row r="18952" spans="2:17" x14ac:dyDescent="0.3">
      <c r="B18952" t="s">
        <v>1676</v>
      </c>
      <c r="C18952" t="s">
        <v>4419</v>
      </c>
      <c r="D18952" t="s">
        <v>5012</v>
      </c>
      <c r="E18952">
        <v>-71.098619999999997</v>
      </c>
      <c r="F18952">
        <v>42.265189999999997</v>
      </c>
      <c r="G18952" t="s">
        <v>783</v>
      </c>
      <c r="H18952" s="5" t="s">
        <v>785</v>
      </c>
      <c r="I18952" t="s">
        <v>4443</v>
      </c>
      <c r="J18952" s="5">
        <f>VLOOKUP(I18952*1,Crosswalks!$L$3:$M$227,2,FALSE)</f>
        <v>4</v>
      </c>
      <c r="K18952" s="5">
        <f>IF(G18952="Corner",INDEX(Crosswalks!$C$4:$J$16,MATCH(H18952,Crosswalks!$C$4:$C$16,0),J18952+1),"N/A, D2D")</f>
        <v>0.3</v>
      </c>
      <c r="L18952" t="s">
        <v>6018</v>
      </c>
      <c r="M18952" t="s">
        <v>813</v>
      </c>
      <c r="N18952" t="s">
        <v>929</v>
      </c>
      <c r="O18952" t="s">
        <v>1482</v>
      </c>
      <c r="P18952">
        <v>-71.152640099999999</v>
      </c>
      <c r="Q18952">
        <v>42.299483700000003</v>
      </c>
    </row>
    <row r="18953" spans="2:17" x14ac:dyDescent="0.3">
      <c r="B18953" t="s">
        <v>1568</v>
      </c>
      <c r="C18953" t="s">
        <v>5102</v>
      </c>
      <c r="D18953" t="s">
        <v>5012</v>
      </c>
      <c r="E18953">
        <v>-71.103269999999995</v>
      </c>
      <c r="F18953">
        <v>42.268329999999999</v>
      </c>
      <c r="G18953" t="s">
        <v>783</v>
      </c>
      <c r="H18953" s="5">
        <v>6</v>
      </c>
      <c r="I18953" t="s">
        <v>1631</v>
      </c>
      <c r="J18953" s="5">
        <f>VLOOKUP(I18953*1,Crosswalks!$L$3:$M$227,2,FALSE)</f>
        <v>3</v>
      </c>
      <c r="K18953" s="5">
        <f>IF(G18953="Corner",INDEX(Crosswalks!$C$4:$J$16,MATCH(H18953,Crosswalks!$C$4:$C$16,0),J18953+1),"N/A, D2D")</f>
        <v>0.5</v>
      </c>
      <c r="L18953" t="s">
        <v>6018</v>
      </c>
      <c r="M18953" t="s">
        <v>813</v>
      </c>
      <c r="N18953" t="s">
        <v>929</v>
      </c>
      <c r="O18953" t="s">
        <v>1482</v>
      </c>
      <c r="P18953">
        <v>-71.152640099999999</v>
      </c>
      <c r="Q18953">
        <v>42.299483700000003</v>
      </c>
    </row>
    <row r="18954" spans="2:17" x14ac:dyDescent="0.3">
      <c r="B18954" t="s">
        <v>864</v>
      </c>
      <c r="C18954" t="s">
        <v>5039</v>
      </c>
      <c r="D18954" t="s">
        <v>5012</v>
      </c>
      <c r="E18954">
        <v>-71.103269999999995</v>
      </c>
      <c r="F18954">
        <v>42.26925</v>
      </c>
      <c r="G18954" t="s">
        <v>783</v>
      </c>
      <c r="H18954" s="5">
        <v>5</v>
      </c>
      <c r="I18954" t="s">
        <v>4443</v>
      </c>
      <c r="J18954" s="5">
        <f>VLOOKUP(I18954*1,Crosswalks!$L$3:$M$227,2,FALSE)</f>
        <v>4</v>
      </c>
      <c r="K18954" s="5">
        <f>IF(G18954="Corner",INDEX(Crosswalks!$C$4:$J$16,MATCH(H18954,Crosswalks!$C$4:$C$16,0),J18954+1),"N/A, D2D")</f>
        <v>0.5</v>
      </c>
      <c r="L18954" t="s">
        <v>6018</v>
      </c>
      <c r="M18954" t="s">
        <v>813</v>
      </c>
      <c r="N18954" t="s">
        <v>929</v>
      </c>
      <c r="O18954" t="s">
        <v>1482</v>
      </c>
      <c r="P18954">
        <v>-71.152640099999999</v>
      </c>
      <c r="Q18954">
        <v>42.299483700000003</v>
      </c>
    </row>
    <row r="18955" spans="2:17" x14ac:dyDescent="0.3">
      <c r="B18955" t="s">
        <v>998</v>
      </c>
      <c r="C18955" t="s">
        <v>4058</v>
      </c>
      <c r="D18955" t="s">
        <v>5012</v>
      </c>
      <c r="E18955">
        <v>-71.10154</v>
      </c>
      <c r="F18955">
        <v>42.264780000000002</v>
      </c>
      <c r="G18955" t="s">
        <v>783</v>
      </c>
      <c r="H18955" s="5">
        <v>4</v>
      </c>
      <c r="I18955" t="s">
        <v>1631</v>
      </c>
      <c r="J18955" s="5">
        <f>VLOOKUP(I18955*1,Crosswalks!$L$3:$M$227,2,FALSE)</f>
        <v>3</v>
      </c>
      <c r="K18955" s="5">
        <f>IF(G18955="Corner",INDEX(Crosswalks!$C$4:$J$16,MATCH(H18955,Crosswalks!$C$4:$C$16,0),J18955+1),"N/A, D2D")</f>
        <v>0.5</v>
      </c>
      <c r="L18955" t="s">
        <v>6018</v>
      </c>
      <c r="M18955" t="s">
        <v>813</v>
      </c>
      <c r="N18955" t="s">
        <v>929</v>
      </c>
      <c r="O18955" t="s">
        <v>1482</v>
      </c>
      <c r="P18955">
        <v>-71.152640099999999</v>
      </c>
      <c r="Q18955">
        <v>42.299483700000003</v>
      </c>
    </row>
    <row r="18956" spans="2:17" x14ac:dyDescent="0.3">
      <c r="B18956" t="s">
        <v>2933</v>
      </c>
      <c r="C18956" t="s">
        <v>1222</v>
      </c>
      <c r="D18956" t="s">
        <v>5012</v>
      </c>
      <c r="E18956">
        <v>-71.107399999999998</v>
      </c>
      <c r="F18956">
        <v>42.27563</v>
      </c>
      <c r="G18956" t="s">
        <v>783</v>
      </c>
      <c r="H18956" s="5">
        <v>4</v>
      </c>
      <c r="I18956" t="s">
        <v>4443</v>
      </c>
      <c r="J18956" s="5">
        <f>VLOOKUP(I18956*1,Crosswalks!$L$3:$M$227,2,FALSE)</f>
        <v>4</v>
      </c>
      <c r="K18956" s="5">
        <f>IF(G18956="Corner",INDEX(Crosswalks!$C$4:$J$16,MATCH(H18956,Crosswalks!$C$4:$C$16,0),J18956+1),"N/A, D2D")</f>
        <v>0.5</v>
      </c>
      <c r="L18956" t="s">
        <v>6018</v>
      </c>
      <c r="M18956" t="s">
        <v>813</v>
      </c>
      <c r="N18956" t="s">
        <v>929</v>
      </c>
      <c r="O18956" t="s">
        <v>1482</v>
      </c>
      <c r="P18956">
        <v>-71.152640099999999</v>
      </c>
      <c r="Q18956">
        <v>42.299483700000003</v>
      </c>
    </row>
    <row r="18957" spans="2:17" x14ac:dyDescent="0.3">
      <c r="B18957" t="s">
        <v>5198</v>
      </c>
      <c r="C18957" t="s">
        <v>1802</v>
      </c>
      <c r="D18957" t="s">
        <v>5012</v>
      </c>
      <c r="E18957">
        <v>-71.105739999999997</v>
      </c>
      <c r="F18957">
        <v>42.271380000000001</v>
      </c>
      <c r="G18957" t="s">
        <v>783</v>
      </c>
      <c r="H18957" s="5">
        <v>1</v>
      </c>
      <c r="I18957" t="s">
        <v>1631</v>
      </c>
      <c r="J18957" s="5">
        <f>VLOOKUP(I18957*1,Crosswalks!$L$3:$M$227,2,FALSE)</f>
        <v>3</v>
      </c>
      <c r="K18957" s="5">
        <f>IF(G18957="Corner",INDEX(Crosswalks!$C$4:$J$16,MATCH(H18957,Crosswalks!$C$4:$C$16,0),J18957+1),"N/A, D2D")</f>
        <v>0.4</v>
      </c>
      <c r="L18957" t="s">
        <v>6018</v>
      </c>
      <c r="M18957" t="s">
        <v>813</v>
      </c>
      <c r="N18957" t="s">
        <v>929</v>
      </c>
      <c r="O18957" t="s">
        <v>1482</v>
      </c>
      <c r="P18957">
        <v>-71.152640099999999</v>
      </c>
      <c r="Q18957">
        <v>42.299483700000003</v>
      </c>
    </row>
    <row r="18958" spans="2:17" x14ac:dyDescent="0.3">
      <c r="B18958" t="s">
        <v>2817</v>
      </c>
      <c r="C18958" t="s">
        <v>1802</v>
      </c>
      <c r="D18958" t="s">
        <v>5012</v>
      </c>
      <c r="E18958">
        <v>-71.106970000000004</v>
      </c>
      <c r="F18958">
        <v>42.271590000000003</v>
      </c>
      <c r="G18958" t="s">
        <v>783</v>
      </c>
      <c r="H18958" s="5">
        <v>3</v>
      </c>
      <c r="I18958" t="s">
        <v>1631</v>
      </c>
      <c r="J18958" s="5">
        <f>VLOOKUP(I18958*1,Crosswalks!$L$3:$M$227,2,FALSE)</f>
        <v>3</v>
      </c>
      <c r="K18958" s="5">
        <f>IF(G18958="Corner",INDEX(Crosswalks!$C$4:$J$16,MATCH(H18958,Crosswalks!$C$4:$C$16,0),J18958+1),"N/A, D2D")</f>
        <v>0.5</v>
      </c>
      <c r="L18958" t="s">
        <v>6018</v>
      </c>
      <c r="M18958" t="s">
        <v>813</v>
      </c>
      <c r="N18958" t="s">
        <v>929</v>
      </c>
      <c r="O18958" t="s">
        <v>1482</v>
      </c>
      <c r="P18958">
        <v>-71.152640099999999</v>
      </c>
      <c r="Q18958">
        <v>42.299483700000003</v>
      </c>
    </row>
    <row r="18959" spans="2:17" x14ac:dyDescent="0.3">
      <c r="B18959" t="s">
        <v>2076</v>
      </c>
      <c r="C18959" t="s">
        <v>5040</v>
      </c>
      <c r="D18959" t="s">
        <v>5012</v>
      </c>
      <c r="E18959">
        <v>-71.102379999999997</v>
      </c>
      <c r="F18959">
        <v>42.274380000000001</v>
      </c>
      <c r="G18959" t="s">
        <v>783</v>
      </c>
      <c r="H18959" s="5">
        <v>5</v>
      </c>
      <c r="I18959" t="s">
        <v>4443</v>
      </c>
      <c r="J18959" s="5">
        <f>VLOOKUP(I18959*1,Crosswalks!$L$3:$M$227,2,FALSE)</f>
        <v>4</v>
      </c>
      <c r="K18959" s="5">
        <f>IF(G18959="Corner",INDEX(Crosswalks!$C$4:$J$16,MATCH(H18959,Crosswalks!$C$4:$C$16,0),J18959+1),"N/A, D2D")</f>
        <v>0.5</v>
      </c>
      <c r="L18959" t="s">
        <v>6018</v>
      </c>
      <c r="M18959" t="s">
        <v>813</v>
      </c>
      <c r="N18959" t="s">
        <v>929</v>
      </c>
      <c r="O18959" t="s">
        <v>1482</v>
      </c>
      <c r="P18959">
        <v>-71.152640099999999</v>
      </c>
      <c r="Q18959">
        <v>42.299483700000003</v>
      </c>
    </row>
    <row r="18960" spans="2:17" x14ac:dyDescent="0.3">
      <c r="B18960" t="s">
        <v>1467</v>
      </c>
      <c r="C18960" t="s">
        <v>5114</v>
      </c>
      <c r="D18960" t="s">
        <v>5012</v>
      </c>
      <c r="E18960">
        <v>-71.102812999999998</v>
      </c>
      <c r="F18960">
        <v>42.269157999999997</v>
      </c>
      <c r="G18960" t="s">
        <v>783</v>
      </c>
      <c r="H18960" s="5">
        <v>5</v>
      </c>
      <c r="I18960" t="s">
        <v>4443</v>
      </c>
      <c r="J18960" s="5">
        <f>VLOOKUP(I18960*1,Crosswalks!$L$3:$M$227,2,FALSE)</f>
        <v>4</v>
      </c>
      <c r="K18960" s="5">
        <f>IF(G18960="Corner",INDEX(Crosswalks!$C$4:$J$16,MATCH(H18960,Crosswalks!$C$4:$C$16,0),J18960+1),"N/A, D2D")</f>
        <v>0.5</v>
      </c>
      <c r="L18960" t="s">
        <v>6018</v>
      </c>
      <c r="M18960" t="s">
        <v>813</v>
      </c>
      <c r="N18960" t="s">
        <v>929</v>
      </c>
      <c r="O18960" t="s">
        <v>1482</v>
      </c>
      <c r="P18960">
        <v>-71.152640099999999</v>
      </c>
      <c r="Q18960">
        <v>42.299483700000003</v>
      </c>
    </row>
    <row r="18961" spans="2:17" x14ac:dyDescent="0.3">
      <c r="B18961" t="s">
        <v>2817</v>
      </c>
      <c r="C18961" t="s">
        <v>1802</v>
      </c>
      <c r="D18961" t="s">
        <v>5012</v>
      </c>
      <c r="E18961">
        <v>-71.106970000000004</v>
      </c>
      <c r="F18961">
        <v>42.271590000000003</v>
      </c>
      <c r="G18961" t="s">
        <v>783</v>
      </c>
      <c r="H18961" s="5" t="s">
        <v>785</v>
      </c>
      <c r="I18961" t="s">
        <v>1631</v>
      </c>
      <c r="J18961" s="5">
        <f>VLOOKUP(I18961*1,Crosswalks!$L$3:$M$227,2,FALSE)</f>
        <v>3</v>
      </c>
      <c r="K18961" s="5">
        <f>IF(G18961="Corner",INDEX(Crosswalks!$C$4:$J$16,MATCH(H18961,Crosswalks!$C$4:$C$16,0),J18961+1),"N/A, D2D")</f>
        <v>0.3</v>
      </c>
      <c r="L18961" t="s">
        <v>6018</v>
      </c>
      <c r="M18961" t="s">
        <v>813</v>
      </c>
      <c r="N18961" t="s">
        <v>929</v>
      </c>
      <c r="O18961" t="s">
        <v>1482</v>
      </c>
      <c r="P18961">
        <v>-71.152640099999999</v>
      </c>
      <c r="Q18961">
        <v>42.299483700000003</v>
      </c>
    </row>
    <row r="18962" spans="2:17" x14ac:dyDescent="0.3">
      <c r="B18962" t="s">
        <v>1117</v>
      </c>
      <c r="C18962" t="s">
        <v>5102</v>
      </c>
      <c r="D18962" t="s">
        <v>5012</v>
      </c>
      <c r="E18962">
        <v>-71.104960000000005</v>
      </c>
      <c r="F18962">
        <v>42.269799999999996</v>
      </c>
      <c r="G18962" t="s">
        <v>783</v>
      </c>
      <c r="H18962" s="5">
        <v>2</v>
      </c>
      <c r="I18962" t="s">
        <v>1631</v>
      </c>
      <c r="J18962" s="5">
        <f>VLOOKUP(I18962*1,Crosswalks!$L$3:$M$227,2,FALSE)</f>
        <v>3</v>
      </c>
      <c r="K18962" s="5">
        <f>IF(G18962="Corner",INDEX(Crosswalks!$C$4:$J$16,MATCH(H18962,Crosswalks!$C$4:$C$16,0),J18962+1),"N/A, D2D")</f>
        <v>0.4</v>
      </c>
      <c r="L18962" t="s">
        <v>6018</v>
      </c>
      <c r="M18962" t="s">
        <v>813</v>
      </c>
      <c r="N18962" t="s">
        <v>929</v>
      </c>
      <c r="O18962" t="s">
        <v>1482</v>
      </c>
      <c r="P18962">
        <v>-71.152640099999999</v>
      </c>
      <c r="Q18962">
        <v>42.299483700000003</v>
      </c>
    </row>
    <row r="18963" spans="2:17" x14ac:dyDescent="0.3">
      <c r="B18963" t="s">
        <v>931</v>
      </c>
      <c r="C18963" t="s">
        <v>5199</v>
      </c>
      <c r="D18963" t="s">
        <v>5012</v>
      </c>
      <c r="E18963">
        <v>-71.096230000000006</v>
      </c>
      <c r="F18963">
        <v>42.267620000000001</v>
      </c>
      <c r="G18963" t="s">
        <v>784</v>
      </c>
      <c r="H18963" s="5">
        <v>3</v>
      </c>
      <c r="I18963" t="s">
        <v>4443</v>
      </c>
      <c r="J18963" s="5">
        <f>VLOOKUP(I18963*1,Crosswalks!$L$3:$M$227,2,FALSE)</f>
        <v>4</v>
      </c>
      <c r="K18963" s="5" t="str">
        <f>IF(G18963="Corner",INDEX(Crosswalks!$C$4:$J$16,MATCH(H18963,Crosswalks!$C$4:$C$16,0),J18963+1),"N/A, D2D")</f>
        <v>N/A, D2D</v>
      </c>
      <c r="L18963" t="s">
        <v>6018</v>
      </c>
      <c r="M18963" t="s">
        <v>813</v>
      </c>
      <c r="N18963" t="s">
        <v>929</v>
      </c>
      <c r="O18963" t="s">
        <v>1482</v>
      </c>
      <c r="P18963">
        <v>-71.152640099999999</v>
      </c>
      <c r="Q18963">
        <v>42.299483700000003</v>
      </c>
    </row>
    <row r="18964" spans="2:17" x14ac:dyDescent="0.3">
      <c r="B18964" t="s">
        <v>891</v>
      </c>
      <c r="C18964" t="s">
        <v>5113</v>
      </c>
      <c r="D18964" t="s">
        <v>5012</v>
      </c>
      <c r="E18964">
        <v>-71.106499999999997</v>
      </c>
      <c r="F18964">
        <v>42.277149999999999</v>
      </c>
      <c r="G18964" t="s">
        <v>784</v>
      </c>
      <c r="H18964" s="5">
        <v>6</v>
      </c>
      <c r="I18964" t="s">
        <v>4443</v>
      </c>
      <c r="J18964" s="5">
        <f>VLOOKUP(I18964*1,Crosswalks!$L$3:$M$227,2,FALSE)</f>
        <v>4</v>
      </c>
      <c r="K18964" s="5" t="str">
        <f>IF(G18964="Corner",INDEX(Crosswalks!$C$4:$J$16,MATCH(H18964,Crosswalks!$C$4:$C$16,0),J18964+1),"N/A, D2D")</f>
        <v>N/A, D2D</v>
      </c>
      <c r="L18964" t="s">
        <v>6018</v>
      </c>
      <c r="M18964" t="s">
        <v>813</v>
      </c>
      <c r="N18964" t="s">
        <v>929</v>
      </c>
      <c r="O18964" t="s">
        <v>1482</v>
      </c>
      <c r="P18964">
        <v>-71.152640099999999</v>
      </c>
      <c r="Q18964">
        <v>42.299483700000003</v>
      </c>
    </row>
    <row r="18965" spans="2:17" x14ac:dyDescent="0.3">
      <c r="B18965" t="s">
        <v>985</v>
      </c>
      <c r="C18965" t="s">
        <v>5127</v>
      </c>
      <c r="D18965" t="s">
        <v>5012</v>
      </c>
      <c r="E18965">
        <v>-71.10436</v>
      </c>
      <c r="F18965">
        <v>42.270670000000003</v>
      </c>
      <c r="G18965" t="s">
        <v>784</v>
      </c>
      <c r="H18965" s="5">
        <v>1</v>
      </c>
      <c r="I18965" t="s">
        <v>1631</v>
      </c>
      <c r="J18965" s="5">
        <f>VLOOKUP(I18965*1,Crosswalks!$L$3:$M$227,2,FALSE)</f>
        <v>3</v>
      </c>
      <c r="K18965" s="5" t="str">
        <f>IF(G18965="Corner",INDEX(Crosswalks!$C$4:$J$16,MATCH(H18965,Crosswalks!$C$4:$C$16,0),J18965+1),"N/A, D2D")</f>
        <v>N/A, D2D</v>
      </c>
      <c r="L18965" t="s">
        <v>6018</v>
      </c>
      <c r="M18965" t="s">
        <v>813</v>
      </c>
      <c r="N18965" t="s">
        <v>929</v>
      </c>
      <c r="O18965" t="s">
        <v>1482</v>
      </c>
      <c r="P18965">
        <v>-71.152640099999999</v>
      </c>
      <c r="Q18965">
        <v>42.299483700000003</v>
      </c>
    </row>
    <row r="18966" spans="2:17" x14ac:dyDescent="0.3">
      <c r="B18966" t="s">
        <v>2933</v>
      </c>
      <c r="C18966" t="s">
        <v>1222</v>
      </c>
      <c r="D18966" t="s">
        <v>5012</v>
      </c>
      <c r="E18966">
        <v>-71.107399999999998</v>
      </c>
      <c r="F18966">
        <v>42.27563</v>
      </c>
      <c r="G18966" t="s">
        <v>784</v>
      </c>
      <c r="H18966" s="5">
        <v>4</v>
      </c>
      <c r="I18966" t="s">
        <v>4443</v>
      </c>
      <c r="J18966" s="5">
        <f>VLOOKUP(I18966*1,Crosswalks!$L$3:$M$227,2,FALSE)</f>
        <v>4</v>
      </c>
      <c r="K18966" s="5" t="str">
        <f>IF(G18966="Corner",INDEX(Crosswalks!$C$4:$J$16,MATCH(H18966,Crosswalks!$C$4:$C$16,0),J18966+1),"N/A, D2D")</f>
        <v>N/A, D2D</v>
      </c>
      <c r="L18966" t="s">
        <v>6018</v>
      </c>
      <c r="M18966" t="s">
        <v>813</v>
      </c>
      <c r="N18966" t="s">
        <v>929</v>
      </c>
      <c r="O18966" t="s">
        <v>1482</v>
      </c>
      <c r="P18966">
        <v>-71.152640099999999</v>
      </c>
      <c r="Q18966">
        <v>42.299483700000003</v>
      </c>
    </row>
    <row r="18967" spans="2:17" x14ac:dyDescent="0.3">
      <c r="B18967" t="s">
        <v>3397</v>
      </c>
      <c r="C18967" t="s">
        <v>5079</v>
      </c>
      <c r="D18967" t="s">
        <v>5012</v>
      </c>
      <c r="E18967">
        <v>-71.102860000000007</v>
      </c>
      <c r="F18967">
        <v>42.272910000000003</v>
      </c>
      <c r="G18967" t="s">
        <v>784</v>
      </c>
      <c r="H18967" s="5">
        <v>5</v>
      </c>
      <c r="I18967" t="s">
        <v>4443</v>
      </c>
      <c r="J18967" s="5">
        <f>VLOOKUP(I18967*1,Crosswalks!$L$3:$M$227,2,FALSE)</f>
        <v>4</v>
      </c>
      <c r="K18967" s="5" t="str">
        <f>IF(G18967="Corner",INDEX(Crosswalks!$C$4:$J$16,MATCH(H18967,Crosswalks!$C$4:$C$16,0),J18967+1),"N/A, D2D")</f>
        <v>N/A, D2D</v>
      </c>
      <c r="L18967" t="s">
        <v>6018</v>
      </c>
      <c r="M18967" t="s">
        <v>813</v>
      </c>
      <c r="N18967" t="s">
        <v>929</v>
      </c>
      <c r="O18967" t="s">
        <v>1482</v>
      </c>
      <c r="P18967">
        <v>-71.152640099999999</v>
      </c>
      <c r="Q18967">
        <v>42.299483700000003</v>
      </c>
    </row>
    <row r="18968" spans="2:17" x14ac:dyDescent="0.3">
      <c r="B18968" t="s">
        <v>2933</v>
      </c>
      <c r="C18968" t="s">
        <v>1222</v>
      </c>
      <c r="D18968" t="s">
        <v>5012</v>
      </c>
      <c r="E18968">
        <v>-71.107399999999998</v>
      </c>
      <c r="F18968">
        <v>42.27563</v>
      </c>
      <c r="G18968" t="s">
        <v>784</v>
      </c>
      <c r="H18968" s="5">
        <v>6</v>
      </c>
      <c r="I18968" t="s">
        <v>4443</v>
      </c>
      <c r="J18968" s="5">
        <f>VLOOKUP(I18968*1,Crosswalks!$L$3:$M$227,2,FALSE)</f>
        <v>4</v>
      </c>
      <c r="K18968" s="5" t="str">
        <f>IF(G18968="Corner",INDEX(Crosswalks!$C$4:$J$16,MATCH(H18968,Crosswalks!$C$4:$C$16,0),J18968+1),"N/A, D2D")</f>
        <v>N/A, D2D</v>
      </c>
      <c r="L18968" t="s">
        <v>6018</v>
      </c>
      <c r="M18968" t="s">
        <v>813</v>
      </c>
      <c r="N18968" t="s">
        <v>929</v>
      </c>
      <c r="O18968" t="s">
        <v>1482</v>
      </c>
      <c r="P18968">
        <v>-71.152640099999999</v>
      </c>
      <c r="Q18968">
        <v>42.299483700000003</v>
      </c>
    </row>
    <row r="18969" spans="2:17" x14ac:dyDescent="0.3">
      <c r="B18969" t="s">
        <v>1039</v>
      </c>
      <c r="C18969" t="s">
        <v>1716</v>
      </c>
      <c r="D18969" t="s">
        <v>5012</v>
      </c>
      <c r="E18969">
        <v>-71.127189999999999</v>
      </c>
      <c r="F18969">
        <v>42.272100000000002</v>
      </c>
      <c r="G18969" t="s">
        <v>784</v>
      </c>
      <c r="H18969" s="5">
        <v>4</v>
      </c>
      <c r="I18969" t="s">
        <v>1691</v>
      </c>
      <c r="J18969" s="5">
        <f>VLOOKUP(I18969*1,Crosswalks!$L$3:$M$227,2,FALSE)</f>
        <v>3</v>
      </c>
      <c r="K18969" s="5" t="str">
        <f>IF(G18969="Corner",INDEX(Crosswalks!$C$4:$J$16,MATCH(H18969,Crosswalks!$C$4:$C$16,0),J18969+1),"N/A, D2D")</f>
        <v>N/A, D2D</v>
      </c>
      <c r="L18969" t="s">
        <v>6018</v>
      </c>
      <c r="M18969" t="s">
        <v>813</v>
      </c>
      <c r="N18969" t="s">
        <v>929</v>
      </c>
      <c r="O18969" t="s">
        <v>1482</v>
      </c>
      <c r="P18969">
        <v>-71.152640099999999</v>
      </c>
      <c r="Q18969">
        <v>42.299483700000003</v>
      </c>
    </row>
    <row r="18970" spans="2:17" x14ac:dyDescent="0.3">
      <c r="B18970" t="s">
        <v>973</v>
      </c>
      <c r="C18970" t="s">
        <v>5039</v>
      </c>
      <c r="D18970" t="s">
        <v>5012</v>
      </c>
      <c r="E18970">
        <v>-71.103229999999996</v>
      </c>
      <c r="F18970">
        <v>42.269300000000001</v>
      </c>
      <c r="G18970" t="s">
        <v>784</v>
      </c>
      <c r="H18970" s="5">
        <v>5</v>
      </c>
      <c r="I18970" t="s">
        <v>4443</v>
      </c>
      <c r="J18970" s="5">
        <f>VLOOKUP(I18970*1,Crosswalks!$L$3:$M$227,2,FALSE)</f>
        <v>4</v>
      </c>
      <c r="K18970" s="5" t="str">
        <f>IF(G18970="Corner",INDEX(Crosswalks!$C$4:$J$16,MATCH(H18970,Crosswalks!$C$4:$C$16,0),J18970+1),"N/A, D2D")</f>
        <v>N/A, D2D</v>
      </c>
      <c r="L18970" t="s">
        <v>6018</v>
      </c>
      <c r="M18970" t="s">
        <v>813</v>
      </c>
      <c r="N18970" t="s">
        <v>929</v>
      </c>
      <c r="O18970" t="s">
        <v>1482</v>
      </c>
      <c r="P18970">
        <v>-71.152640099999999</v>
      </c>
      <c r="Q18970">
        <v>42.299483700000003</v>
      </c>
    </row>
    <row r="18971" spans="2:17" x14ac:dyDescent="0.3">
      <c r="B18971" t="s">
        <v>1892</v>
      </c>
      <c r="C18971" t="s">
        <v>1802</v>
      </c>
      <c r="D18971" t="s">
        <v>5012</v>
      </c>
      <c r="E18971">
        <v>-71.102789999999999</v>
      </c>
      <c r="F18971">
        <v>42.270650000000003</v>
      </c>
      <c r="G18971" t="s">
        <v>784</v>
      </c>
      <c r="H18971" s="5">
        <v>5</v>
      </c>
      <c r="I18971" t="s">
        <v>4443</v>
      </c>
      <c r="J18971" s="5">
        <f>VLOOKUP(I18971*1,Crosswalks!$L$3:$M$227,2,FALSE)</f>
        <v>4</v>
      </c>
      <c r="K18971" s="5" t="str">
        <f>IF(G18971="Corner",INDEX(Crosswalks!$C$4:$J$16,MATCH(H18971,Crosswalks!$C$4:$C$16,0),J18971+1),"N/A, D2D")</f>
        <v>N/A, D2D</v>
      </c>
      <c r="L18971" t="s">
        <v>6018</v>
      </c>
      <c r="M18971" t="s">
        <v>813</v>
      </c>
      <c r="N18971" t="s">
        <v>929</v>
      </c>
      <c r="O18971" t="s">
        <v>1482</v>
      </c>
      <c r="P18971">
        <v>-71.152640099999999</v>
      </c>
      <c r="Q18971">
        <v>42.299483700000003</v>
      </c>
    </row>
    <row r="18972" spans="2:17" x14ac:dyDescent="0.3">
      <c r="B18972" t="s">
        <v>1029</v>
      </c>
      <c r="C18972" t="s">
        <v>5158</v>
      </c>
      <c r="D18972" t="s">
        <v>5012</v>
      </c>
      <c r="E18972">
        <v>-71.10033</v>
      </c>
      <c r="F18972">
        <v>42.272329999999997</v>
      </c>
      <c r="G18972" t="s">
        <v>784</v>
      </c>
      <c r="H18972" s="5">
        <v>1</v>
      </c>
      <c r="I18972" t="s">
        <v>4443</v>
      </c>
      <c r="J18972" s="5">
        <f>VLOOKUP(I18972*1,Crosswalks!$L$3:$M$227,2,FALSE)</f>
        <v>4</v>
      </c>
      <c r="K18972" s="5" t="str">
        <f>IF(G18972="Corner",INDEX(Crosswalks!$C$4:$J$16,MATCH(H18972,Crosswalks!$C$4:$C$16,0),J18972+1),"N/A, D2D")</f>
        <v>N/A, D2D</v>
      </c>
      <c r="L18972" t="s">
        <v>6018</v>
      </c>
      <c r="M18972" t="s">
        <v>813</v>
      </c>
      <c r="N18972" t="s">
        <v>929</v>
      </c>
      <c r="O18972" t="s">
        <v>1482</v>
      </c>
      <c r="P18972">
        <v>-71.152640099999999</v>
      </c>
      <c r="Q18972">
        <v>42.299483700000003</v>
      </c>
    </row>
    <row r="18973" spans="2:17" x14ac:dyDescent="0.3">
      <c r="B18973" t="s">
        <v>1377</v>
      </c>
      <c r="C18973" t="s">
        <v>4599</v>
      </c>
      <c r="D18973" t="s">
        <v>5012</v>
      </c>
      <c r="E18973">
        <v>-71.104740000000007</v>
      </c>
      <c r="F18973">
        <v>42.2759</v>
      </c>
      <c r="G18973" t="s">
        <v>784</v>
      </c>
      <c r="H18973" s="5">
        <v>1</v>
      </c>
      <c r="I18973" t="s">
        <v>4443</v>
      </c>
      <c r="J18973" s="5">
        <f>VLOOKUP(I18973*1,Crosswalks!$L$3:$M$227,2,FALSE)</f>
        <v>4</v>
      </c>
      <c r="K18973" s="5" t="str">
        <f>IF(G18973="Corner",INDEX(Crosswalks!$C$4:$J$16,MATCH(H18973,Crosswalks!$C$4:$C$16,0),J18973+1),"N/A, D2D")</f>
        <v>N/A, D2D</v>
      </c>
      <c r="L18973" t="s">
        <v>6018</v>
      </c>
      <c r="M18973" t="s">
        <v>813</v>
      </c>
      <c r="N18973" t="s">
        <v>929</v>
      </c>
      <c r="O18973" t="s">
        <v>1482</v>
      </c>
      <c r="P18973">
        <v>-71.152640099999999</v>
      </c>
      <c r="Q18973">
        <v>42.299483700000003</v>
      </c>
    </row>
    <row r="18974" spans="2:17" x14ac:dyDescent="0.3">
      <c r="B18974" t="s">
        <v>2933</v>
      </c>
      <c r="C18974" t="s">
        <v>1222</v>
      </c>
      <c r="D18974" t="s">
        <v>5012</v>
      </c>
      <c r="E18974">
        <v>-71.107399999999998</v>
      </c>
      <c r="F18974">
        <v>42.27563</v>
      </c>
      <c r="G18974" t="s">
        <v>784</v>
      </c>
      <c r="H18974" s="5">
        <v>1</v>
      </c>
      <c r="I18974" t="s">
        <v>4443</v>
      </c>
      <c r="J18974" s="5">
        <f>VLOOKUP(I18974*1,Crosswalks!$L$3:$M$227,2,FALSE)</f>
        <v>4</v>
      </c>
      <c r="K18974" s="5" t="str">
        <f>IF(G18974="Corner",INDEX(Crosswalks!$C$4:$J$16,MATCH(H18974,Crosswalks!$C$4:$C$16,0),J18974+1),"N/A, D2D")</f>
        <v>N/A, D2D</v>
      </c>
      <c r="L18974" t="s">
        <v>6018</v>
      </c>
      <c r="M18974" t="s">
        <v>813</v>
      </c>
      <c r="N18974" t="s">
        <v>929</v>
      </c>
      <c r="O18974" t="s">
        <v>1482</v>
      </c>
      <c r="P18974">
        <v>-71.152640099999999</v>
      </c>
      <c r="Q18974">
        <v>42.299483700000003</v>
      </c>
    </row>
    <row r="18975" spans="2:17" x14ac:dyDescent="0.3">
      <c r="B18975" t="s">
        <v>1839</v>
      </c>
      <c r="C18975" t="s">
        <v>5040</v>
      </c>
      <c r="D18975" t="s">
        <v>5012</v>
      </c>
      <c r="E18975">
        <v>-71.10266</v>
      </c>
      <c r="F18975">
        <v>42.274099999999997</v>
      </c>
      <c r="G18975" t="s">
        <v>784</v>
      </c>
      <c r="H18975" s="5">
        <v>1</v>
      </c>
      <c r="I18975" t="s">
        <v>4443</v>
      </c>
      <c r="J18975" s="5">
        <f>VLOOKUP(I18975*1,Crosswalks!$L$3:$M$227,2,FALSE)</f>
        <v>4</v>
      </c>
      <c r="K18975" s="5" t="str">
        <f>IF(G18975="Corner",INDEX(Crosswalks!$C$4:$J$16,MATCH(H18975,Crosswalks!$C$4:$C$16,0),J18975+1),"N/A, D2D")</f>
        <v>N/A, D2D</v>
      </c>
      <c r="L18975" t="s">
        <v>6018</v>
      </c>
      <c r="M18975" t="s">
        <v>813</v>
      </c>
      <c r="N18975" t="s">
        <v>929</v>
      </c>
      <c r="O18975" t="s">
        <v>1482</v>
      </c>
      <c r="P18975">
        <v>-71.152640099999999</v>
      </c>
      <c r="Q18975">
        <v>42.299483700000003</v>
      </c>
    </row>
    <row r="18976" spans="2:17" x14ac:dyDescent="0.3">
      <c r="B18976" t="s">
        <v>1388</v>
      </c>
      <c r="C18976" t="s">
        <v>5038</v>
      </c>
      <c r="D18976" t="s">
        <v>5012</v>
      </c>
      <c r="E18976">
        <v>-71.101820000000004</v>
      </c>
      <c r="F18976">
        <v>42.2727</v>
      </c>
      <c r="G18976" t="s">
        <v>784</v>
      </c>
      <c r="H18976" s="5">
        <v>4</v>
      </c>
      <c r="I18976" t="s">
        <v>4443</v>
      </c>
      <c r="J18976" s="5">
        <f>VLOOKUP(I18976*1,Crosswalks!$L$3:$M$227,2,FALSE)</f>
        <v>4</v>
      </c>
      <c r="K18976" s="5" t="str">
        <f>IF(G18976="Corner",INDEX(Crosswalks!$C$4:$J$16,MATCH(H18976,Crosswalks!$C$4:$C$16,0),J18976+1),"N/A, D2D")</f>
        <v>N/A, D2D</v>
      </c>
      <c r="L18976" t="s">
        <v>6018</v>
      </c>
      <c r="M18976" t="s">
        <v>813</v>
      </c>
      <c r="N18976" t="s">
        <v>929</v>
      </c>
      <c r="O18976" t="s">
        <v>1482</v>
      </c>
      <c r="P18976">
        <v>-71.152640099999999</v>
      </c>
      <c r="Q18976">
        <v>42.299483700000003</v>
      </c>
    </row>
    <row r="18977" spans="2:17" x14ac:dyDescent="0.3">
      <c r="B18977" t="s">
        <v>2933</v>
      </c>
      <c r="C18977" t="s">
        <v>1222</v>
      </c>
      <c r="D18977" t="s">
        <v>5012</v>
      </c>
      <c r="E18977">
        <v>-71.107399999999998</v>
      </c>
      <c r="F18977">
        <v>42.27563</v>
      </c>
      <c r="G18977" t="s">
        <v>784</v>
      </c>
      <c r="H18977" s="5">
        <v>1</v>
      </c>
      <c r="I18977" t="s">
        <v>4443</v>
      </c>
      <c r="J18977" s="5">
        <f>VLOOKUP(I18977*1,Crosswalks!$L$3:$M$227,2,FALSE)</f>
        <v>4</v>
      </c>
      <c r="K18977" s="5" t="str">
        <f>IF(G18977="Corner",INDEX(Crosswalks!$C$4:$J$16,MATCH(H18977,Crosswalks!$C$4:$C$16,0),J18977+1),"N/A, D2D")</f>
        <v>N/A, D2D</v>
      </c>
      <c r="L18977" t="s">
        <v>6018</v>
      </c>
      <c r="M18977" t="s">
        <v>813</v>
      </c>
      <c r="N18977" t="s">
        <v>929</v>
      </c>
      <c r="O18977" t="s">
        <v>1482</v>
      </c>
      <c r="P18977">
        <v>-71.152640099999999</v>
      </c>
      <c r="Q18977">
        <v>42.299483700000003</v>
      </c>
    </row>
    <row r="18978" spans="2:17" x14ac:dyDescent="0.3">
      <c r="B18978" t="s">
        <v>862</v>
      </c>
      <c r="C18978" t="s">
        <v>5039</v>
      </c>
      <c r="D18978" t="s">
        <v>5012</v>
      </c>
      <c r="E18978">
        <v>-71.102624000000006</v>
      </c>
      <c r="F18978">
        <v>42.270617000000001</v>
      </c>
      <c r="G18978" t="s">
        <v>784</v>
      </c>
      <c r="H18978" s="5">
        <v>3</v>
      </c>
      <c r="I18978" t="s">
        <v>4443</v>
      </c>
      <c r="J18978" s="5">
        <f>VLOOKUP(I18978*1,Crosswalks!$L$3:$M$227,2,FALSE)</f>
        <v>4</v>
      </c>
      <c r="K18978" s="5" t="str">
        <f>IF(G18978="Corner",INDEX(Crosswalks!$C$4:$J$16,MATCH(H18978,Crosswalks!$C$4:$C$16,0),J18978+1),"N/A, D2D")</f>
        <v>N/A, D2D</v>
      </c>
      <c r="L18978" t="s">
        <v>6018</v>
      </c>
      <c r="M18978" t="s">
        <v>813</v>
      </c>
      <c r="N18978" t="s">
        <v>929</v>
      </c>
      <c r="O18978" t="s">
        <v>1482</v>
      </c>
      <c r="P18978">
        <v>-71.152640099999999</v>
      </c>
      <c r="Q18978">
        <v>42.299483700000003</v>
      </c>
    </row>
    <row r="18979" spans="2:17" x14ac:dyDescent="0.3">
      <c r="B18979" t="s">
        <v>5195</v>
      </c>
      <c r="C18979" t="s">
        <v>1802</v>
      </c>
      <c r="D18979" t="s">
        <v>5012</v>
      </c>
      <c r="E18979">
        <v>-71.107613999999998</v>
      </c>
      <c r="F18979">
        <v>42.273004999999998</v>
      </c>
      <c r="G18979" t="s">
        <v>784</v>
      </c>
      <c r="H18979" s="5" t="s">
        <v>785</v>
      </c>
      <c r="I18979" t="s">
        <v>4443</v>
      </c>
      <c r="J18979" s="5">
        <f>VLOOKUP(I18979*1,Crosswalks!$L$3:$M$227,2,FALSE)</f>
        <v>4</v>
      </c>
      <c r="K18979" s="5" t="str">
        <f>IF(G18979="Corner",INDEX(Crosswalks!$C$4:$J$16,MATCH(H18979,Crosswalks!$C$4:$C$16,0),J18979+1),"N/A, D2D")</f>
        <v>N/A, D2D</v>
      </c>
      <c r="L18979" t="s">
        <v>6018</v>
      </c>
      <c r="M18979" t="s">
        <v>813</v>
      </c>
      <c r="N18979" t="s">
        <v>929</v>
      </c>
      <c r="O18979" t="s">
        <v>1482</v>
      </c>
      <c r="P18979">
        <v>-71.152640099999999</v>
      </c>
      <c r="Q18979">
        <v>42.299483700000003</v>
      </c>
    </row>
    <row r="18980" spans="2:17" x14ac:dyDescent="0.3">
      <c r="B18980" t="s">
        <v>985</v>
      </c>
      <c r="C18980" t="s">
        <v>5127</v>
      </c>
      <c r="D18980" t="s">
        <v>5012</v>
      </c>
      <c r="E18980">
        <v>-71.10436</v>
      </c>
      <c r="F18980">
        <v>42.270670000000003</v>
      </c>
      <c r="G18980" t="s">
        <v>784</v>
      </c>
      <c r="H18980" s="5">
        <v>3</v>
      </c>
      <c r="I18980" t="s">
        <v>1631</v>
      </c>
      <c r="J18980" s="5">
        <f>VLOOKUP(I18980*1,Crosswalks!$L$3:$M$227,2,FALSE)</f>
        <v>3</v>
      </c>
      <c r="K18980" s="5" t="str">
        <f>IF(G18980="Corner",INDEX(Crosswalks!$C$4:$J$16,MATCH(H18980,Crosswalks!$C$4:$C$16,0),J18980+1),"N/A, D2D")</f>
        <v>N/A, D2D</v>
      </c>
      <c r="L18980" t="s">
        <v>6018</v>
      </c>
      <c r="M18980" t="s">
        <v>813</v>
      </c>
      <c r="N18980" t="s">
        <v>929</v>
      </c>
      <c r="O18980" t="s">
        <v>1482</v>
      </c>
      <c r="P18980">
        <v>-71.152640099999999</v>
      </c>
      <c r="Q18980">
        <v>42.299483700000003</v>
      </c>
    </row>
    <row r="18981" spans="2:17" x14ac:dyDescent="0.3">
      <c r="B18981" t="s">
        <v>978</v>
      </c>
      <c r="C18981" t="s">
        <v>5066</v>
      </c>
      <c r="D18981" t="s">
        <v>5012</v>
      </c>
      <c r="E18981">
        <v>-71.101730000000003</v>
      </c>
      <c r="F18981">
        <v>42.269159999999999</v>
      </c>
      <c r="G18981" t="s">
        <v>784</v>
      </c>
      <c r="H18981" s="5">
        <v>2</v>
      </c>
      <c r="I18981" t="s">
        <v>4443</v>
      </c>
      <c r="J18981" s="5">
        <f>VLOOKUP(I18981*1,Crosswalks!$L$3:$M$227,2,FALSE)</f>
        <v>4</v>
      </c>
      <c r="K18981" s="5" t="str">
        <f>IF(G18981="Corner",INDEX(Crosswalks!$C$4:$J$16,MATCH(H18981,Crosswalks!$C$4:$C$16,0),J18981+1),"N/A, D2D")</f>
        <v>N/A, D2D</v>
      </c>
      <c r="L18981" t="s">
        <v>6018</v>
      </c>
      <c r="M18981" t="s">
        <v>813</v>
      </c>
      <c r="N18981" t="s">
        <v>929</v>
      </c>
      <c r="O18981" t="s">
        <v>1482</v>
      </c>
      <c r="P18981">
        <v>-71.152640099999999</v>
      </c>
      <c r="Q18981">
        <v>42.299483700000003</v>
      </c>
    </row>
    <row r="18982" spans="2:17" x14ac:dyDescent="0.3">
      <c r="B18982" t="s">
        <v>3464</v>
      </c>
      <c r="C18982" t="s">
        <v>1802</v>
      </c>
      <c r="D18982" t="s">
        <v>5012</v>
      </c>
      <c r="E18982">
        <v>-71.102042999999995</v>
      </c>
      <c r="F18982">
        <v>42.270932000000002</v>
      </c>
      <c r="G18982" t="s">
        <v>784</v>
      </c>
      <c r="H18982" s="5">
        <v>4</v>
      </c>
      <c r="I18982" t="s">
        <v>4443</v>
      </c>
      <c r="J18982" s="5">
        <f>VLOOKUP(I18982*1,Crosswalks!$L$3:$M$227,2,FALSE)</f>
        <v>4</v>
      </c>
      <c r="K18982" s="5" t="str">
        <f>IF(G18982="Corner",INDEX(Crosswalks!$C$4:$J$16,MATCH(H18982,Crosswalks!$C$4:$C$16,0),J18982+1),"N/A, D2D")</f>
        <v>N/A, D2D</v>
      </c>
      <c r="L18982" t="s">
        <v>6018</v>
      </c>
      <c r="M18982" t="s">
        <v>813</v>
      </c>
      <c r="N18982" t="s">
        <v>929</v>
      </c>
      <c r="O18982" t="s">
        <v>1482</v>
      </c>
      <c r="P18982">
        <v>-71.152640099999999</v>
      </c>
      <c r="Q18982">
        <v>42.299483700000003</v>
      </c>
    </row>
    <row r="18983" spans="2:17" x14ac:dyDescent="0.3">
      <c r="B18983" t="s">
        <v>2933</v>
      </c>
      <c r="C18983" t="s">
        <v>1222</v>
      </c>
      <c r="D18983" t="s">
        <v>5012</v>
      </c>
      <c r="E18983">
        <v>-71.107399999999998</v>
      </c>
      <c r="F18983">
        <v>42.27563</v>
      </c>
      <c r="G18983" t="s">
        <v>784</v>
      </c>
      <c r="H18983" s="5">
        <v>3</v>
      </c>
      <c r="I18983" t="s">
        <v>4443</v>
      </c>
      <c r="J18983" s="5">
        <f>VLOOKUP(I18983*1,Crosswalks!$L$3:$M$227,2,FALSE)</f>
        <v>4</v>
      </c>
      <c r="K18983" s="5" t="str">
        <f>IF(G18983="Corner",INDEX(Crosswalks!$C$4:$J$16,MATCH(H18983,Crosswalks!$C$4:$C$16,0),J18983+1),"N/A, D2D")</f>
        <v>N/A, D2D</v>
      </c>
      <c r="L18983" t="s">
        <v>6018</v>
      </c>
      <c r="M18983" t="s">
        <v>813</v>
      </c>
      <c r="N18983" t="s">
        <v>929</v>
      </c>
      <c r="O18983" t="s">
        <v>1482</v>
      </c>
      <c r="P18983">
        <v>-71.152640099999999</v>
      </c>
      <c r="Q18983">
        <v>42.299483700000003</v>
      </c>
    </row>
    <row r="18984" spans="2:17" x14ac:dyDescent="0.3">
      <c r="B18984" t="s">
        <v>998</v>
      </c>
      <c r="C18984" t="s">
        <v>4058</v>
      </c>
      <c r="D18984" t="s">
        <v>5012</v>
      </c>
      <c r="E18984">
        <v>-71.10154</v>
      </c>
      <c r="F18984">
        <v>42.264780000000002</v>
      </c>
      <c r="G18984" t="s">
        <v>784</v>
      </c>
      <c r="H18984" s="5">
        <v>1</v>
      </c>
      <c r="I18984" t="s">
        <v>1631</v>
      </c>
      <c r="J18984" s="5">
        <f>VLOOKUP(I18984*1,Crosswalks!$L$3:$M$227,2,FALSE)</f>
        <v>3</v>
      </c>
      <c r="K18984" s="5" t="str">
        <f>IF(G18984="Corner",INDEX(Crosswalks!$C$4:$J$16,MATCH(H18984,Crosswalks!$C$4:$C$16,0),J18984+1),"N/A, D2D")</f>
        <v>N/A, D2D</v>
      </c>
      <c r="L18984" t="s">
        <v>6018</v>
      </c>
      <c r="M18984" t="s">
        <v>813</v>
      </c>
      <c r="N18984" t="s">
        <v>929</v>
      </c>
      <c r="O18984" t="s">
        <v>1482</v>
      </c>
      <c r="P18984">
        <v>-71.152640099999999</v>
      </c>
      <c r="Q18984">
        <v>42.299483700000003</v>
      </c>
    </row>
    <row r="18985" spans="2:17" x14ac:dyDescent="0.3">
      <c r="B18985" t="s">
        <v>911</v>
      </c>
      <c r="C18985" t="s">
        <v>5089</v>
      </c>
      <c r="D18985" t="s">
        <v>5012</v>
      </c>
      <c r="E18985">
        <v>-71.0749</v>
      </c>
      <c r="F18985">
        <v>42.276710000000001</v>
      </c>
      <c r="G18985" t="s">
        <v>783</v>
      </c>
      <c r="H18985" s="5">
        <v>2</v>
      </c>
      <c r="I18985" t="s">
        <v>2532</v>
      </c>
      <c r="J18985" s="5">
        <f>VLOOKUP(I18985*1,Crosswalks!$L$3:$M$227,2,FALSE)</f>
        <v>5</v>
      </c>
      <c r="K18985" s="5">
        <f>IF(G18985="Corner",INDEX(Crosswalks!$C$4:$J$16,MATCH(H18985,Crosswalks!$C$4:$C$16,0),J18985+1),"N/A, D2D")</f>
        <v>0.4</v>
      </c>
      <c r="L18985" t="s">
        <v>5969</v>
      </c>
      <c r="M18985" t="s">
        <v>813</v>
      </c>
      <c r="N18985" t="s">
        <v>929</v>
      </c>
      <c r="O18985" t="s">
        <v>1049</v>
      </c>
      <c r="P18985">
        <v>-71.090429599999993</v>
      </c>
      <c r="Q18985">
        <v>42.276760660000001</v>
      </c>
    </row>
    <row r="18986" spans="2:17" x14ac:dyDescent="0.3">
      <c r="B18986" t="s">
        <v>1402</v>
      </c>
      <c r="C18986" t="s">
        <v>5048</v>
      </c>
      <c r="D18986" t="s">
        <v>5012</v>
      </c>
      <c r="E18986">
        <v>-71.099329999999995</v>
      </c>
      <c r="F18986">
        <v>42.266039999999997</v>
      </c>
      <c r="G18986" t="s">
        <v>783</v>
      </c>
      <c r="H18986" s="5">
        <v>1</v>
      </c>
      <c r="I18986" t="s">
        <v>4443</v>
      </c>
      <c r="J18986" s="5">
        <f>VLOOKUP(I18986*1,Crosswalks!$L$3:$M$227,2,FALSE)</f>
        <v>4</v>
      </c>
      <c r="K18986" s="5">
        <f>IF(G18986="Corner",INDEX(Crosswalks!$C$4:$J$16,MATCH(H18986,Crosswalks!$C$4:$C$16,0),J18986+1),"N/A, D2D")</f>
        <v>0.4</v>
      </c>
      <c r="L18986" t="s">
        <v>5969</v>
      </c>
      <c r="M18986" t="s">
        <v>813</v>
      </c>
      <c r="N18986" t="s">
        <v>929</v>
      </c>
      <c r="O18986" t="s">
        <v>1049</v>
      </c>
      <c r="P18986">
        <v>-71.090429599999993</v>
      </c>
      <c r="Q18986">
        <v>42.276760660000001</v>
      </c>
    </row>
    <row r="18987" spans="2:17" x14ac:dyDescent="0.3">
      <c r="B18987" t="s">
        <v>1018</v>
      </c>
      <c r="C18987" t="s">
        <v>5088</v>
      </c>
      <c r="D18987" t="s">
        <v>5012</v>
      </c>
      <c r="E18987">
        <v>-71.074299999999994</v>
      </c>
      <c r="F18987">
        <v>42.271680000000003</v>
      </c>
      <c r="G18987" t="s">
        <v>783</v>
      </c>
      <c r="H18987" s="5">
        <v>4</v>
      </c>
      <c r="I18987" t="s">
        <v>2532</v>
      </c>
      <c r="J18987" s="5">
        <f>VLOOKUP(I18987*1,Crosswalks!$L$3:$M$227,2,FALSE)</f>
        <v>5</v>
      </c>
      <c r="K18987" s="5">
        <f>IF(G18987="Corner",INDEX(Crosswalks!$C$4:$J$16,MATCH(H18987,Crosswalks!$C$4:$C$16,0),J18987+1),"N/A, D2D")</f>
        <v>0.5</v>
      </c>
      <c r="L18987" t="s">
        <v>5969</v>
      </c>
      <c r="M18987" t="s">
        <v>813</v>
      </c>
      <c r="N18987" t="s">
        <v>929</v>
      </c>
      <c r="O18987" t="s">
        <v>1049</v>
      </c>
      <c r="P18987">
        <v>-71.090429599999993</v>
      </c>
      <c r="Q18987">
        <v>42.276760660000001</v>
      </c>
    </row>
    <row r="18988" spans="2:17" x14ac:dyDescent="0.3">
      <c r="B18988" t="s">
        <v>991</v>
      </c>
      <c r="C18988" t="s">
        <v>5113</v>
      </c>
      <c r="D18988" t="s">
        <v>5012</v>
      </c>
      <c r="E18988">
        <v>-71.105410000000006</v>
      </c>
      <c r="F18988">
        <v>42.276580000000003</v>
      </c>
      <c r="G18988" t="s">
        <v>783</v>
      </c>
      <c r="H18988" s="5">
        <v>1</v>
      </c>
      <c r="I18988" t="s">
        <v>4443</v>
      </c>
      <c r="J18988" s="5">
        <f>VLOOKUP(I18988*1,Crosswalks!$L$3:$M$227,2,FALSE)</f>
        <v>4</v>
      </c>
      <c r="K18988" s="5">
        <f>IF(G18988="Corner",INDEX(Crosswalks!$C$4:$J$16,MATCH(H18988,Crosswalks!$C$4:$C$16,0),J18988+1),"N/A, D2D")</f>
        <v>0.4</v>
      </c>
      <c r="L18988" t="s">
        <v>5969</v>
      </c>
      <c r="M18988" t="s">
        <v>813</v>
      </c>
      <c r="N18988" t="s">
        <v>929</v>
      </c>
      <c r="O18988" t="s">
        <v>1049</v>
      </c>
      <c r="P18988">
        <v>-71.090429599999993</v>
      </c>
      <c r="Q18988">
        <v>42.276760660000001</v>
      </c>
    </row>
    <row r="18989" spans="2:17" x14ac:dyDescent="0.3">
      <c r="B18989" t="s">
        <v>2165</v>
      </c>
      <c r="C18989" t="s">
        <v>1802</v>
      </c>
      <c r="D18989" t="s">
        <v>5012</v>
      </c>
      <c r="E18989">
        <v>-71.105860000000007</v>
      </c>
      <c r="F18989">
        <v>42.271802000000001</v>
      </c>
      <c r="G18989" t="s">
        <v>783</v>
      </c>
      <c r="H18989" s="5">
        <v>6</v>
      </c>
      <c r="I18989" t="s">
        <v>4443</v>
      </c>
      <c r="J18989" s="5">
        <f>VLOOKUP(I18989*1,Crosswalks!$L$3:$M$227,2,FALSE)</f>
        <v>4</v>
      </c>
      <c r="K18989" s="5">
        <f>IF(G18989="Corner",INDEX(Crosswalks!$C$4:$J$16,MATCH(H18989,Crosswalks!$C$4:$C$16,0),J18989+1),"N/A, D2D")</f>
        <v>0.5</v>
      </c>
      <c r="L18989" t="s">
        <v>5969</v>
      </c>
      <c r="M18989" t="s">
        <v>813</v>
      </c>
      <c r="N18989" t="s">
        <v>929</v>
      </c>
      <c r="O18989" t="s">
        <v>1049</v>
      </c>
      <c r="P18989">
        <v>-71.090429599999993</v>
      </c>
      <c r="Q18989">
        <v>42.276760660000001</v>
      </c>
    </row>
    <row r="18990" spans="2:17" x14ac:dyDescent="0.3">
      <c r="B18990" t="s">
        <v>1761</v>
      </c>
      <c r="C18990" t="s">
        <v>1802</v>
      </c>
      <c r="D18990" t="s">
        <v>5012</v>
      </c>
      <c r="E18990">
        <v>-71.104839999999996</v>
      </c>
      <c r="F18990">
        <v>42.271590000000003</v>
      </c>
      <c r="G18990" t="s">
        <v>783</v>
      </c>
      <c r="H18990" s="5">
        <v>5</v>
      </c>
      <c r="I18990" t="s">
        <v>4443</v>
      </c>
      <c r="J18990" s="5">
        <f>VLOOKUP(I18990*1,Crosswalks!$L$3:$M$227,2,FALSE)</f>
        <v>4</v>
      </c>
      <c r="K18990" s="5">
        <f>IF(G18990="Corner",INDEX(Crosswalks!$C$4:$J$16,MATCH(H18990,Crosswalks!$C$4:$C$16,0),J18990+1),"N/A, D2D")</f>
        <v>0.5</v>
      </c>
      <c r="L18990" t="s">
        <v>5969</v>
      </c>
      <c r="M18990" t="s">
        <v>813</v>
      </c>
      <c r="N18990" t="s">
        <v>929</v>
      </c>
      <c r="O18990" t="s">
        <v>1049</v>
      </c>
      <c r="P18990">
        <v>-71.090429599999993</v>
      </c>
      <c r="Q18990">
        <v>42.276760660000001</v>
      </c>
    </row>
    <row r="18991" spans="2:17" x14ac:dyDescent="0.3">
      <c r="B18991" t="s">
        <v>3630</v>
      </c>
      <c r="C18991" t="s">
        <v>1802</v>
      </c>
      <c r="D18991" t="s">
        <v>5012</v>
      </c>
      <c r="E18991">
        <v>-71.099599999999995</v>
      </c>
      <c r="F18991">
        <v>42.270620000000001</v>
      </c>
      <c r="G18991" t="s">
        <v>783</v>
      </c>
      <c r="H18991" s="5">
        <v>1</v>
      </c>
      <c r="I18991" t="s">
        <v>4443</v>
      </c>
      <c r="J18991" s="5">
        <f>VLOOKUP(I18991*1,Crosswalks!$L$3:$M$227,2,FALSE)</f>
        <v>4</v>
      </c>
      <c r="K18991" s="5">
        <f>IF(G18991="Corner",INDEX(Crosswalks!$C$4:$J$16,MATCH(H18991,Crosswalks!$C$4:$C$16,0),J18991+1),"N/A, D2D")</f>
        <v>0.4</v>
      </c>
      <c r="L18991" t="s">
        <v>5969</v>
      </c>
      <c r="M18991" t="s">
        <v>813</v>
      </c>
      <c r="N18991" t="s">
        <v>929</v>
      </c>
      <c r="O18991" t="s">
        <v>1049</v>
      </c>
      <c r="P18991">
        <v>-71.090429599999993</v>
      </c>
      <c r="Q18991">
        <v>42.276760660000001</v>
      </c>
    </row>
    <row r="18992" spans="2:17" x14ac:dyDescent="0.3">
      <c r="B18992" t="s">
        <v>4013</v>
      </c>
      <c r="C18992" t="s">
        <v>2489</v>
      </c>
      <c r="D18992" t="s">
        <v>5012</v>
      </c>
      <c r="E18992">
        <v>-71.074889999999996</v>
      </c>
      <c r="F18992">
        <v>42.275770000000001</v>
      </c>
      <c r="G18992" t="s">
        <v>783</v>
      </c>
      <c r="H18992" s="5">
        <v>1</v>
      </c>
      <c r="I18992" t="s">
        <v>2532</v>
      </c>
      <c r="J18992" s="5">
        <f>VLOOKUP(I18992*1,Crosswalks!$L$3:$M$227,2,FALSE)</f>
        <v>5</v>
      </c>
      <c r="K18992" s="5">
        <f>IF(G18992="Corner",INDEX(Crosswalks!$C$4:$J$16,MATCH(H18992,Crosswalks!$C$4:$C$16,0),J18992+1),"N/A, D2D")</f>
        <v>0.4</v>
      </c>
      <c r="L18992" t="s">
        <v>5969</v>
      </c>
      <c r="M18992" t="s">
        <v>813</v>
      </c>
      <c r="N18992" t="s">
        <v>929</v>
      </c>
      <c r="O18992" t="s">
        <v>1049</v>
      </c>
      <c r="P18992">
        <v>-71.090429599999993</v>
      </c>
      <c r="Q18992">
        <v>42.276760660000001</v>
      </c>
    </row>
    <row r="18993" spans="2:17" x14ac:dyDescent="0.3">
      <c r="B18993" t="s">
        <v>1018</v>
      </c>
      <c r="C18993" t="s">
        <v>5089</v>
      </c>
      <c r="D18993" t="s">
        <v>5012</v>
      </c>
      <c r="E18993">
        <v>-71.07526</v>
      </c>
      <c r="F18993">
        <v>42.27749</v>
      </c>
      <c r="G18993" t="s">
        <v>783</v>
      </c>
      <c r="H18993" s="5">
        <v>1</v>
      </c>
      <c r="I18993" t="s">
        <v>2532</v>
      </c>
      <c r="J18993" s="5">
        <f>VLOOKUP(I18993*1,Crosswalks!$L$3:$M$227,2,FALSE)</f>
        <v>5</v>
      </c>
      <c r="K18993" s="5">
        <f>IF(G18993="Corner",INDEX(Crosswalks!$C$4:$J$16,MATCH(H18993,Crosswalks!$C$4:$C$16,0),J18993+1),"N/A, D2D")</f>
        <v>0.4</v>
      </c>
      <c r="L18993" t="s">
        <v>5969</v>
      </c>
      <c r="M18993" t="s">
        <v>813</v>
      </c>
      <c r="N18993" t="s">
        <v>929</v>
      </c>
      <c r="O18993" t="s">
        <v>1049</v>
      </c>
      <c r="P18993">
        <v>-71.090429599999993</v>
      </c>
      <c r="Q18993">
        <v>42.276760660000001</v>
      </c>
    </row>
    <row r="18994" spans="2:17" x14ac:dyDescent="0.3">
      <c r="B18994" t="s">
        <v>1342</v>
      </c>
      <c r="C18994" t="s">
        <v>5071</v>
      </c>
      <c r="D18994" t="s">
        <v>5012</v>
      </c>
      <c r="E18994">
        <v>-71.075029999999998</v>
      </c>
      <c r="F18994">
        <v>42.27413</v>
      </c>
      <c r="G18994" t="s">
        <v>783</v>
      </c>
      <c r="H18994" s="5">
        <v>6</v>
      </c>
      <c r="I18994" t="s">
        <v>2532</v>
      </c>
      <c r="J18994" s="5">
        <f>VLOOKUP(I18994*1,Crosswalks!$L$3:$M$227,2,FALSE)</f>
        <v>5</v>
      </c>
      <c r="K18994" s="5">
        <f>IF(G18994="Corner",INDEX(Crosswalks!$C$4:$J$16,MATCH(H18994,Crosswalks!$C$4:$C$16,0),J18994+1),"N/A, D2D")</f>
        <v>0.5</v>
      </c>
      <c r="L18994" t="s">
        <v>5969</v>
      </c>
      <c r="M18994" t="s">
        <v>813</v>
      </c>
      <c r="N18994" t="s">
        <v>929</v>
      </c>
      <c r="O18994" t="s">
        <v>1049</v>
      </c>
      <c r="P18994">
        <v>-71.090429599999993</v>
      </c>
      <c r="Q18994">
        <v>42.276760660000001</v>
      </c>
    </row>
    <row r="18995" spans="2:17" x14ac:dyDescent="0.3">
      <c r="B18995" t="s">
        <v>3803</v>
      </c>
      <c r="C18995" t="s">
        <v>2489</v>
      </c>
      <c r="D18995" t="s">
        <v>5012</v>
      </c>
      <c r="E18995">
        <v>-71.072490000000002</v>
      </c>
      <c r="F18995">
        <v>42.275440000000003</v>
      </c>
      <c r="G18995" t="s">
        <v>783</v>
      </c>
      <c r="H18995" s="5">
        <v>2</v>
      </c>
      <c r="I18995" t="s">
        <v>2532</v>
      </c>
      <c r="J18995" s="5">
        <f>VLOOKUP(I18995*1,Crosswalks!$L$3:$M$227,2,FALSE)</f>
        <v>5</v>
      </c>
      <c r="K18995" s="5">
        <f>IF(G18995="Corner",INDEX(Crosswalks!$C$4:$J$16,MATCH(H18995,Crosswalks!$C$4:$C$16,0),J18995+1),"N/A, D2D")</f>
        <v>0.4</v>
      </c>
      <c r="L18995" t="s">
        <v>5969</v>
      </c>
      <c r="M18995" t="s">
        <v>813</v>
      </c>
      <c r="N18995" t="s">
        <v>929</v>
      </c>
      <c r="O18995" t="s">
        <v>1049</v>
      </c>
      <c r="P18995">
        <v>-71.090429599999993</v>
      </c>
      <c r="Q18995">
        <v>42.276760660000001</v>
      </c>
    </row>
    <row r="18996" spans="2:17" x14ac:dyDescent="0.3">
      <c r="B18996" t="s">
        <v>2748</v>
      </c>
      <c r="C18996" t="s">
        <v>4503</v>
      </c>
      <c r="D18996" t="s">
        <v>5012</v>
      </c>
      <c r="E18996">
        <v>-71.100122999999996</v>
      </c>
      <c r="F18996">
        <v>42.266916000000002</v>
      </c>
      <c r="G18996" t="s">
        <v>783</v>
      </c>
      <c r="H18996" s="5" t="s">
        <v>785</v>
      </c>
      <c r="I18996" t="s">
        <v>4443</v>
      </c>
      <c r="J18996" s="5">
        <f>VLOOKUP(I18996*1,Crosswalks!$L$3:$M$227,2,FALSE)</f>
        <v>4</v>
      </c>
      <c r="K18996" s="5">
        <f>IF(G18996="Corner",INDEX(Crosswalks!$C$4:$J$16,MATCH(H18996,Crosswalks!$C$4:$C$16,0),J18996+1),"N/A, D2D")</f>
        <v>0.3</v>
      </c>
      <c r="L18996" t="s">
        <v>5969</v>
      </c>
      <c r="M18996" t="s">
        <v>813</v>
      </c>
      <c r="N18996" t="s">
        <v>929</v>
      </c>
      <c r="O18996" t="s">
        <v>1049</v>
      </c>
      <c r="P18996">
        <v>-71.090429599999993</v>
      </c>
      <c r="Q18996">
        <v>42.276760660000001</v>
      </c>
    </row>
    <row r="18997" spans="2:17" x14ac:dyDescent="0.3">
      <c r="B18997" t="s">
        <v>1039</v>
      </c>
      <c r="C18997" t="s">
        <v>5113</v>
      </c>
      <c r="D18997" t="s">
        <v>5012</v>
      </c>
      <c r="E18997">
        <v>-71.105770000000007</v>
      </c>
      <c r="F18997">
        <v>42.276760000000003</v>
      </c>
      <c r="G18997" t="s">
        <v>783</v>
      </c>
      <c r="H18997" s="5" t="s">
        <v>785</v>
      </c>
      <c r="I18997" t="s">
        <v>4443</v>
      </c>
      <c r="J18997" s="5">
        <f>VLOOKUP(I18997*1,Crosswalks!$L$3:$M$227,2,FALSE)</f>
        <v>4</v>
      </c>
      <c r="K18997" s="5">
        <f>IF(G18997="Corner",INDEX(Crosswalks!$C$4:$J$16,MATCH(H18997,Crosswalks!$C$4:$C$16,0),J18997+1),"N/A, D2D")</f>
        <v>0.3</v>
      </c>
      <c r="L18997" t="s">
        <v>5969</v>
      </c>
      <c r="M18997" t="s">
        <v>813</v>
      </c>
      <c r="N18997" t="s">
        <v>929</v>
      </c>
      <c r="O18997" t="s">
        <v>1049</v>
      </c>
      <c r="P18997">
        <v>-71.090429599999993</v>
      </c>
      <c r="Q18997">
        <v>42.276760660000001</v>
      </c>
    </row>
    <row r="18998" spans="2:17" x14ac:dyDescent="0.3">
      <c r="B18998" t="s">
        <v>5125</v>
      </c>
      <c r="C18998" t="s">
        <v>1802</v>
      </c>
      <c r="D18998" t="s">
        <v>5012</v>
      </c>
      <c r="E18998">
        <v>-71.107042000000007</v>
      </c>
      <c r="F18998">
        <v>42.271738999999997</v>
      </c>
      <c r="G18998" t="s">
        <v>783</v>
      </c>
      <c r="H18998" s="5">
        <v>6</v>
      </c>
      <c r="I18998" t="s">
        <v>1631</v>
      </c>
      <c r="J18998" s="5">
        <f>VLOOKUP(I18998*1,Crosswalks!$L$3:$M$227,2,FALSE)</f>
        <v>3</v>
      </c>
      <c r="K18998" s="5">
        <f>IF(G18998="Corner",INDEX(Crosswalks!$C$4:$J$16,MATCH(H18998,Crosswalks!$C$4:$C$16,0),J18998+1),"N/A, D2D")</f>
        <v>0.5</v>
      </c>
      <c r="L18998" t="s">
        <v>5969</v>
      </c>
      <c r="M18998" t="s">
        <v>813</v>
      </c>
      <c r="N18998" t="s">
        <v>929</v>
      </c>
      <c r="O18998" t="s">
        <v>1049</v>
      </c>
      <c r="P18998">
        <v>-71.090429599999993</v>
      </c>
      <c r="Q18998">
        <v>42.276760660000001</v>
      </c>
    </row>
    <row r="18999" spans="2:17" x14ac:dyDescent="0.3">
      <c r="B18999" t="s">
        <v>985</v>
      </c>
      <c r="C18999" t="s">
        <v>5072</v>
      </c>
      <c r="D18999" t="s">
        <v>5012</v>
      </c>
      <c r="E18999">
        <v>-71.070679999999996</v>
      </c>
      <c r="F18999">
        <v>42.272359999999999</v>
      </c>
      <c r="G18999" t="s">
        <v>783</v>
      </c>
      <c r="H18999" s="5">
        <v>4</v>
      </c>
      <c r="I18999" t="s">
        <v>2532</v>
      </c>
      <c r="J18999" s="5">
        <f>VLOOKUP(I18999*1,Crosswalks!$L$3:$M$227,2,FALSE)</f>
        <v>5</v>
      </c>
      <c r="K18999" s="5">
        <f>IF(G18999="Corner",INDEX(Crosswalks!$C$4:$J$16,MATCH(H18999,Crosswalks!$C$4:$C$16,0),J18999+1),"N/A, D2D")</f>
        <v>0.5</v>
      </c>
      <c r="L18999" t="s">
        <v>5969</v>
      </c>
      <c r="M18999" t="s">
        <v>813</v>
      </c>
      <c r="N18999" t="s">
        <v>929</v>
      </c>
      <c r="O18999" t="s">
        <v>1049</v>
      </c>
      <c r="P18999">
        <v>-71.090429599999993</v>
      </c>
      <c r="Q18999">
        <v>42.276760660000001</v>
      </c>
    </row>
    <row r="19000" spans="2:17" x14ac:dyDescent="0.3">
      <c r="B19000" t="s">
        <v>5168</v>
      </c>
      <c r="C19000" t="s">
        <v>2489</v>
      </c>
      <c r="D19000" t="s">
        <v>5012</v>
      </c>
      <c r="E19000">
        <v>-71.071730000000002</v>
      </c>
      <c r="F19000">
        <v>42.274990000000003</v>
      </c>
      <c r="G19000" t="s">
        <v>783</v>
      </c>
      <c r="H19000" s="5">
        <v>1</v>
      </c>
      <c r="I19000" t="s">
        <v>2532</v>
      </c>
      <c r="J19000" s="5">
        <f>VLOOKUP(I19000*1,Crosswalks!$L$3:$M$227,2,FALSE)</f>
        <v>5</v>
      </c>
      <c r="K19000" s="5">
        <f>IF(G19000="Corner",INDEX(Crosswalks!$C$4:$J$16,MATCH(H19000,Crosswalks!$C$4:$C$16,0),J19000+1),"N/A, D2D")</f>
        <v>0.4</v>
      </c>
      <c r="L19000" t="s">
        <v>5969</v>
      </c>
      <c r="M19000" t="s">
        <v>813</v>
      </c>
      <c r="N19000" t="s">
        <v>929</v>
      </c>
      <c r="O19000" t="s">
        <v>1049</v>
      </c>
      <c r="P19000">
        <v>-71.090429599999993</v>
      </c>
      <c r="Q19000">
        <v>42.276760660000001</v>
      </c>
    </row>
    <row r="19001" spans="2:17" x14ac:dyDescent="0.3">
      <c r="B19001" t="s">
        <v>1325</v>
      </c>
      <c r="C19001" t="s">
        <v>3845</v>
      </c>
      <c r="D19001" t="s">
        <v>5012</v>
      </c>
      <c r="E19001">
        <v>-71.074879999999993</v>
      </c>
      <c r="F19001">
        <v>42.272570000000002</v>
      </c>
      <c r="G19001" t="s">
        <v>783</v>
      </c>
      <c r="H19001" s="5">
        <v>1</v>
      </c>
      <c r="I19001" t="s">
        <v>2532</v>
      </c>
      <c r="J19001" s="5">
        <f>VLOOKUP(I19001*1,Crosswalks!$L$3:$M$227,2,FALSE)</f>
        <v>5</v>
      </c>
      <c r="K19001" s="5">
        <f>IF(G19001="Corner",INDEX(Crosswalks!$C$4:$J$16,MATCH(H19001,Crosswalks!$C$4:$C$16,0),J19001+1),"N/A, D2D")</f>
        <v>0.4</v>
      </c>
      <c r="L19001" t="s">
        <v>5969</v>
      </c>
      <c r="M19001" t="s">
        <v>813</v>
      </c>
      <c r="N19001" t="s">
        <v>929</v>
      </c>
      <c r="O19001" t="s">
        <v>1049</v>
      </c>
      <c r="P19001">
        <v>-71.090429599999993</v>
      </c>
      <c r="Q19001">
        <v>42.276760660000001</v>
      </c>
    </row>
    <row r="19002" spans="2:17" x14ac:dyDescent="0.3">
      <c r="B19002" t="s">
        <v>957</v>
      </c>
      <c r="C19002" t="s">
        <v>3845</v>
      </c>
      <c r="D19002" t="s">
        <v>5012</v>
      </c>
      <c r="E19002">
        <v>-71.075599999999994</v>
      </c>
      <c r="F19002">
        <v>42.273879999999998</v>
      </c>
      <c r="G19002" t="s">
        <v>783</v>
      </c>
      <c r="H19002" s="5">
        <v>1</v>
      </c>
      <c r="I19002" t="s">
        <v>2532</v>
      </c>
      <c r="J19002" s="5">
        <f>VLOOKUP(I19002*1,Crosswalks!$L$3:$M$227,2,FALSE)</f>
        <v>5</v>
      </c>
      <c r="K19002" s="5">
        <f>IF(G19002="Corner",INDEX(Crosswalks!$C$4:$J$16,MATCH(H19002,Crosswalks!$C$4:$C$16,0),J19002+1),"N/A, D2D")</f>
        <v>0.4</v>
      </c>
      <c r="L19002" t="s">
        <v>5969</v>
      </c>
      <c r="M19002" t="s">
        <v>813</v>
      </c>
      <c r="N19002" t="s">
        <v>929</v>
      </c>
      <c r="O19002" t="s">
        <v>1049</v>
      </c>
      <c r="P19002">
        <v>-71.090429599999993</v>
      </c>
      <c r="Q19002">
        <v>42.276760660000001</v>
      </c>
    </row>
    <row r="19003" spans="2:17" x14ac:dyDescent="0.3">
      <c r="B19003" t="s">
        <v>842</v>
      </c>
      <c r="C19003" t="s">
        <v>5127</v>
      </c>
      <c r="D19003" t="s">
        <v>5012</v>
      </c>
      <c r="E19003">
        <v>-71.104920000000007</v>
      </c>
      <c r="F19003">
        <v>42.270620000000001</v>
      </c>
      <c r="G19003" t="s">
        <v>783</v>
      </c>
      <c r="H19003" s="5">
        <v>1</v>
      </c>
      <c r="I19003" t="s">
        <v>1631</v>
      </c>
      <c r="J19003" s="5">
        <f>VLOOKUP(I19003*1,Crosswalks!$L$3:$M$227,2,FALSE)</f>
        <v>3</v>
      </c>
      <c r="K19003" s="5">
        <f>IF(G19003="Corner",INDEX(Crosswalks!$C$4:$J$16,MATCH(H19003,Crosswalks!$C$4:$C$16,0),J19003+1),"N/A, D2D")</f>
        <v>0.4</v>
      </c>
      <c r="L19003" t="s">
        <v>5969</v>
      </c>
      <c r="M19003" t="s">
        <v>813</v>
      </c>
      <c r="N19003" t="s">
        <v>929</v>
      </c>
      <c r="O19003" t="s">
        <v>1049</v>
      </c>
      <c r="P19003">
        <v>-71.090429599999993</v>
      </c>
      <c r="Q19003">
        <v>42.276760660000001</v>
      </c>
    </row>
    <row r="19004" spans="2:17" x14ac:dyDescent="0.3">
      <c r="B19004" t="s">
        <v>4023</v>
      </c>
      <c r="C19004" t="s">
        <v>2489</v>
      </c>
      <c r="D19004" t="s">
        <v>5012</v>
      </c>
      <c r="E19004">
        <v>-71.075239999999994</v>
      </c>
      <c r="F19004">
        <v>42.276130000000002</v>
      </c>
      <c r="G19004" t="s">
        <v>783</v>
      </c>
      <c r="H19004" s="5" t="s">
        <v>785</v>
      </c>
      <c r="I19004" t="s">
        <v>2532</v>
      </c>
      <c r="J19004" s="5">
        <f>VLOOKUP(I19004*1,Crosswalks!$L$3:$M$227,2,FALSE)</f>
        <v>5</v>
      </c>
      <c r="K19004" s="5">
        <f>IF(G19004="Corner",INDEX(Crosswalks!$C$4:$J$16,MATCH(H19004,Crosswalks!$C$4:$C$16,0),J19004+1),"N/A, D2D")</f>
        <v>0.3</v>
      </c>
      <c r="L19004" t="s">
        <v>5969</v>
      </c>
      <c r="M19004" t="s">
        <v>813</v>
      </c>
      <c r="N19004" t="s">
        <v>929</v>
      </c>
      <c r="O19004" t="s">
        <v>1049</v>
      </c>
      <c r="P19004">
        <v>-71.090429599999993</v>
      </c>
      <c r="Q19004">
        <v>42.276760660000001</v>
      </c>
    </row>
    <row r="19005" spans="2:17" x14ac:dyDescent="0.3">
      <c r="B19005" t="s">
        <v>1063</v>
      </c>
      <c r="C19005" t="s">
        <v>3845</v>
      </c>
      <c r="D19005" t="s">
        <v>5012</v>
      </c>
      <c r="E19005">
        <v>-71.075885</v>
      </c>
      <c r="F19005">
        <v>42.273614999999999</v>
      </c>
      <c r="G19005" t="s">
        <v>783</v>
      </c>
      <c r="H19005" s="5">
        <v>2</v>
      </c>
      <c r="I19005" t="s">
        <v>2532</v>
      </c>
      <c r="J19005" s="5">
        <f>VLOOKUP(I19005*1,Crosswalks!$L$3:$M$227,2,FALSE)</f>
        <v>5</v>
      </c>
      <c r="K19005" s="5">
        <f>IF(G19005="Corner",INDEX(Crosswalks!$C$4:$J$16,MATCH(H19005,Crosswalks!$C$4:$C$16,0),J19005+1),"N/A, D2D")</f>
        <v>0.4</v>
      </c>
      <c r="L19005" t="s">
        <v>5969</v>
      </c>
      <c r="M19005" t="s">
        <v>813</v>
      </c>
      <c r="N19005" t="s">
        <v>929</v>
      </c>
      <c r="O19005" t="s">
        <v>1049</v>
      </c>
      <c r="P19005">
        <v>-71.090429599999993</v>
      </c>
      <c r="Q19005">
        <v>42.276760660000001</v>
      </c>
    </row>
    <row r="19006" spans="2:17" x14ac:dyDescent="0.3">
      <c r="B19006" t="s">
        <v>917</v>
      </c>
      <c r="C19006" t="s">
        <v>5117</v>
      </c>
      <c r="D19006" t="s">
        <v>5012</v>
      </c>
      <c r="E19006">
        <v>-71.100189999999998</v>
      </c>
      <c r="F19006">
        <v>42.278179999999999</v>
      </c>
      <c r="G19006" t="s">
        <v>783</v>
      </c>
      <c r="H19006" s="5" t="s">
        <v>785</v>
      </c>
      <c r="I19006" t="s">
        <v>4443</v>
      </c>
      <c r="J19006" s="5">
        <f>VLOOKUP(I19006*1,Crosswalks!$L$3:$M$227,2,FALSE)</f>
        <v>4</v>
      </c>
      <c r="K19006" s="5">
        <f>IF(G19006="Corner",INDEX(Crosswalks!$C$4:$J$16,MATCH(H19006,Crosswalks!$C$4:$C$16,0),J19006+1),"N/A, D2D")</f>
        <v>0.3</v>
      </c>
      <c r="L19006" t="s">
        <v>5969</v>
      </c>
      <c r="M19006" t="s">
        <v>813</v>
      </c>
      <c r="N19006" t="s">
        <v>929</v>
      </c>
      <c r="O19006" t="s">
        <v>1049</v>
      </c>
      <c r="P19006">
        <v>-71.090429599999993</v>
      </c>
      <c r="Q19006">
        <v>42.276760660000001</v>
      </c>
    </row>
    <row r="19007" spans="2:17" x14ac:dyDescent="0.3">
      <c r="B19007" t="s">
        <v>884</v>
      </c>
      <c r="C19007" t="s">
        <v>4468</v>
      </c>
      <c r="D19007" t="s">
        <v>5012</v>
      </c>
      <c r="E19007">
        <v>-71.105450000000005</v>
      </c>
      <c r="F19007">
        <v>42.270899999999997</v>
      </c>
      <c r="G19007" t="s">
        <v>783</v>
      </c>
      <c r="H19007" s="5">
        <v>2</v>
      </c>
      <c r="I19007" t="s">
        <v>1631</v>
      </c>
      <c r="J19007" s="5">
        <f>VLOOKUP(I19007*1,Crosswalks!$L$3:$M$227,2,FALSE)</f>
        <v>3</v>
      </c>
      <c r="K19007" s="5">
        <f>IF(G19007="Corner",INDEX(Crosswalks!$C$4:$J$16,MATCH(H19007,Crosswalks!$C$4:$C$16,0),J19007+1),"N/A, D2D")</f>
        <v>0.4</v>
      </c>
      <c r="L19007" t="s">
        <v>5969</v>
      </c>
      <c r="M19007" t="s">
        <v>813</v>
      </c>
      <c r="N19007" t="s">
        <v>929</v>
      </c>
      <c r="O19007" t="s">
        <v>1049</v>
      </c>
      <c r="P19007">
        <v>-71.090429599999993</v>
      </c>
      <c r="Q19007">
        <v>42.276760660000001</v>
      </c>
    </row>
    <row r="19008" spans="2:17" x14ac:dyDescent="0.3">
      <c r="B19008" t="s">
        <v>973</v>
      </c>
      <c r="C19008" t="s">
        <v>3845</v>
      </c>
      <c r="D19008" t="s">
        <v>5012</v>
      </c>
      <c r="E19008">
        <v>-71.075755000000001</v>
      </c>
      <c r="F19008">
        <v>42.273274000000001</v>
      </c>
      <c r="G19008" t="s">
        <v>783</v>
      </c>
      <c r="H19008" s="5">
        <v>1</v>
      </c>
      <c r="I19008" t="s">
        <v>2532</v>
      </c>
      <c r="J19008" s="5">
        <f>VLOOKUP(I19008*1,Crosswalks!$L$3:$M$227,2,FALSE)</f>
        <v>5</v>
      </c>
      <c r="K19008" s="5">
        <f>IF(G19008="Corner",INDEX(Crosswalks!$C$4:$J$16,MATCH(H19008,Crosswalks!$C$4:$C$16,0),J19008+1),"N/A, D2D")</f>
        <v>0.4</v>
      </c>
      <c r="L19008" t="s">
        <v>5969</v>
      </c>
      <c r="M19008" t="s">
        <v>813</v>
      </c>
      <c r="N19008" t="s">
        <v>929</v>
      </c>
      <c r="O19008" t="s">
        <v>1049</v>
      </c>
      <c r="P19008">
        <v>-71.090429599999993</v>
      </c>
      <c r="Q19008">
        <v>42.276760660000001</v>
      </c>
    </row>
    <row r="19009" spans="2:17" x14ac:dyDescent="0.3">
      <c r="B19009" t="s">
        <v>1292</v>
      </c>
      <c r="C19009" t="s">
        <v>5102</v>
      </c>
      <c r="D19009" t="s">
        <v>5012</v>
      </c>
      <c r="E19009">
        <v>-71.104699999999994</v>
      </c>
      <c r="F19009">
        <v>42.270090000000003</v>
      </c>
      <c r="G19009" t="s">
        <v>783</v>
      </c>
      <c r="H19009" s="5">
        <v>5</v>
      </c>
      <c r="I19009" t="s">
        <v>1631</v>
      </c>
      <c r="J19009" s="5">
        <f>VLOOKUP(I19009*1,Crosswalks!$L$3:$M$227,2,FALSE)</f>
        <v>3</v>
      </c>
      <c r="K19009" s="5">
        <f>IF(G19009="Corner",INDEX(Crosswalks!$C$4:$J$16,MATCH(H19009,Crosswalks!$C$4:$C$16,0),J19009+1),"N/A, D2D")</f>
        <v>0.5</v>
      </c>
      <c r="L19009" t="s">
        <v>5969</v>
      </c>
      <c r="M19009" t="s">
        <v>813</v>
      </c>
      <c r="N19009" t="s">
        <v>929</v>
      </c>
      <c r="O19009" t="s">
        <v>1049</v>
      </c>
      <c r="P19009">
        <v>-71.090429599999993</v>
      </c>
      <c r="Q19009">
        <v>42.276760660000001</v>
      </c>
    </row>
    <row r="19010" spans="2:17" x14ac:dyDescent="0.3">
      <c r="B19010" t="s">
        <v>1011</v>
      </c>
      <c r="C19010" t="s">
        <v>5088</v>
      </c>
      <c r="D19010" t="s">
        <v>5012</v>
      </c>
      <c r="E19010">
        <v>-71.074510000000004</v>
      </c>
      <c r="F19010">
        <v>42.272289999999998</v>
      </c>
      <c r="G19010" t="s">
        <v>783</v>
      </c>
      <c r="H19010" s="5">
        <v>5</v>
      </c>
      <c r="I19010" t="s">
        <v>2532</v>
      </c>
      <c r="J19010" s="5">
        <f>VLOOKUP(I19010*1,Crosswalks!$L$3:$M$227,2,FALSE)</f>
        <v>5</v>
      </c>
      <c r="K19010" s="5">
        <f>IF(G19010="Corner",INDEX(Crosswalks!$C$4:$J$16,MATCH(H19010,Crosswalks!$C$4:$C$16,0),J19010+1),"N/A, D2D")</f>
        <v>0.5</v>
      </c>
      <c r="L19010" t="s">
        <v>5969</v>
      </c>
      <c r="M19010" t="s">
        <v>813</v>
      </c>
      <c r="N19010" t="s">
        <v>929</v>
      </c>
      <c r="O19010" t="s">
        <v>1049</v>
      </c>
      <c r="P19010">
        <v>-71.090429599999993</v>
      </c>
      <c r="Q19010">
        <v>42.276760660000001</v>
      </c>
    </row>
    <row r="19011" spans="2:17" x14ac:dyDescent="0.3">
      <c r="B19011" t="s">
        <v>1008</v>
      </c>
      <c r="C19011" t="s">
        <v>5089</v>
      </c>
      <c r="D19011" t="s">
        <v>5012</v>
      </c>
      <c r="E19011">
        <v>-71.075019999999995</v>
      </c>
      <c r="F19011">
        <v>42.27684</v>
      </c>
      <c r="G19011" t="s">
        <v>783</v>
      </c>
      <c r="H19011" s="5">
        <v>2</v>
      </c>
      <c r="I19011" t="s">
        <v>2532</v>
      </c>
      <c r="J19011" s="5">
        <f>VLOOKUP(I19011*1,Crosswalks!$L$3:$M$227,2,FALSE)</f>
        <v>5</v>
      </c>
      <c r="K19011" s="5">
        <f>IF(G19011="Corner",INDEX(Crosswalks!$C$4:$J$16,MATCH(H19011,Crosswalks!$C$4:$C$16,0),J19011+1),"N/A, D2D")</f>
        <v>0.4</v>
      </c>
      <c r="L19011" t="s">
        <v>5969</v>
      </c>
      <c r="M19011" t="s">
        <v>813</v>
      </c>
      <c r="N19011" t="s">
        <v>929</v>
      </c>
      <c r="O19011" t="s">
        <v>1049</v>
      </c>
      <c r="P19011">
        <v>-71.090429599999993</v>
      </c>
      <c r="Q19011">
        <v>42.276760660000001</v>
      </c>
    </row>
    <row r="19012" spans="2:17" x14ac:dyDescent="0.3">
      <c r="B19012" t="s">
        <v>1011</v>
      </c>
      <c r="C19012" t="s">
        <v>3845</v>
      </c>
      <c r="D19012" t="s">
        <v>5012</v>
      </c>
      <c r="E19012">
        <v>-71.075470999999993</v>
      </c>
      <c r="F19012">
        <v>42.272466000000001</v>
      </c>
      <c r="G19012" t="s">
        <v>783</v>
      </c>
      <c r="H19012" s="5">
        <v>5</v>
      </c>
      <c r="I19012" t="s">
        <v>2532</v>
      </c>
      <c r="J19012" s="5">
        <f>VLOOKUP(I19012*1,Crosswalks!$L$3:$M$227,2,FALSE)</f>
        <v>5</v>
      </c>
      <c r="K19012" s="5">
        <f>IF(G19012="Corner",INDEX(Crosswalks!$C$4:$J$16,MATCH(H19012,Crosswalks!$C$4:$C$16,0),J19012+1),"N/A, D2D")</f>
        <v>0.5</v>
      </c>
      <c r="L19012" t="s">
        <v>5969</v>
      </c>
      <c r="M19012" t="s">
        <v>813</v>
      </c>
      <c r="N19012" t="s">
        <v>929</v>
      </c>
      <c r="O19012" t="s">
        <v>1049</v>
      </c>
      <c r="P19012">
        <v>-71.090429599999993</v>
      </c>
      <c r="Q19012">
        <v>42.276760660000001</v>
      </c>
    </row>
    <row r="19013" spans="2:17" x14ac:dyDescent="0.3">
      <c r="B19013" t="s">
        <v>1644</v>
      </c>
      <c r="C19013" t="s">
        <v>4503</v>
      </c>
      <c r="D19013" t="s">
        <v>5012</v>
      </c>
      <c r="E19013">
        <v>-71.099800000000002</v>
      </c>
      <c r="F19013">
        <v>42.267710000000001</v>
      </c>
      <c r="G19013" t="s">
        <v>783</v>
      </c>
      <c r="H19013" s="5">
        <v>6</v>
      </c>
      <c r="I19013" t="s">
        <v>4443</v>
      </c>
      <c r="J19013" s="5">
        <f>VLOOKUP(I19013*1,Crosswalks!$L$3:$M$227,2,FALSE)</f>
        <v>4</v>
      </c>
      <c r="K19013" s="5">
        <f>IF(G19013="Corner",INDEX(Crosswalks!$C$4:$J$16,MATCH(H19013,Crosswalks!$C$4:$C$16,0),J19013+1),"N/A, D2D")</f>
        <v>0.5</v>
      </c>
      <c r="L19013" t="s">
        <v>5969</v>
      </c>
      <c r="M19013" t="s">
        <v>813</v>
      </c>
      <c r="N19013" t="s">
        <v>929</v>
      </c>
      <c r="O19013" t="s">
        <v>1049</v>
      </c>
      <c r="P19013">
        <v>-71.090429599999993</v>
      </c>
      <c r="Q19013">
        <v>42.276760660000001</v>
      </c>
    </row>
    <row r="19014" spans="2:17" x14ac:dyDescent="0.3">
      <c r="B19014" t="s">
        <v>1018</v>
      </c>
      <c r="C19014" t="s">
        <v>5113</v>
      </c>
      <c r="D19014" t="s">
        <v>5012</v>
      </c>
      <c r="E19014">
        <v>-71.106229999999996</v>
      </c>
      <c r="F19014">
        <v>42.277419999999999</v>
      </c>
      <c r="G19014" t="s">
        <v>783</v>
      </c>
      <c r="H19014" s="5">
        <v>6</v>
      </c>
      <c r="I19014" t="s">
        <v>4443</v>
      </c>
      <c r="J19014" s="5">
        <f>VLOOKUP(I19014*1,Crosswalks!$L$3:$M$227,2,FALSE)</f>
        <v>4</v>
      </c>
      <c r="K19014" s="5">
        <f>IF(G19014="Corner",INDEX(Crosswalks!$C$4:$J$16,MATCH(H19014,Crosswalks!$C$4:$C$16,0),J19014+1),"N/A, D2D")</f>
        <v>0.5</v>
      </c>
      <c r="L19014" t="s">
        <v>5969</v>
      </c>
      <c r="M19014" t="s">
        <v>813</v>
      </c>
      <c r="N19014" t="s">
        <v>929</v>
      </c>
      <c r="O19014" t="s">
        <v>1049</v>
      </c>
      <c r="P19014">
        <v>-71.090429599999993</v>
      </c>
      <c r="Q19014">
        <v>42.276760660000001</v>
      </c>
    </row>
    <row r="19015" spans="2:17" x14ac:dyDescent="0.3">
      <c r="B19015" t="s">
        <v>1378</v>
      </c>
      <c r="C19015" t="s">
        <v>4419</v>
      </c>
      <c r="D19015" t="s">
        <v>5012</v>
      </c>
      <c r="E19015">
        <v>-71.076089999999994</v>
      </c>
      <c r="F19015">
        <v>42.271749999999997</v>
      </c>
      <c r="G19015" t="s">
        <v>783</v>
      </c>
      <c r="H19015" s="5">
        <v>4</v>
      </c>
      <c r="I19015" t="s">
        <v>2532</v>
      </c>
      <c r="J19015" s="5">
        <f>VLOOKUP(I19015*1,Crosswalks!$L$3:$M$227,2,FALSE)</f>
        <v>5</v>
      </c>
      <c r="K19015" s="5">
        <f>IF(G19015="Corner",INDEX(Crosswalks!$C$4:$J$16,MATCH(H19015,Crosswalks!$C$4:$C$16,0),J19015+1),"N/A, D2D")</f>
        <v>0.5</v>
      </c>
      <c r="L19015" t="s">
        <v>5969</v>
      </c>
      <c r="M19015" t="s">
        <v>813</v>
      </c>
      <c r="N19015" t="s">
        <v>929</v>
      </c>
      <c r="O19015" t="s">
        <v>1049</v>
      </c>
      <c r="P19015">
        <v>-71.090429599999993</v>
      </c>
      <c r="Q19015">
        <v>42.276760660000001</v>
      </c>
    </row>
    <row r="19016" spans="2:17" x14ac:dyDescent="0.3">
      <c r="B19016" t="s">
        <v>911</v>
      </c>
      <c r="C19016" t="s">
        <v>5089</v>
      </c>
      <c r="D19016" t="s">
        <v>5012</v>
      </c>
      <c r="E19016">
        <v>-71.0749</v>
      </c>
      <c r="F19016">
        <v>42.276710000000001</v>
      </c>
      <c r="G19016" t="s">
        <v>783</v>
      </c>
      <c r="H19016" s="5">
        <v>3</v>
      </c>
      <c r="I19016" t="s">
        <v>2532</v>
      </c>
      <c r="J19016" s="5">
        <f>VLOOKUP(I19016*1,Crosswalks!$L$3:$M$227,2,FALSE)</f>
        <v>5</v>
      </c>
      <c r="K19016" s="5">
        <f>IF(G19016="Corner",INDEX(Crosswalks!$C$4:$J$16,MATCH(H19016,Crosswalks!$C$4:$C$16,0),J19016+1),"N/A, D2D")</f>
        <v>0.5</v>
      </c>
      <c r="L19016" t="s">
        <v>5969</v>
      </c>
      <c r="M19016" t="s">
        <v>813</v>
      </c>
      <c r="N19016" t="s">
        <v>929</v>
      </c>
      <c r="O19016" t="s">
        <v>1049</v>
      </c>
      <c r="P19016">
        <v>-71.090429599999993</v>
      </c>
      <c r="Q19016">
        <v>42.276760660000001</v>
      </c>
    </row>
    <row r="19017" spans="2:17" x14ac:dyDescent="0.3">
      <c r="B19017" t="s">
        <v>1042</v>
      </c>
      <c r="C19017" t="s">
        <v>5113</v>
      </c>
      <c r="D19017" t="s">
        <v>5012</v>
      </c>
      <c r="E19017">
        <v>-71.105680000000007</v>
      </c>
      <c r="F19017">
        <v>42.277119999999996</v>
      </c>
      <c r="G19017" t="s">
        <v>783</v>
      </c>
      <c r="H19017" s="5" t="s">
        <v>785</v>
      </c>
      <c r="I19017" t="s">
        <v>4443</v>
      </c>
      <c r="J19017" s="5">
        <f>VLOOKUP(I19017*1,Crosswalks!$L$3:$M$227,2,FALSE)</f>
        <v>4</v>
      </c>
      <c r="K19017" s="5">
        <f>IF(G19017="Corner",INDEX(Crosswalks!$C$4:$J$16,MATCH(H19017,Crosswalks!$C$4:$C$16,0),J19017+1),"N/A, D2D")</f>
        <v>0.3</v>
      </c>
      <c r="L19017" t="s">
        <v>5969</v>
      </c>
      <c r="M19017" t="s">
        <v>813</v>
      </c>
      <c r="N19017" t="s">
        <v>929</v>
      </c>
      <c r="O19017" t="s">
        <v>1049</v>
      </c>
      <c r="P19017">
        <v>-71.090429599999993</v>
      </c>
      <c r="Q19017">
        <v>42.276760660000001</v>
      </c>
    </row>
    <row r="19018" spans="2:17" x14ac:dyDescent="0.3">
      <c r="B19018" t="s">
        <v>988</v>
      </c>
      <c r="C19018" t="s">
        <v>5090</v>
      </c>
      <c r="D19018" t="s">
        <v>5012</v>
      </c>
      <c r="E19018">
        <v>-71.074470000000005</v>
      </c>
      <c r="F19018">
        <v>42.276829999999997</v>
      </c>
      <c r="G19018" t="s">
        <v>783</v>
      </c>
      <c r="H19018" s="5">
        <v>1</v>
      </c>
      <c r="I19018" t="s">
        <v>2532</v>
      </c>
      <c r="J19018" s="5">
        <f>VLOOKUP(I19018*1,Crosswalks!$L$3:$M$227,2,FALSE)</f>
        <v>5</v>
      </c>
      <c r="K19018" s="5">
        <f>IF(G19018="Corner",INDEX(Crosswalks!$C$4:$J$16,MATCH(H19018,Crosswalks!$C$4:$C$16,0),J19018+1),"N/A, D2D")</f>
        <v>0.4</v>
      </c>
      <c r="L19018" t="s">
        <v>5969</v>
      </c>
      <c r="M19018" t="s">
        <v>813</v>
      </c>
      <c r="N19018" t="s">
        <v>929</v>
      </c>
      <c r="O19018" t="s">
        <v>1049</v>
      </c>
      <c r="P19018">
        <v>-71.090429599999993</v>
      </c>
      <c r="Q19018">
        <v>42.276760660000001</v>
      </c>
    </row>
    <row r="19019" spans="2:17" x14ac:dyDescent="0.3">
      <c r="B19019" t="s">
        <v>1063</v>
      </c>
      <c r="C19019" t="s">
        <v>3845</v>
      </c>
      <c r="D19019" t="s">
        <v>5012</v>
      </c>
      <c r="E19019">
        <v>-71.075885</v>
      </c>
      <c r="F19019">
        <v>42.273614999999999</v>
      </c>
      <c r="G19019" t="s">
        <v>783</v>
      </c>
      <c r="H19019" s="5">
        <v>4</v>
      </c>
      <c r="I19019" t="s">
        <v>2532</v>
      </c>
      <c r="J19019" s="5">
        <f>VLOOKUP(I19019*1,Crosswalks!$L$3:$M$227,2,FALSE)</f>
        <v>5</v>
      </c>
      <c r="K19019" s="5">
        <f>IF(G19019="Corner",INDEX(Crosswalks!$C$4:$J$16,MATCH(H19019,Crosswalks!$C$4:$C$16,0),J19019+1),"N/A, D2D")</f>
        <v>0.5</v>
      </c>
      <c r="L19019" t="s">
        <v>5969</v>
      </c>
      <c r="M19019" t="s">
        <v>813</v>
      </c>
      <c r="N19019" t="s">
        <v>929</v>
      </c>
      <c r="O19019" t="s">
        <v>1049</v>
      </c>
      <c r="P19019">
        <v>-71.090429599999993</v>
      </c>
      <c r="Q19019">
        <v>42.276760660000001</v>
      </c>
    </row>
    <row r="19020" spans="2:17" x14ac:dyDescent="0.3">
      <c r="B19020" t="s">
        <v>5037</v>
      </c>
      <c r="C19020" t="s">
        <v>1802</v>
      </c>
      <c r="D19020" t="s">
        <v>5012</v>
      </c>
      <c r="E19020">
        <v>-71.105130000000003</v>
      </c>
      <c r="F19020">
        <v>42.271630000000002</v>
      </c>
      <c r="G19020" t="s">
        <v>783</v>
      </c>
      <c r="H19020" s="5">
        <v>3</v>
      </c>
      <c r="I19020" t="s">
        <v>4443</v>
      </c>
      <c r="J19020" s="5">
        <f>VLOOKUP(I19020*1,Crosswalks!$L$3:$M$227,2,FALSE)</f>
        <v>4</v>
      </c>
      <c r="K19020" s="5">
        <f>IF(G19020="Corner",INDEX(Crosswalks!$C$4:$J$16,MATCH(H19020,Crosswalks!$C$4:$C$16,0),J19020+1),"N/A, D2D")</f>
        <v>0.5</v>
      </c>
      <c r="L19020" t="s">
        <v>5969</v>
      </c>
      <c r="M19020" t="s">
        <v>813</v>
      </c>
      <c r="N19020" t="s">
        <v>929</v>
      </c>
      <c r="O19020" t="s">
        <v>1049</v>
      </c>
      <c r="P19020">
        <v>-71.090429599999993</v>
      </c>
      <c r="Q19020">
        <v>42.276760660000001</v>
      </c>
    </row>
    <row r="19021" spans="2:17" x14ac:dyDescent="0.3">
      <c r="B19021" t="s">
        <v>2933</v>
      </c>
      <c r="C19021" t="s">
        <v>1222</v>
      </c>
      <c r="D19021" t="s">
        <v>5012</v>
      </c>
      <c r="E19021">
        <v>-71.107399999999998</v>
      </c>
      <c r="F19021">
        <v>42.27563</v>
      </c>
      <c r="G19021" t="s">
        <v>783</v>
      </c>
      <c r="H19021" s="5">
        <v>1</v>
      </c>
      <c r="I19021" t="s">
        <v>4443</v>
      </c>
      <c r="J19021" s="5">
        <f>VLOOKUP(I19021*1,Crosswalks!$L$3:$M$227,2,FALSE)</f>
        <v>4</v>
      </c>
      <c r="K19021" s="5">
        <f>IF(G19021="Corner",INDEX(Crosswalks!$C$4:$J$16,MATCH(H19021,Crosswalks!$C$4:$C$16,0),J19021+1),"N/A, D2D")</f>
        <v>0.4</v>
      </c>
      <c r="L19021" t="s">
        <v>5969</v>
      </c>
      <c r="M19021" t="s">
        <v>813</v>
      </c>
      <c r="N19021" t="s">
        <v>929</v>
      </c>
      <c r="O19021" t="s">
        <v>1049</v>
      </c>
      <c r="P19021">
        <v>-71.090429599999993</v>
      </c>
      <c r="Q19021">
        <v>42.276760660000001</v>
      </c>
    </row>
    <row r="19022" spans="2:17" x14ac:dyDescent="0.3">
      <c r="B19022" t="s">
        <v>2933</v>
      </c>
      <c r="C19022" t="s">
        <v>1222</v>
      </c>
      <c r="D19022" t="s">
        <v>5012</v>
      </c>
      <c r="E19022">
        <v>-71.107399999999998</v>
      </c>
      <c r="F19022">
        <v>42.27563</v>
      </c>
      <c r="G19022" t="s">
        <v>783</v>
      </c>
      <c r="H19022" s="5" t="s">
        <v>785</v>
      </c>
      <c r="I19022" t="s">
        <v>4443</v>
      </c>
      <c r="J19022" s="5">
        <f>VLOOKUP(I19022*1,Crosswalks!$L$3:$M$227,2,FALSE)</f>
        <v>4</v>
      </c>
      <c r="K19022" s="5">
        <f>IF(G19022="Corner",INDEX(Crosswalks!$C$4:$J$16,MATCH(H19022,Crosswalks!$C$4:$C$16,0),J19022+1),"N/A, D2D")</f>
        <v>0.3</v>
      </c>
      <c r="L19022" t="s">
        <v>5969</v>
      </c>
      <c r="M19022" t="s">
        <v>813</v>
      </c>
      <c r="N19022" t="s">
        <v>929</v>
      </c>
      <c r="O19022" t="s">
        <v>1049</v>
      </c>
      <c r="P19022">
        <v>-71.090429599999993</v>
      </c>
      <c r="Q19022">
        <v>42.276760660000001</v>
      </c>
    </row>
    <row r="19023" spans="2:17" x14ac:dyDescent="0.3">
      <c r="B19023" t="s">
        <v>1063</v>
      </c>
      <c r="C19023" t="s">
        <v>3845</v>
      </c>
      <c r="D19023" t="s">
        <v>5012</v>
      </c>
      <c r="E19023">
        <v>-71.075885</v>
      </c>
      <c r="F19023">
        <v>42.273614999999999</v>
      </c>
      <c r="G19023" t="s">
        <v>783</v>
      </c>
      <c r="H19023" s="5">
        <v>5</v>
      </c>
      <c r="I19023" t="s">
        <v>2532</v>
      </c>
      <c r="J19023" s="5">
        <f>VLOOKUP(I19023*1,Crosswalks!$L$3:$M$227,2,FALSE)</f>
        <v>5</v>
      </c>
      <c r="K19023" s="5">
        <f>IF(G19023="Corner",INDEX(Crosswalks!$C$4:$J$16,MATCH(H19023,Crosswalks!$C$4:$C$16,0),J19023+1),"N/A, D2D")</f>
        <v>0.5</v>
      </c>
      <c r="L19023" t="s">
        <v>5969</v>
      </c>
      <c r="M19023" t="s">
        <v>813</v>
      </c>
      <c r="N19023" t="s">
        <v>929</v>
      </c>
      <c r="O19023" t="s">
        <v>1049</v>
      </c>
      <c r="P19023">
        <v>-71.090429599999993</v>
      </c>
      <c r="Q19023">
        <v>42.276760660000001</v>
      </c>
    </row>
    <row r="19024" spans="2:17" x14ac:dyDescent="0.3">
      <c r="B19024" t="s">
        <v>2171</v>
      </c>
      <c r="C19024" t="s">
        <v>5071</v>
      </c>
      <c r="D19024" t="s">
        <v>5012</v>
      </c>
      <c r="E19024">
        <v>-71.075130000000001</v>
      </c>
      <c r="F19024">
        <v>42.274430000000002</v>
      </c>
      <c r="G19024" t="s">
        <v>783</v>
      </c>
      <c r="H19024" s="5">
        <v>4</v>
      </c>
      <c r="I19024" t="s">
        <v>2532</v>
      </c>
      <c r="J19024" s="5">
        <f>VLOOKUP(I19024*1,Crosswalks!$L$3:$M$227,2,FALSE)</f>
        <v>5</v>
      </c>
      <c r="K19024" s="5">
        <f>IF(G19024="Corner",INDEX(Crosswalks!$C$4:$J$16,MATCH(H19024,Crosswalks!$C$4:$C$16,0),J19024+1),"N/A, D2D")</f>
        <v>0.5</v>
      </c>
      <c r="L19024" t="s">
        <v>5969</v>
      </c>
      <c r="M19024" t="s">
        <v>813</v>
      </c>
      <c r="N19024" t="s">
        <v>929</v>
      </c>
      <c r="O19024" t="s">
        <v>1049</v>
      </c>
      <c r="P19024">
        <v>-71.090429599999993</v>
      </c>
      <c r="Q19024">
        <v>42.276760660000001</v>
      </c>
    </row>
    <row r="19025" spans="2:17" x14ac:dyDescent="0.3">
      <c r="B19025" t="s">
        <v>864</v>
      </c>
      <c r="C19025" t="s">
        <v>5126</v>
      </c>
      <c r="D19025" t="s">
        <v>5012</v>
      </c>
      <c r="E19025">
        <v>-71.105239999999995</v>
      </c>
      <c r="F19025">
        <v>42.27599</v>
      </c>
      <c r="G19025" t="s">
        <v>783</v>
      </c>
      <c r="H19025" s="5">
        <v>3</v>
      </c>
      <c r="I19025" t="s">
        <v>4443</v>
      </c>
      <c r="J19025" s="5">
        <f>VLOOKUP(I19025*1,Crosswalks!$L$3:$M$227,2,FALSE)</f>
        <v>4</v>
      </c>
      <c r="K19025" s="5">
        <f>IF(G19025="Corner",INDEX(Crosswalks!$C$4:$J$16,MATCH(H19025,Crosswalks!$C$4:$C$16,0),J19025+1),"N/A, D2D")</f>
        <v>0.5</v>
      </c>
      <c r="L19025" t="s">
        <v>5969</v>
      </c>
      <c r="M19025" t="s">
        <v>813</v>
      </c>
      <c r="N19025" t="s">
        <v>929</v>
      </c>
      <c r="O19025" t="s">
        <v>1049</v>
      </c>
      <c r="P19025">
        <v>-71.090429599999993</v>
      </c>
      <c r="Q19025">
        <v>42.276760660000001</v>
      </c>
    </row>
    <row r="19026" spans="2:17" x14ac:dyDescent="0.3">
      <c r="B19026" t="s">
        <v>2869</v>
      </c>
      <c r="C19026" t="s">
        <v>3845</v>
      </c>
      <c r="D19026" t="s">
        <v>5012</v>
      </c>
      <c r="E19026">
        <v>-71.075467000000003</v>
      </c>
      <c r="F19026">
        <v>42.272587999999999</v>
      </c>
      <c r="G19026" t="s">
        <v>783</v>
      </c>
      <c r="H19026" s="5" t="s">
        <v>785</v>
      </c>
      <c r="I19026" t="s">
        <v>2532</v>
      </c>
      <c r="J19026" s="5">
        <f>VLOOKUP(I19026*1,Crosswalks!$L$3:$M$227,2,FALSE)</f>
        <v>5</v>
      </c>
      <c r="K19026" s="5">
        <f>IF(G19026="Corner",INDEX(Crosswalks!$C$4:$J$16,MATCH(H19026,Crosswalks!$C$4:$C$16,0),J19026+1),"N/A, D2D")</f>
        <v>0.3</v>
      </c>
      <c r="L19026" t="s">
        <v>5969</v>
      </c>
      <c r="M19026" t="s">
        <v>813</v>
      </c>
      <c r="N19026" t="s">
        <v>929</v>
      </c>
      <c r="O19026" t="s">
        <v>1049</v>
      </c>
      <c r="P19026">
        <v>-71.090429599999993</v>
      </c>
      <c r="Q19026">
        <v>42.276760660000001</v>
      </c>
    </row>
    <row r="19027" spans="2:17" x14ac:dyDescent="0.3">
      <c r="B19027" t="s">
        <v>3630</v>
      </c>
      <c r="C19027" t="s">
        <v>1802</v>
      </c>
      <c r="D19027" t="s">
        <v>5012</v>
      </c>
      <c r="E19027">
        <v>-71.099599999999995</v>
      </c>
      <c r="F19027">
        <v>42.270620000000001</v>
      </c>
      <c r="G19027" t="s">
        <v>783</v>
      </c>
      <c r="H19027" s="5">
        <v>4</v>
      </c>
      <c r="I19027" t="s">
        <v>4443</v>
      </c>
      <c r="J19027" s="5">
        <f>VLOOKUP(I19027*1,Crosswalks!$L$3:$M$227,2,FALSE)</f>
        <v>4</v>
      </c>
      <c r="K19027" s="5">
        <f>IF(G19027="Corner",INDEX(Crosswalks!$C$4:$J$16,MATCH(H19027,Crosswalks!$C$4:$C$16,0),J19027+1),"N/A, D2D")</f>
        <v>0.5</v>
      </c>
      <c r="L19027" t="s">
        <v>5969</v>
      </c>
      <c r="M19027" t="s">
        <v>813</v>
      </c>
      <c r="N19027" t="s">
        <v>929</v>
      </c>
      <c r="O19027" t="s">
        <v>1049</v>
      </c>
      <c r="P19027">
        <v>-71.090429599999993</v>
      </c>
      <c r="Q19027">
        <v>42.276760660000001</v>
      </c>
    </row>
    <row r="19028" spans="2:17" x14ac:dyDescent="0.3">
      <c r="B19028" t="s">
        <v>897</v>
      </c>
      <c r="C19028" t="s">
        <v>5099</v>
      </c>
      <c r="D19028" t="s">
        <v>5012</v>
      </c>
      <c r="E19028">
        <v>-71.072569999999999</v>
      </c>
      <c r="F19028">
        <v>42.272829999999999</v>
      </c>
      <c r="G19028" t="s">
        <v>784</v>
      </c>
      <c r="H19028" s="5">
        <v>2</v>
      </c>
      <c r="I19028" t="s">
        <v>2532</v>
      </c>
      <c r="J19028" s="5">
        <f>VLOOKUP(I19028*1,Crosswalks!$L$3:$M$227,2,FALSE)</f>
        <v>5</v>
      </c>
      <c r="K19028" s="5" t="str">
        <f>IF(G19028="Corner",INDEX(Crosswalks!$C$4:$J$16,MATCH(H19028,Crosswalks!$C$4:$C$16,0),J19028+1),"N/A, D2D")</f>
        <v>N/A, D2D</v>
      </c>
      <c r="L19028" t="s">
        <v>5969</v>
      </c>
      <c r="M19028" t="s">
        <v>813</v>
      </c>
      <c r="N19028" t="s">
        <v>929</v>
      </c>
      <c r="O19028" t="s">
        <v>1049</v>
      </c>
      <c r="P19028">
        <v>-71.090429599999993</v>
      </c>
      <c r="Q19028">
        <v>42.276760660000001</v>
      </c>
    </row>
    <row r="19029" spans="2:17" x14ac:dyDescent="0.3">
      <c r="B19029" t="s">
        <v>2933</v>
      </c>
      <c r="C19029" t="s">
        <v>1222</v>
      </c>
      <c r="D19029" t="s">
        <v>5012</v>
      </c>
      <c r="E19029">
        <v>-71.107399999999998</v>
      </c>
      <c r="F19029">
        <v>42.27563</v>
      </c>
      <c r="G19029" t="s">
        <v>784</v>
      </c>
      <c r="H19029" s="5">
        <v>4</v>
      </c>
      <c r="I19029" t="s">
        <v>4443</v>
      </c>
      <c r="J19029" s="5">
        <f>VLOOKUP(I19029*1,Crosswalks!$L$3:$M$227,2,FALSE)</f>
        <v>4</v>
      </c>
      <c r="K19029" s="5" t="str">
        <f>IF(G19029="Corner",INDEX(Crosswalks!$C$4:$J$16,MATCH(H19029,Crosswalks!$C$4:$C$16,0),J19029+1),"N/A, D2D")</f>
        <v>N/A, D2D</v>
      </c>
      <c r="L19029" t="s">
        <v>5969</v>
      </c>
      <c r="M19029" t="s">
        <v>813</v>
      </c>
      <c r="N19029" t="s">
        <v>929</v>
      </c>
      <c r="O19029" t="s">
        <v>1049</v>
      </c>
      <c r="P19029">
        <v>-71.090429599999993</v>
      </c>
      <c r="Q19029">
        <v>42.276760660000001</v>
      </c>
    </row>
    <row r="19030" spans="2:17" x14ac:dyDescent="0.3">
      <c r="B19030" t="s">
        <v>5194</v>
      </c>
      <c r="C19030" t="s">
        <v>1802</v>
      </c>
      <c r="D19030" t="s">
        <v>5012</v>
      </c>
      <c r="E19030">
        <v>-71.105199999999996</v>
      </c>
      <c r="F19030">
        <v>42.271259999999998</v>
      </c>
      <c r="G19030" t="s">
        <v>784</v>
      </c>
      <c r="H19030" s="5">
        <v>4</v>
      </c>
      <c r="I19030" t="s">
        <v>1631</v>
      </c>
      <c r="J19030" s="5">
        <f>VLOOKUP(I19030*1,Crosswalks!$L$3:$M$227,2,FALSE)</f>
        <v>3</v>
      </c>
      <c r="K19030" s="5" t="str">
        <f>IF(G19030="Corner",INDEX(Crosswalks!$C$4:$J$16,MATCH(H19030,Crosswalks!$C$4:$C$16,0),J19030+1),"N/A, D2D")</f>
        <v>N/A, D2D</v>
      </c>
      <c r="L19030" t="s">
        <v>5969</v>
      </c>
      <c r="M19030" t="s">
        <v>813</v>
      </c>
      <c r="N19030" t="s">
        <v>929</v>
      </c>
      <c r="O19030" t="s">
        <v>1049</v>
      </c>
      <c r="P19030">
        <v>-71.090429599999993</v>
      </c>
      <c r="Q19030">
        <v>42.276760660000001</v>
      </c>
    </row>
    <row r="19031" spans="2:17" x14ac:dyDescent="0.3">
      <c r="B19031" t="s">
        <v>5155</v>
      </c>
      <c r="C19031" t="s">
        <v>2580</v>
      </c>
      <c r="D19031" t="s">
        <v>5012</v>
      </c>
      <c r="E19031">
        <v>-71.072630000000004</v>
      </c>
      <c r="F19031">
        <v>42.277030000000003</v>
      </c>
      <c r="G19031" t="s">
        <v>784</v>
      </c>
      <c r="H19031" s="5">
        <v>5</v>
      </c>
      <c r="I19031" t="s">
        <v>2532</v>
      </c>
      <c r="J19031" s="5">
        <f>VLOOKUP(I19031*1,Crosswalks!$L$3:$M$227,2,FALSE)</f>
        <v>5</v>
      </c>
      <c r="K19031" s="5" t="str">
        <f>IF(G19031="Corner",INDEX(Crosswalks!$C$4:$J$16,MATCH(H19031,Crosswalks!$C$4:$C$16,0),J19031+1),"N/A, D2D")</f>
        <v>N/A, D2D</v>
      </c>
      <c r="L19031" t="s">
        <v>5969</v>
      </c>
      <c r="M19031" t="s">
        <v>813</v>
      </c>
      <c r="N19031" t="s">
        <v>929</v>
      </c>
      <c r="O19031" t="s">
        <v>1049</v>
      </c>
      <c r="P19031">
        <v>-71.090429599999993</v>
      </c>
      <c r="Q19031">
        <v>42.276760660000001</v>
      </c>
    </row>
    <row r="19032" spans="2:17" x14ac:dyDescent="0.3">
      <c r="B19032" t="s">
        <v>983</v>
      </c>
      <c r="C19032" t="s">
        <v>5102</v>
      </c>
      <c r="D19032" t="s">
        <v>5012</v>
      </c>
      <c r="E19032">
        <v>-71.105019999999996</v>
      </c>
      <c r="F19032">
        <v>42.270339999999997</v>
      </c>
      <c r="G19032" t="s">
        <v>784</v>
      </c>
      <c r="H19032" s="5">
        <v>3</v>
      </c>
      <c r="I19032" t="s">
        <v>1631</v>
      </c>
      <c r="J19032" s="5">
        <f>VLOOKUP(I19032*1,Crosswalks!$L$3:$M$227,2,FALSE)</f>
        <v>3</v>
      </c>
      <c r="K19032" s="5" t="str">
        <f>IF(G19032="Corner",INDEX(Crosswalks!$C$4:$J$16,MATCH(H19032,Crosswalks!$C$4:$C$16,0),J19032+1),"N/A, D2D")</f>
        <v>N/A, D2D</v>
      </c>
      <c r="L19032" t="s">
        <v>5969</v>
      </c>
      <c r="M19032" t="s">
        <v>813</v>
      </c>
      <c r="N19032" t="s">
        <v>929</v>
      </c>
      <c r="O19032" t="s">
        <v>1049</v>
      </c>
      <c r="P19032">
        <v>-71.090429599999993</v>
      </c>
      <c r="Q19032">
        <v>42.276760660000001</v>
      </c>
    </row>
    <row r="19033" spans="2:17" x14ac:dyDescent="0.3">
      <c r="B19033" t="s">
        <v>1059</v>
      </c>
      <c r="C19033" t="s">
        <v>5113</v>
      </c>
      <c r="D19033" t="s">
        <v>5012</v>
      </c>
      <c r="E19033">
        <v>-71.105950000000007</v>
      </c>
      <c r="F19033">
        <v>42.276870000000002</v>
      </c>
      <c r="G19033" t="s">
        <v>784</v>
      </c>
      <c r="H19033" s="5">
        <v>3</v>
      </c>
      <c r="I19033" t="s">
        <v>4443</v>
      </c>
      <c r="J19033" s="5">
        <f>VLOOKUP(I19033*1,Crosswalks!$L$3:$M$227,2,FALSE)</f>
        <v>4</v>
      </c>
      <c r="K19033" s="5" t="str">
        <f>IF(G19033="Corner",INDEX(Crosswalks!$C$4:$J$16,MATCH(H19033,Crosswalks!$C$4:$C$16,0),J19033+1),"N/A, D2D")</f>
        <v>N/A, D2D</v>
      </c>
      <c r="L19033" t="s">
        <v>5969</v>
      </c>
      <c r="M19033" t="s">
        <v>813</v>
      </c>
      <c r="N19033" t="s">
        <v>929</v>
      </c>
      <c r="O19033" t="s">
        <v>1049</v>
      </c>
      <c r="P19033">
        <v>-71.090429599999993</v>
      </c>
      <c r="Q19033">
        <v>42.276760660000001</v>
      </c>
    </row>
    <row r="19034" spans="2:17" x14ac:dyDescent="0.3">
      <c r="B19034" t="s">
        <v>2012</v>
      </c>
      <c r="C19034" t="s">
        <v>5071</v>
      </c>
      <c r="D19034" t="s">
        <v>5012</v>
      </c>
      <c r="E19034">
        <v>-71.075919999999996</v>
      </c>
      <c r="F19034">
        <v>42.274259999999998</v>
      </c>
      <c r="G19034" t="s">
        <v>784</v>
      </c>
      <c r="H19034" s="5">
        <v>4</v>
      </c>
      <c r="I19034" t="s">
        <v>2532</v>
      </c>
      <c r="J19034" s="5">
        <f>VLOOKUP(I19034*1,Crosswalks!$L$3:$M$227,2,FALSE)</f>
        <v>5</v>
      </c>
      <c r="K19034" s="5" t="str">
        <f>IF(G19034="Corner",INDEX(Crosswalks!$C$4:$J$16,MATCH(H19034,Crosswalks!$C$4:$C$16,0),J19034+1),"N/A, D2D")</f>
        <v>N/A, D2D</v>
      </c>
      <c r="L19034" t="s">
        <v>5969</v>
      </c>
      <c r="M19034" t="s">
        <v>813</v>
      </c>
      <c r="N19034" t="s">
        <v>929</v>
      </c>
      <c r="O19034" t="s">
        <v>1049</v>
      </c>
      <c r="P19034">
        <v>-71.090429599999993</v>
      </c>
      <c r="Q19034">
        <v>42.276760660000001</v>
      </c>
    </row>
    <row r="19035" spans="2:17" x14ac:dyDescent="0.3">
      <c r="B19035" t="s">
        <v>973</v>
      </c>
      <c r="C19035" t="s">
        <v>5092</v>
      </c>
      <c r="D19035" t="s">
        <v>5012</v>
      </c>
      <c r="E19035">
        <v>-71.072929999999999</v>
      </c>
      <c r="F19035">
        <v>42.276429999999998</v>
      </c>
      <c r="G19035" t="s">
        <v>784</v>
      </c>
      <c r="H19035" s="5">
        <v>4</v>
      </c>
      <c r="I19035" t="s">
        <v>2532</v>
      </c>
      <c r="J19035" s="5">
        <f>VLOOKUP(I19035*1,Crosswalks!$L$3:$M$227,2,FALSE)</f>
        <v>5</v>
      </c>
      <c r="K19035" s="5" t="str">
        <f>IF(G19035="Corner",INDEX(Crosswalks!$C$4:$J$16,MATCH(H19035,Crosswalks!$C$4:$C$16,0),J19035+1),"N/A, D2D")</f>
        <v>N/A, D2D</v>
      </c>
      <c r="L19035" t="s">
        <v>5969</v>
      </c>
      <c r="M19035" t="s">
        <v>813</v>
      </c>
      <c r="N19035" t="s">
        <v>929</v>
      </c>
      <c r="O19035" t="s">
        <v>1049</v>
      </c>
      <c r="P19035">
        <v>-71.090429599999993</v>
      </c>
      <c r="Q19035">
        <v>42.276760660000001</v>
      </c>
    </row>
    <row r="19036" spans="2:17" x14ac:dyDescent="0.3">
      <c r="B19036" t="s">
        <v>1754</v>
      </c>
      <c r="C19036" t="s">
        <v>5088</v>
      </c>
      <c r="D19036" t="s">
        <v>5012</v>
      </c>
      <c r="E19036">
        <v>-71.074365</v>
      </c>
      <c r="F19036">
        <v>42.272849000000001</v>
      </c>
      <c r="G19036" t="s">
        <v>784</v>
      </c>
      <c r="H19036" s="5">
        <v>3</v>
      </c>
      <c r="I19036" t="s">
        <v>2532</v>
      </c>
      <c r="J19036" s="5">
        <f>VLOOKUP(I19036*1,Crosswalks!$L$3:$M$227,2,FALSE)</f>
        <v>5</v>
      </c>
      <c r="K19036" s="5" t="str">
        <f>IF(G19036="Corner",INDEX(Crosswalks!$C$4:$J$16,MATCH(H19036,Crosswalks!$C$4:$C$16,0),J19036+1),"N/A, D2D")</f>
        <v>N/A, D2D</v>
      </c>
      <c r="L19036" t="s">
        <v>5969</v>
      </c>
      <c r="M19036" t="s">
        <v>813</v>
      </c>
      <c r="N19036" t="s">
        <v>929</v>
      </c>
      <c r="O19036" t="s">
        <v>1049</v>
      </c>
      <c r="P19036">
        <v>-71.090429599999993</v>
      </c>
      <c r="Q19036">
        <v>42.276760660000001</v>
      </c>
    </row>
    <row r="19037" spans="2:17" x14ac:dyDescent="0.3">
      <c r="B19037" t="s">
        <v>1465</v>
      </c>
      <c r="C19037" t="s">
        <v>2580</v>
      </c>
      <c r="D19037" t="s">
        <v>5012</v>
      </c>
      <c r="E19037">
        <v>-71.072450000000003</v>
      </c>
      <c r="F19037">
        <v>42.276530000000001</v>
      </c>
      <c r="G19037" t="s">
        <v>784</v>
      </c>
      <c r="H19037" s="5">
        <v>5</v>
      </c>
      <c r="I19037" t="s">
        <v>2532</v>
      </c>
      <c r="J19037" s="5">
        <f>VLOOKUP(I19037*1,Crosswalks!$L$3:$M$227,2,FALSE)</f>
        <v>5</v>
      </c>
      <c r="K19037" s="5" t="str">
        <f>IF(G19037="Corner",INDEX(Crosswalks!$C$4:$J$16,MATCH(H19037,Crosswalks!$C$4:$C$16,0),J19037+1),"N/A, D2D")</f>
        <v>N/A, D2D</v>
      </c>
      <c r="L19037" t="s">
        <v>5969</v>
      </c>
      <c r="M19037" t="s">
        <v>813</v>
      </c>
      <c r="N19037" t="s">
        <v>929</v>
      </c>
      <c r="O19037" t="s">
        <v>1049</v>
      </c>
      <c r="P19037">
        <v>-71.090429599999993</v>
      </c>
      <c r="Q19037">
        <v>42.276760660000001</v>
      </c>
    </row>
    <row r="19038" spans="2:17" x14ac:dyDescent="0.3">
      <c r="B19038" t="s">
        <v>973</v>
      </c>
      <c r="C19038" t="s">
        <v>5092</v>
      </c>
      <c r="D19038" t="s">
        <v>5012</v>
      </c>
      <c r="E19038">
        <v>-71.072929999999999</v>
      </c>
      <c r="F19038">
        <v>42.276429999999998</v>
      </c>
      <c r="G19038" t="s">
        <v>784</v>
      </c>
      <c r="H19038" s="5">
        <v>5</v>
      </c>
      <c r="I19038" t="s">
        <v>2532</v>
      </c>
      <c r="J19038" s="5">
        <f>VLOOKUP(I19038*1,Crosswalks!$L$3:$M$227,2,FALSE)</f>
        <v>5</v>
      </c>
      <c r="K19038" s="5" t="str">
        <f>IF(G19038="Corner",INDEX(Crosswalks!$C$4:$J$16,MATCH(H19038,Crosswalks!$C$4:$C$16,0),J19038+1),"N/A, D2D")</f>
        <v>N/A, D2D</v>
      </c>
      <c r="L19038" t="s">
        <v>5969</v>
      </c>
      <c r="M19038" t="s">
        <v>813</v>
      </c>
      <c r="N19038" t="s">
        <v>929</v>
      </c>
      <c r="O19038" t="s">
        <v>1049</v>
      </c>
      <c r="P19038">
        <v>-71.090429599999993</v>
      </c>
      <c r="Q19038">
        <v>42.276760660000001</v>
      </c>
    </row>
    <row r="19039" spans="2:17" x14ac:dyDescent="0.3">
      <c r="B19039" t="s">
        <v>2933</v>
      </c>
      <c r="C19039" t="s">
        <v>1222</v>
      </c>
      <c r="D19039" t="s">
        <v>5012</v>
      </c>
      <c r="E19039">
        <v>-71.107399999999998</v>
      </c>
      <c r="F19039">
        <v>42.27563</v>
      </c>
      <c r="G19039" t="s">
        <v>783</v>
      </c>
      <c r="H19039" s="5">
        <v>3</v>
      </c>
      <c r="I19039" t="s">
        <v>4443</v>
      </c>
      <c r="J19039" s="5">
        <f>VLOOKUP(I19039*1,Crosswalks!$L$3:$M$227,2,FALSE)</f>
        <v>4</v>
      </c>
      <c r="K19039" s="5">
        <f>IF(G19039="Corner",INDEX(Crosswalks!$C$4:$J$16,MATCH(H19039,Crosswalks!$C$4:$C$16,0),J19039+1),"N/A, D2D")</f>
        <v>0.5</v>
      </c>
      <c r="L19039" t="s">
        <v>6019</v>
      </c>
      <c r="M19039" t="s">
        <v>836</v>
      </c>
      <c r="N19039" t="s">
        <v>961</v>
      </c>
      <c r="O19039" t="s">
        <v>1503</v>
      </c>
      <c r="P19039">
        <v>-71.124930610000007</v>
      </c>
      <c r="Q19039">
        <v>42.283638660000001</v>
      </c>
    </row>
    <row r="19040" spans="2:17" x14ac:dyDescent="0.3">
      <c r="B19040" t="s">
        <v>1392</v>
      </c>
      <c r="C19040" t="s">
        <v>5102</v>
      </c>
      <c r="D19040" t="s">
        <v>5012</v>
      </c>
      <c r="E19040">
        <v>-71.104820000000004</v>
      </c>
      <c r="F19040">
        <v>42.270159999999997</v>
      </c>
      <c r="G19040" t="s">
        <v>783</v>
      </c>
      <c r="H19040" s="5">
        <v>4</v>
      </c>
      <c r="I19040" t="s">
        <v>1631</v>
      </c>
      <c r="J19040" s="5">
        <f>VLOOKUP(I19040*1,Crosswalks!$L$3:$M$227,2,FALSE)</f>
        <v>3</v>
      </c>
      <c r="K19040" s="5">
        <f>IF(G19040="Corner",INDEX(Crosswalks!$C$4:$J$16,MATCH(H19040,Crosswalks!$C$4:$C$16,0),J19040+1),"N/A, D2D")</f>
        <v>0.5</v>
      </c>
      <c r="L19040" t="s">
        <v>6019</v>
      </c>
      <c r="M19040" t="s">
        <v>836</v>
      </c>
      <c r="N19040" t="s">
        <v>961</v>
      </c>
      <c r="O19040" t="s">
        <v>1503</v>
      </c>
      <c r="P19040">
        <v>-71.124930610000007</v>
      </c>
      <c r="Q19040">
        <v>42.283638660000001</v>
      </c>
    </row>
    <row r="19041" spans="2:17" x14ac:dyDescent="0.3">
      <c r="B19041" t="s">
        <v>1281</v>
      </c>
      <c r="C19041" t="s">
        <v>5102</v>
      </c>
      <c r="D19041" t="s">
        <v>5012</v>
      </c>
      <c r="E19041">
        <v>-71.104609999999994</v>
      </c>
      <c r="F19041">
        <v>42.27</v>
      </c>
      <c r="G19041" t="s">
        <v>783</v>
      </c>
      <c r="H19041" s="5">
        <v>5</v>
      </c>
      <c r="I19041" t="s">
        <v>1631</v>
      </c>
      <c r="J19041" s="5">
        <f>VLOOKUP(I19041*1,Crosswalks!$L$3:$M$227,2,FALSE)</f>
        <v>3</v>
      </c>
      <c r="K19041" s="5">
        <f>IF(G19041="Corner",INDEX(Crosswalks!$C$4:$J$16,MATCH(H19041,Crosswalks!$C$4:$C$16,0),J19041+1),"N/A, D2D")</f>
        <v>0.5</v>
      </c>
      <c r="L19041" t="s">
        <v>6019</v>
      </c>
      <c r="M19041" t="s">
        <v>836</v>
      </c>
      <c r="N19041" t="s">
        <v>961</v>
      </c>
      <c r="O19041" t="s">
        <v>1503</v>
      </c>
      <c r="P19041">
        <v>-71.124930610000007</v>
      </c>
      <c r="Q19041">
        <v>42.283638660000001</v>
      </c>
    </row>
    <row r="19042" spans="2:17" x14ac:dyDescent="0.3">
      <c r="B19042" t="s">
        <v>1474</v>
      </c>
      <c r="C19042" t="s">
        <v>5102</v>
      </c>
      <c r="D19042" t="s">
        <v>5012</v>
      </c>
      <c r="E19042">
        <v>-71.106489999999994</v>
      </c>
      <c r="F19042">
        <v>42.271149999999999</v>
      </c>
      <c r="G19042" t="s">
        <v>783</v>
      </c>
      <c r="H19042" s="5">
        <v>3</v>
      </c>
      <c r="I19042" t="s">
        <v>1631</v>
      </c>
      <c r="J19042" s="5">
        <f>VLOOKUP(I19042*1,Crosswalks!$L$3:$M$227,2,FALSE)</f>
        <v>3</v>
      </c>
      <c r="K19042" s="5">
        <f>IF(G19042="Corner",INDEX(Crosswalks!$C$4:$J$16,MATCH(H19042,Crosswalks!$C$4:$C$16,0),J19042+1),"N/A, D2D")</f>
        <v>0.5</v>
      </c>
      <c r="L19042" t="s">
        <v>6019</v>
      </c>
      <c r="M19042" t="s">
        <v>836</v>
      </c>
      <c r="N19042" t="s">
        <v>961</v>
      </c>
      <c r="O19042" t="s">
        <v>1503</v>
      </c>
      <c r="P19042">
        <v>-71.124930610000007</v>
      </c>
      <c r="Q19042">
        <v>42.283638660000001</v>
      </c>
    </row>
    <row r="19043" spans="2:17" x14ac:dyDescent="0.3">
      <c r="B19043" t="s">
        <v>1211</v>
      </c>
      <c r="C19043" t="s">
        <v>4503</v>
      </c>
      <c r="D19043" t="s">
        <v>5012</v>
      </c>
      <c r="E19043">
        <v>-71.100800000000007</v>
      </c>
      <c r="F19043">
        <v>42.266750000000002</v>
      </c>
      <c r="G19043" t="s">
        <v>783</v>
      </c>
      <c r="H19043" s="5">
        <v>2</v>
      </c>
      <c r="I19043" t="s">
        <v>4443</v>
      </c>
      <c r="J19043" s="5">
        <f>VLOOKUP(I19043*1,Crosswalks!$L$3:$M$227,2,FALSE)</f>
        <v>4</v>
      </c>
      <c r="K19043" s="5">
        <f>IF(G19043="Corner",INDEX(Crosswalks!$C$4:$J$16,MATCH(H19043,Crosswalks!$C$4:$C$16,0),J19043+1),"N/A, D2D")</f>
        <v>0.4</v>
      </c>
      <c r="L19043" t="s">
        <v>6019</v>
      </c>
      <c r="M19043" t="s">
        <v>836</v>
      </c>
      <c r="N19043" t="s">
        <v>961</v>
      </c>
      <c r="O19043" t="s">
        <v>1503</v>
      </c>
      <c r="P19043">
        <v>-71.124930610000007</v>
      </c>
      <c r="Q19043">
        <v>42.283638660000001</v>
      </c>
    </row>
    <row r="19044" spans="2:17" x14ac:dyDescent="0.3">
      <c r="B19044" t="s">
        <v>2933</v>
      </c>
      <c r="C19044" t="s">
        <v>1222</v>
      </c>
      <c r="D19044" t="s">
        <v>5012</v>
      </c>
      <c r="E19044">
        <v>-71.107399999999998</v>
      </c>
      <c r="F19044">
        <v>42.27563</v>
      </c>
      <c r="G19044" t="s">
        <v>783</v>
      </c>
      <c r="H19044" s="5">
        <v>5</v>
      </c>
      <c r="I19044" t="s">
        <v>4443</v>
      </c>
      <c r="J19044" s="5">
        <f>VLOOKUP(I19044*1,Crosswalks!$L$3:$M$227,2,FALSE)</f>
        <v>4</v>
      </c>
      <c r="K19044" s="5">
        <f>IF(G19044="Corner",INDEX(Crosswalks!$C$4:$J$16,MATCH(H19044,Crosswalks!$C$4:$C$16,0),J19044+1),"N/A, D2D")</f>
        <v>0.5</v>
      </c>
      <c r="L19044" t="s">
        <v>6019</v>
      </c>
      <c r="M19044" t="s">
        <v>836</v>
      </c>
      <c r="N19044" t="s">
        <v>961</v>
      </c>
      <c r="O19044" t="s">
        <v>1503</v>
      </c>
      <c r="P19044">
        <v>-71.124930610000007</v>
      </c>
      <c r="Q19044">
        <v>42.283638660000001</v>
      </c>
    </row>
    <row r="19045" spans="2:17" x14ac:dyDescent="0.3">
      <c r="B19045" t="s">
        <v>1761</v>
      </c>
      <c r="C19045" t="s">
        <v>1802</v>
      </c>
      <c r="D19045" t="s">
        <v>5012</v>
      </c>
      <c r="E19045">
        <v>-71.104839999999996</v>
      </c>
      <c r="F19045">
        <v>42.271590000000003</v>
      </c>
      <c r="G19045" t="s">
        <v>783</v>
      </c>
      <c r="H19045" s="5">
        <v>4</v>
      </c>
      <c r="I19045" t="s">
        <v>4443</v>
      </c>
      <c r="J19045" s="5">
        <f>VLOOKUP(I19045*1,Crosswalks!$L$3:$M$227,2,FALSE)</f>
        <v>4</v>
      </c>
      <c r="K19045" s="5">
        <f>IF(G19045="Corner",INDEX(Crosswalks!$C$4:$J$16,MATCH(H19045,Crosswalks!$C$4:$C$16,0),J19045+1),"N/A, D2D")</f>
        <v>0.5</v>
      </c>
      <c r="L19045" t="s">
        <v>6019</v>
      </c>
      <c r="M19045" t="s">
        <v>836</v>
      </c>
      <c r="N19045" t="s">
        <v>961</v>
      </c>
      <c r="O19045" t="s">
        <v>1503</v>
      </c>
      <c r="P19045">
        <v>-71.124930610000007</v>
      </c>
      <c r="Q19045">
        <v>42.283638660000001</v>
      </c>
    </row>
    <row r="19046" spans="2:17" x14ac:dyDescent="0.3">
      <c r="B19046" t="s">
        <v>4319</v>
      </c>
      <c r="C19046" t="s">
        <v>1802</v>
      </c>
      <c r="D19046" t="s">
        <v>5012</v>
      </c>
      <c r="E19046">
        <v>-71.102900000000005</v>
      </c>
      <c r="F19046">
        <v>42.271140000000003</v>
      </c>
      <c r="G19046" t="s">
        <v>783</v>
      </c>
      <c r="H19046" s="5">
        <v>2</v>
      </c>
      <c r="I19046" t="s">
        <v>4443</v>
      </c>
      <c r="J19046" s="5">
        <f>VLOOKUP(I19046*1,Crosswalks!$L$3:$M$227,2,FALSE)</f>
        <v>4</v>
      </c>
      <c r="K19046" s="5">
        <f>IF(G19046="Corner",INDEX(Crosswalks!$C$4:$J$16,MATCH(H19046,Crosswalks!$C$4:$C$16,0),J19046+1),"N/A, D2D")</f>
        <v>0.4</v>
      </c>
      <c r="L19046" t="s">
        <v>6019</v>
      </c>
      <c r="M19046" t="s">
        <v>836</v>
      </c>
      <c r="N19046" t="s">
        <v>961</v>
      </c>
      <c r="O19046" t="s">
        <v>1503</v>
      </c>
      <c r="P19046">
        <v>-71.124930610000007</v>
      </c>
      <c r="Q19046">
        <v>42.283638660000001</v>
      </c>
    </row>
    <row r="19047" spans="2:17" x14ac:dyDescent="0.3">
      <c r="B19047" t="s">
        <v>826</v>
      </c>
      <c r="C19047" t="s">
        <v>5151</v>
      </c>
      <c r="D19047" t="s">
        <v>5012</v>
      </c>
      <c r="E19047">
        <v>-71.102140000000006</v>
      </c>
      <c r="F19047">
        <v>42.27158</v>
      </c>
      <c r="G19047" t="s">
        <v>783</v>
      </c>
      <c r="H19047" s="5" t="s">
        <v>785</v>
      </c>
      <c r="I19047" t="s">
        <v>4443</v>
      </c>
      <c r="J19047" s="5">
        <f>VLOOKUP(I19047*1,Crosswalks!$L$3:$M$227,2,FALSE)</f>
        <v>4</v>
      </c>
      <c r="K19047" s="5">
        <f>IF(G19047="Corner",INDEX(Crosswalks!$C$4:$J$16,MATCH(H19047,Crosswalks!$C$4:$C$16,0),J19047+1),"N/A, D2D")</f>
        <v>0.3</v>
      </c>
      <c r="L19047" t="s">
        <v>6019</v>
      </c>
      <c r="M19047" t="s">
        <v>836</v>
      </c>
      <c r="N19047" t="s">
        <v>961</v>
      </c>
      <c r="O19047" t="s">
        <v>1503</v>
      </c>
      <c r="P19047">
        <v>-71.124930610000007</v>
      </c>
      <c r="Q19047">
        <v>42.283638660000001</v>
      </c>
    </row>
    <row r="19048" spans="2:17" x14ac:dyDescent="0.3">
      <c r="B19048" t="s">
        <v>1839</v>
      </c>
      <c r="C19048" t="s">
        <v>5102</v>
      </c>
      <c r="D19048" t="s">
        <v>5012</v>
      </c>
      <c r="E19048">
        <v>-71.106350000000006</v>
      </c>
      <c r="F19048">
        <v>42.271039999999999</v>
      </c>
      <c r="G19048" t="s">
        <v>783</v>
      </c>
      <c r="H19048" s="5">
        <v>5</v>
      </c>
      <c r="I19048" t="s">
        <v>1631</v>
      </c>
      <c r="J19048" s="5">
        <f>VLOOKUP(I19048*1,Crosswalks!$L$3:$M$227,2,FALSE)</f>
        <v>3</v>
      </c>
      <c r="K19048" s="5">
        <f>IF(G19048="Corner",INDEX(Crosswalks!$C$4:$J$16,MATCH(H19048,Crosswalks!$C$4:$C$16,0),J19048+1),"N/A, D2D")</f>
        <v>0.5</v>
      </c>
      <c r="L19048" t="s">
        <v>6019</v>
      </c>
      <c r="M19048" t="s">
        <v>836</v>
      </c>
      <c r="N19048" t="s">
        <v>961</v>
      </c>
      <c r="O19048" t="s">
        <v>1503</v>
      </c>
      <c r="P19048">
        <v>-71.124930610000007</v>
      </c>
      <c r="Q19048">
        <v>42.283638660000001</v>
      </c>
    </row>
    <row r="19049" spans="2:17" x14ac:dyDescent="0.3">
      <c r="B19049" t="s">
        <v>2933</v>
      </c>
      <c r="C19049" t="s">
        <v>1222</v>
      </c>
      <c r="D19049" t="s">
        <v>5012</v>
      </c>
      <c r="E19049">
        <v>-71.107399999999998</v>
      </c>
      <c r="F19049">
        <v>42.27563</v>
      </c>
      <c r="G19049" t="s">
        <v>783</v>
      </c>
      <c r="H19049" s="5" t="s">
        <v>785</v>
      </c>
      <c r="I19049" t="s">
        <v>4443</v>
      </c>
      <c r="J19049" s="5">
        <f>VLOOKUP(I19049*1,Crosswalks!$L$3:$M$227,2,FALSE)</f>
        <v>4</v>
      </c>
      <c r="K19049" s="5">
        <f>IF(G19049="Corner",INDEX(Crosswalks!$C$4:$J$16,MATCH(H19049,Crosswalks!$C$4:$C$16,0),J19049+1),"N/A, D2D")</f>
        <v>0.3</v>
      </c>
      <c r="L19049" t="s">
        <v>6019</v>
      </c>
      <c r="M19049" t="s">
        <v>836</v>
      </c>
      <c r="N19049" t="s">
        <v>961</v>
      </c>
      <c r="O19049" t="s">
        <v>1503</v>
      </c>
      <c r="P19049">
        <v>-71.124930610000007</v>
      </c>
      <c r="Q19049">
        <v>42.283638660000001</v>
      </c>
    </row>
    <row r="19050" spans="2:17" x14ac:dyDescent="0.3">
      <c r="B19050" t="s">
        <v>2933</v>
      </c>
      <c r="C19050" t="s">
        <v>1222</v>
      </c>
      <c r="D19050" t="s">
        <v>5012</v>
      </c>
      <c r="E19050">
        <v>-71.107399999999998</v>
      </c>
      <c r="F19050">
        <v>42.27563</v>
      </c>
      <c r="G19050" t="s">
        <v>783</v>
      </c>
      <c r="H19050" s="5">
        <v>1</v>
      </c>
      <c r="I19050" t="s">
        <v>4443</v>
      </c>
      <c r="J19050" s="5">
        <f>VLOOKUP(I19050*1,Crosswalks!$L$3:$M$227,2,FALSE)</f>
        <v>4</v>
      </c>
      <c r="K19050" s="5">
        <f>IF(G19050="Corner",INDEX(Crosswalks!$C$4:$J$16,MATCH(H19050,Crosswalks!$C$4:$C$16,0),J19050+1),"N/A, D2D")</f>
        <v>0.4</v>
      </c>
      <c r="L19050" t="s">
        <v>6019</v>
      </c>
      <c r="M19050" t="s">
        <v>836</v>
      </c>
      <c r="N19050" t="s">
        <v>961</v>
      </c>
      <c r="O19050" t="s">
        <v>1503</v>
      </c>
      <c r="P19050">
        <v>-71.124930610000007</v>
      </c>
      <c r="Q19050">
        <v>42.283638660000001</v>
      </c>
    </row>
    <row r="19051" spans="2:17" x14ac:dyDescent="0.3">
      <c r="B19051" t="s">
        <v>2933</v>
      </c>
      <c r="C19051" t="s">
        <v>1222</v>
      </c>
      <c r="D19051" t="s">
        <v>5012</v>
      </c>
      <c r="E19051">
        <v>-71.107399999999998</v>
      </c>
      <c r="F19051">
        <v>42.27563</v>
      </c>
      <c r="G19051" t="s">
        <v>783</v>
      </c>
      <c r="H19051" s="5" t="s">
        <v>785</v>
      </c>
      <c r="I19051" t="s">
        <v>4443</v>
      </c>
      <c r="J19051" s="5">
        <f>VLOOKUP(I19051*1,Crosswalks!$L$3:$M$227,2,FALSE)</f>
        <v>4</v>
      </c>
      <c r="K19051" s="5">
        <f>IF(G19051="Corner",INDEX(Crosswalks!$C$4:$J$16,MATCH(H19051,Crosswalks!$C$4:$C$16,0),J19051+1),"N/A, D2D")</f>
        <v>0.3</v>
      </c>
      <c r="L19051" t="s">
        <v>6019</v>
      </c>
      <c r="M19051" t="s">
        <v>836</v>
      </c>
      <c r="N19051" t="s">
        <v>961</v>
      </c>
      <c r="O19051" t="s">
        <v>1503</v>
      </c>
      <c r="P19051">
        <v>-71.124930610000007</v>
      </c>
      <c r="Q19051">
        <v>42.283638660000001</v>
      </c>
    </row>
    <row r="19052" spans="2:17" x14ac:dyDescent="0.3">
      <c r="B19052" t="s">
        <v>5197</v>
      </c>
      <c r="C19052" t="s">
        <v>1802</v>
      </c>
      <c r="D19052" t="s">
        <v>5012</v>
      </c>
      <c r="E19052">
        <v>-71.106018000000006</v>
      </c>
      <c r="F19052">
        <v>42.271841999999999</v>
      </c>
      <c r="G19052" t="s">
        <v>783</v>
      </c>
      <c r="H19052" s="5" t="s">
        <v>785</v>
      </c>
      <c r="I19052" t="s">
        <v>4443</v>
      </c>
      <c r="J19052" s="5">
        <f>VLOOKUP(I19052*1,Crosswalks!$L$3:$M$227,2,FALSE)</f>
        <v>4</v>
      </c>
      <c r="K19052" s="5">
        <f>IF(G19052="Corner",INDEX(Crosswalks!$C$4:$J$16,MATCH(H19052,Crosswalks!$C$4:$C$16,0),J19052+1),"N/A, D2D")</f>
        <v>0.3</v>
      </c>
      <c r="L19052" t="s">
        <v>6019</v>
      </c>
      <c r="M19052" t="s">
        <v>836</v>
      </c>
      <c r="N19052" t="s">
        <v>961</v>
      </c>
      <c r="O19052" t="s">
        <v>1503</v>
      </c>
      <c r="P19052">
        <v>-71.124930610000007</v>
      </c>
      <c r="Q19052">
        <v>42.283638660000001</v>
      </c>
    </row>
    <row r="19053" spans="2:17" x14ac:dyDescent="0.3">
      <c r="B19053" t="s">
        <v>853</v>
      </c>
      <c r="C19053" t="s">
        <v>5158</v>
      </c>
      <c r="D19053" t="s">
        <v>5012</v>
      </c>
      <c r="E19053">
        <v>-71.100970000000004</v>
      </c>
      <c r="F19053">
        <v>42.27167</v>
      </c>
      <c r="G19053" t="s">
        <v>784</v>
      </c>
      <c r="H19053" s="5">
        <v>6</v>
      </c>
      <c r="I19053" t="s">
        <v>4443</v>
      </c>
      <c r="J19053" s="5">
        <f>VLOOKUP(I19053*1,Crosswalks!$L$3:$M$227,2,FALSE)</f>
        <v>4</v>
      </c>
      <c r="K19053" s="5" t="str">
        <f>IF(G19053="Corner",INDEX(Crosswalks!$C$4:$J$16,MATCH(H19053,Crosswalks!$C$4:$C$16,0),J19053+1),"N/A, D2D")</f>
        <v>N/A, D2D</v>
      </c>
      <c r="L19053" t="s">
        <v>6019</v>
      </c>
      <c r="M19053" t="s">
        <v>836</v>
      </c>
      <c r="N19053" t="s">
        <v>961</v>
      </c>
      <c r="O19053" t="s">
        <v>1503</v>
      </c>
      <c r="P19053">
        <v>-71.124930610000007</v>
      </c>
      <c r="Q19053">
        <v>42.283638660000001</v>
      </c>
    </row>
    <row r="19054" spans="2:17" x14ac:dyDescent="0.3">
      <c r="B19054" t="s">
        <v>3014</v>
      </c>
      <c r="C19054" t="s">
        <v>1802</v>
      </c>
      <c r="D19054" t="s">
        <v>5012</v>
      </c>
      <c r="E19054">
        <v>-71.108860000000007</v>
      </c>
      <c r="F19054">
        <v>42.274259999999998</v>
      </c>
      <c r="G19054" t="s">
        <v>784</v>
      </c>
      <c r="H19054" s="5">
        <v>4</v>
      </c>
      <c r="I19054" t="s">
        <v>4443</v>
      </c>
      <c r="J19054" s="5">
        <f>VLOOKUP(I19054*1,Crosswalks!$L$3:$M$227,2,FALSE)</f>
        <v>4</v>
      </c>
      <c r="K19054" s="5" t="str">
        <f>IF(G19054="Corner",INDEX(Crosswalks!$C$4:$J$16,MATCH(H19054,Crosswalks!$C$4:$C$16,0),J19054+1),"N/A, D2D")</f>
        <v>N/A, D2D</v>
      </c>
      <c r="L19054" t="s">
        <v>6019</v>
      </c>
      <c r="M19054" t="s">
        <v>836</v>
      </c>
      <c r="N19054" t="s">
        <v>961</v>
      </c>
      <c r="O19054" t="s">
        <v>1503</v>
      </c>
      <c r="P19054">
        <v>-71.124930610000007</v>
      </c>
      <c r="Q19054">
        <v>42.283638660000001</v>
      </c>
    </row>
    <row r="19055" spans="2:17" x14ac:dyDescent="0.3">
      <c r="B19055" t="s">
        <v>1392</v>
      </c>
      <c r="C19055" t="s">
        <v>5117</v>
      </c>
      <c r="D19055" t="s">
        <v>5012</v>
      </c>
      <c r="E19055">
        <v>-71.103809999999996</v>
      </c>
      <c r="F19055">
        <v>42.274560000000001</v>
      </c>
      <c r="G19055" t="s">
        <v>784</v>
      </c>
      <c r="H19055" s="5">
        <v>2</v>
      </c>
      <c r="I19055" t="s">
        <v>4443</v>
      </c>
      <c r="J19055" s="5">
        <f>VLOOKUP(I19055*1,Crosswalks!$L$3:$M$227,2,FALSE)</f>
        <v>4</v>
      </c>
      <c r="K19055" s="5" t="str">
        <f>IF(G19055="Corner",INDEX(Crosswalks!$C$4:$J$16,MATCH(H19055,Crosswalks!$C$4:$C$16,0),J19055+1),"N/A, D2D")</f>
        <v>N/A, D2D</v>
      </c>
      <c r="L19055" t="s">
        <v>6019</v>
      </c>
      <c r="M19055" t="s">
        <v>836</v>
      </c>
      <c r="N19055" t="s">
        <v>961</v>
      </c>
      <c r="O19055" t="s">
        <v>1503</v>
      </c>
      <c r="P19055">
        <v>-71.124930610000007</v>
      </c>
      <c r="Q19055">
        <v>42.283638660000001</v>
      </c>
    </row>
    <row r="19056" spans="2:17" x14ac:dyDescent="0.3">
      <c r="B19056" t="s">
        <v>1007</v>
      </c>
      <c r="C19056" t="s">
        <v>5089</v>
      </c>
      <c r="D19056" t="s">
        <v>5012</v>
      </c>
      <c r="E19056">
        <v>-71.074839999999995</v>
      </c>
      <c r="F19056">
        <v>42.276580000000003</v>
      </c>
      <c r="G19056" t="s">
        <v>783</v>
      </c>
      <c r="H19056" s="5">
        <v>3</v>
      </c>
      <c r="I19056" t="s">
        <v>2532</v>
      </c>
      <c r="J19056" s="5">
        <f>VLOOKUP(I19056*1,Crosswalks!$L$3:$M$227,2,FALSE)</f>
        <v>5</v>
      </c>
      <c r="K19056" s="5">
        <f>IF(G19056="Corner",INDEX(Crosswalks!$C$4:$J$16,MATCH(H19056,Crosswalks!$C$4:$C$16,0),J19056+1),"N/A, D2D")</f>
        <v>0.5</v>
      </c>
      <c r="L19056" t="s">
        <v>6020</v>
      </c>
      <c r="M19056" t="s">
        <v>836</v>
      </c>
      <c r="N19056" t="s">
        <v>961</v>
      </c>
      <c r="O19056" t="s">
        <v>1504</v>
      </c>
      <c r="P19056">
        <v>-71.087586299999998</v>
      </c>
      <c r="Q19056">
        <v>42.301329899999999</v>
      </c>
    </row>
    <row r="19057" spans="2:17" x14ac:dyDescent="0.3">
      <c r="B19057" t="s">
        <v>861</v>
      </c>
      <c r="C19057" t="s">
        <v>5200</v>
      </c>
      <c r="D19057" t="s">
        <v>5012</v>
      </c>
      <c r="E19057">
        <v>-71.096599999999995</v>
      </c>
      <c r="F19057">
        <v>42.26634</v>
      </c>
      <c r="G19057" t="s">
        <v>783</v>
      </c>
      <c r="H19057" s="5" t="s">
        <v>785</v>
      </c>
      <c r="I19057" t="s">
        <v>4443</v>
      </c>
      <c r="J19057" s="5">
        <f>VLOOKUP(I19057*1,Crosswalks!$L$3:$M$227,2,FALSE)</f>
        <v>4</v>
      </c>
      <c r="K19057" s="5">
        <f>IF(G19057="Corner",INDEX(Crosswalks!$C$4:$J$16,MATCH(H19057,Crosswalks!$C$4:$C$16,0),J19057+1),"N/A, D2D")</f>
        <v>0.3</v>
      </c>
      <c r="L19057" t="s">
        <v>6020</v>
      </c>
      <c r="M19057" t="s">
        <v>836</v>
      </c>
      <c r="N19057" t="s">
        <v>961</v>
      </c>
      <c r="O19057" t="s">
        <v>1504</v>
      </c>
      <c r="P19057">
        <v>-71.087586299999998</v>
      </c>
      <c r="Q19057">
        <v>42.301329899999999</v>
      </c>
    </row>
    <row r="19058" spans="2:17" x14ac:dyDescent="0.3">
      <c r="B19058" t="s">
        <v>1190</v>
      </c>
      <c r="C19058" t="s">
        <v>5048</v>
      </c>
      <c r="D19058" t="s">
        <v>5012</v>
      </c>
      <c r="E19058">
        <v>-71.098436000000007</v>
      </c>
      <c r="F19058">
        <v>42.266384000000002</v>
      </c>
      <c r="G19058" t="s">
        <v>783</v>
      </c>
      <c r="H19058" s="5">
        <v>3</v>
      </c>
      <c r="I19058" t="s">
        <v>4443</v>
      </c>
      <c r="J19058" s="5">
        <f>VLOOKUP(I19058*1,Crosswalks!$L$3:$M$227,2,FALSE)</f>
        <v>4</v>
      </c>
      <c r="K19058" s="5">
        <f>IF(G19058="Corner",INDEX(Crosswalks!$C$4:$J$16,MATCH(H19058,Crosswalks!$C$4:$C$16,0),J19058+1),"N/A, D2D")</f>
        <v>0.5</v>
      </c>
      <c r="L19058" t="s">
        <v>6020</v>
      </c>
      <c r="M19058" t="s">
        <v>836</v>
      </c>
      <c r="N19058" t="s">
        <v>961</v>
      </c>
      <c r="O19058" t="s">
        <v>1504</v>
      </c>
      <c r="P19058">
        <v>-71.087586299999998</v>
      </c>
      <c r="Q19058">
        <v>42.301329899999999</v>
      </c>
    </row>
    <row r="19059" spans="2:17" x14ac:dyDescent="0.3">
      <c r="B19059" t="s">
        <v>811</v>
      </c>
      <c r="C19059" t="s">
        <v>5090</v>
      </c>
      <c r="D19059" t="s">
        <v>5012</v>
      </c>
      <c r="E19059">
        <v>-71.074780000000004</v>
      </c>
      <c r="F19059">
        <v>42.277740000000001</v>
      </c>
      <c r="G19059" t="s">
        <v>783</v>
      </c>
      <c r="H19059" s="5">
        <v>1</v>
      </c>
      <c r="I19059" t="s">
        <v>2532</v>
      </c>
      <c r="J19059" s="5">
        <f>VLOOKUP(I19059*1,Crosswalks!$L$3:$M$227,2,FALSE)</f>
        <v>5</v>
      </c>
      <c r="K19059" s="5">
        <f>IF(G19059="Corner",INDEX(Crosswalks!$C$4:$J$16,MATCH(H19059,Crosswalks!$C$4:$C$16,0),J19059+1),"N/A, D2D")</f>
        <v>0.4</v>
      </c>
      <c r="L19059" t="s">
        <v>6020</v>
      </c>
      <c r="M19059" t="s">
        <v>836</v>
      </c>
      <c r="N19059" t="s">
        <v>961</v>
      </c>
      <c r="O19059" t="s">
        <v>1504</v>
      </c>
      <c r="P19059">
        <v>-71.087586299999998</v>
      </c>
      <c r="Q19059">
        <v>42.301329899999999</v>
      </c>
    </row>
    <row r="19060" spans="2:17" x14ac:dyDescent="0.3">
      <c r="B19060" t="s">
        <v>1343</v>
      </c>
      <c r="C19060" t="s">
        <v>5153</v>
      </c>
      <c r="D19060" t="s">
        <v>5012</v>
      </c>
      <c r="E19060">
        <v>-71.099360000000004</v>
      </c>
      <c r="F19060">
        <v>42.274000000000001</v>
      </c>
      <c r="G19060" t="s">
        <v>783</v>
      </c>
      <c r="H19060" s="5" t="s">
        <v>785</v>
      </c>
      <c r="I19060" t="s">
        <v>4443</v>
      </c>
      <c r="J19060" s="5">
        <f>VLOOKUP(I19060*1,Crosswalks!$L$3:$M$227,2,FALSE)</f>
        <v>4</v>
      </c>
      <c r="K19060" s="5">
        <f>IF(G19060="Corner",INDEX(Crosswalks!$C$4:$J$16,MATCH(H19060,Crosswalks!$C$4:$C$16,0),J19060+1),"N/A, D2D")</f>
        <v>0.3</v>
      </c>
      <c r="L19060" t="s">
        <v>6020</v>
      </c>
      <c r="M19060" t="s">
        <v>836</v>
      </c>
      <c r="N19060" t="s">
        <v>961</v>
      </c>
      <c r="O19060" t="s">
        <v>1504</v>
      </c>
      <c r="P19060">
        <v>-71.087586299999998</v>
      </c>
      <c r="Q19060">
        <v>42.301329899999999</v>
      </c>
    </row>
    <row r="19061" spans="2:17" x14ac:dyDescent="0.3">
      <c r="B19061" t="s">
        <v>1430</v>
      </c>
      <c r="C19061" t="s">
        <v>3845</v>
      </c>
      <c r="D19061" t="s">
        <v>5012</v>
      </c>
      <c r="E19061">
        <v>-71.074866999999998</v>
      </c>
      <c r="F19061">
        <v>42.271642999999997</v>
      </c>
      <c r="G19061" t="s">
        <v>783</v>
      </c>
      <c r="H19061" s="5">
        <v>1</v>
      </c>
      <c r="I19061" t="s">
        <v>2532</v>
      </c>
      <c r="J19061" s="5">
        <f>VLOOKUP(I19061*1,Crosswalks!$L$3:$M$227,2,FALSE)</f>
        <v>5</v>
      </c>
      <c r="K19061" s="5">
        <f>IF(G19061="Corner",INDEX(Crosswalks!$C$4:$J$16,MATCH(H19061,Crosswalks!$C$4:$C$16,0),J19061+1),"N/A, D2D")</f>
        <v>0.4</v>
      </c>
      <c r="L19061" t="s">
        <v>6020</v>
      </c>
      <c r="M19061" t="s">
        <v>836</v>
      </c>
      <c r="N19061" t="s">
        <v>961</v>
      </c>
      <c r="O19061" t="s">
        <v>1504</v>
      </c>
      <c r="P19061">
        <v>-71.087586299999998</v>
      </c>
      <c r="Q19061">
        <v>42.301329899999999</v>
      </c>
    </row>
    <row r="19062" spans="2:17" x14ac:dyDescent="0.3">
      <c r="B19062" t="s">
        <v>2932</v>
      </c>
      <c r="C19062" t="s">
        <v>4419</v>
      </c>
      <c r="D19062" t="s">
        <v>5012</v>
      </c>
      <c r="E19062">
        <v>-71.098054000000005</v>
      </c>
      <c r="F19062">
        <v>42.266047</v>
      </c>
      <c r="G19062" t="s">
        <v>783</v>
      </c>
      <c r="H19062" s="5">
        <v>5</v>
      </c>
      <c r="I19062" t="s">
        <v>4443</v>
      </c>
      <c r="J19062" s="5">
        <f>VLOOKUP(I19062*1,Crosswalks!$L$3:$M$227,2,FALSE)</f>
        <v>4</v>
      </c>
      <c r="K19062" s="5">
        <f>IF(G19062="Corner",INDEX(Crosswalks!$C$4:$J$16,MATCH(H19062,Crosswalks!$C$4:$C$16,0),J19062+1),"N/A, D2D")</f>
        <v>0.5</v>
      </c>
      <c r="L19062" t="s">
        <v>6020</v>
      </c>
      <c r="M19062" t="s">
        <v>836</v>
      </c>
      <c r="N19062" t="s">
        <v>961</v>
      </c>
      <c r="O19062" t="s">
        <v>1504</v>
      </c>
      <c r="P19062">
        <v>-71.087586299999998</v>
      </c>
      <c r="Q19062">
        <v>42.301329899999999</v>
      </c>
    </row>
    <row r="19063" spans="2:17" x14ac:dyDescent="0.3">
      <c r="B19063" t="s">
        <v>884</v>
      </c>
      <c r="C19063" t="s">
        <v>5040</v>
      </c>
      <c r="D19063" t="s">
        <v>5012</v>
      </c>
      <c r="E19063">
        <v>-71.100210000000004</v>
      </c>
      <c r="F19063">
        <v>42.27657</v>
      </c>
      <c r="G19063" t="s">
        <v>783</v>
      </c>
      <c r="H19063" s="5">
        <v>6</v>
      </c>
      <c r="I19063" t="s">
        <v>4443</v>
      </c>
      <c r="J19063" s="5">
        <f>VLOOKUP(I19063*1,Crosswalks!$L$3:$M$227,2,FALSE)</f>
        <v>4</v>
      </c>
      <c r="K19063" s="5">
        <f>IF(G19063="Corner",INDEX(Crosswalks!$C$4:$J$16,MATCH(H19063,Crosswalks!$C$4:$C$16,0),J19063+1),"N/A, D2D")</f>
        <v>0.5</v>
      </c>
      <c r="L19063" t="s">
        <v>6020</v>
      </c>
      <c r="M19063" t="s">
        <v>836</v>
      </c>
      <c r="N19063" t="s">
        <v>961</v>
      </c>
      <c r="O19063" t="s">
        <v>1504</v>
      </c>
      <c r="P19063">
        <v>-71.087586299999998</v>
      </c>
      <c r="Q19063">
        <v>42.301329899999999</v>
      </c>
    </row>
    <row r="19064" spans="2:17" x14ac:dyDescent="0.3">
      <c r="B19064" t="s">
        <v>5135</v>
      </c>
      <c r="C19064" t="s">
        <v>4419</v>
      </c>
      <c r="D19064" t="s">
        <v>5012</v>
      </c>
      <c r="E19064">
        <v>-71.072329999999994</v>
      </c>
      <c r="F19064">
        <v>42.271320000000003</v>
      </c>
      <c r="G19064" t="s">
        <v>783</v>
      </c>
      <c r="H19064" s="5">
        <v>2</v>
      </c>
      <c r="I19064" t="s">
        <v>2532</v>
      </c>
      <c r="J19064" s="5">
        <f>VLOOKUP(I19064*1,Crosswalks!$L$3:$M$227,2,FALSE)</f>
        <v>5</v>
      </c>
      <c r="K19064" s="5">
        <f>IF(G19064="Corner",INDEX(Crosswalks!$C$4:$J$16,MATCH(H19064,Crosswalks!$C$4:$C$16,0),J19064+1),"N/A, D2D")</f>
        <v>0.4</v>
      </c>
      <c r="L19064" t="s">
        <v>6020</v>
      </c>
      <c r="M19064" t="s">
        <v>836</v>
      </c>
      <c r="N19064" t="s">
        <v>961</v>
      </c>
      <c r="O19064" t="s">
        <v>1504</v>
      </c>
      <c r="P19064">
        <v>-71.087586299999998</v>
      </c>
      <c r="Q19064">
        <v>42.301329899999999</v>
      </c>
    </row>
    <row r="19065" spans="2:17" x14ac:dyDescent="0.3">
      <c r="B19065" t="s">
        <v>891</v>
      </c>
      <c r="C19065" t="s">
        <v>5201</v>
      </c>
      <c r="D19065" t="s">
        <v>5012</v>
      </c>
      <c r="E19065">
        <v>-71.097830000000002</v>
      </c>
      <c r="F19065">
        <v>42.264949999999999</v>
      </c>
      <c r="G19065" t="s">
        <v>783</v>
      </c>
      <c r="H19065" s="5">
        <v>6</v>
      </c>
      <c r="I19065" t="s">
        <v>4443</v>
      </c>
      <c r="J19065" s="5">
        <f>VLOOKUP(I19065*1,Crosswalks!$L$3:$M$227,2,FALSE)</f>
        <v>4</v>
      </c>
      <c r="K19065" s="5">
        <f>IF(G19065="Corner",INDEX(Crosswalks!$C$4:$J$16,MATCH(H19065,Crosswalks!$C$4:$C$16,0),J19065+1),"N/A, D2D")</f>
        <v>0.5</v>
      </c>
      <c r="L19065" t="s">
        <v>6020</v>
      </c>
      <c r="M19065" t="s">
        <v>836</v>
      </c>
      <c r="N19065" t="s">
        <v>961</v>
      </c>
      <c r="O19065" t="s">
        <v>1504</v>
      </c>
      <c r="P19065">
        <v>-71.087586299999998</v>
      </c>
      <c r="Q19065">
        <v>42.301329899999999</v>
      </c>
    </row>
    <row r="19066" spans="2:17" x14ac:dyDescent="0.3">
      <c r="B19066" t="s">
        <v>1168</v>
      </c>
      <c r="C19066" t="s">
        <v>5097</v>
      </c>
      <c r="D19066" t="s">
        <v>5012</v>
      </c>
      <c r="E19066">
        <v>-71.076040000000006</v>
      </c>
      <c r="F19066">
        <v>42.272260000000003</v>
      </c>
      <c r="G19066" t="s">
        <v>784</v>
      </c>
      <c r="H19066" s="5" t="s">
        <v>785</v>
      </c>
      <c r="I19066" t="s">
        <v>2532</v>
      </c>
      <c r="J19066" s="5">
        <f>VLOOKUP(I19066*1,Crosswalks!$L$3:$M$227,2,FALSE)</f>
        <v>5</v>
      </c>
      <c r="K19066" s="5" t="str">
        <f>IF(G19066="Corner",INDEX(Crosswalks!$C$4:$J$16,MATCH(H19066,Crosswalks!$C$4:$C$16,0),J19066+1),"N/A, D2D")</f>
        <v>N/A, D2D</v>
      </c>
      <c r="L19066" t="s">
        <v>6020</v>
      </c>
      <c r="M19066" t="s">
        <v>836</v>
      </c>
      <c r="N19066" t="s">
        <v>961</v>
      </c>
      <c r="O19066" t="s">
        <v>1504</v>
      </c>
      <c r="P19066">
        <v>-71.087586299999998</v>
      </c>
      <c r="Q19066">
        <v>42.301329899999999</v>
      </c>
    </row>
    <row r="19067" spans="2:17" x14ac:dyDescent="0.3">
      <c r="B19067" t="s">
        <v>1025</v>
      </c>
      <c r="C19067" t="s">
        <v>5073</v>
      </c>
      <c r="D19067" t="s">
        <v>5012</v>
      </c>
      <c r="E19067">
        <v>-71.097406000000007</v>
      </c>
      <c r="F19067">
        <v>42.268346999999999</v>
      </c>
      <c r="G19067" t="s">
        <v>784</v>
      </c>
      <c r="H19067" s="5">
        <v>5</v>
      </c>
      <c r="I19067" t="s">
        <v>4443</v>
      </c>
      <c r="J19067" s="5">
        <f>VLOOKUP(I19067*1,Crosswalks!$L$3:$M$227,2,FALSE)</f>
        <v>4</v>
      </c>
      <c r="K19067" s="5" t="str">
        <f>IF(G19067="Corner",INDEX(Crosswalks!$C$4:$J$16,MATCH(H19067,Crosswalks!$C$4:$C$16,0),J19067+1),"N/A, D2D")</f>
        <v>N/A, D2D</v>
      </c>
      <c r="L19067" t="s">
        <v>6020</v>
      </c>
      <c r="M19067" t="s">
        <v>836</v>
      </c>
      <c r="N19067" t="s">
        <v>961</v>
      </c>
      <c r="O19067" t="s">
        <v>1504</v>
      </c>
      <c r="P19067">
        <v>-71.087586299999998</v>
      </c>
      <c r="Q19067">
        <v>42.301329899999999</v>
      </c>
    </row>
    <row r="19068" spans="2:17" x14ac:dyDescent="0.3">
      <c r="B19068" t="s">
        <v>1044</v>
      </c>
      <c r="C19068" t="s">
        <v>5070</v>
      </c>
      <c r="D19068" t="s">
        <v>5012</v>
      </c>
      <c r="E19068">
        <v>-71.07396</v>
      </c>
      <c r="F19068">
        <v>42.273090000000003</v>
      </c>
      <c r="G19068" t="s">
        <v>783</v>
      </c>
      <c r="H19068" s="5">
        <v>6</v>
      </c>
      <c r="I19068" t="s">
        <v>2532</v>
      </c>
      <c r="J19068" s="5">
        <f>VLOOKUP(I19068*1,Crosswalks!$L$3:$M$227,2,FALSE)</f>
        <v>5</v>
      </c>
      <c r="K19068" s="5">
        <f>IF(G19068="Corner",INDEX(Crosswalks!$C$4:$J$16,MATCH(H19068,Crosswalks!$C$4:$C$16,0),J19068+1),"N/A, D2D")</f>
        <v>0.5</v>
      </c>
      <c r="L19068" t="s">
        <v>6021</v>
      </c>
      <c r="M19068" t="s">
        <v>813</v>
      </c>
      <c r="N19068" t="s">
        <v>814</v>
      </c>
      <c r="O19068" t="s">
        <v>1507</v>
      </c>
      <c r="P19068">
        <v>-71.06107059</v>
      </c>
      <c r="Q19068">
        <v>42.380118680000002</v>
      </c>
    </row>
    <row r="19069" spans="2:17" x14ac:dyDescent="0.3">
      <c r="B19069" t="s">
        <v>5202</v>
      </c>
      <c r="C19069" t="s">
        <v>1075</v>
      </c>
      <c r="D19069" t="s">
        <v>5012</v>
      </c>
      <c r="E19069">
        <v>-71.068855999999997</v>
      </c>
      <c r="F19069">
        <v>42.272238999999999</v>
      </c>
      <c r="G19069" t="s">
        <v>783</v>
      </c>
      <c r="H19069" s="5">
        <v>5</v>
      </c>
      <c r="I19069" t="s">
        <v>2532</v>
      </c>
      <c r="J19069" s="5">
        <f>VLOOKUP(I19069*1,Crosswalks!$L$3:$M$227,2,FALSE)</f>
        <v>5</v>
      </c>
      <c r="K19069" s="5">
        <f>IF(G19069="Corner",INDEX(Crosswalks!$C$4:$J$16,MATCH(H19069,Crosswalks!$C$4:$C$16,0),J19069+1),"N/A, D2D")</f>
        <v>0.5</v>
      </c>
      <c r="L19069" t="s">
        <v>6021</v>
      </c>
      <c r="M19069" t="s">
        <v>813</v>
      </c>
      <c r="N19069" t="s">
        <v>814</v>
      </c>
      <c r="O19069" t="s">
        <v>1507</v>
      </c>
      <c r="P19069">
        <v>-71.06107059</v>
      </c>
      <c r="Q19069">
        <v>42.380118680000002</v>
      </c>
    </row>
    <row r="19070" spans="2:17" x14ac:dyDescent="0.3">
      <c r="B19070" t="s">
        <v>1046</v>
      </c>
      <c r="C19070" t="s">
        <v>5068</v>
      </c>
      <c r="D19070" t="s">
        <v>5012</v>
      </c>
      <c r="E19070">
        <v>-71.071399999999997</v>
      </c>
      <c r="F19070">
        <v>42.273090000000003</v>
      </c>
      <c r="G19070" t="s">
        <v>783</v>
      </c>
      <c r="H19070" s="5">
        <v>2</v>
      </c>
      <c r="I19070" t="s">
        <v>2532</v>
      </c>
      <c r="J19070" s="5">
        <f>VLOOKUP(I19070*1,Crosswalks!$L$3:$M$227,2,FALSE)</f>
        <v>5</v>
      </c>
      <c r="K19070" s="5">
        <f>IF(G19070="Corner",INDEX(Crosswalks!$C$4:$J$16,MATCH(H19070,Crosswalks!$C$4:$C$16,0),J19070+1),"N/A, D2D")</f>
        <v>0.4</v>
      </c>
      <c r="L19070" t="s">
        <v>6021</v>
      </c>
      <c r="M19070" t="s">
        <v>813</v>
      </c>
      <c r="N19070" t="s">
        <v>814</v>
      </c>
      <c r="O19070" t="s">
        <v>1507</v>
      </c>
      <c r="P19070">
        <v>-71.06107059</v>
      </c>
      <c r="Q19070">
        <v>42.380118680000002</v>
      </c>
    </row>
    <row r="19071" spans="2:17" x14ac:dyDescent="0.3">
      <c r="B19071" t="s">
        <v>978</v>
      </c>
      <c r="C19071" t="s">
        <v>5092</v>
      </c>
      <c r="D19071" t="s">
        <v>5012</v>
      </c>
      <c r="E19071">
        <v>-71.073430000000002</v>
      </c>
      <c r="F19071">
        <v>42.276780000000002</v>
      </c>
      <c r="G19071" t="s">
        <v>783</v>
      </c>
      <c r="H19071" s="5">
        <v>4</v>
      </c>
      <c r="I19071" t="s">
        <v>2532</v>
      </c>
      <c r="J19071" s="5">
        <f>VLOOKUP(I19071*1,Crosswalks!$L$3:$M$227,2,FALSE)</f>
        <v>5</v>
      </c>
      <c r="K19071" s="5">
        <f>IF(G19071="Corner",INDEX(Crosswalks!$C$4:$J$16,MATCH(H19071,Crosswalks!$C$4:$C$16,0),J19071+1),"N/A, D2D")</f>
        <v>0.5</v>
      </c>
      <c r="L19071" t="s">
        <v>6021</v>
      </c>
      <c r="M19071" t="s">
        <v>813</v>
      </c>
      <c r="N19071" t="s">
        <v>814</v>
      </c>
      <c r="O19071" t="s">
        <v>1507</v>
      </c>
      <c r="P19071">
        <v>-71.06107059</v>
      </c>
      <c r="Q19071">
        <v>42.380118680000002</v>
      </c>
    </row>
    <row r="19072" spans="2:17" x14ac:dyDescent="0.3">
      <c r="B19072" t="s">
        <v>1528</v>
      </c>
      <c r="C19072" t="s">
        <v>2580</v>
      </c>
      <c r="D19072" t="s">
        <v>5012</v>
      </c>
      <c r="E19072">
        <v>-71.072680000000005</v>
      </c>
      <c r="F19072">
        <v>42.277149999999999</v>
      </c>
      <c r="G19072" t="s">
        <v>783</v>
      </c>
      <c r="H19072" s="5">
        <v>5</v>
      </c>
      <c r="I19072" t="s">
        <v>2532</v>
      </c>
      <c r="J19072" s="5">
        <f>VLOOKUP(I19072*1,Crosswalks!$L$3:$M$227,2,FALSE)</f>
        <v>5</v>
      </c>
      <c r="K19072" s="5">
        <f>IF(G19072="Corner",INDEX(Crosswalks!$C$4:$J$16,MATCH(H19072,Crosswalks!$C$4:$C$16,0),J19072+1),"N/A, D2D")</f>
        <v>0.5</v>
      </c>
      <c r="L19072" t="s">
        <v>6021</v>
      </c>
      <c r="M19072" t="s">
        <v>813</v>
      </c>
      <c r="N19072" t="s">
        <v>814</v>
      </c>
      <c r="O19072" t="s">
        <v>1507</v>
      </c>
      <c r="P19072">
        <v>-71.06107059</v>
      </c>
      <c r="Q19072">
        <v>42.380118680000002</v>
      </c>
    </row>
    <row r="19073" spans="2:17" x14ac:dyDescent="0.3">
      <c r="B19073" t="s">
        <v>894</v>
      </c>
      <c r="C19073" t="s">
        <v>5021</v>
      </c>
      <c r="D19073" t="s">
        <v>5012</v>
      </c>
      <c r="E19073">
        <v>-71.082880000000003</v>
      </c>
      <c r="F19073">
        <v>42.279595999999998</v>
      </c>
      <c r="G19073" t="s">
        <v>783</v>
      </c>
      <c r="H19073" s="5">
        <v>5</v>
      </c>
      <c r="I19073" t="s">
        <v>5013</v>
      </c>
      <c r="J19073" s="5">
        <f>VLOOKUP(I19073*1,Crosswalks!$L$3:$M$227,2,FALSE)</f>
        <v>5</v>
      </c>
      <c r="K19073" s="5">
        <f>IF(G19073="Corner",INDEX(Crosswalks!$C$4:$J$16,MATCH(H19073,Crosswalks!$C$4:$C$16,0),J19073+1),"N/A, D2D")</f>
        <v>0.5</v>
      </c>
      <c r="L19073" t="s">
        <v>6021</v>
      </c>
      <c r="M19073" t="s">
        <v>813</v>
      </c>
      <c r="N19073" t="s">
        <v>814</v>
      </c>
      <c r="O19073" t="s">
        <v>1507</v>
      </c>
      <c r="P19073">
        <v>-71.06107059</v>
      </c>
      <c r="Q19073">
        <v>42.380118680000002</v>
      </c>
    </row>
    <row r="19074" spans="2:17" x14ac:dyDescent="0.3">
      <c r="B19074" t="s">
        <v>2882</v>
      </c>
      <c r="C19074" t="s">
        <v>4419</v>
      </c>
      <c r="D19074" t="s">
        <v>5012</v>
      </c>
      <c r="E19074">
        <v>-71.070959000000002</v>
      </c>
      <c r="F19074">
        <v>42.272114000000002</v>
      </c>
      <c r="G19074" t="s">
        <v>783</v>
      </c>
      <c r="H19074" s="5">
        <v>5</v>
      </c>
      <c r="I19074" t="s">
        <v>2532</v>
      </c>
      <c r="J19074" s="5">
        <f>VLOOKUP(I19074*1,Crosswalks!$L$3:$M$227,2,FALSE)</f>
        <v>5</v>
      </c>
      <c r="K19074" s="5">
        <f>IF(G19074="Corner",INDEX(Crosswalks!$C$4:$J$16,MATCH(H19074,Crosswalks!$C$4:$C$16,0),J19074+1),"N/A, D2D")</f>
        <v>0.5</v>
      </c>
      <c r="L19074" t="s">
        <v>6021</v>
      </c>
      <c r="M19074" t="s">
        <v>813</v>
      </c>
      <c r="N19074" t="s">
        <v>814</v>
      </c>
      <c r="O19074" t="s">
        <v>1507</v>
      </c>
      <c r="P19074">
        <v>-71.06107059</v>
      </c>
      <c r="Q19074">
        <v>42.380118680000002</v>
      </c>
    </row>
    <row r="19075" spans="2:17" x14ac:dyDescent="0.3">
      <c r="B19075" t="s">
        <v>4656</v>
      </c>
      <c r="C19075" t="s">
        <v>2489</v>
      </c>
      <c r="D19075" t="s">
        <v>5012</v>
      </c>
      <c r="E19075">
        <v>-71.072670000000002</v>
      </c>
      <c r="F19075">
        <v>42.275480000000002</v>
      </c>
      <c r="G19075" t="s">
        <v>784</v>
      </c>
      <c r="H19075" s="5">
        <v>6</v>
      </c>
      <c r="I19075" t="s">
        <v>2532</v>
      </c>
      <c r="J19075" s="5">
        <f>VLOOKUP(I19075*1,Crosswalks!$L$3:$M$227,2,FALSE)</f>
        <v>5</v>
      </c>
      <c r="K19075" s="5" t="str">
        <f>IF(G19075="Corner",INDEX(Crosswalks!$C$4:$J$16,MATCH(H19075,Crosswalks!$C$4:$C$16,0),J19075+1),"N/A, D2D")</f>
        <v>N/A, D2D</v>
      </c>
      <c r="L19075" t="s">
        <v>6021</v>
      </c>
      <c r="M19075" t="s">
        <v>813</v>
      </c>
      <c r="N19075" t="s">
        <v>814</v>
      </c>
      <c r="O19075" t="s">
        <v>1507</v>
      </c>
      <c r="P19075">
        <v>-71.06107059</v>
      </c>
      <c r="Q19075">
        <v>42.380118680000002</v>
      </c>
    </row>
    <row r="19076" spans="2:17" x14ac:dyDescent="0.3">
      <c r="B19076" t="s">
        <v>2416</v>
      </c>
      <c r="C19076" t="s">
        <v>4419</v>
      </c>
      <c r="D19076" t="s">
        <v>5012</v>
      </c>
      <c r="E19076">
        <v>-71.070012000000006</v>
      </c>
      <c r="F19076">
        <v>42.272385999999997</v>
      </c>
      <c r="G19076" t="s">
        <v>784</v>
      </c>
      <c r="H19076" s="5">
        <v>6</v>
      </c>
      <c r="I19076" t="s">
        <v>2532</v>
      </c>
      <c r="J19076" s="5">
        <f>VLOOKUP(I19076*1,Crosswalks!$L$3:$M$227,2,FALSE)</f>
        <v>5</v>
      </c>
      <c r="K19076" s="5" t="str">
        <f>IF(G19076="Corner",INDEX(Crosswalks!$C$4:$J$16,MATCH(H19076,Crosswalks!$C$4:$C$16,0),J19076+1),"N/A, D2D")</f>
        <v>N/A, D2D</v>
      </c>
      <c r="L19076" t="s">
        <v>6021</v>
      </c>
      <c r="M19076" t="s">
        <v>813</v>
      </c>
      <c r="N19076" t="s">
        <v>814</v>
      </c>
      <c r="O19076" t="s">
        <v>1507</v>
      </c>
      <c r="P19076">
        <v>-71.06107059</v>
      </c>
      <c r="Q19076">
        <v>42.380118680000002</v>
      </c>
    </row>
    <row r="19077" spans="2:17" x14ac:dyDescent="0.3">
      <c r="B19077" t="s">
        <v>2817</v>
      </c>
      <c r="C19077" t="s">
        <v>4419</v>
      </c>
      <c r="D19077" t="s">
        <v>5012</v>
      </c>
      <c r="E19077">
        <v>-71.098730000000003</v>
      </c>
      <c r="F19077">
        <v>42.265599999999999</v>
      </c>
      <c r="G19077" t="s">
        <v>783</v>
      </c>
      <c r="H19077" s="5">
        <v>3</v>
      </c>
      <c r="I19077" t="s">
        <v>4443</v>
      </c>
      <c r="J19077" s="5">
        <f>VLOOKUP(I19077*1,Crosswalks!$L$3:$M$227,2,FALSE)</f>
        <v>4</v>
      </c>
      <c r="K19077" s="5">
        <f>IF(G19077="Corner",INDEX(Crosswalks!$C$4:$J$16,MATCH(H19077,Crosswalks!$C$4:$C$16,0),J19077+1),"N/A, D2D")</f>
        <v>0.5</v>
      </c>
      <c r="L19077" t="s">
        <v>6022</v>
      </c>
      <c r="M19077" t="s">
        <v>847</v>
      </c>
      <c r="N19077" t="s">
        <v>848</v>
      </c>
      <c r="O19077" t="s">
        <v>1509</v>
      </c>
      <c r="P19077">
        <v>-71.084636799999998</v>
      </c>
      <c r="Q19077">
        <v>42.277823499999997</v>
      </c>
    </row>
    <row r="19078" spans="2:17" x14ac:dyDescent="0.3">
      <c r="B19078" t="s">
        <v>1188</v>
      </c>
      <c r="C19078" t="s">
        <v>4503</v>
      </c>
      <c r="D19078" t="s">
        <v>5012</v>
      </c>
      <c r="E19078">
        <v>-71.099140000000006</v>
      </c>
      <c r="F19078">
        <v>42.267809999999997</v>
      </c>
      <c r="G19078" t="s">
        <v>783</v>
      </c>
      <c r="H19078" s="5">
        <v>6</v>
      </c>
      <c r="I19078" t="s">
        <v>4443</v>
      </c>
      <c r="J19078" s="5">
        <f>VLOOKUP(I19078*1,Crosswalks!$L$3:$M$227,2,FALSE)</f>
        <v>4</v>
      </c>
      <c r="K19078" s="5">
        <f>IF(G19078="Corner",INDEX(Crosswalks!$C$4:$J$16,MATCH(H19078,Crosswalks!$C$4:$C$16,0),J19078+1),"N/A, D2D")</f>
        <v>0.5</v>
      </c>
      <c r="L19078" t="s">
        <v>6022</v>
      </c>
      <c r="M19078" t="s">
        <v>847</v>
      </c>
      <c r="N19078" t="s">
        <v>848</v>
      </c>
      <c r="O19078" t="s">
        <v>1509</v>
      </c>
      <c r="P19078">
        <v>-71.084636799999998</v>
      </c>
      <c r="Q19078">
        <v>42.277823499999997</v>
      </c>
    </row>
    <row r="19079" spans="2:17" x14ac:dyDescent="0.3">
      <c r="B19079" t="s">
        <v>1157</v>
      </c>
      <c r="C19079" t="s">
        <v>5066</v>
      </c>
      <c r="D19079" t="s">
        <v>5012</v>
      </c>
      <c r="E19079">
        <v>-71.102199999999996</v>
      </c>
      <c r="F19079">
        <v>42.268120000000003</v>
      </c>
      <c r="G19079" t="s">
        <v>783</v>
      </c>
      <c r="H19079" s="5">
        <v>3</v>
      </c>
      <c r="I19079" t="s">
        <v>4443</v>
      </c>
      <c r="J19079" s="5">
        <f>VLOOKUP(I19079*1,Crosswalks!$L$3:$M$227,2,FALSE)</f>
        <v>4</v>
      </c>
      <c r="K19079" s="5">
        <f>IF(G19079="Corner",INDEX(Crosswalks!$C$4:$J$16,MATCH(H19079,Crosswalks!$C$4:$C$16,0),J19079+1),"N/A, D2D")</f>
        <v>0.5</v>
      </c>
      <c r="L19079" t="s">
        <v>6022</v>
      </c>
      <c r="M19079" t="s">
        <v>847</v>
      </c>
      <c r="N19079" t="s">
        <v>848</v>
      </c>
      <c r="O19079" t="s">
        <v>1509</v>
      </c>
      <c r="P19079">
        <v>-71.084636799999998</v>
      </c>
      <c r="Q19079">
        <v>42.277823499999997</v>
      </c>
    </row>
    <row r="19080" spans="2:17" x14ac:dyDescent="0.3">
      <c r="B19080" t="s">
        <v>1026</v>
      </c>
      <c r="C19080" t="s">
        <v>5102</v>
      </c>
      <c r="D19080" t="s">
        <v>5012</v>
      </c>
      <c r="E19080">
        <v>-71.105819999999994</v>
      </c>
      <c r="F19080">
        <v>42.27055</v>
      </c>
      <c r="G19080" t="s">
        <v>783</v>
      </c>
      <c r="H19080" s="5">
        <v>5</v>
      </c>
      <c r="I19080" t="s">
        <v>1631</v>
      </c>
      <c r="J19080" s="5">
        <f>VLOOKUP(I19080*1,Crosswalks!$L$3:$M$227,2,FALSE)</f>
        <v>3</v>
      </c>
      <c r="K19080" s="5">
        <f>IF(G19080="Corner",INDEX(Crosswalks!$C$4:$J$16,MATCH(H19080,Crosswalks!$C$4:$C$16,0),J19080+1),"N/A, D2D")</f>
        <v>0.5</v>
      </c>
      <c r="L19080" t="s">
        <v>6022</v>
      </c>
      <c r="M19080" t="s">
        <v>847</v>
      </c>
      <c r="N19080" t="s">
        <v>848</v>
      </c>
      <c r="O19080" t="s">
        <v>1509</v>
      </c>
      <c r="P19080">
        <v>-71.084636799999998</v>
      </c>
      <c r="Q19080">
        <v>42.277823499999997</v>
      </c>
    </row>
    <row r="19081" spans="2:17" x14ac:dyDescent="0.3">
      <c r="B19081" t="s">
        <v>1168</v>
      </c>
      <c r="C19081" t="s">
        <v>5134</v>
      </c>
      <c r="D19081" t="s">
        <v>5012</v>
      </c>
      <c r="E19081">
        <v>-71.09984</v>
      </c>
      <c r="F19081">
        <v>42.26585</v>
      </c>
      <c r="G19081" t="s">
        <v>783</v>
      </c>
      <c r="H19081" s="5" t="s">
        <v>785</v>
      </c>
      <c r="I19081" t="s">
        <v>4443</v>
      </c>
      <c r="J19081" s="5">
        <f>VLOOKUP(I19081*1,Crosswalks!$L$3:$M$227,2,FALSE)</f>
        <v>4</v>
      </c>
      <c r="K19081" s="5">
        <f>IF(G19081="Corner",INDEX(Crosswalks!$C$4:$J$16,MATCH(H19081,Crosswalks!$C$4:$C$16,0),J19081+1),"N/A, D2D")</f>
        <v>0.3</v>
      </c>
      <c r="L19081" t="s">
        <v>6022</v>
      </c>
      <c r="M19081" t="s">
        <v>847</v>
      </c>
      <c r="N19081" t="s">
        <v>848</v>
      </c>
      <c r="O19081" t="s">
        <v>1509</v>
      </c>
      <c r="P19081">
        <v>-71.084636799999998</v>
      </c>
      <c r="Q19081">
        <v>42.277823499999997</v>
      </c>
    </row>
    <row r="19082" spans="2:17" x14ac:dyDescent="0.3">
      <c r="B19082" t="s">
        <v>5074</v>
      </c>
      <c r="C19082" t="s">
        <v>4419</v>
      </c>
      <c r="D19082" t="s">
        <v>5012</v>
      </c>
      <c r="E19082">
        <v>-71.099119999999999</v>
      </c>
      <c r="F19082">
        <v>42.265349999999998</v>
      </c>
      <c r="G19082" t="s">
        <v>783</v>
      </c>
      <c r="H19082" s="5">
        <v>3</v>
      </c>
      <c r="I19082" t="s">
        <v>4443</v>
      </c>
      <c r="J19082" s="5">
        <f>VLOOKUP(I19082*1,Crosswalks!$L$3:$M$227,2,FALSE)</f>
        <v>4</v>
      </c>
      <c r="K19082" s="5">
        <f>IF(G19082="Corner",INDEX(Crosswalks!$C$4:$J$16,MATCH(H19082,Crosswalks!$C$4:$C$16,0),J19082+1),"N/A, D2D")</f>
        <v>0.5</v>
      </c>
      <c r="L19082" t="s">
        <v>6022</v>
      </c>
      <c r="M19082" t="s">
        <v>847</v>
      </c>
      <c r="N19082" t="s">
        <v>848</v>
      </c>
      <c r="O19082" t="s">
        <v>1509</v>
      </c>
      <c r="P19082">
        <v>-71.084636799999998</v>
      </c>
      <c r="Q19082">
        <v>42.277823499999997</v>
      </c>
    </row>
    <row r="19083" spans="2:17" x14ac:dyDescent="0.3">
      <c r="B19083" t="s">
        <v>1290</v>
      </c>
      <c r="C19083" t="s">
        <v>5073</v>
      </c>
      <c r="D19083" t="s">
        <v>5012</v>
      </c>
      <c r="E19083">
        <v>-71.099720000000005</v>
      </c>
      <c r="F19083">
        <v>42.266689999999997</v>
      </c>
      <c r="G19083" t="s">
        <v>783</v>
      </c>
      <c r="H19083" s="5">
        <v>2</v>
      </c>
      <c r="I19083" t="s">
        <v>4443</v>
      </c>
      <c r="J19083" s="5">
        <f>VLOOKUP(I19083*1,Crosswalks!$L$3:$M$227,2,FALSE)</f>
        <v>4</v>
      </c>
      <c r="K19083" s="5">
        <f>IF(G19083="Corner",INDEX(Crosswalks!$C$4:$J$16,MATCH(H19083,Crosswalks!$C$4:$C$16,0),J19083+1),"N/A, D2D")</f>
        <v>0.4</v>
      </c>
      <c r="L19083" t="s">
        <v>6022</v>
      </c>
      <c r="M19083" t="s">
        <v>847</v>
      </c>
      <c r="N19083" t="s">
        <v>848</v>
      </c>
      <c r="O19083" t="s">
        <v>1509</v>
      </c>
      <c r="P19083">
        <v>-71.084636799999998</v>
      </c>
      <c r="Q19083">
        <v>42.277823499999997</v>
      </c>
    </row>
    <row r="19084" spans="2:17" x14ac:dyDescent="0.3">
      <c r="B19084" t="s">
        <v>1010</v>
      </c>
      <c r="C19084" t="s">
        <v>5040</v>
      </c>
      <c r="D19084" t="s">
        <v>5012</v>
      </c>
      <c r="E19084">
        <v>-71.099990000000005</v>
      </c>
      <c r="F19084">
        <v>42.276789999999998</v>
      </c>
      <c r="G19084" t="s">
        <v>784</v>
      </c>
      <c r="H19084" s="5">
        <v>2</v>
      </c>
      <c r="I19084" t="s">
        <v>4443</v>
      </c>
      <c r="J19084" s="5">
        <f>VLOOKUP(I19084*1,Crosswalks!$L$3:$M$227,2,FALSE)</f>
        <v>4</v>
      </c>
      <c r="K19084" s="5" t="str">
        <f>IF(G19084="Corner",INDEX(Crosswalks!$C$4:$J$16,MATCH(H19084,Crosswalks!$C$4:$C$16,0),J19084+1),"N/A, D2D")</f>
        <v>N/A, D2D</v>
      </c>
      <c r="L19084" t="s">
        <v>6022</v>
      </c>
      <c r="M19084" t="s">
        <v>847</v>
      </c>
      <c r="N19084" t="s">
        <v>848</v>
      </c>
      <c r="O19084" t="s">
        <v>1509</v>
      </c>
      <c r="P19084">
        <v>-71.084636799999998</v>
      </c>
      <c r="Q19084">
        <v>42.277823499999997</v>
      </c>
    </row>
    <row r="19085" spans="2:17" x14ac:dyDescent="0.3">
      <c r="B19085" t="s">
        <v>1259</v>
      </c>
      <c r="C19085" t="s">
        <v>5079</v>
      </c>
      <c r="D19085" t="s">
        <v>5012</v>
      </c>
      <c r="E19085">
        <v>-71.099590000000006</v>
      </c>
      <c r="F19085">
        <v>42.276609999999998</v>
      </c>
      <c r="G19085" t="s">
        <v>784</v>
      </c>
      <c r="H19085" s="5">
        <v>3</v>
      </c>
      <c r="I19085" t="s">
        <v>4443</v>
      </c>
      <c r="J19085" s="5">
        <f>VLOOKUP(I19085*1,Crosswalks!$L$3:$M$227,2,FALSE)</f>
        <v>4</v>
      </c>
      <c r="K19085" s="5" t="str">
        <f>IF(G19085="Corner",INDEX(Crosswalks!$C$4:$J$16,MATCH(H19085,Crosswalks!$C$4:$C$16,0),J19085+1),"N/A, D2D")</f>
        <v>N/A, D2D</v>
      </c>
      <c r="L19085" t="s">
        <v>6022</v>
      </c>
      <c r="M19085" t="s">
        <v>847</v>
      </c>
      <c r="N19085" t="s">
        <v>848</v>
      </c>
      <c r="O19085" t="s">
        <v>1509</v>
      </c>
      <c r="P19085">
        <v>-71.084636799999998</v>
      </c>
      <c r="Q19085">
        <v>42.277823499999997</v>
      </c>
    </row>
    <row r="19086" spans="2:17" x14ac:dyDescent="0.3">
      <c r="B19086" t="s">
        <v>1185</v>
      </c>
      <c r="C19086" t="s">
        <v>5095</v>
      </c>
      <c r="D19086" t="s">
        <v>5012</v>
      </c>
      <c r="E19086">
        <v>-71.077209999999994</v>
      </c>
      <c r="F19086">
        <v>42.274430000000002</v>
      </c>
      <c r="G19086" t="s">
        <v>783</v>
      </c>
      <c r="H19086" s="5">
        <v>3</v>
      </c>
      <c r="I19086" t="s">
        <v>2532</v>
      </c>
      <c r="J19086" s="5">
        <f>VLOOKUP(I19086*1,Crosswalks!$L$3:$M$227,2,FALSE)</f>
        <v>5</v>
      </c>
      <c r="K19086" s="5">
        <f>IF(G19086="Corner",INDEX(Crosswalks!$C$4:$J$16,MATCH(H19086,Crosswalks!$C$4:$C$16,0),J19086+1),"N/A, D2D")</f>
        <v>0.5</v>
      </c>
      <c r="L19086" t="s">
        <v>6023</v>
      </c>
      <c r="M19086" t="s">
        <v>836</v>
      </c>
      <c r="N19086" t="s">
        <v>837</v>
      </c>
      <c r="O19086" t="s">
        <v>1512</v>
      </c>
      <c r="P19086">
        <v>-71.094734399999993</v>
      </c>
      <c r="Q19086">
        <v>42.294833799999999</v>
      </c>
    </row>
    <row r="19087" spans="2:17" x14ac:dyDescent="0.3">
      <c r="B19087" t="s">
        <v>995</v>
      </c>
      <c r="C19087" t="s">
        <v>4419</v>
      </c>
      <c r="D19087" t="s">
        <v>5012</v>
      </c>
      <c r="E19087">
        <v>-71.077380000000005</v>
      </c>
      <c r="F19087">
        <v>42.271749999999997</v>
      </c>
      <c r="G19087" t="s">
        <v>783</v>
      </c>
      <c r="H19087" s="5" t="s">
        <v>785</v>
      </c>
      <c r="I19087" t="s">
        <v>2532</v>
      </c>
      <c r="J19087" s="5">
        <f>VLOOKUP(I19087*1,Crosswalks!$L$3:$M$227,2,FALSE)</f>
        <v>5</v>
      </c>
      <c r="K19087" s="5">
        <f>IF(G19087="Corner",INDEX(Crosswalks!$C$4:$J$16,MATCH(H19087,Crosswalks!$C$4:$C$16,0),J19087+1),"N/A, D2D")</f>
        <v>0.3</v>
      </c>
      <c r="L19087" t="s">
        <v>6023</v>
      </c>
      <c r="M19087" t="s">
        <v>836</v>
      </c>
      <c r="N19087" t="s">
        <v>837</v>
      </c>
      <c r="O19087" t="s">
        <v>1512</v>
      </c>
      <c r="P19087">
        <v>-71.094734399999993</v>
      </c>
      <c r="Q19087">
        <v>42.294833799999999</v>
      </c>
    </row>
    <row r="19088" spans="2:17" x14ac:dyDescent="0.3">
      <c r="B19088" t="s">
        <v>816</v>
      </c>
      <c r="C19088" t="s">
        <v>5081</v>
      </c>
      <c r="D19088" t="s">
        <v>5012</v>
      </c>
      <c r="E19088">
        <v>-71.081220000000002</v>
      </c>
      <c r="F19088">
        <v>42.271039999999999</v>
      </c>
      <c r="G19088" t="s">
        <v>783</v>
      </c>
      <c r="H19088" s="5">
        <v>1</v>
      </c>
      <c r="I19088" t="s">
        <v>2532</v>
      </c>
      <c r="J19088" s="5">
        <f>VLOOKUP(I19088*1,Crosswalks!$L$3:$M$227,2,FALSE)</f>
        <v>5</v>
      </c>
      <c r="K19088" s="5">
        <f>IF(G19088="Corner",INDEX(Crosswalks!$C$4:$J$16,MATCH(H19088,Crosswalks!$C$4:$C$16,0),J19088+1),"N/A, D2D")</f>
        <v>0.4</v>
      </c>
      <c r="L19088" t="s">
        <v>6023</v>
      </c>
      <c r="M19088" t="s">
        <v>836</v>
      </c>
      <c r="N19088" t="s">
        <v>837</v>
      </c>
      <c r="O19088" t="s">
        <v>1512</v>
      </c>
      <c r="P19088">
        <v>-71.094734399999993</v>
      </c>
      <c r="Q19088">
        <v>42.294833799999999</v>
      </c>
    </row>
    <row r="19089" spans="2:17" x14ac:dyDescent="0.3">
      <c r="B19089" t="s">
        <v>1093</v>
      </c>
      <c r="C19089" t="s">
        <v>5095</v>
      </c>
      <c r="D19089" t="s">
        <v>5012</v>
      </c>
      <c r="E19089">
        <v>-71.077420000000004</v>
      </c>
      <c r="F19089">
        <v>42.274389999999997</v>
      </c>
      <c r="G19089" t="s">
        <v>783</v>
      </c>
      <c r="H19089" s="5">
        <v>3</v>
      </c>
      <c r="I19089" t="s">
        <v>2532</v>
      </c>
      <c r="J19089" s="5">
        <f>VLOOKUP(I19089*1,Crosswalks!$L$3:$M$227,2,FALSE)</f>
        <v>5</v>
      </c>
      <c r="K19089" s="5">
        <f>IF(G19089="Corner",INDEX(Crosswalks!$C$4:$J$16,MATCH(H19089,Crosswalks!$C$4:$C$16,0),J19089+1),"N/A, D2D")</f>
        <v>0.5</v>
      </c>
      <c r="L19089" t="s">
        <v>6023</v>
      </c>
      <c r="M19089" t="s">
        <v>836</v>
      </c>
      <c r="N19089" t="s">
        <v>837</v>
      </c>
      <c r="O19089" t="s">
        <v>1512</v>
      </c>
      <c r="P19089">
        <v>-71.094734399999993</v>
      </c>
      <c r="Q19089">
        <v>42.294833799999999</v>
      </c>
    </row>
    <row r="19090" spans="2:17" x14ac:dyDescent="0.3">
      <c r="B19090" t="s">
        <v>826</v>
      </c>
      <c r="C19090" t="s">
        <v>5081</v>
      </c>
      <c r="D19090" t="s">
        <v>5012</v>
      </c>
      <c r="E19090">
        <v>-71.081220000000002</v>
      </c>
      <c r="F19090">
        <v>42.270870000000002</v>
      </c>
      <c r="G19090" t="s">
        <v>783</v>
      </c>
      <c r="H19090" s="5">
        <v>5</v>
      </c>
      <c r="I19090" t="s">
        <v>2532</v>
      </c>
      <c r="J19090" s="5">
        <f>VLOOKUP(I19090*1,Crosswalks!$L$3:$M$227,2,FALSE)</f>
        <v>5</v>
      </c>
      <c r="K19090" s="5">
        <f>IF(G19090="Corner",INDEX(Crosswalks!$C$4:$J$16,MATCH(H19090,Crosswalks!$C$4:$C$16,0),J19090+1),"N/A, D2D")</f>
        <v>0.5</v>
      </c>
      <c r="L19090" t="s">
        <v>6023</v>
      </c>
      <c r="M19090" t="s">
        <v>836</v>
      </c>
      <c r="N19090" t="s">
        <v>837</v>
      </c>
      <c r="O19090" t="s">
        <v>1512</v>
      </c>
      <c r="P19090">
        <v>-71.094734399999993</v>
      </c>
      <c r="Q19090">
        <v>42.294833799999999</v>
      </c>
    </row>
    <row r="19091" spans="2:17" x14ac:dyDescent="0.3">
      <c r="B19091" t="s">
        <v>965</v>
      </c>
      <c r="C19091" t="s">
        <v>5048</v>
      </c>
      <c r="D19091" t="s">
        <v>5012</v>
      </c>
      <c r="E19091">
        <v>-71.09787</v>
      </c>
      <c r="F19091">
        <v>42.267389999999999</v>
      </c>
      <c r="G19091" t="s">
        <v>783</v>
      </c>
      <c r="H19091" s="5">
        <v>2</v>
      </c>
      <c r="I19091" t="s">
        <v>4443</v>
      </c>
      <c r="J19091" s="5">
        <f>VLOOKUP(I19091*1,Crosswalks!$L$3:$M$227,2,FALSE)</f>
        <v>4</v>
      </c>
      <c r="K19091" s="5">
        <f>IF(G19091="Corner",INDEX(Crosswalks!$C$4:$J$16,MATCH(H19091,Crosswalks!$C$4:$C$16,0),J19091+1),"N/A, D2D")</f>
        <v>0.4</v>
      </c>
      <c r="L19091" t="s">
        <v>6023</v>
      </c>
      <c r="M19091" t="s">
        <v>836</v>
      </c>
      <c r="N19091" t="s">
        <v>837</v>
      </c>
      <c r="O19091" t="s">
        <v>1512</v>
      </c>
      <c r="P19091">
        <v>-71.094734399999993</v>
      </c>
      <c r="Q19091">
        <v>42.294833799999999</v>
      </c>
    </row>
    <row r="19092" spans="2:17" x14ac:dyDescent="0.3">
      <c r="B19092" t="s">
        <v>835</v>
      </c>
      <c r="C19092" t="s">
        <v>5167</v>
      </c>
      <c r="D19092" t="s">
        <v>5012</v>
      </c>
      <c r="E19092">
        <v>-71.080330000000004</v>
      </c>
      <c r="F19092">
        <v>42.270980000000002</v>
      </c>
      <c r="G19092" t="s">
        <v>783</v>
      </c>
      <c r="H19092" s="5">
        <v>3</v>
      </c>
      <c r="I19092" t="s">
        <v>2532</v>
      </c>
      <c r="J19092" s="5">
        <f>VLOOKUP(I19092*1,Crosswalks!$L$3:$M$227,2,FALSE)</f>
        <v>5</v>
      </c>
      <c r="K19092" s="5">
        <f>IF(G19092="Corner",INDEX(Crosswalks!$C$4:$J$16,MATCH(H19092,Crosswalks!$C$4:$C$16,0),J19092+1),"N/A, D2D")</f>
        <v>0.5</v>
      </c>
      <c r="L19092" t="s">
        <v>6023</v>
      </c>
      <c r="M19092" t="s">
        <v>836</v>
      </c>
      <c r="N19092" t="s">
        <v>837</v>
      </c>
      <c r="O19092" t="s">
        <v>1512</v>
      </c>
      <c r="P19092">
        <v>-71.094734399999993</v>
      </c>
      <c r="Q19092">
        <v>42.294833799999999</v>
      </c>
    </row>
    <row r="19093" spans="2:17" x14ac:dyDescent="0.3">
      <c r="B19093" t="s">
        <v>2869</v>
      </c>
      <c r="C19093" t="s">
        <v>3845</v>
      </c>
      <c r="D19093" t="s">
        <v>5012</v>
      </c>
      <c r="E19093">
        <v>-71.075467000000003</v>
      </c>
      <c r="F19093">
        <v>42.272587999999999</v>
      </c>
      <c r="G19093" t="s">
        <v>783</v>
      </c>
      <c r="H19093" s="5">
        <v>3</v>
      </c>
      <c r="I19093" t="s">
        <v>2532</v>
      </c>
      <c r="J19093" s="5">
        <f>VLOOKUP(I19093*1,Crosswalks!$L$3:$M$227,2,FALSE)</f>
        <v>5</v>
      </c>
      <c r="K19093" s="5">
        <f>IF(G19093="Corner",INDEX(Crosswalks!$C$4:$J$16,MATCH(H19093,Crosswalks!$C$4:$C$16,0),J19093+1),"N/A, D2D")</f>
        <v>0.5</v>
      </c>
      <c r="L19093" t="s">
        <v>6023</v>
      </c>
      <c r="M19093" t="s">
        <v>836</v>
      </c>
      <c r="N19093" t="s">
        <v>837</v>
      </c>
      <c r="O19093" t="s">
        <v>1512</v>
      </c>
      <c r="P19093">
        <v>-71.094734399999993</v>
      </c>
      <c r="Q19093">
        <v>42.294833799999999</v>
      </c>
    </row>
    <row r="19094" spans="2:17" x14ac:dyDescent="0.3">
      <c r="B19094" t="s">
        <v>1376</v>
      </c>
      <c r="C19094" t="s">
        <v>5094</v>
      </c>
      <c r="D19094" t="s">
        <v>5012</v>
      </c>
      <c r="E19094">
        <v>-71.08014</v>
      </c>
      <c r="F19094">
        <v>42.274340000000002</v>
      </c>
      <c r="G19094" t="s">
        <v>783</v>
      </c>
      <c r="H19094" s="5">
        <v>3</v>
      </c>
      <c r="I19094" t="s">
        <v>5013</v>
      </c>
      <c r="J19094" s="5">
        <f>VLOOKUP(I19094*1,Crosswalks!$L$3:$M$227,2,FALSE)</f>
        <v>5</v>
      </c>
      <c r="K19094" s="5">
        <f>IF(G19094="Corner",INDEX(Crosswalks!$C$4:$J$16,MATCH(H19094,Crosswalks!$C$4:$C$16,0),J19094+1),"N/A, D2D")</f>
        <v>0.5</v>
      </c>
      <c r="L19094" t="s">
        <v>6023</v>
      </c>
      <c r="M19094" t="s">
        <v>836</v>
      </c>
      <c r="N19094" t="s">
        <v>837</v>
      </c>
      <c r="O19094" t="s">
        <v>1512</v>
      </c>
      <c r="P19094">
        <v>-71.094734399999993</v>
      </c>
      <c r="Q19094">
        <v>42.294833799999999</v>
      </c>
    </row>
    <row r="19095" spans="2:17" x14ac:dyDescent="0.3">
      <c r="B19095" t="s">
        <v>871</v>
      </c>
      <c r="C19095" t="s">
        <v>5136</v>
      </c>
      <c r="D19095" t="s">
        <v>5012</v>
      </c>
      <c r="E19095">
        <v>-71.078199999999995</v>
      </c>
      <c r="F19095">
        <v>42.276919999999997</v>
      </c>
      <c r="G19095" t="s">
        <v>783</v>
      </c>
      <c r="H19095" s="5">
        <v>1</v>
      </c>
      <c r="I19095" t="s">
        <v>5013</v>
      </c>
      <c r="J19095" s="5">
        <f>VLOOKUP(I19095*1,Crosswalks!$L$3:$M$227,2,FALSE)</f>
        <v>5</v>
      </c>
      <c r="K19095" s="5">
        <f>IF(G19095="Corner",INDEX(Crosswalks!$C$4:$J$16,MATCH(H19095,Crosswalks!$C$4:$C$16,0),J19095+1),"N/A, D2D")</f>
        <v>0.4</v>
      </c>
      <c r="L19095" t="s">
        <v>6023</v>
      </c>
      <c r="M19095" t="s">
        <v>836</v>
      </c>
      <c r="N19095" t="s">
        <v>837</v>
      </c>
      <c r="O19095" t="s">
        <v>1512</v>
      </c>
      <c r="P19095">
        <v>-71.094734399999993</v>
      </c>
      <c r="Q19095">
        <v>42.294833799999999</v>
      </c>
    </row>
    <row r="19096" spans="2:17" x14ac:dyDescent="0.3">
      <c r="B19096" t="s">
        <v>2246</v>
      </c>
      <c r="C19096" t="s">
        <v>5071</v>
      </c>
      <c r="D19096" t="s">
        <v>5012</v>
      </c>
      <c r="E19096">
        <v>-71.076509999999999</v>
      </c>
      <c r="F19096">
        <v>42.274140000000003</v>
      </c>
      <c r="G19096" t="s">
        <v>783</v>
      </c>
      <c r="H19096" s="5">
        <v>1</v>
      </c>
      <c r="I19096" t="s">
        <v>2532</v>
      </c>
      <c r="J19096" s="5">
        <f>VLOOKUP(I19096*1,Crosswalks!$L$3:$M$227,2,FALSE)</f>
        <v>5</v>
      </c>
      <c r="K19096" s="5">
        <f>IF(G19096="Corner",INDEX(Crosswalks!$C$4:$J$16,MATCH(H19096,Crosswalks!$C$4:$C$16,0),J19096+1),"N/A, D2D")</f>
        <v>0.4</v>
      </c>
      <c r="L19096" t="s">
        <v>6023</v>
      </c>
      <c r="M19096" t="s">
        <v>836</v>
      </c>
      <c r="N19096" t="s">
        <v>837</v>
      </c>
      <c r="O19096" t="s">
        <v>1512</v>
      </c>
      <c r="P19096">
        <v>-71.094734399999993</v>
      </c>
      <c r="Q19096">
        <v>42.294833799999999</v>
      </c>
    </row>
    <row r="19097" spans="2:17" x14ac:dyDescent="0.3">
      <c r="B19097" t="s">
        <v>891</v>
      </c>
      <c r="C19097" t="s">
        <v>5081</v>
      </c>
      <c r="D19097" t="s">
        <v>5012</v>
      </c>
      <c r="E19097">
        <v>-71.081580000000002</v>
      </c>
      <c r="F19097">
        <v>42.270609999999998</v>
      </c>
      <c r="G19097" t="s">
        <v>783</v>
      </c>
      <c r="H19097" s="5">
        <v>5</v>
      </c>
      <c r="I19097" t="s">
        <v>2532</v>
      </c>
      <c r="J19097" s="5">
        <f>VLOOKUP(I19097*1,Crosswalks!$L$3:$M$227,2,FALSE)</f>
        <v>5</v>
      </c>
      <c r="K19097" s="5">
        <f>IF(G19097="Corner",INDEX(Crosswalks!$C$4:$J$16,MATCH(H19097,Crosswalks!$C$4:$C$16,0),J19097+1),"N/A, D2D")</f>
        <v>0.5</v>
      </c>
      <c r="L19097" t="s">
        <v>6023</v>
      </c>
      <c r="M19097" t="s">
        <v>836</v>
      </c>
      <c r="N19097" t="s">
        <v>837</v>
      </c>
      <c r="O19097" t="s">
        <v>1512</v>
      </c>
      <c r="P19097">
        <v>-71.094734399999993</v>
      </c>
      <c r="Q19097">
        <v>42.294833799999999</v>
      </c>
    </row>
    <row r="19098" spans="2:17" x14ac:dyDescent="0.3">
      <c r="B19098" t="s">
        <v>862</v>
      </c>
      <c r="C19098" t="s">
        <v>5085</v>
      </c>
      <c r="D19098" t="s">
        <v>5012</v>
      </c>
      <c r="E19098">
        <v>-71.076949999999997</v>
      </c>
      <c r="F19098">
        <v>42.271929999999998</v>
      </c>
      <c r="G19098" t="s">
        <v>783</v>
      </c>
      <c r="H19098" s="5">
        <v>4</v>
      </c>
      <c r="I19098" t="s">
        <v>2532</v>
      </c>
      <c r="J19098" s="5">
        <f>VLOOKUP(I19098*1,Crosswalks!$L$3:$M$227,2,FALSE)</f>
        <v>5</v>
      </c>
      <c r="K19098" s="5">
        <f>IF(G19098="Corner",INDEX(Crosswalks!$C$4:$J$16,MATCH(H19098,Crosswalks!$C$4:$C$16,0),J19098+1),"N/A, D2D")</f>
        <v>0.5</v>
      </c>
      <c r="L19098" t="s">
        <v>6023</v>
      </c>
      <c r="M19098" t="s">
        <v>836</v>
      </c>
      <c r="N19098" t="s">
        <v>837</v>
      </c>
      <c r="O19098" t="s">
        <v>1512</v>
      </c>
      <c r="P19098">
        <v>-71.094734399999993</v>
      </c>
      <c r="Q19098">
        <v>42.294833799999999</v>
      </c>
    </row>
    <row r="19099" spans="2:17" x14ac:dyDescent="0.3">
      <c r="B19099" t="s">
        <v>1042</v>
      </c>
      <c r="C19099" t="s">
        <v>5084</v>
      </c>
      <c r="D19099" t="s">
        <v>5012</v>
      </c>
      <c r="E19099">
        <v>-71.079260000000005</v>
      </c>
      <c r="F19099">
        <v>42.274830000000001</v>
      </c>
      <c r="G19099" t="s">
        <v>783</v>
      </c>
      <c r="H19099" s="5" t="s">
        <v>785</v>
      </c>
      <c r="I19099" t="s">
        <v>5013</v>
      </c>
      <c r="J19099" s="5">
        <f>VLOOKUP(I19099*1,Crosswalks!$L$3:$M$227,2,FALSE)</f>
        <v>5</v>
      </c>
      <c r="K19099" s="5">
        <f>IF(G19099="Corner",INDEX(Crosswalks!$C$4:$J$16,MATCH(H19099,Crosswalks!$C$4:$C$16,0),J19099+1),"N/A, D2D")</f>
        <v>0.3</v>
      </c>
      <c r="L19099" t="s">
        <v>6023</v>
      </c>
      <c r="M19099" t="s">
        <v>836</v>
      </c>
      <c r="N19099" t="s">
        <v>837</v>
      </c>
      <c r="O19099" t="s">
        <v>1512</v>
      </c>
      <c r="P19099">
        <v>-71.094734399999993</v>
      </c>
      <c r="Q19099">
        <v>42.294833799999999</v>
      </c>
    </row>
    <row r="19100" spans="2:17" x14ac:dyDescent="0.3">
      <c r="B19100" t="s">
        <v>826</v>
      </c>
      <c r="C19100" t="s">
        <v>5150</v>
      </c>
      <c r="D19100" t="s">
        <v>5012</v>
      </c>
      <c r="E19100">
        <v>-71.076220000000006</v>
      </c>
      <c r="F19100">
        <v>42.277819999999998</v>
      </c>
      <c r="G19100" t="s">
        <v>783</v>
      </c>
      <c r="H19100" s="5">
        <v>6</v>
      </c>
      <c r="I19100" t="s">
        <v>2532</v>
      </c>
      <c r="J19100" s="5">
        <f>VLOOKUP(I19100*1,Crosswalks!$L$3:$M$227,2,FALSE)</f>
        <v>5</v>
      </c>
      <c r="K19100" s="5">
        <f>IF(G19100="Corner",INDEX(Crosswalks!$C$4:$J$16,MATCH(H19100,Crosswalks!$C$4:$C$16,0),J19100+1),"N/A, D2D")</f>
        <v>0.5</v>
      </c>
      <c r="L19100" t="s">
        <v>6023</v>
      </c>
      <c r="M19100" t="s">
        <v>836</v>
      </c>
      <c r="N19100" t="s">
        <v>837</v>
      </c>
      <c r="O19100" t="s">
        <v>1512</v>
      </c>
      <c r="P19100">
        <v>-71.094734399999993</v>
      </c>
      <c r="Q19100">
        <v>42.294833799999999</v>
      </c>
    </row>
    <row r="19101" spans="2:17" x14ac:dyDescent="0.3">
      <c r="B19101" t="s">
        <v>1168</v>
      </c>
      <c r="C19101" t="s">
        <v>5067</v>
      </c>
      <c r="D19101" t="s">
        <v>5012</v>
      </c>
      <c r="E19101">
        <v>-71.082369999999997</v>
      </c>
      <c r="F19101">
        <v>42.270440000000001</v>
      </c>
      <c r="G19101" t="s">
        <v>783</v>
      </c>
      <c r="H19101" s="5">
        <v>4</v>
      </c>
      <c r="I19101" t="s">
        <v>2532</v>
      </c>
      <c r="J19101" s="5">
        <f>VLOOKUP(I19101*1,Crosswalks!$L$3:$M$227,2,FALSE)</f>
        <v>5</v>
      </c>
      <c r="K19101" s="5">
        <f>IF(G19101="Corner",INDEX(Crosswalks!$C$4:$J$16,MATCH(H19101,Crosswalks!$C$4:$C$16,0),J19101+1),"N/A, D2D")</f>
        <v>0.5</v>
      </c>
      <c r="L19101" t="s">
        <v>6023</v>
      </c>
      <c r="M19101" t="s">
        <v>836</v>
      </c>
      <c r="N19101" t="s">
        <v>837</v>
      </c>
      <c r="O19101" t="s">
        <v>1512</v>
      </c>
      <c r="P19101">
        <v>-71.094734399999993</v>
      </c>
      <c r="Q19101">
        <v>42.294833799999999</v>
      </c>
    </row>
    <row r="19102" spans="2:17" x14ac:dyDescent="0.3">
      <c r="B19102" t="s">
        <v>897</v>
      </c>
      <c r="C19102" t="s">
        <v>5087</v>
      </c>
      <c r="D19102" t="s">
        <v>5012</v>
      </c>
      <c r="E19102">
        <v>-71.076570000000004</v>
      </c>
      <c r="F19102">
        <v>42.275689999999997</v>
      </c>
      <c r="G19102" t="s">
        <v>783</v>
      </c>
      <c r="H19102" s="5">
        <v>5</v>
      </c>
      <c r="I19102" t="s">
        <v>2532</v>
      </c>
      <c r="J19102" s="5">
        <f>VLOOKUP(I19102*1,Crosswalks!$L$3:$M$227,2,FALSE)</f>
        <v>5</v>
      </c>
      <c r="K19102" s="5">
        <f>IF(G19102="Corner",INDEX(Crosswalks!$C$4:$J$16,MATCH(H19102,Crosswalks!$C$4:$C$16,0),J19102+1),"N/A, D2D")</f>
        <v>0.5</v>
      </c>
      <c r="L19102" t="s">
        <v>6023</v>
      </c>
      <c r="M19102" t="s">
        <v>836</v>
      </c>
      <c r="N19102" t="s">
        <v>837</v>
      </c>
      <c r="O19102" t="s">
        <v>1512</v>
      </c>
      <c r="P19102">
        <v>-71.094734399999993</v>
      </c>
      <c r="Q19102">
        <v>42.294833799999999</v>
      </c>
    </row>
    <row r="19103" spans="2:17" x14ac:dyDescent="0.3">
      <c r="B19103" t="s">
        <v>1404</v>
      </c>
      <c r="C19103" t="s">
        <v>5071</v>
      </c>
      <c r="D19103" t="s">
        <v>5012</v>
      </c>
      <c r="E19103">
        <v>-71.078249999999997</v>
      </c>
      <c r="F19103">
        <v>42.273850000000003</v>
      </c>
      <c r="G19103" t="s">
        <v>783</v>
      </c>
      <c r="H19103" s="5">
        <v>4</v>
      </c>
      <c r="I19103" t="s">
        <v>5013</v>
      </c>
      <c r="J19103" s="5">
        <f>VLOOKUP(I19103*1,Crosswalks!$L$3:$M$227,2,FALSE)</f>
        <v>5</v>
      </c>
      <c r="K19103" s="5">
        <f>IF(G19103="Corner",INDEX(Crosswalks!$C$4:$J$16,MATCH(H19103,Crosswalks!$C$4:$C$16,0),J19103+1),"N/A, D2D")</f>
        <v>0.5</v>
      </c>
      <c r="L19103" t="s">
        <v>6023</v>
      </c>
      <c r="M19103" t="s">
        <v>836</v>
      </c>
      <c r="N19103" t="s">
        <v>837</v>
      </c>
      <c r="O19103" t="s">
        <v>1512</v>
      </c>
      <c r="P19103">
        <v>-71.094734399999993</v>
      </c>
      <c r="Q19103">
        <v>42.294833799999999</v>
      </c>
    </row>
    <row r="19104" spans="2:17" x14ac:dyDescent="0.3">
      <c r="B19104" t="s">
        <v>1430</v>
      </c>
      <c r="C19104" t="s">
        <v>3845</v>
      </c>
      <c r="D19104" t="s">
        <v>5012</v>
      </c>
      <c r="E19104">
        <v>-71.074866999999998</v>
      </c>
      <c r="F19104">
        <v>42.271642999999997</v>
      </c>
      <c r="G19104" t="s">
        <v>783</v>
      </c>
      <c r="H19104" s="5">
        <v>1</v>
      </c>
      <c r="I19104" t="s">
        <v>2532</v>
      </c>
      <c r="J19104" s="5">
        <f>VLOOKUP(I19104*1,Crosswalks!$L$3:$M$227,2,FALSE)</f>
        <v>5</v>
      </c>
      <c r="K19104" s="5">
        <f>IF(G19104="Corner",INDEX(Crosswalks!$C$4:$J$16,MATCH(H19104,Crosswalks!$C$4:$C$16,0),J19104+1),"N/A, D2D")</f>
        <v>0.4</v>
      </c>
      <c r="L19104" t="s">
        <v>6023</v>
      </c>
      <c r="M19104" t="s">
        <v>836</v>
      </c>
      <c r="N19104" t="s">
        <v>837</v>
      </c>
      <c r="O19104" t="s">
        <v>1512</v>
      </c>
      <c r="P19104">
        <v>-71.094734399999993</v>
      </c>
      <c r="Q19104">
        <v>42.294833799999999</v>
      </c>
    </row>
    <row r="19105" spans="2:17" x14ac:dyDescent="0.3">
      <c r="B19105" t="s">
        <v>1465</v>
      </c>
      <c r="C19105" t="s">
        <v>2580</v>
      </c>
      <c r="D19105" t="s">
        <v>5012</v>
      </c>
      <c r="E19105">
        <v>-71.072450000000003</v>
      </c>
      <c r="F19105">
        <v>42.276530000000001</v>
      </c>
      <c r="G19105" t="s">
        <v>783</v>
      </c>
      <c r="H19105" s="5">
        <v>2</v>
      </c>
      <c r="I19105" t="s">
        <v>2532</v>
      </c>
      <c r="J19105" s="5">
        <f>VLOOKUP(I19105*1,Crosswalks!$L$3:$M$227,2,FALSE)</f>
        <v>5</v>
      </c>
      <c r="K19105" s="5">
        <f>IF(G19105="Corner",INDEX(Crosswalks!$C$4:$J$16,MATCH(H19105,Crosswalks!$C$4:$C$16,0),J19105+1),"N/A, D2D")</f>
        <v>0.4</v>
      </c>
      <c r="L19105" t="s">
        <v>6023</v>
      </c>
      <c r="M19105" t="s">
        <v>836</v>
      </c>
      <c r="N19105" t="s">
        <v>837</v>
      </c>
      <c r="O19105" t="s">
        <v>1512</v>
      </c>
      <c r="P19105">
        <v>-71.094734399999993</v>
      </c>
      <c r="Q19105">
        <v>42.294833799999999</v>
      </c>
    </row>
    <row r="19106" spans="2:17" x14ac:dyDescent="0.3">
      <c r="B19106" t="s">
        <v>1255</v>
      </c>
      <c r="C19106" t="s">
        <v>5099</v>
      </c>
      <c r="D19106" t="s">
        <v>5012</v>
      </c>
      <c r="E19106">
        <v>-71.072609999999997</v>
      </c>
      <c r="F19106">
        <v>42.274120000000003</v>
      </c>
      <c r="G19106" t="s">
        <v>783</v>
      </c>
      <c r="H19106" s="5">
        <v>3</v>
      </c>
      <c r="I19106" t="s">
        <v>2532</v>
      </c>
      <c r="J19106" s="5">
        <f>VLOOKUP(I19106*1,Crosswalks!$L$3:$M$227,2,FALSE)</f>
        <v>5</v>
      </c>
      <c r="K19106" s="5">
        <f>IF(G19106="Corner",INDEX(Crosswalks!$C$4:$J$16,MATCH(H19106,Crosswalks!$C$4:$C$16,0),J19106+1),"N/A, D2D")</f>
        <v>0.5</v>
      </c>
      <c r="L19106" t="s">
        <v>6023</v>
      </c>
      <c r="M19106" t="s">
        <v>836</v>
      </c>
      <c r="N19106" t="s">
        <v>837</v>
      </c>
      <c r="O19106" t="s">
        <v>1512</v>
      </c>
      <c r="P19106">
        <v>-71.094734399999993</v>
      </c>
      <c r="Q19106">
        <v>42.294833799999999</v>
      </c>
    </row>
    <row r="19107" spans="2:17" x14ac:dyDescent="0.3">
      <c r="B19107" t="s">
        <v>1039</v>
      </c>
      <c r="C19107" t="s">
        <v>5081</v>
      </c>
      <c r="D19107" t="s">
        <v>5012</v>
      </c>
      <c r="E19107">
        <v>-71.081810000000004</v>
      </c>
      <c r="F19107">
        <v>42.27026</v>
      </c>
      <c r="G19107" t="s">
        <v>783</v>
      </c>
      <c r="H19107" s="5" t="s">
        <v>785</v>
      </c>
      <c r="I19107" t="s">
        <v>2532</v>
      </c>
      <c r="J19107" s="5">
        <f>VLOOKUP(I19107*1,Crosswalks!$L$3:$M$227,2,FALSE)</f>
        <v>5</v>
      </c>
      <c r="K19107" s="5">
        <f>IF(G19107="Corner",INDEX(Crosswalks!$C$4:$J$16,MATCH(H19107,Crosswalks!$C$4:$C$16,0),J19107+1),"N/A, D2D")</f>
        <v>0.3</v>
      </c>
      <c r="L19107" t="s">
        <v>6023</v>
      </c>
      <c r="M19107" t="s">
        <v>836</v>
      </c>
      <c r="N19107" t="s">
        <v>837</v>
      </c>
      <c r="O19107" t="s">
        <v>1512</v>
      </c>
      <c r="P19107">
        <v>-71.094734399999993</v>
      </c>
      <c r="Q19107">
        <v>42.294833799999999</v>
      </c>
    </row>
    <row r="19108" spans="2:17" x14ac:dyDescent="0.3">
      <c r="B19108" t="s">
        <v>1369</v>
      </c>
      <c r="C19108" t="s">
        <v>5071</v>
      </c>
      <c r="D19108" t="s">
        <v>5012</v>
      </c>
      <c r="E19108">
        <v>-71.078429999999997</v>
      </c>
      <c r="F19108">
        <v>42.273800000000001</v>
      </c>
      <c r="G19108" t="s">
        <v>783</v>
      </c>
      <c r="H19108" s="5">
        <v>3</v>
      </c>
      <c r="I19108" t="s">
        <v>5013</v>
      </c>
      <c r="J19108" s="5">
        <f>VLOOKUP(I19108*1,Crosswalks!$L$3:$M$227,2,FALSE)</f>
        <v>5</v>
      </c>
      <c r="K19108" s="5">
        <f>IF(G19108="Corner",INDEX(Crosswalks!$C$4:$J$16,MATCH(H19108,Crosswalks!$C$4:$C$16,0),J19108+1),"N/A, D2D")</f>
        <v>0.5</v>
      </c>
      <c r="L19108" t="s">
        <v>6023</v>
      </c>
      <c r="M19108" t="s">
        <v>836</v>
      </c>
      <c r="N19108" t="s">
        <v>837</v>
      </c>
      <c r="O19108" t="s">
        <v>1512</v>
      </c>
      <c r="P19108">
        <v>-71.094734399999993</v>
      </c>
      <c r="Q19108">
        <v>42.294833799999999</v>
      </c>
    </row>
    <row r="19109" spans="2:17" x14ac:dyDescent="0.3">
      <c r="B19109" t="s">
        <v>1018</v>
      </c>
      <c r="C19109" t="s">
        <v>5067</v>
      </c>
      <c r="D19109" t="s">
        <v>5012</v>
      </c>
      <c r="E19109">
        <v>-71.081990000000005</v>
      </c>
      <c r="F19109">
        <v>42.270589999999999</v>
      </c>
      <c r="G19109" t="s">
        <v>783</v>
      </c>
      <c r="H19109" s="5">
        <v>5</v>
      </c>
      <c r="I19109" t="s">
        <v>2532</v>
      </c>
      <c r="J19109" s="5">
        <f>VLOOKUP(I19109*1,Crosswalks!$L$3:$M$227,2,FALSE)</f>
        <v>5</v>
      </c>
      <c r="K19109" s="5">
        <f>IF(G19109="Corner",INDEX(Crosswalks!$C$4:$J$16,MATCH(H19109,Crosswalks!$C$4:$C$16,0),J19109+1),"N/A, D2D")</f>
        <v>0.5</v>
      </c>
      <c r="L19109" t="s">
        <v>6023</v>
      </c>
      <c r="M19109" t="s">
        <v>836</v>
      </c>
      <c r="N19109" t="s">
        <v>837</v>
      </c>
      <c r="O19109" t="s">
        <v>1512</v>
      </c>
      <c r="P19109">
        <v>-71.094734399999993</v>
      </c>
      <c r="Q19109">
        <v>42.294833799999999</v>
      </c>
    </row>
    <row r="19110" spans="2:17" x14ac:dyDescent="0.3">
      <c r="B19110" t="s">
        <v>897</v>
      </c>
      <c r="C19110" t="s">
        <v>5094</v>
      </c>
      <c r="D19110" t="s">
        <v>5012</v>
      </c>
      <c r="E19110">
        <v>-71.078810000000004</v>
      </c>
      <c r="F19110">
        <v>42.272640000000003</v>
      </c>
      <c r="G19110" t="s">
        <v>783</v>
      </c>
      <c r="H19110" s="5">
        <v>4</v>
      </c>
      <c r="I19110" t="s">
        <v>5013</v>
      </c>
      <c r="J19110" s="5">
        <f>VLOOKUP(I19110*1,Crosswalks!$L$3:$M$227,2,FALSE)</f>
        <v>5</v>
      </c>
      <c r="K19110" s="5">
        <f>IF(G19110="Corner",INDEX(Crosswalks!$C$4:$J$16,MATCH(H19110,Crosswalks!$C$4:$C$16,0),J19110+1),"N/A, D2D")</f>
        <v>0.5</v>
      </c>
      <c r="L19110" t="s">
        <v>6023</v>
      </c>
      <c r="M19110" t="s">
        <v>836</v>
      </c>
      <c r="N19110" t="s">
        <v>837</v>
      </c>
      <c r="O19110" t="s">
        <v>1512</v>
      </c>
      <c r="P19110">
        <v>-71.094734399999993</v>
      </c>
      <c r="Q19110">
        <v>42.294833799999999</v>
      </c>
    </row>
    <row r="19111" spans="2:17" x14ac:dyDescent="0.3">
      <c r="B19111" t="s">
        <v>828</v>
      </c>
      <c r="C19111" t="s">
        <v>5092</v>
      </c>
      <c r="D19111" t="s">
        <v>5012</v>
      </c>
      <c r="E19111">
        <v>-71.073319999999995</v>
      </c>
      <c r="F19111">
        <v>42.277630000000002</v>
      </c>
      <c r="G19111" t="s">
        <v>783</v>
      </c>
      <c r="H19111" s="5">
        <v>4</v>
      </c>
      <c r="I19111" t="s">
        <v>2532</v>
      </c>
      <c r="J19111" s="5">
        <f>VLOOKUP(I19111*1,Crosswalks!$L$3:$M$227,2,FALSE)</f>
        <v>5</v>
      </c>
      <c r="K19111" s="5">
        <f>IF(G19111="Corner",INDEX(Crosswalks!$C$4:$J$16,MATCH(H19111,Crosswalks!$C$4:$C$16,0),J19111+1),"N/A, D2D")</f>
        <v>0.5</v>
      </c>
      <c r="L19111" t="s">
        <v>6023</v>
      </c>
      <c r="M19111" t="s">
        <v>836</v>
      </c>
      <c r="N19111" t="s">
        <v>837</v>
      </c>
      <c r="O19111" t="s">
        <v>1512</v>
      </c>
      <c r="P19111">
        <v>-71.094734399999993</v>
      </c>
      <c r="Q19111">
        <v>42.294833799999999</v>
      </c>
    </row>
    <row r="19112" spans="2:17" x14ac:dyDescent="0.3">
      <c r="B19112" t="s">
        <v>985</v>
      </c>
      <c r="C19112" t="s">
        <v>5089</v>
      </c>
      <c r="D19112" t="s">
        <v>5012</v>
      </c>
      <c r="E19112">
        <v>-71.075720000000004</v>
      </c>
      <c r="F19112">
        <v>42.277679999999997</v>
      </c>
      <c r="G19112" t="s">
        <v>783</v>
      </c>
      <c r="H19112" s="5">
        <v>1</v>
      </c>
      <c r="I19112" t="s">
        <v>2532</v>
      </c>
      <c r="J19112" s="5">
        <f>VLOOKUP(I19112*1,Crosswalks!$L$3:$M$227,2,FALSE)</f>
        <v>5</v>
      </c>
      <c r="K19112" s="5">
        <f>IF(G19112="Corner",INDEX(Crosswalks!$C$4:$J$16,MATCH(H19112,Crosswalks!$C$4:$C$16,0),J19112+1),"N/A, D2D")</f>
        <v>0.4</v>
      </c>
      <c r="L19112" t="s">
        <v>6023</v>
      </c>
      <c r="M19112" t="s">
        <v>836</v>
      </c>
      <c r="N19112" t="s">
        <v>837</v>
      </c>
      <c r="O19112" t="s">
        <v>1512</v>
      </c>
      <c r="P19112">
        <v>-71.094734399999993</v>
      </c>
      <c r="Q19112">
        <v>42.294833799999999</v>
      </c>
    </row>
    <row r="19113" spans="2:17" x14ac:dyDescent="0.3">
      <c r="B19113" t="s">
        <v>1490</v>
      </c>
      <c r="C19113" t="s">
        <v>5071</v>
      </c>
      <c r="D19113" t="s">
        <v>5012</v>
      </c>
      <c r="E19113">
        <v>-71.077489999999997</v>
      </c>
      <c r="F19113">
        <v>42.273949999999999</v>
      </c>
      <c r="G19113" t="s">
        <v>783</v>
      </c>
      <c r="H19113" s="5">
        <v>4</v>
      </c>
      <c r="I19113" t="s">
        <v>2532</v>
      </c>
      <c r="J19113" s="5">
        <f>VLOOKUP(I19113*1,Crosswalks!$L$3:$M$227,2,FALSE)</f>
        <v>5</v>
      </c>
      <c r="K19113" s="5">
        <f>IF(G19113="Corner",INDEX(Crosswalks!$C$4:$J$16,MATCH(H19113,Crosswalks!$C$4:$C$16,0),J19113+1),"N/A, D2D")</f>
        <v>0.5</v>
      </c>
      <c r="L19113" t="s">
        <v>6023</v>
      </c>
      <c r="M19113" t="s">
        <v>836</v>
      </c>
      <c r="N19113" t="s">
        <v>837</v>
      </c>
      <c r="O19113" t="s">
        <v>1512</v>
      </c>
      <c r="P19113">
        <v>-71.094734399999993</v>
      </c>
      <c r="Q19113">
        <v>42.294833799999999</v>
      </c>
    </row>
    <row r="19114" spans="2:17" x14ac:dyDescent="0.3">
      <c r="B19114" t="s">
        <v>1177</v>
      </c>
      <c r="C19114" t="s">
        <v>4419</v>
      </c>
      <c r="D19114" t="s">
        <v>5012</v>
      </c>
      <c r="E19114">
        <v>-71.081199999999995</v>
      </c>
      <c r="F19114">
        <v>42.2712</v>
      </c>
      <c r="G19114" t="s">
        <v>783</v>
      </c>
      <c r="H19114" s="5">
        <v>5</v>
      </c>
      <c r="I19114" t="s">
        <v>2532</v>
      </c>
      <c r="J19114" s="5">
        <f>VLOOKUP(I19114*1,Crosswalks!$L$3:$M$227,2,FALSE)</f>
        <v>5</v>
      </c>
      <c r="K19114" s="5">
        <f>IF(G19114="Corner",INDEX(Crosswalks!$C$4:$J$16,MATCH(H19114,Crosswalks!$C$4:$C$16,0),J19114+1),"N/A, D2D")</f>
        <v>0.5</v>
      </c>
      <c r="L19114" t="s">
        <v>6023</v>
      </c>
      <c r="M19114" t="s">
        <v>836</v>
      </c>
      <c r="N19114" t="s">
        <v>837</v>
      </c>
      <c r="O19114" t="s">
        <v>1512</v>
      </c>
      <c r="P19114">
        <v>-71.094734399999993</v>
      </c>
      <c r="Q19114">
        <v>42.294833799999999</v>
      </c>
    </row>
    <row r="19115" spans="2:17" x14ac:dyDescent="0.3">
      <c r="B19115" t="s">
        <v>894</v>
      </c>
      <c r="C19115" t="s">
        <v>5094</v>
      </c>
      <c r="D19115" t="s">
        <v>5012</v>
      </c>
      <c r="E19115">
        <v>-71.078326000000004</v>
      </c>
      <c r="F19115">
        <v>42.272523999999997</v>
      </c>
      <c r="G19115" t="s">
        <v>783</v>
      </c>
      <c r="H19115" s="5">
        <v>2</v>
      </c>
      <c r="I19115" t="s">
        <v>2532</v>
      </c>
      <c r="J19115" s="5">
        <f>VLOOKUP(I19115*1,Crosswalks!$L$3:$M$227,2,FALSE)</f>
        <v>5</v>
      </c>
      <c r="K19115" s="5">
        <f>IF(G19115="Corner",INDEX(Crosswalks!$C$4:$J$16,MATCH(H19115,Crosswalks!$C$4:$C$16,0),J19115+1),"N/A, D2D")</f>
        <v>0.4</v>
      </c>
      <c r="L19115" t="s">
        <v>6023</v>
      </c>
      <c r="M19115" t="s">
        <v>836</v>
      </c>
      <c r="N19115" t="s">
        <v>837</v>
      </c>
      <c r="O19115" t="s">
        <v>1512</v>
      </c>
      <c r="P19115">
        <v>-71.094734399999993</v>
      </c>
      <c r="Q19115">
        <v>42.294833799999999</v>
      </c>
    </row>
    <row r="19116" spans="2:17" x14ac:dyDescent="0.3">
      <c r="B19116" t="s">
        <v>2206</v>
      </c>
      <c r="C19116" t="s">
        <v>4419</v>
      </c>
      <c r="D19116" t="s">
        <v>5012</v>
      </c>
      <c r="E19116">
        <v>-71.081819999999993</v>
      </c>
      <c r="F19116">
        <v>42.271169999999998</v>
      </c>
      <c r="G19116" t="s">
        <v>783</v>
      </c>
      <c r="H19116" s="5">
        <v>4</v>
      </c>
      <c r="I19116" t="s">
        <v>2532</v>
      </c>
      <c r="J19116" s="5">
        <f>VLOOKUP(I19116*1,Crosswalks!$L$3:$M$227,2,FALSE)</f>
        <v>5</v>
      </c>
      <c r="K19116" s="5">
        <f>IF(G19116="Corner",INDEX(Crosswalks!$C$4:$J$16,MATCH(H19116,Crosswalks!$C$4:$C$16,0),J19116+1),"N/A, D2D")</f>
        <v>0.5</v>
      </c>
      <c r="L19116" t="s">
        <v>6023</v>
      </c>
      <c r="M19116" t="s">
        <v>836</v>
      </c>
      <c r="N19116" t="s">
        <v>837</v>
      </c>
      <c r="O19116" t="s">
        <v>1512</v>
      </c>
      <c r="P19116">
        <v>-71.094734399999993</v>
      </c>
      <c r="Q19116">
        <v>42.294833799999999</v>
      </c>
    </row>
    <row r="19117" spans="2:17" x14ac:dyDescent="0.3">
      <c r="B19117" t="s">
        <v>891</v>
      </c>
      <c r="C19117" t="s">
        <v>5067</v>
      </c>
      <c r="D19117" t="s">
        <v>5012</v>
      </c>
      <c r="E19117">
        <v>-71.082380000000001</v>
      </c>
      <c r="F19117">
        <v>42.270609999999998</v>
      </c>
      <c r="G19117" t="s">
        <v>783</v>
      </c>
      <c r="H19117" s="5">
        <v>5</v>
      </c>
      <c r="I19117" t="s">
        <v>2532</v>
      </c>
      <c r="J19117" s="5">
        <f>VLOOKUP(I19117*1,Crosswalks!$L$3:$M$227,2,FALSE)</f>
        <v>5</v>
      </c>
      <c r="K19117" s="5">
        <f>IF(G19117="Corner",INDEX(Crosswalks!$C$4:$J$16,MATCH(H19117,Crosswalks!$C$4:$C$16,0),J19117+1),"N/A, D2D")</f>
        <v>0.5</v>
      </c>
      <c r="L19117" t="s">
        <v>6023</v>
      </c>
      <c r="M19117" t="s">
        <v>836</v>
      </c>
      <c r="N19117" t="s">
        <v>837</v>
      </c>
      <c r="O19117" t="s">
        <v>1512</v>
      </c>
      <c r="P19117">
        <v>-71.094734399999993</v>
      </c>
      <c r="Q19117">
        <v>42.294833799999999</v>
      </c>
    </row>
    <row r="19118" spans="2:17" x14ac:dyDescent="0.3">
      <c r="B19118" t="s">
        <v>5129</v>
      </c>
      <c r="C19118" t="s">
        <v>2489</v>
      </c>
      <c r="D19118" t="s">
        <v>5012</v>
      </c>
      <c r="E19118">
        <v>-71.074366999999995</v>
      </c>
      <c r="F19118">
        <v>42.276273000000003</v>
      </c>
      <c r="G19118" t="s">
        <v>783</v>
      </c>
      <c r="H19118" s="5">
        <v>4</v>
      </c>
      <c r="I19118" t="s">
        <v>2532</v>
      </c>
      <c r="J19118" s="5">
        <f>VLOOKUP(I19118*1,Crosswalks!$L$3:$M$227,2,FALSE)</f>
        <v>5</v>
      </c>
      <c r="K19118" s="5">
        <f>IF(G19118="Corner",INDEX(Crosswalks!$C$4:$J$16,MATCH(H19118,Crosswalks!$C$4:$C$16,0),J19118+1),"N/A, D2D")</f>
        <v>0.5</v>
      </c>
      <c r="L19118" t="s">
        <v>6023</v>
      </c>
      <c r="M19118" t="s">
        <v>836</v>
      </c>
      <c r="N19118" t="s">
        <v>837</v>
      </c>
      <c r="O19118" t="s">
        <v>1512</v>
      </c>
      <c r="P19118">
        <v>-71.094734399999993</v>
      </c>
      <c r="Q19118">
        <v>42.294833799999999</v>
      </c>
    </row>
    <row r="19119" spans="2:17" x14ac:dyDescent="0.3">
      <c r="B19119" t="s">
        <v>5203</v>
      </c>
      <c r="C19119" t="s">
        <v>2489</v>
      </c>
      <c r="D19119" t="s">
        <v>5012</v>
      </c>
      <c r="E19119">
        <v>-71.073480000000004</v>
      </c>
      <c r="F19119">
        <v>42.275919999999999</v>
      </c>
      <c r="G19119" t="s">
        <v>783</v>
      </c>
      <c r="H19119" s="5">
        <v>6</v>
      </c>
      <c r="I19119" t="s">
        <v>2532</v>
      </c>
      <c r="J19119" s="5">
        <f>VLOOKUP(I19119*1,Crosswalks!$L$3:$M$227,2,FALSE)</f>
        <v>5</v>
      </c>
      <c r="K19119" s="5">
        <f>IF(G19119="Corner",INDEX(Crosswalks!$C$4:$J$16,MATCH(H19119,Crosswalks!$C$4:$C$16,0),J19119+1),"N/A, D2D")</f>
        <v>0.5</v>
      </c>
      <c r="L19119" t="s">
        <v>6023</v>
      </c>
      <c r="M19119" t="s">
        <v>836</v>
      </c>
      <c r="N19119" t="s">
        <v>837</v>
      </c>
      <c r="O19119" t="s">
        <v>1512</v>
      </c>
      <c r="P19119">
        <v>-71.094734399999993</v>
      </c>
      <c r="Q19119">
        <v>42.294833799999999</v>
      </c>
    </row>
    <row r="19120" spans="2:17" x14ac:dyDescent="0.3">
      <c r="B19120" t="s">
        <v>891</v>
      </c>
      <c r="C19120" t="s">
        <v>5167</v>
      </c>
      <c r="D19120" t="s">
        <v>5012</v>
      </c>
      <c r="E19120">
        <v>-71.080719999999999</v>
      </c>
      <c r="F19120">
        <v>42.270240000000001</v>
      </c>
      <c r="G19120" t="s">
        <v>783</v>
      </c>
      <c r="H19120" s="5">
        <v>5</v>
      </c>
      <c r="I19120" t="s">
        <v>2532</v>
      </c>
      <c r="J19120" s="5">
        <f>VLOOKUP(I19120*1,Crosswalks!$L$3:$M$227,2,FALSE)</f>
        <v>5</v>
      </c>
      <c r="K19120" s="5">
        <f>IF(G19120="Corner",INDEX(Crosswalks!$C$4:$J$16,MATCH(H19120,Crosswalks!$C$4:$C$16,0),J19120+1),"N/A, D2D")</f>
        <v>0.5</v>
      </c>
      <c r="L19120" t="s">
        <v>6023</v>
      </c>
      <c r="M19120" t="s">
        <v>836</v>
      </c>
      <c r="N19120" t="s">
        <v>837</v>
      </c>
      <c r="O19120" t="s">
        <v>1512</v>
      </c>
      <c r="P19120">
        <v>-71.094734399999993</v>
      </c>
      <c r="Q19120">
        <v>42.294833799999999</v>
      </c>
    </row>
    <row r="19121" spans="2:17" x14ac:dyDescent="0.3">
      <c r="B19121" t="s">
        <v>1168</v>
      </c>
      <c r="C19121" t="s">
        <v>5158</v>
      </c>
      <c r="D19121" t="s">
        <v>5012</v>
      </c>
      <c r="E19121">
        <v>-71.100759999999994</v>
      </c>
      <c r="F19121">
        <v>42.271349999999998</v>
      </c>
      <c r="G19121" t="s">
        <v>783</v>
      </c>
      <c r="H19121" s="5">
        <v>1</v>
      </c>
      <c r="I19121" t="s">
        <v>4443</v>
      </c>
      <c r="J19121" s="5">
        <f>VLOOKUP(I19121*1,Crosswalks!$L$3:$M$227,2,FALSE)</f>
        <v>4</v>
      </c>
      <c r="K19121" s="5">
        <f>IF(G19121="Corner",INDEX(Crosswalks!$C$4:$J$16,MATCH(H19121,Crosswalks!$C$4:$C$16,0),J19121+1),"N/A, D2D")</f>
        <v>0.4</v>
      </c>
      <c r="L19121" t="s">
        <v>6023</v>
      </c>
      <c r="M19121" t="s">
        <v>836</v>
      </c>
      <c r="N19121" t="s">
        <v>837</v>
      </c>
      <c r="O19121" t="s">
        <v>1512</v>
      </c>
      <c r="P19121">
        <v>-71.094734399999993</v>
      </c>
      <c r="Q19121">
        <v>42.294833799999999</v>
      </c>
    </row>
    <row r="19122" spans="2:17" x14ac:dyDescent="0.3">
      <c r="B19122" t="s">
        <v>904</v>
      </c>
      <c r="C19122" t="s">
        <v>5090</v>
      </c>
      <c r="D19122" t="s">
        <v>5012</v>
      </c>
      <c r="E19122">
        <v>-71.074340000000007</v>
      </c>
      <c r="F19122">
        <v>42.276440000000001</v>
      </c>
      <c r="G19122" t="s">
        <v>783</v>
      </c>
      <c r="H19122" s="5">
        <v>3</v>
      </c>
      <c r="I19122" t="s">
        <v>2532</v>
      </c>
      <c r="J19122" s="5">
        <f>VLOOKUP(I19122*1,Crosswalks!$L$3:$M$227,2,FALSE)</f>
        <v>5</v>
      </c>
      <c r="K19122" s="5">
        <f>IF(G19122="Corner",INDEX(Crosswalks!$C$4:$J$16,MATCH(H19122,Crosswalks!$C$4:$C$16,0),J19122+1),"N/A, D2D")</f>
        <v>0.5</v>
      </c>
      <c r="L19122" t="s">
        <v>6023</v>
      </c>
      <c r="M19122" t="s">
        <v>836</v>
      </c>
      <c r="N19122" t="s">
        <v>837</v>
      </c>
      <c r="O19122" t="s">
        <v>1512</v>
      </c>
      <c r="P19122">
        <v>-71.094734399999993</v>
      </c>
      <c r="Q19122">
        <v>42.294833799999999</v>
      </c>
    </row>
    <row r="19123" spans="2:17" x14ac:dyDescent="0.3">
      <c r="B19123" t="s">
        <v>1046</v>
      </c>
      <c r="C19123" t="s">
        <v>5094</v>
      </c>
      <c r="D19123" t="s">
        <v>5012</v>
      </c>
      <c r="E19123">
        <v>-71.079139999999995</v>
      </c>
      <c r="F19123">
        <v>42.273220000000002</v>
      </c>
      <c r="G19123" t="s">
        <v>783</v>
      </c>
      <c r="H19123" s="5">
        <v>2</v>
      </c>
      <c r="I19123" t="s">
        <v>5013</v>
      </c>
      <c r="J19123" s="5">
        <f>VLOOKUP(I19123*1,Crosswalks!$L$3:$M$227,2,FALSE)</f>
        <v>5</v>
      </c>
      <c r="K19123" s="5">
        <f>IF(G19123="Corner",INDEX(Crosswalks!$C$4:$J$16,MATCH(H19123,Crosswalks!$C$4:$C$16,0),J19123+1),"N/A, D2D")</f>
        <v>0.4</v>
      </c>
      <c r="L19123" t="s">
        <v>6023</v>
      </c>
      <c r="M19123" t="s">
        <v>836</v>
      </c>
      <c r="N19123" t="s">
        <v>837</v>
      </c>
      <c r="O19123" t="s">
        <v>1512</v>
      </c>
      <c r="P19123">
        <v>-71.094734399999993</v>
      </c>
      <c r="Q19123">
        <v>42.294833799999999</v>
      </c>
    </row>
    <row r="19124" spans="2:17" x14ac:dyDescent="0.3">
      <c r="B19124" t="s">
        <v>1042</v>
      </c>
      <c r="C19124" t="s">
        <v>5097</v>
      </c>
      <c r="D19124" t="s">
        <v>5012</v>
      </c>
      <c r="E19124">
        <v>-71.076499999999996</v>
      </c>
      <c r="F19124">
        <v>42.272239999999996</v>
      </c>
      <c r="G19124" t="s">
        <v>783</v>
      </c>
      <c r="H19124" s="5">
        <v>5</v>
      </c>
      <c r="I19124" t="s">
        <v>2532</v>
      </c>
      <c r="J19124" s="5">
        <f>VLOOKUP(I19124*1,Crosswalks!$L$3:$M$227,2,FALSE)</f>
        <v>5</v>
      </c>
      <c r="K19124" s="5">
        <f>IF(G19124="Corner",INDEX(Crosswalks!$C$4:$J$16,MATCH(H19124,Crosswalks!$C$4:$C$16,0),J19124+1),"N/A, D2D")</f>
        <v>0.5</v>
      </c>
      <c r="L19124" t="s">
        <v>6023</v>
      </c>
      <c r="M19124" t="s">
        <v>836</v>
      </c>
      <c r="N19124" t="s">
        <v>837</v>
      </c>
      <c r="O19124" t="s">
        <v>1512</v>
      </c>
      <c r="P19124">
        <v>-71.094734399999993</v>
      </c>
      <c r="Q19124">
        <v>42.294833799999999</v>
      </c>
    </row>
    <row r="19125" spans="2:17" x14ac:dyDescent="0.3">
      <c r="B19125" t="s">
        <v>931</v>
      </c>
      <c r="C19125" t="s">
        <v>5081</v>
      </c>
      <c r="D19125" t="s">
        <v>5012</v>
      </c>
      <c r="E19125">
        <v>-71.081190000000007</v>
      </c>
      <c r="F19125">
        <v>42.270359999999997</v>
      </c>
      <c r="G19125" t="s">
        <v>784</v>
      </c>
      <c r="H19125" s="5">
        <v>2</v>
      </c>
      <c r="I19125" t="s">
        <v>2532</v>
      </c>
      <c r="J19125" s="5">
        <f>VLOOKUP(I19125*1,Crosswalks!$L$3:$M$227,2,FALSE)</f>
        <v>5</v>
      </c>
      <c r="K19125" s="5" t="str">
        <f>IF(G19125="Corner",INDEX(Crosswalks!$C$4:$J$16,MATCH(H19125,Crosswalks!$C$4:$C$16,0),J19125+1),"N/A, D2D")</f>
        <v>N/A, D2D</v>
      </c>
      <c r="L19125" t="s">
        <v>6023</v>
      </c>
      <c r="M19125" t="s">
        <v>836</v>
      </c>
      <c r="N19125" t="s">
        <v>837</v>
      </c>
      <c r="O19125" t="s">
        <v>1512</v>
      </c>
      <c r="P19125">
        <v>-71.094734399999993</v>
      </c>
      <c r="Q19125">
        <v>42.294833799999999</v>
      </c>
    </row>
    <row r="19126" spans="2:17" x14ac:dyDescent="0.3">
      <c r="B19126" t="s">
        <v>864</v>
      </c>
      <c r="C19126" t="s">
        <v>5095</v>
      </c>
      <c r="D19126" t="s">
        <v>5012</v>
      </c>
      <c r="E19126">
        <v>-71.076260000000005</v>
      </c>
      <c r="F19126">
        <v>42.274590000000003</v>
      </c>
      <c r="G19126" t="s">
        <v>784</v>
      </c>
      <c r="H19126" s="5">
        <v>3</v>
      </c>
      <c r="I19126" t="s">
        <v>2532</v>
      </c>
      <c r="J19126" s="5">
        <f>VLOOKUP(I19126*1,Crosswalks!$L$3:$M$227,2,FALSE)</f>
        <v>5</v>
      </c>
      <c r="K19126" s="5" t="str">
        <f>IF(G19126="Corner",INDEX(Crosswalks!$C$4:$J$16,MATCH(H19126,Crosswalks!$C$4:$C$16,0),J19126+1),"N/A, D2D")</f>
        <v>N/A, D2D</v>
      </c>
      <c r="L19126" t="s">
        <v>6023</v>
      </c>
      <c r="M19126" t="s">
        <v>836</v>
      </c>
      <c r="N19126" t="s">
        <v>837</v>
      </c>
      <c r="O19126" t="s">
        <v>1512</v>
      </c>
      <c r="P19126">
        <v>-71.094734399999993</v>
      </c>
      <c r="Q19126">
        <v>42.294833799999999</v>
      </c>
    </row>
    <row r="19127" spans="2:17" x14ac:dyDescent="0.3">
      <c r="B19127" t="s">
        <v>1032</v>
      </c>
      <c r="C19127" t="s">
        <v>4419</v>
      </c>
      <c r="D19127" t="s">
        <v>5012</v>
      </c>
      <c r="E19127">
        <v>-71.079300000000003</v>
      </c>
      <c r="F19127">
        <v>42.271340000000002</v>
      </c>
      <c r="G19127" t="s">
        <v>784</v>
      </c>
      <c r="H19127" s="5">
        <v>6</v>
      </c>
      <c r="I19127" t="s">
        <v>2532</v>
      </c>
      <c r="J19127" s="5">
        <f>VLOOKUP(I19127*1,Crosswalks!$L$3:$M$227,2,FALSE)</f>
        <v>5</v>
      </c>
      <c r="K19127" s="5" t="str">
        <f>IF(G19127="Corner",INDEX(Crosswalks!$C$4:$J$16,MATCH(H19127,Crosswalks!$C$4:$C$16,0),J19127+1),"N/A, D2D")</f>
        <v>N/A, D2D</v>
      </c>
      <c r="L19127" t="s">
        <v>6023</v>
      </c>
      <c r="M19127" t="s">
        <v>836</v>
      </c>
      <c r="N19127" t="s">
        <v>837</v>
      </c>
      <c r="O19127" t="s">
        <v>1512</v>
      </c>
      <c r="P19127">
        <v>-71.094734399999993</v>
      </c>
      <c r="Q19127">
        <v>42.294833799999999</v>
      </c>
    </row>
    <row r="19128" spans="2:17" x14ac:dyDescent="0.3">
      <c r="B19128" t="s">
        <v>891</v>
      </c>
      <c r="C19128" t="s">
        <v>5067</v>
      </c>
      <c r="D19128" t="s">
        <v>5012</v>
      </c>
      <c r="E19128">
        <v>-71.082380000000001</v>
      </c>
      <c r="F19128">
        <v>42.270609999999998</v>
      </c>
      <c r="G19128" t="s">
        <v>784</v>
      </c>
      <c r="H19128" s="5" t="s">
        <v>785</v>
      </c>
      <c r="I19128" t="s">
        <v>2532</v>
      </c>
      <c r="J19128" s="5">
        <f>VLOOKUP(I19128*1,Crosswalks!$L$3:$M$227,2,FALSE)</f>
        <v>5</v>
      </c>
      <c r="K19128" s="5" t="str">
        <f>IF(G19128="Corner",INDEX(Crosswalks!$C$4:$J$16,MATCH(H19128,Crosswalks!$C$4:$C$16,0),J19128+1),"N/A, D2D")</f>
        <v>N/A, D2D</v>
      </c>
      <c r="L19128" t="s">
        <v>6023</v>
      </c>
      <c r="M19128" t="s">
        <v>836</v>
      </c>
      <c r="N19128" t="s">
        <v>837</v>
      </c>
      <c r="O19128" t="s">
        <v>1512</v>
      </c>
      <c r="P19128">
        <v>-71.094734399999993</v>
      </c>
      <c r="Q19128">
        <v>42.294833799999999</v>
      </c>
    </row>
    <row r="19129" spans="2:17" x14ac:dyDescent="0.3">
      <c r="B19129" t="s">
        <v>1046</v>
      </c>
      <c r="C19129" t="s">
        <v>5090</v>
      </c>
      <c r="D19129" t="s">
        <v>5012</v>
      </c>
      <c r="E19129">
        <v>-71.073970000000003</v>
      </c>
      <c r="F19129">
        <v>42.276780000000002</v>
      </c>
      <c r="G19129" t="s">
        <v>784</v>
      </c>
      <c r="H19129" s="5">
        <v>5</v>
      </c>
      <c r="I19129" t="s">
        <v>2532</v>
      </c>
      <c r="J19129" s="5">
        <f>VLOOKUP(I19129*1,Crosswalks!$L$3:$M$227,2,FALSE)</f>
        <v>5</v>
      </c>
      <c r="K19129" s="5" t="str">
        <f>IF(G19129="Corner",INDEX(Crosswalks!$C$4:$J$16,MATCH(H19129,Crosswalks!$C$4:$C$16,0),J19129+1),"N/A, D2D")</f>
        <v>N/A, D2D</v>
      </c>
      <c r="L19129" t="s">
        <v>6023</v>
      </c>
      <c r="M19129" t="s">
        <v>836</v>
      </c>
      <c r="N19129" t="s">
        <v>837</v>
      </c>
      <c r="O19129" t="s">
        <v>1512</v>
      </c>
      <c r="P19129">
        <v>-71.094734399999993</v>
      </c>
      <c r="Q19129">
        <v>42.294833799999999</v>
      </c>
    </row>
    <row r="19130" spans="2:17" x14ac:dyDescent="0.3">
      <c r="B19130" t="s">
        <v>1343</v>
      </c>
      <c r="C19130" t="s">
        <v>4419</v>
      </c>
      <c r="D19130" t="s">
        <v>5012</v>
      </c>
      <c r="E19130">
        <v>-71.073849999999993</v>
      </c>
      <c r="F19130">
        <v>42.270969999999998</v>
      </c>
      <c r="G19130" t="s">
        <v>784</v>
      </c>
      <c r="H19130" s="5">
        <v>5</v>
      </c>
      <c r="I19130" t="s">
        <v>2532</v>
      </c>
      <c r="J19130" s="5">
        <f>VLOOKUP(I19130*1,Crosswalks!$L$3:$M$227,2,FALSE)</f>
        <v>5</v>
      </c>
      <c r="K19130" s="5" t="str">
        <f>IF(G19130="Corner",INDEX(Crosswalks!$C$4:$J$16,MATCH(H19130,Crosswalks!$C$4:$C$16,0),J19130+1),"N/A, D2D")</f>
        <v>N/A, D2D</v>
      </c>
      <c r="L19130" t="s">
        <v>6023</v>
      </c>
      <c r="M19130" t="s">
        <v>836</v>
      </c>
      <c r="N19130" t="s">
        <v>837</v>
      </c>
      <c r="O19130" t="s">
        <v>1512</v>
      </c>
      <c r="P19130">
        <v>-71.094734399999993</v>
      </c>
      <c r="Q19130">
        <v>42.294833799999999</v>
      </c>
    </row>
    <row r="19131" spans="2:17" x14ac:dyDescent="0.3">
      <c r="B19131" t="s">
        <v>3451</v>
      </c>
      <c r="C19131" t="s">
        <v>2489</v>
      </c>
      <c r="D19131" t="s">
        <v>5012</v>
      </c>
      <c r="E19131">
        <v>-71.081140000000005</v>
      </c>
      <c r="F19131">
        <v>42.279170000000001</v>
      </c>
      <c r="G19131" t="s">
        <v>784</v>
      </c>
      <c r="H19131" s="5" t="s">
        <v>785</v>
      </c>
      <c r="I19131" t="s">
        <v>5013</v>
      </c>
      <c r="J19131" s="5">
        <f>VLOOKUP(I19131*1,Crosswalks!$L$3:$M$227,2,FALSE)</f>
        <v>5</v>
      </c>
      <c r="K19131" s="5" t="str">
        <f>IF(G19131="Corner",INDEX(Crosswalks!$C$4:$J$16,MATCH(H19131,Crosswalks!$C$4:$C$16,0),J19131+1),"N/A, D2D")</f>
        <v>N/A, D2D</v>
      </c>
      <c r="L19131" t="s">
        <v>6023</v>
      </c>
      <c r="M19131" t="s">
        <v>836</v>
      </c>
      <c r="N19131" t="s">
        <v>837</v>
      </c>
      <c r="O19131" t="s">
        <v>1512</v>
      </c>
      <c r="P19131">
        <v>-71.094734399999993</v>
      </c>
      <c r="Q19131">
        <v>42.294833799999999</v>
      </c>
    </row>
    <row r="19132" spans="2:17" x14ac:dyDescent="0.3">
      <c r="B19132" t="s">
        <v>1084</v>
      </c>
      <c r="C19132" t="s">
        <v>5088</v>
      </c>
      <c r="D19132" t="s">
        <v>5012</v>
      </c>
      <c r="E19132">
        <v>-71.074920000000006</v>
      </c>
      <c r="F19132">
        <v>42.272790000000001</v>
      </c>
      <c r="G19132" t="s">
        <v>784</v>
      </c>
      <c r="H19132" s="5">
        <v>1</v>
      </c>
      <c r="I19132" t="s">
        <v>2532</v>
      </c>
      <c r="J19132" s="5">
        <f>VLOOKUP(I19132*1,Crosswalks!$L$3:$M$227,2,FALSE)</f>
        <v>5</v>
      </c>
      <c r="K19132" s="5" t="str">
        <f>IF(G19132="Corner",INDEX(Crosswalks!$C$4:$J$16,MATCH(H19132,Crosswalks!$C$4:$C$16,0),J19132+1),"N/A, D2D")</f>
        <v>N/A, D2D</v>
      </c>
      <c r="L19132" t="s">
        <v>6023</v>
      </c>
      <c r="M19132" t="s">
        <v>836</v>
      </c>
      <c r="N19132" t="s">
        <v>837</v>
      </c>
      <c r="O19132" t="s">
        <v>1512</v>
      </c>
      <c r="P19132">
        <v>-71.094734399999993</v>
      </c>
      <c r="Q19132">
        <v>42.294833799999999</v>
      </c>
    </row>
    <row r="19133" spans="2:17" x14ac:dyDescent="0.3">
      <c r="B19133" t="s">
        <v>1039</v>
      </c>
      <c r="C19133" t="s">
        <v>5067</v>
      </c>
      <c r="D19133" t="s">
        <v>5012</v>
      </c>
      <c r="E19133">
        <v>-71.082269999999994</v>
      </c>
      <c r="F19133">
        <v>42.270229999999998</v>
      </c>
      <c r="G19133" t="s">
        <v>784</v>
      </c>
      <c r="H19133" s="5" t="s">
        <v>785</v>
      </c>
      <c r="I19133" t="s">
        <v>2532</v>
      </c>
      <c r="J19133" s="5">
        <f>VLOOKUP(I19133*1,Crosswalks!$L$3:$M$227,2,FALSE)</f>
        <v>5</v>
      </c>
      <c r="K19133" s="5" t="str">
        <f>IF(G19133="Corner",INDEX(Crosswalks!$C$4:$J$16,MATCH(H19133,Crosswalks!$C$4:$C$16,0),J19133+1),"N/A, D2D")</f>
        <v>N/A, D2D</v>
      </c>
      <c r="L19133" t="s">
        <v>6023</v>
      </c>
      <c r="M19133" t="s">
        <v>836</v>
      </c>
      <c r="N19133" t="s">
        <v>837</v>
      </c>
      <c r="O19133" t="s">
        <v>1512</v>
      </c>
      <c r="P19133">
        <v>-71.094734399999993</v>
      </c>
      <c r="Q19133">
        <v>42.294833799999999</v>
      </c>
    </row>
    <row r="19134" spans="2:17" x14ac:dyDescent="0.3">
      <c r="B19134" t="s">
        <v>1011</v>
      </c>
      <c r="C19134" t="s">
        <v>5161</v>
      </c>
      <c r="D19134" t="s">
        <v>5012</v>
      </c>
      <c r="E19134">
        <v>-71.091939999999994</v>
      </c>
      <c r="F19134">
        <v>42.277740999999999</v>
      </c>
      <c r="G19134" t="s">
        <v>783</v>
      </c>
      <c r="H19134" s="5">
        <v>1</v>
      </c>
      <c r="I19134" t="s">
        <v>5020</v>
      </c>
      <c r="J19134" s="5">
        <f>VLOOKUP(I19134*1,Crosswalks!$L$3:$M$227,2,FALSE)</f>
        <v>6</v>
      </c>
      <c r="K19134" s="5">
        <f>IF(G19134="Corner",INDEX(Crosswalks!$C$4:$J$16,MATCH(H19134,Crosswalks!$C$4:$C$16,0),J19134+1),"N/A, D2D")</f>
        <v>0.2</v>
      </c>
      <c r="L19134" t="s">
        <v>6062</v>
      </c>
      <c r="M19134" t="s">
        <v>836</v>
      </c>
      <c r="N19134" t="s">
        <v>837</v>
      </c>
      <c r="O19134" t="s">
        <v>2307</v>
      </c>
      <c r="P19134">
        <v>-71.080807710000002</v>
      </c>
      <c r="Q19134">
        <v>42.307395169999999</v>
      </c>
    </row>
    <row r="19135" spans="2:17" x14ac:dyDescent="0.3">
      <c r="B19135" t="s">
        <v>1300</v>
      </c>
      <c r="C19135" t="s">
        <v>5050</v>
      </c>
      <c r="D19135" t="s">
        <v>5012</v>
      </c>
      <c r="E19135">
        <v>-71.09348</v>
      </c>
      <c r="F19135">
        <v>42.28378</v>
      </c>
      <c r="G19135" t="s">
        <v>783</v>
      </c>
      <c r="H19135" s="5">
        <v>4</v>
      </c>
      <c r="I19135" t="s">
        <v>5035</v>
      </c>
      <c r="J19135" s="5">
        <f>VLOOKUP(I19135*1,Crosswalks!$L$3:$M$227,2,FALSE)</f>
        <v>4</v>
      </c>
      <c r="K19135" s="5">
        <f>IF(G19135="Corner",INDEX(Crosswalks!$C$4:$J$16,MATCH(H19135,Crosswalks!$C$4:$C$16,0),J19135+1),"N/A, D2D")</f>
        <v>0.5</v>
      </c>
      <c r="L19135" t="s">
        <v>6062</v>
      </c>
      <c r="M19135" t="s">
        <v>836</v>
      </c>
      <c r="N19135" t="s">
        <v>837</v>
      </c>
      <c r="O19135" t="s">
        <v>2307</v>
      </c>
      <c r="P19135">
        <v>-71.080807710000002</v>
      </c>
      <c r="Q19135">
        <v>42.307395169999999</v>
      </c>
    </row>
    <row r="19136" spans="2:17" x14ac:dyDescent="0.3">
      <c r="B19136" t="s">
        <v>960</v>
      </c>
      <c r="C19136" t="s">
        <v>5091</v>
      </c>
      <c r="D19136" t="s">
        <v>5012</v>
      </c>
      <c r="E19136">
        <v>-71.073729999999998</v>
      </c>
      <c r="F19136">
        <v>42.272570000000002</v>
      </c>
      <c r="G19136" t="s">
        <v>783</v>
      </c>
      <c r="H19136" s="5">
        <v>5</v>
      </c>
      <c r="I19136" t="s">
        <v>2532</v>
      </c>
      <c r="J19136" s="5">
        <f>VLOOKUP(I19136*1,Crosswalks!$L$3:$M$227,2,FALSE)</f>
        <v>5</v>
      </c>
      <c r="K19136" s="5">
        <f>IF(G19136="Corner",INDEX(Crosswalks!$C$4:$J$16,MATCH(H19136,Crosswalks!$C$4:$C$16,0),J19136+1),"N/A, D2D")</f>
        <v>0.5</v>
      </c>
      <c r="L19136" t="s">
        <v>6026</v>
      </c>
      <c r="M19136" t="s">
        <v>836</v>
      </c>
      <c r="N19136" t="s">
        <v>961</v>
      </c>
      <c r="O19136" t="s">
        <v>1527</v>
      </c>
      <c r="P19136">
        <v>-71.062848299999999</v>
      </c>
      <c r="Q19136">
        <v>42.3217541</v>
      </c>
    </row>
    <row r="19137" spans="2:17" x14ac:dyDescent="0.3">
      <c r="B19137" t="s">
        <v>897</v>
      </c>
      <c r="C19137" t="s">
        <v>5128</v>
      </c>
      <c r="D19137" t="s">
        <v>5012</v>
      </c>
      <c r="E19137">
        <v>-71.082390000000004</v>
      </c>
      <c r="F19137">
        <v>42.277459999999998</v>
      </c>
      <c r="G19137" t="s">
        <v>783</v>
      </c>
      <c r="H19137" s="5">
        <v>6</v>
      </c>
      <c r="I19137" t="s">
        <v>5013</v>
      </c>
      <c r="J19137" s="5">
        <f>VLOOKUP(I19137*1,Crosswalks!$L$3:$M$227,2,FALSE)</f>
        <v>5</v>
      </c>
      <c r="K19137" s="5">
        <f>IF(G19137="Corner",INDEX(Crosswalks!$C$4:$J$16,MATCH(H19137,Crosswalks!$C$4:$C$16,0),J19137+1),"N/A, D2D")</f>
        <v>0.5</v>
      </c>
      <c r="L19137" t="s">
        <v>6026</v>
      </c>
      <c r="M19137" t="s">
        <v>836</v>
      </c>
      <c r="N19137" t="s">
        <v>961</v>
      </c>
      <c r="O19137" t="s">
        <v>1527</v>
      </c>
      <c r="P19137">
        <v>-71.062848299999999</v>
      </c>
      <c r="Q19137">
        <v>42.3217541</v>
      </c>
    </row>
    <row r="19138" spans="2:17" x14ac:dyDescent="0.3">
      <c r="B19138" t="s">
        <v>1508</v>
      </c>
      <c r="C19138" t="s">
        <v>5021</v>
      </c>
      <c r="D19138" t="s">
        <v>5012</v>
      </c>
      <c r="E19138">
        <v>-71.082628999999997</v>
      </c>
      <c r="F19138">
        <v>42.279902</v>
      </c>
      <c r="G19138" t="s">
        <v>783</v>
      </c>
      <c r="H19138" s="5">
        <v>4</v>
      </c>
      <c r="I19138" t="s">
        <v>5013</v>
      </c>
      <c r="J19138" s="5">
        <f>VLOOKUP(I19138*1,Crosswalks!$L$3:$M$227,2,FALSE)</f>
        <v>5</v>
      </c>
      <c r="K19138" s="5">
        <f>IF(G19138="Corner",INDEX(Crosswalks!$C$4:$J$16,MATCH(H19138,Crosswalks!$C$4:$C$16,0),J19138+1),"N/A, D2D")</f>
        <v>0.5</v>
      </c>
      <c r="L19138" t="s">
        <v>6026</v>
      </c>
      <c r="M19138" t="s">
        <v>836</v>
      </c>
      <c r="N19138" t="s">
        <v>961</v>
      </c>
      <c r="O19138" t="s">
        <v>1527</v>
      </c>
      <c r="P19138">
        <v>-71.062848299999999</v>
      </c>
      <c r="Q19138">
        <v>42.3217541</v>
      </c>
    </row>
    <row r="19139" spans="2:17" x14ac:dyDescent="0.3">
      <c r="B19139" t="s">
        <v>1245</v>
      </c>
      <c r="C19139" t="s">
        <v>4419</v>
      </c>
      <c r="D19139" t="s">
        <v>5012</v>
      </c>
      <c r="E19139">
        <v>-71.076809999999995</v>
      </c>
      <c r="F19139">
        <v>42.27169</v>
      </c>
      <c r="G19139" t="s">
        <v>783</v>
      </c>
      <c r="H19139" s="5">
        <v>3</v>
      </c>
      <c r="I19139" t="s">
        <v>2532</v>
      </c>
      <c r="J19139" s="5">
        <f>VLOOKUP(I19139*1,Crosswalks!$L$3:$M$227,2,FALSE)</f>
        <v>5</v>
      </c>
      <c r="K19139" s="5">
        <f>IF(G19139="Corner",INDEX(Crosswalks!$C$4:$J$16,MATCH(H19139,Crosswalks!$C$4:$C$16,0),J19139+1),"N/A, D2D")</f>
        <v>0.5</v>
      </c>
      <c r="L19139" t="s">
        <v>6026</v>
      </c>
      <c r="M19139" t="s">
        <v>836</v>
      </c>
      <c r="N19139" t="s">
        <v>961</v>
      </c>
      <c r="O19139" t="s">
        <v>1527</v>
      </c>
      <c r="P19139">
        <v>-71.062848299999999</v>
      </c>
      <c r="Q19139">
        <v>42.3217541</v>
      </c>
    </row>
    <row r="19140" spans="2:17" x14ac:dyDescent="0.3">
      <c r="B19140" t="s">
        <v>2927</v>
      </c>
      <c r="C19140" t="s">
        <v>2489</v>
      </c>
      <c r="D19140" t="s">
        <v>5012</v>
      </c>
      <c r="E19140">
        <v>-71.070419999999999</v>
      </c>
      <c r="F19140">
        <v>42.27373</v>
      </c>
      <c r="G19140" t="s">
        <v>783</v>
      </c>
      <c r="H19140" s="5">
        <v>6</v>
      </c>
      <c r="I19140" t="s">
        <v>2532</v>
      </c>
      <c r="J19140" s="5">
        <f>VLOOKUP(I19140*1,Crosswalks!$L$3:$M$227,2,FALSE)</f>
        <v>5</v>
      </c>
      <c r="K19140" s="5">
        <f>IF(G19140="Corner",INDEX(Crosswalks!$C$4:$J$16,MATCH(H19140,Crosswalks!$C$4:$C$16,0),J19140+1),"N/A, D2D")</f>
        <v>0.5</v>
      </c>
      <c r="L19140" t="s">
        <v>6026</v>
      </c>
      <c r="M19140" t="s">
        <v>836</v>
      </c>
      <c r="N19140" t="s">
        <v>961</v>
      </c>
      <c r="O19140" t="s">
        <v>1527</v>
      </c>
      <c r="P19140">
        <v>-71.062848299999999</v>
      </c>
      <c r="Q19140">
        <v>42.3217541</v>
      </c>
    </row>
    <row r="19141" spans="2:17" x14ac:dyDescent="0.3">
      <c r="B19141" t="s">
        <v>1261</v>
      </c>
      <c r="C19141" t="s">
        <v>2580</v>
      </c>
      <c r="D19141" t="s">
        <v>5012</v>
      </c>
      <c r="E19141">
        <v>-71.072230000000005</v>
      </c>
      <c r="F19141">
        <v>42.275889999999997</v>
      </c>
      <c r="G19141" t="s">
        <v>783</v>
      </c>
      <c r="H19141" s="5">
        <v>4</v>
      </c>
      <c r="I19141" t="s">
        <v>2532</v>
      </c>
      <c r="J19141" s="5">
        <f>VLOOKUP(I19141*1,Crosswalks!$L$3:$M$227,2,FALSE)</f>
        <v>5</v>
      </c>
      <c r="K19141" s="5">
        <f>IF(G19141="Corner",INDEX(Crosswalks!$C$4:$J$16,MATCH(H19141,Crosswalks!$C$4:$C$16,0),J19141+1),"N/A, D2D")</f>
        <v>0.5</v>
      </c>
      <c r="L19141" t="s">
        <v>6026</v>
      </c>
      <c r="M19141" t="s">
        <v>836</v>
      </c>
      <c r="N19141" t="s">
        <v>961</v>
      </c>
      <c r="O19141" t="s">
        <v>1527</v>
      </c>
      <c r="P19141">
        <v>-71.062848299999999</v>
      </c>
      <c r="Q19141">
        <v>42.3217541</v>
      </c>
    </row>
    <row r="19142" spans="2:17" x14ac:dyDescent="0.3">
      <c r="B19142" t="s">
        <v>925</v>
      </c>
      <c r="C19142" t="s">
        <v>5100</v>
      </c>
      <c r="D19142" t="s">
        <v>5012</v>
      </c>
      <c r="E19142">
        <v>-71.077380000000005</v>
      </c>
      <c r="F19142">
        <v>42.27608</v>
      </c>
      <c r="G19142" t="s">
        <v>783</v>
      </c>
      <c r="H19142" s="5">
        <v>6</v>
      </c>
      <c r="I19142" t="s">
        <v>2532</v>
      </c>
      <c r="J19142" s="5">
        <f>VLOOKUP(I19142*1,Crosswalks!$L$3:$M$227,2,FALSE)</f>
        <v>5</v>
      </c>
      <c r="K19142" s="5">
        <f>IF(G19142="Corner",INDEX(Crosswalks!$C$4:$J$16,MATCH(H19142,Crosswalks!$C$4:$C$16,0),J19142+1),"N/A, D2D")</f>
        <v>0.5</v>
      </c>
      <c r="L19142" t="s">
        <v>6026</v>
      </c>
      <c r="M19142" t="s">
        <v>836</v>
      </c>
      <c r="N19142" t="s">
        <v>961</v>
      </c>
      <c r="O19142" t="s">
        <v>1527</v>
      </c>
      <c r="P19142">
        <v>-71.062848299999999</v>
      </c>
      <c r="Q19142">
        <v>42.3217541</v>
      </c>
    </row>
    <row r="19143" spans="2:17" x14ac:dyDescent="0.3">
      <c r="B19143" t="s">
        <v>988</v>
      </c>
      <c r="C19143" t="s">
        <v>5092</v>
      </c>
      <c r="D19143" t="s">
        <v>5012</v>
      </c>
      <c r="E19143">
        <v>-71.073390000000003</v>
      </c>
      <c r="F19143">
        <v>42.276649999999997</v>
      </c>
      <c r="G19143" t="s">
        <v>784</v>
      </c>
      <c r="H19143" s="5">
        <v>3</v>
      </c>
      <c r="I19143" t="s">
        <v>2532</v>
      </c>
      <c r="J19143" s="5">
        <f>VLOOKUP(I19143*1,Crosswalks!$L$3:$M$227,2,FALSE)</f>
        <v>5</v>
      </c>
      <c r="K19143" s="5" t="str">
        <f>IF(G19143="Corner",INDEX(Crosswalks!$C$4:$J$16,MATCH(H19143,Crosswalks!$C$4:$C$16,0),J19143+1),"N/A, D2D")</f>
        <v>N/A, D2D</v>
      </c>
      <c r="L19143" t="s">
        <v>6026</v>
      </c>
      <c r="M19143" t="s">
        <v>836</v>
      </c>
      <c r="N19143" t="s">
        <v>961</v>
      </c>
      <c r="O19143" t="s">
        <v>1527</v>
      </c>
      <c r="P19143">
        <v>-71.062848299999999</v>
      </c>
      <c r="Q19143">
        <v>42.3217541</v>
      </c>
    </row>
    <row r="19144" spans="2:17" x14ac:dyDescent="0.3">
      <c r="B19144" t="s">
        <v>861</v>
      </c>
      <c r="C19144" t="s">
        <v>2580</v>
      </c>
      <c r="D19144" t="s">
        <v>5012</v>
      </c>
      <c r="E19144">
        <v>-71.072469999999996</v>
      </c>
      <c r="F19144">
        <v>42.277650000000001</v>
      </c>
      <c r="G19144" t="s">
        <v>784</v>
      </c>
      <c r="H19144" s="5" t="s">
        <v>785</v>
      </c>
      <c r="I19144" t="s">
        <v>2532</v>
      </c>
      <c r="J19144" s="5">
        <f>VLOOKUP(I19144*1,Crosswalks!$L$3:$M$227,2,FALSE)</f>
        <v>5</v>
      </c>
      <c r="K19144" s="5" t="str">
        <f>IF(G19144="Corner",INDEX(Crosswalks!$C$4:$J$16,MATCH(H19144,Crosswalks!$C$4:$C$16,0),J19144+1),"N/A, D2D")</f>
        <v>N/A, D2D</v>
      </c>
      <c r="L19144" t="s">
        <v>6026</v>
      </c>
      <c r="M19144" t="s">
        <v>836</v>
      </c>
      <c r="N19144" t="s">
        <v>961</v>
      </c>
      <c r="O19144" t="s">
        <v>1527</v>
      </c>
      <c r="P19144">
        <v>-71.062848299999999</v>
      </c>
      <c r="Q19144">
        <v>42.3217541</v>
      </c>
    </row>
    <row r="19145" spans="2:17" x14ac:dyDescent="0.3">
      <c r="B19145" t="s">
        <v>957</v>
      </c>
      <c r="C19145" t="s">
        <v>5204</v>
      </c>
      <c r="D19145" t="s">
        <v>5012</v>
      </c>
      <c r="E19145">
        <v>-71.10087</v>
      </c>
      <c r="F19145">
        <v>42.277819999999998</v>
      </c>
      <c r="G19145" t="s">
        <v>783</v>
      </c>
      <c r="H19145" s="5">
        <v>3</v>
      </c>
      <c r="I19145" t="s">
        <v>4443</v>
      </c>
      <c r="J19145" s="5">
        <f>VLOOKUP(I19145*1,Crosswalks!$L$3:$M$227,2,FALSE)</f>
        <v>4</v>
      </c>
      <c r="K19145" s="5">
        <f>IF(G19145="Corner",INDEX(Crosswalks!$C$4:$J$16,MATCH(H19145,Crosswalks!$C$4:$C$16,0),J19145+1),"N/A, D2D")</f>
        <v>0.5</v>
      </c>
      <c r="L19145" t="s">
        <v>6060</v>
      </c>
      <c r="M19145" t="s">
        <v>847</v>
      </c>
      <c r="N19145" t="s">
        <v>848</v>
      </c>
      <c r="O19145" t="s">
        <v>2009</v>
      </c>
      <c r="P19145">
        <v>-71.117740609999998</v>
      </c>
      <c r="Q19145">
        <v>42.285408660000002</v>
      </c>
    </row>
    <row r="19146" spans="2:17" x14ac:dyDescent="0.3">
      <c r="B19146" t="s">
        <v>1260</v>
      </c>
      <c r="C19146" t="s">
        <v>5102</v>
      </c>
      <c r="D19146" t="s">
        <v>5012</v>
      </c>
      <c r="E19146">
        <v>-71.103129999999993</v>
      </c>
      <c r="F19146">
        <v>42.268749999999997</v>
      </c>
      <c r="G19146" t="s">
        <v>783</v>
      </c>
      <c r="H19146" s="5">
        <v>6</v>
      </c>
      <c r="I19146" t="s">
        <v>4443</v>
      </c>
      <c r="J19146" s="5">
        <f>VLOOKUP(I19146*1,Crosswalks!$L$3:$M$227,2,FALSE)</f>
        <v>4</v>
      </c>
      <c r="K19146" s="5">
        <f>IF(G19146="Corner",INDEX(Crosswalks!$C$4:$J$16,MATCH(H19146,Crosswalks!$C$4:$C$16,0),J19146+1),"N/A, D2D")</f>
        <v>0.5</v>
      </c>
      <c r="L19146" t="s">
        <v>6060</v>
      </c>
      <c r="M19146" t="s">
        <v>847</v>
      </c>
      <c r="N19146" t="s">
        <v>848</v>
      </c>
      <c r="O19146" t="s">
        <v>2009</v>
      </c>
      <c r="P19146">
        <v>-71.117740609999998</v>
      </c>
      <c r="Q19146">
        <v>42.285408660000002</v>
      </c>
    </row>
    <row r="19147" spans="2:17" x14ac:dyDescent="0.3">
      <c r="B19147" t="s">
        <v>2085</v>
      </c>
      <c r="C19147" t="s">
        <v>5079</v>
      </c>
      <c r="D19147" t="s">
        <v>5012</v>
      </c>
      <c r="E19147">
        <v>-71.102800000000002</v>
      </c>
      <c r="F19147">
        <v>42.273409999999998</v>
      </c>
      <c r="G19147" t="s">
        <v>783</v>
      </c>
      <c r="H19147" s="5">
        <v>3</v>
      </c>
      <c r="I19147" t="s">
        <v>4443</v>
      </c>
      <c r="J19147" s="5">
        <f>VLOOKUP(I19147*1,Crosswalks!$L$3:$M$227,2,FALSE)</f>
        <v>4</v>
      </c>
      <c r="K19147" s="5">
        <f>IF(G19147="Corner",INDEX(Crosswalks!$C$4:$J$16,MATCH(H19147,Crosswalks!$C$4:$C$16,0),J19147+1),"N/A, D2D")</f>
        <v>0.5</v>
      </c>
      <c r="L19147" t="s">
        <v>6060</v>
      </c>
      <c r="M19147" t="s">
        <v>847</v>
      </c>
      <c r="N19147" t="s">
        <v>848</v>
      </c>
      <c r="O19147" t="s">
        <v>2009</v>
      </c>
      <c r="P19147">
        <v>-71.117740609999998</v>
      </c>
      <c r="Q19147">
        <v>42.285408660000002</v>
      </c>
    </row>
    <row r="19148" spans="2:17" x14ac:dyDescent="0.3">
      <c r="B19148" t="s">
        <v>973</v>
      </c>
      <c r="C19148" t="s">
        <v>5073</v>
      </c>
      <c r="D19148" t="s">
        <v>5012</v>
      </c>
      <c r="E19148">
        <v>-71.098121000000006</v>
      </c>
      <c r="F19148">
        <v>42.267701000000002</v>
      </c>
      <c r="G19148" t="s">
        <v>783</v>
      </c>
      <c r="H19148" s="5">
        <v>4</v>
      </c>
      <c r="I19148" t="s">
        <v>4443</v>
      </c>
      <c r="J19148" s="5">
        <f>VLOOKUP(I19148*1,Crosswalks!$L$3:$M$227,2,FALSE)</f>
        <v>4</v>
      </c>
      <c r="K19148" s="5">
        <f>IF(G19148="Corner",INDEX(Crosswalks!$C$4:$J$16,MATCH(H19148,Crosswalks!$C$4:$C$16,0),J19148+1),"N/A, D2D")</f>
        <v>0.5</v>
      </c>
      <c r="L19148" t="s">
        <v>6060</v>
      </c>
      <c r="M19148" t="s">
        <v>847</v>
      </c>
      <c r="N19148" t="s">
        <v>848</v>
      </c>
      <c r="O19148" t="s">
        <v>2009</v>
      </c>
      <c r="P19148">
        <v>-71.117740609999998</v>
      </c>
      <c r="Q19148">
        <v>42.285408660000002</v>
      </c>
    </row>
    <row r="19149" spans="2:17" x14ac:dyDescent="0.3">
      <c r="B19149" t="s">
        <v>1296</v>
      </c>
      <c r="C19149" t="s">
        <v>5038</v>
      </c>
      <c r="D19149" t="s">
        <v>5012</v>
      </c>
      <c r="E19149">
        <v>-71.102980000000002</v>
      </c>
      <c r="F19149">
        <v>42.272019999999998</v>
      </c>
      <c r="G19149" t="s">
        <v>783</v>
      </c>
      <c r="H19149" s="5">
        <v>4</v>
      </c>
      <c r="I19149" t="s">
        <v>4443</v>
      </c>
      <c r="J19149" s="5">
        <f>VLOOKUP(I19149*1,Crosswalks!$L$3:$M$227,2,FALSE)</f>
        <v>4</v>
      </c>
      <c r="K19149" s="5">
        <f>IF(G19149="Corner",INDEX(Crosswalks!$C$4:$J$16,MATCH(H19149,Crosswalks!$C$4:$C$16,0),J19149+1),"N/A, D2D")</f>
        <v>0.5</v>
      </c>
      <c r="L19149" t="s">
        <v>6060</v>
      </c>
      <c r="M19149" t="s">
        <v>847</v>
      </c>
      <c r="N19149" t="s">
        <v>848</v>
      </c>
      <c r="O19149" t="s">
        <v>2009</v>
      </c>
      <c r="P19149">
        <v>-71.117740609999998</v>
      </c>
      <c r="Q19149">
        <v>42.285408660000002</v>
      </c>
    </row>
    <row r="19150" spans="2:17" x14ac:dyDescent="0.3">
      <c r="B19150" t="s">
        <v>3120</v>
      </c>
      <c r="C19150" t="s">
        <v>1802</v>
      </c>
      <c r="D19150" t="s">
        <v>5012</v>
      </c>
      <c r="E19150">
        <v>-71.102230000000006</v>
      </c>
      <c r="F19150">
        <v>42.270569999999999</v>
      </c>
      <c r="G19150" t="s">
        <v>783</v>
      </c>
      <c r="H19150" s="5" t="s">
        <v>785</v>
      </c>
      <c r="I19150" t="s">
        <v>4443</v>
      </c>
      <c r="J19150" s="5">
        <f>VLOOKUP(I19150*1,Crosswalks!$L$3:$M$227,2,FALSE)</f>
        <v>4</v>
      </c>
      <c r="K19150" s="5">
        <f>IF(G19150="Corner",INDEX(Crosswalks!$C$4:$J$16,MATCH(H19150,Crosswalks!$C$4:$C$16,0),J19150+1),"N/A, D2D")</f>
        <v>0.3</v>
      </c>
      <c r="L19150" t="s">
        <v>6060</v>
      </c>
      <c r="M19150" t="s">
        <v>847</v>
      </c>
      <c r="N19150" t="s">
        <v>848</v>
      </c>
      <c r="O19150" t="s">
        <v>2009</v>
      </c>
      <c r="P19150">
        <v>-71.117740609999998</v>
      </c>
      <c r="Q19150">
        <v>42.285408660000002</v>
      </c>
    </row>
    <row r="19151" spans="2:17" x14ac:dyDescent="0.3">
      <c r="B19151" t="s">
        <v>998</v>
      </c>
      <c r="C19151" t="s">
        <v>4058</v>
      </c>
      <c r="D19151" t="s">
        <v>5012</v>
      </c>
      <c r="E19151">
        <v>-71.10154</v>
      </c>
      <c r="F19151">
        <v>42.264780000000002</v>
      </c>
      <c r="G19151" t="s">
        <v>783</v>
      </c>
      <c r="H19151" s="5">
        <v>3</v>
      </c>
      <c r="I19151" t="s">
        <v>1631</v>
      </c>
      <c r="J19151" s="5">
        <f>VLOOKUP(I19151*1,Crosswalks!$L$3:$M$227,2,FALSE)</f>
        <v>3</v>
      </c>
      <c r="K19151" s="5">
        <f>IF(G19151="Corner",INDEX(Crosswalks!$C$4:$J$16,MATCH(H19151,Crosswalks!$C$4:$C$16,0),J19151+1),"N/A, D2D")</f>
        <v>0.5</v>
      </c>
      <c r="L19151" t="s">
        <v>6060</v>
      </c>
      <c r="M19151" t="s">
        <v>847</v>
      </c>
      <c r="N19151" t="s">
        <v>848</v>
      </c>
      <c r="O19151" t="s">
        <v>2009</v>
      </c>
      <c r="P19151">
        <v>-71.117740609999998</v>
      </c>
      <c r="Q19151">
        <v>42.285408660000002</v>
      </c>
    </row>
    <row r="19152" spans="2:17" x14ac:dyDescent="0.3">
      <c r="B19152" t="s">
        <v>862</v>
      </c>
      <c r="C19152" t="s">
        <v>5039</v>
      </c>
      <c r="D19152" t="s">
        <v>5012</v>
      </c>
      <c r="E19152">
        <v>-71.102624000000006</v>
      </c>
      <c r="F19152">
        <v>42.270617000000001</v>
      </c>
      <c r="G19152" t="s">
        <v>783</v>
      </c>
      <c r="H19152" s="5" t="s">
        <v>785</v>
      </c>
      <c r="I19152" t="s">
        <v>4443</v>
      </c>
      <c r="J19152" s="5">
        <f>VLOOKUP(I19152*1,Crosswalks!$L$3:$M$227,2,FALSE)</f>
        <v>4</v>
      </c>
      <c r="K19152" s="5">
        <f>IF(G19152="Corner",INDEX(Crosswalks!$C$4:$J$16,MATCH(H19152,Crosswalks!$C$4:$C$16,0),J19152+1),"N/A, D2D")</f>
        <v>0.3</v>
      </c>
      <c r="L19152" t="s">
        <v>6060</v>
      </c>
      <c r="M19152" t="s">
        <v>847</v>
      </c>
      <c r="N19152" t="s">
        <v>848</v>
      </c>
      <c r="O19152" t="s">
        <v>2009</v>
      </c>
      <c r="P19152">
        <v>-71.117740609999998</v>
      </c>
      <c r="Q19152">
        <v>42.285408660000002</v>
      </c>
    </row>
    <row r="19153" spans="2:17" x14ac:dyDescent="0.3">
      <c r="B19153" t="s">
        <v>3464</v>
      </c>
      <c r="C19153" t="s">
        <v>1802</v>
      </c>
      <c r="D19153" t="s">
        <v>5012</v>
      </c>
      <c r="E19153">
        <v>-71.102042999999995</v>
      </c>
      <c r="F19153">
        <v>42.270932000000002</v>
      </c>
      <c r="G19153" t="s">
        <v>783</v>
      </c>
      <c r="H19153" s="5">
        <v>3</v>
      </c>
      <c r="I19153" t="s">
        <v>4443</v>
      </c>
      <c r="J19153" s="5">
        <f>VLOOKUP(I19153*1,Crosswalks!$L$3:$M$227,2,FALSE)</f>
        <v>4</v>
      </c>
      <c r="K19153" s="5">
        <f>IF(G19153="Corner",INDEX(Crosswalks!$C$4:$J$16,MATCH(H19153,Crosswalks!$C$4:$C$16,0),J19153+1),"N/A, D2D")</f>
        <v>0.5</v>
      </c>
      <c r="L19153" t="s">
        <v>6060</v>
      </c>
      <c r="M19153" t="s">
        <v>847</v>
      </c>
      <c r="N19153" t="s">
        <v>848</v>
      </c>
      <c r="O19153" t="s">
        <v>2009</v>
      </c>
      <c r="P19153">
        <v>-71.117740609999998</v>
      </c>
      <c r="Q19153">
        <v>42.285408660000002</v>
      </c>
    </row>
    <row r="19154" spans="2:17" x14ac:dyDescent="0.3">
      <c r="B19154" t="s">
        <v>942</v>
      </c>
      <c r="C19154" t="s">
        <v>4447</v>
      </c>
      <c r="D19154" t="s">
        <v>5012</v>
      </c>
      <c r="E19154">
        <v>-71.102620000000002</v>
      </c>
      <c r="F19154">
        <v>42.27693</v>
      </c>
      <c r="G19154" t="s">
        <v>783</v>
      </c>
      <c r="H19154" s="5">
        <v>1</v>
      </c>
      <c r="I19154" t="s">
        <v>4443</v>
      </c>
      <c r="J19154" s="5">
        <f>VLOOKUP(I19154*1,Crosswalks!$L$3:$M$227,2,FALSE)</f>
        <v>4</v>
      </c>
      <c r="K19154" s="5">
        <f>IF(G19154="Corner",INDEX(Crosswalks!$C$4:$J$16,MATCH(H19154,Crosswalks!$C$4:$C$16,0),J19154+1),"N/A, D2D")</f>
        <v>0.4</v>
      </c>
      <c r="L19154" t="s">
        <v>6060</v>
      </c>
      <c r="M19154" t="s">
        <v>847</v>
      </c>
      <c r="N19154" t="s">
        <v>848</v>
      </c>
      <c r="O19154" t="s">
        <v>2009</v>
      </c>
      <c r="P19154">
        <v>-71.117740609999998</v>
      </c>
      <c r="Q19154">
        <v>42.285408660000002</v>
      </c>
    </row>
    <row r="19155" spans="2:17" x14ac:dyDescent="0.3">
      <c r="B19155" t="s">
        <v>4319</v>
      </c>
      <c r="C19155" t="s">
        <v>1802</v>
      </c>
      <c r="D19155" t="s">
        <v>5012</v>
      </c>
      <c r="E19155">
        <v>-71.102900000000005</v>
      </c>
      <c r="F19155">
        <v>42.271140000000003</v>
      </c>
      <c r="G19155" t="s">
        <v>783</v>
      </c>
      <c r="H19155" s="5">
        <v>5</v>
      </c>
      <c r="I19155" t="s">
        <v>4443</v>
      </c>
      <c r="J19155" s="5">
        <f>VLOOKUP(I19155*1,Crosswalks!$L$3:$M$227,2,FALSE)</f>
        <v>4</v>
      </c>
      <c r="K19155" s="5">
        <f>IF(G19155="Corner",INDEX(Crosswalks!$C$4:$J$16,MATCH(H19155,Crosswalks!$C$4:$C$16,0),J19155+1),"N/A, D2D")</f>
        <v>0.5</v>
      </c>
      <c r="L19155" t="s">
        <v>6060</v>
      </c>
      <c r="M19155" t="s">
        <v>847</v>
      </c>
      <c r="N19155" t="s">
        <v>848</v>
      </c>
      <c r="O19155" t="s">
        <v>2009</v>
      </c>
      <c r="P19155">
        <v>-71.117740609999998</v>
      </c>
      <c r="Q19155">
        <v>42.285408660000002</v>
      </c>
    </row>
    <row r="19156" spans="2:17" x14ac:dyDescent="0.3">
      <c r="B19156" t="s">
        <v>1676</v>
      </c>
      <c r="C19156" t="s">
        <v>1222</v>
      </c>
      <c r="D19156" t="s">
        <v>5012</v>
      </c>
      <c r="E19156">
        <v>-71.098029999999994</v>
      </c>
      <c r="F19156">
        <v>42.283679999999997</v>
      </c>
      <c r="G19156" t="s">
        <v>783</v>
      </c>
      <c r="H19156" s="5">
        <v>2</v>
      </c>
      <c r="I19156" t="s">
        <v>5035</v>
      </c>
      <c r="J19156" s="5">
        <f>VLOOKUP(I19156*1,Crosswalks!$L$3:$M$227,2,FALSE)</f>
        <v>4</v>
      </c>
      <c r="K19156" s="5">
        <f>IF(G19156="Corner",INDEX(Crosswalks!$C$4:$J$16,MATCH(H19156,Crosswalks!$C$4:$C$16,0),J19156+1),"N/A, D2D")</f>
        <v>0.4</v>
      </c>
      <c r="L19156" t="s">
        <v>6060</v>
      </c>
      <c r="M19156" t="s">
        <v>847</v>
      </c>
      <c r="N19156" t="s">
        <v>848</v>
      </c>
      <c r="O19156" t="s">
        <v>2009</v>
      </c>
      <c r="P19156">
        <v>-71.117740609999998</v>
      </c>
      <c r="Q19156">
        <v>42.285408660000002</v>
      </c>
    </row>
    <row r="19157" spans="2:17" x14ac:dyDescent="0.3">
      <c r="B19157" t="s">
        <v>1117</v>
      </c>
      <c r="C19157" t="s">
        <v>5040</v>
      </c>
      <c r="D19157" t="s">
        <v>5012</v>
      </c>
      <c r="E19157">
        <v>-71.101749999999996</v>
      </c>
      <c r="F19157">
        <v>42.275100000000002</v>
      </c>
      <c r="G19157" t="s">
        <v>783</v>
      </c>
      <c r="H19157" s="5">
        <v>5</v>
      </c>
      <c r="I19157" t="s">
        <v>4443</v>
      </c>
      <c r="J19157" s="5">
        <f>VLOOKUP(I19157*1,Crosswalks!$L$3:$M$227,2,FALSE)</f>
        <v>4</v>
      </c>
      <c r="K19157" s="5">
        <f>IF(G19157="Corner",INDEX(Crosswalks!$C$4:$J$16,MATCH(H19157,Crosswalks!$C$4:$C$16,0),J19157+1),"N/A, D2D")</f>
        <v>0.5</v>
      </c>
      <c r="L19157" t="s">
        <v>6060</v>
      </c>
      <c r="M19157" t="s">
        <v>847</v>
      </c>
      <c r="N19157" t="s">
        <v>848</v>
      </c>
      <c r="O19157" t="s">
        <v>2009</v>
      </c>
      <c r="P19157">
        <v>-71.117740609999998</v>
      </c>
      <c r="Q19157">
        <v>42.285408660000002</v>
      </c>
    </row>
    <row r="19158" spans="2:17" x14ac:dyDescent="0.3">
      <c r="B19158" t="s">
        <v>861</v>
      </c>
      <c r="C19158" t="s">
        <v>5066</v>
      </c>
      <c r="D19158" t="s">
        <v>5012</v>
      </c>
      <c r="E19158">
        <v>-71.100809999999996</v>
      </c>
      <c r="F19158">
        <v>42.270020000000002</v>
      </c>
      <c r="G19158" t="s">
        <v>783</v>
      </c>
      <c r="H19158" s="5">
        <v>4</v>
      </c>
      <c r="I19158" t="s">
        <v>4443</v>
      </c>
      <c r="J19158" s="5">
        <f>VLOOKUP(I19158*1,Crosswalks!$L$3:$M$227,2,FALSE)</f>
        <v>4</v>
      </c>
      <c r="K19158" s="5">
        <f>IF(G19158="Corner",INDEX(Crosswalks!$C$4:$J$16,MATCH(H19158,Crosswalks!$C$4:$C$16,0),J19158+1),"N/A, D2D")</f>
        <v>0.5</v>
      </c>
      <c r="L19158" t="s">
        <v>6060</v>
      </c>
      <c r="M19158" t="s">
        <v>847</v>
      </c>
      <c r="N19158" t="s">
        <v>848</v>
      </c>
      <c r="O19158" t="s">
        <v>2009</v>
      </c>
      <c r="P19158">
        <v>-71.117740609999998</v>
      </c>
      <c r="Q19158">
        <v>42.285408660000002</v>
      </c>
    </row>
    <row r="19159" spans="2:17" x14ac:dyDescent="0.3">
      <c r="B19159" t="s">
        <v>819</v>
      </c>
      <c r="C19159" t="s">
        <v>5151</v>
      </c>
      <c r="D19159" t="s">
        <v>5012</v>
      </c>
      <c r="E19159">
        <v>-71.101920000000007</v>
      </c>
      <c r="F19159">
        <v>42.27131</v>
      </c>
      <c r="G19159" t="s">
        <v>783</v>
      </c>
      <c r="H19159" s="5">
        <v>5</v>
      </c>
      <c r="I19159" t="s">
        <v>4443</v>
      </c>
      <c r="J19159" s="5">
        <f>VLOOKUP(I19159*1,Crosswalks!$L$3:$M$227,2,FALSE)</f>
        <v>4</v>
      </c>
      <c r="K19159" s="5">
        <f>IF(G19159="Corner",INDEX(Crosswalks!$C$4:$J$16,MATCH(H19159,Crosswalks!$C$4:$C$16,0),J19159+1),"N/A, D2D")</f>
        <v>0.5</v>
      </c>
      <c r="L19159" t="s">
        <v>6060</v>
      </c>
      <c r="M19159" t="s">
        <v>847</v>
      </c>
      <c r="N19159" t="s">
        <v>848</v>
      </c>
      <c r="O19159" t="s">
        <v>2009</v>
      </c>
      <c r="P19159">
        <v>-71.117740609999998</v>
      </c>
      <c r="Q19159">
        <v>42.285408660000002</v>
      </c>
    </row>
    <row r="19160" spans="2:17" x14ac:dyDescent="0.3">
      <c r="B19160" t="s">
        <v>984</v>
      </c>
      <c r="C19160" t="s">
        <v>5040</v>
      </c>
      <c r="D19160" t="s">
        <v>5012</v>
      </c>
      <c r="E19160">
        <v>-71.100319999999996</v>
      </c>
      <c r="F19160">
        <v>42.27646</v>
      </c>
      <c r="G19160" t="s">
        <v>783</v>
      </c>
      <c r="H19160" s="5">
        <v>4</v>
      </c>
      <c r="I19160" t="s">
        <v>4443</v>
      </c>
      <c r="J19160" s="5">
        <f>VLOOKUP(I19160*1,Crosswalks!$L$3:$M$227,2,FALSE)</f>
        <v>4</v>
      </c>
      <c r="K19160" s="5">
        <f>IF(G19160="Corner",INDEX(Crosswalks!$C$4:$J$16,MATCH(H19160,Crosswalks!$C$4:$C$16,0),J19160+1),"N/A, D2D")</f>
        <v>0.5</v>
      </c>
      <c r="L19160" t="s">
        <v>6060</v>
      </c>
      <c r="M19160" t="s">
        <v>847</v>
      </c>
      <c r="N19160" t="s">
        <v>848</v>
      </c>
      <c r="O19160" t="s">
        <v>2009</v>
      </c>
      <c r="P19160">
        <v>-71.117740609999998</v>
      </c>
      <c r="Q19160">
        <v>42.285408660000002</v>
      </c>
    </row>
    <row r="19161" spans="2:17" x14ac:dyDescent="0.3">
      <c r="B19161" t="s">
        <v>1151</v>
      </c>
      <c r="C19161" t="s">
        <v>5102</v>
      </c>
      <c r="D19161" t="s">
        <v>5012</v>
      </c>
      <c r="E19161">
        <v>-71.103840000000005</v>
      </c>
      <c r="F19161">
        <v>42.269350000000003</v>
      </c>
      <c r="G19161" t="s">
        <v>783</v>
      </c>
      <c r="H19161" s="5">
        <v>4</v>
      </c>
      <c r="I19161" t="s">
        <v>4443</v>
      </c>
      <c r="J19161" s="5">
        <f>VLOOKUP(I19161*1,Crosswalks!$L$3:$M$227,2,FALSE)</f>
        <v>4</v>
      </c>
      <c r="K19161" s="5">
        <f>IF(G19161="Corner",INDEX(Crosswalks!$C$4:$J$16,MATCH(H19161,Crosswalks!$C$4:$C$16,0),J19161+1),"N/A, D2D")</f>
        <v>0.5</v>
      </c>
      <c r="L19161" t="s">
        <v>6060</v>
      </c>
      <c r="M19161" t="s">
        <v>847</v>
      </c>
      <c r="N19161" t="s">
        <v>848</v>
      </c>
      <c r="O19161" t="s">
        <v>2009</v>
      </c>
      <c r="P19161">
        <v>-71.117740609999998</v>
      </c>
      <c r="Q19161">
        <v>42.285408660000002</v>
      </c>
    </row>
    <row r="19162" spans="2:17" x14ac:dyDescent="0.3">
      <c r="B19162" t="s">
        <v>1234</v>
      </c>
      <c r="C19162" t="s">
        <v>5152</v>
      </c>
      <c r="D19162" t="s">
        <v>5012</v>
      </c>
      <c r="E19162">
        <v>-71.103909999999999</v>
      </c>
      <c r="F19162">
        <v>42.270429999999998</v>
      </c>
      <c r="G19162" t="s">
        <v>783</v>
      </c>
      <c r="H19162" s="5">
        <v>5</v>
      </c>
      <c r="I19162" t="s">
        <v>1631</v>
      </c>
      <c r="J19162" s="5">
        <f>VLOOKUP(I19162*1,Crosswalks!$L$3:$M$227,2,FALSE)</f>
        <v>3</v>
      </c>
      <c r="K19162" s="5">
        <f>IF(G19162="Corner",INDEX(Crosswalks!$C$4:$J$16,MATCH(H19162,Crosswalks!$C$4:$C$16,0),J19162+1),"N/A, D2D")</f>
        <v>0.5</v>
      </c>
      <c r="L19162" t="s">
        <v>6060</v>
      </c>
      <c r="M19162" t="s">
        <v>847</v>
      </c>
      <c r="N19162" t="s">
        <v>848</v>
      </c>
      <c r="O19162" t="s">
        <v>2009</v>
      </c>
      <c r="P19162">
        <v>-71.117740609999998</v>
      </c>
      <c r="Q19162">
        <v>42.285408660000002</v>
      </c>
    </row>
    <row r="19163" spans="2:17" x14ac:dyDescent="0.3">
      <c r="B19163" t="s">
        <v>1301</v>
      </c>
      <c r="C19163" t="s">
        <v>5038</v>
      </c>
      <c r="D19163" t="s">
        <v>5012</v>
      </c>
      <c r="E19163">
        <v>-71.101399999999998</v>
      </c>
      <c r="F19163">
        <v>42.27308</v>
      </c>
      <c r="G19163" t="s">
        <v>783</v>
      </c>
      <c r="H19163" s="5">
        <v>4</v>
      </c>
      <c r="I19163" t="s">
        <v>4443</v>
      </c>
      <c r="J19163" s="5">
        <f>VLOOKUP(I19163*1,Crosswalks!$L$3:$M$227,2,FALSE)</f>
        <v>4</v>
      </c>
      <c r="K19163" s="5">
        <f>IF(G19163="Corner",INDEX(Crosswalks!$C$4:$J$16,MATCH(H19163,Crosswalks!$C$4:$C$16,0),J19163+1),"N/A, D2D")</f>
        <v>0.5</v>
      </c>
      <c r="L19163" t="s">
        <v>6060</v>
      </c>
      <c r="M19163" t="s">
        <v>847</v>
      </c>
      <c r="N19163" t="s">
        <v>848</v>
      </c>
      <c r="O19163" t="s">
        <v>2009</v>
      </c>
      <c r="P19163">
        <v>-71.117740609999998</v>
      </c>
      <c r="Q19163">
        <v>42.285408660000002</v>
      </c>
    </row>
    <row r="19164" spans="2:17" x14ac:dyDescent="0.3">
      <c r="B19164" t="s">
        <v>862</v>
      </c>
      <c r="C19164" t="s">
        <v>4445</v>
      </c>
      <c r="D19164" t="s">
        <v>5012</v>
      </c>
      <c r="E19164">
        <v>-71.104659999999996</v>
      </c>
      <c r="F19164">
        <v>42.263910000000003</v>
      </c>
      <c r="G19164" t="s">
        <v>783</v>
      </c>
      <c r="H19164" s="5">
        <v>1</v>
      </c>
      <c r="I19164" t="s">
        <v>1631</v>
      </c>
      <c r="J19164" s="5">
        <f>VLOOKUP(I19164*1,Crosswalks!$L$3:$M$227,2,FALSE)</f>
        <v>3</v>
      </c>
      <c r="K19164" s="5">
        <f>IF(G19164="Corner",INDEX(Crosswalks!$C$4:$J$16,MATCH(H19164,Crosswalks!$C$4:$C$16,0),J19164+1),"N/A, D2D")</f>
        <v>0.4</v>
      </c>
      <c r="L19164" t="s">
        <v>6060</v>
      </c>
      <c r="M19164" t="s">
        <v>847</v>
      </c>
      <c r="N19164" t="s">
        <v>848</v>
      </c>
      <c r="O19164" t="s">
        <v>2009</v>
      </c>
      <c r="P19164">
        <v>-71.117740609999998</v>
      </c>
      <c r="Q19164">
        <v>42.285408660000002</v>
      </c>
    </row>
    <row r="19165" spans="2:17" x14ac:dyDescent="0.3">
      <c r="B19165" t="s">
        <v>1059</v>
      </c>
      <c r="C19165" t="s">
        <v>4447</v>
      </c>
      <c r="D19165" t="s">
        <v>5012</v>
      </c>
      <c r="E19165">
        <v>-71.102090000000004</v>
      </c>
      <c r="F19165">
        <v>42.277380000000001</v>
      </c>
      <c r="G19165" t="s">
        <v>783</v>
      </c>
      <c r="H19165" s="5">
        <v>5</v>
      </c>
      <c r="I19165" t="s">
        <v>4443</v>
      </c>
      <c r="J19165" s="5">
        <f>VLOOKUP(I19165*1,Crosswalks!$L$3:$M$227,2,FALSE)</f>
        <v>4</v>
      </c>
      <c r="K19165" s="5">
        <f>IF(G19165="Corner",INDEX(Crosswalks!$C$4:$J$16,MATCH(H19165,Crosswalks!$C$4:$C$16,0),J19165+1),"N/A, D2D")</f>
        <v>0.5</v>
      </c>
      <c r="L19165" t="s">
        <v>6060</v>
      </c>
      <c r="M19165" t="s">
        <v>847</v>
      </c>
      <c r="N19165" t="s">
        <v>848</v>
      </c>
      <c r="O19165" t="s">
        <v>2009</v>
      </c>
      <c r="P19165">
        <v>-71.117740609999998</v>
      </c>
      <c r="Q19165">
        <v>42.285408660000002</v>
      </c>
    </row>
    <row r="19166" spans="2:17" x14ac:dyDescent="0.3">
      <c r="B19166" t="s">
        <v>913</v>
      </c>
      <c r="C19166" t="s">
        <v>5157</v>
      </c>
      <c r="D19166" t="s">
        <v>5012</v>
      </c>
      <c r="E19166">
        <v>-71.099149999999995</v>
      </c>
      <c r="F19166">
        <v>42.273420000000002</v>
      </c>
      <c r="G19166" t="s">
        <v>783</v>
      </c>
      <c r="H19166" s="5" t="s">
        <v>785</v>
      </c>
      <c r="I19166" t="s">
        <v>4443</v>
      </c>
      <c r="J19166" s="5">
        <f>VLOOKUP(I19166*1,Crosswalks!$L$3:$M$227,2,FALSE)</f>
        <v>4</v>
      </c>
      <c r="K19166" s="5">
        <f>IF(G19166="Corner",INDEX(Crosswalks!$C$4:$J$16,MATCH(H19166,Crosswalks!$C$4:$C$16,0),J19166+1),"N/A, D2D")</f>
        <v>0.3</v>
      </c>
      <c r="L19166" t="s">
        <v>6060</v>
      </c>
      <c r="M19166" t="s">
        <v>847</v>
      </c>
      <c r="N19166" t="s">
        <v>848</v>
      </c>
      <c r="O19166" t="s">
        <v>2009</v>
      </c>
      <c r="P19166">
        <v>-71.117740609999998</v>
      </c>
      <c r="Q19166">
        <v>42.285408660000002</v>
      </c>
    </row>
    <row r="19167" spans="2:17" x14ac:dyDescent="0.3">
      <c r="B19167" t="s">
        <v>4917</v>
      </c>
      <c r="C19167" t="s">
        <v>1802</v>
      </c>
      <c r="D19167" t="s">
        <v>5012</v>
      </c>
      <c r="E19167">
        <v>-71.101380000000006</v>
      </c>
      <c r="F19167">
        <v>42.27037</v>
      </c>
      <c r="G19167" t="s">
        <v>783</v>
      </c>
      <c r="H19167" s="5">
        <v>6</v>
      </c>
      <c r="I19167" t="s">
        <v>4443</v>
      </c>
      <c r="J19167" s="5">
        <f>VLOOKUP(I19167*1,Crosswalks!$L$3:$M$227,2,FALSE)</f>
        <v>4</v>
      </c>
      <c r="K19167" s="5">
        <f>IF(G19167="Corner",INDEX(Crosswalks!$C$4:$J$16,MATCH(H19167,Crosswalks!$C$4:$C$16,0),J19167+1),"N/A, D2D")</f>
        <v>0.5</v>
      </c>
      <c r="L19167" t="s">
        <v>6060</v>
      </c>
      <c r="M19167" t="s">
        <v>847</v>
      </c>
      <c r="N19167" t="s">
        <v>848</v>
      </c>
      <c r="O19167" t="s">
        <v>2009</v>
      </c>
      <c r="P19167">
        <v>-71.117740609999998</v>
      </c>
      <c r="Q19167">
        <v>42.285408660000002</v>
      </c>
    </row>
    <row r="19168" spans="2:17" x14ac:dyDescent="0.3">
      <c r="B19168" t="s">
        <v>816</v>
      </c>
      <c r="C19168" t="s">
        <v>5205</v>
      </c>
      <c r="D19168" t="s">
        <v>5012</v>
      </c>
      <c r="E19168">
        <v>-71.10181</v>
      </c>
      <c r="F19168">
        <v>42.27223</v>
      </c>
      <c r="G19168" t="s">
        <v>783</v>
      </c>
      <c r="H19168" s="5">
        <v>2</v>
      </c>
      <c r="I19168" t="s">
        <v>4443</v>
      </c>
      <c r="J19168" s="5">
        <f>VLOOKUP(I19168*1,Crosswalks!$L$3:$M$227,2,FALSE)</f>
        <v>4</v>
      </c>
      <c r="K19168" s="5">
        <f>IF(G19168="Corner",INDEX(Crosswalks!$C$4:$J$16,MATCH(H19168,Crosswalks!$C$4:$C$16,0),J19168+1),"N/A, D2D")</f>
        <v>0.4</v>
      </c>
      <c r="L19168" t="s">
        <v>6060</v>
      </c>
      <c r="M19168" t="s">
        <v>847</v>
      </c>
      <c r="N19168" t="s">
        <v>848</v>
      </c>
      <c r="O19168" t="s">
        <v>2009</v>
      </c>
      <c r="P19168">
        <v>-71.117740609999998</v>
      </c>
      <c r="Q19168">
        <v>42.285408660000002</v>
      </c>
    </row>
    <row r="19169" spans="2:17" x14ac:dyDescent="0.3">
      <c r="B19169" t="s">
        <v>2748</v>
      </c>
      <c r="C19169" t="s">
        <v>5079</v>
      </c>
      <c r="D19169" t="s">
        <v>5012</v>
      </c>
      <c r="E19169">
        <v>-71.099469999999997</v>
      </c>
      <c r="F19169">
        <v>42.276190999999997</v>
      </c>
      <c r="G19169" t="s">
        <v>783</v>
      </c>
      <c r="H19169" s="5">
        <v>1</v>
      </c>
      <c r="I19169" t="s">
        <v>4443</v>
      </c>
      <c r="J19169" s="5">
        <f>VLOOKUP(I19169*1,Crosswalks!$L$3:$M$227,2,FALSE)</f>
        <v>4</v>
      </c>
      <c r="K19169" s="5">
        <f>IF(G19169="Corner",INDEX(Crosswalks!$C$4:$J$16,MATCH(H19169,Crosswalks!$C$4:$C$16,0),J19169+1),"N/A, D2D")</f>
        <v>0.4</v>
      </c>
      <c r="L19169" t="s">
        <v>6060</v>
      </c>
      <c r="M19169" t="s">
        <v>847</v>
      </c>
      <c r="N19169" t="s">
        <v>848</v>
      </c>
      <c r="O19169" t="s">
        <v>2009</v>
      </c>
      <c r="P19169">
        <v>-71.117740609999998</v>
      </c>
      <c r="Q19169">
        <v>42.285408660000002</v>
      </c>
    </row>
    <row r="19170" spans="2:17" x14ac:dyDescent="0.3">
      <c r="B19170" t="s">
        <v>1849</v>
      </c>
      <c r="C19170" t="s">
        <v>5152</v>
      </c>
      <c r="D19170" t="s">
        <v>5012</v>
      </c>
      <c r="E19170">
        <v>-71.103539999999995</v>
      </c>
      <c r="F19170">
        <v>42.27026</v>
      </c>
      <c r="G19170" t="s">
        <v>784</v>
      </c>
      <c r="H19170" s="5">
        <v>4</v>
      </c>
      <c r="I19170" t="s">
        <v>4443</v>
      </c>
      <c r="J19170" s="5">
        <f>VLOOKUP(I19170*1,Crosswalks!$L$3:$M$227,2,FALSE)</f>
        <v>4</v>
      </c>
      <c r="K19170" s="5" t="str">
        <f>IF(G19170="Corner",INDEX(Crosswalks!$C$4:$J$16,MATCH(H19170,Crosswalks!$C$4:$C$16,0),J19170+1),"N/A, D2D")</f>
        <v>N/A, D2D</v>
      </c>
      <c r="L19170" t="s">
        <v>6060</v>
      </c>
      <c r="M19170" t="s">
        <v>847</v>
      </c>
      <c r="N19170" t="s">
        <v>848</v>
      </c>
      <c r="O19170" t="s">
        <v>2009</v>
      </c>
      <c r="P19170">
        <v>-71.117740609999998</v>
      </c>
      <c r="Q19170">
        <v>42.285408660000002</v>
      </c>
    </row>
    <row r="19171" spans="2:17" x14ac:dyDescent="0.3">
      <c r="B19171" t="s">
        <v>891</v>
      </c>
      <c r="C19171" t="s">
        <v>5066</v>
      </c>
      <c r="D19171" t="s">
        <v>5012</v>
      </c>
      <c r="E19171">
        <v>-71.101259999999996</v>
      </c>
      <c r="F19171">
        <v>42.26972</v>
      </c>
      <c r="G19171" t="s">
        <v>784</v>
      </c>
      <c r="H19171" s="5" t="s">
        <v>785</v>
      </c>
      <c r="I19171" t="s">
        <v>4443</v>
      </c>
      <c r="J19171" s="5">
        <f>VLOOKUP(I19171*1,Crosswalks!$L$3:$M$227,2,FALSE)</f>
        <v>4</v>
      </c>
      <c r="K19171" s="5" t="str">
        <f>IF(G19171="Corner",INDEX(Crosswalks!$C$4:$J$16,MATCH(H19171,Crosswalks!$C$4:$C$16,0),J19171+1),"N/A, D2D")</f>
        <v>N/A, D2D</v>
      </c>
      <c r="L19171" t="s">
        <v>6060</v>
      </c>
      <c r="M19171" t="s">
        <v>847</v>
      </c>
      <c r="N19171" t="s">
        <v>848</v>
      </c>
      <c r="O19171" t="s">
        <v>2009</v>
      </c>
      <c r="P19171">
        <v>-71.117740609999998</v>
      </c>
      <c r="Q19171">
        <v>42.285408660000002</v>
      </c>
    </row>
    <row r="19172" spans="2:17" x14ac:dyDescent="0.3">
      <c r="B19172" t="s">
        <v>1063</v>
      </c>
      <c r="C19172" t="s">
        <v>5124</v>
      </c>
      <c r="D19172" t="s">
        <v>5012</v>
      </c>
      <c r="E19172">
        <v>-71.10145</v>
      </c>
      <c r="F19172">
        <v>42.275730000000003</v>
      </c>
      <c r="G19172" t="s">
        <v>784</v>
      </c>
      <c r="H19172" s="5">
        <v>1</v>
      </c>
      <c r="I19172" t="s">
        <v>4443</v>
      </c>
      <c r="J19172" s="5">
        <f>VLOOKUP(I19172*1,Crosswalks!$L$3:$M$227,2,FALSE)</f>
        <v>4</v>
      </c>
      <c r="K19172" s="5" t="str">
        <f>IF(G19172="Corner",INDEX(Crosswalks!$C$4:$J$16,MATCH(H19172,Crosswalks!$C$4:$C$16,0),J19172+1),"N/A, D2D")</f>
        <v>N/A, D2D</v>
      </c>
      <c r="L19172" t="s">
        <v>6060</v>
      </c>
      <c r="M19172" t="s">
        <v>847</v>
      </c>
      <c r="N19172" t="s">
        <v>848</v>
      </c>
      <c r="O19172" t="s">
        <v>2009</v>
      </c>
      <c r="P19172">
        <v>-71.117740609999998</v>
      </c>
      <c r="Q19172">
        <v>42.285408660000002</v>
      </c>
    </row>
    <row r="19173" spans="2:17" x14ac:dyDescent="0.3">
      <c r="B19173" t="s">
        <v>3415</v>
      </c>
      <c r="C19173" t="s">
        <v>1802</v>
      </c>
      <c r="D19173" t="s">
        <v>5012</v>
      </c>
      <c r="E19173">
        <v>-71.10351</v>
      </c>
      <c r="F19173">
        <v>42.271279999999997</v>
      </c>
      <c r="G19173" t="s">
        <v>784</v>
      </c>
      <c r="H19173" s="5" t="s">
        <v>785</v>
      </c>
      <c r="I19173" t="s">
        <v>4443</v>
      </c>
      <c r="J19173" s="5">
        <f>VLOOKUP(I19173*1,Crosswalks!$L$3:$M$227,2,FALSE)</f>
        <v>4</v>
      </c>
      <c r="K19173" s="5" t="str">
        <f>IF(G19173="Corner",INDEX(Crosswalks!$C$4:$J$16,MATCH(H19173,Crosswalks!$C$4:$C$16,0),J19173+1),"N/A, D2D")</f>
        <v>N/A, D2D</v>
      </c>
      <c r="L19173" t="s">
        <v>6060</v>
      </c>
      <c r="M19173" t="s">
        <v>847</v>
      </c>
      <c r="N19173" t="s">
        <v>848</v>
      </c>
      <c r="O19173" t="s">
        <v>2009</v>
      </c>
      <c r="P19173">
        <v>-71.117740609999998</v>
      </c>
      <c r="Q19173">
        <v>42.285408660000002</v>
      </c>
    </row>
    <row r="19174" spans="2:17" x14ac:dyDescent="0.3">
      <c r="B19174" t="s">
        <v>999</v>
      </c>
      <c r="C19174" t="s">
        <v>5151</v>
      </c>
      <c r="D19174" t="s">
        <v>5012</v>
      </c>
      <c r="E19174">
        <v>-71.101460000000003</v>
      </c>
      <c r="F19174">
        <v>42.27223</v>
      </c>
      <c r="G19174" t="s">
        <v>784</v>
      </c>
      <c r="H19174" s="5" t="s">
        <v>785</v>
      </c>
      <c r="I19174" t="s">
        <v>4443</v>
      </c>
      <c r="J19174" s="5">
        <f>VLOOKUP(I19174*1,Crosswalks!$L$3:$M$227,2,FALSE)</f>
        <v>4</v>
      </c>
      <c r="K19174" s="5" t="str">
        <f>IF(G19174="Corner",INDEX(Crosswalks!$C$4:$J$16,MATCH(H19174,Crosswalks!$C$4:$C$16,0),J19174+1),"N/A, D2D")</f>
        <v>N/A, D2D</v>
      </c>
      <c r="L19174" t="s">
        <v>6060</v>
      </c>
      <c r="M19174" t="s">
        <v>847</v>
      </c>
      <c r="N19174" t="s">
        <v>848</v>
      </c>
      <c r="O19174" t="s">
        <v>2009</v>
      </c>
      <c r="P19174">
        <v>-71.117740609999998</v>
      </c>
      <c r="Q19174">
        <v>42.285408660000002</v>
      </c>
    </row>
    <row r="19175" spans="2:17" x14ac:dyDescent="0.3">
      <c r="B19175" t="s">
        <v>1288</v>
      </c>
      <c r="C19175" t="s">
        <v>5117</v>
      </c>
      <c r="D19175" t="s">
        <v>5012</v>
      </c>
      <c r="E19175">
        <v>-71.101240000000004</v>
      </c>
      <c r="F19175">
        <v>42.27666</v>
      </c>
      <c r="G19175" t="s">
        <v>784</v>
      </c>
      <c r="H19175" s="5">
        <v>4</v>
      </c>
      <c r="I19175" t="s">
        <v>4443</v>
      </c>
      <c r="J19175" s="5">
        <f>VLOOKUP(I19175*1,Crosswalks!$L$3:$M$227,2,FALSE)</f>
        <v>4</v>
      </c>
      <c r="K19175" s="5" t="str">
        <f>IF(G19175="Corner",INDEX(Crosswalks!$C$4:$J$16,MATCH(H19175,Crosswalks!$C$4:$C$16,0),J19175+1),"N/A, D2D")</f>
        <v>N/A, D2D</v>
      </c>
      <c r="L19175" t="s">
        <v>6060</v>
      </c>
      <c r="M19175" t="s">
        <v>847</v>
      </c>
      <c r="N19175" t="s">
        <v>848</v>
      </c>
      <c r="O19175" t="s">
        <v>2009</v>
      </c>
      <c r="P19175">
        <v>-71.117740609999998</v>
      </c>
      <c r="Q19175">
        <v>42.285408660000002</v>
      </c>
    </row>
    <row r="19176" spans="2:17" x14ac:dyDescent="0.3">
      <c r="B19176" t="s">
        <v>960</v>
      </c>
      <c r="C19176" t="s">
        <v>5072</v>
      </c>
      <c r="D19176" t="s">
        <v>5012</v>
      </c>
      <c r="E19176">
        <v>-71.070767000000004</v>
      </c>
      <c r="F19176">
        <v>42.272717</v>
      </c>
      <c r="G19176" t="s">
        <v>783</v>
      </c>
      <c r="H19176" s="5">
        <v>1</v>
      </c>
      <c r="I19176" t="s">
        <v>2532</v>
      </c>
      <c r="J19176" s="5">
        <f>VLOOKUP(I19176*1,Crosswalks!$L$3:$M$227,2,FALSE)</f>
        <v>5</v>
      </c>
      <c r="K19176" s="5">
        <f>IF(G19176="Corner",INDEX(Crosswalks!$C$4:$J$16,MATCH(H19176,Crosswalks!$C$4:$C$16,0),J19176+1),"N/A, D2D")</f>
        <v>0.4</v>
      </c>
      <c r="L19176" t="s">
        <v>6027</v>
      </c>
      <c r="M19176" t="s">
        <v>813</v>
      </c>
      <c r="N19176" t="s">
        <v>814</v>
      </c>
      <c r="O19176" t="s">
        <v>1529</v>
      </c>
      <c r="P19176">
        <v>-71.061011769999993</v>
      </c>
      <c r="Q19176">
        <v>42.308396209999998</v>
      </c>
    </row>
    <row r="19177" spans="2:17" x14ac:dyDescent="0.3">
      <c r="B19177" t="s">
        <v>988</v>
      </c>
      <c r="C19177" t="s">
        <v>5092</v>
      </c>
      <c r="D19177" t="s">
        <v>5012</v>
      </c>
      <c r="E19177">
        <v>-71.073390000000003</v>
      </c>
      <c r="F19177">
        <v>42.276649999999997</v>
      </c>
      <c r="G19177" t="s">
        <v>783</v>
      </c>
      <c r="H19177" s="5">
        <v>3</v>
      </c>
      <c r="I19177" t="s">
        <v>2532</v>
      </c>
      <c r="J19177" s="5">
        <f>VLOOKUP(I19177*1,Crosswalks!$L$3:$M$227,2,FALSE)</f>
        <v>5</v>
      </c>
      <c r="K19177" s="5">
        <f>IF(G19177="Corner",INDEX(Crosswalks!$C$4:$J$16,MATCH(H19177,Crosswalks!$C$4:$C$16,0),J19177+1),"N/A, D2D")</f>
        <v>0.5</v>
      </c>
      <c r="L19177" t="s">
        <v>6027</v>
      </c>
      <c r="M19177" t="s">
        <v>813</v>
      </c>
      <c r="N19177" t="s">
        <v>814</v>
      </c>
      <c r="O19177" t="s">
        <v>1529</v>
      </c>
      <c r="P19177">
        <v>-71.061011769999993</v>
      </c>
      <c r="Q19177">
        <v>42.308396209999998</v>
      </c>
    </row>
    <row r="19178" spans="2:17" x14ac:dyDescent="0.3">
      <c r="B19178" t="s">
        <v>1025</v>
      </c>
      <c r="C19178" t="s">
        <v>5092</v>
      </c>
      <c r="D19178" t="s">
        <v>5012</v>
      </c>
      <c r="E19178">
        <v>-71.073120000000003</v>
      </c>
      <c r="F19178">
        <v>42.27711</v>
      </c>
      <c r="G19178" t="s">
        <v>783</v>
      </c>
      <c r="H19178" s="5">
        <v>3</v>
      </c>
      <c r="I19178" t="s">
        <v>2532</v>
      </c>
      <c r="J19178" s="5">
        <f>VLOOKUP(I19178*1,Crosswalks!$L$3:$M$227,2,FALSE)</f>
        <v>5</v>
      </c>
      <c r="K19178" s="5">
        <f>IF(G19178="Corner",INDEX(Crosswalks!$C$4:$J$16,MATCH(H19178,Crosswalks!$C$4:$C$16,0),J19178+1),"N/A, D2D")</f>
        <v>0.5</v>
      </c>
      <c r="L19178" t="s">
        <v>6027</v>
      </c>
      <c r="M19178" t="s">
        <v>813</v>
      </c>
      <c r="N19178" t="s">
        <v>814</v>
      </c>
      <c r="O19178" t="s">
        <v>1529</v>
      </c>
      <c r="P19178">
        <v>-71.061011769999993</v>
      </c>
      <c r="Q19178">
        <v>42.308396209999998</v>
      </c>
    </row>
    <row r="19179" spans="2:17" x14ac:dyDescent="0.3">
      <c r="B19179" t="s">
        <v>5129</v>
      </c>
      <c r="C19179" t="s">
        <v>2489</v>
      </c>
      <c r="D19179" t="s">
        <v>5012</v>
      </c>
      <c r="E19179">
        <v>-71.074366999999995</v>
      </c>
      <c r="F19179">
        <v>42.276273000000003</v>
      </c>
      <c r="G19179" t="s">
        <v>783</v>
      </c>
      <c r="H19179" s="5" t="s">
        <v>785</v>
      </c>
      <c r="I19179" t="s">
        <v>2532</v>
      </c>
      <c r="J19179" s="5">
        <f>VLOOKUP(I19179*1,Crosswalks!$L$3:$M$227,2,FALSE)</f>
        <v>5</v>
      </c>
      <c r="K19179" s="5">
        <f>IF(G19179="Corner",INDEX(Crosswalks!$C$4:$J$16,MATCH(H19179,Crosswalks!$C$4:$C$16,0),J19179+1),"N/A, D2D")</f>
        <v>0.3</v>
      </c>
      <c r="L19179" t="s">
        <v>6027</v>
      </c>
      <c r="M19179" t="s">
        <v>813</v>
      </c>
      <c r="N19179" t="s">
        <v>814</v>
      </c>
      <c r="O19179" t="s">
        <v>1529</v>
      </c>
      <c r="P19179">
        <v>-71.061011769999993</v>
      </c>
      <c r="Q19179">
        <v>42.308396209999998</v>
      </c>
    </row>
    <row r="19180" spans="2:17" x14ac:dyDescent="0.3">
      <c r="B19180" t="s">
        <v>1508</v>
      </c>
      <c r="C19180" t="s">
        <v>5092</v>
      </c>
      <c r="D19180" t="s">
        <v>5012</v>
      </c>
      <c r="E19180">
        <v>-71.073809999999995</v>
      </c>
      <c r="F19180">
        <v>42.27769</v>
      </c>
      <c r="G19180" t="s">
        <v>783</v>
      </c>
      <c r="H19180" s="5">
        <v>4</v>
      </c>
      <c r="I19180" t="s">
        <v>2532</v>
      </c>
      <c r="J19180" s="5">
        <f>VLOOKUP(I19180*1,Crosswalks!$L$3:$M$227,2,FALSE)</f>
        <v>5</v>
      </c>
      <c r="K19180" s="5">
        <f>IF(G19180="Corner",INDEX(Crosswalks!$C$4:$J$16,MATCH(H19180,Crosswalks!$C$4:$C$16,0),J19180+1),"N/A, D2D")</f>
        <v>0.5</v>
      </c>
      <c r="L19180" t="s">
        <v>6027</v>
      </c>
      <c r="M19180" t="s">
        <v>813</v>
      </c>
      <c r="N19180" t="s">
        <v>814</v>
      </c>
      <c r="O19180" t="s">
        <v>1529</v>
      </c>
      <c r="P19180">
        <v>-71.061011769999993</v>
      </c>
      <c r="Q19180">
        <v>42.308396209999998</v>
      </c>
    </row>
    <row r="19181" spans="2:17" x14ac:dyDescent="0.3">
      <c r="B19181" t="s">
        <v>891</v>
      </c>
      <c r="C19181" t="s">
        <v>5089</v>
      </c>
      <c r="D19181" t="s">
        <v>5012</v>
      </c>
      <c r="E19181">
        <v>-71.075670000000002</v>
      </c>
      <c r="F19181">
        <v>42.277569999999997</v>
      </c>
      <c r="G19181" t="s">
        <v>783</v>
      </c>
      <c r="H19181" s="5" t="s">
        <v>785</v>
      </c>
      <c r="I19181" t="s">
        <v>2532</v>
      </c>
      <c r="J19181" s="5">
        <f>VLOOKUP(I19181*1,Crosswalks!$L$3:$M$227,2,FALSE)</f>
        <v>5</v>
      </c>
      <c r="K19181" s="5">
        <f>IF(G19181="Corner",INDEX(Crosswalks!$C$4:$J$16,MATCH(H19181,Crosswalks!$C$4:$C$16,0),J19181+1),"N/A, D2D")</f>
        <v>0.3</v>
      </c>
      <c r="L19181" t="s">
        <v>6027</v>
      </c>
      <c r="M19181" t="s">
        <v>813</v>
      </c>
      <c r="N19181" t="s">
        <v>814</v>
      </c>
      <c r="O19181" t="s">
        <v>1529</v>
      </c>
      <c r="P19181">
        <v>-71.061011769999993</v>
      </c>
      <c r="Q19181">
        <v>42.308396209999998</v>
      </c>
    </row>
    <row r="19182" spans="2:17" x14ac:dyDescent="0.3">
      <c r="B19182" t="s">
        <v>5069</v>
      </c>
      <c r="C19182" t="s">
        <v>2489</v>
      </c>
      <c r="D19182" t="s">
        <v>5012</v>
      </c>
      <c r="E19182">
        <v>-71.071240000000003</v>
      </c>
      <c r="F19182">
        <v>42.27422</v>
      </c>
      <c r="G19182" t="s">
        <v>783</v>
      </c>
      <c r="H19182" s="5">
        <v>1</v>
      </c>
      <c r="I19182" t="s">
        <v>2532</v>
      </c>
      <c r="J19182" s="5">
        <f>VLOOKUP(I19182*1,Crosswalks!$L$3:$M$227,2,FALSE)</f>
        <v>5</v>
      </c>
      <c r="K19182" s="5">
        <f>IF(G19182="Corner",INDEX(Crosswalks!$C$4:$J$16,MATCH(H19182,Crosswalks!$C$4:$C$16,0),J19182+1),"N/A, D2D")</f>
        <v>0.4</v>
      </c>
      <c r="L19182" t="s">
        <v>6027</v>
      </c>
      <c r="M19182" t="s">
        <v>813</v>
      </c>
      <c r="N19182" t="s">
        <v>814</v>
      </c>
      <c r="O19182" t="s">
        <v>1529</v>
      </c>
      <c r="P19182">
        <v>-71.061011769999993</v>
      </c>
      <c r="Q19182">
        <v>42.308396209999998</v>
      </c>
    </row>
    <row r="19183" spans="2:17" x14ac:dyDescent="0.3">
      <c r="B19183" t="s">
        <v>997</v>
      </c>
      <c r="C19183" t="s">
        <v>5090</v>
      </c>
      <c r="D19183" t="s">
        <v>5012</v>
      </c>
      <c r="E19183">
        <v>-71.073740000000001</v>
      </c>
      <c r="F19183">
        <v>42.276119999999999</v>
      </c>
      <c r="G19183" t="s">
        <v>783</v>
      </c>
      <c r="H19183" s="5">
        <v>1</v>
      </c>
      <c r="I19183" t="s">
        <v>2532</v>
      </c>
      <c r="J19183" s="5">
        <f>VLOOKUP(I19183*1,Crosswalks!$L$3:$M$227,2,FALSE)</f>
        <v>5</v>
      </c>
      <c r="K19183" s="5">
        <f>IF(G19183="Corner",INDEX(Crosswalks!$C$4:$J$16,MATCH(H19183,Crosswalks!$C$4:$C$16,0),J19183+1),"N/A, D2D")</f>
        <v>0.4</v>
      </c>
      <c r="L19183" t="s">
        <v>6027</v>
      </c>
      <c r="M19183" t="s">
        <v>813</v>
      </c>
      <c r="N19183" t="s">
        <v>814</v>
      </c>
      <c r="O19183" t="s">
        <v>1529</v>
      </c>
      <c r="P19183">
        <v>-71.061011769999993</v>
      </c>
      <c r="Q19183">
        <v>42.308396209999998</v>
      </c>
    </row>
    <row r="19184" spans="2:17" x14ac:dyDescent="0.3">
      <c r="B19184" t="s">
        <v>2896</v>
      </c>
      <c r="C19184" t="s">
        <v>2489</v>
      </c>
      <c r="D19184" t="s">
        <v>5012</v>
      </c>
      <c r="E19184">
        <v>-71.076340000000002</v>
      </c>
      <c r="F19184">
        <v>42.27704</v>
      </c>
      <c r="G19184" t="s">
        <v>783</v>
      </c>
      <c r="H19184" s="5">
        <v>5</v>
      </c>
      <c r="I19184" t="s">
        <v>2532</v>
      </c>
      <c r="J19184" s="5">
        <f>VLOOKUP(I19184*1,Crosswalks!$L$3:$M$227,2,FALSE)</f>
        <v>5</v>
      </c>
      <c r="K19184" s="5">
        <f>IF(G19184="Corner",INDEX(Crosswalks!$C$4:$J$16,MATCH(H19184,Crosswalks!$C$4:$C$16,0),J19184+1),"N/A, D2D")</f>
        <v>0.5</v>
      </c>
      <c r="L19184" t="s">
        <v>6027</v>
      </c>
      <c r="M19184" t="s">
        <v>813</v>
      </c>
      <c r="N19184" t="s">
        <v>814</v>
      </c>
      <c r="O19184" t="s">
        <v>1529</v>
      </c>
      <c r="P19184">
        <v>-71.061011769999993</v>
      </c>
      <c r="Q19184">
        <v>42.308396209999998</v>
      </c>
    </row>
    <row r="19185" spans="2:17" x14ac:dyDescent="0.3">
      <c r="B19185" t="s">
        <v>1059</v>
      </c>
      <c r="C19185" t="s">
        <v>5068</v>
      </c>
      <c r="D19185" t="s">
        <v>5012</v>
      </c>
      <c r="E19185">
        <v>-71.072140000000005</v>
      </c>
      <c r="F19185">
        <v>42.2742</v>
      </c>
      <c r="G19185" t="s">
        <v>783</v>
      </c>
      <c r="H19185" s="5">
        <v>2</v>
      </c>
      <c r="I19185" t="s">
        <v>2532</v>
      </c>
      <c r="J19185" s="5">
        <f>VLOOKUP(I19185*1,Crosswalks!$L$3:$M$227,2,FALSE)</f>
        <v>5</v>
      </c>
      <c r="K19185" s="5">
        <f>IF(G19185="Corner",INDEX(Crosswalks!$C$4:$J$16,MATCH(H19185,Crosswalks!$C$4:$C$16,0),J19185+1),"N/A, D2D")</f>
        <v>0.4</v>
      </c>
      <c r="L19185" t="s">
        <v>6027</v>
      </c>
      <c r="M19185" t="s">
        <v>813</v>
      </c>
      <c r="N19185" t="s">
        <v>814</v>
      </c>
      <c r="O19185" t="s">
        <v>1529</v>
      </c>
      <c r="P19185">
        <v>-71.061011769999993</v>
      </c>
      <c r="Q19185">
        <v>42.308396209999998</v>
      </c>
    </row>
    <row r="19186" spans="2:17" x14ac:dyDescent="0.3">
      <c r="B19186" t="s">
        <v>1168</v>
      </c>
      <c r="C19186" t="s">
        <v>4616</v>
      </c>
      <c r="D19186" t="s">
        <v>5012</v>
      </c>
      <c r="E19186">
        <v>-71.071420000000003</v>
      </c>
      <c r="F19186">
        <v>42.274160000000002</v>
      </c>
      <c r="G19186" t="s">
        <v>783</v>
      </c>
      <c r="H19186" s="5">
        <v>2</v>
      </c>
      <c r="I19186" t="s">
        <v>2532</v>
      </c>
      <c r="J19186" s="5">
        <f>VLOOKUP(I19186*1,Crosswalks!$L$3:$M$227,2,FALSE)</f>
        <v>5</v>
      </c>
      <c r="K19186" s="5">
        <f>IF(G19186="Corner",INDEX(Crosswalks!$C$4:$J$16,MATCH(H19186,Crosswalks!$C$4:$C$16,0),J19186+1),"N/A, D2D")</f>
        <v>0.4</v>
      </c>
      <c r="L19186" t="s">
        <v>6027</v>
      </c>
      <c r="M19186" t="s">
        <v>813</v>
      </c>
      <c r="N19186" t="s">
        <v>814</v>
      </c>
      <c r="O19186" t="s">
        <v>1529</v>
      </c>
      <c r="P19186">
        <v>-71.061011769999993</v>
      </c>
      <c r="Q19186">
        <v>42.308396209999998</v>
      </c>
    </row>
    <row r="19187" spans="2:17" x14ac:dyDescent="0.3">
      <c r="B19187" t="s">
        <v>1287</v>
      </c>
      <c r="C19187" t="s">
        <v>2506</v>
      </c>
      <c r="D19187" t="s">
        <v>5012</v>
      </c>
      <c r="E19187">
        <v>-71.074849999999998</v>
      </c>
      <c r="F19187">
        <v>42.277940000000001</v>
      </c>
      <c r="G19187" t="s">
        <v>783</v>
      </c>
      <c r="H19187" s="5">
        <v>6</v>
      </c>
      <c r="I19187" t="s">
        <v>2532</v>
      </c>
      <c r="J19187" s="5">
        <f>VLOOKUP(I19187*1,Crosswalks!$L$3:$M$227,2,FALSE)</f>
        <v>5</v>
      </c>
      <c r="K19187" s="5">
        <f>IF(G19187="Corner",INDEX(Crosswalks!$C$4:$J$16,MATCH(H19187,Crosswalks!$C$4:$C$16,0),J19187+1),"N/A, D2D")</f>
        <v>0.5</v>
      </c>
      <c r="L19187" t="s">
        <v>6027</v>
      </c>
      <c r="M19187" t="s">
        <v>813</v>
      </c>
      <c r="N19187" t="s">
        <v>814</v>
      </c>
      <c r="O19187" t="s">
        <v>1529</v>
      </c>
      <c r="P19187">
        <v>-71.061011769999993</v>
      </c>
      <c r="Q19187">
        <v>42.308396209999998</v>
      </c>
    </row>
    <row r="19188" spans="2:17" x14ac:dyDescent="0.3">
      <c r="B19188" t="s">
        <v>5206</v>
      </c>
      <c r="C19188" t="s">
        <v>2489</v>
      </c>
      <c r="D19188" t="s">
        <v>5012</v>
      </c>
      <c r="E19188">
        <v>-71.076459999999997</v>
      </c>
      <c r="F19188">
        <v>42.27657</v>
      </c>
      <c r="G19188" t="s">
        <v>784</v>
      </c>
      <c r="H19188" s="5">
        <v>5</v>
      </c>
      <c r="I19188" t="s">
        <v>2532</v>
      </c>
      <c r="J19188" s="5">
        <f>VLOOKUP(I19188*1,Crosswalks!$L$3:$M$227,2,FALSE)</f>
        <v>5</v>
      </c>
      <c r="K19188" s="5" t="str">
        <f>IF(G19188="Corner",INDEX(Crosswalks!$C$4:$J$16,MATCH(H19188,Crosswalks!$C$4:$C$16,0),J19188+1),"N/A, D2D")</f>
        <v>N/A, D2D</v>
      </c>
      <c r="L19188" t="s">
        <v>6027</v>
      </c>
      <c r="M19188" t="s">
        <v>813</v>
      </c>
      <c r="N19188" t="s">
        <v>814</v>
      </c>
      <c r="O19188" t="s">
        <v>1529</v>
      </c>
      <c r="P19188">
        <v>-71.061011769999993</v>
      </c>
      <c r="Q19188">
        <v>42.308396209999998</v>
      </c>
    </row>
    <row r="19189" spans="2:17" x14ac:dyDescent="0.3">
      <c r="B19189" t="s">
        <v>5207</v>
      </c>
      <c r="C19189" t="s">
        <v>3845</v>
      </c>
      <c r="D19189" t="s">
        <v>5012</v>
      </c>
      <c r="E19189">
        <v>-71.075066000000007</v>
      </c>
      <c r="F19189">
        <v>42.272297000000002</v>
      </c>
      <c r="G19189" t="s">
        <v>784</v>
      </c>
      <c r="H19189" s="5">
        <v>4</v>
      </c>
      <c r="I19189" t="s">
        <v>2532</v>
      </c>
      <c r="J19189" s="5">
        <f>VLOOKUP(I19189*1,Crosswalks!$L$3:$M$227,2,FALSE)</f>
        <v>5</v>
      </c>
      <c r="K19189" s="5" t="str">
        <f>IF(G19189="Corner",INDEX(Crosswalks!$C$4:$J$16,MATCH(H19189,Crosswalks!$C$4:$C$16,0),J19189+1),"N/A, D2D")</f>
        <v>N/A, D2D</v>
      </c>
      <c r="L19189" t="s">
        <v>6027</v>
      </c>
      <c r="M19189" t="s">
        <v>813</v>
      </c>
      <c r="N19189" t="s">
        <v>814</v>
      </c>
      <c r="O19189" t="s">
        <v>1529</v>
      </c>
      <c r="P19189">
        <v>-71.061011769999993</v>
      </c>
      <c r="Q19189">
        <v>42.308396209999998</v>
      </c>
    </row>
    <row r="19190" spans="2:17" x14ac:dyDescent="0.3">
      <c r="B19190" t="s">
        <v>1403</v>
      </c>
      <c r="C19190" t="s">
        <v>4419</v>
      </c>
      <c r="D19190" t="s">
        <v>5012</v>
      </c>
      <c r="E19190">
        <v>-71.075157000000004</v>
      </c>
      <c r="F19190">
        <v>42.271521</v>
      </c>
      <c r="G19190" t="s">
        <v>784</v>
      </c>
      <c r="H19190" s="5">
        <v>2</v>
      </c>
      <c r="I19190" t="s">
        <v>2532</v>
      </c>
      <c r="J19190" s="5">
        <f>VLOOKUP(I19190*1,Crosswalks!$L$3:$M$227,2,FALSE)</f>
        <v>5</v>
      </c>
      <c r="K19190" s="5" t="str">
        <f>IF(G19190="Corner",INDEX(Crosswalks!$C$4:$J$16,MATCH(H19190,Crosswalks!$C$4:$C$16,0),J19190+1),"N/A, D2D")</f>
        <v>N/A, D2D</v>
      </c>
      <c r="L19190" t="s">
        <v>6027</v>
      </c>
      <c r="M19190" t="s">
        <v>813</v>
      </c>
      <c r="N19190" t="s">
        <v>814</v>
      </c>
      <c r="O19190" t="s">
        <v>1529</v>
      </c>
      <c r="P19190">
        <v>-71.061011769999993</v>
      </c>
      <c r="Q19190">
        <v>42.308396209999998</v>
      </c>
    </row>
    <row r="19191" spans="2:17" x14ac:dyDescent="0.3">
      <c r="B19191" t="s">
        <v>1202</v>
      </c>
      <c r="C19191" t="s">
        <v>5153</v>
      </c>
      <c r="D19191" t="s">
        <v>5012</v>
      </c>
      <c r="E19191">
        <v>-71.100219999999993</v>
      </c>
      <c r="F19191">
        <v>42.273240000000001</v>
      </c>
      <c r="G19191" t="s">
        <v>783</v>
      </c>
      <c r="H19191" s="5" t="s">
        <v>785</v>
      </c>
      <c r="I19191" t="s">
        <v>4443</v>
      </c>
      <c r="J19191" s="5">
        <f>VLOOKUP(I19191*1,Crosswalks!$L$3:$M$227,2,FALSE)</f>
        <v>4</v>
      </c>
      <c r="K19191" s="5">
        <f>IF(G19191="Corner",INDEX(Crosswalks!$C$4:$J$16,MATCH(H19191,Crosswalks!$C$4:$C$16,0),J19191+1),"N/A, D2D")</f>
        <v>0.3</v>
      </c>
      <c r="L19191" t="s">
        <v>6028</v>
      </c>
      <c r="M19191" t="s">
        <v>836</v>
      </c>
      <c r="N19191" t="s">
        <v>961</v>
      </c>
      <c r="O19191" t="s">
        <v>1534</v>
      </c>
      <c r="P19191">
        <v>-71.113867440000007</v>
      </c>
      <c r="Q19191">
        <v>42.307035149999997</v>
      </c>
    </row>
    <row r="19192" spans="2:17" x14ac:dyDescent="0.3">
      <c r="B19192" t="s">
        <v>1570</v>
      </c>
      <c r="C19192" t="s">
        <v>5038</v>
      </c>
      <c r="D19192" t="s">
        <v>5012</v>
      </c>
      <c r="E19192">
        <v>-71.103080000000006</v>
      </c>
      <c r="F19192">
        <v>42.271160000000002</v>
      </c>
      <c r="G19192" t="s">
        <v>783</v>
      </c>
      <c r="H19192" s="5">
        <v>2</v>
      </c>
      <c r="I19192" t="s">
        <v>4443</v>
      </c>
      <c r="J19192" s="5">
        <f>VLOOKUP(I19192*1,Crosswalks!$L$3:$M$227,2,FALSE)</f>
        <v>4</v>
      </c>
      <c r="K19192" s="5">
        <f>IF(G19192="Corner",INDEX(Crosswalks!$C$4:$J$16,MATCH(H19192,Crosswalks!$C$4:$C$16,0),J19192+1),"N/A, D2D")</f>
        <v>0.4</v>
      </c>
      <c r="L19192" t="s">
        <v>6028</v>
      </c>
      <c r="M19192" t="s">
        <v>836</v>
      </c>
      <c r="N19192" t="s">
        <v>961</v>
      </c>
      <c r="O19192" t="s">
        <v>1534</v>
      </c>
      <c r="P19192">
        <v>-71.113867440000007</v>
      </c>
      <c r="Q19192">
        <v>42.307035149999997</v>
      </c>
    </row>
    <row r="19193" spans="2:17" x14ac:dyDescent="0.3">
      <c r="B19193" t="s">
        <v>1609</v>
      </c>
      <c r="C19193" t="s">
        <v>5117</v>
      </c>
      <c r="D19193" t="s">
        <v>5012</v>
      </c>
      <c r="E19193">
        <v>-71.102999999999994</v>
      </c>
      <c r="F19193">
        <v>42.274929999999998</v>
      </c>
      <c r="G19193" t="s">
        <v>783</v>
      </c>
      <c r="H19193" s="5">
        <v>6</v>
      </c>
      <c r="I19193" t="s">
        <v>4443</v>
      </c>
      <c r="J19193" s="5">
        <f>VLOOKUP(I19193*1,Crosswalks!$L$3:$M$227,2,FALSE)</f>
        <v>4</v>
      </c>
      <c r="K19193" s="5">
        <f>IF(G19193="Corner",INDEX(Crosswalks!$C$4:$J$16,MATCH(H19193,Crosswalks!$C$4:$C$16,0),J19193+1),"N/A, D2D")</f>
        <v>0.5</v>
      </c>
      <c r="L19193" t="s">
        <v>5953</v>
      </c>
      <c r="M19193" t="s">
        <v>836</v>
      </c>
      <c r="N19193" t="s">
        <v>837</v>
      </c>
      <c r="O19193" t="s">
        <v>927</v>
      </c>
      <c r="P19193">
        <v>-71.127050609999998</v>
      </c>
      <c r="Q19193">
        <v>42.274798650000001</v>
      </c>
    </row>
    <row r="19194" spans="2:17" x14ac:dyDescent="0.3">
      <c r="B19194" t="s">
        <v>2206</v>
      </c>
      <c r="C19194" t="s">
        <v>5079</v>
      </c>
      <c r="D19194" t="s">
        <v>5012</v>
      </c>
      <c r="E19194">
        <v>-71.103660000000005</v>
      </c>
      <c r="F19194">
        <v>42.272060000000003</v>
      </c>
      <c r="G19194" t="s">
        <v>783</v>
      </c>
      <c r="H19194" s="5">
        <v>6</v>
      </c>
      <c r="I19194" t="s">
        <v>4443</v>
      </c>
      <c r="J19194" s="5">
        <f>VLOOKUP(I19194*1,Crosswalks!$L$3:$M$227,2,FALSE)</f>
        <v>4</v>
      </c>
      <c r="K19194" s="5">
        <f>IF(G19194="Corner",INDEX(Crosswalks!$C$4:$J$16,MATCH(H19194,Crosswalks!$C$4:$C$16,0),J19194+1),"N/A, D2D")</f>
        <v>0.5</v>
      </c>
      <c r="L19194" t="s">
        <v>5953</v>
      </c>
      <c r="M19194" t="s">
        <v>836</v>
      </c>
      <c r="N19194" t="s">
        <v>837</v>
      </c>
      <c r="O19194" t="s">
        <v>927</v>
      </c>
      <c r="P19194">
        <v>-71.127050609999998</v>
      </c>
      <c r="Q19194">
        <v>42.274798650000001</v>
      </c>
    </row>
    <row r="19195" spans="2:17" x14ac:dyDescent="0.3">
      <c r="B19195" t="s">
        <v>819</v>
      </c>
      <c r="C19195" t="s">
        <v>5113</v>
      </c>
      <c r="D19195" t="s">
        <v>5012</v>
      </c>
      <c r="E19195">
        <v>-71.107510000000005</v>
      </c>
      <c r="F19195">
        <v>42.277479999999997</v>
      </c>
      <c r="G19195" t="s">
        <v>783</v>
      </c>
      <c r="H19195" s="5">
        <v>3</v>
      </c>
      <c r="I19195" t="s">
        <v>4443</v>
      </c>
      <c r="J19195" s="5">
        <f>VLOOKUP(I19195*1,Crosswalks!$L$3:$M$227,2,FALSE)</f>
        <v>4</v>
      </c>
      <c r="K19195" s="5">
        <f>IF(G19195="Corner",INDEX(Crosswalks!$C$4:$J$16,MATCH(H19195,Crosswalks!$C$4:$C$16,0),J19195+1),"N/A, D2D")</f>
        <v>0.5</v>
      </c>
      <c r="L19195" t="s">
        <v>5953</v>
      </c>
      <c r="M19195" t="s">
        <v>836</v>
      </c>
      <c r="N19195" t="s">
        <v>837</v>
      </c>
      <c r="O19195" t="s">
        <v>927</v>
      </c>
      <c r="P19195">
        <v>-71.127050609999998</v>
      </c>
      <c r="Q19195">
        <v>42.274798650000001</v>
      </c>
    </row>
    <row r="19196" spans="2:17" x14ac:dyDescent="0.3">
      <c r="B19196" t="s">
        <v>999</v>
      </c>
      <c r="C19196" t="s">
        <v>5151</v>
      </c>
      <c r="D19196" t="s">
        <v>5012</v>
      </c>
      <c r="E19196">
        <v>-71.101460000000003</v>
      </c>
      <c r="F19196">
        <v>42.27223</v>
      </c>
      <c r="G19196" t="s">
        <v>783</v>
      </c>
      <c r="H19196" s="5">
        <v>3</v>
      </c>
      <c r="I19196" t="s">
        <v>4443</v>
      </c>
      <c r="J19196" s="5">
        <f>VLOOKUP(I19196*1,Crosswalks!$L$3:$M$227,2,FALSE)</f>
        <v>4</v>
      </c>
      <c r="K19196" s="5">
        <f>IF(G19196="Corner",INDEX(Crosswalks!$C$4:$J$16,MATCH(H19196,Crosswalks!$C$4:$C$16,0),J19196+1),"N/A, D2D")</f>
        <v>0.5</v>
      </c>
      <c r="L19196" t="s">
        <v>5953</v>
      </c>
      <c r="M19196" t="s">
        <v>836</v>
      </c>
      <c r="N19196" t="s">
        <v>837</v>
      </c>
      <c r="O19196" t="s">
        <v>927</v>
      </c>
      <c r="P19196">
        <v>-71.127050609999998</v>
      </c>
      <c r="Q19196">
        <v>42.274798650000001</v>
      </c>
    </row>
    <row r="19197" spans="2:17" x14ac:dyDescent="0.3">
      <c r="B19197" t="s">
        <v>5196</v>
      </c>
      <c r="C19197" t="s">
        <v>1802</v>
      </c>
      <c r="D19197" t="s">
        <v>5012</v>
      </c>
      <c r="E19197">
        <v>-71.105435999999997</v>
      </c>
      <c r="F19197">
        <v>42.271312000000002</v>
      </c>
      <c r="G19197" t="s">
        <v>783</v>
      </c>
      <c r="H19197" s="5" t="s">
        <v>785</v>
      </c>
      <c r="I19197" t="s">
        <v>1631</v>
      </c>
      <c r="J19197" s="5">
        <f>VLOOKUP(I19197*1,Crosswalks!$L$3:$M$227,2,FALSE)</f>
        <v>3</v>
      </c>
      <c r="K19197" s="5">
        <f>IF(G19197="Corner",INDEX(Crosswalks!$C$4:$J$16,MATCH(H19197,Crosswalks!$C$4:$C$16,0),J19197+1),"N/A, D2D")</f>
        <v>0.3</v>
      </c>
      <c r="L19197" t="s">
        <v>5953</v>
      </c>
      <c r="M19197" t="s">
        <v>836</v>
      </c>
      <c r="N19197" t="s">
        <v>837</v>
      </c>
      <c r="O19197" t="s">
        <v>927</v>
      </c>
      <c r="P19197">
        <v>-71.127050609999998</v>
      </c>
      <c r="Q19197">
        <v>42.274798650000001</v>
      </c>
    </row>
    <row r="19198" spans="2:17" x14ac:dyDescent="0.3">
      <c r="B19198" t="s">
        <v>826</v>
      </c>
      <c r="C19198" t="s">
        <v>5113</v>
      </c>
      <c r="D19198" t="s">
        <v>5012</v>
      </c>
      <c r="E19198">
        <v>-71.106970000000004</v>
      </c>
      <c r="F19198">
        <v>42.277790000000003</v>
      </c>
      <c r="G19198" t="s">
        <v>783</v>
      </c>
      <c r="H19198" s="5">
        <v>1</v>
      </c>
      <c r="I19198" t="s">
        <v>4443</v>
      </c>
      <c r="J19198" s="5">
        <f>VLOOKUP(I19198*1,Crosswalks!$L$3:$M$227,2,FALSE)</f>
        <v>4</v>
      </c>
      <c r="K19198" s="5">
        <f>IF(G19198="Corner",INDEX(Crosswalks!$C$4:$J$16,MATCH(H19198,Crosswalks!$C$4:$C$16,0),J19198+1),"N/A, D2D")</f>
        <v>0.4</v>
      </c>
      <c r="L19198" t="s">
        <v>5953</v>
      </c>
      <c r="M19198" t="s">
        <v>836</v>
      </c>
      <c r="N19198" t="s">
        <v>837</v>
      </c>
      <c r="O19198" t="s">
        <v>927</v>
      </c>
      <c r="P19198">
        <v>-71.127050609999998</v>
      </c>
      <c r="Q19198">
        <v>42.274798650000001</v>
      </c>
    </row>
    <row r="19199" spans="2:17" x14ac:dyDescent="0.3">
      <c r="B19199" t="s">
        <v>826</v>
      </c>
      <c r="C19199" t="s">
        <v>5151</v>
      </c>
      <c r="D19199" t="s">
        <v>5012</v>
      </c>
      <c r="E19199">
        <v>-71.102140000000006</v>
      </c>
      <c r="F19199">
        <v>42.27158</v>
      </c>
      <c r="G19199" t="s">
        <v>783</v>
      </c>
      <c r="H19199" s="5">
        <v>4</v>
      </c>
      <c r="I19199" t="s">
        <v>4443</v>
      </c>
      <c r="J19199" s="5">
        <f>VLOOKUP(I19199*1,Crosswalks!$L$3:$M$227,2,FALSE)</f>
        <v>4</v>
      </c>
      <c r="K19199" s="5">
        <f>IF(G19199="Corner",INDEX(Crosswalks!$C$4:$J$16,MATCH(H19199,Crosswalks!$C$4:$C$16,0),J19199+1),"N/A, D2D")</f>
        <v>0.5</v>
      </c>
      <c r="L19199" t="s">
        <v>5953</v>
      </c>
      <c r="M19199" t="s">
        <v>836</v>
      </c>
      <c r="N19199" t="s">
        <v>837</v>
      </c>
      <c r="O19199" t="s">
        <v>927</v>
      </c>
      <c r="P19199">
        <v>-71.127050609999998</v>
      </c>
      <c r="Q19199">
        <v>42.274798650000001</v>
      </c>
    </row>
    <row r="19200" spans="2:17" x14ac:dyDescent="0.3">
      <c r="B19200" t="s">
        <v>1368</v>
      </c>
      <c r="C19200" t="s">
        <v>5038</v>
      </c>
      <c r="D19200" t="s">
        <v>5012</v>
      </c>
      <c r="E19200">
        <v>-71.102829999999997</v>
      </c>
      <c r="F19200">
        <v>42.271479999999997</v>
      </c>
      <c r="G19200" t="s">
        <v>783</v>
      </c>
      <c r="H19200" s="5">
        <v>2</v>
      </c>
      <c r="I19200" t="s">
        <v>4443</v>
      </c>
      <c r="J19200" s="5">
        <f>VLOOKUP(I19200*1,Crosswalks!$L$3:$M$227,2,FALSE)</f>
        <v>4</v>
      </c>
      <c r="K19200" s="5">
        <f>IF(G19200="Corner",INDEX(Crosswalks!$C$4:$J$16,MATCH(H19200,Crosswalks!$C$4:$C$16,0),J19200+1),"N/A, D2D")</f>
        <v>0.4</v>
      </c>
      <c r="L19200" t="s">
        <v>5953</v>
      </c>
      <c r="M19200" t="s">
        <v>836</v>
      </c>
      <c r="N19200" t="s">
        <v>837</v>
      </c>
      <c r="O19200" t="s">
        <v>927</v>
      </c>
      <c r="P19200">
        <v>-71.127050609999998</v>
      </c>
      <c r="Q19200">
        <v>42.274798650000001</v>
      </c>
    </row>
    <row r="19201" spans="2:17" x14ac:dyDescent="0.3">
      <c r="B19201" t="s">
        <v>3464</v>
      </c>
      <c r="C19201" t="s">
        <v>1802</v>
      </c>
      <c r="D19201" t="s">
        <v>5012</v>
      </c>
      <c r="E19201">
        <v>-71.102042999999995</v>
      </c>
      <c r="F19201">
        <v>42.270932000000002</v>
      </c>
      <c r="G19201" t="s">
        <v>784</v>
      </c>
      <c r="H19201" s="5">
        <v>6</v>
      </c>
      <c r="I19201" t="s">
        <v>4443</v>
      </c>
      <c r="J19201" s="5">
        <f>VLOOKUP(I19201*1,Crosswalks!$L$3:$M$227,2,FALSE)</f>
        <v>4</v>
      </c>
      <c r="K19201" s="5" t="str">
        <f>IF(G19201="Corner",INDEX(Crosswalks!$C$4:$J$16,MATCH(H19201,Crosswalks!$C$4:$C$16,0),J19201+1),"N/A, D2D")</f>
        <v>N/A, D2D</v>
      </c>
      <c r="L19201" t="s">
        <v>5953</v>
      </c>
      <c r="M19201" t="s">
        <v>836</v>
      </c>
      <c r="N19201" t="s">
        <v>837</v>
      </c>
      <c r="O19201" t="s">
        <v>927</v>
      </c>
      <c r="P19201">
        <v>-71.127050609999998</v>
      </c>
      <c r="Q19201">
        <v>42.274798650000001</v>
      </c>
    </row>
    <row r="19202" spans="2:17" x14ac:dyDescent="0.3">
      <c r="B19202" t="s">
        <v>1070</v>
      </c>
      <c r="C19202" t="s">
        <v>4503</v>
      </c>
      <c r="D19202" t="s">
        <v>5012</v>
      </c>
      <c r="E19202">
        <v>-71.100390000000004</v>
      </c>
      <c r="F19202">
        <v>42.267130000000002</v>
      </c>
      <c r="G19202" t="s">
        <v>784</v>
      </c>
      <c r="H19202" s="5" t="s">
        <v>785</v>
      </c>
      <c r="I19202" t="s">
        <v>4443</v>
      </c>
      <c r="J19202" s="5">
        <f>VLOOKUP(I19202*1,Crosswalks!$L$3:$M$227,2,FALSE)</f>
        <v>4</v>
      </c>
      <c r="K19202" s="5" t="str">
        <f>IF(G19202="Corner",INDEX(Crosswalks!$C$4:$J$16,MATCH(H19202,Crosswalks!$C$4:$C$16,0),J19202+1),"N/A, D2D")</f>
        <v>N/A, D2D</v>
      </c>
      <c r="L19202" t="s">
        <v>5953</v>
      </c>
      <c r="M19202" t="s">
        <v>836</v>
      </c>
      <c r="N19202" t="s">
        <v>837</v>
      </c>
      <c r="O19202" t="s">
        <v>927</v>
      </c>
      <c r="P19202">
        <v>-71.127050609999998</v>
      </c>
      <c r="Q19202">
        <v>42.274798650000001</v>
      </c>
    </row>
    <row r="19203" spans="2:17" x14ac:dyDescent="0.3">
      <c r="B19203" t="s">
        <v>2396</v>
      </c>
      <c r="C19203" t="s">
        <v>1768</v>
      </c>
      <c r="D19203" t="s">
        <v>5012</v>
      </c>
      <c r="E19203">
        <v>-71.098339999999993</v>
      </c>
      <c r="F19203">
        <v>42.281869999999998</v>
      </c>
      <c r="G19203" t="s">
        <v>783</v>
      </c>
      <c r="H19203" s="5">
        <v>1</v>
      </c>
      <c r="I19203" t="s">
        <v>5035</v>
      </c>
      <c r="J19203" s="5">
        <f>VLOOKUP(I19203*1,Crosswalks!$L$3:$M$227,2,FALSE)</f>
        <v>4</v>
      </c>
      <c r="K19203" s="5">
        <f>IF(G19203="Corner",INDEX(Crosswalks!$C$4:$J$16,MATCH(H19203,Crosswalks!$C$4:$C$16,0),J19203+1),"N/A, D2D")</f>
        <v>0.4</v>
      </c>
      <c r="L19203" t="s">
        <v>6029</v>
      </c>
      <c r="M19203" t="s">
        <v>847</v>
      </c>
      <c r="N19203" t="s">
        <v>921</v>
      </c>
      <c r="O19203" t="s">
        <v>1537</v>
      </c>
      <c r="P19203">
        <v>-71.106760609999995</v>
      </c>
      <c r="Q19203">
        <v>42.347948670000001</v>
      </c>
    </row>
    <row r="19204" spans="2:17" x14ac:dyDescent="0.3">
      <c r="B19204" t="s">
        <v>997</v>
      </c>
      <c r="C19204" t="s">
        <v>5092</v>
      </c>
      <c r="D19204" t="s">
        <v>5012</v>
      </c>
      <c r="E19204">
        <v>-71.072739999999996</v>
      </c>
      <c r="F19204">
        <v>42.2759</v>
      </c>
      <c r="G19204" t="s">
        <v>783</v>
      </c>
      <c r="H19204" s="5">
        <v>5</v>
      </c>
      <c r="I19204" t="s">
        <v>2532</v>
      </c>
      <c r="J19204" s="5">
        <f>VLOOKUP(I19204*1,Crosswalks!$L$3:$M$227,2,FALSE)</f>
        <v>5</v>
      </c>
      <c r="K19204" s="5">
        <f>IF(G19204="Corner",INDEX(Crosswalks!$C$4:$J$16,MATCH(H19204,Crosswalks!$C$4:$C$16,0),J19204+1),"N/A, D2D")</f>
        <v>0.5</v>
      </c>
      <c r="L19204" t="s">
        <v>5951</v>
      </c>
      <c r="M19204" t="s">
        <v>847</v>
      </c>
      <c r="N19204" t="s">
        <v>921</v>
      </c>
      <c r="O19204" t="s">
        <v>922</v>
      </c>
      <c r="P19204">
        <v>-71.072461070000003</v>
      </c>
      <c r="Q19204">
        <v>42.34073755</v>
      </c>
    </row>
    <row r="19205" spans="2:17" x14ac:dyDescent="0.3">
      <c r="B19205" t="s">
        <v>5191</v>
      </c>
      <c r="C19205" t="s">
        <v>2489</v>
      </c>
      <c r="D19205" t="s">
        <v>5012</v>
      </c>
      <c r="E19205">
        <v>-71.076099999999997</v>
      </c>
      <c r="F19205">
        <v>42.276470000000003</v>
      </c>
      <c r="G19205" t="s">
        <v>783</v>
      </c>
      <c r="H19205" s="5" t="s">
        <v>785</v>
      </c>
      <c r="I19205" t="s">
        <v>2532</v>
      </c>
      <c r="J19205" s="5">
        <f>VLOOKUP(I19205*1,Crosswalks!$L$3:$M$227,2,FALSE)</f>
        <v>5</v>
      </c>
      <c r="K19205" s="5">
        <f>IF(G19205="Corner",INDEX(Crosswalks!$C$4:$J$16,MATCH(H19205,Crosswalks!$C$4:$C$16,0),J19205+1),"N/A, D2D")</f>
        <v>0.3</v>
      </c>
      <c r="L19205" t="s">
        <v>5951</v>
      </c>
      <c r="M19205" t="s">
        <v>847</v>
      </c>
      <c r="N19205" t="s">
        <v>921</v>
      </c>
      <c r="O19205" t="s">
        <v>922</v>
      </c>
      <c r="P19205">
        <v>-71.072461070000003</v>
      </c>
      <c r="Q19205">
        <v>42.34073755</v>
      </c>
    </row>
    <row r="19206" spans="2:17" x14ac:dyDescent="0.3">
      <c r="B19206" t="s">
        <v>842</v>
      </c>
      <c r="C19206" t="s">
        <v>5150</v>
      </c>
      <c r="D19206" t="s">
        <v>5012</v>
      </c>
      <c r="E19206">
        <v>-71.076729999999998</v>
      </c>
      <c r="F19206">
        <v>42.277470000000001</v>
      </c>
      <c r="G19206" t="s">
        <v>783</v>
      </c>
      <c r="H19206" s="5">
        <v>3</v>
      </c>
      <c r="I19206" t="s">
        <v>2532</v>
      </c>
      <c r="J19206" s="5">
        <f>VLOOKUP(I19206*1,Crosswalks!$L$3:$M$227,2,FALSE)</f>
        <v>5</v>
      </c>
      <c r="K19206" s="5">
        <f>IF(G19206="Corner",INDEX(Crosswalks!$C$4:$J$16,MATCH(H19206,Crosswalks!$C$4:$C$16,0),J19206+1),"N/A, D2D")</f>
        <v>0.5</v>
      </c>
      <c r="L19206" t="s">
        <v>5951</v>
      </c>
      <c r="M19206" t="s">
        <v>847</v>
      </c>
      <c r="N19206" t="s">
        <v>921</v>
      </c>
      <c r="O19206" t="s">
        <v>922</v>
      </c>
      <c r="P19206">
        <v>-71.072461070000003</v>
      </c>
      <c r="Q19206">
        <v>42.34073755</v>
      </c>
    </row>
    <row r="19207" spans="2:17" x14ac:dyDescent="0.3">
      <c r="B19207" t="s">
        <v>1029</v>
      </c>
      <c r="C19207" t="s">
        <v>5087</v>
      </c>
      <c r="D19207" t="s">
        <v>5012</v>
      </c>
      <c r="E19207">
        <v>-71.077089999999998</v>
      </c>
      <c r="F19207">
        <v>42.275210000000001</v>
      </c>
      <c r="G19207" t="s">
        <v>783</v>
      </c>
      <c r="H19207" s="5">
        <v>3</v>
      </c>
      <c r="I19207" t="s">
        <v>2532</v>
      </c>
      <c r="J19207" s="5">
        <f>VLOOKUP(I19207*1,Crosswalks!$L$3:$M$227,2,FALSE)</f>
        <v>5</v>
      </c>
      <c r="K19207" s="5">
        <f>IF(G19207="Corner",INDEX(Crosswalks!$C$4:$J$16,MATCH(H19207,Crosswalks!$C$4:$C$16,0),J19207+1),"N/A, D2D")</f>
        <v>0.5</v>
      </c>
      <c r="L19207" t="s">
        <v>5951</v>
      </c>
      <c r="M19207" t="s">
        <v>847</v>
      </c>
      <c r="N19207" t="s">
        <v>921</v>
      </c>
      <c r="O19207" t="s">
        <v>922</v>
      </c>
      <c r="P19207">
        <v>-71.072461070000003</v>
      </c>
      <c r="Q19207">
        <v>42.34073755</v>
      </c>
    </row>
    <row r="19208" spans="2:17" x14ac:dyDescent="0.3">
      <c r="B19208" t="s">
        <v>917</v>
      </c>
      <c r="C19208" t="s">
        <v>4616</v>
      </c>
      <c r="D19208" t="s">
        <v>5012</v>
      </c>
      <c r="E19208">
        <v>-71.073840000000004</v>
      </c>
      <c r="F19208">
        <v>42.273800000000001</v>
      </c>
      <c r="G19208" t="s">
        <v>784</v>
      </c>
      <c r="H19208" s="5">
        <v>5</v>
      </c>
      <c r="I19208" t="s">
        <v>2532</v>
      </c>
      <c r="J19208" s="5">
        <f>VLOOKUP(I19208*1,Crosswalks!$L$3:$M$227,2,FALSE)</f>
        <v>5</v>
      </c>
      <c r="K19208" s="5" t="str">
        <f>IF(G19208="Corner",INDEX(Crosswalks!$C$4:$J$16,MATCH(H19208,Crosswalks!$C$4:$C$16,0),J19208+1),"N/A, D2D")</f>
        <v>N/A, D2D</v>
      </c>
      <c r="L19208" t="s">
        <v>5951</v>
      </c>
      <c r="M19208" t="s">
        <v>847</v>
      </c>
      <c r="N19208" t="s">
        <v>921</v>
      </c>
      <c r="O19208" t="s">
        <v>922</v>
      </c>
      <c r="P19208">
        <v>-71.072461070000003</v>
      </c>
      <c r="Q19208">
        <v>42.34073755</v>
      </c>
    </row>
    <row r="19209" spans="2:17" x14ac:dyDescent="0.3">
      <c r="B19209" t="s">
        <v>1018</v>
      </c>
      <c r="C19209" t="s">
        <v>5173</v>
      </c>
      <c r="D19209" t="s">
        <v>5012</v>
      </c>
      <c r="E19209">
        <v>-71.082130000000006</v>
      </c>
      <c r="F19209">
        <v>42.279139999999998</v>
      </c>
      <c r="G19209" t="s">
        <v>783</v>
      </c>
      <c r="H19209" s="5">
        <v>1</v>
      </c>
      <c r="I19209" t="s">
        <v>5013</v>
      </c>
      <c r="J19209" s="5">
        <f>VLOOKUP(I19209*1,Crosswalks!$L$3:$M$227,2,FALSE)</f>
        <v>5</v>
      </c>
      <c r="K19209" s="5">
        <f>IF(G19209="Corner",INDEX(Crosswalks!$C$4:$J$16,MATCH(H19209,Crosswalks!$C$4:$C$16,0),J19209+1),"N/A, D2D")</f>
        <v>0.4</v>
      </c>
      <c r="L19209" t="s">
        <v>6032</v>
      </c>
      <c r="M19209" t="s">
        <v>847</v>
      </c>
      <c r="N19209" t="s">
        <v>848</v>
      </c>
      <c r="O19209" t="s">
        <v>1549</v>
      </c>
      <c r="P19209">
        <v>-71.077740599999998</v>
      </c>
      <c r="Q19209">
        <v>42.338758669999997</v>
      </c>
    </row>
    <row r="19210" spans="2:17" x14ac:dyDescent="0.3">
      <c r="B19210" t="s">
        <v>1011</v>
      </c>
      <c r="C19210" t="s">
        <v>5085</v>
      </c>
      <c r="D19210" t="s">
        <v>5012</v>
      </c>
      <c r="E19210">
        <v>-71.077370000000002</v>
      </c>
      <c r="F19210">
        <v>42.272509999999997</v>
      </c>
      <c r="G19210" t="s">
        <v>783</v>
      </c>
      <c r="H19210" s="5">
        <v>5</v>
      </c>
      <c r="I19210" t="s">
        <v>2532</v>
      </c>
      <c r="J19210" s="5">
        <f>VLOOKUP(I19210*1,Crosswalks!$L$3:$M$227,2,FALSE)</f>
        <v>5</v>
      </c>
      <c r="K19210" s="5">
        <f>IF(G19210="Corner",INDEX(Crosswalks!$C$4:$J$16,MATCH(H19210,Crosswalks!$C$4:$C$16,0),J19210+1),"N/A, D2D")</f>
        <v>0.5</v>
      </c>
      <c r="L19210" t="s">
        <v>6033</v>
      </c>
      <c r="M19210" t="s">
        <v>836</v>
      </c>
      <c r="N19210" t="s">
        <v>961</v>
      </c>
      <c r="O19210" t="s">
        <v>1550</v>
      </c>
      <c r="P19210">
        <v>-71.058191339999993</v>
      </c>
      <c r="Q19210">
        <v>42.323176199999999</v>
      </c>
    </row>
    <row r="19211" spans="2:17" x14ac:dyDescent="0.3">
      <c r="B19211" t="s">
        <v>945</v>
      </c>
      <c r="C19211" t="s">
        <v>5087</v>
      </c>
      <c r="D19211" t="s">
        <v>5012</v>
      </c>
      <c r="E19211">
        <v>-71.077730000000003</v>
      </c>
      <c r="F19211">
        <v>42.27543</v>
      </c>
      <c r="G19211" t="s">
        <v>783</v>
      </c>
      <c r="H19211" s="5">
        <v>5</v>
      </c>
      <c r="I19211" t="s">
        <v>2532</v>
      </c>
      <c r="J19211" s="5">
        <f>VLOOKUP(I19211*1,Crosswalks!$L$3:$M$227,2,FALSE)</f>
        <v>5</v>
      </c>
      <c r="K19211" s="5">
        <f>IF(G19211="Corner",INDEX(Crosswalks!$C$4:$J$16,MATCH(H19211,Crosswalks!$C$4:$C$16,0),J19211+1),"N/A, D2D")</f>
        <v>0.5</v>
      </c>
      <c r="L19211" t="s">
        <v>6033</v>
      </c>
      <c r="M19211" t="s">
        <v>836</v>
      </c>
      <c r="N19211" t="s">
        <v>961</v>
      </c>
      <c r="O19211" t="s">
        <v>1550</v>
      </c>
      <c r="P19211">
        <v>-71.058191339999993</v>
      </c>
      <c r="Q19211">
        <v>42.323176199999999</v>
      </c>
    </row>
    <row r="19212" spans="2:17" x14ac:dyDescent="0.3">
      <c r="B19212" t="s">
        <v>997</v>
      </c>
      <c r="C19212" t="s">
        <v>5066</v>
      </c>
      <c r="D19212" t="s">
        <v>5012</v>
      </c>
      <c r="E19212">
        <v>-71.101820000000004</v>
      </c>
      <c r="F19212">
        <v>42.268470000000001</v>
      </c>
      <c r="G19212" t="s">
        <v>783</v>
      </c>
      <c r="H19212" s="5">
        <v>6</v>
      </c>
      <c r="I19212" t="s">
        <v>4443</v>
      </c>
      <c r="J19212" s="5">
        <f>VLOOKUP(I19212*1,Crosswalks!$L$3:$M$227,2,FALSE)</f>
        <v>4</v>
      </c>
      <c r="K19212" s="5">
        <f>IF(G19212="Corner",INDEX(Crosswalks!$C$4:$J$16,MATCH(H19212,Crosswalks!$C$4:$C$16,0),J19212+1),"N/A, D2D")</f>
        <v>0.5</v>
      </c>
      <c r="L19212" t="s">
        <v>6034</v>
      </c>
      <c r="M19212" t="s">
        <v>836</v>
      </c>
      <c r="N19212" t="s">
        <v>961</v>
      </c>
      <c r="O19212" t="s">
        <v>1551</v>
      </c>
      <c r="P19212">
        <v>-71.13149061</v>
      </c>
      <c r="Q19212">
        <v>42.305588659999998</v>
      </c>
    </row>
    <row r="19213" spans="2:17" x14ac:dyDescent="0.3">
      <c r="B19213" t="s">
        <v>931</v>
      </c>
      <c r="C19213" t="s">
        <v>5208</v>
      </c>
      <c r="D19213" t="s">
        <v>5012</v>
      </c>
      <c r="E19213">
        <v>-71.098849999999999</v>
      </c>
      <c r="F19213">
        <v>42.280990000000003</v>
      </c>
      <c r="G19213" t="s">
        <v>783</v>
      </c>
      <c r="H19213" s="5" t="s">
        <v>785</v>
      </c>
      <c r="I19213" t="s">
        <v>4443</v>
      </c>
      <c r="J19213" s="5">
        <f>VLOOKUP(I19213*1,Crosswalks!$L$3:$M$227,2,FALSE)</f>
        <v>4</v>
      </c>
      <c r="K19213" s="5">
        <f>IF(G19213="Corner",INDEX(Crosswalks!$C$4:$J$16,MATCH(H19213,Crosswalks!$C$4:$C$16,0),J19213+1),"N/A, D2D")</f>
        <v>0.3</v>
      </c>
      <c r="L19213" t="s">
        <v>6034</v>
      </c>
      <c r="M19213" t="s">
        <v>836</v>
      </c>
      <c r="N19213" t="s">
        <v>961</v>
      </c>
      <c r="O19213" t="s">
        <v>1551</v>
      </c>
      <c r="P19213">
        <v>-71.13149061</v>
      </c>
      <c r="Q19213">
        <v>42.305588659999998</v>
      </c>
    </row>
    <row r="19214" spans="2:17" x14ac:dyDescent="0.3">
      <c r="B19214" t="s">
        <v>1039</v>
      </c>
      <c r="C19214" t="s">
        <v>5050</v>
      </c>
      <c r="D19214" t="s">
        <v>5012</v>
      </c>
      <c r="E19214">
        <v>-71.092749999999995</v>
      </c>
      <c r="F19214">
        <v>42.283360000000002</v>
      </c>
      <c r="G19214" t="s">
        <v>783</v>
      </c>
      <c r="H19214" s="5">
        <v>6</v>
      </c>
      <c r="I19214" t="s">
        <v>5035</v>
      </c>
      <c r="J19214" s="5">
        <f>VLOOKUP(I19214*1,Crosswalks!$L$3:$M$227,2,FALSE)</f>
        <v>4</v>
      </c>
      <c r="K19214" s="5">
        <f>IF(G19214="Corner",INDEX(Crosswalks!$C$4:$J$16,MATCH(H19214,Crosswalks!$C$4:$C$16,0),J19214+1),"N/A, D2D")</f>
        <v>0.5</v>
      </c>
      <c r="L19214" t="s">
        <v>6035</v>
      </c>
      <c r="M19214" t="s">
        <v>813</v>
      </c>
      <c r="N19214" t="s">
        <v>814</v>
      </c>
      <c r="O19214" t="s">
        <v>1552</v>
      </c>
      <c r="P19214">
        <v>-71.077430570000004</v>
      </c>
      <c r="Q19214">
        <v>42.277860750000002</v>
      </c>
    </row>
    <row r="19215" spans="2:17" x14ac:dyDescent="0.3">
      <c r="B19215" t="s">
        <v>1341</v>
      </c>
      <c r="C19215" t="s">
        <v>5182</v>
      </c>
      <c r="D19215" t="s">
        <v>5012</v>
      </c>
      <c r="E19215">
        <v>-71.094660000000005</v>
      </c>
      <c r="F19215">
        <v>42.285510000000002</v>
      </c>
      <c r="G19215" t="s">
        <v>783</v>
      </c>
      <c r="H19215" s="5" t="s">
        <v>785</v>
      </c>
      <c r="I19215" t="s">
        <v>5035</v>
      </c>
      <c r="J19215" s="5">
        <f>VLOOKUP(I19215*1,Crosswalks!$L$3:$M$227,2,FALSE)</f>
        <v>4</v>
      </c>
      <c r="K19215" s="5">
        <f>IF(G19215="Corner",INDEX(Crosswalks!$C$4:$J$16,MATCH(H19215,Crosswalks!$C$4:$C$16,0),J19215+1),"N/A, D2D")</f>
        <v>0.3</v>
      </c>
      <c r="L19215" t="s">
        <v>6035</v>
      </c>
      <c r="M19215" t="s">
        <v>813</v>
      </c>
      <c r="N19215" t="s">
        <v>814</v>
      </c>
      <c r="O19215" t="s">
        <v>1552</v>
      </c>
      <c r="P19215">
        <v>-71.077430570000004</v>
      </c>
      <c r="Q19215">
        <v>42.277860750000002</v>
      </c>
    </row>
    <row r="19216" spans="2:17" x14ac:dyDescent="0.3">
      <c r="B19216" t="s">
        <v>855</v>
      </c>
      <c r="C19216" t="s">
        <v>5042</v>
      </c>
      <c r="D19216" t="s">
        <v>5012</v>
      </c>
      <c r="E19216">
        <v>-71.095179999999999</v>
      </c>
      <c r="F19216">
        <v>42.275320000000001</v>
      </c>
      <c r="G19216" t="s">
        <v>783</v>
      </c>
      <c r="H19216" s="5" t="s">
        <v>785</v>
      </c>
      <c r="I19216" t="s">
        <v>5020</v>
      </c>
      <c r="J19216" s="5">
        <f>VLOOKUP(I19216*1,Crosswalks!$L$3:$M$227,2,FALSE)</f>
        <v>6</v>
      </c>
      <c r="K19216" s="5">
        <f>IF(G19216="Corner",INDEX(Crosswalks!$C$4:$J$16,MATCH(H19216,Crosswalks!$C$4:$C$16,0),J19216+1),"N/A, D2D")</f>
        <v>0.2</v>
      </c>
      <c r="L19216" t="s">
        <v>6035</v>
      </c>
      <c r="M19216" t="s">
        <v>813</v>
      </c>
      <c r="N19216" t="s">
        <v>814</v>
      </c>
      <c r="O19216" t="s">
        <v>1552</v>
      </c>
      <c r="P19216">
        <v>-71.077430570000004</v>
      </c>
      <c r="Q19216">
        <v>42.277860750000002</v>
      </c>
    </row>
    <row r="19217" spans="2:17" x14ac:dyDescent="0.3">
      <c r="B19217" t="s">
        <v>5120</v>
      </c>
      <c r="C19217" t="s">
        <v>1077</v>
      </c>
      <c r="D19217" t="s">
        <v>5012</v>
      </c>
      <c r="E19217">
        <v>-71.093890000000002</v>
      </c>
      <c r="F19217">
        <v>42.272379999999998</v>
      </c>
      <c r="G19217" t="s">
        <v>783</v>
      </c>
      <c r="H19217" s="5">
        <v>3</v>
      </c>
      <c r="I19217" t="s">
        <v>4443</v>
      </c>
      <c r="J19217" s="5">
        <f>VLOOKUP(I19217*1,Crosswalks!$L$3:$M$227,2,FALSE)</f>
        <v>4</v>
      </c>
      <c r="K19217" s="5">
        <f>IF(G19217="Corner",INDEX(Crosswalks!$C$4:$J$16,MATCH(H19217,Crosswalks!$C$4:$C$16,0),J19217+1),"N/A, D2D")</f>
        <v>0.5</v>
      </c>
      <c r="L19217" t="s">
        <v>6035</v>
      </c>
      <c r="M19217" t="s">
        <v>813</v>
      </c>
      <c r="N19217" t="s">
        <v>814</v>
      </c>
      <c r="O19217" t="s">
        <v>1552</v>
      </c>
      <c r="P19217">
        <v>-71.077430570000004</v>
      </c>
      <c r="Q19217">
        <v>42.277860750000002</v>
      </c>
    </row>
    <row r="19218" spans="2:17" x14ac:dyDescent="0.3">
      <c r="B19218" t="s">
        <v>1042</v>
      </c>
      <c r="C19218" t="s">
        <v>5052</v>
      </c>
      <c r="D19218" t="s">
        <v>5012</v>
      </c>
      <c r="E19218">
        <v>-71.094859999999997</v>
      </c>
      <c r="F19218">
        <v>42.27563</v>
      </c>
      <c r="G19218" t="s">
        <v>783</v>
      </c>
      <c r="H19218" s="5" t="s">
        <v>785</v>
      </c>
      <c r="I19218" t="s">
        <v>5020</v>
      </c>
      <c r="J19218" s="5">
        <f>VLOOKUP(I19218*1,Crosswalks!$L$3:$M$227,2,FALSE)</f>
        <v>6</v>
      </c>
      <c r="K19218" s="5">
        <f>IF(G19218="Corner",INDEX(Crosswalks!$C$4:$J$16,MATCH(H19218,Crosswalks!$C$4:$C$16,0),J19218+1),"N/A, D2D")</f>
        <v>0.2</v>
      </c>
      <c r="L19218" t="s">
        <v>6035</v>
      </c>
      <c r="M19218" t="s">
        <v>813</v>
      </c>
      <c r="N19218" t="s">
        <v>814</v>
      </c>
      <c r="O19218" t="s">
        <v>1552</v>
      </c>
      <c r="P19218">
        <v>-71.077430570000004</v>
      </c>
      <c r="Q19218">
        <v>42.277860750000002</v>
      </c>
    </row>
    <row r="19219" spans="2:17" x14ac:dyDescent="0.3">
      <c r="B19219" t="s">
        <v>998</v>
      </c>
      <c r="C19219" t="s">
        <v>5051</v>
      </c>
      <c r="D19219" t="s">
        <v>5012</v>
      </c>
      <c r="E19219">
        <v>-71.094399999999993</v>
      </c>
      <c r="F19219">
        <v>42.27722</v>
      </c>
      <c r="G19219" t="s">
        <v>783</v>
      </c>
      <c r="H19219" s="5">
        <v>4</v>
      </c>
      <c r="I19219" t="s">
        <v>5020</v>
      </c>
      <c r="J19219" s="5">
        <f>VLOOKUP(I19219*1,Crosswalks!$L$3:$M$227,2,FALSE)</f>
        <v>6</v>
      </c>
      <c r="K19219" s="5">
        <f>IF(G19219="Corner",INDEX(Crosswalks!$C$4:$J$16,MATCH(H19219,Crosswalks!$C$4:$C$16,0),J19219+1),"N/A, D2D")</f>
        <v>0.3</v>
      </c>
      <c r="L19219" t="s">
        <v>6035</v>
      </c>
      <c r="M19219" t="s">
        <v>813</v>
      </c>
      <c r="N19219" t="s">
        <v>814</v>
      </c>
      <c r="O19219" t="s">
        <v>1552</v>
      </c>
      <c r="P19219">
        <v>-71.077430570000004</v>
      </c>
      <c r="Q19219">
        <v>42.277860750000002</v>
      </c>
    </row>
    <row r="19220" spans="2:17" x14ac:dyDescent="0.3">
      <c r="B19220" t="s">
        <v>826</v>
      </c>
      <c r="C19220" t="s">
        <v>5055</v>
      </c>
      <c r="D19220" t="s">
        <v>5012</v>
      </c>
      <c r="E19220">
        <v>-71.094530000000006</v>
      </c>
      <c r="F19220">
        <v>42.273569999999999</v>
      </c>
      <c r="G19220" t="s">
        <v>783</v>
      </c>
      <c r="H19220" s="5">
        <v>6</v>
      </c>
      <c r="I19220" t="s">
        <v>4443</v>
      </c>
      <c r="J19220" s="5">
        <f>VLOOKUP(I19220*1,Crosswalks!$L$3:$M$227,2,FALSE)</f>
        <v>4</v>
      </c>
      <c r="K19220" s="5">
        <f>IF(G19220="Corner",INDEX(Crosswalks!$C$4:$J$16,MATCH(H19220,Crosswalks!$C$4:$C$16,0),J19220+1),"N/A, D2D")</f>
        <v>0.5</v>
      </c>
      <c r="L19220" t="s">
        <v>6035</v>
      </c>
      <c r="M19220" t="s">
        <v>813</v>
      </c>
      <c r="N19220" t="s">
        <v>814</v>
      </c>
      <c r="O19220" t="s">
        <v>1552</v>
      </c>
      <c r="P19220">
        <v>-71.077430570000004</v>
      </c>
      <c r="Q19220">
        <v>42.277860750000002</v>
      </c>
    </row>
    <row r="19221" spans="2:17" x14ac:dyDescent="0.3">
      <c r="B19221" t="s">
        <v>894</v>
      </c>
      <c r="C19221" t="s">
        <v>5076</v>
      </c>
      <c r="D19221" t="s">
        <v>5012</v>
      </c>
      <c r="E19221">
        <v>-71.092775000000003</v>
      </c>
      <c r="F19221">
        <v>42.275789000000003</v>
      </c>
      <c r="G19221" t="s">
        <v>783</v>
      </c>
      <c r="H19221" s="5">
        <v>2</v>
      </c>
      <c r="I19221" t="s">
        <v>5020</v>
      </c>
      <c r="J19221" s="5">
        <f>VLOOKUP(I19221*1,Crosswalks!$L$3:$M$227,2,FALSE)</f>
        <v>6</v>
      </c>
      <c r="K19221" s="5">
        <f>IF(G19221="Corner",INDEX(Crosswalks!$C$4:$J$16,MATCH(H19221,Crosswalks!$C$4:$C$16,0),J19221+1),"N/A, D2D")</f>
        <v>0.3</v>
      </c>
      <c r="L19221" t="s">
        <v>6035</v>
      </c>
      <c r="M19221" t="s">
        <v>813</v>
      </c>
      <c r="N19221" t="s">
        <v>814</v>
      </c>
      <c r="O19221" t="s">
        <v>1552</v>
      </c>
      <c r="P19221">
        <v>-71.077430570000004</v>
      </c>
      <c r="Q19221">
        <v>42.277860750000002</v>
      </c>
    </row>
    <row r="19222" spans="2:17" x14ac:dyDescent="0.3">
      <c r="B19222" t="s">
        <v>991</v>
      </c>
      <c r="C19222" t="s">
        <v>5050</v>
      </c>
      <c r="D19222" t="s">
        <v>5012</v>
      </c>
      <c r="E19222">
        <v>-71.092870000000005</v>
      </c>
      <c r="F19222">
        <v>42.283450000000002</v>
      </c>
      <c r="G19222" t="s">
        <v>783</v>
      </c>
      <c r="H19222" s="5">
        <v>1</v>
      </c>
      <c r="I19222" t="s">
        <v>5035</v>
      </c>
      <c r="J19222" s="5">
        <f>VLOOKUP(I19222*1,Crosswalks!$L$3:$M$227,2,FALSE)</f>
        <v>4</v>
      </c>
      <c r="K19222" s="5">
        <f>IF(G19222="Corner",INDEX(Crosswalks!$C$4:$J$16,MATCH(H19222,Crosswalks!$C$4:$C$16,0),J19222+1),"N/A, D2D")</f>
        <v>0.4</v>
      </c>
      <c r="L19222" t="s">
        <v>6035</v>
      </c>
      <c r="M19222" t="s">
        <v>813</v>
      </c>
      <c r="N19222" t="s">
        <v>814</v>
      </c>
      <c r="O19222" t="s">
        <v>1552</v>
      </c>
      <c r="P19222">
        <v>-71.077430570000004</v>
      </c>
      <c r="Q19222">
        <v>42.277860750000002</v>
      </c>
    </row>
    <row r="19223" spans="2:17" x14ac:dyDescent="0.3">
      <c r="B19223" t="s">
        <v>897</v>
      </c>
      <c r="C19223" t="s">
        <v>5076</v>
      </c>
      <c r="D19223" t="s">
        <v>5012</v>
      </c>
      <c r="E19223">
        <v>-71.092219999999998</v>
      </c>
      <c r="F19223">
        <v>42.275770000000001</v>
      </c>
      <c r="G19223" t="s">
        <v>783</v>
      </c>
      <c r="H19223" s="5">
        <v>4</v>
      </c>
      <c r="I19223" t="s">
        <v>5020</v>
      </c>
      <c r="J19223" s="5">
        <f>VLOOKUP(I19223*1,Crosswalks!$L$3:$M$227,2,FALSE)</f>
        <v>6</v>
      </c>
      <c r="K19223" s="5">
        <f>IF(G19223="Corner",INDEX(Crosswalks!$C$4:$J$16,MATCH(H19223,Crosswalks!$C$4:$C$16,0),J19223+1),"N/A, D2D")</f>
        <v>0.3</v>
      </c>
      <c r="L19223" t="s">
        <v>6035</v>
      </c>
      <c r="M19223" t="s">
        <v>813</v>
      </c>
      <c r="N19223" t="s">
        <v>814</v>
      </c>
      <c r="O19223" t="s">
        <v>1552</v>
      </c>
      <c r="P19223">
        <v>-71.077430570000004</v>
      </c>
      <c r="Q19223">
        <v>42.277860750000002</v>
      </c>
    </row>
    <row r="19224" spans="2:17" x14ac:dyDescent="0.3">
      <c r="B19224" t="s">
        <v>1260</v>
      </c>
      <c r="C19224" t="s">
        <v>5076</v>
      </c>
      <c r="D19224" t="s">
        <v>5012</v>
      </c>
      <c r="E19224">
        <v>-71.092550000000003</v>
      </c>
      <c r="F19224">
        <v>42.271450000000002</v>
      </c>
      <c r="G19224" t="s">
        <v>783</v>
      </c>
      <c r="H19224" s="5">
        <v>3</v>
      </c>
      <c r="I19224" t="s">
        <v>5013</v>
      </c>
      <c r="J19224" s="5">
        <f>VLOOKUP(I19224*1,Crosswalks!$L$3:$M$227,2,FALSE)</f>
        <v>5</v>
      </c>
      <c r="K19224" s="5">
        <f>IF(G19224="Corner",INDEX(Crosswalks!$C$4:$J$16,MATCH(H19224,Crosswalks!$C$4:$C$16,0),J19224+1),"N/A, D2D")</f>
        <v>0.5</v>
      </c>
      <c r="L19224" t="s">
        <v>6035</v>
      </c>
      <c r="M19224" t="s">
        <v>813</v>
      </c>
      <c r="N19224" t="s">
        <v>814</v>
      </c>
      <c r="O19224" t="s">
        <v>1552</v>
      </c>
      <c r="P19224">
        <v>-71.077430570000004</v>
      </c>
      <c r="Q19224">
        <v>42.277860750000002</v>
      </c>
    </row>
    <row r="19225" spans="2:17" x14ac:dyDescent="0.3">
      <c r="B19225" t="s">
        <v>942</v>
      </c>
      <c r="C19225" t="s">
        <v>5044</v>
      </c>
      <c r="D19225" t="s">
        <v>5012</v>
      </c>
      <c r="E19225">
        <v>-71.094660000000005</v>
      </c>
      <c r="F19225">
        <v>42.280560000000001</v>
      </c>
      <c r="G19225" t="s">
        <v>783</v>
      </c>
      <c r="H19225" s="5">
        <v>6</v>
      </c>
      <c r="I19225" t="s">
        <v>5035</v>
      </c>
      <c r="J19225" s="5">
        <f>VLOOKUP(I19225*1,Crosswalks!$L$3:$M$227,2,FALSE)</f>
        <v>4</v>
      </c>
      <c r="K19225" s="5">
        <f>IF(G19225="Corner",INDEX(Crosswalks!$C$4:$J$16,MATCH(H19225,Crosswalks!$C$4:$C$16,0),J19225+1),"N/A, D2D")</f>
        <v>0.5</v>
      </c>
      <c r="L19225" t="s">
        <v>6035</v>
      </c>
      <c r="M19225" t="s">
        <v>813</v>
      </c>
      <c r="N19225" t="s">
        <v>814</v>
      </c>
      <c r="O19225" t="s">
        <v>1552</v>
      </c>
      <c r="P19225">
        <v>-71.077430570000004</v>
      </c>
      <c r="Q19225">
        <v>42.277860750000002</v>
      </c>
    </row>
    <row r="19226" spans="2:17" x14ac:dyDescent="0.3">
      <c r="B19226" t="s">
        <v>1006</v>
      </c>
      <c r="C19226" t="s">
        <v>5076</v>
      </c>
      <c r="D19226" t="s">
        <v>5012</v>
      </c>
      <c r="E19226">
        <v>-71.092680000000001</v>
      </c>
      <c r="F19226">
        <v>42.270220000000002</v>
      </c>
      <c r="G19226" t="s">
        <v>783</v>
      </c>
      <c r="H19226" s="5">
        <v>4</v>
      </c>
      <c r="I19226" t="s">
        <v>5013</v>
      </c>
      <c r="J19226" s="5">
        <f>VLOOKUP(I19226*1,Crosswalks!$L$3:$M$227,2,FALSE)</f>
        <v>5</v>
      </c>
      <c r="K19226" s="5">
        <f>IF(G19226="Corner",INDEX(Crosswalks!$C$4:$J$16,MATCH(H19226,Crosswalks!$C$4:$C$16,0),J19226+1),"N/A, D2D")</f>
        <v>0.5</v>
      </c>
      <c r="L19226" t="s">
        <v>6035</v>
      </c>
      <c r="M19226" t="s">
        <v>813</v>
      </c>
      <c r="N19226" t="s">
        <v>814</v>
      </c>
      <c r="O19226" t="s">
        <v>1552</v>
      </c>
      <c r="P19226">
        <v>-71.077430570000004</v>
      </c>
      <c r="Q19226">
        <v>42.277860750000002</v>
      </c>
    </row>
    <row r="19227" spans="2:17" x14ac:dyDescent="0.3">
      <c r="B19227" t="s">
        <v>5209</v>
      </c>
      <c r="C19227" t="s">
        <v>1077</v>
      </c>
      <c r="D19227" t="s">
        <v>5012</v>
      </c>
      <c r="E19227">
        <v>-71.092269999999999</v>
      </c>
      <c r="F19227">
        <v>42.280630000000002</v>
      </c>
      <c r="G19227" t="s">
        <v>783</v>
      </c>
      <c r="H19227" s="5" t="s">
        <v>785</v>
      </c>
      <c r="I19227" t="s">
        <v>5020</v>
      </c>
      <c r="J19227" s="5">
        <f>VLOOKUP(I19227*1,Crosswalks!$L$3:$M$227,2,FALSE)</f>
        <v>6</v>
      </c>
      <c r="K19227" s="5">
        <f>IF(G19227="Corner",INDEX(Crosswalks!$C$4:$J$16,MATCH(H19227,Crosswalks!$C$4:$C$16,0),J19227+1),"N/A, D2D")</f>
        <v>0.2</v>
      </c>
      <c r="L19227" t="s">
        <v>6035</v>
      </c>
      <c r="M19227" t="s">
        <v>813</v>
      </c>
      <c r="N19227" t="s">
        <v>814</v>
      </c>
      <c r="O19227" t="s">
        <v>1552</v>
      </c>
      <c r="P19227">
        <v>-71.077430570000004</v>
      </c>
      <c r="Q19227">
        <v>42.277860750000002</v>
      </c>
    </row>
    <row r="19228" spans="2:17" x14ac:dyDescent="0.3">
      <c r="B19228" t="s">
        <v>853</v>
      </c>
      <c r="C19228" t="s">
        <v>5045</v>
      </c>
      <c r="D19228" t="s">
        <v>5012</v>
      </c>
      <c r="E19228">
        <v>-71.093890000000002</v>
      </c>
      <c r="F19228">
        <v>42.280850000000001</v>
      </c>
      <c r="G19228" t="s">
        <v>783</v>
      </c>
      <c r="H19228" s="5" t="s">
        <v>785</v>
      </c>
      <c r="I19228" t="s">
        <v>5035</v>
      </c>
      <c r="J19228" s="5">
        <f>VLOOKUP(I19228*1,Crosswalks!$L$3:$M$227,2,FALSE)</f>
        <v>4</v>
      </c>
      <c r="K19228" s="5">
        <f>IF(G19228="Corner",INDEX(Crosswalks!$C$4:$J$16,MATCH(H19228,Crosswalks!$C$4:$C$16,0),J19228+1),"N/A, D2D")</f>
        <v>0.3</v>
      </c>
      <c r="L19228" t="s">
        <v>6035</v>
      </c>
      <c r="M19228" t="s">
        <v>813</v>
      </c>
      <c r="N19228" t="s">
        <v>814</v>
      </c>
      <c r="O19228" t="s">
        <v>1552</v>
      </c>
      <c r="P19228">
        <v>-71.077430570000004</v>
      </c>
      <c r="Q19228">
        <v>42.277860750000002</v>
      </c>
    </row>
    <row r="19229" spans="2:17" x14ac:dyDescent="0.3">
      <c r="B19229" t="s">
        <v>1260</v>
      </c>
      <c r="C19229" t="s">
        <v>5076</v>
      </c>
      <c r="D19229" t="s">
        <v>5012</v>
      </c>
      <c r="E19229">
        <v>-71.092550000000003</v>
      </c>
      <c r="F19229">
        <v>42.271450000000002</v>
      </c>
      <c r="G19229" t="s">
        <v>783</v>
      </c>
      <c r="H19229" s="5">
        <v>5</v>
      </c>
      <c r="I19229" t="s">
        <v>5013</v>
      </c>
      <c r="J19229" s="5">
        <f>VLOOKUP(I19229*1,Crosswalks!$L$3:$M$227,2,FALSE)</f>
        <v>5</v>
      </c>
      <c r="K19229" s="5">
        <f>IF(G19229="Corner",INDEX(Crosswalks!$C$4:$J$16,MATCH(H19229,Crosswalks!$C$4:$C$16,0),J19229+1),"N/A, D2D")</f>
        <v>0.5</v>
      </c>
      <c r="L19229" t="s">
        <v>6035</v>
      </c>
      <c r="M19229" t="s">
        <v>813</v>
      </c>
      <c r="N19229" t="s">
        <v>814</v>
      </c>
      <c r="O19229" t="s">
        <v>1552</v>
      </c>
      <c r="P19229">
        <v>-71.077430570000004</v>
      </c>
      <c r="Q19229">
        <v>42.277860750000002</v>
      </c>
    </row>
    <row r="19230" spans="2:17" x14ac:dyDescent="0.3">
      <c r="B19230" t="s">
        <v>1339</v>
      </c>
      <c r="C19230" t="s">
        <v>5182</v>
      </c>
      <c r="D19230" t="s">
        <v>5012</v>
      </c>
      <c r="E19230">
        <v>-71.093950000000007</v>
      </c>
      <c r="F19230">
        <v>42.285179999999997</v>
      </c>
      <c r="G19230" t="s">
        <v>783</v>
      </c>
      <c r="H19230" s="5" t="s">
        <v>785</v>
      </c>
      <c r="I19230" t="s">
        <v>5035</v>
      </c>
      <c r="J19230" s="5">
        <f>VLOOKUP(I19230*1,Crosswalks!$L$3:$M$227,2,FALSE)</f>
        <v>4</v>
      </c>
      <c r="K19230" s="5">
        <f>IF(G19230="Corner",INDEX(Crosswalks!$C$4:$J$16,MATCH(H19230,Crosswalks!$C$4:$C$16,0),J19230+1),"N/A, D2D")</f>
        <v>0.3</v>
      </c>
      <c r="L19230" t="s">
        <v>6035</v>
      </c>
      <c r="M19230" t="s">
        <v>813</v>
      </c>
      <c r="N19230" t="s">
        <v>814</v>
      </c>
      <c r="O19230" t="s">
        <v>1552</v>
      </c>
      <c r="P19230">
        <v>-71.077430570000004</v>
      </c>
      <c r="Q19230">
        <v>42.277860750000002</v>
      </c>
    </row>
    <row r="19231" spans="2:17" x14ac:dyDescent="0.3">
      <c r="B19231" t="s">
        <v>911</v>
      </c>
      <c r="C19231" t="s">
        <v>5058</v>
      </c>
      <c r="D19231" t="s">
        <v>5012</v>
      </c>
      <c r="E19231">
        <v>-71.091700000000003</v>
      </c>
      <c r="F19231">
        <v>42.271070000000002</v>
      </c>
      <c r="G19231" t="s">
        <v>783</v>
      </c>
      <c r="H19231" s="5">
        <v>4</v>
      </c>
      <c r="I19231" t="s">
        <v>5013</v>
      </c>
      <c r="J19231" s="5">
        <f>VLOOKUP(I19231*1,Crosswalks!$L$3:$M$227,2,FALSE)</f>
        <v>5</v>
      </c>
      <c r="K19231" s="5">
        <f>IF(G19231="Corner",INDEX(Crosswalks!$C$4:$J$16,MATCH(H19231,Crosswalks!$C$4:$C$16,0),J19231+1),"N/A, D2D")</f>
        <v>0.5</v>
      </c>
      <c r="L19231" t="s">
        <v>6035</v>
      </c>
      <c r="M19231" t="s">
        <v>813</v>
      </c>
      <c r="N19231" t="s">
        <v>814</v>
      </c>
      <c r="O19231" t="s">
        <v>1552</v>
      </c>
      <c r="P19231">
        <v>-71.077430570000004</v>
      </c>
      <c r="Q19231">
        <v>42.277860750000002</v>
      </c>
    </row>
    <row r="19232" spans="2:17" x14ac:dyDescent="0.3">
      <c r="B19232" t="s">
        <v>1402</v>
      </c>
      <c r="C19232" t="s">
        <v>5076</v>
      </c>
      <c r="D19232" t="s">
        <v>5012</v>
      </c>
      <c r="E19232">
        <v>-71.092439999999996</v>
      </c>
      <c r="F19232">
        <v>42.271819999999998</v>
      </c>
      <c r="G19232" t="s">
        <v>783</v>
      </c>
      <c r="H19232" s="5" t="s">
        <v>785</v>
      </c>
      <c r="I19232" t="s">
        <v>5013</v>
      </c>
      <c r="J19232" s="5">
        <f>VLOOKUP(I19232*1,Crosswalks!$L$3:$M$227,2,FALSE)</f>
        <v>5</v>
      </c>
      <c r="K19232" s="5">
        <f>IF(G19232="Corner",INDEX(Crosswalks!$C$4:$J$16,MATCH(H19232,Crosswalks!$C$4:$C$16,0),J19232+1),"N/A, D2D")</f>
        <v>0.3</v>
      </c>
      <c r="L19232" t="s">
        <v>6035</v>
      </c>
      <c r="M19232" t="s">
        <v>813</v>
      </c>
      <c r="N19232" t="s">
        <v>814</v>
      </c>
      <c r="O19232" t="s">
        <v>1552</v>
      </c>
      <c r="P19232">
        <v>-71.077430570000004</v>
      </c>
      <c r="Q19232">
        <v>42.277860750000002</v>
      </c>
    </row>
    <row r="19233" spans="2:17" x14ac:dyDescent="0.3">
      <c r="B19233" t="s">
        <v>1168</v>
      </c>
      <c r="C19233" t="s">
        <v>5050</v>
      </c>
      <c r="D19233" t="s">
        <v>5012</v>
      </c>
      <c r="E19233">
        <v>-71.09263</v>
      </c>
      <c r="F19233">
        <v>42.283270000000002</v>
      </c>
      <c r="G19233" t="s">
        <v>783</v>
      </c>
      <c r="H19233" s="5">
        <v>5</v>
      </c>
      <c r="I19233" t="s">
        <v>5035</v>
      </c>
      <c r="J19233" s="5">
        <f>VLOOKUP(I19233*1,Crosswalks!$L$3:$M$227,2,FALSE)</f>
        <v>4</v>
      </c>
      <c r="K19233" s="5">
        <f>IF(G19233="Corner",INDEX(Crosswalks!$C$4:$J$16,MATCH(H19233,Crosswalks!$C$4:$C$16,0),J19233+1),"N/A, D2D")</f>
        <v>0.5</v>
      </c>
      <c r="L19233" t="s">
        <v>6035</v>
      </c>
      <c r="M19233" t="s">
        <v>813</v>
      </c>
      <c r="N19233" t="s">
        <v>814</v>
      </c>
      <c r="O19233" t="s">
        <v>1552</v>
      </c>
      <c r="P19233">
        <v>-71.077430570000004</v>
      </c>
      <c r="Q19233">
        <v>42.277860750000002</v>
      </c>
    </row>
    <row r="19234" spans="2:17" x14ac:dyDescent="0.3">
      <c r="B19234" t="s">
        <v>999</v>
      </c>
      <c r="C19234" t="s">
        <v>5042</v>
      </c>
      <c r="D19234" t="s">
        <v>5012</v>
      </c>
      <c r="E19234">
        <v>-71.094449999999995</v>
      </c>
      <c r="F19234">
        <v>42.274500000000003</v>
      </c>
      <c r="G19234" t="s">
        <v>783</v>
      </c>
      <c r="H19234" s="5">
        <v>4</v>
      </c>
      <c r="I19234" t="s">
        <v>4443</v>
      </c>
      <c r="J19234" s="5">
        <f>VLOOKUP(I19234*1,Crosswalks!$L$3:$M$227,2,FALSE)</f>
        <v>4</v>
      </c>
      <c r="K19234" s="5">
        <f>IF(G19234="Corner",INDEX(Crosswalks!$C$4:$J$16,MATCH(H19234,Crosswalks!$C$4:$C$16,0),J19234+1),"N/A, D2D")</f>
        <v>0.5</v>
      </c>
      <c r="L19234" t="s">
        <v>6035</v>
      </c>
      <c r="M19234" t="s">
        <v>813</v>
      </c>
      <c r="N19234" t="s">
        <v>814</v>
      </c>
      <c r="O19234" t="s">
        <v>1552</v>
      </c>
      <c r="P19234">
        <v>-71.077430570000004</v>
      </c>
      <c r="Q19234">
        <v>42.277860750000002</v>
      </c>
    </row>
    <row r="19235" spans="2:17" x14ac:dyDescent="0.3">
      <c r="B19235" t="s">
        <v>1140</v>
      </c>
      <c r="C19235" t="s">
        <v>2489</v>
      </c>
      <c r="D19235" t="s">
        <v>5012</v>
      </c>
      <c r="E19235">
        <v>-71.09384</v>
      </c>
      <c r="F19235">
        <v>42.286619999999999</v>
      </c>
      <c r="G19235" t="s">
        <v>783</v>
      </c>
      <c r="H19235" s="5" t="s">
        <v>785</v>
      </c>
      <c r="I19235" t="s">
        <v>5035</v>
      </c>
      <c r="J19235" s="5">
        <f>VLOOKUP(I19235*1,Crosswalks!$L$3:$M$227,2,FALSE)</f>
        <v>4</v>
      </c>
      <c r="K19235" s="5">
        <f>IF(G19235="Corner",INDEX(Crosswalks!$C$4:$J$16,MATCH(H19235,Crosswalks!$C$4:$C$16,0),J19235+1),"N/A, D2D")</f>
        <v>0.3</v>
      </c>
      <c r="L19235" t="s">
        <v>6035</v>
      </c>
      <c r="M19235" t="s">
        <v>813</v>
      </c>
      <c r="N19235" t="s">
        <v>814</v>
      </c>
      <c r="O19235" t="s">
        <v>1552</v>
      </c>
      <c r="P19235">
        <v>-71.077430570000004</v>
      </c>
      <c r="Q19235">
        <v>42.277860750000002</v>
      </c>
    </row>
    <row r="19236" spans="2:17" x14ac:dyDescent="0.3">
      <c r="B19236" t="s">
        <v>1185</v>
      </c>
      <c r="C19236" t="s">
        <v>5045</v>
      </c>
      <c r="D19236" t="s">
        <v>5012</v>
      </c>
      <c r="E19236">
        <v>-71.093819999999994</v>
      </c>
      <c r="F19236">
        <v>42.282710000000002</v>
      </c>
      <c r="G19236" t="s">
        <v>783</v>
      </c>
      <c r="H19236" s="5">
        <v>2</v>
      </c>
      <c r="I19236" t="s">
        <v>5035</v>
      </c>
      <c r="J19236" s="5">
        <f>VLOOKUP(I19236*1,Crosswalks!$L$3:$M$227,2,FALSE)</f>
        <v>4</v>
      </c>
      <c r="K19236" s="5">
        <f>IF(G19236="Corner",INDEX(Crosswalks!$C$4:$J$16,MATCH(H19236,Crosswalks!$C$4:$C$16,0),J19236+1),"N/A, D2D")</f>
        <v>0.4</v>
      </c>
      <c r="L19236" t="s">
        <v>6035</v>
      </c>
      <c r="M19236" t="s">
        <v>813</v>
      </c>
      <c r="N19236" t="s">
        <v>814</v>
      </c>
      <c r="O19236" t="s">
        <v>1552</v>
      </c>
      <c r="P19236">
        <v>-71.077430570000004</v>
      </c>
      <c r="Q19236">
        <v>42.277860750000002</v>
      </c>
    </row>
    <row r="19237" spans="2:17" x14ac:dyDescent="0.3">
      <c r="B19237" t="s">
        <v>853</v>
      </c>
      <c r="C19237" t="s">
        <v>5044</v>
      </c>
      <c r="D19237" t="s">
        <v>5012</v>
      </c>
      <c r="E19237">
        <v>-71.09451</v>
      </c>
      <c r="F19237">
        <v>42.280029999999996</v>
      </c>
      <c r="G19237" t="s">
        <v>783</v>
      </c>
      <c r="H19237" s="5">
        <v>5</v>
      </c>
      <c r="I19237" t="s">
        <v>5035</v>
      </c>
      <c r="J19237" s="5">
        <f>VLOOKUP(I19237*1,Crosswalks!$L$3:$M$227,2,FALSE)</f>
        <v>4</v>
      </c>
      <c r="K19237" s="5">
        <f>IF(G19237="Corner",INDEX(Crosswalks!$C$4:$J$16,MATCH(H19237,Crosswalks!$C$4:$C$16,0),J19237+1),"N/A, D2D")</f>
        <v>0.5</v>
      </c>
      <c r="L19237" t="s">
        <v>6035</v>
      </c>
      <c r="M19237" t="s">
        <v>813</v>
      </c>
      <c r="N19237" t="s">
        <v>814</v>
      </c>
      <c r="O19237" t="s">
        <v>1552</v>
      </c>
      <c r="P19237">
        <v>-71.077430570000004</v>
      </c>
      <c r="Q19237">
        <v>42.277860750000002</v>
      </c>
    </row>
    <row r="19238" spans="2:17" x14ac:dyDescent="0.3">
      <c r="B19238" t="s">
        <v>861</v>
      </c>
      <c r="C19238" t="s">
        <v>5118</v>
      </c>
      <c r="D19238" t="s">
        <v>5012</v>
      </c>
      <c r="E19238">
        <v>-71.092500000000001</v>
      </c>
      <c r="F19238">
        <v>42.283659999999998</v>
      </c>
      <c r="G19238" t="s">
        <v>783</v>
      </c>
      <c r="H19238" s="5">
        <v>1</v>
      </c>
      <c r="I19238" t="s">
        <v>5035</v>
      </c>
      <c r="J19238" s="5">
        <f>VLOOKUP(I19238*1,Crosswalks!$L$3:$M$227,2,FALSE)</f>
        <v>4</v>
      </c>
      <c r="K19238" s="5">
        <f>IF(G19238="Corner",INDEX(Crosswalks!$C$4:$J$16,MATCH(H19238,Crosswalks!$C$4:$C$16,0),J19238+1),"N/A, D2D")</f>
        <v>0.4</v>
      </c>
      <c r="L19238" t="s">
        <v>6035</v>
      </c>
      <c r="M19238" t="s">
        <v>813</v>
      </c>
      <c r="N19238" t="s">
        <v>814</v>
      </c>
      <c r="O19238" t="s">
        <v>1552</v>
      </c>
      <c r="P19238">
        <v>-71.077430570000004</v>
      </c>
      <c r="Q19238">
        <v>42.277860750000002</v>
      </c>
    </row>
    <row r="19239" spans="2:17" x14ac:dyDescent="0.3">
      <c r="B19239" t="s">
        <v>1264</v>
      </c>
      <c r="C19239" t="s">
        <v>5045</v>
      </c>
      <c r="D19239" t="s">
        <v>5012</v>
      </c>
      <c r="E19239">
        <v>-71.094790000000003</v>
      </c>
      <c r="F19239">
        <v>42.283760000000001</v>
      </c>
      <c r="G19239" t="s">
        <v>783</v>
      </c>
      <c r="H19239" s="5">
        <v>6</v>
      </c>
      <c r="I19239" t="s">
        <v>5035</v>
      </c>
      <c r="J19239" s="5">
        <f>VLOOKUP(I19239*1,Crosswalks!$L$3:$M$227,2,FALSE)</f>
        <v>4</v>
      </c>
      <c r="K19239" s="5">
        <f>IF(G19239="Corner",INDEX(Crosswalks!$C$4:$J$16,MATCH(H19239,Crosswalks!$C$4:$C$16,0),J19239+1),"N/A, D2D")</f>
        <v>0.5</v>
      </c>
      <c r="L19239" t="s">
        <v>6035</v>
      </c>
      <c r="M19239" t="s">
        <v>813</v>
      </c>
      <c r="N19239" t="s">
        <v>814</v>
      </c>
      <c r="O19239" t="s">
        <v>1552</v>
      </c>
      <c r="P19239">
        <v>-71.077430570000004</v>
      </c>
      <c r="Q19239">
        <v>42.277860750000002</v>
      </c>
    </row>
    <row r="19240" spans="2:17" x14ac:dyDescent="0.3">
      <c r="B19240" t="s">
        <v>1029</v>
      </c>
      <c r="C19240" t="s">
        <v>5034</v>
      </c>
      <c r="D19240" t="s">
        <v>5012</v>
      </c>
      <c r="E19240">
        <v>-71.095288999999994</v>
      </c>
      <c r="F19240">
        <v>42.286605000000002</v>
      </c>
      <c r="G19240" t="s">
        <v>783</v>
      </c>
      <c r="H19240" s="5">
        <v>4</v>
      </c>
      <c r="I19240" t="s">
        <v>5035</v>
      </c>
      <c r="J19240" s="5">
        <f>VLOOKUP(I19240*1,Crosswalks!$L$3:$M$227,2,FALSE)</f>
        <v>4</v>
      </c>
      <c r="K19240" s="5">
        <f>IF(G19240="Corner",INDEX(Crosswalks!$C$4:$J$16,MATCH(H19240,Crosswalks!$C$4:$C$16,0),J19240+1),"N/A, D2D")</f>
        <v>0.5</v>
      </c>
      <c r="L19240" t="s">
        <v>6035</v>
      </c>
      <c r="M19240" t="s">
        <v>813</v>
      </c>
      <c r="N19240" t="s">
        <v>814</v>
      </c>
      <c r="O19240" t="s">
        <v>1552</v>
      </c>
      <c r="P19240">
        <v>-71.077430570000004</v>
      </c>
      <c r="Q19240">
        <v>42.277860750000002</v>
      </c>
    </row>
    <row r="19241" spans="2:17" x14ac:dyDescent="0.3">
      <c r="B19241" t="s">
        <v>2463</v>
      </c>
      <c r="C19241" t="s">
        <v>5182</v>
      </c>
      <c r="D19241" t="s">
        <v>5012</v>
      </c>
      <c r="E19241">
        <v>-71.093800000000002</v>
      </c>
      <c r="F19241">
        <v>42.2851</v>
      </c>
      <c r="G19241" t="s">
        <v>783</v>
      </c>
      <c r="H19241" s="5">
        <v>6</v>
      </c>
      <c r="I19241" t="s">
        <v>5035</v>
      </c>
      <c r="J19241" s="5">
        <f>VLOOKUP(I19241*1,Crosswalks!$L$3:$M$227,2,FALSE)</f>
        <v>4</v>
      </c>
      <c r="K19241" s="5">
        <f>IF(G19241="Corner",INDEX(Crosswalks!$C$4:$J$16,MATCH(H19241,Crosswalks!$C$4:$C$16,0),J19241+1),"N/A, D2D")</f>
        <v>0.5</v>
      </c>
      <c r="L19241" t="s">
        <v>6035</v>
      </c>
      <c r="M19241" t="s">
        <v>813</v>
      </c>
      <c r="N19241" t="s">
        <v>814</v>
      </c>
      <c r="O19241" t="s">
        <v>1552</v>
      </c>
      <c r="P19241">
        <v>-71.077430570000004</v>
      </c>
      <c r="Q19241">
        <v>42.277860750000002</v>
      </c>
    </row>
    <row r="19242" spans="2:17" x14ac:dyDescent="0.3">
      <c r="B19242" t="s">
        <v>991</v>
      </c>
      <c r="C19242" t="s">
        <v>5118</v>
      </c>
      <c r="D19242" t="s">
        <v>5012</v>
      </c>
      <c r="E19242">
        <v>-71.092849999999999</v>
      </c>
      <c r="F19242">
        <v>42.284199999999998</v>
      </c>
      <c r="G19242" t="s">
        <v>783</v>
      </c>
      <c r="H19242" s="5">
        <v>5</v>
      </c>
      <c r="I19242" t="s">
        <v>5035</v>
      </c>
      <c r="J19242" s="5">
        <f>VLOOKUP(I19242*1,Crosswalks!$L$3:$M$227,2,FALSE)</f>
        <v>4</v>
      </c>
      <c r="K19242" s="5">
        <f>IF(G19242="Corner",INDEX(Crosswalks!$C$4:$J$16,MATCH(H19242,Crosswalks!$C$4:$C$16,0),J19242+1),"N/A, D2D")</f>
        <v>0.5</v>
      </c>
      <c r="L19242" t="s">
        <v>6035</v>
      </c>
      <c r="M19242" t="s">
        <v>813</v>
      </c>
      <c r="N19242" t="s">
        <v>814</v>
      </c>
      <c r="O19242" t="s">
        <v>1552</v>
      </c>
      <c r="P19242">
        <v>-71.077430570000004</v>
      </c>
      <c r="Q19242">
        <v>42.277860750000002</v>
      </c>
    </row>
    <row r="19243" spans="2:17" x14ac:dyDescent="0.3">
      <c r="B19243" t="s">
        <v>991</v>
      </c>
      <c r="C19243" t="s">
        <v>5161</v>
      </c>
      <c r="D19243" t="s">
        <v>5012</v>
      </c>
      <c r="E19243">
        <v>-71.092169999999996</v>
      </c>
      <c r="F19243">
        <v>42.27758</v>
      </c>
      <c r="G19243" t="s">
        <v>783</v>
      </c>
      <c r="H19243" s="5">
        <v>1</v>
      </c>
      <c r="I19243" t="s">
        <v>5020</v>
      </c>
      <c r="J19243" s="5">
        <f>VLOOKUP(I19243*1,Crosswalks!$L$3:$M$227,2,FALSE)</f>
        <v>6</v>
      </c>
      <c r="K19243" s="5">
        <f>IF(G19243="Corner",INDEX(Crosswalks!$C$4:$J$16,MATCH(H19243,Crosswalks!$C$4:$C$16,0),J19243+1),"N/A, D2D")</f>
        <v>0.2</v>
      </c>
      <c r="L19243" t="s">
        <v>6035</v>
      </c>
      <c r="M19243" t="s">
        <v>813</v>
      </c>
      <c r="N19243" t="s">
        <v>814</v>
      </c>
      <c r="O19243" t="s">
        <v>1552</v>
      </c>
      <c r="P19243">
        <v>-71.077430570000004</v>
      </c>
      <c r="Q19243">
        <v>42.277860750000002</v>
      </c>
    </row>
    <row r="19244" spans="2:17" x14ac:dyDescent="0.3">
      <c r="B19244" t="s">
        <v>884</v>
      </c>
      <c r="C19244" t="s">
        <v>5051</v>
      </c>
      <c r="D19244" t="s">
        <v>5012</v>
      </c>
      <c r="E19244">
        <v>-71.095979999999997</v>
      </c>
      <c r="F19244">
        <v>42.277949999999997</v>
      </c>
      <c r="G19244" t="s">
        <v>783</v>
      </c>
      <c r="H19244" s="5">
        <v>6</v>
      </c>
      <c r="I19244" t="s">
        <v>5020</v>
      </c>
      <c r="J19244" s="5">
        <f>VLOOKUP(I19244*1,Crosswalks!$L$3:$M$227,2,FALSE)</f>
        <v>6</v>
      </c>
      <c r="K19244" s="5">
        <f>IF(G19244="Corner",INDEX(Crosswalks!$C$4:$J$16,MATCH(H19244,Crosswalks!$C$4:$C$16,0),J19244+1),"N/A, D2D")</f>
        <v>0.4</v>
      </c>
      <c r="L19244" t="s">
        <v>6035</v>
      </c>
      <c r="M19244" t="s">
        <v>813</v>
      </c>
      <c r="N19244" t="s">
        <v>814</v>
      </c>
      <c r="O19244" t="s">
        <v>1552</v>
      </c>
      <c r="P19244">
        <v>-71.077430570000004</v>
      </c>
      <c r="Q19244">
        <v>42.277860750000002</v>
      </c>
    </row>
    <row r="19245" spans="2:17" x14ac:dyDescent="0.3">
      <c r="B19245" t="s">
        <v>5210</v>
      </c>
      <c r="C19245" t="s">
        <v>1077</v>
      </c>
      <c r="D19245" t="s">
        <v>5012</v>
      </c>
      <c r="E19245">
        <v>-71.093230000000005</v>
      </c>
      <c r="F19245">
        <v>42.274270000000001</v>
      </c>
      <c r="G19245" t="s">
        <v>783</v>
      </c>
      <c r="H19245" s="5">
        <v>2</v>
      </c>
      <c r="I19245" t="s">
        <v>5020</v>
      </c>
      <c r="J19245" s="5">
        <f>VLOOKUP(I19245*1,Crosswalks!$L$3:$M$227,2,FALSE)</f>
        <v>6</v>
      </c>
      <c r="K19245" s="5">
        <f>IF(G19245="Corner",INDEX(Crosswalks!$C$4:$J$16,MATCH(H19245,Crosswalks!$C$4:$C$16,0),J19245+1),"N/A, D2D")</f>
        <v>0.3</v>
      </c>
      <c r="L19245" t="s">
        <v>6035</v>
      </c>
      <c r="M19245" t="s">
        <v>813</v>
      </c>
      <c r="N19245" t="s">
        <v>814</v>
      </c>
      <c r="O19245" t="s">
        <v>1552</v>
      </c>
      <c r="P19245">
        <v>-71.077430570000004</v>
      </c>
      <c r="Q19245">
        <v>42.277860750000002</v>
      </c>
    </row>
    <row r="19246" spans="2:17" x14ac:dyDescent="0.3">
      <c r="B19246" t="s">
        <v>861</v>
      </c>
      <c r="C19246" t="s">
        <v>5161</v>
      </c>
      <c r="D19246" t="s">
        <v>5012</v>
      </c>
      <c r="E19246">
        <v>-71.092659999999995</v>
      </c>
      <c r="F19246">
        <v>42.278289999999998</v>
      </c>
      <c r="G19246" t="s">
        <v>783</v>
      </c>
      <c r="H19246" s="5">
        <v>2</v>
      </c>
      <c r="I19246" t="s">
        <v>5020</v>
      </c>
      <c r="J19246" s="5">
        <f>VLOOKUP(I19246*1,Crosswalks!$L$3:$M$227,2,FALSE)</f>
        <v>6</v>
      </c>
      <c r="K19246" s="5">
        <f>IF(G19246="Corner",INDEX(Crosswalks!$C$4:$J$16,MATCH(H19246,Crosswalks!$C$4:$C$16,0),J19246+1),"N/A, D2D")</f>
        <v>0.3</v>
      </c>
      <c r="L19246" t="s">
        <v>6035</v>
      </c>
      <c r="M19246" t="s">
        <v>813</v>
      </c>
      <c r="N19246" t="s">
        <v>814</v>
      </c>
      <c r="O19246" t="s">
        <v>1552</v>
      </c>
      <c r="P19246">
        <v>-71.077430570000004</v>
      </c>
      <c r="Q19246">
        <v>42.277860750000002</v>
      </c>
    </row>
    <row r="19247" spans="2:17" x14ac:dyDescent="0.3">
      <c r="B19247" t="s">
        <v>1006</v>
      </c>
      <c r="C19247" t="s">
        <v>1077</v>
      </c>
      <c r="D19247" t="s">
        <v>5012</v>
      </c>
      <c r="E19247">
        <v>-71.091744000000006</v>
      </c>
      <c r="F19247">
        <v>42.267474999999997</v>
      </c>
      <c r="G19247" t="s">
        <v>783</v>
      </c>
      <c r="H19247" s="5" t="s">
        <v>785</v>
      </c>
      <c r="I19247" t="s">
        <v>5013</v>
      </c>
      <c r="J19247" s="5">
        <f>VLOOKUP(I19247*1,Crosswalks!$L$3:$M$227,2,FALSE)</f>
        <v>5</v>
      </c>
      <c r="K19247" s="5">
        <f>IF(G19247="Corner",INDEX(Crosswalks!$C$4:$J$16,MATCH(H19247,Crosswalks!$C$4:$C$16,0),J19247+1),"N/A, D2D")</f>
        <v>0.3</v>
      </c>
      <c r="L19247" t="s">
        <v>6035</v>
      </c>
      <c r="M19247" t="s">
        <v>813</v>
      </c>
      <c r="N19247" t="s">
        <v>814</v>
      </c>
      <c r="O19247" t="s">
        <v>1552</v>
      </c>
      <c r="P19247">
        <v>-71.077430570000004</v>
      </c>
      <c r="Q19247">
        <v>42.277860750000002</v>
      </c>
    </row>
    <row r="19248" spans="2:17" x14ac:dyDescent="0.3">
      <c r="B19248" t="s">
        <v>5186</v>
      </c>
      <c r="C19248" t="s">
        <v>1077</v>
      </c>
      <c r="D19248" t="s">
        <v>5012</v>
      </c>
      <c r="E19248">
        <v>-71.093209999999999</v>
      </c>
      <c r="F19248">
        <v>42.271099999999997</v>
      </c>
      <c r="G19248" t="s">
        <v>783</v>
      </c>
      <c r="H19248" s="5">
        <v>2</v>
      </c>
      <c r="I19248" t="s">
        <v>5013</v>
      </c>
      <c r="J19248" s="5">
        <f>VLOOKUP(I19248*1,Crosswalks!$L$3:$M$227,2,FALSE)</f>
        <v>5</v>
      </c>
      <c r="K19248" s="5">
        <f>IF(G19248="Corner",INDEX(Crosswalks!$C$4:$J$16,MATCH(H19248,Crosswalks!$C$4:$C$16,0),J19248+1),"N/A, D2D")</f>
        <v>0.4</v>
      </c>
      <c r="L19248" t="s">
        <v>6035</v>
      </c>
      <c r="M19248" t="s">
        <v>813</v>
      </c>
      <c r="N19248" t="s">
        <v>814</v>
      </c>
      <c r="O19248" t="s">
        <v>1552</v>
      </c>
      <c r="P19248">
        <v>-71.077430570000004</v>
      </c>
      <c r="Q19248">
        <v>42.277860750000002</v>
      </c>
    </row>
    <row r="19249" spans="2:17" x14ac:dyDescent="0.3">
      <c r="B19249" t="s">
        <v>5209</v>
      </c>
      <c r="C19249" t="s">
        <v>1077</v>
      </c>
      <c r="D19249" t="s">
        <v>5012</v>
      </c>
      <c r="E19249">
        <v>-71.092269999999999</v>
      </c>
      <c r="F19249">
        <v>42.280630000000002</v>
      </c>
      <c r="G19249" t="s">
        <v>783</v>
      </c>
      <c r="H19249" s="5">
        <v>5</v>
      </c>
      <c r="I19249" t="s">
        <v>5020</v>
      </c>
      <c r="J19249" s="5">
        <f>VLOOKUP(I19249*1,Crosswalks!$L$3:$M$227,2,FALSE)</f>
        <v>6</v>
      </c>
      <c r="K19249" s="5">
        <f>IF(G19249="Corner",INDEX(Crosswalks!$C$4:$J$16,MATCH(H19249,Crosswalks!$C$4:$C$16,0),J19249+1),"N/A, D2D")</f>
        <v>0.4</v>
      </c>
      <c r="L19249" t="s">
        <v>6035</v>
      </c>
      <c r="M19249" t="s">
        <v>813</v>
      </c>
      <c r="N19249" t="s">
        <v>814</v>
      </c>
      <c r="O19249" t="s">
        <v>1552</v>
      </c>
      <c r="P19249">
        <v>-71.077430570000004</v>
      </c>
      <c r="Q19249">
        <v>42.277860750000002</v>
      </c>
    </row>
    <row r="19250" spans="2:17" x14ac:dyDescent="0.3">
      <c r="B19250" t="s">
        <v>861</v>
      </c>
      <c r="C19250" t="s">
        <v>5161</v>
      </c>
      <c r="D19250" t="s">
        <v>5012</v>
      </c>
      <c r="E19250">
        <v>-71.092659999999995</v>
      </c>
      <c r="F19250">
        <v>42.278289999999998</v>
      </c>
      <c r="G19250" t="s">
        <v>783</v>
      </c>
      <c r="H19250" s="5">
        <v>3</v>
      </c>
      <c r="I19250" t="s">
        <v>5020</v>
      </c>
      <c r="J19250" s="5">
        <f>VLOOKUP(I19250*1,Crosswalks!$L$3:$M$227,2,FALSE)</f>
        <v>6</v>
      </c>
      <c r="K19250" s="5">
        <f>IF(G19250="Corner",INDEX(Crosswalks!$C$4:$J$16,MATCH(H19250,Crosswalks!$C$4:$C$16,0),J19250+1),"N/A, D2D")</f>
        <v>0.3</v>
      </c>
      <c r="L19250" t="s">
        <v>6035</v>
      </c>
      <c r="M19250" t="s">
        <v>813</v>
      </c>
      <c r="N19250" t="s">
        <v>814</v>
      </c>
      <c r="O19250" t="s">
        <v>1552</v>
      </c>
      <c r="P19250">
        <v>-71.077430570000004</v>
      </c>
      <c r="Q19250">
        <v>42.277860750000002</v>
      </c>
    </row>
    <row r="19251" spans="2:17" x14ac:dyDescent="0.3">
      <c r="B19251" t="s">
        <v>5211</v>
      </c>
      <c r="C19251" t="s">
        <v>1077</v>
      </c>
      <c r="D19251" t="s">
        <v>5012</v>
      </c>
      <c r="E19251">
        <v>-71.093256999999994</v>
      </c>
      <c r="F19251">
        <v>42.267623999999998</v>
      </c>
      <c r="G19251" t="s">
        <v>783</v>
      </c>
      <c r="H19251" s="5">
        <v>5</v>
      </c>
      <c r="I19251" t="s">
        <v>5013</v>
      </c>
      <c r="J19251" s="5">
        <f>VLOOKUP(I19251*1,Crosswalks!$L$3:$M$227,2,FALSE)</f>
        <v>5</v>
      </c>
      <c r="K19251" s="5">
        <f>IF(G19251="Corner",INDEX(Crosswalks!$C$4:$J$16,MATCH(H19251,Crosswalks!$C$4:$C$16,0),J19251+1),"N/A, D2D")</f>
        <v>0.5</v>
      </c>
      <c r="L19251" t="s">
        <v>6035</v>
      </c>
      <c r="M19251" t="s">
        <v>813</v>
      </c>
      <c r="N19251" t="s">
        <v>814</v>
      </c>
      <c r="O19251" t="s">
        <v>1552</v>
      </c>
      <c r="P19251">
        <v>-71.077430570000004</v>
      </c>
      <c r="Q19251">
        <v>42.277860750000002</v>
      </c>
    </row>
    <row r="19252" spans="2:17" x14ac:dyDescent="0.3">
      <c r="B19252" t="s">
        <v>891</v>
      </c>
      <c r="C19252" t="s">
        <v>5182</v>
      </c>
      <c r="D19252" t="s">
        <v>5012</v>
      </c>
      <c r="E19252">
        <v>-71.094149999999999</v>
      </c>
      <c r="F19252">
        <v>42.285679999999999</v>
      </c>
      <c r="G19252" t="s">
        <v>783</v>
      </c>
      <c r="H19252" s="5">
        <v>2</v>
      </c>
      <c r="I19252" t="s">
        <v>5035</v>
      </c>
      <c r="J19252" s="5">
        <f>VLOOKUP(I19252*1,Crosswalks!$L$3:$M$227,2,FALSE)</f>
        <v>4</v>
      </c>
      <c r="K19252" s="5">
        <f>IF(G19252="Corner",INDEX(Crosswalks!$C$4:$J$16,MATCH(H19252,Crosswalks!$C$4:$C$16,0),J19252+1),"N/A, D2D")</f>
        <v>0.4</v>
      </c>
      <c r="L19252" t="s">
        <v>6035</v>
      </c>
      <c r="M19252" t="s">
        <v>813</v>
      </c>
      <c r="N19252" t="s">
        <v>814</v>
      </c>
      <c r="O19252" t="s">
        <v>1552</v>
      </c>
      <c r="P19252">
        <v>-71.077430570000004</v>
      </c>
      <c r="Q19252">
        <v>42.277860750000002</v>
      </c>
    </row>
    <row r="19253" spans="2:17" x14ac:dyDescent="0.3">
      <c r="B19253" t="s">
        <v>1421</v>
      </c>
      <c r="C19253" t="s">
        <v>5051</v>
      </c>
      <c r="D19253" t="s">
        <v>5012</v>
      </c>
      <c r="E19253">
        <v>-71.096270000000004</v>
      </c>
      <c r="F19253">
        <v>42.278559999999999</v>
      </c>
      <c r="G19253" t="s">
        <v>783</v>
      </c>
      <c r="H19253" s="5">
        <v>6</v>
      </c>
      <c r="I19253" t="s">
        <v>5020</v>
      </c>
      <c r="J19253" s="5">
        <f>VLOOKUP(I19253*1,Crosswalks!$L$3:$M$227,2,FALSE)</f>
        <v>6</v>
      </c>
      <c r="K19253" s="5">
        <f>IF(G19253="Corner",INDEX(Crosswalks!$C$4:$J$16,MATCH(H19253,Crosswalks!$C$4:$C$16,0),J19253+1),"N/A, D2D")</f>
        <v>0.4</v>
      </c>
      <c r="L19253" t="s">
        <v>6035</v>
      </c>
      <c r="M19253" t="s">
        <v>813</v>
      </c>
      <c r="N19253" t="s">
        <v>814</v>
      </c>
      <c r="O19253" t="s">
        <v>1552</v>
      </c>
      <c r="P19253">
        <v>-71.077430570000004</v>
      </c>
      <c r="Q19253">
        <v>42.277860750000002</v>
      </c>
    </row>
    <row r="19254" spans="2:17" x14ac:dyDescent="0.3">
      <c r="B19254" t="s">
        <v>2026</v>
      </c>
      <c r="C19254" t="s">
        <v>2493</v>
      </c>
      <c r="D19254" t="s">
        <v>5012</v>
      </c>
      <c r="E19254">
        <v>-71.092519999999993</v>
      </c>
      <c r="F19254">
        <v>42.276969999999999</v>
      </c>
      <c r="G19254" t="s">
        <v>783</v>
      </c>
      <c r="H19254" s="5">
        <v>1</v>
      </c>
      <c r="I19254" t="s">
        <v>5020</v>
      </c>
      <c r="J19254" s="5">
        <f>VLOOKUP(I19254*1,Crosswalks!$L$3:$M$227,2,FALSE)</f>
        <v>6</v>
      </c>
      <c r="K19254" s="5">
        <f>IF(G19254="Corner",INDEX(Crosswalks!$C$4:$J$16,MATCH(H19254,Crosswalks!$C$4:$C$16,0),J19254+1),"N/A, D2D")</f>
        <v>0.2</v>
      </c>
      <c r="L19254" t="s">
        <v>6035</v>
      </c>
      <c r="M19254" t="s">
        <v>813</v>
      </c>
      <c r="N19254" t="s">
        <v>814</v>
      </c>
      <c r="O19254" t="s">
        <v>1552</v>
      </c>
      <c r="P19254">
        <v>-71.077430570000004</v>
      </c>
      <c r="Q19254">
        <v>42.277860750000002</v>
      </c>
    </row>
    <row r="19255" spans="2:17" x14ac:dyDescent="0.3">
      <c r="B19255" t="s">
        <v>5120</v>
      </c>
      <c r="C19255" t="s">
        <v>1077</v>
      </c>
      <c r="D19255" t="s">
        <v>5012</v>
      </c>
      <c r="E19255">
        <v>-71.093890000000002</v>
      </c>
      <c r="F19255">
        <v>42.272379999999998</v>
      </c>
      <c r="G19255" t="s">
        <v>783</v>
      </c>
      <c r="H19255" s="5">
        <v>6</v>
      </c>
      <c r="I19255" t="s">
        <v>4443</v>
      </c>
      <c r="J19255" s="5">
        <f>VLOOKUP(I19255*1,Crosswalks!$L$3:$M$227,2,FALSE)</f>
        <v>4</v>
      </c>
      <c r="K19255" s="5">
        <f>IF(G19255="Corner",INDEX(Crosswalks!$C$4:$J$16,MATCH(H19255,Crosswalks!$C$4:$C$16,0),J19255+1),"N/A, D2D")</f>
        <v>0.5</v>
      </c>
      <c r="L19255" t="s">
        <v>6035</v>
      </c>
      <c r="M19255" t="s">
        <v>813</v>
      </c>
      <c r="N19255" t="s">
        <v>814</v>
      </c>
      <c r="O19255" t="s">
        <v>1552</v>
      </c>
      <c r="P19255">
        <v>-71.077430570000004</v>
      </c>
      <c r="Q19255">
        <v>42.277860750000002</v>
      </c>
    </row>
    <row r="19256" spans="2:17" x14ac:dyDescent="0.3">
      <c r="B19256" t="s">
        <v>5212</v>
      </c>
      <c r="C19256" t="s">
        <v>1077</v>
      </c>
      <c r="D19256" t="s">
        <v>5012</v>
      </c>
      <c r="E19256">
        <v>-71.092740000000006</v>
      </c>
      <c r="F19256">
        <v>42.278579999999998</v>
      </c>
      <c r="G19256" t="s">
        <v>783</v>
      </c>
      <c r="H19256" s="5">
        <v>1</v>
      </c>
      <c r="I19256" t="s">
        <v>5020</v>
      </c>
      <c r="J19256" s="5">
        <f>VLOOKUP(I19256*1,Crosswalks!$L$3:$M$227,2,FALSE)</f>
        <v>6</v>
      </c>
      <c r="K19256" s="5">
        <f>IF(G19256="Corner",INDEX(Crosswalks!$C$4:$J$16,MATCH(H19256,Crosswalks!$C$4:$C$16,0),J19256+1),"N/A, D2D")</f>
        <v>0.2</v>
      </c>
      <c r="L19256" t="s">
        <v>6035</v>
      </c>
      <c r="M19256" t="s">
        <v>813</v>
      </c>
      <c r="N19256" t="s">
        <v>814</v>
      </c>
      <c r="O19256" t="s">
        <v>1552</v>
      </c>
      <c r="P19256">
        <v>-71.077430570000004</v>
      </c>
      <c r="Q19256">
        <v>42.277860750000002</v>
      </c>
    </row>
    <row r="19257" spans="2:17" x14ac:dyDescent="0.3">
      <c r="B19257" t="s">
        <v>1121</v>
      </c>
      <c r="C19257" t="s">
        <v>5107</v>
      </c>
      <c r="D19257" t="s">
        <v>5012</v>
      </c>
      <c r="E19257">
        <v>-71.091840000000005</v>
      </c>
      <c r="F19257">
        <v>42.280430000000003</v>
      </c>
      <c r="G19257" t="s">
        <v>783</v>
      </c>
      <c r="H19257" s="5" t="s">
        <v>785</v>
      </c>
      <c r="I19257" t="s">
        <v>5020</v>
      </c>
      <c r="J19257" s="5">
        <f>VLOOKUP(I19257*1,Crosswalks!$L$3:$M$227,2,FALSE)</f>
        <v>6</v>
      </c>
      <c r="K19257" s="5">
        <f>IF(G19257="Corner",INDEX(Crosswalks!$C$4:$J$16,MATCH(H19257,Crosswalks!$C$4:$C$16,0),J19257+1),"N/A, D2D")</f>
        <v>0.2</v>
      </c>
      <c r="L19257" t="s">
        <v>6035</v>
      </c>
      <c r="M19257" t="s">
        <v>813</v>
      </c>
      <c r="N19257" t="s">
        <v>814</v>
      </c>
      <c r="O19257" t="s">
        <v>1552</v>
      </c>
      <c r="P19257">
        <v>-71.077430570000004</v>
      </c>
      <c r="Q19257">
        <v>42.277860750000002</v>
      </c>
    </row>
    <row r="19258" spans="2:17" x14ac:dyDescent="0.3">
      <c r="B19258" t="s">
        <v>999</v>
      </c>
      <c r="C19258" t="s">
        <v>5056</v>
      </c>
      <c r="D19258" t="s">
        <v>5012</v>
      </c>
      <c r="E19258">
        <v>-71.094220000000007</v>
      </c>
      <c r="F19258">
        <v>42.27075</v>
      </c>
      <c r="G19258" t="s">
        <v>783</v>
      </c>
      <c r="H19258" s="5">
        <v>4</v>
      </c>
      <c r="I19258" t="s">
        <v>4443</v>
      </c>
      <c r="J19258" s="5">
        <f>VLOOKUP(I19258*1,Crosswalks!$L$3:$M$227,2,FALSE)</f>
        <v>4</v>
      </c>
      <c r="K19258" s="5">
        <f>IF(G19258="Corner",INDEX(Crosswalks!$C$4:$J$16,MATCH(H19258,Crosswalks!$C$4:$C$16,0),J19258+1),"N/A, D2D")</f>
        <v>0.5</v>
      </c>
      <c r="L19258" t="s">
        <v>6035</v>
      </c>
      <c r="M19258" t="s">
        <v>813</v>
      </c>
      <c r="N19258" t="s">
        <v>814</v>
      </c>
      <c r="O19258" t="s">
        <v>1552</v>
      </c>
      <c r="P19258">
        <v>-71.077430570000004</v>
      </c>
      <c r="Q19258">
        <v>42.277860750000002</v>
      </c>
    </row>
    <row r="19259" spans="2:17" x14ac:dyDescent="0.3">
      <c r="B19259" t="s">
        <v>891</v>
      </c>
      <c r="C19259" t="s">
        <v>5118</v>
      </c>
      <c r="D19259" t="s">
        <v>5012</v>
      </c>
      <c r="E19259">
        <v>-71.092449000000002</v>
      </c>
      <c r="F19259">
        <v>42.283994</v>
      </c>
      <c r="G19259" t="s">
        <v>783</v>
      </c>
      <c r="H19259" s="5">
        <v>4</v>
      </c>
      <c r="I19259" t="s">
        <v>5035</v>
      </c>
      <c r="J19259" s="5">
        <f>VLOOKUP(I19259*1,Crosswalks!$L$3:$M$227,2,FALSE)</f>
        <v>4</v>
      </c>
      <c r="K19259" s="5">
        <f>IF(G19259="Corner",INDEX(Crosswalks!$C$4:$J$16,MATCH(H19259,Crosswalks!$C$4:$C$16,0),J19259+1),"N/A, D2D")</f>
        <v>0.5</v>
      </c>
      <c r="L19259" t="s">
        <v>6035</v>
      </c>
      <c r="M19259" t="s">
        <v>813</v>
      </c>
      <c r="N19259" t="s">
        <v>814</v>
      </c>
      <c r="O19259" t="s">
        <v>1552</v>
      </c>
      <c r="P19259">
        <v>-71.077430570000004</v>
      </c>
      <c r="Q19259">
        <v>42.277860750000002</v>
      </c>
    </row>
    <row r="19260" spans="2:17" x14ac:dyDescent="0.3">
      <c r="B19260" t="s">
        <v>931</v>
      </c>
      <c r="C19260" t="s">
        <v>5146</v>
      </c>
      <c r="D19260" t="s">
        <v>5012</v>
      </c>
      <c r="E19260">
        <v>-71.09187</v>
      </c>
      <c r="F19260">
        <v>42.279859999999999</v>
      </c>
      <c r="G19260" t="s">
        <v>783</v>
      </c>
      <c r="H19260" s="5">
        <v>6</v>
      </c>
      <c r="I19260" t="s">
        <v>5020</v>
      </c>
      <c r="J19260" s="5">
        <f>VLOOKUP(I19260*1,Crosswalks!$L$3:$M$227,2,FALSE)</f>
        <v>6</v>
      </c>
      <c r="K19260" s="5">
        <f>IF(G19260="Corner",INDEX(Crosswalks!$C$4:$J$16,MATCH(H19260,Crosswalks!$C$4:$C$16,0),J19260+1),"N/A, D2D")</f>
        <v>0.4</v>
      </c>
      <c r="L19260" t="s">
        <v>6035</v>
      </c>
      <c r="M19260" t="s">
        <v>813</v>
      </c>
      <c r="N19260" t="s">
        <v>814</v>
      </c>
      <c r="O19260" t="s">
        <v>1552</v>
      </c>
      <c r="P19260">
        <v>-71.077430570000004</v>
      </c>
      <c r="Q19260">
        <v>42.277860750000002</v>
      </c>
    </row>
    <row r="19261" spans="2:17" x14ac:dyDescent="0.3">
      <c r="B19261" t="s">
        <v>1813</v>
      </c>
      <c r="C19261" t="s">
        <v>1768</v>
      </c>
      <c r="D19261" t="s">
        <v>5012</v>
      </c>
      <c r="E19261">
        <v>-71.093919999999997</v>
      </c>
      <c r="F19261">
        <v>42.27722</v>
      </c>
      <c r="G19261" t="s">
        <v>783</v>
      </c>
      <c r="H19261" s="5">
        <v>2</v>
      </c>
      <c r="I19261" t="s">
        <v>5020</v>
      </c>
      <c r="J19261" s="5">
        <f>VLOOKUP(I19261*1,Crosswalks!$L$3:$M$227,2,FALSE)</f>
        <v>6</v>
      </c>
      <c r="K19261" s="5">
        <f>IF(G19261="Corner",INDEX(Crosswalks!$C$4:$J$16,MATCH(H19261,Crosswalks!$C$4:$C$16,0),J19261+1),"N/A, D2D")</f>
        <v>0.3</v>
      </c>
      <c r="L19261" t="s">
        <v>6035</v>
      </c>
      <c r="M19261" t="s">
        <v>813</v>
      </c>
      <c r="N19261" t="s">
        <v>814</v>
      </c>
      <c r="O19261" t="s">
        <v>1552</v>
      </c>
      <c r="P19261">
        <v>-71.077430570000004</v>
      </c>
      <c r="Q19261">
        <v>42.277860750000002</v>
      </c>
    </row>
    <row r="19262" spans="2:17" x14ac:dyDescent="0.3">
      <c r="B19262" t="s">
        <v>1302</v>
      </c>
      <c r="C19262" t="s">
        <v>5044</v>
      </c>
      <c r="D19262" t="s">
        <v>5012</v>
      </c>
      <c r="E19262">
        <v>-71.093429999999998</v>
      </c>
      <c r="F19262">
        <v>42.28472</v>
      </c>
      <c r="G19262" t="s">
        <v>783</v>
      </c>
      <c r="H19262" s="5">
        <v>4</v>
      </c>
      <c r="I19262" t="s">
        <v>5035</v>
      </c>
      <c r="J19262" s="5">
        <f>VLOOKUP(I19262*1,Crosswalks!$L$3:$M$227,2,FALSE)</f>
        <v>4</v>
      </c>
      <c r="K19262" s="5">
        <f>IF(G19262="Corner",INDEX(Crosswalks!$C$4:$J$16,MATCH(H19262,Crosswalks!$C$4:$C$16,0),J19262+1),"N/A, D2D")</f>
        <v>0.5</v>
      </c>
      <c r="L19262" t="s">
        <v>6035</v>
      </c>
      <c r="M19262" t="s">
        <v>813</v>
      </c>
      <c r="N19262" t="s">
        <v>814</v>
      </c>
      <c r="O19262" t="s">
        <v>1552</v>
      </c>
      <c r="P19262">
        <v>-71.077430570000004</v>
      </c>
      <c r="Q19262">
        <v>42.277860750000002</v>
      </c>
    </row>
    <row r="19263" spans="2:17" x14ac:dyDescent="0.3">
      <c r="B19263" t="s">
        <v>5213</v>
      </c>
      <c r="C19263" t="s">
        <v>1077</v>
      </c>
      <c r="D19263" t="s">
        <v>5012</v>
      </c>
      <c r="E19263">
        <v>-71.093159999999997</v>
      </c>
      <c r="F19263">
        <v>42.2759</v>
      </c>
      <c r="G19263" t="s">
        <v>783</v>
      </c>
      <c r="H19263" s="5">
        <v>6</v>
      </c>
      <c r="I19263" t="s">
        <v>5020</v>
      </c>
      <c r="J19263" s="5">
        <f>VLOOKUP(I19263*1,Crosswalks!$L$3:$M$227,2,FALSE)</f>
        <v>6</v>
      </c>
      <c r="K19263" s="5">
        <f>IF(G19263="Corner",INDEX(Crosswalks!$C$4:$J$16,MATCH(H19263,Crosswalks!$C$4:$C$16,0),J19263+1),"N/A, D2D")</f>
        <v>0.4</v>
      </c>
      <c r="L19263" t="s">
        <v>6035</v>
      </c>
      <c r="M19263" t="s">
        <v>813</v>
      </c>
      <c r="N19263" t="s">
        <v>814</v>
      </c>
      <c r="O19263" t="s">
        <v>1552</v>
      </c>
      <c r="P19263">
        <v>-71.077430570000004</v>
      </c>
      <c r="Q19263">
        <v>42.277860750000002</v>
      </c>
    </row>
    <row r="19264" spans="2:17" x14ac:dyDescent="0.3">
      <c r="B19264" t="s">
        <v>5214</v>
      </c>
      <c r="C19264" t="s">
        <v>1077</v>
      </c>
      <c r="D19264" t="s">
        <v>5012</v>
      </c>
      <c r="E19264">
        <v>-71.092240000000004</v>
      </c>
      <c r="F19264">
        <v>42.28302</v>
      </c>
      <c r="G19264" t="s">
        <v>783</v>
      </c>
      <c r="H19264" s="5">
        <v>2</v>
      </c>
      <c r="I19264" t="s">
        <v>5035</v>
      </c>
      <c r="J19264" s="5">
        <f>VLOOKUP(I19264*1,Crosswalks!$L$3:$M$227,2,FALSE)</f>
        <v>4</v>
      </c>
      <c r="K19264" s="5">
        <f>IF(G19264="Corner",INDEX(Crosswalks!$C$4:$J$16,MATCH(H19264,Crosswalks!$C$4:$C$16,0),J19264+1),"N/A, D2D")</f>
        <v>0.4</v>
      </c>
      <c r="L19264" t="s">
        <v>6035</v>
      </c>
      <c r="M19264" t="s">
        <v>813</v>
      </c>
      <c r="N19264" t="s">
        <v>814</v>
      </c>
      <c r="O19264" t="s">
        <v>1552</v>
      </c>
      <c r="P19264">
        <v>-71.077430570000004</v>
      </c>
      <c r="Q19264">
        <v>42.277860750000002</v>
      </c>
    </row>
    <row r="19265" spans="2:17" x14ac:dyDescent="0.3">
      <c r="B19265" t="s">
        <v>1165</v>
      </c>
      <c r="C19265" t="s">
        <v>5044</v>
      </c>
      <c r="D19265" t="s">
        <v>5012</v>
      </c>
      <c r="E19265">
        <v>-71.094220000000007</v>
      </c>
      <c r="F19265">
        <v>42.280299999999997</v>
      </c>
      <c r="G19265" t="s">
        <v>783</v>
      </c>
      <c r="H19265" s="5">
        <v>1</v>
      </c>
      <c r="I19265" t="s">
        <v>5035</v>
      </c>
      <c r="J19265" s="5">
        <f>VLOOKUP(I19265*1,Crosswalks!$L$3:$M$227,2,FALSE)</f>
        <v>4</v>
      </c>
      <c r="K19265" s="5">
        <f>IF(G19265="Corner",INDEX(Crosswalks!$C$4:$J$16,MATCH(H19265,Crosswalks!$C$4:$C$16,0),J19265+1),"N/A, D2D")</f>
        <v>0.4</v>
      </c>
      <c r="L19265" t="s">
        <v>6035</v>
      </c>
      <c r="M19265" t="s">
        <v>813</v>
      </c>
      <c r="N19265" t="s">
        <v>814</v>
      </c>
      <c r="O19265" t="s">
        <v>1552</v>
      </c>
      <c r="P19265">
        <v>-71.077430570000004</v>
      </c>
      <c r="Q19265">
        <v>42.277860750000002</v>
      </c>
    </row>
    <row r="19266" spans="2:17" x14ac:dyDescent="0.3">
      <c r="B19266" t="s">
        <v>931</v>
      </c>
      <c r="C19266" t="s">
        <v>5146</v>
      </c>
      <c r="D19266" t="s">
        <v>5012</v>
      </c>
      <c r="E19266">
        <v>-71.09187</v>
      </c>
      <c r="F19266">
        <v>42.279859999999999</v>
      </c>
      <c r="G19266" t="s">
        <v>783</v>
      </c>
      <c r="H19266" s="5">
        <v>5</v>
      </c>
      <c r="I19266" t="s">
        <v>5020</v>
      </c>
      <c r="J19266" s="5">
        <f>VLOOKUP(I19266*1,Crosswalks!$L$3:$M$227,2,FALSE)</f>
        <v>6</v>
      </c>
      <c r="K19266" s="5">
        <f>IF(G19266="Corner",INDEX(Crosswalks!$C$4:$J$16,MATCH(H19266,Crosswalks!$C$4:$C$16,0),J19266+1),"N/A, D2D")</f>
        <v>0.4</v>
      </c>
      <c r="L19266" t="s">
        <v>6035</v>
      </c>
      <c r="M19266" t="s">
        <v>813</v>
      </c>
      <c r="N19266" t="s">
        <v>814</v>
      </c>
      <c r="O19266" t="s">
        <v>1552</v>
      </c>
      <c r="P19266">
        <v>-71.077430570000004</v>
      </c>
      <c r="Q19266">
        <v>42.277860750000002</v>
      </c>
    </row>
    <row r="19267" spans="2:17" x14ac:dyDescent="0.3">
      <c r="B19267" t="s">
        <v>1039</v>
      </c>
      <c r="C19267" t="s">
        <v>5106</v>
      </c>
      <c r="D19267" t="s">
        <v>5012</v>
      </c>
      <c r="E19267">
        <v>-71.092380000000006</v>
      </c>
      <c r="F19267">
        <v>42.278619999999997</v>
      </c>
      <c r="G19267" t="s">
        <v>783</v>
      </c>
      <c r="H19267" s="5" t="s">
        <v>785</v>
      </c>
      <c r="I19267" t="s">
        <v>5020</v>
      </c>
      <c r="J19267" s="5">
        <f>VLOOKUP(I19267*1,Crosswalks!$L$3:$M$227,2,FALSE)</f>
        <v>6</v>
      </c>
      <c r="K19267" s="5">
        <f>IF(G19267="Corner",INDEX(Crosswalks!$C$4:$J$16,MATCH(H19267,Crosswalks!$C$4:$C$16,0),J19267+1),"N/A, D2D")</f>
        <v>0.2</v>
      </c>
      <c r="L19267" t="s">
        <v>6035</v>
      </c>
      <c r="M19267" t="s">
        <v>813</v>
      </c>
      <c r="N19267" t="s">
        <v>814</v>
      </c>
      <c r="O19267" t="s">
        <v>1552</v>
      </c>
      <c r="P19267">
        <v>-71.077430570000004</v>
      </c>
      <c r="Q19267">
        <v>42.277860750000002</v>
      </c>
    </row>
    <row r="19268" spans="2:17" x14ac:dyDescent="0.3">
      <c r="B19268" t="s">
        <v>3419</v>
      </c>
      <c r="C19268" t="s">
        <v>2489</v>
      </c>
      <c r="D19268" t="s">
        <v>5012</v>
      </c>
      <c r="E19268">
        <v>-71.094110000000001</v>
      </c>
      <c r="F19268">
        <v>42.287390000000002</v>
      </c>
      <c r="G19268" t="s">
        <v>783</v>
      </c>
      <c r="H19268" s="5" t="s">
        <v>785</v>
      </c>
      <c r="I19268" t="s">
        <v>5035</v>
      </c>
      <c r="J19268" s="5">
        <f>VLOOKUP(I19268*1,Crosswalks!$L$3:$M$227,2,FALSE)</f>
        <v>4</v>
      </c>
      <c r="K19268" s="5">
        <f>IF(G19268="Corner",INDEX(Crosswalks!$C$4:$J$16,MATCH(H19268,Crosswalks!$C$4:$C$16,0),J19268+1),"N/A, D2D")</f>
        <v>0.3</v>
      </c>
      <c r="L19268" t="s">
        <v>6035</v>
      </c>
      <c r="M19268" t="s">
        <v>813</v>
      </c>
      <c r="N19268" t="s">
        <v>814</v>
      </c>
      <c r="O19268" t="s">
        <v>1552</v>
      </c>
      <c r="P19268">
        <v>-71.077430570000004</v>
      </c>
      <c r="Q19268">
        <v>42.277860750000002</v>
      </c>
    </row>
    <row r="19269" spans="2:17" x14ac:dyDescent="0.3">
      <c r="B19269" t="s">
        <v>1007</v>
      </c>
      <c r="C19269" t="s">
        <v>5118</v>
      </c>
      <c r="D19269" t="s">
        <v>5012</v>
      </c>
      <c r="E19269">
        <v>-71.093500000000006</v>
      </c>
      <c r="F19269">
        <v>42.284149999999997</v>
      </c>
      <c r="G19269" t="s">
        <v>783</v>
      </c>
      <c r="H19269" s="5">
        <v>2</v>
      </c>
      <c r="I19269" t="s">
        <v>5035</v>
      </c>
      <c r="J19269" s="5">
        <f>VLOOKUP(I19269*1,Crosswalks!$L$3:$M$227,2,FALSE)</f>
        <v>4</v>
      </c>
      <c r="K19269" s="5">
        <f>IF(G19269="Corner",INDEX(Crosswalks!$C$4:$J$16,MATCH(H19269,Crosswalks!$C$4:$C$16,0),J19269+1),"N/A, D2D")</f>
        <v>0.4</v>
      </c>
      <c r="L19269" t="s">
        <v>6035</v>
      </c>
      <c r="M19269" t="s">
        <v>813</v>
      </c>
      <c r="N19269" t="s">
        <v>814</v>
      </c>
      <c r="O19269" t="s">
        <v>1552</v>
      </c>
      <c r="P19269">
        <v>-71.077430570000004</v>
      </c>
      <c r="Q19269">
        <v>42.277860750000002</v>
      </c>
    </row>
    <row r="19270" spans="2:17" x14ac:dyDescent="0.3">
      <c r="B19270" t="s">
        <v>5212</v>
      </c>
      <c r="C19270" t="s">
        <v>1077</v>
      </c>
      <c r="D19270" t="s">
        <v>5012</v>
      </c>
      <c r="E19270">
        <v>-71.092740000000006</v>
      </c>
      <c r="F19270">
        <v>42.278579999999998</v>
      </c>
      <c r="G19270" t="s">
        <v>783</v>
      </c>
      <c r="H19270" s="5">
        <v>6</v>
      </c>
      <c r="I19270" t="s">
        <v>5020</v>
      </c>
      <c r="J19270" s="5">
        <f>VLOOKUP(I19270*1,Crosswalks!$L$3:$M$227,2,FALSE)</f>
        <v>6</v>
      </c>
      <c r="K19270" s="5">
        <f>IF(G19270="Corner",INDEX(Crosswalks!$C$4:$J$16,MATCH(H19270,Crosswalks!$C$4:$C$16,0),J19270+1),"N/A, D2D")</f>
        <v>0.4</v>
      </c>
      <c r="L19270" t="s">
        <v>6035</v>
      </c>
      <c r="M19270" t="s">
        <v>813</v>
      </c>
      <c r="N19270" t="s">
        <v>814</v>
      </c>
      <c r="O19270" t="s">
        <v>1552</v>
      </c>
      <c r="P19270">
        <v>-71.077430570000004</v>
      </c>
      <c r="Q19270">
        <v>42.277860750000002</v>
      </c>
    </row>
    <row r="19271" spans="2:17" x14ac:dyDescent="0.3">
      <c r="B19271" t="s">
        <v>3229</v>
      </c>
      <c r="C19271" t="s">
        <v>4419</v>
      </c>
      <c r="D19271" t="s">
        <v>5012</v>
      </c>
      <c r="E19271">
        <v>-71.091899999999995</v>
      </c>
      <c r="F19271">
        <v>42.269219999999997</v>
      </c>
      <c r="G19271" t="s">
        <v>783</v>
      </c>
      <c r="H19271" s="5" t="s">
        <v>785</v>
      </c>
      <c r="I19271" t="s">
        <v>5013</v>
      </c>
      <c r="J19271" s="5">
        <f>VLOOKUP(I19271*1,Crosswalks!$L$3:$M$227,2,FALSE)</f>
        <v>5</v>
      </c>
      <c r="K19271" s="5">
        <f>IF(G19271="Corner",INDEX(Crosswalks!$C$4:$J$16,MATCH(H19271,Crosswalks!$C$4:$C$16,0),J19271+1),"N/A, D2D")</f>
        <v>0.3</v>
      </c>
      <c r="L19271" t="s">
        <v>6035</v>
      </c>
      <c r="M19271" t="s">
        <v>813</v>
      </c>
      <c r="N19271" t="s">
        <v>814</v>
      </c>
      <c r="O19271" t="s">
        <v>1552</v>
      </c>
      <c r="P19271">
        <v>-71.077430570000004</v>
      </c>
      <c r="Q19271">
        <v>42.277860750000002</v>
      </c>
    </row>
    <row r="19272" spans="2:17" x14ac:dyDescent="0.3">
      <c r="B19272" t="s">
        <v>913</v>
      </c>
      <c r="C19272" t="s">
        <v>5076</v>
      </c>
      <c r="D19272" t="s">
        <v>5012</v>
      </c>
      <c r="E19272">
        <v>-71.092626999999993</v>
      </c>
      <c r="F19272">
        <v>42.275112999999997</v>
      </c>
      <c r="G19272" t="s">
        <v>783</v>
      </c>
      <c r="H19272" s="5">
        <v>2</v>
      </c>
      <c r="I19272" t="s">
        <v>5020</v>
      </c>
      <c r="J19272" s="5">
        <f>VLOOKUP(I19272*1,Crosswalks!$L$3:$M$227,2,FALSE)</f>
        <v>6</v>
      </c>
      <c r="K19272" s="5">
        <f>IF(G19272="Corner",INDEX(Crosswalks!$C$4:$J$16,MATCH(H19272,Crosswalks!$C$4:$C$16,0),J19272+1),"N/A, D2D")</f>
        <v>0.3</v>
      </c>
      <c r="L19272" t="s">
        <v>6035</v>
      </c>
      <c r="M19272" t="s">
        <v>813</v>
      </c>
      <c r="N19272" t="s">
        <v>814</v>
      </c>
      <c r="O19272" t="s">
        <v>1552</v>
      </c>
      <c r="P19272">
        <v>-71.077430570000004</v>
      </c>
      <c r="Q19272">
        <v>42.277860750000002</v>
      </c>
    </row>
    <row r="19273" spans="2:17" x14ac:dyDescent="0.3">
      <c r="B19273" t="s">
        <v>1317</v>
      </c>
      <c r="C19273" t="s">
        <v>5076</v>
      </c>
      <c r="D19273" t="s">
        <v>5012</v>
      </c>
      <c r="E19273">
        <v>-71.092140000000001</v>
      </c>
      <c r="F19273">
        <v>42.272709999999996</v>
      </c>
      <c r="G19273" t="s">
        <v>783</v>
      </c>
      <c r="H19273" s="5">
        <v>2</v>
      </c>
      <c r="I19273" t="s">
        <v>5013</v>
      </c>
      <c r="J19273" s="5">
        <f>VLOOKUP(I19273*1,Crosswalks!$L$3:$M$227,2,FALSE)</f>
        <v>5</v>
      </c>
      <c r="K19273" s="5">
        <f>IF(G19273="Corner",INDEX(Crosswalks!$C$4:$J$16,MATCH(H19273,Crosswalks!$C$4:$C$16,0),J19273+1),"N/A, D2D")</f>
        <v>0.4</v>
      </c>
      <c r="L19273" t="s">
        <v>6035</v>
      </c>
      <c r="M19273" t="s">
        <v>813</v>
      </c>
      <c r="N19273" t="s">
        <v>814</v>
      </c>
      <c r="O19273" t="s">
        <v>1552</v>
      </c>
      <c r="P19273">
        <v>-71.077430570000004</v>
      </c>
      <c r="Q19273">
        <v>42.277860750000002</v>
      </c>
    </row>
    <row r="19274" spans="2:17" x14ac:dyDescent="0.3">
      <c r="B19274" t="s">
        <v>1063</v>
      </c>
      <c r="C19274" t="s">
        <v>5050</v>
      </c>
      <c r="D19274" t="s">
        <v>5012</v>
      </c>
      <c r="E19274">
        <v>-71.09402</v>
      </c>
      <c r="F19274">
        <v>42.28369</v>
      </c>
      <c r="G19274" t="s">
        <v>783</v>
      </c>
      <c r="H19274" s="5">
        <v>3</v>
      </c>
      <c r="I19274" t="s">
        <v>5035</v>
      </c>
      <c r="J19274" s="5">
        <f>VLOOKUP(I19274*1,Crosswalks!$L$3:$M$227,2,FALSE)</f>
        <v>4</v>
      </c>
      <c r="K19274" s="5">
        <f>IF(G19274="Corner",INDEX(Crosswalks!$C$4:$J$16,MATCH(H19274,Crosswalks!$C$4:$C$16,0),J19274+1),"N/A, D2D")</f>
        <v>0.5</v>
      </c>
      <c r="L19274" t="s">
        <v>6035</v>
      </c>
      <c r="M19274" t="s">
        <v>813</v>
      </c>
      <c r="N19274" t="s">
        <v>814</v>
      </c>
      <c r="O19274" t="s">
        <v>1552</v>
      </c>
      <c r="P19274">
        <v>-71.077430570000004</v>
      </c>
      <c r="Q19274">
        <v>42.277860750000002</v>
      </c>
    </row>
    <row r="19275" spans="2:17" x14ac:dyDescent="0.3">
      <c r="B19275" t="s">
        <v>901</v>
      </c>
      <c r="C19275" t="s">
        <v>5044</v>
      </c>
      <c r="D19275" t="s">
        <v>5012</v>
      </c>
      <c r="E19275">
        <v>-71.096199999999996</v>
      </c>
      <c r="F19275">
        <v>42.28163</v>
      </c>
      <c r="G19275" t="s">
        <v>784</v>
      </c>
      <c r="H19275" s="5">
        <v>5</v>
      </c>
      <c r="I19275" t="s">
        <v>5035</v>
      </c>
      <c r="J19275" s="5">
        <f>VLOOKUP(I19275*1,Crosswalks!$L$3:$M$227,2,FALSE)</f>
        <v>4</v>
      </c>
      <c r="K19275" s="5" t="str">
        <f>IF(G19275="Corner",INDEX(Crosswalks!$C$4:$J$16,MATCH(H19275,Crosswalks!$C$4:$C$16,0),J19275+1),"N/A, D2D")</f>
        <v>N/A, D2D</v>
      </c>
      <c r="L19275" t="s">
        <v>6035</v>
      </c>
      <c r="M19275" t="s">
        <v>813</v>
      </c>
      <c r="N19275" t="s">
        <v>814</v>
      </c>
      <c r="O19275" t="s">
        <v>1552</v>
      </c>
      <c r="P19275">
        <v>-71.077430570000004</v>
      </c>
      <c r="Q19275">
        <v>42.277860750000002</v>
      </c>
    </row>
    <row r="19276" spans="2:17" x14ac:dyDescent="0.3">
      <c r="B19276" t="s">
        <v>1168</v>
      </c>
      <c r="C19276" t="s">
        <v>5047</v>
      </c>
      <c r="D19276" t="s">
        <v>5012</v>
      </c>
      <c r="E19276">
        <v>-71.094089999999994</v>
      </c>
      <c r="F19276">
        <v>42.279150000000001</v>
      </c>
      <c r="G19276" t="s">
        <v>784</v>
      </c>
      <c r="H19276" s="5">
        <v>2</v>
      </c>
      <c r="I19276" t="s">
        <v>5035</v>
      </c>
      <c r="J19276" s="5">
        <f>VLOOKUP(I19276*1,Crosswalks!$L$3:$M$227,2,FALSE)</f>
        <v>4</v>
      </c>
      <c r="K19276" s="5" t="str">
        <f>IF(G19276="Corner",INDEX(Crosswalks!$C$4:$J$16,MATCH(H19276,Crosswalks!$C$4:$C$16,0),J19276+1),"N/A, D2D")</f>
        <v>N/A, D2D</v>
      </c>
      <c r="L19276" t="s">
        <v>6035</v>
      </c>
      <c r="M19276" t="s">
        <v>813</v>
      </c>
      <c r="N19276" t="s">
        <v>814</v>
      </c>
      <c r="O19276" t="s">
        <v>1552</v>
      </c>
      <c r="P19276">
        <v>-71.077430570000004</v>
      </c>
      <c r="Q19276">
        <v>42.277860750000002</v>
      </c>
    </row>
    <row r="19277" spans="2:17" x14ac:dyDescent="0.3">
      <c r="B19277" t="s">
        <v>1168</v>
      </c>
      <c r="C19277" t="s">
        <v>5050</v>
      </c>
      <c r="D19277" t="s">
        <v>5012</v>
      </c>
      <c r="E19277">
        <v>-71.09263</v>
      </c>
      <c r="F19277">
        <v>42.283270000000002</v>
      </c>
      <c r="G19277" t="s">
        <v>784</v>
      </c>
      <c r="H19277" s="5">
        <v>1</v>
      </c>
      <c r="I19277" t="s">
        <v>5035</v>
      </c>
      <c r="J19277" s="5">
        <f>VLOOKUP(I19277*1,Crosswalks!$L$3:$M$227,2,FALSE)</f>
        <v>4</v>
      </c>
      <c r="K19277" s="5" t="str">
        <f>IF(G19277="Corner",INDEX(Crosswalks!$C$4:$J$16,MATCH(H19277,Crosswalks!$C$4:$C$16,0),J19277+1),"N/A, D2D")</f>
        <v>N/A, D2D</v>
      </c>
      <c r="L19277" t="s">
        <v>6035</v>
      </c>
      <c r="M19277" t="s">
        <v>813</v>
      </c>
      <c r="N19277" t="s">
        <v>814</v>
      </c>
      <c r="O19277" t="s">
        <v>1552</v>
      </c>
      <c r="P19277">
        <v>-71.077430570000004</v>
      </c>
      <c r="Q19277">
        <v>42.277860750000002</v>
      </c>
    </row>
    <row r="19278" spans="2:17" x14ac:dyDescent="0.3">
      <c r="B19278" t="s">
        <v>5130</v>
      </c>
      <c r="C19278" t="s">
        <v>1077</v>
      </c>
      <c r="D19278" t="s">
        <v>5012</v>
      </c>
      <c r="E19278">
        <v>-71.091830000000002</v>
      </c>
      <c r="F19278">
        <v>42.284039999999997</v>
      </c>
      <c r="G19278" t="s">
        <v>784</v>
      </c>
      <c r="H19278" s="5" t="s">
        <v>785</v>
      </c>
      <c r="I19278" t="s">
        <v>5035</v>
      </c>
      <c r="J19278" s="5">
        <f>VLOOKUP(I19278*1,Crosswalks!$L$3:$M$227,2,FALSE)</f>
        <v>4</v>
      </c>
      <c r="K19278" s="5" t="str">
        <f>IF(G19278="Corner",INDEX(Crosswalks!$C$4:$J$16,MATCH(H19278,Crosswalks!$C$4:$C$16,0),J19278+1),"N/A, D2D")</f>
        <v>N/A, D2D</v>
      </c>
      <c r="L19278" t="s">
        <v>6035</v>
      </c>
      <c r="M19278" t="s">
        <v>813</v>
      </c>
      <c r="N19278" t="s">
        <v>814</v>
      </c>
      <c r="O19278" t="s">
        <v>1552</v>
      </c>
      <c r="P19278">
        <v>-71.077430570000004</v>
      </c>
      <c r="Q19278">
        <v>42.277860750000002</v>
      </c>
    </row>
    <row r="19279" spans="2:17" x14ac:dyDescent="0.3">
      <c r="B19279" t="s">
        <v>891</v>
      </c>
      <c r="C19279" t="s">
        <v>5052</v>
      </c>
      <c r="D19279" t="s">
        <v>5012</v>
      </c>
      <c r="E19279">
        <v>-71.0946</v>
      </c>
      <c r="F19279">
        <v>42.275880000000001</v>
      </c>
      <c r="G19279" t="s">
        <v>784</v>
      </c>
      <c r="H19279" s="5">
        <v>2</v>
      </c>
      <c r="I19279" t="s">
        <v>5020</v>
      </c>
      <c r="J19279" s="5">
        <f>VLOOKUP(I19279*1,Crosswalks!$L$3:$M$227,2,FALSE)</f>
        <v>6</v>
      </c>
      <c r="K19279" s="5" t="str">
        <f>IF(G19279="Corner",INDEX(Crosswalks!$C$4:$J$16,MATCH(H19279,Crosswalks!$C$4:$C$16,0),J19279+1),"N/A, D2D")</f>
        <v>N/A, D2D</v>
      </c>
      <c r="L19279" t="s">
        <v>6035</v>
      </c>
      <c r="M19279" t="s">
        <v>813</v>
      </c>
      <c r="N19279" t="s">
        <v>814</v>
      </c>
      <c r="O19279" t="s">
        <v>1552</v>
      </c>
      <c r="P19279">
        <v>-71.077430570000004</v>
      </c>
      <c r="Q19279">
        <v>42.277860750000002</v>
      </c>
    </row>
    <row r="19280" spans="2:17" x14ac:dyDescent="0.3">
      <c r="B19280" t="s">
        <v>2409</v>
      </c>
      <c r="C19280" t="s">
        <v>1768</v>
      </c>
      <c r="D19280" t="s">
        <v>5012</v>
      </c>
      <c r="E19280">
        <v>-71.094859999999997</v>
      </c>
      <c r="F19280">
        <v>42.278460000000003</v>
      </c>
      <c r="G19280" t="s">
        <v>784</v>
      </c>
      <c r="H19280" s="5">
        <v>2</v>
      </c>
      <c r="I19280" t="s">
        <v>5035</v>
      </c>
      <c r="J19280" s="5">
        <f>VLOOKUP(I19280*1,Crosswalks!$L$3:$M$227,2,FALSE)</f>
        <v>4</v>
      </c>
      <c r="K19280" s="5" t="str">
        <f>IF(G19280="Corner",INDEX(Crosswalks!$C$4:$J$16,MATCH(H19280,Crosswalks!$C$4:$C$16,0),J19280+1),"N/A, D2D")</f>
        <v>N/A, D2D</v>
      </c>
      <c r="L19280" t="s">
        <v>6035</v>
      </c>
      <c r="M19280" t="s">
        <v>813</v>
      </c>
      <c r="N19280" t="s">
        <v>814</v>
      </c>
      <c r="O19280" t="s">
        <v>1552</v>
      </c>
      <c r="P19280">
        <v>-71.077430570000004</v>
      </c>
      <c r="Q19280">
        <v>42.277860750000002</v>
      </c>
    </row>
    <row r="19281" spans="2:17" x14ac:dyDescent="0.3">
      <c r="B19281" t="s">
        <v>925</v>
      </c>
      <c r="C19281" t="s">
        <v>5047</v>
      </c>
      <c r="D19281" t="s">
        <v>5012</v>
      </c>
      <c r="E19281">
        <v>-71.094639999999998</v>
      </c>
      <c r="F19281">
        <v>42.279000000000003</v>
      </c>
      <c r="G19281" t="s">
        <v>784</v>
      </c>
      <c r="H19281" s="5">
        <v>5</v>
      </c>
      <c r="I19281" t="s">
        <v>5035</v>
      </c>
      <c r="J19281" s="5">
        <f>VLOOKUP(I19281*1,Crosswalks!$L$3:$M$227,2,FALSE)</f>
        <v>4</v>
      </c>
      <c r="K19281" s="5" t="str">
        <f>IF(G19281="Corner",INDEX(Crosswalks!$C$4:$J$16,MATCH(H19281,Crosswalks!$C$4:$C$16,0),J19281+1),"N/A, D2D")</f>
        <v>N/A, D2D</v>
      </c>
      <c r="L19281" t="s">
        <v>6035</v>
      </c>
      <c r="M19281" t="s">
        <v>813</v>
      </c>
      <c r="N19281" t="s">
        <v>814</v>
      </c>
      <c r="O19281" t="s">
        <v>1552</v>
      </c>
      <c r="P19281">
        <v>-71.077430570000004</v>
      </c>
      <c r="Q19281">
        <v>42.277860750000002</v>
      </c>
    </row>
    <row r="19282" spans="2:17" x14ac:dyDescent="0.3">
      <c r="B19282" t="s">
        <v>820</v>
      </c>
      <c r="C19282" t="s">
        <v>5044</v>
      </c>
      <c r="D19282" t="s">
        <v>5012</v>
      </c>
      <c r="E19282">
        <v>-71.094790000000003</v>
      </c>
      <c r="F19282">
        <v>42.280659999999997</v>
      </c>
      <c r="G19282" t="s">
        <v>784</v>
      </c>
      <c r="H19282" s="5">
        <v>5</v>
      </c>
      <c r="I19282" t="s">
        <v>5035</v>
      </c>
      <c r="J19282" s="5">
        <f>VLOOKUP(I19282*1,Crosswalks!$L$3:$M$227,2,FALSE)</f>
        <v>4</v>
      </c>
      <c r="K19282" s="5" t="str">
        <f>IF(G19282="Corner",INDEX(Crosswalks!$C$4:$J$16,MATCH(H19282,Crosswalks!$C$4:$C$16,0),J19282+1),"N/A, D2D")</f>
        <v>N/A, D2D</v>
      </c>
      <c r="L19282" t="s">
        <v>6035</v>
      </c>
      <c r="M19282" t="s">
        <v>813</v>
      </c>
      <c r="N19282" t="s">
        <v>814</v>
      </c>
      <c r="O19282" t="s">
        <v>1552</v>
      </c>
      <c r="P19282">
        <v>-71.077430570000004</v>
      </c>
      <c r="Q19282">
        <v>42.277860750000002</v>
      </c>
    </row>
    <row r="19283" spans="2:17" x14ac:dyDescent="0.3">
      <c r="B19283" t="s">
        <v>2383</v>
      </c>
      <c r="C19283" t="s">
        <v>1768</v>
      </c>
      <c r="D19283" t="s">
        <v>5012</v>
      </c>
      <c r="E19283">
        <v>-71.094261000000003</v>
      </c>
      <c r="F19283">
        <v>42.277441000000003</v>
      </c>
      <c r="G19283" t="s">
        <v>784</v>
      </c>
      <c r="H19283" s="5" t="s">
        <v>785</v>
      </c>
      <c r="I19283" t="s">
        <v>5020</v>
      </c>
      <c r="J19283" s="5">
        <f>VLOOKUP(I19283*1,Crosswalks!$L$3:$M$227,2,FALSE)</f>
        <v>6</v>
      </c>
      <c r="K19283" s="5" t="str">
        <f>IF(G19283="Corner",INDEX(Crosswalks!$C$4:$J$16,MATCH(H19283,Crosswalks!$C$4:$C$16,0),J19283+1),"N/A, D2D")</f>
        <v>N/A, D2D</v>
      </c>
      <c r="L19283" t="s">
        <v>6035</v>
      </c>
      <c r="M19283" t="s">
        <v>813</v>
      </c>
      <c r="N19283" t="s">
        <v>814</v>
      </c>
      <c r="O19283" t="s">
        <v>1552</v>
      </c>
      <c r="P19283">
        <v>-71.077430570000004</v>
      </c>
      <c r="Q19283">
        <v>42.277860750000002</v>
      </c>
    </row>
    <row r="19284" spans="2:17" x14ac:dyDescent="0.3">
      <c r="B19284" t="s">
        <v>894</v>
      </c>
      <c r="C19284" t="s">
        <v>5106</v>
      </c>
      <c r="D19284" t="s">
        <v>5012</v>
      </c>
      <c r="E19284">
        <v>-71.092517000000001</v>
      </c>
      <c r="F19284">
        <v>42.278753000000002</v>
      </c>
      <c r="G19284" t="s">
        <v>784</v>
      </c>
      <c r="H19284" s="5" t="s">
        <v>785</v>
      </c>
      <c r="I19284" t="s">
        <v>5020</v>
      </c>
      <c r="J19284" s="5">
        <f>VLOOKUP(I19284*1,Crosswalks!$L$3:$M$227,2,FALSE)</f>
        <v>6</v>
      </c>
      <c r="K19284" s="5" t="str">
        <f>IF(G19284="Corner",INDEX(Crosswalks!$C$4:$J$16,MATCH(H19284,Crosswalks!$C$4:$C$16,0),J19284+1),"N/A, D2D")</f>
        <v>N/A, D2D</v>
      </c>
      <c r="L19284" t="s">
        <v>6035</v>
      </c>
      <c r="M19284" t="s">
        <v>813</v>
      </c>
      <c r="N19284" t="s">
        <v>814</v>
      </c>
      <c r="O19284" t="s">
        <v>1552</v>
      </c>
      <c r="P19284">
        <v>-71.077430570000004</v>
      </c>
      <c r="Q19284">
        <v>42.277860750000002</v>
      </c>
    </row>
    <row r="19285" spans="2:17" x14ac:dyDescent="0.3">
      <c r="B19285" t="s">
        <v>957</v>
      </c>
      <c r="C19285" t="s">
        <v>5050</v>
      </c>
      <c r="D19285" t="s">
        <v>5012</v>
      </c>
      <c r="E19285">
        <v>-71.094058000000004</v>
      </c>
      <c r="F19285">
        <v>42.284132</v>
      </c>
      <c r="G19285" t="s">
        <v>784</v>
      </c>
      <c r="H19285" s="5">
        <v>5</v>
      </c>
      <c r="I19285" t="s">
        <v>5035</v>
      </c>
      <c r="J19285" s="5">
        <f>VLOOKUP(I19285*1,Crosswalks!$L$3:$M$227,2,FALSE)</f>
        <v>4</v>
      </c>
      <c r="K19285" s="5" t="str">
        <f>IF(G19285="Corner",INDEX(Crosswalks!$C$4:$J$16,MATCH(H19285,Crosswalks!$C$4:$C$16,0),J19285+1),"N/A, D2D")</f>
        <v>N/A, D2D</v>
      </c>
      <c r="L19285" t="s">
        <v>6035</v>
      </c>
      <c r="M19285" t="s">
        <v>813</v>
      </c>
      <c r="N19285" t="s">
        <v>814</v>
      </c>
      <c r="O19285" t="s">
        <v>1552</v>
      </c>
      <c r="P19285">
        <v>-71.077430570000004</v>
      </c>
      <c r="Q19285">
        <v>42.277860750000002</v>
      </c>
    </row>
    <row r="19286" spans="2:17" x14ac:dyDescent="0.3">
      <c r="B19286" t="s">
        <v>5215</v>
      </c>
      <c r="C19286" t="s">
        <v>1077</v>
      </c>
      <c r="D19286" t="s">
        <v>5012</v>
      </c>
      <c r="E19286">
        <v>-71.092619999999997</v>
      </c>
      <c r="F19286">
        <v>42.279781999999997</v>
      </c>
      <c r="G19286" t="s">
        <v>784</v>
      </c>
      <c r="H19286" s="5">
        <v>4</v>
      </c>
      <c r="I19286" t="s">
        <v>5020</v>
      </c>
      <c r="J19286" s="5">
        <f>VLOOKUP(I19286*1,Crosswalks!$L$3:$M$227,2,FALSE)</f>
        <v>6</v>
      </c>
      <c r="K19286" s="5" t="str">
        <f>IF(G19286="Corner",INDEX(Crosswalks!$C$4:$J$16,MATCH(H19286,Crosswalks!$C$4:$C$16,0),J19286+1),"N/A, D2D")</f>
        <v>N/A, D2D</v>
      </c>
      <c r="L19286" t="s">
        <v>6035</v>
      </c>
      <c r="M19286" t="s">
        <v>813</v>
      </c>
      <c r="N19286" t="s">
        <v>814</v>
      </c>
      <c r="O19286" t="s">
        <v>1552</v>
      </c>
      <c r="P19286">
        <v>-71.077430570000004</v>
      </c>
      <c r="Q19286">
        <v>42.277860750000002</v>
      </c>
    </row>
    <row r="19287" spans="2:17" x14ac:dyDescent="0.3">
      <c r="B19287" t="s">
        <v>871</v>
      </c>
      <c r="C19287" t="s">
        <v>5044</v>
      </c>
      <c r="D19287" t="s">
        <v>5012</v>
      </c>
      <c r="E19287">
        <v>-71.093599999999995</v>
      </c>
      <c r="F19287">
        <v>42.279539999999997</v>
      </c>
      <c r="G19287" t="s">
        <v>784</v>
      </c>
      <c r="H19287" s="5">
        <v>1</v>
      </c>
      <c r="I19287" t="s">
        <v>5035</v>
      </c>
      <c r="J19287" s="5">
        <f>VLOOKUP(I19287*1,Crosswalks!$L$3:$M$227,2,FALSE)</f>
        <v>4</v>
      </c>
      <c r="K19287" s="5" t="str">
        <f>IF(G19287="Corner",INDEX(Crosswalks!$C$4:$J$16,MATCH(H19287,Crosswalks!$C$4:$C$16,0),J19287+1),"N/A, D2D")</f>
        <v>N/A, D2D</v>
      </c>
      <c r="L19287" t="s">
        <v>6035</v>
      </c>
      <c r="M19287" t="s">
        <v>813</v>
      </c>
      <c r="N19287" t="s">
        <v>814</v>
      </c>
      <c r="O19287" t="s">
        <v>1552</v>
      </c>
      <c r="P19287">
        <v>-71.077430570000004</v>
      </c>
      <c r="Q19287">
        <v>42.277860750000002</v>
      </c>
    </row>
    <row r="19288" spans="2:17" x14ac:dyDescent="0.3">
      <c r="B19288" t="s">
        <v>5216</v>
      </c>
      <c r="C19288" t="s">
        <v>1077</v>
      </c>
      <c r="D19288" t="s">
        <v>5012</v>
      </c>
      <c r="E19288">
        <v>-71.093333999999999</v>
      </c>
      <c r="F19288">
        <v>42.269410000000001</v>
      </c>
      <c r="G19288" t="s">
        <v>784</v>
      </c>
      <c r="H19288" s="5">
        <v>1</v>
      </c>
      <c r="I19288" t="s">
        <v>5013</v>
      </c>
      <c r="J19288" s="5">
        <f>VLOOKUP(I19288*1,Crosswalks!$L$3:$M$227,2,FALSE)</f>
        <v>5</v>
      </c>
      <c r="K19288" s="5" t="str">
        <f>IF(G19288="Corner",INDEX(Crosswalks!$C$4:$J$16,MATCH(H19288,Crosswalks!$C$4:$C$16,0),J19288+1),"N/A, D2D")</f>
        <v>N/A, D2D</v>
      </c>
      <c r="L19288" t="s">
        <v>6035</v>
      </c>
      <c r="M19288" t="s">
        <v>813</v>
      </c>
      <c r="N19288" t="s">
        <v>814</v>
      </c>
      <c r="O19288" t="s">
        <v>1552</v>
      </c>
      <c r="P19288">
        <v>-71.077430570000004</v>
      </c>
      <c r="Q19288">
        <v>42.277860750000002</v>
      </c>
    </row>
    <row r="19289" spans="2:17" x14ac:dyDescent="0.3">
      <c r="B19289" t="s">
        <v>1892</v>
      </c>
      <c r="C19289" t="s">
        <v>1768</v>
      </c>
      <c r="D19289" t="s">
        <v>5012</v>
      </c>
      <c r="E19289">
        <v>-71.094589999999997</v>
      </c>
      <c r="F19289">
        <v>42.277700000000003</v>
      </c>
      <c r="G19289" t="s">
        <v>784</v>
      </c>
      <c r="H19289" s="5" t="s">
        <v>785</v>
      </c>
      <c r="I19289" t="s">
        <v>5020</v>
      </c>
      <c r="J19289" s="5">
        <f>VLOOKUP(I19289*1,Crosswalks!$L$3:$M$227,2,FALSE)</f>
        <v>6</v>
      </c>
      <c r="K19289" s="5" t="str">
        <f>IF(G19289="Corner",INDEX(Crosswalks!$C$4:$J$16,MATCH(H19289,Crosswalks!$C$4:$C$16,0),J19289+1),"N/A, D2D")</f>
        <v>N/A, D2D</v>
      </c>
      <c r="L19289" t="s">
        <v>6035</v>
      </c>
      <c r="M19289" t="s">
        <v>813</v>
      </c>
      <c r="N19289" t="s">
        <v>814</v>
      </c>
      <c r="O19289" t="s">
        <v>1552</v>
      </c>
      <c r="P19289">
        <v>-71.077430570000004</v>
      </c>
      <c r="Q19289">
        <v>42.277860750000002</v>
      </c>
    </row>
    <row r="19290" spans="2:17" x14ac:dyDescent="0.3">
      <c r="B19290" t="s">
        <v>842</v>
      </c>
      <c r="C19290" t="s">
        <v>5104</v>
      </c>
      <c r="D19290" t="s">
        <v>5012</v>
      </c>
      <c r="E19290">
        <v>-71.087649999999996</v>
      </c>
      <c r="F19290">
        <v>42.27704</v>
      </c>
      <c r="G19290" t="s">
        <v>783</v>
      </c>
      <c r="H19290" s="5">
        <v>4</v>
      </c>
      <c r="I19290" t="s">
        <v>5013</v>
      </c>
      <c r="J19290" s="5">
        <f>VLOOKUP(I19290*1,Crosswalks!$L$3:$M$227,2,FALSE)</f>
        <v>5</v>
      </c>
      <c r="K19290" s="5">
        <f>IF(G19290="Corner",INDEX(Crosswalks!$C$4:$J$16,MATCH(H19290,Crosswalks!$C$4:$C$16,0),J19290+1),"N/A, D2D")</f>
        <v>0.5</v>
      </c>
      <c r="L19290" t="s">
        <v>6025</v>
      </c>
      <c r="M19290" t="s">
        <v>813</v>
      </c>
      <c r="N19290" t="s">
        <v>814</v>
      </c>
      <c r="O19290" t="s">
        <v>1523</v>
      </c>
      <c r="P19290">
        <v>-71.076196589999995</v>
      </c>
      <c r="Q19290">
        <v>42.311299660000003</v>
      </c>
    </row>
    <row r="19291" spans="2:17" x14ac:dyDescent="0.3">
      <c r="B19291" t="s">
        <v>1533</v>
      </c>
      <c r="C19291" t="s">
        <v>5021</v>
      </c>
      <c r="D19291" t="s">
        <v>5012</v>
      </c>
      <c r="E19291">
        <v>-71.085504</v>
      </c>
      <c r="F19291">
        <v>42.275978000000002</v>
      </c>
      <c r="G19291" t="s">
        <v>783</v>
      </c>
      <c r="H19291" s="5">
        <v>2</v>
      </c>
      <c r="I19291" t="s">
        <v>5013</v>
      </c>
      <c r="J19291" s="5">
        <f>VLOOKUP(I19291*1,Crosswalks!$L$3:$M$227,2,FALSE)</f>
        <v>5</v>
      </c>
      <c r="K19291" s="5">
        <f>IF(G19291="Corner",INDEX(Crosswalks!$C$4:$J$16,MATCH(H19291,Crosswalks!$C$4:$C$16,0),J19291+1),"N/A, D2D")</f>
        <v>0.4</v>
      </c>
      <c r="L19291" t="s">
        <v>6025</v>
      </c>
      <c r="M19291" t="s">
        <v>813</v>
      </c>
      <c r="N19291" t="s">
        <v>814</v>
      </c>
      <c r="O19291" t="s">
        <v>1523</v>
      </c>
      <c r="P19291">
        <v>-71.076196589999995</v>
      </c>
      <c r="Q19291">
        <v>42.311299660000003</v>
      </c>
    </row>
    <row r="19292" spans="2:17" x14ac:dyDescent="0.3">
      <c r="B19292" t="s">
        <v>1039</v>
      </c>
      <c r="C19292" t="s">
        <v>5023</v>
      </c>
      <c r="D19292" t="s">
        <v>5012</v>
      </c>
      <c r="E19292">
        <v>-71.090969999999999</v>
      </c>
      <c r="F19292">
        <v>42.280859999999997</v>
      </c>
      <c r="G19292" t="s">
        <v>783</v>
      </c>
      <c r="H19292" s="5">
        <v>6</v>
      </c>
      <c r="I19292" t="s">
        <v>5020</v>
      </c>
      <c r="J19292" s="5">
        <f>VLOOKUP(I19292*1,Crosswalks!$L$3:$M$227,2,FALSE)</f>
        <v>6</v>
      </c>
      <c r="K19292" s="5">
        <f>IF(G19292="Corner",INDEX(Crosswalks!$C$4:$J$16,MATCH(H19292,Crosswalks!$C$4:$C$16,0),J19292+1),"N/A, D2D")</f>
        <v>0.4</v>
      </c>
      <c r="L19292" t="s">
        <v>6025</v>
      </c>
      <c r="M19292" t="s">
        <v>813</v>
      </c>
      <c r="N19292" t="s">
        <v>814</v>
      </c>
      <c r="O19292" t="s">
        <v>1523</v>
      </c>
      <c r="P19292">
        <v>-71.076196589999995</v>
      </c>
      <c r="Q19292">
        <v>42.311299660000003</v>
      </c>
    </row>
    <row r="19293" spans="2:17" x14ac:dyDescent="0.3">
      <c r="B19293" t="s">
        <v>826</v>
      </c>
      <c r="C19293" t="s">
        <v>5025</v>
      </c>
      <c r="D19293" t="s">
        <v>5012</v>
      </c>
      <c r="E19293">
        <v>-71.085040000000006</v>
      </c>
      <c r="F19293">
        <v>42.274529999999999</v>
      </c>
      <c r="G19293" t="s">
        <v>783</v>
      </c>
      <c r="H19293" s="5">
        <v>3</v>
      </c>
      <c r="I19293" t="s">
        <v>5013</v>
      </c>
      <c r="J19293" s="5">
        <f>VLOOKUP(I19293*1,Crosswalks!$L$3:$M$227,2,FALSE)</f>
        <v>5</v>
      </c>
      <c r="K19293" s="5">
        <f>IF(G19293="Corner",INDEX(Crosswalks!$C$4:$J$16,MATCH(H19293,Crosswalks!$C$4:$C$16,0),J19293+1),"N/A, D2D")</f>
        <v>0.5</v>
      </c>
      <c r="L19293" t="s">
        <v>6025</v>
      </c>
      <c r="M19293" t="s">
        <v>813</v>
      </c>
      <c r="N19293" t="s">
        <v>814</v>
      </c>
      <c r="O19293" t="s">
        <v>1523</v>
      </c>
      <c r="P19293">
        <v>-71.076196589999995</v>
      </c>
      <c r="Q19293">
        <v>42.311299660000003</v>
      </c>
    </row>
    <row r="19294" spans="2:17" x14ac:dyDescent="0.3">
      <c r="B19294" t="s">
        <v>931</v>
      </c>
      <c r="C19294" t="s">
        <v>5015</v>
      </c>
      <c r="D19294" t="s">
        <v>5012</v>
      </c>
      <c r="E19294">
        <v>-71.084029999999998</v>
      </c>
      <c r="F19294">
        <v>42.270429999999998</v>
      </c>
      <c r="G19294" t="s">
        <v>784</v>
      </c>
      <c r="H19294" s="5">
        <v>5</v>
      </c>
      <c r="I19294" t="s">
        <v>2532</v>
      </c>
      <c r="J19294" s="5">
        <f>VLOOKUP(I19294*1,Crosswalks!$L$3:$M$227,2,FALSE)</f>
        <v>5</v>
      </c>
      <c r="K19294" s="5" t="str">
        <f>IF(G19294="Corner",INDEX(Crosswalks!$C$4:$J$16,MATCH(H19294,Crosswalks!$C$4:$C$16,0),J19294+1),"N/A, D2D")</f>
        <v>N/A, D2D</v>
      </c>
      <c r="L19294" t="s">
        <v>6025</v>
      </c>
      <c r="M19294" t="s">
        <v>813</v>
      </c>
      <c r="N19294" t="s">
        <v>814</v>
      </c>
      <c r="O19294" t="s">
        <v>1523</v>
      </c>
      <c r="P19294">
        <v>-71.076196589999995</v>
      </c>
      <c r="Q19294">
        <v>42.311299660000003</v>
      </c>
    </row>
    <row r="19295" spans="2:17" x14ac:dyDescent="0.3">
      <c r="B19295" t="s">
        <v>958</v>
      </c>
      <c r="C19295" t="s">
        <v>5102</v>
      </c>
      <c r="D19295" t="s">
        <v>5012</v>
      </c>
      <c r="E19295">
        <v>-71.101699999999994</v>
      </c>
      <c r="F19295">
        <v>42.267490000000002</v>
      </c>
      <c r="G19295" t="s">
        <v>783</v>
      </c>
      <c r="H19295" s="5">
        <v>2</v>
      </c>
      <c r="I19295" t="s">
        <v>4443</v>
      </c>
      <c r="J19295" s="5">
        <f>VLOOKUP(I19295*1,Crosswalks!$L$3:$M$227,2,FALSE)</f>
        <v>4</v>
      </c>
      <c r="K19295" s="5">
        <f>IF(G19295="Corner",INDEX(Crosswalks!$C$4:$J$16,MATCH(H19295,Crosswalks!$C$4:$C$16,0),J19295+1),"N/A, D2D")</f>
        <v>0.4</v>
      </c>
      <c r="L19295" t="s">
        <v>6037</v>
      </c>
      <c r="M19295" t="s">
        <v>847</v>
      </c>
      <c r="N19295" t="s">
        <v>921</v>
      </c>
      <c r="O19295" t="s">
        <v>1556</v>
      </c>
      <c r="P19295">
        <v>-71.156130619999999</v>
      </c>
      <c r="Q19295">
        <v>42.263438649999998</v>
      </c>
    </row>
    <row r="19296" spans="2:17" x14ac:dyDescent="0.3">
      <c r="B19296" t="s">
        <v>1006</v>
      </c>
      <c r="C19296" t="s">
        <v>4447</v>
      </c>
      <c r="D19296" t="s">
        <v>5012</v>
      </c>
      <c r="E19296">
        <v>-71.101820000000004</v>
      </c>
      <c r="F19296">
        <v>42.277200000000001</v>
      </c>
      <c r="G19296" t="s">
        <v>783</v>
      </c>
      <c r="H19296" s="5">
        <v>3</v>
      </c>
      <c r="I19296" t="s">
        <v>4443</v>
      </c>
      <c r="J19296" s="5">
        <f>VLOOKUP(I19296*1,Crosswalks!$L$3:$M$227,2,FALSE)</f>
        <v>4</v>
      </c>
      <c r="K19296" s="5">
        <f>IF(G19296="Corner",INDEX(Crosswalks!$C$4:$J$16,MATCH(H19296,Crosswalks!$C$4:$C$16,0),J19296+1),"N/A, D2D")</f>
        <v>0.5</v>
      </c>
      <c r="L19296" t="s">
        <v>6037</v>
      </c>
      <c r="M19296" t="s">
        <v>847</v>
      </c>
      <c r="N19296" t="s">
        <v>921</v>
      </c>
      <c r="O19296" t="s">
        <v>1556</v>
      </c>
      <c r="P19296">
        <v>-71.156130619999999</v>
      </c>
      <c r="Q19296">
        <v>42.263438649999998</v>
      </c>
    </row>
    <row r="19297" spans="2:17" x14ac:dyDescent="0.3">
      <c r="B19297" t="s">
        <v>891</v>
      </c>
      <c r="C19297" t="s">
        <v>4419</v>
      </c>
      <c r="D19297" t="s">
        <v>5012</v>
      </c>
      <c r="E19297">
        <v>-71.070328000000003</v>
      </c>
      <c r="F19297">
        <v>42.272261</v>
      </c>
      <c r="G19297" t="s">
        <v>783</v>
      </c>
      <c r="H19297" s="5">
        <v>3</v>
      </c>
      <c r="I19297" t="s">
        <v>2532</v>
      </c>
      <c r="J19297" s="5">
        <f>VLOOKUP(I19297*1,Crosswalks!$L$3:$M$227,2,FALSE)</f>
        <v>5</v>
      </c>
      <c r="K19297" s="5">
        <f>IF(G19297="Corner",INDEX(Crosswalks!$C$4:$J$16,MATCH(H19297,Crosswalks!$C$4:$C$16,0),J19297+1),"N/A, D2D")</f>
        <v>0.5</v>
      </c>
      <c r="L19297" t="s">
        <v>6038</v>
      </c>
      <c r="M19297" t="s">
        <v>847</v>
      </c>
      <c r="N19297" t="s">
        <v>848</v>
      </c>
      <c r="O19297" t="s">
        <v>1557</v>
      </c>
      <c r="P19297">
        <v>-71.060047299999994</v>
      </c>
      <c r="Q19297">
        <v>42.320674799999999</v>
      </c>
    </row>
    <row r="19298" spans="2:17" x14ac:dyDescent="0.3">
      <c r="B19298" t="s">
        <v>2416</v>
      </c>
      <c r="C19298" t="s">
        <v>4419</v>
      </c>
      <c r="D19298" t="s">
        <v>5012</v>
      </c>
      <c r="E19298">
        <v>-71.070012000000006</v>
      </c>
      <c r="F19298">
        <v>42.272385999999997</v>
      </c>
      <c r="G19298" t="s">
        <v>783</v>
      </c>
      <c r="H19298" s="5">
        <v>4</v>
      </c>
      <c r="I19298" t="s">
        <v>2532</v>
      </c>
      <c r="J19298" s="5">
        <f>VLOOKUP(I19298*1,Crosswalks!$L$3:$M$227,2,FALSE)</f>
        <v>5</v>
      </c>
      <c r="K19298" s="5">
        <f>IF(G19298="Corner",INDEX(Crosswalks!$C$4:$J$16,MATCH(H19298,Crosswalks!$C$4:$C$16,0),J19298+1),"N/A, D2D")</f>
        <v>0.5</v>
      </c>
      <c r="L19298" t="s">
        <v>6038</v>
      </c>
      <c r="M19298" t="s">
        <v>847</v>
      </c>
      <c r="N19298" t="s">
        <v>848</v>
      </c>
      <c r="O19298" t="s">
        <v>1557</v>
      </c>
      <c r="P19298">
        <v>-71.060047299999994</v>
      </c>
      <c r="Q19298">
        <v>42.320674799999999</v>
      </c>
    </row>
    <row r="19299" spans="2:17" x14ac:dyDescent="0.3">
      <c r="B19299" t="s">
        <v>1063</v>
      </c>
      <c r="C19299" t="s">
        <v>5095</v>
      </c>
      <c r="D19299" t="s">
        <v>5012</v>
      </c>
      <c r="E19299">
        <v>-71.076549999999997</v>
      </c>
      <c r="F19299">
        <v>42.274549999999998</v>
      </c>
      <c r="G19299" t="s">
        <v>783</v>
      </c>
      <c r="H19299" s="5" t="s">
        <v>785</v>
      </c>
      <c r="I19299" t="s">
        <v>2532</v>
      </c>
      <c r="J19299" s="5">
        <f>VLOOKUP(I19299*1,Crosswalks!$L$3:$M$227,2,FALSE)</f>
        <v>5</v>
      </c>
      <c r="K19299" s="5">
        <f>IF(G19299="Corner",INDEX(Crosswalks!$C$4:$J$16,MATCH(H19299,Crosswalks!$C$4:$C$16,0),J19299+1),"N/A, D2D")</f>
        <v>0.3</v>
      </c>
      <c r="L19299" t="s">
        <v>6039</v>
      </c>
      <c r="M19299" t="s">
        <v>813</v>
      </c>
      <c r="N19299" t="s">
        <v>814</v>
      </c>
      <c r="O19299" t="s">
        <v>1558</v>
      </c>
      <c r="P19299">
        <v>-71.061729420000006</v>
      </c>
      <c r="Q19299">
        <v>42.30112879</v>
      </c>
    </row>
    <row r="19300" spans="2:17" x14ac:dyDescent="0.3">
      <c r="B19300" t="s">
        <v>835</v>
      </c>
      <c r="C19300" t="s">
        <v>5189</v>
      </c>
      <c r="D19300" t="s">
        <v>5012</v>
      </c>
      <c r="E19300">
        <v>-71.058700000000002</v>
      </c>
      <c r="F19300">
        <v>42.359400000000001</v>
      </c>
      <c r="G19300" t="s">
        <v>783</v>
      </c>
      <c r="H19300" s="5">
        <v>3</v>
      </c>
      <c r="I19300" t="s">
        <v>920</v>
      </c>
      <c r="J19300" s="5">
        <f>VLOOKUP(I19300*1,Crosswalks!$L$3:$M$227,2,FALSE)</f>
        <v>7</v>
      </c>
      <c r="K19300" s="5">
        <f>IF(G19300="Corner",INDEX(Crosswalks!$C$4:$J$16,MATCH(H19300,Crosswalks!$C$4:$C$16,0),J19300+1),"N/A, D2D")</f>
        <v>0.3</v>
      </c>
      <c r="L19300" t="s">
        <v>6039</v>
      </c>
      <c r="M19300" t="s">
        <v>813</v>
      </c>
      <c r="N19300" t="s">
        <v>814</v>
      </c>
      <c r="O19300" t="s">
        <v>1558</v>
      </c>
      <c r="P19300">
        <v>-71.061729420000006</v>
      </c>
      <c r="Q19300">
        <v>42.30112879</v>
      </c>
    </row>
    <row r="19301" spans="2:17" x14ac:dyDescent="0.3">
      <c r="B19301" t="s">
        <v>1553</v>
      </c>
      <c r="C19301" t="s">
        <v>5071</v>
      </c>
      <c r="D19301" t="s">
        <v>5012</v>
      </c>
      <c r="E19301">
        <v>-71.073790000000002</v>
      </c>
      <c r="F19301">
        <v>42.274389999999997</v>
      </c>
      <c r="G19301" t="s">
        <v>783</v>
      </c>
      <c r="H19301" s="5">
        <v>3</v>
      </c>
      <c r="I19301" t="s">
        <v>2532</v>
      </c>
      <c r="J19301" s="5">
        <f>VLOOKUP(I19301*1,Crosswalks!$L$3:$M$227,2,FALSE)</f>
        <v>5</v>
      </c>
      <c r="K19301" s="5">
        <f>IF(G19301="Corner",INDEX(Crosswalks!$C$4:$J$16,MATCH(H19301,Crosswalks!$C$4:$C$16,0),J19301+1),"N/A, D2D")</f>
        <v>0.5</v>
      </c>
      <c r="L19301" t="s">
        <v>6039</v>
      </c>
      <c r="M19301" t="s">
        <v>813</v>
      </c>
      <c r="N19301" t="s">
        <v>814</v>
      </c>
      <c r="O19301" t="s">
        <v>1558</v>
      </c>
      <c r="P19301">
        <v>-71.061729420000006</v>
      </c>
      <c r="Q19301">
        <v>42.30112879</v>
      </c>
    </row>
    <row r="19302" spans="2:17" x14ac:dyDescent="0.3">
      <c r="B19302" t="s">
        <v>897</v>
      </c>
      <c r="C19302" t="s">
        <v>5087</v>
      </c>
      <c r="D19302" t="s">
        <v>5012</v>
      </c>
      <c r="E19302">
        <v>-71.076570000000004</v>
      </c>
      <c r="F19302">
        <v>42.275689999999997</v>
      </c>
      <c r="G19302" t="s">
        <v>784</v>
      </c>
      <c r="H19302" s="5">
        <v>1</v>
      </c>
      <c r="I19302" t="s">
        <v>2532</v>
      </c>
      <c r="J19302" s="5">
        <f>VLOOKUP(I19302*1,Crosswalks!$L$3:$M$227,2,FALSE)</f>
        <v>5</v>
      </c>
      <c r="K19302" s="5" t="str">
        <f>IF(G19302="Corner",INDEX(Crosswalks!$C$4:$J$16,MATCH(H19302,Crosswalks!$C$4:$C$16,0),J19302+1),"N/A, D2D")</f>
        <v>N/A, D2D</v>
      </c>
      <c r="L19302" t="s">
        <v>6039</v>
      </c>
      <c r="M19302" t="s">
        <v>813</v>
      </c>
      <c r="N19302" t="s">
        <v>814</v>
      </c>
      <c r="O19302" t="s">
        <v>1558</v>
      </c>
      <c r="P19302">
        <v>-71.061729420000006</v>
      </c>
      <c r="Q19302">
        <v>42.30112879</v>
      </c>
    </row>
    <row r="19303" spans="2:17" x14ac:dyDescent="0.3">
      <c r="B19303" t="s">
        <v>835</v>
      </c>
      <c r="C19303" t="s">
        <v>5113</v>
      </c>
      <c r="D19303" t="s">
        <v>5012</v>
      </c>
      <c r="E19303">
        <v>-71.107159999999993</v>
      </c>
      <c r="F19303">
        <v>42.277900000000002</v>
      </c>
      <c r="G19303" t="s">
        <v>783</v>
      </c>
      <c r="H19303" s="5">
        <v>3</v>
      </c>
      <c r="I19303" t="s">
        <v>4443</v>
      </c>
      <c r="J19303" s="5">
        <f>VLOOKUP(I19303*1,Crosswalks!$L$3:$M$227,2,FALSE)</f>
        <v>4</v>
      </c>
      <c r="K19303" s="5">
        <f>IF(G19303="Corner",INDEX(Crosswalks!$C$4:$J$16,MATCH(H19303,Crosswalks!$C$4:$C$16,0),J19303+1),"N/A, D2D")</f>
        <v>0.5</v>
      </c>
      <c r="L19303" t="s">
        <v>5958</v>
      </c>
      <c r="M19303" t="s">
        <v>813</v>
      </c>
      <c r="N19303" t="s">
        <v>814</v>
      </c>
      <c r="O19303" t="s">
        <v>838</v>
      </c>
      <c r="P19303">
        <v>-71.137700620000004</v>
      </c>
      <c r="Q19303">
        <v>42.352058669999998</v>
      </c>
    </row>
    <row r="19304" spans="2:17" x14ac:dyDescent="0.3">
      <c r="B19304" t="s">
        <v>3685</v>
      </c>
      <c r="C19304" t="s">
        <v>1768</v>
      </c>
      <c r="D19304" t="s">
        <v>5012</v>
      </c>
      <c r="E19304">
        <v>-71.097499999999997</v>
      </c>
      <c r="F19304">
        <v>42.280430000000003</v>
      </c>
      <c r="G19304" t="s">
        <v>783</v>
      </c>
      <c r="H19304" s="5">
        <v>4</v>
      </c>
      <c r="I19304" t="s">
        <v>5020</v>
      </c>
      <c r="J19304" s="5">
        <f>VLOOKUP(I19304*1,Crosswalks!$L$3:$M$227,2,FALSE)</f>
        <v>6</v>
      </c>
      <c r="K19304" s="5">
        <f>IF(G19304="Corner",INDEX(Crosswalks!$C$4:$J$16,MATCH(H19304,Crosswalks!$C$4:$C$16,0),J19304+1),"N/A, D2D")</f>
        <v>0.3</v>
      </c>
      <c r="L19304" t="s">
        <v>5958</v>
      </c>
      <c r="M19304" t="s">
        <v>813</v>
      </c>
      <c r="N19304" t="s">
        <v>814</v>
      </c>
      <c r="O19304" t="s">
        <v>838</v>
      </c>
      <c r="P19304">
        <v>-71.137700620000004</v>
      </c>
      <c r="Q19304">
        <v>42.352058669999998</v>
      </c>
    </row>
    <row r="19305" spans="2:17" x14ac:dyDescent="0.3">
      <c r="B19305" t="s">
        <v>1839</v>
      </c>
      <c r="C19305" t="s">
        <v>5102</v>
      </c>
      <c r="D19305" t="s">
        <v>5012</v>
      </c>
      <c r="E19305">
        <v>-71.106350000000006</v>
      </c>
      <c r="F19305">
        <v>42.271039999999999</v>
      </c>
      <c r="G19305" t="s">
        <v>783</v>
      </c>
      <c r="H19305" s="5">
        <v>2</v>
      </c>
      <c r="I19305" t="s">
        <v>1631</v>
      </c>
      <c r="J19305" s="5">
        <f>VLOOKUP(I19305*1,Crosswalks!$L$3:$M$227,2,FALSE)</f>
        <v>3</v>
      </c>
      <c r="K19305" s="5">
        <f>IF(G19305="Corner",INDEX(Crosswalks!$C$4:$J$16,MATCH(H19305,Crosswalks!$C$4:$C$16,0),J19305+1),"N/A, D2D")</f>
        <v>0.4</v>
      </c>
      <c r="L19305" t="s">
        <v>5958</v>
      </c>
      <c r="M19305" t="s">
        <v>813</v>
      </c>
      <c r="N19305" t="s">
        <v>814</v>
      </c>
      <c r="O19305" t="s">
        <v>838</v>
      </c>
      <c r="P19305">
        <v>-71.137700620000004</v>
      </c>
      <c r="Q19305">
        <v>42.352058669999998</v>
      </c>
    </row>
    <row r="19306" spans="2:17" x14ac:dyDescent="0.3">
      <c r="B19306" t="s">
        <v>2715</v>
      </c>
      <c r="C19306" t="s">
        <v>5062</v>
      </c>
      <c r="D19306" t="s">
        <v>5012</v>
      </c>
      <c r="E19306">
        <v>-71.097319999999996</v>
      </c>
      <c r="F19306">
        <v>42.283290000000001</v>
      </c>
      <c r="G19306" t="s">
        <v>783</v>
      </c>
      <c r="H19306" s="5">
        <v>6</v>
      </c>
      <c r="I19306" t="s">
        <v>5035</v>
      </c>
      <c r="J19306" s="5">
        <f>VLOOKUP(I19306*1,Crosswalks!$L$3:$M$227,2,FALSE)</f>
        <v>4</v>
      </c>
      <c r="K19306" s="5">
        <f>IF(G19306="Corner",INDEX(Crosswalks!$C$4:$J$16,MATCH(H19306,Crosswalks!$C$4:$C$16,0),J19306+1),"N/A, D2D")</f>
        <v>0.5</v>
      </c>
      <c r="L19306" t="s">
        <v>5958</v>
      </c>
      <c r="M19306" t="s">
        <v>813</v>
      </c>
      <c r="N19306" t="s">
        <v>814</v>
      </c>
      <c r="O19306" t="s">
        <v>838</v>
      </c>
      <c r="P19306">
        <v>-71.137700620000004</v>
      </c>
      <c r="Q19306">
        <v>42.352058669999998</v>
      </c>
    </row>
    <row r="19307" spans="2:17" x14ac:dyDescent="0.3">
      <c r="B19307" t="s">
        <v>1647</v>
      </c>
      <c r="C19307" t="s">
        <v>1802</v>
      </c>
      <c r="D19307" t="s">
        <v>5012</v>
      </c>
      <c r="E19307">
        <v>-71.106160000000003</v>
      </c>
      <c r="F19307">
        <v>42.27187</v>
      </c>
      <c r="G19307" t="s">
        <v>783</v>
      </c>
      <c r="H19307" s="5">
        <v>5</v>
      </c>
      <c r="I19307" t="s">
        <v>4443</v>
      </c>
      <c r="J19307" s="5">
        <f>VLOOKUP(I19307*1,Crosswalks!$L$3:$M$227,2,FALSE)</f>
        <v>4</v>
      </c>
      <c r="K19307" s="5">
        <f>IF(G19307="Corner",INDEX(Crosswalks!$C$4:$J$16,MATCH(H19307,Crosswalks!$C$4:$C$16,0),J19307+1),"N/A, D2D")</f>
        <v>0.5</v>
      </c>
      <c r="L19307" t="s">
        <v>5958</v>
      </c>
      <c r="M19307" t="s">
        <v>813</v>
      </c>
      <c r="N19307" t="s">
        <v>814</v>
      </c>
      <c r="O19307" t="s">
        <v>838</v>
      </c>
      <c r="P19307">
        <v>-71.137700620000004</v>
      </c>
      <c r="Q19307">
        <v>42.352058669999998</v>
      </c>
    </row>
    <row r="19308" spans="2:17" x14ac:dyDescent="0.3">
      <c r="B19308" t="s">
        <v>2404</v>
      </c>
      <c r="C19308" t="s">
        <v>1802</v>
      </c>
      <c r="D19308" t="s">
        <v>5012</v>
      </c>
      <c r="E19308">
        <v>-71.108369999999994</v>
      </c>
      <c r="F19308">
        <v>42.273829999999997</v>
      </c>
      <c r="G19308" t="s">
        <v>783</v>
      </c>
      <c r="H19308" s="5">
        <v>2</v>
      </c>
      <c r="I19308" t="s">
        <v>4443</v>
      </c>
      <c r="J19308" s="5">
        <f>VLOOKUP(I19308*1,Crosswalks!$L$3:$M$227,2,FALSE)</f>
        <v>4</v>
      </c>
      <c r="K19308" s="5">
        <f>IF(G19308="Corner",INDEX(Crosswalks!$C$4:$J$16,MATCH(H19308,Crosswalks!$C$4:$C$16,0),J19308+1),"N/A, D2D")</f>
        <v>0.4</v>
      </c>
      <c r="L19308" t="s">
        <v>5958</v>
      </c>
      <c r="M19308" t="s">
        <v>813</v>
      </c>
      <c r="N19308" t="s">
        <v>814</v>
      </c>
      <c r="O19308" t="s">
        <v>838</v>
      </c>
      <c r="P19308">
        <v>-71.137700620000004</v>
      </c>
      <c r="Q19308">
        <v>42.352058669999998</v>
      </c>
    </row>
    <row r="19309" spans="2:17" x14ac:dyDescent="0.3">
      <c r="B19309" t="s">
        <v>1046</v>
      </c>
      <c r="C19309" t="s">
        <v>5158</v>
      </c>
      <c r="D19309" t="s">
        <v>5012</v>
      </c>
      <c r="E19309">
        <v>-71.100250000000003</v>
      </c>
      <c r="F19309">
        <v>42.272419999999997</v>
      </c>
      <c r="G19309" t="s">
        <v>783</v>
      </c>
      <c r="H19309" s="5">
        <v>4</v>
      </c>
      <c r="I19309" t="s">
        <v>4443</v>
      </c>
      <c r="J19309" s="5">
        <f>VLOOKUP(I19309*1,Crosswalks!$L$3:$M$227,2,FALSE)</f>
        <v>4</v>
      </c>
      <c r="K19309" s="5">
        <f>IF(G19309="Corner",INDEX(Crosswalks!$C$4:$J$16,MATCH(H19309,Crosswalks!$C$4:$C$16,0),J19309+1),"N/A, D2D")</f>
        <v>0.5</v>
      </c>
      <c r="L19309" t="s">
        <v>5958</v>
      </c>
      <c r="M19309" t="s">
        <v>813</v>
      </c>
      <c r="N19309" t="s">
        <v>814</v>
      </c>
      <c r="O19309" t="s">
        <v>838</v>
      </c>
      <c r="P19309">
        <v>-71.137700620000004</v>
      </c>
      <c r="Q19309">
        <v>42.352058669999998</v>
      </c>
    </row>
    <row r="19310" spans="2:17" x14ac:dyDescent="0.3">
      <c r="B19310" t="s">
        <v>862</v>
      </c>
      <c r="C19310" t="s">
        <v>5127</v>
      </c>
      <c r="D19310" t="s">
        <v>5012</v>
      </c>
      <c r="E19310">
        <v>-71.104230000000001</v>
      </c>
      <c r="F19310">
        <v>42.270620000000001</v>
      </c>
      <c r="G19310" t="s">
        <v>783</v>
      </c>
      <c r="H19310" s="5">
        <v>3</v>
      </c>
      <c r="I19310" t="s">
        <v>1631</v>
      </c>
      <c r="J19310" s="5">
        <f>VLOOKUP(I19310*1,Crosswalks!$L$3:$M$227,2,FALSE)</f>
        <v>3</v>
      </c>
      <c r="K19310" s="5">
        <f>IF(G19310="Corner",INDEX(Crosswalks!$C$4:$J$16,MATCH(H19310,Crosswalks!$C$4:$C$16,0),J19310+1),"N/A, D2D")</f>
        <v>0.5</v>
      </c>
      <c r="L19310" t="s">
        <v>5958</v>
      </c>
      <c r="M19310" t="s">
        <v>813</v>
      </c>
      <c r="N19310" t="s">
        <v>814</v>
      </c>
      <c r="O19310" t="s">
        <v>838</v>
      </c>
      <c r="P19310">
        <v>-71.137700620000004</v>
      </c>
      <c r="Q19310">
        <v>42.352058669999998</v>
      </c>
    </row>
    <row r="19311" spans="2:17" x14ac:dyDescent="0.3">
      <c r="B19311" t="s">
        <v>819</v>
      </c>
      <c r="C19311" t="s">
        <v>5113</v>
      </c>
      <c r="D19311" t="s">
        <v>5012</v>
      </c>
      <c r="E19311">
        <v>-71.107510000000005</v>
      </c>
      <c r="F19311">
        <v>42.277479999999997</v>
      </c>
      <c r="G19311" t="s">
        <v>783</v>
      </c>
      <c r="H19311" s="5">
        <v>2</v>
      </c>
      <c r="I19311" t="s">
        <v>4443</v>
      </c>
      <c r="J19311" s="5">
        <f>VLOOKUP(I19311*1,Crosswalks!$L$3:$M$227,2,FALSE)</f>
        <v>4</v>
      </c>
      <c r="K19311" s="5">
        <f>IF(G19311="Corner",INDEX(Crosswalks!$C$4:$J$16,MATCH(H19311,Crosswalks!$C$4:$C$16,0),J19311+1),"N/A, D2D")</f>
        <v>0.4</v>
      </c>
      <c r="L19311" t="s">
        <v>5958</v>
      </c>
      <c r="M19311" t="s">
        <v>813</v>
      </c>
      <c r="N19311" t="s">
        <v>814</v>
      </c>
      <c r="O19311" t="s">
        <v>838</v>
      </c>
      <c r="P19311">
        <v>-71.137700620000004</v>
      </c>
      <c r="Q19311">
        <v>42.352058669999998</v>
      </c>
    </row>
    <row r="19312" spans="2:17" x14ac:dyDescent="0.3">
      <c r="B19312" t="s">
        <v>1665</v>
      </c>
      <c r="C19312" t="s">
        <v>1802</v>
      </c>
      <c r="D19312" t="s">
        <v>5012</v>
      </c>
      <c r="E19312">
        <v>-71.107039999999998</v>
      </c>
      <c r="F19312">
        <v>42.272689999999997</v>
      </c>
      <c r="G19312" t="s">
        <v>783</v>
      </c>
      <c r="H19312" s="5">
        <v>2</v>
      </c>
      <c r="I19312" t="s">
        <v>4443</v>
      </c>
      <c r="J19312" s="5">
        <f>VLOOKUP(I19312*1,Crosswalks!$L$3:$M$227,2,FALSE)</f>
        <v>4</v>
      </c>
      <c r="K19312" s="5">
        <f>IF(G19312="Corner",INDEX(Crosswalks!$C$4:$J$16,MATCH(H19312,Crosswalks!$C$4:$C$16,0),J19312+1),"N/A, D2D")</f>
        <v>0.4</v>
      </c>
      <c r="L19312" t="s">
        <v>5958</v>
      </c>
      <c r="M19312" t="s">
        <v>813</v>
      </c>
      <c r="N19312" t="s">
        <v>814</v>
      </c>
      <c r="O19312" t="s">
        <v>838</v>
      </c>
      <c r="P19312">
        <v>-71.137700620000004</v>
      </c>
      <c r="Q19312">
        <v>42.352058669999998</v>
      </c>
    </row>
    <row r="19313" spans="2:17" x14ac:dyDescent="0.3">
      <c r="B19313" t="s">
        <v>835</v>
      </c>
      <c r="C19313" t="s">
        <v>5113</v>
      </c>
      <c r="D19313" t="s">
        <v>5012</v>
      </c>
      <c r="E19313">
        <v>-71.107159999999993</v>
      </c>
      <c r="F19313">
        <v>42.277900000000002</v>
      </c>
      <c r="G19313" t="s">
        <v>783</v>
      </c>
      <c r="H19313" s="5">
        <v>5</v>
      </c>
      <c r="I19313" t="s">
        <v>4443</v>
      </c>
      <c r="J19313" s="5">
        <f>VLOOKUP(I19313*1,Crosswalks!$L$3:$M$227,2,FALSE)</f>
        <v>4</v>
      </c>
      <c r="K19313" s="5">
        <f>IF(G19313="Corner",INDEX(Crosswalks!$C$4:$J$16,MATCH(H19313,Crosswalks!$C$4:$C$16,0),J19313+1),"N/A, D2D")</f>
        <v>0.5</v>
      </c>
      <c r="L19313" t="s">
        <v>5958</v>
      </c>
      <c r="M19313" t="s">
        <v>813</v>
      </c>
      <c r="N19313" t="s">
        <v>814</v>
      </c>
      <c r="O19313" t="s">
        <v>838</v>
      </c>
      <c r="P19313">
        <v>-71.137700620000004</v>
      </c>
      <c r="Q19313">
        <v>42.352058669999998</v>
      </c>
    </row>
    <row r="19314" spans="2:17" x14ac:dyDescent="0.3">
      <c r="B19314" t="s">
        <v>2933</v>
      </c>
      <c r="C19314" t="s">
        <v>1222</v>
      </c>
      <c r="D19314" t="s">
        <v>5012</v>
      </c>
      <c r="E19314">
        <v>-71.107399999999998</v>
      </c>
      <c r="F19314">
        <v>42.27563</v>
      </c>
      <c r="G19314" t="s">
        <v>783</v>
      </c>
      <c r="H19314" s="5" t="s">
        <v>785</v>
      </c>
      <c r="I19314" t="s">
        <v>4443</v>
      </c>
      <c r="J19314" s="5">
        <f>VLOOKUP(I19314*1,Crosswalks!$L$3:$M$227,2,FALSE)</f>
        <v>4</v>
      </c>
      <c r="K19314" s="5">
        <f>IF(G19314="Corner",INDEX(Crosswalks!$C$4:$J$16,MATCH(H19314,Crosswalks!$C$4:$C$16,0),J19314+1),"N/A, D2D")</f>
        <v>0.3</v>
      </c>
      <c r="L19314" t="s">
        <v>5958</v>
      </c>
      <c r="M19314" t="s">
        <v>813</v>
      </c>
      <c r="N19314" t="s">
        <v>814</v>
      </c>
      <c r="O19314" t="s">
        <v>838</v>
      </c>
      <c r="P19314">
        <v>-71.137700620000004</v>
      </c>
      <c r="Q19314">
        <v>42.352058669999998</v>
      </c>
    </row>
    <row r="19315" spans="2:17" x14ac:dyDescent="0.3">
      <c r="B19315" t="s">
        <v>2400</v>
      </c>
      <c r="C19315" t="s">
        <v>1802</v>
      </c>
      <c r="D19315" t="s">
        <v>5012</v>
      </c>
      <c r="E19315">
        <v>-71.104060000000004</v>
      </c>
      <c r="F19315">
        <v>42.270980000000002</v>
      </c>
      <c r="G19315" t="s">
        <v>783</v>
      </c>
      <c r="H19315" s="5">
        <v>5</v>
      </c>
      <c r="I19315" t="s">
        <v>1631</v>
      </c>
      <c r="J19315" s="5">
        <f>VLOOKUP(I19315*1,Crosswalks!$L$3:$M$227,2,FALSE)</f>
        <v>3</v>
      </c>
      <c r="K19315" s="5">
        <f>IF(G19315="Corner",INDEX(Crosswalks!$C$4:$J$16,MATCH(H19315,Crosswalks!$C$4:$C$16,0),J19315+1),"N/A, D2D")</f>
        <v>0.5</v>
      </c>
      <c r="L19315" t="s">
        <v>5958</v>
      </c>
      <c r="M19315" t="s">
        <v>813</v>
      </c>
      <c r="N19315" t="s">
        <v>814</v>
      </c>
      <c r="O19315" t="s">
        <v>838</v>
      </c>
      <c r="P19315">
        <v>-71.137700620000004</v>
      </c>
      <c r="Q19315">
        <v>42.352058669999998</v>
      </c>
    </row>
    <row r="19316" spans="2:17" x14ac:dyDescent="0.3">
      <c r="B19316" t="s">
        <v>997</v>
      </c>
      <c r="C19316" t="s">
        <v>5052</v>
      </c>
      <c r="D19316" t="s">
        <v>5012</v>
      </c>
      <c r="E19316">
        <v>-71.096490000000003</v>
      </c>
      <c r="F19316">
        <v>42.276490000000003</v>
      </c>
      <c r="G19316" t="s">
        <v>783</v>
      </c>
      <c r="H19316" s="5">
        <v>2</v>
      </c>
      <c r="I19316" t="s">
        <v>5020</v>
      </c>
      <c r="J19316" s="5">
        <f>VLOOKUP(I19316*1,Crosswalks!$L$3:$M$227,2,FALSE)</f>
        <v>6</v>
      </c>
      <c r="K19316" s="5">
        <f>IF(G19316="Corner",INDEX(Crosswalks!$C$4:$J$16,MATCH(H19316,Crosswalks!$C$4:$C$16,0),J19316+1),"N/A, D2D")</f>
        <v>0.3</v>
      </c>
      <c r="L19316" t="s">
        <v>5958</v>
      </c>
      <c r="M19316" t="s">
        <v>813</v>
      </c>
      <c r="N19316" t="s">
        <v>814</v>
      </c>
      <c r="O19316" t="s">
        <v>838</v>
      </c>
      <c r="P19316">
        <v>-71.137700620000004</v>
      </c>
      <c r="Q19316">
        <v>42.352058669999998</v>
      </c>
    </row>
    <row r="19317" spans="2:17" x14ac:dyDescent="0.3">
      <c r="B19317" t="s">
        <v>988</v>
      </c>
      <c r="C19317" t="s">
        <v>5062</v>
      </c>
      <c r="D19317" t="s">
        <v>5012</v>
      </c>
      <c r="E19317">
        <v>-71.097030000000004</v>
      </c>
      <c r="F19317">
        <v>42.28416</v>
      </c>
      <c r="G19317" t="s">
        <v>783</v>
      </c>
      <c r="H19317" s="5">
        <v>1</v>
      </c>
      <c r="I19317" t="s">
        <v>5035</v>
      </c>
      <c r="J19317" s="5">
        <f>VLOOKUP(I19317*1,Crosswalks!$L$3:$M$227,2,FALSE)</f>
        <v>4</v>
      </c>
      <c r="K19317" s="5">
        <f>IF(G19317="Corner",INDEX(Crosswalks!$C$4:$J$16,MATCH(H19317,Crosswalks!$C$4:$C$16,0),J19317+1),"N/A, D2D")</f>
        <v>0.4</v>
      </c>
      <c r="L19317" t="s">
        <v>5958</v>
      </c>
      <c r="M19317" t="s">
        <v>813</v>
      </c>
      <c r="N19317" t="s">
        <v>814</v>
      </c>
      <c r="O19317" t="s">
        <v>838</v>
      </c>
      <c r="P19317">
        <v>-71.137700620000004</v>
      </c>
      <c r="Q19317">
        <v>42.352058669999998</v>
      </c>
    </row>
    <row r="19318" spans="2:17" x14ac:dyDescent="0.3">
      <c r="B19318" t="s">
        <v>2456</v>
      </c>
      <c r="C19318" t="s">
        <v>5079</v>
      </c>
      <c r="D19318" t="s">
        <v>5012</v>
      </c>
      <c r="E19318">
        <v>-71.103480000000005</v>
      </c>
      <c r="F19318">
        <v>42.27223</v>
      </c>
      <c r="G19318" t="s">
        <v>783</v>
      </c>
      <c r="H19318" s="5">
        <v>1</v>
      </c>
      <c r="I19318" t="s">
        <v>4443</v>
      </c>
      <c r="J19318" s="5">
        <f>VLOOKUP(I19318*1,Crosswalks!$L$3:$M$227,2,FALSE)</f>
        <v>4</v>
      </c>
      <c r="K19318" s="5">
        <f>IF(G19318="Corner",INDEX(Crosswalks!$C$4:$J$16,MATCH(H19318,Crosswalks!$C$4:$C$16,0),J19318+1),"N/A, D2D")</f>
        <v>0.4</v>
      </c>
      <c r="L19318" t="s">
        <v>5958</v>
      </c>
      <c r="M19318" t="s">
        <v>813</v>
      </c>
      <c r="N19318" t="s">
        <v>814</v>
      </c>
      <c r="O19318" t="s">
        <v>838</v>
      </c>
      <c r="P19318">
        <v>-71.137700620000004</v>
      </c>
      <c r="Q19318">
        <v>42.352058669999998</v>
      </c>
    </row>
    <row r="19319" spans="2:17" x14ac:dyDescent="0.3">
      <c r="B19319" t="s">
        <v>2076</v>
      </c>
      <c r="C19319" t="s">
        <v>5102</v>
      </c>
      <c r="D19319" t="s">
        <v>5012</v>
      </c>
      <c r="E19319">
        <v>-71.1053</v>
      </c>
      <c r="F19319">
        <v>42.270119999999999</v>
      </c>
      <c r="G19319" t="s">
        <v>784</v>
      </c>
      <c r="H19319" s="5">
        <v>2</v>
      </c>
      <c r="I19319" t="s">
        <v>1631</v>
      </c>
      <c r="J19319" s="5">
        <f>VLOOKUP(I19319*1,Crosswalks!$L$3:$M$227,2,FALSE)</f>
        <v>3</v>
      </c>
      <c r="K19319" s="5" t="str">
        <f>IF(G19319="Corner",INDEX(Crosswalks!$C$4:$J$16,MATCH(H19319,Crosswalks!$C$4:$C$16,0),J19319+1),"N/A, D2D")</f>
        <v>N/A, D2D</v>
      </c>
      <c r="L19319" t="s">
        <v>5958</v>
      </c>
      <c r="M19319" t="s">
        <v>813</v>
      </c>
      <c r="N19319" t="s">
        <v>814</v>
      </c>
      <c r="O19319" t="s">
        <v>838</v>
      </c>
      <c r="P19319">
        <v>-71.137700620000004</v>
      </c>
      <c r="Q19319">
        <v>42.352058669999998</v>
      </c>
    </row>
    <row r="19320" spans="2:17" x14ac:dyDescent="0.3">
      <c r="B19320" t="s">
        <v>2933</v>
      </c>
      <c r="C19320" t="s">
        <v>1222</v>
      </c>
      <c r="D19320" t="s">
        <v>5012</v>
      </c>
      <c r="E19320">
        <v>-71.107399999999998</v>
      </c>
      <c r="F19320">
        <v>42.27563</v>
      </c>
      <c r="G19320" t="s">
        <v>784</v>
      </c>
      <c r="H19320" s="5">
        <v>3</v>
      </c>
      <c r="I19320" t="s">
        <v>4443</v>
      </c>
      <c r="J19320" s="5">
        <f>VLOOKUP(I19320*1,Crosswalks!$L$3:$M$227,2,FALSE)</f>
        <v>4</v>
      </c>
      <c r="K19320" s="5" t="str">
        <f>IF(G19320="Corner",INDEX(Crosswalks!$C$4:$J$16,MATCH(H19320,Crosswalks!$C$4:$C$16,0),J19320+1),"N/A, D2D")</f>
        <v>N/A, D2D</v>
      </c>
      <c r="L19320" t="s">
        <v>5958</v>
      </c>
      <c r="M19320" t="s">
        <v>813</v>
      </c>
      <c r="N19320" t="s">
        <v>814</v>
      </c>
      <c r="O19320" t="s">
        <v>838</v>
      </c>
      <c r="P19320">
        <v>-71.137700620000004</v>
      </c>
      <c r="Q19320">
        <v>42.352058669999998</v>
      </c>
    </row>
    <row r="19321" spans="2:17" x14ac:dyDescent="0.3">
      <c r="B19321" t="s">
        <v>1421</v>
      </c>
      <c r="C19321" t="s">
        <v>4599</v>
      </c>
      <c r="D19321" t="s">
        <v>5012</v>
      </c>
      <c r="E19321">
        <v>-71.10436</v>
      </c>
      <c r="F19321">
        <v>42.276249999999997</v>
      </c>
      <c r="G19321" t="s">
        <v>784</v>
      </c>
      <c r="H19321" s="5">
        <v>5</v>
      </c>
      <c r="I19321" t="s">
        <v>4443</v>
      </c>
      <c r="J19321" s="5">
        <f>VLOOKUP(I19321*1,Crosswalks!$L$3:$M$227,2,FALSE)</f>
        <v>4</v>
      </c>
      <c r="K19321" s="5" t="str">
        <f>IF(G19321="Corner",INDEX(Crosswalks!$C$4:$J$16,MATCH(H19321,Crosswalks!$C$4:$C$16,0),J19321+1),"N/A, D2D")</f>
        <v>N/A, D2D</v>
      </c>
      <c r="L19321" t="s">
        <v>5958</v>
      </c>
      <c r="M19321" t="s">
        <v>813</v>
      </c>
      <c r="N19321" t="s">
        <v>814</v>
      </c>
      <c r="O19321" t="s">
        <v>838</v>
      </c>
      <c r="P19321">
        <v>-71.137700620000004</v>
      </c>
      <c r="Q19321">
        <v>42.352058669999998</v>
      </c>
    </row>
    <row r="19322" spans="2:17" x14ac:dyDescent="0.3">
      <c r="B19322" t="s">
        <v>871</v>
      </c>
      <c r="C19322" t="s">
        <v>5158</v>
      </c>
      <c r="D19322" t="s">
        <v>5012</v>
      </c>
      <c r="E19322">
        <v>-71.101439999999997</v>
      </c>
      <c r="F19322">
        <v>42.27111</v>
      </c>
      <c r="G19322" t="s">
        <v>784</v>
      </c>
      <c r="H19322" s="5">
        <v>6</v>
      </c>
      <c r="I19322" t="s">
        <v>4443</v>
      </c>
      <c r="J19322" s="5">
        <f>VLOOKUP(I19322*1,Crosswalks!$L$3:$M$227,2,FALSE)</f>
        <v>4</v>
      </c>
      <c r="K19322" s="5" t="str">
        <f>IF(G19322="Corner",INDEX(Crosswalks!$C$4:$J$16,MATCH(H19322,Crosswalks!$C$4:$C$16,0),J19322+1),"N/A, D2D")</f>
        <v>N/A, D2D</v>
      </c>
      <c r="L19322" t="s">
        <v>5958</v>
      </c>
      <c r="M19322" t="s">
        <v>813</v>
      </c>
      <c r="N19322" t="s">
        <v>814</v>
      </c>
      <c r="O19322" t="s">
        <v>838</v>
      </c>
      <c r="P19322">
        <v>-71.137700620000004</v>
      </c>
      <c r="Q19322">
        <v>42.352058669999998</v>
      </c>
    </row>
    <row r="19323" spans="2:17" x14ac:dyDescent="0.3">
      <c r="B19323" t="s">
        <v>2069</v>
      </c>
      <c r="C19323" t="s">
        <v>5038</v>
      </c>
      <c r="D19323" t="s">
        <v>5012</v>
      </c>
      <c r="E19323">
        <v>-71.102940000000004</v>
      </c>
      <c r="F19323">
        <v>42.271380000000001</v>
      </c>
      <c r="G19323" t="s">
        <v>783</v>
      </c>
      <c r="H19323" s="5">
        <v>5</v>
      </c>
      <c r="I19323" t="s">
        <v>4443</v>
      </c>
      <c r="J19323" s="5">
        <f>VLOOKUP(I19323*1,Crosswalks!$L$3:$M$227,2,FALSE)</f>
        <v>4</v>
      </c>
      <c r="K19323" s="5">
        <f>IF(G19323="Corner",INDEX(Crosswalks!$C$4:$J$16,MATCH(H19323,Crosswalks!$C$4:$C$16,0),J19323+1),"N/A, D2D")</f>
        <v>0.5</v>
      </c>
      <c r="L19323" t="s">
        <v>6041</v>
      </c>
      <c r="M19323" t="s">
        <v>847</v>
      </c>
      <c r="N19323" t="s">
        <v>848</v>
      </c>
      <c r="O19323" t="s">
        <v>1563</v>
      </c>
      <c r="P19323">
        <v>-71.145961060000005</v>
      </c>
      <c r="Q19323">
        <v>42.350440730000003</v>
      </c>
    </row>
    <row r="19324" spans="2:17" x14ac:dyDescent="0.3">
      <c r="B19324" t="s">
        <v>918</v>
      </c>
      <c r="C19324" t="s">
        <v>5038</v>
      </c>
      <c r="D19324" t="s">
        <v>5012</v>
      </c>
      <c r="E19324">
        <v>-71.101349999999996</v>
      </c>
      <c r="F19324">
        <v>42.273769999999999</v>
      </c>
      <c r="G19324" t="s">
        <v>783</v>
      </c>
      <c r="H19324" s="5">
        <v>2</v>
      </c>
      <c r="I19324" t="s">
        <v>4443</v>
      </c>
      <c r="J19324" s="5">
        <f>VLOOKUP(I19324*1,Crosswalks!$L$3:$M$227,2,FALSE)</f>
        <v>4</v>
      </c>
      <c r="K19324" s="5">
        <f>IF(G19324="Corner",INDEX(Crosswalks!$C$4:$J$16,MATCH(H19324,Crosswalks!$C$4:$C$16,0),J19324+1),"N/A, D2D")</f>
        <v>0.4</v>
      </c>
      <c r="L19324" t="s">
        <v>6041</v>
      </c>
      <c r="M19324" t="s">
        <v>847</v>
      </c>
      <c r="N19324" t="s">
        <v>848</v>
      </c>
      <c r="O19324" t="s">
        <v>1563</v>
      </c>
      <c r="P19324">
        <v>-71.145961060000005</v>
      </c>
      <c r="Q19324">
        <v>42.350440730000003</v>
      </c>
    </row>
    <row r="19325" spans="2:17" x14ac:dyDescent="0.3">
      <c r="B19325" t="s">
        <v>2371</v>
      </c>
      <c r="C19325" t="s">
        <v>5153</v>
      </c>
      <c r="D19325" t="s">
        <v>5012</v>
      </c>
      <c r="E19325">
        <v>-71.100710000000007</v>
      </c>
      <c r="F19325">
        <v>42.272640000000003</v>
      </c>
      <c r="G19325" t="s">
        <v>783</v>
      </c>
      <c r="H19325" s="5">
        <v>3</v>
      </c>
      <c r="I19325" t="s">
        <v>4443</v>
      </c>
      <c r="J19325" s="5">
        <f>VLOOKUP(I19325*1,Crosswalks!$L$3:$M$227,2,FALSE)</f>
        <v>4</v>
      </c>
      <c r="K19325" s="5">
        <f>IF(G19325="Corner",INDEX(Crosswalks!$C$4:$J$16,MATCH(H19325,Crosswalks!$C$4:$C$16,0),J19325+1),"N/A, D2D")</f>
        <v>0.5</v>
      </c>
      <c r="L19325" t="s">
        <v>6041</v>
      </c>
      <c r="M19325" t="s">
        <v>847</v>
      </c>
      <c r="N19325" t="s">
        <v>848</v>
      </c>
      <c r="O19325" t="s">
        <v>1563</v>
      </c>
      <c r="P19325">
        <v>-71.145961060000005</v>
      </c>
      <c r="Q19325">
        <v>42.350440730000003</v>
      </c>
    </row>
    <row r="19326" spans="2:17" x14ac:dyDescent="0.3">
      <c r="B19326" t="s">
        <v>4576</v>
      </c>
      <c r="C19326" t="s">
        <v>1802</v>
      </c>
      <c r="D19326" t="s">
        <v>5012</v>
      </c>
      <c r="E19326">
        <v>-71.103949999999998</v>
      </c>
      <c r="F19326">
        <v>42.271380000000001</v>
      </c>
      <c r="G19326" t="s">
        <v>783</v>
      </c>
      <c r="H19326" s="5">
        <v>3</v>
      </c>
      <c r="I19326" t="s">
        <v>4443</v>
      </c>
      <c r="J19326" s="5">
        <f>VLOOKUP(I19326*1,Crosswalks!$L$3:$M$227,2,FALSE)</f>
        <v>4</v>
      </c>
      <c r="K19326" s="5">
        <f>IF(G19326="Corner",INDEX(Crosswalks!$C$4:$J$16,MATCH(H19326,Crosswalks!$C$4:$C$16,0),J19326+1),"N/A, D2D")</f>
        <v>0.5</v>
      </c>
      <c r="L19326" t="s">
        <v>6041</v>
      </c>
      <c r="M19326" t="s">
        <v>847</v>
      </c>
      <c r="N19326" t="s">
        <v>848</v>
      </c>
      <c r="O19326" t="s">
        <v>1563</v>
      </c>
      <c r="P19326">
        <v>-71.145961060000005</v>
      </c>
      <c r="Q19326">
        <v>42.350440730000003</v>
      </c>
    </row>
    <row r="19327" spans="2:17" x14ac:dyDescent="0.3">
      <c r="B19327" t="s">
        <v>965</v>
      </c>
      <c r="C19327" t="s">
        <v>5124</v>
      </c>
      <c r="D19327" t="s">
        <v>5012</v>
      </c>
      <c r="E19327">
        <v>-71.101249999999993</v>
      </c>
      <c r="F19327">
        <v>42.2761</v>
      </c>
      <c r="G19327" t="s">
        <v>783</v>
      </c>
      <c r="H19327" s="5">
        <v>2</v>
      </c>
      <c r="I19327" t="s">
        <v>4443</v>
      </c>
      <c r="J19327" s="5">
        <f>VLOOKUP(I19327*1,Crosswalks!$L$3:$M$227,2,FALSE)</f>
        <v>4</v>
      </c>
      <c r="K19327" s="5">
        <f>IF(G19327="Corner",INDEX(Crosswalks!$C$4:$J$16,MATCH(H19327,Crosswalks!$C$4:$C$16,0),J19327+1),"N/A, D2D")</f>
        <v>0.4</v>
      </c>
      <c r="L19327" t="s">
        <v>6041</v>
      </c>
      <c r="M19327" t="s">
        <v>847</v>
      </c>
      <c r="N19327" t="s">
        <v>848</v>
      </c>
      <c r="O19327" t="s">
        <v>1563</v>
      </c>
      <c r="P19327">
        <v>-71.145961060000005</v>
      </c>
      <c r="Q19327">
        <v>42.350440730000003</v>
      </c>
    </row>
    <row r="19328" spans="2:17" x14ac:dyDescent="0.3">
      <c r="B19328" t="s">
        <v>1179</v>
      </c>
      <c r="C19328" t="s">
        <v>5079</v>
      </c>
      <c r="D19328" t="s">
        <v>5012</v>
      </c>
      <c r="E19328">
        <v>-71.102900000000005</v>
      </c>
      <c r="F19328">
        <v>42.273330000000001</v>
      </c>
      <c r="G19328" t="s">
        <v>783</v>
      </c>
      <c r="H19328" s="5">
        <v>5</v>
      </c>
      <c r="I19328" t="s">
        <v>4443</v>
      </c>
      <c r="J19328" s="5">
        <f>VLOOKUP(I19328*1,Crosswalks!$L$3:$M$227,2,FALSE)</f>
        <v>4</v>
      </c>
      <c r="K19328" s="5">
        <f>IF(G19328="Corner",INDEX(Crosswalks!$C$4:$J$16,MATCH(H19328,Crosswalks!$C$4:$C$16,0),J19328+1),"N/A, D2D")</f>
        <v>0.5</v>
      </c>
      <c r="L19328" t="s">
        <v>6041</v>
      </c>
      <c r="M19328" t="s">
        <v>847</v>
      </c>
      <c r="N19328" t="s">
        <v>848</v>
      </c>
      <c r="O19328" t="s">
        <v>1563</v>
      </c>
      <c r="P19328">
        <v>-71.145961060000005</v>
      </c>
      <c r="Q19328">
        <v>42.350440730000003</v>
      </c>
    </row>
    <row r="19329" spans="2:17" x14ac:dyDescent="0.3">
      <c r="B19329" t="s">
        <v>1001</v>
      </c>
      <c r="C19329" t="s">
        <v>5038</v>
      </c>
      <c r="D19329" t="s">
        <v>5012</v>
      </c>
      <c r="E19329">
        <v>-71.102059999999994</v>
      </c>
      <c r="F19329">
        <v>42.273029999999999</v>
      </c>
      <c r="G19329" t="s">
        <v>783</v>
      </c>
      <c r="H19329" s="5">
        <v>4</v>
      </c>
      <c r="I19329" t="s">
        <v>4443</v>
      </c>
      <c r="J19329" s="5">
        <f>VLOOKUP(I19329*1,Crosswalks!$L$3:$M$227,2,FALSE)</f>
        <v>4</v>
      </c>
      <c r="K19329" s="5">
        <f>IF(G19329="Corner",INDEX(Crosswalks!$C$4:$J$16,MATCH(H19329,Crosswalks!$C$4:$C$16,0),J19329+1),"N/A, D2D")</f>
        <v>0.5</v>
      </c>
      <c r="L19329" t="s">
        <v>6041</v>
      </c>
      <c r="M19329" t="s">
        <v>847</v>
      </c>
      <c r="N19329" t="s">
        <v>848</v>
      </c>
      <c r="O19329" t="s">
        <v>1563</v>
      </c>
      <c r="P19329">
        <v>-71.145961060000005</v>
      </c>
      <c r="Q19329">
        <v>42.350440730000003</v>
      </c>
    </row>
    <row r="19330" spans="2:17" x14ac:dyDescent="0.3">
      <c r="B19330" t="s">
        <v>1188</v>
      </c>
      <c r="C19330" t="s">
        <v>5044</v>
      </c>
      <c r="D19330" t="s">
        <v>5012</v>
      </c>
      <c r="E19330">
        <v>-71.096119999999999</v>
      </c>
      <c r="F19330">
        <v>42.28154</v>
      </c>
      <c r="G19330" t="s">
        <v>783</v>
      </c>
      <c r="H19330" s="5">
        <v>2</v>
      </c>
      <c r="I19330" t="s">
        <v>5035</v>
      </c>
      <c r="J19330" s="5">
        <f>VLOOKUP(I19330*1,Crosswalks!$L$3:$M$227,2,FALSE)</f>
        <v>4</v>
      </c>
      <c r="K19330" s="5">
        <f>IF(G19330="Corner",INDEX(Crosswalks!$C$4:$J$16,MATCH(H19330,Crosswalks!$C$4:$C$16,0),J19330+1),"N/A, D2D")</f>
        <v>0.4</v>
      </c>
      <c r="L19330" t="s">
        <v>6041</v>
      </c>
      <c r="M19330" t="s">
        <v>847</v>
      </c>
      <c r="N19330" t="s">
        <v>848</v>
      </c>
      <c r="O19330" t="s">
        <v>1563</v>
      </c>
      <c r="P19330">
        <v>-71.145961060000005</v>
      </c>
      <c r="Q19330">
        <v>42.350440730000003</v>
      </c>
    </row>
    <row r="19331" spans="2:17" x14ac:dyDescent="0.3">
      <c r="B19331" t="s">
        <v>5217</v>
      </c>
      <c r="C19331" t="s">
        <v>1802</v>
      </c>
      <c r="D19331" t="s">
        <v>5012</v>
      </c>
      <c r="E19331">
        <v>-71.100430000000003</v>
      </c>
      <c r="F19331">
        <v>42.270249999999997</v>
      </c>
      <c r="G19331" t="s">
        <v>783</v>
      </c>
      <c r="H19331" s="5">
        <v>2</v>
      </c>
      <c r="I19331" t="s">
        <v>4443</v>
      </c>
      <c r="J19331" s="5">
        <f>VLOOKUP(I19331*1,Crosswalks!$L$3:$M$227,2,FALSE)</f>
        <v>4</v>
      </c>
      <c r="K19331" s="5">
        <f>IF(G19331="Corner",INDEX(Crosswalks!$C$4:$J$16,MATCH(H19331,Crosswalks!$C$4:$C$16,0),J19331+1),"N/A, D2D")</f>
        <v>0.4</v>
      </c>
      <c r="L19331" t="s">
        <v>6041</v>
      </c>
      <c r="M19331" t="s">
        <v>847</v>
      </c>
      <c r="N19331" t="s">
        <v>848</v>
      </c>
      <c r="O19331" t="s">
        <v>1563</v>
      </c>
      <c r="P19331">
        <v>-71.145961060000005</v>
      </c>
      <c r="Q19331">
        <v>42.350440730000003</v>
      </c>
    </row>
    <row r="19332" spans="2:17" x14ac:dyDescent="0.3">
      <c r="B19332" t="s">
        <v>1029</v>
      </c>
      <c r="C19332" t="s">
        <v>5152</v>
      </c>
      <c r="D19332" t="s">
        <v>5012</v>
      </c>
      <c r="E19332">
        <v>-71.104039999999998</v>
      </c>
      <c r="F19332">
        <v>42.2697</v>
      </c>
      <c r="G19332" t="s">
        <v>783</v>
      </c>
      <c r="H19332" s="5">
        <v>2</v>
      </c>
      <c r="I19332" t="s">
        <v>4443</v>
      </c>
      <c r="J19332" s="5">
        <f>VLOOKUP(I19332*1,Crosswalks!$L$3:$M$227,2,FALSE)</f>
        <v>4</v>
      </c>
      <c r="K19332" s="5">
        <f>IF(G19332="Corner",INDEX(Crosswalks!$C$4:$J$16,MATCH(H19332,Crosswalks!$C$4:$C$16,0),J19332+1),"N/A, D2D")</f>
        <v>0.4</v>
      </c>
      <c r="L19332" t="s">
        <v>6041</v>
      </c>
      <c r="M19332" t="s">
        <v>847</v>
      </c>
      <c r="N19332" t="s">
        <v>848</v>
      </c>
      <c r="O19332" t="s">
        <v>1563</v>
      </c>
      <c r="P19332">
        <v>-71.145961060000005</v>
      </c>
      <c r="Q19332">
        <v>42.350440730000003</v>
      </c>
    </row>
    <row r="19333" spans="2:17" x14ac:dyDescent="0.3">
      <c r="B19333" t="s">
        <v>2933</v>
      </c>
      <c r="C19333" t="s">
        <v>1222</v>
      </c>
      <c r="D19333" t="s">
        <v>5012</v>
      </c>
      <c r="E19333">
        <v>-71.107399999999998</v>
      </c>
      <c r="F19333">
        <v>42.27563</v>
      </c>
      <c r="G19333" t="s">
        <v>783</v>
      </c>
      <c r="H19333" s="5">
        <v>4</v>
      </c>
      <c r="I19333" t="s">
        <v>4443</v>
      </c>
      <c r="J19333" s="5">
        <f>VLOOKUP(I19333*1,Crosswalks!$L$3:$M$227,2,FALSE)</f>
        <v>4</v>
      </c>
      <c r="K19333" s="5">
        <f>IF(G19333="Corner",INDEX(Crosswalks!$C$4:$J$16,MATCH(H19333,Crosswalks!$C$4:$C$16,0),J19333+1),"N/A, D2D")</f>
        <v>0.5</v>
      </c>
      <c r="L19333" t="s">
        <v>6041</v>
      </c>
      <c r="M19333" t="s">
        <v>847</v>
      </c>
      <c r="N19333" t="s">
        <v>848</v>
      </c>
      <c r="O19333" t="s">
        <v>1563</v>
      </c>
      <c r="P19333">
        <v>-71.145961060000005</v>
      </c>
      <c r="Q19333">
        <v>42.350440730000003</v>
      </c>
    </row>
    <row r="19334" spans="2:17" x14ac:dyDescent="0.3">
      <c r="B19334" t="s">
        <v>1570</v>
      </c>
      <c r="C19334" t="s">
        <v>5038</v>
      </c>
      <c r="D19334" t="s">
        <v>5012</v>
      </c>
      <c r="E19334">
        <v>-71.103080000000006</v>
      </c>
      <c r="F19334">
        <v>42.271160000000002</v>
      </c>
      <c r="G19334" t="s">
        <v>784</v>
      </c>
      <c r="H19334" s="5">
        <v>5</v>
      </c>
      <c r="I19334" t="s">
        <v>4443</v>
      </c>
      <c r="J19334" s="5">
        <f>VLOOKUP(I19334*1,Crosswalks!$L$3:$M$227,2,FALSE)</f>
        <v>4</v>
      </c>
      <c r="K19334" s="5" t="str">
        <f>IF(G19334="Corner",INDEX(Crosswalks!$C$4:$J$16,MATCH(H19334,Crosswalks!$C$4:$C$16,0),J19334+1),"N/A, D2D")</f>
        <v>N/A, D2D</v>
      </c>
      <c r="L19334" t="s">
        <v>6041</v>
      </c>
      <c r="M19334" t="s">
        <v>847</v>
      </c>
      <c r="N19334" t="s">
        <v>848</v>
      </c>
      <c r="O19334" t="s">
        <v>1563</v>
      </c>
      <c r="P19334">
        <v>-71.145961060000005</v>
      </c>
      <c r="Q19334">
        <v>42.350440730000003</v>
      </c>
    </row>
    <row r="19335" spans="2:17" x14ac:dyDescent="0.3">
      <c r="B19335" t="s">
        <v>826</v>
      </c>
      <c r="C19335" t="s">
        <v>5152</v>
      </c>
      <c r="D19335" t="s">
        <v>5012</v>
      </c>
      <c r="E19335">
        <v>-71.103340000000003</v>
      </c>
      <c r="F19335">
        <v>42.270659999999999</v>
      </c>
      <c r="G19335" t="s">
        <v>784</v>
      </c>
      <c r="H19335" s="5">
        <v>2</v>
      </c>
      <c r="I19335" t="s">
        <v>4443</v>
      </c>
      <c r="J19335" s="5">
        <f>VLOOKUP(I19335*1,Crosswalks!$L$3:$M$227,2,FALSE)</f>
        <v>4</v>
      </c>
      <c r="K19335" s="5" t="str">
        <f>IF(G19335="Corner",INDEX(Crosswalks!$C$4:$J$16,MATCH(H19335,Crosswalks!$C$4:$C$16,0),J19335+1),"N/A, D2D")</f>
        <v>N/A, D2D</v>
      </c>
      <c r="L19335" t="s">
        <v>6041</v>
      </c>
      <c r="M19335" t="s">
        <v>847</v>
      </c>
      <c r="N19335" t="s">
        <v>848</v>
      </c>
      <c r="O19335" t="s">
        <v>1563</v>
      </c>
      <c r="P19335">
        <v>-71.145961060000005</v>
      </c>
      <c r="Q19335">
        <v>42.350440730000003</v>
      </c>
    </row>
    <row r="19336" spans="2:17" x14ac:dyDescent="0.3">
      <c r="B19336" t="s">
        <v>1392</v>
      </c>
      <c r="C19336" t="s">
        <v>5117</v>
      </c>
      <c r="D19336" t="s">
        <v>5012</v>
      </c>
      <c r="E19336">
        <v>-71.103809999999996</v>
      </c>
      <c r="F19336">
        <v>42.274560000000001</v>
      </c>
      <c r="G19336" t="s">
        <v>784</v>
      </c>
      <c r="H19336" s="5">
        <v>3</v>
      </c>
      <c r="I19336" t="s">
        <v>4443</v>
      </c>
      <c r="J19336" s="5">
        <f>VLOOKUP(I19336*1,Crosswalks!$L$3:$M$227,2,FALSE)</f>
        <v>4</v>
      </c>
      <c r="K19336" s="5" t="str">
        <f>IF(G19336="Corner",INDEX(Crosswalks!$C$4:$J$16,MATCH(H19336,Crosswalks!$C$4:$C$16,0),J19336+1),"N/A, D2D")</f>
        <v>N/A, D2D</v>
      </c>
      <c r="L19336" t="s">
        <v>6041</v>
      </c>
      <c r="M19336" t="s">
        <v>847</v>
      </c>
      <c r="N19336" t="s">
        <v>848</v>
      </c>
      <c r="O19336" t="s">
        <v>1563</v>
      </c>
      <c r="P19336">
        <v>-71.145961060000005</v>
      </c>
      <c r="Q19336">
        <v>42.350440730000003</v>
      </c>
    </row>
    <row r="19337" spans="2:17" x14ac:dyDescent="0.3">
      <c r="B19337" t="s">
        <v>871</v>
      </c>
      <c r="C19337" t="s">
        <v>5109</v>
      </c>
      <c r="D19337" t="s">
        <v>5012</v>
      </c>
      <c r="E19337">
        <v>-71.088089999999994</v>
      </c>
      <c r="F19337">
        <v>42.275480000000002</v>
      </c>
      <c r="G19337" t="s">
        <v>783</v>
      </c>
      <c r="H19337" s="5">
        <v>3</v>
      </c>
      <c r="I19337" t="s">
        <v>5013</v>
      </c>
      <c r="J19337" s="5">
        <f>VLOOKUP(I19337*1,Crosswalks!$L$3:$M$227,2,FALSE)</f>
        <v>5</v>
      </c>
      <c r="K19337" s="5">
        <f>IF(G19337="Corner",INDEX(Crosswalks!$C$4:$J$16,MATCH(H19337,Crosswalks!$C$4:$C$16,0),J19337+1),"N/A, D2D")</f>
        <v>0.5</v>
      </c>
      <c r="L19337" t="s">
        <v>6042</v>
      </c>
      <c r="M19337" t="s">
        <v>847</v>
      </c>
      <c r="N19337" t="s">
        <v>848</v>
      </c>
      <c r="O19337" t="s">
        <v>1564</v>
      </c>
      <c r="P19337">
        <v>-71.074243199999998</v>
      </c>
      <c r="Q19337">
        <v>42.289418400000002</v>
      </c>
    </row>
    <row r="19338" spans="2:17" x14ac:dyDescent="0.3">
      <c r="B19338" t="s">
        <v>5218</v>
      </c>
      <c r="C19338" t="s">
        <v>2493</v>
      </c>
      <c r="D19338" t="s">
        <v>5012</v>
      </c>
      <c r="E19338">
        <v>-71.088610000000003</v>
      </c>
      <c r="F19338">
        <v>42.280270000000002</v>
      </c>
      <c r="G19338" t="s">
        <v>783</v>
      </c>
      <c r="H19338" s="5">
        <v>6</v>
      </c>
      <c r="I19338" t="s">
        <v>5020</v>
      </c>
      <c r="J19338" s="5">
        <f>VLOOKUP(I19338*1,Crosswalks!$L$3:$M$227,2,FALSE)</f>
        <v>6</v>
      </c>
      <c r="K19338" s="5">
        <f>IF(G19338="Corner",INDEX(Crosswalks!$C$4:$J$16,MATCH(H19338,Crosswalks!$C$4:$C$16,0),J19338+1),"N/A, D2D")</f>
        <v>0.4</v>
      </c>
      <c r="L19338" t="s">
        <v>6042</v>
      </c>
      <c r="M19338" t="s">
        <v>847</v>
      </c>
      <c r="N19338" t="s">
        <v>848</v>
      </c>
      <c r="O19338" t="s">
        <v>1564</v>
      </c>
      <c r="P19338">
        <v>-71.074243199999998</v>
      </c>
      <c r="Q19338">
        <v>42.289418400000002</v>
      </c>
    </row>
    <row r="19339" spans="2:17" x14ac:dyDescent="0.3">
      <c r="B19339" t="s">
        <v>853</v>
      </c>
      <c r="C19339" t="s">
        <v>5138</v>
      </c>
      <c r="D19339" t="s">
        <v>5012</v>
      </c>
      <c r="E19339">
        <v>-71.089410000000001</v>
      </c>
      <c r="F19339">
        <v>42.274369999999998</v>
      </c>
      <c r="G19339" t="s">
        <v>783</v>
      </c>
      <c r="H19339" s="5">
        <v>1</v>
      </c>
      <c r="I19339" t="s">
        <v>5013</v>
      </c>
      <c r="J19339" s="5">
        <f>VLOOKUP(I19339*1,Crosswalks!$L$3:$M$227,2,FALSE)</f>
        <v>5</v>
      </c>
      <c r="K19339" s="5">
        <f>IF(G19339="Corner",INDEX(Crosswalks!$C$4:$J$16,MATCH(H19339,Crosswalks!$C$4:$C$16,0),J19339+1),"N/A, D2D")</f>
        <v>0.4</v>
      </c>
      <c r="L19339" t="s">
        <v>6042</v>
      </c>
      <c r="M19339" t="s">
        <v>847</v>
      </c>
      <c r="N19339" t="s">
        <v>848</v>
      </c>
      <c r="O19339" t="s">
        <v>1564</v>
      </c>
      <c r="P19339">
        <v>-71.074243199999998</v>
      </c>
      <c r="Q19339">
        <v>42.289418400000002</v>
      </c>
    </row>
    <row r="19340" spans="2:17" x14ac:dyDescent="0.3">
      <c r="B19340" t="s">
        <v>998</v>
      </c>
      <c r="C19340" t="s">
        <v>5109</v>
      </c>
      <c r="D19340" t="s">
        <v>5012</v>
      </c>
      <c r="E19340">
        <v>-71.089010000000002</v>
      </c>
      <c r="F19340">
        <v>42.276290000000003</v>
      </c>
      <c r="G19340" t="s">
        <v>783</v>
      </c>
      <c r="H19340" s="5">
        <v>2</v>
      </c>
      <c r="I19340" t="s">
        <v>5013</v>
      </c>
      <c r="J19340" s="5">
        <f>VLOOKUP(I19340*1,Crosswalks!$L$3:$M$227,2,FALSE)</f>
        <v>5</v>
      </c>
      <c r="K19340" s="5">
        <f>IF(G19340="Corner",INDEX(Crosswalks!$C$4:$J$16,MATCH(H19340,Crosswalks!$C$4:$C$16,0),J19340+1),"N/A, D2D")</f>
        <v>0.4</v>
      </c>
      <c r="L19340" t="s">
        <v>6042</v>
      </c>
      <c r="M19340" t="s">
        <v>847</v>
      </c>
      <c r="N19340" t="s">
        <v>848</v>
      </c>
      <c r="O19340" t="s">
        <v>1564</v>
      </c>
      <c r="P19340">
        <v>-71.074243199999998</v>
      </c>
      <c r="Q19340">
        <v>42.289418400000002</v>
      </c>
    </row>
    <row r="19341" spans="2:17" x14ac:dyDescent="0.3">
      <c r="B19341" t="s">
        <v>886</v>
      </c>
      <c r="C19341" t="s">
        <v>5080</v>
      </c>
      <c r="D19341" t="s">
        <v>5012</v>
      </c>
      <c r="E19341">
        <v>-71.089600000000004</v>
      </c>
      <c r="F19341">
        <v>42.272509999999997</v>
      </c>
      <c r="G19341" t="s">
        <v>783</v>
      </c>
      <c r="H19341" s="5">
        <v>5</v>
      </c>
      <c r="I19341" t="s">
        <v>5013</v>
      </c>
      <c r="J19341" s="5">
        <f>VLOOKUP(I19341*1,Crosswalks!$L$3:$M$227,2,FALSE)</f>
        <v>5</v>
      </c>
      <c r="K19341" s="5">
        <f>IF(G19341="Corner",INDEX(Crosswalks!$C$4:$J$16,MATCH(H19341,Crosswalks!$C$4:$C$16,0),J19341+1),"N/A, D2D")</f>
        <v>0.5</v>
      </c>
      <c r="L19341" t="s">
        <v>6042</v>
      </c>
      <c r="M19341" t="s">
        <v>847</v>
      </c>
      <c r="N19341" t="s">
        <v>848</v>
      </c>
      <c r="O19341" t="s">
        <v>1564</v>
      </c>
      <c r="P19341">
        <v>-71.074243199999998</v>
      </c>
      <c r="Q19341">
        <v>42.289418400000002</v>
      </c>
    </row>
    <row r="19342" spans="2:17" x14ac:dyDescent="0.3">
      <c r="B19342" t="s">
        <v>931</v>
      </c>
      <c r="C19342" t="s">
        <v>5017</v>
      </c>
      <c r="D19342" t="s">
        <v>5012</v>
      </c>
      <c r="E19342">
        <v>-71.087580000000003</v>
      </c>
      <c r="F19342">
        <v>42.270940000000003</v>
      </c>
      <c r="G19342" t="s">
        <v>783</v>
      </c>
      <c r="H19342" s="5">
        <v>4</v>
      </c>
      <c r="I19342" t="s">
        <v>5013</v>
      </c>
      <c r="J19342" s="5">
        <f>VLOOKUP(I19342*1,Crosswalks!$L$3:$M$227,2,FALSE)</f>
        <v>5</v>
      </c>
      <c r="K19342" s="5">
        <f>IF(G19342="Corner",INDEX(Crosswalks!$C$4:$J$16,MATCH(H19342,Crosswalks!$C$4:$C$16,0),J19342+1),"N/A, D2D")</f>
        <v>0.5</v>
      </c>
      <c r="L19342" t="s">
        <v>6042</v>
      </c>
      <c r="M19342" t="s">
        <v>847</v>
      </c>
      <c r="N19342" t="s">
        <v>848</v>
      </c>
      <c r="O19342" t="s">
        <v>1564</v>
      </c>
      <c r="P19342">
        <v>-71.074243199999998</v>
      </c>
      <c r="Q19342">
        <v>42.289418400000002</v>
      </c>
    </row>
    <row r="19343" spans="2:17" x14ac:dyDescent="0.3">
      <c r="B19343" t="s">
        <v>898</v>
      </c>
      <c r="C19343" t="s">
        <v>5030</v>
      </c>
      <c r="D19343" t="s">
        <v>5012</v>
      </c>
      <c r="E19343">
        <v>-71.088160000000002</v>
      </c>
      <c r="F19343">
        <v>42.2712</v>
      </c>
      <c r="G19343" t="s">
        <v>783</v>
      </c>
      <c r="H19343" s="5">
        <v>3</v>
      </c>
      <c r="I19343" t="s">
        <v>5013</v>
      </c>
      <c r="J19343" s="5">
        <f>VLOOKUP(I19343*1,Crosswalks!$L$3:$M$227,2,FALSE)</f>
        <v>5</v>
      </c>
      <c r="K19343" s="5">
        <f>IF(G19343="Corner",INDEX(Crosswalks!$C$4:$J$16,MATCH(H19343,Crosswalks!$C$4:$C$16,0),J19343+1),"N/A, D2D")</f>
        <v>0.5</v>
      </c>
      <c r="L19343" t="s">
        <v>6042</v>
      </c>
      <c r="M19343" t="s">
        <v>847</v>
      </c>
      <c r="N19343" t="s">
        <v>848</v>
      </c>
      <c r="O19343" t="s">
        <v>1564</v>
      </c>
      <c r="P19343">
        <v>-71.074243199999998</v>
      </c>
      <c r="Q19343">
        <v>42.289418400000002</v>
      </c>
    </row>
    <row r="19344" spans="2:17" x14ac:dyDescent="0.3">
      <c r="B19344" t="s">
        <v>898</v>
      </c>
      <c r="C19344" t="s">
        <v>5030</v>
      </c>
      <c r="D19344" t="s">
        <v>5012</v>
      </c>
      <c r="E19344">
        <v>-71.088160000000002</v>
      </c>
      <c r="F19344">
        <v>42.2712</v>
      </c>
      <c r="G19344" t="s">
        <v>783</v>
      </c>
      <c r="H19344" s="5" t="s">
        <v>785</v>
      </c>
      <c r="I19344" t="s">
        <v>5013</v>
      </c>
      <c r="J19344" s="5">
        <f>VLOOKUP(I19344*1,Crosswalks!$L$3:$M$227,2,FALSE)</f>
        <v>5</v>
      </c>
      <c r="K19344" s="5">
        <f>IF(G19344="Corner",INDEX(Crosswalks!$C$4:$J$16,MATCH(H19344,Crosswalks!$C$4:$C$16,0),J19344+1),"N/A, D2D")</f>
        <v>0.3</v>
      </c>
      <c r="L19344" t="s">
        <v>6042</v>
      </c>
      <c r="M19344" t="s">
        <v>847</v>
      </c>
      <c r="N19344" t="s">
        <v>848</v>
      </c>
      <c r="O19344" t="s">
        <v>1564</v>
      </c>
      <c r="P19344">
        <v>-71.074243199999998</v>
      </c>
      <c r="Q19344">
        <v>42.289418400000002</v>
      </c>
    </row>
    <row r="19345" spans="2:17" x14ac:dyDescent="0.3">
      <c r="B19345" t="s">
        <v>3450</v>
      </c>
      <c r="C19345" t="s">
        <v>2489</v>
      </c>
      <c r="D19345" t="s">
        <v>5012</v>
      </c>
      <c r="E19345">
        <v>-71.089619999999996</v>
      </c>
      <c r="F19345">
        <v>42.283610000000003</v>
      </c>
      <c r="G19345" t="s">
        <v>783</v>
      </c>
      <c r="H19345" s="5">
        <v>6</v>
      </c>
      <c r="I19345" t="s">
        <v>5020</v>
      </c>
      <c r="J19345" s="5">
        <f>VLOOKUP(I19345*1,Crosswalks!$L$3:$M$227,2,FALSE)</f>
        <v>6</v>
      </c>
      <c r="K19345" s="5">
        <f>IF(G19345="Corner",INDEX(Crosswalks!$C$4:$J$16,MATCH(H19345,Crosswalks!$C$4:$C$16,0),J19345+1),"N/A, D2D")</f>
        <v>0.4</v>
      </c>
      <c r="L19345" t="s">
        <v>6042</v>
      </c>
      <c r="M19345" t="s">
        <v>847</v>
      </c>
      <c r="N19345" t="s">
        <v>848</v>
      </c>
      <c r="O19345" t="s">
        <v>1564</v>
      </c>
      <c r="P19345">
        <v>-71.074243199999998</v>
      </c>
      <c r="Q19345">
        <v>42.289418400000002</v>
      </c>
    </row>
    <row r="19346" spans="2:17" x14ac:dyDescent="0.3">
      <c r="B19346" t="s">
        <v>5219</v>
      </c>
      <c r="C19346" t="s">
        <v>1077</v>
      </c>
      <c r="D19346" t="s">
        <v>5012</v>
      </c>
      <c r="E19346">
        <v>-71.092686</v>
      </c>
      <c r="F19346">
        <v>42.279598</v>
      </c>
      <c r="G19346" t="s">
        <v>784</v>
      </c>
      <c r="H19346" s="5">
        <v>2</v>
      </c>
      <c r="I19346" t="s">
        <v>5020</v>
      </c>
      <c r="J19346" s="5">
        <f>VLOOKUP(I19346*1,Crosswalks!$L$3:$M$227,2,FALSE)</f>
        <v>6</v>
      </c>
      <c r="K19346" s="5" t="str">
        <f>IF(G19346="Corner",INDEX(Crosswalks!$C$4:$J$16,MATCH(H19346,Crosswalks!$C$4:$C$16,0),J19346+1),"N/A, D2D")</f>
        <v>N/A, D2D</v>
      </c>
      <c r="L19346" t="s">
        <v>6042</v>
      </c>
      <c r="M19346" t="s">
        <v>847</v>
      </c>
      <c r="N19346" t="s">
        <v>848</v>
      </c>
      <c r="O19346" t="s">
        <v>1564</v>
      </c>
      <c r="P19346">
        <v>-71.074243199999998</v>
      </c>
      <c r="Q19346">
        <v>42.289418400000002</v>
      </c>
    </row>
    <row r="19347" spans="2:17" x14ac:dyDescent="0.3">
      <c r="B19347" t="s">
        <v>1448</v>
      </c>
      <c r="C19347" t="s">
        <v>5079</v>
      </c>
      <c r="D19347" t="s">
        <v>5012</v>
      </c>
      <c r="E19347">
        <v>-71.100849999999994</v>
      </c>
      <c r="F19347">
        <v>42.274810000000002</v>
      </c>
      <c r="G19347" t="s">
        <v>784</v>
      </c>
      <c r="H19347" s="5">
        <v>2</v>
      </c>
      <c r="I19347" t="s">
        <v>4443</v>
      </c>
      <c r="J19347" s="5">
        <f>VLOOKUP(I19347*1,Crosswalks!$L$3:$M$227,2,FALSE)</f>
        <v>4</v>
      </c>
      <c r="K19347" s="5" t="str">
        <f>IF(G19347="Corner",INDEX(Crosswalks!$C$4:$J$16,MATCH(H19347,Crosswalks!$C$4:$C$16,0),J19347+1),"N/A, D2D")</f>
        <v>N/A, D2D</v>
      </c>
      <c r="L19347" t="s">
        <v>6042</v>
      </c>
      <c r="M19347" t="s">
        <v>847</v>
      </c>
      <c r="N19347" t="s">
        <v>848</v>
      </c>
      <c r="O19347" t="s">
        <v>1564</v>
      </c>
      <c r="P19347">
        <v>-71.074243199999998</v>
      </c>
      <c r="Q19347">
        <v>42.289418400000002</v>
      </c>
    </row>
    <row r="19348" spans="2:17" x14ac:dyDescent="0.3">
      <c r="B19348" t="s">
        <v>1029</v>
      </c>
      <c r="C19348" t="s">
        <v>5016</v>
      </c>
      <c r="D19348" t="s">
        <v>5012</v>
      </c>
      <c r="E19348">
        <v>-71.0839</v>
      </c>
      <c r="F19348">
        <v>42.279359999999997</v>
      </c>
      <c r="G19348" t="s">
        <v>783</v>
      </c>
      <c r="H19348" s="5">
        <v>3</v>
      </c>
      <c r="I19348" t="s">
        <v>5013</v>
      </c>
      <c r="J19348" s="5">
        <f>VLOOKUP(I19348*1,Crosswalks!$L$3:$M$227,2,FALSE)</f>
        <v>5</v>
      </c>
      <c r="K19348" s="5">
        <f>IF(G19348="Corner",INDEX(Crosswalks!$C$4:$J$16,MATCH(H19348,Crosswalks!$C$4:$C$16,0),J19348+1),"N/A, D2D")</f>
        <v>0.5</v>
      </c>
      <c r="L19348" t="s">
        <v>5960</v>
      </c>
      <c r="M19348" t="s">
        <v>847</v>
      </c>
      <c r="N19348" t="s">
        <v>921</v>
      </c>
      <c r="O19348" t="s">
        <v>966</v>
      </c>
      <c r="P19348">
        <v>-71.07072943</v>
      </c>
      <c r="Q19348">
        <v>42.299926149999997</v>
      </c>
    </row>
    <row r="19349" spans="2:17" x14ac:dyDescent="0.3">
      <c r="B19349" t="s">
        <v>991</v>
      </c>
      <c r="C19349" t="s">
        <v>5104</v>
      </c>
      <c r="D19349" t="s">
        <v>5012</v>
      </c>
      <c r="E19349">
        <v>-71.087190000000007</v>
      </c>
      <c r="F19349">
        <v>42.277000000000001</v>
      </c>
      <c r="G19349" t="s">
        <v>783</v>
      </c>
      <c r="H19349" s="5">
        <v>1</v>
      </c>
      <c r="I19349" t="s">
        <v>5013</v>
      </c>
      <c r="J19349" s="5">
        <f>VLOOKUP(I19349*1,Crosswalks!$L$3:$M$227,2,FALSE)</f>
        <v>5</v>
      </c>
      <c r="K19349" s="5">
        <f>IF(G19349="Corner",INDEX(Crosswalks!$C$4:$J$16,MATCH(H19349,Crosswalks!$C$4:$C$16,0),J19349+1),"N/A, D2D")</f>
        <v>0.4</v>
      </c>
      <c r="L19349" t="s">
        <v>5960</v>
      </c>
      <c r="M19349" t="s">
        <v>847</v>
      </c>
      <c r="N19349" t="s">
        <v>921</v>
      </c>
      <c r="O19349" t="s">
        <v>966</v>
      </c>
      <c r="P19349">
        <v>-71.07072943</v>
      </c>
      <c r="Q19349">
        <v>42.299926149999997</v>
      </c>
    </row>
    <row r="19350" spans="2:17" x14ac:dyDescent="0.3">
      <c r="B19350" t="s">
        <v>1029</v>
      </c>
      <c r="C19350" t="s">
        <v>5017</v>
      </c>
      <c r="D19350" t="s">
        <v>5012</v>
      </c>
      <c r="E19350">
        <v>-71.087310000000002</v>
      </c>
      <c r="F19350">
        <v>42.272179999999999</v>
      </c>
      <c r="G19350" t="s">
        <v>783</v>
      </c>
      <c r="H19350" s="5">
        <v>4</v>
      </c>
      <c r="I19350" t="s">
        <v>5013</v>
      </c>
      <c r="J19350" s="5">
        <f>VLOOKUP(I19350*1,Crosswalks!$L$3:$M$227,2,FALSE)</f>
        <v>5</v>
      </c>
      <c r="K19350" s="5">
        <f>IF(G19350="Corner",INDEX(Crosswalks!$C$4:$J$16,MATCH(H19350,Crosswalks!$C$4:$C$16,0),J19350+1),"N/A, D2D")</f>
        <v>0.5</v>
      </c>
      <c r="L19350" t="s">
        <v>5960</v>
      </c>
      <c r="M19350" t="s">
        <v>847</v>
      </c>
      <c r="N19350" t="s">
        <v>921</v>
      </c>
      <c r="O19350" t="s">
        <v>966</v>
      </c>
      <c r="P19350">
        <v>-71.07072943</v>
      </c>
      <c r="Q19350">
        <v>42.299926149999997</v>
      </c>
    </row>
    <row r="19351" spans="2:17" x14ac:dyDescent="0.3">
      <c r="B19351" t="s">
        <v>917</v>
      </c>
      <c r="C19351" t="s">
        <v>5108</v>
      </c>
      <c r="D19351" t="s">
        <v>5012</v>
      </c>
      <c r="E19351">
        <v>-71.089969999999994</v>
      </c>
      <c r="F19351">
        <v>42.281280000000002</v>
      </c>
      <c r="G19351" t="s">
        <v>783</v>
      </c>
      <c r="H19351" s="5" t="s">
        <v>785</v>
      </c>
      <c r="I19351" t="s">
        <v>5020</v>
      </c>
      <c r="J19351" s="5">
        <f>VLOOKUP(I19351*1,Crosswalks!$L$3:$M$227,2,FALSE)</f>
        <v>6</v>
      </c>
      <c r="K19351" s="5">
        <f>IF(G19351="Corner",INDEX(Crosswalks!$C$4:$J$16,MATCH(H19351,Crosswalks!$C$4:$C$16,0),J19351+1),"N/A, D2D")</f>
        <v>0.2</v>
      </c>
      <c r="L19351" t="s">
        <v>5960</v>
      </c>
      <c r="M19351" t="s">
        <v>847</v>
      </c>
      <c r="N19351" t="s">
        <v>921</v>
      </c>
      <c r="O19351" t="s">
        <v>966</v>
      </c>
      <c r="P19351">
        <v>-71.07072943</v>
      </c>
      <c r="Q19351">
        <v>42.299926149999997</v>
      </c>
    </row>
    <row r="19352" spans="2:17" x14ac:dyDescent="0.3">
      <c r="B19352" t="s">
        <v>1095</v>
      </c>
      <c r="C19352" t="s">
        <v>5021</v>
      </c>
      <c r="D19352" t="s">
        <v>5012</v>
      </c>
      <c r="E19352">
        <v>-71.085560000000001</v>
      </c>
      <c r="F19352">
        <v>42.276620000000001</v>
      </c>
      <c r="G19352" t="s">
        <v>783</v>
      </c>
      <c r="H19352" s="5">
        <v>6</v>
      </c>
      <c r="I19352" t="s">
        <v>5013</v>
      </c>
      <c r="J19352" s="5">
        <f>VLOOKUP(I19352*1,Crosswalks!$L$3:$M$227,2,FALSE)</f>
        <v>5</v>
      </c>
      <c r="K19352" s="5">
        <f>IF(G19352="Corner",INDEX(Crosswalks!$C$4:$J$16,MATCH(H19352,Crosswalks!$C$4:$C$16,0),J19352+1),"N/A, D2D")</f>
        <v>0.5</v>
      </c>
      <c r="L19352" t="s">
        <v>5960</v>
      </c>
      <c r="M19352" t="s">
        <v>847</v>
      </c>
      <c r="N19352" t="s">
        <v>921</v>
      </c>
      <c r="O19352" t="s">
        <v>966</v>
      </c>
      <c r="P19352">
        <v>-71.07072943</v>
      </c>
      <c r="Q19352">
        <v>42.299926149999997</v>
      </c>
    </row>
    <row r="19353" spans="2:17" x14ac:dyDescent="0.3">
      <c r="B19353" t="s">
        <v>978</v>
      </c>
      <c r="C19353" t="s">
        <v>5104</v>
      </c>
      <c r="D19353" t="s">
        <v>5012</v>
      </c>
      <c r="E19353">
        <v>-71.087000000000003</v>
      </c>
      <c r="F19353">
        <v>42.277239999999999</v>
      </c>
      <c r="G19353" t="s">
        <v>783</v>
      </c>
      <c r="H19353" s="5" t="s">
        <v>785</v>
      </c>
      <c r="I19353" t="s">
        <v>5013</v>
      </c>
      <c r="J19353" s="5">
        <f>VLOOKUP(I19353*1,Crosswalks!$L$3:$M$227,2,FALSE)</f>
        <v>5</v>
      </c>
      <c r="K19353" s="5">
        <f>IF(G19353="Corner",INDEX(Crosswalks!$C$4:$J$16,MATCH(H19353,Crosswalks!$C$4:$C$16,0),J19353+1),"N/A, D2D")</f>
        <v>0.3</v>
      </c>
      <c r="L19353" t="s">
        <v>5960</v>
      </c>
      <c r="M19353" t="s">
        <v>847</v>
      </c>
      <c r="N19353" t="s">
        <v>921</v>
      </c>
      <c r="O19353" t="s">
        <v>966</v>
      </c>
      <c r="P19353">
        <v>-71.07072943</v>
      </c>
      <c r="Q19353">
        <v>42.299926149999997</v>
      </c>
    </row>
    <row r="19354" spans="2:17" x14ac:dyDescent="0.3">
      <c r="B19354" t="s">
        <v>978</v>
      </c>
      <c r="C19354" t="s">
        <v>5046</v>
      </c>
      <c r="D19354" t="s">
        <v>5012</v>
      </c>
      <c r="E19354">
        <v>-71.095259999999996</v>
      </c>
      <c r="F19354">
        <v>42.281500000000001</v>
      </c>
      <c r="G19354" t="s">
        <v>783</v>
      </c>
      <c r="H19354" s="5" t="s">
        <v>785</v>
      </c>
      <c r="I19354" t="s">
        <v>5035</v>
      </c>
      <c r="J19354" s="5">
        <f>VLOOKUP(I19354*1,Crosswalks!$L$3:$M$227,2,FALSE)</f>
        <v>4</v>
      </c>
      <c r="K19354" s="5">
        <f>IF(G19354="Corner",INDEX(Crosswalks!$C$4:$J$16,MATCH(H19354,Crosswalks!$C$4:$C$16,0),J19354+1),"N/A, D2D")</f>
        <v>0.3</v>
      </c>
      <c r="L19354" t="s">
        <v>5960</v>
      </c>
      <c r="M19354" t="s">
        <v>847</v>
      </c>
      <c r="N19354" t="s">
        <v>921</v>
      </c>
      <c r="O19354" t="s">
        <v>966</v>
      </c>
      <c r="P19354">
        <v>-71.07072943</v>
      </c>
      <c r="Q19354">
        <v>42.299926149999997</v>
      </c>
    </row>
    <row r="19355" spans="2:17" x14ac:dyDescent="0.3">
      <c r="B19355" t="s">
        <v>816</v>
      </c>
      <c r="C19355" t="s">
        <v>5011</v>
      </c>
      <c r="D19355" t="s">
        <v>5012</v>
      </c>
      <c r="E19355">
        <v>-71.086820000000003</v>
      </c>
      <c r="F19355">
        <v>42.272930000000002</v>
      </c>
      <c r="G19355" t="s">
        <v>783</v>
      </c>
      <c r="H19355" s="5">
        <v>2</v>
      </c>
      <c r="I19355" t="s">
        <v>5013</v>
      </c>
      <c r="J19355" s="5">
        <f>VLOOKUP(I19355*1,Crosswalks!$L$3:$M$227,2,FALSE)</f>
        <v>5</v>
      </c>
      <c r="K19355" s="5">
        <f>IF(G19355="Corner",INDEX(Crosswalks!$C$4:$J$16,MATCH(H19355,Crosswalks!$C$4:$C$16,0),J19355+1),"N/A, D2D")</f>
        <v>0.4</v>
      </c>
      <c r="L19355" t="s">
        <v>5960</v>
      </c>
      <c r="M19355" t="s">
        <v>847</v>
      </c>
      <c r="N19355" t="s">
        <v>921</v>
      </c>
      <c r="O19355" t="s">
        <v>966</v>
      </c>
      <c r="P19355">
        <v>-71.07072943</v>
      </c>
      <c r="Q19355">
        <v>42.299926149999997</v>
      </c>
    </row>
    <row r="19356" spans="2:17" x14ac:dyDescent="0.3">
      <c r="B19356" t="s">
        <v>1609</v>
      </c>
      <c r="C19356" t="s">
        <v>5016</v>
      </c>
      <c r="D19356" t="s">
        <v>5012</v>
      </c>
      <c r="E19356">
        <v>-71.0869</v>
      </c>
      <c r="F19356">
        <v>42.275979999999997</v>
      </c>
      <c r="G19356" t="s">
        <v>783</v>
      </c>
      <c r="H19356" s="5">
        <v>6</v>
      </c>
      <c r="I19356" t="s">
        <v>5013</v>
      </c>
      <c r="J19356" s="5">
        <f>VLOOKUP(I19356*1,Crosswalks!$L$3:$M$227,2,FALSE)</f>
        <v>5</v>
      </c>
      <c r="K19356" s="5">
        <f>IF(G19356="Corner",INDEX(Crosswalks!$C$4:$J$16,MATCH(H19356,Crosswalks!$C$4:$C$16,0),J19356+1),"N/A, D2D")</f>
        <v>0.5</v>
      </c>
      <c r="L19356" t="s">
        <v>5960</v>
      </c>
      <c r="M19356" t="s">
        <v>847</v>
      </c>
      <c r="N19356" t="s">
        <v>921</v>
      </c>
      <c r="O19356" t="s">
        <v>966</v>
      </c>
      <c r="P19356">
        <v>-71.07072943</v>
      </c>
      <c r="Q19356">
        <v>42.299926149999997</v>
      </c>
    </row>
    <row r="19357" spans="2:17" x14ac:dyDescent="0.3">
      <c r="B19357" t="s">
        <v>2280</v>
      </c>
      <c r="C19357" t="s">
        <v>5016</v>
      </c>
      <c r="D19357" t="s">
        <v>5012</v>
      </c>
      <c r="E19357">
        <v>-71.086489999999998</v>
      </c>
      <c r="F19357">
        <v>42.276429999999998</v>
      </c>
      <c r="G19357" t="s">
        <v>783</v>
      </c>
      <c r="H19357" s="5">
        <v>3</v>
      </c>
      <c r="I19357" t="s">
        <v>5013</v>
      </c>
      <c r="J19357" s="5">
        <f>VLOOKUP(I19357*1,Crosswalks!$L$3:$M$227,2,FALSE)</f>
        <v>5</v>
      </c>
      <c r="K19357" s="5">
        <f>IF(G19357="Corner",INDEX(Crosswalks!$C$4:$J$16,MATCH(H19357,Crosswalks!$C$4:$C$16,0),J19357+1),"N/A, D2D")</f>
        <v>0.5</v>
      </c>
      <c r="L19357" t="s">
        <v>5960</v>
      </c>
      <c r="M19357" t="s">
        <v>847</v>
      </c>
      <c r="N19357" t="s">
        <v>921</v>
      </c>
      <c r="O19357" t="s">
        <v>966</v>
      </c>
      <c r="P19357">
        <v>-71.07072943</v>
      </c>
      <c r="Q19357">
        <v>42.299926149999997</v>
      </c>
    </row>
    <row r="19358" spans="2:17" x14ac:dyDescent="0.3">
      <c r="B19358" t="s">
        <v>835</v>
      </c>
      <c r="C19358" t="s">
        <v>5178</v>
      </c>
      <c r="D19358" t="s">
        <v>5012</v>
      </c>
      <c r="E19358">
        <v>-71.089060000000003</v>
      </c>
      <c r="F19358">
        <v>42.273069999999997</v>
      </c>
      <c r="G19358" t="s">
        <v>783</v>
      </c>
      <c r="H19358" s="5">
        <v>3</v>
      </c>
      <c r="I19358" t="s">
        <v>5013</v>
      </c>
      <c r="J19358" s="5">
        <f>VLOOKUP(I19358*1,Crosswalks!$L$3:$M$227,2,FALSE)</f>
        <v>5</v>
      </c>
      <c r="K19358" s="5">
        <f>IF(G19358="Corner",INDEX(Crosswalks!$C$4:$J$16,MATCH(H19358,Crosswalks!$C$4:$C$16,0),J19358+1),"N/A, D2D")</f>
        <v>0.5</v>
      </c>
      <c r="L19358" t="s">
        <v>5960</v>
      </c>
      <c r="M19358" t="s">
        <v>847</v>
      </c>
      <c r="N19358" t="s">
        <v>921</v>
      </c>
      <c r="O19358" t="s">
        <v>966</v>
      </c>
      <c r="P19358">
        <v>-71.07072943</v>
      </c>
      <c r="Q19358">
        <v>42.299926149999997</v>
      </c>
    </row>
    <row r="19359" spans="2:17" x14ac:dyDescent="0.3">
      <c r="B19359" t="s">
        <v>1295</v>
      </c>
      <c r="C19359" t="s">
        <v>5081</v>
      </c>
      <c r="D19359" t="s">
        <v>5012</v>
      </c>
      <c r="E19359">
        <v>-71.082149999999999</v>
      </c>
      <c r="F19359">
        <v>42.269820000000003</v>
      </c>
      <c r="G19359" t="s">
        <v>783</v>
      </c>
      <c r="H19359" s="5">
        <v>6</v>
      </c>
      <c r="I19359" t="s">
        <v>2532</v>
      </c>
      <c r="J19359" s="5">
        <f>VLOOKUP(I19359*1,Crosswalks!$L$3:$M$227,2,FALSE)</f>
        <v>5</v>
      </c>
      <c r="K19359" s="5">
        <f>IF(G19359="Corner",INDEX(Crosswalks!$C$4:$J$16,MATCH(H19359,Crosswalks!$C$4:$C$16,0),J19359+1),"N/A, D2D")</f>
        <v>0.5</v>
      </c>
      <c r="L19359" t="s">
        <v>5960</v>
      </c>
      <c r="M19359" t="s">
        <v>847</v>
      </c>
      <c r="N19359" t="s">
        <v>921</v>
      </c>
      <c r="O19359" t="s">
        <v>966</v>
      </c>
      <c r="P19359">
        <v>-71.07072943</v>
      </c>
      <c r="Q19359">
        <v>42.299926149999997</v>
      </c>
    </row>
    <row r="19360" spans="2:17" x14ac:dyDescent="0.3">
      <c r="B19360" t="s">
        <v>1046</v>
      </c>
      <c r="C19360" t="s">
        <v>5016</v>
      </c>
      <c r="D19360" t="s">
        <v>5012</v>
      </c>
      <c r="E19360">
        <v>-71.083939999999998</v>
      </c>
      <c r="F19360">
        <v>42.279240000000001</v>
      </c>
      <c r="G19360" t="s">
        <v>783</v>
      </c>
      <c r="H19360" s="5">
        <v>6</v>
      </c>
      <c r="I19360" t="s">
        <v>5013</v>
      </c>
      <c r="J19360" s="5">
        <f>VLOOKUP(I19360*1,Crosswalks!$L$3:$M$227,2,FALSE)</f>
        <v>5</v>
      </c>
      <c r="K19360" s="5">
        <f>IF(G19360="Corner",INDEX(Crosswalks!$C$4:$J$16,MATCH(H19360,Crosswalks!$C$4:$C$16,0),J19360+1),"N/A, D2D")</f>
        <v>0.5</v>
      </c>
      <c r="L19360" t="s">
        <v>5960</v>
      </c>
      <c r="M19360" t="s">
        <v>847</v>
      </c>
      <c r="N19360" t="s">
        <v>921</v>
      </c>
      <c r="O19360" t="s">
        <v>966</v>
      </c>
      <c r="P19360">
        <v>-71.07072943</v>
      </c>
      <c r="Q19360">
        <v>42.299926149999997</v>
      </c>
    </row>
    <row r="19361" spans="2:17" x14ac:dyDescent="0.3">
      <c r="B19361" t="s">
        <v>1070</v>
      </c>
      <c r="C19361" t="s">
        <v>5016</v>
      </c>
      <c r="D19361" t="s">
        <v>5012</v>
      </c>
      <c r="E19361">
        <v>-71.086129999999997</v>
      </c>
      <c r="F19361">
        <v>42.277419999999999</v>
      </c>
      <c r="G19361" t="s">
        <v>783</v>
      </c>
      <c r="H19361" s="5">
        <v>4</v>
      </c>
      <c r="I19361" t="s">
        <v>5013</v>
      </c>
      <c r="J19361" s="5">
        <f>VLOOKUP(I19361*1,Crosswalks!$L$3:$M$227,2,FALSE)</f>
        <v>5</v>
      </c>
      <c r="K19361" s="5">
        <f>IF(G19361="Corner",INDEX(Crosswalks!$C$4:$J$16,MATCH(H19361,Crosswalks!$C$4:$C$16,0),J19361+1),"N/A, D2D")</f>
        <v>0.5</v>
      </c>
      <c r="L19361" t="s">
        <v>5960</v>
      </c>
      <c r="M19361" t="s">
        <v>847</v>
      </c>
      <c r="N19361" t="s">
        <v>921</v>
      </c>
      <c r="O19361" t="s">
        <v>966</v>
      </c>
      <c r="P19361">
        <v>-71.07072943</v>
      </c>
      <c r="Q19361">
        <v>42.299926149999997</v>
      </c>
    </row>
    <row r="19362" spans="2:17" x14ac:dyDescent="0.3">
      <c r="B19362" t="s">
        <v>994</v>
      </c>
      <c r="C19362" t="s">
        <v>5016</v>
      </c>
      <c r="D19362" t="s">
        <v>5012</v>
      </c>
      <c r="E19362">
        <v>-71.085819999999998</v>
      </c>
      <c r="F19362">
        <v>42.277119999999996</v>
      </c>
      <c r="G19362" t="s">
        <v>783</v>
      </c>
      <c r="H19362" s="5">
        <v>1</v>
      </c>
      <c r="I19362" t="s">
        <v>5013</v>
      </c>
      <c r="J19362" s="5">
        <f>VLOOKUP(I19362*1,Crosswalks!$L$3:$M$227,2,FALSE)</f>
        <v>5</v>
      </c>
      <c r="K19362" s="5">
        <f>IF(G19362="Corner",INDEX(Crosswalks!$C$4:$J$16,MATCH(H19362,Crosswalks!$C$4:$C$16,0),J19362+1),"N/A, D2D")</f>
        <v>0.4</v>
      </c>
      <c r="L19362" t="s">
        <v>5960</v>
      </c>
      <c r="M19362" t="s">
        <v>847</v>
      </c>
      <c r="N19362" t="s">
        <v>921</v>
      </c>
      <c r="O19362" t="s">
        <v>966</v>
      </c>
      <c r="P19362">
        <v>-71.07072943</v>
      </c>
      <c r="Q19362">
        <v>42.299926149999997</v>
      </c>
    </row>
    <row r="19363" spans="2:17" x14ac:dyDescent="0.3">
      <c r="B19363" t="s">
        <v>864</v>
      </c>
      <c r="C19363" t="s">
        <v>5032</v>
      </c>
      <c r="D19363" t="s">
        <v>5012</v>
      </c>
      <c r="E19363">
        <v>-71.085030000000003</v>
      </c>
      <c r="F19363">
        <v>42.273679999999999</v>
      </c>
      <c r="G19363" t="s">
        <v>783</v>
      </c>
      <c r="H19363" s="5">
        <v>2</v>
      </c>
      <c r="I19363" t="s">
        <v>5013</v>
      </c>
      <c r="J19363" s="5">
        <f>VLOOKUP(I19363*1,Crosswalks!$L$3:$M$227,2,FALSE)</f>
        <v>5</v>
      </c>
      <c r="K19363" s="5">
        <f>IF(G19363="Corner",INDEX(Crosswalks!$C$4:$J$16,MATCH(H19363,Crosswalks!$C$4:$C$16,0),J19363+1),"N/A, D2D")</f>
        <v>0.4</v>
      </c>
      <c r="L19363" t="s">
        <v>5960</v>
      </c>
      <c r="M19363" t="s">
        <v>847</v>
      </c>
      <c r="N19363" t="s">
        <v>921</v>
      </c>
      <c r="O19363" t="s">
        <v>966</v>
      </c>
      <c r="P19363">
        <v>-71.07072943</v>
      </c>
      <c r="Q19363">
        <v>42.299926149999997</v>
      </c>
    </row>
    <row r="19364" spans="2:17" x14ac:dyDescent="0.3">
      <c r="B19364" t="s">
        <v>1290</v>
      </c>
      <c r="C19364" t="s">
        <v>5021</v>
      </c>
      <c r="D19364" t="s">
        <v>5012</v>
      </c>
      <c r="E19364">
        <v>-71.084670000000003</v>
      </c>
      <c r="F19364">
        <v>42.277670000000001</v>
      </c>
      <c r="G19364" t="s">
        <v>783</v>
      </c>
      <c r="H19364" s="5">
        <v>2</v>
      </c>
      <c r="I19364" t="s">
        <v>5013</v>
      </c>
      <c r="J19364" s="5">
        <f>VLOOKUP(I19364*1,Crosswalks!$L$3:$M$227,2,FALSE)</f>
        <v>5</v>
      </c>
      <c r="K19364" s="5">
        <f>IF(G19364="Corner",INDEX(Crosswalks!$C$4:$J$16,MATCH(H19364,Crosswalks!$C$4:$C$16,0),J19364+1),"N/A, D2D")</f>
        <v>0.4</v>
      </c>
      <c r="L19364" t="s">
        <v>5960</v>
      </c>
      <c r="M19364" t="s">
        <v>847</v>
      </c>
      <c r="N19364" t="s">
        <v>921</v>
      </c>
      <c r="O19364" t="s">
        <v>966</v>
      </c>
      <c r="P19364">
        <v>-71.07072943</v>
      </c>
      <c r="Q19364">
        <v>42.299926149999997</v>
      </c>
    </row>
    <row r="19365" spans="2:17" x14ac:dyDescent="0.3">
      <c r="B19365" t="s">
        <v>2206</v>
      </c>
      <c r="C19365" t="s">
        <v>4419</v>
      </c>
      <c r="D19365" t="s">
        <v>5012</v>
      </c>
      <c r="E19365">
        <v>-71.081819999999993</v>
      </c>
      <c r="F19365">
        <v>42.271169999999998</v>
      </c>
      <c r="G19365" t="s">
        <v>783</v>
      </c>
      <c r="H19365" s="5">
        <v>1</v>
      </c>
      <c r="I19365" t="s">
        <v>2532</v>
      </c>
      <c r="J19365" s="5">
        <f>VLOOKUP(I19365*1,Crosswalks!$L$3:$M$227,2,FALSE)</f>
        <v>5</v>
      </c>
      <c r="K19365" s="5">
        <f>IF(G19365="Corner",INDEX(Crosswalks!$C$4:$J$16,MATCH(H19365,Crosswalks!$C$4:$C$16,0),J19365+1),"N/A, D2D")</f>
        <v>0.4</v>
      </c>
      <c r="L19365" t="s">
        <v>5960</v>
      </c>
      <c r="M19365" t="s">
        <v>847</v>
      </c>
      <c r="N19365" t="s">
        <v>921</v>
      </c>
      <c r="O19365" t="s">
        <v>966</v>
      </c>
      <c r="P19365">
        <v>-71.07072943</v>
      </c>
      <c r="Q19365">
        <v>42.299926149999997</v>
      </c>
    </row>
    <row r="19366" spans="2:17" x14ac:dyDescent="0.3">
      <c r="B19366" t="s">
        <v>5176</v>
      </c>
      <c r="C19366" t="s">
        <v>2489</v>
      </c>
      <c r="D19366" t="s">
        <v>5012</v>
      </c>
      <c r="E19366">
        <v>-71.087940000000003</v>
      </c>
      <c r="F19366">
        <v>42.281860000000002</v>
      </c>
      <c r="G19366" t="s">
        <v>783</v>
      </c>
      <c r="H19366" s="5">
        <v>4</v>
      </c>
      <c r="I19366" t="s">
        <v>5020</v>
      </c>
      <c r="J19366" s="5">
        <f>VLOOKUP(I19366*1,Crosswalks!$L$3:$M$227,2,FALSE)</f>
        <v>6</v>
      </c>
      <c r="K19366" s="5">
        <f>IF(G19366="Corner",INDEX(Crosswalks!$C$4:$J$16,MATCH(H19366,Crosswalks!$C$4:$C$16,0),J19366+1),"N/A, D2D")</f>
        <v>0.3</v>
      </c>
      <c r="L19366" t="s">
        <v>5960</v>
      </c>
      <c r="M19366" t="s">
        <v>847</v>
      </c>
      <c r="N19366" t="s">
        <v>921</v>
      </c>
      <c r="O19366" t="s">
        <v>966</v>
      </c>
      <c r="P19366">
        <v>-71.07072943</v>
      </c>
      <c r="Q19366">
        <v>42.299926149999997</v>
      </c>
    </row>
    <row r="19367" spans="2:17" x14ac:dyDescent="0.3">
      <c r="B19367" t="s">
        <v>1385</v>
      </c>
      <c r="C19367" t="s">
        <v>5016</v>
      </c>
      <c r="D19367" t="s">
        <v>5012</v>
      </c>
      <c r="E19367">
        <v>-71.086004000000003</v>
      </c>
      <c r="F19367">
        <v>42.276940000000003</v>
      </c>
      <c r="G19367" t="s">
        <v>783</v>
      </c>
      <c r="H19367" s="5">
        <v>5</v>
      </c>
      <c r="I19367" t="s">
        <v>5013</v>
      </c>
      <c r="J19367" s="5">
        <f>VLOOKUP(I19367*1,Crosswalks!$L$3:$M$227,2,FALSE)</f>
        <v>5</v>
      </c>
      <c r="K19367" s="5">
        <f>IF(G19367="Corner",INDEX(Crosswalks!$C$4:$J$16,MATCH(H19367,Crosswalks!$C$4:$C$16,0),J19367+1),"N/A, D2D")</f>
        <v>0.5</v>
      </c>
      <c r="L19367" t="s">
        <v>5960</v>
      </c>
      <c r="M19367" t="s">
        <v>847</v>
      </c>
      <c r="N19367" t="s">
        <v>921</v>
      </c>
      <c r="O19367" t="s">
        <v>966</v>
      </c>
      <c r="P19367">
        <v>-71.07072943</v>
      </c>
      <c r="Q19367">
        <v>42.299926149999997</v>
      </c>
    </row>
    <row r="19368" spans="2:17" x14ac:dyDescent="0.3">
      <c r="B19368" t="s">
        <v>891</v>
      </c>
      <c r="C19368" t="s">
        <v>5067</v>
      </c>
      <c r="D19368" t="s">
        <v>5012</v>
      </c>
      <c r="E19368">
        <v>-71.082380000000001</v>
      </c>
      <c r="F19368">
        <v>42.270609999999998</v>
      </c>
      <c r="G19368" t="s">
        <v>783</v>
      </c>
      <c r="H19368" s="5">
        <v>4</v>
      </c>
      <c r="I19368" t="s">
        <v>2532</v>
      </c>
      <c r="J19368" s="5">
        <f>VLOOKUP(I19368*1,Crosswalks!$L$3:$M$227,2,FALSE)</f>
        <v>5</v>
      </c>
      <c r="K19368" s="5">
        <f>IF(G19368="Corner",INDEX(Crosswalks!$C$4:$J$16,MATCH(H19368,Crosswalks!$C$4:$C$16,0),J19368+1),"N/A, D2D")</f>
        <v>0.5</v>
      </c>
      <c r="L19368" t="s">
        <v>5960</v>
      </c>
      <c r="M19368" t="s">
        <v>847</v>
      </c>
      <c r="N19368" t="s">
        <v>921</v>
      </c>
      <c r="O19368" t="s">
        <v>966</v>
      </c>
      <c r="P19368">
        <v>-71.07072943</v>
      </c>
      <c r="Q19368">
        <v>42.299926149999997</v>
      </c>
    </row>
    <row r="19369" spans="2:17" x14ac:dyDescent="0.3">
      <c r="B19369" t="s">
        <v>1147</v>
      </c>
      <c r="C19369" t="s">
        <v>5016</v>
      </c>
      <c r="D19369" t="s">
        <v>5012</v>
      </c>
      <c r="E19369">
        <v>-71.089200000000005</v>
      </c>
      <c r="F19369">
        <v>42.273530000000001</v>
      </c>
      <c r="G19369" t="s">
        <v>783</v>
      </c>
      <c r="H19369" s="5">
        <v>6</v>
      </c>
      <c r="I19369" t="s">
        <v>5013</v>
      </c>
      <c r="J19369" s="5">
        <f>VLOOKUP(I19369*1,Crosswalks!$L$3:$M$227,2,FALSE)</f>
        <v>5</v>
      </c>
      <c r="K19369" s="5">
        <f>IF(G19369="Corner",INDEX(Crosswalks!$C$4:$J$16,MATCH(H19369,Crosswalks!$C$4:$C$16,0),J19369+1),"N/A, D2D")</f>
        <v>0.5</v>
      </c>
      <c r="L19369" t="s">
        <v>5960</v>
      </c>
      <c r="M19369" t="s">
        <v>847</v>
      </c>
      <c r="N19369" t="s">
        <v>921</v>
      </c>
      <c r="O19369" t="s">
        <v>966</v>
      </c>
      <c r="P19369">
        <v>-71.07072943</v>
      </c>
      <c r="Q19369">
        <v>42.299926149999997</v>
      </c>
    </row>
    <row r="19370" spans="2:17" x14ac:dyDescent="0.3">
      <c r="B19370" t="s">
        <v>1018</v>
      </c>
      <c r="C19370" t="s">
        <v>5188</v>
      </c>
      <c r="D19370" t="s">
        <v>5012</v>
      </c>
      <c r="E19370">
        <v>-71.083299999999994</v>
      </c>
      <c r="F19370">
        <v>42.270470000000003</v>
      </c>
      <c r="G19370" t="s">
        <v>783</v>
      </c>
      <c r="H19370" s="5">
        <v>5</v>
      </c>
      <c r="I19370" t="s">
        <v>2532</v>
      </c>
      <c r="J19370" s="5">
        <f>VLOOKUP(I19370*1,Crosswalks!$L$3:$M$227,2,FALSE)</f>
        <v>5</v>
      </c>
      <c r="K19370" s="5">
        <f>IF(G19370="Corner",INDEX(Crosswalks!$C$4:$J$16,MATCH(H19370,Crosswalks!$C$4:$C$16,0),J19370+1),"N/A, D2D")</f>
        <v>0.5</v>
      </c>
      <c r="L19370" t="s">
        <v>5960</v>
      </c>
      <c r="M19370" t="s">
        <v>847</v>
      </c>
      <c r="N19370" t="s">
        <v>921</v>
      </c>
      <c r="O19370" t="s">
        <v>966</v>
      </c>
      <c r="P19370">
        <v>-71.07072943</v>
      </c>
      <c r="Q19370">
        <v>42.299926149999997</v>
      </c>
    </row>
    <row r="19371" spans="2:17" x14ac:dyDescent="0.3">
      <c r="B19371" t="s">
        <v>2206</v>
      </c>
      <c r="C19371" t="s">
        <v>4419</v>
      </c>
      <c r="D19371" t="s">
        <v>5012</v>
      </c>
      <c r="E19371">
        <v>-71.081819999999993</v>
      </c>
      <c r="F19371">
        <v>42.271169999999998</v>
      </c>
      <c r="G19371" t="s">
        <v>783</v>
      </c>
      <c r="H19371" s="5" t="s">
        <v>785</v>
      </c>
      <c r="I19371" t="s">
        <v>2532</v>
      </c>
      <c r="J19371" s="5">
        <f>VLOOKUP(I19371*1,Crosswalks!$L$3:$M$227,2,FALSE)</f>
        <v>5</v>
      </c>
      <c r="K19371" s="5">
        <f>IF(G19371="Corner",INDEX(Crosswalks!$C$4:$J$16,MATCH(H19371,Crosswalks!$C$4:$C$16,0),J19371+1),"N/A, D2D")</f>
        <v>0.3</v>
      </c>
      <c r="L19371" t="s">
        <v>5960</v>
      </c>
      <c r="M19371" t="s">
        <v>847</v>
      </c>
      <c r="N19371" t="s">
        <v>921</v>
      </c>
      <c r="O19371" t="s">
        <v>966</v>
      </c>
      <c r="P19371">
        <v>-71.07072943</v>
      </c>
      <c r="Q19371">
        <v>42.299926149999997</v>
      </c>
    </row>
    <row r="19372" spans="2:17" x14ac:dyDescent="0.3">
      <c r="B19372" t="s">
        <v>1251</v>
      </c>
      <c r="C19372" t="s">
        <v>5017</v>
      </c>
      <c r="D19372" t="s">
        <v>5012</v>
      </c>
      <c r="E19372">
        <v>-71.086259999999996</v>
      </c>
      <c r="F19372">
        <v>42.273739999999997</v>
      </c>
      <c r="G19372" t="s">
        <v>783</v>
      </c>
      <c r="H19372" s="5" t="s">
        <v>785</v>
      </c>
      <c r="I19372" t="s">
        <v>5013</v>
      </c>
      <c r="J19372" s="5">
        <f>VLOOKUP(I19372*1,Crosswalks!$L$3:$M$227,2,FALSE)</f>
        <v>5</v>
      </c>
      <c r="K19372" s="5">
        <f>IF(G19372="Corner",INDEX(Crosswalks!$C$4:$J$16,MATCH(H19372,Crosswalks!$C$4:$C$16,0),J19372+1),"N/A, D2D")</f>
        <v>0.3</v>
      </c>
      <c r="L19372" t="s">
        <v>5960</v>
      </c>
      <c r="M19372" t="s">
        <v>847</v>
      </c>
      <c r="N19372" t="s">
        <v>921</v>
      </c>
      <c r="O19372" t="s">
        <v>966</v>
      </c>
      <c r="P19372">
        <v>-71.07072943</v>
      </c>
      <c r="Q19372">
        <v>42.299926149999997</v>
      </c>
    </row>
    <row r="19373" spans="2:17" x14ac:dyDescent="0.3">
      <c r="B19373" t="s">
        <v>892</v>
      </c>
      <c r="C19373" t="s">
        <v>5016</v>
      </c>
      <c r="D19373" t="s">
        <v>5012</v>
      </c>
      <c r="E19373">
        <v>-71.084549999999993</v>
      </c>
      <c r="F19373">
        <v>42.279209999999999</v>
      </c>
      <c r="G19373" t="s">
        <v>783</v>
      </c>
      <c r="H19373" s="5" t="s">
        <v>785</v>
      </c>
      <c r="I19373" t="s">
        <v>5013</v>
      </c>
      <c r="J19373" s="5">
        <f>VLOOKUP(I19373*1,Crosswalks!$L$3:$M$227,2,FALSE)</f>
        <v>5</v>
      </c>
      <c r="K19373" s="5">
        <f>IF(G19373="Corner",INDEX(Crosswalks!$C$4:$J$16,MATCH(H19373,Crosswalks!$C$4:$C$16,0),J19373+1),"N/A, D2D")</f>
        <v>0.3</v>
      </c>
      <c r="L19373" t="s">
        <v>5960</v>
      </c>
      <c r="M19373" t="s">
        <v>847</v>
      </c>
      <c r="N19373" t="s">
        <v>921</v>
      </c>
      <c r="O19373" t="s">
        <v>966</v>
      </c>
      <c r="P19373">
        <v>-71.07072943</v>
      </c>
      <c r="Q19373">
        <v>42.299926149999997</v>
      </c>
    </row>
    <row r="19374" spans="2:17" x14ac:dyDescent="0.3">
      <c r="B19374" t="s">
        <v>3314</v>
      </c>
      <c r="C19374" t="s">
        <v>4419</v>
      </c>
      <c r="D19374" t="s">
        <v>5012</v>
      </c>
      <c r="E19374">
        <v>-71.088650000000001</v>
      </c>
      <c r="F19374">
        <v>42.270290000000003</v>
      </c>
      <c r="G19374" t="s">
        <v>783</v>
      </c>
      <c r="H19374" s="5">
        <v>1</v>
      </c>
      <c r="I19374" t="s">
        <v>5013</v>
      </c>
      <c r="J19374" s="5">
        <f>VLOOKUP(I19374*1,Crosswalks!$L$3:$M$227,2,FALSE)</f>
        <v>5</v>
      </c>
      <c r="K19374" s="5">
        <f>IF(G19374="Corner",INDEX(Crosswalks!$C$4:$J$16,MATCH(H19374,Crosswalks!$C$4:$C$16,0),J19374+1),"N/A, D2D")</f>
        <v>0.4</v>
      </c>
      <c r="L19374" t="s">
        <v>5960</v>
      </c>
      <c r="M19374" t="s">
        <v>847</v>
      </c>
      <c r="N19374" t="s">
        <v>921</v>
      </c>
      <c r="O19374" t="s">
        <v>966</v>
      </c>
      <c r="P19374">
        <v>-71.07072943</v>
      </c>
      <c r="Q19374">
        <v>42.299926149999997</v>
      </c>
    </row>
    <row r="19375" spans="2:17" x14ac:dyDescent="0.3">
      <c r="B19375" t="s">
        <v>1098</v>
      </c>
      <c r="C19375" t="s">
        <v>5021</v>
      </c>
      <c r="D19375" t="s">
        <v>5012</v>
      </c>
      <c r="E19375">
        <v>-71.084339999999997</v>
      </c>
      <c r="F19375">
        <v>42.277999999999999</v>
      </c>
      <c r="G19375" t="s">
        <v>783</v>
      </c>
      <c r="H19375" s="5">
        <v>6</v>
      </c>
      <c r="I19375" t="s">
        <v>5013</v>
      </c>
      <c r="J19375" s="5">
        <f>VLOOKUP(I19375*1,Crosswalks!$L$3:$M$227,2,FALSE)</f>
        <v>5</v>
      </c>
      <c r="K19375" s="5">
        <f>IF(G19375="Corner",INDEX(Crosswalks!$C$4:$J$16,MATCH(H19375,Crosswalks!$C$4:$C$16,0),J19375+1),"N/A, D2D")</f>
        <v>0.5</v>
      </c>
      <c r="L19375" t="s">
        <v>5960</v>
      </c>
      <c r="M19375" t="s">
        <v>847</v>
      </c>
      <c r="N19375" t="s">
        <v>921</v>
      </c>
      <c r="O19375" t="s">
        <v>966</v>
      </c>
      <c r="P19375">
        <v>-71.07072943</v>
      </c>
      <c r="Q19375">
        <v>42.299926149999997</v>
      </c>
    </row>
    <row r="19376" spans="2:17" x14ac:dyDescent="0.3">
      <c r="B19376" t="s">
        <v>898</v>
      </c>
      <c r="C19376" t="s">
        <v>5067</v>
      </c>
      <c r="D19376" t="s">
        <v>5012</v>
      </c>
      <c r="E19376">
        <v>-71.082380000000001</v>
      </c>
      <c r="F19376">
        <v>42.270780000000002</v>
      </c>
      <c r="G19376" t="s">
        <v>783</v>
      </c>
      <c r="H19376" s="5">
        <v>3</v>
      </c>
      <c r="I19376" t="s">
        <v>2532</v>
      </c>
      <c r="J19376" s="5">
        <f>VLOOKUP(I19376*1,Crosswalks!$L$3:$M$227,2,FALSE)</f>
        <v>5</v>
      </c>
      <c r="K19376" s="5">
        <f>IF(G19376="Corner",INDEX(Crosswalks!$C$4:$J$16,MATCH(H19376,Crosswalks!$C$4:$C$16,0),J19376+1),"N/A, D2D")</f>
        <v>0.5</v>
      </c>
      <c r="L19376" t="s">
        <v>5960</v>
      </c>
      <c r="M19376" t="s">
        <v>847</v>
      </c>
      <c r="N19376" t="s">
        <v>921</v>
      </c>
      <c r="O19376" t="s">
        <v>966</v>
      </c>
      <c r="P19376">
        <v>-71.07072943</v>
      </c>
      <c r="Q19376">
        <v>42.299926149999997</v>
      </c>
    </row>
    <row r="19377" spans="2:17" x14ac:dyDescent="0.3">
      <c r="B19377" t="s">
        <v>1452</v>
      </c>
      <c r="C19377" t="s">
        <v>4419</v>
      </c>
      <c r="D19377" t="s">
        <v>5012</v>
      </c>
      <c r="E19377">
        <v>-71.082689999999999</v>
      </c>
      <c r="F19377">
        <v>42.271180000000001</v>
      </c>
      <c r="G19377" t="s">
        <v>783</v>
      </c>
      <c r="H19377" s="5">
        <v>6</v>
      </c>
      <c r="I19377" t="s">
        <v>2532</v>
      </c>
      <c r="J19377" s="5">
        <f>VLOOKUP(I19377*1,Crosswalks!$L$3:$M$227,2,FALSE)</f>
        <v>5</v>
      </c>
      <c r="K19377" s="5">
        <f>IF(G19377="Corner",INDEX(Crosswalks!$C$4:$J$16,MATCH(H19377,Crosswalks!$C$4:$C$16,0),J19377+1),"N/A, D2D")</f>
        <v>0.5</v>
      </c>
      <c r="L19377" t="s">
        <v>5960</v>
      </c>
      <c r="M19377" t="s">
        <v>847</v>
      </c>
      <c r="N19377" t="s">
        <v>921</v>
      </c>
      <c r="O19377" t="s">
        <v>966</v>
      </c>
      <c r="P19377">
        <v>-71.07072943</v>
      </c>
      <c r="Q19377">
        <v>42.299926149999997</v>
      </c>
    </row>
    <row r="19378" spans="2:17" x14ac:dyDescent="0.3">
      <c r="B19378" t="s">
        <v>853</v>
      </c>
      <c r="C19378" t="s">
        <v>5107</v>
      </c>
      <c r="D19378" t="s">
        <v>5012</v>
      </c>
      <c r="E19378">
        <v>-71.091260000000005</v>
      </c>
      <c r="F19378">
        <v>42.280529999999999</v>
      </c>
      <c r="G19378" t="s">
        <v>783</v>
      </c>
      <c r="H19378" s="5">
        <v>5</v>
      </c>
      <c r="I19378" t="s">
        <v>5020</v>
      </c>
      <c r="J19378" s="5">
        <f>VLOOKUP(I19378*1,Crosswalks!$L$3:$M$227,2,FALSE)</f>
        <v>6</v>
      </c>
      <c r="K19378" s="5">
        <f>IF(G19378="Corner",INDEX(Crosswalks!$C$4:$J$16,MATCH(H19378,Crosswalks!$C$4:$C$16,0),J19378+1),"N/A, D2D")</f>
        <v>0.4</v>
      </c>
      <c r="L19378" t="s">
        <v>5960</v>
      </c>
      <c r="M19378" t="s">
        <v>847</v>
      </c>
      <c r="N19378" t="s">
        <v>921</v>
      </c>
      <c r="O19378" t="s">
        <v>966</v>
      </c>
      <c r="P19378">
        <v>-71.07072943</v>
      </c>
      <c r="Q19378">
        <v>42.299926149999997</v>
      </c>
    </row>
    <row r="19379" spans="2:17" x14ac:dyDescent="0.3">
      <c r="B19379" t="s">
        <v>973</v>
      </c>
      <c r="C19379" t="s">
        <v>5098</v>
      </c>
      <c r="D19379" t="s">
        <v>5012</v>
      </c>
      <c r="E19379">
        <v>-71.083380000000005</v>
      </c>
      <c r="F19379">
        <v>42.2774</v>
      </c>
      <c r="G19379" t="s">
        <v>783</v>
      </c>
      <c r="H19379" s="5">
        <v>5</v>
      </c>
      <c r="I19379" t="s">
        <v>5013</v>
      </c>
      <c r="J19379" s="5">
        <f>VLOOKUP(I19379*1,Crosswalks!$L$3:$M$227,2,FALSE)</f>
        <v>5</v>
      </c>
      <c r="K19379" s="5">
        <f>IF(G19379="Corner",INDEX(Crosswalks!$C$4:$J$16,MATCH(H19379,Crosswalks!$C$4:$C$16,0),J19379+1),"N/A, D2D")</f>
        <v>0.5</v>
      </c>
      <c r="L19379" t="s">
        <v>5960</v>
      </c>
      <c r="M19379" t="s">
        <v>847</v>
      </c>
      <c r="N19379" t="s">
        <v>921</v>
      </c>
      <c r="O19379" t="s">
        <v>966</v>
      </c>
      <c r="P19379">
        <v>-71.07072943</v>
      </c>
      <c r="Q19379">
        <v>42.299926149999997</v>
      </c>
    </row>
    <row r="19380" spans="2:17" x14ac:dyDescent="0.3">
      <c r="B19380" t="s">
        <v>871</v>
      </c>
      <c r="C19380" t="s">
        <v>5170</v>
      </c>
      <c r="D19380" t="s">
        <v>5012</v>
      </c>
      <c r="E19380">
        <v>-71.088210000000004</v>
      </c>
      <c r="F19380">
        <v>42.281669999999998</v>
      </c>
      <c r="G19380" t="s">
        <v>783</v>
      </c>
      <c r="H19380" s="5">
        <v>1</v>
      </c>
      <c r="I19380" t="s">
        <v>5020</v>
      </c>
      <c r="J19380" s="5">
        <f>VLOOKUP(I19380*1,Crosswalks!$L$3:$M$227,2,FALSE)</f>
        <v>6</v>
      </c>
      <c r="K19380" s="5">
        <f>IF(G19380="Corner",INDEX(Crosswalks!$C$4:$J$16,MATCH(H19380,Crosswalks!$C$4:$C$16,0),J19380+1),"N/A, D2D")</f>
        <v>0.2</v>
      </c>
      <c r="L19380" t="s">
        <v>5960</v>
      </c>
      <c r="M19380" t="s">
        <v>847</v>
      </c>
      <c r="N19380" t="s">
        <v>921</v>
      </c>
      <c r="O19380" t="s">
        <v>966</v>
      </c>
      <c r="P19380">
        <v>-71.07072943</v>
      </c>
      <c r="Q19380">
        <v>42.299926149999997</v>
      </c>
    </row>
    <row r="19381" spans="2:17" x14ac:dyDescent="0.3">
      <c r="B19381" t="s">
        <v>1018</v>
      </c>
      <c r="C19381" t="s">
        <v>5015</v>
      </c>
      <c r="D19381" t="s">
        <v>5012</v>
      </c>
      <c r="E19381">
        <v>-71.084230000000005</v>
      </c>
      <c r="F19381">
        <v>42.270519999999998</v>
      </c>
      <c r="G19381" t="s">
        <v>783</v>
      </c>
      <c r="H19381" s="5" t="s">
        <v>785</v>
      </c>
      <c r="I19381" t="s">
        <v>2532</v>
      </c>
      <c r="J19381" s="5">
        <f>VLOOKUP(I19381*1,Crosswalks!$L$3:$M$227,2,FALSE)</f>
        <v>5</v>
      </c>
      <c r="K19381" s="5">
        <f>IF(G19381="Corner",INDEX(Crosswalks!$C$4:$J$16,MATCH(H19381,Crosswalks!$C$4:$C$16,0),J19381+1),"N/A, D2D")</f>
        <v>0.3</v>
      </c>
      <c r="L19381" t="s">
        <v>5960</v>
      </c>
      <c r="M19381" t="s">
        <v>847</v>
      </c>
      <c r="N19381" t="s">
        <v>921</v>
      </c>
      <c r="O19381" t="s">
        <v>966</v>
      </c>
      <c r="P19381">
        <v>-71.07072943</v>
      </c>
      <c r="Q19381">
        <v>42.299926149999997</v>
      </c>
    </row>
    <row r="19382" spans="2:17" x14ac:dyDescent="0.3">
      <c r="B19382" t="s">
        <v>1313</v>
      </c>
      <c r="C19382" t="s">
        <v>2646</v>
      </c>
      <c r="D19382" t="s">
        <v>5012</v>
      </c>
      <c r="E19382">
        <v>-71.085279999999997</v>
      </c>
      <c r="F19382">
        <v>42.278390000000002</v>
      </c>
      <c r="G19382" t="s">
        <v>783</v>
      </c>
      <c r="H19382" s="5">
        <v>4</v>
      </c>
      <c r="I19382" t="s">
        <v>5013</v>
      </c>
      <c r="J19382" s="5">
        <f>VLOOKUP(I19382*1,Crosswalks!$L$3:$M$227,2,FALSE)</f>
        <v>5</v>
      </c>
      <c r="K19382" s="5">
        <f>IF(G19382="Corner",INDEX(Crosswalks!$C$4:$J$16,MATCH(H19382,Crosswalks!$C$4:$C$16,0),J19382+1),"N/A, D2D")</f>
        <v>0.5</v>
      </c>
      <c r="L19382" t="s">
        <v>5960</v>
      </c>
      <c r="M19382" t="s">
        <v>847</v>
      </c>
      <c r="N19382" t="s">
        <v>921</v>
      </c>
      <c r="O19382" t="s">
        <v>966</v>
      </c>
      <c r="P19382">
        <v>-71.07072943</v>
      </c>
      <c r="Q19382">
        <v>42.299926149999997</v>
      </c>
    </row>
    <row r="19383" spans="2:17" x14ac:dyDescent="0.3">
      <c r="B19383" t="s">
        <v>811</v>
      </c>
      <c r="C19383" t="s">
        <v>5025</v>
      </c>
      <c r="D19383" t="s">
        <v>5012</v>
      </c>
      <c r="E19383">
        <v>-71.085359999999994</v>
      </c>
      <c r="F19383">
        <v>42.274299999999997</v>
      </c>
      <c r="G19383" t="s">
        <v>783</v>
      </c>
      <c r="H19383" s="5">
        <v>2</v>
      </c>
      <c r="I19383" t="s">
        <v>5013</v>
      </c>
      <c r="J19383" s="5">
        <f>VLOOKUP(I19383*1,Crosswalks!$L$3:$M$227,2,FALSE)</f>
        <v>5</v>
      </c>
      <c r="K19383" s="5">
        <f>IF(G19383="Corner",INDEX(Crosswalks!$C$4:$J$16,MATCH(H19383,Crosswalks!$C$4:$C$16,0),J19383+1),"N/A, D2D")</f>
        <v>0.4</v>
      </c>
      <c r="L19383" t="s">
        <v>5960</v>
      </c>
      <c r="M19383" t="s">
        <v>847</v>
      </c>
      <c r="N19383" t="s">
        <v>921</v>
      </c>
      <c r="O19383" t="s">
        <v>966</v>
      </c>
      <c r="P19383">
        <v>-71.07072943</v>
      </c>
      <c r="Q19383">
        <v>42.299926149999997</v>
      </c>
    </row>
    <row r="19384" spans="2:17" x14ac:dyDescent="0.3">
      <c r="B19384" t="s">
        <v>2075</v>
      </c>
      <c r="C19384" t="s">
        <v>4419</v>
      </c>
      <c r="D19384" t="s">
        <v>5012</v>
      </c>
      <c r="E19384">
        <v>-71.083209999999994</v>
      </c>
      <c r="F19384">
        <v>42.271160000000002</v>
      </c>
      <c r="G19384" t="s">
        <v>783</v>
      </c>
      <c r="H19384" s="5">
        <v>3</v>
      </c>
      <c r="I19384" t="s">
        <v>2532</v>
      </c>
      <c r="J19384" s="5">
        <f>VLOOKUP(I19384*1,Crosswalks!$L$3:$M$227,2,FALSE)</f>
        <v>5</v>
      </c>
      <c r="K19384" s="5">
        <f>IF(G19384="Corner",INDEX(Crosswalks!$C$4:$J$16,MATCH(H19384,Crosswalks!$C$4:$C$16,0),J19384+1),"N/A, D2D")</f>
        <v>0.5</v>
      </c>
      <c r="L19384" t="s">
        <v>5960</v>
      </c>
      <c r="M19384" t="s">
        <v>847</v>
      </c>
      <c r="N19384" t="s">
        <v>921</v>
      </c>
      <c r="O19384" t="s">
        <v>966</v>
      </c>
      <c r="P19384">
        <v>-71.07072943</v>
      </c>
      <c r="Q19384">
        <v>42.299926149999997</v>
      </c>
    </row>
    <row r="19385" spans="2:17" x14ac:dyDescent="0.3">
      <c r="B19385" t="s">
        <v>862</v>
      </c>
      <c r="C19385" t="s">
        <v>5170</v>
      </c>
      <c r="D19385" t="s">
        <v>5012</v>
      </c>
      <c r="E19385">
        <v>-71.088509999999999</v>
      </c>
      <c r="F19385">
        <v>42.281889999999997</v>
      </c>
      <c r="G19385" t="s">
        <v>783</v>
      </c>
      <c r="H19385" s="5" t="s">
        <v>785</v>
      </c>
      <c r="I19385" t="s">
        <v>5020</v>
      </c>
      <c r="J19385" s="5">
        <f>VLOOKUP(I19385*1,Crosswalks!$L$3:$M$227,2,FALSE)</f>
        <v>6</v>
      </c>
      <c r="K19385" s="5">
        <f>IF(G19385="Corner",INDEX(Crosswalks!$C$4:$J$16,MATCH(H19385,Crosswalks!$C$4:$C$16,0),J19385+1),"N/A, D2D")</f>
        <v>0.2</v>
      </c>
      <c r="L19385" t="s">
        <v>5960</v>
      </c>
      <c r="M19385" t="s">
        <v>847</v>
      </c>
      <c r="N19385" t="s">
        <v>921</v>
      </c>
      <c r="O19385" t="s">
        <v>966</v>
      </c>
      <c r="P19385">
        <v>-71.07072943</v>
      </c>
      <c r="Q19385">
        <v>42.299926149999997</v>
      </c>
    </row>
    <row r="19386" spans="2:17" x14ac:dyDescent="0.3">
      <c r="B19386" t="s">
        <v>816</v>
      </c>
      <c r="C19386" t="s">
        <v>5067</v>
      </c>
      <c r="D19386" t="s">
        <v>5012</v>
      </c>
      <c r="E19386">
        <v>-71.082049999999995</v>
      </c>
      <c r="F19386">
        <v>42.271129999999999</v>
      </c>
      <c r="G19386" t="s">
        <v>783</v>
      </c>
      <c r="H19386" s="5">
        <v>1</v>
      </c>
      <c r="I19386" t="s">
        <v>2532</v>
      </c>
      <c r="J19386" s="5">
        <f>VLOOKUP(I19386*1,Crosswalks!$L$3:$M$227,2,FALSE)</f>
        <v>5</v>
      </c>
      <c r="K19386" s="5">
        <f>IF(G19386="Corner",INDEX(Crosswalks!$C$4:$J$16,MATCH(H19386,Crosswalks!$C$4:$C$16,0),J19386+1),"N/A, D2D")</f>
        <v>0.4</v>
      </c>
      <c r="L19386" t="s">
        <v>5960</v>
      </c>
      <c r="M19386" t="s">
        <v>847</v>
      </c>
      <c r="N19386" t="s">
        <v>921</v>
      </c>
      <c r="O19386" t="s">
        <v>966</v>
      </c>
      <c r="P19386">
        <v>-71.07072943</v>
      </c>
      <c r="Q19386">
        <v>42.299926149999997</v>
      </c>
    </row>
    <row r="19387" spans="2:17" x14ac:dyDescent="0.3">
      <c r="B19387" t="s">
        <v>853</v>
      </c>
      <c r="C19387" t="s">
        <v>5014</v>
      </c>
      <c r="D19387" t="s">
        <v>5012</v>
      </c>
      <c r="E19387">
        <v>-71.084479999999999</v>
      </c>
      <c r="F19387">
        <v>42.271729999999998</v>
      </c>
      <c r="G19387" t="s">
        <v>783</v>
      </c>
      <c r="H19387" s="5">
        <v>3</v>
      </c>
      <c r="I19387" t="s">
        <v>5013</v>
      </c>
      <c r="J19387" s="5">
        <f>VLOOKUP(I19387*1,Crosswalks!$L$3:$M$227,2,FALSE)</f>
        <v>5</v>
      </c>
      <c r="K19387" s="5">
        <f>IF(G19387="Corner",INDEX(Crosswalks!$C$4:$J$16,MATCH(H19387,Crosswalks!$C$4:$C$16,0),J19387+1),"N/A, D2D")</f>
        <v>0.5</v>
      </c>
      <c r="L19387" t="s">
        <v>5960</v>
      </c>
      <c r="M19387" t="s">
        <v>847</v>
      </c>
      <c r="N19387" t="s">
        <v>921</v>
      </c>
      <c r="O19387" t="s">
        <v>966</v>
      </c>
      <c r="P19387">
        <v>-71.07072943</v>
      </c>
      <c r="Q19387">
        <v>42.299926149999997</v>
      </c>
    </row>
    <row r="19388" spans="2:17" x14ac:dyDescent="0.3">
      <c r="B19388" t="s">
        <v>1120</v>
      </c>
      <c r="C19388" t="s">
        <v>5021</v>
      </c>
      <c r="D19388" t="s">
        <v>5012</v>
      </c>
      <c r="E19388">
        <v>-71.085149999999999</v>
      </c>
      <c r="F19388">
        <v>42.27711</v>
      </c>
      <c r="G19388" t="s">
        <v>783</v>
      </c>
      <c r="H19388" s="5">
        <v>4</v>
      </c>
      <c r="I19388" t="s">
        <v>5013</v>
      </c>
      <c r="J19388" s="5">
        <f>VLOOKUP(I19388*1,Crosswalks!$L$3:$M$227,2,FALSE)</f>
        <v>5</v>
      </c>
      <c r="K19388" s="5">
        <f>IF(G19388="Corner",INDEX(Crosswalks!$C$4:$J$16,MATCH(H19388,Crosswalks!$C$4:$C$16,0),J19388+1),"N/A, D2D")</f>
        <v>0.5</v>
      </c>
      <c r="L19388" t="s">
        <v>5960</v>
      </c>
      <c r="M19388" t="s">
        <v>847</v>
      </c>
      <c r="N19388" t="s">
        <v>921</v>
      </c>
      <c r="O19388" t="s">
        <v>966</v>
      </c>
      <c r="P19388">
        <v>-71.07072943</v>
      </c>
      <c r="Q19388">
        <v>42.299926149999997</v>
      </c>
    </row>
    <row r="19389" spans="2:17" x14ac:dyDescent="0.3">
      <c r="B19389" t="s">
        <v>1251</v>
      </c>
      <c r="C19389" t="s">
        <v>5017</v>
      </c>
      <c r="D19389" t="s">
        <v>5012</v>
      </c>
      <c r="E19389">
        <v>-71.086259999999996</v>
      </c>
      <c r="F19389">
        <v>42.273739999999997</v>
      </c>
      <c r="G19389" t="s">
        <v>783</v>
      </c>
      <c r="H19389" s="5">
        <v>4</v>
      </c>
      <c r="I19389" t="s">
        <v>5013</v>
      </c>
      <c r="J19389" s="5">
        <f>VLOOKUP(I19389*1,Crosswalks!$L$3:$M$227,2,FALSE)</f>
        <v>5</v>
      </c>
      <c r="K19389" s="5">
        <f>IF(G19389="Corner",INDEX(Crosswalks!$C$4:$J$16,MATCH(H19389,Crosswalks!$C$4:$C$16,0),J19389+1),"N/A, D2D")</f>
        <v>0.5</v>
      </c>
      <c r="L19389" t="s">
        <v>5960</v>
      </c>
      <c r="M19389" t="s">
        <v>847</v>
      </c>
      <c r="N19389" t="s">
        <v>921</v>
      </c>
      <c r="O19389" t="s">
        <v>966</v>
      </c>
      <c r="P19389">
        <v>-71.07072943</v>
      </c>
      <c r="Q19389">
        <v>42.299926149999997</v>
      </c>
    </row>
    <row r="19390" spans="2:17" x14ac:dyDescent="0.3">
      <c r="B19390" t="s">
        <v>5220</v>
      </c>
      <c r="C19390" t="s">
        <v>2489</v>
      </c>
      <c r="D19390" t="s">
        <v>5012</v>
      </c>
      <c r="E19390">
        <v>-71.083839999999995</v>
      </c>
      <c r="F19390">
        <v>42.280479999999997</v>
      </c>
      <c r="G19390" t="s">
        <v>783</v>
      </c>
      <c r="H19390" s="5">
        <v>6</v>
      </c>
      <c r="I19390" t="s">
        <v>5013</v>
      </c>
      <c r="J19390" s="5">
        <f>VLOOKUP(I19390*1,Crosswalks!$L$3:$M$227,2,FALSE)</f>
        <v>5</v>
      </c>
      <c r="K19390" s="5">
        <f>IF(G19390="Corner",INDEX(Crosswalks!$C$4:$J$16,MATCH(H19390,Crosswalks!$C$4:$C$16,0),J19390+1),"N/A, D2D")</f>
        <v>0.5</v>
      </c>
      <c r="L19390" t="s">
        <v>5960</v>
      </c>
      <c r="M19390" t="s">
        <v>847</v>
      </c>
      <c r="N19390" t="s">
        <v>921</v>
      </c>
      <c r="O19390" t="s">
        <v>966</v>
      </c>
      <c r="P19390">
        <v>-71.07072943</v>
      </c>
      <c r="Q19390">
        <v>42.299926149999997</v>
      </c>
    </row>
    <row r="19391" spans="2:17" x14ac:dyDescent="0.3">
      <c r="B19391" t="s">
        <v>3226</v>
      </c>
      <c r="C19391" t="s">
        <v>2493</v>
      </c>
      <c r="D19391" t="s">
        <v>5012</v>
      </c>
      <c r="E19391">
        <v>-71.089780000000005</v>
      </c>
      <c r="F19391">
        <v>42.278399999999998</v>
      </c>
      <c r="G19391" t="s">
        <v>783</v>
      </c>
      <c r="H19391" s="5">
        <v>6</v>
      </c>
      <c r="I19391" t="s">
        <v>5020</v>
      </c>
      <c r="J19391" s="5">
        <f>VLOOKUP(I19391*1,Crosswalks!$L$3:$M$227,2,FALSE)</f>
        <v>6</v>
      </c>
      <c r="K19391" s="5">
        <f>IF(G19391="Corner",INDEX(Crosswalks!$C$4:$J$16,MATCH(H19391,Crosswalks!$C$4:$C$16,0),J19391+1),"N/A, D2D")</f>
        <v>0.4</v>
      </c>
      <c r="L19391" t="s">
        <v>5960</v>
      </c>
      <c r="M19391" t="s">
        <v>847</v>
      </c>
      <c r="N19391" t="s">
        <v>921</v>
      </c>
      <c r="O19391" t="s">
        <v>966</v>
      </c>
      <c r="P19391">
        <v>-71.07072943</v>
      </c>
      <c r="Q19391">
        <v>42.299926149999997</v>
      </c>
    </row>
    <row r="19392" spans="2:17" x14ac:dyDescent="0.3">
      <c r="B19392" t="s">
        <v>871</v>
      </c>
      <c r="C19392" t="s">
        <v>4956</v>
      </c>
      <c r="D19392" t="s">
        <v>5012</v>
      </c>
      <c r="E19392">
        <v>-71.088949999999997</v>
      </c>
      <c r="F19392">
        <v>42.272289999999998</v>
      </c>
      <c r="G19392" t="s">
        <v>783</v>
      </c>
      <c r="H19392" s="5">
        <v>1</v>
      </c>
      <c r="I19392" t="s">
        <v>5013</v>
      </c>
      <c r="J19392" s="5">
        <f>VLOOKUP(I19392*1,Crosswalks!$L$3:$M$227,2,FALSE)</f>
        <v>5</v>
      </c>
      <c r="K19392" s="5">
        <f>IF(G19392="Corner",INDEX(Crosswalks!$C$4:$J$16,MATCH(H19392,Crosswalks!$C$4:$C$16,0),J19392+1),"N/A, D2D")</f>
        <v>0.4</v>
      </c>
      <c r="L19392" t="s">
        <v>5960</v>
      </c>
      <c r="M19392" t="s">
        <v>847</v>
      </c>
      <c r="N19392" t="s">
        <v>921</v>
      </c>
      <c r="O19392" t="s">
        <v>966</v>
      </c>
      <c r="P19392">
        <v>-71.07072943</v>
      </c>
      <c r="Q19392">
        <v>42.299926149999997</v>
      </c>
    </row>
    <row r="19393" spans="2:17" x14ac:dyDescent="0.3">
      <c r="B19393" t="s">
        <v>1018</v>
      </c>
      <c r="C19393" t="s">
        <v>5047</v>
      </c>
      <c r="D19393" t="s">
        <v>5012</v>
      </c>
      <c r="E19393">
        <v>-71.094279999999998</v>
      </c>
      <c r="F19393">
        <v>42.278680000000001</v>
      </c>
      <c r="G19393" t="s">
        <v>783</v>
      </c>
      <c r="H19393" s="5">
        <v>3</v>
      </c>
      <c r="I19393" t="s">
        <v>5035</v>
      </c>
      <c r="J19393" s="5">
        <f>VLOOKUP(I19393*1,Crosswalks!$L$3:$M$227,2,FALSE)</f>
        <v>4</v>
      </c>
      <c r="K19393" s="5">
        <f>IF(G19393="Corner",INDEX(Crosswalks!$C$4:$J$16,MATCH(H19393,Crosswalks!$C$4:$C$16,0),J19393+1),"N/A, D2D")</f>
        <v>0.5</v>
      </c>
      <c r="L19393" t="s">
        <v>5960</v>
      </c>
      <c r="M19393" t="s">
        <v>847</v>
      </c>
      <c r="N19393" t="s">
        <v>921</v>
      </c>
      <c r="O19393" t="s">
        <v>966</v>
      </c>
      <c r="P19393">
        <v>-71.07072943</v>
      </c>
      <c r="Q19393">
        <v>42.299926149999997</v>
      </c>
    </row>
    <row r="19394" spans="2:17" x14ac:dyDescent="0.3">
      <c r="B19394" t="s">
        <v>931</v>
      </c>
      <c r="C19394" t="s">
        <v>5188</v>
      </c>
      <c r="D19394" t="s">
        <v>5012</v>
      </c>
      <c r="E19394">
        <v>-71.083240000000004</v>
      </c>
      <c r="F19394">
        <v>42.270299999999999</v>
      </c>
      <c r="G19394" t="s">
        <v>783</v>
      </c>
      <c r="H19394" s="5">
        <v>6</v>
      </c>
      <c r="I19394" t="s">
        <v>2532</v>
      </c>
      <c r="J19394" s="5">
        <f>VLOOKUP(I19394*1,Crosswalks!$L$3:$M$227,2,FALSE)</f>
        <v>5</v>
      </c>
      <c r="K19394" s="5">
        <f>IF(G19394="Corner",INDEX(Crosswalks!$C$4:$J$16,MATCH(H19394,Crosswalks!$C$4:$C$16,0),J19394+1),"N/A, D2D")</f>
        <v>0.5</v>
      </c>
      <c r="L19394" t="s">
        <v>5960</v>
      </c>
      <c r="M19394" t="s">
        <v>847</v>
      </c>
      <c r="N19394" t="s">
        <v>921</v>
      </c>
      <c r="O19394" t="s">
        <v>966</v>
      </c>
      <c r="P19394">
        <v>-71.07072943</v>
      </c>
      <c r="Q19394">
        <v>42.299926149999997</v>
      </c>
    </row>
    <row r="19395" spans="2:17" x14ac:dyDescent="0.3">
      <c r="B19395" t="s">
        <v>978</v>
      </c>
      <c r="C19395" t="s">
        <v>5104</v>
      </c>
      <c r="D19395" t="s">
        <v>5012</v>
      </c>
      <c r="E19395">
        <v>-71.087000000000003</v>
      </c>
      <c r="F19395">
        <v>42.277239999999999</v>
      </c>
      <c r="G19395" t="s">
        <v>783</v>
      </c>
      <c r="H19395" s="5">
        <v>2</v>
      </c>
      <c r="I19395" t="s">
        <v>5013</v>
      </c>
      <c r="J19395" s="5">
        <f>VLOOKUP(I19395*1,Crosswalks!$L$3:$M$227,2,FALSE)</f>
        <v>5</v>
      </c>
      <c r="K19395" s="5">
        <f>IF(G19395="Corner",INDEX(Crosswalks!$C$4:$J$16,MATCH(H19395,Crosswalks!$C$4:$C$16,0),J19395+1),"N/A, D2D")</f>
        <v>0.4</v>
      </c>
      <c r="L19395" t="s">
        <v>5960</v>
      </c>
      <c r="M19395" t="s">
        <v>847</v>
      </c>
      <c r="N19395" t="s">
        <v>921</v>
      </c>
      <c r="O19395" t="s">
        <v>966</v>
      </c>
      <c r="P19395">
        <v>-71.07072943</v>
      </c>
      <c r="Q19395">
        <v>42.299926149999997</v>
      </c>
    </row>
    <row r="19396" spans="2:17" x14ac:dyDescent="0.3">
      <c r="B19396" t="s">
        <v>1313</v>
      </c>
      <c r="C19396" t="s">
        <v>2646</v>
      </c>
      <c r="D19396" t="s">
        <v>5012</v>
      </c>
      <c r="E19396">
        <v>-71.085279999999997</v>
      </c>
      <c r="F19396">
        <v>42.278390000000002</v>
      </c>
      <c r="G19396" t="s">
        <v>783</v>
      </c>
      <c r="H19396" s="5">
        <v>2</v>
      </c>
      <c r="I19396" t="s">
        <v>5013</v>
      </c>
      <c r="J19396" s="5">
        <f>VLOOKUP(I19396*1,Crosswalks!$L$3:$M$227,2,FALSE)</f>
        <v>5</v>
      </c>
      <c r="K19396" s="5">
        <f>IF(G19396="Corner",INDEX(Crosswalks!$C$4:$J$16,MATCH(H19396,Crosswalks!$C$4:$C$16,0),J19396+1),"N/A, D2D")</f>
        <v>0.4</v>
      </c>
      <c r="L19396" t="s">
        <v>5960</v>
      </c>
      <c r="M19396" t="s">
        <v>847</v>
      </c>
      <c r="N19396" t="s">
        <v>921</v>
      </c>
      <c r="O19396" t="s">
        <v>966</v>
      </c>
      <c r="P19396">
        <v>-71.07072943</v>
      </c>
      <c r="Q19396">
        <v>42.299926149999997</v>
      </c>
    </row>
    <row r="19397" spans="2:17" x14ac:dyDescent="0.3">
      <c r="B19397" t="s">
        <v>864</v>
      </c>
      <c r="C19397" t="s">
        <v>5032</v>
      </c>
      <c r="D19397" t="s">
        <v>5012</v>
      </c>
      <c r="E19397">
        <v>-71.085030000000003</v>
      </c>
      <c r="F19397">
        <v>42.273679999999999</v>
      </c>
      <c r="G19397" t="s">
        <v>784</v>
      </c>
      <c r="H19397" s="5">
        <v>2</v>
      </c>
      <c r="I19397" t="s">
        <v>5013</v>
      </c>
      <c r="J19397" s="5">
        <f>VLOOKUP(I19397*1,Crosswalks!$L$3:$M$227,2,FALSE)</f>
        <v>5</v>
      </c>
      <c r="K19397" s="5" t="str">
        <f>IF(G19397="Corner",INDEX(Crosswalks!$C$4:$J$16,MATCH(H19397,Crosswalks!$C$4:$C$16,0),J19397+1),"N/A, D2D")</f>
        <v>N/A, D2D</v>
      </c>
      <c r="L19397" t="s">
        <v>5960</v>
      </c>
      <c r="M19397" t="s">
        <v>847</v>
      </c>
      <c r="N19397" t="s">
        <v>921</v>
      </c>
      <c r="O19397" t="s">
        <v>966</v>
      </c>
      <c r="P19397">
        <v>-71.07072943</v>
      </c>
      <c r="Q19397">
        <v>42.299926149999997</v>
      </c>
    </row>
    <row r="19398" spans="2:17" x14ac:dyDescent="0.3">
      <c r="B19398" t="s">
        <v>1046</v>
      </c>
      <c r="C19398" t="s">
        <v>5023</v>
      </c>
      <c r="D19398" t="s">
        <v>5012</v>
      </c>
      <c r="E19398">
        <v>-71.089460000000003</v>
      </c>
      <c r="F19398">
        <v>42.28058</v>
      </c>
      <c r="G19398" t="s">
        <v>784</v>
      </c>
      <c r="H19398" s="5">
        <v>6</v>
      </c>
      <c r="I19398" t="s">
        <v>5020</v>
      </c>
      <c r="J19398" s="5">
        <f>VLOOKUP(I19398*1,Crosswalks!$L$3:$M$227,2,FALSE)</f>
        <v>6</v>
      </c>
      <c r="K19398" s="5" t="str">
        <f>IF(G19398="Corner",INDEX(Crosswalks!$C$4:$J$16,MATCH(H19398,Crosswalks!$C$4:$C$16,0),J19398+1),"N/A, D2D")</f>
        <v>N/A, D2D</v>
      </c>
      <c r="L19398" t="s">
        <v>5960</v>
      </c>
      <c r="M19398" t="s">
        <v>847</v>
      </c>
      <c r="N19398" t="s">
        <v>921</v>
      </c>
      <c r="O19398" t="s">
        <v>966</v>
      </c>
      <c r="P19398">
        <v>-71.07072943</v>
      </c>
      <c r="Q19398">
        <v>42.299926149999997</v>
      </c>
    </row>
    <row r="19399" spans="2:17" x14ac:dyDescent="0.3">
      <c r="B19399" t="s">
        <v>3440</v>
      </c>
      <c r="C19399" t="s">
        <v>2489</v>
      </c>
      <c r="D19399" t="s">
        <v>5012</v>
      </c>
      <c r="E19399">
        <v>-71.08999</v>
      </c>
      <c r="F19399">
        <v>42.283769999999997</v>
      </c>
      <c r="G19399" t="s">
        <v>784</v>
      </c>
      <c r="H19399" s="5">
        <v>1</v>
      </c>
      <c r="I19399" t="s">
        <v>5020</v>
      </c>
      <c r="J19399" s="5">
        <f>VLOOKUP(I19399*1,Crosswalks!$L$3:$M$227,2,FALSE)</f>
        <v>6</v>
      </c>
      <c r="K19399" s="5" t="str">
        <f>IF(G19399="Corner",INDEX(Crosswalks!$C$4:$J$16,MATCH(H19399,Crosswalks!$C$4:$C$16,0),J19399+1),"N/A, D2D")</f>
        <v>N/A, D2D</v>
      </c>
      <c r="L19399" t="s">
        <v>5960</v>
      </c>
      <c r="M19399" t="s">
        <v>847</v>
      </c>
      <c r="N19399" t="s">
        <v>921</v>
      </c>
      <c r="O19399" t="s">
        <v>966</v>
      </c>
      <c r="P19399">
        <v>-71.07072943</v>
      </c>
      <c r="Q19399">
        <v>42.299926149999997</v>
      </c>
    </row>
    <row r="19400" spans="2:17" x14ac:dyDescent="0.3">
      <c r="B19400" t="s">
        <v>4053</v>
      </c>
      <c r="C19400" t="s">
        <v>5016</v>
      </c>
      <c r="D19400" t="s">
        <v>5012</v>
      </c>
      <c r="E19400">
        <v>-71.085925000000003</v>
      </c>
      <c r="F19400">
        <v>42.277036000000003</v>
      </c>
      <c r="G19400" t="s">
        <v>784</v>
      </c>
      <c r="H19400" s="5">
        <v>1</v>
      </c>
      <c r="I19400" t="s">
        <v>5013</v>
      </c>
      <c r="J19400" s="5">
        <f>VLOOKUP(I19400*1,Crosswalks!$L$3:$M$227,2,FALSE)</f>
        <v>5</v>
      </c>
      <c r="K19400" s="5" t="str">
        <f>IF(G19400="Corner",INDEX(Crosswalks!$C$4:$J$16,MATCH(H19400,Crosswalks!$C$4:$C$16,0),J19400+1),"N/A, D2D")</f>
        <v>N/A, D2D</v>
      </c>
      <c r="L19400" t="s">
        <v>5960</v>
      </c>
      <c r="M19400" t="s">
        <v>847</v>
      </c>
      <c r="N19400" t="s">
        <v>921</v>
      </c>
      <c r="O19400" t="s">
        <v>966</v>
      </c>
      <c r="P19400">
        <v>-71.07072943</v>
      </c>
      <c r="Q19400">
        <v>42.299926149999997</v>
      </c>
    </row>
    <row r="19401" spans="2:17" x14ac:dyDescent="0.3">
      <c r="B19401" t="s">
        <v>1186</v>
      </c>
      <c r="C19401" t="s">
        <v>5016</v>
      </c>
      <c r="D19401" t="s">
        <v>5012</v>
      </c>
      <c r="E19401">
        <v>-71.086269999999999</v>
      </c>
      <c r="F19401">
        <v>42.27722</v>
      </c>
      <c r="G19401" t="s">
        <v>784</v>
      </c>
      <c r="H19401" s="5">
        <v>2</v>
      </c>
      <c r="I19401" t="s">
        <v>5013</v>
      </c>
      <c r="J19401" s="5">
        <f>VLOOKUP(I19401*1,Crosswalks!$L$3:$M$227,2,FALSE)</f>
        <v>5</v>
      </c>
      <c r="K19401" s="5" t="str">
        <f>IF(G19401="Corner",INDEX(Crosswalks!$C$4:$J$16,MATCH(H19401,Crosswalks!$C$4:$C$16,0),J19401+1),"N/A, D2D")</f>
        <v>N/A, D2D</v>
      </c>
      <c r="L19401" t="s">
        <v>5960</v>
      </c>
      <c r="M19401" t="s">
        <v>847</v>
      </c>
      <c r="N19401" t="s">
        <v>921</v>
      </c>
      <c r="O19401" t="s">
        <v>966</v>
      </c>
      <c r="P19401">
        <v>-71.07072943</v>
      </c>
      <c r="Q19401">
        <v>42.299926149999997</v>
      </c>
    </row>
    <row r="19402" spans="2:17" x14ac:dyDescent="0.3">
      <c r="B19402" t="s">
        <v>988</v>
      </c>
      <c r="C19402" t="s">
        <v>5018</v>
      </c>
      <c r="D19402" t="s">
        <v>5012</v>
      </c>
      <c r="E19402">
        <v>-71.088899999999995</v>
      </c>
      <c r="F19402">
        <v>42.27299</v>
      </c>
      <c r="G19402" t="s">
        <v>784</v>
      </c>
      <c r="H19402" s="5">
        <v>5</v>
      </c>
      <c r="I19402" t="s">
        <v>5013</v>
      </c>
      <c r="J19402" s="5">
        <f>VLOOKUP(I19402*1,Crosswalks!$L$3:$M$227,2,FALSE)</f>
        <v>5</v>
      </c>
      <c r="K19402" s="5" t="str">
        <f>IF(G19402="Corner",INDEX(Crosswalks!$C$4:$J$16,MATCH(H19402,Crosswalks!$C$4:$C$16,0),J19402+1),"N/A, D2D")</f>
        <v>N/A, D2D</v>
      </c>
      <c r="L19402" t="s">
        <v>5960</v>
      </c>
      <c r="M19402" t="s">
        <v>847</v>
      </c>
      <c r="N19402" t="s">
        <v>921</v>
      </c>
      <c r="O19402" t="s">
        <v>966</v>
      </c>
      <c r="P19402">
        <v>-71.07072943</v>
      </c>
      <c r="Q19402">
        <v>42.299926149999997</v>
      </c>
    </row>
    <row r="19403" spans="2:17" x14ac:dyDescent="0.3">
      <c r="B19403" t="s">
        <v>886</v>
      </c>
      <c r="C19403" t="s">
        <v>5105</v>
      </c>
      <c r="D19403" t="s">
        <v>5012</v>
      </c>
      <c r="E19403">
        <v>-71.087400000000002</v>
      </c>
      <c r="F19403">
        <v>42.279429999999998</v>
      </c>
      <c r="G19403" t="s">
        <v>784</v>
      </c>
      <c r="H19403" s="5">
        <v>6</v>
      </c>
      <c r="I19403" t="s">
        <v>5020</v>
      </c>
      <c r="J19403" s="5">
        <f>VLOOKUP(I19403*1,Crosswalks!$L$3:$M$227,2,FALSE)</f>
        <v>6</v>
      </c>
      <c r="K19403" s="5" t="str">
        <f>IF(G19403="Corner",INDEX(Crosswalks!$C$4:$J$16,MATCH(H19403,Crosswalks!$C$4:$C$16,0),J19403+1),"N/A, D2D")</f>
        <v>N/A, D2D</v>
      </c>
      <c r="L19403" t="s">
        <v>5960</v>
      </c>
      <c r="M19403" t="s">
        <v>847</v>
      </c>
      <c r="N19403" t="s">
        <v>921</v>
      </c>
      <c r="O19403" t="s">
        <v>966</v>
      </c>
      <c r="P19403">
        <v>-71.07072943</v>
      </c>
      <c r="Q19403">
        <v>42.299926149999997</v>
      </c>
    </row>
    <row r="19404" spans="2:17" x14ac:dyDescent="0.3">
      <c r="B19404" t="s">
        <v>1453</v>
      </c>
      <c r="C19404" t="s">
        <v>5188</v>
      </c>
      <c r="D19404" t="s">
        <v>5012</v>
      </c>
      <c r="E19404">
        <v>-71.083510000000004</v>
      </c>
      <c r="F19404">
        <v>42.271090000000001</v>
      </c>
      <c r="G19404" t="s">
        <v>784</v>
      </c>
      <c r="H19404" s="5">
        <v>3</v>
      </c>
      <c r="I19404" t="s">
        <v>2532</v>
      </c>
      <c r="J19404" s="5">
        <f>VLOOKUP(I19404*1,Crosswalks!$L$3:$M$227,2,FALSE)</f>
        <v>5</v>
      </c>
      <c r="K19404" s="5" t="str">
        <f>IF(G19404="Corner",INDEX(Crosswalks!$C$4:$J$16,MATCH(H19404,Crosswalks!$C$4:$C$16,0),J19404+1),"N/A, D2D")</f>
        <v>N/A, D2D</v>
      </c>
      <c r="L19404" t="s">
        <v>5960</v>
      </c>
      <c r="M19404" t="s">
        <v>847</v>
      </c>
      <c r="N19404" t="s">
        <v>921</v>
      </c>
      <c r="O19404" t="s">
        <v>966</v>
      </c>
      <c r="P19404">
        <v>-71.07072943</v>
      </c>
      <c r="Q19404">
        <v>42.299926149999997</v>
      </c>
    </row>
    <row r="19405" spans="2:17" x14ac:dyDescent="0.3">
      <c r="B19405" t="s">
        <v>1289</v>
      </c>
      <c r="C19405" t="s">
        <v>5021</v>
      </c>
      <c r="D19405" t="s">
        <v>5012</v>
      </c>
      <c r="E19405">
        <v>-71.083879999999994</v>
      </c>
      <c r="F19405">
        <v>42.277880000000003</v>
      </c>
      <c r="G19405" t="s">
        <v>784</v>
      </c>
      <c r="H19405" s="5">
        <v>1</v>
      </c>
      <c r="I19405" t="s">
        <v>5013</v>
      </c>
      <c r="J19405" s="5">
        <f>VLOOKUP(I19405*1,Crosswalks!$L$3:$M$227,2,FALSE)</f>
        <v>5</v>
      </c>
      <c r="K19405" s="5" t="str">
        <f>IF(G19405="Corner",INDEX(Crosswalks!$C$4:$J$16,MATCH(H19405,Crosswalks!$C$4:$C$16,0),J19405+1),"N/A, D2D")</f>
        <v>N/A, D2D</v>
      </c>
      <c r="L19405" t="s">
        <v>5960</v>
      </c>
      <c r="M19405" t="s">
        <v>847</v>
      </c>
      <c r="N19405" t="s">
        <v>921</v>
      </c>
      <c r="O19405" t="s">
        <v>966</v>
      </c>
      <c r="P19405">
        <v>-71.07072943</v>
      </c>
      <c r="Q19405">
        <v>42.299926149999997</v>
      </c>
    </row>
    <row r="19406" spans="2:17" x14ac:dyDescent="0.3">
      <c r="B19406" t="s">
        <v>985</v>
      </c>
      <c r="C19406" t="s">
        <v>5105</v>
      </c>
      <c r="D19406" t="s">
        <v>5012</v>
      </c>
      <c r="E19406">
        <v>-71.086820000000003</v>
      </c>
      <c r="F19406">
        <v>42.280540000000002</v>
      </c>
      <c r="G19406" t="s">
        <v>784</v>
      </c>
      <c r="H19406" s="5">
        <v>2</v>
      </c>
      <c r="I19406" t="s">
        <v>5020</v>
      </c>
      <c r="J19406" s="5">
        <f>VLOOKUP(I19406*1,Crosswalks!$L$3:$M$227,2,FALSE)</f>
        <v>6</v>
      </c>
      <c r="K19406" s="5" t="str">
        <f>IF(G19406="Corner",INDEX(Crosswalks!$C$4:$J$16,MATCH(H19406,Crosswalks!$C$4:$C$16,0),J19406+1),"N/A, D2D")</f>
        <v>N/A, D2D</v>
      </c>
      <c r="L19406" t="s">
        <v>5960</v>
      </c>
      <c r="M19406" t="s">
        <v>847</v>
      </c>
      <c r="N19406" t="s">
        <v>921</v>
      </c>
      <c r="O19406" t="s">
        <v>966</v>
      </c>
      <c r="P19406">
        <v>-71.07072943</v>
      </c>
      <c r="Q19406">
        <v>42.299926149999997</v>
      </c>
    </row>
    <row r="19407" spans="2:17" x14ac:dyDescent="0.3">
      <c r="B19407" t="s">
        <v>973</v>
      </c>
      <c r="C19407" t="s">
        <v>5098</v>
      </c>
      <c r="D19407" t="s">
        <v>5012</v>
      </c>
      <c r="E19407">
        <v>-71.083380000000005</v>
      </c>
      <c r="F19407">
        <v>42.2774</v>
      </c>
      <c r="G19407" t="s">
        <v>784</v>
      </c>
      <c r="H19407" s="5">
        <v>5</v>
      </c>
      <c r="I19407" t="s">
        <v>5013</v>
      </c>
      <c r="J19407" s="5">
        <f>VLOOKUP(I19407*1,Crosswalks!$L$3:$M$227,2,FALSE)</f>
        <v>5</v>
      </c>
      <c r="K19407" s="5" t="str">
        <f>IF(G19407="Corner",INDEX(Crosswalks!$C$4:$J$16,MATCH(H19407,Crosswalks!$C$4:$C$16,0),J19407+1),"N/A, D2D")</f>
        <v>N/A, D2D</v>
      </c>
      <c r="L19407" t="s">
        <v>5960</v>
      </c>
      <c r="M19407" t="s">
        <v>847</v>
      </c>
      <c r="N19407" t="s">
        <v>921</v>
      </c>
      <c r="O19407" t="s">
        <v>966</v>
      </c>
      <c r="P19407">
        <v>-71.07072943</v>
      </c>
      <c r="Q19407">
        <v>42.299926149999997</v>
      </c>
    </row>
    <row r="19408" spans="2:17" x14ac:dyDescent="0.3">
      <c r="B19408" t="s">
        <v>1165</v>
      </c>
      <c r="C19408" t="s">
        <v>5014</v>
      </c>
      <c r="D19408" t="s">
        <v>5012</v>
      </c>
      <c r="E19408">
        <v>-71.08475</v>
      </c>
      <c r="F19408">
        <v>42.271940000000001</v>
      </c>
      <c r="G19408" t="s">
        <v>784</v>
      </c>
      <c r="H19408" s="5">
        <v>2</v>
      </c>
      <c r="I19408" t="s">
        <v>5013</v>
      </c>
      <c r="J19408" s="5">
        <f>VLOOKUP(I19408*1,Crosswalks!$L$3:$M$227,2,FALSE)</f>
        <v>5</v>
      </c>
      <c r="K19408" s="5" t="str">
        <f>IF(G19408="Corner",INDEX(Crosswalks!$C$4:$J$16,MATCH(H19408,Crosswalks!$C$4:$C$16,0),J19408+1),"N/A, D2D")</f>
        <v>N/A, D2D</v>
      </c>
      <c r="L19408" t="s">
        <v>5960</v>
      </c>
      <c r="M19408" t="s">
        <v>847</v>
      </c>
      <c r="N19408" t="s">
        <v>921</v>
      </c>
      <c r="O19408" t="s">
        <v>966</v>
      </c>
      <c r="P19408">
        <v>-71.07072943</v>
      </c>
      <c r="Q19408">
        <v>42.299926149999997</v>
      </c>
    </row>
    <row r="19409" spans="2:17" x14ac:dyDescent="0.3">
      <c r="B19409" t="s">
        <v>855</v>
      </c>
      <c r="C19409" t="s">
        <v>5016</v>
      </c>
      <c r="D19409" t="s">
        <v>5012</v>
      </c>
      <c r="E19409">
        <v>-71.084059999999994</v>
      </c>
      <c r="F19409">
        <v>42.279739999999997</v>
      </c>
      <c r="G19409" t="s">
        <v>783</v>
      </c>
      <c r="H19409" s="5">
        <v>2</v>
      </c>
      <c r="I19409" t="s">
        <v>5013</v>
      </c>
      <c r="J19409" s="5">
        <f>VLOOKUP(I19409*1,Crosswalks!$L$3:$M$227,2,FALSE)</f>
        <v>5</v>
      </c>
      <c r="K19409" s="5">
        <f>IF(G19409="Corner",INDEX(Crosswalks!$C$4:$J$16,MATCH(H19409,Crosswalks!$C$4:$C$16,0),J19409+1),"N/A, D2D")</f>
        <v>0.4</v>
      </c>
      <c r="L19409" t="s">
        <v>5961</v>
      </c>
      <c r="M19409" t="s">
        <v>847</v>
      </c>
      <c r="N19409" t="s">
        <v>921</v>
      </c>
      <c r="O19409" t="s">
        <v>969</v>
      </c>
      <c r="P19409">
        <v>-71.077909020000007</v>
      </c>
      <c r="Q19409">
        <v>42.330275210000003</v>
      </c>
    </row>
    <row r="19410" spans="2:17" x14ac:dyDescent="0.3">
      <c r="B19410" t="s">
        <v>864</v>
      </c>
      <c r="C19410" t="s">
        <v>5087</v>
      </c>
      <c r="D19410" t="s">
        <v>5012</v>
      </c>
      <c r="E19410">
        <v>-71.077479999999994</v>
      </c>
      <c r="F19410">
        <v>42.27525</v>
      </c>
      <c r="G19410" t="s">
        <v>783</v>
      </c>
      <c r="H19410" s="5">
        <v>6</v>
      </c>
      <c r="I19410" t="s">
        <v>2532</v>
      </c>
      <c r="J19410" s="5">
        <f>VLOOKUP(I19410*1,Crosswalks!$L$3:$M$227,2,FALSE)</f>
        <v>5</v>
      </c>
      <c r="K19410" s="5">
        <f>IF(G19410="Corner",INDEX(Crosswalks!$C$4:$J$16,MATCH(H19410,Crosswalks!$C$4:$C$16,0),J19410+1),"N/A, D2D")</f>
        <v>0.5</v>
      </c>
      <c r="L19410" t="s">
        <v>5961</v>
      </c>
      <c r="M19410" t="s">
        <v>847</v>
      </c>
      <c r="N19410" t="s">
        <v>921</v>
      </c>
      <c r="O19410" t="s">
        <v>969</v>
      </c>
      <c r="P19410">
        <v>-71.077909020000007</v>
      </c>
      <c r="Q19410">
        <v>42.330275210000003</v>
      </c>
    </row>
    <row r="19411" spans="2:17" x14ac:dyDescent="0.3">
      <c r="B19411" t="s">
        <v>1191</v>
      </c>
      <c r="C19411" t="s">
        <v>5102</v>
      </c>
      <c r="D19411" t="s">
        <v>5012</v>
      </c>
      <c r="E19411">
        <v>-71.103610000000003</v>
      </c>
      <c r="F19411">
        <v>42.268590000000003</v>
      </c>
      <c r="G19411" t="s">
        <v>783</v>
      </c>
      <c r="H19411" s="5">
        <v>3</v>
      </c>
      <c r="I19411" t="s">
        <v>1631</v>
      </c>
      <c r="J19411" s="5">
        <f>VLOOKUP(I19411*1,Crosswalks!$L$3:$M$227,2,FALSE)</f>
        <v>3</v>
      </c>
      <c r="K19411" s="5">
        <f>IF(G19411="Corner",INDEX(Crosswalks!$C$4:$J$16,MATCH(H19411,Crosswalks!$C$4:$C$16,0),J19411+1),"N/A, D2D")</f>
        <v>0.5</v>
      </c>
      <c r="L19411" t="s">
        <v>6043</v>
      </c>
      <c r="M19411" t="s">
        <v>847</v>
      </c>
      <c r="N19411" t="s">
        <v>848</v>
      </c>
      <c r="O19411" t="s">
        <v>1574</v>
      </c>
      <c r="P19411">
        <v>-71.123875200000001</v>
      </c>
      <c r="Q19411">
        <v>42.281833900000002</v>
      </c>
    </row>
    <row r="19412" spans="2:17" x14ac:dyDescent="0.3">
      <c r="B19412" t="s">
        <v>965</v>
      </c>
      <c r="C19412" t="s">
        <v>4468</v>
      </c>
      <c r="D19412" t="s">
        <v>5012</v>
      </c>
      <c r="E19412">
        <v>-71.105260000000001</v>
      </c>
      <c r="F19412">
        <v>42.270560000000003</v>
      </c>
      <c r="G19412" t="s">
        <v>783</v>
      </c>
      <c r="H19412" s="5">
        <v>6</v>
      </c>
      <c r="I19412" t="s">
        <v>1631</v>
      </c>
      <c r="J19412" s="5">
        <f>VLOOKUP(I19412*1,Crosswalks!$L$3:$M$227,2,FALSE)</f>
        <v>3</v>
      </c>
      <c r="K19412" s="5">
        <f>IF(G19412="Corner",INDEX(Crosswalks!$C$4:$J$16,MATCH(H19412,Crosswalks!$C$4:$C$16,0),J19412+1),"N/A, D2D")</f>
        <v>0.5</v>
      </c>
      <c r="L19412" t="s">
        <v>6043</v>
      </c>
      <c r="M19412" t="s">
        <v>847</v>
      </c>
      <c r="N19412" t="s">
        <v>848</v>
      </c>
      <c r="O19412" t="s">
        <v>1574</v>
      </c>
      <c r="P19412">
        <v>-71.123875200000001</v>
      </c>
      <c r="Q19412">
        <v>42.281833900000002</v>
      </c>
    </row>
    <row r="19413" spans="2:17" x14ac:dyDescent="0.3">
      <c r="B19413" t="s">
        <v>2933</v>
      </c>
      <c r="C19413" t="s">
        <v>1222</v>
      </c>
      <c r="D19413" t="s">
        <v>5012</v>
      </c>
      <c r="E19413">
        <v>-71.107399999999998</v>
      </c>
      <c r="F19413">
        <v>42.27563</v>
      </c>
      <c r="G19413" t="s">
        <v>783</v>
      </c>
      <c r="H19413" s="5">
        <v>6</v>
      </c>
      <c r="I19413" t="s">
        <v>4443</v>
      </c>
      <c r="J19413" s="5">
        <f>VLOOKUP(I19413*1,Crosswalks!$L$3:$M$227,2,FALSE)</f>
        <v>4</v>
      </c>
      <c r="K19413" s="5">
        <f>IF(G19413="Corner",INDEX(Crosswalks!$C$4:$J$16,MATCH(H19413,Crosswalks!$C$4:$C$16,0),J19413+1),"N/A, D2D")</f>
        <v>0.5</v>
      </c>
      <c r="L19413" t="s">
        <v>6043</v>
      </c>
      <c r="M19413" t="s">
        <v>847</v>
      </c>
      <c r="N19413" t="s">
        <v>848</v>
      </c>
      <c r="O19413" t="s">
        <v>1574</v>
      </c>
      <c r="P19413">
        <v>-71.123875200000001</v>
      </c>
      <c r="Q19413">
        <v>42.281833900000002</v>
      </c>
    </row>
    <row r="19414" spans="2:17" x14ac:dyDescent="0.3">
      <c r="B19414" t="s">
        <v>2297</v>
      </c>
      <c r="C19414" t="s">
        <v>5038</v>
      </c>
      <c r="D19414" t="s">
        <v>5012</v>
      </c>
      <c r="E19414">
        <v>-71.10163</v>
      </c>
      <c r="F19414">
        <v>42.272930000000002</v>
      </c>
      <c r="G19414" t="s">
        <v>783</v>
      </c>
      <c r="H19414" s="5">
        <v>6</v>
      </c>
      <c r="I19414" t="s">
        <v>4443</v>
      </c>
      <c r="J19414" s="5">
        <f>VLOOKUP(I19414*1,Crosswalks!$L$3:$M$227,2,FALSE)</f>
        <v>4</v>
      </c>
      <c r="K19414" s="5">
        <f>IF(G19414="Corner",INDEX(Crosswalks!$C$4:$J$16,MATCH(H19414,Crosswalks!$C$4:$C$16,0),J19414+1),"N/A, D2D")</f>
        <v>0.5</v>
      </c>
      <c r="L19414" t="s">
        <v>6043</v>
      </c>
      <c r="M19414" t="s">
        <v>847</v>
      </c>
      <c r="N19414" t="s">
        <v>848</v>
      </c>
      <c r="O19414" t="s">
        <v>1574</v>
      </c>
      <c r="P19414">
        <v>-71.123875200000001</v>
      </c>
      <c r="Q19414">
        <v>42.281833900000002</v>
      </c>
    </row>
    <row r="19415" spans="2:17" x14ac:dyDescent="0.3">
      <c r="B19415" t="s">
        <v>826</v>
      </c>
      <c r="C19415" t="s">
        <v>5221</v>
      </c>
      <c r="D19415" t="s">
        <v>5012</v>
      </c>
      <c r="E19415">
        <v>-71.104680000000002</v>
      </c>
      <c r="F19415">
        <v>42.271940000000001</v>
      </c>
      <c r="G19415" t="s">
        <v>783</v>
      </c>
      <c r="H19415" s="5">
        <v>2</v>
      </c>
      <c r="I19415" t="s">
        <v>4443</v>
      </c>
      <c r="J19415" s="5">
        <f>VLOOKUP(I19415*1,Crosswalks!$L$3:$M$227,2,FALSE)</f>
        <v>4</v>
      </c>
      <c r="K19415" s="5">
        <f>IF(G19415="Corner",INDEX(Crosswalks!$C$4:$J$16,MATCH(H19415,Crosswalks!$C$4:$C$16,0),J19415+1),"N/A, D2D")</f>
        <v>0.4</v>
      </c>
      <c r="L19415" t="s">
        <v>6043</v>
      </c>
      <c r="M19415" t="s">
        <v>847</v>
      </c>
      <c r="N19415" t="s">
        <v>848</v>
      </c>
      <c r="O19415" t="s">
        <v>1574</v>
      </c>
      <c r="P19415">
        <v>-71.123875200000001</v>
      </c>
      <c r="Q19415">
        <v>42.281833900000002</v>
      </c>
    </row>
    <row r="19416" spans="2:17" x14ac:dyDescent="0.3">
      <c r="B19416" t="s">
        <v>855</v>
      </c>
      <c r="C19416" t="s">
        <v>5152</v>
      </c>
      <c r="D19416" t="s">
        <v>5012</v>
      </c>
      <c r="E19416">
        <v>-71.104179999999999</v>
      </c>
      <c r="F19416">
        <v>42.270110000000003</v>
      </c>
      <c r="G19416" t="s">
        <v>783</v>
      </c>
      <c r="H19416" s="5">
        <v>4</v>
      </c>
      <c r="I19416" t="s">
        <v>1631</v>
      </c>
      <c r="J19416" s="5">
        <f>VLOOKUP(I19416*1,Crosswalks!$L$3:$M$227,2,FALSE)</f>
        <v>3</v>
      </c>
      <c r="K19416" s="5">
        <f>IF(G19416="Corner",INDEX(Crosswalks!$C$4:$J$16,MATCH(H19416,Crosswalks!$C$4:$C$16,0),J19416+1),"N/A, D2D")</f>
        <v>0.5</v>
      </c>
      <c r="L19416" t="s">
        <v>6043</v>
      </c>
      <c r="M19416" t="s">
        <v>847</v>
      </c>
      <c r="N19416" t="s">
        <v>848</v>
      </c>
      <c r="O19416" t="s">
        <v>1574</v>
      </c>
      <c r="P19416">
        <v>-71.123875200000001</v>
      </c>
      <c r="Q19416">
        <v>42.281833900000002</v>
      </c>
    </row>
    <row r="19417" spans="2:17" x14ac:dyDescent="0.3">
      <c r="B19417" t="s">
        <v>1165</v>
      </c>
      <c r="C19417" t="s">
        <v>5152</v>
      </c>
      <c r="D19417" t="s">
        <v>5012</v>
      </c>
      <c r="E19417">
        <v>-71.104320000000001</v>
      </c>
      <c r="F19417">
        <v>42.269979999999997</v>
      </c>
      <c r="G19417" t="s">
        <v>783</v>
      </c>
      <c r="H19417" s="5">
        <v>1</v>
      </c>
      <c r="I19417" t="s">
        <v>1631</v>
      </c>
      <c r="J19417" s="5">
        <f>VLOOKUP(I19417*1,Crosswalks!$L$3:$M$227,2,FALSE)</f>
        <v>3</v>
      </c>
      <c r="K19417" s="5">
        <f>IF(G19417="Corner",INDEX(Crosswalks!$C$4:$J$16,MATCH(H19417,Crosswalks!$C$4:$C$16,0),J19417+1),"N/A, D2D")</f>
        <v>0.4</v>
      </c>
      <c r="L19417" t="s">
        <v>6043</v>
      </c>
      <c r="M19417" t="s">
        <v>847</v>
      </c>
      <c r="N19417" t="s">
        <v>848</v>
      </c>
      <c r="O19417" t="s">
        <v>1574</v>
      </c>
      <c r="P19417">
        <v>-71.123875200000001</v>
      </c>
      <c r="Q19417">
        <v>42.281833900000002</v>
      </c>
    </row>
    <row r="19418" spans="2:17" x14ac:dyDescent="0.3">
      <c r="B19418" t="s">
        <v>5125</v>
      </c>
      <c r="C19418" t="s">
        <v>1802</v>
      </c>
      <c r="D19418" t="s">
        <v>5012</v>
      </c>
      <c r="E19418">
        <v>-71.107042000000007</v>
      </c>
      <c r="F19418">
        <v>42.271738999999997</v>
      </c>
      <c r="G19418" t="s">
        <v>783</v>
      </c>
      <c r="H19418" s="5">
        <v>6</v>
      </c>
      <c r="I19418" t="s">
        <v>1631</v>
      </c>
      <c r="J19418" s="5">
        <f>VLOOKUP(I19418*1,Crosswalks!$L$3:$M$227,2,FALSE)</f>
        <v>3</v>
      </c>
      <c r="K19418" s="5">
        <f>IF(G19418="Corner",INDEX(Crosswalks!$C$4:$J$16,MATCH(H19418,Crosswalks!$C$4:$C$16,0),J19418+1),"N/A, D2D")</f>
        <v>0.5</v>
      </c>
      <c r="L19418" t="s">
        <v>6043</v>
      </c>
      <c r="M19418" t="s">
        <v>847</v>
      </c>
      <c r="N19418" t="s">
        <v>848</v>
      </c>
      <c r="O19418" t="s">
        <v>1574</v>
      </c>
      <c r="P19418">
        <v>-71.123875200000001</v>
      </c>
      <c r="Q19418">
        <v>42.281833900000002</v>
      </c>
    </row>
    <row r="19419" spans="2:17" x14ac:dyDescent="0.3">
      <c r="B19419" t="s">
        <v>886</v>
      </c>
      <c r="C19419" t="s">
        <v>5117</v>
      </c>
      <c r="D19419" t="s">
        <v>5012</v>
      </c>
      <c r="E19419">
        <v>-71.100369999999998</v>
      </c>
      <c r="F19419">
        <v>42.277500000000003</v>
      </c>
      <c r="G19419" t="s">
        <v>783</v>
      </c>
      <c r="H19419" s="5">
        <v>1</v>
      </c>
      <c r="I19419" t="s">
        <v>4443</v>
      </c>
      <c r="J19419" s="5">
        <f>VLOOKUP(I19419*1,Crosswalks!$L$3:$M$227,2,FALSE)</f>
        <v>4</v>
      </c>
      <c r="K19419" s="5">
        <f>IF(G19419="Corner",INDEX(Crosswalks!$C$4:$J$16,MATCH(H19419,Crosswalks!$C$4:$C$16,0),J19419+1),"N/A, D2D")</f>
        <v>0.4</v>
      </c>
      <c r="L19419" t="s">
        <v>6043</v>
      </c>
      <c r="M19419" t="s">
        <v>847</v>
      </c>
      <c r="N19419" t="s">
        <v>848</v>
      </c>
      <c r="O19419" t="s">
        <v>1574</v>
      </c>
      <c r="P19419">
        <v>-71.123875200000001</v>
      </c>
      <c r="Q19419">
        <v>42.281833900000002</v>
      </c>
    </row>
    <row r="19420" spans="2:17" x14ac:dyDescent="0.3">
      <c r="B19420" t="s">
        <v>5222</v>
      </c>
      <c r="C19420" t="s">
        <v>1802</v>
      </c>
      <c r="D19420" t="s">
        <v>5012</v>
      </c>
      <c r="E19420">
        <v>-71.108270000000005</v>
      </c>
      <c r="F19420">
        <v>42.273739999999997</v>
      </c>
      <c r="G19420" t="s">
        <v>783</v>
      </c>
      <c r="H19420" s="5">
        <v>2</v>
      </c>
      <c r="I19420" t="s">
        <v>4443</v>
      </c>
      <c r="J19420" s="5">
        <f>VLOOKUP(I19420*1,Crosswalks!$L$3:$M$227,2,FALSE)</f>
        <v>4</v>
      </c>
      <c r="K19420" s="5">
        <f>IF(G19420="Corner",INDEX(Crosswalks!$C$4:$J$16,MATCH(H19420,Crosswalks!$C$4:$C$16,0),J19420+1),"N/A, D2D")</f>
        <v>0.4</v>
      </c>
      <c r="L19420" t="s">
        <v>6043</v>
      </c>
      <c r="M19420" t="s">
        <v>847</v>
      </c>
      <c r="N19420" t="s">
        <v>848</v>
      </c>
      <c r="O19420" t="s">
        <v>1574</v>
      </c>
      <c r="P19420">
        <v>-71.123875200000001</v>
      </c>
      <c r="Q19420">
        <v>42.281833900000002</v>
      </c>
    </row>
    <row r="19421" spans="2:17" x14ac:dyDescent="0.3">
      <c r="B19421" t="s">
        <v>931</v>
      </c>
      <c r="C19421" t="s">
        <v>5152</v>
      </c>
      <c r="D19421" t="s">
        <v>5012</v>
      </c>
      <c r="E19421">
        <v>-71.10351</v>
      </c>
      <c r="F19421">
        <v>42.270359999999997</v>
      </c>
      <c r="G19421" t="s">
        <v>783</v>
      </c>
      <c r="H19421" s="5">
        <v>3</v>
      </c>
      <c r="I19421" t="s">
        <v>4443</v>
      </c>
      <c r="J19421" s="5">
        <f>VLOOKUP(I19421*1,Crosswalks!$L$3:$M$227,2,FALSE)</f>
        <v>4</v>
      </c>
      <c r="K19421" s="5">
        <f>IF(G19421="Corner",INDEX(Crosswalks!$C$4:$J$16,MATCH(H19421,Crosswalks!$C$4:$C$16,0),J19421+1),"N/A, D2D")</f>
        <v>0.5</v>
      </c>
      <c r="L19421" t="s">
        <v>6043</v>
      </c>
      <c r="M19421" t="s">
        <v>847</v>
      </c>
      <c r="N19421" t="s">
        <v>848</v>
      </c>
      <c r="O19421" t="s">
        <v>1574</v>
      </c>
      <c r="P19421">
        <v>-71.123875200000001</v>
      </c>
      <c r="Q19421">
        <v>42.281833900000002</v>
      </c>
    </row>
    <row r="19422" spans="2:17" x14ac:dyDescent="0.3">
      <c r="B19422" t="s">
        <v>978</v>
      </c>
      <c r="C19422" t="s">
        <v>5134</v>
      </c>
      <c r="D19422" t="s">
        <v>5012</v>
      </c>
      <c r="E19422">
        <v>-71.100350000000006</v>
      </c>
      <c r="F19422">
        <v>42.266219999999997</v>
      </c>
      <c r="G19422" t="s">
        <v>783</v>
      </c>
      <c r="H19422" s="5">
        <v>1</v>
      </c>
      <c r="I19422" t="s">
        <v>4443</v>
      </c>
      <c r="J19422" s="5">
        <f>VLOOKUP(I19422*1,Crosswalks!$L$3:$M$227,2,FALSE)</f>
        <v>4</v>
      </c>
      <c r="K19422" s="5">
        <f>IF(G19422="Corner",INDEX(Crosswalks!$C$4:$J$16,MATCH(H19422,Crosswalks!$C$4:$C$16,0),J19422+1),"N/A, D2D")</f>
        <v>0.4</v>
      </c>
      <c r="L19422" t="s">
        <v>6043</v>
      </c>
      <c r="M19422" t="s">
        <v>847</v>
      </c>
      <c r="N19422" t="s">
        <v>848</v>
      </c>
      <c r="O19422" t="s">
        <v>1574</v>
      </c>
      <c r="P19422">
        <v>-71.123875200000001</v>
      </c>
      <c r="Q19422">
        <v>42.281833900000002</v>
      </c>
    </row>
    <row r="19423" spans="2:17" x14ac:dyDescent="0.3">
      <c r="B19423" t="s">
        <v>1186</v>
      </c>
      <c r="C19423" t="s">
        <v>5117</v>
      </c>
      <c r="D19423" t="s">
        <v>5012</v>
      </c>
      <c r="E19423">
        <v>-71.101979999999998</v>
      </c>
      <c r="F19423">
        <v>42.276380000000003</v>
      </c>
      <c r="G19423" t="s">
        <v>783</v>
      </c>
      <c r="H19423" s="5">
        <v>4</v>
      </c>
      <c r="I19423" t="s">
        <v>4443</v>
      </c>
      <c r="J19423" s="5">
        <f>VLOOKUP(I19423*1,Crosswalks!$L$3:$M$227,2,FALSE)</f>
        <v>4</v>
      </c>
      <c r="K19423" s="5">
        <f>IF(G19423="Corner",INDEX(Crosswalks!$C$4:$J$16,MATCH(H19423,Crosswalks!$C$4:$C$16,0),J19423+1),"N/A, D2D")</f>
        <v>0.5</v>
      </c>
      <c r="L19423" t="s">
        <v>6043</v>
      </c>
      <c r="M19423" t="s">
        <v>847</v>
      </c>
      <c r="N19423" t="s">
        <v>848</v>
      </c>
      <c r="O19423" t="s">
        <v>1574</v>
      </c>
      <c r="P19423">
        <v>-71.123875200000001</v>
      </c>
      <c r="Q19423">
        <v>42.281833900000002</v>
      </c>
    </row>
    <row r="19424" spans="2:17" x14ac:dyDescent="0.3">
      <c r="B19424" t="s">
        <v>991</v>
      </c>
      <c r="C19424" t="s">
        <v>5134</v>
      </c>
      <c r="D19424" t="s">
        <v>5012</v>
      </c>
      <c r="E19424">
        <v>-71.100030000000004</v>
      </c>
      <c r="F19424">
        <v>42.265990000000002</v>
      </c>
      <c r="G19424" t="s">
        <v>783</v>
      </c>
      <c r="H19424" s="5">
        <v>3</v>
      </c>
      <c r="I19424" t="s">
        <v>4443</v>
      </c>
      <c r="J19424" s="5">
        <f>VLOOKUP(I19424*1,Crosswalks!$L$3:$M$227,2,FALSE)</f>
        <v>4</v>
      </c>
      <c r="K19424" s="5">
        <f>IF(G19424="Corner",INDEX(Crosswalks!$C$4:$J$16,MATCH(H19424,Crosswalks!$C$4:$C$16,0),J19424+1),"N/A, D2D")</f>
        <v>0.5</v>
      </c>
      <c r="L19424" t="s">
        <v>6043</v>
      </c>
      <c r="M19424" t="s">
        <v>847</v>
      </c>
      <c r="N19424" t="s">
        <v>848</v>
      </c>
      <c r="O19424" t="s">
        <v>1574</v>
      </c>
      <c r="P19424">
        <v>-71.123875200000001</v>
      </c>
      <c r="Q19424">
        <v>42.281833900000002</v>
      </c>
    </row>
    <row r="19425" spans="2:17" x14ac:dyDescent="0.3">
      <c r="B19425" t="s">
        <v>1568</v>
      </c>
      <c r="C19425" t="s">
        <v>5102</v>
      </c>
      <c r="D19425" t="s">
        <v>5012</v>
      </c>
      <c r="E19425">
        <v>-71.103269999999995</v>
      </c>
      <c r="F19425">
        <v>42.268329999999999</v>
      </c>
      <c r="G19425" t="s">
        <v>783</v>
      </c>
      <c r="H19425" s="5">
        <v>3</v>
      </c>
      <c r="I19425" t="s">
        <v>1631</v>
      </c>
      <c r="J19425" s="5">
        <f>VLOOKUP(I19425*1,Crosswalks!$L$3:$M$227,2,FALSE)</f>
        <v>3</v>
      </c>
      <c r="K19425" s="5">
        <f>IF(G19425="Corner",INDEX(Crosswalks!$C$4:$J$16,MATCH(H19425,Crosswalks!$C$4:$C$16,0),J19425+1),"N/A, D2D")</f>
        <v>0.5</v>
      </c>
      <c r="L19425" t="s">
        <v>6043</v>
      </c>
      <c r="M19425" t="s">
        <v>847</v>
      </c>
      <c r="N19425" t="s">
        <v>848</v>
      </c>
      <c r="O19425" t="s">
        <v>1574</v>
      </c>
      <c r="P19425">
        <v>-71.123875200000001</v>
      </c>
      <c r="Q19425">
        <v>42.281833900000002</v>
      </c>
    </row>
    <row r="19426" spans="2:17" x14ac:dyDescent="0.3">
      <c r="B19426" t="s">
        <v>5222</v>
      </c>
      <c r="C19426" t="s">
        <v>1802</v>
      </c>
      <c r="D19426" t="s">
        <v>5012</v>
      </c>
      <c r="E19426">
        <v>-71.108270000000005</v>
      </c>
      <c r="F19426">
        <v>42.273739999999997</v>
      </c>
      <c r="G19426" t="s">
        <v>783</v>
      </c>
      <c r="H19426" s="5">
        <v>6</v>
      </c>
      <c r="I19426" t="s">
        <v>4443</v>
      </c>
      <c r="J19426" s="5">
        <f>VLOOKUP(I19426*1,Crosswalks!$L$3:$M$227,2,FALSE)</f>
        <v>4</v>
      </c>
      <c r="K19426" s="5">
        <f>IF(G19426="Corner",INDEX(Crosswalks!$C$4:$J$16,MATCH(H19426,Crosswalks!$C$4:$C$16,0),J19426+1),"N/A, D2D")</f>
        <v>0.5</v>
      </c>
      <c r="L19426" t="s">
        <v>6043</v>
      </c>
      <c r="M19426" t="s">
        <v>847</v>
      </c>
      <c r="N19426" t="s">
        <v>848</v>
      </c>
      <c r="O19426" t="s">
        <v>1574</v>
      </c>
      <c r="P19426">
        <v>-71.123875200000001</v>
      </c>
      <c r="Q19426">
        <v>42.281833900000002</v>
      </c>
    </row>
    <row r="19427" spans="2:17" x14ac:dyDescent="0.3">
      <c r="B19427" t="s">
        <v>1272</v>
      </c>
      <c r="C19427" t="s">
        <v>5102</v>
      </c>
      <c r="D19427" t="s">
        <v>5012</v>
      </c>
      <c r="E19427">
        <v>-71.103899999999996</v>
      </c>
      <c r="F19427">
        <v>42.268889999999999</v>
      </c>
      <c r="G19427" t="s">
        <v>783</v>
      </c>
      <c r="H19427" s="5">
        <v>4</v>
      </c>
      <c r="I19427" t="s">
        <v>1631</v>
      </c>
      <c r="J19427" s="5">
        <f>VLOOKUP(I19427*1,Crosswalks!$L$3:$M$227,2,FALSE)</f>
        <v>3</v>
      </c>
      <c r="K19427" s="5">
        <f>IF(G19427="Corner",INDEX(Crosswalks!$C$4:$J$16,MATCH(H19427,Crosswalks!$C$4:$C$16,0),J19427+1),"N/A, D2D")</f>
        <v>0.5</v>
      </c>
      <c r="L19427" t="s">
        <v>6043</v>
      </c>
      <c r="M19427" t="s">
        <v>847</v>
      </c>
      <c r="N19427" t="s">
        <v>848</v>
      </c>
      <c r="O19427" t="s">
        <v>1574</v>
      </c>
      <c r="P19427">
        <v>-71.123875200000001</v>
      </c>
      <c r="Q19427">
        <v>42.281833900000002</v>
      </c>
    </row>
    <row r="19428" spans="2:17" x14ac:dyDescent="0.3">
      <c r="B19428" t="s">
        <v>5193</v>
      </c>
      <c r="C19428" t="s">
        <v>5117</v>
      </c>
      <c r="D19428" t="s">
        <v>5012</v>
      </c>
      <c r="E19428">
        <v>-71.106440000000006</v>
      </c>
      <c r="F19428">
        <v>42.272410000000001</v>
      </c>
      <c r="G19428" t="s">
        <v>783</v>
      </c>
      <c r="H19428" s="5">
        <v>1</v>
      </c>
      <c r="I19428" t="s">
        <v>4443</v>
      </c>
      <c r="J19428" s="5">
        <f>VLOOKUP(I19428*1,Crosswalks!$L$3:$M$227,2,FALSE)</f>
        <v>4</v>
      </c>
      <c r="K19428" s="5">
        <f>IF(G19428="Corner",INDEX(Crosswalks!$C$4:$J$16,MATCH(H19428,Crosswalks!$C$4:$C$16,0),J19428+1),"N/A, D2D")</f>
        <v>0.4</v>
      </c>
      <c r="L19428" t="s">
        <v>6043</v>
      </c>
      <c r="M19428" t="s">
        <v>847</v>
      </c>
      <c r="N19428" t="s">
        <v>848</v>
      </c>
      <c r="O19428" t="s">
        <v>1574</v>
      </c>
      <c r="P19428">
        <v>-71.123875200000001</v>
      </c>
      <c r="Q19428">
        <v>42.281833900000002</v>
      </c>
    </row>
    <row r="19429" spans="2:17" x14ac:dyDescent="0.3">
      <c r="B19429" t="s">
        <v>2817</v>
      </c>
      <c r="C19429" t="s">
        <v>1802</v>
      </c>
      <c r="D19429" t="s">
        <v>5012</v>
      </c>
      <c r="E19429">
        <v>-71.106970000000004</v>
      </c>
      <c r="F19429">
        <v>42.271590000000003</v>
      </c>
      <c r="G19429" t="s">
        <v>783</v>
      </c>
      <c r="H19429" s="5">
        <v>1</v>
      </c>
      <c r="I19429" t="s">
        <v>1631</v>
      </c>
      <c r="J19429" s="5">
        <f>VLOOKUP(I19429*1,Crosswalks!$L$3:$M$227,2,FALSE)</f>
        <v>3</v>
      </c>
      <c r="K19429" s="5">
        <f>IF(G19429="Corner",INDEX(Crosswalks!$C$4:$J$16,MATCH(H19429,Crosswalks!$C$4:$C$16,0),J19429+1),"N/A, D2D")</f>
        <v>0.4</v>
      </c>
      <c r="L19429" t="s">
        <v>6043</v>
      </c>
      <c r="M19429" t="s">
        <v>847</v>
      </c>
      <c r="N19429" t="s">
        <v>848</v>
      </c>
      <c r="O19429" t="s">
        <v>1574</v>
      </c>
      <c r="P19429">
        <v>-71.123875200000001</v>
      </c>
      <c r="Q19429">
        <v>42.281833900000002</v>
      </c>
    </row>
    <row r="19430" spans="2:17" x14ac:dyDescent="0.3">
      <c r="B19430" t="s">
        <v>891</v>
      </c>
      <c r="C19430" t="s">
        <v>5205</v>
      </c>
      <c r="D19430" t="s">
        <v>5012</v>
      </c>
      <c r="E19430">
        <v>-71.103219999999993</v>
      </c>
      <c r="F19430">
        <v>42.273409999999998</v>
      </c>
      <c r="G19430" t="s">
        <v>783</v>
      </c>
      <c r="H19430" s="5">
        <v>2</v>
      </c>
      <c r="I19430" t="s">
        <v>4443</v>
      </c>
      <c r="J19430" s="5">
        <f>VLOOKUP(I19430*1,Crosswalks!$L$3:$M$227,2,FALSE)</f>
        <v>4</v>
      </c>
      <c r="K19430" s="5">
        <f>IF(G19430="Corner",INDEX(Crosswalks!$C$4:$J$16,MATCH(H19430,Crosswalks!$C$4:$C$16,0),J19430+1),"N/A, D2D")</f>
        <v>0.4</v>
      </c>
      <c r="L19430" t="s">
        <v>6043</v>
      </c>
      <c r="M19430" t="s">
        <v>847</v>
      </c>
      <c r="N19430" t="s">
        <v>848</v>
      </c>
      <c r="O19430" t="s">
        <v>1574</v>
      </c>
      <c r="P19430">
        <v>-71.123875200000001</v>
      </c>
      <c r="Q19430">
        <v>42.281833900000002</v>
      </c>
    </row>
    <row r="19431" spans="2:17" x14ac:dyDescent="0.3">
      <c r="B19431" t="s">
        <v>1839</v>
      </c>
      <c r="C19431" t="s">
        <v>5102</v>
      </c>
      <c r="D19431" t="s">
        <v>5012</v>
      </c>
      <c r="E19431">
        <v>-71.106350000000006</v>
      </c>
      <c r="F19431">
        <v>42.271039999999999</v>
      </c>
      <c r="G19431" t="s">
        <v>783</v>
      </c>
      <c r="H19431" s="5" t="s">
        <v>785</v>
      </c>
      <c r="I19431" t="s">
        <v>1631</v>
      </c>
      <c r="J19431" s="5">
        <f>VLOOKUP(I19431*1,Crosswalks!$L$3:$M$227,2,FALSE)</f>
        <v>3</v>
      </c>
      <c r="K19431" s="5">
        <f>IF(G19431="Corner",INDEX(Crosswalks!$C$4:$J$16,MATCH(H19431,Crosswalks!$C$4:$C$16,0),J19431+1),"N/A, D2D")</f>
        <v>0.3</v>
      </c>
      <c r="L19431" t="s">
        <v>6043</v>
      </c>
      <c r="M19431" t="s">
        <v>847</v>
      </c>
      <c r="N19431" t="s">
        <v>848</v>
      </c>
      <c r="O19431" t="s">
        <v>1574</v>
      </c>
      <c r="P19431">
        <v>-71.123875200000001</v>
      </c>
      <c r="Q19431">
        <v>42.281833900000002</v>
      </c>
    </row>
    <row r="19432" spans="2:17" x14ac:dyDescent="0.3">
      <c r="B19432" t="s">
        <v>829</v>
      </c>
      <c r="C19432" t="s">
        <v>4447</v>
      </c>
      <c r="D19432" t="s">
        <v>5012</v>
      </c>
      <c r="E19432">
        <v>-71.104489999999998</v>
      </c>
      <c r="F19432">
        <v>42.274569999999997</v>
      </c>
      <c r="G19432" t="s">
        <v>783</v>
      </c>
      <c r="H19432" s="5">
        <v>2</v>
      </c>
      <c r="I19432" t="s">
        <v>4443</v>
      </c>
      <c r="J19432" s="5">
        <f>VLOOKUP(I19432*1,Crosswalks!$L$3:$M$227,2,FALSE)</f>
        <v>4</v>
      </c>
      <c r="K19432" s="5">
        <f>IF(G19432="Corner",INDEX(Crosswalks!$C$4:$J$16,MATCH(H19432,Crosswalks!$C$4:$C$16,0),J19432+1),"N/A, D2D")</f>
        <v>0.4</v>
      </c>
      <c r="L19432" t="s">
        <v>6043</v>
      </c>
      <c r="M19432" t="s">
        <v>847</v>
      </c>
      <c r="N19432" t="s">
        <v>848</v>
      </c>
      <c r="O19432" t="s">
        <v>1574</v>
      </c>
      <c r="P19432">
        <v>-71.123875200000001</v>
      </c>
      <c r="Q19432">
        <v>42.281833900000002</v>
      </c>
    </row>
    <row r="19433" spans="2:17" x14ac:dyDescent="0.3">
      <c r="B19433" t="s">
        <v>5037</v>
      </c>
      <c r="C19433" t="s">
        <v>1802</v>
      </c>
      <c r="D19433" t="s">
        <v>5012</v>
      </c>
      <c r="E19433">
        <v>-71.105130000000003</v>
      </c>
      <c r="F19433">
        <v>42.271630000000002</v>
      </c>
      <c r="G19433" t="s">
        <v>783</v>
      </c>
      <c r="H19433" s="5">
        <v>6</v>
      </c>
      <c r="I19433" t="s">
        <v>4443</v>
      </c>
      <c r="J19433" s="5">
        <f>VLOOKUP(I19433*1,Crosswalks!$L$3:$M$227,2,FALSE)</f>
        <v>4</v>
      </c>
      <c r="K19433" s="5">
        <f>IF(G19433="Corner",INDEX(Crosswalks!$C$4:$J$16,MATCH(H19433,Crosswalks!$C$4:$C$16,0),J19433+1),"N/A, D2D")</f>
        <v>0.5</v>
      </c>
      <c r="L19433" t="s">
        <v>6043</v>
      </c>
      <c r="M19433" t="s">
        <v>847</v>
      </c>
      <c r="N19433" t="s">
        <v>848</v>
      </c>
      <c r="O19433" t="s">
        <v>1574</v>
      </c>
      <c r="P19433">
        <v>-71.123875200000001</v>
      </c>
      <c r="Q19433">
        <v>42.281833900000002</v>
      </c>
    </row>
    <row r="19434" spans="2:17" x14ac:dyDescent="0.3">
      <c r="B19434" t="s">
        <v>2586</v>
      </c>
      <c r="C19434" t="s">
        <v>1222</v>
      </c>
      <c r="D19434" t="s">
        <v>5012</v>
      </c>
      <c r="E19434">
        <v>-71.099000000000004</v>
      </c>
      <c r="F19434">
        <v>42.282649999999997</v>
      </c>
      <c r="G19434" t="s">
        <v>783</v>
      </c>
      <c r="H19434" s="5">
        <v>4</v>
      </c>
      <c r="I19434" t="s">
        <v>5035</v>
      </c>
      <c r="J19434" s="5">
        <f>VLOOKUP(I19434*1,Crosswalks!$L$3:$M$227,2,FALSE)</f>
        <v>4</v>
      </c>
      <c r="K19434" s="5">
        <f>IF(G19434="Corner",INDEX(Crosswalks!$C$4:$J$16,MATCH(H19434,Crosswalks!$C$4:$C$16,0),J19434+1),"N/A, D2D")</f>
        <v>0.5</v>
      </c>
      <c r="L19434" t="s">
        <v>6043</v>
      </c>
      <c r="M19434" t="s">
        <v>847</v>
      </c>
      <c r="N19434" t="s">
        <v>848</v>
      </c>
      <c r="O19434" t="s">
        <v>1574</v>
      </c>
      <c r="P19434">
        <v>-71.123875200000001</v>
      </c>
      <c r="Q19434">
        <v>42.281833900000002</v>
      </c>
    </row>
    <row r="19435" spans="2:17" x14ac:dyDescent="0.3">
      <c r="B19435" t="s">
        <v>1254</v>
      </c>
      <c r="C19435" t="s">
        <v>5079</v>
      </c>
      <c r="D19435" t="s">
        <v>5012</v>
      </c>
      <c r="E19435">
        <v>-71.103859999999997</v>
      </c>
      <c r="F19435">
        <v>42.271889999999999</v>
      </c>
      <c r="G19435" t="s">
        <v>783</v>
      </c>
      <c r="H19435" s="5" t="s">
        <v>785</v>
      </c>
      <c r="I19435" t="s">
        <v>4443</v>
      </c>
      <c r="J19435" s="5">
        <f>VLOOKUP(I19435*1,Crosswalks!$L$3:$M$227,2,FALSE)</f>
        <v>4</v>
      </c>
      <c r="K19435" s="5">
        <f>IF(G19435="Corner",INDEX(Crosswalks!$C$4:$J$16,MATCH(H19435,Crosswalks!$C$4:$C$16,0),J19435+1),"N/A, D2D")</f>
        <v>0.3</v>
      </c>
      <c r="L19435" t="s">
        <v>6043</v>
      </c>
      <c r="M19435" t="s">
        <v>847</v>
      </c>
      <c r="N19435" t="s">
        <v>848</v>
      </c>
      <c r="O19435" t="s">
        <v>1574</v>
      </c>
      <c r="P19435">
        <v>-71.123875200000001</v>
      </c>
      <c r="Q19435">
        <v>42.281833900000002</v>
      </c>
    </row>
    <row r="19436" spans="2:17" x14ac:dyDescent="0.3">
      <c r="B19436" t="s">
        <v>1165</v>
      </c>
      <c r="C19436" t="s">
        <v>5152</v>
      </c>
      <c r="D19436" t="s">
        <v>5012</v>
      </c>
      <c r="E19436">
        <v>-71.104320000000001</v>
      </c>
      <c r="F19436">
        <v>42.269979999999997</v>
      </c>
      <c r="G19436" t="s">
        <v>783</v>
      </c>
      <c r="H19436" s="5">
        <v>6</v>
      </c>
      <c r="I19436" t="s">
        <v>1631</v>
      </c>
      <c r="J19436" s="5">
        <f>VLOOKUP(I19436*1,Crosswalks!$L$3:$M$227,2,FALSE)</f>
        <v>3</v>
      </c>
      <c r="K19436" s="5">
        <f>IF(G19436="Corner",INDEX(Crosswalks!$C$4:$J$16,MATCH(H19436,Crosswalks!$C$4:$C$16,0),J19436+1),"N/A, D2D")</f>
        <v>0.5</v>
      </c>
      <c r="L19436" t="s">
        <v>6043</v>
      </c>
      <c r="M19436" t="s">
        <v>847</v>
      </c>
      <c r="N19436" t="s">
        <v>848</v>
      </c>
      <c r="O19436" t="s">
        <v>1574</v>
      </c>
      <c r="P19436">
        <v>-71.123875200000001</v>
      </c>
      <c r="Q19436">
        <v>42.281833900000002</v>
      </c>
    </row>
    <row r="19437" spans="2:17" x14ac:dyDescent="0.3">
      <c r="B19437" t="s">
        <v>1420</v>
      </c>
      <c r="C19437" t="s">
        <v>5102</v>
      </c>
      <c r="D19437" t="s">
        <v>5012</v>
      </c>
      <c r="E19437">
        <v>-71.104089999999999</v>
      </c>
      <c r="F19437">
        <v>42.269060000000003</v>
      </c>
      <c r="G19437" t="s">
        <v>783</v>
      </c>
      <c r="H19437" s="5">
        <v>2</v>
      </c>
      <c r="I19437" t="s">
        <v>1631</v>
      </c>
      <c r="J19437" s="5">
        <f>VLOOKUP(I19437*1,Crosswalks!$L$3:$M$227,2,FALSE)</f>
        <v>3</v>
      </c>
      <c r="K19437" s="5">
        <f>IF(G19437="Corner",INDEX(Crosswalks!$C$4:$J$16,MATCH(H19437,Crosswalks!$C$4:$C$16,0),J19437+1),"N/A, D2D")</f>
        <v>0.4</v>
      </c>
      <c r="L19437" t="s">
        <v>6043</v>
      </c>
      <c r="M19437" t="s">
        <v>847</v>
      </c>
      <c r="N19437" t="s">
        <v>848</v>
      </c>
      <c r="O19437" t="s">
        <v>1574</v>
      </c>
      <c r="P19437">
        <v>-71.123875200000001</v>
      </c>
      <c r="Q19437">
        <v>42.281833900000002</v>
      </c>
    </row>
    <row r="19438" spans="2:17" x14ac:dyDescent="0.3">
      <c r="B19438" t="s">
        <v>1313</v>
      </c>
      <c r="C19438" t="s">
        <v>4503</v>
      </c>
      <c r="D19438" t="s">
        <v>5012</v>
      </c>
      <c r="E19438">
        <v>-71.099419999999995</v>
      </c>
      <c r="F19438">
        <v>42.268039999999999</v>
      </c>
      <c r="G19438" t="s">
        <v>783</v>
      </c>
      <c r="H19438" s="5">
        <v>2</v>
      </c>
      <c r="I19438" t="s">
        <v>4443</v>
      </c>
      <c r="J19438" s="5">
        <f>VLOOKUP(I19438*1,Crosswalks!$L$3:$M$227,2,FALSE)</f>
        <v>4</v>
      </c>
      <c r="K19438" s="5">
        <f>IF(G19438="Corner",INDEX(Crosswalks!$C$4:$J$16,MATCH(H19438,Crosswalks!$C$4:$C$16,0),J19438+1),"N/A, D2D")</f>
        <v>0.4</v>
      </c>
      <c r="L19438" t="s">
        <v>6043</v>
      </c>
      <c r="M19438" t="s">
        <v>847</v>
      </c>
      <c r="N19438" t="s">
        <v>848</v>
      </c>
      <c r="O19438" t="s">
        <v>1574</v>
      </c>
      <c r="P19438">
        <v>-71.123875200000001</v>
      </c>
      <c r="Q19438">
        <v>42.281833900000002</v>
      </c>
    </row>
    <row r="19439" spans="2:17" x14ac:dyDescent="0.3">
      <c r="B19439" t="s">
        <v>999</v>
      </c>
      <c r="C19439" t="s">
        <v>5113</v>
      </c>
      <c r="D19439" t="s">
        <v>5012</v>
      </c>
      <c r="E19439">
        <v>-71.106052000000005</v>
      </c>
      <c r="F19439">
        <v>42.277315999999999</v>
      </c>
      <c r="G19439" t="s">
        <v>783</v>
      </c>
      <c r="H19439" s="5" t="s">
        <v>785</v>
      </c>
      <c r="I19439" t="s">
        <v>4443</v>
      </c>
      <c r="J19439" s="5">
        <f>VLOOKUP(I19439*1,Crosswalks!$L$3:$M$227,2,FALSE)</f>
        <v>4</v>
      </c>
      <c r="K19439" s="5">
        <f>IF(G19439="Corner",INDEX(Crosswalks!$C$4:$J$16,MATCH(H19439,Crosswalks!$C$4:$C$16,0),J19439+1),"N/A, D2D")</f>
        <v>0.3</v>
      </c>
      <c r="L19439" t="s">
        <v>6043</v>
      </c>
      <c r="M19439" t="s">
        <v>847</v>
      </c>
      <c r="N19439" t="s">
        <v>848</v>
      </c>
      <c r="O19439" t="s">
        <v>1574</v>
      </c>
      <c r="P19439">
        <v>-71.123875200000001</v>
      </c>
      <c r="Q19439">
        <v>42.281833900000002</v>
      </c>
    </row>
    <row r="19440" spans="2:17" x14ac:dyDescent="0.3">
      <c r="B19440" t="s">
        <v>2933</v>
      </c>
      <c r="C19440" t="s">
        <v>1222</v>
      </c>
      <c r="D19440" t="s">
        <v>5012</v>
      </c>
      <c r="E19440">
        <v>-71.107399999999998</v>
      </c>
      <c r="F19440">
        <v>42.27563</v>
      </c>
      <c r="G19440" t="s">
        <v>783</v>
      </c>
      <c r="H19440" s="5" t="s">
        <v>785</v>
      </c>
      <c r="I19440" t="s">
        <v>4443</v>
      </c>
      <c r="J19440" s="5">
        <f>VLOOKUP(I19440*1,Crosswalks!$L$3:$M$227,2,FALSE)</f>
        <v>4</v>
      </c>
      <c r="K19440" s="5">
        <f>IF(G19440="Corner",INDEX(Crosswalks!$C$4:$J$16,MATCH(H19440,Crosswalks!$C$4:$C$16,0),J19440+1),"N/A, D2D")</f>
        <v>0.3</v>
      </c>
      <c r="L19440" t="s">
        <v>6043</v>
      </c>
      <c r="M19440" t="s">
        <v>847</v>
      </c>
      <c r="N19440" t="s">
        <v>848</v>
      </c>
      <c r="O19440" t="s">
        <v>1574</v>
      </c>
      <c r="P19440">
        <v>-71.123875200000001</v>
      </c>
      <c r="Q19440">
        <v>42.281833900000002</v>
      </c>
    </row>
    <row r="19441" spans="2:17" x14ac:dyDescent="0.3">
      <c r="B19441" t="s">
        <v>1372</v>
      </c>
      <c r="C19441" t="s">
        <v>5038</v>
      </c>
      <c r="D19441" t="s">
        <v>5012</v>
      </c>
      <c r="E19441">
        <v>-71.100980000000007</v>
      </c>
      <c r="F19441">
        <v>42.273600000000002</v>
      </c>
      <c r="G19441" t="s">
        <v>783</v>
      </c>
      <c r="H19441" s="5" t="s">
        <v>785</v>
      </c>
      <c r="I19441" t="s">
        <v>4443</v>
      </c>
      <c r="J19441" s="5">
        <f>VLOOKUP(I19441*1,Crosswalks!$L$3:$M$227,2,FALSE)</f>
        <v>4</v>
      </c>
      <c r="K19441" s="5">
        <f>IF(G19441="Corner",INDEX(Crosswalks!$C$4:$J$16,MATCH(H19441,Crosswalks!$C$4:$C$16,0),J19441+1),"N/A, D2D")</f>
        <v>0.3</v>
      </c>
      <c r="L19441" t="s">
        <v>6043</v>
      </c>
      <c r="M19441" t="s">
        <v>847</v>
      </c>
      <c r="N19441" t="s">
        <v>848</v>
      </c>
      <c r="O19441" t="s">
        <v>1574</v>
      </c>
      <c r="P19441">
        <v>-71.123875200000001</v>
      </c>
      <c r="Q19441">
        <v>42.281833900000002</v>
      </c>
    </row>
    <row r="19442" spans="2:17" x14ac:dyDescent="0.3">
      <c r="B19442" t="s">
        <v>862</v>
      </c>
      <c r="C19442" t="s">
        <v>5151</v>
      </c>
      <c r="D19442" t="s">
        <v>5012</v>
      </c>
      <c r="E19442">
        <v>-71.101780000000005</v>
      </c>
      <c r="F19442">
        <v>42.271430000000002</v>
      </c>
      <c r="G19442" t="s">
        <v>783</v>
      </c>
      <c r="H19442" s="5">
        <v>3</v>
      </c>
      <c r="I19442" t="s">
        <v>4443</v>
      </c>
      <c r="J19442" s="5">
        <f>VLOOKUP(I19442*1,Crosswalks!$L$3:$M$227,2,FALSE)</f>
        <v>4</v>
      </c>
      <c r="K19442" s="5">
        <f>IF(G19442="Corner",INDEX(Crosswalks!$C$4:$J$16,MATCH(H19442,Crosswalks!$C$4:$C$16,0),J19442+1),"N/A, D2D")</f>
        <v>0.5</v>
      </c>
      <c r="L19442" t="s">
        <v>6043</v>
      </c>
      <c r="M19442" t="s">
        <v>847</v>
      </c>
      <c r="N19442" t="s">
        <v>848</v>
      </c>
      <c r="O19442" t="s">
        <v>1574</v>
      </c>
      <c r="P19442">
        <v>-71.123875200000001</v>
      </c>
      <c r="Q19442">
        <v>42.281833900000002</v>
      </c>
    </row>
    <row r="19443" spans="2:17" x14ac:dyDescent="0.3">
      <c r="B19443" t="s">
        <v>1311</v>
      </c>
      <c r="C19443" t="s">
        <v>5079</v>
      </c>
      <c r="D19443" t="s">
        <v>5012</v>
      </c>
      <c r="E19443">
        <v>-71.100549999999998</v>
      </c>
      <c r="F19443">
        <v>42.275120000000001</v>
      </c>
      <c r="G19443" t="s">
        <v>783</v>
      </c>
      <c r="H19443" s="5">
        <v>2</v>
      </c>
      <c r="I19443" t="s">
        <v>4443</v>
      </c>
      <c r="J19443" s="5">
        <f>VLOOKUP(I19443*1,Crosswalks!$L$3:$M$227,2,FALSE)</f>
        <v>4</v>
      </c>
      <c r="K19443" s="5">
        <f>IF(G19443="Corner",INDEX(Crosswalks!$C$4:$J$16,MATCH(H19443,Crosswalks!$C$4:$C$16,0),J19443+1),"N/A, D2D")</f>
        <v>0.4</v>
      </c>
      <c r="L19443" t="s">
        <v>6043</v>
      </c>
      <c r="M19443" t="s">
        <v>847</v>
      </c>
      <c r="N19443" t="s">
        <v>848</v>
      </c>
      <c r="O19443" t="s">
        <v>1574</v>
      </c>
      <c r="P19443">
        <v>-71.123875200000001</v>
      </c>
      <c r="Q19443">
        <v>42.281833900000002</v>
      </c>
    </row>
    <row r="19444" spans="2:17" x14ac:dyDescent="0.3">
      <c r="B19444" t="s">
        <v>1191</v>
      </c>
      <c r="C19444" t="s">
        <v>5102</v>
      </c>
      <c r="D19444" t="s">
        <v>5012</v>
      </c>
      <c r="E19444">
        <v>-71.103610000000003</v>
      </c>
      <c r="F19444">
        <v>42.268590000000003</v>
      </c>
      <c r="G19444" t="s">
        <v>783</v>
      </c>
      <c r="H19444" s="5">
        <v>3</v>
      </c>
      <c r="I19444" t="s">
        <v>1631</v>
      </c>
      <c r="J19444" s="5">
        <f>VLOOKUP(I19444*1,Crosswalks!$L$3:$M$227,2,FALSE)</f>
        <v>3</v>
      </c>
      <c r="K19444" s="5">
        <f>IF(G19444="Corner",INDEX(Crosswalks!$C$4:$J$16,MATCH(H19444,Crosswalks!$C$4:$C$16,0),J19444+1),"N/A, D2D")</f>
        <v>0.5</v>
      </c>
      <c r="L19444" t="s">
        <v>6043</v>
      </c>
      <c r="M19444" t="s">
        <v>847</v>
      </c>
      <c r="N19444" t="s">
        <v>848</v>
      </c>
      <c r="O19444" t="s">
        <v>1574</v>
      </c>
      <c r="P19444">
        <v>-71.123875200000001</v>
      </c>
      <c r="Q19444">
        <v>42.281833900000002</v>
      </c>
    </row>
    <row r="19445" spans="2:17" x14ac:dyDescent="0.3">
      <c r="B19445" t="s">
        <v>1165</v>
      </c>
      <c r="C19445" t="s">
        <v>5039</v>
      </c>
      <c r="D19445" t="s">
        <v>5012</v>
      </c>
      <c r="E19445">
        <v>-71.103350000000006</v>
      </c>
      <c r="F19445">
        <v>42.269770000000001</v>
      </c>
      <c r="G19445" t="s">
        <v>783</v>
      </c>
      <c r="H19445" s="5">
        <v>5</v>
      </c>
      <c r="I19445" t="s">
        <v>4443</v>
      </c>
      <c r="J19445" s="5">
        <f>VLOOKUP(I19445*1,Crosswalks!$L$3:$M$227,2,FALSE)</f>
        <v>4</v>
      </c>
      <c r="K19445" s="5">
        <f>IF(G19445="Corner",INDEX(Crosswalks!$C$4:$J$16,MATCH(H19445,Crosswalks!$C$4:$C$16,0),J19445+1),"N/A, D2D")</f>
        <v>0.5</v>
      </c>
      <c r="L19445" t="s">
        <v>6043</v>
      </c>
      <c r="M19445" t="s">
        <v>847</v>
      </c>
      <c r="N19445" t="s">
        <v>848</v>
      </c>
      <c r="O19445" t="s">
        <v>1574</v>
      </c>
      <c r="P19445">
        <v>-71.123875200000001</v>
      </c>
      <c r="Q19445">
        <v>42.281833900000002</v>
      </c>
    </row>
    <row r="19446" spans="2:17" x14ac:dyDescent="0.3">
      <c r="B19446" t="s">
        <v>1421</v>
      </c>
      <c r="C19446" t="s">
        <v>4599</v>
      </c>
      <c r="D19446" t="s">
        <v>5012</v>
      </c>
      <c r="E19446">
        <v>-71.10436</v>
      </c>
      <c r="F19446">
        <v>42.276249999999997</v>
      </c>
      <c r="G19446" t="s">
        <v>783</v>
      </c>
      <c r="H19446" s="5">
        <v>2</v>
      </c>
      <c r="I19446" t="s">
        <v>4443</v>
      </c>
      <c r="J19446" s="5">
        <f>VLOOKUP(I19446*1,Crosswalks!$L$3:$M$227,2,FALSE)</f>
        <v>4</v>
      </c>
      <c r="K19446" s="5">
        <f>IF(G19446="Corner",INDEX(Crosswalks!$C$4:$J$16,MATCH(H19446,Crosswalks!$C$4:$C$16,0),J19446+1),"N/A, D2D")</f>
        <v>0.4</v>
      </c>
      <c r="L19446" t="s">
        <v>6043</v>
      </c>
      <c r="M19446" t="s">
        <v>847</v>
      </c>
      <c r="N19446" t="s">
        <v>848</v>
      </c>
      <c r="O19446" t="s">
        <v>1574</v>
      </c>
      <c r="P19446">
        <v>-71.123875200000001</v>
      </c>
      <c r="Q19446">
        <v>42.281833900000002</v>
      </c>
    </row>
    <row r="19447" spans="2:17" x14ac:dyDescent="0.3">
      <c r="B19447" t="s">
        <v>1892</v>
      </c>
      <c r="C19447" t="s">
        <v>1802</v>
      </c>
      <c r="D19447" t="s">
        <v>5012</v>
      </c>
      <c r="E19447">
        <v>-71.102789999999999</v>
      </c>
      <c r="F19447">
        <v>42.270650000000003</v>
      </c>
      <c r="G19447" t="s">
        <v>783</v>
      </c>
      <c r="H19447" s="5">
        <v>5</v>
      </c>
      <c r="I19447" t="s">
        <v>4443</v>
      </c>
      <c r="J19447" s="5">
        <f>VLOOKUP(I19447*1,Crosswalks!$L$3:$M$227,2,FALSE)</f>
        <v>4</v>
      </c>
      <c r="K19447" s="5">
        <f>IF(G19447="Corner",INDEX(Crosswalks!$C$4:$J$16,MATCH(H19447,Crosswalks!$C$4:$C$16,0),J19447+1),"N/A, D2D")</f>
        <v>0.5</v>
      </c>
      <c r="L19447" t="s">
        <v>6043</v>
      </c>
      <c r="M19447" t="s">
        <v>847</v>
      </c>
      <c r="N19447" t="s">
        <v>848</v>
      </c>
      <c r="O19447" t="s">
        <v>1574</v>
      </c>
      <c r="P19447">
        <v>-71.123875200000001</v>
      </c>
      <c r="Q19447">
        <v>42.281833900000002</v>
      </c>
    </row>
    <row r="19448" spans="2:17" x14ac:dyDescent="0.3">
      <c r="B19448" t="s">
        <v>842</v>
      </c>
      <c r="C19448" t="s">
        <v>5113</v>
      </c>
      <c r="D19448" t="s">
        <v>5012</v>
      </c>
      <c r="E19448">
        <v>-71.105490000000003</v>
      </c>
      <c r="F19448">
        <v>42.277050000000003</v>
      </c>
      <c r="G19448" t="s">
        <v>783</v>
      </c>
      <c r="H19448" s="5">
        <v>6</v>
      </c>
      <c r="I19448" t="s">
        <v>4443</v>
      </c>
      <c r="J19448" s="5">
        <f>VLOOKUP(I19448*1,Crosswalks!$L$3:$M$227,2,FALSE)</f>
        <v>4</v>
      </c>
      <c r="K19448" s="5">
        <f>IF(G19448="Corner",INDEX(Crosswalks!$C$4:$J$16,MATCH(H19448,Crosswalks!$C$4:$C$16,0),J19448+1),"N/A, D2D")</f>
        <v>0.5</v>
      </c>
      <c r="L19448" t="s">
        <v>6043</v>
      </c>
      <c r="M19448" t="s">
        <v>847</v>
      </c>
      <c r="N19448" t="s">
        <v>848</v>
      </c>
      <c r="O19448" t="s">
        <v>1574</v>
      </c>
      <c r="P19448">
        <v>-71.123875200000001</v>
      </c>
      <c r="Q19448">
        <v>42.281833900000002</v>
      </c>
    </row>
    <row r="19449" spans="2:17" x14ac:dyDescent="0.3">
      <c r="B19449" t="s">
        <v>1011</v>
      </c>
      <c r="C19449" t="s">
        <v>5152</v>
      </c>
      <c r="D19449" t="s">
        <v>5012</v>
      </c>
      <c r="E19449">
        <v>-71.103849999999994</v>
      </c>
      <c r="F19449">
        <v>42.26999</v>
      </c>
      <c r="G19449" t="s">
        <v>783</v>
      </c>
      <c r="H19449" s="5" t="s">
        <v>785</v>
      </c>
      <c r="I19449" t="s">
        <v>4443</v>
      </c>
      <c r="J19449" s="5">
        <f>VLOOKUP(I19449*1,Crosswalks!$L$3:$M$227,2,FALSE)</f>
        <v>4</v>
      </c>
      <c r="K19449" s="5">
        <f>IF(G19449="Corner",INDEX(Crosswalks!$C$4:$J$16,MATCH(H19449,Crosswalks!$C$4:$C$16,0),J19449+1),"N/A, D2D")</f>
        <v>0.3</v>
      </c>
      <c r="L19449" t="s">
        <v>6043</v>
      </c>
      <c r="M19449" t="s">
        <v>847</v>
      </c>
      <c r="N19449" t="s">
        <v>848</v>
      </c>
      <c r="O19449" t="s">
        <v>1574</v>
      </c>
      <c r="P19449">
        <v>-71.123875200000001</v>
      </c>
      <c r="Q19449">
        <v>42.281833900000002</v>
      </c>
    </row>
    <row r="19450" spans="2:17" x14ac:dyDescent="0.3">
      <c r="B19450" t="s">
        <v>1301</v>
      </c>
      <c r="C19450" t="s">
        <v>4599</v>
      </c>
      <c r="D19450" t="s">
        <v>5012</v>
      </c>
      <c r="E19450">
        <v>-71.106669999999994</v>
      </c>
      <c r="F19450">
        <v>42.273479999999999</v>
      </c>
      <c r="G19450" t="s">
        <v>783</v>
      </c>
      <c r="H19450" s="5">
        <v>3</v>
      </c>
      <c r="I19450" t="s">
        <v>4443</v>
      </c>
      <c r="J19450" s="5">
        <f>VLOOKUP(I19450*1,Crosswalks!$L$3:$M$227,2,FALSE)</f>
        <v>4</v>
      </c>
      <c r="K19450" s="5">
        <f>IF(G19450="Corner",INDEX(Crosswalks!$C$4:$J$16,MATCH(H19450,Crosswalks!$C$4:$C$16,0),J19450+1),"N/A, D2D")</f>
        <v>0.5</v>
      </c>
      <c r="L19450" t="s">
        <v>6043</v>
      </c>
      <c r="M19450" t="s">
        <v>847</v>
      </c>
      <c r="N19450" t="s">
        <v>848</v>
      </c>
      <c r="O19450" t="s">
        <v>1574</v>
      </c>
      <c r="P19450">
        <v>-71.123875200000001</v>
      </c>
      <c r="Q19450">
        <v>42.281833900000002</v>
      </c>
    </row>
    <row r="19451" spans="2:17" x14ac:dyDescent="0.3">
      <c r="B19451" t="s">
        <v>891</v>
      </c>
      <c r="C19451" t="s">
        <v>5223</v>
      </c>
      <c r="D19451" t="s">
        <v>5012</v>
      </c>
      <c r="E19451">
        <v>-71.099950000000007</v>
      </c>
      <c r="F19451">
        <v>42.27093</v>
      </c>
      <c r="G19451" t="s">
        <v>783</v>
      </c>
      <c r="H19451" s="5" t="s">
        <v>785</v>
      </c>
      <c r="I19451" t="s">
        <v>4443</v>
      </c>
      <c r="J19451" s="5">
        <f>VLOOKUP(I19451*1,Crosswalks!$L$3:$M$227,2,FALSE)</f>
        <v>4</v>
      </c>
      <c r="K19451" s="5">
        <f>IF(G19451="Corner",INDEX(Crosswalks!$C$4:$J$16,MATCH(H19451,Crosswalks!$C$4:$C$16,0),J19451+1),"N/A, D2D")</f>
        <v>0.3</v>
      </c>
      <c r="L19451" t="s">
        <v>6043</v>
      </c>
      <c r="M19451" t="s">
        <v>847</v>
      </c>
      <c r="N19451" t="s">
        <v>848</v>
      </c>
      <c r="O19451" t="s">
        <v>1574</v>
      </c>
      <c r="P19451">
        <v>-71.123875200000001</v>
      </c>
      <c r="Q19451">
        <v>42.281833900000002</v>
      </c>
    </row>
    <row r="19452" spans="2:17" x14ac:dyDescent="0.3">
      <c r="B19452" t="s">
        <v>1006</v>
      </c>
      <c r="C19452" t="s">
        <v>5121</v>
      </c>
      <c r="D19452" t="s">
        <v>5012</v>
      </c>
      <c r="E19452">
        <v>-71.099254000000002</v>
      </c>
      <c r="F19452">
        <v>42.270453000000003</v>
      </c>
      <c r="G19452" t="s">
        <v>783</v>
      </c>
      <c r="H19452" s="5">
        <v>5</v>
      </c>
      <c r="I19452" t="s">
        <v>4443</v>
      </c>
      <c r="J19452" s="5">
        <f>VLOOKUP(I19452*1,Crosswalks!$L$3:$M$227,2,FALSE)</f>
        <v>4</v>
      </c>
      <c r="K19452" s="5">
        <f>IF(G19452="Corner",INDEX(Crosswalks!$C$4:$J$16,MATCH(H19452,Crosswalks!$C$4:$C$16,0),J19452+1),"N/A, D2D")</f>
        <v>0.5</v>
      </c>
      <c r="L19452" t="s">
        <v>6043</v>
      </c>
      <c r="M19452" t="s">
        <v>847</v>
      </c>
      <c r="N19452" t="s">
        <v>848</v>
      </c>
      <c r="O19452" t="s">
        <v>1574</v>
      </c>
      <c r="P19452">
        <v>-71.123875200000001</v>
      </c>
      <c r="Q19452">
        <v>42.281833900000002</v>
      </c>
    </row>
    <row r="19453" spans="2:17" x14ac:dyDescent="0.3">
      <c r="B19453" t="s">
        <v>906</v>
      </c>
      <c r="C19453" t="s">
        <v>5038</v>
      </c>
      <c r="D19453" t="s">
        <v>5012</v>
      </c>
      <c r="E19453">
        <v>-71.102410000000006</v>
      </c>
      <c r="F19453">
        <v>42.272080000000003</v>
      </c>
      <c r="G19453" t="s">
        <v>783</v>
      </c>
      <c r="H19453" s="5">
        <v>5</v>
      </c>
      <c r="I19453" t="s">
        <v>4443</v>
      </c>
      <c r="J19453" s="5">
        <f>VLOOKUP(I19453*1,Crosswalks!$L$3:$M$227,2,FALSE)</f>
        <v>4</v>
      </c>
      <c r="K19453" s="5">
        <f>IF(G19453="Corner",INDEX(Crosswalks!$C$4:$J$16,MATCH(H19453,Crosswalks!$C$4:$C$16,0),J19453+1),"N/A, D2D")</f>
        <v>0.5</v>
      </c>
      <c r="L19453" t="s">
        <v>6043</v>
      </c>
      <c r="M19453" t="s">
        <v>847</v>
      </c>
      <c r="N19453" t="s">
        <v>848</v>
      </c>
      <c r="O19453" t="s">
        <v>1574</v>
      </c>
      <c r="P19453">
        <v>-71.123875200000001</v>
      </c>
      <c r="Q19453">
        <v>42.281833900000002</v>
      </c>
    </row>
    <row r="19454" spans="2:17" x14ac:dyDescent="0.3">
      <c r="B19454" t="s">
        <v>1202</v>
      </c>
      <c r="C19454" t="s">
        <v>5153</v>
      </c>
      <c r="D19454" t="s">
        <v>5012</v>
      </c>
      <c r="E19454">
        <v>-71.100219999999993</v>
      </c>
      <c r="F19454">
        <v>42.273240000000001</v>
      </c>
      <c r="G19454" t="s">
        <v>783</v>
      </c>
      <c r="H19454" s="5">
        <v>4</v>
      </c>
      <c r="I19454" t="s">
        <v>4443</v>
      </c>
      <c r="J19454" s="5">
        <f>VLOOKUP(I19454*1,Crosswalks!$L$3:$M$227,2,FALSE)</f>
        <v>4</v>
      </c>
      <c r="K19454" s="5">
        <f>IF(G19454="Corner",INDEX(Crosswalks!$C$4:$J$16,MATCH(H19454,Crosswalks!$C$4:$C$16,0),J19454+1),"N/A, D2D")</f>
        <v>0.5</v>
      </c>
      <c r="L19454" t="s">
        <v>6043</v>
      </c>
      <c r="M19454" t="s">
        <v>847</v>
      </c>
      <c r="N19454" t="s">
        <v>848</v>
      </c>
      <c r="O19454" t="s">
        <v>1574</v>
      </c>
      <c r="P19454">
        <v>-71.123875200000001</v>
      </c>
      <c r="Q19454">
        <v>42.281833900000002</v>
      </c>
    </row>
    <row r="19455" spans="2:17" x14ac:dyDescent="0.3">
      <c r="B19455" t="s">
        <v>1210</v>
      </c>
      <c r="C19455" t="s">
        <v>5117</v>
      </c>
      <c r="D19455" t="s">
        <v>5012</v>
      </c>
      <c r="E19455">
        <v>-71.102959999999996</v>
      </c>
      <c r="F19455">
        <v>42.274760000000001</v>
      </c>
      <c r="G19455" t="s">
        <v>783</v>
      </c>
      <c r="H19455" s="5">
        <v>5</v>
      </c>
      <c r="I19455" t="s">
        <v>4443</v>
      </c>
      <c r="J19455" s="5">
        <f>VLOOKUP(I19455*1,Crosswalks!$L$3:$M$227,2,FALSE)</f>
        <v>4</v>
      </c>
      <c r="K19455" s="5">
        <f>IF(G19455="Corner",INDEX(Crosswalks!$C$4:$J$16,MATCH(H19455,Crosswalks!$C$4:$C$16,0),J19455+1),"N/A, D2D")</f>
        <v>0.5</v>
      </c>
      <c r="L19455" t="s">
        <v>6043</v>
      </c>
      <c r="M19455" t="s">
        <v>847</v>
      </c>
      <c r="N19455" t="s">
        <v>848</v>
      </c>
      <c r="O19455" t="s">
        <v>1574</v>
      </c>
      <c r="P19455">
        <v>-71.123875200000001</v>
      </c>
      <c r="Q19455">
        <v>42.281833900000002</v>
      </c>
    </row>
    <row r="19456" spans="2:17" x14ac:dyDescent="0.3">
      <c r="B19456" t="s">
        <v>1317</v>
      </c>
      <c r="C19456" t="s">
        <v>5079</v>
      </c>
      <c r="D19456" t="s">
        <v>5012</v>
      </c>
      <c r="E19456">
        <v>-71.099940000000004</v>
      </c>
      <c r="F19456">
        <v>42.276260000000001</v>
      </c>
      <c r="G19456" t="s">
        <v>783</v>
      </c>
      <c r="H19456" s="5">
        <v>1</v>
      </c>
      <c r="I19456" t="s">
        <v>4443</v>
      </c>
      <c r="J19456" s="5">
        <f>VLOOKUP(I19456*1,Crosswalks!$L$3:$M$227,2,FALSE)</f>
        <v>4</v>
      </c>
      <c r="K19456" s="5">
        <f>IF(G19456="Corner",INDEX(Crosswalks!$C$4:$J$16,MATCH(H19456,Crosswalks!$C$4:$C$16,0),J19456+1),"N/A, D2D")</f>
        <v>0.4</v>
      </c>
      <c r="L19456" t="s">
        <v>6043</v>
      </c>
      <c r="M19456" t="s">
        <v>847</v>
      </c>
      <c r="N19456" t="s">
        <v>848</v>
      </c>
      <c r="O19456" t="s">
        <v>1574</v>
      </c>
      <c r="P19456">
        <v>-71.123875200000001</v>
      </c>
      <c r="Q19456">
        <v>42.281833900000002</v>
      </c>
    </row>
    <row r="19457" spans="2:17" x14ac:dyDescent="0.3">
      <c r="B19457" t="s">
        <v>942</v>
      </c>
      <c r="C19457" t="s">
        <v>5126</v>
      </c>
      <c r="D19457" t="s">
        <v>5012</v>
      </c>
      <c r="E19457">
        <v>-71.105050000000006</v>
      </c>
      <c r="F19457">
        <v>42.27617</v>
      </c>
      <c r="G19457" t="s">
        <v>783</v>
      </c>
      <c r="H19457" s="5">
        <v>4</v>
      </c>
      <c r="I19457" t="s">
        <v>4443</v>
      </c>
      <c r="J19457" s="5">
        <f>VLOOKUP(I19457*1,Crosswalks!$L$3:$M$227,2,FALSE)</f>
        <v>4</v>
      </c>
      <c r="K19457" s="5">
        <f>IF(G19457="Corner",INDEX(Crosswalks!$C$4:$J$16,MATCH(H19457,Crosswalks!$C$4:$C$16,0),J19457+1),"N/A, D2D")</f>
        <v>0.5</v>
      </c>
      <c r="L19457" t="s">
        <v>6043</v>
      </c>
      <c r="M19457" t="s">
        <v>847</v>
      </c>
      <c r="N19457" t="s">
        <v>848</v>
      </c>
      <c r="O19457" t="s">
        <v>1574</v>
      </c>
      <c r="P19457">
        <v>-71.123875200000001</v>
      </c>
      <c r="Q19457">
        <v>42.281833900000002</v>
      </c>
    </row>
    <row r="19458" spans="2:17" x14ac:dyDescent="0.3">
      <c r="B19458" t="s">
        <v>1010</v>
      </c>
      <c r="C19458" t="s">
        <v>5039</v>
      </c>
      <c r="D19458" t="s">
        <v>5012</v>
      </c>
      <c r="E19458">
        <v>-71.10351</v>
      </c>
      <c r="F19458">
        <v>42.26905</v>
      </c>
      <c r="G19458" t="s">
        <v>784</v>
      </c>
      <c r="H19458" s="5">
        <v>4</v>
      </c>
      <c r="I19458" t="s">
        <v>4443</v>
      </c>
      <c r="J19458" s="5">
        <f>VLOOKUP(I19458*1,Crosswalks!$L$3:$M$227,2,FALSE)</f>
        <v>4</v>
      </c>
      <c r="K19458" s="5" t="str">
        <f>IF(G19458="Corner",INDEX(Crosswalks!$C$4:$J$16,MATCH(H19458,Crosswalks!$C$4:$C$16,0),J19458+1),"N/A, D2D")</f>
        <v>N/A, D2D</v>
      </c>
      <c r="L19458" t="s">
        <v>6043</v>
      </c>
      <c r="M19458" t="s">
        <v>847</v>
      </c>
      <c r="N19458" t="s">
        <v>848</v>
      </c>
      <c r="O19458" t="s">
        <v>1574</v>
      </c>
      <c r="P19458">
        <v>-71.123875200000001</v>
      </c>
      <c r="Q19458">
        <v>42.281833900000002</v>
      </c>
    </row>
    <row r="19459" spans="2:17" x14ac:dyDescent="0.3">
      <c r="B19459" t="s">
        <v>1059</v>
      </c>
      <c r="C19459" t="s">
        <v>5113</v>
      </c>
      <c r="D19459" t="s">
        <v>5012</v>
      </c>
      <c r="E19459">
        <v>-71.105950000000007</v>
      </c>
      <c r="F19459">
        <v>42.276870000000002</v>
      </c>
      <c r="G19459" t="s">
        <v>784</v>
      </c>
      <c r="H19459" s="5">
        <v>4</v>
      </c>
      <c r="I19459" t="s">
        <v>4443</v>
      </c>
      <c r="J19459" s="5">
        <f>VLOOKUP(I19459*1,Crosswalks!$L$3:$M$227,2,FALSE)</f>
        <v>4</v>
      </c>
      <c r="K19459" s="5" t="str">
        <f>IF(G19459="Corner",INDEX(Crosswalks!$C$4:$J$16,MATCH(H19459,Crosswalks!$C$4:$C$16,0),J19459+1),"N/A, D2D")</f>
        <v>N/A, D2D</v>
      </c>
      <c r="L19459" t="s">
        <v>6043</v>
      </c>
      <c r="M19459" t="s">
        <v>847</v>
      </c>
      <c r="N19459" t="s">
        <v>848</v>
      </c>
      <c r="O19459" t="s">
        <v>1574</v>
      </c>
      <c r="P19459">
        <v>-71.123875200000001</v>
      </c>
      <c r="Q19459">
        <v>42.281833900000002</v>
      </c>
    </row>
    <row r="19460" spans="2:17" x14ac:dyDescent="0.3">
      <c r="B19460" t="s">
        <v>1006</v>
      </c>
      <c r="C19460" t="s">
        <v>5121</v>
      </c>
      <c r="D19460" t="s">
        <v>5012</v>
      </c>
      <c r="E19460">
        <v>-71.098763000000005</v>
      </c>
      <c r="F19460">
        <v>42.270632999999997</v>
      </c>
      <c r="G19460" t="s">
        <v>784</v>
      </c>
      <c r="H19460" s="5">
        <v>6</v>
      </c>
      <c r="I19460" t="s">
        <v>4443</v>
      </c>
      <c r="J19460" s="5">
        <f>VLOOKUP(I19460*1,Crosswalks!$L$3:$M$227,2,FALSE)</f>
        <v>4</v>
      </c>
      <c r="K19460" s="5" t="str">
        <f>IF(G19460="Corner",INDEX(Crosswalks!$C$4:$J$16,MATCH(H19460,Crosswalks!$C$4:$C$16,0),J19460+1),"N/A, D2D")</f>
        <v>N/A, D2D</v>
      </c>
      <c r="L19460" t="s">
        <v>6043</v>
      </c>
      <c r="M19460" t="s">
        <v>847</v>
      </c>
      <c r="N19460" t="s">
        <v>848</v>
      </c>
      <c r="O19460" t="s">
        <v>1574</v>
      </c>
      <c r="P19460">
        <v>-71.123875200000001</v>
      </c>
      <c r="Q19460">
        <v>42.281833900000002</v>
      </c>
    </row>
    <row r="19461" spans="2:17" x14ac:dyDescent="0.3">
      <c r="B19461" t="s">
        <v>3630</v>
      </c>
      <c r="C19461" t="s">
        <v>1802</v>
      </c>
      <c r="D19461" t="s">
        <v>5012</v>
      </c>
      <c r="E19461">
        <v>-71.099599999999995</v>
      </c>
      <c r="F19461">
        <v>42.270620000000001</v>
      </c>
      <c r="G19461" t="s">
        <v>784</v>
      </c>
      <c r="H19461" s="5">
        <v>6</v>
      </c>
      <c r="I19461" t="s">
        <v>4443</v>
      </c>
      <c r="J19461" s="5">
        <f>VLOOKUP(I19461*1,Crosswalks!$L$3:$M$227,2,FALSE)</f>
        <v>4</v>
      </c>
      <c r="K19461" s="5" t="str">
        <f>IF(G19461="Corner",INDEX(Crosswalks!$C$4:$J$16,MATCH(H19461,Crosswalks!$C$4:$C$16,0),J19461+1),"N/A, D2D")</f>
        <v>N/A, D2D</v>
      </c>
      <c r="L19461" t="s">
        <v>6043</v>
      </c>
      <c r="M19461" t="s">
        <v>847</v>
      </c>
      <c r="N19461" t="s">
        <v>848</v>
      </c>
      <c r="O19461" t="s">
        <v>1574</v>
      </c>
      <c r="P19461">
        <v>-71.123875200000001</v>
      </c>
      <c r="Q19461">
        <v>42.281833900000002</v>
      </c>
    </row>
    <row r="19462" spans="2:17" x14ac:dyDescent="0.3">
      <c r="B19462" t="s">
        <v>5196</v>
      </c>
      <c r="C19462" t="s">
        <v>1802</v>
      </c>
      <c r="D19462" t="s">
        <v>5012</v>
      </c>
      <c r="E19462">
        <v>-71.105435999999997</v>
      </c>
      <c r="F19462">
        <v>42.271312000000002</v>
      </c>
      <c r="G19462" t="s">
        <v>784</v>
      </c>
      <c r="H19462" s="5">
        <v>1</v>
      </c>
      <c r="I19462" t="s">
        <v>1631</v>
      </c>
      <c r="J19462" s="5">
        <f>VLOOKUP(I19462*1,Crosswalks!$L$3:$M$227,2,FALSE)</f>
        <v>3</v>
      </c>
      <c r="K19462" s="5" t="str">
        <f>IF(G19462="Corner",INDEX(Crosswalks!$C$4:$J$16,MATCH(H19462,Crosswalks!$C$4:$C$16,0),J19462+1),"N/A, D2D")</f>
        <v>N/A, D2D</v>
      </c>
      <c r="L19462" t="s">
        <v>6043</v>
      </c>
      <c r="M19462" t="s">
        <v>847</v>
      </c>
      <c r="N19462" t="s">
        <v>848</v>
      </c>
      <c r="O19462" t="s">
        <v>1574</v>
      </c>
      <c r="P19462">
        <v>-71.123875200000001</v>
      </c>
      <c r="Q19462">
        <v>42.281833900000002</v>
      </c>
    </row>
    <row r="19463" spans="2:17" x14ac:dyDescent="0.3">
      <c r="B19463" t="s">
        <v>2933</v>
      </c>
      <c r="C19463" t="s">
        <v>1222</v>
      </c>
      <c r="D19463" t="s">
        <v>5012</v>
      </c>
      <c r="E19463">
        <v>-71.107399999999998</v>
      </c>
      <c r="F19463">
        <v>42.27563</v>
      </c>
      <c r="G19463" t="s">
        <v>784</v>
      </c>
      <c r="H19463" s="5" t="s">
        <v>785</v>
      </c>
      <c r="I19463" t="s">
        <v>4443</v>
      </c>
      <c r="J19463" s="5">
        <f>VLOOKUP(I19463*1,Crosswalks!$L$3:$M$227,2,FALSE)</f>
        <v>4</v>
      </c>
      <c r="K19463" s="5" t="str">
        <f>IF(G19463="Corner",INDEX(Crosswalks!$C$4:$J$16,MATCH(H19463,Crosswalks!$C$4:$C$16,0),J19463+1),"N/A, D2D")</f>
        <v>N/A, D2D</v>
      </c>
      <c r="L19463" t="s">
        <v>6043</v>
      </c>
      <c r="M19463" t="s">
        <v>847</v>
      </c>
      <c r="N19463" t="s">
        <v>848</v>
      </c>
      <c r="O19463" t="s">
        <v>1574</v>
      </c>
      <c r="P19463">
        <v>-71.123875200000001</v>
      </c>
      <c r="Q19463">
        <v>42.281833900000002</v>
      </c>
    </row>
    <row r="19464" spans="2:17" x14ac:dyDescent="0.3">
      <c r="B19464" t="s">
        <v>1586</v>
      </c>
      <c r="C19464" t="s">
        <v>1802</v>
      </c>
      <c r="D19464" t="s">
        <v>5012</v>
      </c>
      <c r="E19464">
        <v>-71.101020000000005</v>
      </c>
      <c r="F19464">
        <v>42.27073</v>
      </c>
      <c r="G19464" t="s">
        <v>784</v>
      </c>
      <c r="H19464" s="5">
        <v>1</v>
      </c>
      <c r="I19464" t="s">
        <v>4443</v>
      </c>
      <c r="J19464" s="5">
        <f>VLOOKUP(I19464*1,Crosswalks!$L$3:$M$227,2,FALSE)</f>
        <v>4</v>
      </c>
      <c r="K19464" s="5" t="str">
        <f>IF(G19464="Corner",INDEX(Crosswalks!$C$4:$J$16,MATCH(H19464,Crosswalks!$C$4:$C$16,0),J19464+1),"N/A, D2D")</f>
        <v>N/A, D2D</v>
      </c>
      <c r="L19464" t="s">
        <v>6043</v>
      </c>
      <c r="M19464" t="s">
        <v>847</v>
      </c>
      <c r="N19464" t="s">
        <v>848</v>
      </c>
      <c r="O19464" t="s">
        <v>1574</v>
      </c>
      <c r="P19464">
        <v>-71.123875200000001</v>
      </c>
      <c r="Q19464">
        <v>42.281833900000002</v>
      </c>
    </row>
    <row r="19465" spans="2:17" x14ac:dyDescent="0.3">
      <c r="B19465" t="s">
        <v>5195</v>
      </c>
      <c r="C19465" t="s">
        <v>1802</v>
      </c>
      <c r="D19465" t="s">
        <v>5012</v>
      </c>
      <c r="E19465">
        <v>-71.107613999999998</v>
      </c>
      <c r="F19465">
        <v>42.273004999999998</v>
      </c>
      <c r="G19465" t="s">
        <v>784</v>
      </c>
      <c r="H19465" s="5">
        <v>4</v>
      </c>
      <c r="I19465" t="s">
        <v>4443</v>
      </c>
      <c r="J19465" s="5">
        <f>VLOOKUP(I19465*1,Crosswalks!$L$3:$M$227,2,FALSE)</f>
        <v>4</v>
      </c>
      <c r="K19465" s="5" t="str">
        <f>IF(G19465="Corner",INDEX(Crosswalks!$C$4:$J$16,MATCH(H19465,Crosswalks!$C$4:$C$16,0),J19465+1),"N/A, D2D")</f>
        <v>N/A, D2D</v>
      </c>
      <c r="L19465" t="s">
        <v>6043</v>
      </c>
      <c r="M19465" t="s">
        <v>847</v>
      </c>
      <c r="N19465" t="s">
        <v>848</v>
      </c>
      <c r="O19465" t="s">
        <v>1574</v>
      </c>
      <c r="P19465">
        <v>-71.123875200000001</v>
      </c>
      <c r="Q19465">
        <v>42.281833900000002</v>
      </c>
    </row>
    <row r="19466" spans="2:17" x14ac:dyDescent="0.3">
      <c r="B19466" t="s">
        <v>5197</v>
      </c>
      <c r="C19466" t="s">
        <v>1802</v>
      </c>
      <c r="D19466" t="s">
        <v>5012</v>
      </c>
      <c r="E19466">
        <v>-71.106018000000006</v>
      </c>
      <c r="F19466">
        <v>42.271841999999999</v>
      </c>
      <c r="G19466" t="s">
        <v>784</v>
      </c>
      <c r="H19466" s="5" t="s">
        <v>785</v>
      </c>
      <c r="I19466" t="s">
        <v>4443</v>
      </c>
      <c r="J19466" s="5">
        <f>VLOOKUP(I19466*1,Crosswalks!$L$3:$M$227,2,FALSE)</f>
        <v>4</v>
      </c>
      <c r="K19466" s="5" t="str">
        <f>IF(G19466="Corner",INDEX(Crosswalks!$C$4:$J$16,MATCH(H19466,Crosswalks!$C$4:$C$16,0),J19466+1),"N/A, D2D")</f>
        <v>N/A, D2D</v>
      </c>
      <c r="L19466" t="s">
        <v>6043</v>
      </c>
      <c r="M19466" t="s">
        <v>847</v>
      </c>
      <c r="N19466" t="s">
        <v>848</v>
      </c>
      <c r="O19466" t="s">
        <v>1574</v>
      </c>
      <c r="P19466">
        <v>-71.123875200000001</v>
      </c>
      <c r="Q19466">
        <v>42.281833900000002</v>
      </c>
    </row>
    <row r="19467" spans="2:17" x14ac:dyDescent="0.3">
      <c r="B19467" t="s">
        <v>1609</v>
      </c>
      <c r="C19467" t="s">
        <v>5102</v>
      </c>
      <c r="D19467" t="s">
        <v>5012</v>
      </c>
      <c r="E19467">
        <v>-71.104770000000002</v>
      </c>
      <c r="F19467">
        <v>42.269629999999999</v>
      </c>
      <c r="G19467" t="s">
        <v>784</v>
      </c>
      <c r="H19467" s="5">
        <v>3</v>
      </c>
      <c r="I19467" t="s">
        <v>1631</v>
      </c>
      <c r="J19467" s="5">
        <f>VLOOKUP(I19467*1,Crosswalks!$L$3:$M$227,2,FALSE)</f>
        <v>3</v>
      </c>
      <c r="K19467" s="5" t="str">
        <f>IF(G19467="Corner",INDEX(Crosswalks!$C$4:$J$16,MATCH(H19467,Crosswalks!$C$4:$C$16,0),J19467+1),"N/A, D2D")</f>
        <v>N/A, D2D</v>
      </c>
      <c r="L19467" t="s">
        <v>6043</v>
      </c>
      <c r="M19467" t="s">
        <v>847</v>
      </c>
      <c r="N19467" t="s">
        <v>848</v>
      </c>
      <c r="O19467" t="s">
        <v>1574</v>
      </c>
      <c r="P19467">
        <v>-71.123875200000001</v>
      </c>
      <c r="Q19467">
        <v>42.281833900000002</v>
      </c>
    </row>
    <row r="19468" spans="2:17" x14ac:dyDescent="0.3">
      <c r="B19468" t="s">
        <v>1197</v>
      </c>
      <c r="C19468" t="s">
        <v>5102</v>
      </c>
      <c r="D19468" t="s">
        <v>5012</v>
      </c>
      <c r="E19468">
        <v>-71.105189999999993</v>
      </c>
      <c r="F19468">
        <v>42.270020000000002</v>
      </c>
      <c r="G19468" t="s">
        <v>784</v>
      </c>
      <c r="H19468" s="5">
        <v>2</v>
      </c>
      <c r="I19468" t="s">
        <v>1631</v>
      </c>
      <c r="J19468" s="5">
        <f>VLOOKUP(I19468*1,Crosswalks!$L$3:$M$227,2,FALSE)</f>
        <v>3</v>
      </c>
      <c r="K19468" s="5" t="str">
        <f>IF(G19468="Corner",INDEX(Crosswalks!$C$4:$J$16,MATCH(H19468,Crosswalks!$C$4:$C$16,0),J19468+1),"N/A, D2D")</f>
        <v>N/A, D2D</v>
      </c>
      <c r="L19468" t="s">
        <v>6043</v>
      </c>
      <c r="M19468" t="s">
        <v>847</v>
      </c>
      <c r="N19468" t="s">
        <v>848</v>
      </c>
      <c r="O19468" t="s">
        <v>1574</v>
      </c>
      <c r="P19468">
        <v>-71.123875200000001</v>
      </c>
      <c r="Q19468">
        <v>42.281833900000002</v>
      </c>
    </row>
    <row r="19469" spans="2:17" x14ac:dyDescent="0.3">
      <c r="B19469" t="s">
        <v>1392</v>
      </c>
      <c r="C19469" t="s">
        <v>5102</v>
      </c>
      <c r="D19469" t="s">
        <v>5012</v>
      </c>
      <c r="E19469">
        <v>-71.104820000000004</v>
      </c>
      <c r="F19469">
        <v>42.270159999999997</v>
      </c>
      <c r="G19469" t="s">
        <v>784</v>
      </c>
      <c r="H19469" s="5" t="s">
        <v>785</v>
      </c>
      <c r="I19469" t="s">
        <v>1631</v>
      </c>
      <c r="J19469" s="5">
        <f>VLOOKUP(I19469*1,Crosswalks!$L$3:$M$227,2,FALSE)</f>
        <v>3</v>
      </c>
      <c r="K19469" s="5" t="str">
        <f>IF(G19469="Corner",INDEX(Crosswalks!$C$4:$J$16,MATCH(H19469,Crosswalks!$C$4:$C$16,0),J19469+1),"N/A, D2D")</f>
        <v>N/A, D2D</v>
      </c>
      <c r="L19469" t="s">
        <v>6043</v>
      </c>
      <c r="M19469" t="s">
        <v>847</v>
      </c>
      <c r="N19469" t="s">
        <v>848</v>
      </c>
      <c r="O19469" t="s">
        <v>1574</v>
      </c>
      <c r="P19469">
        <v>-71.123875200000001</v>
      </c>
      <c r="Q19469">
        <v>42.281833900000002</v>
      </c>
    </row>
    <row r="19470" spans="2:17" x14ac:dyDescent="0.3">
      <c r="B19470" t="s">
        <v>1300</v>
      </c>
      <c r="C19470" t="s">
        <v>5158</v>
      </c>
      <c r="D19470" t="s">
        <v>5012</v>
      </c>
      <c r="E19470">
        <v>-71.099909999999994</v>
      </c>
      <c r="F19470">
        <v>42.272260000000003</v>
      </c>
      <c r="G19470" t="s">
        <v>783</v>
      </c>
      <c r="H19470" s="5">
        <v>5</v>
      </c>
      <c r="I19470" t="s">
        <v>4443</v>
      </c>
      <c r="J19470" s="5">
        <f>VLOOKUP(I19470*1,Crosswalks!$L$3:$M$227,2,FALSE)</f>
        <v>4</v>
      </c>
      <c r="K19470" s="5">
        <f>IF(G19470="Corner",INDEX(Crosswalks!$C$4:$J$16,MATCH(H19470,Crosswalks!$C$4:$C$16,0),J19470+1),"N/A, D2D")</f>
        <v>0.5</v>
      </c>
      <c r="L19470" t="s">
        <v>6044</v>
      </c>
      <c r="M19470" t="s">
        <v>813</v>
      </c>
      <c r="N19470" t="s">
        <v>814</v>
      </c>
      <c r="O19470" t="s">
        <v>1576</v>
      </c>
      <c r="P19470">
        <v>-71.149610609999996</v>
      </c>
      <c r="Q19470">
        <v>42.26075865</v>
      </c>
    </row>
    <row r="19471" spans="2:17" x14ac:dyDescent="0.3">
      <c r="B19471" t="s">
        <v>1168</v>
      </c>
      <c r="C19471" t="s">
        <v>5114</v>
      </c>
      <c r="D19471" t="s">
        <v>5012</v>
      </c>
      <c r="E19471">
        <v>-71.102339999999998</v>
      </c>
      <c r="F19471">
        <v>42.2697</v>
      </c>
      <c r="G19471" t="s">
        <v>783</v>
      </c>
      <c r="H19471" s="5">
        <v>3</v>
      </c>
      <c r="I19471" t="s">
        <v>4443</v>
      </c>
      <c r="J19471" s="5">
        <f>VLOOKUP(I19471*1,Crosswalks!$L$3:$M$227,2,FALSE)</f>
        <v>4</v>
      </c>
      <c r="K19471" s="5">
        <f>IF(G19471="Corner",INDEX(Crosswalks!$C$4:$J$16,MATCH(H19471,Crosswalks!$C$4:$C$16,0),J19471+1),"N/A, D2D")</f>
        <v>0.5</v>
      </c>
      <c r="L19471" t="s">
        <v>6044</v>
      </c>
      <c r="M19471" t="s">
        <v>813</v>
      </c>
      <c r="N19471" t="s">
        <v>814</v>
      </c>
      <c r="O19471" t="s">
        <v>1576</v>
      </c>
      <c r="P19471">
        <v>-71.149610609999996</v>
      </c>
      <c r="Q19471">
        <v>42.26075865</v>
      </c>
    </row>
    <row r="19472" spans="2:17" x14ac:dyDescent="0.3">
      <c r="B19472" t="s">
        <v>866</v>
      </c>
      <c r="C19472" t="s">
        <v>5134</v>
      </c>
      <c r="D19472" t="s">
        <v>5012</v>
      </c>
      <c r="E19472">
        <v>-71.09975</v>
      </c>
      <c r="F19472">
        <v>42.265349999999998</v>
      </c>
      <c r="G19472" t="s">
        <v>783</v>
      </c>
      <c r="H19472" s="5">
        <v>4</v>
      </c>
      <c r="I19472" t="s">
        <v>1631</v>
      </c>
      <c r="J19472" s="5">
        <f>VLOOKUP(I19472*1,Crosswalks!$L$3:$M$227,2,FALSE)</f>
        <v>3</v>
      </c>
      <c r="K19472" s="5">
        <f>IF(G19472="Corner",INDEX(Crosswalks!$C$4:$J$16,MATCH(H19472,Crosswalks!$C$4:$C$16,0),J19472+1),"N/A, D2D")</f>
        <v>0.5</v>
      </c>
      <c r="L19472" t="s">
        <v>6044</v>
      </c>
      <c r="M19472" t="s">
        <v>813</v>
      </c>
      <c r="N19472" t="s">
        <v>814</v>
      </c>
      <c r="O19472" t="s">
        <v>1576</v>
      </c>
      <c r="P19472">
        <v>-71.149610609999996</v>
      </c>
      <c r="Q19472">
        <v>42.26075865</v>
      </c>
    </row>
    <row r="19473" spans="2:17" x14ac:dyDescent="0.3">
      <c r="B19473" t="s">
        <v>862</v>
      </c>
      <c r="C19473" t="s">
        <v>4445</v>
      </c>
      <c r="D19473" t="s">
        <v>5012</v>
      </c>
      <c r="E19473">
        <v>-71.104659999999996</v>
      </c>
      <c r="F19473">
        <v>42.263910000000003</v>
      </c>
      <c r="G19473" t="s">
        <v>783</v>
      </c>
      <c r="H19473" s="5">
        <v>5</v>
      </c>
      <c r="I19473" t="s">
        <v>1631</v>
      </c>
      <c r="J19473" s="5">
        <f>VLOOKUP(I19473*1,Crosswalks!$L$3:$M$227,2,FALSE)</f>
        <v>3</v>
      </c>
      <c r="K19473" s="5">
        <f>IF(G19473="Corner",INDEX(Crosswalks!$C$4:$J$16,MATCH(H19473,Crosswalks!$C$4:$C$16,0),J19473+1),"N/A, D2D")</f>
        <v>0.5</v>
      </c>
      <c r="L19473" t="s">
        <v>6044</v>
      </c>
      <c r="M19473" t="s">
        <v>813</v>
      </c>
      <c r="N19473" t="s">
        <v>814</v>
      </c>
      <c r="O19473" t="s">
        <v>1576</v>
      </c>
      <c r="P19473">
        <v>-71.149610609999996</v>
      </c>
      <c r="Q19473">
        <v>42.26075865</v>
      </c>
    </row>
    <row r="19474" spans="2:17" x14ac:dyDescent="0.3">
      <c r="B19474" t="s">
        <v>1105</v>
      </c>
      <c r="C19474" t="s">
        <v>5117</v>
      </c>
      <c r="D19474" t="s">
        <v>5012</v>
      </c>
      <c r="E19474">
        <v>-71.100020000000001</v>
      </c>
      <c r="F19474">
        <v>42.277830000000002</v>
      </c>
      <c r="G19474" t="s">
        <v>783</v>
      </c>
      <c r="H19474" s="5">
        <v>1</v>
      </c>
      <c r="I19474" t="s">
        <v>4443</v>
      </c>
      <c r="J19474" s="5">
        <f>VLOOKUP(I19474*1,Crosswalks!$L$3:$M$227,2,FALSE)</f>
        <v>4</v>
      </c>
      <c r="K19474" s="5">
        <f>IF(G19474="Corner",INDEX(Crosswalks!$C$4:$J$16,MATCH(H19474,Crosswalks!$C$4:$C$16,0),J19474+1),"N/A, D2D")</f>
        <v>0.4</v>
      </c>
      <c r="L19474" t="s">
        <v>6044</v>
      </c>
      <c r="M19474" t="s">
        <v>813</v>
      </c>
      <c r="N19474" t="s">
        <v>814</v>
      </c>
      <c r="O19474" t="s">
        <v>1576</v>
      </c>
      <c r="P19474">
        <v>-71.149610609999996</v>
      </c>
      <c r="Q19474">
        <v>42.26075865</v>
      </c>
    </row>
    <row r="19475" spans="2:17" x14ac:dyDescent="0.3">
      <c r="B19475" t="s">
        <v>1410</v>
      </c>
      <c r="C19475" t="s">
        <v>4447</v>
      </c>
      <c r="D19475" t="s">
        <v>5012</v>
      </c>
      <c r="E19475">
        <v>-71.105909999999994</v>
      </c>
      <c r="F19475">
        <v>42.273000000000003</v>
      </c>
      <c r="G19475" t="s">
        <v>784</v>
      </c>
      <c r="H19475" s="5">
        <v>1</v>
      </c>
      <c r="I19475" t="s">
        <v>4443</v>
      </c>
      <c r="J19475" s="5">
        <f>VLOOKUP(I19475*1,Crosswalks!$L$3:$M$227,2,FALSE)</f>
        <v>4</v>
      </c>
      <c r="K19475" s="5" t="str">
        <f>IF(G19475="Corner",INDEX(Crosswalks!$C$4:$J$16,MATCH(H19475,Crosswalks!$C$4:$C$16,0),J19475+1),"N/A, D2D")</f>
        <v>N/A, D2D</v>
      </c>
      <c r="L19475" t="s">
        <v>6044</v>
      </c>
      <c r="M19475" t="s">
        <v>813</v>
      </c>
      <c r="N19475" t="s">
        <v>814</v>
      </c>
      <c r="O19475" t="s">
        <v>1576</v>
      </c>
      <c r="P19475">
        <v>-71.149610609999996</v>
      </c>
      <c r="Q19475">
        <v>42.26075865</v>
      </c>
    </row>
    <row r="19476" spans="2:17" x14ac:dyDescent="0.3">
      <c r="B19476" t="s">
        <v>1105</v>
      </c>
      <c r="C19476" t="s">
        <v>5068</v>
      </c>
      <c r="D19476" t="s">
        <v>5012</v>
      </c>
      <c r="E19476">
        <v>-71.071280000000002</v>
      </c>
      <c r="F19476">
        <v>42.272829999999999</v>
      </c>
      <c r="G19476" t="s">
        <v>783</v>
      </c>
      <c r="H19476" s="5">
        <v>5</v>
      </c>
      <c r="I19476" t="s">
        <v>2532</v>
      </c>
      <c r="J19476" s="5">
        <f>VLOOKUP(I19476*1,Crosswalks!$L$3:$M$227,2,FALSE)</f>
        <v>5</v>
      </c>
      <c r="K19476" s="5">
        <f>IF(G19476="Corner",INDEX(Crosswalks!$C$4:$J$16,MATCH(H19476,Crosswalks!$C$4:$C$16,0),J19476+1),"N/A, D2D")</f>
        <v>0.5</v>
      </c>
      <c r="L19476" t="s">
        <v>6045</v>
      </c>
      <c r="M19476" t="s">
        <v>847</v>
      </c>
      <c r="N19476" t="s">
        <v>921</v>
      </c>
      <c r="O19476" t="s">
        <v>1577</v>
      </c>
      <c r="P19476">
        <v>-71.052151219999999</v>
      </c>
      <c r="Q19476">
        <v>42.338025889999997</v>
      </c>
    </row>
    <row r="19477" spans="2:17" x14ac:dyDescent="0.3">
      <c r="B19477" t="s">
        <v>1456</v>
      </c>
      <c r="C19477" t="s">
        <v>5091</v>
      </c>
      <c r="D19477" t="s">
        <v>5012</v>
      </c>
      <c r="E19477">
        <v>-71.072909999999993</v>
      </c>
      <c r="F19477">
        <v>42.272469999999998</v>
      </c>
      <c r="G19477" t="s">
        <v>783</v>
      </c>
      <c r="H19477" s="5">
        <v>1</v>
      </c>
      <c r="I19477" t="s">
        <v>2532</v>
      </c>
      <c r="J19477" s="5">
        <f>VLOOKUP(I19477*1,Crosswalks!$L$3:$M$227,2,FALSE)</f>
        <v>5</v>
      </c>
      <c r="K19477" s="5">
        <f>IF(G19477="Corner",INDEX(Crosswalks!$C$4:$J$16,MATCH(H19477,Crosswalks!$C$4:$C$16,0),J19477+1),"N/A, D2D")</f>
        <v>0.4</v>
      </c>
      <c r="L19477" t="s">
        <v>6045</v>
      </c>
      <c r="M19477" t="s">
        <v>847</v>
      </c>
      <c r="N19477" t="s">
        <v>921</v>
      </c>
      <c r="O19477" t="s">
        <v>1577</v>
      </c>
      <c r="P19477">
        <v>-71.052151219999999</v>
      </c>
      <c r="Q19477">
        <v>42.338025889999997</v>
      </c>
    </row>
    <row r="19478" spans="2:17" x14ac:dyDescent="0.3">
      <c r="B19478" t="s">
        <v>906</v>
      </c>
      <c r="C19478" t="s">
        <v>5071</v>
      </c>
      <c r="D19478" t="s">
        <v>5012</v>
      </c>
      <c r="E19478">
        <v>-71.075410000000005</v>
      </c>
      <c r="F19478">
        <v>42.274099999999997</v>
      </c>
      <c r="G19478" t="s">
        <v>783</v>
      </c>
      <c r="H19478" s="5" t="s">
        <v>785</v>
      </c>
      <c r="I19478" t="s">
        <v>2532</v>
      </c>
      <c r="J19478" s="5">
        <f>VLOOKUP(I19478*1,Crosswalks!$L$3:$M$227,2,FALSE)</f>
        <v>5</v>
      </c>
      <c r="K19478" s="5">
        <f>IF(G19478="Corner",INDEX(Crosswalks!$C$4:$J$16,MATCH(H19478,Crosswalks!$C$4:$C$16,0),J19478+1),"N/A, D2D")</f>
        <v>0.3</v>
      </c>
      <c r="L19478" t="s">
        <v>6045</v>
      </c>
      <c r="M19478" t="s">
        <v>847</v>
      </c>
      <c r="N19478" t="s">
        <v>921</v>
      </c>
      <c r="O19478" t="s">
        <v>1577</v>
      </c>
      <c r="P19478">
        <v>-71.052151219999999</v>
      </c>
      <c r="Q19478">
        <v>42.338025889999997</v>
      </c>
    </row>
    <row r="19479" spans="2:17" x14ac:dyDescent="0.3">
      <c r="B19479" t="s">
        <v>824</v>
      </c>
      <c r="C19479" t="s">
        <v>5070</v>
      </c>
      <c r="D19479" t="s">
        <v>5012</v>
      </c>
      <c r="E19479">
        <v>-71.074079999999995</v>
      </c>
      <c r="F19479">
        <v>42.273420000000002</v>
      </c>
      <c r="G19479" t="s">
        <v>783</v>
      </c>
      <c r="H19479" s="5" t="s">
        <v>785</v>
      </c>
      <c r="I19479" t="s">
        <v>2532</v>
      </c>
      <c r="J19479" s="5">
        <f>VLOOKUP(I19479*1,Crosswalks!$L$3:$M$227,2,FALSE)</f>
        <v>5</v>
      </c>
      <c r="K19479" s="5">
        <f>IF(G19479="Corner",INDEX(Crosswalks!$C$4:$J$16,MATCH(H19479,Crosswalks!$C$4:$C$16,0),J19479+1),"N/A, D2D")</f>
        <v>0.3</v>
      </c>
      <c r="L19479" t="s">
        <v>6045</v>
      </c>
      <c r="M19479" t="s">
        <v>847</v>
      </c>
      <c r="N19479" t="s">
        <v>921</v>
      </c>
      <c r="O19479" t="s">
        <v>1577</v>
      </c>
      <c r="P19479">
        <v>-71.052151219999999</v>
      </c>
      <c r="Q19479">
        <v>42.338025889999997</v>
      </c>
    </row>
    <row r="19480" spans="2:17" x14ac:dyDescent="0.3">
      <c r="B19480" t="s">
        <v>5224</v>
      </c>
      <c r="C19480" t="s">
        <v>2489</v>
      </c>
      <c r="D19480" t="s">
        <v>5012</v>
      </c>
      <c r="E19480">
        <v>-71.071089999999998</v>
      </c>
      <c r="F19480">
        <v>42.274140000000003</v>
      </c>
      <c r="G19480" t="s">
        <v>783</v>
      </c>
      <c r="H19480" s="5">
        <v>5</v>
      </c>
      <c r="I19480" t="s">
        <v>2532</v>
      </c>
      <c r="J19480" s="5">
        <f>VLOOKUP(I19480*1,Crosswalks!$L$3:$M$227,2,FALSE)</f>
        <v>5</v>
      </c>
      <c r="K19480" s="5">
        <f>IF(G19480="Corner",INDEX(Crosswalks!$C$4:$J$16,MATCH(H19480,Crosswalks!$C$4:$C$16,0),J19480+1),"N/A, D2D")</f>
        <v>0.5</v>
      </c>
      <c r="L19480" t="s">
        <v>6045</v>
      </c>
      <c r="M19480" t="s">
        <v>847</v>
      </c>
      <c r="N19480" t="s">
        <v>921</v>
      </c>
      <c r="O19480" t="s">
        <v>1577</v>
      </c>
      <c r="P19480">
        <v>-71.052151219999999</v>
      </c>
      <c r="Q19480">
        <v>42.338025889999997</v>
      </c>
    </row>
    <row r="19481" spans="2:17" x14ac:dyDescent="0.3">
      <c r="B19481" t="s">
        <v>1032</v>
      </c>
      <c r="C19481" t="s">
        <v>4419</v>
      </c>
      <c r="D19481" t="s">
        <v>5012</v>
      </c>
      <c r="E19481">
        <v>-71.079300000000003</v>
      </c>
      <c r="F19481">
        <v>42.271340000000002</v>
      </c>
      <c r="G19481" t="s">
        <v>783</v>
      </c>
      <c r="H19481" s="5">
        <v>6</v>
      </c>
      <c r="I19481" t="s">
        <v>2532</v>
      </c>
      <c r="J19481" s="5">
        <f>VLOOKUP(I19481*1,Crosswalks!$L$3:$M$227,2,FALSE)</f>
        <v>5</v>
      </c>
      <c r="K19481" s="5">
        <f>IF(G19481="Corner",INDEX(Crosswalks!$C$4:$J$16,MATCH(H19481,Crosswalks!$C$4:$C$16,0),J19481+1),"N/A, D2D")</f>
        <v>0.5</v>
      </c>
      <c r="L19481" t="s">
        <v>6045</v>
      </c>
      <c r="M19481" t="s">
        <v>847</v>
      </c>
      <c r="N19481" t="s">
        <v>921</v>
      </c>
      <c r="O19481" t="s">
        <v>1577</v>
      </c>
      <c r="P19481">
        <v>-71.052151219999999</v>
      </c>
      <c r="Q19481">
        <v>42.338025889999997</v>
      </c>
    </row>
    <row r="19482" spans="2:17" x14ac:dyDescent="0.3">
      <c r="B19482" t="s">
        <v>861</v>
      </c>
      <c r="C19482" t="s">
        <v>5150</v>
      </c>
      <c r="D19482" t="s">
        <v>5012</v>
      </c>
      <c r="E19482">
        <v>-71.076279999999997</v>
      </c>
      <c r="F19482">
        <v>42.277700000000003</v>
      </c>
      <c r="G19482" t="s">
        <v>783</v>
      </c>
      <c r="H19482" s="5">
        <v>4</v>
      </c>
      <c r="I19482" t="s">
        <v>2532</v>
      </c>
      <c r="J19482" s="5">
        <f>VLOOKUP(I19482*1,Crosswalks!$L$3:$M$227,2,FALSE)</f>
        <v>5</v>
      </c>
      <c r="K19482" s="5">
        <f>IF(G19482="Corner",INDEX(Crosswalks!$C$4:$J$16,MATCH(H19482,Crosswalks!$C$4:$C$16,0),J19482+1),"N/A, D2D")</f>
        <v>0.5</v>
      </c>
      <c r="L19482" t="s">
        <v>6045</v>
      </c>
      <c r="M19482" t="s">
        <v>847</v>
      </c>
      <c r="N19482" t="s">
        <v>921</v>
      </c>
      <c r="O19482" t="s">
        <v>1577</v>
      </c>
      <c r="P19482">
        <v>-71.052151219999999</v>
      </c>
      <c r="Q19482">
        <v>42.338025889999997</v>
      </c>
    </row>
    <row r="19483" spans="2:17" x14ac:dyDescent="0.3">
      <c r="B19483" t="s">
        <v>978</v>
      </c>
      <c r="C19483" t="s">
        <v>5092</v>
      </c>
      <c r="D19483" t="s">
        <v>5012</v>
      </c>
      <c r="E19483">
        <v>-71.073430000000002</v>
      </c>
      <c r="F19483">
        <v>42.276780000000002</v>
      </c>
      <c r="G19483" t="s">
        <v>783</v>
      </c>
      <c r="H19483" s="5" t="s">
        <v>785</v>
      </c>
      <c r="I19483" t="s">
        <v>2532</v>
      </c>
      <c r="J19483" s="5">
        <f>VLOOKUP(I19483*1,Crosswalks!$L$3:$M$227,2,FALSE)</f>
        <v>5</v>
      </c>
      <c r="K19483" s="5">
        <f>IF(G19483="Corner",INDEX(Crosswalks!$C$4:$J$16,MATCH(H19483,Crosswalks!$C$4:$C$16,0),J19483+1),"N/A, D2D")</f>
        <v>0.3</v>
      </c>
      <c r="L19483" t="s">
        <v>6045</v>
      </c>
      <c r="M19483" t="s">
        <v>847</v>
      </c>
      <c r="N19483" t="s">
        <v>921</v>
      </c>
      <c r="O19483" t="s">
        <v>1577</v>
      </c>
      <c r="P19483">
        <v>-71.052151219999999</v>
      </c>
      <c r="Q19483">
        <v>42.338025889999997</v>
      </c>
    </row>
    <row r="19484" spans="2:17" x14ac:dyDescent="0.3">
      <c r="B19484" t="s">
        <v>861</v>
      </c>
      <c r="C19484" t="s">
        <v>2580</v>
      </c>
      <c r="D19484" t="s">
        <v>5012</v>
      </c>
      <c r="E19484">
        <v>-71.072469999999996</v>
      </c>
      <c r="F19484">
        <v>42.277650000000001</v>
      </c>
      <c r="G19484" t="s">
        <v>783</v>
      </c>
      <c r="H19484" s="5">
        <v>6</v>
      </c>
      <c r="I19484" t="s">
        <v>2532</v>
      </c>
      <c r="J19484" s="5">
        <f>VLOOKUP(I19484*1,Crosswalks!$L$3:$M$227,2,FALSE)</f>
        <v>5</v>
      </c>
      <c r="K19484" s="5">
        <f>IF(G19484="Corner",INDEX(Crosswalks!$C$4:$J$16,MATCH(H19484,Crosswalks!$C$4:$C$16,0),J19484+1),"N/A, D2D")</f>
        <v>0.5</v>
      </c>
      <c r="L19484" t="s">
        <v>6045</v>
      </c>
      <c r="M19484" t="s">
        <v>847</v>
      </c>
      <c r="N19484" t="s">
        <v>921</v>
      </c>
      <c r="O19484" t="s">
        <v>1577</v>
      </c>
      <c r="P19484">
        <v>-71.052151219999999</v>
      </c>
      <c r="Q19484">
        <v>42.338025889999997</v>
      </c>
    </row>
    <row r="19485" spans="2:17" x14ac:dyDescent="0.3">
      <c r="B19485" t="s">
        <v>3920</v>
      </c>
      <c r="C19485" t="s">
        <v>4419</v>
      </c>
      <c r="D19485" t="s">
        <v>5012</v>
      </c>
      <c r="E19485">
        <v>-71.070554000000001</v>
      </c>
      <c r="F19485">
        <v>42.272198000000003</v>
      </c>
      <c r="G19485" t="s">
        <v>783</v>
      </c>
      <c r="H19485" s="5">
        <v>2</v>
      </c>
      <c r="I19485" t="s">
        <v>2532</v>
      </c>
      <c r="J19485" s="5">
        <f>VLOOKUP(I19485*1,Crosswalks!$L$3:$M$227,2,FALSE)</f>
        <v>5</v>
      </c>
      <c r="K19485" s="5">
        <f>IF(G19485="Corner",INDEX(Crosswalks!$C$4:$J$16,MATCH(H19485,Crosswalks!$C$4:$C$16,0),J19485+1),"N/A, D2D")</f>
        <v>0.4</v>
      </c>
      <c r="L19485" t="s">
        <v>6045</v>
      </c>
      <c r="M19485" t="s">
        <v>847</v>
      </c>
      <c r="N19485" t="s">
        <v>921</v>
      </c>
      <c r="O19485" t="s">
        <v>1577</v>
      </c>
      <c r="P19485">
        <v>-71.052151219999999</v>
      </c>
      <c r="Q19485">
        <v>42.338025889999997</v>
      </c>
    </row>
    <row r="19486" spans="2:17" x14ac:dyDescent="0.3">
      <c r="B19486" t="s">
        <v>1372</v>
      </c>
      <c r="C19486" t="s">
        <v>4419</v>
      </c>
      <c r="D19486" t="s">
        <v>5012</v>
      </c>
      <c r="E19486">
        <v>-71.077500000000001</v>
      </c>
      <c r="F19486">
        <v>42.271380000000001</v>
      </c>
      <c r="G19486" t="s">
        <v>783</v>
      </c>
      <c r="H19486" s="5">
        <v>1</v>
      </c>
      <c r="I19486" t="s">
        <v>2532</v>
      </c>
      <c r="J19486" s="5">
        <f>VLOOKUP(I19486*1,Crosswalks!$L$3:$M$227,2,FALSE)</f>
        <v>5</v>
      </c>
      <c r="K19486" s="5">
        <f>IF(G19486="Corner",INDEX(Crosswalks!$C$4:$J$16,MATCH(H19486,Crosswalks!$C$4:$C$16,0),J19486+1),"N/A, D2D")</f>
        <v>0.4</v>
      </c>
      <c r="L19486" t="s">
        <v>6045</v>
      </c>
      <c r="M19486" t="s">
        <v>847</v>
      </c>
      <c r="N19486" t="s">
        <v>921</v>
      </c>
      <c r="O19486" t="s">
        <v>1577</v>
      </c>
      <c r="P19486">
        <v>-71.052151219999999</v>
      </c>
      <c r="Q19486">
        <v>42.338025889999997</v>
      </c>
    </row>
    <row r="19487" spans="2:17" x14ac:dyDescent="0.3">
      <c r="B19487" t="s">
        <v>871</v>
      </c>
      <c r="C19487" t="s">
        <v>5068</v>
      </c>
      <c r="D19487" t="s">
        <v>5012</v>
      </c>
      <c r="E19487">
        <v>-71.071821</v>
      </c>
      <c r="F19487">
        <v>42.274464999999999</v>
      </c>
      <c r="G19487" t="s">
        <v>783</v>
      </c>
      <c r="H19487" s="5">
        <v>4</v>
      </c>
      <c r="I19487" t="s">
        <v>2532</v>
      </c>
      <c r="J19487" s="5">
        <f>VLOOKUP(I19487*1,Crosswalks!$L$3:$M$227,2,FALSE)</f>
        <v>5</v>
      </c>
      <c r="K19487" s="5">
        <f>IF(G19487="Corner",INDEX(Crosswalks!$C$4:$J$16,MATCH(H19487,Crosswalks!$C$4:$C$16,0),J19487+1),"N/A, D2D")</f>
        <v>0.5</v>
      </c>
      <c r="L19487" t="s">
        <v>6045</v>
      </c>
      <c r="M19487" t="s">
        <v>847</v>
      </c>
      <c r="N19487" t="s">
        <v>921</v>
      </c>
      <c r="O19487" t="s">
        <v>1577</v>
      </c>
      <c r="P19487">
        <v>-71.052151219999999</v>
      </c>
      <c r="Q19487">
        <v>42.338025889999997</v>
      </c>
    </row>
    <row r="19488" spans="2:17" x14ac:dyDescent="0.3">
      <c r="B19488" t="s">
        <v>894</v>
      </c>
      <c r="C19488" t="s">
        <v>5107</v>
      </c>
      <c r="D19488" t="s">
        <v>5012</v>
      </c>
      <c r="E19488">
        <v>-71.091679999999997</v>
      </c>
      <c r="F19488">
        <v>42.280349999999999</v>
      </c>
      <c r="G19488" t="s">
        <v>783</v>
      </c>
      <c r="H19488" s="5">
        <v>3</v>
      </c>
      <c r="I19488" t="s">
        <v>5020</v>
      </c>
      <c r="J19488" s="5">
        <f>VLOOKUP(I19488*1,Crosswalks!$L$3:$M$227,2,FALSE)</f>
        <v>6</v>
      </c>
      <c r="K19488" s="5">
        <f>IF(G19488="Corner",INDEX(Crosswalks!$C$4:$J$16,MATCH(H19488,Crosswalks!$C$4:$C$16,0),J19488+1),"N/A, D2D")</f>
        <v>0.3</v>
      </c>
      <c r="L19488" t="s">
        <v>6045</v>
      </c>
      <c r="M19488" t="s">
        <v>847</v>
      </c>
      <c r="N19488" t="s">
        <v>921</v>
      </c>
      <c r="O19488" t="s">
        <v>1577</v>
      </c>
      <c r="P19488">
        <v>-71.052151219999999</v>
      </c>
      <c r="Q19488">
        <v>42.338025889999997</v>
      </c>
    </row>
    <row r="19489" spans="2:17" x14ac:dyDescent="0.3">
      <c r="B19489" t="s">
        <v>2955</v>
      </c>
      <c r="C19489" t="s">
        <v>5071</v>
      </c>
      <c r="D19489" t="s">
        <v>5012</v>
      </c>
      <c r="E19489">
        <v>-71.074489999999997</v>
      </c>
      <c r="F19489">
        <v>42.27422</v>
      </c>
      <c r="G19489" t="s">
        <v>783</v>
      </c>
      <c r="H19489" s="5" t="s">
        <v>785</v>
      </c>
      <c r="I19489" t="s">
        <v>2532</v>
      </c>
      <c r="J19489" s="5">
        <f>VLOOKUP(I19489*1,Crosswalks!$L$3:$M$227,2,FALSE)</f>
        <v>5</v>
      </c>
      <c r="K19489" s="5">
        <f>IF(G19489="Corner",INDEX(Crosswalks!$C$4:$J$16,MATCH(H19489,Crosswalks!$C$4:$C$16,0),J19489+1),"N/A, D2D")</f>
        <v>0.3</v>
      </c>
      <c r="L19489" t="s">
        <v>6045</v>
      </c>
      <c r="M19489" t="s">
        <v>847</v>
      </c>
      <c r="N19489" t="s">
        <v>921</v>
      </c>
      <c r="O19489" t="s">
        <v>1577</v>
      </c>
      <c r="P19489">
        <v>-71.052151219999999</v>
      </c>
      <c r="Q19489">
        <v>42.338025889999997</v>
      </c>
    </row>
    <row r="19490" spans="2:17" x14ac:dyDescent="0.3">
      <c r="B19490" t="s">
        <v>5225</v>
      </c>
      <c r="C19490" t="s">
        <v>2489</v>
      </c>
      <c r="D19490" t="s">
        <v>5012</v>
      </c>
      <c r="E19490">
        <v>-71.075580000000002</v>
      </c>
      <c r="F19490">
        <v>42.276249999999997</v>
      </c>
      <c r="G19490" t="s">
        <v>783</v>
      </c>
      <c r="H19490" s="5" t="s">
        <v>785</v>
      </c>
      <c r="I19490" t="s">
        <v>2532</v>
      </c>
      <c r="J19490" s="5">
        <f>VLOOKUP(I19490*1,Crosswalks!$L$3:$M$227,2,FALSE)</f>
        <v>5</v>
      </c>
      <c r="K19490" s="5">
        <f>IF(G19490="Corner",INDEX(Crosswalks!$C$4:$J$16,MATCH(H19490,Crosswalks!$C$4:$C$16,0),J19490+1),"N/A, D2D")</f>
        <v>0.3</v>
      </c>
      <c r="L19490" t="s">
        <v>6045</v>
      </c>
      <c r="M19490" t="s">
        <v>847</v>
      </c>
      <c r="N19490" t="s">
        <v>921</v>
      </c>
      <c r="O19490" t="s">
        <v>1577</v>
      </c>
      <c r="P19490">
        <v>-71.052151219999999</v>
      </c>
      <c r="Q19490">
        <v>42.338025889999997</v>
      </c>
    </row>
    <row r="19491" spans="2:17" x14ac:dyDescent="0.3">
      <c r="B19491" t="s">
        <v>3803</v>
      </c>
      <c r="C19491" t="s">
        <v>2489</v>
      </c>
      <c r="D19491" t="s">
        <v>5012</v>
      </c>
      <c r="E19491">
        <v>-71.072490000000002</v>
      </c>
      <c r="F19491">
        <v>42.275440000000003</v>
      </c>
      <c r="G19491" t="s">
        <v>783</v>
      </c>
      <c r="H19491" s="5">
        <v>1</v>
      </c>
      <c r="I19491" t="s">
        <v>2532</v>
      </c>
      <c r="J19491" s="5">
        <f>VLOOKUP(I19491*1,Crosswalks!$L$3:$M$227,2,FALSE)</f>
        <v>5</v>
      </c>
      <c r="K19491" s="5">
        <f>IF(G19491="Corner",INDEX(Crosswalks!$C$4:$J$16,MATCH(H19491,Crosswalks!$C$4:$C$16,0),J19491+1),"N/A, D2D")</f>
        <v>0.4</v>
      </c>
      <c r="L19491" t="s">
        <v>6045</v>
      </c>
      <c r="M19491" t="s">
        <v>847</v>
      </c>
      <c r="N19491" t="s">
        <v>921</v>
      </c>
      <c r="O19491" t="s">
        <v>1577</v>
      </c>
      <c r="P19491">
        <v>-71.052151219999999</v>
      </c>
      <c r="Q19491">
        <v>42.338025889999997</v>
      </c>
    </row>
    <row r="19492" spans="2:17" x14ac:dyDescent="0.3">
      <c r="B19492" t="s">
        <v>1007</v>
      </c>
      <c r="C19492" t="s">
        <v>5088</v>
      </c>
      <c r="D19492" t="s">
        <v>5012</v>
      </c>
      <c r="E19492">
        <v>-71.074640000000002</v>
      </c>
      <c r="F19492">
        <v>42.272629999999999</v>
      </c>
      <c r="G19492" t="s">
        <v>783</v>
      </c>
      <c r="H19492" s="5">
        <v>1</v>
      </c>
      <c r="I19492" t="s">
        <v>2532</v>
      </c>
      <c r="J19492" s="5">
        <f>VLOOKUP(I19492*1,Crosswalks!$L$3:$M$227,2,FALSE)</f>
        <v>5</v>
      </c>
      <c r="K19492" s="5">
        <f>IF(G19492="Corner",INDEX(Crosswalks!$C$4:$J$16,MATCH(H19492,Crosswalks!$C$4:$C$16,0),J19492+1),"N/A, D2D")</f>
        <v>0.4</v>
      </c>
      <c r="L19492" t="s">
        <v>6045</v>
      </c>
      <c r="M19492" t="s">
        <v>847</v>
      </c>
      <c r="N19492" t="s">
        <v>921</v>
      </c>
      <c r="O19492" t="s">
        <v>1577</v>
      </c>
      <c r="P19492">
        <v>-71.052151219999999</v>
      </c>
      <c r="Q19492">
        <v>42.338025889999997</v>
      </c>
    </row>
    <row r="19493" spans="2:17" x14ac:dyDescent="0.3">
      <c r="B19493" t="s">
        <v>1029</v>
      </c>
      <c r="C19493" t="s">
        <v>5016</v>
      </c>
      <c r="D19493" t="s">
        <v>5012</v>
      </c>
      <c r="E19493">
        <v>-71.0839</v>
      </c>
      <c r="F19493">
        <v>42.279359999999997</v>
      </c>
      <c r="G19493" t="s">
        <v>783</v>
      </c>
      <c r="H19493" s="5">
        <v>3</v>
      </c>
      <c r="I19493" t="s">
        <v>5013</v>
      </c>
      <c r="J19493" s="5">
        <f>VLOOKUP(I19493*1,Crosswalks!$L$3:$M$227,2,FALSE)</f>
        <v>5</v>
      </c>
      <c r="K19493" s="5">
        <f>IF(G19493="Corner",INDEX(Crosswalks!$C$4:$J$16,MATCH(H19493,Crosswalks!$C$4:$C$16,0),J19493+1),"N/A, D2D")</f>
        <v>0.5</v>
      </c>
      <c r="L19493" t="s">
        <v>6045</v>
      </c>
      <c r="M19493" t="s">
        <v>847</v>
      </c>
      <c r="N19493" t="s">
        <v>921</v>
      </c>
      <c r="O19493" t="s">
        <v>1577</v>
      </c>
      <c r="P19493">
        <v>-71.052151219999999</v>
      </c>
      <c r="Q19493">
        <v>42.338025889999997</v>
      </c>
    </row>
    <row r="19494" spans="2:17" x14ac:dyDescent="0.3">
      <c r="B19494" t="s">
        <v>1300</v>
      </c>
      <c r="C19494" t="s">
        <v>5068</v>
      </c>
      <c r="D19494" t="s">
        <v>5012</v>
      </c>
      <c r="E19494">
        <v>-71.071847000000005</v>
      </c>
      <c r="F19494">
        <v>42.273262000000003</v>
      </c>
      <c r="G19494" t="s">
        <v>783</v>
      </c>
      <c r="H19494" s="5" t="s">
        <v>785</v>
      </c>
      <c r="I19494" t="s">
        <v>2532</v>
      </c>
      <c r="J19494" s="5">
        <f>VLOOKUP(I19494*1,Crosswalks!$L$3:$M$227,2,FALSE)</f>
        <v>5</v>
      </c>
      <c r="K19494" s="5">
        <f>IF(G19494="Corner",INDEX(Crosswalks!$C$4:$J$16,MATCH(H19494,Crosswalks!$C$4:$C$16,0),J19494+1),"N/A, D2D")</f>
        <v>0.3</v>
      </c>
      <c r="L19494" t="s">
        <v>6045</v>
      </c>
      <c r="M19494" t="s">
        <v>847</v>
      </c>
      <c r="N19494" t="s">
        <v>921</v>
      </c>
      <c r="O19494" t="s">
        <v>1577</v>
      </c>
      <c r="P19494">
        <v>-71.052151219999999</v>
      </c>
      <c r="Q19494">
        <v>42.338025889999997</v>
      </c>
    </row>
    <row r="19495" spans="2:17" x14ac:dyDescent="0.3">
      <c r="B19495" t="s">
        <v>985</v>
      </c>
      <c r="C19495" t="s">
        <v>5096</v>
      </c>
      <c r="D19495" t="s">
        <v>5012</v>
      </c>
      <c r="E19495">
        <v>-71.072059999999993</v>
      </c>
      <c r="F19495">
        <v>42.271279999999997</v>
      </c>
      <c r="G19495" t="s">
        <v>783</v>
      </c>
      <c r="H19495" s="5" t="s">
        <v>785</v>
      </c>
      <c r="I19495" t="s">
        <v>2532</v>
      </c>
      <c r="J19495" s="5">
        <f>VLOOKUP(I19495*1,Crosswalks!$L$3:$M$227,2,FALSE)</f>
        <v>5</v>
      </c>
      <c r="K19495" s="5">
        <f>IF(G19495="Corner",INDEX(Crosswalks!$C$4:$J$16,MATCH(H19495,Crosswalks!$C$4:$C$16,0),J19495+1),"N/A, D2D")</f>
        <v>0.3</v>
      </c>
      <c r="L19495" t="s">
        <v>6045</v>
      </c>
      <c r="M19495" t="s">
        <v>847</v>
      </c>
      <c r="N19495" t="s">
        <v>921</v>
      </c>
      <c r="O19495" t="s">
        <v>1577</v>
      </c>
      <c r="P19495">
        <v>-71.052151219999999</v>
      </c>
      <c r="Q19495">
        <v>42.338025889999997</v>
      </c>
    </row>
    <row r="19496" spans="2:17" x14ac:dyDescent="0.3">
      <c r="B19496" t="s">
        <v>2882</v>
      </c>
      <c r="C19496" t="s">
        <v>4419</v>
      </c>
      <c r="D19496" t="s">
        <v>5012</v>
      </c>
      <c r="E19496">
        <v>-71.070959000000002</v>
      </c>
      <c r="F19496">
        <v>42.272114000000002</v>
      </c>
      <c r="G19496" t="s">
        <v>783</v>
      </c>
      <c r="H19496" s="5">
        <v>5</v>
      </c>
      <c r="I19496" t="s">
        <v>2532</v>
      </c>
      <c r="J19496" s="5">
        <f>VLOOKUP(I19496*1,Crosswalks!$L$3:$M$227,2,FALSE)</f>
        <v>5</v>
      </c>
      <c r="K19496" s="5">
        <f>IF(G19496="Corner",INDEX(Crosswalks!$C$4:$J$16,MATCH(H19496,Crosswalks!$C$4:$C$16,0),J19496+1),"N/A, D2D")</f>
        <v>0.5</v>
      </c>
      <c r="L19496" t="s">
        <v>6045</v>
      </c>
      <c r="M19496" t="s">
        <v>847</v>
      </c>
      <c r="N19496" t="s">
        <v>921</v>
      </c>
      <c r="O19496" t="s">
        <v>1577</v>
      </c>
      <c r="P19496">
        <v>-71.052151219999999</v>
      </c>
      <c r="Q19496">
        <v>42.338025889999997</v>
      </c>
    </row>
    <row r="19497" spans="2:17" x14ac:dyDescent="0.3">
      <c r="B19497" t="s">
        <v>1484</v>
      </c>
      <c r="C19497" t="s">
        <v>3845</v>
      </c>
      <c r="D19497" t="s">
        <v>5012</v>
      </c>
      <c r="E19497">
        <v>-71.075298000000004</v>
      </c>
      <c r="F19497">
        <v>42.272101999999997</v>
      </c>
      <c r="G19497" t="s">
        <v>783</v>
      </c>
      <c r="H19497" s="5">
        <v>1</v>
      </c>
      <c r="I19497" t="s">
        <v>2532</v>
      </c>
      <c r="J19497" s="5">
        <f>VLOOKUP(I19497*1,Crosswalks!$L$3:$M$227,2,FALSE)</f>
        <v>5</v>
      </c>
      <c r="K19497" s="5">
        <f>IF(G19497="Corner",INDEX(Crosswalks!$C$4:$J$16,MATCH(H19497,Crosswalks!$C$4:$C$16,0),J19497+1),"N/A, D2D")</f>
        <v>0.4</v>
      </c>
      <c r="L19497" t="s">
        <v>6045</v>
      </c>
      <c r="M19497" t="s">
        <v>847</v>
      </c>
      <c r="N19497" t="s">
        <v>921</v>
      </c>
      <c r="O19497" t="s">
        <v>1577</v>
      </c>
      <c r="P19497">
        <v>-71.052151219999999</v>
      </c>
      <c r="Q19497">
        <v>42.338025889999997</v>
      </c>
    </row>
    <row r="19498" spans="2:17" x14ac:dyDescent="0.3">
      <c r="B19498" t="s">
        <v>1011</v>
      </c>
      <c r="C19498" t="s">
        <v>5150</v>
      </c>
      <c r="D19498" t="s">
        <v>5012</v>
      </c>
      <c r="E19498">
        <v>-71.077089999999998</v>
      </c>
      <c r="F19498">
        <v>42.2774</v>
      </c>
      <c r="G19498" t="s">
        <v>783</v>
      </c>
      <c r="H19498" s="5">
        <v>3</v>
      </c>
      <c r="I19498" t="s">
        <v>2532</v>
      </c>
      <c r="J19498" s="5">
        <f>VLOOKUP(I19498*1,Crosswalks!$L$3:$M$227,2,FALSE)</f>
        <v>5</v>
      </c>
      <c r="K19498" s="5">
        <f>IF(G19498="Corner",INDEX(Crosswalks!$C$4:$J$16,MATCH(H19498,Crosswalks!$C$4:$C$16,0),J19498+1),"N/A, D2D")</f>
        <v>0.5</v>
      </c>
      <c r="L19498" t="s">
        <v>6045</v>
      </c>
      <c r="M19498" t="s">
        <v>847</v>
      </c>
      <c r="N19498" t="s">
        <v>921</v>
      </c>
      <c r="O19498" t="s">
        <v>1577</v>
      </c>
      <c r="P19498">
        <v>-71.052151219999999</v>
      </c>
      <c r="Q19498">
        <v>42.338025889999997</v>
      </c>
    </row>
    <row r="19499" spans="2:17" x14ac:dyDescent="0.3">
      <c r="B19499" t="s">
        <v>1105</v>
      </c>
      <c r="C19499" t="s">
        <v>4419</v>
      </c>
      <c r="D19499" t="s">
        <v>5012</v>
      </c>
      <c r="E19499">
        <v>-71.072640000000007</v>
      </c>
      <c r="F19499">
        <v>42.27131</v>
      </c>
      <c r="G19499" t="s">
        <v>784</v>
      </c>
      <c r="H19499" s="5">
        <v>4</v>
      </c>
      <c r="I19499" t="s">
        <v>2532</v>
      </c>
      <c r="J19499" s="5">
        <f>VLOOKUP(I19499*1,Crosswalks!$L$3:$M$227,2,FALSE)</f>
        <v>5</v>
      </c>
      <c r="K19499" s="5" t="str">
        <f>IF(G19499="Corner",INDEX(Crosswalks!$C$4:$J$16,MATCH(H19499,Crosswalks!$C$4:$C$16,0),J19499+1),"N/A, D2D")</f>
        <v>N/A, D2D</v>
      </c>
      <c r="L19499" t="s">
        <v>6045</v>
      </c>
      <c r="M19499" t="s">
        <v>847</v>
      </c>
      <c r="N19499" t="s">
        <v>921</v>
      </c>
      <c r="O19499" t="s">
        <v>1577</v>
      </c>
      <c r="P19499">
        <v>-71.052151219999999</v>
      </c>
      <c r="Q19499">
        <v>42.338025889999997</v>
      </c>
    </row>
    <row r="19500" spans="2:17" x14ac:dyDescent="0.3">
      <c r="B19500" t="s">
        <v>1378</v>
      </c>
      <c r="C19500" t="s">
        <v>4419</v>
      </c>
      <c r="D19500" t="s">
        <v>5012</v>
      </c>
      <c r="E19500">
        <v>-71.076089999999994</v>
      </c>
      <c r="F19500">
        <v>42.271749999999997</v>
      </c>
      <c r="G19500" t="s">
        <v>784</v>
      </c>
      <c r="H19500" s="5" t="s">
        <v>785</v>
      </c>
      <c r="I19500" t="s">
        <v>2532</v>
      </c>
      <c r="J19500" s="5">
        <f>VLOOKUP(I19500*1,Crosswalks!$L$3:$M$227,2,FALSE)</f>
        <v>5</v>
      </c>
      <c r="K19500" s="5" t="str">
        <f>IF(G19500="Corner",INDEX(Crosswalks!$C$4:$J$16,MATCH(H19500,Crosswalks!$C$4:$C$16,0),J19500+1),"N/A, D2D")</f>
        <v>N/A, D2D</v>
      </c>
      <c r="L19500" t="s">
        <v>6045</v>
      </c>
      <c r="M19500" t="s">
        <v>847</v>
      </c>
      <c r="N19500" t="s">
        <v>921</v>
      </c>
      <c r="O19500" t="s">
        <v>1577</v>
      </c>
      <c r="P19500">
        <v>-71.052151219999999</v>
      </c>
      <c r="Q19500">
        <v>42.338025889999997</v>
      </c>
    </row>
    <row r="19501" spans="2:17" x14ac:dyDescent="0.3">
      <c r="B19501" t="s">
        <v>1255</v>
      </c>
      <c r="C19501" t="s">
        <v>5068</v>
      </c>
      <c r="D19501" t="s">
        <v>5012</v>
      </c>
      <c r="E19501">
        <v>-71.071529999999996</v>
      </c>
      <c r="F19501">
        <v>42.272300000000001</v>
      </c>
      <c r="G19501" t="s">
        <v>784</v>
      </c>
      <c r="H19501" s="5">
        <v>5</v>
      </c>
      <c r="I19501" t="s">
        <v>2532</v>
      </c>
      <c r="J19501" s="5">
        <f>VLOOKUP(I19501*1,Crosswalks!$L$3:$M$227,2,FALSE)</f>
        <v>5</v>
      </c>
      <c r="K19501" s="5" t="str">
        <f>IF(G19501="Corner",INDEX(Crosswalks!$C$4:$J$16,MATCH(H19501,Crosswalks!$C$4:$C$16,0),J19501+1),"N/A, D2D")</f>
        <v>N/A, D2D</v>
      </c>
      <c r="L19501" t="s">
        <v>6045</v>
      </c>
      <c r="M19501" t="s">
        <v>847</v>
      </c>
      <c r="N19501" t="s">
        <v>921</v>
      </c>
      <c r="O19501" t="s">
        <v>1577</v>
      </c>
      <c r="P19501">
        <v>-71.052151219999999</v>
      </c>
      <c r="Q19501">
        <v>42.338025889999997</v>
      </c>
    </row>
    <row r="19502" spans="2:17" x14ac:dyDescent="0.3">
      <c r="B19502" t="s">
        <v>5226</v>
      </c>
      <c r="C19502" t="s">
        <v>2489</v>
      </c>
      <c r="D19502" t="s">
        <v>5012</v>
      </c>
      <c r="E19502">
        <v>-71.082430000000002</v>
      </c>
      <c r="F19502">
        <v>42.28004</v>
      </c>
      <c r="G19502" t="s">
        <v>784</v>
      </c>
      <c r="H19502" s="5" t="s">
        <v>785</v>
      </c>
      <c r="I19502" t="s">
        <v>5013</v>
      </c>
      <c r="J19502" s="5">
        <f>VLOOKUP(I19502*1,Crosswalks!$L$3:$M$227,2,FALSE)</f>
        <v>5</v>
      </c>
      <c r="K19502" s="5" t="str">
        <f>IF(G19502="Corner",INDEX(Crosswalks!$C$4:$J$16,MATCH(H19502,Crosswalks!$C$4:$C$16,0),J19502+1),"N/A, D2D")</f>
        <v>N/A, D2D</v>
      </c>
      <c r="L19502" t="s">
        <v>6045</v>
      </c>
      <c r="M19502" t="s">
        <v>847</v>
      </c>
      <c r="N19502" t="s">
        <v>921</v>
      </c>
      <c r="O19502" t="s">
        <v>1577</v>
      </c>
      <c r="P19502">
        <v>-71.052151219999999</v>
      </c>
      <c r="Q19502">
        <v>42.338025889999997</v>
      </c>
    </row>
    <row r="19503" spans="2:17" x14ac:dyDescent="0.3">
      <c r="B19503" t="s">
        <v>973</v>
      </c>
      <c r="C19503" t="s">
        <v>3845</v>
      </c>
      <c r="D19503" t="s">
        <v>5012</v>
      </c>
      <c r="E19503">
        <v>-71.075755000000001</v>
      </c>
      <c r="F19503">
        <v>42.273274000000001</v>
      </c>
      <c r="G19503" t="s">
        <v>784</v>
      </c>
      <c r="H19503" s="5">
        <v>5</v>
      </c>
      <c r="I19503" t="s">
        <v>2532</v>
      </c>
      <c r="J19503" s="5">
        <f>VLOOKUP(I19503*1,Crosswalks!$L$3:$M$227,2,FALSE)</f>
        <v>5</v>
      </c>
      <c r="K19503" s="5" t="str">
        <f>IF(G19503="Corner",INDEX(Crosswalks!$C$4:$J$16,MATCH(H19503,Crosswalks!$C$4:$C$16,0),J19503+1),"N/A, D2D")</f>
        <v>N/A, D2D</v>
      </c>
      <c r="L19503" t="s">
        <v>6045</v>
      </c>
      <c r="M19503" t="s">
        <v>847</v>
      </c>
      <c r="N19503" t="s">
        <v>921</v>
      </c>
      <c r="O19503" t="s">
        <v>1577</v>
      </c>
      <c r="P19503">
        <v>-71.052151219999999</v>
      </c>
      <c r="Q19503">
        <v>42.338025889999997</v>
      </c>
    </row>
    <row r="19504" spans="2:17" x14ac:dyDescent="0.3">
      <c r="B19504" t="s">
        <v>871</v>
      </c>
      <c r="C19504" t="s">
        <v>5068</v>
      </c>
      <c r="D19504" t="s">
        <v>5012</v>
      </c>
      <c r="E19504">
        <v>-71.071821</v>
      </c>
      <c r="F19504">
        <v>42.274464999999999</v>
      </c>
      <c r="G19504" t="s">
        <v>783</v>
      </c>
      <c r="H19504" s="5">
        <v>5</v>
      </c>
      <c r="I19504" t="s">
        <v>2532</v>
      </c>
      <c r="J19504" s="5">
        <f>VLOOKUP(I19504*1,Crosswalks!$L$3:$M$227,2,FALSE)</f>
        <v>5</v>
      </c>
      <c r="K19504" s="5">
        <f>IF(G19504="Corner",INDEX(Crosswalks!$C$4:$J$16,MATCH(H19504,Crosswalks!$C$4:$C$16,0),J19504+1),"N/A, D2D")</f>
        <v>0.5</v>
      </c>
      <c r="L19504" t="s">
        <v>6046</v>
      </c>
      <c r="M19504" t="s">
        <v>813</v>
      </c>
      <c r="N19504" t="s">
        <v>929</v>
      </c>
      <c r="O19504" t="s">
        <v>1585</v>
      </c>
      <c r="P19504">
        <v>-71.086840330000001</v>
      </c>
      <c r="Q19504">
        <v>42.282120939999999</v>
      </c>
    </row>
    <row r="19505" spans="2:17" x14ac:dyDescent="0.3">
      <c r="B19505" t="s">
        <v>5227</v>
      </c>
      <c r="C19505" t="s">
        <v>1802</v>
      </c>
      <c r="D19505" t="s">
        <v>5012</v>
      </c>
      <c r="E19505">
        <v>-71.096680000000006</v>
      </c>
      <c r="F19505">
        <v>42.269069999999999</v>
      </c>
      <c r="G19505" t="s">
        <v>783</v>
      </c>
      <c r="H19505" s="5">
        <v>3</v>
      </c>
      <c r="I19505" t="s">
        <v>4443</v>
      </c>
      <c r="J19505" s="5">
        <f>VLOOKUP(I19505*1,Crosswalks!$L$3:$M$227,2,FALSE)</f>
        <v>4</v>
      </c>
      <c r="K19505" s="5">
        <f>IF(G19505="Corner",INDEX(Crosswalks!$C$4:$J$16,MATCH(H19505,Crosswalks!$C$4:$C$16,0),J19505+1),"N/A, D2D")</f>
        <v>0.5</v>
      </c>
      <c r="L19505" t="s">
        <v>6046</v>
      </c>
      <c r="M19505" t="s">
        <v>813</v>
      </c>
      <c r="N19505" t="s">
        <v>929</v>
      </c>
      <c r="O19505" t="s">
        <v>1585</v>
      </c>
      <c r="P19505">
        <v>-71.086840330000001</v>
      </c>
      <c r="Q19505">
        <v>42.282120939999999</v>
      </c>
    </row>
    <row r="19506" spans="2:17" x14ac:dyDescent="0.3">
      <c r="B19506" t="s">
        <v>1186</v>
      </c>
      <c r="C19506" t="s">
        <v>5117</v>
      </c>
      <c r="D19506" t="s">
        <v>5012</v>
      </c>
      <c r="E19506">
        <v>-71.101979999999998</v>
      </c>
      <c r="F19506">
        <v>42.276380000000003</v>
      </c>
      <c r="G19506" t="s">
        <v>783</v>
      </c>
      <c r="H19506" s="5">
        <v>2</v>
      </c>
      <c r="I19506" t="s">
        <v>4443</v>
      </c>
      <c r="J19506" s="5">
        <f>VLOOKUP(I19506*1,Crosswalks!$L$3:$M$227,2,FALSE)</f>
        <v>4</v>
      </c>
      <c r="K19506" s="5">
        <f>IF(G19506="Corner",INDEX(Crosswalks!$C$4:$J$16,MATCH(H19506,Crosswalks!$C$4:$C$16,0),J19506+1),"N/A, D2D")</f>
        <v>0.4</v>
      </c>
      <c r="L19506" t="s">
        <v>6046</v>
      </c>
      <c r="M19506" t="s">
        <v>813</v>
      </c>
      <c r="N19506" t="s">
        <v>929</v>
      </c>
      <c r="O19506" t="s">
        <v>1585</v>
      </c>
      <c r="P19506">
        <v>-71.086840330000001</v>
      </c>
      <c r="Q19506">
        <v>42.282120939999999</v>
      </c>
    </row>
    <row r="19507" spans="2:17" x14ac:dyDescent="0.3">
      <c r="B19507" t="s">
        <v>3464</v>
      </c>
      <c r="C19507" t="s">
        <v>1802</v>
      </c>
      <c r="D19507" t="s">
        <v>5012</v>
      </c>
      <c r="E19507">
        <v>-71.102042999999995</v>
      </c>
      <c r="F19507">
        <v>42.270932000000002</v>
      </c>
      <c r="G19507" t="s">
        <v>783</v>
      </c>
      <c r="H19507" s="5">
        <v>1</v>
      </c>
      <c r="I19507" t="s">
        <v>4443</v>
      </c>
      <c r="J19507" s="5">
        <f>VLOOKUP(I19507*1,Crosswalks!$L$3:$M$227,2,FALSE)</f>
        <v>4</v>
      </c>
      <c r="K19507" s="5">
        <f>IF(G19507="Corner",INDEX(Crosswalks!$C$4:$J$16,MATCH(H19507,Crosswalks!$C$4:$C$16,0),J19507+1),"N/A, D2D")</f>
        <v>0.4</v>
      </c>
      <c r="L19507" t="s">
        <v>6046</v>
      </c>
      <c r="M19507" t="s">
        <v>813</v>
      </c>
      <c r="N19507" t="s">
        <v>929</v>
      </c>
      <c r="O19507" t="s">
        <v>1585</v>
      </c>
      <c r="P19507">
        <v>-71.086840330000001</v>
      </c>
      <c r="Q19507">
        <v>42.282120939999999</v>
      </c>
    </row>
    <row r="19508" spans="2:17" x14ac:dyDescent="0.3">
      <c r="B19508" t="s">
        <v>3464</v>
      </c>
      <c r="C19508" t="s">
        <v>1802</v>
      </c>
      <c r="D19508" t="s">
        <v>5012</v>
      </c>
      <c r="E19508">
        <v>-71.102042999999995</v>
      </c>
      <c r="F19508">
        <v>42.270932000000002</v>
      </c>
      <c r="G19508" t="s">
        <v>783</v>
      </c>
      <c r="H19508" s="5">
        <v>1</v>
      </c>
      <c r="I19508" t="s">
        <v>4443</v>
      </c>
      <c r="J19508" s="5">
        <f>VLOOKUP(I19508*1,Crosswalks!$L$3:$M$227,2,FALSE)</f>
        <v>4</v>
      </c>
      <c r="K19508" s="5">
        <f>IF(G19508="Corner",INDEX(Crosswalks!$C$4:$J$16,MATCH(H19508,Crosswalks!$C$4:$C$16,0),J19508+1),"N/A, D2D")</f>
        <v>0.4</v>
      </c>
      <c r="L19508" t="s">
        <v>6046</v>
      </c>
      <c r="M19508" t="s">
        <v>813</v>
      </c>
      <c r="N19508" t="s">
        <v>929</v>
      </c>
      <c r="O19508" t="s">
        <v>1585</v>
      </c>
      <c r="P19508">
        <v>-71.086840330000001</v>
      </c>
      <c r="Q19508">
        <v>42.282120939999999</v>
      </c>
    </row>
    <row r="19509" spans="2:17" x14ac:dyDescent="0.3">
      <c r="B19509" t="s">
        <v>2767</v>
      </c>
      <c r="C19509" t="s">
        <v>1222</v>
      </c>
      <c r="D19509" t="s">
        <v>5012</v>
      </c>
      <c r="E19509">
        <v>-71.096869999999996</v>
      </c>
      <c r="F19509">
        <v>42.284910000000004</v>
      </c>
      <c r="G19509" t="s">
        <v>783</v>
      </c>
      <c r="H19509" s="5">
        <v>1</v>
      </c>
      <c r="I19509" t="s">
        <v>5035</v>
      </c>
      <c r="J19509" s="5">
        <f>VLOOKUP(I19509*1,Crosswalks!$L$3:$M$227,2,FALSE)</f>
        <v>4</v>
      </c>
      <c r="K19509" s="5">
        <f>IF(G19509="Corner",INDEX(Crosswalks!$C$4:$J$16,MATCH(H19509,Crosswalks!$C$4:$C$16,0),J19509+1),"N/A, D2D")</f>
        <v>0.4</v>
      </c>
      <c r="L19509" t="s">
        <v>6046</v>
      </c>
      <c r="M19509" t="s">
        <v>813</v>
      </c>
      <c r="N19509" t="s">
        <v>929</v>
      </c>
      <c r="O19509" t="s">
        <v>1585</v>
      </c>
      <c r="P19509">
        <v>-71.086840330000001</v>
      </c>
      <c r="Q19509">
        <v>42.282120939999999</v>
      </c>
    </row>
    <row r="19510" spans="2:17" x14ac:dyDescent="0.3">
      <c r="B19510" t="s">
        <v>901</v>
      </c>
      <c r="C19510" t="s">
        <v>5095</v>
      </c>
      <c r="D19510" t="s">
        <v>5012</v>
      </c>
      <c r="E19510">
        <v>-71.077650000000006</v>
      </c>
      <c r="F19510">
        <v>42.274349999999998</v>
      </c>
      <c r="G19510" t="s">
        <v>783</v>
      </c>
      <c r="H19510" s="5" t="s">
        <v>785</v>
      </c>
      <c r="I19510" t="s">
        <v>2532</v>
      </c>
      <c r="J19510" s="5">
        <f>VLOOKUP(I19510*1,Crosswalks!$L$3:$M$227,2,FALSE)</f>
        <v>5</v>
      </c>
      <c r="K19510" s="5">
        <f>IF(G19510="Corner",INDEX(Crosswalks!$C$4:$J$16,MATCH(H19510,Crosswalks!$C$4:$C$16,0),J19510+1),"N/A, D2D")</f>
        <v>0.3</v>
      </c>
      <c r="L19510" t="s">
        <v>6046</v>
      </c>
      <c r="M19510" t="s">
        <v>813</v>
      </c>
      <c r="N19510" t="s">
        <v>929</v>
      </c>
      <c r="O19510" t="s">
        <v>1585</v>
      </c>
      <c r="P19510">
        <v>-71.086840330000001</v>
      </c>
      <c r="Q19510">
        <v>42.282120939999999</v>
      </c>
    </row>
    <row r="19511" spans="2:17" x14ac:dyDescent="0.3">
      <c r="B19511" t="s">
        <v>2094</v>
      </c>
      <c r="C19511" t="s">
        <v>1768</v>
      </c>
      <c r="D19511" t="s">
        <v>5012</v>
      </c>
      <c r="E19511">
        <v>-71.096789999999999</v>
      </c>
      <c r="F19511">
        <v>42.279679999999999</v>
      </c>
      <c r="G19511" t="s">
        <v>783</v>
      </c>
      <c r="H19511" s="5">
        <v>6</v>
      </c>
      <c r="I19511" t="s">
        <v>5020</v>
      </c>
      <c r="J19511" s="5">
        <f>VLOOKUP(I19511*1,Crosswalks!$L$3:$M$227,2,FALSE)</f>
        <v>6</v>
      </c>
      <c r="K19511" s="5">
        <f>IF(G19511="Corner",INDEX(Crosswalks!$C$4:$J$16,MATCH(H19511,Crosswalks!$C$4:$C$16,0),J19511+1),"N/A, D2D")</f>
        <v>0.4</v>
      </c>
      <c r="L19511" t="s">
        <v>6046</v>
      </c>
      <c r="M19511" t="s">
        <v>813</v>
      </c>
      <c r="N19511" t="s">
        <v>929</v>
      </c>
      <c r="O19511" t="s">
        <v>1585</v>
      </c>
      <c r="P19511">
        <v>-71.086840330000001</v>
      </c>
      <c r="Q19511">
        <v>42.282120939999999</v>
      </c>
    </row>
    <row r="19512" spans="2:17" x14ac:dyDescent="0.3">
      <c r="B19512" t="s">
        <v>942</v>
      </c>
      <c r="C19512" t="s">
        <v>5099</v>
      </c>
      <c r="D19512" t="s">
        <v>5012</v>
      </c>
      <c r="E19512">
        <v>-71.072379999999995</v>
      </c>
      <c r="F19512">
        <v>42.273380000000003</v>
      </c>
      <c r="G19512" t="s">
        <v>783</v>
      </c>
      <c r="H19512" s="5">
        <v>6</v>
      </c>
      <c r="I19512" t="s">
        <v>2532</v>
      </c>
      <c r="J19512" s="5">
        <f>VLOOKUP(I19512*1,Crosswalks!$L$3:$M$227,2,FALSE)</f>
        <v>5</v>
      </c>
      <c r="K19512" s="5">
        <f>IF(G19512="Corner",INDEX(Crosswalks!$C$4:$J$16,MATCH(H19512,Crosswalks!$C$4:$C$16,0),J19512+1),"N/A, D2D")</f>
        <v>0.5</v>
      </c>
      <c r="L19512" t="s">
        <v>6046</v>
      </c>
      <c r="M19512" t="s">
        <v>813</v>
      </c>
      <c r="N19512" t="s">
        <v>929</v>
      </c>
      <c r="O19512" t="s">
        <v>1585</v>
      </c>
      <c r="P19512">
        <v>-71.086840330000001</v>
      </c>
      <c r="Q19512">
        <v>42.282120939999999</v>
      </c>
    </row>
    <row r="19513" spans="2:17" x14ac:dyDescent="0.3">
      <c r="B19513" t="s">
        <v>985</v>
      </c>
      <c r="C19513" t="s">
        <v>5096</v>
      </c>
      <c r="D19513" t="s">
        <v>5012</v>
      </c>
      <c r="E19513">
        <v>-71.072059999999993</v>
      </c>
      <c r="F19513">
        <v>42.271279999999997</v>
      </c>
      <c r="G19513" t="s">
        <v>783</v>
      </c>
      <c r="H19513" s="5">
        <v>1</v>
      </c>
      <c r="I19513" t="s">
        <v>2532</v>
      </c>
      <c r="J19513" s="5">
        <f>VLOOKUP(I19513*1,Crosswalks!$L$3:$M$227,2,FALSE)</f>
        <v>5</v>
      </c>
      <c r="K19513" s="5">
        <f>IF(G19513="Corner",INDEX(Crosswalks!$C$4:$J$16,MATCH(H19513,Crosswalks!$C$4:$C$16,0),J19513+1),"N/A, D2D")</f>
        <v>0.4</v>
      </c>
      <c r="L19513" t="s">
        <v>6046</v>
      </c>
      <c r="M19513" t="s">
        <v>813</v>
      </c>
      <c r="N19513" t="s">
        <v>929</v>
      </c>
      <c r="O19513" t="s">
        <v>1585</v>
      </c>
      <c r="P19513">
        <v>-71.086840330000001</v>
      </c>
      <c r="Q19513">
        <v>42.282120939999999</v>
      </c>
    </row>
    <row r="19514" spans="2:17" x14ac:dyDescent="0.3">
      <c r="B19514" t="s">
        <v>942</v>
      </c>
      <c r="C19514" t="s">
        <v>5066</v>
      </c>
      <c r="D19514" t="s">
        <v>5012</v>
      </c>
      <c r="E19514">
        <v>-71.101820000000004</v>
      </c>
      <c r="F19514">
        <v>42.269069999999999</v>
      </c>
      <c r="G19514" t="s">
        <v>783</v>
      </c>
      <c r="H19514" s="5">
        <v>4</v>
      </c>
      <c r="I19514" t="s">
        <v>4443</v>
      </c>
      <c r="J19514" s="5">
        <f>VLOOKUP(I19514*1,Crosswalks!$L$3:$M$227,2,FALSE)</f>
        <v>4</v>
      </c>
      <c r="K19514" s="5">
        <f>IF(G19514="Corner",INDEX(Crosswalks!$C$4:$J$16,MATCH(H19514,Crosswalks!$C$4:$C$16,0),J19514+1),"N/A, D2D")</f>
        <v>0.5</v>
      </c>
      <c r="L19514" t="s">
        <v>6046</v>
      </c>
      <c r="M19514" t="s">
        <v>813</v>
      </c>
      <c r="N19514" t="s">
        <v>929</v>
      </c>
      <c r="O19514" t="s">
        <v>1585</v>
      </c>
      <c r="P19514">
        <v>-71.086840330000001</v>
      </c>
      <c r="Q19514">
        <v>42.282120939999999</v>
      </c>
    </row>
    <row r="19515" spans="2:17" x14ac:dyDescent="0.3">
      <c r="B19515" t="s">
        <v>988</v>
      </c>
      <c r="C19515" t="s">
        <v>5134</v>
      </c>
      <c r="D19515" t="s">
        <v>5012</v>
      </c>
      <c r="E19515">
        <v>-71.100539999999995</v>
      </c>
      <c r="F19515">
        <v>42.266399999999997</v>
      </c>
      <c r="G19515" t="s">
        <v>783</v>
      </c>
      <c r="H19515" s="5">
        <v>3</v>
      </c>
      <c r="I19515" t="s">
        <v>4443</v>
      </c>
      <c r="J19515" s="5">
        <f>VLOOKUP(I19515*1,Crosswalks!$L$3:$M$227,2,FALSE)</f>
        <v>4</v>
      </c>
      <c r="K19515" s="5">
        <f>IF(G19515="Corner",INDEX(Crosswalks!$C$4:$J$16,MATCH(H19515,Crosswalks!$C$4:$C$16,0),J19515+1),"N/A, D2D")</f>
        <v>0.5</v>
      </c>
      <c r="L19515" t="s">
        <v>6046</v>
      </c>
      <c r="M19515" t="s">
        <v>813</v>
      </c>
      <c r="N19515" t="s">
        <v>929</v>
      </c>
      <c r="O19515" t="s">
        <v>1585</v>
      </c>
      <c r="P19515">
        <v>-71.086840330000001</v>
      </c>
      <c r="Q19515">
        <v>42.282120939999999</v>
      </c>
    </row>
    <row r="19516" spans="2:17" x14ac:dyDescent="0.3">
      <c r="B19516" t="s">
        <v>861</v>
      </c>
      <c r="C19516" t="s">
        <v>5114</v>
      </c>
      <c r="D19516" t="s">
        <v>5012</v>
      </c>
      <c r="E19516">
        <v>-71.101609999999994</v>
      </c>
      <c r="F19516">
        <v>42.270110000000003</v>
      </c>
      <c r="G19516" t="s">
        <v>784</v>
      </c>
      <c r="H19516" s="5">
        <v>6</v>
      </c>
      <c r="I19516" t="s">
        <v>4443</v>
      </c>
      <c r="J19516" s="5">
        <f>VLOOKUP(I19516*1,Crosswalks!$L$3:$M$227,2,FALSE)</f>
        <v>4</v>
      </c>
      <c r="K19516" s="5" t="str">
        <f>IF(G19516="Corner",INDEX(Crosswalks!$C$4:$J$16,MATCH(H19516,Crosswalks!$C$4:$C$16,0),J19516+1),"N/A, D2D")</f>
        <v>N/A, D2D</v>
      </c>
      <c r="L19516" t="s">
        <v>6046</v>
      </c>
      <c r="M19516" t="s">
        <v>813</v>
      </c>
      <c r="N19516" t="s">
        <v>929</v>
      </c>
      <c r="O19516" t="s">
        <v>1585</v>
      </c>
      <c r="P19516">
        <v>-71.086840330000001</v>
      </c>
      <c r="Q19516">
        <v>42.282120939999999</v>
      </c>
    </row>
    <row r="19517" spans="2:17" x14ac:dyDescent="0.3">
      <c r="B19517" t="s">
        <v>5228</v>
      </c>
      <c r="C19517" t="s">
        <v>1222</v>
      </c>
      <c r="D19517" t="s">
        <v>5012</v>
      </c>
      <c r="E19517">
        <v>-71.096519999999998</v>
      </c>
      <c r="F19517">
        <v>42.285269999999997</v>
      </c>
      <c r="G19517" t="s">
        <v>784</v>
      </c>
      <c r="H19517" s="5">
        <v>2</v>
      </c>
      <c r="I19517" t="s">
        <v>5035</v>
      </c>
      <c r="J19517" s="5">
        <f>VLOOKUP(I19517*1,Crosswalks!$L$3:$M$227,2,FALSE)</f>
        <v>4</v>
      </c>
      <c r="K19517" s="5" t="str">
        <f>IF(G19517="Corner",INDEX(Crosswalks!$C$4:$J$16,MATCH(H19517,Crosswalks!$C$4:$C$16,0),J19517+1),"N/A, D2D")</f>
        <v>N/A, D2D</v>
      </c>
      <c r="L19517" t="s">
        <v>6046</v>
      </c>
      <c r="M19517" t="s">
        <v>813</v>
      </c>
      <c r="N19517" t="s">
        <v>929</v>
      </c>
      <c r="O19517" t="s">
        <v>1585</v>
      </c>
      <c r="P19517">
        <v>-71.086840330000001</v>
      </c>
      <c r="Q19517">
        <v>42.282120939999999</v>
      </c>
    </row>
    <row r="19518" spans="2:17" x14ac:dyDescent="0.3">
      <c r="B19518" t="s">
        <v>891</v>
      </c>
      <c r="C19518" t="s">
        <v>4419</v>
      </c>
      <c r="D19518" t="s">
        <v>5012</v>
      </c>
      <c r="E19518">
        <v>-71.070328000000003</v>
      </c>
      <c r="F19518">
        <v>42.272261</v>
      </c>
      <c r="G19518" t="s">
        <v>784</v>
      </c>
      <c r="H19518" s="5">
        <v>5</v>
      </c>
      <c r="I19518" t="s">
        <v>2532</v>
      </c>
      <c r="J19518" s="5">
        <f>VLOOKUP(I19518*1,Crosswalks!$L$3:$M$227,2,FALSE)</f>
        <v>5</v>
      </c>
      <c r="K19518" s="5" t="str">
        <f>IF(G19518="Corner",INDEX(Crosswalks!$C$4:$J$16,MATCH(H19518,Crosswalks!$C$4:$C$16,0),J19518+1),"N/A, D2D")</f>
        <v>N/A, D2D</v>
      </c>
      <c r="L19518" t="s">
        <v>6046</v>
      </c>
      <c r="M19518" t="s">
        <v>813</v>
      </c>
      <c r="N19518" t="s">
        <v>929</v>
      </c>
      <c r="O19518" t="s">
        <v>1585</v>
      </c>
      <c r="P19518">
        <v>-71.086840330000001</v>
      </c>
      <c r="Q19518">
        <v>42.282120939999999</v>
      </c>
    </row>
    <row r="19519" spans="2:17" x14ac:dyDescent="0.3">
      <c r="B19519" t="s">
        <v>988</v>
      </c>
      <c r="C19519" t="s">
        <v>3845</v>
      </c>
      <c r="D19519" t="s">
        <v>5012</v>
      </c>
      <c r="E19519">
        <v>-71.075205999999994</v>
      </c>
      <c r="F19519">
        <v>42.272871000000002</v>
      </c>
      <c r="G19519" t="s">
        <v>783</v>
      </c>
      <c r="H19519" s="5">
        <v>3</v>
      </c>
      <c r="I19519" t="s">
        <v>2532</v>
      </c>
      <c r="J19519" s="5">
        <f>VLOOKUP(I19519*1,Crosswalks!$L$3:$M$227,2,FALSE)</f>
        <v>5</v>
      </c>
      <c r="K19519" s="5">
        <f>IF(G19519="Corner",INDEX(Crosswalks!$C$4:$J$16,MATCH(H19519,Crosswalks!$C$4:$C$16,0),J19519+1),"N/A, D2D")</f>
        <v>0.5</v>
      </c>
      <c r="L19519" t="s">
        <v>6061</v>
      </c>
      <c r="M19519" t="s">
        <v>836</v>
      </c>
      <c r="N19519" t="s">
        <v>837</v>
      </c>
      <c r="O19519" t="s">
        <v>1504</v>
      </c>
      <c r="P19519">
        <v>-71.087586299999998</v>
      </c>
      <c r="Q19519">
        <v>42.301329899999999</v>
      </c>
    </row>
    <row r="19520" spans="2:17" x14ac:dyDescent="0.3">
      <c r="B19520" t="s">
        <v>1430</v>
      </c>
      <c r="C19520" t="s">
        <v>3845</v>
      </c>
      <c r="D19520" t="s">
        <v>5012</v>
      </c>
      <c r="E19520">
        <v>-71.074866999999998</v>
      </c>
      <c r="F19520">
        <v>42.271642999999997</v>
      </c>
      <c r="G19520" t="s">
        <v>783</v>
      </c>
      <c r="H19520" s="5">
        <v>3</v>
      </c>
      <c r="I19520" t="s">
        <v>2532</v>
      </c>
      <c r="J19520" s="5">
        <f>VLOOKUP(I19520*1,Crosswalks!$L$3:$M$227,2,FALSE)</f>
        <v>5</v>
      </c>
      <c r="K19520" s="5">
        <f>IF(G19520="Corner",INDEX(Crosswalks!$C$4:$J$16,MATCH(H19520,Crosswalks!$C$4:$C$16,0),J19520+1),"N/A, D2D")</f>
        <v>0.5</v>
      </c>
      <c r="L19520" t="s">
        <v>6061</v>
      </c>
      <c r="M19520" t="s">
        <v>836</v>
      </c>
      <c r="N19520" t="s">
        <v>837</v>
      </c>
      <c r="O19520" t="s">
        <v>1504</v>
      </c>
      <c r="P19520">
        <v>-71.087586299999998</v>
      </c>
      <c r="Q19520">
        <v>42.301329899999999</v>
      </c>
    </row>
    <row r="19521" spans="2:17" x14ac:dyDescent="0.3">
      <c r="B19521" t="s">
        <v>991</v>
      </c>
      <c r="C19521" t="s">
        <v>5097</v>
      </c>
      <c r="D19521" t="s">
        <v>5012</v>
      </c>
      <c r="E19521">
        <v>-71.076059999999998</v>
      </c>
      <c r="F19521">
        <v>42.272599999999997</v>
      </c>
      <c r="G19521" t="s">
        <v>783</v>
      </c>
      <c r="H19521" s="5">
        <v>6</v>
      </c>
      <c r="I19521" t="s">
        <v>2532</v>
      </c>
      <c r="J19521" s="5">
        <f>VLOOKUP(I19521*1,Crosswalks!$L$3:$M$227,2,FALSE)</f>
        <v>5</v>
      </c>
      <c r="K19521" s="5">
        <f>IF(G19521="Corner",INDEX(Crosswalks!$C$4:$J$16,MATCH(H19521,Crosswalks!$C$4:$C$16,0),J19521+1),"N/A, D2D")</f>
        <v>0.5</v>
      </c>
      <c r="L19521" t="s">
        <v>6061</v>
      </c>
      <c r="M19521" t="s">
        <v>836</v>
      </c>
      <c r="N19521" t="s">
        <v>837</v>
      </c>
      <c r="O19521" t="s">
        <v>1504</v>
      </c>
      <c r="P19521">
        <v>-71.087586299999998</v>
      </c>
      <c r="Q19521">
        <v>42.301329899999999</v>
      </c>
    </row>
    <row r="19522" spans="2:17" x14ac:dyDescent="0.3">
      <c r="B19522" t="s">
        <v>1007</v>
      </c>
      <c r="C19522" t="s">
        <v>5089</v>
      </c>
      <c r="D19522" t="s">
        <v>5012</v>
      </c>
      <c r="E19522">
        <v>-71.074839999999995</v>
      </c>
      <c r="F19522">
        <v>42.276580000000003</v>
      </c>
      <c r="G19522" t="s">
        <v>783</v>
      </c>
      <c r="H19522" s="5">
        <v>1</v>
      </c>
      <c r="I19522" t="s">
        <v>2532</v>
      </c>
      <c r="J19522" s="5">
        <f>VLOOKUP(I19522*1,Crosswalks!$L$3:$M$227,2,FALSE)</f>
        <v>5</v>
      </c>
      <c r="K19522" s="5">
        <f>IF(G19522="Corner",INDEX(Crosswalks!$C$4:$J$16,MATCH(H19522,Crosswalks!$C$4:$C$16,0),J19522+1),"N/A, D2D")</f>
        <v>0.4</v>
      </c>
      <c r="L19522" t="s">
        <v>6061</v>
      </c>
      <c r="M19522" t="s">
        <v>836</v>
      </c>
      <c r="N19522" t="s">
        <v>837</v>
      </c>
      <c r="O19522" t="s">
        <v>1504</v>
      </c>
      <c r="P19522">
        <v>-71.087586299999998</v>
      </c>
      <c r="Q19522">
        <v>42.301329899999999</v>
      </c>
    </row>
    <row r="19523" spans="2:17" x14ac:dyDescent="0.3">
      <c r="B19523" t="s">
        <v>1264</v>
      </c>
      <c r="C19523" t="s">
        <v>5153</v>
      </c>
      <c r="D19523" t="s">
        <v>5012</v>
      </c>
      <c r="E19523">
        <v>-71.100610000000003</v>
      </c>
      <c r="F19523">
        <v>42.273290000000003</v>
      </c>
      <c r="G19523" t="s">
        <v>783</v>
      </c>
      <c r="H19523" s="5" t="s">
        <v>785</v>
      </c>
      <c r="I19523" t="s">
        <v>4443</v>
      </c>
      <c r="J19523" s="5">
        <f>VLOOKUP(I19523*1,Crosswalks!$L$3:$M$227,2,FALSE)</f>
        <v>4</v>
      </c>
      <c r="K19523" s="5">
        <f>IF(G19523="Corner",INDEX(Crosswalks!$C$4:$J$16,MATCH(H19523,Crosswalks!$C$4:$C$16,0),J19523+1),"N/A, D2D")</f>
        <v>0.3</v>
      </c>
      <c r="L19523" t="s">
        <v>6061</v>
      </c>
      <c r="M19523" t="s">
        <v>836</v>
      </c>
      <c r="N19523" t="s">
        <v>837</v>
      </c>
      <c r="O19523" t="s">
        <v>1504</v>
      </c>
      <c r="P19523">
        <v>-71.087586299999998</v>
      </c>
      <c r="Q19523">
        <v>42.301329899999999</v>
      </c>
    </row>
    <row r="19524" spans="2:17" x14ac:dyDescent="0.3">
      <c r="B19524" t="s">
        <v>1130</v>
      </c>
      <c r="C19524" t="s">
        <v>5048</v>
      </c>
      <c r="D19524" t="s">
        <v>5012</v>
      </c>
      <c r="E19524">
        <v>-71.097539999999995</v>
      </c>
      <c r="F19524">
        <v>42.267180000000003</v>
      </c>
      <c r="G19524" t="s">
        <v>783</v>
      </c>
      <c r="H19524" s="5">
        <v>2</v>
      </c>
      <c r="I19524" t="s">
        <v>4443</v>
      </c>
      <c r="J19524" s="5">
        <f>VLOOKUP(I19524*1,Crosswalks!$L$3:$M$227,2,FALSE)</f>
        <v>4</v>
      </c>
      <c r="K19524" s="5">
        <f>IF(G19524="Corner",INDEX(Crosswalks!$C$4:$J$16,MATCH(H19524,Crosswalks!$C$4:$C$16,0),J19524+1),"N/A, D2D")</f>
        <v>0.4</v>
      </c>
      <c r="L19524" t="s">
        <v>6061</v>
      </c>
      <c r="M19524" t="s">
        <v>836</v>
      </c>
      <c r="N19524" t="s">
        <v>837</v>
      </c>
      <c r="O19524" t="s">
        <v>1504</v>
      </c>
      <c r="P19524">
        <v>-71.087586299999998</v>
      </c>
      <c r="Q19524">
        <v>42.301329899999999</v>
      </c>
    </row>
    <row r="19525" spans="2:17" x14ac:dyDescent="0.3">
      <c r="B19525" t="s">
        <v>892</v>
      </c>
      <c r="C19525" t="s">
        <v>5223</v>
      </c>
      <c r="D19525" t="s">
        <v>5012</v>
      </c>
      <c r="E19525">
        <v>-71.098990000000001</v>
      </c>
      <c r="F19525">
        <v>42.271979999999999</v>
      </c>
      <c r="G19525" t="s">
        <v>783</v>
      </c>
      <c r="H19525" s="5">
        <v>4</v>
      </c>
      <c r="I19525" t="s">
        <v>4443</v>
      </c>
      <c r="J19525" s="5">
        <f>VLOOKUP(I19525*1,Crosswalks!$L$3:$M$227,2,FALSE)</f>
        <v>4</v>
      </c>
      <c r="K19525" s="5">
        <f>IF(G19525="Corner",INDEX(Crosswalks!$C$4:$J$16,MATCH(H19525,Crosswalks!$C$4:$C$16,0),J19525+1),"N/A, D2D")</f>
        <v>0.5</v>
      </c>
      <c r="L19525" t="s">
        <v>6061</v>
      </c>
      <c r="M19525" t="s">
        <v>836</v>
      </c>
      <c r="N19525" t="s">
        <v>837</v>
      </c>
      <c r="O19525" t="s">
        <v>1504</v>
      </c>
      <c r="P19525">
        <v>-71.087586299999998</v>
      </c>
      <c r="Q19525">
        <v>42.301329899999999</v>
      </c>
    </row>
    <row r="19526" spans="2:17" x14ac:dyDescent="0.3">
      <c r="B19526" t="s">
        <v>1274</v>
      </c>
      <c r="C19526" t="s">
        <v>5117</v>
      </c>
      <c r="D19526" t="s">
        <v>5012</v>
      </c>
      <c r="E19526">
        <v>-71.101110000000006</v>
      </c>
      <c r="F19526">
        <v>42.276760000000003</v>
      </c>
      <c r="G19526" t="s">
        <v>784</v>
      </c>
      <c r="H19526" s="5">
        <v>4</v>
      </c>
      <c r="I19526" t="s">
        <v>4443</v>
      </c>
      <c r="J19526" s="5">
        <f>VLOOKUP(I19526*1,Crosswalks!$L$3:$M$227,2,FALSE)</f>
        <v>4</v>
      </c>
      <c r="K19526" s="5" t="str">
        <f>IF(G19526="Corner",INDEX(Crosswalks!$C$4:$J$16,MATCH(H19526,Crosswalks!$C$4:$C$16,0),J19526+1),"N/A, D2D")</f>
        <v>N/A, D2D</v>
      </c>
      <c r="L19526" t="s">
        <v>6061</v>
      </c>
      <c r="M19526" t="s">
        <v>836</v>
      </c>
      <c r="N19526" t="s">
        <v>837</v>
      </c>
      <c r="O19526" t="s">
        <v>1504</v>
      </c>
      <c r="P19526">
        <v>-71.087586299999998</v>
      </c>
      <c r="Q19526">
        <v>42.301329899999999</v>
      </c>
    </row>
    <row r="19527" spans="2:17" x14ac:dyDescent="0.3">
      <c r="B19527" t="s">
        <v>891</v>
      </c>
      <c r="C19527" t="s">
        <v>5105</v>
      </c>
      <c r="D19527" t="s">
        <v>5012</v>
      </c>
      <c r="E19527">
        <v>-71.086929999999995</v>
      </c>
      <c r="F19527">
        <v>42.280439999999999</v>
      </c>
      <c r="G19527" t="s">
        <v>783</v>
      </c>
      <c r="H19527" s="5">
        <v>4</v>
      </c>
      <c r="I19527" t="s">
        <v>5020</v>
      </c>
      <c r="J19527" s="5">
        <f>VLOOKUP(I19527*1,Crosswalks!$L$3:$M$227,2,FALSE)</f>
        <v>6</v>
      </c>
      <c r="K19527" s="5">
        <f>IF(G19527="Corner",INDEX(Crosswalks!$C$4:$J$16,MATCH(H19527,Crosswalks!$C$4:$C$16,0),J19527+1),"N/A, D2D")</f>
        <v>0.3</v>
      </c>
      <c r="L19527" t="s">
        <v>6047</v>
      </c>
      <c r="M19527" t="s">
        <v>813</v>
      </c>
      <c r="N19527" t="s">
        <v>929</v>
      </c>
      <c r="O19527" t="s">
        <v>1587</v>
      </c>
      <c r="P19527">
        <v>-71.073373660000001</v>
      </c>
      <c r="Q19527">
        <v>42.321927469999999</v>
      </c>
    </row>
    <row r="19528" spans="2:17" x14ac:dyDescent="0.3">
      <c r="B19528" t="s">
        <v>975</v>
      </c>
      <c r="C19528" t="s">
        <v>5097</v>
      </c>
      <c r="D19528" t="s">
        <v>5012</v>
      </c>
      <c r="E19528">
        <v>-71.076440000000005</v>
      </c>
      <c r="F19528">
        <v>42.273609999999998</v>
      </c>
      <c r="G19528" t="s">
        <v>783</v>
      </c>
      <c r="H19528" s="5">
        <v>3</v>
      </c>
      <c r="I19528" t="s">
        <v>2532</v>
      </c>
      <c r="J19528" s="5">
        <f>VLOOKUP(I19528*1,Crosswalks!$L$3:$M$227,2,FALSE)</f>
        <v>5</v>
      </c>
      <c r="K19528" s="5">
        <f>IF(G19528="Corner",INDEX(Crosswalks!$C$4:$J$16,MATCH(H19528,Crosswalks!$C$4:$C$16,0),J19528+1),"N/A, D2D")</f>
        <v>0.5</v>
      </c>
      <c r="L19528" t="s">
        <v>6047</v>
      </c>
      <c r="M19528" t="s">
        <v>813</v>
      </c>
      <c r="N19528" t="s">
        <v>929</v>
      </c>
      <c r="O19528" t="s">
        <v>1587</v>
      </c>
      <c r="P19528">
        <v>-71.073373660000001</v>
      </c>
      <c r="Q19528">
        <v>42.321927469999999</v>
      </c>
    </row>
    <row r="19529" spans="2:17" x14ac:dyDescent="0.3">
      <c r="B19529" t="s">
        <v>872</v>
      </c>
      <c r="C19529" t="s">
        <v>2580</v>
      </c>
      <c r="D19529" t="s">
        <v>5012</v>
      </c>
      <c r="E19529">
        <v>-71.072730000000007</v>
      </c>
      <c r="F19529">
        <v>42.277279999999998</v>
      </c>
      <c r="G19529" t="s">
        <v>783</v>
      </c>
      <c r="H19529" s="5">
        <v>3</v>
      </c>
      <c r="I19529" t="s">
        <v>2532</v>
      </c>
      <c r="J19529" s="5">
        <f>VLOOKUP(I19529*1,Crosswalks!$L$3:$M$227,2,FALSE)</f>
        <v>5</v>
      </c>
      <c r="K19529" s="5">
        <f>IF(G19529="Corner",INDEX(Crosswalks!$C$4:$J$16,MATCH(H19529,Crosswalks!$C$4:$C$16,0),J19529+1),"N/A, D2D")</f>
        <v>0.5</v>
      </c>
      <c r="L19529" t="s">
        <v>6047</v>
      </c>
      <c r="M19529" t="s">
        <v>813</v>
      </c>
      <c r="N19529" t="s">
        <v>929</v>
      </c>
      <c r="O19529" t="s">
        <v>1587</v>
      </c>
      <c r="P19529">
        <v>-71.073373660000001</v>
      </c>
      <c r="Q19529">
        <v>42.321927469999999</v>
      </c>
    </row>
    <row r="19530" spans="2:17" x14ac:dyDescent="0.3">
      <c r="B19530" t="s">
        <v>5155</v>
      </c>
      <c r="C19530" t="s">
        <v>2580</v>
      </c>
      <c r="D19530" t="s">
        <v>5012</v>
      </c>
      <c r="E19530">
        <v>-71.072630000000004</v>
      </c>
      <c r="F19530">
        <v>42.277030000000003</v>
      </c>
      <c r="G19530" t="s">
        <v>783</v>
      </c>
      <c r="H19530" s="5">
        <v>3</v>
      </c>
      <c r="I19530" t="s">
        <v>2532</v>
      </c>
      <c r="J19530" s="5">
        <f>VLOOKUP(I19530*1,Crosswalks!$L$3:$M$227,2,FALSE)</f>
        <v>5</v>
      </c>
      <c r="K19530" s="5">
        <f>IF(G19530="Corner",INDEX(Crosswalks!$C$4:$J$16,MATCH(H19530,Crosswalks!$C$4:$C$16,0),J19530+1),"N/A, D2D")</f>
        <v>0.5</v>
      </c>
      <c r="L19530" t="s">
        <v>6047</v>
      </c>
      <c r="M19530" t="s">
        <v>813</v>
      </c>
      <c r="N19530" t="s">
        <v>929</v>
      </c>
      <c r="O19530" t="s">
        <v>1587</v>
      </c>
      <c r="P19530">
        <v>-71.073373660000001</v>
      </c>
      <c r="Q19530">
        <v>42.321927469999999</v>
      </c>
    </row>
    <row r="19531" spans="2:17" x14ac:dyDescent="0.3">
      <c r="B19531" t="s">
        <v>4779</v>
      </c>
      <c r="C19531" t="s">
        <v>2489</v>
      </c>
      <c r="D19531" t="s">
        <v>5012</v>
      </c>
      <c r="E19531">
        <v>-71.075839999999999</v>
      </c>
      <c r="F19531">
        <v>42.276850000000003</v>
      </c>
      <c r="G19531" t="s">
        <v>783</v>
      </c>
      <c r="H19531" s="5">
        <v>1</v>
      </c>
      <c r="I19531" t="s">
        <v>2532</v>
      </c>
      <c r="J19531" s="5">
        <f>VLOOKUP(I19531*1,Crosswalks!$L$3:$M$227,2,FALSE)</f>
        <v>5</v>
      </c>
      <c r="K19531" s="5">
        <f>IF(G19531="Corner",INDEX(Crosswalks!$C$4:$J$16,MATCH(H19531,Crosswalks!$C$4:$C$16,0),J19531+1),"N/A, D2D")</f>
        <v>0.4</v>
      </c>
      <c r="L19531" t="s">
        <v>6047</v>
      </c>
      <c r="M19531" t="s">
        <v>813</v>
      </c>
      <c r="N19531" t="s">
        <v>929</v>
      </c>
      <c r="O19531" t="s">
        <v>1587</v>
      </c>
      <c r="P19531">
        <v>-71.073373660000001</v>
      </c>
      <c r="Q19531">
        <v>42.321927469999999</v>
      </c>
    </row>
    <row r="19532" spans="2:17" x14ac:dyDescent="0.3">
      <c r="B19532" t="s">
        <v>1341</v>
      </c>
      <c r="C19532" t="s">
        <v>5092</v>
      </c>
      <c r="D19532" t="s">
        <v>5012</v>
      </c>
      <c r="E19532">
        <v>-71.073170000000005</v>
      </c>
      <c r="F19532">
        <v>42.277239999999999</v>
      </c>
      <c r="G19532" t="s">
        <v>783</v>
      </c>
      <c r="H19532" s="5" t="s">
        <v>785</v>
      </c>
      <c r="I19532" t="s">
        <v>2532</v>
      </c>
      <c r="J19532" s="5">
        <f>VLOOKUP(I19532*1,Crosswalks!$L$3:$M$227,2,FALSE)</f>
        <v>5</v>
      </c>
      <c r="K19532" s="5">
        <f>IF(G19532="Corner",INDEX(Crosswalks!$C$4:$J$16,MATCH(H19532,Crosswalks!$C$4:$C$16,0),J19532+1),"N/A, D2D")</f>
        <v>0.3</v>
      </c>
      <c r="L19532" t="s">
        <v>6047</v>
      </c>
      <c r="M19532" t="s">
        <v>813</v>
      </c>
      <c r="N19532" t="s">
        <v>929</v>
      </c>
      <c r="O19532" t="s">
        <v>1587</v>
      </c>
      <c r="P19532">
        <v>-71.073373660000001</v>
      </c>
      <c r="Q19532">
        <v>42.321927469999999</v>
      </c>
    </row>
    <row r="19533" spans="2:17" x14ac:dyDescent="0.3">
      <c r="B19533" t="s">
        <v>1042</v>
      </c>
      <c r="C19533" t="s">
        <v>5088</v>
      </c>
      <c r="D19533" t="s">
        <v>5012</v>
      </c>
      <c r="E19533">
        <v>-71.074349999999995</v>
      </c>
      <c r="F19533">
        <v>42.271999999999998</v>
      </c>
      <c r="G19533" t="s">
        <v>783</v>
      </c>
      <c r="H19533" s="5">
        <v>5</v>
      </c>
      <c r="I19533" t="s">
        <v>2532</v>
      </c>
      <c r="J19533" s="5">
        <f>VLOOKUP(I19533*1,Crosswalks!$L$3:$M$227,2,FALSE)</f>
        <v>5</v>
      </c>
      <c r="K19533" s="5">
        <f>IF(G19533="Corner",INDEX(Crosswalks!$C$4:$J$16,MATCH(H19533,Crosswalks!$C$4:$C$16,0),J19533+1),"N/A, D2D")</f>
        <v>0.5</v>
      </c>
      <c r="L19533" t="s">
        <v>6047</v>
      </c>
      <c r="M19533" t="s">
        <v>813</v>
      </c>
      <c r="N19533" t="s">
        <v>929</v>
      </c>
      <c r="O19533" t="s">
        <v>1587</v>
      </c>
      <c r="P19533">
        <v>-71.073373660000001</v>
      </c>
      <c r="Q19533">
        <v>42.321927469999999</v>
      </c>
    </row>
    <row r="19534" spans="2:17" x14ac:dyDescent="0.3">
      <c r="B19534" t="s">
        <v>3119</v>
      </c>
      <c r="C19534" t="s">
        <v>5070</v>
      </c>
      <c r="D19534" t="s">
        <v>5012</v>
      </c>
      <c r="E19534">
        <v>-71.073899999999995</v>
      </c>
      <c r="F19534">
        <v>42.272979999999997</v>
      </c>
      <c r="G19534" t="s">
        <v>783</v>
      </c>
      <c r="H19534" s="5">
        <v>5</v>
      </c>
      <c r="I19534" t="s">
        <v>2532</v>
      </c>
      <c r="J19534" s="5">
        <f>VLOOKUP(I19534*1,Crosswalks!$L$3:$M$227,2,FALSE)</f>
        <v>5</v>
      </c>
      <c r="K19534" s="5">
        <f>IF(G19534="Corner",INDEX(Crosswalks!$C$4:$J$16,MATCH(H19534,Crosswalks!$C$4:$C$16,0),J19534+1),"N/A, D2D")</f>
        <v>0.5</v>
      </c>
      <c r="L19534" t="s">
        <v>6047</v>
      </c>
      <c r="M19534" t="s">
        <v>813</v>
      </c>
      <c r="N19534" t="s">
        <v>929</v>
      </c>
      <c r="O19534" t="s">
        <v>1587</v>
      </c>
      <c r="P19534">
        <v>-71.073373660000001</v>
      </c>
      <c r="Q19534">
        <v>42.321927469999999</v>
      </c>
    </row>
    <row r="19535" spans="2:17" x14ac:dyDescent="0.3">
      <c r="B19535" t="s">
        <v>913</v>
      </c>
      <c r="C19535" t="s">
        <v>5095</v>
      </c>
      <c r="D19535" t="s">
        <v>5012</v>
      </c>
      <c r="E19535">
        <v>-71.075770000000006</v>
      </c>
      <c r="F19535">
        <v>42.275039999999997</v>
      </c>
      <c r="G19535" t="s">
        <v>783</v>
      </c>
      <c r="H19535" s="5">
        <v>6</v>
      </c>
      <c r="I19535" t="s">
        <v>2532</v>
      </c>
      <c r="J19535" s="5">
        <f>VLOOKUP(I19535*1,Crosswalks!$L$3:$M$227,2,FALSE)</f>
        <v>5</v>
      </c>
      <c r="K19535" s="5">
        <f>IF(G19535="Corner",INDEX(Crosswalks!$C$4:$J$16,MATCH(H19535,Crosswalks!$C$4:$C$16,0),J19535+1),"N/A, D2D")</f>
        <v>0.5</v>
      </c>
      <c r="L19535" t="s">
        <v>6047</v>
      </c>
      <c r="M19535" t="s">
        <v>813</v>
      </c>
      <c r="N19535" t="s">
        <v>929</v>
      </c>
      <c r="O19535" t="s">
        <v>1587</v>
      </c>
      <c r="P19535">
        <v>-71.073373660000001</v>
      </c>
      <c r="Q19535">
        <v>42.321927469999999</v>
      </c>
    </row>
    <row r="19536" spans="2:17" x14ac:dyDescent="0.3">
      <c r="B19536" t="s">
        <v>957</v>
      </c>
      <c r="C19536" t="s">
        <v>5068</v>
      </c>
      <c r="D19536" t="s">
        <v>5012</v>
      </c>
      <c r="E19536">
        <v>-71.071629999999999</v>
      </c>
      <c r="F19536">
        <v>42.27243</v>
      </c>
      <c r="G19536" t="s">
        <v>783</v>
      </c>
      <c r="H19536" s="5">
        <v>5</v>
      </c>
      <c r="I19536" t="s">
        <v>2532</v>
      </c>
      <c r="J19536" s="5">
        <f>VLOOKUP(I19536*1,Crosswalks!$L$3:$M$227,2,FALSE)</f>
        <v>5</v>
      </c>
      <c r="K19536" s="5">
        <f>IF(G19536="Corner",INDEX(Crosswalks!$C$4:$J$16,MATCH(H19536,Crosswalks!$C$4:$C$16,0),J19536+1),"N/A, D2D")</f>
        <v>0.5</v>
      </c>
      <c r="L19536" t="s">
        <v>6047</v>
      </c>
      <c r="M19536" t="s">
        <v>813</v>
      </c>
      <c r="N19536" t="s">
        <v>929</v>
      </c>
      <c r="O19536" t="s">
        <v>1587</v>
      </c>
      <c r="P19536">
        <v>-71.073373660000001</v>
      </c>
      <c r="Q19536">
        <v>42.321927469999999</v>
      </c>
    </row>
    <row r="19537" spans="2:17" x14ac:dyDescent="0.3">
      <c r="B19537" t="s">
        <v>1107</v>
      </c>
      <c r="C19537" t="s">
        <v>4419</v>
      </c>
      <c r="D19537" t="s">
        <v>5012</v>
      </c>
      <c r="E19537">
        <v>-71.07302</v>
      </c>
      <c r="F19537">
        <v>42.271270000000001</v>
      </c>
      <c r="G19537" t="s">
        <v>783</v>
      </c>
      <c r="H19537" s="5">
        <v>4</v>
      </c>
      <c r="I19537" t="s">
        <v>2532</v>
      </c>
      <c r="J19537" s="5">
        <f>VLOOKUP(I19537*1,Crosswalks!$L$3:$M$227,2,FALSE)</f>
        <v>5</v>
      </c>
      <c r="K19537" s="5">
        <f>IF(G19537="Corner",INDEX(Crosswalks!$C$4:$J$16,MATCH(H19537,Crosswalks!$C$4:$C$16,0),J19537+1),"N/A, D2D")</f>
        <v>0.5</v>
      </c>
      <c r="L19537" t="s">
        <v>6047</v>
      </c>
      <c r="M19537" t="s">
        <v>813</v>
      </c>
      <c r="N19537" t="s">
        <v>929</v>
      </c>
      <c r="O19537" t="s">
        <v>1587</v>
      </c>
      <c r="P19537">
        <v>-71.073373660000001</v>
      </c>
      <c r="Q19537">
        <v>42.321927469999999</v>
      </c>
    </row>
    <row r="19538" spans="2:17" x14ac:dyDescent="0.3">
      <c r="B19538" t="s">
        <v>3019</v>
      </c>
      <c r="C19538" t="s">
        <v>2489</v>
      </c>
      <c r="D19538" t="s">
        <v>5012</v>
      </c>
      <c r="E19538">
        <v>-71.075919999999996</v>
      </c>
      <c r="F19538">
        <v>42.276380000000003</v>
      </c>
      <c r="G19538" t="s">
        <v>783</v>
      </c>
      <c r="H19538" s="5" t="s">
        <v>785</v>
      </c>
      <c r="I19538" t="s">
        <v>2532</v>
      </c>
      <c r="J19538" s="5">
        <f>VLOOKUP(I19538*1,Crosswalks!$L$3:$M$227,2,FALSE)</f>
        <v>5</v>
      </c>
      <c r="K19538" s="5">
        <f>IF(G19538="Corner",INDEX(Crosswalks!$C$4:$J$16,MATCH(H19538,Crosswalks!$C$4:$C$16,0),J19538+1),"N/A, D2D")</f>
        <v>0.3</v>
      </c>
      <c r="L19538" t="s">
        <v>6047</v>
      </c>
      <c r="M19538" t="s">
        <v>813</v>
      </c>
      <c r="N19538" t="s">
        <v>929</v>
      </c>
      <c r="O19538" t="s">
        <v>1587</v>
      </c>
      <c r="P19538">
        <v>-71.073373660000001</v>
      </c>
      <c r="Q19538">
        <v>42.321927469999999</v>
      </c>
    </row>
    <row r="19539" spans="2:17" x14ac:dyDescent="0.3">
      <c r="B19539" t="s">
        <v>1046</v>
      </c>
      <c r="C19539" t="s">
        <v>5090</v>
      </c>
      <c r="D19539" t="s">
        <v>5012</v>
      </c>
      <c r="E19539">
        <v>-71.073970000000003</v>
      </c>
      <c r="F19539">
        <v>42.276780000000002</v>
      </c>
      <c r="G19539" t="s">
        <v>784</v>
      </c>
      <c r="H19539" s="5">
        <v>3</v>
      </c>
      <c r="I19539" t="s">
        <v>2532</v>
      </c>
      <c r="J19539" s="5">
        <f>VLOOKUP(I19539*1,Crosswalks!$L$3:$M$227,2,FALSE)</f>
        <v>5</v>
      </c>
      <c r="K19539" s="5" t="str">
        <f>IF(G19539="Corner",INDEX(Crosswalks!$C$4:$J$16,MATCH(H19539,Crosswalks!$C$4:$C$16,0),J19539+1),"N/A, D2D")</f>
        <v>N/A, D2D</v>
      </c>
      <c r="L19539" t="s">
        <v>6047</v>
      </c>
      <c r="M19539" t="s">
        <v>813</v>
      </c>
      <c r="N19539" t="s">
        <v>929</v>
      </c>
      <c r="O19539" t="s">
        <v>1587</v>
      </c>
      <c r="P19539">
        <v>-71.073373660000001</v>
      </c>
      <c r="Q19539">
        <v>42.321927469999999</v>
      </c>
    </row>
    <row r="19540" spans="2:17" x14ac:dyDescent="0.3">
      <c r="B19540" t="s">
        <v>1117</v>
      </c>
      <c r="C19540" t="s">
        <v>5071</v>
      </c>
      <c r="D19540" t="s">
        <v>5012</v>
      </c>
      <c r="E19540">
        <v>-71.073610000000002</v>
      </c>
      <c r="F19540">
        <v>42.274450000000002</v>
      </c>
      <c r="G19540" t="s">
        <v>784</v>
      </c>
      <c r="H19540" s="5">
        <v>3</v>
      </c>
      <c r="I19540" t="s">
        <v>2532</v>
      </c>
      <c r="J19540" s="5">
        <f>VLOOKUP(I19540*1,Crosswalks!$L$3:$M$227,2,FALSE)</f>
        <v>5</v>
      </c>
      <c r="K19540" s="5" t="str">
        <f>IF(G19540="Corner",INDEX(Crosswalks!$C$4:$J$16,MATCH(H19540,Crosswalks!$C$4:$C$16,0),J19540+1),"N/A, D2D")</f>
        <v>N/A, D2D</v>
      </c>
      <c r="L19540" t="s">
        <v>6047</v>
      </c>
      <c r="M19540" t="s">
        <v>813</v>
      </c>
      <c r="N19540" t="s">
        <v>929</v>
      </c>
      <c r="O19540" t="s">
        <v>1587</v>
      </c>
      <c r="P19540">
        <v>-71.073373660000001</v>
      </c>
      <c r="Q19540">
        <v>42.321927469999999</v>
      </c>
    </row>
    <row r="19541" spans="2:17" x14ac:dyDescent="0.3">
      <c r="B19541" t="s">
        <v>861</v>
      </c>
      <c r="C19541" t="s">
        <v>5087</v>
      </c>
      <c r="D19541" t="s">
        <v>5012</v>
      </c>
      <c r="E19541">
        <v>-71.076570000000004</v>
      </c>
      <c r="F19541">
        <v>42.27628</v>
      </c>
      <c r="G19541" t="s">
        <v>784</v>
      </c>
      <c r="H19541" s="5">
        <v>4</v>
      </c>
      <c r="I19541" t="s">
        <v>2532</v>
      </c>
      <c r="J19541" s="5">
        <f>VLOOKUP(I19541*1,Crosswalks!$L$3:$M$227,2,FALSE)</f>
        <v>5</v>
      </c>
      <c r="K19541" s="5" t="str">
        <f>IF(G19541="Corner",INDEX(Crosswalks!$C$4:$J$16,MATCH(H19541,Crosswalks!$C$4:$C$16,0),J19541+1),"N/A, D2D")</f>
        <v>N/A, D2D</v>
      </c>
      <c r="L19541" t="s">
        <v>6047</v>
      </c>
      <c r="M19541" t="s">
        <v>813</v>
      </c>
      <c r="N19541" t="s">
        <v>929</v>
      </c>
      <c r="O19541" t="s">
        <v>1587</v>
      </c>
      <c r="P19541">
        <v>-71.073373660000001</v>
      </c>
      <c r="Q19541">
        <v>42.321927469999999</v>
      </c>
    </row>
    <row r="19542" spans="2:17" x14ac:dyDescent="0.3">
      <c r="B19542" t="s">
        <v>2297</v>
      </c>
      <c r="C19542" t="s">
        <v>5102</v>
      </c>
      <c r="D19542" t="s">
        <v>5012</v>
      </c>
      <c r="E19542">
        <v>-71.105429999999998</v>
      </c>
      <c r="F19542">
        <v>42.270229999999998</v>
      </c>
      <c r="G19542" t="s">
        <v>783</v>
      </c>
      <c r="H19542" s="5">
        <v>1</v>
      </c>
      <c r="I19542" t="s">
        <v>1631</v>
      </c>
      <c r="J19542" s="5">
        <f>VLOOKUP(I19542*1,Crosswalks!$L$3:$M$227,2,FALSE)</f>
        <v>3</v>
      </c>
      <c r="K19542" s="5">
        <f>IF(G19542="Corner",INDEX(Crosswalks!$C$4:$J$16,MATCH(H19542,Crosswalks!$C$4:$C$16,0),J19542+1),"N/A, D2D")</f>
        <v>0.4</v>
      </c>
      <c r="L19542" t="s">
        <v>6076</v>
      </c>
      <c r="M19542" t="s">
        <v>836</v>
      </c>
      <c r="N19542" t="s">
        <v>961</v>
      </c>
      <c r="O19542" t="s">
        <v>4774</v>
      </c>
      <c r="P19542">
        <v>-71.132880610000001</v>
      </c>
      <c r="Q19542">
        <v>42.23389865</v>
      </c>
    </row>
    <row r="19543" spans="2:17" x14ac:dyDescent="0.3">
      <c r="B19543" t="s">
        <v>1274</v>
      </c>
      <c r="C19543" t="s">
        <v>5102</v>
      </c>
      <c r="D19543" t="s">
        <v>5012</v>
      </c>
      <c r="E19543">
        <v>-71.103160000000003</v>
      </c>
      <c r="F19543">
        <v>42.268250000000002</v>
      </c>
      <c r="G19543" t="s">
        <v>783</v>
      </c>
      <c r="H19543" s="5">
        <v>5</v>
      </c>
      <c r="I19543" t="s">
        <v>1631</v>
      </c>
      <c r="J19543" s="5">
        <f>VLOOKUP(I19543*1,Crosswalks!$L$3:$M$227,2,FALSE)</f>
        <v>3</v>
      </c>
      <c r="K19543" s="5">
        <f>IF(G19543="Corner",INDEX(Crosswalks!$C$4:$J$16,MATCH(H19543,Crosswalks!$C$4:$C$16,0),J19543+1),"N/A, D2D")</f>
        <v>0.5</v>
      </c>
      <c r="L19543" t="s">
        <v>6076</v>
      </c>
      <c r="M19543" t="s">
        <v>836</v>
      </c>
      <c r="N19543" t="s">
        <v>961</v>
      </c>
      <c r="O19543" t="s">
        <v>4774</v>
      </c>
      <c r="P19543">
        <v>-71.132880610000001</v>
      </c>
      <c r="Q19543">
        <v>42.23389865</v>
      </c>
    </row>
    <row r="19544" spans="2:17" x14ac:dyDescent="0.3">
      <c r="B19544" t="s">
        <v>1059</v>
      </c>
      <c r="C19544" t="s">
        <v>5114</v>
      </c>
      <c r="D19544" t="s">
        <v>5012</v>
      </c>
      <c r="E19544">
        <v>-71.102429999999998</v>
      </c>
      <c r="F19544">
        <v>42.26961</v>
      </c>
      <c r="G19544" t="s">
        <v>783</v>
      </c>
      <c r="H19544" s="5">
        <v>6</v>
      </c>
      <c r="I19544" t="s">
        <v>4443</v>
      </c>
      <c r="J19544" s="5">
        <f>VLOOKUP(I19544*1,Crosswalks!$L$3:$M$227,2,FALSE)</f>
        <v>4</v>
      </c>
      <c r="K19544" s="5">
        <f>IF(G19544="Corner",INDEX(Crosswalks!$C$4:$J$16,MATCH(H19544,Crosswalks!$C$4:$C$16,0),J19544+1),"N/A, D2D")</f>
        <v>0.5</v>
      </c>
      <c r="L19544" t="s">
        <v>6076</v>
      </c>
      <c r="M19544" t="s">
        <v>836</v>
      </c>
      <c r="N19544" t="s">
        <v>961</v>
      </c>
      <c r="O19544" t="s">
        <v>4774</v>
      </c>
      <c r="P19544">
        <v>-71.132880610000001</v>
      </c>
      <c r="Q19544">
        <v>42.23389865</v>
      </c>
    </row>
    <row r="19545" spans="2:17" x14ac:dyDescent="0.3">
      <c r="B19545" t="s">
        <v>942</v>
      </c>
      <c r="C19545" t="s">
        <v>5108</v>
      </c>
      <c r="D19545" t="s">
        <v>5012</v>
      </c>
      <c r="E19545">
        <v>-71.090239999999994</v>
      </c>
      <c r="F19545">
        <v>42.281379999999999</v>
      </c>
      <c r="G19545" t="s">
        <v>783</v>
      </c>
      <c r="H19545" s="5" t="s">
        <v>785</v>
      </c>
      <c r="I19545" t="s">
        <v>5020</v>
      </c>
      <c r="J19545" s="5">
        <f>VLOOKUP(I19545*1,Crosswalks!$L$3:$M$227,2,FALSE)</f>
        <v>6</v>
      </c>
      <c r="K19545" s="5">
        <f>IF(G19545="Corner",INDEX(Crosswalks!$C$4:$J$16,MATCH(H19545,Crosswalks!$C$4:$C$16,0),J19545+1),"N/A, D2D")</f>
        <v>0.2</v>
      </c>
      <c r="L19545" t="s">
        <v>6048</v>
      </c>
      <c r="M19545" t="s">
        <v>813</v>
      </c>
      <c r="N19545" t="s">
        <v>929</v>
      </c>
      <c r="O19545" t="s">
        <v>1591</v>
      </c>
      <c r="P19545">
        <v>-71.075626600000007</v>
      </c>
      <c r="Q19545">
        <v>42.318202650000003</v>
      </c>
    </row>
    <row r="19546" spans="2:17" x14ac:dyDescent="0.3">
      <c r="B19546" t="s">
        <v>1011</v>
      </c>
      <c r="C19546" t="s">
        <v>5152</v>
      </c>
      <c r="D19546" t="s">
        <v>5012</v>
      </c>
      <c r="E19546">
        <v>-71.103849999999994</v>
      </c>
      <c r="F19546">
        <v>42.26999</v>
      </c>
      <c r="G19546" t="s">
        <v>783</v>
      </c>
      <c r="H19546" s="5">
        <v>4</v>
      </c>
      <c r="I19546" t="s">
        <v>4443</v>
      </c>
      <c r="J19546" s="5">
        <f>VLOOKUP(I19546*1,Crosswalks!$L$3:$M$227,2,FALSE)</f>
        <v>4</v>
      </c>
      <c r="K19546" s="5">
        <f>IF(G19546="Corner",INDEX(Crosswalks!$C$4:$J$16,MATCH(H19546,Crosswalks!$C$4:$C$16,0),J19546+1),"N/A, D2D")</f>
        <v>0.5</v>
      </c>
      <c r="L19546" t="s">
        <v>6049</v>
      </c>
      <c r="M19546" t="s">
        <v>847</v>
      </c>
      <c r="N19546" t="s">
        <v>921</v>
      </c>
      <c r="O19546" t="s">
        <v>1593</v>
      </c>
      <c r="P19546">
        <v>-71.158370619999999</v>
      </c>
      <c r="Q19546">
        <v>42.282998659999997</v>
      </c>
    </row>
    <row r="19547" spans="2:17" x14ac:dyDescent="0.3">
      <c r="B19547" t="s">
        <v>931</v>
      </c>
      <c r="C19547" t="s">
        <v>5152</v>
      </c>
      <c r="D19547" t="s">
        <v>5012</v>
      </c>
      <c r="E19547">
        <v>-71.10351</v>
      </c>
      <c r="F19547">
        <v>42.270359999999997</v>
      </c>
      <c r="G19547" t="s">
        <v>783</v>
      </c>
      <c r="H19547" s="5">
        <v>2</v>
      </c>
      <c r="I19547" t="s">
        <v>4443</v>
      </c>
      <c r="J19547" s="5">
        <f>VLOOKUP(I19547*1,Crosswalks!$L$3:$M$227,2,FALSE)</f>
        <v>4</v>
      </c>
      <c r="K19547" s="5">
        <f>IF(G19547="Corner",INDEX(Crosswalks!$C$4:$J$16,MATCH(H19547,Crosswalks!$C$4:$C$16,0),J19547+1),"N/A, D2D")</f>
        <v>0.4</v>
      </c>
      <c r="L19547" t="s">
        <v>6049</v>
      </c>
      <c r="M19547" t="s">
        <v>847</v>
      </c>
      <c r="N19547" t="s">
        <v>921</v>
      </c>
      <c r="O19547" t="s">
        <v>1593</v>
      </c>
      <c r="P19547">
        <v>-71.158370619999999</v>
      </c>
      <c r="Q19547">
        <v>42.282998659999997</v>
      </c>
    </row>
    <row r="19548" spans="2:17" x14ac:dyDescent="0.3">
      <c r="B19548" t="s">
        <v>5229</v>
      </c>
      <c r="C19548" t="s">
        <v>1802</v>
      </c>
      <c r="D19548" t="s">
        <v>5012</v>
      </c>
      <c r="E19548">
        <v>-71.106440000000006</v>
      </c>
      <c r="F19548">
        <v>42.271979999999999</v>
      </c>
      <c r="G19548" t="s">
        <v>783</v>
      </c>
      <c r="H19548" s="5">
        <v>5</v>
      </c>
      <c r="I19548" t="s">
        <v>4443</v>
      </c>
      <c r="J19548" s="5">
        <f>VLOOKUP(I19548*1,Crosswalks!$L$3:$M$227,2,FALSE)</f>
        <v>4</v>
      </c>
      <c r="K19548" s="5">
        <f>IF(G19548="Corner",INDEX(Crosswalks!$C$4:$J$16,MATCH(H19548,Crosswalks!$C$4:$C$16,0),J19548+1),"N/A, D2D")</f>
        <v>0.5</v>
      </c>
      <c r="L19548" t="s">
        <v>6049</v>
      </c>
      <c r="M19548" t="s">
        <v>847</v>
      </c>
      <c r="N19548" t="s">
        <v>921</v>
      </c>
      <c r="O19548" t="s">
        <v>1593</v>
      </c>
      <c r="P19548">
        <v>-71.158370619999999</v>
      </c>
      <c r="Q19548">
        <v>42.282998659999997</v>
      </c>
    </row>
    <row r="19549" spans="2:17" x14ac:dyDescent="0.3">
      <c r="B19549" t="s">
        <v>2392</v>
      </c>
      <c r="C19549" t="s">
        <v>2493</v>
      </c>
      <c r="D19549" t="s">
        <v>5012</v>
      </c>
      <c r="E19549">
        <v>-71.091099999999997</v>
      </c>
      <c r="F19549">
        <v>42.277529999999999</v>
      </c>
      <c r="G19549" t="s">
        <v>783</v>
      </c>
      <c r="H19549" s="5">
        <v>3</v>
      </c>
      <c r="I19549" t="s">
        <v>5020</v>
      </c>
      <c r="J19549" s="5">
        <f>VLOOKUP(I19549*1,Crosswalks!$L$3:$M$227,2,FALSE)</f>
        <v>6</v>
      </c>
      <c r="K19549" s="5">
        <f>IF(G19549="Corner",INDEX(Crosswalks!$C$4:$J$16,MATCH(H19549,Crosswalks!$C$4:$C$16,0),J19549+1),"N/A, D2D")</f>
        <v>0.3</v>
      </c>
      <c r="L19549" t="s">
        <v>6050</v>
      </c>
      <c r="M19549" t="s">
        <v>847</v>
      </c>
      <c r="N19549" t="s">
        <v>921</v>
      </c>
      <c r="O19549" t="s">
        <v>1594</v>
      </c>
      <c r="P19549">
        <v>-71.091040599999999</v>
      </c>
      <c r="Q19549">
        <v>42.325548670000003</v>
      </c>
    </row>
    <row r="19550" spans="2:17" x14ac:dyDescent="0.3">
      <c r="B19550" t="s">
        <v>957</v>
      </c>
      <c r="C19550" t="s">
        <v>5045</v>
      </c>
      <c r="D19550" t="s">
        <v>5012</v>
      </c>
      <c r="E19550">
        <v>-71.093100000000007</v>
      </c>
      <c r="F19550">
        <v>42.282040000000002</v>
      </c>
      <c r="G19550" t="s">
        <v>783</v>
      </c>
      <c r="H19550" s="5">
        <v>2</v>
      </c>
      <c r="I19550" t="s">
        <v>5035</v>
      </c>
      <c r="J19550" s="5">
        <f>VLOOKUP(I19550*1,Crosswalks!$L$3:$M$227,2,FALSE)</f>
        <v>4</v>
      </c>
      <c r="K19550" s="5">
        <f>IF(G19550="Corner",INDEX(Crosswalks!$C$4:$J$16,MATCH(H19550,Crosswalks!$C$4:$C$16,0),J19550+1),"N/A, D2D")</f>
        <v>0.4</v>
      </c>
      <c r="L19550" t="s">
        <v>6051</v>
      </c>
      <c r="M19550" t="s">
        <v>836</v>
      </c>
      <c r="N19550" t="s">
        <v>837</v>
      </c>
      <c r="O19550" t="s">
        <v>1598</v>
      </c>
      <c r="P19550">
        <v>-71.107720599999993</v>
      </c>
      <c r="Q19550">
        <v>42.286758659999997</v>
      </c>
    </row>
    <row r="19551" spans="2:17" x14ac:dyDescent="0.3">
      <c r="B19551" t="s">
        <v>991</v>
      </c>
      <c r="C19551" t="s">
        <v>5023</v>
      </c>
      <c r="D19551" t="s">
        <v>5012</v>
      </c>
      <c r="E19551">
        <v>-71.090649999999997</v>
      </c>
      <c r="F19551">
        <v>42.280720000000002</v>
      </c>
      <c r="G19551" t="s">
        <v>783</v>
      </c>
      <c r="H19551" s="5">
        <v>1</v>
      </c>
      <c r="I19551" t="s">
        <v>5020</v>
      </c>
      <c r="J19551" s="5">
        <f>VLOOKUP(I19551*1,Crosswalks!$L$3:$M$227,2,FALSE)</f>
        <v>6</v>
      </c>
      <c r="K19551" s="5">
        <f>IF(G19551="Corner",INDEX(Crosswalks!$C$4:$J$16,MATCH(H19551,Crosswalks!$C$4:$C$16,0),J19551+1),"N/A, D2D")</f>
        <v>0.2</v>
      </c>
      <c r="L19551" t="s">
        <v>6051</v>
      </c>
      <c r="M19551" t="s">
        <v>836</v>
      </c>
      <c r="N19551" t="s">
        <v>837</v>
      </c>
      <c r="O19551" t="s">
        <v>1598</v>
      </c>
      <c r="P19551">
        <v>-71.107720599999993</v>
      </c>
      <c r="Q19551">
        <v>42.286758659999997</v>
      </c>
    </row>
    <row r="19552" spans="2:17" x14ac:dyDescent="0.3">
      <c r="B19552" t="s">
        <v>5230</v>
      </c>
      <c r="C19552" t="s">
        <v>1077</v>
      </c>
      <c r="D19552" t="s">
        <v>5012</v>
      </c>
      <c r="E19552">
        <v>-71.093119999999999</v>
      </c>
      <c r="F19552">
        <v>42.276499999999999</v>
      </c>
      <c r="G19552" t="s">
        <v>783</v>
      </c>
      <c r="H19552" s="5" t="s">
        <v>785</v>
      </c>
      <c r="I19552" t="s">
        <v>5020</v>
      </c>
      <c r="J19552" s="5">
        <f>VLOOKUP(I19552*1,Crosswalks!$L$3:$M$227,2,FALSE)</f>
        <v>6</v>
      </c>
      <c r="K19552" s="5">
        <f>IF(G19552="Corner",INDEX(Crosswalks!$C$4:$J$16,MATCH(H19552,Crosswalks!$C$4:$C$16,0),J19552+1),"N/A, D2D")</f>
        <v>0.2</v>
      </c>
      <c r="L19552" t="s">
        <v>6051</v>
      </c>
      <c r="M19552" t="s">
        <v>836</v>
      </c>
      <c r="N19552" t="s">
        <v>837</v>
      </c>
      <c r="O19552" t="s">
        <v>1598</v>
      </c>
      <c r="P19552">
        <v>-71.107720599999993</v>
      </c>
      <c r="Q19552">
        <v>42.286758659999997</v>
      </c>
    </row>
    <row r="19553" spans="2:17" x14ac:dyDescent="0.3">
      <c r="B19553" t="s">
        <v>978</v>
      </c>
      <c r="C19553" t="s">
        <v>5050</v>
      </c>
      <c r="D19553" t="s">
        <v>5012</v>
      </c>
      <c r="E19553">
        <v>-71.093159999999997</v>
      </c>
      <c r="F19553">
        <v>42.283650000000002</v>
      </c>
      <c r="G19553" t="s">
        <v>783</v>
      </c>
      <c r="H19553" s="5">
        <v>4</v>
      </c>
      <c r="I19553" t="s">
        <v>5035</v>
      </c>
      <c r="J19553" s="5">
        <f>VLOOKUP(I19553*1,Crosswalks!$L$3:$M$227,2,FALSE)</f>
        <v>4</v>
      </c>
      <c r="K19553" s="5">
        <f>IF(G19553="Corner",INDEX(Crosswalks!$C$4:$J$16,MATCH(H19553,Crosswalks!$C$4:$C$16,0),J19553+1),"N/A, D2D")</f>
        <v>0.5</v>
      </c>
      <c r="L19553" t="s">
        <v>6051</v>
      </c>
      <c r="M19553" t="s">
        <v>836</v>
      </c>
      <c r="N19553" t="s">
        <v>837</v>
      </c>
      <c r="O19553" t="s">
        <v>1598</v>
      </c>
      <c r="P19553">
        <v>-71.107720599999993</v>
      </c>
      <c r="Q19553">
        <v>42.286758659999997</v>
      </c>
    </row>
    <row r="19554" spans="2:17" x14ac:dyDescent="0.3">
      <c r="B19554" t="s">
        <v>931</v>
      </c>
      <c r="C19554" t="s">
        <v>5161</v>
      </c>
      <c r="D19554" t="s">
        <v>5012</v>
      </c>
      <c r="E19554">
        <v>-71.092380000000006</v>
      </c>
      <c r="F19554">
        <v>42.27807</v>
      </c>
      <c r="G19554" t="s">
        <v>783</v>
      </c>
      <c r="H19554" s="5">
        <v>3</v>
      </c>
      <c r="I19554" t="s">
        <v>5020</v>
      </c>
      <c r="J19554" s="5">
        <f>VLOOKUP(I19554*1,Crosswalks!$L$3:$M$227,2,FALSE)</f>
        <v>6</v>
      </c>
      <c r="K19554" s="5">
        <f>IF(G19554="Corner",INDEX(Crosswalks!$C$4:$J$16,MATCH(H19554,Crosswalks!$C$4:$C$16,0),J19554+1),"N/A, D2D")</f>
        <v>0.3</v>
      </c>
      <c r="L19554" t="s">
        <v>6051</v>
      </c>
      <c r="M19554" t="s">
        <v>836</v>
      </c>
      <c r="N19554" t="s">
        <v>837</v>
      </c>
      <c r="O19554" t="s">
        <v>1598</v>
      </c>
      <c r="P19554">
        <v>-71.107720599999993</v>
      </c>
      <c r="Q19554">
        <v>42.286758659999997</v>
      </c>
    </row>
    <row r="19555" spans="2:17" x14ac:dyDescent="0.3">
      <c r="B19555" t="s">
        <v>978</v>
      </c>
      <c r="C19555" t="s">
        <v>5045</v>
      </c>
      <c r="D19555" t="s">
        <v>5012</v>
      </c>
      <c r="E19555">
        <v>-71.093379999999996</v>
      </c>
      <c r="F19555">
        <v>42.28105</v>
      </c>
      <c r="G19555" t="s">
        <v>783</v>
      </c>
      <c r="H19555" s="5">
        <v>6</v>
      </c>
      <c r="I19555" t="s">
        <v>5035</v>
      </c>
      <c r="J19555" s="5">
        <f>VLOOKUP(I19555*1,Crosswalks!$L$3:$M$227,2,FALSE)</f>
        <v>4</v>
      </c>
      <c r="K19555" s="5">
        <f>IF(G19555="Corner",INDEX(Crosswalks!$C$4:$J$16,MATCH(H19555,Crosswalks!$C$4:$C$16,0),J19555+1),"N/A, D2D")</f>
        <v>0.5</v>
      </c>
      <c r="L19555" t="s">
        <v>6051</v>
      </c>
      <c r="M19555" t="s">
        <v>836</v>
      </c>
      <c r="N19555" t="s">
        <v>837</v>
      </c>
      <c r="O19555" t="s">
        <v>1598</v>
      </c>
      <c r="P19555">
        <v>-71.107720599999993</v>
      </c>
      <c r="Q19555">
        <v>42.286758659999997</v>
      </c>
    </row>
    <row r="19556" spans="2:17" x14ac:dyDescent="0.3">
      <c r="B19556" t="s">
        <v>1445</v>
      </c>
      <c r="C19556" t="s">
        <v>5044</v>
      </c>
      <c r="D19556" t="s">
        <v>5012</v>
      </c>
      <c r="E19556">
        <v>-71.093270000000004</v>
      </c>
      <c r="F19556">
        <v>42.28472</v>
      </c>
      <c r="G19556" t="s">
        <v>783</v>
      </c>
      <c r="H19556" s="5">
        <v>6</v>
      </c>
      <c r="I19556" t="s">
        <v>5035</v>
      </c>
      <c r="J19556" s="5">
        <f>VLOOKUP(I19556*1,Crosswalks!$L$3:$M$227,2,FALSE)</f>
        <v>4</v>
      </c>
      <c r="K19556" s="5">
        <f>IF(G19556="Corner",INDEX(Crosswalks!$C$4:$J$16,MATCH(H19556,Crosswalks!$C$4:$C$16,0),J19556+1),"N/A, D2D")</f>
        <v>0.5</v>
      </c>
      <c r="L19556" t="s">
        <v>6051</v>
      </c>
      <c r="M19556" t="s">
        <v>836</v>
      </c>
      <c r="N19556" t="s">
        <v>837</v>
      </c>
      <c r="O19556" t="s">
        <v>1598</v>
      </c>
      <c r="P19556">
        <v>-71.107720599999993</v>
      </c>
      <c r="Q19556">
        <v>42.286758659999997</v>
      </c>
    </row>
    <row r="19557" spans="2:17" x14ac:dyDescent="0.3">
      <c r="B19557" t="s">
        <v>5231</v>
      </c>
      <c r="C19557" t="s">
        <v>1077</v>
      </c>
      <c r="D19557" t="s">
        <v>5012</v>
      </c>
      <c r="E19557">
        <v>-71.094130000000007</v>
      </c>
      <c r="F19557">
        <v>42.268140000000002</v>
      </c>
      <c r="G19557" t="s">
        <v>783</v>
      </c>
      <c r="H19557" s="5">
        <v>1</v>
      </c>
      <c r="I19557" t="s">
        <v>4443</v>
      </c>
      <c r="J19557" s="5">
        <f>VLOOKUP(I19557*1,Crosswalks!$L$3:$M$227,2,FALSE)</f>
        <v>4</v>
      </c>
      <c r="K19557" s="5">
        <f>IF(G19557="Corner",INDEX(Crosswalks!$C$4:$J$16,MATCH(H19557,Crosswalks!$C$4:$C$16,0),J19557+1),"N/A, D2D")</f>
        <v>0.4</v>
      </c>
      <c r="L19557" t="s">
        <v>6051</v>
      </c>
      <c r="M19557" t="s">
        <v>836</v>
      </c>
      <c r="N19557" t="s">
        <v>837</v>
      </c>
      <c r="O19557" t="s">
        <v>1598</v>
      </c>
      <c r="P19557">
        <v>-71.107720599999993</v>
      </c>
      <c r="Q19557">
        <v>42.286758659999997</v>
      </c>
    </row>
    <row r="19558" spans="2:17" x14ac:dyDescent="0.3">
      <c r="B19558" t="s">
        <v>1313</v>
      </c>
      <c r="C19558" t="s">
        <v>2646</v>
      </c>
      <c r="D19558" t="s">
        <v>5012</v>
      </c>
      <c r="E19558">
        <v>-71.085279999999997</v>
      </c>
      <c r="F19558">
        <v>42.278390000000002</v>
      </c>
      <c r="G19558" t="s">
        <v>783</v>
      </c>
      <c r="H19558" s="5">
        <v>2</v>
      </c>
      <c r="I19558" t="s">
        <v>5013</v>
      </c>
      <c r="J19558" s="5">
        <f>VLOOKUP(I19558*1,Crosswalks!$L$3:$M$227,2,FALSE)</f>
        <v>5</v>
      </c>
      <c r="K19558" s="5">
        <f>IF(G19558="Corner",INDEX(Crosswalks!$C$4:$J$16,MATCH(H19558,Crosswalks!$C$4:$C$16,0),J19558+1),"N/A, D2D")</f>
        <v>0.4</v>
      </c>
      <c r="L19558" t="s">
        <v>6051</v>
      </c>
      <c r="M19558" t="s">
        <v>836</v>
      </c>
      <c r="N19558" t="s">
        <v>837</v>
      </c>
      <c r="O19558" t="s">
        <v>1598</v>
      </c>
      <c r="P19558">
        <v>-71.107720599999993</v>
      </c>
      <c r="Q19558">
        <v>42.286758659999997</v>
      </c>
    </row>
    <row r="19559" spans="2:17" x14ac:dyDescent="0.3">
      <c r="B19559" t="s">
        <v>5122</v>
      </c>
      <c r="C19559" t="s">
        <v>4419</v>
      </c>
      <c r="D19559" t="s">
        <v>5012</v>
      </c>
      <c r="E19559">
        <v>-71.094489999999993</v>
      </c>
      <c r="F19559">
        <v>42.267139999999998</v>
      </c>
      <c r="G19559" t="s">
        <v>783</v>
      </c>
      <c r="H19559" s="5">
        <v>6</v>
      </c>
      <c r="I19559" t="s">
        <v>4443</v>
      </c>
      <c r="J19559" s="5">
        <f>VLOOKUP(I19559*1,Crosswalks!$L$3:$M$227,2,FALSE)</f>
        <v>4</v>
      </c>
      <c r="K19559" s="5">
        <f>IF(G19559="Corner",INDEX(Crosswalks!$C$4:$J$16,MATCH(H19559,Crosswalks!$C$4:$C$16,0),J19559+1),"N/A, D2D")</f>
        <v>0.5</v>
      </c>
      <c r="L19559" t="s">
        <v>6051</v>
      </c>
      <c r="M19559" t="s">
        <v>836</v>
      </c>
      <c r="N19559" t="s">
        <v>837</v>
      </c>
      <c r="O19559" t="s">
        <v>1598</v>
      </c>
      <c r="P19559">
        <v>-71.107720599999993</v>
      </c>
      <c r="Q19559">
        <v>42.286758659999997</v>
      </c>
    </row>
    <row r="19560" spans="2:17" x14ac:dyDescent="0.3">
      <c r="B19560" t="s">
        <v>5232</v>
      </c>
      <c r="C19560" t="s">
        <v>1077</v>
      </c>
      <c r="D19560" t="s">
        <v>5012</v>
      </c>
      <c r="E19560">
        <v>-71.093149999999994</v>
      </c>
      <c r="F19560">
        <v>42.27572</v>
      </c>
      <c r="G19560" t="s">
        <v>783</v>
      </c>
      <c r="H19560" s="5">
        <v>4</v>
      </c>
      <c r="I19560" t="s">
        <v>5020</v>
      </c>
      <c r="J19560" s="5">
        <f>VLOOKUP(I19560*1,Crosswalks!$L$3:$M$227,2,FALSE)</f>
        <v>6</v>
      </c>
      <c r="K19560" s="5">
        <f>IF(G19560="Corner",INDEX(Crosswalks!$C$4:$J$16,MATCH(H19560,Crosswalks!$C$4:$C$16,0),J19560+1),"N/A, D2D")</f>
        <v>0.3</v>
      </c>
      <c r="L19560" t="s">
        <v>6051</v>
      </c>
      <c r="M19560" t="s">
        <v>836</v>
      </c>
      <c r="N19560" t="s">
        <v>837</v>
      </c>
      <c r="O19560" t="s">
        <v>1598</v>
      </c>
      <c r="P19560">
        <v>-71.107720599999993</v>
      </c>
      <c r="Q19560">
        <v>42.286758659999997</v>
      </c>
    </row>
    <row r="19561" spans="2:17" x14ac:dyDescent="0.3">
      <c r="B19561" t="s">
        <v>5233</v>
      </c>
      <c r="C19561" t="s">
        <v>1077</v>
      </c>
      <c r="D19561" t="s">
        <v>5012</v>
      </c>
      <c r="E19561">
        <v>-71.091620000000006</v>
      </c>
      <c r="F19561">
        <v>42.282690000000002</v>
      </c>
      <c r="G19561" t="s">
        <v>783</v>
      </c>
      <c r="H19561" s="5" t="s">
        <v>785</v>
      </c>
      <c r="I19561" t="s">
        <v>5020</v>
      </c>
      <c r="J19561" s="5">
        <f>VLOOKUP(I19561*1,Crosswalks!$L$3:$M$227,2,FALSE)</f>
        <v>6</v>
      </c>
      <c r="K19561" s="5">
        <f>IF(G19561="Corner",INDEX(Crosswalks!$C$4:$J$16,MATCH(H19561,Crosswalks!$C$4:$C$16,0),J19561+1),"N/A, D2D")</f>
        <v>0.2</v>
      </c>
      <c r="L19561" t="s">
        <v>6051</v>
      </c>
      <c r="M19561" t="s">
        <v>836</v>
      </c>
      <c r="N19561" t="s">
        <v>837</v>
      </c>
      <c r="O19561" t="s">
        <v>1598</v>
      </c>
      <c r="P19561">
        <v>-71.107720599999993</v>
      </c>
      <c r="Q19561">
        <v>42.286758659999997</v>
      </c>
    </row>
    <row r="19562" spans="2:17" x14ac:dyDescent="0.3">
      <c r="B19562" t="s">
        <v>1165</v>
      </c>
      <c r="C19562" t="s">
        <v>5018</v>
      </c>
      <c r="D19562" t="s">
        <v>5012</v>
      </c>
      <c r="E19562">
        <v>-71.088530000000006</v>
      </c>
      <c r="F19562">
        <v>42.272820000000003</v>
      </c>
      <c r="G19562" t="s">
        <v>783</v>
      </c>
      <c r="H19562" s="5">
        <v>2</v>
      </c>
      <c r="I19562" t="s">
        <v>5013</v>
      </c>
      <c r="J19562" s="5">
        <f>VLOOKUP(I19562*1,Crosswalks!$L$3:$M$227,2,FALSE)</f>
        <v>5</v>
      </c>
      <c r="K19562" s="5">
        <f>IF(G19562="Corner",INDEX(Crosswalks!$C$4:$J$16,MATCH(H19562,Crosswalks!$C$4:$C$16,0),J19562+1),"N/A, D2D")</f>
        <v>0.4</v>
      </c>
      <c r="L19562" t="s">
        <v>6051</v>
      </c>
      <c r="M19562" t="s">
        <v>836</v>
      </c>
      <c r="N19562" t="s">
        <v>837</v>
      </c>
      <c r="O19562" t="s">
        <v>1598</v>
      </c>
      <c r="P19562">
        <v>-71.107720599999993</v>
      </c>
      <c r="Q19562">
        <v>42.286758659999997</v>
      </c>
    </row>
    <row r="19563" spans="2:17" x14ac:dyDescent="0.3">
      <c r="B19563" t="s">
        <v>5212</v>
      </c>
      <c r="C19563" t="s">
        <v>1077</v>
      </c>
      <c r="D19563" t="s">
        <v>5012</v>
      </c>
      <c r="E19563">
        <v>-71.092740000000006</v>
      </c>
      <c r="F19563">
        <v>42.278579999999998</v>
      </c>
      <c r="G19563" t="s">
        <v>783</v>
      </c>
      <c r="H19563" s="5">
        <v>2</v>
      </c>
      <c r="I19563" t="s">
        <v>5020</v>
      </c>
      <c r="J19563" s="5">
        <f>VLOOKUP(I19563*1,Crosswalks!$L$3:$M$227,2,FALSE)</f>
        <v>6</v>
      </c>
      <c r="K19563" s="5">
        <f>IF(G19563="Corner",INDEX(Crosswalks!$C$4:$J$16,MATCH(H19563,Crosswalks!$C$4:$C$16,0),J19563+1),"N/A, D2D")</f>
        <v>0.3</v>
      </c>
      <c r="L19563" t="s">
        <v>6051</v>
      </c>
      <c r="M19563" t="s">
        <v>836</v>
      </c>
      <c r="N19563" t="s">
        <v>837</v>
      </c>
      <c r="O19563" t="s">
        <v>1598</v>
      </c>
      <c r="P19563">
        <v>-71.107720599999993</v>
      </c>
      <c r="Q19563">
        <v>42.286758659999997</v>
      </c>
    </row>
    <row r="19564" spans="2:17" x14ac:dyDescent="0.3">
      <c r="B19564" t="s">
        <v>5234</v>
      </c>
      <c r="C19564" t="s">
        <v>1077</v>
      </c>
      <c r="D19564" t="s">
        <v>5012</v>
      </c>
      <c r="E19564">
        <v>-71.093129000000005</v>
      </c>
      <c r="F19564">
        <v>42.277495000000002</v>
      </c>
      <c r="G19564" t="s">
        <v>783</v>
      </c>
      <c r="H19564" s="5" t="s">
        <v>785</v>
      </c>
      <c r="I19564" t="s">
        <v>5020</v>
      </c>
      <c r="J19564" s="5">
        <f>VLOOKUP(I19564*1,Crosswalks!$L$3:$M$227,2,FALSE)</f>
        <v>6</v>
      </c>
      <c r="K19564" s="5">
        <f>IF(G19564="Corner",INDEX(Crosswalks!$C$4:$J$16,MATCH(H19564,Crosswalks!$C$4:$C$16,0),J19564+1),"N/A, D2D")</f>
        <v>0.2</v>
      </c>
      <c r="L19564" t="s">
        <v>6051</v>
      </c>
      <c r="M19564" t="s">
        <v>836</v>
      </c>
      <c r="N19564" t="s">
        <v>837</v>
      </c>
      <c r="O19564" t="s">
        <v>1598</v>
      </c>
      <c r="P19564">
        <v>-71.107720599999993</v>
      </c>
      <c r="Q19564">
        <v>42.286758659999997</v>
      </c>
    </row>
    <row r="19565" spans="2:17" x14ac:dyDescent="0.3">
      <c r="B19565" t="s">
        <v>1317</v>
      </c>
      <c r="C19565" t="s">
        <v>5045</v>
      </c>
      <c r="D19565" t="s">
        <v>5012</v>
      </c>
      <c r="E19565">
        <v>-71.093147999999999</v>
      </c>
      <c r="F19565">
        <v>42.282437000000002</v>
      </c>
      <c r="G19565" t="s">
        <v>783</v>
      </c>
      <c r="H19565" s="5">
        <v>2</v>
      </c>
      <c r="I19565" t="s">
        <v>5035</v>
      </c>
      <c r="J19565" s="5">
        <f>VLOOKUP(I19565*1,Crosswalks!$L$3:$M$227,2,FALSE)</f>
        <v>4</v>
      </c>
      <c r="K19565" s="5">
        <f>IF(G19565="Corner",INDEX(Crosswalks!$C$4:$J$16,MATCH(H19565,Crosswalks!$C$4:$C$16,0),J19565+1),"N/A, D2D")</f>
        <v>0.4</v>
      </c>
      <c r="L19565" t="s">
        <v>6051</v>
      </c>
      <c r="M19565" t="s">
        <v>836</v>
      </c>
      <c r="N19565" t="s">
        <v>837</v>
      </c>
      <c r="O19565" t="s">
        <v>1598</v>
      </c>
      <c r="P19565">
        <v>-71.107720599999993</v>
      </c>
      <c r="Q19565">
        <v>42.286758659999997</v>
      </c>
    </row>
    <row r="19566" spans="2:17" x14ac:dyDescent="0.3">
      <c r="B19566" t="s">
        <v>3220</v>
      </c>
      <c r="C19566" t="s">
        <v>2489</v>
      </c>
      <c r="D19566" t="s">
        <v>5012</v>
      </c>
      <c r="E19566">
        <v>-71.093057999999999</v>
      </c>
      <c r="F19566">
        <v>42.284700999999998</v>
      </c>
      <c r="G19566" t="s">
        <v>783</v>
      </c>
      <c r="H19566" s="5">
        <v>1</v>
      </c>
      <c r="I19566" t="s">
        <v>5035</v>
      </c>
      <c r="J19566" s="5">
        <f>VLOOKUP(I19566*1,Crosswalks!$L$3:$M$227,2,FALSE)</f>
        <v>4</v>
      </c>
      <c r="K19566" s="5">
        <f>IF(G19566="Corner",INDEX(Crosswalks!$C$4:$J$16,MATCH(H19566,Crosswalks!$C$4:$C$16,0),J19566+1),"N/A, D2D")</f>
        <v>0.4</v>
      </c>
      <c r="L19566" t="s">
        <v>6051</v>
      </c>
      <c r="M19566" t="s">
        <v>836</v>
      </c>
      <c r="N19566" t="s">
        <v>837</v>
      </c>
      <c r="O19566" t="s">
        <v>1598</v>
      </c>
      <c r="P19566">
        <v>-71.107720599999993</v>
      </c>
      <c r="Q19566">
        <v>42.286758659999997</v>
      </c>
    </row>
    <row r="19567" spans="2:17" x14ac:dyDescent="0.3">
      <c r="B19567" t="s">
        <v>1029</v>
      </c>
      <c r="C19567" t="s">
        <v>5023</v>
      </c>
      <c r="D19567" t="s">
        <v>5012</v>
      </c>
      <c r="E19567">
        <v>-71.089619999999996</v>
      </c>
      <c r="F19567">
        <v>42.280650000000001</v>
      </c>
      <c r="G19567" t="s">
        <v>783</v>
      </c>
      <c r="H19567" s="5">
        <v>3</v>
      </c>
      <c r="I19567" t="s">
        <v>5020</v>
      </c>
      <c r="J19567" s="5">
        <f>VLOOKUP(I19567*1,Crosswalks!$L$3:$M$227,2,FALSE)</f>
        <v>6</v>
      </c>
      <c r="K19567" s="5">
        <f>IF(G19567="Corner",INDEX(Crosswalks!$C$4:$J$16,MATCH(H19567,Crosswalks!$C$4:$C$16,0),J19567+1),"N/A, D2D")</f>
        <v>0.3</v>
      </c>
      <c r="L19567" t="s">
        <v>6051</v>
      </c>
      <c r="M19567" t="s">
        <v>836</v>
      </c>
      <c r="N19567" t="s">
        <v>837</v>
      </c>
      <c r="O19567" t="s">
        <v>1598</v>
      </c>
      <c r="P19567">
        <v>-71.107720599999993</v>
      </c>
      <c r="Q19567">
        <v>42.286758659999997</v>
      </c>
    </row>
    <row r="19568" spans="2:17" x14ac:dyDescent="0.3">
      <c r="B19568" t="s">
        <v>3296</v>
      </c>
      <c r="C19568" t="s">
        <v>2489</v>
      </c>
      <c r="D19568" t="s">
        <v>5012</v>
      </c>
      <c r="E19568">
        <v>-71.092550000000003</v>
      </c>
      <c r="F19568">
        <v>42.284489999999998</v>
      </c>
      <c r="G19568" t="s">
        <v>783</v>
      </c>
      <c r="H19568" s="5">
        <v>6</v>
      </c>
      <c r="I19568" t="s">
        <v>5035</v>
      </c>
      <c r="J19568" s="5">
        <f>VLOOKUP(I19568*1,Crosswalks!$L$3:$M$227,2,FALSE)</f>
        <v>4</v>
      </c>
      <c r="K19568" s="5">
        <f>IF(G19568="Corner",INDEX(Crosswalks!$C$4:$J$16,MATCH(H19568,Crosswalks!$C$4:$C$16,0),J19568+1),"N/A, D2D")</f>
        <v>0.5</v>
      </c>
      <c r="L19568" t="s">
        <v>6051</v>
      </c>
      <c r="M19568" t="s">
        <v>836</v>
      </c>
      <c r="N19568" t="s">
        <v>837</v>
      </c>
      <c r="O19568" t="s">
        <v>1598</v>
      </c>
      <c r="P19568">
        <v>-71.107720599999993</v>
      </c>
      <c r="Q19568">
        <v>42.286758659999997</v>
      </c>
    </row>
    <row r="19569" spans="2:17" x14ac:dyDescent="0.3">
      <c r="B19569" t="s">
        <v>999</v>
      </c>
      <c r="C19569" t="s">
        <v>5056</v>
      </c>
      <c r="D19569" t="s">
        <v>5012</v>
      </c>
      <c r="E19569">
        <v>-71.094220000000007</v>
      </c>
      <c r="F19569">
        <v>42.27075</v>
      </c>
      <c r="G19569" t="s">
        <v>783</v>
      </c>
      <c r="H19569" s="5">
        <v>3</v>
      </c>
      <c r="I19569" t="s">
        <v>4443</v>
      </c>
      <c r="J19569" s="5">
        <f>VLOOKUP(I19569*1,Crosswalks!$L$3:$M$227,2,FALSE)</f>
        <v>4</v>
      </c>
      <c r="K19569" s="5">
        <f>IF(G19569="Corner",INDEX(Crosswalks!$C$4:$J$16,MATCH(H19569,Crosswalks!$C$4:$C$16,0),J19569+1),"N/A, D2D")</f>
        <v>0.5</v>
      </c>
      <c r="L19569" t="s">
        <v>6051</v>
      </c>
      <c r="M19569" t="s">
        <v>836</v>
      </c>
      <c r="N19569" t="s">
        <v>837</v>
      </c>
      <c r="O19569" t="s">
        <v>1598</v>
      </c>
      <c r="P19569">
        <v>-71.107720599999993</v>
      </c>
      <c r="Q19569">
        <v>42.286758659999997</v>
      </c>
    </row>
    <row r="19570" spans="2:17" x14ac:dyDescent="0.3">
      <c r="B19570" t="s">
        <v>5077</v>
      </c>
      <c r="C19570" t="s">
        <v>1077</v>
      </c>
      <c r="D19570" t="s">
        <v>5012</v>
      </c>
      <c r="E19570">
        <v>-71.093230000000005</v>
      </c>
      <c r="F19570">
        <v>42.274479999999997</v>
      </c>
      <c r="G19570" t="s">
        <v>783</v>
      </c>
      <c r="H19570" s="5">
        <v>1</v>
      </c>
      <c r="I19570" t="s">
        <v>5020</v>
      </c>
      <c r="J19570" s="5">
        <f>VLOOKUP(I19570*1,Crosswalks!$L$3:$M$227,2,FALSE)</f>
        <v>6</v>
      </c>
      <c r="K19570" s="5">
        <f>IF(G19570="Corner",INDEX(Crosswalks!$C$4:$J$16,MATCH(H19570,Crosswalks!$C$4:$C$16,0),J19570+1),"N/A, D2D")</f>
        <v>0.2</v>
      </c>
      <c r="L19570" t="s">
        <v>6051</v>
      </c>
      <c r="M19570" t="s">
        <v>836</v>
      </c>
      <c r="N19570" t="s">
        <v>837</v>
      </c>
      <c r="O19570" t="s">
        <v>1598</v>
      </c>
      <c r="P19570">
        <v>-71.107720599999993</v>
      </c>
      <c r="Q19570">
        <v>42.286758659999997</v>
      </c>
    </row>
    <row r="19571" spans="2:17" x14ac:dyDescent="0.3">
      <c r="B19571" t="s">
        <v>5082</v>
      </c>
      <c r="C19571" t="s">
        <v>1077</v>
      </c>
      <c r="D19571" t="s">
        <v>5012</v>
      </c>
      <c r="E19571">
        <v>-71.094009999999997</v>
      </c>
      <c r="F19571">
        <v>42.271520000000002</v>
      </c>
      <c r="G19571" t="s">
        <v>783</v>
      </c>
      <c r="H19571" s="5">
        <v>2</v>
      </c>
      <c r="I19571" t="s">
        <v>4443</v>
      </c>
      <c r="J19571" s="5">
        <f>VLOOKUP(I19571*1,Crosswalks!$L$3:$M$227,2,FALSE)</f>
        <v>4</v>
      </c>
      <c r="K19571" s="5">
        <f>IF(G19571="Corner",INDEX(Crosswalks!$C$4:$J$16,MATCH(H19571,Crosswalks!$C$4:$C$16,0),J19571+1),"N/A, D2D")</f>
        <v>0.4</v>
      </c>
      <c r="L19571" t="s">
        <v>6051</v>
      </c>
      <c r="M19571" t="s">
        <v>836</v>
      </c>
      <c r="N19571" t="s">
        <v>837</v>
      </c>
      <c r="O19571" t="s">
        <v>1598</v>
      </c>
      <c r="P19571">
        <v>-71.107720599999993</v>
      </c>
      <c r="Q19571">
        <v>42.286758659999997</v>
      </c>
    </row>
    <row r="19572" spans="2:17" x14ac:dyDescent="0.3">
      <c r="B19572" t="s">
        <v>1165</v>
      </c>
      <c r="C19572" t="s">
        <v>5045</v>
      </c>
      <c r="D19572" t="s">
        <v>5012</v>
      </c>
      <c r="E19572">
        <v>-71.093410000000006</v>
      </c>
      <c r="F19572">
        <v>42.280909999999999</v>
      </c>
      <c r="G19572" t="s">
        <v>783</v>
      </c>
      <c r="H19572" s="5">
        <v>1</v>
      </c>
      <c r="I19572" t="s">
        <v>5035</v>
      </c>
      <c r="J19572" s="5">
        <f>VLOOKUP(I19572*1,Crosswalks!$L$3:$M$227,2,FALSE)</f>
        <v>4</v>
      </c>
      <c r="K19572" s="5">
        <f>IF(G19572="Corner",INDEX(Crosswalks!$C$4:$J$16,MATCH(H19572,Crosswalks!$C$4:$C$16,0),J19572+1),"N/A, D2D")</f>
        <v>0.4</v>
      </c>
      <c r="L19572" t="s">
        <v>6051</v>
      </c>
      <c r="M19572" t="s">
        <v>836</v>
      </c>
      <c r="N19572" t="s">
        <v>837</v>
      </c>
      <c r="O19572" t="s">
        <v>1598</v>
      </c>
      <c r="P19572">
        <v>-71.107720599999993</v>
      </c>
      <c r="Q19572">
        <v>42.286758659999997</v>
      </c>
    </row>
    <row r="19573" spans="2:17" x14ac:dyDescent="0.3">
      <c r="B19573" t="s">
        <v>5235</v>
      </c>
      <c r="C19573" t="s">
        <v>1077</v>
      </c>
      <c r="D19573" t="s">
        <v>5012</v>
      </c>
      <c r="E19573">
        <v>-71.092190000000002</v>
      </c>
      <c r="F19573">
        <v>42.281030000000001</v>
      </c>
      <c r="G19573" t="s">
        <v>783</v>
      </c>
      <c r="H19573" s="5">
        <v>5</v>
      </c>
      <c r="I19573" t="s">
        <v>5020</v>
      </c>
      <c r="J19573" s="5">
        <f>VLOOKUP(I19573*1,Crosswalks!$L$3:$M$227,2,FALSE)</f>
        <v>6</v>
      </c>
      <c r="K19573" s="5">
        <f>IF(G19573="Corner",INDEX(Crosswalks!$C$4:$J$16,MATCH(H19573,Crosswalks!$C$4:$C$16,0),J19573+1),"N/A, D2D")</f>
        <v>0.4</v>
      </c>
      <c r="L19573" t="s">
        <v>6051</v>
      </c>
      <c r="M19573" t="s">
        <v>836</v>
      </c>
      <c r="N19573" t="s">
        <v>837</v>
      </c>
      <c r="O19573" t="s">
        <v>1598</v>
      </c>
      <c r="P19573">
        <v>-71.107720599999993</v>
      </c>
      <c r="Q19573">
        <v>42.286758659999997</v>
      </c>
    </row>
    <row r="19574" spans="2:17" x14ac:dyDescent="0.3">
      <c r="B19574" t="s">
        <v>1007</v>
      </c>
      <c r="C19574" t="s">
        <v>5023</v>
      </c>
      <c r="D19574" t="s">
        <v>5012</v>
      </c>
      <c r="E19574">
        <v>-71.089789999999994</v>
      </c>
      <c r="F19574">
        <v>42.28069</v>
      </c>
      <c r="G19574" t="s">
        <v>784</v>
      </c>
      <c r="H19574" s="5">
        <v>1</v>
      </c>
      <c r="I19574" t="s">
        <v>5020</v>
      </c>
      <c r="J19574" s="5">
        <f>VLOOKUP(I19574*1,Crosswalks!$L$3:$M$227,2,FALSE)</f>
        <v>6</v>
      </c>
      <c r="K19574" s="5" t="str">
        <f>IF(G19574="Corner",INDEX(Crosswalks!$C$4:$J$16,MATCH(H19574,Crosswalks!$C$4:$C$16,0),J19574+1),"N/A, D2D")</f>
        <v>N/A, D2D</v>
      </c>
      <c r="L19574" t="s">
        <v>6051</v>
      </c>
      <c r="M19574" t="s">
        <v>836</v>
      </c>
      <c r="N19574" t="s">
        <v>837</v>
      </c>
      <c r="O19574" t="s">
        <v>1598</v>
      </c>
      <c r="P19574">
        <v>-71.107720599999993</v>
      </c>
      <c r="Q19574">
        <v>42.286758659999997</v>
      </c>
    </row>
    <row r="19575" spans="2:17" x14ac:dyDescent="0.3">
      <c r="B19575" t="s">
        <v>5236</v>
      </c>
      <c r="C19575" t="s">
        <v>1802</v>
      </c>
      <c r="D19575" t="s">
        <v>5012</v>
      </c>
      <c r="E19575">
        <v>-71.094470000000001</v>
      </c>
      <c r="F19575">
        <v>42.267940000000003</v>
      </c>
      <c r="G19575" t="s">
        <v>784</v>
      </c>
      <c r="H19575" s="5" t="s">
        <v>785</v>
      </c>
      <c r="I19575" t="s">
        <v>4443</v>
      </c>
      <c r="J19575" s="5">
        <f>VLOOKUP(I19575*1,Crosswalks!$L$3:$M$227,2,FALSE)</f>
        <v>4</v>
      </c>
      <c r="K19575" s="5" t="str">
        <f>IF(G19575="Corner",INDEX(Crosswalks!$C$4:$J$16,MATCH(H19575,Crosswalks!$C$4:$C$16,0),J19575+1),"N/A, D2D")</f>
        <v>N/A, D2D</v>
      </c>
      <c r="L19575" t="s">
        <v>6051</v>
      </c>
      <c r="M19575" t="s">
        <v>836</v>
      </c>
      <c r="N19575" t="s">
        <v>837</v>
      </c>
      <c r="O19575" t="s">
        <v>1598</v>
      </c>
      <c r="P19575">
        <v>-71.107720599999993</v>
      </c>
      <c r="Q19575">
        <v>42.286758659999997</v>
      </c>
    </row>
    <row r="19576" spans="2:17" x14ac:dyDescent="0.3">
      <c r="B19576" t="s">
        <v>898</v>
      </c>
      <c r="C19576" t="s">
        <v>5143</v>
      </c>
      <c r="D19576" t="s">
        <v>5012</v>
      </c>
      <c r="E19576">
        <v>-71.090339999999998</v>
      </c>
      <c r="F19576">
        <v>42.283329999999999</v>
      </c>
      <c r="G19576" t="s">
        <v>784</v>
      </c>
      <c r="H19576" s="5">
        <v>5</v>
      </c>
      <c r="I19576" t="s">
        <v>5020</v>
      </c>
      <c r="J19576" s="5">
        <f>VLOOKUP(I19576*1,Crosswalks!$L$3:$M$227,2,FALSE)</f>
        <v>6</v>
      </c>
      <c r="K19576" s="5" t="str">
        <f>IF(G19576="Corner",INDEX(Crosswalks!$C$4:$J$16,MATCH(H19576,Crosswalks!$C$4:$C$16,0),J19576+1),"N/A, D2D")</f>
        <v>N/A, D2D</v>
      </c>
      <c r="L19576" t="s">
        <v>6051</v>
      </c>
      <c r="M19576" t="s">
        <v>836</v>
      </c>
      <c r="N19576" t="s">
        <v>837</v>
      </c>
      <c r="O19576" t="s">
        <v>1598</v>
      </c>
      <c r="P19576">
        <v>-71.107720599999993</v>
      </c>
      <c r="Q19576">
        <v>42.286758659999997</v>
      </c>
    </row>
    <row r="19577" spans="2:17" x14ac:dyDescent="0.3">
      <c r="B19577" t="s">
        <v>4265</v>
      </c>
      <c r="C19577" t="s">
        <v>1077</v>
      </c>
      <c r="D19577" t="s">
        <v>5012</v>
      </c>
      <c r="E19577">
        <v>-71.093220000000002</v>
      </c>
      <c r="F19577">
        <v>42.273560000000003</v>
      </c>
      <c r="G19577" t="s">
        <v>784</v>
      </c>
      <c r="H19577" s="5">
        <v>3</v>
      </c>
      <c r="I19577" t="s">
        <v>5020</v>
      </c>
      <c r="J19577" s="5">
        <f>VLOOKUP(I19577*1,Crosswalks!$L$3:$M$227,2,FALSE)</f>
        <v>6</v>
      </c>
      <c r="K19577" s="5" t="str">
        <f>IF(G19577="Corner",INDEX(Crosswalks!$C$4:$J$16,MATCH(H19577,Crosswalks!$C$4:$C$16,0),J19577+1),"N/A, D2D")</f>
        <v>N/A, D2D</v>
      </c>
      <c r="L19577" t="s">
        <v>6051</v>
      </c>
      <c r="M19577" t="s">
        <v>836</v>
      </c>
      <c r="N19577" t="s">
        <v>837</v>
      </c>
      <c r="O19577" t="s">
        <v>1598</v>
      </c>
      <c r="P19577">
        <v>-71.107720599999993</v>
      </c>
      <c r="Q19577">
        <v>42.286758659999997</v>
      </c>
    </row>
    <row r="19578" spans="2:17" x14ac:dyDescent="0.3">
      <c r="B19578" t="s">
        <v>1008</v>
      </c>
      <c r="C19578" t="s">
        <v>5138</v>
      </c>
      <c r="D19578" t="s">
        <v>5012</v>
      </c>
      <c r="E19578">
        <v>-71.089370000000002</v>
      </c>
      <c r="F19578">
        <v>42.274520000000003</v>
      </c>
      <c r="G19578" t="s">
        <v>784</v>
      </c>
      <c r="H19578" s="5">
        <v>2</v>
      </c>
      <c r="I19578" t="s">
        <v>5013</v>
      </c>
      <c r="J19578" s="5">
        <f>VLOOKUP(I19578*1,Crosswalks!$L$3:$M$227,2,FALSE)</f>
        <v>5</v>
      </c>
      <c r="K19578" s="5" t="str">
        <f>IF(G19578="Corner",INDEX(Crosswalks!$C$4:$J$16,MATCH(H19578,Crosswalks!$C$4:$C$16,0),J19578+1),"N/A, D2D")</f>
        <v>N/A, D2D</v>
      </c>
      <c r="L19578" t="s">
        <v>6051</v>
      </c>
      <c r="M19578" t="s">
        <v>836</v>
      </c>
      <c r="N19578" t="s">
        <v>837</v>
      </c>
      <c r="O19578" t="s">
        <v>1598</v>
      </c>
      <c r="P19578">
        <v>-71.107720599999993</v>
      </c>
      <c r="Q19578">
        <v>42.286758659999997</v>
      </c>
    </row>
    <row r="19579" spans="2:17" x14ac:dyDescent="0.3">
      <c r="B19579" t="s">
        <v>5237</v>
      </c>
      <c r="C19579" t="s">
        <v>1077</v>
      </c>
      <c r="D19579" t="s">
        <v>5012</v>
      </c>
      <c r="E19579">
        <v>-71.093159999999997</v>
      </c>
      <c r="F19579">
        <v>42.275460000000002</v>
      </c>
      <c r="G19579" t="s">
        <v>784</v>
      </c>
      <c r="H19579" s="5">
        <v>2</v>
      </c>
      <c r="I19579" t="s">
        <v>5020</v>
      </c>
      <c r="J19579" s="5">
        <f>VLOOKUP(I19579*1,Crosswalks!$L$3:$M$227,2,FALSE)</f>
        <v>6</v>
      </c>
      <c r="K19579" s="5" t="str">
        <f>IF(G19579="Corner",INDEX(Crosswalks!$C$4:$J$16,MATCH(H19579,Crosswalks!$C$4:$C$16,0),J19579+1),"N/A, D2D")</f>
        <v>N/A, D2D</v>
      </c>
      <c r="L19579" t="s">
        <v>6051</v>
      </c>
      <c r="M19579" t="s">
        <v>836</v>
      </c>
      <c r="N19579" t="s">
        <v>837</v>
      </c>
      <c r="O19579" t="s">
        <v>1598</v>
      </c>
      <c r="P19579">
        <v>-71.107720599999993</v>
      </c>
      <c r="Q19579">
        <v>42.286758659999997</v>
      </c>
    </row>
    <row r="19580" spans="2:17" x14ac:dyDescent="0.3">
      <c r="B19580" t="s">
        <v>3014</v>
      </c>
      <c r="C19580" t="s">
        <v>1802</v>
      </c>
      <c r="D19580" t="s">
        <v>5012</v>
      </c>
      <c r="E19580">
        <v>-71.108860000000007</v>
      </c>
      <c r="F19580">
        <v>42.274259999999998</v>
      </c>
      <c r="G19580" t="s">
        <v>783</v>
      </c>
      <c r="H19580" s="5" t="s">
        <v>785</v>
      </c>
      <c r="I19580" t="s">
        <v>4443</v>
      </c>
      <c r="J19580" s="5">
        <f>VLOOKUP(I19580*1,Crosswalks!$L$3:$M$227,2,FALSE)</f>
        <v>4</v>
      </c>
      <c r="K19580" s="5">
        <f>IF(G19580="Corner",INDEX(Crosswalks!$C$4:$J$16,MATCH(H19580,Crosswalks!$C$4:$C$16,0),J19580+1),"N/A, D2D")</f>
        <v>0.3</v>
      </c>
      <c r="L19580" t="s">
        <v>5967</v>
      </c>
      <c r="M19580" t="s">
        <v>836</v>
      </c>
      <c r="N19580" t="s">
        <v>961</v>
      </c>
      <c r="O19580" t="s">
        <v>1015</v>
      </c>
      <c r="P19580">
        <v>-71.145490620000004</v>
      </c>
      <c r="Q19580">
        <v>42.34908867</v>
      </c>
    </row>
    <row r="19581" spans="2:17" x14ac:dyDescent="0.3">
      <c r="B19581" t="s">
        <v>911</v>
      </c>
      <c r="C19581" t="s">
        <v>5039</v>
      </c>
      <c r="D19581" t="s">
        <v>5012</v>
      </c>
      <c r="E19581">
        <v>-71.102810000000005</v>
      </c>
      <c r="F19581">
        <v>42.269860000000001</v>
      </c>
      <c r="G19581" t="s">
        <v>783</v>
      </c>
      <c r="H19581" s="5">
        <v>6</v>
      </c>
      <c r="I19581" t="s">
        <v>4443</v>
      </c>
      <c r="J19581" s="5">
        <f>VLOOKUP(I19581*1,Crosswalks!$L$3:$M$227,2,FALSE)</f>
        <v>4</v>
      </c>
      <c r="K19581" s="5">
        <f>IF(G19581="Corner",INDEX(Crosswalks!$C$4:$J$16,MATCH(H19581,Crosswalks!$C$4:$C$16,0),J19581+1),"N/A, D2D")</f>
        <v>0.5</v>
      </c>
      <c r="L19581" t="s">
        <v>6052</v>
      </c>
      <c r="M19581" t="s">
        <v>813</v>
      </c>
      <c r="N19581" t="s">
        <v>814</v>
      </c>
      <c r="O19581" t="s">
        <v>1601</v>
      </c>
      <c r="P19581">
        <v>-71.137582600000002</v>
      </c>
      <c r="Q19581">
        <v>42.277739400000002</v>
      </c>
    </row>
    <row r="19582" spans="2:17" x14ac:dyDescent="0.3">
      <c r="B19582" t="s">
        <v>2069</v>
      </c>
      <c r="C19582" t="s">
        <v>5079</v>
      </c>
      <c r="D19582" t="s">
        <v>5012</v>
      </c>
      <c r="E19582">
        <v>-71.103409999999997</v>
      </c>
      <c r="F19582">
        <v>42.272320000000001</v>
      </c>
      <c r="G19582" t="s">
        <v>783</v>
      </c>
      <c r="H19582" s="5" t="s">
        <v>785</v>
      </c>
      <c r="I19582" t="s">
        <v>4443</v>
      </c>
      <c r="J19582" s="5">
        <f>VLOOKUP(I19582*1,Crosswalks!$L$3:$M$227,2,FALSE)</f>
        <v>4</v>
      </c>
      <c r="K19582" s="5">
        <f>IF(G19582="Corner",INDEX(Crosswalks!$C$4:$J$16,MATCH(H19582,Crosswalks!$C$4:$C$16,0),J19582+1),"N/A, D2D")</f>
        <v>0.3</v>
      </c>
      <c r="L19582" t="s">
        <v>6052</v>
      </c>
      <c r="M19582" t="s">
        <v>813</v>
      </c>
      <c r="N19582" t="s">
        <v>814</v>
      </c>
      <c r="O19582" t="s">
        <v>1601</v>
      </c>
      <c r="P19582">
        <v>-71.137582600000002</v>
      </c>
      <c r="Q19582">
        <v>42.277739400000002</v>
      </c>
    </row>
    <row r="19583" spans="2:17" x14ac:dyDescent="0.3">
      <c r="B19583" t="s">
        <v>1292</v>
      </c>
      <c r="C19583" t="s">
        <v>5102</v>
      </c>
      <c r="D19583" t="s">
        <v>5012</v>
      </c>
      <c r="E19583">
        <v>-71.104699999999994</v>
      </c>
      <c r="F19583">
        <v>42.270090000000003</v>
      </c>
      <c r="G19583" t="s">
        <v>783</v>
      </c>
      <c r="H19583" s="5">
        <v>5</v>
      </c>
      <c r="I19583" t="s">
        <v>1631</v>
      </c>
      <c r="J19583" s="5">
        <f>VLOOKUP(I19583*1,Crosswalks!$L$3:$M$227,2,FALSE)</f>
        <v>3</v>
      </c>
      <c r="K19583" s="5">
        <f>IF(G19583="Corner",INDEX(Crosswalks!$C$4:$J$16,MATCH(H19583,Crosswalks!$C$4:$C$16,0),J19583+1),"N/A, D2D")</f>
        <v>0.5</v>
      </c>
      <c r="L19583" t="s">
        <v>6052</v>
      </c>
      <c r="M19583" t="s">
        <v>813</v>
      </c>
      <c r="N19583" t="s">
        <v>814</v>
      </c>
      <c r="O19583" t="s">
        <v>1601</v>
      </c>
      <c r="P19583">
        <v>-71.137582600000002</v>
      </c>
      <c r="Q19583">
        <v>42.277739400000002</v>
      </c>
    </row>
    <row r="19584" spans="2:17" x14ac:dyDescent="0.3">
      <c r="B19584" t="s">
        <v>2933</v>
      </c>
      <c r="C19584" t="s">
        <v>1222</v>
      </c>
      <c r="D19584" t="s">
        <v>5012</v>
      </c>
      <c r="E19584">
        <v>-71.107399999999998</v>
      </c>
      <c r="F19584">
        <v>42.27563</v>
      </c>
      <c r="G19584" t="s">
        <v>784</v>
      </c>
      <c r="H19584" s="5">
        <v>3</v>
      </c>
      <c r="I19584" t="s">
        <v>4443</v>
      </c>
      <c r="J19584" s="5">
        <f>VLOOKUP(I19584*1,Crosswalks!$L$3:$M$227,2,FALSE)</f>
        <v>4</v>
      </c>
      <c r="K19584" s="5" t="str">
        <f>IF(G19584="Corner",INDEX(Crosswalks!$C$4:$J$16,MATCH(H19584,Crosswalks!$C$4:$C$16,0),J19584+1),"N/A, D2D")</f>
        <v>N/A, D2D</v>
      </c>
      <c r="L19584" t="s">
        <v>6052</v>
      </c>
      <c r="M19584" t="s">
        <v>813</v>
      </c>
      <c r="N19584" t="s">
        <v>814</v>
      </c>
      <c r="O19584" t="s">
        <v>1601</v>
      </c>
      <c r="P19584">
        <v>-71.137582600000002</v>
      </c>
      <c r="Q19584">
        <v>42.277739400000002</v>
      </c>
    </row>
    <row r="19585" spans="2:17" x14ac:dyDescent="0.3">
      <c r="B19585" t="s">
        <v>1039</v>
      </c>
      <c r="C19585" t="s">
        <v>5113</v>
      </c>
      <c r="D19585" t="s">
        <v>5012</v>
      </c>
      <c r="E19585">
        <v>-71.105770000000007</v>
      </c>
      <c r="F19585">
        <v>42.276760000000003</v>
      </c>
      <c r="G19585" t="s">
        <v>783</v>
      </c>
      <c r="H19585" s="5" t="s">
        <v>785</v>
      </c>
      <c r="I19585" t="s">
        <v>4443</v>
      </c>
      <c r="J19585" s="5">
        <f>VLOOKUP(I19585*1,Crosswalks!$L$3:$M$227,2,FALSE)</f>
        <v>4</v>
      </c>
      <c r="K19585" s="5">
        <f>IF(G19585="Corner",INDEX(Crosswalks!$C$4:$J$16,MATCH(H19585,Crosswalks!$C$4:$C$16,0),J19585+1),"N/A, D2D")</f>
        <v>0.3</v>
      </c>
      <c r="L19585" t="s">
        <v>5968</v>
      </c>
      <c r="M19585" t="s">
        <v>847</v>
      </c>
      <c r="N19585" t="s">
        <v>848</v>
      </c>
      <c r="O19585" t="s">
        <v>1017</v>
      </c>
      <c r="P19585">
        <v>-71.160190619999995</v>
      </c>
      <c r="Q19585">
        <v>42.345588669999998</v>
      </c>
    </row>
    <row r="19586" spans="2:17" x14ac:dyDescent="0.3">
      <c r="B19586" t="s">
        <v>2012</v>
      </c>
      <c r="C19586" t="s">
        <v>5079</v>
      </c>
      <c r="D19586" t="s">
        <v>5012</v>
      </c>
      <c r="E19586">
        <v>-71.102559999999997</v>
      </c>
      <c r="F19586">
        <v>42.273690000000002</v>
      </c>
      <c r="G19586" t="s">
        <v>783</v>
      </c>
      <c r="H19586" s="5">
        <v>6</v>
      </c>
      <c r="I19586" t="s">
        <v>4443</v>
      </c>
      <c r="J19586" s="5">
        <f>VLOOKUP(I19586*1,Crosswalks!$L$3:$M$227,2,FALSE)</f>
        <v>4</v>
      </c>
      <c r="K19586" s="5">
        <f>IF(G19586="Corner",INDEX(Crosswalks!$C$4:$J$16,MATCH(H19586,Crosswalks!$C$4:$C$16,0),J19586+1),"N/A, D2D")</f>
        <v>0.5</v>
      </c>
      <c r="L19586" t="s">
        <v>5968</v>
      </c>
      <c r="M19586" t="s">
        <v>847</v>
      </c>
      <c r="N19586" t="s">
        <v>848</v>
      </c>
      <c r="O19586" t="s">
        <v>1017</v>
      </c>
      <c r="P19586">
        <v>-71.160190619999995</v>
      </c>
      <c r="Q19586">
        <v>42.345588669999998</v>
      </c>
    </row>
    <row r="19587" spans="2:17" x14ac:dyDescent="0.3">
      <c r="B19587" t="s">
        <v>5125</v>
      </c>
      <c r="C19587" t="s">
        <v>1802</v>
      </c>
      <c r="D19587" t="s">
        <v>5012</v>
      </c>
      <c r="E19587">
        <v>-71.107042000000007</v>
      </c>
      <c r="F19587">
        <v>42.271738999999997</v>
      </c>
      <c r="G19587" t="s">
        <v>783</v>
      </c>
      <c r="H19587" s="5" t="s">
        <v>785</v>
      </c>
      <c r="I19587" t="s">
        <v>1631</v>
      </c>
      <c r="J19587" s="5">
        <f>VLOOKUP(I19587*1,Crosswalks!$L$3:$M$227,2,FALSE)</f>
        <v>3</v>
      </c>
      <c r="K19587" s="5">
        <f>IF(G19587="Corner",INDEX(Crosswalks!$C$4:$J$16,MATCH(H19587,Crosswalks!$C$4:$C$16,0),J19587+1),"N/A, D2D")</f>
        <v>0.3</v>
      </c>
      <c r="L19587" t="s">
        <v>5968</v>
      </c>
      <c r="M19587" t="s">
        <v>847</v>
      </c>
      <c r="N19587" t="s">
        <v>848</v>
      </c>
      <c r="O19587" t="s">
        <v>1017</v>
      </c>
      <c r="P19587">
        <v>-71.160190619999995</v>
      </c>
      <c r="Q19587">
        <v>42.345588669999998</v>
      </c>
    </row>
    <row r="19588" spans="2:17" x14ac:dyDescent="0.3">
      <c r="B19588" t="s">
        <v>978</v>
      </c>
      <c r="C19588" t="s">
        <v>5039</v>
      </c>
      <c r="D19588" t="s">
        <v>5012</v>
      </c>
      <c r="E19588">
        <v>-71.103449999999995</v>
      </c>
      <c r="F19588">
        <v>42.269579999999998</v>
      </c>
      <c r="G19588" t="s">
        <v>783</v>
      </c>
      <c r="H19588" s="5">
        <v>3</v>
      </c>
      <c r="I19588" t="s">
        <v>4443</v>
      </c>
      <c r="J19588" s="5">
        <f>VLOOKUP(I19588*1,Crosswalks!$L$3:$M$227,2,FALSE)</f>
        <v>4</v>
      </c>
      <c r="K19588" s="5">
        <f>IF(G19588="Corner",INDEX(Crosswalks!$C$4:$J$16,MATCH(H19588,Crosswalks!$C$4:$C$16,0),J19588+1),"N/A, D2D")</f>
        <v>0.5</v>
      </c>
      <c r="L19588" t="s">
        <v>5968</v>
      </c>
      <c r="M19588" t="s">
        <v>847</v>
      </c>
      <c r="N19588" t="s">
        <v>848</v>
      </c>
      <c r="O19588" t="s">
        <v>1017</v>
      </c>
      <c r="P19588">
        <v>-71.160190619999995</v>
      </c>
      <c r="Q19588">
        <v>42.345588669999998</v>
      </c>
    </row>
    <row r="19589" spans="2:17" x14ac:dyDescent="0.3">
      <c r="B19589" t="s">
        <v>1157</v>
      </c>
      <c r="C19589" t="s">
        <v>5102</v>
      </c>
      <c r="D19589" t="s">
        <v>5012</v>
      </c>
      <c r="E19589">
        <v>-71.102649999999997</v>
      </c>
      <c r="F19589">
        <v>42.267809999999997</v>
      </c>
      <c r="G19589" t="s">
        <v>783</v>
      </c>
      <c r="H19589" s="5">
        <v>1</v>
      </c>
      <c r="I19589" t="s">
        <v>1631</v>
      </c>
      <c r="J19589" s="5">
        <f>VLOOKUP(I19589*1,Crosswalks!$L$3:$M$227,2,FALSE)</f>
        <v>3</v>
      </c>
      <c r="K19589" s="5">
        <f>IF(G19589="Corner",INDEX(Crosswalks!$C$4:$J$16,MATCH(H19589,Crosswalks!$C$4:$C$16,0),J19589+1),"N/A, D2D")</f>
        <v>0.4</v>
      </c>
      <c r="L19589" t="s">
        <v>5968</v>
      </c>
      <c r="M19589" t="s">
        <v>847</v>
      </c>
      <c r="N19589" t="s">
        <v>848</v>
      </c>
      <c r="O19589" t="s">
        <v>1017</v>
      </c>
      <c r="P19589">
        <v>-71.160190619999995</v>
      </c>
      <c r="Q19589">
        <v>42.345588669999998</v>
      </c>
    </row>
    <row r="19590" spans="2:17" x14ac:dyDescent="0.3">
      <c r="B19590" t="s">
        <v>1006</v>
      </c>
      <c r="C19590" t="s">
        <v>4447</v>
      </c>
      <c r="D19590" t="s">
        <v>5012</v>
      </c>
      <c r="E19590">
        <v>-71.101820000000004</v>
      </c>
      <c r="F19590">
        <v>42.277200000000001</v>
      </c>
      <c r="G19590" t="s">
        <v>783</v>
      </c>
      <c r="H19590" s="5">
        <v>5</v>
      </c>
      <c r="I19590" t="s">
        <v>4443</v>
      </c>
      <c r="J19590" s="5">
        <f>VLOOKUP(I19590*1,Crosswalks!$L$3:$M$227,2,FALSE)</f>
        <v>4</v>
      </c>
      <c r="K19590" s="5">
        <f>IF(G19590="Corner",INDEX(Crosswalks!$C$4:$J$16,MATCH(H19590,Crosswalks!$C$4:$C$16,0),J19590+1),"N/A, D2D")</f>
        <v>0.5</v>
      </c>
      <c r="L19590" t="s">
        <v>5968</v>
      </c>
      <c r="M19590" t="s">
        <v>847</v>
      </c>
      <c r="N19590" t="s">
        <v>848</v>
      </c>
      <c r="O19590" t="s">
        <v>1017</v>
      </c>
      <c r="P19590">
        <v>-71.160190619999995</v>
      </c>
      <c r="Q19590">
        <v>42.345588669999998</v>
      </c>
    </row>
    <row r="19591" spans="2:17" x14ac:dyDescent="0.3">
      <c r="B19591" t="s">
        <v>941</v>
      </c>
      <c r="C19591" t="s">
        <v>5102</v>
      </c>
      <c r="D19591" t="s">
        <v>5012</v>
      </c>
      <c r="E19591">
        <v>-71.105779999999996</v>
      </c>
      <c r="F19591">
        <v>42.27102</v>
      </c>
      <c r="G19591" t="s">
        <v>784</v>
      </c>
      <c r="H19591" s="5">
        <v>6</v>
      </c>
      <c r="I19591" t="s">
        <v>1631</v>
      </c>
      <c r="J19591" s="5">
        <f>VLOOKUP(I19591*1,Crosswalks!$L$3:$M$227,2,FALSE)</f>
        <v>3</v>
      </c>
      <c r="K19591" s="5" t="str">
        <f>IF(G19591="Corner",INDEX(Crosswalks!$C$4:$J$16,MATCH(H19591,Crosswalks!$C$4:$C$16,0),J19591+1),"N/A, D2D")</f>
        <v>N/A, D2D</v>
      </c>
      <c r="L19591" t="s">
        <v>5968</v>
      </c>
      <c r="M19591" t="s">
        <v>847</v>
      </c>
      <c r="N19591" t="s">
        <v>848</v>
      </c>
      <c r="O19591" t="s">
        <v>1017</v>
      </c>
      <c r="P19591">
        <v>-71.160190619999995</v>
      </c>
      <c r="Q19591">
        <v>42.345588669999998</v>
      </c>
    </row>
    <row r="19592" spans="2:17" x14ac:dyDescent="0.3">
      <c r="B19592" t="s">
        <v>1039</v>
      </c>
      <c r="C19592" t="s">
        <v>5114</v>
      </c>
      <c r="D19592" t="s">
        <v>5012</v>
      </c>
      <c r="E19592">
        <v>-71.102500000000006</v>
      </c>
      <c r="F19592">
        <v>42.269509999999997</v>
      </c>
      <c r="G19592" t="s">
        <v>783</v>
      </c>
      <c r="H19592" s="5">
        <v>1</v>
      </c>
      <c r="I19592" t="s">
        <v>4443</v>
      </c>
      <c r="J19592" s="5">
        <f>VLOOKUP(I19592*1,Crosswalks!$L$3:$M$227,2,FALSE)</f>
        <v>4</v>
      </c>
      <c r="K19592" s="5">
        <f>IF(G19592="Corner",INDEX(Crosswalks!$C$4:$J$16,MATCH(H19592,Crosswalks!$C$4:$C$16,0),J19592+1),"N/A, D2D")</f>
        <v>0.4</v>
      </c>
      <c r="L19592" t="s">
        <v>6055</v>
      </c>
      <c r="M19592" t="s">
        <v>813</v>
      </c>
      <c r="N19592" t="s">
        <v>814</v>
      </c>
      <c r="O19592" t="s">
        <v>1610</v>
      </c>
      <c r="P19592">
        <v>-71.123451169999996</v>
      </c>
      <c r="Q19592">
        <v>42.242950759999999</v>
      </c>
    </row>
    <row r="19593" spans="2:17" x14ac:dyDescent="0.3">
      <c r="B19593" t="s">
        <v>5198</v>
      </c>
      <c r="C19593" t="s">
        <v>1802</v>
      </c>
      <c r="D19593" t="s">
        <v>5012</v>
      </c>
      <c r="E19593">
        <v>-71.105739999999997</v>
      </c>
      <c r="F19593">
        <v>42.271380000000001</v>
      </c>
      <c r="G19593" t="s">
        <v>783</v>
      </c>
      <c r="H19593" s="5" t="s">
        <v>785</v>
      </c>
      <c r="I19593" t="s">
        <v>1631</v>
      </c>
      <c r="J19593" s="5">
        <f>VLOOKUP(I19593*1,Crosswalks!$L$3:$M$227,2,FALSE)</f>
        <v>3</v>
      </c>
      <c r="K19593" s="5">
        <f>IF(G19593="Corner",INDEX(Crosswalks!$C$4:$J$16,MATCH(H19593,Crosswalks!$C$4:$C$16,0),J19593+1),"N/A, D2D")</f>
        <v>0.3</v>
      </c>
      <c r="L19593" t="s">
        <v>6055</v>
      </c>
      <c r="M19593" t="s">
        <v>813</v>
      </c>
      <c r="N19593" t="s">
        <v>814</v>
      </c>
      <c r="O19593" t="s">
        <v>1610</v>
      </c>
      <c r="P19593">
        <v>-71.123451169999996</v>
      </c>
      <c r="Q19593">
        <v>42.242950759999999</v>
      </c>
    </row>
    <row r="19594" spans="2:17" x14ac:dyDescent="0.3">
      <c r="B19594" t="s">
        <v>861</v>
      </c>
      <c r="C19594" t="s">
        <v>5151</v>
      </c>
      <c r="D19594" t="s">
        <v>5012</v>
      </c>
      <c r="E19594">
        <v>-71.101849999999999</v>
      </c>
      <c r="F19594">
        <v>42.27187</v>
      </c>
      <c r="G19594" t="s">
        <v>783</v>
      </c>
      <c r="H19594" s="5">
        <v>6</v>
      </c>
      <c r="I19594" t="s">
        <v>4443</v>
      </c>
      <c r="J19594" s="5">
        <f>VLOOKUP(I19594*1,Crosswalks!$L$3:$M$227,2,FALSE)</f>
        <v>4</v>
      </c>
      <c r="K19594" s="5">
        <f>IF(G19594="Corner",INDEX(Crosswalks!$C$4:$J$16,MATCH(H19594,Crosswalks!$C$4:$C$16,0),J19594+1),"N/A, D2D")</f>
        <v>0.5</v>
      </c>
      <c r="L19594" t="s">
        <v>6055</v>
      </c>
      <c r="M19594" t="s">
        <v>813</v>
      </c>
      <c r="N19594" t="s">
        <v>814</v>
      </c>
      <c r="O19594" t="s">
        <v>1610</v>
      </c>
      <c r="P19594">
        <v>-71.123451169999996</v>
      </c>
      <c r="Q19594">
        <v>42.242950759999999</v>
      </c>
    </row>
    <row r="19595" spans="2:17" x14ac:dyDescent="0.3">
      <c r="B19595" t="s">
        <v>861</v>
      </c>
      <c r="C19595" t="s">
        <v>5151</v>
      </c>
      <c r="D19595" t="s">
        <v>5012</v>
      </c>
      <c r="E19595">
        <v>-71.101849999999999</v>
      </c>
      <c r="F19595">
        <v>42.27187</v>
      </c>
      <c r="G19595" t="s">
        <v>783</v>
      </c>
      <c r="H19595" s="5" t="s">
        <v>785</v>
      </c>
      <c r="I19595" t="s">
        <v>4443</v>
      </c>
      <c r="J19595" s="5">
        <f>VLOOKUP(I19595*1,Crosswalks!$L$3:$M$227,2,FALSE)</f>
        <v>4</v>
      </c>
      <c r="K19595" s="5">
        <f>IF(G19595="Corner",INDEX(Crosswalks!$C$4:$J$16,MATCH(H19595,Crosswalks!$C$4:$C$16,0),J19595+1),"N/A, D2D")</f>
        <v>0.3</v>
      </c>
      <c r="L19595" t="s">
        <v>6055</v>
      </c>
      <c r="M19595" t="s">
        <v>813</v>
      </c>
      <c r="N19595" t="s">
        <v>814</v>
      </c>
      <c r="O19595" t="s">
        <v>1610</v>
      </c>
      <c r="P19595">
        <v>-71.123451169999996</v>
      </c>
      <c r="Q19595">
        <v>42.242950759999999</v>
      </c>
    </row>
    <row r="19596" spans="2:17" x14ac:dyDescent="0.3">
      <c r="B19596" t="s">
        <v>3296</v>
      </c>
      <c r="C19596" t="s">
        <v>1802</v>
      </c>
      <c r="D19596" t="s">
        <v>5012</v>
      </c>
      <c r="E19596">
        <v>-71.103309999999993</v>
      </c>
      <c r="F19596">
        <v>42.270780000000002</v>
      </c>
      <c r="G19596" t="s">
        <v>783</v>
      </c>
      <c r="H19596" s="5">
        <v>1</v>
      </c>
      <c r="I19596" t="s">
        <v>4443</v>
      </c>
      <c r="J19596" s="5">
        <f>VLOOKUP(I19596*1,Crosswalks!$L$3:$M$227,2,FALSE)</f>
        <v>4</v>
      </c>
      <c r="K19596" s="5">
        <f>IF(G19596="Corner",INDEX(Crosswalks!$C$4:$J$16,MATCH(H19596,Crosswalks!$C$4:$C$16,0),J19596+1),"N/A, D2D")</f>
        <v>0.4</v>
      </c>
      <c r="L19596" t="s">
        <v>6055</v>
      </c>
      <c r="M19596" t="s">
        <v>813</v>
      </c>
      <c r="N19596" t="s">
        <v>814</v>
      </c>
      <c r="O19596" t="s">
        <v>1610</v>
      </c>
      <c r="P19596">
        <v>-71.123451169999996</v>
      </c>
      <c r="Q19596">
        <v>42.242950759999999</v>
      </c>
    </row>
    <row r="19597" spans="2:17" x14ac:dyDescent="0.3">
      <c r="B19597" t="s">
        <v>2817</v>
      </c>
      <c r="C19597" t="s">
        <v>1802</v>
      </c>
      <c r="D19597" t="s">
        <v>5012</v>
      </c>
      <c r="E19597">
        <v>-71.106970000000004</v>
      </c>
      <c r="F19597">
        <v>42.271590000000003</v>
      </c>
      <c r="G19597" t="s">
        <v>783</v>
      </c>
      <c r="H19597" s="5" t="s">
        <v>785</v>
      </c>
      <c r="I19597" t="s">
        <v>1631</v>
      </c>
      <c r="J19597" s="5">
        <f>VLOOKUP(I19597*1,Crosswalks!$L$3:$M$227,2,FALSE)</f>
        <v>3</v>
      </c>
      <c r="K19597" s="5">
        <f>IF(G19597="Corner",INDEX(Crosswalks!$C$4:$J$16,MATCH(H19597,Crosswalks!$C$4:$C$16,0),J19597+1),"N/A, D2D")</f>
        <v>0.3</v>
      </c>
      <c r="L19597" t="s">
        <v>6055</v>
      </c>
      <c r="M19597" t="s">
        <v>813</v>
      </c>
      <c r="N19597" t="s">
        <v>814</v>
      </c>
      <c r="O19597" t="s">
        <v>1610</v>
      </c>
      <c r="P19597">
        <v>-71.123451169999996</v>
      </c>
      <c r="Q19597">
        <v>42.242950759999999</v>
      </c>
    </row>
    <row r="19598" spans="2:17" x14ac:dyDescent="0.3">
      <c r="B19598" t="s">
        <v>1029</v>
      </c>
      <c r="C19598" t="s">
        <v>5152</v>
      </c>
      <c r="D19598" t="s">
        <v>5012</v>
      </c>
      <c r="E19598">
        <v>-71.104039999999998</v>
      </c>
      <c r="F19598">
        <v>42.2697</v>
      </c>
      <c r="G19598" t="s">
        <v>783</v>
      </c>
      <c r="H19598" s="5">
        <v>1</v>
      </c>
      <c r="I19598" t="s">
        <v>4443</v>
      </c>
      <c r="J19598" s="5">
        <f>VLOOKUP(I19598*1,Crosswalks!$L$3:$M$227,2,FALSE)</f>
        <v>4</v>
      </c>
      <c r="K19598" s="5">
        <f>IF(G19598="Corner",INDEX(Crosswalks!$C$4:$J$16,MATCH(H19598,Crosswalks!$C$4:$C$16,0),J19598+1),"N/A, D2D")</f>
        <v>0.4</v>
      </c>
      <c r="L19598" t="s">
        <v>6055</v>
      </c>
      <c r="M19598" t="s">
        <v>813</v>
      </c>
      <c r="N19598" t="s">
        <v>814</v>
      </c>
      <c r="O19598" t="s">
        <v>1610</v>
      </c>
      <c r="P19598">
        <v>-71.123451169999996</v>
      </c>
      <c r="Q19598">
        <v>42.242950759999999</v>
      </c>
    </row>
    <row r="19599" spans="2:17" x14ac:dyDescent="0.3">
      <c r="B19599" t="s">
        <v>1165</v>
      </c>
      <c r="C19599" t="s">
        <v>5152</v>
      </c>
      <c r="D19599" t="s">
        <v>5012</v>
      </c>
      <c r="E19599">
        <v>-71.104320000000001</v>
      </c>
      <c r="F19599">
        <v>42.269979999999997</v>
      </c>
      <c r="G19599" t="s">
        <v>783</v>
      </c>
      <c r="H19599" s="5">
        <v>2</v>
      </c>
      <c r="I19599" t="s">
        <v>1631</v>
      </c>
      <c r="J19599" s="5">
        <f>VLOOKUP(I19599*1,Crosswalks!$L$3:$M$227,2,FALSE)</f>
        <v>3</v>
      </c>
      <c r="K19599" s="5">
        <f>IF(G19599="Corner",INDEX(Crosswalks!$C$4:$J$16,MATCH(H19599,Crosswalks!$C$4:$C$16,0),J19599+1),"N/A, D2D")</f>
        <v>0.4</v>
      </c>
      <c r="L19599" t="s">
        <v>6055</v>
      </c>
      <c r="M19599" t="s">
        <v>813</v>
      </c>
      <c r="N19599" t="s">
        <v>814</v>
      </c>
      <c r="O19599" t="s">
        <v>1610</v>
      </c>
      <c r="P19599">
        <v>-71.123451169999996</v>
      </c>
      <c r="Q19599">
        <v>42.242950759999999</v>
      </c>
    </row>
    <row r="19600" spans="2:17" x14ac:dyDescent="0.3">
      <c r="B19600" t="s">
        <v>829</v>
      </c>
      <c r="C19600" t="s">
        <v>4447</v>
      </c>
      <c r="D19600" t="s">
        <v>5012</v>
      </c>
      <c r="E19600">
        <v>-71.104489999999998</v>
      </c>
      <c r="F19600">
        <v>42.274569999999997</v>
      </c>
      <c r="G19600" t="s">
        <v>784</v>
      </c>
      <c r="H19600" s="5" t="s">
        <v>785</v>
      </c>
      <c r="I19600" t="s">
        <v>4443</v>
      </c>
      <c r="J19600" s="5">
        <f>VLOOKUP(I19600*1,Crosswalks!$L$3:$M$227,2,FALSE)</f>
        <v>4</v>
      </c>
      <c r="K19600" s="5" t="str">
        <f>IF(G19600="Corner",INDEX(Crosswalks!$C$4:$J$16,MATCH(H19600,Crosswalks!$C$4:$C$16,0),J19600+1),"N/A, D2D")</f>
        <v>N/A, D2D</v>
      </c>
      <c r="L19600" t="s">
        <v>6055</v>
      </c>
      <c r="M19600" t="s">
        <v>813</v>
      </c>
      <c r="N19600" t="s">
        <v>814</v>
      </c>
      <c r="O19600" t="s">
        <v>1610</v>
      </c>
      <c r="P19600">
        <v>-71.123451169999996</v>
      </c>
      <c r="Q19600">
        <v>42.242950759999999</v>
      </c>
    </row>
    <row r="19601" spans="2:17" x14ac:dyDescent="0.3">
      <c r="B19601" t="s">
        <v>1378</v>
      </c>
      <c r="C19601" t="s">
        <v>5153</v>
      </c>
      <c r="D19601" t="s">
        <v>5012</v>
      </c>
      <c r="E19601">
        <v>-71.100239999999999</v>
      </c>
      <c r="F19601">
        <v>42.27366</v>
      </c>
      <c r="G19601" t="s">
        <v>784</v>
      </c>
      <c r="H19601" s="5" t="s">
        <v>785</v>
      </c>
      <c r="I19601" t="s">
        <v>4443</v>
      </c>
      <c r="J19601" s="5">
        <f>VLOOKUP(I19601*1,Crosswalks!$L$3:$M$227,2,FALSE)</f>
        <v>4</v>
      </c>
      <c r="K19601" s="5" t="str">
        <f>IF(G19601="Corner",INDEX(Crosswalks!$C$4:$J$16,MATCH(H19601,Crosswalks!$C$4:$C$16,0),J19601+1),"N/A, D2D")</f>
        <v>N/A, D2D</v>
      </c>
      <c r="L19601" t="s">
        <v>6055</v>
      </c>
      <c r="M19601" t="s">
        <v>813</v>
      </c>
      <c r="N19601" t="s">
        <v>814</v>
      </c>
      <c r="O19601" t="s">
        <v>1610</v>
      </c>
      <c r="P19601">
        <v>-71.123451169999996</v>
      </c>
      <c r="Q19601">
        <v>42.242950759999999</v>
      </c>
    </row>
    <row r="19602" spans="2:17" x14ac:dyDescent="0.3">
      <c r="B19602" t="s">
        <v>1288</v>
      </c>
      <c r="C19602" t="s">
        <v>5017</v>
      </c>
      <c r="D19602" t="s">
        <v>5012</v>
      </c>
      <c r="E19602">
        <v>-71.086190000000002</v>
      </c>
      <c r="F19602">
        <v>42.2744</v>
      </c>
      <c r="G19602" t="s">
        <v>783</v>
      </c>
      <c r="H19602" s="5">
        <v>1</v>
      </c>
      <c r="I19602" t="s">
        <v>5013</v>
      </c>
      <c r="J19602" s="5">
        <f>VLOOKUP(I19602*1,Crosswalks!$L$3:$M$227,2,FALSE)</f>
        <v>5</v>
      </c>
      <c r="K19602" s="5">
        <f>IF(G19602="Corner",INDEX(Crosswalks!$C$4:$J$16,MATCH(H19602,Crosswalks!$C$4:$C$16,0),J19602+1),"N/A, D2D")</f>
        <v>0.4</v>
      </c>
      <c r="L19602" t="s">
        <v>5970</v>
      </c>
      <c r="M19602" t="s">
        <v>847</v>
      </c>
      <c r="N19602" t="s">
        <v>848</v>
      </c>
      <c r="O19602" t="s">
        <v>1050</v>
      </c>
      <c r="P19602">
        <v>-71.075410820000002</v>
      </c>
      <c r="Q19602">
        <v>42.309054019999998</v>
      </c>
    </row>
    <row r="19603" spans="2:17" x14ac:dyDescent="0.3">
      <c r="B19603" t="s">
        <v>892</v>
      </c>
      <c r="C19603" t="s">
        <v>5108</v>
      </c>
      <c r="D19603" t="s">
        <v>5012</v>
      </c>
      <c r="E19603">
        <v>-71.089849999999998</v>
      </c>
      <c r="F19603">
        <v>42.281239999999997</v>
      </c>
      <c r="G19603" t="s">
        <v>783</v>
      </c>
      <c r="H19603" s="5">
        <v>2</v>
      </c>
      <c r="I19603" t="s">
        <v>5020</v>
      </c>
      <c r="J19603" s="5">
        <f>VLOOKUP(I19603*1,Crosswalks!$L$3:$M$227,2,FALSE)</f>
        <v>6</v>
      </c>
      <c r="K19603" s="5">
        <f>IF(G19603="Corner",INDEX(Crosswalks!$C$4:$J$16,MATCH(H19603,Crosswalks!$C$4:$C$16,0),J19603+1),"N/A, D2D")</f>
        <v>0.3</v>
      </c>
      <c r="L19603" t="s">
        <v>5970</v>
      </c>
      <c r="M19603" t="s">
        <v>847</v>
      </c>
      <c r="N19603" t="s">
        <v>848</v>
      </c>
      <c r="O19603" t="s">
        <v>1050</v>
      </c>
      <c r="P19603">
        <v>-71.075410820000002</v>
      </c>
      <c r="Q19603">
        <v>42.309054019999998</v>
      </c>
    </row>
    <row r="19604" spans="2:17" x14ac:dyDescent="0.3">
      <c r="B19604" t="s">
        <v>862</v>
      </c>
      <c r="C19604" t="s">
        <v>5032</v>
      </c>
      <c r="D19604" t="s">
        <v>5012</v>
      </c>
      <c r="E19604">
        <v>-71.085409999999996</v>
      </c>
      <c r="F19604">
        <v>42.271479999999997</v>
      </c>
      <c r="G19604" t="s">
        <v>783</v>
      </c>
      <c r="H19604" s="5">
        <v>3</v>
      </c>
      <c r="I19604" t="s">
        <v>5013</v>
      </c>
      <c r="J19604" s="5">
        <f>VLOOKUP(I19604*1,Crosswalks!$L$3:$M$227,2,FALSE)</f>
        <v>5</v>
      </c>
      <c r="K19604" s="5">
        <f>IF(G19604="Corner",INDEX(Crosswalks!$C$4:$J$16,MATCH(H19604,Crosswalks!$C$4:$C$16,0),J19604+1),"N/A, D2D")</f>
        <v>0.5</v>
      </c>
      <c r="L19604" t="s">
        <v>5970</v>
      </c>
      <c r="M19604" t="s">
        <v>847</v>
      </c>
      <c r="N19604" t="s">
        <v>848</v>
      </c>
      <c r="O19604" t="s">
        <v>1050</v>
      </c>
      <c r="P19604">
        <v>-71.075410820000002</v>
      </c>
      <c r="Q19604">
        <v>42.309054019999998</v>
      </c>
    </row>
    <row r="19605" spans="2:17" x14ac:dyDescent="0.3">
      <c r="B19605" t="s">
        <v>811</v>
      </c>
      <c r="C19605" t="s">
        <v>5032</v>
      </c>
      <c r="D19605" t="s">
        <v>5012</v>
      </c>
      <c r="E19605">
        <v>-71.085369999999998</v>
      </c>
      <c r="F19605">
        <v>42.27131</v>
      </c>
      <c r="G19605" t="s">
        <v>783</v>
      </c>
      <c r="H19605" s="5" t="s">
        <v>785</v>
      </c>
      <c r="I19605" t="s">
        <v>5013</v>
      </c>
      <c r="J19605" s="5">
        <f>VLOOKUP(I19605*1,Crosswalks!$L$3:$M$227,2,FALSE)</f>
        <v>5</v>
      </c>
      <c r="K19605" s="5">
        <f>IF(G19605="Corner",INDEX(Crosswalks!$C$4:$J$16,MATCH(H19605,Crosswalks!$C$4:$C$16,0),J19605+1),"N/A, D2D")</f>
        <v>0.3</v>
      </c>
      <c r="L19605" t="s">
        <v>5970</v>
      </c>
      <c r="M19605" t="s">
        <v>847</v>
      </c>
      <c r="N19605" t="s">
        <v>848</v>
      </c>
      <c r="O19605" t="s">
        <v>1050</v>
      </c>
      <c r="P19605">
        <v>-71.075410820000002</v>
      </c>
      <c r="Q19605">
        <v>42.309054019999998</v>
      </c>
    </row>
    <row r="19606" spans="2:17" x14ac:dyDescent="0.3">
      <c r="B19606" t="s">
        <v>978</v>
      </c>
      <c r="C19606" t="s">
        <v>5138</v>
      </c>
      <c r="D19606" t="s">
        <v>5012</v>
      </c>
      <c r="E19606">
        <v>-71.089579999999998</v>
      </c>
      <c r="F19606">
        <v>42.274810000000002</v>
      </c>
      <c r="G19606" t="s">
        <v>783</v>
      </c>
      <c r="H19606" s="5">
        <v>1</v>
      </c>
      <c r="I19606" t="s">
        <v>5013</v>
      </c>
      <c r="J19606" s="5">
        <f>VLOOKUP(I19606*1,Crosswalks!$L$3:$M$227,2,FALSE)</f>
        <v>5</v>
      </c>
      <c r="K19606" s="5">
        <f>IF(G19606="Corner",INDEX(Crosswalks!$C$4:$J$16,MATCH(H19606,Crosswalks!$C$4:$C$16,0),J19606+1),"N/A, D2D")</f>
        <v>0.4</v>
      </c>
      <c r="L19606" t="s">
        <v>5970</v>
      </c>
      <c r="M19606" t="s">
        <v>847</v>
      </c>
      <c r="N19606" t="s">
        <v>848</v>
      </c>
      <c r="O19606" t="s">
        <v>1050</v>
      </c>
      <c r="P19606">
        <v>-71.075410820000002</v>
      </c>
      <c r="Q19606">
        <v>42.309054019999998</v>
      </c>
    </row>
    <row r="19607" spans="2:17" x14ac:dyDescent="0.3">
      <c r="B19607" t="s">
        <v>988</v>
      </c>
      <c r="C19607" t="s">
        <v>5081</v>
      </c>
      <c r="D19607" t="s">
        <v>5012</v>
      </c>
      <c r="E19607">
        <v>-71.083070000000006</v>
      </c>
      <c r="F19607">
        <v>42.2699</v>
      </c>
      <c r="G19607" t="s">
        <v>783</v>
      </c>
      <c r="H19607" s="5">
        <v>1</v>
      </c>
      <c r="I19607" t="s">
        <v>2532</v>
      </c>
      <c r="J19607" s="5">
        <f>VLOOKUP(I19607*1,Crosswalks!$L$3:$M$227,2,FALSE)</f>
        <v>5</v>
      </c>
      <c r="K19607" s="5">
        <f>IF(G19607="Corner",INDEX(Crosswalks!$C$4:$J$16,MATCH(H19607,Crosswalks!$C$4:$C$16,0),J19607+1),"N/A, D2D")</f>
        <v>0.4</v>
      </c>
      <c r="L19607" t="s">
        <v>5970</v>
      </c>
      <c r="M19607" t="s">
        <v>847</v>
      </c>
      <c r="N19607" t="s">
        <v>848</v>
      </c>
      <c r="O19607" t="s">
        <v>1050</v>
      </c>
      <c r="P19607">
        <v>-71.075410820000002</v>
      </c>
      <c r="Q19607">
        <v>42.309054019999998</v>
      </c>
    </row>
    <row r="19608" spans="2:17" x14ac:dyDescent="0.3">
      <c r="B19608" t="s">
        <v>978</v>
      </c>
      <c r="C19608" t="s">
        <v>5014</v>
      </c>
      <c r="D19608" t="s">
        <v>5012</v>
      </c>
      <c r="E19608">
        <v>-71.084980000000002</v>
      </c>
      <c r="F19608">
        <v>42.271900000000002</v>
      </c>
      <c r="G19608" t="s">
        <v>783</v>
      </c>
      <c r="H19608" s="5">
        <v>6</v>
      </c>
      <c r="I19608" t="s">
        <v>5013</v>
      </c>
      <c r="J19608" s="5">
        <f>VLOOKUP(I19608*1,Crosswalks!$L$3:$M$227,2,FALSE)</f>
        <v>5</v>
      </c>
      <c r="K19608" s="5">
        <f>IF(G19608="Corner",INDEX(Crosswalks!$C$4:$J$16,MATCH(H19608,Crosswalks!$C$4:$C$16,0),J19608+1),"N/A, D2D")</f>
        <v>0.5</v>
      </c>
      <c r="L19608" t="s">
        <v>5970</v>
      </c>
      <c r="M19608" t="s">
        <v>847</v>
      </c>
      <c r="N19608" t="s">
        <v>848</v>
      </c>
      <c r="O19608" t="s">
        <v>1050</v>
      </c>
      <c r="P19608">
        <v>-71.075410820000002</v>
      </c>
      <c r="Q19608">
        <v>42.309054019999998</v>
      </c>
    </row>
    <row r="19609" spans="2:17" x14ac:dyDescent="0.3">
      <c r="B19609" t="s">
        <v>891</v>
      </c>
      <c r="C19609" t="s">
        <v>5065</v>
      </c>
      <c r="D19609" t="s">
        <v>5012</v>
      </c>
      <c r="E19609">
        <v>-71.094769999999997</v>
      </c>
      <c r="F19609">
        <v>42.2864</v>
      </c>
      <c r="G19609" t="s">
        <v>783</v>
      </c>
      <c r="H19609" s="5" t="s">
        <v>785</v>
      </c>
      <c r="I19609" t="s">
        <v>5035</v>
      </c>
      <c r="J19609" s="5">
        <f>VLOOKUP(I19609*1,Crosswalks!$L$3:$M$227,2,FALSE)</f>
        <v>4</v>
      </c>
      <c r="K19609" s="5">
        <f>IF(G19609="Corner",INDEX(Crosswalks!$C$4:$J$16,MATCH(H19609,Crosswalks!$C$4:$C$16,0),J19609+1),"N/A, D2D")</f>
        <v>0.3</v>
      </c>
      <c r="L19609" t="s">
        <v>5970</v>
      </c>
      <c r="M19609" t="s">
        <v>847</v>
      </c>
      <c r="N19609" t="s">
        <v>848</v>
      </c>
      <c r="O19609" t="s">
        <v>1050</v>
      </c>
      <c r="P19609">
        <v>-71.075410820000002</v>
      </c>
      <c r="Q19609">
        <v>42.309054019999998</v>
      </c>
    </row>
    <row r="19610" spans="2:17" x14ac:dyDescent="0.3">
      <c r="B19610" t="s">
        <v>1089</v>
      </c>
      <c r="C19610" t="s">
        <v>5027</v>
      </c>
      <c r="D19610" t="s">
        <v>5012</v>
      </c>
      <c r="E19610">
        <v>-71.087909999999994</v>
      </c>
      <c r="F19610">
        <v>42.277470000000001</v>
      </c>
      <c r="G19610" t="s">
        <v>784</v>
      </c>
      <c r="H19610" s="5">
        <v>4</v>
      </c>
      <c r="I19610" t="s">
        <v>5013</v>
      </c>
      <c r="J19610" s="5">
        <f>VLOOKUP(I19610*1,Crosswalks!$L$3:$M$227,2,FALSE)</f>
        <v>5</v>
      </c>
      <c r="K19610" s="5" t="str">
        <f>IF(G19610="Corner",INDEX(Crosswalks!$C$4:$J$16,MATCH(H19610,Crosswalks!$C$4:$C$16,0),J19610+1),"N/A, D2D")</f>
        <v>N/A, D2D</v>
      </c>
      <c r="L19610" t="s">
        <v>5970</v>
      </c>
      <c r="M19610" t="s">
        <v>847</v>
      </c>
      <c r="N19610" t="s">
        <v>848</v>
      </c>
      <c r="O19610" t="s">
        <v>1050</v>
      </c>
      <c r="P19610">
        <v>-71.075410820000002</v>
      </c>
      <c r="Q19610">
        <v>42.309054019999998</v>
      </c>
    </row>
    <row r="19611" spans="2:17" x14ac:dyDescent="0.3">
      <c r="B19611" t="s">
        <v>853</v>
      </c>
      <c r="C19611" t="s">
        <v>5105</v>
      </c>
      <c r="D19611" t="s">
        <v>5012</v>
      </c>
      <c r="E19611">
        <v>-71.086830000000006</v>
      </c>
      <c r="F19611">
        <v>42.280009999999997</v>
      </c>
      <c r="G19611" t="s">
        <v>784</v>
      </c>
      <c r="H19611" s="5">
        <v>3</v>
      </c>
      <c r="I19611" t="s">
        <v>5020</v>
      </c>
      <c r="J19611" s="5">
        <f>VLOOKUP(I19611*1,Crosswalks!$L$3:$M$227,2,FALSE)</f>
        <v>6</v>
      </c>
      <c r="K19611" s="5" t="str">
        <f>IF(G19611="Corner",INDEX(Crosswalks!$C$4:$J$16,MATCH(H19611,Crosswalks!$C$4:$C$16,0),J19611+1),"N/A, D2D")</f>
        <v>N/A, D2D</v>
      </c>
      <c r="L19611" t="s">
        <v>5970</v>
      </c>
      <c r="M19611" t="s">
        <v>847</v>
      </c>
      <c r="N19611" t="s">
        <v>848</v>
      </c>
      <c r="O19611" t="s">
        <v>1050</v>
      </c>
      <c r="P19611">
        <v>-71.075410820000002</v>
      </c>
      <c r="Q19611">
        <v>42.309054019999998</v>
      </c>
    </row>
    <row r="19612" spans="2:17" x14ac:dyDescent="0.3">
      <c r="B19612" t="s">
        <v>2228</v>
      </c>
      <c r="C19612" t="s">
        <v>5071</v>
      </c>
      <c r="D19612" t="s">
        <v>5012</v>
      </c>
      <c r="E19612">
        <v>-71.076710000000006</v>
      </c>
      <c r="F19612">
        <v>42.27411</v>
      </c>
      <c r="G19612" t="s">
        <v>783</v>
      </c>
      <c r="H19612" s="5">
        <v>2</v>
      </c>
      <c r="I19612" t="s">
        <v>2532</v>
      </c>
      <c r="J19612" s="5">
        <f>VLOOKUP(I19612*1,Crosswalks!$L$3:$M$227,2,FALSE)</f>
        <v>5</v>
      </c>
      <c r="K19612" s="5">
        <f>IF(G19612="Corner",INDEX(Crosswalks!$C$4:$J$16,MATCH(H19612,Crosswalks!$C$4:$C$16,0),J19612+1),"N/A, D2D")</f>
        <v>0.4</v>
      </c>
      <c r="L19612" t="s">
        <v>6056</v>
      </c>
      <c r="M19612" t="s">
        <v>813</v>
      </c>
      <c r="N19612" t="s">
        <v>814</v>
      </c>
      <c r="O19612" t="s">
        <v>1611</v>
      </c>
      <c r="P19612">
        <v>-71.04274058</v>
      </c>
      <c r="Q19612">
        <v>42.317628669999998</v>
      </c>
    </row>
    <row r="19613" spans="2:17" x14ac:dyDescent="0.3">
      <c r="B19613" t="s">
        <v>5238</v>
      </c>
      <c r="C19613" t="s">
        <v>2489</v>
      </c>
      <c r="D19613" t="s">
        <v>5012</v>
      </c>
      <c r="E19613">
        <v>-71.07132</v>
      </c>
      <c r="F19613">
        <v>42.274859999999997</v>
      </c>
      <c r="G19613" t="s">
        <v>783</v>
      </c>
      <c r="H19613" s="5">
        <v>5</v>
      </c>
      <c r="I19613" t="s">
        <v>2532</v>
      </c>
      <c r="J19613" s="5">
        <f>VLOOKUP(I19613*1,Crosswalks!$L$3:$M$227,2,FALSE)</f>
        <v>5</v>
      </c>
      <c r="K19613" s="5">
        <f>IF(G19613="Corner",INDEX(Crosswalks!$C$4:$J$16,MATCH(H19613,Crosswalks!$C$4:$C$16,0),J19613+1),"N/A, D2D")</f>
        <v>0.5</v>
      </c>
      <c r="L19613" t="s">
        <v>6056</v>
      </c>
      <c r="M19613" t="s">
        <v>813</v>
      </c>
      <c r="N19613" t="s">
        <v>814</v>
      </c>
      <c r="O19613" t="s">
        <v>1611</v>
      </c>
      <c r="P19613">
        <v>-71.04274058</v>
      </c>
      <c r="Q19613">
        <v>42.317628669999998</v>
      </c>
    </row>
    <row r="19614" spans="2:17" x14ac:dyDescent="0.3">
      <c r="B19614" t="s">
        <v>985</v>
      </c>
      <c r="C19614" t="s">
        <v>5166</v>
      </c>
      <c r="D19614" t="s">
        <v>5012</v>
      </c>
      <c r="E19614">
        <v>-71.078779999999995</v>
      </c>
      <c r="F19614">
        <v>42.276330000000002</v>
      </c>
      <c r="G19614" t="s">
        <v>783</v>
      </c>
      <c r="H19614" s="5" t="s">
        <v>785</v>
      </c>
      <c r="I19614" t="s">
        <v>5013</v>
      </c>
      <c r="J19614" s="5">
        <f>VLOOKUP(I19614*1,Crosswalks!$L$3:$M$227,2,FALSE)</f>
        <v>5</v>
      </c>
      <c r="K19614" s="5">
        <f>IF(G19614="Corner",INDEX(Crosswalks!$C$4:$J$16,MATCH(H19614,Crosswalks!$C$4:$C$16,0),J19614+1),"N/A, D2D")</f>
        <v>0.3</v>
      </c>
      <c r="L19614" t="s">
        <v>6056</v>
      </c>
      <c r="M19614" t="s">
        <v>813</v>
      </c>
      <c r="N19614" t="s">
        <v>814</v>
      </c>
      <c r="O19614" t="s">
        <v>1611</v>
      </c>
      <c r="P19614">
        <v>-71.04274058</v>
      </c>
      <c r="Q19614">
        <v>42.317628669999998</v>
      </c>
    </row>
    <row r="19615" spans="2:17" x14ac:dyDescent="0.3">
      <c r="B19615" t="s">
        <v>943</v>
      </c>
      <c r="C19615" t="s">
        <v>2489</v>
      </c>
      <c r="D19615" t="s">
        <v>5012</v>
      </c>
      <c r="E19615">
        <v>-71.074719999999999</v>
      </c>
      <c r="F19615">
        <v>42.276409999999998</v>
      </c>
      <c r="G19615" t="s">
        <v>783</v>
      </c>
      <c r="H19615" s="5">
        <v>5</v>
      </c>
      <c r="I19615" t="s">
        <v>2532</v>
      </c>
      <c r="J19615" s="5">
        <f>VLOOKUP(I19615*1,Crosswalks!$L$3:$M$227,2,FALSE)</f>
        <v>5</v>
      </c>
      <c r="K19615" s="5">
        <f>IF(G19615="Corner",INDEX(Crosswalks!$C$4:$J$16,MATCH(H19615,Crosswalks!$C$4:$C$16,0),J19615+1),"N/A, D2D")</f>
        <v>0.5</v>
      </c>
      <c r="L19615" t="s">
        <v>6056</v>
      </c>
      <c r="M19615" t="s">
        <v>813</v>
      </c>
      <c r="N19615" t="s">
        <v>814</v>
      </c>
      <c r="O19615" t="s">
        <v>1611</v>
      </c>
      <c r="P19615">
        <v>-71.04274058</v>
      </c>
      <c r="Q19615">
        <v>42.317628669999998</v>
      </c>
    </row>
    <row r="19616" spans="2:17" x14ac:dyDescent="0.3">
      <c r="B19616" t="s">
        <v>1528</v>
      </c>
      <c r="C19616" t="s">
        <v>2580</v>
      </c>
      <c r="D19616" t="s">
        <v>5012</v>
      </c>
      <c r="E19616">
        <v>-71.072680000000005</v>
      </c>
      <c r="F19616">
        <v>42.277149999999999</v>
      </c>
      <c r="G19616" t="s">
        <v>783</v>
      </c>
      <c r="H19616" s="5">
        <v>2</v>
      </c>
      <c r="I19616" t="s">
        <v>2532</v>
      </c>
      <c r="J19616" s="5">
        <f>VLOOKUP(I19616*1,Crosswalks!$L$3:$M$227,2,FALSE)</f>
        <v>5</v>
      </c>
      <c r="K19616" s="5">
        <f>IF(G19616="Corner",INDEX(Crosswalks!$C$4:$J$16,MATCH(H19616,Crosswalks!$C$4:$C$16,0),J19616+1),"N/A, D2D")</f>
        <v>0.4</v>
      </c>
      <c r="L19616" t="s">
        <v>6056</v>
      </c>
      <c r="M19616" t="s">
        <v>813</v>
      </c>
      <c r="N19616" t="s">
        <v>814</v>
      </c>
      <c r="O19616" t="s">
        <v>1611</v>
      </c>
      <c r="P19616">
        <v>-71.04274058</v>
      </c>
      <c r="Q19616">
        <v>42.317628669999998</v>
      </c>
    </row>
    <row r="19617" spans="2:17" x14ac:dyDescent="0.3">
      <c r="B19617" t="s">
        <v>1007</v>
      </c>
      <c r="C19617" t="s">
        <v>5090</v>
      </c>
      <c r="D19617" t="s">
        <v>5012</v>
      </c>
      <c r="E19617">
        <v>-71.074020000000004</v>
      </c>
      <c r="F19617">
        <v>42.276910000000001</v>
      </c>
      <c r="G19617" t="s">
        <v>783</v>
      </c>
      <c r="H19617" s="5" t="s">
        <v>785</v>
      </c>
      <c r="I19617" t="s">
        <v>2532</v>
      </c>
      <c r="J19617" s="5">
        <f>VLOOKUP(I19617*1,Crosswalks!$L$3:$M$227,2,FALSE)</f>
        <v>5</v>
      </c>
      <c r="K19617" s="5">
        <f>IF(G19617="Corner",INDEX(Crosswalks!$C$4:$J$16,MATCH(H19617,Crosswalks!$C$4:$C$16,0),J19617+1),"N/A, D2D")</f>
        <v>0.3</v>
      </c>
      <c r="L19617" t="s">
        <v>6056</v>
      </c>
      <c r="M19617" t="s">
        <v>813</v>
      </c>
      <c r="N19617" t="s">
        <v>814</v>
      </c>
      <c r="O19617" t="s">
        <v>1611</v>
      </c>
      <c r="P19617">
        <v>-71.04274058</v>
      </c>
      <c r="Q19617">
        <v>42.317628669999998</v>
      </c>
    </row>
    <row r="19618" spans="2:17" x14ac:dyDescent="0.3">
      <c r="B19618" t="s">
        <v>1287</v>
      </c>
      <c r="C19618" t="s">
        <v>2506</v>
      </c>
      <c r="D19618" t="s">
        <v>5012</v>
      </c>
      <c r="E19618">
        <v>-71.074849999999998</v>
      </c>
      <c r="F19618">
        <v>42.277940000000001</v>
      </c>
      <c r="G19618" t="s">
        <v>783</v>
      </c>
      <c r="H19618" s="5">
        <v>5</v>
      </c>
      <c r="I19618" t="s">
        <v>2532</v>
      </c>
      <c r="J19618" s="5">
        <f>VLOOKUP(I19618*1,Crosswalks!$L$3:$M$227,2,FALSE)</f>
        <v>5</v>
      </c>
      <c r="K19618" s="5">
        <f>IF(G19618="Corner",INDEX(Crosswalks!$C$4:$J$16,MATCH(H19618,Crosswalks!$C$4:$C$16,0),J19618+1),"N/A, D2D")</f>
        <v>0.5</v>
      </c>
      <c r="L19618" t="s">
        <v>6056</v>
      </c>
      <c r="M19618" t="s">
        <v>813</v>
      </c>
      <c r="N19618" t="s">
        <v>814</v>
      </c>
      <c r="O19618" t="s">
        <v>1611</v>
      </c>
      <c r="P19618">
        <v>-71.04274058</v>
      </c>
      <c r="Q19618">
        <v>42.317628669999998</v>
      </c>
    </row>
    <row r="19619" spans="2:17" x14ac:dyDescent="0.3">
      <c r="B19619" t="s">
        <v>853</v>
      </c>
      <c r="C19619" t="s">
        <v>5098</v>
      </c>
      <c r="D19619" t="s">
        <v>5012</v>
      </c>
      <c r="E19619">
        <v>-71.082939999999994</v>
      </c>
      <c r="F19619">
        <v>42.27787</v>
      </c>
      <c r="G19619" t="s">
        <v>783</v>
      </c>
      <c r="H19619" s="5">
        <v>5</v>
      </c>
      <c r="I19619" t="s">
        <v>5013</v>
      </c>
      <c r="J19619" s="5">
        <f>VLOOKUP(I19619*1,Crosswalks!$L$3:$M$227,2,FALSE)</f>
        <v>5</v>
      </c>
      <c r="K19619" s="5">
        <f>IF(G19619="Corner",INDEX(Crosswalks!$C$4:$J$16,MATCH(H19619,Crosswalks!$C$4:$C$16,0),J19619+1),"N/A, D2D")</f>
        <v>0.5</v>
      </c>
      <c r="L19619" t="s">
        <v>6056</v>
      </c>
      <c r="M19619" t="s">
        <v>813</v>
      </c>
      <c r="N19619" t="s">
        <v>814</v>
      </c>
      <c r="O19619" t="s">
        <v>1611</v>
      </c>
      <c r="P19619">
        <v>-71.04274058</v>
      </c>
      <c r="Q19619">
        <v>42.317628669999998</v>
      </c>
    </row>
    <row r="19620" spans="2:17" x14ac:dyDescent="0.3">
      <c r="B19620" t="s">
        <v>1484</v>
      </c>
      <c r="C19620" t="s">
        <v>5091</v>
      </c>
      <c r="D19620" t="s">
        <v>5012</v>
      </c>
      <c r="E19620">
        <v>-71.073750000000004</v>
      </c>
      <c r="F19620">
        <v>42.272329999999997</v>
      </c>
      <c r="G19620" t="s">
        <v>783</v>
      </c>
      <c r="H19620" s="5">
        <v>6</v>
      </c>
      <c r="I19620" t="s">
        <v>2532</v>
      </c>
      <c r="J19620" s="5">
        <f>VLOOKUP(I19620*1,Crosswalks!$L$3:$M$227,2,FALSE)</f>
        <v>5</v>
      </c>
      <c r="K19620" s="5">
        <f>IF(G19620="Corner",INDEX(Crosswalks!$C$4:$J$16,MATCH(H19620,Crosswalks!$C$4:$C$16,0),J19620+1),"N/A, D2D")</f>
        <v>0.5</v>
      </c>
      <c r="L19620" t="s">
        <v>6056</v>
      </c>
      <c r="M19620" t="s">
        <v>813</v>
      </c>
      <c r="N19620" t="s">
        <v>814</v>
      </c>
      <c r="O19620" t="s">
        <v>1611</v>
      </c>
      <c r="P19620">
        <v>-71.04274058</v>
      </c>
      <c r="Q19620">
        <v>42.317628669999998</v>
      </c>
    </row>
    <row r="19621" spans="2:17" x14ac:dyDescent="0.3">
      <c r="B19621" t="s">
        <v>1063</v>
      </c>
      <c r="C19621" t="s">
        <v>5092</v>
      </c>
      <c r="D19621" t="s">
        <v>5012</v>
      </c>
      <c r="E19621">
        <v>-71.072829999999996</v>
      </c>
      <c r="F19621">
        <v>42.27617</v>
      </c>
      <c r="G19621" t="s">
        <v>783</v>
      </c>
      <c r="H19621" s="5" t="s">
        <v>785</v>
      </c>
      <c r="I19621" t="s">
        <v>2532</v>
      </c>
      <c r="J19621" s="5">
        <f>VLOOKUP(I19621*1,Crosswalks!$L$3:$M$227,2,FALSE)</f>
        <v>5</v>
      </c>
      <c r="K19621" s="5">
        <f>IF(G19621="Corner",INDEX(Crosswalks!$C$4:$J$16,MATCH(H19621,Crosswalks!$C$4:$C$16,0),J19621+1),"N/A, D2D")</f>
        <v>0.3</v>
      </c>
      <c r="L19621" t="s">
        <v>6056</v>
      </c>
      <c r="M19621" t="s">
        <v>813</v>
      </c>
      <c r="N19621" t="s">
        <v>814</v>
      </c>
      <c r="O19621" t="s">
        <v>1611</v>
      </c>
      <c r="P19621">
        <v>-71.04274058</v>
      </c>
      <c r="Q19621">
        <v>42.317628669999998</v>
      </c>
    </row>
    <row r="19622" spans="2:17" x14ac:dyDescent="0.3">
      <c r="B19622" t="s">
        <v>999</v>
      </c>
      <c r="C19622" t="s">
        <v>5072</v>
      </c>
      <c r="D19622" t="s">
        <v>5012</v>
      </c>
      <c r="E19622">
        <v>-71.070989999999995</v>
      </c>
      <c r="F19622">
        <v>42.272539999999999</v>
      </c>
      <c r="G19622" t="s">
        <v>783</v>
      </c>
      <c r="H19622" s="5" t="s">
        <v>785</v>
      </c>
      <c r="I19622" t="s">
        <v>2532</v>
      </c>
      <c r="J19622" s="5">
        <f>VLOOKUP(I19622*1,Crosswalks!$L$3:$M$227,2,FALSE)</f>
        <v>5</v>
      </c>
      <c r="K19622" s="5">
        <f>IF(G19622="Corner",INDEX(Crosswalks!$C$4:$J$16,MATCH(H19622,Crosswalks!$C$4:$C$16,0),J19622+1),"N/A, D2D")</f>
        <v>0.3</v>
      </c>
      <c r="L19622" t="s">
        <v>6056</v>
      </c>
      <c r="M19622" t="s">
        <v>813</v>
      </c>
      <c r="N19622" t="s">
        <v>814</v>
      </c>
      <c r="O19622" t="s">
        <v>1611</v>
      </c>
      <c r="P19622">
        <v>-71.04274058</v>
      </c>
      <c r="Q19622">
        <v>42.317628669999998</v>
      </c>
    </row>
    <row r="19623" spans="2:17" x14ac:dyDescent="0.3">
      <c r="B19623" t="s">
        <v>861</v>
      </c>
      <c r="C19623" t="s">
        <v>3845</v>
      </c>
      <c r="D19623" t="s">
        <v>5012</v>
      </c>
      <c r="E19623">
        <v>-71.075209999999998</v>
      </c>
      <c r="F19623">
        <v>42.271839999999997</v>
      </c>
      <c r="G19623" t="s">
        <v>783</v>
      </c>
      <c r="H19623" s="5">
        <v>4</v>
      </c>
      <c r="I19623" t="s">
        <v>2532</v>
      </c>
      <c r="J19623" s="5">
        <f>VLOOKUP(I19623*1,Crosswalks!$L$3:$M$227,2,FALSE)</f>
        <v>5</v>
      </c>
      <c r="K19623" s="5">
        <f>IF(G19623="Corner",INDEX(Crosswalks!$C$4:$J$16,MATCH(H19623,Crosswalks!$C$4:$C$16,0),J19623+1),"N/A, D2D")</f>
        <v>0.5</v>
      </c>
      <c r="L19623" t="s">
        <v>6056</v>
      </c>
      <c r="M19623" t="s">
        <v>813</v>
      </c>
      <c r="N19623" t="s">
        <v>814</v>
      </c>
      <c r="O19623" t="s">
        <v>1611</v>
      </c>
      <c r="P19623">
        <v>-71.04274058</v>
      </c>
      <c r="Q19623">
        <v>42.317628669999998</v>
      </c>
    </row>
    <row r="19624" spans="2:17" x14ac:dyDescent="0.3">
      <c r="B19624" t="s">
        <v>973</v>
      </c>
      <c r="C19624" t="s">
        <v>5068</v>
      </c>
      <c r="D19624" t="s">
        <v>5012</v>
      </c>
      <c r="E19624">
        <v>-71.071359999999999</v>
      </c>
      <c r="F19624">
        <v>42.272959999999998</v>
      </c>
      <c r="G19624" t="s">
        <v>783</v>
      </c>
      <c r="H19624" s="5">
        <v>3</v>
      </c>
      <c r="I19624" t="s">
        <v>2532</v>
      </c>
      <c r="J19624" s="5">
        <f>VLOOKUP(I19624*1,Crosswalks!$L$3:$M$227,2,FALSE)</f>
        <v>5</v>
      </c>
      <c r="K19624" s="5">
        <f>IF(G19624="Corner",INDEX(Crosswalks!$C$4:$J$16,MATCH(H19624,Crosswalks!$C$4:$C$16,0),J19624+1),"N/A, D2D")</f>
        <v>0.5</v>
      </c>
      <c r="L19624" t="s">
        <v>6056</v>
      </c>
      <c r="M19624" t="s">
        <v>813</v>
      </c>
      <c r="N19624" t="s">
        <v>814</v>
      </c>
      <c r="O19624" t="s">
        <v>1611</v>
      </c>
      <c r="P19624">
        <v>-71.04274058</v>
      </c>
      <c r="Q19624">
        <v>42.317628669999998</v>
      </c>
    </row>
    <row r="19625" spans="2:17" x14ac:dyDescent="0.3">
      <c r="B19625" t="s">
        <v>1063</v>
      </c>
      <c r="C19625" t="s">
        <v>3845</v>
      </c>
      <c r="D19625" t="s">
        <v>5012</v>
      </c>
      <c r="E19625">
        <v>-71.075885</v>
      </c>
      <c r="F19625">
        <v>42.273614999999999</v>
      </c>
      <c r="G19625" t="s">
        <v>783</v>
      </c>
      <c r="H19625" s="5">
        <v>1</v>
      </c>
      <c r="I19625" t="s">
        <v>2532</v>
      </c>
      <c r="J19625" s="5">
        <f>VLOOKUP(I19625*1,Crosswalks!$L$3:$M$227,2,FALSE)</f>
        <v>5</v>
      </c>
      <c r="K19625" s="5">
        <f>IF(G19625="Corner",INDEX(Crosswalks!$C$4:$J$16,MATCH(H19625,Crosswalks!$C$4:$C$16,0),J19625+1),"N/A, D2D")</f>
        <v>0.4</v>
      </c>
      <c r="L19625" t="s">
        <v>6056</v>
      </c>
      <c r="M19625" t="s">
        <v>813</v>
      </c>
      <c r="N19625" t="s">
        <v>814</v>
      </c>
      <c r="O19625" t="s">
        <v>1611</v>
      </c>
      <c r="P19625">
        <v>-71.04274058</v>
      </c>
      <c r="Q19625">
        <v>42.317628669999998</v>
      </c>
    </row>
    <row r="19626" spans="2:17" x14ac:dyDescent="0.3">
      <c r="B19626" t="s">
        <v>1039</v>
      </c>
      <c r="C19626" t="s">
        <v>5091</v>
      </c>
      <c r="D19626" t="s">
        <v>5012</v>
      </c>
      <c r="E19626">
        <v>-71.074250000000006</v>
      </c>
      <c r="F19626">
        <v>42.272509999999997</v>
      </c>
      <c r="G19626" t="s">
        <v>783</v>
      </c>
      <c r="H19626" s="5">
        <v>2</v>
      </c>
      <c r="I19626" t="s">
        <v>2532</v>
      </c>
      <c r="J19626" s="5">
        <f>VLOOKUP(I19626*1,Crosswalks!$L$3:$M$227,2,FALSE)</f>
        <v>5</v>
      </c>
      <c r="K19626" s="5">
        <f>IF(G19626="Corner",INDEX(Crosswalks!$C$4:$J$16,MATCH(H19626,Crosswalks!$C$4:$C$16,0),J19626+1),"N/A, D2D")</f>
        <v>0.4</v>
      </c>
      <c r="L19626" t="s">
        <v>6056</v>
      </c>
      <c r="M19626" t="s">
        <v>813</v>
      </c>
      <c r="N19626" t="s">
        <v>814</v>
      </c>
      <c r="O19626" t="s">
        <v>1611</v>
      </c>
      <c r="P19626">
        <v>-71.04274058</v>
      </c>
      <c r="Q19626">
        <v>42.317628669999998</v>
      </c>
    </row>
    <row r="19627" spans="2:17" x14ac:dyDescent="0.3">
      <c r="B19627" t="s">
        <v>816</v>
      </c>
      <c r="C19627" t="s">
        <v>5070</v>
      </c>
      <c r="D19627" t="s">
        <v>5012</v>
      </c>
      <c r="E19627">
        <v>-71.073769999999996</v>
      </c>
      <c r="F19627">
        <v>42.273470000000003</v>
      </c>
      <c r="G19627" t="s">
        <v>783</v>
      </c>
      <c r="H19627" s="5">
        <v>1</v>
      </c>
      <c r="I19627" t="s">
        <v>2532</v>
      </c>
      <c r="J19627" s="5">
        <f>VLOOKUP(I19627*1,Crosswalks!$L$3:$M$227,2,FALSE)</f>
        <v>5</v>
      </c>
      <c r="K19627" s="5">
        <f>IF(G19627="Corner",INDEX(Crosswalks!$C$4:$J$16,MATCH(H19627,Crosswalks!$C$4:$C$16,0),J19627+1),"N/A, D2D")</f>
        <v>0.4</v>
      </c>
      <c r="L19627" t="s">
        <v>6056</v>
      </c>
      <c r="M19627" t="s">
        <v>813</v>
      </c>
      <c r="N19627" t="s">
        <v>814</v>
      </c>
      <c r="O19627" t="s">
        <v>1611</v>
      </c>
      <c r="P19627">
        <v>-71.04274058</v>
      </c>
      <c r="Q19627">
        <v>42.317628669999998</v>
      </c>
    </row>
    <row r="19628" spans="2:17" x14ac:dyDescent="0.3">
      <c r="B19628" t="s">
        <v>1063</v>
      </c>
      <c r="C19628" t="s">
        <v>5032</v>
      </c>
      <c r="D19628" t="s">
        <v>5012</v>
      </c>
      <c r="E19628">
        <v>-71.084879999999998</v>
      </c>
      <c r="F19628">
        <v>42.273809999999997</v>
      </c>
      <c r="G19628" t="s">
        <v>783</v>
      </c>
      <c r="H19628" s="5">
        <v>1</v>
      </c>
      <c r="I19628" t="s">
        <v>5013</v>
      </c>
      <c r="J19628" s="5">
        <f>VLOOKUP(I19628*1,Crosswalks!$L$3:$M$227,2,FALSE)</f>
        <v>5</v>
      </c>
      <c r="K19628" s="5">
        <f>IF(G19628="Corner",INDEX(Crosswalks!$C$4:$J$16,MATCH(H19628,Crosswalks!$C$4:$C$16,0),J19628+1),"N/A, D2D")</f>
        <v>0.4</v>
      </c>
      <c r="L19628" t="s">
        <v>6056</v>
      </c>
      <c r="M19628" t="s">
        <v>813</v>
      </c>
      <c r="N19628" t="s">
        <v>814</v>
      </c>
      <c r="O19628" t="s">
        <v>1611</v>
      </c>
      <c r="P19628">
        <v>-71.04274058</v>
      </c>
      <c r="Q19628">
        <v>42.317628669999998</v>
      </c>
    </row>
    <row r="19629" spans="2:17" x14ac:dyDescent="0.3">
      <c r="B19629" t="s">
        <v>998</v>
      </c>
      <c r="C19629" t="s">
        <v>5085</v>
      </c>
      <c r="D19629" t="s">
        <v>5012</v>
      </c>
      <c r="E19629">
        <v>-71.07696</v>
      </c>
      <c r="F19629">
        <v>42.272419999999997</v>
      </c>
      <c r="G19629" t="s">
        <v>783</v>
      </c>
      <c r="H19629" s="5">
        <v>4</v>
      </c>
      <c r="I19629" t="s">
        <v>2532</v>
      </c>
      <c r="J19629" s="5">
        <f>VLOOKUP(I19629*1,Crosswalks!$L$3:$M$227,2,FALSE)</f>
        <v>5</v>
      </c>
      <c r="K19629" s="5">
        <f>IF(G19629="Corner",INDEX(Crosswalks!$C$4:$J$16,MATCH(H19629,Crosswalks!$C$4:$C$16,0),J19629+1),"N/A, D2D")</f>
        <v>0.5</v>
      </c>
      <c r="L19629" t="s">
        <v>6056</v>
      </c>
      <c r="M19629" t="s">
        <v>813</v>
      </c>
      <c r="N19629" t="s">
        <v>814</v>
      </c>
      <c r="O19629" t="s">
        <v>1611</v>
      </c>
      <c r="P19629">
        <v>-71.04274058</v>
      </c>
      <c r="Q19629">
        <v>42.317628669999998</v>
      </c>
    </row>
    <row r="19630" spans="2:17" x14ac:dyDescent="0.3">
      <c r="B19630" t="s">
        <v>1261</v>
      </c>
      <c r="C19630" t="s">
        <v>4419</v>
      </c>
      <c r="D19630" t="s">
        <v>5012</v>
      </c>
      <c r="E19630">
        <v>-71.073480000000004</v>
      </c>
      <c r="F19630">
        <v>42.271683000000003</v>
      </c>
      <c r="G19630" t="s">
        <v>783</v>
      </c>
      <c r="H19630" s="5">
        <v>5</v>
      </c>
      <c r="I19630" t="s">
        <v>2532</v>
      </c>
      <c r="J19630" s="5">
        <f>VLOOKUP(I19630*1,Crosswalks!$L$3:$M$227,2,FALSE)</f>
        <v>5</v>
      </c>
      <c r="K19630" s="5">
        <f>IF(G19630="Corner",INDEX(Crosswalks!$C$4:$J$16,MATCH(H19630,Crosswalks!$C$4:$C$16,0),J19630+1),"N/A, D2D")</f>
        <v>0.5</v>
      </c>
      <c r="L19630" t="s">
        <v>6056</v>
      </c>
      <c r="M19630" t="s">
        <v>813</v>
      </c>
      <c r="N19630" t="s">
        <v>814</v>
      </c>
      <c r="O19630" t="s">
        <v>1611</v>
      </c>
      <c r="P19630">
        <v>-71.04274058</v>
      </c>
      <c r="Q19630">
        <v>42.317628669999998</v>
      </c>
    </row>
    <row r="19631" spans="2:17" x14ac:dyDescent="0.3">
      <c r="B19631" t="s">
        <v>3119</v>
      </c>
      <c r="C19631" t="s">
        <v>5070</v>
      </c>
      <c r="D19631" t="s">
        <v>5012</v>
      </c>
      <c r="E19631">
        <v>-71.073899999999995</v>
      </c>
      <c r="F19631">
        <v>42.272979999999997</v>
      </c>
      <c r="G19631" t="s">
        <v>783</v>
      </c>
      <c r="H19631" s="5" t="s">
        <v>785</v>
      </c>
      <c r="I19631" t="s">
        <v>2532</v>
      </c>
      <c r="J19631" s="5">
        <f>VLOOKUP(I19631*1,Crosswalks!$L$3:$M$227,2,FALSE)</f>
        <v>5</v>
      </c>
      <c r="K19631" s="5">
        <f>IF(G19631="Corner",INDEX(Crosswalks!$C$4:$J$16,MATCH(H19631,Crosswalks!$C$4:$C$16,0),J19631+1),"N/A, D2D")</f>
        <v>0.3</v>
      </c>
      <c r="L19631" t="s">
        <v>6056</v>
      </c>
      <c r="M19631" t="s">
        <v>813</v>
      </c>
      <c r="N19631" t="s">
        <v>814</v>
      </c>
      <c r="O19631" t="s">
        <v>1611</v>
      </c>
      <c r="P19631">
        <v>-71.04274058</v>
      </c>
      <c r="Q19631">
        <v>42.317628669999998</v>
      </c>
    </row>
    <row r="19632" spans="2:17" x14ac:dyDescent="0.3">
      <c r="B19632" t="s">
        <v>891</v>
      </c>
      <c r="C19632" t="s">
        <v>5100</v>
      </c>
      <c r="D19632" t="s">
        <v>5012</v>
      </c>
      <c r="E19632">
        <v>-71.077500000000001</v>
      </c>
      <c r="F19632">
        <v>42.276510000000002</v>
      </c>
      <c r="G19632" t="s">
        <v>783</v>
      </c>
      <c r="H19632" s="5">
        <v>4</v>
      </c>
      <c r="I19632" t="s">
        <v>2532</v>
      </c>
      <c r="J19632" s="5">
        <f>VLOOKUP(I19632*1,Crosswalks!$L$3:$M$227,2,FALSE)</f>
        <v>5</v>
      </c>
      <c r="K19632" s="5">
        <f>IF(G19632="Corner",INDEX(Crosswalks!$C$4:$J$16,MATCH(H19632,Crosswalks!$C$4:$C$16,0),J19632+1),"N/A, D2D")</f>
        <v>0.5</v>
      </c>
      <c r="L19632" t="s">
        <v>6056</v>
      </c>
      <c r="M19632" t="s">
        <v>813</v>
      </c>
      <c r="N19632" t="s">
        <v>814</v>
      </c>
      <c r="O19632" t="s">
        <v>1611</v>
      </c>
      <c r="P19632">
        <v>-71.04274058</v>
      </c>
      <c r="Q19632">
        <v>42.317628669999998</v>
      </c>
    </row>
    <row r="19633" spans="2:17" x14ac:dyDescent="0.3">
      <c r="B19633" t="s">
        <v>2206</v>
      </c>
      <c r="C19633" t="s">
        <v>4419</v>
      </c>
      <c r="D19633" t="s">
        <v>5012</v>
      </c>
      <c r="E19633">
        <v>-71.081819999999993</v>
      </c>
      <c r="F19633">
        <v>42.271169999999998</v>
      </c>
      <c r="G19633" t="s">
        <v>783</v>
      </c>
      <c r="H19633" s="5">
        <v>2</v>
      </c>
      <c r="I19633" t="s">
        <v>2532</v>
      </c>
      <c r="J19633" s="5">
        <f>VLOOKUP(I19633*1,Crosswalks!$L$3:$M$227,2,FALSE)</f>
        <v>5</v>
      </c>
      <c r="K19633" s="5">
        <f>IF(G19633="Corner",INDEX(Crosswalks!$C$4:$J$16,MATCH(H19633,Crosswalks!$C$4:$C$16,0),J19633+1),"N/A, D2D")</f>
        <v>0.4</v>
      </c>
      <c r="L19633" t="s">
        <v>6056</v>
      </c>
      <c r="M19633" t="s">
        <v>813</v>
      </c>
      <c r="N19633" t="s">
        <v>814</v>
      </c>
      <c r="O19633" t="s">
        <v>1611</v>
      </c>
      <c r="P19633">
        <v>-71.04274058</v>
      </c>
      <c r="Q19633">
        <v>42.317628669999998</v>
      </c>
    </row>
    <row r="19634" spans="2:17" x14ac:dyDescent="0.3">
      <c r="B19634" t="s">
        <v>819</v>
      </c>
      <c r="C19634" t="s">
        <v>5070</v>
      </c>
      <c r="D19634" t="s">
        <v>5012</v>
      </c>
      <c r="E19634">
        <v>-71.074010000000001</v>
      </c>
      <c r="F19634">
        <v>42.273220000000002</v>
      </c>
      <c r="G19634" t="s">
        <v>784</v>
      </c>
      <c r="H19634" s="5">
        <v>1</v>
      </c>
      <c r="I19634" t="s">
        <v>2532</v>
      </c>
      <c r="J19634" s="5">
        <f>VLOOKUP(I19634*1,Crosswalks!$L$3:$M$227,2,FALSE)</f>
        <v>5</v>
      </c>
      <c r="K19634" s="5" t="str">
        <f>IF(G19634="Corner",INDEX(Crosswalks!$C$4:$J$16,MATCH(H19634,Crosswalks!$C$4:$C$16,0),J19634+1),"N/A, D2D")</f>
        <v>N/A, D2D</v>
      </c>
      <c r="L19634" t="s">
        <v>6056</v>
      </c>
      <c r="M19634" t="s">
        <v>813</v>
      </c>
      <c r="N19634" t="s">
        <v>814</v>
      </c>
      <c r="O19634" t="s">
        <v>1611</v>
      </c>
      <c r="P19634">
        <v>-71.04274058</v>
      </c>
      <c r="Q19634">
        <v>42.317628669999998</v>
      </c>
    </row>
    <row r="19635" spans="2:17" x14ac:dyDescent="0.3">
      <c r="B19635" t="s">
        <v>871</v>
      </c>
      <c r="C19635" t="s">
        <v>5189</v>
      </c>
      <c r="D19635" t="s">
        <v>5012</v>
      </c>
      <c r="E19635">
        <v>-71.058700000000002</v>
      </c>
      <c r="F19635">
        <v>42.359400000000001</v>
      </c>
      <c r="G19635" t="s">
        <v>784</v>
      </c>
      <c r="H19635" s="5">
        <v>5</v>
      </c>
      <c r="I19635" t="s">
        <v>920</v>
      </c>
      <c r="J19635" s="5">
        <f>VLOOKUP(I19635*1,Crosswalks!$L$3:$M$227,2,FALSE)</f>
        <v>7</v>
      </c>
      <c r="K19635" s="5" t="str">
        <f>IF(G19635="Corner",INDEX(Crosswalks!$C$4:$J$16,MATCH(H19635,Crosswalks!$C$4:$C$16,0),J19635+1),"N/A, D2D")</f>
        <v>N/A, D2D</v>
      </c>
      <c r="L19635" t="s">
        <v>6056</v>
      </c>
      <c r="M19635" t="s">
        <v>813</v>
      </c>
      <c r="N19635" t="s">
        <v>814</v>
      </c>
      <c r="O19635" t="s">
        <v>1611</v>
      </c>
      <c r="P19635">
        <v>-71.04274058</v>
      </c>
      <c r="Q19635">
        <v>42.317628669999998</v>
      </c>
    </row>
    <row r="19636" spans="2:17" x14ac:dyDescent="0.3">
      <c r="B19636" t="s">
        <v>911</v>
      </c>
      <c r="C19636" t="s">
        <v>5068</v>
      </c>
      <c r="D19636" t="s">
        <v>5012</v>
      </c>
      <c r="E19636">
        <v>-71.071439999999996</v>
      </c>
      <c r="F19636">
        <v>42.27337</v>
      </c>
      <c r="G19636" t="s">
        <v>784</v>
      </c>
      <c r="H19636" s="5">
        <v>3</v>
      </c>
      <c r="I19636" t="s">
        <v>2532</v>
      </c>
      <c r="J19636" s="5">
        <f>VLOOKUP(I19636*1,Crosswalks!$L$3:$M$227,2,FALSE)</f>
        <v>5</v>
      </c>
      <c r="K19636" s="5" t="str">
        <f>IF(G19636="Corner",INDEX(Crosswalks!$C$4:$J$16,MATCH(H19636,Crosswalks!$C$4:$C$16,0),J19636+1),"N/A, D2D")</f>
        <v>N/A, D2D</v>
      </c>
      <c r="L19636" t="s">
        <v>6056</v>
      </c>
      <c r="M19636" t="s">
        <v>813</v>
      </c>
      <c r="N19636" t="s">
        <v>814</v>
      </c>
      <c r="O19636" t="s">
        <v>1611</v>
      </c>
      <c r="P19636">
        <v>-71.04274058</v>
      </c>
      <c r="Q19636">
        <v>42.317628669999998</v>
      </c>
    </row>
    <row r="19637" spans="2:17" x14ac:dyDescent="0.3">
      <c r="B19637" t="s">
        <v>811</v>
      </c>
      <c r="C19637" t="s">
        <v>5081</v>
      </c>
      <c r="D19637" t="s">
        <v>5012</v>
      </c>
      <c r="E19637">
        <v>-71.081599999999995</v>
      </c>
      <c r="F19637">
        <v>42.271140000000003</v>
      </c>
      <c r="G19637" t="s">
        <v>784</v>
      </c>
      <c r="H19637" s="5">
        <v>6</v>
      </c>
      <c r="I19637" t="s">
        <v>2532</v>
      </c>
      <c r="J19637" s="5">
        <f>VLOOKUP(I19637*1,Crosswalks!$L$3:$M$227,2,FALSE)</f>
        <v>5</v>
      </c>
      <c r="K19637" s="5" t="str">
        <f>IF(G19637="Corner",INDEX(Crosswalks!$C$4:$J$16,MATCH(H19637,Crosswalks!$C$4:$C$16,0),J19637+1),"N/A, D2D")</f>
        <v>N/A, D2D</v>
      </c>
      <c r="L19637" t="s">
        <v>6056</v>
      </c>
      <c r="M19637" t="s">
        <v>813</v>
      </c>
      <c r="N19637" t="s">
        <v>814</v>
      </c>
      <c r="O19637" t="s">
        <v>1611</v>
      </c>
      <c r="P19637">
        <v>-71.04274058</v>
      </c>
      <c r="Q19637">
        <v>42.317628669999998</v>
      </c>
    </row>
    <row r="19638" spans="2:17" x14ac:dyDescent="0.3">
      <c r="B19638" t="s">
        <v>1754</v>
      </c>
      <c r="C19638" t="s">
        <v>5088</v>
      </c>
      <c r="D19638" t="s">
        <v>5012</v>
      </c>
      <c r="E19638">
        <v>-71.074365</v>
      </c>
      <c r="F19638">
        <v>42.272849000000001</v>
      </c>
      <c r="G19638" t="s">
        <v>784</v>
      </c>
      <c r="H19638" s="5">
        <v>6</v>
      </c>
      <c r="I19638" t="s">
        <v>2532</v>
      </c>
      <c r="J19638" s="5">
        <f>VLOOKUP(I19638*1,Crosswalks!$L$3:$M$227,2,FALSE)</f>
        <v>5</v>
      </c>
      <c r="K19638" s="5" t="str">
        <f>IF(G19638="Corner",INDEX(Crosswalks!$C$4:$J$16,MATCH(H19638,Crosswalks!$C$4:$C$16,0),J19638+1),"N/A, D2D")</f>
        <v>N/A, D2D</v>
      </c>
      <c r="L19638" t="s">
        <v>6056</v>
      </c>
      <c r="M19638" t="s">
        <v>813</v>
      </c>
      <c r="N19638" t="s">
        <v>814</v>
      </c>
      <c r="O19638" t="s">
        <v>1611</v>
      </c>
      <c r="P19638">
        <v>-71.04274058</v>
      </c>
      <c r="Q19638">
        <v>42.317628669999998</v>
      </c>
    </row>
    <row r="19639" spans="2:17" x14ac:dyDescent="0.3">
      <c r="B19639" t="s">
        <v>917</v>
      </c>
      <c r="C19639" t="s">
        <v>5090</v>
      </c>
      <c r="D19639" t="s">
        <v>5012</v>
      </c>
      <c r="E19639">
        <v>-71.074389999999994</v>
      </c>
      <c r="F19639">
        <v>42.276560000000003</v>
      </c>
      <c r="G19639" t="s">
        <v>783</v>
      </c>
      <c r="H19639" s="5">
        <v>1</v>
      </c>
      <c r="I19639" t="s">
        <v>2532</v>
      </c>
      <c r="J19639" s="5">
        <f>VLOOKUP(I19639*1,Crosswalks!$L$3:$M$227,2,FALSE)</f>
        <v>5</v>
      </c>
      <c r="K19639" s="5">
        <f>IF(G19639="Corner",INDEX(Crosswalks!$C$4:$J$16,MATCH(H19639,Crosswalks!$C$4:$C$16,0),J19639+1),"N/A, D2D")</f>
        <v>0.4</v>
      </c>
      <c r="L19639" t="s">
        <v>6058</v>
      </c>
      <c r="M19639" t="s">
        <v>836</v>
      </c>
      <c r="N19639" t="s">
        <v>961</v>
      </c>
      <c r="O19639" t="s">
        <v>1615</v>
      </c>
      <c r="P19639">
        <v>-71.018487699999994</v>
      </c>
      <c r="Q19639">
        <v>42.382785900000002</v>
      </c>
    </row>
    <row r="19640" spans="2:17" x14ac:dyDescent="0.3">
      <c r="B19640" t="s">
        <v>898</v>
      </c>
      <c r="C19640" t="s">
        <v>5095</v>
      </c>
      <c r="D19640" t="s">
        <v>5012</v>
      </c>
      <c r="E19640">
        <v>-71.075469999999996</v>
      </c>
      <c r="F19640">
        <v>42.27581</v>
      </c>
      <c r="G19640" t="s">
        <v>783</v>
      </c>
      <c r="H19640" s="5" t="s">
        <v>785</v>
      </c>
      <c r="I19640" t="s">
        <v>2532</v>
      </c>
      <c r="J19640" s="5">
        <f>VLOOKUP(I19640*1,Crosswalks!$L$3:$M$227,2,FALSE)</f>
        <v>5</v>
      </c>
      <c r="K19640" s="5">
        <f>IF(G19640="Corner",INDEX(Crosswalks!$C$4:$J$16,MATCH(H19640,Crosswalks!$C$4:$C$16,0),J19640+1),"N/A, D2D")</f>
        <v>0.3</v>
      </c>
      <c r="L19640" t="s">
        <v>6058</v>
      </c>
      <c r="M19640" t="s">
        <v>836</v>
      </c>
      <c r="N19640" t="s">
        <v>961</v>
      </c>
      <c r="O19640" t="s">
        <v>1615</v>
      </c>
      <c r="P19640">
        <v>-71.018487699999994</v>
      </c>
      <c r="Q19640">
        <v>42.382785900000002</v>
      </c>
    </row>
    <row r="19641" spans="2:17" x14ac:dyDescent="0.3">
      <c r="B19641" t="s">
        <v>985</v>
      </c>
      <c r="C19641" t="s">
        <v>5072</v>
      </c>
      <c r="D19641" t="s">
        <v>5012</v>
      </c>
      <c r="E19641">
        <v>-71.070679999999996</v>
      </c>
      <c r="F19641">
        <v>42.272359999999999</v>
      </c>
      <c r="G19641" t="s">
        <v>783</v>
      </c>
      <c r="H19641" s="5">
        <v>2</v>
      </c>
      <c r="I19641" t="s">
        <v>2532</v>
      </c>
      <c r="J19641" s="5">
        <f>VLOOKUP(I19641*1,Crosswalks!$L$3:$M$227,2,FALSE)</f>
        <v>5</v>
      </c>
      <c r="K19641" s="5">
        <f>IF(G19641="Corner",INDEX(Crosswalks!$C$4:$J$16,MATCH(H19641,Crosswalks!$C$4:$C$16,0),J19641+1),"N/A, D2D")</f>
        <v>0.4</v>
      </c>
      <c r="L19641" t="s">
        <v>6058</v>
      </c>
      <c r="M19641" t="s">
        <v>836</v>
      </c>
      <c r="N19641" t="s">
        <v>961</v>
      </c>
      <c r="O19641" t="s">
        <v>1615</v>
      </c>
      <c r="P19641">
        <v>-71.018487699999994</v>
      </c>
      <c r="Q19641">
        <v>42.382785900000002</v>
      </c>
    </row>
    <row r="19642" spans="2:17" x14ac:dyDescent="0.3">
      <c r="B19642" t="s">
        <v>973</v>
      </c>
      <c r="C19642" t="s">
        <v>5068</v>
      </c>
      <c r="D19642" t="s">
        <v>5012</v>
      </c>
      <c r="E19642">
        <v>-71.071359999999999</v>
      </c>
      <c r="F19642">
        <v>42.272959999999998</v>
      </c>
      <c r="G19642" t="s">
        <v>783</v>
      </c>
      <c r="H19642" s="5" t="s">
        <v>785</v>
      </c>
      <c r="I19642" t="s">
        <v>2532</v>
      </c>
      <c r="J19642" s="5">
        <f>VLOOKUP(I19642*1,Crosswalks!$L$3:$M$227,2,FALSE)</f>
        <v>5</v>
      </c>
      <c r="K19642" s="5">
        <f>IF(G19642="Corner",INDEX(Crosswalks!$C$4:$J$16,MATCH(H19642,Crosswalks!$C$4:$C$16,0),J19642+1),"N/A, D2D")</f>
        <v>0.3</v>
      </c>
      <c r="L19642" t="s">
        <v>6058</v>
      </c>
      <c r="M19642" t="s">
        <v>836</v>
      </c>
      <c r="N19642" t="s">
        <v>961</v>
      </c>
      <c r="O19642" t="s">
        <v>1615</v>
      </c>
      <c r="P19642">
        <v>-71.018487699999994</v>
      </c>
      <c r="Q19642">
        <v>42.382785900000002</v>
      </c>
    </row>
    <row r="19643" spans="2:17" x14ac:dyDescent="0.3">
      <c r="B19643" t="s">
        <v>973</v>
      </c>
      <c r="C19643" t="s">
        <v>5090</v>
      </c>
      <c r="D19643" t="s">
        <v>5012</v>
      </c>
      <c r="E19643">
        <v>-71.073909999999998</v>
      </c>
      <c r="F19643">
        <v>42.27666</v>
      </c>
      <c r="G19643" t="s">
        <v>783</v>
      </c>
      <c r="H19643" s="5">
        <v>3</v>
      </c>
      <c r="I19643" t="s">
        <v>2532</v>
      </c>
      <c r="J19643" s="5">
        <f>VLOOKUP(I19643*1,Crosswalks!$L$3:$M$227,2,FALSE)</f>
        <v>5</v>
      </c>
      <c r="K19643" s="5">
        <f>IF(G19643="Corner",INDEX(Crosswalks!$C$4:$J$16,MATCH(H19643,Crosswalks!$C$4:$C$16,0),J19643+1),"N/A, D2D")</f>
        <v>0.5</v>
      </c>
      <c r="L19643" t="s">
        <v>6058</v>
      </c>
      <c r="M19643" t="s">
        <v>836</v>
      </c>
      <c r="N19643" t="s">
        <v>961</v>
      </c>
      <c r="O19643" t="s">
        <v>1615</v>
      </c>
      <c r="P19643">
        <v>-71.018487699999994</v>
      </c>
      <c r="Q19643">
        <v>42.382785900000002</v>
      </c>
    </row>
    <row r="19644" spans="2:17" x14ac:dyDescent="0.3">
      <c r="B19644" t="s">
        <v>832</v>
      </c>
      <c r="C19644" t="s">
        <v>5087</v>
      </c>
      <c r="D19644" t="s">
        <v>5012</v>
      </c>
      <c r="E19644">
        <v>-71.076719999999995</v>
      </c>
      <c r="F19644">
        <v>42.275370000000002</v>
      </c>
      <c r="G19644" t="s">
        <v>783</v>
      </c>
      <c r="H19644" s="5">
        <v>3</v>
      </c>
      <c r="I19644" t="s">
        <v>2532</v>
      </c>
      <c r="J19644" s="5">
        <f>VLOOKUP(I19644*1,Crosswalks!$L$3:$M$227,2,FALSE)</f>
        <v>5</v>
      </c>
      <c r="K19644" s="5">
        <f>IF(G19644="Corner",INDEX(Crosswalks!$C$4:$J$16,MATCH(H19644,Crosswalks!$C$4:$C$16,0),J19644+1),"N/A, D2D")</f>
        <v>0.5</v>
      </c>
      <c r="L19644" t="s">
        <v>6058</v>
      </c>
      <c r="M19644" t="s">
        <v>836</v>
      </c>
      <c r="N19644" t="s">
        <v>961</v>
      </c>
      <c r="O19644" t="s">
        <v>1615</v>
      </c>
      <c r="P19644">
        <v>-71.018487699999994</v>
      </c>
      <c r="Q19644">
        <v>42.382785900000002</v>
      </c>
    </row>
    <row r="19645" spans="2:17" x14ac:dyDescent="0.3">
      <c r="B19645" t="s">
        <v>832</v>
      </c>
      <c r="C19645" t="s">
        <v>5098</v>
      </c>
      <c r="D19645" t="s">
        <v>5012</v>
      </c>
      <c r="E19645">
        <v>-71.083129999999997</v>
      </c>
      <c r="F19645">
        <v>42.277659999999997</v>
      </c>
      <c r="G19645" t="s">
        <v>783</v>
      </c>
      <c r="H19645" s="5">
        <v>1</v>
      </c>
      <c r="I19645" t="s">
        <v>5013</v>
      </c>
      <c r="J19645" s="5">
        <f>VLOOKUP(I19645*1,Crosswalks!$L$3:$M$227,2,FALSE)</f>
        <v>5</v>
      </c>
      <c r="K19645" s="5">
        <f>IF(G19645="Corner",INDEX(Crosswalks!$C$4:$J$16,MATCH(H19645,Crosswalks!$C$4:$C$16,0),J19645+1),"N/A, D2D")</f>
        <v>0.4</v>
      </c>
      <c r="L19645" t="s">
        <v>6058</v>
      </c>
      <c r="M19645" t="s">
        <v>836</v>
      </c>
      <c r="N19645" t="s">
        <v>961</v>
      </c>
      <c r="O19645" t="s">
        <v>1615</v>
      </c>
      <c r="P19645">
        <v>-71.018487699999994</v>
      </c>
      <c r="Q19645">
        <v>42.382785900000002</v>
      </c>
    </row>
    <row r="19646" spans="2:17" x14ac:dyDescent="0.3">
      <c r="B19646" t="s">
        <v>894</v>
      </c>
      <c r="C19646" t="s">
        <v>5070</v>
      </c>
      <c r="D19646" t="s">
        <v>5012</v>
      </c>
      <c r="E19646">
        <v>-71.073849999999993</v>
      </c>
      <c r="F19646">
        <v>42.272843000000002</v>
      </c>
      <c r="G19646" t="s">
        <v>783</v>
      </c>
      <c r="H19646" s="5">
        <v>5</v>
      </c>
      <c r="I19646" t="s">
        <v>2532</v>
      </c>
      <c r="J19646" s="5">
        <f>VLOOKUP(I19646*1,Crosswalks!$L$3:$M$227,2,FALSE)</f>
        <v>5</v>
      </c>
      <c r="K19646" s="5">
        <f>IF(G19646="Corner",INDEX(Crosswalks!$C$4:$J$16,MATCH(H19646,Crosswalks!$C$4:$C$16,0),J19646+1),"N/A, D2D")</f>
        <v>0.5</v>
      </c>
      <c r="L19646" t="s">
        <v>6058</v>
      </c>
      <c r="M19646" t="s">
        <v>836</v>
      </c>
      <c r="N19646" t="s">
        <v>961</v>
      </c>
      <c r="O19646" t="s">
        <v>1615</v>
      </c>
      <c r="P19646">
        <v>-71.018487699999994</v>
      </c>
      <c r="Q19646">
        <v>42.382785900000002</v>
      </c>
    </row>
    <row r="19647" spans="2:17" x14ac:dyDescent="0.3">
      <c r="B19647" t="s">
        <v>901</v>
      </c>
      <c r="C19647" t="s">
        <v>5097</v>
      </c>
      <c r="D19647" t="s">
        <v>5012</v>
      </c>
      <c r="E19647">
        <v>-71.076920000000001</v>
      </c>
      <c r="F19647">
        <v>42.273789999999998</v>
      </c>
      <c r="G19647" t="s">
        <v>783</v>
      </c>
      <c r="H19647" s="5">
        <v>5</v>
      </c>
      <c r="I19647" t="s">
        <v>2532</v>
      </c>
      <c r="J19647" s="5">
        <f>VLOOKUP(I19647*1,Crosswalks!$L$3:$M$227,2,FALSE)</f>
        <v>5</v>
      </c>
      <c r="K19647" s="5">
        <f>IF(G19647="Corner",INDEX(Crosswalks!$C$4:$J$16,MATCH(H19647,Crosswalks!$C$4:$C$16,0),J19647+1),"N/A, D2D")</f>
        <v>0.5</v>
      </c>
      <c r="L19647" t="s">
        <v>6058</v>
      </c>
      <c r="M19647" t="s">
        <v>836</v>
      </c>
      <c r="N19647" t="s">
        <v>961</v>
      </c>
      <c r="O19647" t="s">
        <v>1615</v>
      </c>
      <c r="P19647">
        <v>-71.018487699999994</v>
      </c>
      <c r="Q19647">
        <v>42.382785900000002</v>
      </c>
    </row>
    <row r="19648" spans="2:17" x14ac:dyDescent="0.3">
      <c r="B19648" t="s">
        <v>1255</v>
      </c>
      <c r="C19648" t="s">
        <v>5058</v>
      </c>
      <c r="D19648" t="s">
        <v>5012</v>
      </c>
      <c r="E19648">
        <v>-71.058700000000002</v>
      </c>
      <c r="F19648">
        <v>42.359400000000001</v>
      </c>
      <c r="G19648" t="s">
        <v>784</v>
      </c>
      <c r="H19648" s="5">
        <v>5</v>
      </c>
      <c r="I19648" t="s">
        <v>920</v>
      </c>
      <c r="J19648" s="5">
        <f>VLOOKUP(I19648*1,Crosswalks!$L$3:$M$227,2,FALSE)</f>
        <v>7</v>
      </c>
      <c r="K19648" s="5" t="str">
        <f>IF(G19648="Corner",INDEX(Crosswalks!$C$4:$J$16,MATCH(H19648,Crosswalks!$C$4:$C$16,0),J19648+1),"N/A, D2D")</f>
        <v>N/A, D2D</v>
      </c>
      <c r="L19648" t="s">
        <v>6058</v>
      </c>
      <c r="M19648" t="s">
        <v>836</v>
      </c>
      <c r="N19648" t="s">
        <v>961</v>
      </c>
      <c r="O19648" t="s">
        <v>1615</v>
      </c>
      <c r="P19648">
        <v>-71.018487699999994</v>
      </c>
      <c r="Q19648">
        <v>42.382785900000002</v>
      </c>
    </row>
    <row r="19649" spans="2:17" x14ac:dyDescent="0.3">
      <c r="B19649" t="s">
        <v>973</v>
      </c>
      <c r="C19649" t="s">
        <v>5068</v>
      </c>
      <c r="D19649" t="s">
        <v>5012</v>
      </c>
      <c r="E19649">
        <v>-71.071359999999999</v>
      </c>
      <c r="F19649">
        <v>42.272959999999998</v>
      </c>
      <c r="G19649" t="s">
        <v>784</v>
      </c>
      <c r="H19649" s="5">
        <v>3</v>
      </c>
      <c r="I19649" t="s">
        <v>2532</v>
      </c>
      <c r="J19649" s="5">
        <f>VLOOKUP(I19649*1,Crosswalks!$L$3:$M$227,2,FALSE)</f>
        <v>5</v>
      </c>
      <c r="K19649" s="5" t="str">
        <f>IF(G19649="Corner",INDEX(Crosswalks!$C$4:$J$16,MATCH(H19649,Crosswalks!$C$4:$C$16,0),J19649+1),"N/A, D2D")</f>
        <v>N/A, D2D</v>
      </c>
      <c r="L19649" t="s">
        <v>6058</v>
      </c>
      <c r="M19649" t="s">
        <v>836</v>
      </c>
      <c r="N19649" t="s">
        <v>961</v>
      </c>
      <c r="O19649" t="s">
        <v>1615</v>
      </c>
      <c r="P19649">
        <v>-71.018487699999994</v>
      </c>
      <c r="Q19649">
        <v>42.382785900000002</v>
      </c>
    </row>
    <row r="19650" spans="2:17" x14ac:dyDescent="0.3">
      <c r="B19650" t="s">
        <v>991</v>
      </c>
      <c r="C19650" t="s">
        <v>5182</v>
      </c>
      <c r="D19650" t="s">
        <v>5012</v>
      </c>
      <c r="E19650">
        <v>-71.094710000000006</v>
      </c>
      <c r="F19650">
        <v>42.28593</v>
      </c>
      <c r="G19650" t="s">
        <v>783</v>
      </c>
      <c r="H19650" s="5">
        <v>3</v>
      </c>
      <c r="I19650" t="s">
        <v>5035</v>
      </c>
      <c r="J19650" s="5">
        <f>VLOOKUP(I19650*1,Crosswalks!$L$3:$M$227,2,FALSE)</f>
        <v>4</v>
      </c>
      <c r="K19650" s="5">
        <f>IF(G19650="Corner",INDEX(Crosswalks!$C$4:$J$16,MATCH(H19650,Crosswalks!$C$4:$C$16,0),J19650+1),"N/A, D2D")</f>
        <v>0.5</v>
      </c>
      <c r="L19650" t="s">
        <v>6059</v>
      </c>
      <c r="M19650" t="s">
        <v>847</v>
      </c>
      <c r="N19650" t="s">
        <v>848</v>
      </c>
      <c r="O19650" t="s">
        <v>1617</v>
      </c>
      <c r="P19650">
        <v>-71.081065699999996</v>
      </c>
      <c r="Q19650">
        <v>42.303421999999998</v>
      </c>
    </row>
    <row r="19651" spans="2:17" x14ac:dyDescent="0.3">
      <c r="B19651" t="s">
        <v>997</v>
      </c>
      <c r="C19651" t="s">
        <v>5118</v>
      </c>
      <c r="D19651" t="s">
        <v>5012</v>
      </c>
      <c r="E19651">
        <v>-71.094239999999999</v>
      </c>
      <c r="F19651">
        <v>42.284520000000001</v>
      </c>
      <c r="G19651" t="s">
        <v>783</v>
      </c>
      <c r="H19651" s="5">
        <v>1</v>
      </c>
      <c r="I19651" t="s">
        <v>5035</v>
      </c>
      <c r="J19651" s="5">
        <f>VLOOKUP(I19651*1,Crosswalks!$L$3:$M$227,2,FALSE)</f>
        <v>4</v>
      </c>
      <c r="K19651" s="5">
        <f>IF(G19651="Corner",INDEX(Crosswalks!$C$4:$J$16,MATCH(H19651,Crosswalks!$C$4:$C$16,0),J19651+1),"N/A, D2D")</f>
        <v>0.4</v>
      </c>
      <c r="L19651" t="s">
        <v>6059</v>
      </c>
      <c r="M19651" t="s">
        <v>847</v>
      </c>
      <c r="N19651" t="s">
        <v>848</v>
      </c>
      <c r="O19651" t="s">
        <v>1617</v>
      </c>
      <c r="P19651">
        <v>-71.081065699999996</v>
      </c>
      <c r="Q19651">
        <v>42.303421999999998</v>
      </c>
    </row>
    <row r="19652" spans="2:17" x14ac:dyDescent="0.3">
      <c r="B19652" t="s">
        <v>1373</v>
      </c>
      <c r="C19652" t="s">
        <v>5044</v>
      </c>
      <c r="D19652" t="s">
        <v>5012</v>
      </c>
      <c r="E19652">
        <v>-71.094790000000003</v>
      </c>
      <c r="F19652">
        <v>42.28443</v>
      </c>
      <c r="G19652" t="s">
        <v>783</v>
      </c>
      <c r="H19652" s="5">
        <v>2</v>
      </c>
      <c r="I19652" t="s">
        <v>5035</v>
      </c>
      <c r="J19652" s="5">
        <f>VLOOKUP(I19652*1,Crosswalks!$L$3:$M$227,2,FALSE)</f>
        <v>4</v>
      </c>
      <c r="K19652" s="5">
        <f>IF(G19652="Corner",INDEX(Crosswalks!$C$4:$J$16,MATCH(H19652,Crosswalks!$C$4:$C$16,0),J19652+1),"N/A, D2D")</f>
        <v>0.4</v>
      </c>
      <c r="L19652" t="s">
        <v>6059</v>
      </c>
      <c r="M19652" t="s">
        <v>847</v>
      </c>
      <c r="N19652" t="s">
        <v>848</v>
      </c>
      <c r="O19652" t="s">
        <v>1617</v>
      </c>
      <c r="P19652">
        <v>-71.081065699999996</v>
      </c>
      <c r="Q19652">
        <v>42.303421999999998</v>
      </c>
    </row>
    <row r="19653" spans="2:17" x14ac:dyDescent="0.3">
      <c r="B19653" t="s">
        <v>819</v>
      </c>
      <c r="C19653" t="s">
        <v>5079</v>
      </c>
      <c r="D19653" t="s">
        <v>5012</v>
      </c>
      <c r="E19653">
        <v>-71.097089999999994</v>
      </c>
      <c r="F19653">
        <v>42.27861</v>
      </c>
      <c r="G19653" t="s">
        <v>783</v>
      </c>
      <c r="H19653" s="5">
        <v>3</v>
      </c>
      <c r="I19653" t="s">
        <v>5020</v>
      </c>
      <c r="J19653" s="5">
        <f>VLOOKUP(I19653*1,Crosswalks!$L$3:$M$227,2,FALSE)</f>
        <v>6</v>
      </c>
      <c r="K19653" s="5">
        <f>IF(G19653="Corner",INDEX(Crosswalks!$C$4:$J$16,MATCH(H19653,Crosswalks!$C$4:$C$16,0),J19653+1),"N/A, D2D")</f>
        <v>0.3</v>
      </c>
      <c r="L19653" t="s">
        <v>6059</v>
      </c>
      <c r="M19653" t="s">
        <v>847</v>
      </c>
      <c r="N19653" t="s">
        <v>848</v>
      </c>
      <c r="O19653" t="s">
        <v>1617</v>
      </c>
      <c r="P19653">
        <v>-71.081065699999996</v>
      </c>
      <c r="Q19653">
        <v>42.303421999999998</v>
      </c>
    </row>
    <row r="19654" spans="2:17" x14ac:dyDescent="0.3">
      <c r="B19654" t="s">
        <v>1417</v>
      </c>
      <c r="C19654" t="s">
        <v>5076</v>
      </c>
      <c r="D19654" t="s">
        <v>5012</v>
      </c>
      <c r="E19654">
        <v>-71.092380000000006</v>
      </c>
      <c r="F19654">
        <v>42.27216</v>
      </c>
      <c r="G19654" t="s">
        <v>783</v>
      </c>
      <c r="H19654" s="5">
        <v>1</v>
      </c>
      <c r="I19654" t="s">
        <v>5013</v>
      </c>
      <c r="J19654" s="5">
        <f>VLOOKUP(I19654*1,Crosswalks!$L$3:$M$227,2,FALSE)</f>
        <v>5</v>
      </c>
      <c r="K19654" s="5">
        <f>IF(G19654="Corner",INDEX(Crosswalks!$C$4:$J$16,MATCH(H19654,Crosswalks!$C$4:$C$16,0),J19654+1),"N/A, D2D")</f>
        <v>0.4</v>
      </c>
      <c r="L19654" t="s">
        <v>6059</v>
      </c>
      <c r="M19654" t="s">
        <v>847</v>
      </c>
      <c r="N19654" t="s">
        <v>848</v>
      </c>
      <c r="O19654" t="s">
        <v>1617</v>
      </c>
      <c r="P19654">
        <v>-71.081065699999996</v>
      </c>
      <c r="Q19654">
        <v>42.303421999999998</v>
      </c>
    </row>
    <row r="19655" spans="2:17" x14ac:dyDescent="0.3">
      <c r="B19655" t="s">
        <v>871</v>
      </c>
      <c r="C19655" t="s">
        <v>5044</v>
      </c>
      <c r="D19655" t="s">
        <v>5012</v>
      </c>
      <c r="E19655">
        <v>-71.093599999999995</v>
      </c>
      <c r="F19655">
        <v>42.279539999999997</v>
      </c>
      <c r="G19655" t="s">
        <v>783</v>
      </c>
      <c r="H19655" s="5">
        <v>4</v>
      </c>
      <c r="I19655" t="s">
        <v>5035</v>
      </c>
      <c r="J19655" s="5">
        <f>VLOOKUP(I19655*1,Crosswalks!$L$3:$M$227,2,FALSE)</f>
        <v>4</v>
      </c>
      <c r="K19655" s="5">
        <f>IF(G19655="Corner",INDEX(Crosswalks!$C$4:$J$16,MATCH(H19655,Crosswalks!$C$4:$C$16,0),J19655+1),"N/A, D2D")</f>
        <v>0.5</v>
      </c>
      <c r="L19655" t="s">
        <v>6059</v>
      </c>
      <c r="M19655" t="s">
        <v>847</v>
      </c>
      <c r="N19655" t="s">
        <v>848</v>
      </c>
      <c r="O19655" t="s">
        <v>1617</v>
      </c>
      <c r="P19655">
        <v>-71.081065699999996</v>
      </c>
      <c r="Q19655">
        <v>42.303421999999998</v>
      </c>
    </row>
    <row r="19656" spans="2:17" x14ac:dyDescent="0.3">
      <c r="B19656" t="s">
        <v>1084</v>
      </c>
      <c r="C19656" t="s">
        <v>5062</v>
      </c>
      <c r="D19656" t="s">
        <v>5012</v>
      </c>
      <c r="E19656">
        <v>-71.096754000000004</v>
      </c>
      <c r="F19656">
        <v>42.283873999999997</v>
      </c>
      <c r="G19656" t="s">
        <v>783</v>
      </c>
      <c r="H19656" s="5">
        <v>6</v>
      </c>
      <c r="I19656" t="s">
        <v>5035</v>
      </c>
      <c r="J19656" s="5">
        <f>VLOOKUP(I19656*1,Crosswalks!$L$3:$M$227,2,FALSE)</f>
        <v>4</v>
      </c>
      <c r="K19656" s="5">
        <f>IF(G19656="Corner",INDEX(Crosswalks!$C$4:$J$16,MATCH(H19656,Crosswalks!$C$4:$C$16,0),J19656+1),"N/A, D2D")</f>
        <v>0.5</v>
      </c>
      <c r="L19656" t="s">
        <v>6059</v>
      </c>
      <c r="M19656" t="s">
        <v>847</v>
      </c>
      <c r="N19656" t="s">
        <v>848</v>
      </c>
      <c r="O19656" t="s">
        <v>1617</v>
      </c>
      <c r="P19656">
        <v>-71.081065699999996</v>
      </c>
      <c r="Q19656">
        <v>42.303421999999998</v>
      </c>
    </row>
    <row r="19657" spans="2:17" x14ac:dyDescent="0.3">
      <c r="B19657" t="s">
        <v>820</v>
      </c>
      <c r="C19657" t="s">
        <v>5044</v>
      </c>
      <c r="D19657" t="s">
        <v>5012</v>
      </c>
      <c r="E19657">
        <v>-71.094790000000003</v>
      </c>
      <c r="F19657">
        <v>42.280659999999997</v>
      </c>
      <c r="G19657" t="s">
        <v>783</v>
      </c>
      <c r="H19657" s="5">
        <v>5</v>
      </c>
      <c r="I19657" t="s">
        <v>5035</v>
      </c>
      <c r="J19657" s="5">
        <f>VLOOKUP(I19657*1,Crosswalks!$L$3:$M$227,2,FALSE)</f>
        <v>4</v>
      </c>
      <c r="K19657" s="5">
        <f>IF(G19657="Corner",INDEX(Crosswalks!$C$4:$J$16,MATCH(H19657,Crosswalks!$C$4:$C$16,0),J19657+1),"N/A, D2D")</f>
        <v>0.5</v>
      </c>
      <c r="L19657" t="s">
        <v>6059</v>
      </c>
      <c r="M19657" t="s">
        <v>847</v>
      </c>
      <c r="N19657" t="s">
        <v>848</v>
      </c>
      <c r="O19657" t="s">
        <v>1617</v>
      </c>
      <c r="P19657">
        <v>-71.081065699999996</v>
      </c>
      <c r="Q19657">
        <v>42.303421999999998</v>
      </c>
    </row>
    <row r="19658" spans="2:17" x14ac:dyDescent="0.3">
      <c r="B19658" t="s">
        <v>998</v>
      </c>
      <c r="C19658" t="s">
        <v>5034</v>
      </c>
      <c r="D19658" t="s">
        <v>5012</v>
      </c>
      <c r="E19658">
        <v>-71.09496</v>
      </c>
      <c r="F19658">
        <v>42.286960000000001</v>
      </c>
      <c r="G19658" t="s">
        <v>783</v>
      </c>
      <c r="H19658" s="5">
        <v>3</v>
      </c>
      <c r="I19658" t="s">
        <v>5035</v>
      </c>
      <c r="J19658" s="5">
        <f>VLOOKUP(I19658*1,Crosswalks!$L$3:$M$227,2,FALSE)</f>
        <v>4</v>
      </c>
      <c r="K19658" s="5">
        <f>IF(G19658="Corner",INDEX(Crosswalks!$C$4:$J$16,MATCH(H19658,Crosswalks!$C$4:$C$16,0),J19658+1),"N/A, D2D")</f>
        <v>0.5</v>
      </c>
      <c r="L19658" t="s">
        <v>6059</v>
      </c>
      <c r="M19658" t="s">
        <v>847</v>
      </c>
      <c r="N19658" t="s">
        <v>848</v>
      </c>
      <c r="O19658" t="s">
        <v>1617</v>
      </c>
      <c r="P19658">
        <v>-71.081065699999996</v>
      </c>
      <c r="Q19658">
        <v>42.303421999999998</v>
      </c>
    </row>
    <row r="19659" spans="2:17" x14ac:dyDescent="0.3">
      <c r="B19659" t="s">
        <v>1006</v>
      </c>
      <c r="C19659" t="s">
        <v>1077</v>
      </c>
      <c r="D19659" t="s">
        <v>5012</v>
      </c>
      <c r="E19659">
        <v>-71.091744000000006</v>
      </c>
      <c r="F19659">
        <v>42.267474999999997</v>
      </c>
      <c r="G19659" t="s">
        <v>783</v>
      </c>
      <c r="H19659" s="5">
        <v>3</v>
      </c>
      <c r="I19659" t="s">
        <v>5013</v>
      </c>
      <c r="J19659" s="5">
        <f>VLOOKUP(I19659*1,Crosswalks!$L$3:$M$227,2,FALSE)</f>
        <v>5</v>
      </c>
      <c r="K19659" s="5">
        <f>IF(G19659="Corner",INDEX(Crosswalks!$C$4:$J$16,MATCH(H19659,Crosswalks!$C$4:$C$16,0),J19659+1),"N/A, D2D")</f>
        <v>0.5</v>
      </c>
      <c r="L19659" t="s">
        <v>6059</v>
      </c>
      <c r="M19659" t="s">
        <v>847</v>
      </c>
      <c r="N19659" t="s">
        <v>848</v>
      </c>
      <c r="O19659" t="s">
        <v>1617</v>
      </c>
      <c r="P19659">
        <v>-71.081065699999996</v>
      </c>
      <c r="Q19659">
        <v>42.303421999999998</v>
      </c>
    </row>
    <row r="19660" spans="2:17" x14ac:dyDescent="0.3">
      <c r="B19660" t="s">
        <v>931</v>
      </c>
      <c r="C19660" t="s">
        <v>5182</v>
      </c>
      <c r="D19660" t="s">
        <v>5012</v>
      </c>
      <c r="E19660">
        <v>-71.094300000000004</v>
      </c>
      <c r="F19660">
        <v>42.28537</v>
      </c>
      <c r="G19660" t="s">
        <v>783</v>
      </c>
      <c r="H19660" s="5" t="s">
        <v>785</v>
      </c>
      <c r="I19660" t="s">
        <v>5035</v>
      </c>
      <c r="J19660" s="5">
        <f>VLOOKUP(I19660*1,Crosswalks!$L$3:$M$227,2,FALSE)</f>
        <v>4</v>
      </c>
      <c r="K19660" s="5">
        <f>IF(G19660="Corner",INDEX(Crosswalks!$C$4:$J$16,MATCH(H19660,Crosswalks!$C$4:$C$16,0),J19660+1),"N/A, D2D")</f>
        <v>0.3</v>
      </c>
      <c r="L19660" t="s">
        <v>6059</v>
      </c>
      <c r="M19660" t="s">
        <v>847</v>
      </c>
      <c r="N19660" t="s">
        <v>848</v>
      </c>
      <c r="O19660" t="s">
        <v>1617</v>
      </c>
      <c r="P19660">
        <v>-71.081065699999996</v>
      </c>
      <c r="Q19660">
        <v>42.303421999999998</v>
      </c>
    </row>
    <row r="19661" spans="2:17" x14ac:dyDescent="0.3">
      <c r="B19661" t="s">
        <v>5239</v>
      </c>
      <c r="C19661" t="s">
        <v>1077</v>
      </c>
      <c r="D19661" t="s">
        <v>5012</v>
      </c>
      <c r="E19661">
        <v>-71.093339999999998</v>
      </c>
      <c r="F19661">
        <v>42.268770000000004</v>
      </c>
      <c r="G19661" t="s">
        <v>783</v>
      </c>
      <c r="H19661" s="5">
        <v>3</v>
      </c>
      <c r="I19661" t="s">
        <v>5013</v>
      </c>
      <c r="J19661" s="5">
        <f>VLOOKUP(I19661*1,Crosswalks!$L$3:$M$227,2,FALSE)</f>
        <v>5</v>
      </c>
      <c r="K19661" s="5">
        <f>IF(G19661="Corner",INDEX(Crosswalks!$C$4:$J$16,MATCH(H19661,Crosswalks!$C$4:$C$16,0),J19661+1),"N/A, D2D")</f>
        <v>0.5</v>
      </c>
      <c r="L19661" t="s">
        <v>6059</v>
      </c>
      <c r="M19661" t="s">
        <v>847</v>
      </c>
      <c r="N19661" t="s">
        <v>848</v>
      </c>
      <c r="O19661" t="s">
        <v>1617</v>
      </c>
      <c r="P19661">
        <v>-71.081065699999996</v>
      </c>
      <c r="Q19661">
        <v>42.303421999999998</v>
      </c>
    </row>
    <row r="19662" spans="2:17" x14ac:dyDescent="0.3">
      <c r="B19662" t="s">
        <v>842</v>
      </c>
      <c r="C19662" t="s">
        <v>5043</v>
      </c>
      <c r="D19662" t="s">
        <v>5012</v>
      </c>
      <c r="E19662">
        <v>-71.094729999999998</v>
      </c>
      <c r="F19662">
        <v>42.276400000000002</v>
      </c>
      <c r="G19662" t="s">
        <v>783</v>
      </c>
      <c r="H19662" s="5">
        <v>3</v>
      </c>
      <c r="I19662" t="s">
        <v>5020</v>
      </c>
      <c r="J19662" s="5">
        <f>VLOOKUP(I19662*1,Crosswalks!$L$3:$M$227,2,FALSE)</f>
        <v>6</v>
      </c>
      <c r="K19662" s="5">
        <f>IF(G19662="Corner",INDEX(Crosswalks!$C$4:$J$16,MATCH(H19662,Crosswalks!$C$4:$C$16,0),J19662+1),"N/A, D2D")</f>
        <v>0.3</v>
      </c>
      <c r="L19662" t="s">
        <v>6059</v>
      </c>
      <c r="M19662" t="s">
        <v>847</v>
      </c>
      <c r="N19662" t="s">
        <v>848</v>
      </c>
      <c r="O19662" t="s">
        <v>1617</v>
      </c>
      <c r="P19662">
        <v>-71.081065699999996</v>
      </c>
      <c r="Q19662">
        <v>42.303421999999998</v>
      </c>
    </row>
    <row r="19663" spans="2:17" x14ac:dyDescent="0.3">
      <c r="B19663" t="s">
        <v>1259</v>
      </c>
      <c r="C19663" t="s">
        <v>5118</v>
      </c>
      <c r="D19663" t="s">
        <v>5012</v>
      </c>
      <c r="E19663">
        <v>-71.094650000000001</v>
      </c>
      <c r="F19663">
        <v>42.285159999999998</v>
      </c>
      <c r="G19663" t="s">
        <v>783</v>
      </c>
      <c r="H19663" s="5">
        <v>1</v>
      </c>
      <c r="I19663" t="s">
        <v>5035</v>
      </c>
      <c r="J19663" s="5">
        <f>VLOOKUP(I19663*1,Crosswalks!$L$3:$M$227,2,FALSE)</f>
        <v>4</v>
      </c>
      <c r="K19663" s="5">
        <f>IF(G19663="Corner",INDEX(Crosswalks!$C$4:$J$16,MATCH(H19663,Crosswalks!$C$4:$C$16,0),J19663+1),"N/A, D2D")</f>
        <v>0.4</v>
      </c>
      <c r="L19663" t="s">
        <v>6059</v>
      </c>
      <c r="M19663" t="s">
        <v>847</v>
      </c>
      <c r="N19663" t="s">
        <v>848</v>
      </c>
      <c r="O19663" t="s">
        <v>1617</v>
      </c>
      <c r="P19663">
        <v>-71.081065699999996</v>
      </c>
      <c r="Q19663">
        <v>42.303421999999998</v>
      </c>
    </row>
    <row r="19664" spans="2:17" x14ac:dyDescent="0.3">
      <c r="B19664" t="s">
        <v>998</v>
      </c>
      <c r="C19664" t="s">
        <v>5124</v>
      </c>
      <c r="D19664" t="s">
        <v>5012</v>
      </c>
      <c r="E19664">
        <v>-71.098320000000001</v>
      </c>
      <c r="F19664">
        <v>42.276119999999999</v>
      </c>
      <c r="G19664" t="s">
        <v>784</v>
      </c>
      <c r="H19664" s="5">
        <v>3</v>
      </c>
      <c r="I19664" t="s">
        <v>4443</v>
      </c>
      <c r="J19664" s="5">
        <f>VLOOKUP(I19664*1,Crosswalks!$L$3:$M$227,2,FALSE)</f>
        <v>4</v>
      </c>
      <c r="K19664" s="5" t="str">
        <f>IF(G19664="Corner",INDEX(Crosswalks!$C$4:$J$16,MATCH(H19664,Crosswalks!$C$4:$C$16,0),J19664+1),"N/A, D2D")</f>
        <v>N/A, D2D</v>
      </c>
      <c r="L19664" t="s">
        <v>6059</v>
      </c>
      <c r="M19664" t="s">
        <v>847</v>
      </c>
      <c r="N19664" t="s">
        <v>848</v>
      </c>
      <c r="O19664" t="s">
        <v>1617</v>
      </c>
      <c r="P19664">
        <v>-71.081065699999996</v>
      </c>
      <c r="Q19664">
        <v>42.303421999999998</v>
      </c>
    </row>
    <row r="19665" spans="2:17" x14ac:dyDescent="0.3">
      <c r="B19665" t="s">
        <v>1562</v>
      </c>
      <c r="C19665" t="s">
        <v>5045</v>
      </c>
      <c r="D19665" t="s">
        <v>5012</v>
      </c>
      <c r="E19665">
        <v>-71.094260000000006</v>
      </c>
      <c r="F19665">
        <v>42.28349</v>
      </c>
      <c r="G19665" t="s">
        <v>784</v>
      </c>
      <c r="H19665" s="5">
        <v>1</v>
      </c>
      <c r="I19665" t="s">
        <v>5035</v>
      </c>
      <c r="J19665" s="5">
        <f>VLOOKUP(I19665*1,Crosswalks!$L$3:$M$227,2,FALSE)</f>
        <v>4</v>
      </c>
      <c r="K19665" s="5" t="str">
        <f>IF(G19665="Corner",INDEX(Crosswalks!$C$4:$J$16,MATCH(H19665,Crosswalks!$C$4:$C$16,0),J19665+1),"N/A, D2D")</f>
        <v>N/A, D2D</v>
      </c>
      <c r="L19665" t="s">
        <v>6059</v>
      </c>
      <c r="M19665" t="s">
        <v>847</v>
      </c>
      <c r="N19665" t="s">
        <v>848</v>
      </c>
      <c r="O19665" t="s">
        <v>1617</v>
      </c>
      <c r="P19665">
        <v>-71.081065699999996</v>
      </c>
      <c r="Q19665">
        <v>42.303421999999998</v>
      </c>
    </row>
    <row r="19666" spans="2:17" x14ac:dyDescent="0.3">
      <c r="B19666" t="s">
        <v>896</v>
      </c>
      <c r="C19666" t="s">
        <v>5062</v>
      </c>
      <c r="D19666" t="s">
        <v>5012</v>
      </c>
      <c r="E19666">
        <v>-71.095579999999998</v>
      </c>
      <c r="F19666">
        <v>42.284910000000004</v>
      </c>
      <c r="G19666" t="s">
        <v>784</v>
      </c>
      <c r="H19666" s="5" t="s">
        <v>785</v>
      </c>
      <c r="I19666" t="s">
        <v>5035</v>
      </c>
      <c r="J19666" s="5">
        <f>VLOOKUP(I19666*1,Crosswalks!$L$3:$M$227,2,FALSE)</f>
        <v>4</v>
      </c>
      <c r="K19666" s="5" t="str">
        <f>IF(G19666="Corner",INDEX(Crosswalks!$C$4:$J$16,MATCH(H19666,Crosswalks!$C$4:$C$16,0),J19666+1),"N/A, D2D")</f>
        <v>N/A, D2D</v>
      </c>
      <c r="L19666" t="s">
        <v>6059</v>
      </c>
      <c r="M19666" t="s">
        <v>847</v>
      </c>
      <c r="N19666" t="s">
        <v>848</v>
      </c>
      <c r="O19666" t="s">
        <v>1617</v>
      </c>
      <c r="P19666">
        <v>-71.081065699999996</v>
      </c>
      <c r="Q19666">
        <v>42.303421999999998</v>
      </c>
    </row>
    <row r="19667" spans="2:17" x14ac:dyDescent="0.3">
      <c r="B19667" t="s">
        <v>1910</v>
      </c>
      <c r="C19667" t="s">
        <v>3907</v>
      </c>
      <c r="D19667" t="s">
        <v>5240</v>
      </c>
      <c r="E19667">
        <v>-71.082840000000004</v>
      </c>
      <c r="F19667">
        <v>42.339419999999997</v>
      </c>
      <c r="G19667" t="s">
        <v>783</v>
      </c>
      <c r="H19667" s="5">
        <v>6</v>
      </c>
      <c r="I19667" t="s">
        <v>2164</v>
      </c>
      <c r="J19667" s="5">
        <f>VLOOKUP(I19667*1,Crosswalks!$L$3:$M$227,2,FALSE)</f>
        <v>3</v>
      </c>
      <c r="K19667" s="5">
        <f>IF(G19667="Corner",INDEX(Crosswalks!$C$4:$J$16,MATCH(H19667,Crosswalks!$C$4:$C$16,0),J19667+1),"N/A, D2D")</f>
        <v>0.5</v>
      </c>
      <c r="L19667" t="s">
        <v>5943</v>
      </c>
      <c r="M19667" t="s">
        <v>813</v>
      </c>
      <c r="N19667" t="s">
        <v>814</v>
      </c>
      <c r="O19667" t="s">
        <v>815</v>
      </c>
      <c r="P19667">
        <v>-71.161500619999998</v>
      </c>
      <c r="Q19667">
        <v>42.35107867</v>
      </c>
    </row>
    <row r="19668" spans="2:17" x14ac:dyDescent="0.3">
      <c r="B19668" t="s">
        <v>5241</v>
      </c>
      <c r="C19668" t="s">
        <v>1075</v>
      </c>
      <c r="D19668" t="s">
        <v>5240</v>
      </c>
      <c r="E19668">
        <v>-71.066010000000006</v>
      </c>
      <c r="F19668">
        <v>42.343330000000002</v>
      </c>
      <c r="G19668" t="s">
        <v>783</v>
      </c>
      <c r="H19668" s="5">
        <v>3</v>
      </c>
      <c r="I19668" t="s">
        <v>5242</v>
      </c>
      <c r="J19668" s="5">
        <f>VLOOKUP(I19668*1,Crosswalks!$L$3:$M$227,2,FALSE)</f>
        <v>7</v>
      </c>
      <c r="K19668" s="5">
        <f>IF(G19668="Corner",INDEX(Crosswalks!$C$4:$J$16,MATCH(H19668,Crosswalks!$C$4:$C$16,0),J19668+1),"N/A, D2D")</f>
        <v>0.3</v>
      </c>
      <c r="L19668" t="s">
        <v>6073</v>
      </c>
      <c r="M19668" t="s">
        <v>836</v>
      </c>
      <c r="N19668" t="s">
        <v>837</v>
      </c>
      <c r="O19668" t="s">
        <v>3438</v>
      </c>
      <c r="P19668">
        <v>-71.034307580000004</v>
      </c>
      <c r="Q19668">
        <v>42.369273679999999</v>
      </c>
    </row>
    <row r="19669" spans="2:17" x14ac:dyDescent="0.3">
      <c r="B19669" t="s">
        <v>5243</v>
      </c>
      <c r="C19669" t="s">
        <v>3907</v>
      </c>
      <c r="D19669" t="s">
        <v>5240</v>
      </c>
      <c r="E19669">
        <v>-71.080269999999999</v>
      </c>
      <c r="F19669">
        <v>42.342080000000003</v>
      </c>
      <c r="G19669" t="s">
        <v>783</v>
      </c>
      <c r="H19669" s="5">
        <v>2</v>
      </c>
      <c r="I19669" t="s">
        <v>2164</v>
      </c>
      <c r="J19669" s="5">
        <f>VLOOKUP(I19669*1,Crosswalks!$L$3:$M$227,2,FALSE)</f>
        <v>3</v>
      </c>
      <c r="K19669" s="5">
        <f>IF(G19669="Corner",INDEX(Crosswalks!$C$4:$J$16,MATCH(H19669,Crosswalks!$C$4:$C$16,0),J19669+1),"N/A, D2D")</f>
        <v>0.4</v>
      </c>
      <c r="L19669" t="s">
        <v>5944</v>
      </c>
      <c r="M19669" t="s">
        <v>836</v>
      </c>
      <c r="N19669" t="s">
        <v>837</v>
      </c>
      <c r="O19669" t="s">
        <v>838</v>
      </c>
      <c r="P19669">
        <v>-71.137700620000004</v>
      </c>
      <c r="Q19669">
        <v>42.352058669999998</v>
      </c>
    </row>
    <row r="19670" spans="2:17" x14ac:dyDescent="0.3">
      <c r="B19670" t="s">
        <v>1831</v>
      </c>
      <c r="C19670" t="s">
        <v>2163</v>
      </c>
      <c r="D19670" t="s">
        <v>5240</v>
      </c>
      <c r="E19670">
        <v>-71.078969999999998</v>
      </c>
      <c r="F19670">
        <v>42.338819999999998</v>
      </c>
      <c r="G19670" t="s">
        <v>783</v>
      </c>
      <c r="H19670" s="5">
        <v>4</v>
      </c>
      <c r="I19670" t="s">
        <v>5244</v>
      </c>
      <c r="J19670" s="5">
        <f>VLOOKUP(I19670*1,Crosswalks!$L$3:$M$227,2,FALSE)</f>
        <v>6</v>
      </c>
      <c r="K19670" s="5">
        <f>IF(G19670="Corner",INDEX(Crosswalks!$C$4:$J$16,MATCH(H19670,Crosswalks!$C$4:$C$16,0),J19670+1),"N/A, D2D")</f>
        <v>0.3</v>
      </c>
      <c r="L19670" t="s">
        <v>5974</v>
      </c>
      <c r="M19670" t="s">
        <v>836</v>
      </c>
      <c r="N19670" t="s">
        <v>837</v>
      </c>
      <c r="O19670" t="s">
        <v>1096</v>
      </c>
      <c r="P19670">
        <v>-71.080375419999996</v>
      </c>
      <c r="Q19670">
        <v>42.292438099999998</v>
      </c>
    </row>
    <row r="19671" spans="2:17" x14ac:dyDescent="0.3">
      <c r="B19671" t="s">
        <v>3693</v>
      </c>
      <c r="C19671" t="s">
        <v>2300</v>
      </c>
      <c r="D19671" t="s">
        <v>5240</v>
      </c>
      <c r="E19671">
        <v>-71.08117</v>
      </c>
      <c r="F19671">
        <v>42.338590000000003</v>
      </c>
      <c r="G19671" t="s">
        <v>783</v>
      </c>
      <c r="H19671" s="5" t="s">
        <v>785</v>
      </c>
      <c r="I19671" t="s">
        <v>5244</v>
      </c>
      <c r="J19671" s="5">
        <f>VLOOKUP(I19671*1,Crosswalks!$L$3:$M$227,2,FALSE)</f>
        <v>6</v>
      </c>
      <c r="K19671" s="5">
        <f>IF(G19671="Corner",INDEX(Crosswalks!$C$4:$J$16,MATCH(H19671,Crosswalks!$C$4:$C$16,0),J19671+1),"N/A, D2D")</f>
        <v>0.2</v>
      </c>
      <c r="L19671" t="s">
        <v>5974</v>
      </c>
      <c r="M19671" t="s">
        <v>836</v>
      </c>
      <c r="N19671" t="s">
        <v>837</v>
      </c>
      <c r="O19671" t="s">
        <v>1096</v>
      </c>
      <c r="P19671">
        <v>-71.080375419999996</v>
      </c>
      <c r="Q19671">
        <v>42.292438099999998</v>
      </c>
    </row>
    <row r="19672" spans="2:17" x14ac:dyDescent="0.3">
      <c r="B19672" t="s">
        <v>832</v>
      </c>
      <c r="C19672" t="s">
        <v>5245</v>
      </c>
      <c r="D19672" t="s">
        <v>5240</v>
      </c>
      <c r="E19672">
        <v>-71.075130000000001</v>
      </c>
      <c r="F19672">
        <v>42.336199999999998</v>
      </c>
      <c r="G19672" t="s">
        <v>783</v>
      </c>
      <c r="H19672" s="5">
        <v>1</v>
      </c>
      <c r="I19672" t="s">
        <v>3749</v>
      </c>
      <c r="J19672" s="5">
        <f>VLOOKUP(I19672*1,Crosswalks!$L$3:$M$227,2,FALSE)</f>
        <v>7</v>
      </c>
      <c r="K19672" s="5">
        <f>IF(G19672="Corner",INDEX(Crosswalks!$C$4:$J$16,MATCH(H19672,Crosswalks!$C$4:$C$16,0),J19672+1),"N/A, D2D")</f>
        <v>0.2</v>
      </c>
      <c r="L19672" t="s">
        <v>5974</v>
      </c>
      <c r="M19672" t="s">
        <v>836</v>
      </c>
      <c r="N19672" t="s">
        <v>837</v>
      </c>
      <c r="O19672" t="s">
        <v>1096</v>
      </c>
      <c r="P19672">
        <v>-71.080375419999996</v>
      </c>
      <c r="Q19672">
        <v>42.292438099999998</v>
      </c>
    </row>
    <row r="19673" spans="2:17" x14ac:dyDescent="0.3">
      <c r="B19673" t="s">
        <v>945</v>
      </c>
      <c r="C19673" t="s">
        <v>5246</v>
      </c>
      <c r="D19673" t="s">
        <v>5240</v>
      </c>
      <c r="E19673">
        <v>-71.077169999999995</v>
      </c>
      <c r="F19673">
        <v>42.338970000000003</v>
      </c>
      <c r="G19673" t="s">
        <v>784</v>
      </c>
      <c r="H19673" s="5" t="s">
        <v>785</v>
      </c>
      <c r="I19673" t="s">
        <v>5244</v>
      </c>
      <c r="J19673" s="5">
        <f>VLOOKUP(I19673*1,Crosswalks!$L$3:$M$227,2,FALSE)</f>
        <v>6</v>
      </c>
      <c r="K19673" s="5" t="str">
        <f>IF(G19673="Corner",INDEX(Crosswalks!$C$4:$J$16,MATCH(H19673,Crosswalks!$C$4:$C$16,0),J19673+1),"N/A, D2D")</f>
        <v>N/A, D2D</v>
      </c>
      <c r="L19673" t="s">
        <v>5974</v>
      </c>
      <c r="M19673" t="s">
        <v>836</v>
      </c>
      <c r="N19673" t="s">
        <v>837</v>
      </c>
      <c r="O19673" t="s">
        <v>1096</v>
      </c>
      <c r="P19673">
        <v>-71.080375419999996</v>
      </c>
      <c r="Q19673">
        <v>42.292438099999998</v>
      </c>
    </row>
    <row r="19674" spans="2:17" x14ac:dyDescent="0.3">
      <c r="B19674" t="s">
        <v>842</v>
      </c>
      <c r="C19674" t="s">
        <v>5247</v>
      </c>
      <c r="D19674" t="s">
        <v>5240</v>
      </c>
      <c r="E19674">
        <v>-71.07432</v>
      </c>
      <c r="F19674">
        <v>42.336730000000003</v>
      </c>
      <c r="G19674" t="s">
        <v>783</v>
      </c>
      <c r="H19674" s="5">
        <v>5</v>
      </c>
      <c r="I19674" t="s">
        <v>3749</v>
      </c>
      <c r="J19674" s="5">
        <f>VLOOKUP(I19674*1,Crosswalks!$L$3:$M$227,2,FALSE)</f>
        <v>7</v>
      </c>
      <c r="K19674" s="5">
        <f>IF(G19674="Corner",INDEX(Crosswalks!$C$4:$J$16,MATCH(H19674,Crosswalks!$C$4:$C$16,0),J19674+1),"N/A, D2D")</f>
        <v>0.4</v>
      </c>
      <c r="L19674" t="s">
        <v>5975</v>
      </c>
      <c r="M19674" t="s">
        <v>847</v>
      </c>
      <c r="N19674" t="s">
        <v>848</v>
      </c>
      <c r="O19674" t="s">
        <v>1135</v>
      </c>
      <c r="P19674">
        <v>-71.090290600000003</v>
      </c>
      <c r="Q19674">
        <v>42.331758669999999</v>
      </c>
    </row>
    <row r="19675" spans="2:17" x14ac:dyDescent="0.3">
      <c r="B19675" t="s">
        <v>5248</v>
      </c>
      <c r="C19675" t="s">
        <v>2163</v>
      </c>
      <c r="D19675" t="s">
        <v>5240</v>
      </c>
      <c r="E19675">
        <v>-71.075506000000004</v>
      </c>
      <c r="F19675">
        <v>42.334995999999997</v>
      </c>
      <c r="G19675" t="s">
        <v>783</v>
      </c>
      <c r="H19675" s="5">
        <v>5</v>
      </c>
      <c r="I19675" t="s">
        <v>3749</v>
      </c>
      <c r="J19675" s="5">
        <f>VLOOKUP(I19675*1,Crosswalks!$L$3:$M$227,2,FALSE)</f>
        <v>7</v>
      </c>
      <c r="K19675" s="5">
        <f>IF(G19675="Corner",INDEX(Crosswalks!$C$4:$J$16,MATCH(H19675,Crosswalks!$C$4:$C$16,0),J19675+1),"N/A, D2D")</f>
        <v>0.4</v>
      </c>
      <c r="L19675" t="s">
        <v>5975</v>
      </c>
      <c r="M19675" t="s">
        <v>847</v>
      </c>
      <c r="N19675" t="s">
        <v>848</v>
      </c>
      <c r="O19675" t="s">
        <v>1135</v>
      </c>
      <c r="P19675">
        <v>-71.090290600000003</v>
      </c>
      <c r="Q19675">
        <v>42.331758669999999</v>
      </c>
    </row>
    <row r="19676" spans="2:17" x14ac:dyDescent="0.3">
      <c r="B19676" t="s">
        <v>999</v>
      </c>
      <c r="C19676" t="s">
        <v>4782</v>
      </c>
      <c r="D19676" t="s">
        <v>5240</v>
      </c>
      <c r="E19676">
        <v>-71.072019999999995</v>
      </c>
      <c r="F19676">
        <v>42.342010000000002</v>
      </c>
      <c r="G19676" t="s">
        <v>783</v>
      </c>
      <c r="H19676" s="5">
        <v>2</v>
      </c>
      <c r="I19676" t="s">
        <v>5249</v>
      </c>
      <c r="J19676" s="5">
        <f>VLOOKUP(I19676*1,Crosswalks!$L$3:$M$227,2,FALSE)</f>
        <v>4</v>
      </c>
      <c r="K19676" s="5">
        <f>IF(G19676="Corner",INDEX(Crosswalks!$C$4:$J$16,MATCH(H19676,Crosswalks!$C$4:$C$16,0),J19676+1),"N/A, D2D")</f>
        <v>0.4</v>
      </c>
      <c r="L19676" t="s">
        <v>5975</v>
      </c>
      <c r="M19676" t="s">
        <v>847</v>
      </c>
      <c r="N19676" t="s">
        <v>848</v>
      </c>
      <c r="O19676" t="s">
        <v>1135</v>
      </c>
      <c r="P19676">
        <v>-71.090290600000003</v>
      </c>
      <c r="Q19676">
        <v>42.331758669999999</v>
      </c>
    </row>
    <row r="19677" spans="2:17" x14ac:dyDescent="0.3">
      <c r="B19677" t="s">
        <v>3598</v>
      </c>
      <c r="C19677" t="s">
        <v>2163</v>
      </c>
      <c r="D19677" t="s">
        <v>5240</v>
      </c>
      <c r="E19677">
        <v>-71.076040000000006</v>
      </c>
      <c r="F19677">
        <v>42.33605</v>
      </c>
      <c r="G19677" t="s">
        <v>783</v>
      </c>
      <c r="H19677" s="5" t="s">
        <v>785</v>
      </c>
      <c r="I19677" t="s">
        <v>3749</v>
      </c>
      <c r="J19677" s="5">
        <f>VLOOKUP(I19677*1,Crosswalks!$L$3:$M$227,2,FALSE)</f>
        <v>7</v>
      </c>
      <c r="K19677" s="5">
        <f>IF(G19677="Corner",INDEX(Crosswalks!$C$4:$J$16,MATCH(H19677,Crosswalks!$C$4:$C$16,0),J19677+1),"N/A, D2D")</f>
        <v>0.2</v>
      </c>
      <c r="L19677" t="s">
        <v>5977</v>
      </c>
      <c r="M19677" t="s">
        <v>836</v>
      </c>
      <c r="N19677" t="s">
        <v>837</v>
      </c>
      <c r="O19677" t="s">
        <v>1144</v>
      </c>
      <c r="P19677">
        <v>-71.059549410000002</v>
      </c>
      <c r="Q19677">
        <v>42.320382410000001</v>
      </c>
    </row>
    <row r="19678" spans="2:17" x14ac:dyDescent="0.3">
      <c r="B19678" t="s">
        <v>991</v>
      </c>
      <c r="C19678" t="s">
        <v>5247</v>
      </c>
      <c r="D19678" t="s">
        <v>5240</v>
      </c>
      <c r="E19678">
        <v>-71.074619999999996</v>
      </c>
      <c r="F19678">
        <v>42.336219999999997</v>
      </c>
      <c r="G19678" t="s">
        <v>783</v>
      </c>
      <c r="H19678" s="5">
        <v>6</v>
      </c>
      <c r="I19678" t="s">
        <v>3749</v>
      </c>
      <c r="J19678" s="5">
        <f>VLOOKUP(I19678*1,Crosswalks!$L$3:$M$227,2,FALSE)</f>
        <v>7</v>
      </c>
      <c r="K19678" s="5">
        <f>IF(G19678="Corner",INDEX(Crosswalks!$C$4:$J$16,MATCH(H19678,Crosswalks!$C$4:$C$16,0),J19678+1),"N/A, D2D")</f>
        <v>0.4</v>
      </c>
      <c r="L19678" t="s">
        <v>5977</v>
      </c>
      <c r="M19678" t="s">
        <v>836</v>
      </c>
      <c r="N19678" t="s">
        <v>837</v>
      </c>
      <c r="O19678" t="s">
        <v>1144</v>
      </c>
      <c r="P19678">
        <v>-71.059549410000002</v>
      </c>
      <c r="Q19678">
        <v>42.320382410000001</v>
      </c>
    </row>
    <row r="19679" spans="2:17" x14ac:dyDescent="0.3">
      <c r="B19679" t="s">
        <v>1220</v>
      </c>
      <c r="C19679" t="s">
        <v>5250</v>
      </c>
      <c r="D19679" t="s">
        <v>5240</v>
      </c>
      <c r="E19679">
        <v>-71.074839999999995</v>
      </c>
      <c r="F19679">
        <v>42.341909999999999</v>
      </c>
      <c r="G19679" t="s">
        <v>783</v>
      </c>
      <c r="H19679" s="5" t="s">
        <v>785</v>
      </c>
      <c r="I19679" t="s">
        <v>5249</v>
      </c>
      <c r="J19679" s="5">
        <f>VLOOKUP(I19679*1,Crosswalks!$L$3:$M$227,2,FALSE)</f>
        <v>4</v>
      </c>
      <c r="K19679" s="5">
        <f>IF(G19679="Corner",INDEX(Crosswalks!$C$4:$J$16,MATCH(H19679,Crosswalks!$C$4:$C$16,0),J19679+1),"N/A, D2D")</f>
        <v>0.3</v>
      </c>
      <c r="L19679" t="s">
        <v>5977</v>
      </c>
      <c r="M19679" t="s">
        <v>836</v>
      </c>
      <c r="N19679" t="s">
        <v>837</v>
      </c>
      <c r="O19679" t="s">
        <v>1144</v>
      </c>
      <c r="P19679">
        <v>-71.059549410000002</v>
      </c>
      <c r="Q19679">
        <v>42.320382410000001</v>
      </c>
    </row>
    <row r="19680" spans="2:17" x14ac:dyDescent="0.3">
      <c r="B19680" t="s">
        <v>3966</v>
      </c>
      <c r="C19680" t="s">
        <v>5251</v>
      </c>
      <c r="D19680" t="s">
        <v>5240</v>
      </c>
      <c r="E19680">
        <v>-71.074340000000007</v>
      </c>
      <c r="F19680">
        <v>42.341970000000003</v>
      </c>
      <c r="G19680" t="s">
        <v>784</v>
      </c>
      <c r="H19680" s="5">
        <v>3</v>
      </c>
      <c r="I19680" t="s">
        <v>5249</v>
      </c>
      <c r="J19680" s="5">
        <f>VLOOKUP(I19680*1,Crosswalks!$L$3:$M$227,2,FALSE)</f>
        <v>4</v>
      </c>
      <c r="K19680" s="5" t="str">
        <f>IF(G19680="Corner",INDEX(Crosswalks!$C$4:$J$16,MATCH(H19680,Crosswalks!$C$4:$C$16,0),J19680+1),"N/A, D2D")</f>
        <v>N/A, D2D</v>
      </c>
      <c r="L19680" t="s">
        <v>5977</v>
      </c>
      <c r="M19680" t="s">
        <v>836</v>
      </c>
      <c r="N19680" t="s">
        <v>837</v>
      </c>
      <c r="O19680" t="s">
        <v>1144</v>
      </c>
      <c r="P19680">
        <v>-71.059549410000002</v>
      </c>
      <c r="Q19680">
        <v>42.320382410000001</v>
      </c>
    </row>
    <row r="19681" spans="2:17" x14ac:dyDescent="0.3">
      <c r="B19681" t="s">
        <v>3769</v>
      </c>
      <c r="C19681" t="s">
        <v>5252</v>
      </c>
      <c r="D19681" t="s">
        <v>5240</v>
      </c>
      <c r="E19681">
        <v>-71.08175</v>
      </c>
      <c r="F19681">
        <v>42.341329999999999</v>
      </c>
      <c r="G19681" t="s">
        <v>783</v>
      </c>
      <c r="H19681" s="5">
        <v>3</v>
      </c>
      <c r="I19681" t="s">
        <v>2164</v>
      </c>
      <c r="J19681" s="5">
        <f>VLOOKUP(I19681*1,Crosswalks!$L$3:$M$227,2,FALSE)</f>
        <v>3</v>
      </c>
      <c r="K19681" s="5">
        <f>IF(G19681="Corner",INDEX(Crosswalks!$C$4:$J$16,MATCH(H19681,Crosswalks!$C$4:$C$16,0),J19681+1),"N/A, D2D")</f>
        <v>0.5</v>
      </c>
      <c r="L19681" t="s">
        <v>5978</v>
      </c>
      <c r="M19681" t="s">
        <v>836</v>
      </c>
      <c r="N19681" t="s">
        <v>961</v>
      </c>
      <c r="O19681" t="s">
        <v>1182</v>
      </c>
      <c r="P19681">
        <v>-71.105915499999995</v>
      </c>
      <c r="Q19681">
        <v>42.305141399999997</v>
      </c>
    </row>
    <row r="19682" spans="2:17" x14ac:dyDescent="0.3">
      <c r="B19682" t="s">
        <v>925</v>
      </c>
      <c r="C19682" t="s">
        <v>5253</v>
      </c>
      <c r="D19682" t="s">
        <v>5240</v>
      </c>
      <c r="E19682">
        <v>-71.080830000000006</v>
      </c>
      <c r="F19682">
        <v>42.342590000000001</v>
      </c>
      <c r="G19682" t="s">
        <v>783</v>
      </c>
      <c r="H19682" s="5">
        <v>4</v>
      </c>
      <c r="I19682" t="s">
        <v>2164</v>
      </c>
      <c r="J19682" s="5">
        <f>VLOOKUP(I19682*1,Crosswalks!$L$3:$M$227,2,FALSE)</f>
        <v>3</v>
      </c>
      <c r="K19682" s="5">
        <f>IF(G19682="Corner",INDEX(Crosswalks!$C$4:$J$16,MATCH(H19682,Crosswalks!$C$4:$C$16,0),J19682+1),"N/A, D2D")</f>
        <v>0.5</v>
      </c>
      <c r="L19682" t="s">
        <v>5978</v>
      </c>
      <c r="M19682" t="s">
        <v>836</v>
      </c>
      <c r="N19682" t="s">
        <v>961</v>
      </c>
      <c r="O19682" t="s">
        <v>1182</v>
      </c>
      <c r="P19682">
        <v>-71.105915499999995</v>
      </c>
      <c r="Q19682">
        <v>42.305141399999997</v>
      </c>
    </row>
    <row r="19683" spans="2:17" x14ac:dyDescent="0.3">
      <c r="B19683" t="s">
        <v>2158</v>
      </c>
      <c r="C19683" t="s">
        <v>3907</v>
      </c>
      <c r="D19683" t="s">
        <v>5240</v>
      </c>
      <c r="E19683">
        <v>-71.080969999999994</v>
      </c>
      <c r="F19683">
        <v>42.341560000000001</v>
      </c>
      <c r="G19683" t="s">
        <v>783</v>
      </c>
      <c r="H19683" s="5">
        <v>6</v>
      </c>
      <c r="I19683" t="s">
        <v>2164</v>
      </c>
      <c r="J19683" s="5">
        <f>VLOOKUP(I19683*1,Crosswalks!$L$3:$M$227,2,FALSE)</f>
        <v>3</v>
      </c>
      <c r="K19683" s="5">
        <f>IF(G19683="Corner",INDEX(Crosswalks!$C$4:$J$16,MATCH(H19683,Crosswalks!$C$4:$C$16,0),J19683+1),"N/A, D2D")</f>
        <v>0.5</v>
      </c>
      <c r="L19683" t="s">
        <v>5978</v>
      </c>
      <c r="M19683" t="s">
        <v>836</v>
      </c>
      <c r="N19683" t="s">
        <v>961</v>
      </c>
      <c r="O19683" t="s">
        <v>1182</v>
      </c>
      <c r="P19683">
        <v>-71.105915499999995</v>
      </c>
      <c r="Q19683">
        <v>42.305141399999997</v>
      </c>
    </row>
    <row r="19684" spans="2:17" x14ac:dyDescent="0.3">
      <c r="B19684" t="s">
        <v>3134</v>
      </c>
      <c r="C19684" t="s">
        <v>3907</v>
      </c>
      <c r="D19684" t="s">
        <v>5240</v>
      </c>
      <c r="E19684">
        <v>-71.080920000000006</v>
      </c>
      <c r="F19684">
        <v>42.3416</v>
      </c>
      <c r="G19684" t="s">
        <v>783</v>
      </c>
      <c r="H19684" s="5">
        <v>1</v>
      </c>
      <c r="I19684" t="s">
        <v>2164</v>
      </c>
      <c r="J19684" s="5">
        <f>VLOOKUP(I19684*1,Crosswalks!$L$3:$M$227,2,FALSE)</f>
        <v>3</v>
      </c>
      <c r="K19684" s="5">
        <f>IF(G19684="Corner",INDEX(Crosswalks!$C$4:$J$16,MATCH(H19684,Crosswalks!$C$4:$C$16,0),J19684+1),"N/A, D2D")</f>
        <v>0.4</v>
      </c>
      <c r="L19684" t="s">
        <v>5979</v>
      </c>
      <c r="M19684" t="s">
        <v>813</v>
      </c>
      <c r="N19684" t="s">
        <v>814</v>
      </c>
      <c r="O19684" t="s">
        <v>1198</v>
      </c>
      <c r="P19684">
        <v>-71.092891589999994</v>
      </c>
      <c r="Q19684">
        <v>42.316334300000001</v>
      </c>
    </row>
    <row r="19685" spans="2:17" x14ac:dyDescent="0.3">
      <c r="B19685" t="s">
        <v>811</v>
      </c>
      <c r="C19685" t="s">
        <v>5254</v>
      </c>
      <c r="D19685" t="s">
        <v>5240</v>
      </c>
      <c r="E19685">
        <v>-71.082924000000006</v>
      </c>
      <c r="F19685">
        <v>42.338251999999997</v>
      </c>
      <c r="G19685" t="s">
        <v>783</v>
      </c>
      <c r="H19685" s="5">
        <v>4</v>
      </c>
      <c r="I19685" t="s">
        <v>3833</v>
      </c>
      <c r="J19685" s="5">
        <f>VLOOKUP(I19685*1,Crosswalks!$L$3:$M$227,2,FALSE)</f>
        <v>7</v>
      </c>
      <c r="K19685" s="5">
        <f>IF(G19685="Corner",INDEX(Crosswalks!$C$4:$J$16,MATCH(H19685,Crosswalks!$C$4:$C$16,0),J19685+1),"N/A, D2D")</f>
        <v>0.3</v>
      </c>
      <c r="L19685" t="s">
        <v>5980</v>
      </c>
      <c r="M19685" t="s">
        <v>847</v>
      </c>
      <c r="N19685" t="s">
        <v>848</v>
      </c>
      <c r="O19685" t="s">
        <v>1241</v>
      </c>
      <c r="P19685">
        <v>-71.094632000000004</v>
      </c>
      <c r="Q19685">
        <v>42.274532100000002</v>
      </c>
    </row>
    <row r="19686" spans="2:17" x14ac:dyDescent="0.3">
      <c r="B19686" t="s">
        <v>811</v>
      </c>
      <c r="C19686" t="s">
        <v>5254</v>
      </c>
      <c r="D19686" t="s">
        <v>5240</v>
      </c>
      <c r="E19686">
        <v>-71.082924000000006</v>
      </c>
      <c r="F19686">
        <v>42.338251999999997</v>
      </c>
      <c r="G19686" t="s">
        <v>783</v>
      </c>
      <c r="H19686" s="5" t="s">
        <v>785</v>
      </c>
      <c r="I19686" t="s">
        <v>3833</v>
      </c>
      <c r="J19686" s="5">
        <f>VLOOKUP(I19686*1,Crosswalks!$L$3:$M$227,2,FALSE)</f>
        <v>7</v>
      </c>
      <c r="K19686" s="5">
        <f>IF(G19686="Corner",INDEX(Crosswalks!$C$4:$J$16,MATCH(H19686,Crosswalks!$C$4:$C$16,0),J19686+1),"N/A, D2D")</f>
        <v>0.2</v>
      </c>
      <c r="L19686" t="s">
        <v>5980</v>
      </c>
      <c r="M19686" t="s">
        <v>847</v>
      </c>
      <c r="N19686" t="s">
        <v>848</v>
      </c>
      <c r="O19686" t="s">
        <v>1241</v>
      </c>
      <c r="P19686">
        <v>-71.094632000000004</v>
      </c>
      <c r="Q19686">
        <v>42.274532100000002</v>
      </c>
    </row>
    <row r="19687" spans="2:17" x14ac:dyDescent="0.3">
      <c r="B19687" t="s">
        <v>5255</v>
      </c>
      <c r="C19687" t="s">
        <v>3907</v>
      </c>
      <c r="D19687" t="s">
        <v>5240</v>
      </c>
      <c r="E19687">
        <v>-71.081540000000004</v>
      </c>
      <c r="F19687">
        <v>42.341099999999997</v>
      </c>
      <c r="G19687" t="s">
        <v>783</v>
      </c>
      <c r="H19687" s="5">
        <v>5</v>
      </c>
      <c r="I19687" t="s">
        <v>2164</v>
      </c>
      <c r="J19687" s="5">
        <f>VLOOKUP(I19687*1,Crosswalks!$L$3:$M$227,2,FALSE)</f>
        <v>3</v>
      </c>
      <c r="K19687" s="5">
        <f>IF(G19687="Corner",INDEX(Crosswalks!$C$4:$J$16,MATCH(H19687,Crosswalks!$C$4:$C$16,0),J19687+1),"N/A, D2D")</f>
        <v>0.5</v>
      </c>
      <c r="L19687" t="s">
        <v>5980</v>
      </c>
      <c r="M19687" t="s">
        <v>847</v>
      </c>
      <c r="N19687" t="s">
        <v>848</v>
      </c>
      <c r="O19687" t="s">
        <v>1241</v>
      </c>
      <c r="P19687">
        <v>-71.094632000000004</v>
      </c>
      <c r="Q19687">
        <v>42.274532100000002</v>
      </c>
    </row>
    <row r="19688" spans="2:17" x14ac:dyDescent="0.3">
      <c r="B19688" t="s">
        <v>2615</v>
      </c>
      <c r="C19688" t="s">
        <v>2163</v>
      </c>
      <c r="D19688" t="s">
        <v>5240</v>
      </c>
      <c r="E19688">
        <v>-71.081649999999996</v>
      </c>
      <c r="F19688">
        <v>42.340229999999998</v>
      </c>
      <c r="G19688" t="s">
        <v>783</v>
      </c>
      <c r="H19688" s="5">
        <v>2</v>
      </c>
      <c r="I19688" t="s">
        <v>2164</v>
      </c>
      <c r="J19688" s="5">
        <f>VLOOKUP(I19688*1,Crosswalks!$L$3:$M$227,2,FALSE)</f>
        <v>3</v>
      </c>
      <c r="K19688" s="5">
        <f>IF(G19688="Corner",INDEX(Crosswalks!$C$4:$J$16,MATCH(H19688,Crosswalks!$C$4:$C$16,0),J19688+1),"N/A, D2D")</f>
        <v>0.4</v>
      </c>
      <c r="L19688" t="s">
        <v>5980</v>
      </c>
      <c r="M19688" t="s">
        <v>847</v>
      </c>
      <c r="N19688" t="s">
        <v>848</v>
      </c>
      <c r="O19688" t="s">
        <v>1241</v>
      </c>
      <c r="P19688">
        <v>-71.094632000000004</v>
      </c>
      <c r="Q19688">
        <v>42.274532100000002</v>
      </c>
    </row>
    <row r="19689" spans="2:17" x14ac:dyDescent="0.3">
      <c r="B19689" t="s">
        <v>811</v>
      </c>
      <c r="C19689" t="s">
        <v>5254</v>
      </c>
      <c r="D19689" t="s">
        <v>5240</v>
      </c>
      <c r="E19689">
        <v>-71.082924000000006</v>
      </c>
      <c r="F19689">
        <v>42.338251999999997</v>
      </c>
      <c r="G19689" t="s">
        <v>783</v>
      </c>
      <c r="H19689" s="5" t="s">
        <v>785</v>
      </c>
      <c r="I19689" t="s">
        <v>3833</v>
      </c>
      <c r="J19689" s="5">
        <f>VLOOKUP(I19689*1,Crosswalks!$L$3:$M$227,2,FALSE)</f>
        <v>7</v>
      </c>
      <c r="K19689" s="5">
        <f>IF(G19689="Corner",INDEX(Crosswalks!$C$4:$J$16,MATCH(H19689,Crosswalks!$C$4:$C$16,0),J19689+1),"N/A, D2D")</f>
        <v>0.2</v>
      </c>
      <c r="L19689" t="s">
        <v>5980</v>
      </c>
      <c r="M19689" t="s">
        <v>847</v>
      </c>
      <c r="N19689" t="s">
        <v>848</v>
      </c>
      <c r="O19689" t="s">
        <v>1241</v>
      </c>
      <c r="P19689">
        <v>-71.094632000000004</v>
      </c>
      <c r="Q19689">
        <v>42.274532100000002</v>
      </c>
    </row>
    <row r="19690" spans="2:17" x14ac:dyDescent="0.3">
      <c r="B19690" t="s">
        <v>2582</v>
      </c>
      <c r="C19690" t="s">
        <v>5256</v>
      </c>
      <c r="D19690" t="s">
        <v>5240</v>
      </c>
      <c r="E19690">
        <v>-71.081376000000006</v>
      </c>
      <c r="F19690">
        <v>42.339390000000002</v>
      </c>
      <c r="G19690" t="s">
        <v>783</v>
      </c>
      <c r="H19690" s="5" t="s">
        <v>785</v>
      </c>
      <c r="I19690" t="s">
        <v>2164</v>
      </c>
      <c r="J19690" s="5">
        <f>VLOOKUP(I19690*1,Crosswalks!$L$3:$M$227,2,FALSE)</f>
        <v>3</v>
      </c>
      <c r="K19690" s="5">
        <f>IF(G19690="Corner",INDEX(Crosswalks!$C$4:$J$16,MATCH(H19690,Crosswalks!$C$4:$C$16,0),J19690+1),"N/A, D2D")</f>
        <v>0.3</v>
      </c>
      <c r="L19690" t="s">
        <v>5980</v>
      </c>
      <c r="M19690" t="s">
        <v>847</v>
      </c>
      <c r="N19690" t="s">
        <v>848</v>
      </c>
      <c r="O19690" t="s">
        <v>1241</v>
      </c>
      <c r="P19690">
        <v>-71.094632000000004</v>
      </c>
      <c r="Q19690">
        <v>42.274532100000002</v>
      </c>
    </row>
    <row r="19691" spans="2:17" x14ac:dyDescent="0.3">
      <c r="B19691" t="s">
        <v>3134</v>
      </c>
      <c r="C19691" t="s">
        <v>3907</v>
      </c>
      <c r="D19691" t="s">
        <v>5240</v>
      </c>
      <c r="E19691">
        <v>-71.080920000000006</v>
      </c>
      <c r="F19691">
        <v>42.3416</v>
      </c>
      <c r="G19691" t="s">
        <v>783</v>
      </c>
      <c r="H19691" s="5">
        <v>4</v>
      </c>
      <c r="I19691" t="s">
        <v>2164</v>
      </c>
      <c r="J19691" s="5">
        <f>VLOOKUP(I19691*1,Crosswalks!$L$3:$M$227,2,FALSE)</f>
        <v>3</v>
      </c>
      <c r="K19691" s="5">
        <f>IF(G19691="Corner",INDEX(Crosswalks!$C$4:$J$16,MATCH(H19691,Crosswalks!$C$4:$C$16,0),J19691+1),"N/A, D2D")</f>
        <v>0.5</v>
      </c>
      <c r="L19691" t="s">
        <v>5980</v>
      </c>
      <c r="M19691" t="s">
        <v>847</v>
      </c>
      <c r="N19691" t="s">
        <v>848</v>
      </c>
      <c r="O19691" t="s">
        <v>1241</v>
      </c>
      <c r="P19691">
        <v>-71.094632000000004</v>
      </c>
      <c r="Q19691">
        <v>42.274532100000002</v>
      </c>
    </row>
    <row r="19692" spans="2:17" x14ac:dyDescent="0.3">
      <c r="B19692" t="s">
        <v>811</v>
      </c>
      <c r="C19692" t="s">
        <v>5252</v>
      </c>
      <c r="D19692" t="s">
        <v>5240</v>
      </c>
      <c r="E19692">
        <v>-71.081429999999997</v>
      </c>
      <c r="F19692">
        <v>42.341520000000003</v>
      </c>
      <c r="G19692" t="s">
        <v>783</v>
      </c>
      <c r="H19692" s="5">
        <v>4</v>
      </c>
      <c r="I19692" t="s">
        <v>2164</v>
      </c>
      <c r="J19692" s="5">
        <f>VLOOKUP(I19692*1,Crosswalks!$L$3:$M$227,2,FALSE)</f>
        <v>3</v>
      </c>
      <c r="K19692" s="5">
        <f>IF(G19692="Corner",INDEX(Crosswalks!$C$4:$J$16,MATCH(H19692,Crosswalks!$C$4:$C$16,0),J19692+1),"N/A, D2D")</f>
        <v>0.5</v>
      </c>
      <c r="L19692" t="s">
        <v>5980</v>
      </c>
      <c r="M19692" t="s">
        <v>847</v>
      </c>
      <c r="N19692" t="s">
        <v>848</v>
      </c>
      <c r="O19692" t="s">
        <v>1241</v>
      </c>
      <c r="P19692">
        <v>-71.094632000000004</v>
      </c>
      <c r="Q19692">
        <v>42.274532100000002</v>
      </c>
    </row>
    <row r="19693" spans="2:17" x14ac:dyDescent="0.3">
      <c r="B19693" t="s">
        <v>2613</v>
      </c>
      <c r="C19693" t="s">
        <v>2163</v>
      </c>
      <c r="D19693" t="s">
        <v>5240</v>
      </c>
      <c r="E19693">
        <v>-71.082048</v>
      </c>
      <c r="F19693">
        <v>42.341124000000001</v>
      </c>
      <c r="G19693" t="s">
        <v>783</v>
      </c>
      <c r="H19693" s="5" t="s">
        <v>785</v>
      </c>
      <c r="I19693" t="s">
        <v>2164</v>
      </c>
      <c r="J19693" s="5">
        <f>VLOOKUP(I19693*1,Crosswalks!$L$3:$M$227,2,FALSE)</f>
        <v>3</v>
      </c>
      <c r="K19693" s="5">
        <f>IF(G19693="Corner",INDEX(Crosswalks!$C$4:$J$16,MATCH(H19693,Crosswalks!$C$4:$C$16,0),J19693+1),"N/A, D2D")</f>
        <v>0.3</v>
      </c>
      <c r="L19693" t="s">
        <v>5980</v>
      </c>
      <c r="M19693" t="s">
        <v>847</v>
      </c>
      <c r="N19693" t="s">
        <v>848</v>
      </c>
      <c r="O19693" t="s">
        <v>1241</v>
      </c>
      <c r="P19693">
        <v>-71.094632000000004</v>
      </c>
      <c r="Q19693">
        <v>42.274532100000002</v>
      </c>
    </row>
    <row r="19694" spans="2:17" x14ac:dyDescent="0.3">
      <c r="B19694" t="s">
        <v>861</v>
      </c>
      <c r="C19694" t="s">
        <v>5254</v>
      </c>
      <c r="D19694" t="s">
        <v>5240</v>
      </c>
      <c r="E19694">
        <v>-71.083734000000007</v>
      </c>
      <c r="F19694">
        <v>42.338158999999997</v>
      </c>
      <c r="G19694" t="s">
        <v>783</v>
      </c>
      <c r="H19694" s="5">
        <v>1</v>
      </c>
      <c r="I19694" t="s">
        <v>3833</v>
      </c>
      <c r="J19694" s="5">
        <f>VLOOKUP(I19694*1,Crosswalks!$L$3:$M$227,2,FALSE)</f>
        <v>7</v>
      </c>
      <c r="K19694" s="5">
        <f>IF(G19694="Corner",INDEX(Crosswalks!$C$4:$J$16,MATCH(H19694,Crosswalks!$C$4:$C$16,0),J19694+1),"N/A, D2D")</f>
        <v>0.2</v>
      </c>
      <c r="L19694" t="s">
        <v>5980</v>
      </c>
      <c r="M19694" t="s">
        <v>847</v>
      </c>
      <c r="N19694" t="s">
        <v>848</v>
      </c>
      <c r="O19694" t="s">
        <v>1241</v>
      </c>
      <c r="P19694">
        <v>-71.094632000000004</v>
      </c>
      <c r="Q19694">
        <v>42.274532100000002</v>
      </c>
    </row>
    <row r="19695" spans="2:17" x14ac:dyDescent="0.3">
      <c r="B19695" t="s">
        <v>861</v>
      </c>
      <c r="C19695" t="s">
        <v>5254</v>
      </c>
      <c r="D19695" t="s">
        <v>5240</v>
      </c>
      <c r="E19695">
        <v>-71.083734000000007</v>
      </c>
      <c r="F19695">
        <v>42.338158999999997</v>
      </c>
      <c r="G19695" t="s">
        <v>783</v>
      </c>
      <c r="H19695" s="5">
        <v>6</v>
      </c>
      <c r="I19695" t="s">
        <v>3833</v>
      </c>
      <c r="J19695" s="5">
        <f>VLOOKUP(I19695*1,Crosswalks!$L$3:$M$227,2,FALSE)</f>
        <v>7</v>
      </c>
      <c r="K19695" s="5">
        <f>IF(G19695="Corner",INDEX(Crosswalks!$C$4:$J$16,MATCH(H19695,Crosswalks!$C$4:$C$16,0),J19695+1),"N/A, D2D")</f>
        <v>0.4</v>
      </c>
      <c r="L19695" t="s">
        <v>5980</v>
      </c>
      <c r="M19695" t="s">
        <v>847</v>
      </c>
      <c r="N19695" t="s">
        <v>848</v>
      </c>
      <c r="O19695" t="s">
        <v>1241</v>
      </c>
      <c r="P19695">
        <v>-71.094632000000004</v>
      </c>
      <c r="Q19695">
        <v>42.274532100000002</v>
      </c>
    </row>
    <row r="19696" spans="2:17" x14ac:dyDescent="0.3">
      <c r="B19696" t="s">
        <v>1168</v>
      </c>
      <c r="C19696" t="s">
        <v>5257</v>
      </c>
      <c r="D19696" t="s">
        <v>5240</v>
      </c>
      <c r="E19696">
        <v>-71.081209999999999</v>
      </c>
      <c r="F19696">
        <v>42.342359999999999</v>
      </c>
      <c r="G19696" t="s">
        <v>784</v>
      </c>
      <c r="H19696" s="5">
        <v>5</v>
      </c>
      <c r="I19696" t="s">
        <v>2164</v>
      </c>
      <c r="J19696" s="5">
        <f>VLOOKUP(I19696*1,Crosswalks!$L$3:$M$227,2,FALSE)</f>
        <v>3</v>
      </c>
      <c r="K19696" s="5" t="str">
        <f>IF(G19696="Corner",INDEX(Crosswalks!$C$4:$J$16,MATCH(H19696,Crosswalks!$C$4:$C$16,0),J19696+1),"N/A, D2D")</f>
        <v>N/A, D2D</v>
      </c>
      <c r="L19696" t="s">
        <v>5980</v>
      </c>
      <c r="M19696" t="s">
        <v>847</v>
      </c>
      <c r="N19696" t="s">
        <v>848</v>
      </c>
      <c r="O19696" t="s">
        <v>1241</v>
      </c>
      <c r="P19696">
        <v>-71.094632000000004</v>
      </c>
      <c r="Q19696">
        <v>42.274532100000002</v>
      </c>
    </row>
    <row r="19697" spans="2:17" x14ac:dyDescent="0.3">
      <c r="B19697" t="s">
        <v>1018</v>
      </c>
      <c r="C19697" t="s">
        <v>5252</v>
      </c>
      <c r="D19697" t="s">
        <v>5240</v>
      </c>
      <c r="E19697">
        <v>-71.082040000000006</v>
      </c>
      <c r="F19697">
        <v>42.341529999999999</v>
      </c>
      <c r="G19697" t="s">
        <v>784</v>
      </c>
      <c r="H19697" s="5" t="s">
        <v>785</v>
      </c>
      <c r="I19697" t="s">
        <v>2164</v>
      </c>
      <c r="J19697" s="5">
        <f>VLOOKUP(I19697*1,Crosswalks!$L$3:$M$227,2,FALSE)</f>
        <v>3</v>
      </c>
      <c r="K19697" s="5" t="str">
        <f>IF(G19697="Corner",INDEX(Crosswalks!$C$4:$J$16,MATCH(H19697,Crosswalks!$C$4:$C$16,0),J19697+1),"N/A, D2D")</f>
        <v>N/A, D2D</v>
      </c>
      <c r="L19697" t="s">
        <v>5980</v>
      </c>
      <c r="M19697" t="s">
        <v>847</v>
      </c>
      <c r="N19697" t="s">
        <v>848</v>
      </c>
      <c r="O19697" t="s">
        <v>1241</v>
      </c>
      <c r="P19697">
        <v>-71.094632000000004</v>
      </c>
      <c r="Q19697">
        <v>42.274532100000002</v>
      </c>
    </row>
    <row r="19698" spans="2:17" x14ac:dyDescent="0.3">
      <c r="B19698" t="s">
        <v>3473</v>
      </c>
      <c r="C19698" t="s">
        <v>3907</v>
      </c>
      <c r="D19698" t="s">
        <v>5240</v>
      </c>
      <c r="E19698">
        <v>-71.080420000000004</v>
      </c>
      <c r="F19698">
        <v>42.34196</v>
      </c>
      <c r="G19698" t="s">
        <v>784</v>
      </c>
      <c r="H19698" s="5">
        <v>3</v>
      </c>
      <c r="I19698" t="s">
        <v>2164</v>
      </c>
      <c r="J19698" s="5">
        <f>VLOOKUP(I19698*1,Crosswalks!$L$3:$M$227,2,FALSE)</f>
        <v>3</v>
      </c>
      <c r="K19698" s="5" t="str">
        <f>IF(G19698="Corner",INDEX(Crosswalks!$C$4:$J$16,MATCH(H19698,Crosswalks!$C$4:$C$16,0),J19698+1),"N/A, D2D")</f>
        <v>N/A, D2D</v>
      </c>
      <c r="L19698" t="s">
        <v>5980</v>
      </c>
      <c r="M19698" t="s">
        <v>847</v>
      </c>
      <c r="N19698" t="s">
        <v>848</v>
      </c>
      <c r="O19698" t="s">
        <v>1241</v>
      </c>
      <c r="P19698">
        <v>-71.094632000000004</v>
      </c>
      <c r="Q19698">
        <v>42.274532100000002</v>
      </c>
    </row>
    <row r="19699" spans="2:17" x14ac:dyDescent="0.3">
      <c r="B19699" t="s">
        <v>1007</v>
      </c>
      <c r="C19699" t="s">
        <v>5258</v>
      </c>
      <c r="D19699" t="s">
        <v>5240</v>
      </c>
      <c r="E19699">
        <v>-71.064943999999997</v>
      </c>
      <c r="F19699">
        <v>42.343308</v>
      </c>
      <c r="G19699" t="s">
        <v>783</v>
      </c>
      <c r="H19699" s="5">
        <v>4</v>
      </c>
      <c r="I19699" t="s">
        <v>5242</v>
      </c>
      <c r="J19699" s="5">
        <f>VLOOKUP(I19699*1,Crosswalks!$L$3:$M$227,2,FALSE)</f>
        <v>7</v>
      </c>
      <c r="K19699" s="5">
        <f>IF(G19699="Corner",INDEX(Crosswalks!$C$4:$J$16,MATCH(H19699,Crosswalks!$C$4:$C$16,0),J19699+1),"N/A, D2D")</f>
        <v>0.3</v>
      </c>
      <c r="L19699" t="s">
        <v>5948</v>
      </c>
      <c r="M19699" t="s">
        <v>813</v>
      </c>
      <c r="N19699" t="s">
        <v>814</v>
      </c>
      <c r="O19699" t="s">
        <v>875</v>
      </c>
      <c r="P19699">
        <v>-71.055639299999996</v>
      </c>
      <c r="Q19699">
        <v>42.293329100000001</v>
      </c>
    </row>
    <row r="19700" spans="2:17" x14ac:dyDescent="0.3">
      <c r="B19700" t="s">
        <v>2933</v>
      </c>
      <c r="C19700" t="s">
        <v>2163</v>
      </c>
      <c r="D19700" t="s">
        <v>5240</v>
      </c>
      <c r="E19700">
        <v>-71.067610000000002</v>
      </c>
      <c r="F19700">
        <v>42.32837</v>
      </c>
      <c r="G19700" t="s">
        <v>783</v>
      </c>
      <c r="H19700" s="5" t="s">
        <v>785</v>
      </c>
      <c r="I19700" t="s">
        <v>3828</v>
      </c>
      <c r="J19700" s="5">
        <f>VLOOKUP(I19700*1,Crosswalks!$L$3:$M$227,2,FALSE)</f>
        <v>7</v>
      </c>
      <c r="K19700" s="5">
        <f>IF(G19700="Corner",INDEX(Crosswalks!$C$4:$J$16,MATCH(H19700,Crosswalks!$C$4:$C$16,0),J19700+1),"N/A, D2D")</f>
        <v>0.2</v>
      </c>
      <c r="L19700" t="s">
        <v>5948</v>
      </c>
      <c r="M19700" t="s">
        <v>813</v>
      </c>
      <c r="N19700" t="s">
        <v>814</v>
      </c>
      <c r="O19700" t="s">
        <v>875</v>
      </c>
      <c r="P19700">
        <v>-71.055639299999996</v>
      </c>
      <c r="Q19700">
        <v>42.293329100000001</v>
      </c>
    </row>
    <row r="19701" spans="2:17" x14ac:dyDescent="0.3">
      <c r="B19701" t="s">
        <v>5259</v>
      </c>
      <c r="C19701" t="s">
        <v>3887</v>
      </c>
      <c r="D19701" t="s">
        <v>5240</v>
      </c>
      <c r="E19701">
        <v>-71.06568</v>
      </c>
      <c r="F19701">
        <v>42.34572</v>
      </c>
      <c r="G19701" t="s">
        <v>783</v>
      </c>
      <c r="H19701" s="5">
        <v>1</v>
      </c>
      <c r="I19701" t="s">
        <v>5260</v>
      </c>
      <c r="J19701" s="5">
        <f>VLOOKUP(I19701*1,Crosswalks!$L$3:$M$227,2,FALSE)</f>
        <v>5</v>
      </c>
      <c r="K19701" s="5">
        <f>IF(G19701="Corner",INDEX(Crosswalks!$C$4:$J$16,MATCH(H19701,Crosswalks!$C$4:$C$16,0),J19701+1),"N/A, D2D")</f>
        <v>0.4</v>
      </c>
      <c r="L19701" t="s">
        <v>5948</v>
      </c>
      <c r="M19701" t="s">
        <v>813</v>
      </c>
      <c r="N19701" t="s">
        <v>814</v>
      </c>
      <c r="O19701" t="s">
        <v>875</v>
      </c>
      <c r="P19701">
        <v>-71.055639299999996</v>
      </c>
      <c r="Q19701">
        <v>42.293329100000001</v>
      </c>
    </row>
    <row r="19702" spans="2:17" x14ac:dyDescent="0.3">
      <c r="B19702" t="s">
        <v>978</v>
      </c>
      <c r="C19702" t="s">
        <v>5258</v>
      </c>
      <c r="D19702" t="s">
        <v>5240</v>
      </c>
      <c r="E19702">
        <v>-71.065192999999994</v>
      </c>
      <c r="F19702">
        <v>42.343046999999999</v>
      </c>
      <c r="G19702" t="s">
        <v>784</v>
      </c>
      <c r="H19702" s="5">
        <v>6</v>
      </c>
      <c r="I19702" t="s">
        <v>5242</v>
      </c>
      <c r="J19702" s="5">
        <f>VLOOKUP(I19702*1,Crosswalks!$L$3:$M$227,2,FALSE)</f>
        <v>7</v>
      </c>
      <c r="K19702" s="5" t="str">
        <f>IF(G19702="Corner",INDEX(Crosswalks!$C$4:$J$16,MATCH(H19702,Crosswalks!$C$4:$C$16,0),J19702+1),"N/A, D2D")</f>
        <v>N/A, D2D</v>
      </c>
      <c r="L19702" t="s">
        <v>5948</v>
      </c>
      <c r="M19702" t="s">
        <v>813</v>
      </c>
      <c r="N19702" t="s">
        <v>814</v>
      </c>
      <c r="O19702" t="s">
        <v>875</v>
      </c>
      <c r="P19702">
        <v>-71.055639299999996</v>
      </c>
      <c r="Q19702">
        <v>42.293329100000001</v>
      </c>
    </row>
    <row r="19703" spans="2:17" x14ac:dyDescent="0.3">
      <c r="B19703" t="s">
        <v>5261</v>
      </c>
      <c r="C19703" t="s">
        <v>2163</v>
      </c>
      <c r="D19703" t="s">
        <v>5240</v>
      </c>
      <c r="E19703">
        <v>-71.078450000000004</v>
      </c>
      <c r="F19703">
        <v>42.337400000000002</v>
      </c>
      <c r="G19703" t="s">
        <v>783</v>
      </c>
      <c r="H19703" s="5">
        <v>3</v>
      </c>
      <c r="I19703" t="s">
        <v>5244</v>
      </c>
      <c r="J19703" s="5">
        <f>VLOOKUP(I19703*1,Crosswalks!$L$3:$M$227,2,FALSE)</f>
        <v>6</v>
      </c>
      <c r="K19703" s="5">
        <f>IF(G19703="Corner",INDEX(Crosswalks!$C$4:$J$16,MATCH(H19703,Crosswalks!$C$4:$C$16,0),J19703+1),"N/A, D2D")</f>
        <v>0.3</v>
      </c>
      <c r="L19703" t="s">
        <v>5984</v>
      </c>
      <c r="M19703" t="s">
        <v>836</v>
      </c>
      <c r="N19703" t="s">
        <v>837</v>
      </c>
      <c r="O19703" t="s">
        <v>1298</v>
      </c>
      <c r="P19703">
        <v>-71.073275600000002</v>
      </c>
      <c r="Q19703">
        <v>42.2955009</v>
      </c>
    </row>
    <row r="19704" spans="2:17" x14ac:dyDescent="0.3">
      <c r="B19704" t="s">
        <v>1435</v>
      </c>
      <c r="C19704" t="s">
        <v>5262</v>
      </c>
      <c r="D19704" t="s">
        <v>5240</v>
      </c>
      <c r="E19704">
        <v>-71.076939999999993</v>
      </c>
      <c r="F19704">
        <v>42.339329999999997</v>
      </c>
      <c r="G19704" t="s">
        <v>783</v>
      </c>
      <c r="H19704" s="5" t="s">
        <v>785</v>
      </c>
      <c r="I19704" t="s">
        <v>5244</v>
      </c>
      <c r="J19704" s="5">
        <f>VLOOKUP(I19704*1,Crosswalks!$L$3:$M$227,2,FALSE)</f>
        <v>6</v>
      </c>
      <c r="K19704" s="5">
        <f>IF(G19704="Corner",INDEX(Crosswalks!$C$4:$J$16,MATCH(H19704,Crosswalks!$C$4:$C$16,0),J19704+1),"N/A, D2D")</f>
        <v>0.2</v>
      </c>
      <c r="L19704" t="s">
        <v>5984</v>
      </c>
      <c r="M19704" t="s">
        <v>836</v>
      </c>
      <c r="N19704" t="s">
        <v>837</v>
      </c>
      <c r="O19704" t="s">
        <v>1298</v>
      </c>
      <c r="P19704">
        <v>-71.073275600000002</v>
      </c>
      <c r="Q19704">
        <v>42.2955009</v>
      </c>
    </row>
    <row r="19705" spans="2:17" x14ac:dyDescent="0.3">
      <c r="B19705" t="s">
        <v>1412</v>
      </c>
      <c r="C19705" t="s">
        <v>5262</v>
      </c>
      <c r="D19705" t="s">
        <v>5240</v>
      </c>
      <c r="E19705">
        <v>-71.077590000000001</v>
      </c>
      <c r="F19705">
        <v>42.339880000000001</v>
      </c>
      <c r="G19705" t="s">
        <v>783</v>
      </c>
      <c r="H19705" s="5">
        <v>6</v>
      </c>
      <c r="I19705" t="s">
        <v>5244</v>
      </c>
      <c r="J19705" s="5">
        <f>VLOOKUP(I19705*1,Crosswalks!$L$3:$M$227,2,FALSE)</f>
        <v>6</v>
      </c>
      <c r="K19705" s="5">
        <f>IF(G19705="Corner",INDEX(Crosswalks!$C$4:$J$16,MATCH(H19705,Crosswalks!$C$4:$C$16,0),J19705+1),"N/A, D2D")</f>
        <v>0.4</v>
      </c>
      <c r="L19705" t="s">
        <v>5984</v>
      </c>
      <c r="M19705" t="s">
        <v>836</v>
      </c>
      <c r="N19705" t="s">
        <v>837</v>
      </c>
      <c r="O19705" t="s">
        <v>1298</v>
      </c>
      <c r="P19705">
        <v>-71.073275600000002</v>
      </c>
      <c r="Q19705">
        <v>42.2955009</v>
      </c>
    </row>
    <row r="19706" spans="2:17" x14ac:dyDescent="0.3">
      <c r="B19706" t="s">
        <v>891</v>
      </c>
      <c r="C19706" t="s">
        <v>5263</v>
      </c>
      <c r="D19706" t="s">
        <v>5240</v>
      </c>
      <c r="E19706">
        <v>-71.070184999999995</v>
      </c>
      <c r="F19706">
        <v>42.340302000000001</v>
      </c>
      <c r="G19706" t="s">
        <v>783</v>
      </c>
      <c r="H19706" s="5" t="s">
        <v>785</v>
      </c>
      <c r="I19706" t="s">
        <v>5242</v>
      </c>
      <c r="J19706" s="5">
        <f>VLOOKUP(I19706*1,Crosswalks!$L$3:$M$227,2,FALSE)</f>
        <v>7</v>
      </c>
      <c r="K19706" s="5">
        <f>IF(G19706="Corner",INDEX(Crosswalks!$C$4:$J$16,MATCH(H19706,Crosswalks!$C$4:$C$16,0),J19706+1),"N/A, D2D")</f>
        <v>0.2</v>
      </c>
      <c r="L19706" t="s">
        <v>5984</v>
      </c>
      <c r="M19706" t="s">
        <v>836</v>
      </c>
      <c r="N19706" t="s">
        <v>837</v>
      </c>
      <c r="O19706" t="s">
        <v>1298</v>
      </c>
      <c r="P19706">
        <v>-71.073275600000002</v>
      </c>
      <c r="Q19706">
        <v>42.2955009</v>
      </c>
    </row>
    <row r="19707" spans="2:17" x14ac:dyDescent="0.3">
      <c r="B19707" t="s">
        <v>2404</v>
      </c>
      <c r="C19707" t="s">
        <v>2163</v>
      </c>
      <c r="D19707" t="s">
        <v>5240</v>
      </c>
      <c r="E19707">
        <v>-71.078289999999996</v>
      </c>
      <c r="F19707">
        <v>42.337969999999999</v>
      </c>
      <c r="G19707" t="s">
        <v>783</v>
      </c>
      <c r="H19707" s="5">
        <v>5</v>
      </c>
      <c r="I19707" t="s">
        <v>5244</v>
      </c>
      <c r="J19707" s="5">
        <f>VLOOKUP(I19707*1,Crosswalks!$L$3:$M$227,2,FALSE)</f>
        <v>6</v>
      </c>
      <c r="K19707" s="5">
        <f>IF(G19707="Corner",INDEX(Crosswalks!$C$4:$J$16,MATCH(H19707,Crosswalks!$C$4:$C$16,0),J19707+1),"N/A, D2D")</f>
        <v>0.4</v>
      </c>
      <c r="L19707" t="s">
        <v>5984</v>
      </c>
      <c r="M19707" t="s">
        <v>836</v>
      </c>
      <c r="N19707" t="s">
        <v>837</v>
      </c>
      <c r="O19707" t="s">
        <v>1298</v>
      </c>
      <c r="P19707">
        <v>-71.073275600000002</v>
      </c>
      <c r="Q19707">
        <v>42.2955009</v>
      </c>
    </row>
    <row r="19708" spans="2:17" x14ac:dyDescent="0.3">
      <c r="B19708" t="s">
        <v>913</v>
      </c>
      <c r="C19708" t="s">
        <v>4782</v>
      </c>
      <c r="D19708" t="s">
        <v>5240</v>
      </c>
      <c r="E19708">
        <v>-71.072370000000006</v>
      </c>
      <c r="F19708">
        <v>42.34272</v>
      </c>
      <c r="G19708" t="s">
        <v>783</v>
      </c>
      <c r="H19708" s="5" t="s">
        <v>785</v>
      </c>
      <c r="I19708" t="s">
        <v>5249</v>
      </c>
      <c r="J19708" s="5">
        <f>VLOOKUP(I19708*1,Crosswalks!$L$3:$M$227,2,FALSE)</f>
        <v>4</v>
      </c>
      <c r="K19708" s="5">
        <f>IF(G19708="Corner",INDEX(Crosswalks!$C$4:$J$16,MATCH(H19708,Crosswalks!$C$4:$C$16,0),J19708+1),"N/A, D2D")</f>
        <v>0.3</v>
      </c>
      <c r="L19708" t="s">
        <v>5984</v>
      </c>
      <c r="M19708" t="s">
        <v>836</v>
      </c>
      <c r="N19708" t="s">
        <v>837</v>
      </c>
      <c r="O19708" t="s">
        <v>1298</v>
      </c>
      <c r="P19708">
        <v>-71.073275600000002</v>
      </c>
      <c r="Q19708">
        <v>42.2955009</v>
      </c>
    </row>
    <row r="19709" spans="2:17" x14ac:dyDescent="0.3">
      <c r="B19709" t="s">
        <v>1218</v>
      </c>
      <c r="C19709" t="s">
        <v>5262</v>
      </c>
      <c r="D19709" t="s">
        <v>5240</v>
      </c>
      <c r="E19709">
        <v>-71.076890000000006</v>
      </c>
      <c r="F19709">
        <v>42.339289999999998</v>
      </c>
      <c r="G19709" t="s">
        <v>784</v>
      </c>
      <c r="H19709" s="5">
        <v>1</v>
      </c>
      <c r="I19709" t="s">
        <v>5244</v>
      </c>
      <c r="J19709" s="5">
        <f>VLOOKUP(I19709*1,Crosswalks!$L$3:$M$227,2,FALSE)</f>
        <v>6</v>
      </c>
      <c r="K19709" s="5" t="str">
        <f>IF(G19709="Corner",INDEX(Crosswalks!$C$4:$J$16,MATCH(H19709,Crosswalks!$C$4:$C$16,0),J19709+1),"N/A, D2D")</f>
        <v>N/A, D2D</v>
      </c>
      <c r="L19709" t="s">
        <v>5984</v>
      </c>
      <c r="M19709" t="s">
        <v>836</v>
      </c>
      <c r="N19709" t="s">
        <v>837</v>
      </c>
      <c r="O19709" t="s">
        <v>1298</v>
      </c>
      <c r="P19709">
        <v>-71.073275600000002</v>
      </c>
      <c r="Q19709">
        <v>42.2955009</v>
      </c>
    </row>
    <row r="19710" spans="2:17" x14ac:dyDescent="0.3">
      <c r="B19710" t="s">
        <v>842</v>
      </c>
      <c r="C19710" t="s">
        <v>5257</v>
      </c>
      <c r="D19710" t="s">
        <v>5240</v>
      </c>
      <c r="E19710">
        <v>-71.081581999999997</v>
      </c>
      <c r="F19710">
        <v>42.342136000000004</v>
      </c>
      <c r="G19710" t="s">
        <v>783</v>
      </c>
      <c r="H19710" s="5">
        <v>2</v>
      </c>
      <c r="I19710" t="s">
        <v>2164</v>
      </c>
      <c r="J19710" s="5">
        <f>VLOOKUP(I19710*1,Crosswalks!$L$3:$M$227,2,FALSE)</f>
        <v>3</v>
      </c>
      <c r="K19710" s="5">
        <f>IF(G19710="Corner",INDEX(Crosswalks!$C$4:$J$16,MATCH(H19710,Crosswalks!$C$4:$C$16,0),J19710+1),"N/A, D2D")</f>
        <v>0.4</v>
      </c>
      <c r="L19710" t="s">
        <v>5985</v>
      </c>
      <c r="M19710" t="s">
        <v>836</v>
      </c>
      <c r="N19710" t="s">
        <v>837</v>
      </c>
      <c r="O19710" t="s">
        <v>1304</v>
      </c>
      <c r="P19710">
        <v>-71.098120210000005</v>
      </c>
      <c r="Q19710">
        <v>42.313937879999997</v>
      </c>
    </row>
    <row r="19711" spans="2:17" x14ac:dyDescent="0.3">
      <c r="B19711" t="s">
        <v>2582</v>
      </c>
      <c r="C19711" t="s">
        <v>5256</v>
      </c>
      <c r="D19711" t="s">
        <v>5240</v>
      </c>
      <c r="E19711">
        <v>-71.081376000000006</v>
      </c>
      <c r="F19711">
        <v>42.339390000000002</v>
      </c>
      <c r="G19711" t="s">
        <v>783</v>
      </c>
      <c r="H19711" s="5" t="s">
        <v>785</v>
      </c>
      <c r="I19711" t="s">
        <v>2164</v>
      </c>
      <c r="J19711" s="5">
        <f>VLOOKUP(I19711*1,Crosswalks!$L$3:$M$227,2,FALSE)</f>
        <v>3</v>
      </c>
      <c r="K19711" s="5">
        <f>IF(G19711="Corner",INDEX(Crosswalks!$C$4:$J$16,MATCH(H19711,Crosswalks!$C$4:$C$16,0),J19711+1),"N/A, D2D")</f>
        <v>0.3</v>
      </c>
      <c r="L19711" t="s">
        <v>5985</v>
      </c>
      <c r="M19711" t="s">
        <v>836</v>
      </c>
      <c r="N19711" t="s">
        <v>837</v>
      </c>
      <c r="O19711" t="s">
        <v>1304</v>
      </c>
      <c r="P19711">
        <v>-71.098120210000005</v>
      </c>
      <c r="Q19711">
        <v>42.313937879999997</v>
      </c>
    </row>
    <row r="19712" spans="2:17" x14ac:dyDescent="0.3">
      <c r="B19712" t="s">
        <v>4671</v>
      </c>
      <c r="C19712" t="s">
        <v>2163</v>
      </c>
      <c r="D19712" t="s">
        <v>5240</v>
      </c>
      <c r="E19712">
        <v>-71.080500000000001</v>
      </c>
      <c r="F19712">
        <v>42.33981</v>
      </c>
      <c r="G19712" t="s">
        <v>783</v>
      </c>
      <c r="H19712" s="5">
        <v>2</v>
      </c>
      <c r="I19712" t="s">
        <v>2164</v>
      </c>
      <c r="J19712" s="5">
        <f>VLOOKUP(I19712*1,Crosswalks!$L$3:$M$227,2,FALSE)</f>
        <v>3</v>
      </c>
      <c r="K19712" s="5">
        <f>IF(G19712="Corner",INDEX(Crosswalks!$C$4:$J$16,MATCH(H19712,Crosswalks!$C$4:$C$16,0),J19712+1),"N/A, D2D")</f>
        <v>0.4</v>
      </c>
      <c r="L19712" t="s">
        <v>5985</v>
      </c>
      <c r="M19712" t="s">
        <v>836</v>
      </c>
      <c r="N19712" t="s">
        <v>837</v>
      </c>
      <c r="O19712" t="s">
        <v>1304</v>
      </c>
      <c r="P19712">
        <v>-71.098120210000005</v>
      </c>
      <c r="Q19712">
        <v>42.313937879999997</v>
      </c>
    </row>
    <row r="19713" spans="2:17" x14ac:dyDescent="0.3">
      <c r="B19713" t="s">
        <v>2615</v>
      </c>
      <c r="C19713" t="s">
        <v>2163</v>
      </c>
      <c r="D19713" t="s">
        <v>5240</v>
      </c>
      <c r="E19713">
        <v>-71.081649999999996</v>
      </c>
      <c r="F19713">
        <v>42.340229999999998</v>
      </c>
      <c r="G19713" t="s">
        <v>783</v>
      </c>
      <c r="H19713" s="5">
        <v>6</v>
      </c>
      <c r="I19713" t="s">
        <v>2164</v>
      </c>
      <c r="J19713" s="5">
        <f>VLOOKUP(I19713*1,Crosswalks!$L$3:$M$227,2,FALSE)</f>
        <v>3</v>
      </c>
      <c r="K19713" s="5">
        <f>IF(G19713="Corner",INDEX(Crosswalks!$C$4:$J$16,MATCH(H19713,Crosswalks!$C$4:$C$16,0),J19713+1),"N/A, D2D")</f>
        <v>0.5</v>
      </c>
      <c r="L19713" t="s">
        <v>5985</v>
      </c>
      <c r="M19713" t="s">
        <v>836</v>
      </c>
      <c r="N19713" t="s">
        <v>837</v>
      </c>
      <c r="O19713" t="s">
        <v>1304</v>
      </c>
      <c r="P19713">
        <v>-71.098120210000005</v>
      </c>
      <c r="Q19713">
        <v>42.313937879999997</v>
      </c>
    </row>
    <row r="19714" spans="2:17" x14ac:dyDescent="0.3">
      <c r="B19714" t="s">
        <v>811</v>
      </c>
      <c r="C19714" t="s">
        <v>5254</v>
      </c>
      <c r="D19714" t="s">
        <v>5240</v>
      </c>
      <c r="E19714">
        <v>-71.082924000000006</v>
      </c>
      <c r="F19714">
        <v>42.338251999999997</v>
      </c>
      <c r="G19714" t="s">
        <v>783</v>
      </c>
      <c r="H19714" s="5">
        <v>1</v>
      </c>
      <c r="I19714" t="s">
        <v>3833</v>
      </c>
      <c r="J19714" s="5">
        <f>VLOOKUP(I19714*1,Crosswalks!$L$3:$M$227,2,FALSE)</f>
        <v>7</v>
      </c>
      <c r="K19714" s="5">
        <f>IF(G19714="Corner",INDEX(Crosswalks!$C$4:$J$16,MATCH(H19714,Crosswalks!$C$4:$C$16,0),J19714+1),"N/A, D2D")</f>
        <v>0.2</v>
      </c>
      <c r="L19714" t="s">
        <v>5985</v>
      </c>
      <c r="M19714" t="s">
        <v>836</v>
      </c>
      <c r="N19714" t="s">
        <v>837</v>
      </c>
      <c r="O19714" t="s">
        <v>1304</v>
      </c>
      <c r="P19714">
        <v>-71.098120210000005</v>
      </c>
      <c r="Q19714">
        <v>42.313937879999997</v>
      </c>
    </row>
    <row r="19715" spans="2:17" x14ac:dyDescent="0.3">
      <c r="B19715" t="s">
        <v>2824</v>
      </c>
      <c r="C19715" t="s">
        <v>2163</v>
      </c>
      <c r="D19715" t="s">
        <v>5240</v>
      </c>
      <c r="E19715">
        <v>-71.080979999999997</v>
      </c>
      <c r="F19715">
        <v>42.340299999999999</v>
      </c>
      <c r="G19715" t="s">
        <v>783</v>
      </c>
      <c r="H19715" s="5">
        <v>5</v>
      </c>
      <c r="I19715" t="s">
        <v>2164</v>
      </c>
      <c r="J19715" s="5">
        <f>VLOOKUP(I19715*1,Crosswalks!$L$3:$M$227,2,FALSE)</f>
        <v>3</v>
      </c>
      <c r="K19715" s="5">
        <f>IF(G19715="Corner",INDEX(Crosswalks!$C$4:$J$16,MATCH(H19715,Crosswalks!$C$4:$C$16,0),J19715+1),"N/A, D2D")</f>
        <v>0.5</v>
      </c>
      <c r="L19715" t="s">
        <v>5985</v>
      </c>
      <c r="M19715" t="s">
        <v>836</v>
      </c>
      <c r="N19715" t="s">
        <v>837</v>
      </c>
      <c r="O19715" t="s">
        <v>1304</v>
      </c>
      <c r="P19715">
        <v>-71.098120210000005</v>
      </c>
      <c r="Q19715">
        <v>42.313937879999997</v>
      </c>
    </row>
    <row r="19716" spans="2:17" x14ac:dyDescent="0.3">
      <c r="B19716" t="s">
        <v>2767</v>
      </c>
      <c r="C19716" t="s">
        <v>3907</v>
      </c>
      <c r="D19716" t="s">
        <v>5240</v>
      </c>
      <c r="E19716">
        <v>-71.081903999999994</v>
      </c>
      <c r="F19716">
        <v>42.340198999999998</v>
      </c>
      <c r="G19716" t="s">
        <v>783</v>
      </c>
      <c r="H19716" s="5">
        <v>3</v>
      </c>
      <c r="I19716" t="s">
        <v>2164</v>
      </c>
      <c r="J19716" s="5">
        <f>VLOOKUP(I19716*1,Crosswalks!$L$3:$M$227,2,FALSE)</f>
        <v>3</v>
      </c>
      <c r="K19716" s="5">
        <f>IF(G19716="Corner",INDEX(Crosswalks!$C$4:$J$16,MATCH(H19716,Crosswalks!$C$4:$C$16,0),J19716+1),"N/A, D2D")</f>
        <v>0.5</v>
      </c>
      <c r="L19716" t="s">
        <v>5985</v>
      </c>
      <c r="M19716" t="s">
        <v>836</v>
      </c>
      <c r="N19716" t="s">
        <v>837</v>
      </c>
      <c r="O19716" t="s">
        <v>1304</v>
      </c>
      <c r="P19716">
        <v>-71.098120210000005</v>
      </c>
      <c r="Q19716">
        <v>42.313937879999997</v>
      </c>
    </row>
    <row r="19717" spans="2:17" x14ac:dyDescent="0.3">
      <c r="B19717" t="s">
        <v>1008</v>
      </c>
      <c r="C19717" t="s">
        <v>5257</v>
      </c>
      <c r="D19717" t="s">
        <v>5240</v>
      </c>
      <c r="E19717">
        <v>-71.081810000000004</v>
      </c>
      <c r="F19717">
        <v>42.342300000000002</v>
      </c>
      <c r="G19717" t="s">
        <v>783</v>
      </c>
      <c r="H19717" s="5">
        <v>5</v>
      </c>
      <c r="I19717" t="s">
        <v>2164</v>
      </c>
      <c r="J19717" s="5">
        <f>VLOOKUP(I19717*1,Crosswalks!$L$3:$M$227,2,FALSE)</f>
        <v>3</v>
      </c>
      <c r="K19717" s="5">
        <f>IF(G19717="Corner",INDEX(Crosswalks!$C$4:$J$16,MATCH(H19717,Crosswalks!$C$4:$C$16,0),J19717+1),"N/A, D2D")</f>
        <v>0.5</v>
      </c>
      <c r="L19717" t="s">
        <v>5985</v>
      </c>
      <c r="M19717" t="s">
        <v>836</v>
      </c>
      <c r="N19717" t="s">
        <v>837</v>
      </c>
      <c r="O19717" t="s">
        <v>1304</v>
      </c>
      <c r="P19717">
        <v>-71.098120210000005</v>
      </c>
      <c r="Q19717">
        <v>42.313937879999997</v>
      </c>
    </row>
    <row r="19718" spans="2:17" x14ac:dyDescent="0.3">
      <c r="B19718" t="s">
        <v>811</v>
      </c>
      <c r="C19718" t="s">
        <v>5254</v>
      </c>
      <c r="D19718" t="s">
        <v>5240</v>
      </c>
      <c r="E19718">
        <v>-71.082924000000006</v>
      </c>
      <c r="F19718">
        <v>42.338251999999997</v>
      </c>
      <c r="G19718" t="s">
        <v>784</v>
      </c>
      <c r="H19718" s="5">
        <v>3</v>
      </c>
      <c r="I19718" t="s">
        <v>3833</v>
      </c>
      <c r="J19718" s="5">
        <f>VLOOKUP(I19718*1,Crosswalks!$L$3:$M$227,2,FALSE)</f>
        <v>7</v>
      </c>
      <c r="K19718" s="5" t="str">
        <f>IF(G19718="Corner",INDEX(Crosswalks!$C$4:$J$16,MATCH(H19718,Crosswalks!$C$4:$C$16,0),J19718+1),"N/A, D2D")</f>
        <v>N/A, D2D</v>
      </c>
      <c r="L19718" t="s">
        <v>5985</v>
      </c>
      <c r="M19718" t="s">
        <v>836</v>
      </c>
      <c r="N19718" t="s">
        <v>837</v>
      </c>
      <c r="O19718" t="s">
        <v>1304</v>
      </c>
      <c r="P19718">
        <v>-71.098120210000005</v>
      </c>
      <c r="Q19718">
        <v>42.313937879999997</v>
      </c>
    </row>
    <row r="19719" spans="2:17" x14ac:dyDescent="0.3">
      <c r="B19719" t="s">
        <v>2992</v>
      </c>
      <c r="C19719" t="s">
        <v>4014</v>
      </c>
      <c r="D19719" t="s">
        <v>5240</v>
      </c>
      <c r="E19719">
        <v>-71.076459999999997</v>
      </c>
      <c r="F19719">
        <v>42.334180000000003</v>
      </c>
      <c r="G19719" t="s">
        <v>784</v>
      </c>
      <c r="H19719" s="5">
        <v>5</v>
      </c>
      <c r="I19719" t="s">
        <v>3860</v>
      </c>
      <c r="J19719" s="5">
        <f>VLOOKUP(I19719*1,Crosswalks!$L$3:$M$227,2,FALSE)</f>
        <v>7</v>
      </c>
      <c r="K19719" s="5" t="str">
        <f>IF(G19719="Corner",INDEX(Crosswalks!$C$4:$J$16,MATCH(H19719,Crosswalks!$C$4:$C$16,0),J19719+1),"N/A, D2D")</f>
        <v>N/A, D2D</v>
      </c>
      <c r="L19719" t="s">
        <v>5985</v>
      </c>
      <c r="M19719" t="s">
        <v>836</v>
      </c>
      <c r="N19719" t="s">
        <v>837</v>
      </c>
      <c r="O19719" t="s">
        <v>1304</v>
      </c>
      <c r="P19719">
        <v>-71.098120210000005</v>
      </c>
      <c r="Q19719">
        <v>42.313937879999997</v>
      </c>
    </row>
    <row r="19720" spans="2:17" x14ac:dyDescent="0.3">
      <c r="B19720" t="s">
        <v>3349</v>
      </c>
      <c r="C19720" t="s">
        <v>3907</v>
      </c>
      <c r="D19720" t="s">
        <v>5240</v>
      </c>
      <c r="E19720">
        <v>-71.080399999999997</v>
      </c>
      <c r="F19720">
        <v>42.341360000000002</v>
      </c>
      <c r="G19720" t="s">
        <v>783</v>
      </c>
      <c r="H19720" s="5">
        <v>6</v>
      </c>
      <c r="I19720" t="s">
        <v>2164</v>
      </c>
      <c r="J19720" s="5">
        <f>VLOOKUP(I19720*1,Crosswalks!$L$3:$M$227,2,FALSE)</f>
        <v>3</v>
      </c>
      <c r="K19720" s="5">
        <f>IF(G19720="Corner",INDEX(Crosswalks!$C$4:$J$16,MATCH(H19720,Crosswalks!$C$4:$C$16,0),J19720+1),"N/A, D2D")</f>
        <v>0.5</v>
      </c>
      <c r="L19720" t="s">
        <v>5987</v>
      </c>
      <c r="M19720" t="s">
        <v>847</v>
      </c>
      <c r="N19720" t="s">
        <v>921</v>
      </c>
      <c r="O19720" t="s">
        <v>1314</v>
      </c>
      <c r="P19720">
        <v>-71.080662020000005</v>
      </c>
      <c r="Q19720">
        <v>42.296560110000001</v>
      </c>
    </row>
    <row r="19721" spans="2:17" x14ac:dyDescent="0.3">
      <c r="B19721" t="s">
        <v>2955</v>
      </c>
      <c r="C19721" t="s">
        <v>5250</v>
      </c>
      <c r="D19721" t="s">
        <v>5240</v>
      </c>
      <c r="E19721">
        <v>-71.076359999999994</v>
      </c>
      <c r="F19721">
        <v>42.342779999999998</v>
      </c>
      <c r="G19721" t="s">
        <v>783</v>
      </c>
      <c r="H19721" s="5">
        <v>6</v>
      </c>
      <c r="I19721" t="s">
        <v>2443</v>
      </c>
      <c r="J19721" s="5">
        <f>VLOOKUP(I19721*1,Crosswalks!$L$3:$M$227,2,FALSE)</f>
        <v>4</v>
      </c>
      <c r="K19721" s="5">
        <f>IF(G19721="Corner",INDEX(Crosswalks!$C$4:$J$16,MATCH(H19721,Crosswalks!$C$4:$C$16,0),J19721+1),"N/A, D2D")</f>
        <v>0.5</v>
      </c>
      <c r="L19721" t="s">
        <v>5952</v>
      </c>
      <c r="M19721" t="s">
        <v>847</v>
      </c>
      <c r="N19721" t="s">
        <v>848</v>
      </c>
      <c r="O19721" t="s">
        <v>926</v>
      </c>
      <c r="P19721">
        <v>-71.067231239999998</v>
      </c>
      <c r="Q19721">
        <v>42.379080360000003</v>
      </c>
    </row>
    <row r="19722" spans="2:17" x14ac:dyDescent="0.3">
      <c r="B19722" t="s">
        <v>5264</v>
      </c>
      <c r="C19722" t="s">
        <v>1075</v>
      </c>
      <c r="D19722" t="s">
        <v>5240</v>
      </c>
      <c r="E19722">
        <v>-71.074871000000002</v>
      </c>
      <c r="F19722">
        <v>42.338318000000001</v>
      </c>
      <c r="G19722" t="s">
        <v>783</v>
      </c>
      <c r="H19722" s="5">
        <v>1</v>
      </c>
      <c r="I19722" t="s">
        <v>5249</v>
      </c>
      <c r="J19722" s="5">
        <f>VLOOKUP(I19722*1,Crosswalks!$L$3:$M$227,2,FALSE)</f>
        <v>4</v>
      </c>
      <c r="K19722" s="5">
        <f>IF(G19722="Corner",INDEX(Crosswalks!$C$4:$J$16,MATCH(H19722,Crosswalks!$C$4:$C$16,0),J19722+1),"N/A, D2D")</f>
        <v>0.4</v>
      </c>
      <c r="L19722" t="s">
        <v>5952</v>
      </c>
      <c r="M19722" t="s">
        <v>847</v>
      </c>
      <c r="N19722" t="s">
        <v>848</v>
      </c>
      <c r="O19722" t="s">
        <v>926</v>
      </c>
      <c r="P19722">
        <v>-71.067231239999998</v>
      </c>
      <c r="Q19722">
        <v>42.379080360000003</v>
      </c>
    </row>
    <row r="19723" spans="2:17" x14ac:dyDescent="0.3">
      <c r="B19723" t="s">
        <v>1382</v>
      </c>
      <c r="C19723" t="s">
        <v>2430</v>
      </c>
      <c r="D19723" t="s">
        <v>5240</v>
      </c>
      <c r="E19723">
        <v>-71.076070000000001</v>
      </c>
      <c r="F19723">
        <v>42.341059999999999</v>
      </c>
      <c r="G19723" t="s">
        <v>783</v>
      </c>
      <c r="H19723" s="5" t="s">
        <v>785</v>
      </c>
      <c r="I19723" t="s">
        <v>5249</v>
      </c>
      <c r="J19723" s="5">
        <f>VLOOKUP(I19723*1,Crosswalks!$L$3:$M$227,2,FALSE)</f>
        <v>4</v>
      </c>
      <c r="K19723" s="5">
        <f>IF(G19723="Corner",INDEX(Crosswalks!$C$4:$J$16,MATCH(H19723,Crosswalks!$C$4:$C$16,0),J19723+1),"N/A, D2D")</f>
        <v>0.3</v>
      </c>
      <c r="L19723" t="s">
        <v>5952</v>
      </c>
      <c r="M19723" t="s">
        <v>847</v>
      </c>
      <c r="N19723" t="s">
        <v>848</v>
      </c>
      <c r="O19723" t="s">
        <v>926</v>
      </c>
      <c r="P19723">
        <v>-71.067231239999998</v>
      </c>
      <c r="Q19723">
        <v>42.379080360000003</v>
      </c>
    </row>
    <row r="19724" spans="2:17" x14ac:dyDescent="0.3">
      <c r="B19724" t="s">
        <v>816</v>
      </c>
      <c r="C19724" t="s">
        <v>5265</v>
      </c>
      <c r="D19724" t="s">
        <v>5240</v>
      </c>
      <c r="E19724">
        <v>-71.074650000000005</v>
      </c>
      <c r="F19724">
        <v>42.337910000000001</v>
      </c>
      <c r="G19724" t="s">
        <v>784</v>
      </c>
      <c r="H19724" s="5">
        <v>6</v>
      </c>
      <c r="I19724" t="s">
        <v>3749</v>
      </c>
      <c r="J19724" s="5">
        <f>VLOOKUP(I19724*1,Crosswalks!$L$3:$M$227,2,FALSE)</f>
        <v>7</v>
      </c>
      <c r="K19724" s="5" t="str">
        <f>IF(G19724="Corner",INDEX(Crosswalks!$C$4:$J$16,MATCH(H19724,Crosswalks!$C$4:$C$16,0),J19724+1),"N/A, D2D")</f>
        <v>N/A, D2D</v>
      </c>
      <c r="L19724" t="s">
        <v>5952</v>
      </c>
      <c r="M19724" t="s">
        <v>847</v>
      </c>
      <c r="N19724" t="s">
        <v>848</v>
      </c>
      <c r="O19724" t="s">
        <v>926</v>
      </c>
      <c r="P19724">
        <v>-71.067231239999998</v>
      </c>
      <c r="Q19724">
        <v>42.379080360000003</v>
      </c>
    </row>
    <row r="19725" spans="2:17" x14ac:dyDescent="0.3">
      <c r="B19725" t="s">
        <v>1910</v>
      </c>
      <c r="C19725" t="s">
        <v>3907</v>
      </c>
      <c r="D19725" t="s">
        <v>5240</v>
      </c>
      <c r="E19725">
        <v>-71.082840000000004</v>
      </c>
      <c r="F19725">
        <v>42.339419999999997</v>
      </c>
      <c r="G19725" t="s">
        <v>783</v>
      </c>
      <c r="H19725" s="5">
        <v>5</v>
      </c>
      <c r="I19725" t="s">
        <v>2164</v>
      </c>
      <c r="J19725" s="5">
        <f>VLOOKUP(I19725*1,Crosswalks!$L$3:$M$227,2,FALSE)</f>
        <v>3</v>
      </c>
      <c r="K19725" s="5">
        <f>IF(G19725="Corner",INDEX(Crosswalks!$C$4:$J$16,MATCH(H19725,Crosswalks!$C$4:$C$16,0),J19725+1),"N/A, D2D")</f>
        <v>0.5</v>
      </c>
      <c r="L19725" t="s">
        <v>5989</v>
      </c>
      <c r="M19725" t="s">
        <v>813</v>
      </c>
      <c r="N19725" t="s">
        <v>929</v>
      </c>
      <c r="O19725" t="s">
        <v>1137</v>
      </c>
      <c r="P19725">
        <v>-71.073520590000001</v>
      </c>
      <c r="Q19725">
        <v>42.344368670000001</v>
      </c>
    </row>
    <row r="19726" spans="2:17" x14ac:dyDescent="0.3">
      <c r="B19726" t="s">
        <v>5266</v>
      </c>
      <c r="C19726" t="s">
        <v>1075</v>
      </c>
      <c r="D19726" t="s">
        <v>5240</v>
      </c>
      <c r="E19726">
        <v>-71.066249999999997</v>
      </c>
      <c r="F19726">
        <v>42.343170000000001</v>
      </c>
      <c r="G19726" t="s">
        <v>783</v>
      </c>
      <c r="H19726" s="5">
        <v>6</v>
      </c>
      <c r="I19726" t="s">
        <v>5242</v>
      </c>
      <c r="J19726" s="5">
        <f>VLOOKUP(I19726*1,Crosswalks!$L$3:$M$227,2,FALSE)</f>
        <v>7</v>
      </c>
      <c r="K19726" s="5">
        <f>IF(G19726="Corner",INDEX(Crosswalks!$C$4:$J$16,MATCH(H19726,Crosswalks!$C$4:$C$16,0),J19726+1),"N/A, D2D")</f>
        <v>0.4</v>
      </c>
      <c r="L19726" t="s">
        <v>5990</v>
      </c>
      <c r="M19726" t="s">
        <v>847</v>
      </c>
      <c r="N19726" t="s">
        <v>848</v>
      </c>
      <c r="O19726" t="s">
        <v>1328</v>
      </c>
      <c r="P19726">
        <v>-71.050429660000006</v>
      </c>
      <c r="Q19726">
        <v>42.333573719999997</v>
      </c>
    </row>
    <row r="19727" spans="2:17" x14ac:dyDescent="0.3">
      <c r="B19727" t="s">
        <v>1007</v>
      </c>
      <c r="C19727" t="s">
        <v>5258</v>
      </c>
      <c r="D19727" t="s">
        <v>5240</v>
      </c>
      <c r="E19727">
        <v>-71.064943999999997</v>
      </c>
      <c r="F19727">
        <v>42.343308</v>
      </c>
      <c r="G19727" t="s">
        <v>783</v>
      </c>
      <c r="H19727" s="5">
        <v>4</v>
      </c>
      <c r="I19727" t="s">
        <v>5242</v>
      </c>
      <c r="J19727" s="5">
        <f>VLOOKUP(I19727*1,Crosswalks!$L$3:$M$227,2,FALSE)</f>
        <v>7</v>
      </c>
      <c r="K19727" s="5">
        <f>IF(G19727="Corner",INDEX(Crosswalks!$C$4:$J$16,MATCH(H19727,Crosswalks!$C$4:$C$16,0),J19727+1),"N/A, D2D")</f>
        <v>0.3</v>
      </c>
      <c r="L19727" t="s">
        <v>5990</v>
      </c>
      <c r="M19727" t="s">
        <v>847</v>
      </c>
      <c r="N19727" t="s">
        <v>848</v>
      </c>
      <c r="O19727" t="s">
        <v>1328</v>
      </c>
      <c r="P19727">
        <v>-71.050429660000006</v>
      </c>
      <c r="Q19727">
        <v>42.333573719999997</v>
      </c>
    </row>
    <row r="19728" spans="2:17" x14ac:dyDescent="0.3">
      <c r="B19728" t="s">
        <v>1007</v>
      </c>
      <c r="C19728" t="s">
        <v>5258</v>
      </c>
      <c r="D19728" t="s">
        <v>5240</v>
      </c>
      <c r="E19728">
        <v>-71.064943999999997</v>
      </c>
      <c r="F19728">
        <v>42.343308</v>
      </c>
      <c r="G19728" t="s">
        <v>783</v>
      </c>
      <c r="H19728" s="5">
        <v>3</v>
      </c>
      <c r="I19728" t="s">
        <v>5242</v>
      </c>
      <c r="J19728" s="5">
        <f>VLOOKUP(I19728*1,Crosswalks!$L$3:$M$227,2,FALSE)</f>
        <v>7</v>
      </c>
      <c r="K19728" s="5">
        <f>IF(G19728="Corner",INDEX(Crosswalks!$C$4:$J$16,MATCH(H19728,Crosswalks!$C$4:$C$16,0),J19728+1),"N/A, D2D")</f>
        <v>0.3</v>
      </c>
      <c r="L19728" t="s">
        <v>5990</v>
      </c>
      <c r="M19728" t="s">
        <v>847</v>
      </c>
      <c r="N19728" t="s">
        <v>848</v>
      </c>
      <c r="O19728" t="s">
        <v>1328</v>
      </c>
      <c r="P19728">
        <v>-71.050429660000006</v>
      </c>
      <c r="Q19728">
        <v>42.333573719999997</v>
      </c>
    </row>
    <row r="19729" spans="2:17" x14ac:dyDescent="0.3">
      <c r="B19729" t="s">
        <v>5267</v>
      </c>
      <c r="C19729" t="s">
        <v>5268</v>
      </c>
      <c r="D19729" t="s">
        <v>5240</v>
      </c>
      <c r="E19729">
        <v>-71.065462999999994</v>
      </c>
      <c r="F19729">
        <v>42.344042000000002</v>
      </c>
      <c r="G19729" t="s">
        <v>784</v>
      </c>
      <c r="H19729" s="5">
        <v>3</v>
      </c>
      <c r="I19729" t="s">
        <v>5260</v>
      </c>
      <c r="J19729" s="5">
        <f>VLOOKUP(I19729*1,Crosswalks!$L$3:$M$227,2,FALSE)</f>
        <v>5</v>
      </c>
      <c r="K19729" s="5" t="str">
        <f>IF(G19729="Corner",INDEX(Crosswalks!$C$4:$J$16,MATCH(H19729,Crosswalks!$C$4:$C$16,0),J19729+1),"N/A, D2D")</f>
        <v>N/A, D2D</v>
      </c>
      <c r="L19729" t="s">
        <v>5990</v>
      </c>
      <c r="M19729" t="s">
        <v>847</v>
      </c>
      <c r="N19729" t="s">
        <v>848</v>
      </c>
      <c r="O19729" t="s">
        <v>1328</v>
      </c>
      <c r="P19729">
        <v>-71.050429660000006</v>
      </c>
      <c r="Q19729">
        <v>42.333573719999997</v>
      </c>
    </row>
    <row r="19730" spans="2:17" x14ac:dyDescent="0.3">
      <c r="B19730" t="s">
        <v>978</v>
      </c>
      <c r="C19730" t="s">
        <v>5258</v>
      </c>
      <c r="D19730" t="s">
        <v>5240</v>
      </c>
      <c r="E19730">
        <v>-71.065192999999994</v>
      </c>
      <c r="F19730">
        <v>42.343046999999999</v>
      </c>
      <c r="G19730" t="s">
        <v>783</v>
      </c>
      <c r="H19730" s="5">
        <v>1</v>
      </c>
      <c r="I19730" t="s">
        <v>5242</v>
      </c>
      <c r="J19730" s="5">
        <f>VLOOKUP(I19730*1,Crosswalks!$L$3:$M$227,2,FALSE)</f>
        <v>7</v>
      </c>
      <c r="K19730" s="5">
        <f>IF(G19730="Corner",INDEX(Crosswalks!$C$4:$J$16,MATCH(H19730,Crosswalks!$C$4:$C$16,0),J19730+1),"N/A, D2D")</f>
        <v>0.2</v>
      </c>
      <c r="L19730" t="s">
        <v>5992</v>
      </c>
      <c r="M19730" t="s">
        <v>836</v>
      </c>
      <c r="N19730" t="s">
        <v>961</v>
      </c>
      <c r="O19730" t="s">
        <v>1346</v>
      </c>
      <c r="P19730">
        <v>-71.034921429999997</v>
      </c>
      <c r="Q19730">
        <v>42.380957459999998</v>
      </c>
    </row>
    <row r="19731" spans="2:17" x14ac:dyDescent="0.3">
      <c r="B19731" t="s">
        <v>5269</v>
      </c>
      <c r="C19731" t="s">
        <v>2163</v>
      </c>
      <c r="D19731" t="s">
        <v>5240</v>
      </c>
      <c r="E19731">
        <v>-71.080755999999994</v>
      </c>
      <c r="F19731">
        <v>42.339306000000001</v>
      </c>
      <c r="G19731" t="s">
        <v>783</v>
      </c>
      <c r="H19731" s="5">
        <v>3</v>
      </c>
      <c r="I19731" t="s">
        <v>2164</v>
      </c>
      <c r="J19731" s="5">
        <f>VLOOKUP(I19731*1,Crosswalks!$L$3:$M$227,2,FALSE)</f>
        <v>3</v>
      </c>
      <c r="K19731" s="5">
        <f>IF(G19731="Corner",INDEX(Crosswalks!$C$4:$J$16,MATCH(H19731,Crosswalks!$C$4:$C$16,0),J19731+1),"N/A, D2D")</f>
        <v>0.5</v>
      </c>
      <c r="L19731" t="s">
        <v>5954</v>
      </c>
      <c r="M19731" t="s">
        <v>813</v>
      </c>
      <c r="N19731" t="s">
        <v>929</v>
      </c>
      <c r="O19731" t="s">
        <v>930</v>
      </c>
      <c r="P19731">
        <v>-71.0986391</v>
      </c>
      <c r="Q19731">
        <v>42.311302400000002</v>
      </c>
    </row>
    <row r="19732" spans="2:17" x14ac:dyDescent="0.3">
      <c r="B19732" t="s">
        <v>1910</v>
      </c>
      <c r="C19732" t="s">
        <v>3907</v>
      </c>
      <c r="D19732" t="s">
        <v>5240</v>
      </c>
      <c r="E19732">
        <v>-71.082840000000004</v>
      </c>
      <c r="F19732">
        <v>42.339419999999997</v>
      </c>
      <c r="G19732" t="s">
        <v>783</v>
      </c>
      <c r="H19732" s="5">
        <v>5</v>
      </c>
      <c r="I19732" t="s">
        <v>2164</v>
      </c>
      <c r="J19732" s="5">
        <f>VLOOKUP(I19732*1,Crosswalks!$L$3:$M$227,2,FALSE)</f>
        <v>3</v>
      </c>
      <c r="K19732" s="5">
        <f>IF(G19732="Corner",INDEX(Crosswalks!$C$4:$J$16,MATCH(H19732,Crosswalks!$C$4:$C$16,0),J19732+1),"N/A, D2D")</f>
        <v>0.5</v>
      </c>
      <c r="L19732" t="s">
        <v>5954</v>
      </c>
      <c r="M19732" t="s">
        <v>813</v>
      </c>
      <c r="N19732" t="s">
        <v>929</v>
      </c>
      <c r="O19732" t="s">
        <v>930</v>
      </c>
      <c r="P19732">
        <v>-71.0986391</v>
      </c>
      <c r="Q19732">
        <v>42.311302400000002</v>
      </c>
    </row>
    <row r="19733" spans="2:17" x14ac:dyDescent="0.3">
      <c r="B19733" t="s">
        <v>871</v>
      </c>
      <c r="C19733" t="s">
        <v>5254</v>
      </c>
      <c r="D19733" t="s">
        <v>5240</v>
      </c>
      <c r="E19733">
        <v>-71.083668000000003</v>
      </c>
      <c r="F19733">
        <v>42.338113</v>
      </c>
      <c r="G19733" t="s">
        <v>783</v>
      </c>
      <c r="H19733" s="5">
        <v>5</v>
      </c>
      <c r="I19733" t="s">
        <v>3833</v>
      </c>
      <c r="J19733" s="5">
        <f>VLOOKUP(I19733*1,Crosswalks!$L$3:$M$227,2,FALSE)</f>
        <v>7</v>
      </c>
      <c r="K19733" s="5">
        <f>IF(G19733="Corner",INDEX(Crosswalks!$C$4:$J$16,MATCH(H19733,Crosswalks!$C$4:$C$16,0),J19733+1),"N/A, D2D")</f>
        <v>0.4</v>
      </c>
      <c r="L19733" t="s">
        <v>5954</v>
      </c>
      <c r="M19733" t="s">
        <v>813</v>
      </c>
      <c r="N19733" t="s">
        <v>929</v>
      </c>
      <c r="O19733" t="s">
        <v>930</v>
      </c>
      <c r="P19733">
        <v>-71.0986391</v>
      </c>
      <c r="Q19733">
        <v>42.311302400000002</v>
      </c>
    </row>
    <row r="19734" spans="2:17" x14ac:dyDescent="0.3">
      <c r="B19734" t="s">
        <v>5270</v>
      </c>
      <c r="C19734" t="s">
        <v>2163</v>
      </c>
      <c r="D19734" t="s">
        <v>5240</v>
      </c>
      <c r="E19734">
        <v>-71.083489999999998</v>
      </c>
      <c r="F19734">
        <v>42.34207</v>
      </c>
      <c r="G19734" t="s">
        <v>783</v>
      </c>
      <c r="H19734" s="5">
        <v>1</v>
      </c>
      <c r="I19734" t="s">
        <v>5271</v>
      </c>
      <c r="J19734" s="5">
        <f>VLOOKUP(I19734*1,Crosswalks!$L$3:$M$227,2,FALSE)</f>
        <v>4</v>
      </c>
      <c r="K19734" s="5">
        <f>IF(G19734="Corner",INDEX(Crosswalks!$C$4:$J$16,MATCH(H19734,Crosswalks!$C$4:$C$16,0),J19734+1),"N/A, D2D")</f>
        <v>0.4</v>
      </c>
      <c r="L19734" t="s">
        <v>5954</v>
      </c>
      <c r="M19734" t="s">
        <v>813</v>
      </c>
      <c r="N19734" t="s">
        <v>929</v>
      </c>
      <c r="O19734" t="s">
        <v>930</v>
      </c>
      <c r="P19734">
        <v>-71.0986391</v>
      </c>
      <c r="Q19734">
        <v>42.311302400000002</v>
      </c>
    </row>
    <row r="19735" spans="2:17" x14ac:dyDescent="0.3">
      <c r="B19735" t="s">
        <v>1368</v>
      </c>
      <c r="C19735" t="s">
        <v>5272</v>
      </c>
      <c r="D19735" t="s">
        <v>5240</v>
      </c>
      <c r="E19735">
        <v>-71.080780000000004</v>
      </c>
      <c r="F19735">
        <v>42.340649999999997</v>
      </c>
      <c r="G19735" t="s">
        <v>784</v>
      </c>
      <c r="H19735" s="5">
        <v>1</v>
      </c>
      <c r="I19735" t="s">
        <v>2164</v>
      </c>
      <c r="J19735" s="5">
        <f>VLOOKUP(I19735*1,Crosswalks!$L$3:$M$227,2,FALSE)</f>
        <v>3</v>
      </c>
      <c r="K19735" s="5" t="str">
        <f>IF(G19735="Corner",INDEX(Crosswalks!$C$4:$J$16,MATCH(H19735,Crosswalks!$C$4:$C$16,0),J19735+1),"N/A, D2D")</f>
        <v>N/A, D2D</v>
      </c>
      <c r="L19735" t="s">
        <v>5954</v>
      </c>
      <c r="M19735" t="s">
        <v>813</v>
      </c>
      <c r="N19735" t="s">
        <v>929</v>
      </c>
      <c r="O19735" t="s">
        <v>930</v>
      </c>
      <c r="P19735">
        <v>-71.0986391</v>
      </c>
      <c r="Q19735">
        <v>42.311302400000002</v>
      </c>
    </row>
    <row r="19736" spans="2:17" x14ac:dyDescent="0.3">
      <c r="B19736" t="s">
        <v>1703</v>
      </c>
      <c r="C19736" t="s">
        <v>2163</v>
      </c>
      <c r="D19736" t="s">
        <v>5240</v>
      </c>
      <c r="E19736">
        <v>-71.078310000000002</v>
      </c>
      <c r="F19736">
        <v>42.338039999999999</v>
      </c>
      <c r="G19736" t="s">
        <v>783</v>
      </c>
      <c r="H19736" s="5">
        <v>5</v>
      </c>
      <c r="I19736" t="s">
        <v>5244</v>
      </c>
      <c r="J19736" s="5">
        <f>VLOOKUP(I19736*1,Crosswalks!$L$3:$M$227,2,FALSE)</f>
        <v>6</v>
      </c>
      <c r="K19736" s="5">
        <f>IF(G19736="Corner",INDEX(Crosswalks!$C$4:$J$16,MATCH(H19736,Crosswalks!$C$4:$C$16,0),J19736+1),"N/A, D2D")</f>
        <v>0.4</v>
      </c>
      <c r="L19736" t="s">
        <v>5955</v>
      </c>
      <c r="M19736" t="s">
        <v>847</v>
      </c>
      <c r="N19736" t="s">
        <v>848</v>
      </c>
      <c r="O19736" t="s">
        <v>944</v>
      </c>
      <c r="P19736">
        <v>-71.0658083</v>
      </c>
      <c r="Q19736">
        <v>42.311240300000001</v>
      </c>
    </row>
    <row r="19737" spans="2:17" x14ac:dyDescent="0.3">
      <c r="B19737" t="s">
        <v>5255</v>
      </c>
      <c r="C19737" t="s">
        <v>2163</v>
      </c>
      <c r="D19737" t="s">
        <v>5240</v>
      </c>
      <c r="E19737">
        <v>-71.078829999999996</v>
      </c>
      <c r="F19737">
        <v>42.337609999999998</v>
      </c>
      <c r="G19737" t="s">
        <v>783</v>
      </c>
      <c r="H19737" s="5">
        <v>5</v>
      </c>
      <c r="I19737" t="s">
        <v>5244</v>
      </c>
      <c r="J19737" s="5">
        <f>VLOOKUP(I19737*1,Crosswalks!$L$3:$M$227,2,FALSE)</f>
        <v>6</v>
      </c>
      <c r="K19737" s="5">
        <f>IF(G19737="Corner",INDEX(Crosswalks!$C$4:$J$16,MATCH(H19737,Crosswalks!$C$4:$C$16,0),J19737+1),"N/A, D2D")</f>
        <v>0.4</v>
      </c>
      <c r="L19737" t="s">
        <v>5955</v>
      </c>
      <c r="M19737" t="s">
        <v>847</v>
      </c>
      <c r="N19737" t="s">
        <v>848</v>
      </c>
      <c r="O19737" t="s">
        <v>944</v>
      </c>
      <c r="P19737">
        <v>-71.0658083</v>
      </c>
      <c r="Q19737">
        <v>42.311240300000001</v>
      </c>
    </row>
    <row r="19738" spans="2:17" x14ac:dyDescent="0.3">
      <c r="B19738" t="s">
        <v>1373</v>
      </c>
      <c r="C19738" t="s">
        <v>5273</v>
      </c>
      <c r="D19738" t="s">
        <v>5240</v>
      </c>
      <c r="E19738">
        <v>-71.077150000000003</v>
      </c>
      <c r="F19738">
        <v>42.34319</v>
      </c>
      <c r="G19738" t="s">
        <v>783</v>
      </c>
      <c r="H19738" s="5">
        <v>4</v>
      </c>
      <c r="I19738" t="s">
        <v>2443</v>
      </c>
      <c r="J19738" s="5">
        <f>VLOOKUP(I19738*1,Crosswalks!$L$3:$M$227,2,FALSE)</f>
        <v>4</v>
      </c>
      <c r="K19738" s="5">
        <f>IF(G19738="Corner",INDEX(Crosswalks!$C$4:$J$16,MATCH(H19738,Crosswalks!$C$4:$C$16,0),J19738+1),"N/A, D2D")</f>
        <v>0.5</v>
      </c>
      <c r="L19738" t="s">
        <v>5955</v>
      </c>
      <c r="M19738" t="s">
        <v>847</v>
      </c>
      <c r="N19738" t="s">
        <v>848</v>
      </c>
      <c r="O19738" t="s">
        <v>944</v>
      </c>
      <c r="P19738">
        <v>-71.0658083</v>
      </c>
      <c r="Q19738">
        <v>42.311240300000001</v>
      </c>
    </row>
    <row r="19739" spans="2:17" x14ac:dyDescent="0.3">
      <c r="B19739" t="s">
        <v>2641</v>
      </c>
      <c r="C19739" t="s">
        <v>2163</v>
      </c>
      <c r="D19739" t="s">
        <v>5240</v>
      </c>
      <c r="E19739">
        <v>-71.077579999999998</v>
      </c>
      <c r="F19739">
        <v>42.337299999999999</v>
      </c>
      <c r="G19739" t="s">
        <v>784</v>
      </c>
      <c r="H19739" s="5">
        <v>3</v>
      </c>
      <c r="I19739" t="s">
        <v>5244</v>
      </c>
      <c r="J19739" s="5">
        <f>VLOOKUP(I19739*1,Crosswalks!$L$3:$M$227,2,FALSE)</f>
        <v>6</v>
      </c>
      <c r="K19739" s="5" t="str">
        <f>IF(G19739="Corner",INDEX(Crosswalks!$C$4:$J$16,MATCH(H19739,Crosswalks!$C$4:$C$16,0),J19739+1),"N/A, D2D")</f>
        <v>N/A, D2D</v>
      </c>
      <c r="L19739" t="s">
        <v>5955</v>
      </c>
      <c r="M19739" t="s">
        <v>847</v>
      </c>
      <c r="N19739" t="s">
        <v>848</v>
      </c>
      <c r="O19739" t="s">
        <v>944</v>
      </c>
      <c r="P19739">
        <v>-71.0658083</v>
      </c>
      <c r="Q19739">
        <v>42.311240300000001</v>
      </c>
    </row>
    <row r="19740" spans="2:17" x14ac:dyDescent="0.3">
      <c r="B19740" t="s">
        <v>1007</v>
      </c>
      <c r="C19740" t="s">
        <v>5258</v>
      </c>
      <c r="D19740" t="s">
        <v>5240</v>
      </c>
      <c r="E19740">
        <v>-71.064943999999997</v>
      </c>
      <c r="F19740">
        <v>42.343308</v>
      </c>
      <c r="G19740" t="s">
        <v>783</v>
      </c>
      <c r="H19740" s="5">
        <v>3</v>
      </c>
      <c r="I19740" t="s">
        <v>5242</v>
      </c>
      <c r="J19740" s="5">
        <f>VLOOKUP(I19740*1,Crosswalks!$L$3:$M$227,2,FALSE)</f>
        <v>7</v>
      </c>
      <c r="K19740" s="5">
        <f>IF(G19740="Corner",INDEX(Crosswalks!$C$4:$J$16,MATCH(H19740,Crosswalks!$C$4:$C$16,0),J19740+1),"N/A, D2D")</f>
        <v>0.3</v>
      </c>
      <c r="L19740" t="s">
        <v>5956</v>
      </c>
      <c r="M19740" t="s">
        <v>836</v>
      </c>
      <c r="N19740" t="s">
        <v>837</v>
      </c>
      <c r="O19740" t="s">
        <v>948</v>
      </c>
      <c r="P19740">
        <v>-71.040329819999997</v>
      </c>
      <c r="Q19740">
        <v>42.378289989999999</v>
      </c>
    </row>
    <row r="19741" spans="2:17" x14ac:dyDescent="0.3">
      <c r="B19741" t="s">
        <v>1007</v>
      </c>
      <c r="C19741" t="s">
        <v>5258</v>
      </c>
      <c r="D19741" t="s">
        <v>5240</v>
      </c>
      <c r="E19741">
        <v>-71.064943999999997</v>
      </c>
      <c r="F19741">
        <v>42.343308</v>
      </c>
      <c r="G19741" t="s">
        <v>783</v>
      </c>
      <c r="H19741" s="5">
        <v>5</v>
      </c>
      <c r="I19741" t="s">
        <v>5242</v>
      </c>
      <c r="J19741" s="5">
        <f>VLOOKUP(I19741*1,Crosswalks!$L$3:$M$227,2,FALSE)</f>
        <v>7</v>
      </c>
      <c r="K19741" s="5">
        <f>IF(G19741="Corner",INDEX(Crosswalks!$C$4:$J$16,MATCH(H19741,Crosswalks!$C$4:$C$16,0),J19741+1),"N/A, D2D")</f>
        <v>0.4</v>
      </c>
      <c r="L19741" t="s">
        <v>5956</v>
      </c>
      <c r="M19741" t="s">
        <v>836</v>
      </c>
      <c r="N19741" t="s">
        <v>837</v>
      </c>
      <c r="O19741" t="s">
        <v>948</v>
      </c>
      <c r="P19741">
        <v>-71.040329819999997</v>
      </c>
      <c r="Q19741">
        <v>42.378289989999999</v>
      </c>
    </row>
    <row r="19742" spans="2:17" x14ac:dyDescent="0.3">
      <c r="B19742" t="s">
        <v>1409</v>
      </c>
      <c r="C19742" t="s">
        <v>5268</v>
      </c>
      <c r="D19742" t="s">
        <v>5240</v>
      </c>
      <c r="E19742">
        <v>-71.065039999999996</v>
      </c>
      <c r="F19742">
        <v>42.343556</v>
      </c>
      <c r="G19742" t="s">
        <v>783</v>
      </c>
      <c r="H19742" s="5" t="s">
        <v>785</v>
      </c>
      <c r="I19742" t="s">
        <v>5242</v>
      </c>
      <c r="J19742" s="5">
        <f>VLOOKUP(I19742*1,Crosswalks!$L$3:$M$227,2,FALSE)</f>
        <v>7</v>
      </c>
      <c r="K19742" s="5">
        <f>IF(G19742="Corner",INDEX(Crosswalks!$C$4:$J$16,MATCH(H19742,Crosswalks!$C$4:$C$16,0),J19742+1),"N/A, D2D")</f>
        <v>0.2</v>
      </c>
      <c r="L19742" t="s">
        <v>5956</v>
      </c>
      <c r="M19742" t="s">
        <v>836</v>
      </c>
      <c r="N19742" t="s">
        <v>837</v>
      </c>
      <c r="O19742" t="s">
        <v>948</v>
      </c>
      <c r="P19742">
        <v>-71.040329819999997</v>
      </c>
      <c r="Q19742">
        <v>42.378289989999999</v>
      </c>
    </row>
    <row r="19743" spans="2:17" x14ac:dyDescent="0.3">
      <c r="B19743" t="s">
        <v>5266</v>
      </c>
      <c r="C19743" t="s">
        <v>1075</v>
      </c>
      <c r="D19743" t="s">
        <v>5240</v>
      </c>
      <c r="E19743">
        <v>-71.066249999999997</v>
      </c>
      <c r="F19743">
        <v>42.343170000000001</v>
      </c>
      <c r="G19743" t="s">
        <v>783</v>
      </c>
      <c r="H19743" s="5">
        <v>5</v>
      </c>
      <c r="I19743" t="s">
        <v>5242</v>
      </c>
      <c r="J19743" s="5">
        <f>VLOOKUP(I19743*1,Crosswalks!$L$3:$M$227,2,FALSE)</f>
        <v>7</v>
      </c>
      <c r="K19743" s="5">
        <f>IF(G19743="Corner",INDEX(Crosswalks!$C$4:$J$16,MATCH(H19743,Crosswalks!$C$4:$C$16,0),J19743+1),"N/A, D2D")</f>
        <v>0.4</v>
      </c>
      <c r="L19743" t="s">
        <v>6065</v>
      </c>
      <c r="M19743" t="s">
        <v>847</v>
      </c>
      <c r="N19743" t="s">
        <v>921</v>
      </c>
      <c r="O19743" t="s">
        <v>2465</v>
      </c>
      <c r="P19743">
        <v>-71.074256700000007</v>
      </c>
      <c r="Q19743">
        <v>42.358313899999999</v>
      </c>
    </row>
    <row r="19744" spans="2:17" x14ac:dyDescent="0.3">
      <c r="B19744" t="s">
        <v>1660</v>
      </c>
      <c r="C19744" t="s">
        <v>3907</v>
      </c>
      <c r="D19744" t="s">
        <v>5240</v>
      </c>
      <c r="E19744">
        <v>-71.082013000000003</v>
      </c>
      <c r="F19744">
        <v>42.340052</v>
      </c>
      <c r="G19744" t="s">
        <v>783</v>
      </c>
      <c r="H19744" s="5">
        <v>5</v>
      </c>
      <c r="I19744" t="s">
        <v>2164</v>
      </c>
      <c r="J19744" s="5">
        <f>VLOOKUP(I19744*1,Crosswalks!$L$3:$M$227,2,FALSE)</f>
        <v>3</v>
      </c>
      <c r="K19744" s="5">
        <f>IF(G19744="Corner",INDEX(Crosswalks!$C$4:$J$16,MATCH(H19744,Crosswalks!$C$4:$C$16,0),J19744+1),"N/A, D2D")</f>
        <v>0.5</v>
      </c>
      <c r="L19744" t="s">
        <v>6065</v>
      </c>
      <c r="M19744" t="s">
        <v>847</v>
      </c>
      <c r="N19744" t="s">
        <v>921</v>
      </c>
      <c r="O19744" t="s">
        <v>2465</v>
      </c>
      <c r="P19744">
        <v>-71.074256700000007</v>
      </c>
      <c r="Q19744">
        <v>42.358313899999999</v>
      </c>
    </row>
    <row r="19745" spans="2:17" x14ac:dyDescent="0.3">
      <c r="B19745" t="s">
        <v>5266</v>
      </c>
      <c r="C19745" t="s">
        <v>1075</v>
      </c>
      <c r="D19745" t="s">
        <v>5240</v>
      </c>
      <c r="E19745">
        <v>-71.066249999999997</v>
      </c>
      <c r="F19745">
        <v>42.343170000000001</v>
      </c>
      <c r="G19745" t="s">
        <v>783</v>
      </c>
      <c r="H19745" s="5">
        <v>3</v>
      </c>
      <c r="I19745" t="s">
        <v>5242</v>
      </c>
      <c r="J19745" s="5">
        <f>VLOOKUP(I19745*1,Crosswalks!$L$3:$M$227,2,FALSE)</f>
        <v>7</v>
      </c>
      <c r="K19745" s="5">
        <f>IF(G19745="Corner",INDEX(Crosswalks!$C$4:$J$16,MATCH(H19745,Crosswalks!$C$4:$C$16,0),J19745+1),"N/A, D2D")</f>
        <v>0.3</v>
      </c>
      <c r="L19745" t="s">
        <v>6065</v>
      </c>
      <c r="M19745" t="s">
        <v>847</v>
      </c>
      <c r="N19745" t="s">
        <v>921</v>
      </c>
      <c r="O19745" t="s">
        <v>2465</v>
      </c>
      <c r="P19745">
        <v>-71.074256700000007</v>
      </c>
      <c r="Q19745">
        <v>42.358313899999999</v>
      </c>
    </row>
    <row r="19746" spans="2:17" x14ac:dyDescent="0.3">
      <c r="B19746" t="s">
        <v>5266</v>
      </c>
      <c r="C19746" t="s">
        <v>1075</v>
      </c>
      <c r="D19746" t="s">
        <v>5240</v>
      </c>
      <c r="E19746">
        <v>-71.066249999999997</v>
      </c>
      <c r="F19746">
        <v>42.343170000000001</v>
      </c>
      <c r="G19746" t="s">
        <v>783</v>
      </c>
      <c r="H19746" s="5">
        <v>3</v>
      </c>
      <c r="I19746" t="s">
        <v>5242</v>
      </c>
      <c r="J19746" s="5">
        <f>VLOOKUP(I19746*1,Crosswalks!$L$3:$M$227,2,FALSE)</f>
        <v>7</v>
      </c>
      <c r="K19746" s="5">
        <f>IF(G19746="Corner",INDEX(Crosswalks!$C$4:$J$16,MATCH(H19746,Crosswalks!$C$4:$C$16,0),J19746+1),"N/A, D2D")</f>
        <v>0.3</v>
      </c>
      <c r="L19746" t="s">
        <v>6065</v>
      </c>
      <c r="M19746" t="s">
        <v>847</v>
      </c>
      <c r="N19746" t="s">
        <v>921</v>
      </c>
      <c r="O19746" t="s">
        <v>2465</v>
      </c>
      <c r="P19746">
        <v>-71.074256700000007</v>
      </c>
      <c r="Q19746">
        <v>42.358313899999999</v>
      </c>
    </row>
    <row r="19747" spans="2:17" x14ac:dyDescent="0.3">
      <c r="B19747" t="s">
        <v>978</v>
      </c>
      <c r="C19747" t="s">
        <v>5258</v>
      </c>
      <c r="D19747" t="s">
        <v>5240</v>
      </c>
      <c r="E19747">
        <v>-71.065192999999994</v>
      </c>
      <c r="F19747">
        <v>42.343046999999999</v>
      </c>
      <c r="G19747" t="s">
        <v>783</v>
      </c>
      <c r="H19747" s="5">
        <v>3</v>
      </c>
      <c r="I19747" t="s">
        <v>5242</v>
      </c>
      <c r="J19747" s="5">
        <f>VLOOKUP(I19747*1,Crosswalks!$L$3:$M$227,2,FALSE)</f>
        <v>7</v>
      </c>
      <c r="K19747" s="5">
        <f>IF(G19747="Corner",INDEX(Crosswalks!$C$4:$J$16,MATCH(H19747,Crosswalks!$C$4:$C$16,0),J19747+1),"N/A, D2D")</f>
        <v>0.3</v>
      </c>
      <c r="L19747" t="s">
        <v>6065</v>
      </c>
      <c r="M19747" t="s">
        <v>847</v>
      </c>
      <c r="N19747" t="s">
        <v>921</v>
      </c>
      <c r="O19747" t="s">
        <v>2465</v>
      </c>
      <c r="P19747">
        <v>-71.074256700000007</v>
      </c>
      <c r="Q19747">
        <v>42.358313899999999</v>
      </c>
    </row>
    <row r="19748" spans="2:17" x14ac:dyDescent="0.3">
      <c r="B19748" t="s">
        <v>1336</v>
      </c>
      <c r="C19748" t="s">
        <v>5274</v>
      </c>
      <c r="D19748" t="s">
        <v>5240</v>
      </c>
      <c r="E19748">
        <v>-71.065610000000007</v>
      </c>
      <c r="F19748">
        <v>42.339950000000002</v>
      </c>
      <c r="G19748" t="s">
        <v>783</v>
      </c>
      <c r="H19748" s="5">
        <v>1</v>
      </c>
      <c r="I19748" t="s">
        <v>5242</v>
      </c>
      <c r="J19748" s="5">
        <f>VLOOKUP(I19748*1,Crosswalks!$L$3:$M$227,2,FALSE)</f>
        <v>7</v>
      </c>
      <c r="K19748" s="5">
        <f>IF(G19748="Corner",INDEX(Crosswalks!$C$4:$J$16,MATCH(H19748,Crosswalks!$C$4:$C$16,0),J19748+1),"N/A, D2D")</f>
        <v>0.2</v>
      </c>
      <c r="L19748" t="s">
        <v>6065</v>
      </c>
      <c r="M19748" t="s">
        <v>847</v>
      </c>
      <c r="N19748" t="s">
        <v>921</v>
      </c>
      <c r="O19748" t="s">
        <v>2465</v>
      </c>
      <c r="P19748">
        <v>-71.074256700000007</v>
      </c>
      <c r="Q19748">
        <v>42.358313899999999</v>
      </c>
    </row>
    <row r="19749" spans="2:17" x14ac:dyDescent="0.3">
      <c r="B19749" t="s">
        <v>1842</v>
      </c>
      <c r="C19749" t="s">
        <v>2163</v>
      </c>
      <c r="D19749" t="s">
        <v>5240</v>
      </c>
      <c r="E19749">
        <v>-71.082139999999995</v>
      </c>
      <c r="F19749">
        <v>42.341180000000001</v>
      </c>
      <c r="G19749" t="s">
        <v>783</v>
      </c>
      <c r="H19749" s="5">
        <v>4</v>
      </c>
      <c r="I19749" t="s">
        <v>2164</v>
      </c>
      <c r="J19749" s="5">
        <f>VLOOKUP(I19749*1,Crosswalks!$L$3:$M$227,2,FALSE)</f>
        <v>3</v>
      </c>
      <c r="K19749" s="5">
        <f>IF(G19749="Corner",INDEX(Crosswalks!$C$4:$J$16,MATCH(H19749,Crosswalks!$C$4:$C$16,0),J19749+1),"N/A, D2D")</f>
        <v>0.5</v>
      </c>
      <c r="L19749" t="s">
        <v>6065</v>
      </c>
      <c r="M19749" t="s">
        <v>847</v>
      </c>
      <c r="N19749" t="s">
        <v>921</v>
      </c>
      <c r="O19749" t="s">
        <v>2465</v>
      </c>
      <c r="P19749">
        <v>-71.074256700000007</v>
      </c>
      <c r="Q19749">
        <v>42.358313899999999</v>
      </c>
    </row>
    <row r="19750" spans="2:17" x14ac:dyDescent="0.3">
      <c r="B19750" t="s">
        <v>5241</v>
      </c>
      <c r="C19750" t="s">
        <v>1075</v>
      </c>
      <c r="D19750" t="s">
        <v>5240</v>
      </c>
      <c r="E19750">
        <v>-71.066010000000006</v>
      </c>
      <c r="F19750">
        <v>42.343330000000002</v>
      </c>
      <c r="G19750" t="s">
        <v>783</v>
      </c>
      <c r="H19750" s="5">
        <v>3</v>
      </c>
      <c r="I19750" t="s">
        <v>5242</v>
      </c>
      <c r="J19750" s="5">
        <f>VLOOKUP(I19750*1,Crosswalks!$L$3:$M$227,2,FALSE)</f>
        <v>7</v>
      </c>
      <c r="K19750" s="5">
        <f>IF(G19750="Corner",INDEX(Crosswalks!$C$4:$J$16,MATCH(H19750,Crosswalks!$C$4:$C$16,0),J19750+1),"N/A, D2D")</f>
        <v>0.3</v>
      </c>
      <c r="L19750" t="s">
        <v>6065</v>
      </c>
      <c r="M19750" t="s">
        <v>847</v>
      </c>
      <c r="N19750" t="s">
        <v>921</v>
      </c>
      <c r="O19750" t="s">
        <v>2465</v>
      </c>
      <c r="P19750">
        <v>-71.074256700000007</v>
      </c>
      <c r="Q19750">
        <v>42.358313899999999</v>
      </c>
    </row>
    <row r="19751" spans="2:17" x14ac:dyDescent="0.3">
      <c r="B19751" t="s">
        <v>999</v>
      </c>
      <c r="C19751" t="s">
        <v>5252</v>
      </c>
      <c r="D19751" t="s">
        <v>5240</v>
      </c>
      <c r="E19751">
        <v>-71.082089999999994</v>
      </c>
      <c r="F19751">
        <v>42.341560000000001</v>
      </c>
      <c r="G19751" t="s">
        <v>783</v>
      </c>
      <c r="H19751" s="5">
        <v>3</v>
      </c>
      <c r="I19751" t="s">
        <v>2164</v>
      </c>
      <c r="J19751" s="5">
        <f>VLOOKUP(I19751*1,Crosswalks!$L$3:$M$227,2,FALSE)</f>
        <v>3</v>
      </c>
      <c r="K19751" s="5">
        <f>IF(G19751="Corner",INDEX(Crosswalks!$C$4:$J$16,MATCH(H19751,Crosswalks!$C$4:$C$16,0),J19751+1),"N/A, D2D")</f>
        <v>0.5</v>
      </c>
      <c r="L19751" t="s">
        <v>6065</v>
      </c>
      <c r="M19751" t="s">
        <v>847</v>
      </c>
      <c r="N19751" t="s">
        <v>921</v>
      </c>
      <c r="O19751" t="s">
        <v>2465</v>
      </c>
      <c r="P19751">
        <v>-71.074256700000007</v>
      </c>
      <c r="Q19751">
        <v>42.358313899999999</v>
      </c>
    </row>
    <row r="19752" spans="2:17" x14ac:dyDescent="0.3">
      <c r="B19752" t="s">
        <v>5266</v>
      </c>
      <c r="C19752" t="s">
        <v>1075</v>
      </c>
      <c r="D19752" t="s">
        <v>5240</v>
      </c>
      <c r="E19752">
        <v>-71.066249999999997</v>
      </c>
      <c r="F19752">
        <v>42.343170000000001</v>
      </c>
      <c r="G19752" t="s">
        <v>783</v>
      </c>
      <c r="H19752" s="5">
        <v>5</v>
      </c>
      <c r="I19752" t="s">
        <v>5242</v>
      </c>
      <c r="J19752" s="5">
        <f>VLOOKUP(I19752*1,Crosswalks!$L$3:$M$227,2,FALSE)</f>
        <v>7</v>
      </c>
      <c r="K19752" s="5">
        <f>IF(G19752="Corner",INDEX(Crosswalks!$C$4:$J$16,MATCH(H19752,Crosswalks!$C$4:$C$16,0),J19752+1),"N/A, D2D")</f>
        <v>0.4</v>
      </c>
      <c r="L19752" t="s">
        <v>6065</v>
      </c>
      <c r="M19752" t="s">
        <v>847</v>
      </c>
      <c r="N19752" t="s">
        <v>921</v>
      </c>
      <c r="O19752" t="s">
        <v>2465</v>
      </c>
      <c r="P19752">
        <v>-71.074256700000007</v>
      </c>
      <c r="Q19752">
        <v>42.358313899999999</v>
      </c>
    </row>
    <row r="19753" spans="2:17" x14ac:dyDescent="0.3">
      <c r="B19753" t="s">
        <v>978</v>
      </c>
      <c r="C19753" t="s">
        <v>5258</v>
      </c>
      <c r="D19753" t="s">
        <v>5240</v>
      </c>
      <c r="E19753">
        <v>-71.065192999999994</v>
      </c>
      <c r="F19753">
        <v>42.343046999999999</v>
      </c>
      <c r="G19753" t="s">
        <v>783</v>
      </c>
      <c r="H19753" s="5">
        <v>1</v>
      </c>
      <c r="I19753" t="s">
        <v>5242</v>
      </c>
      <c r="J19753" s="5">
        <f>VLOOKUP(I19753*1,Crosswalks!$L$3:$M$227,2,FALSE)</f>
        <v>7</v>
      </c>
      <c r="K19753" s="5">
        <f>IF(G19753="Corner",INDEX(Crosswalks!$C$4:$J$16,MATCH(H19753,Crosswalks!$C$4:$C$16,0),J19753+1),"N/A, D2D")</f>
        <v>0.2</v>
      </c>
      <c r="L19753" t="s">
        <v>6065</v>
      </c>
      <c r="M19753" t="s">
        <v>847</v>
      </c>
      <c r="N19753" t="s">
        <v>921</v>
      </c>
      <c r="O19753" t="s">
        <v>2465</v>
      </c>
      <c r="P19753">
        <v>-71.074256700000007</v>
      </c>
      <c r="Q19753">
        <v>42.358313899999999</v>
      </c>
    </row>
    <row r="19754" spans="2:17" x14ac:dyDescent="0.3">
      <c r="B19754" t="s">
        <v>2582</v>
      </c>
      <c r="C19754" t="s">
        <v>5256</v>
      </c>
      <c r="D19754" t="s">
        <v>5240</v>
      </c>
      <c r="E19754">
        <v>-71.081376000000006</v>
      </c>
      <c r="F19754">
        <v>42.339390000000002</v>
      </c>
      <c r="G19754" t="s">
        <v>783</v>
      </c>
      <c r="H19754" s="5">
        <v>1</v>
      </c>
      <c r="I19754" t="s">
        <v>2164</v>
      </c>
      <c r="J19754" s="5">
        <f>VLOOKUP(I19754*1,Crosswalks!$L$3:$M$227,2,FALSE)</f>
        <v>3</v>
      </c>
      <c r="K19754" s="5">
        <f>IF(G19754="Corner",INDEX(Crosswalks!$C$4:$J$16,MATCH(H19754,Crosswalks!$C$4:$C$16,0),J19754+1),"N/A, D2D")</f>
        <v>0.4</v>
      </c>
      <c r="L19754" t="s">
        <v>6065</v>
      </c>
      <c r="M19754" t="s">
        <v>847</v>
      </c>
      <c r="N19754" t="s">
        <v>921</v>
      </c>
      <c r="O19754" t="s">
        <v>2465</v>
      </c>
      <c r="P19754">
        <v>-71.074256700000007</v>
      </c>
      <c r="Q19754">
        <v>42.358313899999999</v>
      </c>
    </row>
    <row r="19755" spans="2:17" x14ac:dyDescent="0.3">
      <c r="B19755" t="s">
        <v>1019</v>
      </c>
      <c r="C19755" t="s">
        <v>3907</v>
      </c>
      <c r="D19755" t="s">
        <v>5240</v>
      </c>
      <c r="E19755">
        <v>-71.082729999999998</v>
      </c>
      <c r="F19755">
        <v>42.339509999999997</v>
      </c>
      <c r="G19755" t="s">
        <v>783</v>
      </c>
      <c r="H19755" s="5">
        <v>5</v>
      </c>
      <c r="I19755" t="s">
        <v>2164</v>
      </c>
      <c r="J19755" s="5">
        <f>VLOOKUP(I19755*1,Crosswalks!$L$3:$M$227,2,FALSE)</f>
        <v>3</v>
      </c>
      <c r="K19755" s="5">
        <f>IF(G19755="Corner",INDEX(Crosswalks!$C$4:$J$16,MATCH(H19755,Crosswalks!$C$4:$C$16,0),J19755+1),"N/A, D2D")</f>
        <v>0.5</v>
      </c>
      <c r="L19755" t="s">
        <v>6065</v>
      </c>
      <c r="M19755" t="s">
        <v>847</v>
      </c>
      <c r="N19755" t="s">
        <v>921</v>
      </c>
      <c r="O19755" t="s">
        <v>2465</v>
      </c>
      <c r="P19755">
        <v>-71.074256700000007</v>
      </c>
      <c r="Q19755">
        <v>42.358313899999999</v>
      </c>
    </row>
    <row r="19756" spans="2:17" x14ac:dyDescent="0.3">
      <c r="B19756" t="s">
        <v>5241</v>
      </c>
      <c r="C19756" t="s">
        <v>1075</v>
      </c>
      <c r="D19756" t="s">
        <v>5240</v>
      </c>
      <c r="E19756">
        <v>-71.066010000000006</v>
      </c>
      <c r="F19756">
        <v>42.343330000000002</v>
      </c>
      <c r="G19756" t="s">
        <v>783</v>
      </c>
      <c r="H19756" s="5">
        <v>4</v>
      </c>
      <c r="I19756" t="s">
        <v>5242</v>
      </c>
      <c r="J19756" s="5">
        <f>VLOOKUP(I19756*1,Crosswalks!$L$3:$M$227,2,FALSE)</f>
        <v>7</v>
      </c>
      <c r="K19756" s="5">
        <f>IF(G19756="Corner",INDEX(Crosswalks!$C$4:$J$16,MATCH(H19756,Crosswalks!$C$4:$C$16,0),J19756+1),"N/A, D2D")</f>
        <v>0.3</v>
      </c>
      <c r="L19756" t="s">
        <v>6065</v>
      </c>
      <c r="M19756" t="s">
        <v>847</v>
      </c>
      <c r="N19756" t="s">
        <v>921</v>
      </c>
      <c r="O19756" t="s">
        <v>2465</v>
      </c>
      <c r="P19756">
        <v>-71.074256700000007</v>
      </c>
      <c r="Q19756">
        <v>42.358313899999999</v>
      </c>
    </row>
    <row r="19757" spans="2:17" x14ac:dyDescent="0.3">
      <c r="B19757" t="s">
        <v>1250</v>
      </c>
      <c r="C19757" t="s">
        <v>5275</v>
      </c>
      <c r="D19757" t="s">
        <v>5240</v>
      </c>
      <c r="E19757">
        <v>-71.06729</v>
      </c>
      <c r="F19757">
        <v>42.338911000000003</v>
      </c>
      <c r="G19757" t="s">
        <v>784</v>
      </c>
      <c r="H19757" s="5">
        <v>4</v>
      </c>
      <c r="I19757" t="s">
        <v>5242</v>
      </c>
      <c r="J19757" s="5">
        <f>VLOOKUP(I19757*1,Crosswalks!$L$3:$M$227,2,FALSE)</f>
        <v>7</v>
      </c>
      <c r="K19757" s="5" t="str">
        <f>IF(G19757="Corner",INDEX(Crosswalks!$C$4:$J$16,MATCH(H19757,Crosswalks!$C$4:$C$16,0),J19757+1),"N/A, D2D")</f>
        <v>N/A, D2D</v>
      </c>
      <c r="L19757" t="s">
        <v>6065</v>
      </c>
      <c r="M19757" t="s">
        <v>847</v>
      </c>
      <c r="N19757" t="s">
        <v>921</v>
      </c>
      <c r="O19757" t="s">
        <v>2465</v>
      </c>
      <c r="P19757">
        <v>-71.074256700000007</v>
      </c>
      <c r="Q19757">
        <v>42.358313899999999</v>
      </c>
    </row>
    <row r="19758" spans="2:17" x14ac:dyDescent="0.3">
      <c r="B19758" t="s">
        <v>5276</v>
      </c>
      <c r="C19758" t="s">
        <v>2300</v>
      </c>
      <c r="D19758" t="s">
        <v>5240</v>
      </c>
      <c r="E19758">
        <v>-71.081458999999995</v>
      </c>
      <c r="F19758">
        <v>42.338431</v>
      </c>
      <c r="G19758" t="s">
        <v>784</v>
      </c>
      <c r="H19758" s="5">
        <v>3</v>
      </c>
      <c r="I19758" t="s">
        <v>5244</v>
      </c>
      <c r="J19758" s="5">
        <f>VLOOKUP(I19758*1,Crosswalks!$L$3:$M$227,2,FALSE)</f>
        <v>6</v>
      </c>
      <c r="K19758" s="5" t="str">
        <f>IF(G19758="Corner",INDEX(Crosswalks!$C$4:$J$16,MATCH(H19758,Crosswalks!$C$4:$C$16,0),J19758+1),"N/A, D2D")</f>
        <v>N/A, D2D</v>
      </c>
      <c r="L19758" t="s">
        <v>6065</v>
      </c>
      <c r="M19758" t="s">
        <v>847</v>
      </c>
      <c r="N19758" t="s">
        <v>921</v>
      </c>
      <c r="O19758" t="s">
        <v>2465</v>
      </c>
      <c r="P19758">
        <v>-71.074256700000007</v>
      </c>
      <c r="Q19758">
        <v>42.358313899999999</v>
      </c>
    </row>
    <row r="19759" spans="2:17" x14ac:dyDescent="0.3">
      <c r="B19759" t="s">
        <v>2420</v>
      </c>
      <c r="C19759" t="s">
        <v>2163</v>
      </c>
      <c r="D19759" t="s">
        <v>5240</v>
      </c>
      <c r="E19759">
        <v>-71.081559999999996</v>
      </c>
      <c r="F19759">
        <v>42.340130000000002</v>
      </c>
      <c r="G19759" t="s">
        <v>784</v>
      </c>
      <c r="H19759" s="5">
        <v>5</v>
      </c>
      <c r="I19759" t="s">
        <v>2164</v>
      </c>
      <c r="J19759" s="5">
        <f>VLOOKUP(I19759*1,Crosswalks!$L$3:$M$227,2,FALSE)</f>
        <v>3</v>
      </c>
      <c r="K19759" s="5" t="str">
        <f>IF(G19759="Corner",INDEX(Crosswalks!$C$4:$J$16,MATCH(H19759,Crosswalks!$C$4:$C$16,0),J19759+1),"N/A, D2D")</f>
        <v>N/A, D2D</v>
      </c>
      <c r="L19759" t="s">
        <v>6065</v>
      </c>
      <c r="M19759" t="s">
        <v>847</v>
      </c>
      <c r="N19759" t="s">
        <v>921</v>
      </c>
      <c r="O19759" t="s">
        <v>2465</v>
      </c>
      <c r="P19759">
        <v>-71.074256700000007</v>
      </c>
      <c r="Q19759">
        <v>42.358313899999999</v>
      </c>
    </row>
    <row r="19760" spans="2:17" x14ac:dyDescent="0.3">
      <c r="B19760" t="s">
        <v>5266</v>
      </c>
      <c r="C19760" t="s">
        <v>1075</v>
      </c>
      <c r="D19760" t="s">
        <v>5240</v>
      </c>
      <c r="E19760">
        <v>-71.066249999999997</v>
      </c>
      <c r="F19760">
        <v>42.343170000000001</v>
      </c>
      <c r="G19760" t="s">
        <v>784</v>
      </c>
      <c r="H19760" s="5">
        <v>4</v>
      </c>
      <c r="I19760" t="s">
        <v>5242</v>
      </c>
      <c r="J19760" s="5">
        <f>VLOOKUP(I19760*1,Crosswalks!$L$3:$M$227,2,FALSE)</f>
        <v>7</v>
      </c>
      <c r="K19760" s="5" t="str">
        <f>IF(G19760="Corner",INDEX(Crosswalks!$C$4:$J$16,MATCH(H19760,Crosswalks!$C$4:$C$16,0),J19760+1),"N/A, D2D")</f>
        <v>N/A, D2D</v>
      </c>
      <c r="L19760" t="s">
        <v>6065</v>
      </c>
      <c r="M19760" t="s">
        <v>847</v>
      </c>
      <c r="N19760" t="s">
        <v>921</v>
      </c>
      <c r="O19760" t="s">
        <v>2465</v>
      </c>
      <c r="P19760">
        <v>-71.074256700000007</v>
      </c>
      <c r="Q19760">
        <v>42.358313899999999</v>
      </c>
    </row>
    <row r="19761" spans="2:17" x14ac:dyDescent="0.3">
      <c r="B19761" t="s">
        <v>816</v>
      </c>
      <c r="C19761" t="s">
        <v>5277</v>
      </c>
      <c r="D19761" t="s">
        <v>5240</v>
      </c>
      <c r="E19761">
        <v>-71.068029999999993</v>
      </c>
      <c r="F19761">
        <v>42.341790000000003</v>
      </c>
      <c r="G19761" t="s">
        <v>783</v>
      </c>
      <c r="H19761" s="5">
        <v>5</v>
      </c>
      <c r="I19761" t="s">
        <v>5242</v>
      </c>
      <c r="J19761" s="5">
        <f>VLOOKUP(I19761*1,Crosswalks!$L$3:$M$227,2,FALSE)</f>
        <v>7</v>
      </c>
      <c r="K19761" s="5">
        <f>IF(G19761="Corner",INDEX(Crosswalks!$C$4:$J$16,MATCH(H19761,Crosswalks!$C$4:$C$16,0),J19761+1),"N/A, D2D")</f>
        <v>0.4</v>
      </c>
      <c r="L19761" t="s">
        <v>5957</v>
      </c>
      <c r="M19761" t="s">
        <v>836</v>
      </c>
      <c r="N19761" t="s">
        <v>837</v>
      </c>
      <c r="O19761" t="s">
        <v>952</v>
      </c>
      <c r="P19761">
        <v>-71.053369669999995</v>
      </c>
      <c r="Q19761">
        <v>42.366102740000002</v>
      </c>
    </row>
    <row r="19762" spans="2:17" x14ac:dyDescent="0.3">
      <c r="B19762" t="s">
        <v>5266</v>
      </c>
      <c r="C19762" t="s">
        <v>1075</v>
      </c>
      <c r="D19762" t="s">
        <v>5240</v>
      </c>
      <c r="E19762">
        <v>-71.066249999999997</v>
      </c>
      <c r="F19762">
        <v>42.343170000000001</v>
      </c>
      <c r="G19762" t="s">
        <v>783</v>
      </c>
      <c r="H19762" s="5" t="s">
        <v>785</v>
      </c>
      <c r="I19762" t="s">
        <v>5242</v>
      </c>
      <c r="J19762" s="5">
        <f>VLOOKUP(I19762*1,Crosswalks!$L$3:$M$227,2,FALSE)</f>
        <v>7</v>
      </c>
      <c r="K19762" s="5">
        <f>IF(G19762="Corner",INDEX(Crosswalks!$C$4:$J$16,MATCH(H19762,Crosswalks!$C$4:$C$16,0),J19762+1),"N/A, D2D")</f>
        <v>0.2</v>
      </c>
      <c r="L19762" t="s">
        <v>5957</v>
      </c>
      <c r="M19762" t="s">
        <v>836</v>
      </c>
      <c r="N19762" t="s">
        <v>837</v>
      </c>
      <c r="O19762" t="s">
        <v>952</v>
      </c>
      <c r="P19762">
        <v>-71.053369669999995</v>
      </c>
      <c r="Q19762">
        <v>42.366102740000002</v>
      </c>
    </row>
    <row r="19763" spans="2:17" x14ac:dyDescent="0.3">
      <c r="B19763" t="s">
        <v>5266</v>
      </c>
      <c r="C19763" t="s">
        <v>1075</v>
      </c>
      <c r="D19763" t="s">
        <v>5240</v>
      </c>
      <c r="E19763">
        <v>-71.066249999999997</v>
      </c>
      <c r="F19763">
        <v>42.343170000000001</v>
      </c>
      <c r="G19763" t="s">
        <v>783</v>
      </c>
      <c r="H19763" s="5">
        <v>2</v>
      </c>
      <c r="I19763" t="s">
        <v>5242</v>
      </c>
      <c r="J19763" s="5">
        <f>VLOOKUP(I19763*1,Crosswalks!$L$3:$M$227,2,FALSE)</f>
        <v>7</v>
      </c>
      <c r="K19763" s="5">
        <f>IF(G19763="Corner",INDEX(Crosswalks!$C$4:$J$16,MATCH(H19763,Crosswalks!$C$4:$C$16,0),J19763+1),"N/A, D2D")</f>
        <v>0.3</v>
      </c>
      <c r="L19763" t="s">
        <v>5957</v>
      </c>
      <c r="M19763" t="s">
        <v>836</v>
      </c>
      <c r="N19763" t="s">
        <v>837</v>
      </c>
      <c r="O19763" t="s">
        <v>952</v>
      </c>
      <c r="P19763">
        <v>-71.053369669999995</v>
      </c>
      <c r="Q19763">
        <v>42.366102740000002</v>
      </c>
    </row>
    <row r="19764" spans="2:17" x14ac:dyDescent="0.3">
      <c r="B19764" t="s">
        <v>5278</v>
      </c>
      <c r="C19764" t="s">
        <v>4014</v>
      </c>
      <c r="D19764" t="s">
        <v>5240</v>
      </c>
      <c r="E19764">
        <v>-71.066689999999994</v>
      </c>
      <c r="F19764">
        <v>42.341920000000002</v>
      </c>
      <c r="G19764" t="s">
        <v>783</v>
      </c>
      <c r="H19764" s="5">
        <v>2</v>
      </c>
      <c r="I19764" t="s">
        <v>5242</v>
      </c>
      <c r="J19764" s="5">
        <f>VLOOKUP(I19764*1,Crosswalks!$L$3:$M$227,2,FALSE)</f>
        <v>7</v>
      </c>
      <c r="K19764" s="5">
        <f>IF(G19764="Corner",INDEX(Crosswalks!$C$4:$J$16,MATCH(H19764,Crosswalks!$C$4:$C$16,0),J19764+1),"N/A, D2D")</f>
        <v>0.3</v>
      </c>
      <c r="L19764" t="s">
        <v>5957</v>
      </c>
      <c r="M19764" t="s">
        <v>836</v>
      </c>
      <c r="N19764" t="s">
        <v>837</v>
      </c>
      <c r="O19764" t="s">
        <v>952</v>
      </c>
      <c r="P19764">
        <v>-71.053369669999995</v>
      </c>
      <c r="Q19764">
        <v>42.366102740000002</v>
      </c>
    </row>
    <row r="19765" spans="2:17" x14ac:dyDescent="0.3">
      <c r="B19765" t="s">
        <v>5279</v>
      </c>
      <c r="C19765" t="s">
        <v>1075</v>
      </c>
      <c r="D19765" t="s">
        <v>5240</v>
      </c>
      <c r="E19765">
        <v>-71.065900999999997</v>
      </c>
      <c r="F19765">
        <v>42.343437000000002</v>
      </c>
      <c r="G19765" t="s">
        <v>783</v>
      </c>
      <c r="H19765" s="5" t="s">
        <v>785</v>
      </c>
      <c r="I19765" t="s">
        <v>5242</v>
      </c>
      <c r="J19765" s="5">
        <f>VLOOKUP(I19765*1,Crosswalks!$L$3:$M$227,2,FALSE)</f>
        <v>7</v>
      </c>
      <c r="K19765" s="5">
        <f>IF(G19765="Corner",INDEX(Crosswalks!$C$4:$J$16,MATCH(H19765,Crosswalks!$C$4:$C$16,0),J19765+1),"N/A, D2D")</f>
        <v>0.2</v>
      </c>
      <c r="L19765" t="s">
        <v>5957</v>
      </c>
      <c r="M19765" t="s">
        <v>836</v>
      </c>
      <c r="N19765" t="s">
        <v>837</v>
      </c>
      <c r="O19765" t="s">
        <v>952</v>
      </c>
      <c r="P19765">
        <v>-71.053369669999995</v>
      </c>
      <c r="Q19765">
        <v>42.366102740000002</v>
      </c>
    </row>
    <row r="19766" spans="2:17" x14ac:dyDescent="0.3">
      <c r="B19766" t="s">
        <v>5266</v>
      </c>
      <c r="C19766" t="s">
        <v>1075</v>
      </c>
      <c r="D19766" t="s">
        <v>5240</v>
      </c>
      <c r="E19766">
        <v>-71.066249999999997</v>
      </c>
      <c r="F19766">
        <v>42.343170000000001</v>
      </c>
      <c r="G19766" t="s">
        <v>783</v>
      </c>
      <c r="H19766" s="5">
        <v>6</v>
      </c>
      <c r="I19766" t="s">
        <v>5242</v>
      </c>
      <c r="J19766" s="5">
        <f>VLOOKUP(I19766*1,Crosswalks!$L$3:$M$227,2,FALSE)</f>
        <v>7</v>
      </c>
      <c r="K19766" s="5">
        <f>IF(G19766="Corner",INDEX(Crosswalks!$C$4:$J$16,MATCH(H19766,Crosswalks!$C$4:$C$16,0),J19766+1),"N/A, D2D")</f>
        <v>0.4</v>
      </c>
      <c r="L19766" t="s">
        <v>5957</v>
      </c>
      <c r="M19766" t="s">
        <v>836</v>
      </c>
      <c r="N19766" t="s">
        <v>837</v>
      </c>
      <c r="O19766" t="s">
        <v>952</v>
      </c>
      <c r="P19766">
        <v>-71.053369669999995</v>
      </c>
      <c r="Q19766">
        <v>42.366102740000002</v>
      </c>
    </row>
    <row r="19767" spans="2:17" x14ac:dyDescent="0.3">
      <c r="B19767" t="s">
        <v>5280</v>
      </c>
      <c r="C19767" t="s">
        <v>1075</v>
      </c>
      <c r="D19767" t="s">
        <v>5240</v>
      </c>
      <c r="E19767">
        <v>-71.068151999999998</v>
      </c>
      <c r="F19767">
        <v>42.342311000000002</v>
      </c>
      <c r="G19767" t="s">
        <v>783</v>
      </c>
      <c r="H19767" s="5">
        <v>4</v>
      </c>
      <c r="I19767" t="s">
        <v>5249</v>
      </c>
      <c r="J19767" s="5">
        <f>VLOOKUP(I19767*1,Crosswalks!$L$3:$M$227,2,FALSE)</f>
        <v>4</v>
      </c>
      <c r="K19767" s="5">
        <f>IF(G19767="Corner",INDEX(Crosswalks!$C$4:$J$16,MATCH(H19767,Crosswalks!$C$4:$C$16,0),J19767+1),"N/A, D2D")</f>
        <v>0.5</v>
      </c>
      <c r="L19767" t="s">
        <v>5957</v>
      </c>
      <c r="M19767" t="s">
        <v>836</v>
      </c>
      <c r="N19767" t="s">
        <v>837</v>
      </c>
      <c r="O19767" t="s">
        <v>952</v>
      </c>
      <c r="P19767">
        <v>-71.053369669999995</v>
      </c>
      <c r="Q19767">
        <v>42.366102740000002</v>
      </c>
    </row>
    <row r="19768" spans="2:17" x14ac:dyDescent="0.3">
      <c r="B19768" t="s">
        <v>1261</v>
      </c>
      <c r="C19768" t="s">
        <v>5268</v>
      </c>
      <c r="D19768" t="s">
        <v>5240</v>
      </c>
      <c r="E19768">
        <v>-71.066630000000004</v>
      </c>
      <c r="F19768">
        <v>42.344022000000002</v>
      </c>
      <c r="G19768" t="s">
        <v>783</v>
      </c>
      <c r="H19768" s="5" t="s">
        <v>785</v>
      </c>
      <c r="I19768" t="s">
        <v>5249</v>
      </c>
      <c r="J19768" s="5">
        <f>VLOOKUP(I19768*1,Crosswalks!$L$3:$M$227,2,FALSE)</f>
        <v>4</v>
      </c>
      <c r="K19768" s="5">
        <f>IF(G19768="Corner",INDEX(Crosswalks!$C$4:$J$16,MATCH(H19768,Crosswalks!$C$4:$C$16,0),J19768+1),"N/A, D2D")</f>
        <v>0.3</v>
      </c>
      <c r="L19768" t="s">
        <v>5957</v>
      </c>
      <c r="M19768" t="s">
        <v>836</v>
      </c>
      <c r="N19768" t="s">
        <v>837</v>
      </c>
      <c r="O19768" t="s">
        <v>952</v>
      </c>
      <c r="P19768">
        <v>-71.053369669999995</v>
      </c>
      <c r="Q19768">
        <v>42.366102740000002</v>
      </c>
    </row>
    <row r="19769" spans="2:17" x14ac:dyDescent="0.3">
      <c r="B19769" t="s">
        <v>4594</v>
      </c>
      <c r="C19769" t="s">
        <v>4014</v>
      </c>
      <c r="D19769" t="s">
        <v>5240</v>
      </c>
      <c r="E19769">
        <v>-71.067130000000006</v>
      </c>
      <c r="F19769">
        <v>42.341560000000001</v>
      </c>
      <c r="G19769" t="s">
        <v>784</v>
      </c>
      <c r="H19769" s="5">
        <v>2</v>
      </c>
      <c r="I19769" t="s">
        <v>5242</v>
      </c>
      <c r="J19769" s="5">
        <f>VLOOKUP(I19769*1,Crosswalks!$L$3:$M$227,2,FALSE)</f>
        <v>7</v>
      </c>
      <c r="K19769" s="5" t="str">
        <f>IF(G19769="Corner",INDEX(Crosswalks!$C$4:$J$16,MATCH(H19769,Crosswalks!$C$4:$C$16,0),J19769+1),"N/A, D2D")</f>
        <v>N/A, D2D</v>
      </c>
      <c r="L19769" t="s">
        <v>5957</v>
      </c>
      <c r="M19769" t="s">
        <v>836</v>
      </c>
      <c r="N19769" t="s">
        <v>837</v>
      </c>
      <c r="O19769" t="s">
        <v>952</v>
      </c>
      <c r="P19769">
        <v>-71.053369669999995</v>
      </c>
      <c r="Q19769">
        <v>42.366102740000002</v>
      </c>
    </row>
    <row r="19770" spans="2:17" x14ac:dyDescent="0.3">
      <c r="B19770" t="s">
        <v>5280</v>
      </c>
      <c r="C19770" t="s">
        <v>1075</v>
      </c>
      <c r="D19770" t="s">
        <v>5240</v>
      </c>
      <c r="E19770">
        <v>-71.068151999999998</v>
      </c>
      <c r="F19770">
        <v>42.342311000000002</v>
      </c>
      <c r="G19770" t="s">
        <v>784</v>
      </c>
      <c r="H19770" s="5" t="s">
        <v>785</v>
      </c>
      <c r="I19770" t="s">
        <v>5249</v>
      </c>
      <c r="J19770" s="5">
        <f>VLOOKUP(I19770*1,Crosswalks!$L$3:$M$227,2,FALSE)</f>
        <v>4</v>
      </c>
      <c r="K19770" s="5" t="str">
        <f>IF(G19770="Corner",INDEX(Crosswalks!$C$4:$J$16,MATCH(H19770,Crosswalks!$C$4:$C$16,0),J19770+1),"N/A, D2D")</f>
        <v>N/A, D2D</v>
      </c>
      <c r="L19770" t="s">
        <v>5957</v>
      </c>
      <c r="M19770" t="s">
        <v>836</v>
      </c>
      <c r="N19770" t="s">
        <v>837</v>
      </c>
      <c r="O19770" t="s">
        <v>952</v>
      </c>
      <c r="P19770">
        <v>-71.053369669999995</v>
      </c>
      <c r="Q19770">
        <v>42.366102740000002</v>
      </c>
    </row>
    <row r="19771" spans="2:17" x14ac:dyDescent="0.3">
      <c r="B19771" t="s">
        <v>1220</v>
      </c>
      <c r="C19771" t="s">
        <v>5250</v>
      </c>
      <c r="D19771" t="s">
        <v>5240</v>
      </c>
      <c r="E19771">
        <v>-71.074839999999995</v>
      </c>
      <c r="F19771">
        <v>42.341909999999999</v>
      </c>
      <c r="G19771" t="s">
        <v>783</v>
      </c>
      <c r="H19771" s="5">
        <v>4</v>
      </c>
      <c r="I19771" t="s">
        <v>5249</v>
      </c>
      <c r="J19771" s="5">
        <f>VLOOKUP(I19771*1,Crosswalks!$L$3:$M$227,2,FALSE)</f>
        <v>4</v>
      </c>
      <c r="K19771" s="5">
        <f>IF(G19771="Corner",INDEX(Crosswalks!$C$4:$J$16,MATCH(H19771,Crosswalks!$C$4:$C$16,0),J19771+1),"N/A, D2D")</f>
        <v>0.5</v>
      </c>
      <c r="L19771" t="s">
        <v>6057</v>
      </c>
      <c r="M19771" t="s">
        <v>813</v>
      </c>
      <c r="N19771" t="s">
        <v>814</v>
      </c>
      <c r="O19771" t="s">
        <v>1614</v>
      </c>
      <c r="P19771">
        <v>-71.064430590000001</v>
      </c>
      <c r="Q19771">
        <v>42.377998679999997</v>
      </c>
    </row>
    <row r="19772" spans="2:17" x14ac:dyDescent="0.3">
      <c r="B19772" t="s">
        <v>1220</v>
      </c>
      <c r="C19772" t="s">
        <v>5250</v>
      </c>
      <c r="D19772" t="s">
        <v>5240</v>
      </c>
      <c r="E19772">
        <v>-71.074839999999995</v>
      </c>
      <c r="F19772">
        <v>42.341909999999999</v>
      </c>
      <c r="G19772" t="s">
        <v>783</v>
      </c>
      <c r="H19772" s="5" t="s">
        <v>785</v>
      </c>
      <c r="I19772" t="s">
        <v>5249</v>
      </c>
      <c r="J19772" s="5">
        <f>VLOOKUP(I19772*1,Crosswalks!$L$3:$M$227,2,FALSE)</f>
        <v>4</v>
      </c>
      <c r="K19772" s="5">
        <f>IF(G19772="Corner",INDEX(Crosswalks!$C$4:$J$16,MATCH(H19772,Crosswalks!$C$4:$C$16,0),J19772+1),"N/A, D2D")</f>
        <v>0.3</v>
      </c>
      <c r="L19772" t="s">
        <v>6057</v>
      </c>
      <c r="M19772" t="s">
        <v>813</v>
      </c>
      <c r="N19772" t="s">
        <v>814</v>
      </c>
      <c r="O19772" t="s">
        <v>1614</v>
      </c>
      <c r="P19772">
        <v>-71.064430590000001</v>
      </c>
      <c r="Q19772">
        <v>42.377998679999997</v>
      </c>
    </row>
    <row r="19773" spans="2:17" x14ac:dyDescent="0.3">
      <c r="B19773" t="s">
        <v>2023</v>
      </c>
      <c r="C19773" t="s">
        <v>3887</v>
      </c>
      <c r="D19773" t="s">
        <v>5240</v>
      </c>
      <c r="E19773">
        <v>-71.072569999999999</v>
      </c>
      <c r="F19773">
        <v>42.341140000000003</v>
      </c>
      <c r="G19773" t="s">
        <v>783</v>
      </c>
      <c r="H19773" s="5">
        <v>2</v>
      </c>
      <c r="I19773" t="s">
        <v>5249</v>
      </c>
      <c r="J19773" s="5">
        <f>VLOOKUP(I19773*1,Crosswalks!$L$3:$M$227,2,FALSE)</f>
        <v>4</v>
      </c>
      <c r="K19773" s="5">
        <f>IF(G19773="Corner",INDEX(Crosswalks!$C$4:$J$16,MATCH(H19773,Crosswalks!$C$4:$C$16,0),J19773+1),"N/A, D2D")</f>
        <v>0.4</v>
      </c>
      <c r="L19773" t="s">
        <v>6057</v>
      </c>
      <c r="M19773" t="s">
        <v>813</v>
      </c>
      <c r="N19773" t="s">
        <v>814</v>
      </c>
      <c r="O19773" t="s">
        <v>1614</v>
      </c>
      <c r="P19773">
        <v>-71.064430590000001</v>
      </c>
      <c r="Q19773">
        <v>42.377998679999997</v>
      </c>
    </row>
    <row r="19774" spans="2:17" x14ac:dyDescent="0.3">
      <c r="B19774" t="s">
        <v>981</v>
      </c>
      <c r="C19774" t="s">
        <v>5250</v>
      </c>
      <c r="D19774" t="s">
        <v>5240</v>
      </c>
      <c r="E19774">
        <v>-71.075919999999996</v>
      </c>
      <c r="F19774">
        <v>42.342849999999999</v>
      </c>
      <c r="G19774" t="s">
        <v>783</v>
      </c>
      <c r="H19774" s="5">
        <v>3</v>
      </c>
      <c r="I19774" t="s">
        <v>2443</v>
      </c>
      <c r="J19774" s="5">
        <f>VLOOKUP(I19774*1,Crosswalks!$L$3:$M$227,2,FALSE)</f>
        <v>4</v>
      </c>
      <c r="K19774" s="5">
        <f>IF(G19774="Corner",INDEX(Crosswalks!$C$4:$J$16,MATCH(H19774,Crosswalks!$C$4:$C$16,0),J19774+1),"N/A, D2D")</f>
        <v>0.5</v>
      </c>
      <c r="L19774" t="s">
        <v>6057</v>
      </c>
      <c r="M19774" t="s">
        <v>813</v>
      </c>
      <c r="N19774" t="s">
        <v>814</v>
      </c>
      <c r="O19774" t="s">
        <v>1614</v>
      </c>
      <c r="P19774">
        <v>-71.064430590000001</v>
      </c>
      <c r="Q19774">
        <v>42.377998679999997</v>
      </c>
    </row>
    <row r="19775" spans="2:17" x14ac:dyDescent="0.3">
      <c r="B19775" t="s">
        <v>1165</v>
      </c>
      <c r="C19775" t="s">
        <v>5265</v>
      </c>
      <c r="D19775" t="s">
        <v>5240</v>
      </c>
      <c r="E19775">
        <v>-71.074299999999994</v>
      </c>
      <c r="F19775">
        <v>42.337150000000001</v>
      </c>
      <c r="G19775" t="s">
        <v>783</v>
      </c>
      <c r="H19775" s="5">
        <v>5</v>
      </c>
      <c r="I19775" t="s">
        <v>3749</v>
      </c>
      <c r="J19775" s="5">
        <f>VLOOKUP(I19775*1,Crosswalks!$L$3:$M$227,2,FALSE)</f>
        <v>7</v>
      </c>
      <c r="K19775" s="5">
        <f>IF(G19775="Corner",INDEX(Crosswalks!$C$4:$J$16,MATCH(H19775,Crosswalks!$C$4:$C$16,0),J19775+1),"N/A, D2D")</f>
        <v>0.4</v>
      </c>
      <c r="L19775" t="s">
        <v>6057</v>
      </c>
      <c r="M19775" t="s">
        <v>813</v>
      </c>
      <c r="N19775" t="s">
        <v>814</v>
      </c>
      <c r="O19775" t="s">
        <v>1614</v>
      </c>
      <c r="P19775">
        <v>-71.064430590000001</v>
      </c>
      <c r="Q19775">
        <v>42.377998679999997</v>
      </c>
    </row>
    <row r="19776" spans="2:17" x14ac:dyDescent="0.3">
      <c r="B19776" t="s">
        <v>891</v>
      </c>
      <c r="C19776" t="s">
        <v>3748</v>
      </c>
      <c r="D19776" t="s">
        <v>5240</v>
      </c>
      <c r="E19776">
        <v>-71.072379999999995</v>
      </c>
      <c r="F19776">
        <v>42.338079999999998</v>
      </c>
      <c r="G19776" t="s">
        <v>783</v>
      </c>
      <c r="H19776" s="5">
        <v>3</v>
      </c>
      <c r="I19776" t="s">
        <v>3749</v>
      </c>
      <c r="J19776" s="5">
        <f>VLOOKUP(I19776*1,Crosswalks!$L$3:$M$227,2,FALSE)</f>
        <v>7</v>
      </c>
      <c r="K19776" s="5">
        <f>IF(G19776="Corner",INDEX(Crosswalks!$C$4:$J$16,MATCH(H19776,Crosswalks!$C$4:$C$16,0),J19776+1),"N/A, D2D")</f>
        <v>0.3</v>
      </c>
      <c r="L19776" t="s">
        <v>6057</v>
      </c>
      <c r="M19776" t="s">
        <v>813</v>
      </c>
      <c r="N19776" t="s">
        <v>814</v>
      </c>
      <c r="O19776" t="s">
        <v>1614</v>
      </c>
      <c r="P19776">
        <v>-71.064430590000001</v>
      </c>
      <c r="Q19776">
        <v>42.377998679999997</v>
      </c>
    </row>
    <row r="19777" spans="2:17" x14ac:dyDescent="0.3">
      <c r="B19777" t="s">
        <v>1898</v>
      </c>
      <c r="C19777" t="s">
        <v>4014</v>
      </c>
      <c r="D19777" t="s">
        <v>5240</v>
      </c>
      <c r="E19777">
        <v>-71.071776</v>
      </c>
      <c r="F19777">
        <v>42.337992999999997</v>
      </c>
      <c r="G19777" t="s">
        <v>783</v>
      </c>
      <c r="H19777" s="5">
        <v>4</v>
      </c>
      <c r="I19777" t="s">
        <v>3749</v>
      </c>
      <c r="J19777" s="5">
        <f>VLOOKUP(I19777*1,Crosswalks!$L$3:$M$227,2,FALSE)</f>
        <v>7</v>
      </c>
      <c r="K19777" s="5">
        <f>IF(G19777="Corner",INDEX(Crosswalks!$C$4:$J$16,MATCH(H19777,Crosswalks!$C$4:$C$16,0),J19777+1),"N/A, D2D")</f>
        <v>0.3</v>
      </c>
      <c r="L19777" t="s">
        <v>6057</v>
      </c>
      <c r="M19777" t="s">
        <v>813</v>
      </c>
      <c r="N19777" t="s">
        <v>814</v>
      </c>
      <c r="O19777" t="s">
        <v>1614</v>
      </c>
      <c r="P19777">
        <v>-71.064430590000001</v>
      </c>
      <c r="Q19777">
        <v>42.377998679999997</v>
      </c>
    </row>
    <row r="19778" spans="2:17" x14ac:dyDescent="0.3">
      <c r="B19778" t="s">
        <v>824</v>
      </c>
      <c r="C19778" t="s">
        <v>3748</v>
      </c>
      <c r="D19778" t="s">
        <v>5240</v>
      </c>
      <c r="E19778">
        <v>-71.071550000000002</v>
      </c>
      <c r="F19778">
        <v>42.338630000000002</v>
      </c>
      <c r="G19778" t="s">
        <v>784</v>
      </c>
      <c r="H19778" s="5">
        <v>4</v>
      </c>
      <c r="I19778" t="s">
        <v>3749</v>
      </c>
      <c r="J19778" s="5">
        <f>VLOOKUP(I19778*1,Crosswalks!$L$3:$M$227,2,FALSE)</f>
        <v>7</v>
      </c>
      <c r="K19778" s="5" t="str">
        <f>IF(G19778="Corner",INDEX(Crosswalks!$C$4:$J$16,MATCH(H19778,Crosswalks!$C$4:$C$16,0),J19778+1),"N/A, D2D")</f>
        <v>N/A, D2D</v>
      </c>
      <c r="L19778" t="s">
        <v>6057</v>
      </c>
      <c r="M19778" t="s">
        <v>813</v>
      </c>
      <c r="N19778" t="s">
        <v>814</v>
      </c>
      <c r="O19778" t="s">
        <v>1614</v>
      </c>
      <c r="P19778">
        <v>-71.064430590000001</v>
      </c>
      <c r="Q19778">
        <v>42.377998679999997</v>
      </c>
    </row>
    <row r="19779" spans="2:17" x14ac:dyDescent="0.3">
      <c r="B19779" t="s">
        <v>2037</v>
      </c>
      <c r="C19779" t="s">
        <v>3907</v>
      </c>
      <c r="D19779" t="s">
        <v>5240</v>
      </c>
      <c r="E19779">
        <v>-71.081599999999995</v>
      </c>
      <c r="F19779">
        <v>42.341050000000003</v>
      </c>
      <c r="G19779" t="s">
        <v>783</v>
      </c>
      <c r="H19779" s="5" t="s">
        <v>785</v>
      </c>
      <c r="I19779" t="s">
        <v>2164</v>
      </c>
      <c r="J19779" s="5">
        <f>VLOOKUP(I19779*1,Crosswalks!$L$3:$M$227,2,FALSE)</f>
        <v>3</v>
      </c>
      <c r="K19779" s="5">
        <f>IF(G19779="Corner",INDEX(Crosswalks!$C$4:$J$16,MATCH(H19779,Crosswalks!$C$4:$C$16,0),J19779+1),"N/A, D2D")</f>
        <v>0.3</v>
      </c>
      <c r="L19779" t="s">
        <v>5959</v>
      </c>
      <c r="M19779" t="s">
        <v>836</v>
      </c>
      <c r="N19779" t="s">
        <v>961</v>
      </c>
      <c r="O19779" t="s">
        <v>962</v>
      </c>
      <c r="P19779">
        <v>-71.106910690000007</v>
      </c>
      <c r="Q19779">
        <v>42.325622119999998</v>
      </c>
    </row>
    <row r="19780" spans="2:17" x14ac:dyDescent="0.3">
      <c r="B19780" t="s">
        <v>826</v>
      </c>
      <c r="C19780" t="s">
        <v>5254</v>
      </c>
      <c r="D19780" t="s">
        <v>5240</v>
      </c>
      <c r="E19780">
        <v>-71.083602999999997</v>
      </c>
      <c r="F19780">
        <v>42.338067000000002</v>
      </c>
      <c r="G19780" t="s">
        <v>783</v>
      </c>
      <c r="H19780" s="5">
        <v>3</v>
      </c>
      <c r="I19780" t="s">
        <v>3833</v>
      </c>
      <c r="J19780" s="5">
        <f>VLOOKUP(I19780*1,Crosswalks!$L$3:$M$227,2,FALSE)</f>
        <v>7</v>
      </c>
      <c r="K19780" s="5">
        <f>IF(G19780="Corner",INDEX(Crosswalks!$C$4:$J$16,MATCH(H19780,Crosswalks!$C$4:$C$16,0),J19780+1),"N/A, D2D")</f>
        <v>0.3</v>
      </c>
      <c r="L19780" t="s">
        <v>5959</v>
      </c>
      <c r="M19780" t="s">
        <v>836</v>
      </c>
      <c r="N19780" t="s">
        <v>961</v>
      </c>
      <c r="O19780" t="s">
        <v>962</v>
      </c>
      <c r="P19780">
        <v>-71.106910690000007</v>
      </c>
      <c r="Q19780">
        <v>42.325622119999998</v>
      </c>
    </row>
    <row r="19781" spans="2:17" x14ac:dyDescent="0.3">
      <c r="B19781" t="s">
        <v>2007</v>
      </c>
      <c r="C19781" t="s">
        <v>2163</v>
      </c>
      <c r="D19781" t="s">
        <v>5240</v>
      </c>
      <c r="E19781">
        <v>-71.080910000000003</v>
      </c>
      <c r="F19781">
        <v>42.339460000000003</v>
      </c>
      <c r="G19781" t="s">
        <v>783</v>
      </c>
      <c r="H19781" s="5">
        <v>3</v>
      </c>
      <c r="I19781" t="s">
        <v>2164</v>
      </c>
      <c r="J19781" s="5">
        <f>VLOOKUP(I19781*1,Crosswalks!$L$3:$M$227,2,FALSE)</f>
        <v>3</v>
      </c>
      <c r="K19781" s="5">
        <f>IF(G19781="Corner",INDEX(Crosswalks!$C$4:$J$16,MATCH(H19781,Crosswalks!$C$4:$C$16,0),J19781+1),"N/A, D2D")</f>
        <v>0.5</v>
      </c>
      <c r="L19781" t="s">
        <v>5959</v>
      </c>
      <c r="M19781" t="s">
        <v>836</v>
      </c>
      <c r="N19781" t="s">
        <v>961</v>
      </c>
      <c r="O19781" t="s">
        <v>962</v>
      </c>
      <c r="P19781">
        <v>-71.106910690000007</v>
      </c>
      <c r="Q19781">
        <v>42.325622119999998</v>
      </c>
    </row>
    <row r="19782" spans="2:17" x14ac:dyDescent="0.3">
      <c r="B19782" t="s">
        <v>826</v>
      </c>
      <c r="C19782" t="s">
        <v>5254</v>
      </c>
      <c r="D19782" t="s">
        <v>5240</v>
      </c>
      <c r="E19782">
        <v>-71.083602999999997</v>
      </c>
      <c r="F19782">
        <v>42.338067000000002</v>
      </c>
      <c r="G19782" t="s">
        <v>783</v>
      </c>
      <c r="H19782" s="5">
        <v>3</v>
      </c>
      <c r="I19782" t="s">
        <v>3833</v>
      </c>
      <c r="J19782" s="5">
        <f>VLOOKUP(I19782*1,Crosswalks!$L$3:$M$227,2,FALSE)</f>
        <v>7</v>
      </c>
      <c r="K19782" s="5">
        <f>IF(G19782="Corner",INDEX(Crosswalks!$C$4:$J$16,MATCH(H19782,Crosswalks!$C$4:$C$16,0),J19782+1),"N/A, D2D")</f>
        <v>0.3</v>
      </c>
      <c r="L19782" t="s">
        <v>5964</v>
      </c>
      <c r="M19782" t="s">
        <v>847</v>
      </c>
      <c r="N19782" t="s">
        <v>921</v>
      </c>
      <c r="O19782" t="s">
        <v>982</v>
      </c>
      <c r="P19782">
        <v>-71.134110620000001</v>
      </c>
      <c r="Q19782">
        <v>42.360768669999999</v>
      </c>
    </row>
    <row r="19783" spans="2:17" x14ac:dyDescent="0.3">
      <c r="B19783" t="s">
        <v>1168</v>
      </c>
      <c r="C19783" t="s">
        <v>5252</v>
      </c>
      <c r="D19783" t="s">
        <v>5240</v>
      </c>
      <c r="E19783">
        <v>-71.081869999999995</v>
      </c>
      <c r="F19783">
        <v>42.341819999999998</v>
      </c>
      <c r="G19783" t="s">
        <v>783</v>
      </c>
      <c r="H19783" s="5">
        <v>3</v>
      </c>
      <c r="I19783" t="s">
        <v>2164</v>
      </c>
      <c r="J19783" s="5">
        <f>VLOOKUP(I19783*1,Crosswalks!$L$3:$M$227,2,FALSE)</f>
        <v>3</v>
      </c>
      <c r="K19783" s="5">
        <f>IF(G19783="Corner",INDEX(Crosswalks!$C$4:$J$16,MATCH(H19783,Crosswalks!$C$4:$C$16,0),J19783+1),"N/A, D2D")</f>
        <v>0.5</v>
      </c>
      <c r="L19783" t="s">
        <v>5964</v>
      </c>
      <c r="M19783" t="s">
        <v>847</v>
      </c>
      <c r="N19783" t="s">
        <v>921</v>
      </c>
      <c r="O19783" t="s">
        <v>982</v>
      </c>
      <c r="P19783">
        <v>-71.134110620000001</v>
      </c>
      <c r="Q19783">
        <v>42.360768669999999</v>
      </c>
    </row>
    <row r="19784" spans="2:17" x14ac:dyDescent="0.3">
      <c r="B19784" t="s">
        <v>811</v>
      </c>
      <c r="C19784" t="s">
        <v>5252</v>
      </c>
      <c r="D19784" t="s">
        <v>5240</v>
      </c>
      <c r="E19784">
        <v>-71.081429999999997</v>
      </c>
      <c r="F19784">
        <v>42.341520000000003</v>
      </c>
      <c r="G19784" t="s">
        <v>783</v>
      </c>
      <c r="H19784" s="5" t="s">
        <v>785</v>
      </c>
      <c r="I19784" t="s">
        <v>2164</v>
      </c>
      <c r="J19784" s="5">
        <f>VLOOKUP(I19784*1,Crosswalks!$L$3:$M$227,2,FALSE)</f>
        <v>3</v>
      </c>
      <c r="K19784" s="5">
        <f>IF(G19784="Corner",INDEX(Crosswalks!$C$4:$J$16,MATCH(H19784,Crosswalks!$C$4:$C$16,0),J19784+1),"N/A, D2D")</f>
        <v>0.3</v>
      </c>
      <c r="L19784" t="s">
        <v>5964</v>
      </c>
      <c r="M19784" t="s">
        <v>847</v>
      </c>
      <c r="N19784" t="s">
        <v>921</v>
      </c>
      <c r="O19784" t="s">
        <v>982</v>
      </c>
      <c r="P19784">
        <v>-71.134110620000001</v>
      </c>
      <c r="Q19784">
        <v>42.360768669999999</v>
      </c>
    </row>
    <row r="19785" spans="2:17" x14ac:dyDescent="0.3">
      <c r="B19785" t="s">
        <v>811</v>
      </c>
      <c r="C19785" t="s">
        <v>5254</v>
      </c>
      <c r="D19785" t="s">
        <v>5240</v>
      </c>
      <c r="E19785">
        <v>-71.082924000000006</v>
      </c>
      <c r="F19785">
        <v>42.338251999999997</v>
      </c>
      <c r="G19785" t="s">
        <v>783</v>
      </c>
      <c r="H19785" s="5">
        <v>5</v>
      </c>
      <c r="I19785" t="s">
        <v>3833</v>
      </c>
      <c r="J19785" s="5">
        <f>VLOOKUP(I19785*1,Crosswalks!$L$3:$M$227,2,FALSE)</f>
        <v>7</v>
      </c>
      <c r="K19785" s="5">
        <f>IF(G19785="Corner",INDEX(Crosswalks!$C$4:$J$16,MATCH(H19785,Crosswalks!$C$4:$C$16,0),J19785+1),"N/A, D2D")</f>
        <v>0.4</v>
      </c>
      <c r="L19785" t="s">
        <v>5964</v>
      </c>
      <c r="M19785" t="s">
        <v>847</v>
      </c>
      <c r="N19785" t="s">
        <v>921</v>
      </c>
      <c r="O19785" t="s">
        <v>982</v>
      </c>
      <c r="P19785">
        <v>-71.134110620000001</v>
      </c>
      <c r="Q19785">
        <v>42.360768669999999</v>
      </c>
    </row>
    <row r="19786" spans="2:17" x14ac:dyDescent="0.3">
      <c r="B19786" t="s">
        <v>1750</v>
      </c>
      <c r="C19786" t="s">
        <v>5272</v>
      </c>
      <c r="D19786" t="s">
        <v>5240</v>
      </c>
      <c r="E19786">
        <v>-71.080380000000005</v>
      </c>
      <c r="F19786">
        <v>42.340730000000001</v>
      </c>
      <c r="G19786" t="s">
        <v>783</v>
      </c>
      <c r="H19786" s="5">
        <v>6</v>
      </c>
      <c r="I19786" t="s">
        <v>2164</v>
      </c>
      <c r="J19786" s="5">
        <f>VLOOKUP(I19786*1,Crosswalks!$L$3:$M$227,2,FALSE)</f>
        <v>3</v>
      </c>
      <c r="K19786" s="5">
        <f>IF(G19786="Corner",INDEX(Crosswalks!$C$4:$J$16,MATCH(H19786,Crosswalks!$C$4:$C$16,0),J19786+1),"N/A, D2D")</f>
        <v>0.5</v>
      </c>
      <c r="L19786" t="s">
        <v>5964</v>
      </c>
      <c r="M19786" t="s">
        <v>847</v>
      </c>
      <c r="N19786" t="s">
        <v>921</v>
      </c>
      <c r="O19786" t="s">
        <v>982</v>
      </c>
      <c r="P19786">
        <v>-71.134110620000001</v>
      </c>
      <c r="Q19786">
        <v>42.360768669999999</v>
      </c>
    </row>
    <row r="19787" spans="2:17" x14ac:dyDescent="0.3">
      <c r="B19787" t="s">
        <v>1022</v>
      </c>
      <c r="C19787" t="s">
        <v>3907</v>
      </c>
      <c r="D19787" t="s">
        <v>5240</v>
      </c>
      <c r="E19787">
        <v>-71.080709999999996</v>
      </c>
      <c r="F19787">
        <v>42.34111</v>
      </c>
      <c r="G19787" t="s">
        <v>783</v>
      </c>
      <c r="H19787" s="5">
        <v>1</v>
      </c>
      <c r="I19787" t="s">
        <v>2164</v>
      </c>
      <c r="J19787" s="5">
        <f>VLOOKUP(I19787*1,Crosswalks!$L$3:$M$227,2,FALSE)</f>
        <v>3</v>
      </c>
      <c r="K19787" s="5">
        <f>IF(G19787="Corner",INDEX(Crosswalks!$C$4:$J$16,MATCH(H19787,Crosswalks!$C$4:$C$16,0),J19787+1),"N/A, D2D")</f>
        <v>0.4</v>
      </c>
      <c r="L19787" t="s">
        <v>5964</v>
      </c>
      <c r="M19787" t="s">
        <v>847</v>
      </c>
      <c r="N19787" t="s">
        <v>921</v>
      </c>
      <c r="O19787" t="s">
        <v>982</v>
      </c>
      <c r="P19787">
        <v>-71.134110620000001</v>
      </c>
      <c r="Q19787">
        <v>42.360768669999999</v>
      </c>
    </row>
    <row r="19788" spans="2:17" x14ac:dyDescent="0.3">
      <c r="B19788" t="s">
        <v>5281</v>
      </c>
      <c r="C19788" t="s">
        <v>3907</v>
      </c>
      <c r="D19788" t="s">
        <v>5240</v>
      </c>
      <c r="E19788">
        <v>-71.08014</v>
      </c>
      <c r="F19788">
        <v>42.342219999999998</v>
      </c>
      <c r="G19788" t="s">
        <v>783</v>
      </c>
      <c r="H19788" s="5">
        <v>5</v>
      </c>
      <c r="I19788" t="s">
        <v>2164</v>
      </c>
      <c r="J19788" s="5">
        <f>VLOOKUP(I19788*1,Crosswalks!$L$3:$M$227,2,FALSE)</f>
        <v>3</v>
      </c>
      <c r="K19788" s="5">
        <f>IF(G19788="Corner",INDEX(Crosswalks!$C$4:$J$16,MATCH(H19788,Crosswalks!$C$4:$C$16,0),J19788+1),"N/A, D2D")</f>
        <v>0.5</v>
      </c>
      <c r="L19788" t="s">
        <v>5964</v>
      </c>
      <c r="M19788" t="s">
        <v>847</v>
      </c>
      <c r="N19788" t="s">
        <v>921</v>
      </c>
      <c r="O19788" t="s">
        <v>982</v>
      </c>
      <c r="P19788">
        <v>-71.134110620000001</v>
      </c>
      <c r="Q19788">
        <v>42.360768669999999</v>
      </c>
    </row>
    <row r="19789" spans="2:17" x14ac:dyDescent="0.3">
      <c r="B19789" t="s">
        <v>1831</v>
      </c>
      <c r="C19789" t="s">
        <v>2163</v>
      </c>
      <c r="D19789" t="s">
        <v>5240</v>
      </c>
      <c r="E19789">
        <v>-71.078969999999998</v>
      </c>
      <c r="F19789">
        <v>42.338819999999998</v>
      </c>
      <c r="G19789" t="s">
        <v>783</v>
      </c>
      <c r="H19789" s="5">
        <v>5</v>
      </c>
      <c r="I19789" t="s">
        <v>5244</v>
      </c>
      <c r="J19789" s="5">
        <f>VLOOKUP(I19789*1,Crosswalks!$L$3:$M$227,2,FALSE)</f>
        <v>6</v>
      </c>
      <c r="K19789" s="5">
        <f>IF(G19789="Corner",INDEX(Crosswalks!$C$4:$J$16,MATCH(H19789,Crosswalks!$C$4:$C$16,0),J19789+1),"N/A, D2D")</f>
        <v>0.4</v>
      </c>
      <c r="L19789" t="s">
        <v>5964</v>
      </c>
      <c r="M19789" t="s">
        <v>847</v>
      </c>
      <c r="N19789" t="s">
        <v>921</v>
      </c>
      <c r="O19789" t="s">
        <v>982</v>
      </c>
      <c r="P19789">
        <v>-71.134110620000001</v>
      </c>
      <c r="Q19789">
        <v>42.360768669999999</v>
      </c>
    </row>
    <row r="19790" spans="2:17" x14ac:dyDescent="0.3">
      <c r="B19790" t="s">
        <v>1019</v>
      </c>
      <c r="C19790" t="s">
        <v>3907</v>
      </c>
      <c r="D19790" t="s">
        <v>5240</v>
      </c>
      <c r="E19790">
        <v>-71.082729999999998</v>
      </c>
      <c r="F19790">
        <v>42.339509999999997</v>
      </c>
      <c r="G19790" t="s">
        <v>783</v>
      </c>
      <c r="H19790" s="5">
        <v>1</v>
      </c>
      <c r="I19790" t="s">
        <v>2164</v>
      </c>
      <c r="J19790" s="5">
        <f>VLOOKUP(I19790*1,Crosswalks!$L$3:$M$227,2,FALSE)</f>
        <v>3</v>
      </c>
      <c r="K19790" s="5">
        <f>IF(G19790="Corner",INDEX(Crosswalks!$C$4:$J$16,MATCH(H19790,Crosswalks!$C$4:$C$16,0),J19790+1),"N/A, D2D")</f>
        <v>0.4</v>
      </c>
      <c r="L19790" t="s">
        <v>5964</v>
      </c>
      <c r="M19790" t="s">
        <v>847</v>
      </c>
      <c r="N19790" t="s">
        <v>921</v>
      </c>
      <c r="O19790" t="s">
        <v>982</v>
      </c>
      <c r="P19790">
        <v>-71.134110620000001</v>
      </c>
      <c r="Q19790">
        <v>42.360768669999999</v>
      </c>
    </row>
    <row r="19791" spans="2:17" x14ac:dyDescent="0.3">
      <c r="B19791" t="s">
        <v>3473</v>
      </c>
      <c r="C19791" t="s">
        <v>3907</v>
      </c>
      <c r="D19791" t="s">
        <v>5240</v>
      </c>
      <c r="E19791">
        <v>-71.080420000000004</v>
      </c>
      <c r="F19791">
        <v>42.34196</v>
      </c>
      <c r="G19791" t="s">
        <v>783</v>
      </c>
      <c r="H19791" s="5" t="s">
        <v>785</v>
      </c>
      <c r="I19791" t="s">
        <v>2164</v>
      </c>
      <c r="J19791" s="5">
        <f>VLOOKUP(I19791*1,Crosswalks!$L$3:$M$227,2,FALSE)</f>
        <v>3</v>
      </c>
      <c r="K19791" s="5">
        <f>IF(G19791="Corner",INDEX(Crosswalks!$C$4:$J$16,MATCH(H19791,Crosswalks!$C$4:$C$16,0),J19791+1),"N/A, D2D")</f>
        <v>0.3</v>
      </c>
      <c r="L19791" t="s">
        <v>5964</v>
      </c>
      <c r="M19791" t="s">
        <v>847</v>
      </c>
      <c r="N19791" t="s">
        <v>921</v>
      </c>
      <c r="O19791" t="s">
        <v>982</v>
      </c>
      <c r="P19791">
        <v>-71.134110620000001</v>
      </c>
      <c r="Q19791">
        <v>42.360768669999999</v>
      </c>
    </row>
    <row r="19792" spans="2:17" x14ac:dyDescent="0.3">
      <c r="B19792" t="s">
        <v>891</v>
      </c>
      <c r="C19792" t="s">
        <v>5252</v>
      </c>
      <c r="D19792" t="s">
        <v>5240</v>
      </c>
      <c r="E19792">
        <v>-71.08175</v>
      </c>
      <c r="F19792">
        <v>42.341749999999998</v>
      </c>
      <c r="G19792" t="s">
        <v>784</v>
      </c>
      <c r="H19792" s="5">
        <v>5</v>
      </c>
      <c r="I19792" t="s">
        <v>2164</v>
      </c>
      <c r="J19792" s="5">
        <f>VLOOKUP(I19792*1,Crosswalks!$L$3:$M$227,2,FALSE)</f>
        <v>3</v>
      </c>
      <c r="K19792" s="5" t="str">
        <f>IF(G19792="Corner",INDEX(Crosswalks!$C$4:$J$16,MATCH(H19792,Crosswalks!$C$4:$C$16,0),J19792+1),"N/A, D2D")</f>
        <v>N/A, D2D</v>
      </c>
      <c r="L19792" t="s">
        <v>5964</v>
      </c>
      <c r="M19792" t="s">
        <v>847</v>
      </c>
      <c r="N19792" t="s">
        <v>921</v>
      </c>
      <c r="O19792" t="s">
        <v>982</v>
      </c>
      <c r="P19792">
        <v>-71.134110620000001</v>
      </c>
      <c r="Q19792">
        <v>42.360768669999999</v>
      </c>
    </row>
    <row r="19793" spans="2:17" x14ac:dyDescent="0.3">
      <c r="B19793" t="s">
        <v>1910</v>
      </c>
      <c r="C19793" t="s">
        <v>3907</v>
      </c>
      <c r="D19793" t="s">
        <v>5240</v>
      </c>
      <c r="E19793">
        <v>-71.082840000000004</v>
      </c>
      <c r="F19793">
        <v>42.339419999999997</v>
      </c>
      <c r="G19793" t="s">
        <v>784</v>
      </c>
      <c r="H19793" s="5" t="s">
        <v>785</v>
      </c>
      <c r="I19793" t="s">
        <v>2164</v>
      </c>
      <c r="J19793" s="5">
        <f>VLOOKUP(I19793*1,Crosswalks!$L$3:$M$227,2,FALSE)</f>
        <v>3</v>
      </c>
      <c r="K19793" s="5" t="str">
        <f>IF(G19793="Corner",INDEX(Crosswalks!$C$4:$J$16,MATCH(H19793,Crosswalks!$C$4:$C$16,0),J19793+1),"N/A, D2D")</f>
        <v>N/A, D2D</v>
      </c>
      <c r="L19793" t="s">
        <v>5964</v>
      </c>
      <c r="M19793" t="s">
        <v>847</v>
      </c>
      <c r="N19793" t="s">
        <v>921</v>
      </c>
      <c r="O19793" t="s">
        <v>982</v>
      </c>
      <c r="P19793">
        <v>-71.134110620000001</v>
      </c>
      <c r="Q19793">
        <v>42.360768669999999</v>
      </c>
    </row>
    <row r="19794" spans="2:17" x14ac:dyDescent="0.3">
      <c r="B19794" t="s">
        <v>1915</v>
      </c>
      <c r="C19794" t="s">
        <v>4014</v>
      </c>
      <c r="D19794" t="s">
        <v>5240</v>
      </c>
      <c r="E19794">
        <v>-71.067359999999994</v>
      </c>
      <c r="F19794">
        <v>42.341389999999997</v>
      </c>
      <c r="G19794" t="s">
        <v>783</v>
      </c>
      <c r="H19794" s="5">
        <v>5</v>
      </c>
      <c r="I19794" t="s">
        <v>5242</v>
      </c>
      <c r="J19794" s="5">
        <f>VLOOKUP(I19794*1,Crosswalks!$L$3:$M$227,2,FALSE)</f>
        <v>7</v>
      </c>
      <c r="K19794" s="5">
        <f>IF(G19794="Corner",INDEX(Crosswalks!$C$4:$J$16,MATCH(H19794,Crosswalks!$C$4:$C$16,0),J19794+1),"N/A, D2D")</f>
        <v>0.4</v>
      </c>
      <c r="L19794" t="s">
        <v>6063</v>
      </c>
      <c r="M19794" t="s">
        <v>813</v>
      </c>
      <c r="N19794" t="s">
        <v>814</v>
      </c>
      <c r="O19794" t="s">
        <v>2452</v>
      </c>
      <c r="P19794">
        <v>-71.0548936</v>
      </c>
      <c r="Q19794">
        <v>42.363908199999997</v>
      </c>
    </row>
    <row r="19795" spans="2:17" x14ac:dyDescent="0.3">
      <c r="B19795" t="s">
        <v>1029</v>
      </c>
      <c r="C19795" t="s">
        <v>5282</v>
      </c>
      <c r="D19795" t="s">
        <v>5240</v>
      </c>
      <c r="E19795">
        <v>-71.067859999999996</v>
      </c>
      <c r="F19795">
        <v>42.338900000000002</v>
      </c>
      <c r="G19795" t="s">
        <v>783</v>
      </c>
      <c r="H19795" s="5">
        <v>1</v>
      </c>
      <c r="I19795" t="s">
        <v>5242</v>
      </c>
      <c r="J19795" s="5">
        <f>VLOOKUP(I19795*1,Crosswalks!$L$3:$M$227,2,FALSE)</f>
        <v>7</v>
      </c>
      <c r="K19795" s="5">
        <f>IF(G19795="Corner",INDEX(Crosswalks!$C$4:$J$16,MATCH(H19795,Crosswalks!$C$4:$C$16,0),J19795+1),"N/A, D2D")</f>
        <v>0.2</v>
      </c>
      <c r="L19795" t="s">
        <v>6063</v>
      </c>
      <c r="M19795" t="s">
        <v>813</v>
      </c>
      <c r="N19795" t="s">
        <v>814</v>
      </c>
      <c r="O19795" t="s">
        <v>2452</v>
      </c>
      <c r="P19795">
        <v>-71.0548936</v>
      </c>
      <c r="Q19795">
        <v>42.363908199999997</v>
      </c>
    </row>
    <row r="19796" spans="2:17" x14ac:dyDescent="0.3">
      <c r="B19796" t="s">
        <v>5280</v>
      </c>
      <c r="C19796" t="s">
        <v>1075</v>
      </c>
      <c r="D19796" t="s">
        <v>5240</v>
      </c>
      <c r="E19796">
        <v>-71.068151999999998</v>
      </c>
      <c r="F19796">
        <v>42.342311000000002</v>
      </c>
      <c r="G19796" t="s">
        <v>783</v>
      </c>
      <c r="H19796" s="5">
        <v>6</v>
      </c>
      <c r="I19796" t="s">
        <v>5249</v>
      </c>
      <c r="J19796" s="5">
        <f>VLOOKUP(I19796*1,Crosswalks!$L$3:$M$227,2,FALSE)</f>
        <v>4</v>
      </c>
      <c r="K19796" s="5">
        <f>IF(G19796="Corner",INDEX(Crosswalks!$C$4:$J$16,MATCH(H19796,Crosswalks!$C$4:$C$16,0),J19796+1),"N/A, D2D")</f>
        <v>0.5</v>
      </c>
      <c r="L19796" t="s">
        <v>6063</v>
      </c>
      <c r="M19796" t="s">
        <v>813</v>
      </c>
      <c r="N19796" t="s">
        <v>814</v>
      </c>
      <c r="O19796" t="s">
        <v>2452</v>
      </c>
      <c r="P19796">
        <v>-71.0548936</v>
      </c>
      <c r="Q19796">
        <v>42.363908199999997</v>
      </c>
    </row>
    <row r="19797" spans="2:17" x14ac:dyDescent="0.3">
      <c r="B19797" t="s">
        <v>5241</v>
      </c>
      <c r="C19797" t="s">
        <v>1075</v>
      </c>
      <c r="D19797" t="s">
        <v>5240</v>
      </c>
      <c r="E19797">
        <v>-71.066010000000006</v>
      </c>
      <c r="F19797">
        <v>42.343330000000002</v>
      </c>
      <c r="G19797" t="s">
        <v>783</v>
      </c>
      <c r="H19797" s="5">
        <v>2</v>
      </c>
      <c r="I19797" t="s">
        <v>5242</v>
      </c>
      <c r="J19797" s="5">
        <f>VLOOKUP(I19797*1,Crosswalks!$L$3:$M$227,2,FALSE)</f>
        <v>7</v>
      </c>
      <c r="K19797" s="5">
        <f>IF(G19797="Corner",INDEX(Crosswalks!$C$4:$J$16,MATCH(H19797,Crosswalks!$C$4:$C$16,0),J19797+1),"N/A, D2D")</f>
        <v>0.3</v>
      </c>
      <c r="L19797" t="s">
        <v>5998</v>
      </c>
      <c r="M19797" t="s">
        <v>836</v>
      </c>
      <c r="N19797" t="s">
        <v>837</v>
      </c>
      <c r="O19797" t="s">
        <v>1398</v>
      </c>
      <c r="P19797">
        <v>-71.030198740000003</v>
      </c>
      <c r="Q19797">
        <v>42.332120770000003</v>
      </c>
    </row>
    <row r="19798" spans="2:17" x14ac:dyDescent="0.3">
      <c r="B19798" t="s">
        <v>5283</v>
      </c>
      <c r="C19798" t="s">
        <v>5284</v>
      </c>
      <c r="D19798" t="s">
        <v>5240</v>
      </c>
      <c r="E19798">
        <v>-71.068127000000004</v>
      </c>
      <c r="F19798">
        <v>42.341276000000001</v>
      </c>
      <c r="G19798" t="s">
        <v>783</v>
      </c>
      <c r="H19798" s="5">
        <v>6</v>
      </c>
      <c r="I19798" t="s">
        <v>5242</v>
      </c>
      <c r="J19798" s="5">
        <f>VLOOKUP(I19798*1,Crosswalks!$L$3:$M$227,2,FALSE)</f>
        <v>7</v>
      </c>
      <c r="K19798" s="5">
        <f>IF(G19798="Corner",INDEX(Crosswalks!$C$4:$J$16,MATCH(H19798,Crosswalks!$C$4:$C$16,0),J19798+1),"N/A, D2D")</f>
        <v>0.4</v>
      </c>
      <c r="L19798" t="s">
        <v>5999</v>
      </c>
      <c r="M19798" t="s">
        <v>836</v>
      </c>
      <c r="N19798" t="s">
        <v>837</v>
      </c>
      <c r="O19798" t="s">
        <v>1400</v>
      </c>
      <c r="P19798">
        <v>-71.050540589999997</v>
      </c>
      <c r="Q19798">
        <v>42.331318670000002</v>
      </c>
    </row>
    <row r="19799" spans="2:17" x14ac:dyDescent="0.3">
      <c r="B19799" t="s">
        <v>978</v>
      </c>
      <c r="C19799" t="s">
        <v>5258</v>
      </c>
      <c r="D19799" t="s">
        <v>5240</v>
      </c>
      <c r="E19799">
        <v>-71.065192999999994</v>
      </c>
      <c r="F19799">
        <v>42.343046999999999</v>
      </c>
      <c r="G19799" t="s">
        <v>783</v>
      </c>
      <c r="H19799" s="5">
        <v>1</v>
      </c>
      <c r="I19799" t="s">
        <v>5242</v>
      </c>
      <c r="J19799" s="5">
        <f>VLOOKUP(I19799*1,Crosswalks!$L$3:$M$227,2,FALSE)</f>
        <v>7</v>
      </c>
      <c r="K19799" s="5">
        <f>IF(G19799="Corner",INDEX(Crosswalks!$C$4:$J$16,MATCH(H19799,Crosswalks!$C$4:$C$16,0),J19799+1),"N/A, D2D")</f>
        <v>0.2</v>
      </c>
      <c r="L19799" t="s">
        <v>5999</v>
      </c>
      <c r="M19799" t="s">
        <v>836</v>
      </c>
      <c r="N19799" t="s">
        <v>837</v>
      </c>
      <c r="O19799" t="s">
        <v>1400</v>
      </c>
      <c r="P19799">
        <v>-71.050540589999997</v>
      </c>
      <c r="Q19799">
        <v>42.331318670000002</v>
      </c>
    </row>
    <row r="19800" spans="2:17" x14ac:dyDescent="0.3">
      <c r="B19800" t="s">
        <v>990</v>
      </c>
      <c r="C19800" t="s">
        <v>2242</v>
      </c>
      <c r="D19800" t="s">
        <v>5240</v>
      </c>
      <c r="E19800">
        <v>-71.06962</v>
      </c>
      <c r="F19800">
        <v>42.332970000000003</v>
      </c>
      <c r="G19800" t="s">
        <v>783</v>
      </c>
      <c r="H19800" s="5">
        <v>2</v>
      </c>
      <c r="I19800" t="s">
        <v>3828</v>
      </c>
      <c r="J19800" s="5">
        <f>VLOOKUP(I19800*1,Crosswalks!$L$3:$M$227,2,FALSE)</f>
        <v>7</v>
      </c>
      <c r="K19800" s="5">
        <f>IF(G19800="Corner",INDEX(Crosswalks!$C$4:$J$16,MATCH(H19800,Crosswalks!$C$4:$C$16,0),J19800+1),"N/A, D2D")</f>
        <v>0.3</v>
      </c>
      <c r="L19800" t="s">
        <v>5999</v>
      </c>
      <c r="M19800" t="s">
        <v>836</v>
      </c>
      <c r="N19800" t="s">
        <v>837</v>
      </c>
      <c r="O19800" t="s">
        <v>1400</v>
      </c>
      <c r="P19800">
        <v>-71.050540589999997</v>
      </c>
      <c r="Q19800">
        <v>42.331318670000002</v>
      </c>
    </row>
    <row r="19801" spans="2:17" x14ac:dyDescent="0.3">
      <c r="B19801" t="s">
        <v>5266</v>
      </c>
      <c r="C19801" t="s">
        <v>1075</v>
      </c>
      <c r="D19801" t="s">
        <v>5240</v>
      </c>
      <c r="E19801">
        <v>-71.066249999999997</v>
      </c>
      <c r="F19801">
        <v>42.343170000000001</v>
      </c>
      <c r="G19801" t="s">
        <v>783</v>
      </c>
      <c r="H19801" s="5">
        <v>1</v>
      </c>
      <c r="I19801" t="s">
        <v>5242</v>
      </c>
      <c r="J19801" s="5">
        <f>VLOOKUP(I19801*1,Crosswalks!$L$3:$M$227,2,FALSE)</f>
        <v>7</v>
      </c>
      <c r="K19801" s="5">
        <f>IF(G19801="Corner",INDEX(Crosswalks!$C$4:$J$16,MATCH(H19801,Crosswalks!$C$4:$C$16,0),J19801+1),"N/A, D2D")</f>
        <v>0.2</v>
      </c>
      <c r="L19801" t="s">
        <v>5999</v>
      </c>
      <c r="M19801" t="s">
        <v>836</v>
      </c>
      <c r="N19801" t="s">
        <v>837</v>
      </c>
      <c r="O19801" t="s">
        <v>1400</v>
      </c>
      <c r="P19801">
        <v>-71.050540589999997</v>
      </c>
      <c r="Q19801">
        <v>42.331318670000002</v>
      </c>
    </row>
    <row r="19802" spans="2:17" x14ac:dyDescent="0.3">
      <c r="B19802" t="s">
        <v>5280</v>
      </c>
      <c r="C19802" t="s">
        <v>1075</v>
      </c>
      <c r="D19802" t="s">
        <v>5240</v>
      </c>
      <c r="E19802">
        <v>-71.068151999999998</v>
      </c>
      <c r="F19802">
        <v>42.342311000000002</v>
      </c>
      <c r="G19802" t="s">
        <v>783</v>
      </c>
      <c r="H19802" s="5">
        <v>5</v>
      </c>
      <c r="I19802" t="s">
        <v>5249</v>
      </c>
      <c r="J19802" s="5">
        <f>VLOOKUP(I19802*1,Crosswalks!$L$3:$M$227,2,FALSE)</f>
        <v>4</v>
      </c>
      <c r="K19802" s="5">
        <f>IF(G19802="Corner",INDEX(Crosswalks!$C$4:$J$16,MATCH(H19802,Crosswalks!$C$4:$C$16,0),J19802+1),"N/A, D2D")</f>
        <v>0.5</v>
      </c>
      <c r="L19802" t="s">
        <v>5999</v>
      </c>
      <c r="M19802" t="s">
        <v>836</v>
      </c>
      <c r="N19802" t="s">
        <v>837</v>
      </c>
      <c r="O19802" t="s">
        <v>1400</v>
      </c>
      <c r="P19802">
        <v>-71.050540589999997</v>
      </c>
      <c r="Q19802">
        <v>42.331318670000002</v>
      </c>
    </row>
    <row r="19803" spans="2:17" x14ac:dyDescent="0.3">
      <c r="B19803" t="s">
        <v>978</v>
      </c>
      <c r="C19803" t="s">
        <v>5258</v>
      </c>
      <c r="D19803" t="s">
        <v>5240</v>
      </c>
      <c r="E19803">
        <v>-71.065192999999994</v>
      </c>
      <c r="F19803">
        <v>42.343046999999999</v>
      </c>
      <c r="G19803" t="s">
        <v>783</v>
      </c>
      <c r="H19803" s="5">
        <v>6</v>
      </c>
      <c r="I19803" t="s">
        <v>5242</v>
      </c>
      <c r="J19803" s="5">
        <f>VLOOKUP(I19803*1,Crosswalks!$L$3:$M$227,2,FALSE)</f>
        <v>7</v>
      </c>
      <c r="K19803" s="5">
        <f>IF(G19803="Corner",INDEX(Crosswalks!$C$4:$J$16,MATCH(H19803,Crosswalks!$C$4:$C$16,0),J19803+1),"N/A, D2D")</f>
        <v>0.4</v>
      </c>
      <c r="L19803" t="s">
        <v>5999</v>
      </c>
      <c r="M19803" t="s">
        <v>836</v>
      </c>
      <c r="N19803" t="s">
        <v>837</v>
      </c>
      <c r="O19803" t="s">
        <v>1400</v>
      </c>
      <c r="P19803">
        <v>-71.050540589999997</v>
      </c>
      <c r="Q19803">
        <v>42.331318670000002</v>
      </c>
    </row>
    <row r="19804" spans="2:17" x14ac:dyDescent="0.3">
      <c r="B19804" t="s">
        <v>1007</v>
      </c>
      <c r="C19804" t="s">
        <v>5258</v>
      </c>
      <c r="D19804" t="s">
        <v>5240</v>
      </c>
      <c r="E19804">
        <v>-71.064943999999997</v>
      </c>
      <c r="F19804">
        <v>42.343308</v>
      </c>
      <c r="G19804" t="s">
        <v>783</v>
      </c>
      <c r="H19804" s="5">
        <v>4</v>
      </c>
      <c r="I19804" t="s">
        <v>5242</v>
      </c>
      <c r="J19804" s="5">
        <f>VLOOKUP(I19804*1,Crosswalks!$L$3:$M$227,2,FALSE)</f>
        <v>7</v>
      </c>
      <c r="K19804" s="5">
        <f>IF(G19804="Corner",INDEX(Crosswalks!$C$4:$J$16,MATCH(H19804,Crosswalks!$C$4:$C$16,0),J19804+1),"N/A, D2D")</f>
        <v>0.3</v>
      </c>
      <c r="L19804" t="s">
        <v>5999</v>
      </c>
      <c r="M19804" t="s">
        <v>836</v>
      </c>
      <c r="N19804" t="s">
        <v>837</v>
      </c>
      <c r="O19804" t="s">
        <v>1400</v>
      </c>
      <c r="P19804">
        <v>-71.050540589999997</v>
      </c>
      <c r="Q19804">
        <v>42.331318670000002</v>
      </c>
    </row>
    <row r="19805" spans="2:17" x14ac:dyDescent="0.3">
      <c r="B19805" t="s">
        <v>3379</v>
      </c>
      <c r="C19805" t="s">
        <v>3859</v>
      </c>
      <c r="D19805" t="s">
        <v>5240</v>
      </c>
      <c r="E19805">
        <v>-71.064937999999998</v>
      </c>
      <c r="F19805">
        <v>42.339384000000003</v>
      </c>
      <c r="G19805" t="s">
        <v>783</v>
      </c>
      <c r="H19805" s="5">
        <v>2</v>
      </c>
      <c r="I19805" t="s">
        <v>5242</v>
      </c>
      <c r="J19805" s="5">
        <f>VLOOKUP(I19805*1,Crosswalks!$L$3:$M$227,2,FALSE)</f>
        <v>7</v>
      </c>
      <c r="K19805" s="5">
        <f>IF(G19805="Corner",INDEX(Crosswalks!$C$4:$J$16,MATCH(H19805,Crosswalks!$C$4:$C$16,0),J19805+1),"N/A, D2D")</f>
        <v>0.3</v>
      </c>
      <c r="L19805" t="s">
        <v>5999</v>
      </c>
      <c r="M19805" t="s">
        <v>836</v>
      </c>
      <c r="N19805" t="s">
        <v>837</v>
      </c>
      <c r="O19805" t="s">
        <v>1400</v>
      </c>
      <c r="P19805">
        <v>-71.050540589999997</v>
      </c>
      <c r="Q19805">
        <v>42.331318670000002</v>
      </c>
    </row>
    <row r="19806" spans="2:17" x14ac:dyDescent="0.3">
      <c r="B19806" t="s">
        <v>5241</v>
      </c>
      <c r="C19806" t="s">
        <v>1075</v>
      </c>
      <c r="D19806" t="s">
        <v>5240</v>
      </c>
      <c r="E19806">
        <v>-71.066010000000006</v>
      </c>
      <c r="F19806">
        <v>42.343330000000002</v>
      </c>
      <c r="G19806" t="s">
        <v>783</v>
      </c>
      <c r="H19806" s="5">
        <v>5</v>
      </c>
      <c r="I19806" t="s">
        <v>5242</v>
      </c>
      <c r="J19806" s="5">
        <f>VLOOKUP(I19806*1,Crosswalks!$L$3:$M$227,2,FALSE)</f>
        <v>7</v>
      </c>
      <c r="K19806" s="5">
        <f>IF(G19806="Corner",INDEX(Crosswalks!$C$4:$J$16,MATCH(H19806,Crosswalks!$C$4:$C$16,0),J19806+1),"N/A, D2D")</f>
        <v>0.4</v>
      </c>
      <c r="L19806" t="s">
        <v>5999</v>
      </c>
      <c r="M19806" t="s">
        <v>836</v>
      </c>
      <c r="N19806" t="s">
        <v>837</v>
      </c>
      <c r="O19806" t="s">
        <v>1400</v>
      </c>
      <c r="P19806">
        <v>-71.050540589999997</v>
      </c>
      <c r="Q19806">
        <v>42.331318670000002</v>
      </c>
    </row>
    <row r="19807" spans="2:17" x14ac:dyDescent="0.3">
      <c r="B19807" t="s">
        <v>978</v>
      </c>
      <c r="C19807" t="s">
        <v>5258</v>
      </c>
      <c r="D19807" t="s">
        <v>5240</v>
      </c>
      <c r="E19807">
        <v>-71.065192999999994</v>
      </c>
      <c r="F19807">
        <v>42.343046999999999</v>
      </c>
      <c r="G19807" t="s">
        <v>783</v>
      </c>
      <c r="H19807" s="5">
        <v>4</v>
      </c>
      <c r="I19807" t="s">
        <v>5242</v>
      </c>
      <c r="J19807" s="5">
        <f>VLOOKUP(I19807*1,Crosswalks!$L$3:$M$227,2,FALSE)</f>
        <v>7</v>
      </c>
      <c r="K19807" s="5">
        <f>IF(G19807="Corner",INDEX(Crosswalks!$C$4:$J$16,MATCH(H19807,Crosswalks!$C$4:$C$16,0),J19807+1),"N/A, D2D")</f>
        <v>0.3</v>
      </c>
      <c r="L19807" t="s">
        <v>5999</v>
      </c>
      <c r="M19807" t="s">
        <v>836</v>
      </c>
      <c r="N19807" t="s">
        <v>837</v>
      </c>
      <c r="O19807" t="s">
        <v>1400</v>
      </c>
      <c r="P19807">
        <v>-71.050540589999997</v>
      </c>
      <c r="Q19807">
        <v>42.331318670000002</v>
      </c>
    </row>
    <row r="19808" spans="2:17" x14ac:dyDescent="0.3">
      <c r="B19808" t="s">
        <v>1008</v>
      </c>
      <c r="C19808" t="s">
        <v>5285</v>
      </c>
      <c r="D19808" t="s">
        <v>5240</v>
      </c>
      <c r="E19808">
        <v>-71.068610000000007</v>
      </c>
      <c r="F19808">
        <v>42.342869999999998</v>
      </c>
      <c r="G19808" t="s">
        <v>783</v>
      </c>
      <c r="H19808" s="5">
        <v>3</v>
      </c>
      <c r="I19808" t="s">
        <v>5249</v>
      </c>
      <c r="J19808" s="5">
        <f>VLOOKUP(I19808*1,Crosswalks!$L$3:$M$227,2,FALSE)</f>
        <v>4</v>
      </c>
      <c r="K19808" s="5">
        <f>IF(G19808="Corner",INDEX(Crosswalks!$C$4:$J$16,MATCH(H19808,Crosswalks!$C$4:$C$16,0),J19808+1),"N/A, D2D")</f>
        <v>0.5</v>
      </c>
      <c r="L19808" t="s">
        <v>5999</v>
      </c>
      <c r="M19808" t="s">
        <v>836</v>
      </c>
      <c r="N19808" t="s">
        <v>837</v>
      </c>
      <c r="O19808" t="s">
        <v>1400</v>
      </c>
      <c r="P19808">
        <v>-71.050540589999997</v>
      </c>
      <c r="Q19808">
        <v>42.331318670000002</v>
      </c>
    </row>
    <row r="19809" spans="2:17" x14ac:dyDescent="0.3">
      <c r="B19809" t="s">
        <v>5279</v>
      </c>
      <c r="C19809" t="s">
        <v>1075</v>
      </c>
      <c r="D19809" t="s">
        <v>5240</v>
      </c>
      <c r="E19809">
        <v>-71.065900999999997</v>
      </c>
      <c r="F19809">
        <v>42.343437000000002</v>
      </c>
      <c r="G19809" t="s">
        <v>783</v>
      </c>
      <c r="H19809" s="5">
        <v>6</v>
      </c>
      <c r="I19809" t="s">
        <v>5242</v>
      </c>
      <c r="J19809" s="5">
        <f>VLOOKUP(I19809*1,Crosswalks!$L$3:$M$227,2,FALSE)</f>
        <v>7</v>
      </c>
      <c r="K19809" s="5">
        <f>IF(G19809="Corner",INDEX(Crosswalks!$C$4:$J$16,MATCH(H19809,Crosswalks!$C$4:$C$16,0),J19809+1),"N/A, D2D")</f>
        <v>0.4</v>
      </c>
      <c r="L19809" t="s">
        <v>5999</v>
      </c>
      <c r="M19809" t="s">
        <v>836</v>
      </c>
      <c r="N19809" t="s">
        <v>837</v>
      </c>
      <c r="O19809" t="s">
        <v>1400</v>
      </c>
      <c r="P19809">
        <v>-71.050540589999997</v>
      </c>
      <c r="Q19809">
        <v>42.331318670000002</v>
      </c>
    </row>
    <row r="19810" spans="2:17" x14ac:dyDescent="0.3">
      <c r="B19810" t="s">
        <v>1533</v>
      </c>
      <c r="C19810" t="s">
        <v>5274</v>
      </c>
      <c r="D19810" t="s">
        <v>5240</v>
      </c>
      <c r="E19810">
        <v>-71.065240000000003</v>
      </c>
      <c r="F19810">
        <v>42.339829999999999</v>
      </c>
      <c r="G19810" t="s">
        <v>783</v>
      </c>
      <c r="H19810" s="5">
        <v>2</v>
      </c>
      <c r="I19810" t="s">
        <v>5242</v>
      </c>
      <c r="J19810" s="5">
        <f>VLOOKUP(I19810*1,Crosswalks!$L$3:$M$227,2,FALSE)</f>
        <v>7</v>
      </c>
      <c r="K19810" s="5">
        <f>IF(G19810="Corner",INDEX(Crosswalks!$C$4:$J$16,MATCH(H19810,Crosswalks!$C$4:$C$16,0),J19810+1),"N/A, D2D")</f>
        <v>0.3</v>
      </c>
      <c r="L19810" t="s">
        <v>5999</v>
      </c>
      <c r="M19810" t="s">
        <v>836</v>
      </c>
      <c r="N19810" t="s">
        <v>837</v>
      </c>
      <c r="O19810" t="s">
        <v>1400</v>
      </c>
      <c r="P19810">
        <v>-71.050540589999997</v>
      </c>
      <c r="Q19810">
        <v>42.331318670000002</v>
      </c>
    </row>
    <row r="19811" spans="2:17" x14ac:dyDescent="0.3">
      <c r="B19811" t="s">
        <v>891</v>
      </c>
      <c r="C19811" t="s">
        <v>5284</v>
      </c>
      <c r="D19811" t="s">
        <v>5240</v>
      </c>
      <c r="E19811">
        <v>-71.068430000000006</v>
      </c>
      <c r="F19811">
        <v>42.34151</v>
      </c>
      <c r="G19811" t="s">
        <v>783</v>
      </c>
      <c r="H19811" s="5" t="s">
        <v>785</v>
      </c>
      <c r="I19811" t="s">
        <v>5242</v>
      </c>
      <c r="J19811" s="5">
        <f>VLOOKUP(I19811*1,Crosswalks!$L$3:$M$227,2,FALSE)</f>
        <v>7</v>
      </c>
      <c r="K19811" s="5">
        <f>IF(G19811="Corner",INDEX(Crosswalks!$C$4:$J$16,MATCH(H19811,Crosswalks!$C$4:$C$16,0),J19811+1),"N/A, D2D")</f>
        <v>0.2</v>
      </c>
      <c r="L19811" t="s">
        <v>5999</v>
      </c>
      <c r="M19811" t="s">
        <v>836</v>
      </c>
      <c r="N19811" t="s">
        <v>837</v>
      </c>
      <c r="O19811" t="s">
        <v>1400</v>
      </c>
      <c r="P19811">
        <v>-71.050540589999997</v>
      </c>
      <c r="Q19811">
        <v>42.331318670000002</v>
      </c>
    </row>
    <row r="19812" spans="2:17" x14ac:dyDescent="0.3">
      <c r="B19812" t="s">
        <v>5241</v>
      </c>
      <c r="C19812" t="s">
        <v>1075</v>
      </c>
      <c r="D19812" t="s">
        <v>5240</v>
      </c>
      <c r="E19812">
        <v>-71.066010000000006</v>
      </c>
      <c r="F19812">
        <v>42.343330000000002</v>
      </c>
      <c r="G19812" t="s">
        <v>783</v>
      </c>
      <c r="H19812" s="5">
        <v>1</v>
      </c>
      <c r="I19812" t="s">
        <v>5242</v>
      </c>
      <c r="J19812" s="5">
        <f>VLOOKUP(I19812*1,Crosswalks!$L$3:$M$227,2,FALSE)</f>
        <v>7</v>
      </c>
      <c r="K19812" s="5">
        <f>IF(G19812="Corner",INDEX(Crosswalks!$C$4:$J$16,MATCH(H19812,Crosswalks!$C$4:$C$16,0),J19812+1),"N/A, D2D")</f>
        <v>0.2</v>
      </c>
      <c r="L19812" t="s">
        <v>5999</v>
      </c>
      <c r="M19812" t="s">
        <v>836</v>
      </c>
      <c r="N19812" t="s">
        <v>837</v>
      </c>
      <c r="O19812" t="s">
        <v>1400</v>
      </c>
      <c r="P19812">
        <v>-71.050540589999997</v>
      </c>
      <c r="Q19812">
        <v>42.331318670000002</v>
      </c>
    </row>
    <row r="19813" spans="2:17" x14ac:dyDescent="0.3">
      <c r="B19813" t="s">
        <v>990</v>
      </c>
      <c r="C19813" t="s">
        <v>3887</v>
      </c>
      <c r="D19813" t="s">
        <v>5240</v>
      </c>
      <c r="E19813">
        <v>-71.065640999999999</v>
      </c>
      <c r="F19813">
        <v>42.346637999999999</v>
      </c>
      <c r="G19813" t="s">
        <v>784</v>
      </c>
      <c r="H19813" s="5">
        <v>5</v>
      </c>
      <c r="I19813" t="s">
        <v>5260</v>
      </c>
      <c r="J19813" s="5">
        <f>VLOOKUP(I19813*1,Crosswalks!$L$3:$M$227,2,FALSE)</f>
        <v>5</v>
      </c>
      <c r="K19813" s="5" t="str">
        <f>IF(G19813="Corner",INDEX(Crosswalks!$C$4:$J$16,MATCH(H19813,Crosswalks!$C$4:$C$16,0),J19813+1),"N/A, D2D")</f>
        <v>N/A, D2D</v>
      </c>
      <c r="L19813" t="s">
        <v>5999</v>
      </c>
      <c r="M19813" t="s">
        <v>836</v>
      </c>
      <c r="N19813" t="s">
        <v>837</v>
      </c>
      <c r="O19813" t="s">
        <v>1400</v>
      </c>
      <c r="P19813">
        <v>-71.050540589999997</v>
      </c>
      <c r="Q19813">
        <v>42.331318670000002</v>
      </c>
    </row>
    <row r="19814" spans="2:17" x14ac:dyDescent="0.3">
      <c r="B19814" t="s">
        <v>978</v>
      </c>
      <c r="C19814" t="s">
        <v>5258</v>
      </c>
      <c r="D19814" t="s">
        <v>5240</v>
      </c>
      <c r="E19814">
        <v>-71.065192999999994</v>
      </c>
      <c r="F19814">
        <v>42.343046999999999</v>
      </c>
      <c r="G19814" t="s">
        <v>784</v>
      </c>
      <c r="H19814" s="5">
        <v>3</v>
      </c>
      <c r="I19814" t="s">
        <v>5242</v>
      </c>
      <c r="J19814" s="5">
        <f>VLOOKUP(I19814*1,Crosswalks!$L$3:$M$227,2,FALSE)</f>
        <v>7</v>
      </c>
      <c r="K19814" s="5" t="str">
        <f>IF(G19814="Corner",INDEX(Crosswalks!$C$4:$J$16,MATCH(H19814,Crosswalks!$C$4:$C$16,0),J19814+1),"N/A, D2D")</f>
        <v>N/A, D2D</v>
      </c>
      <c r="L19814" t="s">
        <v>5999</v>
      </c>
      <c r="M19814" t="s">
        <v>836</v>
      </c>
      <c r="N19814" t="s">
        <v>837</v>
      </c>
      <c r="O19814" t="s">
        <v>1400</v>
      </c>
      <c r="P19814">
        <v>-71.050540589999997</v>
      </c>
      <c r="Q19814">
        <v>42.331318670000002</v>
      </c>
    </row>
    <row r="19815" spans="2:17" x14ac:dyDescent="0.3">
      <c r="B19815" t="s">
        <v>5266</v>
      </c>
      <c r="C19815" t="s">
        <v>1075</v>
      </c>
      <c r="D19815" t="s">
        <v>5240</v>
      </c>
      <c r="E19815">
        <v>-71.066249999999997</v>
      </c>
      <c r="F19815">
        <v>42.343170000000001</v>
      </c>
      <c r="G19815" t="s">
        <v>784</v>
      </c>
      <c r="H19815" s="5">
        <v>4</v>
      </c>
      <c r="I19815" t="s">
        <v>5242</v>
      </c>
      <c r="J19815" s="5">
        <f>VLOOKUP(I19815*1,Crosswalks!$L$3:$M$227,2,FALSE)</f>
        <v>7</v>
      </c>
      <c r="K19815" s="5" t="str">
        <f>IF(G19815="Corner",INDEX(Crosswalks!$C$4:$J$16,MATCH(H19815,Crosswalks!$C$4:$C$16,0),J19815+1),"N/A, D2D")</f>
        <v>N/A, D2D</v>
      </c>
      <c r="L19815" t="s">
        <v>5999</v>
      </c>
      <c r="M19815" t="s">
        <v>836</v>
      </c>
      <c r="N19815" t="s">
        <v>837</v>
      </c>
      <c r="O19815" t="s">
        <v>1400</v>
      </c>
      <c r="P19815">
        <v>-71.050540589999997</v>
      </c>
      <c r="Q19815">
        <v>42.331318670000002</v>
      </c>
    </row>
    <row r="19816" spans="2:17" x14ac:dyDescent="0.3">
      <c r="B19816" t="s">
        <v>978</v>
      </c>
      <c r="C19816" t="s">
        <v>5258</v>
      </c>
      <c r="D19816" t="s">
        <v>5240</v>
      </c>
      <c r="E19816">
        <v>-71.065192999999994</v>
      </c>
      <c r="F19816">
        <v>42.343046999999999</v>
      </c>
      <c r="G19816" t="s">
        <v>784</v>
      </c>
      <c r="H19816" s="5">
        <v>1</v>
      </c>
      <c r="I19816" t="s">
        <v>5242</v>
      </c>
      <c r="J19816" s="5">
        <f>VLOOKUP(I19816*1,Crosswalks!$L$3:$M$227,2,FALSE)</f>
        <v>7</v>
      </c>
      <c r="K19816" s="5" t="str">
        <f>IF(G19816="Corner",INDEX(Crosswalks!$C$4:$J$16,MATCH(H19816,Crosswalks!$C$4:$C$16,0),J19816+1),"N/A, D2D")</f>
        <v>N/A, D2D</v>
      </c>
      <c r="L19816" t="s">
        <v>5999</v>
      </c>
      <c r="M19816" t="s">
        <v>836</v>
      </c>
      <c r="N19816" t="s">
        <v>837</v>
      </c>
      <c r="O19816" t="s">
        <v>1400</v>
      </c>
      <c r="P19816">
        <v>-71.050540589999997</v>
      </c>
      <c r="Q19816">
        <v>42.331318670000002</v>
      </c>
    </row>
    <row r="19817" spans="2:17" x14ac:dyDescent="0.3">
      <c r="B19817" t="s">
        <v>2582</v>
      </c>
      <c r="C19817" t="s">
        <v>5286</v>
      </c>
      <c r="D19817" t="s">
        <v>5240</v>
      </c>
      <c r="E19817">
        <v>-71.081376000000006</v>
      </c>
      <c r="F19817">
        <v>42.339390000000002</v>
      </c>
      <c r="G19817" t="s">
        <v>783</v>
      </c>
      <c r="H19817" s="5">
        <v>5</v>
      </c>
      <c r="I19817" t="s">
        <v>2164</v>
      </c>
      <c r="J19817" s="5">
        <f>VLOOKUP(I19817*1,Crosswalks!$L$3:$M$227,2,FALSE)</f>
        <v>3</v>
      </c>
      <c r="K19817" s="5">
        <f>IF(G19817="Corner",INDEX(Crosswalks!$C$4:$J$16,MATCH(H19817,Crosswalks!$C$4:$C$16,0),J19817+1),"N/A, D2D")</f>
        <v>0.5</v>
      </c>
      <c r="L19817" t="s">
        <v>5962</v>
      </c>
      <c r="M19817" t="s">
        <v>847</v>
      </c>
      <c r="N19817" t="s">
        <v>921</v>
      </c>
      <c r="O19817" t="s">
        <v>971</v>
      </c>
      <c r="P19817">
        <v>-71.114218910000005</v>
      </c>
      <c r="Q19817">
        <v>42.318685479999999</v>
      </c>
    </row>
    <row r="19818" spans="2:17" x14ac:dyDescent="0.3">
      <c r="B19818" t="s">
        <v>826</v>
      </c>
      <c r="C19818" t="s">
        <v>5252</v>
      </c>
      <c r="D19818" t="s">
        <v>5240</v>
      </c>
      <c r="E19818">
        <v>-71.081860000000006</v>
      </c>
      <c r="F19818">
        <v>42.3414</v>
      </c>
      <c r="G19818" t="s">
        <v>783</v>
      </c>
      <c r="H19818" s="5" t="s">
        <v>785</v>
      </c>
      <c r="I19818" t="s">
        <v>2164</v>
      </c>
      <c r="J19818" s="5">
        <f>VLOOKUP(I19818*1,Crosswalks!$L$3:$M$227,2,FALSE)</f>
        <v>3</v>
      </c>
      <c r="K19818" s="5">
        <f>IF(G19818="Corner",INDEX(Crosswalks!$C$4:$J$16,MATCH(H19818,Crosswalks!$C$4:$C$16,0),J19818+1),"N/A, D2D")</f>
        <v>0.3</v>
      </c>
      <c r="L19818" t="s">
        <v>5962</v>
      </c>
      <c r="M19818" t="s">
        <v>847</v>
      </c>
      <c r="N19818" t="s">
        <v>921</v>
      </c>
      <c r="O19818" t="s">
        <v>971</v>
      </c>
      <c r="P19818">
        <v>-71.114218910000005</v>
      </c>
      <c r="Q19818">
        <v>42.318685479999999</v>
      </c>
    </row>
    <row r="19819" spans="2:17" x14ac:dyDescent="0.3">
      <c r="B19819" t="s">
        <v>853</v>
      </c>
      <c r="C19819" t="s">
        <v>4782</v>
      </c>
      <c r="D19819" t="s">
        <v>5240</v>
      </c>
      <c r="E19819">
        <v>-71.072360000000003</v>
      </c>
      <c r="F19819">
        <v>42.342309999999998</v>
      </c>
      <c r="G19819" t="s">
        <v>783</v>
      </c>
      <c r="H19819" s="5" t="s">
        <v>785</v>
      </c>
      <c r="I19819" t="s">
        <v>5249</v>
      </c>
      <c r="J19819" s="5">
        <f>VLOOKUP(I19819*1,Crosswalks!$L$3:$M$227,2,FALSE)</f>
        <v>4</v>
      </c>
      <c r="K19819" s="5">
        <f>IF(G19819="Corner",INDEX(Crosswalks!$C$4:$J$16,MATCH(H19819,Crosswalks!$C$4:$C$16,0),J19819+1),"N/A, D2D")</f>
        <v>0.3</v>
      </c>
      <c r="L19819" t="s">
        <v>6001</v>
      </c>
      <c r="M19819" t="s">
        <v>847</v>
      </c>
      <c r="N19819" t="s">
        <v>848</v>
      </c>
      <c r="O19819" t="s">
        <v>1411</v>
      </c>
      <c r="P19819">
        <v>-71.086309569999997</v>
      </c>
      <c r="Q19819">
        <v>42.320948340000001</v>
      </c>
    </row>
    <row r="19820" spans="2:17" x14ac:dyDescent="0.3">
      <c r="B19820" t="s">
        <v>811</v>
      </c>
      <c r="C19820" t="s">
        <v>5287</v>
      </c>
      <c r="D19820" t="s">
        <v>5240</v>
      </c>
      <c r="E19820">
        <v>-71.070520000000002</v>
      </c>
      <c r="F19820">
        <v>42.342410000000001</v>
      </c>
      <c r="G19820" t="s">
        <v>783</v>
      </c>
      <c r="H19820" s="5" t="s">
        <v>785</v>
      </c>
      <c r="I19820" t="s">
        <v>5249</v>
      </c>
      <c r="J19820" s="5">
        <f>VLOOKUP(I19820*1,Crosswalks!$L$3:$M$227,2,FALSE)</f>
        <v>4</v>
      </c>
      <c r="K19820" s="5">
        <f>IF(G19820="Corner",INDEX(Crosswalks!$C$4:$J$16,MATCH(H19820,Crosswalks!$C$4:$C$16,0),J19820+1),"N/A, D2D")</f>
        <v>0.3</v>
      </c>
      <c r="L19820" t="s">
        <v>6001</v>
      </c>
      <c r="M19820" t="s">
        <v>847</v>
      </c>
      <c r="N19820" t="s">
        <v>848</v>
      </c>
      <c r="O19820" t="s">
        <v>1411</v>
      </c>
      <c r="P19820">
        <v>-71.086309569999997</v>
      </c>
      <c r="Q19820">
        <v>42.320948340000001</v>
      </c>
    </row>
    <row r="19821" spans="2:17" x14ac:dyDescent="0.3">
      <c r="B19821" t="s">
        <v>832</v>
      </c>
      <c r="C19821" t="s">
        <v>4782</v>
      </c>
      <c r="D19821" t="s">
        <v>5240</v>
      </c>
      <c r="E19821">
        <v>-71.07253</v>
      </c>
      <c r="F19821">
        <v>42.342460000000003</v>
      </c>
      <c r="G19821" t="s">
        <v>783</v>
      </c>
      <c r="H19821" s="5">
        <v>1</v>
      </c>
      <c r="I19821" t="s">
        <v>5249</v>
      </c>
      <c r="J19821" s="5">
        <f>VLOOKUP(I19821*1,Crosswalks!$L$3:$M$227,2,FALSE)</f>
        <v>4</v>
      </c>
      <c r="K19821" s="5">
        <f>IF(G19821="Corner",INDEX(Crosswalks!$C$4:$J$16,MATCH(H19821,Crosswalks!$C$4:$C$16,0),J19821+1),"N/A, D2D")</f>
        <v>0.4</v>
      </c>
      <c r="L19821" t="s">
        <v>6001</v>
      </c>
      <c r="M19821" t="s">
        <v>847</v>
      </c>
      <c r="N19821" t="s">
        <v>848</v>
      </c>
      <c r="O19821" t="s">
        <v>1411</v>
      </c>
      <c r="P19821">
        <v>-71.086309569999997</v>
      </c>
      <c r="Q19821">
        <v>42.320948340000001</v>
      </c>
    </row>
    <row r="19822" spans="2:17" x14ac:dyDescent="0.3">
      <c r="B19822" t="s">
        <v>3415</v>
      </c>
      <c r="C19822" t="s">
        <v>4014</v>
      </c>
      <c r="D19822" t="s">
        <v>5240</v>
      </c>
      <c r="E19822">
        <v>-71.070273</v>
      </c>
      <c r="F19822">
        <v>42.338431999999997</v>
      </c>
      <c r="G19822" t="s">
        <v>783</v>
      </c>
      <c r="H19822" s="5">
        <v>1</v>
      </c>
      <c r="I19822" t="s">
        <v>3749</v>
      </c>
      <c r="J19822" s="5">
        <f>VLOOKUP(I19822*1,Crosswalks!$L$3:$M$227,2,FALSE)</f>
        <v>7</v>
      </c>
      <c r="K19822" s="5">
        <f>IF(G19822="Corner",INDEX(Crosswalks!$C$4:$J$16,MATCH(H19822,Crosswalks!$C$4:$C$16,0),J19822+1),"N/A, D2D")</f>
        <v>0.2</v>
      </c>
      <c r="L19822" t="s">
        <v>6001</v>
      </c>
      <c r="M19822" t="s">
        <v>847</v>
      </c>
      <c r="N19822" t="s">
        <v>848</v>
      </c>
      <c r="O19822" t="s">
        <v>1411</v>
      </c>
      <c r="P19822">
        <v>-71.086309569999997</v>
      </c>
      <c r="Q19822">
        <v>42.320948340000001</v>
      </c>
    </row>
    <row r="19823" spans="2:17" x14ac:dyDescent="0.3">
      <c r="B19823" t="s">
        <v>891</v>
      </c>
      <c r="C19823" t="s">
        <v>5287</v>
      </c>
      <c r="D19823" t="s">
        <v>5240</v>
      </c>
      <c r="E19823">
        <v>-71.070830000000001</v>
      </c>
      <c r="F19823">
        <v>42.342709999999997</v>
      </c>
      <c r="G19823" t="s">
        <v>783</v>
      </c>
      <c r="H19823" s="5">
        <v>5</v>
      </c>
      <c r="I19823" t="s">
        <v>5249</v>
      </c>
      <c r="J19823" s="5">
        <f>VLOOKUP(I19823*1,Crosswalks!$L$3:$M$227,2,FALSE)</f>
        <v>4</v>
      </c>
      <c r="K19823" s="5">
        <f>IF(G19823="Corner",INDEX(Crosswalks!$C$4:$J$16,MATCH(H19823,Crosswalks!$C$4:$C$16,0),J19823+1),"N/A, D2D")</f>
        <v>0.5</v>
      </c>
      <c r="L19823" t="s">
        <v>6001</v>
      </c>
      <c r="M19823" t="s">
        <v>847</v>
      </c>
      <c r="N19823" t="s">
        <v>848</v>
      </c>
      <c r="O19823" t="s">
        <v>1411</v>
      </c>
      <c r="P19823">
        <v>-71.086309569999997</v>
      </c>
      <c r="Q19823">
        <v>42.320948340000001</v>
      </c>
    </row>
    <row r="19824" spans="2:17" x14ac:dyDescent="0.3">
      <c r="B19824" t="s">
        <v>911</v>
      </c>
      <c r="C19824" t="s">
        <v>5288</v>
      </c>
      <c r="D19824" t="s">
        <v>5240</v>
      </c>
      <c r="E19824">
        <v>-71.072360000000003</v>
      </c>
      <c r="F19824">
        <v>42.337969999999999</v>
      </c>
      <c r="G19824" t="s">
        <v>783</v>
      </c>
      <c r="H19824" s="5">
        <v>1</v>
      </c>
      <c r="I19824" t="s">
        <v>3749</v>
      </c>
      <c r="J19824" s="5">
        <f>VLOOKUP(I19824*1,Crosswalks!$L$3:$M$227,2,FALSE)</f>
        <v>7</v>
      </c>
      <c r="K19824" s="5">
        <f>IF(G19824="Corner",INDEX(Crosswalks!$C$4:$J$16,MATCH(H19824,Crosswalks!$C$4:$C$16,0),J19824+1),"N/A, D2D")</f>
        <v>0.2</v>
      </c>
      <c r="L19824" t="s">
        <v>6001</v>
      </c>
      <c r="M19824" t="s">
        <v>847</v>
      </c>
      <c r="N19824" t="s">
        <v>848</v>
      </c>
      <c r="O19824" t="s">
        <v>1411</v>
      </c>
      <c r="P19824">
        <v>-71.086309569999997</v>
      </c>
      <c r="Q19824">
        <v>42.320948340000001</v>
      </c>
    </row>
    <row r="19825" spans="2:17" x14ac:dyDescent="0.3">
      <c r="B19825" t="s">
        <v>1317</v>
      </c>
      <c r="C19825" t="s">
        <v>5289</v>
      </c>
      <c r="D19825" t="s">
        <v>5240</v>
      </c>
      <c r="E19825">
        <v>-71.069890000000001</v>
      </c>
      <c r="F19825">
        <v>42.337229999999998</v>
      </c>
      <c r="G19825" t="s">
        <v>784</v>
      </c>
      <c r="H19825" s="5">
        <v>6</v>
      </c>
      <c r="I19825" t="s">
        <v>3749</v>
      </c>
      <c r="J19825" s="5">
        <f>VLOOKUP(I19825*1,Crosswalks!$L$3:$M$227,2,FALSE)</f>
        <v>7</v>
      </c>
      <c r="K19825" s="5" t="str">
        <f>IF(G19825="Corner",INDEX(Crosswalks!$C$4:$J$16,MATCH(H19825,Crosswalks!$C$4:$C$16,0),J19825+1),"N/A, D2D")</f>
        <v>N/A, D2D</v>
      </c>
      <c r="L19825" t="s">
        <v>6001</v>
      </c>
      <c r="M19825" t="s">
        <v>847</v>
      </c>
      <c r="N19825" t="s">
        <v>848</v>
      </c>
      <c r="O19825" t="s">
        <v>1411</v>
      </c>
      <c r="P19825">
        <v>-71.086309569999997</v>
      </c>
      <c r="Q19825">
        <v>42.320948340000001</v>
      </c>
    </row>
    <row r="19826" spans="2:17" x14ac:dyDescent="0.3">
      <c r="B19826" t="s">
        <v>2613</v>
      </c>
      <c r="C19826" t="s">
        <v>2163</v>
      </c>
      <c r="D19826" t="s">
        <v>5240</v>
      </c>
      <c r="E19826">
        <v>-71.082048</v>
      </c>
      <c r="F19826">
        <v>42.341124000000001</v>
      </c>
      <c r="G19826" t="s">
        <v>783</v>
      </c>
      <c r="H19826" s="5">
        <v>3</v>
      </c>
      <c r="I19826" t="s">
        <v>2164</v>
      </c>
      <c r="J19826" s="5">
        <f>VLOOKUP(I19826*1,Crosswalks!$L$3:$M$227,2,FALSE)</f>
        <v>3</v>
      </c>
      <c r="K19826" s="5">
        <f>IF(G19826="Corner",INDEX(Crosswalks!$C$4:$J$16,MATCH(H19826,Crosswalks!$C$4:$C$16,0),J19826+1),"N/A, D2D")</f>
        <v>0.5</v>
      </c>
      <c r="L19826" t="s">
        <v>5963</v>
      </c>
      <c r="M19826" t="s">
        <v>847</v>
      </c>
      <c r="N19826" t="s">
        <v>921</v>
      </c>
      <c r="O19826" t="s">
        <v>974</v>
      </c>
      <c r="P19826">
        <v>-71.174340619999995</v>
      </c>
      <c r="Q19826">
        <v>42.282268649999999</v>
      </c>
    </row>
    <row r="19827" spans="2:17" x14ac:dyDescent="0.3">
      <c r="B19827" t="s">
        <v>5290</v>
      </c>
      <c r="C19827" t="s">
        <v>2163</v>
      </c>
      <c r="D19827" t="s">
        <v>5240</v>
      </c>
      <c r="E19827">
        <v>-71.081130000000002</v>
      </c>
      <c r="F19827">
        <v>42.339700000000001</v>
      </c>
      <c r="G19827" t="s">
        <v>783</v>
      </c>
      <c r="H19827" s="5">
        <v>6</v>
      </c>
      <c r="I19827" t="s">
        <v>2164</v>
      </c>
      <c r="J19827" s="5">
        <f>VLOOKUP(I19827*1,Crosswalks!$L$3:$M$227,2,FALSE)</f>
        <v>3</v>
      </c>
      <c r="K19827" s="5">
        <f>IF(G19827="Corner",INDEX(Crosswalks!$C$4:$J$16,MATCH(H19827,Crosswalks!$C$4:$C$16,0),J19827+1),"N/A, D2D")</f>
        <v>0.5</v>
      </c>
      <c r="L19827" t="s">
        <v>6028</v>
      </c>
      <c r="M19827" t="s">
        <v>836</v>
      </c>
      <c r="N19827" t="s">
        <v>961</v>
      </c>
      <c r="O19827" t="s">
        <v>1534</v>
      </c>
      <c r="P19827">
        <v>-71.113867440000007</v>
      </c>
      <c r="Q19827">
        <v>42.307035149999997</v>
      </c>
    </row>
    <row r="19828" spans="2:17" x14ac:dyDescent="0.3">
      <c r="B19828" t="s">
        <v>4671</v>
      </c>
      <c r="C19828" t="s">
        <v>2163</v>
      </c>
      <c r="D19828" t="s">
        <v>5240</v>
      </c>
      <c r="E19828">
        <v>-71.080500000000001</v>
      </c>
      <c r="F19828">
        <v>42.33981</v>
      </c>
      <c r="G19828" t="s">
        <v>783</v>
      </c>
      <c r="H19828" s="5">
        <v>6</v>
      </c>
      <c r="I19828" t="s">
        <v>2164</v>
      </c>
      <c r="J19828" s="5">
        <f>VLOOKUP(I19828*1,Crosswalks!$L$3:$M$227,2,FALSE)</f>
        <v>3</v>
      </c>
      <c r="K19828" s="5">
        <f>IF(G19828="Corner",INDEX(Crosswalks!$C$4:$J$16,MATCH(H19828,Crosswalks!$C$4:$C$16,0),J19828+1),"N/A, D2D")</f>
        <v>0.5</v>
      </c>
      <c r="L19828" t="s">
        <v>6028</v>
      </c>
      <c r="M19828" t="s">
        <v>836</v>
      </c>
      <c r="N19828" t="s">
        <v>961</v>
      </c>
      <c r="O19828" t="s">
        <v>1534</v>
      </c>
      <c r="P19828">
        <v>-71.113867440000007</v>
      </c>
      <c r="Q19828">
        <v>42.307035149999997</v>
      </c>
    </row>
    <row r="19829" spans="2:17" x14ac:dyDescent="0.3">
      <c r="B19829" t="s">
        <v>1007</v>
      </c>
      <c r="C19829" t="s">
        <v>5253</v>
      </c>
      <c r="D19829" t="s">
        <v>5240</v>
      </c>
      <c r="E19829">
        <v>-71.081283999999997</v>
      </c>
      <c r="F19829">
        <v>42.342879000000003</v>
      </c>
      <c r="G19829" t="s">
        <v>783</v>
      </c>
      <c r="H19829" s="5">
        <v>3</v>
      </c>
      <c r="I19829" t="s">
        <v>2164</v>
      </c>
      <c r="J19829" s="5">
        <f>VLOOKUP(I19829*1,Crosswalks!$L$3:$M$227,2,FALSE)</f>
        <v>3</v>
      </c>
      <c r="K19829" s="5">
        <f>IF(G19829="Corner",INDEX(Crosswalks!$C$4:$J$16,MATCH(H19829,Crosswalks!$C$4:$C$16,0),J19829+1),"N/A, D2D")</f>
        <v>0.5</v>
      </c>
      <c r="L19829" t="s">
        <v>6028</v>
      </c>
      <c r="M19829" t="s">
        <v>836</v>
      </c>
      <c r="N19829" t="s">
        <v>961</v>
      </c>
      <c r="O19829" t="s">
        <v>1534</v>
      </c>
      <c r="P19829">
        <v>-71.113867440000007</v>
      </c>
      <c r="Q19829">
        <v>42.307035149999997</v>
      </c>
    </row>
    <row r="19830" spans="2:17" x14ac:dyDescent="0.3">
      <c r="B19830" t="s">
        <v>5291</v>
      </c>
      <c r="C19830" t="s">
        <v>5292</v>
      </c>
      <c r="D19830" t="s">
        <v>5240</v>
      </c>
      <c r="E19830">
        <v>-71.080380000000005</v>
      </c>
      <c r="F19830">
        <v>42.343220000000002</v>
      </c>
      <c r="G19830" t="s">
        <v>783</v>
      </c>
      <c r="H19830" s="5">
        <v>5</v>
      </c>
      <c r="I19830" t="s">
        <v>2164</v>
      </c>
      <c r="J19830" s="5">
        <f>VLOOKUP(I19830*1,Crosswalks!$L$3:$M$227,2,FALSE)</f>
        <v>3</v>
      </c>
      <c r="K19830" s="5">
        <f>IF(G19830="Corner",INDEX(Crosswalks!$C$4:$J$16,MATCH(H19830,Crosswalks!$C$4:$C$16,0),J19830+1),"N/A, D2D")</f>
        <v>0.5</v>
      </c>
      <c r="L19830" t="s">
        <v>6028</v>
      </c>
      <c r="M19830" t="s">
        <v>836</v>
      </c>
      <c r="N19830" t="s">
        <v>961</v>
      </c>
      <c r="O19830" t="s">
        <v>1534</v>
      </c>
      <c r="P19830">
        <v>-71.113867440000007</v>
      </c>
      <c r="Q19830">
        <v>42.307035149999997</v>
      </c>
    </row>
    <row r="19831" spans="2:17" x14ac:dyDescent="0.3">
      <c r="B19831" t="s">
        <v>3226</v>
      </c>
      <c r="C19831" t="s">
        <v>3907</v>
      </c>
      <c r="D19831" t="s">
        <v>5240</v>
      </c>
      <c r="E19831">
        <v>-71.080079999999995</v>
      </c>
      <c r="F19831">
        <v>42.341650000000001</v>
      </c>
      <c r="G19831" t="s">
        <v>784</v>
      </c>
      <c r="H19831" s="5">
        <v>2</v>
      </c>
      <c r="I19831" t="s">
        <v>2164</v>
      </c>
      <c r="J19831" s="5">
        <f>VLOOKUP(I19831*1,Crosswalks!$L$3:$M$227,2,FALSE)</f>
        <v>3</v>
      </c>
      <c r="K19831" s="5" t="str">
        <f>IF(G19831="Corner",INDEX(Crosswalks!$C$4:$J$16,MATCH(H19831,Crosswalks!$C$4:$C$16,0),J19831+1),"N/A, D2D")</f>
        <v>N/A, D2D</v>
      </c>
      <c r="L19831" t="s">
        <v>6028</v>
      </c>
      <c r="M19831" t="s">
        <v>836</v>
      </c>
      <c r="N19831" t="s">
        <v>961</v>
      </c>
      <c r="O19831" t="s">
        <v>1534</v>
      </c>
      <c r="P19831">
        <v>-71.113867440000007</v>
      </c>
      <c r="Q19831">
        <v>42.307035149999997</v>
      </c>
    </row>
    <row r="19832" spans="2:17" x14ac:dyDescent="0.3">
      <c r="B19832" t="s">
        <v>960</v>
      </c>
      <c r="C19832" t="s">
        <v>5257</v>
      </c>
      <c r="D19832" t="s">
        <v>5240</v>
      </c>
      <c r="E19832">
        <v>-71.081149999999994</v>
      </c>
      <c r="F19832">
        <v>42.342320000000001</v>
      </c>
      <c r="G19832" t="s">
        <v>783</v>
      </c>
      <c r="H19832" s="5">
        <v>6</v>
      </c>
      <c r="I19832" t="s">
        <v>2164</v>
      </c>
      <c r="J19832" s="5">
        <f>VLOOKUP(I19832*1,Crosswalks!$L$3:$M$227,2,FALSE)</f>
        <v>3</v>
      </c>
      <c r="K19832" s="5">
        <f>IF(G19832="Corner",INDEX(Crosswalks!$C$4:$J$16,MATCH(H19832,Crosswalks!$C$4:$C$16,0),J19832+1),"N/A, D2D")</f>
        <v>0.5</v>
      </c>
      <c r="L19832" t="s">
        <v>5965</v>
      </c>
      <c r="M19832" t="s">
        <v>813</v>
      </c>
      <c r="N19832" t="s">
        <v>814</v>
      </c>
      <c r="O19832" t="s">
        <v>1003</v>
      </c>
      <c r="P19832">
        <v>-71.06492059</v>
      </c>
      <c r="Q19832">
        <v>42.347978670000003</v>
      </c>
    </row>
    <row r="19833" spans="2:17" x14ac:dyDescent="0.3">
      <c r="B19833" t="s">
        <v>1220</v>
      </c>
      <c r="C19833" t="s">
        <v>5246</v>
      </c>
      <c r="D19833" t="s">
        <v>5240</v>
      </c>
      <c r="E19833">
        <v>-71.079660000000004</v>
      </c>
      <c r="F19833">
        <v>42.341200000000001</v>
      </c>
      <c r="G19833" t="s">
        <v>783</v>
      </c>
      <c r="H19833" s="5">
        <v>4</v>
      </c>
      <c r="I19833" t="s">
        <v>2164</v>
      </c>
      <c r="J19833" s="5">
        <f>VLOOKUP(I19833*1,Crosswalks!$L$3:$M$227,2,FALSE)</f>
        <v>3</v>
      </c>
      <c r="K19833" s="5">
        <f>IF(G19833="Corner",INDEX(Crosswalks!$C$4:$J$16,MATCH(H19833,Crosswalks!$C$4:$C$16,0),J19833+1),"N/A, D2D")</f>
        <v>0.5</v>
      </c>
      <c r="L19833" t="s">
        <v>5965</v>
      </c>
      <c r="M19833" t="s">
        <v>813</v>
      </c>
      <c r="N19833" t="s">
        <v>814</v>
      </c>
      <c r="O19833" t="s">
        <v>1003</v>
      </c>
      <c r="P19833">
        <v>-71.06492059</v>
      </c>
      <c r="Q19833">
        <v>42.347978670000003</v>
      </c>
    </row>
    <row r="19834" spans="2:17" x14ac:dyDescent="0.3">
      <c r="B19834" t="s">
        <v>1905</v>
      </c>
      <c r="C19834" t="s">
        <v>3907</v>
      </c>
      <c r="D19834" t="s">
        <v>5240</v>
      </c>
      <c r="E19834">
        <v>-71.079470000000001</v>
      </c>
      <c r="F19834">
        <v>42.342129999999997</v>
      </c>
      <c r="G19834" t="s">
        <v>783</v>
      </c>
      <c r="H19834" s="5">
        <v>3</v>
      </c>
      <c r="I19834" t="s">
        <v>2164</v>
      </c>
      <c r="J19834" s="5">
        <f>VLOOKUP(I19834*1,Crosswalks!$L$3:$M$227,2,FALSE)</f>
        <v>3</v>
      </c>
      <c r="K19834" s="5">
        <f>IF(G19834="Corner",INDEX(Crosswalks!$C$4:$J$16,MATCH(H19834,Crosswalks!$C$4:$C$16,0),J19834+1),"N/A, D2D")</f>
        <v>0.5</v>
      </c>
      <c r="L19834" t="s">
        <v>5965</v>
      </c>
      <c r="M19834" t="s">
        <v>813</v>
      </c>
      <c r="N19834" t="s">
        <v>814</v>
      </c>
      <c r="O19834" t="s">
        <v>1003</v>
      </c>
      <c r="P19834">
        <v>-71.06492059</v>
      </c>
      <c r="Q19834">
        <v>42.347978670000003</v>
      </c>
    </row>
    <row r="19835" spans="2:17" x14ac:dyDescent="0.3">
      <c r="B19835" t="s">
        <v>1801</v>
      </c>
      <c r="C19835" t="s">
        <v>2163</v>
      </c>
      <c r="D19835" t="s">
        <v>5240</v>
      </c>
      <c r="E19835">
        <v>-71.080039999999997</v>
      </c>
      <c r="F19835">
        <v>42.3384</v>
      </c>
      <c r="G19835" t="s">
        <v>783</v>
      </c>
      <c r="H19835" s="5">
        <v>6</v>
      </c>
      <c r="I19835" t="s">
        <v>5244</v>
      </c>
      <c r="J19835" s="5">
        <f>VLOOKUP(I19835*1,Crosswalks!$L$3:$M$227,2,FALSE)</f>
        <v>6</v>
      </c>
      <c r="K19835" s="5">
        <f>IF(G19835="Corner",INDEX(Crosswalks!$C$4:$J$16,MATCH(H19835,Crosswalks!$C$4:$C$16,0),J19835+1),"N/A, D2D")</f>
        <v>0.4</v>
      </c>
      <c r="L19835" t="s">
        <v>5965</v>
      </c>
      <c r="M19835" t="s">
        <v>813</v>
      </c>
      <c r="N19835" t="s">
        <v>814</v>
      </c>
      <c r="O19835" t="s">
        <v>1003</v>
      </c>
      <c r="P19835">
        <v>-71.06492059</v>
      </c>
      <c r="Q19835">
        <v>42.347978670000003</v>
      </c>
    </row>
    <row r="19836" spans="2:17" x14ac:dyDescent="0.3">
      <c r="B19836" t="s">
        <v>1007</v>
      </c>
      <c r="C19836" t="s">
        <v>5253</v>
      </c>
      <c r="D19836" t="s">
        <v>5240</v>
      </c>
      <c r="E19836">
        <v>-71.081283999999997</v>
      </c>
      <c r="F19836">
        <v>42.342879000000003</v>
      </c>
      <c r="G19836" t="s">
        <v>783</v>
      </c>
      <c r="H19836" s="5">
        <v>1</v>
      </c>
      <c r="I19836" t="s">
        <v>2164</v>
      </c>
      <c r="J19836" s="5">
        <f>VLOOKUP(I19836*1,Crosswalks!$L$3:$M$227,2,FALSE)</f>
        <v>3</v>
      </c>
      <c r="K19836" s="5">
        <f>IF(G19836="Corner",INDEX(Crosswalks!$C$4:$J$16,MATCH(H19836,Crosswalks!$C$4:$C$16,0),J19836+1),"N/A, D2D")</f>
        <v>0.4</v>
      </c>
      <c r="L19836" t="s">
        <v>5965</v>
      </c>
      <c r="M19836" t="s">
        <v>813</v>
      </c>
      <c r="N19836" t="s">
        <v>814</v>
      </c>
      <c r="O19836" t="s">
        <v>1003</v>
      </c>
      <c r="P19836">
        <v>-71.06492059</v>
      </c>
      <c r="Q19836">
        <v>42.347978670000003</v>
      </c>
    </row>
    <row r="19837" spans="2:17" x14ac:dyDescent="0.3">
      <c r="B19837" t="s">
        <v>5293</v>
      </c>
      <c r="C19837" t="s">
        <v>2300</v>
      </c>
      <c r="D19837" t="s">
        <v>5240</v>
      </c>
      <c r="E19837">
        <v>-71.074150000000003</v>
      </c>
      <c r="F19837">
        <v>42.342309999999998</v>
      </c>
      <c r="G19837" t="s">
        <v>783</v>
      </c>
      <c r="H19837" s="5">
        <v>4</v>
      </c>
      <c r="I19837" t="s">
        <v>5249</v>
      </c>
      <c r="J19837" s="5">
        <f>VLOOKUP(I19837*1,Crosswalks!$L$3:$M$227,2,FALSE)</f>
        <v>4</v>
      </c>
      <c r="K19837" s="5">
        <f>IF(G19837="Corner",INDEX(Crosswalks!$C$4:$J$16,MATCH(H19837,Crosswalks!$C$4:$C$16,0),J19837+1),"N/A, D2D")</f>
        <v>0.5</v>
      </c>
      <c r="L19837" t="s">
        <v>5965</v>
      </c>
      <c r="M19837" t="s">
        <v>813</v>
      </c>
      <c r="N19837" t="s">
        <v>814</v>
      </c>
      <c r="O19837" t="s">
        <v>1003</v>
      </c>
      <c r="P19837">
        <v>-71.06492059</v>
      </c>
      <c r="Q19837">
        <v>42.347978670000003</v>
      </c>
    </row>
    <row r="19838" spans="2:17" x14ac:dyDescent="0.3">
      <c r="B19838" t="s">
        <v>1356</v>
      </c>
      <c r="C19838" t="s">
        <v>3907</v>
      </c>
      <c r="D19838" t="s">
        <v>5240</v>
      </c>
      <c r="E19838">
        <v>-71.07929</v>
      </c>
      <c r="F19838">
        <v>42.342280000000002</v>
      </c>
      <c r="G19838" t="s">
        <v>783</v>
      </c>
      <c r="H19838" s="5">
        <v>1</v>
      </c>
      <c r="I19838" t="s">
        <v>2164</v>
      </c>
      <c r="J19838" s="5">
        <f>VLOOKUP(I19838*1,Crosswalks!$L$3:$M$227,2,FALSE)</f>
        <v>3</v>
      </c>
      <c r="K19838" s="5">
        <f>IF(G19838="Corner",INDEX(Crosswalks!$C$4:$J$16,MATCH(H19838,Crosswalks!$C$4:$C$16,0),J19838+1),"N/A, D2D")</f>
        <v>0.4</v>
      </c>
      <c r="L19838" t="s">
        <v>5965</v>
      </c>
      <c r="M19838" t="s">
        <v>813</v>
      </c>
      <c r="N19838" t="s">
        <v>814</v>
      </c>
      <c r="O19838" t="s">
        <v>1003</v>
      </c>
      <c r="P19838">
        <v>-71.06492059</v>
      </c>
      <c r="Q19838">
        <v>42.347978670000003</v>
      </c>
    </row>
    <row r="19839" spans="2:17" x14ac:dyDescent="0.3">
      <c r="B19839" t="s">
        <v>2582</v>
      </c>
      <c r="C19839" t="s">
        <v>5286</v>
      </c>
      <c r="D19839" t="s">
        <v>5240</v>
      </c>
      <c r="E19839">
        <v>-71.081376000000006</v>
      </c>
      <c r="F19839">
        <v>42.339390000000002</v>
      </c>
      <c r="G19839" t="s">
        <v>783</v>
      </c>
      <c r="H19839" s="5">
        <v>2</v>
      </c>
      <c r="I19839" t="s">
        <v>2164</v>
      </c>
      <c r="J19839" s="5">
        <f>VLOOKUP(I19839*1,Crosswalks!$L$3:$M$227,2,FALSE)</f>
        <v>3</v>
      </c>
      <c r="K19839" s="5">
        <f>IF(G19839="Corner",INDEX(Crosswalks!$C$4:$J$16,MATCH(H19839,Crosswalks!$C$4:$C$16,0),J19839+1),"N/A, D2D")</f>
        <v>0.4</v>
      </c>
      <c r="L19839" t="s">
        <v>5965</v>
      </c>
      <c r="M19839" t="s">
        <v>813</v>
      </c>
      <c r="N19839" t="s">
        <v>814</v>
      </c>
      <c r="O19839" t="s">
        <v>1003</v>
      </c>
      <c r="P19839">
        <v>-71.06492059</v>
      </c>
      <c r="Q19839">
        <v>42.347978670000003</v>
      </c>
    </row>
    <row r="19840" spans="2:17" x14ac:dyDescent="0.3">
      <c r="B19840" t="s">
        <v>2159</v>
      </c>
      <c r="C19840" t="s">
        <v>2163</v>
      </c>
      <c r="D19840" t="s">
        <v>5240</v>
      </c>
      <c r="E19840">
        <v>-71.079819999999998</v>
      </c>
      <c r="F19840">
        <v>42.33914</v>
      </c>
      <c r="G19840" t="s">
        <v>783</v>
      </c>
      <c r="H19840" s="5">
        <v>3</v>
      </c>
      <c r="I19840" t="s">
        <v>5244</v>
      </c>
      <c r="J19840" s="5">
        <f>VLOOKUP(I19840*1,Crosswalks!$L$3:$M$227,2,FALSE)</f>
        <v>6</v>
      </c>
      <c r="K19840" s="5">
        <f>IF(G19840="Corner",INDEX(Crosswalks!$C$4:$J$16,MATCH(H19840,Crosswalks!$C$4:$C$16,0),J19840+1),"N/A, D2D")</f>
        <v>0.3</v>
      </c>
      <c r="L19840" t="s">
        <v>5965</v>
      </c>
      <c r="M19840" t="s">
        <v>813</v>
      </c>
      <c r="N19840" t="s">
        <v>814</v>
      </c>
      <c r="O19840" t="s">
        <v>1003</v>
      </c>
      <c r="P19840">
        <v>-71.06492059</v>
      </c>
      <c r="Q19840">
        <v>42.347978670000003</v>
      </c>
    </row>
    <row r="19841" spans="2:17" x14ac:dyDescent="0.3">
      <c r="B19841" t="s">
        <v>1474</v>
      </c>
      <c r="C19841" t="s">
        <v>5256</v>
      </c>
      <c r="D19841" t="s">
        <v>5240</v>
      </c>
      <c r="E19841">
        <v>-71.07987</v>
      </c>
      <c r="F19841">
        <v>42.337629999999997</v>
      </c>
      <c r="G19841" t="s">
        <v>783</v>
      </c>
      <c r="H19841" s="5">
        <v>6</v>
      </c>
      <c r="I19841" t="s">
        <v>5244</v>
      </c>
      <c r="J19841" s="5">
        <f>VLOOKUP(I19841*1,Crosswalks!$L$3:$M$227,2,FALSE)</f>
        <v>6</v>
      </c>
      <c r="K19841" s="5">
        <f>IF(G19841="Corner",INDEX(Crosswalks!$C$4:$J$16,MATCH(H19841,Crosswalks!$C$4:$C$16,0),J19841+1),"N/A, D2D")</f>
        <v>0.4</v>
      </c>
      <c r="L19841" t="s">
        <v>5965</v>
      </c>
      <c r="M19841" t="s">
        <v>813</v>
      </c>
      <c r="N19841" t="s">
        <v>814</v>
      </c>
      <c r="O19841" t="s">
        <v>1003</v>
      </c>
      <c r="P19841">
        <v>-71.06492059</v>
      </c>
      <c r="Q19841">
        <v>42.347978670000003</v>
      </c>
    </row>
    <row r="19842" spans="2:17" x14ac:dyDescent="0.3">
      <c r="B19842" t="s">
        <v>4310</v>
      </c>
      <c r="C19842" t="s">
        <v>2163</v>
      </c>
      <c r="D19842" t="s">
        <v>5240</v>
      </c>
      <c r="E19842">
        <v>-71.081320000000005</v>
      </c>
      <c r="F19842">
        <v>42.339889999999997</v>
      </c>
      <c r="G19842" t="s">
        <v>783</v>
      </c>
      <c r="H19842" s="5">
        <v>3</v>
      </c>
      <c r="I19842" t="s">
        <v>2164</v>
      </c>
      <c r="J19842" s="5">
        <f>VLOOKUP(I19842*1,Crosswalks!$L$3:$M$227,2,FALSE)</f>
        <v>3</v>
      </c>
      <c r="K19842" s="5">
        <f>IF(G19842="Corner",INDEX(Crosswalks!$C$4:$J$16,MATCH(H19842,Crosswalks!$C$4:$C$16,0),J19842+1),"N/A, D2D")</f>
        <v>0.5</v>
      </c>
      <c r="L19842" t="s">
        <v>5965</v>
      </c>
      <c r="M19842" t="s">
        <v>813</v>
      </c>
      <c r="N19842" t="s">
        <v>814</v>
      </c>
      <c r="O19842" t="s">
        <v>1003</v>
      </c>
      <c r="P19842">
        <v>-71.06492059</v>
      </c>
      <c r="Q19842">
        <v>42.347978670000003</v>
      </c>
    </row>
    <row r="19843" spans="2:17" x14ac:dyDescent="0.3">
      <c r="B19843" t="s">
        <v>1296</v>
      </c>
      <c r="C19843" t="s">
        <v>5272</v>
      </c>
      <c r="D19843" t="s">
        <v>5240</v>
      </c>
      <c r="E19843">
        <v>-71.080079999999995</v>
      </c>
      <c r="F19843">
        <v>42.340420000000002</v>
      </c>
      <c r="G19843" t="s">
        <v>783</v>
      </c>
      <c r="H19843" s="5">
        <v>3</v>
      </c>
      <c r="I19843" t="s">
        <v>2164</v>
      </c>
      <c r="J19843" s="5">
        <f>VLOOKUP(I19843*1,Crosswalks!$L$3:$M$227,2,FALSE)</f>
        <v>3</v>
      </c>
      <c r="K19843" s="5">
        <f>IF(G19843="Corner",INDEX(Crosswalks!$C$4:$J$16,MATCH(H19843,Crosswalks!$C$4:$C$16,0),J19843+1),"N/A, D2D")</f>
        <v>0.5</v>
      </c>
      <c r="L19843" t="s">
        <v>5965</v>
      </c>
      <c r="M19843" t="s">
        <v>813</v>
      </c>
      <c r="N19843" t="s">
        <v>814</v>
      </c>
      <c r="O19843" t="s">
        <v>1003</v>
      </c>
      <c r="P19843">
        <v>-71.06492059</v>
      </c>
      <c r="Q19843">
        <v>42.347978670000003</v>
      </c>
    </row>
    <row r="19844" spans="2:17" x14ac:dyDescent="0.3">
      <c r="B19844" t="s">
        <v>1295</v>
      </c>
      <c r="C19844" t="s">
        <v>5294</v>
      </c>
      <c r="D19844" t="s">
        <v>5240</v>
      </c>
      <c r="E19844">
        <v>-71.079369999999997</v>
      </c>
      <c r="F19844">
        <v>42.341560000000001</v>
      </c>
      <c r="G19844" t="s">
        <v>783</v>
      </c>
      <c r="H19844" s="5">
        <v>1</v>
      </c>
      <c r="I19844" t="s">
        <v>2164</v>
      </c>
      <c r="J19844" s="5">
        <f>VLOOKUP(I19844*1,Crosswalks!$L$3:$M$227,2,FALSE)</f>
        <v>3</v>
      </c>
      <c r="K19844" s="5">
        <f>IF(G19844="Corner",INDEX(Crosswalks!$C$4:$J$16,MATCH(H19844,Crosswalks!$C$4:$C$16,0),J19844+1),"N/A, D2D")</f>
        <v>0.4</v>
      </c>
      <c r="L19844" t="s">
        <v>5965</v>
      </c>
      <c r="M19844" t="s">
        <v>813</v>
      </c>
      <c r="N19844" t="s">
        <v>814</v>
      </c>
      <c r="O19844" t="s">
        <v>1003</v>
      </c>
      <c r="P19844">
        <v>-71.06492059</v>
      </c>
      <c r="Q19844">
        <v>42.347978670000003</v>
      </c>
    </row>
    <row r="19845" spans="2:17" x14ac:dyDescent="0.3">
      <c r="B19845" t="s">
        <v>1910</v>
      </c>
      <c r="C19845" t="s">
        <v>3907</v>
      </c>
      <c r="D19845" t="s">
        <v>5240</v>
      </c>
      <c r="E19845">
        <v>-71.082840000000004</v>
      </c>
      <c r="F19845">
        <v>42.339419999999997</v>
      </c>
      <c r="G19845" t="s">
        <v>783</v>
      </c>
      <c r="H19845" s="5">
        <v>1</v>
      </c>
      <c r="I19845" t="s">
        <v>2164</v>
      </c>
      <c r="J19845" s="5">
        <f>VLOOKUP(I19845*1,Crosswalks!$L$3:$M$227,2,FALSE)</f>
        <v>3</v>
      </c>
      <c r="K19845" s="5">
        <f>IF(G19845="Corner",INDEX(Crosswalks!$C$4:$J$16,MATCH(H19845,Crosswalks!$C$4:$C$16,0),J19845+1),"N/A, D2D")</f>
        <v>0.4</v>
      </c>
      <c r="L19845" t="s">
        <v>5965</v>
      </c>
      <c r="M19845" t="s">
        <v>813</v>
      </c>
      <c r="N19845" t="s">
        <v>814</v>
      </c>
      <c r="O19845" t="s">
        <v>1003</v>
      </c>
      <c r="P19845">
        <v>-71.06492059</v>
      </c>
      <c r="Q19845">
        <v>42.347978670000003</v>
      </c>
    </row>
    <row r="19846" spans="2:17" x14ac:dyDescent="0.3">
      <c r="B19846" t="s">
        <v>5295</v>
      </c>
      <c r="C19846" t="s">
        <v>3887</v>
      </c>
      <c r="D19846" t="s">
        <v>5240</v>
      </c>
      <c r="E19846">
        <v>-71.078946000000002</v>
      </c>
      <c r="F19846">
        <v>42.335993999999999</v>
      </c>
      <c r="G19846" t="s">
        <v>783</v>
      </c>
      <c r="H19846" s="5">
        <v>3</v>
      </c>
      <c r="I19846" t="s">
        <v>3883</v>
      </c>
      <c r="J19846" s="5">
        <f>VLOOKUP(I19846*1,Crosswalks!$L$3:$M$227,2,FALSE)</f>
        <v>7</v>
      </c>
      <c r="K19846" s="5">
        <f>IF(G19846="Corner",INDEX(Crosswalks!$C$4:$J$16,MATCH(H19846,Crosswalks!$C$4:$C$16,0),J19846+1),"N/A, D2D")</f>
        <v>0.3</v>
      </c>
      <c r="L19846" t="s">
        <v>5965</v>
      </c>
      <c r="M19846" t="s">
        <v>813</v>
      </c>
      <c r="N19846" t="s">
        <v>814</v>
      </c>
      <c r="O19846" t="s">
        <v>1003</v>
      </c>
      <c r="P19846">
        <v>-71.06492059</v>
      </c>
      <c r="Q19846">
        <v>42.347978670000003</v>
      </c>
    </row>
    <row r="19847" spans="2:17" x14ac:dyDescent="0.3">
      <c r="B19847" t="s">
        <v>1781</v>
      </c>
      <c r="C19847" t="s">
        <v>2163</v>
      </c>
      <c r="D19847" t="s">
        <v>5240</v>
      </c>
      <c r="E19847">
        <v>-71.080740000000006</v>
      </c>
      <c r="F19847">
        <v>42.340060000000001</v>
      </c>
      <c r="G19847" t="s">
        <v>783</v>
      </c>
      <c r="H19847" s="5">
        <v>1</v>
      </c>
      <c r="I19847" t="s">
        <v>2164</v>
      </c>
      <c r="J19847" s="5">
        <f>VLOOKUP(I19847*1,Crosswalks!$L$3:$M$227,2,FALSE)</f>
        <v>3</v>
      </c>
      <c r="K19847" s="5">
        <f>IF(G19847="Corner",INDEX(Crosswalks!$C$4:$J$16,MATCH(H19847,Crosswalks!$C$4:$C$16,0),J19847+1),"N/A, D2D")</f>
        <v>0.4</v>
      </c>
      <c r="L19847" t="s">
        <v>5965</v>
      </c>
      <c r="M19847" t="s">
        <v>813</v>
      </c>
      <c r="N19847" t="s">
        <v>814</v>
      </c>
      <c r="O19847" t="s">
        <v>1003</v>
      </c>
      <c r="P19847">
        <v>-71.06492059</v>
      </c>
      <c r="Q19847">
        <v>42.347978670000003</v>
      </c>
    </row>
    <row r="19848" spans="2:17" x14ac:dyDescent="0.3">
      <c r="B19848" t="s">
        <v>4648</v>
      </c>
      <c r="C19848" t="s">
        <v>3907</v>
      </c>
      <c r="D19848" t="s">
        <v>5240</v>
      </c>
      <c r="E19848">
        <v>-71.079954000000001</v>
      </c>
      <c r="F19848">
        <v>42.342387000000002</v>
      </c>
      <c r="G19848" t="s">
        <v>783</v>
      </c>
      <c r="H19848" s="5" t="s">
        <v>785</v>
      </c>
      <c r="I19848" t="s">
        <v>2164</v>
      </c>
      <c r="J19848" s="5">
        <f>VLOOKUP(I19848*1,Crosswalks!$L$3:$M$227,2,FALSE)</f>
        <v>3</v>
      </c>
      <c r="K19848" s="5">
        <f>IF(G19848="Corner",INDEX(Crosswalks!$C$4:$J$16,MATCH(H19848,Crosswalks!$C$4:$C$16,0),J19848+1),"N/A, D2D")</f>
        <v>0.3</v>
      </c>
      <c r="L19848" t="s">
        <v>5965</v>
      </c>
      <c r="M19848" t="s">
        <v>813</v>
      </c>
      <c r="N19848" t="s">
        <v>814</v>
      </c>
      <c r="O19848" t="s">
        <v>1003</v>
      </c>
      <c r="P19848">
        <v>-71.06492059</v>
      </c>
      <c r="Q19848">
        <v>42.347978670000003</v>
      </c>
    </row>
    <row r="19849" spans="2:17" x14ac:dyDescent="0.3">
      <c r="B19849" t="s">
        <v>2681</v>
      </c>
      <c r="C19849" t="s">
        <v>5256</v>
      </c>
      <c r="D19849" t="s">
        <v>5240</v>
      </c>
      <c r="E19849">
        <v>-71.078959999999995</v>
      </c>
      <c r="F19849">
        <v>42.336939999999998</v>
      </c>
      <c r="G19849" t="s">
        <v>783</v>
      </c>
      <c r="H19849" s="5">
        <v>6</v>
      </c>
      <c r="I19849" t="s">
        <v>5244</v>
      </c>
      <c r="J19849" s="5">
        <f>VLOOKUP(I19849*1,Crosswalks!$L$3:$M$227,2,FALSE)</f>
        <v>6</v>
      </c>
      <c r="K19849" s="5">
        <f>IF(G19849="Corner",INDEX(Crosswalks!$C$4:$J$16,MATCH(H19849,Crosswalks!$C$4:$C$16,0),J19849+1),"N/A, D2D")</f>
        <v>0.4</v>
      </c>
      <c r="L19849" t="s">
        <v>5965</v>
      </c>
      <c r="M19849" t="s">
        <v>813</v>
      </c>
      <c r="N19849" t="s">
        <v>814</v>
      </c>
      <c r="O19849" t="s">
        <v>1003</v>
      </c>
      <c r="P19849">
        <v>-71.06492059</v>
      </c>
      <c r="Q19849">
        <v>42.347978670000003</v>
      </c>
    </row>
    <row r="19850" spans="2:17" x14ac:dyDescent="0.3">
      <c r="B19850" t="s">
        <v>5296</v>
      </c>
      <c r="C19850" t="s">
        <v>3907</v>
      </c>
      <c r="D19850" t="s">
        <v>5240</v>
      </c>
      <c r="E19850">
        <v>-71.079650000000001</v>
      </c>
      <c r="F19850">
        <v>42.342590000000001</v>
      </c>
      <c r="G19850" t="s">
        <v>783</v>
      </c>
      <c r="H19850" s="5">
        <v>5</v>
      </c>
      <c r="I19850" t="s">
        <v>2164</v>
      </c>
      <c r="J19850" s="5">
        <f>VLOOKUP(I19850*1,Crosswalks!$L$3:$M$227,2,FALSE)</f>
        <v>3</v>
      </c>
      <c r="K19850" s="5">
        <f>IF(G19850="Corner",INDEX(Crosswalks!$C$4:$J$16,MATCH(H19850,Crosswalks!$C$4:$C$16,0),J19850+1),"N/A, D2D")</f>
        <v>0.5</v>
      </c>
      <c r="L19850" t="s">
        <v>5965</v>
      </c>
      <c r="M19850" t="s">
        <v>813</v>
      </c>
      <c r="N19850" t="s">
        <v>814</v>
      </c>
      <c r="O19850" t="s">
        <v>1003</v>
      </c>
      <c r="P19850">
        <v>-71.06492059</v>
      </c>
      <c r="Q19850">
        <v>42.347978670000003</v>
      </c>
    </row>
    <row r="19851" spans="2:17" x14ac:dyDescent="0.3">
      <c r="B19851" t="s">
        <v>2156</v>
      </c>
      <c r="C19851" t="s">
        <v>3907</v>
      </c>
      <c r="D19851" t="s">
        <v>5240</v>
      </c>
      <c r="E19851">
        <v>-71.079819999999998</v>
      </c>
      <c r="F19851">
        <v>42.342460000000003</v>
      </c>
      <c r="G19851" t="s">
        <v>783</v>
      </c>
      <c r="H19851" s="5">
        <v>6</v>
      </c>
      <c r="I19851" t="s">
        <v>2164</v>
      </c>
      <c r="J19851" s="5">
        <f>VLOOKUP(I19851*1,Crosswalks!$L$3:$M$227,2,FALSE)</f>
        <v>3</v>
      </c>
      <c r="K19851" s="5">
        <f>IF(G19851="Corner",INDEX(Crosswalks!$C$4:$J$16,MATCH(H19851,Crosswalks!$C$4:$C$16,0),J19851+1),"N/A, D2D")</f>
        <v>0.5</v>
      </c>
      <c r="L19851" t="s">
        <v>5965</v>
      </c>
      <c r="M19851" t="s">
        <v>813</v>
      </c>
      <c r="N19851" t="s">
        <v>814</v>
      </c>
      <c r="O19851" t="s">
        <v>1003</v>
      </c>
      <c r="P19851">
        <v>-71.06492059</v>
      </c>
      <c r="Q19851">
        <v>42.347978670000003</v>
      </c>
    </row>
    <row r="19852" spans="2:17" x14ac:dyDescent="0.3">
      <c r="B19852" t="s">
        <v>1448</v>
      </c>
      <c r="C19852" t="s">
        <v>5246</v>
      </c>
      <c r="D19852" t="s">
        <v>5240</v>
      </c>
      <c r="E19852">
        <v>-71.079939999999993</v>
      </c>
      <c r="F19852">
        <v>42.340910000000001</v>
      </c>
      <c r="G19852" t="s">
        <v>783</v>
      </c>
      <c r="H19852" s="5">
        <v>4</v>
      </c>
      <c r="I19852" t="s">
        <v>2164</v>
      </c>
      <c r="J19852" s="5">
        <f>VLOOKUP(I19852*1,Crosswalks!$L$3:$M$227,2,FALSE)</f>
        <v>3</v>
      </c>
      <c r="K19852" s="5">
        <f>IF(G19852="Corner",INDEX(Crosswalks!$C$4:$J$16,MATCH(H19852,Crosswalks!$C$4:$C$16,0),J19852+1),"N/A, D2D")</f>
        <v>0.5</v>
      </c>
      <c r="L19852" t="s">
        <v>5965</v>
      </c>
      <c r="M19852" t="s">
        <v>813</v>
      </c>
      <c r="N19852" t="s">
        <v>814</v>
      </c>
      <c r="O19852" t="s">
        <v>1003</v>
      </c>
      <c r="P19852">
        <v>-71.06492059</v>
      </c>
      <c r="Q19852">
        <v>42.347978670000003</v>
      </c>
    </row>
    <row r="19853" spans="2:17" x14ac:dyDescent="0.3">
      <c r="B19853" t="s">
        <v>4648</v>
      </c>
      <c r="C19853" t="s">
        <v>3907</v>
      </c>
      <c r="D19853" t="s">
        <v>5240</v>
      </c>
      <c r="E19853">
        <v>-71.079954000000001</v>
      </c>
      <c r="F19853">
        <v>42.342387000000002</v>
      </c>
      <c r="G19853" t="s">
        <v>783</v>
      </c>
      <c r="H19853" s="5">
        <v>2</v>
      </c>
      <c r="I19853" t="s">
        <v>2164</v>
      </c>
      <c r="J19853" s="5">
        <f>VLOOKUP(I19853*1,Crosswalks!$L$3:$M$227,2,FALSE)</f>
        <v>3</v>
      </c>
      <c r="K19853" s="5">
        <f>IF(G19853="Corner",INDEX(Crosswalks!$C$4:$J$16,MATCH(H19853,Crosswalks!$C$4:$C$16,0),J19853+1),"N/A, D2D")</f>
        <v>0.4</v>
      </c>
      <c r="L19853" t="s">
        <v>5965</v>
      </c>
      <c r="M19853" t="s">
        <v>813</v>
      </c>
      <c r="N19853" t="s">
        <v>814</v>
      </c>
      <c r="O19853" t="s">
        <v>1003</v>
      </c>
      <c r="P19853">
        <v>-71.06492059</v>
      </c>
      <c r="Q19853">
        <v>42.347978670000003</v>
      </c>
    </row>
    <row r="19854" spans="2:17" x14ac:dyDescent="0.3">
      <c r="B19854" t="s">
        <v>4648</v>
      </c>
      <c r="C19854" t="s">
        <v>3907</v>
      </c>
      <c r="D19854" t="s">
        <v>5240</v>
      </c>
      <c r="E19854">
        <v>-71.079954000000001</v>
      </c>
      <c r="F19854">
        <v>42.342387000000002</v>
      </c>
      <c r="G19854" t="s">
        <v>783</v>
      </c>
      <c r="H19854" s="5" t="s">
        <v>785</v>
      </c>
      <c r="I19854" t="s">
        <v>2164</v>
      </c>
      <c r="J19854" s="5">
        <f>VLOOKUP(I19854*1,Crosswalks!$L$3:$M$227,2,FALSE)</f>
        <v>3</v>
      </c>
      <c r="K19854" s="5">
        <f>IF(G19854="Corner",INDEX(Crosswalks!$C$4:$J$16,MATCH(H19854,Crosswalks!$C$4:$C$16,0),J19854+1),"N/A, D2D")</f>
        <v>0.3</v>
      </c>
      <c r="L19854" t="s">
        <v>5965</v>
      </c>
      <c r="M19854" t="s">
        <v>813</v>
      </c>
      <c r="N19854" t="s">
        <v>814</v>
      </c>
      <c r="O19854" t="s">
        <v>1003</v>
      </c>
      <c r="P19854">
        <v>-71.06492059</v>
      </c>
      <c r="Q19854">
        <v>42.347978670000003</v>
      </c>
    </row>
    <row r="19855" spans="2:17" x14ac:dyDescent="0.3">
      <c r="B19855" t="s">
        <v>4648</v>
      </c>
      <c r="C19855" t="s">
        <v>3907</v>
      </c>
      <c r="D19855" t="s">
        <v>5240</v>
      </c>
      <c r="E19855">
        <v>-71.079954000000001</v>
      </c>
      <c r="F19855">
        <v>42.342387000000002</v>
      </c>
      <c r="G19855" t="s">
        <v>783</v>
      </c>
      <c r="H19855" s="5">
        <v>3</v>
      </c>
      <c r="I19855" t="s">
        <v>2164</v>
      </c>
      <c r="J19855" s="5">
        <f>VLOOKUP(I19855*1,Crosswalks!$L$3:$M$227,2,FALSE)</f>
        <v>3</v>
      </c>
      <c r="K19855" s="5">
        <f>IF(G19855="Corner",INDEX(Crosswalks!$C$4:$J$16,MATCH(H19855,Crosswalks!$C$4:$C$16,0),J19855+1),"N/A, D2D")</f>
        <v>0.5</v>
      </c>
      <c r="L19855" t="s">
        <v>5965</v>
      </c>
      <c r="M19855" t="s">
        <v>813</v>
      </c>
      <c r="N19855" t="s">
        <v>814</v>
      </c>
      <c r="O19855" t="s">
        <v>1003</v>
      </c>
      <c r="P19855">
        <v>-71.06492059</v>
      </c>
      <c r="Q19855">
        <v>42.347978670000003</v>
      </c>
    </row>
    <row r="19856" spans="2:17" x14ac:dyDescent="0.3">
      <c r="B19856" t="s">
        <v>1093</v>
      </c>
      <c r="C19856" t="s">
        <v>5292</v>
      </c>
      <c r="D19856" t="s">
        <v>5240</v>
      </c>
      <c r="E19856">
        <v>-71.080179999999999</v>
      </c>
      <c r="F19856">
        <v>42.343110000000003</v>
      </c>
      <c r="G19856" t="s">
        <v>783</v>
      </c>
      <c r="H19856" s="5">
        <v>5</v>
      </c>
      <c r="I19856" t="s">
        <v>2164</v>
      </c>
      <c r="J19856" s="5">
        <f>VLOOKUP(I19856*1,Crosswalks!$L$3:$M$227,2,FALSE)</f>
        <v>3</v>
      </c>
      <c r="K19856" s="5">
        <f>IF(G19856="Corner",INDEX(Crosswalks!$C$4:$J$16,MATCH(H19856,Crosswalks!$C$4:$C$16,0),J19856+1),"N/A, D2D")</f>
        <v>0.5</v>
      </c>
      <c r="L19856" t="s">
        <v>5965</v>
      </c>
      <c r="M19856" t="s">
        <v>813</v>
      </c>
      <c r="N19856" t="s">
        <v>814</v>
      </c>
      <c r="O19856" t="s">
        <v>1003</v>
      </c>
      <c r="P19856">
        <v>-71.06492059</v>
      </c>
      <c r="Q19856">
        <v>42.347978670000003</v>
      </c>
    </row>
    <row r="19857" spans="2:17" x14ac:dyDescent="0.3">
      <c r="B19857" t="s">
        <v>5125</v>
      </c>
      <c r="C19857" t="s">
        <v>2300</v>
      </c>
      <c r="D19857" t="s">
        <v>5240</v>
      </c>
      <c r="E19857">
        <v>-71.074439999999996</v>
      </c>
      <c r="F19857">
        <v>42.34272</v>
      </c>
      <c r="G19857" t="s">
        <v>783</v>
      </c>
      <c r="H19857" s="5">
        <v>1</v>
      </c>
      <c r="I19857" t="s">
        <v>2443</v>
      </c>
      <c r="J19857" s="5">
        <f>VLOOKUP(I19857*1,Crosswalks!$L$3:$M$227,2,FALSE)</f>
        <v>4</v>
      </c>
      <c r="K19857" s="5">
        <f>IF(G19857="Corner",INDEX(Crosswalks!$C$4:$J$16,MATCH(H19857,Crosswalks!$C$4:$C$16,0),J19857+1),"N/A, D2D")</f>
        <v>0.4</v>
      </c>
      <c r="L19857" t="s">
        <v>5965</v>
      </c>
      <c r="M19857" t="s">
        <v>813</v>
      </c>
      <c r="N19857" t="s">
        <v>814</v>
      </c>
      <c r="O19857" t="s">
        <v>1003</v>
      </c>
      <c r="P19857">
        <v>-71.06492059</v>
      </c>
      <c r="Q19857">
        <v>42.347978670000003</v>
      </c>
    </row>
    <row r="19858" spans="2:17" x14ac:dyDescent="0.3">
      <c r="B19858" t="s">
        <v>3226</v>
      </c>
      <c r="C19858" t="s">
        <v>2163</v>
      </c>
      <c r="D19858" t="s">
        <v>5240</v>
      </c>
      <c r="E19858">
        <v>-71.079220000000007</v>
      </c>
      <c r="F19858">
        <v>42.338940000000001</v>
      </c>
      <c r="G19858" t="s">
        <v>783</v>
      </c>
      <c r="H19858" s="5" t="s">
        <v>785</v>
      </c>
      <c r="I19858" t="s">
        <v>5244</v>
      </c>
      <c r="J19858" s="5">
        <f>VLOOKUP(I19858*1,Crosswalks!$L$3:$M$227,2,FALSE)</f>
        <v>6</v>
      </c>
      <c r="K19858" s="5">
        <f>IF(G19858="Corner",INDEX(Crosswalks!$C$4:$J$16,MATCH(H19858,Crosswalks!$C$4:$C$16,0),J19858+1),"N/A, D2D")</f>
        <v>0.2</v>
      </c>
      <c r="L19858" t="s">
        <v>5965</v>
      </c>
      <c r="M19858" t="s">
        <v>813</v>
      </c>
      <c r="N19858" t="s">
        <v>814</v>
      </c>
      <c r="O19858" t="s">
        <v>1003</v>
      </c>
      <c r="P19858">
        <v>-71.06492059</v>
      </c>
      <c r="Q19858">
        <v>42.347978670000003</v>
      </c>
    </row>
    <row r="19859" spans="2:17" x14ac:dyDescent="0.3">
      <c r="B19859" t="s">
        <v>3467</v>
      </c>
      <c r="C19859" t="s">
        <v>2163</v>
      </c>
      <c r="D19859" t="s">
        <v>5240</v>
      </c>
      <c r="E19859">
        <v>-71.079890000000006</v>
      </c>
      <c r="F19859">
        <v>42.33925</v>
      </c>
      <c r="G19859" t="s">
        <v>783</v>
      </c>
      <c r="H19859" s="5" t="s">
        <v>785</v>
      </c>
      <c r="I19859" t="s">
        <v>5244</v>
      </c>
      <c r="J19859" s="5">
        <f>VLOOKUP(I19859*1,Crosswalks!$L$3:$M$227,2,FALSE)</f>
        <v>6</v>
      </c>
      <c r="K19859" s="5">
        <f>IF(G19859="Corner",INDEX(Crosswalks!$C$4:$J$16,MATCH(H19859,Crosswalks!$C$4:$C$16,0),J19859+1),"N/A, D2D")</f>
        <v>0.2</v>
      </c>
      <c r="L19859" t="s">
        <v>5965</v>
      </c>
      <c r="M19859" t="s">
        <v>813</v>
      </c>
      <c r="N19859" t="s">
        <v>814</v>
      </c>
      <c r="O19859" t="s">
        <v>1003</v>
      </c>
      <c r="P19859">
        <v>-71.06492059</v>
      </c>
      <c r="Q19859">
        <v>42.347978670000003</v>
      </c>
    </row>
    <row r="19860" spans="2:17" x14ac:dyDescent="0.3">
      <c r="B19860" t="s">
        <v>3099</v>
      </c>
      <c r="C19860" t="s">
        <v>2163</v>
      </c>
      <c r="D19860" t="s">
        <v>5240</v>
      </c>
      <c r="E19860">
        <v>-71.080410000000001</v>
      </c>
      <c r="F19860">
        <v>42.339640000000003</v>
      </c>
      <c r="G19860" t="s">
        <v>783</v>
      </c>
      <c r="H19860" s="5">
        <v>3</v>
      </c>
      <c r="I19860" t="s">
        <v>2164</v>
      </c>
      <c r="J19860" s="5">
        <f>VLOOKUP(I19860*1,Crosswalks!$L$3:$M$227,2,FALSE)</f>
        <v>3</v>
      </c>
      <c r="K19860" s="5">
        <f>IF(G19860="Corner",INDEX(Crosswalks!$C$4:$J$16,MATCH(H19860,Crosswalks!$C$4:$C$16,0),J19860+1),"N/A, D2D")</f>
        <v>0.5</v>
      </c>
      <c r="L19860" t="s">
        <v>5965</v>
      </c>
      <c r="M19860" t="s">
        <v>813</v>
      </c>
      <c r="N19860" t="s">
        <v>814</v>
      </c>
      <c r="O19860" t="s">
        <v>1003</v>
      </c>
      <c r="P19860">
        <v>-71.06492059</v>
      </c>
      <c r="Q19860">
        <v>42.347978670000003</v>
      </c>
    </row>
    <row r="19861" spans="2:17" x14ac:dyDescent="0.3">
      <c r="B19861" t="s">
        <v>5291</v>
      </c>
      <c r="C19861" t="s">
        <v>5292</v>
      </c>
      <c r="D19861" t="s">
        <v>5240</v>
      </c>
      <c r="E19861">
        <v>-71.080380000000005</v>
      </c>
      <c r="F19861">
        <v>42.343220000000002</v>
      </c>
      <c r="G19861" t="s">
        <v>783</v>
      </c>
      <c r="H19861" s="5">
        <v>1</v>
      </c>
      <c r="I19861" t="s">
        <v>2164</v>
      </c>
      <c r="J19861" s="5">
        <f>VLOOKUP(I19861*1,Crosswalks!$L$3:$M$227,2,FALSE)</f>
        <v>3</v>
      </c>
      <c r="K19861" s="5">
        <f>IF(G19861="Corner",INDEX(Crosswalks!$C$4:$J$16,MATCH(H19861,Crosswalks!$C$4:$C$16,0),J19861+1),"N/A, D2D")</f>
        <v>0.4</v>
      </c>
      <c r="L19861" t="s">
        <v>5965</v>
      </c>
      <c r="M19861" t="s">
        <v>813</v>
      </c>
      <c r="N19861" t="s">
        <v>814</v>
      </c>
      <c r="O19861" t="s">
        <v>1003</v>
      </c>
      <c r="P19861">
        <v>-71.06492059</v>
      </c>
      <c r="Q19861">
        <v>42.347978670000003</v>
      </c>
    </row>
    <row r="19862" spans="2:17" x14ac:dyDescent="0.3">
      <c r="B19862" t="s">
        <v>2278</v>
      </c>
      <c r="C19862" t="s">
        <v>5246</v>
      </c>
      <c r="D19862" t="s">
        <v>5240</v>
      </c>
      <c r="E19862">
        <v>-71.080029999999994</v>
      </c>
      <c r="F19862">
        <v>42.341059999999999</v>
      </c>
      <c r="G19862" t="s">
        <v>783</v>
      </c>
      <c r="H19862" s="5">
        <v>1</v>
      </c>
      <c r="I19862" t="s">
        <v>2164</v>
      </c>
      <c r="J19862" s="5">
        <f>VLOOKUP(I19862*1,Crosswalks!$L$3:$M$227,2,FALSE)</f>
        <v>3</v>
      </c>
      <c r="K19862" s="5">
        <f>IF(G19862="Corner",INDEX(Crosswalks!$C$4:$J$16,MATCH(H19862,Crosswalks!$C$4:$C$16,0),J19862+1),"N/A, D2D")</f>
        <v>0.4</v>
      </c>
      <c r="L19862" t="s">
        <v>5965</v>
      </c>
      <c r="M19862" t="s">
        <v>813</v>
      </c>
      <c r="N19862" t="s">
        <v>814</v>
      </c>
      <c r="O19862" t="s">
        <v>1003</v>
      </c>
      <c r="P19862">
        <v>-71.06492059</v>
      </c>
      <c r="Q19862">
        <v>42.347978670000003</v>
      </c>
    </row>
    <row r="19863" spans="2:17" x14ac:dyDescent="0.3">
      <c r="B19863" t="s">
        <v>1029</v>
      </c>
      <c r="C19863" t="s">
        <v>5294</v>
      </c>
      <c r="D19863" t="s">
        <v>5240</v>
      </c>
      <c r="E19863">
        <v>-71.079459999999997</v>
      </c>
      <c r="F19863">
        <v>42.341659999999997</v>
      </c>
      <c r="G19863" t="s">
        <v>783</v>
      </c>
      <c r="H19863" s="5">
        <v>3</v>
      </c>
      <c r="I19863" t="s">
        <v>2164</v>
      </c>
      <c r="J19863" s="5">
        <f>VLOOKUP(I19863*1,Crosswalks!$L$3:$M$227,2,FALSE)</f>
        <v>3</v>
      </c>
      <c r="K19863" s="5">
        <f>IF(G19863="Corner",INDEX(Crosswalks!$C$4:$J$16,MATCH(H19863,Crosswalks!$C$4:$C$16,0),J19863+1),"N/A, D2D")</f>
        <v>0.5</v>
      </c>
      <c r="L19863" t="s">
        <v>5965</v>
      </c>
      <c r="M19863" t="s">
        <v>813</v>
      </c>
      <c r="N19863" t="s">
        <v>814</v>
      </c>
      <c r="O19863" t="s">
        <v>1003</v>
      </c>
      <c r="P19863">
        <v>-71.06492059</v>
      </c>
      <c r="Q19863">
        <v>42.347978670000003</v>
      </c>
    </row>
    <row r="19864" spans="2:17" x14ac:dyDescent="0.3">
      <c r="B19864" t="s">
        <v>1360</v>
      </c>
      <c r="C19864" t="s">
        <v>2300</v>
      </c>
      <c r="D19864" t="s">
        <v>5240</v>
      </c>
      <c r="E19864">
        <v>-71.079139999999995</v>
      </c>
      <c r="F19864">
        <v>42.339660000000002</v>
      </c>
      <c r="G19864" t="s">
        <v>783</v>
      </c>
      <c r="H19864" s="5">
        <v>2</v>
      </c>
      <c r="I19864" t="s">
        <v>5244</v>
      </c>
      <c r="J19864" s="5">
        <f>VLOOKUP(I19864*1,Crosswalks!$L$3:$M$227,2,FALSE)</f>
        <v>6</v>
      </c>
      <c r="K19864" s="5">
        <f>IF(G19864="Corner",INDEX(Crosswalks!$C$4:$J$16,MATCH(H19864,Crosswalks!$C$4:$C$16,0),J19864+1),"N/A, D2D")</f>
        <v>0.3</v>
      </c>
      <c r="L19864" t="s">
        <v>5965</v>
      </c>
      <c r="M19864" t="s">
        <v>813</v>
      </c>
      <c r="N19864" t="s">
        <v>814</v>
      </c>
      <c r="O19864" t="s">
        <v>1003</v>
      </c>
      <c r="P19864">
        <v>-71.06492059</v>
      </c>
      <c r="Q19864">
        <v>42.347978670000003</v>
      </c>
    </row>
    <row r="19865" spans="2:17" x14ac:dyDescent="0.3">
      <c r="B19865" t="s">
        <v>1165</v>
      </c>
      <c r="C19865" t="s">
        <v>5253</v>
      </c>
      <c r="D19865" t="s">
        <v>5240</v>
      </c>
      <c r="E19865">
        <v>-71.080725000000001</v>
      </c>
      <c r="F19865">
        <v>42.343012999999999</v>
      </c>
      <c r="G19865" t="s">
        <v>783</v>
      </c>
      <c r="H19865" s="5">
        <v>4</v>
      </c>
      <c r="I19865" t="s">
        <v>2164</v>
      </c>
      <c r="J19865" s="5">
        <f>VLOOKUP(I19865*1,Crosswalks!$L$3:$M$227,2,FALSE)</f>
        <v>3</v>
      </c>
      <c r="K19865" s="5">
        <f>IF(G19865="Corner",INDEX(Crosswalks!$C$4:$J$16,MATCH(H19865,Crosswalks!$C$4:$C$16,0),J19865+1),"N/A, D2D")</f>
        <v>0.5</v>
      </c>
      <c r="L19865" t="s">
        <v>5965</v>
      </c>
      <c r="M19865" t="s">
        <v>813</v>
      </c>
      <c r="N19865" t="s">
        <v>814</v>
      </c>
      <c r="O19865" t="s">
        <v>1003</v>
      </c>
      <c r="P19865">
        <v>-71.06492059</v>
      </c>
      <c r="Q19865">
        <v>42.347978670000003</v>
      </c>
    </row>
    <row r="19866" spans="2:17" x14ac:dyDescent="0.3">
      <c r="B19866" t="s">
        <v>3349</v>
      </c>
      <c r="C19866" t="s">
        <v>3907</v>
      </c>
      <c r="D19866" t="s">
        <v>5240</v>
      </c>
      <c r="E19866">
        <v>-71.080399999999997</v>
      </c>
      <c r="F19866">
        <v>42.341360000000002</v>
      </c>
      <c r="G19866" t="s">
        <v>783</v>
      </c>
      <c r="H19866" s="5">
        <v>2</v>
      </c>
      <c r="I19866" t="s">
        <v>2164</v>
      </c>
      <c r="J19866" s="5">
        <f>VLOOKUP(I19866*1,Crosswalks!$L$3:$M$227,2,FALSE)</f>
        <v>3</v>
      </c>
      <c r="K19866" s="5">
        <f>IF(G19866="Corner",INDEX(Crosswalks!$C$4:$J$16,MATCH(H19866,Crosswalks!$C$4:$C$16,0),J19866+1),"N/A, D2D")</f>
        <v>0.4</v>
      </c>
      <c r="L19866" t="s">
        <v>5965</v>
      </c>
      <c r="M19866" t="s">
        <v>813</v>
      </c>
      <c r="N19866" t="s">
        <v>814</v>
      </c>
      <c r="O19866" t="s">
        <v>1003</v>
      </c>
      <c r="P19866">
        <v>-71.06492059</v>
      </c>
      <c r="Q19866">
        <v>42.347978670000003</v>
      </c>
    </row>
    <row r="19867" spans="2:17" x14ac:dyDescent="0.3">
      <c r="B19867" t="s">
        <v>1331</v>
      </c>
      <c r="C19867" t="s">
        <v>5272</v>
      </c>
      <c r="D19867" t="s">
        <v>5240</v>
      </c>
      <c r="E19867">
        <v>-71.079909999999998</v>
      </c>
      <c r="F19867">
        <v>42.340240000000001</v>
      </c>
      <c r="G19867" t="s">
        <v>783</v>
      </c>
      <c r="H19867" s="5">
        <v>5</v>
      </c>
      <c r="I19867" t="s">
        <v>2164</v>
      </c>
      <c r="J19867" s="5">
        <f>VLOOKUP(I19867*1,Crosswalks!$L$3:$M$227,2,FALSE)</f>
        <v>3</v>
      </c>
      <c r="K19867" s="5">
        <f>IF(G19867="Corner",INDEX(Crosswalks!$C$4:$J$16,MATCH(H19867,Crosswalks!$C$4:$C$16,0),J19867+1),"N/A, D2D")</f>
        <v>0.5</v>
      </c>
      <c r="L19867" t="s">
        <v>5965</v>
      </c>
      <c r="M19867" t="s">
        <v>813</v>
      </c>
      <c r="N19867" t="s">
        <v>814</v>
      </c>
      <c r="O19867" t="s">
        <v>1003</v>
      </c>
      <c r="P19867">
        <v>-71.06492059</v>
      </c>
      <c r="Q19867">
        <v>42.347978670000003</v>
      </c>
    </row>
    <row r="19868" spans="2:17" x14ac:dyDescent="0.3">
      <c r="B19868" t="s">
        <v>3226</v>
      </c>
      <c r="C19868" t="s">
        <v>2163</v>
      </c>
      <c r="D19868" t="s">
        <v>5240</v>
      </c>
      <c r="E19868">
        <v>-71.079220000000007</v>
      </c>
      <c r="F19868">
        <v>42.338940000000001</v>
      </c>
      <c r="G19868" t="s">
        <v>783</v>
      </c>
      <c r="H19868" s="5">
        <v>6</v>
      </c>
      <c r="I19868" t="s">
        <v>5244</v>
      </c>
      <c r="J19868" s="5">
        <f>VLOOKUP(I19868*1,Crosswalks!$L$3:$M$227,2,FALSE)</f>
        <v>6</v>
      </c>
      <c r="K19868" s="5">
        <f>IF(G19868="Corner",INDEX(Crosswalks!$C$4:$J$16,MATCH(H19868,Crosswalks!$C$4:$C$16,0),J19868+1),"N/A, D2D")</f>
        <v>0.4</v>
      </c>
      <c r="L19868" t="s">
        <v>5965</v>
      </c>
      <c r="M19868" t="s">
        <v>813</v>
      </c>
      <c r="N19868" t="s">
        <v>814</v>
      </c>
      <c r="O19868" t="s">
        <v>1003</v>
      </c>
      <c r="P19868">
        <v>-71.06492059</v>
      </c>
      <c r="Q19868">
        <v>42.347978670000003</v>
      </c>
    </row>
    <row r="19869" spans="2:17" x14ac:dyDescent="0.3">
      <c r="B19869" t="s">
        <v>3333</v>
      </c>
      <c r="C19869" t="s">
        <v>2163</v>
      </c>
      <c r="D19869" t="s">
        <v>5240</v>
      </c>
      <c r="E19869">
        <v>-71.079250000000002</v>
      </c>
      <c r="F19869">
        <v>42.337710000000001</v>
      </c>
      <c r="G19869" t="s">
        <v>783</v>
      </c>
      <c r="H19869" s="5" t="s">
        <v>785</v>
      </c>
      <c r="I19869" t="s">
        <v>5244</v>
      </c>
      <c r="J19869" s="5">
        <f>VLOOKUP(I19869*1,Crosswalks!$L$3:$M$227,2,FALSE)</f>
        <v>6</v>
      </c>
      <c r="K19869" s="5">
        <f>IF(G19869="Corner",INDEX(Crosswalks!$C$4:$J$16,MATCH(H19869,Crosswalks!$C$4:$C$16,0),J19869+1),"N/A, D2D")</f>
        <v>0.2</v>
      </c>
      <c r="L19869" t="s">
        <v>5965</v>
      </c>
      <c r="M19869" t="s">
        <v>813</v>
      </c>
      <c r="N19869" t="s">
        <v>814</v>
      </c>
      <c r="O19869" t="s">
        <v>1003</v>
      </c>
      <c r="P19869">
        <v>-71.06492059</v>
      </c>
      <c r="Q19869">
        <v>42.347978670000003</v>
      </c>
    </row>
    <row r="19870" spans="2:17" x14ac:dyDescent="0.3">
      <c r="B19870" t="s">
        <v>824</v>
      </c>
      <c r="C19870" t="s">
        <v>5247</v>
      </c>
      <c r="D19870" t="s">
        <v>5240</v>
      </c>
      <c r="E19870">
        <v>-71.075389999999999</v>
      </c>
      <c r="F19870">
        <v>42.336880000000001</v>
      </c>
      <c r="G19870" t="s">
        <v>783</v>
      </c>
      <c r="H19870" s="5">
        <v>2</v>
      </c>
      <c r="I19870" t="s">
        <v>3749</v>
      </c>
      <c r="J19870" s="5">
        <f>VLOOKUP(I19870*1,Crosswalks!$L$3:$M$227,2,FALSE)</f>
        <v>7</v>
      </c>
      <c r="K19870" s="5">
        <f>IF(G19870="Corner",INDEX(Crosswalks!$C$4:$J$16,MATCH(H19870,Crosswalks!$C$4:$C$16,0),J19870+1),"N/A, D2D")</f>
        <v>0.3</v>
      </c>
      <c r="L19870" t="s">
        <v>5965</v>
      </c>
      <c r="M19870" t="s">
        <v>813</v>
      </c>
      <c r="N19870" t="s">
        <v>814</v>
      </c>
      <c r="O19870" t="s">
        <v>1003</v>
      </c>
      <c r="P19870">
        <v>-71.06492059</v>
      </c>
      <c r="Q19870">
        <v>42.347978670000003</v>
      </c>
    </row>
    <row r="19871" spans="2:17" x14ac:dyDescent="0.3">
      <c r="B19871" t="s">
        <v>1185</v>
      </c>
      <c r="C19871" t="s">
        <v>5292</v>
      </c>
      <c r="D19871" t="s">
        <v>5240</v>
      </c>
      <c r="E19871">
        <v>-71.080060000000003</v>
      </c>
      <c r="F19871">
        <v>42.343029999999999</v>
      </c>
      <c r="G19871" t="s">
        <v>783</v>
      </c>
      <c r="H19871" s="5">
        <v>4</v>
      </c>
      <c r="I19871" t="s">
        <v>2164</v>
      </c>
      <c r="J19871" s="5">
        <f>VLOOKUP(I19871*1,Crosswalks!$L$3:$M$227,2,FALSE)</f>
        <v>3</v>
      </c>
      <c r="K19871" s="5">
        <f>IF(G19871="Corner",INDEX(Crosswalks!$C$4:$J$16,MATCH(H19871,Crosswalks!$C$4:$C$16,0),J19871+1),"N/A, D2D")</f>
        <v>0.5</v>
      </c>
      <c r="L19871" t="s">
        <v>5965</v>
      </c>
      <c r="M19871" t="s">
        <v>813</v>
      </c>
      <c r="N19871" t="s">
        <v>814</v>
      </c>
      <c r="O19871" t="s">
        <v>1003</v>
      </c>
      <c r="P19871">
        <v>-71.06492059</v>
      </c>
      <c r="Q19871">
        <v>42.347978670000003</v>
      </c>
    </row>
    <row r="19872" spans="2:17" x14ac:dyDescent="0.3">
      <c r="B19872" t="s">
        <v>1781</v>
      </c>
      <c r="C19872" t="s">
        <v>2163</v>
      </c>
      <c r="D19872" t="s">
        <v>5240</v>
      </c>
      <c r="E19872">
        <v>-71.080740000000006</v>
      </c>
      <c r="F19872">
        <v>42.340060000000001</v>
      </c>
      <c r="G19872" t="s">
        <v>783</v>
      </c>
      <c r="H19872" s="5">
        <v>3</v>
      </c>
      <c r="I19872" t="s">
        <v>2164</v>
      </c>
      <c r="J19872" s="5">
        <f>VLOOKUP(I19872*1,Crosswalks!$L$3:$M$227,2,FALSE)</f>
        <v>3</v>
      </c>
      <c r="K19872" s="5">
        <f>IF(G19872="Corner",INDEX(Crosswalks!$C$4:$J$16,MATCH(H19872,Crosswalks!$C$4:$C$16,0),J19872+1),"N/A, D2D")</f>
        <v>0.5</v>
      </c>
      <c r="L19872" t="s">
        <v>5965</v>
      </c>
      <c r="M19872" t="s">
        <v>813</v>
      </c>
      <c r="N19872" t="s">
        <v>814</v>
      </c>
      <c r="O19872" t="s">
        <v>1003</v>
      </c>
      <c r="P19872">
        <v>-71.06492059</v>
      </c>
      <c r="Q19872">
        <v>42.347978670000003</v>
      </c>
    </row>
    <row r="19873" spans="2:17" x14ac:dyDescent="0.3">
      <c r="B19873" t="s">
        <v>1825</v>
      </c>
      <c r="C19873" t="s">
        <v>3907</v>
      </c>
      <c r="D19873" t="s">
        <v>5240</v>
      </c>
      <c r="E19873">
        <v>-71.079480000000004</v>
      </c>
      <c r="F19873">
        <v>42.342730000000003</v>
      </c>
      <c r="G19873" t="s">
        <v>783</v>
      </c>
      <c r="H19873" s="5">
        <v>4</v>
      </c>
      <c r="I19873" t="s">
        <v>2164</v>
      </c>
      <c r="J19873" s="5">
        <f>VLOOKUP(I19873*1,Crosswalks!$L$3:$M$227,2,FALSE)</f>
        <v>3</v>
      </c>
      <c r="K19873" s="5">
        <f>IF(G19873="Corner",INDEX(Crosswalks!$C$4:$J$16,MATCH(H19873,Crosswalks!$C$4:$C$16,0),J19873+1),"N/A, D2D")</f>
        <v>0.5</v>
      </c>
      <c r="L19873" t="s">
        <v>5965</v>
      </c>
      <c r="M19873" t="s">
        <v>813</v>
      </c>
      <c r="N19873" t="s">
        <v>814</v>
      </c>
      <c r="O19873" t="s">
        <v>1003</v>
      </c>
      <c r="P19873">
        <v>-71.06492059</v>
      </c>
      <c r="Q19873">
        <v>42.347978670000003</v>
      </c>
    </row>
    <row r="19874" spans="2:17" x14ac:dyDescent="0.3">
      <c r="B19874" t="s">
        <v>4651</v>
      </c>
      <c r="C19874" t="s">
        <v>2163</v>
      </c>
      <c r="D19874" t="s">
        <v>5240</v>
      </c>
      <c r="E19874">
        <v>-71.079350000000005</v>
      </c>
      <c r="F19874">
        <v>42.338929999999998</v>
      </c>
      <c r="G19874" t="s">
        <v>783</v>
      </c>
      <c r="H19874" s="5">
        <v>3</v>
      </c>
      <c r="I19874" t="s">
        <v>5244</v>
      </c>
      <c r="J19874" s="5">
        <f>VLOOKUP(I19874*1,Crosswalks!$L$3:$M$227,2,FALSE)</f>
        <v>6</v>
      </c>
      <c r="K19874" s="5">
        <f>IF(G19874="Corner",INDEX(Crosswalks!$C$4:$J$16,MATCH(H19874,Crosswalks!$C$4:$C$16,0),J19874+1),"N/A, D2D")</f>
        <v>0.3</v>
      </c>
      <c r="L19874" t="s">
        <v>5965</v>
      </c>
      <c r="M19874" t="s">
        <v>813</v>
      </c>
      <c r="N19874" t="s">
        <v>814</v>
      </c>
      <c r="O19874" t="s">
        <v>1003</v>
      </c>
      <c r="P19874">
        <v>-71.06492059</v>
      </c>
      <c r="Q19874">
        <v>42.347978670000003</v>
      </c>
    </row>
    <row r="19875" spans="2:17" x14ac:dyDescent="0.3">
      <c r="B19875" t="s">
        <v>3760</v>
      </c>
      <c r="C19875" t="s">
        <v>2300</v>
      </c>
      <c r="D19875" t="s">
        <v>5240</v>
      </c>
      <c r="E19875">
        <v>-71.080110000000005</v>
      </c>
      <c r="F19875">
        <v>42.339680000000001</v>
      </c>
      <c r="G19875" t="s">
        <v>783</v>
      </c>
      <c r="H19875" s="5">
        <v>1</v>
      </c>
      <c r="I19875" t="s">
        <v>2164</v>
      </c>
      <c r="J19875" s="5">
        <f>VLOOKUP(I19875*1,Crosswalks!$L$3:$M$227,2,FALSE)</f>
        <v>3</v>
      </c>
      <c r="K19875" s="5">
        <f>IF(G19875="Corner",INDEX(Crosswalks!$C$4:$J$16,MATCH(H19875,Crosswalks!$C$4:$C$16,0),J19875+1),"N/A, D2D")</f>
        <v>0.4</v>
      </c>
      <c r="L19875" t="s">
        <v>5965</v>
      </c>
      <c r="M19875" t="s">
        <v>813</v>
      </c>
      <c r="N19875" t="s">
        <v>814</v>
      </c>
      <c r="O19875" t="s">
        <v>1003</v>
      </c>
      <c r="P19875">
        <v>-71.06492059</v>
      </c>
      <c r="Q19875">
        <v>42.347978670000003</v>
      </c>
    </row>
    <row r="19876" spans="2:17" x14ac:dyDescent="0.3">
      <c r="B19876" t="s">
        <v>1839</v>
      </c>
      <c r="C19876" t="s">
        <v>5272</v>
      </c>
      <c r="D19876" t="s">
        <v>5240</v>
      </c>
      <c r="E19876">
        <v>-71.080240000000003</v>
      </c>
      <c r="F19876">
        <v>42.34008</v>
      </c>
      <c r="G19876" t="s">
        <v>783</v>
      </c>
      <c r="H19876" s="5">
        <v>6</v>
      </c>
      <c r="I19876" t="s">
        <v>2164</v>
      </c>
      <c r="J19876" s="5">
        <f>VLOOKUP(I19876*1,Crosswalks!$L$3:$M$227,2,FALSE)</f>
        <v>3</v>
      </c>
      <c r="K19876" s="5">
        <f>IF(G19876="Corner",INDEX(Crosswalks!$C$4:$J$16,MATCH(H19876,Crosswalks!$C$4:$C$16,0),J19876+1),"N/A, D2D")</f>
        <v>0.5</v>
      </c>
      <c r="L19876" t="s">
        <v>5965</v>
      </c>
      <c r="M19876" t="s">
        <v>813</v>
      </c>
      <c r="N19876" t="s">
        <v>814</v>
      </c>
      <c r="O19876" t="s">
        <v>1003</v>
      </c>
      <c r="P19876">
        <v>-71.06492059</v>
      </c>
      <c r="Q19876">
        <v>42.347978670000003</v>
      </c>
    </row>
    <row r="19877" spans="2:17" x14ac:dyDescent="0.3">
      <c r="B19877" t="s">
        <v>2158</v>
      </c>
      <c r="C19877" t="s">
        <v>3907</v>
      </c>
      <c r="D19877" t="s">
        <v>5240</v>
      </c>
      <c r="E19877">
        <v>-71.080969999999994</v>
      </c>
      <c r="F19877">
        <v>42.341560000000001</v>
      </c>
      <c r="G19877" t="s">
        <v>783</v>
      </c>
      <c r="H19877" s="5" t="s">
        <v>785</v>
      </c>
      <c r="I19877" t="s">
        <v>2164</v>
      </c>
      <c r="J19877" s="5">
        <f>VLOOKUP(I19877*1,Crosswalks!$L$3:$M$227,2,FALSE)</f>
        <v>3</v>
      </c>
      <c r="K19877" s="5">
        <f>IF(G19877="Corner",INDEX(Crosswalks!$C$4:$J$16,MATCH(H19877,Crosswalks!$C$4:$C$16,0),J19877+1),"N/A, D2D")</f>
        <v>0.3</v>
      </c>
      <c r="L19877" t="s">
        <v>5965</v>
      </c>
      <c r="M19877" t="s">
        <v>813</v>
      </c>
      <c r="N19877" t="s">
        <v>814</v>
      </c>
      <c r="O19877" t="s">
        <v>1003</v>
      </c>
      <c r="P19877">
        <v>-71.06492059</v>
      </c>
      <c r="Q19877">
        <v>42.347978670000003</v>
      </c>
    </row>
    <row r="19878" spans="2:17" x14ac:dyDescent="0.3">
      <c r="B19878" t="s">
        <v>960</v>
      </c>
      <c r="C19878" t="s">
        <v>5253</v>
      </c>
      <c r="D19878" t="s">
        <v>5240</v>
      </c>
      <c r="E19878">
        <v>-71.080330000000004</v>
      </c>
      <c r="F19878">
        <v>42.342730000000003</v>
      </c>
      <c r="G19878" t="s">
        <v>783</v>
      </c>
      <c r="H19878" s="5" t="s">
        <v>785</v>
      </c>
      <c r="I19878" t="s">
        <v>2164</v>
      </c>
      <c r="J19878" s="5">
        <f>VLOOKUP(I19878*1,Crosswalks!$L$3:$M$227,2,FALSE)</f>
        <v>3</v>
      </c>
      <c r="K19878" s="5">
        <f>IF(G19878="Corner",INDEX(Crosswalks!$C$4:$J$16,MATCH(H19878,Crosswalks!$C$4:$C$16,0),J19878+1),"N/A, D2D")</f>
        <v>0.3</v>
      </c>
      <c r="L19878" t="s">
        <v>5965</v>
      </c>
      <c r="M19878" t="s">
        <v>813</v>
      </c>
      <c r="N19878" t="s">
        <v>814</v>
      </c>
      <c r="O19878" t="s">
        <v>1003</v>
      </c>
      <c r="P19878">
        <v>-71.06492059</v>
      </c>
      <c r="Q19878">
        <v>42.347978670000003</v>
      </c>
    </row>
    <row r="19879" spans="2:17" x14ac:dyDescent="0.3">
      <c r="B19879" t="s">
        <v>5297</v>
      </c>
      <c r="C19879" t="s">
        <v>2163</v>
      </c>
      <c r="D19879" t="s">
        <v>5240</v>
      </c>
      <c r="E19879">
        <v>-71.079620000000006</v>
      </c>
      <c r="F19879">
        <v>42.339019999999998</v>
      </c>
      <c r="G19879" t="s">
        <v>783</v>
      </c>
      <c r="H19879" s="5">
        <v>5</v>
      </c>
      <c r="I19879" t="s">
        <v>5244</v>
      </c>
      <c r="J19879" s="5">
        <f>VLOOKUP(I19879*1,Crosswalks!$L$3:$M$227,2,FALSE)</f>
        <v>6</v>
      </c>
      <c r="K19879" s="5">
        <f>IF(G19879="Corner",INDEX(Crosswalks!$C$4:$J$16,MATCH(H19879,Crosswalks!$C$4:$C$16,0),J19879+1),"N/A, D2D")</f>
        <v>0.4</v>
      </c>
      <c r="L19879" t="s">
        <v>5965</v>
      </c>
      <c r="M19879" t="s">
        <v>813</v>
      </c>
      <c r="N19879" t="s">
        <v>814</v>
      </c>
      <c r="O19879" t="s">
        <v>1003</v>
      </c>
      <c r="P19879">
        <v>-71.06492059</v>
      </c>
      <c r="Q19879">
        <v>42.347978670000003</v>
      </c>
    </row>
    <row r="19880" spans="2:17" x14ac:dyDescent="0.3">
      <c r="B19880" t="s">
        <v>3221</v>
      </c>
      <c r="C19880" t="s">
        <v>2163</v>
      </c>
      <c r="D19880" t="s">
        <v>5240</v>
      </c>
      <c r="E19880">
        <v>-71.07987</v>
      </c>
      <c r="F19880">
        <v>42.33822</v>
      </c>
      <c r="G19880" t="s">
        <v>783</v>
      </c>
      <c r="H19880" s="5">
        <v>6</v>
      </c>
      <c r="I19880" t="s">
        <v>5244</v>
      </c>
      <c r="J19880" s="5">
        <f>VLOOKUP(I19880*1,Crosswalks!$L$3:$M$227,2,FALSE)</f>
        <v>6</v>
      </c>
      <c r="K19880" s="5">
        <f>IF(G19880="Corner",INDEX(Crosswalks!$C$4:$J$16,MATCH(H19880,Crosswalks!$C$4:$C$16,0),J19880+1),"N/A, D2D")</f>
        <v>0.4</v>
      </c>
      <c r="L19880" t="s">
        <v>5965</v>
      </c>
      <c r="M19880" t="s">
        <v>813</v>
      </c>
      <c r="N19880" t="s">
        <v>814</v>
      </c>
      <c r="O19880" t="s">
        <v>1003</v>
      </c>
      <c r="P19880">
        <v>-71.06492059</v>
      </c>
      <c r="Q19880">
        <v>42.347978670000003</v>
      </c>
    </row>
    <row r="19881" spans="2:17" x14ac:dyDescent="0.3">
      <c r="B19881" t="s">
        <v>1356</v>
      </c>
      <c r="C19881" t="s">
        <v>2163</v>
      </c>
      <c r="D19881" t="s">
        <v>5240</v>
      </c>
      <c r="E19881">
        <v>-71.079949999999997</v>
      </c>
      <c r="F19881">
        <v>42.339300000000001</v>
      </c>
      <c r="G19881" t="s">
        <v>784</v>
      </c>
      <c r="H19881" s="5">
        <v>2</v>
      </c>
      <c r="I19881" t="s">
        <v>5244</v>
      </c>
      <c r="J19881" s="5">
        <f>VLOOKUP(I19881*1,Crosswalks!$L$3:$M$227,2,FALSE)</f>
        <v>6</v>
      </c>
      <c r="K19881" s="5" t="str">
        <f>IF(G19881="Corner",INDEX(Crosswalks!$C$4:$J$16,MATCH(H19881,Crosswalks!$C$4:$C$16,0),J19881+1),"N/A, D2D")</f>
        <v>N/A, D2D</v>
      </c>
      <c r="L19881" t="s">
        <v>5965</v>
      </c>
      <c r="M19881" t="s">
        <v>813</v>
      </c>
      <c r="N19881" t="s">
        <v>814</v>
      </c>
      <c r="O19881" t="s">
        <v>1003</v>
      </c>
      <c r="P19881">
        <v>-71.06492059</v>
      </c>
      <c r="Q19881">
        <v>42.347978670000003</v>
      </c>
    </row>
    <row r="19882" spans="2:17" x14ac:dyDescent="0.3">
      <c r="B19882" t="s">
        <v>1140</v>
      </c>
      <c r="C19882" t="s">
        <v>2300</v>
      </c>
      <c r="D19882" t="s">
        <v>5240</v>
      </c>
      <c r="E19882">
        <v>-71.074309999999997</v>
      </c>
      <c r="F19882">
        <v>42.342790000000001</v>
      </c>
      <c r="G19882" t="s">
        <v>784</v>
      </c>
      <c r="H19882" s="5">
        <v>4</v>
      </c>
      <c r="I19882" t="s">
        <v>2443</v>
      </c>
      <c r="J19882" s="5">
        <f>VLOOKUP(I19882*1,Crosswalks!$L$3:$M$227,2,FALSE)</f>
        <v>4</v>
      </c>
      <c r="K19882" s="5" t="str">
        <f>IF(G19882="Corner",INDEX(Crosswalks!$C$4:$J$16,MATCH(H19882,Crosswalks!$C$4:$C$16,0),J19882+1),"N/A, D2D")</f>
        <v>N/A, D2D</v>
      </c>
      <c r="L19882" t="s">
        <v>5965</v>
      </c>
      <c r="M19882" t="s">
        <v>813</v>
      </c>
      <c r="N19882" t="s">
        <v>814</v>
      </c>
      <c r="O19882" t="s">
        <v>1003</v>
      </c>
      <c r="P19882">
        <v>-71.06492059</v>
      </c>
      <c r="Q19882">
        <v>42.347978670000003</v>
      </c>
    </row>
    <row r="19883" spans="2:17" x14ac:dyDescent="0.3">
      <c r="B19883" t="s">
        <v>3217</v>
      </c>
      <c r="C19883" t="s">
        <v>2163</v>
      </c>
      <c r="D19883" t="s">
        <v>5240</v>
      </c>
      <c r="E19883">
        <v>-71.080020000000005</v>
      </c>
      <c r="F19883">
        <v>42.338590000000003</v>
      </c>
      <c r="G19883" t="s">
        <v>784</v>
      </c>
      <c r="H19883" s="5">
        <v>1</v>
      </c>
      <c r="I19883" t="s">
        <v>5244</v>
      </c>
      <c r="J19883" s="5">
        <f>VLOOKUP(I19883*1,Crosswalks!$L$3:$M$227,2,FALSE)</f>
        <v>6</v>
      </c>
      <c r="K19883" s="5" t="str">
        <f>IF(G19883="Corner",INDEX(Crosswalks!$C$4:$J$16,MATCH(H19883,Crosswalks!$C$4:$C$16,0),J19883+1),"N/A, D2D")</f>
        <v>N/A, D2D</v>
      </c>
      <c r="L19883" t="s">
        <v>5965</v>
      </c>
      <c r="M19883" t="s">
        <v>813</v>
      </c>
      <c r="N19883" t="s">
        <v>814</v>
      </c>
      <c r="O19883" t="s">
        <v>1003</v>
      </c>
      <c r="P19883">
        <v>-71.06492059</v>
      </c>
      <c r="Q19883">
        <v>42.347978670000003</v>
      </c>
    </row>
    <row r="19884" spans="2:17" x14ac:dyDescent="0.3">
      <c r="B19884" t="s">
        <v>2179</v>
      </c>
      <c r="C19884" t="s">
        <v>2163</v>
      </c>
      <c r="D19884" t="s">
        <v>5240</v>
      </c>
      <c r="E19884">
        <v>-71.079759999999993</v>
      </c>
      <c r="F19884">
        <v>42.339100000000002</v>
      </c>
      <c r="G19884" t="s">
        <v>784</v>
      </c>
      <c r="H19884" s="5">
        <v>3</v>
      </c>
      <c r="I19884" t="s">
        <v>5244</v>
      </c>
      <c r="J19884" s="5">
        <f>VLOOKUP(I19884*1,Crosswalks!$L$3:$M$227,2,FALSE)</f>
        <v>6</v>
      </c>
      <c r="K19884" s="5" t="str">
        <f>IF(G19884="Corner",INDEX(Crosswalks!$C$4:$J$16,MATCH(H19884,Crosswalks!$C$4:$C$16,0),J19884+1),"N/A, D2D")</f>
        <v>N/A, D2D</v>
      </c>
      <c r="L19884" t="s">
        <v>5965</v>
      </c>
      <c r="M19884" t="s">
        <v>813</v>
      </c>
      <c r="N19884" t="s">
        <v>814</v>
      </c>
      <c r="O19884" t="s">
        <v>1003</v>
      </c>
      <c r="P19884">
        <v>-71.06492059</v>
      </c>
      <c r="Q19884">
        <v>42.347978670000003</v>
      </c>
    </row>
    <row r="19885" spans="2:17" x14ac:dyDescent="0.3">
      <c r="B19885" t="s">
        <v>999</v>
      </c>
      <c r="C19885" t="s">
        <v>5257</v>
      </c>
      <c r="D19885" t="s">
        <v>5240</v>
      </c>
      <c r="E19885">
        <v>-71.081413999999995</v>
      </c>
      <c r="F19885">
        <v>42.342016000000001</v>
      </c>
      <c r="G19885" t="s">
        <v>784</v>
      </c>
      <c r="H19885" s="5">
        <v>1</v>
      </c>
      <c r="I19885" t="s">
        <v>2164</v>
      </c>
      <c r="J19885" s="5">
        <f>VLOOKUP(I19885*1,Crosswalks!$L$3:$M$227,2,FALSE)</f>
        <v>3</v>
      </c>
      <c r="K19885" s="5" t="str">
        <f>IF(G19885="Corner",INDEX(Crosswalks!$C$4:$J$16,MATCH(H19885,Crosswalks!$C$4:$C$16,0),J19885+1),"N/A, D2D")</f>
        <v>N/A, D2D</v>
      </c>
      <c r="L19885" t="s">
        <v>5965</v>
      </c>
      <c r="M19885" t="s">
        <v>813</v>
      </c>
      <c r="N19885" t="s">
        <v>814</v>
      </c>
      <c r="O19885" t="s">
        <v>1003</v>
      </c>
      <c r="P19885">
        <v>-71.06492059</v>
      </c>
      <c r="Q19885">
        <v>42.347978670000003</v>
      </c>
    </row>
    <row r="19886" spans="2:17" x14ac:dyDescent="0.3">
      <c r="B19886" t="s">
        <v>4651</v>
      </c>
      <c r="C19886" t="s">
        <v>3907</v>
      </c>
      <c r="D19886" t="s">
        <v>5240</v>
      </c>
      <c r="E19886">
        <v>-71.080010000000001</v>
      </c>
      <c r="F19886">
        <v>42.341700000000003</v>
      </c>
      <c r="G19886" t="s">
        <v>784</v>
      </c>
      <c r="H19886" s="5" t="s">
        <v>785</v>
      </c>
      <c r="I19886" t="s">
        <v>2164</v>
      </c>
      <c r="J19886" s="5">
        <f>VLOOKUP(I19886*1,Crosswalks!$L$3:$M$227,2,FALSE)</f>
        <v>3</v>
      </c>
      <c r="K19886" s="5" t="str">
        <f>IF(G19886="Corner",INDEX(Crosswalks!$C$4:$J$16,MATCH(H19886,Crosswalks!$C$4:$C$16,0),J19886+1),"N/A, D2D")</f>
        <v>N/A, D2D</v>
      </c>
      <c r="L19886" t="s">
        <v>5965</v>
      </c>
      <c r="M19886" t="s">
        <v>813</v>
      </c>
      <c r="N19886" t="s">
        <v>814</v>
      </c>
      <c r="O19886" t="s">
        <v>1003</v>
      </c>
      <c r="P19886">
        <v>-71.06492059</v>
      </c>
      <c r="Q19886">
        <v>42.347978670000003</v>
      </c>
    </row>
    <row r="19887" spans="2:17" x14ac:dyDescent="0.3">
      <c r="B19887" t="s">
        <v>911</v>
      </c>
      <c r="C19887" t="s">
        <v>5257</v>
      </c>
      <c r="D19887" t="s">
        <v>5240</v>
      </c>
      <c r="E19887">
        <v>-71.081909999999993</v>
      </c>
      <c r="F19887">
        <v>42.342350000000003</v>
      </c>
      <c r="G19887" t="s">
        <v>784</v>
      </c>
      <c r="H19887" s="5">
        <v>1</v>
      </c>
      <c r="I19887" t="s">
        <v>2164</v>
      </c>
      <c r="J19887" s="5">
        <f>VLOOKUP(I19887*1,Crosswalks!$L$3:$M$227,2,FALSE)</f>
        <v>3</v>
      </c>
      <c r="K19887" s="5" t="str">
        <f>IF(G19887="Corner",INDEX(Crosswalks!$C$4:$J$16,MATCH(H19887,Crosswalks!$C$4:$C$16,0),J19887+1),"N/A, D2D")</f>
        <v>N/A, D2D</v>
      </c>
      <c r="L19887" t="s">
        <v>5965</v>
      </c>
      <c r="M19887" t="s">
        <v>813</v>
      </c>
      <c r="N19887" t="s">
        <v>814</v>
      </c>
      <c r="O19887" t="s">
        <v>1003</v>
      </c>
      <c r="P19887">
        <v>-71.06492059</v>
      </c>
      <c r="Q19887">
        <v>42.347978670000003</v>
      </c>
    </row>
    <row r="19888" spans="2:17" x14ac:dyDescent="0.3">
      <c r="B19888" t="s">
        <v>866</v>
      </c>
      <c r="C19888" t="s">
        <v>5253</v>
      </c>
      <c r="D19888" t="s">
        <v>5240</v>
      </c>
      <c r="E19888">
        <v>-71.080482000000003</v>
      </c>
      <c r="F19888">
        <v>42.342367000000003</v>
      </c>
      <c r="G19888" t="s">
        <v>784</v>
      </c>
      <c r="H19888" s="5">
        <v>4</v>
      </c>
      <c r="I19888" t="s">
        <v>2164</v>
      </c>
      <c r="J19888" s="5">
        <f>VLOOKUP(I19888*1,Crosswalks!$L$3:$M$227,2,FALSE)</f>
        <v>3</v>
      </c>
      <c r="K19888" s="5" t="str">
        <f>IF(G19888="Corner",INDEX(Crosswalks!$C$4:$J$16,MATCH(H19888,Crosswalks!$C$4:$C$16,0),J19888+1),"N/A, D2D")</f>
        <v>N/A, D2D</v>
      </c>
      <c r="L19888" t="s">
        <v>5965</v>
      </c>
      <c r="M19888" t="s">
        <v>813</v>
      </c>
      <c r="N19888" t="s">
        <v>814</v>
      </c>
      <c r="O19888" t="s">
        <v>1003</v>
      </c>
      <c r="P19888">
        <v>-71.06492059</v>
      </c>
      <c r="Q19888">
        <v>42.347978670000003</v>
      </c>
    </row>
    <row r="19889" spans="2:17" x14ac:dyDescent="0.3">
      <c r="B19889" t="s">
        <v>3473</v>
      </c>
      <c r="C19889" t="s">
        <v>3907</v>
      </c>
      <c r="D19889" t="s">
        <v>5240</v>
      </c>
      <c r="E19889">
        <v>-71.080420000000004</v>
      </c>
      <c r="F19889">
        <v>42.34196</v>
      </c>
      <c r="G19889" t="s">
        <v>784</v>
      </c>
      <c r="H19889" s="5">
        <v>5</v>
      </c>
      <c r="I19889" t="s">
        <v>2164</v>
      </c>
      <c r="J19889" s="5">
        <f>VLOOKUP(I19889*1,Crosswalks!$L$3:$M$227,2,FALSE)</f>
        <v>3</v>
      </c>
      <c r="K19889" s="5" t="str">
        <f>IF(G19889="Corner",INDEX(Crosswalks!$C$4:$J$16,MATCH(H19889,Crosswalks!$C$4:$C$16,0),J19889+1),"N/A, D2D")</f>
        <v>N/A, D2D</v>
      </c>
      <c r="L19889" t="s">
        <v>5965</v>
      </c>
      <c r="M19889" t="s">
        <v>813</v>
      </c>
      <c r="N19889" t="s">
        <v>814</v>
      </c>
      <c r="O19889" t="s">
        <v>1003</v>
      </c>
      <c r="P19889">
        <v>-71.06492059</v>
      </c>
      <c r="Q19889">
        <v>42.347978670000003</v>
      </c>
    </row>
    <row r="19890" spans="2:17" x14ac:dyDescent="0.3">
      <c r="B19890" t="s">
        <v>1750</v>
      </c>
      <c r="C19890" t="s">
        <v>5272</v>
      </c>
      <c r="D19890" t="s">
        <v>5240</v>
      </c>
      <c r="E19890">
        <v>-71.080380000000005</v>
      </c>
      <c r="F19890">
        <v>42.340730000000001</v>
      </c>
      <c r="G19890" t="s">
        <v>784</v>
      </c>
      <c r="H19890" s="5">
        <v>2</v>
      </c>
      <c r="I19890" t="s">
        <v>2164</v>
      </c>
      <c r="J19890" s="5">
        <f>VLOOKUP(I19890*1,Crosswalks!$L$3:$M$227,2,FALSE)</f>
        <v>3</v>
      </c>
      <c r="K19890" s="5" t="str">
        <f>IF(G19890="Corner",INDEX(Crosswalks!$C$4:$J$16,MATCH(H19890,Crosswalks!$C$4:$C$16,0),J19890+1),"N/A, D2D")</f>
        <v>N/A, D2D</v>
      </c>
      <c r="L19890" t="s">
        <v>5965</v>
      </c>
      <c r="M19890" t="s">
        <v>813</v>
      </c>
      <c r="N19890" t="s">
        <v>814</v>
      </c>
      <c r="O19890" t="s">
        <v>1003</v>
      </c>
      <c r="P19890">
        <v>-71.06492059</v>
      </c>
      <c r="Q19890">
        <v>42.347978670000003</v>
      </c>
    </row>
    <row r="19891" spans="2:17" x14ac:dyDescent="0.3">
      <c r="B19891" t="s">
        <v>1220</v>
      </c>
      <c r="C19891" t="s">
        <v>5250</v>
      </c>
      <c r="D19891" t="s">
        <v>5240</v>
      </c>
      <c r="E19891">
        <v>-71.074839999999995</v>
      </c>
      <c r="F19891">
        <v>42.341909999999999</v>
      </c>
      <c r="G19891" t="s">
        <v>784</v>
      </c>
      <c r="H19891" s="5">
        <v>5</v>
      </c>
      <c r="I19891" t="s">
        <v>5249</v>
      </c>
      <c r="J19891" s="5">
        <f>VLOOKUP(I19891*1,Crosswalks!$L$3:$M$227,2,FALSE)</f>
        <v>4</v>
      </c>
      <c r="K19891" s="5" t="str">
        <f>IF(G19891="Corner",INDEX(Crosswalks!$C$4:$J$16,MATCH(H19891,Crosswalks!$C$4:$C$16,0),J19891+1),"N/A, D2D")</f>
        <v>N/A, D2D</v>
      </c>
      <c r="L19891" t="s">
        <v>5965</v>
      </c>
      <c r="M19891" t="s">
        <v>813</v>
      </c>
      <c r="N19891" t="s">
        <v>814</v>
      </c>
      <c r="O19891" t="s">
        <v>1003</v>
      </c>
      <c r="P19891">
        <v>-71.06492059</v>
      </c>
      <c r="Q19891">
        <v>42.347978670000003</v>
      </c>
    </row>
    <row r="19892" spans="2:17" x14ac:dyDescent="0.3">
      <c r="B19892" t="s">
        <v>1994</v>
      </c>
      <c r="C19892" t="s">
        <v>2300</v>
      </c>
      <c r="D19892" t="s">
        <v>5240</v>
      </c>
      <c r="E19892">
        <v>-71.079279999999997</v>
      </c>
      <c r="F19892">
        <v>42.339590000000001</v>
      </c>
      <c r="G19892" t="s">
        <v>784</v>
      </c>
      <c r="H19892" s="5" t="s">
        <v>785</v>
      </c>
      <c r="I19892" t="s">
        <v>5244</v>
      </c>
      <c r="J19892" s="5">
        <f>VLOOKUP(I19892*1,Crosswalks!$L$3:$M$227,2,FALSE)</f>
        <v>6</v>
      </c>
      <c r="K19892" s="5" t="str">
        <f>IF(G19892="Corner",INDEX(Crosswalks!$C$4:$J$16,MATCH(H19892,Crosswalks!$C$4:$C$16,0),J19892+1),"N/A, D2D")</f>
        <v>N/A, D2D</v>
      </c>
      <c r="L19892" t="s">
        <v>5965</v>
      </c>
      <c r="M19892" t="s">
        <v>813</v>
      </c>
      <c r="N19892" t="s">
        <v>814</v>
      </c>
      <c r="O19892" t="s">
        <v>1003</v>
      </c>
      <c r="P19892">
        <v>-71.06492059</v>
      </c>
      <c r="Q19892">
        <v>42.347978670000003</v>
      </c>
    </row>
    <row r="19893" spans="2:17" x14ac:dyDescent="0.3">
      <c r="B19893" t="s">
        <v>1010</v>
      </c>
      <c r="C19893" t="s">
        <v>5245</v>
      </c>
      <c r="D19893" t="s">
        <v>5240</v>
      </c>
      <c r="E19893">
        <v>-71.074619999999996</v>
      </c>
      <c r="F19893">
        <v>42.335769999999997</v>
      </c>
      <c r="G19893" t="s">
        <v>784</v>
      </c>
      <c r="H19893" s="5">
        <v>4</v>
      </c>
      <c r="I19893" t="s">
        <v>3749</v>
      </c>
      <c r="J19893" s="5">
        <f>VLOOKUP(I19893*1,Crosswalks!$L$3:$M$227,2,FALSE)</f>
        <v>7</v>
      </c>
      <c r="K19893" s="5" t="str">
        <f>IF(G19893="Corner",INDEX(Crosswalks!$C$4:$J$16,MATCH(H19893,Crosswalks!$C$4:$C$16,0),J19893+1),"N/A, D2D")</f>
        <v>N/A, D2D</v>
      </c>
      <c r="L19893" t="s">
        <v>5965</v>
      </c>
      <c r="M19893" t="s">
        <v>813</v>
      </c>
      <c r="N19893" t="s">
        <v>814</v>
      </c>
      <c r="O19893" t="s">
        <v>1003</v>
      </c>
      <c r="P19893">
        <v>-71.06492059</v>
      </c>
      <c r="Q19893">
        <v>42.347978670000003</v>
      </c>
    </row>
    <row r="19894" spans="2:17" x14ac:dyDescent="0.3">
      <c r="B19894" t="s">
        <v>991</v>
      </c>
      <c r="C19894" t="s">
        <v>5294</v>
      </c>
      <c r="D19894" t="s">
        <v>5240</v>
      </c>
      <c r="E19894">
        <v>-71.078810000000004</v>
      </c>
      <c r="F19894">
        <v>42.341560000000001</v>
      </c>
      <c r="G19894" t="s">
        <v>783</v>
      </c>
      <c r="H19894" s="5">
        <v>2</v>
      </c>
      <c r="I19894" t="s">
        <v>2164</v>
      </c>
      <c r="J19894" s="5">
        <f>VLOOKUP(I19894*1,Crosswalks!$L$3:$M$227,2,FALSE)</f>
        <v>3</v>
      </c>
      <c r="K19894" s="5">
        <f>IF(G19894="Corner",INDEX(Crosswalks!$C$4:$J$16,MATCH(H19894,Crosswalks!$C$4:$C$16,0),J19894+1),"N/A, D2D")</f>
        <v>0.4</v>
      </c>
      <c r="L19894" t="s">
        <v>5966</v>
      </c>
      <c r="M19894" t="s">
        <v>836</v>
      </c>
      <c r="N19894" t="s">
        <v>961</v>
      </c>
      <c r="O19894" t="s">
        <v>1012</v>
      </c>
      <c r="P19894">
        <v>-71.069050250000004</v>
      </c>
      <c r="Q19894">
        <v>42.348408290000002</v>
      </c>
    </row>
    <row r="19895" spans="2:17" x14ac:dyDescent="0.3">
      <c r="B19895" t="s">
        <v>1140</v>
      </c>
      <c r="C19895" t="s">
        <v>2163</v>
      </c>
      <c r="D19895" t="s">
        <v>5240</v>
      </c>
      <c r="E19895">
        <v>-71.077849999999998</v>
      </c>
      <c r="F19895">
        <v>42.336880000000001</v>
      </c>
      <c r="G19895" t="s">
        <v>783</v>
      </c>
      <c r="H19895" s="5">
        <v>3</v>
      </c>
      <c r="I19895" t="s">
        <v>5244</v>
      </c>
      <c r="J19895" s="5">
        <f>VLOOKUP(I19895*1,Crosswalks!$L$3:$M$227,2,FALSE)</f>
        <v>6</v>
      </c>
      <c r="K19895" s="5">
        <f>IF(G19895="Corner",INDEX(Crosswalks!$C$4:$J$16,MATCH(H19895,Crosswalks!$C$4:$C$16,0),J19895+1),"N/A, D2D")</f>
        <v>0.3</v>
      </c>
      <c r="L19895" t="s">
        <v>5966</v>
      </c>
      <c r="M19895" t="s">
        <v>836</v>
      </c>
      <c r="N19895" t="s">
        <v>961</v>
      </c>
      <c r="O19895" t="s">
        <v>1012</v>
      </c>
      <c r="P19895">
        <v>-71.069050250000004</v>
      </c>
      <c r="Q19895">
        <v>42.348408290000002</v>
      </c>
    </row>
    <row r="19896" spans="2:17" x14ac:dyDescent="0.3">
      <c r="B19896" t="s">
        <v>1011</v>
      </c>
      <c r="C19896" t="s">
        <v>5298</v>
      </c>
      <c r="D19896" t="s">
        <v>5240</v>
      </c>
      <c r="E19896">
        <v>-71.078360000000004</v>
      </c>
      <c r="F19896">
        <v>42.341700000000003</v>
      </c>
      <c r="G19896" t="s">
        <v>783</v>
      </c>
      <c r="H19896" s="5">
        <v>4</v>
      </c>
      <c r="I19896" t="s">
        <v>2164</v>
      </c>
      <c r="J19896" s="5">
        <f>VLOOKUP(I19896*1,Crosswalks!$L$3:$M$227,2,FALSE)</f>
        <v>3</v>
      </c>
      <c r="K19896" s="5">
        <f>IF(G19896="Corner",INDEX(Crosswalks!$C$4:$J$16,MATCH(H19896,Crosswalks!$C$4:$C$16,0),J19896+1),"N/A, D2D")</f>
        <v>0.5</v>
      </c>
      <c r="L19896" t="s">
        <v>5966</v>
      </c>
      <c r="M19896" t="s">
        <v>836</v>
      </c>
      <c r="N19896" t="s">
        <v>961</v>
      </c>
      <c r="O19896" t="s">
        <v>1012</v>
      </c>
      <c r="P19896">
        <v>-71.069050250000004</v>
      </c>
      <c r="Q19896">
        <v>42.348408290000002</v>
      </c>
    </row>
    <row r="19897" spans="2:17" x14ac:dyDescent="0.3">
      <c r="B19897" t="s">
        <v>3082</v>
      </c>
      <c r="C19897" t="s">
        <v>2163</v>
      </c>
      <c r="D19897" t="s">
        <v>5240</v>
      </c>
      <c r="E19897">
        <v>-71.078340999999995</v>
      </c>
      <c r="F19897">
        <v>42.338231999999998</v>
      </c>
      <c r="G19897" t="s">
        <v>784</v>
      </c>
      <c r="H19897" s="5">
        <v>6</v>
      </c>
      <c r="I19897" t="s">
        <v>5244</v>
      </c>
      <c r="J19897" s="5">
        <f>VLOOKUP(I19897*1,Crosswalks!$L$3:$M$227,2,FALSE)</f>
        <v>6</v>
      </c>
      <c r="K19897" s="5" t="str">
        <f>IF(G19897="Corner",INDEX(Crosswalks!$C$4:$J$16,MATCH(H19897,Crosswalks!$C$4:$C$16,0),J19897+1),"N/A, D2D")</f>
        <v>N/A, D2D</v>
      </c>
      <c r="L19897" t="s">
        <v>5966</v>
      </c>
      <c r="M19897" t="s">
        <v>836</v>
      </c>
      <c r="N19897" t="s">
        <v>961</v>
      </c>
      <c r="O19897" t="s">
        <v>1012</v>
      </c>
      <c r="P19897">
        <v>-71.069050250000004</v>
      </c>
      <c r="Q19897">
        <v>42.348408290000002</v>
      </c>
    </row>
    <row r="19898" spans="2:17" x14ac:dyDescent="0.3">
      <c r="B19898" t="s">
        <v>3428</v>
      </c>
      <c r="C19898" t="s">
        <v>5256</v>
      </c>
      <c r="D19898" t="s">
        <v>5240</v>
      </c>
      <c r="E19898">
        <v>-71.076429000000005</v>
      </c>
      <c r="F19898">
        <v>42.33466</v>
      </c>
      <c r="G19898" t="s">
        <v>783</v>
      </c>
      <c r="H19898" s="5">
        <v>4</v>
      </c>
      <c r="I19898" t="s">
        <v>3860</v>
      </c>
      <c r="J19898" s="5">
        <f>VLOOKUP(I19898*1,Crosswalks!$L$3:$M$227,2,FALSE)</f>
        <v>7</v>
      </c>
      <c r="K19898" s="5">
        <f>IF(G19898="Corner",INDEX(Crosswalks!$C$4:$J$16,MATCH(H19898,Crosswalks!$C$4:$C$16,0),J19898+1),"N/A, D2D")</f>
        <v>0.3</v>
      </c>
      <c r="L19898" t="s">
        <v>6042</v>
      </c>
      <c r="M19898" t="s">
        <v>847</v>
      </c>
      <c r="N19898" t="s">
        <v>848</v>
      </c>
      <c r="O19898" t="s">
        <v>1564</v>
      </c>
      <c r="P19898">
        <v>-71.074243199999998</v>
      </c>
      <c r="Q19898">
        <v>42.289418400000002</v>
      </c>
    </row>
    <row r="19899" spans="2:17" x14ac:dyDescent="0.3">
      <c r="B19899" t="s">
        <v>1761</v>
      </c>
      <c r="C19899" t="s">
        <v>2163</v>
      </c>
      <c r="D19899" t="s">
        <v>5240</v>
      </c>
      <c r="E19899">
        <v>-71.075869999999995</v>
      </c>
      <c r="F19899">
        <v>42.335909999999998</v>
      </c>
      <c r="G19899" t="s">
        <v>783</v>
      </c>
      <c r="H19899" s="5">
        <v>6</v>
      </c>
      <c r="I19899" t="s">
        <v>3749</v>
      </c>
      <c r="J19899" s="5">
        <f>VLOOKUP(I19899*1,Crosswalks!$L$3:$M$227,2,FALSE)</f>
        <v>7</v>
      </c>
      <c r="K19899" s="5">
        <f>IF(G19899="Corner",INDEX(Crosswalks!$C$4:$J$16,MATCH(H19899,Crosswalks!$C$4:$C$16,0),J19899+1),"N/A, D2D")</f>
        <v>0.4</v>
      </c>
      <c r="L19899" t="s">
        <v>6042</v>
      </c>
      <c r="M19899" t="s">
        <v>847</v>
      </c>
      <c r="N19899" t="s">
        <v>848</v>
      </c>
      <c r="O19899" t="s">
        <v>1564</v>
      </c>
      <c r="P19899">
        <v>-71.074243199999998</v>
      </c>
      <c r="Q19899">
        <v>42.289418400000002</v>
      </c>
    </row>
    <row r="19900" spans="2:17" x14ac:dyDescent="0.3">
      <c r="B19900" t="s">
        <v>5248</v>
      </c>
      <c r="C19900" t="s">
        <v>2163</v>
      </c>
      <c r="D19900" t="s">
        <v>5240</v>
      </c>
      <c r="E19900">
        <v>-71.075506000000004</v>
      </c>
      <c r="F19900">
        <v>42.334995999999997</v>
      </c>
      <c r="G19900" t="s">
        <v>783</v>
      </c>
      <c r="H19900" s="5">
        <v>2</v>
      </c>
      <c r="I19900" t="s">
        <v>3749</v>
      </c>
      <c r="J19900" s="5">
        <f>VLOOKUP(I19900*1,Crosswalks!$L$3:$M$227,2,FALSE)</f>
        <v>7</v>
      </c>
      <c r="K19900" s="5">
        <f>IF(G19900="Corner",INDEX(Crosswalks!$C$4:$J$16,MATCH(H19900,Crosswalks!$C$4:$C$16,0),J19900+1),"N/A, D2D")</f>
        <v>0.3</v>
      </c>
      <c r="L19900" t="s">
        <v>6042</v>
      </c>
      <c r="M19900" t="s">
        <v>847</v>
      </c>
      <c r="N19900" t="s">
        <v>848</v>
      </c>
      <c r="O19900" t="s">
        <v>1564</v>
      </c>
      <c r="P19900">
        <v>-71.074243199999998</v>
      </c>
      <c r="Q19900">
        <v>42.289418400000002</v>
      </c>
    </row>
    <row r="19901" spans="2:17" x14ac:dyDescent="0.3">
      <c r="B19901" t="s">
        <v>1011</v>
      </c>
      <c r="C19901" t="s">
        <v>5253</v>
      </c>
      <c r="D19901" t="s">
        <v>5240</v>
      </c>
      <c r="E19901">
        <v>-71.081000000000003</v>
      </c>
      <c r="F19901">
        <v>42.342709999999997</v>
      </c>
      <c r="G19901" t="s">
        <v>783</v>
      </c>
      <c r="H19901" s="5">
        <v>1</v>
      </c>
      <c r="I19901" t="s">
        <v>2164</v>
      </c>
      <c r="J19901" s="5">
        <f>VLOOKUP(I19901*1,Crosswalks!$L$3:$M$227,2,FALSE)</f>
        <v>3</v>
      </c>
      <c r="K19901" s="5">
        <f>IF(G19901="Corner",INDEX(Crosswalks!$C$4:$J$16,MATCH(H19901,Crosswalks!$C$4:$C$16,0),J19901+1),"N/A, D2D")</f>
        <v>0.4</v>
      </c>
      <c r="L19901" t="s">
        <v>5971</v>
      </c>
      <c r="M19901" t="s">
        <v>847</v>
      </c>
      <c r="N19901" t="s">
        <v>921</v>
      </c>
      <c r="O19901" t="s">
        <v>1052</v>
      </c>
      <c r="P19901">
        <v>-71.108297399999998</v>
      </c>
      <c r="Q19901">
        <v>42.261416500000003</v>
      </c>
    </row>
    <row r="19902" spans="2:17" x14ac:dyDescent="0.3">
      <c r="B19902" t="s">
        <v>5299</v>
      </c>
      <c r="C19902" t="s">
        <v>5300</v>
      </c>
      <c r="D19902" t="s">
        <v>5240</v>
      </c>
      <c r="E19902">
        <v>-71.083039999999997</v>
      </c>
      <c r="F19902">
        <v>42.33925</v>
      </c>
      <c r="G19902" t="s">
        <v>783</v>
      </c>
      <c r="H19902" s="5">
        <v>3</v>
      </c>
      <c r="I19902" t="s">
        <v>2164</v>
      </c>
      <c r="J19902" s="5">
        <f>VLOOKUP(I19902*1,Crosswalks!$L$3:$M$227,2,FALSE)</f>
        <v>3</v>
      </c>
      <c r="K19902" s="5">
        <f>IF(G19902="Corner",INDEX(Crosswalks!$C$4:$J$16,MATCH(H19902,Crosswalks!$C$4:$C$16,0),J19902+1),"N/A, D2D")</f>
        <v>0.5</v>
      </c>
      <c r="L19902" t="s">
        <v>5971</v>
      </c>
      <c r="M19902" t="s">
        <v>847</v>
      </c>
      <c r="N19902" t="s">
        <v>921</v>
      </c>
      <c r="O19902" t="s">
        <v>1052</v>
      </c>
      <c r="P19902">
        <v>-71.108297399999998</v>
      </c>
      <c r="Q19902">
        <v>42.261416500000003</v>
      </c>
    </row>
    <row r="19903" spans="2:17" x14ac:dyDescent="0.3">
      <c r="B19903" t="s">
        <v>2613</v>
      </c>
      <c r="C19903" t="s">
        <v>2163</v>
      </c>
      <c r="D19903" t="s">
        <v>5240</v>
      </c>
      <c r="E19903">
        <v>-71.082048</v>
      </c>
      <c r="F19903">
        <v>42.341124000000001</v>
      </c>
      <c r="G19903" t="s">
        <v>783</v>
      </c>
      <c r="H19903" s="5">
        <v>6</v>
      </c>
      <c r="I19903" t="s">
        <v>2164</v>
      </c>
      <c r="J19903" s="5">
        <f>VLOOKUP(I19903*1,Crosswalks!$L$3:$M$227,2,FALSE)</f>
        <v>3</v>
      </c>
      <c r="K19903" s="5">
        <f>IF(G19903="Corner",INDEX(Crosswalks!$C$4:$J$16,MATCH(H19903,Crosswalks!$C$4:$C$16,0),J19903+1),"N/A, D2D")</f>
        <v>0.5</v>
      </c>
      <c r="L19903" t="s">
        <v>5971</v>
      </c>
      <c r="M19903" t="s">
        <v>847</v>
      </c>
      <c r="N19903" t="s">
        <v>921</v>
      </c>
      <c r="O19903" t="s">
        <v>1052</v>
      </c>
      <c r="P19903">
        <v>-71.108297399999998</v>
      </c>
      <c r="Q19903">
        <v>42.261416500000003</v>
      </c>
    </row>
    <row r="19904" spans="2:17" x14ac:dyDescent="0.3">
      <c r="B19904" t="s">
        <v>4393</v>
      </c>
      <c r="C19904" t="s">
        <v>2163</v>
      </c>
      <c r="D19904" t="s">
        <v>5240</v>
      </c>
      <c r="E19904">
        <v>-71.081370000000007</v>
      </c>
      <c r="F19904">
        <v>42.339939999999999</v>
      </c>
      <c r="G19904" t="s">
        <v>783</v>
      </c>
      <c r="H19904" s="5" t="s">
        <v>785</v>
      </c>
      <c r="I19904" t="s">
        <v>2164</v>
      </c>
      <c r="J19904" s="5">
        <f>VLOOKUP(I19904*1,Crosswalks!$L$3:$M$227,2,FALSE)</f>
        <v>3</v>
      </c>
      <c r="K19904" s="5">
        <f>IF(G19904="Corner",INDEX(Crosswalks!$C$4:$J$16,MATCH(H19904,Crosswalks!$C$4:$C$16,0),J19904+1),"N/A, D2D")</f>
        <v>0.3</v>
      </c>
      <c r="L19904" t="s">
        <v>5971</v>
      </c>
      <c r="M19904" t="s">
        <v>847</v>
      </c>
      <c r="N19904" t="s">
        <v>921</v>
      </c>
      <c r="O19904" t="s">
        <v>1052</v>
      </c>
      <c r="P19904">
        <v>-71.108297399999998</v>
      </c>
      <c r="Q19904">
        <v>42.261416500000003</v>
      </c>
    </row>
    <row r="19905" spans="2:17" x14ac:dyDescent="0.3">
      <c r="B19905" t="s">
        <v>2615</v>
      </c>
      <c r="C19905" t="s">
        <v>2163</v>
      </c>
      <c r="D19905" t="s">
        <v>5240</v>
      </c>
      <c r="E19905">
        <v>-71.081649999999996</v>
      </c>
      <c r="F19905">
        <v>42.340229999999998</v>
      </c>
      <c r="G19905" t="s">
        <v>783</v>
      </c>
      <c r="H19905" s="5" t="s">
        <v>785</v>
      </c>
      <c r="I19905" t="s">
        <v>2164</v>
      </c>
      <c r="J19905" s="5">
        <f>VLOOKUP(I19905*1,Crosswalks!$L$3:$M$227,2,FALSE)</f>
        <v>3</v>
      </c>
      <c r="K19905" s="5">
        <f>IF(G19905="Corner",INDEX(Crosswalks!$C$4:$J$16,MATCH(H19905,Crosswalks!$C$4:$C$16,0),J19905+1),"N/A, D2D")</f>
        <v>0.3</v>
      </c>
      <c r="L19905" t="s">
        <v>5971</v>
      </c>
      <c r="M19905" t="s">
        <v>847</v>
      </c>
      <c r="N19905" t="s">
        <v>921</v>
      </c>
      <c r="O19905" t="s">
        <v>1052</v>
      </c>
      <c r="P19905">
        <v>-71.108297399999998</v>
      </c>
      <c r="Q19905">
        <v>42.261416500000003</v>
      </c>
    </row>
    <row r="19906" spans="2:17" x14ac:dyDescent="0.3">
      <c r="B19906" t="s">
        <v>811</v>
      </c>
      <c r="C19906" t="s">
        <v>5254</v>
      </c>
      <c r="D19906" t="s">
        <v>5240</v>
      </c>
      <c r="E19906">
        <v>-71.082924000000006</v>
      </c>
      <c r="F19906">
        <v>42.338251999999997</v>
      </c>
      <c r="G19906" t="s">
        <v>783</v>
      </c>
      <c r="H19906" s="5">
        <v>6</v>
      </c>
      <c r="I19906" t="s">
        <v>3833</v>
      </c>
      <c r="J19906" s="5">
        <f>VLOOKUP(I19906*1,Crosswalks!$L$3:$M$227,2,FALSE)</f>
        <v>7</v>
      </c>
      <c r="K19906" s="5">
        <f>IF(G19906="Corner",INDEX(Crosswalks!$C$4:$J$16,MATCH(H19906,Crosswalks!$C$4:$C$16,0),J19906+1),"N/A, D2D")</f>
        <v>0.4</v>
      </c>
      <c r="L19906" t="s">
        <v>5971</v>
      </c>
      <c r="M19906" t="s">
        <v>847</v>
      </c>
      <c r="N19906" t="s">
        <v>921</v>
      </c>
      <c r="O19906" t="s">
        <v>1052</v>
      </c>
      <c r="P19906">
        <v>-71.108297399999998</v>
      </c>
      <c r="Q19906">
        <v>42.261416500000003</v>
      </c>
    </row>
    <row r="19907" spans="2:17" x14ac:dyDescent="0.3">
      <c r="B19907" t="s">
        <v>2615</v>
      </c>
      <c r="C19907" t="s">
        <v>2163</v>
      </c>
      <c r="D19907" t="s">
        <v>5240</v>
      </c>
      <c r="E19907">
        <v>-71.081649999999996</v>
      </c>
      <c r="F19907">
        <v>42.340229999999998</v>
      </c>
      <c r="G19907" t="s">
        <v>783</v>
      </c>
      <c r="H19907" s="5">
        <v>3</v>
      </c>
      <c r="I19907" t="s">
        <v>2164</v>
      </c>
      <c r="J19907" s="5">
        <f>VLOOKUP(I19907*1,Crosswalks!$L$3:$M$227,2,FALSE)</f>
        <v>3</v>
      </c>
      <c r="K19907" s="5">
        <f>IF(G19907="Corner",INDEX(Crosswalks!$C$4:$J$16,MATCH(H19907,Crosswalks!$C$4:$C$16,0),J19907+1),"N/A, D2D")</f>
        <v>0.5</v>
      </c>
      <c r="L19907" t="s">
        <v>5971</v>
      </c>
      <c r="M19907" t="s">
        <v>847</v>
      </c>
      <c r="N19907" t="s">
        <v>921</v>
      </c>
      <c r="O19907" t="s">
        <v>1052</v>
      </c>
      <c r="P19907">
        <v>-71.108297399999998</v>
      </c>
      <c r="Q19907">
        <v>42.261416500000003</v>
      </c>
    </row>
    <row r="19908" spans="2:17" x14ac:dyDescent="0.3">
      <c r="B19908" t="s">
        <v>1188</v>
      </c>
      <c r="C19908" t="s">
        <v>5292</v>
      </c>
      <c r="D19908" t="s">
        <v>5240</v>
      </c>
      <c r="E19908">
        <v>-71.080241999999998</v>
      </c>
      <c r="F19908">
        <v>42.343144000000002</v>
      </c>
      <c r="G19908" t="s">
        <v>783</v>
      </c>
      <c r="H19908" s="5" t="s">
        <v>785</v>
      </c>
      <c r="I19908" t="s">
        <v>2164</v>
      </c>
      <c r="J19908" s="5">
        <f>VLOOKUP(I19908*1,Crosswalks!$L$3:$M$227,2,FALSE)</f>
        <v>3</v>
      </c>
      <c r="K19908" s="5">
        <f>IF(G19908="Corner",INDEX(Crosswalks!$C$4:$J$16,MATCH(H19908,Crosswalks!$C$4:$C$16,0),J19908+1),"N/A, D2D")</f>
        <v>0.3</v>
      </c>
      <c r="L19908" t="s">
        <v>5971</v>
      </c>
      <c r="M19908" t="s">
        <v>847</v>
      </c>
      <c r="N19908" t="s">
        <v>921</v>
      </c>
      <c r="O19908" t="s">
        <v>1052</v>
      </c>
      <c r="P19908">
        <v>-71.108297399999998</v>
      </c>
      <c r="Q19908">
        <v>42.261416500000003</v>
      </c>
    </row>
    <row r="19909" spans="2:17" x14ac:dyDescent="0.3">
      <c r="B19909" t="s">
        <v>2420</v>
      </c>
      <c r="C19909" t="s">
        <v>2163</v>
      </c>
      <c r="D19909" t="s">
        <v>5240</v>
      </c>
      <c r="E19909">
        <v>-71.081559999999996</v>
      </c>
      <c r="F19909">
        <v>42.340130000000002</v>
      </c>
      <c r="G19909" t="s">
        <v>783</v>
      </c>
      <c r="H19909" s="5">
        <v>1</v>
      </c>
      <c r="I19909" t="s">
        <v>2164</v>
      </c>
      <c r="J19909" s="5">
        <f>VLOOKUP(I19909*1,Crosswalks!$L$3:$M$227,2,FALSE)</f>
        <v>3</v>
      </c>
      <c r="K19909" s="5">
        <f>IF(G19909="Corner",INDEX(Crosswalks!$C$4:$J$16,MATCH(H19909,Crosswalks!$C$4:$C$16,0),J19909+1),"N/A, D2D")</f>
        <v>0.4</v>
      </c>
      <c r="L19909" t="s">
        <v>5971</v>
      </c>
      <c r="M19909" t="s">
        <v>847</v>
      </c>
      <c r="N19909" t="s">
        <v>921</v>
      </c>
      <c r="O19909" t="s">
        <v>1052</v>
      </c>
      <c r="P19909">
        <v>-71.108297399999998</v>
      </c>
      <c r="Q19909">
        <v>42.261416500000003</v>
      </c>
    </row>
    <row r="19910" spans="2:17" x14ac:dyDescent="0.3">
      <c r="B19910" t="s">
        <v>2159</v>
      </c>
      <c r="C19910" t="s">
        <v>2163</v>
      </c>
      <c r="D19910" t="s">
        <v>5240</v>
      </c>
      <c r="E19910">
        <v>-71.079819999999998</v>
      </c>
      <c r="F19910">
        <v>42.33914</v>
      </c>
      <c r="G19910" t="s">
        <v>783</v>
      </c>
      <c r="H19910" s="5">
        <v>2</v>
      </c>
      <c r="I19910" t="s">
        <v>5244</v>
      </c>
      <c r="J19910" s="5">
        <f>VLOOKUP(I19910*1,Crosswalks!$L$3:$M$227,2,FALSE)</f>
        <v>6</v>
      </c>
      <c r="K19910" s="5">
        <f>IF(G19910="Corner",INDEX(Crosswalks!$C$4:$J$16,MATCH(H19910,Crosswalks!$C$4:$C$16,0),J19910+1),"N/A, D2D")</f>
        <v>0.3</v>
      </c>
      <c r="L19910" t="s">
        <v>5971</v>
      </c>
      <c r="M19910" t="s">
        <v>847</v>
      </c>
      <c r="N19910" t="s">
        <v>921</v>
      </c>
      <c r="O19910" t="s">
        <v>1052</v>
      </c>
      <c r="P19910">
        <v>-71.108297399999998</v>
      </c>
      <c r="Q19910">
        <v>42.261416500000003</v>
      </c>
    </row>
    <row r="19911" spans="2:17" x14ac:dyDescent="0.3">
      <c r="B19911" t="s">
        <v>891</v>
      </c>
      <c r="C19911" t="s">
        <v>5245</v>
      </c>
      <c r="D19911" t="s">
        <v>5240</v>
      </c>
      <c r="E19911">
        <v>-71.07593</v>
      </c>
      <c r="F19911">
        <v>42.33643</v>
      </c>
      <c r="G19911" t="s">
        <v>783</v>
      </c>
      <c r="H19911" s="5">
        <v>5</v>
      </c>
      <c r="I19911" t="s">
        <v>3749</v>
      </c>
      <c r="J19911" s="5">
        <f>VLOOKUP(I19911*1,Crosswalks!$L$3:$M$227,2,FALSE)</f>
        <v>7</v>
      </c>
      <c r="K19911" s="5">
        <f>IF(G19911="Corner",INDEX(Crosswalks!$C$4:$J$16,MATCH(H19911,Crosswalks!$C$4:$C$16,0),J19911+1),"N/A, D2D")</f>
        <v>0.4</v>
      </c>
      <c r="L19911" t="s">
        <v>5971</v>
      </c>
      <c r="M19911" t="s">
        <v>847</v>
      </c>
      <c r="N19911" t="s">
        <v>921</v>
      </c>
      <c r="O19911" t="s">
        <v>1052</v>
      </c>
      <c r="P19911">
        <v>-71.108297399999998</v>
      </c>
      <c r="Q19911">
        <v>42.261416500000003</v>
      </c>
    </row>
    <row r="19912" spans="2:17" x14ac:dyDescent="0.3">
      <c r="B19912" t="s">
        <v>3428</v>
      </c>
      <c r="C19912" t="s">
        <v>5256</v>
      </c>
      <c r="D19912" t="s">
        <v>5240</v>
      </c>
      <c r="E19912">
        <v>-71.076429000000005</v>
      </c>
      <c r="F19912">
        <v>42.33466</v>
      </c>
      <c r="G19912" t="s">
        <v>783</v>
      </c>
      <c r="H19912" s="5">
        <v>6</v>
      </c>
      <c r="I19912" t="s">
        <v>3860</v>
      </c>
      <c r="J19912" s="5">
        <f>VLOOKUP(I19912*1,Crosswalks!$L$3:$M$227,2,FALSE)</f>
        <v>7</v>
      </c>
      <c r="K19912" s="5">
        <f>IF(G19912="Corner",INDEX(Crosswalks!$C$4:$J$16,MATCH(H19912,Crosswalks!$C$4:$C$16,0),J19912+1),"N/A, D2D")</f>
        <v>0.4</v>
      </c>
      <c r="L19912" t="s">
        <v>5971</v>
      </c>
      <c r="M19912" t="s">
        <v>847</v>
      </c>
      <c r="N19912" t="s">
        <v>921</v>
      </c>
      <c r="O19912" t="s">
        <v>1052</v>
      </c>
      <c r="P19912">
        <v>-71.108297399999998</v>
      </c>
      <c r="Q19912">
        <v>42.261416500000003</v>
      </c>
    </row>
    <row r="19913" spans="2:17" x14ac:dyDescent="0.3">
      <c r="B19913" t="s">
        <v>871</v>
      </c>
      <c r="C19913" t="s">
        <v>5254</v>
      </c>
      <c r="D19913" t="s">
        <v>5240</v>
      </c>
      <c r="E19913">
        <v>-71.083668000000003</v>
      </c>
      <c r="F19913">
        <v>42.338113</v>
      </c>
      <c r="G19913" t="s">
        <v>783</v>
      </c>
      <c r="H19913" s="5">
        <v>3</v>
      </c>
      <c r="I19913" t="s">
        <v>3833</v>
      </c>
      <c r="J19913" s="5">
        <f>VLOOKUP(I19913*1,Crosswalks!$L$3:$M$227,2,FALSE)</f>
        <v>7</v>
      </c>
      <c r="K19913" s="5">
        <f>IF(G19913="Corner",INDEX(Crosswalks!$C$4:$J$16,MATCH(H19913,Crosswalks!$C$4:$C$16,0),J19913+1),"N/A, D2D")</f>
        <v>0.3</v>
      </c>
      <c r="L19913" t="s">
        <v>5971</v>
      </c>
      <c r="M19913" t="s">
        <v>847</v>
      </c>
      <c r="N19913" t="s">
        <v>921</v>
      </c>
      <c r="O19913" t="s">
        <v>1052</v>
      </c>
      <c r="P19913">
        <v>-71.108297399999998</v>
      </c>
      <c r="Q19913">
        <v>42.261416500000003</v>
      </c>
    </row>
    <row r="19914" spans="2:17" x14ac:dyDescent="0.3">
      <c r="B19914" t="s">
        <v>2156</v>
      </c>
      <c r="C19914" t="s">
        <v>2163</v>
      </c>
      <c r="D19914" t="s">
        <v>5240</v>
      </c>
      <c r="E19914">
        <v>-71.080380000000005</v>
      </c>
      <c r="F19914">
        <v>42.338979999999999</v>
      </c>
      <c r="G19914" t="s">
        <v>783</v>
      </c>
      <c r="H19914" s="5" t="s">
        <v>785</v>
      </c>
      <c r="I19914" t="s">
        <v>5244</v>
      </c>
      <c r="J19914" s="5">
        <f>VLOOKUP(I19914*1,Crosswalks!$L$3:$M$227,2,FALSE)</f>
        <v>6</v>
      </c>
      <c r="K19914" s="5">
        <f>IF(G19914="Corner",INDEX(Crosswalks!$C$4:$J$16,MATCH(H19914,Crosswalks!$C$4:$C$16,0),J19914+1),"N/A, D2D")</f>
        <v>0.2</v>
      </c>
      <c r="L19914" t="s">
        <v>5971</v>
      </c>
      <c r="M19914" t="s">
        <v>847</v>
      </c>
      <c r="N19914" t="s">
        <v>921</v>
      </c>
      <c r="O19914" t="s">
        <v>1052</v>
      </c>
      <c r="P19914">
        <v>-71.108297399999998</v>
      </c>
      <c r="Q19914">
        <v>42.261416500000003</v>
      </c>
    </row>
    <row r="19915" spans="2:17" x14ac:dyDescent="0.3">
      <c r="B19915" t="s">
        <v>1109</v>
      </c>
      <c r="C19915" t="s">
        <v>5272</v>
      </c>
      <c r="D19915" t="s">
        <v>5240</v>
      </c>
      <c r="E19915">
        <v>-71.080380000000005</v>
      </c>
      <c r="F19915">
        <v>42.340220000000002</v>
      </c>
      <c r="G19915" t="s">
        <v>783</v>
      </c>
      <c r="H19915" s="5" t="s">
        <v>785</v>
      </c>
      <c r="I19915" t="s">
        <v>2164</v>
      </c>
      <c r="J19915" s="5">
        <f>VLOOKUP(I19915*1,Crosswalks!$L$3:$M$227,2,FALSE)</f>
        <v>3</v>
      </c>
      <c r="K19915" s="5">
        <f>IF(G19915="Corner",INDEX(Crosswalks!$C$4:$J$16,MATCH(H19915,Crosswalks!$C$4:$C$16,0),J19915+1),"N/A, D2D")</f>
        <v>0.3</v>
      </c>
      <c r="L19915" t="s">
        <v>5971</v>
      </c>
      <c r="M19915" t="s">
        <v>847</v>
      </c>
      <c r="N19915" t="s">
        <v>921</v>
      </c>
      <c r="O19915" t="s">
        <v>1052</v>
      </c>
      <c r="P19915">
        <v>-71.108297399999998</v>
      </c>
      <c r="Q19915">
        <v>42.261416500000003</v>
      </c>
    </row>
    <row r="19916" spans="2:17" x14ac:dyDescent="0.3">
      <c r="B19916" t="s">
        <v>811</v>
      </c>
      <c r="C19916" t="s">
        <v>5254</v>
      </c>
      <c r="D19916" t="s">
        <v>5240</v>
      </c>
      <c r="E19916">
        <v>-71.082924000000006</v>
      </c>
      <c r="F19916">
        <v>42.338251999999997</v>
      </c>
      <c r="G19916" t="s">
        <v>783</v>
      </c>
      <c r="H19916" s="5">
        <v>6</v>
      </c>
      <c r="I19916" t="s">
        <v>3833</v>
      </c>
      <c r="J19916" s="5">
        <f>VLOOKUP(I19916*1,Crosswalks!$L$3:$M$227,2,FALSE)</f>
        <v>7</v>
      </c>
      <c r="K19916" s="5">
        <f>IF(G19916="Corner",INDEX(Crosswalks!$C$4:$J$16,MATCH(H19916,Crosswalks!$C$4:$C$16,0),J19916+1),"N/A, D2D")</f>
        <v>0.4</v>
      </c>
      <c r="L19916" t="s">
        <v>5971</v>
      </c>
      <c r="M19916" t="s">
        <v>847</v>
      </c>
      <c r="N19916" t="s">
        <v>921</v>
      </c>
      <c r="O19916" t="s">
        <v>1052</v>
      </c>
      <c r="P19916">
        <v>-71.108297399999998</v>
      </c>
      <c r="Q19916">
        <v>42.261416500000003</v>
      </c>
    </row>
    <row r="19917" spans="2:17" x14ac:dyDescent="0.3">
      <c r="B19917" t="s">
        <v>1040</v>
      </c>
      <c r="C19917" t="s">
        <v>3907</v>
      </c>
      <c r="D19917" t="s">
        <v>5240</v>
      </c>
      <c r="E19917">
        <v>-71.082620000000006</v>
      </c>
      <c r="F19917">
        <v>42.339592000000003</v>
      </c>
      <c r="G19917" t="s">
        <v>784</v>
      </c>
      <c r="H19917" s="5">
        <v>5</v>
      </c>
      <c r="I19917" t="s">
        <v>2164</v>
      </c>
      <c r="J19917" s="5">
        <f>VLOOKUP(I19917*1,Crosswalks!$L$3:$M$227,2,FALSE)</f>
        <v>3</v>
      </c>
      <c r="K19917" s="5" t="str">
        <f>IF(G19917="Corner",INDEX(Crosswalks!$C$4:$J$16,MATCH(H19917,Crosswalks!$C$4:$C$16,0),J19917+1),"N/A, D2D")</f>
        <v>N/A, D2D</v>
      </c>
      <c r="L19917" t="s">
        <v>5971</v>
      </c>
      <c r="M19917" t="s">
        <v>847</v>
      </c>
      <c r="N19917" t="s">
        <v>921</v>
      </c>
      <c r="O19917" t="s">
        <v>1052</v>
      </c>
      <c r="P19917">
        <v>-71.108297399999998</v>
      </c>
      <c r="Q19917">
        <v>42.261416500000003</v>
      </c>
    </row>
    <row r="19918" spans="2:17" x14ac:dyDescent="0.3">
      <c r="B19918" t="s">
        <v>1295</v>
      </c>
      <c r="C19918" t="s">
        <v>5253</v>
      </c>
      <c r="D19918" t="s">
        <v>5240</v>
      </c>
      <c r="E19918">
        <v>-71.081209999999999</v>
      </c>
      <c r="F19918">
        <v>42.342860000000002</v>
      </c>
      <c r="G19918" t="s">
        <v>784</v>
      </c>
      <c r="H19918" s="5">
        <v>6</v>
      </c>
      <c r="I19918" t="s">
        <v>2164</v>
      </c>
      <c r="J19918" s="5">
        <f>VLOOKUP(I19918*1,Crosswalks!$L$3:$M$227,2,FALSE)</f>
        <v>3</v>
      </c>
      <c r="K19918" s="5" t="str">
        <f>IF(G19918="Corner",INDEX(Crosswalks!$C$4:$J$16,MATCH(H19918,Crosswalks!$C$4:$C$16,0),J19918+1),"N/A, D2D")</f>
        <v>N/A, D2D</v>
      </c>
      <c r="L19918" t="s">
        <v>5971</v>
      </c>
      <c r="M19918" t="s">
        <v>847</v>
      </c>
      <c r="N19918" t="s">
        <v>921</v>
      </c>
      <c r="O19918" t="s">
        <v>1052</v>
      </c>
      <c r="P19918">
        <v>-71.108297399999998</v>
      </c>
      <c r="Q19918">
        <v>42.261416500000003</v>
      </c>
    </row>
    <row r="19919" spans="2:17" x14ac:dyDescent="0.3">
      <c r="B19919" t="s">
        <v>960</v>
      </c>
      <c r="C19919" t="s">
        <v>5252</v>
      </c>
      <c r="D19919" t="s">
        <v>5240</v>
      </c>
      <c r="E19919">
        <v>-71.081810000000004</v>
      </c>
      <c r="F19919">
        <v>42.341790000000003</v>
      </c>
      <c r="G19919" t="s">
        <v>784</v>
      </c>
      <c r="H19919" s="5">
        <v>2</v>
      </c>
      <c r="I19919" t="s">
        <v>2164</v>
      </c>
      <c r="J19919" s="5">
        <f>VLOOKUP(I19919*1,Crosswalks!$L$3:$M$227,2,FALSE)</f>
        <v>3</v>
      </c>
      <c r="K19919" s="5" t="str">
        <f>IF(G19919="Corner",INDEX(Crosswalks!$C$4:$J$16,MATCH(H19919,Crosswalks!$C$4:$C$16,0),J19919+1),"N/A, D2D")</f>
        <v>N/A, D2D</v>
      </c>
      <c r="L19919" t="s">
        <v>5971</v>
      </c>
      <c r="M19919" t="s">
        <v>847</v>
      </c>
      <c r="N19919" t="s">
        <v>921</v>
      </c>
      <c r="O19919" t="s">
        <v>1052</v>
      </c>
      <c r="P19919">
        <v>-71.108297399999998</v>
      </c>
      <c r="Q19919">
        <v>42.261416500000003</v>
      </c>
    </row>
    <row r="19920" spans="2:17" x14ac:dyDescent="0.3">
      <c r="B19920" t="s">
        <v>4310</v>
      </c>
      <c r="C19920" t="s">
        <v>2163</v>
      </c>
      <c r="D19920" t="s">
        <v>5240</v>
      </c>
      <c r="E19920">
        <v>-71.081320000000005</v>
      </c>
      <c r="F19920">
        <v>42.339889999999997</v>
      </c>
      <c r="G19920" t="s">
        <v>784</v>
      </c>
      <c r="H19920" s="5">
        <v>6</v>
      </c>
      <c r="I19920" t="s">
        <v>2164</v>
      </c>
      <c r="J19920" s="5">
        <f>VLOOKUP(I19920*1,Crosswalks!$L$3:$M$227,2,FALSE)</f>
        <v>3</v>
      </c>
      <c r="K19920" s="5" t="str">
        <f>IF(G19920="Corner",INDEX(Crosswalks!$C$4:$J$16,MATCH(H19920,Crosswalks!$C$4:$C$16,0),J19920+1),"N/A, D2D")</f>
        <v>N/A, D2D</v>
      </c>
      <c r="L19920" t="s">
        <v>5971</v>
      </c>
      <c r="M19920" t="s">
        <v>847</v>
      </c>
      <c r="N19920" t="s">
        <v>921</v>
      </c>
      <c r="O19920" t="s">
        <v>1052</v>
      </c>
      <c r="P19920">
        <v>-71.108297399999998</v>
      </c>
      <c r="Q19920">
        <v>42.261416500000003</v>
      </c>
    </row>
    <row r="19921" spans="2:17" x14ac:dyDescent="0.3">
      <c r="B19921" t="s">
        <v>2582</v>
      </c>
      <c r="C19921" t="s">
        <v>5256</v>
      </c>
      <c r="D19921" t="s">
        <v>5240</v>
      </c>
      <c r="E19921">
        <v>-71.081376000000006</v>
      </c>
      <c r="F19921">
        <v>42.339390000000002</v>
      </c>
      <c r="G19921" t="s">
        <v>783</v>
      </c>
      <c r="H19921" s="5" t="s">
        <v>785</v>
      </c>
      <c r="I19921" t="s">
        <v>2164</v>
      </c>
      <c r="J19921" s="5">
        <f>VLOOKUP(I19921*1,Crosswalks!$L$3:$M$227,2,FALSE)</f>
        <v>3</v>
      </c>
      <c r="K19921" s="5">
        <f>IF(G19921="Corner",INDEX(Crosswalks!$C$4:$J$16,MATCH(H19921,Crosswalks!$C$4:$C$16,0),J19921+1),"N/A, D2D")</f>
        <v>0.3</v>
      </c>
      <c r="L19921" t="s">
        <v>6043</v>
      </c>
      <c r="M19921" t="s">
        <v>847</v>
      </c>
      <c r="N19921" t="s">
        <v>848</v>
      </c>
      <c r="O19921" t="s">
        <v>1574</v>
      </c>
      <c r="P19921">
        <v>-71.123875200000001</v>
      </c>
      <c r="Q19921">
        <v>42.281833900000002</v>
      </c>
    </row>
    <row r="19922" spans="2:17" x14ac:dyDescent="0.3">
      <c r="B19922" t="s">
        <v>5290</v>
      </c>
      <c r="C19922" t="s">
        <v>2163</v>
      </c>
      <c r="D19922" t="s">
        <v>5240</v>
      </c>
      <c r="E19922">
        <v>-71.081130000000002</v>
      </c>
      <c r="F19922">
        <v>42.339700000000001</v>
      </c>
      <c r="G19922" t="s">
        <v>783</v>
      </c>
      <c r="H19922" s="5" t="s">
        <v>785</v>
      </c>
      <c r="I19922" t="s">
        <v>2164</v>
      </c>
      <c r="J19922" s="5">
        <f>VLOOKUP(I19922*1,Crosswalks!$L$3:$M$227,2,FALSE)</f>
        <v>3</v>
      </c>
      <c r="K19922" s="5">
        <f>IF(G19922="Corner",INDEX(Crosswalks!$C$4:$J$16,MATCH(H19922,Crosswalks!$C$4:$C$16,0),J19922+1),"N/A, D2D")</f>
        <v>0.3</v>
      </c>
      <c r="L19922" t="s">
        <v>6043</v>
      </c>
      <c r="M19922" t="s">
        <v>847</v>
      </c>
      <c r="N19922" t="s">
        <v>848</v>
      </c>
      <c r="O19922" t="s">
        <v>1574</v>
      </c>
      <c r="P19922">
        <v>-71.123875200000001</v>
      </c>
      <c r="Q19922">
        <v>42.281833900000002</v>
      </c>
    </row>
    <row r="19923" spans="2:17" x14ac:dyDescent="0.3">
      <c r="B19923" t="s">
        <v>816</v>
      </c>
      <c r="C19923" t="s">
        <v>5257</v>
      </c>
      <c r="D19923" t="s">
        <v>5240</v>
      </c>
      <c r="E19923">
        <v>-71.081010000000006</v>
      </c>
      <c r="F19923">
        <v>42.34178</v>
      </c>
      <c r="G19923" t="s">
        <v>783</v>
      </c>
      <c r="H19923" s="5">
        <v>2</v>
      </c>
      <c r="I19923" t="s">
        <v>2164</v>
      </c>
      <c r="J19923" s="5">
        <f>VLOOKUP(I19923*1,Crosswalks!$L$3:$M$227,2,FALSE)</f>
        <v>3</v>
      </c>
      <c r="K19923" s="5">
        <f>IF(G19923="Corner",INDEX(Crosswalks!$C$4:$J$16,MATCH(H19923,Crosswalks!$C$4:$C$16,0),J19923+1),"N/A, D2D")</f>
        <v>0.4</v>
      </c>
      <c r="L19923" t="s">
        <v>6043</v>
      </c>
      <c r="M19923" t="s">
        <v>847</v>
      </c>
      <c r="N19923" t="s">
        <v>848</v>
      </c>
      <c r="O19923" t="s">
        <v>1574</v>
      </c>
      <c r="P19923">
        <v>-71.123875200000001</v>
      </c>
      <c r="Q19923">
        <v>42.281833900000002</v>
      </c>
    </row>
    <row r="19924" spans="2:17" x14ac:dyDescent="0.3">
      <c r="B19924" t="s">
        <v>5301</v>
      </c>
      <c r="C19924" t="s">
        <v>4014</v>
      </c>
      <c r="D19924" t="s">
        <v>5240</v>
      </c>
      <c r="E19924">
        <v>-71.076279999999997</v>
      </c>
      <c r="F19924">
        <v>42.334310000000002</v>
      </c>
      <c r="G19924" t="s">
        <v>783</v>
      </c>
      <c r="H19924" s="5" t="s">
        <v>785</v>
      </c>
      <c r="I19924" t="s">
        <v>3860</v>
      </c>
      <c r="J19924" s="5">
        <f>VLOOKUP(I19924*1,Crosswalks!$L$3:$M$227,2,FALSE)</f>
        <v>7</v>
      </c>
      <c r="K19924" s="5">
        <f>IF(G19924="Corner",INDEX(Crosswalks!$C$4:$J$16,MATCH(H19924,Crosswalks!$C$4:$C$16,0),J19924+1),"N/A, D2D")</f>
        <v>0.2</v>
      </c>
      <c r="L19924" t="s">
        <v>6009</v>
      </c>
      <c r="M19924" t="s">
        <v>847</v>
      </c>
      <c r="N19924" t="s">
        <v>921</v>
      </c>
      <c r="O19924" t="s">
        <v>1447</v>
      </c>
      <c r="P19924">
        <v>-71.076791450000002</v>
      </c>
      <c r="Q19924">
        <v>42.287792150000001</v>
      </c>
    </row>
    <row r="19925" spans="2:17" x14ac:dyDescent="0.3">
      <c r="B19925" t="s">
        <v>2564</v>
      </c>
      <c r="C19925" t="s">
        <v>2163</v>
      </c>
      <c r="D19925" t="s">
        <v>5240</v>
      </c>
      <c r="E19925">
        <v>-71.079700000000003</v>
      </c>
      <c r="F19925">
        <v>42.33905</v>
      </c>
      <c r="G19925" t="s">
        <v>783</v>
      </c>
      <c r="H19925" s="5">
        <v>6</v>
      </c>
      <c r="I19925" t="s">
        <v>5244</v>
      </c>
      <c r="J19925" s="5">
        <f>VLOOKUP(I19925*1,Crosswalks!$L$3:$M$227,2,FALSE)</f>
        <v>6</v>
      </c>
      <c r="K19925" s="5">
        <f>IF(G19925="Corner",INDEX(Crosswalks!$C$4:$J$16,MATCH(H19925,Crosswalks!$C$4:$C$16,0),J19925+1),"N/A, D2D")</f>
        <v>0.4</v>
      </c>
      <c r="L19925" t="s">
        <v>6009</v>
      </c>
      <c r="M19925" t="s">
        <v>847</v>
      </c>
      <c r="N19925" t="s">
        <v>921</v>
      </c>
      <c r="O19925" t="s">
        <v>1447</v>
      </c>
      <c r="P19925">
        <v>-71.076791450000002</v>
      </c>
      <c r="Q19925">
        <v>42.287792150000001</v>
      </c>
    </row>
    <row r="19926" spans="2:17" x14ac:dyDescent="0.3">
      <c r="B19926" t="s">
        <v>3428</v>
      </c>
      <c r="C19926" t="s">
        <v>5256</v>
      </c>
      <c r="D19926" t="s">
        <v>5240</v>
      </c>
      <c r="E19926">
        <v>-71.076429000000005</v>
      </c>
      <c r="F19926">
        <v>42.33466</v>
      </c>
      <c r="G19926" t="s">
        <v>783</v>
      </c>
      <c r="H19926" s="5" t="s">
        <v>785</v>
      </c>
      <c r="I19926" t="s">
        <v>3860</v>
      </c>
      <c r="J19926" s="5">
        <f>VLOOKUP(I19926*1,Crosswalks!$L$3:$M$227,2,FALSE)</f>
        <v>7</v>
      </c>
      <c r="K19926" s="5">
        <f>IF(G19926="Corner",INDEX(Crosswalks!$C$4:$J$16,MATCH(H19926,Crosswalks!$C$4:$C$16,0),J19926+1),"N/A, D2D")</f>
        <v>0.2</v>
      </c>
      <c r="L19926" t="s">
        <v>6012</v>
      </c>
      <c r="M19926" t="s">
        <v>847</v>
      </c>
      <c r="N19926" t="s">
        <v>921</v>
      </c>
      <c r="O19926" t="s">
        <v>1462</v>
      </c>
      <c r="P19926">
        <v>-71.092029569999994</v>
      </c>
      <c r="Q19926">
        <v>42.317660189999998</v>
      </c>
    </row>
    <row r="19927" spans="2:17" x14ac:dyDescent="0.3">
      <c r="B19927" t="s">
        <v>1165</v>
      </c>
      <c r="C19927" t="s">
        <v>5294</v>
      </c>
      <c r="D19927" t="s">
        <v>5240</v>
      </c>
      <c r="E19927">
        <v>-71.078900000000004</v>
      </c>
      <c r="F19927">
        <v>42.341650000000001</v>
      </c>
      <c r="G19927" t="s">
        <v>783</v>
      </c>
      <c r="H19927" s="5">
        <v>4</v>
      </c>
      <c r="I19927" t="s">
        <v>2164</v>
      </c>
      <c r="J19927" s="5">
        <f>VLOOKUP(I19927*1,Crosswalks!$L$3:$M$227,2,FALSE)</f>
        <v>3</v>
      </c>
      <c r="K19927" s="5">
        <f>IF(G19927="Corner",INDEX(Crosswalks!$C$4:$J$16,MATCH(H19927,Crosswalks!$C$4:$C$16,0),J19927+1),"N/A, D2D")</f>
        <v>0.5</v>
      </c>
      <c r="L19927" t="s">
        <v>6012</v>
      </c>
      <c r="M19927" t="s">
        <v>847</v>
      </c>
      <c r="N19927" t="s">
        <v>921</v>
      </c>
      <c r="O19927" t="s">
        <v>1462</v>
      </c>
      <c r="P19927">
        <v>-71.092029569999994</v>
      </c>
      <c r="Q19927">
        <v>42.317660189999998</v>
      </c>
    </row>
    <row r="19928" spans="2:17" x14ac:dyDescent="0.3">
      <c r="B19928" t="s">
        <v>1264</v>
      </c>
      <c r="C19928" t="s">
        <v>5246</v>
      </c>
      <c r="D19928" t="s">
        <v>5240</v>
      </c>
      <c r="E19928">
        <v>-71.079620000000006</v>
      </c>
      <c r="F19928">
        <v>42.341160000000002</v>
      </c>
      <c r="G19928" t="s">
        <v>783</v>
      </c>
      <c r="H19928" s="5">
        <v>2</v>
      </c>
      <c r="I19928" t="s">
        <v>2164</v>
      </c>
      <c r="J19928" s="5">
        <f>VLOOKUP(I19928*1,Crosswalks!$L$3:$M$227,2,FALSE)</f>
        <v>3</v>
      </c>
      <c r="K19928" s="5">
        <f>IF(G19928="Corner",INDEX(Crosswalks!$C$4:$J$16,MATCH(H19928,Crosswalks!$C$4:$C$16,0),J19928+1),"N/A, D2D")</f>
        <v>0.4</v>
      </c>
      <c r="L19928" t="s">
        <v>6012</v>
      </c>
      <c r="M19928" t="s">
        <v>847</v>
      </c>
      <c r="N19928" t="s">
        <v>921</v>
      </c>
      <c r="O19928" t="s">
        <v>1462</v>
      </c>
      <c r="P19928">
        <v>-71.092029569999994</v>
      </c>
      <c r="Q19928">
        <v>42.317660189999998</v>
      </c>
    </row>
    <row r="19929" spans="2:17" x14ac:dyDescent="0.3">
      <c r="B19929" t="s">
        <v>3014</v>
      </c>
      <c r="C19929" t="s">
        <v>2163</v>
      </c>
      <c r="D19929" t="s">
        <v>5240</v>
      </c>
      <c r="E19929">
        <v>-71.078609</v>
      </c>
      <c r="F19929">
        <v>42.338500000000003</v>
      </c>
      <c r="G19929" t="s">
        <v>784</v>
      </c>
      <c r="H19929" s="5">
        <v>4</v>
      </c>
      <c r="I19929" t="s">
        <v>5244</v>
      </c>
      <c r="J19929" s="5">
        <f>VLOOKUP(I19929*1,Crosswalks!$L$3:$M$227,2,FALSE)</f>
        <v>6</v>
      </c>
      <c r="K19929" s="5" t="str">
        <f>IF(G19929="Corner",INDEX(Crosswalks!$C$4:$J$16,MATCH(H19929,Crosswalks!$C$4:$C$16,0),J19929+1),"N/A, D2D")</f>
        <v>N/A, D2D</v>
      </c>
      <c r="L19929" t="s">
        <v>6012</v>
      </c>
      <c r="M19929" t="s">
        <v>847</v>
      </c>
      <c r="N19929" t="s">
        <v>921</v>
      </c>
      <c r="O19929" t="s">
        <v>1462</v>
      </c>
      <c r="P19929">
        <v>-71.092029569999994</v>
      </c>
      <c r="Q19929">
        <v>42.317660189999998</v>
      </c>
    </row>
    <row r="19930" spans="2:17" x14ac:dyDescent="0.3">
      <c r="B19930" t="s">
        <v>1181</v>
      </c>
      <c r="C19930" t="s">
        <v>5302</v>
      </c>
      <c r="D19930" t="s">
        <v>5240</v>
      </c>
      <c r="E19930">
        <v>-71.076580000000007</v>
      </c>
      <c r="F19930">
        <v>42.34057</v>
      </c>
      <c r="G19930" t="s">
        <v>783</v>
      </c>
      <c r="H19930" s="5">
        <v>6</v>
      </c>
      <c r="I19930" t="s">
        <v>5249</v>
      </c>
      <c r="J19930" s="5">
        <f>VLOOKUP(I19930*1,Crosswalks!$L$3:$M$227,2,FALSE)</f>
        <v>4</v>
      </c>
      <c r="K19930" s="5">
        <f>IF(G19930="Corner",INDEX(Crosswalks!$C$4:$J$16,MATCH(H19930,Crosswalks!$C$4:$C$16,0),J19930+1),"N/A, D2D")</f>
        <v>0.5</v>
      </c>
      <c r="L19930" t="s">
        <v>6014</v>
      </c>
      <c r="M19930" t="s">
        <v>813</v>
      </c>
      <c r="N19930" t="s">
        <v>929</v>
      </c>
      <c r="O19930" t="s">
        <v>1472</v>
      </c>
      <c r="P19930">
        <v>-71.090970600000006</v>
      </c>
      <c r="Q19930">
        <v>42.330398670000001</v>
      </c>
    </row>
    <row r="19931" spans="2:17" x14ac:dyDescent="0.3">
      <c r="B19931" t="s">
        <v>1029</v>
      </c>
      <c r="C19931" t="s">
        <v>5245</v>
      </c>
      <c r="D19931" t="s">
        <v>5240</v>
      </c>
      <c r="E19931">
        <v>-71.074929999999995</v>
      </c>
      <c r="F19931">
        <v>42.336019999999998</v>
      </c>
      <c r="G19931" t="s">
        <v>783</v>
      </c>
      <c r="H19931" s="5" t="s">
        <v>785</v>
      </c>
      <c r="I19931" t="s">
        <v>3749</v>
      </c>
      <c r="J19931" s="5">
        <f>VLOOKUP(I19931*1,Crosswalks!$L$3:$M$227,2,FALSE)</f>
        <v>7</v>
      </c>
      <c r="K19931" s="5">
        <f>IF(G19931="Corner",INDEX(Crosswalks!$C$4:$J$16,MATCH(H19931,Crosswalks!$C$4:$C$16,0),J19931+1),"N/A, D2D")</f>
        <v>0.2</v>
      </c>
      <c r="L19931" t="s">
        <v>6014</v>
      </c>
      <c r="M19931" t="s">
        <v>813</v>
      </c>
      <c r="N19931" t="s">
        <v>929</v>
      </c>
      <c r="O19931" t="s">
        <v>1472</v>
      </c>
      <c r="P19931">
        <v>-71.090970600000006</v>
      </c>
      <c r="Q19931">
        <v>42.330398670000001</v>
      </c>
    </row>
    <row r="19932" spans="2:17" x14ac:dyDescent="0.3">
      <c r="B19932" t="s">
        <v>1089</v>
      </c>
      <c r="C19932" t="s">
        <v>5273</v>
      </c>
      <c r="D19932" t="s">
        <v>5240</v>
      </c>
      <c r="E19932">
        <v>-71.076930000000004</v>
      </c>
      <c r="F19932">
        <v>42.342410000000001</v>
      </c>
      <c r="G19932" t="s">
        <v>783</v>
      </c>
      <c r="H19932" s="5" t="s">
        <v>785</v>
      </c>
      <c r="I19932" t="s">
        <v>2443</v>
      </c>
      <c r="J19932" s="5">
        <f>VLOOKUP(I19932*1,Crosswalks!$L$3:$M$227,2,FALSE)</f>
        <v>4</v>
      </c>
      <c r="K19932" s="5">
        <f>IF(G19932="Corner",INDEX(Crosswalks!$C$4:$J$16,MATCH(H19932,Crosswalks!$C$4:$C$16,0),J19932+1),"N/A, D2D")</f>
        <v>0.3</v>
      </c>
      <c r="L19932" t="s">
        <v>6014</v>
      </c>
      <c r="M19932" t="s">
        <v>813</v>
      </c>
      <c r="N19932" t="s">
        <v>929</v>
      </c>
      <c r="O19932" t="s">
        <v>1472</v>
      </c>
      <c r="P19932">
        <v>-71.090970600000006</v>
      </c>
      <c r="Q19932">
        <v>42.330398670000001</v>
      </c>
    </row>
    <row r="19933" spans="2:17" x14ac:dyDescent="0.3">
      <c r="B19933" t="s">
        <v>1183</v>
      </c>
      <c r="C19933" t="s">
        <v>5265</v>
      </c>
      <c r="D19933" t="s">
        <v>5240</v>
      </c>
      <c r="E19933">
        <v>-71.074250000000006</v>
      </c>
      <c r="F19933">
        <v>42.337110000000003</v>
      </c>
      <c r="G19933" t="s">
        <v>783</v>
      </c>
      <c r="H19933" s="5">
        <v>5</v>
      </c>
      <c r="I19933" t="s">
        <v>3749</v>
      </c>
      <c r="J19933" s="5">
        <f>VLOOKUP(I19933*1,Crosswalks!$L$3:$M$227,2,FALSE)</f>
        <v>7</v>
      </c>
      <c r="K19933" s="5">
        <f>IF(G19933="Corner",INDEX(Crosswalks!$C$4:$J$16,MATCH(H19933,Crosswalks!$C$4:$C$16,0),J19933+1),"N/A, D2D")</f>
        <v>0.4</v>
      </c>
      <c r="L19933" t="s">
        <v>6015</v>
      </c>
      <c r="M19933" t="s">
        <v>836</v>
      </c>
      <c r="N19933" t="s">
        <v>961</v>
      </c>
      <c r="O19933" t="s">
        <v>1473</v>
      </c>
      <c r="P19933">
        <v>-71.073008630000004</v>
      </c>
      <c r="Q19933">
        <v>42.28660893</v>
      </c>
    </row>
    <row r="19934" spans="2:17" x14ac:dyDescent="0.3">
      <c r="B19934" t="s">
        <v>816</v>
      </c>
      <c r="C19934" t="s">
        <v>5254</v>
      </c>
      <c r="D19934" t="s">
        <v>5240</v>
      </c>
      <c r="E19934">
        <v>-71.083450999999997</v>
      </c>
      <c r="F19934">
        <v>42.337966000000002</v>
      </c>
      <c r="G19934" t="s">
        <v>783</v>
      </c>
      <c r="H19934" s="5">
        <v>2</v>
      </c>
      <c r="I19934" t="s">
        <v>3833</v>
      </c>
      <c r="J19934" s="5">
        <f>VLOOKUP(I19934*1,Crosswalks!$L$3:$M$227,2,FALSE)</f>
        <v>7</v>
      </c>
      <c r="K19934" s="5">
        <f>IF(G19934="Corner",INDEX(Crosswalks!$C$4:$J$16,MATCH(H19934,Crosswalks!$C$4:$C$16,0),J19934+1),"N/A, D2D")</f>
        <v>0.3</v>
      </c>
      <c r="L19934" t="s">
        <v>5945</v>
      </c>
      <c r="M19934" t="s">
        <v>836</v>
      </c>
      <c r="N19934" t="s">
        <v>837</v>
      </c>
      <c r="O19934" t="s">
        <v>841</v>
      </c>
      <c r="P19934">
        <v>-71.098290599999999</v>
      </c>
      <c r="Q19934">
        <v>42.333018670000001</v>
      </c>
    </row>
    <row r="19935" spans="2:17" x14ac:dyDescent="0.3">
      <c r="B19935" t="s">
        <v>811</v>
      </c>
      <c r="C19935" t="s">
        <v>5254</v>
      </c>
      <c r="D19935" t="s">
        <v>5240</v>
      </c>
      <c r="E19935">
        <v>-71.082924000000006</v>
      </c>
      <c r="F19935">
        <v>42.338251999999997</v>
      </c>
      <c r="G19935" t="s">
        <v>783</v>
      </c>
      <c r="H19935" s="5">
        <v>3</v>
      </c>
      <c r="I19935" t="s">
        <v>3833</v>
      </c>
      <c r="J19935" s="5">
        <f>VLOOKUP(I19935*1,Crosswalks!$L$3:$M$227,2,FALSE)</f>
        <v>7</v>
      </c>
      <c r="K19935" s="5">
        <f>IF(G19935="Corner",INDEX(Crosswalks!$C$4:$J$16,MATCH(H19935,Crosswalks!$C$4:$C$16,0),J19935+1),"N/A, D2D")</f>
        <v>0.3</v>
      </c>
      <c r="L19935" t="s">
        <v>5945</v>
      </c>
      <c r="M19935" t="s">
        <v>836</v>
      </c>
      <c r="N19935" t="s">
        <v>837</v>
      </c>
      <c r="O19935" t="s">
        <v>841</v>
      </c>
      <c r="P19935">
        <v>-71.098290599999999</v>
      </c>
      <c r="Q19935">
        <v>42.333018670000001</v>
      </c>
    </row>
    <row r="19936" spans="2:17" x14ac:dyDescent="0.3">
      <c r="B19936" t="s">
        <v>1660</v>
      </c>
      <c r="C19936" t="s">
        <v>3907</v>
      </c>
      <c r="D19936" t="s">
        <v>5240</v>
      </c>
      <c r="E19936">
        <v>-71.082013000000003</v>
      </c>
      <c r="F19936">
        <v>42.340052</v>
      </c>
      <c r="G19936" t="s">
        <v>783</v>
      </c>
      <c r="H19936" s="5" t="s">
        <v>785</v>
      </c>
      <c r="I19936" t="s">
        <v>2164</v>
      </c>
      <c r="J19936" s="5">
        <f>VLOOKUP(I19936*1,Crosswalks!$L$3:$M$227,2,FALSE)</f>
        <v>3</v>
      </c>
      <c r="K19936" s="5">
        <f>IF(G19936="Corner",INDEX(Crosswalks!$C$4:$J$16,MATCH(H19936,Crosswalks!$C$4:$C$16,0),J19936+1),"N/A, D2D")</f>
        <v>0.3</v>
      </c>
      <c r="L19936" t="s">
        <v>5945</v>
      </c>
      <c r="M19936" t="s">
        <v>836</v>
      </c>
      <c r="N19936" t="s">
        <v>837</v>
      </c>
      <c r="O19936" t="s">
        <v>841</v>
      </c>
      <c r="P19936">
        <v>-71.098290599999999</v>
      </c>
      <c r="Q19936">
        <v>42.333018670000001</v>
      </c>
    </row>
    <row r="19937" spans="2:17" x14ac:dyDescent="0.3">
      <c r="B19937" t="s">
        <v>3221</v>
      </c>
      <c r="C19937" t="s">
        <v>2163</v>
      </c>
      <c r="D19937" t="s">
        <v>5240</v>
      </c>
      <c r="E19937">
        <v>-71.07987</v>
      </c>
      <c r="F19937">
        <v>42.33822</v>
      </c>
      <c r="G19937" t="s">
        <v>783</v>
      </c>
      <c r="H19937" s="5">
        <v>6</v>
      </c>
      <c r="I19937" t="s">
        <v>5244</v>
      </c>
      <c r="J19937" s="5">
        <f>VLOOKUP(I19937*1,Crosswalks!$L$3:$M$227,2,FALSE)</f>
        <v>6</v>
      </c>
      <c r="K19937" s="5">
        <f>IF(G19937="Corner",INDEX(Crosswalks!$C$4:$J$16,MATCH(H19937,Crosswalks!$C$4:$C$16,0),J19937+1),"N/A, D2D")</f>
        <v>0.4</v>
      </c>
      <c r="L19937" t="s">
        <v>5945</v>
      </c>
      <c r="M19937" t="s">
        <v>836</v>
      </c>
      <c r="N19937" t="s">
        <v>837</v>
      </c>
      <c r="O19937" t="s">
        <v>841</v>
      </c>
      <c r="P19937">
        <v>-71.098290599999999</v>
      </c>
      <c r="Q19937">
        <v>42.333018670000001</v>
      </c>
    </row>
    <row r="19938" spans="2:17" x14ac:dyDescent="0.3">
      <c r="B19938" t="s">
        <v>2250</v>
      </c>
      <c r="C19938" t="s">
        <v>5272</v>
      </c>
      <c r="D19938" t="s">
        <v>5240</v>
      </c>
      <c r="E19938">
        <v>-71.080460000000002</v>
      </c>
      <c r="F19938">
        <v>42.340310000000002</v>
      </c>
      <c r="G19938" t="s">
        <v>783</v>
      </c>
      <c r="H19938" s="5">
        <v>1</v>
      </c>
      <c r="I19938" t="s">
        <v>2164</v>
      </c>
      <c r="J19938" s="5">
        <f>VLOOKUP(I19938*1,Crosswalks!$L$3:$M$227,2,FALSE)</f>
        <v>3</v>
      </c>
      <c r="K19938" s="5">
        <f>IF(G19938="Corner",INDEX(Crosswalks!$C$4:$J$16,MATCH(H19938,Crosswalks!$C$4:$C$16,0),J19938+1),"N/A, D2D")</f>
        <v>0.4</v>
      </c>
      <c r="L19938" t="s">
        <v>5945</v>
      </c>
      <c r="M19938" t="s">
        <v>836</v>
      </c>
      <c r="N19938" t="s">
        <v>837</v>
      </c>
      <c r="O19938" t="s">
        <v>841</v>
      </c>
      <c r="P19938">
        <v>-71.098290599999999</v>
      </c>
      <c r="Q19938">
        <v>42.333018670000001</v>
      </c>
    </row>
    <row r="19939" spans="2:17" x14ac:dyDescent="0.3">
      <c r="B19939" t="s">
        <v>913</v>
      </c>
      <c r="C19939" t="s">
        <v>5294</v>
      </c>
      <c r="D19939" t="s">
        <v>5240</v>
      </c>
      <c r="E19939">
        <v>-71.079030000000003</v>
      </c>
      <c r="F19939">
        <v>42.34178</v>
      </c>
      <c r="G19939" t="s">
        <v>783</v>
      </c>
      <c r="H19939" s="5">
        <v>2</v>
      </c>
      <c r="I19939" t="s">
        <v>2164</v>
      </c>
      <c r="J19939" s="5">
        <f>VLOOKUP(I19939*1,Crosswalks!$L$3:$M$227,2,FALSE)</f>
        <v>3</v>
      </c>
      <c r="K19939" s="5">
        <f>IF(G19939="Corner",INDEX(Crosswalks!$C$4:$J$16,MATCH(H19939,Crosswalks!$C$4:$C$16,0),J19939+1),"N/A, D2D")</f>
        <v>0.4</v>
      </c>
      <c r="L19939" t="s">
        <v>5945</v>
      </c>
      <c r="M19939" t="s">
        <v>836</v>
      </c>
      <c r="N19939" t="s">
        <v>837</v>
      </c>
      <c r="O19939" t="s">
        <v>841</v>
      </c>
      <c r="P19939">
        <v>-71.098290599999999</v>
      </c>
      <c r="Q19939">
        <v>42.333018670000001</v>
      </c>
    </row>
    <row r="19940" spans="2:17" x14ac:dyDescent="0.3">
      <c r="B19940" t="s">
        <v>2582</v>
      </c>
      <c r="C19940" t="s">
        <v>5256</v>
      </c>
      <c r="D19940" t="s">
        <v>5240</v>
      </c>
      <c r="E19940">
        <v>-71.081376000000006</v>
      </c>
      <c r="F19940">
        <v>42.339390000000002</v>
      </c>
      <c r="G19940" t="s">
        <v>783</v>
      </c>
      <c r="H19940" s="5">
        <v>1</v>
      </c>
      <c r="I19940" t="s">
        <v>2164</v>
      </c>
      <c r="J19940" s="5">
        <f>VLOOKUP(I19940*1,Crosswalks!$L$3:$M$227,2,FALSE)</f>
        <v>3</v>
      </c>
      <c r="K19940" s="5">
        <f>IF(G19940="Corner",INDEX(Crosswalks!$C$4:$J$16,MATCH(H19940,Crosswalks!$C$4:$C$16,0),J19940+1),"N/A, D2D")</f>
        <v>0.4</v>
      </c>
      <c r="L19940" t="s">
        <v>5945</v>
      </c>
      <c r="M19940" t="s">
        <v>836</v>
      </c>
      <c r="N19940" t="s">
        <v>837</v>
      </c>
      <c r="O19940" t="s">
        <v>841</v>
      </c>
      <c r="P19940">
        <v>-71.098290599999999</v>
      </c>
      <c r="Q19940">
        <v>42.333018670000001</v>
      </c>
    </row>
    <row r="19941" spans="2:17" x14ac:dyDescent="0.3">
      <c r="B19941" t="s">
        <v>4310</v>
      </c>
      <c r="C19941" t="s">
        <v>2163</v>
      </c>
      <c r="D19941" t="s">
        <v>5240</v>
      </c>
      <c r="E19941">
        <v>-71.081320000000005</v>
      </c>
      <c r="F19941">
        <v>42.339889999999997</v>
      </c>
      <c r="G19941" t="s">
        <v>783</v>
      </c>
      <c r="H19941" s="5">
        <v>3</v>
      </c>
      <c r="I19941" t="s">
        <v>2164</v>
      </c>
      <c r="J19941" s="5">
        <f>VLOOKUP(I19941*1,Crosswalks!$L$3:$M$227,2,FALSE)</f>
        <v>3</v>
      </c>
      <c r="K19941" s="5">
        <f>IF(G19941="Corner",INDEX(Crosswalks!$C$4:$J$16,MATCH(H19941,Crosswalks!$C$4:$C$16,0),J19941+1),"N/A, D2D")</f>
        <v>0.5</v>
      </c>
      <c r="L19941" t="s">
        <v>5945</v>
      </c>
      <c r="M19941" t="s">
        <v>836</v>
      </c>
      <c r="N19941" t="s">
        <v>837</v>
      </c>
      <c r="O19941" t="s">
        <v>841</v>
      </c>
      <c r="P19941">
        <v>-71.098290599999999</v>
      </c>
      <c r="Q19941">
        <v>42.333018670000001</v>
      </c>
    </row>
    <row r="19942" spans="2:17" x14ac:dyDescent="0.3">
      <c r="B19942" t="s">
        <v>3416</v>
      </c>
      <c r="C19942" t="s">
        <v>3907</v>
      </c>
      <c r="D19942" t="s">
        <v>5240</v>
      </c>
      <c r="E19942">
        <v>-71.080219999999997</v>
      </c>
      <c r="F19942">
        <v>42.342129999999997</v>
      </c>
      <c r="G19942" t="s">
        <v>783</v>
      </c>
      <c r="H19942" s="5">
        <v>3</v>
      </c>
      <c r="I19942" t="s">
        <v>2164</v>
      </c>
      <c r="J19942" s="5">
        <f>VLOOKUP(I19942*1,Crosswalks!$L$3:$M$227,2,FALSE)</f>
        <v>3</v>
      </c>
      <c r="K19942" s="5">
        <f>IF(G19942="Corner",INDEX(Crosswalks!$C$4:$J$16,MATCH(H19942,Crosswalks!$C$4:$C$16,0),J19942+1),"N/A, D2D")</f>
        <v>0.5</v>
      </c>
      <c r="L19942" t="s">
        <v>5945</v>
      </c>
      <c r="M19942" t="s">
        <v>836</v>
      </c>
      <c r="N19942" t="s">
        <v>837</v>
      </c>
      <c r="O19942" t="s">
        <v>841</v>
      </c>
      <c r="P19942">
        <v>-71.098290599999999</v>
      </c>
      <c r="Q19942">
        <v>42.333018670000001</v>
      </c>
    </row>
    <row r="19943" spans="2:17" x14ac:dyDescent="0.3">
      <c r="B19943" t="s">
        <v>3473</v>
      </c>
      <c r="C19943" t="s">
        <v>3907</v>
      </c>
      <c r="D19943" t="s">
        <v>5240</v>
      </c>
      <c r="E19943">
        <v>-71.080420000000004</v>
      </c>
      <c r="F19943">
        <v>42.34196</v>
      </c>
      <c r="G19943" t="s">
        <v>783</v>
      </c>
      <c r="H19943" s="5" t="s">
        <v>785</v>
      </c>
      <c r="I19943" t="s">
        <v>2164</v>
      </c>
      <c r="J19943" s="5">
        <f>VLOOKUP(I19943*1,Crosswalks!$L$3:$M$227,2,FALSE)</f>
        <v>3</v>
      </c>
      <c r="K19943" s="5">
        <f>IF(G19943="Corner",INDEX(Crosswalks!$C$4:$J$16,MATCH(H19943,Crosswalks!$C$4:$C$16,0),J19943+1),"N/A, D2D")</f>
        <v>0.3</v>
      </c>
      <c r="L19943" t="s">
        <v>5945</v>
      </c>
      <c r="M19943" t="s">
        <v>836</v>
      </c>
      <c r="N19943" t="s">
        <v>837</v>
      </c>
      <c r="O19943" t="s">
        <v>841</v>
      </c>
      <c r="P19943">
        <v>-71.098290599999999</v>
      </c>
      <c r="Q19943">
        <v>42.333018670000001</v>
      </c>
    </row>
    <row r="19944" spans="2:17" x14ac:dyDescent="0.3">
      <c r="B19944" t="s">
        <v>3337</v>
      </c>
      <c r="C19944" t="s">
        <v>2163</v>
      </c>
      <c r="D19944" t="s">
        <v>5240</v>
      </c>
      <c r="E19944">
        <v>-71.081599999999995</v>
      </c>
      <c r="F19944">
        <v>42.340179999999997</v>
      </c>
      <c r="G19944" t="s">
        <v>783</v>
      </c>
      <c r="H19944" s="5" t="s">
        <v>785</v>
      </c>
      <c r="I19944" t="s">
        <v>2164</v>
      </c>
      <c r="J19944" s="5">
        <f>VLOOKUP(I19944*1,Crosswalks!$L$3:$M$227,2,FALSE)</f>
        <v>3</v>
      </c>
      <c r="K19944" s="5">
        <f>IF(G19944="Corner",INDEX(Crosswalks!$C$4:$J$16,MATCH(H19944,Crosswalks!$C$4:$C$16,0),J19944+1),"N/A, D2D")</f>
        <v>0.3</v>
      </c>
      <c r="L19944" t="s">
        <v>5945</v>
      </c>
      <c r="M19944" t="s">
        <v>836</v>
      </c>
      <c r="N19944" t="s">
        <v>837</v>
      </c>
      <c r="O19944" t="s">
        <v>841</v>
      </c>
      <c r="P19944">
        <v>-71.098290599999999</v>
      </c>
      <c r="Q19944">
        <v>42.333018670000001</v>
      </c>
    </row>
    <row r="19945" spans="2:17" x14ac:dyDescent="0.3">
      <c r="B19945" t="s">
        <v>2007</v>
      </c>
      <c r="C19945" t="s">
        <v>2163</v>
      </c>
      <c r="D19945" t="s">
        <v>5240</v>
      </c>
      <c r="E19945">
        <v>-71.080910000000003</v>
      </c>
      <c r="F19945">
        <v>42.339460000000003</v>
      </c>
      <c r="G19945" t="s">
        <v>783</v>
      </c>
      <c r="H19945" s="5">
        <v>5</v>
      </c>
      <c r="I19945" t="s">
        <v>2164</v>
      </c>
      <c r="J19945" s="5">
        <f>VLOOKUP(I19945*1,Crosswalks!$L$3:$M$227,2,FALSE)</f>
        <v>3</v>
      </c>
      <c r="K19945" s="5">
        <f>IF(G19945="Corner",INDEX(Crosswalks!$C$4:$J$16,MATCH(H19945,Crosswalks!$C$4:$C$16,0),J19945+1),"N/A, D2D")</f>
        <v>0.5</v>
      </c>
      <c r="L19945" t="s">
        <v>5945</v>
      </c>
      <c r="M19945" t="s">
        <v>836</v>
      </c>
      <c r="N19945" t="s">
        <v>837</v>
      </c>
      <c r="O19945" t="s">
        <v>841</v>
      </c>
      <c r="P19945">
        <v>-71.098290599999999</v>
      </c>
      <c r="Q19945">
        <v>42.333018670000001</v>
      </c>
    </row>
    <row r="19946" spans="2:17" x14ac:dyDescent="0.3">
      <c r="B19946" t="s">
        <v>5303</v>
      </c>
      <c r="C19946" t="s">
        <v>2300</v>
      </c>
      <c r="D19946" t="s">
        <v>5240</v>
      </c>
      <c r="E19946">
        <v>-71.081519999999998</v>
      </c>
      <c r="F19946">
        <v>42.3384</v>
      </c>
      <c r="G19946" t="s">
        <v>783</v>
      </c>
      <c r="H19946" s="5">
        <v>4</v>
      </c>
      <c r="I19946" t="s">
        <v>5244</v>
      </c>
      <c r="J19946" s="5">
        <f>VLOOKUP(I19946*1,Crosswalks!$L$3:$M$227,2,FALSE)</f>
        <v>6</v>
      </c>
      <c r="K19946" s="5">
        <f>IF(G19946="Corner",INDEX(Crosswalks!$C$4:$J$16,MATCH(H19946,Crosswalks!$C$4:$C$16,0),J19946+1),"N/A, D2D")</f>
        <v>0.3</v>
      </c>
      <c r="L19946" t="s">
        <v>5945</v>
      </c>
      <c r="M19946" t="s">
        <v>836</v>
      </c>
      <c r="N19946" t="s">
        <v>837</v>
      </c>
      <c r="O19946" t="s">
        <v>841</v>
      </c>
      <c r="P19946">
        <v>-71.098290599999999</v>
      </c>
      <c r="Q19946">
        <v>42.333018670000001</v>
      </c>
    </row>
    <row r="19947" spans="2:17" x14ac:dyDescent="0.3">
      <c r="B19947" t="s">
        <v>3134</v>
      </c>
      <c r="C19947" t="s">
        <v>3907</v>
      </c>
      <c r="D19947" t="s">
        <v>5240</v>
      </c>
      <c r="E19947">
        <v>-71.080920000000006</v>
      </c>
      <c r="F19947">
        <v>42.3416</v>
      </c>
      <c r="G19947" t="s">
        <v>783</v>
      </c>
      <c r="H19947" s="5">
        <v>3</v>
      </c>
      <c r="I19947" t="s">
        <v>2164</v>
      </c>
      <c r="J19947" s="5">
        <f>VLOOKUP(I19947*1,Crosswalks!$L$3:$M$227,2,FALSE)</f>
        <v>3</v>
      </c>
      <c r="K19947" s="5">
        <f>IF(G19947="Corner",INDEX(Crosswalks!$C$4:$J$16,MATCH(H19947,Crosswalks!$C$4:$C$16,0),J19947+1),"N/A, D2D")</f>
        <v>0.5</v>
      </c>
      <c r="L19947" t="s">
        <v>5945</v>
      </c>
      <c r="M19947" t="s">
        <v>836</v>
      </c>
      <c r="N19947" t="s">
        <v>837</v>
      </c>
      <c r="O19947" t="s">
        <v>841</v>
      </c>
      <c r="P19947">
        <v>-71.098290599999999</v>
      </c>
      <c r="Q19947">
        <v>42.333018670000001</v>
      </c>
    </row>
    <row r="19948" spans="2:17" x14ac:dyDescent="0.3">
      <c r="B19948" t="s">
        <v>925</v>
      </c>
      <c r="C19948" t="s">
        <v>5253</v>
      </c>
      <c r="D19948" t="s">
        <v>5240</v>
      </c>
      <c r="E19948">
        <v>-71.080830000000006</v>
      </c>
      <c r="F19948">
        <v>42.342590000000001</v>
      </c>
      <c r="G19948" t="s">
        <v>783</v>
      </c>
      <c r="H19948" s="5">
        <v>1</v>
      </c>
      <c r="I19948" t="s">
        <v>2164</v>
      </c>
      <c r="J19948" s="5">
        <f>VLOOKUP(I19948*1,Crosswalks!$L$3:$M$227,2,FALSE)</f>
        <v>3</v>
      </c>
      <c r="K19948" s="5">
        <f>IF(G19948="Corner",INDEX(Crosswalks!$C$4:$J$16,MATCH(H19948,Crosswalks!$C$4:$C$16,0),J19948+1),"N/A, D2D")</f>
        <v>0.4</v>
      </c>
      <c r="L19948" t="s">
        <v>5945</v>
      </c>
      <c r="M19948" t="s">
        <v>836</v>
      </c>
      <c r="N19948" t="s">
        <v>837</v>
      </c>
      <c r="O19948" t="s">
        <v>841</v>
      </c>
      <c r="P19948">
        <v>-71.098290599999999</v>
      </c>
      <c r="Q19948">
        <v>42.333018670000001</v>
      </c>
    </row>
    <row r="19949" spans="2:17" x14ac:dyDescent="0.3">
      <c r="B19949" t="s">
        <v>855</v>
      </c>
      <c r="C19949" t="s">
        <v>5253</v>
      </c>
      <c r="D19949" t="s">
        <v>5240</v>
      </c>
      <c r="E19949">
        <v>-71.080639000000005</v>
      </c>
      <c r="F19949">
        <v>42.34299</v>
      </c>
      <c r="G19949" t="s">
        <v>783</v>
      </c>
      <c r="H19949" s="5">
        <v>2</v>
      </c>
      <c r="I19949" t="s">
        <v>2164</v>
      </c>
      <c r="J19949" s="5">
        <f>VLOOKUP(I19949*1,Crosswalks!$L$3:$M$227,2,FALSE)</f>
        <v>3</v>
      </c>
      <c r="K19949" s="5">
        <f>IF(G19949="Corner",INDEX(Crosswalks!$C$4:$J$16,MATCH(H19949,Crosswalks!$C$4:$C$16,0),J19949+1),"N/A, D2D")</f>
        <v>0.4</v>
      </c>
      <c r="L19949" t="s">
        <v>5945</v>
      </c>
      <c r="M19949" t="s">
        <v>836</v>
      </c>
      <c r="N19949" t="s">
        <v>837</v>
      </c>
      <c r="O19949" t="s">
        <v>841</v>
      </c>
      <c r="P19949">
        <v>-71.098290599999999</v>
      </c>
      <c r="Q19949">
        <v>42.333018670000001</v>
      </c>
    </row>
    <row r="19950" spans="2:17" x14ac:dyDescent="0.3">
      <c r="B19950" t="s">
        <v>3473</v>
      </c>
      <c r="C19950" t="s">
        <v>3907</v>
      </c>
      <c r="D19950" t="s">
        <v>5240</v>
      </c>
      <c r="E19950">
        <v>-71.080420000000004</v>
      </c>
      <c r="F19950">
        <v>42.34196</v>
      </c>
      <c r="G19950" t="s">
        <v>783</v>
      </c>
      <c r="H19950" s="5">
        <v>5</v>
      </c>
      <c r="I19950" t="s">
        <v>2164</v>
      </c>
      <c r="J19950" s="5">
        <f>VLOOKUP(I19950*1,Crosswalks!$L$3:$M$227,2,FALSE)</f>
        <v>3</v>
      </c>
      <c r="K19950" s="5">
        <f>IF(G19950="Corner",INDEX(Crosswalks!$C$4:$J$16,MATCH(H19950,Crosswalks!$C$4:$C$16,0),J19950+1),"N/A, D2D")</f>
        <v>0.5</v>
      </c>
      <c r="L19950" t="s">
        <v>5945</v>
      </c>
      <c r="M19950" t="s">
        <v>836</v>
      </c>
      <c r="N19950" t="s">
        <v>837</v>
      </c>
      <c r="O19950" t="s">
        <v>841</v>
      </c>
      <c r="P19950">
        <v>-71.098290599999999</v>
      </c>
      <c r="Q19950">
        <v>42.333018670000001</v>
      </c>
    </row>
    <row r="19951" spans="2:17" x14ac:dyDescent="0.3">
      <c r="B19951" t="s">
        <v>3099</v>
      </c>
      <c r="C19951" t="s">
        <v>2163</v>
      </c>
      <c r="D19951" t="s">
        <v>5240</v>
      </c>
      <c r="E19951">
        <v>-71.080410000000001</v>
      </c>
      <c r="F19951">
        <v>42.339640000000003</v>
      </c>
      <c r="G19951" t="s">
        <v>783</v>
      </c>
      <c r="H19951" s="5">
        <v>2</v>
      </c>
      <c r="I19951" t="s">
        <v>2164</v>
      </c>
      <c r="J19951" s="5">
        <f>VLOOKUP(I19951*1,Crosswalks!$L$3:$M$227,2,FALSE)</f>
        <v>3</v>
      </c>
      <c r="K19951" s="5">
        <f>IF(G19951="Corner",INDEX(Crosswalks!$C$4:$J$16,MATCH(H19951,Crosswalks!$C$4:$C$16,0),J19951+1),"N/A, D2D")</f>
        <v>0.4</v>
      </c>
      <c r="L19951" t="s">
        <v>5945</v>
      </c>
      <c r="M19951" t="s">
        <v>836</v>
      </c>
      <c r="N19951" t="s">
        <v>837</v>
      </c>
      <c r="O19951" t="s">
        <v>841</v>
      </c>
      <c r="P19951">
        <v>-71.098290599999999</v>
      </c>
      <c r="Q19951">
        <v>42.333018670000001</v>
      </c>
    </row>
    <row r="19952" spans="2:17" x14ac:dyDescent="0.3">
      <c r="B19952" t="s">
        <v>1767</v>
      </c>
      <c r="C19952" t="s">
        <v>3907</v>
      </c>
      <c r="D19952" t="s">
        <v>5240</v>
      </c>
      <c r="E19952">
        <v>-71.081980000000001</v>
      </c>
      <c r="F19952">
        <v>42.340089999999996</v>
      </c>
      <c r="G19952" t="s">
        <v>783</v>
      </c>
      <c r="H19952" s="5">
        <v>4</v>
      </c>
      <c r="I19952" t="s">
        <v>2164</v>
      </c>
      <c r="J19952" s="5">
        <f>VLOOKUP(I19952*1,Crosswalks!$L$3:$M$227,2,FALSE)</f>
        <v>3</v>
      </c>
      <c r="K19952" s="5">
        <f>IF(G19952="Corner",INDEX(Crosswalks!$C$4:$J$16,MATCH(H19952,Crosswalks!$C$4:$C$16,0),J19952+1),"N/A, D2D")</f>
        <v>0.5</v>
      </c>
      <c r="L19952" t="s">
        <v>5945</v>
      </c>
      <c r="M19952" t="s">
        <v>836</v>
      </c>
      <c r="N19952" t="s">
        <v>837</v>
      </c>
      <c r="O19952" t="s">
        <v>841</v>
      </c>
      <c r="P19952">
        <v>-71.098290599999999</v>
      </c>
      <c r="Q19952">
        <v>42.333018670000001</v>
      </c>
    </row>
    <row r="19953" spans="2:17" x14ac:dyDescent="0.3">
      <c r="B19953" t="s">
        <v>4594</v>
      </c>
      <c r="C19953" t="s">
        <v>3907</v>
      </c>
      <c r="D19953" t="s">
        <v>5240</v>
      </c>
      <c r="E19953">
        <v>-71.080160000000006</v>
      </c>
      <c r="F19953">
        <v>42.342170000000003</v>
      </c>
      <c r="G19953" t="s">
        <v>783</v>
      </c>
      <c r="H19953" s="5" t="s">
        <v>785</v>
      </c>
      <c r="I19953" t="s">
        <v>2164</v>
      </c>
      <c r="J19953" s="5">
        <f>VLOOKUP(I19953*1,Crosswalks!$L$3:$M$227,2,FALSE)</f>
        <v>3</v>
      </c>
      <c r="K19953" s="5">
        <f>IF(G19953="Corner",INDEX(Crosswalks!$C$4:$J$16,MATCH(H19953,Crosswalks!$C$4:$C$16,0),J19953+1),"N/A, D2D")</f>
        <v>0.3</v>
      </c>
      <c r="L19953" t="s">
        <v>5945</v>
      </c>
      <c r="M19953" t="s">
        <v>836</v>
      </c>
      <c r="N19953" t="s">
        <v>837</v>
      </c>
      <c r="O19953" t="s">
        <v>841</v>
      </c>
      <c r="P19953">
        <v>-71.098290599999999</v>
      </c>
      <c r="Q19953">
        <v>42.333018670000001</v>
      </c>
    </row>
    <row r="19954" spans="2:17" x14ac:dyDescent="0.3">
      <c r="B19954" t="s">
        <v>1040</v>
      </c>
      <c r="C19954" t="s">
        <v>3907</v>
      </c>
      <c r="D19954" t="s">
        <v>5240</v>
      </c>
      <c r="E19954">
        <v>-71.082620000000006</v>
      </c>
      <c r="F19954">
        <v>42.339592000000003</v>
      </c>
      <c r="G19954" t="s">
        <v>783</v>
      </c>
      <c r="H19954" s="5">
        <v>3</v>
      </c>
      <c r="I19954" t="s">
        <v>2164</v>
      </c>
      <c r="J19954" s="5">
        <f>VLOOKUP(I19954*1,Crosswalks!$L$3:$M$227,2,FALSE)</f>
        <v>3</v>
      </c>
      <c r="K19954" s="5">
        <f>IF(G19954="Corner",INDEX(Crosswalks!$C$4:$J$16,MATCH(H19954,Crosswalks!$C$4:$C$16,0),J19954+1),"N/A, D2D")</f>
        <v>0.5</v>
      </c>
      <c r="L19954" t="s">
        <v>5945</v>
      </c>
      <c r="M19954" t="s">
        <v>836</v>
      </c>
      <c r="N19954" t="s">
        <v>837</v>
      </c>
      <c r="O19954" t="s">
        <v>841</v>
      </c>
      <c r="P19954">
        <v>-71.098290599999999</v>
      </c>
      <c r="Q19954">
        <v>42.333018670000001</v>
      </c>
    </row>
    <row r="19955" spans="2:17" x14ac:dyDescent="0.3">
      <c r="B19955" t="s">
        <v>999</v>
      </c>
      <c r="C19955" t="s">
        <v>5257</v>
      </c>
      <c r="D19955" t="s">
        <v>5240</v>
      </c>
      <c r="E19955">
        <v>-71.081413999999995</v>
      </c>
      <c r="F19955">
        <v>42.342016000000001</v>
      </c>
      <c r="G19955" t="s">
        <v>783</v>
      </c>
      <c r="H19955" s="5">
        <v>2</v>
      </c>
      <c r="I19955" t="s">
        <v>2164</v>
      </c>
      <c r="J19955" s="5">
        <f>VLOOKUP(I19955*1,Crosswalks!$L$3:$M$227,2,FALSE)</f>
        <v>3</v>
      </c>
      <c r="K19955" s="5">
        <f>IF(G19955="Corner",INDEX(Crosswalks!$C$4:$J$16,MATCH(H19955,Crosswalks!$C$4:$C$16,0),J19955+1),"N/A, D2D")</f>
        <v>0.4</v>
      </c>
      <c r="L19955" t="s">
        <v>5945</v>
      </c>
      <c r="M19955" t="s">
        <v>836</v>
      </c>
      <c r="N19955" t="s">
        <v>837</v>
      </c>
      <c r="O19955" t="s">
        <v>841</v>
      </c>
      <c r="P19955">
        <v>-71.098290599999999</v>
      </c>
      <c r="Q19955">
        <v>42.333018670000001</v>
      </c>
    </row>
    <row r="19956" spans="2:17" x14ac:dyDescent="0.3">
      <c r="B19956" t="s">
        <v>1432</v>
      </c>
      <c r="C19956" t="s">
        <v>5246</v>
      </c>
      <c r="D19956" t="s">
        <v>5240</v>
      </c>
      <c r="E19956">
        <v>-71.079580000000007</v>
      </c>
      <c r="F19956">
        <v>42.341119999999997</v>
      </c>
      <c r="G19956" t="s">
        <v>783</v>
      </c>
      <c r="H19956" s="5">
        <v>1</v>
      </c>
      <c r="I19956" t="s">
        <v>2164</v>
      </c>
      <c r="J19956" s="5">
        <f>VLOOKUP(I19956*1,Crosswalks!$L$3:$M$227,2,FALSE)</f>
        <v>3</v>
      </c>
      <c r="K19956" s="5">
        <f>IF(G19956="Corner",INDEX(Crosswalks!$C$4:$J$16,MATCH(H19956,Crosswalks!$C$4:$C$16,0),J19956+1),"N/A, D2D")</f>
        <v>0.4</v>
      </c>
      <c r="L19956" t="s">
        <v>5945</v>
      </c>
      <c r="M19956" t="s">
        <v>836</v>
      </c>
      <c r="N19956" t="s">
        <v>837</v>
      </c>
      <c r="O19956" t="s">
        <v>841</v>
      </c>
      <c r="P19956">
        <v>-71.098290599999999</v>
      </c>
      <c r="Q19956">
        <v>42.333018670000001</v>
      </c>
    </row>
    <row r="19957" spans="2:17" x14ac:dyDescent="0.3">
      <c r="B19957" t="s">
        <v>1368</v>
      </c>
      <c r="C19957" t="s">
        <v>5272</v>
      </c>
      <c r="D19957" t="s">
        <v>5240</v>
      </c>
      <c r="E19957">
        <v>-71.080780000000004</v>
      </c>
      <c r="F19957">
        <v>42.340649999999997</v>
      </c>
      <c r="G19957" t="s">
        <v>783</v>
      </c>
      <c r="H19957" s="5">
        <v>4</v>
      </c>
      <c r="I19957" t="s">
        <v>2164</v>
      </c>
      <c r="J19957" s="5">
        <f>VLOOKUP(I19957*1,Crosswalks!$L$3:$M$227,2,FALSE)</f>
        <v>3</v>
      </c>
      <c r="K19957" s="5">
        <f>IF(G19957="Corner",INDEX(Crosswalks!$C$4:$J$16,MATCH(H19957,Crosswalks!$C$4:$C$16,0),J19957+1),"N/A, D2D")</f>
        <v>0.5</v>
      </c>
      <c r="L19957" t="s">
        <v>5945</v>
      </c>
      <c r="M19957" t="s">
        <v>836</v>
      </c>
      <c r="N19957" t="s">
        <v>837</v>
      </c>
      <c r="O19957" t="s">
        <v>841</v>
      </c>
      <c r="P19957">
        <v>-71.098290599999999</v>
      </c>
      <c r="Q19957">
        <v>42.333018670000001</v>
      </c>
    </row>
    <row r="19958" spans="2:17" x14ac:dyDescent="0.3">
      <c r="B19958" t="s">
        <v>811</v>
      </c>
      <c r="C19958" t="s">
        <v>5252</v>
      </c>
      <c r="D19958" t="s">
        <v>5240</v>
      </c>
      <c r="E19958">
        <v>-71.081429999999997</v>
      </c>
      <c r="F19958">
        <v>42.341520000000003</v>
      </c>
      <c r="G19958" t="s">
        <v>783</v>
      </c>
      <c r="H19958" s="5">
        <v>5</v>
      </c>
      <c r="I19958" t="s">
        <v>2164</v>
      </c>
      <c r="J19958" s="5">
        <f>VLOOKUP(I19958*1,Crosswalks!$L$3:$M$227,2,FALSE)</f>
        <v>3</v>
      </c>
      <c r="K19958" s="5">
        <f>IF(G19958="Corner",INDEX(Crosswalks!$C$4:$J$16,MATCH(H19958,Crosswalks!$C$4:$C$16,0),J19958+1),"N/A, D2D")</f>
        <v>0.5</v>
      </c>
      <c r="L19958" t="s">
        <v>5945</v>
      </c>
      <c r="M19958" t="s">
        <v>836</v>
      </c>
      <c r="N19958" t="s">
        <v>837</v>
      </c>
      <c r="O19958" t="s">
        <v>841</v>
      </c>
      <c r="P19958">
        <v>-71.098290599999999</v>
      </c>
      <c r="Q19958">
        <v>42.333018670000001</v>
      </c>
    </row>
    <row r="19959" spans="2:17" x14ac:dyDescent="0.3">
      <c r="B19959" t="s">
        <v>861</v>
      </c>
      <c r="C19959" t="s">
        <v>5254</v>
      </c>
      <c r="D19959" t="s">
        <v>5240</v>
      </c>
      <c r="E19959">
        <v>-71.083734000000007</v>
      </c>
      <c r="F19959">
        <v>42.338158999999997</v>
      </c>
      <c r="G19959" t="s">
        <v>783</v>
      </c>
      <c r="H19959" s="5">
        <v>3</v>
      </c>
      <c r="I19959" t="s">
        <v>3833</v>
      </c>
      <c r="J19959" s="5">
        <f>VLOOKUP(I19959*1,Crosswalks!$L$3:$M$227,2,FALSE)</f>
        <v>7</v>
      </c>
      <c r="K19959" s="5">
        <f>IF(G19959="Corner",INDEX(Crosswalks!$C$4:$J$16,MATCH(H19959,Crosswalks!$C$4:$C$16,0),J19959+1),"N/A, D2D")</f>
        <v>0.3</v>
      </c>
      <c r="L19959" t="s">
        <v>5945</v>
      </c>
      <c r="M19959" t="s">
        <v>836</v>
      </c>
      <c r="N19959" t="s">
        <v>837</v>
      </c>
      <c r="O19959" t="s">
        <v>841</v>
      </c>
      <c r="P19959">
        <v>-71.098290599999999</v>
      </c>
      <c r="Q19959">
        <v>42.333018670000001</v>
      </c>
    </row>
    <row r="19960" spans="2:17" x14ac:dyDescent="0.3">
      <c r="B19960" t="s">
        <v>1395</v>
      </c>
      <c r="C19960" t="s">
        <v>3887</v>
      </c>
      <c r="D19960" t="s">
        <v>5240</v>
      </c>
      <c r="E19960">
        <v>-71.077590000000001</v>
      </c>
      <c r="F19960">
        <v>42.337890000000002</v>
      </c>
      <c r="G19960" t="s">
        <v>783</v>
      </c>
      <c r="H19960" s="5" t="s">
        <v>785</v>
      </c>
      <c r="I19960" t="s">
        <v>5244</v>
      </c>
      <c r="J19960" s="5">
        <f>VLOOKUP(I19960*1,Crosswalks!$L$3:$M$227,2,FALSE)</f>
        <v>6</v>
      </c>
      <c r="K19960" s="5">
        <f>IF(G19960="Corner",INDEX(Crosswalks!$C$4:$J$16,MATCH(H19960,Crosswalks!$C$4:$C$16,0),J19960+1),"N/A, D2D")</f>
        <v>0.2</v>
      </c>
      <c r="L19960" t="s">
        <v>5945</v>
      </c>
      <c r="M19960" t="s">
        <v>836</v>
      </c>
      <c r="N19960" t="s">
        <v>837</v>
      </c>
      <c r="O19960" t="s">
        <v>841</v>
      </c>
      <c r="P19960">
        <v>-71.098290599999999</v>
      </c>
      <c r="Q19960">
        <v>42.333018670000001</v>
      </c>
    </row>
    <row r="19961" spans="2:17" x14ac:dyDescent="0.3">
      <c r="B19961" t="s">
        <v>1524</v>
      </c>
      <c r="C19961" t="s">
        <v>5256</v>
      </c>
      <c r="D19961" t="s">
        <v>5240</v>
      </c>
      <c r="E19961">
        <v>-71.080349999999996</v>
      </c>
      <c r="F19961">
        <v>42.338439999999999</v>
      </c>
      <c r="G19961" t="s">
        <v>783</v>
      </c>
      <c r="H19961" s="5">
        <v>3</v>
      </c>
      <c r="I19961" t="s">
        <v>5244</v>
      </c>
      <c r="J19961" s="5">
        <f>VLOOKUP(I19961*1,Crosswalks!$L$3:$M$227,2,FALSE)</f>
        <v>6</v>
      </c>
      <c r="K19961" s="5">
        <f>IF(G19961="Corner",INDEX(Crosswalks!$C$4:$J$16,MATCH(H19961,Crosswalks!$C$4:$C$16,0),J19961+1),"N/A, D2D")</f>
        <v>0.3</v>
      </c>
      <c r="L19961" t="s">
        <v>5945</v>
      </c>
      <c r="M19961" t="s">
        <v>836</v>
      </c>
      <c r="N19961" t="s">
        <v>837</v>
      </c>
      <c r="O19961" t="s">
        <v>841</v>
      </c>
      <c r="P19961">
        <v>-71.098290599999999</v>
      </c>
      <c r="Q19961">
        <v>42.333018670000001</v>
      </c>
    </row>
    <row r="19962" spans="2:17" x14ac:dyDescent="0.3">
      <c r="B19962" t="s">
        <v>1590</v>
      </c>
      <c r="C19962" t="s">
        <v>2163</v>
      </c>
      <c r="D19962" t="s">
        <v>5240</v>
      </c>
      <c r="E19962">
        <v>-71.082269999999994</v>
      </c>
      <c r="F19962">
        <v>42.341259999999998</v>
      </c>
      <c r="G19962" t="s">
        <v>783</v>
      </c>
      <c r="H19962" s="5">
        <v>4</v>
      </c>
      <c r="I19962" t="s">
        <v>2164</v>
      </c>
      <c r="J19962" s="5">
        <f>VLOOKUP(I19962*1,Crosswalks!$L$3:$M$227,2,FALSE)</f>
        <v>3</v>
      </c>
      <c r="K19962" s="5">
        <f>IF(G19962="Corner",INDEX(Crosswalks!$C$4:$J$16,MATCH(H19962,Crosswalks!$C$4:$C$16,0),J19962+1),"N/A, D2D")</f>
        <v>0.5</v>
      </c>
      <c r="L19962" t="s">
        <v>5945</v>
      </c>
      <c r="M19962" t="s">
        <v>836</v>
      </c>
      <c r="N19962" t="s">
        <v>837</v>
      </c>
      <c r="O19962" t="s">
        <v>841</v>
      </c>
      <c r="P19962">
        <v>-71.098290599999999</v>
      </c>
      <c r="Q19962">
        <v>42.333018670000001</v>
      </c>
    </row>
    <row r="19963" spans="2:17" x14ac:dyDescent="0.3">
      <c r="B19963" t="s">
        <v>1368</v>
      </c>
      <c r="C19963" t="s">
        <v>5272</v>
      </c>
      <c r="D19963" t="s">
        <v>5240</v>
      </c>
      <c r="E19963">
        <v>-71.080780000000004</v>
      </c>
      <c r="F19963">
        <v>42.340649999999997</v>
      </c>
      <c r="G19963" t="s">
        <v>783</v>
      </c>
      <c r="H19963" s="5">
        <v>4</v>
      </c>
      <c r="I19963" t="s">
        <v>2164</v>
      </c>
      <c r="J19963" s="5">
        <f>VLOOKUP(I19963*1,Crosswalks!$L$3:$M$227,2,FALSE)</f>
        <v>3</v>
      </c>
      <c r="K19963" s="5">
        <f>IF(G19963="Corner",INDEX(Crosswalks!$C$4:$J$16,MATCH(H19963,Crosswalks!$C$4:$C$16,0),J19963+1),"N/A, D2D")</f>
        <v>0.5</v>
      </c>
      <c r="L19963" t="s">
        <v>5945</v>
      </c>
      <c r="M19963" t="s">
        <v>836</v>
      </c>
      <c r="N19963" t="s">
        <v>837</v>
      </c>
      <c r="O19963" t="s">
        <v>841</v>
      </c>
      <c r="P19963">
        <v>-71.098290599999999</v>
      </c>
      <c r="Q19963">
        <v>42.333018670000001</v>
      </c>
    </row>
    <row r="19964" spans="2:17" x14ac:dyDescent="0.3">
      <c r="B19964" t="s">
        <v>1019</v>
      </c>
      <c r="C19964" t="s">
        <v>3887</v>
      </c>
      <c r="D19964" t="s">
        <v>5240</v>
      </c>
      <c r="E19964">
        <v>-71.080470000000005</v>
      </c>
      <c r="F19964">
        <v>42.335450000000002</v>
      </c>
      <c r="G19964" t="s">
        <v>783</v>
      </c>
      <c r="H19964" s="5">
        <v>5</v>
      </c>
      <c r="I19964" t="s">
        <v>3883</v>
      </c>
      <c r="J19964" s="5">
        <f>VLOOKUP(I19964*1,Crosswalks!$L$3:$M$227,2,FALSE)</f>
        <v>7</v>
      </c>
      <c r="K19964" s="5">
        <f>IF(G19964="Corner",INDEX(Crosswalks!$C$4:$J$16,MATCH(H19964,Crosswalks!$C$4:$C$16,0),J19964+1),"N/A, D2D")</f>
        <v>0.4</v>
      </c>
      <c r="L19964" t="s">
        <v>5945</v>
      </c>
      <c r="M19964" t="s">
        <v>836</v>
      </c>
      <c r="N19964" t="s">
        <v>837</v>
      </c>
      <c r="O19964" t="s">
        <v>841</v>
      </c>
      <c r="P19964">
        <v>-71.098290599999999</v>
      </c>
      <c r="Q19964">
        <v>42.333018670000001</v>
      </c>
    </row>
    <row r="19965" spans="2:17" x14ac:dyDescent="0.3">
      <c r="B19965" t="s">
        <v>2267</v>
      </c>
      <c r="C19965" t="s">
        <v>5256</v>
      </c>
      <c r="D19965" t="s">
        <v>5240</v>
      </c>
      <c r="E19965">
        <v>-71.08278</v>
      </c>
      <c r="F19965">
        <v>42.340077999999998</v>
      </c>
      <c r="G19965" t="s">
        <v>783</v>
      </c>
      <c r="H19965" s="5">
        <v>4</v>
      </c>
      <c r="I19965" t="s">
        <v>2164</v>
      </c>
      <c r="J19965" s="5">
        <f>VLOOKUP(I19965*1,Crosswalks!$L$3:$M$227,2,FALSE)</f>
        <v>3</v>
      </c>
      <c r="K19965" s="5">
        <f>IF(G19965="Corner",INDEX(Crosswalks!$C$4:$J$16,MATCH(H19965,Crosswalks!$C$4:$C$16,0),J19965+1),"N/A, D2D")</f>
        <v>0.5</v>
      </c>
      <c r="L19965" t="s">
        <v>5945</v>
      </c>
      <c r="M19965" t="s">
        <v>836</v>
      </c>
      <c r="N19965" t="s">
        <v>837</v>
      </c>
      <c r="O19965" t="s">
        <v>841</v>
      </c>
      <c r="P19965">
        <v>-71.098290599999999</v>
      </c>
      <c r="Q19965">
        <v>42.333018670000001</v>
      </c>
    </row>
    <row r="19966" spans="2:17" x14ac:dyDescent="0.3">
      <c r="B19966" t="s">
        <v>999</v>
      </c>
      <c r="C19966" t="s">
        <v>5257</v>
      </c>
      <c r="D19966" t="s">
        <v>5240</v>
      </c>
      <c r="E19966">
        <v>-71.081413999999995</v>
      </c>
      <c r="F19966">
        <v>42.342016000000001</v>
      </c>
      <c r="G19966" t="s">
        <v>783</v>
      </c>
      <c r="H19966" s="5">
        <v>4</v>
      </c>
      <c r="I19966" t="s">
        <v>2164</v>
      </c>
      <c r="J19966" s="5">
        <f>VLOOKUP(I19966*1,Crosswalks!$L$3:$M$227,2,FALSE)</f>
        <v>3</v>
      </c>
      <c r="K19966" s="5">
        <f>IF(G19966="Corner",INDEX(Crosswalks!$C$4:$J$16,MATCH(H19966,Crosswalks!$C$4:$C$16,0),J19966+1),"N/A, D2D")</f>
        <v>0.5</v>
      </c>
      <c r="L19966" t="s">
        <v>5945</v>
      </c>
      <c r="M19966" t="s">
        <v>836</v>
      </c>
      <c r="N19966" t="s">
        <v>837</v>
      </c>
      <c r="O19966" t="s">
        <v>841</v>
      </c>
      <c r="P19966">
        <v>-71.098290599999999</v>
      </c>
      <c r="Q19966">
        <v>42.333018670000001</v>
      </c>
    </row>
    <row r="19967" spans="2:17" x14ac:dyDescent="0.3">
      <c r="B19967" t="s">
        <v>811</v>
      </c>
      <c r="C19967" t="s">
        <v>5254</v>
      </c>
      <c r="D19967" t="s">
        <v>5240</v>
      </c>
      <c r="E19967">
        <v>-71.082924000000006</v>
      </c>
      <c r="F19967">
        <v>42.338251999999997</v>
      </c>
      <c r="G19967" t="s">
        <v>783</v>
      </c>
      <c r="H19967" s="5">
        <v>3</v>
      </c>
      <c r="I19967" t="s">
        <v>3833</v>
      </c>
      <c r="J19967" s="5">
        <f>VLOOKUP(I19967*1,Crosswalks!$L$3:$M$227,2,FALSE)</f>
        <v>7</v>
      </c>
      <c r="K19967" s="5">
        <f>IF(G19967="Corner",INDEX(Crosswalks!$C$4:$J$16,MATCH(H19967,Crosswalks!$C$4:$C$16,0),J19967+1),"N/A, D2D")</f>
        <v>0.3</v>
      </c>
      <c r="L19967" t="s">
        <v>5945</v>
      </c>
      <c r="M19967" t="s">
        <v>836</v>
      </c>
      <c r="N19967" t="s">
        <v>837</v>
      </c>
      <c r="O19967" t="s">
        <v>841</v>
      </c>
      <c r="P19967">
        <v>-71.098290599999999</v>
      </c>
      <c r="Q19967">
        <v>42.333018670000001</v>
      </c>
    </row>
    <row r="19968" spans="2:17" x14ac:dyDescent="0.3">
      <c r="B19968" t="s">
        <v>5291</v>
      </c>
      <c r="C19968" t="s">
        <v>5292</v>
      </c>
      <c r="D19968" t="s">
        <v>5240</v>
      </c>
      <c r="E19968">
        <v>-71.080380000000005</v>
      </c>
      <c r="F19968">
        <v>42.343220000000002</v>
      </c>
      <c r="G19968" t="s">
        <v>783</v>
      </c>
      <c r="H19968" s="5">
        <v>6</v>
      </c>
      <c r="I19968" t="s">
        <v>2164</v>
      </c>
      <c r="J19968" s="5">
        <f>VLOOKUP(I19968*1,Crosswalks!$L$3:$M$227,2,FALSE)</f>
        <v>3</v>
      </c>
      <c r="K19968" s="5">
        <f>IF(G19968="Corner",INDEX(Crosswalks!$C$4:$J$16,MATCH(H19968,Crosswalks!$C$4:$C$16,0),J19968+1),"N/A, D2D")</f>
        <v>0.5</v>
      </c>
      <c r="L19968" t="s">
        <v>5945</v>
      </c>
      <c r="M19968" t="s">
        <v>836</v>
      </c>
      <c r="N19968" t="s">
        <v>837</v>
      </c>
      <c r="O19968" t="s">
        <v>841</v>
      </c>
      <c r="P19968">
        <v>-71.098290599999999</v>
      </c>
      <c r="Q19968">
        <v>42.333018670000001</v>
      </c>
    </row>
    <row r="19969" spans="2:17" x14ac:dyDescent="0.3">
      <c r="B19969" t="s">
        <v>5304</v>
      </c>
      <c r="C19969" t="s">
        <v>2163</v>
      </c>
      <c r="D19969" t="s">
        <v>5240</v>
      </c>
      <c r="E19969">
        <v>-71.082136000000006</v>
      </c>
      <c r="F19969">
        <v>42.340513999999999</v>
      </c>
      <c r="G19969" t="s">
        <v>783</v>
      </c>
      <c r="H19969" s="5" t="s">
        <v>785</v>
      </c>
      <c r="I19969" t="s">
        <v>2164</v>
      </c>
      <c r="J19969" s="5">
        <f>VLOOKUP(I19969*1,Crosswalks!$L$3:$M$227,2,FALSE)</f>
        <v>3</v>
      </c>
      <c r="K19969" s="5">
        <f>IF(G19969="Corner",INDEX(Crosswalks!$C$4:$J$16,MATCH(H19969,Crosswalks!$C$4:$C$16,0),J19969+1),"N/A, D2D")</f>
        <v>0.3</v>
      </c>
      <c r="L19969" t="s">
        <v>5945</v>
      </c>
      <c r="M19969" t="s">
        <v>836</v>
      </c>
      <c r="N19969" t="s">
        <v>837</v>
      </c>
      <c r="O19969" t="s">
        <v>841</v>
      </c>
      <c r="P19969">
        <v>-71.098290599999999</v>
      </c>
      <c r="Q19969">
        <v>42.333018670000001</v>
      </c>
    </row>
    <row r="19970" spans="2:17" x14ac:dyDescent="0.3">
      <c r="B19970" t="s">
        <v>999</v>
      </c>
      <c r="C19970" t="s">
        <v>5252</v>
      </c>
      <c r="D19970" t="s">
        <v>5240</v>
      </c>
      <c r="E19970">
        <v>-71.082089999999994</v>
      </c>
      <c r="F19970">
        <v>42.341560000000001</v>
      </c>
      <c r="G19970" t="s">
        <v>783</v>
      </c>
      <c r="H19970" s="5">
        <v>2</v>
      </c>
      <c r="I19970" t="s">
        <v>2164</v>
      </c>
      <c r="J19970" s="5">
        <f>VLOOKUP(I19970*1,Crosswalks!$L$3:$M$227,2,FALSE)</f>
        <v>3</v>
      </c>
      <c r="K19970" s="5">
        <f>IF(G19970="Corner",INDEX(Crosswalks!$C$4:$J$16,MATCH(H19970,Crosswalks!$C$4:$C$16,0),J19970+1),"N/A, D2D")</f>
        <v>0.4</v>
      </c>
      <c r="L19970" t="s">
        <v>5945</v>
      </c>
      <c r="M19970" t="s">
        <v>836</v>
      </c>
      <c r="N19970" t="s">
        <v>837</v>
      </c>
      <c r="O19970" t="s">
        <v>841</v>
      </c>
      <c r="P19970">
        <v>-71.098290599999999</v>
      </c>
      <c r="Q19970">
        <v>42.333018670000001</v>
      </c>
    </row>
    <row r="19971" spans="2:17" x14ac:dyDescent="0.3">
      <c r="B19971" t="s">
        <v>866</v>
      </c>
      <c r="C19971" t="s">
        <v>5294</v>
      </c>
      <c r="D19971" t="s">
        <v>5240</v>
      </c>
      <c r="E19971">
        <v>-71.078800000000001</v>
      </c>
      <c r="F19971">
        <v>42.340949999999999</v>
      </c>
      <c r="G19971" t="s">
        <v>783</v>
      </c>
      <c r="H19971" s="5">
        <v>4</v>
      </c>
      <c r="I19971" t="s">
        <v>2164</v>
      </c>
      <c r="J19971" s="5">
        <f>VLOOKUP(I19971*1,Crosswalks!$L$3:$M$227,2,FALSE)</f>
        <v>3</v>
      </c>
      <c r="K19971" s="5">
        <f>IF(G19971="Corner",INDEX(Crosswalks!$C$4:$J$16,MATCH(H19971,Crosswalks!$C$4:$C$16,0),J19971+1),"N/A, D2D")</f>
        <v>0.5</v>
      </c>
      <c r="L19971" t="s">
        <v>5945</v>
      </c>
      <c r="M19971" t="s">
        <v>836</v>
      </c>
      <c r="N19971" t="s">
        <v>837</v>
      </c>
      <c r="O19971" t="s">
        <v>841</v>
      </c>
      <c r="P19971">
        <v>-71.098290599999999</v>
      </c>
      <c r="Q19971">
        <v>42.333018670000001</v>
      </c>
    </row>
    <row r="19972" spans="2:17" x14ac:dyDescent="0.3">
      <c r="B19972" t="s">
        <v>866</v>
      </c>
      <c r="C19972" t="s">
        <v>5257</v>
      </c>
      <c r="D19972" t="s">
        <v>5240</v>
      </c>
      <c r="E19972">
        <v>-71.081310000000002</v>
      </c>
      <c r="F19972">
        <v>42.341946999999998</v>
      </c>
      <c r="G19972" t="s">
        <v>783</v>
      </c>
      <c r="H19972" s="5">
        <v>1</v>
      </c>
      <c r="I19972" t="s">
        <v>2164</v>
      </c>
      <c r="J19972" s="5">
        <f>VLOOKUP(I19972*1,Crosswalks!$L$3:$M$227,2,FALSE)</f>
        <v>3</v>
      </c>
      <c r="K19972" s="5">
        <f>IF(G19972="Corner",INDEX(Crosswalks!$C$4:$J$16,MATCH(H19972,Crosswalks!$C$4:$C$16,0),J19972+1),"N/A, D2D")</f>
        <v>0.4</v>
      </c>
      <c r="L19972" t="s">
        <v>5945</v>
      </c>
      <c r="M19972" t="s">
        <v>836</v>
      </c>
      <c r="N19972" t="s">
        <v>837</v>
      </c>
      <c r="O19972" t="s">
        <v>841</v>
      </c>
      <c r="P19972">
        <v>-71.098290599999999</v>
      </c>
      <c r="Q19972">
        <v>42.333018670000001</v>
      </c>
    </row>
    <row r="19973" spans="2:17" x14ac:dyDescent="0.3">
      <c r="B19973" t="s">
        <v>5305</v>
      </c>
      <c r="C19973" t="s">
        <v>2300</v>
      </c>
      <c r="D19973" t="s">
        <v>5240</v>
      </c>
      <c r="E19973">
        <v>-71.082329999999999</v>
      </c>
      <c r="F19973">
        <v>42.337919999999997</v>
      </c>
      <c r="G19973" t="s">
        <v>783</v>
      </c>
      <c r="H19973" s="5">
        <v>4</v>
      </c>
      <c r="I19973" t="s">
        <v>3883</v>
      </c>
      <c r="J19973" s="5">
        <f>VLOOKUP(I19973*1,Crosswalks!$L$3:$M$227,2,FALSE)</f>
        <v>7</v>
      </c>
      <c r="K19973" s="5">
        <f>IF(G19973="Corner",INDEX(Crosswalks!$C$4:$J$16,MATCH(H19973,Crosswalks!$C$4:$C$16,0),J19973+1),"N/A, D2D")</f>
        <v>0.3</v>
      </c>
      <c r="L19973" t="s">
        <v>5945</v>
      </c>
      <c r="M19973" t="s">
        <v>836</v>
      </c>
      <c r="N19973" t="s">
        <v>837</v>
      </c>
      <c r="O19973" t="s">
        <v>841</v>
      </c>
      <c r="P19973">
        <v>-71.098290599999999</v>
      </c>
      <c r="Q19973">
        <v>42.333018670000001</v>
      </c>
    </row>
    <row r="19974" spans="2:17" x14ac:dyDescent="0.3">
      <c r="B19974" t="s">
        <v>5218</v>
      </c>
      <c r="C19974" t="s">
        <v>2163</v>
      </c>
      <c r="D19974" t="s">
        <v>5240</v>
      </c>
      <c r="E19974">
        <v>-71.081029999999998</v>
      </c>
      <c r="F19974">
        <v>42.339599999999997</v>
      </c>
      <c r="G19974" t="s">
        <v>783</v>
      </c>
      <c r="H19974" s="5">
        <v>2</v>
      </c>
      <c r="I19974" t="s">
        <v>2164</v>
      </c>
      <c r="J19974" s="5">
        <f>VLOOKUP(I19974*1,Crosswalks!$L$3:$M$227,2,FALSE)</f>
        <v>3</v>
      </c>
      <c r="K19974" s="5">
        <f>IF(G19974="Corner",INDEX(Crosswalks!$C$4:$J$16,MATCH(H19974,Crosswalks!$C$4:$C$16,0),J19974+1),"N/A, D2D")</f>
        <v>0.4</v>
      </c>
      <c r="L19974" t="s">
        <v>5945</v>
      </c>
      <c r="M19974" t="s">
        <v>836</v>
      </c>
      <c r="N19974" t="s">
        <v>837</v>
      </c>
      <c r="O19974" t="s">
        <v>841</v>
      </c>
      <c r="P19974">
        <v>-71.098290599999999</v>
      </c>
      <c r="Q19974">
        <v>42.333018670000001</v>
      </c>
    </row>
    <row r="19975" spans="2:17" x14ac:dyDescent="0.3">
      <c r="B19975" t="s">
        <v>1590</v>
      </c>
      <c r="C19975" t="s">
        <v>2163</v>
      </c>
      <c r="D19975" t="s">
        <v>5240</v>
      </c>
      <c r="E19975">
        <v>-71.082269999999994</v>
      </c>
      <c r="F19975">
        <v>42.341259999999998</v>
      </c>
      <c r="G19975" t="s">
        <v>783</v>
      </c>
      <c r="H19975" s="5">
        <v>6</v>
      </c>
      <c r="I19975" t="s">
        <v>2164</v>
      </c>
      <c r="J19975" s="5">
        <f>VLOOKUP(I19975*1,Crosswalks!$L$3:$M$227,2,FALSE)</f>
        <v>3</v>
      </c>
      <c r="K19975" s="5">
        <f>IF(G19975="Corner",INDEX(Crosswalks!$C$4:$J$16,MATCH(H19975,Crosswalks!$C$4:$C$16,0),J19975+1),"N/A, D2D")</f>
        <v>0.5</v>
      </c>
      <c r="L19975" t="s">
        <v>5945</v>
      </c>
      <c r="M19975" t="s">
        <v>836</v>
      </c>
      <c r="N19975" t="s">
        <v>837</v>
      </c>
      <c r="O19975" t="s">
        <v>841</v>
      </c>
      <c r="P19975">
        <v>-71.098290599999999</v>
      </c>
      <c r="Q19975">
        <v>42.333018670000001</v>
      </c>
    </row>
    <row r="19976" spans="2:17" x14ac:dyDescent="0.3">
      <c r="B19976" t="s">
        <v>925</v>
      </c>
      <c r="C19976" t="s">
        <v>5252</v>
      </c>
      <c r="D19976" t="s">
        <v>5240</v>
      </c>
      <c r="E19976">
        <v>-71.082279999999997</v>
      </c>
      <c r="F19976">
        <v>42.341700000000003</v>
      </c>
      <c r="G19976" t="s">
        <v>783</v>
      </c>
      <c r="H19976" s="5">
        <v>2</v>
      </c>
      <c r="I19976" t="s">
        <v>2164</v>
      </c>
      <c r="J19976" s="5">
        <f>VLOOKUP(I19976*1,Crosswalks!$L$3:$M$227,2,FALSE)</f>
        <v>3</v>
      </c>
      <c r="K19976" s="5">
        <f>IF(G19976="Corner",INDEX(Crosswalks!$C$4:$J$16,MATCH(H19976,Crosswalks!$C$4:$C$16,0),J19976+1),"N/A, D2D")</f>
        <v>0.4</v>
      </c>
      <c r="L19976" t="s">
        <v>5945</v>
      </c>
      <c r="M19976" t="s">
        <v>836</v>
      </c>
      <c r="N19976" t="s">
        <v>837</v>
      </c>
      <c r="O19976" t="s">
        <v>841</v>
      </c>
      <c r="P19976">
        <v>-71.098290599999999</v>
      </c>
      <c r="Q19976">
        <v>42.333018670000001</v>
      </c>
    </row>
    <row r="19977" spans="2:17" x14ac:dyDescent="0.3">
      <c r="B19977" t="s">
        <v>811</v>
      </c>
      <c r="C19977" t="s">
        <v>5254</v>
      </c>
      <c r="D19977" t="s">
        <v>5240</v>
      </c>
      <c r="E19977">
        <v>-71.082924000000006</v>
      </c>
      <c r="F19977">
        <v>42.338251999999997</v>
      </c>
      <c r="G19977" t="s">
        <v>783</v>
      </c>
      <c r="H19977" s="5">
        <v>2</v>
      </c>
      <c r="I19977" t="s">
        <v>3833</v>
      </c>
      <c r="J19977" s="5">
        <f>VLOOKUP(I19977*1,Crosswalks!$L$3:$M$227,2,FALSE)</f>
        <v>7</v>
      </c>
      <c r="K19977" s="5">
        <f>IF(G19977="Corner",INDEX(Crosswalks!$C$4:$J$16,MATCH(H19977,Crosswalks!$C$4:$C$16,0),J19977+1),"N/A, D2D")</f>
        <v>0.3</v>
      </c>
      <c r="L19977" t="s">
        <v>5945</v>
      </c>
      <c r="M19977" t="s">
        <v>836</v>
      </c>
      <c r="N19977" t="s">
        <v>837</v>
      </c>
      <c r="O19977" t="s">
        <v>841</v>
      </c>
      <c r="P19977">
        <v>-71.098290599999999</v>
      </c>
      <c r="Q19977">
        <v>42.333018670000001</v>
      </c>
    </row>
    <row r="19978" spans="2:17" x14ac:dyDescent="0.3">
      <c r="B19978" t="s">
        <v>3175</v>
      </c>
      <c r="C19978" t="s">
        <v>2163</v>
      </c>
      <c r="D19978" t="s">
        <v>5240</v>
      </c>
      <c r="E19978">
        <v>-71.081069999999997</v>
      </c>
      <c r="F19978">
        <v>42.340400000000002</v>
      </c>
      <c r="G19978" t="s">
        <v>783</v>
      </c>
      <c r="H19978" s="5">
        <v>2</v>
      </c>
      <c r="I19978" t="s">
        <v>2164</v>
      </c>
      <c r="J19978" s="5">
        <f>VLOOKUP(I19978*1,Crosswalks!$L$3:$M$227,2,FALSE)</f>
        <v>3</v>
      </c>
      <c r="K19978" s="5">
        <f>IF(G19978="Corner",INDEX(Crosswalks!$C$4:$J$16,MATCH(H19978,Crosswalks!$C$4:$C$16,0),J19978+1),"N/A, D2D")</f>
        <v>0.4</v>
      </c>
      <c r="L19978" t="s">
        <v>5945</v>
      </c>
      <c r="M19978" t="s">
        <v>836</v>
      </c>
      <c r="N19978" t="s">
        <v>837</v>
      </c>
      <c r="O19978" t="s">
        <v>841</v>
      </c>
      <c r="P19978">
        <v>-71.098290599999999</v>
      </c>
      <c r="Q19978">
        <v>42.333018670000001</v>
      </c>
    </row>
    <row r="19979" spans="2:17" x14ac:dyDescent="0.3">
      <c r="B19979" t="s">
        <v>5306</v>
      </c>
      <c r="C19979" t="s">
        <v>2163</v>
      </c>
      <c r="D19979" t="s">
        <v>5240</v>
      </c>
      <c r="E19979">
        <v>-71.082430000000002</v>
      </c>
      <c r="F19979">
        <v>42.341369999999998</v>
      </c>
      <c r="G19979" t="s">
        <v>784</v>
      </c>
      <c r="H19979" s="5">
        <v>3</v>
      </c>
      <c r="I19979" t="s">
        <v>2164</v>
      </c>
      <c r="J19979" s="5">
        <f>VLOOKUP(I19979*1,Crosswalks!$L$3:$M$227,2,FALSE)</f>
        <v>3</v>
      </c>
      <c r="K19979" s="5" t="str">
        <f>IF(G19979="Corner",INDEX(Crosswalks!$C$4:$J$16,MATCH(H19979,Crosswalks!$C$4:$C$16,0),J19979+1),"N/A, D2D")</f>
        <v>N/A, D2D</v>
      </c>
      <c r="L19979" t="s">
        <v>5945</v>
      </c>
      <c r="M19979" t="s">
        <v>836</v>
      </c>
      <c r="N19979" t="s">
        <v>837</v>
      </c>
      <c r="O19979" t="s">
        <v>841</v>
      </c>
      <c r="P19979">
        <v>-71.098290599999999</v>
      </c>
      <c r="Q19979">
        <v>42.333018670000001</v>
      </c>
    </row>
    <row r="19980" spans="2:17" x14ac:dyDescent="0.3">
      <c r="B19980" t="s">
        <v>978</v>
      </c>
      <c r="C19980" t="s">
        <v>5298</v>
      </c>
      <c r="D19980" t="s">
        <v>5240</v>
      </c>
      <c r="E19980">
        <v>-71.07808</v>
      </c>
      <c r="F19980">
        <v>42.342010000000002</v>
      </c>
      <c r="G19980" t="s">
        <v>784</v>
      </c>
      <c r="H19980" s="5">
        <v>6</v>
      </c>
      <c r="I19980" t="s">
        <v>2443</v>
      </c>
      <c r="J19980" s="5">
        <f>VLOOKUP(I19980*1,Crosswalks!$L$3:$M$227,2,FALSE)</f>
        <v>4</v>
      </c>
      <c r="K19980" s="5" t="str">
        <f>IF(G19980="Corner",INDEX(Crosswalks!$C$4:$J$16,MATCH(H19980,Crosswalks!$C$4:$C$16,0),J19980+1),"N/A, D2D")</f>
        <v>N/A, D2D</v>
      </c>
      <c r="L19980" t="s">
        <v>5945</v>
      </c>
      <c r="M19980" t="s">
        <v>836</v>
      </c>
      <c r="N19980" t="s">
        <v>837</v>
      </c>
      <c r="O19980" t="s">
        <v>841</v>
      </c>
      <c r="P19980">
        <v>-71.098290599999999</v>
      </c>
      <c r="Q19980">
        <v>42.333018670000001</v>
      </c>
    </row>
    <row r="19981" spans="2:17" x14ac:dyDescent="0.3">
      <c r="B19981" t="s">
        <v>1915</v>
      </c>
      <c r="C19981" t="s">
        <v>3907</v>
      </c>
      <c r="D19981" t="s">
        <v>5240</v>
      </c>
      <c r="E19981">
        <v>-71.080560000000006</v>
      </c>
      <c r="F19981">
        <v>42.341850000000001</v>
      </c>
      <c r="G19981" t="s">
        <v>784</v>
      </c>
      <c r="H19981" s="5">
        <v>4</v>
      </c>
      <c r="I19981" t="s">
        <v>2164</v>
      </c>
      <c r="J19981" s="5">
        <f>VLOOKUP(I19981*1,Crosswalks!$L$3:$M$227,2,FALSE)</f>
        <v>3</v>
      </c>
      <c r="K19981" s="5" t="str">
        <f>IF(G19981="Corner",INDEX(Crosswalks!$C$4:$J$16,MATCH(H19981,Crosswalks!$C$4:$C$16,0),J19981+1),"N/A, D2D")</f>
        <v>N/A, D2D</v>
      </c>
      <c r="L19981" t="s">
        <v>5945</v>
      </c>
      <c r="M19981" t="s">
        <v>836</v>
      </c>
      <c r="N19981" t="s">
        <v>837</v>
      </c>
      <c r="O19981" t="s">
        <v>841</v>
      </c>
      <c r="P19981">
        <v>-71.098290599999999</v>
      </c>
      <c r="Q19981">
        <v>42.333018670000001</v>
      </c>
    </row>
    <row r="19982" spans="2:17" x14ac:dyDescent="0.3">
      <c r="B19982" t="s">
        <v>871</v>
      </c>
      <c r="C19982" t="s">
        <v>5254</v>
      </c>
      <c r="D19982" t="s">
        <v>5240</v>
      </c>
      <c r="E19982">
        <v>-71.083668000000003</v>
      </c>
      <c r="F19982">
        <v>42.338113</v>
      </c>
      <c r="G19982" t="s">
        <v>784</v>
      </c>
      <c r="H19982" s="5">
        <v>4</v>
      </c>
      <c r="I19982" t="s">
        <v>3833</v>
      </c>
      <c r="J19982" s="5">
        <f>VLOOKUP(I19982*1,Crosswalks!$L$3:$M$227,2,FALSE)</f>
        <v>7</v>
      </c>
      <c r="K19982" s="5" t="str">
        <f>IF(G19982="Corner",INDEX(Crosswalks!$C$4:$J$16,MATCH(H19982,Crosswalks!$C$4:$C$16,0),J19982+1),"N/A, D2D")</f>
        <v>N/A, D2D</v>
      </c>
      <c r="L19982" t="s">
        <v>5945</v>
      </c>
      <c r="M19982" t="s">
        <v>836</v>
      </c>
      <c r="N19982" t="s">
        <v>837</v>
      </c>
      <c r="O19982" t="s">
        <v>841</v>
      </c>
      <c r="P19982">
        <v>-71.098290599999999</v>
      </c>
      <c r="Q19982">
        <v>42.333018670000001</v>
      </c>
    </row>
    <row r="19983" spans="2:17" x14ac:dyDescent="0.3">
      <c r="B19983" t="s">
        <v>897</v>
      </c>
      <c r="C19983" t="s">
        <v>5253</v>
      </c>
      <c r="D19983" t="s">
        <v>5240</v>
      </c>
      <c r="E19983">
        <v>-71.0809</v>
      </c>
      <c r="F19983">
        <v>42.342619999999997</v>
      </c>
      <c r="G19983" t="s">
        <v>784</v>
      </c>
      <c r="H19983" s="5">
        <v>4</v>
      </c>
      <c r="I19983" t="s">
        <v>2164</v>
      </c>
      <c r="J19983" s="5">
        <f>VLOOKUP(I19983*1,Crosswalks!$L$3:$M$227,2,FALSE)</f>
        <v>3</v>
      </c>
      <c r="K19983" s="5" t="str">
        <f>IF(G19983="Corner",INDEX(Crosswalks!$C$4:$J$16,MATCH(H19983,Crosswalks!$C$4:$C$16,0),J19983+1),"N/A, D2D")</f>
        <v>N/A, D2D</v>
      </c>
      <c r="L19983" t="s">
        <v>5945</v>
      </c>
      <c r="M19983" t="s">
        <v>836</v>
      </c>
      <c r="N19983" t="s">
        <v>837</v>
      </c>
      <c r="O19983" t="s">
        <v>841</v>
      </c>
      <c r="P19983">
        <v>-71.098290599999999</v>
      </c>
      <c r="Q19983">
        <v>42.333018670000001</v>
      </c>
    </row>
    <row r="19984" spans="2:17" x14ac:dyDescent="0.3">
      <c r="B19984" t="s">
        <v>4594</v>
      </c>
      <c r="C19984" t="s">
        <v>3907</v>
      </c>
      <c r="D19984" t="s">
        <v>5240</v>
      </c>
      <c r="E19984">
        <v>-71.080160000000006</v>
      </c>
      <c r="F19984">
        <v>42.342170000000003</v>
      </c>
      <c r="G19984" t="s">
        <v>784</v>
      </c>
      <c r="H19984" s="5">
        <v>5</v>
      </c>
      <c r="I19984" t="s">
        <v>2164</v>
      </c>
      <c r="J19984" s="5">
        <f>VLOOKUP(I19984*1,Crosswalks!$L$3:$M$227,2,FALSE)</f>
        <v>3</v>
      </c>
      <c r="K19984" s="5" t="str">
        <f>IF(G19984="Corner",INDEX(Crosswalks!$C$4:$J$16,MATCH(H19984,Crosswalks!$C$4:$C$16,0),J19984+1),"N/A, D2D")</f>
        <v>N/A, D2D</v>
      </c>
      <c r="L19984" t="s">
        <v>5945</v>
      </c>
      <c r="M19984" t="s">
        <v>836</v>
      </c>
      <c r="N19984" t="s">
        <v>837</v>
      </c>
      <c r="O19984" t="s">
        <v>841</v>
      </c>
      <c r="P19984">
        <v>-71.098290599999999</v>
      </c>
      <c r="Q19984">
        <v>42.333018670000001</v>
      </c>
    </row>
    <row r="19985" spans="2:17" x14ac:dyDescent="0.3">
      <c r="B19985" t="s">
        <v>816</v>
      </c>
      <c r="C19985" t="s">
        <v>5254</v>
      </c>
      <c r="D19985" t="s">
        <v>5240</v>
      </c>
      <c r="E19985">
        <v>-71.083450999999997</v>
      </c>
      <c r="F19985">
        <v>42.337966000000002</v>
      </c>
      <c r="G19985" t="s">
        <v>784</v>
      </c>
      <c r="H19985" s="5">
        <v>6</v>
      </c>
      <c r="I19985" t="s">
        <v>3833</v>
      </c>
      <c r="J19985" s="5">
        <f>VLOOKUP(I19985*1,Crosswalks!$L$3:$M$227,2,FALSE)</f>
        <v>7</v>
      </c>
      <c r="K19985" s="5" t="str">
        <f>IF(G19985="Corner",INDEX(Crosswalks!$C$4:$J$16,MATCH(H19985,Crosswalks!$C$4:$C$16,0),J19985+1),"N/A, D2D")</f>
        <v>N/A, D2D</v>
      </c>
      <c r="L19985" t="s">
        <v>5945</v>
      </c>
      <c r="M19985" t="s">
        <v>836</v>
      </c>
      <c r="N19985" t="s">
        <v>837</v>
      </c>
      <c r="O19985" t="s">
        <v>841</v>
      </c>
      <c r="P19985">
        <v>-71.098290599999999</v>
      </c>
      <c r="Q19985">
        <v>42.333018670000001</v>
      </c>
    </row>
    <row r="19986" spans="2:17" x14ac:dyDescent="0.3">
      <c r="B19986" t="s">
        <v>1845</v>
      </c>
      <c r="C19986" t="s">
        <v>2300</v>
      </c>
      <c r="D19986" t="s">
        <v>5240</v>
      </c>
      <c r="E19986">
        <v>-71.081280000000007</v>
      </c>
      <c r="F19986">
        <v>42.338529999999999</v>
      </c>
      <c r="G19986" t="s">
        <v>784</v>
      </c>
      <c r="H19986" s="5">
        <v>5</v>
      </c>
      <c r="I19986" t="s">
        <v>5244</v>
      </c>
      <c r="J19986" s="5">
        <f>VLOOKUP(I19986*1,Crosswalks!$L$3:$M$227,2,FALSE)</f>
        <v>6</v>
      </c>
      <c r="K19986" s="5" t="str">
        <f>IF(G19986="Corner",INDEX(Crosswalks!$C$4:$J$16,MATCH(H19986,Crosswalks!$C$4:$C$16,0),J19986+1),"N/A, D2D")</f>
        <v>N/A, D2D</v>
      </c>
      <c r="L19986" t="s">
        <v>5945</v>
      </c>
      <c r="M19986" t="s">
        <v>836</v>
      </c>
      <c r="N19986" t="s">
        <v>837</v>
      </c>
      <c r="O19986" t="s">
        <v>841</v>
      </c>
      <c r="P19986">
        <v>-71.098290599999999</v>
      </c>
      <c r="Q19986">
        <v>42.333018670000001</v>
      </c>
    </row>
    <row r="19987" spans="2:17" x14ac:dyDescent="0.3">
      <c r="B19987" t="s">
        <v>811</v>
      </c>
      <c r="C19987" t="s">
        <v>5254</v>
      </c>
      <c r="D19987" t="s">
        <v>5240</v>
      </c>
      <c r="E19987">
        <v>-71.082924000000006</v>
      </c>
      <c r="F19987">
        <v>42.338251999999997</v>
      </c>
      <c r="G19987" t="s">
        <v>784</v>
      </c>
      <c r="H19987" s="5">
        <v>4</v>
      </c>
      <c r="I19987" t="s">
        <v>3833</v>
      </c>
      <c r="J19987" s="5">
        <f>VLOOKUP(I19987*1,Crosswalks!$L$3:$M$227,2,FALSE)</f>
        <v>7</v>
      </c>
      <c r="K19987" s="5" t="str">
        <f>IF(G19987="Corner",INDEX(Crosswalks!$C$4:$J$16,MATCH(H19987,Crosswalks!$C$4:$C$16,0),J19987+1),"N/A, D2D")</f>
        <v>N/A, D2D</v>
      </c>
      <c r="L19987" t="s">
        <v>5945</v>
      </c>
      <c r="M19987" t="s">
        <v>836</v>
      </c>
      <c r="N19987" t="s">
        <v>837</v>
      </c>
      <c r="O19987" t="s">
        <v>841</v>
      </c>
      <c r="P19987">
        <v>-71.098290599999999</v>
      </c>
      <c r="Q19987">
        <v>42.333018670000001</v>
      </c>
    </row>
    <row r="19988" spans="2:17" x14ac:dyDescent="0.3">
      <c r="B19988" t="s">
        <v>2582</v>
      </c>
      <c r="C19988" t="s">
        <v>5256</v>
      </c>
      <c r="D19988" t="s">
        <v>5240</v>
      </c>
      <c r="E19988">
        <v>-71.081376000000006</v>
      </c>
      <c r="F19988">
        <v>42.339390000000002</v>
      </c>
      <c r="G19988" t="s">
        <v>784</v>
      </c>
      <c r="H19988" s="5" t="s">
        <v>785</v>
      </c>
      <c r="I19988" t="s">
        <v>2164</v>
      </c>
      <c r="J19988" s="5">
        <f>VLOOKUP(I19988*1,Crosswalks!$L$3:$M$227,2,FALSE)</f>
        <v>3</v>
      </c>
      <c r="K19988" s="5" t="str">
        <f>IF(G19988="Corner",INDEX(Crosswalks!$C$4:$J$16,MATCH(H19988,Crosswalks!$C$4:$C$16,0),J19988+1),"N/A, D2D")</f>
        <v>N/A, D2D</v>
      </c>
      <c r="L19988" t="s">
        <v>5945</v>
      </c>
      <c r="M19988" t="s">
        <v>836</v>
      </c>
      <c r="N19988" t="s">
        <v>837</v>
      </c>
      <c r="O19988" t="s">
        <v>841</v>
      </c>
      <c r="P19988">
        <v>-71.098290599999999</v>
      </c>
      <c r="Q19988">
        <v>42.333018670000001</v>
      </c>
    </row>
    <row r="19989" spans="2:17" x14ac:dyDescent="0.3">
      <c r="B19989" t="s">
        <v>3134</v>
      </c>
      <c r="C19989" t="s">
        <v>3907</v>
      </c>
      <c r="D19989" t="s">
        <v>5240</v>
      </c>
      <c r="E19989">
        <v>-71.080920000000006</v>
      </c>
      <c r="F19989">
        <v>42.3416</v>
      </c>
      <c r="G19989" t="s">
        <v>784</v>
      </c>
      <c r="H19989" s="5">
        <v>4</v>
      </c>
      <c r="I19989" t="s">
        <v>2164</v>
      </c>
      <c r="J19989" s="5">
        <f>VLOOKUP(I19989*1,Crosswalks!$L$3:$M$227,2,FALSE)</f>
        <v>3</v>
      </c>
      <c r="K19989" s="5" t="str">
        <f>IF(G19989="Corner",INDEX(Crosswalks!$C$4:$J$16,MATCH(H19989,Crosswalks!$C$4:$C$16,0),J19989+1),"N/A, D2D")</f>
        <v>N/A, D2D</v>
      </c>
      <c r="L19989" t="s">
        <v>5945</v>
      </c>
      <c r="M19989" t="s">
        <v>836</v>
      </c>
      <c r="N19989" t="s">
        <v>837</v>
      </c>
      <c r="O19989" t="s">
        <v>841</v>
      </c>
      <c r="P19989">
        <v>-71.098290599999999</v>
      </c>
      <c r="Q19989">
        <v>42.333018670000001</v>
      </c>
    </row>
    <row r="19990" spans="2:17" x14ac:dyDescent="0.3">
      <c r="B19990" t="s">
        <v>2037</v>
      </c>
      <c r="C19990" t="s">
        <v>3907</v>
      </c>
      <c r="D19990" t="s">
        <v>5240</v>
      </c>
      <c r="E19990">
        <v>-71.081599999999995</v>
      </c>
      <c r="F19990">
        <v>42.341050000000003</v>
      </c>
      <c r="G19990" t="s">
        <v>784</v>
      </c>
      <c r="H19990" s="5">
        <v>1</v>
      </c>
      <c r="I19990" t="s">
        <v>2164</v>
      </c>
      <c r="J19990" s="5">
        <f>VLOOKUP(I19990*1,Crosswalks!$L$3:$M$227,2,FALSE)</f>
        <v>3</v>
      </c>
      <c r="K19990" s="5" t="str">
        <f>IF(G19990="Corner",INDEX(Crosswalks!$C$4:$J$16,MATCH(H19990,Crosswalks!$C$4:$C$16,0),J19990+1),"N/A, D2D")</f>
        <v>N/A, D2D</v>
      </c>
      <c r="L19990" t="s">
        <v>5945</v>
      </c>
      <c r="M19990" t="s">
        <v>836</v>
      </c>
      <c r="N19990" t="s">
        <v>837</v>
      </c>
      <c r="O19990" t="s">
        <v>841</v>
      </c>
      <c r="P19990">
        <v>-71.098290599999999</v>
      </c>
      <c r="Q19990">
        <v>42.333018670000001</v>
      </c>
    </row>
    <row r="19991" spans="2:17" x14ac:dyDescent="0.3">
      <c r="B19991" t="s">
        <v>1915</v>
      </c>
      <c r="C19991" t="s">
        <v>4014</v>
      </c>
      <c r="D19991" t="s">
        <v>5240</v>
      </c>
      <c r="E19991">
        <v>-71.067359999999994</v>
      </c>
      <c r="F19991">
        <v>42.341389999999997</v>
      </c>
      <c r="G19991" t="s">
        <v>783</v>
      </c>
      <c r="H19991" s="5">
        <v>2</v>
      </c>
      <c r="I19991" t="s">
        <v>5242</v>
      </c>
      <c r="J19991" s="5">
        <f>VLOOKUP(I19991*1,Crosswalks!$L$3:$M$227,2,FALSE)</f>
        <v>7</v>
      </c>
      <c r="K19991" s="5">
        <f>IF(G19991="Corner",INDEX(Crosswalks!$C$4:$J$16,MATCH(H19991,Crosswalks!$C$4:$C$16,0),J19991+1),"N/A, D2D")</f>
        <v>0.3</v>
      </c>
      <c r="L19991" t="s">
        <v>5946</v>
      </c>
      <c r="M19991" t="s">
        <v>847</v>
      </c>
      <c r="N19991" t="s">
        <v>848</v>
      </c>
      <c r="O19991" t="s">
        <v>849</v>
      </c>
      <c r="P19991">
        <v>-71.057492249999996</v>
      </c>
      <c r="Q19991">
        <v>42.376628519999997</v>
      </c>
    </row>
    <row r="19992" spans="2:17" x14ac:dyDescent="0.3">
      <c r="B19992" t="s">
        <v>1390</v>
      </c>
      <c r="C19992" t="s">
        <v>3887</v>
      </c>
      <c r="D19992" t="s">
        <v>5240</v>
      </c>
      <c r="E19992">
        <v>-71.069479999999999</v>
      </c>
      <c r="F19992">
        <v>42.34301</v>
      </c>
      <c r="G19992" t="s">
        <v>783</v>
      </c>
      <c r="H19992" s="5">
        <v>2</v>
      </c>
      <c r="I19992" t="s">
        <v>5249</v>
      </c>
      <c r="J19992" s="5">
        <f>VLOOKUP(I19992*1,Crosswalks!$L$3:$M$227,2,FALSE)</f>
        <v>4</v>
      </c>
      <c r="K19992" s="5">
        <f>IF(G19992="Corner",INDEX(Crosswalks!$C$4:$J$16,MATCH(H19992,Crosswalks!$C$4:$C$16,0),J19992+1),"N/A, D2D")</f>
        <v>0.4</v>
      </c>
      <c r="L19992" t="s">
        <v>5946</v>
      </c>
      <c r="M19992" t="s">
        <v>847</v>
      </c>
      <c r="N19992" t="s">
        <v>848</v>
      </c>
      <c r="O19992" t="s">
        <v>849</v>
      </c>
      <c r="P19992">
        <v>-71.057492249999996</v>
      </c>
      <c r="Q19992">
        <v>42.376628519999997</v>
      </c>
    </row>
    <row r="19993" spans="2:17" x14ac:dyDescent="0.3">
      <c r="B19993" t="s">
        <v>5278</v>
      </c>
      <c r="C19993" t="s">
        <v>4014</v>
      </c>
      <c r="D19993" t="s">
        <v>5240</v>
      </c>
      <c r="E19993">
        <v>-71.066689999999994</v>
      </c>
      <c r="F19993">
        <v>42.341920000000002</v>
      </c>
      <c r="G19993" t="s">
        <v>783</v>
      </c>
      <c r="H19993" s="5">
        <v>5</v>
      </c>
      <c r="I19993" t="s">
        <v>5242</v>
      </c>
      <c r="J19993" s="5">
        <f>VLOOKUP(I19993*1,Crosswalks!$L$3:$M$227,2,FALSE)</f>
        <v>7</v>
      </c>
      <c r="K19993" s="5">
        <f>IF(G19993="Corner",INDEX(Crosswalks!$C$4:$J$16,MATCH(H19993,Crosswalks!$C$4:$C$16,0),J19993+1),"N/A, D2D")</f>
        <v>0.4</v>
      </c>
      <c r="L19993" t="s">
        <v>5946</v>
      </c>
      <c r="M19993" t="s">
        <v>847</v>
      </c>
      <c r="N19993" t="s">
        <v>848</v>
      </c>
      <c r="O19993" t="s">
        <v>849</v>
      </c>
      <c r="P19993">
        <v>-71.057492249999996</v>
      </c>
      <c r="Q19993">
        <v>42.376628519999997</v>
      </c>
    </row>
    <row r="19994" spans="2:17" x14ac:dyDescent="0.3">
      <c r="B19994" t="s">
        <v>2456</v>
      </c>
      <c r="C19994" t="s">
        <v>3887</v>
      </c>
      <c r="D19994" t="s">
        <v>5240</v>
      </c>
      <c r="E19994">
        <v>-71.068443000000002</v>
      </c>
      <c r="F19994">
        <v>42.343215999999998</v>
      </c>
      <c r="G19994" t="s">
        <v>783</v>
      </c>
      <c r="H19994" s="5">
        <v>4</v>
      </c>
      <c r="I19994" t="s">
        <v>5249</v>
      </c>
      <c r="J19994" s="5">
        <f>VLOOKUP(I19994*1,Crosswalks!$L$3:$M$227,2,FALSE)</f>
        <v>4</v>
      </c>
      <c r="K19994" s="5">
        <f>IF(G19994="Corner",INDEX(Crosswalks!$C$4:$J$16,MATCH(H19994,Crosswalks!$C$4:$C$16,0),J19994+1),"N/A, D2D")</f>
        <v>0.5</v>
      </c>
      <c r="L19994" t="s">
        <v>5946</v>
      </c>
      <c r="M19994" t="s">
        <v>847</v>
      </c>
      <c r="N19994" t="s">
        <v>848</v>
      </c>
      <c r="O19994" t="s">
        <v>849</v>
      </c>
      <c r="P19994">
        <v>-71.057492249999996</v>
      </c>
      <c r="Q19994">
        <v>42.376628519999997</v>
      </c>
    </row>
    <row r="19995" spans="2:17" x14ac:dyDescent="0.3">
      <c r="B19995" t="s">
        <v>4594</v>
      </c>
      <c r="C19995" t="s">
        <v>4014</v>
      </c>
      <c r="D19995" t="s">
        <v>5240</v>
      </c>
      <c r="E19995">
        <v>-71.067130000000006</v>
      </c>
      <c r="F19995">
        <v>42.341560000000001</v>
      </c>
      <c r="G19995" t="s">
        <v>783</v>
      </c>
      <c r="H19995" s="5">
        <v>4</v>
      </c>
      <c r="I19995" t="s">
        <v>5242</v>
      </c>
      <c r="J19995" s="5">
        <f>VLOOKUP(I19995*1,Crosswalks!$L$3:$M$227,2,FALSE)</f>
        <v>7</v>
      </c>
      <c r="K19995" s="5">
        <f>IF(G19995="Corner",INDEX(Crosswalks!$C$4:$J$16,MATCH(H19995,Crosswalks!$C$4:$C$16,0),J19995+1),"N/A, D2D")</f>
        <v>0.3</v>
      </c>
      <c r="L19995" t="s">
        <v>5946</v>
      </c>
      <c r="M19995" t="s">
        <v>847</v>
      </c>
      <c r="N19995" t="s">
        <v>848</v>
      </c>
      <c r="O19995" t="s">
        <v>849</v>
      </c>
      <c r="P19995">
        <v>-71.057492249999996</v>
      </c>
      <c r="Q19995">
        <v>42.376628519999997</v>
      </c>
    </row>
    <row r="19996" spans="2:17" x14ac:dyDescent="0.3">
      <c r="B19996" t="s">
        <v>816</v>
      </c>
      <c r="C19996" t="s">
        <v>5277</v>
      </c>
      <c r="D19996" t="s">
        <v>5240</v>
      </c>
      <c r="E19996">
        <v>-71.068029999999993</v>
      </c>
      <c r="F19996">
        <v>42.341790000000003</v>
      </c>
      <c r="G19996" t="s">
        <v>783</v>
      </c>
      <c r="H19996" s="5">
        <v>5</v>
      </c>
      <c r="I19996" t="s">
        <v>5242</v>
      </c>
      <c r="J19996" s="5">
        <f>VLOOKUP(I19996*1,Crosswalks!$L$3:$M$227,2,FALSE)</f>
        <v>7</v>
      </c>
      <c r="K19996" s="5">
        <f>IF(G19996="Corner",INDEX(Crosswalks!$C$4:$J$16,MATCH(H19996,Crosswalks!$C$4:$C$16,0),J19996+1),"N/A, D2D")</f>
        <v>0.4</v>
      </c>
      <c r="L19996" t="s">
        <v>5946</v>
      </c>
      <c r="M19996" t="s">
        <v>847</v>
      </c>
      <c r="N19996" t="s">
        <v>848</v>
      </c>
      <c r="O19996" t="s">
        <v>849</v>
      </c>
      <c r="P19996">
        <v>-71.057492249999996</v>
      </c>
      <c r="Q19996">
        <v>42.376628519999997</v>
      </c>
    </row>
    <row r="19997" spans="2:17" x14ac:dyDescent="0.3">
      <c r="B19997" t="s">
        <v>1915</v>
      </c>
      <c r="C19997" t="s">
        <v>4014</v>
      </c>
      <c r="D19997" t="s">
        <v>5240</v>
      </c>
      <c r="E19997">
        <v>-71.067359999999994</v>
      </c>
      <c r="F19997">
        <v>42.341389999999997</v>
      </c>
      <c r="G19997" t="s">
        <v>783</v>
      </c>
      <c r="H19997" s="5">
        <v>6</v>
      </c>
      <c r="I19997" t="s">
        <v>5242</v>
      </c>
      <c r="J19997" s="5">
        <f>VLOOKUP(I19997*1,Crosswalks!$L$3:$M$227,2,FALSE)</f>
        <v>7</v>
      </c>
      <c r="K19997" s="5">
        <f>IF(G19997="Corner",INDEX(Crosswalks!$C$4:$J$16,MATCH(H19997,Crosswalks!$C$4:$C$16,0),J19997+1),"N/A, D2D")</f>
        <v>0.4</v>
      </c>
      <c r="L19997" t="s">
        <v>5946</v>
      </c>
      <c r="M19997" t="s">
        <v>847</v>
      </c>
      <c r="N19997" t="s">
        <v>848</v>
      </c>
      <c r="O19997" t="s">
        <v>849</v>
      </c>
      <c r="P19997">
        <v>-71.057492249999996</v>
      </c>
      <c r="Q19997">
        <v>42.376628519999997</v>
      </c>
    </row>
    <row r="19998" spans="2:17" x14ac:dyDescent="0.3">
      <c r="B19998" t="s">
        <v>1037</v>
      </c>
      <c r="C19998" t="s">
        <v>5274</v>
      </c>
      <c r="D19998" t="s">
        <v>5240</v>
      </c>
      <c r="E19998">
        <v>-71.066059999999993</v>
      </c>
      <c r="F19998">
        <v>42.3401</v>
      </c>
      <c r="G19998" t="s">
        <v>783</v>
      </c>
      <c r="H19998" s="5" t="s">
        <v>785</v>
      </c>
      <c r="I19998" t="s">
        <v>5242</v>
      </c>
      <c r="J19998" s="5">
        <f>VLOOKUP(I19998*1,Crosswalks!$L$3:$M$227,2,FALSE)</f>
        <v>7</v>
      </c>
      <c r="K19998" s="5">
        <f>IF(G19998="Corner",INDEX(Crosswalks!$C$4:$J$16,MATCH(H19998,Crosswalks!$C$4:$C$16,0),J19998+1),"N/A, D2D")</f>
        <v>0.2</v>
      </c>
      <c r="L19998" t="s">
        <v>5946</v>
      </c>
      <c r="M19998" t="s">
        <v>847</v>
      </c>
      <c r="N19998" t="s">
        <v>848</v>
      </c>
      <c r="O19998" t="s">
        <v>849</v>
      </c>
      <c r="P19998">
        <v>-71.057492249999996</v>
      </c>
      <c r="Q19998">
        <v>42.376628519999997</v>
      </c>
    </row>
    <row r="19999" spans="2:17" x14ac:dyDescent="0.3">
      <c r="B19999" t="s">
        <v>4594</v>
      </c>
      <c r="C19999" t="s">
        <v>4014</v>
      </c>
      <c r="D19999" t="s">
        <v>5240</v>
      </c>
      <c r="E19999">
        <v>-71.067414999999997</v>
      </c>
      <c r="F19999">
        <v>42.341371000000002</v>
      </c>
      <c r="G19999" t="s">
        <v>783</v>
      </c>
      <c r="H19999" s="5">
        <v>2</v>
      </c>
      <c r="I19999" t="s">
        <v>5242</v>
      </c>
      <c r="J19999" s="5">
        <f>VLOOKUP(I19999*1,Crosswalks!$L$3:$M$227,2,FALSE)</f>
        <v>7</v>
      </c>
      <c r="K19999" s="5">
        <f>IF(G19999="Corner",INDEX(Crosswalks!$C$4:$J$16,MATCH(H19999,Crosswalks!$C$4:$C$16,0),J19999+1),"N/A, D2D")</f>
        <v>0.3</v>
      </c>
      <c r="L19999" t="s">
        <v>5946</v>
      </c>
      <c r="M19999" t="s">
        <v>847</v>
      </c>
      <c r="N19999" t="s">
        <v>848</v>
      </c>
      <c r="O19999" t="s">
        <v>849</v>
      </c>
      <c r="P19999">
        <v>-71.057492249999996</v>
      </c>
      <c r="Q19999">
        <v>42.376628519999997</v>
      </c>
    </row>
    <row r="20000" spans="2:17" x14ac:dyDescent="0.3">
      <c r="B20000" t="s">
        <v>1423</v>
      </c>
      <c r="C20000" t="s">
        <v>5274</v>
      </c>
      <c r="D20000" t="s">
        <v>5240</v>
      </c>
      <c r="E20000">
        <v>-71.066209999999998</v>
      </c>
      <c r="F20000">
        <v>42.340150000000001</v>
      </c>
      <c r="G20000" t="s">
        <v>783</v>
      </c>
      <c r="H20000" s="5">
        <v>6</v>
      </c>
      <c r="I20000" t="s">
        <v>5242</v>
      </c>
      <c r="J20000" s="5">
        <f>VLOOKUP(I20000*1,Crosswalks!$L$3:$M$227,2,FALSE)</f>
        <v>7</v>
      </c>
      <c r="K20000" s="5">
        <f>IF(G20000="Corner",INDEX(Crosswalks!$C$4:$J$16,MATCH(H20000,Crosswalks!$C$4:$C$16,0),J20000+1),"N/A, D2D")</f>
        <v>0.4</v>
      </c>
      <c r="L20000" t="s">
        <v>5946</v>
      </c>
      <c r="M20000" t="s">
        <v>847</v>
      </c>
      <c r="N20000" t="s">
        <v>848</v>
      </c>
      <c r="O20000" t="s">
        <v>849</v>
      </c>
      <c r="P20000">
        <v>-71.057492249999996</v>
      </c>
      <c r="Q20000">
        <v>42.376628519999997</v>
      </c>
    </row>
    <row r="20001" spans="2:17" x14ac:dyDescent="0.3">
      <c r="B20001" t="s">
        <v>1374</v>
      </c>
      <c r="C20001" t="s">
        <v>3887</v>
      </c>
      <c r="D20001" t="s">
        <v>5240</v>
      </c>
      <c r="E20001">
        <v>-71.069066000000007</v>
      </c>
      <c r="F20001">
        <v>42.343237000000002</v>
      </c>
      <c r="G20001" t="s">
        <v>783</v>
      </c>
      <c r="H20001" s="5" t="s">
        <v>785</v>
      </c>
      <c r="I20001" t="s">
        <v>5249</v>
      </c>
      <c r="J20001" s="5">
        <f>VLOOKUP(I20001*1,Crosswalks!$L$3:$M$227,2,FALSE)</f>
        <v>4</v>
      </c>
      <c r="K20001" s="5">
        <f>IF(G20001="Corner",INDEX(Crosswalks!$C$4:$J$16,MATCH(H20001,Crosswalks!$C$4:$C$16,0),J20001+1),"N/A, D2D")</f>
        <v>0.3</v>
      </c>
      <c r="L20001" t="s">
        <v>5946</v>
      </c>
      <c r="M20001" t="s">
        <v>847</v>
      </c>
      <c r="N20001" t="s">
        <v>848</v>
      </c>
      <c r="O20001" t="s">
        <v>849</v>
      </c>
      <c r="P20001">
        <v>-71.057492249999996</v>
      </c>
      <c r="Q20001">
        <v>42.376628519999997</v>
      </c>
    </row>
    <row r="20002" spans="2:17" x14ac:dyDescent="0.3">
      <c r="B20002" t="s">
        <v>1915</v>
      </c>
      <c r="C20002" t="s">
        <v>4014</v>
      </c>
      <c r="D20002" t="s">
        <v>5240</v>
      </c>
      <c r="E20002">
        <v>-71.067359999999994</v>
      </c>
      <c r="F20002">
        <v>42.341389999999997</v>
      </c>
      <c r="G20002" t="s">
        <v>783</v>
      </c>
      <c r="H20002" s="5">
        <v>3</v>
      </c>
      <c r="I20002" t="s">
        <v>5242</v>
      </c>
      <c r="J20002" s="5">
        <f>VLOOKUP(I20002*1,Crosswalks!$L$3:$M$227,2,FALSE)</f>
        <v>7</v>
      </c>
      <c r="K20002" s="5">
        <f>IF(G20002="Corner",INDEX(Crosswalks!$C$4:$J$16,MATCH(H20002,Crosswalks!$C$4:$C$16,0),J20002+1),"N/A, D2D")</f>
        <v>0.3</v>
      </c>
      <c r="L20002" t="s">
        <v>5946</v>
      </c>
      <c r="M20002" t="s">
        <v>847</v>
      </c>
      <c r="N20002" t="s">
        <v>848</v>
      </c>
      <c r="O20002" t="s">
        <v>849</v>
      </c>
      <c r="P20002">
        <v>-71.057492249999996</v>
      </c>
      <c r="Q20002">
        <v>42.376628519999997</v>
      </c>
    </row>
    <row r="20003" spans="2:17" x14ac:dyDescent="0.3">
      <c r="B20003" t="s">
        <v>1613</v>
      </c>
      <c r="C20003" t="s">
        <v>2242</v>
      </c>
      <c r="D20003" t="s">
        <v>5240</v>
      </c>
      <c r="E20003">
        <v>-71.064970000000002</v>
      </c>
      <c r="F20003">
        <v>42.332210000000003</v>
      </c>
      <c r="G20003" t="s">
        <v>783</v>
      </c>
      <c r="H20003" s="5">
        <v>2</v>
      </c>
      <c r="I20003" t="s">
        <v>3828</v>
      </c>
      <c r="J20003" s="5">
        <f>VLOOKUP(I20003*1,Crosswalks!$L$3:$M$227,2,FALSE)</f>
        <v>7</v>
      </c>
      <c r="K20003" s="5">
        <f>IF(G20003="Corner",INDEX(Crosswalks!$C$4:$J$16,MATCH(H20003,Crosswalks!$C$4:$C$16,0),J20003+1),"N/A, D2D")</f>
        <v>0.3</v>
      </c>
      <c r="L20003" t="s">
        <v>5946</v>
      </c>
      <c r="M20003" t="s">
        <v>847</v>
      </c>
      <c r="N20003" t="s">
        <v>848</v>
      </c>
      <c r="O20003" t="s">
        <v>849</v>
      </c>
      <c r="P20003">
        <v>-71.057492249999996</v>
      </c>
      <c r="Q20003">
        <v>42.376628519999997</v>
      </c>
    </row>
    <row r="20004" spans="2:17" x14ac:dyDescent="0.3">
      <c r="B20004" t="s">
        <v>4594</v>
      </c>
      <c r="C20004" t="s">
        <v>4014</v>
      </c>
      <c r="D20004" t="s">
        <v>5240</v>
      </c>
      <c r="E20004">
        <v>-71.067130000000006</v>
      </c>
      <c r="F20004">
        <v>42.341560000000001</v>
      </c>
      <c r="G20004" t="s">
        <v>783</v>
      </c>
      <c r="H20004" s="5">
        <v>4</v>
      </c>
      <c r="I20004" t="s">
        <v>5242</v>
      </c>
      <c r="J20004" s="5">
        <f>VLOOKUP(I20004*1,Crosswalks!$L$3:$M$227,2,FALSE)</f>
        <v>7</v>
      </c>
      <c r="K20004" s="5">
        <f>IF(G20004="Corner",INDEX(Crosswalks!$C$4:$J$16,MATCH(H20004,Crosswalks!$C$4:$C$16,0),J20004+1),"N/A, D2D")</f>
        <v>0.3</v>
      </c>
      <c r="L20004" t="s">
        <v>5946</v>
      </c>
      <c r="M20004" t="s">
        <v>847</v>
      </c>
      <c r="N20004" t="s">
        <v>848</v>
      </c>
      <c r="O20004" t="s">
        <v>849</v>
      </c>
      <c r="P20004">
        <v>-71.057492249999996</v>
      </c>
      <c r="Q20004">
        <v>42.376628519999997</v>
      </c>
    </row>
    <row r="20005" spans="2:17" x14ac:dyDescent="0.3">
      <c r="B20005" t="s">
        <v>5278</v>
      </c>
      <c r="C20005" t="s">
        <v>4014</v>
      </c>
      <c r="D20005" t="s">
        <v>5240</v>
      </c>
      <c r="E20005">
        <v>-71.066689999999994</v>
      </c>
      <c r="F20005">
        <v>42.341920000000002</v>
      </c>
      <c r="G20005" t="s">
        <v>783</v>
      </c>
      <c r="H20005" s="5">
        <v>3</v>
      </c>
      <c r="I20005" t="s">
        <v>5242</v>
      </c>
      <c r="J20005" s="5">
        <f>VLOOKUP(I20005*1,Crosswalks!$L$3:$M$227,2,FALSE)</f>
        <v>7</v>
      </c>
      <c r="K20005" s="5">
        <f>IF(G20005="Corner",INDEX(Crosswalks!$C$4:$J$16,MATCH(H20005,Crosswalks!$C$4:$C$16,0),J20005+1),"N/A, D2D")</f>
        <v>0.3</v>
      </c>
      <c r="L20005" t="s">
        <v>5946</v>
      </c>
      <c r="M20005" t="s">
        <v>847</v>
      </c>
      <c r="N20005" t="s">
        <v>848</v>
      </c>
      <c r="O20005" t="s">
        <v>849</v>
      </c>
      <c r="P20005">
        <v>-71.057492249999996</v>
      </c>
      <c r="Q20005">
        <v>42.376628519999997</v>
      </c>
    </row>
    <row r="20006" spans="2:17" x14ac:dyDescent="0.3">
      <c r="B20006" t="s">
        <v>1168</v>
      </c>
      <c r="C20006" t="s">
        <v>5307</v>
      </c>
      <c r="D20006" t="s">
        <v>5240</v>
      </c>
      <c r="E20006">
        <v>-71.069130000000001</v>
      </c>
      <c r="F20006">
        <v>42.34395</v>
      </c>
      <c r="G20006" t="s">
        <v>783</v>
      </c>
      <c r="H20006" s="5">
        <v>6</v>
      </c>
      <c r="I20006" t="s">
        <v>5249</v>
      </c>
      <c r="J20006" s="5">
        <f>VLOOKUP(I20006*1,Crosswalks!$L$3:$M$227,2,FALSE)</f>
        <v>4</v>
      </c>
      <c r="K20006" s="5">
        <f>IF(G20006="Corner",INDEX(Crosswalks!$C$4:$J$16,MATCH(H20006,Crosswalks!$C$4:$C$16,0),J20006+1),"N/A, D2D")</f>
        <v>0.5</v>
      </c>
      <c r="L20006" t="s">
        <v>5946</v>
      </c>
      <c r="M20006" t="s">
        <v>847</v>
      </c>
      <c r="N20006" t="s">
        <v>848</v>
      </c>
      <c r="O20006" t="s">
        <v>849</v>
      </c>
      <c r="P20006">
        <v>-71.057492249999996</v>
      </c>
      <c r="Q20006">
        <v>42.376628519999997</v>
      </c>
    </row>
    <row r="20007" spans="2:17" x14ac:dyDescent="0.3">
      <c r="B20007" t="s">
        <v>866</v>
      </c>
      <c r="C20007" t="s">
        <v>5308</v>
      </c>
      <c r="D20007" t="s">
        <v>5240</v>
      </c>
      <c r="E20007">
        <v>-71.069500000000005</v>
      </c>
      <c r="F20007">
        <v>42.343510000000002</v>
      </c>
      <c r="G20007" t="s">
        <v>783</v>
      </c>
      <c r="H20007" s="5">
        <v>1</v>
      </c>
      <c r="I20007" t="s">
        <v>5249</v>
      </c>
      <c r="J20007" s="5">
        <f>VLOOKUP(I20007*1,Crosswalks!$L$3:$M$227,2,FALSE)</f>
        <v>4</v>
      </c>
      <c r="K20007" s="5">
        <f>IF(G20007="Corner",INDEX(Crosswalks!$C$4:$J$16,MATCH(H20007,Crosswalks!$C$4:$C$16,0),J20007+1),"N/A, D2D")</f>
        <v>0.4</v>
      </c>
      <c r="L20007" t="s">
        <v>5946</v>
      </c>
      <c r="M20007" t="s">
        <v>847</v>
      </c>
      <c r="N20007" t="s">
        <v>848</v>
      </c>
      <c r="O20007" t="s">
        <v>849</v>
      </c>
      <c r="P20007">
        <v>-71.057492249999996</v>
      </c>
      <c r="Q20007">
        <v>42.376628519999997</v>
      </c>
    </row>
    <row r="20008" spans="2:17" x14ac:dyDescent="0.3">
      <c r="B20008" t="s">
        <v>5280</v>
      </c>
      <c r="C20008" t="s">
        <v>1075</v>
      </c>
      <c r="D20008" t="s">
        <v>5240</v>
      </c>
      <c r="E20008">
        <v>-71.068151999999998</v>
      </c>
      <c r="F20008">
        <v>42.342311000000002</v>
      </c>
      <c r="G20008" t="s">
        <v>783</v>
      </c>
      <c r="H20008" s="5" t="s">
        <v>785</v>
      </c>
      <c r="I20008" t="s">
        <v>5249</v>
      </c>
      <c r="J20008" s="5">
        <f>VLOOKUP(I20008*1,Crosswalks!$L$3:$M$227,2,FALSE)</f>
        <v>4</v>
      </c>
      <c r="K20008" s="5">
        <f>IF(G20008="Corner",INDEX(Crosswalks!$C$4:$J$16,MATCH(H20008,Crosswalks!$C$4:$C$16,0),J20008+1),"N/A, D2D")</f>
        <v>0.3</v>
      </c>
      <c r="L20008" t="s">
        <v>5946</v>
      </c>
      <c r="M20008" t="s">
        <v>847</v>
      </c>
      <c r="N20008" t="s">
        <v>848</v>
      </c>
      <c r="O20008" t="s">
        <v>849</v>
      </c>
      <c r="P20008">
        <v>-71.057492249999996</v>
      </c>
      <c r="Q20008">
        <v>42.376628519999997</v>
      </c>
    </row>
    <row r="20009" spans="2:17" x14ac:dyDescent="0.3">
      <c r="B20009" t="s">
        <v>1915</v>
      </c>
      <c r="C20009" t="s">
        <v>4014</v>
      </c>
      <c r="D20009" t="s">
        <v>5240</v>
      </c>
      <c r="E20009">
        <v>-71.067359999999994</v>
      </c>
      <c r="F20009">
        <v>42.341389999999997</v>
      </c>
      <c r="G20009" t="s">
        <v>783</v>
      </c>
      <c r="H20009" s="5">
        <v>6</v>
      </c>
      <c r="I20009" t="s">
        <v>5242</v>
      </c>
      <c r="J20009" s="5">
        <f>VLOOKUP(I20009*1,Crosswalks!$L$3:$M$227,2,FALSE)</f>
        <v>7</v>
      </c>
      <c r="K20009" s="5">
        <f>IF(G20009="Corner",INDEX(Crosswalks!$C$4:$J$16,MATCH(H20009,Crosswalks!$C$4:$C$16,0),J20009+1),"N/A, D2D")</f>
        <v>0.4</v>
      </c>
      <c r="L20009" t="s">
        <v>5946</v>
      </c>
      <c r="M20009" t="s">
        <v>847</v>
      </c>
      <c r="N20009" t="s">
        <v>848</v>
      </c>
      <c r="O20009" t="s">
        <v>849</v>
      </c>
      <c r="P20009">
        <v>-71.057492249999996</v>
      </c>
      <c r="Q20009">
        <v>42.376628519999997</v>
      </c>
    </row>
    <row r="20010" spans="2:17" x14ac:dyDescent="0.3">
      <c r="B20010" t="s">
        <v>891</v>
      </c>
      <c r="C20010" t="s">
        <v>3748</v>
      </c>
      <c r="D20010" t="s">
        <v>5240</v>
      </c>
      <c r="E20010">
        <v>-71.072379999999995</v>
      </c>
      <c r="F20010">
        <v>42.338079999999998</v>
      </c>
      <c r="G20010" t="s">
        <v>783</v>
      </c>
      <c r="H20010" s="5">
        <v>5</v>
      </c>
      <c r="I20010" t="s">
        <v>3749</v>
      </c>
      <c r="J20010" s="5">
        <f>VLOOKUP(I20010*1,Crosswalks!$L$3:$M$227,2,FALSE)</f>
        <v>7</v>
      </c>
      <c r="K20010" s="5">
        <f>IF(G20010="Corner",INDEX(Crosswalks!$C$4:$J$16,MATCH(H20010,Crosswalks!$C$4:$C$16,0),J20010+1),"N/A, D2D")</f>
        <v>0.4</v>
      </c>
      <c r="L20010" t="s">
        <v>5946</v>
      </c>
      <c r="M20010" t="s">
        <v>847</v>
      </c>
      <c r="N20010" t="s">
        <v>848</v>
      </c>
      <c r="O20010" t="s">
        <v>849</v>
      </c>
      <c r="P20010">
        <v>-71.057492249999996</v>
      </c>
      <c r="Q20010">
        <v>42.376628519999997</v>
      </c>
    </row>
    <row r="20011" spans="2:17" x14ac:dyDescent="0.3">
      <c r="B20011" t="s">
        <v>994</v>
      </c>
      <c r="C20011" t="s">
        <v>5274</v>
      </c>
      <c r="D20011" t="s">
        <v>5240</v>
      </c>
      <c r="E20011">
        <v>-71.065910000000002</v>
      </c>
      <c r="F20011">
        <v>42.340049999999998</v>
      </c>
      <c r="G20011" t="s">
        <v>783</v>
      </c>
      <c r="H20011" s="5" t="s">
        <v>785</v>
      </c>
      <c r="I20011" t="s">
        <v>5242</v>
      </c>
      <c r="J20011" s="5">
        <f>VLOOKUP(I20011*1,Crosswalks!$L$3:$M$227,2,FALSE)</f>
        <v>7</v>
      </c>
      <c r="K20011" s="5">
        <f>IF(G20011="Corner",INDEX(Crosswalks!$C$4:$J$16,MATCH(H20011,Crosswalks!$C$4:$C$16,0),J20011+1),"N/A, D2D")</f>
        <v>0.2</v>
      </c>
      <c r="L20011" t="s">
        <v>5946</v>
      </c>
      <c r="M20011" t="s">
        <v>847</v>
      </c>
      <c r="N20011" t="s">
        <v>848</v>
      </c>
      <c r="O20011" t="s">
        <v>849</v>
      </c>
      <c r="P20011">
        <v>-71.057492249999996</v>
      </c>
      <c r="Q20011">
        <v>42.376628519999997</v>
      </c>
    </row>
    <row r="20012" spans="2:17" x14ac:dyDescent="0.3">
      <c r="B20012" t="s">
        <v>4594</v>
      </c>
      <c r="C20012" t="s">
        <v>4014</v>
      </c>
      <c r="D20012" t="s">
        <v>5240</v>
      </c>
      <c r="E20012">
        <v>-71.067130000000006</v>
      </c>
      <c r="F20012">
        <v>42.341560000000001</v>
      </c>
      <c r="G20012" t="s">
        <v>783</v>
      </c>
      <c r="H20012" s="5" t="s">
        <v>785</v>
      </c>
      <c r="I20012" t="s">
        <v>5242</v>
      </c>
      <c r="J20012" s="5">
        <f>VLOOKUP(I20012*1,Crosswalks!$L$3:$M$227,2,FALSE)</f>
        <v>7</v>
      </c>
      <c r="K20012" s="5">
        <f>IF(G20012="Corner",INDEX(Crosswalks!$C$4:$J$16,MATCH(H20012,Crosswalks!$C$4:$C$16,0),J20012+1),"N/A, D2D")</f>
        <v>0.2</v>
      </c>
      <c r="L20012" t="s">
        <v>5946</v>
      </c>
      <c r="M20012" t="s">
        <v>847</v>
      </c>
      <c r="N20012" t="s">
        <v>848</v>
      </c>
      <c r="O20012" t="s">
        <v>849</v>
      </c>
      <c r="P20012">
        <v>-71.057492249999996</v>
      </c>
      <c r="Q20012">
        <v>42.376628519999997</v>
      </c>
    </row>
    <row r="20013" spans="2:17" x14ac:dyDescent="0.3">
      <c r="B20013" t="s">
        <v>5309</v>
      </c>
      <c r="C20013" t="s">
        <v>1075</v>
      </c>
      <c r="D20013" t="s">
        <v>5240</v>
      </c>
      <c r="E20013">
        <v>-71.067610000000002</v>
      </c>
      <c r="F20013">
        <v>42.342080000000003</v>
      </c>
      <c r="G20013" t="s">
        <v>783</v>
      </c>
      <c r="H20013" s="5">
        <v>5</v>
      </c>
      <c r="I20013" t="s">
        <v>5242</v>
      </c>
      <c r="J20013" s="5">
        <f>VLOOKUP(I20013*1,Crosswalks!$L$3:$M$227,2,FALSE)</f>
        <v>7</v>
      </c>
      <c r="K20013" s="5">
        <f>IF(G20013="Corner",INDEX(Crosswalks!$C$4:$J$16,MATCH(H20013,Crosswalks!$C$4:$C$16,0),J20013+1),"N/A, D2D")</f>
        <v>0.4</v>
      </c>
      <c r="L20013" t="s">
        <v>5946</v>
      </c>
      <c r="M20013" t="s">
        <v>847</v>
      </c>
      <c r="N20013" t="s">
        <v>848</v>
      </c>
      <c r="O20013" t="s">
        <v>849</v>
      </c>
      <c r="P20013">
        <v>-71.057492249999996</v>
      </c>
      <c r="Q20013">
        <v>42.376628519999997</v>
      </c>
    </row>
    <row r="20014" spans="2:17" x14ac:dyDescent="0.3">
      <c r="B20014" t="s">
        <v>811</v>
      </c>
      <c r="C20014" t="s">
        <v>5277</v>
      </c>
      <c r="D20014" t="s">
        <v>5240</v>
      </c>
      <c r="E20014">
        <v>-71.068209999999993</v>
      </c>
      <c r="F20014">
        <v>42.3416</v>
      </c>
      <c r="G20014" t="s">
        <v>783</v>
      </c>
      <c r="H20014" s="5">
        <v>1</v>
      </c>
      <c r="I20014" t="s">
        <v>5242</v>
      </c>
      <c r="J20014" s="5">
        <f>VLOOKUP(I20014*1,Crosswalks!$L$3:$M$227,2,FALSE)</f>
        <v>7</v>
      </c>
      <c r="K20014" s="5">
        <f>IF(G20014="Corner",INDEX(Crosswalks!$C$4:$J$16,MATCH(H20014,Crosswalks!$C$4:$C$16,0),J20014+1),"N/A, D2D")</f>
        <v>0.2</v>
      </c>
      <c r="L20014" t="s">
        <v>5946</v>
      </c>
      <c r="M20014" t="s">
        <v>847</v>
      </c>
      <c r="N20014" t="s">
        <v>848</v>
      </c>
      <c r="O20014" t="s">
        <v>849</v>
      </c>
      <c r="P20014">
        <v>-71.057492249999996</v>
      </c>
      <c r="Q20014">
        <v>42.376628519999997</v>
      </c>
    </row>
    <row r="20015" spans="2:17" x14ac:dyDescent="0.3">
      <c r="B20015" t="s">
        <v>5280</v>
      </c>
      <c r="C20015" t="s">
        <v>1075</v>
      </c>
      <c r="D20015" t="s">
        <v>5240</v>
      </c>
      <c r="E20015">
        <v>-71.068151999999998</v>
      </c>
      <c r="F20015">
        <v>42.342311000000002</v>
      </c>
      <c r="G20015" t="s">
        <v>783</v>
      </c>
      <c r="H20015" s="5" t="s">
        <v>785</v>
      </c>
      <c r="I20015" t="s">
        <v>5249</v>
      </c>
      <c r="J20015" s="5">
        <f>VLOOKUP(I20015*1,Crosswalks!$L$3:$M$227,2,FALSE)</f>
        <v>4</v>
      </c>
      <c r="K20015" s="5">
        <f>IF(G20015="Corner",INDEX(Crosswalks!$C$4:$J$16,MATCH(H20015,Crosswalks!$C$4:$C$16,0),J20015+1),"N/A, D2D")</f>
        <v>0.3</v>
      </c>
      <c r="L20015" t="s">
        <v>5946</v>
      </c>
      <c r="M20015" t="s">
        <v>847</v>
      </c>
      <c r="N20015" t="s">
        <v>848</v>
      </c>
      <c r="O20015" t="s">
        <v>849</v>
      </c>
      <c r="P20015">
        <v>-71.057492249999996</v>
      </c>
      <c r="Q20015">
        <v>42.376628519999997</v>
      </c>
    </row>
    <row r="20016" spans="2:17" x14ac:dyDescent="0.3">
      <c r="B20016" t="s">
        <v>862</v>
      </c>
      <c r="C20016" t="s">
        <v>5310</v>
      </c>
      <c r="D20016" t="s">
        <v>5240</v>
      </c>
      <c r="E20016">
        <v>-71.067959999999999</v>
      </c>
      <c r="F20016">
        <v>42.34413</v>
      </c>
      <c r="G20016" t="s">
        <v>784</v>
      </c>
      <c r="H20016" s="5">
        <v>4</v>
      </c>
      <c r="I20016" t="s">
        <v>5249</v>
      </c>
      <c r="J20016" s="5">
        <f>VLOOKUP(I20016*1,Crosswalks!$L$3:$M$227,2,FALSE)</f>
        <v>4</v>
      </c>
      <c r="K20016" s="5" t="str">
        <f>IF(G20016="Corner",INDEX(Crosswalks!$C$4:$J$16,MATCH(H20016,Crosswalks!$C$4:$C$16,0),J20016+1),"N/A, D2D")</f>
        <v>N/A, D2D</v>
      </c>
      <c r="L20016" t="s">
        <v>5946</v>
      </c>
      <c r="M20016" t="s">
        <v>847</v>
      </c>
      <c r="N20016" t="s">
        <v>848</v>
      </c>
      <c r="O20016" t="s">
        <v>849</v>
      </c>
      <c r="P20016">
        <v>-71.057492249999996</v>
      </c>
      <c r="Q20016">
        <v>42.376628519999997</v>
      </c>
    </row>
    <row r="20017" spans="2:17" x14ac:dyDescent="0.3">
      <c r="B20017" t="s">
        <v>5278</v>
      </c>
      <c r="C20017" t="s">
        <v>4014</v>
      </c>
      <c r="D20017" t="s">
        <v>5240</v>
      </c>
      <c r="E20017">
        <v>-71.066689999999994</v>
      </c>
      <c r="F20017">
        <v>42.341920000000002</v>
      </c>
      <c r="G20017" t="s">
        <v>784</v>
      </c>
      <c r="H20017" s="5">
        <v>1</v>
      </c>
      <c r="I20017" t="s">
        <v>5242</v>
      </c>
      <c r="J20017" s="5">
        <f>VLOOKUP(I20017*1,Crosswalks!$L$3:$M$227,2,FALSE)</f>
        <v>7</v>
      </c>
      <c r="K20017" s="5" t="str">
        <f>IF(G20017="Corner",INDEX(Crosswalks!$C$4:$J$16,MATCH(H20017,Crosswalks!$C$4:$C$16,0),J20017+1),"N/A, D2D")</f>
        <v>N/A, D2D</v>
      </c>
      <c r="L20017" t="s">
        <v>5946</v>
      </c>
      <c r="M20017" t="s">
        <v>847</v>
      </c>
      <c r="N20017" t="s">
        <v>848</v>
      </c>
      <c r="O20017" t="s">
        <v>849</v>
      </c>
      <c r="P20017">
        <v>-71.057492249999996</v>
      </c>
      <c r="Q20017">
        <v>42.376628519999997</v>
      </c>
    </row>
    <row r="20018" spans="2:17" x14ac:dyDescent="0.3">
      <c r="B20018" t="s">
        <v>1524</v>
      </c>
      <c r="C20018" t="s">
        <v>3887</v>
      </c>
      <c r="D20018" t="s">
        <v>5240</v>
      </c>
      <c r="E20018">
        <v>-71.067660000000004</v>
      </c>
      <c r="F20018">
        <v>42.344090000000001</v>
      </c>
      <c r="G20018" t="s">
        <v>784</v>
      </c>
      <c r="H20018" s="5" t="s">
        <v>785</v>
      </c>
      <c r="I20018" t="s">
        <v>5249</v>
      </c>
      <c r="J20018" s="5">
        <f>VLOOKUP(I20018*1,Crosswalks!$L$3:$M$227,2,FALSE)</f>
        <v>4</v>
      </c>
      <c r="K20018" s="5" t="str">
        <f>IF(G20018="Corner",INDEX(Crosswalks!$C$4:$J$16,MATCH(H20018,Crosswalks!$C$4:$C$16,0),J20018+1),"N/A, D2D")</f>
        <v>N/A, D2D</v>
      </c>
      <c r="L20018" t="s">
        <v>5946</v>
      </c>
      <c r="M20018" t="s">
        <v>847</v>
      </c>
      <c r="N20018" t="s">
        <v>848</v>
      </c>
      <c r="O20018" t="s">
        <v>849</v>
      </c>
      <c r="P20018">
        <v>-71.057492249999996</v>
      </c>
      <c r="Q20018">
        <v>42.376628519999997</v>
      </c>
    </row>
    <row r="20019" spans="2:17" x14ac:dyDescent="0.3">
      <c r="B20019" t="s">
        <v>898</v>
      </c>
      <c r="C20019" t="s">
        <v>5308</v>
      </c>
      <c r="D20019" t="s">
        <v>5240</v>
      </c>
      <c r="E20019">
        <v>-71.069230000000005</v>
      </c>
      <c r="F20019">
        <v>42.343400000000003</v>
      </c>
      <c r="G20019" t="s">
        <v>784</v>
      </c>
      <c r="H20019" s="5">
        <v>5</v>
      </c>
      <c r="I20019" t="s">
        <v>5249</v>
      </c>
      <c r="J20019" s="5">
        <f>VLOOKUP(I20019*1,Crosswalks!$L$3:$M$227,2,FALSE)</f>
        <v>4</v>
      </c>
      <c r="K20019" s="5" t="str">
        <f>IF(G20019="Corner",INDEX(Crosswalks!$C$4:$J$16,MATCH(H20019,Crosswalks!$C$4:$C$16,0),J20019+1),"N/A, D2D")</f>
        <v>N/A, D2D</v>
      </c>
      <c r="L20019" t="s">
        <v>5946</v>
      </c>
      <c r="M20019" t="s">
        <v>847</v>
      </c>
      <c r="N20019" t="s">
        <v>848</v>
      </c>
      <c r="O20019" t="s">
        <v>849</v>
      </c>
      <c r="P20019">
        <v>-71.057492249999996</v>
      </c>
      <c r="Q20019">
        <v>42.376628519999997</v>
      </c>
    </row>
    <row r="20020" spans="2:17" x14ac:dyDescent="0.3">
      <c r="B20020" t="s">
        <v>1295</v>
      </c>
      <c r="C20020" t="s">
        <v>5310</v>
      </c>
      <c r="D20020" t="s">
        <v>5240</v>
      </c>
      <c r="E20020">
        <v>-71.069220000000001</v>
      </c>
      <c r="F20020">
        <v>42.344329999999999</v>
      </c>
      <c r="G20020" t="s">
        <v>784</v>
      </c>
      <c r="H20020" s="5">
        <v>6</v>
      </c>
      <c r="I20020" t="s">
        <v>5249</v>
      </c>
      <c r="J20020" s="5">
        <f>VLOOKUP(I20020*1,Crosswalks!$L$3:$M$227,2,FALSE)</f>
        <v>4</v>
      </c>
      <c r="K20020" s="5" t="str">
        <f>IF(G20020="Corner",INDEX(Crosswalks!$C$4:$J$16,MATCH(H20020,Crosswalks!$C$4:$C$16,0),J20020+1),"N/A, D2D")</f>
        <v>N/A, D2D</v>
      </c>
      <c r="L20020" t="s">
        <v>5946</v>
      </c>
      <c r="M20020" t="s">
        <v>847</v>
      </c>
      <c r="N20020" t="s">
        <v>848</v>
      </c>
      <c r="O20020" t="s">
        <v>849</v>
      </c>
      <c r="P20020">
        <v>-71.057492249999996</v>
      </c>
      <c r="Q20020">
        <v>42.376628519999997</v>
      </c>
    </row>
    <row r="20021" spans="2:17" x14ac:dyDescent="0.3">
      <c r="B20021" t="s">
        <v>4594</v>
      </c>
      <c r="C20021" t="s">
        <v>4014</v>
      </c>
      <c r="D20021" t="s">
        <v>5240</v>
      </c>
      <c r="E20021">
        <v>-71.067130000000006</v>
      </c>
      <c r="F20021">
        <v>42.341560000000001</v>
      </c>
      <c r="G20021" t="s">
        <v>784</v>
      </c>
      <c r="H20021" s="5">
        <v>5</v>
      </c>
      <c r="I20021" t="s">
        <v>5242</v>
      </c>
      <c r="J20021" s="5">
        <f>VLOOKUP(I20021*1,Crosswalks!$L$3:$M$227,2,FALSE)</f>
        <v>7</v>
      </c>
      <c r="K20021" s="5" t="str">
        <f>IF(G20021="Corner",INDEX(Crosswalks!$C$4:$J$16,MATCH(H20021,Crosswalks!$C$4:$C$16,0),J20021+1),"N/A, D2D")</f>
        <v>N/A, D2D</v>
      </c>
      <c r="L20021" t="s">
        <v>5946</v>
      </c>
      <c r="M20021" t="s">
        <v>847</v>
      </c>
      <c r="N20021" t="s">
        <v>848</v>
      </c>
      <c r="O20021" t="s">
        <v>849</v>
      </c>
      <c r="P20021">
        <v>-71.057492249999996</v>
      </c>
      <c r="Q20021">
        <v>42.376628519999997</v>
      </c>
    </row>
    <row r="20022" spans="2:17" x14ac:dyDescent="0.3">
      <c r="B20022" t="s">
        <v>897</v>
      </c>
      <c r="C20022" t="s">
        <v>5252</v>
      </c>
      <c r="D20022" t="s">
        <v>5240</v>
      </c>
      <c r="E20022">
        <v>-71.082340000000002</v>
      </c>
      <c r="F20022">
        <v>42.341729999999998</v>
      </c>
      <c r="G20022" t="s">
        <v>783</v>
      </c>
      <c r="H20022" s="5">
        <v>3</v>
      </c>
      <c r="I20022" t="s">
        <v>2164</v>
      </c>
      <c r="J20022" s="5">
        <f>VLOOKUP(I20022*1,Crosswalks!$L$3:$M$227,2,FALSE)</f>
        <v>3</v>
      </c>
      <c r="K20022" s="5">
        <f>IF(G20022="Corner",INDEX(Crosswalks!$C$4:$J$16,MATCH(H20022,Crosswalks!$C$4:$C$16,0),J20022+1),"N/A, D2D")</f>
        <v>0.5</v>
      </c>
      <c r="L20022" t="s">
        <v>6018</v>
      </c>
      <c r="M20022" t="s">
        <v>813</v>
      </c>
      <c r="N20022" t="s">
        <v>929</v>
      </c>
      <c r="O20022" t="s">
        <v>1482</v>
      </c>
      <c r="P20022">
        <v>-71.152640099999999</v>
      </c>
      <c r="Q20022">
        <v>42.299483700000003</v>
      </c>
    </row>
    <row r="20023" spans="2:17" x14ac:dyDescent="0.3">
      <c r="B20023" t="s">
        <v>842</v>
      </c>
      <c r="C20023" t="s">
        <v>5257</v>
      </c>
      <c r="D20023" t="s">
        <v>5240</v>
      </c>
      <c r="E20023">
        <v>-71.081581999999997</v>
      </c>
      <c r="F20023">
        <v>42.342136000000004</v>
      </c>
      <c r="G20023" t="s">
        <v>783</v>
      </c>
      <c r="H20023" s="5">
        <v>4</v>
      </c>
      <c r="I20023" t="s">
        <v>2164</v>
      </c>
      <c r="J20023" s="5">
        <f>VLOOKUP(I20023*1,Crosswalks!$L$3:$M$227,2,FALSE)</f>
        <v>3</v>
      </c>
      <c r="K20023" s="5">
        <f>IF(G20023="Corner",INDEX(Crosswalks!$C$4:$J$16,MATCH(H20023,Crosswalks!$C$4:$C$16,0),J20023+1),"N/A, D2D")</f>
        <v>0.5</v>
      </c>
      <c r="L20023" t="s">
        <v>6018</v>
      </c>
      <c r="M20023" t="s">
        <v>813</v>
      </c>
      <c r="N20023" t="s">
        <v>929</v>
      </c>
      <c r="O20023" t="s">
        <v>1482</v>
      </c>
      <c r="P20023">
        <v>-71.152640099999999</v>
      </c>
      <c r="Q20023">
        <v>42.299483700000003</v>
      </c>
    </row>
    <row r="20024" spans="2:17" x14ac:dyDescent="0.3">
      <c r="B20024" t="s">
        <v>816</v>
      </c>
      <c r="C20024" t="s">
        <v>5254</v>
      </c>
      <c r="D20024" t="s">
        <v>5240</v>
      </c>
      <c r="E20024">
        <v>-71.083450999999997</v>
      </c>
      <c r="F20024">
        <v>42.337966000000002</v>
      </c>
      <c r="G20024" t="s">
        <v>783</v>
      </c>
      <c r="H20024" s="5">
        <v>5</v>
      </c>
      <c r="I20024" t="s">
        <v>3833</v>
      </c>
      <c r="J20024" s="5">
        <f>VLOOKUP(I20024*1,Crosswalks!$L$3:$M$227,2,FALSE)</f>
        <v>7</v>
      </c>
      <c r="K20024" s="5">
        <f>IF(G20024="Corner",INDEX(Crosswalks!$C$4:$J$16,MATCH(H20024,Crosswalks!$C$4:$C$16,0),J20024+1),"N/A, D2D")</f>
        <v>0.4</v>
      </c>
      <c r="L20024" t="s">
        <v>6018</v>
      </c>
      <c r="M20024" t="s">
        <v>813</v>
      </c>
      <c r="N20024" t="s">
        <v>929</v>
      </c>
      <c r="O20024" t="s">
        <v>1482</v>
      </c>
      <c r="P20024">
        <v>-71.152640099999999</v>
      </c>
      <c r="Q20024">
        <v>42.299483700000003</v>
      </c>
    </row>
    <row r="20025" spans="2:17" x14ac:dyDescent="0.3">
      <c r="B20025" t="s">
        <v>4393</v>
      </c>
      <c r="C20025" t="s">
        <v>2163</v>
      </c>
      <c r="D20025" t="s">
        <v>5240</v>
      </c>
      <c r="E20025">
        <v>-71.081370000000007</v>
      </c>
      <c r="F20025">
        <v>42.339939999999999</v>
      </c>
      <c r="G20025" t="s">
        <v>783</v>
      </c>
      <c r="H20025" s="5">
        <v>4</v>
      </c>
      <c r="I20025" t="s">
        <v>2164</v>
      </c>
      <c r="J20025" s="5">
        <f>VLOOKUP(I20025*1,Crosswalks!$L$3:$M$227,2,FALSE)</f>
        <v>3</v>
      </c>
      <c r="K20025" s="5">
        <f>IF(G20025="Corner",INDEX(Crosswalks!$C$4:$J$16,MATCH(H20025,Crosswalks!$C$4:$C$16,0),J20025+1),"N/A, D2D")</f>
        <v>0.5</v>
      </c>
      <c r="L20025" t="s">
        <v>6018</v>
      </c>
      <c r="M20025" t="s">
        <v>813</v>
      </c>
      <c r="N20025" t="s">
        <v>929</v>
      </c>
      <c r="O20025" t="s">
        <v>1482</v>
      </c>
      <c r="P20025">
        <v>-71.152640099999999</v>
      </c>
      <c r="Q20025">
        <v>42.299483700000003</v>
      </c>
    </row>
    <row r="20026" spans="2:17" x14ac:dyDescent="0.3">
      <c r="B20026" t="s">
        <v>2147</v>
      </c>
      <c r="C20026" t="s">
        <v>2163</v>
      </c>
      <c r="D20026" t="s">
        <v>5240</v>
      </c>
      <c r="E20026">
        <v>-71.081019999999995</v>
      </c>
      <c r="F20026">
        <v>42.340350000000001</v>
      </c>
      <c r="G20026" t="s">
        <v>783</v>
      </c>
      <c r="H20026" s="5">
        <v>4</v>
      </c>
      <c r="I20026" t="s">
        <v>2164</v>
      </c>
      <c r="J20026" s="5">
        <f>VLOOKUP(I20026*1,Crosswalks!$L$3:$M$227,2,FALSE)</f>
        <v>3</v>
      </c>
      <c r="K20026" s="5">
        <f>IF(G20026="Corner",INDEX(Crosswalks!$C$4:$J$16,MATCH(H20026,Crosswalks!$C$4:$C$16,0),J20026+1),"N/A, D2D")</f>
        <v>0.5</v>
      </c>
      <c r="L20026" t="s">
        <v>6018</v>
      </c>
      <c r="M20026" t="s">
        <v>813</v>
      </c>
      <c r="N20026" t="s">
        <v>929</v>
      </c>
      <c r="O20026" t="s">
        <v>1482</v>
      </c>
      <c r="P20026">
        <v>-71.152640099999999</v>
      </c>
      <c r="Q20026">
        <v>42.299483700000003</v>
      </c>
    </row>
    <row r="20027" spans="2:17" x14ac:dyDescent="0.3">
      <c r="B20027" t="s">
        <v>2582</v>
      </c>
      <c r="C20027" t="s">
        <v>5256</v>
      </c>
      <c r="D20027" t="s">
        <v>5240</v>
      </c>
      <c r="E20027">
        <v>-71.081376000000006</v>
      </c>
      <c r="F20027">
        <v>42.339390000000002</v>
      </c>
      <c r="G20027" t="s">
        <v>783</v>
      </c>
      <c r="H20027" s="5">
        <v>2</v>
      </c>
      <c r="I20027" t="s">
        <v>2164</v>
      </c>
      <c r="J20027" s="5">
        <f>VLOOKUP(I20027*1,Crosswalks!$L$3:$M$227,2,FALSE)</f>
        <v>3</v>
      </c>
      <c r="K20027" s="5">
        <f>IF(G20027="Corner",INDEX(Crosswalks!$C$4:$J$16,MATCH(H20027,Crosswalks!$C$4:$C$16,0),J20027+1),"N/A, D2D")</f>
        <v>0.4</v>
      </c>
      <c r="L20027" t="s">
        <v>6018</v>
      </c>
      <c r="M20027" t="s">
        <v>813</v>
      </c>
      <c r="N20027" t="s">
        <v>929</v>
      </c>
      <c r="O20027" t="s">
        <v>1482</v>
      </c>
      <c r="P20027">
        <v>-71.152640099999999</v>
      </c>
      <c r="Q20027">
        <v>42.299483700000003</v>
      </c>
    </row>
    <row r="20028" spans="2:17" x14ac:dyDescent="0.3">
      <c r="B20028" t="s">
        <v>2615</v>
      </c>
      <c r="C20028" t="s">
        <v>2163</v>
      </c>
      <c r="D20028" t="s">
        <v>5240</v>
      </c>
      <c r="E20028">
        <v>-71.081649999999996</v>
      </c>
      <c r="F20028">
        <v>42.340229999999998</v>
      </c>
      <c r="G20028" t="s">
        <v>783</v>
      </c>
      <c r="H20028" s="5">
        <v>5</v>
      </c>
      <c r="I20028" t="s">
        <v>2164</v>
      </c>
      <c r="J20028" s="5">
        <f>VLOOKUP(I20028*1,Crosswalks!$L$3:$M$227,2,FALSE)</f>
        <v>3</v>
      </c>
      <c r="K20028" s="5">
        <f>IF(G20028="Corner",INDEX(Crosswalks!$C$4:$J$16,MATCH(H20028,Crosswalks!$C$4:$C$16,0),J20028+1),"N/A, D2D")</f>
        <v>0.5</v>
      </c>
      <c r="L20028" t="s">
        <v>6018</v>
      </c>
      <c r="M20028" t="s">
        <v>813</v>
      </c>
      <c r="N20028" t="s">
        <v>929</v>
      </c>
      <c r="O20028" t="s">
        <v>1482</v>
      </c>
      <c r="P20028">
        <v>-71.152640099999999</v>
      </c>
      <c r="Q20028">
        <v>42.299483700000003</v>
      </c>
    </row>
    <row r="20029" spans="2:17" x14ac:dyDescent="0.3">
      <c r="B20029" t="s">
        <v>1193</v>
      </c>
      <c r="C20029" t="s">
        <v>5292</v>
      </c>
      <c r="D20029" t="s">
        <v>5240</v>
      </c>
      <c r="E20029">
        <v>-71.079759999999993</v>
      </c>
      <c r="F20029">
        <v>42.342840000000002</v>
      </c>
      <c r="G20029" t="s">
        <v>783</v>
      </c>
      <c r="H20029" s="5" t="s">
        <v>785</v>
      </c>
      <c r="I20029" t="s">
        <v>2164</v>
      </c>
      <c r="J20029" s="5">
        <f>VLOOKUP(I20029*1,Crosswalks!$L$3:$M$227,2,FALSE)</f>
        <v>3</v>
      </c>
      <c r="K20029" s="5">
        <f>IF(G20029="Corner",INDEX(Crosswalks!$C$4:$J$16,MATCH(H20029,Crosswalks!$C$4:$C$16,0),J20029+1),"N/A, D2D")</f>
        <v>0.3</v>
      </c>
      <c r="L20029" t="s">
        <v>6018</v>
      </c>
      <c r="M20029" t="s">
        <v>813</v>
      </c>
      <c r="N20029" t="s">
        <v>929</v>
      </c>
      <c r="O20029" t="s">
        <v>1482</v>
      </c>
      <c r="P20029">
        <v>-71.152640099999999</v>
      </c>
      <c r="Q20029">
        <v>42.299483700000003</v>
      </c>
    </row>
    <row r="20030" spans="2:17" x14ac:dyDescent="0.3">
      <c r="B20030" t="s">
        <v>3082</v>
      </c>
      <c r="C20030" t="s">
        <v>3907</v>
      </c>
      <c r="D20030" t="s">
        <v>5240</v>
      </c>
      <c r="E20030">
        <v>-71.080759999999998</v>
      </c>
      <c r="F20030">
        <v>42.341070000000002</v>
      </c>
      <c r="G20030" t="s">
        <v>783</v>
      </c>
      <c r="H20030" s="5" t="s">
        <v>785</v>
      </c>
      <c r="I20030" t="s">
        <v>2164</v>
      </c>
      <c r="J20030" s="5">
        <f>VLOOKUP(I20030*1,Crosswalks!$L$3:$M$227,2,FALSE)</f>
        <v>3</v>
      </c>
      <c r="K20030" s="5">
        <f>IF(G20030="Corner",INDEX(Crosswalks!$C$4:$J$16,MATCH(H20030,Crosswalks!$C$4:$C$16,0),J20030+1),"N/A, D2D")</f>
        <v>0.3</v>
      </c>
      <c r="L20030" t="s">
        <v>6018</v>
      </c>
      <c r="M20030" t="s">
        <v>813</v>
      </c>
      <c r="N20030" t="s">
        <v>929</v>
      </c>
      <c r="O20030" t="s">
        <v>1482</v>
      </c>
      <c r="P20030">
        <v>-71.152640099999999</v>
      </c>
      <c r="Q20030">
        <v>42.299483700000003</v>
      </c>
    </row>
    <row r="20031" spans="2:17" x14ac:dyDescent="0.3">
      <c r="B20031" t="s">
        <v>2582</v>
      </c>
      <c r="C20031" t="s">
        <v>5256</v>
      </c>
      <c r="D20031" t="s">
        <v>5240</v>
      </c>
      <c r="E20031">
        <v>-71.081376000000006</v>
      </c>
      <c r="F20031">
        <v>42.339390000000002</v>
      </c>
      <c r="G20031" t="s">
        <v>783</v>
      </c>
      <c r="H20031" s="5">
        <v>2</v>
      </c>
      <c r="I20031" t="s">
        <v>2164</v>
      </c>
      <c r="J20031" s="5">
        <f>VLOOKUP(I20031*1,Crosswalks!$L$3:$M$227,2,FALSE)</f>
        <v>3</v>
      </c>
      <c r="K20031" s="5">
        <f>IF(G20031="Corner",INDEX(Crosswalks!$C$4:$J$16,MATCH(H20031,Crosswalks!$C$4:$C$16,0),J20031+1),"N/A, D2D")</f>
        <v>0.4</v>
      </c>
      <c r="L20031" t="s">
        <v>6018</v>
      </c>
      <c r="M20031" t="s">
        <v>813</v>
      </c>
      <c r="N20031" t="s">
        <v>929</v>
      </c>
      <c r="O20031" t="s">
        <v>1482</v>
      </c>
      <c r="P20031">
        <v>-71.152640099999999</v>
      </c>
      <c r="Q20031">
        <v>42.299483700000003</v>
      </c>
    </row>
    <row r="20032" spans="2:17" x14ac:dyDescent="0.3">
      <c r="B20032" t="s">
        <v>816</v>
      </c>
      <c r="C20032" t="s">
        <v>5254</v>
      </c>
      <c r="D20032" t="s">
        <v>5240</v>
      </c>
      <c r="E20032">
        <v>-71.083450999999997</v>
      </c>
      <c r="F20032">
        <v>42.337966000000002</v>
      </c>
      <c r="G20032" t="s">
        <v>783</v>
      </c>
      <c r="H20032" s="5">
        <v>2</v>
      </c>
      <c r="I20032" t="s">
        <v>3833</v>
      </c>
      <c r="J20032" s="5">
        <f>VLOOKUP(I20032*1,Crosswalks!$L$3:$M$227,2,FALSE)</f>
        <v>7</v>
      </c>
      <c r="K20032" s="5">
        <f>IF(G20032="Corner",INDEX(Crosswalks!$C$4:$J$16,MATCH(H20032,Crosswalks!$C$4:$C$16,0),J20032+1),"N/A, D2D")</f>
        <v>0.3</v>
      </c>
      <c r="L20032" t="s">
        <v>6018</v>
      </c>
      <c r="M20032" t="s">
        <v>813</v>
      </c>
      <c r="N20032" t="s">
        <v>929</v>
      </c>
      <c r="O20032" t="s">
        <v>1482</v>
      </c>
      <c r="P20032">
        <v>-71.152640099999999</v>
      </c>
      <c r="Q20032">
        <v>42.299483700000003</v>
      </c>
    </row>
    <row r="20033" spans="2:17" x14ac:dyDescent="0.3">
      <c r="B20033" t="s">
        <v>855</v>
      </c>
      <c r="C20033" t="s">
        <v>5294</v>
      </c>
      <c r="D20033" t="s">
        <v>5240</v>
      </c>
      <c r="E20033">
        <v>-71.078860000000006</v>
      </c>
      <c r="F20033">
        <v>42.341610000000003</v>
      </c>
      <c r="G20033" t="s">
        <v>783</v>
      </c>
      <c r="H20033" s="5">
        <v>5</v>
      </c>
      <c r="I20033" t="s">
        <v>2164</v>
      </c>
      <c r="J20033" s="5">
        <f>VLOOKUP(I20033*1,Crosswalks!$L$3:$M$227,2,FALSE)</f>
        <v>3</v>
      </c>
      <c r="K20033" s="5">
        <f>IF(G20033="Corner",INDEX(Crosswalks!$C$4:$J$16,MATCH(H20033,Crosswalks!$C$4:$C$16,0),J20033+1),"N/A, D2D")</f>
        <v>0.5</v>
      </c>
      <c r="L20033" t="s">
        <v>6018</v>
      </c>
      <c r="M20033" t="s">
        <v>813</v>
      </c>
      <c r="N20033" t="s">
        <v>929</v>
      </c>
      <c r="O20033" t="s">
        <v>1482</v>
      </c>
      <c r="P20033">
        <v>-71.152640099999999</v>
      </c>
      <c r="Q20033">
        <v>42.299483700000003</v>
      </c>
    </row>
    <row r="20034" spans="2:17" x14ac:dyDescent="0.3">
      <c r="B20034" t="s">
        <v>811</v>
      </c>
      <c r="C20034" t="s">
        <v>5254</v>
      </c>
      <c r="D20034" t="s">
        <v>5240</v>
      </c>
      <c r="E20034">
        <v>-71.082924000000006</v>
      </c>
      <c r="F20034">
        <v>42.338251999999997</v>
      </c>
      <c r="G20034" t="s">
        <v>783</v>
      </c>
      <c r="H20034" s="5" t="s">
        <v>785</v>
      </c>
      <c r="I20034" t="s">
        <v>3833</v>
      </c>
      <c r="J20034" s="5">
        <f>VLOOKUP(I20034*1,Crosswalks!$L$3:$M$227,2,FALSE)</f>
        <v>7</v>
      </c>
      <c r="K20034" s="5">
        <f>IF(G20034="Corner",INDEX(Crosswalks!$C$4:$J$16,MATCH(H20034,Crosswalks!$C$4:$C$16,0),J20034+1),"N/A, D2D")</f>
        <v>0.2</v>
      </c>
      <c r="L20034" t="s">
        <v>6018</v>
      </c>
      <c r="M20034" t="s">
        <v>813</v>
      </c>
      <c r="N20034" t="s">
        <v>929</v>
      </c>
      <c r="O20034" t="s">
        <v>1482</v>
      </c>
      <c r="P20034">
        <v>-71.152640099999999</v>
      </c>
      <c r="Q20034">
        <v>42.299483700000003</v>
      </c>
    </row>
    <row r="20035" spans="2:17" x14ac:dyDescent="0.3">
      <c r="B20035" t="s">
        <v>811</v>
      </c>
      <c r="C20035" t="s">
        <v>5254</v>
      </c>
      <c r="D20035" t="s">
        <v>5240</v>
      </c>
      <c r="E20035">
        <v>-71.082924000000006</v>
      </c>
      <c r="F20035">
        <v>42.338251999999997</v>
      </c>
      <c r="G20035" t="s">
        <v>783</v>
      </c>
      <c r="H20035" s="5">
        <v>5</v>
      </c>
      <c r="I20035" t="s">
        <v>3833</v>
      </c>
      <c r="J20035" s="5">
        <f>VLOOKUP(I20035*1,Crosswalks!$L$3:$M$227,2,FALSE)</f>
        <v>7</v>
      </c>
      <c r="K20035" s="5">
        <f>IF(G20035="Corner",INDEX(Crosswalks!$C$4:$J$16,MATCH(H20035,Crosswalks!$C$4:$C$16,0),J20035+1),"N/A, D2D")</f>
        <v>0.4</v>
      </c>
      <c r="L20035" t="s">
        <v>6018</v>
      </c>
      <c r="M20035" t="s">
        <v>813</v>
      </c>
      <c r="N20035" t="s">
        <v>929</v>
      </c>
      <c r="O20035" t="s">
        <v>1482</v>
      </c>
      <c r="P20035">
        <v>-71.152640099999999</v>
      </c>
      <c r="Q20035">
        <v>42.299483700000003</v>
      </c>
    </row>
    <row r="20036" spans="2:17" x14ac:dyDescent="0.3">
      <c r="B20036" t="s">
        <v>2347</v>
      </c>
      <c r="C20036" t="s">
        <v>2300</v>
      </c>
      <c r="D20036" t="s">
        <v>5240</v>
      </c>
      <c r="E20036">
        <v>-71.08135</v>
      </c>
      <c r="F20036">
        <v>42.33849</v>
      </c>
      <c r="G20036" t="s">
        <v>783</v>
      </c>
      <c r="H20036" s="5">
        <v>2</v>
      </c>
      <c r="I20036" t="s">
        <v>5244</v>
      </c>
      <c r="J20036" s="5">
        <f>VLOOKUP(I20036*1,Crosswalks!$L$3:$M$227,2,FALSE)</f>
        <v>6</v>
      </c>
      <c r="K20036" s="5">
        <f>IF(G20036="Corner",INDEX(Crosswalks!$C$4:$J$16,MATCH(H20036,Crosswalks!$C$4:$C$16,0),J20036+1),"N/A, D2D")</f>
        <v>0.3</v>
      </c>
      <c r="L20036" t="s">
        <v>6018</v>
      </c>
      <c r="M20036" t="s">
        <v>813</v>
      </c>
      <c r="N20036" t="s">
        <v>929</v>
      </c>
      <c r="O20036" t="s">
        <v>1482</v>
      </c>
      <c r="P20036">
        <v>-71.152640099999999</v>
      </c>
      <c r="Q20036">
        <v>42.299483700000003</v>
      </c>
    </row>
    <row r="20037" spans="2:17" x14ac:dyDescent="0.3">
      <c r="B20037" t="s">
        <v>1296</v>
      </c>
      <c r="C20037" t="s">
        <v>5272</v>
      </c>
      <c r="D20037" t="s">
        <v>5240</v>
      </c>
      <c r="E20037">
        <v>-71.080079999999995</v>
      </c>
      <c r="F20037">
        <v>42.340420000000002</v>
      </c>
      <c r="G20037" t="s">
        <v>783</v>
      </c>
      <c r="H20037" s="5">
        <v>4</v>
      </c>
      <c r="I20037" t="s">
        <v>2164</v>
      </c>
      <c r="J20037" s="5">
        <f>VLOOKUP(I20037*1,Crosswalks!$L$3:$M$227,2,FALSE)</f>
        <v>3</v>
      </c>
      <c r="K20037" s="5">
        <f>IF(G20037="Corner",INDEX(Crosswalks!$C$4:$J$16,MATCH(H20037,Crosswalks!$C$4:$C$16,0),J20037+1),"N/A, D2D")</f>
        <v>0.5</v>
      </c>
      <c r="L20037" t="s">
        <v>6018</v>
      </c>
      <c r="M20037" t="s">
        <v>813</v>
      </c>
      <c r="N20037" t="s">
        <v>929</v>
      </c>
      <c r="O20037" t="s">
        <v>1482</v>
      </c>
      <c r="P20037">
        <v>-71.152640099999999</v>
      </c>
      <c r="Q20037">
        <v>42.299483700000003</v>
      </c>
    </row>
    <row r="20038" spans="2:17" x14ac:dyDescent="0.3">
      <c r="B20038" t="s">
        <v>811</v>
      </c>
      <c r="C20038" t="s">
        <v>5254</v>
      </c>
      <c r="D20038" t="s">
        <v>5240</v>
      </c>
      <c r="E20038">
        <v>-71.082924000000006</v>
      </c>
      <c r="F20038">
        <v>42.338251999999997</v>
      </c>
      <c r="G20038" t="s">
        <v>784</v>
      </c>
      <c r="H20038" s="5" t="s">
        <v>785</v>
      </c>
      <c r="I20038" t="s">
        <v>3833</v>
      </c>
      <c r="J20038" s="5">
        <f>VLOOKUP(I20038*1,Crosswalks!$L$3:$M$227,2,FALSE)</f>
        <v>7</v>
      </c>
      <c r="K20038" s="5" t="str">
        <f>IF(G20038="Corner",INDEX(Crosswalks!$C$4:$J$16,MATCH(H20038,Crosswalks!$C$4:$C$16,0),J20038+1),"N/A, D2D")</f>
        <v>N/A, D2D</v>
      </c>
      <c r="L20038" t="s">
        <v>6018</v>
      </c>
      <c r="M20038" t="s">
        <v>813</v>
      </c>
      <c r="N20038" t="s">
        <v>929</v>
      </c>
      <c r="O20038" t="s">
        <v>1482</v>
      </c>
      <c r="P20038">
        <v>-71.152640099999999</v>
      </c>
      <c r="Q20038">
        <v>42.299483700000003</v>
      </c>
    </row>
    <row r="20039" spans="2:17" x14ac:dyDescent="0.3">
      <c r="B20039" t="s">
        <v>1524</v>
      </c>
      <c r="C20039" t="s">
        <v>5256</v>
      </c>
      <c r="D20039" t="s">
        <v>5240</v>
      </c>
      <c r="E20039">
        <v>-71.080349999999996</v>
      </c>
      <c r="F20039">
        <v>42.338439999999999</v>
      </c>
      <c r="G20039" t="s">
        <v>784</v>
      </c>
      <c r="H20039" s="5" t="s">
        <v>785</v>
      </c>
      <c r="I20039" t="s">
        <v>5244</v>
      </c>
      <c r="J20039" s="5">
        <f>VLOOKUP(I20039*1,Crosswalks!$L$3:$M$227,2,FALSE)</f>
        <v>6</v>
      </c>
      <c r="K20039" s="5" t="str">
        <f>IF(G20039="Corner",INDEX(Crosswalks!$C$4:$J$16,MATCH(H20039,Crosswalks!$C$4:$C$16,0),J20039+1),"N/A, D2D")</f>
        <v>N/A, D2D</v>
      </c>
      <c r="L20039" t="s">
        <v>6018</v>
      </c>
      <c r="M20039" t="s">
        <v>813</v>
      </c>
      <c r="N20039" t="s">
        <v>929</v>
      </c>
      <c r="O20039" t="s">
        <v>1482</v>
      </c>
      <c r="P20039">
        <v>-71.152640099999999</v>
      </c>
      <c r="Q20039">
        <v>42.299483700000003</v>
      </c>
    </row>
    <row r="20040" spans="2:17" x14ac:dyDescent="0.3">
      <c r="B20040" t="s">
        <v>1343</v>
      </c>
      <c r="C20040" t="s">
        <v>5246</v>
      </c>
      <c r="D20040" t="s">
        <v>5240</v>
      </c>
      <c r="E20040">
        <v>-71.07826</v>
      </c>
      <c r="F20040">
        <v>42.339410000000001</v>
      </c>
      <c r="G20040" t="s">
        <v>784</v>
      </c>
      <c r="H20040" s="5">
        <v>4</v>
      </c>
      <c r="I20040" t="s">
        <v>5244</v>
      </c>
      <c r="J20040" s="5">
        <f>VLOOKUP(I20040*1,Crosswalks!$L$3:$M$227,2,FALSE)</f>
        <v>6</v>
      </c>
      <c r="K20040" s="5" t="str">
        <f>IF(G20040="Corner",INDEX(Crosswalks!$C$4:$J$16,MATCH(H20040,Crosswalks!$C$4:$C$16,0),J20040+1),"N/A, D2D")</f>
        <v>N/A, D2D</v>
      </c>
      <c r="L20040" t="s">
        <v>6018</v>
      </c>
      <c r="M20040" t="s">
        <v>813</v>
      </c>
      <c r="N20040" t="s">
        <v>929</v>
      </c>
      <c r="O20040" t="s">
        <v>1482</v>
      </c>
      <c r="P20040">
        <v>-71.152640099999999</v>
      </c>
      <c r="Q20040">
        <v>42.299483700000003</v>
      </c>
    </row>
    <row r="20041" spans="2:17" x14ac:dyDescent="0.3">
      <c r="B20041" t="s">
        <v>842</v>
      </c>
      <c r="C20041" t="s">
        <v>5257</v>
      </c>
      <c r="D20041" t="s">
        <v>5240</v>
      </c>
      <c r="E20041">
        <v>-71.081581999999997</v>
      </c>
      <c r="F20041">
        <v>42.342136000000004</v>
      </c>
      <c r="G20041" t="s">
        <v>784</v>
      </c>
      <c r="H20041" s="5">
        <v>4</v>
      </c>
      <c r="I20041" t="s">
        <v>2164</v>
      </c>
      <c r="J20041" s="5">
        <f>VLOOKUP(I20041*1,Crosswalks!$L$3:$M$227,2,FALSE)</f>
        <v>3</v>
      </c>
      <c r="K20041" s="5" t="str">
        <f>IF(G20041="Corner",INDEX(Crosswalks!$C$4:$J$16,MATCH(H20041,Crosswalks!$C$4:$C$16,0),J20041+1),"N/A, D2D")</f>
        <v>N/A, D2D</v>
      </c>
      <c r="L20041" t="s">
        <v>6018</v>
      </c>
      <c r="M20041" t="s">
        <v>813</v>
      </c>
      <c r="N20041" t="s">
        <v>929</v>
      </c>
      <c r="O20041" t="s">
        <v>1482</v>
      </c>
      <c r="P20041">
        <v>-71.152640099999999</v>
      </c>
      <c r="Q20041">
        <v>42.299483700000003</v>
      </c>
    </row>
    <row r="20042" spans="2:17" x14ac:dyDescent="0.3">
      <c r="B20042" t="s">
        <v>3011</v>
      </c>
      <c r="C20042" t="s">
        <v>5311</v>
      </c>
      <c r="D20042" t="s">
        <v>5240</v>
      </c>
      <c r="E20042">
        <v>-71.078959999999995</v>
      </c>
      <c r="F20042">
        <v>42.334209999999999</v>
      </c>
      <c r="G20042" t="s">
        <v>783</v>
      </c>
      <c r="H20042" s="5">
        <v>6</v>
      </c>
      <c r="I20042" t="s">
        <v>3860</v>
      </c>
      <c r="J20042" s="5">
        <f>VLOOKUP(I20042*1,Crosswalks!$L$3:$M$227,2,FALSE)</f>
        <v>7</v>
      </c>
      <c r="K20042" s="5">
        <f>IF(G20042="Corner",INDEX(Crosswalks!$C$4:$J$16,MATCH(H20042,Crosswalks!$C$4:$C$16,0),J20042+1),"N/A, D2D")</f>
        <v>0.4</v>
      </c>
      <c r="L20042" t="s">
        <v>5969</v>
      </c>
      <c r="M20042" t="s">
        <v>813</v>
      </c>
      <c r="N20042" t="s">
        <v>929</v>
      </c>
      <c r="O20042" t="s">
        <v>1049</v>
      </c>
      <c r="P20042">
        <v>-71.090429599999993</v>
      </c>
      <c r="Q20042">
        <v>42.276760660000001</v>
      </c>
    </row>
    <row r="20043" spans="2:17" x14ac:dyDescent="0.3">
      <c r="B20043" t="s">
        <v>1750</v>
      </c>
      <c r="C20043" t="s">
        <v>5272</v>
      </c>
      <c r="D20043" t="s">
        <v>5240</v>
      </c>
      <c r="E20043">
        <v>-71.080380000000005</v>
      </c>
      <c r="F20043">
        <v>42.340730000000001</v>
      </c>
      <c r="G20043" t="s">
        <v>783</v>
      </c>
      <c r="H20043" s="5">
        <v>2</v>
      </c>
      <c r="I20043" t="s">
        <v>2164</v>
      </c>
      <c r="J20043" s="5">
        <f>VLOOKUP(I20043*1,Crosswalks!$L$3:$M$227,2,FALSE)</f>
        <v>3</v>
      </c>
      <c r="K20043" s="5">
        <f>IF(G20043="Corner",INDEX(Crosswalks!$C$4:$J$16,MATCH(H20043,Crosswalks!$C$4:$C$16,0),J20043+1),"N/A, D2D")</f>
        <v>0.4</v>
      </c>
      <c r="L20043" t="s">
        <v>6020</v>
      </c>
      <c r="M20043" t="s">
        <v>836</v>
      </c>
      <c r="N20043" t="s">
        <v>961</v>
      </c>
      <c r="O20043" t="s">
        <v>1504</v>
      </c>
      <c r="P20043">
        <v>-71.087586299999998</v>
      </c>
      <c r="Q20043">
        <v>42.301329899999999</v>
      </c>
    </row>
    <row r="20044" spans="2:17" x14ac:dyDescent="0.3">
      <c r="B20044" t="s">
        <v>1950</v>
      </c>
      <c r="C20044" t="s">
        <v>2163</v>
      </c>
      <c r="D20044" t="s">
        <v>5240</v>
      </c>
      <c r="E20044">
        <v>-71.079310000000007</v>
      </c>
      <c r="F20044">
        <v>42.337760000000003</v>
      </c>
      <c r="G20044" t="s">
        <v>783</v>
      </c>
      <c r="H20044" s="5">
        <v>6</v>
      </c>
      <c r="I20044" t="s">
        <v>5244</v>
      </c>
      <c r="J20044" s="5">
        <f>VLOOKUP(I20044*1,Crosswalks!$L$3:$M$227,2,FALSE)</f>
        <v>6</v>
      </c>
      <c r="K20044" s="5">
        <f>IF(G20044="Corner",INDEX(Crosswalks!$C$4:$J$16,MATCH(H20044,Crosswalks!$C$4:$C$16,0),J20044+1),"N/A, D2D")</f>
        <v>0.4</v>
      </c>
      <c r="L20044" t="s">
        <v>6020</v>
      </c>
      <c r="M20044" t="s">
        <v>836</v>
      </c>
      <c r="N20044" t="s">
        <v>961</v>
      </c>
      <c r="O20044" t="s">
        <v>1504</v>
      </c>
      <c r="P20044">
        <v>-71.087586299999998</v>
      </c>
      <c r="Q20044">
        <v>42.301329899999999</v>
      </c>
    </row>
    <row r="20045" spans="2:17" x14ac:dyDescent="0.3">
      <c r="B20045" t="s">
        <v>1669</v>
      </c>
      <c r="C20045" t="s">
        <v>2163</v>
      </c>
      <c r="D20045" t="s">
        <v>5240</v>
      </c>
      <c r="E20045">
        <v>-71.077708000000001</v>
      </c>
      <c r="F20045">
        <v>42.337409000000001</v>
      </c>
      <c r="G20045" t="s">
        <v>783</v>
      </c>
      <c r="H20045" s="5">
        <v>6</v>
      </c>
      <c r="I20045" t="s">
        <v>5244</v>
      </c>
      <c r="J20045" s="5">
        <f>VLOOKUP(I20045*1,Crosswalks!$L$3:$M$227,2,FALSE)</f>
        <v>6</v>
      </c>
      <c r="K20045" s="5">
        <f>IF(G20045="Corner",INDEX(Crosswalks!$C$4:$J$16,MATCH(H20045,Crosswalks!$C$4:$C$16,0),J20045+1),"N/A, D2D")</f>
        <v>0.4</v>
      </c>
      <c r="L20045" t="s">
        <v>6020</v>
      </c>
      <c r="M20045" t="s">
        <v>836</v>
      </c>
      <c r="N20045" t="s">
        <v>961</v>
      </c>
      <c r="O20045" t="s">
        <v>1504</v>
      </c>
      <c r="P20045">
        <v>-71.087586299999998</v>
      </c>
      <c r="Q20045">
        <v>42.301329899999999</v>
      </c>
    </row>
    <row r="20046" spans="2:17" x14ac:dyDescent="0.3">
      <c r="B20046" t="s">
        <v>1007</v>
      </c>
      <c r="C20046" t="s">
        <v>5253</v>
      </c>
      <c r="D20046" t="s">
        <v>5240</v>
      </c>
      <c r="E20046">
        <v>-71.081283999999997</v>
      </c>
      <c r="F20046">
        <v>42.342879000000003</v>
      </c>
      <c r="G20046" t="s">
        <v>784</v>
      </c>
      <c r="H20046" s="5" t="s">
        <v>785</v>
      </c>
      <c r="I20046" t="s">
        <v>2164</v>
      </c>
      <c r="J20046" s="5">
        <f>VLOOKUP(I20046*1,Crosswalks!$L$3:$M$227,2,FALSE)</f>
        <v>3</v>
      </c>
      <c r="K20046" s="5" t="str">
        <f>IF(G20046="Corner",INDEX(Crosswalks!$C$4:$J$16,MATCH(H20046,Crosswalks!$C$4:$C$16,0),J20046+1),"N/A, D2D")</f>
        <v>N/A, D2D</v>
      </c>
      <c r="L20046" t="s">
        <v>6020</v>
      </c>
      <c r="M20046" t="s">
        <v>836</v>
      </c>
      <c r="N20046" t="s">
        <v>961</v>
      </c>
      <c r="O20046" t="s">
        <v>1504</v>
      </c>
      <c r="P20046">
        <v>-71.087586299999998</v>
      </c>
      <c r="Q20046">
        <v>42.301329899999999</v>
      </c>
    </row>
    <row r="20047" spans="2:17" x14ac:dyDescent="0.3">
      <c r="B20047" t="s">
        <v>898</v>
      </c>
      <c r="C20047" t="s">
        <v>4782</v>
      </c>
      <c r="D20047" t="s">
        <v>5240</v>
      </c>
      <c r="E20047">
        <v>-71.071610000000007</v>
      </c>
      <c r="F20047">
        <v>42.342080000000003</v>
      </c>
      <c r="G20047" t="s">
        <v>783</v>
      </c>
      <c r="H20047" s="5">
        <v>3</v>
      </c>
      <c r="I20047" t="s">
        <v>5249</v>
      </c>
      <c r="J20047" s="5">
        <f>VLOOKUP(I20047*1,Crosswalks!$L$3:$M$227,2,FALSE)</f>
        <v>4</v>
      </c>
      <c r="K20047" s="5">
        <f>IF(G20047="Corner",INDEX(Crosswalks!$C$4:$J$16,MATCH(H20047,Crosswalks!$C$4:$C$16,0),J20047+1),"N/A, D2D")</f>
        <v>0.5</v>
      </c>
      <c r="L20047" t="s">
        <v>6021</v>
      </c>
      <c r="M20047" t="s">
        <v>813</v>
      </c>
      <c r="N20047" t="s">
        <v>814</v>
      </c>
      <c r="O20047" t="s">
        <v>1507</v>
      </c>
      <c r="P20047">
        <v>-71.06107059</v>
      </c>
      <c r="Q20047">
        <v>42.380118680000002</v>
      </c>
    </row>
    <row r="20048" spans="2:17" x14ac:dyDescent="0.3">
      <c r="B20048" t="s">
        <v>991</v>
      </c>
      <c r="C20048" t="s">
        <v>5312</v>
      </c>
      <c r="D20048" t="s">
        <v>5240</v>
      </c>
      <c r="E20048">
        <v>-71.070480000000003</v>
      </c>
      <c r="F20048">
        <v>42.34404</v>
      </c>
      <c r="G20048" t="s">
        <v>783</v>
      </c>
      <c r="H20048" s="5">
        <v>5</v>
      </c>
      <c r="I20048" t="s">
        <v>5249</v>
      </c>
      <c r="J20048" s="5">
        <f>VLOOKUP(I20048*1,Crosswalks!$L$3:$M$227,2,FALSE)</f>
        <v>4</v>
      </c>
      <c r="K20048" s="5">
        <f>IF(G20048="Corner",INDEX(Crosswalks!$C$4:$J$16,MATCH(H20048,Crosswalks!$C$4:$C$16,0),J20048+1),"N/A, D2D")</f>
        <v>0.5</v>
      </c>
      <c r="L20048" t="s">
        <v>6021</v>
      </c>
      <c r="M20048" t="s">
        <v>813</v>
      </c>
      <c r="N20048" t="s">
        <v>814</v>
      </c>
      <c r="O20048" t="s">
        <v>1507</v>
      </c>
      <c r="P20048">
        <v>-71.06107059</v>
      </c>
      <c r="Q20048">
        <v>42.380118680000002</v>
      </c>
    </row>
    <row r="20049" spans="2:17" x14ac:dyDescent="0.3">
      <c r="B20049" t="s">
        <v>832</v>
      </c>
      <c r="C20049" t="s">
        <v>5257</v>
      </c>
      <c r="D20049" t="s">
        <v>5240</v>
      </c>
      <c r="E20049">
        <v>-71.081850000000003</v>
      </c>
      <c r="F20049">
        <v>42.342329999999997</v>
      </c>
      <c r="G20049" t="s">
        <v>783</v>
      </c>
      <c r="H20049" s="5" t="s">
        <v>785</v>
      </c>
      <c r="I20049" t="s">
        <v>2164</v>
      </c>
      <c r="J20049" s="5">
        <f>VLOOKUP(I20049*1,Crosswalks!$L$3:$M$227,2,FALSE)</f>
        <v>3</v>
      </c>
      <c r="K20049" s="5">
        <f>IF(G20049="Corner",INDEX(Crosswalks!$C$4:$J$16,MATCH(H20049,Crosswalks!$C$4:$C$16,0),J20049+1),"N/A, D2D")</f>
        <v>0.3</v>
      </c>
      <c r="L20049" t="s">
        <v>5950</v>
      </c>
      <c r="M20049" t="s">
        <v>847</v>
      </c>
      <c r="N20049" t="s">
        <v>848</v>
      </c>
      <c r="O20049" t="s">
        <v>883</v>
      </c>
      <c r="P20049">
        <v>-71.155348599999996</v>
      </c>
      <c r="Q20049">
        <v>42.347601699999998</v>
      </c>
    </row>
    <row r="20050" spans="2:17" x14ac:dyDescent="0.3">
      <c r="B20050" t="s">
        <v>3473</v>
      </c>
      <c r="C20050" t="s">
        <v>3907</v>
      </c>
      <c r="D20050" t="s">
        <v>5240</v>
      </c>
      <c r="E20050">
        <v>-71.080420000000004</v>
      </c>
      <c r="F20050">
        <v>42.34196</v>
      </c>
      <c r="G20050" t="s">
        <v>783</v>
      </c>
      <c r="H20050" s="5">
        <v>5</v>
      </c>
      <c r="I20050" t="s">
        <v>2164</v>
      </c>
      <c r="J20050" s="5">
        <f>VLOOKUP(I20050*1,Crosswalks!$L$3:$M$227,2,FALSE)</f>
        <v>3</v>
      </c>
      <c r="K20050" s="5">
        <f>IF(G20050="Corner",INDEX(Crosswalks!$C$4:$J$16,MATCH(H20050,Crosswalks!$C$4:$C$16,0),J20050+1),"N/A, D2D")</f>
        <v>0.5</v>
      </c>
      <c r="L20050" t="s">
        <v>5950</v>
      </c>
      <c r="M20050" t="s">
        <v>847</v>
      </c>
      <c r="N20050" t="s">
        <v>848</v>
      </c>
      <c r="O20050" t="s">
        <v>883</v>
      </c>
      <c r="P20050">
        <v>-71.155348599999996</v>
      </c>
      <c r="Q20050">
        <v>42.347601699999998</v>
      </c>
    </row>
    <row r="20051" spans="2:17" x14ac:dyDescent="0.3">
      <c r="B20051" t="s">
        <v>824</v>
      </c>
      <c r="C20051" t="s">
        <v>5257</v>
      </c>
      <c r="D20051" t="s">
        <v>5240</v>
      </c>
      <c r="E20051">
        <v>-71.080707000000004</v>
      </c>
      <c r="F20051">
        <v>42.342013000000001</v>
      </c>
      <c r="G20051" t="s">
        <v>783</v>
      </c>
      <c r="H20051" s="5">
        <v>4</v>
      </c>
      <c r="I20051" t="s">
        <v>2164</v>
      </c>
      <c r="J20051" s="5">
        <f>VLOOKUP(I20051*1,Crosswalks!$L$3:$M$227,2,FALSE)</f>
        <v>3</v>
      </c>
      <c r="K20051" s="5">
        <f>IF(G20051="Corner",INDEX(Crosswalks!$C$4:$J$16,MATCH(H20051,Crosswalks!$C$4:$C$16,0),J20051+1),"N/A, D2D")</f>
        <v>0.5</v>
      </c>
      <c r="L20051" t="s">
        <v>5950</v>
      </c>
      <c r="M20051" t="s">
        <v>847</v>
      </c>
      <c r="N20051" t="s">
        <v>848</v>
      </c>
      <c r="O20051" t="s">
        <v>883</v>
      </c>
      <c r="P20051">
        <v>-71.155348599999996</v>
      </c>
      <c r="Q20051">
        <v>42.347601699999998</v>
      </c>
    </row>
    <row r="20052" spans="2:17" x14ac:dyDescent="0.3">
      <c r="B20052" t="s">
        <v>1199</v>
      </c>
      <c r="C20052" t="s">
        <v>5274</v>
      </c>
      <c r="D20052" t="s">
        <v>5240</v>
      </c>
      <c r="E20052">
        <v>-71.065989999999999</v>
      </c>
      <c r="F20052">
        <v>42.34008</v>
      </c>
      <c r="G20052" t="s">
        <v>783</v>
      </c>
      <c r="H20052" s="5">
        <v>4</v>
      </c>
      <c r="I20052" t="s">
        <v>5242</v>
      </c>
      <c r="J20052" s="5">
        <f>VLOOKUP(I20052*1,Crosswalks!$L$3:$M$227,2,FALSE)</f>
        <v>7</v>
      </c>
      <c r="K20052" s="5">
        <f>IF(G20052="Corner",INDEX(Crosswalks!$C$4:$J$16,MATCH(H20052,Crosswalks!$C$4:$C$16,0),J20052+1),"N/A, D2D")</f>
        <v>0.3</v>
      </c>
      <c r="L20052" t="s">
        <v>6064</v>
      </c>
      <c r="M20052" t="s">
        <v>836</v>
      </c>
      <c r="N20052" t="s">
        <v>961</v>
      </c>
      <c r="O20052" t="s">
        <v>2457</v>
      </c>
      <c r="P20052">
        <v>-71.073992399999995</v>
      </c>
      <c r="Q20052">
        <v>42.356475799999998</v>
      </c>
    </row>
    <row r="20053" spans="2:17" x14ac:dyDescent="0.3">
      <c r="B20053" t="s">
        <v>1492</v>
      </c>
      <c r="C20053" t="s">
        <v>2242</v>
      </c>
      <c r="D20053" t="s">
        <v>5240</v>
      </c>
      <c r="E20053">
        <v>-71.063659999999999</v>
      </c>
      <c r="F20053">
        <v>42.331299999999999</v>
      </c>
      <c r="G20053" t="s">
        <v>783</v>
      </c>
      <c r="H20053" s="5" t="s">
        <v>785</v>
      </c>
      <c r="I20053" t="s">
        <v>3828</v>
      </c>
      <c r="J20053" s="5">
        <f>VLOOKUP(I20053*1,Crosswalks!$L$3:$M$227,2,FALSE)</f>
        <v>7</v>
      </c>
      <c r="K20053" s="5">
        <f>IF(G20053="Corner",INDEX(Crosswalks!$C$4:$J$16,MATCH(H20053,Crosswalks!$C$4:$C$16,0),J20053+1),"N/A, D2D")</f>
        <v>0.2</v>
      </c>
      <c r="L20053" t="s">
        <v>6064</v>
      </c>
      <c r="M20053" t="s">
        <v>836</v>
      </c>
      <c r="N20053" t="s">
        <v>961</v>
      </c>
      <c r="O20053" t="s">
        <v>2457</v>
      </c>
      <c r="P20053">
        <v>-71.073992399999995</v>
      </c>
      <c r="Q20053">
        <v>42.356475799999998</v>
      </c>
    </row>
    <row r="20054" spans="2:17" x14ac:dyDescent="0.3">
      <c r="B20054" t="s">
        <v>978</v>
      </c>
      <c r="C20054" t="s">
        <v>5258</v>
      </c>
      <c r="D20054" t="s">
        <v>5240</v>
      </c>
      <c r="E20054">
        <v>-71.065192999999994</v>
      </c>
      <c r="F20054">
        <v>42.343046999999999</v>
      </c>
      <c r="G20054" t="s">
        <v>783</v>
      </c>
      <c r="H20054" s="5" t="s">
        <v>785</v>
      </c>
      <c r="I20054" t="s">
        <v>5242</v>
      </c>
      <c r="J20054" s="5">
        <f>VLOOKUP(I20054*1,Crosswalks!$L$3:$M$227,2,FALSE)</f>
        <v>7</v>
      </c>
      <c r="K20054" s="5">
        <f>IF(G20054="Corner",INDEX(Crosswalks!$C$4:$J$16,MATCH(H20054,Crosswalks!$C$4:$C$16,0),J20054+1),"N/A, D2D")</f>
        <v>0.2</v>
      </c>
      <c r="L20054" t="s">
        <v>6064</v>
      </c>
      <c r="M20054" t="s">
        <v>836</v>
      </c>
      <c r="N20054" t="s">
        <v>961</v>
      </c>
      <c r="O20054" t="s">
        <v>2457</v>
      </c>
      <c r="P20054">
        <v>-71.073992399999995</v>
      </c>
      <c r="Q20054">
        <v>42.356475799999998</v>
      </c>
    </row>
    <row r="20055" spans="2:17" x14ac:dyDescent="0.3">
      <c r="B20055" t="s">
        <v>2767</v>
      </c>
      <c r="C20055" t="s">
        <v>3907</v>
      </c>
      <c r="D20055" t="s">
        <v>5240</v>
      </c>
      <c r="E20055">
        <v>-71.081903999999994</v>
      </c>
      <c r="F20055">
        <v>42.340198999999998</v>
      </c>
      <c r="G20055" t="s">
        <v>783</v>
      </c>
      <c r="H20055" s="5">
        <v>5</v>
      </c>
      <c r="I20055" t="s">
        <v>2164</v>
      </c>
      <c r="J20055" s="5">
        <f>VLOOKUP(I20055*1,Crosswalks!$L$3:$M$227,2,FALSE)</f>
        <v>3</v>
      </c>
      <c r="K20055" s="5">
        <f>IF(G20055="Corner",INDEX(Crosswalks!$C$4:$J$16,MATCH(H20055,Crosswalks!$C$4:$C$16,0),J20055+1),"N/A, D2D")</f>
        <v>0.5</v>
      </c>
      <c r="L20055" t="s">
        <v>6064</v>
      </c>
      <c r="M20055" t="s">
        <v>836</v>
      </c>
      <c r="N20055" t="s">
        <v>961</v>
      </c>
      <c r="O20055" t="s">
        <v>2457</v>
      </c>
      <c r="P20055">
        <v>-71.073992399999995</v>
      </c>
      <c r="Q20055">
        <v>42.356475799999998</v>
      </c>
    </row>
    <row r="20056" spans="2:17" x14ac:dyDescent="0.3">
      <c r="B20056" t="s">
        <v>999</v>
      </c>
      <c r="C20056" t="s">
        <v>5252</v>
      </c>
      <c r="D20056" t="s">
        <v>5240</v>
      </c>
      <c r="E20056">
        <v>-71.082089999999994</v>
      </c>
      <c r="F20056">
        <v>42.341560000000001</v>
      </c>
      <c r="G20056" t="s">
        <v>783</v>
      </c>
      <c r="H20056" s="5">
        <v>1</v>
      </c>
      <c r="I20056" t="s">
        <v>2164</v>
      </c>
      <c r="J20056" s="5">
        <f>VLOOKUP(I20056*1,Crosswalks!$L$3:$M$227,2,FALSE)</f>
        <v>3</v>
      </c>
      <c r="K20056" s="5">
        <f>IF(G20056="Corner",INDEX(Crosswalks!$C$4:$J$16,MATCH(H20056,Crosswalks!$C$4:$C$16,0),J20056+1),"N/A, D2D")</f>
        <v>0.4</v>
      </c>
      <c r="L20056" t="s">
        <v>6064</v>
      </c>
      <c r="M20056" t="s">
        <v>836</v>
      </c>
      <c r="N20056" t="s">
        <v>961</v>
      </c>
      <c r="O20056" t="s">
        <v>2457</v>
      </c>
      <c r="P20056">
        <v>-71.073992399999995</v>
      </c>
      <c r="Q20056">
        <v>42.356475799999998</v>
      </c>
    </row>
    <row r="20057" spans="2:17" x14ac:dyDescent="0.3">
      <c r="B20057" t="s">
        <v>978</v>
      </c>
      <c r="C20057" t="s">
        <v>5258</v>
      </c>
      <c r="D20057" t="s">
        <v>5240</v>
      </c>
      <c r="E20057">
        <v>-71.065192999999994</v>
      </c>
      <c r="F20057">
        <v>42.343046999999999</v>
      </c>
      <c r="G20057" t="s">
        <v>783</v>
      </c>
      <c r="H20057" s="5">
        <v>1</v>
      </c>
      <c r="I20057" t="s">
        <v>5242</v>
      </c>
      <c r="J20057" s="5">
        <f>VLOOKUP(I20057*1,Crosswalks!$L$3:$M$227,2,FALSE)</f>
        <v>7</v>
      </c>
      <c r="K20057" s="5">
        <f>IF(G20057="Corner",INDEX(Crosswalks!$C$4:$J$16,MATCH(H20057,Crosswalks!$C$4:$C$16,0),J20057+1),"N/A, D2D")</f>
        <v>0.2</v>
      </c>
      <c r="L20057" t="s">
        <v>6064</v>
      </c>
      <c r="M20057" t="s">
        <v>836</v>
      </c>
      <c r="N20057" t="s">
        <v>961</v>
      </c>
      <c r="O20057" t="s">
        <v>2457</v>
      </c>
      <c r="P20057">
        <v>-71.073992399999995</v>
      </c>
      <c r="Q20057">
        <v>42.356475799999998</v>
      </c>
    </row>
    <row r="20058" spans="2:17" x14ac:dyDescent="0.3">
      <c r="B20058" t="s">
        <v>978</v>
      </c>
      <c r="C20058" t="s">
        <v>5258</v>
      </c>
      <c r="D20058" t="s">
        <v>5240</v>
      </c>
      <c r="E20058">
        <v>-71.065192999999994</v>
      </c>
      <c r="F20058">
        <v>42.343046999999999</v>
      </c>
      <c r="G20058" t="s">
        <v>783</v>
      </c>
      <c r="H20058" s="5">
        <v>3</v>
      </c>
      <c r="I20058" t="s">
        <v>5242</v>
      </c>
      <c r="J20058" s="5">
        <f>VLOOKUP(I20058*1,Crosswalks!$L$3:$M$227,2,FALSE)</f>
        <v>7</v>
      </c>
      <c r="K20058" s="5">
        <f>IF(G20058="Corner",INDEX(Crosswalks!$C$4:$J$16,MATCH(H20058,Crosswalks!$C$4:$C$16,0),J20058+1),"N/A, D2D")</f>
        <v>0.3</v>
      </c>
      <c r="L20058" t="s">
        <v>6064</v>
      </c>
      <c r="M20058" t="s">
        <v>836</v>
      </c>
      <c r="N20058" t="s">
        <v>961</v>
      </c>
      <c r="O20058" t="s">
        <v>2457</v>
      </c>
      <c r="P20058">
        <v>-71.073992399999995</v>
      </c>
      <c r="Q20058">
        <v>42.356475799999998</v>
      </c>
    </row>
    <row r="20059" spans="2:17" x14ac:dyDescent="0.3">
      <c r="B20059" t="s">
        <v>1836</v>
      </c>
      <c r="C20059" t="s">
        <v>3887</v>
      </c>
      <c r="D20059" t="s">
        <v>5240</v>
      </c>
      <c r="E20059">
        <v>-71.080590000000001</v>
      </c>
      <c r="F20059">
        <v>42.335360000000001</v>
      </c>
      <c r="G20059" t="s">
        <v>783</v>
      </c>
      <c r="H20059" s="5">
        <v>2</v>
      </c>
      <c r="I20059" t="s">
        <v>3883</v>
      </c>
      <c r="J20059" s="5">
        <f>VLOOKUP(I20059*1,Crosswalks!$L$3:$M$227,2,FALSE)</f>
        <v>7</v>
      </c>
      <c r="K20059" s="5">
        <f>IF(G20059="Corner",INDEX(Crosswalks!$C$4:$J$16,MATCH(H20059,Crosswalks!$C$4:$C$16,0),J20059+1),"N/A, D2D")</f>
        <v>0.3</v>
      </c>
      <c r="L20059" t="s">
        <v>6064</v>
      </c>
      <c r="M20059" t="s">
        <v>836</v>
      </c>
      <c r="N20059" t="s">
        <v>961</v>
      </c>
      <c r="O20059" t="s">
        <v>2457</v>
      </c>
      <c r="P20059">
        <v>-71.073992399999995</v>
      </c>
      <c r="Q20059">
        <v>42.356475799999998</v>
      </c>
    </row>
    <row r="20060" spans="2:17" x14ac:dyDescent="0.3">
      <c r="B20060" t="s">
        <v>2767</v>
      </c>
      <c r="C20060" t="s">
        <v>3907</v>
      </c>
      <c r="D20060" t="s">
        <v>5240</v>
      </c>
      <c r="E20060">
        <v>-71.081903999999994</v>
      </c>
      <c r="F20060">
        <v>42.340198999999998</v>
      </c>
      <c r="G20060" t="s">
        <v>783</v>
      </c>
      <c r="H20060" s="5" t="s">
        <v>785</v>
      </c>
      <c r="I20060" t="s">
        <v>2164</v>
      </c>
      <c r="J20060" s="5">
        <f>VLOOKUP(I20060*1,Crosswalks!$L$3:$M$227,2,FALSE)</f>
        <v>3</v>
      </c>
      <c r="K20060" s="5">
        <f>IF(G20060="Corner",INDEX(Crosswalks!$C$4:$J$16,MATCH(H20060,Crosswalks!$C$4:$C$16,0),J20060+1),"N/A, D2D")</f>
        <v>0.3</v>
      </c>
      <c r="L20060" t="s">
        <v>6064</v>
      </c>
      <c r="M20060" t="s">
        <v>836</v>
      </c>
      <c r="N20060" t="s">
        <v>961</v>
      </c>
      <c r="O20060" t="s">
        <v>2457</v>
      </c>
      <c r="P20060">
        <v>-71.073992399999995</v>
      </c>
      <c r="Q20060">
        <v>42.356475799999998</v>
      </c>
    </row>
    <row r="20061" spans="2:17" x14ac:dyDescent="0.3">
      <c r="B20061" t="s">
        <v>2613</v>
      </c>
      <c r="C20061" t="s">
        <v>2163</v>
      </c>
      <c r="D20061" t="s">
        <v>5240</v>
      </c>
      <c r="E20061">
        <v>-71.082048</v>
      </c>
      <c r="F20061">
        <v>42.341124000000001</v>
      </c>
      <c r="G20061" t="s">
        <v>783</v>
      </c>
      <c r="H20061" s="5">
        <v>1</v>
      </c>
      <c r="I20061" t="s">
        <v>2164</v>
      </c>
      <c r="J20061" s="5">
        <f>VLOOKUP(I20061*1,Crosswalks!$L$3:$M$227,2,FALSE)</f>
        <v>3</v>
      </c>
      <c r="K20061" s="5">
        <f>IF(G20061="Corner",INDEX(Crosswalks!$C$4:$J$16,MATCH(H20061,Crosswalks!$C$4:$C$16,0),J20061+1),"N/A, D2D")</f>
        <v>0.4</v>
      </c>
      <c r="L20061" t="s">
        <v>6064</v>
      </c>
      <c r="M20061" t="s">
        <v>836</v>
      </c>
      <c r="N20061" t="s">
        <v>961</v>
      </c>
      <c r="O20061" t="s">
        <v>2457</v>
      </c>
      <c r="P20061">
        <v>-71.073992399999995</v>
      </c>
      <c r="Q20061">
        <v>42.356475799999998</v>
      </c>
    </row>
    <row r="20062" spans="2:17" x14ac:dyDescent="0.3">
      <c r="B20062" t="s">
        <v>2767</v>
      </c>
      <c r="C20062" t="s">
        <v>3907</v>
      </c>
      <c r="D20062" t="s">
        <v>5240</v>
      </c>
      <c r="E20062">
        <v>-71.081903999999994</v>
      </c>
      <c r="F20062">
        <v>42.340198999999998</v>
      </c>
      <c r="G20062" t="s">
        <v>783</v>
      </c>
      <c r="H20062" s="5">
        <v>5</v>
      </c>
      <c r="I20062" t="s">
        <v>2164</v>
      </c>
      <c r="J20062" s="5">
        <f>VLOOKUP(I20062*1,Crosswalks!$L$3:$M$227,2,FALSE)</f>
        <v>3</v>
      </c>
      <c r="K20062" s="5">
        <f>IF(G20062="Corner",INDEX(Crosswalks!$C$4:$J$16,MATCH(H20062,Crosswalks!$C$4:$C$16,0),J20062+1),"N/A, D2D")</f>
        <v>0.5</v>
      </c>
      <c r="L20062" t="s">
        <v>6064</v>
      </c>
      <c r="M20062" t="s">
        <v>836</v>
      </c>
      <c r="N20062" t="s">
        <v>961</v>
      </c>
      <c r="O20062" t="s">
        <v>2457</v>
      </c>
      <c r="P20062">
        <v>-71.073992399999995</v>
      </c>
      <c r="Q20062">
        <v>42.356475799999998</v>
      </c>
    </row>
    <row r="20063" spans="2:17" x14ac:dyDescent="0.3">
      <c r="B20063" t="s">
        <v>2767</v>
      </c>
      <c r="C20063" t="s">
        <v>3907</v>
      </c>
      <c r="D20063" t="s">
        <v>5240</v>
      </c>
      <c r="E20063">
        <v>-71.081903999999994</v>
      </c>
      <c r="F20063">
        <v>42.340198999999998</v>
      </c>
      <c r="G20063" t="s">
        <v>783</v>
      </c>
      <c r="H20063" s="5">
        <v>3</v>
      </c>
      <c r="I20063" t="s">
        <v>2164</v>
      </c>
      <c r="J20063" s="5">
        <f>VLOOKUP(I20063*1,Crosswalks!$L$3:$M$227,2,FALSE)</f>
        <v>3</v>
      </c>
      <c r="K20063" s="5">
        <f>IF(G20063="Corner",INDEX(Crosswalks!$C$4:$J$16,MATCH(H20063,Crosswalks!$C$4:$C$16,0),J20063+1),"N/A, D2D")</f>
        <v>0.5</v>
      </c>
      <c r="L20063" t="s">
        <v>6064</v>
      </c>
      <c r="M20063" t="s">
        <v>836</v>
      </c>
      <c r="N20063" t="s">
        <v>961</v>
      </c>
      <c r="O20063" t="s">
        <v>2457</v>
      </c>
      <c r="P20063">
        <v>-71.073992399999995</v>
      </c>
      <c r="Q20063">
        <v>42.356475799999998</v>
      </c>
    </row>
    <row r="20064" spans="2:17" x14ac:dyDescent="0.3">
      <c r="B20064" t="s">
        <v>1007</v>
      </c>
      <c r="C20064" t="s">
        <v>5258</v>
      </c>
      <c r="D20064" t="s">
        <v>5240</v>
      </c>
      <c r="E20064">
        <v>-71.064943999999997</v>
      </c>
      <c r="F20064">
        <v>42.343308</v>
      </c>
      <c r="G20064" t="s">
        <v>783</v>
      </c>
      <c r="H20064" s="5">
        <v>4</v>
      </c>
      <c r="I20064" t="s">
        <v>5242</v>
      </c>
      <c r="J20064" s="5">
        <f>VLOOKUP(I20064*1,Crosswalks!$L$3:$M$227,2,FALSE)</f>
        <v>7</v>
      </c>
      <c r="K20064" s="5">
        <f>IF(G20064="Corner",INDEX(Crosswalks!$C$4:$J$16,MATCH(H20064,Crosswalks!$C$4:$C$16,0),J20064+1),"N/A, D2D")</f>
        <v>0.3</v>
      </c>
      <c r="L20064" t="s">
        <v>6064</v>
      </c>
      <c r="M20064" t="s">
        <v>836</v>
      </c>
      <c r="N20064" t="s">
        <v>961</v>
      </c>
      <c r="O20064" t="s">
        <v>2457</v>
      </c>
      <c r="P20064">
        <v>-71.073992399999995</v>
      </c>
      <c r="Q20064">
        <v>42.356475799999998</v>
      </c>
    </row>
    <row r="20065" spans="2:17" x14ac:dyDescent="0.3">
      <c r="B20065" t="s">
        <v>978</v>
      </c>
      <c r="C20065" t="s">
        <v>5258</v>
      </c>
      <c r="D20065" t="s">
        <v>5240</v>
      </c>
      <c r="E20065">
        <v>-71.065192999999994</v>
      </c>
      <c r="F20065">
        <v>42.343046999999999</v>
      </c>
      <c r="G20065" t="s">
        <v>783</v>
      </c>
      <c r="H20065" s="5" t="s">
        <v>785</v>
      </c>
      <c r="I20065" t="s">
        <v>5242</v>
      </c>
      <c r="J20065" s="5">
        <f>VLOOKUP(I20065*1,Crosswalks!$L$3:$M$227,2,FALSE)</f>
        <v>7</v>
      </c>
      <c r="K20065" s="5">
        <f>IF(G20065="Corner",INDEX(Crosswalks!$C$4:$J$16,MATCH(H20065,Crosswalks!$C$4:$C$16,0),J20065+1),"N/A, D2D")</f>
        <v>0.2</v>
      </c>
      <c r="L20065" t="s">
        <v>6064</v>
      </c>
      <c r="M20065" t="s">
        <v>836</v>
      </c>
      <c r="N20065" t="s">
        <v>961</v>
      </c>
      <c r="O20065" t="s">
        <v>2457</v>
      </c>
      <c r="P20065">
        <v>-71.073992399999995</v>
      </c>
      <c r="Q20065">
        <v>42.356475799999998</v>
      </c>
    </row>
    <row r="20066" spans="2:17" x14ac:dyDescent="0.3">
      <c r="B20066" t="s">
        <v>1423</v>
      </c>
      <c r="C20066" t="s">
        <v>5274</v>
      </c>
      <c r="D20066" t="s">
        <v>5240</v>
      </c>
      <c r="E20066">
        <v>-71.066209999999998</v>
      </c>
      <c r="F20066">
        <v>42.340150000000001</v>
      </c>
      <c r="G20066" t="s">
        <v>783</v>
      </c>
      <c r="H20066" s="5">
        <v>1</v>
      </c>
      <c r="I20066" t="s">
        <v>5242</v>
      </c>
      <c r="J20066" s="5">
        <f>VLOOKUP(I20066*1,Crosswalks!$L$3:$M$227,2,FALSE)</f>
        <v>7</v>
      </c>
      <c r="K20066" s="5">
        <f>IF(G20066="Corner",INDEX(Crosswalks!$C$4:$J$16,MATCH(H20066,Crosswalks!$C$4:$C$16,0),J20066+1),"N/A, D2D")</f>
        <v>0.2</v>
      </c>
      <c r="L20066" t="s">
        <v>6064</v>
      </c>
      <c r="M20066" t="s">
        <v>836</v>
      </c>
      <c r="N20066" t="s">
        <v>961</v>
      </c>
      <c r="O20066" t="s">
        <v>2457</v>
      </c>
      <c r="P20066">
        <v>-71.073992399999995</v>
      </c>
      <c r="Q20066">
        <v>42.356475799999998</v>
      </c>
    </row>
    <row r="20067" spans="2:17" x14ac:dyDescent="0.3">
      <c r="B20067" t="s">
        <v>999</v>
      </c>
      <c r="C20067" t="s">
        <v>5252</v>
      </c>
      <c r="D20067" t="s">
        <v>5240</v>
      </c>
      <c r="E20067">
        <v>-71.082089999999994</v>
      </c>
      <c r="F20067">
        <v>42.341560000000001</v>
      </c>
      <c r="G20067" t="s">
        <v>783</v>
      </c>
      <c r="H20067" s="5">
        <v>4</v>
      </c>
      <c r="I20067" t="s">
        <v>2164</v>
      </c>
      <c r="J20067" s="5">
        <f>VLOOKUP(I20067*1,Crosswalks!$L$3:$M$227,2,FALSE)</f>
        <v>3</v>
      </c>
      <c r="K20067" s="5">
        <f>IF(G20067="Corner",INDEX(Crosswalks!$C$4:$J$16,MATCH(H20067,Crosswalks!$C$4:$C$16,0),J20067+1),"N/A, D2D")</f>
        <v>0.5</v>
      </c>
      <c r="L20067" t="s">
        <v>6064</v>
      </c>
      <c r="M20067" t="s">
        <v>836</v>
      </c>
      <c r="N20067" t="s">
        <v>961</v>
      </c>
      <c r="O20067" t="s">
        <v>2457</v>
      </c>
      <c r="P20067">
        <v>-71.073992399999995</v>
      </c>
      <c r="Q20067">
        <v>42.356475799999998</v>
      </c>
    </row>
    <row r="20068" spans="2:17" x14ac:dyDescent="0.3">
      <c r="B20068" t="s">
        <v>811</v>
      </c>
      <c r="C20068" t="s">
        <v>5254</v>
      </c>
      <c r="D20068" t="s">
        <v>5240</v>
      </c>
      <c r="E20068">
        <v>-71.082924000000006</v>
      </c>
      <c r="F20068">
        <v>42.338251999999997</v>
      </c>
      <c r="G20068" t="s">
        <v>784</v>
      </c>
      <c r="H20068" s="5">
        <v>1</v>
      </c>
      <c r="I20068" t="s">
        <v>3833</v>
      </c>
      <c r="J20068" s="5">
        <f>VLOOKUP(I20068*1,Crosswalks!$L$3:$M$227,2,FALSE)</f>
        <v>7</v>
      </c>
      <c r="K20068" s="5" t="str">
        <f>IF(G20068="Corner",INDEX(Crosswalks!$C$4:$J$16,MATCH(H20068,Crosswalks!$C$4:$C$16,0),J20068+1),"N/A, D2D")</f>
        <v>N/A, D2D</v>
      </c>
      <c r="L20068" t="s">
        <v>6064</v>
      </c>
      <c r="M20068" t="s">
        <v>836</v>
      </c>
      <c r="N20068" t="s">
        <v>961</v>
      </c>
      <c r="O20068" t="s">
        <v>2457</v>
      </c>
      <c r="P20068">
        <v>-71.073992399999995</v>
      </c>
      <c r="Q20068">
        <v>42.356475799999998</v>
      </c>
    </row>
    <row r="20069" spans="2:17" x14ac:dyDescent="0.3">
      <c r="B20069" t="s">
        <v>2767</v>
      </c>
      <c r="C20069" t="s">
        <v>3907</v>
      </c>
      <c r="D20069" t="s">
        <v>5240</v>
      </c>
      <c r="E20069">
        <v>-71.081903999999994</v>
      </c>
      <c r="F20069">
        <v>42.340198999999998</v>
      </c>
      <c r="G20069" t="s">
        <v>784</v>
      </c>
      <c r="H20069" s="5" t="s">
        <v>785</v>
      </c>
      <c r="I20069" t="s">
        <v>2164</v>
      </c>
      <c r="J20069" s="5">
        <f>VLOOKUP(I20069*1,Crosswalks!$L$3:$M$227,2,FALSE)</f>
        <v>3</v>
      </c>
      <c r="K20069" s="5" t="str">
        <f>IF(G20069="Corner",INDEX(Crosswalks!$C$4:$J$16,MATCH(H20069,Crosswalks!$C$4:$C$16,0),J20069+1),"N/A, D2D")</f>
        <v>N/A, D2D</v>
      </c>
      <c r="L20069" t="s">
        <v>6064</v>
      </c>
      <c r="M20069" t="s">
        <v>836</v>
      </c>
      <c r="N20069" t="s">
        <v>961</v>
      </c>
      <c r="O20069" t="s">
        <v>2457</v>
      </c>
      <c r="P20069">
        <v>-71.073992399999995</v>
      </c>
      <c r="Q20069">
        <v>42.356475799999998</v>
      </c>
    </row>
    <row r="20070" spans="2:17" x14ac:dyDescent="0.3">
      <c r="B20070" t="s">
        <v>1007</v>
      </c>
      <c r="C20070" t="s">
        <v>5258</v>
      </c>
      <c r="D20070" t="s">
        <v>5240</v>
      </c>
      <c r="E20070">
        <v>-71.064943999999997</v>
      </c>
      <c r="F20070">
        <v>42.343308</v>
      </c>
      <c r="G20070" t="s">
        <v>784</v>
      </c>
      <c r="H20070" s="5">
        <v>3</v>
      </c>
      <c r="I20070" t="s">
        <v>5242</v>
      </c>
      <c r="J20070" s="5">
        <f>VLOOKUP(I20070*1,Crosswalks!$L$3:$M$227,2,FALSE)</f>
        <v>7</v>
      </c>
      <c r="K20070" s="5" t="str">
        <f>IF(G20070="Corner",INDEX(Crosswalks!$C$4:$J$16,MATCH(H20070,Crosswalks!$C$4:$C$16,0),J20070+1),"N/A, D2D")</f>
        <v>N/A, D2D</v>
      </c>
      <c r="L20070" t="s">
        <v>6064</v>
      </c>
      <c r="M20070" t="s">
        <v>836</v>
      </c>
      <c r="N20070" t="s">
        <v>961</v>
      </c>
      <c r="O20070" t="s">
        <v>2457</v>
      </c>
      <c r="P20070">
        <v>-71.073992399999995</v>
      </c>
      <c r="Q20070">
        <v>42.356475799999998</v>
      </c>
    </row>
    <row r="20071" spans="2:17" x14ac:dyDescent="0.3">
      <c r="B20071" t="s">
        <v>897</v>
      </c>
      <c r="C20071" t="s">
        <v>5252</v>
      </c>
      <c r="D20071" t="s">
        <v>5240</v>
      </c>
      <c r="E20071">
        <v>-71.082340000000002</v>
      </c>
      <c r="F20071">
        <v>42.341729999999998</v>
      </c>
      <c r="G20071" t="s">
        <v>784</v>
      </c>
      <c r="H20071" s="5">
        <v>1</v>
      </c>
      <c r="I20071" t="s">
        <v>2164</v>
      </c>
      <c r="J20071" s="5">
        <f>VLOOKUP(I20071*1,Crosswalks!$L$3:$M$227,2,FALSE)</f>
        <v>3</v>
      </c>
      <c r="K20071" s="5" t="str">
        <f>IF(G20071="Corner",INDEX(Crosswalks!$C$4:$J$16,MATCH(H20071,Crosswalks!$C$4:$C$16,0),J20071+1),"N/A, D2D")</f>
        <v>N/A, D2D</v>
      </c>
      <c r="L20071" t="s">
        <v>6064</v>
      </c>
      <c r="M20071" t="s">
        <v>836</v>
      </c>
      <c r="N20071" t="s">
        <v>961</v>
      </c>
      <c r="O20071" t="s">
        <v>2457</v>
      </c>
      <c r="P20071">
        <v>-71.073992399999995</v>
      </c>
      <c r="Q20071">
        <v>42.356475799999998</v>
      </c>
    </row>
    <row r="20072" spans="2:17" x14ac:dyDescent="0.3">
      <c r="B20072" t="s">
        <v>1019</v>
      </c>
      <c r="C20072" t="s">
        <v>3907</v>
      </c>
      <c r="D20072" t="s">
        <v>5240</v>
      </c>
      <c r="E20072">
        <v>-71.082729999999998</v>
      </c>
      <c r="F20072">
        <v>42.339509999999997</v>
      </c>
      <c r="G20072" t="s">
        <v>783</v>
      </c>
      <c r="H20072" s="5">
        <v>1</v>
      </c>
      <c r="I20072" t="s">
        <v>2164</v>
      </c>
      <c r="J20072" s="5">
        <f>VLOOKUP(I20072*1,Crosswalks!$L$3:$M$227,2,FALSE)</f>
        <v>3</v>
      </c>
      <c r="K20072" s="5">
        <f>IF(G20072="Corner",INDEX(Crosswalks!$C$4:$J$16,MATCH(H20072,Crosswalks!$C$4:$C$16,0),J20072+1),"N/A, D2D")</f>
        <v>0.4</v>
      </c>
      <c r="L20072" t="s">
        <v>6041</v>
      </c>
      <c r="M20072" t="s">
        <v>847</v>
      </c>
      <c r="N20072" t="s">
        <v>848</v>
      </c>
      <c r="O20072" t="s">
        <v>1563</v>
      </c>
      <c r="P20072">
        <v>-71.145961060000005</v>
      </c>
      <c r="Q20072">
        <v>42.350440730000003</v>
      </c>
    </row>
    <row r="20073" spans="2:17" x14ac:dyDescent="0.3">
      <c r="B20073" t="s">
        <v>835</v>
      </c>
      <c r="C20073" t="s">
        <v>5254</v>
      </c>
      <c r="D20073" t="s">
        <v>5240</v>
      </c>
      <c r="E20073">
        <v>-71.083533000000003</v>
      </c>
      <c r="F20073">
        <v>42.338014999999999</v>
      </c>
      <c r="G20073" t="s">
        <v>783</v>
      </c>
      <c r="H20073" s="5" t="s">
        <v>785</v>
      </c>
      <c r="I20073" t="s">
        <v>3833</v>
      </c>
      <c r="J20073" s="5">
        <f>VLOOKUP(I20073*1,Crosswalks!$L$3:$M$227,2,FALSE)</f>
        <v>7</v>
      </c>
      <c r="K20073" s="5">
        <f>IF(G20073="Corner",INDEX(Crosswalks!$C$4:$J$16,MATCH(H20073,Crosswalks!$C$4:$C$16,0),J20073+1),"N/A, D2D")</f>
        <v>0.2</v>
      </c>
      <c r="L20073" t="s">
        <v>6041</v>
      </c>
      <c r="M20073" t="s">
        <v>847</v>
      </c>
      <c r="N20073" t="s">
        <v>848</v>
      </c>
      <c r="O20073" t="s">
        <v>1563</v>
      </c>
      <c r="P20073">
        <v>-71.145961060000005</v>
      </c>
      <c r="Q20073">
        <v>42.350440730000003</v>
      </c>
    </row>
    <row r="20074" spans="2:17" x14ac:dyDescent="0.3">
      <c r="B20074" t="s">
        <v>5313</v>
      </c>
      <c r="C20074" t="s">
        <v>3907</v>
      </c>
      <c r="D20074" t="s">
        <v>5240</v>
      </c>
      <c r="E20074">
        <v>-71.082970000000003</v>
      </c>
      <c r="F20074">
        <v>42.339300000000001</v>
      </c>
      <c r="G20074" t="s">
        <v>783</v>
      </c>
      <c r="H20074" s="5">
        <v>4</v>
      </c>
      <c r="I20074" t="s">
        <v>2164</v>
      </c>
      <c r="J20074" s="5">
        <f>VLOOKUP(I20074*1,Crosswalks!$L$3:$M$227,2,FALSE)</f>
        <v>3</v>
      </c>
      <c r="K20074" s="5">
        <f>IF(G20074="Corner",INDEX(Crosswalks!$C$4:$J$16,MATCH(H20074,Crosswalks!$C$4:$C$16,0),J20074+1),"N/A, D2D")</f>
        <v>0.5</v>
      </c>
      <c r="L20074" t="s">
        <v>6041</v>
      </c>
      <c r="M20074" t="s">
        <v>847</v>
      </c>
      <c r="N20074" t="s">
        <v>848</v>
      </c>
      <c r="O20074" t="s">
        <v>1563</v>
      </c>
      <c r="P20074">
        <v>-71.145961060000005</v>
      </c>
      <c r="Q20074">
        <v>42.350440730000003</v>
      </c>
    </row>
    <row r="20075" spans="2:17" x14ac:dyDescent="0.3">
      <c r="B20075" t="s">
        <v>826</v>
      </c>
      <c r="C20075" t="s">
        <v>5254</v>
      </c>
      <c r="D20075" t="s">
        <v>5240</v>
      </c>
      <c r="E20075">
        <v>-71.083602999999997</v>
      </c>
      <c r="F20075">
        <v>42.338067000000002</v>
      </c>
      <c r="G20075" t="s">
        <v>784</v>
      </c>
      <c r="H20075" s="5" t="s">
        <v>785</v>
      </c>
      <c r="I20075" t="s">
        <v>3833</v>
      </c>
      <c r="J20075" s="5">
        <f>VLOOKUP(I20075*1,Crosswalks!$L$3:$M$227,2,FALSE)</f>
        <v>7</v>
      </c>
      <c r="K20075" s="5" t="str">
        <f>IF(G20075="Corner",INDEX(Crosswalks!$C$4:$J$16,MATCH(H20075,Crosswalks!$C$4:$C$16,0),J20075+1),"N/A, D2D")</f>
        <v>N/A, D2D</v>
      </c>
      <c r="L20075" t="s">
        <v>6041</v>
      </c>
      <c r="M20075" t="s">
        <v>847</v>
      </c>
      <c r="N20075" t="s">
        <v>848</v>
      </c>
      <c r="O20075" t="s">
        <v>1563</v>
      </c>
      <c r="P20075">
        <v>-71.145961060000005</v>
      </c>
      <c r="Q20075">
        <v>42.350440730000003</v>
      </c>
    </row>
    <row r="20076" spans="2:17" x14ac:dyDescent="0.3">
      <c r="B20076" t="s">
        <v>1157</v>
      </c>
      <c r="C20076" t="s">
        <v>5284</v>
      </c>
      <c r="D20076" t="s">
        <v>5240</v>
      </c>
      <c r="E20076">
        <v>-71.070760000000007</v>
      </c>
      <c r="F20076">
        <v>42.343110000000003</v>
      </c>
      <c r="G20076" t="s">
        <v>783</v>
      </c>
      <c r="H20076" s="5">
        <v>2</v>
      </c>
      <c r="I20076" t="s">
        <v>5249</v>
      </c>
      <c r="J20076" s="5">
        <f>VLOOKUP(I20076*1,Crosswalks!$L$3:$M$227,2,FALSE)</f>
        <v>4</v>
      </c>
      <c r="K20076" s="5">
        <f>IF(G20076="Corner",INDEX(Crosswalks!$C$4:$J$16,MATCH(H20076,Crosswalks!$C$4:$C$16,0),J20076+1),"N/A, D2D")</f>
        <v>0.4</v>
      </c>
      <c r="L20076" t="s">
        <v>6027</v>
      </c>
      <c r="M20076" t="s">
        <v>813</v>
      </c>
      <c r="N20076" t="s">
        <v>814</v>
      </c>
      <c r="O20076" t="s">
        <v>1529</v>
      </c>
      <c r="P20076">
        <v>-71.061011769999993</v>
      </c>
      <c r="Q20076">
        <v>42.308396209999998</v>
      </c>
    </row>
    <row r="20077" spans="2:17" x14ac:dyDescent="0.3">
      <c r="B20077" t="s">
        <v>5314</v>
      </c>
      <c r="C20077" t="s">
        <v>3887</v>
      </c>
      <c r="D20077" t="s">
        <v>5240</v>
      </c>
      <c r="E20077">
        <v>-71.071079999999995</v>
      </c>
      <c r="F20077">
        <v>42.341650000000001</v>
      </c>
      <c r="G20077" t="s">
        <v>783</v>
      </c>
      <c r="H20077" s="5">
        <v>3</v>
      </c>
      <c r="I20077" t="s">
        <v>5249</v>
      </c>
      <c r="J20077" s="5">
        <f>VLOOKUP(I20077*1,Crosswalks!$L$3:$M$227,2,FALSE)</f>
        <v>4</v>
      </c>
      <c r="K20077" s="5">
        <f>IF(G20077="Corner",INDEX(Crosswalks!$C$4:$J$16,MATCH(H20077,Crosswalks!$C$4:$C$16,0),J20077+1),"N/A, D2D")</f>
        <v>0.5</v>
      </c>
      <c r="L20077" t="s">
        <v>6027</v>
      </c>
      <c r="M20077" t="s">
        <v>813</v>
      </c>
      <c r="N20077" t="s">
        <v>814</v>
      </c>
      <c r="O20077" t="s">
        <v>1529</v>
      </c>
      <c r="P20077">
        <v>-71.061011769999993</v>
      </c>
      <c r="Q20077">
        <v>42.308396209999998</v>
      </c>
    </row>
    <row r="20078" spans="2:17" x14ac:dyDescent="0.3">
      <c r="B20078" t="s">
        <v>5291</v>
      </c>
      <c r="C20078" t="s">
        <v>5292</v>
      </c>
      <c r="D20078" t="s">
        <v>5240</v>
      </c>
      <c r="E20078">
        <v>-71.080380000000005</v>
      </c>
      <c r="F20078">
        <v>42.343220000000002</v>
      </c>
      <c r="G20078" t="s">
        <v>783</v>
      </c>
      <c r="H20078" s="5">
        <v>1</v>
      </c>
      <c r="I20078" t="s">
        <v>2164</v>
      </c>
      <c r="J20078" s="5">
        <f>VLOOKUP(I20078*1,Crosswalks!$L$3:$M$227,2,FALSE)</f>
        <v>3</v>
      </c>
      <c r="K20078" s="5">
        <f>IF(G20078="Corner",INDEX(Crosswalks!$C$4:$J$16,MATCH(H20078,Crosswalks!$C$4:$C$16,0),J20078+1),"N/A, D2D")</f>
        <v>0.4</v>
      </c>
      <c r="L20078" t="s">
        <v>5968</v>
      </c>
      <c r="M20078" t="s">
        <v>847</v>
      </c>
      <c r="N20078" t="s">
        <v>848</v>
      </c>
      <c r="O20078" t="s">
        <v>1017</v>
      </c>
      <c r="P20078">
        <v>-71.160190619999995</v>
      </c>
      <c r="Q20078">
        <v>42.345588669999998</v>
      </c>
    </row>
    <row r="20079" spans="2:17" x14ac:dyDescent="0.3">
      <c r="B20079" t="s">
        <v>1396</v>
      </c>
      <c r="C20079" t="s">
        <v>5272</v>
      </c>
      <c r="D20079" t="s">
        <v>5240</v>
      </c>
      <c r="E20079">
        <v>-71.080190000000002</v>
      </c>
      <c r="F20079">
        <v>42.340029999999999</v>
      </c>
      <c r="G20079" t="s">
        <v>783</v>
      </c>
      <c r="H20079" s="5">
        <v>5</v>
      </c>
      <c r="I20079" t="s">
        <v>2164</v>
      </c>
      <c r="J20079" s="5">
        <f>VLOOKUP(I20079*1,Crosswalks!$L$3:$M$227,2,FALSE)</f>
        <v>3</v>
      </c>
      <c r="K20079" s="5">
        <f>IF(G20079="Corner",INDEX(Crosswalks!$C$4:$J$16,MATCH(H20079,Crosswalks!$C$4:$C$16,0),J20079+1),"N/A, D2D")</f>
        <v>0.5</v>
      </c>
      <c r="L20079" t="s">
        <v>5968</v>
      </c>
      <c r="M20079" t="s">
        <v>847</v>
      </c>
      <c r="N20079" t="s">
        <v>848</v>
      </c>
      <c r="O20079" t="s">
        <v>1017</v>
      </c>
      <c r="P20079">
        <v>-71.160190619999995</v>
      </c>
      <c r="Q20079">
        <v>42.345588669999998</v>
      </c>
    </row>
    <row r="20080" spans="2:17" x14ac:dyDescent="0.3">
      <c r="B20080" t="s">
        <v>911</v>
      </c>
      <c r="C20080" t="s">
        <v>5257</v>
      </c>
      <c r="D20080" t="s">
        <v>5240</v>
      </c>
      <c r="E20080">
        <v>-71.081909999999993</v>
      </c>
      <c r="F20080">
        <v>42.342350000000003</v>
      </c>
      <c r="G20080" t="s">
        <v>783</v>
      </c>
      <c r="H20080" s="5" t="s">
        <v>785</v>
      </c>
      <c r="I20080" t="s">
        <v>2164</v>
      </c>
      <c r="J20080" s="5">
        <f>VLOOKUP(I20080*1,Crosswalks!$L$3:$M$227,2,FALSE)</f>
        <v>3</v>
      </c>
      <c r="K20080" s="5">
        <f>IF(G20080="Corner",INDEX(Crosswalks!$C$4:$J$16,MATCH(H20080,Crosswalks!$C$4:$C$16,0),J20080+1),"N/A, D2D")</f>
        <v>0.3</v>
      </c>
      <c r="L20080" t="s">
        <v>5968</v>
      </c>
      <c r="M20080" t="s">
        <v>847</v>
      </c>
      <c r="N20080" t="s">
        <v>848</v>
      </c>
      <c r="O20080" t="s">
        <v>1017</v>
      </c>
      <c r="P20080">
        <v>-71.160190619999995</v>
      </c>
      <c r="Q20080">
        <v>42.345588669999998</v>
      </c>
    </row>
    <row r="20081" spans="2:17" x14ac:dyDescent="0.3">
      <c r="B20081" t="s">
        <v>824</v>
      </c>
      <c r="C20081" t="s">
        <v>5257</v>
      </c>
      <c r="D20081" t="s">
        <v>5240</v>
      </c>
      <c r="E20081">
        <v>-71.080707000000004</v>
      </c>
      <c r="F20081">
        <v>42.342013000000001</v>
      </c>
      <c r="G20081" t="s">
        <v>783</v>
      </c>
      <c r="H20081" s="5">
        <v>2</v>
      </c>
      <c r="I20081" t="s">
        <v>2164</v>
      </c>
      <c r="J20081" s="5">
        <f>VLOOKUP(I20081*1,Crosswalks!$L$3:$M$227,2,FALSE)</f>
        <v>3</v>
      </c>
      <c r="K20081" s="5">
        <f>IF(G20081="Corner",INDEX(Crosswalks!$C$4:$J$16,MATCH(H20081,Crosswalks!$C$4:$C$16,0),J20081+1),"N/A, D2D")</f>
        <v>0.4</v>
      </c>
      <c r="L20081" t="s">
        <v>5968</v>
      </c>
      <c r="M20081" t="s">
        <v>847</v>
      </c>
      <c r="N20081" t="s">
        <v>848</v>
      </c>
      <c r="O20081" t="s">
        <v>1017</v>
      </c>
      <c r="P20081">
        <v>-71.160190619999995</v>
      </c>
      <c r="Q20081">
        <v>42.345588669999998</v>
      </c>
    </row>
    <row r="20082" spans="2:17" x14ac:dyDescent="0.3">
      <c r="B20082" t="s">
        <v>897</v>
      </c>
      <c r="C20082" t="s">
        <v>5252</v>
      </c>
      <c r="D20082" t="s">
        <v>5240</v>
      </c>
      <c r="E20082">
        <v>-71.082340000000002</v>
      </c>
      <c r="F20082">
        <v>42.341729999999998</v>
      </c>
      <c r="G20082" t="s">
        <v>783</v>
      </c>
      <c r="H20082" s="5" t="s">
        <v>785</v>
      </c>
      <c r="I20082" t="s">
        <v>2164</v>
      </c>
      <c r="J20082" s="5">
        <f>VLOOKUP(I20082*1,Crosswalks!$L$3:$M$227,2,FALSE)</f>
        <v>3</v>
      </c>
      <c r="K20082" s="5">
        <f>IF(G20082="Corner",INDEX(Crosswalks!$C$4:$J$16,MATCH(H20082,Crosswalks!$C$4:$C$16,0),J20082+1),"N/A, D2D")</f>
        <v>0.3</v>
      </c>
      <c r="L20082" t="s">
        <v>5968</v>
      </c>
      <c r="M20082" t="s">
        <v>847</v>
      </c>
      <c r="N20082" t="s">
        <v>848</v>
      </c>
      <c r="O20082" t="s">
        <v>1017</v>
      </c>
      <c r="P20082">
        <v>-71.160190619999995</v>
      </c>
      <c r="Q20082">
        <v>42.345588669999998</v>
      </c>
    </row>
    <row r="20083" spans="2:17" x14ac:dyDescent="0.3">
      <c r="B20083" t="s">
        <v>973</v>
      </c>
      <c r="C20083" t="s">
        <v>5298</v>
      </c>
      <c r="D20083" t="s">
        <v>5240</v>
      </c>
      <c r="E20083">
        <v>-71.078739999999996</v>
      </c>
      <c r="F20083">
        <v>42.342109999999998</v>
      </c>
      <c r="G20083" t="s">
        <v>783</v>
      </c>
      <c r="H20083" s="5">
        <v>3</v>
      </c>
      <c r="I20083" t="s">
        <v>2164</v>
      </c>
      <c r="J20083" s="5">
        <f>VLOOKUP(I20083*1,Crosswalks!$L$3:$M$227,2,FALSE)</f>
        <v>3</v>
      </c>
      <c r="K20083" s="5">
        <f>IF(G20083="Corner",INDEX(Crosswalks!$C$4:$J$16,MATCH(H20083,Crosswalks!$C$4:$C$16,0),J20083+1),"N/A, D2D")</f>
        <v>0.5</v>
      </c>
      <c r="L20083" t="s">
        <v>5968</v>
      </c>
      <c r="M20083" t="s">
        <v>847</v>
      </c>
      <c r="N20083" t="s">
        <v>848</v>
      </c>
      <c r="O20083" t="s">
        <v>1017</v>
      </c>
      <c r="P20083">
        <v>-71.160190619999995</v>
      </c>
      <c r="Q20083">
        <v>42.345588669999998</v>
      </c>
    </row>
    <row r="20084" spans="2:17" x14ac:dyDescent="0.3">
      <c r="B20084" t="s">
        <v>826</v>
      </c>
      <c r="C20084" t="s">
        <v>5254</v>
      </c>
      <c r="D20084" t="s">
        <v>5240</v>
      </c>
      <c r="E20084">
        <v>-71.083602999999997</v>
      </c>
      <c r="F20084">
        <v>42.338067000000002</v>
      </c>
      <c r="G20084" t="s">
        <v>783</v>
      </c>
      <c r="H20084" s="5">
        <v>2</v>
      </c>
      <c r="I20084" t="s">
        <v>3833</v>
      </c>
      <c r="J20084" s="5">
        <f>VLOOKUP(I20084*1,Crosswalks!$L$3:$M$227,2,FALSE)</f>
        <v>7</v>
      </c>
      <c r="K20084" s="5">
        <f>IF(G20084="Corner",INDEX(Crosswalks!$C$4:$J$16,MATCH(H20084,Crosswalks!$C$4:$C$16,0),J20084+1),"N/A, D2D")</f>
        <v>0.3</v>
      </c>
      <c r="L20084" t="s">
        <v>5968</v>
      </c>
      <c r="M20084" t="s">
        <v>847</v>
      </c>
      <c r="N20084" t="s">
        <v>848</v>
      </c>
      <c r="O20084" t="s">
        <v>1017</v>
      </c>
      <c r="P20084">
        <v>-71.160190619999995</v>
      </c>
      <c r="Q20084">
        <v>42.345588669999998</v>
      </c>
    </row>
    <row r="20085" spans="2:17" x14ac:dyDescent="0.3">
      <c r="B20085" t="s">
        <v>4310</v>
      </c>
      <c r="C20085" t="s">
        <v>2163</v>
      </c>
      <c r="D20085" t="s">
        <v>5240</v>
      </c>
      <c r="E20085">
        <v>-71.081320000000005</v>
      </c>
      <c r="F20085">
        <v>42.339889999999997</v>
      </c>
      <c r="G20085" t="s">
        <v>783</v>
      </c>
      <c r="H20085" s="5">
        <v>3</v>
      </c>
      <c r="I20085" t="s">
        <v>2164</v>
      </c>
      <c r="J20085" s="5">
        <f>VLOOKUP(I20085*1,Crosswalks!$L$3:$M$227,2,FALSE)</f>
        <v>3</v>
      </c>
      <c r="K20085" s="5">
        <f>IF(G20085="Corner",INDEX(Crosswalks!$C$4:$J$16,MATCH(H20085,Crosswalks!$C$4:$C$16,0),J20085+1),"N/A, D2D")</f>
        <v>0.5</v>
      </c>
      <c r="L20085" t="s">
        <v>5968</v>
      </c>
      <c r="M20085" t="s">
        <v>847</v>
      </c>
      <c r="N20085" t="s">
        <v>848</v>
      </c>
      <c r="O20085" t="s">
        <v>1017</v>
      </c>
      <c r="P20085">
        <v>-71.160190619999995</v>
      </c>
      <c r="Q20085">
        <v>42.345588669999998</v>
      </c>
    </row>
    <row r="20086" spans="2:17" x14ac:dyDescent="0.3">
      <c r="B20086" t="s">
        <v>5290</v>
      </c>
      <c r="C20086" t="s">
        <v>2163</v>
      </c>
      <c r="D20086" t="s">
        <v>5240</v>
      </c>
      <c r="E20086">
        <v>-71.081130000000002</v>
      </c>
      <c r="F20086">
        <v>42.339700000000001</v>
      </c>
      <c r="G20086" t="s">
        <v>783</v>
      </c>
      <c r="H20086" s="5">
        <v>1</v>
      </c>
      <c r="I20086" t="s">
        <v>2164</v>
      </c>
      <c r="J20086" s="5">
        <f>VLOOKUP(I20086*1,Crosswalks!$L$3:$M$227,2,FALSE)</f>
        <v>3</v>
      </c>
      <c r="K20086" s="5">
        <f>IF(G20086="Corner",INDEX(Crosswalks!$C$4:$J$16,MATCH(H20086,Crosswalks!$C$4:$C$16,0),J20086+1),"N/A, D2D")</f>
        <v>0.4</v>
      </c>
      <c r="L20086" t="s">
        <v>5968</v>
      </c>
      <c r="M20086" t="s">
        <v>847</v>
      </c>
      <c r="N20086" t="s">
        <v>848</v>
      </c>
      <c r="O20086" t="s">
        <v>1017</v>
      </c>
      <c r="P20086">
        <v>-71.160190619999995</v>
      </c>
      <c r="Q20086">
        <v>42.345588669999998</v>
      </c>
    </row>
    <row r="20087" spans="2:17" x14ac:dyDescent="0.3">
      <c r="B20087" t="s">
        <v>2811</v>
      </c>
      <c r="C20087" t="s">
        <v>3907</v>
      </c>
      <c r="D20087" t="s">
        <v>5240</v>
      </c>
      <c r="E20087">
        <v>-71.081937999999994</v>
      </c>
      <c r="F20087">
        <v>42.340122000000001</v>
      </c>
      <c r="G20087" t="s">
        <v>783</v>
      </c>
      <c r="H20087" s="5">
        <v>4</v>
      </c>
      <c r="I20087" t="s">
        <v>2164</v>
      </c>
      <c r="J20087" s="5">
        <f>VLOOKUP(I20087*1,Crosswalks!$L$3:$M$227,2,FALSE)</f>
        <v>3</v>
      </c>
      <c r="K20087" s="5">
        <f>IF(G20087="Corner",INDEX(Crosswalks!$C$4:$J$16,MATCH(H20087,Crosswalks!$C$4:$C$16,0),J20087+1),"N/A, D2D")</f>
        <v>0.5</v>
      </c>
      <c r="L20087" t="s">
        <v>5968</v>
      </c>
      <c r="M20087" t="s">
        <v>847</v>
      </c>
      <c r="N20087" t="s">
        <v>848</v>
      </c>
      <c r="O20087" t="s">
        <v>1017</v>
      </c>
      <c r="P20087">
        <v>-71.160190619999995</v>
      </c>
      <c r="Q20087">
        <v>42.345588669999998</v>
      </c>
    </row>
    <row r="20088" spans="2:17" x14ac:dyDescent="0.3">
      <c r="B20088" t="s">
        <v>5276</v>
      </c>
      <c r="C20088" t="s">
        <v>2300</v>
      </c>
      <c r="D20088" t="s">
        <v>5240</v>
      </c>
      <c r="E20088">
        <v>-71.081458999999995</v>
      </c>
      <c r="F20088">
        <v>42.338431</v>
      </c>
      <c r="G20088" t="s">
        <v>783</v>
      </c>
      <c r="H20088" s="5">
        <v>6</v>
      </c>
      <c r="I20088" t="s">
        <v>5244</v>
      </c>
      <c r="J20088" s="5">
        <f>VLOOKUP(I20088*1,Crosswalks!$L$3:$M$227,2,FALSE)</f>
        <v>6</v>
      </c>
      <c r="K20088" s="5">
        <f>IF(G20088="Corner",INDEX(Crosswalks!$C$4:$J$16,MATCH(H20088,Crosswalks!$C$4:$C$16,0),J20088+1),"N/A, D2D")</f>
        <v>0.4</v>
      </c>
      <c r="L20088" t="s">
        <v>5968</v>
      </c>
      <c r="M20088" t="s">
        <v>847</v>
      </c>
      <c r="N20088" t="s">
        <v>848</v>
      </c>
      <c r="O20088" t="s">
        <v>1017</v>
      </c>
      <c r="P20088">
        <v>-71.160190619999995</v>
      </c>
      <c r="Q20088">
        <v>42.345588669999998</v>
      </c>
    </row>
    <row r="20089" spans="2:17" x14ac:dyDescent="0.3">
      <c r="B20089" t="s">
        <v>1107</v>
      </c>
      <c r="C20089" t="s">
        <v>5292</v>
      </c>
      <c r="D20089" t="s">
        <v>5240</v>
      </c>
      <c r="E20089">
        <v>-71.080144000000004</v>
      </c>
      <c r="F20089">
        <v>42.343046999999999</v>
      </c>
      <c r="G20089" t="s">
        <v>783</v>
      </c>
      <c r="H20089" s="5">
        <v>3</v>
      </c>
      <c r="I20089" t="s">
        <v>2164</v>
      </c>
      <c r="J20089" s="5">
        <f>VLOOKUP(I20089*1,Crosswalks!$L$3:$M$227,2,FALSE)</f>
        <v>3</v>
      </c>
      <c r="K20089" s="5">
        <f>IF(G20089="Corner",INDEX(Crosswalks!$C$4:$J$16,MATCH(H20089,Crosswalks!$C$4:$C$16,0),J20089+1),"N/A, D2D")</f>
        <v>0.5</v>
      </c>
      <c r="L20089" t="s">
        <v>5968</v>
      </c>
      <c r="M20089" t="s">
        <v>847</v>
      </c>
      <c r="N20089" t="s">
        <v>848</v>
      </c>
      <c r="O20089" t="s">
        <v>1017</v>
      </c>
      <c r="P20089">
        <v>-71.160190619999995</v>
      </c>
      <c r="Q20089">
        <v>42.345588669999998</v>
      </c>
    </row>
    <row r="20090" spans="2:17" x14ac:dyDescent="0.3">
      <c r="B20090" t="s">
        <v>1042</v>
      </c>
      <c r="C20090" t="s">
        <v>5257</v>
      </c>
      <c r="D20090" t="s">
        <v>5240</v>
      </c>
      <c r="E20090">
        <v>-71.081528000000006</v>
      </c>
      <c r="F20090">
        <v>42.342098999999997</v>
      </c>
      <c r="G20090" t="s">
        <v>783</v>
      </c>
      <c r="H20090" s="5">
        <v>2</v>
      </c>
      <c r="I20090" t="s">
        <v>2164</v>
      </c>
      <c r="J20090" s="5">
        <f>VLOOKUP(I20090*1,Crosswalks!$L$3:$M$227,2,FALSE)</f>
        <v>3</v>
      </c>
      <c r="K20090" s="5">
        <f>IF(G20090="Corner",INDEX(Crosswalks!$C$4:$J$16,MATCH(H20090,Crosswalks!$C$4:$C$16,0),J20090+1),"N/A, D2D")</f>
        <v>0.4</v>
      </c>
      <c r="L20090" t="s">
        <v>5968</v>
      </c>
      <c r="M20090" t="s">
        <v>847</v>
      </c>
      <c r="N20090" t="s">
        <v>848</v>
      </c>
      <c r="O20090" t="s">
        <v>1017</v>
      </c>
      <c r="P20090">
        <v>-71.160190619999995</v>
      </c>
      <c r="Q20090">
        <v>42.345588669999998</v>
      </c>
    </row>
    <row r="20091" spans="2:17" x14ac:dyDescent="0.3">
      <c r="B20091" t="s">
        <v>4393</v>
      </c>
      <c r="C20091" t="s">
        <v>2163</v>
      </c>
      <c r="D20091" t="s">
        <v>5240</v>
      </c>
      <c r="E20091">
        <v>-71.081370000000007</v>
      </c>
      <c r="F20091">
        <v>42.339939999999999</v>
      </c>
      <c r="G20091" t="s">
        <v>783</v>
      </c>
      <c r="H20091" s="5">
        <v>5</v>
      </c>
      <c r="I20091" t="s">
        <v>2164</v>
      </c>
      <c r="J20091" s="5">
        <f>VLOOKUP(I20091*1,Crosswalks!$L$3:$M$227,2,FALSE)</f>
        <v>3</v>
      </c>
      <c r="K20091" s="5">
        <f>IF(G20091="Corner",INDEX(Crosswalks!$C$4:$J$16,MATCH(H20091,Crosswalks!$C$4:$C$16,0),J20091+1),"N/A, D2D")</f>
        <v>0.5</v>
      </c>
      <c r="L20091" t="s">
        <v>5968</v>
      </c>
      <c r="M20091" t="s">
        <v>847</v>
      </c>
      <c r="N20091" t="s">
        <v>848</v>
      </c>
      <c r="O20091" t="s">
        <v>1017</v>
      </c>
      <c r="P20091">
        <v>-71.160190619999995</v>
      </c>
      <c r="Q20091">
        <v>42.345588669999998</v>
      </c>
    </row>
    <row r="20092" spans="2:17" x14ac:dyDescent="0.3">
      <c r="B20092" t="s">
        <v>3473</v>
      </c>
      <c r="C20092" t="s">
        <v>3907</v>
      </c>
      <c r="D20092" t="s">
        <v>5240</v>
      </c>
      <c r="E20092">
        <v>-71.080420000000004</v>
      </c>
      <c r="F20092">
        <v>42.34196</v>
      </c>
      <c r="G20092" t="s">
        <v>783</v>
      </c>
      <c r="H20092" s="5">
        <v>4</v>
      </c>
      <c r="I20092" t="s">
        <v>2164</v>
      </c>
      <c r="J20092" s="5">
        <f>VLOOKUP(I20092*1,Crosswalks!$L$3:$M$227,2,FALSE)</f>
        <v>3</v>
      </c>
      <c r="K20092" s="5">
        <f>IF(G20092="Corner",INDEX(Crosswalks!$C$4:$J$16,MATCH(H20092,Crosswalks!$C$4:$C$16,0),J20092+1),"N/A, D2D")</f>
        <v>0.5</v>
      </c>
      <c r="L20092" t="s">
        <v>5968</v>
      </c>
      <c r="M20092" t="s">
        <v>847</v>
      </c>
      <c r="N20092" t="s">
        <v>848</v>
      </c>
      <c r="O20092" t="s">
        <v>1017</v>
      </c>
      <c r="P20092">
        <v>-71.160190619999995</v>
      </c>
      <c r="Q20092">
        <v>42.345588669999998</v>
      </c>
    </row>
    <row r="20093" spans="2:17" x14ac:dyDescent="0.3">
      <c r="B20093" t="s">
        <v>5255</v>
      </c>
      <c r="C20093" t="s">
        <v>3907</v>
      </c>
      <c r="D20093" t="s">
        <v>5240</v>
      </c>
      <c r="E20093">
        <v>-71.081540000000004</v>
      </c>
      <c r="F20093">
        <v>42.341099999999997</v>
      </c>
      <c r="G20093" t="s">
        <v>783</v>
      </c>
      <c r="H20093" s="5" t="s">
        <v>785</v>
      </c>
      <c r="I20093" t="s">
        <v>2164</v>
      </c>
      <c r="J20093" s="5">
        <f>VLOOKUP(I20093*1,Crosswalks!$L$3:$M$227,2,FALSE)</f>
        <v>3</v>
      </c>
      <c r="K20093" s="5">
        <f>IF(G20093="Corner",INDEX(Crosswalks!$C$4:$J$16,MATCH(H20093,Crosswalks!$C$4:$C$16,0),J20093+1),"N/A, D2D")</f>
        <v>0.3</v>
      </c>
      <c r="L20093" t="s">
        <v>5968</v>
      </c>
      <c r="M20093" t="s">
        <v>847</v>
      </c>
      <c r="N20093" t="s">
        <v>848</v>
      </c>
      <c r="O20093" t="s">
        <v>1017</v>
      </c>
      <c r="P20093">
        <v>-71.160190619999995</v>
      </c>
      <c r="Q20093">
        <v>42.345588669999998</v>
      </c>
    </row>
    <row r="20094" spans="2:17" x14ac:dyDescent="0.3">
      <c r="B20094" t="s">
        <v>1845</v>
      </c>
      <c r="C20094" t="s">
        <v>2300</v>
      </c>
      <c r="D20094" t="s">
        <v>5240</v>
      </c>
      <c r="E20094">
        <v>-71.081280000000007</v>
      </c>
      <c r="F20094">
        <v>42.338529999999999</v>
      </c>
      <c r="G20094" t="s">
        <v>783</v>
      </c>
      <c r="H20094" s="5">
        <v>3</v>
      </c>
      <c r="I20094" t="s">
        <v>5244</v>
      </c>
      <c r="J20094" s="5">
        <f>VLOOKUP(I20094*1,Crosswalks!$L$3:$M$227,2,FALSE)</f>
        <v>6</v>
      </c>
      <c r="K20094" s="5">
        <f>IF(G20094="Corner",INDEX(Crosswalks!$C$4:$J$16,MATCH(H20094,Crosswalks!$C$4:$C$16,0),J20094+1),"N/A, D2D")</f>
        <v>0.3</v>
      </c>
      <c r="L20094" t="s">
        <v>5968</v>
      </c>
      <c r="M20094" t="s">
        <v>847</v>
      </c>
      <c r="N20094" t="s">
        <v>848</v>
      </c>
      <c r="O20094" t="s">
        <v>1017</v>
      </c>
      <c r="P20094">
        <v>-71.160190619999995</v>
      </c>
      <c r="Q20094">
        <v>42.345588669999998</v>
      </c>
    </row>
    <row r="20095" spans="2:17" x14ac:dyDescent="0.3">
      <c r="B20095" t="s">
        <v>3467</v>
      </c>
      <c r="C20095" t="s">
        <v>3907</v>
      </c>
      <c r="D20095" t="s">
        <v>5240</v>
      </c>
      <c r="E20095">
        <v>-71.079409999999996</v>
      </c>
      <c r="F20095">
        <v>42.342190000000002</v>
      </c>
      <c r="G20095" t="s">
        <v>783</v>
      </c>
      <c r="H20095" s="5">
        <v>6</v>
      </c>
      <c r="I20095" t="s">
        <v>2164</v>
      </c>
      <c r="J20095" s="5">
        <f>VLOOKUP(I20095*1,Crosswalks!$L$3:$M$227,2,FALSE)</f>
        <v>3</v>
      </c>
      <c r="K20095" s="5">
        <f>IF(G20095="Corner",INDEX(Crosswalks!$C$4:$J$16,MATCH(H20095,Crosswalks!$C$4:$C$16,0),J20095+1),"N/A, D2D")</f>
        <v>0.5</v>
      </c>
      <c r="L20095" t="s">
        <v>5968</v>
      </c>
      <c r="M20095" t="s">
        <v>847</v>
      </c>
      <c r="N20095" t="s">
        <v>848</v>
      </c>
      <c r="O20095" t="s">
        <v>1017</v>
      </c>
      <c r="P20095">
        <v>-71.160190619999995</v>
      </c>
      <c r="Q20095">
        <v>42.345588669999998</v>
      </c>
    </row>
    <row r="20096" spans="2:17" x14ac:dyDescent="0.3">
      <c r="B20096" t="s">
        <v>3349</v>
      </c>
      <c r="C20096" t="s">
        <v>3907</v>
      </c>
      <c r="D20096" t="s">
        <v>5240</v>
      </c>
      <c r="E20096">
        <v>-71.080399999999997</v>
      </c>
      <c r="F20096">
        <v>42.341360000000002</v>
      </c>
      <c r="G20096" t="s">
        <v>783</v>
      </c>
      <c r="H20096" s="5">
        <v>1</v>
      </c>
      <c r="I20096" t="s">
        <v>2164</v>
      </c>
      <c r="J20096" s="5">
        <f>VLOOKUP(I20096*1,Crosswalks!$L$3:$M$227,2,FALSE)</f>
        <v>3</v>
      </c>
      <c r="K20096" s="5">
        <f>IF(G20096="Corner",INDEX(Crosswalks!$C$4:$J$16,MATCH(H20096,Crosswalks!$C$4:$C$16,0),J20096+1),"N/A, D2D")</f>
        <v>0.4</v>
      </c>
      <c r="L20096" t="s">
        <v>5968</v>
      </c>
      <c r="M20096" t="s">
        <v>847</v>
      </c>
      <c r="N20096" t="s">
        <v>848</v>
      </c>
      <c r="O20096" t="s">
        <v>1017</v>
      </c>
      <c r="P20096">
        <v>-71.160190619999995</v>
      </c>
      <c r="Q20096">
        <v>42.345588669999998</v>
      </c>
    </row>
    <row r="20097" spans="2:17" x14ac:dyDescent="0.3">
      <c r="B20097" t="s">
        <v>5291</v>
      </c>
      <c r="C20097" t="s">
        <v>5292</v>
      </c>
      <c r="D20097" t="s">
        <v>5240</v>
      </c>
      <c r="E20097">
        <v>-71.080380000000005</v>
      </c>
      <c r="F20097">
        <v>42.343220000000002</v>
      </c>
      <c r="G20097" t="s">
        <v>783</v>
      </c>
      <c r="H20097" s="5">
        <v>5</v>
      </c>
      <c r="I20097" t="s">
        <v>2164</v>
      </c>
      <c r="J20097" s="5">
        <f>VLOOKUP(I20097*1,Crosswalks!$L$3:$M$227,2,FALSE)</f>
        <v>3</v>
      </c>
      <c r="K20097" s="5">
        <f>IF(G20097="Corner",INDEX(Crosswalks!$C$4:$J$16,MATCH(H20097,Crosswalks!$C$4:$C$16,0),J20097+1),"N/A, D2D")</f>
        <v>0.5</v>
      </c>
      <c r="L20097" t="s">
        <v>5968</v>
      </c>
      <c r="M20097" t="s">
        <v>847</v>
      </c>
      <c r="N20097" t="s">
        <v>848</v>
      </c>
      <c r="O20097" t="s">
        <v>1017</v>
      </c>
      <c r="P20097">
        <v>-71.160190619999995</v>
      </c>
      <c r="Q20097">
        <v>42.345588669999998</v>
      </c>
    </row>
    <row r="20098" spans="2:17" x14ac:dyDescent="0.3">
      <c r="B20098" t="s">
        <v>1910</v>
      </c>
      <c r="C20098" t="s">
        <v>3907</v>
      </c>
      <c r="D20098" t="s">
        <v>5240</v>
      </c>
      <c r="E20098">
        <v>-71.082840000000004</v>
      </c>
      <c r="F20098">
        <v>42.339419999999997</v>
      </c>
      <c r="G20098" t="s">
        <v>783</v>
      </c>
      <c r="H20098" s="5">
        <v>6</v>
      </c>
      <c r="I20098" t="s">
        <v>2164</v>
      </c>
      <c r="J20098" s="5">
        <f>VLOOKUP(I20098*1,Crosswalks!$L$3:$M$227,2,FALSE)</f>
        <v>3</v>
      </c>
      <c r="K20098" s="5">
        <f>IF(G20098="Corner",INDEX(Crosswalks!$C$4:$J$16,MATCH(H20098,Crosswalks!$C$4:$C$16,0),J20098+1),"N/A, D2D")</f>
        <v>0.5</v>
      </c>
      <c r="L20098" t="s">
        <v>5968</v>
      </c>
      <c r="M20098" t="s">
        <v>847</v>
      </c>
      <c r="N20098" t="s">
        <v>848</v>
      </c>
      <c r="O20098" t="s">
        <v>1017</v>
      </c>
      <c r="P20098">
        <v>-71.160190619999995</v>
      </c>
      <c r="Q20098">
        <v>42.345588669999998</v>
      </c>
    </row>
    <row r="20099" spans="2:17" x14ac:dyDescent="0.3">
      <c r="B20099" t="s">
        <v>3608</v>
      </c>
      <c r="C20099" t="s">
        <v>2163</v>
      </c>
      <c r="D20099" t="s">
        <v>5240</v>
      </c>
      <c r="E20099">
        <v>-71.081469999999996</v>
      </c>
      <c r="F20099">
        <v>42.340040000000002</v>
      </c>
      <c r="G20099" t="s">
        <v>784</v>
      </c>
      <c r="H20099" s="5">
        <v>4</v>
      </c>
      <c r="I20099" t="s">
        <v>2164</v>
      </c>
      <c r="J20099" s="5">
        <f>VLOOKUP(I20099*1,Crosswalks!$L$3:$M$227,2,FALSE)</f>
        <v>3</v>
      </c>
      <c r="K20099" s="5" t="str">
        <f>IF(G20099="Corner",INDEX(Crosswalks!$C$4:$J$16,MATCH(H20099,Crosswalks!$C$4:$C$16,0),J20099+1),"N/A, D2D")</f>
        <v>N/A, D2D</v>
      </c>
      <c r="L20099" t="s">
        <v>5968</v>
      </c>
      <c r="M20099" t="s">
        <v>847</v>
      </c>
      <c r="N20099" t="s">
        <v>848</v>
      </c>
      <c r="O20099" t="s">
        <v>1017</v>
      </c>
      <c r="P20099">
        <v>-71.160190619999995</v>
      </c>
      <c r="Q20099">
        <v>42.345588669999998</v>
      </c>
    </row>
    <row r="20100" spans="2:17" x14ac:dyDescent="0.3">
      <c r="B20100" t="s">
        <v>1018</v>
      </c>
      <c r="C20100" t="s">
        <v>5252</v>
      </c>
      <c r="D20100" t="s">
        <v>5240</v>
      </c>
      <c r="E20100">
        <v>-71.082040000000006</v>
      </c>
      <c r="F20100">
        <v>42.341529999999999</v>
      </c>
      <c r="G20100" t="s">
        <v>784</v>
      </c>
      <c r="H20100" s="5">
        <v>4</v>
      </c>
      <c r="I20100" t="s">
        <v>2164</v>
      </c>
      <c r="J20100" s="5">
        <f>VLOOKUP(I20100*1,Crosswalks!$L$3:$M$227,2,FALSE)</f>
        <v>3</v>
      </c>
      <c r="K20100" s="5" t="str">
        <f>IF(G20100="Corner",INDEX(Crosswalks!$C$4:$J$16,MATCH(H20100,Crosswalks!$C$4:$C$16,0),J20100+1),"N/A, D2D")</f>
        <v>N/A, D2D</v>
      </c>
      <c r="L20100" t="s">
        <v>5968</v>
      </c>
      <c r="M20100" t="s">
        <v>847</v>
      </c>
      <c r="N20100" t="s">
        <v>848</v>
      </c>
      <c r="O20100" t="s">
        <v>1017</v>
      </c>
      <c r="P20100">
        <v>-71.160190619999995</v>
      </c>
      <c r="Q20100">
        <v>42.345588669999998</v>
      </c>
    </row>
    <row r="20101" spans="2:17" x14ac:dyDescent="0.3">
      <c r="B20101" t="s">
        <v>3099</v>
      </c>
      <c r="C20101" t="s">
        <v>2163</v>
      </c>
      <c r="D20101" t="s">
        <v>5240</v>
      </c>
      <c r="E20101">
        <v>-71.080410000000001</v>
      </c>
      <c r="F20101">
        <v>42.339640000000003</v>
      </c>
      <c r="G20101" t="s">
        <v>784</v>
      </c>
      <c r="H20101" s="5">
        <v>4</v>
      </c>
      <c r="I20101" t="s">
        <v>2164</v>
      </c>
      <c r="J20101" s="5">
        <f>VLOOKUP(I20101*1,Crosswalks!$L$3:$M$227,2,FALSE)</f>
        <v>3</v>
      </c>
      <c r="K20101" s="5" t="str">
        <f>IF(G20101="Corner",INDEX(Crosswalks!$C$4:$J$16,MATCH(H20101,Crosswalks!$C$4:$C$16,0),J20101+1),"N/A, D2D")</f>
        <v>N/A, D2D</v>
      </c>
      <c r="L20101" t="s">
        <v>5968</v>
      </c>
      <c r="M20101" t="s">
        <v>847</v>
      </c>
      <c r="N20101" t="s">
        <v>848</v>
      </c>
      <c r="O20101" t="s">
        <v>1017</v>
      </c>
      <c r="P20101">
        <v>-71.160190619999995</v>
      </c>
      <c r="Q20101">
        <v>42.345588669999998</v>
      </c>
    </row>
    <row r="20102" spans="2:17" x14ac:dyDescent="0.3">
      <c r="B20102" t="s">
        <v>1910</v>
      </c>
      <c r="C20102" t="s">
        <v>3887</v>
      </c>
      <c r="D20102" t="s">
        <v>5240</v>
      </c>
      <c r="E20102">
        <v>-71.080529999999996</v>
      </c>
      <c r="F20102">
        <v>42.335410000000003</v>
      </c>
      <c r="G20102" t="s">
        <v>784</v>
      </c>
      <c r="H20102" s="5">
        <v>1</v>
      </c>
      <c r="I20102" t="s">
        <v>3883</v>
      </c>
      <c r="J20102" s="5">
        <f>VLOOKUP(I20102*1,Crosswalks!$L$3:$M$227,2,FALSE)</f>
        <v>7</v>
      </c>
      <c r="K20102" s="5" t="str">
        <f>IF(G20102="Corner",INDEX(Crosswalks!$C$4:$J$16,MATCH(H20102,Crosswalks!$C$4:$C$16,0),J20102+1),"N/A, D2D")</f>
        <v>N/A, D2D</v>
      </c>
      <c r="L20102" t="s">
        <v>5968</v>
      </c>
      <c r="M20102" t="s">
        <v>847</v>
      </c>
      <c r="N20102" t="s">
        <v>848</v>
      </c>
      <c r="O20102" t="s">
        <v>1017</v>
      </c>
      <c r="P20102">
        <v>-71.160190619999995</v>
      </c>
      <c r="Q20102">
        <v>42.345588669999998</v>
      </c>
    </row>
    <row r="20103" spans="2:17" x14ac:dyDescent="0.3">
      <c r="B20103" t="s">
        <v>835</v>
      </c>
      <c r="C20103" t="s">
        <v>5254</v>
      </c>
      <c r="D20103" t="s">
        <v>5240</v>
      </c>
      <c r="E20103">
        <v>-71.083533000000003</v>
      </c>
      <c r="F20103">
        <v>42.338014999999999</v>
      </c>
      <c r="G20103" t="s">
        <v>784</v>
      </c>
      <c r="H20103" s="5">
        <v>5</v>
      </c>
      <c r="I20103" t="s">
        <v>3833</v>
      </c>
      <c r="J20103" s="5">
        <f>VLOOKUP(I20103*1,Crosswalks!$L$3:$M$227,2,FALSE)</f>
        <v>7</v>
      </c>
      <c r="K20103" s="5" t="str">
        <f>IF(G20103="Corner",INDEX(Crosswalks!$C$4:$J$16,MATCH(H20103,Crosswalks!$C$4:$C$16,0),J20103+1),"N/A, D2D")</f>
        <v>N/A, D2D</v>
      </c>
      <c r="L20103" t="s">
        <v>5968</v>
      </c>
      <c r="M20103" t="s">
        <v>847</v>
      </c>
      <c r="N20103" t="s">
        <v>848</v>
      </c>
      <c r="O20103" t="s">
        <v>1017</v>
      </c>
      <c r="P20103">
        <v>-71.160190619999995</v>
      </c>
      <c r="Q20103">
        <v>42.345588669999998</v>
      </c>
    </row>
    <row r="20104" spans="2:17" x14ac:dyDescent="0.3">
      <c r="B20104" t="s">
        <v>898</v>
      </c>
      <c r="C20104" t="s">
        <v>5253</v>
      </c>
      <c r="D20104" t="s">
        <v>5240</v>
      </c>
      <c r="E20104">
        <v>-71.080169999999995</v>
      </c>
      <c r="F20104">
        <v>42.342599999999997</v>
      </c>
      <c r="G20104" t="s">
        <v>784</v>
      </c>
      <c r="H20104" s="5">
        <v>5</v>
      </c>
      <c r="I20104" t="s">
        <v>2164</v>
      </c>
      <c r="J20104" s="5">
        <f>VLOOKUP(I20104*1,Crosswalks!$L$3:$M$227,2,FALSE)</f>
        <v>3</v>
      </c>
      <c r="K20104" s="5" t="str">
        <f>IF(G20104="Corner",INDEX(Crosswalks!$C$4:$J$16,MATCH(H20104,Crosswalks!$C$4:$C$16,0),J20104+1),"N/A, D2D")</f>
        <v>N/A, D2D</v>
      </c>
      <c r="L20104" t="s">
        <v>5968</v>
      </c>
      <c r="M20104" t="s">
        <v>847</v>
      </c>
      <c r="N20104" t="s">
        <v>848</v>
      </c>
      <c r="O20104" t="s">
        <v>1017</v>
      </c>
      <c r="P20104">
        <v>-71.160190619999995</v>
      </c>
      <c r="Q20104">
        <v>42.345588669999998</v>
      </c>
    </row>
    <row r="20105" spans="2:17" x14ac:dyDescent="0.3">
      <c r="B20105" t="s">
        <v>2615</v>
      </c>
      <c r="C20105" t="s">
        <v>2163</v>
      </c>
      <c r="D20105" t="s">
        <v>5240</v>
      </c>
      <c r="E20105">
        <v>-71.081649999999996</v>
      </c>
      <c r="F20105">
        <v>42.340229999999998</v>
      </c>
      <c r="G20105" t="s">
        <v>783</v>
      </c>
      <c r="H20105" s="5">
        <v>2</v>
      </c>
      <c r="I20105" t="s">
        <v>2164</v>
      </c>
      <c r="J20105" s="5">
        <f>VLOOKUP(I20105*1,Crosswalks!$L$3:$M$227,2,FALSE)</f>
        <v>3</v>
      </c>
      <c r="K20105" s="5">
        <f>IF(G20105="Corner",INDEX(Crosswalks!$C$4:$J$16,MATCH(H20105,Crosswalks!$C$4:$C$16,0),J20105+1),"N/A, D2D")</f>
        <v>0.4</v>
      </c>
      <c r="L20105" t="s">
        <v>6023</v>
      </c>
      <c r="M20105" t="s">
        <v>836</v>
      </c>
      <c r="N20105" t="s">
        <v>837</v>
      </c>
      <c r="O20105" t="s">
        <v>1512</v>
      </c>
      <c r="P20105">
        <v>-71.094734399999993</v>
      </c>
      <c r="Q20105">
        <v>42.294833799999999</v>
      </c>
    </row>
    <row r="20106" spans="2:17" x14ac:dyDescent="0.3">
      <c r="B20106" t="s">
        <v>1040</v>
      </c>
      <c r="C20106" t="s">
        <v>3907</v>
      </c>
      <c r="D20106" t="s">
        <v>5240</v>
      </c>
      <c r="E20106">
        <v>-71.082620000000006</v>
      </c>
      <c r="F20106">
        <v>42.339592000000003</v>
      </c>
      <c r="G20106" t="s">
        <v>783</v>
      </c>
      <c r="H20106" s="5">
        <v>4</v>
      </c>
      <c r="I20106" t="s">
        <v>2164</v>
      </c>
      <c r="J20106" s="5">
        <f>VLOOKUP(I20106*1,Crosswalks!$L$3:$M$227,2,FALSE)</f>
        <v>3</v>
      </c>
      <c r="K20106" s="5">
        <f>IF(G20106="Corner",INDEX(Crosswalks!$C$4:$J$16,MATCH(H20106,Crosswalks!$C$4:$C$16,0),J20106+1),"N/A, D2D")</f>
        <v>0.5</v>
      </c>
      <c r="L20106" t="s">
        <v>6023</v>
      </c>
      <c r="M20106" t="s">
        <v>836</v>
      </c>
      <c r="N20106" t="s">
        <v>837</v>
      </c>
      <c r="O20106" t="s">
        <v>1512</v>
      </c>
      <c r="P20106">
        <v>-71.094734399999993</v>
      </c>
      <c r="Q20106">
        <v>42.294833799999999</v>
      </c>
    </row>
    <row r="20107" spans="2:17" x14ac:dyDescent="0.3">
      <c r="B20107" t="s">
        <v>2767</v>
      </c>
      <c r="C20107" t="s">
        <v>3907</v>
      </c>
      <c r="D20107" t="s">
        <v>5240</v>
      </c>
      <c r="E20107">
        <v>-71.081903999999994</v>
      </c>
      <c r="F20107">
        <v>42.340198999999998</v>
      </c>
      <c r="G20107" t="s">
        <v>783</v>
      </c>
      <c r="H20107" s="5">
        <v>1</v>
      </c>
      <c r="I20107" t="s">
        <v>2164</v>
      </c>
      <c r="J20107" s="5">
        <f>VLOOKUP(I20107*1,Crosswalks!$L$3:$M$227,2,FALSE)</f>
        <v>3</v>
      </c>
      <c r="K20107" s="5">
        <f>IF(G20107="Corner",INDEX(Crosswalks!$C$4:$J$16,MATCH(H20107,Crosswalks!$C$4:$C$16,0),J20107+1),"N/A, D2D")</f>
        <v>0.4</v>
      </c>
      <c r="L20107" t="s">
        <v>6023</v>
      </c>
      <c r="M20107" t="s">
        <v>836</v>
      </c>
      <c r="N20107" t="s">
        <v>837</v>
      </c>
      <c r="O20107" t="s">
        <v>1512</v>
      </c>
      <c r="P20107">
        <v>-71.094734399999993</v>
      </c>
      <c r="Q20107">
        <v>42.294833799999999</v>
      </c>
    </row>
    <row r="20108" spans="2:17" x14ac:dyDescent="0.3">
      <c r="B20108" t="s">
        <v>811</v>
      </c>
      <c r="C20108" t="s">
        <v>5254</v>
      </c>
      <c r="D20108" t="s">
        <v>5240</v>
      </c>
      <c r="E20108">
        <v>-71.082924000000006</v>
      </c>
      <c r="F20108">
        <v>42.338251999999997</v>
      </c>
      <c r="G20108" t="s">
        <v>783</v>
      </c>
      <c r="H20108" s="5">
        <v>6</v>
      </c>
      <c r="I20108" t="s">
        <v>3833</v>
      </c>
      <c r="J20108" s="5">
        <f>VLOOKUP(I20108*1,Crosswalks!$L$3:$M$227,2,FALSE)</f>
        <v>7</v>
      </c>
      <c r="K20108" s="5">
        <f>IF(G20108="Corner",INDEX(Crosswalks!$C$4:$J$16,MATCH(H20108,Crosswalks!$C$4:$C$16,0),J20108+1),"N/A, D2D")</f>
        <v>0.4</v>
      </c>
      <c r="L20108" t="s">
        <v>6023</v>
      </c>
      <c r="M20108" t="s">
        <v>836</v>
      </c>
      <c r="N20108" t="s">
        <v>837</v>
      </c>
      <c r="O20108" t="s">
        <v>1512</v>
      </c>
      <c r="P20108">
        <v>-71.094734399999993</v>
      </c>
      <c r="Q20108">
        <v>42.294833799999999</v>
      </c>
    </row>
    <row r="20109" spans="2:17" x14ac:dyDescent="0.3">
      <c r="B20109" t="s">
        <v>811</v>
      </c>
      <c r="C20109" t="s">
        <v>5252</v>
      </c>
      <c r="D20109" t="s">
        <v>5240</v>
      </c>
      <c r="E20109">
        <v>-71.081429999999997</v>
      </c>
      <c r="F20109">
        <v>42.341520000000003</v>
      </c>
      <c r="G20109" t="s">
        <v>783</v>
      </c>
      <c r="H20109" s="5">
        <v>4</v>
      </c>
      <c r="I20109" t="s">
        <v>2164</v>
      </c>
      <c r="J20109" s="5">
        <f>VLOOKUP(I20109*1,Crosswalks!$L$3:$M$227,2,FALSE)</f>
        <v>3</v>
      </c>
      <c r="K20109" s="5">
        <f>IF(G20109="Corner",INDEX(Crosswalks!$C$4:$J$16,MATCH(H20109,Crosswalks!$C$4:$C$16,0),J20109+1),"N/A, D2D")</f>
        <v>0.5</v>
      </c>
      <c r="L20109" t="s">
        <v>6023</v>
      </c>
      <c r="M20109" t="s">
        <v>836</v>
      </c>
      <c r="N20109" t="s">
        <v>837</v>
      </c>
      <c r="O20109" t="s">
        <v>1512</v>
      </c>
      <c r="P20109">
        <v>-71.094734399999993</v>
      </c>
      <c r="Q20109">
        <v>42.294833799999999</v>
      </c>
    </row>
    <row r="20110" spans="2:17" x14ac:dyDescent="0.3">
      <c r="B20110" t="s">
        <v>3467</v>
      </c>
      <c r="C20110" t="s">
        <v>2163</v>
      </c>
      <c r="D20110" t="s">
        <v>5240</v>
      </c>
      <c r="E20110">
        <v>-71.079890000000006</v>
      </c>
      <c r="F20110">
        <v>42.33925</v>
      </c>
      <c r="G20110" t="s">
        <v>783</v>
      </c>
      <c r="H20110" s="5">
        <v>1</v>
      </c>
      <c r="I20110" t="s">
        <v>5244</v>
      </c>
      <c r="J20110" s="5">
        <f>VLOOKUP(I20110*1,Crosswalks!$L$3:$M$227,2,FALSE)</f>
        <v>6</v>
      </c>
      <c r="K20110" s="5">
        <f>IF(G20110="Corner",INDEX(Crosswalks!$C$4:$J$16,MATCH(H20110,Crosswalks!$C$4:$C$16,0),J20110+1),"N/A, D2D")</f>
        <v>0.2</v>
      </c>
      <c r="L20110" t="s">
        <v>6023</v>
      </c>
      <c r="M20110" t="s">
        <v>836</v>
      </c>
      <c r="N20110" t="s">
        <v>837</v>
      </c>
      <c r="O20110" t="s">
        <v>1512</v>
      </c>
      <c r="P20110">
        <v>-71.094734399999993</v>
      </c>
      <c r="Q20110">
        <v>42.294833799999999</v>
      </c>
    </row>
    <row r="20111" spans="2:17" x14ac:dyDescent="0.3">
      <c r="B20111" t="s">
        <v>2641</v>
      </c>
      <c r="C20111" t="s">
        <v>3887</v>
      </c>
      <c r="D20111" t="s">
        <v>5240</v>
      </c>
      <c r="E20111">
        <v>-71.080269999999999</v>
      </c>
      <c r="F20111">
        <v>42.335590000000003</v>
      </c>
      <c r="G20111" t="s">
        <v>783</v>
      </c>
      <c r="H20111" s="5">
        <v>3</v>
      </c>
      <c r="I20111" t="s">
        <v>3883</v>
      </c>
      <c r="J20111" s="5">
        <f>VLOOKUP(I20111*1,Crosswalks!$L$3:$M$227,2,FALSE)</f>
        <v>7</v>
      </c>
      <c r="K20111" s="5">
        <f>IF(G20111="Corner",INDEX(Crosswalks!$C$4:$J$16,MATCH(H20111,Crosswalks!$C$4:$C$16,0),J20111+1),"N/A, D2D")</f>
        <v>0.3</v>
      </c>
      <c r="L20111" t="s">
        <v>6023</v>
      </c>
      <c r="M20111" t="s">
        <v>836</v>
      </c>
      <c r="N20111" t="s">
        <v>837</v>
      </c>
      <c r="O20111" t="s">
        <v>1512</v>
      </c>
      <c r="P20111">
        <v>-71.094734399999993</v>
      </c>
      <c r="Q20111">
        <v>42.294833799999999</v>
      </c>
    </row>
    <row r="20112" spans="2:17" x14ac:dyDescent="0.3">
      <c r="B20112" t="s">
        <v>5313</v>
      </c>
      <c r="C20112" t="s">
        <v>3907</v>
      </c>
      <c r="D20112" t="s">
        <v>5240</v>
      </c>
      <c r="E20112">
        <v>-71.082970000000003</v>
      </c>
      <c r="F20112">
        <v>42.339300000000001</v>
      </c>
      <c r="G20112" t="s">
        <v>783</v>
      </c>
      <c r="H20112" s="5">
        <v>1</v>
      </c>
      <c r="I20112" t="s">
        <v>2164</v>
      </c>
      <c r="J20112" s="5">
        <f>VLOOKUP(I20112*1,Crosswalks!$L$3:$M$227,2,FALSE)</f>
        <v>3</v>
      </c>
      <c r="K20112" s="5">
        <f>IF(G20112="Corner",INDEX(Crosswalks!$C$4:$J$16,MATCH(H20112,Crosswalks!$C$4:$C$16,0),J20112+1),"N/A, D2D")</f>
        <v>0.4</v>
      </c>
      <c r="L20112" t="s">
        <v>6023</v>
      </c>
      <c r="M20112" t="s">
        <v>836</v>
      </c>
      <c r="N20112" t="s">
        <v>837</v>
      </c>
      <c r="O20112" t="s">
        <v>1512</v>
      </c>
      <c r="P20112">
        <v>-71.094734399999993</v>
      </c>
      <c r="Q20112">
        <v>42.294833799999999</v>
      </c>
    </row>
    <row r="20113" spans="2:17" x14ac:dyDescent="0.3">
      <c r="B20113" t="s">
        <v>811</v>
      </c>
      <c r="C20113" t="s">
        <v>5254</v>
      </c>
      <c r="D20113" t="s">
        <v>5240</v>
      </c>
      <c r="E20113">
        <v>-71.082924000000006</v>
      </c>
      <c r="F20113">
        <v>42.338251999999997</v>
      </c>
      <c r="G20113" t="s">
        <v>783</v>
      </c>
      <c r="H20113" s="5">
        <v>4</v>
      </c>
      <c r="I20113" t="s">
        <v>3833</v>
      </c>
      <c r="J20113" s="5">
        <f>VLOOKUP(I20113*1,Crosswalks!$L$3:$M$227,2,FALSE)</f>
        <v>7</v>
      </c>
      <c r="K20113" s="5">
        <f>IF(G20113="Corner",INDEX(Crosswalks!$C$4:$J$16,MATCH(H20113,Crosswalks!$C$4:$C$16,0),J20113+1),"N/A, D2D")</f>
        <v>0.3</v>
      </c>
      <c r="L20113" t="s">
        <v>6023</v>
      </c>
      <c r="M20113" t="s">
        <v>836</v>
      </c>
      <c r="N20113" t="s">
        <v>837</v>
      </c>
      <c r="O20113" t="s">
        <v>1512</v>
      </c>
      <c r="P20113">
        <v>-71.094734399999993</v>
      </c>
      <c r="Q20113">
        <v>42.294833799999999</v>
      </c>
    </row>
    <row r="20114" spans="2:17" x14ac:dyDescent="0.3">
      <c r="B20114" t="s">
        <v>826</v>
      </c>
      <c r="C20114" t="s">
        <v>5252</v>
      </c>
      <c r="D20114" t="s">
        <v>5240</v>
      </c>
      <c r="E20114">
        <v>-71.081860000000006</v>
      </c>
      <c r="F20114">
        <v>42.3414</v>
      </c>
      <c r="G20114" t="s">
        <v>784</v>
      </c>
      <c r="H20114" s="5">
        <v>1</v>
      </c>
      <c r="I20114" t="s">
        <v>2164</v>
      </c>
      <c r="J20114" s="5">
        <f>VLOOKUP(I20114*1,Crosswalks!$L$3:$M$227,2,FALSE)</f>
        <v>3</v>
      </c>
      <c r="K20114" s="5" t="str">
        <f>IF(G20114="Corner",INDEX(Crosswalks!$C$4:$J$16,MATCH(H20114,Crosswalks!$C$4:$C$16,0),J20114+1),"N/A, D2D")</f>
        <v>N/A, D2D</v>
      </c>
      <c r="L20114" t="s">
        <v>6023</v>
      </c>
      <c r="M20114" t="s">
        <v>836</v>
      </c>
      <c r="N20114" t="s">
        <v>837</v>
      </c>
      <c r="O20114" t="s">
        <v>1512</v>
      </c>
      <c r="P20114">
        <v>-71.094734399999993</v>
      </c>
      <c r="Q20114">
        <v>42.294833799999999</v>
      </c>
    </row>
    <row r="20115" spans="2:17" x14ac:dyDescent="0.3">
      <c r="B20115" t="s">
        <v>3134</v>
      </c>
      <c r="C20115" t="s">
        <v>3907</v>
      </c>
      <c r="D20115" t="s">
        <v>5240</v>
      </c>
      <c r="E20115">
        <v>-71.080920000000006</v>
      </c>
      <c r="F20115">
        <v>42.3416</v>
      </c>
      <c r="G20115" t="s">
        <v>784</v>
      </c>
      <c r="H20115" s="5">
        <v>6</v>
      </c>
      <c r="I20115" t="s">
        <v>2164</v>
      </c>
      <c r="J20115" s="5">
        <f>VLOOKUP(I20115*1,Crosswalks!$L$3:$M$227,2,FALSE)</f>
        <v>3</v>
      </c>
      <c r="K20115" s="5" t="str">
        <f>IF(G20115="Corner",INDEX(Crosswalks!$C$4:$J$16,MATCH(H20115,Crosswalks!$C$4:$C$16,0),J20115+1),"N/A, D2D")</f>
        <v>N/A, D2D</v>
      </c>
      <c r="L20115" t="s">
        <v>6023</v>
      </c>
      <c r="M20115" t="s">
        <v>836</v>
      </c>
      <c r="N20115" t="s">
        <v>837</v>
      </c>
      <c r="O20115" t="s">
        <v>1512</v>
      </c>
      <c r="P20115">
        <v>-71.094734399999993</v>
      </c>
      <c r="Q20115">
        <v>42.294833799999999</v>
      </c>
    </row>
    <row r="20116" spans="2:17" x14ac:dyDescent="0.3">
      <c r="B20116" t="s">
        <v>897</v>
      </c>
      <c r="C20116" t="s">
        <v>5252</v>
      </c>
      <c r="D20116" t="s">
        <v>5240</v>
      </c>
      <c r="E20116">
        <v>-71.082340000000002</v>
      </c>
      <c r="F20116">
        <v>42.341729999999998</v>
      </c>
      <c r="G20116" t="s">
        <v>783</v>
      </c>
      <c r="H20116" s="5">
        <v>1</v>
      </c>
      <c r="I20116" t="s">
        <v>2164</v>
      </c>
      <c r="J20116" s="5">
        <f>VLOOKUP(I20116*1,Crosswalks!$L$3:$M$227,2,FALSE)</f>
        <v>3</v>
      </c>
      <c r="K20116" s="5">
        <f>IF(G20116="Corner",INDEX(Crosswalks!$C$4:$J$16,MATCH(H20116,Crosswalks!$C$4:$C$16,0),J20116+1),"N/A, D2D")</f>
        <v>0.4</v>
      </c>
      <c r="L20116" t="s">
        <v>5981</v>
      </c>
      <c r="M20116" t="s">
        <v>847</v>
      </c>
      <c r="N20116" t="s">
        <v>848</v>
      </c>
      <c r="O20116" t="s">
        <v>1271</v>
      </c>
      <c r="P20116">
        <v>-71.109600599999993</v>
      </c>
      <c r="Q20116">
        <v>42.306008660000003</v>
      </c>
    </row>
    <row r="20117" spans="2:17" x14ac:dyDescent="0.3">
      <c r="B20117" t="s">
        <v>5315</v>
      </c>
      <c r="C20117" t="s">
        <v>3907</v>
      </c>
      <c r="D20117" t="s">
        <v>5240</v>
      </c>
      <c r="E20117">
        <v>-71.081059999999994</v>
      </c>
      <c r="F20117">
        <v>42.341470000000001</v>
      </c>
      <c r="G20117" t="s">
        <v>783</v>
      </c>
      <c r="H20117" s="5">
        <v>4</v>
      </c>
      <c r="I20117" t="s">
        <v>2164</v>
      </c>
      <c r="J20117" s="5">
        <f>VLOOKUP(I20117*1,Crosswalks!$L$3:$M$227,2,FALSE)</f>
        <v>3</v>
      </c>
      <c r="K20117" s="5">
        <f>IF(G20117="Corner",INDEX(Crosswalks!$C$4:$J$16,MATCH(H20117,Crosswalks!$C$4:$C$16,0),J20117+1),"N/A, D2D")</f>
        <v>0.5</v>
      </c>
      <c r="L20117" t="s">
        <v>5981</v>
      </c>
      <c r="M20117" t="s">
        <v>847</v>
      </c>
      <c r="N20117" t="s">
        <v>848</v>
      </c>
      <c r="O20117" t="s">
        <v>1271</v>
      </c>
      <c r="P20117">
        <v>-71.109600599999993</v>
      </c>
      <c r="Q20117">
        <v>42.306008660000003</v>
      </c>
    </row>
    <row r="20118" spans="2:17" x14ac:dyDescent="0.3">
      <c r="B20118" t="s">
        <v>1660</v>
      </c>
      <c r="C20118" t="s">
        <v>3907</v>
      </c>
      <c r="D20118" t="s">
        <v>5240</v>
      </c>
      <c r="E20118">
        <v>-71.082013000000003</v>
      </c>
      <c r="F20118">
        <v>42.340052</v>
      </c>
      <c r="G20118" t="s">
        <v>783</v>
      </c>
      <c r="H20118" s="5">
        <v>1</v>
      </c>
      <c r="I20118" t="s">
        <v>2164</v>
      </c>
      <c r="J20118" s="5">
        <f>VLOOKUP(I20118*1,Crosswalks!$L$3:$M$227,2,FALSE)</f>
        <v>3</v>
      </c>
      <c r="K20118" s="5">
        <f>IF(G20118="Corner",INDEX(Crosswalks!$C$4:$J$16,MATCH(H20118,Crosswalks!$C$4:$C$16,0),J20118+1),"N/A, D2D")</f>
        <v>0.4</v>
      </c>
      <c r="L20118" t="s">
        <v>5981</v>
      </c>
      <c r="M20118" t="s">
        <v>847</v>
      </c>
      <c r="N20118" t="s">
        <v>848</v>
      </c>
      <c r="O20118" t="s">
        <v>1271</v>
      </c>
      <c r="P20118">
        <v>-71.109600599999993</v>
      </c>
      <c r="Q20118">
        <v>42.306008660000003</v>
      </c>
    </row>
    <row r="20119" spans="2:17" x14ac:dyDescent="0.3">
      <c r="B20119" t="s">
        <v>1750</v>
      </c>
      <c r="C20119" t="s">
        <v>5272</v>
      </c>
      <c r="D20119" t="s">
        <v>5240</v>
      </c>
      <c r="E20119">
        <v>-71.080380000000005</v>
      </c>
      <c r="F20119">
        <v>42.340730000000001</v>
      </c>
      <c r="G20119" t="s">
        <v>784</v>
      </c>
      <c r="H20119" s="5">
        <v>2</v>
      </c>
      <c r="I20119" t="s">
        <v>2164</v>
      </c>
      <c r="J20119" s="5">
        <f>VLOOKUP(I20119*1,Crosswalks!$L$3:$M$227,2,FALSE)</f>
        <v>3</v>
      </c>
      <c r="K20119" s="5" t="str">
        <f>IF(G20119="Corner",INDEX(Crosswalks!$C$4:$J$16,MATCH(H20119,Crosswalks!$C$4:$C$16,0),J20119+1),"N/A, D2D")</f>
        <v>N/A, D2D</v>
      </c>
      <c r="L20119" t="s">
        <v>5981</v>
      </c>
      <c r="M20119" t="s">
        <v>847</v>
      </c>
      <c r="N20119" t="s">
        <v>848</v>
      </c>
      <c r="O20119" t="s">
        <v>1271</v>
      </c>
      <c r="P20119">
        <v>-71.109600599999993</v>
      </c>
      <c r="Q20119">
        <v>42.306008660000003</v>
      </c>
    </row>
    <row r="20120" spans="2:17" x14ac:dyDescent="0.3">
      <c r="B20120" t="s">
        <v>1168</v>
      </c>
      <c r="C20120" t="s">
        <v>5252</v>
      </c>
      <c r="D20120" t="s">
        <v>5240</v>
      </c>
      <c r="E20120">
        <v>-71.081869999999995</v>
      </c>
      <c r="F20120">
        <v>42.341819999999998</v>
      </c>
      <c r="G20120" t="s">
        <v>783</v>
      </c>
      <c r="H20120" s="5" t="s">
        <v>785</v>
      </c>
      <c r="I20120" t="s">
        <v>2164</v>
      </c>
      <c r="J20120" s="5">
        <f>VLOOKUP(I20120*1,Crosswalks!$L$3:$M$227,2,FALSE)</f>
        <v>3</v>
      </c>
      <c r="K20120" s="5">
        <f>IF(G20120="Corner",INDEX(Crosswalks!$C$4:$J$16,MATCH(H20120,Crosswalks!$C$4:$C$16,0),J20120+1),"N/A, D2D")</f>
        <v>0.3</v>
      </c>
      <c r="L20120" t="s">
        <v>5951</v>
      </c>
      <c r="M20120" t="s">
        <v>847</v>
      </c>
      <c r="N20120" t="s">
        <v>921</v>
      </c>
      <c r="O20120" t="s">
        <v>922</v>
      </c>
      <c r="P20120">
        <v>-71.072461070000003</v>
      </c>
      <c r="Q20120">
        <v>42.34073755</v>
      </c>
    </row>
    <row r="20121" spans="2:17" x14ac:dyDescent="0.3">
      <c r="B20121" t="s">
        <v>5316</v>
      </c>
      <c r="C20121" t="s">
        <v>3907</v>
      </c>
      <c r="D20121" t="s">
        <v>5240</v>
      </c>
      <c r="E20121">
        <v>-71.082130000000006</v>
      </c>
      <c r="F20121">
        <v>42.339950000000002</v>
      </c>
      <c r="G20121" t="s">
        <v>783</v>
      </c>
      <c r="H20121" s="5">
        <v>4</v>
      </c>
      <c r="I20121" t="s">
        <v>2164</v>
      </c>
      <c r="J20121" s="5">
        <f>VLOOKUP(I20121*1,Crosswalks!$L$3:$M$227,2,FALSE)</f>
        <v>3</v>
      </c>
      <c r="K20121" s="5">
        <f>IF(G20121="Corner",INDEX(Crosswalks!$C$4:$J$16,MATCH(H20121,Crosswalks!$C$4:$C$16,0),J20121+1),"N/A, D2D")</f>
        <v>0.5</v>
      </c>
      <c r="L20121" t="s">
        <v>5951</v>
      </c>
      <c r="M20121" t="s">
        <v>847</v>
      </c>
      <c r="N20121" t="s">
        <v>921</v>
      </c>
      <c r="O20121" t="s">
        <v>922</v>
      </c>
      <c r="P20121">
        <v>-71.072461070000003</v>
      </c>
      <c r="Q20121">
        <v>42.34073755</v>
      </c>
    </row>
    <row r="20122" spans="2:17" x14ac:dyDescent="0.3">
      <c r="B20122" t="s">
        <v>811</v>
      </c>
      <c r="C20122" t="s">
        <v>5254</v>
      </c>
      <c r="D20122" t="s">
        <v>5240</v>
      </c>
      <c r="E20122">
        <v>-71.082924000000006</v>
      </c>
      <c r="F20122">
        <v>42.338251999999997</v>
      </c>
      <c r="G20122" t="s">
        <v>783</v>
      </c>
      <c r="H20122" s="5">
        <v>6</v>
      </c>
      <c r="I20122" t="s">
        <v>3833</v>
      </c>
      <c r="J20122" s="5">
        <f>VLOOKUP(I20122*1,Crosswalks!$L$3:$M$227,2,FALSE)</f>
        <v>7</v>
      </c>
      <c r="K20122" s="5">
        <f>IF(G20122="Corner",INDEX(Crosswalks!$C$4:$J$16,MATCH(H20122,Crosswalks!$C$4:$C$16,0),J20122+1),"N/A, D2D")</f>
        <v>0.4</v>
      </c>
      <c r="L20122" t="s">
        <v>5951</v>
      </c>
      <c r="M20122" t="s">
        <v>847</v>
      </c>
      <c r="N20122" t="s">
        <v>921</v>
      </c>
      <c r="O20122" t="s">
        <v>922</v>
      </c>
      <c r="P20122">
        <v>-71.072461070000003</v>
      </c>
      <c r="Q20122">
        <v>42.34073755</v>
      </c>
    </row>
    <row r="20123" spans="2:17" x14ac:dyDescent="0.3">
      <c r="B20123" t="s">
        <v>999</v>
      </c>
      <c r="C20123" t="s">
        <v>5252</v>
      </c>
      <c r="D20123" t="s">
        <v>5240</v>
      </c>
      <c r="E20123">
        <v>-71.082089999999994</v>
      </c>
      <c r="F20123">
        <v>42.341560000000001</v>
      </c>
      <c r="G20123" t="s">
        <v>783</v>
      </c>
      <c r="H20123" s="5" t="s">
        <v>785</v>
      </c>
      <c r="I20123" t="s">
        <v>2164</v>
      </c>
      <c r="J20123" s="5">
        <f>VLOOKUP(I20123*1,Crosswalks!$L$3:$M$227,2,FALSE)</f>
        <v>3</v>
      </c>
      <c r="K20123" s="5">
        <f>IF(G20123="Corner",INDEX(Crosswalks!$C$4:$J$16,MATCH(H20123,Crosswalks!$C$4:$C$16,0),J20123+1),"N/A, D2D")</f>
        <v>0.3</v>
      </c>
      <c r="L20123" t="s">
        <v>5951</v>
      </c>
      <c r="M20123" t="s">
        <v>847</v>
      </c>
      <c r="N20123" t="s">
        <v>921</v>
      </c>
      <c r="O20123" t="s">
        <v>922</v>
      </c>
      <c r="P20123">
        <v>-71.072461070000003</v>
      </c>
      <c r="Q20123">
        <v>42.34073755</v>
      </c>
    </row>
    <row r="20124" spans="2:17" x14ac:dyDescent="0.3">
      <c r="B20124" t="s">
        <v>4986</v>
      </c>
      <c r="C20124" t="s">
        <v>2163</v>
      </c>
      <c r="D20124" t="s">
        <v>5240</v>
      </c>
      <c r="E20124">
        <v>-71.082710000000006</v>
      </c>
      <c r="F20124">
        <v>42.340960000000003</v>
      </c>
      <c r="G20124" t="s">
        <v>783</v>
      </c>
      <c r="H20124" s="5" t="s">
        <v>785</v>
      </c>
      <c r="I20124" t="s">
        <v>2164</v>
      </c>
      <c r="J20124" s="5">
        <f>VLOOKUP(I20124*1,Crosswalks!$L$3:$M$227,2,FALSE)</f>
        <v>3</v>
      </c>
      <c r="K20124" s="5">
        <f>IF(G20124="Corner",INDEX(Crosswalks!$C$4:$J$16,MATCH(H20124,Crosswalks!$C$4:$C$16,0),J20124+1),"N/A, D2D")</f>
        <v>0.3</v>
      </c>
      <c r="L20124" t="s">
        <v>5951</v>
      </c>
      <c r="M20124" t="s">
        <v>847</v>
      </c>
      <c r="N20124" t="s">
        <v>921</v>
      </c>
      <c r="O20124" t="s">
        <v>922</v>
      </c>
      <c r="P20124">
        <v>-71.072461070000003</v>
      </c>
      <c r="Q20124">
        <v>42.34073755</v>
      </c>
    </row>
    <row r="20125" spans="2:17" x14ac:dyDescent="0.3">
      <c r="B20125" t="s">
        <v>999</v>
      </c>
      <c r="C20125" t="s">
        <v>5252</v>
      </c>
      <c r="D20125" t="s">
        <v>5240</v>
      </c>
      <c r="E20125">
        <v>-71.082089999999994</v>
      </c>
      <c r="F20125">
        <v>42.341560000000001</v>
      </c>
      <c r="G20125" t="s">
        <v>783</v>
      </c>
      <c r="H20125" s="5">
        <v>2</v>
      </c>
      <c r="I20125" t="s">
        <v>2164</v>
      </c>
      <c r="J20125" s="5">
        <f>VLOOKUP(I20125*1,Crosswalks!$L$3:$M$227,2,FALSE)</f>
        <v>3</v>
      </c>
      <c r="K20125" s="5">
        <f>IF(G20125="Corner",INDEX(Crosswalks!$C$4:$J$16,MATCH(H20125,Crosswalks!$C$4:$C$16,0),J20125+1),"N/A, D2D")</f>
        <v>0.4</v>
      </c>
      <c r="L20125" t="s">
        <v>5951</v>
      </c>
      <c r="M20125" t="s">
        <v>847</v>
      </c>
      <c r="N20125" t="s">
        <v>921</v>
      </c>
      <c r="O20125" t="s">
        <v>922</v>
      </c>
      <c r="P20125">
        <v>-71.072461070000003</v>
      </c>
      <c r="Q20125">
        <v>42.34073755</v>
      </c>
    </row>
    <row r="20126" spans="2:17" x14ac:dyDescent="0.3">
      <c r="B20126" t="s">
        <v>999</v>
      </c>
      <c r="C20126" t="s">
        <v>5252</v>
      </c>
      <c r="D20126" t="s">
        <v>5240</v>
      </c>
      <c r="E20126">
        <v>-71.082089999999994</v>
      </c>
      <c r="F20126">
        <v>42.341560000000001</v>
      </c>
      <c r="G20126" t="s">
        <v>783</v>
      </c>
      <c r="H20126" s="5" t="s">
        <v>785</v>
      </c>
      <c r="I20126" t="s">
        <v>2164</v>
      </c>
      <c r="J20126" s="5">
        <f>VLOOKUP(I20126*1,Crosswalks!$L$3:$M$227,2,FALSE)</f>
        <v>3</v>
      </c>
      <c r="K20126" s="5">
        <f>IF(G20126="Corner",INDEX(Crosswalks!$C$4:$J$16,MATCH(H20126,Crosswalks!$C$4:$C$16,0),J20126+1),"N/A, D2D")</f>
        <v>0.3</v>
      </c>
      <c r="L20126" t="s">
        <v>5951</v>
      </c>
      <c r="M20126" t="s">
        <v>847</v>
      </c>
      <c r="N20126" t="s">
        <v>921</v>
      </c>
      <c r="O20126" t="s">
        <v>922</v>
      </c>
      <c r="P20126">
        <v>-71.072461070000003</v>
      </c>
      <c r="Q20126">
        <v>42.34073755</v>
      </c>
    </row>
    <row r="20127" spans="2:17" x14ac:dyDescent="0.3">
      <c r="B20127" t="s">
        <v>911</v>
      </c>
      <c r="C20127" t="s">
        <v>5257</v>
      </c>
      <c r="D20127" t="s">
        <v>5240</v>
      </c>
      <c r="E20127">
        <v>-71.081909999999993</v>
      </c>
      <c r="F20127">
        <v>42.342350000000003</v>
      </c>
      <c r="G20127" t="s">
        <v>783</v>
      </c>
      <c r="H20127" s="5" t="s">
        <v>785</v>
      </c>
      <c r="I20127" t="s">
        <v>2164</v>
      </c>
      <c r="J20127" s="5">
        <f>VLOOKUP(I20127*1,Crosswalks!$L$3:$M$227,2,FALSE)</f>
        <v>3</v>
      </c>
      <c r="K20127" s="5">
        <f>IF(G20127="Corner",INDEX(Crosswalks!$C$4:$J$16,MATCH(H20127,Crosswalks!$C$4:$C$16,0),J20127+1),"N/A, D2D")</f>
        <v>0.3</v>
      </c>
      <c r="L20127" t="s">
        <v>5951</v>
      </c>
      <c r="M20127" t="s">
        <v>847</v>
      </c>
      <c r="N20127" t="s">
        <v>921</v>
      </c>
      <c r="O20127" t="s">
        <v>922</v>
      </c>
      <c r="P20127">
        <v>-71.072461070000003</v>
      </c>
      <c r="Q20127">
        <v>42.34073755</v>
      </c>
    </row>
    <row r="20128" spans="2:17" x14ac:dyDescent="0.3">
      <c r="B20128" t="s">
        <v>2767</v>
      </c>
      <c r="C20128" t="s">
        <v>3907</v>
      </c>
      <c r="D20128" t="s">
        <v>5240</v>
      </c>
      <c r="E20128">
        <v>-71.081903999999994</v>
      </c>
      <c r="F20128">
        <v>42.340198999999998</v>
      </c>
      <c r="G20128" t="s">
        <v>783</v>
      </c>
      <c r="H20128" s="5">
        <v>5</v>
      </c>
      <c r="I20128" t="s">
        <v>2164</v>
      </c>
      <c r="J20128" s="5">
        <f>VLOOKUP(I20128*1,Crosswalks!$L$3:$M$227,2,FALSE)</f>
        <v>3</v>
      </c>
      <c r="K20128" s="5">
        <f>IF(G20128="Corner",INDEX(Crosswalks!$C$4:$J$16,MATCH(H20128,Crosswalks!$C$4:$C$16,0),J20128+1),"N/A, D2D")</f>
        <v>0.5</v>
      </c>
      <c r="L20128" t="s">
        <v>5951</v>
      </c>
      <c r="M20128" t="s">
        <v>847</v>
      </c>
      <c r="N20128" t="s">
        <v>921</v>
      </c>
      <c r="O20128" t="s">
        <v>922</v>
      </c>
      <c r="P20128">
        <v>-71.072461070000003</v>
      </c>
      <c r="Q20128">
        <v>42.34073755</v>
      </c>
    </row>
    <row r="20129" spans="2:17" x14ac:dyDescent="0.3">
      <c r="B20129" t="s">
        <v>2613</v>
      </c>
      <c r="C20129" t="s">
        <v>5317</v>
      </c>
      <c r="D20129" t="s">
        <v>5240</v>
      </c>
      <c r="E20129">
        <v>-71.082048</v>
      </c>
      <c r="F20129">
        <v>42.341124000000001</v>
      </c>
      <c r="G20129" t="s">
        <v>783</v>
      </c>
      <c r="H20129" s="5">
        <v>6</v>
      </c>
      <c r="I20129" t="s">
        <v>2164</v>
      </c>
      <c r="J20129" s="5">
        <f>VLOOKUP(I20129*1,Crosswalks!$L$3:$M$227,2,FALSE)</f>
        <v>3</v>
      </c>
      <c r="K20129" s="5">
        <f>IF(G20129="Corner",INDEX(Crosswalks!$C$4:$J$16,MATCH(H20129,Crosswalks!$C$4:$C$16,0),J20129+1),"N/A, D2D")</f>
        <v>0.5</v>
      </c>
      <c r="L20129" t="s">
        <v>5951</v>
      </c>
      <c r="M20129" t="s">
        <v>847</v>
      </c>
      <c r="N20129" t="s">
        <v>921</v>
      </c>
      <c r="O20129" t="s">
        <v>922</v>
      </c>
      <c r="P20129">
        <v>-71.072461070000003</v>
      </c>
      <c r="Q20129">
        <v>42.34073755</v>
      </c>
    </row>
    <row r="20130" spans="2:17" x14ac:dyDescent="0.3">
      <c r="B20130" t="s">
        <v>826</v>
      </c>
      <c r="C20130" t="s">
        <v>5252</v>
      </c>
      <c r="D20130" t="s">
        <v>5240</v>
      </c>
      <c r="E20130">
        <v>-71.081860000000006</v>
      </c>
      <c r="F20130">
        <v>42.3414</v>
      </c>
      <c r="G20130" t="s">
        <v>783</v>
      </c>
      <c r="H20130" s="5" t="s">
        <v>785</v>
      </c>
      <c r="I20130" t="s">
        <v>2164</v>
      </c>
      <c r="J20130" s="5">
        <f>VLOOKUP(I20130*1,Crosswalks!$L$3:$M$227,2,FALSE)</f>
        <v>3</v>
      </c>
      <c r="K20130" s="5">
        <f>IF(G20130="Corner",INDEX(Crosswalks!$C$4:$J$16,MATCH(H20130,Crosswalks!$C$4:$C$16,0),J20130+1),"N/A, D2D")</f>
        <v>0.3</v>
      </c>
      <c r="L20130" t="s">
        <v>5951</v>
      </c>
      <c r="M20130" t="s">
        <v>847</v>
      </c>
      <c r="N20130" t="s">
        <v>921</v>
      </c>
      <c r="O20130" t="s">
        <v>922</v>
      </c>
      <c r="P20130">
        <v>-71.072461070000003</v>
      </c>
      <c r="Q20130">
        <v>42.34073755</v>
      </c>
    </row>
    <row r="20131" spans="2:17" x14ac:dyDescent="0.3">
      <c r="B20131" t="s">
        <v>811</v>
      </c>
      <c r="C20131" t="s">
        <v>5254</v>
      </c>
      <c r="D20131" t="s">
        <v>5240</v>
      </c>
      <c r="E20131">
        <v>-71.082924000000006</v>
      </c>
      <c r="F20131">
        <v>42.338251999999997</v>
      </c>
      <c r="G20131" t="s">
        <v>783</v>
      </c>
      <c r="H20131" s="5">
        <v>5</v>
      </c>
      <c r="I20131" t="s">
        <v>3833</v>
      </c>
      <c r="J20131" s="5">
        <f>VLOOKUP(I20131*1,Crosswalks!$L$3:$M$227,2,FALSE)</f>
        <v>7</v>
      </c>
      <c r="K20131" s="5">
        <f>IF(G20131="Corner",INDEX(Crosswalks!$C$4:$J$16,MATCH(H20131,Crosswalks!$C$4:$C$16,0),J20131+1),"N/A, D2D")</f>
        <v>0.4</v>
      </c>
      <c r="L20131" t="s">
        <v>5951</v>
      </c>
      <c r="M20131" t="s">
        <v>847</v>
      </c>
      <c r="N20131" t="s">
        <v>921</v>
      </c>
      <c r="O20131" t="s">
        <v>922</v>
      </c>
      <c r="P20131">
        <v>-71.072461070000003</v>
      </c>
      <c r="Q20131">
        <v>42.34073755</v>
      </c>
    </row>
    <row r="20132" spans="2:17" x14ac:dyDescent="0.3">
      <c r="B20132" t="s">
        <v>1040</v>
      </c>
      <c r="C20132" t="s">
        <v>3907</v>
      </c>
      <c r="D20132" t="s">
        <v>5240</v>
      </c>
      <c r="E20132">
        <v>-71.082620000000006</v>
      </c>
      <c r="F20132">
        <v>42.339592000000003</v>
      </c>
      <c r="G20132" t="s">
        <v>784</v>
      </c>
      <c r="H20132" s="5">
        <v>4</v>
      </c>
      <c r="I20132" t="s">
        <v>2164</v>
      </c>
      <c r="J20132" s="5">
        <f>VLOOKUP(I20132*1,Crosswalks!$L$3:$M$227,2,FALSE)</f>
        <v>3</v>
      </c>
      <c r="K20132" s="5" t="str">
        <f>IF(G20132="Corner",INDEX(Crosswalks!$C$4:$J$16,MATCH(H20132,Crosswalks!$C$4:$C$16,0),J20132+1),"N/A, D2D")</f>
        <v>N/A, D2D</v>
      </c>
      <c r="L20132" t="s">
        <v>5951</v>
      </c>
      <c r="M20132" t="s">
        <v>847</v>
      </c>
      <c r="N20132" t="s">
        <v>921</v>
      </c>
      <c r="O20132" t="s">
        <v>922</v>
      </c>
      <c r="P20132">
        <v>-71.072461070000003</v>
      </c>
      <c r="Q20132">
        <v>42.34073755</v>
      </c>
    </row>
    <row r="20133" spans="2:17" x14ac:dyDescent="0.3">
      <c r="B20133" t="s">
        <v>999</v>
      </c>
      <c r="C20133" t="s">
        <v>5252</v>
      </c>
      <c r="D20133" t="s">
        <v>5240</v>
      </c>
      <c r="E20133">
        <v>-71.082089999999994</v>
      </c>
      <c r="F20133">
        <v>42.341560000000001</v>
      </c>
      <c r="G20133" t="s">
        <v>784</v>
      </c>
      <c r="H20133" s="5">
        <v>4</v>
      </c>
      <c r="I20133" t="s">
        <v>2164</v>
      </c>
      <c r="J20133" s="5">
        <f>VLOOKUP(I20133*1,Crosswalks!$L$3:$M$227,2,FALSE)</f>
        <v>3</v>
      </c>
      <c r="K20133" s="5" t="str">
        <f>IF(G20133="Corner",INDEX(Crosswalks!$C$4:$J$16,MATCH(H20133,Crosswalks!$C$4:$C$16,0),J20133+1),"N/A, D2D")</f>
        <v>N/A, D2D</v>
      </c>
      <c r="L20133" t="s">
        <v>5951</v>
      </c>
      <c r="M20133" t="s">
        <v>847</v>
      </c>
      <c r="N20133" t="s">
        <v>921</v>
      </c>
      <c r="O20133" t="s">
        <v>922</v>
      </c>
      <c r="P20133">
        <v>-71.072461070000003</v>
      </c>
      <c r="Q20133">
        <v>42.34073755</v>
      </c>
    </row>
    <row r="20134" spans="2:17" x14ac:dyDescent="0.3">
      <c r="B20134" t="s">
        <v>2767</v>
      </c>
      <c r="C20134" t="s">
        <v>3907</v>
      </c>
      <c r="D20134" t="s">
        <v>5240</v>
      </c>
      <c r="E20134">
        <v>-71.081903999999994</v>
      </c>
      <c r="F20134">
        <v>42.340198999999998</v>
      </c>
      <c r="G20134" t="s">
        <v>784</v>
      </c>
      <c r="H20134" s="5" t="s">
        <v>785</v>
      </c>
      <c r="I20134" t="s">
        <v>2164</v>
      </c>
      <c r="J20134" s="5">
        <f>VLOOKUP(I20134*1,Crosswalks!$L$3:$M$227,2,FALSE)</f>
        <v>3</v>
      </c>
      <c r="K20134" s="5" t="str">
        <f>IF(G20134="Corner",INDEX(Crosswalks!$C$4:$J$16,MATCH(H20134,Crosswalks!$C$4:$C$16,0),J20134+1),"N/A, D2D")</f>
        <v>N/A, D2D</v>
      </c>
      <c r="L20134" t="s">
        <v>5951</v>
      </c>
      <c r="M20134" t="s">
        <v>847</v>
      </c>
      <c r="N20134" t="s">
        <v>921</v>
      </c>
      <c r="O20134" t="s">
        <v>922</v>
      </c>
      <c r="P20134">
        <v>-71.072461070000003</v>
      </c>
      <c r="Q20134">
        <v>42.34073755</v>
      </c>
    </row>
    <row r="20135" spans="2:17" x14ac:dyDescent="0.3">
      <c r="B20135" t="s">
        <v>2796</v>
      </c>
      <c r="C20135" t="s">
        <v>3907</v>
      </c>
      <c r="D20135" t="s">
        <v>5240</v>
      </c>
      <c r="E20135">
        <v>-71.080449999999999</v>
      </c>
      <c r="F20135">
        <v>42.341320000000003</v>
      </c>
      <c r="G20135" t="s">
        <v>783</v>
      </c>
      <c r="H20135" s="5">
        <v>3</v>
      </c>
      <c r="I20135" t="s">
        <v>2164</v>
      </c>
      <c r="J20135" s="5">
        <f>VLOOKUP(I20135*1,Crosswalks!$L$3:$M$227,2,FALSE)</f>
        <v>3</v>
      </c>
      <c r="K20135" s="5">
        <f>IF(G20135="Corner",INDEX(Crosswalks!$C$4:$J$16,MATCH(H20135,Crosswalks!$C$4:$C$16,0),J20135+1),"N/A, D2D")</f>
        <v>0.5</v>
      </c>
      <c r="L20135" t="s">
        <v>6031</v>
      </c>
      <c r="M20135" t="s">
        <v>813</v>
      </c>
      <c r="N20135" t="s">
        <v>814</v>
      </c>
      <c r="O20135" t="s">
        <v>1548</v>
      </c>
      <c r="P20135">
        <v>-71.071331409999999</v>
      </c>
      <c r="Q20135">
        <v>42.326217030000002</v>
      </c>
    </row>
    <row r="20136" spans="2:17" x14ac:dyDescent="0.3">
      <c r="B20136" t="s">
        <v>4651</v>
      </c>
      <c r="C20136" t="s">
        <v>3907</v>
      </c>
      <c r="D20136" t="s">
        <v>5240</v>
      </c>
      <c r="E20136">
        <v>-71.080010000000001</v>
      </c>
      <c r="F20136">
        <v>42.341700000000003</v>
      </c>
      <c r="G20136" t="s">
        <v>783</v>
      </c>
      <c r="H20136" s="5">
        <v>2</v>
      </c>
      <c r="I20136" t="s">
        <v>2164</v>
      </c>
      <c r="J20136" s="5">
        <f>VLOOKUP(I20136*1,Crosswalks!$L$3:$M$227,2,FALSE)</f>
        <v>3</v>
      </c>
      <c r="K20136" s="5">
        <f>IF(G20136="Corner",INDEX(Crosswalks!$C$4:$J$16,MATCH(H20136,Crosswalks!$C$4:$C$16,0),J20136+1),"N/A, D2D")</f>
        <v>0.4</v>
      </c>
      <c r="L20136" t="s">
        <v>6031</v>
      </c>
      <c r="M20136" t="s">
        <v>813</v>
      </c>
      <c r="N20136" t="s">
        <v>814</v>
      </c>
      <c r="O20136" t="s">
        <v>1548</v>
      </c>
      <c r="P20136">
        <v>-71.071331409999999</v>
      </c>
      <c r="Q20136">
        <v>42.326217030000002</v>
      </c>
    </row>
    <row r="20137" spans="2:17" x14ac:dyDescent="0.3">
      <c r="B20137" t="s">
        <v>3099</v>
      </c>
      <c r="C20137" t="s">
        <v>2163</v>
      </c>
      <c r="D20137" t="s">
        <v>5240</v>
      </c>
      <c r="E20137">
        <v>-71.080410000000001</v>
      </c>
      <c r="F20137">
        <v>42.339640000000003</v>
      </c>
      <c r="G20137" t="s">
        <v>783</v>
      </c>
      <c r="H20137" s="5">
        <v>2</v>
      </c>
      <c r="I20137" t="s">
        <v>2164</v>
      </c>
      <c r="J20137" s="5">
        <f>VLOOKUP(I20137*1,Crosswalks!$L$3:$M$227,2,FALSE)</f>
        <v>3</v>
      </c>
      <c r="K20137" s="5">
        <f>IF(G20137="Corner",INDEX(Crosswalks!$C$4:$J$16,MATCH(H20137,Crosswalks!$C$4:$C$16,0),J20137+1),"N/A, D2D")</f>
        <v>0.4</v>
      </c>
      <c r="L20137" t="s">
        <v>6031</v>
      </c>
      <c r="M20137" t="s">
        <v>813</v>
      </c>
      <c r="N20137" t="s">
        <v>814</v>
      </c>
      <c r="O20137" t="s">
        <v>1548</v>
      </c>
      <c r="P20137">
        <v>-71.071331409999999</v>
      </c>
      <c r="Q20137">
        <v>42.326217030000002</v>
      </c>
    </row>
    <row r="20138" spans="2:17" x14ac:dyDescent="0.3">
      <c r="B20138" t="s">
        <v>1544</v>
      </c>
      <c r="C20138" t="s">
        <v>5272</v>
      </c>
      <c r="D20138" t="s">
        <v>5240</v>
      </c>
      <c r="E20138">
        <v>-71.080560000000006</v>
      </c>
      <c r="F20138">
        <v>42.340919999999997</v>
      </c>
      <c r="G20138" t="s">
        <v>783</v>
      </c>
      <c r="H20138" s="5">
        <v>5</v>
      </c>
      <c r="I20138" t="s">
        <v>2164</v>
      </c>
      <c r="J20138" s="5">
        <f>VLOOKUP(I20138*1,Crosswalks!$L$3:$M$227,2,FALSE)</f>
        <v>3</v>
      </c>
      <c r="K20138" s="5">
        <f>IF(G20138="Corner",INDEX(Crosswalks!$C$4:$J$16,MATCH(H20138,Crosswalks!$C$4:$C$16,0),J20138+1),"N/A, D2D")</f>
        <v>0.5</v>
      </c>
      <c r="L20138" t="s">
        <v>6031</v>
      </c>
      <c r="M20138" t="s">
        <v>813</v>
      </c>
      <c r="N20138" t="s">
        <v>814</v>
      </c>
      <c r="O20138" t="s">
        <v>1548</v>
      </c>
      <c r="P20138">
        <v>-71.071331409999999</v>
      </c>
      <c r="Q20138">
        <v>42.326217030000002</v>
      </c>
    </row>
    <row r="20139" spans="2:17" x14ac:dyDescent="0.3">
      <c r="B20139" t="s">
        <v>1432</v>
      </c>
      <c r="C20139" t="s">
        <v>5246</v>
      </c>
      <c r="D20139" t="s">
        <v>5240</v>
      </c>
      <c r="E20139">
        <v>-71.079580000000007</v>
      </c>
      <c r="F20139">
        <v>42.341119999999997</v>
      </c>
      <c r="G20139" t="s">
        <v>783</v>
      </c>
      <c r="H20139" s="5">
        <v>3</v>
      </c>
      <c r="I20139" t="s">
        <v>2164</v>
      </c>
      <c r="J20139" s="5">
        <f>VLOOKUP(I20139*1,Crosswalks!$L$3:$M$227,2,FALSE)</f>
        <v>3</v>
      </c>
      <c r="K20139" s="5">
        <f>IF(G20139="Corner",INDEX(Crosswalks!$C$4:$J$16,MATCH(H20139,Crosswalks!$C$4:$C$16,0),J20139+1),"N/A, D2D")</f>
        <v>0.5</v>
      </c>
      <c r="L20139" t="s">
        <v>6031</v>
      </c>
      <c r="M20139" t="s">
        <v>813</v>
      </c>
      <c r="N20139" t="s">
        <v>814</v>
      </c>
      <c r="O20139" t="s">
        <v>1548</v>
      </c>
      <c r="P20139">
        <v>-71.071331409999999</v>
      </c>
      <c r="Q20139">
        <v>42.326217030000002</v>
      </c>
    </row>
    <row r="20140" spans="2:17" x14ac:dyDescent="0.3">
      <c r="B20140" t="s">
        <v>1088</v>
      </c>
      <c r="C20140" t="s">
        <v>3907</v>
      </c>
      <c r="D20140" t="s">
        <v>5240</v>
      </c>
      <c r="E20140">
        <v>-71.079170000000005</v>
      </c>
      <c r="F20140">
        <v>42.342370000000003</v>
      </c>
      <c r="G20140" t="s">
        <v>783</v>
      </c>
      <c r="H20140" s="5">
        <v>1</v>
      </c>
      <c r="I20140" t="s">
        <v>2164</v>
      </c>
      <c r="J20140" s="5">
        <f>VLOOKUP(I20140*1,Crosswalks!$L$3:$M$227,2,FALSE)</f>
        <v>3</v>
      </c>
      <c r="K20140" s="5">
        <f>IF(G20140="Corner",INDEX(Crosswalks!$C$4:$J$16,MATCH(H20140,Crosswalks!$C$4:$C$16,0),J20140+1),"N/A, D2D")</f>
        <v>0.4</v>
      </c>
      <c r="L20140" t="s">
        <v>6031</v>
      </c>
      <c r="M20140" t="s">
        <v>813</v>
      </c>
      <c r="N20140" t="s">
        <v>814</v>
      </c>
      <c r="O20140" t="s">
        <v>1548</v>
      </c>
      <c r="P20140">
        <v>-71.071331409999999</v>
      </c>
      <c r="Q20140">
        <v>42.326217030000002</v>
      </c>
    </row>
    <row r="20141" spans="2:17" x14ac:dyDescent="0.3">
      <c r="B20141" t="s">
        <v>1448</v>
      </c>
      <c r="C20141" t="s">
        <v>5246</v>
      </c>
      <c r="D20141" t="s">
        <v>5240</v>
      </c>
      <c r="E20141">
        <v>-71.079939999999993</v>
      </c>
      <c r="F20141">
        <v>42.340910000000001</v>
      </c>
      <c r="G20141" t="s">
        <v>783</v>
      </c>
      <c r="H20141" s="5">
        <v>4</v>
      </c>
      <c r="I20141" t="s">
        <v>2164</v>
      </c>
      <c r="J20141" s="5">
        <f>VLOOKUP(I20141*1,Crosswalks!$L$3:$M$227,2,FALSE)</f>
        <v>3</v>
      </c>
      <c r="K20141" s="5">
        <f>IF(G20141="Corner",INDEX(Crosswalks!$C$4:$J$16,MATCH(H20141,Crosswalks!$C$4:$C$16,0),J20141+1),"N/A, D2D")</f>
        <v>0.5</v>
      </c>
      <c r="L20141" t="s">
        <v>6031</v>
      </c>
      <c r="M20141" t="s">
        <v>813</v>
      </c>
      <c r="N20141" t="s">
        <v>814</v>
      </c>
      <c r="O20141" t="s">
        <v>1548</v>
      </c>
      <c r="P20141">
        <v>-71.071331409999999</v>
      </c>
      <c r="Q20141">
        <v>42.326217030000002</v>
      </c>
    </row>
    <row r="20142" spans="2:17" x14ac:dyDescent="0.3">
      <c r="B20142" t="s">
        <v>1915</v>
      </c>
      <c r="C20142" t="s">
        <v>2163</v>
      </c>
      <c r="D20142" t="s">
        <v>5240</v>
      </c>
      <c r="E20142">
        <v>-71.079920000000001</v>
      </c>
      <c r="F20142">
        <v>42.338279999999997</v>
      </c>
      <c r="G20142" t="s">
        <v>783</v>
      </c>
      <c r="H20142" s="5">
        <v>5</v>
      </c>
      <c r="I20142" t="s">
        <v>5244</v>
      </c>
      <c r="J20142" s="5">
        <f>VLOOKUP(I20142*1,Crosswalks!$L$3:$M$227,2,FALSE)</f>
        <v>6</v>
      </c>
      <c r="K20142" s="5">
        <f>IF(G20142="Corner",INDEX(Crosswalks!$C$4:$J$16,MATCH(H20142,Crosswalks!$C$4:$C$16,0),J20142+1),"N/A, D2D")</f>
        <v>0.4</v>
      </c>
      <c r="L20142" t="s">
        <v>6031</v>
      </c>
      <c r="M20142" t="s">
        <v>813</v>
      </c>
      <c r="N20142" t="s">
        <v>814</v>
      </c>
      <c r="O20142" t="s">
        <v>1548</v>
      </c>
      <c r="P20142">
        <v>-71.071331409999999</v>
      </c>
      <c r="Q20142">
        <v>42.326217030000002</v>
      </c>
    </row>
    <row r="20143" spans="2:17" x14ac:dyDescent="0.3">
      <c r="B20143" t="s">
        <v>1029</v>
      </c>
      <c r="C20143" t="s">
        <v>5294</v>
      </c>
      <c r="D20143" t="s">
        <v>5240</v>
      </c>
      <c r="E20143">
        <v>-71.079459999999997</v>
      </c>
      <c r="F20143">
        <v>42.341659999999997</v>
      </c>
      <c r="G20143" t="s">
        <v>783</v>
      </c>
      <c r="H20143" s="5">
        <v>4</v>
      </c>
      <c r="I20143" t="s">
        <v>2164</v>
      </c>
      <c r="J20143" s="5">
        <f>VLOOKUP(I20143*1,Crosswalks!$L$3:$M$227,2,FALSE)</f>
        <v>3</v>
      </c>
      <c r="K20143" s="5">
        <f>IF(G20143="Corner",INDEX(Crosswalks!$C$4:$J$16,MATCH(H20143,Crosswalks!$C$4:$C$16,0),J20143+1),"N/A, D2D")</f>
        <v>0.5</v>
      </c>
      <c r="L20143" t="s">
        <v>6031</v>
      </c>
      <c r="M20143" t="s">
        <v>813</v>
      </c>
      <c r="N20143" t="s">
        <v>814</v>
      </c>
      <c r="O20143" t="s">
        <v>1548</v>
      </c>
      <c r="P20143">
        <v>-71.071331409999999</v>
      </c>
      <c r="Q20143">
        <v>42.326217030000002</v>
      </c>
    </row>
    <row r="20144" spans="2:17" x14ac:dyDescent="0.3">
      <c r="B20144" t="s">
        <v>3099</v>
      </c>
      <c r="C20144" t="s">
        <v>2163</v>
      </c>
      <c r="D20144" t="s">
        <v>5240</v>
      </c>
      <c r="E20144">
        <v>-71.080410000000001</v>
      </c>
      <c r="F20144">
        <v>42.339640000000003</v>
      </c>
      <c r="G20144" t="s">
        <v>783</v>
      </c>
      <c r="H20144" s="5" t="s">
        <v>785</v>
      </c>
      <c r="I20144" t="s">
        <v>2164</v>
      </c>
      <c r="J20144" s="5">
        <f>VLOOKUP(I20144*1,Crosswalks!$L$3:$M$227,2,FALSE)</f>
        <v>3</v>
      </c>
      <c r="K20144" s="5">
        <f>IF(G20144="Corner",INDEX(Crosswalks!$C$4:$J$16,MATCH(H20144,Crosswalks!$C$4:$C$16,0),J20144+1),"N/A, D2D")</f>
        <v>0.3</v>
      </c>
      <c r="L20144" t="s">
        <v>6031</v>
      </c>
      <c r="M20144" t="s">
        <v>813</v>
      </c>
      <c r="N20144" t="s">
        <v>814</v>
      </c>
      <c r="O20144" t="s">
        <v>1548</v>
      </c>
      <c r="P20144">
        <v>-71.071331409999999</v>
      </c>
      <c r="Q20144">
        <v>42.326217030000002</v>
      </c>
    </row>
    <row r="20145" spans="2:17" x14ac:dyDescent="0.3">
      <c r="B20145" t="s">
        <v>997</v>
      </c>
      <c r="C20145" t="s">
        <v>5292</v>
      </c>
      <c r="D20145" t="s">
        <v>5240</v>
      </c>
      <c r="E20145">
        <v>-71.079949999999997</v>
      </c>
      <c r="F20145">
        <v>42.342950000000002</v>
      </c>
      <c r="G20145" t="s">
        <v>783</v>
      </c>
      <c r="H20145" s="5">
        <v>6</v>
      </c>
      <c r="I20145" t="s">
        <v>2164</v>
      </c>
      <c r="J20145" s="5">
        <f>VLOOKUP(I20145*1,Crosswalks!$L$3:$M$227,2,FALSE)</f>
        <v>3</v>
      </c>
      <c r="K20145" s="5">
        <f>IF(G20145="Corner",INDEX(Crosswalks!$C$4:$J$16,MATCH(H20145,Crosswalks!$C$4:$C$16,0),J20145+1),"N/A, D2D")</f>
        <v>0.5</v>
      </c>
      <c r="L20145" t="s">
        <v>6031</v>
      </c>
      <c r="M20145" t="s">
        <v>813</v>
      </c>
      <c r="N20145" t="s">
        <v>814</v>
      </c>
      <c r="O20145" t="s">
        <v>1548</v>
      </c>
      <c r="P20145">
        <v>-71.071331409999999</v>
      </c>
      <c r="Q20145">
        <v>42.326217030000002</v>
      </c>
    </row>
    <row r="20146" spans="2:17" x14ac:dyDescent="0.3">
      <c r="B20146" t="s">
        <v>1801</v>
      </c>
      <c r="C20146" t="s">
        <v>2163</v>
      </c>
      <c r="D20146" t="s">
        <v>5240</v>
      </c>
      <c r="E20146">
        <v>-71.080039999999997</v>
      </c>
      <c r="F20146">
        <v>42.3384</v>
      </c>
      <c r="G20146" t="s">
        <v>783</v>
      </c>
      <c r="H20146" s="5">
        <v>1</v>
      </c>
      <c r="I20146" t="s">
        <v>5244</v>
      </c>
      <c r="J20146" s="5">
        <f>VLOOKUP(I20146*1,Crosswalks!$L$3:$M$227,2,FALSE)</f>
        <v>6</v>
      </c>
      <c r="K20146" s="5">
        <f>IF(G20146="Corner",INDEX(Crosswalks!$C$4:$J$16,MATCH(H20146,Crosswalks!$C$4:$C$16,0),J20146+1),"N/A, D2D")</f>
        <v>0.2</v>
      </c>
      <c r="L20146" t="s">
        <v>6031</v>
      </c>
      <c r="M20146" t="s">
        <v>813</v>
      </c>
      <c r="N20146" t="s">
        <v>814</v>
      </c>
      <c r="O20146" t="s">
        <v>1548</v>
      </c>
      <c r="P20146">
        <v>-71.071331409999999</v>
      </c>
      <c r="Q20146">
        <v>42.326217030000002</v>
      </c>
    </row>
    <row r="20147" spans="2:17" x14ac:dyDescent="0.3">
      <c r="B20147" t="s">
        <v>1375</v>
      </c>
      <c r="C20147" t="s">
        <v>5256</v>
      </c>
      <c r="D20147" t="s">
        <v>5240</v>
      </c>
      <c r="E20147">
        <v>-71.080240000000003</v>
      </c>
      <c r="F20147">
        <v>42.33793</v>
      </c>
      <c r="G20147" t="s">
        <v>783</v>
      </c>
      <c r="H20147" s="5" t="s">
        <v>785</v>
      </c>
      <c r="I20147" t="s">
        <v>5244</v>
      </c>
      <c r="J20147" s="5">
        <f>VLOOKUP(I20147*1,Crosswalks!$L$3:$M$227,2,FALSE)</f>
        <v>6</v>
      </c>
      <c r="K20147" s="5">
        <f>IF(G20147="Corner",INDEX(Crosswalks!$C$4:$J$16,MATCH(H20147,Crosswalks!$C$4:$C$16,0),J20147+1),"N/A, D2D")</f>
        <v>0.2</v>
      </c>
      <c r="L20147" t="s">
        <v>6031</v>
      </c>
      <c r="M20147" t="s">
        <v>813</v>
      </c>
      <c r="N20147" t="s">
        <v>814</v>
      </c>
      <c r="O20147" t="s">
        <v>1548</v>
      </c>
      <c r="P20147">
        <v>-71.071331409999999</v>
      </c>
      <c r="Q20147">
        <v>42.326217030000002</v>
      </c>
    </row>
    <row r="20148" spans="2:17" x14ac:dyDescent="0.3">
      <c r="B20148" t="s">
        <v>1449</v>
      </c>
      <c r="C20148" t="s">
        <v>5256</v>
      </c>
      <c r="D20148" t="s">
        <v>5240</v>
      </c>
      <c r="E20148">
        <v>-71.080190000000002</v>
      </c>
      <c r="F20148">
        <v>42.337890000000002</v>
      </c>
      <c r="G20148" t="s">
        <v>783</v>
      </c>
      <c r="H20148" s="5">
        <v>4</v>
      </c>
      <c r="I20148" t="s">
        <v>5244</v>
      </c>
      <c r="J20148" s="5">
        <f>VLOOKUP(I20148*1,Crosswalks!$L$3:$M$227,2,FALSE)</f>
        <v>6</v>
      </c>
      <c r="K20148" s="5">
        <f>IF(G20148="Corner",INDEX(Crosswalks!$C$4:$J$16,MATCH(H20148,Crosswalks!$C$4:$C$16,0),J20148+1),"N/A, D2D")</f>
        <v>0.3</v>
      </c>
      <c r="L20148" t="s">
        <v>6031</v>
      </c>
      <c r="M20148" t="s">
        <v>813</v>
      </c>
      <c r="N20148" t="s">
        <v>814</v>
      </c>
      <c r="O20148" t="s">
        <v>1548</v>
      </c>
      <c r="P20148">
        <v>-71.071331409999999</v>
      </c>
      <c r="Q20148">
        <v>42.326217030000002</v>
      </c>
    </row>
    <row r="20149" spans="2:17" x14ac:dyDescent="0.3">
      <c r="B20149" t="s">
        <v>1006</v>
      </c>
      <c r="C20149" t="s">
        <v>5268</v>
      </c>
      <c r="D20149" t="s">
        <v>5240</v>
      </c>
      <c r="E20149">
        <v>-71.063209000000001</v>
      </c>
      <c r="F20149">
        <v>42.342903999999997</v>
      </c>
      <c r="G20149" t="s">
        <v>783</v>
      </c>
      <c r="H20149" s="5">
        <v>1</v>
      </c>
      <c r="I20149" t="s">
        <v>5242</v>
      </c>
      <c r="J20149" s="5">
        <f>VLOOKUP(I20149*1,Crosswalks!$L$3:$M$227,2,FALSE)</f>
        <v>7</v>
      </c>
      <c r="K20149" s="5">
        <f>IF(G20149="Corner",INDEX(Crosswalks!$C$4:$J$16,MATCH(H20149,Crosswalks!$C$4:$C$16,0),J20149+1),"N/A, D2D")</f>
        <v>0.2</v>
      </c>
      <c r="L20149" t="s">
        <v>6031</v>
      </c>
      <c r="M20149" t="s">
        <v>813</v>
      </c>
      <c r="N20149" t="s">
        <v>814</v>
      </c>
      <c r="O20149" t="s">
        <v>1548</v>
      </c>
      <c r="P20149">
        <v>-71.071331409999999</v>
      </c>
      <c r="Q20149">
        <v>42.326217030000002</v>
      </c>
    </row>
    <row r="20150" spans="2:17" x14ac:dyDescent="0.3">
      <c r="B20150" t="s">
        <v>1264</v>
      </c>
      <c r="C20150" t="s">
        <v>5246</v>
      </c>
      <c r="D20150" t="s">
        <v>5240</v>
      </c>
      <c r="E20150">
        <v>-71.079620000000006</v>
      </c>
      <c r="F20150">
        <v>42.341160000000002</v>
      </c>
      <c r="G20150" t="s">
        <v>784</v>
      </c>
      <c r="H20150" s="5">
        <v>5</v>
      </c>
      <c r="I20150" t="s">
        <v>2164</v>
      </c>
      <c r="J20150" s="5">
        <f>VLOOKUP(I20150*1,Crosswalks!$L$3:$M$227,2,FALSE)</f>
        <v>3</v>
      </c>
      <c r="K20150" s="5" t="str">
        <f>IF(G20150="Corner",INDEX(Crosswalks!$C$4:$J$16,MATCH(H20150,Crosswalks!$C$4:$C$16,0),J20150+1),"N/A, D2D")</f>
        <v>N/A, D2D</v>
      </c>
      <c r="L20150" t="s">
        <v>6031</v>
      </c>
      <c r="M20150" t="s">
        <v>813</v>
      </c>
      <c r="N20150" t="s">
        <v>814</v>
      </c>
      <c r="O20150" t="s">
        <v>1548</v>
      </c>
      <c r="P20150">
        <v>-71.071331409999999</v>
      </c>
      <c r="Q20150">
        <v>42.326217030000002</v>
      </c>
    </row>
    <row r="20151" spans="2:17" x14ac:dyDescent="0.3">
      <c r="B20151" t="s">
        <v>1264</v>
      </c>
      <c r="C20151" t="s">
        <v>5246</v>
      </c>
      <c r="D20151" t="s">
        <v>5240</v>
      </c>
      <c r="E20151">
        <v>-71.079620000000006</v>
      </c>
      <c r="F20151">
        <v>42.341160000000002</v>
      </c>
      <c r="G20151" t="s">
        <v>784</v>
      </c>
      <c r="H20151" s="5">
        <v>4</v>
      </c>
      <c r="I20151" t="s">
        <v>2164</v>
      </c>
      <c r="J20151" s="5">
        <f>VLOOKUP(I20151*1,Crosswalks!$L$3:$M$227,2,FALSE)</f>
        <v>3</v>
      </c>
      <c r="K20151" s="5" t="str">
        <f>IF(G20151="Corner",INDEX(Crosswalks!$C$4:$J$16,MATCH(H20151,Crosswalks!$C$4:$C$16,0),J20151+1),"N/A, D2D")</f>
        <v>N/A, D2D</v>
      </c>
      <c r="L20151" t="s">
        <v>6031</v>
      </c>
      <c r="M20151" t="s">
        <v>813</v>
      </c>
      <c r="N20151" t="s">
        <v>814</v>
      </c>
      <c r="O20151" t="s">
        <v>1548</v>
      </c>
      <c r="P20151">
        <v>-71.071331409999999</v>
      </c>
      <c r="Q20151">
        <v>42.326217030000002</v>
      </c>
    </row>
    <row r="20152" spans="2:17" x14ac:dyDescent="0.3">
      <c r="B20152" t="s">
        <v>2055</v>
      </c>
      <c r="C20152" t="s">
        <v>2163</v>
      </c>
      <c r="D20152" t="s">
        <v>5240</v>
      </c>
      <c r="E20152">
        <v>-71.080849999999998</v>
      </c>
      <c r="F20152">
        <v>42.339399999999998</v>
      </c>
      <c r="G20152" t="s">
        <v>784</v>
      </c>
      <c r="H20152" s="5">
        <v>1</v>
      </c>
      <c r="I20152" t="s">
        <v>2164</v>
      </c>
      <c r="J20152" s="5">
        <f>VLOOKUP(I20152*1,Crosswalks!$L$3:$M$227,2,FALSE)</f>
        <v>3</v>
      </c>
      <c r="K20152" s="5" t="str">
        <f>IF(G20152="Corner",INDEX(Crosswalks!$C$4:$J$16,MATCH(H20152,Crosswalks!$C$4:$C$16,0),J20152+1),"N/A, D2D")</f>
        <v>N/A, D2D</v>
      </c>
      <c r="L20152" t="s">
        <v>6031</v>
      </c>
      <c r="M20152" t="s">
        <v>813</v>
      </c>
      <c r="N20152" t="s">
        <v>814</v>
      </c>
      <c r="O20152" t="s">
        <v>1548</v>
      </c>
      <c r="P20152">
        <v>-71.071331409999999</v>
      </c>
      <c r="Q20152">
        <v>42.326217030000002</v>
      </c>
    </row>
    <row r="20153" spans="2:17" x14ac:dyDescent="0.3">
      <c r="B20153" t="s">
        <v>1921</v>
      </c>
      <c r="C20153" t="s">
        <v>2163</v>
      </c>
      <c r="D20153" t="s">
        <v>5240</v>
      </c>
      <c r="E20153">
        <v>-71.080780000000004</v>
      </c>
      <c r="F20153">
        <v>42.340110000000003</v>
      </c>
      <c r="G20153" t="s">
        <v>784</v>
      </c>
      <c r="H20153" s="5">
        <v>5</v>
      </c>
      <c r="I20153" t="s">
        <v>2164</v>
      </c>
      <c r="J20153" s="5">
        <f>VLOOKUP(I20153*1,Crosswalks!$L$3:$M$227,2,FALSE)</f>
        <v>3</v>
      </c>
      <c r="K20153" s="5" t="str">
        <f>IF(G20153="Corner",INDEX(Crosswalks!$C$4:$J$16,MATCH(H20153,Crosswalks!$C$4:$C$16,0),J20153+1),"N/A, D2D")</f>
        <v>N/A, D2D</v>
      </c>
      <c r="L20153" t="s">
        <v>6031</v>
      </c>
      <c r="M20153" t="s">
        <v>813</v>
      </c>
      <c r="N20153" t="s">
        <v>814</v>
      </c>
      <c r="O20153" t="s">
        <v>1548</v>
      </c>
      <c r="P20153">
        <v>-71.071331409999999</v>
      </c>
      <c r="Q20153">
        <v>42.326217030000002</v>
      </c>
    </row>
    <row r="20154" spans="2:17" x14ac:dyDescent="0.3">
      <c r="B20154" t="s">
        <v>824</v>
      </c>
      <c r="C20154" t="s">
        <v>5277</v>
      </c>
      <c r="D20154" t="s">
        <v>5240</v>
      </c>
      <c r="E20154">
        <v>-71.068309999999997</v>
      </c>
      <c r="F20154">
        <v>42.34169</v>
      </c>
      <c r="G20154" t="s">
        <v>783</v>
      </c>
      <c r="H20154" s="5">
        <v>2</v>
      </c>
      <c r="I20154" t="s">
        <v>5242</v>
      </c>
      <c r="J20154" s="5">
        <f>VLOOKUP(I20154*1,Crosswalks!$L$3:$M$227,2,FALSE)</f>
        <v>7</v>
      </c>
      <c r="K20154" s="5">
        <f>IF(G20154="Corner",INDEX(Crosswalks!$C$4:$J$16,MATCH(H20154,Crosswalks!$C$4:$C$16,0),J20154+1),"N/A, D2D")</f>
        <v>0.3</v>
      </c>
      <c r="L20154" t="s">
        <v>6032</v>
      </c>
      <c r="M20154" t="s">
        <v>847</v>
      </c>
      <c r="N20154" t="s">
        <v>848</v>
      </c>
      <c r="O20154" t="s">
        <v>1549</v>
      </c>
      <c r="P20154">
        <v>-71.077740599999998</v>
      </c>
      <c r="Q20154">
        <v>42.338758669999997</v>
      </c>
    </row>
    <row r="20155" spans="2:17" x14ac:dyDescent="0.3">
      <c r="B20155" t="s">
        <v>1039</v>
      </c>
      <c r="C20155" t="s">
        <v>5310</v>
      </c>
      <c r="D20155" t="s">
        <v>5240</v>
      </c>
      <c r="E20155">
        <v>-71.068430000000006</v>
      </c>
      <c r="F20155">
        <v>42.34431</v>
      </c>
      <c r="G20155" t="s">
        <v>783</v>
      </c>
      <c r="H20155" s="5" t="s">
        <v>785</v>
      </c>
      <c r="I20155" t="s">
        <v>5249</v>
      </c>
      <c r="J20155" s="5">
        <f>VLOOKUP(I20155*1,Crosswalks!$L$3:$M$227,2,FALSE)</f>
        <v>4</v>
      </c>
      <c r="K20155" s="5">
        <f>IF(G20155="Corner",INDEX(Crosswalks!$C$4:$J$16,MATCH(H20155,Crosswalks!$C$4:$C$16,0),J20155+1),"N/A, D2D")</f>
        <v>0.3</v>
      </c>
      <c r="L20155" t="s">
        <v>6032</v>
      </c>
      <c r="M20155" t="s">
        <v>847</v>
      </c>
      <c r="N20155" t="s">
        <v>848</v>
      </c>
      <c r="O20155" t="s">
        <v>1549</v>
      </c>
      <c r="P20155">
        <v>-71.077740599999998</v>
      </c>
      <c r="Q20155">
        <v>42.338758669999997</v>
      </c>
    </row>
    <row r="20156" spans="2:17" x14ac:dyDescent="0.3">
      <c r="B20156" t="s">
        <v>2456</v>
      </c>
      <c r="C20156" t="s">
        <v>3887</v>
      </c>
      <c r="D20156" t="s">
        <v>5240</v>
      </c>
      <c r="E20156">
        <v>-71.068443000000002</v>
      </c>
      <c r="F20156">
        <v>42.343215999999998</v>
      </c>
      <c r="G20156" t="s">
        <v>783</v>
      </c>
      <c r="H20156" s="5">
        <v>5</v>
      </c>
      <c r="I20156" t="s">
        <v>5249</v>
      </c>
      <c r="J20156" s="5">
        <f>VLOOKUP(I20156*1,Crosswalks!$L$3:$M$227,2,FALSE)</f>
        <v>4</v>
      </c>
      <c r="K20156" s="5">
        <f>IF(G20156="Corner",INDEX(Crosswalks!$C$4:$J$16,MATCH(H20156,Crosswalks!$C$4:$C$16,0),J20156+1),"N/A, D2D")</f>
        <v>0.5</v>
      </c>
      <c r="L20156" t="s">
        <v>6032</v>
      </c>
      <c r="M20156" t="s">
        <v>847</v>
      </c>
      <c r="N20156" t="s">
        <v>848</v>
      </c>
      <c r="O20156" t="s">
        <v>1549</v>
      </c>
      <c r="P20156">
        <v>-71.077740599999998</v>
      </c>
      <c r="Q20156">
        <v>42.338758669999997</v>
      </c>
    </row>
    <row r="20157" spans="2:17" x14ac:dyDescent="0.3">
      <c r="B20157" t="s">
        <v>5318</v>
      </c>
      <c r="C20157" t="s">
        <v>1075</v>
      </c>
      <c r="D20157" t="s">
        <v>5240</v>
      </c>
      <c r="E20157">
        <v>-71.075410000000005</v>
      </c>
      <c r="F20157">
        <v>42.337899999999998</v>
      </c>
      <c r="G20157" t="s">
        <v>783</v>
      </c>
      <c r="H20157" s="5">
        <v>2</v>
      </c>
      <c r="I20157" t="s">
        <v>5244</v>
      </c>
      <c r="J20157" s="5">
        <f>VLOOKUP(I20157*1,Crosswalks!$L$3:$M$227,2,FALSE)</f>
        <v>6</v>
      </c>
      <c r="K20157" s="5">
        <f>IF(G20157="Corner",INDEX(Crosswalks!$C$4:$J$16,MATCH(H20157,Crosswalks!$C$4:$C$16,0),J20157+1),"N/A, D2D")</f>
        <v>0.3</v>
      </c>
      <c r="L20157" t="s">
        <v>6033</v>
      </c>
      <c r="M20157" t="s">
        <v>836</v>
      </c>
      <c r="N20157" t="s">
        <v>961</v>
      </c>
      <c r="O20157" t="s">
        <v>1550</v>
      </c>
      <c r="P20157">
        <v>-71.058191339999993</v>
      </c>
      <c r="Q20157">
        <v>42.323176199999999</v>
      </c>
    </row>
    <row r="20158" spans="2:17" x14ac:dyDescent="0.3">
      <c r="B20158" t="s">
        <v>2278</v>
      </c>
      <c r="C20158" t="s">
        <v>5246</v>
      </c>
      <c r="D20158" t="s">
        <v>5240</v>
      </c>
      <c r="E20158">
        <v>-71.080029999999994</v>
      </c>
      <c r="F20158">
        <v>42.341059999999999</v>
      </c>
      <c r="G20158" t="s">
        <v>783</v>
      </c>
      <c r="H20158" s="5">
        <v>6</v>
      </c>
      <c r="I20158" t="s">
        <v>2164</v>
      </c>
      <c r="J20158" s="5">
        <f>VLOOKUP(I20158*1,Crosswalks!$L$3:$M$227,2,FALSE)</f>
        <v>3</v>
      </c>
      <c r="K20158" s="5">
        <f>IF(G20158="Corner",INDEX(Crosswalks!$C$4:$J$16,MATCH(H20158,Crosswalks!$C$4:$C$16,0),J20158+1),"N/A, D2D")</f>
        <v>0.5</v>
      </c>
      <c r="L20158" t="s">
        <v>6051</v>
      </c>
      <c r="M20158" t="s">
        <v>836</v>
      </c>
      <c r="N20158" t="s">
        <v>837</v>
      </c>
      <c r="O20158" t="s">
        <v>1598</v>
      </c>
      <c r="P20158">
        <v>-71.107720599999993</v>
      </c>
      <c r="Q20158">
        <v>42.286758659999997</v>
      </c>
    </row>
    <row r="20159" spans="2:17" x14ac:dyDescent="0.3">
      <c r="B20159" t="s">
        <v>5270</v>
      </c>
      <c r="C20159" t="s">
        <v>2163</v>
      </c>
      <c r="D20159" t="s">
        <v>5240</v>
      </c>
      <c r="E20159">
        <v>-71.083489999999998</v>
      </c>
      <c r="F20159">
        <v>42.34207</v>
      </c>
      <c r="G20159" t="s">
        <v>783</v>
      </c>
      <c r="H20159" s="5">
        <v>6</v>
      </c>
      <c r="I20159" t="s">
        <v>5271</v>
      </c>
      <c r="J20159" s="5">
        <f>VLOOKUP(I20159*1,Crosswalks!$L$3:$M$227,2,FALSE)</f>
        <v>4</v>
      </c>
      <c r="K20159" s="5">
        <f>IF(G20159="Corner",INDEX(Crosswalks!$C$4:$J$16,MATCH(H20159,Crosswalks!$C$4:$C$16,0),J20159+1),"N/A, D2D")</f>
        <v>0.5</v>
      </c>
      <c r="L20159" t="s">
        <v>6036</v>
      </c>
      <c r="M20159" t="s">
        <v>813</v>
      </c>
      <c r="N20159" t="s">
        <v>929</v>
      </c>
      <c r="O20159" t="s">
        <v>962</v>
      </c>
      <c r="P20159">
        <v>-71.106935770000007</v>
      </c>
      <c r="Q20159">
        <v>42.326292760000001</v>
      </c>
    </row>
    <row r="20160" spans="2:17" x14ac:dyDescent="0.3">
      <c r="B20160" t="s">
        <v>991</v>
      </c>
      <c r="C20160" t="s">
        <v>5253</v>
      </c>
      <c r="D20160" t="s">
        <v>5240</v>
      </c>
      <c r="E20160">
        <v>-71.080609999999993</v>
      </c>
      <c r="F20160">
        <v>42.342930000000003</v>
      </c>
      <c r="G20160" t="s">
        <v>783</v>
      </c>
      <c r="H20160" s="5">
        <v>5</v>
      </c>
      <c r="I20160" t="s">
        <v>2164</v>
      </c>
      <c r="J20160" s="5">
        <f>VLOOKUP(I20160*1,Crosswalks!$L$3:$M$227,2,FALSE)</f>
        <v>3</v>
      </c>
      <c r="K20160" s="5">
        <f>IF(G20160="Corner",INDEX(Crosswalks!$C$4:$J$16,MATCH(H20160,Crosswalks!$C$4:$C$16,0),J20160+1),"N/A, D2D")</f>
        <v>0.5</v>
      </c>
      <c r="L20160" t="s">
        <v>6036</v>
      </c>
      <c r="M20160" t="s">
        <v>813</v>
      </c>
      <c r="N20160" t="s">
        <v>929</v>
      </c>
      <c r="O20160" t="s">
        <v>962</v>
      </c>
      <c r="P20160">
        <v>-71.106935770000007</v>
      </c>
      <c r="Q20160">
        <v>42.326292760000001</v>
      </c>
    </row>
    <row r="20161" spans="2:17" x14ac:dyDescent="0.3">
      <c r="B20161" t="s">
        <v>1011</v>
      </c>
      <c r="C20161" t="s">
        <v>5253</v>
      </c>
      <c r="D20161" t="s">
        <v>5240</v>
      </c>
      <c r="E20161">
        <v>-71.081000000000003</v>
      </c>
      <c r="F20161">
        <v>42.342709999999997</v>
      </c>
      <c r="G20161" t="s">
        <v>783</v>
      </c>
      <c r="H20161" s="5">
        <v>1</v>
      </c>
      <c r="I20161" t="s">
        <v>2164</v>
      </c>
      <c r="J20161" s="5">
        <f>VLOOKUP(I20161*1,Crosswalks!$L$3:$M$227,2,FALSE)</f>
        <v>3</v>
      </c>
      <c r="K20161" s="5">
        <f>IF(G20161="Corner",INDEX(Crosswalks!$C$4:$J$16,MATCH(H20161,Crosswalks!$C$4:$C$16,0),J20161+1),"N/A, D2D")</f>
        <v>0.4</v>
      </c>
      <c r="L20161" t="s">
        <v>6036</v>
      </c>
      <c r="M20161" t="s">
        <v>813</v>
      </c>
      <c r="N20161" t="s">
        <v>929</v>
      </c>
      <c r="O20161" t="s">
        <v>962</v>
      </c>
      <c r="P20161">
        <v>-71.106935770000007</v>
      </c>
      <c r="Q20161">
        <v>42.326292760000001</v>
      </c>
    </row>
    <row r="20162" spans="2:17" x14ac:dyDescent="0.3">
      <c r="B20162" t="s">
        <v>861</v>
      </c>
      <c r="C20162" t="s">
        <v>5254</v>
      </c>
      <c r="D20162" t="s">
        <v>5240</v>
      </c>
      <c r="E20162">
        <v>-71.083734000000007</v>
      </c>
      <c r="F20162">
        <v>42.338158999999997</v>
      </c>
      <c r="G20162" t="s">
        <v>784</v>
      </c>
      <c r="H20162" s="5">
        <v>1</v>
      </c>
      <c r="I20162" t="s">
        <v>3833</v>
      </c>
      <c r="J20162" s="5">
        <f>VLOOKUP(I20162*1,Crosswalks!$L$3:$M$227,2,FALSE)</f>
        <v>7</v>
      </c>
      <c r="K20162" s="5" t="str">
        <f>IF(G20162="Corner",INDEX(Crosswalks!$C$4:$J$16,MATCH(H20162,Crosswalks!$C$4:$C$16,0),J20162+1),"N/A, D2D")</f>
        <v>N/A, D2D</v>
      </c>
      <c r="L20162" t="s">
        <v>6036</v>
      </c>
      <c r="M20162" t="s">
        <v>813</v>
      </c>
      <c r="N20162" t="s">
        <v>929</v>
      </c>
      <c r="O20162" t="s">
        <v>962</v>
      </c>
      <c r="P20162">
        <v>-71.106935770000007</v>
      </c>
      <c r="Q20162">
        <v>42.326292760000001</v>
      </c>
    </row>
    <row r="20163" spans="2:17" x14ac:dyDescent="0.3">
      <c r="B20163" t="s">
        <v>3225</v>
      </c>
      <c r="C20163" t="s">
        <v>3859</v>
      </c>
      <c r="D20163" t="s">
        <v>5240</v>
      </c>
      <c r="E20163">
        <v>-71.071603999999994</v>
      </c>
      <c r="F20163">
        <v>42.335310999999997</v>
      </c>
      <c r="G20163" t="s">
        <v>783</v>
      </c>
      <c r="H20163" s="5">
        <v>1</v>
      </c>
      <c r="I20163" t="s">
        <v>3749</v>
      </c>
      <c r="J20163" s="5">
        <f>VLOOKUP(I20163*1,Crosswalks!$L$3:$M$227,2,FALSE)</f>
        <v>7</v>
      </c>
      <c r="K20163" s="5">
        <f>IF(G20163="Corner",INDEX(Crosswalks!$C$4:$J$16,MATCH(H20163,Crosswalks!$C$4:$C$16,0),J20163+1),"N/A, D2D")</f>
        <v>0.2</v>
      </c>
      <c r="L20163" t="s">
        <v>6039</v>
      </c>
      <c r="M20163" t="s">
        <v>813</v>
      </c>
      <c r="N20163" t="s">
        <v>814</v>
      </c>
      <c r="O20163" t="s">
        <v>1558</v>
      </c>
      <c r="P20163">
        <v>-71.061729420000006</v>
      </c>
      <c r="Q20163">
        <v>42.30112879</v>
      </c>
    </row>
    <row r="20164" spans="2:17" x14ac:dyDescent="0.3">
      <c r="B20164" t="s">
        <v>1287</v>
      </c>
      <c r="C20164" t="s">
        <v>5289</v>
      </c>
      <c r="D20164" t="s">
        <v>5240</v>
      </c>
      <c r="E20164">
        <v>-71.070210000000003</v>
      </c>
      <c r="F20164">
        <v>42.337490000000003</v>
      </c>
      <c r="G20164" t="s">
        <v>783</v>
      </c>
      <c r="H20164" s="5">
        <v>1</v>
      </c>
      <c r="I20164" t="s">
        <v>3749</v>
      </c>
      <c r="J20164" s="5">
        <f>VLOOKUP(I20164*1,Crosswalks!$L$3:$M$227,2,FALSE)</f>
        <v>7</v>
      </c>
      <c r="K20164" s="5">
        <f>IF(G20164="Corner",INDEX(Crosswalks!$C$4:$J$16,MATCH(H20164,Crosswalks!$C$4:$C$16,0),J20164+1),"N/A, D2D")</f>
        <v>0.2</v>
      </c>
      <c r="L20164" t="s">
        <v>6039</v>
      </c>
      <c r="M20164" t="s">
        <v>813</v>
      </c>
      <c r="N20164" t="s">
        <v>814</v>
      </c>
      <c r="O20164" t="s">
        <v>1558</v>
      </c>
      <c r="P20164">
        <v>-71.061729420000006</v>
      </c>
      <c r="Q20164">
        <v>42.30112879</v>
      </c>
    </row>
    <row r="20165" spans="2:17" x14ac:dyDescent="0.3">
      <c r="B20165" t="s">
        <v>3225</v>
      </c>
      <c r="C20165" t="s">
        <v>3859</v>
      </c>
      <c r="D20165" t="s">
        <v>5240</v>
      </c>
      <c r="E20165">
        <v>-71.071603999999994</v>
      </c>
      <c r="F20165">
        <v>42.335310999999997</v>
      </c>
      <c r="G20165" t="s">
        <v>783</v>
      </c>
      <c r="H20165" s="5">
        <v>2</v>
      </c>
      <c r="I20165" t="s">
        <v>3749</v>
      </c>
      <c r="J20165" s="5">
        <f>VLOOKUP(I20165*1,Crosswalks!$L$3:$M$227,2,FALSE)</f>
        <v>7</v>
      </c>
      <c r="K20165" s="5">
        <f>IF(G20165="Corner",INDEX(Crosswalks!$C$4:$J$16,MATCH(H20165,Crosswalks!$C$4:$C$16,0),J20165+1),"N/A, D2D")</f>
        <v>0.3</v>
      </c>
      <c r="L20165" t="s">
        <v>6039</v>
      </c>
      <c r="M20165" t="s">
        <v>813</v>
      </c>
      <c r="N20165" t="s">
        <v>814</v>
      </c>
      <c r="O20165" t="s">
        <v>1558</v>
      </c>
      <c r="P20165">
        <v>-71.061729420000006</v>
      </c>
      <c r="Q20165">
        <v>42.30112879</v>
      </c>
    </row>
    <row r="20166" spans="2:17" x14ac:dyDescent="0.3">
      <c r="B20166" t="s">
        <v>1040</v>
      </c>
      <c r="C20166" t="s">
        <v>3907</v>
      </c>
      <c r="D20166" t="s">
        <v>5240</v>
      </c>
      <c r="E20166">
        <v>-71.082620000000006</v>
      </c>
      <c r="F20166">
        <v>42.339592000000003</v>
      </c>
      <c r="G20166" t="s">
        <v>783</v>
      </c>
      <c r="H20166" s="5">
        <v>4</v>
      </c>
      <c r="I20166" t="s">
        <v>2164</v>
      </c>
      <c r="J20166" s="5">
        <f>VLOOKUP(I20166*1,Crosswalks!$L$3:$M$227,2,FALSE)</f>
        <v>3</v>
      </c>
      <c r="K20166" s="5">
        <f>IF(G20166="Corner",INDEX(Crosswalks!$C$4:$J$16,MATCH(H20166,Crosswalks!$C$4:$C$16,0),J20166+1),"N/A, D2D")</f>
        <v>0.5</v>
      </c>
      <c r="L20166" t="s">
        <v>5958</v>
      </c>
      <c r="M20166" t="s">
        <v>813</v>
      </c>
      <c r="N20166" t="s">
        <v>814</v>
      </c>
      <c r="O20166" t="s">
        <v>838</v>
      </c>
      <c r="P20166">
        <v>-71.137700620000004</v>
      </c>
      <c r="Q20166">
        <v>42.352058669999998</v>
      </c>
    </row>
    <row r="20167" spans="2:17" x14ac:dyDescent="0.3">
      <c r="B20167" t="s">
        <v>862</v>
      </c>
      <c r="C20167" t="s">
        <v>5252</v>
      </c>
      <c r="D20167" t="s">
        <v>5240</v>
      </c>
      <c r="E20167">
        <v>-71.081530000000001</v>
      </c>
      <c r="F20167">
        <v>42.3416</v>
      </c>
      <c r="G20167" t="s">
        <v>783</v>
      </c>
      <c r="H20167" s="5">
        <v>5</v>
      </c>
      <c r="I20167" t="s">
        <v>2164</v>
      </c>
      <c r="J20167" s="5">
        <f>VLOOKUP(I20167*1,Crosswalks!$L$3:$M$227,2,FALSE)</f>
        <v>3</v>
      </c>
      <c r="K20167" s="5">
        <f>IF(G20167="Corner",INDEX(Crosswalks!$C$4:$J$16,MATCH(H20167,Crosswalks!$C$4:$C$16,0),J20167+1),"N/A, D2D")</f>
        <v>0.5</v>
      </c>
      <c r="L20167" t="s">
        <v>5958</v>
      </c>
      <c r="M20167" t="s">
        <v>813</v>
      </c>
      <c r="N20167" t="s">
        <v>814</v>
      </c>
      <c r="O20167" t="s">
        <v>838</v>
      </c>
      <c r="P20167">
        <v>-71.137700620000004</v>
      </c>
      <c r="Q20167">
        <v>42.352058669999998</v>
      </c>
    </row>
    <row r="20168" spans="2:17" x14ac:dyDescent="0.3">
      <c r="B20168" t="s">
        <v>1493</v>
      </c>
      <c r="C20168" t="s">
        <v>5272</v>
      </c>
      <c r="D20168" t="s">
        <v>5240</v>
      </c>
      <c r="E20168">
        <v>-71.080680000000001</v>
      </c>
      <c r="F20168">
        <v>42.340539999999997</v>
      </c>
      <c r="G20168" t="s">
        <v>783</v>
      </c>
      <c r="H20168" s="5" t="s">
        <v>785</v>
      </c>
      <c r="I20168" t="s">
        <v>2164</v>
      </c>
      <c r="J20168" s="5">
        <f>VLOOKUP(I20168*1,Crosswalks!$L$3:$M$227,2,FALSE)</f>
        <v>3</v>
      </c>
      <c r="K20168" s="5">
        <f>IF(G20168="Corner",INDEX(Crosswalks!$C$4:$J$16,MATCH(H20168,Crosswalks!$C$4:$C$16,0),J20168+1),"N/A, D2D")</f>
        <v>0.3</v>
      </c>
      <c r="L20168" t="s">
        <v>5958</v>
      </c>
      <c r="M20168" t="s">
        <v>813</v>
      </c>
      <c r="N20168" t="s">
        <v>814</v>
      </c>
      <c r="O20168" t="s">
        <v>838</v>
      </c>
      <c r="P20168">
        <v>-71.137700620000004</v>
      </c>
      <c r="Q20168">
        <v>42.352058669999998</v>
      </c>
    </row>
    <row r="20169" spans="2:17" x14ac:dyDescent="0.3">
      <c r="B20169" t="s">
        <v>1910</v>
      </c>
      <c r="C20169" t="s">
        <v>3907</v>
      </c>
      <c r="D20169" t="s">
        <v>5240</v>
      </c>
      <c r="E20169">
        <v>-71.082840000000004</v>
      </c>
      <c r="F20169">
        <v>42.339419999999997</v>
      </c>
      <c r="G20169" t="s">
        <v>783</v>
      </c>
      <c r="H20169" s="5">
        <v>3</v>
      </c>
      <c r="I20169" t="s">
        <v>2164</v>
      </c>
      <c r="J20169" s="5">
        <f>VLOOKUP(I20169*1,Crosswalks!$L$3:$M$227,2,FALSE)</f>
        <v>3</v>
      </c>
      <c r="K20169" s="5">
        <f>IF(G20169="Corner",INDEX(Crosswalks!$C$4:$J$16,MATCH(H20169,Crosswalks!$C$4:$C$16,0),J20169+1),"N/A, D2D")</f>
        <v>0.5</v>
      </c>
      <c r="L20169" t="s">
        <v>5958</v>
      </c>
      <c r="M20169" t="s">
        <v>813</v>
      </c>
      <c r="N20169" t="s">
        <v>814</v>
      </c>
      <c r="O20169" t="s">
        <v>838</v>
      </c>
      <c r="P20169">
        <v>-71.137700620000004</v>
      </c>
      <c r="Q20169">
        <v>42.352058669999998</v>
      </c>
    </row>
    <row r="20170" spans="2:17" x14ac:dyDescent="0.3">
      <c r="B20170" t="s">
        <v>835</v>
      </c>
      <c r="C20170" t="s">
        <v>5252</v>
      </c>
      <c r="D20170" t="s">
        <v>5240</v>
      </c>
      <c r="E20170">
        <v>-71.081800000000001</v>
      </c>
      <c r="F20170">
        <v>42.341360000000002</v>
      </c>
      <c r="G20170" t="s">
        <v>783</v>
      </c>
      <c r="H20170" s="5">
        <v>2</v>
      </c>
      <c r="I20170" t="s">
        <v>2164</v>
      </c>
      <c r="J20170" s="5">
        <f>VLOOKUP(I20170*1,Crosswalks!$L$3:$M$227,2,FALSE)</f>
        <v>3</v>
      </c>
      <c r="K20170" s="5">
        <f>IF(G20170="Corner",INDEX(Crosswalks!$C$4:$J$16,MATCH(H20170,Crosswalks!$C$4:$C$16,0),J20170+1),"N/A, D2D")</f>
        <v>0.4</v>
      </c>
      <c r="L20170" t="s">
        <v>5958</v>
      </c>
      <c r="M20170" t="s">
        <v>813</v>
      </c>
      <c r="N20170" t="s">
        <v>814</v>
      </c>
      <c r="O20170" t="s">
        <v>838</v>
      </c>
      <c r="P20170">
        <v>-71.137700620000004</v>
      </c>
      <c r="Q20170">
        <v>42.352058669999998</v>
      </c>
    </row>
    <row r="20171" spans="2:17" x14ac:dyDescent="0.3">
      <c r="B20171" t="s">
        <v>853</v>
      </c>
      <c r="C20171" t="s">
        <v>5253</v>
      </c>
      <c r="D20171" t="s">
        <v>5240</v>
      </c>
      <c r="E20171">
        <v>-71.080950000000001</v>
      </c>
      <c r="F20171">
        <v>42.342669999999998</v>
      </c>
      <c r="G20171" t="s">
        <v>783</v>
      </c>
      <c r="H20171" s="5">
        <v>1</v>
      </c>
      <c r="I20171" t="s">
        <v>2164</v>
      </c>
      <c r="J20171" s="5">
        <f>VLOOKUP(I20171*1,Crosswalks!$L$3:$M$227,2,FALSE)</f>
        <v>3</v>
      </c>
      <c r="K20171" s="5">
        <f>IF(G20171="Corner",INDEX(Crosswalks!$C$4:$J$16,MATCH(H20171,Crosswalks!$C$4:$C$16,0),J20171+1),"N/A, D2D")</f>
        <v>0.4</v>
      </c>
      <c r="L20171" t="s">
        <v>5958</v>
      </c>
      <c r="M20171" t="s">
        <v>813</v>
      </c>
      <c r="N20171" t="s">
        <v>814</v>
      </c>
      <c r="O20171" t="s">
        <v>838</v>
      </c>
      <c r="P20171">
        <v>-71.137700620000004</v>
      </c>
      <c r="Q20171">
        <v>42.352058669999998</v>
      </c>
    </row>
    <row r="20172" spans="2:17" x14ac:dyDescent="0.3">
      <c r="B20172" t="s">
        <v>2582</v>
      </c>
      <c r="C20172" t="s">
        <v>5319</v>
      </c>
      <c r="D20172" t="s">
        <v>5240</v>
      </c>
      <c r="E20172">
        <v>-71.081376000000006</v>
      </c>
      <c r="F20172">
        <v>42.339390000000002</v>
      </c>
      <c r="G20172" t="s">
        <v>783</v>
      </c>
      <c r="H20172" s="5" t="s">
        <v>785</v>
      </c>
      <c r="I20172" t="s">
        <v>2164</v>
      </c>
      <c r="J20172" s="5">
        <f>VLOOKUP(I20172*1,Crosswalks!$L$3:$M$227,2,FALSE)</f>
        <v>3</v>
      </c>
      <c r="K20172" s="5">
        <f>IF(G20172="Corner",INDEX(Crosswalks!$C$4:$J$16,MATCH(H20172,Crosswalks!$C$4:$C$16,0),J20172+1),"N/A, D2D")</f>
        <v>0.3</v>
      </c>
      <c r="L20172" t="s">
        <v>5958</v>
      </c>
      <c r="M20172" t="s">
        <v>813</v>
      </c>
      <c r="N20172" t="s">
        <v>814</v>
      </c>
      <c r="O20172" t="s">
        <v>838</v>
      </c>
      <c r="P20172">
        <v>-71.137700620000004</v>
      </c>
      <c r="Q20172">
        <v>42.352058669999998</v>
      </c>
    </row>
    <row r="20173" spans="2:17" x14ac:dyDescent="0.3">
      <c r="B20173" t="s">
        <v>871</v>
      </c>
      <c r="C20173" t="s">
        <v>5254</v>
      </c>
      <c r="D20173" t="s">
        <v>5240</v>
      </c>
      <c r="E20173">
        <v>-71.083668000000003</v>
      </c>
      <c r="F20173">
        <v>42.338113</v>
      </c>
      <c r="G20173" t="s">
        <v>783</v>
      </c>
      <c r="H20173" s="5">
        <v>2</v>
      </c>
      <c r="I20173" t="s">
        <v>3833</v>
      </c>
      <c r="J20173" s="5">
        <f>VLOOKUP(I20173*1,Crosswalks!$L$3:$M$227,2,FALSE)</f>
        <v>7</v>
      </c>
      <c r="K20173" s="5">
        <f>IF(G20173="Corner",INDEX(Crosswalks!$C$4:$J$16,MATCH(H20173,Crosswalks!$C$4:$C$16,0),J20173+1),"N/A, D2D")</f>
        <v>0.3</v>
      </c>
      <c r="L20173" t="s">
        <v>5958</v>
      </c>
      <c r="M20173" t="s">
        <v>813</v>
      </c>
      <c r="N20173" t="s">
        <v>814</v>
      </c>
      <c r="O20173" t="s">
        <v>838</v>
      </c>
      <c r="P20173">
        <v>-71.137700620000004</v>
      </c>
      <c r="Q20173">
        <v>42.352058669999998</v>
      </c>
    </row>
    <row r="20174" spans="2:17" x14ac:dyDescent="0.3">
      <c r="B20174" t="s">
        <v>1168</v>
      </c>
      <c r="C20174" t="s">
        <v>5257</v>
      </c>
      <c r="D20174" t="s">
        <v>5240</v>
      </c>
      <c r="E20174">
        <v>-71.081209999999999</v>
      </c>
      <c r="F20174">
        <v>42.342359999999999</v>
      </c>
      <c r="G20174" t="s">
        <v>783</v>
      </c>
      <c r="H20174" s="5">
        <v>1</v>
      </c>
      <c r="I20174" t="s">
        <v>2164</v>
      </c>
      <c r="J20174" s="5">
        <f>VLOOKUP(I20174*1,Crosswalks!$L$3:$M$227,2,FALSE)</f>
        <v>3</v>
      </c>
      <c r="K20174" s="5">
        <f>IF(G20174="Corner",INDEX(Crosswalks!$C$4:$J$16,MATCH(H20174,Crosswalks!$C$4:$C$16,0),J20174+1),"N/A, D2D")</f>
        <v>0.4</v>
      </c>
      <c r="L20174" t="s">
        <v>5958</v>
      </c>
      <c r="M20174" t="s">
        <v>813</v>
      </c>
      <c r="N20174" t="s">
        <v>814</v>
      </c>
      <c r="O20174" t="s">
        <v>838</v>
      </c>
      <c r="P20174">
        <v>-71.137700620000004</v>
      </c>
      <c r="Q20174">
        <v>42.352058669999998</v>
      </c>
    </row>
    <row r="20175" spans="2:17" x14ac:dyDescent="0.3">
      <c r="B20175" t="s">
        <v>1084</v>
      </c>
      <c r="C20175" t="s">
        <v>5294</v>
      </c>
      <c r="D20175" t="s">
        <v>5240</v>
      </c>
      <c r="E20175">
        <v>-71.079610000000002</v>
      </c>
      <c r="F20175">
        <v>42.34178</v>
      </c>
      <c r="G20175" t="s">
        <v>783</v>
      </c>
      <c r="H20175" s="5">
        <v>1</v>
      </c>
      <c r="I20175" t="s">
        <v>2164</v>
      </c>
      <c r="J20175" s="5">
        <f>VLOOKUP(I20175*1,Crosswalks!$L$3:$M$227,2,FALSE)</f>
        <v>3</v>
      </c>
      <c r="K20175" s="5">
        <f>IF(G20175="Corner",INDEX(Crosswalks!$C$4:$J$16,MATCH(H20175,Crosswalks!$C$4:$C$16,0),J20175+1),"N/A, D2D")</f>
        <v>0.4</v>
      </c>
      <c r="L20175" t="s">
        <v>5958</v>
      </c>
      <c r="M20175" t="s">
        <v>813</v>
      </c>
      <c r="N20175" t="s">
        <v>814</v>
      </c>
      <c r="O20175" t="s">
        <v>838</v>
      </c>
      <c r="P20175">
        <v>-71.137700620000004</v>
      </c>
      <c r="Q20175">
        <v>42.352058669999998</v>
      </c>
    </row>
    <row r="20176" spans="2:17" x14ac:dyDescent="0.3">
      <c r="B20176" t="s">
        <v>1046</v>
      </c>
      <c r="C20176" t="s">
        <v>5298</v>
      </c>
      <c r="D20176" t="s">
        <v>5240</v>
      </c>
      <c r="E20176">
        <v>-71.078659999999999</v>
      </c>
      <c r="F20176">
        <v>42.342010000000002</v>
      </c>
      <c r="G20176" t="s">
        <v>783</v>
      </c>
      <c r="H20176" s="5">
        <v>1</v>
      </c>
      <c r="I20176" t="s">
        <v>2164</v>
      </c>
      <c r="J20176" s="5">
        <f>VLOOKUP(I20176*1,Crosswalks!$L$3:$M$227,2,FALSE)</f>
        <v>3</v>
      </c>
      <c r="K20176" s="5">
        <f>IF(G20176="Corner",INDEX(Crosswalks!$C$4:$J$16,MATCH(H20176,Crosswalks!$C$4:$C$16,0),J20176+1),"N/A, D2D")</f>
        <v>0.4</v>
      </c>
      <c r="L20176" t="s">
        <v>5958</v>
      </c>
      <c r="M20176" t="s">
        <v>813</v>
      </c>
      <c r="N20176" t="s">
        <v>814</v>
      </c>
      <c r="O20176" t="s">
        <v>838</v>
      </c>
      <c r="P20176">
        <v>-71.137700620000004</v>
      </c>
      <c r="Q20176">
        <v>42.352058669999998</v>
      </c>
    </row>
    <row r="20177" spans="2:17" x14ac:dyDescent="0.3">
      <c r="B20177" t="s">
        <v>5320</v>
      </c>
      <c r="C20177" t="s">
        <v>3907</v>
      </c>
      <c r="D20177" t="s">
        <v>5240</v>
      </c>
      <c r="E20177">
        <v>-71.079599999999999</v>
      </c>
      <c r="F20177">
        <v>42.342640000000003</v>
      </c>
      <c r="G20177" t="s">
        <v>783</v>
      </c>
      <c r="H20177" s="5" t="s">
        <v>785</v>
      </c>
      <c r="I20177" t="s">
        <v>2164</v>
      </c>
      <c r="J20177" s="5">
        <f>VLOOKUP(I20177*1,Crosswalks!$L$3:$M$227,2,FALSE)</f>
        <v>3</v>
      </c>
      <c r="K20177" s="5">
        <f>IF(G20177="Corner",INDEX(Crosswalks!$C$4:$J$16,MATCH(H20177,Crosswalks!$C$4:$C$16,0),J20177+1),"N/A, D2D")</f>
        <v>0.3</v>
      </c>
      <c r="L20177" t="s">
        <v>5958</v>
      </c>
      <c r="M20177" t="s">
        <v>813</v>
      </c>
      <c r="N20177" t="s">
        <v>814</v>
      </c>
      <c r="O20177" t="s">
        <v>838</v>
      </c>
      <c r="P20177">
        <v>-71.137700620000004</v>
      </c>
      <c r="Q20177">
        <v>42.352058669999998</v>
      </c>
    </row>
    <row r="20178" spans="2:17" x14ac:dyDescent="0.3">
      <c r="B20178" t="s">
        <v>855</v>
      </c>
      <c r="C20178" t="s">
        <v>5257</v>
      </c>
      <c r="D20178" t="s">
        <v>5240</v>
      </c>
      <c r="E20178">
        <v>-71.081530000000001</v>
      </c>
      <c r="F20178">
        <v>42.342509999999997</v>
      </c>
      <c r="G20178" t="s">
        <v>783</v>
      </c>
      <c r="H20178" s="5">
        <v>2</v>
      </c>
      <c r="I20178" t="s">
        <v>2164</v>
      </c>
      <c r="J20178" s="5">
        <f>VLOOKUP(I20178*1,Crosswalks!$L$3:$M$227,2,FALSE)</f>
        <v>3</v>
      </c>
      <c r="K20178" s="5">
        <f>IF(G20178="Corner",INDEX(Crosswalks!$C$4:$J$16,MATCH(H20178,Crosswalks!$C$4:$C$16,0),J20178+1),"N/A, D2D")</f>
        <v>0.4</v>
      </c>
      <c r="L20178" t="s">
        <v>5958</v>
      </c>
      <c r="M20178" t="s">
        <v>813</v>
      </c>
      <c r="N20178" t="s">
        <v>814</v>
      </c>
      <c r="O20178" t="s">
        <v>838</v>
      </c>
      <c r="P20178">
        <v>-71.137700620000004</v>
      </c>
      <c r="Q20178">
        <v>42.352058669999998</v>
      </c>
    </row>
    <row r="20179" spans="2:17" x14ac:dyDescent="0.3">
      <c r="B20179" t="s">
        <v>2037</v>
      </c>
      <c r="C20179" t="s">
        <v>3907</v>
      </c>
      <c r="D20179" t="s">
        <v>5240</v>
      </c>
      <c r="E20179">
        <v>-71.081599999999995</v>
      </c>
      <c r="F20179">
        <v>42.341050000000003</v>
      </c>
      <c r="G20179" t="s">
        <v>783</v>
      </c>
      <c r="H20179" s="5" t="s">
        <v>785</v>
      </c>
      <c r="I20179" t="s">
        <v>2164</v>
      </c>
      <c r="J20179" s="5">
        <f>VLOOKUP(I20179*1,Crosswalks!$L$3:$M$227,2,FALSE)</f>
        <v>3</v>
      </c>
      <c r="K20179" s="5">
        <f>IF(G20179="Corner",INDEX(Crosswalks!$C$4:$J$16,MATCH(H20179,Crosswalks!$C$4:$C$16,0),J20179+1),"N/A, D2D")</f>
        <v>0.3</v>
      </c>
      <c r="L20179" t="s">
        <v>5958</v>
      </c>
      <c r="M20179" t="s">
        <v>813</v>
      </c>
      <c r="N20179" t="s">
        <v>814</v>
      </c>
      <c r="O20179" t="s">
        <v>838</v>
      </c>
      <c r="P20179">
        <v>-71.137700620000004</v>
      </c>
      <c r="Q20179">
        <v>42.352058669999998</v>
      </c>
    </row>
    <row r="20180" spans="2:17" x14ac:dyDescent="0.3">
      <c r="B20180" t="s">
        <v>1006</v>
      </c>
      <c r="C20180" t="s">
        <v>5256</v>
      </c>
      <c r="D20180" t="s">
        <v>5240</v>
      </c>
      <c r="E20180">
        <v>-71.083839999999995</v>
      </c>
      <c r="F20180">
        <v>42.340539999999997</v>
      </c>
      <c r="G20180" t="s">
        <v>783</v>
      </c>
      <c r="H20180" s="5">
        <v>4</v>
      </c>
      <c r="I20180" t="s">
        <v>2164</v>
      </c>
      <c r="J20180" s="5">
        <f>VLOOKUP(I20180*1,Crosswalks!$L$3:$M$227,2,FALSE)</f>
        <v>3</v>
      </c>
      <c r="K20180" s="5">
        <f>IF(G20180="Corner",INDEX(Crosswalks!$C$4:$J$16,MATCH(H20180,Crosswalks!$C$4:$C$16,0),J20180+1),"N/A, D2D")</f>
        <v>0.5</v>
      </c>
      <c r="L20180" t="s">
        <v>5958</v>
      </c>
      <c r="M20180" t="s">
        <v>813</v>
      </c>
      <c r="N20180" t="s">
        <v>814</v>
      </c>
      <c r="O20180" t="s">
        <v>838</v>
      </c>
      <c r="P20180">
        <v>-71.137700620000004</v>
      </c>
      <c r="Q20180">
        <v>42.352058669999998</v>
      </c>
    </row>
    <row r="20181" spans="2:17" x14ac:dyDescent="0.3">
      <c r="B20181" t="s">
        <v>2007</v>
      </c>
      <c r="C20181" t="s">
        <v>2163</v>
      </c>
      <c r="D20181" t="s">
        <v>5240</v>
      </c>
      <c r="E20181">
        <v>-71.080910000000003</v>
      </c>
      <c r="F20181">
        <v>42.339460000000003</v>
      </c>
      <c r="G20181" t="s">
        <v>783</v>
      </c>
      <c r="H20181" s="5">
        <v>6</v>
      </c>
      <c r="I20181" t="s">
        <v>2164</v>
      </c>
      <c r="J20181" s="5">
        <f>VLOOKUP(I20181*1,Crosswalks!$L$3:$M$227,2,FALSE)</f>
        <v>3</v>
      </c>
      <c r="K20181" s="5">
        <f>IF(G20181="Corner",INDEX(Crosswalks!$C$4:$J$16,MATCH(H20181,Crosswalks!$C$4:$C$16,0),J20181+1),"N/A, D2D")</f>
        <v>0.5</v>
      </c>
      <c r="L20181" t="s">
        <v>5958</v>
      </c>
      <c r="M20181" t="s">
        <v>813</v>
      </c>
      <c r="N20181" t="s">
        <v>814</v>
      </c>
      <c r="O20181" t="s">
        <v>838</v>
      </c>
      <c r="P20181">
        <v>-71.137700620000004</v>
      </c>
      <c r="Q20181">
        <v>42.352058669999998</v>
      </c>
    </row>
    <row r="20182" spans="2:17" x14ac:dyDescent="0.3">
      <c r="B20182" t="s">
        <v>3693</v>
      </c>
      <c r="C20182" t="s">
        <v>2300</v>
      </c>
      <c r="D20182" t="s">
        <v>5240</v>
      </c>
      <c r="E20182">
        <v>-71.08117</v>
      </c>
      <c r="F20182">
        <v>42.338590000000003</v>
      </c>
      <c r="G20182" t="s">
        <v>783</v>
      </c>
      <c r="H20182" s="5">
        <v>5</v>
      </c>
      <c r="I20182" t="s">
        <v>5244</v>
      </c>
      <c r="J20182" s="5">
        <f>VLOOKUP(I20182*1,Crosswalks!$L$3:$M$227,2,FALSE)</f>
        <v>6</v>
      </c>
      <c r="K20182" s="5">
        <f>IF(G20182="Corner",INDEX(Crosswalks!$C$4:$J$16,MATCH(H20182,Crosswalks!$C$4:$C$16,0),J20182+1),"N/A, D2D")</f>
        <v>0.4</v>
      </c>
      <c r="L20182" t="s">
        <v>5958</v>
      </c>
      <c r="M20182" t="s">
        <v>813</v>
      </c>
      <c r="N20182" t="s">
        <v>814</v>
      </c>
      <c r="O20182" t="s">
        <v>838</v>
      </c>
      <c r="P20182">
        <v>-71.137700620000004</v>
      </c>
      <c r="Q20182">
        <v>42.352058669999998</v>
      </c>
    </row>
    <row r="20183" spans="2:17" x14ac:dyDescent="0.3">
      <c r="B20183" t="s">
        <v>1059</v>
      </c>
      <c r="C20183" t="s">
        <v>5257</v>
      </c>
      <c r="D20183" t="s">
        <v>5240</v>
      </c>
      <c r="E20183">
        <v>-71.081270000000004</v>
      </c>
      <c r="F20183">
        <v>42.342399999999998</v>
      </c>
      <c r="G20183" t="s">
        <v>783</v>
      </c>
      <c r="H20183" s="5">
        <v>3</v>
      </c>
      <c r="I20183" t="s">
        <v>2164</v>
      </c>
      <c r="J20183" s="5">
        <f>VLOOKUP(I20183*1,Crosswalks!$L$3:$M$227,2,FALSE)</f>
        <v>3</v>
      </c>
      <c r="K20183" s="5">
        <f>IF(G20183="Corner",INDEX(Crosswalks!$C$4:$J$16,MATCH(H20183,Crosswalks!$C$4:$C$16,0),J20183+1),"N/A, D2D")</f>
        <v>0.5</v>
      </c>
      <c r="L20183" t="s">
        <v>5958</v>
      </c>
      <c r="M20183" t="s">
        <v>813</v>
      </c>
      <c r="N20183" t="s">
        <v>814</v>
      </c>
      <c r="O20183" t="s">
        <v>838</v>
      </c>
      <c r="P20183">
        <v>-71.137700620000004</v>
      </c>
      <c r="Q20183">
        <v>42.352058669999998</v>
      </c>
    </row>
    <row r="20184" spans="2:17" x14ac:dyDescent="0.3">
      <c r="B20184" t="s">
        <v>2246</v>
      </c>
      <c r="C20184" t="s">
        <v>5272</v>
      </c>
      <c r="D20184" t="s">
        <v>5240</v>
      </c>
      <c r="E20184">
        <v>-71.080209999999994</v>
      </c>
      <c r="F20184">
        <v>42.340560000000004</v>
      </c>
      <c r="G20184" t="s">
        <v>783</v>
      </c>
      <c r="H20184" s="5">
        <v>6</v>
      </c>
      <c r="I20184" t="s">
        <v>2164</v>
      </c>
      <c r="J20184" s="5">
        <f>VLOOKUP(I20184*1,Crosswalks!$L$3:$M$227,2,FALSE)</f>
        <v>3</v>
      </c>
      <c r="K20184" s="5">
        <f>IF(G20184="Corner",INDEX(Crosswalks!$C$4:$J$16,MATCH(H20184,Crosswalks!$C$4:$C$16,0),J20184+1),"N/A, D2D")</f>
        <v>0.5</v>
      </c>
      <c r="L20184" t="s">
        <v>5958</v>
      </c>
      <c r="M20184" t="s">
        <v>813</v>
      </c>
      <c r="N20184" t="s">
        <v>814</v>
      </c>
      <c r="O20184" t="s">
        <v>838</v>
      </c>
      <c r="P20184">
        <v>-71.137700620000004</v>
      </c>
      <c r="Q20184">
        <v>42.352058669999998</v>
      </c>
    </row>
    <row r="20185" spans="2:17" x14ac:dyDescent="0.3">
      <c r="B20185" t="s">
        <v>832</v>
      </c>
      <c r="C20185" t="s">
        <v>5257</v>
      </c>
      <c r="D20185" t="s">
        <v>5240</v>
      </c>
      <c r="E20185">
        <v>-71.081850000000003</v>
      </c>
      <c r="F20185">
        <v>42.342329999999997</v>
      </c>
      <c r="G20185" t="s">
        <v>783</v>
      </c>
      <c r="H20185" s="5" t="s">
        <v>785</v>
      </c>
      <c r="I20185" t="s">
        <v>2164</v>
      </c>
      <c r="J20185" s="5">
        <f>VLOOKUP(I20185*1,Crosswalks!$L$3:$M$227,2,FALSE)</f>
        <v>3</v>
      </c>
      <c r="K20185" s="5">
        <f>IF(G20185="Corner",INDEX(Crosswalks!$C$4:$J$16,MATCH(H20185,Crosswalks!$C$4:$C$16,0),J20185+1),"N/A, D2D")</f>
        <v>0.3</v>
      </c>
      <c r="L20185" t="s">
        <v>5958</v>
      </c>
      <c r="M20185" t="s">
        <v>813</v>
      </c>
      <c r="N20185" t="s">
        <v>814</v>
      </c>
      <c r="O20185" t="s">
        <v>838</v>
      </c>
      <c r="P20185">
        <v>-71.137700620000004</v>
      </c>
      <c r="Q20185">
        <v>42.352058669999998</v>
      </c>
    </row>
    <row r="20186" spans="2:17" x14ac:dyDescent="0.3">
      <c r="B20186" t="s">
        <v>861</v>
      </c>
      <c r="C20186" t="s">
        <v>5254</v>
      </c>
      <c r="D20186" t="s">
        <v>5240</v>
      </c>
      <c r="E20186">
        <v>-71.083734000000007</v>
      </c>
      <c r="F20186">
        <v>42.338158999999997</v>
      </c>
      <c r="G20186" t="s">
        <v>783</v>
      </c>
      <c r="H20186" s="5">
        <v>4</v>
      </c>
      <c r="I20186" t="s">
        <v>3833</v>
      </c>
      <c r="J20186" s="5">
        <f>VLOOKUP(I20186*1,Crosswalks!$L$3:$M$227,2,FALSE)</f>
        <v>7</v>
      </c>
      <c r="K20186" s="5">
        <f>IF(G20186="Corner",INDEX(Crosswalks!$C$4:$J$16,MATCH(H20186,Crosswalks!$C$4:$C$16,0),J20186+1),"N/A, D2D")</f>
        <v>0.3</v>
      </c>
      <c r="L20186" t="s">
        <v>5958</v>
      </c>
      <c r="M20186" t="s">
        <v>813</v>
      </c>
      <c r="N20186" t="s">
        <v>814</v>
      </c>
      <c r="O20186" t="s">
        <v>838</v>
      </c>
      <c r="P20186">
        <v>-71.137700620000004</v>
      </c>
      <c r="Q20186">
        <v>42.352058669999998</v>
      </c>
    </row>
    <row r="20187" spans="2:17" x14ac:dyDescent="0.3">
      <c r="B20187" t="s">
        <v>3473</v>
      </c>
      <c r="C20187" t="s">
        <v>3907</v>
      </c>
      <c r="D20187" t="s">
        <v>5240</v>
      </c>
      <c r="E20187">
        <v>-71.080420000000004</v>
      </c>
      <c r="F20187">
        <v>42.34196</v>
      </c>
      <c r="G20187" t="s">
        <v>784</v>
      </c>
      <c r="H20187" s="5">
        <v>5</v>
      </c>
      <c r="I20187" t="s">
        <v>2164</v>
      </c>
      <c r="J20187" s="5">
        <f>VLOOKUP(I20187*1,Crosswalks!$L$3:$M$227,2,FALSE)</f>
        <v>3</v>
      </c>
      <c r="K20187" s="5" t="str">
        <f>IF(G20187="Corner",INDEX(Crosswalks!$C$4:$J$16,MATCH(H20187,Crosswalks!$C$4:$C$16,0),J20187+1),"N/A, D2D")</f>
        <v>N/A, D2D</v>
      </c>
      <c r="L20187" t="s">
        <v>5958</v>
      </c>
      <c r="M20187" t="s">
        <v>813</v>
      </c>
      <c r="N20187" t="s">
        <v>814</v>
      </c>
      <c r="O20187" t="s">
        <v>838</v>
      </c>
      <c r="P20187">
        <v>-71.137700620000004</v>
      </c>
      <c r="Q20187">
        <v>42.352058669999998</v>
      </c>
    </row>
    <row r="20188" spans="2:17" x14ac:dyDescent="0.3">
      <c r="B20188" t="s">
        <v>2582</v>
      </c>
      <c r="C20188" t="s">
        <v>5256</v>
      </c>
      <c r="D20188" t="s">
        <v>5240</v>
      </c>
      <c r="E20188">
        <v>-71.081376000000006</v>
      </c>
      <c r="F20188">
        <v>42.339390000000002</v>
      </c>
      <c r="G20188" t="s">
        <v>784</v>
      </c>
      <c r="H20188" s="5">
        <v>2</v>
      </c>
      <c r="I20188" t="s">
        <v>2164</v>
      </c>
      <c r="J20188" s="5">
        <f>VLOOKUP(I20188*1,Crosswalks!$L$3:$M$227,2,FALSE)</f>
        <v>3</v>
      </c>
      <c r="K20188" s="5" t="str">
        <f>IF(G20188="Corner",INDEX(Crosswalks!$C$4:$J$16,MATCH(H20188,Crosswalks!$C$4:$C$16,0),J20188+1),"N/A, D2D")</f>
        <v>N/A, D2D</v>
      </c>
      <c r="L20188" t="s">
        <v>5958</v>
      </c>
      <c r="M20188" t="s">
        <v>813</v>
      </c>
      <c r="N20188" t="s">
        <v>814</v>
      </c>
      <c r="O20188" t="s">
        <v>838</v>
      </c>
      <c r="P20188">
        <v>-71.137700620000004</v>
      </c>
      <c r="Q20188">
        <v>42.352058669999998</v>
      </c>
    </row>
    <row r="20189" spans="2:17" x14ac:dyDescent="0.3">
      <c r="B20189" t="s">
        <v>897</v>
      </c>
      <c r="C20189" t="s">
        <v>5253</v>
      </c>
      <c r="D20189" t="s">
        <v>5240</v>
      </c>
      <c r="E20189">
        <v>-71.0809</v>
      </c>
      <c r="F20189">
        <v>42.342619999999997</v>
      </c>
      <c r="G20189" t="s">
        <v>784</v>
      </c>
      <c r="H20189" s="5">
        <v>5</v>
      </c>
      <c r="I20189" t="s">
        <v>2164</v>
      </c>
      <c r="J20189" s="5">
        <f>VLOOKUP(I20189*1,Crosswalks!$L$3:$M$227,2,FALSE)</f>
        <v>3</v>
      </c>
      <c r="K20189" s="5" t="str">
        <f>IF(G20189="Corner",INDEX(Crosswalks!$C$4:$J$16,MATCH(H20189,Crosswalks!$C$4:$C$16,0),J20189+1),"N/A, D2D")</f>
        <v>N/A, D2D</v>
      </c>
      <c r="L20189" t="s">
        <v>5958</v>
      </c>
      <c r="M20189" t="s">
        <v>813</v>
      </c>
      <c r="N20189" t="s">
        <v>814</v>
      </c>
      <c r="O20189" t="s">
        <v>838</v>
      </c>
      <c r="P20189">
        <v>-71.137700620000004</v>
      </c>
      <c r="Q20189">
        <v>42.352058669999998</v>
      </c>
    </row>
    <row r="20190" spans="2:17" x14ac:dyDescent="0.3">
      <c r="B20190" t="s">
        <v>811</v>
      </c>
      <c r="C20190" t="s">
        <v>5254</v>
      </c>
      <c r="D20190" t="s">
        <v>5240</v>
      </c>
      <c r="E20190">
        <v>-71.082924000000006</v>
      </c>
      <c r="F20190">
        <v>42.338251999999997</v>
      </c>
      <c r="G20190" t="s">
        <v>784</v>
      </c>
      <c r="H20190" s="5" t="s">
        <v>785</v>
      </c>
      <c r="I20190" t="s">
        <v>3833</v>
      </c>
      <c r="J20190" s="5">
        <f>VLOOKUP(I20190*1,Crosswalks!$L$3:$M$227,2,FALSE)</f>
        <v>7</v>
      </c>
      <c r="K20190" s="5" t="str">
        <f>IF(G20190="Corner",INDEX(Crosswalks!$C$4:$J$16,MATCH(H20190,Crosswalks!$C$4:$C$16,0),J20190+1),"N/A, D2D")</f>
        <v>N/A, D2D</v>
      </c>
      <c r="L20190" t="s">
        <v>5958</v>
      </c>
      <c r="M20190" t="s">
        <v>813</v>
      </c>
      <c r="N20190" t="s">
        <v>814</v>
      </c>
      <c r="O20190" t="s">
        <v>838</v>
      </c>
      <c r="P20190">
        <v>-71.137700620000004</v>
      </c>
      <c r="Q20190">
        <v>42.352058669999998</v>
      </c>
    </row>
    <row r="20191" spans="2:17" x14ac:dyDescent="0.3">
      <c r="B20191" t="s">
        <v>5305</v>
      </c>
      <c r="C20191" t="s">
        <v>2300</v>
      </c>
      <c r="D20191" t="s">
        <v>5240</v>
      </c>
      <c r="E20191">
        <v>-71.082329999999999</v>
      </c>
      <c r="F20191">
        <v>42.337919999999997</v>
      </c>
      <c r="G20191" t="s">
        <v>784</v>
      </c>
      <c r="H20191" s="5">
        <v>6</v>
      </c>
      <c r="I20191" t="s">
        <v>3883</v>
      </c>
      <c r="J20191" s="5">
        <f>VLOOKUP(I20191*1,Crosswalks!$L$3:$M$227,2,FALSE)</f>
        <v>7</v>
      </c>
      <c r="K20191" s="5" t="str">
        <f>IF(G20191="Corner",INDEX(Crosswalks!$C$4:$J$16,MATCH(H20191,Crosswalks!$C$4:$C$16,0),J20191+1),"N/A, D2D")</f>
        <v>N/A, D2D</v>
      </c>
      <c r="L20191" t="s">
        <v>5958</v>
      </c>
      <c r="M20191" t="s">
        <v>813</v>
      </c>
      <c r="N20191" t="s">
        <v>814</v>
      </c>
      <c r="O20191" t="s">
        <v>838</v>
      </c>
      <c r="P20191">
        <v>-71.137700620000004</v>
      </c>
      <c r="Q20191">
        <v>42.352058669999998</v>
      </c>
    </row>
    <row r="20192" spans="2:17" x14ac:dyDescent="0.3">
      <c r="B20192" t="s">
        <v>1915</v>
      </c>
      <c r="C20192" t="s">
        <v>4014</v>
      </c>
      <c r="D20192" t="s">
        <v>5240</v>
      </c>
      <c r="E20192">
        <v>-71.067359999999994</v>
      </c>
      <c r="F20192">
        <v>42.341389999999997</v>
      </c>
      <c r="G20192" t="s">
        <v>783</v>
      </c>
      <c r="H20192" s="5">
        <v>1</v>
      </c>
      <c r="I20192" t="s">
        <v>5242</v>
      </c>
      <c r="J20192" s="5">
        <f>VLOOKUP(I20192*1,Crosswalks!$L$3:$M$227,2,FALSE)</f>
        <v>7</v>
      </c>
      <c r="K20192" s="5">
        <f>IF(G20192="Corner",INDEX(Crosswalks!$C$4:$J$16,MATCH(H20192,Crosswalks!$C$4:$C$16,0),J20192+1),"N/A, D2D")</f>
        <v>0.2</v>
      </c>
      <c r="L20192" t="s">
        <v>6056</v>
      </c>
      <c r="M20192" t="s">
        <v>813</v>
      </c>
      <c r="N20192" t="s">
        <v>814</v>
      </c>
      <c r="O20192" t="s">
        <v>1611</v>
      </c>
      <c r="P20192">
        <v>-71.04274058</v>
      </c>
      <c r="Q20192">
        <v>42.317628669999998</v>
      </c>
    </row>
    <row r="20193" spans="2:17" x14ac:dyDescent="0.3">
      <c r="B20193" t="s">
        <v>1703</v>
      </c>
      <c r="C20193" t="s">
        <v>2163</v>
      </c>
      <c r="D20193" t="s">
        <v>5240</v>
      </c>
      <c r="E20193">
        <v>-71.078310000000002</v>
      </c>
      <c r="F20193">
        <v>42.338039999999999</v>
      </c>
      <c r="G20193" t="s">
        <v>783</v>
      </c>
      <c r="H20193" s="5">
        <v>5</v>
      </c>
      <c r="I20193" t="s">
        <v>5244</v>
      </c>
      <c r="J20193" s="5">
        <f>VLOOKUP(I20193*1,Crosswalks!$L$3:$M$227,2,FALSE)</f>
        <v>6</v>
      </c>
      <c r="K20193" s="5">
        <f>IF(G20193="Corner",INDEX(Crosswalks!$C$4:$J$16,MATCH(H20193,Crosswalks!$C$4:$C$16,0),J20193+1),"N/A, D2D")</f>
        <v>0.4</v>
      </c>
      <c r="L20193" t="s">
        <v>5960</v>
      </c>
      <c r="M20193" t="s">
        <v>847</v>
      </c>
      <c r="N20193" t="s">
        <v>921</v>
      </c>
      <c r="O20193" t="s">
        <v>966</v>
      </c>
      <c r="P20193">
        <v>-71.07072943</v>
      </c>
      <c r="Q20193">
        <v>42.299926149999997</v>
      </c>
    </row>
    <row r="20194" spans="2:17" x14ac:dyDescent="0.3">
      <c r="B20194" t="s">
        <v>1264</v>
      </c>
      <c r="C20194" t="s">
        <v>2430</v>
      </c>
      <c r="D20194" t="s">
        <v>5240</v>
      </c>
      <c r="E20194">
        <v>-71.077259999999995</v>
      </c>
      <c r="F20194">
        <v>42.342300000000002</v>
      </c>
      <c r="G20194" t="s">
        <v>783</v>
      </c>
      <c r="H20194" s="5">
        <v>3</v>
      </c>
      <c r="I20194" t="s">
        <v>2443</v>
      </c>
      <c r="J20194" s="5">
        <f>VLOOKUP(I20194*1,Crosswalks!$L$3:$M$227,2,FALSE)</f>
        <v>4</v>
      </c>
      <c r="K20194" s="5">
        <f>IF(G20194="Corner",INDEX(Crosswalks!$C$4:$J$16,MATCH(H20194,Crosswalks!$C$4:$C$16,0),J20194+1),"N/A, D2D")</f>
        <v>0.5</v>
      </c>
      <c r="L20194" t="s">
        <v>5960</v>
      </c>
      <c r="M20194" t="s">
        <v>847</v>
      </c>
      <c r="N20194" t="s">
        <v>921</v>
      </c>
      <c r="O20194" t="s">
        <v>966</v>
      </c>
      <c r="P20194">
        <v>-71.07072943</v>
      </c>
      <c r="Q20194">
        <v>42.299926149999997</v>
      </c>
    </row>
    <row r="20195" spans="2:17" x14ac:dyDescent="0.3">
      <c r="B20195" t="s">
        <v>1295</v>
      </c>
      <c r="C20195" t="s">
        <v>5310</v>
      </c>
      <c r="D20195" t="s">
        <v>5240</v>
      </c>
      <c r="E20195">
        <v>-71.069220000000001</v>
      </c>
      <c r="F20195">
        <v>42.344329999999999</v>
      </c>
      <c r="G20195" t="s">
        <v>783</v>
      </c>
      <c r="H20195" s="5">
        <v>1</v>
      </c>
      <c r="I20195" t="s">
        <v>5249</v>
      </c>
      <c r="J20195" s="5">
        <f>VLOOKUP(I20195*1,Crosswalks!$L$3:$M$227,2,FALSE)</f>
        <v>4</v>
      </c>
      <c r="K20195" s="5">
        <f>IF(G20195="Corner",INDEX(Crosswalks!$C$4:$J$16,MATCH(H20195,Crosswalks!$C$4:$C$16,0),J20195+1),"N/A, D2D")</f>
        <v>0.4</v>
      </c>
      <c r="L20195" t="s">
        <v>5960</v>
      </c>
      <c r="M20195" t="s">
        <v>847</v>
      </c>
      <c r="N20195" t="s">
        <v>921</v>
      </c>
      <c r="O20195" t="s">
        <v>966</v>
      </c>
      <c r="P20195">
        <v>-71.07072943</v>
      </c>
      <c r="Q20195">
        <v>42.299926149999997</v>
      </c>
    </row>
    <row r="20196" spans="2:17" x14ac:dyDescent="0.3">
      <c r="B20196" t="s">
        <v>1120</v>
      </c>
      <c r="C20196" t="s">
        <v>5273</v>
      </c>
      <c r="D20196" t="s">
        <v>5240</v>
      </c>
      <c r="E20196">
        <v>-71.076589999999996</v>
      </c>
      <c r="F20196">
        <v>42.342550000000003</v>
      </c>
      <c r="G20196" t="s">
        <v>783</v>
      </c>
      <c r="H20196" s="5">
        <v>6</v>
      </c>
      <c r="I20196" t="s">
        <v>2443</v>
      </c>
      <c r="J20196" s="5">
        <f>VLOOKUP(I20196*1,Crosswalks!$L$3:$M$227,2,FALSE)</f>
        <v>4</v>
      </c>
      <c r="K20196" s="5">
        <f>IF(G20196="Corner",INDEX(Crosswalks!$C$4:$J$16,MATCH(H20196,Crosswalks!$C$4:$C$16,0),J20196+1),"N/A, D2D")</f>
        <v>0.5</v>
      </c>
      <c r="L20196" t="s">
        <v>5960</v>
      </c>
      <c r="M20196" t="s">
        <v>847</v>
      </c>
      <c r="N20196" t="s">
        <v>921</v>
      </c>
      <c r="O20196" t="s">
        <v>966</v>
      </c>
      <c r="P20196">
        <v>-71.07072943</v>
      </c>
      <c r="Q20196">
        <v>42.299926149999997</v>
      </c>
    </row>
    <row r="20197" spans="2:17" x14ac:dyDescent="0.3">
      <c r="B20197" t="s">
        <v>947</v>
      </c>
      <c r="C20197" t="s">
        <v>3887</v>
      </c>
      <c r="D20197" t="s">
        <v>5240</v>
      </c>
      <c r="E20197">
        <v>-71.067539999999994</v>
      </c>
      <c r="F20197">
        <v>42.344119999999997</v>
      </c>
      <c r="G20197" t="s">
        <v>783</v>
      </c>
      <c r="H20197" s="5">
        <v>6</v>
      </c>
      <c r="I20197" t="s">
        <v>5249</v>
      </c>
      <c r="J20197" s="5">
        <f>VLOOKUP(I20197*1,Crosswalks!$L$3:$M$227,2,FALSE)</f>
        <v>4</v>
      </c>
      <c r="K20197" s="5">
        <f>IF(G20197="Corner",INDEX(Crosswalks!$C$4:$J$16,MATCH(H20197,Crosswalks!$C$4:$C$16,0),J20197+1),"N/A, D2D")</f>
        <v>0.5</v>
      </c>
      <c r="L20197" t="s">
        <v>5960</v>
      </c>
      <c r="M20197" t="s">
        <v>847</v>
      </c>
      <c r="N20197" t="s">
        <v>921</v>
      </c>
      <c r="O20197" t="s">
        <v>966</v>
      </c>
      <c r="P20197">
        <v>-71.07072943</v>
      </c>
      <c r="Q20197">
        <v>42.299926149999997</v>
      </c>
    </row>
    <row r="20198" spans="2:17" x14ac:dyDescent="0.3">
      <c r="B20198" t="s">
        <v>1255</v>
      </c>
      <c r="C20198" t="s">
        <v>5310</v>
      </c>
      <c r="D20198" t="s">
        <v>5240</v>
      </c>
      <c r="E20198">
        <v>-71.069710000000001</v>
      </c>
      <c r="F20198">
        <v>42.344819999999999</v>
      </c>
      <c r="G20198" t="s">
        <v>783</v>
      </c>
      <c r="H20198" s="5">
        <v>2</v>
      </c>
      <c r="I20198" t="s">
        <v>5249</v>
      </c>
      <c r="J20198" s="5">
        <f>VLOOKUP(I20198*1,Crosswalks!$L$3:$M$227,2,FALSE)</f>
        <v>4</v>
      </c>
      <c r="K20198" s="5">
        <f>IF(G20198="Corner",INDEX(Crosswalks!$C$4:$J$16,MATCH(H20198,Crosswalks!$C$4:$C$16,0),J20198+1),"N/A, D2D")</f>
        <v>0.4</v>
      </c>
      <c r="L20198" t="s">
        <v>5960</v>
      </c>
      <c r="M20198" t="s">
        <v>847</v>
      </c>
      <c r="N20198" t="s">
        <v>921</v>
      </c>
      <c r="O20198" t="s">
        <v>966</v>
      </c>
      <c r="P20198">
        <v>-71.07072943</v>
      </c>
      <c r="Q20198">
        <v>42.299926149999997</v>
      </c>
    </row>
    <row r="20199" spans="2:17" x14ac:dyDescent="0.3">
      <c r="B20199" t="s">
        <v>1269</v>
      </c>
      <c r="C20199" t="s">
        <v>5273</v>
      </c>
      <c r="D20199" t="s">
        <v>5240</v>
      </c>
      <c r="E20199">
        <v>-71.077299999999994</v>
      </c>
      <c r="F20199">
        <v>42.342790000000001</v>
      </c>
      <c r="G20199" t="s">
        <v>783</v>
      </c>
      <c r="H20199" s="5">
        <v>5</v>
      </c>
      <c r="I20199" t="s">
        <v>2443</v>
      </c>
      <c r="J20199" s="5">
        <f>VLOOKUP(I20199*1,Crosswalks!$L$3:$M$227,2,FALSE)</f>
        <v>4</v>
      </c>
      <c r="K20199" s="5">
        <f>IF(G20199="Corner",INDEX(Crosswalks!$C$4:$J$16,MATCH(H20199,Crosswalks!$C$4:$C$16,0),J20199+1),"N/A, D2D")</f>
        <v>0.5</v>
      </c>
      <c r="L20199" t="s">
        <v>5960</v>
      </c>
      <c r="M20199" t="s">
        <v>847</v>
      </c>
      <c r="N20199" t="s">
        <v>921</v>
      </c>
      <c r="O20199" t="s">
        <v>966</v>
      </c>
      <c r="P20199">
        <v>-71.07072943</v>
      </c>
      <c r="Q20199">
        <v>42.299926149999997</v>
      </c>
    </row>
    <row r="20200" spans="2:17" x14ac:dyDescent="0.3">
      <c r="B20200" t="s">
        <v>889</v>
      </c>
      <c r="C20200" t="s">
        <v>2163</v>
      </c>
      <c r="D20200" t="s">
        <v>5240</v>
      </c>
      <c r="E20200">
        <v>-71.078802999999994</v>
      </c>
      <c r="F20200">
        <v>42.338661999999999</v>
      </c>
      <c r="G20200" t="s">
        <v>784</v>
      </c>
      <c r="H20200" s="5">
        <v>4</v>
      </c>
      <c r="I20200" t="s">
        <v>5244</v>
      </c>
      <c r="J20200" s="5">
        <f>VLOOKUP(I20200*1,Crosswalks!$L$3:$M$227,2,FALSE)</f>
        <v>6</v>
      </c>
      <c r="K20200" s="5" t="str">
        <f>IF(G20200="Corner",INDEX(Crosswalks!$C$4:$J$16,MATCH(H20200,Crosswalks!$C$4:$C$16,0),J20200+1),"N/A, D2D")</f>
        <v>N/A, D2D</v>
      </c>
      <c r="L20200" t="s">
        <v>5960</v>
      </c>
      <c r="M20200" t="s">
        <v>847</v>
      </c>
      <c r="N20200" t="s">
        <v>921</v>
      </c>
      <c r="O20200" t="s">
        <v>966</v>
      </c>
      <c r="P20200">
        <v>-71.07072943</v>
      </c>
      <c r="Q20200">
        <v>42.299926149999997</v>
      </c>
    </row>
    <row r="20201" spans="2:17" x14ac:dyDescent="0.3">
      <c r="B20201" t="s">
        <v>2456</v>
      </c>
      <c r="C20201" t="s">
        <v>3887</v>
      </c>
      <c r="D20201" t="s">
        <v>5240</v>
      </c>
      <c r="E20201">
        <v>-71.068443000000002</v>
      </c>
      <c r="F20201">
        <v>42.343215999999998</v>
      </c>
      <c r="G20201" t="s">
        <v>783</v>
      </c>
      <c r="H20201" s="5" t="s">
        <v>785</v>
      </c>
      <c r="I20201" t="s">
        <v>5249</v>
      </c>
      <c r="J20201" s="5">
        <f>VLOOKUP(I20201*1,Crosswalks!$L$3:$M$227,2,FALSE)</f>
        <v>4</v>
      </c>
      <c r="K20201" s="5">
        <f>IF(G20201="Corner",INDEX(Crosswalks!$C$4:$J$16,MATCH(H20201,Crosswalks!$C$4:$C$16,0),J20201+1),"N/A, D2D")</f>
        <v>0.3</v>
      </c>
      <c r="L20201" t="s">
        <v>5961</v>
      </c>
      <c r="M20201" t="s">
        <v>847</v>
      </c>
      <c r="N20201" t="s">
        <v>921</v>
      </c>
      <c r="O20201" t="s">
        <v>969</v>
      </c>
      <c r="P20201">
        <v>-71.077909020000007</v>
      </c>
      <c r="Q20201">
        <v>42.330275210000003</v>
      </c>
    </row>
    <row r="20202" spans="2:17" x14ac:dyDescent="0.3">
      <c r="B20202" t="s">
        <v>978</v>
      </c>
      <c r="C20202" t="s">
        <v>5307</v>
      </c>
      <c r="D20202" t="s">
        <v>5240</v>
      </c>
      <c r="E20202">
        <v>-71.069609999999997</v>
      </c>
      <c r="F20202">
        <v>42.344200000000001</v>
      </c>
      <c r="G20202" t="s">
        <v>783</v>
      </c>
      <c r="H20202" s="5" t="s">
        <v>785</v>
      </c>
      <c r="I20202" t="s">
        <v>5249</v>
      </c>
      <c r="J20202" s="5">
        <f>VLOOKUP(I20202*1,Crosswalks!$L$3:$M$227,2,FALSE)</f>
        <v>4</v>
      </c>
      <c r="K20202" s="5">
        <f>IF(G20202="Corner",INDEX(Crosswalks!$C$4:$J$16,MATCH(H20202,Crosswalks!$C$4:$C$16,0),J20202+1),"N/A, D2D")</f>
        <v>0.3</v>
      </c>
      <c r="L20202" t="s">
        <v>5961</v>
      </c>
      <c r="M20202" t="s">
        <v>847</v>
      </c>
      <c r="N20202" t="s">
        <v>921</v>
      </c>
      <c r="O20202" t="s">
        <v>969</v>
      </c>
      <c r="P20202">
        <v>-71.077909020000007</v>
      </c>
      <c r="Q20202">
        <v>42.330275210000003</v>
      </c>
    </row>
    <row r="20203" spans="2:17" x14ac:dyDescent="0.3">
      <c r="B20203" t="s">
        <v>991</v>
      </c>
      <c r="C20203" t="s">
        <v>5275</v>
      </c>
      <c r="D20203" t="s">
        <v>5240</v>
      </c>
      <c r="E20203">
        <v>-71.068100000000001</v>
      </c>
      <c r="F20203">
        <v>42.339590000000001</v>
      </c>
      <c r="G20203" t="s">
        <v>783</v>
      </c>
      <c r="H20203" s="5">
        <v>6</v>
      </c>
      <c r="I20203" t="s">
        <v>5242</v>
      </c>
      <c r="J20203" s="5">
        <f>VLOOKUP(I20203*1,Crosswalks!$L$3:$M$227,2,FALSE)</f>
        <v>7</v>
      </c>
      <c r="K20203" s="5">
        <f>IF(G20203="Corner",INDEX(Crosswalks!$C$4:$J$16,MATCH(H20203,Crosswalks!$C$4:$C$16,0),J20203+1),"N/A, D2D")</f>
        <v>0.4</v>
      </c>
      <c r="L20203" t="s">
        <v>5961</v>
      </c>
      <c r="M20203" t="s">
        <v>847</v>
      </c>
      <c r="N20203" t="s">
        <v>921</v>
      </c>
      <c r="O20203" t="s">
        <v>969</v>
      </c>
      <c r="P20203">
        <v>-71.077909020000007</v>
      </c>
      <c r="Q20203">
        <v>42.330275210000003</v>
      </c>
    </row>
    <row r="20204" spans="2:17" x14ac:dyDescent="0.3">
      <c r="B20204" t="s">
        <v>985</v>
      </c>
      <c r="C20204" t="s">
        <v>5285</v>
      </c>
      <c r="D20204" t="s">
        <v>5240</v>
      </c>
      <c r="E20204">
        <v>-71.069040000000001</v>
      </c>
      <c r="F20204">
        <v>42.342410000000001</v>
      </c>
      <c r="G20204" t="s">
        <v>783</v>
      </c>
      <c r="H20204" s="5">
        <v>4</v>
      </c>
      <c r="I20204" t="s">
        <v>5249</v>
      </c>
      <c r="J20204" s="5">
        <f>VLOOKUP(I20204*1,Crosswalks!$L$3:$M$227,2,FALSE)</f>
        <v>4</v>
      </c>
      <c r="K20204" s="5">
        <f>IF(G20204="Corner",INDEX(Crosswalks!$C$4:$J$16,MATCH(H20204,Crosswalks!$C$4:$C$16,0),J20204+1),"N/A, D2D")</f>
        <v>0.5</v>
      </c>
      <c r="L20204" t="s">
        <v>5961</v>
      </c>
      <c r="M20204" t="s">
        <v>847</v>
      </c>
      <c r="N20204" t="s">
        <v>921</v>
      </c>
      <c r="O20204" t="s">
        <v>969</v>
      </c>
      <c r="P20204">
        <v>-71.077909020000007</v>
      </c>
      <c r="Q20204">
        <v>42.330275210000003</v>
      </c>
    </row>
    <row r="20205" spans="2:17" x14ac:dyDescent="0.3">
      <c r="B20205" t="s">
        <v>2456</v>
      </c>
      <c r="C20205" t="s">
        <v>3887</v>
      </c>
      <c r="D20205" t="s">
        <v>5240</v>
      </c>
      <c r="E20205">
        <v>-71.068443000000002</v>
      </c>
      <c r="F20205">
        <v>42.343215999999998</v>
      </c>
      <c r="G20205" t="s">
        <v>783</v>
      </c>
      <c r="H20205" s="5">
        <v>6</v>
      </c>
      <c r="I20205" t="s">
        <v>5249</v>
      </c>
      <c r="J20205" s="5">
        <f>VLOOKUP(I20205*1,Crosswalks!$L$3:$M$227,2,FALSE)</f>
        <v>4</v>
      </c>
      <c r="K20205" s="5">
        <f>IF(G20205="Corner",INDEX(Crosswalks!$C$4:$J$16,MATCH(H20205,Crosswalks!$C$4:$C$16,0),J20205+1),"N/A, D2D")</f>
        <v>0.5</v>
      </c>
      <c r="L20205" t="s">
        <v>5961</v>
      </c>
      <c r="M20205" t="s">
        <v>847</v>
      </c>
      <c r="N20205" t="s">
        <v>921</v>
      </c>
      <c r="O20205" t="s">
        <v>969</v>
      </c>
      <c r="P20205">
        <v>-71.077909020000007</v>
      </c>
      <c r="Q20205">
        <v>42.330275210000003</v>
      </c>
    </row>
    <row r="20206" spans="2:17" x14ac:dyDescent="0.3">
      <c r="B20206" t="s">
        <v>917</v>
      </c>
      <c r="C20206" t="s">
        <v>5284</v>
      </c>
      <c r="D20206" t="s">
        <v>5240</v>
      </c>
      <c r="E20206">
        <v>-71.069209999999998</v>
      </c>
      <c r="F20206">
        <v>42.342199999999998</v>
      </c>
      <c r="G20206" t="s">
        <v>783</v>
      </c>
      <c r="H20206" s="5">
        <v>3</v>
      </c>
      <c r="I20206" t="s">
        <v>5249</v>
      </c>
      <c r="J20206" s="5">
        <f>VLOOKUP(I20206*1,Crosswalks!$L$3:$M$227,2,FALSE)</f>
        <v>4</v>
      </c>
      <c r="K20206" s="5">
        <f>IF(G20206="Corner",INDEX(Crosswalks!$C$4:$J$16,MATCH(H20206,Crosswalks!$C$4:$C$16,0),J20206+1),"N/A, D2D")</f>
        <v>0.5</v>
      </c>
      <c r="L20206" t="s">
        <v>5961</v>
      </c>
      <c r="M20206" t="s">
        <v>847</v>
      </c>
      <c r="N20206" t="s">
        <v>921</v>
      </c>
      <c r="O20206" t="s">
        <v>969</v>
      </c>
      <c r="P20206">
        <v>-71.077909020000007</v>
      </c>
      <c r="Q20206">
        <v>42.330275210000003</v>
      </c>
    </row>
    <row r="20207" spans="2:17" x14ac:dyDescent="0.3">
      <c r="B20207" t="s">
        <v>891</v>
      </c>
      <c r="C20207" t="s">
        <v>5284</v>
      </c>
      <c r="D20207" t="s">
        <v>5240</v>
      </c>
      <c r="E20207">
        <v>-71.068430000000006</v>
      </c>
      <c r="F20207">
        <v>42.34151</v>
      </c>
      <c r="G20207" t="s">
        <v>783</v>
      </c>
      <c r="H20207" s="5" t="s">
        <v>785</v>
      </c>
      <c r="I20207" t="s">
        <v>5242</v>
      </c>
      <c r="J20207" s="5">
        <f>VLOOKUP(I20207*1,Crosswalks!$L$3:$M$227,2,FALSE)</f>
        <v>7</v>
      </c>
      <c r="K20207" s="5">
        <f>IF(G20207="Corner",INDEX(Crosswalks!$C$4:$J$16,MATCH(H20207,Crosswalks!$C$4:$C$16,0),J20207+1),"N/A, D2D")</f>
        <v>0.2</v>
      </c>
      <c r="L20207" t="s">
        <v>5961</v>
      </c>
      <c r="M20207" t="s">
        <v>847</v>
      </c>
      <c r="N20207" t="s">
        <v>921</v>
      </c>
      <c r="O20207" t="s">
        <v>969</v>
      </c>
      <c r="P20207">
        <v>-71.077909020000007</v>
      </c>
      <c r="Q20207">
        <v>42.330275210000003</v>
      </c>
    </row>
    <row r="20208" spans="2:17" x14ac:dyDescent="0.3">
      <c r="B20208" t="s">
        <v>816</v>
      </c>
      <c r="C20208" t="s">
        <v>5277</v>
      </c>
      <c r="D20208" t="s">
        <v>5240</v>
      </c>
      <c r="E20208">
        <v>-71.068029999999993</v>
      </c>
      <c r="F20208">
        <v>42.341790000000003</v>
      </c>
      <c r="G20208" t="s">
        <v>783</v>
      </c>
      <c r="H20208" s="5">
        <v>5</v>
      </c>
      <c r="I20208" t="s">
        <v>5242</v>
      </c>
      <c r="J20208" s="5">
        <f>VLOOKUP(I20208*1,Crosswalks!$L$3:$M$227,2,FALSE)</f>
        <v>7</v>
      </c>
      <c r="K20208" s="5">
        <f>IF(G20208="Corner",INDEX(Crosswalks!$C$4:$J$16,MATCH(H20208,Crosswalks!$C$4:$C$16,0),J20208+1),"N/A, D2D")</f>
        <v>0.4</v>
      </c>
      <c r="L20208" t="s">
        <v>5961</v>
      </c>
      <c r="M20208" t="s">
        <v>847</v>
      </c>
      <c r="N20208" t="s">
        <v>921</v>
      </c>
      <c r="O20208" t="s">
        <v>969</v>
      </c>
      <c r="P20208">
        <v>-71.077909020000007</v>
      </c>
      <c r="Q20208">
        <v>42.330275210000003</v>
      </c>
    </row>
    <row r="20209" spans="2:17" x14ac:dyDescent="0.3">
      <c r="B20209" t="s">
        <v>1084</v>
      </c>
      <c r="C20209" t="s">
        <v>5310</v>
      </c>
      <c r="D20209" t="s">
        <v>5240</v>
      </c>
      <c r="E20209">
        <v>-71.069490000000002</v>
      </c>
      <c r="F20209">
        <v>42.344439999999999</v>
      </c>
      <c r="G20209" t="s">
        <v>783</v>
      </c>
      <c r="H20209" s="5">
        <v>4</v>
      </c>
      <c r="I20209" t="s">
        <v>5249</v>
      </c>
      <c r="J20209" s="5">
        <f>VLOOKUP(I20209*1,Crosswalks!$L$3:$M$227,2,FALSE)</f>
        <v>4</v>
      </c>
      <c r="K20209" s="5">
        <f>IF(G20209="Corner",INDEX(Crosswalks!$C$4:$J$16,MATCH(H20209,Crosswalks!$C$4:$C$16,0),J20209+1),"N/A, D2D")</f>
        <v>0.5</v>
      </c>
      <c r="L20209" t="s">
        <v>5961</v>
      </c>
      <c r="M20209" t="s">
        <v>847</v>
      </c>
      <c r="N20209" t="s">
        <v>921</v>
      </c>
      <c r="O20209" t="s">
        <v>969</v>
      </c>
      <c r="P20209">
        <v>-71.077909020000007</v>
      </c>
      <c r="Q20209">
        <v>42.330275210000003</v>
      </c>
    </row>
    <row r="20210" spans="2:17" x14ac:dyDescent="0.3">
      <c r="B20210" t="s">
        <v>5321</v>
      </c>
      <c r="C20210" t="s">
        <v>5268</v>
      </c>
      <c r="D20210" t="s">
        <v>5240</v>
      </c>
      <c r="E20210">
        <v>-71.063929999999999</v>
      </c>
      <c r="F20210">
        <v>42.34319</v>
      </c>
      <c r="G20210" t="s">
        <v>783</v>
      </c>
      <c r="H20210" s="5">
        <v>4</v>
      </c>
      <c r="I20210" t="s">
        <v>5242</v>
      </c>
      <c r="J20210" s="5">
        <f>VLOOKUP(I20210*1,Crosswalks!$L$3:$M$227,2,FALSE)</f>
        <v>7</v>
      </c>
      <c r="K20210" s="5">
        <f>IF(G20210="Corner",INDEX(Crosswalks!$C$4:$J$16,MATCH(H20210,Crosswalks!$C$4:$C$16,0),J20210+1),"N/A, D2D")</f>
        <v>0.3</v>
      </c>
      <c r="L20210" t="s">
        <v>5961</v>
      </c>
      <c r="M20210" t="s">
        <v>847</v>
      </c>
      <c r="N20210" t="s">
        <v>921</v>
      </c>
      <c r="O20210" t="s">
        <v>969</v>
      </c>
      <c r="P20210">
        <v>-71.077909020000007</v>
      </c>
      <c r="Q20210">
        <v>42.330275210000003</v>
      </c>
    </row>
    <row r="20211" spans="2:17" x14ac:dyDescent="0.3">
      <c r="B20211" t="s">
        <v>5280</v>
      </c>
      <c r="C20211" t="s">
        <v>1075</v>
      </c>
      <c r="D20211" t="s">
        <v>5240</v>
      </c>
      <c r="E20211">
        <v>-71.068151999999998</v>
      </c>
      <c r="F20211">
        <v>42.342311000000002</v>
      </c>
      <c r="G20211" t="s">
        <v>783</v>
      </c>
      <c r="H20211" s="5">
        <v>3</v>
      </c>
      <c r="I20211" t="s">
        <v>5249</v>
      </c>
      <c r="J20211" s="5">
        <f>VLOOKUP(I20211*1,Crosswalks!$L$3:$M$227,2,FALSE)</f>
        <v>4</v>
      </c>
      <c r="K20211" s="5">
        <f>IF(G20211="Corner",INDEX(Crosswalks!$C$4:$J$16,MATCH(H20211,Crosswalks!$C$4:$C$16,0),J20211+1),"N/A, D2D")</f>
        <v>0.5</v>
      </c>
      <c r="L20211" t="s">
        <v>5961</v>
      </c>
      <c r="M20211" t="s">
        <v>847</v>
      </c>
      <c r="N20211" t="s">
        <v>921</v>
      </c>
      <c r="O20211" t="s">
        <v>969</v>
      </c>
      <c r="P20211">
        <v>-71.077909020000007</v>
      </c>
      <c r="Q20211">
        <v>42.330275210000003</v>
      </c>
    </row>
    <row r="20212" spans="2:17" x14ac:dyDescent="0.3">
      <c r="B20212" t="s">
        <v>908</v>
      </c>
      <c r="C20212" t="s">
        <v>3887</v>
      </c>
      <c r="D20212" t="s">
        <v>5240</v>
      </c>
      <c r="E20212">
        <v>-71.069320000000005</v>
      </c>
      <c r="F20212">
        <v>42.342700000000001</v>
      </c>
      <c r="G20212" t="s">
        <v>783</v>
      </c>
      <c r="H20212" s="5" t="s">
        <v>785</v>
      </c>
      <c r="I20212" t="s">
        <v>5249</v>
      </c>
      <c r="J20212" s="5">
        <f>VLOOKUP(I20212*1,Crosswalks!$L$3:$M$227,2,FALSE)</f>
        <v>4</v>
      </c>
      <c r="K20212" s="5">
        <f>IF(G20212="Corner",INDEX(Crosswalks!$C$4:$J$16,MATCH(H20212,Crosswalks!$C$4:$C$16,0),J20212+1),"N/A, D2D")</f>
        <v>0.3</v>
      </c>
      <c r="L20212" t="s">
        <v>5961</v>
      </c>
      <c r="M20212" t="s">
        <v>847</v>
      </c>
      <c r="N20212" t="s">
        <v>921</v>
      </c>
      <c r="O20212" t="s">
        <v>969</v>
      </c>
      <c r="P20212">
        <v>-71.077909020000007</v>
      </c>
      <c r="Q20212">
        <v>42.330275210000003</v>
      </c>
    </row>
    <row r="20213" spans="2:17" x14ac:dyDescent="0.3">
      <c r="B20213" t="s">
        <v>991</v>
      </c>
      <c r="C20213" t="s">
        <v>5322</v>
      </c>
      <c r="D20213" t="s">
        <v>5240</v>
      </c>
      <c r="E20213">
        <v>-71.068100000000001</v>
      </c>
      <c r="F20213">
        <v>42.339590000000001</v>
      </c>
      <c r="G20213" t="s">
        <v>783</v>
      </c>
      <c r="H20213" s="5">
        <v>2</v>
      </c>
      <c r="I20213" t="s">
        <v>5242</v>
      </c>
      <c r="J20213" s="5">
        <f>VLOOKUP(I20213*1,Crosswalks!$L$3:$M$227,2,FALSE)</f>
        <v>7</v>
      </c>
      <c r="K20213" s="5">
        <f>IF(G20213="Corner",INDEX(Crosswalks!$C$4:$J$16,MATCH(H20213,Crosswalks!$C$4:$C$16,0),J20213+1),"N/A, D2D")</f>
        <v>0.3</v>
      </c>
      <c r="L20213" t="s">
        <v>5961</v>
      </c>
      <c r="M20213" t="s">
        <v>847</v>
      </c>
      <c r="N20213" t="s">
        <v>921</v>
      </c>
      <c r="O20213" t="s">
        <v>969</v>
      </c>
      <c r="P20213">
        <v>-71.077909020000007</v>
      </c>
      <c r="Q20213">
        <v>42.330275210000003</v>
      </c>
    </row>
    <row r="20214" spans="2:17" x14ac:dyDescent="0.3">
      <c r="B20214" t="s">
        <v>5280</v>
      </c>
      <c r="C20214" t="s">
        <v>1075</v>
      </c>
      <c r="D20214" t="s">
        <v>5240</v>
      </c>
      <c r="E20214">
        <v>-71.068151999999998</v>
      </c>
      <c r="F20214">
        <v>42.342311000000002</v>
      </c>
      <c r="G20214" t="s">
        <v>783</v>
      </c>
      <c r="H20214" s="5">
        <v>1</v>
      </c>
      <c r="I20214" t="s">
        <v>5249</v>
      </c>
      <c r="J20214" s="5">
        <f>VLOOKUP(I20214*1,Crosswalks!$L$3:$M$227,2,FALSE)</f>
        <v>4</v>
      </c>
      <c r="K20214" s="5">
        <f>IF(G20214="Corner",INDEX(Crosswalks!$C$4:$J$16,MATCH(H20214,Crosswalks!$C$4:$C$16,0),J20214+1),"N/A, D2D")</f>
        <v>0.4</v>
      </c>
      <c r="L20214" t="s">
        <v>5961</v>
      </c>
      <c r="M20214" t="s">
        <v>847</v>
      </c>
      <c r="N20214" t="s">
        <v>921</v>
      </c>
      <c r="O20214" t="s">
        <v>969</v>
      </c>
      <c r="P20214">
        <v>-71.077909020000007</v>
      </c>
      <c r="Q20214">
        <v>42.330275210000003</v>
      </c>
    </row>
    <row r="20215" spans="2:17" x14ac:dyDescent="0.3">
      <c r="B20215" t="s">
        <v>1355</v>
      </c>
      <c r="C20215" t="s">
        <v>5323</v>
      </c>
      <c r="D20215" t="s">
        <v>5240</v>
      </c>
      <c r="E20215">
        <v>-71.067800000000005</v>
      </c>
      <c r="F20215">
        <v>42.329569999999997</v>
      </c>
      <c r="G20215" t="s">
        <v>783</v>
      </c>
      <c r="H20215" s="5">
        <v>2</v>
      </c>
      <c r="I20215" t="s">
        <v>3828</v>
      </c>
      <c r="J20215" s="5">
        <f>VLOOKUP(I20215*1,Crosswalks!$L$3:$M$227,2,FALSE)</f>
        <v>7</v>
      </c>
      <c r="K20215" s="5">
        <f>IF(G20215="Corner",INDEX(Crosswalks!$C$4:$J$16,MATCH(H20215,Crosswalks!$C$4:$C$16,0),J20215+1),"N/A, D2D")</f>
        <v>0.3</v>
      </c>
      <c r="L20215" t="s">
        <v>5961</v>
      </c>
      <c r="M20215" t="s">
        <v>847</v>
      </c>
      <c r="N20215" t="s">
        <v>921</v>
      </c>
      <c r="O20215" t="s">
        <v>969</v>
      </c>
      <c r="P20215">
        <v>-71.077909020000007</v>
      </c>
      <c r="Q20215">
        <v>42.330275210000003</v>
      </c>
    </row>
    <row r="20216" spans="2:17" x14ac:dyDescent="0.3">
      <c r="B20216" t="s">
        <v>917</v>
      </c>
      <c r="C20216" t="s">
        <v>5310</v>
      </c>
      <c r="D20216" t="s">
        <v>5240</v>
      </c>
      <c r="E20216">
        <v>-71.069270000000003</v>
      </c>
      <c r="F20216">
        <v>42.344630000000002</v>
      </c>
      <c r="G20216" t="s">
        <v>783</v>
      </c>
      <c r="H20216" s="5">
        <v>6</v>
      </c>
      <c r="I20216" t="s">
        <v>5249</v>
      </c>
      <c r="J20216" s="5">
        <f>VLOOKUP(I20216*1,Crosswalks!$L$3:$M$227,2,FALSE)</f>
        <v>4</v>
      </c>
      <c r="K20216" s="5">
        <f>IF(G20216="Corner",INDEX(Crosswalks!$C$4:$J$16,MATCH(H20216,Crosswalks!$C$4:$C$16,0),J20216+1),"N/A, D2D")</f>
        <v>0.5</v>
      </c>
      <c r="L20216" t="s">
        <v>5961</v>
      </c>
      <c r="M20216" t="s">
        <v>847</v>
      </c>
      <c r="N20216" t="s">
        <v>921</v>
      </c>
      <c r="O20216" t="s">
        <v>969</v>
      </c>
      <c r="P20216">
        <v>-71.077909020000007</v>
      </c>
      <c r="Q20216">
        <v>42.330275210000003</v>
      </c>
    </row>
    <row r="20217" spans="2:17" x14ac:dyDescent="0.3">
      <c r="B20217" t="s">
        <v>5324</v>
      </c>
      <c r="C20217" t="s">
        <v>3887</v>
      </c>
      <c r="D20217" t="s">
        <v>5240</v>
      </c>
      <c r="E20217">
        <v>-71.068748999999997</v>
      </c>
      <c r="F20217">
        <v>42.343031000000003</v>
      </c>
      <c r="G20217" t="s">
        <v>783</v>
      </c>
      <c r="H20217" s="5">
        <v>6</v>
      </c>
      <c r="I20217" t="s">
        <v>5249</v>
      </c>
      <c r="J20217" s="5">
        <f>VLOOKUP(I20217*1,Crosswalks!$L$3:$M$227,2,FALSE)</f>
        <v>4</v>
      </c>
      <c r="K20217" s="5">
        <f>IF(G20217="Corner",INDEX(Crosswalks!$C$4:$J$16,MATCH(H20217,Crosswalks!$C$4:$C$16,0),J20217+1),"N/A, D2D")</f>
        <v>0.5</v>
      </c>
      <c r="L20217" t="s">
        <v>5961</v>
      </c>
      <c r="M20217" t="s">
        <v>847</v>
      </c>
      <c r="N20217" t="s">
        <v>921</v>
      </c>
      <c r="O20217" t="s">
        <v>969</v>
      </c>
      <c r="P20217">
        <v>-71.077909020000007</v>
      </c>
      <c r="Q20217">
        <v>42.330275210000003</v>
      </c>
    </row>
    <row r="20218" spans="2:17" x14ac:dyDescent="0.3">
      <c r="B20218" t="s">
        <v>1018</v>
      </c>
      <c r="C20218" t="s">
        <v>5285</v>
      </c>
      <c r="D20218" t="s">
        <v>5240</v>
      </c>
      <c r="E20218">
        <v>-71.069130000000001</v>
      </c>
      <c r="F20218">
        <v>42.342579999999998</v>
      </c>
      <c r="G20218" t="s">
        <v>783</v>
      </c>
      <c r="H20218" s="5">
        <v>5</v>
      </c>
      <c r="I20218" t="s">
        <v>5249</v>
      </c>
      <c r="J20218" s="5">
        <f>VLOOKUP(I20218*1,Crosswalks!$L$3:$M$227,2,FALSE)</f>
        <v>4</v>
      </c>
      <c r="K20218" s="5">
        <f>IF(G20218="Corner",INDEX(Crosswalks!$C$4:$J$16,MATCH(H20218,Crosswalks!$C$4:$C$16,0),J20218+1),"N/A, D2D")</f>
        <v>0.5</v>
      </c>
      <c r="L20218" t="s">
        <v>5961</v>
      </c>
      <c r="M20218" t="s">
        <v>847</v>
      </c>
      <c r="N20218" t="s">
        <v>921</v>
      </c>
      <c r="O20218" t="s">
        <v>969</v>
      </c>
      <c r="P20218">
        <v>-71.077909020000007</v>
      </c>
      <c r="Q20218">
        <v>42.330275210000003</v>
      </c>
    </row>
    <row r="20219" spans="2:17" x14ac:dyDescent="0.3">
      <c r="B20219" t="s">
        <v>5280</v>
      </c>
      <c r="C20219" t="s">
        <v>1075</v>
      </c>
      <c r="D20219" t="s">
        <v>5240</v>
      </c>
      <c r="E20219">
        <v>-71.068151999999998</v>
      </c>
      <c r="F20219">
        <v>42.342311000000002</v>
      </c>
      <c r="G20219" t="s">
        <v>783</v>
      </c>
      <c r="H20219" s="5">
        <v>3</v>
      </c>
      <c r="I20219" t="s">
        <v>5249</v>
      </c>
      <c r="J20219" s="5">
        <f>VLOOKUP(I20219*1,Crosswalks!$L$3:$M$227,2,FALSE)</f>
        <v>4</v>
      </c>
      <c r="K20219" s="5">
        <f>IF(G20219="Corner",INDEX(Crosswalks!$C$4:$J$16,MATCH(H20219,Crosswalks!$C$4:$C$16,0),J20219+1),"N/A, D2D")</f>
        <v>0.5</v>
      </c>
      <c r="L20219" t="s">
        <v>5961</v>
      </c>
      <c r="M20219" t="s">
        <v>847</v>
      </c>
      <c r="N20219" t="s">
        <v>921</v>
      </c>
      <c r="O20219" t="s">
        <v>969</v>
      </c>
      <c r="P20219">
        <v>-71.077909020000007</v>
      </c>
      <c r="Q20219">
        <v>42.330275210000003</v>
      </c>
    </row>
    <row r="20220" spans="2:17" x14ac:dyDescent="0.3">
      <c r="B20220" t="s">
        <v>5280</v>
      </c>
      <c r="C20220" t="s">
        <v>1075</v>
      </c>
      <c r="D20220" t="s">
        <v>5240</v>
      </c>
      <c r="E20220">
        <v>-71.068151999999998</v>
      </c>
      <c r="F20220">
        <v>42.342311000000002</v>
      </c>
      <c r="G20220" t="s">
        <v>783</v>
      </c>
      <c r="H20220" s="5" t="s">
        <v>785</v>
      </c>
      <c r="I20220" t="s">
        <v>5249</v>
      </c>
      <c r="J20220" s="5">
        <f>VLOOKUP(I20220*1,Crosswalks!$L$3:$M$227,2,FALSE)</f>
        <v>4</v>
      </c>
      <c r="K20220" s="5">
        <f>IF(G20220="Corner",INDEX(Crosswalks!$C$4:$J$16,MATCH(H20220,Crosswalks!$C$4:$C$16,0),J20220+1),"N/A, D2D")</f>
        <v>0.3</v>
      </c>
      <c r="L20220" t="s">
        <v>5961</v>
      </c>
      <c r="M20220" t="s">
        <v>847</v>
      </c>
      <c r="N20220" t="s">
        <v>921</v>
      </c>
      <c r="O20220" t="s">
        <v>969</v>
      </c>
      <c r="P20220">
        <v>-71.077909020000007</v>
      </c>
      <c r="Q20220">
        <v>42.330275210000003</v>
      </c>
    </row>
    <row r="20221" spans="2:17" x14ac:dyDescent="0.3">
      <c r="B20221" t="s">
        <v>931</v>
      </c>
      <c r="C20221" t="s">
        <v>5310</v>
      </c>
      <c r="D20221" t="s">
        <v>5240</v>
      </c>
      <c r="E20221">
        <v>-71.068579999999997</v>
      </c>
      <c r="F20221">
        <v>42.344070000000002</v>
      </c>
      <c r="G20221" t="s">
        <v>783</v>
      </c>
      <c r="H20221" s="5">
        <v>2</v>
      </c>
      <c r="I20221" t="s">
        <v>5249</v>
      </c>
      <c r="J20221" s="5">
        <f>VLOOKUP(I20221*1,Crosswalks!$L$3:$M$227,2,FALSE)</f>
        <v>4</v>
      </c>
      <c r="K20221" s="5">
        <f>IF(G20221="Corner",INDEX(Crosswalks!$C$4:$J$16,MATCH(H20221,Crosswalks!$C$4:$C$16,0),J20221+1),"N/A, D2D")</f>
        <v>0.4</v>
      </c>
      <c r="L20221" t="s">
        <v>5961</v>
      </c>
      <c r="M20221" t="s">
        <v>847</v>
      </c>
      <c r="N20221" t="s">
        <v>921</v>
      </c>
      <c r="O20221" t="s">
        <v>969</v>
      </c>
      <c r="P20221">
        <v>-71.077909020000007</v>
      </c>
      <c r="Q20221">
        <v>42.330275210000003</v>
      </c>
    </row>
    <row r="20222" spans="2:17" x14ac:dyDescent="0.3">
      <c r="B20222" t="s">
        <v>824</v>
      </c>
      <c r="C20222" t="s">
        <v>5285</v>
      </c>
      <c r="D20222" t="s">
        <v>5240</v>
      </c>
      <c r="E20222">
        <v>-71.069299999999998</v>
      </c>
      <c r="F20222">
        <v>42.342260000000003</v>
      </c>
      <c r="G20222" t="s">
        <v>783</v>
      </c>
      <c r="H20222" s="5">
        <v>6</v>
      </c>
      <c r="I20222" t="s">
        <v>5249</v>
      </c>
      <c r="J20222" s="5">
        <f>VLOOKUP(I20222*1,Crosswalks!$L$3:$M$227,2,FALSE)</f>
        <v>4</v>
      </c>
      <c r="K20222" s="5">
        <f>IF(G20222="Corner",INDEX(Crosswalks!$C$4:$J$16,MATCH(H20222,Crosswalks!$C$4:$C$16,0),J20222+1),"N/A, D2D")</f>
        <v>0.5</v>
      </c>
      <c r="L20222" t="s">
        <v>5961</v>
      </c>
      <c r="M20222" t="s">
        <v>847</v>
      </c>
      <c r="N20222" t="s">
        <v>921</v>
      </c>
      <c r="O20222" t="s">
        <v>969</v>
      </c>
      <c r="P20222">
        <v>-71.077909020000007</v>
      </c>
      <c r="Q20222">
        <v>42.330275210000003</v>
      </c>
    </row>
    <row r="20223" spans="2:17" x14ac:dyDescent="0.3">
      <c r="B20223" t="s">
        <v>5280</v>
      </c>
      <c r="C20223" t="s">
        <v>1075</v>
      </c>
      <c r="D20223" t="s">
        <v>5240</v>
      </c>
      <c r="E20223">
        <v>-71.068151999999998</v>
      </c>
      <c r="F20223">
        <v>42.342311000000002</v>
      </c>
      <c r="G20223" t="s">
        <v>784</v>
      </c>
      <c r="H20223" s="5">
        <v>4</v>
      </c>
      <c r="I20223" t="s">
        <v>5249</v>
      </c>
      <c r="J20223" s="5">
        <f>VLOOKUP(I20223*1,Crosswalks!$L$3:$M$227,2,FALSE)</f>
        <v>4</v>
      </c>
      <c r="K20223" s="5" t="str">
        <f>IF(G20223="Corner",INDEX(Crosswalks!$C$4:$J$16,MATCH(H20223,Crosswalks!$C$4:$C$16,0),J20223+1),"N/A, D2D")</f>
        <v>N/A, D2D</v>
      </c>
      <c r="L20223" t="s">
        <v>5961</v>
      </c>
      <c r="M20223" t="s">
        <v>847</v>
      </c>
      <c r="N20223" t="s">
        <v>921</v>
      </c>
      <c r="O20223" t="s">
        <v>969</v>
      </c>
      <c r="P20223">
        <v>-71.077909020000007</v>
      </c>
      <c r="Q20223">
        <v>42.330275210000003</v>
      </c>
    </row>
    <row r="20224" spans="2:17" x14ac:dyDescent="0.3">
      <c r="B20224" t="s">
        <v>5325</v>
      </c>
      <c r="C20224" t="s">
        <v>3887</v>
      </c>
      <c r="D20224" t="s">
        <v>5240</v>
      </c>
      <c r="E20224">
        <v>-71.068819000000005</v>
      </c>
      <c r="F20224">
        <v>42.342990999999998</v>
      </c>
      <c r="G20224" t="s">
        <v>784</v>
      </c>
      <c r="H20224" s="5">
        <v>1</v>
      </c>
      <c r="I20224" t="s">
        <v>5249</v>
      </c>
      <c r="J20224" s="5">
        <f>VLOOKUP(I20224*1,Crosswalks!$L$3:$M$227,2,FALSE)</f>
        <v>4</v>
      </c>
      <c r="K20224" s="5" t="str">
        <f>IF(G20224="Corner",INDEX(Crosswalks!$C$4:$J$16,MATCH(H20224,Crosswalks!$C$4:$C$16,0),J20224+1),"N/A, D2D")</f>
        <v>N/A, D2D</v>
      </c>
      <c r="L20224" t="s">
        <v>5961</v>
      </c>
      <c r="M20224" t="s">
        <v>847</v>
      </c>
      <c r="N20224" t="s">
        <v>921</v>
      </c>
      <c r="O20224" t="s">
        <v>969</v>
      </c>
      <c r="P20224">
        <v>-71.077909020000007</v>
      </c>
      <c r="Q20224">
        <v>42.330275210000003</v>
      </c>
    </row>
    <row r="20225" spans="2:17" x14ac:dyDescent="0.3">
      <c r="B20225" t="s">
        <v>891</v>
      </c>
      <c r="C20225" t="s">
        <v>5284</v>
      </c>
      <c r="D20225" t="s">
        <v>5240</v>
      </c>
      <c r="E20225">
        <v>-71.068430000000006</v>
      </c>
      <c r="F20225">
        <v>42.34151</v>
      </c>
      <c r="G20225" t="s">
        <v>784</v>
      </c>
      <c r="H20225" s="5">
        <v>4</v>
      </c>
      <c r="I20225" t="s">
        <v>5242</v>
      </c>
      <c r="J20225" s="5">
        <f>VLOOKUP(I20225*1,Crosswalks!$L$3:$M$227,2,FALSE)</f>
        <v>7</v>
      </c>
      <c r="K20225" s="5" t="str">
        <f>IF(G20225="Corner",INDEX(Crosswalks!$C$4:$J$16,MATCH(H20225,Crosswalks!$C$4:$C$16,0),J20225+1),"N/A, D2D")</f>
        <v>N/A, D2D</v>
      </c>
      <c r="L20225" t="s">
        <v>5961</v>
      </c>
      <c r="M20225" t="s">
        <v>847</v>
      </c>
      <c r="N20225" t="s">
        <v>921</v>
      </c>
      <c r="O20225" t="s">
        <v>969</v>
      </c>
      <c r="P20225">
        <v>-71.077909020000007</v>
      </c>
      <c r="Q20225">
        <v>42.330275210000003</v>
      </c>
    </row>
    <row r="20226" spans="2:17" x14ac:dyDescent="0.3">
      <c r="B20226" t="s">
        <v>1006</v>
      </c>
      <c r="C20226" t="s">
        <v>5268</v>
      </c>
      <c r="D20226" t="s">
        <v>5240</v>
      </c>
      <c r="E20226">
        <v>-71.063453999999993</v>
      </c>
      <c r="F20226">
        <v>42.342967000000002</v>
      </c>
      <c r="G20226" t="s">
        <v>784</v>
      </c>
      <c r="H20226" s="5">
        <v>3</v>
      </c>
      <c r="I20226" t="s">
        <v>5242</v>
      </c>
      <c r="J20226" s="5">
        <f>VLOOKUP(I20226*1,Crosswalks!$L$3:$M$227,2,FALSE)</f>
        <v>7</v>
      </c>
      <c r="K20226" s="5" t="str">
        <f>IF(G20226="Corner",INDEX(Crosswalks!$C$4:$J$16,MATCH(H20226,Crosswalks!$C$4:$C$16,0),J20226+1),"N/A, D2D")</f>
        <v>N/A, D2D</v>
      </c>
      <c r="L20226" t="s">
        <v>5961</v>
      </c>
      <c r="M20226" t="s">
        <v>847</v>
      </c>
      <c r="N20226" t="s">
        <v>921</v>
      </c>
      <c r="O20226" t="s">
        <v>969</v>
      </c>
      <c r="P20226">
        <v>-71.077909020000007</v>
      </c>
      <c r="Q20226">
        <v>42.330275210000003</v>
      </c>
    </row>
    <row r="20227" spans="2:17" x14ac:dyDescent="0.3">
      <c r="B20227" t="s">
        <v>866</v>
      </c>
      <c r="C20227" t="s">
        <v>5308</v>
      </c>
      <c r="D20227" t="s">
        <v>5240</v>
      </c>
      <c r="E20227">
        <v>-71.069500000000005</v>
      </c>
      <c r="F20227">
        <v>42.343510000000002</v>
      </c>
      <c r="G20227" t="s">
        <v>784</v>
      </c>
      <c r="H20227" s="5">
        <v>2</v>
      </c>
      <c r="I20227" t="s">
        <v>5249</v>
      </c>
      <c r="J20227" s="5">
        <f>VLOOKUP(I20227*1,Crosswalks!$L$3:$M$227,2,FALSE)</f>
        <v>4</v>
      </c>
      <c r="K20227" s="5" t="str">
        <f>IF(G20227="Corner",INDEX(Crosswalks!$C$4:$J$16,MATCH(H20227,Crosswalks!$C$4:$C$16,0),J20227+1),"N/A, D2D")</f>
        <v>N/A, D2D</v>
      </c>
      <c r="L20227" t="s">
        <v>5961</v>
      </c>
      <c r="M20227" t="s">
        <v>847</v>
      </c>
      <c r="N20227" t="s">
        <v>921</v>
      </c>
      <c r="O20227" t="s">
        <v>969</v>
      </c>
      <c r="P20227">
        <v>-71.077909020000007</v>
      </c>
      <c r="Q20227">
        <v>42.330275210000003</v>
      </c>
    </row>
    <row r="20228" spans="2:17" x14ac:dyDescent="0.3">
      <c r="B20228" t="s">
        <v>5280</v>
      </c>
      <c r="C20228" t="s">
        <v>1075</v>
      </c>
      <c r="D20228" t="s">
        <v>5240</v>
      </c>
      <c r="E20228">
        <v>-71.068151999999998</v>
      </c>
      <c r="F20228">
        <v>42.342311000000002</v>
      </c>
      <c r="G20228" t="s">
        <v>784</v>
      </c>
      <c r="H20228" s="5">
        <v>5</v>
      </c>
      <c r="I20228" t="s">
        <v>5249</v>
      </c>
      <c r="J20228" s="5">
        <f>VLOOKUP(I20228*1,Crosswalks!$L$3:$M$227,2,FALSE)</f>
        <v>4</v>
      </c>
      <c r="K20228" s="5" t="str">
        <f>IF(G20228="Corner",INDEX(Crosswalks!$C$4:$J$16,MATCH(H20228,Crosswalks!$C$4:$C$16,0),J20228+1),"N/A, D2D")</f>
        <v>N/A, D2D</v>
      </c>
      <c r="L20228" t="s">
        <v>5961</v>
      </c>
      <c r="M20228" t="s">
        <v>847</v>
      </c>
      <c r="N20228" t="s">
        <v>921</v>
      </c>
      <c r="O20228" t="s">
        <v>969</v>
      </c>
      <c r="P20228">
        <v>-71.077909020000007</v>
      </c>
      <c r="Q20228">
        <v>42.330275210000003</v>
      </c>
    </row>
    <row r="20229" spans="2:17" x14ac:dyDescent="0.3">
      <c r="B20229" t="s">
        <v>5280</v>
      </c>
      <c r="C20229" t="s">
        <v>1075</v>
      </c>
      <c r="D20229" t="s">
        <v>5240</v>
      </c>
      <c r="E20229">
        <v>-71.068151999999998</v>
      </c>
      <c r="F20229">
        <v>42.342311000000002</v>
      </c>
      <c r="G20229" t="s">
        <v>783</v>
      </c>
      <c r="H20229" s="5">
        <v>4</v>
      </c>
      <c r="I20229" t="s">
        <v>5249</v>
      </c>
      <c r="J20229" s="5">
        <f>VLOOKUP(I20229*1,Crosswalks!$L$3:$M$227,2,FALSE)</f>
        <v>4</v>
      </c>
      <c r="K20229" s="5">
        <f>IF(G20229="Corner",INDEX(Crosswalks!$C$4:$J$16,MATCH(H20229,Crosswalks!$C$4:$C$16,0),J20229+1),"N/A, D2D")</f>
        <v>0.5</v>
      </c>
      <c r="L20229" t="s">
        <v>6007</v>
      </c>
      <c r="M20229" t="s">
        <v>813</v>
      </c>
      <c r="N20229" t="s">
        <v>814</v>
      </c>
      <c r="O20229" t="s">
        <v>1444</v>
      </c>
      <c r="P20229">
        <v>-71.038411280000005</v>
      </c>
      <c r="Q20229">
        <v>42.334870709999997</v>
      </c>
    </row>
    <row r="20230" spans="2:17" x14ac:dyDescent="0.3">
      <c r="B20230" t="s">
        <v>5278</v>
      </c>
      <c r="C20230" t="s">
        <v>4014</v>
      </c>
      <c r="D20230" t="s">
        <v>5240</v>
      </c>
      <c r="E20230">
        <v>-71.066689999999994</v>
      </c>
      <c r="F20230">
        <v>42.341920000000002</v>
      </c>
      <c r="G20230" t="s">
        <v>783</v>
      </c>
      <c r="H20230" s="5" t="s">
        <v>785</v>
      </c>
      <c r="I20230" t="s">
        <v>5242</v>
      </c>
      <c r="J20230" s="5">
        <f>VLOOKUP(I20230*1,Crosswalks!$L$3:$M$227,2,FALSE)</f>
        <v>7</v>
      </c>
      <c r="K20230" s="5">
        <f>IF(G20230="Corner",INDEX(Crosswalks!$C$4:$J$16,MATCH(H20230,Crosswalks!$C$4:$C$16,0),J20230+1),"N/A, D2D")</f>
        <v>0.2</v>
      </c>
      <c r="L20230" t="s">
        <v>6007</v>
      </c>
      <c r="M20230" t="s">
        <v>813</v>
      </c>
      <c r="N20230" t="s">
        <v>814</v>
      </c>
      <c r="O20230" t="s">
        <v>1444</v>
      </c>
      <c r="P20230">
        <v>-71.038411280000005</v>
      </c>
      <c r="Q20230">
        <v>42.334870709999997</v>
      </c>
    </row>
    <row r="20231" spans="2:17" x14ac:dyDescent="0.3">
      <c r="B20231" t="s">
        <v>1191</v>
      </c>
      <c r="C20231" t="s">
        <v>5274</v>
      </c>
      <c r="D20231" t="s">
        <v>5240</v>
      </c>
      <c r="E20231">
        <v>-71.065839999999994</v>
      </c>
      <c r="F20231">
        <v>42.340029999999999</v>
      </c>
      <c r="G20231" t="s">
        <v>783</v>
      </c>
      <c r="H20231" s="5">
        <v>1</v>
      </c>
      <c r="I20231" t="s">
        <v>5242</v>
      </c>
      <c r="J20231" s="5">
        <f>VLOOKUP(I20231*1,Crosswalks!$L$3:$M$227,2,FALSE)</f>
        <v>7</v>
      </c>
      <c r="K20231" s="5">
        <f>IF(G20231="Corner",INDEX(Crosswalks!$C$4:$J$16,MATCH(H20231,Crosswalks!$C$4:$C$16,0),J20231+1),"N/A, D2D")</f>
        <v>0.2</v>
      </c>
      <c r="L20231" t="s">
        <v>6007</v>
      </c>
      <c r="M20231" t="s">
        <v>813</v>
      </c>
      <c r="N20231" t="s">
        <v>814</v>
      </c>
      <c r="O20231" t="s">
        <v>1444</v>
      </c>
      <c r="P20231">
        <v>-71.038411280000005</v>
      </c>
      <c r="Q20231">
        <v>42.334870709999997</v>
      </c>
    </row>
    <row r="20232" spans="2:17" x14ac:dyDescent="0.3">
      <c r="B20232" t="s">
        <v>2371</v>
      </c>
      <c r="C20232" t="s">
        <v>5268</v>
      </c>
      <c r="D20232" t="s">
        <v>5240</v>
      </c>
      <c r="E20232">
        <v>-71.06465</v>
      </c>
      <c r="F20232">
        <v>42.343769999999999</v>
      </c>
      <c r="G20232" t="s">
        <v>784</v>
      </c>
      <c r="H20232" s="5">
        <v>4</v>
      </c>
      <c r="I20232" t="s">
        <v>5260</v>
      </c>
      <c r="J20232" s="5">
        <f>VLOOKUP(I20232*1,Crosswalks!$L$3:$M$227,2,FALSE)</f>
        <v>5</v>
      </c>
      <c r="K20232" s="5" t="str">
        <f>IF(G20232="Corner",INDEX(Crosswalks!$C$4:$J$16,MATCH(H20232,Crosswalks!$C$4:$C$16,0),J20232+1),"N/A, D2D")</f>
        <v>N/A, D2D</v>
      </c>
      <c r="L20232" t="s">
        <v>6007</v>
      </c>
      <c r="M20232" t="s">
        <v>813</v>
      </c>
      <c r="N20232" t="s">
        <v>814</v>
      </c>
      <c r="O20232" t="s">
        <v>1444</v>
      </c>
      <c r="P20232">
        <v>-71.038411280000005</v>
      </c>
      <c r="Q20232">
        <v>42.334870709999997</v>
      </c>
    </row>
    <row r="20233" spans="2:17" x14ac:dyDescent="0.3">
      <c r="B20233" t="s">
        <v>5309</v>
      </c>
      <c r="C20233" t="s">
        <v>1075</v>
      </c>
      <c r="D20233" t="s">
        <v>5240</v>
      </c>
      <c r="E20233">
        <v>-71.067610000000002</v>
      </c>
      <c r="F20233">
        <v>42.342080000000003</v>
      </c>
      <c r="G20233" t="s">
        <v>783</v>
      </c>
      <c r="H20233" s="5">
        <v>5</v>
      </c>
      <c r="I20233" t="s">
        <v>5242</v>
      </c>
      <c r="J20233" s="5">
        <f>VLOOKUP(I20233*1,Crosswalks!$L$3:$M$227,2,FALSE)</f>
        <v>7</v>
      </c>
      <c r="K20233" s="5">
        <f>IF(G20233="Corner",INDEX(Crosswalks!$C$4:$J$16,MATCH(H20233,Crosswalks!$C$4:$C$16,0),J20233+1),"N/A, D2D")</f>
        <v>0.4</v>
      </c>
      <c r="L20233" t="s">
        <v>6045</v>
      </c>
      <c r="M20233" t="s">
        <v>847</v>
      </c>
      <c r="N20233" t="s">
        <v>921</v>
      </c>
      <c r="O20233" t="s">
        <v>1577</v>
      </c>
      <c r="P20233">
        <v>-71.052151219999999</v>
      </c>
      <c r="Q20233">
        <v>42.338025889999997</v>
      </c>
    </row>
    <row r="20234" spans="2:17" x14ac:dyDescent="0.3">
      <c r="B20234" t="s">
        <v>3415</v>
      </c>
      <c r="C20234" t="s">
        <v>4014</v>
      </c>
      <c r="D20234" t="s">
        <v>5240</v>
      </c>
      <c r="E20234">
        <v>-71.070273</v>
      </c>
      <c r="F20234">
        <v>42.338431999999997</v>
      </c>
      <c r="G20234" t="s">
        <v>783</v>
      </c>
      <c r="H20234" s="5">
        <v>6</v>
      </c>
      <c r="I20234" t="s">
        <v>3749</v>
      </c>
      <c r="J20234" s="5">
        <f>VLOOKUP(I20234*1,Crosswalks!$L$3:$M$227,2,FALSE)</f>
        <v>7</v>
      </c>
      <c r="K20234" s="5">
        <f>IF(G20234="Corner",INDEX(Crosswalks!$C$4:$J$16,MATCH(H20234,Crosswalks!$C$4:$C$16,0),J20234+1),"N/A, D2D")</f>
        <v>0.4</v>
      </c>
      <c r="L20234" t="s">
        <v>6045</v>
      </c>
      <c r="M20234" t="s">
        <v>847</v>
      </c>
      <c r="N20234" t="s">
        <v>921</v>
      </c>
      <c r="O20234" t="s">
        <v>1577</v>
      </c>
      <c r="P20234">
        <v>-71.052151219999999</v>
      </c>
      <c r="Q20234">
        <v>42.338025889999997</v>
      </c>
    </row>
    <row r="20235" spans="2:17" x14ac:dyDescent="0.3">
      <c r="B20235" t="s">
        <v>1915</v>
      </c>
      <c r="C20235" t="s">
        <v>4014</v>
      </c>
      <c r="D20235" t="s">
        <v>5240</v>
      </c>
      <c r="E20235">
        <v>-71.067359999999994</v>
      </c>
      <c r="F20235">
        <v>42.341389999999997</v>
      </c>
      <c r="G20235" t="s">
        <v>783</v>
      </c>
      <c r="H20235" s="5">
        <v>1</v>
      </c>
      <c r="I20235" t="s">
        <v>5242</v>
      </c>
      <c r="J20235" s="5">
        <f>VLOOKUP(I20235*1,Crosswalks!$L$3:$M$227,2,FALSE)</f>
        <v>7</v>
      </c>
      <c r="K20235" s="5">
        <f>IF(G20235="Corner",INDEX(Crosswalks!$C$4:$J$16,MATCH(H20235,Crosswalks!$C$4:$C$16,0),J20235+1),"N/A, D2D")</f>
        <v>0.2</v>
      </c>
      <c r="L20235" t="s">
        <v>6045</v>
      </c>
      <c r="M20235" t="s">
        <v>847</v>
      </c>
      <c r="N20235" t="s">
        <v>921</v>
      </c>
      <c r="O20235" t="s">
        <v>1577</v>
      </c>
      <c r="P20235">
        <v>-71.052151219999999</v>
      </c>
      <c r="Q20235">
        <v>42.338025889999997</v>
      </c>
    </row>
    <row r="20236" spans="2:17" x14ac:dyDescent="0.3">
      <c r="B20236" t="s">
        <v>1259</v>
      </c>
      <c r="C20236" t="s">
        <v>5268</v>
      </c>
      <c r="D20236" t="s">
        <v>5240</v>
      </c>
      <c r="E20236">
        <v>-71.066630000000004</v>
      </c>
      <c r="F20236">
        <v>42.344022000000002</v>
      </c>
      <c r="G20236" t="s">
        <v>783</v>
      </c>
      <c r="H20236" s="5">
        <v>2</v>
      </c>
      <c r="I20236" t="s">
        <v>5249</v>
      </c>
      <c r="J20236" s="5">
        <f>VLOOKUP(I20236*1,Crosswalks!$L$3:$M$227,2,FALSE)</f>
        <v>4</v>
      </c>
      <c r="K20236" s="5">
        <f>IF(G20236="Corner",INDEX(Crosswalks!$C$4:$J$16,MATCH(H20236,Crosswalks!$C$4:$C$16,0),J20236+1),"N/A, D2D")</f>
        <v>0.4</v>
      </c>
      <c r="L20236" t="s">
        <v>6045</v>
      </c>
      <c r="M20236" t="s">
        <v>847</v>
      </c>
      <c r="N20236" t="s">
        <v>921</v>
      </c>
      <c r="O20236" t="s">
        <v>1577</v>
      </c>
      <c r="P20236">
        <v>-71.052151219999999</v>
      </c>
      <c r="Q20236">
        <v>42.338025889999997</v>
      </c>
    </row>
    <row r="20237" spans="2:17" x14ac:dyDescent="0.3">
      <c r="B20237" t="s">
        <v>5278</v>
      </c>
      <c r="C20237" t="s">
        <v>4014</v>
      </c>
      <c r="D20237" t="s">
        <v>5240</v>
      </c>
      <c r="E20237">
        <v>-71.066689999999994</v>
      </c>
      <c r="F20237">
        <v>42.341920000000002</v>
      </c>
      <c r="G20237" t="s">
        <v>783</v>
      </c>
      <c r="H20237" s="5" t="s">
        <v>785</v>
      </c>
      <c r="I20237" t="s">
        <v>5242</v>
      </c>
      <c r="J20237" s="5">
        <f>VLOOKUP(I20237*1,Crosswalks!$L$3:$M$227,2,FALSE)</f>
        <v>7</v>
      </c>
      <c r="K20237" s="5">
        <f>IF(G20237="Corner",INDEX(Crosswalks!$C$4:$J$16,MATCH(H20237,Crosswalks!$C$4:$C$16,0),J20237+1),"N/A, D2D")</f>
        <v>0.2</v>
      </c>
      <c r="L20237" t="s">
        <v>6045</v>
      </c>
      <c r="M20237" t="s">
        <v>847</v>
      </c>
      <c r="N20237" t="s">
        <v>921</v>
      </c>
      <c r="O20237" t="s">
        <v>1577</v>
      </c>
      <c r="P20237">
        <v>-71.052151219999999</v>
      </c>
      <c r="Q20237">
        <v>42.338025889999997</v>
      </c>
    </row>
    <row r="20238" spans="2:17" x14ac:dyDescent="0.3">
      <c r="B20238" t="s">
        <v>4594</v>
      </c>
      <c r="C20238" t="s">
        <v>4014</v>
      </c>
      <c r="D20238" t="s">
        <v>5240</v>
      </c>
      <c r="E20238">
        <v>-71.067130000000006</v>
      </c>
      <c r="F20238">
        <v>42.341560000000001</v>
      </c>
      <c r="G20238" t="s">
        <v>783</v>
      </c>
      <c r="H20238" s="5">
        <v>6</v>
      </c>
      <c r="I20238" t="s">
        <v>5242</v>
      </c>
      <c r="J20238" s="5">
        <f>VLOOKUP(I20238*1,Crosswalks!$L$3:$M$227,2,FALSE)</f>
        <v>7</v>
      </c>
      <c r="K20238" s="5">
        <f>IF(G20238="Corner",INDEX(Crosswalks!$C$4:$J$16,MATCH(H20238,Crosswalks!$C$4:$C$16,0),J20238+1),"N/A, D2D")</f>
        <v>0.4</v>
      </c>
      <c r="L20238" t="s">
        <v>6045</v>
      </c>
      <c r="M20238" t="s">
        <v>847</v>
      </c>
      <c r="N20238" t="s">
        <v>921</v>
      </c>
      <c r="O20238" t="s">
        <v>1577</v>
      </c>
      <c r="P20238">
        <v>-71.052151219999999</v>
      </c>
      <c r="Q20238">
        <v>42.338025889999997</v>
      </c>
    </row>
    <row r="20239" spans="2:17" x14ac:dyDescent="0.3">
      <c r="B20239" t="s">
        <v>5280</v>
      </c>
      <c r="C20239" t="s">
        <v>1075</v>
      </c>
      <c r="D20239" t="s">
        <v>5240</v>
      </c>
      <c r="E20239">
        <v>-71.068151999999998</v>
      </c>
      <c r="F20239">
        <v>42.342311000000002</v>
      </c>
      <c r="G20239" t="s">
        <v>783</v>
      </c>
      <c r="H20239" s="5" t="s">
        <v>785</v>
      </c>
      <c r="I20239" t="s">
        <v>5249</v>
      </c>
      <c r="J20239" s="5">
        <f>VLOOKUP(I20239*1,Crosswalks!$L$3:$M$227,2,FALSE)</f>
        <v>4</v>
      </c>
      <c r="K20239" s="5">
        <f>IF(G20239="Corner",INDEX(Crosswalks!$C$4:$J$16,MATCH(H20239,Crosswalks!$C$4:$C$16,0),J20239+1),"N/A, D2D")</f>
        <v>0.3</v>
      </c>
      <c r="L20239" t="s">
        <v>6045</v>
      </c>
      <c r="M20239" t="s">
        <v>847</v>
      </c>
      <c r="N20239" t="s">
        <v>921</v>
      </c>
      <c r="O20239" t="s">
        <v>1577</v>
      </c>
      <c r="P20239">
        <v>-71.052151219999999</v>
      </c>
      <c r="Q20239">
        <v>42.338025889999997</v>
      </c>
    </row>
    <row r="20240" spans="2:17" x14ac:dyDescent="0.3">
      <c r="B20240" t="s">
        <v>1027</v>
      </c>
      <c r="C20240" t="s">
        <v>5284</v>
      </c>
      <c r="D20240" t="s">
        <v>5240</v>
      </c>
      <c r="E20240">
        <v>-71.068250000000006</v>
      </c>
      <c r="F20240">
        <v>42.341369999999998</v>
      </c>
      <c r="G20240" t="s">
        <v>783</v>
      </c>
      <c r="H20240" s="5">
        <v>1</v>
      </c>
      <c r="I20240" t="s">
        <v>5242</v>
      </c>
      <c r="J20240" s="5">
        <f>VLOOKUP(I20240*1,Crosswalks!$L$3:$M$227,2,FALSE)</f>
        <v>7</v>
      </c>
      <c r="K20240" s="5">
        <f>IF(G20240="Corner",INDEX(Crosswalks!$C$4:$J$16,MATCH(H20240,Crosswalks!$C$4:$C$16,0),J20240+1),"N/A, D2D")</f>
        <v>0.2</v>
      </c>
      <c r="L20240" t="s">
        <v>6045</v>
      </c>
      <c r="M20240" t="s">
        <v>847</v>
      </c>
      <c r="N20240" t="s">
        <v>921</v>
      </c>
      <c r="O20240" t="s">
        <v>1577</v>
      </c>
      <c r="P20240">
        <v>-71.052151219999999</v>
      </c>
      <c r="Q20240">
        <v>42.338025889999997</v>
      </c>
    </row>
    <row r="20241" spans="2:17" x14ac:dyDescent="0.3">
      <c r="B20241" t="s">
        <v>1027</v>
      </c>
      <c r="C20241" t="s">
        <v>5284</v>
      </c>
      <c r="D20241" t="s">
        <v>5240</v>
      </c>
      <c r="E20241">
        <v>-71.068250000000006</v>
      </c>
      <c r="F20241">
        <v>42.341369999999998</v>
      </c>
      <c r="G20241" t="s">
        <v>783</v>
      </c>
      <c r="H20241" s="5">
        <v>2</v>
      </c>
      <c r="I20241" t="s">
        <v>5242</v>
      </c>
      <c r="J20241" s="5">
        <f>VLOOKUP(I20241*1,Crosswalks!$L$3:$M$227,2,FALSE)</f>
        <v>7</v>
      </c>
      <c r="K20241" s="5">
        <f>IF(G20241="Corner",INDEX(Crosswalks!$C$4:$J$16,MATCH(H20241,Crosswalks!$C$4:$C$16,0),J20241+1),"N/A, D2D")</f>
        <v>0.3</v>
      </c>
      <c r="L20241" t="s">
        <v>6045</v>
      </c>
      <c r="M20241" t="s">
        <v>847</v>
      </c>
      <c r="N20241" t="s">
        <v>921</v>
      </c>
      <c r="O20241" t="s">
        <v>1577</v>
      </c>
      <c r="P20241">
        <v>-71.052151219999999</v>
      </c>
      <c r="Q20241">
        <v>42.338025889999997</v>
      </c>
    </row>
    <row r="20242" spans="2:17" x14ac:dyDescent="0.3">
      <c r="B20242" t="s">
        <v>5280</v>
      </c>
      <c r="C20242" t="s">
        <v>1075</v>
      </c>
      <c r="D20242" t="s">
        <v>5240</v>
      </c>
      <c r="E20242">
        <v>-71.068151999999998</v>
      </c>
      <c r="F20242">
        <v>42.342311000000002</v>
      </c>
      <c r="G20242" t="s">
        <v>783</v>
      </c>
      <c r="H20242" s="5">
        <v>6</v>
      </c>
      <c r="I20242" t="s">
        <v>5249</v>
      </c>
      <c r="J20242" s="5">
        <f>VLOOKUP(I20242*1,Crosswalks!$L$3:$M$227,2,FALSE)</f>
        <v>4</v>
      </c>
      <c r="K20242" s="5">
        <f>IF(G20242="Corner",INDEX(Crosswalks!$C$4:$J$16,MATCH(H20242,Crosswalks!$C$4:$C$16,0),J20242+1),"N/A, D2D")</f>
        <v>0.5</v>
      </c>
      <c r="L20242" t="s">
        <v>6045</v>
      </c>
      <c r="M20242" t="s">
        <v>847</v>
      </c>
      <c r="N20242" t="s">
        <v>921</v>
      </c>
      <c r="O20242" t="s">
        <v>1577</v>
      </c>
      <c r="P20242">
        <v>-71.052151219999999</v>
      </c>
      <c r="Q20242">
        <v>42.338025889999997</v>
      </c>
    </row>
    <row r="20243" spans="2:17" x14ac:dyDescent="0.3">
      <c r="B20243" t="s">
        <v>960</v>
      </c>
      <c r="C20243" t="s">
        <v>5326</v>
      </c>
      <c r="D20243" t="s">
        <v>5240</v>
      </c>
      <c r="E20243">
        <v>-71.067189999999997</v>
      </c>
      <c r="F20243">
        <v>42.341679999999997</v>
      </c>
      <c r="G20243" t="s">
        <v>783</v>
      </c>
      <c r="H20243" s="5">
        <v>3</v>
      </c>
      <c r="I20243" t="s">
        <v>5242</v>
      </c>
      <c r="J20243" s="5">
        <f>VLOOKUP(I20243*1,Crosswalks!$L$3:$M$227,2,FALSE)</f>
        <v>7</v>
      </c>
      <c r="K20243" s="5">
        <f>IF(G20243="Corner",INDEX(Crosswalks!$C$4:$J$16,MATCH(H20243,Crosswalks!$C$4:$C$16,0),J20243+1),"N/A, D2D")</f>
        <v>0.3</v>
      </c>
      <c r="L20243" t="s">
        <v>6045</v>
      </c>
      <c r="M20243" t="s">
        <v>847</v>
      </c>
      <c r="N20243" t="s">
        <v>921</v>
      </c>
      <c r="O20243" t="s">
        <v>1577</v>
      </c>
      <c r="P20243">
        <v>-71.052151219999999</v>
      </c>
      <c r="Q20243">
        <v>42.338025889999997</v>
      </c>
    </row>
    <row r="20244" spans="2:17" x14ac:dyDescent="0.3">
      <c r="B20244" t="s">
        <v>2456</v>
      </c>
      <c r="C20244" t="s">
        <v>3887</v>
      </c>
      <c r="D20244" t="s">
        <v>5240</v>
      </c>
      <c r="E20244">
        <v>-71.068443000000002</v>
      </c>
      <c r="F20244">
        <v>42.343215999999998</v>
      </c>
      <c r="G20244" t="s">
        <v>783</v>
      </c>
      <c r="H20244" s="5">
        <v>6</v>
      </c>
      <c r="I20244" t="s">
        <v>5249</v>
      </c>
      <c r="J20244" s="5">
        <f>VLOOKUP(I20244*1,Crosswalks!$L$3:$M$227,2,FALSE)</f>
        <v>4</v>
      </c>
      <c r="K20244" s="5">
        <f>IF(G20244="Corner",INDEX(Crosswalks!$C$4:$J$16,MATCH(H20244,Crosswalks!$C$4:$C$16,0),J20244+1),"N/A, D2D")</f>
        <v>0.5</v>
      </c>
      <c r="L20244" t="s">
        <v>6045</v>
      </c>
      <c r="M20244" t="s">
        <v>847</v>
      </c>
      <c r="N20244" t="s">
        <v>921</v>
      </c>
      <c r="O20244" t="s">
        <v>1577</v>
      </c>
      <c r="P20244">
        <v>-71.052151219999999</v>
      </c>
      <c r="Q20244">
        <v>42.338025889999997</v>
      </c>
    </row>
    <row r="20245" spans="2:17" x14ac:dyDescent="0.3">
      <c r="B20245" t="s">
        <v>997</v>
      </c>
      <c r="C20245" t="s">
        <v>5289</v>
      </c>
      <c r="D20245" t="s">
        <v>5240</v>
      </c>
      <c r="E20245">
        <v>-71.070329999999998</v>
      </c>
      <c r="F20245">
        <v>42.33802</v>
      </c>
      <c r="G20245" t="s">
        <v>783</v>
      </c>
      <c r="H20245" s="5" t="s">
        <v>785</v>
      </c>
      <c r="I20245" t="s">
        <v>3749</v>
      </c>
      <c r="J20245" s="5">
        <f>VLOOKUP(I20245*1,Crosswalks!$L$3:$M$227,2,FALSE)</f>
        <v>7</v>
      </c>
      <c r="K20245" s="5">
        <f>IF(G20245="Corner",INDEX(Crosswalks!$C$4:$J$16,MATCH(H20245,Crosswalks!$C$4:$C$16,0),J20245+1),"N/A, D2D")</f>
        <v>0.2</v>
      </c>
      <c r="L20245" t="s">
        <v>6045</v>
      </c>
      <c r="M20245" t="s">
        <v>847</v>
      </c>
      <c r="N20245" t="s">
        <v>921</v>
      </c>
      <c r="O20245" t="s">
        <v>1577</v>
      </c>
      <c r="P20245">
        <v>-71.052151219999999</v>
      </c>
      <c r="Q20245">
        <v>42.338025889999997</v>
      </c>
    </row>
    <row r="20246" spans="2:17" x14ac:dyDescent="0.3">
      <c r="B20246" t="s">
        <v>5283</v>
      </c>
      <c r="C20246" t="s">
        <v>5284</v>
      </c>
      <c r="D20246" t="s">
        <v>5240</v>
      </c>
      <c r="E20246">
        <v>-71.068127000000004</v>
      </c>
      <c r="F20246">
        <v>42.341276000000001</v>
      </c>
      <c r="G20246" t="s">
        <v>783</v>
      </c>
      <c r="H20246" s="5" t="s">
        <v>785</v>
      </c>
      <c r="I20246" t="s">
        <v>5242</v>
      </c>
      <c r="J20246" s="5">
        <f>VLOOKUP(I20246*1,Crosswalks!$L$3:$M$227,2,FALSE)</f>
        <v>7</v>
      </c>
      <c r="K20246" s="5">
        <f>IF(G20246="Corner",INDEX(Crosswalks!$C$4:$J$16,MATCH(H20246,Crosswalks!$C$4:$C$16,0),J20246+1),"N/A, D2D")</f>
        <v>0.2</v>
      </c>
      <c r="L20246" t="s">
        <v>6045</v>
      </c>
      <c r="M20246" t="s">
        <v>847</v>
      </c>
      <c r="N20246" t="s">
        <v>921</v>
      </c>
      <c r="O20246" t="s">
        <v>1577</v>
      </c>
      <c r="P20246">
        <v>-71.052151219999999</v>
      </c>
      <c r="Q20246">
        <v>42.338025889999997</v>
      </c>
    </row>
    <row r="20247" spans="2:17" x14ac:dyDescent="0.3">
      <c r="B20247" t="s">
        <v>5280</v>
      </c>
      <c r="C20247" t="s">
        <v>1075</v>
      </c>
      <c r="D20247" t="s">
        <v>5240</v>
      </c>
      <c r="E20247">
        <v>-71.068151999999998</v>
      </c>
      <c r="F20247">
        <v>42.342311000000002</v>
      </c>
      <c r="G20247" t="s">
        <v>783</v>
      </c>
      <c r="H20247" s="5">
        <v>5</v>
      </c>
      <c r="I20247" t="s">
        <v>5249</v>
      </c>
      <c r="J20247" s="5">
        <f>VLOOKUP(I20247*1,Crosswalks!$L$3:$M$227,2,FALSE)</f>
        <v>4</v>
      </c>
      <c r="K20247" s="5">
        <f>IF(G20247="Corner",INDEX(Crosswalks!$C$4:$J$16,MATCH(H20247,Crosswalks!$C$4:$C$16,0),J20247+1),"N/A, D2D")</f>
        <v>0.5</v>
      </c>
      <c r="L20247" t="s">
        <v>6045</v>
      </c>
      <c r="M20247" t="s">
        <v>847</v>
      </c>
      <c r="N20247" t="s">
        <v>921</v>
      </c>
      <c r="O20247" t="s">
        <v>1577</v>
      </c>
      <c r="P20247">
        <v>-71.052151219999999</v>
      </c>
      <c r="Q20247">
        <v>42.338025889999997</v>
      </c>
    </row>
    <row r="20248" spans="2:17" x14ac:dyDescent="0.3">
      <c r="B20248" t="s">
        <v>1915</v>
      </c>
      <c r="C20248" t="s">
        <v>4014</v>
      </c>
      <c r="D20248" t="s">
        <v>5240</v>
      </c>
      <c r="E20248">
        <v>-71.067359999999994</v>
      </c>
      <c r="F20248">
        <v>42.341389999999997</v>
      </c>
      <c r="G20248" t="s">
        <v>783</v>
      </c>
      <c r="H20248" s="5">
        <v>3</v>
      </c>
      <c r="I20248" t="s">
        <v>5242</v>
      </c>
      <c r="J20248" s="5">
        <f>VLOOKUP(I20248*1,Crosswalks!$L$3:$M$227,2,FALSE)</f>
        <v>7</v>
      </c>
      <c r="K20248" s="5">
        <f>IF(G20248="Corner",INDEX(Crosswalks!$C$4:$J$16,MATCH(H20248,Crosswalks!$C$4:$C$16,0),J20248+1),"N/A, D2D")</f>
        <v>0.3</v>
      </c>
      <c r="L20248" t="s">
        <v>6045</v>
      </c>
      <c r="M20248" t="s">
        <v>847</v>
      </c>
      <c r="N20248" t="s">
        <v>921</v>
      </c>
      <c r="O20248" t="s">
        <v>1577</v>
      </c>
      <c r="P20248">
        <v>-71.052151219999999</v>
      </c>
      <c r="Q20248">
        <v>42.338025889999997</v>
      </c>
    </row>
    <row r="20249" spans="2:17" x14ac:dyDescent="0.3">
      <c r="B20249" t="s">
        <v>917</v>
      </c>
      <c r="C20249" t="s">
        <v>5310</v>
      </c>
      <c r="D20249" t="s">
        <v>5240</v>
      </c>
      <c r="E20249">
        <v>-71.069270000000003</v>
      </c>
      <c r="F20249">
        <v>42.344630000000002</v>
      </c>
      <c r="G20249" t="s">
        <v>783</v>
      </c>
      <c r="H20249" s="5">
        <v>6</v>
      </c>
      <c r="I20249" t="s">
        <v>5249</v>
      </c>
      <c r="J20249" s="5">
        <f>VLOOKUP(I20249*1,Crosswalks!$L$3:$M$227,2,FALSE)</f>
        <v>4</v>
      </c>
      <c r="K20249" s="5">
        <f>IF(G20249="Corner",INDEX(Crosswalks!$C$4:$J$16,MATCH(H20249,Crosswalks!$C$4:$C$16,0),J20249+1),"N/A, D2D")</f>
        <v>0.5</v>
      </c>
      <c r="L20249" t="s">
        <v>6045</v>
      </c>
      <c r="M20249" t="s">
        <v>847</v>
      </c>
      <c r="N20249" t="s">
        <v>921</v>
      </c>
      <c r="O20249" t="s">
        <v>1577</v>
      </c>
      <c r="P20249">
        <v>-71.052151219999999</v>
      </c>
      <c r="Q20249">
        <v>42.338025889999997</v>
      </c>
    </row>
    <row r="20250" spans="2:17" x14ac:dyDescent="0.3">
      <c r="B20250" t="s">
        <v>5278</v>
      </c>
      <c r="C20250" t="s">
        <v>4014</v>
      </c>
      <c r="D20250" t="s">
        <v>5240</v>
      </c>
      <c r="E20250">
        <v>-71.066689999999994</v>
      </c>
      <c r="F20250">
        <v>42.341920000000002</v>
      </c>
      <c r="G20250" t="s">
        <v>783</v>
      </c>
      <c r="H20250" s="5">
        <v>3</v>
      </c>
      <c r="I20250" t="s">
        <v>5242</v>
      </c>
      <c r="J20250" s="5">
        <f>VLOOKUP(I20250*1,Crosswalks!$L$3:$M$227,2,FALSE)</f>
        <v>7</v>
      </c>
      <c r="K20250" s="5">
        <f>IF(G20250="Corner",INDEX(Crosswalks!$C$4:$J$16,MATCH(H20250,Crosswalks!$C$4:$C$16,0),J20250+1),"N/A, D2D")</f>
        <v>0.3</v>
      </c>
      <c r="L20250" t="s">
        <v>6045</v>
      </c>
      <c r="M20250" t="s">
        <v>847</v>
      </c>
      <c r="N20250" t="s">
        <v>921</v>
      </c>
      <c r="O20250" t="s">
        <v>1577</v>
      </c>
      <c r="P20250">
        <v>-71.052151219999999</v>
      </c>
      <c r="Q20250">
        <v>42.338025889999997</v>
      </c>
    </row>
    <row r="20251" spans="2:17" x14ac:dyDescent="0.3">
      <c r="B20251" t="s">
        <v>1010</v>
      </c>
      <c r="C20251" t="s">
        <v>5310</v>
      </c>
      <c r="D20251" t="s">
        <v>5240</v>
      </c>
      <c r="E20251">
        <v>-71.069770000000005</v>
      </c>
      <c r="F20251">
        <v>42.344549999999998</v>
      </c>
      <c r="G20251" t="s">
        <v>783</v>
      </c>
      <c r="H20251" s="5">
        <v>4</v>
      </c>
      <c r="I20251" t="s">
        <v>5249</v>
      </c>
      <c r="J20251" s="5">
        <f>VLOOKUP(I20251*1,Crosswalks!$L$3:$M$227,2,FALSE)</f>
        <v>4</v>
      </c>
      <c r="K20251" s="5">
        <f>IF(G20251="Corner",INDEX(Crosswalks!$C$4:$J$16,MATCH(H20251,Crosswalks!$C$4:$C$16,0),J20251+1),"N/A, D2D")</f>
        <v>0.5</v>
      </c>
      <c r="L20251" t="s">
        <v>6045</v>
      </c>
      <c r="M20251" t="s">
        <v>847</v>
      </c>
      <c r="N20251" t="s">
        <v>921</v>
      </c>
      <c r="O20251" t="s">
        <v>1577</v>
      </c>
      <c r="P20251">
        <v>-71.052151219999999</v>
      </c>
      <c r="Q20251">
        <v>42.338025889999997</v>
      </c>
    </row>
    <row r="20252" spans="2:17" x14ac:dyDescent="0.3">
      <c r="B20252" t="s">
        <v>1261</v>
      </c>
      <c r="C20252" t="s">
        <v>5268</v>
      </c>
      <c r="D20252" t="s">
        <v>5240</v>
      </c>
      <c r="E20252">
        <v>-71.066630000000004</v>
      </c>
      <c r="F20252">
        <v>42.344022000000002</v>
      </c>
      <c r="G20252" t="s">
        <v>783</v>
      </c>
      <c r="H20252" s="5">
        <v>5</v>
      </c>
      <c r="I20252" t="s">
        <v>5249</v>
      </c>
      <c r="J20252" s="5">
        <f>VLOOKUP(I20252*1,Crosswalks!$L$3:$M$227,2,FALSE)</f>
        <v>4</v>
      </c>
      <c r="K20252" s="5">
        <f>IF(G20252="Corner",INDEX(Crosswalks!$C$4:$J$16,MATCH(H20252,Crosswalks!$C$4:$C$16,0),J20252+1),"N/A, D2D")</f>
        <v>0.5</v>
      </c>
      <c r="L20252" t="s">
        <v>6045</v>
      </c>
      <c r="M20252" t="s">
        <v>847</v>
      </c>
      <c r="N20252" t="s">
        <v>921</v>
      </c>
      <c r="O20252" t="s">
        <v>1577</v>
      </c>
      <c r="P20252">
        <v>-71.052151219999999</v>
      </c>
      <c r="Q20252">
        <v>42.338025889999997</v>
      </c>
    </row>
    <row r="20253" spans="2:17" x14ac:dyDescent="0.3">
      <c r="B20253" t="s">
        <v>832</v>
      </c>
      <c r="C20253" t="s">
        <v>5282</v>
      </c>
      <c r="D20253" t="s">
        <v>5240</v>
      </c>
      <c r="E20253">
        <v>-71.068179999999998</v>
      </c>
      <c r="F20253">
        <v>42.339210000000001</v>
      </c>
      <c r="G20253" t="s">
        <v>783</v>
      </c>
      <c r="H20253" s="5" t="s">
        <v>785</v>
      </c>
      <c r="I20253" t="s">
        <v>5242</v>
      </c>
      <c r="J20253" s="5">
        <f>VLOOKUP(I20253*1,Crosswalks!$L$3:$M$227,2,FALSE)</f>
        <v>7</v>
      </c>
      <c r="K20253" s="5">
        <f>IF(G20253="Corner",INDEX(Crosswalks!$C$4:$J$16,MATCH(H20253,Crosswalks!$C$4:$C$16,0),J20253+1),"N/A, D2D")</f>
        <v>0.2</v>
      </c>
      <c r="L20253" t="s">
        <v>6045</v>
      </c>
      <c r="M20253" t="s">
        <v>847</v>
      </c>
      <c r="N20253" t="s">
        <v>921</v>
      </c>
      <c r="O20253" t="s">
        <v>1577</v>
      </c>
      <c r="P20253">
        <v>-71.052151219999999</v>
      </c>
      <c r="Q20253">
        <v>42.338025889999997</v>
      </c>
    </row>
    <row r="20254" spans="2:17" x14ac:dyDescent="0.3">
      <c r="B20254" t="s">
        <v>5278</v>
      </c>
      <c r="C20254" t="s">
        <v>4014</v>
      </c>
      <c r="D20254" t="s">
        <v>5240</v>
      </c>
      <c r="E20254">
        <v>-71.066689999999994</v>
      </c>
      <c r="F20254">
        <v>42.341920000000002</v>
      </c>
      <c r="G20254" t="s">
        <v>783</v>
      </c>
      <c r="H20254" s="5">
        <v>4</v>
      </c>
      <c r="I20254" t="s">
        <v>5242</v>
      </c>
      <c r="J20254" s="5">
        <f>VLOOKUP(I20254*1,Crosswalks!$L$3:$M$227,2,FALSE)</f>
        <v>7</v>
      </c>
      <c r="K20254" s="5">
        <f>IF(G20254="Corner",INDEX(Crosswalks!$C$4:$J$16,MATCH(H20254,Crosswalks!$C$4:$C$16,0),J20254+1),"N/A, D2D")</f>
        <v>0.3</v>
      </c>
      <c r="L20254" t="s">
        <v>6045</v>
      </c>
      <c r="M20254" t="s">
        <v>847</v>
      </c>
      <c r="N20254" t="s">
        <v>921</v>
      </c>
      <c r="O20254" t="s">
        <v>1577</v>
      </c>
      <c r="P20254">
        <v>-71.052151219999999</v>
      </c>
      <c r="Q20254">
        <v>42.338025889999997</v>
      </c>
    </row>
    <row r="20255" spans="2:17" x14ac:dyDescent="0.3">
      <c r="B20255" t="s">
        <v>5280</v>
      </c>
      <c r="C20255" t="s">
        <v>1075</v>
      </c>
      <c r="D20255" t="s">
        <v>5240</v>
      </c>
      <c r="E20255">
        <v>-71.068151999999998</v>
      </c>
      <c r="F20255">
        <v>42.342311000000002</v>
      </c>
      <c r="G20255" t="s">
        <v>783</v>
      </c>
      <c r="H20255" s="5">
        <v>5</v>
      </c>
      <c r="I20255" t="s">
        <v>5249</v>
      </c>
      <c r="J20255" s="5">
        <f>VLOOKUP(I20255*1,Crosswalks!$L$3:$M$227,2,FALSE)</f>
        <v>4</v>
      </c>
      <c r="K20255" s="5">
        <f>IF(G20255="Corner",INDEX(Crosswalks!$C$4:$J$16,MATCH(H20255,Crosswalks!$C$4:$C$16,0),J20255+1),"N/A, D2D")</f>
        <v>0.5</v>
      </c>
      <c r="L20255" t="s">
        <v>6045</v>
      </c>
      <c r="M20255" t="s">
        <v>847</v>
      </c>
      <c r="N20255" t="s">
        <v>921</v>
      </c>
      <c r="O20255" t="s">
        <v>1577</v>
      </c>
      <c r="P20255">
        <v>-71.052151219999999</v>
      </c>
      <c r="Q20255">
        <v>42.338025889999997</v>
      </c>
    </row>
    <row r="20256" spans="2:17" x14ac:dyDescent="0.3">
      <c r="B20256" t="s">
        <v>4594</v>
      </c>
      <c r="C20256" t="s">
        <v>4014</v>
      </c>
      <c r="D20256" t="s">
        <v>5240</v>
      </c>
      <c r="E20256">
        <v>-71.067130000000006</v>
      </c>
      <c r="F20256">
        <v>42.341560000000001</v>
      </c>
      <c r="G20256" t="s">
        <v>783</v>
      </c>
      <c r="H20256" s="5">
        <v>6</v>
      </c>
      <c r="I20256" t="s">
        <v>5242</v>
      </c>
      <c r="J20256" s="5">
        <f>VLOOKUP(I20256*1,Crosswalks!$L$3:$M$227,2,FALSE)</f>
        <v>7</v>
      </c>
      <c r="K20256" s="5">
        <f>IF(G20256="Corner",INDEX(Crosswalks!$C$4:$J$16,MATCH(H20256,Crosswalks!$C$4:$C$16,0),J20256+1),"N/A, D2D")</f>
        <v>0.4</v>
      </c>
      <c r="L20256" t="s">
        <v>6045</v>
      </c>
      <c r="M20256" t="s">
        <v>847</v>
      </c>
      <c r="N20256" t="s">
        <v>921</v>
      </c>
      <c r="O20256" t="s">
        <v>1577</v>
      </c>
      <c r="P20256">
        <v>-71.052151219999999</v>
      </c>
      <c r="Q20256">
        <v>42.338025889999997</v>
      </c>
    </row>
    <row r="20257" spans="2:17" x14ac:dyDescent="0.3">
      <c r="B20257" t="s">
        <v>2456</v>
      </c>
      <c r="C20257" t="s">
        <v>3887</v>
      </c>
      <c r="D20257" t="s">
        <v>5240</v>
      </c>
      <c r="E20257">
        <v>-71.068443000000002</v>
      </c>
      <c r="F20257">
        <v>42.343215999999998</v>
      </c>
      <c r="G20257" t="s">
        <v>783</v>
      </c>
      <c r="H20257" s="5">
        <v>1</v>
      </c>
      <c r="I20257" t="s">
        <v>5249</v>
      </c>
      <c r="J20257" s="5">
        <f>VLOOKUP(I20257*1,Crosswalks!$L$3:$M$227,2,FALSE)</f>
        <v>4</v>
      </c>
      <c r="K20257" s="5">
        <f>IF(G20257="Corner",INDEX(Crosswalks!$C$4:$J$16,MATCH(H20257,Crosswalks!$C$4:$C$16,0),J20257+1),"N/A, D2D")</f>
        <v>0.4</v>
      </c>
      <c r="L20257" t="s">
        <v>6045</v>
      </c>
      <c r="M20257" t="s">
        <v>847</v>
      </c>
      <c r="N20257" t="s">
        <v>921</v>
      </c>
      <c r="O20257" t="s">
        <v>1577</v>
      </c>
      <c r="P20257">
        <v>-71.052151219999999</v>
      </c>
      <c r="Q20257">
        <v>42.338025889999997</v>
      </c>
    </row>
    <row r="20258" spans="2:17" x14ac:dyDescent="0.3">
      <c r="B20258" t="s">
        <v>5327</v>
      </c>
      <c r="C20258" t="s">
        <v>3887</v>
      </c>
      <c r="D20258" t="s">
        <v>5240</v>
      </c>
      <c r="E20258">
        <v>-71.068150000000003</v>
      </c>
      <c r="F20258">
        <v>42.343739999999997</v>
      </c>
      <c r="G20258" t="s">
        <v>784</v>
      </c>
      <c r="H20258" s="5">
        <v>2</v>
      </c>
      <c r="I20258" t="s">
        <v>5249</v>
      </c>
      <c r="J20258" s="5">
        <f>VLOOKUP(I20258*1,Crosswalks!$L$3:$M$227,2,FALSE)</f>
        <v>4</v>
      </c>
      <c r="K20258" s="5" t="str">
        <f>IF(G20258="Corner",INDEX(Crosswalks!$C$4:$J$16,MATCH(H20258,Crosswalks!$C$4:$C$16,0),J20258+1),"N/A, D2D")</f>
        <v>N/A, D2D</v>
      </c>
      <c r="L20258" t="s">
        <v>6045</v>
      </c>
      <c r="M20258" t="s">
        <v>847</v>
      </c>
      <c r="N20258" t="s">
        <v>921</v>
      </c>
      <c r="O20258" t="s">
        <v>1577</v>
      </c>
      <c r="P20258">
        <v>-71.052151219999999</v>
      </c>
      <c r="Q20258">
        <v>42.338025889999997</v>
      </c>
    </row>
    <row r="20259" spans="2:17" x14ac:dyDescent="0.3">
      <c r="B20259" t="s">
        <v>5280</v>
      </c>
      <c r="C20259" t="s">
        <v>1075</v>
      </c>
      <c r="D20259" t="s">
        <v>5240</v>
      </c>
      <c r="E20259">
        <v>-71.068151999999998</v>
      </c>
      <c r="F20259">
        <v>42.342311000000002</v>
      </c>
      <c r="G20259" t="s">
        <v>784</v>
      </c>
      <c r="H20259" s="5">
        <v>6</v>
      </c>
      <c r="I20259" t="s">
        <v>5249</v>
      </c>
      <c r="J20259" s="5">
        <f>VLOOKUP(I20259*1,Crosswalks!$L$3:$M$227,2,FALSE)</f>
        <v>4</v>
      </c>
      <c r="K20259" s="5" t="str">
        <f>IF(G20259="Corner",INDEX(Crosswalks!$C$4:$J$16,MATCH(H20259,Crosswalks!$C$4:$C$16,0),J20259+1),"N/A, D2D")</f>
        <v>N/A, D2D</v>
      </c>
      <c r="L20259" t="s">
        <v>6045</v>
      </c>
      <c r="M20259" t="s">
        <v>847</v>
      </c>
      <c r="N20259" t="s">
        <v>921</v>
      </c>
      <c r="O20259" t="s">
        <v>1577</v>
      </c>
      <c r="P20259">
        <v>-71.052151219999999</v>
      </c>
      <c r="Q20259">
        <v>42.338025889999997</v>
      </c>
    </row>
    <row r="20260" spans="2:17" x14ac:dyDescent="0.3">
      <c r="B20260" t="s">
        <v>816</v>
      </c>
      <c r="C20260" t="s">
        <v>5277</v>
      </c>
      <c r="D20260" t="s">
        <v>5240</v>
      </c>
      <c r="E20260">
        <v>-71.068029999999993</v>
      </c>
      <c r="F20260">
        <v>42.341790000000003</v>
      </c>
      <c r="G20260" t="s">
        <v>784</v>
      </c>
      <c r="H20260" s="5">
        <v>3</v>
      </c>
      <c r="I20260" t="s">
        <v>5242</v>
      </c>
      <c r="J20260" s="5">
        <f>VLOOKUP(I20260*1,Crosswalks!$L$3:$M$227,2,FALSE)</f>
        <v>7</v>
      </c>
      <c r="K20260" s="5" t="str">
        <f>IF(G20260="Corner",INDEX(Crosswalks!$C$4:$J$16,MATCH(H20260,Crosswalks!$C$4:$C$16,0),J20260+1),"N/A, D2D")</f>
        <v>N/A, D2D</v>
      </c>
      <c r="L20260" t="s">
        <v>6045</v>
      </c>
      <c r="M20260" t="s">
        <v>847</v>
      </c>
      <c r="N20260" t="s">
        <v>921</v>
      </c>
      <c r="O20260" t="s">
        <v>1577</v>
      </c>
      <c r="P20260">
        <v>-71.052151219999999</v>
      </c>
      <c r="Q20260">
        <v>42.338025889999997</v>
      </c>
    </row>
    <row r="20261" spans="2:17" x14ac:dyDescent="0.3">
      <c r="B20261" t="s">
        <v>5280</v>
      </c>
      <c r="C20261" t="s">
        <v>1075</v>
      </c>
      <c r="D20261" t="s">
        <v>5240</v>
      </c>
      <c r="E20261">
        <v>-71.068151999999998</v>
      </c>
      <c r="F20261">
        <v>42.342311000000002</v>
      </c>
      <c r="G20261" t="s">
        <v>784</v>
      </c>
      <c r="H20261" s="5">
        <v>2</v>
      </c>
      <c r="I20261" t="s">
        <v>5249</v>
      </c>
      <c r="J20261" s="5">
        <f>VLOOKUP(I20261*1,Crosswalks!$L$3:$M$227,2,FALSE)</f>
        <v>4</v>
      </c>
      <c r="K20261" s="5" t="str">
        <f>IF(G20261="Corner",INDEX(Crosswalks!$C$4:$J$16,MATCH(H20261,Crosswalks!$C$4:$C$16,0),J20261+1),"N/A, D2D")</f>
        <v>N/A, D2D</v>
      </c>
      <c r="L20261" t="s">
        <v>6045</v>
      </c>
      <c r="M20261" t="s">
        <v>847</v>
      </c>
      <c r="N20261" t="s">
        <v>921</v>
      </c>
      <c r="O20261" t="s">
        <v>1577</v>
      </c>
      <c r="P20261">
        <v>-71.052151219999999</v>
      </c>
      <c r="Q20261">
        <v>42.338025889999997</v>
      </c>
    </row>
    <row r="20262" spans="2:17" x14ac:dyDescent="0.3">
      <c r="B20262" t="s">
        <v>5280</v>
      </c>
      <c r="C20262" t="s">
        <v>1075</v>
      </c>
      <c r="D20262" t="s">
        <v>5240</v>
      </c>
      <c r="E20262">
        <v>-71.068151999999998</v>
      </c>
      <c r="F20262">
        <v>42.342311000000002</v>
      </c>
      <c r="G20262" t="s">
        <v>784</v>
      </c>
      <c r="H20262" s="5" t="s">
        <v>785</v>
      </c>
      <c r="I20262" t="s">
        <v>5249</v>
      </c>
      <c r="J20262" s="5">
        <f>VLOOKUP(I20262*1,Crosswalks!$L$3:$M$227,2,FALSE)</f>
        <v>4</v>
      </c>
      <c r="K20262" s="5" t="str">
        <f>IF(G20262="Corner",INDEX(Crosswalks!$C$4:$J$16,MATCH(H20262,Crosswalks!$C$4:$C$16,0),J20262+1),"N/A, D2D")</f>
        <v>N/A, D2D</v>
      </c>
      <c r="L20262" t="s">
        <v>6045</v>
      </c>
      <c r="M20262" t="s">
        <v>847</v>
      </c>
      <c r="N20262" t="s">
        <v>921</v>
      </c>
      <c r="O20262" t="s">
        <v>1577</v>
      </c>
      <c r="P20262">
        <v>-71.052151219999999</v>
      </c>
      <c r="Q20262">
        <v>42.338025889999997</v>
      </c>
    </row>
    <row r="20263" spans="2:17" x14ac:dyDescent="0.3">
      <c r="B20263" t="s">
        <v>4594</v>
      </c>
      <c r="C20263" t="s">
        <v>4014</v>
      </c>
      <c r="D20263" t="s">
        <v>5240</v>
      </c>
      <c r="E20263">
        <v>-71.067130000000006</v>
      </c>
      <c r="F20263">
        <v>42.341560000000001</v>
      </c>
      <c r="G20263" t="s">
        <v>784</v>
      </c>
      <c r="H20263" s="5" t="s">
        <v>785</v>
      </c>
      <c r="I20263" t="s">
        <v>5242</v>
      </c>
      <c r="J20263" s="5">
        <f>VLOOKUP(I20263*1,Crosswalks!$L$3:$M$227,2,FALSE)</f>
        <v>7</v>
      </c>
      <c r="K20263" s="5" t="str">
        <f>IF(G20263="Corner",INDEX(Crosswalks!$C$4:$J$16,MATCH(H20263,Crosswalks!$C$4:$C$16,0),J20263+1),"N/A, D2D")</f>
        <v>N/A, D2D</v>
      </c>
      <c r="L20263" t="s">
        <v>6045</v>
      </c>
      <c r="M20263" t="s">
        <v>847</v>
      </c>
      <c r="N20263" t="s">
        <v>921</v>
      </c>
      <c r="O20263" t="s">
        <v>1577</v>
      </c>
      <c r="P20263">
        <v>-71.052151219999999</v>
      </c>
      <c r="Q20263">
        <v>42.338025889999997</v>
      </c>
    </row>
    <row r="20264" spans="2:17" x14ac:dyDescent="0.3">
      <c r="B20264" t="s">
        <v>5281</v>
      </c>
      <c r="C20264" t="s">
        <v>3907</v>
      </c>
      <c r="D20264" t="s">
        <v>5240</v>
      </c>
      <c r="E20264">
        <v>-71.08014</v>
      </c>
      <c r="F20264">
        <v>42.342219999999998</v>
      </c>
      <c r="G20264" t="s">
        <v>783</v>
      </c>
      <c r="H20264" s="5">
        <v>6</v>
      </c>
      <c r="I20264" t="s">
        <v>2164</v>
      </c>
      <c r="J20264" s="5">
        <f>VLOOKUP(I20264*1,Crosswalks!$L$3:$M$227,2,FALSE)</f>
        <v>3</v>
      </c>
      <c r="K20264" s="5">
        <f>IF(G20264="Corner",INDEX(Crosswalks!$C$4:$J$16,MATCH(H20264,Crosswalks!$C$4:$C$16,0),J20264+1),"N/A, D2D")</f>
        <v>0.5</v>
      </c>
      <c r="L20264" t="s">
        <v>6047</v>
      </c>
      <c r="M20264" t="s">
        <v>813</v>
      </c>
      <c r="N20264" t="s">
        <v>929</v>
      </c>
      <c r="O20264" t="s">
        <v>1587</v>
      </c>
      <c r="P20264">
        <v>-71.073373660000001</v>
      </c>
      <c r="Q20264">
        <v>42.321927469999999</v>
      </c>
    </row>
    <row r="20265" spans="2:17" x14ac:dyDescent="0.3">
      <c r="B20265" t="s">
        <v>5266</v>
      </c>
      <c r="C20265" t="s">
        <v>1075</v>
      </c>
      <c r="D20265" t="s">
        <v>5240</v>
      </c>
      <c r="E20265">
        <v>-71.066249999999997</v>
      </c>
      <c r="F20265">
        <v>42.343170000000001</v>
      </c>
      <c r="G20265" t="s">
        <v>783</v>
      </c>
      <c r="H20265" s="5">
        <v>4</v>
      </c>
      <c r="I20265" t="s">
        <v>5242</v>
      </c>
      <c r="J20265" s="5">
        <f>VLOOKUP(I20265*1,Crosswalks!$L$3:$M$227,2,FALSE)</f>
        <v>7</v>
      </c>
      <c r="K20265" s="5">
        <f>IF(G20265="Corner",INDEX(Crosswalks!$C$4:$J$16,MATCH(H20265,Crosswalks!$C$4:$C$16,0),J20265+1),"N/A, D2D")</f>
        <v>0.3</v>
      </c>
      <c r="L20265" t="s">
        <v>6047</v>
      </c>
      <c r="M20265" t="s">
        <v>813</v>
      </c>
      <c r="N20265" t="s">
        <v>929</v>
      </c>
      <c r="O20265" t="s">
        <v>1587</v>
      </c>
      <c r="P20265">
        <v>-71.073373660000001</v>
      </c>
      <c r="Q20265">
        <v>42.321927469999999</v>
      </c>
    </row>
    <row r="20266" spans="2:17" x14ac:dyDescent="0.3">
      <c r="B20266" t="s">
        <v>889</v>
      </c>
      <c r="C20266" t="s">
        <v>3907</v>
      </c>
      <c r="D20266" t="s">
        <v>5240</v>
      </c>
      <c r="E20266">
        <v>-71.080340000000007</v>
      </c>
      <c r="F20266">
        <v>42.3414</v>
      </c>
      <c r="G20266" t="s">
        <v>783</v>
      </c>
      <c r="H20266" s="5">
        <v>5</v>
      </c>
      <c r="I20266" t="s">
        <v>2164</v>
      </c>
      <c r="J20266" s="5">
        <f>VLOOKUP(I20266*1,Crosswalks!$L$3:$M$227,2,FALSE)</f>
        <v>3</v>
      </c>
      <c r="K20266" s="5">
        <f>IF(G20266="Corner",INDEX(Crosswalks!$C$4:$J$16,MATCH(H20266,Crosswalks!$C$4:$C$16,0),J20266+1),"N/A, D2D")</f>
        <v>0.5</v>
      </c>
      <c r="L20266" t="s">
        <v>6047</v>
      </c>
      <c r="M20266" t="s">
        <v>813</v>
      </c>
      <c r="N20266" t="s">
        <v>929</v>
      </c>
      <c r="O20266" t="s">
        <v>1587</v>
      </c>
      <c r="P20266">
        <v>-71.073373660000001</v>
      </c>
      <c r="Q20266">
        <v>42.321927469999999</v>
      </c>
    </row>
    <row r="20267" spans="2:17" x14ac:dyDescent="0.3">
      <c r="B20267" t="s">
        <v>3473</v>
      </c>
      <c r="C20267" t="s">
        <v>3907</v>
      </c>
      <c r="D20267" t="s">
        <v>5240</v>
      </c>
      <c r="E20267">
        <v>-71.080420000000004</v>
      </c>
      <c r="F20267">
        <v>42.34196</v>
      </c>
      <c r="G20267" t="s">
        <v>783</v>
      </c>
      <c r="H20267" s="5">
        <v>6</v>
      </c>
      <c r="I20267" t="s">
        <v>2164</v>
      </c>
      <c r="J20267" s="5">
        <f>VLOOKUP(I20267*1,Crosswalks!$L$3:$M$227,2,FALSE)</f>
        <v>3</v>
      </c>
      <c r="K20267" s="5">
        <f>IF(G20267="Corner",INDEX(Crosswalks!$C$4:$J$16,MATCH(H20267,Crosswalks!$C$4:$C$16,0),J20267+1),"N/A, D2D")</f>
        <v>0.5</v>
      </c>
      <c r="L20267" t="s">
        <v>6047</v>
      </c>
      <c r="M20267" t="s">
        <v>813</v>
      </c>
      <c r="N20267" t="s">
        <v>929</v>
      </c>
      <c r="O20267" t="s">
        <v>1587</v>
      </c>
      <c r="P20267">
        <v>-71.073373660000001</v>
      </c>
      <c r="Q20267">
        <v>42.321927469999999</v>
      </c>
    </row>
    <row r="20268" spans="2:17" x14ac:dyDescent="0.3">
      <c r="B20268" t="s">
        <v>985</v>
      </c>
      <c r="C20268" t="s">
        <v>5253</v>
      </c>
      <c r="D20268" t="s">
        <v>5240</v>
      </c>
      <c r="E20268">
        <v>-71.080108999999993</v>
      </c>
      <c r="F20268">
        <v>42.342561000000003</v>
      </c>
      <c r="G20268" t="s">
        <v>783</v>
      </c>
      <c r="H20268" s="5" t="s">
        <v>785</v>
      </c>
      <c r="I20268" t="s">
        <v>2164</v>
      </c>
      <c r="J20268" s="5">
        <f>VLOOKUP(I20268*1,Crosswalks!$L$3:$M$227,2,FALSE)</f>
        <v>3</v>
      </c>
      <c r="K20268" s="5">
        <f>IF(G20268="Corner",INDEX(Crosswalks!$C$4:$J$16,MATCH(H20268,Crosswalks!$C$4:$C$16,0),J20268+1),"N/A, D2D")</f>
        <v>0.3</v>
      </c>
      <c r="L20268" t="s">
        <v>6047</v>
      </c>
      <c r="M20268" t="s">
        <v>813</v>
      </c>
      <c r="N20268" t="s">
        <v>929</v>
      </c>
      <c r="O20268" t="s">
        <v>1587</v>
      </c>
      <c r="P20268">
        <v>-71.073373660000001</v>
      </c>
      <c r="Q20268">
        <v>42.321927469999999</v>
      </c>
    </row>
    <row r="20269" spans="2:17" x14ac:dyDescent="0.3">
      <c r="B20269" t="s">
        <v>5266</v>
      </c>
      <c r="C20269" t="s">
        <v>1075</v>
      </c>
      <c r="D20269" t="s">
        <v>5240</v>
      </c>
      <c r="E20269">
        <v>-71.066249999999997</v>
      </c>
      <c r="F20269">
        <v>42.343170000000001</v>
      </c>
      <c r="G20269" t="s">
        <v>783</v>
      </c>
      <c r="H20269" s="5">
        <v>4</v>
      </c>
      <c r="I20269" t="s">
        <v>5242</v>
      </c>
      <c r="J20269" s="5">
        <f>VLOOKUP(I20269*1,Crosswalks!$L$3:$M$227,2,FALSE)</f>
        <v>7</v>
      </c>
      <c r="K20269" s="5">
        <f>IF(G20269="Corner",INDEX(Crosswalks!$C$4:$J$16,MATCH(H20269,Crosswalks!$C$4:$C$16,0),J20269+1),"N/A, D2D")</f>
        <v>0.3</v>
      </c>
      <c r="L20269" t="s">
        <v>6047</v>
      </c>
      <c r="M20269" t="s">
        <v>813</v>
      </c>
      <c r="N20269" t="s">
        <v>929</v>
      </c>
      <c r="O20269" t="s">
        <v>1587</v>
      </c>
      <c r="P20269">
        <v>-71.073373660000001</v>
      </c>
      <c r="Q20269">
        <v>42.321927469999999</v>
      </c>
    </row>
    <row r="20270" spans="2:17" x14ac:dyDescent="0.3">
      <c r="B20270" t="s">
        <v>5266</v>
      </c>
      <c r="C20270" t="s">
        <v>1075</v>
      </c>
      <c r="D20270" t="s">
        <v>5240</v>
      </c>
      <c r="E20270">
        <v>-71.066249999999997</v>
      </c>
      <c r="F20270">
        <v>42.343170000000001</v>
      </c>
      <c r="G20270" t="s">
        <v>783</v>
      </c>
      <c r="H20270" s="5">
        <v>5</v>
      </c>
      <c r="I20270" t="s">
        <v>5242</v>
      </c>
      <c r="J20270" s="5">
        <f>VLOOKUP(I20270*1,Crosswalks!$L$3:$M$227,2,FALSE)</f>
        <v>7</v>
      </c>
      <c r="K20270" s="5">
        <f>IF(G20270="Corner",INDEX(Crosswalks!$C$4:$J$16,MATCH(H20270,Crosswalks!$C$4:$C$16,0),J20270+1),"N/A, D2D")</f>
        <v>0.4</v>
      </c>
      <c r="L20270" t="s">
        <v>6047</v>
      </c>
      <c r="M20270" t="s">
        <v>813</v>
      </c>
      <c r="N20270" t="s">
        <v>929</v>
      </c>
      <c r="O20270" t="s">
        <v>1587</v>
      </c>
      <c r="P20270">
        <v>-71.073373660000001</v>
      </c>
      <c r="Q20270">
        <v>42.321927469999999</v>
      </c>
    </row>
    <row r="20271" spans="2:17" x14ac:dyDescent="0.3">
      <c r="B20271" t="s">
        <v>4187</v>
      </c>
      <c r="C20271" t="s">
        <v>2163</v>
      </c>
      <c r="D20271" t="s">
        <v>5240</v>
      </c>
      <c r="E20271">
        <v>-71.080929999999995</v>
      </c>
      <c r="F20271">
        <v>42.340260000000001</v>
      </c>
      <c r="G20271" t="s">
        <v>783</v>
      </c>
      <c r="H20271" s="5">
        <v>2</v>
      </c>
      <c r="I20271" t="s">
        <v>2164</v>
      </c>
      <c r="J20271" s="5">
        <f>VLOOKUP(I20271*1,Crosswalks!$L$3:$M$227,2,FALSE)</f>
        <v>3</v>
      </c>
      <c r="K20271" s="5">
        <f>IF(G20271="Corner",INDEX(Crosswalks!$C$4:$J$16,MATCH(H20271,Crosswalks!$C$4:$C$16,0),J20271+1),"N/A, D2D")</f>
        <v>0.4</v>
      </c>
      <c r="L20271" t="s">
        <v>6047</v>
      </c>
      <c r="M20271" t="s">
        <v>813</v>
      </c>
      <c r="N20271" t="s">
        <v>929</v>
      </c>
      <c r="O20271" t="s">
        <v>1587</v>
      </c>
      <c r="P20271">
        <v>-71.073373660000001</v>
      </c>
      <c r="Q20271">
        <v>42.321927469999999</v>
      </c>
    </row>
    <row r="20272" spans="2:17" x14ac:dyDescent="0.3">
      <c r="B20272" t="s">
        <v>1165</v>
      </c>
      <c r="C20272" t="s">
        <v>5253</v>
      </c>
      <c r="D20272" t="s">
        <v>5240</v>
      </c>
      <c r="E20272">
        <v>-71.080725000000001</v>
      </c>
      <c r="F20272">
        <v>42.343012999999999</v>
      </c>
      <c r="G20272" t="s">
        <v>783</v>
      </c>
      <c r="H20272" s="5">
        <v>2</v>
      </c>
      <c r="I20272" t="s">
        <v>2164</v>
      </c>
      <c r="J20272" s="5">
        <f>VLOOKUP(I20272*1,Crosswalks!$L$3:$M$227,2,FALSE)</f>
        <v>3</v>
      </c>
      <c r="K20272" s="5">
        <f>IF(G20272="Corner",INDEX(Crosswalks!$C$4:$J$16,MATCH(H20272,Crosswalks!$C$4:$C$16,0),J20272+1),"N/A, D2D")</f>
        <v>0.4</v>
      </c>
      <c r="L20272" t="s">
        <v>6047</v>
      </c>
      <c r="M20272" t="s">
        <v>813</v>
      </c>
      <c r="N20272" t="s">
        <v>929</v>
      </c>
      <c r="O20272" t="s">
        <v>1587</v>
      </c>
      <c r="P20272">
        <v>-71.073373660000001</v>
      </c>
      <c r="Q20272">
        <v>42.321927469999999</v>
      </c>
    </row>
    <row r="20273" spans="2:17" x14ac:dyDescent="0.3">
      <c r="B20273" t="s">
        <v>3175</v>
      </c>
      <c r="C20273" t="s">
        <v>2163</v>
      </c>
      <c r="D20273" t="s">
        <v>5240</v>
      </c>
      <c r="E20273">
        <v>-71.081069999999997</v>
      </c>
      <c r="F20273">
        <v>42.340400000000002</v>
      </c>
      <c r="G20273" t="s">
        <v>783</v>
      </c>
      <c r="H20273" s="5">
        <v>4</v>
      </c>
      <c r="I20273" t="s">
        <v>2164</v>
      </c>
      <c r="J20273" s="5">
        <f>VLOOKUP(I20273*1,Crosswalks!$L$3:$M$227,2,FALSE)</f>
        <v>3</v>
      </c>
      <c r="K20273" s="5">
        <f>IF(G20273="Corner",INDEX(Crosswalks!$C$4:$J$16,MATCH(H20273,Crosswalks!$C$4:$C$16,0),J20273+1),"N/A, D2D")</f>
        <v>0.5</v>
      </c>
      <c r="L20273" t="s">
        <v>6047</v>
      </c>
      <c r="M20273" t="s">
        <v>813</v>
      </c>
      <c r="N20273" t="s">
        <v>929</v>
      </c>
      <c r="O20273" t="s">
        <v>1587</v>
      </c>
      <c r="P20273">
        <v>-71.073373660000001</v>
      </c>
      <c r="Q20273">
        <v>42.321927469999999</v>
      </c>
    </row>
    <row r="20274" spans="2:17" x14ac:dyDescent="0.3">
      <c r="B20274" t="s">
        <v>826</v>
      </c>
      <c r="C20274" t="s">
        <v>5252</v>
      </c>
      <c r="D20274" t="s">
        <v>5240</v>
      </c>
      <c r="E20274">
        <v>-71.081860000000006</v>
      </c>
      <c r="F20274">
        <v>42.3414</v>
      </c>
      <c r="G20274" t="s">
        <v>784</v>
      </c>
      <c r="H20274" s="5">
        <v>3</v>
      </c>
      <c r="I20274" t="s">
        <v>2164</v>
      </c>
      <c r="J20274" s="5">
        <f>VLOOKUP(I20274*1,Crosswalks!$L$3:$M$227,2,FALSE)</f>
        <v>3</v>
      </c>
      <c r="K20274" s="5" t="str">
        <f>IF(G20274="Corner",INDEX(Crosswalks!$C$4:$J$16,MATCH(H20274,Crosswalks!$C$4:$C$16,0),J20274+1),"N/A, D2D")</f>
        <v>N/A, D2D</v>
      </c>
      <c r="L20274" t="s">
        <v>6047</v>
      </c>
      <c r="M20274" t="s">
        <v>813</v>
      </c>
      <c r="N20274" t="s">
        <v>929</v>
      </c>
      <c r="O20274" t="s">
        <v>1587</v>
      </c>
      <c r="P20274">
        <v>-71.073373660000001</v>
      </c>
      <c r="Q20274">
        <v>42.321927469999999</v>
      </c>
    </row>
    <row r="20275" spans="2:17" x14ac:dyDescent="0.3">
      <c r="B20275" t="s">
        <v>2007</v>
      </c>
      <c r="C20275" t="s">
        <v>2163</v>
      </c>
      <c r="D20275" t="s">
        <v>5240</v>
      </c>
      <c r="E20275">
        <v>-71.080910000000003</v>
      </c>
      <c r="F20275">
        <v>42.339460000000003</v>
      </c>
      <c r="G20275" t="s">
        <v>784</v>
      </c>
      <c r="H20275" s="5">
        <v>2</v>
      </c>
      <c r="I20275" t="s">
        <v>2164</v>
      </c>
      <c r="J20275" s="5">
        <f>VLOOKUP(I20275*1,Crosswalks!$L$3:$M$227,2,FALSE)</f>
        <v>3</v>
      </c>
      <c r="K20275" s="5" t="str">
        <f>IF(G20275="Corner",INDEX(Crosswalks!$C$4:$J$16,MATCH(H20275,Crosswalks!$C$4:$C$16,0),J20275+1),"N/A, D2D")</f>
        <v>N/A, D2D</v>
      </c>
      <c r="L20275" t="s">
        <v>6047</v>
      </c>
      <c r="M20275" t="s">
        <v>813</v>
      </c>
      <c r="N20275" t="s">
        <v>929</v>
      </c>
      <c r="O20275" t="s">
        <v>1587</v>
      </c>
      <c r="P20275">
        <v>-71.073373660000001</v>
      </c>
      <c r="Q20275">
        <v>42.321927469999999</v>
      </c>
    </row>
    <row r="20276" spans="2:17" x14ac:dyDescent="0.3">
      <c r="B20276" t="s">
        <v>871</v>
      </c>
      <c r="C20276" t="s">
        <v>5253</v>
      </c>
      <c r="D20276" t="s">
        <v>5240</v>
      </c>
      <c r="E20276">
        <v>-71.080359999999999</v>
      </c>
      <c r="F20276">
        <v>42.342289999999998</v>
      </c>
      <c r="G20276" t="s">
        <v>784</v>
      </c>
      <c r="H20276" s="5" t="s">
        <v>785</v>
      </c>
      <c r="I20276" t="s">
        <v>2164</v>
      </c>
      <c r="J20276" s="5">
        <f>VLOOKUP(I20276*1,Crosswalks!$L$3:$M$227,2,FALSE)</f>
        <v>3</v>
      </c>
      <c r="K20276" s="5" t="str">
        <f>IF(G20276="Corner",INDEX(Crosswalks!$C$4:$J$16,MATCH(H20276,Crosswalks!$C$4:$C$16,0),J20276+1),"N/A, D2D")</f>
        <v>N/A, D2D</v>
      </c>
      <c r="L20276" t="s">
        <v>6047</v>
      </c>
      <c r="M20276" t="s">
        <v>813</v>
      </c>
      <c r="N20276" t="s">
        <v>929</v>
      </c>
      <c r="O20276" t="s">
        <v>1587</v>
      </c>
      <c r="P20276">
        <v>-71.073373660000001</v>
      </c>
      <c r="Q20276">
        <v>42.321927469999999</v>
      </c>
    </row>
    <row r="20277" spans="2:17" x14ac:dyDescent="0.3">
      <c r="B20277" t="s">
        <v>1157</v>
      </c>
      <c r="C20277" t="s">
        <v>5284</v>
      </c>
      <c r="D20277" t="s">
        <v>5240</v>
      </c>
      <c r="E20277">
        <v>-71.070760000000007</v>
      </c>
      <c r="F20277">
        <v>42.343110000000003</v>
      </c>
      <c r="G20277" t="s">
        <v>783</v>
      </c>
      <c r="H20277" s="5">
        <v>6</v>
      </c>
      <c r="I20277" t="s">
        <v>5249</v>
      </c>
      <c r="J20277" s="5">
        <f>VLOOKUP(I20277*1,Crosswalks!$L$3:$M$227,2,FALSE)</f>
        <v>4</v>
      </c>
      <c r="K20277" s="5">
        <f>IF(G20277="Corner",INDEX(Crosswalks!$C$4:$J$16,MATCH(H20277,Crosswalks!$C$4:$C$16,0),J20277+1),"N/A, D2D")</f>
        <v>0.5</v>
      </c>
      <c r="L20277" t="s">
        <v>6048</v>
      </c>
      <c r="M20277" t="s">
        <v>813</v>
      </c>
      <c r="N20277" t="s">
        <v>929</v>
      </c>
      <c r="O20277" t="s">
        <v>1591</v>
      </c>
      <c r="P20277">
        <v>-71.075626600000007</v>
      </c>
      <c r="Q20277">
        <v>42.318202650000003</v>
      </c>
    </row>
    <row r="20278" spans="2:17" x14ac:dyDescent="0.3">
      <c r="B20278" t="s">
        <v>1290</v>
      </c>
      <c r="C20278" t="s">
        <v>5284</v>
      </c>
      <c r="D20278" t="s">
        <v>5240</v>
      </c>
      <c r="E20278">
        <v>-71.070847000000001</v>
      </c>
      <c r="F20278">
        <v>42.343612999999998</v>
      </c>
      <c r="G20278" t="s">
        <v>783</v>
      </c>
      <c r="H20278" s="5">
        <v>4</v>
      </c>
      <c r="I20278" t="s">
        <v>5249</v>
      </c>
      <c r="J20278" s="5">
        <f>VLOOKUP(I20278*1,Crosswalks!$L$3:$M$227,2,FALSE)</f>
        <v>4</v>
      </c>
      <c r="K20278" s="5">
        <f>IF(G20278="Corner",INDEX(Crosswalks!$C$4:$J$16,MATCH(H20278,Crosswalks!$C$4:$C$16,0),J20278+1),"N/A, D2D")</f>
        <v>0.5</v>
      </c>
      <c r="L20278" t="s">
        <v>6048</v>
      </c>
      <c r="M20278" t="s">
        <v>813</v>
      </c>
      <c r="N20278" t="s">
        <v>929</v>
      </c>
      <c r="O20278" t="s">
        <v>1591</v>
      </c>
      <c r="P20278">
        <v>-71.075626600000007</v>
      </c>
      <c r="Q20278">
        <v>42.318202650000003</v>
      </c>
    </row>
    <row r="20279" spans="2:17" x14ac:dyDescent="0.3">
      <c r="B20279" t="s">
        <v>5328</v>
      </c>
      <c r="C20279" t="s">
        <v>1075</v>
      </c>
      <c r="D20279" t="s">
        <v>5240</v>
      </c>
      <c r="E20279">
        <v>-71.069999999999993</v>
      </c>
      <c r="F20279">
        <v>42.341410000000003</v>
      </c>
      <c r="G20279" t="s">
        <v>783</v>
      </c>
      <c r="H20279" s="5" t="s">
        <v>785</v>
      </c>
      <c r="I20279" t="s">
        <v>5249</v>
      </c>
      <c r="J20279" s="5">
        <f>VLOOKUP(I20279*1,Crosswalks!$L$3:$M$227,2,FALSE)</f>
        <v>4</v>
      </c>
      <c r="K20279" s="5">
        <f>IF(G20279="Corner",INDEX(Crosswalks!$C$4:$J$16,MATCH(H20279,Crosswalks!$C$4:$C$16,0),J20279+1),"N/A, D2D")</f>
        <v>0.3</v>
      </c>
      <c r="L20279" t="s">
        <v>6048</v>
      </c>
      <c r="M20279" t="s">
        <v>813</v>
      </c>
      <c r="N20279" t="s">
        <v>929</v>
      </c>
      <c r="O20279" t="s">
        <v>1591</v>
      </c>
      <c r="P20279">
        <v>-71.075626600000007</v>
      </c>
      <c r="Q20279">
        <v>42.318202650000003</v>
      </c>
    </row>
    <row r="20280" spans="2:17" x14ac:dyDescent="0.3">
      <c r="B20280" t="s">
        <v>1011</v>
      </c>
      <c r="C20280" t="s">
        <v>5274</v>
      </c>
      <c r="D20280" t="s">
        <v>5240</v>
      </c>
      <c r="E20280">
        <v>-71.069612000000006</v>
      </c>
      <c r="F20280">
        <v>42.341631</v>
      </c>
      <c r="G20280" t="s">
        <v>783</v>
      </c>
      <c r="H20280" s="5">
        <v>4</v>
      </c>
      <c r="I20280" t="s">
        <v>5249</v>
      </c>
      <c r="J20280" s="5">
        <f>VLOOKUP(I20280*1,Crosswalks!$L$3:$M$227,2,FALSE)</f>
        <v>4</v>
      </c>
      <c r="K20280" s="5">
        <f>IF(G20280="Corner",INDEX(Crosswalks!$C$4:$J$16,MATCH(H20280,Crosswalks!$C$4:$C$16,0),J20280+1),"N/A, D2D")</f>
        <v>0.5</v>
      </c>
      <c r="L20280" t="s">
        <v>6048</v>
      </c>
      <c r="M20280" t="s">
        <v>813</v>
      </c>
      <c r="N20280" t="s">
        <v>929</v>
      </c>
      <c r="O20280" t="s">
        <v>1591</v>
      </c>
      <c r="P20280">
        <v>-71.075626600000007</v>
      </c>
      <c r="Q20280">
        <v>42.318202650000003</v>
      </c>
    </row>
    <row r="20281" spans="2:17" x14ac:dyDescent="0.3">
      <c r="B20281" t="s">
        <v>985</v>
      </c>
      <c r="C20281" t="s">
        <v>5257</v>
      </c>
      <c r="D20281" t="s">
        <v>5240</v>
      </c>
      <c r="E20281">
        <v>-71.080920000000006</v>
      </c>
      <c r="F20281">
        <v>42.342170000000003</v>
      </c>
      <c r="G20281" t="s">
        <v>783</v>
      </c>
      <c r="H20281" s="5">
        <v>5</v>
      </c>
      <c r="I20281" t="s">
        <v>2164</v>
      </c>
      <c r="J20281" s="5">
        <f>VLOOKUP(I20281*1,Crosswalks!$L$3:$M$227,2,FALSE)</f>
        <v>3</v>
      </c>
      <c r="K20281" s="5">
        <f>IF(G20281="Corner",INDEX(Crosswalks!$C$4:$J$16,MATCH(H20281,Crosswalks!$C$4:$C$16,0),J20281+1),"N/A, D2D")</f>
        <v>0.5</v>
      </c>
      <c r="L20281" t="s">
        <v>6048</v>
      </c>
      <c r="M20281" t="s">
        <v>813</v>
      </c>
      <c r="N20281" t="s">
        <v>929</v>
      </c>
      <c r="O20281" t="s">
        <v>1591</v>
      </c>
      <c r="P20281">
        <v>-71.075626600000007</v>
      </c>
      <c r="Q20281">
        <v>42.318202650000003</v>
      </c>
    </row>
    <row r="20282" spans="2:17" x14ac:dyDescent="0.3">
      <c r="B20282" t="s">
        <v>925</v>
      </c>
      <c r="C20282" t="s">
        <v>5253</v>
      </c>
      <c r="D20282" t="s">
        <v>5240</v>
      </c>
      <c r="E20282">
        <v>-71.080830000000006</v>
      </c>
      <c r="F20282">
        <v>42.342590000000001</v>
      </c>
      <c r="G20282" t="s">
        <v>783</v>
      </c>
      <c r="H20282" s="5">
        <v>4</v>
      </c>
      <c r="I20282" t="s">
        <v>2164</v>
      </c>
      <c r="J20282" s="5">
        <f>VLOOKUP(I20282*1,Crosswalks!$L$3:$M$227,2,FALSE)</f>
        <v>3</v>
      </c>
      <c r="K20282" s="5">
        <f>IF(G20282="Corner",INDEX(Crosswalks!$C$4:$J$16,MATCH(H20282,Crosswalks!$C$4:$C$16,0),J20282+1),"N/A, D2D")</f>
        <v>0.5</v>
      </c>
      <c r="L20282" t="s">
        <v>6048</v>
      </c>
      <c r="M20282" t="s">
        <v>813</v>
      </c>
      <c r="N20282" t="s">
        <v>929</v>
      </c>
      <c r="O20282" t="s">
        <v>1591</v>
      </c>
      <c r="P20282">
        <v>-71.075626600000007</v>
      </c>
      <c r="Q20282">
        <v>42.318202650000003</v>
      </c>
    </row>
    <row r="20283" spans="2:17" x14ac:dyDescent="0.3">
      <c r="B20283" t="s">
        <v>897</v>
      </c>
      <c r="C20283" t="s">
        <v>5253</v>
      </c>
      <c r="D20283" t="s">
        <v>5240</v>
      </c>
      <c r="E20283">
        <v>-71.0809</v>
      </c>
      <c r="F20283">
        <v>42.342619999999997</v>
      </c>
      <c r="G20283" t="s">
        <v>783</v>
      </c>
      <c r="H20283" s="5" t="s">
        <v>785</v>
      </c>
      <c r="I20283" t="s">
        <v>2164</v>
      </c>
      <c r="J20283" s="5">
        <f>VLOOKUP(I20283*1,Crosswalks!$L$3:$M$227,2,FALSE)</f>
        <v>3</v>
      </c>
      <c r="K20283" s="5">
        <f>IF(G20283="Corner",INDEX(Crosswalks!$C$4:$J$16,MATCH(H20283,Crosswalks!$C$4:$C$16,0),J20283+1),"N/A, D2D")</f>
        <v>0.3</v>
      </c>
      <c r="L20283" t="s">
        <v>6048</v>
      </c>
      <c r="M20283" t="s">
        <v>813</v>
      </c>
      <c r="N20283" t="s">
        <v>929</v>
      </c>
      <c r="O20283" t="s">
        <v>1591</v>
      </c>
      <c r="P20283">
        <v>-71.075626600000007</v>
      </c>
      <c r="Q20283">
        <v>42.318202650000003</v>
      </c>
    </row>
    <row r="20284" spans="2:17" x14ac:dyDescent="0.3">
      <c r="B20284" t="s">
        <v>1376</v>
      </c>
      <c r="C20284" t="s">
        <v>5284</v>
      </c>
      <c r="D20284" t="s">
        <v>5240</v>
      </c>
      <c r="E20284">
        <v>-71.070930000000004</v>
      </c>
      <c r="F20284">
        <v>42.343249999999998</v>
      </c>
      <c r="G20284" t="s">
        <v>783</v>
      </c>
      <c r="H20284" s="5">
        <v>2</v>
      </c>
      <c r="I20284" t="s">
        <v>5249</v>
      </c>
      <c r="J20284" s="5">
        <f>VLOOKUP(I20284*1,Crosswalks!$L$3:$M$227,2,FALSE)</f>
        <v>4</v>
      </c>
      <c r="K20284" s="5">
        <f>IF(G20284="Corner",INDEX(Crosswalks!$C$4:$J$16,MATCH(H20284,Crosswalks!$C$4:$C$16,0),J20284+1),"N/A, D2D")</f>
        <v>0.4</v>
      </c>
      <c r="L20284" t="s">
        <v>6048</v>
      </c>
      <c r="M20284" t="s">
        <v>813</v>
      </c>
      <c r="N20284" t="s">
        <v>929</v>
      </c>
      <c r="O20284" t="s">
        <v>1591</v>
      </c>
      <c r="P20284">
        <v>-71.075626600000007</v>
      </c>
      <c r="Q20284">
        <v>42.318202650000003</v>
      </c>
    </row>
    <row r="20285" spans="2:17" x14ac:dyDescent="0.3">
      <c r="B20285" t="s">
        <v>1188</v>
      </c>
      <c r="C20285" t="s">
        <v>5284</v>
      </c>
      <c r="D20285" t="s">
        <v>5240</v>
      </c>
      <c r="E20285">
        <v>-71.070589999999996</v>
      </c>
      <c r="F20285">
        <v>42.342950000000002</v>
      </c>
      <c r="G20285" t="s">
        <v>783</v>
      </c>
      <c r="H20285" s="5">
        <v>4</v>
      </c>
      <c r="I20285" t="s">
        <v>5249</v>
      </c>
      <c r="J20285" s="5">
        <f>VLOOKUP(I20285*1,Crosswalks!$L$3:$M$227,2,FALSE)</f>
        <v>4</v>
      </c>
      <c r="K20285" s="5">
        <f>IF(G20285="Corner",INDEX(Crosswalks!$C$4:$J$16,MATCH(H20285,Crosswalks!$C$4:$C$16,0),J20285+1),"N/A, D2D")</f>
        <v>0.5</v>
      </c>
      <c r="L20285" t="s">
        <v>6048</v>
      </c>
      <c r="M20285" t="s">
        <v>813</v>
      </c>
      <c r="N20285" t="s">
        <v>929</v>
      </c>
      <c r="O20285" t="s">
        <v>1591</v>
      </c>
      <c r="P20285">
        <v>-71.075626600000007</v>
      </c>
      <c r="Q20285">
        <v>42.318202650000003</v>
      </c>
    </row>
    <row r="20286" spans="2:17" x14ac:dyDescent="0.3">
      <c r="B20286" t="s">
        <v>1660</v>
      </c>
      <c r="C20286" t="s">
        <v>3907</v>
      </c>
      <c r="D20286" t="s">
        <v>5240</v>
      </c>
      <c r="E20286">
        <v>-71.082013000000003</v>
      </c>
      <c r="F20286">
        <v>42.340052</v>
      </c>
      <c r="G20286" t="s">
        <v>783</v>
      </c>
      <c r="H20286" s="5">
        <v>3</v>
      </c>
      <c r="I20286" t="s">
        <v>2164</v>
      </c>
      <c r="J20286" s="5">
        <f>VLOOKUP(I20286*1,Crosswalks!$L$3:$M$227,2,FALSE)</f>
        <v>3</v>
      </c>
      <c r="K20286" s="5">
        <f>IF(G20286="Corner",INDEX(Crosswalks!$C$4:$J$16,MATCH(H20286,Crosswalks!$C$4:$C$16,0),J20286+1),"N/A, D2D")</f>
        <v>0.5</v>
      </c>
      <c r="L20286" t="s">
        <v>6048</v>
      </c>
      <c r="M20286" t="s">
        <v>813</v>
      </c>
      <c r="N20286" t="s">
        <v>929</v>
      </c>
      <c r="O20286" t="s">
        <v>1591</v>
      </c>
      <c r="P20286">
        <v>-71.075626600000007</v>
      </c>
      <c r="Q20286">
        <v>42.318202650000003</v>
      </c>
    </row>
    <row r="20287" spans="2:17" x14ac:dyDescent="0.3">
      <c r="B20287" t="s">
        <v>939</v>
      </c>
      <c r="C20287" t="s">
        <v>5284</v>
      </c>
      <c r="D20287" t="s">
        <v>5240</v>
      </c>
      <c r="E20287">
        <v>-71.070800000000006</v>
      </c>
      <c r="F20287">
        <v>42.34357</v>
      </c>
      <c r="G20287" t="s">
        <v>784</v>
      </c>
      <c r="H20287" s="5">
        <v>2</v>
      </c>
      <c r="I20287" t="s">
        <v>5249</v>
      </c>
      <c r="J20287" s="5">
        <f>VLOOKUP(I20287*1,Crosswalks!$L$3:$M$227,2,FALSE)</f>
        <v>4</v>
      </c>
      <c r="K20287" s="5" t="str">
        <f>IF(G20287="Corner",INDEX(Crosswalks!$C$4:$J$16,MATCH(H20287,Crosswalks!$C$4:$C$16,0),J20287+1),"N/A, D2D")</f>
        <v>N/A, D2D</v>
      </c>
      <c r="L20287" t="s">
        <v>6048</v>
      </c>
      <c r="M20287" t="s">
        <v>813</v>
      </c>
      <c r="N20287" t="s">
        <v>929</v>
      </c>
      <c r="O20287" t="s">
        <v>1591</v>
      </c>
      <c r="P20287">
        <v>-71.075626600000007</v>
      </c>
      <c r="Q20287">
        <v>42.318202650000003</v>
      </c>
    </row>
    <row r="20288" spans="2:17" x14ac:dyDescent="0.3">
      <c r="B20288" t="s">
        <v>811</v>
      </c>
      <c r="C20288" t="s">
        <v>5254</v>
      </c>
      <c r="D20288" t="s">
        <v>5240</v>
      </c>
      <c r="E20288">
        <v>-71.082924000000006</v>
      </c>
      <c r="F20288">
        <v>42.338251999999997</v>
      </c>
      <c r="G20288" t="s">
        <v>784</v>
      </c>
      <c r="H20288" s="5">
        <v>4</v>
      </c>
      <c r="I20288" t="s">
        <v>3833</v>
      </c>
      <c r="J20288" s="5">
        <f>VLOOKUP(I20288*1,Crosswalks!$L$3:$M$227,2,FALSE)</f>
        <v>7</v>
      </c>
      <c r="K20288" s="5" t="str">
        <f>IF(G20288="Corner",INDEX(Crosswalks!$C$4:$J$16,MATCH(H20288,Crosswalks!$C$4:$C$16,0),J20288+1),"N/A, D2D")</f>
        <v>N/A, D2D</v>
      </c>
      <c r="L20288" t="s">
        <v>6048</v>
      </c>
      <c r="M20288" t="s">
        <v>813</v>
      </c>
      <c r="N20288" t="s">
        <v>929</v>
      </c>
      <c r="O20288" t="s">
        <v>1591</v>
      </c>
      <c r="P20288">
        <v>-71.075626600000007</v>
      </c>
      <c r="Q20288">
        <v>42.318202650000003</v>
      </c>
    </row>
    <row r="20289" spans="2:17" x14ac:dyDescent="0.3">
      <c r="B20289" t="s">
        <v>5291</v>
      </c>
      <c r="C20289" t="s">
        <v>5292</v>
      </c>
      <c r="D20289" t="s">
        <v>5240</v>
      </c>
      <c r="E20289">
        <v>-71.080380000000005</v>
      </c>
      <c r="F20289">
        <v>42.343220000000002</v>
      </c>
      <c r="G20289" t="s">
        <v>784</v>
      </c>
      <c r="H20289" s="5">
        <v>3</v>
      </c>
      <c r="I20289" t="s">
        <v>2164</v>
      </c>
      <c r="J20289" s="5">
        <f>VLOOKUP(I20289*1,Crosswalks!$L$3:$M$227,2,FALSE)</f>
        <v>3</v>
      </c>
      <c r="K20289" s="5" t="str">
        <f>IF(G20289="Corner",INDEX(Crosswalks!$C$4:$J$16,MATCH(H20289,Crosswalks!$C$4:$C$16,0),J20289+1),"N/A, D2D")</f>
        <v>N/A, D2D</v>
      </c>
      <c r="L20289" t="s">
        <v>6048</v>
      </c>
      <c r="M20289" t="s">
        <v>813</v>
      </c>
      <c r="N20289" t="s">
        <v>929</v>
      </c>
      <c r="O20289" t="s">
        <v>1591</v>
      </c>
      <c r="P20289">
        <v>-71.075626600000007</v>
      </c>
      <c r="Q20289">
        <v>42.318202650000003</v>
      </c>
    </row>
    <row r="20290" spans="2:17" x14ac:dyDescent="0.3">
      <c r="B20290" t="s">
        <v>1242</v>
      </c>
      <c r="C20290" t="s">
        <v>5329</v>
      </c>
      <c r="D20290" t="s">
        <v>5240</v>
      </c>
      <c r="E20290">
        <v>-71.075389999999999</v>
      </c>
      <c r="F20290">
        <v>42.343440000000001</v>
      </c>
      <c r="G20290" t="s">
        <v>783</v>
      </c>
      <c r="H20290" s="5">
        <v>1</v>
      </c>
      <c r="I20290" t="s">
        <v>2443</v>
      </c>
      <c r="J20290" s="5">
        <f>VLOOKUP(I20290*1,Crosswalks!$L$3:$M$227,2,FALSE)</f>
        <v>4</v>
      </c>
      <c r="K20290" s="5">
        <f>IF(G20290="Corner",INDEX(Crosswalks!$C$4:$J$16,MATCH(H20290,Crosswalks!$C$4:$C$16,0),J20290+1),"N/A, D2D")</f>
        <v>0.4</v>
      </c>
      <c r="L20290" t="s">
        <v>6050</v>
      </c>
      <c r="M20290" t="s">
        <v>847</v>
      </c>
      <c r="N20290" t="s">
        <v>921</v>
      </c>
      <c r="O20290" t="s">
        <v>1594</v>
      </c>
      <c r="P20290">
        <v>-71.091040599999999</v>
      </c>
      <c r="Q20290">
        <v>42.325548670000003</v>
      </c>
    </row>
    <row r="20291" spans="2:17" x14ac:dyDescent="0.3">
      <c r="B20291" t="s">
        <v>1336</v>
      </c>
      <c r="C20291" t="s">
        <v>2430</v>
      </c>
      <c r="D20291" t="s">
        <v>5240</v>
      </c>
      <c r="E20291">
        <v>-71.077100000000002</v>
      </c>
      <c r="F20291">
        <v>42.341619999999999</v>
      </c>
      <c r="G20291" t="s">
        <v>783</v>
      </c>
      <c r="H20291" s="5">
        <v>3</v>
      </c>
      <c r="I20291" t="s">
        <v>2443</v>
      </c>
      <c r="J20291" s="5">
        <f>VLOOKUP(I20291*1,Crosswalks!$L$3:$M$227,2,FALSE)</f>
        <v>4</v>
      </c>
      <c r="K20291" s="5">
        <f>IF(G20291="Corner",INDEX(Crosswalks!$C$4:$J$16,MATCH(H20291,Crosswalks!$C$4:$C$16,0),J20291+1),"N/A, D2D")</f>
        <v>0.5</v>
      </c>
      <c r="L20291" t="s">
        <v>6050</v>
      </c>
      <c r="M20291" t="s">
        <v>847</v>
      </c>
      <c r="N20291" t="s">
        <v>921</v>
      </c>
      <c r="O20291" t="s">
        <v>1594</v>
      </c>
      <c r="P20291">
        <v>-71.091040599999999</v>
      </c>
      <c r="Q20291">
        <v>42.325548670000003</v>
      </c>
    </row>
    <row r="20292" spans="2:17" x14ac:dyDescent="0.3">
      <c r="B20292" t="s">
        <v>1186</v>
      </c>
      <c r="C20292" t="s">
        <v>5273</v>
      </c>
      <c r="D20292" t="s">
        <v>5240</v>
      </c>
      <c r="E20292">
        <v>-71.076750000000004</v>
      </c>
      <c r="F20292">
        <v>42.342739999999999</v>
      </c>
      <c r="G20292" t="s">
        <v>783</v>
      </c>
      <c r="H20292" s="5">
        <v>2</v>
      </c>
      <c r="I20292" t="s">
        <v>2443</v>
      </c>
      <c r="J20292" s="5">
        <f>VLOOKUP(I20292*1,Crosswalks!$L$3:$M$227,2,FALSE)</f>
        <v>4</v>
      </c>
      <c r="K20292" s="5">
        <f>IF(G20292="Corner",INDEX(Crosswalks!$C$4:$J$16,MATCH(H20292,Crosswalks!$C$4:$C$16,0),J20292+1),"N/A, D2D")</f>
        <v>0.4</v>
      </c>
      <c r="L20292" t="s">
        <v>6050</v>
      </c>
      <c r="M20292" t="s">
        <v>847</v>
      </c>
      <c r="N20292" t="s">
        <v>921</v>
      </c>
      <c r="O20292" t="s">
        <v>1594</v>
      </c>
      <c r="P20292">
        <v>-71.091040599999999</v>
      </c>
      <c r="Q20292">
        <v>42.325548670000003</v>
      </c>
    </row>
    <row r="20293" spans="2:17" x14ac:dyDescent="0.3">
      <c r="B20293" t="s">
        <v>985</v>
      </c>
      <c r="C20293" t="s">
        <v>5298</v>
      </c>
      <c r="D20293" t="s">
        <v>5240</v>
      </c>
      <c r="E20293">
        <v>-71.077550000000002</v>
      </c>
      <c r="F20293">
        <v>42.341479999999997</v>
      </c>
      <c r="G20293" t="s">
        <v>784</v>
      </c>
      <c r="H20293" s="5">
        <v>2</v>
      </c>
      <c r="I20293" t="s">
        <v>2443</v>
      </c>
      <c r="J20293" s="5">
        <f>VLOOKUP(I20293*1,Crosswalks!$L$3:$M$227,2,FALSE)</f>
        <v>4</v>
      </c>
      <c r="K20293" s="5" t="str">
        <f>IF(G20293="Corner",INDEX(Crosswalks!$C$4:$J$16,MATCH(H20293,Crosswalks!$C$4:$C$16,0),J20293+1),"N/A, D2D")</f>
        <v>N/A, D2D</v>
      </c>
      <c r="L20293" t="s">
        <v>6050</v>
      </c>
      <c r="M20293" t="s">
        <v>847</v>
      </c>
      <c r="N20293" t="s">
        <v>921</v>
      </c>
      <c r="O20293" t="s">
        <v>1594</v>
      </c>
      <c r="P20293">
        <v>-71.091040599999999</v>
      </c>
      <c r="Q20293">
        <v>42.325548670000003</v>
      </c>
    </row>
    <row r="20294" spans="2:17" x14ac:dyDescent="0.3">
      <c r="B20294" t="s">
        <v>2037</v>
      </c>
      <c r="C20294" t="s">
        <v>3907</v>
      </c>
      <c r="D20294" t="s">
        <v>5240</v>
      </c>
      <c r="E20294">
        <v>-71.081599999999995</v>
      </c>
      <c r="F20294">
        <v>42.341050000000003</v>
      </c>
      <c r="G20294" t="s">
        <v>783</v>
      </c>
      <c r="H20294" s="5">
        <v>5</v>
      </c>
      <c r="I20294" t="s">
        <v>2164</v>
      </c>
      <c r="J20294" s="5">
        <f>VLOOKUP(I20294*1,Crosswalks!$L$3:$M$227,2,FALSE)</f>
        <v>3</v>
      </c>
      <c r="K20294" s="5">
        <f>IF(G20294="Corner",INDEX(Crosswalks!$C$4:$J$16,MATCH(H20294,Crosswalks!$C$4:$C$16,0),J20294+1),"N/A, D2D")</f>
        <v>0.5</v>
      </c>
      <c r="L20294" t="s">
        <v>5967</v>
      </c>
      <c r="M20294" t="s">
        <v>836</v>
      </c>
      <c r="N20294" t="s">
        <v>961</v>
      </c>
      <c r="O20294" t="s">
        <v>1015</v>
      </c>
      <c r="P20294">
        <v>-71.145490620000004</v>
      </c>
      <c r="Q20294">
        <v>42.34908867</v>
      </c>
    </row>
    <row r="20295" spans="2:17" x14ac:dyDescent="0.3">
      <c r="B20295" t="s">
        <v>5280</v>
      </c>
      <c r="C20295" t="s">
        <v>1075</v>
      </c>
      <c r="D20295" t="s">
        <v>5240</v>
      </c>
      <c r="E20295">
        <v>-71.068151999999998</v>
      </c>
      <c r="F20295">
        <v>42.342311000000002</v>
      </c>
      <c r="G20295" t="s">
        <v>783</v>
      </c>
      <c r="H20295" s="5">
        <v>2</v>
      </c>
      <c r="I20295" t="s">
        <v>5249</v>
      </c>
      <c r="J20295" s="5">
        <f>VLOOKUP(I20295*1,Crosswalks!$L$3:$M$227,2,FALSE)</f>
        <v>4</v>
      </c>
      <c r="K20295" s="5">
        <f>IF(G20295="Corner",INDEX(Crosswalks!$C$4:$J$16,MATCH(H20295,Crosswalks!$C$4:$C$16,0),J20295+1),"N/A, D2D")</f>
        <v>0.4</v>
      </c>
      <c r="L20295" t="s">
        <v>6053</v>
      </c>
      <c r="M20295" t="s">
        <v>847</v>
      </c>
      <c r="N20295" t="s">
        <v>848</v>
      </c>
      <c r="O20295" t="s">
        <v>1602</v>
      </c>
      <c r="P20295">
        <v>-71.044890580000001</v>
      </c>
      <c r="Q20295">
        <v>42.332868670000003</v>
      </c>
    </row>
    <row r="20296" spans="2:17" x14ac:dyDescent="0.3">
      <c r="B20296" t="s">
        <v>842</v>
      </c>
      <c r="C20296" t="s">
        <v>5247</v>
      </c>
      <c r="D20296" t="s">
        <v>5240</v>
      </c>
      <c r="E20296">
        <v>-71.07432</v>
      </c>
      <c r="F20296">
        <v>42.336730000000003</v>
      </c>
      <c r="G20296" t="s">
        <v>783</v>
      </c>
      <c r="H20296" s="5">
        <v>5</v>
      </c>
      <c r="I20296" t="s">
        <v>3749</v>
      </c>
      <c r="J20296" s="5">
        <f>VLOOKUP(I20296*1,Crosswalks!$L$3:$M$227,2,FALSE)</f>
        <v>7</v>
      </c>
      <c r="K20296" s="5">
        <f>IF(G20296="Corner",INDEX(Crosswalks!$C$4:$J$16,MATCH(H20296,Crosswalks!$C$4:$C$16,0),J20296+1),"N/A, D2D")</f>
        <v>0.4</v>
      </c>
      <c r="L20296" t="s">
        <v>6054</v>
      </c>
      <c r="M20296" t="s">
        <v>813</v>
      </c>
      <c r="N20296" t="s">
        <v>929</v>
      </c>
      <c r="O20296" t="s">
        <v>1603</v>
      </c>
      <c r="P20296">
        <v>-71.087841049999994</v>
      </c>
      <c r="Q20296">
        <v>42.315740030000001</v>
      </c>
    </row>
    <row r="20297" spans="2:17" x14ac:dyDescent="0.3">
      <c r="B20297" t="s">
        <v>1037</v>
      </c>
      <c r="C20297" t="s">
        <v>5274</v>
      </c>
      <c r="D20297" t="s">
        <v>5240</v>
      </c>
      <c r="E20297">
        <v>-71.066059999999993</v>
      </c>
      <c r="F20297">
        <v>42.3401</v>
      </c>
      <c r="G20297" t="s">
        <v>783</v>
      </c>
      <c r="H20297" s="5" t="s">
        <v>785</v>
      </c>
      <c r="I20297" t="s">
        <v>5242</v>
      </c>
      <c r="J20297" s="5">
        <f>VLOOKUP(I20297*1,Crosswalks!$L$3:$M$227,2,FALSE)</f>
        <v>7</v>
      </c>
      <c r="K20297" s="5">
        <f>IF(G20297="Corner",INDEX(Crosswalks!$C$4:$J$16,MATCH(H20297,Crosswalks!$C$4:$C$16,0),J20297+1),"N/A, D2D")</f>
        <v>0.2</v>
      </c>
      <c r="L20297" t="s">
        <v>6040</v>
      </c>
      <c r="M20297" t="s">
        <v>813</v>
      </c>
      <c r="N20297" t="s">
        <v>814</v>
      </c>
      <c r="O20297" t="s">
        <v>1561</v>
      </c>
      <c r="P20297">
        <v>-71.078939129999995</v>
      </c>
      <c r="Q20297">
        <v>42.314966849999998</v>
      </c>
    </row>
    <row r="20298" spans="2:17" x14ac:dyDescent="0.3">
      <c r="B20298" t="s">
        <v>4594</v>
      </c>
      <c r="C20298" t="s">
        <v>4014</v>
      </c>
      <c r="D20298" t="s">
        <v>5240</v>
      </c>
      <c r="E20298">
        <v>-71.067130000000006</v>
      </c>
      <c r="F20298">
        <v>42.341560000000001</v>
      </c>
      <c r="G20298" t="s">
        <v>783</v>
      </c>
      <c r="H20298" s="5" t="s">
        <v>785</v>
      </c>
      <c r="I20298" t="s">
        <v>5242</v>
      </c>
      <c r="J20298" s="5">
        <f>VLOOKUP(I20298*1,Crosswalks!$L$3:$M$227,2,FALSE)</f>
        <v>7</v>
      </c>
      <c r="K20298" s="5">
        <f>IF(G20298="Corner",INDEX(Crosswalks!$C$4:$J$16,MATCH(H20298,Crosswalks!$C$4:$C$16,0),J20298+1),"N/A, D2D")</f>
        <v>0.2</v>
      </c>
      <c r="L20298" t="s">
        <v>6040</v>
      </c>
      <c r="M20298" t="s">
        <v>813</v>
      </c>
      <c r="N20298" t="s">
        <v>814</v>
      </c>
      <c r="O20298" t="s">
        <v>1561</v>
      </c>
      <c r="P20298">
        <v>-71.078939129999995</v>
      </c>
      <c r="Q20298">
        <v>42.314966849999998</v>
      </c>
    </row>
    <row r="20299" spans="2:17" x14ac:dyDescent="0.3">
      <c r="B20299" t="s">
        <v>1259</v>
      </c>
      <c r="C20299" t="s">
        <v>5268</v>
      </c>
      <c r="D20299" t="s">
        <v>5240</v>
      </c>
      <c r="E20299">
        <v>-71.066630000000004</v>
      </c>
      <c r="F20299">
        <v>42.344022000000002</v>
      </c>
      <c r="G20299" t="s">
        <v>783</v>
      </c>
      <c r="H20299" s="5">
        <v>1</v>
      </c>
      <c r="I20299" t="s">
        <v>5249</v>
      </c>
      <c r="J20299" s="5">
        <f>VLOOKUP(I20299*1,Crosswalks!$L$3:$M$227,2,FALSE)</f>
        <v>4</v>
      </c>
      <c r="K20299" s="5">
        <f>IF(G20299="Corner",INDEX(Crosswalks!$C$4:$J$16,MATCH(H20299,Crosswalks!$C$4:$C$16,0),J20299+1),"N/A, D2D")</f>
        <v>0.4</v>
      </c>
      <c r="L20299" t="s">
        <v>6058</v>
      </c>
      <c r="M20299" t="s">
        <v>836</v>
      </c>
      <c r="N20299" t="s">
        <v>961</v>
      </c>
      <c r="O20299" t="s">
        <v>1615</v>
      </c>
      <c r="P20299">
        <v>-71.018487699999994</v>
      </c>
      <c r="Q20299">
        <v>42.382785900000002</v>
      </c>
    </row>
    <row r="20300" spans="2:17" x14ac:dyDescent="0.3">
      <c r="B20300" t="s">
        <v>5266</v>
      </c>
      <c r="C20300" t="s">
        <v>1075</v>
      </c>
      <c r="D20300" t="s">
        <v>5240</v>
      </c>
      <c r="E20300">
        <v>-71.066249999999997</v>
      </c>
      <c r="F20300">
        <v>42.343170000000001</v>
      </c>
      <c r="G20300" t="s">
        <v>783</v>
      </c>
      <c r="H20300" s="5">
        <v>4</v>
      </c>
      <c r="I20300" t="s">
        <v>5242</v>
      </c>
      <c r="J20300" s="5">
        <f>VLOOKUP(I20300*1,Crosswalks!$L$3:$M$227,2,FALSE)</f>
        <v>7</v>
      </c>
      <c r="K20300" s="5">
        <f>IF(G20300="Corner",INDEX(Crosswalks!$C$4:$J$16,MATCH(H20300,Crosswalks!$C$4:$C$16,0),J20300+1),"N/A, D2D")</f>
        <v>0.3</v>
      </c>
      <c r="L20300" t="s">
        <v>6058</v>
      </c>
      <c r="M20300" t="s">
        <v>836</v>
      </c>
      <c r="N20300" t="s">
        <v>961</v>
      </c>
      <c r="O20300" t="s">
        <v>1615</v>
      </c>
      <c r="P20300">
        <v>-71.018487699999994</v>
      </c>
      <c r="Q20300">
        <v>42.382785900000002</v>
      </c>
    </row>
    <row r="20301" spans="2:17" x14ac:dyDescent="0.3">
      <c r="B20301" t="s">
        <v>1409</v>
      </c>
      <c r="C20301" t="s">
        <v>5268</v>
      </c>
      <c r="D20301" t="s">
        <v>5240</v>
      </c>
      <c r="E20301">
        <v>-71.065039999999996</v>
      </c>
      <c r="F20301">
        <v>42.343556</v>
      </c>
      <c r="G20301" t="s">
        <v>783</v>
      </c>
      <c r="H20301" s="5">
        <v>2</v>
      </c>
      <c r="I20301" t="s">
        <v>5242</v>
      </c>
      <c r="J20301" s="5">
        <f>VLOOKUP(I20301*1,Crosswalks!$L$3:$M$227,2,FALSE)</f>
        <v>7</v>
      </c>
      <c r="K20301" s="5">
        <f>IF(G20301="Corner",INDEX(Crosswalks!$C$4:$J$16,MATCH(H20301,Crosswalks!$C$4:$C$16,0),J20301+1),"N/A, D2D")</f>
        <v>0.3</v>
      </c>
      <c r="L20301" t="s">
        <v>6058</v>
      </c>
      <c r="M20301" t="s">
        <v>836</v>
      </c>
      <c r="N20301" t="s">
        <v>961</v>
      </c>
      <c r="O20301" t="s">
        <v>1615</v>
      </c>
      <c r="P20301">
        <v>-71.018487699999994</v>
      </c>
      <c r="Q20301">
        <v>42.382785900000002</v>
      </c>
    </row>
    <row r="20302" spans="2:17" x14ac:dyDescent="0.3">
      <c r="B20302" t="s">
        <v>2723</v>
      </c>
      <c r="C20302" t="s">
        <v>2300</v>
      </c>
      <c r="D20302" t="s">
        <v>5240</v>
      </c>
      <c r="E20302">
        <v>-71.073210000000003</v>
      </c>
      <c r="F20302">
        <v>42.343380000000003</v>
      </c>
      <c r="G20302" t="s">
        <v>783</v>
      </c>
      <c r="H20302" s="5" t="s">
        <v>785</v>
      </c>
      <c r="I20302" t="s">
        <v>2443</v>
      </c>
      <c r="J20302" s="5">
        <f>VLOOKUP(I20302*1,Crosswalks!$L$3:$M$227,2,FALSE)</f>
        <v>4</v>
      </c>
      <c r="K20302" s="5">
        <f>IF(G20302="Corner",INDEX(Crosswalks!$C$4:$J$16,MATCH(H20302,Crosswalks!$C$4:$C$16,0),J20302+1),"N/A, D2D")</f>
        <v>0.3</v>
      </c>
      <c r="L20302" t="s">
        <v>6059</v>
      </c>
      <c r="M20302" t="s">
        <v>847</v>
      </c>
      <c r="N20302" t="s">
        <v>848</v>
      </c>
      <c r="O20302" t="s">
        <v>1617</v>
      </c>
      <c r="P20302">
        <v>-71.081065699999996</v>
      </c>
      <c r="Q20302">
        <v>42.303421999999998</v>
      </c>
    </row>
    <row r="20303" spans="2:17" x14ac:dyDescent="0.3">
      <c r="B20303" t="s">
        <v>824</v>
      </c>
      <c r="C20303" t="s">
        <v>3748</v>
      </c>
      <c r="D20303" t="s">
        <v>5240</v>
      </c>
      <c r="E20303">
        <v>-71.071550000000002</v>
      </c>
      <c r="F20303">
        <v>42.338630000000002</v>
      </c>
      <c r="G20303" t="s">
        <v>783</v>
      </c>
      <c r="H20303" s="5">
        <v>5</v>
      </c>
      <c r="I20303" t="s">
        <v>3749</v>
      </c>
      <c r="J20303" s="5">
        <f>VLOOKUP(I20303*1,Crosswalks!$L$3:$M$227,2,FALSE)</f>
        <v>7</v>
      </c>
      <c r="K20303" s="5">
        <f>IF(G20303="Corner",INDEX(Crosswalks!$C$4:$J$16,MATCH(H20303,Crosswalks!$C$4:$C$16,0),J20303+1),"N/A, D2D")</f>
        <v>0.4</v>
      </c>
      <c r="L20303" t="s">
        <v>6059</v>
      </c>
      <c r="M20303" t="s">
        <v>847</v>
      </c>
      <c r="N20303" t="s">
        <v>848</v>
      </c>
      <c r="O20303" t="s">
        <v>1617</v>
      </c>
      <c r="P20303">
        <v>-71.081065699999996</v>
      </c>
      <c r="Q20303">
        <v>42.303421999999998</v>
      </c>
    </row>
    <row r="20304" spans="2:17" x14ac:dyDescent="0.3">
      <c r="B20304" t="s">
        <v>861</v>
      </c>
      <c r="C20304" t="s">
        <v>5330</v>
      </c>
      <c r="D20304" t="s">
        <v>5240</v>
      </c>
      <c r="E20304">
        <v>-71.073340000000002</v>
      </c>
      <c r="F20304">
        <v>42.341535999999998</v>
      </c>
      <c r="G20304" t="s">
        <v>783</v>
      </c>
      <c r="H20304" s="5" t="s">
        <v>785</v>
      </c>
      <c r="I20304" t="s">
        <v>5249</v>
      </c>
      <c r="J20304" s="5">
        <f>VLOOKUP(I20304*1,Crosswalks!$L$3:$M$227,2,FALSE)</f>
        <v>4</v>
      </c>
      <c r="K20304" s="5">
        <f>IF(G20304="Corner",INDEX(Crosswalks!$C$4:$J$16,MATCH(H20304,Crosswalks!$C$4:$C$16,0),J20304+1),"N/A, D2D")</f>
        <v>0.3</v>
      </c>
      <c r="L20304" t="s">
        <v>6059</v>
      </c>
      <c r="M20304" t="s">
        <v>847</v>
      </c>
      <c r="N20304" t="s">
        <v>848</v>
      </c>
      <c r="O20304" t="s">
        <v>1617</v>
      </c>
      <c r="P20304">
        <v>-71.081065699999996</v>
      </c>
      <c r="Q20304">
        <v>42.303421999999998</v>
      </c>
    </row>
    <row r="20305" spans="2:17" x14ac:dyDescent="0.3">
      <c r="B20305" t="s">
        <v>1355</v>
      </c>
      <c r="C20305" t="s">
        <v>5289</v>
      </c>
      <c r="D20305" t="s">
        <v>5240</v>
      </c>
      <c r="E20305">
        <v>-71.069670000000002</v>
      </c>
      <c r="F20305">
        <v>42.337490000000003</v>
      </c>
      <c r="G20305" t="s">
        <v>784</v>
      </c>
      <c r="H20305" s="5" t="s">
        <v>785</v>
      </c>
      <c r="I20305" t="s">
        <v>3749</v>
      </c>
      <c r="J20305" s="5">
        <f>VLOOKUP(I20305*1,Crosswalks!$L$3:$M$227,2,FALSE)</f>
        <v>7</v>
      </c>
      <c r="K20305" s="5" t="str">
        <f>IF(G20305="Corner",INDEX(Crosswalks!$C$4:$J$16,MATCH(H20305,Crosswalks!$C$4:$C$16,0),J20305+1),"N/A, D2D")</f>
        <v>N/A, D2D</v>
      </c>
      <c r="L20305" t="s">
        <v>6059</v>
      </c>
      <c r="M20305" t="s">
        <v>847</v>
      </c>
      <c r="N20305" t="s">
        <v>848</v>
      </c>
      <c r="O20305" t="s">
        <v>1617</v>
      </c>
      <c r="P20305">
        <v>-71.081065699999996</v>
      </c>
      <c r="Q20305">
        <v>42.303421999999998</v>
      </c>
    </row>
    <row r="20306" spans="2:17" x14ac:dyDescent="0.3">
      <c r="B20306" t="s">
        <v>935</v>
      </c>
      <c r="C20306" t="s">
        <v>5331</v>
      </c>
      <c r="D20306" t="s">
        <v>5332</v>
      </c>
      <c r="E20306">
        <v>-71.099050000000005</v>
      </c>
      <c r="F20306">
        <v>42.311309999999999</v>
      </c>
      <c r="G20306" t="s">
        <v>783</v>
      </c>
      <c r="H20306" s="5">
        <v>1</v>
      </c>
      <c r="I20306" t="s">
        <v>3811</v>
      </c>
      <c r="J20306" s="5">
        <f>VLOOKUP(I20306*1,Crosswalks!$L$3:$M$227,2,FALSE)</f>
        <v>4</v>
      </c>
      <c r="K20306" s="5">
        <f>IF(G20306="Corner",INDEX(Crosswalks!$C$4:$J$16,MATCH(H20306,Crosswalks!$C$4:$C$16,0),J20306+1),"N/A, D2D")</f>
        <v>0.4</v>
      </c>
      <c r="L20306" t="s">
        <v>5974</v>
      </c>
      <c r="M20306" t="s">
        <v>836</v>
      </c>
      <c r="N20306" t="s">
        <v>837</v>
      </c>
      <c r="O20306" t="s">
        <v>1096</v>
      </c>
      <c r="P20306">
        <v>-71.080375419999996</v>
      </c>
      <c r="Q20306">
        <v>42.292438099999998</v>
      </c>
    </row>
    <row r="20307" spans="2:17" x14ac:dyDescent="0.3">
      <c r="B20307" t="s">
        <v>901</v>
      </c>
      <c r="C20307" t="s">
        <v>5333</v>
      </c>
      <c r="D20307" t="s">
        <v>5332</v>
      </c>
      <c r="E20307">
        <v>-71.102199999999996</v>
      </c>
      <c r="F20307">
        <v>42.309629999999999</v>
      </c>
      <c r="G20307" t="s">
        <v>783</v>
      </c>
      <c r="H20307" s="5">
        <v>6</v>
      </c>
      <c r="I20307" t="s">
        <v>3811</v>
      </c>
      <c r="J20307" s="5">
        <f>VLOOKUP(I20307*1,Crosswalks!$L$3:$M$227,2,FALSE)</f>
        <v>4</v>
      </c>
      <c r="K20307" s="5">
        <f>IF(G20307="Corner",INDEX(Crosswalks!$C$4:$J$16,MATCH(H20307,Crosswalks!$C$4:$C$16,0),J20307+1),"N/A, D2D")</f>
        <v>0.5</v>
      </c>
      <c r="L20307" t="s">
        <v>5974</v>
      </c>
      <c r="M20307" t="s">
        <v>836</v>
      </c>
      <c r="N20307" t="s">
        <v>837</v>
      </c>
      <c r="O20307" t="s">
        <v>1096</v>
      </c>
      <c r="P20307">
        <v>-71.080375419999996</v>
      </c>
      <c r="Q20307">
        <v>42.292438099999998</v>
      </c>
    </row>
    <row r="20308" spans="2:17" x14ac:dyDescent="0.3">
      <c r="B20308" t="s">
        <v>5334</v>
      </c>
      <c r="C20308" t="s">
        <v>5335</v>
      </c>
      <c r="D20308" t="s">
        <v>5332</v>
      </c>
      <c r="E20308">
        <v>-71.103849999999994</v>
      </c>
      <c r="F20308">
        <v>42.311419999999998</v>
      </c>
      <c r="G20308" t="s">
        <v>783</v>
      </c>
      <c r="H20308" s="5" t="s">
        <v>785</v>
      </c>
      <c r="I20308" t="s">
        <v>3811</v>
      </c>
      <c r="J20308" s="5">
        <f>VLOOKUP(I20308*1,Crosswalks!$L$3:$M$227,2,FALSE)</f>
        <v>4</v>
      </c>
      <c r="K20308" s="5">
        <f>IF(G20308="Corner",INDEX(Crosswalks!$C$4:$J$16,MATCH(H20308,Crosswalks!$C$4:$C$16,0),J20308+1),"N/A, D2D")</f>
        <v>0.3</v>
      </c>
      <c r="L20308" t="s">
        <v>5974</v>
      </c>
      <c r="M20308" t="s">
        <v>836</v>
      </c>
      <c r="N20308" t="s">
        <v>837</v>
      </c>
      <c r="O20308" t="s">
        <v>1096</v>
      </c>
      <c r="P20308">
        <v>-71.080375419999996</v>
      </c>
      <c r="Q20308">
        <v>42.292438099999998</v>
      </c>
    </row>
    <row r="20309" spans="2:17" x14ac:dyDescent="0.3">
      <c r="B20309" t="s">
        <v>1430</v>
      </c>
      <c r="C20309" t="s">
        <v>5336</v>
      </c>
      <c r="D20309" t="s">
        <v>5332</v>
      </c>
      <c r="E20309">
        <v>-71.100149999999999</v>
      </c>
      <c r="F20309">
        <v>42.313249999999996</v>
      </c>
      <c r="G20309" t="s">
        <v>783</v>
      </c>
      <c r="H20309" s="5">
        <v>3</v>
      </c>
      <c r="I20309" t="s">
        <v>3811</v>
      </c>
      <c r="J20309" s="5">
        <f>VLOOKUP(I20309*1,Crosswalks!$L$3:$M$227,2,FALSE)</f>
        <v>4</v>
      </c>
      <c r="K20309" s="5">
        <f>IF(G20309="Corner",INDEX(Crosswalks!$C$4:$J$16,MATCH(H20309,Crosswalks!$C$4:$C$16,0),J20309+1),"N/A, D2D")</f>
        <v>0.5</v>
      </c>
      <c r="L20309" t="s">
        <v>5974</v>
      </c>
      <c r="M20309" t="s">
        <v>836</v>
      </c>
      <c r="N20309" t="s">
        <v>837</v>
      </c>
      <c r="O20309" t="s">
        <v>1096</v>
      </c>
      <c r="P20309">
        <v>-71.080375419999996</v>
      </c>
      <c r="Q20309">
        <v>42.292438099999998</v>
      </c>
    </row>
    <row r="20310" spans="2:17" x14ac:dyDescent="0.3">
      <c r="B20310" t="s">
        <v>1430</v>
      </c>
      <c r="C20310" t="s">
        <v>5336</v>
      </c>
      <c r="D20310" t="s">
        <v>5332</v>
      </c>
      <c r="E20310">
        <v>-71.100149999999999</v>
      </c>
      <c r="F20310">
        <v>42.313249999999996</v>
      </c>
      <c r="G20310" t="s">
        <v>783</v>
      </c>
      <c r="H20310" s="5">
        <v>1</v>
      </c>
      <c r="I20310" t="s">
        <v>3811</v>
      </c>
      <c r="J20310" s="5">
        <f>VLOOKUP(I20310*1,Crosswalks!$L$3:$M$227,2,FALSE)</f>
        <v>4</v>
      </c>
      <c r="K20310" s="5">
        <f>IF(G20310="Corner",INDEX(Crosswalks!$C$4:$J$16,MATCH(H20310,Crosswalks!$C$4:$C$16,0),J20310+1),"N/A, D2D")</f>
        <v>0.4</v>
      </c>
      <c r="L20310" t="s">
        <v>5974</v>
      </c>
      <c r="M20310" t="s">
        <v>836</v>
      </c>
      <c r="N20310" t="s">
        <v>837</v>
      </c>
      <c r="O20310" t="s">
        <v>1096</v>
      </c>
      <c r="P20310">
        <v>-71.080375419999996</v>
      </c>
      <c r="Q20310">
        <v>42.292438099999998</v>
      </c>
    </row>
    <row r="20311" spans="2:17" x14ac:dyDescent="0.3">
      <c r="B20311" t="s">
        <v>917</v>
      </c>
      <c r="C20311" t="s">
        <v>5337</v>
      </c>
      <c r="D20311" t="s">
        <v>5332</v>
      </c>
      <c r="E20311">
        <v>-71.103295000000003</v>
      </c>
      <c r="F20311">
        <v>42.306525000000001</v>
      </c>
      <c r="G20311" t="s">
        <v>784</v>
      </c>
      <c r="H20311" s="5">
        <v>5</v>
      </c>
      <c r="I20311" t="s">
        <v>5338</v>
      </c>
      <c r="J20311" s="5">
        <f>VLOOKUP(I20311*1,Crosswalks!$L$3:$M$227,2,FALSE)</f>
        <v>2</v>
      </c>
      <c r="K20311" s="5" t="str">
        <f>IF(G20311="Corner",INDEX(Crosswalks!$C$4:$J$16,MATCH(H20311,Crosswalks!$C$4:$C$16,0),J20311+1),"N/A, D2D")</f>
        <v>N/A, D2D</v>
      </c>
      <c r="L20311" t="s">
        <v>5974</v>
      </c>
      <c r="M20311" t="s">
        <v>836</v>
      </c>
      <c r="N20311" t="s">
        <v>837</v>
      </c>
      <c r="O20311" t="s">
        <v>1096</v>
      </c>
      <c r="P20311">
        <v>-71.080375419999996</v>
      </c>
      <c r="Q20311">
        <v>42.292438099999998</v>
      </c>
    </row>
    <row r="20312" spans="2:17" x14ac:dyDescent="0.3">
      <c r="B20312" t="s">
        <v>819</v>
      </c>
      <c r="C20312" t="s">
        <v>5339</v>
      </c>
      <c r="D20312" t="s">
        <v>5332</v>
      </c>
      <c r="E20312">
        <v>-71.104590000000002</v>
      </c>
      <c r="F20312">
        <v>42.323250000000002</v>
      </c>
      <c r="G20312" t="s">
        <v>783</v>
      </c>
      <c r="H20312" s="5">
        <v>1</v>
      </c>
      <c r="I20312" t="s">
        <v>5340</v>
      </c>
      <c r="J20312" s="5">
        <f>VLOOKUP(I20312*1,Crosswalks!$L$3:$M$227,2,FALSE)</f>
        <v>4</v>
      </c>
      <c r="K20312" s="5">
        <f>IF(G20312="Corner",INDEX(Crosswalks!$C$4:$J$16,MATCH(H20312,Crosswalks!$C$4:$C$16,0),J20312+1),"N/A, D2D")</f>
        <v>0.4</v>
      </c>
      <c r="L20312" t="s">
        <v>5975</v>
      </c>
      <c r="M20312" t="s">
        <v>847</v>
      </c>
      <c r="N20312" t="s">
        <v>848</v>
      </c>
      <c r="O20312" t="s">
        <v>1135</v>
      </c>
      <c r="P20312">
        <v>-71.090290600000003</v>
      </c>
      <c r="Q20312">
        <v>42.331758669999999</v>
      </c>
    </row>
    <row r="20313" spans="2:17" x14ac:dyDescent="0.3">
      <c r="B20313" t="s">
        <v>898</v>
      </c>
      <c r="C20313" t="s">
        <v>5341</v>
      </c>
      <c r="D20313" t="s">
        <v>5332</v>
      </c>
      <c r="E20313">
        <v>-71.106390000000005</v>
      </c>
      <c r="F20313">
        <v>42.316580000000002</v>
      </c>
      <c r="G20313" t="s">
        <v>783</v>
      </c>
      <c r="H20313" s="5">
        <v>3</v>
      </c>
      <c r="I20313" t="s">
        <v>5342</v>
      </c>
      <c r="J20313" s="5">
        <f>VLOOKUP(I20313*1,Crosswalks!$L$3:$M$227,2,FALSE)</f>
        <v>3</v>
      </c>
      <c r="K20313" s="5">
        <f>IF(G20313="Corner",INDEX(Crosswalks!$C$4:$J$16,MATCH(H20313,Crosswalks!$C$4:$C$16,0),J20313+1),"N/A, D2D")</f>
        <v>0.5</v>
      </c>
      <c r="L20313" t="s">
        <v>5975</v>
      </c>
      <c r="M20313" t="s">
        <v>847</v>
      </c>
      <c r="N20313" t="s">
        <v>848</v>
      </c>
      <c r="O20313" t="s">
        <v>1135</v>
      </c>
      <c r="P20313">
        <v>-71.090290600000003</v>
      </c>
      <c r="Q20313">
        <v>42.331758669999999</v>
      </c>
    </row>
    <row r="20314" spans="2:17" x14ac:dyDescent="0.3">
      <c r="B20314" t="s">
        <v>891</v>
      </c>
      <c r="C20314" t="s">
        <v>5343</v>
      </c>
      <c r="D20314" t="s">
        <v>5332</v>
      </c>
      <c r="E20314">
        <v>-71.108013999999997</v>
      </c>
      <c r="F20314">
        <v>42.321880999999998</v>
      </c>
      <c r="G20314" t="s">
        <v>783</v>
      </c>
      <c r="H20314" s="5">
        <v>4</v>
      </c>
      <c r="I20314" t="s">
        <v>5344</v>
      </c>
      <c r="J20314" s="5">
        <f>VLOOKUP(I20314*1,Crosswalks!$L$3:$M$227,2,FALSE)</f>
        <v>3</v>
      </c>
      <c r="K20314" s="5">
        <f>IF(G20314="Corner",INDEX(Crosswalks!$C$4:$J$16,MATCH(H20314,Crosswalks!$C$4:$C$16,0),J20314+1),"N/A, D2D")</f>
        <v>0.5</v>
      </c>
      <c r="L20314" t="s">
        <v>5975</v>
      </c>
      <c r="M20314" t="s">
        <v>847</v>
      </c>
      <c r="N20314" t="s">
        <v>848</v>
      </c>
      <c r="O20314" t="s">
        <v>1135</v>
      </c>
      <c r="P20314">
        <v>-71.090290600000003</v>
      </c>
      <c r="Q20314">
        <v>42.331758669999999</v>
      </c>
    </row>
    <row r="20315" spans="2:17" x14ac:dyDescent="0.3">
      <c r="B20315" t="s">
        <v>931</v>
      </c>
      <c r="C20315" t="s">
        <v>5345</v>
      </c>
      <c r="D20315" t="s">
        <v>5332</v>
      </c>
      <c r="E20315">
        <v>-71.100139999999996</v>
      </c>
      <c r="F20315">
        <v>42.31288</v>
      </c>
      <c r="G20315" t="s">
        <v>783</v>
      </c>
      <c r="H20315" s="5" t="s">
        <v>785</v>
      </c>
      <c r="I20315" t="s">
        <v>3811</v>
      </c>
      <c r="J20315" s="5">
        <f>VLOOKUP(I20315*1,Crosswalks!$L$3:$M$227,2,FALSE)</f>
        <v>4</v>
      </c>
      <c r="K20315" s="5">
        <f>IF(G20315="Corner",INDEX(Crosswalks!$C$4:$J$16,MATCH(H20315,Crosswalks!$C$4:$C$16,0),J20315+1),"N/A, D2D")</f>
        <v>0.3</v>
      </c>
      <c r="L20315" t="s">
        <v>5976</v>
      </c>
      <c r="M20315" t="s">
        <v>847</v>
      </c>
      <c r="N20315" t="s">
        <v>921</v>
      </c>
      <c r="O20315" t="s">
        <v>1137</v>
      </c>
      <c r="P20315">
        <v>-71.073520590000001</v>
      </c>
      <c r="Q20315">
        <v>42.344368670000001</v>
      </c>
    </row>
    <row r="20316" spans="2:17" x14ac:dyDescent="0.3">
      <c r="B20316" t="s">
        <v>925</v>
      </c>
      <c r="C20316" t="s">
        <v>5346</v>
      </c>
      <c r="D20316" t="s">
        <v>5332</v>
      </c>
      <c r="E20316">
        <v>-71.100139999999996</v>
      </c>
      <c r="F20316">
        <v>42.311340000000001</v>
      </c>
      <c r="G20316" t="s">
        <v>783</v>
      </c>
      <c r="H20316" s="5">
        <v>6</v>
      </c>
      <c r="I20316" t="s">
        <v>3811</v>
      </c>
      <c r="J20316" s="5">
        <f>VLOOKUP(I20316*1,Crosswalks!$L$3:$M$227,2,FALSE)</f>
        <v>4</v>
      </c>
      <c r="K20316" s="5">
        <f>IF(G20316="Corner",INDEX(Crosswalks!$C$4:$J$16,MATCH(H20316,Crosswalks!$C$4:$C$16,0),J20316+1),"N/A, D2D")</f>
        <v>0.5</v>
      </c>
      <c r="L20316" t="s">
        <v>5976</v>
      </c>
      <c r="M20316" t="s">
        <v>847</v>
      </c>
      <c r="N20316" t="s">
        <v>921</v>
      </c>
      <c r="O20316" t="s">
        <v>1137</v>
      </c>
      <c r="P20316">
        <v>-71.073520590000001</v>
      </c>
      <c r="Q20316">
        <v>42.344368670000001</v>
      </c>
    </row>
    <row r="20317" spans="2:17" x14ac:dyDescent="0.3">
      <c r="B20317" t="s">
        <v>2419</v>
      </c>
      <c r="C20317" t="s">
        <v>4943</v>
      </c>
      <c r="D20317" t="s">
        <v>5332</v>
      </c>
      <c r="E20317">
        <v>-71.122389999999996</v>
      </c>
      <c r="F20317">
        <v>42.321719999999999</v>
      </c>
      <c r="G20317" t="s">
        <v>783</v>
      </c>
      <c r="H20317" s="5">
        <v>1</v>
      </c>
      <c r="I20317" t="s">
        <v>5347</v>
      </c>
      <c r="J20317" s="5">
        <f>VLOOKUP(I20317*1,Crosswalks!$L$3:$M$227,2,FALSE)</f>
        <v>1</v>
      </c>
      <c r="K20317" s="5">
        <f>IF(G20317="Corner",INDEX(Crosswalks!$C$4:$J$16,MATCH(H20317,Crosswalks!$C$4:$C$16,0),J20317+1),"N/A, D2D")</f>
        <v>0.4</v>
      </c>
      <c r="L20317" t="s">
        <v>5978</v>
      </c>
      <c r="M20317" t="s">
        <v>836</v>
      </c>
      <c r="N20317" t="s">
        <v>961</v>
      </c>
      <c r="O20317" t="s">
        <v>1182</v>
      </c>
      <c r="P20317">
        <v>-71.105915499999995</v>
      </c>
      <c r="Q20317">
        <v>42.305141399999997</v>
      </c>
    </row>
    <row r="20318" spans="2:17" x14ac:dyDescent="0.3">
      <c r="B20318" t="s">
        <v>2582</v>
      </c>
      <c r="C20318" t="s">
        <v>4943</v>
      </c>
      <c r="D20318" t="s">
        <v>5332</v>
      </c>
      <c r="E20318">
        <v>-71.122389999999996</v>
      </c>
      <c r="F20318">
        <v>42.321719999999999</v>
      </c>
      <c r="G20318" t="s">
        <v>783</v>
      </c>
      <c r="H20318" s="5">
        <v>6</v>
      </c>
      <c r="I20318" t="s">
        <v>5347</v>
      </c>
      <c r="J20318" s="5">
        <f>VLOOKUP(I20318*1,Crosswalks!$L$3:$M$227,2,FALSE)</f>
        <v>1</v>
      </c>
      <c r="K20318" s="5">
        <f>IF(G20318="Corner",INDEX(Crosswalks!$C$4:$J$16,MATCH(H20318,Crosswalks!$C$4:$C$16,0),J20318+1),"N/A, D2D")</f>
        <v>0.5</v>
      </c>
      <c r="L20318" t="s">
        <v>5978</v>
      </c>
      <c r="M20318" t="s">
        <v>836</v>
      </c>
      <c r="N20318" t="s">
        <v>961</v>
      </c>
      <c r="O20318" t="s">
        <v>1182</v>
      </c>
      <c r="P20318">
        <v>-71.105915499999995</v>
      </c>
      <c r="Q20318">
        <v>42.305141399999997</v>
      </c>
    </row>
    <row r="20319" spans="2:17" x14ac:dyDescent="0.3">
      <c r="B20319" t="s">
        <v>1131</v>
      </c>
      <c r="C20319" t="s">
        <v>4424</v>
      </c>
      <c r="D20319" t="s">
        <v>5332</v>
      </c>
      <c r="E20319">
        <v>-71.058700000000002</v>
      </c>
      <c r="F20319">
        <v>42.359400000000001</v>
      </c>
      <c r="G20319" t="s">
        <v>783</v>
      </c>
      <c r="H20319" s="5">
        <v>1</v>
      </c>
      <c r="I20319" t="s">
        <v>920</v>
      </c>
      <c r="J20319" s="5">
        <f>VLOOKUP(I20319*1,Crosswalks!$L$3:$M$227,2,FALSE)</f>
        <v>7</v>
      </c>
      <c r="K20319" s="5">
        <f>IF(G20319="Corner",INDEX(Crosswalks!$C$4:$J$16,MATCH(H20319,Crosswalks!$C$4:$C$16,0),J20319+1),"N/A, D2D")</f>
        <v>0.2</v>
      </c>
      <c r="L20319" t="s">
        <v>5978</v>
      </c>
      <c r="M20319" t="s">
        <v>836</v>
      </c>
      <c r="N20319" t="s">
        <v>961</v>
      </c>
      <c r="O20319" t="s">
        <v>1182</v>
      </c>
      <c r="P20319">
        <v>-71.105915499999995</v>
      </c>
      <c r="Q20319">
        <v>42.305141399999997</v>
      </c>
    </row>
    <row r="20320" spans="2:17" x14ac:dyDescent="0.3">
      <c r="B20320" t="s">
        <v>1300</v>
      </c>
      <c r="C20320" t="s">
        <v>5348</v>
      </c>
      <c r="D20320" t="s">
        <v>5332</v>
      </c>
      <c r="E20320">
        <v>-71.120840000000001</v>
      </c>
      <c r="F20320">
        <v>42.31062</v>
      </c>
      <c r="G20320" t="s">
        <v>783</v>
      </c>
      <c r="H20320" s="5">
        <v>2</v>
      </c>
      <c r="I20320" t="s">
        <v>5347</v>
      </c>
      <c r="J20320" s="5">
        <f>VLOOKUP(I20320*1,Crosswalks!$L$3:$M$227,2,FALSE)</f>
        <v>1</v>
      </c>
      <c r="K20320" s="5">
        <f>IF(G20320="Corner",INDEX(Crosswalks!$C$4:$J$16,MATCH(H20320,Crosswalks!$C$4:$C$16,0),J20320+1),"N/A, D2D")</f>
        <v>0.4</v>
      </c>
      <c r="L20320" t="s">
        <v>5978</v>
      </c>
      <c r="M20320" t="s">
        <v>836</v>
      </c>
      <c r="N20320" t="s">
        <v>961</v>
      </c>
      <c r="O20320" t="s">
        <v>1182</v>
      </c>
      <c r="P20320">
        <v>-71.105915499999995</v>
      </c>
      <c r="Q20320">
        <v>42.305141399999997</v>
      </c>
    </row>
    <row r="20321" spans="2:17" x14ac:dyDescent="0.3">
      <c r="B20321" t="s">
        <v>1165</v>
      </c>
      <c r="C20321" t="s">
        <v>5348</v>
      </c>
      <c r="D20321" t="s">
        <v>5332</v>
      </c>
      <c r="E20321">
        <v>-71.120739999999998</v>
      </c>
      <c r="F20321">
        <v>42.310180000000003</v>
      </c>
      <c r="G20321" t="s">
        <v>783</v>
      </c>
      <c r="H20321" s="5">
        <v>1</v>
      </c>
      <c r="I20321" t="s">
        <v>5347</v>
      </c>
      <c r="J20321" s="5">
        <f>VLOOKUP(I20321*1,Crosswalks!$L$3:$M$227,2,FALSE)</f>
        <v>1</v>
      </c>
      <c r="K20321" s="5">
        <f>IF(G20321="Corner",INDEX(Crosswalks!$C$4:$J$16,MATCH(H20321,Crosswalks!$C$4:$C$16,0),J20321+1),"N/A, D2D")</f>
        <v>0.4</v>
      </c>
      <c r="L20321" t="s">
        <v>5978</v>
      </c>
      <c r="M20321" t="s">
        <v>836</v>
      </c>
      <c r="N20321" t="s">
        <v>961</v>
      </c>
      <c r="O20321" t="s">
        <v>1182</v>
      </c>
      <c r="P20321">
        <v>-71.105915499999995</v>
      </c>
      <c r="Q20321">
        <v>42.305141399999997</v>
      </c>
    </row>
    <row r="20322" spans="2:17" x14ac:dyDescent="0.3">
      <c r="B20322" t="s">
        <v>2246</v>
      </c>
      <c r="C20322" t="s">
        <v>4943</v>
      </c>
      <c r="D20322" t="s">
        <v>5332</v>
      </c>
      <c r="E20322">
        <v>-71.122389999999996</v>
      </c>
      <c r="F20322">
        <v>42.321719999999999</v>
      </c>
      <c r="G20322" t="s">
        <v>783</v>
      </c>
      <c r="H20322" s="5">
        <v>6</v>
      </c>
      <c r="I20322" t="s">
        <v>5347</v>
      </c>
      <c r="J20322" s="5">
        <f>VLOOKUP(I20322*1,Crosswalks!$L$3:$M$227,2,FALSE)</f>
        <v>1</v>
      </c>
      <c r="K20322" s="5">
        <f>IF(G20322="Corner",INDEX(Crosswalks!$C$4:$J$16,MATCH(H20322,Crosswalks!$C$4:$C$16,0),J20322+1),"N/A, D2D")</f>
        <v>0.5</v>
      </c>
      <c r="L20322" t="s">
        <v>5978</v>
      </c>
      <c r="M20322" t="s">
        <v>836</v>
      </c>
      <c r="N20322" t="s">
        <v>961</v>
      </c>
      <c r="O20322" t="s">
        <v>1182</v>
      </c>
      <c r="P20322">
        <v>-71.105915499999995</v>
      </c>
      <c r="Q20322">
        <v>42.305141399999997</v>
      </c>
    </row>
    <row r="20323" spans="2:17" x14ac:dyDescent="0.3">
      <c r="B20323" t="s">
        <v>5349</v>
      </c>
      <c r="C20323" t="s">
        <v>5348</v>
      </c>
      <c r="D20323" t="s">
        <v>5332</v>
      </c>
      <c r="E20323">
        <v>-71.123649999999998</v>
      </c>
      <c r="F20323">
        <v>42.314320000000002</v>
      </c>
      <c r="G20323" t="s">
        <v>783</v>
      </c>
      <c r="H20323" s="5">
        <v>2</v>
      </c>
      <c r="I20323" t="s">
        <v>5347</v>
      </c>
      <c r="J20323" s="5">
        <f>VLOOKUP(I20323*1,Crosswalks!$L$3:$M$227,2,FALSE)</f>
        <v>1</v>
      </c>
      <c r="K20323" s="5">
        <f>IF(G20323="Corner",INDEX(Crosswalks!$C$4:$J$16,MATCH(H20323,Crosswalks!$C$4:$C$16,0),J20323+1),"N/A, D2D")</f>
        <v>0.4</v>
      </c>
      <c r="L20323" t="s">
        <v>5978</v>
      </c>
      <c r="M20323" t="s">
        <v>836</v>
      </c>
      <c r="N20323" t="s">
        <v>961</v>
      </c>
      <c r="O20323" t="s">
        <v>1182</v>
      </c>
      <c r="P20323">
        <v>-71.105915499999995</v>
      </c>
      <c r="Q20323">
        <v>42.305141399999997</v>
      </c>
    </row>
    <row r="20324" spans="2:17" x14ac:dyDescent="0.3">
      <c r="B20324" t="s">
        <v>2582</v>
      </c>
      <c r="C20324" t="s">
        <v>4943</v>
      </c>
      <c r="D20324" t="s">
        <v>5332</v>
      </c>
      <c r="E20324">
        <v>-71.122389999999996</v>
      </c>
      <c r="F20324">
        <v>42.321719999999999</v>
      </c>
      <c r="G20324" t="s">
        <v>784</v>
      </c>
      <c r="H20324" s="5">
        <v>3</v>
      </c>
      <c r="I20324" t="s">
        <v>5347</v>
      </c>
      <c r="J20324" s="5">
        <f>VLOOKUP(I20324*1,Crosswalks!$L$3:$M$227,2,FALSE)</f>
        <v>1</v>
      </c>
      <c r="K20324" s="5" t="str">
        <f>IF(G20324="Corner",INDEX(Crosswalks!$C$4:$J$16,MATCH(H20324,Crosswalks!$C$4:$C$16,0),J20324+1),"N/A, D2D")</f>
        <v>N/A, D2D</v>
      </c>
      <c r="L20324" t="s">
        <v>5978</v>
      </c>
      <c r="M20324" t="s">
        <v>836</v>
      </c>
      <c r="N20324" t="s">
        <v>961</v>
      </c>
      <c r="O20324" t="s">
        <v>1182</v>
      </c>
      <c r="P20324">
        <v>-71.105915499999995</v>
      </c>
      <c r="Q20324">
        <v>42.305141399999997</v>
      </c>
    </row>
    <row r="20325" spans="2:17" x14ac:dyDescent="0.3">
      <c r="B20325" t="s">
        <v>1177</v>
      </c>
      <c r="C20325" t="s">
        <v>5350</v>
      </c>
      <c r="D20325" t="s">
        <v>5332</v>
      </c>
      <c r="E20325">
        <v>-71.108249999999998</v>
      </c>
      <c r="F20325">
        <v>42.326880000000003</v>
      </c>
      <c r="G20325" t="s">
        <v>783</v>
      </c>
      <c r="H20325" s="5">
        <v>3</v>
      </c>
      <c r="I20325" t="s">
        <v>5351</v>
      </c>
      <c r="J20325" s="5">
        <f>VLOOKUP(I20325*1,Crosswalks!$L$3:$M$227,2,FALSE)</f>
        <v>1</v>
      </c>
      <c r="K20325" s="5">
        <f>IF(G20325="Corner",INDEX(Crosswalks!$C$4:$J$16,MATCH(H20325,Crosswalks!$C$4:$C$16,0),J20325+1),"N/A, D2D")</f>
        <v>0.5</v>
      </c>
      <c r="L20325" t="s">
        <v>5979</v>
      </c>
      <c r="M20325" t="s">
        <v>813</v>
      </c>
      <c r="N20325" t="s">
        <v>814</v>
      </c>
      <c r="O20325" t="s">
        <v>1198</v>
      </c>
      <c r="P20325">
        <v>-71.092891589999994</v>
      </c>
      <c r="Q20325">
        <v>42.316334300000001</v>
      </c>
    </row>
    <row r="20326" spans="2:17" x14ac:dyDescent="0.3">
      <c r="B20326" t="s">
        <v>1168</v>
      </c>
      <c r="C20326" t="s">
        <v>5352</v>
      </c>
      <c r="D20326" t="s">
        <v>5332</v>
      </c>
      <c r="E20326">
        <v>-71.107380000000006</v>
      </c>
      <c r="F20326">
        <v>42.311860000000003</v>
      </c>
      <c r="G20326" t="s">
        <v>783</v>
      </c>
      <c r="H20326" s="5">
        <v>6</v>
      </c>
      <c r="I20326" t="s">
        <v>5342</v>
      </c>
      <c r="J20326" s="5">
        <f>VLOOKUP(I20326*1,Crosswalks!$L$3:$M$227,2,FALSE)</f>
        <v>3</v>
      </c>
      <c r="K20326" s="5">
        <f>IF(G20326="Corner",INDEX(Crosswalks!$C$4:$J$16,MATCH(H20326,Crosswalks!$C$4:$C$16,0),J20326+1),"N/A, D2D")</f>
        <v>0.5</v>
      </c>
      <c r="L20326" t="s">
        <v>5979</v>
      </c>
      <c r="M20326" t="s">
        <v>813</v>
      </c>
      <c r="N20326" t="s">
        <v>814</v>
      </c>
      <c r="O20326" t="s">
        <v>1198</v>
      </c>
      <c r="P20326">
        <v>-71.092891589999994</v>
      </c>
      <c r="Q20326">
        <v>42.316334300000001</v>
      </c>
    </row>
    <row r="20327" spans="2:17" x14ac:dyDescent="0.3">
      <c r="B20327" t="s">
        <v>942</v>
      </c>
      <c r="C20327" t="s">
        <v>2438</v>
      </c>
      <c r="D20327" t="s">
        <v>5332</v>
      </c>
      <c r="E20327">
        <v>-71.108410000000006</v>
      </c>
      <c r="F20327">
        <v>42.317830000000001</v>
      </c>
      <c r="G20327" t="s">
        <v>783</v>
      </c>
      <c r="H20327" s="5">
        <v>2</v>
      </c>
      <c r="I20327" t="s">
        <v>5344</v>
      </c>
      <c r="J20327" s="5">
        <f>VLOOKUP(I20327*1,Crosswalks!$L$3:$M$227,2,FALSE)</f>
        <v>3</v>
      </c>
      <c r="K20327" s="5">
        <f>IF(G20327="Corner",INDEX(Crosswalks!$C$4:$J$16,MATCH(H20327,Crosswalks!$C$4:$C$16,0),J20327+1),"N/A, D2D")</f>
        <v>0.4</v>
      </c>
      <c r="L20327" t="s">
        <v>5979</v>
      </c>
      <c r="M20327" t="s">
        <v>813</v>
      </c>
      <c r="N20327" t="s">
        <v>814</v>
      </c>
      <c r="O20327" t="s">
        <v>1198</v>
      </c>
      <c r="P20327">
        <v>-71.092891589999994</v>
      </c>
      <c r="Q20327">
        <v>42.316334300000001</v>
      </c>
    </row>
    <row r="20328" spans="2:17" x14ac:dyDescent="0.3">
      <c r="B20328" t="s">
        <v>811</v>
      </c>
      <c r="C20328" t="s">
        <v>5353</v>
      </c>
      <c r="D20328" t="s">
        <v>5332</v>
      </c>
      <c r="E20328">
        <v>-71.108610999999996</v>
      </c>
      <c r="F20328">
        <v>42.300527000000002</v>
      </c>
      <c r="G20328" t="s">
        <v>783</v>
      </c>
      <c r="H20328" s="5">
        <v>1</v>
      </c>
      <c r="I20328" t="s">
        <v>1651</v>
      </c>
      <c r="J20328" s="5">
        <f>VLOOKUP(I20328*1,Crosswalks!$L$3:$M$227,2,FALSE)</f>
        <v>5</v>
      </c>
      <c r="K20328" s="5">
        <f>IF(G20328="Corner",INDEX(Crosswalks!$C$4:$J$16,MATCH(H20328,Crosswalks!$C$4:$C$16,0),J20328+1),"N/A, D2D")</f>
        <v>0.4</v>
      </c>
      <c r="L20328" t="s">
        <v>5979</v>
      </c>
      <c r="M20328" t="s">
        <v>813</v>
      </c>
      <c r="N20328" t="s">
        <v>814</v>
      </c>
      <c r="O20328" t="s">
        <v>1198</v>
      </c>
      <c r="P20328">
        <v>-71.092891589999994</v>
      </c>
      <c r="Q20328">
        <v>42.316334300000001</v>
      </c>
    </row>
    <row r="20329" spans="2:17" x14ac:dyDescent="0.3">
      <c r="B20329" t="s">
        <v>1449</v>
      </c>
      <c r="C20329" t="s">
        <v>5354</v>
      </c>
      <c r="D20329" t="s">
        <v>5332</v>
      </c>
      <c r="E20329">
        <v>-71.107590000000002</v>
      </c>
      <c r="F20329">
        <v>42.315300000000001</v>
      </c>
      <c r="G20329" t="s">
        <v>783</v>
      </c>
      <c r="H20329" s="5">
        <v>1</v>
      </c>
      <c r="I20329" t="s">
        <v>5342</v>
      </c>
      <c r="J20329" s="5">
        <f>VLOOKUP(I20329*1,Crosswalks!$L$3:$M$227,2,FALSE)</f>
        <v>3</v>
      </c>
      <c r="K20329" s="5">
        <f>IF(G20329="Corner",INDEX(Crosswalks!$C$4:$J$16,MATCH(H20329,Crosswalks!$C$4:$C$16,0),J20329+1),"N/A, D2D")</f>
        <v>0.4</v>
      </c>
      <c r="L20329" t="s">
        <v>5979</v>
      </c>
      <c r="M20329" t="s">
        <v>813</v>
      </c>
      <c r="N20329" t="s">
        <v>814</v>
      </c>
      <c r="O20329" t="s">
        <v>1198</v>
      </c>
      <c r="P20329">
        <v>-71.092891589999994</v>
      </c>
      <c r="Q20329">
        <v>42.316334300000001</v>
      </c>
    </row>
    <row r="20330" spans="2:17" x14ac:dyDescent="0.3">
      <c r="B20330" t="s">
        <v>991</v>
      </c>
      <c r="C20330" t="s">
        <v>5355</v>
      </c>
      <c r="D20330" t="s">
        <v>5332</v>
      </c>
      <c r="E20330">
        <v>-71.110759999999999</v>
      </c>
      <c r="F20330">
        <v>42.31756</v>
      </c>
      <c r="G20330" t="s">
        <v>783</v>
      </c>
      <c r="H20330" s="5">
        <v>2</v>
      </c>
      <c r="I20330" t="s">
        <v>5344</v>
      </c>
      <c r="J20330" s="5">
        <f>VLOOKUP(I20330*1,Crosswalks!$L$3:$M$227,2,FALSE)</f>
        <v>3</v>
      </c>
      <c r="K20330" s="5">
        <f>IF(G20330="Corner",INDEX(Crosswalks!$C$4:$J$16,MATCH(H20330,Crosswalks!$C$4:$C$16,0),J20330+1),"N/A, D2D")</f>
        <v>0.4</v>
      </c>
      <c r="L20330" t="s">
        <v>5979</v>
      </c>
      <c r="M20330" t="s">
        <v>813</v>
      </c>
      <c r="N20330" t="s">
        <v>814</v>
      </c>
      <c r="O20330" t="s">
        <v>1198</v>
      </c>
      <c r="P20330">
        <v>-71.092891589999994</v>
      </c>
      <c r="Q20330">
        <v>42.316334300000001</v>
      </c>
    </row>
    <row r="20331" spans="2:17" x14ac:dyDescent="0.3">
      <c r="B20331" t="s">
        <v>1252</v>
      </c>
      <c r="C20331" t="s">
        <v>5354</v>
      </c>
      <c r="D20331" t="s">
        <v>5332</v>
      </c>
      <c r="E20331">
        <v>-71.108860000000007</v>
      </c>
      <c r="F20331">
        <v>42.31371</v>
      </c>
      <c r="G20331" t="s">
        <v>783</v>
      </c>
      <c r="H20331" s="5">
        <v>3</v>
      </c>
      <c r="I20331" t="s">
        <v>5342</v>
      </c>
      <c r="J20331" s="5">
        <f>VLOOKUP(I20331*1,Crosswalks!$L$3:$M$227,2,FALSE)</f>
        <v>3</v>
      </c>
      <c r="K20331" s="5">
        <f>IF(G20331="Corner",INDEX(Crosswalks!$C$4:$J$16,MATCH(H20331,Crosswalks!$C$4:$C$16,0),J20331+1),"N/A, D2D")</f>
        <v>0.5</v>
      </c>
      <c r="L20331" t="s">
        <v>5979</v>
      </c>
      <c r="M20331" t="s">
        <v>813</v>
      </c>
      <c r="N20331" t="s">
        <v>814</v>
      </c>
      <c r="O20331" t="s">
        <v>1198</v>
      </c>
      <c r="P20331">
        <v>-71.092891589999994</v>
      </c>
      <c r="Q20331">
        <v>42.316334300000001</v>
      </c>
    </row>
    <row r="20332" spans="2:17" x14ac:dyDescent="0.3">
      <c r="B20332" t="s">
        <v>866</v>
      </c>
      <c r="C20332" t="s">
        <v>5356</v>
      </c>
      <c r="D20332" t="s">
        <v>5332</v>
      </c>
      <c r="E20332">
        <v>-71.107560000000007</v>
      </c>
      <c r="F20332">
        <v>42.318680000000001</v>
      </c>
      <c r="G20332" t="s">
        <v>783</v>
      </c>
      <c r="H20332" s="5">
        <v>4</v>
      </c>
      <c r="I20332" t="s">
        <v>5344</v>
      </c>
      <c r="J20332" s="5">
        <f>VLOOKUP(I20332*1,Crosswalks!$L$3:$M$227,2,FALSE)</f>
        <v>3</v>
      </c>
      <c r="K20332" s="5">
        <f>IF(G20332="Corner",INDEX(Crosswalks!$C$4:$J$16,MATCH(H20332,Crosswalks!$C$4:$C$16,0),J20332+1),"N/A, D2D")</f>
        <v>0.5</v>
      </c>
      <c r="L20332" t="s">
        <v>5979</v>
      </c>
      <c r="M20332" t="s">
        <v>813</v>
      </c>
      <c r="N20332" t="s">
        <v>814</v>
      </c>
      <c r="O20332" t="s">
        <v>1198</v>
      </c>
      <c r="P20332">
        <v>-71.092891589999994</v>
      </c>
      <c r="Q20332">
        <v>42.316334300000001</v>
      </c>
    </row>
    <row r="20333" spans="2:17" x14ac:dyDescent="0.3">
      <c r="B20333" t="s">
        <v>5357</v>
      </c>
      <c r="C20333" t="s">
        <v>4930</v>
      </c>
      <c r="D20333" t="s">
        <v>5332</v>
      </c>
      <c r="E20333">
        <v>-71.108041</v>
      </c>
      <c r="F20333">
        <v>42.310786999999998</v>
      </c>
      <c r="G20333" t="s">
        <v>783</v>
      </c>
      <c r="H20333" s="5">
        <v>4</v>
      </c>
      <c r="I20333" t="s">
        <v>5342</v>
      </c>
      <c r="J20333" s="5">
        <f>VLOOKUP(I20333*1,Crosswalks!$L$3:$M$227,2,FALSE)</f>
        <v>3</v>
      </c>
      <c r="K20333" s="5">
        <f>IF(G20333="Corner",INDEX(Crosswalks!$C$4:$J$16,MATCH(H20333,Crosswalks!$C$4:$C$16,0),J20333+1),"N/A, D2D")</f>
        <v>0.5</v>
      </c>
      <c r="L20333" t="s">
        <v>5979</v>
      </c>
      <c r="M20333" t="s">
        <v>813</v>
      </c>
      <c r="N20333" t="s">
        <v>814</v>
      </c>
      <c r="O20333" t="s">
        <v>1198</v>
      </c>
      <c r="P20333">
        <v>-71.092891589999994</v>
      </c>
      <c r="Q20333">
        <v>42.316334300000001</v>
      </c>
    </row>
    <row r="20334" spans="2:17" x14ac:dyDescent="0.3">
      <c r="B20334" t="s">
        <v>4310</v>
      </c>
      <c r="C20334" t="s">
        <v>5358</v>
      </c>
      <c r="D20334" t="s">
        <v>5332</v>
      </c>
      <c r="E20334">
        <v>-71.108558000000002</v>
      </c>
      <c r="F20334">
        <v>42.300964999999998</v>
      </c>
      <c r="G20334" t="s">
        <v>783</v>
      </c>
      <c r="H20334" s="5">
        <v>5</v>
      </c>
      <c r="I20334" t="s">
        <v>1651</v>
      </c>
      <c r="J20334" s="5">
        <f>VLOOKUP(I20334*1,Crosswalks!$L$3:$M$227,2,FALSE)</f>
        <v>5</v>
      </c>
      <c r="K20334" s="5">
        <f>IF(G20334="Corner",INDEX(Crosswalks!$C$4:$J$16,MATCH(H20334,Crosswalks!$C$4:$C$16,0),J20334+1),"N/A, D2D")</f>
        <v>0.5</v>
      </c>
      <c r="L20334" t="s">
        <v>5979</v>
      </c>
      <c r="M20334" t="s">
        <v>813</v>
      </c>
      <c r="N20334" t="s">
        <v>814</v>
      </c>
      <c r="O20334" t="s">
        <v>1198</v>
      </c>
      <c r="P20334">
        <v>-71.092891589999994</v>
      </c>
      <c r="Q20334">
        <v>42.316334300000001</v>
      </c>
    </row>
    <row r="20335" spans="2:17" x14ac:dyDescent="0.3">
      <c r="B20335" t="s">
        <v>1011</v>
      </c>
      <c r="C20335" t="s">
        <v>2438</v>
      </c>
      <c r="D20335" t="s">
        <v>5332</v>
      </c>
      <c r="E20335">
        <v>-71.108999999999995</v>
      </c>
      <c r="F20335">
        <v>42.318379999999998</v>
      </c>
      <c r="G20335" t="s">
        <v>783</v>
      </c>
      <c r="H20335" s="5">
        <v>4</v>
      </c>
      <c r="I20335" t="s">
        <v>5344</v>
      </c>
      <c r="J20335" s="5">
        <f>VLOOKUP(I20335*1,Crosswalks!$L$3:$M$227,2,FALSE)</f>
        <v>3</v>
      </c>
      <c r="K20335" s="5">
        <f>IF(G20335="Corner",INDEX(Crosswalks!$C$4:$J$16,MATCH(H20335,Crosswalks!$C$4:$C$16,0),J20335+1),"N/A, D2D")</f>
        <v>0.5</v>
      </c>
      <c r="L20335" t="s">
        <v>5979</v>
      </c>
      <c r="M20335" t="s">
        <v>813</v>
      </c>
      <c r="N20335" t="s">
        <v>814</v>
      </c>
      <c r="O20335" t="s">
        <v>1198</v>
      </c>
      <c r="P20335">
        <v>-71.092891589999994</v>
      </c>
      <c r="Q20335">
        <v>42.316334300000001</v>
      </c>
    </row>
    <row r="20336" spans="2:17" x14ac:dyDescent="0.3">
      <c r="B20336" t="s">
        <v>811</v>
      </c>
      <c r="C20336" t="s">
        <v>5353</v>
      </c>
      <c r="D20336" t="s">
        <v>5332</v>
      </c>
      <c r="E20336">
        <v>-71.108610999999996</v>
      </c>
      <c r="F20336">
        <v>42.300527000000002</v>
      </c>
      <c r="G20336" t="s">
        <v>783</v>
      </c>
      <c r="H20336" s="5" t="s">
        <v>785</v>
      </c>
      <c r="I20336" t="s">
        <v>1651</v>
      </c>
      <c r="J20336" s="5">
        <f>VLOOKUP(I20336*1,Crosswalks!$L$3:$M$227,2,FALSE)</f>
        <v>5</v>
      </c>
      <c r="K20336" s="5">
        <f>IF(G20336="Corner",INDEX(Crosswalks!$C$4:$J$16,MATCH(H20336,Crosswalks!$C$4:$C$16,0),J20336+1),"N/A, D2D")</f>
        <v>0.3</v>
      </c>
      <c r="L20336" t="s">
        <v>5979</v>
      </c>
      <c r="M20336" t="s">
        <v>813</v>
      </c>
      <c r="N20336" t="s">
        <v>814</v>
      </c>
      <c r="O20336" t="s">
        <v>1198</v>
      </c>
      <c r="P20336">
        <v>-71.092891589999994</v>
      </c>
      <c r="Q20336">
        <v>42.316334300000001</v>
      </c>
    </row>
    <row r="20337" spans="2:17" x14ac:dyDescent="0.3">
      <c r="B20337" t="s">
        <v>1460</v>
      </c>
      <c r="C20337" t="s">
        <v>5359</v>
      </c>
      <c r="D20337" t="s">
        <v>5332</v>
      </c>
      <c r="E20337">
        <v>-71.107929999999996</v>
      </c>
      <c r="F20337">
        <v>42.312370000000001</v>
      </c>
      <c r="G20337" t="s">
        <v>783</v>
      </c>
      <c r="H20337" s="5">
        <v>2</v>
      </c>
      <c r="I20337" t="s">
        <v>5342</v>
      </c>
      <c r="J20337" s="5">
        <f>VLOOKUP(I20337*1,Crosswalks!$L$3:$M$227,2,FALSE)</f>
        <v>3</v>
      </c>
      <c r="K20337" s="5">
        <f>IF(G20337="Corner",INDEX(Crosswalks!$C$4:$J$16,MATCH(H20337,Crosswalks!$C$4:$C$16,0),J20337+1),"N/A, D2D")</f>
        <v>0.4</v>
      </c>
      <c r="L20337" t="s">
        <v>5979</v>
      </c>
      <c r="M20337" t="s">
        <v>813</v>
      </c>
      <c r="N20337" t="s">
        <v>814</v>
      </c>
      <c r="O20337" t="s">
        <v>1198</v>
      </c>
      <c r="P20337">
        <v>-71.092891589999994</v>
      </c>
      <c r="Q20337">
        <v>42.316334300000001</v>
      </c>
    </row>
    <row r="20338" spans="2:17" x14ac:dyDescent="0.3">
      <c r="B20338" t="s">
        <v>1460</v>
      </c>
      <c r="C20338" t="s">
        <v>5359</v>
      </c>
      <c r="D20338" t="s">
        <v>5332</v>
      </c>
      <c r="E20338">
        <v>-71.107929999999996</v>
      </c>
      <c r="F20338">
        <v>42.312370000000001</v>
      </c>
      <c r="G20338" t="s">
        <v>783</v>
      </c>
      <c r="H20338" s="5">
        <v>2</v>
      </c>
      <c r="I20338" t="s">
        <v>5342</v>
      </c>
      <c r="J20338" s="5">
        <f>VLOOKUP(I20338*1,Crosswalks!$L$3:$M$227,2,FALSE)</f>
        <v>3</v>
      </c>
      <c r="K20338" s="5">
        <f>IF(G20338="Corner",INDEX(Crosswalks!$C$4:$J$16,MATCH(H20338,Crosswalks!$C$4:$C$16,0),J20338+1),"N/A, D2D")</f>
        <v>0.4</v>
      </c>
      <c r="L20338" t="s">
        <v>5979</v>
      </c>
      <c r="M20338" t="s">
        <v>813</v>
      </c>
      <c r="N20338" t="s">
        <v>814</v>
      </c>
      <c r="O20338" t="s">
        <v>1198</v>
      </c>
      <c r="P20338">
        <v>-71.092891589999994</v>
      </c>
      <c r="Q20338">
        <v>42.316334300000001</v>
      </c>
    </row>
    <row r="20339" spans="2:17" x14ac:dyDescent="0.3">
      <c r="B20339" t="s">
        <v>913</v>
      </c>
      <c r="C20339" t="s">
        <v>5360</v>
      </c>
      <c r="D20339" t="s">
        <v>5332</v>
      </c>
      <c r="E20339">
        <v>-71.107087000000007</v>
      </c>
      <c r="F20339">
        <v>42.304606</v>
      </c>
      <c r="G20339" t="s">
        <v>783</v>
      </c>
      <c r="H20339" s="5">
        <v>3</v>
      </c>
      <c r="I20339" t="s">
        <v>5338</v>
      </c>
      <c r="J20339" s="5">
        <f>VLOOKUP(I20339*1,Crosswalks!$L$3:$M$227,2,FALSE)</f>
        <v>2</v>
      </c>
      <c r="K20339" s="5">
        <f>IF(G20339="Corner",INDEX(Crosswalks!$C$4:$J$16,MATCH(H20339,Crosswalks!$C$4:$C$16,0),J20339+1),"N/A, D2D")</f>
        <v>0.5</v>
      </c>
      <c r="L20339" t="s">
        <v>5979</v>
      </c>
      <c r="M20339" t="s">
        <v>813</v>
      </c>
      <c r="N20339" t="s">
        <v>814</v>
      </c>
      <c r="O20339" t="s">
        <v>1198</v>
      </c>
      <c r="P20339">
        <v>-71.092891589999994</v>
      </c>
      <c r="Q20339">
        <v>42.316334300000001</v>
      </c>
    </row>
    <row r="20340" spans="2:17" x14ac:dyDescent="0.3">
      <c r="B20340" t="s">
        <v>5357</v>
      </c>
      <c r="C20340" t="s">
        <v>4930</v>
      </c>
      <c r="D20340" t="s">
        <v>5332</v>
      </c>
      <c r="E20340">
        <v>-71.108041</v>
      </c>
      <c r="F20340">
        <v>42.310786999999998</v>
      </c>
      <c r="G20340" t="s">
        <v>783</v>
      </c>
      <c r="H20340" s="5">
        <v>3</v>
      </c>
      <c r="I20340" t="s">
        <v>5342</v>
      </c>
      <c r="J20340" s="5">
        <f>VLOOKUP(I20340*1,Crosswalks!$L$3:$M$227,2,FALSE)</f>
        <v>3</v>
      </c>
      <c r="K20340" s="5">
        <f>IF(G20340="Corner",INDEX(Crosswalks!$C$4:$J$16,MATCH(H20340,Crosswalks!$C$4:$C$16,0),J20340+1),"N/A, D2D")</f>
        <v>0.5</v>
      </c>
      <c r="L20340" t="s">
        <v>5979</v>
      </c>
      <c r="M20340" t="s">
        <v>813</v>
      </c>
      <c r="N20340" t="s">
        <v>814</v>
      </c>
      <c r="O20340" t="s">
        <v>1198</v>
      </c>
      <c r="P20340">
        <v>-71.092891589999994</v>
      </c>
      <c r="Q20340">
        <v>42.316334300000001</v>
      </c>
    </row>
    <row r="20341" spans="2:17" x14ac:dyDescent="0.3">
      <c r="B20341" t="s">
        <v>811</v>
      </c>
      <c r="C20341" t="s">
        <v>5353</v>
      </c>
      <c r="D20341" t="s">
        <v>5332</v>
      </c>
      <c r="E20341">
        <v>-71.108610999999996</v>
      </c>
      <c r="F20341">
        <v>42.300527000000002</v>
      </c>
      <c r="G20341" t="s">
        <v>783</v>
      </c>
      <c r="H20341" s="5">
        <v>5</v>
      </c>
      <c r="I20341" t="s">
        <v>1651</v>
      </c>
      <c r="J20341" s="5">
        <f>VLOOKUP(I20341*1,Crosswalks!$L$3:$M$227,2,FALSE)</f>
        <v>5</v>
      </c>
      <c r="K20341" s="5">
        <f>IF(G20341="Corner",INDEX(Crosswalks!$C$4:$J$16,MATCH(H20341,Crosswalks!$C$4:$C$16,0),J20341+1),"N/A, D2D")</f>
        <v>0.5</v>
      </c>
      <c r="L20341" t="s">
        <v>5979</v>
      </c>
      <c r="M20341" t="s">
        <v>813</v>
      </c>
      <c r="N20341" t="s">
        <v>814</v>
      </c>
      <c r="O20341" t="s">
        <v>1198</v>
      </c>
      <c r="P20341">
        <v>-71.092891589999994</v>
      </c>
      <c r="Q20341">
        <v>42.316334300000001</v>
      </c>
    </row>
    <row r="20342" spans="2:17" x14ac:dyDescent="0.3">
      <c r="B20342" t="s">
        <v>862</v>
      </c>
      <c r="C20342" t="s">
        <v>5361</v>
      </c>
      <c r="D20342" t="s">
        <v>5332</v>
      </c>
      <c r="E20342">
        <v>-71.10915</v>
      </c>
      <c r="F20342">
        <v>42.322839999999999</v>
      </c>
      <c r="G20342" t="s">
        <v>783</v>
      </c>
      <c r="H20342" s="5" t="s">
        <v>785</v>
      </c>
      <c r="I20342" t="s">
        <v>5351</v>
      </c>
      <c r="J20342" s="5">
        <f>VLOOKUP(I20342*1,Crosswalks!$L$3:$M$227,2,FALSE)</f>
        <v>1</v>
      </c>
      <c r="K20342" s="5">
        <f>IF(G20342="Corner",INDEX(Crosswalks!$C$4:$J$16,MATCH(H20342,Crosswalks!$C$4:$C$16,0),J20342+1),"N/A, D2D")</f>
        <v>0.3</v>
      </c>
      <c r="L20342" t="s">
        <v>5979</v>
      </c>
      <c r="M20342" t="s">
        <v>813</v>
      </c>
      <c r="N20342" t="s">
        <v>814</v>
      </c>
      <c r="O20342" t="s">
        <v>1198</v>
      </c>
      <c r="P20342">
        <v>-71.092891589999994</v>
      </c>
      <c r="Q20342">
        <v>42.316334300000001</v>
      </c>
    </row>
    <row r="20343" spans="2:17" x14ac:dyDescent="0.3">
      <c r="B20343" t="s">
        <v>965</v>
      </c>
      <c r="C20343" t="s">
        <v>5362</v>
      </c>
      <c r="D20343" t="s">
        <v>5332</v>
      </c>
      <c r="E20343">
        <v>-71.107979999999998</v>
      </c>
      <c r="F20343">
        <v>42.325229999999998</v>
      </c>
      <c r="G20343" t="s">
        <v>783</v>
      </c>
      <c r="H20343" s="5">
        <v>3</v>
      </c>
      <c r="I20343" t="s">
        <v>5351</v>
      </c>
      <c r="J20343" s="5">
        <f>VLOOKUP(I20343*1,Crosswalks!$L$3:$M$227,2,FALSE)</f>
        <v>1</v>
      </c>
      <c r="K20343" s="5">
        <f>IF(G20343="Corner",INDEX(Crosswalks!$C$4:$J$16,MATCH(H20343,Crosswalks!$C$4:$C$16,0),J20343+1),"N/A, D2D")</f>
        <v>0.5</v>
      </c>
      <c r="L20343" t="s">
        <v>5979</v>
      </c>
      <c r="M20343" t="s">
        <v>813</v>
      </c>
      <c r="N20343" t="s">
        <v>814</v>
      </c>
      <c r="O20343" t="s">
        <v>1198</v>
      </c>
      <c r="P20343">
        <v>-71.092891589999994</v>
      </c>
      <c r="Q20343">
        <v>42.316334300000001</v>
      </c>
    </row>
    <row r="20344" spans="2:17" x14ac:dyDescent="0.3">
      <c r="B20344" t="s">
        <v>811</v>
      </c>
      <c r="C20344" t="s">
        <v>5353</v>
      </c>
      <c r="D20344" t="s">
        <v>5332</v>
      </c>
      <c r="E20344">
        <v>-71.108610999999996</v>
      </c>
      <c r="F20344">
        <v>42.300527000000002</v>
      </c>
      <c r="G20344" t="s">
        <v>783</v>
      </c>
      <c r="H20344" s="5">
        <v>4</v>
      </c>
      <c r="I20344" t="s">
        <v>1651</v>
      </c>
      <c r="J20344" s="5">
        <f>VLOOKUP(I20344*1,Crosswalks!$L$3:$M$227,2,FALSE)</f>
        <v>5</v>
      </c>
      <c r="K20344" s="5">
        <f>IF(G20344="Corner",INDEX(Crosswalks!$C$4:$J$16,MATCH(H20344,Crosswalks!$C$4:$C$16,0),J20344+1),"N/A, D2D")</f>
        <v>0.5</v>
      </c>
      <c r="L20344" t="s">
        <v>5979</v>
      </c>
      <c r="M20344" t="s">
        <v>813</v>
      </c>
      <c r="N20344" t="s">
        <v>814</v>
      </c>
      <c r="O20344" t="s">
        <v>1198</v>
      </c>
      <c r="P20344">
        <v>-71.092891589999994</v>
      </c>
      <c r="Q20344">
        <v>42.316334300000001</v>
      </c>
    </row>
    <row r="20345" spans="2:17" x14ac:dyDescent="0.3">
      <c r="B20345" t="s">
        <v>965</v>
      </c>
      <c r="C20345" t="s">
        <v>5363</v>
      </c>
      <c r="D20345" t="s">
        <v>5332</v>
      </c>
      <c r="E20345">
        <v>-71.109470000000002</v>
      </c>
      <c r="F20345">
        <v>42.316330000000001</v>
      </c>
      <c r="G20345" t="s">
        <v>783</v>
      </c>
      <c r="H20345" s="5">
        <v>4</v>
      </c>
      <c r="I20345" t="s">
        <v>5342</v>
      </c>
      <c r="J20345" s="5">
        <f>VLOOKUP(I20345*1,Crosswalks!$L$3:$M$227,2,FALSE)</f>
        <v>3</v>
      </c>
      <c r="K20345" s="5">
        <f>IF(G20345="Corner",INDEX(Crosswalks!$C$4:$J$16,MATCH(H20345,Crosswalks!$C$4:$C$16,0),J20345+1),"N/A, D2D")</f>
        <v>0.5</v>
      </c>
      <c r="L20345" t="s">
        <v>5979</v>
      </c>
      <c r="M20345" t="s">
        <v>813</v>
      </c>
      <c r="N20345" t="s">
        <v>814</v>
      </c>
      <c r="O20345" t="s">
        <v>1198</v>
      </c>
      <c r="P20345">
        <v>-71.092891589999994</v>
      </c>
      <c r="Q20345">
        <v>42.316334300000001</v>
      </c>
    </row>
    <row r="20346" spans="2:17" x14ac:dyDescent="0.3">
      <c r="B20346" t="s">
        <v>835</v>
      </c>
      <c r="C20346" t="s">
        <v>5364</v>
      </c>
      <c r="D20346" t="s">
        <v>5332</v>
      </c>
      <c r="E20346">
        <v>-71.108794000000003</v>
      </c>
      <c r="F20346">
        <v>42.325526000000004</v>
      </c>
      <c r="G20346" t="s">
        <v>783</v>
      </c>
      <c r="H20346" s="5">
        <v>2</v>
      </c>
      <c r="I20346" t="s">
        <v>5351</v>
      </c>
      <c r="J20346" s="5">
        <f>VLOOKUP(I20346*1,Crosswalks!$L$3:$M$227,2,FALSE)</f>
        <v>1</v>
      </c>
      <c r="K20346" s="5">
        <f>IF(G20346="Corner",INDEX(Crosswalks!$C$4:$J$16,MATCH(H20346,Crosswalks!$C$4:$C$16,0),J20346+1),"N/A, D2D")</f>
        <v>0.4</v>
      </c>
      <c r="L20346" t="s">
        <v>5979</v>
      </c>
      <c r="M20346" t="s">
        <v>813</v>
      </c>
      <c r="N20346" t="s">
        <v>814</v>
      </c>
      <c r="O20346" t="s">
        <v>1198</v>
      </c>
      <c r="P20346">
        <v>-71.092891589999994</v>
      </c>
      <c r="Q20346">
        <v>42.316334300000001</v>
      </c>
    </row>
    <row r="20347" spans="2:17" x14ac:dyDescent="0.3">
      <c r="B20347" t="s">
        <v>984</v>
      </c>
      <c r="C20347" t="s">
        <v>5339</v>
      </c>
      <c r="D20347" t="s">
        <v>5332</v>
      </c>
      <c r="E20347">
        <v>-71.107569999999996</v>
      </c>
      <c r="F20347">
        <v>42.324629999999999</v>
      </c>
      <c r="G20347" t="s">
        <v>783</v>
      </c>
      <c r="H20347" s="5">
        <v>1</v>
      </c>
      <c r="I20347" t="s">
        <v>5340</v>
      </c>
      <c r="J20347" s="5">
        <f>VLOOKUP(I20347*1,Crosswalks!$L$3:$M$227,2,FALSE)</f>
        <v>4</v>
      </c>
      <c r="K20347" s="5">
        <f>IF(G20347="Corner",INDEX(Crosswalks!$C$4:$J$16,MATCH(H20347,Crosswalks!$C$4:$C$16,0),J20347+1),"N/A, D2D")</f>
        <v>0.4</v>
      </c>
      <c r="L20347" t="s">
        <v>5979</v>
      </c>
      <c r="M20347" t="s">
        <v>813</v>
      </c>
      <c r="N20347" t="s">
        <v>814</v>
      </c>
      <c r="O20347" t="s">
        <v>1198</v>
      </c>
      <c r="P20347">
        <v>-71.092891589999994</v>
      </c>
      <c r="Q20347">
        <v>42.316334300000001</v>
      </c>
    </row>
    <row r="20348" spans="2:17" x14ac:dyDescent="0.3">
      <c r="B20348" t="s">
        <v>978</v>
      </c>
      <c r="C20348" t="s">
        <v>5343</v>
      </c>
      <c r="D20348" t="s">
        <v>5332</v>
      </c>
      <c r="E20348">
        <v>-71.107330000000005</v>
      </c>
      <c r="F20348">
        <v>42.321309999999997</v>
      </c>
      <c r="G20348" t="s">
        <v>783</v>
      </c>
      <c r="H20348" s="5">
        <v>6</v>
      </c>
      <c r="I20348" t="s">
        <v>5344</v>
      </c>
      <c r="J20348" s="5">
        <f>VLOOKUP(I20348*1,Crosswalks!$L$3:$M$227,2,FALSE)</f>
        <v>3</v>
      </c>
      <c r="K20348" s="5">
        <f>IF(G20348="Corner",INDEX(Crosswalks!$C$4:$J$16,MATCH(H20348,Crosswalks!$C$4:$C$16,0),J20348+1),"N/A, D2D")</f>
        <v>0.5</v>
      </c>
      <c r="L20348" t="s">
        <v>5979</v>
      </c>
      <c r="M20348" t="s">
        <v>813</v>
      </c>
      <c r="N20348" t="s">
        <v>814</v>
      </c>
      <c r="O20348" t="s">
        <v>1198</v>
      </c>
      <c r="P20348">
        <v>-71.092891589999994</v>
      </c>
      <c r="Q20348">
        <v>42.316334300000001</v>
      </c>
    </row>
    <row r="20349" spans="2:17" x14ac:dyDescent="0.3">
      <c r="B20349" t="s">
        <v>1063</v>
      </c>
      <c r="C20349" t="s">
        <v>5365</v>
      </c>
      <c r="D20349" t="s">
        <v>5332</v>
      </c>
      <c r="E20349">
        <v>-71.107506000000001</v>
      </c>
      <c r="F20349">
        <v>42.298949</v>
      </c>
      <c r="G20349" t="s">
        <v>783</v>
      </c>
      <c r="H20349" s="5">
        <v>1</v>
      </c>
      <c r="I20349" t="s">
        <v>1651</v>
      </c>
      <c r="J20349" s="5">
        <f>VLOOKUP(I20349*1,Crosswalks!$L$3:$M$227,2,FALSE)</f>
        <v>5</v>
      </c>
      <c r="K20349" s="5">
        <f>IF(G20349="Corner",INDEX(Crosswalks!$C$4:$J$16,MATCH(H20349,Crosswalks!$C$4:$C$16,0),J20349+1),"N/A, D2D")</f>
        <v>0.4</v>
      </c>
      <c r="L20349" t="s">
        <v>5979</v>
      </c>
      <c r="M20349" t="s">
        <v>813</v>
      </c>
      <c r="N20349" t="s">
        <v>814</v>
      </c>
      <c r="O20349" t="s">
        <v>1198</v>
      </c>
      <c r="P20349">
        <v>-71.092891589999994</v>
      </c>
      <c r="Q20349">
        <v>42.316334300000001</v>
      </c>
    </row>
    <row r="20350" spans="2:17" x14ac:dyDescent="0.3">
      <c r="B20350" t="s">
        <v>3119</v>
      </c>
      <c r="C20350" t="s">
        <v>5366</v>
      </c>
      <c r="D20350" t="s">
        <v>5332</v>
      </c>
      <c r="E20350">
        <v>-71.107650000000007</v>
      </c>
      <c r="F20350">
        <v>42.31691</v>
      </c>
      <c r="G20350" t="s">
        <v>784</v>
      </c>
      <c r="H20350" s="5">
        <v>6</v>
      </c>
      <c r="I20350" t="s">
        <v>5344</v>
      </c>
      <c r="J20350" s="5">
        <f>VLOOKUP(I20350*1,Crosswalks!$L$3:$M$227,2,FALSE)</f>
        <v>3</v>
      </c>
      <c r="K20350" s="5" t="str">
        <f>IF(G20350="Corner",INDEX(Crosswalks!$C$4:$J$16,MATCH(H20350,Crosswalks!$C$4:$C$16,0),J20350+1),"N/A, D2D")</f>
        <v>N/A, D2D</v>
      </c>
      <c r="L20350" t="s">
        <v>5979</v>
      </c>
      <c r="M20350" t="s">
        <v>813</v>
      </c>
      <c r="N20350" t="s">
        <v>814</v>
      </c>
      <c r="O20350" t="s">
        <v>1198</v>
      </c>
      <c r="P20350">
        <v>-71.092891589999994</v>
      </c>
      <c r="Q20350">
        <v>42.316334300000001</v>
      </c>
    </row>
    <row r="20351" spans="2:17" x14ac:dyDescent="0.3">
      <c r="B20351" t="s">
        <v>811</v>
      </c>
      <c r="C20351" t="s">
        <v>5367</v>
      </c>
      <c r="D20351" t="s">
        <v>5332</v>
      </c>
      <c r="E20351">
        <v>-71.108220000000003</v>
      </c>
      <c r="F20351">
        <v>42.325139999999998</v>
      </c>
      <c r="G20351" t="s">
        <v>784</v>
      </c>
      <c r="H20351" s="5">
        <v>4</v>
      </c>
      <c r="I20351" t="s">
        <v>5351</v>
      </c>
      <c r="J20351" s="5">
        <f>VLOOKUP(I20351*1,Crosswalks!$L$3:$M$227,2,FALSE)</f>
        <v>1</v>
      </c>
      <c r="K20351" s="5" t="str">
        <f>IF(G20351="Corner",INDEX(Crosswalks!$C$4:$J$16,MATCH(H20351,Crosswalks!$C$4:$C$16,0),J20351+1),"N/A, D2D")</f>
        <v>N/A, D2D</v>
      </c>
      <c r="L20351" t="s">
        <v>5979</v>
      </c>
      <c r="M20351" t="s">
        <v>813</v>
      </c>
      <c r="N20351" t="s">
        <v>814</v>
      </c>
      <c r="O20351" t="s">
        <v>1198</v>
      </c>
      <c r="P20351">
        <v>-71.092891589999994</v>
      </c>
      <c r="Q20351">
        <v>42.316334300000001</v>
      </c>
    </row>
    <row r="20352" spans="2:17" x14ac:dyDescent="0.3">
      <c r="B20352" t="s">
        <v>1018</v>
      </c>
      <c r="C20352" t="s">
        <v>5360</v>
      </c>
      <c r="D20352" t="s">
        <v>5332</v>
      </c>
      <c r="E20352">
        <v>-71.107730000000004</v>
      </c>
      <c r="F20352">
        <v>42.305309999999999</v>
      </c>
      <c r="G20352" t="s">
        <v>784</v>
      </c>
      <c r="H20352" s="5">
        <v>4</v>
      </c>
      <c r="I20352" t="s">
        <v>5338</v>
      </c>
      <c r="J20352" s="5">
        <f>VLOOKUP(I20352*1,Crosswalks!$L$3:$M$227,2,FALSE)</f>
        <v>2</v>
      </c>
      <c r="K20352" s="5" t="str">
        <f>IF(G20352="Corner",INDEX(Crosswalks!$C$4:$J$16,MATCH(H20352,Crosswalks!$C$4:$C$16,0),J20352+1),"N/A, D2D")</f>
        <v>N/A, D2D</v>
      </c>
      <c r="L20352" t="s">
        <v>5979</v>
      </c>
      <c r="M20352" t="s">
        <v>813</v>
      </c>
      <c r="N20352" t="s">
        <v>814</v>
      </c>
      <c r="O20352" t="s">
        <v>1198</v>
      </c>
      <c r="P20352">
        <v>-71.092891589999994</v>
      </c>
      <c r="Q20352">
        <v>42.316334300000001</v>
      </c>
    </row>
    <row r="20353" spans="2:17" x14ac:dyDescent="0.3">
      <c r="B20353" t="s">
        <v>835</v>
      </c>
      <c r="C20353" t="s">
        <v>5353</v>
      </c>
      <c r="D20353" t="s">
        <v>5332</v>
      </c>
      <c r="E20353">
        <v>-71.108284999999995</v>
      </c>
      <c r="F20353">
        <v>42.300552000000003</v>
      </c>
      <c r="G20353" t="s">
        <v>784</v>
      </c>
      <c r="H20353" s="5">
        <v>3</v>
      </c>
      <c r="I20353" t="s">
        <v>1651</v>
      </c>
      <c r="J20353" s="5">
        <f>VLOOKUP(I20353*1,Crosswalks!$L$3:$M$227,2,FALSE)</f>
        <v>5</v>
      </c>
      <c r="K20353" s="5" t="str">
        <f>IF(G20353="Corner",INDEX(Crosswalks!$C$4:$J$16,MATCH(H20353,Crosswalks!$C$4:$C$16,0),J20353+1),"N/A, D2D")</f>
        <v>N/A, D2D</v>
      </c>
      <c r="L20353" t="s">
        <v>5979</v>
      </c>
      <c r="M20353" t="s">
        <v>813</v>
      </c>
      <c r="N20353" t="s">
        <v>814</v>
      </c>
      <c r="O20353" t="s">
        <v>1198</v>
      </c>
      <c r="P20353">
        <v>-71.092891589999994</v>
      </c>
      <c r="Q20353">
        <v>42.316334300000001</v>
      </c>
    </row>
    <row r="20354" spans="2:17" x14ac:dyDescent="0.3">
      <c r="B20354" t="s">
        <v>1565</v>
      </c>
      <c r="C20354" t="s">
        <v>1619</v>
      </c>
      <c r="D20354" t="s">
        <v>5332</v>
      </c>
      <c r="E20354">
        <v>-71.108609999999999</v>
      </c>
      <c r="F20354">
        <v>42.32217</v>
      </c>
      <c r="G20354" t="s">
        <v>784</v>
      </c>
      <c r="H20354" s="5">
        <v>1</v>
      </c>
      <c r="I20354" t="s">
        <v>5344</v>
      </c>
      <c r="J20354" s="5">
        <f>VLOOKUP(I20354*1,Crosswalks!$L$3:$M$227,2,FALSE)</f>
        <v>3</v>
      </c>
      <c r="K20354" s="5" t="str">
        <f>IF(G20354="Corner",INDEX(Crosswalks!$C$4:$J$16,MATCH(H20354,Crosswalks!$C$4:$C$16,0),J20354+1),"N/A, D2D")</f>
        <v>N/A, D2D</v>
      </c>
      <c r="L20354" t="s">
        <v>5979</v>
      </c>
      <c r="M20354" t="s">
        <v>813</v>
      </c>
      <c r="N20354" t="s">
        <v>814</v>
      </c>
      <c r="O20354" t="s">
        <v>1198</v>
      </c>
      <c r="P20354">
        <v>-71.092891589999994</v>
      </c>
      <c r="Q20354">
        <v>42.316334300000001</v>
      </c>
    </row>
    <row r="20355" spans="2:17" x14ac:dyDescent="0.3">
      <c r="B20355" t="s">
        <v>997</v>
      </c>
      <c r="C20355" t="s">
        <v>4930</v>
      </c>
      <c r="D20355" t="s">
        <v>5332</v>
      </c>
      <c r="E20355">
        <v>-71.058700000000002</v>
      </c>
      <c r="F20355">
        <v>42.359400000000001</v>
      </c>
      <c r="G20355" t="s">
        <v>783</v>
      </c>
      <c r="H20355" s="5">
        <v>3</v>
      </c>
      <c r="I20355" t="s">
        <v>920</v>
      </c>
      <c r="J20355" s="5">
        <f>VLOOKUP(I20355*1,Crosswalks!$L$3:$M$227,2,FALSE)</f>
        <v>7</v>
      </c>
      <c r="K20355" s="5">
        <f>IF(G20355="Corner",INDEX(Crosswalks!$C$4:$J$16,MATCH(H20355,Crosswalks!$C$4:$C$16,0),J20355+1),"N/A, D2D")</f>
        <v>0.3</v>
      </c>
      <c r="L20355" t="s">
        <v>5948</v>
      </c>
      <c r="M20355" t="s">
        <v>813</v>
      </c>
      <c r="N20355" t="s">
        <v>814</v>
      </c>
      <c r="O20355" t="s">
        <v>875</v>
      </c>
      <c r="P20355">
        <v>-71.055639299999996</v>
      </c>
      <c r="Q20355">
        <v>42.293329100000001</v>
      </c>
    </row>
    <row r="20356" spans="2:17" x14ac:dyDescent="0.3">
      <c r="B20356" t="s">
        <v>901</v>
      </c>
      <c r="C20356" t="s">
        <v>4191</v>
      </c>
      <c r="D20356" t="s">
        <v>5332</v>
      </c>
      <c r="E20356">
        <v>-71.058700000000002</v>
      </c>
      <c r="F20356">
        <v>42.359400000000001</v>
      </c>
      <c r="G20356" t="s">
        <v>783</v>
      </c>
      <c r="H20356" s="5">
        <v>5</v>
      </c>
      <c r="I20356" t="s">
        <v>920</v>
      </c>
      <c r="J20356" s="5">
        <f>VLOOKUP(I20356*1,Crosswalks!$L$3:$M$227,2,FALSE)</f>
        <v>7</v>
      </c>
      <c r="K20356" s="5">
        <f>IF(G20356="Corner",INDEX(Crosswalks!$C$4:$J$16,MATCH(H20356,Crosswalks!$C$4:$C$16,0),J20356+1),"N/A, D2D")</f>
        <v>0.4</v>
      </c>
      <c r="L20356" t="s">
        <v>5948</v>
      </c>
      <c r="M20356" t="s">
        <v>813</v>
      </c>
      <c r="N20356" t="s">
        <v>814</v>
      </c>
      <c r="O20356" t="s">
        <v>875</v>
      </c>
      <c r="P20356">
        <v>-71.055639299999996</v>
      </c>
      <c r="Q20356">
        <v>42.293329100000001</v>
      </c>
    </row>
    <row r="20357" spans="2:17" x14ac:dyDescent="0.3">
      <c r="B20357" t="s">
        <v>2076</v>
      </c>
      <c r="C20357" t="s">
        <v>5358</v>
      </c>
      <c r="D20357" t="s">
        <v>5332</v>
      </c>
      <c r="E20357">
        <v>-71.119169999999997</v>
      </c>
      <c r="F20357">
        <v>42.307760000000002</v>
      </c>
      <c r="G20357" t="s">
        <v>783</v>
      </c>
      <c r="H20357" s="5">
        <v>4</v>
      </c>
      <c r="I20357" t="s">
        <v>5368</v>
      </c>
      <c r="J20357" s="5">
        <f>VLOOKUP(I20357*1,Crosswalks!$L$3:$M$227,2,FALSE)</f>
        <v>1</v>
      </c>
      <c r="K20357" s="5">
        <f>IF(G20357="Corner",INDEX(Crosswalks!$C$4:$J$16,MATCH(H20357,Crosswalks!$C$4:$C$16,0),J20357+1),"N/A, D2D")</f>
        <v>0.5</v>
      </c>
      <c r="L20357" t="s">
        <v>5981</v>
      </c>
      <c r="M20357" t="s">
        <v>847</v>
      </c>
      <c r="N20357" t="s">
        <v>848</v>
      </c>
      <c r="O20357" t="s">
        <v>1271</v>
      </c>
      <c r="P20357">
        <v>-71.109600599999993</v>
      </c>
      <c r="Q20357">
        <v>42.306008660000003</v>
      </c>
    </row>
    <row r="20358" spans="2:17" x14ac:dyDescent="0.3">
      <c r="B20358" t="s">
        <v>925</v>
      </c>
      <c r="C20358" t="s">
        <v>5369</v>
      </c>
      <c r="D20358" t="s">
        <v>5332</v>
      </c>
      <c r="E20358">
        <v>-71.130610000000004</v>
      </c>
      <c r="F20358">
        <v>42.305489999999999</v>
      </c>
      <c r="G20358" t="s">
        <v>783</v>
      </c>
      <c r="H20358" s="5">
        <v>2</v>
      </c>
      <c r="I20358" t="s">
        <v>5347</v>
      </c>
      <c r="J20358" s="5">
        <f>VLOOKUP(I20358*1,Crosswalks!$L$3:$M$227,2,FALSE)</f>
        <v>1</v>
      </c>
      <c r="K20358" s="5">
        <f>IF(G20358="Corner",INDEX(Crosswalks!$C$4:$J$16,MATCH(H20358,Crosswalks!$C$4:$C$16,0),J20358+1),"N/A, D2D")</f>
        <v>0.4</v>
      </c>
      <c r="L20358" t="s">
        <v>5982</v>
      </c>
      <c r="M20358" t="s">
        <v>836</v>
      </c>
      <c r="N20358" t="s">
        <v>837</v>
      </c>
      <c r="O20358" t="s">
        <v>1275</v>
      </c>
      <c r="P20358">
        <v>-71.162570130000006</v>
      </c>
      <c r="Q20358">
        <v>42.271885820000001</v>
      </c>
    </row>
    <row r="20359" spans="2:17" x14ac:dyDescent="0.3">
      <c r="B20359" t="s">
        <v>913</v>
      </c>
      <c r="C20359" t="s">
        <v>5370</v>
      </c>
      <c r="D20359" t="s">
        <v>5332</v>
      </c>
      <c r="E20359">
        <v>-71.118759999999995</v>
      </c>
      <c r="F20359">
        <v>42.307540000000003</v>
      </c>
      <c r="G20359" t="s">
        <v>783</v>
      </c>
      <c r="H20359" s="5">
        <v>3</v>
      </c>
      <c r="I20359" t="s">
        <v>5368</v>
      </c>
      <c r="J20359" s="5">
        <f>VLOOKUP(I20359*1,Crosswalks!$L$3:$M$227,2,FALSE)</f>
        <v>1</v>
      </c>
      <c r="K20359" s="5">
        <f>IF(G20359="Corner",INDEX(Crosswalks!$C$4:$J$16,MATCH(H20359,Crosswalks!$C$4:$C$16,0),J20359+1),"N/A, D2D")</f>
        <v>0.5</v>
      </c>
      <c r="L20359" t="s">
        <v>5982</v>
      </c>
      <c r="M20359" t="s">
        <v>836</v>
      </c>
      <c r="N20359" t="s">
        <v>837</v>
      </c>
      <c r="O20359" t="s">
        <v>1275</v>
      </c>
      <c r="P20359">
        <v>-71.162570130000006</v>
      </c>
      <c r="Q20359">
        <v>42.271885820000001</v>
      </c>
    </row>
    <row r="20360" spans="2:17" x14ac:dyDescent="0.3">
      <c r="B20360" t="s">
        <v>816</v>
      </c>
      <c r="C20360" t="s">
        <v>5371</v>
      </c>
      <c r="D20360" t="s">
        <v>5332</v>
      </c>
      <c r="E20360">
        <v>-71.127889999999994</v>
      </c>
      <c r="F20360">
        <v>42.307920000000003</v>
      </c>
      <c r="G20360" t="s">
        <v>783</v>
      </c>
      <c r="H20360" s="5">
        <v>6</v>
      </c>
      <c r="I20360" t="s">
        <v>5347</v>
      </c>
      <c r="J20360" s="5">
        <f>VLOOKUP(I20360*1,Crosswalks!$L$3:$M$227,2,FALSE)</f>
        <v>1</v>
      </c>
      <c r="K20360" s="5">
        <f>IF(G20360="Corner",INDEX(Crosswalks!$C$4:$J$16,MATCH(H20360,Crosswalks!$C$4:$C$16,0),J20360+1),"N/A, D2D")</f>
        <v>0.5</v>
      </c>
      <c r="L20360" t="s">
        <v>5982</v>
      </c>
      <c r="M20360" t="s">
        <v>836</v>
      </c>
      <c r="N20360" t="s">
        <v>837</v>
      </c>
      <c r="O20360" t="s">
        <v>1275</v>
      </c>
      <c r="P20360">
        <v>-71.162570130000006</v>
      </c>
      <c r="Q20360">
        <v>42.271885820000001</v>
      </c>
    </row>
    <row r="20361" spans="2:17" x14ac:dyDescent="0.3">
      <c r="B20361" t="s">
        <v>855</v>
      </c>
      <c r="C20361" t="s">
        <v>5372</v>
      </c>
      <c r="D20361" t="s">
        <v>5332</v>
      </c>
      <c r="E20361">
        <v>-71.117410000000007</v>
      </c>
      <c r="F20361">
        <v>42.30742</v>
      </c>
      <c r="G20361" t="s">
        <v>783</v>
      </c>
      <c r="H20361" s="5">
        <v>6</v>
      </c>
      <c r="I20361" t="s">
        <v>5368</v>
      </c>
      <c r="J20361" s="5">
        <f>VLOOKUP(I20361*1,Crosswalks!$L$3:$M$227,2,FALSE)</f>
        <v>1</v>
      </c>
      <c r="K20361" s="5">
        <f>IF(G20361="Corner",INDEX(Crosswalks!$C$4:$J$16,MATCH(H20361,Crosswalks!$C$4:$C$16,0),J20361+1),"N/A, D2D")</f>
        <v>0.5</v>
      </c>
      <c r="L20361" t="s">
        <v>5982</v>
      </c>
      <c r="M20361" t="s">
        <v>836</v>
      </c>
      <c r="N20361" t="s">
        <v>837</v>
      </c>
      <c r="O20361" t="s">
        <v>1275</v>
      </c>
      <c r="P20361">
        <v>-71.162570130000006</v>
      </c>
      <c r="Q20361">
        <v>42.271885820000001</v>
      </c>
    </row>
    <row r="20362" spans="2:17" x14ac:dyDescent="0.3">
      <c r="B20362" t="s">
        <v>842</v>
      </c>
      <c r="C20362" t="s">
        <v>5333</v>
      </c>
      <c r="D20362" t="s">
        <v>5332</v>
      </c>
      <c r="E20362">
        <v>-71.101380000000006</v>
      </c>
      <c r="F20362">
        <v>42.311399999999999</v>
      </c>
      <c r="G20362" t="s">
        <v>783</v>
      </c>
      <c r="H20362" s="5">
        <v>2</v>
      </c>
      <c r="I20362" t="s">
        <v>3811</v>
      </c>
      <c r="J20362" s="5">
        <f>VLOOKUP(I20362*1,Crosswalks!$L$3:$M$227,2,FALSE)</f>
        <v>4</v>
      </c>
      <c r="K20362" s="5">
        <f>IF(G20362="Corner",INDEX(Crosswalks!$C$4:$J$16,MATCH(H20362,Crosswalks!$C$4:$C$16,0),J20362+1),"N/A, D2D")</f>
        <v>0.4</v>
      </c>
      <c r="L20362" t="s">
        <v>5984</v>
      </c>
      <c r="M20362" t="s">
        <v>836</v>
      </c>
      <c r="N20362" t="s">
        <v>837</v>
      </c>
      <c r="O20362" t="s">
        <v>1298</v>
      </c>
      <c r="P20362">
        <v>-71.073275600000002</v>
      </c>
      <c r="Q20362">
        <v>42.2955009</v>
      </c>
    </row>
    <row r="20363" spans="2:17" x14ac:dyDescent="0.3">
      <c r="B20363" t="s">
        <v>1018</v>
      </c>
      <c r="C20363" t="s">
        <v>5373</v>
      </c>
      <c r="D20363" t="s">
        <v>5332</v>
      </c>
      <c r="E20363">
        <v>-71.100205000000003</v>
      </c>
      <c r="F20363">
        <v>42.308965999999998</v>
      </c>
      <c r="G20363" t="s">
        <v>783</v>
      </c>
      <c r="H20363" s="5">
        <v>5</v>
      </c>
      <c r="I20363" t="s">
        <v>3811</v>
      </c>
      <c r="J20363" s="5">
        <f>VLOOKUP(I20363*1,Crosswalks!$L$3:$M$227,2,FALSE)</f>
        <v>4</v>
      </c>
      <c r="K20363" s="5">
        <f>IF(G20363="Corner",INDEX(Crosswalks!$C$4:$J$16,MATCH(H20363,Crosswalks!$C$4:$C$16,0),J20363+1),"N/A, D2D")</f>
        <v>0.5</v>
      </c>
      <c r="L20363" t="s">
        <v>5984</v>
      </c>
      <c r="M20363" t="s">
        <v>836</v>
      </c>
      <c r="N20363" t="s">
        <v>837</v>
      </c>
      <c r="O20363" t="s">
        <v>1298</v>
      </c>
      <c r="P20363">
        <v>-71.073275600000002</v>
      </c>
      <c r="Q20363">
        <v>42.2955009</v>
      </c>
    </row>
    <row r="20364" spans="2:17" x14ac:dyDescent="0.3">
      <c r="B20364" t="s">
        <v>820</v>
      </c>
      <c r="C20364" t="s">
        <v>5345</v>
      </c>
      <c r="D20364" t="s">
        <v>5332</v>
      </c>
      <c r="E20364">
        <v>-71.099090000000004</v>
      </c>
      <c r="F20364">
        <v>42.312080000000002</v>
      </c>
      <c r="G20364" t="s">
        <v>783</v>
      </c>
      <c r="H20364" s="5">
        <v>4</v>
      </c>
      <c r="I20364" t="s">
        <v>3811</v>
      </c>
      <c r="J20364" s="5">
        <f>VLOOKUP(I20364*1,Crosswalks!$L$3:$M$227,2,FALSE)</f>
        <v>4</v>
      </c>
      <c r="K20364" s="5">
        <f>IF(G20364="Corner",INDEX(Crosswalks!$C$4:$J$16,MATCH(H20364,Crosswalks!$C$4:$C$16,0),J20364+1),"N/A, D2D")</f>
        <v>0.5</v>
      </c>
      <c r="L20364" t="s">
        <v>5984</v>
      </c>
      <c r="M20364" t="s">
        <v>836</v>
      </c>
      <c r="N20364" t="s">
        <v>837</v>
      </c>
      <c r="O20364" t="s">
        <v>1298</v>
      </c>
      <c r="P20364">
        <v>-71.073275600000002</v>
      </c>
      <c r="Q20364">
        <v>42.2955009</v>
      </c>
    </row>
    <row r="20365" spans="2:17" x14ac:dyDescent="0.3">
      <c r="B20365" t="s">
        <v>1243</v>
      </c>
      <c r="C20365" t="s">
        <v>3882</v>
      </c>
      <c r="D20365" t="s">
        <v>5332</v>
      </c>
      <c r="E20365">
        <v>-71.104910000000004</v>
      </c>
      <c r="F20365">
        <v>42.304369999999999</v>
      </c>
      <c r="G20365" t="s">
        <v>783</v>
      </c>
      <c r="H20365" s="5">
        <v>6</v>
      </c>
      <c r="I20365" t="s">
        <v>5338</v>
      </c>
      <c r="J20365" s="5">
        <f>VLOOKUP(I20365*1,Crosswalks!$L$3:$M$227,2,FALSE)</f>
        <v>2</v>
      </c>
      <c r="K20365" s="5">
        <f>IF(G20365="Corner",INDEX(Crosswalks!$C$4:$J$16,MATCH(H20365,Crosswalks!$C$4:$C$16,0),J20365+1),"N/A, D2D")</f>
        <v>0.5</v>
      </c>
      <c r="L20365" t="s">
        <v>5984</v>
      </c>
      <c r="M20365" t="s">
        <v>836</v>
      </c>
      <c r="N20365" t="s">
        <v>837</v>
      </c>
      <c r="O20365" t="s">
        <v>1298</v>
      </c>
      <c r="P20365">
        <v>-71.073275600000002</v>
      </c>
      <c r="Q20365">
        <v>42.2955009</v>
      </c>
    </row>
    <row r="20366" spans="2:17" x14ac:dyDescent="0.3">
      <c r="B20366" t="s">
        <v>1168</v>
      </c>
      <c r="C20366" t="s">
        <v>2195</v>
      </c>
      <c r="D20366" t="s">
        <v>5332</v>
      </c>
      <c r="E20366">
        <v>-71.099770000000007</v>
      </c>
      <c r="F20366">
        <v>42.311279999999996</v>
      </c>
      <c r="G20366" t="s">
        <v>783</v>
      </c>
      <c r="H20366" s="5">
        <v>5</v>
      </c>
      <c r="I20366" t="s">
        <v>3811</v>
      </c>
      <c r="J20366" s="5">
        <f>VLOOKUP(I20366*1,Crosswalks!$L$3:$M$227,2,FALSE)</f>
        <v>4</v>
      </c>
      <c r="K20366" s="5">
        <f>IF(G20366="Corner",INDEX(Crosswalks!$C$4:$J$16,MATCH(H20366,Crosswalks!$C$4:$C$16,0),J20366+1),"N/A, D2D")</f>
        <v>0.5</v>
      </c>
      <c r="L20366" t="s">
        <v>5984</v>
      </c>
      <c r="M20366" t="s">
        <v>836</v>
      </c>
      <c r="N20366" t="s">
        <v>837</v>
      </c>
      <c r="O20366" t="s">
        <v>1298</v>
      </c>
      <c r="P20366">
        <v>-71.073275600000002</v>
      </c>
      <c r="Q20366">
        <v>42.2955009</v>
      </c>
    </row>
    <row r="20367" spans="2:17" x14ac:dyDescent="0.3">
      <c r="B20367" t="s">
        <v>1011</v>
      </c>
      <c r="C20367" t="s">
        <v>5374</v>
      </c>
      <c r="D20367" t="s">
        <v>5332</v>
      </c>
      <c r="E20367">
        <v>-71.100849999999994</v>
      </c>
      <c r="F20367">
        <v>42.309849999999997</v>
      </c>
      <c r="G20367" t="s">
        <v>783</v>
      </c>
      <c r="H20367" s="5">
        <v>2</v>
      </c>
      <c r="I20367" t="s">
        <v>3811</v>
      </c>
      <c r="J20367" s="5">
        <f>VLOOKUP(I20367*1,Crosswalks!$L$3:$M$227,2,FALSE)</f>
        <v>4</v>
      </c>
      <c r="K20367" s="5">
        <f>IF(G20367="Corner",INDEX(Crosswalks!$C$4:$J$16,MATCH(H20367,Crosswalks!$C$4:$C$16,0),J20367+1),"N/A, D2D")</f>
        <v>0.4</v>
      </c>
      <c r="L20367" t="s">
        <v>5984</v>
      </c>
      <c r="M20367" t="s">
        <v>836</v>
      </c>
      <c r="N20367" t="s">
        <v>837</v>
      </c>
      <c r="O20367" t="s">
        <v>1298</v>
      </c>
      <c r="P20367">
        <v>-71.073275600000002</v>
      </c>
      <c r="Q20367">
        <v>42.2955009</v>
      </c>
    </row>
    <row r="20368" spans="2:17" x14ac:dyDescent="0.3">
      <c r="B20368" t="s">
        <v>901</v>
      </c>
      <c r="C20368" t="s">
        <v>4191</v>
      </c>
      <c r="D20368" t="s">
        <v>5332</v>
      </c>
      <c r="E20368">
        <v>-71.058700000000002</v>
      </c>
      <c r="F20368">
        <v>42.359400000000001</v>
      </c>
      <c r="G20368" t="s">
        <v>783</v>
      </c>
      <c r="H20368" s="5">
        <v>2</v>
      </c>
      <c r="I20368" t="s">
        <v>920</v>
      </c>
      <c r="J20368" s="5">
        <f>VLOOKUP(I20368*1,Crosswalks!$L$3:$M$227,2,FALSE)</f>
        <v>7</v>
      </c>
      <c r="K20368" s="5">
        <f>IF(G20368="Corner",INDEX(Crosswalks!$C$4:$J$16,MATCH(H20368,Crosswalks!$C$4:$C$16,0),J20368+1),"N/A, D2D")</f>
        <v>0.3</v>
      </c>
      <c r="L20368" t="s">
        <v>5984</v>
      </c>
      <c r="M20368" t="s">
        <v>836</v>
      </c>
      <c r="N20368" t="s">
        <v>837</v>
      </c>
      <c r="O20368" t="s">
        <v>1298</v>
      </c>
      <c r="P20368">
        <v>-71.073275600000002</v>
      </c>
      <c r="Q20368">
        <v>42.2955009</v>
      </c>
    </row>
    <row r="20369" spans="2:17" x14ac:dyDescent="0.3">
      <c r="B20369" t="s">
        <v>1341</v>
      </c>
      <c r="C20369" t="s">
        <v>5375</v>
      </c>
      <c r="D20369" t="s">
        <v>5332</v>
      </c>
      <c r="E20369">
        <v>-71.102599999999995</v>
      </c>
      <c r="F20369">
        <v>42.314030000000002</v>
      </c>
      <c r="G20369" t="s">
        <v>783</v>
      </c>
      <c r="H20369" s="5">
        <v>2</v>
      </c>
      <c r="I20369" t="s">
        <v>3811</v>
      </c>
      <c r="J20369" s="5">
        <f>VLOOKUP(I20369*1,Crosswalks!$L$3:$M$227,2,FALSE)</f>
        <v>4</v>
      </c>
      <c r="K20369" s="5">
        <f>IF(G20369="Corner",INDEX(Crosswalks!$C$4:$J$16,MATCH(H20369,Crosswalks!$C$4:$C$16,0),J20369+1),"N/A, D2D")</f>
        <v>0.4</v>
      </c>
      <c r="L20369" t="s">
        <v>5984</v>
      </c>
      <c r="M20369" t="s">
        <v>836</v>
      </c>
      <c r="N20369" t="s">
        <v>837</v>
      </c>
      <c r="O20369" t="s">
        <v>1298</v>
      </c>
      <c r="P20369">
        <v>-71.073275600000002</v>
      </c>
      <c r="Q20369">
        <v>42.2955009</v>
      </c>
    </row>
    <row r="20370" spans="2:17" x14ac:dyDescent="0.3">
      <c r="B20370" t="s">
        <v>901</v>
      </c>
      <c r="C20370" t="s">
        <v>4191</v>
      </c>
      <c r="D20370" t="s">
        <v>5332</v>
      </c>
      <c r="E20370">
        <v>-71.058700000000002</v>
      </c>
      <c r="F20370">
        <v>42.359400000000001</v>
      </c>
      <c r="G20370" t="s">
        <v>784</v>
      </c>
      <c r="H20370" s="5">
        <v>5</v>
      </c>
      <c r="I20370" t="s">
        <v>920</v>
      </c>
      <c r="J20370" s="5">
        <f>VLOOKUP(I20370*1,Crosswalks!$L$3:$M$227,2,FALSE)</f>
        <v>7</v>
      </c>
      <c r="K20370" s="5" t="str">
        <f>IF(G20370="Corner",INDEX(Crosswalks!$C$4:$J$16,MATCH(H20370,Crosswalks!$C$4:$C$16,0),J20370+1),"N/A, D2D")</f>
        <v>N/A, D2D</v>
      </c>
      <c r="L20370" t="s">
        <v>5984</v>
      </c>
      <c r="M20370" t="s">
        <v>836</v>
      </c>
      <c r="N20370" t="s">
        <v>837</v>
      </c>
      <c r="O20370" t="s">
        <v>1298</v>
      </c>
      <c r="P20370">
        <v>-71.073275600000002</v>
      </c>
      <c r="Q20370">
        <v>42.2955009</v>
      </c>
    </row>
    <row r="20371" spans="2:17" x14ac:dyDescent="0.3">
      <c r="B20371" t="s">
        <v>1189</v>
      </c>
      <c r="C20371" t="s">
        <v>5331</v>
      </c>
      <c r="D20371" t="s">
        <v>5332</v>
      </c>
      <c r="E20371">
        <v>-71.099689999999995</v>
      </c>
      <c r="F20371">
        <v>42.311959999999999</v>
      </c>
      <c r="G20371" t="s">
        <v>784</v>
      </c>
      <c r="H20371" s="5">
        <v>5</v>
      </c>
      <c r="I20371" t="s">
        <v>3811</v>
      </c>
      <c r="J20371" s="5">
        <f>VLOOKUP(I20371*1,Crosswalks!$L$3:$M$227,2,FALSE)</f>
        <v>4</v>
      </c>
      <c r="K20371" s="5" t="str">
        <f>IF(G20371="Corner",INDEX(Crosswalks!$C$4:$J$16,MATCH(H20371,Crosswalks!$C$4:$C$16,0),J20371+1),"N/A, D2D")</f>
        <v>N/A, D2D</v>
      </c>
      <c r="L20371" t="s">
        <v>5984</v>
      </c>
      <c r="M20371" t="s">
        <v>836</v>
      </c>
      <c r="N20371" t="s">
        <v>837</v>
      </c>
      <c r="O20371" t="s">
        <v>1298</v>
      </c>
      <c r="P20371">
        <v>-71.073275600000002</v>
      </c>
      <c r="Q20371">
        <v>42.2955009</v>
      </c>
    </row>
    <row r="20372" spans="2:17" x14ac:dyDescent="0.3">
      <c r="B20372" t="s">
        <v>1181</v>
      </c>
      <c r="C20372" t="s">
        <v>5376</v>
      </c>
      <c r="D20372" t="s">
        <v>5332</v>
      </c>
      <c r="E20372">
        <v>-71.117917000000006</v>
      </c>
      <c r="F20372">
        <v>42.305267999999998</v>
      </c>
      <c r="G20372" t="s">
        <v>783</v>
      </c>
      <c r="H20372" s="5">
        <v>5</v>
      </c>
      <c r="I20372" t="s">
        <v>5368</v>
      </c>
      <c r="J20372" s="5">
        <f>VLOOKUP(I20372*1,Crosswalks!$L$3:$M$227,2,FALSE)</f>
        <v>1</v>
      </c>
      <c r="K20372" s="5">
        <f>IF(G20372="Corner",INDEX(Crosswalks!$C$4:$J$16,MATCH(H20372,Crosswalks!$C$4:$C$16,0),J20372+1),"N/A, D2D")</f>
        <v>0.5</v>
      </c>
      <c r="L20372" t="s">
        <v>5985</v>
      </c>
      <c r="M20372" t="s">
        <v>836</v>
      </c>
      <c r="N20372" t="s">
        <v>837</v>
      </c>
      <c r="O20372" t="s">
        <v>1304</v>
      </c>
      <c r="P20372">
        <v>-71.098120210000005</v>
      </c>
      <c r="Q20372">
        <v>42.313937879999997</v>
      </c>
    </row>
    <row r="20373" spans="2:17" x14ac:dyDescent="0.3">
      <c r="B20373" t="s">
        <v>1288</v>
      </c>
      <c r="C20373" t="s">
        <v>5376</v>
      </c>
      <c r="D20373" t="s">
        <v>5332</v>
      </c>
      <c r="E20373">
        <v>-71.116349999999997</v>
      </c>
      <c r="F20373">
        <v>42.305399999999999</v>
      </c>
      <c r="G20373" t="s">
        <v>783</v>
      </c>
      <c r="H20373" s="5">
        <v>5</v>
      </c>
      <c r="I20373" t="s">
        <v>5368</v>
      </c>
      <c r="J20373" s="5">
        <f>VLOOKUP(I20373*1,Crosswalks!$L$3:$M$227,2,FALSE)</f>
        <v>1</v>
      </c>
      <c r="K20373" s="5">
        <f>IF(G20373="Corner",INDEX(Crosswalks!$C$4:$J$16,MATCH(H20373,Crosswalks!$C$4:$C$16,0),J20373+1),"N/A, D2D")</f>
        <v>0.5</v>
      </c>
      <c r="L20373" t="s">
        <v>5985</v>
      </c>
      <c r="M20373" t="s">
        <v>836</v>
      </c>
      <c r="N20373" t="s">
        <v>837</v>
      </c>
      <c r="O20373" t="s">
        <v>1304</v>
      </c>
      <c r="P20373">
        <v>-71.098120210000005</v>
      </c>
      <c r="Q20373">
        <v>42.313937879999997</v>
      </c>
    </row>
    <row r="20374" spans="2:17" x14ac:dyDescent="0.3">
      <c r="B20374" t="s">
        <v>5357</v>
      </c>
      <c r="C20374" t="s">
        <v>4930</v>
      </c>
      <c r="D20374" t="s">
        <v>5332</v>
      </c>
      <c r="E20374">
        <v>-71.108041</v>
      </c>
      <c r="F20374">
        <v>42.310786999999998</v>
      </c>
      <c r="G20374" t="s">
        <v>783</v>
      </c>
      <c r="H20374" s="5" t="s">
        <v>785</v>
      </c>
      <c r="I20374" t="s">
        <v>5342</v>
      </c>
      <c r="J20374" s="5">
        <f>VLOOKUP(I20374*1,Crosswalks!$L$3:$M$227,2,FALSE)</f>
        <v>3</v>
      </c>
      <c r="K20374" s="5">
        <f>IF(G20374="Corner",INDEX(Crosswalks!$C$4:$J$16,MATCH(H20374,Crosswalks!$C$4:$C$16,0),J20374+1),"N/A, D2D")</f>
        <v>0.3</v>
      </c>
      <c r="L20374" t="s">
        <v>5985</v>
      </c>
      <c r="M20374" t="s">
        <v>836</v>
      </c>
      <c r="N20374" t="s">
        <v>837</v>
      </c>
      <c r="O20374" t="s">
        <v>1304</v>
      </c>
      <c r="P20374">
        <v>-71.098120210000005</v>
      </c>
      <c r="Q20374">
        <v>42.313937879999997</v>
      </c>
    </row>
    <row r="20375" spans="2:17" x14ac:dyDescent="0.3">
      <c r="B20375" t="s">
        <v>913</v>
      </c>
      <c r="C20375" t="s">
        <v>5377</v>
      </c>
      <c r="D20375" t="s">
        <v>5332</v>
      </c>
      <c r="E20375">
        <v>-71.114440000000002</v>
      </c>
      <c r="F20375">
        <v>42.323560000000001</v>
      </c>
      <c r="G20375" t="s">
        <v>783</v>
      </c>
      <c r="H20375" s="5">
        <v>6</v>
      </c>
      <c r="I20375" t="s">
        <v>4800</v>
      </c>
      <c r="J20375" s="5">
        <f>VLOOKUP(I20375*1,Crosswalks!$L$3:$M$227,2,FALSE)</f>
        <v>2</v>
      </c>
      <c r="K20375" s="5">
        <f>IF(G20375="Corner",INDEX(Crosswalks!$C$4:$J$16,MATCH(H20375,Crosswalks!$C$4:$C$16,0),J20375+1),"N/A, D2D")</f>
        <v>0.5</v>
      </c>
      <c r="L20375" t="s">
        <v>5985</v>
      </c>
      <c r="M20375" t="s">
        <v>836</v>
      </c>
      <c r="N20375" t="s">
        <v>837</v>
      </c>
      <c r="O20375" t="s">
        <v>1304</v>
      </c>
      <c r="P20375">
        <v>-71.098120210000005</v>
      </c>
      <c r="Q20375">
        <v>42.313937879999997</v>
      </c>
    </row>
    <row r="20376" spans="2:17" x14ac:dyDescent="0.3">
      <c r="B20376" t="s">
        <v>835</v>
      </c>
      <c r="C20376" t="s">
        <v>5378</v>
      </c>
      <c r="D20376" t="s">
        <v>5332</v>
      </c>
      <c r="E20376">
        <v>-71.113020000000006</v>
      </c>
      <c r="F20376">
        <v>42.317079999999997</v>
      </c>
      <c r="G20376" t="s">
        <v>783</v>
      </c>
      <c r="H20376" s="5">
        <v>5</v>
      </c>
      <c r="I20376" t="s">
        <v>5342</v>
      </c>
      <c r="J20376" s="5">
        <f>VLOOKUP(I20376*1,Crosswalks!$L$3:$M$227,2,FALSE)</f>
        <v>3</v>
      </c>
      <c r="K20376" s="5">
        <f>IF(G20376="Corner",INDEX(Crosswalks!$C$4:$J$16,MATCH(H20376,Crosswalks!$C$4:$C$16,0),J20376+1),"N/A, D2D")</f>
        <v>0.5</v>
      </c>
      <c r="L20376" t="s">
        <v>5985</v>
      </c>
      <c r="M20376" t="s">
        <v>836</v>
      </c>
      <c r="N20376" t="s">
        <v>837</v>
      </c>
      <c r="O20376" t="s">
        <v>1304</v>
      </c>
      <c r="P20376">
        <v>-71.098120210000005</v>
      </c>
      <c r="Q20376">
        <v>42.313937879999997</v>
      </c>
    </row>
    <row r="20377" spans="2:17" x14ac:dyDescent="0.3">
      <c r="B20377" t="s">
        <v>1011</v>
      </c>
      <c r="C20377" t="s">
        <v>5379</v>
      </c>
      <c r="D20377" t="s">
        <v>5332</v>
      </c>
      <c r="E20377">
        <v>-71.113209999999995</v>
      </c>
      <c r="F20377">
        <v>42.305529999999997</v>
      </c>
      <c r="G20377" t="s">
        <v>783</v>
      </c>
      <c r="H20377" s="5">
        <v>3</v>
      </c>
      <c r="I20377" t="s">
        <v>5338</v>
      </c>
      <c r="J20377" s="5">
        <f>VLOOKUP(I20377*1,Crosswalks!$L$3:$M$227,2,FALSE)</f>
        <v>2</v>
      </c>
      <c r="K20377" s="5">
        <f>IF(G20377="Corner",INDEX(Crosswalks!$C$4:$J$16,MATCH(H20377,Crosswalks!$C$4:$C$16,0),J20377+1),"N/A, D2D")</f>
        <v>0.5</v>
      </c>
      <c r="L20377" t="s">
        <v>5985</v>
      </c>
      <c r="M20377" t="s">
        <v>836</v>
      </c>
      <c r="N20377" t="s">
        <v>837</v>
      </c>
      <c r="O20377" t="s">
        <v>1304</v>
      </c>
      <c r="P20377">
        <v>-71.098120210000005</v>
      </c>
      <c r="Q20377">
        <v>42.313937879999997</v>
      </c>
    </row>
    <row r="20378" spans="2:17" x14ac:dyDescent="0.3">
      <c r="B20378" t="s">
        <v>1186</v>
      </c>
      <c r="C20378" t="s">
        <v>1768</v>
      </c>
      <c r="D20378" t="s">
        <v>5332</v>
      </c>
      <c r="E20378">
        <v>-71.112669999999994</v>
      </c>
      <c r="F20378">
        <v>42.291930000000001</v>
      </c>
      <c r="G20378" t="s">
        <v>783</v>
      </c>
      <c r="H20378" s="5">
        <v>2</v>
      </c>
      <c r="I20378" t="s">
        <v>1626</v>
      </c>
      <c r="J20378" s="5">
        <f>VLOOKUP(I20378*1,Crosswalks!$L$3:$M$227,2,FALSE)</f>
        <v>4</v>
      </c>
      <c r="K20378" s="5">
        <f>IF(G20378="Corner",INDEX(Crosswalks!$C$4:$J$16,MATCH(H20378,Crosswalks!$C$4:$C$16,0),J20378+1),"N/A, D2D")</f>
        <v>0.4</v>
      </c>
      <c r="L20378" t="s">
        <v>5985</v>
      </c>
      <c r="M20378" t="s">
        <v>836</v>
      </c>
      <c r="N20378" t="s">
        <v>837</v>
      </c>
      <c r="O20378" t="s">
        <v>1304</v>
      </c>
      <c r="P20378">
        <v>-71.098120210000005</v>
      </c>
      <c r="Q20378">
        <v>42.313937879999997</v>
      </c>
    </row>
    <row r="20379" spans="2:17" x14ac:dyDescent="0.3">
      <c r="B20379" t="s">
        <v>1039</v>
      </c>
      <c r="C20379" t="s">
        <v>5380</v>
      </c>
      <c r="D20379" t="s">
        <v>5332</v>
      </c>
      <c r="E20379">
        <v>-71.113320000000002</v>
      </c>
      <c r="F20379">
        <v>42.320720000000001</v>
      </c>
      <c r="G20379" t="s">
        <v>783</v>
      </c>
      <c r="H20379" s="5" t="s">
        <v>785</v>
      </c>
      <c r="I20379" t="s">
        <v>5342</v>
      </c>
      <c r="J20379" s="5">
        <f>VLOOKUP(I20379*1,Crosswalks!$L$3:$M$227,2,FALSE)</f>
        <v>3</v>
      </c>
      <c r="K20379" s="5">
        <f>IF(G20379="Corner",INDEX(Crosswalks!$C$4:$J$16,MATCH(H20379,Crosswalks!$C$4:$C$16,0),J20379+1),"N/A, D2D")</f>
        <v>0.3</v>
      </c>
      <c r="L20379" t="s">
        <v>5985</v>
      </c>
      <c r="M20379" t="s">
        <v>836</v>
      </c>
      <c r="N20379" t="s">
        <v>837</v>
      </c>
      <c r="O20379" t="s">
        <v>1304</v>
      </c>
      <c r="P20379">
        <v>-71.098120210000005</v>
      </c>
      <c r="Q20379">
        <v>42.313937879999997</v>
      </c>
    </row>
    <row r="20380" spans="2:17" x14ac:dyDescent="0.3">
      <c r="B20380" t="s">
        <v>1004</v>
      </c>
      <c r="C20380" t="s">
        <v>5381</v>
      </c>
      <c r="D20380" t="s">
        <v>5332</v>
      </c>
      <c r="E20380">
        <v>-71.113380000000006</v>
      </c>
      <c r="F20380">
        <v>42.298409999999997</v>
      </c>
      <c r="G20380" t="s">
        <v>783</v>
      </c>
      <c r="H20380" s="5">
        <v>1</v>
      </c>
      <c r="I20380" t="s">
        <v>1651</v>
      </c>
      <c r="J20380" s="5">
        <f>VLOOKUP(I20380*1,Crosswalks!$L$3:$M$227,2,FALSE)</f>
        <v>5</v>
      </c>
      <c r="K20380" s="5">
        <f>IF(G20380="Corner",INDEX(Crosswalks!$C$4:$J$16,MATCH(H20380,Crosswalks!$C$4:$C$16,0),J20380+1),"N/A, D2D")</f>
        <v>0.4</v>
      </c>
      <c r="L20380" t="s">
        <v>5985</v>
      </c>
      <c r="M20380" t="s">
        <v>836</v>
      </c>
      <c r="N20380" t="s">
        <v>837</v>
      </c>
      <c r="O20380" t="s">
        <v>1304</v>
      </c>
      <c r="P20380">
        <v>-71.098120210000005</v>
      </c>
      <c r="Q20380">
        <v>42.313937879999997</v>
      </c>
    </row>
    <row r="20381" spans="2:17" x14ac:dyDescent="0.3">
      <c r="B20381" t="s">
        <v>897</v>
      </c>
      <c r="C20381" t="s">
        <v>5382</v>
      </c>
      <c r="D20381" t="s">
        <v>5332</v>
      </c>
      <c r="E20381">
        <v>-71.112729999999999</v>
      </c>
      <c r="F20381">
        <v>42.313380000000002</v>
      </c>
      <c r="G20381" t="s">
        <v>783</v>
      </c>
      <c r="H20381" s="5">
        <v>6</v>
      </c>
      <c r="I20381" t="s">
        <v>5342</v>
      </c>
      <c r="J20381" s="5">
        <f>VLOOKUP(I20381*1,Crosswalks!$L$3:$M$227,2,FALSE)</f>
        <v>3</v>
      </c>
      <c r="K20381" s="5">
        <f>IF(G20381="Corner",INDEX(Crosswalks!$C$4:$J$16,MATCH(H20381,Crosswalks!$C$4:$C$16,0),J20381+1),"N/A, D2D")</f>
        <v>0.5</v>
      </c>
      <c r="L20381" t="s">
        <v>5985</v>
      </c>
      <c r="M20381" t="s">
        <v>836</v>
      </c>
      <c r="N20381" t="s">
        <v>837</v>
      </c>
      <c r="O20381" t="s">
        <v>1304</v>
      </c>
      <c r="P20381">
        <v>-71.098120210000005</v>
      </c>
      <c r="Q20381">
        <v>42.313937879999997</v>
      </c>
    </row>
    <row r="20382" spans="2:17" x14ac:dyDescent="0.3">
      <c r="B20382" t="s">
        <v>1451</v>
      </c>
      <c r="C20382" t="s">
        <v>5383</v>
      </c>
      <c r="D20382" t="s">
        <v>5332</v>
      </c>
      <c r="E20382">
        <v>-71.111779999999996</v>
      </c>
      <c r="F20382">
        <v>42.297260000000001</v>
      </c>
      <c r="G20382" t="s">
        <v>783</v>
      </c>
      <c r="H20382" s="5">
        <v>3</v>
      </c>
      <c r="I20382" t="s">
        <v>1651</v>
      </c>
      <c r="J20382" s="5">
        <f>VLOOKUP(I20382*1,Crosswalks!$L$3:$M$227,2,FALSE)</f>
        <v>5</v>
      </c>
      <c r="K20382" s="5">
        <f>IF(G20382="Corner",INDEX(Crosswalks!$C$4:$J$16,MATCH(H20382,Crosswalks!$C$4:$C$16,0),J20382+1),"N/A, D2D")</f>
        <v>0.5</v>
      </c>
      <c r="L20382" t="s">
        <v>5985</v>
      </c>
      <c r="M20382" t="s">
        <v>836</v>
      </c>
      <c r="N20382" t="s">
        <v>837</v>
      </c>
      <c r="O20382" t="s">
        <v>1304</v>
      </c>
      <c r="P20382">
        <v>-71.098120210000005</v>
      </c>
      <c r="Q20382">
        <v>42.313937879999997</v>
      </c>
    </row>
    <row r="20383" spans="2:17" x14ac:dyDescent="0.3">
      <c r="B20383" t="s">
        <v>1093</v>
      </c>
      <c r="C20383" t="s">
        <v>5384</v>
      </c>
      <c r="D20383" t="s">
        <v>5332</v>
      </c>
      <c r="E20383">
        <v>-71.114459999999994</v>
      </c>
      <c r="F20383">
        <v>42.321710000000003</v>
      </c>
      <c r="G20383" t="s">
        <v>783</v>
      </c>
      <c r="H20383" s="5">
        <v>2</v>
      </c>
      <c r="I20383" t="s">
        <v>5351</v>
      </c>
      <c r="J20383" s="5">
        <f>VLOOKUP(I20383*1,Crosswalks!$L$3:$M$227,2,FALSE)</f>
        <v>1</v>
      </c>
      <c r="K20383" s="5">
        <f>IF(G20383="Corner",INDEX(Crosswalks!$C$4:$J$16,MATCH(H20383,Crosswalks!$C$4:$C$16,0),J20383+1),"N/A, D2D")</f>
        <v>0.4</v>
      </c>
      <c r="L20383" t="s">
        <v>5985</v>
      </c>
      <c r="M20383" t="s">
        <v>836</v>
      </c>
      <c r="N20383" t="s">
        <v>837</v>
      </c>
      <c r="O20383" t="s">
        <v>1304</v>
      </c>
      <c r="P20383">
        <v>-71.098120210000005</v>
      </c>
      <c r="Q20383">
        <v>42.313937879999997</v>
      </c>
    </row>
    <row r="20384" spans="2:17" x14ac:dyDescent="0.3">
      <c r="B20384" t="s">
        <v>1107</v>
      </c>
      <c r="C20384" t="s">
        <v>5385</v>
      </c>
      <c r="D20384" t="s">
        <v>5332</v>
      </c>
      <c r="E20384">
        <v>-71.111930000000001</v>
      </c>
      <c r="F20384">
        <v>42.330080000000002</v>
      </c>
      <c r="G20384" t="s">
        <v>783</v>
      </c>
      <c r="H20384" s="5">
        <v>4</v>
      </c>
      <c r="I20384" t="s">
        <v>4800</v>
      </c>
      <c r="J20384" s="5">
        <f>VLOOKUP(I20384*1,Crosswalks!$L$3:$M$227,2,FALSE)</f>
        <v>2</v>
      </c>
      <c r="K20384" s="5">
        <f>IF(G20384="Corner",INDEX(Crosswalks!$C$4:$J$16,MATCH(H20384,Crosswalks!$C$4:$C$16,0),J20384+1),"N/A, D2D")</f>
        <v>0.5</v>
      </c>
      <c r="L20384" t="s">
        <v>5985</v>
      </c>
      <c r="M20384" t="s">
        <v>836</v>
      </c>
      <c r="N20384" t="s">
        <v>837</v>
      </c>
      <c r="O20384" t="s">
        <v>1304</v>
      </c>
      <c r="P20384">
        <v>-71.098120210000005</v>
      </c>
      <c r="Q20384">
        <v>42.313937879999997</v>
      </c>
    </row>
    <row r="20385" spans="2:17" x14ac:dyDescent="0.3">
      <c r="B20385" t="s">
        <v>5386</v>
      </c>
      <c r="C20385" t="s">
        <v>1619</v>
      </c>
      <c r="D20385" t="s">
        <v>5332</v>
      </c>
      <c r="E20385">
        <v>-71.113309999999998</v>
      </c>
      <c r="F20385">
        <v>42.316650000000003</v>
      </c>
      <c r="G20385" t="s">
        <v>783</v>
      </c>
      <c r="H20385" s="5">
        <v>1</v>
      </c>
      <c r="I20385" t="s">
        <v>5342</v>
      </c>
      <c r="J20385" s="5">
        <f>VLOOKUP(I20385*1,Crosswalks!$L$3:$M$227,2,FALSE)</f>
        <v>3</v>
      </c>
      <c r="K20385" s="5">
        <f>IF(G20385="Corner",INDEX(Crosswalks!$C$4:$J$16,MATCH(H20385,Crosswalks!$C$4:$C$16,0),J20385+1),"N/A, D2D")</f>
        <v>0.4</v>
      </c>
      <c r="L20385" t="s">
        <v>5985</v>
      </c>
      <c r="M20385" t="s">
        <v>836</v>
      </c>
      <c r="N20385" t="s">
        <v>837</v>
      </c>
      <c r="O20385" t="s">
        <v>1304</v>
      </c>
      <c r="P20385">
        <v>-71.098120210000005</v>
      </c>
      <c r="Q20385">
        <v>42.313937879999997</v>
      </c>
    </row>
    <row r="20386" spans="2:17" x14ac:dyDescent="0.3">
      <c r="B20386" t="s">
        <v>1421</v>
      </c>
      <c r="C20386" t="s">
        <v>5387</v>
      </c>
      <c r="D20386" t="s">
        <v>5332</v>
      </c>
      <c r="E20386">
        <v>-71.112679999999997</v>
      </c>
      <c r="F20386">
        <v>42.308439999999997</v>
      </c>
      <c r="G20386" t="s">
        <v>783</v>
      </c>
      <c r="H20386" s="5">
        <v>4</v>
      </c>
      <c r="I20386" t="s">
        <v>5342</v>
      </c>
      <c r="J20386" s="5">
        <f>VLOOKUP(I20386*1,Crosswalks!$L$3:$M$227,2,FALSE)</f>
        <v>3</v>
      </c>
      <c r="K20386" s="5">
        <f>IF(G20386="Corner",INDEX(Crosswalks!$C$4:$J$16,MATCH(H20386,Crosswalks!$C$4:$C$16,0),J20386+1),"N/A, D2D")</f>
        <v>0.5</v>
      </c>
      <c r="L20386" t="s">
        <v>5985</v>
      </c>
      <c r="M20386" t="s">
        <v>836</v>
      </c>
      <c r="N20386" t="s">
        <v>837</v>
      </c>
      <c r="O20386" t="s">
        <v>1304</v>
      </c>
      <c r="P20386">
        <v>-71.098120210000005</v>
      </c>
      <c r="Q20386">
        <v>42.313937879999997</v>
      </c>
    </row>
    <row r="20387" spans="2:17" x14ac:dyDescent="0.3">
      <c r="B20387" t="s">
        <v>5388</v>
      </c>
      <c r="C20387" t="s">
        <v>1637</v>
      </c>
      <c r="D20387" t="s">
        <v>5332</v>
      </c>
      <c r="E20387">
        <v>-71.113781000000003</v>
      </c>
      <c r="F20387">
        <v>42.299159000000003</v>
      </c>
      <c r="G20387" t="s">
        <v>783</v>
      </c>
      <c r="H20387" s="5">
        <v>1</v>
      </c>
      <c r="I20387" t="s">
        <v>1651</v>
      </c>
      <c r="J20387" s="5">
        <f>VLOOKUP(I20387*1,Crosswalks!$L$3:$M$227,2,FALSE)</f>
        <v>5</v>
      </c>
      <c r="K20387" s="5">
        <f>IF(G20387="Corner",INDEX(Crosswalks!$C$4:$J$16,MATCH(H20387,Crosswalks!$C$4:$C$16,0),J20387+1),"N/A, D2D")</f>
        <v>0.4</v>
      </c>
      <c r="L20387" t="s">
        <v>5985</v>
      </c>
      <c r="M20387" t="s">
        <v>836</v>
      </c>
      <c r="N20387" t="s">
        <v>837</v>
      </c>
      <c r="O20387" t="s">
        <v>1304</v>
      </c>
      <c r="P20387">
        <v>-71.098120210000005</v>
      </c>
      <c r="Q20387">
        <v>42.313937879999997</v>
      </c>
    </row>
    <row r="20388" spans="2:17" x14ac:dyDescent="0.3">
      <c r="B20388" t="s">
        <v>1313</v>
      </c>
      <c r="C20388" t="s">
        <v>5389</v>
      </c>
      <c r="D20388" t="s">
        <v>5332</v>
      </c>
      <c r="E20388">
        <v>-71.112430000000003</v>
      </c>
      <c r="F20388">
        <v>42.305909999999997</v>
      </c>
      <c r="G20388" t="s">
        <v>783</v>
      </c>
      <c r="H20388" s="5">
        <v>3</v>
      </c>
      <c r="I20388" t="s">
        <v>5338</v>
      </c>
      <c r="J20388" s="5">
        <f>VLOOKUP(I20388*1,Crosswalks!$L$3:$M$227,2,FALSE)</f>
        <v>2</v>
      </c>
      <c r="K20388" s="5">
        <f>IF(G20388="Corner",INDEX(Crosswalks!$C$4:$J$16,MATCH(H20388,Crosswalks!$C$4:$C$16,0),J20388+1),"N/A, D2D")</f>
        <v>0.5</v>
      </c>
      <c r="L20388" t="s">
        <v>5985</v>
      </c>
      <c r="M20388" t="s">
        <v>836</v>
      </c>
      <c r="N20388" t="s">
        <v>837</v>
      </c>
      <c r="O20388" t="s">
        <v>1304</v>
      </c>
      <c r="P20388">
        <v>-71.098120210000005</v>
      </c>
      <c r="Q20388">
        <v>42.313937879999997</v>
      </c>
    </row>
    <row r="20389" spans="2:17" x14ac:dyDescent="0.3">
      <c r="B20389" t="s">
        <v>824</v>
      </c>
      <c r="C20389" t="s">
        <v>5390</v>
      </c>
      <c r="D20389" t="s">
        <v>5332</v>
      </c>
      <c r="E20389">
        <v>-71.112930000000006</v>
      </c>
      <c r="F20389">
        <v>42.311720000000001</v>
      </c>
      <c r="G20389" t="s">
        <v>783</v>
      </c>
      <c r="H20389" s="5">
        <v>5</v>
      </c>
      <c r="I20389" t="s">
        <v>5342</v>
      </c>
      <c r="J20389" s="5">
        <f>VLOOKUP(I20389*1,Crosswalks!$L$3:$M$227,2,FALSE)</f>
        <v>3</v>
      </c>
      <c r="K20389" s="5">
        <f>IF(G20389="Corner",INDEX(Crosswalks!$C$4:$J$16,MATCH(H20389,Crosswalks!$C$4:$C$16,0),J20389+1),"N/A, D2D")</f>
        <v>0.5</v>
      </c>
      <c r="L20389" t="s">
        <v>5985</v>
      </c>
      <c r="M20389" t="s">
        <v>836</v>
      </c>
      <c r="N20389" t="s">
        <v>837</v>
      </c>
      <c r="O20389" t="s">
        <v>1304</v>
      </c>
      <c r="P20389">
        <v>-71.098120210000005</v>
      </c>
      <c r="Q20389">
        <v>42.313937879999997</v>
      </c>
    </row>
    <row r="20390" spans="2:17" x14ac:dyDescent="0.3">
      <c r="B20390" t="s">
        <v>850</v>
      </c>
      <c r="C20390" t="s">
        <v>1796</v>
      </c>
      <c r="D20390" t="s">
        <v>5332</v>
      </c>
      <c r="E20390">
        <v>-71.113511000000003</v>
      </c>
      <c r="F20390">
        <v>42.289273000000001</v>
      </c>
      <c r="G20390" t="s">
        <v>783</v>
      </c>
      <c r="H20390" s="5">
        <v>3</v>
      </c>
      <c r="I20390" t="s">
        <v>1626</v>
      </c>
      <c r="J20390" s="5">
        <f>VLOOKUP(I20390*1,Crosswalks!$L$3:$M$227,2,FALSE)</f>
        <v>4</v>
      </c>
      <c r="K20390" s="5">
        <f>IF(G20390="Corner",INDEX(Crosswalks!$C$4:$J$16,MATCH(H20390,Crosswalks!$C$4:$C$16,0),J20390+1),"N/A, D2D")</f>
        <v>0.5</v>
      </c>
      <c r="L20390" t="s">
        <v>5985</v>
      </c>
      <c r="M20390" t="s">
        <v>836</v>
      </c>
      <c r="N20390" t="s">
        <v>837</v>
      </c>
      <c r="O20390" t="s">
        <v>1304</v>
      </c>
      <c r="P20390">
        <v>-71.098120210000005</v>
      </c>
      <c r="Q20390">
        <v>42.313937879999997</v>
      </c>
    </row>
    <row r="20391" spans="2:17" x14ac:dyDescent="0.3">
      <c r="B20391" t="s">
        <v>1007</v>
      </c>
      <c r="C20391" t="s">
        <v>5385</v>
      </c>
      <c r="D20391" t="s">
        <v>5332</v>
      </c>
      <c r="E20391">
        <v>-71.112178</v>
      </c>
      <c r="F20391">
        <v>42.330658999999997</v>
      </c>
      <c r="G20391" t="s">
        <v>784</v>
      </c>
      <c r="H20391" s="5">
        <v>5</v>
      </c>
      <c r="I20391" t="s">
        <v>4800</v>
      </c>
      <c r="J20391" s="5">
        <f>VLOOKUP(I20391*1,Crosswalks!$L$3:$M$227,2,FALSE)</f>
        <v>2</v>
      </c>
      <c r="K20391" s="5" t="str">
        <f>IF(G20391="Corner",INDEX(Crosswalks!$C$4:$J$16,MATCH(H20391,Crosswalks!$C$4:$C$16,0),J20391+1),"N/A, D2D")</f>
        <v>N/A, D2D</v>
      </c>
      <c r="L20391" t="s">
        <v>5985</v>
      </c>
      <c r="M20391" t="s">
        <v>836</v>
      </c>
      <c r="N20391" t="s">
        <v>837</v>
      </c>
      <c r="O20391" t="s">
        <v>1304</v>
      </c>
      <c r="P20391">
        <v>-71.098120210000005</v>
      </c>
      <c r="Q20391">
        <v>42.313937879999997</v>
      </c>
    </row>
    <row r="20392" spans="2:17" x14ac:dyDescent="0.3">
      <c r="B20392" t="s">
        <v>871</v>
      </c>
      <c r="C20392" t="s">
        <v>5378</v>
      </c>
      <c r="D20392" t="s">
        <v>5332</v>
      </c>
      <c r="E20392">
        <v>-71.112830000000002</v>
      </c>
      <c r="F20392">
        <v>42.317010000000003</v>
      </c>
      <c r="G20392" t="s">
        <v>784</v>
      </c>
      <c r="H20392" s="5">
        <v>6</v>
      </c>
      <c r="I20392" t="s">
        <v>5342</v>
      </c>
      <c r="J20392" s="5">
        <f>VLOOKUP(I20392*1,Crosswalks!$L$3:$M$227,2,FALSE)</f>
        <v>3</v>
      </c>
      <c r="K20392" s="5" t="str">
        <f>IF(G20392="Corner",INDEX(Crosswalks!$C$4:$J$16,MATCH(H20392,Crosswalks!$C$4:$C$16,0),J20392+1),"N/A, D2D")</f>
        <v>N/A, D2D</v>
      </c>
      <c r="L20392" t="s">
        <v>5985</v>
      </c>
      <c r="M20392" t="s">
        <v>836</v>
      </c>
      <c r="N20392" t="s">
        <v>837</v>
      </c>
      <c r="O20392" t="s">
        <v>1304</v>
      </c>
      <c r="P20392">
        <v>-71.098120210000005</v>
      </c>
      <c r="Q20392">
        <v>42.313937879999997</v>
      </c>
    </row>
    <row r="20393" spans="2:17" x14ac:dyDescent="0.3">
      <c r="B20393" t="s">
        <v>1451</v>
      </c>
      <c r="C20393" t="s">
        <v>5383</v>
      </c>
      <c r="D20393" t="s">
        <v>5332</v>
      </c>
      <c r="E20393">
        <v>-71.111779999999996</v>
      </c>
      <c r="F20393">
        <v>42.297260000000001</v>
      </c>
      <c r="G20393" t="s">
        <v>784</v>
      </c>
      <c r="H20393" s="5" t="s">
        <v>785</v>
      </c>
      <c r="I20393" t="s">
        <v>1651</v>
      </c>
      <c r="J20393" s="5">
        <f>VLOOKUP(I20393*1,Crosswalks!$L$3:$M$227,2,FALSE)</f>
        <v>5</v>
      </c>
      <c r="K20393" s="5" t="str">
        <f>IF(G20393="Corner",INDEX(Crosswalks!$C$4:$J$16,MATCH(H20393,Crosswalks!$C$4:$C$16,0),J20393+1),"N/A, D2D")</f>
        <v>N/A, D2D</v>
      </c>
      <c r="L20393" t="s">
        <v>5985</v>
      </c>
      <c r="M20393" t="s">
        <v>836</v>
      </c>
      <c r="N20393" t="s">
        <v>837</v>
      </c>
      <c r="O20393" t="s">
        <v>1304</v>
      </c>
      <c r="P20393">
        <v>-71.098120210000005</v>
      </c>
      <c r="Q20393">
        <v>42.313937879999997</v>
      </c>
    </row>
    <row r="20394" spans="2:17" x14ac:dyDescent="0.3">
      <c r="B20394" t="s">
        <v>1042</v>
      </c>
      <c r="C20394" t="s">
        <v>5383</v>
      </c>
      <c r="D20394" t="s">
        <v>5332</v>
      </c>
      <c r="E20394">
        <v>-71.113200000000006</v>
      </c>
      <c r="F20394">
        <v>42.298690000000001</v>
      </c>
      <c r="G20394" t="s">
        <v>784</v>
      </c>
      <c r="H20394" s="5">
        <v>3</v>
      </c>
      <c r="I20394" t="s">
        <v>1651</v>
      </c>
      <c r="J20394" s="5">
        <f>VLOOKUP(I20394*1,Crosswalks!$L$3:$M$227,2,FALSE)</f>
        <v>5</v>
      </c>
      <c r="K20394" s="5" t="str">
        <f>IF(G20394="Corner",INDEX(Crosswalks!$C$4:$J$16,MATCH(H20394,Crosswalks!$C$4:$C$16,0),J20394+1),"N/A, D2D")</f>
        <v>N/A, D2D</v>
      </c>
      <c r="L20394" t="s">
        <v>5985</v>
      </c>
      <c r="M20394" t="s">
        <v>836</v>
      </c>
      <c r="N20394" t="s">
        <v>837</v>
      </c>
      <c r="O20394" t="s">
        <v>1304</v>
      </c>
      <c r="P20394">
        <v>-71.098120210000005</v>
      </c>
      <c r="Q20394">
        <v>42.313937879999997</v>
      </c>
    </row>
    <row r="20395" spans="2:17" x14ac:dyDescent="0.3">
      <c r="B20395" t="s">
        <v>835</v>
      </c>
      <c r="C20395" t="s">
        <v>5371</v>
      </c>
      <c r="D20395" t="s">
        <v>5332</v>
      </c>
      <c r="E20395">
        <v>-71.127949999999998</v>
      </c>
      <c r="F20395">
        <v>42.308140000000002</v>
      </c>
      <c r="G20395" t="s">
        <v>783</v>
      </c>
      <c r="H20395" s="5" t="s">
        <v>785</v>
      </c>
      <c r="I20395" t="s">
        <v>5347</v>
      </c>
      <c r="J20395" s="5">
        <f>VLOOKUP(I20395*1,Crosswalks!$L$3:$M$227,2,FALSE)</f>
        <v>1</v>
      </c>
      <c r="K20395" s="5">
        <f>IF(G20395="Corner",INDEX(Crosswalks!$C$4:$J$16,MATCH(H20395,Crosswalks!$C$4:$C$16,0),J20395+1),"N/A, D2D")</f>
        <v>0.3</v>
      </c>
      <c r="L20395" t="s">
        <v>5986</v>
      </c>
      <c r="M20395" t="s">
        <v>836</v>
      </c>
      <c r="N20395" t="s">
        <v>961</v>
      </c>
      <c r="O20395" t="s">
        <v>1312</v>
      </c>
      <c r="P20395">
        <v>-71.141050609999994</v>
      </c>
      <c r="Q20395">
        <v>42.281228659999996</v>
      </c>
    </row>
    <row r="20396" spans="2:17" x14ac:dyDescent="0.3">
      <c r="B20396" t="s">
        <v>1295</v>
      </c>
      <c r="C20396" t="s">
        <v>5391</v>
      </c>
      <c r="D20396" t="s">
        <v>5332</v>
      </c>
      <c r="E20396">
        <v>-71.116879999999995</v>
      </c>
      <c r="F20396">
        <v>42.312570000000001</v>
      </c>
      <c r="G20396" t="s">
        <v>783</v>
      </c>
      <c r="H20396" s="5">
        <v>2</v>
      </c>
      <c r="I20396" t="s">
        <v>5347</v>
      </c>
      <c r="J20396" s="5">
        <f>VLOOKUP(I20396*1,Crosswalks!$L$3:$M$227,2,FALSE)</f>
        <v>1</v>
      </c>
      <c r="K20396" s="5">
        <f>IF(G20396="Corner",INDEX(Crosswalks!$C$4:$J$16,MATCH(H20396,Crosswalks!$C$4:$C$16,0),J20396+1),"N/A, D2D")</f>
        <v>0.4</v>
      </c>
      <c r="L20396" t="s">
        <v>5986</v>
      </c>
      <c r="M20396" t="s">
        <v>836</v>
      </c>
      <c r="N20396" t="s">
        <v>961</v>
      </c>
      <c r="O20396" t="s">
        <v>1312</v>
      </c>
      <c r="P20396">
        <v>-71.141050609999994</v>
      </c>
      <c r="Q20396">
        <v>42.281228659999996</v>
      </c>
    </row>
    <row r="20397" spans="2:17" x14ac:dyDescent="0.3">
      <c r="B20397" t="s">
        <v>1177</v>
      </c>
      <c r="C20397" t="s">
        <v>5358</v>
      </c>
      <c r="D20397" t="s">
        <v>5332</v>
      </c>
      <c r="E20397">
        <v>-71.119290000000007</v>
      </c>
      <c r="F20397">
        <v>42.305599999999998</v>
      </c>
      <c r="G20397" t="s">
        <v>783</v>
      </c>
      <c r="H20397" s="5">
        <v>3</v>
      </c>
      <c r="I20397" t="s">
        <v>5368</v>
      </c>
      <c r="J20397" s="5">
        <f>VLOOKUP(I20397*1,Crosswalks!$L$3:$M$227,2,FALSE)</f>
        <v>1</v>
      </c>
      <c r="K20397" s="5">
        <f>IF(G20397="Corner",INDEX(Crosswalks!$C$4:$J$16,MATCH(H20397,Crosswalks!$C$4:$C$16,0),J20397+1),"N/A, D2D")</f>
        <v>0.5</v>
      </c>
      <c r="L20397" t="s">
        <v>5986</v>
      </c>
      <c r="M20397" t="s">
        <v>836</v>
      </c>
      <c r="N20397" t="s">
        <v>961</v>
      </c>
      <c r="O20397" t="s">
        <v>1312</v>
      </c>
      <c r="P20397">
        <v>-71.141050609999994</v>
      </c>
      <c r="Q20397">
        <v>42.281228659999996</v>
      </c>
    </row>
    <row r="20398" spans="2:17" x14ac:dyDescent="0.3">
      <c r="B20398" t="s">
        <v>2687</v>
      </c>
      <c r="C20398" t="s">
        <v>4943</v>
      </c>
      <c r="D20398" t="s">
        <v>5332</v>
      </c>
      <c r="E20398">
        <v>-71.122389999999996</v>
      </c>
      <c r="F20398">
        <v>42.321719999999999</v>
      </c>
      <c r="G20398" t="s">
        <v>783</v>
      </c>
      <c r="H20398" s="5" t="s">
        <v>785</v>
      </c>
      <c r="I20398" t="s">
        <v>5347</v>
      </c>
      <c r="J20398" s="5">
        <f>VLOOKUP(I20398*1,Crosswalks!$L$3:$M$227,2,FALSE)</f>
        <v>1</v>
      </c>
      <c r="K20398" s="5">
        <f>IF(G20398="Corner",INDEX(Crosswalks!$C$4:$J$16,MATCH(H20398,Crosswalks!$C$4:$C$16,0),J20398+1),"N/A, D2D")</f>
        <v>0.3</v>
      </c>
      <c r="L20398" t="s">
        <v>5986</v>
      </c>
      <c r="M20398" t="s">
        <v>836</v>
      </c>
      <c r="N20398" t="s">
        <v>961</v>
      </c>
      <c r="O20398" t="s">
        <v>1312</v>
      </c>
      <c r="P20398">
        <v>-71.141050609999994</v>
      </c>
      <c r="Q20398">
        <v>42.281228659999996</v>
      </c>
    </row>
    <row r="20399" spans="2:17" x14ac:dyDescent="0.3">
      <c r="B20399" t="s">
        <v>1425</v>
      </c>
      <c r="C20399" t="s">
        <v>5392</v>
      </c>
      <c r="D20399" t="s">
        <v>5332</v>
      </c>
      <c r="E20399">
        <v>-71.104640000000003</v>
      </c>
      <c r="F20399">
        <v>42.312370000000001</v>
      </c>
      <c r="G20399" t="s">
        <v>783</v>
      </c>
      <c r="H20399" s="5" t="s">
        <v>785</v>
      </c>
      <c r="I20399" t="s">
        <v>3811</v>
      </c>
      <c r="J20399" s="5">
        <f>VLOOKUP(I20399*1,Crosswalks!$L$3:$M$227,2,FALSE)</f>
        <v>4</v>
      </c>
      <c r="K20399" s="5">
        <f>IF(G20399="Corner",INDEX(Crosswalks!$C$4:$J$16,MATCH(H20399,Crosswalks!$C$4:$C$16,0),J20399+1),"N/A, D2D")</f>
        <v>0.3</v>
      </c>
      <c r="L20399" t="s">
        <v>5987</v>
      </c>
      <c r="M20399" t="s">
        <v>847</v>
      </c>
      <c r="N20399" t="s">
        <v>921</v>
      </c>
      <c r="O20399" t="s">
        <v>1314</v>
      </c>
      <c r="P20399">
        <v>-71.080662020000005</v>
      </c>
      <c r="Q20399">
        <v>42.296560110000001</v>
      </c>
    </row>
    <row r="20400" spans="2:17" x14ac:dyDescent="0.3">
      <c r="B20400" t="s">
        <v>1311</v>
      </c>
      <c r="C20400" t="s">
        <v>2656</v>
      </c>
      <c r="D20400" t="s">
        <v>5332</v>
      </c>
      <c r="E20400">
        <v>-71.100819999999999</v>
      </c>
      <c r="F20400">
        <v>42.31559</v>
      </c>
      <c r="G20400" t="s">
        <v>783</v>
      </c>
      <c r="H20400" s="5">
        <v>1</v>
      </c>
      <c r="I20400" t="s">
        <v>3811</v>
      </c>
      <c r="J20400" s="5">
        <f>VLOOKUP(I20400*1,Crosswalks!$L$3:$M$227,2,FALSE)</f>
        <v>4</v>
      </c>
      <c r="K20400" s="5">
        <f>IF(G20400="Corner",INDEX(Crosswalks!$C$4:$J$16,MATCH(H20400,Crosswalks!$C$4:$C$16,0),J20400+1),"N/A, D2D")</f>
        <v>0.4</v>
      </c>
      <c r="L20400" t="s">
        <v>5987</v>
      </c>
      <c r="M20400" t="s">
        <v>847</v>
      </c>
      <c r="N20400" t="s">
        <v>921</v>
      </c>
      <c r="O20400" t="s">
        <v>1314</v>
      </c>
      <c r="P20400">
        <v>-71.080662020000005</v>
      </c>
      <c r="Q20400">
        <v>42.296560110000001</v>
      </c>
    </row>
    <row r="20401" spans="2:17" x14ac:dyDescent="0.3">
      <c r="B20401" t="s">
        <v>1070</v>
      </c>
      <c r="C20401" t="s">
        <v>5333</v>
      </c>
      <c r="D20401" t="s">
        <v>5332</v>
      </c>
      <c r="E20401">
        <v>-71.10284</v>
      </c>
      <c r="F20401">
        <v>42.308480000000003</v>
      </c>
      <c r="G20401" t="s">
        <v>783</v>
      </c>
      <c r="H20401" s="5">
        <v>6</v>
      </c>
      <c r="I20401" t="s">
        <v>5338</v>
      </c>
      <c r="J20401" s="5">
        <f>VLOOKUP(I20401*1,Crosswalks!$L$3:$M$227,2,FALSE)</f>
        <v>2</v>
      </c>
      <c r="K20401" s="5">
        <f>IF(G20401="Corner",INDEX(Crosswalks!$C$4:$J$16,MATCH(H20401,Crosswalks!$C$4:$C$16,0),J20401+1),"N/A, D2D")</f>
        <v>0.5</v>
      </c>
      <c r="L20401" t="s">
        <v>5987</v>
      </c>
      <c r="M20401" t="s">
        <v>847</v>
      </c>
      <c r="N20401" t="s">
        <v>921</v>
      </c>
      <c r="O20401" t="s">
        <v>1314</v>
      </c>
      <c r="P20401">
        <v>-71.080662020000005</v>
      </c>
      <c r="Q20401">
        <v>42.296560110000001</v>
      </c>
    </row>
    <row r="20402" spans="2:17" x14ac:dyDescent="0.3">
      <c r="B20402" t="s">
        <v>898</v>
      </c>
      <c r="C20402" t="s">
        <v>5346</v>
      </c>
      <c r="D20402" t="s">
        <v>5332</v>
      </c>
      <c r="E20402">
        <v>-71.101020000000005</v>
      </c>
      <c r="F20402">
        <v>42.311369999999997</v>
      </c>
      <c r="G20402" t="s">
        <v>783</v>
      </c>
      <c r="H20402" s="5">
        <v>3</v>
      </c>
      <c r="I20402" t="s">
        <v>3811</v>
      </c>
      <c r="J20402" s="5">
        <f>VLOOKUP(I20402*1,Crosswalks!$L$3:$M$227,2,FALSE)</f>
        <v>4</v>
      </c>
      <c r="K20402" s="5">
        <f>IF(G20402="Corner",INDEX(Crosswalks!$C$4:$J$16,MATCH(H20402,Crosswalks!$C$4:$C$16,0),J20402+1),"N/A, D2D")</f>
        <v>0.5</v>
      </c>
      <c r="L20402" t="s">
        <v>5987</v>
      </c>
      <c r="M20402" t="s">
        <v>847</v>
      </c>
      <c r="N20402" t="s">
        <v>921</v>
      </c>
      <c r="O20402" t="s">
        <v>1314</v>
      </c>
      <c r="P20402">
        <v>-71.080662020000005</v>
      </c>
      <c r="Q20402">
        <v>42.296560110000001</v>
      </c>
    </row>
    <row r="20403" spans="2:17" x14ac:dyDescent="0.3">
      <c r="B20403" t="s">
        <v>1042</v>
      </c>
      <c r="C20403" t="s">
        <v>5373</v>
      </c>
      <c r="D20403" t="s">
        <v>5332</v>
      </c>
      <c r="E20403">
        <v>-71.100164000000007</v>
      </c>
      <c r="F20403">
        <v>42.308982999999998</v>
      </c>
      <c r="G20403" t="s">
        <v>784</v>
      </c>
      <c r="H20403" s="5">
        <v>6</v>
      </c>
      <c r="I20403" t="s">
        <v>3811</v>
      </c>
      <c r="J20403" s="5">
        <f>VLOOKUP(I20403*1,Crosswalks!$L$3:$M$227,2,FALSE)</f>
        <v>4</v>
      </c>
      <c r="K20403" s="5" t="str">
        <f>IF(G20403="Corner",INDEX(Crosswalks!$C$4:$J$16,MATCH(H20403,Crosswalks!$C$4:$C$16,0),J20403+1),"N/A, D2D")</f>
        <v>N/A, D2D</v>
      </c>
      <c r="L20403" t="s">
        <v>5987</v>
      </c>
      <c r="M20403" t="s">
        <v>847</v>
      </c>
      <c r="N20403" t="s">
        <v>921</v>
      </c>
      <c r="O20403" t="s">
        <v>1314</v>
      </c>
      <c r="P20403">
        <v>-71.080662020000005</v>
      </c>
      <c r="Q20403">
        <v>42.296560110000001</v>
      </c>
    </row>
    <row r="20404" spans="2:17" x14ac:dyDescent="0.3">
      <c r="B20404" t="s">
        <v>960</v>
      </c>
      <c r="C20404" t="s">
        <v>5393</v>
      </c>
      <c r="D20404" t="s">
        <v>5332</v>
      </c>
      <c r="E20404">
        <v>-71.114980000000003</v>
      </c>
      <c r="F20404">
        <v>42.314450000000001</v>
      </c>
      <c r="G20404" t="s">
        <v>783</v>
      </c>
      <c r="H20404" s="5" t="s">
        <v>785</v>
      </c>
      <c r="I20404" t="s">
        <v>5342</v>
      </c>
      <c r="J20404" s="5">
        <f>VLOOKUP(I20404*1,Crosswalks!$L$3:$M$227,2,FALSE)</f>
        <v>3</v>
      </c>
      <c r="K20404" s="5">
        <f>IF(G20404="Corner",INDEX(Crosswalks!$C$4:$J$16,MATCH(H20404,Crosswalks!$C$4:$C$16,0),J20404+1),"N/A, D2D")</f>
        <v>0.3</v>
      </c>
      <c r="L20404" t="s">
        <v>5988</v>
      </c>
      <c r="M20404" t="s">
        <v>836</v>
      </c>
      <c r="N20404" t="s">
        <v>837</v>
      </c>
      <c r="O20404" t="s">
        <v>1320</v>
      </c>
      <c r="P20404">
        <v>-71.126840610000002</v>
      </c>
      <c r="Q20404">
        <v>42.286458660000001</v>
      </c>
    </row>
    <row r="20405" spans="2:17" x14ac:dyDescent="0.3">
      <c r="B20405" t="s">
        <v>1644</v>
      </c>
      <c r="C20405" t="s">
        <v>5389</v>
      </c>
      <c r="D20405" t="s">
        <v>5332</v>
      </c>
      <c r="E20405">
        <v>-71.11206</v>
      </c>
      <c r="F20405">
        <v>42.305970000000002</v>
      </c>
      <c r="G20405" t="s">
        <v>783</v>
      </c>
      <c r="H20405" s="5">
        <v>6</v>
      </c>
      <c r="I20405" t="s">
        <v>5338</v>
      </c>
      <c r="J20405" s="5">
        <f>VLOOKUP(I20405*1,Crosswalks!$L$3:$M$227,2,FALSE)</f>
        <v>2</v>
      </c>
      <c r="K20405" s="5">
        <f>IF(G20405="Corner",INDEX(Crosswalks!$C$4:$J$16,MATCH(H20405,Crosswalks!$C$4:$C$16,0),J20405+1),"N/A, D2D")</f>
        <v>0.5</v>
      </c>
      <c r="L20405" t="s">
        <v>5988</v>
      </c>
      <c r="M20405" t="s">
        <v>836</v>
      </c>
      <c r="N20405" t="s">
        <v>837</v>
      </c>
      <c r="O20405" t="s">
        <v>1320</v>
      </c>
      <c r="P20405">
        <v>-71.126840610000002</v>
      </c>
      <c r="Q20405">
        <v>42.286458660000001</v>
      </c>
    </row>
    <row r="20406" spans="2:17" x14ac:dyDescent="0.3">
      <c r="B20406" t="s">
        <v>1224</v>
      </c>
      <c r="C20406" t="s">
        <v>5379</v>
      </c>
      <c r="D20406" t="s">
        <v>5332</v>
      </c>
      <c r="E20406">
        <v>-71.112830000000002</v>
      </c>
      <c r="F20406">
        <v>42.305280000000003</v>
      </c>
      <c r="G20406" t="s">
        <v>783</v>
      </c>
      <c r="H20406" s="5">
        <v>5</v>
      </c>
      <c r="I20406" t="s">
        <v>5338</v>
      </c>
      <c r="J20406" s="5">
        <f>VLOOKUP(I20406*1,Crosswalks!$L$3:$M$227,2,FALSE)</f>
        <v>2</v>
      </c>
      <c r="K20406" s="5">
        <f>IF(G20406="Corner",INDEX(Crosswalks!$C$4:$J$16,MATCH(H20406,Crosswalks!$C$4:$C$16,0),J20406+1),"N/A, D2D")</f>
        <v>0.5</v>
      </c>
      <c r="L20406" t="s">
        <v>5988</v>
      </c>
      <c r="M20406" t="s">
        <v>836</v>
      </c>
      <c r="N20406" t="s">
        <v>837</v>
      </c>
      <c r="O20406" t="s">
        <v>1320</v>
      </c>
      <c r="P20406">
        <v>-71.126840610000002</v>
      </c>
      <c r="Q20406">
        <v>42.286458660000001</v>
      </c>
    </row>
    <row r="20407" spans="2:17" x14ac:dyDescent="0.3">
      <c r="B20407" t="s">
        <v>958</v>
      </c>
      <c r="C20407" t="s">
        <v>5387</v>
      </c>
      <c r="D20407" t="s">
        <v>5332</v>
      </c>
      <c r="E20407">
        <v>-71.113050000000001</v>
      </c>
      <c r="F20407">
        <v>42.308489999999999</v>
      </c>
      <c r="G20407" t="s">
        <v>783</v>
      </c>
      <c r="H20407" s="5">
        <v>3</v>
      </c>
      <c r="I20407" t="s">
        <v>5342</v>
      </c>
      <c r="J20407" s="5">
        <f>VLOOKUP(I20407*1,Crosswalks!$L$3:$M$227,2,FALSE)</f>
        <v>3</v>
      </c>
      <c r="K20407" s="5">
        <f>IF(G20407="Corner",INDEX(Crosswalks!$C$4:$J$16,MATCH(H20407,Crosswalks!$C$4:$C$16,0),J20407+1),"N/A, D2D")</f>
        <v>0.5</v>
      </c>
      <c r="L20407" t="s">
        <v>5988</v>
      </c>
      <c r="M20407" t="s">
        <v>836</v>
      </c>
      <c r="N20407" t="s">
        <v>837</v>
      </c>
      <c r="O20407" t="s">
        <v>1320</v>
      </c>
      <c r="P20407">
        <v>-71.126840610000002</v>
      </c>
      <c r="Q20407">
        <v>42.286458660000001</v>
      </c>
    </row>
    <row r="20408" spans="2:17" x14ac:dyDescent="0.3">
      <c r="B20408" t="s">
        <v>2332</v>
      </c>
      <c r="C20408" t="s">
        <v>1619</v>
      </c>
      <c r="D20408" t="s">
        <v>5332</v>
      </c>
      <c r="E20408">
        <v>-71.112979999999993</v>
      </c>
      <c r="F20408">
        <v>42.317250000000001</v>
      </c>
      <c r="G20408" t="s">
        <v>783</v>
      </c>
      <c r="H20408" s="5">
        <v>1</v>
      </c>
      <c r="I20408" t="s">
        <v>5342</v>
      </c>
      <c r="J20408" s="5">
        <f>VLOOKUP(I20408*1,Crosswalks!$L$3:$M$227,2,FALSE)</f>
        <v>3</v>
      </c>
      <c r="K20408" s="5">
        <f>IF(G20408="Corner",INDEX(Crosswalks!$C$4:$J$16,MATCH(H20408,Crosswalks!$C$4:$C$16,0),J20408+1),"N/A, D2D")</f>
        <v>0.4</v>
      </c>
      <c r="L20408" t="s">
        <v>5988</v>
      </c>
      <c r="M20408" t="s">
        <v>836</v>
      </c>
      <c r="N20408" t="s">
        <v>837</v>
      </c>
      <c r="O20408" t="s">
        <v>1320</v>
      </c>
      <c r="P20408">
        <v>-71.126840610000002</v>
      </c>
      <c r="Q20408">
        <v>42.286458660000001</v>
      </c>
    </row>
    <row r="20409" spans="2:17" x14ac:dyDescent="0.3">
      <c r="B20409" t="s">
        <v>933</v>
      </c>
      <c r="C20409" t="s">
        <v>5385</v>
      </c>
      <c r="D20409" t="s">
        <v>5332</v>
      </c>
      <c r="E20409">
        <v>-71.116309999999999</v>
      </c>
      <c r="F20409">
        <v>42.320569999999996</v>
      </c>
      <c r="G20409" t="s">
        <v>783</v>
      </c>
      <c r="H20409" s="5">
        <v>5</v>
      </c>
      <c r="I20409" t="s">
        <v>5342</v>
      </c>
      <c r="J20409" s="5">
        <f>VLOOKUP(I20409*1,Crosswalks!$L$3:$M$227,2,FALSE)</f>
        <v>3</v>
      </c>
      <c r="K20409" s="5">
        <f>IF(G20409="Corner",INDEX(Crosswalks!$C$4:$J$16,MATCH(H20409,Crosswalks!$C$4:$C$16,0),J20409+1),"N/A, D2D")</f>
        <v>0.5</v>
      </c>
      <c r="L20409" t="s">
        <v>5988</v>
      </c>
      <c r="M20409" t="s">
        <v>836</v>
      </c>
      <c r="N20409" t="s">
        <v>837</v>
      </c>
      <c r="O20409" t="s">
        <v>1320</v>
      </c>
      <c r="P20409">
        <v>-71.126840610000002</v>
      </c>
      <c r="Q20409">
        <v>42.286458660000001</v>
      </c>
    </row>
    <row r="20410" spans="2:17" x14ac:dyDescent="0.3">
      <c r="B20410" t="s">
        <v>960</v>
      </c>
      <c r="C20410" t="s">
        <v>5391</v>
      </c>
      <c r="D20410" t="s">
        <v>5332</v>
      </c>
      <c r="E20410">
        <v>-71.115020000000001</v>
      </c>
      <c r="F20410">
        <v>42.312510000000003</v>
      </c>
      <c r="G20410" t="s">
        <v>783</v>
      </c>
      <c r="H20410" s="5">
        <v>1</v>
      </c>
      <c r="I20410" t="s">
        <v>5347</v>
      </c>
      <c r="J20410" s="5">
        <f>VLOOKUP(I20410*1,Crosswalks!$L$3:$M$227,2,FALSE)</f>
        <v>1</v>
      </c>
      <c r="K20410" s="5">
        <f>IF(G20410="Corner",INDEX(Crosswalks!$C$4:$J$16,MATCH(H20410,Crosswalks!$C$4:$C$16,0),J20410+1),"N/A, D2D")</f>
        <v>0.4</v>
      </c>
      <c r="L20410" t="s">
        <v>5988</v>
      </c>
      <c r="M20410" t="s">
        <v>836</v>
      </c>
      <c r="N20410" t="s">
        <v>837</v>
      </c>
      <c r="O20410" t="s">
        <v>1320</v>
      </c>
      <c r="P20410">
        <v>-71.126840610000002</v>
      </c>
      <c r="Q20410">
        <v>42.286458660000001</v>
      </c>
    </row>
    <row r="20411" spans="2:17" x14ac:dyDescent="0.3">
      <c r="B20411" t="s">
        <v>931</v>
      </c>
      <c r="C20411" t="s">
        <v>3618</v>
      </c>
      <c r="D20411" t="s">
        <v>5332</v>
      </c>
      <c r="E20411">
        <v>-71.115269999999995</v>
      </c>
      <c r="F20411">
        <v>42.314770000000003</v>
      </c>
      <c r="G20411" t="s">
        <v>783</v>
      </c>
      <c r="H20411" s="5">
        <v>3</v>
      </c>
      <c r="I20411" t="s">
        <v>5342</v>
      </c>
      <c r="J20411" s="5">
        <f>VLOOKUP(I20411*1,Crosswalks!$L$3:$M$227,2,FALSE)</f>
        <v>3</v>
      </c>
      <c r="K20411" s="5">
        <f>IF(G20411="Corner",INDEX(Crosswalks!$C$4:$J$16,MATCH(H20411,Crosswalks!$C$4:$C$16,0),J20411+1),"N/A, D2D")</f>
        <v>0.5</v>
      </c>
      <c r="L20411" t="s">
        <v>5988</v>
      </c>
      <c r="M20411" t="s">
        <v>836</v>
      </c>
      <c r="N20411" t="s">
        <v>837</v>
      </c>
      <c r="O20411" t="s">
        <v>1320</v>
      </c>
      <c r="P20411">
        <v>-71.126840610000002</v>
      </c>
      <c r="Q20411">
        <v>42.286458660000001</v>
      </c>
    </row>
    <row r="20412" spans="2:17" x14ac:dyDescent="0.3">
      <c r="B20412" t="s">
        <v>913</v>
      </c>
      <c r="C20412" t="s">
        <v>2489</v>
      </c>
      <c r="D20412" t="s">
        <v>5332</v>
      </c>
      <c r="E20412">
        <v>-71.111069999999998</v>
      </c>
      <c r="F20412">
        <v>42.300440000000002</v>
      </c>
      <c r="G20412" t="s">
        <v>783</v>
      </c>
      <c r="H20412" s="5" t="s">
        <v>785</v>
      </c>
      <c r="I20412" t="s">
        <v>1651</v>
      </c>
      <c r="J20412" s="5">
        <f>VLOOKUP(I20412*1,Crosswalks!$L$3:$M$227,2,FALSE)</f>
        <v>5</v>
      </c>
      <c r="K20412" s="5">
        <f>IF(G20412="Corner",INDEX(Crosswalks!$C$4:$J$16,MATCH(H20412,Crosswalks!$C$4:$C$16,0),J20412+1),"N/A, D2D")</f>
        <v>0.3</v>
      </c>
      <c r="L20412" t="s">
        <v>5988</v>
      </c>
      <c r="M20412" t="s">
        <v>836</v>
      </c>
      <c r="N20412" t="s">
        <v>837</v>
      </c>
      <c r="O20412" t="s">
        <v>1320</v>
      </c>
      <c r="P20412">
        <v>-71.126840610000002</v>
      </c>
      <c r="Q20412">
        <v>42.286458660000001</v>
      </c>
    </row>
    <row r="20413" spans="2:17" x14ac:dyDescent="0.3">
      <c r="B20413" t="s">
        <v>933</v>
      </c>
      <c r="C20413" t="s">
        <v>5385</v>
      </c>
      <c r="D20413" t="s">
        <v>5332</v>
      </c>
      <c r="E20413">
        <v>-71.116309999999999</v>
      </c>
      <c r="F20413">
        <v>42.320569999999996</v>
      </c>
      <c r="G20413" t="s">
        <v>783</v>
      </c>
      <c r="H20413" s="5" t="s">
        <v>785</v>
      </c>
      <c r="I20413" t="s">
        <v>5342</v>
      </c>
      <c r="J20413" s="5">
        <f>VLOOKUP(I20413*1,Crosswalks!$L$3:$M$227,2,FALSE)</f>
        <v>3</v>
      </c>
      <c r="K20413" s="5">
        <f>IF(G20413="Corner",INDEX(Crosswalks!$C$4:$J$16,MATCH(H20413,Crosswalks!$C$4:$C$16,0),J20413+1),"N/A, D2D")</f>
        <v>0.3</v>
      </c>
      <c r="L20413" t="s">
        <v>5988</v>
      </c>
      <c r="M20413" t="s">
        <v>836</v>
      </c>
      <c r="N20413" t="s">
        <v>837</v>
      </c>
      <c r="O20413" t="s">
        <v>1320</v>
      </c>
      <c r="P20413">
        <v>-71.126840610000002</v>
      </c>
      <c r="Q20413">
        <v>42.286458660000001</v>
      </c>
    </row>
    <row r="20414" spans="2:17" x14ac:dyDescent="0.3">
      <c r="B20414" t="s">
        <v>933</v>
      </c>
      <c r="C20414" t="s">
        <v>5385</v>
      </c>
      <c r="D20414" t="s">
        <v>5332</v>
      </c>
      <c r="E20414">
        <v>-71.116309999999999</v>
      </c>
      <c r="F20414">
        <v>42.320569999999996</v>
      </c>
      <c r="G20414" t="s">
        <v>783</v>
      </c>
      <c r="H20414" s="5" t="s">
        <v>785</v>
      </c>
      <c r="I20414" t="s">
        <v>5342</v>
      </c>
      <c r="J20414" s="5">
        <f>VLOOKUP(I20414*1,Crosswalks!$L$3:$M$227,2,FALSE)</f>
        <v>3</v>
      </c>
      <c r="K20414" s="5">
        <f>IF(G20414="Corner",INDEX(Crosswalks!$C$4:$J$16,MATCH(H20414,Crosswalks!$C$4:$C$16,0),J20414+1),"N/A, D2D")</f>
        <v>0.3</v>
      </c>
      <c r="L20414" t="s">
        <v>5988</v>
      </c>
      <c r="M20414" t="s">
        <v>836</v>
      </c>
      <c r="N20414" t="s">
        <v>837</v>
      </c>
      <c r="O20414" t="s">
        <v>1320</v>
      </c>
      <c r="P20414">
        <v>-71.126840610000002</v>
      </c>
      <c r="Q20414">
        <v>42.286458660000001</v>
      </c>
    </row>
    <row r="20415" spans="2:17" x14ac:dyDescent="0.3">
      <c r="B20415" t="s">
        <v>985</v>
      </c>
      <c r="C20415" t="s">
        <v>5394</v>
      </c>
      <c r="D20415" t="s">
        <v>5332</v>
      </c>
      <c r="E20415">
        <v>-71.113579999999999</v>
      </c>
      <c r="F20415">
        <v>42.317839999999997</v>
      </c>
      <c r="G20415" t="s">
        <v>783</v>
      </c>
      <c r="H20415" s="5">
        <v>5</v>
      </c>
      <c r="I20415" t="s">
        <v>5342</v>
      </c>
      <c r="J20415" s="5">
        <f>VLOOKUP(I20415*1,Crosswalks!$L$3:$M$227,2,FALSE)</f>
        <v>3</v>
      </c>
      <c r="K20415" s="5">
        <f>IF(G20415="Corner",INDEX(Crosswalks!$C$4:$J$16,MATCH(H20415,Crosswalks!$C$4:$C$16,0),J20415+1),"N/A, D2D")</f>
        <v>0.5</v>
      </c>
      <c r="L20415" t="s">
        <v>5988</v>
      </c>
      <c r="M20415" t="s">
        <v>836</v>
      </c>
      <c r="N20415" t="s">
        <v>837</v>
      </c>
      <c r="O20415" t="s">
        <v>1320</v>
      </c>
      <c r="P20415">
        <v>-71.126840610000002</v>
      </c>
      <c r="Q20415">
        <v>42.286458660000001</v>
      </c>
    </row>
    <row r="20416" spans="2:17" x14ac:dyDescent="0.3">
      <c r="B20416" t="s">
        <v>832</v>
      </c>
      <c r="C20416" t="s">
        <v>5395</v>
      </c>
      <c r="D20416" t="s">
        <v>5332</v>
      </c>
      <c r="E20416">
        <v>-71.112889999999993</v>
      </c>
      <c r="F20416">
        <v>42.304369999999999</v>
      </c>
      <c r="G20416" t="s">
        <v>783</v>
      </c>
      <c r="H20416" s="5" t="s">
        <v>785</v>
      </c>
      <c r="I20416" t="s">
        <v>5338</v>
      </c>
      <c r="J20416" s="5">
        <f>VLOOKUP(I20416*1,Crosswalks!$L$3:$M$227,2,FALSE)</f>
        <v>2</v>
      </c>
      <c r="K20416" s="5">
        <f>IF(G20416="Corner",INDEX(Crosswalks!$C$4:$J$16,MATCH(H20416,Crosswalks!$C$4:$C$16,0),J20416+1),"N/A, D2D")</f>
        <v>0.3</v>
      </c>
      <c r="L20416" t="s">
        <v>5988</v>
      </c>
      <c r="M20416" t="s">
        <v>836</v>
      </c>
      <c r="N20416" t="s">
        <v>837</v>
      </c>
      <c r="O20416" t="s">
        <v>1320</v>
      </c>
      <c r="P20416">
        <v>-71.126840610000002</v>
      </c>
      <c r="Q20416">
        <v>42.286458660000001</v>
      </c>
    </row>
    <row r="20417" spans="2:17" x14ac:dyDescent="0.3">
      <c r="B20417" t="s">
        <v>898</v>
      </c>
      <c r="C20417" t="s">
        <v>5396</v>
      </c>
      <c r="D20417" t="s">
        <v>5332</v>
      </c>
      <c r="E20417">
        <v>-71.113167000000004</v>
      </c>
      <c r="F20417">
        <v>42.31073</v>
      </c>
      <c r="G20417" t="s">
        <v>783</v>
      </c>
      <c r="H20417" s="5">
        <v>5</v>
      </c>
      <c r="I20417" t="s">
        <v>5342</v>
      </c>
      <c r="J20417" s="5">
        <f>VLOOKUP(I20417*1,Crosswalks!$L$3:$M$227,2,FALSE)</f>
        <v>3</v>
      </c>
      <c r="K20417" s="5">
        <f>IF(G20417="Corner",INDEX(Crosswalks!$C$4:$J$16,MATCH(H20417,Crosswalks!$C$4:$C$16,0),J20417+1),"N/A, D2D")</f>
        <v>0.5</v>
      </c>
      <c r="L20417" t="s">
        <v>5988</v>
      </c>
      <c r="M20417" t="s">
        <v>836</v>
      </c>
      <c r="N20417" t="s">
        <v>837</v>
      </c>
      <c r="O20417" t="s">
        <v>1320</v>
      </c>
      <c r="P20417">
        <v>-71.126840610000002</v>
      </c>
      <c r="Q20417">
        <v>42.286458660000001</v>
      </c>
    </row>
    <row r="20418" spans="2:17" x14ac:dyDescent="0.3">
      <c r="B20418" t="s">
        <v>925</v>
      </c>
      <c r="C20418" t="s">
        <v>5397</v>
      </c>
      <c r="D20418" t="s">
        <v>5332</v>
      </c>
      <c r="E20418">
        <v>-71.112229999999997</v>
      </c>
      <c r="F20418">
        <v>42.310250000000003</v>
      </c>
      <c r="G20418" t="s">
        <v>783</v>
      </c>
      <c r="H20418" s="5">
        <v>6</v>
      </c>
      <c r="I20418" t="s">
        <v>5342</v>
      </c>
      <c r="J20418" s="5">
        <f>VLOOKUP(I20418*1,Crosswalks!$L$3:$M$227,2,FALSE)</f>
        <v>3</v>
      </c>
      <c r="K20418" s="5">
        <f>IF(G20418="Corner",INDEX(Crosswalks!$C$4:$J$16,MATCH(H20418,Crosswalks!$C$4:$C$16,0),J20418+1),"N/A, D2D")</f>
        <v>0.5</v>
      </c>
      <c r="L20418" t="s">
        <v>5988</v>
      </c>
      <c r="M20418" t="s">
        <v>836</v>
      </c>
      <c r="N20418" t="s">
        <v>837</v>
      </c>
      <c r="O20418" t="s">
        <v>1320</v>
      </c>
      <c r="P20418">
        <v>-71.126840610000002</v>
      </c>
      <c r="Q20418">
        <v>42.286458660000001</v>
      </c>
    </row>
    <row r="20419" spans="2:17" x14ac:dyDescent="0.3">
      <c r="B20419" t="s">
        <v>1389</v>
      </c>
      <c r="C20419" t="s">
        <v>5398</v>
      </c>
      <c r="D20419" t="s">
        <v>5332</v>
      </c>
      <c r="E20419">
        <v>-71.105936999999997</v>
      </c>
      <c r="F20419">
        <v>42.303156999999999</v>
      </c>
      <c r="G20419" t="s">
        <v>783</v>
      </c>
      <c r="H20419" s="5">
        <v>2</v>
      </c>
      <c r="I20419" t="s">
        <v>5338</v>
      </c>
      <c r="J20419" s="5">
        <f>VLOOKUP(I20419*1,Crosswalks!$L$3:$M$227,2,FALSE)</f>
        <v>2</v>
      </c>
      <c r="K20419" s="5">
        <f>IF(G20419="Corner",INDEX(Crosswalks!$C$4:$J$16,MATCH(H20419,Crosswalks!$C$4:$C$16,0),J20419+1),"N/A, D2D")</f>
        <v>0.4</v>
      </c>
      <c r="L20419" t="s">
        <v>5988</v>
      </c>
      <c r="M20419" t="s">
        <v>836</v>
      </c>
      <c r="N20419" t="s">
        <v>837</v>
      </c>
      <c r="O20419" t="s">
        <v>1320</v>
      </c>
      <c r="P20419">
        <v>-71.126840610000002</v>
      </c>
      <c r="Q20419">
        <v>42.286458660000001</v>
      </c>
    </row>
    <row r="20420" spans="2:17" x14ac:dyDescent="0.3">
      <c r="B20420" t="s">
        <v>898</v>
      </c>
      <c r="C20420" t="s">
        <v>5399</v>
      </c>
      <c r="D20420" t="s">
        <v>5332</v>
      </c>
      <c r="E20420">
        <v>-71.113361999999995</v>
      </c>
      <c r="F20420">
        <v>42.313479000000001</v>
      </c>
      <c r="G20420" t="s">
        <v>783</v>
      </c>
      <c r="H20420" s="5" t="s">
        <v>785</v>
      </c>
      <c r="I20420" t="s">
        <v>5342</v>
      </c>
      <c r="J20420" s="5">
        <f>VLOOKUP(I20420*1,Crosswalks!$L$3:$M$227,2,FALSE)</f>
        <v>3</v>
      </c>
      <c r="K20420" s="5">
        <f>IF(G20420="Corner",INDEX(Crosswalks!$C$4:$J$16,MATCH(H20420,Crosswalks!$C$4:$C$16,0),J20420+1),"N/A, D2D")</f>
        <v>0.3</v>
      </c>
      <c r="L20420" t="s">
        <v>5988</v>
      </c>
      <c r="M20420" t="s">
        <v>836</v>
      </c>
      <c r="N20420" t="s">
        <v>837</v>
      </c>
      <c r="O20420" t="s">
        <v>1320</v>
      </c>
      <c r="P20420">
        <v>-71.126840610000002</v>
      </c>
      <c r="Q20420">
        <v>42.286458660000001</v>
      </c>
    </row>
    <row r="20421" spans="2:17" x14ac:dyDescent="0.3">
      <c r="B20421" t="s">
        <v>945</v>
      </c>
      <c r="C20421" t="s">
        <v>4527</v>
      </c>
      <c r="D20421" t="s">
        <v>5332</v>
      </c>
      <c r="E20421">
        <v>-71.112938</v>
      </c>
      <c r="F20421">
        <v>42.306683</v>
      </c>
      <c r="G20421" t="s">
        <v>783</v>
      </c>
      <c r="H20421" s="5">
        <v>3</v>
      </c>
      <c r="I20421" t="s">
        <v>5338</v>
      </c>
      <c r="J20421" s="5">
        <f>VLOOKUP(I20421*1,Crosswalks!$L$3:$M$227,2,FALSE)</f>
        <v>2</v>
      </c>
      <c r="K20421" s="5">
        <f>IF(G20421="Corner",INDEX(Crosswalks!$C$4:$J$16,MATCH(H20421,Crosswalks!$C$4:$C$16,0),J20421+1),"N/A, D2D")</f>
        <v>0.5</v>
      </c>
      <c r="L20421" t="s">
        <v>5988</v>
      </c>
      <c r="M20421" t="s">
        <v>836</v>
      </c>
      <c r="N20421" t="s">
        <v>837</v>
      </c>
      <c r="O20421" t="s">
        <v>1320</v>
      </c>
      <c r="P20421">
        <v>-71.126840610000002</v>
      </c>
      <c r="Q20421">
        <v>42.286458660000001</v>
      </c>
    </row>
    <row r="20422" spans="2:17" x14ac:dyDescent="0.3">
      <c r="B20422" t="s">
        <v>861</v>
      </c>
      <c r="C20422" t="s">
        <v>5400</v>
      </c>
      <c r="D20422" t="s">
        <v>5332</v>
      </c>
      <c r="E20422">
        <v>-71.112889999999993</v>
      </c>
      <c r="F20422">
        <v>42.299869999999999</v>
      </c>
      <c r="G20422" t="s">
        <v>783</v>
      </c>
      <c r="H20422" s="5">
        <v>1</v>
      </c>
      <c r="I20422" t="s">
        <v>1651</v>
      </c>
      <c r="J20422" s="5">
        <f>VLOOKUP(I20422*1,Crosswalks!$L$3:$M$227,2,FALSE)</f>
        <v>5</v>
      </c>
      <c r="K20422" s="5">
        <f>IF(G20422="Corner",INDEX(Crosswalks!$C$4:$J$16,MATCH(H20422,Crosswalks!$C$4:$C$16,0),J20422+1),"N/A, D2D")</f>
        <v>0.4</v>
      </c>
      <c r="L20422" t="s">
        <v>5988</v>
      </c>
      <c r="M20422" t="s">
        <v>836</v>
      </c>
      <c r="N20422" t="s">
        <v>837</v>
      </c>
      <c r="O20422" t="s">
        <v>1320</v>
      </c>
      <c r="P20422">
        <v>-71.126840610000002</v>
      </c>
      <c r="Q20422">
        <v>42.286458660000001</v>
      </c>
    </row>
    <row r="20423" spans="2:17" x14ac:dyDescent="0.3">
      <c r="B20423" t="s">
        <v>1262</v>
      </c>
      <c r="C20423" t="s">
        <v>5393</v>
      </c>
      <c r="D20423" t="s">
        <v>5332</v>
      </c>
      <c r="E20423">
        <v>-71.115380000000002</v>
      </c>
      <c r="F20423">
        <v>42.314500000000002</v>
      </c>
      <c r="G20423" t="s">
        <v>783</v>
      </c>
      <c r="H20423" s="5">
        <v>2</v>
      </c>
      <c r="I20423" t="s">
        <v>5342</v>
      </c>
      <c r="J20423" s="5">
        <f>VLOOKUP(I20423*1,Crosswalks!$L$3:$M$227,2,FALSE)</f>
        <v>3</v>
      </c>
      <c r="K20423" s="5">
        <f>IF(G20423="Corner",INDEX(Crosswalks!$C$4:$J$16,MATCH(H20423,Crosswalks!$C$4:$C$16,0),J20423+1),"N/A, D2D")</f>
        <v>0.4</v>
      </c>
      <c r="L20423" t="s">
        <v>5988</v>
      </c>
      <c r="M20423" t="s">
        <v>836</v>
      </c>
      <c r="N20423" t="s">
        <v>837</v>
      </c>
      <c r="O20423" t="s">
        <v>1320</v>
      </c>
      <c r="P20423">
        <v>-71.126840610000002</v>
      </c>
      <c r="Q20423">
        <v>42.286458660000001</v>
      </c>
    </row>
    <row r="20424" spans="2:17" x14ac:dyDescent="0.3">
      <c r="B20424" t="s">
        <v>1183</v>
      </c>
      <c r="C20424" t="s">
        <v>5401</v>
      </c>
      <c r="D20424" t="s">
        <v>5332</v>
      </c>
      <c r="E20424">
        <v>-71.115440000000007</v>
      </c>
      <c r="F20424">
        <v>42.31691</v>
      </c>
      <c r="G20424" t="s">
        <v>783</v>
      </c>
      <c r="H20424" s="5">
        <v>1</v>
      </c>
      <c r="I20424" t="s">
        <v>5342</v>
      </c>
      <c r="J20424" s="5">
        <f>VLOOKUP(I20424*1,Crosswalks!$L$3:$M$227,2,FALSE)</f>
        <v>3</v>
      </c>
      <c r="K20424" s="5">
        <f>IF(G20424="Corner",INDEX(Crosswalks!$C$4:$J$16,MATCH(H20424,Crosswalks!$C$4:$C$16,0),J20424+1),"N/A, D2D")</f>
        <v>0.4</v>
      </c>
      <c r="L20424" t="s">
        <v>5988</v>
      </c>
      <c r="M20424" t="s">
        <v>836</v>
      </c>
      <c r="N20424" t="s">
        <v>837</v>
      </c>
      <c r="O20424" t="s">
        <v>1320</v>
      </c>
      <c r="P20424">
        <v>-71.126840610000002</v>
      </c>
      <c r="Q20424">
        <v>42.286458660000001</v>
      </c>
    </row>
    <row r="20425" spans="2:17" x14ac:dyDescent="0.3">
      <c r="B20425" t="s">
        <v>985</v>
      </c>
      <c r="C20425" t="s">
        <v>5402</v>
      </c>
      <c r="D20425" t="s">
        <v>5332</v>
      </c>
      <c r="E20425">
        <v>-71.110929999999996</v>
      </c>
      <c r="F20425">
        <v>42.310850000000002</v>
      </c>
      <c r="G20425" t="s">
        <v>784</v>
      </c>
      <c r="H20425" s="5" t="s">
        <v>785</v>
      </c>
      <c r="I20425" t="s">
        <v>5342</v>
      </c>
      <c r="J20425" s="5">
        <f>VLOOKUP(I20425*1,Crosswalks!$L$3:$M$227,2,FALSE)</f>
        <v>3</v>
      </c>
      <c r="K20425" s="5" t="str">
        <f>IF(G20425="Corner",INDEX(Crosswalks!$C$4:$J$16,MATCH(H20425,Crosswalks!$C$4:$C$16,0),J20425+1),"N/A, D2D")</f>
        <v>N/A, D2D</v>
      </c>
      <c r="L20425" t="s">
        <v>5988</v>
      </c>
      <c r="M20425" t="s">
        <v>836</v>
      </c>
      <c r="N20425" t="s">
        <v>837</v>
      </c>
      <c r="O20425" t="s">
        <v>1320</v>
      </c>
      <c r="P20425">
        <v>-71.126840610000002</v>
      </c>
      <c r="Q20425">
        <v>42.286458660000001</v>
      </c>
    </row>
    <row r="20426" spans="2:17" x14ac:dyDescent="0.3">
      <c r="B20426" t="s">
        <v>1224</v>
      </c>
      <c r="C20426" t="s">
        <v>5403</v>
      </c>
      <c r="D20426" t="s">
        <v>5332</v>
      </c>
      <c r="E20426">
        <v>-71.115740000000002</v>
      </c>
      <c r="F20426">
        <v>42.316220000000001</v>
      </c>
      <c r="G20426" t="s">
        <v>784</v>
      </c>
      <c r="H20426" s="5">
        <v>4</v>
      </c>
      <c r="I20426" t="s">
        <v>5342</v>
      </c>
      <c r="J20426" s="5">
        <f>VLOOKUP(I20426*1,Crosswalks!$L$3:$M$227,2,FALSE)</f>
        <v>3</v>
      </c>
      <c r="K20426" s="5" t="str">
        <f>IF(G20426="Corner",INDEX(Crosswalks!$C$4:$J$16,MATCH(H20426,Crosswalks!$C$4:$C$16,0),J20426+1),"N/A, D2D")</f>
        <v>N/A, D2D</v>
      </c>
      <c r="L20426" t="s">
        <v>5988</v>
      </c>
      <c r="M20426" t="s">
        <v>836</v>
      </c>
      <c r="N20426" t="s">
        <v>837</v>
      </c>
      <c r="O20426" t="s">
        <v>1320</v>
      </c>
      <c r="P20426">
        <v>-71.126840610000002</v>
      </c>
      <c r="Q20426">
        <v>42.286458660000001</v>
      </c>
    </row>
    <row r="20427" spans="2:17" x14ac:dyDescent="0.3">
      <c r="B20427" t="s">
        <v>1044</v>
      </c>
      <c r="C20427" t="s">
        <v>3618</v>
      </c>
      <c r="D20427" t="s">
        <v>5332</v>
      </c>
      <c r="E20427">
        <v>-71.114452999999997</v>
      </c>
      <c r="F20427">
        <v>42.314860000000003</v>
      </c>
      <c r="G20427" t="s">
        <v>784</v>
      </c>
      <c r="H20427" s="5">
        <v>6</v>
      </c>
      <c r="I20427" t="s">
        <v>5342</v>
      </c>
      <c r="J20427" s="5">
        <f>VLOOKUP(I20427*1,Crosswalks!$L$3:$M$227,2,FALSE)</f>
        <v>3</v>
      </c>
      <c r="K20427" s="5" t="str">
        <f>IF(G20427="Corner",INDEX(Crosswalks!$C$4:$J$16,MATCH(H20427,Crosswalks!$C$4:$C$16,0),J20427+1),"N/A, D2D")</f>
        <v>N/A, D2D</v>
      </c>
      <c r="L20427" t="s">
        <v>5988</v>
      </c>
      <c r="M20427" t="s">
        <v>836</v>
      </c>
      <c r="N20427" t="s">
        <v>837</v>
      </c>
      <c r="O20427" t="s">
        <v>1320</v>
      </c>
      <c r="P20427">
        <v>-71.126840610000002</v>
      </c>
      <c r="Q20427">
        <v>42.286458660000001</v>
      </c>
    </row>
    <row r="20428" spans="2:17" x14ac:dyDescent="0.3">
      <c r="B20428" t="s">
        <v>910</v>
      </c>
      <c r="C20428" t="s">
        <v>5380</v>
      </c>
      <c r="D20428" t="s">
        <v>5332</v>
      </c>
      <c r="E20428">
        <v>-71.113069999999993</v>
      </c>
      <c r="F20428">
        <v>42.320720000000001</v>
      </c>
      <c r="G20428" t="s">
        <v>784</v>
      </c>
      <c r="H20428" s="5">
        <v>6</v>
      </c>
      <c r="I20428" t="s">
        <v>5342</v>
      </c>
      <c r="J20428" s="5">
        <f>VLOOKUP(I20428*1,Crosswalks!$L$3:$M$227,2,FALSE)</f>
        <v>3</v>
      </c>
      <c r="K20428" s="5" t="str">
        <f>IF(G20428="Corner",INDEX(Crosswalks!$C$4:$J$16,MATCH(H20428,Crosswalks!$C$4:$C$16,0),J20428+1),"N/A, D2D")</f>
        <v>N/A, D2D</v>
      </c>
      <c r="L20428" t="s">
        <v>5988</v>
      </c>
      <c r="M20428" t="s">
        <v>836</v>
      </c>
      <c r="N20428" t="s">
        <v>837</v>
      </c>
      <c r="O20428" t="s">
        <v>1320</v>
      </c>
      <c r="P20428">
        <v>-71.126840610000002</v>
      </c>
      <c r="Q20428">
        <v>42.286458660000001</v>
      </c>
    </row>
    <row r="20429" spans="2:17" x14ac:dyDescent="0.3">
      <c r="B20429" t="s">
        <v>997</v>
      </c>
      <c r="C20429" t="s">
        <v>5383</v>
      </c>
      <c r="D20429" t="s">
        <v>5332</v>
      </c>
      <c r="E20429">
        <v>-71.111710000000002</v>
      </c>
      <c r="F20429">
        <v>42.297629999999998</v>
      </c>
      <c r="G20429" t="s">
        <v>784</v>
      </c>
      <c r="H20429" s="5">
        <v>3</v>
      </c>
      <c r="I20429" t="s">
        <v>1651</v>
      </c>
      <c r="J20429" s="5">
        <f>VLOOKUP(I20429*1,Crosswalks!$L$3:$M$227,2,FALSE)</f>
        <v>5</v>
      </c>
      <c r="K20429" s="5" t="str">
        <f>IF(G20429="Corner",INDEX(Crosswalks!$C$4:$J$16,MATCH(H20429,Crosswalks!$C$4:$C$16,0),J20429+1),"N/A, D2D")</f>
        <v>N/A, D2D</v>
      </c>
      <c r="L20429" t="s">
        <v>5988</v>
      </c>
      <c r="M20429" t="s">
        <v>836</v>
      </c>
      <c r="N20429" t="s">
        <v>837</v>
      </c>
      <c r="O20429" t="s">
        <v>1320</v>
      </c>
      <c r="P20429">
        <v>-71.126840610000002</v>
      </c>
      <c r="Q20429">
        <v>42.286458660000001</v>
      </c>
    </row>
    <row r="20430" spans="2:17" x14ac:dyDescent="0.3">
      <c r="B20430" t="s">
        <v>842</v>
      </c>
      <c r="C20430" t="s">
        <v>5333</v>
      </c>
      <c r="D20430" t="s">
        <v>5332</v>
      </c>
      <c r="E20430">
        <v>-71.101380000000006</v>
      </c>
      <c r="F20430">
        <v>42.311399999999999</v>
      </c>
      <c r="G20430" t="s">
        <v>783</v>
      </c>
      <c r="H20430" s="5">
        <v>5</v>
      </c>
      <c r="I20430" t="s">
        <v>3811</v>
      </c>
      <c r="J20430" s="5">
        <f>VLOOKUP(I20430*1,Crosswalks!$L$3:$M$227,2,FALSE)</f>
        <v>4</v>
      </c>
      <c r="K20430" s="5">
        <f>IF(G20430="Corner",INDEX(Crosswalks!$C$4:$J$16,MATCH(H20430,Crosswalks!$C$4:$C$16,0),J20430+1),"N/A, D2D")</f>
        <v>0.5</v>
      </c>
      <c r="L20430" t="s">
        <v>5989</v>
      </c>
      <c r="M20430" t="s">
        <v>813</v>
      </c>
      <c r="N20430" t="s">
        <v>929</v>
      </c>
      <c r="O20430" t="s">
        <v>1137</v>
      </c>
      <c r="P20430">
        <v>-71.073520590000001</v>
      </c>
      <c r="Q20430">
        <v>42.344368670000001</v>
      </c>
    </row>
    <row r="20431" spans="2:17" x14ac:dyDescent="0.3">
      <c r="B20431" t="s">
        <v>997</v>
      </c>
      <c r="C20431" t="s">
        <v>4930</v>
      </c>
      <c r="D20431" t="s">
        <v>5332</v>
      </c>
      <c r="E20431">
        <v>-71.058700000000002</v>
      </c>
      <c r="F20431">
        <v>42.359400000000001</v>
      </c>
      <c r="G20431" t="s">
        <v>783</v>
      </c>
      <c r="H20431" s="5">
        <v>1</v>
      </c>
      <c r="I20431" t="s">
        <v>920</v>
      </c>
      <c r="J20431" s="5">
        <f>VLOOKUP(I20431*1,Crosswalks!$L$3:$M$227,2,FALSE)</f>
        <v>7</v>
      </c>
      <c r="K20431" s="5">
        <f>IF(G20431="Corner",INDEX(Crosswalks!$C$4:$J$16,MATCH(H20431,Crosswalks!$C$4:$C$16,0),J20431+1),"N/A, D2D")</f>
        <v>0.2</v>
      </c>
      <c r="L20431" t="s">
        <v>5989</v>
      </c>
      <c r="M20431" t="s">
        <v>813</v>
      </c>
      <c r="N20431" t="s">
        <v>929</v>
      </c>
      <c r="O20431" t="s">
        <v>1137</v>
      </c>
      <c r="P20431">
        <v>-71.073520590000001</v>
      </c>
      <c r="Q20431">
        <v>42.344368670000001</v>
      </c>
    </row>
    <row r="20432" spans="2:17" x14ac:dyDescent="0.3">
      <c r="B20432" t="s">
        <v>1026</v>
      </c>
      <c r="C20432" t="s">
        <v>2438</v>
      </c>
      <c r="D20432" t="s">
        <v>5332</v>
      </c>
      <c r="E20432">
        <v>-71.101740000000007</v>
      </c>
      <c r="F20432">
        <v>42.314920000000001</v>
      </c>
      <c r="G20432" t="s">
        <v>783</v>
      </c>
      <c r="H20432" s="5">
        <v>5</v>
      </c>
      <c r="I20432" t="s">
        <v>3811</v>
      </c>
      <c r="J20432" s="5">
        <f>VLOOKUP(I20432*1,Crosswalks!$L$3:$M$227,2,FALSE)</f>
        <v>4</v>
      </c>
      <c r="K20432" s="5">
        <f>IF(G20432="Corner",INDEX(Crosswalks!$C$4:$J$16,MATCH(H20432,Crosswalks!$C$4:$C$16,0),J20432+1),"N/A, D2D")</f>
        <v>0.5</v>
      </c>
      <c r="L20432" t="s">
        <v>5989</v>
      </c>
      <c r="M20432" t="s">
        <v>813</v>
      </c>
      <c r="N20432" t="s">
        <v>929</v>
      </c>
      <c r="O20432" t="s">
        <v>1137</v>
      </c>
      <c r="P20432">
        <v>-71.073520590000001</v>
      </c>
      <c r="Q20432">
        <v>42.344368670000001</v>
      </c>
    </row>
    <row r="20433" spans="2:17" x14ac:dyDescent="0.3">
      <c r="B20433" t="s">
        <v>988</v>
      </c>
      <c r="C20433" t="s">
        <v>5374</v>
      </c>
      <c r="D20433" t="s">
        <v>5332</v>
      </c>
      <c r="E20433">
        <v>-71.10033</v>
      </c>
      <c r="F20433">
        <v>42.310139999999997</v>
      </c>
      <c r="G20433" t="s">
        <v>783</v>
      </c>
      <c r="H20433" s="5">
        <v>1</v>
      </c>
      <c r="I20433" t="s">
        <v>3811</v>
      </c>
      <c r="J20433" s="5">
        <f>VLOOKUP(I20433*1,Crosswalks!$L$3:$M$227,2,FALSE)</f>
        <v>4</v>
      </c>
      <c r="K20433" s="5">
        <f>IF(G20433="Corner",INDEX(Crosswalks!$C$4:$J$16,MATCH(H20433,Crosswalks!$C$4:$C$16,0),J20433+1),"N/A, D2D")</f>
        <v>0.4</v>
      </c>
      <c r="L20433" t="s">
        <v>5989</v>
      </c>
      <c r="M20433" t="s">
        <v>813</v>
      </c>
      <c r="N20433" t="s">
        <v>929</v>
      </c>
      <c r="O20433" t="s">
        <v>1137</v>
      </c>
      <c r="P20433">
        <v>-71.073520590000001</v>
      </c>
      <c r="Q20433">
        <v>42.344368670000001</v>
      </c>
    </row>
    <row r="20434" spans="2:17" x14ac:dyDescent="0.3">
      <c r="B20434" t="s">
        <v>871</v>
      </c>
      <c r="C20434" t="s">
        <v>5404</v>
      </c>
      <c r="D20434" t="s">
        <v>5332</v>
      </c>
      <c r="E20434">
        <v>-71.102029999999999</v>
      </c>
      <c r="F20434">
        <v>42.313789999999997</v>
      </c>
      <c r="G20434" t="s">
        <v>783</v>
      </c>
      <c r="H20434" s="5">
        <v>3</v>
      </c>
      <c r="I20434" t="s">
        <v>3811</v>
      </c>
      <c r="J20434" s="5">
        <f>VLOOKUP(I20434*1,Crosswalks!$L$3:$M$227,2,FALSE)</f>
        <v>4</v>
      </c>
      <c r="K20434" s="5">
        <f>IF(G20434="Corner",INDEX(Crosswalks!$C$4:$J$16,MATCH(H20434,Crosswalks!$C$4:$C$16,0),J20434+1),"N/A, D2D")</f>
        <v>0.5</v>
      </c>
      <c r="L20434" t="s">
        <v>5990</v>
      </c>
      <c r="M20434" t="s">
        <v>847</v>
      </c>
      <c r="N20434" t="s">
        <v>848</v>
      </c>
      <c r="O20434" t="s">
        <v>1328</v>
      </c>
      <c r="P20434">
        <v>-71.050429660000006</v>
      </c>
      <c r="Q20434">
        <v>42.333573719999997</v>
      </c>
    </row>
    <row r="20435" spans="2:17" x14ac:dyDescent="0.3">
      <c r="B20435" t="s">
        <v>871</v>
      </c>
      <c r="C20435" t="s">
        <v>5405</v>
      </c>
      <c r="D20435" t="s">
        <v>5332</v>
      </c>
      <c r="E20435">
        <v>-71.100449999999995</v>
      </c>
      <c r="F20435">
        <v>42.30782</v>
      </c>
      <c r="G20435" t="s">
        <v>783</v>
      </c>
      <c r="H20435" s="5">
        <v>3</v>
      </c>
      <c r="I20435" t="s">
        <v>1651</v>
      </c>
      <c r="J20435" s="5">
        <f>VLOOKUP(I20435*1,Crosswalks!$L$3:$M$227,2,FALSE)</f>
        <v>5</v>
      </c>
      <c r="K20435" s="5">
        <f>IF(G20435="Corner",INDEX(Crosswalks!$C$4:$J$16,MATCH(H20435,Crosswalks!$C$4:$C$16,0),J20435+1),"N/A, D2D")</f>
        <v>0.5</v>
      </c>
      <c r="L20435" t="s">
        <v>5990</v>
      </c>
      <c r="M20435" t="s">
        <v>847</v>
      </c>
      <c r="N20435" t="s">
        <v>848</v>
      </c>
      <c r="O20435" t="s">
        <v>1328</v>
      </c>
      <c r="P20435">
        <v>-71.050429660000006</v>
      </c>
      <c r="Q20435">
        <v>42.333573719999997</v>
      </c>
    </row>
    <row r="20436" spans="2:17" x14ac:dyDescent="0.3">
      <c r="B20436" t="s">
        <v>957</v>
      </c>
      <c r="C20436" t="s">
        <v>5333</v>
      </c>
      <c r="D20436" t="s">
        <v>5332</v>
      </c>
      <c r="E20436">
        <v>-71.102580000000003</v>
      </c>
      <c r="F20436">
        <v>42.310339999999997</v>
      </c>
      <c r="G20436" t="s">
        <v>783</v>
      </c>
      <c r="H20436" s="5">
        <v>3</v>
      </c>
      <c r="I20436" t="s">
        <v>3811</v>
      </c>
      <c r="J20436" s="5">
        <f>VLOOKUP(I20436*1,Crosswalks!$L$3:$M$227,2,FALSE)</f>
        <v>4</v>
      </c>
      <c r="K20436" s="5">
        <f>IF(G20436="Corner",INDEX(Crosswalks!$C$4:$J$16,MATCH(H20436,Crosswalks!$C$4:$C$16,0),J20436+1),"N/A, D2D")</f>
        <v>0.5</v>
      </c>
      <c r="L20436" t="s">
        <v>5990</v>
      </c>
      <c r="M20436" t="s">
        <v>847</v>
      </c>
      <c r="N20436" t="s">
        <v>848</v>
      </c>
      <c r="O20436" t="s">
        <v>1328</v>
      </c>
      <c r="P20436">
        <v>-71.050429660000006</v>
      </c>
      <c r="Q20436">
        <v>42.333573719999997</v>
      </c>
    </row>
    <row r="20437" spans="2:17" x14ac:dyDescent="0.3">
      <c r="B20437" t="s">
        <v>861</v>
      </c>
      <c r="C20437" t="s">
        <v>5346</v>
      </c>
      <c r="D20437" t="s">
        <v>5332</v>
      </c>
      <c r="E20437">
        <v>-71.100970000000004</v>
      </c>
      <c r="F20437">
        <v>42.311729999999997</v>
      </c>
      <c r="G20437" t="s">
        <v>783</v>
      </c>
      <c r="H20437" s="5">
        <v>1</v>
      </c>
      <c r="I20437" t="s">
        <v>3811</v>
      </c>
      <c r="J20437" s="5">
        <f>VLOOKUP(I20437*1,Crosswalks!$L$3:$M$227,2,FALSE)</f>
        <v>4</v>
      </c>
      <c r="K20437" s="5">
        <f>IF(G20437="Corner",INDEX(Crosswalks!$C$4:$J$16,MATCH(H20437,Crosswalks!$C$4:$C$16,0),J20437+1),"N/A, D2D")</f>
        <v>0.4</v>
      </c>
      <c r="L20437" t="s">
        <v>5990</v>
      </c>
      <c r="M20437" t="s">
        <v>847</v>
      </c>
      <c r="N20437" t="s">
        <v>848</v>
      </c>
      <c r="O20437" t="s">
        <v>1328</v>
      </c>
      <c r="P20437">
        <v>-71.050429660000006</v>
      </c>
      <c r="Q20437">
        <v>42.333573719999997</v>
      </c>
    </row>
    <row r="20438" spans="2:17" x14ac:dyDescent="0.3">
      <c r="B20438" t="s">
        <v>1430</v>
      </c>
      <c r="C20438" t="s">
        <v>5336</v>
      </c>
      <c r="D20438" t="s">
        <v>5332</v>
      </c>
      <c r="E20438">
        <v>-71.100149999999999</v>
      </c>
      <c r="F20438">
        <v>42.313249999999996</v>
      </c>
      <c r="G20438" t="s">
        <v>783</v>
      </c>
      <c r="H20438" s="5" t="s">
        <v>785</v>
      </c>
      <c r="I20438" t="s">
        <v>3811</v>
      </c>
      <c r="J20438" s="5">
        <f>VLOOKUP(I20438*1,Crosswalks!$L$3:$M$227,2,FALSE)</f>
        <v>4</v>
      </c>
      <c r="K20438" s="5">
        <f>IF(G20438="Corner",INDEX(Crosswalks!$C$4:$J$16,MATCH(H20438,Crosswalks!$C$4:$C$16,0),J20438+1),"N/A, D2D")</f>
        <v>0.3</v>
      </c>
      <c r="L20438" t="s">
        <v>5990</v>
      </c>
      <c r="M20438" t="s">
        <v>847</v>
      </c>
      <c r="N20438" t="s">
        <v>848</v>
      </c>
      <c r="O20438" t="s">
        <v>1328</v>
      </c>
      <c r="P20438">
        <v>-71.050429660000006</v>
      </c>
      <c r="Q20438">
        <v>42.333573719999997</v>
      </c>
    </row>
    <row r="20439" spans="2:17" x14ac:dyDescent="0.3">
      <c r="B20439" t="s">
        <v>861</v>
      </c>
      <c r="C20439" t="s">
        <v>5406</v>
      </c>
      <c r="D20439" t="s">
        <v>5332</v>
      </c>
      <c r="E20439">
        <v>-71.103669999999994</v>
      </c>
      <c r="F20439">
        <v>42.312309999999997</v>
      </c>
      <c r="G20439" t="s">
        <v>784</v>
      </c>
      <c r="H20439" s="5" t="s">
        <v>785</v>
      </c>
      <c r="I20439" t="s">
        <v>3811</v>
      </c>
      <c r="J20439" s="5">
        <f>VLOOKUP(I20439*1,Crosswalks!$L$3:$M$227,2,FALSE)</f>
        <v>4</v>
      </c>
      <c r="K20439" s="5" t="str">
        <f>IF(G20439="Corner",INDEX(Crosswalks!$C$4:$J$16,MATCH(H20439,Crosswalks!$C$4:$C$16,0),J20439+1),"N/A, D2D")</f>
        <v>N/A, D2D</v>
      </c>
      <c r="L20439" t="s">
        <v>5990</v>
      </c>
      <c r="M20439" t="s">
        <v>847</v>
      </c>
      <c r="N20439" t="s">
        <v>848</v>
      </c>
      <c r="O20439" t="s">
        <v>1328</v>
      </c>
      <c r="P20439">
        <v>-71.050429660000006</v>
      </c>
      <c r="Q20439">
        <v>42.333573719999997</v>
      </c>
    </row>
    <row r="20440" spans="2:17" x14ac:dyDescent="0.3">
      <c r="B20440" t="s">
        <v>891</v>
      </c>
      <c r="C20440" t="s">
        <v>5336</v>
      </c>
      <c r="D20440" t="s">
        <v>5332</v>
      </c>
      <c r="E20440">
        <v>-71.099720000000005</v>
      </c>
      <c r="F20440">
        <v>42.313070000000003</v>
      </c>
      <c r="G20440" t="s">
        <v>783</v>
      </c>
      <c r="H20440" s="5">
        <v>2</v>
      </c>
      <c r="I20440" t="s">
        <v>3811</v>
      </c>
      <c r="J20440" s="5">
        <f>VLOOKUP(I20440*1,Crosswalks!$L$3:$M$227,2,FALSE)</f>
        <v>4</v>
      </c>
      <c r="K20440" s="5">
        <f>IF(G20440="Corner",INDEX(Crosswalks!$C$4:$J$16,MATCH(H20440,Crosswalks!$C$4:$C$16,0),J20440+1),"N/A, D2D")</f>
        <v>0.4</v>
      </c>
      <c r="L20440" t="s">
        <v>5991</v>
      </c>
      <c r="M20440" t="s">
        <v>836</v>
      </c>
      <c r="N20440" t="s">
        <v>961</v>
      </c>
      <c r="O20440" t="s">
        <v>1340</v>
      </c>
      <c r="P20440">
        <v>-71.04350058</v>
      </c>
      <c r="Q20440">
        <v>42.318028669999997</v>
      </c>
    </row>
    <row r="20441" spans="2:17" x14ac:dyDescent="0.3">
      <c r="B20441" t="s">
        <v>991</v>
      </c>
      <c r="C20441" t="s">
        <v>5395</v>
      </c>
      <c r="D20441" t="s">
        <v>5332</v>
      </c>
      <c r="E20441">
        <v>-71.113330000000005</v>
      </c>
      <c r="F20441">
        <v>42.304070000000003</v>
      </c>
      <c r="G20441" t="s">
        <v>783</v>
      </c>
      <c r="H20441" s="5">
        <v>2</v>
      </c>
      <c r="I20441" t="s">
        <v>5338</v>
      </c>
      <c r="J20441" s="5">
        <f>VLOOKUP(I20441*1,Crosswalks!$L$3:$M$227,2,FALSE)</f>
        <v>2</v>
      </c>
      <c r="K20441" s="5">
        <f>IF(G20441="Corner",INDEX(Crosswalks!$C$4:$J$16,MATCH(H20441,Crosswalks!$C$4:$C$16,0),J20441+1),"N/A, D2D")</f>
        <v>0.4</v>
      </c>
      <c r="L20441" t="s">
        <v>5954</v>
      </c>
      <c r="M20441" t="s">
        <v>813</v>
      </c>
      <c r="N20441" t="s">
        <v>929</v>
      </c>
      <c r="O20441" t="s">
        <v>930</v>
      </c>
      <c r="P20441">
        <v>-71.0986391</v>
      </c>
      <c r="Q20441">
        <v>42.311302400000002</v>
      </c>
    </row>
    <row r="20442" spans="2:17" x14ac:dyDescent="0.3">
      <c r="B20442" t="s">
        <v>861</v>
      </c>
      <c r="C20442" t="s">
        <v>5385</v>
      </c>
      <c r="D20442" t="s">
        <v>5332</v>
      </c>
      <c r="E20442">
        <v>-71.112449999999995</v>
      </c>
      <c r="F20442">
        <v>42.33128</v>
      </c>
      <c r="G20442" t="s">
        <v>783</v>
      </c>
      <c r="H20442" s="5">
        <v>6</v>
      </c>
      <c r="I20442" t="s">
        <v>4800</v>
      </c>
      <c r="J20442" s="5">
        <f>VLOOKUP(I20442*1,Crosswalks!$L$3:$M$227,2,FALSE)</f>
        <v>2</v>
      </c>
      <c r="K20442" s="5">
        <f>IF(G20442="Corner",INDEX(Crosswalks!$C$4:$J$16,MATCH(H20442,Crosswalks!$C$4:$C$16,0),J20442+1),"N/A, D2D")</f>
        <v>0.5</v>
      </c>
      <c r="L20442" t="s">
        <v>5954</v>
      </c>
      <c r="M20442" t="s">
        <v>813</v>
      </c>
      <c r="N20442" t="s">
        <v>929</v>
      </c>
      <c r="O20442" t="s">
        <v>930</v>
      </c>
      <c r="P20442">
        <v>-71.0986391</v>
      </c>
      <c r="Q20442">
        <v>42.311302400000002</v>
      </c>
    </row>
    <row r="20443" spans="2:17" x14ac:dyDescent="0.3">
      <c r="B20443" t="s">
        <v>960</v>
      </c>
      <c r="C20443" t="s">
        <v>5400</v>
      </c>
      <c r="D20443" t="s">
        <v>5332</v>
      </c>
      <c r="E20443">
        <v>-71.112759999999994</v>
      </c>
      <c r="F20443">
        <v>42.299460000000003</v>
      </c>
      <c r="G20443" t="s">
        <v>783</v>
      </c>
      <c r="H20443" s="5">
        <v>6</v>
      </c>
      <c r="I20443" t="s">
        <v>1651</v>
      </c>
      <c r="J20443" s="5">
        <f>VLOOKUP(I20443*1,Crosswalks!$L$3:$M$227,2,FALSE)</f>
        <v>5</v>
      </c>
      <c r="K20443" s="5">
        <f>IF(G20443="Corner",INDEX(Crosswalks!$C$4:$J$16,MATCH(H20443,Crosswalks!$C$4:$C$16,0),J20443+1),"N/A, D2D")</f>
        <v>0.5</v>
      </c>
      <c r="L20443" t="s">
        <v>5954</v>
      </c>
      <c r="M20443" t="s">
        <v>813</v>
      </c>
      <c r="N20443" t="s">
        <v>929</v>
      </c>
      <c r="O20443" t="s">
        <v>930</v>
      </c>
      <c r="P20443">
        <v>-71.0986391</v>
      </c>
      <c r="Q20443">
        <v>42.311302400000002</v>
      </c>
    </row>
    <row r="20444" spans="2:17" x14ac:dyDescent="0.3">
      <c r="B20444" t="s">
        <v>1508</v>
      </c>
      <c r="C20444" t="s">
        <v>4930</v>
      </c>
      <c r="D20444" t="s">
        <v>5332</v>
      </c>
      <c r="E20444">
        <v>-71.113609999999994</v>
      </c>
      <c r="F20444">
        <v>42.312959999999997</v>
      </c>
      <c r="G20444" t="s">
        <v>783</v>
      </c>
      <c r="H20444" s="5">
        <v>6</v>
      </c>
      <c r="I20444" t="s">
        <v>5342</v>
      </c>
      <c r="J20444" s="5">
        <f>VLOOKUP(I20444*1,Crosswalks!$L$3:$M$227,2,FALSE)</f>
        <v>3</v>
      </c>
      <c r="K20444" s="5">
        <f>IF(G20444="Corner",INDEX(Crosswalks!$C$4:$J$16,MATCH(H20444,Crosswalks!$C$4:$C$16,0),J20444+1),"N/A, D2D")</f>
        <v>0.5</v>
      </c>
      <c r="L20444" t="s">
        <v>5954</v>
      </c>
      <c r="M20444" t="s">
        <v>813</v>
      </c>
      <c r="N20444" t="s">
        <v>929</v>
      </c>
      <c r="O20444" t="s">
        <v>930</v>
      </c>
      <c r="P20444">
        <v>-71.0986391</v>
      </c>
      <c r="Q20444">
        <v>42.311302400000002</v>
      </c>
    </row>
    <row r="20445" spans="2:17" x14ac:dyDescent="0.3">
      <c r="B20445" t="s">
        <v>1011</v>
      </c>
      <c r="C20445" t="s">
        <v>5407</v>
      </c>
      <c r="D20445" t="s">
        <v>5332</v>
      </c>
      <c r="E20445">
        <v>-71.112049999999996</v>
      </c>
      <c r="F20445">
        <v>42.289679999999997</v>
      </c>
      <c r="G20445" t="s">
        <v>783</v>
      </c>
      <c r="H20445" s="5">
        <v>1</v>
      </c>
      <c r="I20445" t="s">
        <v>1626</v>
      </c>
      <c r="J20445" s="5">
        <f>VLOOKUP(I20445*1,Crosswalks!$L$3:$M$227,2,FALSE)</f>
        <v>4</v>
      </c>
      <c r="K20445" s="5">
        <f>IF(G20445="Corner",INDEX(Crosswalks!$C$4:$J$16,MATCH(H20445,Crosswalks!$C$4:$C$16,0),J20445+1),"N/A, D2D")</f>
        <v>0.4</v>
      </c>
      <c r="L20445" t="s">
        <v>5954</v>
      </c>
      <c r="M20445" t="s">
        <v>813</v>
      </c>
      <c r="N20445" t="s">
        <v>929</v>
      </c>
      <c r="O20445" t="s">
        <v>930</v>
      </c>
      <c r="P20445">
        <v>-71.0986391</v>
      </c>
      <c r="Q20445">
        <v>42.311302400000002</v>
      </c>
    </row>
    <row r="20446" spans="2:17" x14ac:dyDescent="0.3">
      <c r="B20446" t="s">
        <v>1373</v>
      </c>
      <c r="C20446" t="s">
        <v>1687</v>
      </c>
      <c r="D20446" t="s">
        <v>5332</v>
      </c>
      <c r="E20446">
        <v>-71.114919999999998</v>
      </c>
      <c r="F20446">
        <v>42.30536</v>
      </c>
      <c r="G20446" t="s">
        <v>783</v>
      </c>
      <c r="H20446" s="5">
        <v>2</v>
      </c>
      <c r="I20446" t="s">
        <v>5368</v>
      </c>
      <c r="J20446" s="5">
        <f>VLOOKUP(I20446*1,Crosswalks!$L$3:$M$227,2,FALSE)</f>
        <v>1</v>
      </c>
      <c r="K20446" s="5">
        <f>IF(G20446="Corner",INDEX(Crosswalks!$C$4:$J$16,MATCH(H20446,Crosswalks!$C$4:$C$16,0),J20446+1),"N/A, D2D")</f>
        <v>0.4</v>
      </c>
      <c r="L20446" t="s">
        <v>5954</v>
      </c>
      <c r="M20446" t="s">
        <v>813</v>
      </c>
      <c r="N20446" t="s">
        <v>929</v>
      </c>
      <c r="O20446" t="s">
        <v>930</v>
      </c>
      <c r="P20446">
        <v>-71.0986391</v>
      </c>
      <c r="Q20446">
        <v>42.311302400000002</v>
      </c>
    </row>
    <row r="20447" spans="2:17" x14ac:dyDescent="0.3">
      <c r="B20447" t="s">
        <v>1039</v>
      </c>
      <c r="C20447" t="s">
        <v>5380</v>
      </c>
      <c r="D20447" t="s">
        <v>5332</v>
      </c>
      <c r="E20447">
        <v>-71.113320000000002</v>
      </c>
      <c r="F20447">
        <v>42.320720000000001</v>
      </c>
      <c r="G20447" t="s">
        <v>783</v>
      </c>
      <c r="H20447" s="5">
        <v>4</v>
      </c>
      <c r="I20447" t="s">
        <v>5342</v>
      </c>
      <c r="J20447" s="5">
        <f>VLOOKUP(I20447*1,Crosswalks!$L$3:$M$227,2,FALSE)</f>
        <v>3</v>
      </c>
      <c r="K20447" s="5">
        <f>IF(G20447="Corner",INDEX(Crosswalks!$C$4:$J$16,MATCH(H20447,Crosswalks!$C$4:$C$16,0),J20447+1),"N/A, D2D")</f>
        <v>0.5</v>
      </c>
      <c r="L20447" t="s">
        <v>5954</v>
      </c>
      <c r="M20447" t="s">
        <v>813</v>
      </c>
      <c r="N20447" t="s">
        <v>929</v>
      </c>
      <c r="O20447" t="s">
        <v>930</v>
      </c>
      <c r="P20447">
        <v>-71.0986391</v>
      </c>
      <c r="Q20447">
        <v>42.311302400000002</v>
      </c>
    </row>
    <row r="20448" spans="2:17" x14ac:dyDescent="0.3">
      <c r="B20448" t="s">
        <v>1288</v>
      </c>
      <c r="C20448" t="s">
        <v>5408</v>
      </c>
      <c r="D20448" t="s">
        <v>5332</v>
      </c>
      <c r="E20448">
        <v>-71.112840000000006</v>
      </c>
      <c r="F20448">
        <v>42.323819999999998</v>
      </c>
      <c r="G20448" t="s">
        <v>783</v>
      </c>
      <c r="H20448" s="5">
        <v>1</v>
      </c>
      <c r="I20448" t="s">
        <v>4800</v>
      </c>
      <c r="J20448" s="5">
        <f>VLOOKUP(I20448*1,Crosswalks!$L$3:$M$227,2,FALSE)</f>
        <v>2</v>
      </c>
      <c r="K20448" s="5">
        <f>IF(G20448="Corner",INDEX(Crosswalks!$C$4:$J$16,MATCH(H20448,Crosswalks!$C$4:$C$16,0),J20448+1),"N/A, D2D")</f>
        <v>0.4</v>
      </c>
      <c r="L20448" t="s">
        <v>5954</v>
      </c>
      <c r="M20448" t="s">
        <v>813</v>
      </c>
      <c r="N20448" t="s">
        <v>929</v>
      </c>
      <c r="O20448" t="s">
        <v>930</v>
      </c>
      <c r="P20448">
        <v>-71.0986391</v>
      </c>
      <c r="Q20448">
        <v>42.311302400000002</v>
      </c>
    </row>
    <row r="20449" spans="2:17" x14ac:dyDescent="0.3">
      <c r="B20449" t="s">
        <v>886</v>
      </c>
      <c r="C20449" t="s">
        <v>5385</v>
      </c>
      <c r="D20449" t="s">
        <v>5332</v>
      </c>
      <c r="E20449">
        <v>-71.112014000000002</v>
      </c>
      <c r="F20449">
        <v>42.330285000000003</v>
      </c>
      <c r="G20449" t="s">
        <v>783</v>
      </c>
      <c r="H20449" s="5">
        <v>3</v>
      </c>
      <c r="I20449" t="s">
        <v>4800</v>
      </c>
      <c r="J20449" s="5">
        <f>VLOOKUP(I20449*1,Crosswalks!$L$3:$M$227,2,FALSE)</f>
        <v>2</v>
      </c>
      <c r="K20449" s="5">
        <f>IF(G20449="Corner",INDEX(Crosswalks!$C$4:$J$16,MATCH(H20449,Crosswalks!$C$4:$C$16,0),J20449+1),"N/A, D2D")</f>
        <v>0.5</v>
      </c>
      <c r="L20449" t="s">
        <v>5954</v>
      </c>
      <c r="M20449" t="s">
        <v>813</v>
      </c>
      <c r="N20449" t="s">
        <v>929</v>
      </c>
      <c r="O20449" t="s">
        <v>930</v>
      </c>
      <c r="P20449">
        <v>-71.0986391</v>
      </c>
      <c r="Q20449">
        <v>42.311302400000002</v>
      </c>
    </row>
    <row r="20450" spans="2:17" x14ac:dyDescent="0.3">
      <c r="B20450" t="s">
        <v>985</v>
      </c>
      <c r="C20450" t="s">
        <v>1687</v>
      </c>
      <c r="D20450" t="s">
        <v>5332</v>
      </c>
      <c r="E20450">
        <v>-71.115809999999996</v>
      </c>
      <c r="F20450">
        <v>42.309010000000001</v>
      </c>
      <c r="G20450" t="s">
        <v>783</v>
      </c>
      <c r="H20450" s="5">
        <v>3</v>
      </c>
      <c r="I20450" t="s">
        <v>5368</v>
      </c>
      <c r="J20450" s="5">
        <f>VLOOKUP(I20450*1,Crosswalks!$L$3:$M$227,2,FALSE)</f>
        <v>1</v>
      </c>
      <c r="K20450" s="5">
        <f>IF(G20450="Corner",INDEX(Crosswalks!$C$4:$J$16,MATCH(H20450,Crosswalks!$C$4:$C$16,0),J20450+1),"N/A, D2D")</f>
        <v>0.5</v>
      </c>
      <c r="L20450" t="s">
        <v>5954</v>
      </c>
      <c r="M20450" t="s">
        <v>813</v>
      </c>
      <c r="N20450" t="s">
        <v>929</v>
      </c>
      <c r="O20450" t="s">
        <v>930</v>
      </c>
      <c r="P20450">
        <v>-71.0986391</v>
      </c>
      <c r="Q20450">
        <v>42.311302400000002</v>
      </c>
    </row>
    <row r="20451" spans="2:17" x14ac:dyDescent="0.3">
      <c r="B20451" t="s">
        <v>1042</v>
      </c>
      <c r="C20451" t="s">
        <v>5385</v>
      </c>
      <c r="D20451" t="s">
        <v>5332</v>
      </c>
      <c r="E20451">
        <v>-71.112350000000006</v>
      </c>
      <c r="F20451">
        <v>42.331029999999998</v>
      </c>
      <c r="G20451" t="s">
        <v>783</v>
      </c>
      <c r="H20451" s="5">
        <v>6</v>
      </c>
      <c r="I20451" t="s">
        <v>4800</v>
      </c>
      <c r="J20451" s="5">
        <f>VLOOKUP(I20451*1,Crosswalks!$L$3:$M$227,2,FALSE)</f>
        <v>2</v>
      </c>
      <c r="K20451" s="5">
        <f>IF(G20451="Corner",INDEX(Crosswalks!$C$4:$J$16,MATCH(H20451,Crosswalks!$C$4:$C$16,0),J20451+1),"N/A, D2D")</f>
        <v>0.5</v>
      </c>
      <c r="L20451" t="s">
        <v>5954</v>
      </c>
      <c r="M20451" t="s">
        <v>813</v>
      </c>
      <c r="N20451" t="s">
        <v>929</v>
      </c>
      <c r="O20451" t="s">
        <v>930</v>
      </c>
      <c r="P20451">
        <v>-71.0986391</v>
      </c>
      <c r="Q20451">
        <v>42.311302400000002</v>
      </c>
    </row>
    <row r="20452" spans="2:17" x14ac:dyDescent="0.3">
      <c r="B20452" t="s">
        <v>1259</v>
      </c>
      <c r="C20452" t="s">
        <v>5381</v>
      </c>
      <c r="D20452" t="s">
        <v>5332</v>
      </c>
      <c r="E20452">
        <v>-71.113569999999996</v>
      </c>
      <c r="F20452">
        <v>42.297600000000003</v>
      </c>
      <c r="G20452" t="s">
        <v>783</v>
      </c>
      <c r="H20452" s="5">
        <v>1</v>
      </c>
      <c r="I20452" t="s">
        <v>1651</v>
      </c>
      <c r="J20452" s="5">
        <f>VLOOKUP(I20452*1,Crosswalks!$L$3:$M$227,2,FALSE)</f>
        <v>5</v>
      </c>
      <c r="K20452" s="5">
        <f>IF(G20452="Corner",INDEX(Crosswalks!$C$4:$J$16,MATCH(H20452,Crosswalks!$C$4:$C$16,0),J20452+1),"N/A, D2D")</f>
        <v>0.4</v>
      </c>
      <c r="L20452" t="s">
        <v>5954</v>
      </c>
      <c r="M20452" t="s">
        <v>813</v>
      </c>
      <c r="N20452" t="s">
        <v>929</v>
      </c>
      <c r="O20452" t="s">
        <v>930</v>
      </c>
      <c r="P20452">
        <v>-71.0986391</v>
      </c>
      <c r="Q20452">
        <v>42.311302400000002</v>
      </c>
    </row>
    <row r="20453" spans="2:17" x14ac:dyDescent="0.3">
      <c r="B20453" t="s">
        <v>864</v>
      </c>
      <c r="C20453" t="s">
        <v>5409</v>
      </c>
      <c r="D20453" t="s">
        <v>5332</v>
      </c>
      <c r="E20453">
        <v>-71.113309999999998</v>
      </c>
      <c r="F20453">
        <v>42.290019999999998</v>
      </c>
      <c r="G20453" t="s">
        <v>783</v>
      </c>
      <c r="H20453" s="5">
        <v>4</v>
      </c>
      <c r="I20453" t="s">
        <v>1626</v>
      </c>
      <c r="J20453" s="5">
        <f>VLOOKUP(I20453*1,Crosswalks!$L$3:$M$227,2,FALSE)</f>
        <v>4</v>
      </c>
      <c r="K20453" s="5">
        <f>IF(G20453="Corner",INDEX(Crosswalks!$C$4:$J$16,MATCH(H20453,Crosswalks!$C$4:$C$16,0),J20453+1),"N/A, D2D")</f>
        <v>0.5</v>
      </c>
      <c r="L20453" t="s">
        <v>5954</v>
      </c>
      <c r="M20453" t="s">
        <v>813</v>
      </c>
      <c r="N20453" t="s">
        <v>929</v>
      </c>
      <c r="O20453" t="s">
        <v>930</v>
      </c>
      <c r="P20453">
        <v>-71.0986391</v>
      </c>
      <c r="Q20453">
        <v>42.311302400000002</v>
      </c>
    </row>
    <row r="20454" spans="2:17" x14ac:dyDescent="0.3">
      <c r="B20454" t="s">
        <v>1018</v>
      </c>
      <c r="C20454" t="s">
        <v>5410</v>
      </c>
      <c r="D20454" t="s">
        <v>5332</v>
      </c>
      <c r="E20454">
        <v>-71.112920000000003</v>
      </c>
      <c r="F20454">
        <v>42.299289999999999</v>
      </c>
      <c r="G20454" t="s">
        <v>783</v>
      </c>
      <c r="H20454" s="5">
        <v>1</v>
      </c>
      <c r="I20454" t="s">
        <v>1651</v>
      </c>
      <c r="J20454" s="5">
        <f>VLOOKUP(I20454*1,Crosswalks!$L$3:$M$227,2,FALSE)</f>
        <v>5</v>
      </c>
      <c r="K20454" s="5">
        <f>IF(G20454="Corner",INDEX(Crosswalks!$C$4:$J$16,MATCH(H20454,Crosswalks!$C$4:$C$16,0),J20454+1),"N/A, D2D")</f>
        <v>0.4</v>
      </c>
      <c r="L20454" t="s">
        <v>5954</v>
      </c>
      <c r="M20454" t="s">
        <v>813</v>
      </c>
      <c r="N20454" t="s">
        <v>929</v>
      </c>
      <c r="O20454" t="s">
        <v>930</v>
      </c>
      <c r="P20454">
        <v>-71.0986391</v>
      </c>
      <c r="Q20454">
        <v>42.311302400000002</v>
      </c>
    </row>
    <row r="20455" spans="2:17" x14ac:dyDescent="0.3">
      <c r="B20455" t="s">
        <v>2653</v>
      </c>
      <c r="C20455" t="s">
        <v>5408</v>
      </c>
      <c r="D20455" t="s">
        <v>5332</v>
      </c>
      <c r="E20455">
        <v>-71.112539999999996</v>
      </c>
      <c r="F20455">
        <v>42.324154</v>
      </c>
      <c r="G20455" t="s">
        <v>783</v>
      </c>
      <c r="H20455" s="5">
        <v>1</v>
      </c>
      <c r="I20455" t="s">
        <v>4800</v>
      </c>
      <c r="J20455" s="5">
        <f>VLOOKUP(I20455*1,Crosswalks!$L$3:$M$227,2,FALSE)</f>
        <v>2</v>
      </c>
      <c r="K20455" s="5">
        <f>IF(G20455="Corner",INDEX(Crosswalks!$C$4:$J$16,MATCH(H20455,Crosswalks!$C$4:$C$16,0),J20455+1),"N/A, D2D")</f>
        <v>0.4</v>
      </c>
      <c r="L20455" t="s">
        <v>5954</v>
      </c>
      <c r="M20455" t="s">
        <v>813</v>
      </c>
      <c r="N20455" t="s">
        <v>929</v>
      </c>
      <c r="O20455" t="s">
        <v>930</v>
      </c>
      <c r="P20455">
        <v>-71.0986391</v>
      </c>
      <c r="Q20455">
        <v>42.311302400000002</v>
      </c>
    </row>
    <row r="20456" spans="2:17" x14ac:dyDescent="0.3">
      <c r="B20456" t="s">
        <v>1046</v>
      </c>
      <c r="C20456" t="s">
        <v>5383</v>
      </c>
      <c r="D20456" t="s">
        <v>5332</v>
      </c>
      <c r="E20456">
        <v>-71.112470000000002</v>
      </c>
      <c r="F20456">
        <v>42.298169999999999</v>
      </c>
      <c r="G20456" t="s">
        <v>784</v>
      </c>
      <c r="H20456" s="5">
        <v>1</v>
      </c>
      <c r="I20456" t="s">
        <v>1651</v>
      </c>
      <c r="J20456" s="5">
        <f>VLOOKUP(I20456*1,Crosswalks!$L$3:$M$227,2,FALSE)</f>
        <v>5</v>
      </c>
      <c r="K20456" s="5" t="str">
        <f>IF(G20456="Corner",INDEX(Crosswalks!$C$4:$J$16,MATCH(H20456,Crosswalks!$C$4:$C$16,0),J20456+1),"N/A, D2D")</f>
        <v>N/A, D2D</v>
      </c>
      <c r="L20456" t="s">
        <v>5954</v>
      </c>
      <c r="M20456" t="s">
        <v>813</v>
      </c>
      <c r="N20456" t="s">
        <v>929</v>
      </c>
      <c r="O20456" t="s">
        <v>930</v>
      </c>
      <c r="P20456">
        <v>-71.0986391</v>
      </c>
      <c r="Q20456">
        <v>42.311302400000002</v>
      </c>
    </row>
    <row r="20457" spans="2:17" x14ac:dyDescent="0.3">
      <c r="B20457" t="s">
        <v>2653</v>
      </c>
      <c r="C20457" t="s">
        <v>5408</v>
      </c>
      <c r="D20457" t="s">
        <v>5332</v>
      </c>
      <c r="E20457">
        <v>-71.112539999999996</v>
      </c>
      <c r="F20457">
        <v>42.324154</v>
      </c>
      <c r="G20457" t="s">
        <v>784</v>
      </c>
      <c r="H20457" s="5">
        <v>2</v>
      </c>
      <c r="I20457" t="s">
        <v>4800</v>
      </c>
      <c r="J20457" s="5">
        <f>VLOOKUP(I20457*1,Crosswalks!$L$3:$M$227,2,FALSE)</f>
        <v>2</v>
      </c>
      <c r="K20457" s="5" t="str">
        <f>IF(G20457="Corner",INDEX(Crosswalks!$C$4:$J$16,MATCH(H20457,Crosswalks!$C$4:$C$16,0),J20457+1),"N/A, D2D")</f>
        <v>N/A, D2D</v>
      </c>
      <c r="L20457" t="s">
        <v>5954</v>
      </c>
      <c r="M20457" t="s">
        <v>813</v>
      </c>
      <c r="N20457" t="s">
        <v>929</v>
      </c>
      <c r="O20457" t="s">
        <v>930</v>
      </c>
      <c r="P20457">
        <v>-71.0986391</v>
      </c>
      <c r="Q20457">
        <v>42.311302400000002</v>
      </c>
    </row>
    <row r="20458" spans="2:17" x14ac:dyDescent="0.3">
      <c r="B20458" t="s">
        <v>1387</v>
      </c>
      <c r="C20458" t="s">
        <v>5408</v>
      </c>
      <c r="D20458" t="s">
        <v>5332</v>
      </c>
      <c r="E20458">
        <v>-71.113609999999994</v>
      </c>
      <c r="F20458">
        <v>42.324269999999999</v>
      </c>
      <c r="G20458" t="s">
        <v>784</v>
      </c>
      <c r="H20458" s="5">
        <v>3</v>
      </c>
      <c r="I20458" t="s">
        <v>4800</v>
      </c>
      <c r="J20458" s="5">
        <f>VLOOKUP(I20458*1,Crosswalks!$L$3:$M$227,2,FALSE)</f>
        <v>2</v>
      </c>
      <c r="K20458" s="5" t="str">
        <f>IF(G20458="Corner",INDEX(Crosswalks!$C$4:$J$16,MATCH(H20458,Crosswalks!$C$4:$C$16,0),J20458+1),"N/A, D2D")</f>
        <v>N/A, D2D</v>
      </c>
      <c r="L20458" t="s">
        <v>5954</v>
      </c>
      <c r="M20458" t="s">
        <v>813</v>
      </c>
      <c r="N20458" t="s">
        <v>929</v>
      </c>
      <c r="O20458" t="s">
        <v>930</v>
      </c>
      <c r="P20458">
        <v>-71.0986391</v>
      </c>
      <c r="Q20458">
        <v>42.311302400000002</v>
      </c>
    </row>
    <row r="20459" spans="2:17" x14ac:dyDescent="0.3">
      <c r="B20459" t="s">
        <v>925</v>
      </c>
      <c r="C20459" t="s">
        <v>4930</v>
      </c>
      <c r="D20459" t="s">
        <v>5332</v>
      </c>
      <c r="E20459">
        <v>-71.058700000000002</v>
      </c>
      <c r="F20459">
        <v>42.359400000000001</v>
      </c>
      <c r="G20459" t="s">
        <v>783</v>
      </c>
      <c r="H20459" s="5">
        <v>2</v>
      </c>
      <c r="I20459" t="s">
        <v>920</v>
      </c>
      <c r="J20459" s="5">
        <f>VLOOKUP(I20459*1,Crosswalks!$L$3:$M$227,2,FALSE)</f>
        <v>7</v>
      </c>
      <c r="K20459" s="5">
        <f>IF(G20459="Corner",INDEX(Crosswalks!$C$4:$J$16,MATCH(H20459,Crosswalks!$C$4:$C$16,0),J20459+1),"N/A, D2D")</f>
        <v>0.3</v>
      </c>
      <c r="L20459" t="s">
        <v>5955</v>
      </c>
      <c r="M20459" t="s">
        <v>847</v>
      </c>
      <c r="N20459" t="s">
        <v>848</v>
      </c>
      <c r="O20459" t="s">
        <v>944</v>
      </c>
      <c r="P20459">
        <v>-71.0658083</v>
      </c>
      <c r="Q20459">
        <v>42.311240300000001</v>
      </c>
    </row>
    <row r="20460" spans="2:17" x14ac:dyDescent="0.3">
      <c r="B20460" t="s">
        <v>5411</v>
      </c>
      <c r="C20460" t="s">
        <v>3955</v>
      </c>
      <c r="D20460" t="s">
        <v>5332</v>
      </c>
      <c r="E20460">
        <v>-71.103161</v>
      </c>
      <c r="F20460">
        <v>42.316388000000003</v>
      </c>
      <c r="G20460" t="s">
        <v>783</v>
      </c>
      <c r="H20460" s="5">
        <v>1</v>
      </c>
      <c r="I20460" t="s">
        <v>3811</v>
      </c>
      <c r="J20460" s="5">
        <f>VLOOKUP(I20460*1,Crosswalks!$L$3:$M$227,2,FALSE)</f>
        <v>4</v>
      </c>
      <c r="K20460" s="5">
        <f>IF(G20460="Corner",INDEX(Crosswalks!$C$4:$J$16,MATCH(H20460,Crosswalks!$C$4:$C$16,0),J20460+1),"N/A, D2D")</f>
        <v>0.4</v>
      </c>
      <c r="L20460" t="s">
        <v>5955</v>
      </c>
      <c r="M20460" t="s">
        <v>847</v>
      </c>
      <c r="N20460" t="s">
        <v>848</v>
      </c>
      <c r="O20460" t="s">
        <v>944</v>
      </c>
      <c r="P20460">
        <v>-71.0658083</v>
      </c>
      <c r="Q20460">
        <v>42.311240300000001</v>
      </c>
    </row>
    <row r="20461" spans="2:17" x14ac:dyDescent="0.3">
      <c r="B20461" t="s">
        <v>1179</v>
      </c>
      <c r="C20461" t="s">
        <v>2438</v>
      </c>
      <c r="D20461" t="s">
        <v>5332</v>
      </c>
      <c r="E20461">
        <v>-71.101159999999993</v>
      </c>
      <c r="F20461">
        <v>42.313769999999998</v>
      </c>
      <c r="G20461" t="s">
        <v>783</v>
      </c>
      <c r="H20461" s="5">
        <v>1</v>
      </c>
      <c r="I20461" t="s">
        <v>3811</v>
      </c>
      <c r="J20461" s="5">
        <f>VLOOKUP(I20461*1,Crosswalks!$L$3:$M$227,2,FALSE)</f>
        <v>4</v>
      </c>
      <c r="K20461" s="5">
        <f>IF(G20461="Corner",INDEX(Crosswalks!$C$4:$J$16,MATCH(H20461,Crosswalks!$C$4:$C$16,0),J20461+1),"N/A, D2D")</f>
        <v>0.4</v>
      </c>
      <c r="L20461" t="s">
        <v>5955</v>
      </c>
      <c r="M20461" t="s">
        <v>847</v>
      </c>
      <c r="N20461" t="s">
        <v>848</v>
      </c>
      <c r="O20461" t="s">
        <v>944</v>
      </c>
      <c r="P20461">
        <v>-71.0658083</v>
      </c>
      <c r="Q20461">
        <v>42.311240300000001</v>
      </c>
    </row>
    <row r="20462" spans="2:17" x14ac:dyDescent="0.3">
      <c r="B20462" t="s">
        <v>1313</v>
      </c>
      <c r="C20462" t="s">
        <v>5412</v>
      </c>
      <c r="D20462" t="s">
        <v>5332</v>
      </c>
      <c r="E20462">
        <v>-71.100939999999994</v>
      </c>
      <c r="F20462">
        <v>42.308349999999997</v>
      </c>
      <c r="G20462" t="s">
        <v>783</v>
      </c>
      <c r="H20462" s="5">
        <v>5</v>
      </c>
      <c r="I20462" t="s">
        <v>1651</v>
      </c>
      <c r="J20462" s="5">
        <f>VLOOKUP(I20462*1,Crosswalks!$L$3:$M$227,2,FALSE)</f>
        <v>5</v>
      </c>
      <c r="K20462" s="5">
        <f>IF(G20462="Corner",INDEX(Crosswalks!$C$4:$J$16,MATCH(H20462,Crosswalks!$C$4:$C$16,0),J20462+1),"N/A, D2D")</f>
        <v>0.5</v>
      </c>
      <c r="L20462" t="s">
        <v>5955</v>
      </c>
      <c r="M20462" t="s">
        <v>847</v>
      </c>
      <c r="N20462" t="s">
        <v>848</v>
      </c>
      <c r="O20462" t="s">
        <v>944</v>
      </c>
      <c r="P20462">
        <v>-71.0658083</v>
      </c>
      <c r="Q20462">
        <v>42.311240300000001</v>
      </c>
    </row>
    <row r="20463" spans="2:17" x14ac:dyDescent="0.3">
      <c r="B20463" t="s">
        <v>5413</v>
      </c>
      <c r="C20463" t="s">
        <v>1619</v>
      </c>
      <c r="D20463" t="s">
        <v>5332</v>
      </c>
      <c r="E20463">
        <v>-71.058700000000002</v>
      </c>
      <c r="F20463">
        <v>42.359400000000001</v>
      </c>
      <c r="G20463" t="s">
        <v>783</v>
      </c>
      <c r="H20463" s="5">
        <v>2</v>
      </c>
      <c r="I20463" t="s">
        <v>920</v>
      </c>
      <c r="J20463" s="5">
        <f>VLOOKUP(I20463*1,Crosswalks!$L$3:$M$227,2,FALSE)</f>
        <v>7</v>
      </c>
      <c r="K20463" s="5">
        <f>IF(G20463="Corner",INDEX(Crosswalks!$C$4:$J$16,MATCH(H20463,Crosswalks!$C$4:$C$16,0),J20463+1),"N/A, D2D")</f>
        <v>0.3</v>
      </c>
      <c r="L20463" t="s">
        <v>5955</v>
      </c>
      <c r="M20463" t="s">
        <v>847</v>
      </c>
      <c r="N20463" t="s">
        <v>848</v>
      </c>
      <c r="O20463" t="s">
        <v>944</v>
      </c>
      <c r="P20463">
        <v>-71.0658083</v>
      </c>
      <c r="Q20463">
        <v>42.311240300000001</v>
      </c>
    </row>
    <row r="20464" spans="2:17" x14ac:dyDescent="0.3">
      <c r="B20464" t="s">
        <v>1131</v>
      </c>
      <c r="C20464" t="s">
        <v>4424</v>
      </c>
      <c r="D20464" t="s">
        <v>5332</v>
      </c>
      <c r="E20464">
        <v>-71.058700000000002</v>
      </c>
      <c r="F20464">
        <v>42.359400000000001</v>
      </c>
      <c r="G20464" t="s">
        <v>783</v>
      </c>
      <c r="H20464" s="5" t="s">
        <v>785</v>
      </c>
      <c r="I20464" t="s">
        <v>920</v>
      </c>
      <c r="J20464" s="5">
        <f>VLOOKUP(I20464*1,Crosswalks!$L$3:$M$227,2,FALSE)</f>
        <v>7</v>
      </c>
      <c r="K20464" s="5">
        <f>IF(G20464="Corner",INDEX(Crosswalks!$C$4:$J$16,MATCH(H20464,Crosswalks!$C$4:$C$16,0),J20464+1),"N/A, D2D")</f>
        <v>0.2</v>
      </c>
      <c r="L20464" t="s">
        <v>5955</v>
      </c>
      <c r="M20464" t="s">
        <v>847</v>
      </c>
      <c r="N20464" t="s">
        <v>848</v>
      </c>
      <c r="O20464" t="s">
        <v>944</v>
      </c>
      <c r="P20464">
        <v>-71.0658083</v>
      </c>
      <c r="Q20464">
        <v>42.311240300000001</v>
      </c>
    </row>
    <row r="20465" spans="2:17" x14ac:dyDescent="0.3">
      <c r="B20465" t="s">
        <v>1324</v>
      </c>
      <c r="C20465" t="s">
        <v>2438</v>
      </c>
      <c r="D20465" t="s">
        <v>5332</v>
      </c>
      <c r="E20465">
        <v>-71.101479999999995</v>
      </c>
      <c r="F20465">
        <v>42.314070000000001</v>
      </c>
      <c r="G20465" t="s">
        <v>783</v>
      </c>
      <c r="H20465" s="5" t="s">
        <v>785</v>
      </c>
      <c r="I20465" t="s">
        <v>3811</v>
      </c>
      <c r="J20465" s="5">
        <f>VLOOKUP(I20465*1,Crosswalks!$L$3:$M$227,2,FALSE)</f>
        <v>4</v>
      </c>
      <c r="K20465" s="5">
        <f>IF(G20465="Corner",INDEX(Crosswalks!$C$4:$J$16,MATCH(H20465,Crosswalks!$C$4:$C$16,0),J20465+1),"N/A, D2D")</f>
        <v>0.3</v>
      </c>
      <c r="L20465" t="s">
        <v>5955</v>
      </c>
      <c r="M20465" t="s">
        <v>847</v>
      </c>
      <c r="N20465" t="s">
        <v>848</v>
      </c>
      <c r="O20465" t="s">
        <v>944</v>
      </c>
      <c r="P20465">
        <v>-71.0658083</v>
      </c>
      <c r="Q20465">
        <v>42.311240300000001</v>
      </c>
    </row>
    <row r="20466" spans="2:17" x14ac:dyDescent="0.3">
      <c r="B20466" t="s">
        <v>2509</v>
      </c>
      <c r="C20466" t="s">
        <v>1687</v>
      </c>
      <c r="D20466" t="s">
        <v>5332</v>
      </c>
      <c r="E20466">
        <v>-71.058700000000002</v>
      </c>
      <c r="F20466">
        <v>42.359400000000001</v>
      </c>
      <c r="G20466" t="s">
        <v>783</v>
      </c>
      <c r="H20466" s="5">
        <v>4</v>
      </c>
      <c r="I20466" t="s">
        <v>920</v>
      </c>
      <c r="J20466" s="5">
        <f>VLOOKUP(I20466*1,Crosswalks!$L$3:$M$227,2,FALSE)</f>
        <v>7</v>
      </c>
      <c r="K20466" s="5">
        <f>IF(G20466="Corner",INDEX(Crosswalks!$C$4:$J$16,MATCH(H20466,Crosswalks!$C$4:$C$16,0),J20466+1),"N/A, D2D")</f>
        <v>0.3</v>
      </c>
      <c r="L20466" t="s">
        <v>5955</v>
      </c>
      <c r="M20466" t="s">
        <v>847</v>
      </c>
      <c r="N20466" t="s">
        <v>848</v>
      </c>
      <c r="O20466" t="s">
        <v>944</v>
      </c>
      <c r="P20466">
        <v>-71.0658083</v>
      </c>
      <c r="Q20466">
        <v>42.311240300000001</v>
      </c>
    </row>
    <row r="20467" spans="2:17" x14ac:dyDescent="0.3">
      <c r="B20467" t="s">
        <v>1494</v>
      </c>
      <c r="C20467" t="s">
        <v>5414</v>
      </c>
      <c r="D20467" t="s">
        <v>5332</v>
      </c>
      <c r="E20467">
        <v>-71.058700000000002</v>
      </c>
      <c r="F20467">
        <v>42.359400000000001</v>
      </c>
      <c r="G20467" t="s">
        <v>784</v>
      </c>
      <c r="H20467" s="5" t="s">
        <v>785</v>
      </c>
      <c r="I20467" t="s">
        <v>920</v>
      </c>
      <c r="J20467" s="5">
        <f>VLOOKUP(I20467*1,Crosswalks!$L$3:$M$227,2,FALSE)</f>
        <v>7</v>
      </c>
      <c r="K20467" s="5" t="str">
        <f>IF(G20467="Corner",INDEX(Crosswalks!$C$4:$J$16,MATCH(H20467,Crosswalks!$C$4:$C$16,0),J20467+1),"N/A, D2D")</f>
        <v>N/A, D2D</v>
      </c>
      <c r="L20467" t="s">
        <v>5955</v>
      </c>
      <c r="M20467" t="s">
        <v>847</v>
      </c>
      <c r="N20467" t="s">
        <v>848</v>
      </c>
      <c r="O20467" t="s">
        <v>944</v>
      </c>
      <c r="P20467">
        <v>-71.0658083</v>
      </c>
      <c r="Q20467">
        <v>42.311240300000001</v>
      </c>
    </row>
    <row r="20468" spans="2:17" x14ac:dyDescent="0.3">
      <c r="B20468" t="s">
        <v>981</v>
      </c>
      <c r="C20468" t="s">
        <v>3955</v>
      </c>
      <c r="D20468" t="s">
        <v>5332</v>
      </c>
      <c r="E20468">
        <v>-71.101690000000005</v>
      </c>
      <c r="F20468">
        <v>42.318049999999999</v>
      </c>
      <c r="G20468" t="s">
        <v>784</v>
      </c>
      <c r="H20468" s="5">
        <v>4</v>
      </c>
      <c r="I20468" t="s">
        <v>3811</v>
      </c>
      <c r="J20468" s="5">
        <f>VLOOKUP(I20468*1,Crosswalks!$L$3:$M$227,2,FALSE)</f>
        <v>4</v>
      </c>
      <c r="K20468" s="5" t="str">
        <f>IF(G20468="Corner",INDEX(Crosswalks!$C$4:$J$16,MATCH(H20468,Crosswalks!$C$4:$C$16,0),J20468+1),"N/A, D2D")</f>
        <v>N/A, D2D</v>
      </c>
      <c r="L20468" t="s">
        <v>5955</v>
      </c>
      <c r="M20468" t="s">
        <v>847</v>
      </c>
      <c r="N20468" t="s">
        <v>848</v>
      </c>
      <c r="O20468" t="s">
        <v>944</v>
      </c>
      <c r="P20468">
        <v>-71.0658083</v>
      </c>
      <c r="Q20468">
        <v>42.311240300000001</v>
      </c>
    </row>
    <row r="20469" spans="2:17" x14ac:dyDescent="0.3">
      <c r="B20469" t="s">
        <v>985</v>
      </c>
      <c r="C20469" t="s">
        <v>5415</v>
      </c>
      <c r="D20469" t="s">
        <v>5332</v>
      </c>
      <c r="E20469">
        <v>-71.115066999999996</v>
      </c>
      <c r="F20469">
        <v>42.300452999999997</v>
      </c>
      <c r="G20469" t="s">
        <v>783</v>
      </c>
      <c r="H20469" s="5" t="s">
        <v>785</v>
      </c>
      <c r="I20469" t="s">
        <v>5368</v>
      </c>
      <c r="J20469" s="5">
        <f>VLOOKUP(I20469*1,Crosswalks!$L$3:$M$227,2,FALSE)</f>
        <v>1</v>
      </c>
      <c r="K20469" s="5">
        <f>IF(G20469="Corner",INDEX(Crosswalks!$C$4:$J$16,MATCH(H20469,Crosswalks!$C$4:$C$16,0),J20469+1),"N/A, D2D")</f>
        <v>0.3</v>
      </c>
      <c r="L20469" t="s">
        <v>5993</v>
      </c>
      <c r="M20469" t="s">
        <v>836</v>
      </c>
      <c r="N20469" t="s">
        <v>837</v>
      </c>
      <c r="O20469" t="s">
        <v>1354</v>
      </c>
      <c r="P20469">
        <v>-71.101610600000001</v>
      </c>
      <c r="Q20469">
        <v>42.316558659999998</v>
      </c>
    </row>
    <row r="20470" spans="2:17" x14ac:dyDescent="0.3">
      <c r="B20470" t="s">
        <v>1025</v>
      </c>
      <c r="C20470" t="s">
        <v>5416</v>
      </c>
      <c r="D20470" t="s">
        <v>5332</v>
      </c>
      <c r="E20470">
        <v>-71.115727000000007</v>
      </c>
      <c r="F20470">
        <v>42.304450000000003</v>
      </c>
      <c r="G20470" t="s">
        <v>783</v>
      </c>
      <c r="H20470" s="5" t="s">
        <v>785</v>
      </c>
      <c r="I20470" t="s">
        <v>5368</v>
      </c>
      <c r="J20470" s="5">
        <f>VLOOKUP(I20470*1,Crosswalks!$L$3:$M$227,2,FALSE)</f>
        <v>1</v>
      </c>
      <c r="K20470" s="5">
        <f>IF(G20470="Corner",INDEX(Crosswalks!$C$4:$J$16,MATCH(H20470,Crosswalks!$C$4:$C$16,0),J20470+1),"N/A, D2D")</f>
        <v>0.3</v>
      </c>
      <c r="L20470" t="s">
        <v>5993</v>
      </c>
      <c r="M20470" t="s">
        <v>836</v>
      </c>
      <c r="N20470" t="s">
        <v>837</v>
      </c>
      <c r="O20470" t="s">
        <v>1354</v>
      </c>
      <c r="P20470">
        <v>-71.101610600000001</v>
      </c>
      <c r="Q20470">
        <v>42.316558659999998</v>
      </c>
    </row>
    <row r="20471" spans="2:17" x14ac:dyDescent="0.3">
      <c r="B20471" t="s">
        <v>819</v>
      </c>
      <c r="C20471" t="s">
        <v>5417</v>
      </c>
      <c r="D20471" t="s">
        <v>5332</v>
      </c>
      <c r="E20471">
        <v>-71.115449999999996</v>
      </c>
      <c r="F20471">
        <v>42.303100000000001</v>
      </c>
      <c r="G20471" t="s">
        <v>783</v>
      </c>
      <c r="H20471" s="5">
        <v>2</v>
      </c>
      <c r="I20471" t="s">
        <v>5368</v>
      </c>
      <c r="J20471" s="5">
        <f>VLOOKUP(I20471*1,Crosswalks!$L$3:$M$227,2,FALSE)</f>
        <v>1</v>
      </c>
      <c r="K20471" s="5">
        <f>IF(G20471="Corner",INDEX(Crosswalks!$C$4:$J$16,MATCH(H20471,Crosswalks!$C$4:$C$16,0),J20471+1),"N/A, D2D")</f>
        <v>0.4</v>
      </c>
      <c r="L20471" t="s">
        <v>5993</v>
      </c>
      <c r="M20471" t="s">
        <v>836</v>
      </c>
      <c r="N20471" t="s">
        <v>837</v>
      </c>
      <c r="O20471" t="s">
        <v>1354</v>
      </c>
      <c r="P20471">
        <v>-71.101610600000001</v>
      </c>
      <c r="Q20471">
        <v>42.316558659999998</v>
      </c>
    </row>
    <row r="20472" spans="2:17" x14ac:dyDescent="0.3">
      <c r="B20472" t="s">
        <v>862</v>
      </c>
      <c r="C20472" t="s">
        <v>5418</v>
      </c>
      <c r="D20472" t="s">
        <v>5332</v>
      </c>
      <c r="E20472">
        <v>-71.11618</v>
      </c>
      <c r="F20472">
        <v>42.308500000000002</v>
      </c>
      <c r="G20472" t="s">
        <v>783</v>
      </c>
      <c r="H20472" s="5">
        <v>2</v>
      </c>
      <c r="I20472" t="s">
        <v>5368</v>
      </c>
      <c r="J20472" s="5">
        <f>VLOOKUP(I20472*1,Crosswalks!$L$3:$M$227,2,FALSE)</f>
        <v>1</v>
      </c>
      <c r="K20472" s="5">
        <f>IF(G20472="Corner",INDEX(Crosswalks!$C$4:$J$16,MATCH(H20472,Crosswalks!$C$4:$C$16,0),J20472+1),"N/A, D2D")</f>
        <v>0.4</v>
      </c>
      <c r="L20472" t="s">
        <v>5993</v>
      </c>
      <c r="M20472" t="s">
        <v>836</v>
      </c>
      <c r="N20472" t="s">
        <v>837</v>
      </c>
      <c r="O20472" t="s">
        <v>1354</v>
      </c>
      <c r="P20472">
        <v>-71.101610600000001</v>
      </c>
      <c r="Q20472">
        <v>42.316558659999998</v>
      </c>
    </row>
    <row r="20473" spans="2:17" x14ac:dyDescent="0.3">
      <c r="B20473" t="s">
        <v>832</v>
      </c>
      <c r="C20473" t="s">
        <v>5419</v>
      </c>
      <c r="D20473" t="s">
        <v>5332</v>
      </c>
      <c r="E20473">
        <v>-71.115470000000002</v>
      </c>
      <c r="F20473">
        <v>42.29139</v>
      </c>
      <c r="G20473" t="s">
        <v>783</v>
      </c>
      <c r="H20473" s="5">
        <v>1</v>
      </c>
      <c r="I20473" t="s">
        <v>1651</v>
      </c>
      <c r="J20473" s="5">
        <f>VLOOKUP(I20473*1,Crosswalks!$L$3:$M$227,2,FALSE)</f>
        <v>5</v>
      </c>
      <c r="K20473" s="5">
        <f>IF(G20473="Corner",INDEX(Crosswalks!$C$4:$J$16,MATCH(H20473,Crosswalks!$C$4:$C$16,0),J20473+1),"N/A, D2D")</f>
        <v>0.4</v>
      </c>
      <c r="L20473" t="s">
        <v>5993</v>
      </c>
      <c r="M20473" t="s">
        <v>836</v>
      </c>
      <c r="N20473" t="s">
        <v>837</v>
      </c>
      <c r="O20473" t="s">
        <v>1354</v>
      </c>
      <c r="P20473">
        <v>-71.101610600000001</v>
      </c>
      <c r="Q20473">
        <v>42.316558659999998</v>
      </c>
    </row>
    <row r="20474" spans="2:17" x14ac:dyDescent="0.3">
      <c r="B20474" t="s">
        <v>2287</v>
      </c>
      <c r="C20474" t="s">
        <v>3618</v>
      </c>
      <c r="D20474" t="s">
        <v>5332</v>
      </c>
      <c r="E20474">
        <v>-71.126890000000003</v>
      </c>
      <c r="F20474">
        <v>42.311590000000002</v>
      </c>
      <c r="G20474" t="s">
        <v>783</v>
      </c>
      <c r="H20474" s="5">
        <v>6</v>
      </c>
      <c r="I20474" t="s">
        <v>5347</v>
      </c>
      <c r="J20474" s="5">
        <f>VLOOKUP(I20474*1,Crosswalks!$L$3:$M$227,2,FALSE)</f>
        <v>1</v>
      </c>
      <c r="K20474" s="5">
        <f>IF(G20474="Corner",INDEX(Crosswalks!$C$4:$J$16,MATCH(H20474,Crosswalks!$C$4:$C$16,0),J20474+1),"N/A, D2D")</f>
        <v>0.5</v>
      </c>
      <c r="L20474" t="s">
        <v>5993</v>
      </c>
      <c r="M20474" t="s">
        <v>836</v>
      </c>
      <c r="N20474" t="s">
        <v>837</v>
      </c>
      <c r="O20474" t="s">
        <v>1354</v>
      </c>
      <c r="P20474">
        <v>-71.101610600000001</v>
      </c>
      <c r="Q20474">
        <v>42.316558659999998</v>
      </c>
    </row>
    <row r="20475" spans="2:17" x14ac:dyDescent="0.3">
      <c r="B20475" t="s">
        <v>1274</v>
      </c>
      <c r="C20475" t="s">
        <v>1637</v>
      </c>
      <c r="D20475" t="s">
        <v>5332</v>
      </c>
      <c r="E20475">
        <v>-71.114779999999996</v>
      </c>
      <c r="F20475">
        <v>42.297539999999998</v>
      </c>
      <c r="G20475" t="s">
        <v>783</v>
      </c>
      <c r="H20475" s="5">
        <v>5</v>
      </c>
      <c r="I20475" t="s">
        <v>1651</v>
      </c>
      <c r="J20475" s="5">
        <f>VLOOKUP(I20475*1,Crosswalks!$L$3:$M$227,2,FALSE)</f>
        <v>5</v>
      </c>
      <c r="K20475" s="5">
        <f>IF(G20475="Corner",INDEX(Crosswalks!$C$4:$J$16,MATCH(H20475,Crosswalks!$C$4:$C$16,0),J20475+1),"N/A, D2D")</f>
        <v>0.5</v>
      </c>
      <c r="L20475" t="s">
        <v>5993</v>
      </c>
      <c r="M20475" t="s">
        <v>836</v>
      </c>
      <c r="N20475" t="s">
        <v>837</v>
      </c>
      <c r="O20475" t="s">
        <v>1354</v>
      </c>
      <c r="P20475">
        <v>-71.101610600000001</v>
      </c>
      <c r="Q20475">
        <v>42.316558659999998</v>
      </c>
    </row>
    <row r="20476" spans="2:17" x14ac:dyDescent="0.3">
      <c r="B20476" t="s">
        <v>998</v>
      </c>
      <c r="C20476" t="s">
        <v>5420</v>
      </c>
      <c r="D20476" t="s">
        <v>5332</v>
      </c>
      <c r="E20476">
        <v>-71.115949999999998</v>
      </c>
      <c r="F20476">
        <v>42.311452000000003</v>
      </c>
      <c r="G20476" t="s">
        <v>783</v>
      </c>
      <c r="H20476" s="5">
        <v>1</v>
      </c>
      <c r="I20476" t="s">
        <v>5347</v>
      </c>
      <c r="J20476" s="5">
        <f>VLOOKUP(I20476*1,Crosswalks!$L$3:$M$227,2,FALSE)</f>
        <v>1</v>
      </c>
      <c r="K20476" s="5">
        <f>IF(G20476="Corner",INDEX(Crosswalks!$C$4:$J$16,MATCH(H20476,Crosswalks!$C$4:$C$16,0),J20476+1),"N/A, D2D")</f>
        <v>0.4</v>
      </c>
      <c r="L20476" t="s">
        <v>5993</v>
      </c>
      <c r="M20476" t="s">
        <v>836</v>
      </c>
      <c r="N20476" t="s">
        <v>837</v>
      </c>
      <c r="O20476" t="s">
        <v>1354</v>
      </c>
      <c r="P20476">
        <v>-71.101610600000001</v>
      </c>
      <c r="Q20476">
        <v>42.316558659999998</v>
      </c>
    </row>
    <row r="20477" spans="2:17" x14ac:dyDescent="0.3">
      <c r="B20477" t="s">
        <v>1954</v>
      </c>
      <c r="C20477" t="s">
        <v>4943</v>
      </c>
      <c r="D20477" t="s">
        <v>5332</v>
      </c>
      <c r="E20477">
        <v>-71.122389999999996</v>
      </c>
      <c r="F20477">
        <v>42.321719999999999</v>
      </c>
      <c r="G20477" t="s">
        <v>783</v>
      </c>
      <c r="H20477" s="5">
        <v>1</v>
      </c>
      <c r="I20477" t="s">
        <v>5347</v>
      </c>
      <c r="J20477" s="5">
        <f>VLOOKUP(I20477*1,Crosswalks!$L$3:$M$227,2,FALSE)</f>
        <v>1</v>
      </c>
      <c r="K20477" s="5">
        <f>IF(G20477="Corner",INDEX(Crosswalks!$C$4:$J$16,MATCH(H20477,Crosswalks!$C$4:$C$16,0),J20477+1),"N/A, D2D")</f>
        <v>0.4</v>
      </c>
      <c r="L20477" t="s">
        <v>5993</v>
      </c>
      <c r="M20477" t="s">
        <v>836</v>
      </c>
      <c r="N20477" t="s">
        <v>837</v>
      </c>
      <c r="O20477" t="s">
        <v>1354</v>
      </c>
      <c r="P20477">
        <v>-71.101610600000001</v>
      </c>
      <c r="Q20477">
        <v>42.316558659999998</v>
      </c>
    </row>
    <row r="20478" spans="2:17" x14ac:dyDescent="0.3">
      <c r="B20478" t="s">
        <v>1392</v>
      </c>
      <c r="C20478" t="s">
        <v>4424</v>
      </c>
      <c r="D20478" t="s">
        <v>5332</v>
      </c>
      <c r="E20478">
        <v>-71.116709999999998</v>
      </c>
      <c r="F20478">
        <v>42.293909999999997</v>
      </c>
      <c r="G20478" t="s">
        <v>783</v>
      </c>
      <c r="H20478" s="5">
        <v>5</v>
      </c>
      <c r="I20478" t="s">
        <v>1651</v>
      </c>
      <c r="J20478" s="5">
        <f>VLOOKUP(I20478*1,Crosswalks!$L$3:$M$227,2,FALSE)</f>
        <v>5</v>
      </c>
      <c r="K20478" s="5">
        <f>IF(G20478="Corner",INDEX(Crosswalks!$C$4:$J$16,MATCH(H20478,Crosswalks!$C$4:$C$16,0),J20478+1),"N/A, D2D")</f>
        <v>0.5</v>
      </c>
      <c r="L20478" t="s">
        <v>5993</v>
      </c>
      <c r="M20478" t="s">
        <v>836</v>
      </c>
      <c r="N20478" t="s">
        <v>837</v>
      </c>
      <c r="O20478" t="s">
        <v>1354</v>
      </c>
      <c r="P20478">
        <v>-71.101610600000001</v>
      </c>
      <c r="Q20478">
        <v>42.316558659999998</v>
      </c>
    </row>
    <row r="20479" spans="2:17" x14ac:dyDescent="0.3">
      <c r="B20479" t="s">
        <v>985</v>
      </c>
      <c r="C20479" t="s">
        <v>5417</v>
      </c>
      <c r="D20479" t="s">
        <v>5332</v>
      </c>
      <c r="E20479">
        <v>-71.115455999999995</v>
      </c>
      <c r="F20479">
        <v>42.303254000000003</v>
      </c>
      <c r="G20479" t="s">
        <v>783</v>
      </c>
      <c r="H20479" s="5">
        <v>5</v>
      </c>
      <c r="I20479" t="s">
        <v>5368</v>
      </c>
      <c r="J20479" s="5">
        <f>VLOOKUP(I20479*1,Crosswalks!$L$3:$M$227,2,FALSE)</f>
        <v>1</v>
      </c>
      <c r="K20479" s="5">
        <f>IF(G20479="Corner",INDEX(Crosswalks!$C$4:$J$16,MATCH(H20479,Crosswalks!$C$4:$C$16,0),J20479+1),"N/A, D2D")</f>
        <v>0.5</v>
      </c>
      <c r="L20479" t="s">
        <v>5993</v>
      </c>
      <c r="M20479" t="s">
        <v>836</v>
      </c>
      <c r="N20479" t="s">
        <v>837</v>
      </c>
      <c r="O20479" t="s">
        <v>1354</v>
      </c>
      <c r="P20479">
        <v>-71.101610600000001</v>
      </c>
      <c r="Q20479">
        <v>42.316558659999998</v>
      </c>
    </row>
    <row r="20480" spans="2:17" x14ac:dyDescent="0.3">
      <c r="B20480" t="s">
        <v>1039</v>
      </c>
      <c r="C20480" t="s">
        <v>5421</v>
      </c>
      <c r="D20480" t="s">
        <v>5332</v>
      </c>
      <c r="E20480">
        <v>-71.119489999999999</v>
      </c>
      <c r="F20480">
        <v>42.31109</v>
      </c>
      <c r="G20480" t="s">
        <v>783</v>
      </c>
      <c r="H20480" s="5" t="s">
        <v>785</v>
      </c>
      <c r="I20480" t="s">
        <v>5347</v>
      </c>
      <c r="J20480" s="5">
        <f>VLOOKUP(I20480*1,Crosswalks!$L$3:$M$227,2,FALSE)</f>
        <v>1</v>
      </c>
      <c r="K20480" s="5">
        <f>IF(G20480="Corner",INDEX(Crosswalks!$C$4:$J$16,MATCH(H20480,Crosswalks!$C$4:$C$16,0),J20480+1),"N/A, D2D")</f>
        <v>0.3</v>
      </c>
      <c r="L20480" t="s">
        <v>5993</v>
      </c>
      <c r="M20480" t="s">
        <v>836</v>
      </c>
      <c r="N20480" t="s">
        <v>837</v>
      </c>
      <c r="O20480" t="s">
        <v>1354</v>
      </c>
      <c r="P20480">
        <v>-71.101610600000001</v>
      </c>
      <c r="Q20480">
        <v>42.316558659999998</v>
      </c>
    </row>
    <row r="20481" spans="2:17" x14ac:dyDescent="0.3">
      <c r="B20481" t="s">
        <v>886</v>
      </c>
      <c r="C20481" t="s">
        <v>5391</v>
      </c>
      <c r="D20481" t="s">
        <v>5332</v>
      </c>
      <c r="E20481">
        <v>-71.118409999999997</v>
      </c>
      <c r="F20481">
        <v>42.313749999999999</v>
      </c>
      <c r="G20481" t="s">
        <v>783</v>
      </c>
      <c r="H20481" s="5">
        <v>2</v>
      </c>
      <c r="I20481" t="s">
        <v>5347</v>
      </c>
      <c r="J20481" s="5">
        <f>VLOOKUP(I20481*1,Crosswalks!$L$3:$M$227,2,FALSE)</f>
        <v>1</v>
      </c>
      <c r="K20481" s="5">
        <f>IF(G20481="Corner",INDEX(Crosswalks!$C$4:$J$16,MATCH(H20481,Crosswalks!$C$4:$C$16,0),J20481+1),"N/A, D2D")</f>
        <v>0.4</v>
      </c>
      <c r="L20481" t="s">
        <v>5993</v>
      </c>
      <c r="M20481" t="s">
        <v>836</v>
      </c>
      <c r="N20481" t="s">
        <v>837</v>
      </c>
      <c r="O20481" t="s">
        <v>1354</v>
      </c>
      <c r="P20481">
        <v>-71.101610600000001</v>
      </c>
      <c r="Q20481">
        <v>42.316558659999998</v>
      </c>
    </row>
    <row r="20482" spans="2:17" x14ac:dyDescent="0.3">
      <c r="B20482" t="s">
        <v>998</v>
      </c>
      <c r="C20482" t="s">
        <v>5372</v>
      </c>
      <c r="D20482" t="s">
        <v>5332</v>
      </c>
      <c r="E20482">
        <v>-71.117099999999994</v>
      </c>
      <c r="F20482">
        <v>42.307499999999997</v>
      </c>
      <c r="G20482" t="s">
        <v>783</v>
      </c>
      <c r="H20482" s="5">
        <v>4</v>
      </c>
      <c r="I20482" t="s">
        <v>5368</v>
      </c>
      <c r="J20482" s="5">
        <f>VLOOKUP(I20482*1,Crosswalks!$L$3:$M$227,2,FALSE)</f>
        <v>1</v>
      </c>
      <c r="K20482" s="5">
        <f>IF(G20482="Corner",INDEX(Crosswalks!$C$4:$J$16,MATCH(H20482,Crosswalks!$C$4:$C$16,0),J20482+1),"N/A, D2D")</f>
        <v>0.5</v>
      </c>
      <c r="L20482" t="s">
        <v>5993</v>
      </c>
      <c r="M20482" t="s">
        <v>836</v>
      </c>
      <c r="N20482" t="s">
        <v>837</v>
      </c>
      <c r="O20482" t="s">
        <v>1354</v>
      </c>
      <c r="P20482">
        <v>-71.101610600000001</v>
      </c>
      <c r="Q20482">
        <v>42.316558659999998</v>
      </c>
    </row>
    <row r="20483" spans="2:17" x14ac:dyDescent="0.3">
      <c r="B20483" t="s">
        <v>835</v>
      </c>
      <c r="C20483" t="s">
        <v>5422</v>
      </c>
      <c r="D20483" t="s">
        <v>5332</v>
      </c>
      <c r="E20483">
        <v>-71.113889999999998</v>
      </c>
      <c r="F20483">
        <v>42.289119999999997</v>
      </c>
      <c r="G20483" t="s">
        <v>783</v>
      </c>
      <c r="H20483" s="5">
        <v>6</v>
      </c>
      <c r="I20483" t="s">
        <v>1626</v>
      </c>
      <c r="J20483" s="5">
        <f>VLOOKUP(I20483*1,Crosswalks!$L$3:$M$227,2,FALSE)</f>
        <v>4</v>
      </c>
      <c r="K20483" s="5">
        <f>IF(G20483="Corner",INDEX(Crosswalks!$C$4:$J$16,MATCH(H20483,Crosswalks!$C$4:$C$16,0),J20483+1),"N/A, D2D")</f>
        <v>0.5</v>
      </c>
      <c r="L20483" t="s">
        <v>5993</v>
      </c>
      <c r="M20483" t="s">
        <v>836</v>
      </c>
      <c r="N20483" t="s">
        <v>837</v>
      </c>
      <c r="O20483" t="s">
        <v>1354</v>
      </c>
      <c r="P20483">
        <v>-71.101610600000001</v>
      </c>
      <c r="Q20483">
        <v>42.316558659999998</v>
      </c>
    </row>
    <row r="20484" spans="2:17" x14ac:dyDescent="0.3">
      <c r="B20484" t="s">
        <v>1059</v>
      </c>
      <c r="C20484" t="s">
        <v>5423</v>
      </c>
      <c r="D20484" t="s">
        <v>5332</v>
      </c>
      <c r="E20484">
        <v>-71.116889999999998</v>
      </c>
      <c r="F20484">
        <v>42.310110000000002</v>
      </c>
      <c r="G20484" t="s">
        <v>783</v>
      </c>
      <c r="H20484" s="5">
        <v>2</v>
      </c>
      <c r="I20484" t="s">
        <v>5347</v>
      </c>
      <c r="J20484" s="5">
        <f>VLOOKUP(I20484*1,Crosswalks!$L$3:$M$227,2,FALSE)</f>
        <v>1</v>
      </c>
      <c r="K20484" s="5">
        <f>IF(G20484="Corner",INDEX(Crosswalks!$C$4:$J$16,MATCH(H20484,Crosswalks!$C$4:$C$16,0),J20484+1),"N/A, D2D")</f>
        <v>0.4</v>
      </c>
      <c r="L20484" t="s">
        <v>5993</v>
      </c>
      <c r="M20484" t="s">
        <v>836</v>
      </c>
      <c r="N20484" t="s">
        <v>837</v>
      </c>
      <c r="O20484" t="s">
        <v>1354</v>
      </c>
      <c r="P20484">
        <v>-71.101610600000001</v>
      </c>
      <c r="Q20484">
        <v>42.316558659999998</v>
      </c>
    </row>
    <row r="20485" spans="2:17" x14ac:dyDescent="0.3">
      <c r="B20485" t="s">
        <v>2702</v>
      </c>
      <c r="C20485" t="s">
        <v>1619</v>
      </c>
      <c r="D20485" t="s">
        <v>5332</v>
      </c>
      <c r="E20485">
        <v>-71.117620000000002</v>
      </c>
      <c r="F20485">
        <v>42.309130000000003</v>
      </c>
      <c r="G20485" t="s">
        <v>783</v>
      </c>
      <c r="H20485" s="5">
        <v>1</v>
      </c>
      <c r="I20485" t="s">
        <v>5347</v>
      </c>
      <c r="J20485" s="5">
        <f>VLOOKUP(I20485*1,Crosswalks!$L$3:$M$227,2,FALSE)</f>
        <v>1</v>
      </c>
      <c r="K20485" s="5">
        <f>IF(G20485="Corner",INDEX(Crosswalks!$C$4:$J$16,MATCH(H20485,Crosswalks!$C$4:$C$16,0),J20485+1),"N/A, D2D")</f>
        <v>0.4</v>
      </c>
      <c r="L20485" t="s">
        <v>5993</v>
      </c>
      <c r="M20485" t="s">
        <v>836</v>
      </c>
      <c r="N20485" t="s">
        <v>837</v>
      </c>
      <c r="O20485" t="s">
        <v>1354</v>
      </c>
      <c r="P20485">
        <v>-71.101610600000001</v>
      </c>
      <c r="Q20485">
        <v>42.316558659999998</v>
      </c>
    </row>
    <row r="20486" spans="2:17" x14ac:dyDescent="0.3">
      <c r="B20486" t="s">
        <v>855</v>
      </c>
      <c r="C20486" t="s">
        <v>5372</v>
      </c>
      <c r="D20486" t="s">
        <v>5332</v>
      </c>
      <c r="E20486">
        <v>-71.117410000000007</v>
      </c>
      <c r="F20486">
        <v>42.30742</v>
      </c>
      <c r="G20486" t="s">
        <v>783</v>
      </c>
      <c r="H20486" s="5">
        <v>2</v>
      </c>
      <c r="I20486" t="s">
        <v>5368</v>
      </c>
      <c r="J20486" s="5">
        <f>VLOOKUP(I20486*1,Crosswalks!$L$3:$M$227,2,FALSE)</f>
        <v>1</v>
      </c>
      <c r="K20486" s="5">
        <f>IF(G20486="Corner",INDEX(Crosswalks!$C$4:$J$16,MATCH(H20486,Crosswalks!$C$4:$C$16,0),J20486+1),"N/A, D2D")</f>
        <v>0.4</v>
      </c>
      <c r="L20486" t="s">
        <v>5993</v>
      </c>
      <c r="M20486" t="s">
        <v>836</v>
      </c>
      <c r="N20486" t="s">
        <v>837</v>
      </c>
      <c r="O20486" t="s">
        <v>1354</v>
      </c>
      <c r="P20486">
        <v>-71.101610600000001</v>
      </c>
      <c r="Q20486">
        <v>42.316558659999998</v>
      </c>
    </row>
    <row r="20487" spans="2:17" x14ac:dyDescent="0.3">
      <c r="B20487" t="s">
        <v>853</v>
      </c>
      <c r="C20487" t="s">
        <v>5376</v>
      </c>
      <c r="D20487" t="s">
        <v>5332</v>
      </c>
      <c r="E20487">
        <v>-71.116969999999995</v>
      </c>
      <c r="F20487">
        <v>42.305720000000001</v>
      </c>
      <c r="G20487" t="s">
        <v>783</v>
      </c>
      <c r="H20487" s="5">
        <v>6</v>
      </c>
      <c r="I20487" t="s">
        <v>5368</v>
      </c>
      <c r="J20487" s="5">
        <f>VLOOKUP(I20487*1,Crosswalks!$L$3:$M$227,2,FALSE)</f>
        <v>1</v>
      </c>
      <c r="K20487" s="5">
        <f>IF(G20487="Corner",INDEX(Crosswalks!$C$4:$J$16,MATCH(H20487,Crosswalks!$C$4:$C$16,0),J20487+1),"N/A, D2D")</f>
        <v>0.5</v>
      </c>
      <c r="L20487" t="s">
        <v>5993</v>
      </c>
      <c r="M20487" t="s">
        <v>836</v>
      </c>
      <c r="N20487" t="s">
        <v>837</v>
      </c>
      <c r="O20487" t="s">
        <v>1354</v>
      </c>
      <c r="P20487">
        <v>-71.101610600000001</v>
      </c>
      <c r="Q20487">
        <v>42.316558659999998</v>
      </c>
    </row>
    <row r="20488" spans="2:17" x14ac:dyDescent="0.3">
      <c r="B20488" t="s">
        <v>1295</v>
      </c>
      <c r="C20488" t="s">
        <v>5424</v>
      </c>
      <c r="D20488" t="s">
        <v>5332</v>
      </c>
      <c r="E20488">
        <v>-71.118319999999997</v>
      </c>
      <c r="F20488">
        <v>42.310090000000002</v>
      </c>
      <c r="G20488" t="s">
        <v>783</v>
      </c>
      <c r="H20488" s="5" t="s">
        <v>785</v>
      </c>
      <c r="I20488" t="s">
        <v>5347</v>
      </c>
      <c r="J20488" s="5">
        <f>VLOOKUP(I20488*1,Crosswalks!$L$3:$M$227,2,FALSE)</f>
        <v>1</v>
      </c>
      <c r="K20488" s="5">
        <f>IF(G20488="Corner",INDEX(Crosswalks!$C$4:$J$16,MATCH(H20488,Crosswalks!$C$4:$C$16,0),J20488+1),"N/A, D2D")</f>
        <v>0.3</v>
      </c>
      <c r="L20488" t="s">
        <v>5993</v>
      </c>
      <c r="M20488" t="s">
        <v>836</v>
      </c>
      <c r="N20488" t="s">
        <v>837</v>
      </c>
      <c r="O20488" t="s">
        <v>1354</v>
      </c>
      <c r="P20488">
        <v>-71.101610600000001</v>
      </c>
      <c r="Q20488">
        <v>42.316558659999998</v>
      </c>
    </row>
    <row r="20489" spans="2:17" x14ac:dyDescent="0.3">
      <c r="B20489" t="s">
        <v>1117</v>
      </c>
      <c r="C20489" t="s">
        <v>4424</v>
      </c>
      <c r="D20489" t="s">
        <v>5332</v>
      </c>
      <c r="E20489">
        <v>-71.116147999999995</v>
      </c>
      <c r="F20489">
        <v>42.293928000000001</v>
      </c>
      <c r="G20489" t="s">
        <v>783</v>
      </c>
      <c r="H20489" s="5">
        <v>5</v>
      </c>
      <c r="I20489" t="s">
        <v>1651</v>
      </c>
      <c r="J20489" s="5">
        <f>VLOOKUP(I20489*1,Crosswalks!$L$3:$M$227,2,FALSE)</f>
        <v>5</v>
      </c>
      <c r="K20489" s="5">
        <f>IF(G20489="Corner",INDEX(Crosswalks!$C$4:$J$16,MATCH(H20489,Crosswalks!$C$4:$C$16,0),J20489+1),"N/A, D2D")</f>
        <v>0.5</v>
      </c>
      <c r="L20489" t="s">
        <v>5993</v>
      </c>
      <c r="M20489" t="s">
        <v>836</v>
      </c>
      <c r="N20489" t="s">
        <v>837</v>
      </c>
      <c r="O20489" t="s">
        <v>1354</v>
      </c>
      <c r="P20489">
        <v>-71.101610600000001</v>
      </c>
      <c r="Q20489">
        <v>42.316558659999998</v>
      </c>
    </row>
    <row r="20490" spans="2:17" x14ac:dyDescent="0.3">
      <c r="B20490" t="s">
        <v>864</v>
      </c>
      <c r="C20490" t="s">
        <v>1796</v>
      </c>
      <c r="D20490" t="s">
        <v>5332</v>
      </c>
      <c r="E20490">
        <v>-71.114279999999994</v>
      </c>
      <c r="F20490">
        <v>42.290979999999998</v>
      </c>
      <c r="G20490" t="s">
        <v>783</v>
      </c>
      <c r="H20490" s="5">
        <v>4</v>
      </c>
      <c r="I20490" t="s">
        <v>1626</v>
      </c>
      <c r="J20490" s="5">
        <f>VLOOKUP(I20490*1,Crosswalks!$L$3:$M$227,2,FALSE)</f>
        <v>4</v>
      </c>
      <c r="K20490" s="5">
        <f>IF(G20490="Corner",INDEX(Crosswalks!$C$4:$J$16,MATCH(H20490,Crosswalks!$C$4:$C$16,0),J20490+1),"N/A, D2D")</f>
        <v>0.5</v>
      </c>
      <c r="L20490" t="s">
        <v>5993</v>
      </c>
      <c r="M20490" t="s">
        <v>836</v>
      </c>
      <c r="N20490" t="s">
        <v>837</v>
      </c>
      <c r="O20490" t="s">
        <v>1354</v>
      </c>
      <c r="P20490">
        <v>-71.101610600000001</v>
      </c>
      <c r="Q20490">
        <v>42.316558659999998</v>
      </c>
    </row>
    <row r="20491" spans="2:17" x14ac:dyDescent="0.3">
      <c r="B20491" t="s">
        <v>1183</v>
      </c>
      <c r="C20491" t="s">
        <v>5425</v>
      </c>
      <c r="D20491" t="s">
        <v>5332</v>
      </c>
      <c r="E20491">
        <v>-71.116910000000004</v>
      </c>
      <c r="F20491">
        <v>42.306040000000003</v>
      </c>
      <c r="G20491" t="s">
        <v>783</v>
      </c>
      <c r="H20491" s="5">
        <v>1</v>
      </c>
      <c r="I20491" t="s">
        <v>5368</v>
      </c>
      <c r="J20491" s="5">
        <f>VLOOKUP(I20491*1,Crosswalks!$L$3:$M$227,2,FALSE)</f>
        <v>1</v>
      </c>
      <c r="K20491" s="5">
        <f>IF(G20491="Corner",INDEX(Crosswalks!$C$4:$J$16,MATCH(H20491,Crosswalks!$C$4:$C$16,0),J20491+1),"N/A, D2D")</f>
        <v>0.4</v>
      </c>
      <c r="L20491" t="s">
        <v>5993</v>
      </c>
      <c r="M20491" t="s">
        <v>836</v>
      </c>
      <c r="N20491" t="s">
        <v>837</v>
      </c>
      <c r="O20491" t="s">
        <v>1354</v>
      </c>
      <c r="P20491">
        <v>-71.101610600000001</v>
      </c>
      <c r="Q20491">
        <v>42.316558659999998</v>
      </c>
    </row>
    <row r="20492" spans="2:17" x14ac:dyDescent="0.3">
      <c r="B20492" t="s">
        <v>855</v>
      </c>
      <c r="C20492" t="s">
        <v>5372</v>
      </c>
      <c r="D20492" t="s">
        <v>5332</v>
      </c>
      <c r="E20492">
        <v>-71.117410000000007</v>
      </c>
      <c r="F20492">
        <v>42.30742</v>
      </c>
      <c r="G20492" t="s">
        <v>783</v>
      </c>
      <c r="H20492" s="5">
        <v>4</v>
      </c>
      <c r="I20492" t="s">
        <v>5368</v>
      </c>
      <c r="J20492" s="5">
        <f>VLOOKUP(I20492*1,Crosswalks!$L$3:$M$227,2,FALSE)</f>
        <v>1</v>
      </c>
      <c r="K20492" s="5">
        <f>IF(G20492="Corner",INDEX(Crosswalks!$C$4:$J$16,MATCH(H20492,Crosswalks!$C$4:$C$16,0),J20492+1),"N/A, D2D")</f>
        <v>0.5</v>
      </c>
      <c r="L20492" t="s">
        <v>5993</v>
      </c>
      <c r="M20492" t="s">
        <v>836</v>
      </c>
      <c r="N20492" t="s">
        <v>837</v>
      </c>
      <c r="O20492" t="s">
        <v>1354</v>
      </c>
      <c r="P20492">
        <v>-71.101610600000001</v>
      </c>
      <c r="Q20492">
        <v>42.316558659999998</v>
      </c>
    </row>
    <row r="20493" spans="2:17" x14ac:dyDescent="0.3">
      <c r="B20493" t="s">
        <v>998</v>
      </c>
      <c r="C20493" t="s">
        <v>5372</v>
      </c>
      <c r="D20493" t="s">
        <v>5332</v>
      </c>
      <c r="E20493">
        <v>-71.117099999999994</v>
      </c>
      <c r="F20493">
        <v>42.307499999999997</v>
      </c>
      <c r="G20493" t="s">
        <v>783</v>
      </c>
      <c r="H20493" s="5">
        <v>5</v>
      </c>
      <c r="I20493" t="s">
        <v>5368</v>
      </c>
      <c r="J20493" s="5">
        <f>VLOOKUP(I20493*1,Crosswalks!$L$3:$M$227,2,FALSE)</f>
        <v>1</v>
      </c>
      <c r="K20493" s="5">
        <f>IF(G20493="Corner",INDEX(Crosswalks!$C$4:$J$16,MATCH(H20493,Crosswalks!$C$4:$C$16,0),J20493+1),"N/A, D2D")</f>
        <v>0.5</v>
      </c>
      <c r="L20493" t="s">
        <v>5993</v>
      </c>
      <c r="M20493" t="s">
        <v>836</v>
      </c>
      <c r="N20493" t="s">
        <v>837</v>
      </c>
      <c r="O20493" t="s">
        <v>1354</v>
      </c>
      <c r="P20493">
        <v>-71.101610600000001</v>
      </c>
      <c r="Q20493">
        <v>42.316558659999998</v>
      </c>
    </row>
    <row r="20494" spans="2:17" x14ac:dyDescent="0.3">
      <c r="B20494" t="s">
        <v>826</v>
      </c>
      <c r="C20494" t="s">
        <v>5426</v>
      </c>
      <c r="D20494" t="s">
        <v>5332</v>
      </c>
      <c r="E20494">
        <v>-71.116230000000002</v>
      </c>
      <c r="F20494">
        <v>42.317189999999997</v>
      </c>
      <c r="G20494" t="s">
        <v>783</v>
      </c>
      <c r="H20494" s="5">
        <v>3</v>
      </c>
      <c r="I20494" t="s">
        <v>5342</v>
      </c>
      <c r="J20494" s="5">
        <f>VLOOKUP(I20494*1,Crosswalks!$L$3:$M$227,2,FALSE)</f>
        <v>3</v>
      </c>
      <c r="K20494" s="5">
        <f>IF(G20494="Corner",INDEX(Crosswalks!$C$4:$J$16,MATCH(H20494,Crosswalks!$C$4:$C$16,0),J20494+1),"N/A, D2D")</f>
        <v>0.5</v>
      </c>
      <c r="L20494" t="s">
        <v>5993</v>
      </c>
      <c r="M20494" t="s">
        <v>836</v>
      </c>
      <c r="N20494" t="s">
        <v>837</v>
      </c>
      <c r="O20494" t="s">
        <v>1354</v>
      </c>
      <c r="P20494">
        <v>-71.101610600000001</v>
      </c>
      <c r="Q20494">
        <v>42.316558659999998</v>
      </c>
    </row>
    <row r="20495" spans="2:17" x14ac:dyDescent="0.3">
      <c r="B20495" t="s">
        <v>853</v>
      </c>
      <c r="C20495" t="s">
        <v>5418</v>
      </c>
      <c r="D20495" t="s">
        <v>5332</v>
      </c>
      <c r="E20495">
        <v>-71.117260000000002</v>
      </c>
      <c r="F20495">
        <v>42.307940000000002</v>
      </c>
      <c r="G20495" t="s">
        <v>783</v>
      </c>
      <c r="H20495" s="5">
        <v>3</v>
      </c>
      <c r="I20495" t="s">
        <v>5368</v>
      </c>
      <c r="J20495" s="5">
        <f>VLOOKUP(I20495*1,Crosswalks!$L$3:$M$227,2,FALSE)</f>
        <v>1</v>
      </c>
      <c r="K20495" s="5">
        <f>IF(G20495="Corner",INDEX(Crosswalks!$C$4:$J$16,MATCH(H20495,Crosswalks!$C$4:$C$16,0),J20495+1),"N/A, D2D")</f>
        <v>0.5</v>
      </c>
      <c r="L20495" t="s">
        <v>5993</v>
      </c>
      <c r="M20495" t="s">
        <v>836</v>
      </c>
      <c r="N20495" t="s">
        <v>837</v>
      </c>
      <c r="O20495" t="s">
        <v>1354</v>
      </c>
      <c r="P20495">
        <v>-71.101610600000001</v>
      </c>
      <c r="Q20495">
        <v>42.316558659999998</v>
      </c>
    </row>
    <row r="20496" spans="2:17" x14ac:dyDescent="0.3">
      <c r="B20496" t="s">
        <v>1188</v>
      </c>
      <c r="C20496" t="s">
        <v>5427</v>
      </c>
      <c r="D20496" t="s">
        <v>5332</v>
      </c>
      <c r="E20496">
        <v>-71.115350000000007</v>
      </c>
      <c r="F20496">
        <v>42.290619999999997</v>
      </c>
      <c r="G20496" t="s">
        <v>783</v>
      </c>
      <c r="H20496" s="5">
        <v>2</v>
      </c>
      <c r="I20496" t="s">
        <v>1651</v>
      </c>
      <c r="J20496" s="5">
        <f>VLOOKUP(I20496*1,Crosswalks!$L$3:$M$227,2,FALSE)</f>
        <v>5</v>
      </c>
      <c r="K20496" s="5">
        <f>IF(G20496="Corner",INDEX(Crosswalks!$C$4:$J$16,MATCH(H20496,Crosswalks!$C$4:$C$16,0),J20496+1),"N/A, D2D")</f>
        <v>0.4</v>
      </c>
      <c r="L20496" t="s">
        <v>5993</v>
      </c>
      <c r="M20496" t="s">
        <v>836</v>
      </c>
      <c r="N20496" t="s">
        <v>837</v>
      </c>
      <c r="O20496" t="s">
        <v>1354</v>
      </c>
      <c r="P20496">
        <v>-71.101610600000001</v>
      </c>
      <c r="Q20496">
        <v>42.316558659999998</v>
      </c>
    </row>
    <row r="20497" spans="2:17" x14ac:dyDescent="0.3">
      <c r="B20497" t="s">
        <v>913</v>
      </c>
      <c r="C20497" t="s">
        <v>5417</v>
      </c>
      <c r="D20497" t="s">
        <v>5332</v>
      </c>
      <c r="E20497">
        <v>-71.115977999999998</v>
      </c>
      <c r="F20497">
        <v>42.303897999999997</v>
      </c>
      <c r="G20497" t="s">
        <v>784</v>
      </c>
      <c r="H20497" s="5">
        <v>3</v>
      </c>
      <c r="I20497" t="s">
        <v>5368</v>
      </c>
      <c r="J20497" s="5">
        <f>VLOOKUP(I20497*1,Crosswalks!$L$3:$M$227,2,FALSE)</f>
        <v>1</v>
      </c>
      <c r="K20497" s="5" t="str">
        <f>IF(G20497="Corner",INDEX(Crosswalks!$C$4:$J$16,MATCH(H20497,Crosswalks!$C$4:$C$16,0),J20497+1),"N/A, D2D")</f>
        <v>N/A, D2D</v>
      </c>
      <c r="L20497" t="s">
        <v>5993</v>
      </c>
      <c r="M20497" t="s">
        <v>836</v>
      </c>
      <c r="N20497" t="s">
        <v>837</v>
      </c>
      <c r="O20497" t="s">
        <v>1354</v>
      </c>
      <c r="P20497">
        <v>-71.101610600000001</v>
      </c>
      <c r="Q20497">
        <v>42.316558659999998</v>
      </c>
    </row>
    <row r="20498" spans="2:17" x14ac:dyDescent="0.3">
      <c r="B20498" t="s">
        <v>933</v>
      </c>
      <c r="C20498" t="s">
        <v>5385</v>
      </c>
      <c r="D20498" t="s">
        <v>5332</v>
      </c>
      <c r="E20498">
        <v>-71.116309999999999</v>
      </c>
      <c r="F20498">
        <v>42.320569999999996</v>
      </c>
      <c r="G20498" t="s">
        <v>784</v>
      </c>
      <c r="H20498" s="5">
        <v>3</v>
      </c>
      <c r="I20498" t="s">
        <v>5342</v>
      </c>
      <c r="J20498" s="5">
        <f>VLOOKUP(I20498*1,Crosswalks!$L$3:$M$227,2,FALSE)</f>
        <v>3</v>
      </c>
      <c r="K20498" s="5" t="str">
        <f>IF(G20498="Corner",INDEX(Crosswalks!$C$4:$J$16,MATCH(H20498,Crosswalks!$C$4:$C$16,0),J20498+1),"N/A, D2D")</f>
        <v>N/A, D2D</v>
      </c>
      <c r="L20498" t="s">
        <v>5993</v>
      </c>
      <c r="M20498" t="s">
        <v>836</v>
      </c>
      <c r="N20498" t="s">
        <v>837</v>
      </c>
      <c r="O20498" t="s">
        <v>1354</v>
      </c>
      <c r="P20498">
        <v>-71.101610600000001</v>
      </c>
      <c r="Q20498">
        <v>42.316558659999998</v>
      </c>
    </row>
    <row r="20499" spans="2:17" x14ac:dyDescent="0.3">
      <c r="B20499" t="s">
        <v>892</v>
      </c>
      <c r="C20499" t="s">
        <v>5348</v>
      </c>
      <c r="D20499" t="s">
        <v>5332</v>
      </c>
      <c r="E20499">
        <v>-71.120949999999993</v>
      </c>
      <c r="F20499">
        <v>42.310899999999997</v>
      </c>
      <c r="G20499" t="s">
        <v>784</v>
      </c>
      <c r="H20499" s="5">
        <v>4</v>
      </c>
      <c r="I20499" t="s">
        <v>5347</v>
      </c>
      <c r="J20499" s="5">
        <f>VLOOKUP(I20499*1,Crosswalks!$L$3:$M$227,2,FALSE)</f>
        <v>1</v>
      </c>
      <c r="K20499" s="5" t="str">
        <f>IF(G20499="Corner",INDEX(Crosswalks!$C$4:$J$16,MATCH(H20499,Crosswalks!$C$4:$C$16,0),J20499+1),"N/A, D2D")</f>
        <v>N/A, D2D</v>
      </c>
      <c r="L20499" t="s">
        <v>5993</v>
      </c>
      <c r="M20499" t="s">
        <v>836</v>
      </c>
      <c r="N20499" t="s">
        <v>837</v>
      </c>
      <c r="O20499" t="s">
        <v>1354</v>
      </c>
      <c r="P20499">
        <v>-71.101610600000001</v>
      </c>
      <c r="Q20499">
        <v>42.316558659999998</v>
      </c>
    </row>
    <row r="20500" spans="2:17" x14ac:dyDescent="0.3">
      <c r="B20500" t="s">
        <v>973</v>
      </c>
      <c r="C20500" t="s">
        <v>5428</v>
      </c>
      <c r="D20500" t="s">
        <v>5332</v>
      </c>
      <c r="E20500">
        <v>-71.133229999999998</v>
      </c>
      <c r="F20500">
        <v>42.302419999999998</v>
      </c>
      <c r="G20500" t="s">
        <v>784</v>
      </c>
      <c r="H20500" s="5">
        <v>5</v>
      </c>
      <c r="I20500" t="s">
        <v>5347</v>
      </c>
      <c r="J20500" s="5">
        <f>VLOOKUP(I20500*1,Crosswalks!$L$3:$M$227,2,FALSE)</f>
        <v>1</v>
      </c>
      <c r="K20500" s="5" t="str">
        <f>IF(G20500="Corner",INDEX(Crosswalks!$C$4:$J$16,MATCH(H20500,Crosswalks!$C$4:$C$16,0),J20500+1),"N/A, D2D")</f>
        <v>N/A, D2D</v>
      </c>
      <c r="L20500" t="s">
        <v>5993</v>
      </c>
      <c r="M20500" t="s">
        <v>836</v>
      </c>
      <c r="N20500" t="s">
        <v>837</v>
      </c>
      <c r="O20500" t="s">
        <v>1354</v>
      </c>
      <c r="P20500">
        <v>-71.101610600000001</v>
      </c>
      <c r="Q20500">
        <v>42.316558659999998</v>
      </c>
    </row>
    <row r="20501" spans="2:17" x14ac:dyDescent="0.3">
      <c r="B20501" t="s">
        <v>811</v>
      </c>
      <c r="C20501" t="s">
        <v>5429</v>
      </c>
      <c r="D20501" t="s">
        <v>5332</v>
      </c>
      <c r="E20501">
        <v>-71.116100000000003</v>
      </c>
      <c r="F20501">
        <v>42.310960000000001</v>
      </c>
      <c r="G20501" t="s">
        <v>784</v>
      </c>
      <c r="H20501" s="5">
        <v>6</v>
      </c>
      <c r="I20501" t="s">
        <v>5347</v>
      </c>
      <c r="J20501" s="5">
        <f>VLOOKUP(I20501*1,Crosswalks!$L$3:$M$227,2,FALSE)</f>
        <v>1</v>
      </c>
      <c r="K20501" s="5" t="str">
        <f>IF(G20501="Corner",INDEX(Crosswalks!$C$4:$J$16,MATCH(H20501,Crosswalks!$C$4:$C$16,0),J20501+1),"N/A, D2D")</f>
        <v>N/A, D2D</v>
      </c>
      <c r="L20501" t="s">
        <v>5993</v>
      </c>
      <c r="M20501" t="s">
        <v>836</v>
      </c>
      <c r="N20501" t="s">
        <v>837</v>
      </c>
      <c r="O20501" t="s">
        <v>1354</v>
      </c>
      <c r="P20501">
        <v>-71.101610600000001</v>
      </c>
      <c r="Q20501">
        <v>42.316558659999998</v>
      </c>
    </row>
    <row r="20502" spans="2:17" x14ac:dyDescent="0.3">
      <c r="B20502" t="s">
        <v>931</v>
      </c>
      <c r="C20502" t="s">
        <v>5424</v>
      </c>
      <c r="D20502" t="s">
        <v>5332</v>
      </c>
      <c r="E20502">
        <v>-71.117909999999995</v>
      </c>
      <c r="F20502">
        <v>42.309480000000001</v>
      </c>
      <c r="G20502" t="s">
        <v>784</v>
      </c>
      <c r="H20502" s="5">
        <v>2</v>
      </c>
      <c r="I20502" t="s">
        <v>5347</v>
      </c>
      <c r="J20502" s="5">
        <f>VLOOKUP(I20502*1,Crosswalks!$L$3:$M$227,2,FALSE)</f>
        <v>1</v>
      </c>
      <c r="K20502" s="5" t="str">
        <f>IF(G20502="Corner",INDEX(Crosswalks!$C$4:$J$16,MATCH(H20502,Crosswalks!$C$4:$C$16,0),J20502+1),"N/A, D2D")</f>
        <v>N/A, D2D</v>
      </c>
      <c r="L20502" t="s">
        <v>5993</v>
      </c>
      <c r="M20502" t="s">
        <v>836</v>
      </c>
      <c r="N20502" t="s">
        <v>837</v>
      </c>
      <c r="O20502" t="s">
        <v>1354</v>
      </c>
      <c r="P20502">
        <v>-71.101610600000001</v>
      </c>
      <c r="Q20502">
        <v>42.316558659999998</v>
      </c>
    </row>
    <row r="20503" spans="2:17" x14ac:dyDescent="0.3">
      <c r="B20503" t="s">
        <v>960</v>
      </c>
      <c r="C20503" t="s">
        <v>5354</v>
      </c>
      <c r="D20503" t="s">
        <v>5332</v>
      </c>
      <c r="E20503">
        <v>-71.102400000000003</v>
      </c>
      <c r="F20503">
        <v>42.321860000000001</v>
      </c>
      <c r="G20503" t="s">
        <v>783</v>
      </c>
      <c r="H20503" s="5">
        <v>5</v>
      </c>
      <c r="I20503" t="s">
        <v>5430</v>
      </c>
      <c r="J20503" s="5">
        <f>VLOOKUP(I20503*1,Crosswalks!$L$3:$M$227,2,FALSE)</f>
        <v>6</v>
      </c>
      <c r="K20503" s="5">
        <f>IF(G20503="Corner",INDEX(Crosswalks!$C$4:$J$16,MATCH(H20503,Crosswalks!$C$4:$C$16,0),J20503+1),"N/A, D2D")</f>
        <v>0.4</v>
      </c>
      <c r="L20503" t="s">
        <v>5957</v>
      </c>
      <c r="M20503" t="s">
        <v>836</v>
      </c>
      <c r="N20503" t="s">
        <v>837</v>
      </c>
      <c r="O20503" t="s">
        <v>952</v>
      </c>
      <c r="P20503">
        <v>-71.053369669999995</v>
      </c>
      <c r="Q20503">
        <v>42.366102740000002</v>
      </c>
    </row>
    <row r="20504" spans="2:17" x14ac:dyDescent="0.3">
      <c r="B20504" t="s">
        <v>1310</v>
      </c>
      <c r="C20504" t="s">
        <v>4424</v>
      </c>
      <c r="D20504" t="s">
        <v>5332</v>
      </c>
      <c r="E20504">
        <v>-71.117249999999999</v>
      </c>
      <c r="F20504">
        <v>42.290970000000002</v>
      </c>
      <c r="G20504" t="s">
        <v>783</v>
      </c>
      <c r="H20504" s="5">
        <v>6</v>
      </c>
      <c r="I20504" t="s">
        <v>1651</v>
      </c>
      <c r="J20504" s="5">
        <f>VLOOKUP(I20504*1,Crosswalks!$L$3:$M$227,2,FALSE)</f>
        <v>5</v>
      </c>
      <c r="K20504" s="5">
        <f>IF(G20504="Corner",INDEX(Crosswalks!$C$4:$J$16,MATCH(H20504,Crosswalks!$C$4:$C$16,0),J20504+1),"N/A, D2D")</f>
        <v>0.5</v>
      </c>
      <c r="L20504" t="s">
        <v>5949</v>
      </c>
      <c r="M20504" t="s">
        <v>836</v>
      </c>
      <c r="N20504" t="s">
        <v>837</v>
      </c>
      <c r="O20504" t="s">
        <v>878</v>
      </c>
      <c r="P20504">
        <v>-71.105839380000006</v>
      </c>
      <c r="Q20504">
        <v>42.321785329999997</v>
      </c>
    </row>
    <row r="20505" spans="2:17" x14ac:dyDescent="0.3">
      <c r="B20505" t="s">
        <v>861</v>
      </c>
      <c r="C20505" t="s">
        <v>5427</v>
      </c>
      <c r="D20505" t="s">
        <v>5332</v>
      </c>
      <c r="E20505">
        <v>-71.117429999999999</v>
      </c>
      <c r="F20505">
        <v>42.289960000000001</v>
      </c>
      <c r="G20505" t="s">
        <v>783</v>
      </c>
      <c r="H20505" s="5" t="s">
        <v>785</v>
      </c>
      <c r="I20505" t="s">
        <v>1651</v>
      </c>
      <c r="J20505" s="5">
        <f>VLOOKUP(I20505*1,Crosswalks!$L$3:$M$227,2,FALSE)</f>
        <v>5</v>
      </c>
      <c r="K20505" s="5">
        <f>IF(G20505="Corner",INDEX(Crosswalks!$C$4:$J$16,MATCH(H20505,Crosswalks!$C$4:$C$16,0),J20505+1),"N/A, D2D")</f>
        <v>0.3</v>
      </c>
      <c r="L20505" t="s">
        <v>5949</v>
      </c>
      <c r="M20505" t="s">
        <v>836</v>
      </c>
      <c r="N20505" t="s">
        <v>837</v>
      </c>
      <c r="O20505" t="s">
        <v>878</v>
      </c>
      <c r="P20505">
        <v>-71.105839380000006</v>
      </c>
      <c r="Q20505">
        <v>42.321785329999997</v>
      </c>
    </row>
    <row r="20506" spans="2:17" x14ac:dyDescent="0.3">
      <c r="B20506" t="s">
        <v>1393</v>
      </c>
      <c r="C20506" t="s">
        <v>5431</v>
      </c>
      <c r="D20506" t="s">
        <v>5332</v>
      </c>
      <c r="E20506">
        <v>-71.120289999999997</v>
      </c>
      <c r="F20506">
        <v>42.312829999999998</v>
      </c>
      <c r="G20506" t="s">
        <v>783</v>
      </c>
      <c r="H20506" s="5">
        <v>4</v>
      </c>
      <c r="I20506" t="s">
        <v>5347</v>
      </c>
      <c r="J20506" s="5">
        <f>VLOOKUP(I20506*1,Crosswalks!$L$3:$M$227,2,FALSE)</f>
        <v>1</v>
      </c>
      <c r="K20506" s="5">
        <f>IF(G20506="Corner",INDEX(Crosswalks!$C$4:$J$16,MATCH(H20506,Crosswalks!$C$4:$C$16,0),J20506+1),"N/A, D2D")</f>
        <v>0.5</v>
      </c>
      <c r="L20506" t="s">
        <v>5949</v>
      </c>
      <c r="M20506" t="s">
        <v>836</v>
      </c>
      <c r="N20506" t="s">
        <v>837</v>
      </c>
      <c r="O20506" t="s">
        <v>878</v>
      </c>
      <c r="P20506">
        <v>-71.105839380000006</v>
      </c>
      <c r="Q20506">
        <v>42.321785329999997</v>
      </c>
    </row>
    <row r="20507" spans="2:17" x14ac:dyDescent="0.3">
      <c r="B20507" t="s">
        <v>1084</v>
      </c>
      <c r="C20507" t="s">
        <v>5431</v>
      </c>
      <c r="D20507" t="s">
        <v>5332</v>
      </c>
      <c r="E20507">
        <v>-71.120480000000001</v>
      </c>
      <c r="F20507">
        <v>42.310850000000002</v>
      </c>
      <c r="G20507" t="s">
        <v>783</v>
      </c>
      <c r="H20507" s="5">
        <v>2</v>
      </c>
      <c r="I20507" t="s">
        <v>5347</v>
      </c>
      <c r="J20507" s="5">
        <f>VLOOKUP(I20507*1,Crosswalks!$L$3:$M$227,2,FALSE)</f>
        <v>1</v>
      </c>
      <c r="K20507" s="5">
        <f>IF(G20507="Corner",INDEX(Crosswalks!$C$4:$J$16,MATCH(H20507,Crosswalks!$C$4:$C$16,0),J20507+1),"N/A, D2D")</f>
        <v>0.4</v>
      </c>
      <c r="L20507" t="s">
        <v>5949</v>
      </c>
      <c r="M20507" t="s">
        <v>836</v>
      </c>
      <c r="N20507" t="s">
        <v>837</v>
      </c>
      <c r="O20507" t="s">
        <v>878</v>
      </c>
      <c r="P20507">
        <v>-71.105839380000006</v>
      </c>
      <c r="Q20507">
        <v>42.321785329999997</v>
      </c>
    </row>
    <row r="20508" spans="2:17" x14ac:dyDescent="0.3">
      <c r="B20508" t="s">
        <v>1502</v>
      </c>
      <c r="C20508" t="s">
        <v>4943</v>
      </c>
      <c r="D20508" t="s">
        <v>5332</v>
      </c>
      <c r="E20508">
        <v>-71.122389999999996</v>
      </c>
      <c r="F20508">
        <v>42.321719999999999</v>
      </c>
      <c r="G20508" t="s">
        <v>783</v>
      </c>
      <c r="H20508" s="5">
        <v>6</v>
      </c>
      <c r="I20508" t="s">
        <v>5347</v>
      </c>
      <c r="J20508" s="5">
        <f>VLOOKUP(I20508*1,Crosswalks!$L$3:$M$227,2,FALSE)</f>
        <v>1</v>
      </c>
      <c r="K20508" s="5">
        <f>IF(G20508="Corner",INDEX(Crosswalks!$C$4:$J$16,MATCH(H20508,Crosswalks!$C$4:$C$16,0),J20508+1),"N/A, D2D")</f>
        <v>0.5</v>
      </c>
      <c r="L20508" t="s">
        <v>5949</v>
      </c>
      <c r="M20508" t="s">
        <v>836</v>
      </c>
      <c r="N20508" t="s">
        <v>837</v>
      </c>
      <c r="O20508" t="s">
        <v>878</v>
      </c>
      <c r="P20508">
        <v>-71.105839380000006</v>
      </c>
      <c r="Q20508">
        <v>42.321785329999997</v>
      </c>
    </row>
    <row r="20509" spans="2:17" x14ac:dyDescent="0.3">
      <c r="B20509" t="s">
        <v>5432</v>
      </c>
      <c r="C20509" t="s">
        <v>1619</v>
      </c>
      <c r="D20509" t="s">
        <v>5332</v>
      </c>
      <c r="E20509">
        <v>-71.124650000000003</v>
      </c>
      <c r="F20509">
        <v>42.30621</v>
      </c>
      <c r="G20509" t="s">
        <v>783</v>
      </c>
      <c r="H20509" s="5">
        <v>3</v>
      </c>
      <c r="I20509" t="s">
        <v>5347</v>
      </c>
      <c r="J20509" s="5">
        <f>VLOOKUP(I20509*1,Crosswalks!$L$3:$M$227,2,FALSE)</f>
        <v>1</v>
      </c>
      <c r="K20509" s="5">
        <f>IF(G20509="Corner",INDEX(Crosswalks!$C$4:$J$16,MATCH(H20509,Crosswalks!$C$4:$C$16,0),J20509+1),"N/A, D2D")</f>
        <v>0.5</v>
      </c>
      <c r="L20509" t="s">
        <v>5949</v>
      </c>
      <c r="M20509" t="s">
        <v>836</v>
      </c>
      <c r="N20509" t="s">
        <v>837</v>
      </c>
      <c r="O20509" t="s">
        <v>878</v>
      </c>
      <c r="P20509">
        <v>-71.105839380000006</v>
      </c>
      <c r="Q20509">
        <v>42.321785329999997</v>
      </c>
    </row>
    <row r="20510" spans="2:17" x14ac:dyDescent="0.3">
      <c r="B20510" t="s">
        <v>925</v>
      </c>
      <c r="C20510" t="s">
        <v>5427</v>
      </c>
      <c r="D20510" t="s">
        <v>5332</v>
      </c>
      <c r="E20510">
        <v>-71.116690000000006</v>
      </c>
      <c r="F20510">
        <v>42.289990000000003</v>
      </c>
      <c r="G20510" t="s">
        <v>783</v>
      </c>
      <c r="H20510" s="5">
        <v>2</v>
      </c>
      <c r="I20510" t="s">
        <v>1651</v>
      </c>
      <c r="J20510" s="5">
        <f>VLOOKUP(I20510*1,Crosswalks!$L$3:$M$227,2,FALSE)</f>
        <v>5</v>
      </c>
      <c r="K20510" s="5">
        <f>IF(G20510="Corner",INDEX(Crosswalks!$C$4:$J$16,MATCH(H20510,Crosswalks!$C$4:$C$16,0),J20510+1),"N/A, D2D")</f>
        <v>0.4</v>
      </c>
      <c r="L20510" t="s">
        <v>5949</v>
      </c>
      <c r="M20510" t="s">
        <v>836</v>
      </c>
      <c r="N20510" t="s">
        <v>837</v>
      </c>
      <c r="O20510" t="s">
        <v>878</v>
      </c>
      <c r="P20510">
        <v>-71.105839380000006</v>
      </c>
      <c r="Q20510">
        <v>42.321785329999997</v>
      </c>
    </row>
    <row r="20511" spans="2:17" x14ac:dyDescent="0.3">
      <c r="B20511" t="s">
        <v>901</v>
      </c>
      <c r="C20511" t="s">
        <v>4191</v>
      </c>
      <c r="D20511" t="s">
        <v>5332</v>
      </c>
      <c r="E20511">
        <v>-71.058700000000002</v>
      </c>
      <c r="F20511">
        <v>42.359400000000001</v>
      </c>
      <c r="G20511" t="s">
        <v>783</v>
      </c>
      <c r="H20511" s="5">
        <v>1</v>
      </c>
      <c r="I20511" t="s">
        <v>920</v>
      </c>
      <c r="J20511" s="5">
        <f>VLOOKUP(I20511*1,Crosswalks!$L$3:$M$227,2,FALSE)</f>
        <v>7</v>
      </c>
      <c r="K20511" s="5">
        <f>IF(G20511="Corner",INDEX(Crosswalks!$C$4:$J$16,MATCH(H20511,Crosswalks!$C$4:$C$16,0),J20511+1),"N/A, D2D")</f>
        <v>0.2</v>
      </c>
      <c r="L20511" t="s">
        <v>5949</v>
      </c>
      <c r="M20511" t="s">
        <v>836</v>
      </c>
      <c r="N20511" t="s">
        <v>837</v>
      </c>
      <c r="O20511" t="s">
        <v>878</v>
      </c>
      <c r="P20511">
        <v>-71.105839380000006</v>
      </c>
      <c r="Q20511">
        <v>42.321785329999997</v>
      </c>
    </row>
    <row r="20512" spans="2:17" x14ac:dyDescent="0.3">
      <c r="B20512" t="s">
        <v>895</v>
      </c>
      <c r="C20512" t="s">
        <v>5433</v>
      </c>
      <c r="D20512" t="s">
        <v>5332</v>
      </c>
      <c r="E20512">
        <v>-71.11703</v>
      </c>
      <c r="F20512">
        <v>42.292189999999998</v>
      </c>
      <c r="G20512" t="s">
        <v>783</v>
      </c>
      <c r="H20512" s="5">
        <v>6</v>
      </c>
      <c r="I20512" t="s">
        <v>1651</v>
      </c>
      <c r="J20512" s="5">
        <f>VLOOKUP(I20512*1,Crosswalks!$L$3:$M$227,2,FALSE)</f>
        <v>5</v>
      </c>
      <c r="K20512" s="5">
        <f>IF(G20512="Corner",INDEX(Crosswalks!$C$4:$J$16,MATCH(H20512,Crosswalks!$C$4:$C$16,0),J20512+1),"N/A, D2D")</f>
        <v>0.5</v>
      </c>
      <c r="L20512" t="s">
        <v>5949</v>
      </c>
      <c r="M20512" t="s">
        <v>836</v>
      </c>
      <c r="N20512" t="s">
        <v>837</v>
      </c>
      <c r="O20512" t="s">
        <v>878</v>
      </c>
      <c r="P20512">
        <v>-71.105839380000006</v>
      </c>
      <c r="Q20512">
        <v>42.321785329999997</v>
      </c>
    </row>
    <row r="20513" spans="2:17" x14ac:dyDescent="0.3">
      <c r="B20513" t="s">
        <v>819</v>
      </c>
      <c r="C20513" t="s">
        <v>5434</v>
      </c>
      <c r="D20513" t="s">
        <v>5332</v>
      </c>
      <c r="E20513">
        <v>-71.118650000000002</v>
      </c>
      <c r="F20513">
        <v>42.290320000000001</v>
      </c>
      <c r="G20513" t="s">
        <v>783</v>
      </c>
      <c r="H20513" s="5">
        <v>6</v>
      </c>
      <c r="I20513" t="s">
        <v>1651</v>
      </c>
      <c r="J20513" s="5">
        <f>VLOOKUP(I20513*1,Crosswalks!$L$3:$M$227,2,FALSE)</f>
        <v>5</v>
      </c>
      <c r="K20513" s="5">
        <f>IF(G20513="Corner",INDEX(Crosswalks!$C$4:$J$16,MATCH(H20513,Crosswalks!$C$4:$C$16,0),J20513+1),"N/A, D2D")</f>
        <v>0.5</v>
      </c>
      <c r="L20513" t="s">
        <v>5949</v>
      </c>
      <c r="M20513" t="s">
        <v>836</v>
      </c>
      <c r="N20513" t="s">
        <v>837</v>
      </c>
      <c r="O20513" t="s">
        <v>878</v>
      </c>
      <c r="P20513">
        <v>-71.105839380000006</v>
      </c>
      <c r="Q20513">
        <v>42.321785329999997</v>
      </c>
    </row>
    <row r="20514" spans="2:17" x14ac:dyDescent="0.3">
      <c r="B20514" t="s">
        <v>2228</v>
      </c>
      <c r="C20514" t="s">
        <v>4943</v>
      </c>
      <c r="D20514" t="s">
        <v>5332</v>
      </c>
      <c r="E20514">
        <v>-71.122389999999996</v>
      </c>
      <c r="F20514">
        <v>42.321719999999999</v>
      </c>
      <c r="G20514" t="s">
        <v>783</v>
      </c>
      <c r="H20514" s="5">
        <v>3</v>
      </c>
      <c r="I20514" t="s">
        <v>5347</v>
      </c>
      <c r="J20514" s="5">
        <f>VLOOKUP(I20514*1,Crosswalks!$L$3:$M$227,2,FALSE)</f>
        <v>1</v>
      </c>
      <c r="K20514" s="5">
        <f>IF(G20514="Corner",INDEX(Crosswalks!$C$4:$J$16,MATCH(H20514,Crosswalks!$C$4:$C$16,0),J20514+1),"N/A, D2D")</f>
        <v>0.5</v>
      </c>
      <c r="L20514" t="s">
        <v>5949</v>
      </c>
      <c r="M20514" t="s">
        <v>836</v>
      </c>
      <c r="N20514" t="s">
        <v>837</v>
      </c>
      <c r="O20514" t="s">
        <v>878</v>
      </c>
      <c r="P20514">
        <v>-71.105839380000006</v>
      </c>
      <c r="Q20514">
        <v>42.321785329999997</v>
      </c>
    </row>
    <row r="20515" spans="2:17" x14ac:dyDescent="0.3">
      <c r="B20515" t="s">
        <v>5357</v>
      </c>
      <c r="C20515" t="s">
        <v>4930</v>
      </c>
      <c r="D20515" t="s">
        <v>5332</v>
      </c>
      <c r="E20515">
        <v>-71.058700000000002</v>
      </c>
      <c r="F20515">
        <v>42.359400000000001</v>
      </c>
      <c r="G20515" t="s">
        <v>783</v>
      </c>
      <c r="H20515" s="5">
        <v>6</v>
      </c>
      <c r="I20515" t="s">
        <v>920</v>
      </c>
      <c r="J20515" s="5">
        <f>VLOOKUP(I20515*1,Crosswalks!$L$3:$M$227,2,FALSE)</f>
        <v>7</v>
      </c>
      <c r="K20515" s="5">
        <f>IF(G20515="Corner",INDEX(Crosswalks!$C$4:$J$16,MATCH(H20515,Crosswalks!$C$4:$C$16,0),J20515+1),"N/A, D2D")</f>
        <v>0.4</v>
      </c>
      <c r="L20515" t="s">
        <v>5949</v>
      </c>
      <c r="M20515" t="s">
        <v>836</v>
      </c>
      <c r="N20515" t="s">
        <v>837</v>
      </c>
      <c r="O20515" t="s">
        <v>878</v>
      </c>
      <c r="P20515">
        <v>-71.105839380000006</v>
      </c>
      <c r="Q20515">
        <v>42.321785329999997</v>
      </c>
    </row>
    <row r="20516" spans="2:17" x14ac:dyDescent="0.3">
      <c r="B20516" t="s">
        <v>931</v>
      </c>
      <c r="C20516" t="s">
        <v>5427</v>
      </c>
      <c r="D20516" t="s">
        <v>5332</v>
      </c>
      <c r="E20516">
        <v>-71.116960000000006</v>
      </c>
      <c r="F20516">
        <v>42.29007</v>
      </c>
      <c r="G20516" t="s">
        <v>783</v>
      </c>
      <c r="H20516" s="5" t="s">
        <v>785</v>
      </c>
      <c r="I20516" t="s">
        <v>1651</v>
      </c>
      <c r="J20516" s="5">
        <f>VLOOKUP(I20516*1,Crosswalks!$L$3:$M$227,2,FALSE)</f>
        <v>5</v>
      </c>
      <c r="K20516" s="5">
        <f>IF(G20516="Corner",INDEX(Crosswalks!$C$4:$J$16,MATCH(H20516,Crosswalks!$C$4:$C$16,0),J20516+1),"N/A, D2D")</f>
        <v>0.3</v>
      </c>
      <c r="L20516" t="s">
        <v>5949</v>
      </c>
      <c r="M20516" t="s">
        <v>836</v>
      </c>
      <c r="N20516" t="s">
        <v>837</v>
      </c>
      <c r="O20516" t="s">
        <v>878</v>
      </c>
      <c r="P20516">
        <v>-71.105839380000006</v>
      </c>
      <c r="Q20516">
        <v>42.321785329999997</v>
      </c>
    </row>
    <row r="20517" spans="2:17" x14ac:dyDescent="0.3">
      <c r="B20517" t="s">
        <v>871</v>
      </c>
      <c r="C20517" t="s">
        <v>5435</v>
      </c>
      <c r="D20517" t="s">
        <v>5332</v>
      </c>
      <c r="E20517">
        <v>-71.123339999999999</v>
      </c>
      <c r="F20517">
        <v>42.313249999999996</v>
      </c>
      <c r="G20517" t="s">
        <v>783</v>
      </c>
      <c r="H20517" s="5">
        <v>1</v>
      </c>
      <c r="I20517" t="s">
        <v>5347</v>
      </c>
      <c r="J20517" s="5">
        <f>VLOOKUP(I20517*1,Crosswalks!$L$3:$M$227,2,FALSE)</f>
        <v>1</v>
      </c>
      <c r="K20517" s="5">
        <f>IF(G20517="Corner",INDEX(Crosswalks!$C$4:$J$16,MATCH(H20517,Crosswalks!$C$4:$C$16,0),J20517+1),"N/A, D2D")</f>
        <v>0.4</v>
      </c>
      <c r="L20517" t="s">
        <v>5949</v>
      </c>
      <c r="M20517" t="s">
        <v>836</v>
      </c>
      <c r="N20517" t="s">
        <v>837</v>
      </c>
      <c r="O20517" t="s">
        <v>878</v>
      </c>
      <c r="P20517">
        <v>-71.105839380000006</v>
      </c>
      <c r="Q20517">
        <v>42.321785329999997</v>
      </c>
    </row>
    <row r="20518" spans="2:17" x14ac:dyDescent="0.3">
      <c r="B20518" t="s">
        <v>5436</v>
      </c>
      <c r="C20518" t="s">
        <v>1833</v>
      </c>
      <c r="D20518" t="s">
        <v>5332</v>
      </c>
      <c r="E20518">
        <v>-71.116900000000001</v>
      </c>
      <c r="F20518">
        <v>42.289610000000003</v>
      </c>
      <c r="G20518" t="s">
        <v>783</v>
      </c>
      <c r="H20518" s="5">
        <v>6</v>
      </c>
      <c r="I20518" t="s">
        <v>1651</v>
      </c>
      <c r="J20518" s="5">
        <f>VLOOKUP(I20518*1,Crosswalks!$L$3:$M$227,2,FALSE)</f>
        <v>5</v>
      </c>
      <c r="K20518" s="5">
        <f>IF(G20518="Corner",INDEX(Crosswalks!$C$4:$J$16,MATCH(H20518,Crosswalks!$C$4:$C$16,0),J20518+1),"N/A, D2D")</f>
        <v>0.5</v>
      </c>
      <c r="L20518" t="s">
        <v>5949</v>
      </c>
      <c r="M20518" t="s">
        <v>836</v>
      </c>
      <c r="N20518" t="s">
        <v>837</v>
      </c>
      <c r="O20518" t="s">
        <v>878</v>
      </c>
      <c r="P20518">
        <v>-71.105839380000006</v>
      </c>
      <c r="Q20518">
        <v>42.321785329999997</v>
      </c>
    </row>
    <row r="20519" spans="2:17" x14ac:dyDescent="0.3">
      <c r="B20519" t="s">
        <v>842</v>
      </c>
      <c r="C20519" t="s">
        <v>5437</v>
      </c>
      <c r="D20519" t="s">
        <v>5332</v>
      </c>
      <c r="E20519">
        <v>-71.126620000000003</v>
      </c>
      <c r="F20519">
        <v>42.30789</v>
      </c>
      <c r="G20519" t="s">
        <v>783</v>
      </c>
      <c r="H20519" s="5">
        <v>5</v>
      </c>
      <c r="I20519" t="s">
        <v>5347</v>
      </c>
      <c r="J20519" s="5">
        <f>VLOOKUP(I20519*1,Crosswalks!$L$3:$M$227,2,FALSE)</f>
        <v>1</v>
      </c>
      <c r="K20519" s="5">
        <f>IF(G20519="Corner",INDEX(Crosswalks!$C$4:$J$16,MATCH(H20519,Crosswalks!$C$4:$C$16,0),J20519+1),"N/A, D2D")</f>
        <v>0.5</v>
      </c>
      <c r="L20519" t="s">
        <v>5949</v>
      </c>
      <c r="M20519" t="s">
        <v>836</v>
      </c>
      <c r="N20519" t="s">
        <v>837</v>
      </c>
      <c r="O20519" t="s">
        <v>878</v>
      </c>
      <c r="P20519">
        <v>-71.105839380000006</v>
      </c>
      <c r="Q20519">
        <v>42.321785329999997</v>
      </c>
    </row>
    <row r="20520" spans="2:17" x14ac:dyDescent="0.3">
      <c r="B20520" t="s">
        <v>2228</v>
      </c>
      <c r="C20520" t="s">
        <v>4943</v>
      </c>
      <c r="D20520" t="s">
        <v>5332</v>
      </c>
      <c r="E20520">
        <v>-71.122389999999996</v>
      </c>
      <c r="F20520">
        <v>42.321719999999999</v>
      </c>
      <c r="G20520" t="s">
        <v>783</v>
      </c>
      <c r="H20520" s="5">
        <v>2</v>
      </c>
      <c r="I20520" t="s">
        <v>5347</v>
      </c>
      <c r="J20520" s="5">
        <f>VLOOKUP(I20520*1,Crosswalks!$L$3:$M$227,2,FALSE)</f>
        <v>1</v>
      </c>
      <c r="K20520" s="5">
        <f>IF(G20520="Corner",INDEX(Crosswalks!$C$4:$J$16,MATCH(H20520,Crosswalks!$C$4:$C$16,0),J20520+1),"N/A, D2D")</f>
        <v>0.4</v>
      </c>
      <c r="L20520" t="s">
        <v>5949</v>
      </c>
      <c r="M20520" t="s">
        <v>836</v>
      </c>
      <c r="N20520" t="s">
        <v>837</v>
      </c>
      <c r="O20520" t="s">
        <v>878</v>
      </c>
      <c r="P20520">
        <v>-71.105839380000006</v>
      </c>
      <c r="Q20520">
        <v>42.321785329999997</v>
      </c>
    </row>
    <row r="20521" spans="2:17" x14ac:dyDescent="0.3">
      <c r="B20521" t="s">
        <v>931</v>
      </c>
      <c r="C20521" t="s">
        <v>5438</v>
      </c>
      <c r="D20521" t="s">
        <v>5332</v>
      </c>
      <c r="E20521">
        <v>-71.130610000000004</v>
      </c>
      <c r="F20521">
        <v>42.311309999999999</v>
      </c>
      <c r="G20521" t="s">
        <v>783</v>
      </c>
      <c r="H20521" s="5">
        <v>1</v>
      </c>
      <c r="I20521" t="s">
        <v>5347</v>
      </c>
      <c r="J20521" s="5">
        <f>VLOOKUP(I20521*1,Crosswalks!$L$3:$M$227,2,FALSE)</f>
        <v>1</v>
      </c>
      <c r="K20521" s="5">
        <f>IF(G20521="Corner",INDEX(Crosswalks!$C$4:$J$16,MATCH(H20521,Crosswalks!$C$4:$C$16,0),J20521+1),"N/A, D2D")</f>
        <v>0.4</v>
      </c>
      <c r="L20521" t="s">
        <v>5949</v>
      </c>
      <c r="M20521" t="s">
        <v>836</v>
      </c>
      <c r="N20521" t="s">
        <v>837</v>
      </c>
      <c r="O20521" t="s">
        <v>878</v>
      </c>
      <c r="P20521">
        <v>-71.105839380000006</v>
      </c>
      <c r="Q20521">
        <v>42.321785329999997</v>
      </c>
    </row>
    <row r="20522" spans="2:17" x14ac:dyDescent="0.3">
      <c r="B20522" t="s">
        <v>942</v>
      </c>
      <c r="C20522" t="s">
        <v>5439</v>
      </c>
      <c r="D20522" t="s">
        <v>5332</v>
      </c>
      <c r="E20522">
        <v>-71.124870000000001</v>
      </c>
      <c r="F20522">
        <v>42.312919999999998</v>
      </c>
      <c r="G20522" t="s">
        <v>783</v>
      </c>
      <c r="H20522" s="5">
        <v>3</v>
      </c>
      <c r="I20522" t="s">
        <v>5347</v>
      </c>
      <c r="J20522" s="5">
        <f>VLOOKUP(I20522*1,Crosswalks!$L$3:$M$227,2,FALSE)</f>
        <v>1</v>
      </c>
      <c r="K20522" s="5">
        <f>IF(G20522="Corner",INDEX(Crosswalks!$C$4:$J$16,MATCH(H20522,Crosswalks!$C$4:$C$16,0),J20522+1),"N/A, D2D")</f>
        <v>0.5</v>
      </c>
      <c r="L20522" t="s">
        <v>5949</v>
      </c>
      <c r="M20522" t="s">
        <v>836</v>
      </c>
      <c r="N20522" t="s">
        <v>837</v>
      </c>
      <c r="O20522" t="s">
        <v>878</v>
      </c>
      <c r="P20522">
        <v>-71.105839380000006</v>
      </c>
      <c r="Q20522">
        <v>42.321785329999997</v>
      </c>
    </row>
    <row r="20523" spans="2:17" x14ac:dyDescent="0.3">
      <c r="B20523" t="s">
        <v>1018</v>
      </c>
      <c r="C20523" t="s">
        <v>5419</v>
      </c>
      <c r="D20523" t="s">
        <v>5332</v>
      </c>
      <c r="E20523">
        <v>-71.116399999999999</v>
      </c>
      <c r="F20523">
        <v>42.290999999999997</v>
      </c>
      <c r="G20523" t="s">
        <v>783</v>
      </c>
      <c r="H20523" s="5">
        <v>3</v>
      </c>
      <c r="I20523" t="s">
        <v>1651</v>
      </c>
      <c r="J20523" s="5">
        <f>VLOOKUP(I20523*1,Crosswalks!$L$3:$M$227,2,FALSE)</f>
        <v>5</v>
      </c>
      <c r="K20523" s="5">
        <f>IF(G20523="Corner",INDEX(Crosswalks!$C$4:$J$16,MATCH(H20523,Crosswalks!$C$4:$C$16,0),J20523+1),"N/A, D2D")</f>
        <v>0.5</v>
      </c>
      <c r="L20523" t="s">
        <v>5949</v>
      </c>
      <c r="M20523" t="s">
        <v>836</v>
      </c>
      <c r="N20523" t="s">
        <v>837</v>
      </c>
      <c r="O20523" t="s">
        <v>878</v>
      </c>
      <c r="P20523">
        <v>-71.105839380000006</v>
      </c>
      <c r="Q20523">
        <v>42.321785329999997</v>
      </c>
    </row>
    <row r="20524" spans="2:17" x14ac:dyDescent="0.3">
      <c r="B20524" t="s">
        <v>5440</v>
      </c>
      <c r="C20524" t="s">
        <v>1619</v>
      </c>
      <c r="D20524" t="s">
        <v>5332</v>
      </c>
      <c r="E20524">
        <v>-71.123679999999993</v>
      </c>
      <c r="F20524">
        <v>42.306190000000001</v>
      </c>
      <c r="G20524" t="s">
        <v>783</v>
      </c>
      <c r="H20524" s="5">
        <v>4</v>
      </c>
      <c r="I20524" t="s">
        <v>5368</v>
      </c>
      <c r="J20524" s="5">
        <f>VLOOKUP(I20524*1,Crosswalks!$L$3:$M$227,2,FALSE)</f>
        <v>1</v>
      </c>
      <c r="K20524" s="5">
        <f>IF(G20524="Corner",INDEX(Crosswalks!$C$4:$J$16,MATCH(H20524,Crosswalks!$C$4:$C$16,0),J20524+1),"N/A, D2D")</f>
        <v>0.5</v>
      </c>
      <c r="L20524" t="s">
        <v>5949</v>
      </c>
      <c r="M20524" t="s">
        <v>836</v>
      </c>
      <c r="N20524" t="s">
        <v>837</v>
      </c>
      <c r="O20524" t="s">
        <v>878</v>
      </c>
      <c r="P20524">
        <v>-71.105839380000006</v>
      </c>
      <c r="Q20524">
        <v>42.321785329999997</v>
      </c>
    </row>
    <row r="20525" spans="2:17" x14ac:dyDescent="0.3">
      <c r="B20525" t="s">
        <v>2582</v>
      </c>
      <c r="C20525" t="s">
        <v>4943</v>
      </c>
      <c r="D20525" t="s">
        <v>5332</v>
      </c>
      <c r="E20525">
        <v>-71.122389999999996</v>
      </c>
      <c r="F20525">
        <v>42.321719999999999</v>
      </c>
      <c r="G20525" t="s">
        <v>783</v>
      </c>
      <c r="H20525" s="5">
        <v>3</v>
      </c>
      <c r="I20525" t="s">
        <v>5347</v>
      </c>
      <c r="J20525" s="5">
        <f>VLOOKUP(I20525*1,Crosswalks!$L$3:$M$227,2,FALSE)</f>
        <v>1</v>
      </c>
      <c r="K20525" s="5">
        <f>IF(G20525="Corner",INDEX(Crosswalks!$C$4:$J$16,MATCH(H20525,Crosswalks!$C$4:$C$16,0),J20525+1),"N/A, D2D")</f>
        <v>0.5</v>
      </c>
      <c r="L20525" t="s">
        <v>5949</v>
      </c>
      <c r="M20525" t="s">
        <v>836</v>
      </c>
      <c r="N20525" t="s">
        <v>837</v>
      </c>
      <c r="O20525" t="s">
        <v>878</v>
      </c>
      <c r="P20525">
        <v>-71.105839380000006</v>
      </c>
      <c r="Q20525">
        <v>42.321785329999997</v>
      </c>
    </row>
    <row r="20526" spans="2:17" x14ac:dyDescent="0.3">
      <c r="B20526" t="s">
        <v>1524</v>
      </c>
      <c r="C20526" t="s">
        <v>4943</v>
      </c>
      <c r="D20526" t="s">
        <v>5332</v>
      </c>
      <c r="E20526">
        <v>-71.122389999999996</v>
      </c>
      <c r="F20526">
        <v>42.321719999999999</v>
      </c>
      <c r="G20526" t="s">
        <v>783</v>
      </c>
      <c r="H20526" s="5">
        <v>3</v>
      </c>
      <c r="I20526" t="s">
        <v>5347</v>
      </c>
      <c r="J20526" s="5">
        <f>VLOOKUP(I20526*1,Crosswalks!$L$3:$M$227,2,FALSE)</f>
        <v>1</v>
      </c>
      <c r="K20526" s="5">
        <f>IF(G20526="Corner",INDEX(Crosswalks!$C$4:$J$16,MATCH(H20526,Crosswalks!$C$4:$C$16,0),J20526+1),"N/A, D2D")</f>
        <v>0.5</v>
      </c>
      <c r="L20526" t="s">
        <v>5949</v>
      </c>
      <c r="M20526" t="s">
        <v>836</v>
      </c>
      <c r="N20526" t="s">
        <v>837</v>
      </c>
      <c r="O20526" t="s">
        <v>878</v>
      </c>
      <c r="P20526">
        <v>-71.105839380000006</v>
      </c>
      <c r="Q20526">
        <v>42.321785329999997</v>
      </c>
    </row>
    <row r="20527" spans="2:17" x14ac:dyDescent="0.3">
      <c r="B20527" t="s">
        <v>1011</v>
      </c>
      <c r="C20527" t="s">
        <v>5441</v>
      </c>
      <c r="D20527" t="s">
        <v>5332</v>
      </c>
      <c r="E20527">
        <v>-71.116500000000002</v>
      </c>
      <c r="F20527">
        <v>42.291490000000003</v>
      </c>
      <c r="G20527" t="s">
        <v>783</v>
      </c>
      <c r="H20527" s="5">
        <v>6</v>
      </c>
      <c r="I20527" t="s">
        <v>1651</v>
      </c>
      <c r="J20527" s="5">
        <f>VLOOKUP(I20527*1,Crosswalks!$L$3:$M$227,2,FALSE)</f>
        <v>5</v>
      </c>
      <c r="K20527" s="5">
        <f>IF(G20527="Corner",INDEX(Crosswalks!$C$4:$J$16,MATCH(H20527,Crosswalks!$C$4:$C$16,0),J20527+1),"N/A, D2D")</f>
        <v>0.5</v>
      </c>
      <c r="L20527" t="s">
        <v>5949</v>
      </c>
      <c r="M20527" t="s">
        <v>836</v>
      </c>
      <c r="N20527" t="s">
        <v>837</v>
      </c>
      <c r="O20527" t="s">
        <v>878</v>
      </c>
      <c r="P20527">
        <v>-71.105839380000006</v>
      </c>
      <c r="Q20527">
        <v>42.321785329999997</v>
      </c>
    </row>
    <row r="20528" spans="2:17" x14ac:dyDescent="0.3">
      <c r="B20528" t="s">
        <v>958</v>
      </c>
      <c r="C20528" t="s">
        <v>5348</v>
      </c>
      <c r="D20528" t="s">
        <v>5332</v>
      </c>
      <c r="E20528">
        <v>-71.121110000000002</v>
      </c>
      <c r="F20528">
        <v>42.311520000000002</v>
      </c>
      <c r="G20528" t="s">
        <v>784</v>
      </c>
      <c r="H20528" s="5" t="s">
        <v>785</v>
      </c>
      <c r="I20528" t="s">
        <v>5347</v>
      </c>
      <c r="J20528" s="5">
        <f>VLOOKUP(I20528*1,Crosswalks!$L$3:$M$227,2,FALSE)</f>
        <v>1</v>
      </c>
      <c r="K20528" s="5" t="str">
        <f>IF(G20528="Corner",INDEX(Crosswalks!$C$4:$J$16,MATCH(H20528,Crosswalks!$C$4:$C$16,0),J20528+1),"N/A, D2D")</f>
        <v>N/A, D2D</v>
      </c>
      <c r="L20528" t="s">
        <v>5949</v>
      </c>
      <c r="M20528" t="s">
        <v>836</v>
      </c>
      <c r="N20528" t="s">
        <v>837</v>
      </c>
      <c r="O20528" t="s">
        <v>878</v>
      </c>
      <c r="P20528">
        <v>-71.105839380000006</v>
      </c>
      <c r="Q20528">
        <v>42.321785329999997</v>
      </c>
    </row>
    <row r="20529" spans="2:17" x14ac:dyDescent="0.3">
      <c r="B20529" t="s">
        <v>871</v>
      </c>
      <c r="C20529" t="s">
        <v>5442</v>
      </c>
      <c r="D20529" t="s">
        <v>5332</v>
      </c>
      <c r="E20529">
        <v>-71.129099999999994</v>
      </c>
      <c r="F20529">
        <v>42.299500000000002</v>
      </c>
      <c r="G20529" t="s">
        <v>784</v>
      </c>
      <c r="H20529" s="5">
        <v>6</v>
      </c>
      <c r="I20529" t="s">
        <v>2110</v>
      </c>
      <c r="J20529" s="5">
        <f>VLOOKUP(I20529*1,Crosswalks!$L$3:$M$227,2,FALSE)</f>
        <v>1</v>
      </c>
      <c r="K20529" s="5" t="str">
        <f>IF(G20529="Corner",INDEX(Crosswalks!$C$4:$J$16,MATCH(H20529,Crosswalks!$C$4:$C$16,0),J20529+1),"N/A, D2D")</f>
        <v>N/A, D2D</v>
      </c>
      <c r="L20529" t="s">
        <v>5949</v>
      </c>
      <c r="M20529" t="s">
        <v>836</v>
      </c>
      <c r="N20529" t="s">
        <v>837</v>
      </c>
      <c r="O20529" t="s">
        <v>878</v>
      </c>
      <c r="P20529">
        <v>-71.105839380000006</v>
      </c>
      <c r="Q20529">
        <v>42.321785329999997</v>
      </c>
    </row>
    <row r="20530" spans="2:17" x14ac:dyDescent="0.3">
      <c r="B20530" t="s">
        <v>2509</v>
      </c>
      <c r="C20530" t="s">
        <v>1687</v>
      </c>
      <c r="D20530" t="s">
        <v>5332</v>
      </c>
      <c r="E20530">
        <v>-71.058700000000002</v>
      </c>
      <c r="F20530">
        <v>42.359400000000001</v>
      </c>
      <c r="G20530" t="s">
        <v>784</v>
      </c>
      <c r="H20530" s="5" t="s">
        <v>785</v>
      </c>
      <c r="I20530" t="s">
        <v>920</v>
      </c>
      <c r="J20530" s="5">
        <f>VLOOKUP(I20530*1,Crosswalks!$L$3:$M$227,2,FALSE)</f>
        <v>7</v>
      </c>
      <c r="K20530" s="5" t="str">
        <f>IF(G20530="Corner",INDEX(Crosswalks!$C$4:$J$16,MATCH(H20530,Crosswalks!$C$4:$C$16,0),J20530+1),"N/A, D2D")</f>
        <v>N/A, D2D</v>
      </c>
      <c r="L20530" t="s">
        <v>5949</v>
      </c>
      <c r="M20530" t="s">
        <v>836</v>
      </c>
      <c r="N20530" t="s">
        <v>837</v>
      </c>
      <c r="O20530" t="s">
        <v>878</v>
      </c>
      <c r="P20530">
        <v>-71.105839380000006</v>
      </c>
      <c r="Q20530">
        <v>42.321785329999997</v>
      </c>
    </row>
    <row r="20531" spans="2:17" x14ac:dyDescent="0.3">
      <c r="B20531" t="s">
        <v>1613</v>
      </c>
      <c r="C20531" t="s">
        <v>3618</v>
      </c>
      <c r="D20531" t="s">
        <v>5332</v>
      </c>
      <c r="E20531">
        <v>-71.123540000000006</v>
      </c>
      <c r="F20531">
        <v>42.312199999999997</v>
      </c>
      <c r="G20531" t="s">
        <v>784</v>
      </c>
      <c r="H20531" s="5">
        <v>6</v>
      </c>
      <c r="I20531" t="s">
        <v>5347</v>
      </c>
      <c r="J20531" s="5">
        <f>VLOOKUP(I20531*1,Crosswalks!$L$3:$M$227,2,FALSE)</f>
        <v>1</v>
      </c>
      <c r="K20531" s="5" t="str">
        <f>IF(G20531="Corner",INDEX(Crosswalks!$C$4:$J$16,MATCH(H20531,Crosswalks!$C$4:$C$16,0),J20531+1),"N/A, D2D")</f>
        <v>N/A, D2D</v>
      </c>
      <c r="L20531" t="s">
        <v>5949</v>
      </c>
      <c r="M20531" t="s">
        <v>836</v>
      </c>
      <c r="N20531" t="s">
        <v>837</v>
      </c>
      <c r="O20531" t="s">
        <v>878</v>
      </c>
      <c r="P20531">
        <v>-71.105839380000006</v>
      </c>
      <c r="Q20531">
        <v>42.321785329999997</v>
      </c>
    </row>
    <row r="20532" spans="2:17" x14ac:dyDescent="0.3">
      <c r="B20532" t="s">
        <v>1189</v>
      </c>
      <c r="C20532" t="s">
        <v>5431</v>
      </c>
      <c r="D20532" t="s">
        <v>5332</v>
      </c>
      <c r="E20532">
        <v>-71.120710000000003</v>
      </c>
      <c r="F20532">
        <v>42.311970000000002</v>
      </c>
      <c r="G20532" t="s">
        <v>784</v>
      </c>
      <c r="H20532" s="5">
        <v>3</v>
      </c>
      <c r="I20532" t="s">
        <v>5347</v>
      </c>
      <c r="J20532" s="5">
        <f>VLOOKUP(I20532*1,Crosswalks!$L$3:$M$227,2,FALSE)</f>
        <v>1</v>
      </c>
      <c r="K20532" s="5" t="str">
        <f>IF(G20532="Corner",INDEX(Crosswalks!$C$4:$J$16,MATCH(H20532,Crosswalks!$C$4:$C$16,0),J20532+1),"N/A, D2D")</f>
        <v>N/A, D2D</v>
      </c>
      <c r="L20532" t="s">
        <v>5949</v>
      </c>
      <c r="M20532" t="s">
        <v>836</v>
      </c>
      <c r="N20532" t="s">
        <v>837</v>
      </c>
      <c r="O20532" t="s">
        <v>878</v>
      </c>
      <c r="P20532">
        <v>-71.105839380000006</v>
      </c>
      <c r="Q20532">
        <v>42.321785329999997</v>
      </c>
    </row>
    <row r="20533" spans="2:17" x14ac:dyDescent="0.3">
      <c r="B20533" t="s">
        <v>891</v>
      </c>
      <c r="C20533" t="s">
        <v>5335</v>
      </c>
      <c r="D20533" t="s">
        <v>5332</v>
      </c>
      <c r="E20533">
        <v>-71.10369</v>
      </c>
      <c r="F20533">
        <v>42.31138</v>
      </c>
      <c r="G20533" t="s">
        <v>783</v>
      </c>
      <c r="H20533" s="5">
        <v>2</v>
      </c>
      <c r="I20533" t="s">
        <v>3811</v>
      </c>
      <c r="J20533" s="5">
        <f>VLOOKUP(I20533*1,Crosswalks!$L$3:$M$227,2,FALSE)</f>
        <v>4</v>
      </c>
      <c r="K20533" s="5">
        <f>IF(G20533="Corner",INDEX(Crosswalks!$C$4:$J$16,MATCH(H20533,Crosswalks!$C$4:$C$16,0),J20533+1),"N/A, D2D")</f>
        <v>0.4</v>
      </c>
      <c r="L20533" t="s">
        <v>5980</v>
      </c>
      <c r="M20533" t="s">
        <v>847</v>
      </c>
      <c r="N20533" t="s">
        <v>848</v>
      </c>
      <c r="O20533" t="s">
        <v>1241</v>
      </c>
      <c r="P20533">
        <v>-71.094632000000004</v>
      </c>
      <c r="Q20533">
        <v>42.274532100000002</v>
      </c>
    </row>
    <row r="20534" spans="2:17" x14ac:dyDescent="0.3">
      <c r="B20534" t="s">
        <v>1210</v>
      </c>
      <c r="C20534" t="s">
        <v>2656</v>
      </c>
      <c r="D20534" t="s">
        <v>5332</v>
      </c>
      <c r="E20534">
        <v>-71.101249999999993</v>
      </c>
      <c r="F20534">
        <v>42.316299999999998</v>
      </c>
      <c r="G20534" t="s">
        <v>783</v>
      </c>
      <c r="H20534" s="5" t="s">
        <v>785</v>
      </c>
      <c r="I20534" t="s">
        <v>3811</v>
      </c>
      <c r="J20534" s="5">
        <f>VLOOKUP(I20534*1,Crosswalks!$L$3:$M$227,2,FALSE)</f>
        <v>4</v>
      </c>
      <c r="K20534" s="5">
        <f>IF(G20534="Corner",INDEX(Crosswalks!$C$4:$J$16,MATCH(H20534,Crosswalks!$C$4:$C$16,0),J20534+1),"N/A, D2D")</f>
        <v>0.3</v>
      </c>
      <c r="L20534" t="s">
        <v>5980</v>
      </c>
      <c r="M20534" t="s">
        <v>847</v>
      </c>
      <c r="N20534" t="s">
        <v>848</v>
      </c>
      <c r="O20534" t="s">
        <v>1241</v>
      </c>
      <c r="P20534">
        <v>-71.094632000000004</v>
      </c>
      <c r="Q20534">
        <v>42.274532100000002</v>
      </c>
    </row>
    <row r="20535" spans="2:17" x14ac:dyDescent="0.3">
      <c r="B20535" t="s">
        <v>925</v>
      </c>
      <c r="C20535" t="s">
        <v>5443</v>
      </c>
      <c r="D20535" t="s">
        <v>5332</v>
      </c>
      <c r="E20535">
        <v>-71.101725000000002</v>
      </c>
      <c r="F20535">
        <v>42.315398000000002</v>
      </c>
      <c r="G20535" t="s">
        <v>783</v>
      </c>
      <c r="H20535" s="5">
        <v>5</v>
      </c>
      <c r="I20535" t="s">
        <v>3811</v>
      </c>
      <c r="J20535" s="5">
        <f>VLOOKUP(I20535*1,Crosswalks!$L$3:$M$227,2,FALSE)</f>
        <v>4</v>
      </c>
      <c r="K20535" s="5">
        <f>IF(G20535="Corner",INDEX(Crosswalks!$C$4:$J$16,MATCH(H20535,Crosswalks!$C$4:$C$16,0),J20535+1),"N/A, D2D")</f>
        <v>0.5</v>
      </c>
      <c r="L20535" t="s">
        <v>5980</v>
      </c>
      <c r="M20535" t="s">
        <v>847</v>
      </c>
      <c r="N20535" t="s">
        <v>848</v>
      </c>
      <c r="O20535" t="s">
        <v>1241</v>
      </c>
      <c r="P20535">
        <v>-71.094632000000004</v>
      </c>
      <c r="Q20535">
        <v>42.274532100000002</v>
      </c>
    </row>
    <row r="20536" spans="2:17" x14ac:dyDescent="0.3">
      <c r="B20536" t="s">
        <v>942</v>
      </c>
      <c r="C20536" t="s">
        <v>2489</v>
      </c>
      <c r="D20536" t="s">
        <v>5332</v>
      </c>
      <c r="E20536">
        <v>-71.110659999999996</v>
      </c>
      <c r="F20536">
        <v>42.300660000000001</v>
      </c>
      <c r="G20536" t="s">
        <v>783</v>
      </c>
      <c r="H20536" s="5">
        <v>6</v>
      </c>
      <c r="I20536" t="s">
        <v>1651</v>
      </c>
      <c r="J20536" s="5">
        <f>VLOOKUP(I20536*1,Crosswalks!$L$3:$M$227,2,FALSE)</f>
        <v>5</v>
      </c>
      <c r="K20536" s="5">
        <f>IF(G20536="Corner",INDEX(Crosswalks!$C$4:$J$16,MATCH(H20536,Crosswalks!$C$4:$C$16,0),J20536+1),"N/A, D2D")</f>
        <v>0.5</v>
      </c>
      <c r="L20536" t="s">
        <v>5980</v>
      </c>
      <c r="M20536" t="s">
        <v>847</v>
      </c>
      <c r="N20536" t="s">
        <v>848</v>
      </c>
      <c r="O20536" t="s">
        <v>1241</v>
      </c>
      <c r="P20536">
        <v>-71.094632000000004</v>
      </c>
      <c r="Q20536">
        <v>42.274532100000002</v>
      </c>
    </row>
    <row r="20537" spans="2:17" x14ac:dyDescent="0.3">
      <c r="B20537" t="s">
        <v>1754</v>
      </c>
      <c r="C20537" t="s">
        <v>5444</v>
      </c>
      <c r="D20537" t="s">
        <v>5332</v>
      </c>
      <c r="E20537">
        <v>-71.107039999999998</v>
      </c>
      <c r="F20537">
        <v>42.308750000000003</v>
      </c>
      <c r="G20537" t="s">
        <v>783</v>
      </c>
      <c r="H20537" s="5">
        <v>2</v>
      </c>
      <c r="I20537" t="s">
        <v>5338</v>
      </c>
      <c r="J20537" s="5">
        <f>VLOOKUP(I20537*1,Crosswalks!$L$3:$M$227,2,FALSE)</f>
        <v>2</v>
      </c>
      <c r="K20537" s="5">
        <f>IF(G20537="Corner",INDEX(Crosswalks!$C$4:$J$16,MATCH(H20537,Crosswalks!$C$4:$C$16,0),J20537+1),"N/A, D2D")</f>
        <v>0.4</v>
      </c>
      <c r="L20537" t="s">
        <v>5980</v>
      </c>
      <c r="M20537" t="s">
        <v>847</v>
      </c>
      <c r="N20537" t="s">
        <v>848</v>
      </c>
      <c r="O20537" t="s">
        <v>1241</v>
      </c>
      <c r="P20537">
        <v>-71.094632000000004</v>
      </c>
      <c r="Q20537">
        <v>42.274532100000002</v>
      </c>
    </row>
    <row r="20538" spans="2:17" x14ac:dyDescent="0.3">
      <c r="B20538" t="s">
        <v>925</v>
      </c>
      <c r="C20538" t="s">
        <v>5443</v>
      </c>
      <c r="D20538" t="s">
        <v>5332</v>
      </c>
      <c r="E20538">
        <v>-71.101725000000002</v>
      </c>
      <c r="F20538">
        <v>42.315398000000002</v>
      </c>
      <c r="G20538" t="s">
        <v>783</v>
      </c>
      <c r="H20538" s="5" t="s">
        <v>785</v>
      </c>
      <c r="I20538" t="s">
        <v>3811</v>
      </c>
      <c r="J20538" s="5">
        <f>VLOOKUP(I20538*1,Crosswalks!$L$3:$M$227,2,FALSE)</f>
        <v>4</v>
      </c>
      <c r="K20538" s="5">
        <f>IF(G20538="Corner",INDEX(Crosswalks!$C$4:$J$16,MATCH(H20538,Crosswalks!$C$4:$C$16,0),J20538+1),"N/A, D2D")</f>
        <v>0.3</v>
      </c>
      <c r="L20538" t="s">
        <v>5980</v>
      </c>
      <c r="M20538" t="s">
        <v>847</v>
      </c>
      <c r="N20538" t="s">
        <v>848</v>
      </c>
      <c r="O20538" t="s">
        <v>1241</v>
      </c>
      <c r="P20538">
        <v>-71.094632000000004</v>
      </c>
      <c r="Q20538">
        <v>42.274532100000002</v>
      </c>
    </row>
    <row r="20539" spans="2:17" x14ac:dyDescent="0.3">
      <c r="B20539" t="s">
        <v>2076</v>
      </c>
      <c r="C20539" t="s">
        <v>3955</v>
      </c>
      <c r="D20539" t="s">
        <v>5332</v>
      </c>
      <c r="E20539">
        <v>-71.101389999999995</v>
      </c>
      <c r="F20539">
        <v>42.317799999999998</v>
      </c>
      <c r="G20539" t="s">
        <v>783</v>
      </c>
      <c r="H20539" s="5">
        <v>3</v>
      </c>
      <c r="I20539" t="s">
        <v>3811</v>
      </c>
      <c r="J20539" s="5">
        <f>VLOOKUP(I20539*1,Crosswalks!$L$3:$M$227,2,FALSE)</f>
        <v>4</v>
      </c>
      <c r="K20539" s="5">
        <f>IF(G20539="Corner",INDEX(Crosswalks!$C$4:$J$16,MATCH(H20539,Crosswalks!$C$4:$C$16,0),J20539+1),"N/A, D2D")</f>
        <v>0.5</v>
      </c>
      <c r="L20539" t="s">
        <v>5980</v>
      </c>
      <c r="M20539" t="s">
        <v>847</v>
      </c>
      <c r="N20539" t="s">
        <v>848</v>
      </c>
      <c r="O20539" t="s">
        <v>1241</v>
      </c>
      <c r="P20539">
        <v>-71.094632000000004</v>
      </c>
      <c r="Q20539">
        <v>42.274532100000002</v>
      </c>
    </row>
    <row r="20540" spans="2:17" x14ac:dyDescent="0.3">
      <c r="B20540" t="s">
        <v>1528</v>
      </c>
      <c r="C20540" t="s">
        <v>5443</v>
      </c>
      <c r="D20540" t="s">
        <v>5332</v>
      </c>
      <c r="E20540">
        <v>-71.101455999999999</v>
      </c>
      <c r="F20540">
        <v>42.315773999999998</v>
      </c>
      <c r="G20540" t="s">
        <v>783</v>
      </c>
      <c r="H20540" s="5">
        <v>2</v>
      </c>
      <c r="I20540" t="s">
        <v>3811</v>
      </c>
      <c r="J20540" s="5">
        <f>VLOOKUP(I20540*1,Crosswalks!$L$3:$M$227,2,FALSE)</f>
        <v>4</v>
      </c>
      <c r="K20540" s="5">
        <f>IF(G20540="Corner",INDEX(Crosswalks!$C$4:$J$16,MATCH(H20540,Crosswalks!$C$4:$C$16,0),J20540+1),"N/A, D2D")</f>
        <v>0.4</v>
      </c>
      <c r="L20540" t="s">
        <v>5980</v>
      </c>
      <c r="M20540" t="s">
        <v>847</v>
      </c>
      <c r="N20540" t="s">
        <v>848</v>
      </c>
      <c r="O20540" t="s">
        <v>1241</v>
      </c>
      <c r="P20540">
        <v>-71.094632000000004</v>
      </c>
      <c r="Q20540">
        <v>42.274532100000002</v>
      </c>
    </row>
    <row r="20541" spans="2:17" x14ac:dyDescent="0.3">
      <c r="B20541" t="s">
        <v>1754</v>
      </c>
      <c r="C20541" t="s">
        <v>5444</v>
      </c>
      <c r="D20541" t="s">
        <v>5332</v>
      </c>
      <c r="E20541">
        <v>-71.107039999999998</v>
      </c>
      <c r="F20541">
        <v>42.308750000000003</v>
      </c>
      <c r="G20541" t="s">
        <v>783</v>
      </c>
      <c r="H20541" s="5">
        <v>4</v>
      </c>
      <c r="I20541" t="s">
        <v>5338</v>
      </c>
      <c r="J20541" s="5">
        <f>VLOOKUP(I20541*1,Crosswalks!$L$3:$M$227,2,FALSE)</f>
        <v>2</v>
      </c>
      <c r="K20541" s="5">
        <f>IF(G20541="Corner",INDEX(Crosswalks!$C$4:$J$16,MATCH(H20541,Crosswalks!$C$4:$C$16,0),J20541+1),"N/A, D2D")</f>
        <v>0.5</v>
      </c>
      <c r="L20541" t="s">
        <v>5980</v>
      </c>
      <c r="M20541" t="s">
        <v>847</v>
      </c>
      <c r="N20541" t="s">
        <v>848</v>
      </c>
      <c r="O20541" t="s">
        <v>1241</v>
      </c>
      <c r="P20541">
        <v>-71.094632000000004</v>
      </c>
      <c r="Q20541">
        <v>42.274532100000002</v>
      </c>
    </row>
    <row r="20542" spans="2:17" x14ac:dyDescent="0.3">
      <c r="B20542" t="s">
        <v>1010</v>
      </c>
      <c r="C20542" t="s">
        <v>5360</v>
      </c>
      <c r="D20542" t="s">
        <v>5332</v>
      </c>
      <c r="E20542">
        <v>-71.106380000000001</v>
      </c>
      <c r="F20542">
        <v>42.304450000000003</v>
      </c>
      <c r="G20542" t="s">
        <v>784</v>
      </c>
      <c r="H20542" s="5">
        <v>6</v>
      </c>
      <c r="I20542" t="s">
        <v>5338</v>
      </c>
      <c r="J20542" s="5">
        <f>VLOOKUP(I20542*1,Crosswalks!$L$3:$M$227,2,FALSE)</f>
        <v>2</v>
      </c>
      <c r="K20542" s="5" t="str">
        <f>IF(G20542="Corner",INDEX(Crosswalks!$C$4:$J$16,MATCH(H20542,Crosswalks!$C$4:$C$16,0),J20542+1),"N/A, D2D")</f>
        <v>N/A, D2D</v>
      </c>
      <c r="L20542" t="s">
        <v>5980</v>
      </c>
      <c r="M20542" t="s">
        <v>847</v>
      </c>
      <c r="N20542" t="s">
        <v>848</v>
      </c>
      <c r="O20542" t="s">
        <v>1241</v>
      </c>
      <c r="P20542">
        <v>-71.094632000000004</v>
      </c>
      <c r="Q20542">
        <v>42.274532100000002</v>
      </c>
    </row>
    <row r="20543" spans="2:17" x14ac:dyDescent="0.3">
      <c r="B20543" t="s">
        <v>5445</v>
      </c>
      <c r="C20543" t="s">
        <v>1075</v>
      </c>
      <c r="D20543" t="s">
        <v>5332</v>
      </c>
      <c r="E20543">
        <v>-71.104230000000001</v>
      </c>
      <c r="F20543">
        <v>42.309449999999998</v>
      </c>
      <c r="G20543" t="s">
        <v>784</v>
      </c>
      <c r="H20543" s="5">
        <v>3</v>
      </c>
      <c r="I20543" t="s">
        <v>3811</v>
      </c>
      <c r="J20543" s="5">
        <f>VLOOKUP(I20543*1,Crosswalks!$L$3:$M$227,2,FALSE)</f>
        <v>4</v>
      </c>
      <c r="K20543" s="5" t="str">
        <f>IF(G20543="Corner",INDEX(Crosswalks!$C$4:$J$16,MATCH(H20543,Crosswalks!$C$4:$C$16,0),J20543+1),"N/A, D2D")</f>
        <v>N/A, D2D</v>
      </c>
      <c r="L20543" t="s">
        <v>5980</v>
      </c>
      <c r="M20543" t="s">
        <v>847</v>
      </c>
      <c r="N20543" t="s">
        <v>848</v>
      </c>
      <c r="O20543" t="s">
        <v>1241</v>
      </c>
      <c r="P20543">
        <v>-71.094632000000004</v>
      </c>
      <c r="Q20543">
        <v>42.274532100000002</v>
      </c>
    </row>
    <row r="20544" spans="2:17" x14ac:dyDescent="0.3">
      <c r="B20544" t="s">
        <v>1163</v>
      </c>
      <c r="C20544" t="s">
        <v>4424</v>
      </c>
      <c r="D20544" t="s">
        <v>5332</v>
      </c>
      <c r="E20544">
        <v>-71.117339999999999</v>
      </c>
      <c r="F20544">
        <v>42.28933</v>
      </c>
      <c r="G20544" t="s">
        <v>783</v>
      </c>
      <c r="H20544" s="5">
        <v>6</v>
      </c>
      <c r="I20544" t="s">
        <v>1626</v>
      </c>
      <c r="J20544" s="5">
        <f>VLOOKUP(I20544*1,Crosswalks!$L$3:$M$227,2,FALSE)</f>
        <v>4</v>
      </c>
      <c r="K20544" s="5">
        <f>IF(G20544="Corner",INDEX(Crosswalks!$C$4:$J$16,MATCH(H20544,Crosswalks!$C$4:$C$16,0),J20544+1),"N/A, D2D")</f>
        <v>0.5</v>
      </c>
      <c r="L20544" t="s">
        <v>5959</v>
      </c>
      <c r="M20544" t="s">
        <v>836</v>
      </c>
      <c r="N20544" t="s">
        <v>961</v>
      </c>
      <c r="O20544" t="s">
        <v>962</v>
      </c>
      <c r="P20544">
        <v>-71.106910690000007</v>
      </c>
      <c r="Q20544">
        <v>42.325622119999998</v>
      </c>
    </row>
    <row r="20545" spans="2:17" x14ac:dyDescent="0.3">
      <c r="B20545" t="s">
        <v>2016</v>
      </c>
      <c r="C20545" t="s">
        <v>4943</v>
      </c>
      <c r="D20545" t="s">
        <v>5332</v>
      </c>
      <c r="E20545">
        <v>-71.122389999999996</v>
      </c>
      <c r="F20545">
        <v>42.321719999999999</v>
      </c>
      <c r="G20545" t="s">
        <v>783</v>
      </c>
      <c r="H20545" s="5">
        <v>5</v>
      </c>
      <c r="I20545" t="s">
        <v>5347</v>
      </c>
      <c r="J20545" s="5">
        <f>VLOOKUP(I20545*1,Crosswalks!$L$3:$M$227,2,FALSE)</f>
        <v>1</v>
      </c>
      <c r="K20545" s="5">
        <f>IF(G20545="Corner",INDEX(Crosswalks!$C$4:$J$16,MATCH(H20545,Crosswalks!$C$4:$C$16,0),J20545+1),"N/A, D2D")</f>
        <v>0.5</v>
      </c>
      <c r="L20545" t="s">
        <v>5959</v>
      </c>
      <c r="M20545" t="s">
        <v>836</v>
      </c>
      <c r="N20545" t="s">
        <v>961</v>
      </c>
      <c r="O20545" t="s">
        <v>962</v>
      </c>
      <c r="P20545">
        <v>-71.106910690000007</v>
      </c>
      <c r="Q20545">
        <v>42.325622119999998</v>
      </c>
    </row>
    <row r="20546" spans="2:17" x14ac:dyDescent="0.3">
      <c r="B20546" t="s">
        <v>1954</v>
      </c>
      <c r="C20546" t="s">
        <v>4943</v>
      </c>
      <c r="D20546" t="s">
        <v>5332</v>
      </c>
      <c r="E20546">
        <v>-71.122389999999996</v>
      </c>
      <c r="F20546">
        <v>42.321719999999999</v>
      </c>
      <c r="G20546" t="s">
        <v>783</v>
      </c>
      <c r="H20546" s="5">
        <v>2</v>
      </c>
      <c r="I20546" t="s">
        <v>5347</v>
      </c>
      <c r="J20546" s="5">
        <f>VLOOKUP(I20546*1,Crosswalks!$L$3:$M$227,2,FALSE)</f>
        <v>1</v>
      </c>
      <c r="K20546" s="5">
        <f>IF(G20546="Corner",INDEX(Crosswalks!$C$4:$J$16,MATCH(H20546,Crosswalks!$C$4:$C$16,0),J20546+1),"N/A, D2D")</f>
        <v>0.4</v>
      </c>
      <c r="L20546" t="s">
        <v>5959</v>
      </c>
      <c r="M20546" t="s">
        <v>836</v>
      </c>
      <c r="N20546" t="s">
        <v>961</v>
      </c>
      <c r="O20546" t="s">
        <v>962</v>
      </c>
      <c r="P20546">
        <v>-71.106910690000007</v>
      </c>
      <c r="Q20546">
        <v>42.325622119999998</v>
      </c>
    </row>
    <row r="20547" spans="2:17" x14ac:dyDescent="0.3">
      <c r="B20547" t="s">
        <v>1295</v>
      </c>
      <c r="C20547" t="s">
        <v>4930</v>
      </c>
      <c r="D20547" t="s">
        <v>5332</v>
      </c>
      <c r="E20547">
        <v>-71.058700000000002</v>
      </c>
      <c r="F20547">
        <v>42.359400000000001</v>
      </c>
      <c r="G20547" t="s">
        <v>783</v>
      </c>
      <c r="H20547" s="5">
        <v>4</v>
      </c>
      <c r="I20547" t="s">
        <v>920</v>
      </c>
      <c r="J20547" s="5">
        <f>VLOOKUP(I20547*1,Crosswalks!$L$3:$M$227,2,FALSE)</f>
        <v>7</v>
      </c>
      <c r="K20547" s="5">
        <f>IF(G20547="Corner",INDEX(Crosswalks!$C$4:$J$16,MATCH(H20547,Crosswalks!$C$4:$C$16,0),J20547+1),"N/A, D2D")</f>
        <v>0.3</v>
      </c>
      <c r="L20547" t="s">
        <v>5959</v>
      </c>
      <c r="M20547" t="s">
        <v>836</v>
      </c>
      <c r="N20547" t="s">
        <v>961</v>
      </c>
      <c r="O20547" t="s">
        <v>962</v>
      </c>
      <c r="P20547">
        <v>-71.106910690000007</v>
      </c>
      <c r="Q20547">
        <v>42.325622119999998</v>
      </c>
    </row>
    <row r="20548" spans="2:17" x14ac:dyDescent="0.3">
      <c r="B20548" t="s">
        <v>1322</v>
      </c>
      <c r="C20548" t="s">
        <v>4424</v>
      </c>
      <c r="D20548" t="s">
        <v>5332</v>
      </c>
      <c r="E20548">
        <v>-71.116680000000002</v>
      </c>
      <c r="F20548">
        <v>42.291919999999998</v>
      </c>
      <c r="G20548" t="s">
        <v>783</v>
      </c>
      <c r="H20548" s="5" t="s">
        <v>785</v>
      </c>
      <c r="I20548" t="s">
        <v>1651</v>
      </c>
      <c r="J20548" s="5">
        <f>VLOOKUP(I20548*1,Crosswalks!$L$3:$M$227,2,FALSE)</f>
        <v>5</v>
      </c>
      <c r="K20548" s="5">
        <f>IF(G20548="Corner",INDEX(Crosswalks!$C$4:$J$16,MATCH(H20548,Crosswalks!$C$4:$C$16,0),J20548+1),"N/A, D2D")</f>
        <v>0.3</v>
      </c>
      <c r="L20548" t="s">
        <v>5959</v>
      </c>
      <c r="M20548" t="s">
        <v>836</v>
      </c>
      <c r="N20548" t="s">
        <v>961</v>
      </c>
      <c r="O20548" t="s">
        <v>962</v>
      </c>
      <c r="P20548">
        <v>-71.106910690000007</v>
      </c>
      <c r="Q20548">
        <v>42.325622119999998</v>
      </c>
    </row>
    <row r="20549" spans="2:17" x14ac:dyDescent="0.3">
      <c r="B20549" t="s">
        <v>1313</v>
      </c>
      <c r="C20549" t="s">
        <v>5446</v>
      </c>
      <c r="D20549" t="s">
        <v>5332</v>
      </c>
      <c r="E20549">
        <v>-71.12379</v>
      </c>
      <c r="F20549">
        <v>42.311459999999997</v>
      </c>
      <c r="G20549" t="s">
        <v>783</v>
      </c>
      <c r="H20549" s="5">
        <v>2</v>
      </c>
      <c r="I20549" t="s">
        <v>5347</v>
      </c>
      <c r="J20549" s="5">
        <f>VLOOKUP(I20549*1,Crosswalks!$L$3:$M$227,2,FALSE)</f>
        <v>1</v>
      </c>
      <c r="K20549" s="5">
        <f>IF(G20549="Corner",INDEX(Crosswalks!$C$4:$J$16,MATCH(H20549,Crosswalks!$C$4:$C$16,0),J20549+1),"N/A, D2D")</f>
        <v>0.4</v>
      </c>
      <c r="L20549" t="s">
        <v>5959</v>
      </c>
      <c r="M20549" t="s">
        <v>836</v>
      </c>
      <c r="N20549" t="s">
        <v>961</v>
      </c>
      <c r="O20549" t="s">
        <v>962</v>
      </c>
      <c r="P20549">
        <v>-71.106910690000007</v>
      </c>
      <c r="Q20549">
        <v>42.325622119999998</v>
      </c>
    </row>
    <row r="20550" spans="2:17" x14ac:dyDescent="0.3">
      <c r="B20550" t="s">
        <v>1343</v>
      </c>
      <c r="C20550" t="s">
        <v>5447</v>
      </c>
      <c r="D20550" t="s">
        <v>5332</v>
      </c>
      <c r="E20550">
        <v>-71.124110000000002</v>
      </c>
      <c r="F20550">
        <v>42.309620000000002</v>
      </c>
      <c r="G20550" t="s">
        <v>783</v>
      </c>
      <c r="H20550" s="5">
        <v>3</v>
      </c>
      <c r="I20550" t="s">
        <v>5347</v>
      </c>
      <c r="J20550" s="5">
        <f>VLOOKUP(I20550*1,Crosswalks!$L$3:$M$227,2,FALSE)</f>
        <v>1</v>
      </c>
      <c r="K20550" s="5">
        <f>IF(G20550="Corner",INDEX(Crosswalks!$C$4:$J$16,MATCH(H20550,Crosswalks!$C$4:$C$16,0),J20550+1),"N/A, D2D")</f>
        <v>0.5</v>
      </c>
      <c r="L20550" t="s">
        <v>5959</v>
      </c>
      <c r="M20550" t="s">
        <v>836</v>
      </c>
      <c r="N20550" t="s">
        <v>961</v>
      </c>
      <c r="O20550" t="s">
        <v>962</v>
      </c>
      <c r="P20550">
        <v>-71.106910690000007</v>
      </c>
      <c r="Q20550">
        <v>42.325622119999998</v>
      </c>
    </row>
    <row r="20551" spans="2:17" x14ac:dyDescent="0.3">
      <c r="B20551" t="s">
        <v>3428</v>
      </c>
      <c r="C20551" t="s">
        <v>5410</v>
      </c>
      <c r="D20551" t="s">
        <v>5332</v>
      </c>
      <c r="E20551">
        <v>-71.111095000000006</v>
      </c>
      <c r="F20551">
        <v>42.298011000000002</v>
      </c>
      <c r="G20551" t="s">
        <v>783</v>
      </c>
      <c r="H20551" s="5">
        <v>6</v>
      </c>
      <c r="I20551" t="s">
        <v>1651</v>
      </c>
      <c r="J20551" s="5">
        <f>VLOOKUP(I20551*1,Crosswalks!$L$3:$M$227,2,FALSE)</f>
        <v>5</v>
      </c>
      <c r="K20551" s="5">
        <f>IF(G20551="Corner",INDEX(Crosswalks!$C$4:$J$16,MATCH(H20551,Crosswalks!$C$4:$C$16,0),J20551+1),"N/A, D2D")</f>
        <v>0.5</v>
      </c>
      <c r="L20551" t="s">
        <v>5959</v>
      </c>
      <c r="M20551" t="s">
        <v>836</v>
      </c>
      <c r="N20551" t="s">
        <v>961</v>
      </c>
      <c r="O20551" t="s">
        <v>962</v>
      </c>
      <c r="P20551">
        <v>-71.106910690000007</v>
      </c>
      <c r="Q20551">
        <v>42.325622119999998</v>
      </c>
    </row>
    <row r="20552" spans="2:17" x14ac:dyDescent="0.3">
      <c r="B20552" t="s">
        <v>1046</v>
      </c>
      <c r="C20552" t="s">
        <v>5348</v>
      </c>
      <c r="D20552" t="s">
        <v>5332</v>
      </c>
      <c r="E20552">
        <v>-71.121369999999999</v>
      </c>
      <c r="F20552">
        <v>42.310830000000003</v>
      </c>
      <c r="G20552" t="s">
        <v>783</v>
      </c>
      <c r="H20552" s="5">
        <v>3</v>
      </c>
      <c r="I20552" t="s">
        <v>5347</v>
      </c>
      <c r="J20552" s="5">
        <f>VLOOKUP(I20552*1,Crosswalks!$L$3:$M$227,2,FALSE)</f>
        <v>1</v>
      </c>
      <c r="K20552" s="5">
        <f>IF(G20552="Corner",INDEX(Crosswalks!$C$4:$J$16,MATCH(H20552,Crosswalks!$C$4:$C$16,0),J20552+1),"N/A, D2D")</f>
        <v>0.5</v>
      </c>
      <c r="L20552" t="s">
        <v>5959</v>
      </c>
      <c r="M20552" t="s">
        <v>836</v>
      </c>
      <c r="N20552" t="s">
        <v>961</v>
      </c>
      <c r="O20552" t="s">
        <v>962</v>
      </c>
      <c r="P20552">
        <v>-71.106910690000007</v>
      </c>
      <c r="Q20552">
        <v>42.325622119999998</v>
      </c>
    </row>
    <row r="20553" spans="2:17" x14ac:dyDescent="0.3">
      <c r="B20553" t="s">
        <v>2582</v>
      </c>
      <c r="C20553" t="s">
        <v>4943</v>
      </c>
      <c r="D20553" t="s">
        <v>5332</v>
      </c>
      <c r="E20553">
        <v>-71.122389999999996</v>
      </c>
      <c r="F20553">
        <v>42.321719999999999</v>
      </c>
      <c r="G20553" t="s">
        <v>783</v>
      </c>
      <c r="H20553" s="5">
        <v>4</v>
      </c>
      <c r="I20553" t="s">
        <v>5347</v>
      </c>
      <c r="J20553" s="5">
        <f>VLOOKUP(I20553*1,Crosswalks!$L$3:$M$227,2,FALSE)</f>
        <v>1</v>
      </c>
      <c r="K20553" s="5">
        <f>IF(G20553="Corner",INDEX(Crosswalks!$C$4:$J$16,MATCH(H20553,Crosswalks!$C$4:$C$16,0),J20553+1),"N/A, D2D")</f>
        <v>0.5</v>
      </c>
      <c r="L20553" t="s">
        <v>5959</v>
      </c>
      <c r="M20553" t="s">
        <v>836</v>
      </c>
      <c r="N20553" t="s">
        <v>961</v>
      </c>
      <c r="O20553" t="s">
        <v>962</v>
      </c>
      <c r="P20553">
        <v>-71.106910690000007</v>
      </c>
      <c r="Q20553">
        <v>42.325622119999998</v>
      </c>
    </row>
    <row r="20554" spans="2:17" x14ac:dyDescent="0.3">
      <c r="B20554" t="s">
        <v>1161</v>
      </c>
      <c r="C20554" t="s">
        <v>4943</v>
      </c>
      <c r="D20554" t="s">
        <v>5332</v>
      </c>
      <c r="E20554">
        <v>-71.122389999999996</v>
      </c>
      <c r="F20554">
        <v>42.321719999999999</v>
      </c>
      <c r="G20554" t="s">
        <v>783</v>
      </c>
      <c r="H20554" s="5">
        <v>2</v>
      </c>
      <c r="I20554" t="s">
        <v>5347</v>
      </c>
      <c r="J20554" s="5">
        <f>VLOOKUP(I20554*1,Crosswalks!$L$3:$M$227,2,FALSE)</f>
        <v>1</v>
      </c>
      <c r="K20554" s="5">
        <f>IF(G20554="Corner",INDEX(Crosswalks!$C$4:$J$16,MATCH(H20554,Crosswalks!$C$4:$C$16,0),J20554+1),"N/A, D2D")</f>
        <v>0.4</v>
      </c>
      <c r="L20554" t="s">
        <v>5959</v>
      </c>
      <c r="M20554" t="s">
        <v>836</v>
      </c>
      <c r="N20554" t="s">
        <v>961</v>
      </c>
      <c r="O20554" t="s">
        <v>962</v>
      </c>
      <c r="P20554">
        <v>-71.106910690000007</v>
      </c>
      <c r="Q20554">
        <v>42.325622119999998</v>
      </c>
    </row>
    <row r="20555" spans="2:17" x14ac:dyDescent="0.3">
      <c r="B20555" t="s">
        <v>1105</v>
      </c>
      <c r="C20555" t="s">
        <v>5427</v>
      </c>
      <c r="D20555" t="s">
        <v>5332</v>
      </c>
      <c r="E20555">
        <v>-71.115949999999998</v>
      </c>
      <c r="F20555">
        <v>42.290210000000002</v>
      </c>
      <c r="G20555" t="s">
        <v>783</v>
      </c>
      <c r="H20555" s="5">
        <v>3</v>
      </c>
      <c r="I20555" t="s">
        <v>1651</v>
      </c>
      <c r="J20555" s="5">
        <f>VLOOKUP(I20555*1,Crosswalks!$L$3:$M$227,2,FALSE)</f>
        <v>5</v>
      </c>
      <c r="K20555" s="5">
        <f>IF(G20555="Corner",INDEX(Crosswalks!$C$4:$J$16,MATCH(H20555,Crosswalks!$C$4:$C$16,0),J20555+1),"N/A, D2D")</f>
        <v>0.5</v>
      </c>
      <c r="L20555" t="s">
        <v>5959</v>
      </c>
      <c r="M20555" t="s">
        <v>836</v>
      </c>
      <c r="N20555" t="s">
        <v>961</v>
      </c>
      <c r="O20555" t="s">
        <v>962</v>
      </c>
      <c r="P20555">
        <v>-71.106910690000007</v>
      </c>
      <c r="Q20555">
        <v>42.325622119999998</v>
      </c>
    </row>
    <row r="20556" spans="2:17" x14ac:dyDescent="0.3">
      <c r="B20556" t="s">
        <v>3770</v>
      </c>
      <c r="C20556" t="s">
        <v>1619</v>
      </c>
      <c r="D20556" t="s">
        <v>5332</v>
      </c>
      <c r="E20556">
        <v>-71.123940000000005</v>
      </c>
      <c r="F20556">
        <v>42.307000000000002</v>
      </c>
      <c r="G20556" t="s">
        <v>783</v>
      </c>
      <c r="H20556" s="5">
        <v>6</v>
      </c>
      <c r="I20556" t="s">
        <v>5347</v>
      </c>
      <c r="J20556" s="5">
        <f>VLOOKUP(I20556*1,Crosswalks!$L$3:$M$227,2,FALSE)</f>
        <v>1</v>
      </c>
      <c r="K20556" s="5">
        <f>IF(G20556="Corner",INDEX(Crosswalks!$C$4:$J$16,MATCH(H20556,Crosswalks!$C$4:$C$16,0),J20556+1),"N/A, D2D")</f>
        <v>0.5</v>
      </c>
      <c r="L20556" t="s">
        <v>5959</v>
      </c>
      <c r="M20556" t="s">
        <v>836</v>
      </c>
      <c r="N20556" t="s">
        <v>961</v>
      </c>
      <c r="O20556" t="s">
        <v>962</v>
      </c>
      <c r="P20556">
        <v>-71.106910690000007</v>
      </c>
      <c r="Q20556">
        <v>42.325622119999998</v>
      </c>
    </row>
    <row r="20557" spans="2:17" x14ac:dyDescent="0.3">
      <c r="B20557" t="s">
        <v>1042</v>
      </c>
      <c r="C20557" t="s">
        <v>5448</v>
      </c>
      <c r="D20557" t="s">
        <v>5332</v>
      </c>
      <c r="E20557">
        <v>-71.128299999999996</v>
      </c>
      <c r="F20557">
        <v>42.312629999999999</v>
      </c>
      <c r="G20557" t="s">
        <v>783</v>
      </c>
      <c r="H20557" s="5">
        <v>1</v>
      </c>
      <c r="I20557" t="s">
        <v>5347</v>
      </c>
      <c r="J20557" s="5">
        <f>VLOOKUP(I20557*1,Crosswalks!$L$3:$M$227,2,FALSE)</f>
        <v>1</v>
      </c>
      <c r="K20557" s="5">
        <f>IF(G20557="Corner",INDEX(Crosswalks!$C$4:$J$16,MATCH(H20557,Crosswalks!$C$4:$C$16,0),J20557+1),"N/A, D2D")</f>
        <v>0.4</v>
      </c>
      <c r="L20557" t="s">
        <v>5959</v>
      </c>
      <c r="M20557" t="s">
        <v>836</v>
      </c>
      <c r="N20557" t="s">
        <v>961</v>
      </c>
      <c r="O20557" t="s">
        <v>962</v>
      </c>
      <c r="P20557">
        <v>-71.106910690000007</v>
      </c>
      <c r="Q20557">
        <v>42.325622119999998</v>
      </c>
    </row>
    <row r="20558" spans="2:17" x14ac:dyDescent="0.3">
      <c r="B20558" t="s">
        <v>811</v>
      </c>
      <c r="C20558" t="s">
        <v>5449</v>
      </c>
      <c r="D20558" t="s">
        <v>5332</v>
      </c>
      <c r="E20558">
        <v>-71.125209999999996</v>
      </c>
      <c r="F20558">
        <v>42.30621</v>
      </c>
      <c r="G20558" t="s">
        <v>784</v>
      </c>
      <c r="H20558" s="5">
        <v>6</v>
      </c>
      <c r="I20558" t="s">
        <v>5347</v>
      </c>
      <c r="J20558" s="5">
        <f>VLOOKUP(I20558*1,Crosswalks!$L$3:$M$227,2,FALSE)</f>
        <v>1</v>
      </c>
      <c r="K20558" s="5" t="str">
        <f>IF(G20558="Corner",INDEX(Crosswalks!$C$4:$J$16,MATCH(H20558,Crosswalks!$C$4:$C$16,0),J20558+1),"N/A, D2D")</f>
        <v>N/A, D2D</v>
      </c>
      <c r="L20558" t="s">
        <v>5959</v>
      </c>
      <c r="M20558" t="s">
        <v>836</v>
      </c>
      <c r="N20558" t="s">
        <v>961</v>
      </c>
      <c r="O20558" t="s">
        <v>962</v>
      </c>
      <c r="P20558">
        <v>-71.106910690000007</v>
      </c>
      <c r="Q20558">
        <v>42.325622119999998</v>
      </c>
    </row>
    <row r="20559" spans="2:17" x14ac:dyDescent="0.3">
      <c r="B20559" t="s">
        <v>1544</v>
      </c>
      <c r="C20559" t="s">
        <v>4943</v>
      </c>
      <c r="D20559" t="s">
        <v>5332</v>
      </c>
      <c r="E20559">
        <v>-71.122389999999996</v>
      </c>
      <c r="F20559">
        <v>42.321719999999999</v>
      </c>
      <c r="G20559" t="s">
        <v>784</v>
      </c>
      <c r="H20559" s="5">
        <v>1</v>
      </c>
      <c r="I20559" t="s">
        <v>5347</v>
      </c>
      <c r="J20559" s="5">
        <f>VLOOKUP(I20559*1,Crosswalks!$L$3:$M$227,2,FALSE)</f>
        <v>1</v>
      </c>
      <c r="K20559" s="5" t="str">
        <f>IF(G20559="Corner",INDEX(Crosswalks!$C$4:$J$16,MATCH(H20559,Crosswalks!$C$4:$C$16,0),J20559+1),"N/A, D2D")</f>
        <v>N/A, D2D</v>
      </c>
      <c r="L20559" t="s">
        <v>5959</v>
      </c>
      <c r="M20559" t="s">
        <v>836</v>
      </c>
      <c r="N20559" t="s">
        <v>961</v>
      </c>
      <c r="O20559" t="s">
        <v>962</v>
      </c>
      <c r="P20559">
        <v>-71.106910690000007</v>
      </c>
      <c r="Q20559">
        <v>42.325622119999998</v>
      </c>
    </row>
    <row r="20560" spans="2:17" x14ac:dyDescent="0.3">
      <c r="B20560" t="s">
        <v>2419</v>
      </c>
      <c r="C20560" t="s">
        <v>4424</v>
      </c>
      <c r="D20560" t="s">
        <v>5332</v>
      </c>
      <c r="E20560">
        <v>-71.11712</v>
      </c>
      <c r="F20560">
        <v>42.291409999999999</v>
      </c>
      <c r="G20560" t="s">
        <v>784</v>
      </c>
      <c r="H20560" s="5">
        <v>3</v>
      </c>
      <c r="I20560" t="s">
        <v>1651</v>
      </c>
      <c r="J20560" s="5">
        <f>VLOOKUP(I20560*1,Crosswalks!$L$3:$M$227,2,FALSE)</f>
        <v>5</v>
      </c>
      <c r="K20560" s="5" t="str">
        <f>IF(G20560="Corner",INDEX(Crosswalks!$C$4:$J$16,MATCH(H20560,Crosswalks!$C$4:$C$16,0),J20560+1),"N/A, D2D")</f>
        <v>N/A, D2D</v>
      </c>
      <c r="L20560" t="s">
        <v>5959</v>
      </c>
      <c r="M20560" t="s">
        <v>836</v>
      </c>
      <c r="N20560" t="s">
        <v>961</v>
      </c>
      <c r="O20560" t="s">
        <v>962</v>
      </c>
      <c r="P20560">
        <v>-71.106910690000007</v>
      </c>
      <c r="Q20560">
        <v>42.325622119999998</v>
      </c>
    </row>
    <row r="20561" spans="2:17" x14ac:dyDescent="0.3">
      <c r="B20561" t="s">
        <v>886</v>
      </c>
      <c r="C20561" t="s">
        <v>5391</v>
      </c>
      <c r="D20561" t="s">
        <v>5332</v>
      </c>
      <c r="E20561">
        <v>-71.118409999999997</v>
      </c>
      <c r="F20561">
        <v>42.313749999999999</v>
      </c>
      <c r="G20561" t="s">
        <v>783</v>
      </c>
      <c r="H20561" s="5">
        <v>1</v>
      </c>
      <c r="I20561" t="s">
        <v>5347</v>
      </c>
      <c r="J20561" s="5">
        <f>VLOOKUP(I20561*1,Crosswalks!$L$3:$M$227,2,FALSE)</f>
        <v>1</v>
      </c>
      <c r="K20561" s="5">
        <f>IF(G20561="Corner",INDEX(Crosswalks!$C$4:$J$16,MATCH(H20561,Crosswalks!$C$4:$C$16,0),J20561+1),"N/A, D2D")</f>
        <v>0.4</v>
      </c>
      <c r="L20561" t="s">
        <v>5964</v>
      </c>
      <c r="M20561" t="s">
        <v>847</v>
      </c>
      <c r="N20561" t="s">
        <v>921</v>
      </c>
      <c r="O20561" t="s">
        <v>982</v>
      </c>
      <c r="P20561">
        <v>-71.134110620000001</v>
      </c>
      <c r="Q20561">
        <v>42.360768669999999</v>
      </c>
    </row>
    <row r="20562" spans="2:17" x14ac:dyDescent="0.3">
      <c r="B20562" t="s">
        <v>835</v>
      </c>
      <c r="C20562" t="s">
        <v>5448</v>
      </c>
      <c r="D20562" t="s">
        <v>5332</v>
      </c>
      <c r="E20562">
        <v>-71.128699999999995</v>
      </c>
      <c r="F20562">
        <v>42.311770000000003</v>
      </c>
      <c r="G20562" t="s">
        <v>783</v>
      </c>
      <c r="H20562" s="5">
        <v>4</v>
      </c>
      <c r="I20562" t="s">
        <v>5347</v>
      </c>
      <c r="J20562" s="5">
        <f>VLOOKUP(I20562*1,Crosswalks!$L$3:$M$227,2,FALSE)</f>
        <v>1</v>
      </c>
      <c r="K20562" s="5">
        <f>IF(G20562="Corner",INDEX(Crosswalks!$C$4:$J$16,MATCH(H20562,Crosswalks!$C$4:$C$16,0),J20562+1),"N/A, D2D")</f>
        <v>0.5</v>
      </c>
      <c r="L20562" t="s">
        <v>5962</v>
      </c>
      <c r="M20562" t="s">
        <v>847</v>
      </c>
      <c r="N20562" t="s">
        <v>921</v>
      </c>
      <c r="O20562" t="s">
        <v>971</v>
      </c>
      <c r="P20562">
        <v>-71.114218910000005</v>
      </c>
      <c r="Q20562">
        <v>42.318685479999999</v>
      </c>
    </row>
    <row r="20563" spans="2:17" x14ac:dyDescent="0.3">
      <c r="B20563" t="s">
        <v>2104</v>
      </c>
      <c r="C20563" t="s">
        <v>3618</v>
      </c>
      <c r="D20563" t="s">
        <v>5332</v>
      </c>
      <c r="E20563">
        <v>-71.131479999999996</v>
      </c>
      <c r="F20563">
        <v>42.30979</v>
      </c>
      <c r="G20563" t="s">
        <v>783</v>
      </c>
      <c r="H20563" s="5">
        <v>3</v>
      </c>
      <c r="I20563" t="s">
        <v>5347</v>
      </c>
      <c r="J20563" s="5">
        <f>VLOOKUP(I20563*1,Crosswalks!$L$3:$M$227,2,FALSE)</f>
        <v>1</v>
      </c>
      <c r="K20563" s="5">
        <f>IF(G20563="Corner",INDEX(Crosswalks!$C$4:$J$16,MATCH(H20563,Crosswalks!$C$4:$C$16,0),J20563+1),"N/A, D2D")</f>
        <v>0.5</v>
      </c>
      <c r="L20563" t="s">
        <v>5962</v>
      </c>
      <c r="M20563" t="s">
        <v>847</v>
      </c>
      <c r="N20563" t="s">
        <v>921</v>
      </c>
      <c r="O20563" t="s">
        <v>971</v>
      </c>
      <c r="P20563">
        <v>-71.114218910000005</v>
      </c>
      <c r="Q20563">
        <v>42.318685479999999</v>
      </c>
    </row>
    <row r="20564" spans="2:17" x14ac:dyDescent="0.3">
      <c r="B20564" t="s">
        <v>942</v>
      </c>
      <c r="C20564" t="s">
        <v>5428</v>
      </c>
      <c r="D20564" t="s">
        <v>5332</v>
      </c>
      <c r="E20564">
        <v>-71.132310000000004</v>
      </c>
      <c r="F20564">
        <v>42.30247</v>
      </c>
      <c r="G20564" t="s">
        <v>783</v>
      </c>
      <c r="H20564" s="5">
        <v>4</v>
      </c>
      <c r="I20564" t="s">
        <v>5347</v>
      </c>
      <c r="J20564" s="5">
        <f>VLOOKUP(I20564*1,Crosswalks!$L$3:$M$227,2,FALSE)</f>
        <v>1</v>
      </c>
      <c r="K20564" s="5">
        <f>IF(G20564="Corner",INDEX(Crosswalks!$C$4:$J$16,MATCH(H20564,Crosswalks!$C$4:$C$16,0),J20564+1),"N/A, D2D")</f>
        <v>0.5</v>
      </c>
      <c r="L20564" t="s">
        <v>5962</v>
      </c>
      <c r="M20564" t="s">
        <v>847</v>
      </c>
      <c r="N20564" t="s">
        <v>921</v>
      </c>
      <c r="O20564" t="s">
        <v>971</v>
      </c>
      <c r="P20564">
        <v>-71.114218910000005</v>
      </c>
      <c r="Q20564">
        <v>42.318685479999999</v>
      </c>
    </row>
    <row r="20565" spans="2:17" x14ac:dyDescent="0.3">
      <c r="B20565" t="s">
        <v>901</v>
      </c>
      <c r="C20565" t="s">
        <v>4191</v>
      </c>
      <c r="D20565" t="s">
        <v>5332</v>
      </c>
      <c r="E20565">
        <v>-71.058700000000002</v>
      </c>
      <c r="F20565">
        <v>42.359400000000001</v>
      </c>
      <c r="G20565" t="s">
        <v>783</v>
      </c>
      <c r="H20565" s="5">
        <v>5</v>
      </c>
      <c r="I20565" t="s">
        <v>920</v>
      </c>
      <c r="J20565" s="5">
        <f>VLOOKUP(I20565*1,Crosswalks!$L$3:$M$227,2,FALSE)</f>
        <v>7</v>
      </c>
      <c r="K20565" s="5">
        <f>IF(G20565="Corner",INDEX(Crosswalks!$C$4:$J$16,MATCH(H20565,Crosswalks!$C$4:$C$16,0),J20565+1),"N/A, D2D")</f>
        <v>0.4</v>
      </c>
      <c r="L20565" t="s">
        <v>5962</v>
      </c>
      <c r="M20565" t="s">
        <v>847</v>
      </c>
      <c r="N20565" t="s">
        <v>921</v>
      </c>
      <c r="O20565" t="s">
        <v>971</v>
      </c>
      <c r="P20565">
        <v>-71.114218910000005</v>
      </c>
      <c r="Q20565">
        <v>42.318685479999999</v>
      </c>
    </row>
    <row r="20566" spans="2:17" x14ac:dyDescent="0.3">
      <c r="B20566" t="s">
        <v>5450</v>
      </c>
      <c r="C20566" t="s">
        <v>4930</v>
      </c>
      <c r="D20566" t="s">
        <v>5332</v>
      </c>
      <c r="E20566">
        <v>-71.058700000000002</v>
      </c>
      <c r="F20566">
        <v>42.359400000000001</v>
      </c>
      <c r="G20566" t="s">
        <v>783</v>
      </c>
      <c r="H20566" s="5" t="s">
        <v>785</v>
      </c>
      <c r="I20566" t="s">
        <v>920</v>
      </c>
      <c r="J20566" s="5">
        <f>VLOOKUP(I20566*1,Crosswalks!$L$3:$M$227,2,FALSE)</f>
        <v>7</v>
      </c>
      <c r="K20566" s="5">
        <f>IF(G20566="Corner",INDEX(Crosswalks!$C$4:$J$16,MATCH(H20566,Crosswalks!$C$4:$C$16,0),J20566+1),"N/A, D2D")</f>
        <v>0.2</v>
      </c>
      <c r="L20566" t="s">
        <v>5962</v>
      </c>
      <c r="M20566" t="s">
        <v>847</v>
      </c>
      <c r="N20566" t="s">
        <v>921</v>
      </c>
      <c r="O20566" t="s">
        <v>971</v>
      </c>
      <c r="P20566">
        <v>-71.114218910000005</v>
      </c>
      <c r="Q20566">
        <v>42.318685479999999</v>
      </c>
    </row>
    <row r="20567" spans="2:17" x14ac:dyDescent="0.3">
      <c r="B20567" t="s">
        <v>1323</v>
      </c>
      <c r="C20567" t="s">
        <v>5375</v>
      </c>
      <c r="D20567" t="s">
        <v>5332</v>
      </c>
      <c r="E20567">
        <v>-71.104879999999994</v>
      </c>
      <c r="F20567">
        <v>42.311950000000003</v>
      </c>
      <c r="G20567" t="s">
        <v>783</v>
      </c>
      <c r="H20567" s="5">
        <v>5</v>
      </c>
      <c r="I20567" t="s">
        <v>3811</v>
      </c>
      <c r="J20567" s="5">
        <f>VLOOKUP(I20567*1,Crosswalks!$L$3:$M$227,2,FALSE)</f>
        <v>4</v>
      </c>
      <c r="K20567" s="5">
        <f>IF(G20567="Corner",INDEX(Crosswalks!$C$4:$J$16,MATCH(H20567,Crosswalks!$C$4:$C$16,0),J20567+1),"N/A, D2D")</f>
        <v>0.5</v>
      </c>
      <c r="L20567" t="s">
        <v>5962</v>
      </c>
      <c r="M20567" t="s">
        <v>847</v>
      </c>
      <c r="N20567" t="s">
        <v>921</v>
      </c>
      <c r="O20567" t="s">
        <v>971</v>
      </c>
      <c r="P20567">
        <v>-71.114218910000005</v>
      </c>
      <c r="Q20567">
        <v>42.318685479999999</v>
      </c>
    </row>
    <row r="20568" spans="2:17" x14ac:dyDescent="0.3">
      <c r="B20568" t="s">
        <v>1317</v>
      </c>
      <c r="C20568" t="s">
        <v>5331</v>
      </c>
      <c r="D20568" t="s">
        <v>5332</v>
      </c>
      <c r="E20568">
        <v>-71.099239999999995</v>
      </c>
      <c r="F20568">
        <v>42.311390000000003</v>
      </c>
      <c r="G20568" t="s">
        <v>783</v>
      </c>
      <c r="H20568" s="5">
        <v>4</v>
      </c>
      <c r="I20568" t="s">
        <v>3811</v>
      </c>
      <c r="J20568" s="5">
        <f>VLOOKUP(I20568*1,Crosswalks!$L$3:$M$227,2,FALSE)</f>
        <v>4</v>
      </c>
      <c r="K20568" s="5">
        <f>IF(G20568="Corner",INDEX(Crosswalks!$C$4:$J$16,MATCH(H20568,Crosswalks!$C$4:$C$16,0),J20568+1),"N/A, D2D")</f>
        <v>0.5</v>
      </c>
      <c r="L20568" t="s">
        <v>5962</v>
      </c>
      <c r="M20568" t="s">
        <v>847</v>
      </c>
      <c r="N20568" t="s">
        <v>921</v>
      </c>
      <c r="O20568" t="s">
        <v>971</v>
      </c>
      <c r="P20568">
        <v>-71.114218910000005</v>
      </c>
      <c r="Q20568">
        <v>42.318685479999999</v>
      </c>
    </row>
    <row r="20569" spans="2:17" x14ac:dyDescent="0.3">
      <c r="B20569" t="s">
        <v>1388</v>
      </c>
      <c r="C20569" t="s">
        <v>4827</v>
      </c>
      <c r="D20569" t="s">
        <v>5332</v>
      </c>
      <c r="E20569">
        <v>-71.104955000000004</v>
      </c>
      <c r="F20569">
        <v>42.325952999999998</v>
      </c>
      <c r="G20569" t="s">
        <v>783</v>
      </c>
      <c r="H20569" s="5">
        <v>3</v>
      </c>
      <c r="I20569" t="s">
        <v>5340</v>
      </c>
      <c r="J20569" s="5">
        <f>VLOOKUP(I20569*1,Crosswalks!$L$3:$M$227,2,FALSE)</f>
        <v>4</v>
      </c>
      <c r="K20569" s="5">
        <f>IF(G20569="Corner",INDEX(Crosswalks!$C$4:$J$16,MATCH(H20569,Crosswalks!$C$4:$C$16,0),J20569+1),"N/A, D2D")</f>
        <v>0.5</v>
      </c>
      <c r="L20569" t="s">
        <v>5962</v>
      </c>
      <c r="M20569" t="s">
        <v>847</v>
      </c>
      <c r="N20569" t="s">
        <v>921</v>
      </c>
      <c r="O20569" t="s">
        <v>971</v>
      </c>
      <c r="P20569">
        <v>-71.114218910000005</v>
      </c>
      <c r="Q20569">
        <v>42.318685479999999</v>
      </c>
    </row>
    <row r="20570" spans="2:17" x14ac:dyDescent="0.3">
      <c r="B20570" t="s">
        <v>931</v>
      </c>
      <c r="C20570" t="s">
        <v>5439</v>
      </c>
      <c r="D20570" t="s">
        <v>5332</v>
      </c>
      <c r="E20570">
        <v>-71.124279999999999</v>
      </c>
      <c r="F20570">
        <v>42.313180000000003</v>
      </c>
      <c r="G20570" t="s">
        <v>783</v>
      </c>
      <c r="H20570" s="5" t="s">
        <v>785</v>
      </c>
      <c r="I20570" t="s">
        <v>5347</v>
      </c>
      <c r="J20570" s="5">
        <f>VLOOKUP(I20570*1,Crosswalks!$L$3:$M$227,2,FALSE)</f>
        <v>1</v>
      </c>
      <c r="K20570" s="5">
        <f>IF(G20570="Corner",INDEX(Crosswalks!$C$4:$J$16,MATCH(H20570,Crosswalks!$C$4:$C$16,0),J20570+1),"N/A, D2D")</f>
        <v>0.3</v>
      </c>
      <c r="L20570" t="s">
        <v>5962</v>
      </c>
      <c r="M20570" t="s">
        <v>847</v>
      </c>
      <c r="N20570" t="s">
        <v>921</v>
      </c>
      <c r="O20570" t="s">
        <v>971</v>
      </c>
      <c r="P20570">
        <v>-71.114218910000005</v>
      </c>
      <c r="Q20570">
        <v>42.318685479999999</v>
      </c>
    </row>
    <row r="20571" spans="2:17" x14ac:dyDescent="0.3">
      <c r="B20571" t="s">
        <v>998</v>
      </c>
      <c r="C20571" t="s">
        <v>5428</v>
      </c>
      <c r="D20571" t="s">
        <v>5332</v>
      </c>
      <c r="E20571">
        <v>-71.131389999999996</v>
      </c>
      <c r="F20571">
        <v>42.302230000000002</v>
      </c>
      <c r="G20571" t="s">
        <v>783</v>
      </c>
      <c r="H20571" s="5">
        <v>4</v>
      </c>
      <c r="I20571" t="s">
        <v>5347</v>
      </c>
      <c r="J20571" s="5">
        <f>VLOOKUP(I20571*1,Crosswalks!$L$3:$M$227,2,FALSE)</f>
        <v>1</v>
      </c>
      <c r="K20571" s="5">
        <f>IF(G20571="Corner",INDEX(Crosswalks!$C$4:$J$16,MATCH(H20571,Crosswalks!$C$4:$C$16,0),J20571+1),"N/A, D2D")</f>
        <v>0.5</v>
      </c>
      <c r="L20571" t="s">
        <v>5962</v>
      </c>
      <c r="M20571" t="s">
        <v>847</v>
      </c>
      <c r="N20571" t="s">
        <v>921</v>
      </c>
      <c r="O20571" t="s">
        <v>971</v>
      </c>
      <c r="P20571">
        <v>-71.114218910000005</v>
      </c>
      <c r="Q20571">
        <v>42.318685479999999</v>
      </c>
    </row>
    <row r="20572" spans="2:17" x14ac:dyDescent="0.3">
      <c r="B20572" t="s">
        <v>1253</v>
      </c>
      <c r="C20572" t="s">
        <v>3618</v>
      </c>
      <c r="D20572" t="s">
        <v>5332</v>
      </c>
      <c r="E20572">
        <v>-71.129339999999999</v>
      </c>
      <c r="F20572">
        <v>42.31026</v>
      </c>
      <c r="G20572" t="s">
        <v>783</v>
      </c>
      <c r="H20572" s="5">
        <v>6</v>
      </c>
      <c r="I20572" t="s">
        <v>5347</v>
      </c>
      <c r="J20572" s="5">
        <f>VLOOKUP(I20572*1,Crosswalks!$L$3:$M$227,2,FALSE)</f>
        <v>1</v>
      </c>
      <c r="K20572" s="5">
        <f>IF(G20572="Corner",INDEX(Crosswalks!$C$4:$J$16,MATCH(H20572,Crosswalks!$C$4:$C$16,0),J20572+1),"N/A, D2D")</f>
        <v>0.5</v>
      </c>
      <c r="L20572" t="s">
        <v>5962</v>
      </c>
      <c r="M20572" t="s">
        <v>847</v>
      </c>
      <c r="N20572" t="s">
        <v>921</v>
      </c>
      <c r="O20572" t="s">
        <v>971</v>
      </c>
      <c r="P20572">
        <v>-71.114218910000005</v>
      </c>
      <c r="Q20572">
        <v>42.318685479999999</v>
      </c>
    </row>
    <row r="20573" spans="2:17" x14ac:dyDescent="0.3">
      <c r="B20573" t="s">
        <v>1193</v>
      </c>
      <c r="C20573" t="s">
        <v>5451</v>
      </c>
      <c r="D20573" t="s">
        <v>5332</v>
      </c>
      <c r="E20573">
        <v>-71.104399999999998</v>
      </c>
      <c r="F20573">
        <v>42.320799999999998</v>
      </c>
      <c r="G20573" t="s">
        <v>783</v>
      </c>
      <c r="H20573" s="5">
        <v>4</v>
      </c>
      <c r="I20573" t="s">
        <v>5430</v>
      </c>
      <c r="J20573" s="5">
        <f>VLOOKUP(I20573*1,Crosswalks!$L$3:$M$227,2,FALSE)</f>
        <v>6</v>
      </c>
      <c r="K20573" s="5">
        <f>IF(G20573="Corner",INDEX(Crosswalks!$C$4:$J$16,MATCH(H20573,Crosswalks!$C$4:$C$16,0),J20573+1),"N/A, D2D")</f>
        <v>0.3</v>
      </c>
      <c r="L20573" t="s">
        <v>5962</v>
      </c>
      <c r="M20573" t="s">
        <v>847</v>
      </c>
      <c r="N20573" t="s">
        <v>921</v>
      </c>
      <c r="O20573" t="s">
        <v>971</v>
      </c>
      <c r="P20573">
        <v>-71.114218910000005</v>
      </c>
      <c r="Q20573">
        <v>42.318685479999999</v>
      </c>
    </row>
    <row r="20574" spans="2:17" x14ac:dyDescent="0.3">
      <c r="B20574" t="s">
        <v>1387</v>
      </c>
      <c r="C20574" t="s">
        <v>3882</v>
      </c>
      <c r="D20574" t="s">
        <v>5332</v>
      </c>
      <c r="E20574">
        <v>-71.105840000000001</v>
      </c>
      <c r="F20574">
        <v>42.304729999999999</v>
      </c>
      <c r="G20574" t="s">
        <v>783</v>
      </c>
      <c r="H20574" s="5">
        <v>4</v>
      </c>
      <c r="I20574" t="s">
        <v>5338</v>
      </c>
      <c r="J20574" s="5">
        <f>VLOOKUP(I20574*1,Crosswalks!$L$3:$M$227,2,FALSE)</f>
        <v>2</v>
      </c>
      <c r="K20574" s="5">
        <f>IF(G20574="Corner",INDEX(Crosswalks!$C$4:$J$16,MATCH(H20574,Crosswalks!$C$4:$C$16,0),J20574+1),"N/A, D2D")</f>
        <v>0.5</v>
      </c>
      <c r="L20574" t="s">
        <v>5962</v>
      </c>
      <c r="M20574" t="s">
        <v>847</v>
      </c>
      <c r="N20574" t="s">
        <v>921</v>
      </c>
      <c r="O20574" t="s">
        <v>971</v>
      </c>
      <c r="P20574">
        <v>-71.114218910000005</v>
      </c>
      <c r="Q20574">
        <v>42.318685479999999</v>
      </c>
    </row>
    <row r="20575" spans="2:17" x14ac:dyDescent="0.3">
      <c r="B20575" t="s">
        <v>965</v>
      </c>
      <c r="C20575" t="s">
        <v>4827</v>
      </c>
      <c r="D20575" t="s">
        <v>5332</v>
      </c>
      <c r="E20575">
        <v>-71.099891999999997</v>
      </c>
      <c r="F20575">
        <v>42.325806999999998</v>
      </c>
      <c r="G20575" t="s">
        <v>783</v>
      </c>
      <c r="H20575" s="5" t="s">
        <v>785</v>
      </c>
      <c r="I20575" t="s">
        <v>5340</v>
      </c>
      <c r="J20575" s="5">
        <f>VLOOKUP(I20575*1,Crosswalks!$L$3:$M$227,2,FALSE)</f>
        <v>4</v>
      </c>
      <c r="K20575" s="5">
        <f>IF(G20575="Corner",INDEX(Crosswalks!$C$4:$J$16,MATCH(H20575,Crosswalks!$C$4:$C$16,0),J20575+1),"N/A, D2D")</f>
        <v>0.3</v>
      </c>
      <c r="L20575" t="s">
        <v>5962</v>
      </c>
      <c r="M20575" t="s">
        <v>847</v>
      </c>
      <c r="N20575" t="s">
        <v>921</v>
      </c>
      <c r="O20575" t="s">
        <v>971</v>
      </c>
      <c r="P20575">
        <v>-71.114218910000005</v>
      </c>
      <c r="Q20575">
        <v>42.318685479999999</v>
      </c>
    </row>
    <row r="20576" spans="2:17" x14ac:dyDescent="0.3">
      <c r="B20576" t="s">
        <v>2104</v>
      </c>
      <c r="C20576" t="s">
        <v>3618</v>
      </c>
      <c r="D20576" t="s">
        <v>5332</v>
      </c>
      <c r="E20576">
        <v>-71.131479999999996</v>
      </c>
      <c r="F20576">
        <v>42.30979</v>
      </c>
      <c r="G20576" t="s">
        <v>783</v>
      </c>
      <c r="H20576" s="5">
        <v>5</v>
      </c>
      <c r="I20576" t="s">
        <v>5347</v>
      </c>
      <c r="J20576" s="5">
        <f>VLOOKUP(I20576*1,Crosswalks!$L$3:$M$227,2,FALSE)</f>
        <v>1</v>
      </c>
      <c r="K20576" s="5">
        <f>IF(G20576="Corner",INDEX(Crosswalks!$C$4:$J$16,MATCH(H20576,Crosswalks!$C$4:$C$16,0),J20576+1),"N/A, D2D")</f>
        <v>0.5</v>
      </c>
      <c r="L20576" t="s">
        <v>5962</v>
      </c>
      <c r="M20576" t="s">
        <v>847</v>
      </c>
      <c r="N20576" t="s">
        <v>921</v>
      </c>
      <c r="O20576" t="s">
        <v>971</v>
      </c>
      <c r="P20576">
        <v>-71.114218910000005</v>
      </c>
      <c r="Q20576">
        <v>42.318685479999999</v>
      </c>
    </row>
    <row r="20577" spans="2:17" x14ac:dyDescent="0.3">
      <c r="B20577" t="s">
        <v>3246</v>
      </c>
      <c r="C20577" t="s">
        <v>3618</v>
      </c>
      <c r="D20577" t="s">
        <v>5332</v>
      </c>
      <c r="E20577">
        <v>-71.133439999999993</v>
      </c>
      <c r="F20577">
        <v>42.309220000000003</v>
      </c>
      <c r="G20577" t="s">
        <v>783</v>
      </c>
      <c r="H20577" s="5">
        <v>3</v>
      </c>
      <c r="I20577" t="s">
        <v>5347</v>
      </c>
      <c r="J20577" s="5">
        <f>VLOOKUP(I20577*1,Crosswalks!$L$3:$M$227,2,FALSE)</f>
        <v>1</v>
      </c>
      <c r="K20577" s="5">
        <f>IF(G20577="Corner",INDEX(Crosswalks!$C$4:$J$16,MATCH(H20577,Crosswalks!$C$4:$C$16,0),J20577+1),"N/A, D2D")</f>
        <v>0.5</v>
      </c>
      <c r="L20577" t="s">
        <v>5962</v>
      </c>
      <c r="M20577" t="s">
        <v>847</v>
      </c>
      <c r="N20577" t="s">
        <v>921</v>
      </c>
      <c r="O20577" t="s">
        <v>971</v>
      </c>
      <c r="P20577">
        <v>-71.114218910000005</v>
      </c>
      <c r="Q20577">
        <v>42.318685479999999</v>
      </c>
    </row>
    <row r="20578" spans="2:17" x14ac:dyDescent="0.3">
      <c r="B20578" t="s">
        <v>5452</v>
      </c>
      <c r="C20578" t="s">
        <v>5345</v>
      </c>
      <c r="D20578" t="s">
        <v>5332</v>
      </c>
      <c r="E20578">
        <v>-71.098190000000002</v>
      </c>
      <c r="F20578">
        <v>42.312089999999998</v>
      </c>
      <c r="G20578" t="s">
        <v>783</v>
      </c>
      <c r="H20578" s="5">
        <v>5</v>
      </c>
      <c r="I20578" t="s">
        <v>3811</v>
      </c>
      <c r="J20578" s="5">
        <f>VLOOKUP(I20578*1,Crosswalks!$L$3:$M$227,2,FALSE)</f>
        <v>4</v>
      </c>
      <c r="K20578" s="5">
        <f>IF(G20578="Corner",INDEX(Crosswalks!$C$4:$J$16,MATCH(H20578,Crosswalks!$C$4:$C$16,0),J20578+1),"N/A, D2D")</f>
        <v>0.5</v>
      </c>
      <c r="L20578" t="s">
        <v>5962</v>
      </c>
      <c r="M20578" t="s">
        <v>847</v>
      </c>
      <c r="N20578" t="s">
        <v>921</v>
      </c>
      <c r="O20578" t="s">
        <v>971</v>
      </c>
      <c r="P20578">
        <v>-71.114218910000005</v>
      </c>
      <c r="Q20578">
        <v>42.318685479999999</v>
      </c>
    </row>
    <row r="20579" spans="2:17" x14ac:dyDescent="0.3">
      <c r="B20579" t="s">
        <v>5357</v>
      </c>
      <c r="C20579" t="s">
        <v>4930</v>
      </c>
      <c r="D20579" t="s">
        <v>5332</v>
      </c>
      <c r="E20579">
        <v>-71.058700000000002</v>
      </c>
      <c r="F20579">
        <v>42.359400000000001</v>
      </c>
      <c r="G20579" t="s">
        <v>783</v>
      </c>
      <c r="H20579" s="5">
        <v>5</v>
      </c>
      <c r="I20579" t="s">
        <v>920</v>
      </c>
      <c r="J20579" s="5">
        <f>VLOOKUP(I20579*1,Crosswalks!$L$3:$M$227,2,FALSE)</f>
        <v>7</v>
      </c>
      <c r="K20579" s="5">
        <f>IF(G20579="Corner",INDEX(Crosswalks!$C$4:$J$16,MATCH(H20579,Crosswalks!$C$4:$C$16,0),J20579+1),"N/A, D2D")</f>
        <v>0.4</v>
      </c>
      <c r="L20579" t="s">
        <v>5962</v>
      </c>
      <c r="M20579" t="s">
        <v>847</v>
      </c>
      <c r="N20579" t="s">
        <v>921</v>
      </c>
      <c r="O20579" t="s">
        <v>971</v>
      </c>
      <c r="P20579">
        <v>-71.114218910000005</v>
      </c>
      <c r="Q20579">
        <v>42.318685479999999</v>
      </c>
    </row>
    <row r="20580" spans="2:17" x14ac:dyDescent="0.3">
      <c r="B20580" t="s">
        <v>1421</v>
      </c>
      <c r="C20580" t="s">
        <v>5360</v>
      </c>
      <c r="D20580" t="s">
        <v>5332</v>
      </c>
      <c r="E20580">
        <v>-71.105879999999999</v>
      </c>
      <c r="F20580">
        <v>42.303640000000001</v>
      </c>
      <c r="G20580" t="s">
        <v>783</v>
      </c>
      <c r="H20580" s="5">
        <v>1</v>
      </c>
      <c r="I20580" t="s">
        <v>5338</v>
      </c>
      <c r="J20580" s="5">
        <f>VLOOKUP(I20580*1,Crosswalks!$L$3:$M$227,2,FALSE)</f>
        <v>2</v>
      </c>
      <c r="K20580" s="5">
        <f>IF(G20580="Corner",INDEX(Crosswalks!$C$4:$J$16,MATCH(H20580,Crosswalks!$C$4:$C$16,0),J20580+1),"N/A, D2D")</f>
        <v>0.4</v>
      </c>
      <c r="L20580" t="s">
        <v>5962</v>
      </c>
      <c r="M20580" t="s">
        <v>847</v>
      </c>
      <c r="N20580" t="s">
        <v>921</v>
      </c>
      <c r="O20580" t="s">
        <v>971</v>
      </c>
      <c r="P20580">
        <v>-71.114218910000005</v>
      </c>
      <c r="Q20580">
        <v>42.318685479999999</v>
      </c>
    </row>
    <row r="20581" spans="2:17" x14ac:dyDescent="0.3">
      <c r="B20581" t="s">
        <v>1120</v>
      </c>
      <c r="C20581" t="s">
        <v>5453</v>
      </c>
      <c r="D20581" t="s">
        <v>5332</v>
      </c>
      <c r="E20581">
        <v>-71.13252</v>
      </c>
      <c r="F20581">
        <v>42.301639999999999</v>
      </c>
      <c r="G20581" t="s">
        <v>783</v>
      </c>
      <c r="H20581" s="5">
        <v>5</v>
      </c>
      <c r="I20581" t="s">
        <v>5347</v>
      </c>
      <c r="J20581" s="5">
        <f>VLOOKUP(I20581*1,Crosswalks!$L$3:$M$227,2,FALSE)</f>
        <v>1</v>
      </c>
      <c r="K20581" s="5">
        <f>IF(G20581="Corner",INDEX(Crosswalks!$C$4:$J$16,MATCH(H20581,Crosswalks!$C$4:$C$16,0),J20581+1),"N/A, D2D")</f>
        <v>0.5</v>
      </c>
      <c r="L20581" t="s">
        <v>5962</v>
      </c>
      <c r="M20581" t="s">
        <v>847</v>
      </c>
      <c r="N20581" t="s">
        <v>921</v>
      </c>
      <c r="O20581" t="s">
        <v>971</v>
      </c>
      <c r="P20581">
        <v>-71.114218910000005</v>
      </c>
      <c r="Q20581">
        <v>42.318685479999999</v>
      </c>
    </row>
    <row r="20582" spans="2:17" x14ac:dyDescent="0.3">
      <c r="B20582" t="s">
        <v>925</v>
      </c>
      <c r="C20582" t="s">
        <v>5454</v>
      </c>
      <c r="D20582" t="s">
        <v>5332</v>
      </c>
      <c r="E20582">
        <v>-71.130049999999997</v>
      </c>
      <c r="F20582">
        <v>42.310310000000001</v>
      </c>
      <c r="G20582" t="s">
        <v>783</v>
      </c>
      <c r="H20582" s="5" t="s">
        <v>785</v>
      </c>
      <c r="I20582" t="s">
        <v>5347</v>
      </c>
      <c r="J20582" s="5">
        <f>VLOOKUP(I20582*1,Crosswalks!$L$3:$M$227,2,FALSE)</f>
        <v>1</v>
      </c>
      <c r="K20582" s="5">
        <f>IF(G20582="Corner",INDEX(Crosswalks!$C$4:$J$16,MATCH(H20582,Crosswalks!$C$4:$C$16,0),J20582+1),"N/A, D2D")</f>
        <v>0.3</v>
      </c>
      <c r="L20582" t="s">
        <v>5962</v>
      </c>
      <c r="M20582" t="s">
        <v>847</v>
      </c>
      <c r="N20582" t="s">
        <v>921</v>
      </c>
      <c r="O20582" t="s">
        <v>971</v>
      </c>
      <c r="P20582">
        <v>-71.114218910000005</v>
      </c>
      <c r="Q20582">
        <v>42.318685479999999</v>
      </c>
    </row>
    <row r="20583" spans="2:17" x14ac:dyDescent="0.3">
      <c r="B20583" t="s">
        <v>999</v>
      </c>
      <c r="C20583" t="s">
        <v>5438</v>
      </c>
      <c r="D20583" t="s">
        <v>5332</v>
      </c>
      <c r="E20583">
        <v>-71.13082</v>
      </c>
      <c r="F20583">
        <v>42.311439999999997</v>
      </c>
      <c r="G20583" t="s">
        <v>783</v>
      </c>
      <c r="H20583" s="5">
        <v>1</v>
      </c>
      <c r="I20583" t="s">
        <v>5347</v>
      </c>
      <c r="J20583" s="5">
        <f>VLOOKUP(I20583*1,Crosswalks!$L$3:$M$227,2,FALSE)</f>
        <v>1</v>
      </c>
      <c r="K20583" s="5">
        <f>IF(G20583="Corner",INDEX(Crosswalks!$C$4:$J$16,MATCH(H20583,Crosswalks!$C$4:$C$16,0),J20583+1),"N/A, D2D")</f>
        <v>0.4</v>
      </c>
      <c r="L20583" t="s">
        <v>5962</v>
      </c>
      <c r="M20583" t="s">
        <v>847</v>
      </c>
      <c r="N20583" t="s">
        <v>921</v>
      </c>
      <c r="O20583" t="s">
        <v>971</v>
      </c>
      <c r="P20583">
        <v>-71.114218910000005</v>
      </c>
      <c r="Q20583">
        <v>42.318685479999999</v>
      </c>
    </row>
    <row r="20584" spans="2:17" x14ac:dyDescent="0.3">
      <c r="B20584" t="s">
        <v>835</v>
      </c>
      <c r="C20584" t="s">
        <v>2195</v>
      </c>
      <c r="D20584" t="s">
        <v>5332</v>
      </c>
      <c r="E20584">
        <v>-71.098569999999995</v>
      </c>
      <c r="F20584">
        <v>42.310470000000002</v>
      </c>
      <c r="G20584" t="s">
        <v>783</v>
      </c>
      <c r="H20584" s="5">
        <v>2</v>
      </c>
      <c r="I20584" t="s">
        <v>3811</v>
      </c>
      <c r="J20584" s="5">
        <f>VLOOKUP(I20584*1,Crosswalks!$L$3:$M$227,2,FALSE)</f>
        <v>4</v>
      </c>
      <c r="K20584" s="5">
        <f>IF(G20584="Corner",INDEX(Crosswalks!$C$4:$J$16,MATCH(H20584,Crosswalks!$C$4:$C$16,0),J20584+1),"N/A, D2D")</f>
        <v>0.4</v>
      </c>
      <c r="L20584" t="s">
        <v>5962</v>
      </c>
      <c r="M20584" t="s">
        <v>847</v>
      </c>
      <c r="N20584" t="s">
        <v>921</v>
      </c>
      <c r="O20584" t="s">
        <v>971</v>
      </c>
      <c r="P20584">
        <v>-71.114218910000005</v>
      </c>
      <c r="Q20584">
        <v>42.318685479999999</v>
      </c>
    </row>
    <row r="20585" spans="2:17" x14ac:dyDescent="0.3">
      <c r="B20585" t="s">
        <v>1423</v>
      </c>
      <c r="C20585" t="s">
        <v>5455</v>
      </c>
      <c r="D20585" t="s">
        <v>5332</v>
      </c>
      <c r="E20585">
        <v>-71.103719999999996</v>
      </c>
      <c r="F20585">
        <v>42.319302</v>
      </c>
      <c r="G20585" t="s">
        <v>783</v>
      </c>
      <c r="H20585" s="5">
        <v>3</v>
      </c>
      <c r="I20585" t="s">
        <v>5430</v>
      </c>
      <c r="J20585" s="5">
        <f>VLOOKUP(I20585*1,Crosswalks!$L$3:$M$227,2,FALSE)</f>
        <v>6</v>
      </c>
      <c r="K20585" s="5">
        <f>IF(G20585="Corner",INDEX(Crosswalks!$C$4:$J$16,MATCH(H20585,Crosswalks!$C$4:$C$16,0),J20585+1),"N/A, D2D")</f>
        <v>0.3</v>
      </c>
      <c r="L20585" t="s">
        <v>5962</v>
      </c>
      <c r="M20585" t="s">
        <v>847</v>
      </c>
      <c r="N20585" t="s">
        <v>921</v>
      </c>
      <c r="O20585" t="s">
        <v>971</v>
      </c>
      <c r="P20585">
        <v>-71.114218910000005</v>
      </c>
      <c r="Q20585">
        <v>42.318685479999999</v>
      </c>
    </row>
    <row r="20586" spans="2:17" x14ac:dyDescent="0.3">
      <c r="B20586" t="s">
        <v>1267</v>
      </c>
      <c r="C20586" t="s">
        <v>4930</v>
      </c>
      <c r="D20586" t="s">
        <v>5332</v>
      </c>
      <c r="E20586">
        <v>-71.058700000000002</v>
      </c>
      <c r="F20586">
        <v>42.359400000000001</v>
      </c>
      <c r="G20586" t="s">
        <v>783</v>
      </c>
      <c r="H20586" s="5">
        <v>1</v>
      </c>
      <c r="I20586" t="s">
        <v>920</v>
      </c>
      <c r="J20586" s="5">
        <f>VLOOKUP(I20586*1,Crosswalks!$L$3:$M$227,2,FALSE)</f>
        <v>7</v>
      </c>
      <c r="K20586" s="5">
        <f>IF(G20586="Corner",INDEX(Crosswalks!$C$4:$J$16,MATCH(H20586,Crosswalks!$C$4:$C$16,0),J20586+1),"N/A, D2D")</f>
        <v>0.2</v>
      </c>
      <c r="L20586" t="s">
        <v>5962</v>
      </c>
      <c r="M20586" t="s">
        <v>847</v>
      </c>
      <c r="N20586" t="s">
        <v>921</v>
      </c>
      <c r="O20586" t="s">
        <v>971</v>
      </c>
      <c r="P20586">
        <v>-71.114218910000005</v>
      </c>
      <c r="Q20586">
        <v>42.318685479999999</v>
      </c>
    </row>
    <row r="20587" spans="2:17" x14ac:dyDescent="0.3">
      <c r="B20587" t="s">
        <v>901</v>
      </c>
      <c r="C20587" t="s">
        <v>4191</v>
      </c>
      <c r="D20587" t="s">
        <v>5332</v>
      </c>
      <c r="E20587">
        <v>-71.058700000000002</v>
      </c>
      <c r="F20587">
        <v>42.359400000000001</v>
      </c>
      <c r="G20587" t="s">
        <v>783</v>
      </c>
      <c r="H20587" s="5">
        <v>6</v>
      </c>
      <c r="I20587" t="s">
        <v>920</v>
      </c>
      <c r="J20587" s="5">
        <f>VLOOKUP(I20587*1,Crosswalks!$L$3:$M$227,2,FALSE)</f>
        <v>7</v>
      </c>
      <c r="K20587" s="5">
        <f>IF(G20587="Corner",INDEX(Crosswalks!$C$4:$J$16,MATCH(H20587,Crosswalks!$C$4:$C$16,0),J20587+1),"N/A, D2D")</f>
        <v>0.4</v>
      </c>
      <c r="L20587" t="s">
        <v>5962</v>
      </c>
      <c r="M20587" t="s">
        <v>847</v>
      </c>
      <c r="N20587" t="s">
        <v>921</v>
      </c>
      <c r="O20587" t="s">
        <v>971</v>
      </c>
      <c r="P20587">
        <v>-71.114218910000005</v>
      </c>
      <c r="Q20587">
        <v>42.318685479999999</v>
      </c>
    </row>
    <row r="20588" spans="2:17" x14ac:dyDescent="0.3">
      <c r="B20588" t="s">
        <v>1494</v>
      </c>
      <c r="C20588" t="s">
        <v>5414</v>
      </c>
      <c r="D20588" t="s">
        <v>5332</v>
      </c>
      <c r="E20588">
        <v>-71.058700000000002</v>
      </c>
      <c r="F20588">
        <v>42.359400000000001</v>
      </c>
      <c r="G20588" t="s">
        <v>783</v>
      </c>
      <c r="H20588" s="5">
        <v>2</v>
      </c>
      <c r="I20588" t="s">
        <v>920</v>
      </c>
      <c r="J20588" s="5">
        <f>VLOOKUP(I20588*1,Crosswalks!$L$3:$M$227,2,FALSE)</f>
        <v>7</v>
      </c>
      <c r="K20588" s="5">
        <f>IF(G20588="Corner",INDEX(Crosswalks!$C$4:$J$16,MATCH(H20588,Crosswalks!$C$4:$C$16,0),J20588+1),"N/A, D2D")</f>
        <v>0.3</v>
      </c>
      <c r="L20588" t="s">
        <v>5962</v>
      </c>
      <c r="M20588" t="s">
        <v>847</v>
      </c>
      <c r="N20588" t="s">
        <v>921</v>
      </c>
      <c r="O20588" t="s">
        <v>971</v>
      </c>
      <c r="P20588">
        <v>-71.114218910000005</v>
      </c>
      <c r="Q20588">
        <v>42.318685479999999</v>
      </c>
    </row>
    <row r="20589" spans="2:17" x14ac:dyDescent="0.3">
      <c r="B20589" t="s">
        <v>1142</v>
      </c>
      <c r="C20589" t="s">
        <v>5375</v>
      </c>
      <c r="D20589" t="s">
        <v>5332</v>
      </c>
      <c r="E20589">
        <v>-71.104799999999997</v>
      </c>
      <c r="F20589">
        <v>42.311410000000002</v>
      </c>
      <c r="G20589" t="s">
        <v>783</v>
      </c>
      <c r="H20589" s="5">
        <v>5</v>
      </c>
      <c r="I20589" t="s">
        <v>3811</v>
      </c>
      <c r="J20589" s="5">
        <f>VLOOKUP(I20589*1,Crosswalks!$L$3:$M$227,2,FALSE)</f>
        <v>4</v>
      </c>
      <c r="K20589" s="5">
        <f>IF(G20589="Corner",INDEX(Crosswalks!$C$4:$J$16,MATCH(H20589,Crosswalks!$C$4:$C$16,0),J20589+1),"N/A, D2D")</f>
        <v>0.5</v>
      </c>
      <c r="L20589" t="s">
        <v>5962</v>
      </c>
      <c r="M20589" t="s">
        <v>847</v>
      </c>
      <c r="N20589" t="s">
        <v>921</v>
      </c>
      <c r="O20589" t="s">
        <v>971</v>
      </c>
      <c r="P20589">
        <v>-71.114218910000005</v>
      </c>
      <c r="Q20589">
        <v>42.318685479999999</v>
      </c>
    </row>
    <row r="20590" spans="2:17" x14ac:dyDescent="0.3">
      <c r="B20590" t="s">
        <v>1355</v>
      </c>
      <c r="C20590" t="s">
        <v>5331</v>
      </c>
      <c r="D20590" t="s">
        <v>5332</v>
      </c>
      <c r="E20590">
        <v>-71.099279999999993</v>
      </c>
      <c r="F20590">
        <v>42.311790000000002</v>
      </c>
      <c r="G20590" t="s">
        <v>783</v>
      </c>
      <c r="H20590" s="5" t="s">
        <v>785</v>
      </c>
      <c r="I20590" t="s">
        <v>3811</v>
      </c>
      <c r="J20590" s="5">
        <f>VLOOKUP(I20590*1,Crosswalks!$L$3:$M$227,2,FALSE)</f>
        <v>4</v>
      </c>
      <c r="K20590" s="5">
        <f>IF(G20590="Corner",INDEX(Crosswalks!$C$4:$J$16,MATCH(H20590,Crosswalks!$C$4:$C$16,0),J20590+1),"N/A, D2D")</f>
        <v>0.3</v>
      </c>
      <c r="L20590" t="s">
        <v>5962</v>
      </c>
      <c r="M20590" t="s">
        <v>847</v>
      </c>
      <c r="N20590" t="s">
        <v>921</v>
      </c>
      <c r="O20590" t="s">
        <v>971</v>
      </c>
      <c r="P20590">
        <v>-71.114218910000005</v>
      </c>
      <c r="Q20590">
        <v>42.318685479999999</v>
      </c>
    </row>
    <row r="20591" spans="2:17" x14ac:dyDescent="0.3">
      <c r="B20591" t="s">
        <v>5456</v>
      </c>
      <c r="C20591" t="s">
        <v>5375</v>
      </c>
      <c r="D20591" t="s">
        <v>5332</v>
      </c>
      <c r="E20591">
        <v>-71.058700000000002</v>
      </c>
      <c r="F20591">
        <v>42.359400000000001</v>
      </c>
      <c r="G20591" t="s">
        <v>783</v>
      </c>
      <c r="H20591" s="5" t="s">
        <v>785</v>
      </c>
      <c r="I20591" t="s">
        <v>920</v>
      </c>
      <c r="J20591" s="5">
        <f>VLOOKUP(I20591*1,Crosswalks!$L$3:$M$227,2,FALSE)</f>
        <v>7</v>
      </c>
      <c r="K20591" s="5">
        <f>IF(G20591="Corner",INDEX(Crosswalks!$C$4:$J$16,MATCH(H20591,Crosswalks!$C$4:$C$16,0),J20591+1),"N/A, D2D")</f>
        <v>0.2</v>
      </c>
      <c r="L20591" t="s">
        <v>5962</v>
      </c>
      <c r="M20591" t="s">
        <v>847</v>
      </c>
      <c r="N20591" t="s">
        <v>921</v>
      </c>
      <c r="O20591" t="s">
        <v>971</v>
      </c>
      <c r="P20591">
        <v>-71.114218910000005</v>
      </c>
      <c r="Q20591">
        <v>42.318685479999999</v>
      </c>
    </row>
    <row r="20592" spans="2:17" x14ac:dyDescent="0.3">
      <c r="B20592" t="s">
        <v>1355</v>
      </c>
      <c r="C20592" t="s">
        <v>5412</v>
      </c>
      <c r="D20592" t="s">
        <v>5332</v>
      </c>
      <c r="E20592">
        <v>-71.099813999999995</v>
      </c>
      <c r="F20592">
        <v>42.308365000000002</v>
      </c>
      <c r="G20592" t="s">
        <v>783</v>
      </c>
      <c r="H20592" s="5">
        <v>6</v>
      </c>
      <c r="I20592" t="s">
        <v>1651</v>
      </c>
      <c r="J20592" s="5">
        <f>VLOOKUP(I20592*1,Crosswalks!$L$3:$M$227,2,FALSE)</f>
        <v>5</v>
      </c>
      <c r="K20592" s="5">
        <f>IF(G20592="Corner",INDEX(Crosswalks!$C$4:$J$16,MATCH(H20592,Crosswalks!$C$4:$C$16,0),J20592+1),"N/A, D2D")</f>
        <v>0.5</v>
      </c>
      <c r="L20592" t="s">
        <v>5962</v>
      </c>
      <c r="M20592" t="s">
        <v>847</v>
      </c>
      <c r="N20592" t="s">
        <v>921</v>
      </c>
      <c r="O20592" t="s">
        <v>971</v>
      </c>
      <c r="P20592">
        <v>-71.114218910000005</v>
      </c>
      <c r="Q20592">
        <v>42.318685479999999</v>
      </c>
    </row>
    <row r="20593" spans="2:17" x14ac:dyDescent="0.3">
      <c r="B20593" t="s">
        <v>1430</v>
      </c>
      <c r="C20593" t="s">
        <v>4684</v>
      </c>
      <c r="D20593" t="s">
        <v>5332</v>
      </c>
      <c r="E20593">
        <v>-71.130332999999993</v>
      </c>
      <c r="F20593">
        <v>42.255192999999998</v>
      </c>
      <c r="G20593" t="s">
        <v>783</v>
      </c>
      <c r="H20593" s="5">
        <v>1</v>
      </c>
      <c r="I20593" t="s">
        <v>1695</v>
      </c>
      <c r="J20593" s="5">
        <f>VLOOKUP(I20593*1,Crosswalks!$L$3:$M$227,2,FALSE)</f>
        <v>2</v>
      </c>
      <c r="K20593" s="5">
        <f>IF(G20593="Corner",INDEX(Crosswalks!$C$4:$J$16,MATCH(H20593,Crosswalks!$C$4:$C$16,0),J20593+1),"N/A, D2D")</f>
        <v>0.4</v>
      </c>
      <c r="L20593" t="s">
        <v>5962</v>
      </c>
      <c r="M20593" t="s">
        <v>847</v>
      </c>
      <c r="N20593" t="s">
        <v>921</v>
      </c>
      <c r="O20593" t="s">
        <v>971</v>
      </c>
      <c r="P20593">
        <v>-71.114218910000005</v>
      </c>
      <c r="Q20593">
        <v>42.318685479999999</v>
      </c>
    </row>
    <row r="20594" spans="2:17" x14ac:dyDescent="0.3">
      <c r="B20594" t="s">
        <v>935</v>
      </c>
      <c r="C20594" t="s">
        <v>5331</v>
      </c>
      <c r="D20594" t="s">
        <v>5332</v>
      </c>
      <c r="E20594">
        <v>-71.099050000000005</v>
      </c>
      <c r="F20594">
        <v>42.311309999999999</v>
      </c>
      <c r="G20594" t="s">
        <v>783</v>
      </c>
      <c r="H20594" s="5">
        <v>1</v>
      </c>
      <c r="I20594" t="s">
        <v>3811</v>
      </c>
      <c r="J20594" s="5">
        <f>VLOOKUP(I20594*1,Crosswalks!$L$3:$M$227,2,FALSE)</f>
        <v>4</v>
      </c>
      <c r="K20594" s="5">
        <f>IF(G20594="Corner",INDEX(Crosswalks!$C$4:$J$16,MATCH(H20594,Crosswalks!$C$4:$C$16,0),J20594+1),"N/A, D2D")</f>
        <v>0.4</v>
      </c>
      <c r="L20594" t="s">
        <v>5962</v>
      </c>
      <c r="M20594" t="s">
        <v>847</v>
      </c>
      <c r="N20594" t="s">
        <v>921</v>
      </c>
      <c r="O20594" t="s">
        <v>971</v>
      </c>
      <c r="P20594">
        <v>-71.114218910000005</v>
      </c>
      <c r="Q20594">
        <v>42.318685479999999</v>
      </c>
    </row>
    <row r="20595" spans="2:17" x14ac:dyDescent="0.3">
      <c r="B20595" t="s">
        <v>832</v>
      </c>
      <c r="C20595" t="s">
        <v>5457</v>
      </c>
      <c r="D20595" t="s">
        <v>5332</v>
      </c>
      <c r="E20595">
        <v>-71.105074999999999</v>
      </c>
      <c r="F20595">
        <v>42.310960999999999</v>
      </c>
      <c r="G20595" t="s">
        <v>783</v>
      </c>
      <c r="H20595" s="5">
        <v>3</v>
      </c>
      <c r="I20595" t="s">
        <v>3811</v>
      </c>
      <c r="J20595" s="5">
        <f>VLOOKUP(I20595*1,Crosswalks!$L$3:$M$227,2,FALSE)</f>
        <v>4</v>
      </c>
      <c r="K20595" s="5">
        <f>IF(G20595="Corner",INDEX(Crosswalks!$C$4:$J$16,MATCH(H20595,Crosswalks!$C$4:$C$16,0),J20595+1),"N/A, D2D")</f>
        <v>0.5</v>
      </c>
      <c r="L20595" t="s">
        <v>5962</v>
      </c>
      <c r="M20595" t="s">
        <v>847</v>
      </c>
      <c r="N20595" t="s">
        <v>921</v>
      </c>
      <c r="O20595" t="s">
        <v>971</v>
      </c>
      <c r="P20595">
        <v>-71.114218910000005</v>
      </c>
      <c r="Q20595">
        <v>42.318685479999999</v>
      </c>
    </row>
    <row r="20596" spans="2:17" x14ac:dyDescent="0.3">
      <c r="B20596" t="s">
        <v>1234</v>
      </c>
      <c r="C20596" t="s">
        <v>5339</v>
      </c>
      <c r="D20596" t="s">
        <v>5332</v>
      </c>
      <c r="E20596">
        <v>-71.104640000000003</v>
      </c>
      <c r="F20596">
        <v>42.324226000000003</v>
      </c>
      <c r="G20596" t="s">
        <v>783</v>
      </c>
      <c r="H20596" s="5" t="s">
        <v>785</v>
      </c>
      <c r="I20596" t="s">
        <v>5340</v>
      </c>
      <c r="J20596" s="5">
        <f>VLOOKUP(I20596*1,Crosswalks!$L$3:$M$227,2,FALSE)</f>
        <v>4</v>
      </c>
      <c r="K20596" s="5">
        <f>IF(G20596="Corner",INDEX(Crosswalks!$C$4:$J$16,MATCH(H20596,Crosswalks!$C$4:$C$16,0),J20596+1),"N/A, D2D")</f>
        <v>0.3</v>
      </c>
      <c r="L20596" t="s">
        <v>5962</v>
      </c>
      <c r="M20596" t="s">
        <v>847</v>
      </c>
      <c r="N20596" t="s">
        <v>921</v>
      </c>
      <c r="O20596" t="s">
        <v>971</v>
      </c>
      <c r="P20596">
        <v>-71.114218910000005</v>
      </c>
      <c r="Q20596">
        <v>42.318685479999999</v>
      </c>
    </row>
    <row r="20597" spans="2:17" x14ac:dyDescent="0.3">
      <c r="B20597" t="s">
        <v>1502</v>
      </c>
      <c r="C20597" t="s">
        <v>5447</v>
      </c>
      <c r="D20597" t="s">
        <v>5332</v>
      </c>
      <c r="E20597">
        <v>-71.128450000000001</v>
      </c>
      <c r="F20597">
        <v>42.307989999999997</v>
      </c>
      <c r="G20597" t="s">
        <v>783</v>
      </c>
      <c r="H20597" s="5" t="s">
        <v>785</v>
      </c>
      <c r="I20597" t="s">
        <v>5347</v>
      </c>
      <c r="J20597" s="5">
        <f>VLOOKUP(I20597*1,Crosswalks!$L$3:$M$227,2,FALSE)</f>
        <v>1</v>
      </c>
      <c r="K20597" s="5">
        <f>IF(G20597="Corner",INDEX(Crosswalks!$C$4:$J$16,MATCH(H20597,Crosswalks!$C$4:$C$16,0),J20597+1),"N/A, D2D")</f>
        <v>0.3</v>
      </c>
      <c r="L20597" t="s">
        <v>5962</v>
      </c>
      <c r="M20597" t="s">
        <v>847</v>
      </c>
      <c r="N20597" t="s">
        <v>921</v>
      </c>
      <c r="O20597" t="s">
        <v>971</v>
      </c>
      <c r="P20597">
        <v>-71.114218910000005</v>
      </c>
      <c r="Q20597">
        <v>42.318685479999999</v>
      </c>
    </row>
    <row r="20598" spans="2:17" x14ac:dyDescent="0.3">
      <c r="B20598" t="s">
        <v>939</v>
      </c>
      <c r="C20598" t="s">
        <v>5331</v>
      </c>
      <c r="D20598" t="s">
        <v>5332</v>
      </c>
      <c r="E20598">
        <v>-71.099509999999995</v>
      </c>
      <c r="F20598">
        <v>42.311489999999999</v>
      </c>
      <c r="G20598" t="s">
        <v>783</v>
      </c>
      <c r="H20598" s="5">
        <v>2</v>
      </c>
      <c r="I20598" t="s">
        <v>3811</v>
      </c>
      <c r="J20598" s="5">
        <f>VLOOKUP(I20598*1,Crosswalks!$L$3:$M$227,2,FALSE)</f>
        <v>4</v>
      </c>
      <c r="K20598" s="5">
        <f>IF(G20598="Corner",INDEX(Crosswalks!$C$4:$J$16,MATCH(H20598,Crosswalks!$C$4:$C$16,0),J20598+1),"N/A, D2D")</f>
        <v>0.4</v>
      </c>
      <c r="L20598" t="s">
        <v>5962</v>
      </c>
      <c r="M20598" t="s">
        <v>847</v>
      </c>
      <c r="N20598" t="s">
        <v>921</v>
      </c>
      <c r="O20598" t="s">
        <v>971</v>
      </c>
      <c r="P20598">
        <v>-71.114218910000005</v>
      </c>
      <c r="Q20598">
        <v>42.318685479999999</v>
      </c>
    </row>
    <row r="20599" spans="2:17" x14ac:dyDescent="0.3">
      <c r="B20599" t="s">
        <v>811</v>
      </c>
      <c r="C20599" t="s">
        <v>5458</v>
      </c>
      <c r="D20599" t="s">
        <v>5332</v>
      </c>
      <c r="E20599">
        <v>-71.128219999999999</v>
      </c>
      <c r="F20599">
        <v>42.306489999999997</v>
      </c>
      <c r="G20599" t="s">
        <v>783</v>
      </c>
      <c r="H20599" s="5">
        <v>2</v>
      </c>
      <c r="I20599" t="s">
        <v>5347</v>
      </c>
      <c r="J20599" s="5">
        <f>VLOOKUP(I20599*1,Crosswalks!$L$3:$M$227,2,FALSE)</f>
        <v>1</v>
      </c>
      <c r="K20599" s="5">
        <f>IF(G20599="Corner",INDEX(Crosswalks!$C$4:$J$16,MATCH(H20599,Crosswalks!$C$4:$C$16,0),J20599+1),"N/A, D2D")</f>
        <v>0.4</v>
      </c>
      <c r="L20599" t="s">
        <v>5962</v>
      </c>
      <c r="M20599" t="s">
        <v>847</v>
      </c>
      <c r="N20599" t="s">
        <v>921</v>
      </c>
      <c r="O20599" t="s">
        <v>971</v>
      </c>
      <c r="P20599">
        <v>-71.114218910000005</v>
      </c>
      <c r="Q20599">
        <v>42.318685479999999</v>
      </c>
    </row>
    <row r="20600" spans="2:17" x14ac:dyDescent="0.3">
      <c r="B20600" t="s">
        <v>1288</v>
      </c>
      <c r="C20600" t="s">
        <v>5459</v>
      </c>
      <c r="D20600" t="s">
        <v>5332</v>
      </c>
      <c r="E20600">
        <v>-71.130290000000002</v>
      </c>
      <c r="F20600">
        <v>42.304169999999999</v>
      </c>
      <c r="G20600" t="s">
        <v>783</v>
      </c>
      <c r="H20600" s="5" t="s">
        <v>785</v>
      </c>
      <c r="I20600" t="s">
        <v>5347</v>
      </c>
      <c r="J20600" s="5">
        <f>VLOOKUP(I20600*1,Crosswalks!$L$3:$M$227,2,FALSE)</f>
        <v>1</v>
      </c>
      <c r="K20600" s="5">
        <f>IF(G20600="Corner",INDEX(Crosswalks!$C$4:$J$16,MATCH(H20600,Crosswalks!$C$4:$C$16,0),J20600+1),"N/A, D2D")</f>
        <v>0.3</v>
      </c>
      <c r="L20600" t="s">
        <v>5962</v>
      </c>
      <c r="M20600" t="s">
        <v>847</v>
      </c>
      <c r="N20600" t="s">
        <v>921</v>
      </c>
      <c r="O20600" t="s">
        <v>971</v>
      </c>
      <c r="P20600">
        <v>-71.114218910000005</v>
      </c>
      <c r="Q20600">
        <v>42.318685479999999</v>
      </c>
    </row>
    <row r="20601" spans="2:17" x14ac:dyDescent="0.3">
      <c r="B20601" t="s">
        <v>1181</v>
      </c>
      <c r="C20601" t="s">
        <v>5459</v>
      </c>
      <c r="D20601" t="s">
        <v>5332</v>
      </c>
      <c r="E20601">
        <v>-71.128410000000002</v>
      </c>
      <c r="F20601">
        <v>42.304299999999998</v>
      </c>
      <c r="G20601" t="s">
        <v>783</v>
      </c>
      <c r="H20601" s="5">
        <v>1</v>
      </c>
      <c r="I20601" t="s">
        <v>5347</v>
      </c>
      <c r="J20601" s="5">
        <f>VLOOKUP(I20601*1,Crosswalks!$L$3:$M$227,2,FALSE)</f>
        <v>1</v>
      </c>
      <c r="K20601" s="5">
        <f>IF(G20601="Corner",INDEX(Crosswalks!$C$4:$J$16,MATCH(H20601,Crosswalks!$C$4:$C$16,0),J20601+1),"N/A, D2D")</f>
        <v>0.4</v>
      </c>
      <c r="L20601" t="s">
        <v>5962</v>
      </c>
      <c r="M20601" t="s">
        <v>847</v>
      </c>
      <c r="N20601" t="s">
        <v>921</v>
      </c>
      <c r="O20601" t="s">
        <v>971</v>
      </c>
      <c r="P20601">
        <v>-71.114218910000005</v>
      </c>
      <c r="Q20601">
        <v>42.318685479999999</v>
      </c>
    </row>
    <row r="20602" spans="2:17" x14ac:dyDescent="0.3">
      <c r="B20602" t="s">
        <v>901</v>
      </c>
      <c r="C20602" t="s">
        <v>4191</v>
      </c>
      <c r="D20602" t="s">
        <v>5332</v>
      </c>
      <c r="E20602">
        <v>-71.058700000000002</v>
      </c>
      <c r="F20602">
        <v>42.359400000000001</v>
      </c>
      <c r="G20602" t="s">
        <v>783</v>
      </c>
      <c r="H20602" s="5">
        <v>4</v>
      </c>
      <c r="I20602" t="s">
        <v>920</v>
      </c>
      <c r="J20602" s="5">
        <f>VLOOKUP(I20602*1,Crosswalks!$L$3:$M$227,2,FALSE)</f>
        <v>7</v>
      </c>
      <c r="K20602" s="5">
        <f>IF(G20602="Corner",INDEX(Crosswalks!$C$4:$J$16,MATCH(H20602,Crosswalks!$C$4:$C$16,0),J20602+1),"N/A, D2D")</f>
        <v>0.3</v>
      </c>
      <c r="L20602" t="s">
        <v>5962</v>
      </c>
      <c r="M20602" t="s">
        <v>847</v>
      </c>
      <c r="N20602" t="s">
        <v>921</v>
      </c>
      <c r="O20602" t="s">
        <v>971</v>
      </c>
      <c r="P20602">
        <v>-71.114218910000005</v>
      </c>
      <c r="Q20602">
        <v>42.318685479999999</v>
      </c>
    </row>
    <row r="20603" spans="2:17" x14ac:dyDescent="0.3">
      <c r="B20603" t="s">
        <v>897</v>
      </c>
      <c r="C20603" t="s">
        <v>5460</v>
      </c>
      <c r="D20603" t="s">
        <v>5332</v>
      </c>
      <c r="E20603">
        <v>-71.114949999999993</v>
      </c>
      <c r="F20603">
        <v>42.289819999999999</v>
      </c>
      <c r="G20603" t="s">
        <v>783</v>
      </c>
      <c r="H20603" s="5">
        <v>4</v>
      </c>
      <c r="I20603" t="s">
        <v>1626</v>
      </c>
      <c r="J20603" s="5">
        <f>VLOOKUP(I20603*1,Crosswalks!$L$3:$M$227,2,FALSE)</f>
        <v>4</v>
      </c>
      <c r="K20603" s="5">
        <f>IF(G20603="Corner",INDEX(Crosswalks!$C$4:$J$16,MATCH(H20603,Crosswalks!$C$4:$C$16,0),J20603+1),"N/A, D2D")</f>
        <v>0.5</v>
      </c>
      <c r="L20603" t="s">
        <v>5962</v>
      </c>
      <c r="M20603" t="s">
        <v>847</v>
      </c>
      <c r="N20603" t="s">
        <v>921</v>
      </c>
      <c r="O20603" t="s">
        <v>971</v>
      </c>
      <c r="P20603">
        <v>-71.114218910000005</v>
      </c>
      <c r="Q20603">
        <v>42.318685479999999</v>
      </c>
    </row>
    <row r="20604" spans="2:17" x14ac:dyDescent="0.3">
      <c r="B20604" t="s">
        <v>1107</v>
      </c>
      <c r="C20604" t="s">
        <v>5459</v>
      </c>
      <c r="D20604" t="s">
        <v>5332</v>
      </c>
      <c r="E20604">
        <v>-71.128209999999996</v>
      </c>
      <c r="F20604">
        <v>42.303930000000001</v>
      </c>
      <c r="G20604" t="s">
        <v>783</v>
      </c>
      <c r="H20604" s="5">
        <v>2</v>
      </c>
      <c r="I20604" t="s">
        <v>5347</v>
      </c>
      <c r="J20604" s="5">
        <f>VLOOKUP(I20604*1,Crosswalks!$L$3:$M$227,2,FALSE)</f>
        <v>1</v>
      </c>
      <c r="K20604" s="5">
        <f>IF(G20604="Corner",INDEX(Crosswalks!$C$4:$J$16,MATCH(H20604,Crosswalks!$C$4:$C$16,0),J20604+1),"N/A, D2D")</f>
        <v>0.4</v>
      </c>
      <c r="L20604" t="s">
        <v>5962</v>
      </c>
      <c r="M20604" t="s">
        <v>847</v>
      </c>
      <c r="N20604" t="s">
        <v>921</v>
      </c>
      <c r="O20604" t="s">
        <v>971</v>
      </c>
      <c r="P20604">
        <v>-71.114218910000005</v>
      </c>
      <c r="Q20604">
        <v>42.318685479999999</v>
      </c>
    </row>
    <row r="20605" spans="2:17" x14ac:dyDescent="0.3">
      <c r="B20605" t="s">
        <v>826</v>
      </c>
      <c r="C20605" t="s">
        <v>5461</v>
      </c>
      <c r="D20605" t="s">
        <v>5332</v>
      </c>
      <c r="E20605">
        <v>-71.124170000000007</v>
      </c>
      <c r="F20605">
        <v>42.310560000000002</v>
      </c>
      <c r="G20605" t="s">
        <v>783</v>
      </c>
      <c r="H20605" s="5">
        <v>5</v>
      </c>
      <c r="I20605" t="s">
        <v>5347</v>
      </c>
      <c r="J20605" s="5">
        <f>VLOOKUP(I20605*1,Crosswalks!$L$3:$M$227,2,FALSE)</f>
        <v>1</v>
      </c>
      <c r="K20605" s="5">
        <f>IF(G20605="Corner",INDEX(Crosswalks!$C$4:$J$16,MATCH(H20605,Crosswalks!$C$4:$C$16,0),J20605+1),"N/A, D2D")</f>
        <v>0.5</v>
      </c>
      <c r="L20605" t="s">
        <v>5962</v>
      </c>
      <c r="M20605" t="s">
        <v>847</v>
      </c>
      <c r="N20605" t="s">
        <v>921</v>
      </c>
      <c r="O20605" t="s">
        <v>971</v>
      </c>
      <c r="P20605">
        <v>-71.114218910000005</v>
      </c>
      <c r="Q20605">
        <v>42.318685479999999</v>
      </c>
    </row>
    <row r="20606" spans="2:17" x14ac:dyDescent="0.3">
      <c r="B20606" t="s">
        <v>911</v>
      </c>
      <c r="C20606" t="s">
        <v>4930</v>
      </c>
      <c r="D20606" t="s">
        <v>5332</v>
      </c>
      <c r="E20606">
        <v>-71.058700000000002</v>
      </c>
      <c r="F20606">
        <v>42.359400000000001</v>
      </c>
      <c r="G20606" t="s">
        <v>783</v>
      </c>
      <c r="H20606" s="5">
        <v>5</v>
      </c>
      <c r="I20606" t="s">
        <v>920</v>
      </c>
      <c r="J20606" s="5">
        <f>VLOOKUP(I20606*1,Crosswalks!$L$3:$M$227,2,FALSE)</f>
        <v>7</v>
      </c>
      <c r="K20606" s="5">
        <f>IF(G20606="Corner",INDEX(Crosswalks!$C$4:$J$16,MATCH(H20606,Crosswalks!$C$4:$C$16,0),J20606+1),"N/A, D2D")</f>
        <v>0.4</v>
      </c>
      <c r="L20606" t="s">
        <v>5962</v>
      </c>
      <c r="M20606" t="s">
        <v>847</v>
      </c>
      <c r="N20606" t="s">
        <v>921</v>
      </c>
      <c r="O20606" t="s">
        <v>971</v>
      </c>
      <c r="P20606">
        <v>-71.114218910000005</v>
      </c>
      <c r="Q20606">
        <v>42.318685479999999</v>
      </c>
    </row>
    <row r="20607" spans="2:17" x14ac:dyDescent="0.3">
      <c r="B20607" t="s">
        <v>1255</v>
      </c>
      <c r="C20607" t="s">
        <v>5462</v>
      </c>
      <c r="D20607" t="s">
        <v>5332</v>
      </c>
      <c r="E20607">
        <v>-71.129739999999998</v>
      </c>
      <c r="F20607">
        <v>42.305390000000003</v>
      </c>
      <c r="G20607" t="s">
        <v>783</v>
      </c>
      <c r="H20607" s="5">
        <v>5</v>
      </c>
      <c r="I20607" t="s">
        <v>5347</v>
      </c>
      <c r="J20607" s="5">
        <f>VLOOKUP(I20607*1,Crosswalks!$L$3:$M$227,2,FALSE)</f>
        <v>1</v>
      </c>
      <c r="K20607" s="5">
        <f>IF(G20607="Corner",INDEX(Crosswalks!$C$4:$J$16,MATCH(H20607,Crosswalks!$C$4:$C$16,0),J20607+1),"N/A, D2D")</f>
        <v>0.5</v>
      </c>
      <c r="L20607" t="s">
        <v>5962</v>
      </c>
      <c r="M20607" t="s">
        <v>847</v>
      </c>
      <c r="N20607" t="s">
        <v>921</v>
      </c>
      <c r="O20607" t="s">
        <v>971</v>
      </c>
      <c r="P20607">
        <v>-71.114218910000005</v>
      </c>
      <c r="Q20607">
        <v>42.318685479999999</v>
      </c>
    </row>
    <row r="20608" spans="2:17" x14ac:dyDescent="0.3">
      <c r="B20608" t="s">
        <v>1142</v>
      </c>
      <c r="C20608" t="s">
        <v>5331</v>
      </c>
      <c r="D20608" t="s">
        <v>5332</v>
      </c>
      <c r="E20608">
        <v>-71.099100000000007</v>
      </c>
      <c r="F20608">
        <v>42.311720000000001</v>
      </c>
      <c r="G20608" t="s">
        <v>783</v>
      </c>
      <c r="H20608" s="5">
        <v>6</v>
      </c>
      <c r="I20608" t="s">
        <v>3811</v>
      </c>
      <c r="J20608" s="5">
        <f>VLOOKUP(I20608*1,Crosswalks!$L$3:$M$227,2,FALSE)</f>
        <v>4</v>
      </c>
      <c r="K20608" s="5">
        <f>IF(G20608="Corner",INDEX(Crosswalks!$C$4:$J$16,MATCH(H20608,Crosswalks!$C$4:$C$16,0),J20608+1),"N/A, D2D")</f>
        <v>0.5</v>
      </c>
      <c r="L20608" t="s">
        <v>5962</v>
      </c>
      <c r="M20608" t="s">
        <v>847</v>
      </c>
      <c r="N20608" t="s">
        <v>921</v>
      </c>
      <c r="O20608" t="s">
        <v>971</v>
      </c>
      <c r="P20608">
        <v>-71.114218910000005</v>
      </c>
      <c r="Q20608">
        <v>42.318685479999999</v>
      </c>
    </row>
    <row r="20609" spans="2:17" x14ac:dyDescent="0.3">
      <c r="B20609" t="s">
        <v>826</v>
      </c>
      <c r="C20609" t="s">
        <v>5463</v>
      </c>
      <c r="D20609" t="s">
        <v>5332</v>
      </c>
      <c r="E20609">
        <v>-71.105108000000001</v>
      </c>
      <c r="F20609">
        <v>42.325814999999999</v>
      </c>
      <c r="G20609" t="s">
        <v>783</v>
      </c>
      <c r="H20609" s="5">
        <v>2</v>
      </c>
      <c r="I20609" t="s">
        <v>5340</v>
      </c>
      <c r="J20609" s="5">
        <f>VLOOKUP(I20609*1,Crosswalks!$L$3:$M$227,2,FALSE)</f>
        <v>4</v>
      </c>
      <c r="K20609" s="5">
        <f>IF(G20609="Corner",INDEX(Crosswalks!$C$4:$J$16,MATCH(H20609,Crosswalks!$C$4:$C$16,0),J20609+1),"N/A, D2D")</f>
        <v>0.4</v>
      </c>
      <c r="L20609" t="s">
        <v>5962</v>
      </c>
      <c r="M20609" t="s">
        <v>847</v>
      </c>
      <c r="N20609" t="s">
        <v>921</v>
      </c>
      <c r="O20609" t="s">
        <v>971</v>
      </c>
      <c r="P20609">
        <v>-71.114218910000005</v>
      </c>
      <c r="Q20609">
        <v>42.318685479999999</v>
      </c>
    </row>
    <row r="20610" spans="2:17" x14ac:dyDescent="0.3">
      <c r="B20610" t="s">
        <v>819</v>
      </c>
      <c r="C20610" t="s">
        <v>5464</v>
      </c>
      <c r="D20610" t="s">
        <v>5332</v>
      </c>
      <c r="E20610">
        <v>-71.129189999999994</v>
      </c>
      <c r="F20610">
        <v>42.31138</v>
      </c>
      <c r="G20610" t="s">
        <v>783</v>
      </c>
      <c r="H20610" s="5">
        <v>3</v>
      </c>
      <c r="I20610" t="s">
        <v>5347</v>
      </c>
      <c r="J20610" s="5">
        <f>VLOOKUP(I20610*1,Crosswalks!$L$3:$M$227,2,FALSE)</f>
        <v>1</v>
      </c>
      <c r="K20610" s="5">
        <f>IF(G20610="Corner",INDEX(Crosswalks!$C$4:$J$16,MATCH(H20610,Crosswalks!$C$4:$C$16,0),J20610+1),"N/A, D2D")</f>
        <v>0.5</v>
      </c>
      <c r="L20610" t="s">
        <v>5962</v>
      </c>
      <c r="M20610" t="s">
        <v>847</v>
      </c>
      <c r="N20610" t="s">
        <v>921</v>
      </c>
      <c r="O20610" t="s">
        <v>971</v>
      </c>
      <c r="P20610">
        <v>-71.114218910000005</v>
      </c>
      <c r="Q20610">
        <v>42.318685479999999</v>
      </c>
    </row>
    <row r="20611" spans="2:17" x14ac:dyDescent="0.3">
      <c r="B20611" t="s">
        <v>5465</v>
      </c>
      <c r="C20611" t="s">
        <v>5392</v>
      </c>
      <c r="D20611" t="s">
        <v>5332</v>
      </c>
      <c r="E20611">
        <v>-71.104879999999994</v>
      </c>
      <c r="F20611">
        <v>42.311950000000003</v>
      </c>
      <c r="G20611" t="s">
        <v>783</v>
      </c>
      <c r="H20611" s="5">
        <v>2</v>
      </c>
      <c r="I20611" t="s">
        <v>3811</v>
      </c>
      <c r="J20611" s="5">
        <f>VLOOKUP(I20611*1,Crosswalks!$L$3:$M$227,2,FALSE)</f>
        <v>4</v>
      </c>
      <c r="K20611" s="5">
        <f>IF(G20611="Corner",INDEX(Crosswalks!$C$4:$J$16,MATCH(H20611,Crosswalks!$C$4:$C$16,0),J20611+1),"N/A, D2D")</f>
        <v>0.4</v>
      </c>
      <c r="L20611" t="s">
        <v>5962</v>
      </c>
      <c r="M20611" t="s">
        <v>847</v>
      </c>
      <c r="N20611" t="s">
        <v>921</v>
      </c>
      <c r="O20611" t="s">
        <v>971</v>
      </c>
      <c r="P20611">
        <v>-71.114218910000005</v>
      </c>
      <c r="Q20611">
        <v>42.318685479999999</v>
      </c>
    </row>
    <row r="20612" spans="2:17" x14ac:dyDescent="0.3">
      <c r="B20612" t="s">
        <v>958</v>
      </c>
      <c r="C20612" t="s">
        <v>5392</v>
      </c>
      <c r="D20612" t="s">
        <v>5332</v>
      </c>
      <c r="E20612">
        <v>-71.104870000000005</v>
      </c>
      <c r="F20612">
        <v>42.312533000000002</v>
      </c>
      <c r="G20612" t="s">
        <v>783</v>
      </c>
      <c r="H20612" s="5">
        <v>2</v>
      </c>
      <c r="I20612" t="s">
        <v>3811</v>
      </c>
      <c r="J20612" s="5">
        <f>VLOOKUP(I20612*1,Crosswalks!$L$3:$M$227,2,FALSE)</f>
        <v>4</v>
      </c>
      <c r="K20612" s="5">
        <f>IF(G20612="Corner",INDEX(Crosswalks!$C$4:$J$16,MATCH(H20612,Crosswalks!$C$4:$C$16,0),J20612+1),"N/A, D2D")</f>
        <v>0.4</v>
      </c>
      <c r="L20612" t="s">
        <v>5962</v>
      </c>
      <c r="M20612" t="s">
        <v>847</v>
      </c>
      <c r="N20612" t="s">
        <v>921</v>
      </c>
      <c r="O20612" t="s">
        <v>971</v>
      </c>
      <c r="P20612">
        <v>-71.114218910000005</v>
      </c>
      <c r="Q20612">
        <v>42.318685479999999</v>
      </c>
    </row>
    <row r="20613" spans="2:17" x14ac:dyDescent="0.3">
      <c r="B20613" t="s">
        <v>1120</v>
      </c>
      <c r="C20613" t="s">
        <v>5459</v>
      </c>
      <c r="D20613" t="s">
        <v>5332</v>
      </c>
      <c r="E20613">
        <v>-71.131169999999997</v>
      </c>
      <c r="F20613">
        <v>42.304690000000001</v>
      </c>
      <c r="G20613" t="s">
        <v>783</v>
      </c>
      <c r="H20613" s="5" t="s">
        <v>785</v>
      </c>
      <c r="I20613" t="s">
        <v>5347</v>
      </c>
      <c r="J20613" s="5">
        <f>VLOOKUP(I20613*1,Crosswalks!$L$3:$M$227,2,FALSE)</f>
        <v>1</v>
      </c>
      <c r="K20613" s="5">
        <f>IF(G20613="Corner",INDEX(Crosswalks!$C$4:$J$16,MATCH(H20613,Crosswalks!$C$4:$C$16,0),J20613+1),"N/A, D2D")</f>
        <v>0.3</v>
      </c>
      <c r="L20613" t="s">
        <v>5962</v>
      </c>
      <c r="M20613" t="s">
        <v>847</v>
      </c>
      <c r="N20613" t="s">
        <v>921</v>
      </c>
      <c r="O20613" t="s">
        <v>971</v>
      </c>
      <c r="P20613">
        <v>-71.114218910000005</v>
      </c>
      <c r="Q20613">
        <v>42.318685479999999</v>
      </c>
    </row>
    <row r="20614" spans="2:17" x14ac:dyDescent="0.3">
      <c r="B20614" t="s">
        <v>1323</v>
      </c>
      <c r="C20614" t="s">
        <v>5375</v>
      </c>
      <c r="D20614" t="s">
        <v>5332</v>
      </c>
      <c r="E20614">
        <v>-71.104879999999994</v>
      </c>
      <c r="F20614">
        <v>42.311950000000003</v>
      </c>
      <c r="G20614" t="s">
        <v>783</v>
      </c>
      <c r="H20614" s="5">
        <v>1</v>
      </c>
      <c r="I20614" t="s">
        <v>3811</v>
      </c>
      <c r="J20614" s="5">
        <f>VLOOKUP(I20614*1,Crosswalks!$L$3:$M$227,2,FALSE)</f>
        <v>4</v>
      </c>
      <c r="K20614" s="5">
        <f>IF(G20614="Corner",INDEX(Crosswalks!$C$4:$J$16,MATCH(H20614,Crosswalks!$C$4:$C$16,0),J20614+1),"N/A, D2D")</f>
        <v>0.4</v>
      </c>
      <c r="L20614" t="s">
        <v>5962</v>
      </c>
      <c r="M20614" t="s">
        <v>847</v>
      </c>
      <c r="N20614" t="s">
        <v>921</v>
      </c>
      <c r="O20614" t="s">
        <v>971</v>
      </c>
      <c r="P20614">
        <v>-71.114218910000005</v>
      </c>
      <c r="Q20614">
        <v>42.318685479999999</v>
      </c>
    </row>
    <row r="20615" spans="2:17" x14ac:dyDescent="0.3">
      <c r="B20615" t="s">
        <v>1011</v>
      </c>
      <c r="C20615" t="s">
        <v>5457</v>
      </c>
      <c r="D20615" t="s">
        <v>5332</v>
      </c>
      <c r="E20615">
        <v>-71.105019999999996</v>
      </c>
      <c r="F20615">
        <v>42.310760000000002</v>
      </c>
      <c r="G20615" t="s">
        <v>783</v>
      </c>
      <c r="H20615" s="5">
        <v>6</v>
      </c>
      <c r="I20615" t="s">
        <v>3811</v>
      </c>
      <c r="J20615" s="5">
        <f>VLOOKUP(I20615*1,Crosswalks!$L$3:$M$227,2,FALSE)</f>
        <v>4</v>
      </c>
      <c r="K20615" s="5">
        <f>IF(G20615="Corner",INDEX(Crosswalks!$C$4:$J$16,MATCH(H20615,Crosswalks!$C$4:$C$16,0),J20615+1),"N/A, D2D")</f>
        <v>0.5</v>
      </c>
      <c r="L20615" t="s">
        <v>5962</v>
      </c>
      <c r="M20615" t="s">
        <v>847</v>
      </c>
      <c r="N20615" t="s">
        <v>921</v>
      </c>
      <c r="O20615" t="s">
        <v>971</v>
      </c>
      <c r="P20615">
        <v>-71.114218910000005</v>
      </c>
      <c r="Q20615">
        <v>42.318685479999999</v>
      </c>
    </row>
    <row r="20616" spans="2:17" x14ac:dyDescent="0.3">
      <c r="B20616" t="s">
        <v>1018</v>
      </c>
      <c r="C20616" t="s">
        <v>5464</v>
      </c>
      <c r="D20616" t="s">
        <v>5332</v>
      </c>
      <c r="E20616">
        <v>-71.129779999999997</v>
      </c>
      <c r="F20616">
        <v>42.311489999999999</v>
      </c>
      <c r="G20616" t="s">
        <v>783</v>
      </c>
      <c r="H20616" s="5">
        <v>6</v>
      </c>
      <c r="I20616" t="s">
        <v>5347</v>
      </c>
      <c r="J20616" s="5">
        <f>VLOOKUP(I20616*1,Crosswalks!$L$3:$M$227,2,FALSE)</f>
        <v>1</v>
      </c>
      <c r="K20616" s="5">
        <f>IF(G20616="Corner",INDEX(Crosswalks!$C$4:$J$16,MATCH(H20616,Crosswalks!$C$4:$C$16,0),J20616+1),"N/A, D2D")</f>
        <v>0.5</v>
      </c>
      <c r="L20616" t="s">
        <v>5962</v>
      </c>
      <c r="M20616" t="s">
        <v>847</v>
      </c>
      <c r="N20616" t="s">
        <v>921</v>
      </c>
      <c r="O20616" t="s">
        <v>971</v>
      </c>
      <c r="P20616">
        <v>-71.114218910000005</v>
      </c>
      <c r="Q20616">
        <v>42.318685479999999</v>
      </c>
    </row>
    <row r="20617" spans="2:17" x14ac:dyDescent="0.3">
      <c r="B20617" t="s">
        <v>931</v>
      </c>
      <c r="C20617" t="s">
        <v>5427</v>
      </c>
      <c r="D20617" t="s">
        <v>5332</v>
      </c>
      <c r="E20617">
        <v>-71.116960000000006</v>
      </c>
      <c r="F20617">
        <v>42.29007</v>
      </c>
      <c r="G20617" t="s">
        <v>783</v>
      </c>
      <c r="H20617" s="5">
        <v>6</v>
      </c>
      <c r="I20617" t="s">
        <v>1651</v>
      </c>
      <c r="J20617" s="5">
        <f>VLOOKUP(I20617*1,Crosswalks!$L$3:$M$227,2,FALSE)</f>
        <v>5</v>
      </c>
      <c r="K20617" s="5">
        <f>IF(G20617="Corner",INDEX(Crosswalks!$C$4:$J$16,MATCH(H20617,Crosswalks!$C$4:$C$16,0),J20617+1),"N/A, D2D")</f>
        <v>0.5</v>
      </c>
      <c r="L20617" t="s">
        <v>5962</v>
      </c>
      <c r="M20617" t="s">
        <v>847</v>
      </c>
      <c r="N20617" t="s">
        <v>921</v>
      </c>
      <c r="O20617" t="s">
        <v>971</v>
      </c>
      <c r="P20617">
        <v>-71.114218910000005</v>
      </c>
      <c r="Q20617">
        <v>42.318685479999999</v>
      </c>
    </row>
    <row r="20618" spans="2:17" x14ac:dyDescent="0.3">
      <c r="B20618" t="s">
        <v>965</v>
      </c>
      <c r="C20618" t="s">
        <v>4827</v>
      </c>
      <c r="D20618" t="s">
        <v>5332</v>
      </c>
      <c r="E20618">
        <v>-71.099891999999997</v>
      </c>
      <c r="F20618">
        <v>42.325806999999998</v>
      </c>
      <c r="G20618" t="s">
        <v>783</v>
      </c>
      <c r="H20618" s="5">
        <v>3</v>
      </c>
      <c r="I20618" t="s">
        <v>5340</v>
      </c>
      <c r="J20618" s="5">
        <f>VLOOKUP(I20618*1,Crosswalks!$L$3:$M$227,2,FALSE)</f>
        <v>4</v>
      </c>
      <c r="K20618" s="5">
        <f>IF(G20618="Corner",INDEX(Crosswalks!$C$4:$J$16,MATCH(H20618,Crosswalks!$C$4:$C$16,0),J20618+1),"N/A, D2D")</f>
        <v>0.5</v>
      </c>
      <c r="L20618" t="s">
        <v>5962</v>
      </c>
      <c r="M20618" t="s">
        <v>847</v>
      </c>
      <c r="N20618" t="s">
        <v>921</v>
      </c>
      <c r="O20618" t="s">
        <v>971</v>
      </c>
      <c r="P20618">
        <v>-71.114218910000005</v>
      </c>
      <c r="Q20618">
        <v>42.318685479999999</v>
      </c>
    </row>
    <row r="20619" spans="2:17" x14ac:dyDescent="0.3">
      <c r="B20619" t="s">
        <v>898</v>
      </c>
      <c r="C20619" t="s">
        <v>5443</v>
      </c>
      <c r="D20619" t="s">
        <v>5332</v>
      </c>
      <c r="E20619">
        <v>-71.100960000000001</v>
      </c>
      <c r="F20619">
        <v>42.31514</v>
      </c>
      <c r="G20619" t="s">
        <v>783</v>
      </c>
      <c r="H20619" s="5">
        <v>2</v>
      </c>
      <c r="I20619" t="s">
        <v>3811</v>
      </c>
      <c r="J20619" s="5">
        <f>VLOOKUP(I20619*1,Crosswalks!$L$3:$M$227,2,FALSE)</f>
        <v>4</v>
      </c>
      <c r="K20619" s="5">
        <f>IF(G20619="Corner",INDEX(Crosswalks!$C$4:$J$16,MATCH(H20619,Crosswalks!$C$4:$C$16,0),J20619+1),"N/A, D2D")</f>
        <v>0.4</v>
      </c>
      <c r="L20619" t="s">
        <v>5962</v>
      </c>
      <c r="M20619" t="s">
        <v>847</v>
      </c>
      <c r="N20619" t="s">
        <v>921</v>
      </c>
      <c r="O20619" t="s">
        <v>971</v>
      </c>
      <c r="P20619">
        <v>-71.114218910000005</v>
      </c>
      <c r="Q20619">
        <v>42.318685479999999</v>
      </c>
    </row>
    <row r="20620" spans="2:17" x14ac:dyDescent="0.3">
      <c r="B20620" t="s">
        <v>891</v>
      </c>
      <c r="C20620" t="s">
        <v>2427</v>
      </c>
      <c r="D20620" t="s">
        <v>5332</v>
      </c>
      <c r="E20620">
        <v>-71.082689999999999</v>
      </c>
      <c r="F20620">
        <v>42.352429999999998</v>
      </c>
      <c r="G20620" t="s">
        <v>783</v>
      </c>
      <c r="H20620" s="5">
        <v>5</v>
      </c>
      <c r="I20620" t="s">
        <v>2429</v>
      </c>
      <c r="J20620" s="5">
        <f>VLOOKUP(I20620*1,Crosswalks!$L$3:$M$227,2,FALSE)</f>
        <v>4</v>
      </c>
      <c r="K20620" s="5">
        <f>IF(G20620="Corner",INDEX(Crosswalks!$C$4:$J$16,MATCH(H20620,Crosswalks!$C$4:$C$16,0),J20620+1),"N/A, D2D")</f>
        <v>0.5</v>
      </c>
      <c r="L20620" t="s">
        <v>5962</v>
      </c>
      <c r="M20620" t="s">
        <v>847</v>
      </c>
      <c r="N20620" t="s">
        <v>921</v>
      </c>
      <c r="O20620" t="s">
        <v>971</v>
      </c>
      <c r="P20620">
        <v>-71.114218910000005</v>
      </c>
      <c r="Q20620">
        <v>42.318685479999999</v>
      </c>
    </row>
    <row r="20621" spans="2:17" x14ac:dyDescent="0.3">
      <c r="B20621" t="s">
        <v>911</v>
      </c>
      <c r="C20621" t="s">
        <v>5428</v>
      </c>
      <c r="D20621" t="s">
        <v>5332</v>
      </c>
      <c r="E20621">
        <v>-71.132239999999996</v>
      </c>
      <c r="F20621">
        <v>42.302100000000003</v>
      </c>
      <c r="G20621" t="s">
        <v>783</v>
      </c>
      <c r="H20621" s="5" t="s">
        <v>785</v>
      </c>
      <c r="I20621" t="s">
        <v>5347</v>
      </c>
      <c r="J20621" s="5">
        <f>VLOOKUP(I20621*1,Crosswalks!$L$3:$M$227,2,FALSE)</f>
        <v>1</v>
      </c>
      <c r="K20621" s="5">
        <f>IF(G20621="Corner",INDEX(Crosswalks!$C$4:$J$16,MATCH(H20621,Crosswalks!$C$4:$C$16,0),J20621+1),"N/A, D2D")</f>
        <v>0.3</v>
      </c>
      <c r="L20621" t="s">
        <v>5962</v>
      </c>
      <c r="M20621" t="s">
        <v>847</v>
      </c>
      <c r="N20621" t="s">
        <v>921</v>
      </c>
      <c r="O20621" t="s">
        <v>971</v>
      </c>
      <c r="P20621">
        <v>-71.114218910000005</v>
      </c>
      <c r="Q20621">
        <v>42.318685479999999</v>
      </c>
    </row>
    <row r="20622" spans="2:17" x14ac:dyDescent="0.3">
      <c r="B20622" t="s">
        <v>1011</v>
      </c>
      <c r="C20622" t="s">
        <v>5454</v>
      </c>
      <c r="D20622" t="s">
        <v>5332</v>
      </c>
      <c r="E20622">
        <v>-71.130129999999994</v>
      </c>
      <c r="F20622">
        <v>42.310130000000001</v>
      </c>
      <c r="G20622" t="s">
        <v>783</v>
      </c>
      <c r="H20622" s="5">
        <v>4</v>
      </c>
      <c r="I20622" t="s">
        <v>5347</v>
      </c>
      <c r="J20622" s="5">
        <f>VLOOKUP(I20622*1,Crosswalks!$L$3:$M$227,2,FALSE)</f>
        <v>1</v>
      </c>
      <c r="K20622" s="5">
        <f>IF(G20622="Corner",INDEX(Crosswalks!$C$4:$J$16,MATCH(H20622,Crosswalks!$C$4:$C$16,0),J20622+1),"N/A, D2D")</f>
        <v>0.5</v>
      </c>
      <c r="L20622" t="s">
        <v>5962</v>
      </c>
      <c r="M20622" t="s">
        <v>847</v>
      </c>
      <c r="N20622" t="s">
        <v>921</v>
      </c>
      <c r="O20622" t="s">
        <v>971</v>
      </c>
      <c r="P20622">
        <v>-71.114218910000005</v>
      </c>
      <c r="Q20622">
        <v>42.318685479999999</v>
      </c>
    </row>
    <row r="20623" spans="2:17" x14ac:dyDescent="0.3">
      <c r="B20623" t="s">
        <v>891</v>
      </c>
      <c r="C20623" t="s">
        <v>5466</v>
      </c>
      <c r="D20623" t="s">
        <v>5332</v>
      </c>
      <c r="E20623">
        <v>-71.131479999999996</v>
      </c>
      <c r="F20623">
        <v>42.303080000000001</v>
      </c>
      <c r="G20623" t="s">
        <v>783</v>
      </c>
      <c r="H20623" s="5">
        <v>1</v>
      </c>
      <c r="I20623" t="s">
        <v>5347</v>
      </c>
      <c r="J20623" s="5">
        <f>VLOOKUP(I20623*1,Crosswalks!$L$3:$M$227,2,FALSE)</f>
        <v>1</v>
      </c>
      <c r="K20623" s="5">
        <f>IF(G20623="Corner",INDEX(Crosswalks!$C$4:$J$16,MATCH(H20623,Crosswalks!$C$4:$C$16,0),J20623+1),"N/A, D2D")</f>
        <v>0.4</v>
      </c>
      <c r="L20623" t="s">
        <v>5962</v>
      </c>
      <c r="M20623" t="s">
        <v>847</v>
      </c>
      <c r="N20623" t="s">
        <v>921</v>
      </c>
      <c r="O20623" t="s">
        <v>971</v>
      </c>
      <c r="P20623">
        <v>-71.114218910000005</v>
      </c>
      <c r="Q20623">
        <v>42.318685479999999</v>
      </c>
    </row>
    <row r="20624" spans="2:17" x14ac:dyDescent="0.3">
      <c r="B20624" t="s">
        <v>862</v>
      </c>
      <c r="C20624" t="s">
        <v>5454</v>
      </c>
      <c r="D20624" t="s">
        <v>5332</v>
      </c>
      <c r="E20624">
        <v>-71.129450000000006</v>
      </c>
      <c r="F20624">
        <v>42.310650000000003</v>
      </c>
      <c r="G20624" t="s">
        <v>783</v>
      </c>
      <c r="H20624" s="5">
        <v>3</v>
      </c>
      <c r="I20624" t="s">
        <v>5347</v>
      </c>
      <c r="J20624" s="5">
        <f>VLOOKUP(I20624*1,Crosswalks!$L$3:$M$227,2,FALSE)</f>
        <v>1</v>
      </c>
      <c r="K20624" s="5">
        <f>IF(G20624="Corner",INDEX(Crosswalks!$C$4:$J$16,MATCH(H20624,Crosswalks!$C$4:$C$16,0),J20624+1),"N/A, D2D")</f>
        <v>0.5</v>
      </c>
      <c r="L20624" t="s">
        <v>5962</v>
      </c>
      <c r="M20624" t="s">
        <v>847</v>
      </c>
      <c r="N20624" t="s">
        <v>921</v>
      </c>
      <c r="O20624" t="s">
        <v>971</v>
      </c>
      <c r="P20624">
        <v>-71.114218910000005</v>
      </c>
      <c r="Q20624">
        <v>42.318685479999999</v>
      </c>
    </row>
    <row r="20625" spans="2:17" x14ac:dyDescent="0.3">
      <c r="B20625" t="s">
        <v>5467</v>
      </c>
      <c r="C20625" t="s">
        <v>1619</v>
      </c>
      <c r="D20625" t="s">
        <v>5332</v>
      </c>
      <c r="E20625">
        <v>-71.104633000000007</v>
      </c>
      <c r="F20625">
        <v>42.322974000000002</v>
      </c>
      <c r="G20625" t="s">
        <v>783</v>
      </c>
      <c r="H20625" s="5" t="s">
        <v>785</v>
      </c>
      <c r="I20625" t="s">
        <v>5340</v>
      </c>
      <c r="J20625" s="5">
        <f>VLOOKUP(I20625*1,Crosswalks!$L$3:$M$227,2,FALSE)</f>
        <v>4</v>
      </c>
      <c r="K20625" s="5">
        <f>IF(G20625="Corner",INDEX(Crosswalks!$C$4:$J$16,MATCH(H20625,Crosswalks!$C$4:$C$16,0),J20625+1),"N/A, D2D")</f>
        <v>0.3</v>
      </c>
      <c r="L20625" t="s">
        <v>5962</v>
      </c>
      <c r="M20625" t="s">
        <v>847</v>
      </c>
      <c r="N20625" t="s">
        <v>921</v>
      </c>
      <c r="O20625" t="s">
        <v>971</v>
      </c>
      <c r="P20625">
        <v>-71.114218910000005</v>
      </c>
      <c r="Q20625">
        <v>42.318685479999999</v>
      </c>
    </row>
    <row r="20626" spans="2:17" x14ac:dyDescent="0.3">
      <c r="B20626" t="s">
        <v>1393</v>
      </c>
      <c r="C20626" t="s">
        <v>5453</v>
      </c>
      <c r="D20626" t="s">
        <v>5332</v>
      </c>
      <c r="E20626">
        <v>-71.132000000000005</v>
      </c>
      <c r="F20626">
        <v>42.301519999999996</v>
      </c>
      <c r="G20626" t="s">
        <v>783</v>
      </c>
      <c r="H20626" s="5">
        <v>1</v>
      </c>
      <c r="I20626" t="s">
        <v>5347</v>
      </c>
      <c r="J20626" s="5">
        <f>VLOOKUP(I20626*1,Crosswalks!$L$3:$M$227,2,FALSE)</f>
        <v>1</v>
      </c>
      <c r="K20626" s="5">
        <f>IF(G20626="Corner",INDEX(Crosswalks!$C$4:$J$16,MATCH(H20626,Crosswalks!$C$4:$C$16,0),J20626+1),"N/A, D2D")</f>
        <v>0.4</v>
      </c>
      <c r="L20626" t="s">
        <v>5962</v>
      </c>
      <c r="M20626" t="s">
        <v>847</v>
      </c>
      <c r="N20626" t="s">
        <v>921</v>
      </c>
      <c r="O20626" t="s">
        <v>971</v>
      </c>
      <c r="P20626">
        <v>-71.114218910000005</v>
      </c>
      <c r="Q20626">
        <v>42.318685479999999</v>
      </c>
    </row>
    <row r="20627" spans="2:17" x14ac:dyDescent="0.3">
      <c r="B20627" t="s">
        <v>5468</v>
      </c>
      <c r="C20627" t="s">
        <v>4827</v>
      </c>
      <c r="D20627" t="s">
        <v>5332</v>
      </c>
      <c r="E20627">
        <v>-71.099270000000004</v>
      </c>
      <c r="F20627">
        <v>42.32544</v>
      </c>
      <c r="G20627" t="s">
        <v>783</v>
      </c>
      <c r="H20627" s="5">
        <v>1</v>
      </c>
      <c r="I20627" t="s">
        <v>3807</v>
      </c>
      <c r="J20627" s="5">
        <f>VLOOKUP(I20627*1,Crosswalks!$L$3:$M$227,2,FALSE)</f>
        <v>6</v>
      </c>
      <c r="K20627" s="5">
        <f>IF(G20627="Corner",INDEX(Crosswalks!$C$4:$J$16,MATCH(H20627,Crosswalks!$C$4:$C$16,0),J20627+1),"N/A, D2D")</f>
        <v>0.2</v>
      </c>
      <c r="L20627" t="s">
        <v>5962</v>
      </c>
      <c r="M20627" t="s">
        <v>847</v>
      </c>
      <c r="N20627" t="s">
        <v>921</v>
      </c>
      <c r="O20627" t="s">
        <v>971</v>
      </c>
      <c r="P20627">
        <v>-71.114218910000005</v>
      </c>
      <c r="Q20627">
        <v>42.318685479999999</v>
      </c>
    </row>
    <row r="20628" spans="2:17" x14ac:dyDescent="0.3">
      <c r="B20628" t="s">
        <v>901</v>
      </c>
      <c r="C20628" t="s">
        <v>4191</v>
      </c>
      <c r="D20628" t="s">
        <v>5332</v>
      </c>
      <c r="E20628">
        <v>-71.058700000000002</v>
      </c>
      <c r="F20628">
        <v>42.359400000000001</v>
      </c>
      <c r="G20628" t="s">
        <v>783</v>
      </c>
      <c r="H20628" s="5">
        <v>1</v>
      </c>
      <c r="I20628" t="s">
        <v>920</v>
      </c>
      <c r="J20628" s="5">
        <f>VLOOKUP(I20628*1,Crosswalks!$L$3:$M$227,2,FALSE)</f>
        <v>7</v>
      </c>
      <c r="K20628" s="5">
        <f>IF(G20628="Corner",INDEX(Crosswalks!$C$4:$J$16,MATCH(H20628,Crosswalks!$C$4:$C$16,0),J20628+1),"N/A, D2D")</f>
        <v>0.2</v>
      </c>
      <c r="L20628" t="s">
        <v>5962</v>
      </c>
      <c r="M20628" t="s">
        <v>847</v>
      </c>
      <c r="N20628" t="s">
        <v>921</v>
      </c>
      <c r="O20628" t="s">
        <v>971</v>
      </c>
      <c r="P20628">
        <v>-71.114218910000005</v>
      </c>
      <c r="Q20628">
        <v>42.318685479999999</v>
      </c>
    </row>
    <row r="20629" spans="2:17" x14ac:dyDescent="0.3">
      <c r="B20629" t="s">
        <v>3368</v>
      </c>
      <c r="C20629" t="s">
        <v>1278</v>
      </c>
      <c r="D20629" t="s">
        <v>5332</v>
      </c>
      <c r="E20629">
        <v>-71.098039999999997</v>
      </c>
      <c r="F20629">
        <v>42.310949999999998</v>
      </c>
      <c r="G20629" t="s">
        <v>783</v>
      </c>
      <c r="H20629" s="5" t="s">
        <v>785</v>
      </c>
      <c r="I20629" t="s">
        <v>3811</v>
      </c>
      <c r="J20629" s="5">
        <f>VLOOKUP(I20629*1,Crosswalks!$L$3:$M$227,2,FALSE)</f>
        <v>4</v>
      </c>
      <c r="K20629" s="5">
        <f>IF(G20629="Corner",INDEX(Crosswalks!$C$4:$J$16,MATCH(H20629,Crosswalks!$C$4:$C$16,0),J20629+1),"N/A, D2D")</f>
        <v>0.3</v>
      </c>
      <c r="L20629" t="s">
        <v>5962</v>
      </c>
      <c r="M20629" t="s">
        <v>847</v>
      </c>
      <c r="N20629" t="s">
        <v>921</v>
      </c>
      <c r="O20629" t="s">
        <v>971</v>
      </c>
      <c r="P20629">
        <v>-71.114218910000005</v>
      </c>
      <c r="Q20629">
        <v>42.318685479999999</v>
      </c>
    </row>
    <row r="20630" spans="2:17" x14ac:dyDescent="0.3">
      <c r="B20630" t="s">
        <v>2626</v>
      </c>
      <c r="C20630" t="s">
        <v>5447</v>
      </c>
      <c r="D20630" t="s">
        <v>5332</v>
      </c>
      <c r="E20630">
        <v>-71.128410000000002</v>
      </c>
      <c r="F20630">
        <v>42.30883</v>
      </c>
      <c r="G20630" t="s">
        <v>783</v>
      </c>
      <c r="H20630" s="5" t="s">
        <v>785</v>
      </c>
      <c r="I20630" t="s">
        <v>5347</v>
      </c>
      <c r="J20630" s="5">
        <f>VLOOKUP(I20630*1,Crosswalks!$L$3:$M$227,2,FALSE)</f>
        <v>1</v>
      </c>
      <c r="K20630" s="5">
        <f>IF(G20630="Corner",INDEX(Crosswalks!$C$4:$J$16,MATCH(H20630,Crosswalks!$C$4:$C$16,0),J20630+1),"N/A, D2D")</f>
        <v>0.3</v>
      </c>
      <c r="L20630" t="s">
        <v>5962</v>
      </c>
      <c r="M20630" t="s">
        <v>847</v>
      </c>
      <c r="N20630" t="s">
        <v>921</v>
      </c>
      <c r="O20630" t="s">
        <v>971</v>
      </c>
      <c r="P20630">
        <v>-71.114218910000005</v>
      </c>
      <c r="Q20630">
        <v>42.318685479999999</v>
      </c>
    </row>
    <row r="20631" spans="2:17" x14ac:dyDescent="0.3">
      <c r="B20631" t="s">
        <v>1220</v>
      </c>
      <c r="C20631" t="s">
        <v>5469</v>
      </c>
      <c r="D20631" t="s">
        <v>5332</v>
      </c>
      <c r="E20631">
        <v>-71.132710000000003</v>
      </c>
      <c r="F20631">
        <v>42.303649999999998</v>
      </c>
      <c r="G20631" t="s">
        <v>783</v>
      </c>
      <c r="H20631" s="5">
        <v>5</v>
      </c>
      <c r="I20631" t="s">
        <v>5347</v>
      </c>
      <c r="J20631" s="5">
        <f>VLOOKUP(I20631*1,Crosswalks!$L$3:$M$227,2,FALSE)</f>
        <v>1</v>
      </c>
      <c r="K20631" s="5">
        <f>IF(G20631="Corner",INDEX(Crosswalks!$C$4:$J$16,MATCH(H20631,Crosswalks!$C$4:$C$16,0),J20631+1),"N/A, D2D")</f>
        <v>0.5</v>
      </c>
      <c r="L20631" t="s">
        <v>5962</v>
      </c>
      <c r="M20631" t="s">
        <v>847</v>
      </c>
      <c r="N20631" t="s">
        <v>921</v>
      </c>
      <c r="O20631" t="s">
        <v>971</v>
      </c>
      <c r="P20631">
        <v>-71.114218910000005</v>
      </c>
      <c r="Q20631">
        <v>42.318685479999999</v>
      </c>
    </row>
    <row r="20632" spans="2:17" x14ac:dyDescent="0.3">
      <c r="B20632" t="s">
        <v>1234</v>
      </c>
      <c r="C20632" t="s">
        <v>5470</v>
      </c>
      <c r="D20632" t="s">
        <v>5332</v>
      </c>
      <c r="E20632">
        <v>-71.104840999999993</v>
      </c>
      <c r="F20632">
        <v>42.318503999999997</v>
      </c>
      <c r="G20632" t="s">
        <v>783</v>
      </c>
      <c r="H20632" s="5">
        <v>6</v>
      </c>
      <c r="I20632" t="s">
        <v>5430</v>
      </c>
      <c r="J20632" s="5">
        <f>VLOOKUP(I20632*1,Crosswalks!$L$3:$M$227,2,FALSE)</f>
        <v>6</v>
      </c>
      <c r="K20632" s="5">
        <f>IF(G20632="Corner",INDEX(Crosswalks!$C$4:$J$16,MATCH(H20632,Crosswalks!$C$4:$C$16,0),J20632+1),"N/A, D2D")</f>
        <v>0.4</v>
      </c>
      <c r="L20632" t="s">
        <v>5962</v>
      </c>
      <c r="M20632" t="s">
        <v>847</v>
      </c>
      <c r="N20632" t="s">
        <v>921</v>
      </c>
      <c r="O20632" t="s">
        <v>971</v>
      </c>
      <c r="P20632">
        <v>-71.114218910000005</v>
      </c>
      <c r="Q20632">
        <v>42.318685479999999</v>
      </c>
    </row>
    <row r="20633" spans="2:17" x14ac:dyDescent="0.3">
      <c r="B20633" t="s">
        <v>5456</v>
      </c>
      <c r="C20633" t="s">
        <v>5375</v>
      </c>
      <c r="D20633" t="s">
        <v>5332</v>
      </c>
      <c r="E20633">
        <v>-71.058700000000002</v>
      </c>
      <c r="F20633">
        <v>42.359400000000001</v>
      </c>
      <c r="G20633" t="s">
        <v>783</v>
      </c>
      <c r="H20633" s="5" t="s">
        <v>785</v>
      </c>
      <c r="I20633" t="s">
        <v>920</v>
      </c>
      <c r="J20633" s="5">
        <f>VLOOKUP(I20633*1,Crosswalks!$L$3:$M$227,2,FALSE)</f>
        <v>7</v>
      </c>
      <c r="K20633" s="5">
        <f>IF(G20633="Corner",INDEX(Crosswalks!$C$4:$J$16,MATCH(H20633,Crosswalks!$C$4:$C$16,0),J20633+1),"N/A, D2D")</f>
        <v>0.2</v>
      </c>
      <c r="L20633" t="s">
        <v>5962</v>
      </c>
      <c r="M20633" t="s">
        <v>847</v>
      </c>
      <c r="N20633" t="s">
        <v>921</v>
      </c>
      <c r="O20633" t="s">
        <v>971</v>
      </c>
      <c r="P20633">
        <v>-71.114218910000005</v>
      </c>
      <c r="Q20633">
        <v>42.318685479999999</v>
      </c>
    </row>
    <row r="20634" spans="2:17" x14ac:dyDescent="0.3">
      <c r="B20634" t="s">
        <v>1189</v>
      </c>
      <c r="C20634" t="s">
        <v>5331</v>
      </c>
      <c r="D20634" t="s">
        <v>5332</v>
      </c>
      <c r="E20634">
        <v>-71.099689999999995</v>
      </c>
      <c r="F20634">
        <v>42.311959999999999</v>
      </c>
      <c r="G20634" t="s">
        <v>783</v>
      </c>
      <c r="H20634" s="5">
        <v>1</v>
      </c>
      <c r="I20634" t="s">
        <v>3811</v>
      </c>
      <c r="J20634" s="5">
        <f>VLOOKUP(I20634*1,Crosswalks!$L$3:$M$227,2,FALSE)</f>
        <v>4</v>
      </c>
      <c r="K20634" s="5">
        <f>IF(G20634="Corner",INDEX(Crosswalks!$C$4:$J$16,MATCH(H20634,Crosswalks!$C$4:$C$16,0),J20634+1),"N/A, D2D")</f>
        <v>0.4</v>
      </c>
      <c r="L20634" t="s">
        <v>5962</v>
      </c>
      <c r="M20634" t="s">
        <v>847</v>
      </c>
      <c r="N20634" t="s">
        <v>921</v>
      </c>
      <c r="O20634" t="s">
        <v>971</v>
      </c>
      <c r="P20634">
        <v>-71.114218910000005</v>
      </c>
      <c r="Q20634">
        <v>42.318685479999999</v>
      </c>
    </row>
    <row r="20635" spans="2:17" x14ac:dyDescent="0.3">
      <c r="B20635" t="s">
        <v>1109</v>
      </c>
      <c r="C20635" t="s">
        <v>5447</v>
      </c>
      <c r="D20635" t="s">
        <v>5332</v>
      </c>
      <c r="E20635">
        <v>-71.128739999999993</v>
      </c>
      <c r="F20635">
        <v>42.307721999999998</v>
      </c>
      <c r="G20635" t="s">
        <v>783</v>
      </c>
      <c r="H20635" s="5" t="s">
        <v>785</v>
      </c>
      <c r="I20635" t="s">
        <v>5347</v>
      </c>
      <c r="J20635" s="5">
        <f>VLOOKUP(I20635*1,Crosswalks!$L$3:$M$227,2,FALSE)</f>
        <v>1</v>
      </c>
      <c r="K20635" s="5">
        <f>IF(G20635="Corner",INDEX(Crosswalks!$C$4:$J$16,MATCH(H20635,Crosswalks!$C$4:$C$16,0),J20635+1),"N/A, D2D")</f>
        <v>0.3</v>
      </c>
      <c r="L20635" t="s">
        <v>5962</v>
      </c>
      <c r="M20635" t="s">
        <v>847</v>
      </c>
      <c r="N20635" t="s">
        <v>921</v>
      </c>
      <c r="O20635" t="s">
        <v>971</v>
      </c>
      <c r="P20635">
        <v>-71.114218910000005</v>
      </c>
      <c r="Q20635">
        <v>42.318685479999999</v>
      </c>
    </row>
    <row r="20636" spans="2:17" x14ac:dyDescent="0.3">
      <c r="B20636" t="s">
        <v>1120</v>
      </c>
      <c r="C20636" t="s">
        <v>5459</v>
      </c>
      <c r="D20636" t="s">
        <v>5332</v>
      </c>
      <c r="E20636">
        <v>-71.131169999999997</v>
      </c>
      <c r="F20636">
        <v>42.304690000000001</v>
      </c>
      <c r="G20636" t="s">
        <v>783</v>
      </c>
      <c r="H20636" s="5">
        <v>2</v>
      </c>
      <c r="I20636" t="s">
        <v>5347</v>
      </c>
      <c r="J20636" s="5">
        <f>VLOOKUP(I20636*1,Crosswalks!$L$3:$M$227,2,FALSE)</f>
        <v>1</v>
      </c>
      <c r="K20636" s="5">
        <f>IF(G20636="Corner",INDEX(Crosswalks!$C$4:$J$16,MATCH(H20636,Crosswalks!$C$4:$C$16,0),J20636+1),"N/A, D2D")</f>
        <v>0.4</v>
      </c>
      <c r="L20636" t="s">
        <v>5962</v>
      </c>
      <c r="M20636" t="s">
        <v>847</v>
      </c>
      <c r="N20636" t="s">
        <v>921</v>
      </c>
      <c r="O20636" t="s">
        <v>971</v>
      </c>
      <c r="P20636">
        <v>-71.114218910000005</v>
      </c>
      <c r="Q20636">
        <v>42.318685479999999</v>
      </c>
    </row>
    <row r="20637" spans="2:17" x14ac:dyDescent="0.3">
      <c r="B20637" t="s">
        <v>901</v>
      </c>
      <c r="C20637" t="s">
        <v>4191</v>
      </c>
      <c r="D20637" t="s">
        <v>5332</v>
      </c>
      <c r="E20637">
        <v>-71.058700000000002</v>
      </c>
      <c r="F20637">
        <v>42.359400000000001</v>
      </c>
      <c r="G20637" t="s">
        <v>783</v>
      </c>
      <c r="H20637" s="5" t="s">
        <v>785</v>
      </c>
      <c r="I20637" t="s">
        <v>920</v>
      </c>
      <c r="J20637" s="5">
        <f>VLOOKUP(I20637*1,Crosswalks!$L$3:$M$227,2,FALSE)</f>
        <v>7</v>
      </c>
      <c r="K20637" s="5">
        <f>IF(G20637="Corner",INDEX(Crosswalks!$C$4:$J$16,MATCH(H20637,Crosswalks!$C$4:$C$16,0),J20637+1),"N/A, D2D")</f>
        <v>0.2</v>
      </c>
      <c r="L20637" t="s">
        <v>5962</v>
      </c>
      <c r="M20637" t="s">
        <v>847</v>
      </c>
      <c r="N20637" t="s">
        <v>921</v>
      </c>
      <c r="O20637" t="s">
        <v>971</v>
      </c>
      <c r="P20637">
        <v>-71.114218910000005</v>
      </c>
      <c r="Q20637">
        <v>42.318685479999999</v>
      </c>
    </row>
    <row r="20638" spans="2:17" x14ac:dyDescent="0.3">
      <c r="B20638" t="s">
        <v>999</v>
      </c>
      <c r="C20638" t="s">
        <v>5471</v>
      </c>
      <c r="D20638" t="s">
        <v>5332</v>
      </c>
      <c r="E20638">
        <v>-71.125839999999997</v>
      </c>
      <c r="F20638">
        <v>42.310549999999999</v>
      </c>
      <c r="G20638" t="s">
        <v>783</v>
      </c>
      <c r="H20638" s="5">
        <v>3</v>
      </c>
      <c r="I20638" t="s">
        <v>5347</v>
      </c>
      <c r="J20638" s="5">
        <f>VLOOKUP(I20638*1,Crosswalks!$L$3:$M$227,2,FALSE)</f>
        <v>1</v>
      </c>
      <c r="K20638" s="5">
        <f>IF(G20638="Corner",INDEX(Crosswalks!$C$4:$J$16,MATCH(H20638,Crosswalks!$C$4:$C$16,0),J20638+1),"N/A, D2D")</f>
        <v>0.5</v>
      </c>
      <c r="L20638" t="s">
        <v>5962</v>
      </c>
      <c r="M20638" t="s">
        <v>847</v>
      </c>
      <c r="N20638" t="s">
        <v>921</v>
      </c>
      <c r="O20638" t="s">
        <v>971</v>
      </c>
      <c r="P20638">
        <v>-71.114218910000005</v>
      </c>
      <c r="Q20638">
        <v>42.318685479999999</v>
      </c>
    </row>
    <row r="20639" spans="2:17" x14ac:dyDescent="0.3">
      <c r="B20639" t="s">
        <v>861</v>
      </c>
      <c r="C20639" t="s">
        <v>5472</v>
      </c>
      <c r="D20639" t="s">
        <v>5332</v>
      </c>
      <c r="E20639">
        <v>-71.105860000000007</v>
      </c>
      <c r="F20639">
        <v>42.304369999999999</v>
      </c>
      <c r="G20639" t="s">
        <v>783</v>
      </c>
      <c r="H20639" s="5">
        <v>3</v>
      </c>
      <c r="I20639" t="s">
        <v>5338</v>
      </c>
      <c r="J20639" s="5">
        <f>VLOOKUP(I20639*1,Crosswalks!$L$3:$M$227,2,FALSE)</f>
        <v>2</v>
      </c>
      <c r="K20639" s="5">
        <f>IF(G20639="Corner",INDEX(Crosswalks!$C$4:$J$16,MATCH(H20639,Crosswalks!$C$4:$C$16,0),J20639+1),"N/A, D2D")</f>
        <v>0.5</v>
      </c>
      <c r="L20639" t="s">
        <v>5962</v>
      </c>
      <c r="M20639" t="s">
        <v>847</v>
      </c>
      <c r="N20639" t="s">
        <v>921</v>
      </c>
      <c r="O20639" t="s">
        <v>971</v>
      </c>
      <c r="P20639">
        <v>-71.114218910000005</v>
      </c>
      <c r="Q20639">
        <v>42.318685479999999</v>
      </c>
    </row>
    <row r="20640" spans="2:17" x14ac:dyDescent="0.3">
      <c r="B20640" t="s">
        <v>984</v>
      </c>
      <c r="C20640" t="s">
        <v>5428</v>
      </c>
      <c r="D20640" t="s">
        <v>5332</v>
      </c>
      <c r="E20640">
        <v>-71.133094999999997</v>
      </c>
      <c r="F20640">
        <v>42.303347000000002</v>
      </c>
      <c r="G20640" t="s">
        <v>783</v>
      </c>
      <c r="H20640" s="5">
        <v>3</v>
      </c>
      <c r="I20640" t="s">
        <v>5347</v>
      </c>
      <c r="J20640" s="5">
        <f>VLOOKUP(I20640*1,Crosswalks!$L$3:$M$227,2,FALSE)</f>
        <v>1</v>
      </c>
      <c r="K20640" s="5">
        <f>IF(G20640="Corner",INDEX(Crosswalks!$C$4:$J$16,MATCH(H20640,Crosswalks!$C$4:$C$16,0),J20640+1),"N/A, D2D")</f>
        <v>0.5</v>
      </c>
      <c r="L20640" t="s">
        <v>5962</v>
      </c>
      <c r="M20640" t="s">
        <v>847</v>
      </c>
      <c r="N20640" t="s">
        <v>921</v>
      </c>
      <c r="O20640" t="s">
        <v>971</v>
      </c>
      <c r="P20640">
        <v>-71.114218910000005</v>
      </c>
      <c r="Q20640">
        <v>42.318685479999999</v>
      </c>
    </row>
    <row r="20641" spans="2:17" x14ac:dyDescent="0.3">
      <c r="B20641" t="s">
        <v>1168</v>
      </c>
      <c r="C20641" t="s">
        <v>5428</v>
      </c>
      <c r="D20641" t="s">
        <v>5332</v>
      </c>
      <c r="E20641">
        <v>-71.131100000000004</v>
      </c>
      <c r="F20641">
        <v>42.302500000000002</v>
      </c>
      <c r="G20641" t="s">
        <v>783</v>
      </c>
      <c r="H20641" s="5">
        <v>1</v>
      </c>
      <c r="I20641" t="s">
        <v>5347</v>
      </c>
      <c r="J20641" s="5">
        <f>VLOOKUP(I20641*1,Crosswalks!$L$3:$M$227,2,FALSE)</f>
        <v>1</v>
      </c>
      <c r="K20641" s="5">
        <f>IF(G20641="Corner",INDEX(Crosswalks!$C$4:$J$16,MATCH(H20641,Crosswalks!$C$4:$C$16,0),J20641+1),"N/A, D2D")</f>
        <v>0.4</v>
      </c>
      <c r="L20641" t="s">
        <v>5962</v>
      </c>
      <c r="M20641" t="s">
        <v>847</v>
      </c>
      <c r="N20641" t="s">
        <v>921</v>
      </c>
      <c r="O20641" t="s">
        <v>971</v>
      </c>
      <c r="P20641">
        <v>-71.114218910000005</v>
      </c>
      <c r="Q20641">
        <v>42.318685479999999</v>
      </c>
    </row>
    <row r="20642" spans="2:17" x14ac:dyDescent="0.3">
      <c r="B20642" t="s">
        <v>1059</v>
      </c>
      <c r="C20642" t="s">
        <v>5438</v>
      </c>
      <c r="D20642" t="s">
        <v>5332</v>
      </c>
      <c r="E20642">
        <v>-71.131370000000004</v>
      </c>
      <c r="F20642">
        <v>42.310760000000002</v>
      </c>
      <c r="G20642" t="s">
        <v>783</v>
      </c>
      <c r="H20642" s="5">
        <v>3</v>
      </c>
      <c r="I20642" t="s">
        <v>5347</v>
      </c>
      <c r="J20642" s="5">
        <f>VLOOKUP(I20642*1,Crosswalks!$L$3:$M$227,2,FALSE)</f>
        <v>1</v>
      </c>
      <c r="K20642" s="5">
        <f>IF(G20642="Corner",INDEX(Crosswalks!$C$4:$J$16,MATCH(H20642,Crosswalks!$C$4:$C$16,0),J20642+1),"N/A, D2D")</f>
        <v>0.5</v>
      </c>
      <c r="L20642" t="s">
        <v>5962</v>
      </c>
      <c r="M20642" t="s">
        <v>847</v>
      </c>
      <c r="N20642" t="s">
        <v>921</v>
      </c>
      <c r="O20642" t="s">
        <v>971</v>
      </c>
      <c r="P20642">
        <v>-71.114218910000005</v>
      </c>
      <c r="Q20642">
        <v>42.318685479999999</v>
      </c>
    </row>
    <row r="20643" spans="2:17" x14ac:dyDescent="0.3">
      <c r="B20643" t="s">
        <v>1142</v>
      </c>
      <c r="C20643" t="s">
        <v>5331</v>
      </c>
      <c r="D20643" t="s">
        <v>5332</v>
      </c>
      <c r="E20643">
        <v>-71.099100000000007</v>
      </c>
      <c r="F20643">
        <v>42.311720000000001</v>
      </c>
      <c r="G20643" t="s">
        <v>783</v>
      </c>
      <c r="H20643" s="5" t="s">
        <v>785</v>
      </c>
      <c r="I20643" t="s">
        <v>3811</v>
      </c>
      <c r="J20643" s="5">
        <f>VLOOKUP(I20643*1,Crosswalks!$L$3:$M$227,2,FALSE)</f>
        <v>4</v>
      </c>
      <c r="K20643" s="5">
        <f>IF(G20643="Corner",INDEX(Crosswalks!$C$4:$J$16,MATCH(H20643,Crosswalks!$C$4:$C$16,0),J20643+1),"N/A, D2D")</f>
        <v>0.3</v>
      </c>
      <c r="L20643" t="s">
        <v>5962</v>
      </c>
      <c r="M20643" t="s">
        <v>847</v>
      </c>
      <c r="N20643" t="s">
        <v>921</v>
      </c>
      <c r="O20643" t="s">
        <v>971</v>
      </c>
      <c r="P20643">
        <v>-71.114218910000005</v>
      </c>
      <c r="Q20643">
        <v>42.318685479999999</v>
      </c>
    </row>
    <row r="20644" spans="2:17" x14ac:dyDescent="0.3">
      <c r="B20644" t="s">
        <v>866</v>
      </c>
      <c r="C20644" t="s">
        <v>5473</v>
      </c>
      <c r="D20644" t="s">
        <v>5332</v>
      </c>
      <c r="E20644">
        <v>-71.134439999999998</v>
      </c>
      <c r="F20644">
        <v>42.308770000000003</v>
      </c>
      <c r="G20644" t="s">
        <v>783</v>
      </c>
      <c r="H20644" s="5">
        <v>4</v>
      </c>
      <c r="I20644" t="s">
        <v>5347</v>
      </c>
      <c r="J20644" s="5">
        <f>VLOOKUP(I20644*1,Crosswalks!$L$3:$M$227,2,FALSE)</f>
        <v>1</v>
      </c>
      <c r="K20644" s="5">
        <f>IF(G20644="Corner",INDEX(Crosswalks!$C$4:$J$16,MATCH(H20644,Crosswalks!$C$4:$C$16,0),J20644+1),"N/A, D2D")</f>
        <v>0.5</v>
      </c>
      <c r="L20644" t="s">
        <v>5962</v>
      </c>
      <c r="M20644" t="s">
        <v>847</v>
      </c>
      <c r="N20644" t="s">
        <v>921</v>
      </c>
      <c r="O20644" t="s">
        <v>971</v>
      </c>
      <c r="P20644">
        <v>-71.114218910000005</v>
      </c>
      <c r="Q20644">
        <v>42.318685479999999</v>
      </c>
    </row>
    <row r="20645" spans="2:17" x14ac:dyDescent="0.3">
      <c r="B20645" t="s">
        <v>3368</v>
      </c>
      <c r="C20645" t="s">
        <v>1278</v>
      </c>
      <c r="D20645" t="s">
        <v>5332</v>
      </c>
      <c r="E20645">
        <v>-71.098039999999997</v>
      </c>
      <c r="F20645">
        <v>42.310949999999998</v>
      </c>
      <c r="G20645" t="s">
        <v>783</v>
      </c>
      <c r="H20645" s="5">
        <v>5</v>
      </c>
      <c r="I20645" t="s">
        <v>3811</v>
      </c>
      <c r="J20645" s="5">
        <f>VLOOKUP(I20645*1,Crosswalks!$L$3:$M$227,2,FALSE)</f>
        <v>4</v>
      </c>
      <c r="K20645" s="5">
        <f>IF(G20645="Corner",INDEX(Crosswalks!$C$4:$J$16,MATCH(H20645,Crosswalks!$C$4:$C$16,0),J20645+1),"N/A, D2D")</f>
        <v>0.5</v>
      </c>
      <c r="L20645" t="s">
        <v>5962</v>
      </c>
      <c r="M20645" t="s">
        <v>847</v>
      </c>
      <c r="N20645" t="s">
        <v>921</v>
      </c>
      <c r="O20645" t="s">
        <v>971</v>
      </c>
      <c r="P20645">
        <v>-71.114218910000005</v>
      </c>
      <c r="Q20645">
        <v>42.318685479999999</v>
      </c>
    </row>
    <row r="20646" spans="2:17" x14ac:dyDescent="0.3">
      <c r="B20646" t="s">
        <v>901</v>
      </c>
      <c r="C20646" t="s">
        <v>4191</v>
      </c>
      <c r="D20646" t="s">
        <v>5332</v>
      </c>
      <c r="E20646">
        <v>-71.058700000000002</v>
      </c>
      <c r="F20646">
        <v>42.359400000000001</v>
      </c>
      <c r="G20646" t="s">
        <v>783</v>
      </c>
      <c r="H20646" s="5" t="s">
        <v>785</v>
      </c>
      <c r="I20646" t="s">
        <v>920</v>
      </c>
      <c r="J20646" s="5">
        <f>VLOOKUP(I20646*1,Crosswalks!$L$3:$M$227,2,FALSE)</f>
        <v>7</v>
      </c>
      <c r="K20646" s="5">
        <f>IF(G20646="Corner",INDEX(Crosswalks!$C$4:$J$16,MATCH(H20646,Crosswalks!$C$4:$C$16,0),J20646+1),"N/A, D2D")</f>
        <v>0.2</v>
      </c>
      <c r="L20646" t="s">
        <v>5962</v>
      </c>
      <c r="M20646" t="s">
        <v>847</v>
      </c>
      <c r="N20646" t="s">
        <v>921</v>
      </c>
      <c r="O20646" t="s">
        <v>971</v>
      </c>
      <c r="P20646">
        <v>-71.114218910000005</v>
      </c>
      <c r="Q20646">
        <v>42.318685479999999</v>
      </c>
    </row>
    <row r="20647" spans="2:17" x14ac:dyDescent="0.3">
      <c r="B20647" t="s">
        <v>1425</v>
      </c>
      <c r="C20647" t="s">
        <v>5449</v>
      </c>
      <c r="D20647" t="s">
        <v>5332</v>
      </c>
      <c r="E20647">
        <v>-71.128439999999998</v>
      </c>
      <c r="F20647">
        <v>42.305500000000002</v>
      </c>
      <c r="G20647" t="s">
        <v>783</v>
      </c>
      <c r="H20647" s="5" t="s">
        <v>785</v>
      </c>
      <c r="I20647" t="s">
        <v>5347</v>
      </c>
      <c r="J20647" s="5">
        <f>VLOOKUP(I20647*1,Crosswalks!$L$3:$M$227,2,FALSE)</f>
        <v>1</v>
      </c>
      <c r="K20647" s="5">
        <f>IF(G20647="Corner",INDEX(Crosswalks!$C$4:$J$16,MATCH(H20647,Crosswalks!$C$4:$C$16,0),J20647+1),"N/A, D2D")</f>
        <v>0.3</v>
      </c>
      <c r="L20647" t="s">
        <v>5962</v>
      </c>
      <c r="M20647" t="s">
        <v>847</v>
      </c>
      <c r="N20647" t="s">
        <v>921</v>
      </c>
      <c r="O20647" t="s">
        <v>971</v>
      </c>
      <c r="P20647">
        <v>-71.114218910000005</v>
      </c>
      <c r="Q20647">
        <v>42.318685479999999</v>
      </c>
    </row>
    <row r="20648" spans="2:17" x14ac:dyDescent="0.3">
      <c r="B20648" t="s">
        <v>819</v>
      </c>
      <c r="C20648" t="s">
        <v>2195</v>
      </c>
      <c r="D20648" t="s">
        <v>5332</v>
      </c>
      <c r="E20648">
        <v>-71.09854</v>
      </c>
      <c r="F20648">
        <v>42.31082</v>
      </c>
      <c r="G20648" t="s">
        <v>783</v>
      </c>
      <c r="H20648" s="5">
        <v>4</v>
      </c>
      <c r="I20648" t="s">
        <v>3811</v>
      </c>
      <c r="J20648" s="5">
        <f>VLOOKUP(I20648*1,Crosswalks!$L$3:$M$227,2,FALSE)</f>
        <v>4</v>
      </c>
      <c r="K20648" s="5">
        <f>IF(G20648="Corner",INDEX(Crosswalks!$C$4:$J$16,MATCH(H20648,Crosswalks!$C$4:$C$16,0),J20648+1),"N/A, D2D")</f>
        <v>0.5</v>
      </c>
      <c r="L20648" t="s">
        <v>5962</v>
      </c>
      <c r="M20648" t="s">
        <v>847</v>
      </c>
      <c r="N20648" t="s">
        <v>921</v>
      </c>
      <c r="O20648" t="s">
        <v>971</v>
      </c>
      <c r="P20648">
        <v>-71.114218910000005</v>
      </c>
      <c r="Q20648">
        <v>42.318685479999999</v>
      </c>
    </row>
    <row r="20649" spans="2:17" x14ac:dyDescent="0.3">
      <c r="B20649" t="s">
        <v>942</v>
      </c>
      <c r="C20649" t="s">
        <v>5428</v>
      </c>
      <c r="D20649" t="s">
        <v>5332</v>
      </c>
      <c r="E20649">
        <v>-71.132310000000004</v>
      </c>
      <c r="F20649">
        <v>42.30247</v>
      </c>
      <c r="G20649" t="s">
        <v>783</v>
      </c>
      <c r="H20649" s="5">
        <v>6</v>
      </c>
      <c r="I20649" t="s">
        <v>5347</v>
      </c>
      <c r="J20649" s="5">
        <f>VLOOKUP(I20649*1,Crosswalks!$L$3:$M$227,2,FALSE)</f>
        <v>1</v>
      </c>
      <c r="K20649" s="5">
        <f>IF(G20649="Corner",INDEX(Crosswalks!$C$4:$J$16,MATCH(H20649,Crosswalks!$C$4:$C$16,0),J20649+1),"N/A, D2D")</f>
        <v>0.5</v>
      </c>
      <c r="L20649" t="s">
        <v>5962</v>
      </c>
      <c r="M20649" t="s">
        <v>847</v>
      </c>
      <c r="N20649" t="s">
        <v>921</v>
      </c>
      <c r="O20649" t="s">
        <v>971</v>
      </c>
      <c r="P20649">
        <v>-71.114218910000005</v>
      </c>
      <c r="Q20649">
        <v>42.318685479999999</v>
      </c>
    </row>
    <row r="20650" spans="2:17" x14ac:dyDescent="0.3">
      <c r="B20650" t="s">
        <v>829</v>
      </c>
      <c r="C20650" t="s">
        <v>5354</v>
      </c>
      <c r="D20650" t="s">
        <v>5332</v>
      </c>
      <c r="E20650">
        <v>-71.058700000000002</v>
      </c>
      <c r="F20650">
        <v>42.359400000000001</v>
      </c>
      <c r="G20650" t="s">
        <v>783</v>
      </c>
      <c r="H20650" s="5">
        <v>4</v>
      </c>
      <c r="I20650" t="s">
        <v>920</v>
      </c>
      <c r="J20650" s="5">
        <f>VLOOKUP(I20650*1,Crosswalks!$L$3:$M$227,2,FALSE)</f>
        <v>7</v>
      </c>
      <c r="K20650" s="5">
        <f>IF(G20650="Corner",INDEX(Crosswalks!$C$4:$J$16,MATCH(H20650,Crosswalks!$C$4:$C$16,0),J20650+1),"N/A, D2D")</f>
        <v>0.3</v>
      </c>
      <c r="L20650" t="s">
        <v>5962</v>
      </c>
      <c r="M20650" t="s">
        <v>847</v>
      </c>
      <c r="N20650" t="s">
        <v>921</v>
      </c>
      <c r="O20650" t="s">
        <v>971</v>
      </c>
      <c r="P20650">
        <v>-71.114218910000005</v>
      </c>
      <c r="Q20650">
        <v>42.318685479999999</v>
      </c>
    </row>
    <row r="20651" spans="2:17" x14ac:dyDescent="0.3">
      <c r="B20651" t="s">
        <v>957</v>
      </c>
      <c r="C20651" t="s">
        <v>1757</v>
      </c>
      <c r="D20651" t="s">
        <v>5332</v>
      </c>
      <c r="E20651">
        <v>-71.143559999999994</v>
      </c>
      <c r="F20651">
        <v>42.284880000000001</v>
      </c>
      <c r="G20651" t="s">
        <v>783</v>
      </c>
      <c r="H20651" s="5">
        <v>1</v>
      </c>
      <c r="I20651" t="s">
        <v>1738</v>
      </c>
      <c r="J20651" s="5">
        <f>VLOOKUP(I20651*1,Crosswalks!$L$3:$M$227,2,FALSE)</f>
        <v>1</v>
      </c>
      <c r="K20651" s="5">
        <f>IF(G20651="Corner",INDEX(Crosswalks!$C$4:$J$16,MATCH(H20651,Crosswalks!$C$4:$C$16,0),J20651+1),"N/A, D2D")</f>
        <v>0.4</v>
      </c>
      <c r="L20651" t="s">
        <v>5962</v>
      </c>
      <c r="M20651" t="s">
        <v>847</v>
      </c>
      <c r="N20651" t="s">
        <v>921</v>
      </c>
      <c r="O20651" t="s">
        <v>971</v>
      </c>
      <c r="P20651">
        <v>-71.114218910000005</v>
      </c>
      <c r="Q20651">
        <v>42.318685479999999</v>
      </c>
    </row>
    <row r="20652" spans="2:17" x14ac:dyDescent="0.3">
      <c r="B20652" t="s">
        <v>1376</v>
      </c>
      <c r="C20652" t="s">
        <v>5469</v>
      </c>
      <c r="D20652" t="s">
        <v>5332</v>
      </c>
      <c r="E20652">
        <v>-71.130399999999995</v>
      </c>
      <c r="F20652">
        <v>42.303289999999997</v>
      </c>
      <c r="G20652" t="s">
        <v>783</v>
      </c>
      <c r="H20652" s="5">
        <v>6</v>
      </c>
      <c r="I20652" t="s">
        <v>5347</v>
      </c>
      <c r="J20652" s="5">
        <f>VLOOKUP(I20652*1,Crosswalks!$L$3:$M$227,2,FALSE)</f>
        <v>1</v>
      </c>
      <c r="K20652" s="5">
        <f>IF(G20652="Corner",INDEX(Crosswalks!$C$4:$J$16,MATCH(H20652,Crosswalks!$C$4:$C$16,0),J20652+1),"N/A, D2D")</f>
        <v>0.5</v>
      </c>
      <c r="L20652" t="s">
        <v>5962</v>
      </c>
      <c r="M20652" t="s">
        <v>847</v>
      </c>
      <c r="N20652" t="s">
        <v>921</v>
      </c>
      <c r="O20652" t="s">
        <v>971</v>
      </c>
      <c r="P20652">
        <v>-71.114218910000005</v>
      </c>
      <c r="Q20652">
        <v>42.318685479999999</v>
      </c>
    </row>
    <row r="20653" spans="2:17" x14ac:dyDescent="0.3">
      <c r="B20653" t="s">
        <v>925</v>
      </c>
      <c r="C20653" t="s">
        <v>5427</v>
      </c>
      <c r="D20653" t="s">
        <v>5332</v>
      </c>
      <c r="E20653">
        <v>-71.116690000000006</v>
      </c>
      <c r="F20653">
        <v>42.289990000000003</v>
      </c>
      <c r="G20653" t="s">
        <v>783</v>
      </c>
      <c r="H20653" s="5">
        <v>5</v>
      </c>
      <c r="I20653" t="s">
        <v>1651</v>
      </c>
      <c r="J20653" s="5">
        <f>VLOOKUP(I20653*1,Crosswalks!$L$3:$M$227,2,FALSE)</f>
        <v>5</v>
      </c>
      <c r="K20653" s="5">
        <f>IF(G20653="Corner",INDEX(Crosswalks!$C$4:$J$16,MATCH(H20653,Crosswalks!$C$4:$C$16,0),J20653+1),"N/A, D2D")</f>
        <v>0.5</v>
      </c>
      <c r="L20653" t="s">
        <v>5962</v>
      </c>
      <c r="M20653" t="s">
        <v>847</v>
      </c>
      <c r="N20653" t="s">
        <v>921</v>
      </c>
      <c r="O20653" t="s">
        <v>971</v>
      </c>
      <c r="P20653">
        <v>-71.114218910000005</v>
      </c>
      <c r="Q20653">
        <v>42.318685479999999</v>
      </c>
    </row>
    <row r="20654" spans="2:17" x14ac:dyDescent="0.3">
      <c r="B20654" t="s">
        <v>1213</v>
      </c>
      <c r="C20654" t="s">
        <v>4930</v>
      </c>
      <c r="D20654" t="s">
        <v>5332</v>
      </c>
      <c r="E20654">
        <v>-71.058700000000002</v>
      </c>
      <c r="F20654">
        <v>42.359400000000001</v>
      </c>
      <c r="G20654" t="s">
        <v>783</v>
      </c>
      <c r="H20654" s="5">
        <v>4</v>
      </c>
      <c r="I20654" t="s">
        <v>920</v>
      </c>
      <c r="J20654" s="5">
        <f>VLOOKUP(I20654*1,Crosswalks!$L$3:$M$227,2,FALSE)</f>
        <v>7</v>
      </c>
      <c r="K20654" s="5">
        <f>IF(G20654="Corner",INDEX(Crosswalks!$C$4:$J$16,MATCH(H20654,Crosswalks!$C$4:$C$16,0),J20654+1),"N/A, D2D")</f>
        <v>0.3</v>
      </c>
      <c r="L20654" t="s">
        <v>5962</v>
      </c>
      <c r="M20654" t="s">
        <v>847</v>
      </c>
      <c r="N20654" t="s">
        <v>921</v>
      </c>
      <c r="O20654" t="s">
        <v>971</v>
      </c>
      <c r="P20654">
        <v>-71.114218910000005</v>
      </c>
      <c r="Q20654">
        <v>42.318685479999999</v>
      </c>
    </row>
    <row r="20655" spans="2:17" x14ac:dyDescent="0.3">
      <c r="B20655" t="s">
        <v>911</v>
      </c>
      <c r="C20655" t="s">
        <v>5451</v>
      </c>
      <c r="D20655" t="s">
        <v>5332</v>
      </c>
      <c r="E20655">
        <v>-71.10454</v>
      </c>
      <c r="F20655">
        <v>42.3215</v>
      </c>
      <c r="G20655" t="s">
        <v>783</v>
      </c>
      <c r="H20655" s="5">
        <v>2</v>
      </c>
      <c r="I20655" t="s">
        <v>5430</v>
      </c>
      <c r="J20655" s="5">
        <f>VLOOKUP(I20655*1,Crosswalks!$L$3:$M$227,2,FALSE)</f>
        <v>6</v>
      </c>
      <c r="K20655" s="5">
        <f>IF(G20655="Corner",INDEX(Crosswalks!$C$4:$J$16,MATCH(H20655,Crosswalks!$C$4:$C$16,0),J20655+1),"N/A, D2D")</f>
        <v>0.3</v>
      </c>
      <c r="L20655" t="s">
        <v>5962</v>
      </c>
      <c r="M20655" t="s">
        <v>847</v>
      </c>
      <c r="N20655" t="s">
        <v>921</v>
      </c>
      <c r="O20655" t="s">
        <v>971</v>
      </c>
      <c r="P20655">
        <v>-71.114218910000005</v>
      </c>
      <c r="Q20655">
        <v>42.318685479999999</v>
      </c>
    </row>
    <row r="20656" spans="2:17" x14ac:dyDescent="0.3">
      <c r="B20656" t="s">
        <v>1544</v>
      </c>
      <c r="C20656" t="s">
        <v>5447</v>
      </c>
      <c r="D20656" t="s">
        <v>5332</v>
      </c>
      <c r="E20656">
        <v>-71.128330000000005</v>
      </c>
      <c r="F20656">
        <v>42.307839999999999</v>
      </c>
      <c r="G20656" t="s">
        <v>783</v>
      </c>
      <c r="H20656" s="5" t="s">
        <v>785</v>
      </c>
      <c r="I20656" t="s">
        <v>5347</v>
      </c>
      <c r="J20656" s="5">
        <f>VLOOKUP(I20656*1,Crosswalks!$L$3:$M$227,2,FALSE)</f>
        <v>1</v>
      </c>
      <c r="K20656" s="5">
        <f>IF(G20656="Corner",INDEX(Crosswalks!$C$4:$J$16,MATCH(H20656,Crosswalks!$C$4:$C$16,0),J20656+1),"N/A, D2D")</f>
        <v>0.3</v>
      </c>
      <c r="L20656" t="s">
        <v>5962</v>
      </c>
      <c r="M20656" t="s">
        <v>847</v>
      </c>
      <c r="N20656" t="s">
        <v>921</v>
      </c>
      <c r="O20656" t="s">
        <v>971</v>
      </c>
      <c r="P20656">
        <v>-71.114218910000005</v>
      </c>
      <c r="Q20656">
        <v>42.318685479999999</v>
      </c>
    </row>
    <row r="20657" spans="2:17" x14ac:dyDescent="0.3">
      <c r="B20657" t="s">
        <v>835</v>
      </c>
      <c r="C20657" t="s">
        <v>2195</v>
      </c>
      <c r="D20657" t="s">
        <v>5332</v>
      </c>
      <c r="E20657">
        <v>-71.098569999999995</v>
      </c>
      <c r="F20657">
        <v>42.310470000000002</v>
      </c>
      <c r="G20657" t="s">
        <v>783</v>
      </c>
      <c r="H20657" s="5">
        <v>6</v>
      </c>
      <c r="I20657" t="s">
        <v>3811</v>
      </c>
      <c r="J20657" s="5">
        <f>VLOOKUP(I20657*1,Crosswalks!$L$3:$M$227,2,FALSE)</f>
        <v>4</v>
      </c>
      <c r="K20657" s="5">
        <f>IF(G20657="Corner",INDEX(Crosswalks!$C$4:$J$16,MATCH(H20657,Crosswalks!$C$4:$C$16,0),J20657+1),"N/A, D2D")</f>
        <v>0.5</v>
      </c>
      <c r="L20657" t="s">
        <v>5962</v>
      </c>
      <c r="M20657" t="s">
        <v>847</v>
      </c>
      <c r="N20657" t="s">
        <v>921</v>
      </c>
      <c r="O20657" t="s">
        <v>971</v>
      </c>
      <c r="P20657">
        <v>-71.114218910000005</v>
      </c>
      <c r="Q20657">
        <v>42.318685479999999</v>
      </c>
    </row>
    <row r="20658" spans="2:17" x14ac:dyDescent="0.3">
      <c r="B20658" t="s">
        <v>2887</v>
      </c>
      <c r="C20658" t="s">
        <v>3618</v>
      </c>
      <c r="D20658" t="s">
        <v>5332</v>
      </c>
      <c r="E20658">
        <v>-71.132310000000004</v>
      </c>
      <c r="F20658">
        <v>42.309989999999999</v>
      </c>
      <c r="G20658" t="s">
        <v>783</v>
      </c>
      <c r="H20658" s="5">
        <v>6</v>
      </c>
      <c r="I20658" t="s">
        <v>5347</v>
      </c>
      <c r="J20658" s="5">
        <f>VLOOKUP(I20658*1,Crosswalks!$L$3:$M$227,2,FALSE)</f>
        <v>1</v>
      </c>
      <c r="K20658" s="5">
        <f>IF(G20658="Corner",INDEX(Crosswalks!$C$4:$J$16,MATCH(H20658,Crosswalks!$C$4:$C$16,0),J20658+1),"N/A, D2D")</f>
        <v>0.5</v>
      </c>
      <c r="L20658" t="s">
        <v>5962</v>
      </c>
      <c r="M20658" t="s">
        <v>847</v>
      </c>
      <c r="N20658" t="s">
        <v>921</v>
      </c>
      <c r="O20658" t="s">
        <v>971</v>
      </c>
      <c r="P20658">
        <v>-71.114218910000005</v>
      </c>
      <c r="Q20658">
        <v>42.318685479999999</v>
      </c>
    </row>
    <row r="20659" spans="2:17" x14ac:dyDescent="0.3">
      <c r="B20659" t="s">
        <v>866</v>
      </c>
      <c r="C20659" t="s">
        <v>5438</v>
      </c>
      <c r="D20659" t="s">
        <v>5332</v>
      </c>
      <c r="E20659">
        <v>-71.131320000000002</v>
      </c>
      <c r="F20659">
        <v>42.311750000000004</v>
      </c>
      <c r="G20659" t="s">
        <v>783</v>
      </c>
      <c r="H20659" s="5">
        <v>3</v>
      </c>
      <c r="I20659" t="s">
        <v>5347</v>
      </c>
      <c r="J20659" s="5">
        <f>VLOOKUP(I20659*1,Crosswalks!$L$3:$M$227,2,FALSE)</f>
        <v>1</v>
      </c>
      <c r="K20659" s="5">
        <f>IF(G20659="Corner",INDEX(Crosswalks!$C$4:$J$16,MATCH(H20659,Crosswalks!$C$4:$C$16,0),J20659+1),"N/A, D2D")</f>
        <v>0.5</v>
      </c>
      <c r="L20659" t="s">
        <v>5962</v>
      </c>
      <c r="M20659" t="s">
        <v>847</v>
      </c>
      <c r="N20659" t="s">
        <v>921</v>
      </c>
      <c r="O20659" t="s">
        <v>971</v>
      </c>
      <c r="P20659">
        <v>-71.114218910000005</v>
      </c>
      <c r="Q20659">
        <v>42.318685479999999</v>
      </c>
    </row>
    <row r="20660" spans="2:17" x14ac:dyDescent="0.3">
      <c r="B20660" t="s">
        <v>1502</v>
      </c>
      <c r="C20660" t="s">
        <v>5447</v>
      </c>
      <c r="D20660" t="s">
        <v>5332</v>
      </c>
      <c r="E20660">
        <v>-71.128450000000001</v>
      </c>
      <c r="F20660">
        <v>42.307989999999997</v>
      </c>
      <c r="G20660" t="s">
        <v>783</v>
      </c>
      <c r="H20660" s="5">
        <v>3</v>
      </c>
      <c r="I20660" t="s">
        <v>5347</v>
      </c>
      <c r="J20660" s="5">
        <f>VLOOKUP(I20660*1,Crosswalks!$L$3:$M$227,2,FALSE)</f>
        <v>1</v>
      </c>
      <c r="K20660" s="5">
        <f>IF(G20660="Corner",INDEX(Crosswalks!$C$4:$J$16,MATCH(H20660,Crosswalks!$C$4:$C$16,0),J20660+1),"N/A, D2D")</f>
        <v>0.5</v>
      </c>
      <c r="L20660" t="s">
        <v>5962</v>
      </c>
      <c r="M20660" t="s">
        <v>847</v>
      </c>
      <c r="N20660" t="s">
        <v>921</v>
      </c>
      <c r="O20660" t="s">
        <v>971</v>
      </c>
      <c r="P20660">
        <v>-71.114218910000005</v>
      </c>
      <c r="Q20660">
        <v>42.318685479999999</v>
      </c>
    </row>
    <row r="20661" spans="2:17" x14ac:dyDescent="0.3">
      <c r="B20661" t="s">
        <v>999</v>
      </c>
      <c r="C20661" t="s">
        <v>5428</v>
      </c>
      <c r="D20661" t="s">
        <v>5332</v>
      </c>
      <c r="E20661">
        <v>-71.130579999999995</v>
      </c>
      <c r="F20661">
        <v>42.302430000000001</v>
      </c>
      <c r="G20661" t="s">
        <v>783</v>
      </c>
      <c r="H20661" s="5">
        <v>4</v>
      </c>
      <c r="I20661" t="s">
        <v>5347</v>
      </c>
      <c r="J20661" s="5">
        <f>VLOOKUP(I20661*1,Crosswalks!$L$3:$M$227,2,FALSE)</f>
        <v>1</v>
      </c>
      <c r="K20661" s="5">
        <f>IF(G20661="Corner",INDEX(Crosswalks!$C$4:$J$16,MATCH(H20661,Crosswalks!$C$4:$C$16,0),J20661+1),"N/A, D2D")</f>
        <v>0.5</v>
      </c>
      <c r="L20661" t="s">
        <v>5962</v>
      </c>
      <c r="M20661" t="s">
        <v>847</v>
      </c>
      <c r="N20661" t="s">
        <v>921</v>
      </c>
      <c r="O20661" t="s">
        <v>971</v>
      </c>
      <c r="P20661">
        <v>-71.114218910000005</v>
      </c>
      <c r="Q20661">
        <v>42.318685479999999</v>
      </c>
    </row>
    <row r="20662" spans="2:17" x14ac:dyDescent="0.3">
      <c r="B20662" t="s">
        <v>901</v>
      </c>
      <c r="C20662" t="s">
        <v>4191</v>
      </c>
      <c r="D20662" t="s">
        <v>5332</v>
      </c>
      <c r="E20662">
        <v>-71.058700000000002</v>
      </c>
      <c r="F20662">
        <v>42.359400000000001</v>
      </c>
      <c r="G20662" t="s">
        <v>783</v>
      </c>
      <c r="H20662" s="5">
        <v>4</v>
      </c>
      <c r="I20662" t="s">
        <v>920</v>
      </c>
      <c r="J20662" s="5">
        <f>VLOOKUP(I20662*1,Crosswalks!$L$3:$M$227,2,FALSE)</f>
        <v>7</v>
      </c>
      <c r="K20662" s="5">
        <f>IF(G20662="Corner",INDEX(Crosswalks!$C$4:$J$16,MATCH(H20662,Crosswalks!$C$4:$C$16,0),J20662+1),"N/A, D2D")</f>
        <v>0.3</v>
      </c>
      <c r="L20662" t="s">
        <v>5962</v>
      </c>
      <c r="M20662" t="s">
        <v>847</v>
      </c>
      <c r="N20662" t="s">
        <v>921</v>
      </c>
      <c r="O20662" t="s">
        <v>971</v>
      </c>
      <c r="P20662">
        <v>-71.114218910000005</v>
      </c>
      <c r="Q20662">
        <v>42.318685479999999</v>
      </c>
    </row>
    <row r="20663" spans="2:17" x14ac:dyDescent="0.3">
      <c r="B20663" t="s">
        <v>1259</v>
      </c>
      <c r="C20663" t="s">
        <v>5469</v>
      </c>
      <c r="D20663" t="s">
        <v>5332</v>
      </c>
      <c r="E20663">
        <v>-71.129580000000004</v>
      </c>
      <c r="F20663">
        <v>42.303420000000003</v>
      </c>
      <c r="G20663" t="s">
        <v>783</v>
      </c>
      <c r="H20663" s="5">
        <v>6</v>
      </c>
      <c r="I20663" t="s">
        <v>5347</v>
      </c>
      <c r="J20663" s="5">
        <f>VLOOKUP(I20663*1,Crosswalks!$L$3:$M$227,2,FALSE)</f>
        <v>1</v>
      </c>
      <c r="K20663" s="5">
        <f>IF(G20663="Corner",INDEX(Crosswalks!$C$4:$J$16,MATCH(H20663,Crosswalks!$C$4:$C$16,0),J20663+1),"N/A, D2D")</f>
        <v>0.5</v>
      </c>
      <c r="L20663" t="s">
        <v>5962</v>
      </c>
      <c r="M20663" t="s">
        <v>847</v>
      </c>
      <c r="N20663" t="s">
        <v>921</v>
      </c>
      <c r="O20663" t="s">
        <v>971</v>
      </c>
      <c r="P20663">
        <v>-71.114218910000005</v>
      </c>
      <c r="Q20663">
        <v>42.318685479999999</v>
      </c>
    </row>
    <row r="20664" spans="2:17" x14ac:dyDescent="0.3">
      <c r="B20664" t="s">
        <v>1006</v>
      </c>
      <c r="C20664" t="s">
        <v>2195</v>
      </c>
      <c r="D20664" t="s">
        <v>5332</v>
      </c>
      <c r="E20664">
        <v>-71.099525</v>
      </c>
      <c r="F20664">
        <v>42.311208999999998</v>
      </c>
      <c r="G20664" t="s">
        <v>783</v>
      </c>
      <c r="H20664" s="5" t="s">
        <v>785</v>
      </c>
      <c r="I20664" t="s">
        <v>3811</v>
      </c>
      <c r="J20664" s="5">
        <f>VLOOKUP(I20664*1,Crosswalks!$L$3:$M$227,2,FALSE)</f>
        <v>4</v>
      </c>
      <c r="K20664" s="5">
        <f>IF(G20664="Corner",INDEX(Crosswalks!$C$4:$J$16,MATCH(H20664,Crosswalks!$C$4:$C$16,0),J20664+1),"N/A, D2D")</f>
        <v>0.3</v>
      </c>
      <c r="L20664" t="s">
        <v>5962</v>
      </c>
      <c r="M20664" t="s">
        <v>847</v>
      </c>
      <c r="N20664" t="s">
        <v>921</v>
      </c>
      <c r="O20664" t="s">
        <v>971</v>
      </c>
      <c r="P20664">
        <v>-71.114218910000005</v>
      </c>
      <c r="Q20664">
        <v>42.318685479999999</v>
      </c>
    </row>
    <row r="20665" spans="2:17" x14ac:dyDescent="0.3">
      <c r="B20665" t="s">
        <v>1018</v>
      </c>
      <c r="C20665" t="s">
        <v>5474</v>
      </c>
      <c r="D20665" t="s">
        <v>5332</v>
      </c>
      <c r="E20665">
        <v>-71.126819999999995</v>
      </c>
      <c r="F20665">
        <v>42.31335</v>
      </c>
      <c r="G20665" t="s">
        <v>783</v>
      </c>
      <c r="H20665" s="5">
        <v>6</v>
      </c>
      <c r="I20665" t="s">
        <v>5347</v>
      </c>
      <c r="J20665" s="5">
        <f>VLOOKUP(I20665*1,Crosswalks!$L$3:$M$227,2,FALSE)</f>
        <v>1</v>
      </c>
      <c r="K20665" s="5">
        <f>IF(G20665="Corner",INDEX(Crosswalks!$C$4:$J$16,MATCH(H20665,Crosswalks!$C$4:$C$16,0),J20665+1),"N/A, D2D")</f>
        <v>0.5</v>
      </c>
      <c r="L20665" t="s">
        <v>5962</v>
      </c>
      <c r="M20665" t="s">
        <v>847</v>
      </c>
      <c r="N20665" t="s">
        <v>921</v>
      </c>
      <c r="O20665" t="s">
        <v>971</v>
      </c>
      <c r="P20665">
        <v>-71.114218910000005</v>
      </c>
      <c r="Q20665">
        <v>42.318685479999999</v>
      </c>
    </row>
    <row r="20666" spans="2:17" x14ac:dyDescent="0.3">
      <c r="B20666" t="s">
        <v>3130</v>
      </c>
      <c r="C20666" t="s">
        <v>3618</v>
      </c>
      <c r="D20666" t="s">
        <v>5332</v>
      </c>
      <c r="E20666">
        <v>-71.128879999999995</v>
      </c>
      <c r="F20666">
        <v>42.310079999999999</v>
      </c>
      <c r="G20666" t="s">
        <v>783</v>
      </c>
      <c r="H20666" s="5">
        <v>3</v>
      </c>
      <c r="I20666" t="s">
        <v>5347</v>
      </c>
      <c r="J20666" s="5">
        <f>VLOOKUP(I20666*1,Crosswalks!$L$3:$M$227,2,FALSE)</f>
        <v>1</v>
      </c>
      <c r="K20666" s="5">
        <f>IF(G20666="Corner",INDEX(Crosswalks!$C$4:$J$16,MATCH(H20666,Crosswalks!$C$4:$C$16,0),J20666+1),"N/A, D2D")</f>
        <v>0.5</v>
      </c>
      <c r="L20666" t="s">
        <v>5962</v>
      </c>
      <c r="M20666" t="s">
        <v>847</v>
      </c>
      <c r="N20666" t="s">
        <v>921</v>
      </c>
      <c r="O20666" t="s">
        <v>971</v>
      </c>
      <c r="P20666">
        <v>-71.114218910000005</v>
      </c>
      <c r="Q20666">
        <v>42.318685479999999</v>
      </c>
    </row>
    <row r="20667" spans="2:17" x14ac:dyDescent="0.3">
      <c r="B20667" t="s">
        <v>1341</v>
      </c>
      <c r="C20667" t="s">
        <v>5475</v>
      </c>
      <c r="D20667" t="s">
        <v>5332</v>
      </c>
      <c r="E20667">
        <v>-71.146720000000002</v>
      </c>
      <c r="F20667">
        <v>42.343890000000002</v>
      </c>
      <c r="G20667" t="s">
        <v>783</v>
      </c>
      <c r="H20667" s="5">
        <v>3</v>
      </c>
      <c r="I20667" t="s">
        <v>977</v>
      </c>
      <c r="J20667" s="5">
        <f>VLOOKUP(I20667*1,Crosswalks!$L$3:$M$227,2,FALSE)</f>
        <v>1</v>
      </c>
      <c r="K20667" s="5">
        <f>IF(G20667="Corner",INDEX(Crosswalks!$C$4:$J$16,MATCH(H20667,Crosswalks!$C$4:$C$16,0),J20667+1),"N/A, D2D")</f>
        <v>0.5</v>
      </c>
      <c r="L20667" t="s">
        <v>5962</v>
      </c>
      <c r="M20667" t="s">
        <v>847</v>
      </c>
      <c r="N20667" t="s">
        <v>921</v>
      </c>
      <c r="O20667" t="s">
        <v>971</v>
      </c>
      <c r="P20667">
        <v>-71.114218910000005</v>
      </c>
      <c r="Q20667">
        <v>42.318685479999999</v>
      </c>
    </row>
    <row r="20668" spans="2:17" x14ac:dyDescent="0.3">
      <c r="B20668" t="s">
        <v>5476</v>
      </c>
      <c r="C20668" t="s">
        <v>5375</v>
      </c>
      <c r="D20668" t="s">
        <v>5332</v>
      </c>
      <c r="E20668">
        <v>-71.104290000000006</v>
      </c>
      <c r="F20668">
        <v>42.312570000000001</v>
      </c>
      <c r="G20668" t="s">
        <v>783</v>
      </c>
      <c r="H20668" s="5">
        <v>1</v>
      </c>
      <c r="I20668" t="s">
        <v>3811</v>
      </c>
      <c r="J20668" s="5">
        <f>VLOOKUP(I20668*1,Crosswalks!$L$3:$M$227,2,FALSE)</f>
        <v>4</v>
      </c>
      <c r="K20668" s="5">
        <f>IF(G20668="Corner",INDEX(Crosswalks!$C$4:$J$16,MATCH(H20668,Crosswalks!$C$4:$C$16,0),J20668+1),"N/A, D2D")</f>
        <v>0.4</v>
      </c>
      <c r="L20668" t="s">
        <v>5962</v>
      </c>
      <c r="M20668" t="s">
        <v>847</v>
      </c>
      <c r="N20668" t="s">
        <v>921</v>
      </c>
      <c r="O20668" t="s">
        <v>971</v>
      </c>
      <c r="P20668">
        <v>-71.114218910000005</v>
      </c>
      <c r="Q20668">
        <v>42.318685479999999</v>
      </c>
    </row>
    <row r="20669" spans="2:17" x14ac:dyDescent="0.3">
      <c r="B20669" t="s">
        <v>855</v>
      </c>
      <c r="C20669" t="s">
        <v>5454</v>
      </c>
      <c r="D20669" t="s">
        <v>5332</v>
      </c>
      <c r="E20669">
        <v>-71.130439999999993</v>
      </c>
      <c r="F20669">
        <v>42.310470000000002</v>
      </c>
      <c r="G20669" t="s">
        <v>783</v>
      </c>
      <c r="H20669" s="5">
        <v>2</v>
      </c>
      <c r="I20669" t="s">
        <v>5347</v>
      </c>
      <c r="J20669" s="5">
        <f>VLOOKUP(I20669*1,Crosswalks!$L$3:$M$227,2,FALSE)</f>
        <v>1</v>
      </c>
      <c r="K20669" s="5">
        <f>IF(G20669="Corner",INDEX(Crosswalks!$C$4:$J$16,MATCH(H20669,Crosswalks!$C$4:$C$16,0),J20669+1),"N/A, D2D")</f>
        <v>0.4</v>
      </c>
      <c r="L20669" t="s">
        <v>5962</v>
      </c>
      <c r="M20669" t="s">
        <v>847</v>
      </c>
      <c r="N20669" t="s">
        <v>921</v>
      </c>
      <c r="O20669" t="s">
        <v>971</v>
      </c>
      <c r="P20669">
        <v>-71.114218910000005</v>
      </c>
      <c r="Q20669">
        <v>42.318685479999999</v>
      </c>
    </row>
    <row r="20670" spans="2:17" x14ac:dyDescent="0.3">
      <c r="B20670" t="s">
        <v>5467</v>
      </c>
      <c r="C20670" t="s">
        <v>1619</v>
      </c>
      <c r="D20670" t="s">
        <v>5332</v>
      </c>
      <c r="E20670">
        <v>-71.104633000000007</v>
      </c>
      <c r="F20670">
        <v>42.322974000000002</v>
      </c>
      <c r="G20670" t="s">
        <v>783</v>
      </c>
      <c r="H20670" s="5">
        <v>3</v>
      </c>
      <c r="I20670" t="s">
        <v>5340</v>
      </c>
      <c r="J20670" s="5">
        <f>VLOOKUP(I20670*1,Crosswalks!$L$3:$M$227,2,FALSE)</f>
        <v>4</v>
      </c>
      <c r="K20670" s="5">
        <f>IF(G20670="Corner",INDEX(Crosswalks!$C$4:$J$16,MATCH(H20670,Crosswalks!$C$4:$C$16,0),J20670+1),"N/A, D2D")</f>
        <v>0.5</v>
      </c>
      <c r="L20670" t="s">
        <v>5962</v>
      </c>
      <c r="M20670" t="s">
        <v>847</v>
      </c>
      <c r="N20670" t="s">
        <v>921</v>
      </c>
      <c r="O20670" t="s">
        <v>971</v>
      </c>
      <c r="P20670">
        <v>-71.114218910000005</v>
      </c>
      <c r="Q20670">
        <v>42.318685479999999</v>
      </c>
    </row>
    <row r="20671" spans="2:17" x14ac:dyDescent="0.3">
      <c r="B20671" t="s">
        <v>826</v>
      </c>
      <c r="C20671" t="s">
        <v>5448</v>
      </c>
      <c r="D20671" t="s">
        <v>5332</v>
      </c>
      <c r="E20671">
        <v>-71.128780000000006</v>
      </c>
      <c r="F20671">
        <v>42.311860000000003</v>
      </c>
      <c r="G20671" t="s">
        <v>783</v>
      </c>
      <c r="H20671" s="5">
        <v>3</v>
      </c>
      <c r="I20671" t="s">
        <v>5347</v>
      </c>
      <c r="J20671" s="5">
        <f>VLOOKUP(I20671*1,Crosswalks!$L$3:$M$227,2,FALSE)</f>
        <v>1</v>
      </c>
      <c r="K20671" s="5">
        <f>IF(G20671="Corner",INDEX(Crosswalks!$C$4:$J$16,MATCH(H20671,Crosswalks!$C$4:$C$16,0),J20671+1),"N/A, D2D")</f>
        <v>0.5</v>
      </c>
      <c r="L20671" t="s">
        <v>5962</v>
      </c>
      <c r="M20671" t="s">
        <v>847</v>
      </c>
      <c r="N20671" t="s">
        <v>921</v>
      </c>
      <c r="O20671" t="s">
        <v>971</v>
      </c>
      <c r="P20671">
        <v>-71.114218910000005</v>
      </c>
      <c r="Q20671">
        <v>42.318685479999999</v>
      </c>
    </row>
    <row r="20672" spans="2:17" x14ac:dyDescent="0.3">
      <c r="B20672" t="s">
        <v>5357</v>
      </c>
      <c r="C20672" t="s">
        <v>4930</v>
      </c>
      <c r="D20672" t="s">
        <v>5332</v>
      </c>
      <c r="E20672">
        <v>-71.058700000000002</v>
      </c>
      <c r="F20672">
        <v>42.359400000000001</v>
      </c>
      <c r="G20672" t="s">
        <v>783</v>
      </c>
      <c r="H20672" s="5">
        <v>2</v>
      </c>
      <c r="I20672" t="s">
        <v>920</v>
      </c>
      <c r="J20672" s="5">
        <f>VLOOKUP(I20672*1,Crosswalks!$L$3:$M$227,2,FALSE)</f>
        <v>7</v>
      </c>
      <c r="K20672" s="5">
        <f>IF(G20672="Corner",INDEX(Crosswalks!$C$4:$J$16,MATCH(H20672,Crosswalks!$C$4:$C$16,0),J20672+1),"N/A, D2D")</f>
        <v>0.3</v>
      </c>
      <c r="L20672" t="s">
        <v>5962</v>
      </c>
      <c r="M20672" t="s">
        <v>847</v>
      </c>
      <c r="N20672" t="s">
        <v>921</v>
      </c>
      <c r="O20672" t="s">
        <v>971</v>
      </c>
      <c r="P20672">
        <v>-71.114218910000005</v>
      </c>
      <c r="Q20672">
        <v>42.318685479999999</v>
      </c>
    </row>
    <row r="20673" spans="2:17" x14ac:dyDescent="0.3">
      <c r="B20673" t="s">
        <v>1533</v>
      </c>
      <c r="C20673" t="s">
        <v>5459</v>
      </c>
      <c r="D20673" t="s">
        <v>5332</v>
      </c>
      <c r="E20673">
        <v>-71.131749999999997</v>
      </c>
      <c r="F20673">
        <v>42.304360000000003</v>
      </c>
      <c r="G20673" t="s">
        <v>783</v>
      </c>
      <c r="H20673" s="5">
        <v>2</v>
      </c>
      <c r="I20673" t="s">
        <v>5347</v>
      </c>
      <c r="J20673" s="5">
        <f>VLOOKUP(I20673*1,Crosswalks!$L$3:$M$227,2,FALSE)</f>
        <v>1</v>
      </c>
      <c r="K20673" s="5">
        <f>IF(G20673="Corner",INDEX(Crosswalks!$C$4:$J$16,MATCH(H20673,Crosswalks!$C$4:$C$16,0),J20673+1),"N/A, D2D")</f>
        <v>0.4</v>
      </c>
      <c r="L20673" t="s">
        <v>5962</v>
      </c>
      <c r="M20673" t="s">
        <v>847</v>
      </c>
      <c r="N20673" t="s">
        <v>921</v>
      </c>
      <c r="O20673" t="s">
        <v>971</v>
      </c>
      <c r="P20673">
        <v>-71.114218910000005</v>
      </c>
      <c r="Q20673">
        <v>42.318685479999999</v>
      </c>
    </row>
    <row r="20674" spans="2:17" x14ac:dyDescent="0.3">
      <c r="B20674" t="s">
        <v>1465</v>
      </c>
      <c r="C20674" t="s">
        <v>5477</v>
      </c>
      <c r="D20674" t="s">
        <v>5332</v>
      </c>
      <c r="E20674">
        <v>-71.104339999999993</v>
      </c>
      <c r="F20674">
        <v>42.324179999999998</v>
      </c>
      <c r="G20674" t="s">
        <v>784</v>
      </c>
      <c r="H20674" s="5">
        <v>4</v>
      </c>
      <c r="I20674" t="s">
        <v>5340</v>
      </c>
      <c r="J20674" s="5">
        <f>VLOOKUP(I20674*1,Crosswalks!$L$3:$M$227,2,FALSE)</f>
        <v>4</v>
      </c>
      <c r="K20674" s="5" t="str">
        <f>IF(G20674="Corner",INDEX(Crosswalks!$C$4:$J$16,MATCH(H20674,Crosswalks!$C$4:$C$16,0),J20674+1),"N/A, D2D")</f>
        <v>N/A, D2D</v>
      </c>
      <c r="L20674" t="s">
        <v>5962</v>
      </c>
      <c r="M20674" t="s">
        <v>847</v>
      </c>
      <c r="N20674" t="s">
        <v>921</v>
      </c>
      <c r="O20674" t="s">
        <v>971</v>
      </c>
      <c r="P20674">
        <v>-71.114218910000005</v>
      </c>
      <c r="Q20674">
        <v>42.318685479999999</v>
      </c>
    </row>
    <row r="20675" spans="2:17" x14ac:dyDescent="0.3">
      <c r="B20675" t="s">
        <v>820</v>
      </c>
      <c r="C20675" t="s">
        <v>5392</v>
      </c>
      <c r="D20675" t="s">
        <v>5332</v>
      </c>
      <c r="E20675">
        <v>-71.103949999999998</v>
      </c>
      <c r="F20675">
        <v>42.312159999999999</v>
      </c>
      <c r="G20675" t="s">
        <v>784</v>
      </c>
      <c r="H20675" s="5">
        <v>4</v>
      </c>
      <c r="I20675" t="s">
        <v>3811</v>
      </c>
      <c r="J20675" s="5">
        <f>VLOOKUP(I20675*1,Crosswalks!$L$3:$M$227,2,FALSE)</f>
        <v>4</v>
      </c>
      <c r="K20675" s="5" t="str">
        <f>IF(G20675="Corner",INDEX(Crosswalks!$C$4:$J$16,MATCH(H20675,Crosswalks!$C$4:$C$16,0),J20675+1),"N/A, D2D")</f>
        <v>N/A, D2D</v>
      </c>
      <c r="L20675" t="s">
        <v>5962</v>
      </c>
      <c r="M20675" t="s">
        <v>847</v>
      </c>
      <c r="N20675" t="s">
        <v>921</v>
      </c>
      <c r="O20675" t="s">
        <v>971</v>
      </c>
      <c r="P20675">
        <v>-71.114218910000005</v>
      </c>
      <c r="Q20675">
        <v>42.318685479999999</v>
      </c>
    </row>
    <row r="20676" spans="2:17" x14ac:dyDescent="0.3">
      <c r="B20676" t="s">
        <v>1039</v>
      </c>
      <c r="C20676" t="s">
        <v>5407</v>
      </c>
      <c r="D20676" t="s">
        <v>5332</v>
      </c>
      <c r="E20676">
        <v>-71.112790000000004</v>
      </c>
      <c r="F20676">
        <v>42.28978</v>
      </c>
      <c r="G20676" t="s">
        <v>784</v>
      </c>
      <c r="H20676" s="5">
        <v>5</v>
      </c>
      <c r="I20676" t="s">
        <v>1626</v>
      </c>
      <c r="J20676" s="5">
        <f>VLOOKUP(I20676*1,Crosswalks!$L$3:$M$227,2,FALSE)</f>
        <v>4</v>
      </c>
      <c r="K20676" s="5" t="str">
        <f>IF(G20676="Corner",INDEX(Crosswalks!$C$4:$J$16,MATCH(H20676,Crosswalks!$C$4:$C$16,0),J20676+1),"N/A, D2D")</f>
        <v>N/A, D2D</v>
      </c>
      <c r="L20676" t="s">
        <v>5962</v>
      </c>
      <c r="M20676" t="s">
        <v>847</v>
      </c>
      <c r="N20676" t="s">
        <v>921</v>
      </c>
      <c r="O20676" t="s">
        <v>971</v>
      </c>
      <c r="P20676">
        <v>-71.114218910000005</v>
      </c>
      <c r="Q20676">
        <v>42.318685479999999</v>
      </c>
    </row>
    <row r="20677" spans="2:17" x14ac:dyDescent="0.3">
      <c r="B20677" t="s">
        <v>1313</v>
      </c>
      <c r="C20677" t="s">
        <v>5360</v>
      </c>
      <c r="D20677" t="s">
        <v>5332</v>
      </c>
      <c r="E20677">
        <v>-71.106030000000004</v>
      </c>
      <c r="F20677">
        <v>42.303750000000001</v>
      </c>
      <c r="G20677" t="s">
        <v>784</v>
      </c>
      <c r="H20677" s="5">
        <v>5</v>
      </c>
      <c r="I20677" t="s">
        <v>5338</v>
      </c>
      <c r="J20677" s="5">
        <f>VLOOKUP(I20677*1,Crosswalks!$L$3:$M$227,2,FALSE)</f>
        <v>2</v>
      </c>
      <c r="K20677" s="5" t="str">
        <f>IF(G20677="Corner",INDEX(Crosswalks!$C$4:$J$16,MATCH(H20677,Crosswalks!$C$4:$C$16,0),J20677+1),"N/A, D2D")</f>
        <v>N/A, D2D</v>
      </c>
      <c r="L20677" t="s">
        <v>5962</v>
      </c>
      <c r="M20677" t="s">
        <v>847</v>
      </c>
      <c r="N20677" t="s">
        <v>921</v>
      </c>
      <c r="O20677" t="s">
        <v>971</v>
      </c>
      <c r="P20677">
        <v>-71.114218910000005</v>
      </c>
      <c r="Q20677">
        <v>42.318685479999999</v>
      </c>
    </row>
    <row r="20678" spans="2:17" x14ac:dyDescent="0.3">
      <c r="B20678" t="s">
        <v>1084</v>
      </c>
      <c r="C20678" t="s">
        <v>5462</v>
      </c>
      <c r="D20678" t="s">
        <v>5332</v>
      </c>
      <c r="E20678">
        <v>-71.13006</v>
      </c>
      <c r="F20678">
        <v>42.305100000000003</v>
      </c>
      <c r="G20678" t="s">
        <v>784</v>
      </c>
      <c r="H20678" s="5">
        <v>6</v>
      </c>
      <c r="I20678" t="s">
        <v>5347</v>
      </c>
      <c r="J20678" s="5">
        <f>VLOOKUP(I20678*1,Crosswalks!$L$3:$M$227,2,FALSE)</f>
        <v>1</v>
      </c>
      <c r="K20678" s="5" t="str">
        <f>IF(G20678="Corner",INDEX(Crosswalks!$C$4:$J$16,MATCH(H20678,Crosswalks!$C$4:$C$16,0),J20678+1),"N/A, D2D")</f>
        <v>N/A, D2D</v>
      </c>
      <c r="L20678" t="s">
        <v>5962</v>
      </c>
      <c r="M20678" t="s">
        <v>847</v>
      </c>
      <c r="N20678" t="s">
        <v>921</v>
      </c>
      <c r="O20678" t="s">
        <v>971</v>
      </c>
      <c r="P20678">
        <v>-71.114218910000005</v>
      </c>
      <c r="Q20678">
        <v>42.318685479999999</v>
      </c>
    </row>
    <row r="20679" spans="2:17" x14ac:dyDescent="0.3">
      <c r="B20679" t="s">
        <v>988</v>
      </c>
      <c r="C20679" t="s">
        <v>5427</v>
      </c>
      <c r="D20679" t="s">
        <v>5332</v>
      </c>
      <c r="E20679">
        <v>-71.115799999999993</v>
      </c>
      <c r="F20679">
        <v>42.289929999999998</v>
      </c>
      <c r="G20679" t="s">
        <v>784</v>
      </c>
      <c r="H20679" s="5">
        <v>1</v>
      </c>
      <c r="I20679" t="s">
        <v>1626</v>
      </c>
      <c r="J20679" s="5">
        <f>VLOOKUP(I20679*1,Crosswalks!$L$3:$M$227,2,FALSE)</f>
        <v>4</v>
      </c>
      <c r="K20679" s="5" t="str">
        <f>IF(G20679="Corner",INDEX(Crosswalks!$C$4:$J$16,MATCH(H20679,Crosswalks!$C$4:$C$16,0),J20679+1),"N/A, D2D")</f>
        <v>N/A, D2D</v>
      </c>
      <c r="L20679" t="s">
        <v>5962</v>
      </c>
      <c r="M20679" t="s">
        <v>847</v>
      </c>
      <c r="N20679" t="s">
        <v>921</v>
      </c>
      <c r="O20679" t="s">
        <v>971</v>
      </c>
      <c r="P20679">
        <v>-71.114218910000005</v>
      </c>
      <c r="Q20679">
        <v>42.318685479999999</v>
      </c>
    </row>
    <row r="20680" spans="2:17" x14ac:dyDescent="0.3">
      <c r="B20680" t="s">
        <v>1168</v>
      </c>
      <c r="C20680" t="s">
        <v>5478</v>
      </c>
      <c r="D20680" t="s">
        <v>5332</v>
      </c>
      <c r="E20680">
        <v>-71.103629999999995</v>
      </c>
      <c r="F20680">
        <v>42.32141</v>
      </c>
      <c r="G20680" t="s">
        <v>784</v>
      </c>
      <c r="H20680" s="5">
        <v>3</v>
      </c>
      <c r="I20680" t="s">
        <v>5430</v>
      </c>
      <c r="J20680" s="5">
        <f>VLOOKUP(I20680*1,Crosswalks!$L$3:$M$227,2,FALSE)</f>
        <v>6</v>
      </c>
      <c r="K20680" s="5" t="str">
        <f>IF(G20680="Corner",INDEX(Crosswalks!$C$4:$J$16,MATCH(H20680,Crosswalks!$C$4:$C$16,0),J20680+1),"N/A, D2D")</f>
        <v>N/A, D2D</v>
      </c>
      <c r="L20680" t="s">
        <v>5962</v>
      </c>
      <c r="M20680" t="s">
        <v>847</v>
      </c>
      <c r="N20680" t="s">
        <v>921</v>
      </c>
      <c r="O20680" t="s">
        <v>971</v>
      </c>
      <c r="P20680">
        <v>-71.114218910000005</v>
      </c>
      <c r="Q20680">
        <v>42.318685479999999</v>
      </c>
    </row>
    <row r="20681" spans="2:17" x14ac:dyDescent="0.3">
      <c r="B20681" t="s">
        <v>939</v>
      </c>
      <c r="C20681" t="s">
        <v>5451</v>
      </c>
      <c r="D20681" t="s">
        <v>5332</v>
      </c>
      <c r="E20681">
        <v>-71.103859999999997</v>
      </c>
      <c r="F20681">
        <v>42.319699999999997</v>
      </c>
      <c r="G20681" t="s">
        <v>784</v>
      </c>
      <c r="H20681" s="5">
        <v>1</v>
      </c>
      <c r="I20681" t="s">
        <v>5430</v>
      </c>
      <c r="J20681" s="5">
        <f>VLOOKUP(I20681*1,Crosswalks!$L$3:$M$227,2,FALSE)</f>
        <v>6</v>
      </c>
      <c r="K20681" s="5" t="str">
        <f>IF(G20681="Corner",INDEX(Crosswalks!$C$4:$J$16,MATCH(H20681,Crosswalks!$C$4:$C$16,0),J20681+1),"N/A, D2D")</f>
        <v>N/A, D2D</v>
      </c>
      <c r="L20681" t="s">
        <v>5962</v>
      </c>
      <c r="M20681" t="s">
        <v>847</v>
      </c>
      <c r="N20681" t="s">
        <v>921</v>
      </c>
      <c r="O20681" t="s">
        <v>971</v>
      </c>
      <c r="P20681">
        <v>-71.114218910000005</v>
      </c>
      <c r="Q20681">
        <v>42.318685479999999</v>
      </c>
    </row>
    <row r="20682" spans="2:17" x14ac:dyDescent="0.3">
      <c r="B20682" t="s">
        <v>1284</v>
      </c>
      <c r="C20682" t="s">
        <v>5331</v>
      </c>
      <c r="D20682" t="s">
        <v>5332</v>
      </c>
      <c r="E20682">
        <v>-71.098820000000003</v>
      </c>
      <c r="F20682">
        <v>42.311230000000002</v>
      </c>
      <c r="G20682" t="s">
        <v>784</v>
      </c>
      <c r="H20682" s="5">
        <v>3</v>
      </c>
      <c r="I20682" t="s">
        <v>3811</v>
      </c>
      <c r="J20682" s="5">
        <f>VLOOKUP(I20682*1,Crosswalks!$L$3:$M$227,2,FALSE)</f>
        <v>4</v>
      </c>
      <c r="K20682" s="5" t="str">
        <f>IF(G20682="Corner",INDEX(Crosswalks!$C$4:$J$16,MATCH(H20682,Crosswalks!$C$4:$C$16,0),J20682+1),"N/A, D2D")</f>
        <v>N/A, D2D</v>
      </c>
      <c r="L20682" t="s">
        <v>5962</v>
      </c>
      <c r="M20682" t="s">
        <v>847</v>
      </c>
      <c r="N20682" t="s">
        <v>921</v>
      </c>
      <c r="O20682" t="s">
        <v>971</v>
      </c>
      <c r="P20682">
        <v>-71.114218910000005</v>
      </c>
      <c r="Q20682">
        <v>42.318685479999999</v>
      </c>
    </row>
    <row r="20683" spans="2:17" x14ac:dyDescent="0.3">
      <c r="B20683" t="s">
        <v>5479</v>
      </c>
      <c r="C20683" t="s">
        <v>3882</v>
      </c>
      <c r="D20683" t="s">
        <v>5332</v>
      </c>
      <c r="E20683">
        <v>-71.104920000000007</v>
      </c>
      <c r="F20683">
        <v>42.303870000000003</v>
      </c>
      <c r="G20683" t="s">
        <v>784</v>
      </c>
      <c r="H20683" s="5">
        <v>6</v>
      </c>
      <c r="I20683" t="s">
        <v>5338</v>
      </c>
      <c r="J20683" s="5">
        <f>VLOOKUP(I20683*1,Crosswalks!$L$3:$M$227,2,FALSE)</f>
        <v>2</v>
      </c>
      <c r="K20683" s="5" t="str">
        <f>IF(G20683="Corner",INDEX(Crosswalks!$C$4:$J$16,MATCH(H20683,Crosswalks!$C$4:$C$16,0),J20683+1),"N/A, D2D")</f>
        <v>N/A, D2D</v>
      </c>
      <c r="L20683" t="s">
        <v>5962</v>
      </c>
      <c r="M20683" t="s">
        <v>847</v>
      </c>
      <c r="N20683" t="s">
        <v>921</v>
      </c>
      <c r="O20683" t="s">
        <v>971</v>
      </c>
      <c r="P20683">
        <v>-71.114218910000005</v>
      </c>
      <c r="Q20683">
        <v>42.318685479999999</v>
      </c>
    </row>
    <row r="20684" spans="2:17" x14ac:dyDescent="0.3">
      <c r="B20684" t="s">
        <v>1151</v>
      </c>
      <c r="C20684" t="s">
        <v>4930</v>
      </c>
      <c r="D20684" t="s">
        <v>5332</v>
      </c>
      <c r="E20684">
        <v>-71.058700000000002</v>
      </c>
      <c r="F20684">
        <v>42.359400000000001</v>
      </c>
      <c r="G20684" t="s">
        <v>784</v>
      </c>
      <c r="H20684" s="5">
        <v>5</v>
      </c>
      <c r="I20684" t="s">
        <v>920</v>
      </c>
      <c r="J20684" s="5">
        <f>VLOOKUP(I20684*1,Crosswalks!$L$3:$M$227,2,FALSE)</f>
        <v>7</v>
      </c>
      <c r="K20684" s="5" t="str">
        <f>IF(G20684="Corner",INDEX(Crosswalks!$C$4:$J$16,MATCH(H20684,Crosswalks!$C$4:$C$16,0),J20684+1),"N/A, D2D")</f>
        <v>N/A, D2D</v>
      </c>
      <c r="L20684" t="s">
        <v>5962</v>
      </c>
      <c r="M20684" t="s">
        <v>847</v>
      </c>
      <c r="N20684" t="s">
        <v>921</v>
      </c>
      <c r="O20684" t="s">
        <v>971</v>
      </c>
      <c r="P20684">
        <v>-71.114218910000005</v>
      </c>
      <c r="Q20684">
        <v>42.318685479999999</v>
      </c>
    </row>
    <row r="20685" spans="2:17" x14ac:dyDescent="0.3">
      <c r="B20685" t="s">
        <v>1011</v>
      </c>
      <c r="C20685" t="s">
        <v>5451</v>
      </c>
      <c r="D20685" t="s">
        <v>5332</v>
      </c>
      <c r="E20685">
        <v>-71.104590000000002</v>
      </c>
      <c r="F20685">
        <v>42.32188</v>
      </c>
      <c r="G20685" t="s">
        <v>784</v>
      </c>
      <c r="H20685" s="5">
        <v>2</v>
      </c>
      <c r="I20685" t="s">
        <v>5430</v>
      </c>
      <c r="J20685" s="5">
        <f>VLOOKUP(I20685*1,Crosswalks!$L$3:$M$227,2,FALSE)</f>
        <v>6</v>
      </c>
      <c r="K20685" s="5" t="str">
        <f>IF(G20685="Corner",INDEX(Crosswalks!$C$4:$J$16,MATCH(H20685,Crosswalks!$C$4:$C$16,0),J20685+1),"N/A, D2D")</f>
        <v>N/A, D2D</v>
      </c>
      <c r="L20685" t="s">
        <v>5962</v>
      </c>
      <c r="M20685" t="s">
        <v>847</v>
      </c>
      <c r="N20685" t="s">
        <v>921</v>
      </c>
      <c r="O20685" t="s">
        <v>971</v>
      </c>
      <c r="P20685">
        <v>-71.114218910000005</v>
      </c>
      <c r="Q20685">
        <v>42.318685479999999</v>
      </c>
    </row>
    <row r="20686" spans="2:17" x14ac:dyDescent="0.3">
      <c r="B20686" t="s">
        <v>901</v>
      </c>
      <c r="C20686" t="s">
        <v>4191</v>
      </c>
      <c r="D20686" t="s">
        <v>5332</v>
      </c>
      <c r="E20686">
        <v>-71.058700000000002</v>
      </c>
      <c r="F20686">
        <v>42.359400000000001</v>
      </c>
      <c r="G20686" t="s">
        <v>784</v>
      </c>
      <c r="H20686" s="5">
        <v>5</v>
      </c>
      <c r="I20686" t="s">
        <v>920</v>
      </c>
      <c r="J20686" s="5">
        <f>VLOOKUP(I20686*1,Crosswalks!$L$3:$M$227,2,FALSE)</f>
        <v>7</v>
      </c>
      <c r="K20686" s="5" t="str">
        <f>IF(G20686="Corner",INDEX(Crosswalks!$C$4:$J$16,MATCH(H20686,Crosswalks!$C$4:$C$16,0),J20686+1),"N/A, D2D")</f>
        <v>N/A, D2D</v>
      </c>
      <c r="L20686" t="s">
        <v>5962</v>
      </c>
      <c r="M20686" t="s">
        <v>847</v>
      </c>
      <c r="N20686" t="s">
        <v>921</v>
      </c>
      <c r="O20686" t="s">
        <v>971</v>
      </c>
      <c r="P20686">
        <v>-71.114218910000005</v>
      </c>
      <c r="Q20686">
        <v>42.318685479999999</v>
      </c>
    </row>
    <row r="20687" spans="2:17" x14ac:dyDescent="0.3">
      <c r="B20687" t="s">
        <v>1253</v>
      </c>
      <c r="C20687" t="s">
        <v>3618</v>
      </c>
      <c r="D20687" t="s">
        <v>5332</v>
      </c>
      <c r="E20687">
        <v>-71.129339999999999</v>
      </c>
      <c r="F20687">
        <v>42.31026</v>
      </c>
      <c r="G20687" t="s">
        <v>784</v>
      </c>
      <c r="H20687" s="5">
        <v>3</v>
      </c>
      <c r="I20687" t="s">
        <v>5347</v>
      </c>
      <c r="J20687" s="5">
        <f>VLOOKUP(I20687*1,Crosswalks!$L$3:$M$227,2,FALSE)</f>
        <v>1</v>
      </c>
      <c r="K20687" s="5" t="str">
        <f>IF(G20687="Corner",INDEX(Crosswalks!$C$4:$J$16,MATCH(H20687,Crosswalks!$C$4:$C$16,0),J20687+1),"N/A, D2D")</f>
        <v>N/A, D2D</v>
      </c>
      <c r="L20687" t="s">
        <v>5962</v>
      </c>
      <c r="M20687" t="s">
        <v>847</v>
      </c>
      <c r="N20687" t="s">
        <v>921</v>
      </c>
      <c r="O20687" t="s">
        <v>971</v>
      </c>
      <c r="P20687">
        <v>-71.114218910000005</v>
      </c>
      <c r="Q20687">
        <v>42.318685479999999</v>
      </c>
    </row>
    <row r="20688" spans="2:17" x14ac:dyDescent="0.3">
      <c r="B20688" t="s">
        <v>1007</v>
      </c>
      <c r="C20688" t="s">
        <v>5480</v>
      </c>
      <c r="D20688" t="s">
        <v>5332</v>
      </c>
      <c r="E20688">
        <v>-71.105490000000003</v>
      </c>
      <c r="F20688">
        <v>42.305880000000002</v>
      </c>
      <c r="G20688" t="s">
        <v>784</v>
      </c>
      <c r="H20688" s="5">
        <v>1</v>
      </c>
      <c r="I20688" t="s">
        <v>5338</v>
      </c>
      <c r="J20688" s="5">
        <f>VLOOKUP(I20688*1,Crosswalks!$L$3:$M$227,2,FALSE)</f>
        <v>2</v>
      </c>
      <c r="K20688" s="5" t="str">
        <f>IF(G20688="Corner",INDEX(Crosswalks!$C$4:$J$16,MATCH(H20688,Crosswalks!$C$4:$C$16,0),J20688+1),"N/A, D2D")</f>
        <v>N/A, D2D</v>
      </c>
      <c r="L20688" t="s">
        <v>5962</v>
      </c>
      <c r="M20688" t="s">
        <v>847</v>
      </c>
      <c r="N20688" t="s">
        <v>921</v>
      </c>
      <c r="O20688" t="s">
        <v>971</v>
      </c>
      <c r="P20688">
        <v>-71.114218910000005</v>
      </c>
      <c r="Q20688">
        <v>42.318685479999999</v>
      </c>
    </row>
    <row r="20689" spans="2:17" x14ac:dyDescent="0.3">
      <c r="B20689" t="s">
        <v>853</v>
      </c>
      <c r="C20689" t="s">
        <v>5428</v>
      </c>
      <c r="D20689" t="s">
        <v>5332</v>
      </c>
      <c r="E20689">
        <v>-71.131450000000001</v>
      </c>
      <c r="F20689">
        <v>42.301909999999999</v>
      </c>
      <c r="G20689" t="s">
        <v>784</v>
      </c>
      <c r="H20689" s="5">
        <v>3</v>
      </c>
      <c r="I20689" t="s">
        <v>5347</v>
      </c>
      <c r="J20689" s="5">
        <f>VLOOKUP(I20689*1,Crosswalks!$L$3:$M$227,2,FALSE)</f>
        <v>1</v>
      </c>
      <c r="K20689" s="5" t="str">
        <f>IF(G20689="Corner",INDEX(Crosswalks!$C$4:$J$16,MATCH(H20689,Crosswalks!$C$4:$C$16,0),J20689+1),"N/A, D2D")</f>
        <v>N/A, D2D</v>
      </c>
      <c r="L20689" t="s">
        <v>5962</v>
      </c>
      <c r="M20689" t="s">
        <v>847</v>
      </c>
      <c r="N20689" t="s">
        <v>921</v>
      </c>
      <c r="O20689" t="s">
        <v>971</v>
      </c>
      <c r="P20689">
        <v>-71.114218910000005</v>
      </c>
      <c r="Q20689">
        <v>42.318685479999999</v>
      </c>
    </row>
    <row r="20690" spans="2:17" x14ac:dyDescent="0.3">
      <c r="B20690" t="s">
        <v>897</v>
      </c>
      <c r="C20690" t="s">
        <v>5354</v>
      </c>
      <c r="D20690" t="s">
        <v>5332</v>
      </c>
      <c r="E20690">
        <v>-71.102419999999995</v>
      </c>
      <c r="F20690">
        <v>42.321289999999998</v>
      </c>
      <c r="G20690" t="s">
        <v>784</v>
      </c>
      <c r="H20690" s="5">
        <v>3</v>
      </c>
      <c r="I20690" t="s">
        <v>5430</v>
      </c>
      <c r="J20690" s="5">
        <f>VLOOKUP(I20690*1,Crosswalks!$L$3:$M$227,2,FALSE)</f>
        <v>6</v>
      </c>
      <c r="K20690" s="5" t="str">
        <f>IF(G20690="Corner",INDEX(Crosswalks!$C$4:$J$16,MATCH(H20690,Crosswalks!$C$4:$C$16,0),J20690+1),"N/A, D2D")</f>
        <v>N/A, D2D</v>
      </c>
      <c r="L20690" t="s">
        <v>5962</v>
      </c>
      <c r="M20690" t="s">
        <v>847</v>
      </c>
      <c r="N20690" t="s">
        <v>921</v>
      </c>
      <c r="O20690" t="s">
        <v>971</v>
      </c>
      <c r="P20690">
        <v>-71.114218910000005</v>
      </c>
      <c r="Q20690">
        <v>42.318685479999999</v>
      </c>
    </row>
    <row r="20691" spans="2:17" x14ac:dyDescent="0.3">
      <c r="B20691" t="s">
        <v>1165</v>
      </c>
      <c r="C20691" t="s">
        <v>5481</v>
      </c>
      <c r="D20691" t="s">
        <v>5332</v>
      </c>
      <c r="E20691">
        <v>-71.105500000000006</v>
      </c>
      <c r="F20691">
        <v>42.306460000000001</v>
      </c>
      <c r="G20691" t="s">
        <v>784</v>
      </c>
      <c r="H20691" s="5">
        <v>5</v>
      </c>
      <c r="I20691" t="s">
        <v>5338</v>
      </c>
      <c r="J20691" s="5">
        <f>VLOOKUP(I20691*1,Crosswalks!$L$3:$M$227,2,FALSE)</f>
        <v>2</v>
      </c>
      <c r="K20691" s="5" t="str">
        <f>IF(G20691="Corner",INDEX(Crosswalks!$C$4:$J$16,MATCH(H20691,Crosswalks!$C$4:$C$16,0),J20691+1),"N/A, D2D")</f>
        <v>N/A, D2D</v>
      </c>
      <c r="L20691" t="s">
        <v>5962</v>
      </c>
      <c r="M20691" t="s">
        <v>847</v>
      </c>
      <c r="N20691" t="s">
        <v>921</v>
      </c>
      <c r="O20691" t="s">
        <v>971</v>
      </c>
      <c r="P20691">
        <v>-71.114218910000005</v>
      </c>
      <c r="Q20691">
        <v>42.318685479999999</v>
      </c>
    </row>
    <row r="20692" spans="2:17" x14ac:dyDescent="0.3">
      <c r="B20692" t="s">
        <v>1011</v>
      </c>
      <c r="C20692" t="s">
        <v>5451</v>
      </c>
      <c r="D20692" t="s">
        <v>5332</v>
      </c>
      <c r="E20692">
        <v>-71.104590000000002</v>
      </c>
      <c r="F20692">
        <v>42.32188</v>
      </c>
      <c r="G20692" t="s">
        <v>784</v>
      </c>
      <c r="H20692" s="5">
        <v>4</v>
      </c>
      <c r="I20692" t="s">
        <v>5430</v>
      </c>
      <c r="J20692" s="5">
        <f>VLOOKUP(I20692*1,Crosswalks!$L$3:$M$227,2,FALSE)</f>
        <v>6</v>
      </c>
      <c r="K20692" s="5" t="str">
        <f>IF(G20692="Corner",INDEX(Crosswalks!$C$4:$J$16,MATCH(H20692,Crosswalks!$C$4:$C$16,0),J20692+1),"N/A, D2D")</f>
        <v>N/A, D2D</v>
      </c>
      <c r="L20692" t="s">
        <v>5962</v>
      </c>
      <c r="M20692" t="s">
        <v>847</v>
      </c>
      <c r="N20692" t="s">
        <v>921</v>
      </c>
      <c r="O20692" t="s">
        <v>971</v>
      </c>
      <c r="P20692">
        <v>-71.114218910000005</v>
      </c>
      <c r="Q20692">
        <v>42.318685479999999</v>
      </c>
    </row>
    <row r="20693" spans="2:17" x14ac:dyDescent="0.3">
      <c r="B20693" t="s">
        <v>871</v>
      </c>
      <c r="C20693" t="s">
        <v>2195</v>
      </c>
      <c r="D20693" t="s">
        <v>5332</v>
      </c>
      <c r="E20693">
        <v>-71.099050000000005</v>
      </c>
      <c r="F20693">
        <v>42.310690000000001</v>
      </c>
      <c r="G20693" t="s">
        <v>784</v>
      </c>
      <c r="H20693" s="5">
        <v>6</v>
      </c>
      <c r="I20693" t="s">
        <v>3811</v>
      </c>
      <c r="J20693" s="5">
        <f>VLOOKUP(I20693*1,Crosswalks!$L$3:$M$227,2,FALSE)</f>
        <v>4</v>
      </c>
      <c r="K20693" s="5" t="str">
        <f>IF(G20693="Corner",INDEX(Crosswalks!$C$4:$J$16,MATCH(H20693,Crosswalks!$C$4:$C$16,0),J20693+1),"N/A, D2D")</f>
        <v>N/A, D2D</v>
      </c>
      <c r="L20693" t="s">
        <v>5962</v>
      </c>
      <c r="M20693" t="s">
        <v>847</v>
      </c>
      <c r="N20693" t="s">
        <v>921</v>
      </c>
      <c r="O20693" t="s">
        <v>971</v>
      </c>
      <c r="P20693">
        <v>-71.114218910000005</v>
      </c>
      <c r="Q20693">
        <v>42.318685479999999</v>
      </c>
    </row>
    <row r="20694" spans="2:17" x14ac:dyDescent="0.3">
      <c r="B20694" t="s">
        <v>1199</v>
      </c>
      <c r="C20694" t="s">
        <v>5459</v>
      </c>
      <c r="D20694" t="s">
        <v>5332</v>
      </c>
      <c r="E20694">
        <v>-71.130830000000003</v>
      </c>
      <c r="F20694">
        <v>42.304259999999999</v>
      </c>
      <c r="G20694" t="s">
        <v>784</v>
      </c>
      <c r="H20694" s="5">
        <v>5</v>
      </c>
      <c r="I20694" t="s">
        <v>5347</v>
      </c>
      <c r="J20694" s="5">
        <f>VLOOKUP(I20694*1,Crosswalks!$L$3:$M$227,2,FALSE)</f>
        <v>1</v>
      </c>
      <c r="K20694" s="5" t="str">
        <f>IF(G20694="Corner",INDEX(Crosswalks!$C$4:$J$16,MATCH(H20694,Crosswalks!$C$4:$C$16,0),J20694+1),"N/A, D2D")</f>
        <v>N/A, D2D</v>
      </c>
      <c r="L20694" t="s">
        <v>5962</v>
      </c>
      <c r="M20694" t="s">
        <v>847</v>
      </c>
      <c r="N20694" t="s">
        <v>921</v>
      </c>
      <c r="O20694" t="s">
        <v>971</v>
      </c>
      <c r="P20694">
        <v>-71.114218910000005</v>
      </c>
      <c r="Q20694">
        <v>42.318685479999999</v>
      </c>
    </row>
    <row r="20695" spans="2:17" x14ac:dyDescent="0.3">
      <c r="B20695" t="s">
        <v>3102</v>
      </c>
      <c r="C20695" t="s">
        <v>3618</v>
      </c>
      <c r="D20695" t="s">
        <v>5332</v>
      </c>
      <c r="E20695">
        <v>-71.129490000000004</v>
      </c>
      <c r="F20695">
        <v>42.309849999999997</v>
      </c>
      <c r="G20695" t="s">
        <v>784</v>
      </c>
      <c r="H20695" s="5">
        <v>2</v>
      </c>
      <c r="I20695" t="s">
        <v>5347</v>
      </c>
      <c r="J20695" s="5">
        <f>VLOOKUP(I20695*1,Crosswalks!$L$3:$M$227,2,FALSE)</f>
        <v>1</v>
      </c>
      <c r="K20695" s="5" t="str">
        <f>IF(G20695="Corner",INDEX(Crosswalks!$C$4:$J$16,MATCH(H20695,Crosswalks!$C$4:$C$16,0),J20695+1),"N/A, D2D")</f>
        <v>N/A, D2D</v>
      </c>
      <c r="L20695" t="s">
        <v>5962</v>
      </c>
      <c r="M20695" t="s">
        <v>847</v>
      </c>
      <c r="N20695" t="s">
        <v>921</v>
      </c>
      <c r="O20695" t="s">
        <v>971</v>
      </c>
      <c r="P20695">
        <v>-71.114218910000005</v>
      </c>
      <c r="Q20695">
        <v>42.318685479999999</v>
      </c>
    </row>
    <row r="20696" spans="2:17" x14ac:dyDescent="0.3">
      <c r="B20696" t="s">
        <v>1377</v>
      </c>
      <c r="C20696" t="s">
        <v>4930</v>
      </c>
      <c r="D20696" t="s">
        <v>5332</v>
      </c>
      <c r="E20696">
        <v>-71.058700000000002</v>
      </c>
      <c r="F20696">
        <v>42.359400000000001</v>
      </c>
      <c r="G20696" t="s">
        <v>784</v>
      </c>
      <c r="H20696" s="5">
        <v>5</v>
      </c>
      <c r="I20696" t="s">
        <v>920</v>
      </c>
      <c r="J20696" s="5">
        <f>VLOOKUP(I20696*1,Crosswalks!$L$3:$M$227,2,FALSE)</f>
        <v>7</v>
      </c>
      <c r="K20696" s="5" t="str">
        <f>IF(G20696="Corner",INDEX(Crosswalks!$C$4:$J$16,MATCH(H20696,Crosswalks!$C$4:$C$16,0),J20696+1),"N/A, D2D")</f>
        <v>N/A, D2D</v>
      </c>
      <c r="L20696" t="s">
        <v>5962</v>
      </c>
      <c r="M20696" t="s">
        <v>847</v>
      </c>
      <c r="N20696" t="s">
        <v>921</v>
      </c>
      <c r="O20696" t="s">
        <v>971</v>
      </c>
      <c r="P20696">
        <v>-71.114218910000005</v>
      </c>
      <c r="Q20696">
        <v>42.318685479999999</v>
      </c>
    </row>
    <row r="20697" spans="2:17" x14ac:dyDescent="0.3">
      <c r="B20697" t="s">
        <v>861</v>
      </c>
      <c r="C20697" t="s">
        <v>2195</v>
      </c>
      <c r="D20697" t="s">
        <v>5332</v>
      </c>
      <c r="E20697">
        <v>-71.099289999999996</v>
      </c>
      <c r="F20697">
        <v>42.3108</v>
      </c>
      <c r="G20697" t="s">
        <v>784</v>
      </c>
      <c r="H20697" s="5">
        <v>1</v>
      </c>
      <c r="I20697" t="s">
        <v>3811</v>
      </c>
      <c r="J20697" s="5">
        <f>VLOOKUP(I20697*1,Crosswalks!$L$3:$M$227,2,FALSE)</f>
        <v>4</v>
      </c>
      <c r="K20697" s="5" t="str">
        <f>IF(G20697="Corner",INDEX(Crosswalks!$C$4:$J$16,MATCH(H20697,Crosswalks!$C$4:$C$16,0),J20697+1),"N/A, D2D")</f>
        <v>N/A, D2D</v>
      </c>
      <c r="L20697" t="s">
        <v>5962</v>
      </c>
      <c r="M20697" t="s">
        <v>847</v>
      </c>
      <c r="N20697" t="s">
        <v>921</v>
      </c>
      <c r="O20697" t="s">
        <v>971</v>
      </c>
      <c r="P20697">
        <v>-71.114218910000005</v>
      </c>
      <c r="Q20697">
        <v>42.318685479999999</v>
      </c>
    </row>
    <row r="20698" spans="2:17" x14ac:dyDescent="0.3">
      <c r="B20698" t="s">
        <v>1355</v>
      </c>
      <c r="C20698" t="s">
        <v>5412</v>
      </c>
      <c r="D20698" t="s">
        <v>5332</v>
      </c>
      <c r="E20698">
        <v>-71.099813999999995</v>
      </c>
      <c r="F20698">
        <v>42.308365000000002</v>
      </c>
      <c r="G20698" t="s">
        <v>784</v>
      </c>
      <c r="H20698" s="5">
        <v>2</v>
      </c>
      <c r="I20698" t="s">
        <v>1651</v>
      </c>
      <c r="J20698" s="5">
        <f>VLOOKUP(I20698*1,Crosswalks!$L$3:$M$227,2,FALSE)</f>
        <v>5</v>
      </c>
      <c r="K20698" s="5" t="str">
        <f>IF(G20698="Corner",INDEX(Crosswalks!$C$4:$J$16,MATCH(H20698,Crosswalks!$C$4:$C$16,0),J20698+1),"N/A, D2D")</f>
        <v>N/A, D2D</v>
      </c>
      <c r="L20698" t="s">
        <v>5962</v>
      </c>
      <c r="M20698" t="s">
        <v>847</v>
      </c>
      <c r="N20698" t="s">
        <v>921</v>
      </c>
      <c r="O20698" t="s">
        <v>971</v>
      </c>
      <c r="P20698">
        <v>-71.114218910000005</v>
      </c>
      <c r="Q20698">
        <v>42.318685479999999</v>
      </c>
    </row>
    <row r="20699" spans="2:17" x14ac:dyDescent="0.3">
      <c r="B20699" t="s">
        <v>1193</v>
      </c>
      <c r="C20699" t="s">
        <v>5333</v>
      </c>
      <c r="D20699" t="s">
        <v>5332</v>
      </c>
      <c r="E20699">
        <v>-71.102140000000006</v>
      </c>
      <c r="F20699">
        <v>42.310290000000002</v>
      </c>
      <c r="G20699" t="s">
        <v>783</v>
      </c>
      <c r="H20699" s="5">
        <v>4</v>
      </c>
      <c r="I20699" t="s">
        <v>3811</v>
      </c>
      <c r="J20699" s="5">
        <f>VLOOKUP(I20699*1,Crosswalks!$L$3:$M$227,2,FALSE)</f>
        <v>4</v>
      </c>
      <c r="K20699" s="5">
        <f>IF(G20699="Corner",INDEX(Crosswalks!$C$4:$J$16,MATCH(H20699,Crosswalks!$C$4:$C$16,0),J20699+1),"N/A, D2D")</f>
        <v>0.5</v>
      </c>
      <c r="L20699" t="s">
        <v>6001</v>
      </c>
      <c r="M20699" t="s">
        <v>847</v>
      </c>
      <c r="N20699" t="s">
        <v>848</v>
      </c>
      <c r="O20699" t="s">
        <v>1411</v>
      </c>
      <c r="P20699">
        <v>-71.086309569999997</v>
      </c>
      <c r="Q20699">
        <v>42.320948340000001</v>
      </c>
    </row>
    <row r="20700" spans="2:17" x14ac:dyDescent="0.3">
      <c r="B20700" t="s">
        <v>5482</v>
      </c>
      <c r="C20700" t="s">
        <v>1619</v>
      </c>
      <c r="D20700" t="s">
        <v>5332</v>
      </c>
      <c r="E20700">
        <v>-71.102040000000002</v>
      </c>
      <c r="F20700">
        <v>42.322769999999998</v>
      </c>
      <c r="G20700" t="s">
        <v>783</v>
      </c>
      <c r="H20700" s="5">
        <v>1</v>
      </c>
      <c r="I20700" t="s">
        <v>5430</v>
      </c>
      <c r="J20700" s="5">
        <f>VLOOKUP(I20700*1,Crosswalks!$L$3:$M$227,2,FALSE)</f>
        <v>6</v>
      </c>
      <c r="K20700" s="5">
        <f>IF(G20700="Corner",INDEX(Crosswalks!$C$4:$J$16,MATCH(H20700,Crosswalks!$C$4:$C$16,0),J20700+1),"N/A, D2D")</f>
        <v>0.2</v>
      </c>
      <c r="L20700" t="s">
        <v>6001</v>
      </c>
      <c r="M20700" t="s">
        <v>847</v>
      </c>
      <c r="N20700" t="s">
        <v>848</v>
      </c>
      <c r="O20700" t="s">
        <v>1411</v>
      </c>
      <c r="P20700">
        <v>-71.086309569999997</v>
      </c>
      <c r="Q20700">
        <v>42.320948340000001</v>
      </c>
    </row>
    <row r="20701" spans="2:17" x14ac:dyDescent="0.3">
      <c r="B20701" t="s">
        <v>1795</v>
      </c>
      <c r="C20701" t="s">
        <v>2438</v>
      </c>
      <c r="D20701" t="s">
        <v>5332</v>
      </c>
      <c r="E20701">
        <v>-71.102779999999996</v>
      </c>
      <c r="F20701">
        <v>42.31559</v>
      </c>
      <c r="G20701" t="s">
        <v>783</v>
      </c>
      <c r="H20701" s="5">
        <v>6</v>
      </c>
      <c r="I20701" t="s">
        <v>3811</v>
      </c>
      <c r="J20701" s="5">
        <f>VLOOKUP(I20701*1,Crosswalks!$L$3:$M$227,2,FALSE)</f>
        <v>4</v>
      </c>
      <c r="K20701" s="5">
        <f>IF(G20701="Corner",INDEX(Crosswalks!$C$4:$J$16,MATCH(H20701,Crosswalks!$C$4:$C$16,0),J20701+1),"N/A, D2D")</f>
        <v>0.5</v>
      </c>
      <c r="L20701" t="s">
        <v>6001</v>
      </c>
      <c r="M20701" t="s">
        <v>847</v>
      </c>
      <c r="N20701" t="s">
        <v>848</v>
      </c>
      <c r="O20701" t="s">
        <v>1411</v>
      </c>
      <c r="P20701">
        <v>-71.086309569999997</v>
      </c>
      <c r="Q20701">
        <v>42.320948340000001</v>
      </c>
    </row>
    <row r="20702" spans="2:17" x14ac:dyDescent="0.3">
      <c r="B20702" t="s">
        <v>855</v>
      </c>
      <c r="C20702" t="s">
        <v>5392</v>
      </c>
      <c r="D20702" t="s">
        <v>5332</v>
      </c>
      <c r="E20702">
        <v>-71.103470000000002</v>
      </c>
      <c r="F20702">
        <v>42.311959999999999</v>
      </c>
      <c r="G20702" t="s">
        <v>783</v>
      </c>
      <c r="H20702" s="5">
        <v>2</v>
      </c>
      <c r="I20702" t="s">
        <v>3811</v>
      </c>
      <c r="J20702" s="5">
        <f>VLOOKUP(I20702*1,Crosswalks!$L$3:$M$227,2,FALSE)</f>
        <v>4</v>
      </c>
      <c r="K20702" s="5">
        <f>IF(G20702="Corner",INDEX(Crosswalks!$C$4:$J$16,MATCH(H20702,Crosswalks!$C$4:$C$16,0),J20702+1),"N/A, D2D")</f>
        <v>0.4</v>
      </c>
      <c r="L20702" t="s">
        <v>6001</v>
      </c>
      <c r="M20702" t="s">
        <v>847</v>
      </c>
      <c r="N20702" t="s">
        <v>848</v>
      </c>
      <c r="O20702" t="s">
        <v>1411</v>
      </c>
      <c r="P20702">
        <v>-71.086309569999997</v>
      </c>
      <c r="Q20702">
        <v>42.320948340000001</v>
      </c>
    </row>
    <row r="20703" spans="2:17" x14ac:dyDescent="0.3">
      <c r="B20703" t="s">
        <v>1098</v>
      </c>
      <c r="C20703" t="s">
        <v>5375</v>
      </c>
      <c r="D20703" t="s">
        <v>5332</v>
      </c>
      <c r="E20703">
        <v>-71.104730000000004</v>
      </c>
      <c r="F20703">
        <v>42.312080000000002</v>
      </c>
      <c r="G20703" t="s">
        <v>783</v>
      </c>
      <c r="H20703" s="5">
        <v>1</v>
      </c>
      <c r="I20703" t="s">
        <v>3811</v>
      </c>
      <c r="J20703" s="5">
        <f>VLOOKUP(I20703*1,Crosswalks!$L$3:$M$227,2,FALSE)</f>
        <v>4</v>
      </c>
      <c r="K20703" s="5">
        <f>IF(G20703="Corner",INDEX(Crosswalks!$C$4:$J$16,MATCH(H20703,Crosswalks!$C$4:$C$16,0),J20703+1),"N/A, D2D")</f>
        <v>0.4</v>
      </c>
      <c r="L20703" t="s">
        <v>6001</v>
      </c>
      <c r="M20703" t="s">
        <v>847</v>
      </c>
      <c r="N20703" t="s">
        <v>848</v>
      </c>
      <c r="O20703" t="s">
        <v>1411</v>
      </c>
      <c r="P20703">
        <v>-71.086309569999997</v>
      </c>
      <c r="Q20703">
        <v>42.320948340000001</v>
      </c>
    </row>
    <row r="20704" spans="2:17" x14ac:dyDescent="0.3">
      <c r="B20704" t="s">
        <v>2866</v>
      </c>
      <c r="C20704" t="s">
        <v>1619</v>
      </c>
      <c r="D20704" t="s">
        <v>5332</v>
      </c>
      <c r="E20704">
        <v>-71.103250000000003</v>
      </c>
      <c r="F20704">
        <v>42.32273</v>
      </c>
      <c r="G20704" t="s">
        <v>783</v>
      </c>
      <c r="H20704" s="5" t="s">
        <v>785</v>
      </c>
      <c r="I20704" t="s">
        <v>5430</v>
      </c>
      <c r="J20704" s="5">
        <f>VLOOKUP(I20704*1,Crosswalks!$L$3:$M$227,2,FALSE)</f>
        <v>6</v>
      </c>
      <c r="K20704" s="5">
        <f>IF(G20704="Corner",INDEX(Crosswalks!$C$4:$J$16,MATCH(H20704,Crosswalks!$C$4:$C$16,0),J20704+1),"N/A, D2D")</f>
        <v>0.2</v>
      </c>
      <c r="L20704" t="s">
        <v>6001</v>
      </c>
      <c r="M20704" t="s">
        <v>847</v>
      </c>
      <c r="N20704" t="s">
        <v>848</v>
      </c>
      <c r="O20704" t="s">
        <v>1411</v>
      </c>
      <c r="P20704">
        <v>-71.086309569999997</v>
      </c>
      <c r="Q20704">
        <v>42.320948340000001</v>
      </c>
    </row>
    <row r="20705" spans="2:17" x14ac:dyDescent="0.3">
      <c r="B20705" t="s">
        <v>997</v>
      </c>
      <c r="C20705" t="s">
        <v>5451</v>
      </c>
      <c r="D20705" t="s">
        <v>5332</v>
      </c>
      <c r="E20705">
        <v>-71.104190000000003</v>
      </c>
      <c r="F20705">
        <v>42.320509999999999</v>
      </c>
      <c r="G20705" t="s">
        <v>783</v>
      </c>
      <c r="H20705" s="5">
        <v>2</v>
      </c>
      <c r="I20705" t="s">
        <v>5430</v>
      </c>
      <c r="J20705" s="5">
        <f>VLOOKUP(I20705*1,Crosswalks!$L$3:$M$227,2,FALSE)</f>
        <v>6</v>
      </c>
      <c r="K20705" s="5">
        <f>IF(G20705="Corner",INDEX(Crosswalks!$C$4:$J$16,MATCH(H20705,Crosswalks!$C$4:$C$16,0),J20705+1),"N/A, D2D")</f>
        <v>0.3</v>
      </c>
      <c r="L20705" t="s">
        <v>6001</v>
      </c>
      <c r="M20705" t="s">
        <v>847</v>
      </c>
      <c r="N20705" t="s">
        <v>848</v>
      </c>
      <c r="O20705" t="s">
        <v>1411</v>
      </c>
      <c r="P20705">
        <v>-71.086309569999997</v>
      </c>
      <c r="Q20705">
        <v>42.320948340000001</v>
      </c>
    </row>
    <row r="20706" spans="2:17" x14ac:dyDescent="0.3">
      <c r="B20706" t="s">
        <v>1011</v>
      </c>
      <c r="C20706" t="s">
        <v>5412</v>
      </c>
      <c r="D20706" t="s">
        <v>5332</v>
      </c>
      <c r="E20706">
        <v>-71.102940000000004</v>
      </c>
      <c r="F20706">
        <v>42.309339999999999</v>
      </c>
      <c r="G20706" t="s">
        <v>783</v>
      </c>
      <c r="H20706" s="5">
        <v>4</v>
      </c>
      <c r="I20706" t="s">
        <v>3811</v>
      </c>
      <c r="J20706" s="5">
        <f>VLOOKUP(I20706*1,Crosswalks!$L$3:$M$227,2,FALSE)</f>
        <v>4</v>
      </c>
      <c r="K20706" s="5">
        <f>IF(G20706="Corner",INDEX(Crosswalks!$C$4:$J$16,MATCH(H20706,Crosswalks!$C$4:$C$16,0),J20706+1),"N/A, D2D")</f>
        <v>0.5</v>
      </c>
      <c r="L20706" t="s">
        <v>6001</v>
      </c>
      <c r="M20706" t="s">
        <v>847</v>
      </c>
      <c r="N20706" t="s">
        <v>848</v>
      </c>
      <c r="O20706" t="s">
        <v>1411</v>
      </c>
      <c r="P20706">
        <v>-71.086309569999997</v>
      </c>
      <c r="Q20706">
        <v>42.320948340000001</v>
      </c>
    </row>
    <row r="20707" spans="2:17" x14ac:dyDescent="0.3">
      <c r="B20707" t="s">
        <v>1042</v>
      </c>
      <c r="C20707" t="s">
        <v>5405</v>
      </c>
      <c r="D20707" t="s">
        <v>5332</v>
      </c>
      <c r="E20707">
        <v>-71.100639999999999</v>
      </c>
      <c r="F20707">
        <v>42.307400000000001</v>
      </c>
      <c r="G20707" t="s">
        <v>783</v>
      </c>
      <c r="H20707" s="5">
        <v>3</v>
      </c>
      <c r="I20707" t="s">
        <v>1651</v>
      </c>
      <c r="J20707" s="5">
        <f>VLOOKUP(I20707*1,Crosswalks!$L$3:$M$227,2,FALSE)</f>
        <v>5</v>
      </c>
      <c r="K20707" s="5">
        <f>IF(G20707="Corner",INDEX(Crosswalks!$C$4:$J$16,MATCH(H20707,Crosswalks!$C$4:$C$16,0),J20707+1),"N/A, D2D")</f>
        <v>0.5</v>
      </c>
      <c r="L20707" t="s">
        <v>6001</v>
      </c>
      <c r="M20707" t="s">
        <v>847</v>
      </c>
      <c r="N20707" t="s">
        <v>848</v>
      </c>
      <c r="O20707" t="s">
        <v>1411</v>
      </c>
      <c r="P20707">
        <v>-71.086309569999997</v>
      </c>
      <c r="Q20707">
        <v>42.320948340000001</v>
      </c>
    </row>
    <row r="20708" spans="2:17" x14ac:dyDescent="0.3">
      <c r="B20708" t="s">
        <v>1453</v>
      </c>
      <c r="C20708" t="s">
        <v>3223</v>
      </c>
      <c r="D20708" t="s">
        <v>5332</v>
      </c>
      <c r="E20708">
        <v>-71.103406000000007</v>
      </c>
      <c r="F20708">
        <v>42.316032</v>
      </c>
      <c r="G20708" t="s">
        <v>783</v>
      </c>
      <c r="H20708" s="5">
        <v>6</v>
      </c>
      <c r="I20708" t="s">
        <v>3811</v>
      </c>
      <c r="J20708" s="5">
        <f>VLOOKUP(I20708*1,Crosswalks!$L$3:$M$227,2,FALSE)</f>
        <v>4</v>
      </c>
      <c r="K20708" s="5">
        <f>IF(G20708="Corner",INDEX(Crosswalks!$C$4:$J$16,MATCH(H20708,Crosswalks!$C$4:$C$16,0),J20708+1),"N/A, D2D")</f>
        <v>0.5</v>
      </c>
      <c r="L20708" t="s">
        <v>6001</v>
      </c>
      <c r="M20708" t="s">
        <v>847</v>
      </c>
      <c r="N20708" t="s">
        <v>848</v>
      </c>
      <c r="O20708" t="s">
        <v>1411</v>
      </c>
      <c r="P20708">
        <v>-71.086309569999997</v>
      </c>
      <c r="Q20708">
        <v>42.320948340000001</v>
      </c>
    </row>
    <row r="20709" spans="2:17" x14ac:dyDescent="0.3">
      <c r="B20709" t="s">
        <v>1084</v>
      </c>
      <c r="C20709" t="s">
        <v>5412</v>
      </c>
      <c r="D20709" t="s">
        <v>5332</v>
      </c>
      <c r="E20709">
        <v>-71.10181</v>
      </c>
      <c r="F20709">
        <v>42.308860000000003</v>
      </c>
      <c r="G20709" t="s">
        <v>783</v>
      </c>
      <c r="H20709" s="5">
        <v>5</v>
      </c>
      <c r="I20709" t="s">
        <v>3811</v>
      </c>
      <c r="J20709" s="5">
        <f>VLOOKUP(I20709*1,Crosswalks!$L$3:$M$227,2,FALSE)</f>
        <v>4</v>
      </c>
      <c r="K20709" s="5">
        <f>IF(G20709="Corner",INDEX(Crosswalks!$C$4:$J$16,MATCH(H20709,Crosswalks!$C$4:$C$16,0),J20709+1),"N/A, D2D")</f>
        <v>0.5</v>
      </c>
      <c r="L20709" t="s">
        <v>6001</v>
      </c>
      <c r="M20709" t="s">
        <v>847</v>
      </c>
      <c r="N20709" t="s">
        <v>848</v>
      </c>
      <c r="O20709" t="s">
        <v>1411</v>
      </c>
      <c r="P20709">
        <v>-71.086309569999997</v>
      </c>
      <c r="Q20709">
        <v>42.320948340000001</v>
      </c>
    </row>
    <row r="20710" spans="2:17" x14ac:dyDescent="0.3">
      <c r="B20710" t="s">
        <v>816</v>
      </c>
      <c r="C20710" t="s">
        <v>5375</v>
      </c>
      <c r="D20710" t="s">
        <v>5332</v>
      </c>
      <c r="E20710">
        <v>-71.101889999999997</v>
      </c>
      <c r="F20710">
        <v>42.314549999999997</v>
      </c>
      <c r="G20710" t="s">
        <v>784</v>
      </c>
      <c r="H20710" s="5">
        <v>4</v>
      </c>
      <c r="I20710" t="s">
        <v>3811</v>
      </c>
      <c r="J20710" s="5">
        <f>VLOOKUP(I20710*1,Crosswalks!$L$3:$M$227,2,FALSE)</f>
        <v>4</v>
      </c>
      <c r="K20710" s="5" t="str">
        <f>IF(G20710="Corner",INDEX(Crosswalks!$C$4:$J$16,MATCH(H20710,Crosswalks!$C$4:$C$16,0),J20710+1),"N/A, D2D")</f>
        <v>N/A, D2D</v>
      </c>
      <c r="L20710" t="s">
        <v>6001</v>
      </c>
      <c r="M20710" t="s">
        <v>847</v>
      </c>
      <c r="N20710" t="s">
        <v>848</v>
      </c>
      <c r="O20710" t="s">
        <v>1411</v>
      </c>
      <c r="P20710">
        <v>-71.086309569999997</v>
      </c>
      <c r="Q20710">
        <v>42.320948340000001</v>
      </c>
    </row>
    <row r="20711" spans="2:17" x14ac:dyDescent="0.3">
      <c r="B20711" t="s">
        <v>5269</v>
      </c>
      <c r="C20711" t="s">
        <v>5358</v>
      </c>
      <c r="D20711" t="s">
        <v>5332</v>
      </c>
      <c r="E20711">
        <v>-71.108114</v>
      </c>
      <c r="F20711">
        <v>42.300845000000002</v>
      </c>
      <c r="G20711" t="s">
        <v>784</v>
      </c>
      <c r="H20711" s="5" t="s">
        <v>785</v>
      </c>
      <c r="I20711" t="s">
        <v>1651</v>
      </c>
      <c r="J20711" s="5">
        <f>VLOOKUP(I20711*1,Crosswalks!$L$3:$M$227,2,FALSE)</f>
        <v>5</v>
      </c>
      <c r="K20711" s="5" t="str">
        <f>IF(G20711="Corner",INDEX(Crosswalks!$C$4:$J$16,MATCH(H20711,Crosswalks!$C$4:$C$16,0),J20711+1),"N/A, D2D")</f>
        <v>N/A, D2D</v>
      </c>
      <c r="L20711" t="s">
        <v>6001</v>
      </c>
      <c r="M20711" t="s">
        <v>847</v>
      </c>
      <c r="N20711" t="s">
        <v>848</v>
      </c>
      <c r="O20711" t="s">
        <v>1411</v>
      </c>
      <c r="P20711">
        <v>-71.086309569999997</v>
      </c>
      <c r="Q20711">
        <v>42.320948340000001</v>
      </c>
    </row>
    <row r="20712" spans="2:17" x14ac:dyDescent="0.3">
      <c r="B20712" t="s">
        <v>864</v>
      </c>
      <c r="C20712" t="s">
        <v>5431</v>
      </c>
      <c r="D20712" t="s">
        <v>5332</v>
      </c>
      <c r="E20712">
        <v>-71.120519999999999</v>
      </c>
      <c r="F20712">
        <v>42.310989999999997</v>
      </c>
      <c r="G20712" t="s">
        <v>783</v>
      </c>
      <c r="H20712" s="5">
        <v>2</v>
      </c>
      <c r="I20712" t="s">
        <v>5347</v>
      </c>
      <c r="J20712" s="5">
        <f>VLOOKUP(I20712*1,Crosswalks!$L$3:$M$227,2,FALSE)</f>
        <v>1</v>
      </c>
      <c r="K20712" s="5">
        <f>IF(G20712="Corner",INDEX(Crosswalks!$C$4:$J$16,MATCH(H20712,Crosswalks!$C$4:$C$16,0),J20712+1),"N/A, D2D")</f>
        <v>0.4</v>
      </c>
      <c r="L20712" t="s">
        <v>5963</v>
      </c>
      <c r="M20712" t="s">
        <v>847</v>
      </c>
      <c r="N20712" t="s">
        <v>921</v>
      </c>
      <c r="O20712" t="s">
        <v>974</v>
      </c>
      <c r="P20712">
        <v>-71.174340619999995</v>
      </c>
      <c r="Q20712">
        <v>42.282268649999999</v>
      </c>
    </row>
    <row r="20713" spans="2:17" x14ac:dyDescent="0.3">
      <c r="B20713" t="s">
        <v>861</v>
      </c>
      <c r="C20713" t="s">
        <v>5437</v>
      </c>
      <c r="D20713" t="s">
        <v>5332</v>
      </c>
      <c r="E20713">
        <v>-71.127200000000002</v>
      </c>
      <c r="F20713">
        <v>42.307380000000002</v>
      </c>
      <c r="G20713" t="s">
        <v>783</v>
      </c>
      <c r="H20713" s="5">
        <v>3</v>
      </c>
      <c r="I20713" t="s">
        <v>5347</v>
      </c>
      <c r="J20713" s="5">
        <f>VLOOKUP(I20713*1,Crosswalks!$L$3:$M$227,2,FALSE)</f>
        <v>1</v>
      </c>
      <c r="K20713" s="5">
        <f>IF(G20713="Corner",INDEX(Crosswalks!$C$4:$J$16,MATCH(H20713,Crosswalks!$C$4:$C$16,0),J20713+1),"N/A, D2D")</f>
        <v>0.5</v>
      </c>
      <c r="L20713" t="s">
        <v>5963</v>
      </c>
      <c r="M20713" t="s">
        <v>847</v>
      </c>
      <c r="N20713" t="s">
        <v>921</v>
      </c>
      <c r="O20713" t="s">
        <v>974</v>
      </c>
      <c r="P20713">
        <v>-71.174340619999995</v>
      </c>
      <c r="Q20713">
        <v>42.282268649999999</v>
      </c>
    </row>
    <row r="20714" spans="2:17" x14ac:dyDescent="0.3">
      <c r="B20714" t="s">
        <v>5483</v>
      </c>
      <c r="C20714" t="s">
        <v>1687</v>
      </c>
      <c r="D20714" t="s">
        <v>5332</v>
      </c>
      <c r="E20714">
        <v>-71.115359999999995</v>
      </c>
      <c r="F20714">
        <v>42.308399999999999</v>
      </c>
      <c r="G20714" t="s">
        <v>783</v>
      </c>
      <c r="H20714" s="5">
        <v>5</v>
      </c>
      <c r="I20714" t="s">
        <v>5342</v>
      </c>
      <c r="J20714" s="5">
        <f>VLOOKUP(I20714*1,Crosswalks!$L$3:$M$227,2,FALSE)</f>
        <v>3</v>
      </c>
      <c r="K20714" s="5">
        <f>IF(G20714="Corner",INDEX(Crosswalks!$C$4:$J$16,MATCH(H20714,Crosswalks!$C$4:$C$16,0),J20714+1),"N/A, D2D")</f>
        <v>0.5</v>
      </c>
      <c r="L20714" t="s">
        <v>5963</v>
      </c>
      <c r="M20714" t="s">
        <v>847</v>
      </c>
      <c r="N20714" t="s">
        <v>921</v>
      </c>
      <c r="O20714" t="s">
        <v>974</v>
      </c>
      <c r="P20714">
        <v>-71.174340619999995</v>
      </c>
      <c r="Q20714">
        <v>42.282268649999999</v>
      </c>
    </row>
    <row r="20715" spans="2:17" x14ac:dyDescent="0.3">
      <c r="B20715" t="s">
        <v>1310</v>
      </c>
      <c r="C20715" t="s">
        <v>4827</v>
      </c>
      <c r="D20715" t="s">
        <v>5332</v>
      </c>
      <c r="E20715">
        <v>-71.108397999999994</v>
      </c>
      <c r="F20715">
        <v>42.327803000000003</v>
      </c>
      <c r="G20715" t="s">
        <v>783</v>
      </c>
      <c r="H20715" s="5">
        <v>4</v>
      </c>
      <c r="I20715" t="s">
        <v>4800</v>
      </c>
      <c r="J20715" s="5">
        <f>VLOOKUP(I20715*1,Crosswalks!$L$3:$M$227,2,FALSE)</f>
        <v>2</v>
      </c>
      <c r="K20715" s="5">
        <f>IF(G20715="Corner",INDEX(Crosswalks!$C$4:$J$16,MATCH(H20715,Crosswalks!$C$4:$C$16,0),J20715+1),"N/A, D2D")</f>
        <v>0.5</v>
      </c>
      <c r="L20715" t="s">
        <v>6003</v>
      </c>
      <c r="M20715" t="s">
        <v>813</v>
      </c>
      <c r="N20715" t="s">
        <v>814</v>
      </c>
      <c r="O20715" t="s">
        <v>1427</v>
      </c>
      <c r="P20715">
        <v>-71.118173900000002</v>
      </c>
      <c r="Q20715">
        <v>42.2946217</v>
      </c>
    </row>
    <row r="20716" spans="2:17" x14ac:dyDescent="0.3">
      <c r="B20716" t="s">
        <v>1251</v>
      </c>
      <c r="C20716" t="s">
        <v>5455</v>
      </c>
      <c r="D20716" t="s">
        <v>5332</v>
      </c>
      <c r="E20716">
        <v>-71.105040000000002</v>
      </c>
      <c r="F20716">
        <v>42.319800000000001</v>
      </c>
      <c r="G20716" t="s">
        <v>783</v>
      </c>
      <c r="H20716" s="5">
        <v>2</v>
      </c>
      <c r="I20716" t="s">
        <v>5430</v>
      </c>
      <c r="J20716" s="5">
        <f>VLOOKUP(I20716*1,Crosswalks!$L$3:$M$227,2,FALSE)</f>
        <v>6</v>
      </c>
      <c r="K20716" s="5">
        <f>IF(G20716="Corner",INDEX(Crosswalks!$C$4:$J$16,MATCH(H20716,Crosswalks!$C$4:$C$16,0),J20716+1),"N/A, D2D")</f>
        <v>0.3</v>
      </c>
      <c r="L20716" t="s">
        <v>6003</v>
      </c>
      <c r="M20716" t="s">
        <v>813</v>
      </c>
      <c r="N20716" t="s">
        <v>814</v>
      </c>
      <c r="O20716" t="s">
        <v>1427</v>
      </c>
      <c r="P20716">
        <v>-71.118173900000002</v>
      </c>
      <c r="Q20716">
        <v>42.2946217</v>
      </c>
    </row>
    <row r="20717" spans="2:17" x14ac:dyDescent="0.3">
      <c r="B20717" t="s">
        <v>1120</v>
      </c>
      <c r="C20717" t="s">
        <v>5354</v>
      </c>
      <c r="D20717" t="s">
        <v>5332</v>
      </c>
      <c r="E20717">
        <v>-71.10521</v>
      </c>
      <c r="F20717">
        <v>42.319429999999997</v>
      </c>
      <c r="G20717" t="s">
        <v>783</v>
      </c>
      <c r="H20717" s="5">
        <v>2</v>
      </c>
      <c r="I20717" t="s">
        <v>5430</v>
      </c>
      <c r="J20717" s="5">
        <f>VLOOKUP(I20717*1,Crosswalks!$L$3:$M$227,2,FALSE)</f>
        <v>6</v>
      </c>
      <c r="K20717" s="5">
        <f>IF(G20717="Corner",INDEX(Crosswalks!$C$4:$J$16,MATCH(H20717,Crosswalks!$C$4:$C$16,0),J20717+1),"N/A, D2D")</f>
        <v>0.3</v>
      </c>
      <c r="L20717" t="s">
        <v>6003</v>
      </c>
      <c r="M20717" t="s">
        <v>813</v>
      </c>
      <c r="N20717" t="s">
        <v>814</v>
      </c>
      <c r="O20717" t="s">
        <v>1427</v>
      </c>
      <c r="P20717">
        <v>-71.118173900000002</v>
      </c>
      <c r="Q20717">
        <v>42.2946217</v>
      </c>
    </row>
    <row r="20718" spans="2:17" x14ac:dyDescent="0.3">
      <c r="B20718" t="s">
        <v>1644</v>
      </c>
      <c r="C20718" t="s">
        <v>5354</v>
      </c>
      <c r="D20718" t="s">
        <v>5332</v>
      </c>
      <c r="E20718">
        <v>-71.104349999999997</v>
      </c>
      <c r="F20718">
        <v>42.319969999999998</v>
      </c>
      <c r="G20718" t="s">
        <v>783</v>
      </c>
      <c r="H20718" s="5" t="s">
        <v>785</v>
      </c>
      <c r="I20718" t="s">
        <v>5430</v>
      </c>
      <c r="J20718" s="5">
        <f>VLOOKUP(I20718*1,Crosswalks!$L$3:$M$227,2,FALSE)</f>
        <v>6</v>
      </c>
      <c r="K20718" s="5">
        <f>IF(G20718="Corner",INDEX(Crosswalks!$C$4:$J$16,MATCH(H20718,Crosswalks!$C$4:$C$16,0),J20718+1),"N/A, D2D")</f>
        <v>0.2</v>
      </c>
      <c r="L20718" t="s">
        <v>6003</v>
      </c>
      <c r="M20718" t="s">
        <v>813</v>
      </c>
      <c r="N20718" t="s">
        <v>814</v>
      </c>
      <c r="O20718" t="s">
        <v>1427</v>
      </c>
      <c r="P20718">
        <v>-71.118173900000002</v>
      </c>
      <c r="Q20718">
        <v>42.2946217</v>
      </c>
    </row>
    <row r="20719" spans="2:17" x14ac:dyDescent="0.3">
      <c r="B20719" t="s">
        <v>5484</v>
      </c>
      <c r="C20719" t="s">
        <v>5375</v>
      </c>
      <c r="D20719" t="s">
        <v>5332</v>
      </c>
      <c r="E20719">
        <v>-71.104029999999995</v>
      </c>
      <c r="F20719">
        <v>42.312910000000002</v>
      </c>
      <c r="G20719" t="s">
        <v>783</v>
      </c>
      <c r="H20719" s="5">
        <v>5</v>
      </c>
      <c r="I20719" t="s">
        <v>3811</v>
      </c>
      <c r="J20719" s="5">
        <f>VLOOKUP(I20719*1,Crosswalks!$L$3:$M$227,2,FALSE)</f>
        <v>4</v>
      </c>
      <c r="K20719" s="5">
        <f>IF(G20719="Corner",INDEX(Crosswalks!$C$4:$J$16,MATCH(H20719,Crosswalks!$C$4:$C$16,0),J20719+1),"N/A, D2D")</f>
        <v>0.5</v>
      </c>
      <c r="L20719" t="s">
        <v>6003</v>
      </c>
      <c r="M20719" t="s">
        <v>813</v>
      </c>
      <c r="N20719" t="s">
        <v>814</v>
      </c>
      <c r="O20719" t="s">
        <v>1427</v>
      </c>
      <c r="P20719">
        <v>-71.118173900000002</v>
      </c>
      <c r="Q20719">
        <v>42.2946217</v>
      </c>
    </row>
    <row r="20720" spans="2:17" x14ac:dyDescent="0.3">
      <c r="B20720" t="s">
        <v>1425</v>
      </c>
      <c r="C20720" t="s">
        <v>5375</v>
      </c>
      <c r="D20720" t="s">
        <v>5332</v>
      </c>
      <c r="E20720">
        <v>-71.104029999999995</v>
      </c>
      <c r="F20720">
        <v>42.312910000000002</v>
      </c>
      <c r="G20720" t="s">
        <v>783</v>
      </c>
      <c r="H20720" s="5" t="s">
        <v>785</v>
      </c>
      <c r="I20720" t="s">
        <v>3811</v>
      </c>
      <c r="J20720" s="5">
        <f>VLOOKUP(I20720*1,Crosswalks!$L$3:$M$227,2,FALSE)</f>
        <v>4</v>
      </c>
      <c r="K20720" s="5">
        <f>IF(G20720="Corner",INDEX(Crosswalks!$C$4:$J$16,MATCH(H20720,Crosswalks!$C$4:$C$16,0),J20720+1),"N/A, D2D")</f>
        <v>0.3</v>
      </c>
      <c r="L20720" t="s">
        <v>6003</v>
      </c>
      <c r="M20720" t="s">
        <v>813</v>
      </c>
      <c r="N20720" t="s">
        <v>814</v>
      </c>
      <c r="O20720" t="s">
        <v>1427</v>
      </c>
      <c r="P20720">
        <v>-71.118173900000002</v>
      </c>
      <c r="Q20720">
        <v>42.2946217</v>
      </c>
    </row>
    <row r="20721" spans="2:17" x14ac:dyDescent="0.3">
      <c r="B20721" t="s">
        <v>898</v>
      </c>
      <c r="C20721" t="s">
        <v>5478</v>
      </c>
      <c r="D20721" t="s">
        <v>5332</v>
      </c>
      <c r="E20721">
        <v>-71.103194999999999</v>
      </c>
      <c r="F20721">
        <v>42.321454000000003</v>
      </c>
      <c r="G20721" t="s">
        <v>783</v>
      </c>
      <c r="H20721" s="5">
        <v>5</v>
      </c>
      <c r="I20721" t="s">
        <v>5430</v>
      </c>
      <c r="J20721" s="5">
        <f>VLOOKUP(I20721*1,Crosswalks!$L$3:$M$227,2,FALSE)</f>
        <v>6</v>
      </c>
      <c r="K20721" s="5">
        <f>IF(G20721="Corner",INDEX(Crosswalks!$C$4:$J$16,MATCH(H20721,Crosswalks!$C$4:$C$16,0),J20721+1),"N/A, D2D")</f>
        <v>0.4</v>
      </c>
      <c r="L20721" t="s">
        <v>6003</v>
      </c>
      <c r="M20721" t="s">
        <v>813</v>
      </c>
      <c r="N20721" t="s">
        <v>814</v>
      </c>
      <c r="O20721" t="s">
        <v>1427</v>
      </c>
      <c r="P20721">
        <v>-71.118173900000002</v>
      </c>
      <c r="Q20721">
        <v>42.2946217</v>
      </c>
    </row>
    <row r="20722" spans="2:17" x14ac:dyDescent="0.3">
      <c r="B20722" t="s">
        <v>897</v>
      </c>
      <c r="C20722" t="s">
        <v>5466</v>
      </c>
      <c r="D20722" t="s">
        <v>5332</v>
      </c>
      <c r="E20722">
        <v>-71.132459999999995</v>
      </c>
      <c r="F20722">
        <v>42.302900000000001</v>
      </c>
      <c r="G20722" t="s">
        <v>783</v>
      </c>
      <c r="H20722" s="5">
        <v>3</v>
      </c>
      <c r="I20722" t="s">
        <v>5347</v>
      </c>
      <c r="J20722" s="5">
        <f>VLOOKUP(I20722*1,Crosswalks!$L$3:$M$227,2,FALSE)</f>
        <v>1</v>
      </c>
      <c r="K20722" s="5">
        <f>IF(G20722="Corner",INDEX(Crosswalks!$C$4:$J$16,MATCH(H20722,Crosswalks!$C$4:$C$16,0),J20722+1),"N/A, D2D")</f>
        <v>0.5</v>
      </c>
      <c r="L20722" t="s">
        <v>6003</v>
      </c>
      <c r="M20722" t="s">
        <v>813</v>
      </c>
      <c r="N20722" t="s">
        <v>814</v>
      </c>
      <c r="O20722" t="s">
        <v>1427</v>
      </c>
      <c r="P20722">
        <v>-71.118173900000002</v>
      </c>
      <c r="Q20722">
        <v>42.2946217</v>
      </c>
    </row>
    <row r="20723" spans="2:17" x14ac:dyDescent="0.3">
      <c r="B20723" t="s">
        <v>1491</v>
      </c>
      <c r="C20723" t="s">
        <v>5346</v>
      </c>
      <c r="D20723" t="s">
        <v>5332</v>
      </c>
      <c r="E20723">
        <v>-71.100710000000007</v>
      </c>
      <c r="F20723">
        <v>42.311619999999998</v>
      </c>
      <c r="G20723" t="s">
        <v>783</v>
      </c>
      <c r="H20723" s="5">
        <v>3</v>
      </c>
      <c r="I20723" t="s">
        <v>3811</v>
      </c>
      <c r="J20723" s="5">
        <f>VLOOKUP(I20723*1,Crosswalks!$L$3:$M$227,2,FALSE)</f>
        <v>4</v>
      </c>
      <c r="K20723" s="5">
        <f>IF(G20723="Corner",INDEX(Crosswalks!$C$4:$J$16,MATCH(H20723,Crosswalks!$C$4:$C$16,0),J20723+1),"N/A, D2D")</f>
        <v>0.5</v>
      </c>
      <c r="L20723" t="s">
        <v>6003</v>
      </c>
      <c r="M20723" t="s">
        <v>813</v>
      </c>
      <c r="N20723" t="s">
        <v>814</v>
      </c>
      <c r="O20723" t="s">
        <v>1427</v>
      </c>
      <c r="P20723">
        <v>-71.118173900000002</v>
      </c>
      <c r="Q20723">
        <v>42.2946217</v>
      </c>
    </row>
    <row r="20724" spans="2:17" x14ac:dyDescent="0.3">
      <c r="B20724" t="s">
        <v>1540</v>
      </c>
      <c r="C20724" t="s">
        <v>5485</v>
      </c>
      <c r="D20724" t="s">
        <v>5332</v>
      </c>
      <c r="E20724">
        <v>-71.105558000000002</v>
      </c>
      <c r="F20724">
        <v>42.318150000000003</v>
      </c>
      <c r="G20724" t="s">
        <v>783</v>
      </c>
      <c r="H20724" s="5">
        <v>6</v>
      </c>
      <c r="I20724" t="s">
        <v>5430</v>
      </c>
      <c r="J20724" s="5">
        <f>VLOOKUP(I20724*1,Crosswalks!$L$3:$M$227,2,FALSE)</f>
        <v>6</v>
      </c>
      <c r="K20724" s="5">
        <f>IF(G20724="Corner",INDEX(Crosswalks!$C$4:$J$16,MATCH(H20724,Crosswalks!$C$4:$C$16,0),J20724+1),"N/A, D2D")</f>
        <v>0.4</v>
      </c>
      <c r="L20724" t="s">
        <v>6003</v>
      </c>
      <c r="M20724" t="s">
        <v>813</v>
      </c>
      <c r="N20724" t="s">
        <v>814</v>
      </c>
      <c r="O20724" t="s">
        <v>1427</v>
      </c>
      <c r="P20724">
        <v>-71.118173900000002</v>
      </c>
      <c r="Q20724">
        <v>42.2946217</v>
      </c>
    </row>
    <row r="20725" spans="2:17" x14ac:dyDescent="0.3">
      <c r="B20725" t="s">
        <v>904</v>
      </c>
      <c r="C20725" t="s">
        <v>5455</v>
      </c>
      <c r="D20725" t="s">
        <v>5332</v>
      </c>
      <c r="E20725">
        <v>-71.105900000000005</v>
      </c>
      <c r="F20725">
        <v>42.32085</v>
      </c>
      <c r="G20725" t="s">
        <v>783</v>
      </c>
      <c r="H20725" s="5" t="s">
        <v>785</v>
      </c>
      <c r="I20725" t="s">
        <v>5430</v>
      </c>
      <c r="J20725" s="5">
        <f>VLOOKUP(I20725*1,Crosswalks!$L$3:$M$227,2,FALSE)</f>
        <v>6</v>
      </c>
      <c r="K20725" s="5">
        <f>IF(G20725="Corner",INDEX(Crosswalks!$C$4:$J$16,MATCH(H20725,Crosswalks!$C$4:$C$16,0),J20725+1),"N/A, D2D")</f>
        <v>0.2</v>
      </c>
      <c r="L20725" t="s">
        <v>6003</v>
      </c>
      <c r="M20725" t="s">
        <v>813</v>
      </c>
      <c r="N20725" t="s">
        <v>814</v>
      </c>
      <c r="O20725" t="s">
        <v>1427</v>
      </c>
      <c r="P20725">
        <v>-71.118173900000002</v>
      </c>
      <c r="Q20725">
        <v>42.2946217</v>
      </c>
    </row>
    <row r="20726" spans="2:17" x14ac:dyDescent="0.3">
      <c r="B20726" t="s">
        <v>998</v>
      </c>
      <c r="C20726" t="s">
        <v>5470</v>
      </c>
      <c r="D20726" t="s">
        <v>5332</v>
      </c>
      <c r="E20726">
        <v>-71.104950000000002</v>
      </c>
      <c r="F20726">
        <v>42.31841</v>
      </c>
      <c r="G20726" t="s">
        <v>783</v>
      </c>
      <c r="H20726" s="5">
        <v>5</v>
      </c>
      <c r="I20726" t="s">
        <v>5430</v>
      </c>
      <c r="J20726" s="5">
        <f>VLOOKUP(I20726*1,Crosswalks!$L$3:$M$227,2,FALSE)</f>
        <v>6</v>
      </c>
      <c r="K20726" s="5">
        <f>IF(G20726="Corner",INDEX(Crosswalks!$C$4:$J$16,MATCH(H20726,Crosswalks!$C$4:$C$16,0),J20726+1),"N/A, D2D")</f>
        <v>0.4</v>
      </c>
      <c r="L20726" t="s">
        <v>6003</v>
      </c>
      <c r="M20726" t="s">
        <v>813</v>
      </c>
      <c r="N20726" t="s">
        <v>814</v>
      </c>
      <c r="O20726" t="s">
        <v>1427</v>
      </c>
      <c r="P20726">
        <v>-71.118173900000002</v>
      </c>
      <c r="Q20726">
        <v>42.2946217</v>
      </c>
    </row>
    <row r="20727" spans="2:17" x14ac:dyDescent="0.3">
      <c r="B20727" t="s">
        <v>2313</v>
      </c>
      <c r="C20727" t="s">
        <v>1619</v>
      </c>
      <c r="D20727" t="s">
        <v>5332</v>
      </c>
      <c r="E20727">
        <v>-71.104179999999999</v>
      </c>
      <c r="F20727">
        <v>42.322620000000001</v>
      </c>
      <c r="G20727" t="s">
        <v>783</v>
      </c>
      <c r="H20727" s="5" t="s">
        <v>785</v>
      </c>
      <c r="I20727" t="s">
        <v>5430</v>
      </c>
      <c r="J20727" s="5">
        <f>VLOOKUP(I20727*1,Crosswalks!$L$3:$M$227,2,FALSE)</f>
        <v>6</v>
      </c>
      <c r="K20727" s="5">
        <f>IF(G20727="Corner",INDEX(Crosswalks!$C$4:$J$16,MATCH(H20727,Crosswalks!$C$4:$C$16,0),J20727+1),"N/A, D2D")</f>
        <v>0.2</v>
      </c>
      <c r="L20727" t="s">
        <v>6003</v>
      </c>
      <c r="M20727" t="s">
        <v>813</v>
      </c>
      <c r="N20727" t="s">
        <v>814</v>
      </c>
      <c r="O20727" t="s">
        <v>1427</v>
      </c>
      <c r="P20727">
        <v>-71.118173900000002</v>
      </c>
      <c r="Q20727">
        <v>42.2946217</v>
      </c>
    </row>
    <row r="20728" spans="2:17" x14ac:dyDescent="0.3">
      <c r="B20728" t="s">
        <v>1310</v>
      </c>
      <c r="C20728" t="s">
        <v>4827</v>
      </c>
      <c r="D20728" t="s">
        <v>5332</v>
      </c>
      <c r="E20728">
        <v>-71.108397999999994</v>
      </c>
      <c r="F20728">
        <v>42.327803000000003</v>
      </c>
      <c r="G20728" t="s">
        <v>783</v>
      </c>
      <c r="H20728" s="5">
        <v>6</v>
      </c>
      <c r="I20728" t="s">
        <v>4800</v>
      </c>
      <c r="J20728" s="5">
        <f>VLOOKUP(I20728*1,Crosswalks!$L$3:$M$227,2,FALSE)</f>
        <v>2</v>
      </c>
      <c r="K20728" s="5">
        <f>IF(G20728="Corner",INDEX(Crosswalks!$C$4:$J$16,MATCH(H20728,Crosswalks!$C$4:$C$16,0),J20728+1),"N/A, D2D")</f>
        <v>0.5</v>
      </c>
      <c r="L20728" t="s">
        <v>6003</v>
      </c>
      <c r="M20728" t="s">
        <v>813</v>
      </c>
      <c r="N20728" t="s">
        <v>814</v>
      </c>
      <c r="O20728" t="s">
        <v>1427</v>
      </c>
      <c r="P20728">
        <v>-71.118173900000002</v>
      </c>
      <c r="Q20728">
        <v>42.2946217</v>
      </c>
    </row>
    <row r="20729" spans="2:17" x14ac:dyDescent="0.3">
      <c r="B20729" t="s">
        <v>855</v>
      </c>
      <c r="C20729" t="s">
        <v>4679</v>
      </c>
      <c r="D20729" t="s">
        <v>5332</v>
      </c>
      <c r="E20729">
        <v>-71.107240000000004</v>
      </c>
      <c r="F20729">
        <v>42.323819999999998</v>
      </c>
      <c r="G20729" t="s">
        <v>783</v>
      </c>
      <c r="H20729" s="5">
        <v>5</v>
      </c>
      <c r="I20729" t="s">
        <v>5340</v>
      </c>
      <c r="J20729" s="5">
        <f>VLOOKUP(I20729*1,Crosswalks!$L$3:$M$227,2,FALSE)</f>
        <v>4</v>
      </c>
      <c r="K20729" s="5">
        <f>IF(G20729="Corner",INDEX(Crosswalks!$C$4:$J$16,MATCH(H20729,Crosswalks!$C$4:$C$16,0),J20729+1),"N/A, D2D")</f>
        <v>0.5</v>
      </c>
      <c r="L20729" t="s">
        <v>6003</v>
      </c>
      <c r="M20729" t="s">
        <v>813</v>
      </c>
      <c r="N20729" t="s">
        <v>814</v>
      </c>
      <c r="O20729" t="s">
        <v>1427</v>
      </c>
      <c r="P20729">
        <v>-71.118173900000002</v>
      </c>
      <c r="Q20729">
        <v>42.2946217</v>
      </c>
    </row>
    <row r="20730" spans="2:17" x14ac:dyDescent="0.3">
      <c r="B20730" t="s">
        <v>958</v>
      </c>
      <c r="C20730" t="s">
        <v>5392</v>
      </c>
      <c r="D20730" t="s">
        <v>5332</v>
      </c>
      <c r="E20730">
        <v>-71.104870000000005</v>
      </c>
      <c r="F20730">
        <v>42.312533000000002</v>
      </c>
      <c r="G20730" t="s">
        <v>783</v>
      </c>
      <c r="H20730" s="5">
        <v>3</v>
      </c>
      <c r="I20730" t="s">
        <v>3811</v>
      </c>
      <c r="J20730" s="5">
        <f>VLOOKUP(I20730*1,Crosswalks!$L$3:$M$227,2,FALSE)</f>
        <v>4</v>
      </c>
      <c r="K20730" s="5">
        <f>IF(G20730="Corner",INDEX(Crosswalks!$C$4:$J$16,MATCH(H20730,Crosswalks!$C$4:$C$16,0),J20730+1),"N/A, D2D")</f>
        <v>0.5</v>
      </c>
      <c r="L20730" t="s">
        <v>6003</v>
      </c>
      <c r="M20730" t="s">
        <v>813</v>
      </c>
      <c r="N20730" t="s">
        <v>814</v>
      </c>
      <c r="O20730" t="s">
        <v>1427</v>
      </c>
      <c r="P20730">
        <v>-71.118173900000002</v>
      </c>
      <c r="Q20730">
        <v>42.2946217</v>
      </c>
    </row>
    <row r="20731" spans="2:17" x14ac:dyDescent="0.3">
      <c r="B20731" t="s">
        <v>853</v>
      </c>
      <c r="C20731" t="s">
        <v>5375</v>
      </c>
      <c r="D20731" t="s">
        <v>5332</v>
      </c>
      <c r="E20731">
        <v>-71.102779999999996</v>
      </c>
      <c r="F20731">
        <v>42.313780000000001</v>
      </c>
      <c r="G20731" t="s">
        <v>783</v>
      </c>
      <c r="H20731" s="5">
        <v>5</v>
      </c>
      <c r="I20731" t="s">
        <v>3811</v>
      </c>
      <c r="J20731" s="5">
        <f>VLOOKUP(I20731*1,Crosswalks!$L$3:$M$227,2,FALSE)</f>
        <v>4</v>
      </c>
      <c r="K20731" s="5">
        <f>IF(G20731="Corner",INDEX(Crosswalks!$C$4:$J$16,MATCH(H20731,Crosswalks!$C$4:$C$16,0),J20731+1),"N/A, D2D")</f>
        <v>0.5</v>
      </c>
      <c r="L20731" t="s">
        <v>6003</v>
      </c>
      <c r="M20731" t="s">
        <v>813</v>
      </c>
      <c r="N20731" t="s">
        <v>814</v>
      </c>
      <c r="O20731" t="s">
        <v>1427</v>
      </c>
      <c r="P20731">
        <v>-71.118173900000002</v>
      </c>
      <c r="Q20731">
        <v>42.2946217</v>
      </c>
    </row>
    <row r="20732" spans="2:17" x14ac:dyDescent="0.3">
      <c r="B20732" t="s">
        <v>853</v>
      </c>
      <c r="C20732" t="s">
        <v>5375</v>
      </c>
      <c r="D20732" t="s">
        <v>5332</v>
      </c>
      <c r="E20732">
        <v>-71.102779999999996</v>
      </c>
      <c r="F20732">
        <v>42.313780000000001</v>
      </c>
      <c r="G20732" t="s">
        <v>783</v>
      </c>
      <c r="H20732" s="5">
        <v>1</v>
      </c>
      <c r="I20732" t="s">
        <v>3811</v>
      </c>
      <c r="J20732" s="5">
        <f>VLOOKUP(I20732*1,Crosswalks!$L$3:$M$227,2,FALSE)</f>
        <v>4</v>
      </c>
      <c r="K20732" s="5">
        <f>IF(G20732="Corner",INDEX(Crosswalks!$C$4:$J$16,MATCH(H20732,Crosswalks!$C$4:$C$16,0),J20732+1),"N/A, D2D")</f>
        <v>0.4</v>
      </c>
      <c r="L20732" t="s">
        <v>6003</v>
      </c>
      <c r="M20732" t="s">
        <v>813</v>
      </c>
      <c r="N20732" t="s">
        <v>814</v>
      </c>
      <c r="O20732" t="s">
        <v>1427</v>
      </c>
      <c r="P20732">
        <v>-71.118173900000002</v>
      </c>
      <c r="Q20732">
        <v>42.2946217</v>
      </c>
    </row>
    <row r="20733" spans="2:17" x14ac:dyDescent="0.3">
      <c r="B20733" t="s">
        <v>1186</v>
      </c>
      <c r="C20733" t="s">
        <v>5453</v>
      </c>
      <c r="D20733" t="s">
        <v>5332</v>
      </c>
      <c r="E20733">
        <v>-71.132869999999997</v>
      </c>
      <c r="F20733">
        <v>42.301760000000002</v>
      </c>
      <c r="G20733" t="s">
        <v>783</v>
      </c>
      <c r="H20733" s="5" t="s">
        <v>785</v>
      </c>
      <c r="I20733" t="s">
        <v>5347</v>
      </c>
      <c r="J20733" s="5">
        <f>VLOOKUP(I20733*1,Crosswalks!$L$3:$M$227,2,FALSE)</f>
        <v>1</v>
      </c>
      <c r="K20733" s="5">
        <f>IF(G20733="Corner",INDEX(Crosswalks!$C$4:$J$16,MATCH(H20733,Crosswalks!$C$4:$C$16,0),J20733+1),"N/A, D2D")</f>
        <v>0.3</v>
      </c>
      <c r="L20733" t="s">
        <v>6003</v>
      </c>
      <c r="M20733" t="s">
        <v>813</v>
      </c>
      <c r="N20733" t="s">
        <v>814</v>
      </c>
      <c r="O20733" t="s">
        <v>1427</v>
      </c>
      <c r="P20733">
        <v>-71.118173900000002</v>
      </c>
      <c r="Q20733">
        <v>42.2946217</v>
      </c>
    </row>
    <row r="20734" spans="2:17" x14ac:dyDescent="0.3">
      <c r="B20734" t="s">
        <v>1374</v>
      </c>
      <c r="C20734" t="s">
        <v>5333</v>
      </c>
      <c r="D20734" t="s">
        <v>5332</v>
      </c>
      <c r="E20734">
        <v>-71.103870000000001</v>
      </c>
      <c r="F20734">
        <v>42.303600000000003</v>
      </c>
      <c r="G20734" t="s">
        <v>783</v>
      </c>
      <c r="H20734" s="5" t="s">
        <v>785</v>
      </c>
      <c r="I20734" t="s">
        <v>5338</v>
      </c>
      <c r="J20734" s="5">
        <f>VLOOKUP(I20734*1,Crosswalks!$L$3:$M$227,2,FALSE)</f>
        <v>2</v>
      </c>
      <c r="K20734" s="5">
        <f>IF(G20734="Corner",INDEX(Crosswalks!$C$4:$J$16,MATCH(H20734,Crosswalks!$C$4:$C$16,0),J20734+1),"N/A, D2D")</f>
        <v>0.3</v>
      </c>
      <c r="L20734" t="s">
        <v>6003</v>
      </c>
      <c r="M20734" t="s">
        <v>813</v>
      </c>
      <c r="N20734" t="s">
        <v>814</v>
      </c>
      <c r="O20734" t="s">
        <v>1427</v>
      </c>
      <c r="P20734">
        <v>-71.118173900000002</v>
      </c>
      <c r="Q20734">
        <v>42.2946217</v>
      </c>
    </row>
    <row r="20735" spans="2:17" x14ac:dyDescent="0.3">
      <c r="B20735" t="s">
        <v>826</v>
      </c>
      <c r="C20735" t="s">
        <v>5486</v>
      </c>
      <c r="D20735" t="s">
        <v>5332</v>
      </c>
      <c r="E20735">
        <v>-71.104380000000006</v>
      </c>
      <c r="F20735">
        <v>42.321930000000002</v>
      </c>
      <c r="G20735" t="s">
        <v>783</v>
      </c>
      <c r="H20735" s="5">
        <v>1</v>
      </c>
      <c r="I20735" t="s">
        <v>5430</v>
      </c>
      <c r="J20735" s="5">
        <f>VLOOKUP(I20735*1,Crosswalks!$L$3:$M$227,2,FALSE)</f>
        <v>6</v>
      </c>
      <c r="K20735" s="5">
        <f>IF(G20735="Corner",INDEX(Crosswalks!$C$4:$J$16,MATCH(H20735,Crosswalks!$C$4:$C$16,0),J20735+1),"N/A, D2D")</f>
        <v>0.2</v>
      </c>
      <c r="L20735" t="s">
        <v>6003</v>
      </c>
      <c r="M20735" t="s">
        <v>813</v>
      </c>
      <c r="N20735" t="s">
        <v>814</v>
      </c>
      <c r="O20735" t="s">
        <v>1427</v>
      </c>
      <c r="P20735">
        <v>-71.118173900000002</v>
      </c>
      <c r="Q20735">
        <v>42.2946217</v>
      </c>
    </row>
    <row r="20736" spans="2:17" x14ac:dyDescent="0.3">
      <c r="B20736" t="s">
        <v>1300</v>
      </c>
      <c r="C20736" t="s">
        <v>5466</v>
      </c>
      <c r="D20736" t="s">
        <v>5332</v>
      </c>
      <c r="E20736">
        <v>-71.132360000000006</v>
      </c>
      <c r="F20736">
        <v>42.303280000000001</v>
      </c>
      <c r="G20736" t="s">
        <v>783</v>
      </c>
      <c r="H20736" s="5" t="s">
        <v>785</v>
      </c>
      <c r="I20736" t="s">
        <v>5347</v>
      </c>
      <c r="J20736" s="5">
        <f>VLOOKUP(I20736*1,Crosswalks!$L$3:$M$227,2,FALSE)</f>
        <v>1</v>
      </c>
      <c r="K20736" s="5">
        <f>IF(G20736="Corner",INDEX(Crosswalks!$C$4:$J$16,MATCH(H20736,Crosswalks!$C$4:$C$16,0),J20736+1),"N/A, D2D")</f>
        <v>0.3</v>
      </c>
      <c r="L20736" t="s">
        <v>6003</v>
      </c>
      <c r="M20736" t="s">
        <v>813</v>
      </c>
      <c r="N20736" t="s">
        <v>814</v>
      </c>
      <c r="O20736" t="s">
        <v>1427</v>
      </c>
      <c r="P20736">
        <v>-71.118173900000002</v>
      </c>
      <c r="Q20736">
        <v>42.2946217</v>
      </c>
    </row>
    <row r="20737" spans="2:17" x14ac:dyDescent="0.3">
      <c r="B20737" t="s">
        <v>1193</v>
      </c>
      <c r="C20737" t="s">
        <v>5451</v>
      </c>
      <c r="D20737" t="s">
        <v>5332</v>
      </c>
      <c r="E20737">
        <v>-71.104399999999998</v>
      </c>
      <c r="F20737">
        <v>42.320799999999998</v>
      </c>
      <c r="G20737" t="s">
        <v>783</v>
      </c>
      <c r="H20737" s="5">
        <v>6</v>
      </c>
      <c r="I20737" t="s">
        <v>5430</v>
      </c>
      <c r="J20737" s="5">
        <f>VLOOKUP(I20737*1,Crosswalks!$L$3:$M$227,2,FALSE)</f>
        <v>6</v>
      </c>
      <c r="K20737" s="5">
        <f>IF(G20737="Corner",INDEX(Crosswalks!$C$4:$J$16,MATCH(H20737,Crosswalks!$C$4:$C$16,0),J20737+1),"N/A, D2D")</f>
        <v>0.4</v>
      </c>
      <c r="L20737" t="s">
        <v>6003</v>
      </c>
      <c r="M20737" t="s">
        <v>813</v>
      </c>
      <c r="N20737" t="s">
        <v>814</v>
      </c>
      <c r="O20737" t="s">
        <v>1427</v>
      </c>
      <c r="P20737">
        <v>-71.118173900000002</v>
      </c>
      <c r="Q20737">
        <v>42.2946217</v>
      </c>
    </row>
    <row r="20738" spans="2:17" x14ac:dyDescent="0.3">
      <c r="B20738" t="s">
        <v>1323</v>
      </c>
      <c r="C20738" t="s">
        <v>5375</v>
      </c>
      <c r="D20738" t="s">
        <v>5332</v>
      </c>
      <c r="E20738">
        <v>-71.104879999999994</v>
      </c>
      <c r="F20738">
        <v>42.311950000000003</v>
      </c>
      <c r="G20738" t="s">
        <v>783</v>
      </c>
      <c r="H20738" s="5">
        <v>1</v>
      </c>
      <c r="I20738" t="s">
        <v>3811</v>
      </c>
      <c r="J20738" s="5">
        <f>VLOOKUP(I20738*1,Crosswalks!$L$3:$M$227,2,FALSE)</f>
        <v>4</v>
      </c>
      <c r="K20738" s="5">
        <f>IF(G20738="Corner",INDEX(Crosswalks!$C$4:$J$16,MATCH(H20738,Crosswalks!$C$4:$C$16,0),J20738+1),"N/A, D2D")</f>
        <v>0.4</v>
      </c>
      <c r="L20738" t="s">
        <v>6003</v>
      </c>
      <c r="M20738" t="s">
        <v>813</v>
      </c>
      <c r="N20738" t="s">
        <v>814</v>
      </c>
      <c r="O20738" t="s">
        <v>1427</v>
      </c>
      <c r="P20738">
        <v>-71.118173900000002</v>
      </c>
      <c r="Q20738">
        <v>42.2946217</v>
      </c>
    </row>
    <row r="20739" spans="2:17" x14ac:dyDescent="0.3">
      <c r="B20739" t="s">
        <v>3397</v>
      </c>
      <c r="C20739" t="s">
        <v>3955</v>
      </c>
      <c r="D20739" t="s">
        <v>5332</v>
      </c>
      <c r="E20739">
        <v>-71.103250000000003</v>
      </c>
      <c r="F20739">
        <v>42.316249999999997</v>
      </c>
      <c r="G20739" t="s">
        <v>783</v>
      </c>
      <c r="H20739" s="5">
        <v>5</v>
      </c>
      <c r="I20739" t="s">
        <v>3811</v>
      </c>
      <c r="J20739" s="5">
        <f>VLOOKUP(I20739*1,Crosswalks!$L$3:$M$227,2,FALSE)</f>
        <v>4</v>
      </c>
      <c r="K20739" s="5">
        <f>IF(G20739="Corner",INDEX(Crosswalks!$C$4:$J$16,MATCH(H20739,Crosswalks!$C$4:$C$16,0),J20739+1),"N/A, D2D")</f>
        <v>0.5</v>
      </c>
      <c r="L20739" t="s">
        <v>6003</v>
      </c>
      <c r="M20739" t="s">
        <v>813</v>
      </c>
      <c r="N20739" t="s">
        <v>814</v>
      </c>
      <c r="O20739" t="s">
        <v>1427</v>
      </c>
      <c r="P20739">
        <v>-71.118173900000002</v>
      </c>
      <c r="Q20739">
        <v>42.2946217</v>
      </c>
    </row>
    <row r="20740" spans="2:17" x14ac:dyDescent="0.3">
      <c r="B20740" t="s">
        <v>1063</v>
      </c>
      <c r="C20740" t="s">
        <v>5451</v>
      </c>
      <c r="D20740" t="s">
        <v>5332</v>
      </c>
      <c r="E20740">
        <v>-71.104460000000003</v>
      </c>
      <c r="F20740">
        <v>42.320900000000002</v>
      </c>
      <c r="G20740" t="s">
        <v>783</v>
      </c>
      <c r="H20740" s="5" t="s">
        <v>785</v>
      </c>
      <c r="I20740" t="s">
        <v>5430</v>
      </c>
      <c r="J20740" s="5">
        <f>VLOOKUP(I20740*1,Crosswalks!$L$3:$M$227,2,FALSE)</f>
        <v>6</v>
      </c>
      <c r="K20740" s="5">
        <f>IF(G20740="Corner",INDEX(Crosswalks!$C$4:$J$16,MATCH(H20740,Crosswalks!$C$4:$C$16,0),J20740+1),"N/A, D2D")</f>
        <v>0.2</v>
      </c>
      <c r="L20740" t="s">
        <v>6003</v>
      </c>
      <c r="M20740" t="s">
        <v>813</v>
      </c>
      <c r="N20740" t="s">
        <v>814</v>
      </c>
      <c r="O20740" t="s">
        <v>1427</v>
      </c>
      <c r="P20740">
        <v>-71.118173900000002</v>
      </c>
      <c r="Q20740">
        <v>42.2946217</v>
      </c>
    </row>
    <row r="20741" spans="2:17" x14ac:dyDescent="0.3">
      <c r="B20741" t="s">
        <v>999</v>
      </c>
      <c r="C20741" t="s">
        <v>5487</v>
      </c>
      <c r="D20741" t="s">
        <v>5332</v>
      </c>
      <c r="E20741">
        <v>-71.109818000000004</v>
      </c>
      <c r="F20741">
        <v>42.309103999999998</v>
      </c>
      <c r="G20741" t="s">
        <v>783</v>
      </c>
      <c r="H20741" s="5" t="s">
        <v>785</v>
      </c>
      <c r="I20741" t="s">
        <v>5342</v>
      </c>
      <c r="J20741" s="5">
        <f>VLOOKUP(I20741*1,Crosswalks!$L$3:$M$227,2,FALSE)</f>
        <v>3</v>
      </c>
      <c r="K20741" s="5">
        <f>IF(G20741="Corner",INDEX(Crosswalks!$C$4:$J$16,MATCH(H20741,Crosswalks!$C$4:$C$16,0),J20741+1),"N/A, D2D")</f>
        <v>0.3</v>
      </c>
      <c r="L20741" t="s">
        <v>6003</v>
      </c>
      <c r="M20741" t="s">
        <v>813</v>
      </c>
      <c r="N20741" t="s">
        <v>814</v>
      </c>
      <c r="O20741" t="s">
        <v>1427</v>
      </c>
      <c r="P20741">
        <v>-71.118173900000002</v>
      </c>
      <c r="Q20741">
        <v>42.2946217</v>
      </c>
    </row>
    <row r="20742" spans="2:17" x14ac:dyDescent="0.3">
      <c r="B20742" t="s">
        <v>913</v>
      </c>
      <c r="C20742" t="s">
        <v>5360</v>
      </c>
      <c r="D20742" t="s">
        <v>5332</v>
      </c>
      <c r="E20742">
        <v>-71.107087000000007</v>
      </c>
      <c r="F20742">
        <v>42.304606</v>
      </c>
      <c r="G20742" t="s">
        <v>783</v>
      </c>
      <c r="H20742" s="5">
        <v>4</v>
      </c>
      <c r="I20742" t="s">
        <v>5338</v>
      </c>
      <c r="J20742" s="5">
        <f>VLOOKUP(I20742*1,Crosswalks!$L$3:$M$227,2,FALSE)</f>
        <v>2</v>
      </c>
      <c r="K20742" s="5">
        <f>IF(G20742="Corner",INDEX(Crosswalks!$C$4:$J$16,MATCH(H20742,Crosswalks!$C$4:$C$16,0),J20742+1),"N/A, D2D")</f>
        <v>0.5</v>
      </c>
      <c r="L20742" t="s">
        <v>6003</v>
      </c>
      <c r="M20742" t="s">
        <v>813</v>
      </c>
      <c r="N20742" t="s">
        <v>814</v>
      </c>
      <c r="O20742" t="s">
        <v>1427</v>
      </c>
      <c r="P20742">
        <v>-71.118173900000002</v>
      </c>
      <c r="Q20742">
        <v>42.2946217</v>
      </c>
    </row>
    <row r="20743" spans="2:17" x14ac:dyDescent="0.3">
      <c r="B20743" t="s">
        <v>866</v>
      </c>
      <c r="C20743" t="s">
        <v>5457</v>
      </c>
      <c r="D20743" t="s">
        <v>5332</v>
      </c>
      <c r="E20743">
        <v>-71.104140000000001</v>
      </c>
      <c r="F20743">
        <v>42.31062</v>
      </c>
      <c r="G20743" t="s">
        <v>783</v>
      </c>
      <c r="H20743" s="5">
        <v>4</v>
      </c>
      <c r="I20743" t="s">
        <v>3811</v>
      </c>
      <c r="J20743" s="5">
        <f>VLOOKUP(I20743*1,Crosswalks!$L$3:$M$227,2,FALSE)</f>
        <v>4</v>
      </c>
      <c r="K20743" s="5">
        <f>IF(G20743="Corner",INDEX(Crosswalks!$C$4:$J$16,MATCH(H20743,Crosswalks!$C$4:$C$16,0),J20743+1),"N/A, D2D")</f>
        <v>0.5</v>
      </c>
      <c r="L20743" t="s">
        <v>6003</v>
      </c>
      <c r="M20743" t="s">
        <v>813</v>
      </c>
      <c r="N20743" t="s">
        <v>814</v>
      </c>
      <c r="O20743" t="s">
        <v>1427</v>
      </c>
      <c r="P20743">
        <v>-71.118173900000002</v>
      </c>
      <c r="Q20743">
        <v>42.2946217</v>
      </c>
    </row>
    <row r="20744" spans="2:17" x14ac:dyDescent="0.3">
      <c r="B20744" t="s">
        <v>958</v>
      </c>
      <c r="C20744" t="s">
        <v>5392</v>
      </c>
      <c r="D20744" t="s">
        <v>5332</v>
      </c>
      <c r="E20744">
        <v>-71.104870000000005</v>
      </c>
      <c r="F20744">
        <v>42.312533000000002</v>
      </c>
      <c r="G20744" t="s">
        <v>783</v>
      </c>
      <c r="H20744" s="5">
        <v>2</v>
      </c>
      <c r="I20744" t="s">
        <v>3811</v>
      </c>
      <c r="J20744" s="5">
        <f>VLOOKUP(I20744*1,Crosswalks!$L$3:$M$227,2,FALSE)</f>
        <v>4</v>
      </c>
      <c r="K20744" s="5">
        <f>IF(G20744="Corner",INDEX(Crosswalks!$C$4:$J$16,MATCH(H20744,Crosswalks!$C$4:$C$16,0),J20744+1),"N/A, D2D")</f>
        <v>0.4</v>
      </c>
      <c r="L20744" t="s">
        <v>6003</v>
      </c>
      <c r="M20744" t="s">
        <v>813</v>
      </c>
      <c r="N20744" t="s">
        <v>814</v>
      </c>
      <c r="O20744" t="s">
        <v>1427</v>
      </c>
      <c r="P20744">
        <v>-71.118173900000002</v>
      </c>
      <c r="Q20744">
        <v>42.2946217</v>
      </c>
    </row>
    <row r="20745" spans="2:17" x14ac:dyDescent="0.3">
      <c r="B20745" t="s">
        <v>1290</v>
      </c>
      <c r="C20745" t="s">
        <v>5412</v>
      </c>
      <c r="D20745" t="s">
        <v>5332</v>
      </c>
      <c r="E20745">
        <v>-71.100049999999996</v>
      </c>
      <c r="F20745">
        <v>42.308</v>
      </c>
      <c r="G20745" t="s">
        <v>783</v>
      </c>
      <c r="H20745" s="5">
        <v>2</v>
      </c>
      <c r="I20745" t="s">
        <v>1651</v>
      </c>
      <c r="J20745" s="5">
        <f>VLOOKUP(I20745*1,Crosswalks!$L$3:$M$227,2,FALSE)</f>
        <v>5</v>
      </c>
      <c r="K20745" s="5">
        <f>IF(G20745="Corner",INDEX(Crosswalks!$C$4:$J$16,MATCH(H20745,Crosswalks!$C$4:$C$16,0),J20745+1),"N/A, D2D")</f>
        <v>0.4</v>
      </c>
      <c r="L20745" t="s">
        <v>6003</v>
      </c>
      <c r="M20745" t="s">
        <v>813</v>
      </c>
      <c r="N20745" t="s">
        <v>814</v>
      </c>
      <c r="O20745" t="s">
        <v>1427</v>
      </c>
      <c r="P20745">
        <v>-71.118173900000002</v>
      </c>
      <c r="Q20745">
        <v>42.2946217</v>
      </c>
    </row>
    <row r="20746" spans="2:17" x14ac:dyDescent="0.3">
      <c r="B20746" t="s">
        <v>1310</v>
      </c>
      <c r="C20746" t="s">
        <v>4827</v>
      </c>
      <c r="D20746" t="s">
        <v>5332</v>
      </c>
      <c r="E20746">
        <v>-71.108397999999994</v>
      </c>
      <c r="F20746">
        <v>42.327803000000003</v>
      </c>
      <c r="G20746" t="s">
        <v>783</v>
      </c>
      <c r="H20746" s="5">
        <v>1</v>
      </c>
      <c r="I20746" t="s">
        <v>4800</v>
      </c>
      <c r="J20746" s="5">
        <f>VLOOKUP(I20746*1,Crosswalks!$L$3:$M$227,2,FALSE)</f>
        <v>2</v>
      </c>
      <c r="K20746" s="5">
        <f>IF(G20746="Corner",INDEX(Crosswalks!$C$4:$J$16,MATCH(H20746,Crosswalks!$C$4:$C$16,0),J20746+1),"N/A, D2D")</f>
        <v>0.4</v>
      </c>
      <c r="L20746" t="s">
        <v>6003</v>
      </c>
      <c r="M20746" t="s">
        <v>813</v>
      </c>
      <c r="N20746" t="s">
        <v>814</v>
      </c>
      <c r="O20746" t="s">
        <v>1427</v>
      </c>
      <c r="P20746">
        <v>-71.118173900000002</v>
      </c>
      <c r="Q20746">
        <v>42.2946217</v>
      </c>
    </row>
    <row r="20747" spans="2:17" x14ac:dyDescent="0.3">
      <c r="B20747" t="s">
        <v>901</v>
      </c>
      <c r="C20747" t="s">
        <v>4191</v>
      </c>
      <c r="D20747" t="s">
        <v>5332</v>
      </c>
      <c r="E20747">
        <v>-71.058700000000002</v>
      </c>
      <c r="F20747">
        <v>42.359400000000001</v>
      </c>
      <c r="G20747" t="s">
        <v>783</v>
      </c>
      <c r="H20747" s="5">
        <v>1</v>
      </c>
      <c r="I20747" t="s">
        <v>920</v>
      </c>
      <c r="J20747" s="5">
        <f>VLOOKUP(I20747*1,Crosswalks!$L$3:$M$227,2,FALSE)</f>
        <v>7</v>
      </c>
      <c r="K20747" s="5">
        <f>IF(G20747="Corner",INDEX(Crosswalks!$C$4:$J$16,MATCH(H20747,Crosswalks!$C$4:$C$16,0),J20747+1),"N/A, D2D")</f>
        <v>0.2</v>
      </c>
      <c r="L20747" t="s">
        <v>6003</v>
      </c>
      <c r="M20747" t="s">
        <v>813</v>
      </c>
      <c r="N20747" t="s">
        <v>814</v>
      </c>
      <c r="O20747" t="s">
        <v>1427</v>
      </c>
      <c r="P20747">
        <v>-71.118173900000002</v>
      </c>
      <c r="Q20747">
        <v>42.2946217</v>
      </c>
    </row>
    <row r="20748" spans="2:17" x14ac:dyDescent="0.3">
      <c r="B20748" t="s">
        <v>5488</v>
      </c>
      <c r="C20748" t="s">
        <v>5451</v>
      </c>
      <c r="D20748" t="s">
        <v>5332</v>
      </c>
      <c r="E20748">
        <v>-71.103941000000006</v>
      </c>
      <c r="F20748">
        <v>42.320160999999999</v>
      </c>
      <c r="G20748" t="s">
        <v>783</v>
      </c>
      <c r="H20748" s="5">
        <v>1</v>
      </c>
      <c r="I20748" t="s">
        <v>5430</v>
      </c>
      <c r="J20748" s="5">
        <f>VLOOKUP(I20748*1,Crosswalks!$L$3:$M$227,2,FALSE)</f>
        <v>6</v>
      </c>
      <c r="K20748" s="5">
        <f>IF(G20748="Corner",INDEX(Crosswalks!$C$4:$J$16,MATCH(H20748,Crosswalks!$C$4:$C$16,0),J20748+1),"N/A, D2D")</f>
        <v>0.2</v>
      </c>
      <c r="L20748" t="s">
        <v>6003</v>
      </c>
      <c r="M20748" t="s">
        <v>813</v>
      </c>
      <c r="N20748" t="s">
        <v>814</v>
      </c>
      <c r="O20748" t="s">
        <v>1427</v>
      </c>
      <c r="P20748">
        <v>-71.118173900000002</v>
      </c>
      <c r="Q20748">
        <v>42.2946217</v>
      </c>
    </row>
    <row r="20749" spans="2:17" x14ac:dyDescent="0.3">
      <c r="B20749" t="s">
        <v>1310</v>
      </c>
      <c r="C20749" t="s">
        <v>4827</v>
      </c>
      <c r="D20749" t="s">
        <v>5332</v>
      </c>
      <c r="E20749">
        <v>-71.108397999999994</v>
      </c>
      <c r="F20749">
        <v>42.327803000000003</v>
      </c>
      <c r="G20749" t="s">
        <v>783</v>
      </c>
      <c r="H20749" s="5">
        <v>6</v>
      </c>
      <c r="I20749" t="s">
        <v>4800</v>
      </c>
      <c r="J20749" s="5">
        <f>VLOOKUP(I20749*1,Crosswalks!$L$3:$M$227,2,FALSE)</f>
        <v>2</v>
      </c>
      <c r="K20749" s="5">
        <f>IF(G20749="Corner",INDEX(Crosswalks!$C$4:$J$16,MATCH(H20749,Crosswalks!$C$4:$C$16,0),J20749+1),"N/A, D2D")</f>
        <v>0.5</v>
      </c>
      <c r="L20749" t="s">
        <v>6003</v>
      </c>
      <c r="M20749" t="s">
        <v>813</v>
      </c>
      <c r="N20749" t="s">
        <v>814</v>
      </c>
      <c r="O20749" t="s">
        <v>1427</v>
      </c>
      <c r="P20749">
        <v>-71.118173900000002</v>
      </c>
      <c r="Q20749">
        <v>42.2946217</v>
      </c>
    </row>
    <row r="20750" spans="2:17" x14ac:dyDescent="0.3">
      <c r="B20750" t="s">
        <v>1256</v>
      </c>
      <c r="C20750" t="s">
        <v>5489</v>
      </c>
      <c r="D20750" t="s">
        <v>5332</v>
      </c>
      <c r="E20750">
        <v>-71.107294999999993</v>
      </c>
      <c r="F20750">
        <v>42.324255999999998</v>
      </c>
      <c r="G20750" t="s">
        <v>783</v>
      </c>
      <c r="H20750" s="5">
        <v>3</v>
      </c>
      <c r="I20750" t="s">
        <v>5340</v>
      </c>
      <c r="J20750" s="5">
        <f>VLOOKUP(I20750*1,Crosswalks!$L$3:$M$227,2,FALSE)</f>
        <v>4</v>
      </c>
      <c r="K20750" s="5">
        <f>IF(G20750="Corner",INDEX(Crosswalks!$C$4:$J$16,MATCH(H20750,Crosswalks!$C$4:$C$16,0),J20750+1),"N/A, D2D")</f>
        <v>0.5</v>
      </c>
      <c r="L20750" t="s">
        <v>6003</v>
      </c>
      <c r="M20750" t="s">
        <v>813</v>
      </c>
      <c r="N20750" t="s">
        <v>814</v>
      </c>
      <c r="O20750" t="s">
        <v>1427</v>
      </c>
      <c r="P20750">
        <v>-71.118173900000002</v>
      </c>
      <c r="Q20750">
        <v>42.2946217</v>
      </c>
    </row>
    <row r="20751" spans="2:17" x14ac:dyDescent="0.3">
      <c r="B20751" t="s">
        <v>983</v>
      </c>
      <c r="C20751" t="s">
        <v>5359</v>
      </c>
      <c r="D20751" t="s">
        <v>5332</v>
      </c>
      <c r="E20751">
        <v>-71.104730000000004</v>
      </c>
      <c r="F20751">
        <v>42.317689999999999</v>
      </c>
      <c r="G20751" t="s">
        <v>783</v>
      </c>
      <c r="H20751" s="5">
        <v>2</v>
      </c>
      <c r="I20751" t="s">
        <v>5430</v>
      </c>
      <c r="J20751" s="5">
        <f>VLOOKUP(I20751*1,Crosswalks!$L$3:$M$227,2,FALSE)</f>
        <v>6</v>
      </c>
      <c r="K20751" s="5">
        <f>IF(G20751="Corner",INDEX(Crosswalks!$C$4:$J$16,MATCH(H20751,Crosswalks!$C$4:$C$16,0),J20751+1),"N/A, D2D")</f>
        <v>0.3</v>
      </c>
      <c r="L20751" t="s">
        <v>6003</v>
      </c>
      <c r="M20751" t="s">
        <v>813</v>
      </c>
      <c r="N20751" t="s">
        <v>814</v>
      </c>
      <c r="O20751" t="s">
        <v>1427</v>
      </c>
      <c r="P20751">
        <v>-71.118173900000002</v>
      </c>
      <c r="Q20751">
        <v>42.2946217</v>
      </c>
    </row>
    <row r="20752" spans="2:17" x14ac:dyDescent="0.3">
      <c r="B20752" t="s">
        <v>1121</v>
      </c>
      <c r="C20752" t="s">
        <v>5337</v>
      </c>
      <c r="D20752" t="s">
        <v>5332</v>
      </c>
      <c r="E20752">
        <v>-71.103470000000002</v>
      </c>
      <c r="F20752">
        <v>42.307560000000002</v>
      </c>
      <c r="G20752" t="s">
        <v>783</v>
      </c>
      <c r="H20752" s="5">
        <v>6</v>
      </c>
      <c r="I20752" t="s">
        <v>5338</v>
      </c>
      <c r="J20752" s="5">
        <f>VLOOKUP(I20752*1,Crosswalks!$L$3:$M$227,2,FALSE)</f>
        <v>2</v>
      </c>
      <c r="K20752" s="5">
        <f>IF(G20752="Corner",INDEX(Crosswalks!$C$4:$J$16,MATCH(H20752,Crosswalks!$C$4:$C$16,0),J20752+1),"N/A, D2D")</f>
        <v>0.5</v>
      </c>
      <c r="L20752" t="s">
        <v>6003</v>
      </c>
      <c r="M20752" t="s">
        <v>813</v>
      </c>
      <c r="N20752" t="s">
        <v>814</v>
      </c>
      <c r="O20752" t="s">
        <v>1427</v>
      </c>
      <c r="P20752">
        <v>-71.118173900000002</v>
      </c>
      <c r="Q20752">
        <v>42.2946217</v>
      </c>
    </row>
    <row r="20753" spans="2:17" x14ac:dyDescent="0.3">
      <c r="B20753" t="s">
        <v>917</v>
      </c>
      <c r="C20753" t="s">
        <v>5337</v>
      </c>
      <c r="D20753" t="s">
        <v>5332</v>
      </c>
      <c r="E20753">
        <v>-71.103295000000003</v>
      </c>
      <c r="F20753">
        <v>42.306525000000001</v>
      </c>
      <c r="G20753" t="s">
        <v>783</v>
      </c>
      <c r="H20753" s="5">
        <v>1</v>
      </c>
      <c r="I20753" t="s">
        <v>5338</v>
      </c>
      <c r="J20753" s="5">
        <f>VLOOKUP(I20753*1,Crosswalks!$L$3:$M$227,2,FALSE)</f>
        <v>2</v>
      </c>
      <c r="K20753" s="5">
        <f>IF(G20753="Corner",INDEX(Crosswalks!$C$4:$J$16,MATCH(H20753,Crosswalks!$C$4:$C$16,0),J20753+1),"N/A, D2D")</f>
        <v>0.4</v>
      </c>
      <c r="L20753" t="s">
        <v>6003</v>
      </c>
      <c r="M20753" t="s">
        <v>813</v>
      </c>
      <c r="N20753" t="s">
        <v>814</v>
      </c>
      <c r="O20753" t="s">
        <v>1427</v>
      </c>
      <c r="P20753">
        <v>-71.118173900000002</v>
      </c>
      <c r="Q20753">
        <v>42.2946217</v>
      </c>
    </row>
    <row r="20754" spans="2:17" x14ac:dyDescent="0.3">
      <c r="B20754" t="s">
        <v>1438</v>
      </c>
      <c r="C20754" t="s">
        <v>4930</v>
      </c>
      <c r="D20754" t="s">
        <v>5332</v>
      </c>
      <c r="E20754">
        <v>-71.058700000000002</v>
      </c>
      <c r="F20754">
        <v>42.359400000000001</v>
      </c>
      <c r="G20754" t="s">
        <v>783</v>
      </c>
      <c r="H20754" s="5">
        <v>1</v>
      </c>
      <c r="I20754" t="s">
        <v>920</v>
      </c>
      <c r="J20754" s="5">
        <f>VLOOKUP(I20754*1,Crosswalks!$L$3:$M$227,2,FALSE)</f>
        <v>7</v>
      </c>
      <c r="K20754" s="5">
        <f>IF(G20754="Corner",INDEX(Crosswalks!$C$4:$J$16,MATCH(H20754,Crosswalks!$C$4:$C$16,0),J20754+1),"N/A, D2D")</f>
        <v>0.2</v>
      </c>
      <c r="L20754" t="s">
        <v>6003</v>
      </c>
      <c r="M20754" t="s">
        <v>813</v>
      </c>
      <c r="N20754" t="s">
        <v>814</v>
      </c>
      <c r="O20754" t="s">
        <v>1427</v>
      </c>
      <c r="P20754">
        <v>-71.118173900000002</v>
      </c>
      <c r="Q20754">
        <v>42.2946217</v>
      </c>
    </row>
    <row r="20755" spans="2:17" x14ac:dyDescent="0.3">
      <c r="B20755" t="s">
        <v>1760</v>
      </c>
      <c r="C20755" t="s">
        <v>2438</v>
      </c>
      <c r="D20755" t="s">
        <v>5332</v>
      </c>
      <c r="E20755">
        <v>-71.1053</v>
      </c>
      <c r="F20755">
        <v>42.31711</v>
      </c>
      <c r="G20755" t="s">
        <v>783</v>
      </c>
      <c r="H20755" s="5">
        <v>5</v>
      </c>
      <c r="I20755" t="s">
        <v>5430</v>
      </c>
      <c r="J20755" s="5">
        <f>VLOOKUP(I20755*1,Crosswalks!$L$3:$M$227,2,FALSE)</f>
        <v>6</v>
      </c>
      <c r="K20755" s="5">
        <f>IF(G20755="Corner",INDEX(Crosswalks!$C$4:$J$16,MATCH(H20755,Crosswalks!$C$4:$C$16,0),J20755+1),"N/A, D2D")</f>
        <v>0.4</v>
      </c>
      <c r="L20755" t="s">
        <v>6003</v>
      </c>
      <c r="M20755" t="s">
        <v>813</v>
      </c>
      <c r="N20755" t="s">
        <v>814</v>
      </c>
      <c r="O20755" t="s">
        <v>1427</v>
      </c>
      <c r="P20755">
        <v>-71.118173900000002</v>
      </c>
      <c r="Q20755">
        <v>42.2946217</v>
      </c>
    </row>
    <row r="20756" spans="2:17" x14ac:dyDescent="0.3">
      <c r="B20756" t="s">
        <v>1142</v>
      </c>
      <c r="C20756" t="s">
        <v>5375</v>
      </c>
      <c r="D20756" t="s">
        <v>5332</v>
      </c>
      <c r="E20756">
        <v>-71.104799999999997</v>
      </c>
      <c r="F20756">
        <v>42.311410000000002</v>
      </c>
      <c r="G20756" t="s">
        <v>783</v>
      </c>
      <c r="H20756" s="5">
        <v>2</v>
      </c>
      <c r="I20756" t="s">
        <v>3811</v>
      </c>
      <c r="J20756" s="5">
        <f>VLOOKUP(I20756*1,Crosswalks!$L$3:$M$227,2,FALSE)</f>
        <v>4</v>
      </c>
      <c r="K20756" s="5">
        <f>IF(G20756="Corner",INDEX(Crosswalks!$C$4:$J$16,MATCH(H20756,Crosswalks!$C$4:$C$16,0),J20756+1),"N/A, D2D")</f>
        <v>0.4</v>
      </c>
      <c r="L20756" t="s">
        <v>6003</v>
      </c>
      <c r="M20756" t="s">
        <v>813</v>
      </c>
      <c r="N20756" t="s">
        <v>814</v>
      </c>
      <c r="O20756" t="s">
        <v>1427</v>
      </c>
      <c r="P20756">
        <v>-71.118173900000002</v>
      </c>
      <c r="Q20756">
        <v>42.2946217</v>
      </c>
    </row>
    <row r="20757" spans="2:17" x14ac:dyDescent="0.3">
      <c r="B20757" t="s">
        <v>897</v>
      </c>
      <c r="C20757" t="s">
        <v>5478</v>
      </c>
      <c r="D20757" t="s">
        <v>5332</v>
      </c>
      <c r="E20757">
        <v>-71.104079999999996</v>
      </c>
      <c r="F20757">
        <v>42.321150000000003</v>
      </c>
      <c r="G20757" t="s">
        <v>783</v>
      </c>
      <c r="H20757" s="5">
        <v>5</v>
      </c>
      <c r="I20757" t="s">
        <v>5430</v>
      </c>
      <c r="J20757" s="5">
        <f>VLOOKUP(I20757*1,Crosswalks!$L$3:$M$227,2,FALSE)</f>
        <v>6</v>
      </c>
      <c r="K20757" s="5">
        <f>IF(G20757="Corner",INDEX(Crosswalks!$C$4:$J$16,MATCH(H20757,Crosswalks!$C$4:$C$16,0),J20757+1),"N/A, D2D")</f>
        <v>0.4</v>
      </c>
      <c r="L20757" t="s">
        <v>6003</v>
      </c>
      <c r="M20757" t="s">
        <v>813</v>
      </c>
      <c r="N20757" t="s">
        <v>814</v>
      </c>
      <c r="O20757" t="s">
        <v>1427</v>
      </c>
      <c r="P20757">
        <v>-71.118173900000002</v>
      </c>
      <c r="Q20757">
        <v>42.2946217</v>
      </c>
    </row>
    <row r="20758" spans="2:17" x14ac:dyDescent="0.3">
      <c r="B20758" t="s">
        <v>1310</v>
      </c>
      <c r="C20758" t="s">
        <v>4827</v>
      </c>
      <c r="D20758" t="s">
        <v>5332</v>
      </c>
      <c r="E20758">
        <v>-71.108397999999994</v>
      </c>
      <c r="F20758">
        <v>42.327803000000003</v>
      </c>
      <c r="G20758" t="s">
        <v>783</v>
      </c>
      <c r="H20758" s="5">
        <v>5</v>
      </c>
      <c r="I20758" t="s">
        <v>4800</v>
      </c>
      <c r="J20758" s="5">
        <f>VLOOKUP(I20758*1,Crosswalks!$L$3:$M$227,2,FALSE)</f>
        <v>2</v>
      </c>
      <c r="K20758" s="5">
        <f>IF(G20758="Corner",INDEX(Crosswalks!$C$4:$J$16,MATCH(H20758,Crosswalks!$C$4:$C$16,0),J20758+1),"N/A, D2D")</f>
        <v>0.5</v>
      </c>
      <c r="L20758" t="s">
        <v>6003</v>
      </c>
      <c r="M20758" t="s">
        <v>813</v>
      </c>
      <c r="N20758" t="s">
        <v>814</v>
      </c>
      <c r="O20758" t="s">
        <v>1427</v>
      </c>
      <c r="P20758">
        <v>-71.118173900000002</v>
      </c>
      <c r="Q20758">
        <v>42.2946217</v>
      </c>
    </row>
    <row r="20759" spans="2:17" x14ac:dyDescent="0.3">
      <c r="B20759" t="s">
        <v>1310</v>
      </c>
      <c r="C20759" t="s">
        <v>4827</v>
      </c>
      <c r="D20759" t="s">
        <v>5332</v>
      </c>
      <c r="E20759">
        <v>-71.108397999999994</v>
      </c>
      <c r="F20759">
        <v>42.327803000000003</v>
      </c>
      <c r="G20759" t="s">
        <v>783</v>
      </c>
      <c r="H20759" s="5">
        <v>4</v>
      </c>
      <c r="I20759" t="s">
        <v>4800</v>
      </c>
      <c r="J20759" s="5">
        <f>VLOOKUP(I20759*1,Crosswalks!$L$3:$M$227,2,FALSE)</f>
        <v>2</v>
      </c>
      <c r="K20759" s="5">
        <f>IF(G20759="Corner",INDEX(Crosswalks!$C$4:$J$16,MATCH(H20759,Crosswalks!$C$4:$C$16,0),J20759+1),"N/A, D2D")</f>
        <v>0.5</v>
      </c>
      <c r="L20759" t="s">
        <v>6003</v>
      </c>
      <c r="M20759" t="s">
        <v>813</v>
      </c>
      <c r="N20759" t="s">
        <v>814</v>
      </c>
      <c r="O20759" t="s">
        <v>1427</v>
      </c>
      <c r="P20759">
        <v>-71.118173900000002</v>
      </c>
      <c r="Q20759">
        <v>42.2946217</v>
      </c>
    </row>
    <row r="20760" spans="2:17" x14ac:dyDescent="0.3">
      <c r="B20760" t="s">
        <v>1968</v>
      </c>
      <c r="C20760" t="s">
        <v>1619</v>
      </c>
      <c r="D20760" t="s">
        <v>5332</v>
      </c>
      <c r="E20760">
        <v>-71.106210000000004</v>
      </c>
      <c r="F20760">
        <v>42.322389999999999</v>
      </c>
      <c r="G20760" t="s">
        <v>784</v>
      </c>
      <c r="H20760" s="5">
        <v>2</v>
      </c>
      <c r="I20760" t="s">
        <v>5430</v>
      </c>
      <c r="J20760" s="5">
        <f>VLOOKUP(I20760*1,Crosswalks!$L$3:$M$227,2,FALSE)</f>
        <v>6</v>
      </c>
      <c r="K20760" s="5" t="str">
        <f>IF(G20760="Corner",INDEX(Crosswalks!$C$4:$J$16,MATCH(H20760,Crosswalks!$C$4:$C$16,0),J20760+1),"N/A, D2D")</f>
        <v>N/A, D2D</v>
      </c>
      <c r="L20760" t="s">
        <v>6003</v>
      </c>
      <c r="M20760" t="s">
        <v>813</v>
      </c>
      <c r="N20760" t="s">
        <v>814</v>
      </c>
      <c r="O20760" t="s">
        <v>1427</v>
      </c>
      <c r="P20760">
        <v>-71.118173900000002</v>
      </c>
      <c r="Q20760">
        <v>42.2946217</v>
      </c>
    </row>
    <row r="20761" spans="2:17" x14ac:dyDescent="0.3">
      <c r="B20761" t="s">
        <v>832</v>
      </c>
      <c r="C20761" t="s">
        <v>5490</v>
      </c>
      <c r="D20761" t="s">
        <v>5332</v>
      </c>
      <c r="E20761">
        <v>-71.134169999999997</v>
      </c>
      <c r="F20761">
        <v>42.307929999999999</v>
      </c>
      <c r="G20761" t="s">
        <v>784</v>
      </c>
      <c r="H20761" s="5">
        <v>3</v>
      </c>
      <c r="I20761" t="s">
        <v>5347</v>
      </c>
      <c r="J20761" s="5">
        <f>VLOOKUP(I20761*1,Crosswalks!$L$3:$M$227,2,FALSE)</f>
        <v>1</v>
      </c>
      <c r="K20761" s="5" t="str">
        <f>IF(G20761="Corner",INDEX(Crosswalks!$C$4:$J$16,MATCH(H20761,Crosswalks!$C$4:$C$16,0),J20761+1),"N/A, D2D")</f>
        <v>N/A, D2D</v>
      </c>
      <c r="L20761" t="s">
        <v>6003</v>
      </c>
      <c r="M20761" t="s">
        <v>813</v>
      </c>
      <c r="N20761" t="s">
        <v>814</v>
      </c>
      <c r="O20761" t="s">
        <v>1427</v>
      </c>
      <c r="P20761">
        <v>-71.118173900000002</v>
      </c>
      <c r="Q20761">
        <v>42.2946217</v>
      </c>
    </row>
    <row r="20762" spans="2:17" x14ac:dyDescent="0.3">
      <c r="B20762" t="s">
        <v>1269</v>
      </c>
      <c r="C20762" t="s">
        <v>5485</v>
      </c>
      <c r="D20762" t="s">
        <v>5332</v>
      </c>
      <c r="E20762">
        <v>-71.105587</v>
      </c>
      <c r="F20762">
        <v>42.318468000000003</v>
      </c>
      <c r="G20762" t="s">
        <v>784</v>
      </c>
      <c r="H20762" s="5">
        <v>5</v>
      </c>
      <c r="I20762" t="s">
        <v>5430</v>
      </c>
      <c r="J20762" s="5">
        <f>VLOOKUP(I20762*1,Crosswalks!$L$3:$M$227,2,FALSE)</f>
        <v>6</v>
      </c>
      <c r="K20762" s="5" t="str">
        <f>IF(G20762="Corner",INDEX(Crosswalks!$C$4:$J$16,MATCH(H20762,Crosswalks!$C$4:$C$16,0),J20762+1),"N/A, D2D")</f>
        <v>N/A, D2D</v>
      </c>
      <c r="L20762" t="s">
        <v>6003</v>
      </c>
      <c r="M20762" t="s">
        <v>813</v>
      </c>
      <c r="N20762" t="s">
        <v>814</v>
      </c>
      <c r="O20762" t="s">
        <v>1427</v>
      </c>
      <c r="P20762">
        <v>-71.118173900000002</v>
      </c>
      <c r="Q20762">
        <v>42.2946217</v>
      </c>
    </row>
    <row r="20763" spans="2:17" x14ac:dyDescent="0.3">
      <c r="B20763" t="s">
        <v>965</v>
      </c>
      <c r="C20763" t="s">
        <v>5470</v>
      </c>
      <c r="D20763" t="s">
        <v>5332</v>
      </c>
      <c r="E20763">
        <v>-71.105661999999995</v>
      </c>
      <c r="F20763">
        <v>42.317256</v>
      </c>
      <c r="G20763" t="s">
        <v>784</v>
      </c>
      <c r="H20763" s="5" t="s">
        <v>785</v>
      </c>
      <c r="I20763" t="s">
        <v>5430</v>
      </c>
      <c r="J20763" s="5">
        <f>VLOOKUP(I20763*1,Crosswalks!$L$3:$M$227,2,FALSE)</f>
        <v>6</v>
      </c>
      <c r="K20763" s="5" t="str">
        <f>IF(G20763="Corner",INDEX(Crosswalks!$C$4:$J$16,MATCH(H20763,Crosswalks!$C$4:$C$16,0),J20763+1),"N/A, D2D")</f>
        <v>N/A, D2D</v>
      </c>
      <c r="L20763" t="s">
        <v>6003</v>
      </c>
      <c r="M20763" t="s">
        <v>813</v>
      </c>
      <c r="N20763" t="s">
        <v>814</v>
      </c>
      <c r="O20763" t="s">
        <v>1427</v>
      </c>
      <c r="P20763">
        <v>-71.118173900000002</v>
      </c>
      <c r="Q20763">
        <v>42.2946217</v>
      </c>
    </row>
    <row r="20764" spans="2:17" x14ac:dyDescent="0.3">
      <c r="B20764" t="s">
        <v>958</v>
      </c>
      <c r="C20764" t="s">
        <v>5392</v>
      </c>
      <c r="D20764" t="s">
        <v>5332</v>
      </c>
      <c r="E20764">
        <v>-71.104870000000005</v>
      </c>
      <c r="F20764">
        <v>42.312533000000002</v>
      </c>
      <c r="G20764" t="s">
        <v>784</v>
      </c>
      <c r="H20764" s="5">
        <v>5</v>
      </c>
      <c r="I20764" t="s">
        <v>3811</v>
      </c>
      <c r="J20764" s="5">
        <f>VLOOKUP(I20764*1,Crosswalks!$L$3:$M$227,2,FALSE)</f>
        <v>4</v>
      </c>
      <c r="K20764" s="5" t="str">
        <f>IF(G20764="Corner",INDEX(Crosswalks!$C$4:$J$16,MATCH(H20764,Crosswalks!$C$4:$C$16,0),J20764+1),"N/A, D2D")</f>
        <v>N/A, D2D</v>
      </c>
      <c r="L20764" t="s">
        <v>6003</v>
      </c>
      <c r="M20764" t="s">
        <v>813</v>
      </c>
      <c r="N20764" t="s">
        <v>814</v>
      </c>
      <c r="O20764" t="s">
        <v>1427</v>
      </c>
      <c r="P20764">
        <v>-71.118173900000002</v>
      </c>
      <c r="Q20764">
        <v>42.2946217</v>
      </c>
    </row>
    <row r="20765" spans="2:17" x14ac:dyDescent="0.3">
      <c r="B20765" t="s">
        <v>864</v>
      </c>
      <c r="C20765" t="s">
        <v>5339</v>
      </c>
      <c r="D20765" t="s">
        <v>5332</v>
      </c>
      <c r="E20765">
        <v>-71.106219999999993</v>
      </c>
      <c r="F20765">
        <v>42.324570000000001</v>
      </c>
      <c r="G20765" t="s">
        <v>784</v>
      </c>
      <c r="H20765" s="5">
        <v>5</v>
      </c>
      <c r="I20765" t="s">
        <v>5340</v>
      </c>
      <c r="J20765" s="5">
        <f>VLOOKUP(I20765*1,Crosswalks!$L$3:$M$227,2,FALSE)</f>
        <v>4</v>
      </c>
      <c r="K20765" s="5" t="str">
        <f>IF(G20765="Corner",INDEX(Crosswalks!$C$4:$J$16,MATCH(H20765,Crosswalks!$C$4:$C$16,0),J20765+1),"N/A, D2D")</f>
        <v>N/A, D2D</v>
      </c>
      <c r="L20765" t="s">
        <v>6003</v>
      </c>
      <c r="M20765" t="s">
        <v>813</v>
      </c>
      <c r="N20765" t="s">
        <v>814</v>
      </c>
      <c r="O20765" t="s">
        <v>1427</v>
      </c>
      <c r="P20765">
        <v>-71.118173900000002</v>
      </c>
      <c r="Q20765">
        <v>42.2946217</v>
      </c>
    </row>
    <row r="20766" spans="2:17" x14ac:dyDescent="0.3">
      <c r="B20766" t="s">
        <v>1310</v>
      </c>
      <c r="C20766" t="s">
        <v>4827</v>
      </c>
      <c r="D20766" t="s">
        <v>5332</v>
      </c>
      <c r="E20766">
        <v>-71.108397999999994</v>
      </c>
      <c r="F20766">
        <v>42.327803000000003</v>
      </c>
      <c r="G20766" t="s">
        <v>784</v>
      </c>
      <c r="H20766" s="5">
        <v>6</v>
      </c>
      <c r="I20766" t="s">
        <v>4800</v>
      </c>
      <c r="J20766" s="5">
        <f>VLOOKUP(I20766*1,Crosswalks!$L$3:$M$227,2,FALSE)</f>
        <v>2</v>
      </c>
      <c r="K20766" s="5" t="str">
        <f>IF(G20766="Corner",INDEX(Crosswalks!$C$4:$J$16,MATCH(H20766,Crosswalks!$C$4:$C$16,0),J20766+1),"N/A, D2D")</f>
        <v>N/A, D2D</v>
      </c>
      <c r="L20766" t="s">
        <v>6003</v>
      </c>
      <c r="M20766" t="s">
        <v>813</v>
      </c>
      <c r="N20766" t="s">
        <v>814</v>
      </c>
      <c r="O20766" t="s">
        <v>1427</v>
      </c>
      <c r="P20766">
        <v>-71.118173900000002</v>
      </c>
      <c r="Q20766">
        <v>42.2946217</v>
      </c>
    </row>
    <row r="20767" spans="2:17" x14ac:dyDescent="0.3">
      <c r="B20767" t="s">
        <v>811</v>
      </c>
      <c r="C20767" t="s">
        <v>5491</v>
      </c>
      <c r="D20767" t="s">
        <v>5332</v>
      </c>
      <c r="E20767">
        <v>-71.109920000000002</v>
      </c>
      <c r="F20767">
        <v>42.31812</v>
      </c>
      <c r="G20767" t="s">
        <v>784</v>
      </c>
      <c r="H20767" s="5">
        <v>1</v>
      </c>
      <c r="I20767" t="s">
        <v>5344</v>
      </c>
      <c r="J20767" s="5">
        <f>VLOOKUP(I20767*1,Crosswalks!$L$3:$M$227,2,FALSE)</f>
        <v>3</v>
      </c>
      <c r="K20767" s="5" t="str">
        <f>IF(G20767="Corner",INDEX(Crosswalks!$C$4:$J$16,MATCH(H20767,Crosswalks!$C$4:$C$16,0),J20767+1),"N/A, D2D")</f>
        <v>N/A, D2D</v>
      </c>
      <c r="L20767" t="s">
        <v>6003</v>
      </c>
      <c r="M20767" t="s">
        <v>813</v>
      </c>
      <c r="N20767" t="s">
        <v>814</v>
      </c>
      <c r="O20767" t="s">
        <v>1427</v>
      </c>
      <c r="P20767">
        <v>-71.118173900000002</v>
      </c>
      <c r="Q20767">
        <v>42.2946217</v>
      </c>
    </row>
    <row r="20768" spans="2:17" x14ac:dyDescent="0.3">
      <c r="B20768" t="s">
        <v>1234</v>
      </c>
      <c r="C20768" t="s">
        <v>5455</v>
      </c>
      <c r="D20768" t="s">
        <v>5332</v>
      </c>
      <c r="E20768">
        <v>-71.106470000000002</v>
      </c>
      <c r="F20768">
        <v>42.3217</v>
      </c>
      <c r="G20768" t="s">
        <v>784</v>
      </c>
      <c r="H20768" s="5">
        <v>3</v>
      </c>
      <c r="I20768" t="s">
        <v>5430</v>
      </c>
      <c r="J20768" s="5">
        <f>VLOOKUP(I20768*1,Crosswalks!$L$3:$M$227,2,FALSE)</f>
        <v>6</v>
      </c>
      <c r="K20768" s="5" t="str">
        <f>IF(G20768="Corner",INDEX(Crosswalks!$C$4:$J$16,MATCH(H20768,Crosswalks!$C$4:$C$16,0),J20768+1),"N/A, D2D")</f>
        <v>N/A, D2D</v>
      </c>
      <c r="L20768" t="s">
        <v>6003</v>
      </c>
      <c r="M20768" t="s">
        <v>813</v>
      </c>
      <c r="N20768" t="s">
        <v>814</v>
      </c>
      <c r="O20768" t="s">
        <v>1427</v>
      </c>
      <c r="P20768">
        <v>-71.118173900000002</v>
      </c>
      <c r="Q20768">
        <v>42.2946217</v>
      </c>
    </row>
    <row r="20769" spans="2:17" x14ac:dyDescent="0.3">
      <c r="B20769" t="s">
        <v>5467</v>
      </c>
      <c r="C20769" t="s">
        <v>1619</v>
      </c>
      <c r="D20769" t="s">
        <v>5332</v>
      </c>
      <c r="E20769">
        <v>-71.104633000000007</v>
      </c>
      <c r="F20769">
        <v>42.322974000000002</v>
      </c>
      <c r="G20769" t="s">
        <v>784</v>
      </c>
      <c r="H20769" s="5">
        <v>5</v>
      </c>
      <c r="I20769" t="s">
        <v>5340</v>
      </c>
      <c r="J20769" s="5">
        <f>VLOOKUP(I20769*1,Crosswalks!$L$3:$M$227,2,FALSE)</f>
        <v>4</v>
      </c>
      <c r="K20769" s="5" t="str">
        <f>IF(G20769="Corner",INDEX(Crosswalks!$C$4:$J$16,MATCH(H20769,Crosswalks!$C$4:$C$16,0),J20769+1),"N/A, D2D")</f>
        <v>N/A, D2D</v>
      </c>
      <c r="L20769" t="s">
        <v>6003</v>
      </c>
      <c r="M20769" t="s">
        <v>813</v>
      </c>
      <c r="N20769" t="s">
        <v>814</v>
      </c>
      <c r="O20769" t="s">
        <v>1427</v>
      </c>
      <c r="P20769">
        <v>-71.118173900000002</v>
      </c>
      <c r="Q20769">
        <v>42.2946217</v>
      </c>
    </row>
    <row r="20770" spans="2:17" x14ac:dyDescent="0.3">
      <c r="B20770" t="s">
        <v>811</v>
      </c>
      <c r="C20770" t="s">
        <v>5353</v>
      </c>
      <c r="D20770" t="s">
        <v>5332</v>
      </c>
      <c r="E20770">
        <v>-71.108610999999996</v>
      </c>
      <c r="F20770">
        <v>42.300527000000002</v>
      </c>
      <c r="G20770" t="s">
        <v>783</v>
      </c>
      <c r="H20770" s="5">
        <v>2</v>
      </c>
      <c r="I20770" t="s">
        <v>1651</v>
      </c>
      <c r="J20770" s="5">
        <f>VLOOKUP(I20770*1,Crosswalks!$L$3:$M$227,2,FALSE)</f>
        <v>5</v>
      </c>
      <c r="K20770" s="5">
        <f>IF(G20770="Corner",INDEX(Crosswalks!$C$4:$J$16,MATCH(H20770,Crosswalks!$C$4:$C$16,0),J20770+1),"N/A, D2D")</f>
        <v>0.4</v>
      </c>
      <c r="L20770" t="s">
        <v>6006</v>
      </c>
      <c r="M20770" t="s">
        <v>847</v>
      </c>
      <c r="N20770" t="s">
        <v>848</v>
      </c>
      <c r="O20770" t="s">
        <v>1437</v>
      </c>
      <c r="P20770">
        <v>-71.09500233</v>
      </c>
      <c r="Q20770">
        <v>42.282314659999997</v>
      </c>
    </row>
    <row r="20771" spans="2:17" x14ac:dyDescent="0.3">
      <c r="B20771" t="s">
        <v>811</v>
      </c>
      <c r="C20771" t="s">
        <v>5492</v>
      </c>
      <c r="D20771" t="s">
        <v>5332</v>
      </c>
      <c r="E20771">
        <v>-71.106440000000006</v>
      </c>
      <c r="F20771">
        <v>42.309809999999999</v>
      </c>
      <c r="G20771" t="s">
        <v>783</v>
      </c>
      <c r="H20771" s="5">
        <v>5</v>
      </c>
      <c r="I20771" t="s">
        <v>5338</v>
      </c>
      <c r="J20771" s="5">
        <f>VLOOKUP(I20771*1,Crosswalks!$L$3:$M$227,2,FALSE)</f>
        <v>2</v>
      </c>
      <c r="K20771" s="5">
        <f>IF(G20771="Corner",INDEX(Crosswalks!$C$4:$J$16,MATCH(H20771,Crosswalks!$C$4:$C$16,0),J20771+1),"N/A, D2D")</f>
        <v>0.5</v>
      </c>
      <c r="L20771" t="s">
        <v>6006</v>
      </c>
      <c r="M20771" t="s">
        <v>847</v>
      </c>
      <c r="N20771" t="s">
        <v>848</v>
      </c>
      <c r="O20771" t="s">
        <v>1437</v>
      </c>
      <c r="P20771">
        <v>-71.09500233</v>
      </c>
      <c r="Q20771">
        <v>42.282314659999997</v>
      </c>
    </row>
    <row r="20772" spans="2:17" x14ac:dyDescent="0.3">
      <c r="B20772" t="s">
        <v>911</v>
      </c>
      <c r="C20772" t="s">
        <v>5345</v>
      </c>
      <c r="D20772" t="s">
        <v>5332</v>
      </c>
      <c r="E20772">
        <v>-71.099239999999995</v>
      </c>
      <c r="F20772">
        <v>42.312530000000002</v>
      </c>
      <c r="G20772" t="s">
        <v>783</v>
      </c>
      <c r="H20772" s="5">
        <v>6</v>
      </c>
      <c r="I20772" t="s">
        <v>3811</v>
      </c>
      <c r="J20772" s="5">
        <f>VLOOKUP(I20772*1,Crosswalks!$L$3:$M$227,2,FALSE)</f>
        <v>4</v>
      </c>
      <c r="K20772" s="5">
        <f>IF(G20772="Corner",INDEX(Crosswalks!$C$4:$J$16,MATCH(H20772,Crosswalks!$C$4:$C$16,0),J20772+1),"N/A, D2D")</f>
        <v>0.5</v>
      </c>
      <c r="L20772" t="s">
        <v>6004</v>
      </c>
      <c r="M20772" t="s">
        <v>836</v>
      </c>
      <c r="N20772" t="s">
        <v>961</v>
      </c>
      <c r="O20772" t="s">
        <v>1429</v>
      </c>
      <c r="P20772">
        <v>-71.060886699999998</v>
      </c>
      <c r="Q20772">
        <v>42.301290100000003</v>
      </c>
    </row>
    <row r="20773" spans="2:17" x14ac:dyDescent="0.3">
      <c r="B20773" t="s">
        <v>901</v>
      </c>
      <c r="C20773" t="s">
        <v>4191</v>
      </c>
      <c r="D20773" t="s">
        <v>5332</v>
      </c>
      <c r="E20773">
        <v>-71.058700000000002</v>
      </c>
      <c r="F20773">
        <v>42.359400000000001</v>
      </c>
      <c r="G20773" t="s">
        <v>783</v>
      </c>
      <c r="H20773" s="5" t="s">
        <v>785</v>
      </c>
      <c r="I20773" t="s">
        <v>920</v>
      </c>
      <c r="J20773" s="5">
        <f>VLOOKUP(I20773*1,Crosswalks!$L$3:$M$227,2,FALSE)</f>
        <v>7</v>
      </c>
      <c r="K20773" s="5">
        <f>IF(G20773="Corner",INDEX(Crosswalks!$C$4:$J$16,MATCH(H20773,Crosswalks!$C$4:$C$16,0),J20773+1),"N/A, D2D")</f>
        <v>0.2</v>
      </c>
      <c r="L20773" t="s">
        <v>6004</v>
      </c>
      <c r="M20773" t="s">
        <v>836</v>
      </c>
      <c r="N20773" t="s">
        <v>961</v>
      </c>
      <c r="O20773" t="s">
        <v>1429</v>
      </c>
      <c r="P20773">
        <v>-71.060886699999998</v>
      </c>
      <c r="Q20773">
        <v>42.301290100000003</v>
      </c>
    </row>
    <row r="20774" spans="2:17" x14ac:dyDescent="0.3">
      <c r="B20774" t="s">
        <v>2289</v>
      </c>
      <c r="C20774" t="s">
        <v>2438</v>
      </c>
      <c r="D20774" t="s">
        <v>5332</v>
      </c>
      <c r="E20774">
        <v>-71.102119999999999</v>
      </c>
      <c r="F20774">
        <v>42.315370000000001</v>
      </c>
      <c r="G20774" t="s">
        <v>783</v>
      </c>
      <c r="H20774" s="5">
        <v>1</v>
      </c>
      <c r="I20774" t="s">
        <v>3811</v>
      </c>
      <c r="J20774" s="5">
        <f>VLOOKUP(I20774*1,Crosswalks!$L$3:$M$227,2,FALSE)</f>
        <v>4</v>
      </c>
      <c r="K20774" s="5">
        <f>IF(G20774="Corner",INDEX(Crosswalks!$C$4:$J$16,MATCH(H20774,Crosswalks!$C$4:$C$16,0),J20774+1),"N/A, D2D")</f>
        <v>0.4</v>
      </c>
      <c r="L20774" t="s">
        <v>5965</v>
      </c>
      <c r="M20774" t="s">
        <v>813</v>
      </c>
      <c r="N20774" t="s">
        <v>814</v>
      </c>
      <c r="O20774" t="s">
        <v>1003</v>
      </c>
      <c r="P20774">
        <v>-71.06492059</v>
      </c>
      <c r="Q20774">
        <v>42.347978670000003</v>
      </c>
    </row>
    <row r="20775" spans="2:17" x14ac:dyDescent="0.3">
      <c r="B20775" t="s">
        <v>824</v>
      </c>
      <c r="C20775" t="s">
        <v>5493</v>
      </c>
      <c r="D20775" t="s">
        <v>5332</v>
      </c>
      <c r="E20775">
        <v>-71.103520000000003</v>
      </c>
      <c r="F20775">
        <v>42.315570000000001</v>
      </c>
      <c r="G20775" t="s">
        <v>783</v>
      </c>
      <c r="H20775" s="5">
        <v>2</v>
      </c>
      <c r="I20775" t="s">
        <v>3811</v>
      </c>
      <c r="J20775" s="5">
        <f>VLOOKUP(I20775*1,Crosswalks!$L$3:$M$227,2,FALSE)</f>
        <v>4</v>
      </c>
      <c r="K20775" s="5">
        <f>IF(G20775="Corner",INDEX(Crosswalks!$C$4:$J$16,MATCH(H20775,Crosswalks!$C$4:$C$16,0),J20775+1),"N/A, D2D")</f>
        <v>0.4</v>
      </c>
      <c r="L20775" t="s">
        <v>5965</v>
      </c>
      <c r="M20775" t="s">
        <v>813</v>
      </c>
      <c r="N20775" t="s">
        <v>814</v>
      </c>
      <c r="O20775" t="s">
        <v>1003</v>
      </c>
      <c r="P20775">
        <v>-71.06492059</v>
      </c>
      <c r="Q20775">
        <v>42.347978670000003</v>
      </c>
    </row>
    <row r="20776" spans="2:17" x14ac:dyDescent="0.3">
      <c r="B20776" t="s">
        <v>1043</v>
      </c>
      <c r="C20776" t="s">
        <v>5354</v>
      </c>
      <c r="D20776" t="s">
        <v>5332</v>
      </c>
      <c r="E20776">
        <v>-71.106759999999994</v>
      </c>
      <c r="F20776">
        <v>42.316160000000004</v>
      </c>
      <c r="G20776" t="s">
        <v>783</v>
      </c>
      <c r="H20776" s="5" t="s">
        <v>785</v>
      </c>
      <c r="I20776" t="s">
        <v>5342</v>
      </c>
      <c r="J20776" s="5">
        <f>VLOOKUP(I20776*1,Crosswalks!$L$3:$M$227,2,FALSE)</f>
        <v>3</v>
      </c>
      <c r="K20776" s="5">
        <f>IF(G20776="Corner",INDEX(Crosswalks!$C$4:$J$16,MATCH(H20776,Crosswalks!$C$4:$C$16,0),J20776+1),"N/A, D2D")</f>
        <v>0.3</v>
      </c>
      <c r="L20776" t="s">
        <v>5965</v>
      </c>
      <c r="M20776" t="s">
        <v>813</v>
      </c>
      <c r="N20776" t="s">
        <v>814</v>
      </c>
      <c r="O20776" t="s">
        <v>1003</v>
      </c>
      <c r="P20776">
        <v>-71.06492059</v>
      </c>
      <c r="Q20776">
        <v>42.347978670000003</v>
      </c>
    </row>
    <row r="20777" spans="2:17" x14ac:dyDescent="0.3">
      <c r="B20777" t="s">
        <v>1089</v>
      </c>
      <c r="C20777" t="s">
        <v>2656</v>
      </c>
      <c r="D20777" t="s">
        <v>5332</v>
      </c>
      <c r="E20777">
        <v>-71.100359999999995</v>
      </c>
      <c r="F20777">
        <v>42.31503</v>
      </c>
      <c r="G20777" t="s">
        <v>783</v>
      </c>
      <c r="H20777" s="5">
        <v>3</v>
      </c>
      <c r="I20777" t="s">
        <v>3811</v>
      </c>
      <c r="J20777" s="5">
        <f>VLOOKUP(I20777*1,Crosswalks!$L$3:$M$227,2,FALSE)</f>
        <v>4</v>
      </c>
      <c r="K20777" s="5">
        <f>IF(G20777="Corner",INDEX(Crosswalks!$C$4:$J$16,MATCH(H20777,Crosswalks!$C$4:$C$16,0),J20777+1),"N/A, D2D")</f>
        <v>0.5</v>
      </c>
      <c r="L20777" t="s">
        <v>5966</v>
      </c>
      <c r="M20777" t="s">
        <v>836</v>
      </c>
      <c r="N20777" t="s">
        <v>961</v>
      </c>
      <c r="O20777" t="s">
        <v>1012</v>
      </c>
      <c r="P20777">
        <v>-71.069050250000004</v>
      </c>
      <c r="Q20777">
        <v>42.348408290000002</v>
      </c>
    </row>
    <row r="20778" spans="2:17" x14ac:dyDescent="0.3">
      <c r="B20778" t="s">
        <v>1297</v>
      </c>
      <c r="C20778" t="s">
        <v>5455</v>
      </c>
      <c r="D20778" t="s">
        <v>5332</v>
      </c>
      <c r="E20778">
        <v>-71.105699999999999</v>
      </c>
      <c r="F20778">
        <v>42.321339999999999</v>
      </c>
      <c r="G20778" t="s">
        <v>783</v>
      </c>
      <c r="H20778" s="5">
        <v>6</v>
      </c>
      <c r="I20778" t="s">
        <v>5430</v>
      </c>
      <c r="J20778" s="5">
        <f>VLOOKUP(I20778*1,Crosswalks!$L$3:$M$227,2,FALSE)</f>
        <v>6</v>
      </c>
      <c r="K20778" s="5">
        <f>IF(G20778="Corner",INDEX(Crosswalks!$C$4:$J$16,MATCH(H20778,Crosswalks!$C$4:$C$16,0),J20778+1),"N/A, D2D")</f>
        <v>0.4</v>
      </c>
      <c r="L20778" t="s">
        <v>6005</v>
      </c>
      <c r="M20778" t="s">
        <v>813</v>
      </c>
      <c r="N20778" t="s">
        <v>929</v>
      </c>
      <c r="O20778" t="s">
        <v>1436</v>
      </c>
      <c r="P20778">
        <v>-71.104089439999996</v>
      </c>
      <c r="Q20778">
        <v>42.275815309999999</v>
      </c>
    </row>
    <row r="20779" spans="2:17" x14ac:dyDescent="0.3">
      <c r="B20779" t="s">
        <v>1107</v>
      </c>
      <c r="C20779" t="s">
        <v>5494</v>
      </c>
      <c r="D20779" t="s">
        <v>5332</v>
      </c>
      <c r="E20779">
        <v>-71.114909999999995</v>
      </c>
      <c r="F20779">
        <v>42.307340000000003</v>
      </c>
      <c r="G20779" t="s">
        <v>783</v>
      </c>
      <c r="H20779" s="5">
        <v>6</v>
      </c>
      <c r="I20779" t="s">
        <v>5342</v>
      </c>
      <c r="J20779" s="5">
        <f>VLOOKUP(I20779*1,Crosswalks!$L$3:$M$227,2,FALSE)</f>
        <v>3</v>
      </c>
      <c r="K20779" s="5">
        <f>IF(G20779="Corner",INDEX(Crosswalks!$C$4:$J$16,MATCH(H20779,Crosswalks!$C$4:$C$16,0),J20779+1),"N/A, D2D")</f>
        <v>0.5</v>
      </c>
      <c r="L20779" t="s">
        <v>6005</v>
      </c>
      <c r="M20779" t="s">
        <v>813</v>
      </c>
      <c r="N20779" t="s">
        <v>929</v>
      </c>
      <c r="O20779" t="s">
        <v>1436</v>
      </c>
      <c r="P20779">
        <v>-71.104089439999996</v>
      </c>
      <c r="Q20779">
        <v>42.275815309999999</v>
      </c>
    </row>
    <row r="20780" spans="2:17" x14ac:dyDescent="0.3">
      <c r="B20780" t="s">
        <v>902</v>
      </c>
      <c r="C20780" t="s">
        <v>4930</v>
      </c>
      <c r="D20780" t="s">
        <v>5332</v>
      </c>
      <c r="E20780">
        <v>-71.113209999999995</v>
      </c>
      <c r="F20780">
        <v>42.313119999999998</v>
      </c>
      <c r="G20780" t="s">
        <v>783</v>
      </c>
      <c r="H20780" s="5">
        <v>6</v>
      </c>
      <c r="I20780" t="s">
        <v>5342</v>
      </c>
      <c r="J20780" s="5">
        <f>VLOOKUP(I20780*1,Crosswalks!$L$3:$M$227,2,FALSE)</f>
        <v>3</v>
      </c>
      <c r="K20780" s="5">
        <f>IF(G20780="Corner",INDEX(Crosswalks!$C$4:$J$16,MATCH(H20780,Crosswalks!$C$4:$C$16,0),J20780+1),"N/A, D2D")</f>
        <v>0.5</v>
      </c>
      <c r="L20780" t="s">
        <v>6005</v>
      </c>
      <c r="M20780" t="s">
        <v>813</v>
      </c>
      <c r="N20780" t="s">
        <v>929</v>
      </c>
      <c r="O20780" t="s">
        <v>1436</v>
      </c>
      <c r="P20780">
        <v>-71.104089439999996</v>
      </c>
      <c r="Q20780">
        <v>42.275815309999999</v>
      </c>
    </row>
    <row r="20781" spans="2:17" x14ac:dyDescent="0.3">
      <c r="B20781" t="s">
        <v>3406</v>
      </c>
      <c r="C20781" t="s">
        <v>5444</v>
      </c>
      <c r="D20781" t="s">
        <v>5332</v>
      </c>
      <c r="E20781">
        <v>-71.106399999999994</v>
      </c>
      <c r="F20781">
        <v>42.308669999999999</v>
      </c>
      <c r="G20781" t="s">
        <v>783</v>
      </c>
      <c r="H20781" s="5">
        <v>5</v>
      </c>
      <c r="I20781" t="s">
        <v>5338</v>
      </c>
      <c r="J20781" s="5">
        <f>VLOOKUP(I20781*1,Crosswalks!$L$3:$M$227,2,FALSE)</f>
        <v>2</v>
      </c>
      <c r="K20781" s="5">
        <f>IF(G20781="Corner",INDEX(Crosswalks!$C$4:$J$16,MATCH(H20781,Crosswalks!$C$4:$C$16,0),J20781+1),"N/A, D2D")</f>
        <v>0.5</v>
      </c>
      <c r="L20781" t="s">
        <v>5971</v>
      </c>
      <c r="M20781" t="s">
        <v>847</v>
      </c>
      <c r="N20781" t="s">
        <v>921</v>
      </c>
      <c r="O20781" t="s">
        <v>1052</v>
      </c>
      <c r="P20781">
        <v>-71.108297399999998</v>
      </c>
      <c r="Q20781">
        <v>42.261416500000003</v>
      </c>
    </row>
    <row r="20782" spans="2:17" x14ac:dyDescent="0.3">
      <c r="B20782" t="s">
        <v>1261</v>
      </c>
      <c r="C20782" t="s">
        <v>5387</v>
      </c>
      <c r="D20782" t="s">
        <v>5332</v>
      </c>
      <c r="E20782">
        <v>-71.112859999999998</v>
      </c>
      <c r="F20782">
        <v>42.308480000000003</v>
      </c>
      <c r="G20782" t="s">
        <v>783</v>
      </c>
      <c r="H20782" s="5">
        <v>6</v>
      </c>
      <c r="I20782" t="s">
        <v>5342</v>
      </c>
      <c r="J20782" s="5">
        <f>VLOOKUP(I20782*1,Crosswalks!$L$3:$M$227,2,FALSE)</f>
        <v>3</v>
      </c>
      <c r="K20782" s="5">
        <f>IF(G20782="Corner",INDEX(Crosswalks!$C$4:$J$16,MATCH(H20782,Crosswalks!$C$4:$C$16,0),J20782+1),"N/A, D2D")</f>
        <v>0.5</v>
      </c>
      <c r="L20782" t="s">
        <v>5971</v>
      </c>
      <c r="M20782" t="s">
        <v>847</v>
      </c>
      <c r="N20782" t="s">
        <v>921</v>
      </c>
      <c r="O20782" t="s">
        <v>1052</v>
      </c>
      <c r="P20782">
        <v>-71.108297399999998</v>
      </c>
      <c r="Q20782">
        <v>42.261416500000003</v>
      </c>
    </row>
    <row r="20783" spans="2:17" x14ac:dyDescent="0.3">
      <c r="B20783" t="s">
        <v>1302</v>
      </c>
      <c r="C20783" t="s">
        <v>5333</v>
      </c>
      <c r="D20783" t="s">
        <v>5332</v>
      </c>
      <c r="E20783">
        <v>-71.102930000000001</v>
      </c>
      <c r="F20783">
        <v>42.306919999999998</v>
      </c>
      <c r="G20783" t="s">
        <v>783</v>
      </c>
      <c r="H20783" s="5">
        <v>6</v>
      </c>
      <c r="I20783" t="s">
        <v>5338</v>
      </c>
      <c r="J20783" s="5">
        <f>VLOOKUP(I20783*1,Crosswalks!$L$3:$M$227,2,FALSE)</f>
        <v>2</v>
      </c>
      <c r="K20783" s="5">
        <f>IF(G20783="Corner",INDEX(Crosswalks!$C$4:$J$16,MATCH(H20783,Crosswalks!$C$4:$C$16,0),J20783+1),"N/A, D2D")</f>
        <v>0.5</v>
      </c>
      <c r="L20783" t="s">
        <v>5971</v>
      </c>
      <c r="M20783" t="s">
        <v>847</v>
      </c>
      <c r="N20783" t="s">
        <v>921</v>
      </c>
      <c r="O20783" t="s">
        <v>1052</v>
      </c>
      <c r="P20783">
        <v>-71.108297399999998</v>
      </c>
      <c r="Q20783">
        <v>42.261416500000003</v>
      </c>
    </row>
    <row r="20784" spans="2:17" x14ac:dyDescent="0.3">
      <c r="B20784" t="s">
        <v>5495</v>
      </c>
      <c r="C20784" t="s">
        <v>1075</v>
      </c>
      <c r="D20784" t="s">
        <v>5332</v>
      </c>
      <c r="E20784">
        <v>-71.107600000000005</v>
      </c>
      <c r="F20784">
        <v>42.306130000000003</v>
      </c>
      <c r="G20784" t="s">
        <v>783</v>
      </c>
      <c r="H20784" s="5">
        <v>4</v>
      </c>
      <c r="I20784" t="s">
        <v>5338</v>
      </c>
      <c r="J20784" s="5">
        <f>VLOOKUP(I20784*1,Crosswalks!$L$3:$M$227,2,FALSE)</f>
        <v>2</v>
      </c>
      <c r="K20784" s="5">
        <f>IF(G20784="Corner",INDEX(Crosswalks!$C$4:$J$16,MATCH(H20784,Crosswalks!$C$4:$C$16,0),J20784+1),"N/A, D2D")</f>
        <v>0.5</v>
      </c>
      <c r="L20784" t="s">
        <v>5971</v>
      </c>
      <c r="M20784" t="s">
        <v>847</v>
      </c>
      <c r="N20784" t="s">
        <v>921</v>
      </c>
      <c r="O20784" t="s">
        <v>1052</v>
      </c>
      <c r="P20784">
        <v>-71.108297399999998</v>
      </c>
      <c r="Q20784">
        <v>42.261416500000003</v>
      </c>
    </row>
    <row r="20785" spans="2:17" x14ac:dyDescent="0.3">
      <c r="B20785" t="s">
        <v>973</v>
      </c>
      <c r="C20785" t="s">
        <v>5496</v>
      </c>
      <c r="D20785" t="s">
        <v>5332</v>
      </c>
      <c r="E20785">
        <v>-71.112830000000002</v>
      </c>
      <c r="F20785">
        <v>42.304929999999999</v>
      </c>
      <c r="G20785" t="s">
        <v>783</v>
      </c>
      <c r="H20785" s="5">
        <v>2</v>
      </c>
      <c r="I20785" t="s">
        <v>5338</v>
      </c>
      <c r="J20785" s="5">
        <f>VLOOKUP(I20785*1,Crosswalks!$L$3:$M$227,2,FALSE)</f>
        <v>2</v>
      </c>
      <c r="K20785" s="5">
        <f>IF(G20785="Corner",INDEX(Crosswalks!$C$4:$J$16,MATCH(H20785,Crosswalks!$C$4:$C$16,0),J20785+1),"N/A, D2D")</f>
        <v>0.4</v>
      </c>
      <c r="L20785" t="s">
        <v>5971</v>
      </c>
      <c r="M20785" t="s">
        <v>847</v>
      </c>
      <c r="N20785" t="s">
        <v>921</v>
      </c>
      <c r="O20785" t="s">
        <v>1052</v>
      </c>
      <c r="P20785">
        <v>-71.108297399999998</v>
      </c>
      <c r="Q20785">
        <v>42.261416500000003</v>
      </c>
    </row>
    <row r="20786" spans="2:17" x14ac:dyDescent="0.3">
      <c r="B20786" t="s">
        <v>985</v>
      </c>
      <c r="C20786" t="s">
        <v>5497</v>
      </c>
      <c r="D20786" t="s">
        <v>5332</v>
      </c>
      <c r="E20786">
        <v>-71.116380000000007</v>
      </c>
      <c r="F20786">
        <v>42.303339999999999</v>
      </c>
      <c r="G20786" t="s">
        <v>783</v>
      </c>
      <c r="H20786" s="5">
        <v>3</v>
      </c>
      <c r="I20786" t="s">
        <v>5368</v>
      </c>
      <c r="J20786" s="5">
        <f>VLOOKUP(I20786*1,Crosswalks!$L$3:$M$227,2,FALSE)</f>
        <v>1</v>
      </c>
      <c r="K20786" s="5">
        <f>IF(G20786="Corner",INDEX(Crosswalks!$C$4:$J$16,MATCH(H20786,Crosswalks!$C$4:$C$16,0),J20786+1),"N/A, D2D")</f>
        <v>0.5</v>
      </c>
      <c r="L20786" t="s">
        <v>5971</v>
      </c>
      <c r="M20786" t="s">
        <v>847</v>
      </c>
      <c r="N20786" t="s">
        <v>921</v>
      </c>
      <c r="O20786" t="s">
        <v>1052</v>
      </c>
      <c r="P20786">
        <v>-71.108297399999998</v>
      </c>
      <c r="Q20786">
        <v>42.261416500000003</v>
      </c>
    </row>
    <row r="20787" spans="2:17" x14ac:dyDescent="0.3">
      <c r="B20787" t="s">
        <v>5498</v>
      </c>
      <c r="C20787" t="s">
        <v>1075</v>
      </c>
      <c r="D20787" t="s">
        <v>5332</v>
      </c>
      <c r="E20787">
        <v>-71.106350000000006</v>
      </c>
      <c r="F20787">
        <v>42.308320000000002</v>
      </c>
      <c r="G20787" t="s">
        <v>783</v>
      </c>
      <c r="H20787" s="5">
        <v>1</v>
      </c>
      <c r="I20787" t="s">
        <v>5338</v>
      </c>
      <c r="J20787" s="5">
        <f>VLOOKUP(I20787*1,Crosswalks!$L$3:$M$227,2,FALSE)</f>
        <v>2</v>
      </c>
      <c r="K20787" s="5">
        <f>IF(G20787="Corner",INDEX(Crosswalks!$C$4:$J$16,MATCH(H20787,Crosswalks!$C$4:$C$16,0),J20787+1),"N/A, D2D")</f>
        <v>0.4</v>
      </c>
      <c r="L20787" t="s">
        <v>5971</v>
      </c>
      <c r="M20787" t="s">
        <v>847</v>
      </c>
      <c r="N20787" t="s">
        <v>921</v>
      </c>
      <c r="O20787" t="s">
        <v>1052</v>
      </c>
      <c r="P20787">
        <v>-71.108297399999998</v>
      </c>
      <c r="Q20787">
        <v>42.261416500000003</v>
      </c>
    </row>
    <row r="20788" spans="2:17" x14ac:dyDescent="0.3">
      <c r="B20788" t="s">
        <v>891</v>
      </c>
      <c r="C20788" t="s">
        <v>5395</v>
      </c>
      <c r="D20788" t="s">
        <v>5332</v>
      </c>
      <c r="E20788">
        <v>-71.113950000000003</v>
      </c>
      <c r="F20788">
        <v>42.304090000000002</v>
      </c>
      <c r="G20788" t="s">
        <v>783</v>
      </c>
      <c r="H20788" s="5">
        <v>2</v>
      </c>
      <c r="I20788" t="s">
        <v>5338</v>
      </c>
      <c r="J20788" s="5">
        <f>VLOOKUP(I20788*1,Crosswalks!$L$3:$M$227,2,FALSE)</f>
        <v>2</v>
      </c>
      <c r="K20788" s="5">
        <f>IF(G20788="Corner",INDEX(Crosswalks!$C$4:$J$16,MATCH(H20788,Crosswalks!$C$4:$C$16,0),J20788+1),"N/A, D2D")</f>
        <v>0.4</v>
      </c>
      <c r="L20788" t="s">
        <v>5971</v>
      </c>
      <c r="M20788" t="s">
        <v>847</v>
      </c>
      <c r="N20788" t="s">
        <v>921</v>
      </c>
      <c r="O20788" t="s">
        <v>1052</v>
      </c>
      <c r="P20788">
        <v>-71.108297399999998</v>
      </c>
      <c r="Q20788">
        <v>42.261416500000003</v>
      </c>
    </row>
    <row r="20789" spans="2:17" x14ac:dyDescent="0.3">
      <c r="B20789" t="s">
        <v>988</v>
      </c>
      <c r="C20789" t="s">
        <v>5415</v>
      </c>
      <c r="D20789" t="s">
        <v>5332</v>
      </c>
      <c r="E20789">
        <v>-71.116020000000006</v>
      </c>
      <c r="F20789">
        <v>42.300519999999999</v>
      </c>
      <c r="G20789" t="s">
        <v>783</v>
      </c>
      <c r="H20789" s="5">
        <v>5</v>
      </c>
      <c r="I20789" t="s">
        <v>5368</v>
      </c>
      <c r="J20789" s="5">
        <f>VLOOKUP(I20789*1,Crosswalks!$L$3:$M$227,2,FALSE)</f>
        <v>1</v>
      </c>
      <c r="K20789" s="5">
        <f>IF(G20789="Corner",INDEX(Crosswalks!$C$4:$J$16,MATCH(H20789,Crosswalks!$C$4:$C$16,0),J20789+1),"N/A, D2D")</f>
        <v>0.5</v>
      </c>
      <c r="L20789" t="s">
        <v>5971</v>
      </c>
      <c r="M20789" t="s">
        <v>847</v>
      </c>
      <c r="N20789" t="s">
        <v>921</v>
      </c>
      <c r="O20789" t="s">
        <v>1052</v>
      </c>
      <c r="P20789">
        <v>-71.108297399999998</v>
      </c>
      <c r="Q20789">
        <v>42.261416500000003</v>
      </c>
    </row>
    <row r="20790" spans="2:17" x14ac:dyDescent="0.3">
      <c r="B20790" t="s">
        <v>1445</v>
      </c>
      <c r="C20790" t="s">
        <v>1687</v>
      </c>
      <c r="D20790" t="s">
        <v>5332</v>
      </c>
      <c r="E20790">
        <v>-71.114930000000001</v>
      </c>
      <c r="F20790">
        <v>42.30444</v>
      </c>
      <c r="G20790" t="s">
        <v>783</v>
      </c>
      <c r="H20790" s="5">
        <v>2</v>
      </c>
      <c r="I20790" t="s">
        <v>5368</v>
      </c>
      <c r="J20790" s="5">
        <f>VLOOKUP(I20790*1,Crosswalks!$L$3:$M$227,2,FALSE)</f>
        <v>1</v>
      </c>
      <c r="K20790" s="5">
        <f>IF(G20790="Corner",INDEX(Crosswalks!$C$4:$J$16,MATCH(H20790,Crosswalks!$C$4:$C$16,0),J20790+1),"N/A, D2D")</f>
        <v>0.4</v>
      </c>
      <c r="L20790" t="s">
        <v>5971</v>
      </c>
      <c r="M20790" t="s">
        <v>847</v>
      </c>
      <c r="N20790" t="s">
        <v>921</v>
      </c>
      <c r="O20790" t="s">
        <v>1052</v>
      </c>
      <c r="P20790">
        <v>-71.108297399999998</v>
      </c>
      <c r="Q20790">
        <v>42.261416500000003</v>
      </c>
    </row>
    <row r="20791" spans="2:17" x14ac:dyDescent="0.3">
      <c r="B20791" t="s">
        <v>985</v>
      </c>
      <c r="C20791" t="s">
        <v>5499</v>
      </c>
      <c r="D20791" t="s">
        <v>5332</v>
      </c>
      <c r="E20791">
        <v>-71.109530000000007</v>
      </c>
      <c r="F20791">
        <v>42.309359999999998</v>
      </c>
      <c r="G20791" t="s">
        <v>783</v>
      </c>
      <c r="H20791" s="5">
        <v>5</v>
      </c>
      <c r="I20791" t="s">
        <v>5342</v>
      </c>
      <c r="J20791" s="5">
        <f>VLOOKUP(I20791*1,Crosswalks!$L$3:$M$227,2,FALSE)</f>
        <v>3</v>
      </c>
      <c r="K20791" s="5">
        <f>IF(G20791="Corner",INDEX(Crosswalks!$C$4:$J$16,MATCH(H20791,Crosswalks!$C$4:$C$16,0),J20791+1),"N/A, D2D")</f>
        <v>0.5</v>
      </c>
      <c r="L20791" t="s">
        <v>5971</v>
      </c>
      <c r="M20791" t="s">
        <v>847</v>
      </c>
      <c r="N20791" t="s">
        <v>921</v>
      </c>
      <c r="O20791" t="s">
        <v>1052</v>
      </c>
      <c r="P20791">
        <v>-71.108297399999998</v>
      </c>
      <c r="Q20791">
        <v>42.261416500000003</v>
      </c>
    </row>
    <row r="20792" spans="2:17" x14ac:dyDescent="0.3">
      <c r="B20792" t="s">
        <v>1183</v>
      </c>
      <c r="C20792" t="s">
        <v>5480</v>
      </c>
      <c r="D20792" t="s">
        <v>5332</v>
      </c>
      <c r="E20792">
        <v>-71.105900000000005</v>
      </c>
      <c r="F20792">
        <v>42.305779999999999</v>
      </c>
      <c r="G20792" t="s">
        <v>783</v>
      </c>
      <c r="H20792" s="5">
        <v>2</v>
      </c>
      <c r="I20792" t="s">
        <v>5338</v>
      </c>
      <c r="J20792" s="5">
        <f>VLOOKUP(I20792*1,Crosswalks!$L$3:$M$227,2,FALSE)</f>
        <v>2</v>
      </c>
      <c r="K20792" s="5">
        <f>IF(G20792="Corner",INDEX(Crosswalks!$C$4:$J$16,MATCH(H20792,Crosswalks!$C$4:$C$16,0),J20792+1),"N/A, D2D")</f>
        <v>0.4</v>
      </c>
      <c r="L20792" t="s">
        <v>5971</v>
      </c>
      <c r="M20792" t="s">
        <v>847</v>
      </c>
      <c r="N20792" t="s">
        <v>921</v>
      </c>
      <c r="O20792" t="s">
        <v>1052</v>
      </c>
      <c r="P20792">
        <v>-71.108297399999998</v>
      </c>
      <c r="Q20792">
        <v>42.261416500000003</v>
      </c>
    </row>
    <row r="20793" spans="2:17" x14ac:dyDescent="0.3">
      <c r="B20793" t="s">
        <v>5500</v>
      </c>
      <c r="C20793" t="s">
        <v>1075</v>
      </c>
      <c r="D20793" t="s">
        <v>5332</v>
      </c>
      <c r="E20793">
        <v>-71.107138000000006</v>
      </c>
      <c r="F20793">
        <v>42.306550000000001</v>
      </c>
      <c r="G20793" t="s">
        <v>783</v>
      </c>
      <c r="H20793" s="5">
        <v>4</v>
      </c>
      <c r="I20793" t="s">
        <v>5338</v>
      </c>
      <c r="J20793" s="5">
        <f>VLOOKUP(I20793*1,Crosswalks!$L$3:$M$227,2,FALSE)</f>
        <v>2</v>
      </c>
      <c r="K20793" s="5">
        <f>IF(G20793="Corner",INDEX(Crosswalks!$C$4:$J$16,MATCH(H20793,Crosswalks!$C$4:$C$16,0),J20793+1),"N/A, D2D")</f>
        <v>0.5</v>
      </c>
      <c r="L20793" t="s">
        <v>5971</v>
      </c>
      <c r="M20793" t="s">
        <v>847</v>
      </c>
      <c r="N20793" t="s">
        <v>921</v>
      </c>
      <c r="O20793" t="s">
        <v>1052</v>
      </c>
      <c r="P20793">
        <v>-71.108297399999998</v>
      </c>
      <c r="Q20793">
        <v>42.261416500000003</v>
      </c>
    </row>
    <row r="20794" spans="2:17" x14ac:dyDescent="0.3">
      <c r="B20794" t="s">
        <v>1344</v>
      </c>
      <c r="C20794" t="s">
        <v>1687</v>
      </c>
      <c r="D20794" t="s">
        <v>5332</v>
      </c>
      <c r="E20794">
        <v>-71.117000000000004</v>
      </c>
      <c r="F20794">
        <v>42.300190000000001</v>
      </c>
      <c r="G20794" t="s">
        <v>783</v>
      </c>
      <c r="H20794" s="5">
        <v>1</v>
      </c>
      <c r="I20794" t="s">
        <v>5368</v>
      </c>
      <c r="J20794" s="5">
        <f>VLOOKUP(I20794*1,Crosswalks!$L$3:$M$227,2,FALSE)</f>
        <v>1</v>
      </c>
      <c r="K20794" s="5">
        <f>IF(G20794="Corner",INDEX(Crosswalks!$C$4:$J$16,MATCH(H20794,Crosswalks!$C$4:$C$16,0),J20794+1),"N/A, D2D")</f>
        <v>0.4</v>
      </c>
      <c r="L20794" t="s">
        <v>5971</v>
      </c>
      <c r="M20794" t="s">
        <v>847</v>
      </c>
      <c r="N20794" t="s">
        <v>921</v>
      </c>
      <c r="O20794" t="s">
        <v>1052</v>
      </c>
      <c r="P20794">
        <v>-71.108297399999998</v>
      </c>
      <c r="Q20794">
        <v>42.261416500000003</v>
      </c>
    </row>
    <row r="20795" spans="2:17" x14ac:dyDescent="0.3">
      <c r="B20795" t="s">
        <v>1872</v>
      </c>
      <c r="C20795" t="s">
        <v>5375</v>
      </c>
      <c r="D20795" t="s">
        <v>5332</v>
      </c>
      <c r="E20795">
        <v>-71.104879999999994</v>
      </c>
      <c r="F20795">
        <v>42.311950000000003</v>
      </c>
      <c r="G20795" t="s">
        <v>783</v>
      </c>
      <c r="H20795" s="5">
        <v>6</v>
      </c>
      <c r="I20795" t="s">
        <v>3811</v>
      </c>
      <c r="J20795" s="5">
        <f>VLOOKUP(I20795*1,Crosswalks!$L$3:$M$227,2,FALSE)</f>
        <v>4</v>
      </c>
      <c r="K20795" s="5">
        <f>IF(G20795="Corner",INDEX(Crosswalks!$C$4:$J$16,MATCH(H20795,Crosswalks!$C$4:$C$16,0),J20795+1),"N/A, D2D")</f>
        <v>0.5</v>
      </c>
      <c r="L20795" t="s">
        <v>5971</v>
      </c>
      <c r="M20795" t="s">
        <v>847</v>
      </c>
      <c r="N20795" t="s">
        <v>921</v>
      </c>
      <c r="O20795" t="s">
        <v>1052</v>
      </c>
      <c r="P20795">
        <v>-71.108297399999998</v>
      </c>
      <c r="Q20795">
        <v>42.261416500000003</v>
      </c>
    </row>
    <row r="20796" spans="2:17" x14ac:dyDescent="0.3">
      <c r="B20796" t="s">
        <v>1042</v>
      </c>
      <c r="C20796" t="s">
        <v>5501</v>
      </c>
      <c r="D20796" t="s">
        <v>5332</v>
      </c>
      <c r="E20796">
        <v>-71.111639999999994</v>
      </c>
      <c r="F20796">
        <v>42.307406</v>
      </c>
      <c r="G20796" t="s">
        <v>783</v>
      </c>
      <c r="H20796" s="5">
        <v>3</v>
      </c>
      <c r="I20796" t="s">
        <v>5342</v>
      </c>
      <c r="J20796" s="5">
        <f>VLOOKUP(I20796*1,Crosswalks!$L$3:$M$227,2,FALSE)</f>
        <v>3</v>
      </c>
      <c r="K20796" s="5">
        <f>IF(G20796="Corner",INDEX(Crosswalks!$C$4:$J$16,MATCH(H20796,Crosswalks!$C$4:$C$16,0),J20796+1),"N/A, D2D")</f>
        <v>0.5</v>
      </c>
      <c r="L20796" t="s">
        <v>5971</v>
      </c>
      <c r="M20796" t="s">
        <v>847</v>
      </c>
      <c r="N20796" t="s">
        <v>921</v>
      </c>
      <c r="O20796" t="s">
        <v>1052</v>
      </c>
      <c r="P20796">
        <v>-71.108297399999998</v>
      </c>
      <c r="Q20796">
        <v>42.261416500000003</v>
      </c>
    </row>
    <row r="20797" spans="2:17" x14ac:dyDescent="0.3">
      <c r="B20797" t="s">
        <v>1006</v>
      </c>
      <c r="C20797" t="s">
        <v>5480</v>
      </c>
      <c r="D20797" t="s">
        <v>5332</v>
      </c>
      <c r="E20797">
        <v>-71.105779999999996</v>
      </c>
      <c r="F20797">
        <v>42.306150000000002</v>
      </c>
      <c r="G20797" t="s">
        <v>783</v>
      </c>
      <c r="H20797" s="5">
        <v>5</v>
      </c>
      <c r="I20797" t="s">
        <v>5338</v>
      </c>
      <c r="J20797" s="5">
        <f>VLOOKUP(I20797*1,Crosswalks!$L$3:$M$227,2,FALSE)</f>
        <v>2</v>
      </c>
      <c r="K20797" s="5">
        <f>IF(G20797="Corner",INDEX(Crosswalks!$C$4:$J$16,MATCH(H20797,Crosswalks!$C$4:$C$16,0),J20797+1),"N/A, D2D")</f>
        <v>0.5</v>
      </c>
      <c r="L20797" t="s">
        <v>5971</v>
      </c>
      <c r="M20797" t="s">
        <v>847</v>
      </c>
      <c r="N20797" t="s">
        <v>921</v>
      </c>
      <c r="O20797" t="s">
        <v>1052</v>
      </c>
      <c r="P20797">
        <v>-71.108297399999998</v>
      </c>
      <c r="Q20797">
        <v>42.261416500000003</v>
      </c>
    </row>
    <row r="20798" spans="2:17" x14ac:dyDescent="0.3">
      <c r="B20798" t="s">
        <v>1246</v>
      </c>
      <c r="C20798" t="s">
        <v>5417</v>
      </c>
      <c r="D20798" t="s">
        <v>5332</v>
      </c>
      <c r="E20798">
        <v>-71.116820000000004</v>
      </c>
      <c r="F20798">
        <v>42.303669999999997</v>
      </c>
      <c r="G20798" t="s">
        <v>783</v>
      </c>
      <c r="H20798" s="5">
        <v>4</v>
      </c>
      <c r="I20798" t="s">
        <v>5368</v>
      </c>
      <c r="J20798" s="5">
        <f>VLOOKUP(I20798*1,Crosswalks!$L$3:$M$227,2,FALSE)</f>
        <v>1</v>
      </c>
      <c r="K20798" s="5">
        <f>IF(G20798="Corner",INDEX(Crosswalks!$C$4:$J$16,MATCH(H20798,Crosswalks!$C$4:$C$16,0),J20798+1),"N/A, D2D")</f>
        <v>0.5</v>
      </c>
      <c r="L20798" t="s">
        <v>5971</v>
      </c>
      <c r="M20798" t="s">
        <v>847</v>
      </c>
      <c r="N20798" t="s">
        <v>921</v>
      </c>
      <c r="O20798" t="s">
        <v>1052</v>
      </c>
      <c r="P20798">
        <v>-71.108297399999998</v>
      </c>
      <c r="Q20798">
        <v>42.261416500000003</v>
      </c>
    </row>
    <row r="20799" spans="2:17" x14ac:dyDescent="0.3">
      <c r="B20799" t="s">
        <v>983</v>
      </c>
      <c r="C20799" t="s">
        <v>1687</v>
      </c>
      <c r="D20799" t="s">
        <v>5332</v>
      </c>
      <c r="E20799">
        <v>-71.114939000000007</v>
      </c>
      <c r="F20799">
        <v>42.303713999999999</v>
      </c>
      <c r="G20799" t="s">
        <v>783</v>
      </c>
      <c r="H20799" s="5" t="s">
        <v>785</v>
      </c>
      <c r="I20799" t="s">
        <v>5368</v>
      </c>
      <c r="J20799" s="5">
        <f>VLOOKUP(I20799*1,Crosswalks!$L$3:$M$227,2,FALSE)</f>
        <v>1</v>
      </c>
      <c r="K20799" s="5">
        <f>IF(G20799="Corner",INDEX(Crosswalks!$C$4:$J$16,MATCH(H20799,Crosswalks!$C$4:$C$16,0),J20799+1),"N/A, D2D")</f>
        <v>0.3</v>
      </c>
      <c r="L20799" t="s">
        <v>5971</v>
      </c>
      <c r="M20799" t="s">
        <v>847</v>
      </c>
      <c r="N20799" t="s">
        <v>921</v>
      </c>
      <c r="O20799" t="s">
        <v>1052</v>
      </c>
      <c r="P20799">
        <v>-71.108297399999998</v>
      </c>
      <c r="Q20799">
        <v>42.261416500000003</v>
      </c>
    </row>
    <row r="20800" spans="2:17" x14ac:dyDescent="0.3">
      <c r="B20800" t="s">
        <v>911</v>
      </c>
      <c r="C20800" t="s">
        <v>5496</v>
      </c>
      <c r="D20800" t="s">
        <v>5332</v>
      </c>
      <c r="E20800">
        <v>-71.11318</v>
      </c>
      <c r="F20800">
        <v>42.304989999999997</v>
      </c>
      <c r="G20800" t="s">
        <v>783</v>
      </c>
      <c r="H20800" s="5" t="s">
        <v>785</v>
      </c>
      <c r="I20800" t="s">
        <v>5338</v>
      </c>
      <c r="J20800" s="5">
        <f>VLOOKUP(I20800*1,Crosswalks!$L$3:$M$227,2,FALSE)</f>
        <v>2</v>
      </c>
      <c r="K20800" s="5">
        <f>IF(G20800="Corner",INDEX(Crosswalks!$C$4:$J$16,MATCH(H20800,Crosswalks!$C$4:$C$16,0),J20800+1),"N/A, D2D")</f>
        <v>0.3</v>
      </c>
      <c r="L20800" t="s">
        <v>5971</v>
      </c>
      <c r="M20800" t="s">
        <v>847</v>
      </c>
      <c r="N20800" t="s">
        <v>921</v>
      </c>
      <c r="O20800" t="s">
        <v>1052</v>
      </c>
      <c r="P20800">
        <v>-71.108297399999998</v>
      </c>
      <c r="Q20800">
        <v>42.261416500000003</v>
      </c>
    </row>
    <row r="20801" spans="2:17" x14ac:dyDescent="0.3">
      <c r="B20801" t="s">
        <v>958</v>
      </c>
      <c r="C20801" t="s">
        <v>4527</v>
      </c>
      <c r="D20801" t="s">
        <v>5332</v>
      </c>
      <c r="E20801">
        <v>-71.112539999999996</v>
      </c>
      <c r="F20801">
        <v>42.306750000000001</v>
      </c>
      <c r="G20801" t="s">
        <v>783</v>
      </c>
      <c r="H20801" s="5">
        <v>4</v>
      </c>
      <c r="I20801" t="s">
        <v>5338</v>
      </c>
      <c r="J20801" s="5">
        <f>VLOOKUP(I20801*1,Crosswalks!$L$3:$M$227,2,FALSE)</f>
        <v>2</v>
      </c>
      <c r="K20801" s="5">
        <f>IF(G20801="Corner",INDEX(Crosswalks!$C$4:$J$16,MATCH(H20801,Crosswalks!$C$4:$C$16,0),J20801+1),"N/A, D2D")</f>
        <v>0.5</v>
      </c>
      <c r="L20801" t="s">
        <v>5971</v>
      </c>
      <c r="M20801" t="s">
        <v>847</v>
      </c>
      <c r="N20801" t="s">
        <v>921</v>
      </c>
      <c r="O20801" t="s">
        <v>1052</v>
      </c>
      <c r="P20801">
        <v>-71.108297399999998</v>
      </c>
      <c r="Q20801">
        <v>42.261416500000003</v>
      </c>
    </row>
    <row r="20802" spans="2:17" x14ac:dyDescent="0.3">
      <c r="B20802" t="s">
        <v>1018</v>
      </c>
      <c r="C20802" t="s">
        <v>5502</v>
      </c>
      <c r="D20802" t="s">
        <v>5332</v>
      </c>
      <c r="E20802">
        <v>-71.111890000000002</v>
      </c>
      <c r="F20802">
        <v>42.310180000000003</v>
      </c>
      <c r="G20802" t="s">
        <v>784</v>
      </c>
      <c r="H20802" s="5">
        <v>3</v>
      </c>
      <c r="I20802" t="s">
        <v>5342</v>
      </c>
      <c r="J20802" s="5">
        <f>VLOOKUP(I20802*1,Crosswalks!$L$3:$M$227,2,FALSE)</f>
        <v>3</v>
      </c>
      <c r="K20802" s="5" t="str">
        <f>IF(G20802="Corner",INDEX(Crosswalks!$C$4:$J$16,MATCH(H20802,Crosswalks!$C$4:$C$16,0),J20802+1),"N/A, D2D")</f>
        <v>N/A, D2D</v>
      </c>
      <c r="L20802" t="s">
        <v>5971</v>
      </c>
      <c r="M20802" t="s">
        <v>847</v>
      </c>
      <c r="N20802" t="s">
        <v>921</v>
      </c>
      <c r="O20802" t="s">
        <v>1052</v>
      </c>
      <c r="P20802">
        <v>-71.108297399999998</v>
      </c>
      <c r="Q20802">
        <v>42.261416500000003</v>
      </c>
    </row>
    <row r="20803" spans="2:17" x14ac:dyDescent="0.3">
      <c r="B20803" t="s">
        <v>960</v>
      </c>
      <c r="C20803" t="s">
        <v>885</v>
      </c>
      <c r="D20803" t="s">
        <v>5332</v>
      </c>
      <c r="E20803">
        <v>-71.108630000000005</v>
      </c>
      <c r="F20803">
        <v>42.310690000000001</v>
      </c>
      <c r="G20803" t="s">
        <v>784</v>
      </c>
      <c r="H20803" s="5" t="s">
        <v>785</v>
      </c>
      <c r="I20803" t="s">
        <v>5342</v>
      </c>
      <c r="J20803" s="5">
        <f>VLOOKUP(I20803*1,Crosswalks!$L$3:$M$227,2,FALSE)</f>
        <v>3</v>
      </c>
      <c r="K20803" s="5" t="str">
        <f>IF(G20803="Corner",INDEX(Crosswalks!$C$4:$J$16,MATCH(H20803,Crosswalks!$C$4:$C$16,0),J20803+1),"N/A, D2D")</f>
        <v>N/A, D2D</v>
      </c>
      <c r="L20803" t="s">
        <v>5971</v>
      </c>
      <c r="M20803" t="s">
        <v>847</v>
      </c>
      <c r="N20803" t="s">
        <v>921</v>
      </c>
      <c r="O20803" t="s">
        <v>1052</v>
      </c>
      <c r="P20803">
        <v>-71.108297399999998</v>
      </c>
      <c r="Q20803">
        <v>42.261416500000003</v>
      </c>
    </row>
    <row r="20804" spans="2:17" x14ac:dyDescent="0.3">
      <c r="B20804" t="s">
        <v>1042</v>
      </c>
      <c r="C20804" t="s">
        <v>5503</v>
      </c>
      <c r="D20804" t="s">
        <v>5332</v>
      </c>
      <c r="E20804">
        <v>-71.110330000000005</v>
      </c>
      <c r="F20804">
        <v>42.308579999999999</v>
      </c>
      <c r="G20804" t="s">
        <v>784</v>
      </c>
      <c r="H20804" s="5">
        <v>3</v>
      </c>
      <c r="I20804" t="s">
        <v>5342</v>
      </c>
      <c r="J20804" s="5">
        <f>VLOOKUP(I20804*1,Crosswalks!$L$3:$M$227,2,FALSE)</f>
        <v>3</v>
      </c>
      <c r="K20804" s="5" t="str">
        <f>IF(G20804="Corner",INDEX(Crosswalks!$C$4:$J$16,MATCH(H20804,Crosswalks!$C$4:$C$16,0),J20804+1),"N/A, D2D")</f>
        <v>N/A, D2D</v>
      </c>
      <c r="L20804" t="s">
        <v>5971</v>
      </c>
      <c r="M20804" t="s">
        <v>847</v>
      </c>
      <c r="N20804" t="s">
        <v>921</v>
      </c>
      <c r="O20804" t="s">
        <v>1052</v>
      </c>
      <c r="P20804">
        <v>-71.108297399999998</v>
      </c>
      <c r="Q20804">
        <v>42.261416500000003</v>
      </c>
    </row>
    <row r="20805" spans="2:17" x14ac:dyDescent="0.3">
      <c r="B20805" t="s">
        <v>898</v>
      </c>
      <c r="C20805" t="s">
        <v>5504</v>
      </c>
      <c r="D20805" t="s">
        <v>5332</v>
      </c>
      <c r="E20805">
        <v>-71.113900000000001</v>
      </c>
      <c r="F20805">
        <v>42.302889999999998</v>
      </c>
      <c r="G20805" t="s">
        <v>784</v>
      </c>
      <c r="H20805" s="5">
        <v>6</v>
      </c>
      <c r="I20805" t="s">
        <v>5338</v>
      </c>
      <c r="J20805" s="5">
        <f>VLOOKUP(I20805*1,Crosswalks!$L$3:$M$227,2,FALSE)</f>
        <v>2</v>
      </c>
      <c r="K20805" s="5" t="str">
        <f>IF(G20805="Corner",INDEX(Crosswalks!$C$4:$J$16,MATCH(H20805,Crosswalks!$C$4:$C$16,0),J20805+1),"N/A, D2D")</f>
        <v>N/A, D2D</v>
      </c>
      <c r="L20805" t="s">
        <v>5971</v>
      </c>
      <c r="M20805" t="s">
        <v>847</v>
      </c>
      <c r="N20805" t="s">
        <v>921</v>
      </c>
      <c r="O20805" t="s">
        <v>1052</v>
      </c>
      <c r="P20805">
        <v>-71.108297399999998</v>
      </c>
      <c r="Q20805">
        <v>42.261416500000003</v>
      </c>
    </row>
    <row r="20806" spans="2:17" x14ac:dyDescent="0.3">
      <c r="B20806" t="s">
        <v>816</v>
      </c>
      <c r="C20806" t="s">
        <v>5466</v>
      </c>
      <c r="D20806" t="s">
        <v>5332</v>
      </c>
      <c r="E20806">
        <v>-71.130989999999997</v>
      </c>
      <c r="F20806">
        <v>42.302639999999997</v>
      </c>
      <c r="G20806" t="s">
        <v>783</v>
      </c>
      <c r="H20806" s="5">
        <v>6</v>
      </c>
      <c r="I20806" t="s">
        <v>5347</v>
      </c>
      <c r="J20806" s="5">
        <f>VLOOKUP(I20806*1,Crosswalks!$L$3:$M$227,2,FALSE)</f>
        <v>1</v>
      </c>
      <c r="K20806" s="5">
        <f>IF(G20806="Corner",INDEX(Crosswalks!$C$4:$J$16,MATCH(H20806,Crosswalks!$C$4:$C$16,0),J20806+1),"N/A, D2D")</f>
        <v>0.5</v>
      </c>
      <c r="L20806" t="s">
        <v>5972</v>
      </c>
      <c r="M20806" t="s">
        <v>813</v>
      </c>
      <c r="N20806" t="s">
        <v>814</v>
      </c>
      <c r="O20806" t="s">
        <v>974</v>
      </c>
      <c r="P20806">
        <v>-71.174340619999995</v>
      </c>
      <c r="Q20806">
        <v>42.282268649999999</v>
      </c>
    </row>
    <row r="20807" spans="2:17" x14ac:dyDescent="0.3">
      <c r="B20807" t="s">
        <v>816</v>
      </c>
      <c r="C20807" t="s">
        <v>5474</v>
      </c>
      <c r="D20807" t="s">
        <v>5332</v>
      </c>
      <c r="E20807">
        <v>-71.127489999999995</v>
      </c>
      <c r="F20807">
        <v>42.31306</v>
      </c>
      <c r="G20807" t="s">
        <v>783</v>
      </c>
      <c r="H20807" s="5" t="s">
        <v>785</v>
      </c>
      <c r="I20807" t="s">
        <v>5347</v>
      </c>
      <c r="J20807" s="5">
        <f>VLOOKUP(I20807*1,Crosswalks!$L$3:$M$227,2,FALSE)</f>
        <v>1</v>
      </c>
      <c r="K20807" s="5">
        <f>IF(G20807="Corner",INDEX(Crosswalks!$C$4:$J$16,MATCH(H20807,Crosswalks!$C$4:$C$16,0),J20807+1),"N/A, D2D")</f>
        <v>0.3</v>
      </c>
      <c r="L20807" t="s">
        <v>5972</v>
      </c>
      <c r="M20807" t="s">
        <v>813</v>
      </c>
      <c r="N20807" t="s">
        <v>814</v>
      </c>
      <c r="O20807" t="s">
        <v>974</v>
      </c>
      <c r="P20807">
        <v>-71.174340619999995</v>
      </c>
      <c r="Q20807">
        <v>42.282268649999999</v>
      </c>
    </row>
    <row r="20808" spans="2:17" x14ac:dyDescent="0.3">
      <c r="B20808" t="s">
        <v>898</v>
      </c>
      <c r="C20808" t="s">
        <v>5402</v>
      </c>
      <c r="D20808" t="s">
        <v>5332</v>
      </c>
      <c r="E20808">
        <v>-71.111189999999993</v>
      </c>
      <c r="F20808">
        <v>42.311019999999999</v>
      </c>
      <c r="G20808" t="s">
        <v>783</v>
      </c>
      <c r="H20808" s="5">
        <v>5</v>
      </c>
      <c r="I20808" t="s">
        <v>5342</v>
      </c>
      <c r="J20808" s="5">
        <f>VLOOKUP(I20808*1,Crosswalks!$L$3:$M$227,2,FALSE)</f>
        <v>3</v>
      </c>
      <c r="K20808" s="5">
        <f>IF(G20808="Corner",INDEX(Crosswalks!$C$4:$J$16,MATCH(H20808,Crosswalks!$C$4:$C$16,0),J20808+1),"N/A, D2D")</f>
        <v>0.5</v>
      </c>
      <c r="L20808" t="s">
        <v>6043</v>
      </c>
      <c r="M20808" t="s">
        <v>847</v>
      </c>
      <c r="N20808" t="s">
        <v>848</v>
      </c>
      <c r="O20808" t="s">
        <v>1574</v>
      </c>
      <c r="P20808">
        <v>-71.123875200000001</v>
      </c>
      <c r="Q20808">
        <v>42.281833900000002</v>
      </c>
    </row>
    <row r="20809" spans="2:17" x14ac:dyDescent="0.3">
      <c r="B20809" t="s">
        <v>5505</v>
      </c>
      <c r="C20809" t="s">
        <v>1619</v>
      </c>
      <c r="D20809" t="s">
        <v>5332</v>
      </c>
      <c r="E20809">
        <v>-71.113169999999997</v>
      </c>
      <c r="F20809">
        <v>42.317999999999998</v>
      </c>
      <c r="G20809" t="s">
        <v>783</v>
      </c>
      <c r="H20809" s="5">
        <v>5</v>
      </c>
      <c r="I20809" t="s">
        <v>5342</v>
      </c>
      <c r="J20809" s="5">
        <f>VLOOKUP(I20809*1,Crosswalks!$L$3:$M$227,2,FALSE)</f>
        <v>3</v>
      </c>
      <c r="K20809" s="5">
        <f>IF(G20809="Corner",INDEX(Crosswalks!$C$4:$J$16,MATCH(H20809,Crosswalks!$C$4:$C$16,0),J20809+1),"N/A, D2D")</f>
        <v>0.5</v>
      </c>
      <c r="L20809" t="s">
        <v>6043</v>
      </c>
      <c r="M20809" t="s">
        <v>847</v>
      </c>
      <c r="N20809" t="s">
        <v>848</v>
      </c>
      <c r="O20809" t="s">
        <v>1574</v>
      </c>
      <c r="P20809">
        <v>-71.123875200000001</v>
      </c>
      <c r="Q20809">
        <v>42.281833900000002</v>
      </c>
    </row>
    <row r="20810" spans="2:17" x14ac:dyDescent="0.3">
      <c r="B20810" t="s">
        <v>985</v>
      </c>
      <c r="C20810" t="s">
        <v>5506</v>
      </c>
      <c r="D20810" t="s">
        <v>5332</v>
      </c>
      <c r="E20810">
        <v>-71.115129999999994</v>
      </c>
      <c r="F20810">
        <v>42.32273</v>
      </c>
      <c r="G20810" t="s">
        <v>783</v>
      </c>
      <c r="H20810" s="5">
        <v>6</v>
      </c>
      <c r="I20810" t="s">
        <v>5351</v>
      </c>
      <c r="J20810" s="5">
        <f>VLOOKUP(I20810*1,Crosswalks!$L$3:$M$227,2,FALSE)</f>
        <v>1</v>
      </c>
      <c r="K20810" s="5">
        <f>IF(G20810="Corner",INDEX(Crosswalks!$C$4:$J$16,MATCH(H20810,Crosswalks!$C$4:$C$16,0),J20810+1),"N/A, D2D")</f>
        <v>0.5</v>
      </c>
      <c r="L20810" t="s">
        <v>6043</v>
      </c>
      <c r="M20810" t="s">
        <v>847</v>
      </c>
      <c r="N20810" t="s">
        <v>848</v>
      </c>
      <c r="O20810" t="s">
        <v>1574</v>
      </c>
      <c r="P20810">
        <v>-71.123875200000001</v>
      </c>
      <c r="Q20810">
        <v>42.281833900000002</v>
      </c>
    </row>
    <row r="20811" spans="2:17" x14ac:dyDescent="0.3">
      <c r="B20811" t="s">
        <v>4268</v>
      </c>
      <c r="C20811" t="s">
        <v>5507</v>
      </c>
      <c r="D20811" t="s">
        <v>5332</v>
      </c>
      <c r="E20811">
        <v>-71.112679999999997</v>
      </c>
      <c r="F20811">
        <v>42.321829999999999</v>
      </c>
      <c r="G20811" t="s">
        <v>783</v>
      </c>
      <c r="H20811" s="5">
        <v>3</v>
      </c>
      <c r="I20811" t="s">
        <v>5351</v>
      </c>
      <c r="J20811" s="5">
        <f>VLOOKUP(I20811*1,Crosswalks!$L$3:$M$227,2,FALSE)</f>
        <v>1</v>
      </c>
      <c r="K20811" s="5">
        <f>IF(G20811="Corner",INDEX(Crosswalks!$C$4:$J$16,MATCH(H20811,Crosswalks!$C$4:$C$16,0),J20811+1),"N/A, D2D")</f>
        <v>0.5</v>
      </c>
      <c r="L20811" t="s">
        <v>6043</v>
      </c>
      <c r="M20811" t="s">
        <v>847</v>
      </c>
      <c r="N20811" t="s">
        <v>848</v>
      </c>
      <c r="O20811" t="s">
        <v>1574</v>
      </c>
      <c r="P20811">
        <v>-71.123875200000001</v>
      </c>
      <c r="Q20811">
        <v>42.281833900000002</v>
      </c>
    </row>
    <row r="20812" spans="2:17" x14ac:dyDescent="0.3">
      <c r="B20812" t="s">
        <v>3458</v>
      </c>
      <c r="C20812" t="s">
        <v>4527</v>
      </c>
      <c r="D20812" t="s">
        <v>5332</v>
      </c>
      <c r="E20812">
        <v>-71.110879999999995</v>
      </c>
      <c r="F20812">
        <v>42.306950000000001</v>
      </c>
      <c r="G20812" t="s">
        <v>783</v>
      </c>
      <c r="H20812" s="5">
        <v>3</v>
      </c>
      <c r="I20812" t="s">
        <v>5338</v>
      </c>
      <c r="J20812" s="5">
        <f>VLOOKUP(I20812*1,Crosswalks!$L$3:$M$227,2,FALSE)</f>
        <v>2</v>
      </c>
      <c r="K20812" s="5">
        <f>IF(G20812="Corner",INDEX(Crosswalks!$C$4:$J$16,MATCH(H20812,Crosswalks!$C$4:$C$16,0),J20812+1),"N/A, D2D")</f>
        <v>0.5</v>
      </c>
      <c r="L20812" t="s">
        <v>6043</v>
      </c>
      <c r="M20812" t="s">
        <v>847</v>
      </c>
      <c r="N20812" t="s">
        <v>848</v>
      </c>
      <c r="O20812" t="s">
        <v>1574</v>
      </c>
      <c r="P20812">
        <v>-71.123875200000001</v>
      </c>
      <c r="Q20812">
        <v>42.281833900000002</v>
      </c>
    </row>
    <row r="20813" spans="2:17" x14ac:dyDescent="0.3">
      <c r="B20813" t="s">
        <v>1188</v>
      </c>
      <c r="C20813" t="s">
        <v>5380</v>
      </c>
      <c r="D20813" t="s">
        <v>5332</v>
      </c>
      <c r="E20813">
        <v>-71.115401000000006</v>
      </c>
      <c r="F20813">
        <v>42.320390000000003</v>
      </c>
      <c r="G20813" t="s">
        <v>783</v>
      </c>
      <c r="H20813" s="5">
        <v>6</v>
      </c>
      <c r="I20813" t="s">
        <v>5342</v>
      </c>
      <c r="J20813" s="5">
        <f>VLOOKUP(I20813*1,Crosswalks!$L$3:$M$227,2,FALSE)</f>
        <v>3</v>
      </c>
      <c r="K20813" s="5">
        <f>IF(G20813="Corner",INDEX(Crosswalks!$C$4:$J$16,MATCH(H20813,Crosswalks!$C$4:$C$16,0),J20813+1),"N/A, D2D")</f>
        <v>0.5</v>
      </c>
      <c r="L20813" t="s">
        <v>6043</v>
      </c>
      <c r="M20813" t="s">
        <v>847</v>
      </c>
      <c r="N20813" t="s">
        <v>848</v>
      </c>
      <c r="O20813" t="s">
        <v>1574</v>
      </c>
      <c r="P20813">
        <v>-71.123875200000001</v>
      </c>
      <c r="Q20813">
        <v>42.281833900000002</v>
      </c>
    </row>
    <row r="20814" spans="2:17" x14ac:dyDescent="0.3">
      <c r="B20814" t="s">
        <v>898</v>
      </c>
      <c r="C20814" t="s">
        <v>5399</v>
      </c>
      <c r="D20814" t="s">
        <v>5332</v>
      </c>
      <c r="E20814">
        <v>-71.113361999999995</v>
      </c>
      <c r="F20814">
        <v>42.313479000000001</v>
      </c>
      <c r="G20814" t="s">
        <v>783</v>
      </c>
      <c r="H20814" s="5">
        <v>2</v>
      </c>
      <c r="I20814" t="s">
        <v>5342</v>
      </c>
      <c r="J20814" s="5">
        <f>VLOOKUP(I20814*1,Crosswalks!$L$3:$M$227,2,FALSE)</f>
        <v>3</v>
      </c>
      <c r="K20814" s="5">
        <f>IF(G20814="Corner",INDEX(Crosswalks!$C$4:$J$16,MATCH(H20814,Crosswalks!$C$4:$C$16,0),J20814+1),"N/A, D2D")</f>
        <v>0.4</v>
      </c>
      <c r="L20814" t="s">
        <v>6043</v>
      </c>
      <c r="M20814" t="s">
        <v>847</v>
      </c>
      <c r="N20814" t="s">
        <v>848</v>
      </c>
      <c r="O20814" t="s">
        <v>1574</v>
      </c>
      <c r="P20814">
        <v>-71.123875200000001</v>
      </c>
      <c r="Q20814">
        <v>42.281833900000002</v>
      </c>
    </row>
    <row r="20815" spans="2:17" x14ac:dyDescent="0.3">
      <c r="B20815" t="s">
        <v>3458</v>
      </c>
      <c r="C20815" t="s">
        <v>4527</v>
      </c>
      <c r="D20815" t="s">
        <v>5332</v>
      </c>
      <c r="E20815">
        <v>-71.110879999999995</v>
      </c>
      <c r="F20815">
        <v>42.306950000000001</v>
      </c>
      <c r="G20815" t="s">
        <v>783</v>
      </c>
      <c r="H20815" s="5">
        <v>2</v>
      </c>
      <c r="I20815" t="s">
        <v>5338</v>
      </c>
      <c r="J20815" s="5">
        <f>VLOOKUP(I20815*1,Crosswalks!$L$3:$M$227,2,FALSE)</f>
        <v>2</v>
      </c>
      <c r="K20815" s="5">
        <f>IF(G20815="Corner",INDEX(Crosswalks!$C$4:$J$16,MATCH(H20815,Crosswalks!$C$4:$C$16,0),J20815+1),"N/A, D2D")</f>
        <v>0.4</v>
      </c>
      <c r="L20815" t="s">
        <v>6043</v>
      </c>
      <c r="M20815" t="s">
        <v>847</v>
      </c>
      <c r="N20815" t="s">
        <v>848</v>
      </c>
      <c r="O20815" t="s">
        <v>1574</v>
      </c>
      <c r="P20815">
        <v>-71.123875200000001</v>
      </c>
      <c r="Q20815">
        <v>42.281833900000002</v>
      </c>
    </row>
    <row r="20816" spans="2:17" x14ac:dyDescent="0.3">
      <c r="B20816" t="s">
        <v>4268</v>
      </c>
      <c r="C20816" t="s">
        <v>5507</v>
      </c>
      <c r="D20816" t="s">
        <v>5332</v>
      </c>
      <c r="E20816">
        <v>-71.112679999999997</v>
      </c>
      <c r="F20816">
        <v>42.321829999999999</v>
      </c>
      <c r="G20816" t="s">
        <v>783</v>
      </c>
      <c r="H20816" s="5">
        <v>2</v>
      </c>
      <c r="I20816" t="s">
        <v>5351</v>
      </c>
      <c r="J20816" s="5">
        <f>VLOOKUP(I20816*1,Crosswalks!$L$3:$M$227,2,FALSE)</f>
        <v>1</v>
      </c>
      <c r="K20816" s="5">
        <f>IF(G20816="Corner",INDEX(Crosswalks!$C$4:$J$16,MATCH(H20816,Crosswalks!$C$4:$C$16,0),J20816+1),"N/A, D2D")</f>
        <v>0.4</v>
      </c>
      <c r="L20816" t="s">
        <v>6043</v>
      </c>
      <c r="M20816" t="s">
        <v>847</v>
      </c>
      <c r="N20816" t="s">
        <v>848</v>
      </c>
      <c r="O20816" t="s">
        <v>1574</v>
      </c>
      <c r="P20816">
        <v>-71.123875200000001</v>
      </c>
      <c r="Q20816">
        <v>42.281833900000002</v>
      </c>
    </row>
    <row r="20817" spans="2:17" x14ac:dyDescent="0.3">
      <c r="B20817" t="s">
        <v>925</v>
      </c>
      <c r="C20817" t="s">
        <v>5414</v>
      </c>
      <c r="D20817" t="s">
        <v>5332</v>
      </c>
      <c r="E20817">
        <v>-71.112719999999996</v>
      </c>
      <c r="F20817">
        <v>42.312130000000003</v>
      </c>
      <c r="G20817" t="s">
        <v>783</v>
      </c>
      <c r="H20817" s="5">
        <v>3</v>
      </c>
      <c r="I20817" t="s">
        <v>5342</v>
      </c>
      <c r="J20817" s="5">
        <f>VLOOKUP(I20817*1,Crosswalks!$L$3:$M$227,2,FALSE)</f>
        <v>3</v>
      </c>
      <c r="K20817" s="5">
        <f>IF(G20817="Corner",INDEX(Crosswalks!$C$4:$J$16,MATCH(H20817,Crosswalks!$C$4:$C$16,0),J20817+1),"N/A, D2D")</f>
        <v>0.5</v>
      </c>
      <c r="L20817" t="s">
        <v>6043</v>
      </c>
      <c r="M20817" t="s">
        <v>847</v>
      </c>
      <c r="N20817" t="s">
        <v>848</v>
      </c>
      <c r="O20817" t="s">
        <v>1574</v>
      </c>
      <c r="P20817">
        <v>-71.123875200000001</v>
      </c>
      <c r="Q20817">
        <v>42.281833900000002</v>
      </c>
    </row>
    <row r="20818" spans="2:17" x14ac:dyDescent="0.3">
      <c r="B20818" t="s">
        <v>1393</v>
      </c>
      <c r="C20818" t="s">
        <v>5387</v>
      </c>
      <c r="D20818" t="s">
        <v>5332</v>
      </c>
      <c r="E20818">
        <v>-71.111762999999996</v>
      </c>
      <c r="F20818">
        <v>42.308182000000002</v>
      </c>
      <c r="G20818" t="s">
        <v>783</v>
      </c>
      <c r="H20818" s="5">
        <v>2</v>
      </c>
      <c r="I20818" t="s">
        <v>5342</v>
      </c>
      <c r="J20818" s="5">
        <f>VLOOKUP(I20818*1,Crosswalks!$L$3:$M$227,2,FALSE)</f>
        <v>3</v>
      </c>
      <c r="K20818" s="5">
        <f>IF(G20818="Corner",INDEX(Crosswalks!$C$4:$J$16,MATCH(H20818,Crosswalks!$C$4:$C$16,0),J20818+1),"N/A, D2D")</f>
        <v>0.4</v>
      </c>
      <c r="L20818" t="s">
        <v>6043</v>
      </c>
      <c r="M20818" t="s">
        <v>847</v>
      </c>
      <c r="N20818" t="s">
        <v>848</v>
      </c>
      <c r="O20818" t="s">
        <v>1574</v>
      </c>
      <c r="P20818">
        <v>-71.123875200000001</v>
      </c>
      <c r="Q20818">
        <v>42.281833900000002</v>
      </c>
    </row>
    <row r="20819" spans="2:17" x14ac:dyDescent="0.3">
      <c r="B20819" t="s">
        <v>991</v>
      </c>
      <c r="C20819" t="s">
        <v>4930</v>
      </c>
      <c r="D20819" t="s">
        <v>5332</v>
      </c>
      <c r="E20819">
        <v>-71.112719999999996</v>
      </c>
      <c r="F20819">
        <v>42.312579999999997</v>
      </c>
      <c r="G20819" t="s">
        <v>783</v>
      </c>
      <c r="H20819" s="5" t="s">
        <v>785</v>
      </c>
      <c r="I20819" t="s">
        <v>5342</v>
      </c>
      <c r="J20819" s="5">
        <f>VLOOKUP(I20819*1,Crosswalks!$L$3:$M$227,2,FALSE)</f>
        <v>3</v>
      </c>
      <c r="K20819" s="5">
        <f>IF(G20819="Corner",INDEX(Crosswalks!$C$4:$J$16,MATCH(H20819,Crosswalks!$C$4:$C$16,0),J20819+1),"N/A, D2D")</f>
        <v>0.3</v>
      </c>
      <c r="L20819" t="s">
        <v>6043</v>
      </c>
      <c r="M20819" t="s">
        <v>847</v>
      </c>
      <c r="N20819" t="s">
        <v>848</v>
      </c>
      <c r="O20819" t="s">
        <v>1574</v>
      </c>
      <c r="P20819">
        <v>-71.123875200000001</v>
      </c>
      <c r="Q20819">
        <v>42.281833900000002</v>
      </c>
    </row>
    <row r="20820" spans="2:17" x14ac:dyDescent="0.3">
      <c r="B20820" t="s">
        <v>884</v>
      </c>
      <c r="C20820" t="s">
        <v>5508</v>
      </c>
      <c r="D20820" t="s">
        <v>5332</v>
      </c>
      <c r="E20820">
        <v>-71.115247999999994</v>
      </c>
      <c r="F20820">
        <v>42.319000000000003</v>
      </c>
      <c r="G20820" t="s">
        <v>784</v>
      </c>
      <c r="H20820" s="5">
        <v>3</v>
      </c>
      <c r="I20820" t="s">
        <v>5342</v>
      </c>
      <c r="J20820" s="5">
        <f>VLOOKUP(I20820*1,Crosswalks!$L$3:$M$227,2,FALSE)</f>
        <v>3</v>
      </c>
      <c r="K20820" s="5" t="str">
        <f>IF(G20820="Corner",INDEX(Crosswalks!$C$4:$J$16,MATCH(H20820,Crosswalks!$C$4:$C$16,0),J20820+1),"N/A, D2D")</f>
        <v>N/A, D2D</v>
      </c>
      <c r="L20820" t="s">
        <v>6043</v>
      </c>
      <c r="M20820" t="s">
        <v>847</v>
      </c>
      <c r="N20820" t="s">
        <v>848</v>
      </c>
      <c r="O20820" t="s">
        <v>1574</v>
      </c>
      <c r="P20820">
        <v>-71.123875200000001</v>
      </c>
      <c r="Q20820">
        <v>42.281833900000002</v>
      </c>
    </row>
    <row r="20821" spans="2:17" x14ac:dyDescent="0.3">
      <c r="B20821" t="s">
        <v>1008</v>
      </c>
      <c r="C20821" t="s">
        <v>5509</v>
      </c>
      <c r="D20821" t="s">
        <v>5332</v>
      </c>
      <c r="E20821">
        <v>-71.110032000000004</v>
      </c>
      <c r="F20821">
        <v>42.316921999999998</v>
      </c>
      <c r="G20821" t="s">
        <v>784</v>
      </c>
      <c r="H20821" s="5">
        <v>2</v>
      </c>
      <c r="I20821" t="s">
        <v>5344</v>
      </c>
      <c r="J20821" s="5">
        <f>VLOOKUP(I20821*1,Crosswalks!$L$3:$M$227,2,FALSE)</f>
        <v>3</v>
      </c>
      <c r="K20821" s="5" t="str">
        <f>IF(G20821="Corner",INDEX(Crosswalks!$C$4:$J$16,MATCH(H20821,Crosswalks!$C$4:$C$16,0),J20821+1),"N/A, D2D")</f>
        <v>N/A, D2D</v>
      </c>
      <c r="L20821" t="s">
        <v>6043</v>
      </c>
      <c r="M20821" t="s">
        <v>847</v>
      </c>
      <c r="N20821" t="s">
        <v>848</v>
      </c>
      <c r="O20821" t="s">
        <v>1574</v>
      </c>
      <c r="P20821">
        <v>-71.123875200000001</v>
      </c>
      <c r="Q20821">
        <v>42.281833900000002</v>
      </c>
    </row>
    <row r="20822" spans="2:17" x14ac:dyDescent="0.3">
      <c r="B20822" t="s">
        <v>939</v>
      </c>
      <c r="C20822" t="s">
        <v>5510</v>
      </c>
      <c r="D20822" t="s">
        <v>5332</v>
      </c>
      <c r="E20822">
        <v>-71.11045</v>
      </c>
      <c r="F20822">
        <v>42.307250000000003</v>
      </c>
      <c r="G20822" t="s">
        <v>784</v>
      </c>
      <c r="H20822" s="5">
        <v>1</v>
      </c>
      <c r="I20822" t="s">
        <v>5342</v>
      </c>
      <c r="J20822" s="5">
        <f>VLOOKUP(I20822*1,Crosswalks!$L$3:$M$227,2,FALSE)</f>
        <v>3</v>
      </c>
      <c r="K20822" s="5" t="str">
        <f>IF(G20822="Corner",INDEX(Crosswalks!$C$4:$J$16,MATCH(H20822,Crosswalks!$C$4:$C$16,0),J20822+1),"N/A, D2D")</f>
        <v>N/A, D2D</v>
      </c>
      <c r="L20822" t="s">
        <v>6043</v>
      </c>
      <c r="M20822" t="s">
        <v>847</v>
      </c>
      <c r="N20822" t="s">
        <v>848</v>
      </c>
      <c r="O20822" t="s">
        <v>1574</v>
      </c>
      <c r="P20822">
        <v>-71.123875200000001</v>
      </c>
      <c r="Q20822">
        <v>42.281833900000002</v>
      </c>
    </row>
    <row r="20823" spans="2:17" x14ac:dyDescent="0.3">
      <c r="B20823" t="s">
        <v>898</v>
      </c>
      <c r="C20823" t="s">
        <v>5369</v>
      </c>
      <c r="D20823" t="s">
        <v>5332</v>
      </c>
      <c r="E20823">
        <v>-71.130470000000003</v>
      </c>
      <c r="F20823">
        <v>42.304989999999997</v>
      </c>
      <c r="G20823" t="s">
        <v>783</v>
      </c>
      <c r="H20823" s="5">
        <v>1</v>
      </c>
      <c r="I20823" t="s">
        <v>5347</v>
      </c>
      <c r="J20823" s="5">
        <f>VLOOKUP(I20823*1,Crosswalks!$L$3:$M$227,2,FALSE)</f>
        <v>1</v>
      </c>
      <c r="K20823" s="5">
        <f>IF(G20823="Corner",INDEX(Crosswalks!$C$4:$J$16,MATCH(H20823,Crosswalks!$C$4:$C$16,0),J20823+1),"N/A, D2D")</f>
        <v>0.4</v>
      </c>
      <c r="L20823" t="s">
        <v>6008</v>
      </c>
      <c r="M20823" t="s">
        <v>847</v>
      </c>
      <c r="N20823" t="s">
        <v>921</v>
      </c>
      <c r="O20823" t="s">
        <v>1446</v>
      </c>
      <c r="P20823">
        <v>-71.152367620000007</v>
      </c>
      <c r="Q20823">
        <v>42.292660660000003</v>
      </c>
    </row>
    <row r="20824" spans="2:17" x14ac:dyDescent="0.3">
      <c r="B20824" t="s">
        <v>1313</v>
      </c>
      <c r="C20824" t="s">
        <v>5446</v>
      </c>
      <c r="D20824" t="s">
        <v>5332</v>
      </c>
      <c r="E20824">
        <v>-71.12379</v>
      </c>
      <c r="F20824">
        <v>42.311459999999997</v>
      </c>
      <c r="G20824" t="s">
        <v>783</v>
      </c>
      <c r="H20824" s="5">
        <v>4</v>
      </c>
      <c r="I20824" t="s">
        <v>5347</v>
      </c>
      <c r="J20824" s="5">
        <f>VLOOKUP(I20824*1,Crosswalks!$L$3:$M$227,2,FALSE)</f>
        <v>1</v>
      </c>
      <c r="K20824" s="5">
        <f>IF(G20824="Corner",INDEX(Crosswalks!$C$4:$J$16,MATCH(H20824,Crosswalks!$C$4:$C$16,0),J20824+1),"N/A, D2D")</f>
        <v>0.5</v>
      </c>
      <c r="L20824" t="s">
        <v>6008</v>
      </c>
      <c r="M20824" t="s">
        <v>847</v>
      </c>
      <c r="N20824" t="s">
        <v>921</v>
      </c>
      <c r="O20824" t="s">
        <v>1446</v>
      </c>
      <c r="P20824">
        <v>-71.152367620000007</v>
      </c>
      <c r="Q20824">
        <v>42.292660660000003</v>
      </c>
    </row>
    <row r="20825" spans="2:17" x14ac:dyDescent="0.3">
      <c r="B20825" t="s">
        <v>1089</v>
      </c>
      <c r="C20825" t="s">
        <v>2656</v>
      </c>
      <c r="D20825" t="s">
        <v>5332</v>
      </c>
      <c r="E20825">
        <v>-71.100359999999995</v>
      </c>
      <c r="F20825">
        <v>42.31503</v>
      </c>
      <c r="G20825" t="s">
        <v>783</v>
      </c>
      <c r="H20825" s="5">
        <v>2</v>
      </c>
      <c r="I20825" t="s">
        <v>3811</v>
      </c>
      <c r="J20825" s="5">
        <f>VLOOKUP(I20825*1,Crosswalks!$L$3:$M$227,2,FALSE)</f>
        <v>4</v>
      </c>
      <c r="K20825" s="5">
        <f>IF(G20825="Corner",INDEX(Crosswalks!$C$4:$J$16,MATCH(H20825,Crosswalks!$C$4:$C$16,0),J20825+1),"N/A, D2D")</f>
        <v>0.4</v>
      </c>
      <c r="L20825" t="s">
        <v>6009</v>
      </c>
      <c r="M20825" t="s">
        <v>847</v>
      </c>
      <c r="N20825" t="s">
        <v>921</v>
      </c>
      <c r="O20825" t="s">
        <v>1447</v>
      </c>
      <c r="P20825">
        <v>-71.076791450000002</v>
      </c>
      <c r="Q20825">
        <v>42.287792150000001</v>
      </c>
    </row>
    <row r="20826" spans="2:17" x14ac:dyDescent="0.3">
      <c r="B20826" t="s">
        <v>5511</v>
      </c>
      <c r="C20826" t="s">
        <v>1075</v>
      </c>
      <c r="D20826" t="s">
        <v>5332</v>
      </c>
      <c r="E20826">
        <v>-71.103369999999998</v>
      </c>
      <c r="F20826">
        <v>42.310389999999998</v>
      </c>
      <c r="G20826" t="s">
        <v>783</v>
      </c>
      <c r="H20826" s="5" t="s">
        <v>785</v>
      </c>
      <c r="I20826" t="s">
        <v>3811</v>
      </c>
      <c r="J20826" s="5">
        <f>VLOOKUP(I20826*1,Crosswalks!$L$3:$M$227,2,FALSE)</f>
        <v>4</v>
      </c>
      <c r="K20826" s="5">
        <f>IF(G20826="Corner",INDEX(Crosswalks!$C$4:$J$16,MATCH(H20826,Crosswalks!$C$4:$C$16,0),J20826+1),"N/A, D2D")</f>
        <v>0.3</v>
      </c>
      <c r="L20826" t="s">
        <v>6009</v>
      </c>
      <c r="M20826" t="s">
        <v>847</v>
      </c>
      <c r="N20826" t="s">
        <v>921</v>
      </c>
      <c r="O20826" t="s">
        <v>1447</v>
      </c>
      <c r="P20826">
        <v>-71.076791450000002</v>
      </c>
      <c r="Q20826">
        <v>42.287792150000001</v>
      </c>
    </row>
    <row r="20827" spans="2:17" x14ac:dyDescent="0.3">
      <c r="B20827" t="s">
        <v>1142</v>
      </c>
      <c r="C20827" t="s">
        <v>5331</v>
      </c>
      <c r="D20827" t="s">
        <v>5332</v>
      </c>
      <c r="E20827">
        <v>-71.099100000000007</v>
      </c>
      <c r="F20827">
        <v>42.311720000000001</v>
      </c>
      <c r="G20827" t="s">
        <v>783</v>
      </c>
      <c r="H20827" s="5">
        <v>1</v>
      </c>
      <c r="I20827" t="s">
        <v>3811</v>
      </c>
      <c r="J20827" s="5">
        <f>VLOOKUP(I20827*1,Crosswalks!$L$3:$M$227,2,FALSE)</f>
        <v>4</v>
      </c>
      <c r="K20827" s="5">
        <f>IF(G20827="Corner",INDEX(Crosswalks!$C$4:$J$16,MATCH(H20827,Crosswalks!$C$4:$C$16,0),J20827+1),"N/A, D2D")</f>
        <v>0.4</v>
      </c>
      <c r="L20827" t="s">
        <v>6009</v>
      </c>
      <c r="M20827" t="s">
        <v>847</v>
      </c>
      <c r="N20827" t="s">
        <v>921</v>
      </c>
      <c r="O20827" t="s">
        <v>1447</v>
      </c>
      <c r="P20827">
        <v>-71.076791450000002</v>
      </c>
      <c r="Q20827">
        <v>42.287792150000001</v>
      </c>
    </row>
    <row r="20828" spans="2:17" x14ac:dyDescent="0.3">
      <c r="B20828" t="s">
        <v>1261</v>
      </c>
      <c r="C20828" t="s">
        <v>5374</v>
      </c>
      <c r="D20828" t="s">
        <v>5332</v>
      </c>
      <c r="E20828">
        <v>-71.098839999999996</v>
      </c>
      <c r="F20828">
        <v>42.309539999999998</v>
      </c>
      <c r="G20828" t="s">
        <v>783</v>
      </c>
      <c r="H20828" s="5">
        <v>6</v>
      </c>
      <c r="I20828" t="s">
        <v>3811</v>
      </c>
      <c r="J20828" s="5">
        <f>VLOOKUP(I20828*1,Crosswalks!$L$3:$M$227,2,FALSE)</f>
        <v>4</v>
      </c>
      <c r="K20828" s="5">
        <f>IF(G20828="Corner",INDEX(Crosswalks!$C$4:$J$16,MATCH(H20828,Crosswalks!$C$4:$C$16,0),J20828+1),"N/A, D2D")</f>
        <v>0.5</v>
      </c>
      <c r="L20828" t="s">
        <v>6009</v>
      </c>
      <c r="M20828" t="s">
        <v>847</v>
      </c>
      <c r="N20828" t="s">
        <v>921</v>
      </c>
      <c r="O20828" t="s">
        <v>1447</v>
      </c>
      <c r="P20828">
        <v>-71.076791450000002</v>
      </c>
      <c r="Q20828">
        <v>42.287792150000001</v>
      </c>
    </row>
    <row r="20829" spans="2:17" x14ac:dyDescent="0.3">
      <c r="B20829" t="s">
        <v>1326</v>
      </c>
      <c r="C20829" t="s">
        <v>3882</v>
      </c>
      <c r="D20829" t="s">
        <v>5332</v>
      </c>
      <c r="E20829">
        <v>-71.105022000000005</v>
      </c>
      <c r="F20829">
        <v>42.303967999999998</v>
      </c>
      <c r="G20829" t="s">
        <v>783</v>
      </c>
      <c r="H20829" s="5">
        <v>3</v>
      </c>
      <c r="I20829" t="s">
        <v>5338</v>
      </c>
      <c r="J20829" s="5">
        <f>VLOOKUP(I20829*1,Crosswalks!$L$3:$M$227,2,FALSE)</f>
        <v>2</v>
      </c>
      <c r="K20829" s="5">
        <f>IF(G20829="Corner",INDEX(Crosswalks!$C$4:$J$16,MATCH(H20829,Crosswalks!$C$4:$C$16,0),J20829+1),"N/A, D2D")</f>
        <v>0.5</v>
      </c>
      <c r="L20829" t="s">
        <v>6009</v>
      </c>
      <c r="M20829" t="s">
        <v>847</v>
      </c>
      <c r="N20829" t="s">
        <v>921</v>
      </c>
      <c r="O20829" t="s">
        <v>1447</v>
      </c>
      <c r="P20829">
        <v>-71.076791450000002</v>
      </c>
      <c r="Q20829">
        <v>42.287792150000001</v>
      </c>
    </row>
    <row r="20830" spans="2:17" x14ac:dyDescent="0.3">
      <c r="B20830" t="s">
        <v>2220</v>
      </c>
      <c r="C20830" t="s">
        <v>5333</v>
      </c>
      <c r="D20830" t="s">
        <v>5332</v>
      </c>
      <c r="E20830">
        <v>-71.104050000000001</v>
      </c>
      <c r="F20830">
        <v>42.303240000000002</v>
      </c>
      <c r="G20830" t="s">
        <v>784</v>
      </c>
      <c r="H20830" s="5" t="s">
        <v>785</v>
      </c>
      <c r="I20830" t="s">
        <v>5338</v>
      </c>
      <c r="J20830" s="5">
        <f>VLOOKUP(I20830*1,Crosswalks!$L$3:$M$227,2,FALSE)</f>
        <v>2</v>
      </c>
      <c r="K20830" s="5" t="str">
        <f>IF(G20830="Corner",INDEX(Crosswalks!$C$4:$J$16,MATCH(H20830,Crosswalks!$C$4:$C$16,0),J20830+1),"N/A, D2D")</f>
        <v>N/A, D2D</v>
      </c>
      <c r="L20830" t="s">
        <v>6009</v>
      </c>
      <c r="M20830" t="s">
        <v>847</v>
      </c>
      <c r="N20830" t="s">
        <v>921</v>
      </c>
      <c r="O20830" t="s">
        <v>1447</v>
      </c>
      <c r="P20830">
        <v>-71.076791450000002</v>
      </c>
      <c r="Q20830">
        <v>42.287792150000001</v>
      </c>
    </row>
    <row r="20831" spans="2:17" x14ac:dyDescent="0.3">
      <c r="B20831" t="s">
        <v>866</v>
      </c>
      <c r="C20831" t="s">
        <v>5366</v>
      </c>
      <c r="D20831" t="s">
        <v>5332</v>
      </c>
      <c r="E20831">
        <v>-71.107399999999998</v>
      </c>
      <c r="F20831">
        <v>42.316800000000001</v>
      </c>
      <c r="G20831" t="s">
        <v>783</v>
      </c>
      <c r="H20831" s="5">
        <v>4</v>
      </c>
      <c r="I20831" t="s">
        <v>5344</v>
      </c>
      <c r="J20831" s="5">
        <f>VLOOKUP(I20831*1,Crosswalks!$L$3:$M$227,2,FALSE)</f>
        <v>3</v>
      </c>
      <c r="K20831" s="5">
        <f>IF(G20831="Corner",INDEX(Crosswalks!$C$4:$J$16,MATCH(H20831,Crosswalks!$C$4:$C$16,0),J20831+1),"N/A, D2D")</f>
        <v>0.5</v>
      </c>
      <c r="L20831" t="s">
        <v>6012</v>
      </c>
      <c r="M20831" t="s">
        <v>847</v>
      </c>
      <c r="N20831" t="s">
        <v>921</v>
      </c>
      <c r="O20831" t="s">
        <v>1462</v>
      </c>
      <c r="P20831">
        <v>-71.092029569999994</v>
      </c>
      <c r="Q20831">
        <v>42.317660189999998</v>
      </c>
    </row>
    <row r="20832" spans="2:17" x14ac:dyDescent="0.3">
      <c r="B20832" t="s">
        <v>2297</v>
      </c>
      <c r="C20832" t="s">
        <v>5354</v>
      </c>
      <c r="D20832" t="s">
        <v>5332</v>
      </c>
      <c r="E20832">
        <v>-71.106790000000004</v>
      </c>
      <c r="F20832">
        <v>42.316839999999999</v>
      </c>
      <c r="G20832" t="s">
        <v>783</v>
      </c>
      <c r="H20832" s="5">
        <v>2</v>
      </c>
      <c r="I20832" t="s">
        <v>5342</v>
      </c>
      <c r="J20832" s="5">
        <f>VLOOKUP(I20832*1,Crosswalks!$L$3:$M$227,2,FALSE)</f>
        <v>3</v>
      </c>
      <c r="K20832" s="5">
        <f>IF(G20832="Corner",INDEX(Crosswalks!$C$4:$J$16,MATCH(H20832,Crosswalks!$C$4:$C$16,0),J20832+1),"N/A, D2D")</f>
        <v>0.4</v>
      </c>
      <c r="L20832" t="s">
        <v>6012</v>
      </c>
      <c r="M20832" t="s">
        <v>847</v>
      </c>
      <c r="N20832" t="s">
        <v>921</v>
      </c>
      <c r="O20832" t="s">
        <v>1462</v>
      </c>
      <c r="P20832">
        <v>-71.092029569999994</v>
      </c>
      <c r="Q20832">
        <v>42.317660189999998</v>
      </c>
    </row>
    <row r="20833" spans="2:17" x14ac:dyDescent="0.3">
      <c r="B20833" t="s">
        <v>1294</v>
      </c>
      <c r="C20833" t="s">
        <v>5359</v>
      </c>
      <c r="D20833" t="s">
        <v>5332</v>
      </c>
      <c r="E20833">
        <v>-71.106589999999997</v>
      </c>
      <c r="F20833">
        <v>42.314520000000002</v>
      </c>
      <c r="G20833" t="s">
        <v>783</v>
      </c>
      <c r="H20833" s="5">
        <v>6</v>
      </c>
      <c r="I20833" t="s">
        <v>5342</v>
      </c>
      <c r="J20833" s="5">
        <f>VLOOKUP(I20833*1,Crosswalks!$L$3:$M$227,2,FALSE)</f>
        <v>3</v>
      </c>
      <c r="K20833" s="5">
        <f>IF(G20833="Corner",INDEX(Crosswalks!$C$4:$J$16,MATCH(H20833,Crosswalks!$C$4:$C$16,0),J20833+1),"N/A, D2D")</f>
        <v>0.5</v>
      </c>
      <c r="L20833" t="s">
        <v>6012</v>
      </c>
      <c r="M20833" t="s">
        <v>847</v>
      </c>
      <c r="N20833" t="s">
        <v>921</v>
      </c>
      <c r="O20833" t="s">
        <v>1462</v>
      </c>
      <c r="P20833">
        <v>-71.092029569999994</v>
      </c>
      <c r="Q20833">
        <v>42.317660189999998</v>
      </c>
    </row>
    <row r="20834" spans="2:17" x14ac:dyDescent="0.3">
      <c r="B20834" t="s">
        <v>5512</v>
      </c>
      <c r="C20834" t="s">
        <v>2438</v>
      </c>
      <c r="D20834" t="s">
        <v>5332</v>
      </c>
      <c r="E20834">
        <v>-71.106470000000002</v>
      </c>
      <c r="F20834">
        <v>42.316989999999997</v>
      </c>
      <c r="G20834" t="s">
        <v>783</v>
      </c>
      <c r="H20834" s="5" t="s">
        <v>785</v>
      </c>
      <c r="I20834" t="s">
        <v>5342</v>
      </c>
      <c r="J20834" s="5">
        <f>VLOOKUP(I20834*1,Crosswalks!$L$3:$M$227,2,FALSE)</f>
        <v>3</v>
      </c>
      <c r="K20834" s="5">
        <f>IF(G20834="Corner",INDEX(Crosswalks!$C$4:$J$16,MATCH(H20834,Crosswalks!$C$4:$C$16,0),J20834+1),"N/A, D2D")</f>
        <v>0.3</v>
      </c>
      <c r="L20834" t="s">
        <v>6012</v>
      </c>
      <c r="M20834" t="s">
        <v>847</v>
      </c>
      <c r="N20834" t="s">
        <v>921</v>
      </c>
      <c r="O20834" t="s">
        <v>1462</v>
      </c>
      <c r="P20834">
        <v>-71.092029569999994</v>
      </c>
      <c r="Q20834">
        <v>42.317660189999998</v>
      </c>
    </row>
    <row r="20835" spans="2:17" x14ac:dyDescent="0.3">
      <c r="B20835" t="s">
        <v>826</v>
      </c>
      <c r="C20835" t="s">
        <v>5455</v>
      </c>
      <c r="D20835" t="s">
        <v>5332</v>
      </c>
      <c r="E20835">
        <v>-71.106480000000005</v>
      </c>
      <c r="F20835">
        <v>42.322290000000002</v>
      </c>
      <c r="G20835" t="s">
        <v>783</v>
      </c>
      <c r="H20835" s="5" t="s">
        <v>785</v>
      </c>
      <c r="I20835" t="s">
        <v>5430</v>
      </c>
      <c r="J20835" s="5">
        <f>VLOOKUP(I20835*1,Crosswalks!$L$3:$M$227,2,FALSE)</f>
        <v>6</v>
      </c>
      <c r="K20835" s="5">
        <f>IF(G20835="Corner",INDEX(Crosswalks!$C$4:$J$16,MATCH(H20835,Crosswalks!$C$4:$C$16,0),J20835+1),"N/A, D2D")</f>
        <v>0.2</v>
      </c>
      <c r="L20835" t="s">
        <v>6012</v>
      </c>
      <c r="M20835" t="s">
        <v>847</v>
      </c>
      <c r="N20835" t="s">
        <v>921</v>
      </c>
      <c r="O20835" t="s">
        <v>1462</v>
      </c>
      <c r="P20835">
        <v>-71.092029569999994</v>
      </c>
      <c r="Q20835">
        <v>42.317660189999998</v>
      </c>
    </row>
    <row r="20836" spans="2:17" x14ac:dyDescent="0.3">
      <c r="B20836" t="s">
        <v>1377</v>
      </c>
      <c r="C20836" t="s">
        <v>5485</v>
      </c>
      <c r="D20836" t="s">
        <v>5332</v>
      </c>
      <c r="E20836">
        <v>-71.107159999999993</v>
      </c>
      <c r="F20836">
        <v>42.318890000000003</v>
      </c>
      <c r="G20836" t="s">
        <v>783</v>
      </c>
      <c r="H20836" s="5">
        <v>2</v>
      </c>
      <c r="I20836" t="s">
        <v>5344</v>
      </c>
      <c r="J20836" s="5">
        <f>VLOOKUP(I20836*1,Crosswalks!$L$3:$M$227,2,FALSE)</f>
        <v>3</v>
      </c>
      <c r="K20836" s="5">
        <f>IF(G20836="Corner",INDEX(Crosswalks!$C$4:$J$16,MATCH(H20836,Crosswalks!$C$4:$C$16,0),J20836+1),"N/A, D2D")</f>
        <v>0.4</v>
      </c>
      <c r="L20836" t="s">
        <v>6012</v>
      </c>
      <c r="M20836" t="s">
        <v>847</v>
      </c>
      <c r="N20836" t="s">
        <v>921</v>
      </c>
      <c r="O20836" t="s">
        <v>1462</v>
      </c>
      <c r="P20836">
        <v>-71.092029569999994</v>
      </c>
      <c r="Q20836">
        <v>42.317660189999998</v>
      </c>
    </row>
    <row r="20837" spans="2:17" x14ac:dyDescent="0.3">
      <c r="B20837" t="s">
        <v>1310</v>
      </c>
      <c r="C20837" t="s">
        <v>4827</v>
      </c>
      <c r="D20837" t="s">
        <v>5332</v>
      </c>
      <c r="E20837">
        <v>-71.108397999999994</v>
      </c>
      <c r="F20837">
        <v>42.327803000000003</v>
      </c>
      <c r="G20837" t="s">
        <v>783</v>
      </c>
      <c r="H20837" s="5">
        <v>1</v>
      </c>
      <c r="I20837" t="s">
        <v>4800</v>
      </c>
      <c r="J20837" s="5">
        <f>VLOOKUP(I20837*1,Crosswalks!$L$3:$M$227,2,FALSE)</f>
        <v>2</v>
      </c>
      <c r="K20837" s="5">
        <f>IF(G20837="Corner",INDEX(Crosswalks!$C$4:$J$16,MATCH(H20837,Crosswalks!$C$4:$C$16,0),J20837+1),"N/A, D2D")</f>
        <v>0.4</v>
      </c>
      <c r="L20837" t="s">
        <v>6012</v>
      </c>
      <c r="M20837" t="s">
        <v>847</v>
      </c>
      <c r="N20837" t="s">
        <v>921</v>
      </c>
      <c r="O20837" t="s">
        <v>1462</v>
      </c>
      <c r="P20837">
        <v>-71.092029569999994</v>
      </c>
      <c r="Q20837">
        <v>42.317660189999998</v>
      </c>
    </row>
    <row r="20838" spans="2:17" x14ac:dyDescent="0.3">
      <c r="B20838" t="s">
        <v>819</v>
      </c>
      <c r="C20838" t="s">
        <v>5513</v>
      </c>
      <c r="D20838" t="s">
        <v>5332</v>
      </c>
      <c r="E20838">
        <v>-71.106650000000002</v>
      </c>
      <c r="F20838">
        <v>42.315089999999998</v>
      </c>
      <c r="G20838" t="s">
        <v>783</v>
      </c>
      <c r="H20838" s="5" t="s">
        <v>785</v>
      </c>
      <c r="I20838" t="s">
        <v>5342</v>
      </c>
      <c r="J20838" s="5">
        <f>VLOOKUP(I20838*1,Crosswalks!$L$3:$M$227,2,FALSE)</f>
        <v>3</v>
      </c>
      <c r="K20838" s="5">
        <f>IF(G20838="Corner",INDEX(Crosswalks!$C$4:$J$16,MATCH(H20838,Crosswalks!$C$4:$C$16,0),J20838+1),"N/A, D2D")</f>
        <v>0.3</v>
      </c>
      <c r="L20838" t="s">
        <v>6012</v>
      </c>
      <c r="M20838" t="s">
        <v>847</v>
      </c>
      <c r="N20838" t="s">
        <v>921</v>
      </c>
      <c r="O20838" t="s">
        <v>1462</v>
      </c>
      <c r="P20838">
        <v>-71.092029569999994</v>
      </c>
      <c r="Q20838">
        <v>42.317660189999998</v>
      </c>
    </row>
    <row r="20839" spans="2:17" x14ac:dyDescent="0.3">
      <c r="B20839" t="s">
        <v>1105</v>
      </c>
      <c r="C20839" t="s">
        <v>5339</v>
      </c>
      <c r="D20839" t="s">
        <v>5332</v>
      </c>
      <c r="E20839">
        <v>-71.106359999999995</v>
      </c>
      <c r="F20839">
        <v>42.324599999999997</v>
      </c>
      <c r="G20839" t="s">
        <v>783</v>
      </c>
      <c r="H20839" s="5">
        <v>4</v>
      </c>
      <c r="I20839" t="s">
        <v>5340</v>
      </c>
      <c r="J20839" s="5">
        <f>VLOOKUP(I20839*1,Crosswalks!$L$3:$M$227,2,FALSE)</f>
        <v>4</v>
      </c>
      <c r="K20839" s="5">
        <f>IF(G20839="Corner",INDEX(Crosswalks!$C$4:$J$16,MATCH(H20839,Crosswalks!$C$4:$C$16,0),J20839+1),"N/A, D2D")</f>
        <v>0.5</v>
      </c>
      <c r="L20839" t="s">
        <v>6012</v>
      </c>
      <c r="M20839" t="s">
        <v>847</v>
      </c>
      <c r="N20839" t="s">
        <v>921</v>
      </c>
      <c r="O20839" t="s">
        <v>1462</v>
      </c>
      <c r="P20839">
        <v>-71.092029569999994</v>
      </c>
      <c r="Q20839">
        <v>42.317660189999998</v>
      </c>
    </row>
    <row r="20840" spans="2:17" x14ac:dyDescent="0.3">
      <c r="B20840" t="s">
        <v>942</v>
      </c>
      <c r="C20840" t="s">
        <v>5514</v>
      </c>
      <c r="D20840" t="s">
        <v>5332</v>
      </c>
      <c r="E20840">
        <v>-71.109350000000006</v>
      </c>
      <c r="F20840">
        <v>42.318860000000001</v>
      </c>
      <c r="G20840" t="s">
        <v>784</v>
      </c>
      <c r="H20840" s="5">
        <v>5</v>
      </c>
      <c r="I20840" t="s">
        <v>5344</v>
      </c>
      <c r="J20840" s="5">
        <f>VLOOKUP(I20840*1,Crosswalks!$L$3:$M$227,2,FALSE)</f>
        <v>3</v>
      </c>
      <c r="K20840" s="5" t="str">
        <f>IF(G20840="Corner",INDEX(Crosswalks!$C$4:$J$16,MATCH(H20840,Crosswalks!$C$4:$C$16,0),J20840+1),"N/A, D2D")</f>
        <v>N/A, D2D</v>
      </c>
      <c r="L20840" t="s">
        <v>6012</v>
      </c>
      <c r="M20840" t="s">
        <v>847</v>
      </c>
      <c r="N20840" t="s">
        <v>921</v>
      </c>
      <c r="O20840" t="s">
        <v>1462</v>
      </c>
      <c r="P20840">
        <v>-71.092029569999994</v>
      </c>
      <c r="Q20840">
        <v>42.317660189999998</v>
      </c>
    </row>
    <row r="20841" spans="2:17" x14ac:dyDescent="0.3">
      <c r="B20841" t="s">
        <v>855</v>
      </c>
      <c r="C20841" t="s">
        <v>5515</v>
      </c>
      <c r="D20841" t="s">
        <v>5332</v>
      </c>
      <c r="E20841">
        <v>-71.108469999999997</v>
      </c>
      <c r="F20841">
        <v>42.321240000000003</v>
      </c>
      <c r="G20841" t="s">
        <v>784</v>
      </c>
      <c r="H20841" s="5">
        <v>3</v>
      </c>
      <c r="I20841" t="s">
        <v>5344</v>
      </c>
      <c r="J20841" s="5">
        <f>VLOOKUP(I20841*1,Crosswalks!$L$3:$M$227,2,FALSE)</f>
        <v>3</v>
      </c>
      <c r="K20841" s="5" t="str">
        <f>IF(G20841="Corner",INDEX(Crosswalks!$C$4:$J$16,MATCH(H20841,Crosswalks!$C$4:$C$16,0),J20841+1),"N/A, D2D")</f>
        <v>N/A, D2D</v>
      </c>
      <c r="L20841" t="s">
        <v>6012</v>
      </c>
      <c r="M20841" t="s">
        <v>847</v>
      </c>
      <c r="N20841" t="s">
        <v>921</v>
      </c>
      <c r="O20841" t="s">
        <v>1462</v>
      </c>
      <c r="P20841">
        <v>-71.092029569999994</v>
      </c>
      <c r="Q20841">
        <v>42.317660189999998</v>
      </c>
    </row>
    <row r="20842" spans="2:17" x14ac:dyDescent="0.3">
      <c r="B20842" t="s">
        <v>2256</v>
      </c>
      <c r="C20842" t="s">
        <v>3955</v>
      </c>
      <c r="D20842" t="s">
        <v>5332</v>
      </c>
      <c r="E20842">
        <v>-71.102018000000001</v>
      </c>
      <c r="F20842">
        <v>42.317197999999998</v>
      </c>
      <c r="G20842" t="s">
        <v>783</v>
      </c>
      <c r="H20842" s="5">
        <v>2</v>
      </c>
      <c r="I20842" t="s">
        <v>3811</v>
      </c>
      <c r="J20842" s="5">
        <f>VLOOKUP(I20842*1,Crosswalks!$L$3:$M$227,2,FALSE)</f>
        <v>4</v>
      </c>
      <c r="K20842" s="5">
        <f>IF(G20842="Corner",INDEX(Crosswalks!$C$4:$J$16,MATCH(H20842,Crosswalks!$C$4:$C$16,0),J20842+1),"N/A, D2D")</f>
        <v>0.4</v>
      </c>
      <c r="L20842" t="s">
        <v>6015</v>
      </c>
      <c r="M20842" t="s">
        <v>836</v>
      </c>
      <c r="N20842" t="s">
        <v>961</v>
      </c>
      <c r="O20842" t="s">
        <v>1473</v>
      </c>
      <c r="P20842">
        <v>-71.073008630000004</v>
      </c>
      <c r="Q20842">
        <v>42.28660893</v>
      </c>
    </row>
    <row r="20843" spans="2:17" x14ac:dyDescent="0.3">
      <c r="B20843" t="s">
        <v>4310</v>
      </c>
      <c r="C20843" t="s">
        <v>5358</v>
      </c>
      <c r="D20843" t="s">
        <v>5332</v>
      </c>
      <c r="E20843">
        <v>-71.108558000000002</v>
      </c>
      <c r="F20843">
        <v>42.300964999999998</v>
      </c>
      <c r="G20843" t="s">
        <v>783</v>
      </c>
      <c r="H20843" s="5">
        <v>5</v>
      </c>
      <c r="I20843" t="s">
        <v>1651</v>
      </c>
      <c r="J20843" s="5">
        <f>VLOOKUP(I20843*1,Crosswalks!$L$3:$M$227,2,FALSE)</f>
        <v>5</v>
      </c>
      <c r="K20843" s="5">
        <f>IF(G20843="Corner",INDEX(Crosswalks!$C$4:$J$16,MATCH(H20843,Crosswalks!$C$4:$C$16,0),J20843+1),"N/A, D2D")</f>
        <v>0.5</v>
      </c>
      <c r="L20843" t="s">
        <v>5945</v>
      </c>
      <c r="M20843" t="s">
        <v>836</v>
      </c>
      <c r="N20843" t="s">
        <v>837</v>
      </c>
      <c r="O20843" t="s">
        <v>841</v>
      </c>
      <c r="P20843">
        <v>-71.098290599999999</v>
      </c>
      <c r="Q20843">
        <v>42.333018670000001</v>
      </c>
    </row>
    <row r="20844" spans="2:17" x14ac:dyDescent="0.3">
      <c r="B20844" t="s">
        <v>820</v>
      </c>
      <c r="C20844" t="s">
        <v>5516</v>
      </c>
      <c r="D20844" t="s">
        <v>5332</v>
      </c>
      <c r="E20844">
        <v>-71.111220000000003</v>
      </c>
      <c r="F20844">
        <v>42.31324</v>
      </c>
      <c r="G20844" t="s">
        <v>783</v>
      </c>
      <c r="H20844" s="5">
        <v>3</v>
      </c>
      <c r="I20844" t="s">
        <v>5342</v>
      </c>
      <c r="J20844" s="5">
        <f>VLOOKUP(I20844*1,Crosswalks!$L$3:$M$227,2,FALSE)</f>
        <v>3</v>
      </c>
      <c r="K20844" s="5">
        <f>IF(G20844="Corner",INDEX(Crosswalks!$C$4:$J$16,MATCH(H20844,Crosswalks!$C$4:$C$16,0),J20844+1),"N/A, D2D")</f>
        <v>0.5</v>
      </c>
      <c r="L20844" t="s">
        <v>5945</v>
      </c>
      <c r="M20844" t="s">
        <v>836</v>
      </c>
      <c r="N20844" t="s">
        <v>837</v>
      </c>
      <c r="O20844" t="s">
        <v>841</v>
      </c>
      <c r="P20844">
        <v>-71.098290599999999</v>
      </c>
      <c r="Q20844">
        <v>42.333018670000001</v>
      </c>
    </row>
    <row r="20845" spans="2:17" x14ac:dyDescent="0.3">
      <c r="B20845" t="s">
        <v>1402</v>
      </c>
      <c r="C20845" t="s">
        <v>5517</v>
      </c>
      <c r="D20845" t="s">
        <v>5332</v>
      </c>
      <c r="E20845">
        <v>-71.111279999999994</v>
      </c>
      <c r="F20845">
        <v>42.31297</v>
      </c>
      <c r="G20845" t="s">
        <v>783</v>
      </c>
      <c r="H20845" s="5" t="s">
        <v>785</v>
      </c>
      <c r="I20845" t="s">
        <v>5342</v>
      </c>
      <c r="J20845" s="5">
        <f>VLOOKUP(I20845*1,Crosswalks!$L$3:$M$227,2,FALSE)</f>
        <v>3</v>
      </c>
      <c r="K20845" s="5">
        <f>IF(G20845="Corner",INDEX(Crosswalks!$C$4:$J$16,MATCH(H20845,Crosswalks!$C$4:$C$16,0),J20845+1),"N/A, D2D")</f>
        <v>0.3</v>
      </c>
      <c r="L20845" t="s">
        <v>5945</v>
      </c>
      <c r="M20845" t="s">
        <v>836</v>
      </c>
      <c r="N20845" t="s">
        <v>837</v>
      </c>
      <c r="O20845" t="s">
        <v>841</v>
      </c>
      <c r="P20845">
        <v>-71.098290599999999</v>
      </c>
      <c r="Q20845">
        <v>42.333018670000001</v>
      </c>
    </row>
    <row r="20846" spans="2:17" x14ac:dyDescent="0.3">
      <c r="B20846" t="s">
        <v>5518</v>
      </c>
      <c r="C20846" t="s">
        <v>1619</v>
      </c>
      <c r="D20846" t="s">
        <v>5332</v>
      </c>
      <c r="E20846">
        <v>-71.114519999999999</v>
      </c>
      <c r="F20846">
        <v>42.31185</v>
      </c>
      <c r="G20846" t="s">
        <v>783</v>
      </c>
      <c r="H20846" s="5">
        <v>4</v>
      </c>
      <c r="I20846" t="s">
        <v>5347</v>
      </c>
      <c r="J20846" s="5">
        <f>VLOOKUP(I20846*1,Crosswalks!$L$3:$M$227,2,FALSE)</f>
        <v>1</v>
      </c>
      <c r="K20846" s="5">
        <f>IF(G20846="Corner",INDEX(Crosswalks!$C$4:$J$16,MATCH(H20846,Crosswalks!$C$4:$C$16,0),J20846+1),"N/A, D2D")</f>
        <v>0.5</v>
      </c>
      <c r="L20846" t="s">
        <v>5945</v>
      </c>
      <c r="M20846" t="s">
        <v>836</v>
      </c>
      <c r="N20846" t="s">
        <v>837</v>
      </c>
      <c r="O20846" t="s">
        <v>841</v>
      </c>
      <c r="P20846">
        <v>-71.098290599999999</v>
      </c>
      <c r="Q20846">
        <v>42.333018670000001</v>
      </c>
    </row>
    <row r="20847" spans="2:17" x14ac:dyDescent="0.3">
      <c r="B20847" t="s">
        <v>904</v>
      </c>
      <c r="C20847" t="s">
        <v>5414</v>
      </c>
      <c r="D20847" t="s">
        <v>5332</v>
      </c>
      <c r="E20847">
        <v>-71.111350000000002</v>
      </c>
      <c r="F20847">
        <v>42.311630000000001</v>
      </c>
      <c r="G20847" t="s">
        <v>783</v>
      </c>
      <c r="H20847" s="5">
        <v>5</v>
      </c>
      <c r="I20847" t="s">
        <v>5342</v>
      </c>
      <c r="J20847" s="5">
        <f>VLOOKUP(I20847*1,Crosswalks!$L$3:$M$227,2,FALSE)</f>
        <v>3</v>
      </c>
      <c r="K20847" s="5">
        <f>IF(G20847="Corner",INDEX(Crosswalks!$C$4:$J$16,MATCH(H20847,Crosswalks!$C$4:$C$16,0),J20847+1),"N/A, D2D")</f>
        <v>0.5</v>
      </c>
      <c r="L20847" t="s">
        <v>5945</v>
      </c>
      <c r="M20847" t="s">
        <v>836</v>
      </c>
      <c r="N20847" t="s">
        <v>837</v>
      </c>
      <c r="O20847" t="s">
        <v>841</v>
      </c>
      <c r="P20847">
        <v>-71.098290599999999</v>
      </c>
      <c r="Q20847">
        <v>42.333018670000001</v>
      </c>
    </row>
    <row r="20848" spans="2:17" x14ac:dyDescent="0.3">
      <c r="B20848" t="s">
        <v>1261</v>
      </c>
      <c r="C20848" t="s">
        <v>4527</v>
      </c>
      <c r="D20848" t="s">
        <v>5332</v>
      </c>
      <c r="E20848">
        <v>-71.112380000000002</v>
      </c>
      <c r="F20848">
        <v>42.306759999999997</v>
      </c>
      <c r="G20848" t="s">
        <v>783</v>
      </c>
      <c r="H20848" s="5" t="s">
        <v>785</v>
      </c>
      <c r="I20848" t="s">
        <v>5338</v>
      </c>
      <c r="J20848" s="5">
        <f>VLOOKUP(I20848*1,Crosswalks!$L$3:$M$227,2,FALSE)</f>
        <v>2</v>
      </c>
      <c r="K20848" s="5">
        <f>IF(G20848="Corner",INDEX(Crosswalks!$C$4:$J$16,MATCH(H20848,Crosswalks!$C$4:$C$16,0),J20848+1),"N/A, D2D")</f>
        <v>0.3</v>
      </c>
      <c r="L20848" t="s">
        <v>5945</v>
      </c>
      <c r="M20848" t="s">
        <v>836</v>
      </c>
      <c r="N20848" t="s">
        <v>837</v>
      </c>
      <c r="O20848" t="s">
        <v>841</v>
      </c>
      <c r="P20848">
        <v>-71.098290599999999</v>
      </c>
      <c r="Q20848">
        <v>42.333018670000001</v>
      </c>
    </row>
    <row r="20849" spans="2:17" x14ac:dyDescent="0.3">
      <c r="B20849" t="s">
        <v>1183</v>
      </c>
      <c r="C20849" t="s">
        <v>5380</v>
      </c>
      <c r="D20849" t="s">
        <v>5332</v>
      </c>
      <c r="E20849">
        <v>-71.113820000000004</v>
      </c>
      <c r="F20849">
        <v>42.320720000000001</v>
      </c>
      <c r="G20849" t="s">
        <v>783</v>
      </c>
      <c r="H20849" s="5">
        <v>3</v>
      </c>
      <c r="I20849" t="s">
        <v>5342</v>
      </c>
      <c r="J20849" s="5">
        <f>VLOOKUP(I20849*1,Crosswalks!$L$3:$M$227,2,FALSE)</f>
        <v>3</v>
      </c>
      <c r="K20849" s="5">
        <f>IF(G20849="Corner",INDEX(Crosswalks!$C$4:$J$16,MATCH(H20849,Crosswalks!$C$4:$C$16,0),J20849+1),"N/A, D2D")</f>
        <v>0.5</v>
      </c>
      <c r="L20849" t="s">
        <v>5945</v>
      </c>
      <c r="M20849" t="s">
        <v>836</v>
      </c>
      <c r="N20849" t="s">
        <v>837</v>
      </c>
      <c r="O20849" t="s">
        <v>841</v>
      </c>
      <c r="P20849">
        <v>-71.098290599999999</v>
      </c>
      <c r="Q20849">
        <v>42.333018670000001</v>
      </c>
    </row>
    <row r="20850" spans="2:17" x14ac:dyDescent="0.3">
      <c r="B20850" t="s">
        <v>1465</v>
      </c>
      <c r="C20850" t="s">
        <v>5416</v>
      </c>
      <c r="D20850" t="s">
        <v>5332</v>
      </c>
      <c r="E20850">
        <v>-71.116442000000006</v>
      </c>
      <c r="F20850">
        <v>42.304603</v>
      </c>
      <c r="G20850" t="s">
        <v>783</v>
      </c>
      <c r="H20850" s="5">
        <v>1</v>
      </c>
      <c r="I20850" t="s">
        <v>5368</v>
      </c>
      <c r="J20850" s="5">
        <f>VLOOKUP(I20850*1,Crosswalks!$L$3:$M$227,2,FALSE)</f>
        <v>1</v>
      </c>
      <c r="K20850" s="5">
        <f>IF(G20850="Corner",INDEX(Crosswalks!$C$4:$J$16,MATCH(H20850,Crosswalks!$C$4:$C$16,0),J20850+1),"N/A, D2D")</f>
        <v>0.4</v>
      </c>
      <c r="L20850" t="s">
        <v>5945</v>
      </c>
      <c r="M20850" t="s">
        <v>836</v>
      </c>
      <c r="N20850" t="s">
        <v>837</v>
      </c>
      <c r="O20850" t="s">
        <v>841</v>
      </c>
      <c r="P20850">
        <v>-71.098290599999999</v>
      </c>
      <c r="Q20850">
        <v>42.333018670000001</v>
      </c>
    </row>
    <row r="20851" spans="2:17" x14ac:dyDescent="0.3">
      <c r="B20851" t="s">
        <v>1121</v>
      </c>
      <c r="C20851" t="s">
        <v>5508</v>
      </c>
      <c r="D20851" t="s">
        <v>5332</v>
      </c>
      <c r="E20851">
        <v>-71.112909999999999</v>
      </c>
      <c r="F20851">
        <v>42.319189999999999</v>
      </c>
      <c r="G20851" t="s">
        <v>784</v>
      </c>
      <c r="H20851" s="5">
        <v>4</v>
      </c>
      <c r="I20851" t="s">
        <v>5342</v>
      </c>
      <c r="J20851" s="5">
        <f>VLOOKUP(I20851*1,Crosswalks!$L$3:$M$227,2,FALSE)</f>
        <v>3</v>
      </c>
      <c r="K20851" s="5" t="str">
        <f>IF(G20851="Corner",INDEX(Crosswalks!$C$4:$J$16,MATCH(H20851,Crosswalks!$C$4:$C$16,0),J20851+1),"N/A, D2D")</f>
        <v>N/A, D2D</v>
      </c>
      <c r="L20851" t="s">
        <v>5945</v>
      </c>
      <c r="M20851" t="s">
        <v>836</v>
      </c>
      <c r="N20851" t="s">
        <v>837</v>
      </c>
      <c r="O20851" t="s">
        <v>841</v>
      </c>
      <c r="P20851">
        <v>-71.098290599999999</v>
      </c>
      <c r="Q20851">
        <v>42.333018670000001</v>
      </c>
    </row>
    <row r="20852" spans="2:17" x14ac:dyDescent="0.3">
      <c r="B20852" t="s">
        <v>898</v>
      </c>
      <c r="C20852" t="s">
        <v>5378</v>
      </c>
      <c r="D20852" t="s">
        <v>5332</v>
      </c>
      <c r="E20852">
        <v>-71.112930000000006</v>
      </c>
      <c r="F20852">
        <v>42.316650000000003</v>
      </c>
      <c r="G20852" t="s">
        <v>784</v>
      </c>
      <c r="H20852" s="5">
        <v>1</v>
      </c>
      <c r="I20852" t="s">
        <v>5342</v>
      </c>
      <c r="J20852" s="5">
        <f>VLOOKUP(I20852*1,Crosswalks!$L$3:$M$227,2,FALSE)</f>
        <v>3</v>
      </c>
      <c r="K20852" s="5" t="str">
        <f>IF(G20852="Corner",INDEX(Crosswalks!$C$4:$J$16,MATCH(H20852,Crosswalks!$C$4:$C$16,0),J20852+1),"N/A, D2D")</f>
        <v>N/A, D2D</v>
      </c>
      <c r="L20852" t="s">
        <v>5945</v>
      </c>
      <c r="M20852" t="s">
        <v>836</v>
      </c>
      <c r="N20852" t="s">
        <v>837</v>
      </c>
      <c r="O20852" t="s">
        <v>841</v>
      </c>
      <c r="P20852">
        <v>-71.098290599999999</v>
      </c>
      <c r="Q20852">
        <v>42.333018670000001</v>
      </c>
    </row>
    <row r="20853" spans="2:17" x14ac:dyDescent="0.3">
      <c r="B20853" t="s">
        <v>824</v>
      </c>
      <c r="C20853" t="s">
        <v>5519</v>
      </c>
      <c r="D20853" t="s">
        <v>5332</v>
      </c>
      <c r="E20853">
        <v>-71.102490000000003</v>
      </c>
      <c r="F20853">
        <v>42.316090000000003</v>
      </c>
      <c r="G20853" t="s">
        <v>783</v>
      </c>
      <c r="H20853" s="5" t="s">
        <v>785</v>
      </c>
      <c r="I20853" t="s">
        <v>3811</v>
      </c>
      <c r="J20853" s="5">
        <f>VLOOKUP(I20853*1,Crosswalks!$L$3:$M$227,2,FALSE)</f>
        <v>4</v>
      </c>
      <c r="K20853" s="5">
        <f>IF(G20853="Corner",INDEX(Crosswalks!$C$4:$J$16,MATCH(H20853,Crosswalks!$C$4:$C$16,0),J20853+1),"N/A, D2D")</f>
        <v>0.3</v>
      </c>
      <c r="L20853" t="s">
        <v>5946</v>
      </c>
      <c r="M20853" t="s">
        <v>847</v>
      </c>
      <c r="N20853" t="s">
        <v>848</v>
      </c>
      <c r="O20853" t="s">
        <v>849</v>
      </c>
      <c r="P20853">
        <v>-71.057492249999996</v>
      </c>
      <c r="Q20853">
        <v>42.376628519999997</v>
      </c>
    </row>
    <row r="20854" spans="2:17" x14ac:dyDescent="0.3">
      <c r="B20854" t="s">
        <v>1392</v>
      </c>
      <c r="C20854" t="s">
        <v>2438</v>
      </c>
      <c r="D20854" t="s">
        <v>5332</v>
      </c>
      <c r="E20854">
        <v>-71.102857</v>
      </c>
      <c r="F20854">
        <v>42.315674999999999</v>
      </c>
      <c r="G20854" t="s">
        <v>783</v>
      </c>
      <c r="H20854" s="5">
        <v>1</v>
      </c>
      <c r="I20854" t="s">
        <v>3811</v>
      </c>
      <c r="J20854" s="5">
        <f>VLOOKUP(I20854*1,Crosswalks!$L$3:$M$227,2,FALSE)</f>
        <v>4</v>
      </c>
      <c r="K20854" s="5">
        <f>IF(G20854="Corner",INDEX(Crosswalks!$C$4:$J$16,MATCH(H20854,Crosswalks!$C$4:$C$16,0),J20854+1),"N/A, D2D")</f>
        <v>0.4</v>
      </c>
      <c r="L20854" t="s">
        <v>5946</v>
      </c>
      <c r="M20854" t="s">
        <v>847</v>
      </c>
      <c r="N20854" t="s">
        <v>848</v>
      </c>
      <c r="O20854" t="s">
        <v>849</v>
      </c>
      <c r="P20854">
        <v>-71.057492249999996</v>
      </c>
      <c r="Q20854">
        <v>42.376628519999997</v>
      </c>
    </row>
    <row r="20855" spans="2:17" x14ac:dyDescent="0.3">
      <c r="B20855" t="s">
        <v>1300</v>
      </c>
      <c r="C20855" t="s">
        <v>5354</v>
      </c>
      <c r="D20855" t="s">
        <v>5332</v>
      </c>
      <c r="E20855">
        <v>-71.103160000000003</v>
      </c>
      <c r="F20855">
        <v>42.320920000000001</v>
      </c>
      <c r="G20855" t="s">
        <v>783</v>
      </c>
      <c r="H20855" s="5">
        <v>2</v>
      </c>
      <c r="I20855" t="s">
        <v>5430</v>
      </c>
      <c r="J20855" s="5">
        <f>VLOOKUP(I20855*1,Crosswalks!$L$3:$M$227,2,FALSE)</f>
        <v>6</v>
      </c>
      <c r="K20855" s="5">
        <f>IF(G20855="Corner",INDEX(Crosswalks!$C$4:$J$16,MATCH(H20855,Crosswalks!$C$4:$C$16,0),J20855+1),"N/A, D2D")</f>
        <v>0.3</v>
      </c>
      <c r="L20855" t="s">
        <v>6017</v>
      </c>
      <c r="M20855" t="s">
        <v>813</v>
      </c>
      <c r="N20855" t="s">
        <v>929</v>
      </c>
      <c r="O20855" t="s">
        <v>1479</v>
      </c>
      <c r="P20855">
        <v>-71.07385902</v>
      </c>
      <c r="Q20855">
        <v>42.305618129999999</v>
      </c>
    </row>
    <row r="20856" spans="2:17" x14ac:dyDescent="0.3">
      <c r="B20856" t="s">
        <v>897</v>
      </c>
      <c r="C20856" t="s">
        <v>4930</v>
      </c>
      <c r="D20856" t="s">
        <v>5332</v>
      </c>
      <c r="E20856">
        <v>-71.058700000000002</v>
      </c>
      <c r="F20856">
        <v>42.359400000000001</v>
      </c>
      <c r="G20856" t="s">
        <v>783</v>
      </c>
      <c r="H20856" s="5">
        <v>5</v>
      </c>
      <c r="I20856" t="s">
        <v>920</v>
      </c>
      <c r="J20856" s="5">
        <f>VLOOKUP(I20856*1,Crosswalks!$L$3:$M$227,2,FALSE)</f>
        <v>7</v>
      </c>
      <c r="K20856" s="5">
        <f>IF(G20856="Corner",INDEX(Crosswalks!$C$4:$J$16,MATCH(H20856,Crosswalks!$C$4:$C$16,0),J20856+1),"N/A, D2D")</f>
        <v>0.4</v>
      </c>
      <c r="L20856" t="s">
        <v>6017</v>
      </c>
      <c r="M20856" t="s">
        <v>813</v>
      </c>
      <c r="N20856" t="s">
        <v>929</v>
      </c>
      <c r="O20856" t="s">
        <v>1479</v>
      </c>
      <c r="P20856">
        <v>-71.07385902</v>
      </c>
      <c r="Q20856">
        <v>42.305618129999999</v>
      </c>
    </row>
    <row r="20857" spans="2:17" x14ac:dyDescent="0.3">
      <c r="B20857" t="s">
        <v>1528</v>
      </c>
      <c r="C20857" t="s">
        <v>5443</v>
      </c>
      <c r="D20857" t="s">
        <v>5332</v>
      </c>
      <c r="E20857">
        <v>-71.101455999999999</v>
      </c>
      <c r="F20857">
        <v>42.315773999999998</v>
      </c>
      <c r="G20857" t="s">
        <v>783</v>
      </c>
      <c r="H20857" s="5">
        <v>3</v>
      </c>
      <c r="I20857" t="s">
        <v>3811</v>
      </c>
      <c r="J20857" s="5">
        <f>VLOOKUP(I20857*1,Crosswalks!$L$3:$M$227,2,FALSE)</f>
        <v>4</v>
      </c>
      <c r="K20857" s="5">
        <f>IF(G20857="Corner",INDEX(Crosswalks!$C$4:$J$16,MATCH(H20857,Crosswalks!$C$4:$C$16,0),J20857+1),"N/A, D2D")</f>
        <v>0.5</v>
      </c>
      <c r="L20857" t="s">
        <v>6017</v>
      </c>
      <c r="M20857" t="s">
        <v>813</v>
      </c>
      <c r="N20857" t="s">
        <v>929</v>
      </c>
      <c r="O20857" t="s">
        <v>1479</v>
      </c>
      <c r="P20857">
        <v>-71.07385902</v>
      </c>
      <c r="Q20857">
        <v>42.305618129999999</v>
      </c>
    </row>
    <row r="20858" spans="2:17" x14ac:dyDescent="0.3">
      <c r="B20858" t="s">
        <v>998</v>
      </c>
      <c r="C20858" t="s">
        <v>5454</v>
      </c>
      <c r="D20858" t="s">
        <v>5332</v>
      </c>
      <c r="E20858">
        <v>-71.130260000000007</v>
      </c>
      <c r="F20858">
        <v>42.310589999999998</v>
      </c>
      <c r="G20858" t="s">
        <v>783</v>
      </c>
      <c r="H20858" s="5" t="s">
        <v>785</v>
      </c>
      <c r="I20858" t="s">
        <v>5347</v>
      </c>
      <c r="J20858" s="5">
        <f>VLOOKUP(I20858*1,Crosswalks!$L$3:$M$227,2,FALSE)</f>
        <v>1</v>
      </c>
      <c r="K20858" s="5">
        <f>IF(G20858="Corner",INDEX(Crosswalks!$C$4:$J$16,MATCH(H20858,Crosswalks!$C$4:$C$16,0),J20858+1),"N/A, D2D")</f>
        <v>0.3</v>
      </c>
      <c r="L20858" t="s">
        <v>6018</v>
      </c>
      <c r="M20858" t="s">
        <v>813</v>
      </c>
      <c r="N20858" t="s">
        <v>929</v>
      </c>
      <c r="O20858" t="s">
        <v>1482</v>
      </c>
      <c r="P20858">
        <v>-71.152640099999999</v>
      </c>
      <c r="Q20858">
        <v>42.299483700000003</v>
      </c>
    </row>
    <row r="20859" spans="2:17" x14ac:dyDescent="0.3">
      <c r="B20859" t="s">
        <v>1183</v>
      </c>
      <c r="C20859" t="s">
        <v>5454</v>
      </c>
      <c r="D20859" t="s">
        <v>5332</v>
      </c>
      <c r="E20859">
        <v>-71.130589999999998</v>
      </c>
      <c r="F20859">
        <v>42.310319999999997</v>
      </c>
      <c r="G20859" t="s">
        <v>783</v>
      </c>
      <c r="H20859" s="5">
        <v>6</v>
      </c>
      <c r="I20859" t="s">
        <v>5347</v>
      </c>
      <c r="J20859" s="5">
        <f>VLOOKUP(I20859*1,Crosswalks!$L$3:$M$227,2,FALSE)</f>
        <v>1</v>
      </c>
      <c r="K20859" s="5">
        <f>IF(G20859="Corner",INDEX(Crosswalks!$C$4:$J$16,MATCH(H20859,Crosswalks!$C$4:$C$16,0),J20859+1),"N/A, D2D")</f>
        <v>0.5</v>
      </c>
      <c r="L20859" t="s">
        <v>6018</v>
      </c>
      <c r="M20859" t="s">
        <v>813</v>
      </c>
      <c r="N20859" t="s">
        <v>929</v>
      </c>
      <c r="O20859" t="s">
        <v>1482</v>
      </c>
      <c r="P20859">
        <v>-71.152640099999999</v>
      </c>
      <c r="Q20859">
        <v>42.299483700000003</v>
      </c>
    </row>
    <row r="20860" spans="2:17" x14ac:dyDescent="0.3">
      <c r="B20860" t="s">
        <v>1183</v>
      </c>
      <c r="C20860" t="s">
        <v>5520</v>
      </c>
      <c r="D20860" t="s">
        <v>5332</v>
      </c>
      <c r="E20860">
        <v>-71.124300000000005</v>
      </c>
      <c r="F20860">
        <v>42.307699999999997</v>
      </c>
      <c r="G20860" t="s">
        <v>783</v>
      </c>
      <c r="H20860" s="5" t="s">
        <v>785</v>
      </c>
      <c r="I20860" t="s">
        <v>5347</v>
      </c>
      <c r="J20860" s="5">
        <f>VLOOKUP(I20860*1,Crosswalks!$L$3:$M$227,2,FALSE)</f>
        <v>1</v>
      </c>
      <c r="K20860" s="5">
        <f>IF(G20860="Corner",INDEX(Crosswalks!$C$4:$J$16,MATCH(H20860,Crosswalks!$C$4:$C$16,0),J20860+1),"N/A, D2D")</f>
        <v>0.3</v>
      </c>
      <c r="L20860" t="s">
        <v>6018</v>
      </c>
      <c r="M20860" t="s">
        <v>813</v>
      </c>
      <c r="N20860" t="s">
        <v>929</v>
      </c>
      <c r="O20860" t="s">
        <v>1482</v>
      </c>
      <c r="P20860">
        <v>-71.152640099999999</v>
      </c>
      <c r="Q20860">
        <v>42.299483700000003</v>
      </c>
    </row>
    <row r="20861" spans="2:17" x14ac:dyDescent="0.3">
      <c r="B20861" t="s">
        <v>826</v>
      </c>
      <c r="C20861" t="s">
        <v>5442</v>
      </c>
      <c r="D20861" t="s">
        <v>5332</v>
      </c>
      <c r="E20861">
        <v>-71.12876</v>
      </c>
      <c r="F20861">
        <v>42.299720000000001</v>
      </c>
      <c r="G20861" t="s">
        <v>783</v>
      </c>
      <c r="H20861" s="5">
        <v>3</v>
      </c>
      <c r="I20861" t="s">
        <v>2110</v>
      </c>
      <c r="J20861" s="5">
        <f>VLOOKUP(I20861*1,Crosswalks!$L$3:$M$227,2,FALSE)</f>
        <v>1</v>
      </c>
      <c r="K20861" s="5">
        <f>IF(G20861="Corner",INDEX(Crosswalks!$C$4:$J$16,MATCH(H20861,Crosswalks!$C$4:$C$16,0),J20861+1),"N/A, D2D")</f>
        <v>0.5</v>
      </c>
      <c r="L20861" t="s">
        <v>6018</v>
      </c>
      <c r="M20861" t="s">
        <v>813</v>
      </c>
      <c r="N20861" t="s">
        <v>929</v>
      </c>
      <c r="O20861" t="s">
        <v>1482</v>
      </c>
      <c r="P20861">
        <v>-71.152640099999999</v>
      </c>
      <c r="Q20861">
        <v>42.299483700000003</v>
      </c>
    </row>
    <row r="20862" spans="2:17" x14ac:dyDescent="0.3">
      <c r="B20862" t="s">
        <v>998</v>
      </c>
      <c r="C20862" t="s">
        <v>5520</v>
      </c>
      <c r="D20862" t="s">
        <v>5332</v>
      </c>
      <c r="E20862">
        <v>-71.124030000000005</v>
      </c>
      <c r="F20862">
        <v>42.308030000000002</v>
      </c>
      <c r="G20862" t="s">
        <v>783</v>
      </c>
      <c r="H20862" s="5">
        <v>1</v>
      </c>
      <c r="I20862" t="s">
        <v>5347</v>
      </c>
      <c r="J20862" s="5">
        <f>VLOOKUP(I20862*1,Crosswalks!$L$3:$M$227,2,FALSE)</f>
        <v>1</v>
      </c>
      <c r="K20862" s="5">
        <f>IF(G20862="Corner",INDEX(Crosswalks!$C$4:$J$16,MATCH(H20862,Crosswalks!$C$4:$C$16,0),J20862+1),"N/A, D2D")</f>
        <v>0.4</v>
      </c>
      <c r="L20862" t="s">
        <v>6018</v>
      </c>
      <c r="M20862" t="s">
        <v>813</v>
      </c>
      <c r="N20862" t="s">
        <v>929</v>
      </c>
      <c r="O20862" t="s">
        <v>1482</v>
      </c>
      <c r="P20862">
        <v>-71.152640099999999</v>
      </c>
      <c r="Q20862">
        <v>42.299483700000003</v>
      </c>
    </row>
    <row r="20863" spans="2:17" x14ac:dyDescent="0.3">
      <c r="B20863" t="s">
        <v>1006</v>
      </c>
      <c r="C20863" t="s">
        <v>5521</v>
      </c>
      <c r="D20863" t="s">
        <v>5332</v>
      </c>
      <c r="E20863">
        <v>-71.130449999999996</v>
      </c>
      <c r="F20863">
        <v>42.294029999999999</v>
      </c>
      <c r="G20863" t="s">
        <v>783</v>
      </c>
      <c r="H20863" s="5">
        <v>6</v>
      </c>
      <c r="I20863" t="s">
        <v>1621</v>
      </c>
      <c r="J20863" s="5">
        <f>VLOOKUP(I20863*1,Crosswalks!$L$3:$M$227,2,FALSE)</f>
        <v>1</v>
      </c>
      <c r="K20863" s="5">
        <f>IF(G20863="Corner",INDEX(Crosswalks!$C$4:$J$16,MATCH(H20863,Crosswalks!$C$4:$C$16,0),J20863+1),"N/A, D2D")</f>
        <v>0.5</v>
      </c>
      <c r="L20863" t="s">
        <v>6018</v>
      </c>
      <c r="M20863" t="s">
        <v>813</v>
      </c>
      <c r="N20863" t="s">
        <v>929</v>
      </c>
      <c r="O20863" t="s">
        <v>1482</v>
      </c>
      <c r="P20863">
        <v>-71.152640099999999</v>
      </c>
      <c r="Q20863">
        <v>42.299483700000003</v>
      </c>
    </row>
    <row r="20864" spans="2:17" x14ac:dyDescent="0.3">
      <c r="B20864" t="s">
        <v>861</v>
      </c>
      <c r="C20864" t="s">
        <v>5428</v>
      </c>
      <c r="D20864" t="s">
        <v>5332</v>
      </c>
      <c r="E20864">
        <v>-71.130189999999999</v>
      </c>
      <c r="F20864">
        <v>42.302759999999999</v>
      </c>
      <c r="G20864" t="s">
        <v>783</v>
      </c>
      <c r="H20864" s="5">
        <v>1</v>
      </c>
      <c r="I20864" t="s">
        <v>5347</v>
      </c>
      <c r="J20864" s="5">
        <f>VLOOKUP(I20864*1,Crosswalks!$L$3:$M$227,2,FALSE)</f>
        <v>1</v>
      </c>
      <c r="K20864" s="5">
        <f>IF(G20864="Corner",INDEX(Crosswalks!$C$4:$J$16,MATCH(H20864,Crosswalks!$C$4:$C$16,0),J20864+1),"N/A, D2D")</f>
        <v>0.4</v>
      </c>
      <c r="L20864" t="s">
        <v>6018</v>
      </c>
      <c r="M20864" t="s">
        <v>813</v>
      </c>
      <c r="N20864" t="s">
        <v>929</v>
      </c>
      <c r="O20864" t="s">
        <v>1482</v>
      </c>
      <c r="P20864">
        <v>-71.152640099999999</v>
      </c>
      <c r="Q20864">
        <v>42.299483700000003</v>
      </c>
    </row>
    <row r="20865" spans="2:17" x14ac:dyDescent="0.3">
      <c r="B20865" t="s">
        <v>985</v>
      </c>
      <c r="C20865" t="s">
        <v>5458</v>
      </c>
      <c r="D20865" t="s">
        <v>5332</v>
      </c>
      <c r="E20865">
        <v>-71.128680000000003</v>
      </c>
      <c r="F20865">
        <v>42.30603</v>
      </c>
      <c r="G20865" t="s">
        <v>783</v>
      </c>
      <c r="H20865" s="5">
        <v>2</v>
      </c>
      <c r="I20865" t="s">
        <v>5347</v>
      </c>
      <c r="J20865" s="5">
        <f>VLOOKUP(I20865*1,Crosswalks!$L$3:$M$227,2,FALSE)</f>
        <v>1</v>
      </c>
      <c r="K20865" s="5">
        <f>IF(G20865="Corner",INDEX(Crosswalks!$C$4:$J$16,MATCH(H20865,Crosswalks!$C$4:$C$16,0),J20865+1),"N/A, D2D")</f>
        <v>0.4</v>
      </c>
      <c r="L20865" t="s">
        <v>6018</v>
      </c>
      <c r="M20865" t="s">
        <v>813</v>
      </c>
      <c r="N20865" t="s">
        <v>929</v>
      </c>
      <c r="O20865" t="s">
        <v>1482</v>
      </c>
      <c r="P20865">
        <v>-71.152640099999999</v>
      </c>
      <c r="Q20865">
        <v>42.299483700000003</v>
      </c>
    </row>
    <row r="20866" spans="2:17" x14ac:dyDescent="0.3">
      <c r="B20866" t="s">
        <v>871</v>
      </c>
      <c r="C20866" t="s">
        <v>5522</v>
      </c>
      <c r="D20866" t="s">
        <v>5332</v>
      </c>
      <c r="E20866">
        <v>-71.125429999999994</v>
      </c>
      <c r="F20866">
        <v>42.304340000000003</v>
      </c>
      <c r="G20866" t="s">
        <v>783</v>
      </c>
      <c r="H20866" s="5">
        <v>1</v>
      </c>
      <c r="I20866" t="s">
        <v>5347</v>
      </c>
      <c r="J20866" s="5">
        <f>VLOOKUP(I20866*1,Crosswalks!$L$3:$M$227,2,FALSE)</f>
        <v>1</v>
      </c>
      <c r="K20866" s="5">
        <f>IF(G20866="Corner",INDEX(Crosswalks!$C$4:$J$16,MATCH(H20866,Crosswalks!$C$4:$C$16,0),J20866+1),"N/A, D2D")</f>
        <v>0.4</v>
      </c>
      <c r="L20866" t="s">
        <v>6018</v>
      </c>
      <c r="M20866" t="s">
        <v>813</v>
      </c>
      <c r="N20866" t="s">
        <v>929</v>
      </c>
      <c r="O20866" t="s">
        <v>1482</v>
      </c>
      <c r="P20866">
        <v>-71.152640099999999</v>
      </c>
      <c r="Q20866">
        <v>42.299483700000003</v>
      </c>
    </row>
    <row r="20867" spans="2:17" x14ac:dyDescent="0.3">
      <c r="B20867" t="s">
        <v>2768</v>
      </c>
      <c r="C20867" t="s">
        <v>4943</v>
      </c>
      <c r="D20867" t="s">
        <v>5332</v>
      </c>
      <c r="E20867">
        <v>-71.122389999999996</v>
      </c>
      <c r="F20867">
        <v>42.321719999999999</v>
      </c>
      <c r="G20867" t="s">
        <v>783</v>
      </c>
      <c r="H20867" s="5">
        <v>5</v>
      </c>
      <c r="I20867" t="s">
        <v>5347</v>
      </c>
      <c r="J20867" s="5">
        <f>VLOOKUP(I20867*1,Crosswalks!$L$3:$M$227,2,FALSE)</f>
        <v>1</v>
      </c>
      <c r="K20867" s="5">
        <f>IF(G20867="Corner",INDEX(Crosswalks!$C$4:$J$16,MATCH(H20867,Crosswalks!$C$4:$C$16,0),J20867+1),"N/A, D2D")</f>
        <v>0.5</v>
      </c>
      <c r="L20867" t="s">
        <v>6018</v>
      </c>
      <c r="M20867" t="s">
        <v>813</v>
      </c>
      <c r="N20867" t="s">
        <v>929</v>
      </c>
      <c r="O20867" t="s">
        <v>1482</v>
      </c>
      <c r="P20867">
        <v>-71.152640099999999</v>
      </c>
      <c r="Q20867">
        <v>42.299483700000003</v>
      </c>
    </row>
    <row r="20868" spans="2:17" x14ac:dyDescent="0.3">
      <c r="B20868" t="s">
        <v>998</v>
      </c>
      <c r="C20868" t="s">
        <v>5490</v>
      </c>
      <c r="D20868" t="s">
        <v>5332</v>
      </c>
      <c r="E20868">
        <v>-71.134060000000005</v>
      </c>
      <c r="F20868">
        <v>42.308549999999997</v>
      </c>
      <c r="G20868" t="s">
        <v>783</v>
      </c>
      <c r="H20868" s="5">
        <v>6</v>
      </c>
      <c r="I20868" t="s">
        <v>5347</v>
      </c>
      <c r="J20868" s="5">
        <f>VLOOKUP(I20868*1,Crosswalks!$L$3:$M$227,2,FALSE)</f>
        <v>1</v>
      </c>
      <c r="K20868" s="5">
        <f>IF(G20868="Corner",INDEX(Crosswalks!$C$4:$J$16,MATCH(H20868,Crosswalks!$C$4:$C$16,0),J20868+1),"N/A, D2D")</f>
        <v>0.5</v>
      </c>
      <c r="L20868" t="s">
        <v>6018</v>
      </c>
      <c r="M20868" t="s">
        <v>813</v>
      </c>
      <c r="N20868" t="s">
        <v>929</v>
      </c>
      <c r="O20868" t="s">
        <v>1482</v>
      </c>
      <c r="P20868">
        <v>-71.152640099999999</v>
      </c>
      <c r="Q20868">
        <v>42.299483700000003</v>
      </c>
    </row>
    <row r="20869" spans="2:17" x14ac:dyDescent="0.3">
      <c r="B20869" t="s">
        <v>1290</v>
      </c>
      <c r="C20869" t="s">
        <v>5469</v>
      </c>
      <c r="D20869" t="s">
        <v>5332</v>
      </c>
      <c r="E20869">
        <v>-71.130269999999996</v>
      </c>
      <c r="F20869">
        <v>42.303629999999998</v>
      </c>
      <c r="G20869" t="s">
        <v>783</v>
      </c>
      <c r="H20869" s="5">
        <v>5</v>
      </c>
      <c r="I20869" t="s">
        <v>5347</v>
      </c>
      <c r="J20869" s="5">
        <f>VLOOKUP(I20869*1,Crosswalks!$L$3:$M$227,2,FALSE)</f>
        <v>1</v>
      </c>
      <c r="K20869" s="5">
        <f>IF(G20869="Corner",INDEX(Crosswalks!$C$4:$J$16,MATCH(H20869,Crosswalks!$C$4:$C$16,0),J20869+1),"N/A, D2D")</f>
        <v>0.5</v>
      </c>
      <c r="L20869" t="s">
        <v>6018</v>
      </c>
      <c r="M20869" t="s">
        <v>813</v>
      </c>
      <c r="N20869" t="s">
        <v>929</v>
      </c>
      <c r="O20869" t="s">
        <v>1482</v>
      </c>
      <c r="P20869">
        <v>-71.152640099999999</v>
      </c>
      <c r="Q20869">
        <v>42.299483700000003</v>
      </c>
    </row>
    <row r="20870" spans="2:17" x14ac:dyDescent="0.3">
      <c r="B20870" t="s">
        <v>866</v>
      </c>
      <c r="C20870" t="s">
        <v>5522</v>
      </c>
      <c r="D20870" t="s">
        <v>5332</v>
      </c>
      <c r="E20870">
        <v>-71.125870000000006</v>
      </c>
      <c r="F20870">
        <v>42.304430000000004</v>
      </c>
      <c r="G20870" t="s">
        <v>783</v>
      </c>
      <c r="H20870" s="5">
        <v>4</v>
      </c>
      <c r="I20870" t="s">
        <v>5347</v>
      </c>
      <c r="J20870" s="5">
        <f>VLOOKUP(I20870*1,Crosswalks!$L$3:$M$227,2,FALSE)</f>
        <v>1</v>
      </c>
      <c r="K20870" s="5">
        <f>IF(G20870="Corner",INDEX(Crosswalks!$C$4:$J$16,MATCH(H20870,Crosswalks!$C$4:$C$16,0),J20870+1),"N/A, D2D")</f>
        <v>0.5</v>
      </c>
      <c r="L20870" t="s">
        <v>6018</v>
      </c>
      <c r="M20870" t="s">
        <v>813</v>
      </c>
      <c r="N20870" t="s">
        <v>929</v>
      </c>
      <c r="O20870" t="s">
        <v>1482</v>
      </c>
      <c r="P20870">
        <v>-71.152640099999999</v>
      </c>
      <c r="Q20870">
        <v>42.299483700000003</v>
      </c>
    </row>
    <row r="20871" spans="2:17" x14ac:dyDescent="0.3">
      <c r="B20871" t="s">
        <v>2957</v>
      </c>
      <c r="C20871" t="s">
        <v>3618</v>
      </c>
      <c r="D20871" t="s">
        <v>5332</v>
      </c>
      <c r="E20871">
        <v>-71.129559999999998</v>
      </c>
      <c r="F20871">
        <v>42.309310000000004</v>
      </c>
      <c r="G20871" t="s">
        <v>783</v>
      </c>
      <c r="H20871" s="5">
        <v>6</v>
      </c>
      <c r="I20871" t="s">
        <v>5347</v>
      </c>
      <c r="J20871" s="5">
        <f>VLOOKUP(I20871*1,Crosswalks!$L$3:$M$227,2,FALSE)</f>
        <v>1</v>
      </c>
      <c r="K20871" s="5">
        <f>IF(G20871="Corner",INDEX(Crosswalks!$C$4:$J$16,MATCH(H20871,Crosswalks!$C$4:$C$16,0),J20871+1),"N/A, D2D")</f>
        <v>0.5</v>
      </c>
      <c r="L20871" t="s">
        <v>6018</v>
      </c>
      <c r="M20871" t="s">
        <v>813</v>
      </c>
      <c r="N20871" t="s">
        <v>929</v>
      </c>
      <c r="O20871" t="s">
        <v>1482</v>
      </c>
      <c r="P20871">
        <v>-71.152640099999999</v>
      </c>
      <c r="Q20871">
        <v>42.299483700000003</v>
      </c>
    </row>
    <row r="20872" spans="2:17" x14ac:dyDescent="0.3">
      <c r="B20872" t="s">
        <v>855</v>
      </c>
      <c r="C20872" t="s">
        <v>5466</v>
      </c>
      <c r="D20872" t="s">
        <v>5332</v>
      </c>
      <c r="E20872">
        <v>-71.131929999999997</v>
      </c>
      <c r="F20872">
        <v>42.303260000000002</v>
      </c>
      <c r="G20872" t="s">
        <v>783</v>
      </c>
      <c r="H20872" s="5">
        <v>4</v>
      </c>
      <c r="I20872" t="s">
        <v>5347</v>
      </c>
      <c r="J20872" s="5">
        <f>VLOOKUP(I20872*1,Crosswalks!$L$3:$M$227,2,FALSE)</f>
        <v>1</v>
      </c>
      <c r="K20872" s="5">
        <f>IF(G20872="Corner",INDEX(Crosswalks!$C$4:$J$16,MATCH(H20872,Crosswalks!$C$4:$C$16,0),J20872+1),"N/A, D2D")</f>
        <v>0.5</v>
      </c>
      <c r="L20872" t="s">
        <v>6018</v>
      </c>
      <c r="M20872" t="s">
        <v>813</v>
      </c>
      <c r="N20872" t="s">
        <v>929</v>
      </c>
      <c r="O20872" t="s">
        <v>1482</v>
      </c>
      <c r="P20872">
        <v>-71.152640099999999</v>
      </c>
      <c r="Q20872">
        <v>42.299483700000003</v>
      </c>
    </row>
    <row r="20873" spans="2:17" x14ac:dyDescent="0.3">
      <c r="B20873" t="s">
        <v>1018</v>
      </c>
      <c r="C20873" t="s">
        <v>5523</v>
      </c>
      <c r="D20873" t="s">
        <v>5332</v>
      </c>
      <c r="E20873">
        <v>-71.126639999999995</v>
      </c>
      <c r="F20873">
        <v>42.307369999999999</v>
      </c>
      <c r="G20873" t="s">
        <v>783</v>
      </c>
      <c r="H20873" s="5">
        <v>1</v>
      </c>
      <c r="I20873" t="s">
        <v>5347</v>
      </c>
      <c r="J20873" s="5">
        <f>VLOOKUP(I20873*1,Crosswalks!$L$3:$M$227,2,FALSE)</f>
        <v>1</v>
      </c>
      <c r="K20873" s="5">
        <f>IF(G20873="Corner",INDEX(Crosswalks!$C$4:$J$16,MATCH(H20873,Crosswalks!$C$4:$C$16,0),J20873+1),"N/A, D2D")</f>
        <v>0.4</v>
      </c>
      <c r="L20873" t="s">
        <v>6018</v>
      </c>
      <c r="M20873" t="s">
        <v>813</v>
      </c>
      <c r="N20873" t="s">
        <v>929</v>
      </c>
      <c r="O20873" t="s">
        <v>1482</v>
      </c>
      <c r="P20873">
        <v>-71.152640099999999</v>
      </c>
      <c r="Q20873">
        <v>42.299483700000003</v>
      </c>
    </row>
    <row r="20874" spans="2:17" x14ac:dyDescent="0.3">
      <c r="B20874" t="s">
        <v>998</v>
      </c>
      <c r="C20874" t="s">
        <v>5438</v>
      </c>
      <c r="D20874" t="s">
        <v>5332</v>
      </c>
      <c r="E20874">
        <v>-71.130529999999993</v>
      </c>
      <c r="F20874">
        <v>42.310929999999999</v>
      </c>
      <c r="G20874" t="s">
        <v>783</v>
      </c>
      <c r="H20874" s="5">
        <v>6</v>
      </c>
      <c r="I20874" t="s">
        <v>5347</v>
      </c>
      <c r="J20874" s="5">
        <f>VLOOKUP(I20874*1,Crosswalks!$L$3:$M$227,2,FALSE)</f>
        <v>1</v>
      </c>
      <c r="K20874" s="5">
        <f>IF(G20874="Corner",INDEX(Crosswalks!$C$4:$J$16,MATCH(H20874,Crosswalks!$C$4:$C$16,0),J20874+1),"N/A, D2D")</f>
        <v>0.5</v>
      </c>
      <c r="L20874" t="s">
        <v>6018</v>
      </c>
      <c r="M20874" t="s">
        <v>813</v>
      </c>
      <c r="N20874" t="s">
        <v>929</v>
      </c>
      <c r="O20874" t="s">
        <v>1482</v>
      </c>
      <c r="P20874">
        <v>-71.152640099999999</v>
      </c>
      <c r="Q20874">
        <v>42.299483700000003</v>
      </c>
    </row>
    <row r="20875" spans="2:17" x14ac:dyDescent="0.3">
      <c r="B20875" t="s">
        <v>1300</v>
      </c>
      <c r="C20875" t="s">
        <v>5428</v>
      </c>
      <c r="D20875" t="s">
        <v>5332</v>
      </c>
      <c r="E20875">
        <v>-71.132490000000004</v>
      </c>
      <c r="F20875">
        <v>42.302509999999998</v>
      </c>
      <c r="G20875" t="s">
        <v>783</v>
      </c>
      <c r="H20875" s="5">
        <v>4</v>
      </c>
      <c r="I20875" t="s">
        <v>5347</v>
      </c>
      <c r="J20875" s="5">
        <f>VLOOKUP(I20875*1,Crosswalks!$L$3:$M$227,2,FALSE)</f>
        <v>1</v>
      </c>
      <c r="K20875" s="5">
        <f>IF(G20875="Corner",INDEX(Crosswalks!$C$4:$J$16,MATCH(H20875,Crosswalks!$C$4:$C$16,0),J20875+1),"N/A, D2D")</f>
        <v>0.5</v>
      </c>
      <c r="L20875" t="s">
        <v>6018</v>
      </c>
      <c r="M20875" t="s">
        <v>813</v>
      </c>
      <c r="N20875" t="s">
        <v>929</v>
      </c>
      <c r="O20875" t="s">
        <v>1482</v>
      </c>
      <c r="P20875">
        <v>-71.152640099999999</v>
      </c>
      <c r="Q20875">
        <v>42.299483700000003</v>
      </c>
    </row>
    <row r="20876" spans="2:17" x14ac:dyDescent="0.3">
      <c r="B20876" t="s">
        <v>832</v>
      </c>
      <c r="C20876" t="s">
        <v>5466</v>
      </c>
      <c r="D20876" t="s">
        <v>5332</v>
      </c>
      <c r="E20876">
        <v>-71.132660000000001</v>
      </c>
      <c r="F20876">
        <v>42.303019999999997</v>
      </c>
      <c r="G20876" t="s">
        <v>783</v>
      </c>
      <c r="H20876" s="5">
        <v>3</v>
      </c>
      <c r="I20876" t="s">
        <v>5347</v>
      </c>
      <c r="J20876" s="5">
        <f>VLOOKUP(I20876*1,Crosswalks!$L$3:$M$227,2,FALSE)</f>
        <v>1</v>
      </c>
      <c r="K20876" s="5">
        <f>IF(G20876="Corner",INDEX(Crosswalks!$C$4:$J$16,MATCH(H20876,Crosswalks!$C$4:$C$16,0),J20876+1),"N/A, D2D")</f>
        <v>0.5</v>
      </c>
      <c r="L20876" t="s">
        <v>6018</v>
      </c>
      <c r="M20876" t="s">
        <v>813</v>
      </c>
      <c r="N20876" t="s">
        <v>929</v>
      </c>
      <c r="O20876" t="s">
        <v>1482</v>
      </c>
      <c r="P20876">
        <v>-71.152640099999999</v>
      </c>
      <c r="Q20876">
        <v>42.299483700000003</v>
      </c>
    </row>
    <row r="20877" spans="2:17" x14ac:dyDescent="0.3">
      <c r="B20877" t="s">
        <v>1120</v>
      </c>
      <c r="C20877" t="s">
        <v>5459</v>
      </c>
      <c r="D20877" t="s">
        <v>5332</v>
      </c>
      <c r="E20877">
        <v>-71.131169999999997</v>
      </c>
      <c r="F20877">
        <v>42.304690000000001</v>
      </c>
      <c r="G20877" t="s">
        <v>783</v>
      </c>
      <c r="H20877" s="5" t="s">
        <v>785</v>
      </c>
      <c r="I20877" t="s">
        <v>5347</v>
      </c>
      <c r="J20877" s="5">
        <f>VLOOKUP(I20877*1,Crosswalks!$L$3:$M$227,2,FALSE)</f>
        <v>1</v>
      </c>
      <c r="K20877" s="5">
        <f>IF(G20877="Corner",INDEX(Crosswalks!$C$4:$J$16,MATCH(H20877,Crosswalks!$C$4:$C$16,0),J20877+1),"N/A, D2D")</f>
        <v>0.3</v>
      </c>
      <c r="L20877" t="s">
        <v>6018</v>
      </c>
      <c r="M20877" t="s">
        <v>813</v>
      </c>
      <c r="N20877" t="s">
        <v>929</v>
      </c>
      <c r="O20877" t="s">
        <v>1482</v>
      </c>
      <c r="P20877">
        <v>-71.152640099999999</v>
      </c>
      <c r="Q20877">
        <v>42.299483700000003</v>
      </c>
    </row>
    <row r="20878" spans="2:17" x14ac:dyDescent="0.3">
      <c r="B20878" t="s">
        <v>1042</v>
      </c>
      <c r="C20878" t="s">
        <v>5524</v>
      </c>
      <c r="D20878" t="s">
        <v>5332</v>
      </c>
      <c r="E20878">
        <v>-71.12773</v>
      </c>
      <c r="F20878">
        <v>42.31026</v>
      </c>
      <c r="G20878" t="s">
        <v>784</v>
      </c>
      <c r="H20878" s="5" t="s">
        <v>785</v>
      </c>
      <c r="I20878" t="s">
        <v>5347</v>
      </c>
      <c r="J20878" s="5">
        <f>VLOOKUP(I20878*1,Crosswalks!$L$3:$M$227,2,FALSE)</f>
        <v>1</v>
      </c>
      <c r="K20878" s="5" t="str">
        <f>IF(G20878="Corner",INDEX(Crosswalks!$C$4:$J$16,MATCH(H20878,Crosswalks!$C$4:$C$16,0),J20878+1),"N/A, D2D")</f>
        <v>N/A, D2D</v>
      </c>
      <c r="L20878" t="s">
        <v>6018</v>
      </c>
      <c r="M20878" t="s">
        <v>813</v>
      </c>
      <c r="N20878" t="s">
        <v>929</v>
      </c>
      <c r="O20878" t="s">
        <v>1482</v>
      </c>
      <c r="P20878">
        <v>-71.152640099999999</v>
      </c>
      <c r="Q20878">
        <v>42.299483700000003</v>
      </c>
    </row>
    <row r="20879" spans="2:17" x14ac:dyDescent="0.3">
      <c r="B20879" t="s">
        <v>820</v>
      </c>
      <c r="C20879" t="s">
        <v>5424</v>
      </c>
      <c r="D20879" t="s">
        <v>5332</v>
      </c>
      <c r="E20879">
        <v>-71.118020000000001</v>
      </c>
      <c r="F20879">
        <v>42.310400000000001</v>
      </c>
      <c r="G20879" t="s">
        <v>784</v>
      </c>
      <c r="H20879" s="5" t="s">
        <v>785</v>
      </c>
      <c r="I20879" t="s">
        <v>5347</v>
      </c>
      <c r="J20879" s="5">
        <f>VLOOKUP(I20879*1,Crosswalks!$L$3:$M$227,2,FALSE)</f>
        <v>1</v>
      </c>
      <c r="K20879" s="5" t="str">
        <f>IF(G20879="Corner",INDEX(Crosswalks!$C$4:$J$16,MATCH(H20879,Crosswalks!$C$4:$C$16,0),J20879+1),"N/A, D2D")</f>
        <v>N/A, D2D</v>
      </c>
      <c r="L20879" t="s">
        <v>6018</v>
      </c>
      <c r="M20879" t="s">
        <v>813</v>
      </c>
      <c r="N20879" t="s">
        <v>929</v>
      </c>
      <c r="O20879" t="s">
        <v>1482</v>
      </c>
      <c r="P20879">
        <v>-71.152640099999999</v>
      </c>
      <c r="Q20879">
        <v>42.299483700000003</v>
      </c>
    </row>
    <row r="20880" spans="2:17" x14ac:dyDescent="0.3">
      <c r="B20880" t="s">
        <v>998</v>
      </c>
      <c r="C20880" t="s">
        <v>5490</v>
      </c>
      <c r="D20880" t="s">
        <v>5332</v>
      </c>
      <c r="E20880">
        <v>-71.134060000000005</v>
      </c>
      <c r="F20880">
        <v>42.308549999999997</v>
      </c>
      <c r="G20880" t="s">
        <v>784</v>
      </c>
      <c r="H20880" s="5">
        <v>4</v>
      </c>
      <c r="I20880" t="s">
        <v>5347</v>
      </c>
      <c r="J20880" s="5">
        <f>VLOOKUP(I20880*1,Crosswalks!$L$3:$M$227,2,FALSE)</f>
        <v>1</v>
      </c>
      <c r="K20880" s="5" t="str">
        <f>IF(G20880="Corner",INDEX(Crosswalks!$C$4:$J$16,MATCH(H20880,Crosswalks!$C$4:$C$16,0),J20880+1),"N/A, D2D")</f>
        <v>N/A, D2D</v>
      </c>
      <c r="L20880" t="s">
        <v>6018</v>
      </c>
      <c r="M20880" t="s">
        <v>813</v>
      </c>
      <c r="N20880" t="s">
        <v>929</v>
      </c>
      <c r="O20880" t="s">
        <v>1482</v>
      </c>
      <c r="P20880">
        <v>-71.152640099999999</v>
      </c>
      <c r="Q20880">
        <v>42.299483700000003</v>
      </c>
    </row>
    <row r="20881" spans="2:17" x14ac:dyDescent="0.3">
      <c r="B20881" t="s">
        <v>832</v>
      </c>
      <c r="C20881" t="s">
        <v>5520</v>
      </c>
      <c r="D20881" t="s">
        <v>5332</v>
      </c>
      <c r="E20881">
        <v>-71.123999999999995</v>
      </c>
      <c r="F20881">
        <v>42.307470000000002</v>
      </c>
      <c r="G20881" t="s">
        <v>784</v>
      </c>
      <c r="H20881" s="5" t="s">
        <v>785</v>
      </c>
      <c r="I20881" t="s">
        <v>5347</v>
      </c>
      <c r="J20881" s="5">
        <f>VLOOKUP(I20881*1,Crosswalks!$L$3:$M$227,2,FALSE)</f>
        <v>1</v>
      </c>
      <c r="K20881" s="5" t="str">
        <f>IF(G20881="Corner",INDEX(Crosswalks!$C$4:$J$16,MATCH(H20881,Crosswalks!$C$4:$C$16,0),J20881+1),"N/A, D2D")</f>
        <v>N/A, D2D</v>
      </c>
      <c r="L20881" t="s">
        <v>6018</v>
      </c>
      <c r="M20881" t="s">
        <v>813</v>
      </c>
      <c r="N20881" t="s">
        <v>929</v>
      </c>
      <c r="O20881" t="s">
        <v>1482</v>
      </c>
      <c r="P20881">
        <v>-71.152640099999999</v>
      </c>
      <c r="Q20881">
        <v>42.299483700000003</v>
      </c>
    </row>
    <row r="20882" spans="2:17" x14ac:dyDescent="0.3">
      <c r="B20882" t="s">
        <v>931</v>
      </c>
      <c r="C20882" t="s">
        <v>5461</v>
      </c>
      <c r="D20882" t="s">
        <v>5332</v>
      </c>
      <c r="E20882">
        <v>-71.123829999999998</v>
      </c>
      <c r="F20882">
        <v>42.31024</v>
      </c>
      <c r="G20882" t="s">
        <v>783</v>
      </c>
      <c r="H20882" s="5">
        <v>3</v>
      </c>
      <c r="I20882" t="s">
        <v>5347</v>
      </c>
      <c r="J20882" s="5">
        <f>VLOOKUP(I20882*1,Crosswalks!$L$3:$M$227,2,FALSE)</f>
        <v>1</v>
      </c>
      <c r="K20882" s="5">
        <f>IF(G20882="Corner",INDEX(Crosswalks!$C$4:$J$16,MATCH(H20882,Crosswalks!$C$4:$C$16,0),J20882+1),"N/A, D2D")</f>
        <v>0.5</v>
      </c>
      <c r="L20882" t="s">
        <v>5958</v>
      </c>
      <c r="M20882" t="s">
        <v>813</v>
      </c>
      <c r="N20882" t="s">
        <v>814</v>
      </c>
      <c r="O20882" t="s">
        <v>838</v>
      </c>
      <c r="P20882">
        <v>-71.137700620000004</v>
      </c>
      <c r="Q20882">
        <v>42.352058669999998</v>
      </c>
    </row>
    <row r="20883" spans="2:17" x14ac:dyDescent="0.3">
      <c r="B20883" t="s">
        <v>1188</v>
      </c>
      <c r="C20883" t="s">
        <v>5459</v>
      </c>
      <c r="D20883" t="s">
        <v>5332</v>
      </c>
      <c r="E20883">
        <v>-71.128380000000007</v>
      </c>
      <c r="F20883">
        <v>42.30395</v>
      </c>
      <c r="G20883" t="s">
        <v>783</v>
      </c>
      <c r="H20883" s="5">
        <v>2</v>
      </c>
      <c r="I20883" t="s">
        <v>5347</v>
      </c>
      <c r="J20883" s="5">
        <f>VLOOKUP(I20883*1,Crosswalks!$L$3:$M$227,2,FALSE)</f>
        <v>1</v>
      </c>
      <c r="K20883" s="5">
        <f>IF(G20883="Corner",INDEX(Crosswalks!$C$4:$J$16,MATCH(H20883,Crosswalks!$C$4:$C$16,0),J20883+1),"N/A, D2D")</f>
        <v>0.4</v>
      </c>
      <c r="L20883" t="s">
        <v>5958</v>
      </c>
      <c r="M20883" t="s">
        <v>813</v>
      </c>
      <c r="N20883" t="s">
        <v>814</v>
      </c>
      <c r="O20883" t="s">
        <v>838</v>
      </c>
      <c r="P20883">
        <v>-71.137700620000004</v>
      </c>
      <c r="Q20883">
        <v>42.352058669999998</v>
      </c>
    </row>
    <row r="20884" spans="2:17" x14ac:dyDescent="0.3">
      <c r="B20884" t="s">
        <v>942</v>
      </c>
      <c r="C20884" t="s">
        <v>5525</v>
      </c>
      <c r="D20884" t="s">
        <v>5332</v>
      </c>
      <c r="E20884">
        <v>-71.117769999999993</v>
      </c>
      <c r="F20884">
        <v>42.307389999999998</v>
      </c>
      <c r="G20884" t="s">
        <v>783</v>
      </c>
      <c r="H20884" s="5">
        <v>1</v>
      </c>
      <c r="I20884" t="s">
        <v>5368</v>
      </c>
      <c r="J20884" s="5">
        <f>VLOOKUP(I20884*1,Crosswalks!$L$3:$M$227,2,FALSE)</f>
        <v>1</v>
      </c>
      <c r="K20884" s="5">
        <f>IF(G20884="Corner",INDEX(Crosswalks!$C$4:$J$16,MATCH(H20884,Crosswalks!$C$4:$C$16,0),J20884+1),"N/A, D2D")</f>
        <v>0.4</v>
      </c>
      <c r="L20884" t="s">
        <v>5958</v>
      </c>
      <c r="M20884" t="s">
        <v>813</v>
      </c>
      <c r="N20884" t="s">
        <v>814</v>
      </c>
      <c r="O20884" t="s">
        <v>838</v>
      </c>
      <c r="P20884">
        <v>-71.137700620000004</v>
      </c>
      <c r="Q20884">
        <v>42.352058669999998</v>
      </c>
    </row>
    <row r="20885" spans="2:17" x14ac:dyDescent="0.3">
      <c r="B20885" t="s">
        <v>913</v>
      </c>
      <c r="C20885" t="s">
        <v>5520</v>
      </c>
      <c r="D20885" t="s">
        <v>5332</v>
      </c>
      <c r="E20885">
        <v>-71.124629999999996</v>
      </c>
      <c r="F20885">
        <v>42.30733</v>
      </c>
      <c r="G20885" t="s">
        <v>783</v>
      </c>
      <c r="H20885" s="5" t="s">
        <v>785</v>
      </c>
      <c r="I20885" t="s">
        <v>5347</v>
      </c>
      <c r="J20885" s="5">
        <f>VLOOKUP(I20885*1,Crosswalks!$L$3:$M$227,2,FALSE)</f>
        <v>1</v>
      </c>
      <c r="K20885" s="5">
        <f>IF(G20885="Corner",INDEX(Crosswalks!$C$4:$J$16,MATCH(H20885,Crosswalks!$C$4:$C$16,0),J20885+1),"N/A, D2D")</f>
        <v>0.3</v>
      </c>
      <c r="L20885" t="s">
        <v>5958</v>
      </c>
      <c r="M20885" t="s">
        <v>813</v>
      </c>
      <c r="N20885" t="s">
        <v>814</v>
      </c>
      <c r="O20885" t="s">
        <v>838</v>
      </c>
      <c r="P20885">
        <v>-71.137700620000004</v>
      </c>
      <c r="Q20885">
        <v>42.352058669999998</v>
      </c>
    </row>
    <row r="20886" spans="2:17" x14ac:dyDescent="0.3">
      <c r="B20886" t="s">
        <v>1245</v>
      </c>
      <c r="C20886" t="s">
        <v>5469</v>
      </c>
      <c r="D20886" t="s">
        <v>5332</v>
      </c>
      <c r="E20886">
        <v>-71.132310000000004</v>
      </c>
      <c r="F20886">
        <v>42.303989999999999</v>
      </c>
      <c r="G20886" t="s">
        <v>783</v>
      </c>
      <c r="H20886" s="5">
        <v>5</v>
      </c>
      <c r="I20886" t="s">
        <v>5347</v>
      </c>
      <c r="J20886" s="5">
        <f>VLOOKUP(I20886*1,Crosswalks!$L$3:$M$227,2,FALSE)</f>
        <v>1</v>
      </c>
      <c r="K20886" s="5">
        <f>IF(G20886="Corner",INDEX(Crosswalks!$C$4:$J$16,MATCH(H20886,Crosswalks!$C$4:$C$16,0),J20886+1),"N/A, D2D")</f>
        <v>0.5</v>
      </c>
      <c r="L20886" t="s">
        <v>5958</v>
      </c>
      <c r="M20886" t="s">
        <v>813</v>
      </c>
      <c r="N20886" t="s">
        <v>814</v>
      </c>
      <c r="O20886" t="s">
        <v>838</v>
      </c>
      <c r="P20886">
        <v>-71.137700620000004</v>
      </c>
      <c r="Q20886">
        <v>42.352058669999998</v>
      </c>
    </row>
    <row r="20887" spans="2:17" x14ac:dyDescent="0.3">
      <c r="B20887" t="s">
        <v>1010</v>
      </c>
      <c r="C20887" t="s">
        <v>5358</v>
      </c>
      <c r="D20887" t="s">
        <v>5332</v>
      </c>
      <c r="E20887">
        <v>-71.121799999999993</v>
      </c>
      <c r="F20887">
        <v>42.310920000000003</v>
      </c>
      <c r="G20887" t="s">
        <v>783</v>
      </c>
      <c r="H20887" s="5">
        <v>6</v>
      </c>
      <c r="I20887" t="s">
        <v>5347</v>
      </c>
      <c r="J20887" s="5">
        <f>VLOOKUP(I20887*1,Crosswalks!$L$3:$M$227,2,FALSE)</f>
        <v>1</v>
      </c>
      <c r="K20887" s="5">
        <f>IF(G20887="Corner",INDEX(Crosswalks!$C$4:$J$16,MATCH(H20887,Crosswalks!$C$4:$C$16,0),J20887+1),"N/A, D2D")</f>
        <v>0.5</v>
      </c>
      <c r="L20887" t="s">
        <v>5958</v>
      </c>
      <c r="M20887" t="s">
        <v>813</v>
      </c>
      <c r="N20887" t="s">
        <v>814</v>
      </c>
      <c r="O20887" t="s">
        <v>838</v>
      </c>
      <c r="P20887">
        <v>-71.137700620000004</v>
      </c>
      <c r="Q20887">
        <v>42.352058669999998</v>
      </c>
    </row>
    <row r="20888" spans="2:17" x14ac:dyDescent="0.3">
      <c r="B20888" t="s">
        <v>1029</v>
      </c>
      <c r="C20888" t="s">
        <v>5490</v>
      </c>
      <c r="D20888" t="s">
        <v>5332</v>
      </c>
      <c r="E20888">
        <v>-71.134870000000006</v>
      </c>
      <c r="F20888">
        <v>42.307989999999997</v>
      </c>
      <c r="G20888" t="s">
        <v>783</v>
      </c>
      <c r="H20888" s="5">
        <v>6</v>
      </c>
      <c r="I20888" t="s">
        <v>5347</v>
      </c>
      <c r="J20888" s="5">
        <f>VLOOKUP(I20888*1,Crosswalks!$L$3:$M$227,2,FALSE)</f>
        <v>1</v>
      </c>
      <c r="K20888" s="5">
        <f>IF(G20888="Corner",INDEX(Crosswalks!$C$4:$J$16,MATCH(H20888,Crosswalks!$C$4:$C$16,0),J20888+1),"N/A, D2D")</f>
        <v>0.5</v>
      </c>
      <c r="L20888" t="s">
        <v>5958</v>
      </c>
      <c r="M20888" t="s">
        <v>813</v>
      </c>
      <c r="N20888" t="s">
        <v>814</v>
      </c>
      <c r="O20888" t="s">
        <v>838</v>
      </c>
      <c r="P20888">
        <v>-71.137700620000004</v>
      </c>
      <c r="Q20888">
        <v>42.352058669999998</v>
      </c>
    </row>
    <row r="20889" spans="2:17" x14ac:dyDescent="0.3">
      <c r="B20889" t="s">
        <v>5440</v>
      </c>
      <c r="C20889" t="s">
        <v>1619</v>
      </c>
      <c r="D20889" t="s">
        <v>5332</v>
      </c>
      <c r="E20889">
        <v>-71.123679999999993</v>
      </c>
      <c r="F20889">
        <v>42.306190000000001</v>
      </c>
      <c r="G20889" t="s">
        <v>783</v>
      </c>
      <c r="H20889" s="5">
        <v>3</v>
      </c>
      <c r="I20889" t="s">
        <v>5368</v>
      </c>
      <c r="J20889" s="5">
        <f>VLOOKUP(I20889*1,Crosswalks!$L$3:$M$227,2,FALSE)</f>
        <v>1</v>
      </c>
      <c r="K20889" s="5">
        <f>IF(G20889="Corner",INDEX(Crosswalks!$C$4:$J$16,MATCH(H20889,Crosswalks!$C$4:$C$16,0),J20889+1),"N/A, D2D")</f>
        <v>0.5</v>
      </c>
      <c r="L20889" t="s">
        <v>5958</v>
      </c>
      <c r="M20889" t="s">
        <v>813</v>
      </c>
      <c r="N20889" t="s">
        <v>814</v>
      </c>
      <c r="O20889" t="s">
        <v>838</v>
      </c>
      <c r="P20889">
        <v>-71.137700620000004</v>
      </c>
      <c r="Q20889">
        <v>42.352058669999998</v>
      </c>
    </row>
    <row r="20890" spans="2:17" x14ac:dyDescent="0.3">
      <c r="B20890" t="s">
        <v>1006</v>
      </c>
      <c r="C20890" t="s">
        <v>5431</v>
      </c>
      <c r="D20890" t="s">
        <v>5332</v>
      </c>
      <c r="E20890">
        <v>-71.119730000000004</v>
      </c>
      <c r="F20890">
        <v>42.309890000000003</v>
      </c>
      <c r="G20890" t="s">
        <v>783</v>
      </c>
      <c r="H20890" s="5">
        <v>4</v>
      </c>
      <c r="I20890" t="s">
        <v>5347</v>
      </c>
      <c r="J20890" s="5">
        <f>VLOOKUP(I20890*1,Crosswalks!$L$3:$M$227,2,FALSE)</f>
        <v>1</v>
      </c>
      <c r="K20890" s="5">
        <f>IF(G20890="Corner",INDEX(Crosswalks!$C$4:$J$16,MATCH(H20890,Crosswalks!$C$4:$C$16,0),J20890+1),"N/A, D2D")</f>
        <v>0.5</v>
      </c>
      <c r="L20890" t="s">
        <v>5958</v>
      </c>
      <c r="M20890" t="s">
        <v>813</v>
      </c>
      <c r="N20890" t="s">
        <v>814</v>
      </c>
      <c r="O20890" t="s">
        <v>838</v>
      </c>
      <c r="P20890">
        <v>-71.137700620000004</v>
      </c>
      <c r="Q20890">
        <v>42.352058669999998</v>
      </c>
    </row>
    <row r="20891" spans="2:17" x14ac:dyDescent="0.3">
      <c r="B20891" t="s">
        <v>2104</v>
      </c>
      <c r="C20891" t="s">
        <v>3618</v>
      </c>
      <c r="D20891" t="s">
        <v>5332</v>
      </c>
      <c r="E20891">
        <v>-71.131479999999996</v>
      </c>
      <c r="F20891">
        <v>42.30979</v>
      </c>
      <c r="G20891" t="s">
        <v>783</v>
      </c>
      <c r="H20891" s="5">
        <v>6</v>
      </c>
      <c r="I20891" t="s">
        <v>5347</v>
      </c>
      <c r="J20891" s="5">
        <f>VLOOKUP(I20891*1,Crosswalks!$L$3:$M$227,2,FALSE)</f>
        <v>1</v>
      </c>
      <c r="K20891" s="5">
        <f>IF(G20891="Corner",INDEX(Crosswalks!$C$4:$J$16,MATCH(H20891,Crosswalks!$C$4:$C$16,0),J20891+1),"N/A, D2D")</f>
        <v>0.5</v>
      </c>
      <c r="L20891" t="s">
        <v>5958</v>
      </c>
      <c r="M20891" t="s">
        <v>813</v>
      </c>
      <c r="N20891" t="s">
        <v>814</v>
      </c>
      <c r="O20891" t="s">
        <v>838</v>
      </c>
      <c r="P20891">
        <v>-71.137700620000004</v>
      </c>
      <c r="Q20891">
        <v>42.352058669999998</v>
      </c>
    </row>
    <row r="20892" spans="2:17" x14ac:dyDescent="0.3">
      <c r="B20892" t="s">
        <v>2069</v>
      </c>
      <c r="C20892" t="s">
        <v>5358</v>
      </c>
      <c r="D20892" t="s">
        <v>5332</v>
      </c>
      <c r="E20892">
        <v>-71.119420000000005</v>
      </c>
      <c r="F20892">
        <v>42.305109999999999</v>
      </c>
      <c r="G20892" t="s">
        <v>783</v>
      </c>
      <c r="H20892" s="5">
        <v>3</v>
      </c>
      <c r="I20892" t="s">
        <v>5368</v>
      </c>
      <c r="J20892" s="5">
        <f>VLOOKUP(I20892*1,Crosswalks!$L$3:$M$227,2,FALSE)</f>
        <v>1</v>
      </c>
      <c r="K20892" s="5">
        <f>IF(G20892="Corner",INDEX(Crosswalks!$C$4:$J$16,MATCH(H20892,Crosswalks!$C$4:$C$16,0),J20892+1),"N/A, D2D")</f>
        <v>0.5</v>
      </c>
      <c r="L20892" t="s">
        <v>5958</v>
      </c>
      <c r="M20892" t="s">
        <v>813</v>
      </c>
      <c r="N20892" t="s">
        <v>814</v>
      </c>
      <c r="O20892" t="s">
        <v>838</v>
      </c>
      <c r="P20892">
        <v>-71.137700620000004</v>
      </c>
      <c r="Q20892">
        <v>42.352058669999998</v>
      </c>
    </row>
    <row r="20893" spans="2:17" x14ac:dyDescent="0.3">
      <c r="B20893" t="s">
        <v>935</v>
      </c>
      <c r="C20893" t="s">
        <v>5447</v>
      </c>
      <c r="D20893" t="s">
        <v>5332</v>
      </c>
      <c r="E20893">
        <v>-71.124889999999994</v>
      </c>
      <c r="F20893">
        <v>42.308140000000002</v>
      </c>
      <c r="G20893" t="s">
        <v>783</v>
      </c>
      <c r="H20893" s="5">
        <v>1</v>
      </c>
      <c r="I20893" t="s">
        <v>5347</v>
      </c>
      <c r="J20893" s="5">
        <f>VLOOKUP(I20893*1,Crosswalks!$L$3:$M$227,2,FALSE)</f>
        <v>1</v>
      </c>
      <c r="K20893" s="5">
        <f>IF(G20893="Corner",INDEX(Crosswalks!$C$4:$J$16,MATCH(H20893,Crosswalks!$C$4:$C$16,0),J20893+1),"N/A, D2D")</f>
        <v>0.4</v>
      </c>
      <c r="L20893" t="s">
        <v>5958</v>
      </c>
      <c r="M20893" t="s">
        <v>813</v>
      </c>
      <c r="N20893" t="s">
        <v>814</v>
      </c>
      <c r="O20893" t="s">
        <v>838</v>
      </c>
      <c r="P20893">
        <v>-71.137700620000004</v>
      </c>
      <c r="Q20893">
        <v>42.352058669999998</v>
      </c>
    </row>
    <row r="20894" spans="2:17" x14ac:dyDescent="0.3">
      <c r="B20894" t="s">
        <v>1120</v>
      </c>
      <c r="C20894" t="s">
        <v>5469</v>
      </c>
      <c r="D20894" t="s">
        <v>5332</v>
      </c>
      <c r="E20894">
        <v>-71.130989999999997</v>
      </c>
      <c r="F20894">
        <v>42.303759999999997</v>
      </c>
      <c r="G20894" t="s">
        <v>783</v>
      </c>
      <c r="H20894" s="5">
        <v>6</v>
      </c>
      <c r="I20894" t="s">
        <v>5347</v>
      </c>
      <c r="J20894" s="5">
        <f>VLOOKUP(I20894*1,Crosswalks!$L$3:$M$227,2,FALSE)</f>
        <v>1</v>
      </c>
      <c r="K20894" s="5">
        <f>IF(G20894="Corner",INDEX(Crosswalks!$C$4:$J$16,MATCH(H20894,Crosswalks!$C$4:$C$16,0),J20894+1),"N/A, D2D")</f>
        <v>0.5</v>
      </c>
      <c r="L20894" t="s">
        <v>5958</v>
      </c>
      <c r="M20894" t="s">
        <v>813</v>
      </c>
      <c r="N20894" t="s">
        <v>814</v>
      </c>
      <c r="O20894" t="s">
        <v>838</v>
      </c>
      <c r="P20894">
        <v>-71.137700620000004</v>
      </c>
      <c r="Q20894">
        <v>42.352058669999998</v>
      </c>
    </row>
    <row r="20895" spans="2:17" x14ac:dyDescent="0.3">
      <c r="B20895" t="s">
        <v>999</v>
      </c>
      <c r="C20895" t="s">
        <v>5526</v>
      </c>
      <c r="D20895" t="s">
        <v>5332</v>
      </c>
      <c r="E20895">
        <v>-71.118870000000001</v>
      </c>
      <c r="F20895">
        <v>42.309310000000004</v>
      </c>
      <c r="G20895" t="s">
        <v>784</v>
      </c>
      <c r="H20895" s="5">
        <v>5</v>
      </c>
      <c r="I20895" t="s">
        <v>5347</v>
      </c>
      <c r="J20895" s="5">
        <f>VLOOKUP(I20895*1,Crosswalks!$L$3:$M$227,2,FALSE)</f>
        <v>1</v>
      </c>
      <c r="K20895" s="5" t="str">
        <f>IF(G20895="Corner",INDEX(Crosswalks!$C$4:$J$16,MATCH(H20895,Crosswalks!$C$4:$C$16,0),J20895+1),"N/A, D2D")</f>
        <v>N/A, D2D</v>
      </c>
      <c r="L20895" t="s">
        <v>5958</v>
      </c>
      <c r="M20895" t="s">
        <v>813</v>
      </c>
      <c r="N20895" t="s">
        <v>814</v>
      </c>
      <c r="O20895" t="s">
        <v>838</v>
      </c>
      <c r="P20895">
        <v>-71.137700620000004</v>
      </c>
      <c r="Q20895">
        <v>42.352058669999998</v>
      </c>
    </row>
    <row r="20896" spans="2:17" x14ac:dyDescent="0.3">
      <c r="B20896" t="s">
        <v>1161</v>
      </c>
      <c r="C20896" t="s">
        <v>4943</v>
      </c>
      <c r="D20896" t="s">
        <v>5332</v>
      </c>
      <c r="E20896">
        <v>-71.122389999999996</v>
      </c>
      <c r="F20896">
        <v>42.321719999999999</v>
      </c>
      <c r="G20896" t="s">
        <v>784</v>
      </c>
      <c r="H20896" s="5">
        <v>5</v>
      </c>
      <c r="I20896" t="s">
        <v>5347</v>
      </c>
      <c r="J20896" s="5">
        <f>VLOOKUP(I20896*1,Crosswalks!$L$3:$M$227,2,FALSE)</f>
        <v>1</v>
      </c>
      <c r="K20896" s="5" t="str">
        <f>IF(G20896="Corner",INDEX(Crosswalks!$C$4:$J$16,MATCH(H20896,Crosswalks!$C$4:$C$16,0),J20896+1),"N/A, D2D")</f>
        <v>N/A, D2D</v>
      </c>
      <c r="L20896" t="s">
        <v>5958</v>
      </c>
      <c r="M20896" t="s">
        <v>813</v>
      </c>
      <c r="N20896" t="s">
        <v>814</v>
      </c>
      <c r="O20896" t="s">
        <v>838</v>
      </c>
      <c r="P20896">
        <v>-71.137700620000004</v>
      </c>
      <c r="Q20896">
        <v>42.352058669999998</v>
      </c>
    </row>
    <row r="20897" spans="2:17" x14ac:dyDescent="0.3">
      <c r="B20897" t="s">
        <v>917</v>
      </c>
      <c r="C20897" t="s">
        <v>5466</v>
      </c>
      <c r="D20897" t="s">
        <v>5332</v>
      </c>
      <c r="E20897">
        <v>-71.132540000000006</v>
      </c>
      <c r="F20897">
        <v>42.303319999999999</v>
      </c>
      <c r="G20897" t="s">
        <v>784</v>
      </c>
      <c r="H20897" s="5" t="s">
        <v>785</v>
      </c>
      <c r="I20897" t="s">
        <v>5347</v>
      </c>
      <c r="J20897" s="5">
        <f>VLOOKUP(I20897*1,Crosswalks!$L$3:$M$227,2,FALSE)</f>
        <v>1</v>
      </c>
      <c r="K20897" s="5" t="str">
        <f>IF(G20897="Corner",INDEX(Crosswalks!$C$4:$J$16,MATCH(H20897,Crosswalks!$C$4:$C$16,0),J20897+1),"N/A, D2D")</f>
        <v>N/A, D2D</v>
      </c>
      <c r="L20897" t="s">
        <v>5958</v>
      </c>
      <c r="M20897" t="s">
        <v>813</v>
      </c>
      <c r="N20897" t="s">
        <v>814</v>
      </c>
      <c r="O20897" t="s">
        <v>838</v>
      </c>
      <c r="P20897">
        <v>-71.137700620000004</v>
      </c>
      <c r="Q20897">
        <v>42.352058669999998</v>
      </c>
    </row>
    <row r="20898" spans="2:17" x14ac:dyDescent="0.3">
      <c r="B20898" t="s">
        <v>933</v>
      </c>
      <c r="C20898" t="s">
        <v>5385</v>
      </c>
      <c r="D20898" t="s">
        <v>5332</v>
      </c>
      <c r="E20898">
        <v>-71.116309999999999</v>
      </c>
      <c r="F20898">
        <v>42.320569999999996</v>
      </c>
      <c r="G20898" t="s">
        <v>783</v>
      </c>
      <c r="H20898" s="5">
        <v>2</v>
      </c>
      <c r="I20898" t="s">
        <v>5342</v>
      </c>
      <c r="J20898" s="5">
        <f>VLOOKUP(I20898*1,Crosswalks!$L$3:$M$227,2,FALSE)</f>
        <v>3</v>
      </c>
      <c r="K20898" s="5">
        <f>IF(G20898="Corner",INDEX(Crosswalks!$C$4:$J$16,MATCH(H20898,Crosswalks!$C$4:$C$16,0),J20898+1),"N/A, D2D")</f>
        <v>0.4</v>
      </c>
      <c r="L20898" t="s">
        <v>6019</v>
      </c>
      <c r="M20898" t="s">
        <v>836</v>
      </c>
      <c r="N20898" t="s">
        <v>961</v>
      </c>
      <c r="O20898" t="s">
        <v>1503</v>
      </c>
      <c r="P20898">
        <v>-71.124930610000007</v>
      </c>
      <c r="Q20898">
        <v>42.283638660000001</v>
      </c>
    </row>
    <row r="20899" spans="2:17" x14ac:dyDescent="0.3">
      <c r="B20899" t="s">
        <v>1093</v>
      </c>
      <c r="C20899" t="s">
        <v>5527</v>
      </c>
      <c r="D20899" t="s">
        <v>5332</v>
      </c>
      <c r="E20899">
        <v>-71.110489999999999</v>
      </c>
      <c r="F20899">
        <v>42.299160000000001</v>
      </c>
      <c r="G20899" t="s">
        <v>783</v>
      </c>
      <c r="H20899" s="5">
        <v>5</v>
      </c>
      <c r="I20899" t="s">
        <v>1651</v>
      </c>
      <c r="J20899" s="5">
        <f>VLOOKUP(I20899*1,Crosswalks!$L$3:$M$227,2,FALSE)</f>
        <v>5</v>
      </c>
      <c r="K20899" s="5">
        <f>IF(G20899="Corner",INDEX(Crosswalks!$C$4:$J$16,MATCH(H20899,Crosswalks!$C$4:$C$16,0),J20899+1),"N/A, D2D")</f>
        <v>0.5</v>
      </c>
      <c r="L20899" t="s">
        <v>6019</v>
      </c>
      <c r="M20899" t="s">
        <v>836</v>
      </c>
      <c r="N20899" t="s">
        <v>961</v>
      </c>
      <c r="O20899" t="s">
        <v>1503</v>
      </c>
      <c r="P20899">
        <v>-71.124930610000007</v>
      </c>
      <c r="Q20899">
        <v>42.283638660000001</v>
      </c>
    </row>
    <row r="20900" spans="2:17" x14ac:dyDescent="0.3">
      <c r="B20900" t="s">
        <v>1259</v>
      </c>
      <c r="C20900" t="s">
        <v>4527</v>
      </c>
      <c r="D20900" t="s">
        <v>5332</v>
      </c>
      <c r="E20900">
        <v>-71.112099999999998</v>
      </c>
      <c r="F20900">
        <v>42.306800000000003</v>
      </c>
      <c r="G20900" t="s">
        <v>783</v>
      </c>
      <c r="H20900" s="5">
        <v>1</v>
      </c>
      <c r="I20900" t="s">
        <v>5338</v>
      </c>
      <c r="J20900" s="5">
        <f>VLOOKUP(I20900*1,Crosswalks!$L$3:$M$227,2,FALSE)</f>
        <v>2</v>
      </c>
      <c r="K20900" s="5">
        <f>IF(G20900="Corner",INDEX(Crosswalks!$C$4:$J$16,MATCH(H20900,Crosswalks!$C$4:$C$16,0),J20900+1),"N/A, D2D")</f>
        <v>0.4</v>
      </c>
      <c r="L20900" t="s">
        <v>6019</v>
      </c>
      <c r="M20900" t="s">
        <v>836</v>
      </c>
      <c r="N20900" t="s">
        <v>961</v>
      </c>
      <c r="O20900" t="s">
        <v>1503</v>
      </c>
      <c r="P20900">
        <v>-71.124930610000007</v>
      </c>
      <c r="Q20900">
        <v>42.283638660000001</v>
      </c>
    </row>
    <row r="20901" spans="2:17" x14ac:dyDescent="0.3">
      <c r="B20901" t="s">
        <v>999</v>
      </c>
      <c r="C20901" t="s">
        <v>5528</v>
      </c>
      <c r="D20901" t="s">
        <v>5332</v>
      </c>
      <c r="E20901">
        <v>-71.112390000000005</v>
      </c>
      <c r="F20901">
        <v>42.30724</v>
      </c>
      <c r="G20901" t="s">
        <v>783</v>
      </c>
      <c r="H20901" s="5">
        <v>5</v>
      </c>
      <c r="I20901" t="s">
        <v>5342</v>
      </c>
      <c r="J20901" s="5">
        <f>VLOOKUP(I20901*1,Crosswalks!$L$3:$M$227,2,FALSE)</f>
        <v>3</v>
      </c>
      <c r="K20901" s="5">
        <f>IF(G20901="Corner",INDEX(Crosswalks!$C$4:$J$16,MATCH(H20901,Crosswalks!$C$4:$C$16,0),J20901+1),"N/A, D2D")</f>
        <v>0.5</v>
      </c>
      <c r="L20901" t="s">
        <v>6019</v>
      </c>
      <c r="M20901" t="s">
        <v>836</v>
      </c>
      <c r="N20901" t="s">
        <v>961</v>
      </c>
      <c r="O20901" t="s">
        <v>1503</v>
      </c>
      <c r="P20901">
        <v>-71.124930610000007</v>
      </c>
      <c r="Q20901">
        <v>42.283638660000001</v>
      </c>
    </row>
    <row r="20902" spans="2:17" x14ac:dyDescent="0.3">
      <c r="B20902" t="s">
        <v>1295</v>
      </c>
      <c r="C20902" t="s">
        <v>5529</v>
      </c>
      <c r="D20902" t="s">
        <v>5332</v>
      </c>
      <c r="E20902">
        <v>-71.108170000000001</v>
      </c>
      <c r="F20902">
        <v>42.316719999999997</v>
      </c>
      <c r="G20902" t="s">
        <v>783</v>
      </c>
      <c r="H20902" s="5" t="s">
        <v>785</v>
      </c>
      <c r="I20902" t="s">
        <v>5344</v>
      </c>
      <c r="J20902" s="5">
        <f>VLOOKUP(I20902*1,Crosswalks!$L$3:$M$227,2,FALSE)</f>
        <v>3</v>
      </c>
      <c r="K20902" s="5">
        <f>IF(G20902="Corner",INDEX(Crosswalks!$C$4:$J$16,MATCH(H20902,Crosswalks!$C$4:$C$16,0),J20902+1),"N/A, D2D")</f>
        <v>0.3</v>
      </c>
      <c r="L20902" t="s">
        <v>6020</v>
      </c>
      <c r="M20902" t="s">
        <v>836</v>
      </c>
      <c r="N20902" t="s">
        <v>961</v>
      </c>
      <c r="O20902" t="s">
        <v>1504</v>
      </c>
      <c r="P20902">
        <v>-71.087586299999998</v>
      </c>
      <c r="Q20902">
        <v>42.301329899999999</v>
      </c>
    </row>
    <row r="20903" spans="2:17" x14ac:dyDescent="0.3">
      <c r="B20903" t="s">
        <v>999</v>
      </c>
      <c r="C20903" t="s">
        <v>5443</v>
      </c>
      <c r="D20903" t="s">
        <v>5332</v>
      </c>
      <c r="E20903">
        <v>-71.101410000000001</v>
      </c>
      <c r="F20903">
        <v>42.315049999999999</v>
      </c>
      <c r="G20903" t="s">
        <v>783</v>
      </c>
      <c r="H20903" s="5">
        <v>2</v>
      </c>
      <c r="I20903" t="s">
        <v>3811</v>
      </c>
      <c r="J20903" s="5">
        <f>VLOOKUP(I20903*1,Crosswalks!$L$3:$M$227,2,FALSE)</f>
        <v>4</v>
      </c>
      <c r="K20903" s="5">
        <f>IF(G20903="Corner",INDEX(Crosswalks!$C$4:$J$16,MATCH(H20903,Crosswalks!$C$4:$C$16,0),J20903+1),"N/A, D2D")</f>
        <v>0.4</v>
      </c>
      <c r="L20903" t="s">
        <v>6020</v>
      </c>
      <c r="M20903" t="s">
        <v>836</v>
      </c>
      <c r="N20903" t="s">
        <v>961</v>
      </c>
      <c r="O20903" t="s">
        <v>1504</v>
      </c>
      <c r="P20903">
        <v>-71.087586299999998</v>
      </c>
      <c r="Q20903">
        <v>42.301329899999999</v>
      </c>
    </row>
    <row r="20904" spans="2:17" x14ac:dyDescent="0.3">
      <c r="B20904" t="s">
        <v>1388</v>
      </c>
      <c r="C20904" t="s">
        <v>2438</v>
      </c>
      <c r="D20904" t="s">
        <v>5332</v>
      </c>
      <c r="E20904">
        <v>-71.101820000000004</v>
      </c>
      <c r="F20904">
        <v>42.314999999999998</v>
      </c>
      <c r="G20904" t="s">
        <v>783</v>
      </c>
      <c r="H20904" s="5">
        <v>2</v>
      </c>
      <c r="I20904" t="s">
        <v>3811</v>
      </c>
      <c r="J20904" s="5">
        <f>VLOOKUP(I20904*1,Crosswalks!$L$3:$M$227,2,FALSE)</f>
        <v>4</v>
      </c>
      <c r="K20904" s="5">
        <f>IF(G20904="Corner",INDEX(Crosswalks!$C$4:$J$16,MATCH(H20904,Crosswalks!$C$4:$C$16,0),J20904+1),"N/A, D2D")</f>
        <v>0.4</v>
      </c>
      <c r="L20904" t="s">
        <v>6020</v>
      </c>
      <c r="M20904" t="s">
        <v>836</v>
      </c>
      <c r="N20904" t="s">
        <v>961</v>
      </c>
      <c r="O20904" t="s">
        <v>1504</v>
      </c>
      <c r="P20904">
        <v>-71.087586299999998</v>
      </c>
      <c r="Q20904">
        <v>42.301329899999999</v>
      </c>
    </row>
    <row r="20905" spans="2:17" x14ac:dyDescent="0.3">
      <c r="B20905" t="s">
        <v>1142</v>
      </c>
      <c r="C20905" t="s">
        <v>5333</v>
      </c>
      <c r="D20905" t="s">
        <v>5332</v>
      </c>
      <c r="E20905">
        <v>-71.102199999999996</v>
      </c>
      <c r="F20905">
        <v>42.309060000000002</v>
      </c>
      <c r="G20905" t="s">
        <v>783</v>
      </c>
      <c r="H20905" s="5">
        <v>2</v>
      </c>
      <c r="I20905" t="s">
        <v>3811</v>
      </c>
      <c r="J20905" s="5">
        <f>VLOOKUP(I20905*1,Crosswalks!$L$3:$M$227,2,FALSE)</f>
        <v>4</v>
      </c>
      <c r="K20905" s="5">
        <f>IF(G20905="Corner",INDEX(Crosswalks!$C$4:$J$16,MATCH(H20905,Crosswalks!$C$4:$C$16,0),J20905+1),"N/A, D2D")</f>
        <v>0.4</v>
      </c>
      <c r="L20905" t="s">
        <v>6020</v>
      </c>
      <c r="M20905" t="s">
        <v>836</v>
      </c>
      <c r="N20905" t="s">
        <v>961</v>
      </c>
      <c r="O20905" t="s">
        <v>1504</v>
      </c>
      <c r="P20905">
        <v>-71.087586299999998</v>
      </c>
      <c r="Q20905">
        <v>42.301329899999999</v>
      </c>
    </row>
    <row r="20906" spans="2:17" x14ac:dyDescent="0.3">
      <c r="B20906" t="s">
        <v>5465</v>
      </c>
      <c r="C20906" t="s">
        <v>5392</v>
      </c>
      <c r="D20906" t="s">
        <v>5332</v>
      </c>
      <c r="E20906">
        <v>-71.104879999999994</v>
      </c>
      <c r="F20906">
        <v>42.311950000000003</v>
      </c>
      <c r="G20906" t="s">
        <v>783</v>
      </c>
      <c r="H20906" s="5">
        <v>2</v>
      </c>
      <c r="I20906" t="s">
        <v>3811</v>
      </c>
      <c r="J20906" s="5">
        <f>VLOOKUP(I20906*1,Crosswalks!$L$3:$M$227,2,FALSE)</f>
        <v>4</v>
      </c>
      <c r="K20906" s="5">
        <f>IF(G20906="Corner",INDEX(Crosswalks!$C$4:$J$16,MATCH(H20906,Crosswalks!$C$4:$C$16,0),J20906+1),"N/A, D2D")</f>
        <v>0.4</v>
      </c>
      <c r="L20906" t="s">
        <v>6021</v>
      </c>
      <c r="M20906" t="s">
        <v>813</v>
      </c>
      <c r="N20906" t="s">
        <v>814</v>
      </c>
      <c r="O20906" t="s">
        <v>1507</v>
      </c>
      <c r="P20906">
        <v>-71.06107059</v>
      </c>
      <c r="Q20906">
        <v>42.380118680000002</v>
      </c>
    </row>
    <row r="20907" spans="2:17" x14ac:dyDescent="0.3">
      <c r="B20907" t="s">
        <v>1402</v>
      </c>
      <c r="C20907" t="s">
        <v>5515</v>
      </c>
      <c r="D20907" t="s">
        <v>5332</v>
      </c>
      <c r="E20907">
        <v>-71.106210000000004</v>
      </c>
      <c r="F20907">
        <v>42.31915</v>
      </c>
      <c r="G20907" t="s">
        <v>783</v>
      </c>
      <c r="H20907" s="5">
        <v>6</v>
      </c>
      <c r="I20907" t="s">
        <v>5344</v>
      </c>
      <c r="J20907" s="5">
        <f>VLOOKUP(I20907*1,Crosswalks!$L$3:$M$227,2,FALSE)</f>
        <v>3</v>
      </c>
      <c r="K20907" s="5">
        <f>IF(G20907="Corner",INDEX(Crosswalks!$C$4:$J$16,MATCH(H20907,Crosswalks!$C$4:$C$16,0),J20907+1),"N/A, D2D")</f>
        <v>0.5</v>
      </c>
      <c r="L20907" t="s">
        <v>6021</v>
      </c>
      <c r="M20907" t="s">
        <v>813</v>
      </c>
      <c r="N20907" t="s">
        <v>814</v>
      </c>
      <c r="O20907" t="s">
        <v>1507</v>
      </c>
      <c r="P20907">
        <v>-71.06107059</v>
      </c>
      <c r="Q20907">
        <v>42.380118680000002</v>
      </c>
    </row>
    <row r="20908" spans="2:17" x14ac:dyDescent="0.3">
      <c r="B20908" t="s">
        <v>939</v>
      </c>
      <c r="C20908" t="s">
        <v>5331</v>
      </c>
      <c r="D20908" t="s">
        <v>5332</v>
      </c>
      <c r="E20908">
        <v>-71.099509999999995</v>
      </c>
      <c r="F20908">
        <v>42.311489999999999</v>
      </c>
      <c r="G20908" t="s">
        <v>783</v>
      </c>
      <c r="H20908" s="5">
        <v>1</v>
      </c>
      <c r="I20908" t="s">
        <v>3811</v>
      </c>
      <c r="J20908" s="5">
        <f>VLOOKUP(I20908*1,Crosswalks!$L$3:$M$227,2,FALSE)</f>
        <v>4</v>
      </c>
      <c r="K20908" s="5">
        <f>IF(G20908="Corner",INDEX(Crosswalks!$C$4:$J$16,MATCH(H20908,Crosswalks!$C$4:$C$16,0),J20908+1),"N/A, D2D")</f>
        <v>0.4</v>
      </c>
      <c r="L20908" t="s">
        <v>6021</v>
      </c>
      <c r="M20908" t="s">
        <v>813</v>
      </c>
      <c r="N20908" t="s">
        <v>814</v>
      </c>
      <c r="O20908" t="s">
        <v>1507</v>
      </c>
      <c r="P20908">
        <v>-71.06107059</v>
      </c>
      <c r="Q20908">
        <v>42.380118680000002</v>
      </c>
    </row>
    <row r="20909" spans="2:17" x14ac:dyDescent="0.3">
      <c r="B20909" t="s">
        <v>829</v>
      </c>
      <c r="C20909" t="s">
        <v>2656</v>
      </c>
      <c r="D20909" t="s">
        <v>5332</v>
      </c>
      <c r="E20909">
        <v>-71.100769999999997</v>
      </c>
      <c r="F20909">
        <v>42.3155</v>
      </c>
      <c r="G20909" t="s">
        <v>783</v>
      </c>
      <c r="H20909" s="5">
        <v>1</v>
      </c>
      <c r="I20909" t="s">
        <v>3811</v>
      </c>
      <c r="J20909" s="5">
        <f>VLOOKUP(I20909*1,Crosswalks!$L$3:$M$227,2,FALSE)</f>
        <v>4</v>
      </c>
      <c r="K20909" s="5">
        <f>IF(G20909="Corner",INDEX(Crosswalks!$C$4:$J$16,MATCH(H20909,Crosswalks!$C$4:$C$16,0),J20909+1),"N/A, D2D")</f>
        <v>0.4</v>
      </c>
      <c r="L20909" t="s">
        <v>6021</v>
      </c>
      <c r="M20909" t="s">
        <v>813</v>
      </c>
      <c r="N20909" t="s">
        <v>814</v>
      </c>
      <c r="O20909" t="s">
        <v>1507</v>
      </c>
      <c r="P20909">
        <v>-71.06107059</v>
      </c>
      <c r="Q20909">
        <v>42.380118680000002</v>
      </c>
    </row>
    <row r="20910" spans="2:17" x14ac:dyDescent="0.3">
      <c r="B20910" t="s">
        <v>973</v>
      </c>
      <c r="C20910" t="s">
        <v>5515</v>
      </c>
      <c r="D20910" t="s">
        <v>5332</v>
      </c>
      <c r="E20910">
        <v>-71.107590000000002</v>
      </c>
      <c r="F20910">
        <v>42.321089999999998</v>
      </c>
      <c r="G20910" t="s">
        <v>783</v>
      </c>
      <c r="H20910" s="5">
        <v>1</v>
      </c>
      <c r="I20910" t="s">
        <v>5344</v>
      </c>
      <c r="J20910" s="5">
        <f>VLOOKUP(I20910*1,Crosswalks!$L$3:$M$227,2,FALSE)</f>
        <v>3</v>
      </c>
      <c r="K20910" s="5">
        <f>IF(G20910="Corner",INDEX(Crosswalks!$C$4:$J$16,MATCH(H20910,Crosswalks!$C$4:$C$16,0),J20910+1),"N/A, D2D")</f>
        <v>0.4</v>
      </c>
      <c r="L20910" t="s">
        <v>6023</v>
      </c>
      <c r="M20910" t="s">
        <v>836</v>
      </c>
      <c r="N20910" t="s">
        <v>837</v>
      </c>
      <c r="O20910" t="s">
        <v>1512</v>
      </c>
      <c r="P20910">
        <v>-71.094734399999993</v>
      </c>
      <c r="Q20910">
        <v>42.294833799999999</v>
      </c>
    </row>
    <row r="20911" spans="2:17" x14ac:dyDescent="0.3">
      <c r="B20911" t="s">
        <v>1011</v>
      </c>
      <c r="C20911" t="s">
        <v>5487</v>
      </c>
      <c r="D20911" t="s">
        <v>5332</v>
      </c>
      <c r="E20911">
        <v>-71.109757000000002</v>
      </c>
      <c r="F20911">
        <v>42.308681999999997</v>
      </c>
      <c r="G20911" t="s">
        <v>783</v>
      </c>
      <c r="H20911" s="5">
        <v>6</v>
      </c>
      <c r="I20911" t="s">
        <v>5342</v>
      </c>
      <c r="J20911" s="5">
        <f>VLOOKUP(I20911*1,Crosswalks!$L$3:$M$227,2,FALSE)</f>
        <v>3</v>
      </c>
      <c r="K20911" s="5">
        <f>IF(G20911="Corner",INDEX(Crosswalks!$C$4:$J$16,MATCH(H20911,Crosswalks!$C$4:$C$16,0),J20911+1),"N/A, D2D")</f>
        <v>0.5</v>
      </c>
      <c r="L20911" t="s">
        <v>6023</v>
      </c>
      <c r="M20911" t="s">
        <v>836</v>
      </c>
      <c r="N20911" t="s">
        <v>837</v>
      </c>
      <c r="O20911" t="s">
        <v>1512</v>
      </c>
      <c r="P20911">
        <v>-71.094734399999993</v>
      </c>
      <c r="Q20911">
        <v>42.294833799999999</v>
      </c>
    </row>
    <row r="20912" spans="2:17" x14ac:dyDescent="0.3">
      <c r="B20912" t="s">
        <v>1325</v>
      </c>
      <c r="C20912" t="s">
        <v>2489</v>
      </c>
      <c r="D20912" t="s">
        <v>5332</v>
      </c>
      <c r="E20912">
        <v>-71.110789999999994</v>
      </c>
      <c r="F20912">
        <v>42.300719999999998</v>
      </c>
      <c r="G20912" t="s">
        <v>783</v>
      </c>
      <c r="H20912" s="5">
        <v>6</v>
      </c>
      <c r="I20912" t="s">
        <v>1651</v>
      </c>
      <c r="J20912" s="5">
        <f>VLOOKUP(I20912*1,Crosswalks!$L$3:$M$227,2,FALSE)</f>
        <v>5</v>
      </c>
      <c r="K20912" s="5">
        <f>IF(G20912="Corner",INDEX(Crosswalks!$C$4:$J$16,MATCH(H20912,Crosswalks!$C$4:$C$16,0),J20912+1),"N/A, D2D")</f>
        <v>0.5</v>
      </c>
      <c r="L20912" t="s">
        <v>6023</v>
      </c>
      <c r="M20912" t="s">
        <v>836</v>
      </c>
      <c r="N20912" t="s">
        <v>837</v>
      </c>
      <c r="O20912" t="s">
        <v>1512</v>
      </c>
      <c r="P20912">
        <v>-71.094734399999993</v>
      </c>
      <c r="Q20912">
        <v>42.294833799999999</v>
      </c>
    </row>
    <row r="20913" spans="2:17" x14ac:dyDescent="0.3">
      <c r="B20913" t="s">
        <v>1011</v>
      </c>
      <c r="C20913" t="s">
        <v>903</v>
      </c>
      <c r="D20913" t="s">
        <v>5332</v>
      </c>
      <c r="E20913">
        <v>-71.108879999999999</v>
      </c>
      <c r="F20913">
        <v>42.308979999999998</v>
      </c>
      <c r="G20913" t="s">
        <v>783</v>
      </c>
      <c r="H20913" s="5">
        <v>6</v>
      </c>
      <c r="I20913" t="s">
        <v>5342</v>
      </c>
      <c r="J20913" s="5">
        <f>VLOOKUP(I20913*1,Crosswalks!$L$3:$M$227,2,FALSE)</f>
        <v>3</v>
      </c>
      <c r="K20913" s="5">
        <f>IF(G20913="Corner",INDEX(Crosswalks!$C$4:$J$16,MATCH(H20913,Crosswalks!$C$4:$C$16,0),J20913+1),"N/A, D2D")</f>
        <v>0.5</v>
      </c>
      <c r="L20913" t="s">
        <v>6023</v>
      </c>
      <c r="M20913" t="s">
        <v>836</v>
      </c>
      <c r="N20913" t="s">
        <v>837</v>
      </c>
      <c r="O20913" t="s">
        <v>1512</v>
      </c>
      <c r="P20913">
        <v>-71.094734399999993</v>
      </c>
      <c r="Q20913">
        <v>42.294833799999999</v>
      </c>
    </row>
    <row r="20914" spans="2:17" x14ac:dyDescent="0.3">
      <c r="B20914" t="s">
        <v>1177</v>
      </c>
      <c r="C20914" t="s">
        <v>4827</v>
      </c>
      <c r="D20914" t="s">
        <v>5332</v>
      </c>
      <c r="E20914">
        <v>-71.108249999999998</v>
      </c>
      <c r="F20914">
        <v>42.326880000000003</v>
      </c>
      <c r="G20914" t="s">
        <v>783</v>
      </c>
      <c r="H20914" s="5">
        <v>1</v>
      </c>
      <c r="I20914" t="s">
        <v>5351</v>
      </c>
      <c r="J20914" s="5">
        <f>VLOOKUP(I20914*1,Crosswalks!$L$3:$M$227,2,FALSE)</f>
        <v>1</v>
      </c>
      <c r="K20914" s="5">
        <f>IF(G20914="Corner",INDEX(Crosswalks!$C$4:$J$16,MATCH(H20914,Crosswalks!$C$4:$C$16,0),J20914+1),"N/A, D2D")</f>
        <v>0.4</v>
      </c>
      <c r="L20914" t="s">
        <v>6023</v>
      </c>
      <c r="M20914" t="s">
        <v>836</v>
      </c>
      <c r="N20914" t="s">
        <v>837</v>
      </c>
      <c r="O20914" t="s">
        <v>1512</v>
      </c>
      <c r="P20914">
        <v>-71.094734399999993</v>
      </c>
      <c r="Q20914">
        <v>42.294833799999999</v>
      </c>
    </row>
    <row r="20915" spans="2:17" x14ac:dyDescent="0.3">
      <c r="B20915" t="s">
        <v>1063</v>
      </c>
      <c r="C20915" t="s">
        <v>5515</v>
      </c>
      <c r="D20915" t="s">
        <v>5332</v>
      </c>
      <c r="E20915">
        <v>-71.107339999999994</v>
      </c>
      <c r="F20915">
        <v>42.320929999999997</v>
      </c>
      <c r="G20915" t="s">
        <v>783</v>
      </c>
      <c r="H20915" s="5">
        <v>6</v>
      </c>
      <c r="I20915" t="s">
        <v>5344</v>
      </c>
      <c r="J20915" s="5">
        <f>VLOOKUP(I20915*1,Crosswalks!$L$3:$M$227,2,FALSE)</f>
        <v>3</v>
      </c>
      <c r="K20915" s="5">
        <f>IF(G20915="Corner",INDEX(Crosswalks!$C$4:$J$16,MATCH(H20915,Crosswalks!$C$4:$C$16,0),J20915+1),"N/A, D2D")</f>
        <v>0.5</v>
      </c>
      <c r="L20915" t="s">
        <v>6023</v>
      </c>
      <c r="M20915" t="s">
        <v>836</v>
      </c>
      <c r="N20915" t="s">
        <v>837</v>
      </c>
      <c r="O20915" t="s">
        <v>1512</v>
      </c>
      <c r="P20915">
        <v>-71.094734399999993</v>
      </c>
      <c r="Q20915">
        <v>42.294833799999999</v>
      </c>
    </row>
    <row r="20916" spans="2:17" x14ac:dyDescent="0.3">
      <c r="B20916" t="s">
        <v>816</v>
      </c>
      <c r="C20916" t="s">
        <v>4679</v>
      </c>
      <c r="D20916" t="s">
        <v>5332</v>
      </c>
      <c r="E20916">
        <v>-71.106120000000004</v>
      </c>
      <c r="F20916">
        <v>42.322879999999998</v>
      </c>
      <c r="G20916" t="s">
        <v>783</v>
      </c>
      <c r="H20916" s="5" t="s">
        <v>785</v>
      </c>
      <c r="I20916" t="s">
        <v>5340</v>
      </c>
      <c r="J20916" s="5">
        <f>VLOOKUP(I20916*1,Crosswalks!$L$3:$M$227,2,FALSE)</f>
        <v>4</v>
      </c>
      <c r="K20916" s="5">
        <f>IF(G20916="Corner",INDEX(Crosswalks!$C$4:$J$16,MATCH(H20916,Crosswalks!$C$4:$C$16,0),J20916+1),"N/A, D2D")</f>
        <v>0.3</v>
      </c>
      <c r="L20916" t="s">
        <v>6023</v>
      </c>
      <c r="M20916" t="s">
        <v>836</v>
      </c>
      <c r="N20916" t="s">
        <v>837</v>
      </c>
      <c r="O20916" t="s">
        <v>1512</v>
      </c>
      <c r="P20916">
        <v>-71.094734399999993</v>
      </c>
      <c r="Q20916">
        <v>42.294833799999999</v>
      </c>
    </row>
    <row r="20917" spans="2:17" x14ac:dyDescent="0.3">
      <c r="B20917" t="s">
        <v>826</v>
      </c>
      <c r="C20917" t="s">
        <v>903</v>
      </c>
      <c r="D20917" t="s">
        <v>5332</v>
      </c>
      <c r="E20917">
        <v>-71.108739999999997</v>
      </c>
      <c r="F20917">
        <v>42.310180000000003</v>
      </c>
      <c r="G20917" t="s">
        <v>783</v>
      </c>
      <c r="H20917" s="5">
        <v>2</v>
      </c>
      <c r="I20917" t="s">
        <v>5342</v>
      </c>
      <c r="J20917" s="5">
        <f>VLOOKUP(I20917*1,Crosswalks!$L$3:$M$227,2,FALSE)</f>
        <v>3</v>
      </c>
      <c r="K20917" s="5">
        <f>IF(G20917="Corner",INDEX(Crosswalks!$C$4:$J$16,MATCH(H20917,Crosswalks!$C$4:$C$16,0),J20917+1),"N/A, D2D")</f>
        <v>0.4</v>
      </c>
      <c r="L20917" t="s">
        <v>6023</v>
      </c>
      <c r="M20917" t="s">
        <v>836</v>
      </c>
      <c r="N20917" t="s">
        <v>837</v>
      </c>
      <c r="O20917" t="s">
        <v>1512</v>
      </c>
      <c r="P20917">
        <v>-71.094734399999993</v>
      </c>
      <c r="Q20917">
        <v>42.294833799999999</v>
      </c>
    </row>
    <row r="20918" spans="2:17" x14ac:dyDescent="0.3">
      <c r="B20918" t="s">
        <v>1272</v>
      </c>
      <c r="C20918" t="s">
        <v>5530</v>
      </c>
      <c r="D20918" t="s">
        <v>5332</v>
      </c>
      <c r="E20918">
        <v>-71.10615</v>
      </c>
      <c r="F20918">
        <v>42.325139999999998</v>
      </c>
      <c r="G20918" t="s">
        <v>783</v>
      </c>
      <c r="H20918" s="5">
        <v>3</v>
      </c>
      <c r="I20918" t="s">
        <v>5340</v>
      </c>
      <c r="J20918" s="5">
        <f>VLOOKUP(I20918*1,Crosswalks!$L$3:$M$227,2,FALSE)</f>
        <v>4</v>
      </c>
      <c r="K20918" s="5">
        <f>IF(G20918="Corner",INDEX(Crosswalks!$C$4:$J$16,MATCH(H20918,Crosswalks!$C$4:$C$16,0),J20918+1),"N/A, D2D")</f>
        <v>0.5</v>
      </c>
      <c r="L20918" t="s">
        <v>6023</v>
      </c>
      <c r="M20918" t="s">
        <v>836</v>
      </c>
      <c r="N20918" t="s">
        <v>837</v>
      </c>
      <c r="O20918" t="s">
        <v>1512</v>
      </c>
      <c r="P20918">
        <v>-71.094734399999993</v>
      </c>
      <c r="Q20918">
        <v>42.294833799999999</v>
      </c>
    </row>
    <row r="20919" spans="2:17" x14ac:dyDescent="0.3">
      <c r="B20919" t="s">
        <v>1157</v>
      </c>
      <c r="C20919" t="s">
        <v>5517</v>
      </c>
      <c r="D20919" t="s">
        <v>5332</v>
      </c>
      <c r="E20919">
        <v>-71.110060000000004</v>
      </c>
      <c r="F20919">
        <v>42.313639999999999</v>
      </c>
      <c r="G20919" t="s">
        <v>783</v>
      </c>
      <c r="H20919" s="5">
        <v>3</v>
      </c>
      <c r="I20919" t="s">
        <v>5342</v>
      </c>
      <c r="J20919" s="5">
        <f>VLOOKUP(I20919*1,Crosswalks!$L$3:$M$227,2,FALSE)</f>
        <v>3</v>
      </c>
      <c r="K20919" s="5">
        <f>IF(G20919="Corner",INDEX(Crosswalks!$C$4:$J$16,MATCH(H20919,Crosswalks!$C$4:$C$16,0),J20919+1),"N/A, D2D")</f>
        <v>0.5</v>
      </c>
      <c r="L20919" t="s">
        <v>6023</v>
      </c>
      <c r="M20919" t="s">
        <v>836</v>
      </c>
      <c r="N20919" t="s">
        <v>837</v>
      </c>
      <c r="O20919" t="s">
        <v>1512</v>
      </c>
      <c r="P20919">
        <v>-71.094734399999993</v>
      </c>
      <c r="Q20919">
        <v>42.294833799999999</v>
      </c>
    </row>
    <row r="20920" spans="2:17" x14ac:dyDescent="0.3">
      <c r="B20920" t="s">
        <v>826</v>
      </c>
      <c r="C20920" t="s">
        <v>5531</v>
      </c>
      <c r="D20920" t="s">
        <v>5332</v>
      </c>
      <c r="E20920">
        <v>-71.109211999999999</v>
      </c>
      <c r="F20920">
        <v>42.300756</v>
      </c>
      <c r="G20920" t="s">
        <v>783</v>
      </c>
      <c r="H20920" s="5">
        <v>2</v>
      </c>
      <c r="I20920" t="s">
        <v>1651</v>
      </c>
      <c r="J20920" s="5">
        <f>VLOOKUP(I20920*1,Crosswalks!$L$3:$M$227,2,FALSE)</f>
        <v>5</v>
      </c>
      <c r="K20920" s="5">
        <f>IF(G20920="Corner",INDEX(Crosswalks!$C$4:$J$16,MATCH(H20920,Crosswalks!$C$4:$C$16,0),J20920+1),"N/A, D2D")</f>
        <v>0.4</v>
      </c>
      <c r="L20920" t="s">
        <v>6023</v>
      </c>
      <c r="M20920" t="s">
        <v>836</v>
      </c>
      <c r="N20920" t="s">
        <v>837</v>
      </c>
      <c r="O20920" t="s">
        <v>1512</v>
      </c>
      <c r="P20920">
        <v>-71.094734399999993</v>
      </c>
      <c r="Q20920">
        <v>42.294833799999999</v>
      </c>
    </row>
    <row r="20921" spans="2:17" x14ac:dyDescent="0.3">
      <c r="B20921" t="s">
        <v>898</v>
      </c>
      <c r="C20921" t="s">
        <v>5532</v>
      </c>
      <c r="D20921" t="s">
        <v>5332</v>
      </c>
      <c r="E20921">
        <v>-71.109399999999994</v>
      </c>
      <c r="F20921">
        <v>42.313740000000003</v>
      </c>
      <c r="G20921" t="s">
        <v>783</v>
      </c>
      <c r="H20921" s="5">
        <v>1</v>
      </c>
      <c r="I20921" t="s">
        <v>5342</v>
      </c>
      <c r="J20921" s="5">
        <f>VLOOKUP(I20921*1,Crosswalks!$L$3:$M$227,2,FALSE)</f>
        <v>3</v>
      </c>
      <c r="K20921" s="5">
        <f>IF(G20921="Corner",INDEX(Crosswalks!$C$4:$J$16,MATCH(H20921,Crosswalks!$C$4:$C$16,0),J20921+1),"N/A, D2D")</f>
        <v>0.4</v>
      </c>
      <c r="L20921" t="s">
        <v>6023</v>
      </c>
      <c r="M20921" t="s">
        <v>836</v>
      </c>
      <c r="N20921" t="s">
        <v>837</v>
      </c>
      <c r="O20921" t="s">
        <v>1512</v>
      </c>
      <c r="P20921">
        <v>-71.094734399999993</v>
      </c>
      <c r="Q20921">
        <v>42.294833799999999</v>
      </c>
    </row>
    <row r="20922" spans="2:17" x14ac:dyDescent="0.3">
      <c r="B20922" t="s">
        <v>1044</v>
      </c>
      <c r="C20922" t="s">
        <v>5356</v>
      </c>
      <c r="D20922" t="s">
        <v>5332</v>
      </c>
      <c r="E20922">
        <v>-71.107830000000007</v>
      </c>
      <c r="F20922">
        <v>42.318950000000001</v>
      </c>
      <c r="G20922" t="s">
        <v>783</v>
      </c>
      <c r="H20922" s="5">
        <v>6</v>
      </c>
      <c r="I20922" t="s">
        <v>5344</v>
      </c>
      <c r="J20922" s="5">
        <f>VLOOKUP(I20922*1,Crosswalks!$L$3:$M$227,2,FALSE)</f>
        <v>3</v>
      </c>
      <c r="K20922" s="5">
        <f>IF(G20922="Corner",INDEX(Crosswalks!$C$4:$J$16,MATCH(H20922,Crosswalks!$C$4:$C$16,0),J20922+1),"N/A, D2D")</f>
        <v>0.5</v>
      </c>
      <c r="L20922" t="s">
        <v>6023</v>
      </c>
      <c r="M20922" t="s">
        <v>836</v>
      </c>
      <c r="N20922" t="s">
        <v>837</v>
      </c>
      <c r="O20922" t="s">
        <v>1512</v>
      </c>
      <c r="P20922">
        <v>-71.094734399999993</v>
      </c>
      <c r="Q20922">
        <v>42.294833799999999</v>
      </c>
    </row>
    <row r="20923" spans="2:17" x14ac:dyDescent="0.3">
      <c r="B20923" t="s">
        <v>998</v>
      </c>
      <c r="C20923" t="s">
        <v>5533</v>
      </c>
      <c r="D20923" t="s">
        <v>5332</v>
      </c>
      <c r="E20923">
        <v>-71.109470000000002</v>
      </c>
      <c r="F20923">
        <v>42.316670000000002</v>
      </c>
      <c r="G20923" t="s">
        <v>783</v>
      </c>
      <c r="H20923" s="5">
        <v>5</v>
      </c>
      <c r="I20923" t="s">
        <v>5344</v>
      </c>
      <c r="J20923" s="5">
        <f>VLOOKUP(I20923*1,Crosswalks!$L$3:$M$227,2,FALSE)</f>
        <v>3</v>
      </c>
      <c r="K20923" s="5">
        <f>IF(G20923="Corner",INDEX(Crosswalks!$C$4:$J$16,MATCH(H20923,Crosswalks!$C$4:$C$16,0),J20923+1),"N/A, D2D")</f>
        <v>0.5</v>
      </c>
      <c r="L20923" t="s">
        <v>6023</v>
      </c>
      <c r="M20923" t="s">
        <v>836</v>
      </c>
      <c r="N20923" t="s">
        <v>837</v>
      </c>
      <c r="O20923" t="s">
        <v>1512</v>
      </c>
      <c r="P20923">
        <v>-71.094734399999993</v>
      </c>
      <c r="Q20923">
        <v>42.294833799999999</v>
      </c>
    </row>
    <row r="20924" spans="2:17" x14ac:dyDescent="0.3">
      <c r="B20924" t="s">
        <v>1084</v>
      </c>
      <c r="C20924" t="s">
        <v>5339</v>
      </c>
      <c r="D20924" t="s">
        <v>5332</v>
      </c>
      <c r="E20924">
        <v>-71.105940000000004</v>
      </c>
      <c r="F20924">
        <v>42.3245</v>
      </c>
      <c r="G20924" t="s">
        <v>783</v>
      </c>
      <c r="H20924" s="5">
        <v>6</v>
      </c>
      <c r="I20924" t="s">
        <v>5340</v>
      </c>
      <c r="J20924" s="5">
        <f>VLOOKUP(I20924*1,Crosswalks!$L$3:$M$227,2,FALSE)</f>
        <v>4</v>
      </c>
      <c r="K20924" s="5">
        <f>IF(G20924="Corner",INDEX(Crosswalks!$C$4:$J$16,MATCH(H20924,Crosswalks!$C$4:$C$16,0),J20924+1),"N/A, D2D")</f>
        <v>0.5</v>
      </c>
      <c r="L20924" t="s">
        <v>6023</v>
      </c>
      <c r="M20924" t="s">
        <v>836</v>
      </c>
      <c r="N20924" t="s">
        <v>837</v>
      </c>
      <c r="O20924" t="s">
        <v>1512</v>
      </c>
      <c r="P20924">
        <v>-71.094734399999993</v>
      </c>
      <c r="Q20924">
        <v>42.294833799999999</v>
      </c>
    </row>
    <row r="20925" spans="2:17" x14ac:dyDescent="0.3">
      <c r="B20925" t="s">
        <v>886</v>
      </c>
      <c r="C20925" t="s">
        <v>5515</v>
      </c>
      <c r="D20925" t="s">
        <v>5332</v>
      </c>
      <c r="E20925">
        <v>-71.107140000000001</v>
      </c>
      <c r="F20925">
        <v>42.320819999999998</v>
      </c>
      <c r="G20925" t="s">
        <v>784</v>
      </c>
      <c r="H20925" s="5">
        <v>5</v>
      </c>
      <c r="I20925" t="s">
        <v>5344</v>
      </c>
      <c r="J20925" s="5">
        <f>VLOOKUP(I20925*1,Crosswalks!$L$3:$M$227,2,FALSE)</f>
        <v>3</v>
      </c>
      <c r="K20925" s="5" t="str">
        <f>IF(G20925="Corner",INDEX(Crosswalks!$C$4:$J$16,MATCH(H20925,Crosswalks!$C$4:$C$16,0),J20925+1),"N/A, D2D")</f>
        <v>N/A, D2D</v>
      </c>
      <c r="L20925" t="s">
        <v>6023</v>
      </c>
      <c r="M20925" t="s">
        <v>836</v>
      </c>
      <c r="N20925" t="s">
        <v>837</v>
      </c>
      <c r="O20925" t="s">
        <v>1512</v>
      </c>
      <c r="P20925">
        <v>-71.094734399999993</v>
      </c>
      <c r="Q20925">
        <v>42.294833799999999</v>
      </c>
    </row>
    <row r="20926" spans="2:17" x14ac:dyDescent="0.3">
      <c r="B20926" t="s">
        <v>913</v>
      </c>
      <c r="C20926" t="s">
        <v>2438</v>
      </c>
      <c r="D20926" t="s">
        <v>5332</v>
      </c>
      <c r="E20926">
        <v>-71.108840000000001</v>
      </c>
      <c r="F20926">
        <v>42.317979999999999</v>
      </c>
      <c r="G20926" t="s">
        <v>784</v>
      </c>
      <c r="H20926" s="5">
        <v>5</v>
      </c>
      <c r="I20926" t="s">
        <v>5344</v>
      </c>
      <c r="J20926" s="5">
        <f>VLOOKUP(I20926*1,Crosswalks!$L$3:$M$227,2,FALSE)</f>
        <v>3</v>
      </c>
      <c r="K20926" s="5" t="str">
        <f>IF(G20926="Corner",INDEX(Crosswalks!$C$4:$J$16,MATCH(H20926,Crosswalks!$C$4:$C$16,0),J20926+1),"N/A, D2D")</f>
        <v>N/A, D2D</v>
      </c>
      <c r="L20926" t="s">
        <v>6023</v>
      </c>
      <c r="M20926" t="s">
        <v>836</v>
      </c>
      <c r="N20926" t="s">
        <v>837</v>
      </c>
      <c r="O20926" t="s">
        <v>1512</v>
      </c>
      <c r="P20926">
        <v>-71.094734399999993</v>
      </c>
      <c r="Q20926">
        <v>42.294833799999999</v>
      </c>
    </row>
    <row r="20927" spans="2:17" x14ac:dyDescent="0.3">
      <c r="B20927" t="s">
        <v>5534</v>
      </c>
      <c r="C20927" t="s">
        <v>1075</v>
      </c>
      <c r="D20927" t="s">
        <v>5332</v>
      </c>
      <c r="E20927">
        <v>-71.109970000000004</v>
      </c>
      <c r="F20927">
        <v>42.304259999999999</v>
      </c>
      <c r="G20927" t="s">
        <v>784</v>
      </c>
      <c r="H20927" s="5">
        <v>1</v>
      </c>
      <c r="I20927" t="s">
        <v>5338</v>
      </c>
      <c r="J20927" s="5">
        <f>VLOOKUP(I20927*1,Crosswalks!$L$3:$M$227,2,FALSE)</f>
        <v>2</v>
      </c>
      <c r="K20927" s="5" t="str">
        <f>IF(G20927="Corner",INDEX(Crosswalks!$C$4:$J$16,MATCH(H20927,Crosswalks!$C$4:$C$16,0),J20927+1),"N/A, D2D")</f>
        <v>N/A, D2D</v>
      </c>
      <c r="L20927" t="s">
        <v>6023</v>
      </c>
      <c r="M20927" t="s">
        <v>836</v>
      </c>
      <c r="N20927" t="s">
        <v>837</v>
      </c>
      <c r="O20927" t="s">
        <v>1512</v>
      </c>
      <c r="P20927">
        <v>-71.094734399999993</v>
      </c>
      <c r="Q20927">
        <v>42.294833799999999</v>
      </c>
    </row>
    <row r="20928" spans="2:17" x14ac:dyDescent="0.3">
      <c r="B20928" t="s">
        <v>925</v>
      </c>
      <c r="C20928" t="s">
        <v>5461</v>
      </c>
      <c r="D20928" t="s">
        <v>5332</v>
      </c>
      <c r="E20928">
        <v>-71.123689999999996</v>
      </c>
      <c r="F20928">
        <v>42.309869999999997</v>
      </c>
      <c r="G20928" t="s">
        <v>783</v>
      </c>
      <c r="H20928" s="5">
        <v>6</v>
      </c>
      <c r="I20928" t="s">
        <v>5347</v>
      </c>
      <c r="J20928" s="5">
        <f>VLOOKUP(I20928*1,Crosswalks!$L$3:$M$227,2,FALSE)</f>
        <v>1</v>
      </c>
      <c r="K20928" s="5">
        <f>IF(G20928="Corner",INDEX(Crosswalks!$C$4:$J$16,MATCH(H20928,Crosswalks!$C$4:$C$16,0),J20928+1),"N/A, D2D")</f>
        <v>0.5</v>
      </c>
      <c r="L20928" t="s">
        <v>6024</v>
      </c>
      <c r="M20928" t="s">
        <v>836</v>
      </c>
      <c r="N20928" t="s">
        <v>837</v>
      </c>
      <c r="O20928" t="s">
        <v>1522</v>
      </c>
      <c r="P20928">
        <v>-71.135330609999997</v>
      </c>
      <c r="Q20928">
        <v>42.27776866</v>
      </c>
    </row>
    <row r="20929" spans="2:17" x14ac:dyDescent="0.3">
      <c r="B20929" t="s">
        <v>1468</v>
      </c>
      <c r="C20929" t="s">
        <v>4943</v>
      </c>
      <c r="D20929" t="s">
        <v>5332</v>
      </c>
      <c r="E20929">
        <v>-71.122389999999996</v>
      </c>
      <c r="F20929">
        <v>42.321719999999999</v>
      </c>
      <c r="G20929" t="s">
        <v>783</v>
      </c>
      <c r="H20929" s="5">
        <v>3</v>
      </c>
      <c r="I20929" t="s">
        <v>5347</v>
      </c>
      <c r="J20929" s="5">
        <f>VLOOKUP(I20929*1,Crosswalks!$L$3:$M$227,2,FALSE)</f>
        <v>1</v>
      </c>
      <c r="K20929" s="5">
        <f>IF(G20929="Corner",INDEX(Crosswalks!$C$4:$J$16,MATCH(H20929,Crosswalks!$C$4:$C$16,0),J20929+1),"N/A, D2D")</f>
        <v>0.5</v>
      </c>
      <c r="L20929" t="s">
        <v>6024</v>
      </c>
      <c r="M20929" t="s">
        <v>836</v>
      </c>
      <c r="N20929" t="s">
        <v>837</v>
      </c>
      <c r="O20929" t="s">
        <v>1522</v>
      </c>
      <c r="P20929">
        <v>-71.135330609999997</v>
      </c>
      <c r="Q20929">
        <v>42.27776866</v>
      </c>
    </row>
    <row r="20930" spans="2:17" x14ac:dyDescent="0.3">
      <c r="B20930" t="s">
        <v>853</v>
      </c>
      <c r="C20930" t="s">
        <v>5461</v>
      </c>
      <c r="D20930" t="s">
        <v>5332</v>
      </c>
      <c r="E20930">
        <v>-71.123620000000003</v>
      </c>
      <c r="F20930">
        <v>42.309690000000003</v>
      </c>
      <c r="G20930" t="s">
        <v>783</v>
      </c>
      <c r="H20930" s="5" t="s">
        <v>785</v>
      </c>
      <c r="I20930" t="s">
        <v>5347</v>
      </c>
      <c r="J20930" s="5">
        <f>VLOOKUP(I20930*1,Crosswalks!$L$3:$M$227,2,FALSE)</f>
        <v>1</v>
      </c>
      <c r="K20930" s="5">
        <f>IF(G20930="Corner",INDEX(Crosswalks!$C$4:$J$16,MATCH(H20930,Crosswalks!$C$4:$C$16,0),J20930+1),"N/A, D2D")</f>
        <v>0.3</v>
      </c>
      <c r="L20930" t="s">
        <v>6024</v>
      </c>
      <c r="M20930" t="s">
        <v>836</v>
      </c>
      <c r="N20930" t="s">
        <v>837</v>
      </c>
      <c r="O20930" t="s">
        <v>1522</v>
      </c>
      <c r="P20930">
        <v>-71.135330609999997</v>
      </c>
      <c r="Q20930">
        <v>42.27776866</v>
      </c>
    </row>
    <row r="20931" spans="2:17" x14ac:dyDescent="0.3">
      <c r="B20931" t="s">
        <v>1644</v>
      </c>
      <c r="C20931" t="s">
        <v>5447</v>
      </c>
      <c r="D20931" t="s">
        <v>5332</v>
      </c>
      <c r="E20931">
        <v>-71.124610000000004</v>
      </c>
      <c r="F20931">
        <v>42.308680000000003</v>
      </c>
      <c r="G20931" t="s">
        <v>783</v>
      </c>
      <c r="H20931" s="5" t="s">
        <v>785</v>
      </c>
      <c r="I20931" t="s">
        <v>5347</v>
      </c>
      <c r="J20931" s="5">
        <f>VLOOKUP(I20931*1,Crosswalks!$L$3:$M$227,2,FALSE)</f>
        <v>1</v>
      </c>
      <c r="K20931" s="5">
        <f>IF(G20931="Corner",INDEX(Crosswalks!$C$4:$J$16,MATCH(H20931,Crosswalks!$C$4:$C$16,0),J20931+1),"N/A, D2D")</f>
        <v>0.3</v>
      </c>
      <c r="L20931" t="s">
        <v>6024</v>
      </c>
      <c r="M20931" t="s">
        <v>836</v>
      </c>
      <c r="N20931" t="s">
        <v>837</v>
      </c>
      <c r="O20931" t="s">
        <v>1522</v>
      </c>
      <c r="P20931">
        <v>-71.135330609999997</v>
      </c>
      <c r="Q20931">
        <v>42.27776866</v>
      </c>
    </row>
    <row r="20932" spans="2:17" x14ac:dyDescent="0.3">
      <c r="B20932" t="s">
        <v>1142</v>
      </c>
      <c r="C20932" t="s">
        <v>5431</v>
      </c>
      <c r="D20932" t="s">
        <v>5332</v>
      </c>
      <c r="E20932">
        <v>-71.120800000000003</v>
      </c>
      <c r="F20932">
        <v>42.31259</v>
      </c>
      <c r="G20932" t="s">
        <v>784</v>
      </c>
      <c r="H20932" s="5" t="s">
        <v>785</v>
      </c>
      <c r="I20932" t="s">
        <v>5347</v>
      </c>
      <c r="J20932" s="5">
        <f>VLOOKUP(I20932*1,Crosswalks!$L$3:$M$227,2,FALSE)</f>
        <v>1</v>
      </c>
      <c r="K20932" s="5" t="str">
        <f>IF(G20932="Corner",INDEX(Crosswalks!$C$4:$J$16,MATCH(H20932,Crosswalks!$C$4:$C$16,0),J20932+1),"N/A, D2D")</f>
        <v>N/A, D2D</v>
      </c>
      <c r="L20932" t="s">
        <v>6024</v>
      </c>
      <c r="M20932" t="s">
        <v>836</v>
      </c>
      <c r="N20932" t="s">
        <v>837</v>
      </c>
      <c r="O20932" t="s">
        <v>1522</v>
      </c>
      <c r="P20932">
        <v>-71.135330609999997</v>
      </c>
      <c r="Q20932">
        <v>42.27776866</v>
      </c>
    </row>
    <row r="20933" spans="2:17" x14ac:dyDescent="0.3">
      <c r="B20933" t="s">
        <v>898</v>
      </c>
      <c r="C20933" t="s">
        <v>5405</v>
      </c>
      <c r="D20933" t="s">
        <v>5332</v>
      </c>
      <c r="E20933">
        <v>-71.100840000000005</v>
      </c>
      <c r="F20933">
        <v>42.307870000000001</v>
      </c>
      <c r="G20933" t="s">
        <v>783</v>
      </c>
      <c r="H20933" s="5">
        <v>5</v>
      </c>
      <c r="I20933" t="s">
        <v>1651</v>
      </c>
      <c r="J20933" s="5">
        <f>VLOOKUP(I20933*1,Crosswalks!$L$3:$M$227,2,FALSE)</f>
        <v>5</v>
      </c>
      <c r="K20933" s="5">
        <f>IF(G20933="Corner",INDEX(Crosswalks!$C$4:$J$16,MATCH(H20933,Crosswalks!$C$4:$C$16,0),J20933+1),"N/A, D2D")</f>
        <v>0.5</v>
      </c>
      <c r="L20933" t="s">
        <v>6025</v>
      </c>
      <c r="M20933" t="s">
        <v>813</v>
      </c>
      <c r="N20933" t="s">
        <v>814</v>
      </c>
      <c r="O20933" t="s">
        <v>1523</v>
      </c>
      <c r="P20933">
        <v>-71.076196589999995</v>
      </c>
      <c r="Q20933">
        <v>42.311299660000003</v>
      </c>
    </row>
    <row r="20934" spans="2:17" x14ac:dyDescent="0.3">
      <c r="B20934" t="s">
        <v>5450</v>
      </c>
      <c r="C20934" t="s">
        <v>4930</v>
      </c>
      <c r="D20934" t="s">
        <v>5332</v>
      </c>
      <c r="E20934">
        <v>-71.058700000000002</v>
      </c>
      <c r="F20934">
        <v>42.359400000000001</v>
      </c>
      <c r="G20934" t="s">
        <v>783</v>
      </c>
      <c r="H20934" s="5">
        <v>5</v>
      </c>
      <c r="I20934" t="s">
        <v>920</v>
      </c>
      <c r="J20934" s="5">
        <f>VLOOKUP(I20934*1,Crosswalks!$L$3:$M$227,2,FALSE)</f>
        <v>7</v>
      </c>
      <c r="K20934" s="5">
        <f>IF(G20934="Corner",INDEX(Crosswalks!$C$4:$J$16,MATCH(H20934,Crosswalks!$C$4:$C$16,0),J20934+1),"N/A, D2D")</f>
        <v>0.4</v>
      </c>
      <c r="L20934" t="s">
        <v>6025</v>
      </c>
      <c r="M20934" t="s">
        <v>813</v>
      </c>
      <c r="N20934" t="s">
        <v>814</v>
      </c>
      <c r="O20934" t="s">
        <v>1523</v>
      </c>
      <c r="P20934">
        <v>-71.076196589999995</v>
      </c>
      <c r="Q20934">
        <v>42.311299660000003</v>
      </c>
    </row>
    <row r="20935" spans="2:17" x14ac:dyDescent="0.3">
      <c r="B20935" t="s">
        <v>1059</v>
      </c>
      <c r="C20935" t="s">
        <v>5532</v>
      </c>
      <c r="D20935" t="s">
        <v>5332</v>
      </c>
      <c r="E20935">
        <v>-71.058700000000002</v>
      </c>
      <c r="F20935">
        <v>42.359400000000001</v>
      </c>
      <c r="G20935" t="s">
        <v>783</v>
      </c>
      <c r="H20935" s="5">
        <v>6</v>
      </c>
      <c r="I20935" t="s">
        <v>920</v>
      </c>
      <c r="J20935" s="5">
        <f>VLOOKUP(I20935*1,Crosswalks!$L$3:$M$227,2,FALSE)</f>
        <v>7</v>
      </c>
      <c r="K20935" s="5">
        <f>IF(G20935="Corner",INDEX(Crosswalks!$C$4:$J$16,MATCH(H20935,Crosswalks!$C$4:$C$16,0),J20935+1),"N/A, D2D")</f>
        <v>0.4</v>
      </c>
      <c r="L20935" t="s">
        <v>6025</v>
      </c>
      <c r="M20935" t="s">
        <v>813</v>
      </c>
      <c r="N20935" t="s">
        <v>814</v>
      </c>
      <c r="O20935" t="s">
        <v>1523</v>
      </c>
      <c r="P20935">
        <v>-71.076196589999995</v>
      </c>
      <c r="Q20935">
        <v>42.311299660000003</v>
      </c>
    </row>
    <row r="20936" spans="2:17" x14ac:dyDescent="0.3">
      <c r="B20936" t="s">
        <v>911</v>
      </c>
      <c r="C20936" t="s">
        <v>4930</v>
      </c>
      <c r="D20936" t="s">
        <v>5332</v>
      </c>
      <c r="E20936">
        <v>-71.058700000000002</v>
      </c>
      <c r="F20936">
        <v>42.359400000000001</v>
      </c>
      <c r="G20936" t="s">
        <v>783</v>
      </c>
      <c r="H20936" s="5">
        <v>1</v>
      </c>
      <c r="I20936" t="s">
        <v>920</v>
      </c>
      <c r="J20936" s="5">
        <f>VLOOKUP(I20936*1,Crosswalks!$L$3:$M$227,2,FALSE)</f>
        <v>7</v>
      </c>
      <c r="K20936" s="5">
        <f>IF(G20936="Corner",INDEX(Crosswalks!$C$4:$J$16,MATCH(H20936,Crosswalks!$C$4:$C$16,0),J20936+1),"N/A, D2D")</f>
        <v>0.2</v>
      </c>
      <c r="L20936" t="s">
        <v>6025</v>
      </c>
      <c r="M20936" t="s">
        <v>813</v>
      </c>
      <c r="N20936" t="s">
        <v>814</v>
      </c>
      <c r="O20936" t="s">
        <v>1523</v>
      </c>
      <c r="P20936">
        <v>-71.076196589999995</v>
      </c>
      <c r="Q20936">
        <v>42.311299660000003</v>
      </c>
    </row>
    <row r="20937" spans="2:17" x14ac:dyDescent="0.3">
      <c r="B20937" t="s">
        <v>1213</v>
      </c>
      <c r="C20937" t="s">
        <v>4930</v>
      </c>
      <c r="D20937" t="s">
        <v>5332</v>
      </c>
      <c r="E20937">
        <v>-71.058700000000002</v>
      </c>
      <c r="F20937">
        <v>42.359400000000001</v>
      </c>
      <c r="G20937" t="s">
        <v>783</v>
      </c>
      <c r="H20937" s="5">
        <v>1</v>
      </c>
      <c r="I20937" t="s">
        <v>920</v>
      </c>
      <c r="J20937" s="5">
        <f>VLOOKUP(I20937*1,Crosswalks!$L$3:$M$227,2,FALSE)</f>
        <v>7</v>
      </c>
      <c r="K20937" s="5">
        <f>IF(G20937="Corner",INDEX(Crosswalks!$C$4:$J$16,MATCH(H20937,Crosswalks!$C$4:$C$16,0),J20937+1),"N/A, D2D")</f>
        <v>0.2</v>
      </c>
      <c r="L20937" t="s">
        <v>6025</v>
      </c>
      <c r="M20937" t="s">
        <v>813</v>
      </c>
      <c r="N20937" t="s">
        <v>814</v>
      </c>
      <c r="O20937" t="s">
        <v>1523</v>
      </c>
      <c r="P20937">
        <v>-71.076196589999995</v>
      </c>
      <c r="Q20937">
        <v>42.311299660000003</v>
      </c>
    </row>
    <row r="20938" spans="2:17" x14ac:dyDescent="0.3">
      <c r="B20938" t="s">
        <v>5535</v>
      </c>
      <c r="C20938" t="s">
        <v>5391</v>
      </c>
      <c r="D20938" t="s">
        <v>5332</v>
      </c>
      <c r="E20938">
        <v>-71.058700000000002</v>
      </c>
      <c r="F20938">
        <v>42.359400000000001</v>
      </c>
      <c r="G20938" t="s">
        <v>783</v>
      </c>
      <c r="H20938" s="5">
        <v>3</v>
      </c>
      <c r="I20938" t="s">
        <v>920</v>
      </c>
      <c r="J20938" s="5">
        <f>VLOOKUP(I20938*1,Crosswalks!$L$3:$M$227,2,FALSE)</f>
        <v>7</v>
      </c>
      <c r="K20938" s="5">
        <f>IF(G20938="Corner",INDEX(Crosswalks!$C$4:$J$16,MATCH(H20938,Crosswalks!$C$4:$C$16,0),J20938+1),"N/A, D2D")</f>
        <v>0.3</v>
      </c>
      <c r="L20938" t="s">
        <v>6025</v>
      </c>
      <c r="M20938" t="s">
        <v>813</v>
      </c>
      <c r="N20938" t="s">
        <v>814</v>
      </c>
      <c r="O20938" t="s">
        <v>1523</v>
      </c>
      <c r="P20938">
        <v>-71.076196589999995</v>
      </c>
      <c r="Q20938">
        <v>42.311299660000003</v>
      </c>
    </row>
    <row r="20939" spans="2:17" x14ac:dyDescent="0.3">
      <c r="B20939" t="s">
        <v>832</v>
      </c>
      <c r="C20939" t="s">
        <v>5400</v>
      </c>
      <c r="D20939" t="s">
        <v>5332</v>
      </c>
      <c r="E20939">
        <v>-71.058700000000002</v>
      </c>
      <c r="F20939">
        <v>42.359400000000001</v>
      </c>
      <c r="G20939" t="s">
        <v>783</v>
      </c>
      <c r="H20939" s="5">
        <v>5</v>
      </c>
      <c r="I20939" t="s">
        <v>920</v>
      </c>
      <c r="J20939" s="5">
        <f>VLOOKUP(I20939*1,Crosswalks!$L$3:$M$227,2,FALSE)</f>
        <v>7</v>
      </c>
      <c r="K20939" s="5">
        <f>IF(G20939="Corner",INDEX(Crosswalks!$C$4:$J$16,MATCH(H20939,Crosswalks!$C$4:$C$16,0),J20939+1),"N/A, D2D")</f>
        <v>0.4</v>
      </c>
      <c r="L20939" t="s">
        <v>6025</v>
      </c>
      <c r="M20939" t="s">
        <v>813</v>
      </c>
      <c r="N20939" t="s">
        <v>814</v>
      </c>
      <c r="O20939" t="s">
        <v>1523</v>
      </c>
      <c r="P20939">
        <v>-71.076196589999995</v>
      </c>
      <c r="Q20939">
        <v>42.311299660000003</v>
      </c>
    </row>
    <row r="20940" spans="2:17" x14ac:dyDescent="0.3">
      <c r="B20940" t="s">
        <v>819</v>
      </c>
      <c r="C20940" t="s">
        <v>2195</v>
      </c>
      <c r="D20940" t="s">
        <v>5332</v>
      </c>
      <c r="E20940">
        <v>-71.09854</v>
      </c>
      <c r="F20940">
        <v>42.31082</v>
      </c>
      <c r="G20940" t="s">
        <v>783</v>
      </c>
      <c r="H20940" s="5">
        <v>2</v>
      </c>
      <c r="I20940" t="s">
        <v>3811</v>
      </c>
      <c r="J20940" s="5">
        <f>VLOOKUP(I20940*1,Crosswalks!$L$3:$M$227,2,FALSE)</f>
        <v>4</v>
      </c>
      <c r="K20940" s="5">
        <f>IF(G20940="Corner",INDEX(Crosswalks!$C$4:$J$16,MATCH(H20940,Crosswalks!$C$4:$C$16,0),J20940+1),"N/A, D2D")</f>
        <v>0.4</v>
      </c>
      <c r="L20940" t="s">
        <v>6025</v>
      </c>
      <c r="M20940" t="s">
        <v>813</v>
      </c>
      <c r="N20940" t="s">
        <v>814</v>
      </c>
      <c r="O20940" t="s">
        <v>1523</v>
      </c>
      <c r="P20940">
        <v>-71.076196589999995</v>
      </c>
      <c r="Q20940">
        <v>42.311299660000003</v>
      </c>
    </row>
    <row r="20941" spans="2:17" x14ac:dyDescent="0.3">
      <c r="B20941" t="s">
        <v>5536</v>
      </c>
      <c r="C20941" t="s">
        <v>1075</v>
      </c>
      <c r="D20941" t="s">
        <v>5332</v>
      </c>
      <c r="E20941">
        <v>-71.104060000000004</v>
      </c>
      <c r="F20941">
        <v>42.310250000000003</v>
      </c>
      <c r="G20941" t="s">
        <v>783</v>
      </c>
      <c r="H20941" s="5" t="s">
        <v>785</v>
      </c>
      <c r="I20941" t="s">
        <v>3811</v>
      </c>
      <c r="J20941" s="5">
        <f>VLOOKUP(I20941*1,Crosswalks!$L$3:$M$227,2,FALSE)</f>
        <v>4</v>
      </c>
      <c r="K20941" s="5">
        <f>IF(G20941="Corner",INDEX(Crosswalks!$C$4:$J$16,MATCH(H20941,Crosswalks!$C$4:$C$16,0),J20941+1),"N/A, D2D")</f>
        <v>0.3</v>
      </c>
      <c r="L20941" t="s">
        <v>6025</v>
      </c>
      <c r="M20941" t="s">
        <v>813</v>
      </c>
      <c r="N20941" t="s">
        <v>814</v>
      </c>
      <c r="O20941" t="s">
        <v>1523</v>
      </c>
      <c r="P20941">
        <v>-71.076196589999995</v>
      </c>
      <c r="Q20941">
        <v>42.311299660000003</v>
      </c>
    </row>
    <row r="20942" spans="2:17" x14ac:dyDescent="0.3">
      <c r="B20942" t="s">
        <v>911</v>
      </c>
      <c r="C20942" t="s">
        <v>5457</v>
      </c>
      <c r="D20942" t="s">
        <v>5332</v>
      </c>
      <c r="E20942">
        <v>-71.105189999999993</v>
      </c>
      <c r="F20942">
        <v>42.311010000000003</v>
      </c>
      <c r="G20942" t="s">
        <v>783</v>
      </c>
      <c r="H20942" s="5" t="s">
        <v>785</v>
      </c>
      <c r="I20942" t="s">
        <v>3811</v>
      </c>
      <c r="J20942" s="5">
        <f>VLOOKUP(I20942*1,Crosswalks!$L$3:$M$227,2,FALSE)</f>
        <v>4</v>
      </c>
      <c r="K20942" s="5">
        <f>IF(G20942="Corner",INDEX(Crosswalks!$C$4:$J$16,MATCH(H20942,Crosswalks!$C$4:$C$16,0),J20942+1),"N/A, D2D")</f>
        <v>0.3</v>
      </c>
      <c r="L20942" t="s">
        <v>6025</v>
      </c>
      <c r="M20942" t="s">
        <v>813</v>
      </c>
      <c r="N20942" t="s">
        <v>814</v>
      </c>
      <c r="O20942" t="s">
        <v>1523</v>
      </c>
      <c r="P20942">
        <v>-71.076196589999995</v>
      </c>
      <c r="Q20942">
        <v>42.311299660000003</v>
      </c>
    </row>
    <row r="20943" spans="2:17" x14ac:dyDescent="0.3">
      <c r="B20943" t="s">
        <v>898</v>
      </c>
      <c r="C20943" t="s">
        <v>5537</v>
      </c>
      <c r="D20943" t="s">
        <v>5332</v>
      </c>
      <c r="E20943">
        <v>-71.103009999999998</v>
      </c>
      <c r="F20943">
        <v>42.322499999999998</v>
      </c>
      <c r="G20943" t="s">
        <v>783</v>
      </c>
      <c r="H20943" s="5">
        <v>2</v>
      </c>
      <c r="I20943" t="s">
        <v>5430</v>
      </c>
      <c r="J20943" s="5">
        <f>VLOOKUP(I20943*1,Crosswalks!$L$3:$M$227,2,FALSE)</f>
        <v>6</v>
      </c>
      <c r="K20943" s="5">
        <f>IF(G20943="Corner",INDEX(Crosswalks!$C$4:$J$16,MATCH(H20943,Crosswalks!$C$4:$C$16,0),J20943+1),"N/A, D2D")</f>
        <v>0.3</v>
      </c>
      <c r="L20943" t="s">
        <v>6025</v>
      </c>
      <c r="M20943" t="s">
        <v>813</v>
      </c>
      <c r="N20943" t="s">
        <v>814</v>
      </c>
      <c r="O20943" t="s">
        <v>1523</v>
      </c>
      <c r="P20943">
        <v>-71.076196589999995</v>
      </c>
      <c r="Q20943">
        <v>42.311299660000003</v>
      </c>
    </row>
    <row r="20944" spans="2:17" x14ac:dyDescent="0.3">
      <c r="B20944" t="s">
        <v>1070</v>
      </c>
      <c r="C20944" t="s">
        <v>4930</v>
      </c>
      <c r="D20944" t="s">
        <v>5332</v>
      </c>
      <c r="E20944">
        <v>-71.058700000000002</v>
      </c>
      <c r="F20944">
        <v>42.359400000000001</v>
      </c>
      <c r="G20944" t="s">
        <v>783</v>
      </c>
      <c r="H20944" s="5" t="s">
        <v>785</v>
      </c>
      <c r="I20944" t="s">
        <v>920</v>
      </c>
      <c r="J20944" s="5">
        <f>VLOOKUP(I20944*1,Crosswalks!$L$3:$M$227,2,FALSE)</f>
        <v>7</v>
      </c>
      <c r="K20944" s="5">
        <f>IF(G20944="Corner",INDEX(Crosswalks!$C$4:$J$16,MATCH(H20944,Crosswalks!$C$4:$C$16,0),J20944+1),"N/A, D2D")</f>
        <v>0.2</v>
      </c>
      <c r="L20944" t="s">
        <v>6025</v>
      </c>
      <c r="M20944" t="s">
        <v>813</v>
      </c>
      <c r="N20944" t="s">
        <v>814</v>
      </c>
      <c r="O20944" t="s">
        <v>1523</v>
      </c>
      <c r="P20944">
        <v>-71.076196589999995</v>
      </c>
      <c r="Q20944">
        <v>42.311299660000003</v>
      </c>
    </row>
    <row r="20945" spans="2:17" x14ac:dyDescent="0.3">
      <c r="B20945" t="s">
        <v>5538</v>
      </c>
      <c r="C20945" t="s">
        <v>1075</v>
      </c>
      <c r="D20945" t="s">
        <v>5332</v>
      </c>
      <c r="E20945">
        <v>-71.100750000000005</v>
      </c>
      <c r="F20945">
        <v>42.31353</v>
      </c>
      <c r="G20945" t="s">
        <v>784</v>
      </c>
      <c r="H20945" s="5">
        <v>5</v>
      </c>
      <c r="I20945" t="s">
        <v>3811</v>
      </c>
      <c r="J20945" s="5">
        <f>VLOOKUP(I20945*1,Crosswalks!$L$3:$M$227,2,FALSE)</f>
        <v>4</v>
      </c>
      <c r="K20945" s="5" t="str">
        <f>IF(G20945="Corner",INDEX(Crosswalks!$C$4:$J$16,MATCH(H20945,Crosswalks!$C$4:$C$16,0),J20945+1),"N/A, D2D")</f>
        <v>N/A, D2D</v>
      </c>
      <c r="L20945" t="s">
        <v>6025</v>
      </c>
      <c r="M20945" t="s">
        <v>813</v>
      </c>
      <c r="N20945" t="s">
        <v>814</v>
      </c>
      <c r="O20945" t="s">
        <v>1523</v>
      </c>
      <c r="P20945">
        <v>-71.076196589999995</v>
      </c>
      <c r="Q20945">
        <v>42.311299660000003</v>
      </c>
    </row>
    <row r="20946" spans="2:17" x14ac:dyDescent="0.3">
      <c r="B20946" t="s">
        <v>1506</v>
      </c>
      <c r="C20946" t="s">
        <v>5354</v>
      </c>
      <c r="D20946" t="s">
        <v>5332</v>
      </c>
      <c r="E20946">
        <v>-71.105940000000004</v>
      </c>
      <c r="F20946">
        <v>42.317950000000003</v>
      </c>
      <c r="G20946" t="s">
        <v>784</v>
      </c>
      <c r="H20946" s="5">
        <v>3</v>
      </c>
      <c r="I20946" t="s">
        <v>5430</v>
      </c>
      <c r="J20946" s="5">
        <f>VLOOKUP(I20946*1,Crosswalks!$L$3:$M$227,2,FALSE)</f>
        <v>6</v>
      </c>
      <c r="K20946" s="5" t="str">
        <f>IF(G20946="Corner",INDEX(Crosswalks!$C$4:$J$16,MATCH(H20946,Crosswalks!$C$4:$C$16,0),J20946+1),"N/A, D2D")</f>
        <v>N/A, D2D</v>
      </c>
      <c r="L20946" t="s">
        <v>6025</v>
      </c>
      <c r="M20946" t="s">
        <v>813</v>
      </c>
      <c r="N20946" t="s">
        <v>814</v>
      </c>
      <c r="O20946" t="s">
        <v>1523</v>
      </c>
      <c r="P20946">
        <v>-71.076196589999995</v>
      </c>
      <c r="Q20946">
        <v>42.311299660000003</v>
      </c>
    </row>
    <row r="20947" spans="2:17" x14ac:dyDescent="0.3">
      <c r="B20947" t="s">
        <v>990</v>
      </c>
      <c r="C20947" t="s">
        <v>5455</v>
      </c>
      <c r="D20947" t="s">
        <v>5332</v>
      </c>
      <c r="E20947">
        <v>-71.103870000000001</v>
      </c>
      <c r="F20947">
        <v>42.319360000000003</v>
      </c>
      <c r="G20947" t="s">
        <v>784</v>
      </c>
      <c r="H20947" s="5">
        <v>4</v>
      </c>
      <c r="I20947" t="s">
        <v>5430</v>
      </c>
      <c r="J20947" s="5">
        <f>VLOOKUP(I20947*1,Crosswalks!$L$3:$M$227,2,FALSE)</f>
        <v>6</v>
      </c>
      <c r="K20947" s="5" t="str">
        <f>IF(G20947="Corner",INDEX(Crosswalks!$C$4:$J$16,MATCH(H20947,Crosswalks!$C$4:$C$16,0),J20947+1),"N/A, D2D")</f>
        <v>N/A, D2D</v>
      </c>
      <c r="L20947" t="s">
        <v>6025</v>
      </c>
      <c r="M20947" t="s">
        <v>813</v>
      </c>
      <c r="N20947" t="s">
        <v>814</v>
      </c>
      <c r="O20947" t="s">
        <v>1523</v>
      </c>
      <c r="P20947">
        <v>-71.076196589999995</v>
      </c>
      <c r="Q20947">
        <v>42.311299660000003</v>
      </c>
    </row>
    <row r="20948" spans="2:17" x14ac:dyDescent="0.3">
      <c r="B20948" t="s">
        <v>1199</v>
      </c>
      <c r="C20948" t="s">
        <v>2656</v>
      </c>
      <c r="D20948" t="s">
        <v>5332</v>
      </c>
      <c r="E20948">
        <v>-71.10051</v>
      </c>
      <c r="F20948">
        <v>42.315190000000001</v>
      </c>
      <c r="G20948" t="s">
        <v>783</v>
      </c>
      <c r="H20948" s="5">
        <v>3</v>
      </c>
      <c r="I20948" t="s">
        <v>3811</v>
      </c>
      <c r="J20948" s="5">
        <f>VLOOKUP(I20948*1,Crosswalks!$L$3:$M$227,2,FALSE)</f>
        <v>4</v>
      </c>
      <c r="K20948" s="5">
        <f>IF(G20948="Corner",INDEX(Crosswalks!$C$4:$J$16,MATCH(H20948,Crosswalks!$C$4:$C$16,0),J20948+1),"N/A, D2D")</f>
        <v>0.5</v>
      </c>
      <c r="L20948" t="s">
        <v>6026</v>
      </c>
      <c r="M20948" t="s">
        <v>836</v>
      </c>
      <c r="N20948" t="s">
        <v>961</v>
      </c>
      <c r="O20948" t="s">
        <v>1527</v>
      </c>
      <c r="P20948">
        <v>-71.062848299999999</v>
      </c>
      <c r="Q20948">
        <v>42.3217541</v>
      </c>
    </row>
    <row r="20949" spans="2:17" x14ac:dyDescent="0.3">
      <c r="B20949" t="s">
        <v>935</v>
      </c>
      <c r="C20949" t="s">
        <v>5331</v>
      </c>
      <c r="D20949" t="s">
        <v>5332</v>
      </c>
      <c r="E20949">
        <v>-71.099050000000005</v>
      </c>
      <c r="F20949">
        <v>42.311309999999999</v>
      </c>
      <c r="G20949" t="s">
        <v>783</v>
      </c>
      <c r="H20949" s="5">
        <v>6</v>
      </c>
      <c r="I20949" t="s">
        <v>3811</v>
      </c>
      <c r="J20949" s="5">
        <f>VLOOKUP(I20949*1,Crosswalks!$L$3:$M$227,2,FALSE)</f>
        <v>4</v>
      </c>
      <c r="K20949" s="5">
        <f>IF(G20949="Corner",INDEX(Crosswalks!$C$4:$J$16,MATCH(H20949,Crosswalks!$C$4:$C$16,0),J20949+1),"N/A, D2D")</f>
        <v>0.5</v>
      </c>
      <c r="L20949" t="s">
        <v>6026</v>
      </c>
      <c r="M20949" t="s">
        <v>836</v>
      </c>
      <c r="N20949" t="s">
        <v>961</v>
      </c>
      <c r="O20949" t="s">
        <v>1527</v>
      </c>
      <c r="P20949">
        <v>-71.062848299999999</v>
      </c>
      <c r="Q20949">
        <v>42.3217541</v>
      </c>
    </row>
    <row r="20950" spans="2:17" x14ac:dyDescent="0.3">
      <c r="B20950" t="s">
        <v>866</v>
      </c>
      <c r="C20950" t="s">
        <v>5466</v>
      </c>
      <c r="D20950" t="s">
        <v>5332</v>
      </c>
      <c r="E20950">
        <v>-71.131479999999996</v>
      </c>
      <c r="F20950">
        <v>42.302759999999999</v>
      </c>
      <c r="G20950" t="s">
        <v>783</v>
      </c>
      <c r="H20950" s="5" t="s">
        <v>785</v>
      </c>
      <c r="I20950" t="s">
        <v>5347</v>
      </c>
      <c r="J20950" s="5">
        <f>VLOOKUP(I20950*1,Crosswalks!$L$3:$M$227,2,FALSE)</f>
        <v>1</v>
      </c>
      <c r="K20950" s="5">
        <f>IF(G20950="Corner",INDEX(Crosswalks!$C$4:$J$16,MATCH(H20950,Crosswalks!$C$4:$C$16,0),J20950+1),"N/A, D2D")</f>
        <v>0.3</v>
      </c>
      <c r="L20950" t="s">
        <v>6060</v>
      </c>
      <c r="M20950" t="s">
        <v>847</v>
      </c>
      <c r="N20950" t="s">
        <v>848</v>
      </c>
      <c r="O20950" t="s">
        <v>2009</v>
      </c>
      <c r="P20950">
        <v>-71.117740609999998</v>
      </c>
      <c r="Q20950">
        <v>42.285408660000002</v>
      </c>
    </row>
    <row r="20951" spans="2:17" x14ac:dyDescent="0.3">
      <c r="B20951" t="s">
        <v>1183</v>
      </c>
      <c r="C20951" t="s">
        <v>5539</v>
      </c>
      <c r="D20951" t="s">
        <v>5332</v>
      </c>
      <c r="E20951">
        <v>-71.108080000000001</v>
      </c>
      <c r="F20951">
        <v>42.32038</v>
      </c>
      <c r="G20951" t="s">
        <v>783</v>
      </c>
      <c r="H20951" s="5">
        <v>6</v>
      </c>
      <c r="I20951" t="s">
        <v>5344</v>
      </c>
      <c r="J20951" s="5">
        <f>VLOOKUP(I20951*1,Crosswalks!$L$3:$M$227,2,FALSE)</f>
        <v>3</v>
      </c>
      <c r="K20951" s="5">
        <f>IF(G20951="Corner",INDEX(Crosswalks!$C$4:$J$16,MATCH(H20951,Crosswalks!$C$4:$C$16,0),J20951+1),"N/A, D2D")</f>
        <v>0.5</v>
      </c>
      <c r="L20951" t="s">
        <v>6060</v>
      </c>
      <c r="M20951" t="s">
        <v>847</v>
      </c>
      <c r="N20951" t="s">
        <v>848</v>
      </c>
      <c r="O20951" t="s">
        <v>2009</v>
      </c>
      <c r="P20951">
        <v>-71.117740609999998</v>
      </c>
      <c r="Q20951">
        <v>42.285408660000002</v>
      </c>
    </row>
    <row r="20952" spans="2:17" x14ac:dyDescent="0.3">
      <c r="B20952" t="s">
        <v>816</v>
      </c>
      <c r="C20952" t="s">
        <v>5341</v>
      </c>
      <c r="D20952" t="s">
        <v>5332</v>
      </c>
      <c r="E20952">
        <v>-71.105969999999999</v>
      </c>
      <c r="F20952">
        <v>42.316209999999998</v>
      </c>
      <c r="G20952" t="s">
        <v>783</v>
      </c>
      <c r="H20952" s="5">
        <v>5</v>
      </c>
      <c r="I20952" t="s">
        <v>5342</v>
      </c>
      <c r="J20952" s="5">
        <f>VLOOKUP(I20952*1,Crosswalks!$L$3:$M$227,2,FALSE)</f>
        <v>3</v>
      </c>
      <c r="K20952" s="5">
        <f>IF(G20952="Corner",INDEX(Crosswalks!$C$4:$J$16,MATCH(H20952,Crosswalks!$C$4:$C$16,0),J20952+1),"N/A, D2D")</f>
        <v>0.5</v>
      </c>
      <c r="L20952" t="s">
        <v>6060</v>
      </c>
      <c r="M20952" t="s">
        <v>847</v>
      </c>
      <c r="N20952" t="s">
        <v>848</v>
      </c>
      <c r="O20952" t="s">
        <v>2009</v>
      </c>
      <c r="P20952">
        <v>-71.117740609999998</v>
      </c>
      <c r="Q20952">
        <v>42.285408660000002</v>
      </c>
    </row>
    <row r="20953" spans="2:17" x14ac:dyDescent="0.3">
      <c r="B20953" t="s">
        <v>958</v>
      </c>
      <c r="C20953" t="s">
        <v>5392</v>
      </c>
      <c r="D20953" t="s">
        <v>5332</v>
      </c>
      <c r="E20953">
        <v>-71.104870000000005</v>
      </c>
      <c r="F20953">
        <v>42.312533000000002</v>
      </c>
      <c r="G20953" t="s">
        <v>783</v>
      </c>
      <c r="H20953" s="5">
        <v>6</v>
      </c>
      <c r="I20953" t="s">
        <v>3811</v>
      </c>
      <c r="J20953" s="5">
        <f>VLOOKUP(I20953*1,Crosswalks!$L$3:$M$227,2,FALSE)</f>
        <v>4</v>
      </c>
      <c r="K20953" s="5">
        <f>IF(G20953="Corner",INDEX(Crosswalks!$C$4:$J$16,MATCH(H20953,Crosswalks!$C$4:$C$16,0),J20953+1),"N/A, D2D")</f>
        <v>0.5</v>
      </c>
      <c r="L20953" t="s">
        <v>6060</v>
      </c>
      <c r="M20953" t="s">
        <v>847</v>
      </c>
      <c r="N20953" t="s">
        <v>848</v>
      </c>
      <c r="O20953" t="s">
        <v>2009</v>
      </c>
      <c r="P20953">
        <v>-71.117740609999998</v>
      </c>
      <c r="Q20953">
        <v>42.285408660000002</v>
      </c>
    </row>
    <row r="20954" spans="2:17" x14ac:dyDescent="0.3">
      <c r="B20954" t="s">
        <v>1157</v>
      </c>
      <c r="C20954" t="s">
        <v>5485</v>
      </c>
      <c r="D20954" t="s">
        <v>5332</v>
      </c>
      <c r="E20954">
        <v>-71.107529999999997</v>
      </c>
      <c r="F20954">
        <v>42.319499999999998</v>
      </c>
      <c r="G20954" t="s">
        <v>783</v>
      </c>
      <c r="H20954" s="5">
        <v>4</v>
      </c>
      <c r="I20954" t="s">
        <v>5344</v>
      </c>
      <c r="J20954" s="5">
        <f>VLOOKUP(I20954*1,Crosswalks!$L$3:$M$227,2,FALSE)</f>
        <v>3</v>
      </c>
      <c r="K20954" s="5">
        <f>IF(G20954="Corner",INDEX(Crosswalks!$C$4:$J$16,MATCH(H20954,Crosswalks!$C$4:$C$16,0),J20954+1),"N/A, D2D")</f>
        <v>0.5</v>
      </c>
      <c r="L20954" t="s">
        <v>6060</v>
      </c>
      <c r="M20954" t="s">
        <v>847</v>
      </c>
      <c r="N20954" t="s">
        <v>848</v>
      </c>
      <c r="O20954" t="s">
        <v>2009</v>
      </c>
      <c r="P20954">
        <v>-71.117740609999998</v>
      </c>
      <c r="Q20954">
        <v>42.285408660000002</v>
      </c>
    </row>
    <row r="20955" spans="2:17" x14ac:dyDescent="0.3">
      <c r="B20955" t="s">
        <v>1310</v>
      </c>
      <c r="C20955" t="s">
        <v>4827</v>
      </c>
      <c r="D20955" t="s">
        <v>5332</v>
      </c>
      <c r="E20955">
        <v>-71.108397999999994</v>
      </c>
      <c r="F20955">
        <v>42.327803000000003</v>
      </c>
      <c r="G20955" t="s">
        <v>783</v>
      </c>
      <c r="H20955" s="5">
        <v>5</v>
      </c>
      <c r="I20955" t="s">
        <v>4800</v>
      </c>
      <c r="J20955" s="5">
        <f>VLOOKUP(I20955*1,Crosswalks!$L$3:$M$227,2,FALSE)</f>
        <v>2</v>
      </c>
      <c r="K20955" s="5">
        <f>IF(G20955="Corner",INDEX(Crosswalks!$C$4:$J$16,MATCH(H20955,Crosswalks!$C$4:$C$16,0),J20955+1),"N/A, D2D")</f>
        <v>0.5</v>
      </c>
      <c r="L20955" t="s">
        <v>6060</v>
      </c>
      <c r="M20955" t="s">
        <v>847</v>
      </c>
      <c r="N20955" t="s">
        <v>848</v>
      </c>
      <c r="O20955" t="s">
        <v>2009</v>
      </c>
      <c r="P20955">
        <v>-71.117740609999998</v>
      </c>
      <c r="Q20955">
        <v>42.285408660000002</v>
      </c>
    </row>
    <row r="20956" spans="2:17" x14ac:dyDescent="0.3">
      <c r="B20956" t="s">
        <v>1250</v>
      </c>
      <c r="C20956" t="s">
        <v>4930</v>
      </c>
      <c r="D20956" t="s">
        <v>5332</v>
      </c>
      <c r="E20956">
        <v>-71.058700000000002</v>
      </c>
      <c r="F20956">
        <v>42.359400000000001</v>
      </c>
      <c r="G20956" t="s">
        <v>783</v>
      </c>
      <c r="H20956" s="5">
        <v>5</v>
      </c>
      <c r="I20956" t="s">
        <v>920</v>
      </c>
      <c r="J20956" s="5">
        <f>VLOOKUP(I20956*1,Crosswalks!$L$3:$M$227,2,FALSE)</f>
        <v>7</v>
      </c>
      <c r="K20956" s="5">
        <f>IF(G20956="Corner",INDEX(Crosswalks!$C$4:$J$16,MATCH(H20956,Crosswalks!$C$4:$C$16,0),J20956+1),"N/A, D2D")</f>
        <v>0.4</v>
      </c>
      <c r="L20956" t="s">
        <v>6060</v>
      </c>
      <c r="M20956" t="s">
        <v>847</v>
      </c>
      <c r="N20956" t="s">
        <v>848</v>
      </c>
      <c r="O20956" t="s">
        <v>2009</v>
      </c>
      <c r="P20956">
        <v>-71.117740609999998</v>
      </c>
      <c r="Q20956">
        <v>42.285408660000002</v>
      </c>
    </row>
    <row r="20957" spans="2:17" x14ac:dyDescent="0.3">
      <c r="B20957" t="s">
        <v>5540</v>
      </c>
      <c r="C20957" t="s">
        <v>1075</v>
      </c>
      <c r="D20957" t="s">
        <v>5332</v>
      </c>
      <c r="E20957">
        <v>-71.102469999999997</v>
      </c>
      <c r="F20957">
        <v>42.31185</v>
      </c>
      <c r="G20957" t="s">
        <v>784</v>
      </c>
      <c r="H20957" s="5" t="s">
        <v>785</v>
      </c>
      <c r="I20957" t="s">
        <v>3811</v>
      </c>
      <c r="J20957" s="5">
        <f>VLOOKUP(I20957*1,Crosswalks!$L$3:$M$227,2,FALSE)</f>
        <v>4</v>
      </c>
      <c r="K20957" s="5" t="str">
        <f>IF(G20957="Corner",INDEX(Crosswalks!$C$4:$J$16,MATCH(H20957,Crosswalks!$C$4:$C$16,0),J20957+1),"N/A, D2D")</f>
        <v>N/A, D2D</v>
      </c>
      <c r="L20957" t="s">
        <v>6060</v>
      </c>
      <c r="M20957" t="s">
        <v>847</v>
      </c>
      <c r="N20957" t="s">
        <v>848</v>
      </c>
      <c r="O20957" t="s">
        <v>2009</v>
      </c>
      <c r="P20957">
        <v>-71.117740609999998</v>
      </c>
      <c r="Q20957">
        <v>42.285408660000002</v>
      </c>
    </row>
    <row r="20958" spans="2:17" x14ac:dyDescent="0.3">
      <c r="B20958" t="s">
        <v>1302</v>
      </c>
      <c r="C20958" t="s">
        <v>3882</v>
      </c>
      <c r="D20958" t="s">
        <v>5332</v>
      </c>
      <c r="E20958">
        <v>-71.10445</v>
      </c>
      <c r="F20958">
        <v>42.303469999999997</v>
      </c>
      <c r="G20958" t="s">
        <v>783</v>
      </c>
      <c r="H20958" s="5">
        <v>1</v>
      </c>
      <c r="I20958" t="s">
        <v>5338</v>
      </c>
      <c r="J20958" s="5">
        <f>VLOOKUP(I20958*1,Crosswalks!$L$3:$M$227,2,FALSE)</f>
        <v>2</v>
      </c>
      <c r="K20958" s="5">
        <f>IF(G20958="Corner",INDEX(Crosswalks!$C$4:$J$16,MATCH(H20958,Crosswalks!$C$4:$C$16,0),J20958+1),"N/A, D2D")</f>
        <v>0.4</v>
      </c>
      <c r="L20958" t="s">
        <v>6028</v>
      </c>
      <c r="M20958" t="s">
        <v>836</v>
      </c>
      <c r="N20958" t="s">
        <v>961</v>
      </c>
      <c r="O20958" t="s">
        <v>1534</v>
      </c>
      <c r="P20958">
        <v>-71.113867440000007</v>
      </c>
      <c r="Q20958">
        <v>42.307035149999997</v>
      </c>
    </row>
    <row r="20959" spans="2:17" x14ac:dyDescent="0.3">
      <c r="B20959" t="s">
        <v>1339</v>
      </c>
      <c r="C20959" t="s">
        <v>5392</v>
      </c>
      <c r="D20959" t="s">
        <v>5332</v>
      </c>
      <c r="E20959">
        <v>-71.058700000000002</v>
      </c>
      <c r="F20959">
        <v>42.359400000000001</v>
      </c>
      <c r="G20959" t="s">
        <v>783</v>
      </c>
      <c r="H20959" s="5">
        <v>6</v>
      </c>
      <c r="I20959" t="s">
        <v>920</v>
      </c>
      <c r="J20959" s="5">
        <f>VLOOKUP(I20959*1,Crosswalks!$L$3:$M$227,2,FALSE)</f>
        <v>7</v>
      </c>
      <c r="K20959" s="5">
        <f>IF(G20959="Corner",INDEX(Crosswalks!$C$4:$J$16,MATCH(H20959,Crosswalks!$C$4:$C$16,0),J20959+1),"N/A, D2D")</f>
        <v>0.4</v>
      </c>
      <c r="L20959" t="s">
        <v>6028</v>
      </c>
      <c r="M20959" t="s">
        <v>836</v>
      </c>
      <c r="N20959" t="s">
        <v>961</v>
      </c>
      <c r="O20959" t="s">
        <v>1534</v>
      </c>
      <c r="P20959">
        <v>-71.113867440000007</v>
      </c>
      <c r="Q20959">
        <v>42.307035149999997</v>
      </c>
    </row>
    <row r="20960" spans="2:17" x14ac:dyDescent="0.3">
      <c r="B20960" t="s">
        <v>1211</v>
      </c>
      <c r="C20960" t="s">
        <v>5453</v>
      </c>
      <c r="D20960" t="s">
        <v>5332</v>
      </c>
      <c r="E20960">
        <v>-71.133290000000002</v>
      </c>
      <c r="F20960">
        <v>42.301819999999999</v>
      </c>
      <c r="G20960" t="s">
        <v>783</v>
      </c>
      <c r="H20960" s="5">
        <v>6</v>
      </c>
      <c r="I20960" t="s">
        <v>5347</v>
      </c>
      <c r="J20960" s="5">
        <f>VLOOKUP(I20960*1,Crosswalks!$L$3:$M$227,2,FALSE)</f>
        <v>1</v>
      </c>
      <c r="K20960" s="5">
        <f>IF(G20960="Corner",INDEX(Crosswalks!$C$4:$J$16,MATCH(H20960,Crosswalks!$C$4:$C$16,0),J20960+1),"N/A, D2D")</f>
        <v>0.5</v>
      </c>
      <c r="L20960" t="s">
        <v>6028</v>
      </c>
      <c r="M20960" t="s">
        <v>836</v>
      </c>
      <c r="N20960" t="s">
        <v>961</v>
      </c>
      <c r="O20960" t="s">
        <v>1534</v>
      </c>
      <c r="P20960">
        <v>-71.113867440000007</v>
      </c>
      <c r="Q20960">
        <v>42.307035149999997</v>
      </c>
    </row>
    <row r="20961" spans="2:17" x14ac:dyDescent="0.3">
      <c r="B20961" t="s">
        <v>864</v>
      </c>
      <c r="C20961" t="s">
        <v>5462</v>
      </c>
      <c r="D20961" t="s">
        <v>5332</v>
      </c>
      <c r="E20961">
        <v>-71.130110000000002</v>
      </c>
      <c r="F20961">
        <v>42.305239999999998</v>
      </c>
      <c r="G20961" t="s">
        <v>783</v>
      </c>
      <c r="H20961" s="5">
        <v>3</v>
      </c>
      <c r="I20961" t="s">
        <v>5347</v>
      </c>
      <c r="J20961" s="5">
        <f>VLOOKUP(I20961*1,Crosswalks!$L$3:$M$227,2,FALSE)</f>
        <v>1</v>
      </c>
      <c r="K20961" s="5">
        <f>IF(G20961="Corner",INDEX(Crosswalks!$C$4:$J$16,MATCH(H20961,Crosswalks!$C$4:$C$16,0),J20961+1),"N/A, D2D")</f>
        <v>0.5</v>
      </c>
      <c r="L20961" t="s">
        <v>6028</v>
      </c>
      <c r="M20961" t="s">
        <v>836</v>
      </c>
      <c r="N20961" t="s">
        <v>961</v>
      </c>
      <c r="O20961" t="s">
        <v>1534</v>
      </c>
      <c r="P20961">
        <v>-71.113867440000007</v>
      </c>
      <c r="Q20961">
        <v>42.307035149999997</v>
      </c>
    </row>
    <row r="20962" spans="2:17" x14ac:dyDescent="0.3">
      <c r="B20962" t="s">
        <v>1191</v>
      </c>
      <c r="C20962" t="s">
        <v>5469</v>
      </c>
      <c r="D20962" t="s">
        <v>5332</v>
      </c>
      <c r="E20962">
        <v>-71.131659999999997</v>
      </c>
      <c r="F20962">
        <v>42.303559999999997</v>
      </c>
      <c r="G20962" t="s">
        <v>783</v>
      </c>
      <c r="H20962" s="5">
        <v>2</v>
      </c>
      <c r="I20962" t="s">
        <v>5347</v>
      </c>
      <c r="J20962" s="5">
        <f>VLOOKUP(I20962*1,Crosswalks!$L$3:$M$227,2,FALSE)</f>
        <v>1</v>
      </c>
      <c r="K20962" s="5">
        <f>IF(G20962="Corner",INDEX(Crosswalks!$C$4:$J$16,MATCH(H20962,Crosswalks!$C$4:$C$16,0),J20962+1),"N/A, D2D")</f>
        <v>0.4</v>
      </c>
      <c r="L20962" t="s">
        <v>6028</v>
      </c>
      <c r="M20962" t="s">
        <v>836</v>
      </c>
      <c r="N20962" t="s">
        <v>961</v>
      </c>
      <c r="O20962" t="s">
        <v>1534</v>
      </c>
      <c r="P20962">
        <v>-71.113867440000007</v>
      </c>
      <c r="Q20962">
        <v>42.307035149999997</v>
      </c>
    </row>
    <row r="20963" spans="2:17" x14ac:dyDescent="0.3">
      <c r="B20963" t="s">
        <v>2622</v>
      </c>
      <c r="C20963" t="s">
        <v>3618</v>
      </c>
      <c r="D20963" t="s">
        <v>5332</v>
      </c>
      <c r="E20963">
        <v>-71.129369999999994</v>
      </c>
      <c r="F20963">
        <v>42.310029999999998</v>
      </c>
      <c r="G20963" t="s">
        <v>783</v>
      </c>
      <c r="H20963" s="5">
        <v>4</v>
      </c>
      <c r="I20963" t="s">
        <v>5347</v>
      </c>
      <c r="J20963" s="5">
        <f>VLOOKUP(I20963*1,Crosswalks!$L$3:$M$227,2,FALSE)</f>
        <v>1</v>
      </c>
      <c r="K20963" s="5">
        <f>IF(G20963="Corner",INDEX(Crosswalks!$C$4:$J$16,MATCH(H20963,Crosswalks!$C$4:$C$16,0),J20963+1),"N/A, D2D")</f>
        <v>0.5</v>
      </c>
      <c r="L20963" t="s">
        <v>6028</v>
      </c>
      <c r="M20963" t="s">
        <v>836</v>
      </c>
      <c r="N20963" t="s">
        <v>961</v>
      </c>
      <c r="O20963" t="s">
        <v>1534</v>
      </c>
      <c r="P20963">
        <v>-71.113867440000007</v>
      </c>
      <c r="Q20963">
        <v>42.307035149999997</v>
      </c>
    </row>
    <row r="20964" spans="2:17" x14ac:dyDescent="0.3">
      <c r="B20964" t="s">
        <v>5541</v>
      </c>
      <c r="C20964" t="s">
        <v>5375</v>
      </c>
      <c r="D20964" t="s">
        <v>5332</v>
      </c>
      <c r="E20964">
        <v>-71.058700000000002</v>
      </c>
      <c r="F20964">
        <v>42.359400000000001</v>
      </c>
      <c r="G20964" t="s">
        <v>783</v>
      </c>
      <c r="H20964" s="5">
        <v>2</v>
      </c>
      <c r="I20964" t="s">
        <v>920</v>
      </c>
      <c r="J20964" s="5">
        <f>VLOOKUP(I20964*1,Crosswalks!$L$3:$M$227,2,FALSE)</f>
        <v>7</v>
      </c>
      <c r="K20964" s="5">
        <f>IF(G20964="Corner",INDEX(Crosswalks!$C$4:$J$16,MATCH(H20964,Crosswalks!$C$4:$C$16,0),J20964+1),"N/A, D2D")</f>
        <v>0.3</v>
      </c>
      <c r="L20964" t="s">
        <v>6028</v>
      </c>
      <c r="M20964" t="s">
        <v>836</v>
      </c>
      <c r="N20964" t="s">
        <v>961</v>
      </c>
      <c r="O20964" t="s">
        <v>1534</v>
      </c>
      <c r="P20964">
        <v>-71.113867440000007</v>
      </c>
      <c r="Q20964">
        <v>42.307035149999997</v>
      </c>
    </row>
    <row r="20965" spans="2:17" x14ac:dyDescent="0.3">
      <c r="B20965" t="s">
        <v>898</v>
      </c>
      <c r="C20965" t="s">
        <v>5542</v>
      </c>
      <c r="D20965" t="s">
        <v>5332</v>
      </c>
      <c r="E20965">
        <v>-71.10633</v>
      </c>
      <c r="F20965">
        <v>42.324330000000003</v>
      </c>
      <c r="G20965" t="s">
        <v>783</v>
      </c>
      <c r="H20965" s="5">
        <v>1</v>
      </c>
      <c r="I20965" t="s">
        <v>5340</v>
      </c>
      <c r="J20965" s="5">
        <f>VLOOKUP(I20965*1,Crosswalks!$L$3:$M$227,2,FALSE)</f>
        <v>4</v>
      </c>
      <c r="K20965" s="5">
        <f>IF(G20965="Corner",INDEX(Crosswalks!$C$4:$J$16,MATCH(H20965,Crosswalks!$C$4:$C$16,0),J20965+1),"N/A, D2D")</f>
        <v>0.4</v>
      </c>
      <c r="L20965" t="s">
        <v>6028</v>
      </c>
      <c r="M20965" t="s">
        <v>836</v>
      </c>
      <c r="N20965" t="s">
        <v>961</v>
      </c>
      <c r="O20965" t="s">
        <v>1534</v>
      </c>
      <c r="P20965">
        <v>-71.113867440000007</v>
      </c>
      <c r="Q20965">
        <v>42.307035149999997</v>
      </c>
    </row>
    <row r="20966" spans="2:17" x14ac:dyDescent="0.3">
      <c r="B20966" t="s">
        <v>1006</v>
      </c>
      <c r="C20966" t="s">
        <v>5447</v>
      </c>
      <c r="D20966" t="s">
        <v>5332</v>
      </c>
      <c r="E20966">
        <v>-71.128569999999996</v>
      </c>
      <c r="F20966">
        <v>42.307490000000001</v>
      </c>
      <c r="G20966" t="s">
        <v>783</v>
      </c>
      <c r="H20966" s="5">
        <v>4</v>
      </c>
      <c r="I20966" t="s">
        <v>5347</v>
      </c>
      <c r="J20966" s="5">
        <f>VLOOKUP(I20966*1,Crosswalks!$L$3:$M$227,2,FALSE)</f>
        <v>1</v>
      </c>
      <c r="K20966" s="5">
        <f>IF(G20966="Corner",INDEX(Crosswalks!$C$4:$J$16,MATCH(H20966,Crosswalks!$C$4:$C$16,0),J20966+1),"N/A, D2D")</f>
        <v>0.5</v>
      </c>
      <c r="L20966" t="s">
        <v>6028</v>
      </c>
      <c r="M20966" t="s">
        <v>836</v>
      </c>
      <c r="N20966" t="s">
        <v>961</v>
      </c>
      <c r="O20966" t="s">
        <v>1534</v>
      </c>
      <c r="P20966">
        <v>-71.113867440000007</v>
      </c>
      <c r="Q20966">
        <v>42.307035149999997</v>
      </c>
    </row>
    <row r="20967" spans="2:17" x14ac:dyDescent="0.3">
      <c r="B20967" t="s">
        <v>902</v>
      </c>
      <c r="C20967" t="s">
        <v>4930</v>
      </c>
      <c r="D20967" t="s">
        <v>5332</v>
      </c>
      <c r="E20967">
        <v>-71.058700000000002</v>
      </c>
      <c r="F20967">
        <v>42.359400000000001</v>
      </c>
      <c r="G20967" t="s">
        <v>783</v>
      </c>
      <c r="H20967" s="5">
        <v>1</v>
      </c>
      <c r="I20967" t="s">
        <v>920</v>
      </c>
      <c r="J20967" s="5">
        <f>VLOOKUP(I20967*1,Crosswalks!$L$3:$M$227,2,FALSE)</f>
        <v>7</v>
      </c>
      <c r="K20967" s="5">
        <f>IF(G20967="Corner",INDEX(Crosswalks!$C$4:$J$16,MATCH(H20967,Crosswalks!$C$4:$C$16,0),J20967+1),"N/A, D2D")</f>
        <v>0.2</v>
      </c>
      <c r="L20967" t="s">
        <v>6028</v>
      </c>
      <c r="M20967" t="s">
        <v>836</v>
      </c>
      <c r="N20967" t="s">
        <v>961</v>
      </c>
      <c r="O20967" t="s">
        <v>1534</v>
      </c>
      <c r="P20967">
        <v>-71.113867440000007</v>
      </c>
      <c r="Q20967">
        <v>42.307035149999997</v>
      </c>
    </row>
    <row r="20968" spans="2:17" x14ac:dyDescent="0.3">
      <c r="B20968" t="s">
        <v>1923</v>
      </c>
      <c r="C20968" t="s">
        <v>1619</v>
      </c>
      <c r="D20968" t="s">
        <v>5332</v>
      </c>
      <c r="E20968">
        <v>-71.123310000000004</v>
      </c>
      <c r="F20968">
        <v>42.307859999999998</v>
      </c>
      <c r="G20968" t="s">
        <v>783</v>
      </c>
      <c r="H20968" s="5">
        <v>3</v>
      </c>
      <c r="I20968" t="s">
        <v>5347</v>
      </c>
      <c r="J20968" s="5">
        <f>VLOOKUP(I20968*1,Crosswalks!$L$3:$M$227,2,FALSE)</f>
        <v>1</v>
      </c>
      <c r="K20968" s="5">
        <f>IF(G20968="Corner",INDEX(Crosswalks!$C$4:$J$16,MATCH(H20968,Crosswalks!$C$4:$C$16,0),J20968+1),"N/A, D2D")</f>
        <v>0.5</v>
      </c>
      <c r="L20968" t="s">
        <v>6028</v>
      </c>
      <c r="M20968" t="s">
        <v>836</v>
      </c>
      <c r="N20968" t="s">
        <v>961</v>
      </c>
      <c r="O20968" t="s">
        <v>1534</v>
      </c>
      <c r="P20968">
        <v>-71.113867440000007</v>
      </c>
      <c r="Q20968">
        <v>42.307035149999997</v>
      </c>
    </row>
    <row r="20969" spans="2:17" x14ac:dyDescent="0.3">
      <c r="B20969" t="s">
        <v>1006</v>
      </c>
      <c r="C20969" t="s">
        <v>5490</v>
      </c>
      <c r="D20969" t="s">
        <v>5332</v>
      </c>
      <c r="E20969">
        <v>-71.133430000000004</v>
      </c>
      <c r="F20969">
        <v>42.308509999999998</v>
      </c>
      <c r="G20969" t="s">
        <v>783</v>
      </c>
      <c r="H20969" s="5">
        <v>5</v>
      </c>
      <c r="I20969" t="s">
        <v>5347</v>
      </c>
      <c r="J20969" s="5">
        <f>VLOOKUP(I20969*1,Crosswalks!$L$3:$M$227,2,FALSE)</f>
        <v>1</v>
      </c>
      <c r="K20969" s="5">
        <f>IF(G20969="Corner",INDEX(Crosswalks!$C$4:$J$16,MATCH(H20969,Crosswalks!$C$4:$C$16,0),J20969+1),"N/A, D2D")</f>
        <v>0.5</v>
      </c>
      <c r="L20969" t="s">
        <v>6028</v>
      </c>
      <c r="M20969" t="s">
        <v>836</v>
      </c>
      <c r="N20969" t="s">
        <v>961</v>
      </c>
      <c r="O20969" t="s">
        <v>1534</v>
      </c>
      <c r="P20969">
        <v>-71.113867440000007</v>
      </c>
      <c r="Q20969">
        <v>42.307035149999997</v>
      </c>
    </row>
    <row r="20970" spans="2:17" x14ac:dyDescent="0.3">
      <c r="B20970" t="s">
        <v>866</v>
      </c>
      <c r="C20970" t="s">
        <v>5464</v>
      </c>
      <c r="D20970" t="s">
        <v>5332</v>
      </c>
      <c r="E20970">
        <v>-71.129679999999993</v>
      </c>
      <c r="F20970">
        <v>42.311399999999999</v>
      </c>
      <c r="G20970" t="s">
        <v>783</v>
      </c>
      <c r="H20970" s="5">
        <v>6</v>
      </c>
      <c r="I20970" t="s">
        <v>5347</v>
      </c>
      <c r="J20970" s="5">
        <f>VLOOKUP(I20970*1,Crosswalks!$L$3:$M$227,2,FALSE)</f>
        <v>1</v>
      </c>
      <c r="K20970" s="5">
        <f>IF(G20970="Corner",INDEX(Crosswalks!$C$4:$J$16,MATCH(H20970,Crosswalks!$C$4:$C$16,0),J20970+1),"N/A, D2D")</f>
        <v>0.5</v>
      </c>
      <c r="L20970" t="s">
        <v>6028</v>
      </c>
      <c r="M20970" t="s">
        <v>836</v>
      </c>
      <c r="N20970" t="s">
        <v>961</v>
      </c>
      <c r="O20970" t="s">
        <v>1534</v>
      </c>
      <c r="P20970">
        <v>-71.113867440000007</v>
      </c>
      <c r="Q20970">
        <v>42.307035149999997</v>
      </c>
    </row>
    <row r="20971" spans="2:17" x14ac:dyDescent="0.3">
      <c r="B20971" t="s">
        <v>1122</v>
      </c>
      <c r="C20971" t="s">
        <v>5354</v>
      </c>
      <c r="D20971" t="s">
        <v>5332</v>
      </c>
      <c r="E20971">
        <v>-71.105189999999993</v>
      </c>
      <c r="F20971">
        <v>42.31888</v>
      </c>
      <c r="G20971" t="s">
        <v>783</v>
      </c>
      <c r="H20971" s="5">
        <v>4</v>
      </c>
      <c r="I20971" t="s">
        <v>5430</v>
      </c>
      <c r="J20971" s="5">
        <f>VLOOKUP(I20971*1,Crosswalks!$L$3:$M$227,2,FALSE)</f>
        <v>6</v>
      </c>
      <c r="K20971" s="5">
        <f>IF(G20971="Corner",INDEX(Crosswalks!$C$4:$J$16,MATCH(H20971,Crosswalks!$C$4:$C$16,0),J20971+1),"N/A, D2D")</f>
        <v>0.3</v>
      </c>
      <c r="L20971" t="s">
        <v>6028</v>
      </c>
      <c r="M20971" t="s">
        <v>836</v>
      </c>
      <c r="N20971" t="s">
        <v>961</v>
      </c>
      <c r="O20971" t="s">
        <v>1534</v>
      </c>
      <c r="P20971">
        <v>-71.113867440000007</v>
      </c>
      <c r="Q20971">
        <v>42.307035149999997</v>
      </c>
    </row>
    <row r="20972" spans="2:17" x14ac:dyDescent="0.3">
      <c r="B20972" t="s">
        <v>999</v>
      </c>
      <c r="C20972" t="s">
        <v>5543</v>
      </c>
      <c r="D20972" t="s">
        <v>5332</v>
      </c>
      <c r="E20972">
        <v>-71.058700000000002</v>
      </c>
      <c r="F20972">
        <v>42.359400000000001</v>
      </c>
      <c r="G20972" t="s">
        <v>783</v>
      </c>
      <c r="H20972" s="5">
        <v>5</v>
      </c>
      <c r="I20972" t="s">
        <v>920</v>
      </c>
      <c r="J20972" s="5">
        <f>VLOOKUP(I20972*1,Crosswalks!$L$3:$M$227,2,FALSE)</f>
        <v>7</v>
      </c>
      <c r="K20972" s="5">
        <f>IF(G20972="Corner",INDEX(Crosswalks!$C$4:$J$16,MATCH(H20972,Crosswalks!$C$4:$C$16,0),J20972+1),"N/A, D2D")</f>
        <v>0.4</v>
      </c>
      <c r="L20972" t="s">
        <v>6028</v>
      </c>
      <c r="M20972" t="s">
        <v>836</v>
      </c>
      <c r="N20972" t="s">
        <v>961</v>
      </c>
      <c r="O20972" t="s">
        <v>1534</v>
      </c>
      <c r="P20972">
        <v>-71.113867440000007</v>
      </c>
      <c r="Q20972">
        <v>42.307035149999997</v>
      </c>
    </row>
    <row r="20973" spans="2:17" x14ac:dyDescent="0.3">
      <c r="B20973" t="s">
        <v>917</v>
      </c>
      <c r="C20973" t="s">
        <v>5428</v>
      </c>
      <c r="D20973" t="s">
        <v>5332</v>
      </c>
      <c r="E20973">
        <v>-71.13297</v>
      </c>
      <c r="F20973">
        <v>42.302709999999998</v>
      </c>
      <c r="G20973" t="s">
        <v>784</v>
      </c>
      <c r="H20973" s="5" t="s">
        <v>785</v>
      </c>
      <c r="I20973" t="s">
        <v>5347</v>
      </c>
      <c r="J20973" s="5">
        <f>VLOOKUP(I20973*1,Crosswalks!$L$3:$M$227,2,FALSE)</f>
        <v>1</v>
      </c>
      <c r="K20973" s="5" t="str">
        <f>IF(G20973="Corner",INDEX(Crosswalks!$C$4:$J$16,MATCH(H20973,Crosswalks!$C$4:$C$16,0),J20973+1),"N/A, D2D")</f>
        <v>N/A, D2D</v>
      </c>
      <c r="L20973" t="s">
        <v>6028</v>
      </c>
      <c r="M20973" t="s">
        <v>836</v>
      </c>
      <c r="N20973" t="s">
        <v>961</v>
      </c>
      <c r="O20973" t="s">
        <v>1534</v>
      </c>
      <c r="P20973">
        <v>-71.113867440000007</v>
      </c>
      <c r="Q20973">
        <v>42.307035149999997</v>
      </c>
    </row>
    <row r="20974" spans="2:17" x14ac:dyDescent="0.3">
      <c r="B20974" t="s">
        <v>1120</v>
      </c>
      <c r="C20974" t="s">
        <v>5459</v>
      </c>
      <c r="D20974" t="s">
        <v>5332</v>
      </c>
      <c r="E20974">
        <v>-71.131169999999997</v>
      </c>
      <c r="F20974">
        <v>42.304690000000001</v>
      </c>
      <c r="G20974" t="s">
        <v>784</v>
      </c>
      <c r="H20974" s="5">
        <v>6</v>
      </c>
      <c r="I20974" t="s">
        <v>5347</v>
      </c>
      <c r="J20974" s="5">
        <f>VLOOKUP(I20974*1,Crosswalks!$L$3:$M$227,2,FALSE)</f>
        <v>1</v>
      </c>
      <c r="K20974" s="5" t="str">
        <f>IF(G20974="Corner",INDEX(Crosswalks!$C$4:$J$16,MATCH(H20974,Crosswalks!$C$4:$C$16,0),J20974+1),"N/A, D2D")</f>
        <v>N/A, D2D</v>
      </c>
      <c r="L20974" t="s">
        <v>6028</v>
      </c>
      <c r="M20974" t="s">
        <v>836</v>
      </c>
      <c r="N20974" t="s">
        <v>961</v>
      </c>
      <c r="O20974" t="s">
        <v>1534</v>
      </c>
      <c r="P20974">
        <v>-71.113867440000007</v>
      </c>
      <c r="Q20974">
        <v>42.307035149999997</v>
      </c>
    </row>
    <row r="20975" spans="2:17" x14ac:dyDescent="0.3">
      <c r="B20975" t="s">
        <v>1018</v>
      </c>
      <c r="C20975" t="s">
        <v>5438</v>
      </c>
      <c r="D20975" t="s">
        <v>5332</v>
      </c>
      <c r="E20975">
        <v>-71.131050000000002</v>
      </c>
      <c r="F20975">
        <v>42.311599999999999</v>
      </c>
      <c r="G20975" t="s">
        <v>784</v>
      </c>
      <c r="H20975" s="5">
        <v>5</v>
      </c>
      <c r="I20975" t="s">
        <v>5347</v>
      </c>
      <c r="J20975" s="5">
        <f>VLOOKUP(I20975*1,Crosswalks!$L$3:$M$227,2,FALSE)</f>
        <v>1</v>
      </c>
      <c r="K20975" s="5" t="str">
        <f>IF(G20975="Corner",INDEX(Crosswalks!$C$4:$J$16,MATCH(H20975,Crosswalks!$C$4:$C$16,0),J20975+1),"N/A, D2D")</f>
        <v>N/A, D2D</v>
      </c>
      <c r="L20975" t="s">
        <v>6028</v>
      </c>
      <c r="M20975" t="s">
        <v>836</v>
      </c>
      <c r="N20975" t="s">
        <v>961</v>
      </c>
      <c r="O20975" t="s">
        <v>1534</v>
      </c>
      <c r="P20975">
        <v>-71.113867440000007</v>
      </c>
      <c r="Q20975">
        <v>42.307035149999997</v>
      </c>
    </row>
    <row r="20976" spans="2:17" x14ac:dyDescent="0.3">
      <c r="B20976" t="s">
        <v>824</v>
      </c>
      <c r="C20976" t="s">
        <v>5421</v>
      </c>
      <c r="D20976" t="s">
        <v>5332</v>
      </c>
      <c r="E20976">
        <v>-71.118179999999995</v>
      </c>
      <c r="F20976">
        <v>42.31174</v>
      </c>
      <c r="G20976" t="s">
        <v>783</v>
      </c>
      <c r="H20976" s="5" t="s">
        <v>785</v>
      </c>
      <c r="I20976" t="s">
        <v>5347</v>
      </c>
      <c r="J20976" s="5">
        <f>VLOOKUP(I20976*1,Crosswalks!$L$3:$M$227,2,FALSE)</f>
        <v>1</v>
      </c>
      <c r="K20976" s="5">
        <f>IF(G20976="Corner",INDEX(Crosswalks!$C$4:$J$16,MATCH(H20976,Crosswalks!$C$4:$C$16,0),J20976+1),"N/A, D2D")</f>
        <v>0.3</v>
      </c>
      <c r="L20976" t="s">
        <v>5953</v>
      </c>
      <c r="M20976" t="s">
        <v>836</v>
      </c>
      <c r="N20976" t="s">
        <v>837</v>
      </c>
      <c r="O20976" t="s">
        <v>927</v>
      </c>
      <c r="P20976">
        <v>-71.127050609999998</v>
      </c>
      <c r="Q20976">
        <v>42.274798650000001</v>
      </c>
    </row>
    <row r="20977" spans="2:17" x14ac:dyDescent="0.3">
      <c r="B20977" t="s">
        <v>1295</v>
      </c>
      <c r="C20977" t="s">
        <v>5423</v>
      </c>
      <c r="D20977" t="s">
        <v>5332</v>
      </c>
      <c r="E20977">
        <v>-71.117869999999996</v>
      </c>
      <c r="F20977">
        <v>42.310740000000003</v>
      </c>
      <c r="G20977" t="s">
        <v>783</v>
      </c>
      <c r="H20977" s="5">
        <v>5</v>
      </c>
      <c r="I20977" t="s">
        <v>5347</v>
      </c>
      <c r="J20977" s="5">
        <f>VLOOKUP(I20977*1,Crosswalks!$L$3:$M$227,2,FALSE)</f>
        <v>1</v>
      </c>
      <c r="K20977" s="5">
        <f>IF(G20977="Corner",INDEX(Crosswalks!$C$4:$J$16,MATCH(H20977,Crosswalks!$C$4:$C$16,0),J20977+1),"N/A, D2D")</f>
        <v>0.5</v>
      </c>
      <c r="L20977" t="s">
        <v>5953</v>
      </c>
      <c r="M20977" t="s">
        <v>836</v>
      </c>
      <c r="N20977" t="s">
        <v>837</v>
      </c>
      <c r="O20977" t="s">
        <v>927</v>
      </c>
      <c r="P20977">
        <v>-71.127050609999998</v>
      </c>
      <c r="Q20977">
        <v>42.274798650000001</v>
      </c>
    </row>
    <row r="20978" spans="2:17" x14ac:dyDescent="0.3">
      <c r="B20978" t="s">
        <v>3443</v>
      </c>
      <c r="C20978" t="s">
        <v>1619</v>
      </c>
      <c r="D20978" t="s">
        <v>5332</v>
      </c>
      <c r="E20978">
        <v>-71.117800000000003</v>
      </c>
      <c r="F20978">
        <v>42.309089999999998</v>
      </c>
      <c r="G20978" t="s">
        <v>783</v>
      </c>
      <c r="H20978" s="5">
        <v>3</v>
      </c>
      <c r="I20978" t="s">
        <v>5347</v>
      </c>
      <c r="J20978" s="5">
        <f>VLOOKUP(I20978*1,Crosswalks!$L$3:$M$227,2,FALSE)</f>
        <v>1</v>
      </c>
      <c r="K20978" s="5">
        <f>IF(G20978="Corner",INDEX(Crosswalks!$C$4:$J$16,MATCH(H20978,Crosswalks!$C$4:$C$16,0),J20978+1),"N/A, D2D")</f>
        <v>0.5</v>
      </c>
      <c r="L20978" t="s">
        <v>5953</v>
      </c>
      <c r="M20978" t="s">
        <v>836</v>
      </c>
      <c r="N20978" t="s">
        <v>837</v>
      </c>
      <c r="O20978" t="s">
        <v>927</v>
      </c>
      <c r="P20978">
        <v>-71.127050609999998</v>
      </c>
      <c r="Q20978">
        <v>42.274798650000001</v>
      </c>
    </row>
    <row r="20979" spans="2:17" x14ac:dyDescent="0.3">
      <c r="B20979" t="s">
        <v>866</v>
      </c>
      <c r="C20979" t="s">
        <v>5544</v>
      </c>
      <c r="D20979" t="s">
        <v>5332</v>
      </c>
      <c r="E20979">
        <v>-71.11403</v>
      </c>
      <c r="F20979">
        <v>42.303780000000003</v>
      </c>
      <c r="G20979" t="s">
        <v>783</v>
      </c>
      <c r="H20979" s="5">
        <v>6</v>
      </c>
      <c r="I20979" t="s">
        <v>5338</v>
      </c>
      <c r="J20979" s="5">
        <f>VLOOKUP(I20979*1,Crosswalks!$L$3:$M$227,2,FALSE)</f>
        <v>2</v>
      </c>
      <c r="K20979" s="5">
        <f>IF(G20979="Corner",INDEX(Crosswalks!$C$4:$J$16,MATCH(H20979,Crosswalks!$C$4:$C$16,0),J20979+1),"N/A, D2D")</f>
        <v>0.5</v>
      </c>
      <c r="L20979" t="s">
        <v>5953</v>
      </c>
      <c r="M20979" t="s">
        <v>836</v>
      </c>
      <c r="N20979" t="s">
        <v>837</v>
      </c>
      <c r="O20979" t="s">
        <v>927</v>
      </c>
      <c r="P20979">
        <v>-71.127050609999998</v>
      </c>
      <c r="Q20979">
        <v>42.274798650000001</v>
      </c>
    </row>
    <row r="20980" spans="2:17" x14ac:dyDescent="0.3">
      <c r="B20980" t="s">
        <v>1006</v>
      </c>
      <c r="C20980" t="s">
        <v>1619</v>
      </c>
      <c r="D20980" t="s">
        <v>5332</v>
      </c>
      <c r="E20980">
        <v>-71.116259999999997</v>
      </c>
      <c r="F20980">
        <v>42.310029999999998</v>
      </c>
      <c r="G20980" t="s">
        <v>783</v>
      </c>
      <c r="H20980" s="5" t="s">
        <v>785</v>
      </c>
      <c r="I20980" t="s">
        <v>5347</v>
      </c>
      <c r="J20980" s="5">
        <f>VLOOKUP(I20980*1,Crosswalks!$L$3:$M$227,2,FALSE)</f>
        <v>1</v>
      </c>
      <c r="K20980" s="5">
        <f>IF(G20980="Corner",INDEX(Crosswalks!$C$4:$J$16,MATCH(H20980,Crosswalks!$C$4:$C$16,0),J20980+1),"N/A, D2D")</f>
        <v>0.3</v>
      </c>
      <c r="L20980" t="s">
        <v>5953</v>
      </c>
      <c r="M20980" t="s">
        <v>836</v>
      </c>
      <c r="N20980" t="s">
        <v>837</v>
      </c>
      <c r="O20980" t="s">
        <v>927</v>
      </c>
      <c r="P20980">
        <v>-71.127050609999998</v>
      </c>
      <c r="Q20980">
        <v>42.274798650000001</v>
      </c>
    </row>
    <row r="20981" spans="2:17" x14ac:dyDescent="0.3">
      <c r="B20981" t="s">
        <v>1006</v>
      </c>
      <c r="C20981" t="s">
        <v>5358</v>
      </c>
      <c r="D20981" t="s">
        <v>5332</v>
      </c>
      <c r="E20981">
        <v>-71.115320999999994</v>
      </c>
      <c r="F20981">
        <v>42.301650000000002</v>
      </c>
      <c r="G20981" t="s">
        <v>783</v>
      </c>
      <c r="H20981" s="5">
        <v>1</v>
      </c>
      <c r="I20981" t="s">
        <v>5368</v>
      </c>
      <c r="J20981" s="5">
        <f>VLOOKUP(I20981*1,Crosswalks!$L$3:$M$227,2,FALSE)</f>
        <v>1</v>
      </c>
      <c r="K20981" s="5">
        <f>IF(G20981="Corner",INDEX(Crosswalks!$C$4:$J$16,MATCH(H20981,Crosswalks!$C$4:$C$16,0),J20981+1),"N/A, D2D")</f>
        <v>0.4</v>
      </c>
      <c r="L20981" t="s">
        <v>5953</v>
      </c>
      <c r="M20981" t="s">
        <v>836</v>
      </c>
      <c r="N20981" t="s">
        <v>837</v>
      </c>
      <c r="O20981" t="s">
        <v>927</v>
      </c>
      <c r="P20981">
        <v>-71.127050609999998</v>
      </c>
      <c r="Q20981">
        <v>42.274798650000001</v>
      </c>
    </row>
    <row r="20982" spans="2:17" x14ac:dyDescent="0.3">
      <c r="B20982" t="s">
        <v>842</v>
      </c>
      <c r="C20982" t="s">
        <v>5423</v>
      </c>
      <c r="D20982" t="s">
        <v>5332</v>
      </c>
      <c r="E20982">
        <v>-71.117289999999997</v>
      </c>
      <c r="F20982">
        <v>42.310009999999998</v>
      </c>
      <c r="G20982" t="s">
        <v>783</v>
      </c>
      <c r="H20982" s="5" t="s">
        <v>785</v>
      </c>
      <c r="I20982" t="s">
        <v>5347</v>
      </c>
      <c r="J20982" s="5">
        <f>VLOOKUP(I20982*1,Crosswalks!$L$3:$M$227,2,FALSE)</f>
        <v>1</v>
      </c>
      <c r="K20982" s="5">
        <f>IF(G20982="Corner",INDEX(Crosswalks!$C$4:$J$16,MATCH(H20982,Crosswalks!$C$4:$C$16,0),J20982+1),"N/A, D2D")</f>
        <v>0.3</v>
      </c>
      <c r="L20982" t="s">
        <v>5953</v>
      </c>
      <c r="M20982" t="s">
        <v>836</v>
      </c>
      <c r="N20982" t="s">
        <v>837</v>
      </c>
      <c r="O20982" t="s">
        <v>927</v>
      </c>
      <c r="P20982">
        <v>-71.127050609999998</v>
      </c>
      <c r="Q20982">
        <v>42.274798650000001</v>
      </c>
    </row>
    <row r="20983" spans="2:17" x14ac:dyDescent="0.3">
      <c r="B20983" t="s">
        <v>5545</v>
      </c>
      <c r="C20983" t="s">
        <v>5546</v>
      </c>
      <c r="D20983" t="s">
        <v>5332</v>
      </c>
      <c r="E20983">
        <v>-71.117721000000003</v>
      </c>
      <c r="F20983">
        <v>42.312821999999997</v>
      </c>
      <c r="G20983" t="s">
        <v>784</v>
      </c>
      <c r="H20983" s="5">
        <v>3</v>
      </c>
      <c r="I20983" t="s">
        <v>5347</v>
      </c>
      <c r="J20983" s="5">
        <f>VLOOKUP(I20983*1,Crosswalks!$L$3:$M$227,2,FALSE)</f>
        <v>1</v>
      </c>
      <c r="K20983" s="5" t="str">
        <f>IF(G20983="Corner",INDEX(Crosswalks!$C$4:$J$16,MATCH(H20983,Crosswalks!$C$4:$C$16,0),J20983+1),"N/A, D2D")</f>
        <v>N/A, D2D</v>
      </c>
      <c r="L20983" t="s">
        <v>5953</v>
      </c>
      <c r="M20983" t="s">
        <v>836</v>
      </c>
      <c r="N20983" t="s">
        <v>837</v>
      </c>
      <c r="O20983" t="s">
        <v>927</v>
      </c>
      <c r="P20983">
        <v>-71.127050609999998</v>
      </c>
      <c r="Q20983">
        <v>42.274798650000001</v>
      </c>
    </row>
    <row r="20984" spans="2:17" x14ac:dyDescent="0.3">
      <c r="B20984" t="s">
        <v>985</v>
      </c>
      <c r="C20984" t="s">
        <v>5369</v>
      </c>
      <c r="D20984" t="s">
        <v>5332</v>
      </c>
      <c r="E20984">
        <v>-71.130390000000006</v>
      </c>
      <c r="F20984">
        <v>42.304870000000001</v>
      </c>
      <c r="G20984" t="s">
        <v>783</v>
      </c>
      <c r="H20984" s="5">
        <v>2</v>
      </c>
      <c r="I20984" t="s">
        <v>5347</v>
      </c>
      <c r="J20984" s="5">
        <f>VLOOKUP(I20984*1,Crosswalks!$L$3:$M$227,2,FALSE)</f>
        <v>1</v>
      </c>
      <c r="K20984" s="5">
        <f>IF(G20984="Corner",INDEX(Crosswalks!$C$4:$J$16,MATCH(H20984,Crosswalks!$C$4:$C$16,0),J20984+1),"N/A, D2D")</f>
        <v>0.4</v>
      </c>
      <c r="L20984" t="s">
        <v>6044</v>
      </c>
      <c r="M20984" t="s">
        <v>813</v>
      </c>
      <c r="N20984" t="s">
        <v>814</v>
      </c>
      <c r="O20984" t="s">
        <v>1576</v>
      </c>
      <c r="P20984">
        <v>-71.149610609999996</v>
      </c>
      <c r="Q20984">
        <v>42.26075865</v>
      </c>
    </row>
    <row r="20985" spans="2:17" x14ac:dyDescent="0.3">
      <c r="B20985" t="s">
        <v>819</v>
      </c>
      <c r="C20985" t="s">
        <v>5369</v>
      </c>
      <c r="D20985" t="s">
        <v>5332</v>
      </c>
      <c r="E20985">
        <v>-71.130269999999996</v>
      </c>
      <c r="F20985">
        <v>42.304600000000001</v>
      </c>
      <c r="G20985" t="s">
        <v>783</v>
      </c>
      <c r="H20985" s="5" t="s">
        <v>785</v>
      </c>
      <c r="I20985" t="s">
        <v>5347</v>
      </c>
      <c r="J20985" s="5">
        <f>VLOOKUP(I20985*1,Crosswalks!$L$3:$M$227,2,FALSE)</f>
        <v>1</v>
      </c>
      <c r="K20985" s="5">
        <f>IF(G20985="Corner",INDEX(Crosswalks!$C$4:$J$16,MATCH(H20985,Crosswalks!$C$4:$C$16,0),J20985+1),"N/A, D2D")</f>
        <v>0.3</v>
      </c>
      <c r="L20985" t="s">
        <v>6044</v>
      </c>
      <c r="M20985" t="s">
        <v>813</v>
      </c>
      <c r="N20985" t="s">
        <v>814</v>
      </c>
      <c r="O20985" t="s">
        <v>1576</v>
      </c>
      <c r="P20985">
        <v>-71.149610609999996</v>
      </c>
      <c r="Q20985">
        <v>42.26075865</v>
      </c>
    </row>
    <row r="20986" spans="2:17" x14ac:dyDescent="0.3">
      <c r="B20986" t="s">
        <v>1392</v>
      </c>
      <c r="C20986" t="s">
        <v>5453</v>
      </c>
      <c r="D20986" t="s">
        <v>5332</v>
      </c>
      <c r="E20986">
        <v>-71.135627999999997</v>
      </c>
      <c r="F20986">
        <v>42.302584000000003</v>
      </c>
      <c r="G20986" t="s">
        <v>783</v>
      </c>
      <c r="H20986" s="5">
        <v>5</v>
      </c>
      <c r="I20986" t="s">
        <v>5347</v>
      </c>
      <c r="J20986" s="5">
        <f>VLOOKUP(I20986*1,Crosswalks!$L$3:$M$227,2,FALSE)</f>
        <v>1</v>
      </c>
      <c r="K20986" s="5">
        <f>IF(G20986="Corner",INDEX(Crosswalks!$C$4:$J$16,MATCH(H20986,Crosswalks!$C$4:$C$16,0),J20986+1),"N/A, D2D")</f>
        <v>0.5</v>
      </c>
      <c r="L20986" t="s">
        <v>6044</v>
      </c>
      <c r="M20986" t="s">
        <v>813</v>
      </c>
      <c r="N20986" t="s">
        <v>814</v>
      </c>
      <c r="O20986" t="s">
        <v>1576</v>
      </c>
      <c r="P20986">
        <v>-71.149610609999996</v>
      </c>
      <c r="Q20986">
        <v>42.26075865</v>
      </c>
    </row>
    <row r="20987" spans="2:17" x14ac:dyDescent="0.3">
      <c r="B20987" t="s">
        <v>1302</v>
      </c>
      <c r="C20987" t="s">
        <v>5447</v>
      </c>
      <c r="D20987" t="s">
        <v>5332</v>
      </c>
      <c r="E20987">
        <v>-71.126519999999999</v>
      </c>
      <c r="F20987">
        <v>42.306660000000001</v>
      </c>
      <c r="G20987" t="s">
        <v>783</v>
      </c>
      <c r="H20987" s="5">
        <v>5</v>
      </c>
      <c r="I20987" t="s">
        <v>5347</v>
      </c>
      <c r="J20987" s="5">
        <f>VLOOKUP(I20987*1,Crosswalks!$L$3:$M$227,2,FALSE)</f>
        <v>1</v>
      </c>
      <c r="K20987" s="5">
        <f>IF(G20987="Corner",INDEX(Crosswalks!$C$4:$J$16,MATCH(H20987,Crosswalks!$C$4:$C$16,0),J20987+1),"N/A, D2D")</f>
        <v>0.5</v>
      </c>
      <c r="L20987" t="s">
        <v>6044</v>
      </c>
      <c r="M20987" t="s">
        <v>813</v>
      </c>
      <c r="N20987" t="s">
        <v>814</v>
      </c>
      <c r="O20987" t="s">
        <v>1576</v>
      </c>
      <c r="P20987">
        <v>-71.149610609999996</v>
      </c>
      <c r="Q20987">
        <v>42.26075865</v>
      </c>
    </row>
    <row r="20988" spans="2:17" x14ac:dyDescent="0.3">
      <c r="B20988" t="s">
        <v>998</v>
      </c>
      <c r="C20988" t="s">
        <v>5428</v>
      </c>
      <c r="D20988" t="s">
        <v>5332</v>
      </c>
      <c r="E20988">
        <v>-71.131389999999996</v>
      </c>
      <c r="F20988">
        <v>42.302230000000002</v>
      </c>
      <c r="G20988" t="s">
        <v>783</v>
      </c>
      <c r="H20988" s="5">
        <v>6</v>
      </c>
      <c r="I20988" t="s">
        <v>5347</v>
      </c>
      <c r="J20988" s="5">
        <f>VLOOKUP(I20988*1,Crosswalks!$L$3:$M$227,2,FALSE)</f>
        <v>1</v>
      </c>
      <c r="K20988" s="5">
        <f>IF(G20988="Corner",INDEX(Crosswalks!$C$4:$J$16,MATCH(H20988,Crosswalks!$C$4:$C$16,0),J20988+1),"N/A, D2D")</f>
        <v>0.5</v>
      </c>
      <c r="L20988" t="s">
        <v>6044</v>
      </c>
      <c r="M20988" t="s">
        <v>813</v>
      </c>
      <c r="N20988" t="s">
        <v>814</v>
      </c>
      <c r="O20988" t="s">
        <v>1576</v>
      </c>
      <c r="P20988">
        <v>-71.149610609999996</v>
      </c>
      <c r="Q20988">
        <v>42.26075865</v>
      </c>
    </row>
    <row r="20989" spans="2:17" x14ac:dyDescent="0.3">
      <c r="B20989" t="s">
        <v>1510</v>
      </c>
      <c r="C20989" t="s">
        <v>1687</v>
      </c>
      <c r="D20989" t="s">
        <v>5332</v>
      </c>
      <c r="E20989">
        <v>-71.114448999999993</v>
      </c>
      <c r="F20989">
        <v>42.304504999999999</v>
      </c>
      <c r="G20989" t="s">
        <v>783</v>
      </c>
      <c r="H20989" s="5">
        <v>3</v>
      </c>
      <c r="I20989" t="s">
        <v>5338</v>
      </c>
      <c r="J20989" s="5">
        <f>VLOOKUP(I20989*1,Crosswalks!$L$3:$M$227,2,FALSE)</f>
        <v>2</v>
      </c>
      <c r="K20989" s="5">
        <f>IF(G20989="Corner",INDEX(Crosswalks!$C$4:$J$16,MATCH(H20989,Crosswalks!$C$4:$C$16,0),J20989+1),"N/A, D2D")</f>
        <v>0.5</v>
      </c>
      <c r="L20989" t="s">
        <v>6044</v>
      </c>
      <c r="M20989" t="s">
        <v>813</v>
      </c>
      <c r="N20989" t="s">
        <v>814</v>
      </c>
      <c r="O20989" t="s">
        <v>1576</v>
      </c>
      <c r="P20989">
        <v>-71.149610609999996</v>
      </c>
      <c r="Q20989">
        <v>42.26075865</v>
      </c>
    </row>
    <row r="20990" spans="2:17" x14ac:dyDescent="0.3">
      <c r="B20990" t="s">
        <v>811</v>
      </c>
      <c r="C20990" t="s">
        <v>5438</v>
      </c>
      <c r="D20990" t="s">
        <v>5332</v>
      </c>
      <c r="E20990">
        <v>-71.131950000000003</v>
      </c>
      <c r="F20990">
        <v>42.31082</v>
      </c>
      <c r="G20990" t="s">
        <v>783</v>
      </c>
      <c r="H20990" s="5">
        <v>4</v>
      </c>
      <c r="I20990" t="s">
        <v>5347</v>
      </c>
      <c r="J20990" s="5">
        <f>VLOOKUP(I20990*1,Crosswalks!$L$3:$M$227,2,FALSE)</f>
        <v>1</v>
      </c>
      <c r="K20990" s="5">
        <f>IF(G20990="Corner",INDEX(Crosswalks!$C$4:$J$16,MATCH(H20990,Crosswalks!$C$4:$C$16,0),J20990+1),"N/A, D2D")</f>
        <v>0.5</v>
      </c>
      <c r="L20990" t="s">
        <v>6044</v>
      </c>
      <c r="M20990" t="s">
        <v>813</v>
      </c>
      <c r="N20990" t="s">
        <v>814</v>
      </c>
      <c r="O20990" t="s">
        <v>1576</v>
      </c>
      <c r="P20990">
        <v>-71.149610609999996</v>
      </c>
      <c r="Q20990">
        <v>42.26075865</v>
      </c>
    </row>
    <row r="20991" spans="2:17" x14ac:dyDescent="0.3">
      <c r="B20991" t="s">
        <v>3755</v>
      </c>
      <c r="C20991" t="s">
        <v>1619</v>
      </c>
      <c r="D20991" t="s">
        <v>5332</v>
      </c>
      <c r="E20991">
        <v>-71.125069999999994</v>
      </c>
      <c r="F20991">
        <v>42.304099999999998</v>
      </c>
      <c r="G20991" t="s">
        <v>783</v>
      </c>
      <c r="H20991" s="5" t="s">
        <v>785</v>
      </c>
      <c r="I20991" t="s">
        <v>5347</v>
      </c>
      <c r="J20991" s="5">
        <f>VLOOKUP(I20991*1,Crosswalks!$L$3:$M$227,2,FALSE)</f>
        <v>1</v>
      </c>
      <c r="K20991" s="5">
        <f>IF(G20991="Corner",INDEX(Crosswalks!$C$4:$J$16,MATCH(H20991,Crosswalks!$C$4:$C$16,0),J20991+1),"N/A, D2D")</f>
        <v>0.3</v>
      </c>
      <c r="L20991" t="s">
        <v>6044</v>
      </c>
      <c r="M20991" t="s">
        <v>813</v>
      </c>
      <c r="N20991" t="s">
        <v>814</v>
      </c>
      <c r="O20991" t="s">
        <v>1576</v>
      </c>
      <c r="P20991">
        <v>-71.149610609999996</v>
      </c>
      <c r="Q20991">
        <v>42.26075865</v>
      </c>
    </row>
    <row r="20992" spans="2:17" x14ac:dyDescent="0.3">
      <c r="B20992" t="s">
        <v>970</v>
      </c>
      <c r="C20992" t="s">
        <v>4424</v>
      </c>
      <c r="D20992" t="s">
        <v>5332</v>
      </c>
      <c r="E20992">
        <v>-71.116759999999999</v>
      </c>
      <c r="F20992">
        <v>42.293689999999998</v>
      </c>
      <c r="G20992" t="s">
        <v>784</v>
      </c>
      <c r="H20992" s="5">
        <v>6</v>
      </c>
      <c r="I20992" t="s">
        <v>1651</v>
      </c>
      <c r="J20992" s="5">
        <f>VLOOKUP(I20992*1,Crosswalks!$L$3:$M$227,2,FALSE)</f>
        <v>5</v>
      </c>
      <c r="K20992" s="5" t="str">
        <f>IF(G20992="Corner",INDEX(Crosswalks!$C$4:$J$16,MATCH(H20992,Crosswalks!$C$4:$C$16,0),J20992+1),"N/A, D2D")</f>
        <v>N/A, D2D</v>
      </c>
      <c r="L20992" t="s">
        <v>6044</v>
      </c>
      <c r="M20992" t="s">
        <v>813</v>
      </c>
      <c r="N20992" t="s">
        <v>814</v>
      </c>
      <c r="O20992" t="s">
        <v>1576</v>
      </c>
      <c r="P20992">
        <v>-71.149610609999996</v>
      </c>
      <c r="Q20992">
        <v>42.26075865</v>
      </c>
    </row>
    <row r="20993" spans="2:17" x14ac:dyDescent="0.3">
      <c r="B20993" t="s">
        <v>1311</v>
      </c>
      <c r="C20993" t="s">
        <v>5459</v>
      </c>
      <c r="D20993" t="s">
        <v>5332</v>
      </c>
      <c r="E20993">
        <v>-71.131200000000007</v>
      </c>
      <c r="F20993">
        <v>42.304290000000002</v>
      </c>
      <c r="G20993" t="s">
        <v>784</v>
      </c>
      <c r="H20993" s="5">
        <v>1</v>
      </c>
      <c r="I20993" t="s">
        <v>5347</v>
      </c>
      <c r="J20993" s="5">
        <f>VLOOKUP(I20993*1,Crosswalks!$L$3:$M$227,2,FALSE)</f>
        <v>1</v>
      </c>
      <c r="K20993" s="5" t="str">
        <f>IF(G20993="Corner",INDEX(Crosswalks!$C$4:$J$16,MATCH(H20993,Crosswalks!$C$4:$C$16,0),J20993+1),"N/A, D2D")</f>
        <v>N/A, D2D</v>
      </c>
      <c r="L20993" t="s">
        <v>6044</v>
      </c>
      <c r="M20993" t="s">
        <v>813</v>
      </c>
      <c r="N20993" t="s">
        <v>814</v>
      </c>
      <c r="O20993" t="s">
        <v>1576</v>
      </c>
      <c r="P20993">
        <v>-71.149610609999996</v>
      </c>
      <c r="Q20993">
        <v>42.26075865</v>
      </c>
    </row>
    <row r="20994" spans="2:17" x14ac:dyDescent="0.3">
      <c r="B20994" t="s">
        <v>1310</v>
      </c>
      <c r="C20994" t="s">
        <v>5359</v>
      </c>
      <c r="D20994" t="s">
        <v>5332</v>
      </c>
      <c r="E20994">
        <v>-71.106390000000005</v>
      </c>
      <c r="F20994">
        <v>42.314729999999997</v>
      </c>
      <c r="G20994" t="s">
        <v>783</v>
      </c>
      <c r="H20994" s="5">
        <v>2</v>
      </c>
      <c r="I20994" t="s">
        <v>5342</v>
      </c>
      <c r="J20994" s="5">
        <f>VLOOKUP(I20994*1,Crosswalks!$L$3:$M$227,2,FALSE)</f>
        <v>3</v>
      </c>
      <c r="K20994" s="5">
        <f>IF(G20994="Corner",INDEX(Crosswalks!$C$4:$J$16,MATCH(H20994,Crosswalks!$C$4:$C$16,0),J20994+1),"N/A, D2D")</f>
        <v>0.4</v>
      </c>
      <c r="L20994" t="s">
        <v>5951</v>
      </c>
      <c r="M20994" t="s">
        <v>847</v>
      </c>
      <c r="N20994" t="s">
        <v>921</v>
      </c>
      <c r="O20994" t="s">
        <v>922</v>
      </c>
      <c r="P20994">
        <v>-71.072461070000003</v>
      </c>
      <c r="Q20994">
        <v>42.34073755</v>
      </c>
    </row>
    <row r="20995" spans="2:17" x14ac:dyDescent="0.3">
      <c r="B20995" t="s">
        <v>985</v>
      </c>
      <c r="C20995" t="s">
        <v>5404</v>
      </c>
      <c r="D20995" t="s">
        <v>5332</v>
      </c>
      <c r="E20995">
        <v>-71.101939999999999</v>
      </c>
      <c r="F20995">
        <v>42.314059999999998</v>
      </c>
      <c r="G20995" t="s">
        <v>783</v>
      </c>
      <c r="H20995" s="5">
        <v>6</v>
      </c>
      <c r="I20995" t="s">
        <v>3811</v>
      </c>
      <c r="J20995" s="5">
        <f>VLOOKUP(I20995*1,Crosswalks!$L$3:$M$227,2,FALSE)</f>
        <v>4</v>
      </c>
      <c r="K20995" s="5">
        <f>IF(G20995="Corner",INDEX(Crosswalks!$C$4:$J$16,MATCH(H20995,Crosswalks!$C$4:$C$16,0),J20995+1),"N/A, D2D")</f>
        <v>0.5</v>
      </c>
      <c r="L20995" t="s">
        <v>5951</v>
      </c>
      <c r="M20995" t="s">
        <v>847</v>
      </c>
      <c r="N20995" t="s">
        <v>921</v>
      </c>
      <c r="O20995" t="s">
        <v>922</v>
      </c>
      <c r="P20995">
        <v>-71.072461070000003</v>
      </c>
      <c r="Q20995">
        <v>42.34073755</v>
      </c>
    </row>
    <row r="20996" spans="2:17" x14ac:dyDescent="0.3">
      <c r="B20996" t="s">
        <v>1392</v>
      </c>
      <c r="C20996" t="s">
        <v>4930</v>
      </c>
      <c r="D20996" t="s">
        <v>5332</v>
      </c>
      <c r="E20996">
        <v>-71.106430000000003</v>
      </c>
      <c r="F20996">
        <v>42.310099999999998</v>
      </c>
      <c r="G20996" t="s">
        <v>783</v>
      </c>
      <c r="H20996" s="5">
        <v>2</v>
      </c>
      <c r="I20996" t="s">
        <v>5338</v>
      </c>
      <c r="J20996" s="5">
        <f>VLOOKUP(I20996*1,Crosswalks!$L$3:$M$227,2,FALSE)</f>
        <v>2</v>
      </c>
      <c r="K20996" s="5">
        <f>IF(G20996="Corner",INDEX(Crosswalks!$C$4:$J$16,MATCH(H20996,Crosswalks!$C$4:$C$16,0),J20996+1),"N/A, D2D")</f>
        <v>0.4</v>
      </c>
      <c r="L20996" t="s">
        <v>5951</v>
      </c>
      <c r="M20996" t="s">
        <v>847</v>
      </c>
      <c r="N20996" t="s">
        <v>921</v>
      </c>
      <c r="O20996" t="s">
        <v>922</v>
      </c>
      <c r="P20996">
        <v>-71.072461070000003</v>
      </c>
      <c r="Q20996">
        <v>42.34073755</v>
      </c>
    </row>
    <row r="20997" spans="2:17" x14ac:dyDescent="0.3">
      <c r="B20997" t="s">
        <v>1343</v>
      </c>
      <c r="C20997" t="s">
        <v>5547</v>
      </c>
      <c r="D20997" t="s">
        <v>5332</v>
      </c>
      <c r="E20997">
        <v>-71.100210000000004</v>
      </c>
      <c r="F20997">
        <v>42.308540000000001</v>
      </c>
      <c r="G20997" t="s">
        <v>783</v>
      </c>
      <c r="H20997" s="5">
        <v>3</v>
      </c>
      <c r="I20997" t="s">
        <v>1651</v>
      </c>
      <c r="J20997" s="5">
        <f>VLOOKUP(I20997*1,Crosswalks!$L$3:$M$227,2,FALSE)</f>
        <v>5</v>
      </c>
      <c r="K20997" s="5">
        <f>IF(G20997="Corner",INDEX(Crosswalks!$C$4:$J$16,MATCH(H20997,Crosswalks!$C$4:$C$16,0),J20997+1),"N/A, D2D")</f>
        <v>0.5</v>
      </c>
      <c r="L20997" t="s">
        <v>6032</v>
      </c>
      <c r="M20997" t="s">
        <v>847</v>
      </c>
      <c r="N20997" t="s">
        <v>848</v>
      </c>
      <c r="O20997" t="s">
        <v>1549</v>
      </c>
      <c r="P20997">
        <v>-71.077740599999998</v>
      </c>
      <c r="Q20997">
        <v>42.338758669999997</v>
      </c>
    </row>
    <row r="20998" spans="2:17" x14ac:dyDescent="0.3">
      <c r="B20998" t="s">
        <v>1035</v>
      </c>
      <c r="C20998" t="s">
        <v>5333</v>
      </c>
      <c r="D20998" t="s">
        <v>5332</v>
      </c>
      <c r="E20998">
        <v>-71.102119999999999</v>
      </c>
      <c r="F20998">
        <v>42.310519999999997</v>
      </c>
      <c r="G20998" t="s">
        <v>783</v>
      </c>
      <c r="H20998" s="5">
        <v>4</v>
      </c>
      <c r="I20998" t="s">
        <v>3811</v>
      </c>
      <c r="J20998" s="5">
        <f>VLOOKUP(I20998*1,Crosswalks!$L$3:$M$227,2,FALSE)</f>
        <v>4</v>
      </c>
      <c r="K20998" s="5">
        <f>IF(G20998="Corner",INDEX(Crosswalks!$C$4:$J$16,MATCH(H20998,Crosswalks!$C$4:$C$16,0),J20998+1),"N/A, D2D")</f>
        <v>0.5</v>
      </c>
      <c r="L20998" t="s">
        <v>6032</v>
      </c>
      <c r="M20998" t="s">
        <v>847</v>
      </c>
      <c r="N20998" t="s">
        <v>848</v>
      </c>
      <c r="O20998" t="s">
        <v>1549</v>
      </c>
      <c r="P20998">
        <v>-71.077740599999998</v>
      </c>
      <c r="Q20998">
        <v>42.338758669999997</v>
      </c>
    </row>
    <row r="20999" spans="2:17" x14ac:dyDescent="0.3">
      <c r="B20999" t="s">
        <v>5357</v>
      </c>
      <c r="C20999" t="s">
        <v>4930</v>
      </c>
      <c r="D20999" t="s">
        <v>5332</v>
      </c>
      <c r="E20999">
        <v>-71.058700000000002</v>
      </c>
      <c r="F20999">
        <v>42.359400000000001</v>
      </c>
      <c r="G20999" t="s">
        <v>783</v>
      </c>
      <c r="H20999" s="5" t="s">
        <v>785</v>
      </c>
      <c r="I20999" t="s">
        <v>920</v>
      </c>
      <c r="J20999" s="5">
        <f>VLOOKUP(I20999*1,Crosswalks!$L$3:$M$227,2,FALSE)</f>
        <v>7</v>
      </c>
      <c r="K20999" s="5">
        <f>IF(G20999="Corner",INDEX(Crosswalks!$C$4:$J$16,MATCH(H20999,Crosswalks!$C$4:$C$16,0),J20999+1),"N/A, D2D")</f>
        <v>0.2</v>
      </c>
      <c r="L20999" t="s">
        <v>6032</v>
      </c>
      <c r="M20999" t="s">
        <v>847</v>
      </c>
      <c r="N20999" t="s">
        <v>848</v>
      </c>
      <c r="O20999" t="s">
        <v>1549</v>
      </c>
      <c r="P20999">
        <v>-71.077740599999998</v>
      </c>
      <c r="Q20999">
        <v>42.338758669999997</v>
      </c>
    </row>
    <row r="21000" spans="2:17" x14ac:dyDescent="0.3">
      <c r="B21000" t="s">
        <v>911</v>
      </c>
      <c r="C21000" t="s">
        <v>5451</v>
      </c>
      <c r="D21000" t="s">
        <v>5332</v>
      </c>
      <c r="E21000">
        <v>-71.10454</v>
      </c>
      <c r="F21000">
        <v>42.3215</v>
      </c>
      <c r="G21000" t="s">
        <v>783</v>
      </c>
      <c r="H21000" s="5" t="s">
        <v>785</v>
      </c>
      <c r="I21000" t="s">
        <v>5430</v>
      </c>
      <c r="J21000" s="5">
        <f>VLOOKUP(I21000*1,Crosswalks!$L$3:$M$227,2,FALSE)</f>
        <v>6</v>
      </c>
      <c r="K21000" s="5">
        <f>IF(G21000="Corner",INDEX(Crosswalks!$C$4:$J$16,MATCH(H21000,Crosswalks!$C$4:$C$16,0),J21000+1),"N/A, D2D")</f>
        <v>0.2</v>
      </c>
      <c r="L21000" t="s">
        <v>6032</v>
      </c>
      <c r="M21000" t="s">
        <v>847</v>
      </c>
      <c r="N21000" t="s">
        <v>848</v>
      </c>
      <c r="O21000" t="s">
        <v>1549</v>
      </c>
      <c r="P21000">
        <v>-71.077740599999998</v>
      </c>
      <c r="Q21000">
        <v>42.338758669999997</v>
      </c>
    </row>
    <row r="21001" spans="2:17" x14ac:dyDescent="0.3">
      <c r="B21001" t="s">
        <v>991</v>
      </c>
      <c r="C21001" t="s">
        <v>5359</v>
      </c>
      <c r="D21001" t="s">
        <v>5332</v>
      </c>
      <c r="E21001">
        <v>-71.101190000000003</v>
      </c>
      <c r="F21001">
        <v>42.32208</v>
      </c>
      <c r="G21001" t="s">
        <v>784</v>
      </c>
      <c r="H21001" s="5">
        <v>5</v>
      </c>
      <c r="I21001" t="s">
        <v>5430</v>
      </c>
      <c r="J21001" s="5">
        <f>VLOOKUP(I21001*1,Crosswalks!$L$3:$M$227,2,FALSE)</f>
        <v>6</v>
      </c>
      <c r="K21001" s="5" t="str">
        <f>IF(G21001="Corner",INDEX(Crosswalks!$C$4:$J$16,MATCH(H21001,Crosswalks!$C$4:$C$16,0),J21001+1),"N/A, D2D")</f>
        <v>N/A, D2D</v>
      </c>
      <c r="L21001" t="s">
        <v>6032</v>
      </c>
      <c r="M21001" t="s">
        <v>847</v>
      </c>
      <c r="N21001" t="s">
        <v>848</v>
      </c>
      <c r="O21001" t="s">
        <v>1549</v>
      </c>
      <c r="P21001">
        <v>-71.077740599999998</v>
      </c>
      <c r="Q21001">
        <v>42.338758669999997</v>
      </c>
    </row>
    <row r="21002" spans="2:17" x14ac:dyDescent="0.3">
      <c r="B21002" t="s">
        <v>957</v>
      </c>
      <c r="C21002" t="s">
        <v>5417</v>
      </c>
      <c r="D21002" t="s">
        <v>5332</v>
      </c>
      <c r="E21002">
        <v>-71.116889999999998</v>
      </c>
      <c r="F21002">
        <v>42.304040000000001</v>
      </c>
      <c r="G21002" t="s">
        <v>783</v>
      </c>
      <c r="H21002" s="5">
        <v>2</v>
      </c>
      <c r="I21002" t="s">
        <v>5368</v>
      </c>
      <c r="J21002" s="5">
        <f>VLOOKUP(I21002*1,Crosswalks!$L$3:$M$227,2,FALSE)</f>
        <v>1</v>
      </c>
      <c r="K21002" s="5">
        <f>IF(G21002="Corner",INDEX(Crosswalks!$C$4:$J$16,MATCH(H21002,Crosswalks!$C$4:$C$16,0),J21002+1),"N/A, D2D")</f>
        <v>0.4</v>
      </c>
      <c r="L21002" t="s">
        <v>6034</v>
      </c>
      <c r="M21002" t="s">
        <v>836</v>
      </c>
      <c r="N21002" t="s">
        <v>961</v>
      </c>
      <c r="O21002" t="s">
        <v>1551</v>
      </c>
      <c r="P21002">
        <v>-71.13149061</v>
      </c>
      <c r="Q21002">
        <v>42.305588659999998</v>
      </c>
    </row>
    <row r="21003" spans="2:17" x14ac:dyDescent="0.3">
      <c r="B21003" t="s">
        <v>2464</v>
      </c>
      <c r="C21003" t="s">
        <v>4424</v>
      </c>
      <c r="D21003" t="s">
        <v>5332</v>
      </c>
      <c r="E21003">
        <v>-71.117320000000007</v>
      </c>
      <c r="F21003">
        <v>42.290500000000002</v>
      </c>
      <c r="G21003" t="s">
        <v>783</v>
      </c>
      <c r="H21003" s="5">
        <v>3</v>
      </c>
      <c r="I21003" t="s">
        <v>1651</v>
      </c>
      <c r="J21003" s="5">
        <f>VLOOKUP(I21003*1,Crosswalks!$L$3:$M$227,2,FALSE)</f>
        <v>5</v>
      </c>
      <c r="K21003" s="5">
        <f>IF(G21003="Corner",INDEX(Crosswalks!$C$4:$J$16,MATCH(H21003,Crosswalks!$C$4:$C$16,0),J21003+1),"N/A, D2D")</f>
        <v>0.5</v>
      </c>
      <c r="L21003" t="s">
        <v>6034</v>
      </c>
      <c r="M21003" t="s">
        <v>836</v>
      </c>
      <c r="N21003" t="s">
        <v>961</v>
      </c>
      <c r="O21003" t="s">
        <v>1551</v>
      </c>
      <c r="P21003">
        <v>-71.13149061</v>
      </c>
      <c r="Q21003">
        <v>42.305588659999998</v>
      </c>
    </row>
    <row r="21004" spans="2:17" x14ac:dyDescent="0.3">
      <c r="B21004" t="s">
        <v>892</v>
      </c>
      <c r="C21004" t="s">
        <v>1687</v>
      </c>
      <c r="D21004" t="s">
        <v>5332</v>
      </c>
      <c r="E21004">
        <v>-71.115780000000001</v>
      </c>
      <c r="F21004">
        <v>42.308250000000001</v>
      </c>
      <c r="G21004" t="s">
        <v>783</v>
      </c>
      <c r="H21004" s="5" t="s">
        <v>785</v>
      </c>
      <c r="I21004" t="s">
        <v>5368</v>
      </c>
      <c r="J21004" s="5">
        <f>VLOOKUP(I21004*1,Crosswalks!$L$3:$M$227,2,FALSE)</f>
        <v>1</v>
      </c>
      <c r="K21004" s="5">
        <f>IF(G21004="Corner",INDEX(Crosswalks!$C$4:$J$16,MATCH(H21004,Crosswalks!$C$4:$C$16,0),J21004+1),"N/A, D2D")</f>
        <v>0.3</v>
      </c>
      <c r="L21004" t="s">
        <v>6034</v>
      </c>
      <c r="M21004" t="s">
        <v>836</v>
      </c>
      <c r="N21004" t="s">
        <v>961</v>
      </c>
      <c r="O21004" t="s">
        <v>1551</v>
      </c>
      <c r="P21004">
        <v>-71.13149061</v>
      </c>
      <c r="Q21004">
        <v>42.305588659999998</v>
      </c>
    </row>
    <row r="21005" spans="2:17" x14ac:dyDescent="0.3">
      <c r="B21005" t="s">
        <v>871</v>
      </c>
      <c r="C21005" t="s">
        <v>5496</v>
      </c>
      <c r="D21005" t="s">
        <v>5332</v>
      </c>
      <c r="E21005">
        <v>-71.114279999999994</v>
      </c>
      <c r="F21005">
        <v>42.304969999999997</v>
      </c>
      <c r="G21005" t="s">
        <v>783</v>
      </c>
      <c r="H21005" s="5">
        <v>2</v>
      </c>
      <c r="I21005" t="s">
        <v>5338</v>
      </c>
      <c r="J21005" s="5">
        <f>VLOOKUP(I21005*1,Crosswalks!$L$3:$M$227,2,FALSE)</f>
        <v>2</v>
      </c>
      <c r="K21005" s="5">
        <f>IF(G21005="Corner",INDEX(Crosswalks!$C$4:$J$16,MATCH(H21005,Crosswalks!$C$4:$C$16,0),J21005+1),"N/A, D2D")</f>
        <v>0.4</v>
      </c>
      <c r="L21005" t="s">
        <v>6034</v>
      </c>
      <c r="M21005" t="s">
        <v>836</v>
      </c>
      <c r="N21005" t="s">
        <v>961</v>
      </c>
      <c r="O21005" t="s">
        <v>1551</v>
      </c>
      <c r="P21005">
        <v>-71.13149061</v>
      </c>
      <c r="Q21005">
        <v>42.305588659999998</v>
      </c>
    </row>
    <row r="21006" spans="2:17" x14ac:dyDescent="0.3">
      <c r="B21006" t="s">
        <v>5022</v>
      </c>
      <c r="C21006" t="s">
        <v>1619</v>
      </c>
      <c r="D21006" t="s">
        <v>5332</v>
      </c>
      <c r="E21006">
        <v>-71.116720000000001</v>
      </c>
      <c r="F21006">
        <v>42.309330000000003</v>
      </c>
      <c r="G21006" t="s">
        <v>783</v>
      </c>
      <c r="H21006" s="5">
        <v>4</v>
      </c>
      <c r="I21006" t="s">
        <v>5347</v>
      </c>
      <c r="J21006" s="5">
        <f>VLOOKUP(I21006*1,Crosswalks!$L$3:$M$227,2,FALSE)</f>
        <v>1</v>
      </c>
      <c r="K21006" s="5">
        <f>IF(G21006="Corner",INDEX(Crosswalks!$C$4:$J$16,MATCH(H21006,Crosswalks!$C$4:$C$16,0),J21006+1),"N/A, D2D")</f>
        <v>0.5</v>
      </c>
      <c r="L21006" t="s">
        <v>6034</v>
      </c>
      <c r="M21006" t="s">
        <v>836</v>
      </c>
      <c r="N21006" t="s">
        <v>961</v>
      </c>
      <c r="O21006" t="s">
        <v>1551</v>
      </c>
      <c r="P21006">
        <v>-71.13149061</v>
      </c>
      <c r="Q21006">
        <v>42.305588659999998</v>
      </c>
    </row>
    <row r="21007" spans="2:17" x14ac:dyDescent="0.3">
      <c r="B21007" t="s">
        <v>1331</v>
      </c>
      <c r="C21007" t="s">
        <v>1687</v>
      </c>
      <c r="D21007" t="s">
        <v>5332</v>
      </c>
      <c r="E21007">
        <v>-71.114908</v>
      </c>
      <c r="F21007">
        <v>42.303364999999999</v>
      </c>
      <c r="G21007" t="s">
        <v>783</v>
      </c>
      <c r="H21007" s="5" t="s">
        <v>785</v>
      </c>
      <c r="I21007" t="s">
        <v>5368</v>
      </c>
      <c r="J21007" s="5">
        <f>VLOOKUP(I21007*1,Crosswalks!$L$3:$M$227,2,FALSE)</f>
        <v>1</v>
      </c>
      <c r="K21007" s="5">
        <f>IF(G21007="Corner",INDEX(Crosswalks!$C$4:$J$16,MATCH(H21007,Crosswalks!$C$4:$C$16,0),J21007+1),"N/A, D2D")</f>
        <v>0.3</v>
      </c>
      <c r="L21007" t="s">
        <v>6034</v>
      </c>
      <c r="M21007" t="s">
        <v>836</v>
      </c>
      <c r="N21007" t="s">
        <v>961</v>
      </c>
      <c r="O21007" t="s">
        <v>1551</v>
      </c>
      <c r="P21007">
        <v>-71.13149061</v>
      </c>
      <c r="Q21007">
        <v>42.305588659999998</v>
      </c>
    </row>
    <row r="21008" spans="2:17" x14ac:dyDescent="0.3">
      <c r="B21008" t="s">
        <v>960</v>
      </c>
      <c r="C21008" t="s">
        <v>5548</v>
      </c>
      <c r="D21008" t="s">
        <v>5332</v>
      </c>
      <c r="E21008">
        <v>-71.116029999999995</v>
      </c>
      <c r="F21008">
        <v>42.29298</v>
      </c>
      <c r="G21008" t="s">
        <v>783</v>
      </c>
      <c r="H21008" s="5">
        <v>5</v>
      </c>
      <c r="I21008" t="s">
        <v>1651</v>
      </c>
      <c r="J21008" s="5">
        <f>VLOOKUP(I21008*1,Crosswalks!$L$3:$M$227,2,FALSE)</f>
        <v>5</v>
      </c>
      <c r="K21008" s="5">
        <f>IF(G21008="Corner",INDEX(Crosswalks!$C$4:$J$16,MATCH(H21008,Crosswalks!$C$4:$C$16,0),J21008+1),"N/A, D2D")</f>
        <v>0.5</v>
      </c>
      <c r="L21008" t="s">
        <v>6034</v>
      </c>
      <c r="M21008" t="s">
        <v>836</v>
      </c>
      <c r="N21008" t="s">
        <v>961</v>
      </c>
      <c r="O21008" t="s">
        <v>1551</v>
      </c>
      <c r="P21008">
        <v>-71.13149061</v>
      </c>
      <c r="Q21008">
        <v>42.305588659999998</v>
      </c>
    </row>
    <row r="21009" spans="2:17" x14ac:dyDescent="0.3">
      <c r="B21009" t="s">
        <v>1042</v>
      </c>
      <c r="C21009" t="s">
        <v>5384</v>
      </c>
      <c r="D21009" t="s">
        <v>5332</v>
      </c>
      <c r="E21009">
        <v>-71.114249999999998</v>
      </c>
      <c r="F21009">
        <v>42.322020000000002</v>
      </c>
      <c r="G21009" t="s">
        <v>783</v>
      </c>
      <c r="H21009" s="5">
        <v>3</v>
      </c>
      <c r="I21009" t="s">
        <v>5351</v>
      </c>
      <c r="J21009" s="5">
        <f>VLOOKUP(I21009*1,Crosswalks!$L$3:$M$227,2,FALSE)</f>
        <v>1</v>
      </c>
      <c r="K21009" s="5">
        <f>IF(G21009="Corner",INDEX(Crosswalks!$C$4:$J$16,MATCH(H21009,Crosswalks!$C$4:$C$16,0),J21009+1),"N/A, D2D")</f>
        <v>0.5</v>
      </c>
      <c r="L21009" t="s">
        <v>6034</v>
      </c>
      <c r="M21009" t="s">
        <v>836</v>
      </c>
      <c r="N21009" t="s">
        <v>961</v>
      </c>
      <c r="O21009" t="s">
        <v>1551</v>
      </c>
      <c r="P21009">
        <v>-71.13149061</v>
      </c>
      <c r="Q21009">
        <v>42.305588659999998</v>
      </c>
    </row>
    <row r="21010" spans="2:17" x14ac:dyDescent="0.3">
      <c r="B21010" t="s">
        <v>1246</v>
      </c>
      <c r="C21010" t="s">
        <v>5417</v>
      </c>
      <c r="D21010" t="s">
        <v>5332</v>
      </c>
      <c r="E21010">
        <v>-71.116804999999999</v>
      </c>
      <c r="F21010">
        <v>42.303665000000002</v>
      </c>
      <c r="G21010" t="s">
        <v>783</v>
      </c>
      <c r="H21010" s="5" t="s">
        <v>785</v>
      </c>
      <c r="I21010" t="s">
        <v>5368</v>
      </c>
      <c r="J21010" s="5">
        <f>VLOOKUP(I21010*1,Crosswalks!$L$3:$M$227,2,FALSE)</f>
        <v>1</v>
      </c>
      <c r="K21010" s="5">
        <f>IF(G21010="Corner",INDEX(Crosswalks!$C$4:$J$16,MATCH(H21010,Crosswalks!$C$4:$C$16,0),J21010+1),"N/A, D2D")</f>
        <v>0.3</v>
      </c>
      <c r="L21010" t="s">
        <v>6034</v>
      </c>
      <c r="M21010" t="s">
        <v>836</v>
      </c>
      <c r="N21010" t="s">
        <v>961</v>
      </c>
      <c r="O21010" t="s">
        <v>1551</v>
      </c>
      <c r="P21010">
        <v>-71.13149061</v>
      </c>
      <c r="Q21010">
        <v>42.305588659999998</v>
      </c>
    </row>
    <row r="21011" spans="2:17" x14ac:dyDescent="0.3">
      <c r="B21011" t="s">
        <v>897</v>
      </c>
      <c r="C21011" t="s">
        <v>1768</v>
      </c>
      <c r="D21011" t="s">
        <v>5332</v>
      </c>
      <c r="E21011">
        <v>-71.115449999999996</v>
      </c>
      <c r="F21011">
        <v>42.29495</v>
      </c>
      <c r="G21011" t="s">
        <v>783</v>
      </c>
      <c r="H21011" s="5">
        <v>4</v>
      </c>
      <c r="I21011" t="s">
        <v>1651</v>
      </c>
      <c r="J21011" s="5">
        <f>VLOOKUP(I21011*1,Crosswalks!$L$3:$M$227,2,FALSE)</f>
        <v>5</v>
      </c>
      <c r="K21011" s="5">
        <f>IF(G21011="Corner",INDEX(Crosswalks!$C$4:$J$16,MATCH(H21011,Crosswalks!$C$4:$C$16,0),J21011+1),"N/A, D2D")</f>
        <v>0.5</v>
      </c>
      <c r="L21011" t="s">
        <v>6034</v>
      </c>
      <c r="M21011" t="s">
        <v>836</v>
      </c>
      <c r="N21011" t="s">
        <v>961</v>
      </c>
      <c r="O21011" t="s">
        <v>1551</v>
      </c>
      <c r="P21011">
        <v>-71.13149061</v>
      </c>
      <c r="Q21011">
        <v>42.305588659999998</v>
      </c>
    </row>
    <row r="21012" spans="2:17" x14ac:dyDescent="0.3">
      <c r="B21012" t="s">
        <v>2069</v>
      </c>
      <c r="C21012" t="s">
        <v>1637</v>
      </c>
      <c r="D21012" t="s">
        <v>5332</v>
      </c>
      <c r="E21012">
        <v>-71.117400000000004</v>
      </c>
      <c r="F21012">
        <v>42.292960000000001</v>
      </c>
      <c r="G21012" t="s">
        <v>783</v>
      </c>
      <c r="H21012" s="5">
        <v>3</v>
      </c>
      <c r="I21012" t="s">
        <v>1651</v>
      </c>
      <c r="J21012" s="5">
        <f>VLOOKUP(I21012*1,Crosswalks!$L$3:$M$227,2,FALSE)</f>
        <v>5</v>
      </c>
      <c r="K21012" s="5">
        <f>IF(G21012="Corner",INDEX(Crosswalks!$C$4:$J$16,MATCH(H21012,Crosswalks!$C$4:$C$16,0),J21012+1),"N/A, D2D")</f>
        <v>0.5</v>
      </c>
      <c r="L21012" t="s">
        <v>6034</v>
      </c>
      <c r="M21012" t="s">
        <v>836</v>
      </c>
      <c r="N21012" t="s">
        <v>961</v>
      </c>
      <c r="O21012" t="s">
        <v>1551</v>
      </c>
      <c r="P21012">
        <v>-71.13149061</v>
      </c>
      <c r="Q21012">
        <v>42.305588659999998</v>
      </c>
    </row>
    <row r="21013" spans="2:17" x14ac:dyDescent="0.3">
      <c r="B21013" t="s">
        <v>1063</v>
      </c>
      <c r="C21013" t="s">
        <v>5381</v>
      </c>
      <c r="D21013" t="s">
        <v>5332</v>
      </c>
      <c r="E21013">
        <v>-71.114429999999999</v>
      </c>
      <c r="F21013">
        <v>42.297190000000001</v>
      </c>
      <c r="G21013" t="s">
        <v>783</v>
      </c>
      <c r="H21013" s="5">
        <v>5</v>
      </c>
      <c r="I21013" t="s">
        <v>1651</v>
      </c>
      <c r="J21013" s="5">
        <f>VLOOKUP(I21013*1,Crosswalks!$L$3:$M$227,2,FALSE)</f>
        <v>5</v>
      </c>
      <c r="K21013" s="5">
        <f>IF(G21013="Corner",INDEX(Crosswalks!$C$4:$J$16,MATCH(H21013,Crosswalks!$C$4:$C$16,0),J21013+1),"N/A, D2D")</f>
        <v>0.5</v>
      </c>
      <c r="L21013" t="s">
        <v>6034</v>
      </c>
      <c r="M21013" t="s">
        <v>836</v>
      </c>
      <c r="N21013" t="s">
        <v>961</v>
      </c>
      <c r="O21013" t="s">
        <v>1551</v>
      </c>
      <c r="P21013">
        <v>-71.13149061</v>
      </c>
      <c r="Q21013">
        <v>42.305588659999998</v>
      </c>
    </row>
    <row r="21014" spans="2:17" x14ac:dyDescent="0.3">
      <c r="B21014" t="s">
        <v>935</v>
      </c>
      <c r="C21014" t="s">
        <v>1687</v>
      </c>
      <c r="D21014" t="s">
        <v>5332</v>
      </c>
      <c r="E21014">
        <v>-71.115629999999996</v>
      </c>
      <c r="F21014">
        <v>42.306339999999999</v>
      </c>
      <c r="G21014" t="s">
        <v>783</v>
      </c>
      <c r="H21014" s="5">
        <v>2</v>
      </c>
      <c r="I21014" t="s">
        <v>5368</v>
      </c>
      <c r="J21014" s="5">
        <f>VLOOKUP(I21014*1,Crosswalks!$L$3:$M$227,2,FALSE)</f>
        <v>1</v>
      </c>
      <c r="K21014" s="5">
        <f>IF(G21014="Corner",INDEX(Crosswalks!$C$4:$J$16,MATCH(H21014,Crosswalks!$C$4:$C$16,0),J21014+1),"N/A, D2D")</f>
        <v>0.4</v>
      </c>
      <c r="L21014" t="s">
        <v>6034</v>
      </c>
      <c r="M21014" t="s">
        <v>836</v>
      </c>
      <c r="N21014" t="s">
        <v>961</v>
      </c>
      <c r="O21014" t="s">
        <v>1551</v>
      </c>
      <c r="P21014">
        <v>-71.13149061</v>
      </c>
      <c r="Q21014">
        <v>42.305588659999998</v>
      </c>
    </row>
    <row r="21015" spans="2:17" x14ac:dyDescent="0.3">
      <c r="B21015" t="s">
        <v>1008</v>
      </c>
      <c r="C21015" t="s">
        <v>5427</v>
      </c>
      <c r="D21015" t="s">
        <v>5332</v>
      </c>
      <c r="E21015">
        <v>-71.116540000000001</v>
      </c>
      <c r="F21015">
        <v>42.290129999999998</v>
      </c>
      <c r="G21015" t="s">
        <v>783</v>
      </c>
      <c r="H21015" s="5" t="s">
        <v>785</v>
      </c>
      <c r="I21015" t="s">
        <v>1651</v>
      </c>
      <c r="J21015" s="5">
        <f>VLOOKUP(I21015*1,Crosswalks!$L$3:$M$227,2,FALSE)</f>
        <v>5</v>
      </c>
      <c r="K21015" s="5">
        <f>IF(G21015="Corner",INDEX(Crosswalks!$C$4:$J$16,MATCH(H21015,Crosswalks!$C$4:$C$16,0),J21015+1),"N/A, D2D")</f>
        <v>0.3</v>
      </c>
      <c r="L21015" t="s">
        <v>6034</v>
      </c>
      <c r="M21015" t="s">
        <v>836</v>
      </c>
      <c r="N21015" t="s">
        <v>961</v>
      </c>
      <c r="O21015" t="s">
        <v>1551</v>
      </c>
      <c r="P21015">
        <v>-71.13149061</v>
      </c>
      <c r="Q21015">
        <v>42.305588659999998</v>
      </c>
    </row>
    <row r="21016" spans="2:17" x14ac:dyDescent="0.3">
      <c r="B21016" t="s">
        <v>906</v>
      </c>
      <c r="C21016" t="s">
        <v>1637</v>
      </c>
      <c r="D21016" t="s">
        <v>5332</v>
      </c>
      <c r="E21016">
        <v>-71.116889999999998</v>
      </c>
      <c r="F21016">
        <v>42.294429999999998</v>
      </c>
      <c r="G21016" t="s">
        <v>783</v>
      </c>
      <c r="H21016" s="5">
        <v>2</v>
      </c>
      <c r="I21016" t="s">
        <v>1651</v>
      </c>
      <c r="J21016" s="5">
        <f>VLOOKUP(I21016*1,Crosswalks!$L$3:$M$227,2,FALSE)</f>
        <v>5</v>
      </c>
      <c r="K21016" s="5">
        <f>IF(G21016="Corner",INDEX(Crosswalks!$C$4:$J$16,MATCH(H21016,Crosswalks!$C$4:$C$16,0),J21016+1),"N/A, D2D")</f>
        <v>0.4</v>
      </c>
      <c r="L21016" t="s">
        <v>6034</v>
      </c>
      <c r="M21016" t="s">
        <v>836</v>
      </c>
      <c r="N21016" t="s">
        <v>961</v>
      </c>
      <c r="O21016" t="s">
        <v>1551</v>
      </c>
      <c r="P21016">
        <v>-71.13149061</v>
      </c>
      <c r="Q21016">
        <v>42.305588659999998</v>
      </c>
    </row>
    <row r="21017" spans="2:17" x14ac:dyDescent="0.3">
      <c r="B21017" t="s">
        <v>1168</v>
      </c>
      <c r="C21017" t="s">
        <v>5549</v>
      </c>
      <c r="D21017" t="s">
        <v>5332</v>
      </c>
      <c r="E21017">
        <v>-71.115819999999999</v>
      </c>
      <c r="F21017">
        <v>42.320360000000001</v>
      </c>
      <c r="G21017" t="s">
        <v>783</v>
      </c>
      <c r="H21017" s="5" t="s">
        <v>785</v>
      </c>
      <c r="I21017" t="s">
        <v>5342</v>
      </c>
      <c r="J21017" s="5">
        <f>VLOOKUP(I21017*1,Crosswalks!$L$3:$M$227,2,FALSE)</f>
        <v>3</v>
      </c>
      <c r="K21017" s="5">
        <f>IF(G21017="Corner",INDEX(Crosswalks!$C$4:$J$16,MATCH(H21017,Crosswalks!$C$4:$C$16,0),J21017+1),"N/A, D2D")</f>
        <v>0.3</v>
      </c>
      <c r="L21017" t="s">
        <v>6034</v>
      </c>
      <c r="M21017" t="s">
        <v>836</v>
      </c>
      <c r="N21017" t="s">
        <v>961</v>
      </c>
      <c r="O21017" t="s">
        <v>1551</v>
      </c>
      <c r="P21017">
        <v>-71.13149061</v>
      </c>
      <c r="Q21017">
        <v>42.305588659999998</v>
      </c>
    </row>
    <row r="21018" spans="2:17" x14ac:dyDescent="0.3">
      <c r="B21018" t="s">
        <v>1179</v>
      </c>
      <c r="C21018" t="s">
        <v>4424</v>
      </c>
      <c r="D21018" t="s">
        <v>5332</v>
      </c>
      <c r="E21018">
        <v>-71.117099999999994</v>
      </c>
      <c r="F21018">
        <v>42.292000000000002</v>
      </c>
      <c r="G21018" t="s">
        <v>783</v>
      </c>
      <c r="H21018" s="5">
        <v>6</v>
      </c>
      <c r="I21018" t="s">
        <v>1651</v>
      </c>
      <c r="J21018" s="5">
        <f>VLOOKUP(I21018*1,Crosswalks!$L$3:$M$227,2,FALSE)</f>
        <v>5</v>
      </c>
      <c r="K21018" s="5">
        <f>IF(G21018="Corner",INDEX(Crosswalks!$C$4:$J$16,MATCH(H21018,Crosswalks!$C$4:$C$16,0),J21018+1),"N/A, D2D")</f>
        <v>0.5</v>
      </c>
      <c r="L21018" t="s">
        <v>6034</v>
      </c>
      <c r="M21018" t="s">
        <v>836</v>
      </c>
      <c r="N21018" t="s">
        <v>961</v>
      </c>
      <c r="O21018" t="s">
        <v>1551</v>
      </c>
      <c r="P21018">
        <v>-71.13149061</v>
      </c>
      <c r="Q21018">
        <v>42.305588659999998</v>
      </c>
    </row>
    <row r="21019" spans="2:17" x14ac:dyDescent="0.3">
      <c r="B21019" t="s">
        <v>2289</v>
      </c>
      <c r="C21019" t="s">
        <v>1637</v>
      </c>
      <c r="D21019" t="s">
        <v>5332</v>
      </c>
      <c r="E21019">
        <v>-71.116460000000004</v>
      </c>
      <c r="F21019">
        <v>42.295099999999998</v>
      </c>
      <c r="G21019" t="s">
        <v>783</v>
      </c>
      <c r="H21019" s="5">
        <v>1</v>
      </c>
      <c r="I21019" t="s">
        <v>1651</v>
      </c>
      <c r="J21019" s="5">
        <f>VLOOKUP(I21019*1,Crosswalks!$L$3:$M$227,2,FALSE)</f>
        <v>5</v>
      </c>
      <c r="K21019" s="5">
        <f>IF(G21019="Corner",INDEX(Crosswalks!$C$4:$J$16,MATCH(H21019,Crosswalks!$C$4:$C$16,0),J21019+1),"N/A, D2D")</f>
        <v>0.4</v>
      </c>
      <c r="L21019" t="s">
        <v>6034</v>
      </c>
      <c r="M21019" t="s">
        <v>836</v>
      </c>
      <c r="N21019" t="s">
        <v>961</v>
      </c>
      <c r="O21019" t="s">
        <v>1551</v>
      </c>
      <c r="P21019">
        <v>-71.13149061</v>
      </c>
      <c r="Q21019">
        <v>42.305588659999998</v>
      </c>
    </row>
    <row r="21020" spans="2:17" x14ac:dyDescent="0.3">
      <c r="B21020" t="s">
        <v>2504</v>
      </c>
      <c r="C21020" t="s">
        <v>5550</v>
      </c>
      <c r="D21020" t="s">
        <v>5332</v>
      </c>
      <c r="E21020">
        <v>-71.116079999999997</v>
      </c>
      <c r="F21020">
        <v>42.319769999999998</v>
      </c>
      <c r="G21020" t="s">
        <v>783</v>
      </c>
      <c r="H21020" s="5">
        <v>5</v>
      </c>
      <c r="I21020" t="s">
        <v>5342</v>
      </c>
      <c r="J21020" s="5">
        <f>VLOOKUP(I21020*1,Crosswalks!$L$3:$M$227,2,FALSE)</f>
        <v>3</v>
      </c>
      <c r="K21020" s="5">
        <f>IF(G21020="Corner",INDEX(Crosswalks!$C$4:$J$16,MATCH(H21020,Crosswalks!$C$4:$C$16,0),J21020+1),"N/A, D2D")</f>
        <v>0.5</v>
      </c>
      <c r="L21020" t="s">
        <v>6034</v>
      </c>
      <c r="M21020" t="s">
        <v>836</v>
      </c>
      <c r="N21020" t="s">
        <v>961</v>
      </c>
      <c r="O21020" t="s">
        <v>1551</v>
      </c>
      <c r="P21020">
        <v>-71.13149061</v>
      </c>
      <c r="Q21020">
        <v>42.305588659999998</v>
      </c>
    </row>
    <row r="21021" spans="2:17" x14ac:dyDescent="0.3">
      <c r="B21021" t="s">
        <v>965</v>
      </c>
      <c r="C21021" t="s">
        <v>5389</v>
      </c>
      <c r="D21021" t="s">
        <v>5332</v>
      </c>
      <c r="E21021">
        <v>-71.11309</v>
      </c>
      <c r="F21021">
        <v>42.305869999999999</v>
      </c>
      <c r="G21021" t="s">
        <v>783</v>
      </c>
      <c r="H21021" s="5">
        <v>2</v>
      </c>
      <c r="I21021" t="s">
        <v>5338</v>
      </c>
      <c r="J21021" s="5">
        <f>VLOOKUP(I21021*1,Crosswalks!$L$3:$M$227,2,FALSE)</f>
        <v>2</v>
      </c>
      <c r="K21021" s="5">
        <f>IF(G21021="Corner",INDEX(Crosswalks!$C$4:$J$16,MATCH(H21021,Crosswalks!$C$4:$C$16,0),J21021+1),"N/A, D2D")</f>
        <v>0.4</v>
      </c>
      <c r="L21021" t="s">
        <v>6034</v>
      </c>
      <c r="M21021" t="s">
        <v>836</v>
      </c>
      <c r="N21021" t="s">
        <v>961</v>
      </c>
      <c r="O21021" t="s">
        <v>1551</v>
      </c>
      <c r="P21021">
        <v>-71.13149061</v>
      </c>
      <c r="Q21021">
        <v>42.305588659999998</v>
      </c>
    </row>
    <row r="21022" spans="2:17" x14ac:dyDescent="0.3">
      <c r="B21022" t="s">
        <v>864</v>
      </c>
      <c r="C21022" t="s">
        <v>5416</v>
      </c>
      <c r="D21022" t="s">
        <v>5332</v>
      </c>
      <c r="E21022">
        <v>-71.116808000000006</v>
      </c>
      <c r="F21022">
        <v>42.304395</v>
      </c>
      <c r="G21022" t="s">
        <v>783</v>
      </c>
      <c r="H21022" s="5">
        <v>1</v>
      </c>
      <c r="I21022" t="s">
        <v>5368</v>
      </c>
      <c r="J21022" s="5">
        <f>VLOOKUP(I21022*1,Crosswalks!$L$3:$M$227,2,FALSE)</f>
        <v>1</v>
      </c>
      <c r="K21022" s="5">
        <f>IF(G21022="Corner",INDEX(Crosswalks!$C$4:$J$16,MATCH(H21022,Crosswalks!$C$4:$C$16,0),J21022+1),"N/A, D2D")</f>
        <v>0.4</v>
      </c>
      <c r="L21022" t="s">
        <v>6034</v>
      </c>
      <c r="M21022" t="s">
        <v>836</v>
      </c>
      <c r="N21022" t="s">
        <v>961</v>
      </c>
      <c r="O21022" t="s">
        <v>1551</v>
      </c>
      <c r="P21022">
        <v>-71.13149061</v>
      </c>
      <c r="Q21022">
        <v>42.305588659999998</v>
      </c>
    </row>
    <row r="21023" spans="2:17" x14ac:dyDescent="0.3">
      <c r="B21023" t="s">
        <v>978</v>
      </c>
      <c r="C21023" t="s">
        <v>5551</v>
      </c>
      <c r="D21023" t="s">
        <v>5332</v>
      </c>
      <c r="E21023">
        <v>-71.115970000000004</v>
      </c>
      <c r="F21023">
        <v>42.293799999999997</v>
      </c>
      <c r="G21023" t="s">
        <v>783</v>
      </c>
      <c r="H21023" s="5" t="s">
        <v>785</v>
      </c>
      <c r="I21023" t="s">
        <v>1651</v>
      </c>
      <c r="J21023" s="5">
        <f>VLOOKUP(I21023*1,Crosswalks!$L$3:$M$227,2,FALSE)</f>
        <v>5</v>
      </c>
      <c r="K21023" s="5">
        <f>IF(G21023="Corner",INDEX(Crosswalks!$C$4:$J$16,MATCH(H21023,Crosswalks!$C$4:$C$16,0),J21023+1),"N/A, D2D")</f>
        <v>0.3</v>
      </c>
      <c r="L21023" t="s">
        <v>6034</v>
      </c>
      <c r="M21023" t="s">
        <v>836</v>
      </c>
      <c r="N21023" t="s">
        <v>961</v>
      </c>
      <c r="O21023" t="s">
        <v>1551</v>
      </c>
      <c r="P21023">
        <v>-71.13149061</v>
      </c>
      <c r="Q21023">
        <v>42.305588659999998</v>
      </c>
    </row>
    <row r="21024" spans="2:17" x14ac:dyDescent="0.3">
      <c r="B21024" t="s">
        <v>824</v>
      </c>
      <c r="C21024" t="s">
        <v>5552</v>
      </c>
      <c r="D21024" t="s">
        <v>5332</v>
      </c>
      <c r="E21024">
        <v>-71.116788999999997</v>
      </c>
      <c r="F21024">
        <v>42.313585000000003</v>
      </c>
      <c r="G21024" t="s">
        <v>783</v>
      </c>
      <c r="H21024" s="5">
        <v>5</v>
      </c>
      <c r="I21024" t="s">
        <v>5347</v>
      </c>
      <c r="J21024" s="5">
        <f>VLOOKUP(I21024*1,Crosswalks!$L$3:$M$227,2,FALSE)</f>
        <v>1</v>
      </c>
      <c r="K21024" s="5">
        <f>IF(G21024="Corner",INDEX(Crosswalks!$C$4:$J$16,MATCH(H21024,Crosswalks!$C$4:$C$16,0),J21024+1),"N/A, D2D")</f>
        <v>0.5</v>
      </c>
      <c r="L21024" t="s">
        <v>6034</v>
      </c>
      <c r="M21024" t="s">
        <v>836</v>
      </c>
      <c r="N21024" t="s">
        <v>961</v>
      </c>
      <c r="O21024" t="s">
        <v>1551</v>
      </c>
      <c r="P21024">
        <v>-71.13149061</v>
      </c>
      <c r="Q21024">
        <v>42.305588659999998</v>
      </c>
    </row>
    <row r="21025" spans="2:17" x14ac:dyDescent="0.3">
      <c r="B21025" t="s">
        <v>988</v>
      </c>
      <c r="C21025" t="s">
        <v>5417</v>
      </c>
      <c r="D21025" t="s">
        <v>5332</v>
      </c>
      <c r="E21025">
        <v>-71.116005000000001</v>
      </c>
      <c r="F21025">
        <v>42.303902999999998</v>
      </c>
      <c r="G21025" t="s">
        <v>783</v>
      </c>
      <c r="H21025" s="5">
        <v>1</v>
      </c>
      <c r="I21025" t="s">
        <v>5368</v>
      </c>
      <c r="J21025" s="5">
        <f>VLOOKUP(I21025*1,Crosswalks!$L$3:$M$227,2,FALSE)</f>
        <v>1</v>
      </c>
      <c r="K21025" s="5">
        <f>IF(G21025="Corner",INDEX(Crosswalks!$C$4:$J$16,MATCH(H21025,Crosswalks!$C$4:$C$16,0),J21025+1),"N/A, D2D")</f>
        <v>0.4</v>
      </c>
      <c r="L21025" t="s">
        <v>6034</v>
      </c>
      <c r="M21025" t="s">
        <v>836</v>
      </c>
      <c r="N21025" t="s">
        <v>961</v>
      </c>
      <c r="O21025" t="s">
        <v>1551</v>
      </c>
      <c r="P21025">
        <v>-71.13149061</v>
      </c>
      <c r="Q21025">
        <v>42.305588659999998</v>
      </c>
    </row>
    <row r="21026" spans="2:17" x14ac:dyDescent="0.3">
      <c r="B21026" t="s">
        <v>1451</v>
      </c>
      <c r="C21026" t="s">
        <v>1687</v>
      </c>
      <c r="D21026" t="s">
        <v>5332</v>
      </c>
      <c r="E21026">
        <v>-71.115740000000002</v>
      </c>
      <c r="F21026">
        <v>42.30744</v>
      </c>
      <c r="G21026" t="s">
        <v>783</v>
      </c>
      <c r="H21026" s="5">
        <v>6</v>
      </c>
      <c r="I21026" t="s">
        <v>5368</v>
      </c>
      <c r="J21026" s="5">
        <f>VLOOKUP(I21026*1,Crosswalks!$L$3:$M$227,2,FALSE)</f>
        <v>1</v>
      </c>
      <c r="K21026" s="5">
        <f>IF(G21026="Corner",INDEX(Crosswalks!$C$4:$J$16,MATCH(H21026,Crosswalks!$C$4:$C$16,0),J21026+1),"N/A, D2D")</f>
        <v>0.5</v>
      </c>
      <c r="L21026" t="s">
        <v>6034</v>
      </c>
      <c r="M21026" t="s">
        <v>836</v>
      </c>
      <c r="N21026" t="s">
        <v>961</v>
      </c>
      <c r="O21026" t="s">
        <v>1551</v>
      </c>
      <c r="P21026">
        <v>-71.13149061</v>
      </c>
      <c r="Q21026">
        <v>42.305588659999998</v>
      </c>
    </row>
    <row r="21027" spans="2:17" x14ac:dyDescent="0.3">
      <c r="B21027" t="s">
        <v>1264</v>
      </c>
      <c r="C21027" t="s">
        <v>1687</v>
      </c>
      <c r="D21027" t="s">
        <v>5332</v>
      </c>
      <c r="E21027">
        <v>-71.114890000000003</v>
      </c>
      <c r="F21027">
        <v>42.305239999999998</v>
      </c>
      <c r="G21027" t="s">
        <v>783</v>
      </c>
      <c r="H21027" s="5" t="s">
        <v>785</v>
      </c>
      <c r="I21027" t="s">
        <v>5368</v>
      </c>
      <c r="J21027" s="5">
        <f>VLOOKUP(I21027*1,Crosswalks!$L$3:$M$227,2,FALSE)</f>
        <v>1</v>
      </c>
      <c r="K21027" s="5">
        <f>IF(G21027="Corner",INDEX(Crosswalks!$C$4:$J$16,MATCH(H21027,Crosswalks!$C$4:$C$16,0),J21027+1),"N/A, D2D")</f>
        <v>0.3</v>
      </c>
      <c r="L21027" t="s">
        <v>6034</v>
      </c>
      <c r="M21027" t="s">
        <v>836</v>
      </c>
      <c r="N21027" t="s">
        <v>961</v>
      </c>
      <c r="O21027" t="s">
        <v>1551</v>
      </c>
      <c r="P21027">
        <v>-71.13149061</v>
      </c>
      <c r="Q21027">
        <v>42.305588659999998</v>
      </c>
    </row>
    <row r="21028" spans="2:17" x14ac:dyDescent="0.3">
      <c r="B21028" t="s">
        <v>2075</v>
      </c>
      <c r="C21028" t="s">
        <v>4424</v>
      </c>
      <c r="D21028" t="s">
        <v>5332</v>
      </c>
      <c r="E21028">
        <v>-71.117050000000006</v>
      </c>
      <c r="F21028">
        <v>42.289540000000002</v>
      </c>
      <c r="G21028" t="s">
        <v>783</v>
      </c>
      <c r="H21028" s="5">
        <v>2</v>
      </c>
      <c r="I21028" t="s">
        <v>1651</v>
      </c>
      <c r="J21028" s="5">
        <f>VLOOKUP(I21028*1,Crosswalks!$L$3:$M$227,2,FALSE)</f>
        <v>5</v>
      </c>
      <c r="K21028" s="5">
        <f>IF(G21028="Corner",INDEX(Crosswalks!$C$4:$J$16,MATCH(H21028,Crosswalks!$C$4:$C$16,0),J21028+1),"N/A, D2D")</f>
        <v>0.4</v>
      </c>
      <c r="L21028" t="s">
        <v>6034</v>
      </c>
      <c r="M21028" t="s">
        <v>836</v>
      </c>
      <c r="N21028" t="s">
        <v>961</v>
      </c>
      <c r="O21028" t="s">
        <v>1551</v>
      </c>
      <c r="P21028">
        <v>-71.13149061</v>
      </c>
      <c r="Q21028">
        <v>42.305588659999998</v>
      </c>
    </row>
    <row r="21029" spans="2:17" x14ac:dyDescent="0.3">
      <c r="B21029" t="s">
        <v>906</v>
      </c>
      <c r="C21029" t="s">
        <v>1637</v>
      </c>
      <c r="D21029" t="s">
        <v>5332</v>
      </c>
      <c r="E21029">
        <v>-71.116889999999998</v>
      </c>
      <c r="F21029">
        <v>42.294429999999998</v>
      </c>
      <c r="G21029" t="s">
        <v>783</v>
      </c>
      <c r="H21029" s="5">
        <v>4</v>
      </c>
      <c r="I21029" t="s">
        <v>1651</v>
      </c>
      <c r="J21029" s="5">
        <f>VLOOKUP(I21029*1,Crosswalks!$L$3:$M$227,2,FALSE)</f>
        <v>5</v>
      </c>
      <c r="K21029" s="5">
        <f>IF(G21029="Corner",INDEX(Crosswalks!$C$4:$J$16,MATCH(H21029,Crosswalks!$C$4:$C$16,0),J21029+1),"N/A, D2D")</f>
        <v>0.5</v>
      </c>
      <c r="L21029" t="s">
        <v>6034</v>
      </c>
      <c r="M21029" t="s">
        <v>836</v>
      </c>
      <c r="N21029" t="s">
        <v>961</v>
      </c>
      <c r="O21029" t="s">
        <v>1551</v>
      </c>
      <c r="P21029">
        <v>-71.13149061</v>
      </c>
      <c r="Q21029">
        <v>42.305588659999998</v>
      </c>
    </row>
    <row r="21030" spans="2:17" x14ac:dyDescent="0.3">
      <c r="B21030" t="s">
        <v>5553</v>
      </c>
      <c r="C21030" t="s">
        <v>5391</v>
      </c>
      <c r="D21030" t="s">
        <v>5332</v>
      </c>
      <c r="E21030">
        <v>-71.116636999999997</v>
      </c>
      <c r="F21030">
        <v>42.312427</v>
      </c>
      <c r="G21030" t="s">
        <v>783</v>
      </c>
      <c r="H21030" s="5">
        <v>3</v>
      </c>
      <c r="I21030" t="s">
        <v>5347</v>
      </c>
      <c r="J21030" s="5">
        <f>VLOOKUP(I21030*1,Crosswalks!$L$3:$M$227,2,FALSE)</f>
        <v>1</v>
      </c>
      <c r="K21030" s="5">
        <f>IF(G21030="Corner",INDEX(Crosswalks!$C$4:$J$16,MATCH(H21030,Crosswalks!$C$4:$C$16,0),J21030+1),"N/A, D2D")</f>
        <v>0.5</v>
      </c>
      <c r="L21030" t="s">
        <v>6034</v>
      </c>
      <c r="M21030" t="s">
        <v>836</v>
      </c>
      <c r="N21030" t="s">
        <v>961</v>
      </c>
      <c r="O21030" t="s">
        <v>1551</v>
      </c>
      <c r="P21030">
        <v>-71.13149061</v>
      </c>
      <c r="Q21030">
        <v>42.305588659999998</v>
      </c>
    </row>
    <row r="21031" spans="2:17" x14ac:dyDescent="0.3">
      <c r="B21031" t="s">
        <v>1042</v>
      </c>
      <c r="C21031" t="s">
        <v>5420</v>
      </c>
      <c r="D21031" t="s">
        <v>5332</v>
      </c>
      <c r="E21031">
        <v>-71.115989999999996</v>
      </c>
      <c r="F21031">
        <v>42.311129999999999</v>
      </c>
      <c r="G21031" t="s">
        <v>783</v>
      </c>
      <c r="H21031" s="5">
        <v>4</v>
      </c>
      <c r="I21031" t="s">
        <v>5347</v>
      </c>
      <c r="J21031" s="5">
        <f>VLOOKUP(I21031*1,Crosswalks!$L$3:$M$227,2,FALSE)</f>
        <v>1</v>
      </c>
      <c r="K21031" s="5">
        <f>IF(G21031="Corner",INDEX(Crosswalks!$C$4:$J$16,MATCH(H21031,Crosswalks!$C$4:$C$16,0),J21031+1),"N/A, D2D")</f>
        <v>0.5</v>
      </c>
      <c r="L21031" t="s">
        <v>6034</v>
      </c>
      <c r="M21031" t="s">
        <v>836</v>
      </c>
      <c r="N21031" t="s">
        <v>961</v>
      </c>
      <c r="O21031" t="s">
        <v>1551</v>
      </c>
      <c r="P21031">
        <v>-71.13149061</v>
      </c>
      <c r="Q21031">
        <v>42.305588659999998</v>
      </c>
    </row>
    <row r="21032" spans="2:17" x14ac:dyDescent="0.3">
      <c r="B21032" t="s">
        <v>1084</v>
      </c>
      <c r="C21032" t="s">
        <v>5391</v>
      </c>
      <c r="D21032" t="s">
        <v>5332</v>
      </c>
      <c r="E21032">
        <v>-71.117130000000003</v>
      </c>
      <c r="F21032">
        <v>42.313220000000001</v>
      </c>
      <c r="G21032" t="s">
        <v>783</v>
      </c>
      <c r="H21032" s="5">
        <v>6</v>
      </c>
      <c r="I21032" t="s">
        <v>5347</v>
      </c>
      <c r="J21032" s="5">
        <f>VLOOKUP(I21032*1,Crosswalks!$L$3:$M$227,2,FALSE)</f>
        <v>1</v>
      </c>
      <c r="K21032" s="5">
        <f>IF(G21032="Corner",INDEX(Crosswalks!$C$4:$J$16,MATCH(H21032,Crosswalks!$C$4:$C$16,0),J21032+1),"N/A, D2D")</f>
        <v>0.5</v>
      </c>
      <c r="L21032" t="s">
        <v>6034</v>
      </c>
      <c r="M21032" t="s">
        <v>836</v>
      </c>
      <c r="N21032" t="s">
        <v>961</v>
      </c>
      <c r="O21032" t="s">
        <v>1551</v>
      </c>
      <c r="P21032">
        <v>-71.13149061</v>
      </c>
      <c r="Q21032">
        <v>42.305588659999998</v>
      </c>
    </row>
    <row r="21033" spans="2:17" x14ac:dyDescent="0.3">
      <c r="B21033" t="s">
        <v>861</v>
      </c>
      <c r="C21033" t="s">
        <v>5554</v>
      </c>
      <c r="D21033" t="s">
        <v>5332</v>
      </c>
      <c r="E21033">
        <v>-71.113389999999995</v>
      </c>
      <c r="F21033">
        <v>42.315350000000002</v>
      </c>
      <c r="G21033" t="s">
        <v>783</v>
      </c>
      <c r="H21033" s="5">
        <v>1</v>
      </c>
      <c r="I21033" t="s">
        <v>5342</v>
      </c>
      <c r="J21033" s="5">
        <f>VLOOKUP(I21033*1,Crosswalks!$L$3:$M$227,2,FALSE)</f>
        <v>3</v>
      </c>
      <c r="K21033" s="5">
        <f>IF(G21033="Corner",INDEX(Crosswalks!$C$4:$J$16,MATCH(H21033,Crosswalks!$C$4:$C$16,0),J21033+1),"N/A, D2D")</f>
        <v>0.4</v>
      </c>
      <c r="L21033" t="s">
        <v>6034</v>
      </c>
      <c r="M21033" t="s">
        <v>836</v>
      </c>
      <c r="N21033" t="s">
        <v>961</v>
      </c>
      <c r="O21033" t="s">
        <v>1551</v>
      </c>
      <c r="P21033">
        <v>-71.13149061</v>
      </c>
      <c r="Q21033">
        <v>42.305588659999998</v>
      </c>
    </row>
    <row r="21034" spans="2:17" x14ac:dyDescent="0.3">
      <c r="B21034" t="s">
        <v>1341</v>
      </c>
      <c r="C21034" t="s">
        <v>5433</v>
      </c>
      <c r="D21034" t="s">
        <v>5332</v>
      </c>
      <c r="E21034">
        <v>-71.116277999999994</v>
      </c>
      <c r="F21034">
        <v>42.292465</v>
      </c>
      <c r="G21034" t="s">
        <v>783</v>
      </c>
      <c r="H21034" s="5">
        <v>2</v>
      </c>
      <c r="I21034" t="s">
        <v>1651</v>
      </c>
      <c r="J21034" s="5">
        <f>VLOOKUP(I21034*1,Crosswalks!$L$3:$M$227,2,FALSE)</f>
        <v>5</v>
      </c>
      <c r="K21034" s="5">
        <f>IF(G21034="Corner",INDEX(Crosswalks!$C$4:$J$16,MATCH(H21034,Crosswalks!$C$4:$C$16,0),J21034+1),"N/A, D2D")</f>
        <v>0.4</v>
      </c>
      <c r="L21034" t="s">
        <v>6034</v>
      </c>
      <c r="M21034" t="s">
        <v>836</v>
      </c>
      <c r="N21034" t="s">
        <v>961</v>
      </c>
      <c r="O21034" t="s">
        <v>1551</v>
      </c>
      <c r="P21034">
        <v>-71.13149061</v>
      </c>
      <c r="Q21034">
        <v>42.305588659999998</v>
      </c>
    </row>
    <row r="21035" spans="2:17" x14ac:dyDescent="0.3">
      <c r="B21035" t="s">
        <v>3799</v>
      </c>
      <c r="C21035" t="s">
        <v>5555</v>
      </c>
      <c r="D21035" t="s">
        <v>5332</v>
      </c>
      <c r="E21035">
        <v>-71.116834999999995</v>
      </c>
      <c r="F21035">
        <v>42.311633999999998</v>
      </c>
      <c r="G21035" t="s">
        <v>783</v>
      </c>
      <c r="H21035" s="5">
        <v>5</v>
      </c>
      <c r="I21035" t="s">
        <v>5347</v>
      </c>
      <c r="J21035" s="5">
        <f>VLOOKUP(I21035*1,Crosswalks!$L$3:$M$227,2,FALSE)</f>
        <v>1</v>
      </c>
      <c r="K21035" s="5">
        <f>IF(G21035="Corner",INDEX(Crosswalks!$C$4:$J$16,MATCH(H21035,Crosswalks!$C$4:$C$16,0),J21035+1),"N/A, D2D")</f>
        <v>0.5</v>
      </c>
      <c r="L21035" t="s">
        <v>6034</v>
      </c>
      <c r="M21035" t="s">
        <v>836</v>
      </c>
      <c r="N21035" t="s">
        <v>961</v>
      </c>
      <c r="O21035" t="s">
        <v>1551</v>
      </c>
      <c r="P21035">
        <v>-71.13149061</v>
      </c>
      <c r="Q21035">
        <v>42.305588659999998</v>
      </c>
    </row>
    <row r="21036" spans="2:17" x14ac:dyDescent="0.3">
      <c r="B21036" t="s">
        <v>985</v>
      </c>
      <c r="C21036" t="s">
        <v>5387</v>
      </c>
      <c r="D21036" t="s">
        <v>5332</v>
      </c>
      <c r="E21036">
        <v>-71.11515</v>
      </c>
      <c r="F21036">
        <v>42.30836</v>
      </c>
      <c r="G21036" t="s">
        <v>784</v>
      </c>
      <c r="H21036" s="5">
        <v>4</v>
      </c>
      <c r="I21036" t="s">
        <v>5342</v>
      </c>
      <c r="J21036" s="5">
        <f>VLOOKUP(I21036*1,Crosswalks!$L$3:$M$227,2,FALSE)</f>
        <v>3</v>
      </c>
      <c r="K21036" s="5" t="str">
        <f>IF(G21036="Corner",INDEX(Crosswalks!$C$4:$J$16,MATCH(H21036,Crosswalks!$C$4:$C$16,0),J21036+1),"N/A, D2D")</f>
        <v>N/A, D2D</v>
      </c>
      <c r="L21036" t="s">
        <v>6034</v>
      </c>
      <c r="M21036" t="s">
        <v>836</v>
      </c>
      <c r="N21036" t="s">
        <v>961</v>
      </c>
      <c r="O21036" t="s">
        <v>1551</v>
      </c>
      <c r="P21036">
        <v>-71.13149061</v>
      </c>
      <c r="Q21036">
        <v>42.305588659999998</v>
      </c>
    </row>
    <row r="21037" spans="2:17" x14ac:dyDescent="0.3">
      <c r="B21037" t="s">
        <v>901</v>
      </c>
      <c r="C21037" t="s">
        <v>5381</v>
      </c>
      <c r="D21037" t="s">
        <v>5332</v>
      </c>
      <c r="E21037">
        <v>-71.113929999999996</v>
      </c>
      <c r="F21037">
        <v>42.29777</v>
      </c>
      <c r="G21037" t="s">
        <v>784</v>
      </c>
      <c r="H21037" s="5">
        <v>3</v>
      </c>
      <c r="I21037" t="s">
        <v>1651</v>
      </c>
      <c r="J21037" s="5">
        <f>VLOOKUP(I21037*1,Crosswalks!$L$3:$M$227,2,FALSE)</f>
        <v>5</v>
      </c>
      <c r="K21037" s="5" t="str">
        <f>IF(G21037="Corner",INDEX(Crosswalks!$C$4:$J$16,MATCH(H21037,Crosswalks!$C$4:$C$16,0),J21037+1),"N/A, D2D")</f>
        <v>N/A, D2D</v>
      </c>
      <c r="L21037" t="s">
        <v>6034</v>
      </c>
      <c r="M21037" t="s">
        <v>836</v>
      </c>
      <c r="N21037" t="s">
        <v>961</v>
      </c>
      <c r="O21037" t="s">
        <v>1551</v>
      </c>
      <c r="P21037">
        <v>-71.13149061</v>
      </c>
      <c r="Q21037">
        <v>42.305588659999998</v>
      </c>
    </row>
    <row r="21038" spans="2:17" x14ac:dyDescent="0.3">
      <c r="B21038" t="s">
        <v>1589</v>
      </c>
      <c r="C21038" t="s">
        <v>1637</v>
      </c>
      <c r="D21038" t="s">
        <v>5332</v>
      </c>
      <c r="E21038">
        <v>-71.117369999999994</v>
      </c>
      <c r="F21038">
        <v>42.29318</v>
      </c>
      <c r="G21038" t="s">
        <v>784</v>
      </c>
      <c r="H21038" s="5">
        <v>6</v>
      </c>
      <c r="I21038" t="s">
        <v>1651</v>
      </c>
      <c r="J21038" s="5">
        <f>VLOOKUP(I21038*1,Crosswalks!$L$3:$M$227,2,FALSE)</f>
        <v>5</v>
      </c>
      <c r="K21038" s="5" t="str">
        <f>IF(G21038="Corner",INDEX(Crosswalks!$C$4:$J$16,MATCH(H21038,Crosswalks!$C$4:$C$16,0),J21038+1),"N/A, D2D")</f>
        <v>N/A, D2D</v>
      </c>
      <c r="L21038" t="s">
        <v>6034</v>
      </c>
      <c r="M21038" t="s">
        <v>836</v>
      </c>
      <c r="N21038" t="s">
        <v>961</v>
      </c>
      <c r="O21038" t="s">
        <v>1551</v>
      </c>
      <c r="P21038">
        <v>-71.13149061</v>
      </c>
      <c r="Q21038">
        <v>42.305588659999998</v>
      </c>
    </row>
    <row r="21039" spans="2:17" x14ac:dyDescent="0.3">
      <c r="B21039" t="s">
        <v>3388</v>
      </c>
      <c r="C21039" t="s">
        <v>1637</v>
      </c>
      <c r="D21039" t="s">
        <v>5332</v>
      </c>
      <c r="E21039">
        <v>-71.117515999999995</v>
      </c>
      <c r="F21039">
        <v>42.292551000000003</v>
      </c>
      <c r="G21039" t="s">
        <v>784</v>
      </c>
      <c r="H21039" s="5">
        <v>4</v>
      </c>
      <c r="I21039" t="s">
        <v>1651</v>
      </c>
      <c r="J21039" s="5">
        <f>VLOOKUP(I21039*1,Crosswalks!$L$3:$M$227,2,FALSE)</f>
        <v>5</v>
      </c>
      <c r="K21039" s="5" t="str">
        <f>IF(G21039="Corner",INDEX(Crosswalks!$C$4:$J$16,MATCH(H21039,Crosswalks!$C$4:$C$16,0),J21039+1),"N/A, D2D")</f>
        <v>N/A, D2D</v>
      </c>
      <c r="L21039" t="s">
        <v>6034</v>
      </c>
      <c r="M21039" t="s">
        <v>836</v>
      </c>
      <c r="N21039" t="s">
        <v>961</v>
      </c>
      <c r="O21039" t="s">
        <v>1551</v>
      </c>
      <c r="P21039">
        <v>-71.13149061</v>
      </c>
      <c r="Q21039">
        <v>42.305588659999998</v>
      </c>
    </row>
    <row r="21040" spans="2:17" x14ac:dyDescent="0.3">
      <c r="B21040" t="s">
        <v>1815</v>
      </c>
      <c r="C21040" t="s">
        <v>1619</v>
      </c>
      <c r="D21040" t="s">
        <v>5332</v>
      </c>
      <c r="E21040">
        <v>-71.115189999999998</v>
      </c>
      <c r="F21040">
        <v>42.310450000000003</v>
      </c>
      <c r="G21040" t="s">
        <v>784</v>
      </c>
      <c r="H21040" s="5">
        <v>4</v>
      </c>
      <c r="I21040" t="s">
        <v>5347</v>
      </c>
      <c r="J21040" s="5">
        <f>VLOOKUP(I21040*1,Crosswalks!$L$3:$M$227,2,FALSE)</f>
        <v>1</v>
      </c>
      <c r="K21040" s="5" t="str">
        <f>IF(G21040="Corner",INDEX(Crosswalks!$C$4:$J$16,MATCH(H21040,Crosswalks!$C$4:$C$16,0),J21040+1),"N/A, D2D")</f>
        <v>N/A, D2D</v>
      </c>
      <c r="L21040" t="s">
        <v>6034</v>
      </c>
      <c r="M21040" t="s">
        <v>836</v>
      </c>
      <c r="N21040" t="s">
        <v>961</v>
      </c>
      <c r="O21040" t="s">
        <v>1551</v>
      </c>
      <c r="P21040">
        <v>-71.13149061</v>
      </c>
      <c r="Q21040">
        <v>42.305588659999998</v>
      </c>
    </row>
    <row r="21041" spans="2:17" x14ac:dyDescent="0.3">
      <c r="B21041" t="s">
        <v>1407</v>
      </c>
      <c r="C21041" t="s">
        <v>5376</v>
      </c>
      <c r="D21041" t="s">
        <v>5332</v>
      </c>
      <c r="E21041">
        <v>-71.116510000000005</v>
      </c>
      <c r="F21041">
        <v>42.304920000000003</v>
      </c>
      <c r="G21041" t="s">
        <v>784</v>
      </c>
      <c r="H21041" s="5">
        <v>2</v>
      </c>
      <c r="I21041" t="s">
        <v>5368</v>
      </c>
      <c r="J21041" s="5">
        <f>VLOOKUP(I21041*1,Crosswalks!$L$3:$M$227,2,FALSE)</f>
        <v>1</v>
      </c>
      <c r="K21041" s="5" t="str">
        <f>IF(G21041="Corner",INDEX(Crosswalks!$C$4:$J$16,MATCH(H21041,Crosswalks!$C$4:$C$16,0),J21041+1),"N/A, D2D")</f>
        <v>N/A, D2D</v>
      </c>
      <c r="L21041" t="s">
        <v>6034</v>
      </c>
      <c r="M21041" t="s">
        <v>836</v>
      </c>
      <c r="N21041" t="s">
        <v>961</v>
      </c>
      <c r="O21041" t="s">
        <v>1551</v>
      </c>
      <c r="P21041">
        <v>-71.13149061</v>
      </c>
      <c r="Q21041">
        <v>42.305588659999998</v>
      </c>
    </row>
    <row r="21042" spans="2:17" x14ac:dyDescent="0.3">
      <c r="B21042" t="s">
        <v>4433</v>
      </c>
      <c r="C21042" t="s">
        <v>1637</v>
      </c>
      <c r="D21042" t="s">
        <v>5332</v>
      </c>
      <c r="E21042">
        <v>-71.116545000000002</v>
      </c>
      <c r="F21042">
        <v>42.294986999999999</v>
      </c>
      <c r="G21042" t="s">
        <v>784</v>
      </c>
      <c r="H21042" s="5">
        <v>4</v>
      </c>
      <c r="I21042" t="s">
        <v>1651</v>
      </c>
      <c r="J21042" s="5">
        <f>VLOOKUP(I21042*1,Crosswalks!$L$3:$M$227,2,FALSE)</f>
        <v>5</v>
      </c>
      <c r="K21042" s="5" t="str">
        <f>IF(G21042="Corner",INDEX(Crosswalks!$C$4:$J$16,MATCH(H21042,Crosswalks!$C$4:$C$16,0),J21042+1),"N/A, D2D")</f>
        <v>N/A, D2D</v>
      </c>
      <c r="L21042" t="s">
        <v>6034</v>
      </c>
      <c r="M21042" t="s">
        <v>836</v>
      </c>
      <c r="N21042" t="s">
        <v>961</v>
      </c>
      <c r="O21042" t="s">
        <v>1551</v>
      </c>
      <c r="P21042">
        <v>-71.13149061</v>
      </c>
      <c r="Q21042">
        <v>42.305588659999998</v>
      </c>
    </row>
    <row r="21043" spans="2:17" x14ac:dyDescent="0.3">
      <c r="B21043" t="s">
        <v>1390</v>
      </c>
      <c r="C21043" t="s">
        <v>5333</v>
      </c>
      <c r="D21043" t="s">
        <v>5332</v>
      </c>
      <c r="E21043">
        <v>-71.104320000000001</v>
      </c>
      <c r="F21043">
        <v>42.303049999999999</v>
      </c>
      <c r="G21043" t="s">
        <v>783</v>
      </c>
      <c r="H21043" s="5">
        <v>6</v>
      </c>
      <c r="I21043" t="s">
        <v>5338</v>
      </c>
      <c r="J21043" s="5">
        <f>VLOOKUP(I21043*1,Crosswalks!$L$3:$M$227,2,FALSE)</f>
        <v>2</v>
      </c>
      <c r="K21043" s="5">
        <f>IF(G21043="Corner",INDEX(Crosswalks!$C$4:$J$16,MATCH(H21043,Crosswalks!$C$4:$C$16,0),J21043+1),"N/A, D2D")</f>
        <v>0.5</v>
      </c>
      <c r="L21043" t="s">
        <v>6035</v>
      </c>
      <c r="M21043" t="s">
        <v>813</v>
      </c>
      <c r="N21043" t="s">
        <v>814</v>
      </c>
      <c r="O21043" t="s">
        <v>1552</v>
      </c>
      <c r="P21043">
        <v>-71.077430570000004</v>
      </c>
      <c r="Q21043">
        <v>42.277860750000002</v>
      </c>
    </row>
    <row r="21044" spans="2:17" x14ac:dyDescent="0.3">
      <c r="B21044" t="s">
        <v>892</v>
      </c>
      <c r="C21044" t="s">
        <v>5348</v>
      </c>
      <c r="D21044" t="s">
        <v>5332</v>
      </c>
      <c r="E21044">
        <v>-71.120949999999993</v>
      </c>
      <c r="F21044">
        <v>42.310899999999997</v>
      </c>
      <c r="G21044" t="s">
        <v>783</v>
      </c>
      <c r="H21044" s="5">
        <v>6</v>
      </c>
      <c r="I21044" t="s">
        <v>5347</v>
      </c>
      <c r="J21044" s="5">
        <f>VLOOKUP(I21044*1,Crosswalks!$L$3:$M$227,2,FALSE)</f>
        <v>1</v>
      </c>
      <c r="K21044" s="5">
        <f>IF(G21044="Corner",INDEX(Crosswalks!$C$4:$J$16,MATCH(H21044,Crosswalks!$C$4:$C$16,0),J21044+1),"N/A, D2D")</f>
        <v>0.5</v>
      </c>
      <c r="L21044" t="s">
        <v>6036</v>
      </c>
      <c r="M21044" t="s">
        <v>813</v>
      </c>
      <c r="N21044" t="s">
        <v>929</v>
      </c>
      <c r="O21044" t="s">
        <v>962</v>
      </c>
      <c r="P21044">
        <v>-71.106935770000007</v>
      </c>
      <c r="Q21044">
        <v>42.326292760000001</v>
      </c>
    </row>
    <row r="21045" spans="2:17" x14ac:dyDescent="0.3">
      <c r="B21045" t="s">
        <v>2647</v>
      </c>
      <c r="C21045" t="s">
        <v>1637</v>
      </c>
      <c r="D21045" t="s">
        <v>5332</v>
      </c>
      <c r="E21045">
        <v>-71.117260000000002</v>
      </c>
      <c r="F21045">
        <v>42.293599999999998</v>
      </c>
      <c r="G21045" t="s">
        <v>783</v>
      </c>
      <c r="H21045" s="5">
        <v>6</v>
      </c>
      <c r="I21045" t="s">
        <v>1651</v>
      </c>
      <c r="J21045" s="5">
        <f>VLOOKUP(I21045*1,Crosswalks!$L$3:$M$227,2,FALSE)</f>
        <v>5</v>
      </c>
      <c r="K21045" s="5">
        <f>IF(G21045="Corner",INDEX(Crosswalks!$C$4:$J$16,MATCH(H21045,Crosswalks!$C$4:$C$16,0),J21045+1),"N/A, D2D")</f>
        <v>0.5</v>
      </c>
      <c r="L21045" t="s">
        <v>6036</v>
      </c>
      <c r="M21045" t="s">
        <v>813</v>
      </c>
      <c r="N21045" t="s">
        <v>929</v>
      </c>
      <c r="O21045" t="s">
        <v>962</v>
      </c>
      <c r="P21045">
        <v>-71.106935770000007</v>
      </c>
      <c r="Q21045">
        <v>42.326292760000001</v>
      </c>
    </row>
    <row r="21046" spans="2:17" x14ac:dyDescent="0.3">
      <c r="B21046" t="s">
        <v>1245</v>
      </c>
      <c r="C21046" t="s">
        <v>5469</v>
      </c>
      <c r="D21046" t="s">
        <v>5332</v>
      </c>
      <c r="E21046">
        <v>-71.132310000000004</v>
      </c>
      <c r="F21046">
        <v>42.303989999999999</v>
      </c>
      <c r="G21046" t="s">
        <v>783</v>
      </c>
      <c r="H21046" s="5">
        <v>6</v>
      </c>
      <c r="I21046" t="s">
        <v>5347</v>
      </c>
      <c r="J21046" s="5">
        <f>VLOOKUP(I21046*1,Crosswalks!$L$3:$M$227,2,FALSE)</f>
        <v>1</v>
      </c>
      <c r="K21046" s="5">
        <f>IF(G21046="Corner",INDEX(Crosswalks!$C$4:$J$16,MATCH(H21046,Crosswalks!$C$4:$C$16,0),J21046+1),"N/A, D2D")</f>
        <v>0.5</v>
      </c>
      <c r="L21046" t="s">
        <v>6036</v>
      </c>
      <c r="M21046" t="s">
        <v>813</v>
      </c>
      <c r="N21046" t="s">
        <v>929</v>
      </c>
      <c r="O21046" t="s">
        <v>962</v>
      </c>
      <c r="P21046">
        <v>-71.106935770000007</v>
      </c>
      <c r="Q21046">
        <v>42.326292760000001</v>
      </c>
    </row>
    <row r="21047" spans="2:17" x14ac:dyDescent="0.3">
      <c r="B21047" t="s">
        <v>1161</v>
      </c>
      <c r="C21047" t="s">
        <v>4943</v>
      </c>
      <c r="D21047" t="s">
        <v>5332</v>
      </c>
      <c r="E21047">
        <v>-71.122389999999996</v>
      </c>
      <c r="F21047">
        <v>42.321719999999999</v>
      </c>
      <c r="G21047" t="s">
        <v>783</v>
      </c>
      <c r="H21047" s="5">
        <v>4</v>
      </c>
      <c r="I21047" t="s">
        <v>5347</v>
      </c>
      <c r="J21047" s="5">
        <f>VLOOKUP(I21047*1,Crosswalks!$L$3:$M$227,2,FALSE)</f>
        <v>1</v>
      </c>
      <c r="K21047" s="5">
        <f>IF(G21047="Corner",INDEX(Crosswalks!$C$4:$J$16,MATCH(H21047,Crosswalks!$C$4:$C$16,0),J21047+1),"N/A, D2D")</f>
        <v>0.5</v>
      </c>
      <c r="L21047" t="s">
        <v>6036</v>
      </c>
      <c r="M21047" t="s">
        <v>813</v>
      </c>
      <c r="N21047" t="s">
        <v>929</v>
      </c>
      <c r="O21047" t="s">
        <v>962</v>
      </c>
      <c r="P21047">
        <v>-71.106935770000007</v>
      </c>
      <c r="Q21047">
        <v>42.326292760000001</v>
      </c>
    </row>
    <row r="21048" spans="2:17" x14ac:dyDescent="0.3">
      <c r="B21048" t="s">
        <v>5357</v>
      </c>
      <c r="C21048" t="s">
        <v>4930</v>
      </c>
      <c r="D21048" t="s">
        <v>5332</v>
      </c>
      <c r="E21048">
        <v>-71.058700000000002</v>
      </c>
      <c r="F21048">
        <v>42.359400000000001</v>
      </c>
      <c r="G21048" t="s">
        <v>783</v>
      </c>
      <c r="H21048" s="5">
        <v>6</v>
      </c>
      <c r="I21048" t="s">
        <v>920</v>
      </c>
      <c r="J21048" s="5">
        <f>VLOOKUP(I21048*1,Crosswalks!$L$3:$M$227,2,FALSE)</f>
        <v>7</v>
      </c>
      <c r="K21048" s="5">
        <f>IF(G21048="Corner",INDEX(Crosswalks!$C$4:$J$16,MATCH(H21048,Crosswalks!$C$4:$C$16,0),J21048+1),"N/A, D2D")</f>
        <v>0.4</v>
      </c>
      <c r="L21048" t="s">
        <v>6036</v>
      </c>
      <c r="M21048" t="s">
        <v>813</v>
      </c>
      <c r="N21048" t="s">
        <v>929</v>
      </c>
      <c r="O21048" t="s">
        <v>962</v>
      </c>
      <c r="P21048">
        <v>-71.106935770000007</v>
      </c>
      <c r="Q21048">
        <v>42.326292760000001</v>
      </c>
    </row>
    <row r="21049" spans="2:17" x14ac:dyDescent="0.3">
      <c r="B21049" t="s">
        <v>904</v>
      </c>
      <c r="C21049" t="s">
        <v>5462</v>
      </c>
      <c r="D21049" t="s">
        <v>5332</v>
      </c>
      <c r="E21049">
        <v>-71.129589999999993</v>
      </c>
      <c r="F21049">
        <v>42.305140000000002</v>
      </c>
      <c r="G21049" t="s">
        <v>783</v>
      </c>
      <c r="H21049" s="5">
        <v>6</v>
      </c>
      <c r="I21049" t="s">
        <v>5347</v>
      </c>
      <c r="J21049" s="5">
        <f>VLOOKUP(I21049*1,Crosswalks!$L$3:$M$227,2,FALSE)</f>
        <v>1</v>
      </c>
      <c r="K21049" s="5">
        <f>IF(G21049="Corner",INDEX(Crosswalks!$C$4:$J$16,MATCH(H21049,Crosswalks!$C$4:$C$16,0),J21049+1),"N/A, D2D")</f>
        <v>0.5</v>
      </c>
      <c r="L21049" t="s">
        <v>6036</v>
      </c>
      <c r="M21049" t="s">
        <v>813</v>
      </c>
      <c r="N21049" t="s">
        <v>929</v>
      </c>
      <c r="O21049" t="s">
        <v>962</v>
      </c>
      <c r="P21049">
        <v>-71.106935770000007</v>
      </c>
      <c r="Q21049">
        <v>42.326292760000001</v>
      </c>
    </row>
    <row r="21050" spans="2:17" x14ac:dyDescent="0.3">
      <c r="B21050" t="s">
        <v>1481</v>
      </c>
      <c r="C21050" t="s">
        <v>1637</v>
      </c>
      <c r="D21050" t="s">
        <v>5332</v>
      </c>
      <c r="E21050">
        <v>-71.118359999999996</v>
      </c>
      <c r="F21050">
        <v>42.290410000000001</v>
      </c>
      <c r="G21050" t="s">
        <v>783</v>
      </c>
      <c r="H21050" s="5">
        <v>6</v>
      </c>
      <c r="I21050" t="s">
        <v>1651</v>
      </c>
      <c r="J21050" s="5">
        <f>VLOOKUP(I21050*1,Crosswalks!$L$3:$M$227,2,FALSE)</f>
        <v>5</v>
      </c>
      <c r="K21050" s="5">
        <f>IF(G21050="Corner",INDEX(Crosswalks!$C$4:$J$16,MATCH(H21050,Crosswalks!$C$4:$C$16,0),J21050+1),"N/A, D2D")</f>
        <v>0.5</v>
      </c>
      <c r="L21050" t="s">
        <v>6036</v>
      </c>
      <c r="M21050" t="s">
        <v>813</v>
      </c>
      <c r="N21050" t="s">
        <v>929</v>
      </c>
      <c r="O21050" t="s">
        <v>962</v>
      </c>
      <c r="P21050">
        <v>-71.106935770000007</v>
      </c>
      <c r="Q21050">
        <v>42.326292760000001</v>
      </c>
    </row>
    <row r="21051" spans="2:17" x14ac:dyDescent="0.3">
      <c r="B21051" t="s">
        <v>5556</v>
      </c>
      <c r="C21051" t="s">
        <v>5375</v>
      </c>
      <c r="D21051" t="s">
        <v>5332</v>
      </c>
      <c r="E21051">
        <v>-71.058700000000002</v>
      </c>
      <c r="F21051">
        <v>42.359400000000001</v>
      </c>
      <c r="G21051" t="s">
        <v>783</v>
      </c>
      <c r="H21051" s="5" t="s">
        <v>785</v>
      </c>
      <c r="I21051" t="s">
        <v>920</v>
      </c>
      <c r="J21051" s="5">
        <f>VLOOKUP(I21051*1,Crosswalks!$L$3:$M$227,2,FALSE)</f>
        <v>7</v>
      </c>
      <c r="K21051" s="5">
        <f>IF(G21051="Corner",INDEX(Crosswalks!$C$4:$J$16,MATCH(H21051,Crosswalks!$C$4:$C$16,0),J21051+1),"N/A, D2D")</f>
        <v>0.2</v>
      </c>
      <c r="L21051" t="s">
        <v>6036</v>
      </c>
      <c r="M21051" t="s">
        <v>813</v>
      </c>
      <c r="N21051" t="s">
        <v>929</v>
      </c>
      <c r="O21051" t="s">
        <v>962</v>
      </c>
      <c r="P21051">
        <v>-71.106935770000007</v>
      </c>
      <c r="Q21051">
        <v>42.326292760000001</v>
      </c>
    </row>
    <row r="21052" spans="2:17" x14ac:dyDescent="0.3">
      <c r="B21052" t="s">
        <v>832</v>
      </c>
      <c r="C21052" t="s">
        <v>5466</v>
      </c>
      <c r="D21052" t="s">
        <v>5332</v>
      </c>
      <c r="E21052">
        <v>-71.132660000000001</v>
      </c>
      <c r="F21052">
        <v>42.303019999999997</v>
      </c>
      <c r="G21052" t="s">
        <v>783</v>
      </c>
      <c r="H21052" s="5">
        <v>5</v>
      </c>
      <c r="I21052" t="s">
        <v>5347</v>
      </c>
      <c r="J21052" s="5">
        <f>VLOOKUP(I21052*1,Crosswalks!$L$3:$M$227,2,FALSE)</f>
        <v>1</v>
      </c>
      <c r="K21052" s="5">
        <f>IF(G21052="Corner",INDEX(Crosswalks!$C$4:$J$16,MATCH(H21052,Crosswalks!$C$4:$C$16,0),J21052+1),"N/A, D2D")</f>
        <v>0.5</v>
      </c>
      <c r="L21052" t="s">
        <v>6036</v>
      </c>
      <c r="M21052" t="s">
        <v>813</v>
      </c>
      <c r="N21052" t="s">
        <v>929</v>
      </c>
      <c r="O21052" t="s">
        <v>962</v>
      </c>
      <c r="P21052">
        <v>-71.106935770000007</v>
      </c>
      <c r="Q21052">
        <v>42.326292760000001</v>
      </c>
    </row>
    <row r="21053" spans="2:17" x14ac:dyDescent="0.3">
      <c r="B21053" t="s">
        <v>997</v>
      </c>
      <c r="C21053" t="s">
        <v>5524</v>
      </c>
      <c r="D21053" t="s">
        <v>5332</v>
      </c>
      <c r="E21053">
        <v>-71.125640000000004</v>
      </c>
      <c r="F21053">
        <v>42.310250000000003</v>
      </c>
      <c r="G21053" t="s">
        <v>783</v>
      </c>
      <c r="H21053" s="5">
        <v>5</v>
      </c>
      <c r="I21053" t="s">
        <v>5347</v>
      </c>
      <c r="J21053" s="5">
        <f>VLOOKUP(I21053*1,Crosswalks!$L$3:$M$227,2,FALSE)</f>
        <v>1</v>
      </c>
      <c r="K21053" s="5">
        <f>IF(G21053="Corner",INDEX(Crosswalks!$C$4:$J$16,MATCH(H21053,Crosswalks!$C$4:$C$16,0),J21053+1),"N/A, D2D")</f>
        <v>0.5</v>
      </c>
      <c r="L21053" t="s">
        <v>6036</v>
      </c>
      <c r="M21053" t="s">
        <v>813</v>
      </c>
      <c r="N21053" t="s">
        <v>929</v>
      </c>
      <c r="O21053" t="s">
        <v>962</v>
      </c>
      <c r="P21053">
        <v>-71.106935770000007</v>
      </c>
      <c r="Q21053">
        <v>42.326292760000001</v>
      </c>
    </row>
    <row r="21054" spans="2:17" x14ac:dyDescent="0.3">
      <c r="B21054" t="s">
        <v>1589</v>
      </c>
      <c r="C21054" t="s">
        <v>1637</v>
      </c>
      <c r="D21054" t="s">
        <v>5332</v>
      </c>
      <c r="E21054">
        <v>-71.117369999999994</v>
      </c>
      <c r="F21054">
        <v>42.29318</v>
      </c>
      <c r="G21054" t="s">
        <v>783</v>
      </c>
      <c r="H21054" s="5">
        <v>5</v>
      </c>
      <c r="I21054" t="s">
        <v>1651</v>
      </c>
      <c r="J21054" s="5">
        <f>VLOOKUP(I21054*1,Crosswalks!$L$3:$M$227,2,FALSE)</f>
        <v>5</v>
      </c>
      <c r="K21054" s="5">
        <f>IF(G21054="Corner",INDEX(Crosswalks!$C$4:$J$16,MATCH(H21054,Crosswalks!$C$4:$C$16,0),J21054+1),"N/A, D2D")</f>
        <v>0.5</v>
      </c>
      <c r="L21054" t="s">
        <v>6036</v>
      </c>
      <c r="M21054" t="s">
        <v>813</v>
      </c>
      <c r="N21054" t="s">
        <v>929</v>
      </c>
      <c r="O21054" t="s">
        <v>962</v>
      </c>
      <c r="P21054">
        <v>-71.106935770000007</v>
      </c>
      <c r="Q21054">
        <v>42.326292760000001</v>
      </c>
    </row>
    <row r="21055" spans="2:17" x14ac:dyDescent="0.3">
      <c r="B21055" t="s">
        <v>1288</v>
      </c>
      <c r="C21055" t="s">
        <v>5459</v>
      </c>
      <c r="D21055" t="s">
        <v>5332</v>
      </c>
      <c r="E21055">
        <v>-71.130290000000002</v>
      </c>
      <c r="F21055">
        <v>42.304169999999999</v>
      </c>
      <c r="G21055" t="s">
        <v>784</v>
      </c>
      <c r="H21055" s="5">
        <v>4</v>
      </c>
      <c r="I21055" t="s">
        <v>5347</v>
      </c>
      <c r="J21055" s="5">
        <f>VLOOKUP(I21055*1,Crosswalks!$L$3:$M$227,2,FALSE)</f>
        <v>1</v>
      </c>
      <c r="K21055" s="5" t="str">
        <f>IF(G21055="Corner",INDEX(Crosswalks!$C$4:$J$16,MATCH(H21055,Crosswalks!$C$4:$C$16,0),J21055+1),"N/A, D2D")</f>
        <v>N/A, D2D</v>
      </c>
      <c r="L21055" t="s">
        <v>6036</v>
      </c>
      <c r="M21055" t="s">
        <v>813</v>
      </c>
      <c r="N21055" t="s">
        <v>929</v>
      </c>
      <c r="O21055" t="s">
        <v>962</v>
      </c>
      <c r="P21055">
        <v>-71.106935770000007</v>
      </c>
      <c r="Q21055">
        <v>42.326292760000001</v>
      </c>
    </row>
    <row r="21056" spans="2:17" x14ac:dyDescent="0.3">
      <c r="B21056" t="s">
        <v>2075</v>
      </c>
      <c r="C21056" t="s">
        <v>3618</v>
      </c>
      <c r="D21056" t="s">
        <v>5332</v>
      </c>
      <c r="E21056">
        <v>-71.126320000000007</v>
      </c>
      <c r="F21056">
        <v>42.311619999999998</v>
      </c>
      <c r="G21056" t="s">
        <v>784</v>
      </c>
      <c r="H21056" s="5">
        <v>2</v>
      </c>
      <c r="I21056" t="s">
        <v>5347</v>
      </c>
      <c r="J21056" s="5">
        <f>VLOOKUP(I21056*1,Crosswalks!$L$3:$M$227,2,FALSE)</f>
        <v>1</v>
      </c>
      <c r="K21056" s="5" t="str">
        <f>IF(G21056="Corner",INDEX(Crosswalks!$C$4:$J$16,MATCH(H21056,Crosswalks!$C$4:$C$16,0),J21056+1),"N/A, D2D")</f>
        <v>N/A, D2D</v>
      </c>
      <c r="L21056" t="s">
        <v>6036</v>
      </c>
      <c r="M21056" t="s">
        <v>813</v>
      </c>
      <c r="N21056" t="s">
        <v>929</v>
      </c>
      <c r="O21056" t="s">
        <v>962</v>
      </c>
      <c r="P21056">
        <v>-71.106935770000007</v>
      </c>
      <c r="Q21056">
        <v>42.326292760000001</v>
      </c>
    </row>
    <row r="21057" spans="2:17" x14ac:dyDescent="0.3">
      <c r="B21057" t="s">
        <v>3102</v>
      </c>
      <c r="C21057" t="s">
        <v>3618</v>
      </c>
      <c r="D21057" t="s">
        <v>5332</v>
      </c>
      <c r="E21057">
        <v>-71.129490000000004</v>
      </c>
      <c r="F21057">
        <v>42.309849999999997</v>
      </c>
      <c r="G21057" t="s">
        <v>783</v>
      </c>
      <c r="H21057" s="5">
        <v>1</v>
      </c>
      <c r="I21057" t="s">
        <v>5347</v>
      </c>
      <c r="J21057" s="5">
        <f>VLOOKUP(I21057*1,Crosswalks!$L$3:$M$227,2,FALSE)</f>
        <v>1</v>
      </c>
      <c r="K21057" s="5">
        <f>IF(G21057="Corner",INDEX(Crosswalks!$C$4:$J$16,MATCH(H21057,Crosswalks!$C$4:$C$16,0),J21057+1),"N/A, D2D")</f>
        <v>0.4</v>
      </c>
      <c r="L21057" t="s">
        <v>6037</v>
      </c>
      <c r="M21057" t="s">
        <v>847</v>
      </c>
      <c r="N21057" t="s">
        <v>921</v>
      </c>
      <c r="O21057" t="s">
        <v>1556</v>
      </c>
      <c r="P21057">
        <v>-71.156130619999999</v>
      </c>
      <c r="Q21057">
        <v>42.263438649999998</v>
      </c>
    </row>
    <row r="21058" spans="2:17" x14ac:dyDescent="0.3">
      <c r="B21058" t="s">
        <v>978</v>
      </c>
      <c r="C21058" t="s">
        <v>5428</v>
      </c>
      <c r="D21058" t="s">
        <v>5332</v>
      </c>
      <c r="E21058">
        <v>-71.13194</v>
      </c>
      <c r="F21058">
        <v>42.302419999999998</v>
      </c>
      <c r="G21058" t="s">
        <v>783</v>
      </c>
      <c r="H21058" s="5">
        <v>5</v>
      </c>
      <c r="I21058" t="s">
        <v>5347</v>
      </c>
      <c r="J21058" s="5">
        <f>VLOOKUP(I21058*1,Crosswalks!$L$3:$M$227,2,FALSE)</f>
        <v>1</v>
      </c>
      <c r="K21058" s="5">
        <f>IF(G21058="Corner",INDEX(Crosswalks!$C$4:$J$16,MATCH(H21058,Crosswalks!$C$4:$C$16,0),J21058+1),"N/A, D2D")</f>
        <v>0.5</v>
      </c>
      <c r="L21058" t="s">
        <v>6037</v>
      </c>
      <c r="M21058" t="s">
        <v>847</v>
      </c>
      <c r="N21058" t="s">
        <v>921</v>
      </c>
      <c r="O21058" t="s">
        <v>1556</v>
      </c>
      <c r="P21058">
        <v>-71.156130619999999</v>
      </c>
      <c r="Q21058">
        <v>42.263438649999998</v>
      </c>
    </row>
    <row r="21059" spans="2:17" x14ac:dyDescent="0.3">
      <c r="B21059" t="s">
        <v>2509</v>
      </c>
      <c r="C21059" t="s">
        <v>1687</v>
      </c>
      <c r="D21059" t="s">
        <v>5332</v>
      </c>
      <c r="E21059">
        <v>-71.058700000000002</v>
      </c>
      <c r="F21059">
        <v>42.359400000000001</v>
      </c>
      <c r="G21059" t="s">
        <v>783</v>
      </c>
      <c r="H21059" s="5">
        <v>4</v>
      </c>
      <c r="I21059" t="s">
        <v>920</v>
      </c>
      <c r="J21059" s="5">
        <f>VLOOKUP(I21059*1,Crosswalks!$L$3:$M$227,2,FALSE)</f>
        <v>7</v>
      </c>
      <c r="K21059" s="5">
        <f>IF(G21059="Corner",INDEX(Crosswalks!$C$4:$J$16,MATCH(H21059,Crosswalks!$C$4:$C$16,0),J21059+1),"N/A, D2D")</f>
        <v>0.3</v>
      </c>
      <c r="L21059" t="s">
        <v>6039</v>
      </c>
      <c r="M21059" t="s">
        <v>813</v>
      </c>
      <c r="N21059" t="s">
        <v>814</v>
      </c>
      <c r="O21059" t="s">
        <v>1558</v>
      </c>
      <c r="P21059">
        <v>-71.061729420000006</v>
      </c>
      <c r="Q21059">
        <v>42.30112879</v>
      </c>
    </row>
    <row r="21060" spans="2:17" x14ac:dyDescent="0.3">
      <c r="B21060" t="s">
        <v>5467</v>
      </c>
      <c r="C21060" t="s">
        <v>1619</v>
      </c>
      <c r="D21060" t="s">
        <v>5332</v>
      </c>
      <c r="E21060">
        <v>-71.104633000000007</v>
      </c>
      <c r="F21060">
        <v>42.322974000000002</v>
      </c>
      <c r="G21060" t="s">
        <v>783</v>
      </c>
      <c r="H21060" s="5" t="s">
        <v>785</v>
      </c>
      <c r="I21060" t="s">
        <v>5340</v>
      </c>
      <c r="J21060" s="5">
        <f>VLOOKUP(I21060*1,Crosswalks!$L$3:$M$227,2,FALSE)</f>
        <v>4</v>
      </c>
      <c r="K21060" s="5">
        <f>IF(G21060="Corner",INDEX(Crosswalks!$C$4:$J$16,MATCH(H21060,Crosswalks!$C$4:$C$16,0),J21060+1),"N/A, D2D")</f>
        <v>0.3</v>
      </c>
      <c r="L21060" t="s">
        <v>6039</v>
      </c>
      <c r="M21060" t="s">
        <v>813</v>
      </c>
      <c r="N21060" t="s">
        <v>814</v>
      </c>
      <c r="O21060" t="s">
        <v>1558</v>
      </c>
      <c r="P21060">
        <v>-71.061729420000006</v>
      </c>
      <c r="Q21060">
        <v>42.30112879</v>
      </c>
    </row>
    <row r="21061" spans="2:17" x14ac:dyDescent="0.3">
      <c r="B21061" t="s">
        <v>1355</v>
      </c>
      <c r="C21061" t="s">
        <v>5331</v>
      </c>
      <c r="D21061" t="s">
        <v>5332</v>
      </c>
      <c r="E21061">
        <v>-71.099279999999993</v>
      </c>
      <c r="F21061">
        <v>42.311790000000002</v>
      </c>
      <c r="G21061" t="s">
        <v>783</v>
      </c>
      <c r="H21061" s="5" t="s">
        <v>785</v>
      </c>
      <c r="I21061" t="s">
        <v>3811</v>
      </c>
      <c r="J21061" s="5">
        <f>VLOOKUP(I21061*1,Crosswalks!$L$3:$M$227,2,FALSE)</f>
        <v>4</v>
      </c>
      <c r="K21061" s="5">
        <f>IF(G21061="Corner",INDEX(Crosswalks!$C$4:$J$16,MATCH(H21061,Crosswalks!$C$4:$C$16,0),J21061+1),"N/A, D2D")</f>
        <v>0.3</v>
      </c>
      <c r="L21061" t="s">
        <v>6042</v>
      </c>
      <c r="M21061" t="s">
        <v>847</v>
      </c>
      <c r="N21061" t="s">
        <v>848</v>
      </c>
      <c r="O21061" t="s">
        <v>1564</v>
      </c>
      <c r="P21061">
        <v>-71.074243199999998</v>
      </c>
      <c r="Q21061">
        <v>42.289418400000002</v>
      </c>
    </row>
    <row r="21062" spans="2:17" x14ac:dyDescent="0.3">
      <c r="B21062" t="s">
        <v>995</v>
      </c>
      <c r="C21062" t="s">
        <v>2438</v>
      </c>
      <c r="D21062" t="s">
        <v>5332</v>
      </c>
      <c r="E21062">
        <v>-71.103089999999995</v>
      </c>
      <c r="F21062">
        <v>42.316220000000001</v>
      </c>
      <c r="G21062" t="s">
        <v>783</v>
      </c>
      <c r="H21062" s="5">
        <v>6</v>
      </c>
      <c r="I21062" t="s">
        <v>3811</v>
      </c>
      <c r="J21062" s="5">
        <f>VLOOKUP(I21062*1,Crosswalks!$L$3:$M$227,2,FALSE)</f>
        <v>4</v>
      </c>
      <c r="K21062" s="5">
        <f>IF(G21062="Corner",INDEX(Crosswalks!$C$4:$J$16,MATCH(H21062,Crosswalks!$C$4:$C$16,0),J21062+1),"N/A, D2D")</f>
        <v>0.5</v>
      </c>
      <c r="L21062" t="s">
        <v>6042</v>
      </c>
      <c r="M21062" t="s">
        <v>847</v>
      </c>
      <c r="N21062" t="s">
        <v>848</v>
      </c>
      <c r="O21062" t="s">
        <v>1564</v>
      </c>
      <c r="P21062">
        <v>-71.074243199999998</v>
      </c>
      <c r="Q21062">
        <v>42.289418400000002</v>
      </c>
    </row>
    <row r="21063" spans="2:17" x14ac:dyDescent="0.3">
      <c r="B21063" t="s">
        <v>871</v>
      </c>
      <c r="C21063" t="s">
        <v>5378</v>
      </c>
      <c r="D21063" t="s">
        <v>5332</v>
      </c>
      <c r="E21063">
        <v>-71.058700000000002</v>
      </c>
      <c r="F21063">
        <v>42.359400000000001</v>
      </c>
      <c r="G21063" t="s">
        <v>783</v>
      </c>
      <c r="H21063" s="5">
        <v>4</v>
      </c>
      <c r="I21063" t="s">
        <v>920</v>
      </c>
      <c r="J21063" s="5">
        <f>VLOOKUP(I21063*1,Crosswalks!$L$3:$M$227,2,FALSE)</f>
        <v>7</v>
      </c>
      <c r="K21063" s="5">
        <f>IF(G21063="Corner",INDEX(Crosswalks!$C$4:$J$16,MATCH(H21063,Crosswalks!$C$4:$C$16,0),J21063+1),"N/A, D2D")</f>
        <v>0.3</v>
      </c>
      <c r="L21063" t="s">
        <v>6042</v>
      </c>
      <c r="M21063" t="s">
        <v>847</v>
      </c>
      <c r="N21063" t="s">
        <v>848</v>
      </c>
      <c r="O21063" t="s">
        <v>1564</v>
      </c>
      <c r="P21063">
        <v>-71.074243199999998</v>
      </c>
      <c r="Q21063">
        <v>42.289418400000002</v>
      </c>
    </row>
    <row r="21064" spans="2:17" x14ac:dyDescent="0.3">
      <c r="B21064" t="s">
        <v>1430</v>
      </c>
      <c r="C21064" t="s">
        <v>3907</v>
      </c>
      <c r="D21064" t="s">
        <v>5332</v>
      </c>
      <c r="E21064">
        <v>-71.080269999999999</v>
      </c>
      <c r="F21064">
        <v>42.342080000000003</v>
      </c>
      <c r="G21064" t="s">
        <v>783</v>
      </c>
      <c r="H21064" s="5">
        <v>5</v>
      </c>
      <c r="I21064" t="s">
        <v>2164</v>
      </c>
      <c r="J21064" s="5">
        <f>VLOOKUP(I21064*1,Crosswalks!$L$3:$M$227,2,FALSE)</f>
        <v>3</v>
      </c>
      <c r="K21064" s="5">
        <f>IF(G21064="Corner",INDEX(Crosswalks!$C$4:$J$16,MATCH(H21064,Crosswalks!$C$4:$C$16,0),J21064+1),"N/A, D2D")</f>
        <v>0.5</v>
      </c>
      <c r="L21064" t="s">
        <v>6042</v>
      </c>
      <c r="M21064" t="s">
        <v>847</v>
      </c>
      <c r="N21064" t="s">
        <v>848</v>
      </c>
      <c r="O21064" t="s">
        <v>1564</v>
      </c>
      <c r="P21064">
        <v>-71.074243199999998</v>
      </c>
      <c r="Q21064">
        <v>42.289418400000002</v>
      </c>
    </row>
    <row r="21065" spans="2:17" x14ac:dyDescent="0.3">
      <c r="B21065" t="s">
        <v>816</v>
      </c>
      <c r="C21065" t="s">
        <v>5375</v>
      </c>
      <c r="D21065" t="s">
        <v>5332</v>
      </c>
      <c r="E21065">
        <v>-71.101889999999997</v>
      </c>
      <c r="F21065">
        <v>42.314549999999997</v>
      </c>
      <c r="G21065" t="s">
        <v>783</v>
      </c>
      <c r="H21065" s="5">
        <v>6</v>
      </c>
      <c r="I21065" t="s">
        <v>3811</v>
      </c>
      <c r="J21065" s="5">
        <f>VLOOKUP(I21065*1,Crosswalks!$L$3:$M$227,2,FALSE)</f>
        <v>4</v>
      </c>
      <c r="K21065" s="5">
        <f>IF(G21065="Corner",INDEX(Crosswalks!$C$4:$J$16,MATCH(H21065,Crosswalks!$C$4:$C$16,0),J21065+1),"N/A, D2D")</f>
        <v>0.5</v>
      </c>
      <c r="L21065" t="s">
        <v>5960</v>
      </c>
      <c r="M21065" t="s">
        <v>847</v>
      </c>
      <c r="N21065" t="s">
        <v>921</v>
      </c>
      <c r="O21065" t="s">
        <v>966</v>
      </c>
      <c r="P21065">
        <v>-71.07072943</v>
      </c>
      <c r="Q21065">
        <v>42.299926149999997</v>
      </c>
    </row>
    <row r="21066" spans="2:17" x14ac:dyDescent="0.3">
      <c r="B21066" t="s">
        <v>931</v>
      </c>
      <c r="C21066" t="s">
        <v>5443</v>
      </c>
      <c r="D21066" t="s">
        <v>5332</v>
      </c>
      <c r="E21066">
        <v>-71.101489999999998</v>
      </c>
      <c r="F21066">
        <v>42.31514</v>
      </c>
      <c r="G21066" t="s">
        <v>783</v>
      </c>
      <c r="H21066" s="5">
        <v>2</v>
      </c>
      <c r="I21066" t="s">
        <v>3811</v>
      </c>
      <c r="J21066" s="5">
        <f>VLOOKUP(I21066*1,Crosswalks!$L$3:$M$227,2,FALSE)</f>
        <v>4</v>
      </c>
      <c r="K21066" s="5">
        <f>IF(G21066="Corner",INDEX(Crosswalks!$C$4:$J$16,MATCH(H21066,Crosswalks!$C$4:$C$16,0),J21066+1),"N/A, D2D")</f>
        <v>0.4</v>
      </c>
      <c r="L21066" t="s">
        <v>5960</v>
      </c>
      <c r="M21066" t="s">
        <v>847</v>
      </c>
      <c r="N21066" t="s">
        <v>921</v>
      </c>
      <c r="O21066" t="s">
        <v>966</v>
      </c>
      <c r="P21066">
        <v>-71.07072943</v>
      </c>
      <c r="Q21066">
        <v>42.299926149999997</v>
      </c>
    </row>
    <row r="21067" spans="2:17" x14ac:dyDescent="0.3">
      <c r="B21067" t="s">
        <v>1151</v>
      </c>
      <c r="C21067" t="s">
        <v>4930</v>
      </c>
      <c r="D21067" t="s">
        <v>5332</v>
      </c>
      <c r="E21067">
        <v>-71.058700000000002</v>
      </c>
      <c r="F21067">
        <v>42.359400000000001</v>
      </c>
      <c r="G21067" t="s">
        <v>783</v>
      </c>
      <c r="H21067" s="5">
        <v>5</v>
      </c>
      <c r="I21067" t="s">
        <v>920</v>
      </c>
      <c r="J21067" s="5">
        <f>VLOOKUP(I21067*1,Crosswalks!$L$3:$M$227,2,FALSE)</f>
        <v>7</v>
      </c>
      <c r="K21067" s="5">
        <f>IF(G21067="Corner",INDEX(Crosswalks!$C$4:$J$16,MATCH(H21067,Crosswalks!$C$4:$C$16,0),J21067+1),"N/A, D2D")</f>
        <v>0.4</v>
      </c>
      <c r="L21067" t="s">
        <v>5960</v>
      </c>
      <c r="M21067" t="s">
        <v>847</v>
      </c>
      <c r="N21067" t="s">
        <v>921</v>
      </c>
      <c r="O21067" t="s">
        <v>966</v>
      </c>
      <c r="P21067">
        <v>-71.07072943</v>
      </c>
      <c r="Q21067">
        <v>42.299926149999997</v>
      </c>
    </row>
    <row r="21068" spans="2:17" x14ac:dyDescent="0.3">
      <c r="B21068" t="s">
        <v>1131</v>
      </c>
      <c r="C21068" t="s">
        <v>4424</v>
      </c>
      <c r="D21068" t="s">
        <v>5332</v>
      </c>
      <c r="E21068">
        <v>-71.058700000000002</v>
      </c>
      <c r="F21068">
        <v>42.359400000000001</v>
      </c>
      <c r="G21068" t="s">
        <v>783</v>
      </c>
      <c r="H21068" s="5">
        <v>6</v>
      </c>
      <c r="I21068" t="s">
        <v>920</v>
      </c>
      <c r="J21068" s="5">
        <f>VLOOKUP(I21068*1,Crosswalks!$L$3:$M$227,2,FALSE)</f>
        <v>7</v>
      </c>
      <c r="K21068" s="5">
        <f>IF(G21068="Corner",INDEX(Crosswalks!$C$4:$J$16,MATCH(H21068,Crosswalks!$C$4:$C$16,0),J21068+1),"N/A, D2D")</f>
        <v>0.4</v>
      </c>
      <c r="L21068" t="s">
        <v>5960</v>
      </c>
      <c r="M21068" t="s">
        <v>847</v>
      </c>
      <c r="N21068" t="s">
        <v>921</v>
      </c>
      <c r="O21068" t="s">
        <v>966</v>
      </c>
      <c r="P21068">
        <v>-71.07072943</v>
      </c>
      <c r="Q21068">
        <v>42.299926149999997</v>
      </c>
    </row>
    <row r="21069" spans="2:17" x14ac:dyDescent="0.3">
      <c r="B21069" t="s">
        <v>1300</v>
      </c>
      <c r="C21069" t="s">
        <v>5333</v>
      </c>
      <c r="D21069" t="s">
        <v>5332</v>
      </c>
      <c r="E21069">
        <v>-71.102419999999995</v>
      </c>
      <c r="F21069">
        <v>42.310890000000001</v>
      </c>
      <c r="G21069" t="s">
        <v>783</v>
      </c>
      <c r="H21069" s="5">
        <v>2</v>
      </c>
      <c r="I21069" t="s">
        <v>3811</v>
      </c>
      <c r="J21069" s="5">
        <f>VLOOKUP(I21069*1,Crosswalks!$L$3:$M$227,2,FALSE)</f>
        <v>4</v>
      </c>
      <c r="K21069" s="5">
        <f>IF(G21069="Corner",INDEX(Crosswalks!$C$4:$J$16,MATCH(H21069,Crosswalks!$C$4:$C$16,0),J21069+1),"N/A, D2D")</f>
        <v>0.4</v>
      </c>
      <c r="L21069" t="s">
        <v>5960</v>
      </c>
      <c r="M21069" t="s">
        <v>847</v>
      </c>
      <c r="N21069" t="s">
        <v>921</v>
      </c>
      <c r="O21069" t="s">
        <v>966</v>
      </c>
      <c r="P21069">
        <v>-71.07072943</v>
      </c>
      <c r="Q21069">
        <v>42.299926149999997</v>
      </c>
    </row>
    <row r="21070" spans="2:17" x14ac:dyDescent="0.3">
      <c r="B21070" t="s">
        <v>1430</v>
      </c>
      <c r="C21070" t="s">
        <v>5336</v>
      </c>
      <c r="D21070" t="s">
        <v>5332</v>
      </c>
      <c r="E21070">
        <v>-71.100149999999999</v>
      </c>
      <c r="F21070">
        <v>42.313249999999996</v>
      </c>
      <c r="G21070" t="s">
        <v>783</v>
      </c>
      <c r="H21070" s="5">
        <v>1</v>
      </c>
      <c r="I21070" t="s">
        <v>3811</v>
      </c>
      <c r="J21070" s="5">
        <f>VLOOKUP(I21070*1,Crosswalks!$L$3:$M$227,2,FALSE)</f>
        <v>4</v>
      </c>
      <c r="K21070" s="5">
        <f>IF(G21070="Corner",INDEX(Crosswalks!$C$4:$J$16,MATCH(H21070,Crosswalks!$C$4:$C$16,0),J21070+1),"N/A, D2D")</f>
        <v>0.4</v>
      </c>
      <c r="L21070" t="s">
        <v>5960</v>
      </c>
      <c r="M21070" t="s">
        <v>847</v>
      </c>
      <c r="N21070" t="s">
        <v>921</v>
      </c>
      <c r="O21070" t="s">
        <v>966</v>
      </c>
      <c r="P21070">
        <v>-71.07072943</v>
      </c>
      <c r="Q21070">
        <v>42.299926149999997</v>
      </c>
    </row>
    <row r="21071" spans="2:17" x14ac:dyDescent="0.3">
      <c r="B21071" t="s">
        <v>5476</v>
      </c>
      <c r="C21071" t="s">
        <v>5375</v>
      </c>
      <c r="D21071" t="s">
        <v>5332</v>
      </c>
      <c r="E21071">
        <v>-71.058700000000002</v>
      </c>
      <c r="F21071">
        <v>42.359400000000001</v>
      </c>
      <c r="G21071" t="s">
        <v>783</v>
      </c>
      <c r="H21071" s="5">
        <v>6</v>
      </c>
      <c r="I21071" t="s">
        <v>920</v>
      </c>
      <c r="J21071" s="5">
        <f>VLOOKUP(I21071*1,Crosswalks!$L$3:$M$227,2,FALSE)</f>
        <v>7</v>
      </c>
      <c r="K21071" s="5">
        <f>IF(G21071="Corner",INDEX(Crosswalks!$C$4:$J$16,MATCH(H21071,Crosswalks!$C$4:$C$16,0),J21071+1),"N/A, D2D")</f>
        <v>0.4</v>
      </c>
      <c r="L21071" t="s">
        <v>5960</v>
      </c>
      <c r="M21071" t="s">
        <v>847</v>
      </c>
      <c r="N21071" t="s">
        <v>921</v>
      </c>
      <c r="O21071" t="s">
        <v>966</v>
      </c>
      <c r="P21071">
        <v>-71.07072943</v>
      </c>
      <c r="Q21071">
        <v>42.299926149999997</v>
      </c>
    </row>
    <row r="21072" spans="2:17" x14ac:dyDescent="0.3">
      <c r="B21072" t="s">
        <v>1105</v>
      </c>
      <c r="C21072" t="s">
        <v>5331</v>
      </c>
      <c r="D21072" t="s">
        <v>5332</v>
      </c>
      <c r="E21072">
        <v>-71.100669999999994</v>
      </c>
      <c r="F21072">
        <v>42.312359999999998</v>
      </c>
      <c r="G21072" t="s">
        <v>783</v>
      </c>
      <c r="H21072" s="5">
        <v>4</v>
      </c>
      <c r="I21072" t="s">
        <v>3811</v>
      </c>
      <c r="J21072" s="5">
        <f>VLOOKUP(I21072*1,Crosswalks!$L$3:$M$227,2,FALSE)</f>
        <v>4</v>
      </c>
      <c r="K21072" s="5">
        <f>IF(G21072="Corner",INDEX(Crosswalks!$C$4:$J$16,MATCH(H21072,Crosswalks!$C$4:$C$16,0),J21072+1),"N/A, D2D")</f>
        <v>0.5</v>
      </c>
      <c r="L21072" t="s">
        <v>5960</v>
      </c>
      <c r="M21072" t="s">
        <v>847</v>
      </c>
      <c r="N21072" t="s">
        <v>921</v>
      </c>
      <c r="O21072" t="s">
        <v>966</v>
      </c>
      <c r="P21072">
        <v>-71.07072943</v>
      </c>
      <c r="Q21072">
        <v>42.299926149999997</v>
      </c>
    </row>
    <row r="21073" spans="2:17" x14ac:dyDescent="0.3">
      <c r="B21073" t="s">
        <v>4769</v>
      </c>
      <c r="C21073" t="s">
        <v>5354</v>
      </c>
      <c r="D21073" t="s">
        <v>5332</v>
      </c>
      <c r="E21073">
        <v>-71.102642000000003</v>
      </c>
      <c r="F21073">
        <v>42.320839999999997</v>
      </c>
      <c r="G21073" t="s">
        <v>784</v>
      </c>
      <c r="H21073" s="5">
        <v>5</v>
      </c>
      <c r="I21073" t="s">
        <v>5430</v>
      </c>
      <c r="J21073" s="5">
        <f>VLOOKUP(I21073*1,Crosswalks!$L$3:$M$227,2,FALSE)</f>
        <v>6</v>
      </c>
      <c r="K21073" s="5" t="str">
        <f>IF(G21073="Corner",INDEX(Crosswalks!$C$4:$J$16,MATCH(H21073,Crosswalks!$C$4:$C$16,0),J21073+1),"N/A, D2D")</f>
        <v>N/A, D2D</v>
      </c>
      <c r="L21073" t="s">
        <v>5960</v>
      </c>
      <c r="M21073" t="s">
        <v>847</v>
      </c>
      <c r="N21073" t="s">
        <v>921</v>
      </c>
      <c r="O21073" t="s">
        <v>966</v>
      </c>
      <c r="P21073">
        <v>-71.07072943</v>
      </c>
      <c r="Q21073">
        <v>42.299926149999997</v>
      </c>
    </row>
    <row r="21074" spans="2:17" x14ac:dyDescent="0.3">
      <c r="B21074" t="s">
        <v>975</v>
      </c>
      <c r="C21074" t="s">
        <v>5481</v>
      </c>
      <c r="D21074" t="s">
        <v>5332</v>
      </c>
      <c r="E21074">
        <v>-71.104129999999998</v>
      </c>
      <c r="F21074">
        <v>42.305860000000003</v>
      </c>
      <c r="G21074" t="s">
        <v>783</v>
      </c>
      <c r="H21074" s="5">
        <v>1</v>
      </c>
      <c r="I21074" t="s">
        <v>5338</v>
      </c>
      <c r="J21074" s="5">
        <f>VLOOKUP(I21074*1,Crosswalks!$L$3:$M$227,2,FALSE)</f>
        <v>2</v>
      </c>
      <c r="K21074" s="5">
        <f>IF(G21074="Corner",INDEX(Crosswalks!$C$4:$J$16,MATCH(H21074,Crosswalks!$C$4:$C$16,0),J21074+1),"N/A, D2D")</f>
        <v>0.4</v>
      </c>
      <c r="L21074" t="s">
        <v>5961</v>
      </c>
      <c r="M21074" t="s">
        <v>847</v>
      </c>
      <c r="N21074" t="s">
        <v>921</v>
      </c>
      <c r="O21074" t="s">
        <v>969</v>
      </c>
      <c r="P21074">
        <v>-71.077909020000007</v>
      </c>
      <c r="Q21074">
        <v>42.330275210000003</v>
      </c>
    </row>
    <row r="21075" spans="2:17" x14ac:dyDescent="0.3">
      <c r="B21075" t="s">
        <v>5557</v>
      </c>
      <c r="C21075" t="s">
        <v>1075</v>
      </c>
      <c r="D21075" t="s">
        <v>5332</v>
      </c>
      <c r="E21075">
        <v>-71.100480000000005</v>
      </c>
      <c r="F21075">
        <v>42.313890000000001</v>
      </c>
      <c r="G21075" t="s">
        <v>783</v>
      </c>
      <c r="H21075" s="5" t="s">
        <v>785</v>
      </c>
      <c r="I21075" t="s">
        <v>3811</v>
      </c>
      <c r="J21075" s="5">
        <f>VLOOKUP(I21075*1,Crosswalks!$L$3:$M$227,2,FALSE)</f>
        <v>4</v>
      </c>
      <c r="K21075" s="5">
        <f>IF(G21075="Corner",INDEX(Crosswalks!$C$4:$J$16,MATCH(H21075,Crosswalks!$C$4:$C$16,0),J21075+1),"N/A, D2D")</f>
        <v>0.3</v>
      </c>
      <c r="L21075" t="s">
        <v>5961</v>
      </c>
      <c r="M21075" t="s">
        <v>847</v>
      </c>
      <c r="N21075" t="s">
        <v>921</v>
      </c>
      <c r="O21075" t="s">
        <v>969</v>
      </c>
      <c r="P21075">
        <v>-71.077909020000007</v>
      </c>
      <c r="Q21075">
        <v>42.330275210000003</v>
      </c>
    </row>
    <row r="21076" spans="2:17" x14ac:dyDescent="0.3">
      <c r="B21076" t="s">
        <v>1157</v>
      </c>
      <c r="C21076" t="s">
        <v>3618</v>
      </c>
      <c r="D21076" t="s">
        <v>5332</v>
      </c>
      <c r="E21076">
        <v>-71.058700000000002</v>
      </c>
      <c r="F21076">
        <v>42.359400000000001</v>
      </c>
      <c r="G21076" t="s">
        <v>783</v>
      </c>
      <c r="H21076" s="5">
        <v>4</v>
      </c>
      <c r="I21076" t="s">
        <v>920</v>
      </c>
      <c r="J21076" s="5">
        <f>VLOOKUP(I21076*1,Crosswalks!$L$3:$M$227,2,FALSE)</f>
        <v>7</v>
      </c>
      <c r="K21076" s="5">
        <f>IF(G21076="Corner",INDEX(Crosswalks!$C$4:$J$16,MATCH(H21076,Crosswalks!$C$4:$C$16,0),J21076+1),"N/A, D2D")</f>
        <v>0.3</v>
      </c>
      <c r="L21076" t="s">
        <v>5961</v>
      </c>
      <c r="M21076" t="s">
        <v>847</v>
      </c>
      <c r="N21076" t="s">
        <v>921</v>
      </c>
      <c r="O21076" t="s">
        <v>969</v>
      </c>
      <c r="P21076">
        <v>-71.077909020000007</v>
      </c>
      <c r="Q21076">
        <v>42.330275210000003</v>
      </c>
    </row>
    <row r="21077" spans="2:17" x14ac:dyDescent="0.3">
      <c r="B21077" t="s">
        <v>5558</v>
      </c>
      <c r="C21077" t="s">
        <v>3955</v>
      </c>
      <c r="D21077" t="s">
        <v>5332</v>
      </c>
      <c r="E21077">
        <v>-71.104014000000006</v>
      </c>
      <c r="F21077">
        <v>42.315936000000001</v>
      </c>
      <c r="G21077" t="s">
        <v>783</v>
      </c>
      <c r="H21077" s="5">
        <v>6</v>
      </c>
      <c r="I21077" t="s">
        <v>3811</v>
      </c>
      <c r="J21077" s="5">
        <f>VLOOKUP(I21077*1,Crosswalks!$L$3:$M$227,2,FALSE)</f>
        <v>4</v>
      </c>
      <c r="K21077" s="5">
        <f>IF(G21077="Corner",INDEX(Crosswalks!$C$4:$J$16,MATCH(H21077,Crosswalks!$C$4:$C$16,0),J21077+1),"N/A, D2D")</f>
        <v>0.5</v>
      </c>
      <c r="L21077" t="s">
        <v>5961</v>
      </c>
      <c r="M21077" t="s">
        <v>847</v>
      </c>
      <c r="N21077" t="s">
        <v>921</v>
      </c>
      <c r="O21077" t="s">
        <v>969</v>
      </c>
      <c r="P21077">
        <v>-71.077909020000007</v>
      </c>
      <c r="Q21077">
        <v>42.330275210000003</v>
      </c>
    </row>
    <row r="21078" spans="2:17" x14ac:dyDescent="0.3">
      <c r="B21078" t="s">
        <v>1313</v>
      </c>
      <c r="C21078" t="s">
        <v>5360</v>
      </c>
      <c r="D21078" t="s">
        <v>5332</v>
      </c>
      <c r="E21078">
        <v>-71.106030000000004</v>
      </c>
      <c r="F21078">
        <v>42.303750000000001</v>
      </c>
      <c r="G21078" t="s">
        <v>783</v>
      </c>
      <c r="H21078" s="5">
        <v>1</v>
      </c>
      <c r="I21078" t="s">
        <v>5338</v>
      </c>
      <c r="J21078" s="5">
        <f>VLOOKUP(I21078*1,Crosswalks!$L$3:$M$227,2,FALSE)</f>
        <v>2</v>
      </c>
      <c r="K21078" s="5">
        <f>IF(G21078="Corner",INDEX(Crosswalks!$C$4:$J$16,MATCH(H21078,Crosswalks!$C$4:$C$16,0),J21078+1),"N/A, D2D")</f>
        <v>0.4</v>
      </c>
      <c r="L21078" t="s">
        <v>5961</v>
      </c>
      <c r="M21078" t="s">
        <v>847</v>
      </c>
      <c r="N21078" t="s">
        <v>921</v>
      </c>
      <c r="O21078" t="s">
        <v>969</v>
      </c>
      <c r="P21078">
        <v>-71.077909020000007</v>
      </c>
      <c r="Q21078">
        <v>42.330275210000003</v>
      </c>
    </row>
    <row r="21079" spans="2:17" x14ac:dyDescent="0.3">
      <c r="B21079" t="s">
        <v>1149</v>
      </c>
      <c r="C21079" t="s">
        <v>1687</v>
      </c>
      <c r="D21079" t="s">
        <v>5332</v>
      </c>
      <c r="E21079">
        <v>-71.058700000000002</v>
      </c>
      <c r="F21079">
        <v>42.359400000000001</v>
      </c>
      <c r="G21079" t="s">
        <v>783</v>
      </c>
      <c r="H21079" s="5">
        <v>6</v>
      </c>
      <c r="I21079" t="s">
        <v>920</v>
      </c>
      <c r="J21079" s="5">
        <f>VLOOKUP(I21079*1,Crosswalks!$L$3:$M$227,2,FALSE)</f>
        <v>7</v>
      </c>
      <c r="K21079" s="5">
        <f>IF(G21079="Corner",INDEX(Crosswalks!$C$4:$J$16,MATCH(H21079,Crosswalks!$C$4:$C$16,0),J21079+1),"N/A, D2D")</f>
        <v>0.4</v>
      </c>
      <c r="L21079" t="s">
        <v>5961</v>
      </c>
      <c r="M21079" t="s">
        <v>847</v>
      </c>
      <c r="N21079" t="s">
        <v>921</v>
      </c>
      <c r="O21079" t="s">
        <v>969</v>
      </c>
      <c r="P21079">
        <v>-71.077909020000007</v>
      </c>
      <c r="Q21079">
        <v>42.330275210000003</v>
      </c>
    </row>
    <row r="21080" spans="2:17" x14ac:dyDescent="0.3">
      <c r="B21080" t="s">
        <v>1186</v>
      </c>
      <c r="C21080" t="s">
        <v>5331</v>
      </c>
      <c r="D21080" t="s">
        <v>5332</v>
      </c>
      <c r="E21080">
        <v>-71.098230000000001</v>
      </c>
      <c r="F21080">
        <v>42.311039999999998</v>
      </c>
      <c r="G21080" t="s">
        <v>783</v>
      </c>
      <c r="H21080" s="5">
        <v>3</v>
      </c>
      <c r="I21080" t="s">
        <v>3811</v>
      </c>
      <c r="J21080" s="5">
        <f>VLOOKUP(I21080*1,Crosswalks!$L$3:$M$227,2,FALSE)</f>
        <v>4</v>
      </c>
      <c r="K21080" s="5">
        <f>IF(G21080="Corner",INDEX(Crosswalks!$C$4:$J$16,MATCH(H21080,Crosswalks!$C$4:$C$16,0),J21080+1),"N/A, D2D")</f>
        <v>0.5</v>
      </c>
      <c r="L21080" t="s">
        <v>5961</v>
      </c>
      <c r="M21080" t="s">
        <v>847</v>
      </c>
      <c r="N21080" t="s">
        <v>921</v>
      </c>
      <c r="O21080" t="s">
        <v>969</v>
      </c>
      <c r="P21080">
        <v>-71.077909020000007</v>
      </c>
      <c r="Q21080">
        <v>42.330275210000003</v>
      </c>
    </row>
    <row r="21081" spans="2:17" x14ac:dyDescent="0.3">
      <c r="B21081" t="s">
        <v>1149</v>
      </c>
      <c r="C21081" t="s">
        <v>1687</v>
      </c>
      <c r="D21081" t="s">
        <v>5332</v>
      </c>
      <c r="E21081">
        <v>-71.058700000000002</v>
      </c>
      <c r="F21081">
        <v>42.359400000000001</v>
      </c>
      <c r="G21081" t="s">
        <v>783</v>
      </c>
      <c r="H21081" s="5">
        <v>5</v>
      </c>
      <c r="I21081" t="s">
        <v>920</v>
      </c>
      <c r="J21081" s="5">
        <f>VLOOKUP(I21081*1,Crosswalks!$L$3:$M$227,2,FALSE)</f>
        <v>7</v>
      </c>
      <c r="K21081" s="5">
        <f>IF(G21081="Corner",INDEX(Crosswalks!$C$4:$J$16,MATCH(H21081,Crosswalks!$C$4:$C$16,0),J21081+1),"N/A, D2D")</f>
        <v>0.4</v>
      </c>
      <c r="L21081" t="s">
        <v>5961</v>
      </c>
      <c r="M21081" t="s">
        <v>847</v>
      </c>
      <c r="N21081" t="s">
        <v>921</v>
      </c>
      <c r="O21081" t="s">
        <v>969</v>
      </c>
      <c r="P21081">
        <v>-71.077909020000007</v>
      </c>
      <c r="Q21081">
        <v>42.330275210000003</v>
      </c>
    </row>
    <row r="21082" spans="2:17" x14ac:dyDescent="0.3">
      <c r="B21082" t="s">
        <v>998</v>
      </c>
      <c r="C21082" t="s">
        <v>5559</v>
      </c>
      <c r="D21082" t="s">
        <v>5332</v>
      </c>
      <c r="E21082">
        <v>-71.101399999999998</v>
      </c>
      <c r="F21082">
        <v>42.31073</v>
      </c>
      <c r="G21082" t="s">
        <v>784</v>
      </c>
      <c r="H21082" s="5">
        <v>1</v>
      </c>
      <c r="I21082" t="s">
        <v>3811</v>
      </c>
      <c r="J21082" s="5">
        <f>VLOOKUP(I21082*1,Crosswalks!$L$3:$M$227,2,FALSE)</f>
        <v>4</v>
      </c>
      <c r="K21082" s="5" t="str">
        <f>IF(G21082="Corner",INDEX(Crosswalks!$C$4:$J$16,MATCH(H21082,Crosswalks!$C$4:$C$16,0),J21082+1),"N/A, D2D")</f>
        <v>N/A, D2D</v>
      </c>
      <c r="L21082" t="s">
        <v>5961</v>
      </c>
      <c r="M21082" t="s">
        <v>847</v>
      </c>
      <c r="N21082" t="s">
        <v>921</v>
      </c>
      <c r="O21082" t="s">
        <v>969</v>
      </c>
      <c r="P21082">
        <v>-71.077909020000007</v>
      </c>
      <c r="Q21082">
        <v>42.330275210000003</v>
      </c>
    </row>
    <row r="21083" spans="2:17" x14ac:dyDescent="0.3">
      <c r="B21083" t="s">
        <v>826</v>
      </c>
      <c r="C21083" t="s">
        <v>5404</v>
      </c>
      <c r="D21083" t="s">
        <v>5332</v>
      </c>
      <c r="E21083">
        <v>-71.101889999999997</v>
      </c>
      <c r="F21083">
        <v>42.313760000000002</v>
      </c>
      <c r="G21083" t="s">
        <v>783</v>
      </c>
      <c r="H21083" s="5">
        <v>6</v>
      </c>
      <c r="I21083" t="s">
        <v>3811</v>
      </c>
      <c r="J21083" s="5">
        <f>VLOOKUP(I21083*1,Crosswalks!$L$3:$M$227,2,FALSE)</f>
        <v>4</v>
      </c>
      <c r="K21083" s="5">
        <f>IF(G21083="Corner",INDEX(Crosswalks!$C$4:$J$16,MATCH(H21083,Crosswalks!$C$4:$C$16,0),J21083+1),"N/A, D2D")</f>
        <v>0.5</v>
      </c>
      <c r="L21083" t="s">
        <v>6067</v>
      </c>
      <c r="M21083" t="s">
        <v>847</v>
      </c>
      <c r="N21083" t="s">
        <v>921</v>
      </c>
      <c r="O21083" t="s">
        <v>3096</v>
      </c>
      <c r="P21083">
        <v>-71.029841899999994</v>
      </c>
      <c r="Q21083">
        <v>42.378546399999998</v>
      </c>
    </row>
    <row r="21084" spans="2:17" x14ac:dyDescent="0.3">
      <c r="B21084" t="s">
        <v>975</v>
      </c>
      <c r="C21084" t="s">
        <v>5374</v>
      </c>
      <c r="D21084" t="s">
        <v>5332</v>
      </c>
      <c r="E21084">
        <v>-71.099230000000006</v>
      </c>
      <c r="F21084">
        <v>42.309849999999997</v>
      </c>
      <c r="G21084" t="s">
        <v>783</v>
      </c>
      <c r="H21084" s="5">
        <v>3</v>
      </c>
      <c r="I21084" t="s">
        <v>3811</v>
      </c>
      <c r="J21084" s="5">
        <f>VLOOKUP(I21084*1,Crosswalks!$L$3:$M$227,2,FALSE)</f>
        <v>4</v>
      </c>
      <c r="K21084" s="5">
        <f>IF(G21084="Corner",INDEX(Crosswalks!$C$4:$J$16,MATCH(H21084,Crosswalks!$C$4:$C$16,0),J21084+1),"N/A, D2D")</f>
        <v>0.5</v>
      </c>
      <c r="L21084" t="s">
        <v>6047</v>
      </c>
      <c r="M21084" t="s">
        <v>813</v>
      </c>
      <c r="N21084" t="s">
        <v>929</v>
      </c>
      <c r="O21084" t="s">
        <v>1587</v>
      </c>
      <c r="P21084">
        <v>-71.073373660000001</v>
      </c>
      <c r="Q21084">
        <v>42.321927469999999</v>
      </c>
    </row>
    <row r="21085" spans="2:17" x14ac:dyDescent="0.3">
      <c r="B21085" t="s">
        <v>1407</v>
      </c>
      <c r="C21085" t="s">
        <v>5375</v>
      </c>
      <c r="D21085" t="s">
        <v>5332</v>
      </c>
      <c r="E21085">
        <v>-71.10521</v>
      </c>
      <c r="F21085">
        <v>42.311610000000002</v>
      </c>
      <c r="G21085" t="s">
        <v>783</v>
      </c>
      <c r="H21085" s="5" t="s">
        <v>785</v>
      </c>
      <c r="I21085" t="s">
        <v>3811</v>
      </c>
      <c r="J21085" s="5">
        <f>VLOOKUP(I21085*1,Crosswalks!$L$3:$M$227,2,FALSE)</f>
        <v>4</v>
      </c>
      <c r="K21085" s="5">
        <f>IF(G21085="Corner",INDEX(Crosswalks!$C$4:$J$16,MATCH(H21085,Crosswalks!$C$4:$C$16,0),J21085+1),"N/A, D2D")</f>
        <v>0.3</v>
      </c>
      <c r="L21085" t="s">
        <v>6047</v>
      </c>
      <c r="M21085" t="s">
        <v>813</v>
      </c>
      <c r="N21085" t="s">
        <v>929</v>
      </c>
      <c r="O21085" t="s">
        <v>1587</v>
      </c>
      <c r="P21085">
        <v>-71.073373660000001</v>
      </c>
      <c r="Q21085">
        <v>42.321927469999999</v>
      </c>
    </row>
    <row r="21086" spans="2:17" x14ac:dyDescent="0.3">
      <c r="B21086" t="s">
        <v>1189</v>
      </c>
      <c r="C21086" t="s">
        <v>5333</v>
      </c>
      <c r="D21086" t="s">
        <v>5332</v>
      </c>
      <c r="E21086">
        <v>-71.102180000000004</v>
      </c>
      <c r="F21086">
        <v>42.309519999999999</v>
      </c>
      <c r="G21086" t="s">
        <v>783</v>
      </c>
      <c r="H21086" s="5" t="s">
        <v>785</v>
      </c>
      <c r="I21086" t="s">
        <v>3811</v>
      </c>
      <c r="J21086" s="5">
        <f>VLOOKUP(I21086*1,Crosswalks!$L$3:$M$227,2,FALSE)</f>
        <v>4</v>
      </c>
      <c r="K21086" s="5">
        <f>IF(G21086="Corner",INDEX(Crosswalks!$C$4:$J$16,MATCH(H21086,Crosswalks!$C$4:$C$16,0),J21086+1),"N/A, D2D")</f>
        <v>0.3</v>
      </c>
      <c r="L21086" t="s">
        <v>6047</v>
      </c>
      <c r="M21086" t="s">
        <v>813</v>
      </c>
      <c r="N21086" t="s">
        <v>929</v>
      </c>
      <c r="O21086" t="s">
        <v>1587</v>
      </c>
      <c r="P21086">
        <v>-71.073373660000001</v>
      </c>
      <c r="Q21086">
        <v>42.321927469999999</v>
      </c>
    </row>
    <row r="21087" spans="2:17" x14ac:dyDescent="0.3">
      <c r="B21087" t="s">
        <v>1750</v>
      </c>
      <c r="C21087" t="s">
        <v>2438</v>
      </c>
      <c r="D21087" t="s">
        <v>5332</v>
      </c>
      <c r="E21087">
        <v>-71.100880000000004</v>
      </c>
      <c r="F21087">
        <v>42.31362</v>
      </c>
      <c r="G21087" t="s">
        <v>783</v>
      </c>
      <c r="H21087" s="5">
        <v>1</v>
      </c>
      <c r="I21087" t="s">
        <v>3811</v>
      </c>
      <c r="J21087" s="5">
        <f>VLOOKUP(I21087*1,Crosswalks!$L$3:$M$227,2,FALSE)</f>
        <v>4</v>
      </c>
      <c r="K21087" s="5">
        <f>IF(G21087="Corner",INDEX(Crosswalks!$C$4:$J$16,MATCH(H21087,Crosswalks!$C$4:$C$16,0),J21087+1),"N/A, D2D")</f>
        <v>0.4</v>
      </c>
      <c r="L21087" t="s">
        <v>6047</v>
      </c>
      <c r="M21087" t="s">
        <v>813</v>
      </c>
      <c r="N21087" t="s">
        <v>929</v>
      </c>
      <c r="O21087" t="s">
        <v>1587</v>
      </c>
      <c r="P21087">
        <v>-71.073373660000001</v>
      </c>
      <c r="Q21087">
        <v>42.321927469999999</v>
      </c>
    </row>
    <row r="21088" spans="2:17" x14ac:dyDescent="0.3">
      <c r="B21088" t="s">
        <v>1839</v>
      </c>
      <c r="C21088" t="s">
        <v>5354</v>
      </c>
      <c r="D21088" t="s">
        <v>5332</v>
      </c>
      <c r="E21088">
        <v>-71.106920000000002</v>
      </c>
      <c r="F21088">
        <v>42.315919999999998</v>
      </c>
      <c r="G21088" t="s">
        <v>783</v>
      </c>
      <c r="H21088" s="5">
        <v>6</v>
      </c>
      <c r="I21088" t="s">
        <v>5342</v>
      </c>
      <c r="J21088" s="5">
        <f>VLOOKUP(I21088*1,Crosswalks!$L$3:$M$227,2,FALSE)</f>
        <v>3</v>
      </c>
      <c r="K21088" s="5">
        <f>IF(G21088="Corner",INDEX(Crosswalks!$C$4:$J$16,MATCH(H21088,Crosswalks!$C$4:$C$16,0),J21088+1),"N/A, D2D")</f>
        <v>0.5</v>
      </c>
      <c r="L21088" t="s">
        <v>6047</v>
      </c>
      <c r="M21088" t="s">
        <v>813</v>
      </c>
      <c r="N21088" t="s">
        <v>929</v>
      </c>
      <c r="O21088" t="s">
        <v>1587</v>
      </c>
      <c r="P21088">
        <v>-71.073373660000001</v>
      </c>
      <c r="Q21088">
        <v>42.321927469999999</v>
      </c>
    </row>
    <row r="21089" spans="2:17" x14ac:dyDescent="0.3">
      <c r="B21089" t="s">
        <v>901</v>
      </c>
      <c r="C21089" t="s">
        <v>4191</v>
      </c>
      <c r="D21089" t="s">
        <v>5332</v>
      </c>
      <c r="E21089">
        <v>-71.058700000000002</v>
      </c>
      <c r="F21089">
        <v>42.359400000000001</v>
      </c>
      <c r="G21089" t="s">
        <v>784</v>
      </c>
      <c r="H21089" s="5">
        <v>4</v>
      </c>
      <c r="I21089" t="s">
        <v>920</v>
      </c>
      <c r="J21089" s="5">
        <f>VLOOKUP(I21089*1,Crosswalks!$L$3:$M$227,2,FALSE)</f>
        <v>7</v>
      </c>
      <c r="K21089" s="5" t="str">
        <f>IF(G21089="Corner",INDEX(Crosswalks!$C$4:$J$16,MATCH(H21089,Crosswalks!$C$4:$C$16,0),J21089+1),"N/A, D2D")</f>
        <v>N/A, D2D</v>
      </c>
      <c r="L21089" t="s">
        <v>6047</v>
      </c>
      <c r="M21089" t="s">
        <v>813</v>
      </c>
      <c r="N21089" t="s">
        <v>929</v>
      </c>
      <c r="O21089" t="s">
        <v>1587</v>
      </c>
      <c r="P21089">
        <v>-71.073373660000001</v>
      </c>
      <c r="Q21089">
        <v>42.321927469999999</v>
      </c>
    </row>
    <row r="21090" spans="2:17" x14ac:dyDescent="0.3">
      <c r="B21090" t="s">
        <v>1421</v>
      </c>
      <c r="C21090" t="s">
        <v>5447</v>
      </c>
      <c r="D21090" t="s">
        <v>5332</v>
      </c>
      <c r="E21090">
        <v>-71.124499999999998</v>
      </c>
      <c r="F21090">
        <v>42.309240000000003</v>
      </c>
      <c r="G21090" t="s">
        <v>783</v>
      </c>
      <c r="H21090" s="5">
        <v>1</v>
      </c>
      <c r="I21090" t="s">
        <v>5347</v>
      </c>
      <c r="J21090" s="5">
        <f>VLOOKUP(I21090*1,Crosswalks!$L$3:$M$227,2,FALSE)</f>
        <v>1</v>
      </c>
      <c r="K21090" s="5">
        <f>IF(G21090="Corner",INDEX(Crosswalks!$C$4:$J$16,MATCH(H21090,Crosswalks!$C$4:$C$16,0),J21090+1),"N/A, D2D")</f>
        <v>0.4</v>
      </c>
      <c r="L21090" t="s">
        <v>6049</v>
      </c>
      <c r="M21090" t="s">
        <v>847</v>
      </c>
      <c r="N21090" t="s">
        <v>921</v>
      </c>
      <c r="O21090" t="s">
        <v>1593</v>
      </c>
      <c r="P21090">
        <v>-71.158370619999999</v>
      </c>
      <c r="Q21090">
        <v>42.282998659999997</v>
      </c>
    </row>
    <row r="21091" spans="2:17" x14ac:dyDescent="0.3">
      <c r="B21091" t="s">
        <v>5440</v>
      </c>
      <c r="C21091" t="s">
        <v>1619</v>
      </c>
      <c r="D21091" t="s">
        <v>5332</v>
      </c>
      <c r="E21091">
        <v>-71.123679999999993</v>
      </c>
      <c r="F21091">
        <v>42.306190000000001</v>
      </c>
      <c r="G21091" t="s">
        <v>783</v>
      </c>
      <c r="H21091" s="5" t="s">
        <v>785</v>
      </c>
      <c r="I21091" t="s">
        <v>5368</v>
      </c>
      <c r="J21091" s="5">
        <f>VLOOKUP(I21091*1,Crosswalks!$L$3:$M$227,2,FALSE)</f>
        <v>1</v>
      </c>
      <c r="K21091" s="5">
        <f>IF(G21091="Corner",INDEX(Crosswalks!$C$4:$J$16,MATCH(H21091,Crosswalks!$C$4:$C$16,0),J21091+1),"N/A, D2D")</f>
        <v>0.3</v>
      </c>
      <c r="L21091" t="s">
        <v>6049</v>
      </c>
      <c r="M21091" t="s">
        <v>847</v>
      </c>
      <c r="N21091" t="s">
        <v>921</v>
      </c>
      <c r="O21091" t="s">
        <v>1593</v>
      </c>
      <c r="P21091">
        <v>-71.158370619999999</v>
      </c>
      <c r="Q21091">
        <v>42.282998659999997</v>
      </c>
    </row>
    <row r="21092" spans="2:17" x14ac:dyDescent="0.3">
      <c r="B21092" t="s">
        <v>1059</v>
      </c>
      <c r="C21092" t="s">
        <v>5438</v>
      </c>
      <c r="D21092" t="s">
        <v>5332</v>
      </c>
      <c r="E21092">
        <v>-71.131370000000004</v>
      </c>
      <c r="F21092">
        <v>42.310760000000002</v>
      </c>
      <c r="G21092" t="s">
        <v>783</v>
      </c>
      <c r="H21092" s="5">
        <v>4</v>
      </c>
      <c r="I21092" t="s">
        <v>5347</v>
      </c>
      <c r="J21092" s="5">
        <f>VLOOKUP(I21092*1,Crosswalks!$L$3:$M$227,2,FALSE)</f>
        <v>1</v>
      </c>
      <c r="K21092" s="5">
        <f>IF(G21092="Corner",INDEX(Crosswalks!$C$4:$J$16,MATCH(H21092,Crosswalks!$C$4:$C$16,0),J21092+1),"N/A, D2D")</f>
        <v>0.5</v>
      </c>
      <c r="L21092" t="s">
        <v>6049</v>
      </c>
      <c r="M21092" t="s">
        <v>847</v>
      </c>
      <c r="N21092" t="s">
        <v>921</v>
      </c>
      <c r="O21092" t="s">
        <v>1593</v>
      </c>
      <c r="P21092">
        <v>-71.158370619999999</v>
      </c>
      <c r="Q21092">
        <v>42.282998659999997</v>
      </c>
    </row>
    <row r="21093" spans="2:17" x14ac:dyDescent="0.3">
      <c r="B21093" t="s">
        <v>911</v>
      </c>
      <c r="C21093" t="s">
        <v>5454</v>
      </c>
      <c r="D21093" t="s">
        <v>5332</v>
      </c>
      <c r="E21093">
        <v>-71.129949999999994</v>
      </c>
      <c r="F21093">
        <v>42.309959999999997</v>
      </c>
      <c r="G21093" t="s">
        <v>783</v>
      </c>
      <c r="H21093" s="5">
        <v>4</v>
      </c>
      <c r="I21093" t="s">
        <v>5347</v>
      </c>
      <c r="J21093" s="5">
        <f>VLOOKUP(I21093*1,Crosswalks!$L$3:$M$227,2,FALSE)</f>
        <v>1</v>
      </c>
      <c r="K21093" s="5">
        <f>IF(G21093="Corner",INDEX(Crosswalks!$C$4:$J$16,MATCH(H21093,Crosswalks!$C$4:$C$16,0),J21093+1),"N/A, D2D")</f>
        <v>0.5</v>
      </c>
      <c r="L21093" t="s">
        <v>6049</v>
      </c>
      <c r="M21093" t="s">
        <v>847</v>
      </c>
      <c r="N21093" t="s">
        <v>921</v>
      </c>
      <c r="O21093" t="s">
        <v>1593</v>
      </c>
      <c r="P21093">
        <v>-71.158370619999999</v>
      </c>
      <c r="Q21093">
        <v>42.282998659999997</v>
      </c>
    </row>
    <row r="21094" spans="2:17" x14ac:dyDescent="0.3">
      <c r="B21094" t="s">
        <v>826</v>
      </c>
      <c r="C21094" t="s">
        <v>5439</v>
      </c>
      <c r="D21094" t="s">
        <v>5332</v>
      </c>
      <c r="E21094">
        <v>-71.123940000000005</v>
      </c>
      <c r="F21094">
        <v>42.3127</v>
      </c>
      <c r="G21094" t="s">
        <v>783</v>
      </c>
      <c r="H21094" s="5">
        <v>4</v>
      </c>
      <c r="I21094" t="s">
        <v>5347</v>
      </c>
      <c r="J21094" s="5">
        <f>VLOOKUP(I21094*1,Crosswalks!$L$3:$M$227,2,FALSE)</f>
        <v>1</v>
      </c>
      <c r="K21094" s="5">
        <f>IF(G21094="Corner",INDEX(Crosswalks!$C$4:$J$16,MATCH(H21094,Crosswalks!$C$4:$C$16,0),J21094+1),"N/A, D2D")</f>
        <v>0.5</v>
      </c>
      <c r="L21094" t="s">
        <v>6049</v>
      </c>
      <c r="M21094" t="s">
        <v>847</v>
      </c>
      <c r="N21094" t="s">
        <v>921</v>
      </c>
      <c r="O21094" t="s">
        <v>1593</v>
      </c>
      <c r="P21094">
        <v>-71.158370619999999</v>
      </c>
      <c r="Q21094">
        <v>42.282998659999997</v>
      </c>
    </row>
    <row r="21095" spans="2:17" x14ac:dyDescent="0.3">
      <c r="B21095" t="s">
        <v>998</v>
      </c>
      <c r="C21095" t="s">
        <v>5462</v>
      </c>
      <c r="D21095" t="s">
        <v>5332</v>
      </c>
      <c r="E21095">
        <v>-71.129069999999999</v>
      </c>
      <c r="F21095">
        <v>42.30406</v>
      </c>
      <c r="G21095" t="s">
        <v>783</v>
      </c>
      <c r="H21095" s="5">
        <v>6</v>
      </c>
      <c r="I21095" t="s">
        <v>5347</v>
      </c>
      <c r="J21095" s="5">
        <f>VLOOKUP(I21095*1,Crosswalks!$L$3:$M$227,2,FALSE)</f>
        <v>1</v>
      </c>
      <c r="K21095" s="5">
        <f>IF(G21095="Corner",INDEX(Crosswalks!$C$4:$J$16,MATCH(H21095,Crosswalks!$C$4:$C$16,0),J21095+1),"N/A, D2D")</f>
        <v>0.5</v>
      </c>
      <c r="L21095" t="s">
        <v>6049</v>
      </c>
      <c r="M21095" t="s">
        <v>847</v>
      </c>
      <c r="N21095" t="s">
        <v>921</v>
      </c>
      <c r="O21095" t="s">
        <v>1593</v>
      </c>
      <c r="P21095">
        <v>-71.158370619999999</v>
      </c>
      <c r="Q21095">
        <v>42.282998659999997</v>
      </c>
    </row>
    <row r="21096" spans="2:17" x14ac:dyDescent="0.3">
      <c r="B21096" t="s">
        <v>917</v>
      </c>
      <c r="C21096" t="s">
        <v>5446</v>
      </c>
      <c r="D21096" t="s">
        <v>5332</v>
      </c>
      <c r="E21096">
        <v>-71.123410000000007</v>
      </c>
      <c r="F21096">
        <v>42.310589999999998</v>
      </c>
      <c r="G21096" t="s">
        <v>783</v>
      </c>
      <c r="H21096" s="5">
        <v>6</v>
      </c>
      <c r="I21096" t="s">
        <v>5347</v>
      </c>
      <c r="J21096" s="5">
        <f>VLOOKUP(I21096*1,Crosswalks!$L$3:$M$227,2,FALSE)</f>
        <v>1</v>
      </c>
      <c r="K21096" s="5">
        <f>IF(G21096="Corner",INDEX(Crosswalks!$C$4:$J$16,MATCH(H21096,Crosswalks!$C$4:$C$16,0),J21096+1),"N/A, D2D")</f>
        <v>0.5</v>
      </c>
      <c r="L21096" t="s">
        <v>6049</v>
      </c>
      <c r="M21096" t="s">
        <v>847</v>
      </c>
      <c r="N21096" t="s">
        <v>921</v>
      </c>
      <c r="O21096" t="s">
        <v>1593</v>
      </c>
      <c r="P21096">
        <v>-71.158370619999999</v>
      </c>
      <c r="Q21096">
        <v>42.282998659999997</v>
      </c>
    </row>
    <row r="21097" spans="2:17" x14ac:dyDescent="0.3">
      <c r="B21097" t="s">
        <v>2824</v>
      </c>
      <c r="C21097" t="s">
        <v>3618</v>
      </c>
      <c r="D21097" t="s">
        <v>5332</v>
      </c>
      <c r="E21097">
        <v>-71.133949999999999</v>
      </c>
      <c r="F21097">
        <v>42.309019999999997</v>
      </c>
      <c r="G21097" t="s">
        <v>783</v>
      </c>
      <c r="H21097" s="5">
        <v>5</v>
      </c>
      <c r="I21097" t="s">
        <v>5347</v>
      </c>
      <c r="J21097" s="5">
        <f>VLOOKUP(I21097*1,Crosswalks!$L$3:$M$227,2,FALSE)</f>
        <v>1</v>
      </c>
      <c r="K21097" s="5">
        <f>IF(G21097="Corner",INDEX(Crosswalks!$C$4:$J$16,MATCH(H21097,Crosswalks!$C$4:$C$16,0),J21097+1),"N/A, D2D")</f>
        <v>0.5</v>
      </c>
      <c r="L21097" t="s">
        <v>6049</v>
      </c>
      <c r="M21097" t="s">
        <v>847</v>
      </c>
      <c r="N21097" t="s">
        <v>921</v>
      </c>
      <c r="O21097" t="s">
        <v>1593</v>
      </c>
      <c r="P21097">
        <v>-71.158370619999999</v>
      </c>
      <c r="Q21097">
        <v>42.282998659999997</v>
      </c>
    </row>
    <row r="21098" spans="2:17" x14ac:dyDescent="0.3">
      <c r="B21098" t="s">
        <v>988</v>
      </c>
      <c r="C21098" t="s">
        <v>5370</v>
      </c>
      <c r="D21098" t="s">
        <v>5332</v>
      </c>
      <c r="E21098">
        <v>-71.118740000000003</v>
      </c>
      <c r="F21098">
        <v>42.307409999999997</v>
      </c>
      <c r="G21098" t="s">
        <v>783</v>
      </c>
      <c r="H21098" s="5">
        <v>4</v>
      </c>
      <c r="I21098" t="s">
        <v>5368</v>
      </c>
      <c r="J21098" s="5">
        <f>VLOOKUP(I21098*1,Crosswalks!$L$3:$M$227,2,FALSE)</f>
        <v>1</v>
      </c>
      <c r="K21098" s="5">
        <f>IF(G21098="Corner",INDEX(Crosswalks!$C$4:$J$16,MATCH(H21098,Crosswalks!$C$4:$C$16,0),J21098+1),"N/A, D2D")</f>
        <v>0.5</v>
      </c>
      <c r="L21098" t="s">
        <v>6049</v>
      </c>
      <c r="M21098" t="s">
        <v>847</v>
      </c>
      <c r="N21098" t="s">
        <v>921</v>
      </c>
      <c r="O21098" t="s">
        <v>1593</v>
      </c>
      <c r="P21098">
        <v>-71.158370619999999</v>
      </c>
      <c r="Q21098">
        <v>42.282998659999997</v>
      </c>
    </row>
    <row r="21099" spans="2:17" x14ac:dyDescent="0.3">
      <c r="B21099" t="s">
        <v>1287</v>
      </c>
      <c r="C21099" t="s">
        <v>5447</v>
      </c>
      <c r="D21099" t="s">
        <v>5332</v>
      </c>
      <c r="E21099">
        <v>-71.124539999999996</v>
      </c>
      <c r="F21099">
        <v>42.308889999999998</v>
      </c>
      <c r="G21099" t="s">
        <v>783</v>
      </c>
      <c r="H21099" s="5">
        <v>2</v>
      </c>
      <c r="I21099" t="s">
        <v>5347</v>
      </c>
      <c r="J21099" s="5">
        <f>VLOOKUP(I21099*1,Crosswalks!$L$3:$M$227,2,FALSE)</f>
        <v>1</v>
      </c>
      <c r="K21099" s="5">
        <f>IF(G21099="Corner",INDEX(Crosswalks!$C$4:$J$16,MATCH(H21099,Crosswalks!$C$4:$C$16,0),J21099+1),"N/A, D2D")</f>
        <v>0.4</v>
      </c>
      <c r="L21099" t="s">
        <v>6049</v>
      </c>
      <c r="M21099" t="s">
        <v>847</v>
      </c>
      <c r="N21099" t="s">
        <v>921</v>
      </c>
      <c r="O21099" t="s">
        <v>1593</v>
      </c>
      <c r="P21099">
        <v>-71.158370619999999</v>
      </c>
      <c r="Q21099">
        <v>42.282998659999997</v>
      </c>
    </row>
    <row r="21100" spans="2:17" x14ac:dyDescent="0.3">
      <c r="B21100" t="s">
        <v>1018</v>
      </c>
      <c r="C21100" t="s">
        <v>5438</v>
      </c>
      <c r="D21100" t="s">
        <v>5332</v>
      </c>
      <c r="E21100">
        <v>-71.131050000000002</v>
      </c>
      <c r="F21100">
        <v>42.311599999999999</v>
      </c>
      <c r="G21100" t="s">
        <v>784</v>
      </c>
      <c r="H21100" s="5">
        <v>6</v>
      </c>
      <c r="I21100" t="s">
        <v>5347</v>
      </c>
      <c r="J21100" s="5">
        <f>VLOOKUP(I21100*1,Crosswalks!$L$3:$M$227,2,FALSE)</f>
        <v>1</v>
      </c>
      <c r="K21100" s="5" t="str">
        <f>IF(G21100="Corner",INDEX(Crosswalks!$C$4:$J$16,MATCH(H21100,Crosswalks!$C$4:$C$16,0),J21100+1),"N/A, D2D")</f>
        <v>N/A, D2D</v>
      </c>
      <c r="L21100" t="s">
        <v>6049</v>
      </c>
      <c r="M21100" t="s">
        <v>847</v>
      </c>
      <c r="N21100" t="s">
        <v>921</v>
      </c>
      <c r="O21100" t="s">
        <v>1593</v>
      </c>
      <c r="P21100">
        <v>-71.158370619999999</v>
      </c>
      <c r="Q21100">
        <v>42.282998659999997</v>
      </c>
    </row>
    <row r="21101" spans="2:17" x14ac:dyDescent="0.3">
      <c r="B21101" t="s">
        <v>942</v>
      </c>
      <c r="C21101" t="s">
        <v>5376</v>
      </c>
      <c r="D21101" t="s">
        <v>5332</v>
      </c>
      <c r="E21101">
        <v>-71.118080000000006</v>
      </c>
      <c r="F21101">
        <v>42.30612</v>
      </c>
      <c r="G21101" t="s">
        <v>784</v>
      </c>
      <c r="H21101" s="5">
        <v>5</v>
      </c>
      <c r="I21101" t="s">
        <v>5368</v>
      </c>
      <c r="J21101" s="5">
        <f>VLOOKUP(I21101*1,Crosswalks!$L$3:$M$227,2,FALSE)</f>
        <v>1</v>
      </c>
      <c r="K21101" s="5" t="str">
        <f>IF(G21101="Corner",INDEX(Crosswalks!$C$4:$J$16,MATCH(H21101,Crosswalks!$C$4:$C$16,0),J21101+1),"N/A, D2D")</f>
        <v>N/A, D2D</v>
      </c>
      <c r="L21101" t="s">
        <v>6049</v>
      </c>
      <c r="M21101" t="s">
        <v>847</v>
      </c>
      <c r="N21101" t="s">
        <v>921</v>
      </c>
      <c r="O21101" t="s">
        <v>1593</v>
      </c>
      <c r="P21101">
        <v>-71.158370619999999</v>
      </c>
      <c r="Q21101">
        <v>42.282998659999997</v>
      </c>
    </row>
    <row r="21102" spans="2:17" x14ac:dyDescent="0.3">
      <c r="B21102" t="s">
        <v>958</v>
      </c>
      <c r="C21102" t="s">
        <v>5392</v>
      </c>
      <c r="D21102" t="s">
        <v>5332</v>
      </c>
      <c r="E21102">
        <v>-71.104870000000005</v>
      </c>
      <c r="F21102">
        <v>42.312533000000002</v>
      </c>
      <c r="G21102" t="s">
        <v>783</v>
      </c>
      <c r="H21102" s="5">
        <v>3</v>
      </c>
      <c r="I21102" t="s">
        <v>3811</v>
      </c>
      <c r="J21102" s="5">
        <f>VLOOKUP(I21102*1,Crosswalks!$L$3:$M$227,2,FALSE)</f>
        <v>4</v>
      </c>
      <c r="K21102" s="5">
        <f>IF(G21102="Corner",INDEX(Crosswalks!$C$4:$J$16,MATCH(H21102,Crosswalks!$C$4:$C$16,0),J21102+1),"N/A, D2D")</f>
        <v>0.5</v>
      </c>
      <c r="L21102" t="s">
        <v>6050</v>
      </c>
      <c r="M21102" t="s">
        <v>847</v>
      </c>
      <c r="N21102" t="s">
        <v>921</v>
      </c>
      <c r="O21102" t="s">
        <v>1594</v>
      </c>
      <c r="P21102">
        <v>-71.091040599999999</v>
      </c>
      <c r="Q21102">
        <v>42.325548670000003</v>
      </c>
    </row>
    <row r="21103" spans="2:17" x14ac:dyDescent="0.3">
      <c r="B21103" t="s">
        <v>898</v>
      </c>
      <c r="C21103" t="s">
        <v>5387</v>
      </c>
      <c r="D21103" t="s">
        <v>5332</v>
      </c>
      <c r="E21103">
        <v>-71.11497</v>
      </c>
      <c r="F21103">
        <v>42.308369999999996</v>
      </c>
      <c r="G21103" t="s">
        <v>783</v>
      </c>
      <c r="H21103" s="5" t="s">
        <v>785</v>
      </c>
      <c r="I21103" t="s">
        <v>5342</v>
      </c>
      <c r="J21103" s="5">
        <f>VLOOKUP(I21103*1,Crosswalks!$L$3:$M$227,2,FALSE)</f>
        <v>3</v>
      </c>
      <c r="K21103" s="5">
        <f>IF(G21103="Corner",INDEX(Crosswalks!$C$4:$J$16,MATCH(H21103,Crosswalks!$C$4:$C$16,0),J21103+1),"N/A, D2D")</f>
        <v>0.3</v>
      </c>
      <c r="L21103" t="s">
        <v>6051</v>
      </c>
      <c r="M21103" t="s">
        <v>836</v>
      </c>
      <c r="N21103" t="s">
        <v>837</v>
      </c>
      <c r="O21103" t="s">
        <v>1598</v>
      </c>
      <c r="P21103">
        <v>-71.107720599999993</v>
      </c>
      <c r="Q21103">
        <v>42.286758659999997</v>
      </c>
    </row>
    <row r="21104" spans="2:17" x14ac:dyDescent="0.3">
      <c r="B21104" t="s">
        <v>1042</v>
      </c>
      <c r="C21104" t="s">
        <v>5431</v>
      </c>
      <c r="D21104" t="s">
        <v>5332</v>
      </c>
      <c r="E21104">
        <v>-71.120310000000003</v>
      </c>
      <c r="F21104">
        <v>42.30988</v>
      </c>
      <c r="G21104" t="s">
        <v>783</v>
      </c>
      <c r="H21104" s="5">
        <v>1</v>
      </c>
      <c r="I21104" t="s">
        <v>5347</v>
      </c>
      <c r="J21104" s="5">
        <f>VLOOKUP(I21104*1,Crosswalks!$L$3:$M$227,2,FALSE)</f>
        <v>1</v>
      </c>
      <c r="K21104" s="5">
        <f>IF(G21104="Corner",INDEX(Crosswalks!$C$4:$J$16,MATCH(H21104,Crosswalks!$C$4:$C$16,0),J21104+1),"N/A, D2D")</f>
        <v>0.4</v>
      </c>
      <c r="L21104" t="s">
        <v>6051</v>
      </c>
      <c r="M21104" t="s">
        <v>836</v>
      </c>
      <c r="N21104" t="s">
        <v>837</v>
      </c>
      <c r="O21104" t="s">
        <v>1598</v>
      </c>
      <c r="P21104">
        <v>-71.107720599999993</v>
      </c>
      <c r="Q21104">
        <v>42.286758659999997</v>
      </c>
    </row>
    <row r="21105" spans="2:17" x14ac:dyDescent="0.3">
      <c r="B21105" t="s">
        <v>5560</v>
      </c>
      <c r="C21105" t="s">
        <v>1619</v>
      </c>
      <c r="D21105" t="s">
        <v>5332</v>
      </c>
      <c r="E21105">
        <v>-71.124970000000005</v>
      </c>
      <c r="F21105">
        <v>42.306379999999997</v>
      </c>
      <c r="G21105" t="s">
        <v>783</v>
      </c>
      <c r="H21105" s="5">
        <v>5</v>
      </c>
      <c r="I21105" t="s">
        <v>5347</v>
      </c>
      <c r="J21105" s="5">
        <f>VLOOKUP(I21105*1,Crosswalks!$L$3:$M$227,2,FALSE)</f>
        <v>1</v>
      </c>
      <c r="K21105" s="5">
        <f>IF(G21105="Corner",INDEX(Crosswalks!$C$4:$J$16,MATCH(H21105,Crosswalks!$C$4:$C$16,0),J21105+1),"N/A, D2D")</f>
        <v>0.5</v>
      </c>
      <c r="L21105" t="s">
        <v>6051</v>
      </c>
      <c r="M21105" t="s">
        <v>836</v>
      </c>
      <c r="N21105" t="s">
        <v>837</v>
      </c>
      <c r="O21105" t="s">
        <v>1598</v>
      </c>
      <c r="P21105">
        <v>-71.107720599999993</v>
      </c>
      <c r="Q21105">
        <v>42.286758659999997</v>
      </c>
    </row>
    <row r="21106" spans="2:17" x14ac:dyDescent="0.3">
      <c r="B21106" t="s">
        <v>864</v>
      </c>
      <c r="C21106" t="s">
        <v>5385</v>
      </c>
      <c r="D21106" t="s">
        <v>5332</v>
      </c>
      <c r="E21106">
        <v>-71.112104000000002</v>
      </c>
      <c r="F21106">
        <v>42.330463999999999</v>
      </c>
      <c r="G21106" t="s">
        <v>783</v>
      </c>
      <c r="H21106" s="5">
        <v>4</v>
      </c>
      <c r="I21106" t="s">
        <v>4800</v>
      </c>
      <c r="J21106" s="5">
        <f>VLOOKUP(I21106*1,Crosswalks!$L$3:$M$227,2,FALSE)</f>
        <v>2</v>
      </c>
      <c r="K21106" s="5">
        <f>IF(G21106="Corner",INDEX(Crosswalks!$C$4:$J$16,MATCH(H21106,Crosswalks!$C$4:$C$16,0),J21106+1),"N/A, D2D")</f>
        <v>0.5</v>
      </c>
      <c r="L21106" t="s">
        <v>6051</v>
      </c>
      <c r="M21106" t="s">
        <v>836</v>
      </c>
      <c r="N21106" t="s">
        <v>837</v>
      </c>
      <c r="O21106" t="s">
        <v>1598</v>
      </c>
      <c r="P21106">
        <v>-71.107720599999993</v>
      </c>
      <c r="Q21106">
        <v>42.286758659999997</v>
      </c>
    </row>
    <row r="21107" spans="2:17" x14ac:dyDescent="0.3">
      <c r="B21107" t="s">
        <v>1491</v>
      </c>
      <c r="C21107" t="s">
        <v>5416</v>
      </c>
      <c r="D21107" t="s">
        <v>5332</v>
      </c>
      <c r="E21107">
        <v>-71.115283000000005</v>
      </c>
      <c r="F21107">
        <v>42.304431000000001</v>
      </c>
      <c r="G21107" t="s">
        <v>783</v>
      </c>
      <c r="H21107" s="5">
        <v>4</v>
      </c>
      <c r="I21107" t="s">
        <v>5368</v>
      </c>
      <c r="J21107" s="5">
        <f>VLOOKUP(I21107*1,Crosswalks!$L$3:$M$227,2,FALSE)</f>
        <v>1</v>
      </c>
      <c r="K21107" s="5">
        <f>IF(G21107="Corner",INDEX(Crosswalks!$C$4:$J$16,MATCH(H21107,Crosswalks!$C$4:$C$16,0),J21107+1),"N/A, D2D")</f>
        <v>0.5</v>
      </c>
      <c r="L21107" t="s">
        <v>6051</v>
      </c>
      <c r="M21107" t="s">
        <v>836</v>
      </c>
      <c r="N21107" t="s">
        <v>837</v>
      </c>
      <c r="O21107" t="s">
        <v>1598</v>
      </c>
      <c r="P21107">
        <v>-71.107720599999993</v>
      </c>
      <c r="Q21107">
        <v>42.286758659999997</v>
      </c>
    </row>
    <row r="21108" spans="2:17" x14ac:dyDescent="0.3">
      <c r="B21108" t="s">
        <v>864</v>
      </c>
      <c r="C21108" t="s">
        <v>5385</v>
      </c>
      <c r="D21108" t="s">
        <v>5332</v>
      </c>
      <c r="E21108">
        <v>-71.112104000000002</v>
      </c>
      <c r="F21108">
        <v>42.330463999999999</v>
      </c>
      <c r="G21108" t="s">
        <v>783</v>
      </c>
      <c r="H21108" s="5">
        <v>3</v>
      </c>
      <c r="I21108" t="s">
        <v>4800</v>
      </c>
      <c r="J21108" s="5">
        <f>VLOOKUP(I21108*1,Crosswalks!$L$3:$M$227,2,FALSE)</f>
        <v>2</v>
      </c>
      <c r="K21108" s="5">
        <f>IF(G21108="Corner",INDEX(Crosswalks!$C$4:$J$16,MATCH(H21108,Crosswalks!$C$4:$C$16,0),J21108+1),"N/A, D2D")</f>
        <v>0.5</v>
      </c>
      <c r="L21108" t="s">
        <v>6051</v>
      </c>
      <c r="M21108" t="s">
        <v>836</v>
      </c>
      <c r="N21108" t="s">
        <v>837</v>
      </c>
      <c r="O21108" t="s">
        <v>1598</v>
      </c>
      <c r="P21108">
        <v>-71.107720599999993</v>
      </c>
      <c r="Q21108">
        <v>42.286758659999997</v>
      </c>
    </row>
    <row r="21109" spans="2:17" x14ac:dyDescent="0.3">
      <c r="B21109" t="s">
        <v>1495</v>
      </c>
      <c r="C21109" t="s">
        <v>5447</v>
      </c>
      <c r="D21109" t="s">
        <v>5332</v>
      </c>
      <c r="E21109">
        <v>-71.127690000000001</v>
      </c>
      <c r="F21109">
        <v>42.306980000000003</v>
      </c>
      <c r="G21109" t="s">
        <v>783</v>
      </c>
      <c r="H21109" s="5">
        <v>3</v>
      </c>
      <c r="I21109" t="s">
        <v>5347</v>
      </c>
      <c r="J21109" s="5">
        <f>VLOOKUP(I21109*1,Crosswalks!$L$3:$M$227,2,FALSE)</f>
        <v>1</v>
      </c>
      <c r="K21109" s="5">
        <f>IF(G21109="Corner",INDEX(Crosswalks!$C$4:$J$16,MATCH(H21109,Crosswalks!$C$4:$C$16,0),J21109+1),"N/A, D2D")</f>
        <v>0.5</v>
      </c>
      <c r="L21109" t="s">
        <v>6051</v>
      </c>
      <c r="M21109" t="s">
        <v>836</v>
      </c>
      <c r="N21109" t="s">
        <v>837</v>
      </c>
      <c r="O21109" t="s">
        <v>1598</v>
      </c>
      <c r="P21109">
        <v>-71.107720599999993</v>
      </c>
      <c r="Q21109">
        <v>42.286758659999997</v>
      </c>
    </row>
    <row r="21110" spans="2:17" x14ac:dyDescent="0.3">
      <c r="B21110" t="s">
        <v>3336</v>
      </c>
      <c r="C21110" t="s">
        <v>1716</v>
      </c>
      <c r="D21110" t="s">
        <v>5332</v>
      </c>
      <c r="E21110">
        <v>-71.127480000000006</v>
      </c>
      <c r="F21110">
        <v>42.271560000000001</v>
      </c>
      <c r="G21110" t="s">
        <v>783</v>
      </c>
      <c r="H21110" s="5">
        <v>4</v>
      </c>
      <c r="I21110" t="s">
        <v>1691</v>
      </c>
      <c r="J21110" s="5">
        <f>VLOOKUP(I21110*1,Crosswalks!$L$3:$M$227,2,FALSE)</f>
        <v>3</v>
      </c>
      <c r="K21110" s="5">
        <f>IF(G21110="Corner",INDEX(Crosswalks!$C$4:$J$16,MATCH(H21110,Crosswalks!$C$4:$C$16,0),J21110+1),"N/A, D2D")</f>
        <v>0.5</v>
      </c>
      <c r="L21110" t="s">
        <v>6051</v>
      </c>
      <c r="M21110" t="s">
        <v>836</v>
      </c>
      <c r="N21110" t="s">
        <v>837</v>
      </c>
      <c r="O21110" t="s">
        <v>1598</v>
      </c>
      <c r="P21110">
        <v>-71.107720599999993</v>
      </c>
      <c r="Q21110">
        <v>42.286758659999997</v>
      </c>
    </row>
    <row r="21111" spans="2:17" x14ac:dyDescent="0.3">
      <c r="B21111" t="s">
        <v>1042</v>
      </c>
      <c r="C21111" t="s">
        <v>5385</v>
      </c>
      <c r="D21111" t="s">
        <v>5332</v>
      </c>
      <c r="E21111">
        <v>-71.112350000000006</v>
      </c>
      <c r="F21111">
        <v>42.331029999999998</v>
      </c>
      <c r="G21111" t="s">
        <v>783</v>
      </c>
      <c r="H21111" s="5">
        <v>4</v>
      </c>
      <c r="I21111" t="s">
        <v>4800</v>
      </c>
      <c r="J21111" s="5">
        <f>VLOOKUP(I21111*1,Crosswalks!$L$3:$M$227,2,FALSE)</f>
        <v>2</v>
      </c>
      <c r="K21111" s="5">
        <f>IF(G21111="Corner",INDEX(Crosswalks!$C$4:$J$16,MATCH(H21111,Crosswalks!$C$4:$C$16,0),J21111+1),"N/A, D2D")</f>
        <v>0.5</v>
      </c>
      <c r="L21111" t="s">
        <v>6051</v>
      </c>
      <c r="M21111" t="s">
        <v>836</v>
      </c>
      <c r="N21111" t="s">
        <v>837</v>
      </c>
      <c r="O21111" t="s">
        <v>1598</v>
      </c>
      <c r="P21111">
        <v>-71.107720599999993</v>
      </c>
      <c r="Q21111">
        <v>42.286758659999997</v>
      </c>
    </row>
    <row r="21112" spans="2:17" x14ac:dyDescent="0.3">
      <c r="B21112" t="s">
        <v>1011</v>
      </c>
      <c r="C21112" t="s">
        <v>5385</v>
      </c>
      <c r="D21112" t="s">
        <v>5332</v>
      </c>
      <c r="E21112">
        <v>-71.112269999999995</v>
      </c>
      <c r="F21112">
        <v>42.330829999999999</v>
      </c>
      <c r="G21112" t="s">
        <v>783</v>
      </c>
      <c r="H21112" s="5">
        <v>3</v>
      </c>
      <c r="I21112" t="s">
        <v>4800</v>
      </c>
      <c r="J21112" s="5">
        <f>VLOOKUP(I21112*1,Crosswalks!$L$3:$M$227,2,FALSE)</f>
        <v>2</v>
      </c>
      <c r="K21112" s="5">
        <f>IF(G21112="Corner",INDEX(Crosswalks!$C$4:$J$16,MATCH(H21112,Crosswalks!$C$4:$C$16,0),J21112+1),"N/A, D2D")</f>
        <v>0.5</v>
      </c>
      <c r="L21112" t="s">
        <v>6051</v>
      </c>
      <c r="M21112" t="s">
        <v>836</v>
      </c>
      <c r="N21112" t="s">
        <v>837</v>
      </c>
      <c r="O21112" t="s">
        <v>1598</v>
      </c>
      <c r="P21112">
        <v>-71.107720599999993</v>
      </c>
      <c r="Q21112">
        <v>42.286758659999997</v>
      </c>
    </row>
    <row r="21113" spans="2:17" x14ac:dyDescent="0.3">
      <c r="B21113" t="s">
        <v>942</v>
      </c>
      <c r="C21113" t="s">
        <v>5470</v>
      </c>
      <c r="D21113" t="s">
        <v>5332</v>
      </c>
      <c r="E21113">
        <v>-71.058700000000002</v>
      </c>
      <c r="F21113">
        <v>42.359400000000001</v>
      </c>
      <c r="G21113" t="s">
        <v>783</v>
      </c>
      <c r="H21113" s="5">
        <v>6</v>
      </c>
      <c r="I21113" t="s">
        <v>920</v>
      </c>
      <c r="J21113" s="5">
        <f>VLOOKUP(I21113*1,Crosswalks!$L$3:$M$227,2,FALSE)</f>
        <v>7</v>
      </c>
      <c r="K21113" s="5">
        <f>IF(G21113="Corner",INDEX(Crosswalks!$C$4:$J$16,MATCH(H21113,Crosswalks!$C$4:$C$16,0),J21113+1),"N/A, D2D")</f>
        <v>0.4</v>
      </c>
      <c r="L21113" t="s">
        <v>6051</v>
      </c>
      <c r="M21113" t="s">
        <v>836</v>
      </c>
      <c r="N21113" t="s">
        <v>837</v>
      </c>
      <c r="O21113" t="s">
        <v>1598</v>
      </c>
      <c r="P21113">
        <v>-71.107720599999993</v>
      </c>
      <c r="Q21113">
        <v>42.286758659999997</v>
      </c>
    </row>
    <row r="21114" spans="2:17" x14ac:dyDescent="0.3">
      <c r="B21114" t="s">
        <v>898</v>
      </c>
      <c r="C21114" t="s">
        <v>5348</v>
      </c>
      <c r="D21114" t="s">
        <v>5332</v>
      </c>
      <c r="E21114">
        <v>-71.120660000000001</v>
      </c>
      <c r="F21114">
        <v>42.309539999999998</v>
      </c>
      <c r="G21114" t="s">
        <v>783</v>
      </c>
      <c r="H21114" s="5">
        <v>5</v>
      </c>
      <c r="I21114" t="s">
        <v>5347</v>
      </c>
      <c r="J21114" s="5">
        <f>VLOOKUP(I21114*1,Crosswalks!$L$3:$M$227,2,FALSE)</f>
        <v>1</v>
      </c>
      <c r="K21114" s="5">
        <f>IF(G21114="Corner",INDEX(Crosswalks!$C$4:$J$16,MATCH(H21114,Crosswalks!$C$4:$C$16,0),J21114+1),"N/A, D2D")</f>
        <v>0.5</v>
      </c>
      <c r="L21114" t="s">
        <v>6051</v>
      </c>
      <c r="M21114" t="s">
        <v>836</v>
      </c>
      <c r="N21114" t="s">
        <v>837</v>
      </c>
      <c r="O21114" t="s">
        <v>1598</v>
      </c>
      <c r="P21114">
        <v>-71.107720599999993</v>
      </c>
      <c r="Q21114">
        <v>42.286758659999997</v>
      </c>
    </row>
    <row r="21115" spans="2:17" x14ac:dyDescent="0.3">
      <c r="B21115" t="s">
        <v>864</v>
      </c>
      <c r="C21115" t="s">
        <v>5385</v>
      </c>
      <c r="D21115" t="s">
        <v>5332</v>
      </c>
      <c r="E21115">
        <v>-71.112104000000002</v>
      </c>
      <c r="F21115">
        <v>42.330463999999999</v>
      </c>
      <c r="G21115" t="s">
        <v>783</v>
      </c>
      <c r="H21115" s="5">
        <v>4</v>
      </c>
      <c r="I21115" t="s">
        <v>4800</v>
      </c>
      <c r="J21115" s="5">
        <f>VLOOKUP(I21115*1,Crosswalks!$L$3:$M$227,2,FALSE)</f>
        <v>2</v>
      </c>
      <c r="K21115" s="5">
        <f>IF(G21115="Corner",INDEX(Crosswalks!$C$4:$J$16,MATCH(H21115,Crosswalks!$C$4:$C$16,0),J21115+1),"N/A, D2D")</f>
        <v>0.5</v>
      </c>
      <c r="L21115" t="s">
        <v>6051</v>
      </c>
      <c r="M21115" t="s">
        <v>836</v>
      </c>
      <c r="N21115" t="s">
        <v>837</v>
      </c>
      <c r="O21115" t="s">
        <v>1598</v>
      </c>
      <c r="P21115">
        <v>-71.107720599999993</v>
      </c>
      <c r="Q21115">
        <v>42.286758659999997</v>
      </c>
    </row>
    <row r="21116" spans="2:17" x14ac:dyDescent="0.3">
      <c r="B21116" t="s">
        <v>1161</v>
      </c>
      <c r="C21116" t="s">
        <v>4943</v>
      </c>
      <c r="D21116" t="s">
        <v>5332</v>
      </c>
      <c r="E21116">
        <v>-71.122389999999996</v>
      </c>
      <c r="F21116">
        <v>42.321719999999999</v>
      </c>
      <c r="G21116" t="s">
        <v>783</v>
      </c>
      <c r="H21116" s="5">
        <v>1</v>
      </c>
      <c r="I21116" t="s">
        <v>5347</v>
      </c>
      <c r="J21116" s="5">
        <f>VLOOKUP(I21116*1,Crosswalks!$L$3:$M$227,2,FALSE)</f>
        <v>1</v>
      </c>
      <c r="K21116" s="5">
        <f>IF(G21116="Corner",INDEX(Crosswalks!$C$4:$J$16,MATCH(H21116,Crosswalks!$C$4:$C$16,0),J21116+1),"N/A, D2D")</f>
        <v>0.4</v>
      </c>
      <c r="L21116" t="s">
        <v>6051</v>
      </c>
      <c r="M21116" t="s">
        <v>836</v>
      </c>
      <c r="N21116" t="s">
        <v>837</v>
      </c>
      <c r="O21116" t="s">
        <v>1598</v>
      </c>
      <c r="P21116">
        <v>-71.107720599999993</v>
      </c>
      <c r="Q21116">
        <v>42.286758659999997</v>
      </c>
    </row>
    <row r="21117" spans="2:17" x14ac:dyDescent="0.3">
      <c r="B21117" t="s">
        <v>853</v>
      </c>
      <c r="C21117" t="s">
        <v>5449</v>
      </c>
      <c r="D21117" t="s">
        <v>5332</v>
      </c>
      <c r="E21117">
        <v>-71.12585</v>
      </c>
      <c r="F21117">
        <v>42.305239999999998</v>
      </c>
      <c r="G21117" t="s">
        <v>783</v>
      </c>
      <c r="H21117" s="5">
        <v>1</v>
      </c>
      <c r="I21117" t="s">
        <v>5347</v>
      </c>
      <c r="J21117" s="5">
        <f>VLOOKUP(I21117*1,Crosswalks!$L$3:$M$227,2,FALSE)</f>
        <v>1</v>
      </c>
      <c r="K21117" s="5">
        <f>IF(G21117="Corner",INDEX(Crosswalks!$C$4:$J$16,MATCH(H21117,Crosswalks!$C$4:$C$16,0),J21117+1),"N/A, D2D")</f>
        <v>0.4</v>
      </c>
      <c r="L21117" t="s">
        <v>6051</v>
      </c>
      <c r="M21117" t="s">
        <v>836</v>
      </c>
      <c r="N21117" t="s">
        <v>837</v>
      </c>
      <c r="O21117" t="s">
        <v>1598</v>
      </c>
      <c r="P21117">
        <v>-71.107720599999993</v>
      </c>
      <c r="Q21117">
        <v>42.286758659999997</v>
      </c>
    </row>
    <row r="21118" spans="2:17" x14ac:dyDescent="0.3">
      <c r="B21118" t="s">
        <v>1098</v>
      </c>
      <c r="C21118" t="s">
        <v>5412</v>
      </c>
      <c r="D21118" t="s">
        <v>5332</v>
      </c>
      <c r="E21118">
        <v>-71.100620000000006</v>
      </c>
      <c r="F21118">
        <v>42.30818</v>
      </c>
      <c r="G21118" t="s">
        <v>783</v>
      </c>
      <c r="H21118" s="5">
        <v>5</v>
      </c>
      <c r="I21118" t="s">
        <v>1651</v>
      </c>
      <c r="J21118" s="5">
        <f>VLOOKUP(I21118*1,Crosswalks!$L$3:$M$227,2,FALSE)</f>
        <v>5</v>
      </c>
      <c r="K21118" s="5">
        <f>IF(G21118="Corner",INDEX(Crosswalks!$C$4:$J$16,MATCH(H21118,Crosswalks!$C$4:$C$16,0),J21118+1),"N/A, D2D")</f>
        <v>0.5</v>
      </c>
      <c r="L21118" t="s">
        <v>6051</v>
      </c>
      <c r="M21118" t="s">
        <v>836</v>
      </c>
      <c r="N21118" t="s">
        <v>837</v>
      </c>
      <c r="O21118" t="s">
        <v>1598</v>
      </c>
      <c r="P21118">
        <v>-71.107720599999993</v>
      </c>
      <c r="Q21118">
        <v>42.286758659999997</v>
      </c>
    </row>
    <row r="21119" spans="2:17" x14ac:dyDescent="0.3">
      <c r="B21119" t="s">
        <v>4781</v>
      </c>
      <c r="C21119" t="s">
        <v>1619</v>
      </c>
      <c r="D21119" t="s">
        <v>5332</v>
      </c>
      <c r="E21119">
        <v>-71.123710000000003</v>
      </c>
      <c r="F21119">
        <v>42.306130000000003</v>
      </c>
      <c r="G21119" t="s">
        <v>783</v>
      </c>
      <c r="H21119" s="5">
        <v>3</v>
      </c>
      <c r="I21119" t="s">
        <v>5368</v>
      </c>
      <c r="J21119" s="5">
        <f>VLOOKUP(I21119*1,Crosswalks!$L$3:$M$227,2,FALSE)</f>
        <v>1</v>
      </c>
      <c r="K21119" s="5">
        <f>IF(G21119="Corner",INDEX(Crosswalks!$C$4:$J$16,MATCH(H21119,Crosswalks!$C$4:$C$16,0),J21119+1),"N/A, D2D")</f>
        <v>0.5</v>
      </c>
      <c r="L21119" t="s">
        <v>6051</v>
      </c>
      <c r="M21119" t="s">
        <v>836</v>
      </c>
      <c r="N21119" t="s">
        <v>837</v>
      </c>
      <c r="O21119" t="s">
        <v>1598</v>
      </c>
      <c r="P21119">
        <v>-71.107720599999993</v>
      </c>
      <c r="Q21119">
        <v>42.286758659999997</v>
      </c>
    </row>
    <row r="21120" spans="2:17" x14ac:dyDescent="0.3">
      <c r="B21120" t="s">
        <v>1261</v>
      </c>
      <c r="C21120" t="s">
        <v>5561</v>
      </c>
      <c r="D21120" t="s">
        <v>5332</v>
      </c>
      <c r="E21120">
        <v>-71.106151999999994</v>
      </c>
      <c r="F21120">
        <v>42.316858000000003</v>
      </c>
      <c r="G21120" t="s">
        <v>784</v>
      </c>
      <c r="H21120" s="5">
        <v>4</v>
      </c>
      <c r="I21120" t="s">
        <v>5342</v>
      </c>
      <c r="J21120" s="5">
        <f>VLOOKUP(I21120*1,Crosswalks!$L$3:$M$227,2,FALSE)</f>
        <v>3</v>
      </c>
      <c r="K21120" s="5" t="str">
        <f>IF(G21120="Corner",INDEX(Crosswalks!$C$4:$J$16,MATCH(H21120,Crosswalks!$C$4:$C$16,0),J21120+1),"N/A, D2D")</f>
        <v>N/A, D2D</v>
      </c>
      <c r="L21120" t="s">
        <v>6051</v>
      </c>
      <c r="M21120" t="s">
        <v>836</v>
      </c>
      <c r="N21120" t="s">
        <v>837</v>
      </c>
      <c r="O21120" t="s">
        <v>1598</v>
      </c>
      <c r="P21120">
        <v>-71.107720599999993</v>
      </c>
      <c r="Q21120">
        <v>42.286758659999997</v>
      </c>
    </row>
    <row r="21121" spans="2:17" x14ac:dyDescent="0.3">
      <c r="B21121" t="s">
        <v>1294</v>
      </c>
      <c r="C21121" t="s">
        <v>3618</v>
      </c>
      <c r="D21121" t="s">
        <v>5332</v>
      </c>
      <c r="E21121">
        <v>-71.124979999999994</v>
      </c>
      <c r="F21121">
        <v>42.312150000000003</v>
      </c>
      <c r="G21121" t="s">
        <v>784</v>
      </c>
      <c r="H21121" s="5">
        <v>4</v>
      </c>
      <c r="I21121" t="s">
        <v>5347</v>
      </c>
      <c r="J21121" s="5">
        <f>VLOOKUP(I21121*1,Crosswalks!$L$3:$M$227,2,FALSE)</f>
        <v>1</v>
      </c>
      <c r="K21121" s="5" t="str">
        <f>IF(G21121="Corner",INDEX(Crosswalks!$C$4:$J$16,MATCH(H21121,Crosswalks!$C$4:$C$16,0),J21121+1),"N/A, D2D")</f>
        <v>N/A, D2D</v>
      </c>
      <c r="L21121" t="s">
        <v>6051</v>
      </c>
      <c r="M21121" t="s">
        <v>836</v>
      </c>
      <c r="N21121" t="s">
        <v>837</v>
      </c>
      <c r="O21121" t="s">
        <v>1598</v>
      </c>
      <c r="P21121">
        <v>-71.107720599999993</v>
      </c>
      <c r="Q21121">
        <v>42.286758659999997</v>
      </c>
    </row>
    <row r="21122" spans="2:17" x14ac:dyDescent="0.3">
      <c r="B21122" t="s">
        <v>997</v>
      </c>
      <c r="C21122" t="s">
        <v>5449</v>
      </c>
      <c r="D21122" t="s">
        <v>5332</v>
      </c>
      <c r="E21122">
        <v>-71.128709999999998</v>
      </c>
      <c r="F21122">
        <v>42.305230000000002</v>
      </c>
      <c r="G21122" t="s">
        <v>784</v>
      </c>
      <c r="H21122" s="5">
        <v>6</v>
      </c>
      <c r="I21122" t="s">
        <v>5347</v>
      </c>
      <c r="J21122" s="5">
        <f>VLOOKUP(I21122*1,Crosswalks!$L$3:$M$227,2,FALSE)</f>
        <v>1</v>
      </c>
      <c r="K21122" s="5" t="str">
        <f>IF(G21122="Corner",INDEX(Crosswalks!$C$4:$J$16,MATCH(H21122,Crosswalks!$C$4:$C$16,0),J21122+1),"N/A, D2D")</f>
        <v>N/A, D2D</v>
      </c>
      <c r="L21122" t="s">
        <v>6051</v>
      </c>
      <c r="M21122" t="s">
        <v>836</v>
      </c>
      <c r="N21122" t="s">
        <v>837</v>
      </c>
      <c r="O21122" t="s">
        <v>1598</v>
      </c>
      <c r="P21122">
        <v>-71.107720599999993</v>
      </c>
      <c r="Q21122">
        <v>42.286758659999997</v>
      </c>
    </row>
    <row r="21123" spans="2:17" x14ac:dyDescent="0.3">
      <c r="B21123" t="s">
        <v>975</v>
      </c>
      <c r="C21123" t="s">
        <v>5446</v>
      </c>
      <c r="D21123" t="s">
        <v>5332</v>
      </c>
      <c r="E21123">
        <v>-71.123810000000006</v>
      </c>
      <c r="F21123">
        <v>42.311050000000002</v>
      </c>
      <c r="G21123" t="s">
        <v>783</v>
      </c>
      <c r="H21123" s="5">
        <v>2</v>
      </c>
      <c r="I21123" t="s">
        <v>5347</v>
      </c>
      <c r="J21123" s="5">
        <f>VLOOKUP(I21123*1,Crosswalks!$L$3:$M$227,2,FALSE)</f>
        <v>1</v>
      </c>
      <c r="K21123" s="5">
        <f>IF(G21123="Corner",INDEX(Crosswalks!$C$4:$J$16,MATCH(H21123,Crosswalks!$C$4:$C$16,0),J21123+1),"N/A, D2D")</f>
        <v>0.4</v>
      </c>
      <c r="L21123" t="s">
        <v>5967</v>
      </c>
      <c r="M21123" t="s">
        <v>836</v>
      </c>
      <c r="N21123" t="s">
        <v>961</v>
      </c>
      <c r="O21123" t="s">
        <v>1015</v>
      </c>
      <c r="P21123">
        <v>-71.145490620000004</v>
      </c>
      <c r="Q21123">
        <v>42.34908867</v>
      </c>
    </row>
    <row r="21124" spans="2:17" x14ac:dyDescent="0.3">
      <c r="B21124" t="s">
        <v>2001</v>
      </c>
      <c r="C21124" t="s">
        <v>3618</v>
      </c>
      <c r="D21124" t="s">
        <v>5332</v>
      </c>
      <c r="E21124">
        <v>-71.127899999999997</v>
      </c>
      <c r="F21124">
        <v>42.311520000000002</v>
      </c>
      <c r="G21124" t="s">
        <v>783</v>
      </c>
      <c r="H21124" s="5" t="s">
        <v>785</v>
      </c>
      <c r="I21124" t="s">
        <v>5347</v>
      </c>
      <c r="J21124" s="5">
        <f>VLOOKUP(I21124*1,Crosswalks!$L$3:$M$227,2,FALSE)</f>
        <v>1</v>
      </c>
      <c r="K21124" s="5">
        <f>IF(G21124="Corner",INDEX(Crosswalks!$C$4:$J$16,MATCH(H21124,Crosswalks!$C$4:$C$16,0),J21124+1),"N/A, D2D")</f>
        <v>0.3</v>
      </c>
      <c r="L21124" t="s">
        <v>6052</v>
      </c>
      <c r="M21124" t="s">
        <v>813</v>
      </c>
      <c r="N21124" t="s">
        <v>814</v>
      </c>
      <c r="O21124" t="s">
        <v>1601</v>
      </c>
      <c r="P21124">
        <v>-71.137582600000002</v>
      </c>
      <c r="Q21124">
        <v>42.277739400000002</v>
      </c>
    </row>
    <row r="21125" spans="2:17" x14ac:dyDescent="0.3">
      <c r="B21125" t="s">
        <v>1300</v>
      </c>
      <c r="C21125" t="s">
        <v>5562</v>
      </c>
      <c r="D21125" t="s">
        <v>5332</v>
      </c>
      <c r="E21125">
        <v>-71.104690000000005</v>
      </c>
      <c r="F21125">
        <v>42.306649999999998</v>
      </c>
      <c r="G21125" t="s">
        <v>783</v>
      </c>
      <c r="H21125" s="5">
        <v>3</v>
      </c>
      <c r="I21125" t="s">
        <v>5338</v>
      </c>
      <c r="J21125" s="5">
        <f>VLOOKUP(I21125*1,Crosswalks!$L$3:$M$227,2,FALSE)</f>
        <v>2</v>
      </c>
      <c r="K21125" s="5">
        <f>IF(G21125="Corner",INDEX(Crosswalks!$C$4:$J$16,MATCH(H21125,Crosswalks!$C$4:$C$16,0),J21125+1),"N/A, D2D")</f>
        <v>0.5</v>
      </c>
      <c r="L21125" t="s">
        <v>6054</v>
      </c>
      <c r="M21125" t="s">
        <v>813</v>
      </c>
      <c r="N21125" t="s">
        <v>929</v>
      </c>
      <c r="O21125" t="s">
        <v>1603</v>
      </c>
      <c r="P21125">
        <v>-71.087841049999994</v>
      </c>
      <c r="Q21125">
        <v>42.315740030000001</v>
      </c>
    </row>
    <row r="21126" spans="2:17" x14ac:dyDescent="0.3">
      <c r="B21126" t="s">
        <v>5334</v>
      </c>
      <c r="C21126" t="s">
        <v>5335</v>
      </c>
      <c r="D21126" t="s">
        <v>5332</v>
      </c>
      <c r="E21126">
        <v>-71.103849999999994</v>
      </c>
      <c r="F21126">
        <v>42.311419999999998</v>
      </c>
      <c r="G21126" t="s">
        <v>783</v>
      </c>
      <c r="H21126" s="5">
        <v>4</v>
      </c>
      <c r="I21126" t="s">
        <v>3811</v>
      </c>
      <c r="J21126" s="5">
        <f>VLOOKUP(I21126*1,Crosswalks!$L$3:$M$227,2,FALSE)</f>
        <v>4</v>
      </c>
      <c r="K21126" s="5">
        <f>IF(G21126="Corner",INDEX(Crosswalks!$C$4:$J$16,MATCH(H21126,Crosswalks!$C$4:$C$16,0),J21126+1),"N/A, D2D")</f>
        <v>0.5</v>
      </c>
      <c r="L21126" t="s">
        <v>6054</v>
      </c>
      <c r="M21126" t="s">
        <v>813</v>
      </c>
      <c r="N21126" t="s">
        <v>929</v>
      </c>
      <c r="O21126" t="s">
        <v>1603</v>
      </c>
      <c r="P21126">
        <v>-71.087841049999994</v>
      </c>
      <c r="Q21126">
        <v>42.315740030000001</v>
      </c>
    </row>
    <row r="21127" spans="2:17" x14ac:dyDescent="0.3">
      <c r="B21127" t="s">
        <v>1302</v>
      </c>
      <c r="C21127" t="s">
        <v>5333</v>
      </c>
      <c r="D21127" t="s">
        <v>5332</v>
      </c>
      <c r="E21127">
        <v>-71.102930000000001</v>
      </c>
      <c r="F21127">
        <v>42.306919999999998</v>
      </c>
      <c r="G21127" t="s">
        <v>783</v>
      </c>
      <c r="H21127" s="5">
        <v>4</v>
      </c>
      <c r="I21127" t="s">
        <v>5338</v>
      </c>
      <c r="J21127" s="5">
        <f>VLOOKUP(I21127*1,Crosswalks!$L$3:$M$227,2,FALSE)</f>
        <v>2</v>
      </c>
      <c r="K21127" s="5">
        <f>IF(G21127="Corner",INDEX(Crosswalks!$C$4:$J$16,MATCH(H21127,Crosswalks!$C$4:$C$16,0),J21127+1),"N/A, D2D")</f>
        <v>0.5</v>
      </c>
      <c r="L21127" t="s">
        <v>6054</v>
      </c>
      <c r="M21127" t="s">
        <v>813</v>
      </c>
      <c r="N21127" t="s">
        <v>929</v>
      </c>
      <c r="O21127" t="s">
        <v>1603</v>
      </c>
      <c r="P21127">
        <v>-71.087841049999994</v>
      </c>
      <c r="Q21127">
        <v>42.315740030000001</v>
      </c>
    </row>
    <row r="21128" spans="2:17" x14ac:dyDescent="0.3">
      <c r="B21128" t="s">
        <v>816</v>
      </c>
      <c r="C21128" t="s">
        <v>4679</v>
      </c>
      <c r="D21128" t="s">
        <v>5332</v>
      </c>
      <c r="E21128">
        <v>-71.106120000000004</v>
      </c>
      <c r="F21128">
        <v>42.322879999999998</v>
      </c>
      <c r="G21128" t="s">
        <v>783</v>
      </c>
      <c r="H21128" s="5">
        <v>1</v>
      </c>
      <c r="I21128" t="s">
        <v>5340</v>
      </c>
      <c r="J21128" s="5">
        <f>VLOOKUP(I21128*1,Crosswalks!$L$3:$M$227,2,FALSE)</f>
        <v>4</v>
      </c>
      <c r="K21128" s="5">
        <f>IF(G21128="Corner",INDEX(Crosswalks!$C$4:$J$16,MATCH(H21128,Crosswalks!$C$4:$C$16,0),J21128+1),"N/A, D2D")</f>
        <v>0.4</v>
      </c>
      <c r="L21128" t="s">
        <v>6054</v>
      </c>
      <c r="M21128" t="s">
        <v>813</v>
      </c>
      <c r="N21128" t="s">
        <v>929</v>
      </c>
      <c r="O21128" t="s">
        <v>1603</v>
      </c>
      <c r="P21128">
        <v>-71.087841049999994</v>
      </c>
      <c r="Q21128">
        <v>42.315740030000001</v>
      </c>
    </row>
    <row r="21129" spans="2:17" x14ac:dyDescent="0.3">
      <c r="B21129" t="s">
        <v>1295</v>
      </c>
      <c r="C21129" t="s">
        <v>5529</v>
      </c>
      <c r="D21129" t="s">
        <v>5332</v>
      </c>
      <c r="E21129">
        <v>-71.108170000000001</v>
      </c>
      <c r="F21129">
        <v>42.316719999999997</v>
      </c>
      <c r="G21129" t="s">
        <v>783</v>
      </c>
      <c r="H21129" s="5">
        <v>2</v>
      </c>
      <c r="I21129" t="s">
        <v>5344</v>
      </c>
      <c r="J21129" s="5">
        <f>VLOOKUP(I21129*1,Crosswalks!$L$3:$M$227,2,FALSE)</f>
        <v>3</v>
      </c>
      <c r="K21129" s="5">
        <f>IF(G21129="Corner",INDEX(Crosswalks!$C$4:$J$16,MATCH(H21129,Crosswalks!$C$4:$C$16,0),J21129+1),"N/A, D2D")</f>
        <v>0.4</v>
      </c>
      <c r="L21129" t="s">
        <v>6054</v>
      </c>
      <c r="M21129" t="s">
        <v>813</v>
      </c>
      <c r="N21129" t="s">
        <v>929</v>
      </c>
      <c r="O21129" t="s">
        <v>1603</v>
      </c>
      <c r="P21129">
        <v>-71.087841049999994</v>
      </c>
      <c r="Q21129">
        <v>42.315740030000001</v>
      </c>
    </row>
    <row r="21130" spans="2:17" x14ac:dyDescent="0.3">
      <c r="B21130" t="s">
        <v>958</v>
      </c>
      <c r="C21130" t="s">
        <v>2438</v>
      </c>
      <c r="D21130" t="s">
        <v>5332</v>
      </c>
      <c r="E21130">
        <v>-71.106620000000007</v>
      </c>
      <c r="F21130">
        <v>42.317039999999999</v>
      </c>
      <c r="G21130" t="s">
        <v>783</v>
      </c>
      <c r="H21130" s="5">
        <v>3</v>
      </c>
      <c r="I21130" t="s">
        <v>5342</v>
      </c>
      <c r="J21130" s="5">
        <f>VLOOKUP(I21130*1,Crosswalks!$L$3:$M$227,2,FALSE)</f>
        <v>3</v>
      </c>
      <c r="K21130" s="5">
        <f>IF(G21130="Corner",INDEX(Crosswalks!$C$4:$J$16,MATCH(H21130,Crosswalks!$C$4:$C$16,0),J21130+1),"N/A, D2D")</f>
        <v>0.5</v>
      </c>
      <c r="L21130" t="s">
        <v>6054</v>
      </c>
      <c r="M21130" t="s">
        <v>813</v>
      </c>
      <c r="N21130" t="s">
        <v>929</v>
      </c>
      <c r="O21130" t="s">
        <v>1603</v>
      </c>
      <c r="P21130">
        <v>-71.087841049999994</v>
      </c>
      <c r="Q21130">
        <v>42.315740030000001</v>
      </c>
    </row>
    <row r="21131" spans="2:17" x14ac:dyDescent="0.3">
      <c r="B21131" t="s">
        <v>3077</v>
      </c>
      <c r="C21131" t="s">
        <v>5359</v>
      </c>
      <c r="D21131" t="s">
        <v>5332</v>
      </c>
      <c r="E21131">
        <v>-71.106800000000007</v>
      </c>
      <c r="F21131">
        <v>42.314410000000002</v>
      </c>
      <c r="G21131" t="s">
        <v>783</v>
      </c>
      <c r="H21131" s="5" t="s">
        <v>785</v>
      </c>
      <c r="I21131" t="s">
        <v>5342</v>
      </c>
      <c r="J21131" s="5">
        <f>VLOOKUP(I21131*1,Crosswalks!$L$3:$M$227,2,FALSE)</f>
        <v>3</v>
      </c>
      <c r="K21131" s="5">
        <f>IF(G21131="Corner",INDEX(Crosswalks!$C$4:$J$16,MATCH(H21131,Crosswalks!$C$4:$C$16,0),J21131+1),"N/A, D2D")</f>
        <v>0.3</v>
      </c>
      <c r="L21131" t="s">
        <v>6054</v>
      </c>
      <c r="M21131" t="s">
        <v>813</v>
      </c>
      <c r="N21131" t="s">
        <v>929</v>
      </c>
      <c r="O21131" t="s">
        <v>1603</v>
      </c>
      <c r="P21131">
        <v>-71.087841049999994</v>
      </c>
      <c r="Q21131">
        <v>42.315740030000001</v>
      </c>
    </row>
    <row r="21132" spans="2:17" x14ac:dyDescent="0.3">
      <c r="B21132" t="s">
        <v>997</v>
      </c>
      <c r="C21132" t="s">
        <v>5362</v>
      </c>
      <c r="D21132" t="s">
        <v>5332</v>
      </c>
      <c r="E21132">
        <v>-71.107890999999995</v>
      </c>
      <c r="F21132">
        <v>42.324539999999999</v>
      </c>
      <c r="G21132" t="s">
        <v>783</v>
      </c>
      <c r="H21132" s="5" t="s">
        <v>785</v>
      </c>
      <c r="I21132" t="s">
        <v>5340</v>
      </c>
      <c r="J21132" s="5">
        <f>VLOOKUP(I21132*1,Crosswalks!$L$3:$M$227,2,FALSE)</f>
        <v>4</v>
      </c>
      <c r="K21132" s="5">
        <f>IF(G21132="Corner",INDEX(Crosswalks!$C$4:$J$16,MATCH(H21132,Crosswalks!$C$4:$C$16,0),J21132+1),"N/A, D2D")</f>
        <v>0.3</v>
      </c>
      <c r="L21132" t="s">
        <v>6054</v>
      </c>
      <c r="M21132" t="s">
        <v>813</v>
      </c>
      <c r="N21132" t="s">
        <v>929</v>
      </c>
      <c r="O21132" t="s">
        <v>1603</v>
      </c>
      <c r="P21132">
        <v>-71.087841049999994</v>
      </c>
      <c r="Q21132">
        <v>42.315740030000001</v>
      </c>
    </row>
    <row r="21133" spans="2:17" x14ac:dyDescent="0.3">
      <c r="B21133" t="s">
        <v>1063</v>
      </c>
      <c r="C21133" t="s">
        <v>5365</v>
      </c>
      <c r="D21133" t="s">
        <v>5332</v>
      </c>
      <c r="E21133">
        <v>-71.107506000000001</v>
      </c>
      <c r="F21133">
        <v>42.298949</v>
      </c>
      <c r="G21133" t="s">
        <v>783</v>
      </c>
      <c r="H21133" s="5">
        <v>3</v>
      </c>
      <c r="I21133" t="s">
        <v>1651</v>
      </c>
      <c r="J21133" s="5">
        <f>VLOOKUP(I21133*1,Crosswalks!$L$3:$M$227,2,FALSE)</f>
        <v>5</v>
      </c>
      <c r="K21133" s="5">
        <f>IF(G21133="Corner",INDEX(Crosswalks!$C$4:$J$16,MATCH(H21133,Crosswalks!$C$4:$C$16,0),J21133+1),"N/A, D2D")</f>
        <v>0.5</v>
      </c>
      <c r="L21133" t="s">
        <v>6054</v>
      </c>
      <c r="M21133" t="s">
        <v>813</v>
      </c>
      <c r="N21133" t="s">
        <v>929</v>
      </c>
      <c r="O21133" t="s">
        <v>1603</v>
      </c>
      <c r="P21133">
        <v>-71.087841049999994</v>
      </c>
      <c r="Q21133">
        <v>42.315740030000001</v>
      </c>
    </row>
    <row r="21134" spans="2:17" x14ac:dyDescent="0.3">
      <c r="B21134" t="s">
        <v>5563</v>
      </c>
      <c r="C21134" t="s">
        <v>5375</v>
      </c>
      <c r="D21134" t="s">
        <v>5332</v>
      </c>
      <c r="E21134">
        <v>-71.104290000000006</v>
      </c>
      <c r="F21134">
        <v>42.312570000000001</v>
      </c>
      <c r="G21134" t="s">
        <v>783</v>
      </c>
      <c r="H21134" s="5">
        <v>4</v>
      </c>
      <c r="I21134" t="s">
        <v>3811</v>
      </c>
      <c r="J21134" s="5">
        <f>VLOOKUP(I21134*1,Crosswalks!$L$3:$M$227,2,FALSE)</f>
        <v>4</v>
      </c>
      <c r="K21134" s="5">
        <f>IF(G21134="Corner",INDEX(Crosswalks!$C$4:$J$16,MATCH(H21134,Crosswalks!$C$4:$C$16,0),J21134+1),"N/A, D2D")</f>
        <v>0.5</v>
      </c>
      <c r="L21134" t="s">
        <v>6054</v>
      </c>
      <c r="M21134" t="s">
        <v>813</v>
      </c>
      <c r="N21134" t="s">
        <v>929</v>
      </c>
      <c r="O21134" t="s">
        <v>1603</v>
      </c>
      <c r="P21134">
        <v>-71.087841049999994</v>
      </c>
      <c r="Q21134">
        <v>42.315740030000001</v>
      </c>
    </row>
    <row r="21135" spans="2:17" x14ac:dyDescent="0.3">
      <c r="B21135" t="s">
        <v>808</v>
      </c>
      <c r="C21135" t="s">
        <v>5333</v>
      </c>
      <c r="D21135" t="s">
        <v>5332</v>
      </c>
      <c r="E21135">
        <v>-71.102900000000005</v>
      </c>
      <c r="F21135">
        <v>42.30715</v>
      </c>
      <c r="G21135" t="s">
        <v>783</v>
      </c>
      <c r="H21135" s="5">
        <v>6</v>
      </c>
      <c r="I21135" t="s">
        <v>5338</v>
      </c>
      <c r="J21135" s="5">
        <f>VLOOKUP(I21135*1,Crosswalks!$L$3:$M$227,2,FALSE)</f>
        <v>2</v>
      </c>
      <c r="K21135" s="5">
        <f>IF(G21135="Corner",INDEX(Crosswalks!$C$4:$J$16,MATCH(H21135,Crosswalks!$C$4:$C$16,0),J21135+1),"N/A, D2D")</f>
        <v>0.5</v>
      </c>
      <c r="L21135" t="s">
        <v>6054</v>
      </c>
      <c r="M21135" t="s">
        <v>813</v>
      </c>
      <c r="N21135" t="s">
        <v>929</v>
      </c>
      <c r="O21135" t="s">
        <v>1603</v>
      </c>
      <c r="P21135">
        <v>-71.087841049999994</v>
      </c>
      <c r="Q21135">
        <v>42.315740030000001</v>
      </c>
    </row>
    <row r="21136" spans="2:17" x14ac:dyDescent="0.3">
      <c r="B21136" t="s">
        <v>1351</v>
      </c>
      <c r="C21136" t="s">
        <v>3955</v>
      </c>
      <c r="D21136" t="s">
        <v>5332</v>
      </c>
      <c r="E21136">
        <v>-71.10463</v>
      </c>
      <c r="F21136">
        <v>42.315309999999997</v>
      </c>
      <c r="G21136" t="s">
        <v>783</v>
      </c>
      <c r="H21136" s="5">
        <v>4</v>
      </c>
      <c r="I21136" t="s">
        <v>3811</v>
      </c>
      <c r="J21136" s="5">
        <f>VLOOKUP(I21136*1,Crosswalks!$L$3:$M$227,2,FALSE)</f>
        <v>4</v>
      </c>
      <c r="K21136" s="5">
        <f>IF(G21136="Corner",INDEX(Crosswalks!$C$4:$J$16,MATCH(H21136,Crosswalks!$C$4:$C$16,0),J21136+1),"N/A, D2D")</f>
        <v>0.5</v>
      </c>
      <c r="L21136" t="s">
        <v>6054</v>
      </c>
      <c r="M21136" t="s">
        <v>813</v>
      </c>
      <c r="N21136" t="s">
        <v>929</v>
      </c>
      <c r="O21136" t="s">
        <v>1603</v>
      </c>
      <c r="P21136">
        <v>-71.087841049999994</v>
      </c>
      <c r="Q21136">
        <v>42.315740030000001</v>
      </c>
    </row>
    <row r="21137" spans="2:17" x14ac:dyDescent="0.3">
      <c r="B21137" t="s">
        <v>1027</v>
      </c>
      <c r="C21137" t="s">
        <v>5354</v>
      </c>
      <c r="D21137" t="s">
        <v>5332</v>
      </c>
      <c r="E21137">
        <v>-71.102289999999996</v>
      </c>
      <c r="F21137">
        <v>42.322150000000001</v>
      </c>
      <c r="G21137" t="s">
        <v>783</v>
      </c>
      <c r="H21137" s="5">
        <v>3</v>
      </c>
      <c r="I21137" t="s">
        <v>5430</v>
      </c>
      <c r="J21137" s="5">
        <f>VLOOKUP(I21137*1,Crosswalks!$L$3:$M$227,2,FALSE)</f>
        <v>6</v>
      </c>
      <c r="K21137" s="5">
        <f>IF(G21137="Corner",INDEX(Crosswalks!$C$4:$J$16,MATCH(H21137,Crosswalks!$C$4:$C$16,0),J21137+1),"N/A, D2D")</f>
        <v>0.3</v>
      </c>
      <c r="L21137" t="s">
        <v>6054</v>
      </c>
      <c r="M21137" t="s">
        <v>813</v>
      </c>
      <c r="N21137" t="s">
        <v>929</v>
      </c>
      <c r="O21137" t="s">
        <v>1603</v>
      </c>
      <c r="P21137">
        <v>-71.087841049999994</v>
      </c>
      <c r="Q21137">
        <v>42.315740030000001</v>
      </c>
    </row>
    <row r="21138" spans="2:17" x14ac:dyDescent="0.3">
      <c r="B21138" t="s">
        <v>828</v>
      </c>
      <c r="C21138" t="s">
        <v>5337</v>
      </c>
      <c r="D21138" t="s">
        <v>5332</v>
      </c>
      <c r="E21138">
        <v>-71.103319999999997</v>
      </c>
      <c r="F21138">
        <v>42.307189999999999</v>
      </c>
      <c r="G21138" t="s">
        <v>783</v>
      </c>
      <c r="H21138" s="5">
        <v>1</v>
      </c>
      <c r="I21138" t="s">
        <v>5338</v>
      </c>
      <c r="J21138" s="5">
        <f>VLOOKUP(I21138*1,Crosswalks!$L$3:$M$227,2,FALSE)</f>
        <v>2</v>
      </c>
      <c r="K21138" s="5">
        <f>IF(G21138="Corner",INDEX(Crosswalks!$C$4:$J$16,MATCH(H21138,Crosswalks!$C$4:$C$16,0),J21138+1),"N/A, D2D")</f>
        <v>0.4</v>
      </c>
      <c r="L21138" t="s">
        <v>6054</v>
      </c>
      <c r="M21138" t="s">
        <v>813</v>
      </c>
      <c r="N21138" t="s">
        <v>929</v>
      </c>
      <c r="O21138" t="s">
        <v>1603</v>
      </c>
      <c r="P21138">
        <v>-71.087841049999994</v>
      </c>
      <c r="Q21138">
        <v>42.315740030000001</v>
      </c>
    </row>
    <row r="21139" spans="2:17" x14ac:dyDescent="0.3">
      <c r="B21139" t="s">
        <v>901</v>
      </c>
      <c r="C21139" t="s">
        <v>5455</v>
      </c>
      <c r="D21139" t="s">
        <v>5332</v>
      </c>
      <c r="E21139">
        <v>-71.104839999999996</v>
      </c>
      <c r="F21139">
        <v>42.320169999999997</v>
      </c>
      <c r="G21139" t="s">
        <v>783</v>
      </c>
      <c r="H21139" s="5">
        <v>4</v>
      </c>
      <c r="I21139" t="s">
        <v>5430</v>
      </c>
      <c r="J21139" s="5">
        <f>VLOOKUP(I21139*1,Crosswalks!$L$3:$M$227,2,FALSE)</f>
        <v>6</v>
      </c>
      <c r="K21139" s="5">
        <f>IF(G21139="Corner",INDEX(Crosswalks!$C$4:$J$16,MATCH(H21139,Crosswalks!$C$4:$C$16,0),J21139+1),"N/A, D2D")</f>
        <v>0.3</v>
      </c>
      <c r="L21139" t="s">
        <v>6054</v>
      </c>
      <c r="M21139" t="s">
        <v>813</v>
      </c>
      <c r="N21139" t="s">
        <v>929</v>
      </c>
      <c r="O21139" t="s">
        <v>1603</v>
      </c>
      <c r="P21139">
        <v>-71.087841049999994</v>
      </c>
      <c r="Q21139">
        <v>42.315740030000001</v>
      </c>
    </row>
    <row r="21140" spans="2:17" x14ac:dyDescent="0.3">
      <c r="B21140" t="s">
        <v>2326</v>
      </c>
      <c r="C21140" t="s">
        <v>5333</v>
      </c>
      <c r="D21140" t="s">
        <v>5332</v>
      </c>
      <c r="E21140">
        <v>-71.104939999999999</v>
      </c>
      <c r="F21140">
        <v>42.302529999999997</v>
      </c>
      <c r="G21140" t="s">
        <v>784</v>
      </c>
      <c r="H21140" s="5">
        <v>2</v>
      </c>
      <c r="I21140" t="s">
        <v>5338</v>
      </c>
      <c r="J21140" s="5">
        <f>VLOOKUP(I21140*1,Crosswalks!$L$3:$M$227,2,FALSE)</f>
        <v>2</v>
      </c>
      <c r="K21140" s="5" t="str">
        <f>IF(G21140="Corner",INDEX(Crosswalks!$C$4:$J$16,MATCH(H21140,Crosswalks!$C$4:$C$16,0),J21140+1),"N/A, D2D")</f>
        <v>N/A, D2D</v>
      </c>
      <c r="L21140" t="s">
        <v>6054</v>
      </c>
      <c r="M21140" t="s">
        <v>813</v>
      </c>
      <c r="N21140" t="s">
        <v>929</v>
      </c>
      <c r="O21140" t="s">
        <v>1603</v>
      </c>
      <c r="P21140">
        <v>-71.087841049999994</v>
      </c>
      <c r="Q21140">
        <v>42.315740030000001</v>
      </c>
    </row>
    <row r="21141" spans="2:17" x14ac:dyDescent="0.3">
      <c r="B21141" t="s">
        <v>5564</v>
      </c>
      <c r="C21141" t="s">
        <v>3955</v>
      </c>
      <c r="D21141" t="s">
        <v>5332</v>
      </c>
      <c r="E21141">
        <v>-71.105509999999995</v>
      </c>
      <c r="F21141">
        <v>42.312399999999997</v>
      </c>
      <c r="G21141" t="s">
        <v>784</v>
      </c>
      <c r="H21141" s="5">
        <v>5</v>
      </c>
      <c r="I21141" t="s">
        <v>3811</v>
      </c>
      <c r="J21141" s="5">
        <f>VLOOKUP(I21141*1,Crosswalks!$L$3:$M$227,2,FALSE)</f>
        <v>4</v>
      </c>
      <c r="K21141" s="5" t="str">
        <f>IF(G21141="Corner",INDEX(Crosswalks!$C$4:$J$16,MATCH(H21141,Crosswalks!$C$4:$C$16,0),J21141+1),"N/A, D2D")</f>
        <v>N/A, D2D</v>
      </c>
      <c r="L21141" t="s">
        <v>6054</v>
      </c>
      <c r="M21141" t="s">
        <v>813</v>
      </c>
      <c r="N21141" t="s">
        <v>929</v>
      </c>
      <c r="O21141" t="s">
        <v>1603</v>
      </c>
      <c r="P21141">
        <v>-71.087841049999994</v>
      </c>
      <c r="Q21141">
        <v>42.315740030000001</v>
      </c>
    </row>
    <row r="21142" spans="2:17" x14ac:dyDescent="0.3">
      <c r="B21142" t="s">
        <v>985</v>
      </c>
      <c r="C21142" t="s">
        <v>5493</v>
      </c>
      <c r="D21142" t="s">
        <v>5332</v>
      </c>
      <c r="E21142">
        <v>-71.103759999999994</v>
      </c>
      <c r="F21142">
        <v>42.31532</v>
      </c>
      <c r="G21142" t="s">
        <v>784</v>
      </c>
      <c r="H21142" s="5">
        <v>3</v>
      </c>
      <c r="I21142" t="s">
        <v>3811</v>
      </c>
      <c r="J21142" s="5">
        <f>VLOOKUP(I21142*1,Crosswalks!$L$3:$M$227,2,FALSE)</f>
        <v>4</v>
      </c>
      <c r="K21142" s="5" t="str">
        <f>IF(G21142="Corner",INDEX(Crosswalks!$C$4:$J$16,MATCH(H21142,Crosswalks!$C$4:$C$16,0),J21142+1),"N/A, D2D")</f>
        <v>N/A, D2D</v>
      </c>
      <c r="L21142" t="s">
        <v>6054</v>
      </c>
      <c r="M21142" t="s">
        <v>813</v>
      </c>
      <c r="N21142" t="s">
        <v>929</v>
      </c>
      <c r="O21142" t="s">
        <v>1603</v>
      </c>
      <c r="P21142">
        <v>-71.087841049999994</v>
      </c>
      <c r="Q21142">
        <v>42.315740030000001</v>
      </c>
    </row>
    <row r="21143" spans="2:17" x14ac:dyDescent="0.3">
      <c r="B21143" t="s">
        <v>985</v>
      </c>
      <c r="C21143" t="s">
        <v>5565</v>
      </c>
      <c r="D21143" t="s">
        <v>5332</v>
      </c>
      <c r="E21143">
        <v>-71.115030000000004</v>
      </c>
      <c r="F21143">
        <v>42.295409999999997</v>
      </c>
      <c r="G21143" t="s">
        <v>783</v>
      </c>
      <c r="H21143" s="5">
        <v>6</v>
      </c>
      <c r="I21143" t="s">
        <v>1651</v>
      </c>
      <c r="J21143" s="5">
        <f>VLOOKUP(I21143*1,Crosswalks!$L$3:$M$227,2,FALSE)</f>
        <v>5</v>
      </c>
      <c r="K21143" s="5">
        <f>IF(G21143="Corner",INDEX(Crosswalks!$C$4:$J$16,MATCH(H21143,Crosswalks!$C$4:$C$16,0),J21143+1),"N/A, D2D")</f>
        <v>0.5</v>
      </c>
      <c r="L21143" t="s">
        <v>6055</v>
      </c>
      <c r="M21143" t="s">
        <v>813</v>
      </c>
      <c r="N21143" t="s">
        <v>814</v>
      </c>
      <c r="O21143" t="s">
        <v>1610</v>
      </c>
      <c r="P21143">
        <v>-71.123451169999996</v>
      </c>
      <c r="Q21143">
        <v>42.242950759999999</v>
      </c>
    </row>
    <row r="21144" spans="2:17" x14ac:dyDescent="0.3">
      <c r="B21144" t="s">
        <v>1168</v>
      </c>
      <c r="C21144" t="s">
        <v>5566</v>
      </c>
      <c r="D21144" t="s">
        <v>5332</v>
      </c>
      <c r="E21144">
        <v>-71.116420000000005</v>
      </c>
      <c r="F21144">
        <v>42.299709999999997</v>
      </c>
      <c r="G21144" t="s">
        <v>783</v>
      </c>
      <c r="H21144" s="5">
        <v>5</v>
      </c>
      <c r="I21144" t="s">
        <v>5368</v>
      </c>
      <c r="J21144" s="5">
        <f>VLOOKUP(I21144*1,Crosswalks!$L$3:$M$227,2,FALSE)</f>
        <v>1</v>
      </c>
      <c r="K21144" s="5">
        <f>IF(G21144="Corner",INDEX(Crosswalks!$C$4:$J$16,MATCH(H21144,Crosswalks!$C$4:$C$16,0),J21144+1),"N/A, D2D")</f>
        <v>0.5</v>
      </c>
      <c r="L21144" t="s">
        <v>6055</v>
      </c>
      <c r="M21144" t="s">
        <v>813</v>
      </c>
      <c r="N21144" t="s">
        <v>814</v>
      </c>
      <c r="O21144" t="s">
        <v>1610</v>
      </c>
      <c r="P21144">
        <v>-71.123451169999996</v>
      </c>
      <c r="Q21144">
        <v>42.242950759999999</v>
      </c>
    </row>
    <row r="21145" spans="2:17" x14ac:dyDescent="0.3">
      <c r="B21145" t="s">
        <v>898</v>
      </c>
      <c r="C21145" t="s">
        <v>5443</v>
      </c>
      <c r="D21145" t="s">
        <v>5332</v>
      </c>
      <c r="E21145">
        <v>-71.100960000000001</v>
      </c>
      <c r="F21145">
        <v>42.31514</v>
      </c>
      <c r="G21145" t="s">
        <v>783</v>
      </c>
      <c r="H21145" s="5">
        <v>3</v>
      </c>
      <c r="I21145" t="s">
        <v>3811</v>
      </c>
      <c r="J21145" s="5">
        <f>VLOOKUP(I21145*1,Crosswalks!$L$3:$M$227,2,FALSE)</f>
        <v>4</v>
      </c>
      <c r="K21145" s="5">
        <f>IF(G21145="Corner",INDEX(Crosswalks!$C$4:$J$16,MATCH(H21145,Crosswalks!$C$4:$C$16,0),J21145+1),"N/A, D2D")</f>
        <v>0.5</v>
      </c>
      <c r="L21145" t="s">
        <v>5970</v>
      </c>
      <c r="M21145" t="s">
        <v>847</v>
      </c>
      <c r="N21145" t="s">
        <v>848</v>
      </c>
      <c r="O21145" t="s">
        <v>1050</v>
      </c>
      <c r="P21145">
        <v>-71.075410820000002</v>
      </c>
      <c r="Q21145">
        <v>42.309054019999998</v>
      </c>
    </row>
    <row r="21146" spans="2:17" x14ac:dyDescent="0.3">
      <c r="B21146" t="s">
        <v>861</v>
      </c>
      <c r="C21146" t="s">
        <v>5333</v>
      </c>
      <c r="D21146" t="s">
        <v>5332</v>
      </c>
      <c r="E21146">
        <v>-71.101309999999998</v>
      </c>
      <c r="F21146">
        <v>42.312010000000001</v>
      </c>
      <c r="G21146" t="s">
        <v>783</v>
      </c>
      <c r="H21146" s="5" t="s">
        <v>785</v>
      </c>
      <c r="I21146" t="s">
        <v>3811</v>
      </c>
      <c r="J21146" s="5">
        <f>VLOOKUP(I21146*1,Crosswalks!$L$3:$M$227,2,FALSE)</f>
        <v>4</v>
      </c>
      <c r="K21146" s="5">
        <f>IF(G21146="Corner",INDEX(Crosswalks!$C$4:$J$16,MATCH(H21146,Crosswalks!$C$4:$C$16,0),J21146+1),"N/A, D2D")</f>
        <v>0.3</v>
      </c>
      <c r="L21146" t="s">
        <v>5970</v>
      </c>
      <c r="M21146" t="s">
        <v>847</v>
      </c>
      <c r="N21146" t="s">
        <v>848</v>
      </c>
      <c r="O21146" t="s">
        <v>1050</v>
      </c>
      <c r="P21146">
        <v>-71.075410820000002</v>
      </c>
      <c r="Q21146">
        <v>42.309054019999998</v>
      </c>
    </row>
    <row r="21147" spans="2:17" x14ac:dyDescent="0.3">
      <c r="B21147" t="s">
        <v>1300</v>
      </c>
      <c r="C21147" t="s">
        <v>5337</v>
      </c>
      <c r="D21147" t="s">
        <v>5332</v>
      </c>
      <c r="E21147">
        <v>-71.103655000000003</v>
      </c>
      <c r="F21147">
        <v>42.306589000000002</v>
      </c>
      <c r="G21147" t="s">
        <v>783</v>
      </c>
      <c r="H21147" s="5">
        <v>4</v>
      </c>
      <c r="I21147" t="s">
        <v>5338</v>
      </c>
      <c r="J21147" s="5">
        <f>VLOOKUP(I21147*1,Crosswalks!$L$3:$M$227,2,FALSE)</f>
        <v>2</v>
      </c>
      <c r="K21147" s="5">
        <f>IF(G21147="Corner",INDEX(Crosswalks!$C$4:$J$16,MATCH(H21147,Crosswalks!$C$4:$C$16,0),J21147+1),"N/A, D2D")</f>
        <v>0.5</v>
      </c>
      <c r="L21147" t="s">
        <v>6056</v>
      </c>
      <c r="M21147" t="s">
        <v>813</v>
      </c>
      <c r="N21147" t="s">
        <v>814</v>
      </c>
      <c r="O21147" t="s">
        <v>1611</v>
      </c>
      <c r="P21147">
        <v>-71.04274058</v>
      </c>
      <c r="Q21147">
        <v>42.317628669999998</v>
      </c>
    </row>
    <row r="21148" spans="2:17" x14ac:dyDescent="0.3">
      <c r="B21148" t="s">
        <v>2220</v>
      </c>
      <c r="C21148" t="s">
        <v>5333</v>
      </c>
      <c r="D21148" t="s">
        <v>5332</v>
      </c>
      <c r="E21148">
        <v>-71.104050000000001</v>
      </c>
      <c r="F21148">
        <v>42.303240000000002</v>
      </c>
      <c r="G21148" t="s">
        <v>783</v>
      </c>
      <c r="H21148" s="5">
        <v>1</v>
      </c>
      <c r="I21148" t="s">
        <v>5338</v>
      </c>
      <c r="J21148" s="5">
        <f>VLOOKUP(I21148*1,Crosswalks!$L$3:$M$227,2,FALSE)</f>
        <v>2</v>
      </c>
      <c r="K21148" s="5">
        <f>IF(G21148="Corner",INDEX(Crosswalks!$C$4:$J$16,MATCH(H21148,Crosswalks!$C$4:$C$16,0),J21148+1),"N/A, D2D")</f>
        <v>0.4</v>
      </c>
      <c r="L21148" t="s">
        <v>6058</v>
      </c>
      <c r="M21148" t="s">
        <v>836</v>
      </c>
      <c r="N21148" t="s">
        <v>961</v>
      </c>
      <c r="O21148" t="s">
        <v>1615</v>
      </c>
      <c r="P21148">
        <v>-71.018487699999994</v>
      </c>
      <c r="Q21148">
        <v>42.382785900000002</v>
      </c>
    </row>
    <row r="21149" spans="2:17" x14ac:dyDescent="0.3">
      <c r="B21149" t="s">
        <v>999</v>
      </c>
      <c r="C21149" t="s">
        <v>5543</v>
      </c>
      <c r="D21149" t="s">
        <v>5332</v>
      </c>
      <c r="E21149">
        <v>-71.058700000000002</v>
      </c>
      <c r="F21149">
        <v>42.359400000000001</v>
      </c>
      <c r="G21149" t="s">
        <v>783</v>
      </c>
      <c r="H21149" s="5">
        <v>6</v>
      </c>
      <c r="I21149" t="s">
        <v>920</v>
      </c>
      <c r="J21149" s="5">
        <f>VLOOKUP(I21149*1,Crosswalks!$L$3:$M$227,2,FALSE)</f>
        <v>7</v>
      </c>
      <c r="K21149" s="5">
        <f>IF(G21149="Corner",INDEX(Crosswalks!$C$4:$J$16,MATCH(H21149,Crosswalks!$C$4:$C$16,0),J21149+1),"N/A, D2D")</f>
        <v>0.4</v>
      </c>
      <c r="L21149" t="s">
        <v>6058</v>
      </c>
      <c r="M21149" t="s">
        <v>836</v>
      </c>
      <c r="N21149" t="s">
        <v>961</v>
      </c>
      <c r="O21149" t="s">
        <v>1615</v>
      </c>
      <c r="P21149">
        <v>-71.018487699999994</v>
      </c>
      <c r="Q21149">
        <v>42.382785900000002</v>
      </c>
    </row>
    <row r="21150" spans="2:17" x14ac:dyDescent="0.3">
      <c r="B21150" t="s">
        <v>855</v>
      </c>
      <c r="C21150" t="s">
        <v>5375</v>
      </c>
      <c r="D21150" t="s">
        <v>5332</v>
      </c>
      <c r="E21150">
        <v>-71.103189999999998</v>
      </c>
      <c r="F21150">
        <v>42.31382</v>
      </c>
      <c r="G21150" t="s">
        <v>783</v>
      </c>
      <c r="H21150" s="5">
        <v>6</v>
      </c>
      <c r="I21150" t="s">
        <v>3811</v>
      </c>
      <c r="J21150" s="5">
        <f>VLOOKUP(I21150*1,Crosswalks!$L$3:$M$227,2,FALSE)</f>
        <v>4</v>
      </c>
      <c r="K21150" s="5">
        <f>IF(G21150="Corner",INDEX(Crosswalks!$C$4:$J$16,MATCH(H21150,Crosswalks!$C$4:$C$16,0),J21150+1),"N/A, D2D")</f>
        <v>0.5</v>
      </c>
      <c r="L21150" t="s">
        <v>6058</v>
      </c>
      <c r="M21150" t="s">
        <v>836</v>
      </c>
      <c r="N21150" t="s">
        <v>961</v>
      </c>
      <c r="O21150" t="s">
        <v>1615</v>
      </c>
      <c r="P21150">
        <v>-71.018487699999994</v>
      </c>
      <c r="Q21150">
        <v>42.382785900000002</v>
      </c>
    </row>
    <row r="21151" spans="2:17" x14ac:dyDescent="0.3">
      <c r="B21151" t="s">
        <v>913</v>
      </c>
      <c r="C21151" t="s">
        <v>5559</v>
      </c>
      <c r="D21151" t="s">
        <v>5332</v>
      </c>
      <c r="E21151">
        <v>-71.100740000000002</v>
      </c>
      <c r="F21151">
        <v>42.310569999999998</v>
      </c>
      <c r="G21151" t="s">
        <v>783</v>
      </c>
      <c r="H21151" s="5">
        <v>2</v>
      </c>
      <c r="I21151" t="s">
        <v>3811</v>
      </c>
      <c r="J21151" s="5">
        <f>VLOOKUP(I21151*1,Crosswalks!$L$3:$M$227,2,FALSE)</f>
        <v>4</v>
      </c>
      <c r="K21151" s="5">
        <f>IF(G21151="Corner",INDEX(Crosswalks!$C$4:$J$16,MATCH(H21151,Crosswalks!$C$4:$C$16,0),J21151+1),"N/A, D2D")</f>
        <v>0.4</v>
      </c>
      <c r="L21151" t="s">
        <v>6058</v>
      </c>
      <c r="M21151" t="s">
        <v>836</v>
      </c>
      <c r="N21151" t="s">
        <v>961</v>
      </c>
      <c r="O21151" t="s">
        <v>1615</v>
      </c>
      <c r="P21151">
        <v>-71.018487699999994</v>
      </c>
      <c r="Q21151">
        <v>42.382785900000002</v>
      </c>
    </row>
    <row r="21152" spans="2:17" x14ac:dyDescent="0.3">
      <c r="B21152" t="s">
        <v>901</v>
      </c>
      <c r="C21152" t="s">
        <v>4191</v>
      </c>
      <c r="D21152" t="s">
        <v>5332</v>
      </c>
      <c r="E21152">
        <v>-71.058700000000002</v>
      </c>
      <c r="F21152">
        <v>42.359400000000001</v>
      </c>
      <c r="G21152" t="s">
        <v>783</v>
      </c>
      <c r="H21152" s="5">
        <v>2</v>
      </c>
      <c r="I21152" t="s">
        <v>920</v>
      </c>
      <c r="J21152" s="5">
        <f>VLOOKUP(I21152*1,Crosswalks!$L$3:$M$227,2,FALSE)</f>
        <v>7</v>
      </c>
      <c r="K21152" s="5">
        <f>IF(G21152="Corner",INDEX(Crosswalks!$C$4:$J$16,MATCH(H21152,Crosswalks!$C$4:$C$16,0),J21152+1),"N/A, D2D")</f>
        <v>0.3</v>
      </c>
      <c r="L21152" t="s">
        <v>6058</v>
      </c>
      <c r="M21152" t="s">
        <v>836</v>
      </c>
      <c r="N21152" t="s">
        <v>961</v>
      </c>
      <c r="O21152" t="s">
        <v>1615</v>
      </c>
      <c r="P21152">
        <v>-71.018487699999994</v>
      </c>
      <c r="Q21152">
        <v>42.382785900000002</v>
      </c>
    </row>
    <row r="21153" spans="2:17" x14ac:dyDescent="0.3">
      <c r="B21153" t="s">
        <v>965</v>
      </c>
      <c r="C21153" t="s">
        <v>4827</v>
      </c>
      <c r="D21153" t="s">
        <v>5332</v>
      </c>
      <c r="E21153">
        <v>-71.099891999999997</v>
      </c>
      <c r="F21153">
        <v>42.325806999999998</v>
      </c>
      <c r="G21153" t="s">
        <v>783</v>
      </c>
      <c r="H21153" s="5">
        <v>4</v>
      </c>
      <c r="I21153" t="s">
        <v>5340</v>
      </c>
      <c r="J21153" s="5">
        <f>VLOOKUP(I21153*1,Crosswalks!$L$3:$M$227,2,FALSE)</f>
        <v>4</v>
      </c>
      <c r="K21153" s="5">
        <f>IF(G21153="Corner",INDEX(Crosswalks!$C$4:$J$16,MATCH(H21153,Crosswalks!$C$4:$C$16,0),J21153+1),"N/A, D2D")</f>
        <v>0.5</v>
      </c>
      <c r="L21153" t="s">
        <v>6058</v>
      </c>
      <c r="M21153" t="s">
        <v>836</v>
      </c>
      <c r="N21153" t="s">
        <v>961</v>
      </c>
      <c r="O21153" t="s">
        <v>1615</v>
      </c>
      <c r="P21153">
        <v>-71.018487699999994</v>
      </c>
      <c r="Q21153">
        <v>42.382785900000002</v>
      </c>
    </row>
    <row r="21154" spans="2:17" x14ac:dyDescent="0.3">
      <c r="B21154" t="s">
        <v>861</v>
      </c>
      <c r="C21154" t="s">
        <v>5333</v>
      </c>
      <c r="D21154" t="s">
        <v>5332</v>
      </c>
      <c r="E21154">
        <v>-71.101309999999998</v>
      </c>
      <c r="F21154">
        <v>42.312010000000001</v>
      </c>
      <c r="G21154" t="s">
        <v>783</v>
      </c>
      <c r="H21154" s="5">
        <v>6</v>
      </c>
      <c r="I21154" t="s">
        <v>3811</v>
      </c>
      <c r="J21154" s="5">
        <f>VLOOKUP(I21154*1,Crosswalks!$L$3:$M$227,2,FALSE)</f>
        <v>4</v>
      </c>
      <c r="K21154" s="5">
        <f>IF(G21154="Corner",INDEX(Crosswalks!$C$4:$J$16,MATCH(H21154,Crosswalks!$C$4:$C$16,0),J21154+1),"N/A, D2D")</f>
        <v>0.5</v>
      </c>
      <c r="L21154" t="s">
        <v>6058</v>
      </c>
      <c r="M21154" t="s">
        <v>836</v>
      </c>
      <c r="N21154" t="s">
        <v>961</v>
      </c>
      <c r="O21154" t="s">
        <v>1615</v>
      </c>
      <c r="P21154">
        <v>-71.018487699999994</v>
      </c>
      <c r="Q21154">
        <v>42.382785900000002</v>
      </c>
    </row>
    <row r="21155" spans="2:17" x14ac:dyDescent="0.3">
      <c r="B21155" t="s">
        <v>898</v>
      </c>
      <c r="C21155" t="s">
        <v>5567</v>
      </c>
      <c r="D21155" t="s">
        <v>5332</v>
      </c>
      <c r="E21155">
        <v>-71.100470000000001</v>
      </c>
      <c r="F21155">
        <v>42.314909999999998</v>
      </c>
      <c r="G21155" t="s">
        <v>783</v>
      </c>
      <c r="H21155" s="5">
        <v>3</v>
      </c>
      <c r="I21155" t="s">
        <v>3811</v>
      </c>
      <c r="J21155" s="5">
        <f>VLOOKUP(I21155*1,Crosswalks!$L$3:$M$227,2,FALSE)</f>
        <v>4</v>
      </c>
      <c r="K21155" s="5">
        <f>IF(G21155="Corner",INDEX(Crosswalks!$C$4:$J$16,MATCH(H21155,Crosswalks!$C$4:$C$16,0),J21155+1),"N/A, D2D")</f>
        <v>0.5</v>
      </c>
      <c r="L21155" t="s">
        <v>6058</v>
      </c>
      <c r="M21155" t="s">
        <v>836</v>
      </c>
      <c r="N21155" t="s">
        <v>961</v>
      </c>
      <c r="O21155" t="s">
        <v>1615</v>
      </c>
      <c r="P21155">
        <v>-71.018487699999994</v>
      </c>
      <c r="Q21155">
        <v>42.382785900000002</v>
      </c>
    </row>
    <row r="21156" spans="2:17" x14ac:dyDescent="0.3">
      <c r="B21156" t="s">
        <v>991</v>
      </c>
      <c r="C21156" t="s">
        <v>5359</v>
      </c>
      <c r="D21156" t="s">
        <v>5332</v>
      </c>
      <c r="E21156">
        <v>-71.101190000000003</v>
      </c>
      <c r="F21156">
        <v>42.32208</v>
      </c>
      <c r="G21156" t="s">
        <v>784</v>
      </c>
      <c r="H21156" s="5">
        <v>4</v>
      </c>
      <c r="I21156" t="s">
        <v>5430</v>
      </c>
      <c r="J21156" s="5">
        <f>VLOOKUP(I21156*1,Crosswalks!$L$3:$M$227,2,FALSE)</f>
        <v>6</v>
      </c>
      <c r="K21156" s="5" t="str">
        <f>IF(G21156="Corner",INDEX(Crosswalks!$C$4:$J$16,MATCH(H21156,Crosswalks!$C$4:$C$16,0),J21156+1),"N/A, D2D")</f>
        <v>N/A, D2D</v>
      </c>
      <c r="L21156" t="s">
        <v>6058</v>
      </c>
      <c r="M21156" t="s">
        <v>836</v>
      </c>
      <c r="N21156" t="s">
        <v>961</v>
      </c>
      <c r="O21156" t="s">
        <v>1615</v>
      </c>
      <c r="P21156">
        <v>-71.018487699999994</v>
      </c>
      <c r="Q21156">
        <v>42.382785900000002</v>
      </c>
    </row>
    <row r="21157" spans="2:17" x14ac:dyDescent="0.3">
      <c r="B21157" t="s">
        <v>1494</v>
      </c>
      <c r="C21157" t="s">
        <v>5414</v>
      </c>
      <c r="D21157" t="s">
        <v>5332</v>
      </c>
      <c r="E21157">
        <v>-71.058700000000002</v>
      </c>
      <c r="F21157">
        <v>42.359400000000001</v>
      </c>
      <c r="G21157" t="s">
        <v>784</v>
      </c>
      <c r="H21157" s="5">
        <v>2</v>
      </c>
      <c r="I21157" t="s">
        <v>920</v>
      </c>
      <c r="J21157" s="5">
        <f>VLOOKUP(I21157*1,Crosswalks!$L$3:$M$227,2,FALSE)</f>
        <v>7</v>
      </c>
      <c r="K21157" s="5" t="str">
        <f>IF(G21157="Corner",INDEX(Crosswalks!$C$4:$J$16,MATCH(H21157,Crosswalks!$C$4:$C$16,0),J21157+1),"N/A, D2D")</f>
        <v>N/A, D2D</v>
      </c>
      <c r="L21157" t="s">
        <v>6058</v>
      </c>
      <c r="M21157" t="s">
        <v>836</v>
      </c>
      <c r="N21157" t="s">
        <v>961</v>
      </c>
      <c r="O21157" t="s">
        <v>1615</v>
      </c>
      <c r="P21157">
        <v>-71.018487699999994</v>
      </c>
      <c r="Q21157">
        <v>42.382785900000002</v>
      </c>
    </row>
    <row r="21158" spans="2:17" x14ac:dyDescent="0.3">
      <c r="B21158" t="s">
        <v>1251</v>
      </c>
      <c r="C21158" t="s">
        <v>3808</v>
      </c>
      <c r="D21158" t="s">
        <v>5332</v>
      </c>
      <c r="E21158">
        <v>-71.10181</v>
      </c>
      <c r="F21158">
        <v>42.318750000000001</v>
      </c>
      <c r="G21158" t="s">
        <v>783</v>
      </c>
      <c r="H21158" s="5">
        <v>5</v>
      </c>
      <c r="I21158" t="s">
        <v>3809</v>
      </c>
      <c r="J21158" s="5">
        <f>VLOOKUP(I21158*1,Crosswalks!$L$3:$M$227,2,FALSE)</f>
        <v>6</v>
      </c>
      <c r="K21158" s="5">
        <f>IF(G21158="Corner",INDEX(Crosswalks!$C$4:$J$16,MATCH(H21158,Crosswalks!$C$4:$C$16,0),J21158+1),"N/A, D2D")</f>
        <v>0.4</v>
      </c>
      <c r="L21158" t="s">
        <v>6059</v>
      </c>
      <c r="M21158" t="s">
        <v>847</v>
      </c>
      <c r="N21158" t="s">
        <v>848</v>
      </c>
      <c r="O21158" t="s">
        <v>1617</v>
      </c>
      <c r="P21158">
        <v>-71.081065699999996</v>
      </c>
      <c r="Q21158">
        <v>42.303421999999998</v>
      </c>
    </row>
    <row r="21159" spans="2:17" x14ac:dyDescent="0.3">
      <c r="B21159" t="s">
        <v>1029</v>
      </c>
      <c r="C21159" t="s">
        <v>5568</v>
      </c>
      <c r="D21159" t="s">
        <v>5569</v>
      </c>
      <c r="E21159">
        <v>-71.155019999999993</v>
      </c>
      <c r="F21159">
        <v>42.294469999999997</v>
      </c>
      <c r="G21159" t="s">
        <v>783</v>
      </c>
      <c r="H21159" s="5">
        <v>1</v>
      </c>
      <c r="I21159" t="s">
        <v>5570</v>
      </c>
      <c r="J21159" s="5">
        <f>VLOOKUP(I21159*1,Crosswalks!$L$3:$M$227,2,FALSE)</f>
        <v>1</v>
      </c>
      <c r="K21159" s="5">
        <f>IF(G21159="Corner",INDEX(Crosswalks!$C$4:$J$16,MATCH(H21159,Crosswalks!$C$4:$C$16,0),J21159+1),"N/A, D2D")</f>
        <v>0.4</v>
      </c>
      <c r="L21159" t="s">
        <v>5943</v>
      </c>
      <c r="M21159" t="s">
        <v>813</v>
      </c>
      <c r="N21159" t="s">
        <v>814</v>
      </c>
      <c r="O21159" t="s">
        <v>815</v>
      </c>
      <c r="P21159">
        <v>-71.161500619999998</v>
      </c>
      <c r="Q21159">
        <v>42.35107867</v>
      </c>
    </row>
    <row r="21160" spans="2:17" x14ac:dyDescent="0.3">
      <c r="B21160" t="s">
        <v>811</v>
      </c>
      <c r="C21160" t="s">
        <v>5571</v>
      </c>
      <c r="D21160" t="s">
        <v>5569</v>
      </c>
      <c r="E21160">
        <v>-71.164209999999997</v>
      </c>
      <c r="F21160">
        <v>42.294539999999998</v>
      </c>
      <c r="G21160" t="s">
        <v>783</v>
      </c>
      <c r="H21160" s="5" t="s">
        <v>785</v>
      </c>
      <c r="I21160" t="s">
        <v>5570</v>
      </c>
      <c r="J21160" s="5">
        <f>VLOOKUP(I21160*1,Crosswalks!$L$3:$M$227,2,FALSE)</f>
        <v>1</v>
      </c>
      <c r="K21160" s="5">
        <f>IF(G21160="Corner",INDEX(Crosswalks!$C$4:$J$16,MATCH(H21160,Crosswalks!$C$4:$C$16,0),J21160+1),"N/A, D2D")</f>
        <v>0.3</v>
      </c>
      <c r="L21160" t="s">
        <v>5943</v>
      </c>
      <c r="M21160" t="s">
        <v>813</v>
      </c>
      <c r="N21160" t="s">
        <v>814</v>
      </c>
      <c r="O21160" t="s">
        <v>815</v>
      </c>
      <c r="P21160">
        <v>-71.161500619999998</v>
      </c>
      <c r="Q21160">
        <v>42.35107867</v>
      </c>
    </row>
    <row r="21161" spans="2:17" x14ac:dyDescent="0.3">
      <c r="B21161" t="s">
        <v>999</v>
      </c>
      <c r="C21161" t="s">
        <v>5572</v>
      </c>
      <c r="D21161" t="s">
        <v>5569</v>
      </c>
      <c r="E21161">
        <v>-71.154709999999994</v>
      </c>
      <c r="F21161">
        <v>42.291969999999999</v>
      </c>
      <c r="G21161" t="s">
        <v>783</v>
      </c>
      <c r="H21161" s="5">
        <v>3</v>
      </c>
      <c r="I21161" t="s">
        <v>5573</v>
      </c>
      <c r="J21161" s="5">
        <f>VLOOKUP(I21161*1,Crosswalks!$L$3:$M$227,2,FALSE)</f>
        <v>2</v>
      </c>
      <c r="K21161" s="5">
        <f>IF(G21161="Corner",INDEX(Crosswalks!$C$4:$J$16,MATCH(H21161,Crosswalks!$C$4:$C$16,0),J21161+1),"N/A, D2D")</f>
        <v>0.5</v>
      </c>
      <c r="L21161" t="s">
        <v>5943</v>
      </c>
      <c r="M21161" t="s">
        <v>813</v>
      </c>
      <c r="N21161" t="s">
        <v>814</v>
      </c>
      <c r="O21161" t="s">
        <v>815</v>
      </c>
      <c r="P21161">
        <v>-71.161500619999998</v>
      </c>
      <c r="Q21161">
        <v>42.35107867</v>
      </c>
    </row>
    <row r="21162" spans="2:17" x14ac:dyDescent="0.3">
      <c r="B21162" t="s">
        <v>991</v>
      </c>
      <c r="C21162" t="s">
        <v>5571</v>
      </c>
      <c r="D21162" t="s">
        <v>5569</v>
      </c>
      <c r="E21162">
        <v>-71.16301</v>
      </c>
      <c r="F21162">
        <v>42.29495</v>
      </c>
      <c r="G21162" t="s">
        <v>783</v>
      </c>
      <c r="H21162" s="5">
        <v>3</v>
      </c>
      <c r="I21162" t="s">
        <v>5570</v>
      </c>
      <c r="J21162" s="5">
        <f>VLOOKUP(I21162*1,Crosswalks!$L$3:$M$227,2,FALSE)</f>
        <v>1</v>
      </c>
      <c r="K21162" s="5">
        <f>IF(G21162="Corner",INDEX(Crosswalks!$C$4:$J$16,MATCH(H21162,Crosswalks!$C$4:$C$16,0),J21162+1),"N/A, D2D")</f>
        <v>0.5</v>
      </c>
      <c r="L21162" t="s">
        <v>5943</v>
      </c>
      <c r="M21162" t="s">
        <v>813</v>
      </c>
      <c r="N21162" t="s">
        <v>814</v>
      </c>
      <c r="O21162" t="s">
        <v>815</v>
      </c>
      <c r="P21162">
        <v>-71.161500619999998</v>
      </c>
      <c r="Q21162">
        <v>42.35107867</v>
      </c>
    </row>
    <row r="21163" spans="2:17" x14ac:dyDescent="0.3">
      <c r="B21163" t="s">
        <v>1042</v>
      </c>
      <c r="C21163" t="s">
        <v>5572</v>
      </c>
      <c r="D21163" t="s">
        <v>5569</v>
      </c>
      <c r="E21163">
        <v>-71.154570000000007</v>
      </c>
      <c r="F21163">
        <v>42.292079999999999</v>
      </c>
      <c r="G21163" t="s">
        <v>783</v>
      </c>
      <c r="H21163" s="5">
        <v>1</v>
      </c>
      <c r="I21163" t="s">
        <v>5573</v>
      </c>
      <c r="J21163" s="5">
        <f>VLOOKUP(I21163*1,Crosswalks!$L$3:$M$227,2,FALSE)</f>
        <v>2</v>
      </c>
      <c r="K21163" s="5">
        <f>IF(G21163="Corner",INDEX(Crosswalks!$C$4:$J$16,MATCH(H21163,Crosswalks!$C$4:$C$16,0),J21163+1),"N/A, D2D")</f>
        <v>0.4</v>
      </c>
      <c r="L21163" t="s">
        <v>5943</v>
      </c>
      <c r="M21163" t="s">
        <v>813</v>
      </c>
      <c r="N21163" t="s">
        <v>814</v>
      </c>
      <c r="O21163" t="s">
        <v>815</v>
      </c>
      <c r="P21163">
        <v>-71.161500619999998</v>
      </c>
      <c r="Q21163">
        <v>42.35107867</v>
      </c>
    </row>
    <row r="21164" spans="2:17" x14ac:dyDescent="0.3">
      <c r="B21164" t="s">
        <v>2404</v>
      </c>
      <c r="C21164" t="s">
        <v>5574</v>
      </c>
      <c r="D21164" t="s">
        <v>5569</v>
      </c>
      <c r="E21164">
        <v>-71.157899999999998</v>
      </c>
      <c r="F21164">
        <v>42.29524</v>
      </c>
      <c r="G21164" t="s">
        <v>783</v>
      </c>
      <c r="H21164" s="5">
        <v>3</v>
      </c>
      <c r="I21164" t="s">
        <v>5570</v>
      </c>
      <c r="J21164" s="5">
        <f>VLOOKUP(I21164*1,Crosswalks!$L$3:$M$227,2,FALSE)</f>
        <v>1</v>
      </c>
      <c r="K21164" s="5">
        <f>IF(G21164="Corner",INDEX(Crosswalks!$C$4:$J$16,MATCH(H21164,Crosswalks!$C$4:$C$16,0),J21164+1),"N/A, D2D")</f>
        <v>0.5</v>
      </c>
      <c r="L21164" t="s">
        <v>5943</v>
      </c>
      <c r="M21164" t="s">
        <v>813</v>
      </c>
      <c r="N21164" t="s">
        <v>814</v>
      </c>
      <c r="O21164" t="s">
        <v>815</v>
      </c>
      <c r="P21164">
        <v>-71.161500619999998</v>
      </c>
      <c r="Q21164">
        <v>42.35107867</v>
      </c>
    </row>
    <row r="21165" spans="2:17" x14ac:dyDescent="0.3">
      <c r="B21165" t="s">
        <v>1018</v>
      </c>
      <c r="C21165" t="s">
        <v>5575</v>
      </c>
      <c r="D21165" t="s">
        <v>5569</v>
      </c>
      <c r="E21165">
        <v>-71.164010000000005</v>
      </c>
      <c r="F21165">
        <v>42.295369999999998</v>
      </c>
      <c r="G21165" t="s">
        <v>784</v>
      </c>
      <c r="H21165" s="5" t="s">
        <v>785</v>
      </c>
      <c r="I21165" t="s">
        <v>5570</v>
      </c>
      <c r="J21165" s="5">
        <f>VLOOKUP(I21165*1,Crosswalks!$L$3:$M$227,2,FALSE)</f>
        <v>1</v>
      </c>
      <c r="K21165" s="5" t="str">
        <f>IF(G21165="Corner",INDEX(Crosswalks!$C$4:$J$16,MATCH(H21165,Crosswalks!$C$4:$C$16,0),J21165+1),"N/A, D2D")</f>
        <v>N/A, D2D</v>
      </c>
      <c r="L21165" t="s">
        <v>5943</v>
      </c>
      <c r="M21165" t="s">
        <v>813</v>
      </c>
      <c r="N21165" t="s">
        <v>814</v>
      </c>
      <c r="O21165" t="s">
        <v>815</v>
      </c>
      <c r="P21165">
        <v>-71.161500619999998</v>
      </c>
      <c r="Q21165">
        <v>42.35107867</v>
      </c>
    </row>
    <row r="21166" spans="2:17" x14ac:dyDescent="0.3">
      <c r="B21166" t="s">
        <v>898</v>
      </c>
      <c r="C21166" t="s">
        <v>5576</v>
      </c>
      <c r="D21166" t="s">
        <v>5569</v>
      </c>
      <c r="E21166">
        <v>-71.139330000000001</v>
      </c>
      <c r="F21166">
        <v>42.294580000000003</v>
      </c>
      <c r="G21166" t="s">
        <v>783</v>
      </c>
      <c r="H21166" s="5" t="s">
        <v>785</v>
      </c>
      <c r="I21166" t="s">
        <v>2110</v>
      </c>
      <c r="J21166" s="5">
        <f>VLOOKUP(I21166*1,Crosswalks!$L$3:$M$227,2,FALSE)</f>
        <v>1</v>
      </c>
      <c r="K21166" s="5">
        <f>IF(G21166="Corner",INDEX(Crosswalks!$C$4:$J$16,MATCH(H21166,Crosswalks!$C$4:$C$16,0),J21166+1),"N/A, D2D")</f>
        <v>0.3</v>
      </c>
      <c r="L21166" t="s">
        <v>5944</v>
      </c>
      <c r="M21166" t="s">
        <v>836</v>
      </c>
      <c r="N21166" t="s">
        <v>837</v>
      </c>
      <c r="O21166" t="s">
        <v>838</v>
      </c>
      <c r="P21166">
        <v>-71.137700620000004</v>
      </c>
      <c r="Q21166">
        <v>42.352058669999998</v>
      </c>
    </row>
    <row r="21167" spans="2:17" x14ac:dyDescent="0.3">
      <c r="B21167" t="s">
        <v>5577</v>
      </c>
      <c r="C21167" t="s">
        <v>5574</v>
      </c>
      <c r="D21167" t="s">
        <v>5569</v>
      </c>
      <c r="E21167">
        <v>-71.134265999999997</v>
      </c>
      <c r="F21167">
        <v>42.297485999999999</v>
      </c>
      <c r="G21167" t="s">
        <v>783</v>
      </c>
      <c r="H21167" s="5">
        <v>1</v>
      </c>
      <c r="I21167" t="s">
        <v>2110</v>
      </c>
      <c r="J21167" s="5">
        <f>VLOOKUP(I21167*1,Crosswalks!$L$3:$M$227,2,FALSE)</f>
        <v>1</v>
      </c>
      <c r="K21167" s="5">
        <f>IF(G21167="Corner",INDEX(Crosswalks!$C$4:$J$16,MATCH(H21167,Crosswalks!$C$4:$C$16,0),J21167+1),"N/A, D2D")</f>
        <v>0.4</v>
      </c>
      <c r="L21167" t="s">
        <v>5944</v>
      </c>
      <c r="M21167" t="s">
        <v>836</v>
      </c>
      <c r="N21167" t="s">
        <v>837</v>
      </c>
      <c r="O21167" t="s">
        <v>838</v>
      </c>
      <c r="P21167">
        <v>-71.137700620000004</v>
      </c>
      <c r="Q21167">
        <v>42.352058669999998</v>
      </c>
    </row>
    <row r="21168" spans="2:17" x14ac:dyDescent="0.3">
      <c r="B21168" t="s">
        <v>5578</v>
      </c>
      <c r="C21168" t="s">
        <v>1619</v>
      </c>
      <c r="D21168" t="s">
        <v>5569</v>
      </c>
      <c r="E21168">
        <v>-71.137100000000004</v>
      </c>
      <c r="F21168">
        <v>42.293840000000003</v>
      </c>
      <c r="G21168" t="s">
        <v>783</v>
      </c>
      <c r="H21168" s="5">
        <v>1</v>
      </c>
      <c r="I21168" t="s">
        <v>2110</v>
      </c>
      <c r="J21168" s="5">
        <f>VLOOKUP(I21168*1,Crosswalks!$L$3:$M$227,2,FALSE)</f>
        <v>1</v>
      </c>
      <c r="K21168" s="5">
        <f>IF(G21168="Corner",INDEX(Crosswalks!$C$4:$J$16,MATCH(H21168,Crosswalks!$C$4:$C$16,0),J21168+1),"N/A, D2D")</f>
        <v>0.4</v>
      </c>
      <c r="L21168" t="s">
        <v>5974</v>
      </c>
      <c r="M21168" t="s">
        <v>836</v>
      </c>
      <c r="N21168" t="s">
        <v>837</v>
      </c>
      <c r="O21168" t="s">
        <v>1096</v>
      </c>
      <c r="P21168">
        <v>-71.080375419999996</v>
      </c>
      <c r="Q21168">
        <v>42.292438099999998</v>
      </c>
    </row>
    <row r="21169" spans="2:17" x14ac:dyDescent="0.3">
      <c r="B21169" t="s">
        <v>1156</v>
      </c>
      <c r="C21169" t="s">
        <v>1908</v>
      </c>
      <c r="D21169" t="s">
        <v>5569</v>
      </c>
      <c r="E21169">
        <v>-71.141559999999998</v>
      </c>
      <c r="F21169">
        <v>42.293199999999999</v>
      </c>
      <c r="G21169" t="s">
        <v>783</v>
      </c>
      <c r="H21169" s="5">
        <v>1</v>
      </c>
      <c r="I21169" t="s">
        <v>2110</v>
      </c>
      <c r="J21169" s="5">
        <f>VLOOKUP(I21169*1,Crosswalks!$L$3:$M$227,2,FALSE)</f>
        <v>1</v>
      </c>
      <c r="K21169" s="5">
        <f>IF(G21169="Corner",INDEX(Crosswalks!$C$4:$J$16,MATCH(H21169,Crosswalks!$C$4:$C$16,0),J21169+1),"N/A, D2D")</f>
        <v>0.4</v>
      </c>
      <c r="L21169" t="s">
        <v>5975</v>
      </c>
      <c r="M21169" t="s">
        <v>847</v>
      </c>
      <c r="N21169" t="s">
        <v>848</v>
      </c>
      <c r="O21169" t="s">
        <v>1135</v>
      </c>
      <c r="P21169">
        <v>-71.090290600000003</v>
      </c>
      <c r="Q21169">
        <v>42.331758669999999</v>
      </c>
    </row>
    <row r="21170" spans="2:17" x14ac:dyDescent="0.3">
      <c r="B21170" t="s">
        <v>1387</v>
      </c>
      <c r="C21170" t="s">
        <v>5579</v>
      </c>
      <c r="D21170" t="s">
        <v>5569</v>
      </c>
      <c r="E21170">
        <v>-71.139399999999995</v>
      </c>
      <c r="F21170">
        <v>42.292569999999998</v>
      </c>
      <c r="G21170" t="s">
        <v>783</v>
      </c>
      <c r="H21170" s="5">
        <v>6</v>
      </c>
      <c r="I21170" t="s">
        <v>2110</v>
      </c>
      <c r="J21170" s="5">
        <f>VLOOKUP(I21170*1,Crosswalks!$L$3:$M$227,2,FALSE)</f>
        <v>1</v>
      </c>
      <c r="K21170" s="5">
        <f>IF(G21170="Corner",INDEX(Crosswalks!$C$4:$J$16,MATCH(H21170,Crosswalks!$C$4:$C$16,0),J21170+1),"N/A, D2D")</f>
        <v>0.5</v>
      </c>
      <c r="L21170" t="s">
        <v>6013</v>
      </c>
      <c r="M21170" t="s">
        <v>847</v>
      </c>
      <c r="N21170" t="s">
        <v>848</v>
      </c>
      <c r="O21170" t="s">
        <v>1470</v>
      </c>
      <c r="P21170">
        <v>-71.133320609999998</v>
      </c>
      <c r="Q21170">
        <v>42.251628650000001</v>
      </c>
    </row>
    <row r="21171" spans="2:17" x14ac:dyDescent="0.3">
      <c r="B21171" t="s">
        <v>1142</v>
      </c>
      <c r="C21171" t="s">
        <v>5580</v>
      </c>
      <c r="D21171" t="s">
        <v>5569</v>
      </c>
      <c r="E21171">
        <v>-71.146640000000005</v>
      </c>
      <c r="F21171">
        <v>42.275419999999997</v>
      </c>
      <c r="G21171" t="s">
        <v>783</v>
      </c>
      <c r="H21171" s="5">
        <v>4</v>
      </c>
      <c r="I21171" t="s">
        <v>5581</v>
      </c>
      <c r="J21171" s="5">
        <f>VLOOKUP(I21171*1,Crosswalks!$L$3:$M$227,2,FALSE)</f>
        <v>3</v>
      </c>
      <c r="K21171" s="5">
        <f>IF(G21171="Corner",INDEX(Crosswalks!$C$4:$J$16,MATCH(H21171,Crosswalks!$C$4:$C$16,0),J21171+1),"N/A, D2D")</f>
        <v>0.5</v>
      </c>
      <c r="L21171" t="s">
        <v>6013</v>
      </c>
      <c r="M21171" t="s">
        <v>847</v>
      </c>
      <c r="N21171" t="s">
        <v>848</v>
      </c>
      <c r="O21171" t="s">
        <v>1470</v>
      </c>
      <c r="P21171">
        <v>-71.133320609999998</v>
      </c>
      <c r="Q21171">
        <v>42.251628650000001</v>
      </c>
    </row>
    <row r="21172" spans="2:17" x14ac:dyDescent="0.3">
      <c r="B21172" t="s">
        <v>866</v>
      </c>
      <c r="C21172" t="s">
        <v>5582</v>
      </c>
      <c r="D21172" t="s">
        <v>5569</v>
      </c>
      <c r="E21172">
        <v>-71.135149999999996</v>
      </c>
      <c r="F21172">
        <v>42.29589</v>
      </c>
      <c r="G21172" t="s">
        <v>783</v>
      </c>
      <c r="H21172" s="5">
        <v>5</v>
      </c>
      <c r="I21172" t="s">
        <v>2110</v>
      </c>
      <c r="J21172" s="5">
        <f>VLOOKUP(I21172*1,Crosswalks!$L$3:$M$227,2,FALSE)</f>
        <v>1</v>
      </c>
      <c r="K21172" s="5">
        <f>IF(G21172="Corner",INDEX(Crosswalks!$C$4:$J$16,MATCH(H21172,Crosswalks!$C$4:$C$16,0),J21172+1),"N/A, D2D")</f>
        <v>0.5</v>
      </c>
      <c r="L21172" t="s">
        <v>6013</v>
      </c>
      <c r="M21172" t="s">
        <v>847</v>
      </c>
      <c r="N21172" t="s">
        <v>848</v>
      </c>
      <c r="O21172" t="s">
        <v>1470</v>
      </c>
      <c r="P21172">
        <v>-71.133320609999998</v>
      </c>
      <c r="Q21172">
        <v>42.251628650000001</v>
      </c>
    </row>
    <row r="21173" spans="2:17" x14ac:dyDescent="0.3">
      <c r="B21173" t="s">
        <v>1027</v>
      </c>
      <c r="C21173" t="s">
        <v>5583</v>
      </c>
      <c r="D21173" t="s">
        <v>5569</v>
      </c>
      <c r="E21173">
        <v>-71.147850000000005</v>
      </c>
      <c r="F21173">
        <v>42.274850000000001</v>
      </c>
      <c r="G21173" t="s">
        <v>783</v>
      </c>
      <c r="H21173" s="5">
        <v>5</v>
      </c>
      <c r="I21173" t="s">
        <v>5581</v>
      </c>
      <c r="J21173" s="5">
        <f>VLOOKUP(I21173*1,Crosswalks!$L$3:$M$227,2,FALSE)</f>
        <v>3</v>
      </c>
      <c r="K21173" s="5">
        <f>IF(G21173="Corner",INDEX(Crosswalks!$C$4:$J$16,MATCH(H21173,Crosswalks!$C$4:$C$16,0),J21173+1),"N/A, D2D")</f>
        <v>0.5</v>
      </c>
      <c r="L21173" t="s">
        <v>6013</v>
      </c>
      <c r="M21173" t="s">
        <v>847</v>
      </c>
      <c r="N21173" t="s">
        <v>848</v>
      </c>
      <c r="O21173" t="s">
        <v>1470</v>
      </c>
      <c r="P21173">
        <v>-71.133320609999998</v>
      </c>
      <c r="Q21173">
        <v>42.251628650000001</v>
      </c>
    </row>
    <row r="21174" spans="2:17" x14ac:dyDescent="0.3">
      <c r="B21174" t="s">
        <v>1018</v>
      </c>
      <c r="C21174" t="s">
        <v>5584</v>
      </c>
      <c r="D21174" t="s">
        <v>5569</v>
      </c>
      <c r="E21174">
        <v>-71.149439999999998</v>
      </c>
      <c r="F21174">
        <v>42.262180000000001</v>
      </c>
      <c r="G21174" t="s">
        <v>783</v>
      </c>
      <c r="H21174" s="5">
        <v>4</v>
      </c>
      <c r="I21174" t="s">
        <v>1623</v>
      </c>
      <c r="J21174" s="5">
        <f>VLOOKUP(I21174*1,Crosswalks!$L$3:$M$227,2,FALSE)</f>
        <v>3</v>
      </c>
      <c r="K21174" s="5">
        <f>IF(G21174="Corner",INDEX(Crosswalks!$C$4:$J$16,MATCH(H21174,Crosswalks!$C$4:$C$16,0),J21174+1),"N/A, D2D")</f>
        <v>0.5</v>
      </c>
      <c r="L21174" t="s">
        <v>6013</v>
      </c>
      <c r="M21174" t="s">
        <v>847</v>
      </c>
      <c r="N21174" t="s">
        <v>848</v>
      </c>
      <c r="O21174" t="s">
        <v>1470</v>
      </c>
      <c r="P21174">
        <v>-71.133320609999998</v>
      </c>
      <c r="Q21174">
        <v>42.251628650000001</v>
      </c>
    </row>
    <row r="21175" spans="2:17" x14ac:dyDescent="0.3">
      <c r="B21175" t="s">
        <v>2232</v>
      </c>
      <c r="C21175" t="s">
        <v>1743</v>
      </c>
      <c r="D21175" t="s">
        <v>5569</v>
      </c>
      <c r="E21175">
        <v>-71.145309999999995</v>
      </c>
      <c r="F21175">
        <v>42.280839999999998</v>
      </c>
      <c r="G21175" t="s">
        <v>783</v>
      </c>
      <c r="H21175" s="5">
        <v>3</v>
      </c>
      <c r="I21175" t="s">
        <v>5581</v>
      </c>
      <c r="J21175" s="5">
        <f>VLOOKUP(I21175*1,Crosswalks!$L$3:$M$227,2,FALSE)</f>
        <v>3</v>
      </c>
      <c r="K21175" s="5">
        <f>IF(G21175="Corner",INDEX(Crosswalks!$C$4:$J$16,MATCH(H21175,Crosswalks!$C$4:$C$16,0),J21175+1),"N/A, D2D")</f>
        <v>0.5</v>
      </c>
      <c r="L21175" t="s">
        <v>6013</v>
      </c>
      <c r="M21175" t="s">
        <v>847</v>
      </c>
      <c r="N21175" t="s">
        <v>848</v>
      </c>
      <c r="O21175" t="s">
        <v>1470</v>
      </c>
      <c r="P21175">
        <v>-71.133320609999998</v>
      </c>
      <c r="Q21175">
        <v>42.251628650000001</v>
      </c>
    </row>
    <row r="21176" spans="2:17" x14ac:dyDescent="0.3">
      <c r="B21176" t="s">
        <v>5585</v>
      </c>
      <c r="C21176" t="s">
        <v>1075</v>
      </c>
      <c r="D21176" t="s">
        <v>5569</v>
      </c>
      <c r="E21176">
        <v>-71.147379999999998</v>
      </c>
      <c r="F21176">
        <v>42.27037</v>
      </c>
      <c r="G21176" t="s">
        <v>783</v>
      </c>
      <c r="H21176" s="5">
        <v>4</v>
      </c>
      <c r="I21176" t="s">
        <v>5581</v>
      </c>
      <c r="J21176" s="5">
        <f>VLOOKUP(I21176*1,Crosswalks!$L$3:$M$227,2,FALSE)</f>
        <v>3</v>
      </c>
      <c r="K21176" s="5">
        <f>IF(G21176="Corner",INDEX(Crosswalks!$C$4:$J$16,MATCH(H21176,Crosswalks!$C$4:$C$16,0),J21176+1),"N/A, D2D")</f>
        <v>0.5</v>
      </c>
      <c r="L21176" t="s">
        <v>6013</v>
      </c>
      <c r="M21176" t="s">
        <v>847</v>
      </c>
      <c r="N21176" t="s">
        <v>848</v>
      </c>
      <c r="O21176" t="s">
        <v>1470</v>
      </c>
      <c r="P21176">
        <v>-71.133320609999998</v>
      </c>
      <c r="Q21176">
        <v>42.251628650000001</v>
      </c>
    </row>
    <row r="21177" spans="2:17" x14ac:dyDescent="0.3">
      <c r="B21177" t="s">
        <v>862</v>
      </c>
      <c r="C21177" t="s">
        <v>5586</v>
      </c>
      <c r="D21177" t="s">
        <v>5569</v>
      </c>
      <c r="E21177">
        <v>-71.142889999999994</v>
      </c>
      <c r="F21177">
        <v>42.29372</v>
      </c>
      <c r="G21177" t="s">
        <v>783</v>
      </c>
      <c r="H21177" s="5" t="s">
        <v>785</v>
      </c>
      <c r="I21177" t="s">
        <v>2110</v>
      </c>
      <c r="J21177" s="5">
        <f>VLOOKUP(I21177*1,Crosswalks!$L$3:$M$227,2,FALSE)</f>
        <v>1</v>
      </c>
      <c r="K21177" s="5">
        <f>IF(G21177="Corner",INDEX(Crosswalks!$C$4:$J$16,MATCH(H21177,Crosswalks!$C$4:$C$16,0),J21177+1),"N/A, D2D")</f>
        <v>0.3</v>
      </c>
      <c r="L21177" t="s">
        <v>6013</v>
      </c>
      <c r="M21177" t="s">
        <v>847</v>
      </c>
      <c r="N21177" t="s">
        <v>848</v>
      </c>
      <c r="O21177" t="s">
        <v>1470</v>
      </c>
      <c r="P21177">
        <v>-71.133320609999998</v>
      </c>
      <c r="Q21177">
        <v>42.251628650000001</v>
      </c>
    </row>
    <row r="21178" spans="2:17" x14ac:dyDescent="0.3">
      <c r="B21178" t="s">
        <v>5587</v>
      </c>
      <c r="C21178" t="s">
        <v>1619</v>
      </c>
      <c r="D21178" t="s">
        <v>5569</v>
      </c>
      <c r="E21178">
        <v>-71.14143</v>
      </c>
      <c r="F21178">
        <v>42.290190000000003</v>
      </c>
      <c r="G21178" t="s">
        <v>783</v>
      </c>
      <c r="H21178" s="5">
        <v>6</v>
      </c>
      <c r="I21178" t="s">
        <v>2110</v>
      </c>
      <c r="J21178" s="5">
        <f>VLOOKUP(I21178*1,Crosswalks!$L$3:$M$227,2,FALSE)</f>
        <v>1</v>
      </c>
      <c r="K21178" s="5">
        <f>IF(G21178="Corner",INDEX(Crosswalks!$C$4:$J$16,MATCH(H21178,Crosswalks!$C$4:$C$16,0),J21178+1),"N/A, D2D")</f>
        <v>0.5</v>
      </c>
      <c r="L21178" t="s">
        <v>6013</v>
      </c>
      <c r="M21178" t="s">
        <v>847</v>
      </c>
      <c r="N21178" t="s">
        <v>848</v>
      </c>
      <c r="O21178" t="s">
        <v>1470</v>
      </c>
      <c r="P21178">
        <v>-71.133320609999998</v>
      </c>
      <c r="Q21178">
        <v>42.251628650000001</v>
      </c>
    </row>
    <row r="21179" spans="2:17" x14ac:dyDescent="0.3">
      <c r="B21179" t="s">
        <v>1011</v>
      </c>
      <c r="C21179" t="s">
        <v>5588</v>
      </c>
      <c r="D21179" t="s">
        <v>5569</v>
      </c>
      <c r="E21179">
        <v>-71.146180000000001</v>
      </c>
      <c r="F21179">
        <v>42.274059999999999</v>
      </c>
      <c r="G21179" t="s">
        <v>783</v>
      </c>
      <c r="H21179" s="5">
        <v>1</v>
      </c>
      <c r="I21179" t="s">
        <v>5581</v>
      </c>
      <c r="J21179" s="5">
        <f>VLOOKUP(I21179*1,Crosswalks!$L$3:$M$227,2,FALSE)</f>
        <v>3</v>
      </c>
      <c r="K21179" s="5">
        <f>IF(G21179="Corner",INDEX(Crosswalks!$C$4:$J$16,MATCH(H21179,Crosswalks!$C$4:$C$16,0),J21179+1),"N/A, D2D")</f>
        <v>0.4</v>
      </c>
      <c r="L21179" t="s">
        <v>6013</v>
      </c>
      <c r="M21179" t="s">
        <v>847</v>
      </c>
      <c r="N21179" t="s">
        <v>848</v>
      </c>
      <c r="O21179" t="s">
        <v>1470</v>
      </c>
      <c r="P21179">
        <v>-71.133320609999998</v>
      </c>
      <c r="Q21179">
        <v>42.251628650000001</v>
      </c>
    </row>
    <row r="21180" spans="2:17" x14ac:dyDescent="0.3">
      <c r="B21180" t="s">
        <v>832</v>
      </c>
      <c r="C21180" t="s">
        <v>5589</v>
      </c>
      <c r="D21180" t="s">
        <v>5569</v>
      </c>
      <c r="E21180">
        <v>-71.148210000000006</v>
      </c>
      <c r="F21180">
        <v>42.27469</v>
      </c>
      <c r="G21180" t="s">
        <v>783</v>
      </c>
      <c r="H21180" s="5">
        <v>2</v>
      </c>
      <c r="I21180" t="s">
        <v>5581</v>
      </c>
      <c r="J21180" s="5">
        <f>VLOOKUP(I21180*1,Crosswalks!$L$3:$M$227,2,FALSE)</f>
        <v>3</v>
      </c>
      <c r="K21180" s="5">
        <f>IF(G21180="Corner",INDEX(Crosswalks!$C$4:$J$16,MATCH(H21180,Crosswalks!$C$4:$C$16,0),J21180+1),"N/A, D2D")</f>
        <v>0.4</v>
      </c>
      <c r="L21180" t="s">
        <v>6013</v>
      </c>
      <c r="M21180" t="s">
        <v>847</v>
      </c>
      <c r="N21180" t="s">
        <v>848</v>
      </c>
      <c r="O21180" t="s">
        <v>1470</v>
      </c>
      <c r="P21180">
        <v>-71.133320609999998</v>
      </c>
      <c r="Q21180">
        <v>42.251628650000001</v>
      </c>
    </row>
    <row r="21181" spans="2:17" x14ac:dyDescent="0.3">
      <c r="B21181" t="s">
        <v>1947</v>
      </c>
      <c r="C21181" t="s">
        <v>1743</v>
      </c>
      <c r="D21181" t="s">
        <v>5569</v>
      </c>
      <c r="E21181">
        <v>-71.145799999999994</v>
      </c>
      <c r="F21181">
        <v>42.281239999999997</v>
      </c>
      <c r="G21181" t="s">
        <v>784</v>
      </c>
      <c r="H21181" s="5" t="s">
        <v>785</v>
      </c>
      <c r="I21181" t="s">
        <v>5581</v>
      </c>
      <c r="J21181" s="5">
        <f>VLOOKUP(I21181*1,Crosswalks!$L$3:$M$227,2,FALSE)</f>
        <v>3</v>
      </c>
      <c r="K21181" s="5" t="str">
        <f>IF(G21181="Corner",INDEX(Crosswalks!$C$4:$J$16,MATCH(H21181,Crosswalks!$C$4:$C$16,0),J21181+1),"N/A, D2D")</f>
        <v>N/A, D2D</v>
      </c>
      <c r="L21181" t="s">
        <v>6013</v>
      </c>
      <c r="M21181" t="s">
        <v>847</v>
      </c>
      <c r="N21181" t="s">
        <v>848</v>
      </c>
      <c r="O21181" t="s">
        <v>1470</v>
      </c>
      <c r="P21181">
        <v>-71.133320609999998</v>
      </c>
      <c r="Q21181">
        <v>42.251628650000001</v>
      </c>
    </row>
    <row r="21182" spans="2:17" x14ac:dyDescent="0.3">
      <c r="B21182" t="s">
        <v>835</v>
      </c>
      <c r="C21182" t="s">
        <v>5590</v>
      </c>
      <c r="D21182" t="s">
        <v>5569</v>
      </c>
      <c r="E21182">
        <v>-71.1387</v>
      </c>
      <c r="F21182">
        <v>42.294179999999997</v>
      </c>
      <c r="G21182" t="s">
        <v>783</v>
      </c>
      <c r="H21182" s="5">
        <v>1</v>
      </c>
      <c r="I21182" t="s">
        <v>2110</v>
      </c>
      <c r="J21182" s="5">
        <f>VLOOKUP(I21182*1,Crosswalks!$L$3:$M$227,2,FALSE)</f>
        <v>1</v>
      </c>
      <c r="K21182" s="5">
        <f>IF(G21182="Corner",INDEX(Crosswalks!$C$4:$J$16,MATCH(H21182,Crosswalks!$C$4:$C$16,0),J21182+1),"N/A, D2D")</f>
        <v>0.4</v>
      </c>
      <c r="L21182" t="s">
        <v>5978</v>
      </c>
      <c r="M21182" t="s">
        <v>836</v>
      </c>
      <c r="N21182" t="s">
        <v>961</v>
      </c>
      <c r="O21182" t="s">
        <v>1182</v>
      </c>
      <c r="P21182">
        <v>-71.105915499999995</v>
      </c>
      <c r="Q21182">
        <v>42.305141399999997</v>
      </c>
    </row>
    <row r="21183" spans="2:17" x14ac:dyDescent="0.3">
      <c r="B21183" t="s">
        <v>5591</v>
      </c>
      <c r="C21183" t="s">
        <v>1619</v>
      </c>
      <c r="D21183" t="s">
        <v>5569</v>
      </c>
      <c r="E21183">
        <v>-71.13467</v>
      </c>
      <c r="F21183">
        <v>42.295839999999998</v>
      </c>
      <c r="G21183" t="s">
        <v>783</v>
      </c>
      <c r="H21183" s="5">
        <v>2</v>
      </c>
      <c r="I21183" t="s">
        <v>2110</v>
      </c>
      <c r="J21183" s="5">
        <f>VLOOKUP(I21183*1,Crosswalks!$L$3:$M$227,2,FALSE)</f>
        <v>1</v>
      </c>
      <c r="K21183" s="5">
        <f>IF(G21183="Corner",INDEX(Crosswalks!$C$4:$J$16,MATCH(H21183,Crosswalks!$C$4:$C$16,0),J21183+1),"N/A, D2D")</f>
        <v>0.4</v>
      </c>
      <c r="L21183" t="s">
        <v>5978</v>
      </c>
      <c r="M21183" t="s">
        <v>836</v>
      </c>
      <c r="N21183" t="s">
        <v>961</v>
      </c>
      <c r="O21183" t="s">
        <v>1182</v>
      </c>
      <c r="P21183">
        <v>-71.105915499999995</v>
      </c>
      <c r="Q21183">
        <v>42.305141399999997</v>
      </c>
    </row>
    <row r="21184" spans="2:17" x14ac:dyDescent="0.3">
      <c r="B21184" t="s">
        <v>5592</v>
      </c>
      <c r="C21184" t="s">
        <v>1743</v>
      </c>
      <c r="D21184" t="s">
        <v>5569</v>
      </c>
      <c r="E21184">
        <v>-71.143090000000001</v>
      </c>
      <c r="F21184">
        <v>42.278680000000001</v>
      </c>
      <c r="G21184" t="s">
        <v>783</v>
      </c>
      <c r="H21184" s="5">
        <v>6</v>
      </c>
      <c r="I21184" t="s">
        <v>5581</v>
      </c>
      <c r="J21184" s="5">
        <f>VLOOKUP(I21184*1,Crosswalks!$L$3:$M$227,2,FALSE)</f>
        <v>3</v>
      </c>
      <c r="K21184" s="5">
        <f>IF(G21184="Corner",INDEX(Crosswalks!$C$4:$J$16,MATCH(H21184,Crosswalks!$C$4:$C$16,0),J21184+1),"N/A, D2D")</f>
        <v>0.5</v>
      </c>
      <c r="L21184" t="s">
        <v>5978</v>
      </c>
      <c r="M21184" t="s">
        <v>836</v>
      </c>
      <c r="N21184" t="s">
        <v>961</v>
      </c>
      <c r="O21184" t="s">
        <v>1182</v>
      </c>
      <c r="P21184">
        <v>-71.105915499999995</v>
      </c>
      <c r="Q21184">
        <v>42.305141399999997</v>
      </c>
    </row>
    <row r="21185" spans="2:17" x14ac:dyDescent="0.3">
      <c r="B21185" t="s">
        <v>999</v>
      </c>
      <c r="C21185" t="s">
        <v>5593</v>
      </c>
      <c r="D21185" t="s">
        <v>5569</v>
      </c>
      <c r="E21185">
        <v>-71.140550000000005</v>
      </c>
      <c r="F21185">
        <v>42.292810000000003</v>
      </c>
      <c r="G21185" t="s">
        <v>783</v>
      </c>
      <c r="H21185" s="5">
        <v>2</v>
      </c>
      <c r="I21185" t="s">
        <v>2110</v>
      </c>
      <c r="J21185" s="5">
        <f>VLOOKUP(I21185*1,Crosswalks!$L$3:$M$227,2,FALSE)</f>
        <v>1</v>
      </c>
      <c r="K21185" s="5">
        <f>IF(G21185="Corner",INDEX(Crosswalks!$C$4:$J$16,MATCH(H21185,Crosswalks!$C$4:$C$16,0),J21185+1),"N/A, D2D")</f>
        <v>0.4</v>
      </c>
      <c r="L21185" t="s">
        <v>5978</v>
      </c>
      <c r="M21185" t="s">
        <v>836</v>
      </c>
      <c r="N21185" t="s">
        <v>961</v>
      </c>
      <c r="O21185" t="s">
        <v>1182</v>
      </c>
      <c r="P21185">
        <v>-71.105915499999995</v>
      </c>
      <c r="Q21185">
        <v>42.305141399999997</v>
      </c>
    </row>
    <row r="21186" spans="2:17" x14ac:dyDescent="0.3">
      <c r="B21186" t="s">
        <v>911</v>
      </c>
      <c r="C21186" t="s">
        <v>4225</v>
      </c>
      <c r="D21186" t="s">
        <v>5569</v>
      </c>
      <c r="E21186">
        <v>-71.146240000000006</v>
      </c>
      <c r="F21186">
        <v>42.289149999999999</v>
      </c>
      <c r="G21186" t="s">
        <v>783</v>
      </c>
      <c r="H21186" s="5">
        <v>4</v>
      </c>
      <c r="I21186" t="s">
        <v>5573</v>
      </c>
      <c r="J21186" s="5">
        <f>VLOOKUP(I21186*1,Crosswalks!$L$3:$M$227,2,FALSE)</f>
        <v>2</v>
      </c>
      <c r="K21186" s="5">
        <f>IF(G21186="Corner",INDEX(Crosswalks!$C$4:$J$16,MATCH(H21186,Crosswalks!$C$4:$C$16,0),J21186+1),"N/A, D2D")</f>
        <v>0.5</v>
      </c>
      <c r="L21186" t="s">
        <v>5978</v>
      </c>
      <c r="M21186" t="s">
        <v>836</v>
      </c>
      <c r="N21186" t="s">
        <v>961</v>
      </c>
      <c r="O21186" t="s">
        <v>1182</v>
      </c>
      <c r="P21186">
        <v>-71.105915499999995</v>
      </c>
      <c r="Q21186">
        <v>42.305141399999997</v>
      </c>
    </row>
    <row r="21187" spans="2:17" x14ac:dyDescent="0.3">
      <c r="B21187" t="s">
        <v>2318</v>
      </c>
      <c r="C21187" t="s">
        <v>1908</v>
      </c>
      <c r="D21187" t="s">
        <v>5569</v>
      </c>
      <c r="E21187">
        <v>-71.153829999999999</v>
      </c>
      <c r="F21187">
        <v>42.292920000000002</v>
      </c>
      <c r="G21187" t="s">
        <v>784</v>
      </c>
      <c r="H21187" s="5">
        <v>1</v>
      </c>
      <c r="I21187" t="s">
        <v>5573</v>
      </c>
      <c r="J21187" s="5">
        <f>VLOOKUP(I21187*1,Crosswalks!$L$3:$M$227,2,FALSE)</f>
        <v>2</v>
      </c>
      <c r="K21187" s="5" t="str">
        <f>IF(G21187="Corner",INDEX(Crosswalks!$C$4:$J$16,MATCH(H21187,Crosswalks!$C$4:$C$16,0),J21187+1),"N/A, D2D")</f>
        <v>N/A, D2D</v>
      </c>
      <c r="L21187" t="s">
        <v>5978</v>
      </c>
      <c r="M21187" t="s">
        <v>836</v>
      </c>
      <c r="N21187" t="s">
        <v>961</v>
      </c>
      <c r="O21187" t="s">
        <v>1182</v>
      </c>
      <c r="P21187">
        <v>-71.105915499999995</v>
      </c>
      <c r="Q21187">
        <v>42.305141399999997</v>
      </c>
    </row>
    <row r="21188" spans="2:17" x14ac:dyDescent="0.3">
      <c r="B21188" t="s">
        <v>835</v>
      </c>
      <c r="C21188" t="s">
        <v>5594</v>
      </c>
      <c r="D21188" t="s">
        <v>5569</v>
      </c>
      <c r="E21188">
        <v>-71.146505000000005</v>
      </c>
      <c r="F21188">
        <v>42.28575</v>
      </c>
      <c r="G21188" t="s">
        <v>783</v>
      </c>
      <c r="H21188" s="5">
        <v>6</v>
      </c>
      <c r="I21188" t="s">
        <v>1738</v>
      </c>
      <c r="J21188" s="5">
        <f>VLOOKUP(I21188*1,Crosswalks!$L$3:$M$227,2,FALSE)</f>
        <v>1</v>
      </c>
      <c r="K21188" s="5">
        <f>IF(G21188="Corner",INDEX(Crosswalks!$C$4:$J$16,MATCH(H21188,Crosswalks!$C$4:$C$16,0),J21188+1),"N/A, D2D")</f>
        <v>0.5</v>
      </c>
      <c r="L21188" t="s">
        <v>5947</v>
      </c>
      <c r="M21188" t="s">
        <v>813</v>
      </c>
      <c r="N21188" t="s">
        <v>814</v>
      </c>
      <c r="O21188" t="s">
        <v>852</v>
      </c>
      <c r="P21188">
        <v>-71.140510620000001</v>
      </c>
      <c r="Q21188">
        <v>42.342038670000001</v>
      </c>
    </row>
    <row r="21189" spans="2:17" x14ac:dyDescent="0.3">
      <c r="B21189" t="s">
        <v>895</v>
      </c>
      <c r="C21189" t="s">
        <v>5595</v>
      </c>
      <c r="D21189" t="s">
        <v>5569</v>
      </c>
      <c r="E21189">
        <v>-71.144841999999997</v>
      </c>
      <c r="F21189">
        <v>42.273394000000003</v>
      </c>
      <c r="G21189" t="s">
        <v>783</v>
      </c>
      <c r="H21189" s="5">
        <v>2</v>
      </c>
      <c r="I21189" t="s">
        <v>5581</v>
      </c>
      <c r="J21189" s="5">
        <f>VLOOKUP(I21189*1,Crosswalks!$L$3:$M$227,2,FALSE)</f>
        <v>3</v>
      </c>
      <c r="K21189" s="5">
        <f>IF(G21189="Corner",INDEX(Crosswalks!$C$4:$J$16,MATCH(H21189,Crosswalks!$C$4:$C$16,0),J21189+1),"N/A, D2D")</f>
        <v>0.4</v>
      </c>
      <c r="L21189" t="s">
        <v>5948</v>
      </c>
      <c r="M21189" t="s">
        <v>813</v>
      </c>
      <c r="N21189" t="s">
        <v>814</v>
      </c>
      <c r="O21189" t="s">
        <v>875</v>
      </c>
      <c r="P21189">
        <v>-71.055639299999996</v>
      </c>
      <c r="Q21189">
        <v>42.293329100000001</v>
      </c>
    </row>
    <row r="21190" spans="2:17" x14ac:dyDescent="0.3">
      <c r="B21190" t="s">
        <v>1168</v>
      </c>
      <c r="C21190" t="s">
        <v>5596</v>
      </c>
      <c r="D21190" t="s">
        <v>5569</v>
      </c>
      <c r="E21190">
        <v>-71.146460000000005</v>
      </c>
      <c r="F21190">
        <v>42.28895</v>
      </c>
      <c r="G21190" t="s">
        <v>783</v>
      </c>
      <c r="H21190" s="5" t="s">
        <v>785</v>
      </c>
      <c r="I21190" t="s">
        <v>5573</v>
      </c>
      <c r="J21190" s="5">
        <f>VLOOKUP(I21190*1,Crosswalks!$L$3:$M$227,2,FALSE)</f>
        <v>2</v>
      </c>
      <c r="K21190" s="5">
        <f>IF(G21190="Corner",INDEX(Crosswalks!$C$4:$J$16,MATCH(H21190,Crosswalks!$C$4:$C$16,0),J21190+1),"N/A, D2D")</f>
        <v>0.3</v>
      </c>
      <c r="L21190" t="s">
        <v>5948</v>
      </c>
      <c r="M21190" t="s">
        <v>813</v>
      </c>
      <c r="N21190" t="s">
        <v>814</v>
      </c>
      <c r="O21190" t="s">
        <v>875</v>
      </c>
      <c r="P21190">
        <v>-71.055639299999996</v>
      </c>
      <c r="Q21190">
        <v>42.293329100000001</v>
      </c>
    </row>
    <row r="21191" spans="2:17" x14ac:dyDescent="0.3">
      <c r="B21191" t="s">
        <v>2039</v>
      </c>
      <c r="C21191" t="s">
        <v>1908</v>
      </c>
      <c r="D21191" t="s">
        <v>5569</v>
      </c>
      <c r="E21191">
        <v>-71.160060000000001</v>
      </c>
      <c r="F21191">
        <v>42.291519999999998</v>
      </c>
      <c r="G21191" t="s">
        <v>783</v>
      </c>
      <c r="H21191" s="5">
        <v>5</v>
      </c>
      <c r="I21191" t="s">
        <v>5573</v>
      </c>
      <c r="J21191" s="5">
        <f>VLOOKUP(I21191*1,Crosswalks!$L$3:$M$227,2,FALSE)</f>
        <v>2</v>
      </c>
      <c r="K21191" s="5">
        <f>IF(G21191="Corner",INDEX(Crosswalks!$C$4:$J$16,MATCH(H21191,Crosswalks!$C$4:$C$16,0),J21191+1),"N/A, D2D")</f>
        <v>0.5</v>
      </c>
      <c r="L21191" t="s">
        <v>6044</v>
      </c>
      <c r="M21191" t="s">
        <v>813</v>
      </c>
      <c r="N21191" t="s">
        <v>814</v>
      </c>
      <c r="O21191" t="s">
        <v>1576</v>
      </c>
      <c r="P21191">
        <v>-71.149610609999996</v>
      </c>
      <c r="Q21191">
        <v>42.26075865</v>
      </c>
    </row>
    <row r="21192" spans="2:17" x14ac:dyDescent="0.3">
      <c r="B21192" t="s">
        <v>898</v>
      </c>
      <c r="C21192" t="s">
        <v>5597</v>
      </c>
      <c r="D21192" t="s">
        <v>5569</v>
      </c>
      <c r="E21192">
        <v>-71.164249999999996</v>
      </c>
      <c r="F21192">
        <v>42.285339999999998</v>
      </c>
      <c r="G21192" t="s">
        <v>783</v>
      </c>
      <c r="H21192" s="5">
        <v>1</v>
      </c>
      <c r="I21192" t="s">
        <v>5573</v>
      </c>
      <c r="J21192" s="5">
        <f>VLOOKUP(I21192*1,Crosswalks!$L$3:$M$227,2,FALSE)</f>
        <v>2</v>
      </c>
      <c r="K21192" s="5">
        <f>IF(G21192="Corner",INDEX(Crosswalks!$C$4:$J$16,MATCH(H21192,Crosswalks!$C$4:$C$16,0),J21192+1),"N/A, D2D")</f>
        <v>0.4</v>
      </c>
      <c r="L21192" t="s">
        <v>6044</v>
      </c>
      <c r="M21192" t="s">
        <v>813</v>
      </c>
      <c r="N21192" t="s">
        <v>814</v>
      </c>
      <c r="O21192" t="s">
        <v>1576</v>
      </c>
      <c r="P21192">
        <v>-71.149610609999996</v>
      </c>
      <c r="Q21192">
        <v>42.26075865</v>
      </c>
    </row>
    <row r="21193" spans="2:17" x14ac:dyDescent="0.3">
      <c r="B21193" t="s">
        <v>1107</v>
      </c>
      <c r="C21193" t="s">
        <v>5598</v>
      </c>
      <c r="D21193" t="s">
        <v>5569</v>
      </c>
      <c r="E21193">
        <v>-71.162490000000005</v>
      </c>
      <c r="F21193">
        <v>42.288969999999999</v>
      </c>
      <c r="G21193" t="s">
        <v>783</v>
      </c>
      <c r="H21193" s="5">
        <v>5</v>
      </c>
      <c r="I21193" t="s">
        <v>5573</v>
      </c>
      <c r="J21193" s="5">
        <f>VLOOKUP(I21193*1,Crosswalks!$L$3:$M$227,2,FALSE)</f>
        <v>2</v>
      </c>
      <c r="K21193" s="5">
        <f>IF(G21193="Corner",INDEX(Crosswalks!$C$4:$J$16,MATCH(H21193,Crosswalks!$C$4:$C$16,0),J21193+1),"N/A, D2D")</f>
        <v>0.5</v>
      </c>
      <c r="L21193" t="s">
        <v>6044</v>
      </c>
      <c r="M21193" t="s">
        <v>813</v>
      </c>
      <c r="N21193" t="s">
        <v>814</v>
      </c>
      <c r="O21193" t="s">
        <v>1576</v>
      </c>
      <c r="P21193">
        <v>-71.149610609999996</v>
      </c>
      <c r="Q21193">
        <v>42.26075865</v>
      </c>
    </row>
    <row r="21194" spans="2:17" x14ac:dyDescent="0.3">
      <c r="B21194" t="s">
        <v>1018</v>
      </c>
      <c r="C21194" t="s">
        <v>5599</v>
      </c>
      <c r="D21194" t="s">
        <v>5569</v>
      </c>
      <c r="E21194">
        <v>-71.164140000000003</v>
      </c>
      <c r="F21194">
        <v>42.262030000000003</v>
      </c>
      <c r="G21194" t="s">
        <v>783</v>
      </c>
      <c r="H21194" s="5">
        <v>1</v>
      </c>
      <c r="I21194" t="s">
        <v>5600</v>
      </c>
      <c r="J21194" s="5">
        <f>VLOOKUP(I21194*1,Crosswalks!$L$3:$M$227,2,FALSE)</f>
        <v>2</v>
      </c>
      <c r="K21194" s="5">
        <f>IF(G21194="Corner",INDEX(Crosswalks!$C$4:$J$16,MATCH(H21194,Crosswalks!$C$4:$C$16,0),J21194+1),"N/A, D2D")</f>
        <v>0.4</v>
      </c>
      <c r="L21194" t="s">
        <v>6044</v>
      </c>
      <c r="M21194" t="s">
        <v>813</v>
      </c>
      <c r="N21194" t="s">
        <v>814</v>
      </c>
      <c r="O21194" t="s">
        <v>1576</v>
      </c>
      <c r="P21194">
        <v>-71.149610609999996</v>
      </c>
      <c r="Q21194">
        <v>42.26075865</v>
      </c>
    </row>
    <row r="21195" spans="2:17" x14ac:dyDescent="0.3">
      <c r="B21195" t="s">
        <v>1524</v>
      </c>
      <c r="C21195" t="s">
        <v>4743</v>
      </c>
      <c r="D21195" t="s">
        <v>5569</v>
      </c>
      <c r="E21195">
        <v>-71.166759999999996</v>
      </c>
      <c r="F21195">
        <v>42.27693</v>
      </c>
      <c r="G21195" t="s">
        <v>783</v>
      </c>
      <c r="H21195" s="5">
        <v>5</v>
      </c>
      <c r="I21195" t="s">
        <v>5600</v>
      </c>
      <c r="J21195" s="5">
        <f>VLOOKUP(I21195*1,Crosswalks!$L$3:$M$227,2,FALSE)</f>
        <v>2</v>
      </c>
      <c r="K21195" s="5">
        <f>IF(G21195="Corner",INDEX(Crosswalks!$C$4:$J$16,MATCH(H21195,Crosswalks!$C$4:$C$16,0),J21195+1),"N/A, D2D")</f>
        <v>0.5</v>
      </c>
      <c r="L21195" t="s">
        <v>6044</v>
      </c>
      <c r="M21195" t="s">
        <v>813</v>
      </c>
      <c r="N21195" t="s">
        <v>814</v>
      </c>
      <c r="O21195" t="s">
        <v>1576</v>
      </c>
      <c r="P21195">
        <v>-71.149610609999996</v>
      </c>
      <c r="Q21195">
        <v>42.26075865</v>
      </c>
    </row>
    <row r="21196" spans="2:17" x14ac:dyDescent="0.3">
      <c r="B21196" t="s">
        <v>1261</v>
      </c>
      <c r="C21196" t="s">
        <v>5601</v>
      </c>
      <c r="D21196" t="s">
        <v>5569</v>
      </c>
      <c r="E21196">
        <v>-71.165660000000003</v>
      </c>
      <c r="F21196">
        <v>42.264310000000002</v>
      </c>
      <c r="G21196" t="s">
        <v>783</v>
      </c>
      <c r="H21196" s="5">
        <v>3</v>
      </c>
      <c r="I21196" t="s">
        <v>5600</v>
      </c>
      <c r="J21196" s="5">
        <f>VLOOKUP(I21196*1,Crosswalks!$L$3:$M$227,2,FALSE)</f>
        <v>2</v>
      </c>
      <c r="K21196" s="5">
        <f>IF(G21196="Corner",INDEX(Crosswalks!$C$4:$J$16,MATCH(H21196,Crosswalks!$C$4:$C$16,0),J21196+1),"N/A, D2D")</f>
        <v>0.5</v>
      </c>
      <c r="L21196" t="s">
        <v>6044</v>
      </c>
      <c r="M21196" t="s">
        <v>813</v>
      </c>
      <c r="N21196" t="s">
        <v>814</v>
      </c>
      <c r="O21196" t="s">
        <v>1576</v>
      </c>
      <c r="P21196">
        <v>-71.149610609999996</v>
      </c>
      <c r="Q21196">
        <v>42.26075865</v>
      </c>
    </row>
    <row r="21197" spans="2:17" x14ac:dyDescent="0.3">
      <c r="B21197" t="s">
        <v>1608</v>
      </c>
      <c r="C21197" t="s">
        <v>5602</v>
      </c>
      <c r="D21197" t="s">
        <v>5569</v>
      </c>
      <c r="E21197">
        <v>-71.160229999999999</v>
      </c>
      <c r="F21197">
        <v>42.291289999999996</v>
      </c>
      <c r="G21197" t="s">
        <v>783</v>
      </c>
      <c r="H21197" s="5">
        <v>4</v>
      </c>
      <c r="I21197" t="s">
        <v>5573</v>
      </c>
      <c r="J21197" s="5">
        <f>VLOOKUP(I21197*1,Crosswalks!$L$3:$M$227,2,FALSE)</f>
        <v>2</v>
      </c>
      <c r="K21197" s="5">
        <f>IF(G21197="Corner",INDEX(Crosswalks!$C$4:$J$16,MATCH(H21197,Crosswalks!$C$4:$C$16,0),J21197+1),"N/A, D2D")</f>
        <v>0.5</v>
      </c>
      <c r="L21197" t="s">
        <v>6044</v>
      </c>
      <c r="M21197" t="s">
        <v>813</v>
      </c>
      <c r="N21197" t="s">
        <v>814</v>
      </c>
      <c r="O21197" t="s">
        <v>1576</v>
      </c>
      <c r="P21197">
        <v>-71.149610609999996</v>
      </c>
      <c r="Q21197">
        <v>42.26075865</v>
      </c>
    </row>
    <row r="21198" spans="2:17" x14ac:dyDescent="0.3">
      <c r="B21198" t="s">
        <v>1220</v>
      </c>
      <c r="C21198" t="s">
        <v>3536</v>
      </c>
      <c r="D21198" t="s">
        <v>5569</v>
      </c>
      <c r="E21198">
        <v>-71.161640000000006</v>
      </c>
      <c r="F21198">
        <v>42.286610000000003</v>
      </c>
      <c r="G21198" t="s">
        <v>783</v>
      </c>
      <c r="H21198" s="5">
        <v>2</v>
      </c>
      <c r="I21198" t="s">
        <v>5573</v>
      </c>
      <c r="J21198" s="5">
        <f>VLOOKUP(I21198*1,Crosswalks!$L$3:$M$227,2,FALSE)</f>
        <v>2</v>
      </c>
      <c r="K21198" s="5">
        <f>IF(G21198="Corner",INDEX(Crosswalks!$C$4:$J$16,MATCH(H21198,Crosswalks!$C$4:$C$16,0),J21198+1),"N/A, D2D")</f>
        <v>0.4</v>
      </c>
      <c r="L21198" t="s">
        <v>6044</v>
      </c>
      <c r="M21198" t="s">
        <v>813</v>
      </c>
      <c r="N21198" t="s">
        <v>814</v>
      </c>
      <c r="O21198" t="s">
        <v>1576</v>
      </c>
      <c r="P21198">
        <v>-71.149610609999996</v>
      </c>
      <c r="Q21198">
        <v>42.26075865</v>
      </c>
    </row>
    <row r="21199" spans="2:17" x14ac:dyDescent="0.3">
      <c r="B21199" t="s">
        <v>5603</v>
      </c>
      <c r="C21199" t="s">
        <v>5579</v>
      </c>
      <c r="D21199" t="s">
        <v>5569</v>
      </c>
      <c r="E21199">
        <v>-71.139240000000001</v>
      </c>
      <c r="F21199">
        <v>42.293199999999999</v>
      </c>
      <c r="G21199" t="s">
        <v>783</v>
      </c>
      <c r="H21199" s="5">
        <v>5</v>
      </c>
      <c r="I21199" t="s">
        <v>2110</v>
      </c>
      <c r="J21199" s="5">
        <f>VLOOKUP(I21199*1,Crosswalks!$L$3:$M$227,2,FALSE)</f>
        <v>1</v>
      </c>
      <c r="K21199" s="5">
        <f>IF(G21199="Corner",INDEX(Crosswalks!$C$4:$J$16,MATCH(H21199,Crosswalks!$C$4:$C$16,0),J21199+1),"N/A, D2D")</f>
        <v>0.5</v>
      </c>
      <c r="L21199" t="s">
        <v>6044</v>
      </c>
      <c r="M21199" t="s">
        <v>813</v>
      </c>
      <c r="N21199" t="s">
        <v>814</v>
      </c>
      <c r="O21199" t="s">
        <v>1576</v>
      </c>
      <c r="P21199">
        <v>-71.149610609999996</v>
      </c>
      <c r="Q21199">
        <v>42.26075865</v>
      </c>
    </row>
    <row r="21200" spans="2:17" x14ac:dyDescent="0.3">
      <c r="B21200" t="s">
        <v>1059</v>
      </c>
      <c r="C21200" t="s">
        <v>5604</v>
      </c>
      <c r="D21200" t="s">
        <v>5569</v>
      </c>
      <c r="E21200">
        <v>-71.163570000000007</v>
      </c>
      <c r="F21200">
        <v>42.280230000000003</v>
      </c>
      <c r="G21200" t="s">
        <v>783</v>
      </c>
      <c r="H21200" s="5">
        <v>4</v>
      </c>
      <c r="I21200" t="s">
        <v>5570</v>
      </c>
      <c r="J21200" s="5">
        <f>VLOOKUP(I21200*1,Crosswalks!$L$3:$M$227,2,FALSE)</f>
        <v>1</v>
      </c>
      <c r="K21200" s="5">
        <f>IF(G21200="Corner",INDEX(Crosswalks!$C$4:$J$16,MATCH(H21200,Crosswalks!$C$4:$C$16,0),J21200+1),"N/A, D2D")</f>
        <v>0.5</v>
      </c>
      <c r="L21200" t="s">
        <v>6044</v>
      </c>
      <c r="M21200" t="s">
        <v>813</v>
      </c>
      <c r="N21200" t="s">
        <v>814</v>
      </c>
      <c r="O21200" t="s">
        <v>1576</v>
      </c>
      <c r="P21200">
        <v>-71.149610609999996</v>
      </c>
      <c r="Q21200">
        <v>42.26075865</v>
      </c>
    </row>
    <row r="21201" spans="2:17" x14ac:dyDescent="0.3">
      <c r="B21201" t="s">
        <v>1421</v>
      </c>
      <c r="C21201" t="s">
        <v>5605</v>
      </c>
      <c r="D21201" t="s">
        <v>5569</v>
      </c>
      <c r="E21201">
        <v>-71.163300000000007</v>
      </c>
      <c r="F21201">
        <v>42.278709999999997</v>
      </c>
      <c r="G21201" t="s">
        <v>783</v>
      </c>
      <c r="H21201" s="5">
        <v>1</v>
      </c>
      <c r="I21201" t="s">
        <v>5600</v>
      </c>
      <c r="J21201" s="5">
        <f>VLOOKUP(I21201*1,Crosswalks!$L$3:$M$227,2,FALSE)</f>
        <v>2</v>
      </c>
      <c r="K21201" s="5">
        <f>IF(G21201="Corner",INDEX(Crosswalks!$C$4:$J$16,MATCH(H21201,Crosswalks!$C$4:$C$16,0),J21201+1),"N/A, D2D")</f>
        <v>0.4</v>
      </c>
      <c r="L21201" t="s">
        <v>6044</v>
      </c>
      <c r="M21201" t="s">
        <v>813</v>
      </c>
      <c r="N21201" t="s">
        <v>814</v>
      </c>
      <c r="O21201" t="s">
        <v>1576</v>
      </c>
      <c r="P21201">
        <v>-71.149610609999996</v>
      </c>
      <c r="Q21201">
        <v>42.26075865</v>
      </c>
    </row>
    <row r="21202" spans="2:17" x14ac:dyDescent="0.3">
      <c r="B21202" t="s">
        <v>1425</v>
      </c>
      <c r="C21202" t="s">
        <v>5606</v>
      </c>
      <c r="D21202" t="s">
        <v>5569</v>
      </c>
      <c r="E21202">
        <v>-71.16113</v>
      </c>
      <c r="F21202">
        <v>42.289319999999996</v>
      </c>
      <c r="G21202" t="s">
        <v>783</v>
      </c>
      <c r="H21202" s="5">
        <v>1</v>
      </c>
      <c r="I21202" t="s">
        <v>5573</v>
      </c>
      <c r="J21202" s="5">
        <f>VLOOKUP(I21202*1,Crosswalks!$L$3:$M$227,2,FALSE)</f>
        <v>2</v>
      </c>
      <c r="K21202" s="5">
        <f>IF(G21202="Corner",INDEX(Crosswalks!$C$4:$J$16,MATCH(H21202,Crosswalks!$C$4:$C$16,0),J21202+1),"N/A, D2D")</f>
        <v>0.4</v>
      </c>
      <c r="L21202" t="s">
        <v>6044</v>
      </c>
      <c r="M21202" t="s">
        <v>813</v>
      </c>
      <c r="N21202" t="s">
        <v>814</v>
      </c>
      <c r="O21202" t="s">
        <v>1576</v>
      </c>
      <c r="P21202">
        <v>-71.149610609999996</v>
      </c>
      <c r="Q21202">
        <v>42.26075865</v>
      </c>
    </row>
    <row r="21203" spans="2:17" x14ac:dyDescent="0.3">
      <c r="B21203" t="s">
        <v>1445</v>
      </c>
      <c r="C21203" t="s">
        <v>5607</v>
      </c>
      <c r="D21203" t="s">
        <v>5569</v>
      </c>
      <c r="E21203">
        <v>-71.164069999999995</v>
      </c>
      <c r="F21203">
        <v>42.264899999999997</v>
      </c>
      <c r="G21203" t="s">
        <v>783</v>
      </c>
      <c r="H21203" s="5">
        <v>5</v>
      </c>
      <c r="I21203" t="s">
        <v>5600</v>
      </c>
      <c r="J21203" s="5">
        <f>VLOOKUP(I21203*1,Crosswalks!$L$3:$M$227,2,FALSE)</f>
        <v>2</v>
      </c>
      <c r="K21203" s="5">
        <f>IF(G21203="Corner",INDEX(Crosswalks!$C$4:$J$16,MATCH(H21203,Crosswalks!$C$4:$C$16,0),J21203+1),"N/A, D2D")</f>
        <v>0.5</v>
      </c>
      <c r="L21203" t="s">
        <v>6044</v>
      </c>
      <c r="M21203" t="s">
        <v>813</v>
      </c>
      <c r="N21203" t="s">
        <v>814</v>
      </c>
      <c r="O21203" t="s">
        <v>1576</v>
      </c>
      <c r="P21203">
        <v>-71.149610609999996</v>
      </c>
      <c r="Q21203">
        <v>42.26075865</v>
      </c>
    </row>
    <row r="21204" spans="2:17" x14ac:dyDescent="0.3">
      <c r="B21204" t="s">
        <v>975</v>
      </c>
      <c r="C21204" t="s">
        <v>4743</v>
      </c>
      <c r="D21204" t="s">
        <v>5569</v>
      </c>
      <c r="E21204">
        <v>-71.163920000000005</v>
      </c>
      <c r="F21204">
        <v>42.272399999999998</v>
      </c>
      <c r="G21204" t="s">
        <v>783</v>
      </c>
      <c r="H21204" s="5">
        <v>3</v>
      </c>
      <c r="I21204" t="s">
        <v>5600</v>
      </c>
      <c r="J21204" s="5">
        <f>VLOOKUP(I21204*1,Crosswalks!$L$3:$M$227,2,FALSE)</f>
        <v>2</v>
      </c>
      <c r="K21204" s="5">
        <f>IF(G21204="Corner",INDEX(Crosswalks!$C$4:$J$16,MATCH(H21204,Crosswalks!$C$4:$C$16,0),J21204+1),"N/A, D2D")</f>
        <v>0.5</v>
      </c>
      <c r="L21204" t="s">
        <v>6044</v>
      </c>
      <c r="M21204" t="s">
        <v>813</v>
      </c>
      <c r="N21204" t="s">
        <v>814</v>
      </c>
      <c r="O21204" t="s">
        <v>1576</v>
      </c>
      <c r="P21204">
        <v>-71.149610609999996</v>
      </c>
      <c r="Q21204">
        <v>42.26075865</v>
      </c>
    </row>
    <row r="21205" spans="2:17" x14ac:dyDescent="0.3">
      <c r="B21205" t="s">
        <v>965</v>
      </c>
      <c r="C21205" t="s">
        <v>5608</v>
      </c>
      <c r="D21205" t="s">
        <v>5569</v>
      </c>
      <c r="E21205">
        <v>-71.159130000000005</v>
      </c>
      <c r="F21205">
        <v>42.260770000000001</v>
      </c>
      <c r="G21205" t="s">
        <v>783</v>
      </c>
      <c r="H21205" s="5" t="s">
        <v>785</v>
      </c>
      <c r="I21205" t="s">
        <v>1623</v>
      </c>
      <c r="J21205" s="5">
        <f>VLOOKUP(I21205*1,Crosswalks!$L$3:$M$227,2,FALSE)</f>
        <v>3</v>
      </c>
      <c r="K21205" s="5">
        <f>IF(G21205="Corner",INDEX(Crosswalks!$C$4:$J$16,MATCH(H21205,Crosswalks!$C$4:$C$16,0),J21205+1),"N/A, D2D")</f>
        <v>0.3</v>
      </c>
      <c r="L21205" t="s">
        <v>6044</v>
      </c>
      <c r="M21205" t="s">
        <v>813</v>
      </c>
      <c r="N21205" t="s">
        <v>814</v>
      </c>
      <c r="O21205" t="s">
        <v>1576</v>
      </c>
      <c r="P21205">
        <v>-71.149610609999996</v>
      </c>
      <c r="Q21205">
        <v>42.26075865</v>
      </c>
    </row>
    <row r="21206" spans="2:17" x14ac:dyDescent="0.3">
      <c r="B21206" t="s">
        <v>5609</v>
      </c>
      <c r="C21206" t="s">
        <v>5574</v>
      </c>
      <c r="D21206" t="s">
        <v>5569</v>
      </c>
      <c r="E21206">
        <v>-71.161190000000005</v>
      </c>
      <c r="F21206">
        <v>42.293640000000003</v>
      </c>
      <c r="G21206" t="s">
        <v>783</v>
      </c>
      <c r="H21206" s="5">
        <v>4</v>
      </c>
      <c r="I21206" t="s">
        <v>5570</v>
      </c>
      <c r="J21206" s="5">
        <f>VLOOKUP(I21206*1,Crosswalks!$L$3:$M$227,2,FALSE)</f>
        <v>1</v>
      </c>
      <c r="K21206" s="5">
        <f>IF(G21206="Corner",INDEX(Crosswalks!$C$4:$J$16,MATCH(H21206,Crosswalks!$C$4:$C$16,0),J21206+1),"N/A, D2D")</f>
        <v>0.5</v>
      </c>
      <c r="L21206" t="s">
        <v>6044</v>
      </c>
      <c r="M21206" t="s">
        <v>813</v>
      </c>
      <c r="N21206" t="s">
        <v>814</v>
      </c>
      <c r="O21206" t="s">
        <v>1576</v>
      </c>
      <c r="P21206">
        <v>-71.149610609999996</v>
      </c>
      <c r="Q21206">
        <v>42.26075865</v>
      </c>
    </row>
    <row r="21207" spans="2:17" x14ac:dyDescent="0.3">
      <c r="B21207" t="s">
        <v>1311</v>
      </c>
      <c r="C21207" t="s">
        <v>5605</v>
      </c>
      <c r="D21207" t="s">
        <v>5569</v>
      </c>
      <c r="E21207">
        <v>-71.165149999999997</v>
      </c>
      <c r="F21207">
        <v>42.27657</v>
      </c>
      <c r="G21207" t="s">
        <v>783</v>
      </c>
      <c r="H21207" s="5">
        <v>2</v>
      </c>
      <c r="I21207" t="s">
        <v>5600</v>
      </c>
      <c r="J21207" s="5">
        <f>VLOOKUP(I21207*1,Crosswalks!$L$3:$M$227,2,FALSE)</f>
        <v>2</v>
      </c>
      <c r="K21207" s="5">
        <f>IF(G21207="Corner",INDEX(Crosswalks!$C$4:$J$16,MATCH(H21207,Crosswalks!$C$4:$C$16,0),J21207+1),"N/A, D2D")</f>
        <v>0.4</v>
      </c>
      <c r="L21207" t="s">
        <v>6044</v>
      </c>
      <c r="M21207" t="s">
        <v>813</v>
      </c>
      <c r="N21207" t="s">
        <v>814</v>
      </c>
      <c r="O21207" t="s">
        <v>1576</v>
      </c>
      <c r="P21207">
        <v>-71.149610609999996</v>
      </c>
      <c r="Q21207">
        <v>42.26075865</v>
      </c>
    </row>
    <row r="21208" spans="2:17" x14ac:dyDescent="0.3">
      <c r="B21208" t="s">
        <v>855</v>
      </c>
      <c r="C21208" t="s">
        <v>5610</v>
      </c>
      <c r="D21208" t="s">
        <v>5569</v>
      </c>
      <c r="E21208">
        <v>-71.163709999999995</v>
      </c>
      <c r="F21208">
        <v>42.2761</v>
      </c>
      <c r="G21208" t="s">
        <v>783</v>
      </c>
      <c r="H21208" s="5">
        <v>2</v>
      </c>
      <c r="I21208" t="s">
        <v>5600</v>
      </c>
      <c r="J21208" s="5">
        <f>VLOOKUP(I21208*1,Crosswalks!$L$3:$M$227,2,FALSE)</f>
        <v>2</v>
      </c>
      <c r="K21208" s="5">
        <f>IF(G21208="Corner",INDEX(Crosswalks!$C$4:$J$16,MATCH(H21208,Crosswalks!$C$4:$C$16,0),J21208+1),"N/A, D2D")</f>
        <v>0.4</v>
      </c>
      <c r="L21208" t="s">
        <v>6044</v>
      </c>
      <c r="M21208" t="s">
        <v>813</v>
      </c>
      <c r="N21208" t="s">
        <v>814</v>
      </c>
      <c r="O21208" t="s">
        <v>1576</v>
      </c>
      <c r="P21208">
        <v>-71.149610609999996</v>
      </c>
      <c r="Q21208">
        <v>42.26075865</v>
      </c>
    </row>
    <row r="21209" spans="2:17" x14ac:dyDescent="0.3">
      <c r="B21209" t="s">
        <v>5611</v>
      </c>
      <c r="C21209" t="s">
        <v>5580</v>
      </c>
      <c r="D21209" t="s">
        <v>5569</v>
      </c>
      <c r="E21209">
        <v>-71.164068</v>
      </c>
      <c r="F21209">
        <v>42.285832999999997</v>
      </c>
      <c r="G21209" t="s">
        <v>783</v>
      </c>
      <c r="H21209" s="5">
        <v>6</v>
      </c>
      <c r="I21209" t="s">
        <v>5573</v>
      </c>
      <c r="J21209" s="5">
        <f>VLOOKUP(I21209*1,Crosswalks!$L$3:$M$227,2,FALSE)</f>
        <v>2</v>
      </c>
      <c r="K21209" s="5">
        <f>IF(G21209="Corner",INDEX(Crosswalks!$C$4:$J$16,MATCH(H21209,Crosswalks!$C$4:$C$16,0),J21209+1),"N/A, D2D")</f>
        <v>0.5</v>
      </c>
      <c r="L21209" t="s">
        <v>6044</v>
      </c>
      <c r="M21209" t="s">
        <v>813</v>
      </c>
      <c r="N21209" t="s">
        <v>814</v>
      </c>
      <c r="O21209" t="s">
        <v>1576</v>
      </c>
      <c r="P21209">
        <v>-71.149610609999996</v>
      </c>
      <c r="Q21209">
        <v>42.26075865</v>
      </c>
    </row>
    <row r="21210" spans="2:17" x14ac:dyDescent="0.3">
      <c r="B21210" t="s">
        <v>819</v>
      </c>
      <c r="C21210" t="s">
        <v>5610</v>
      </c>
      <c r="D21210" t="s">
        <v>5569</v>
      </c>
      <c r="E21210">
        <v>-71.164630000000002</v>
      </c>
      <c r="F21210">
        <v>42.276530000000001</v>
      </c>
      <c r="G21210" t="s">
        <v>783</v>
      </c>
      <c r="H21210" s="5" t="s">
        <v>785</v>
      </c>
      <c r="I21210" t="s">
        <v>5600</v>
      </c>
      <c r="J21210" s="5">
        <f>VLOOKUP(I21210*1,Crosswalks!$L$3:$M$227,2,FALSE)</f>
        <v>2</v>
      </c>
      <c r="K21210" s="5">
        <f>IF(G21210="Corner",INDEX(Crosswalks!$C$4:$J$16,MATCH(H21210,Crosswalks!$C$4:$C$16,0),J21210+1),"N/A, D2D")</f>
        <v>0.3</v>
      </c>
      <c r="L21210" t="s">
        <v>6044</v>
      </c>
      <c r="M21210" t="s">
        <v>813</v>
      </c>
      <c r="N21210" t="s">
        <v>814</v>
      </c>
      <c r="O21210" t="s">
        <v>1576</v>
      </c>
      <c r="P21210">
        <v>-71.149610609999996</v>
      </c>
      <c r="Q21210">
        <v>42.26075865</v>
      </c>
    </row>
    <row r="21211" spans="2:17" x14ac:dyDescent="0.3">
      <c r="B21211" t="s">
        <v>958</v>
      </c>
      <c r="C21211" t="s">
        <v>5612</v>
      </c>
      <c r="D21211" t="s">
        <v>5569</v>
      </c>
      <c r="E21211">
        <v>-71.165099999999995</v>
      </c>
      <c r="F21211">
        <v>42.263689999999997</v>
      </c>
      <c r="G21211" t="s">
        <v>783</v>
      </c>
      <c r="H21211" s="5">
        <v>3</v>
      </c>
      <c r="I21211" t="s">
        <v>5600</v>
      </c>
      <c r="J21211" s="5">
        <f>VLOOKUP(I21211*1,Crosswalks!$L$3:$M$227,2,FALSE)</f>
        <v>2</v>
      </c>
      <c r="K21211" s="5">
        <f>IF(G21211="Corner",INDEX(Crosswalks!$C$4:$J$16,MATCH(H21211,Crosswalks!$C$4:$C$16,0),J21211+1),"N/A, D2D")</f>
        <v>0.5</v>
      </c>
      <c r="L21211" t="s">
        <v>6044</v>
      </c>
      <c r="M21211" t="s">
        <v>813</v>
      </c>
      <c r="N21211" t="s">
        <v>814</v>
      </c>
      <c r="O21211" t="s">
        <v>1576</v>
      </c>
      <c r="P21211">
        <v>-71.149610609999996</v>
      </c>
      <c r="Q21211">
        <v>42.26075865</v>
      </c>
    </row>
    <row r="21212" spans="2:17" x14ac:dyDescent="0.3">
      <c r="B21212" t="s">
        <v>995</v>
      </c>
      <c r="C21212" t="s">
        <v>5607</v>
      </c>
      <c r="D21212" t="s">
        <v>5569</v>
      </c>
      <c r="E21212">
        <v>-71.164100000000005</v>
      </c>
      <c r="F21212">
        <v>42.265149999999998</v>
      </c>
      <c r="G21212" t="s">
        <v>783</v>
      </c>
      <c r="H21212" s="5">
        <v>4</v>
      </c>
      <c r="I21212" t="s">
        <v>5600</v>
      </c>
      <c r="J21212" s="5">
        <f>VLOOKUP(I21212*1,Crosswalks!$L$3:$M$227,2,FALSE)</f>
        <v>2</v>
      </c>
      <c r="K21212" s="5">
        <f>IF(G21212="Corner",INDEX(Crosswalks!$C$4:$J$16,MATCH(H21212,Crosswalks!$C$4:$C$16,0),J21212+1),"N/A, D2D")</f>
        <v>0.5</v>
      </c>
      <c r="L21212" t="s">
        <v>6044</v>
      </c>
      <c r="M21212" t="s">
        <v>813</v>
      </c>
      <c r="N21212" t="s">
        <v>814</v>
      </c>
      <c r="O21212" t="s">
        <v>1576</v>
      </c>
      <c r="P21212">
        <v>-71.149610609999996</v>
      </c>
      <c r="Q21212">
        <v>42.26075865</v>
      </c>
    </row>
    <row r="21213" spans="2:17" x14ac:dyDescent="0.3">
      <c r="B21213" t="s">
        <v>965</v>
      </c>
      <c r="C21213" t="s">
        <v>5613</v>
      </c>
      <c r="D21213" t="s">
        <v>5569</v>
      </c>
      <c r="E21213">
        <v>-71.162869999999998</v>
      </c>
      <c r="F21213">
        <v>42.282029999999999</v>
      </c>
      <c r="G21213" t="s">
        <v>783</v>
      </c>
      <c r="H21213" s="5">
        <v>6</v>
      </c>
      <c r="I21213" t="s">
        <v>5573</v>
      </c>
      <c r="J21213" s="5">
        <f>VLOOKUP(I21213*1,Crosswalks!$L$3:$M$227,2,FALSE)</f>
        <v>2</v>
      </c>
      <c r="K21213" s="5">
        <f>IF(G21213="Corner",INDEX(Crosswalks!$C$4:$J$16,MATCH(H21213,Crosswalks!$C$4:$C$16,0),J21213+1),"N/A, D2D")</f>
        <v>0.5</v>
      </c>
      <c r="L21213" t="s">
        <v>6044</v>
      </c>
      <c r="M21213" t="s">
        <v>813</v>
      </c>
      <c r="N21213" t="s">
        <v>814</v>
      </c>
      <c r="O21213" t="s">
        <v>1576</v>
      </c>
      <c r="P21213">
        <v>-71.149610609999996</v>
      </c>
      <c r="Q21213">
        <v>42.26075865</v>
      </c>
    </row>
    <row r="21214" spans="2:17" x14ac:dyDescent="0.3">
      <c r="B21214" t="s">
        <v>985</v>
      </c>
      <c r="C21214" t="s">
        <v>5610</v>
      </c>
      <c r="D21214" t="s">
        <v>5569</v>
      </c>
      <c r="E21214">
        <v>-71.164299999999997</v>
      </c>
      <c r="F21214">
        <v>42.276359999999997</v>
      </c>
      <c r="G21214" t="s">
        <v>783</v>
      </c>
      <c r="H21214" s="5">
        <v>6</v>
      </c>
      <c r="I21214" t="s">
        <v>5600</v>
      </c>
      <c r="J21214" s="5">
        <f>VLOOKUP(I21214*1,Crosswalks!$L$3:$M$227,2,FALSE)</f>
        <v>2</v>
      </c>
      <c r="K21214" s="5">
        <f>IF(G21214="Corner",INDEX(Crosswalks!$C$4:$J$16,MATCH(H21214,Crosswalks!$C$4:$C$16,0),J21214+1),"N/A, D2D")</f>
        <v>0.5</v>
      </c>
      <c r="L21214" t="s">
        <v>6044</v>
      </c>
      <c r="M21214" t="s">
        <v>813</v>
      </c>
      <c r="N21214" t="s">
        <v>814</v>
      </c>
      <c r="O21214" t="s">
        <v>1576</v>
      </c>
      <c r="P21214">
        <v>-71.149610609999996</v>
      </c>
      <c r="Q21214">
        <v>42.26075865</v>
      </c>
    </row>
    <row r="21215" spans="2:17" x14ac:dyDescent="0.3">
      <c r="B21215" t="s">
        <v>808</v>
      </c>
      <c r="C21215" t="s">
        <v>5607</v>
      </c>
      <c r="D21215" t="s">
        <v>5569</v>
      </c>
      <c r="E21215">
        <v>-71.164090000000002</v>
      </c>
      <c r="F21215">
        <v>42.265300000000003</v>
      </c>
      <c r="G21215" t="s">
        <v>783</v>
      </c>
      <c r="H21215" s="5">
        <v>3</v>
      </c>
      <c r="I21215" t="s">
        <v>5600</v>
      </c>
      <c r="J21215" s="5">
        <f>VLOOKUP(I21215*1,Crosswalks!$L$3:$M$227,2,FALSE)</f>
        <v>2</v>
      </c>
      <c r="K21215" s="5">
        <f>IF(G21215="Corner",INDEX(Crosswalks!$C$4:$J$16,MATCH(H21215,Crosswalks!$C$4:$C$16,0),J21215+1),"N/A, D2D")</f>
        <v>0.5</v>
      </c>
      <c r="L21215" t="s">
        <v>6044</v>
      </c>
      <c r="M21215" t="s">
        <v>813</v>
      </c>
      <c r="N21215" t="s">
        <v>814</v>
      </c>
      <c r="O21215" t="s">
        <v>1576</v>
      </c>
      <c r="P21215">
        <v>-71.149610609999996</v>
      </c>
      <c r="Q21215">
        <v>42.26075865</v>
      </c>
    </row>
    <row r="21216" spans="2:17" x14ac:dyDescent="0.3">
      <c r="B21216" t="s">
        <v>1006</v>
      </c>
      <c r="C21216" t="s">
        <v>5614</v>
      </c>
      <c r="D21216" t="s">
        <v>5569</v>
      </c>
      <c r="E21216">
        <v>-71.165615000000003</v>
      </c>
      <c r="F21216">
        <v>42.271715999999998</v>
      </c>
      <c r="G21216" t="s">
        <v>783</v>
      </c>
      <c r="H21216" s="5">
        <v>3</v>
      </c>
      <c r="I21216" t="s">
        <v>5600</v>
      </c>
      <c r="J21216" s="5">
        <f>VLOOKUP(I21216*1,Crosswalks!$L$3:$M$227,2,FALSE)</f>
        <v>2</v>
      </c>
      <c r="K21216" s="5">
        <f>IF(G21216="Corner",INDEX(Crosswalks!$C$4:$J$16,MATCH(H21216,Crosswalks!$C$4:$C$16,0),J21216+1),"N/A, D2D")</f>
        <v>0.5</v>
      </c>
      <c r="L21216" t="s">
        <v>6044</v>
      </c>
      <c r="M21216" t="s">
        <v>813</v>
      </c>
      <c r="N21216" t="s">
        <v>814</v>
      </c>
      <c r="O21216" t="s">
        <v>1576</v>
      </c>
      <c r="P21216">
        <v>-71.149610609999996</v>
      </c>
      <c r="Q21216">
        <v>42.26075865</v>
      </c>
    </row>
    <row r="21217" spans="2:17" x14ac:dyDescent="0.3">
      <c r="B21217" t="s">
        <v>824</v>
      </c>
      <c r="C21217" t="s">
        <v>5615</v>
      </c>
      <c r="D21217" t="s">
        <v>5569</v>
      </c>
      <c r="E21217">
        <v>-71.161330000000007</v>
      </c>
      <c r="F21217">
        <v>42.294359999999998</v>
      </c>
      <c r="G21217" t="s">
        <v>783</v>
      </c>
      <c r="H21217" s="5">
        <v>1</v>
      </c>
      <c r="I21217" t="s">
        <v>5570</v>
      </c>
      <c r="J21217" s="5">
        <f>VLOOKUP(I21217*1,Crosswalks!$L$3:$M$227,2,FALSE)</f>
        <v>1</v>
      </c>
      <c r="K21217" s="5">
        <f>IF(G21217="Corner",INDEX(Crosswalks!$C$4:$J$16,MATCH(H21217,Crosswalks!$C$4:$C$16,0),J21217+1),"N/A, D2D")</f>
        <v>0.4</v>
      </c>
      <c r="L21217" t="s">
        <v>6044</v>
      </c>
      <c r="M21217" t="s">
        <v>813</v>
      </c>
      <c r="N21217" t="s">
        <v>814</v>
      </c>
      <c r="O21217" t="s">
        <v>1576</v>
      </c>
      <c r="P21217">
        <v>-71.149610609999996</v>
      </c>
      <c r="Q21217">
        <v>42.26075865</v>
      </c>
    </row>
    <row r="21218" spans="2:17" x14ac:dyDescent="0.3">
      <c r="B21218" t="s">
        <v>5616</v>
      </c>
      <c r="C21218" t="s">
        <v>1619</v>
      </c>
      <c r="D21218" t="s">
        <v>5569</v>
      </c>
      <c r="E21218">
        <v>-71.138480000000001</v>
      </c>
      <c r="F21218">
        <v>42.292650000000002</v>
      </c>
      <c r="G21218" t="s">
        <v>783</v>
      </c>
      <c r="H21218" s="5">
        <v>5</v>
      </c>
      <c r="I21218" t="s">
        <v>2110</v>
      </c>
      <c r="J21218" s="5">
        <f>VLOOKUP(I21218*1,Crosswalks!$L$3:$M$227,2,FALSE)</f>
        <v>1</v>
      </c>
      <c r="K21218" s="5">
        <f>IF(G21218="Corner",INDEX(Crosswalks!$C$4:$J$16,MATCH(H21218,Crosswalks!$C$4:$C$16,0),J21218+1),"N/A, D2D")</f>
        <v>0.5</v>
      </c>
      <c r="L21218" t="s">
        <v>6044</v>
      </c>
      <c r="M21218" t="s">
        <v>813</v>
      </c>
      <c r="N21218" t="s">
        <v>814</v>
      </c>
      <c r="O21218" t="s">
        <v>1576</v>
      </c>
      <c r="P21218">
        <v>-71.149610609999996</v>
      </c>
      <c r="Q21218">
        <v>42.26075865</v>
      </c>
    </row>
    <row r="21219" spans="2:17" x14ac:dyDescent="0.3">
      <c r="B21219" t="s">
        <v>2199</v>
      </c>
      <c r="C21219" t="s">
        <v>1908</v>
      </c>
      <c r="D21219" t="s">
        <v>5569</v>
      </c>
      <c r="E21219">
        <v>-71.139709999999994</v>
      </c>
      <c r="F21219">
        <v>42.293840000000003</v>
      </c>
      <c r="G21219" t="s">
        <v>783</v>
      </c>
      <c r="H21219" s="5">
        <v>3</v>
      </c>
      <c r="I21219" t="s">
        <v>2110</v>
      </c>
      <c r="J21219" s="5">
        <f>VLOOKUP(I21219*1,Crosswalks!$L$3:$M$227,2,FALSE)</f>
        <v>1</v>
      </c>
      <c r="K21219" s="5">
        <f>IF(G21219="Corner",INDEX(Crosswalks!$C$4:$J$16,MATCH(H21219,Crosswalks!$C$4:$C$16,0),J21219+1),"N/A, D2D")</f>
        <v>0.5</v>
      </c>
      <c r="L21219" t="s">
        <v>6044</v>
      </c>
      <c r="M21219" t="s">
        <v>813</v>
      </c>
      <c r="N21219" t="s">
        <v>814</v>
      </c>
      <c r="O21219" t="s">
        <v>1576</v>
      </c>
      <c r="P21219">
        <v>-71.149610609999996</v>
      </c>
      <c r="Q21219">
        <v>42.26075865</v>
      </c>
    </row>
    <row r="21220" spans="2:17" x14ac:dyDescent="0.3">
      <c r="B21220" t="s">
        <v>835</v>
      </c>
      <c r="C21220" t="s">
        <v>5590</v>
      </c>
      <c r="D21220" t="s">
        <v>5569</v>
      </c>
      <c r="E21220">
        <v>-71.1387</v>
      </c>
      <c r="F21220">
        <v>42.294179999999997</v>
      </c>
      <c r="G21220" t="s">
        <v>783</v>
      </c>
      <c r="H21220" s="5">
        <v>6</v>
      </c>
      <c r="I21220" t="s">
        <v>2110</v>
      </c>
      <c r="J21220" s="5">
        <f>VLOOKUP(I21220*1,Crosswalks!$L$3:$M$227,2,FALSE)</f>
        <v>1</v>
      </c>
      <c r="K21220" s="5">
        <f>IF(G21220="Corner",INDEX(Crosswalks!$C$4:$J$16,MATCH(H21220,Crosswalks!$C$4:$C$16,0),J21220+1),"N/A, D2D")</f>
        <v>0.5</v>
      </c>
      <c r="L21220" t="s">
        <v>6044</v>
      </c>
      <c r="M21220" t="s">
        <v>813</v>
      </c>
      <c r="N21220" t="s">
        <v>814</v>
      </c>
      <c r="O21220" t="s">
        <v>1576</v>
      </c>
      <c r="P21220">
        <v>-71.149610609999996</v>
      </c>
      <c r="Q21220">
        <v>42.26075865</v>
      </c>
    </row>
    <row r="21221" spans="2:17" x14ac:dyDescent="0.3">
      <c r="B21221" t="s">
        <v>2326</v>
      </c>
      <c r="C21221" t="s">
        <v>5602</v>
      </c>
      <c r="D21221" t="s">
        <v>5569</v>
      </c>
      <c r="E21221">
        <v>-71.161503999999994</v>
      </c>
      <c r="F21221">
        <v>42.292707999999998</v>
      </c>
      <c r="G21221" t="s">
        <v>783</v>
      </c>
      <c r="H21221" s="5">
        <v>3</v>
      </c>
      <c r="I21221" t="s">
        <v>5570</v>
      </c>
      <c r="J21221" s="5">
        <f>VLOOKUP(I21221*1,Crosswalks!$L$3:$M$227,2,FALSE)</f>
        <v>1</v>
      </c>
      <c r="K21221" s="5">
        <f>IF(G21221="Corner",INDEX(Crosswalks!$C$4:$J$16,MATCH(H21221,Crosswalks!$C$4:$C$16,0),J21221+1),"N/A, D2D")</f>
        <v>0.5</v>
      </c>
      <c r="L21221" t="s">
        <v>6044</v>
      </c>
      <c r="M21221" t="s">
        <v>813</v>
      </c>
      <c r="N21221" t="s">
        <v>814</v>
      </c>
      <c r="O21221" t="s">
        <v>1576</v>
      </c>
      <c r="P21221">
        <v>-71.149610609999996</v>
      </c>
      <c r="Q21221">
        <v>42.26075865</v>
      </c>
    </row>
    <row r="21222" spans="2:17" x14ac:dyDescent="0.3">
      <c r="B21222" t="s">
        <v>998</v>
      </c>
      <c r="C21222" t="s">
        <v>5617</v>
      </c>
      <c r="D21222" t="s">
        <v>5569</v>
      </c>
      <c r="E21222">
        <v>-71.165260000000004</v>
      </c>
      <c r="F21222">
        <v>42.280569999999997</v>
      </c>
      <c r="G21222" t="s">
        <v>783</v>
      </c>
      <c r="H21222" s="5">
        <v>4</v>
      </c>
      <c r="I21222" t="s">
        <v>5570</v>
      </c>
      <c r="J21222" s="5">
        <f>VLOOKUP(I21222*1,Crosswalks!$L$3:$M$227,2,FALSE)</f>
        <v>1</v>
      </c>
      <c r="K21222" s="5">
        <f>IF(G21222="Corner",INDEX(Crosswalks!$C$4:$J$16,MATCH(H21222,Crosswalks!$C$4:$C$16,0),J21222+1),"N/A, D2D")</f>
        <v>0.5</v>
      </c>
      <c r="L21222" t="s">
        <v>6044</v>
      </c>
      <c r="M21222" t="s">
        <v>813</v>
      </c>
      <c r="N21222" t="s">
        <v>814</v>
      </c>
      <c r="O21222" t="s">
        <v>1576</v>
      </c>
      <c r="P21222">
        <v>-71.149610609999996</v>
      </c>
      <c r="Q21222">
        <v>42.26075865</v>
      </c>
    </row>
    <row r="21223" spans="2:17" x14ac:dyDescent="0.3">
      <c r="B21223" t="s">
        <v>861</v>
      </c>
      <c r="C21223" t="s">
        <v>5618</v>
      </c>
      <c r="D21223" t="s">
        <v>5569</v>
      </c>
      <c r="E21223">
        <v>-71.163420000000002</v>
      </c>
      <c r="F21223">
        <v>42.274760000000001</v>
      </c>
      <c r="G21223" t="s">
        <v>783</v>
      </c>
      <c r="H21223" s="5">
        <v>2</v>
      </c>
      <c r="I21223" t="s">
        <v>5600</v>
      </c>
      <c r="J21223" s="5">
        <f>VLOOKUP(I21223*1,Crosswalks!$L$3:$M$227,2,FALSE)</f>
        <v>2</v>
      </c>
      <c r="K21223" s="5">
        <f>IF(G21223="Corner",INDEX(Crosswalks!$C$4:$J$16,MATCH(H21223,Crosswalks!$C$4:$C$16,0),J21223+1),"N/A, D2D")</f>
        <v>0.4</v>
      </c>
      <c r="L21223" t="s">
        <v>6044</v>
      </c>
      <c r="M21223" t="s">
        <v>813</v>
      </c>
      <c r="N21223" t="s">
        <v>814</v>
      </c>
      <c r="O21223" t="s">
        <v>1576</v>
      </c>
      <c r="P21223">
        <v>-71.149610609999996</v>
      </c>
      <c r="Q21223">
        <v>42.26075865</v>
      </c>
    </row>
    <row r="21224" spans="2:17" x14ac:dyDescent="0.3">
      <c r="B21224" t="s">
        <v>1004</v>
      </c>
      <c r="C21224" t="s">
        <v>5099</v>
      </c>
      <c r="D21224" t="s">
        <v>5569</v>
      </c>
      <c r="E21224">
        <v>-71.163330000000002</v>
      </c>
      <c r="F21224">
        <v>42.280700000000003</v>
      </c>
      <c r="G21224" t="s">
        <v>783</v>
      </c>
      <c r="H21224" s="5">
        <v>6</v>
      </c>
      <c r="I21224" t="s">
        <v>5570</v>
      </c>
      <c r="J21224" s="5">
        <f>VLOOKUP(I21224*1,Crosswalks!$L$3:$M$227,2,FALSE)</f>
        <v>1</v>
      </c>
      <c r="K21224" s="5">
        <f>IF(G21224="Corner",INDEX(Crosswalks!$C$4:$J$16,MATCH(H21224,Crosswalks!$C$4:$C$16,0),J21224+1),"N/A, D2D")</f>
        <v>0.5</v>
      </c>
      <c r="L21224" t="s">
        <v>6044</v>
      </c>
      <c r="M21224" t="s">
        <v>813</v>
      </c>
      <c r="N21224" t="s">
        <v>814</v>
      </c>
      <c r="O21224" t="s">
        <v>1576</v>
      </c>
      <c r="P21224">
        <v>-71.149610609999996</v>
      </c>
      <c r="Q21224">
        <v>42.26075865</v>
      </c>
    </row>
    <row r="21225" spans="2:17" x14ac:dyDescent="0.3">
      <c r="B21225" t="s">
        <v>1007</v>
      </c>
      <c r="C21225" t="s">
        <v>5619</v>
      </c>
      <c r="D21225" t="s">
        <v>5569</v>
      </c>
      <c r="E21225">
        <v>-71.164450000000002</v>
      </c>
      <c r="F21225">
        <v>42.26981</v>
      </c>
      <c r="G21225" t="s">
        <v>783</v>
      </c>
      <c r="H21225" s="5">
        <v>5</v>
      </c>
      <c r="I21225" t="s">
        <v>5600</v>
      </c>
      <c r="J21225" s="5">
        <f>VLOOKUP(I21225*1,Crosswalks!$L$3:$M$227,2,FALSE)</f>
        <v>2</v>
      </c>
      <c r="K21225" s="5">
        <f>IF(G21225="Corner",INDEX(Crosswalks!$C$4:$J$16,MATCH(H21225,Crosswalks!$C$4:$C$16,0),J21225+1),"N/A, D2D")</f>
        <v>0.5</v>
      </c>
      <c r="L21225" t="s">
        <v>6044</v>
      </c>
      <c r="M21225" t="s">
        <v>813</v>
      </c>
      <c r="N21225" t="s">
        <v>814</v>
      </c>
      <c r="O21225" t="s">
        <v>1576</v>
      </c>
      <c r="P21225">
        <v>-71.149610609999996</v>
      </c>
      <c r="Q21225">
        <v>42.26075865</v>
      </c>
    </row>
    <row r="21226" spans="2:17" x14ac:dyDescent="0.3">
      <c r="B21226" t="s">
        <v>1260</v>
      </c>
      <c r="C21226" t="s">
        <v>5601</v>
      </c>
      <c r="D21226" t="s">
        <v>5569</v>
      </c>
      <c r="E21226">
        <v>-71.166110000000003</v>
      </c>
      <c r="F21226">
        <v>42.26247</v>
      </c>
      <c r="G21226" t="s">
        <v>783</v>
      </c>
      <c r="H21226" s="5">
        <v>2</v>
      </c>
      <c r="I21226" t="s">
        <v>5600</v>
      </c>
      <c r="J21226" s="5">
        <f>VLOOKUP(I21226*1,Crosswalks!$L$3:$M$227,2,FALSE)</f>
        <v>2</v>
      </c>
      <c r="K21226" s="5">
        <f>IF(G21226="Corner",INDEX(Crosswalks!$C$4:$J$16,MATCH(H21226,Crosswalks!$C$4:$C$16,0),J21226+1),"N/A, D2D")</f>
        <v>0.4</v>
      </c>
      <c r="L21226" t="s">
        <v>6044</v>
      </c>
      <c r="M21226" t="s">
        <v>813</v>
      </c>
      <c r="N21226" t="s">
        <v>814</v>
      </c>
      <c r="O21226" t="s">
        <v>1576</v>
      </c>
      <c r="P21226">
        <v>-71.149610609999996</v>
      </c>
      <c r="Q21226">
        <v>42.26075865</v>
      </c>
    </row>
    <row r="21227" spans="2:17" x14ac:dyDescent="0.3">
      <c r="B21227" t="s">
        <v>862</v>
      </c>
      <c r="C21227" t="s">
        <v>5604</v>
      </c>
      <c r="D21227" t="s">
        <v>5569</v>
      </c>
      <c r="E21227">
        <v>-71.163210000000007</v>
      </c>
      <c r="F21227">
        <v>42.279940000000003</v>
      </c>
      <c r="G21227" t="s">
        <v>783</v>
      </c>
      <c r="H21227" s="5" t="s">
        <v>785</v>
      </c>
      <c r="I21227" t="s">
        <v>5570</v>
      </c>
      <c r="J21227" s="5">
        <f>VLOOKUP(I21227*1,Crosswalks!$L$3:$M$227,2,FALSE)</f>
        <v>1</v>
      </c>
      <c r="K21227" s="5">
        <f>IF(G21227="Corner",INDEX(Crosswalks!$C$4:$J$16,MATCH(H21227,Crosswalks!$C$4:$C$16,0),J21227+1),"N/A, D2D")</f>
        <v>0.3</v>
      </c>
      <c r="L21227" t="s">
        <v>6044</v>
      </c>
      <c r="M21227" t="s">
        <v>813</v>
      </c>
      <c r="N21227" t="s">
        <v>814</v>
      </c>
      <c r="O21227" t="s">
        <v>1576</v>
      </c>
      <c r="P21227">
        <v>-71.149610609999996</v>
      </c>
      <c r="Q21227">
        <v>42.26075865</v>
      </c>
    </row>
    <row r="21228" spans="2:17" x14ac:dyDescent="0.3">
      <c r="B21228" t="s">
        <v>1168</v>
      </c>
      <c r="C21228" t="s">
        <v>5620</v>
      </c>
      <c r="D21228" t="s">
        <v>5569</v>
      </c>
      <c r="E21228">
        <v>-71.163390000000007</v>
      </c>
      <c r="F21228">
        <v>42.28369</v>
      </c>
      <c r="G21228" t="s">
        <v>783</v>
      </c>
      <c r="H21228" s="5">
        <v>5</v>
      </c>
      <c r="I21228" t="s">
        <v>5573</v>
      </c>
      <c r="J21228" s="5">
        <f>VLOOKUP(I21228*1,Crosswalks!$L$3:$M$227,2,FALSE)</f>
        <v>2</v>
      </c>
      <c r="K21228" s="5">
        <f>IF(G21228="Corner",INDEX(Crosswalks!$C$4:$J$16,MATCH(H21228,Crosswalks!$C$4:$C$16,0),J21228+1),"N/A, D2D")</f>
        <v>0.5</v>
      </c>
      <c r="L21228" t="s">
        <v>6044</v>
      </c>
      <c r="M21228" t="s">
        <v>813</v>
      </c>
      <c r="N21228" t="s">
        <v>814</v>
      </c>
      <c r="O21228" t="s">
        <v>1576</v>
      </c>
      <c r="P21228">
        <v>-71.149610609999996</v>
      </c>
      <c r="Q21228">
        <v>42.26075865</v>
      </c>
    </row>
    <row r="21229" spans="2:17" x14ac:dyDescent="0.3">
      <c r="B21229" t="s">
        <v>1024</v>
      </c>
      <c r="C21229" t="s">
        <v>5580</v>
      </c>
      <c r="D21229" t="s">
        <v>5569</v>
      </c>
      <c r="E21229">
        <v>-71.163349999999994</v>
      </c>
      <c r="F21229">
        <v>42.285699999999999</v>
      </c>
      <c r="G21229" t="s">
        <v>783</v>
      </c>
      <c r="H21229" s="5">
        <v>5</v>
      </c>
      <c r="I21229" t="s">
        <v>5573</v>
      </c>
      <c r="J21229" s="5">
        <f>VLOOKUP(I21229*1,Crosswalks!$L$3:$M$227,2,FALSE)</f>
        <v>2</v>
      </c>
      <c r="K21229" s="5">
        <f>IF(G21229="Corner",INDEX(Crosswalks!$C$4:$J$16,MATCH(H21229,Crosswalks!$C$4:$C$16,0),J21229+1),"N/A, D2D")</f>
        <v>0.5</v>
      </c>
      <c r="L21229" t="s">
        <v>6044</v>
      </c>
      <c r="M21229" t="s">
        <v>813</v>
      </c>
      <c r="N21229" t="s">
        <v>814</v>
      </c>
      <c r="O21229" t="s">
        <v>1576</v>
      </c>
      <c r="P21229">
        <v>-71.149610609999996</v>
      </c>
      <c r="Q21229">
        <v>42.26075865</v>
      </c>
    </row>
    <row r="21230" spans="2:17" x14ac:dyDescent="0.3">
      <c r="B21230" t="s">
        <v>985</v>
      </c>
      <c r="C21230" t="s">
        <v>5610</v>
      </c>
      <c r="D21230" t="s">
        <v>5569</v>
      </c>
      <c r="E21230">
        <v>-71.164299999999997</v>
      </c>
      <c r="F21230">
        <v>42.276359999999997</v>
      </c>
      <c r="G21230" t="s">
        <v>783</v>
      </c>
      <c r="H21230" s="5" t="s">
        <v>785</v>
      </c>
      <c r="I21230" t="s">
        <v>5600</v>
      </c>
      <c r="J21230" s="5">
        <f>VLOOKUP(I21230*1,Crosswalks!$L$3:$M$227,2,FALSE)</f>
        <v>2</v>
      </c>
      <c r="K21230" s="5">
        <f>IF(G21230="Corner",INDEX(Crosswalks!$C$4:$J$16,MATCH(H21230,Crosswalks!$C$4:$C$16,0),J21230+1),"N/A, D2D")</f>
        <v>0.3</v>
      </c>
      <c r="L21230" t="s">
        <v>6044</v>
      </c>
      <c r="M21230" t="s">
        <v>813</v>
      </c>
      <c r="N21230" t="s">
        <v>814</v>
      </c>
      <c r="O21230" t="s">
        <v>1576</v>
      </c>
      <c r="P21230">
        <v>-71.149610609999996</v>
      </c>
      <c r="Q21230">
        <v>42.26075865</v>
      </c>
    </row>
    <row r="21231" spans="2:17" x14ac:dyDescent="0.3">
      <c r="B21231" t="s">
        <v>960</v>
      </c>
      <c r="C21231" t="s">
        <v>5610</v>
      </c>
      <c r="D21231" t="s">
        <v>5569</v>
      </c>
      <c r="E21231">
        <v>-71.164850000000001</v>
      </c>
      <c r="F21231">
        <v>42.276040000000002</v>
      </c>
      <c r="G21231" t="s">
        <v>783</v>
      </c>
      <c r="H21231" s="5">
        <v>6</v>
      </c>
      <c r="I21231" t="s">
        <v>5600</v>
      </c>
      <c r="J21231" s="5">
        <f>VLOOKUP(I21231*1,Crosswalks!$L$3:$M$227,2,FALSE)</f>
        <v>2</v>
      </c>
      <c r="K21231" s="5">
        <f>IF(G21231="Corner",INDEX(Crosswalks!$C$4:$J$16,MATCH(H21231,Crosswalks!$C$4:$C$16,0),J21231+1),"N/A, D2D")</f>
        <v>0.5</v>
      </c>
      <c r="L21231" t="s">
        <v>6044</v>
      </c>
      <c r="M21231" t="s">
        <v>813</v>
      </c>
      <c r="N21231" t="s">
        <v>814</v>
      </c>
      <c r="O21231" t="s">
        <v>1576</v>
      </c>
      <c r="P21231">
        <v>-71.149610609999996</v>
      </c>
      <c r="Q21231">
        <v>42.26075865</v>
      </c>
    </row>
    <row r="21232" spans="2:17" x14ac:dyDescent="0.3">
      <c r="B21232" t="s">
        <v>1010</v>
      </c>
      <c r="C21232" t="s">
        <v>5621</v>
      </c>
      <c r="D21232" t="s">
        <v>5569</v>
      </c>
      <c r="E21232">
        <v>-71.161429999999996</v>
      </c>
      <c r="F21232">
        <v>42.293109999999999</v>
      </c>
      <c r="G21232" t="s">
        <v>783</v>
      </c>
      <c r="H21232" s="5">
        <v>5</v>
      </c>
      <c r="I21232" t="s">
        <v>5570</v>
      </c>
      <c r="J21232" s="5">
        <f>VLOOKUP(I21232*1,Crosswalks!$L$3:$M$227,2,FALSE)</f>
        <v>1</v>
      </c>
      <c r="K21232" s="5">
        <f>IF(G21232="Corner",INDEX(Crosswalks!$C$4:$J$16,MATCH(H21232,Crosswalks!$C$4:$C$16,0),J21232+1),"N/A, D2D")</f>
        <v>0.5</v>
      </c>
      <c r="L21232" t="s">
        <v>6044</v>
      </c>
      <c r="M21232" t="s">
        <v>813</v>
      </c>
      <c r="N21232" t="s">
        <v>814</v>
      </c>
      <c r="O21232" t="s">
        <v>1576</v>
      </c>
      <c r="P21232">
        <v>-71.149610609999996</v>
      </c>
      <c r="Q21232">
        <v>42.26075865</v>
      </c>
    </row>
    <row r="21233" spans="2:17" x14ac:dyDescent="0.3">
      <c r="B21233" t="s">
        <v>811</v>
      </c>
      <c r="C21233" t="s">
        <v>5617</v>
      </c>
      <c r="D21233" t="s">
        <v>5569</v>
      </c>
      <c r="E21233">
        <v>-71.16404</v>
      </c>
      <c r="F21233">
        <v>42.279580000000003</v>
      </c>
      <c r="G21233" t="s">
        <v>783</v>
      </c>
      <c r="H21233" s="5" t="s">
        <v>785</v>
      </c>
      <c r="I21233" t="s">
        <v>5570</v>
      </c>
      <c r="J21233" s="5">
        <f>VLOOKUP(I21233*1,Crosswalks!$L$3:$M$227,2,FALSE)</f>
        <v>1</v>
      </c>
      <c r="K21233" s="5">
        <f>IF(G21233="Corner",INDEX(Crosswalks!$C$4:$J$16,MATCH(H21233,Crosswalks!$C$4:$C$16,0),J21233+1),"N/A, D2D")</f>
        <v>0.3</v>
      </c>
      <c r="L21233" t="s">
        <v>6044</v>
      </c>
      <c r="M21233" t="s">
        <v>813</v>
      </c>
      <c r="N21233" t="s">
        <v>814</v>
      </c>
      <c r="O21233" t="s">
        <v>1576</v>
      </c>
      <c r="P21233">
        <v>-71.149610609999996</v>
      </c>
      <c r="Q21233">
        <v>42.26075865</v>
      </c>
    </row>
    <row r="21234" spans="2:17" x14ac:dyDescent="0.3">
      <c r="B21234" t="s">
        <v>871</v>
      </c>
      <c r="C21234" t="s">
        <v>5622</v>
      </c>
      <c r="D21234" t="s">
        <v>5569</v>
      </c>
      <c r="E21234">
        <v>-71.162750000000003</v>
      </c>
      <c r="F21234">
        <v>42.284439999999996</v>
      </c>
      <c r="G21234" t="s">
        <v>783</v>
      </c>
      <c r="H21234" s="5">
        <v>6</v>
      </c>
      <c r="I21234" t="s">
        <v>5573</v>
      </c>
      <c r="J21234" s="5">
        <f>VLOOKUP(I21234*1,Crosswalks!$L$3:$M$227,2,FALSE)</f>
        <v>2</v>
      </c>
      <c r="K21234" s="5">
        <f>IF(G21234="Corner",INDEX(Crosswalks!$C$4:$J$16,MATCH(H21234,Crosswalks!$C$4:$C$16,0),J21234+1),"N/A, D2D")</f>
        <v>0.5</v>
      </c>
      <c r="L21234" t="s">
        <v>6044</v>
      </c>
      <c r="M21234" t="s">
        <v>813</v>
      </c>
      <c r="N21234" t="s">
        <v>814</v>
      </c>
      <c r="O21234" t="s">
        <v>1576</v>
      </c>
      <c r="P21234">
        <v>-71.149610609999996</v>
      </c>
      <c r="Q21234">
        <v>42.26075865</v>
      </c>
    </row>
    <row r="21235" spans="2:17" x14ac:dyDescent="0.3">
      <c r="B21235" t="s">
        <v>2653</v>
      </c>
      <c r="C21235" t="s">
        <v>5604</v>
      </c>
      <c r="D21235" t="s">
        <v>5569</v>
      </c>
      <c r="E21235">
        <v>-71.165620000000004</v>
      </c>
      <c r="F21235">
        <v>42.28199</v>
      </c>
      <c r="G21235" t="s">
        <v>783</v>
      </c>
      <c r="H21235" s="5">
        <v>5</v>
      </c>
      <c r="I21235" t="s">
        <v>5570</v>
      </c>
      <c r="J21235" s="5">
        <f>VLOOKUP(I21235*1,Crosswalks!$L$3:$M$227,2,FALSE)</f>
        <v>1</v>
      </c>
      <c r="K21235" s="5">
        <f>IF(G21235="Corner",INDEX(Crosswalks!$C$4:$J$16,MATCH(H21235,Crosswalks!$C$4:$C$16,0),J21235+1),"N/A, D2D")</f>
        <v>0.5</v>
      </c>
      <c r="L21235" t="s">
        <v>6044</v>
      </c>
      <c r="M21235" t="s">
        <v>813</v>
      </c>
      <c r="N21235" t="s">
        <v>814</v>
      </c>
      <c r="O21235" t="s">
        <v>1576</v>
      </c>
      <c r="P21235">
        <v>-71.149610609999996</v>
      </c>
      <c r="Q21235">
        <v>42.26075865</v>
      </c>
    </row>
    <row r="21236" spans="2:17" x14ac:dyDescent="0.3">
      <c r="B21236" t="s">
        <v>973</v>
      </c>
      <c r="C21236" t="s">
        <v>5623</v>
      </c>
      <c r="D21236" t="s">
        <v>5569</v>
      </c>
      <c r="E21236">
        <v>-71.162319999999994</v>
      </c>
      <c r="F21236">
        <v>42.290619999999997</v>
      </c>
      <c r="G21236" t="s">
        <v>783</v>
      </c>
      <c r="H21236" s="5">
        <v>6</v>
      </c>
      <c r="I21236" t="s">
        <v>5570</v>
      </c>
      <c r="J21236" s="5">
        <f>VLOOKUP(I21236*1,Crosswalks!$L$3:$M$227,2,FALSE)</f>
        <v>1</v>
      </c>
      <c r="K21236" s="5">
        <f>IF(G21236="Corner",INDEX(Crosswalks!$C$4:$J$16,MATCH(H21236,Crosswalks!$C$4:$C$16,0),J21236+1),"N/A, D2D")</f>
        <v>0.5</v>
      </c>
      <c r="L21236" t="s">
        <v>6044</v>
      </c>
      <c r="M21236" t="s">
        <v>813</v>
      </c>
      <c r="N21236" t="s">
        <v>814</v>
      </c>
      <c r="O21236" t="s">
        <v>1576</v>
      </c>
      <c r="P21236">
        <v>-71.149610609999996</v>
      </c>
      <c r="Q21236">
        <v>42.26075865</v>
      </c>
    </row>
    <row r="21237" spans="2:17" x14ac:dyDescent="0.3">
      <c r="B21237" t="s">
        <v>1084</v>
      </c>
      <c r="C21237" t="s">
        <v>5624</v>
      </c>
      <c r="D21237" t="s">
        <v>5569</v>
      </c>
      <c r="E21237">
        <v>-71.16395</v>
      </c>
      <c r="F21237">
        <v>42.27373</v>
      </c>
      <c r="G21237" t="s">
        <v>783</v>
      </c>
      <c r="H21237" s="5">
        <v>4</v>
      </c>
      <c r="I21237" t="s">
        <v>5600</v>
      </c>
      <c r="J21237" s="5">
        <f>VLOOKUP(I21237*1,Crosswalks!$L$3:$M$227,2,FALSE)</f>
        <v>2</v>
      </c>
      <c r="K21237" s="5">
        <f>IF(G21237="Corner",INDEX(Crosswalks!$C$4:$J$16,MATCH(H21237,Crosswalks!$C$4:$C$16,0),J21237+1),"N/A, D2D")</f>
        <v>0.5</v>
      </c>
      <c r="L21237" t="s">
        <v>6044</v>
      </c>
      <c r="M21237" t="s">
        <v>813</v>
      </c>
      <c r="N21237" t="s">
        <v>814</v>
      </c>
      <c r="O21237" t="s">
        <v>1576</v>
      </c>
      <c r="P21237">
        <v>-71.149610609999996</v>
      </c>
      <c r="Q21237">
        <v>42.26075865</v>
      </c>
    </row>
    <row r="21238" spans="2:17" x14ac:dyDescent="0.3">
      <c r="B21238" t="s">
        <v>2644</v>
      </c>
      <c r="C21238" t="s">
        <v>5099</v>
      </c>
      <c r="D21238" t="s">
        <v>5569</v>
      </c>
      <c r="E21238">
        <v>-71.166529999999995</v>
      </c>
      <c r="F21238">
        <v>42.283410000000003</v>
      </c>
      <c r="G21238" t="s">
        <v>783</v>
      </c>
      <c r="H21238" s="5">
        <v>2</v>
      </c>
      <c r="I21238" t="s">
        <v>5570</v>
      </c>
      <c r="J21238" s="5">
        <f>VLOOKUP(I21238*1,Crosswalks!$L$3:$M$227,2,FALSE)</f>
        <v>1</v>
      </c>
      <c r="K21238" s="5">
        <f>IF(G21238="Corner",INDEX(Crosswalks!$C$4:$J$16,MATCH(H21238,Crosswalks!$C$4:$C$16,0),J21238+1),"N/A, D2D")</f>
        <v>0.4</v>
      </c>
      <c r="L21238" t="s">
        <v>6044</v>
      </c>
      <c r="M21238" t="s">
        <v>813</v>
      </c>
      <c r="N21238" t="s">
        <v>814</v>
      </c>
      <c r="O21238" t="s">
        <v>1576</v>
      </c>
      <c r="P21238">
        <v>-71.149610609999996</v>
      </c>
      <c r="Q21238">
        <v>42.26075865</v>
      </c>
    </row>
    <row r="21239" spans="2:17" x14ac:dyDescent="0.3">
      <c r="B21239" t="s">
        <v>1093</v>
      </c>
      <c r="C21239" t="s">
        <v>5604</v>
      </c>
      <c r="D21239" t="s">
        <v>5569</v>
      </c>
      <c r="E21239">
        <v>-71.165689999999998</v>
      </c>
      <c r="F21239">
        <v>42.28154</v>
      </c>
      <c r="G21239" t="s">
        <v>783</v>
      </c>
      <c r="H21239" s="5" t="s">
        <v>785</v>
      </c>
      <c r="I21239" t="s">
        <v>5570</v>
      </c>
      <c r="J21239" s="5">
        <f>VLOOKUP(I21239*1,Crosswalks!$L$3:$M$227,2,FALSE)</f>
        <v>1</v>
      </c>
      <c r="K21239" s="5">
        <f>IF(G21239="Corner",INDEX(Crosswalks!$C$4:$J$16,MATCH(H21239,Crosswalks!$C$4:$C$16,0),J21239+1),"N/A, D2D")</f>
        <v>0.3</v>
      </c>
      <c r="L21239" t="s">
        <v>6044</v>
      </c>
      <c r="M21239" t="s">
        <v>813</v>
      </c>
      <c r="N21239" t="s">
        <v>814</v>
      </c>
      <c r="O21239" t="s">
        <v>1576</v>
      </c>
      <c r="P21239">
        <v>-71.149610609999996</v>
      </c>
      <c r="Q21239">
        <v>42.26075865</v>
      </c>
    </row>
    <row r="21240" spans="2:17" x14ac:dyDescent="0.3">
      <c r="B21240" t="s">
        <v>990</v>
      </c>
      <c r="C21240" t="s">
        <v>5606</v>
      </c>
      <c r="D21240" t="s">
        <v>5569</v>
      </c>
      <c r="E21240">
        <v>-71.162660000000002</v>
      </c>
      <c r="F21240">
        <v>42.287599999999998</v>
      </c>
      <c r="G21240" t="s">
        <v>783</v>
      </c>
      <c r="H21240" s="5">
        <v>6</v>
      </c>
      <c r="I21240" t="s">
        <v>5573</v>
      </c>
      <c r="J21240" s="5">
        <f>VLOOKUP(I21240*1,Crosswalks!$L$3:$M$227,2,FALSE)</f>
        <v>2</v>
      </c>
      <c r="K21240" s="5">
        <f>IF(G21240="Corner",INDEX(Crosswalks!$C$4:$J$16,MATCH(H21240,Crosswalks!$C$4:$C$16,0),J21240+1),"N/A, D2D")</f>
        <v>0.5</v>
      </c>
      <c r="L21240" t="s">
        <v>6044</v>
      </c>
      <c r="M21240" t="s">
        <v>813</v>
      </c>
      <c r="N21240" t="s">
        <v>814</v>
      </c>
      <c r="O21240" t="s">
        <v>1576</v>
      </c>
      <c r="P21240">
        <v>-71.149610609999996</v>
      </c>
      <c r="Q21240">
        <v>42.26075865</v>
      </c>
    </row>
    <row r="21241" spans="2:17" x14ac:dyDescent="0.3">
      <c r="B21241" t="s">
        <v>994</v>
      </c>
      <c r="C21241" t="s">
        <v>5625</v>
      </c>
      <c r="D21241" t="s">
        <v>5569</v>
      </c>
      <c r="E21241">
        <v>-71.164119999999997</v>
      </c>
      <c r="F21241">
        <v>42.283740000000002</v>
      </c>
      <c r="G21241" t="s">
        <v>783</v>
      </c>
      <c r="H21241" s="5">
        <v>3</v>
      </c>
      <c r="I21241" t="s">
        <v>5573</v>
      </c>
      <c r="J21241" s="5">
        <f>VLOOKUP(I21241*1,Crosswalks!$L$3:$M$227,2,FALSE)</f>
        <v>2</v>
      </c>
      <c r="K21241" s="5">
        <f>IF(G21241="Corner",INDEX(Crosswalks!$C$4:$J$16,MATCH(H21241,Crosswalks!$C$4:$C$16,0),J21241+1),"N/A, D2D")</f>
        <v>0.5</v>
      </c>
      <c r="L21241" t="s">
        <v>6044</v>
      </c>
      <c r="M21241" t="s">
        <v>813</v>
      </c>
      <c r="N21241" t="s">
        <v>814</v>
      </c>
      <c r="O21241" t="s">
        <v>1576</v>
      </c>
      <c r="P21241">
        <v>-71.149610609999996</v>
      </c>
      <c r="Q21241">
        <v>42.26075865</v>
      </c>
    </row>
    <row r="21242" spans="2:17" x14ac:dyDescent="0.3">
      <c r="B21242" t="s">
        <v>892</v>
      </c>
      <c r="C21242" t="s">
        <v>5624</v>
      </c>
      <c r="D21242" t="s">
        <v>5569</v>
      </c>
      <c r="E21242">
        <v>-71.163740000000004</v>
      </c>
      <c r="F21242">
        <v>42.273940000000003</v>
      </c>
      <c r="G21242" t="s">
        <v>783</v>
      </c>
      <c r="H21242" s="5">
        <v>3</v>
      </c>
      <c r="I21242" t="s">
        <v>5600</v>
      </c>
      <c r="J21242" s="5">
        <f>VLOOKUP(I21242*1,Crosswalks!$L$3:$M$227,2,FALSE)</f>
        <v>2</v>
      </c>
      <c r="K21242" s="5">
        <f>IF(G21242="Corner",INDEX(Crosswalks!$C$4:$J$16,MATCH(H21242,Crosswalks!$C$4:$C$16,0),J21242+1),"N/A, D2D")</f>
        <v>0.5</v>
      </c>
      <c r="L21242" t="s">
        <v>6044</v>
      </c>
      <c r="M21242" t="s">
        <v>813</v>
      </c>
      <c r="N21242" t="s">
        <v>814</v>
      </c>
      <c r="O21242" t="s">
        <v>1576</v>
      </c>
      <c r="P21242">
        <v>-71.149610609999996</v>
      </c>
      <c r="Q21242">
        <v>42.26075865</v>
      </c>
    </row>
    <row r="21243" spans="2:17" x14ac:dyDescent="0.3">
      <c r="B21243" t="s">
        <v>862</v>
      </c>
      <c r="C21243" t="s">
        <v>5576</v>
      </c>
      <c r="D21243" t="s">
        <v>5569</v>
      </c>
      <c r="E21243">
        <v>-71.139210000000006</v>
      </c>
      <c r="F21243">
        <v>42.294359999999998</v>
      </c>
      <c r="G21243" t="s">
        <v>783</v>
      </c>
      <c r="H21243" s="5">
        <v>2</v>
      </c>
      <c r="I21243" t="s">
        <v>2110</v>
      </c>
      <c r="J21243" s="5">
        <f>VLOOKUP(I21243*1,Crosswalks!$L$3:$M$227,2,FALSE)</f>
        <v>1</v>
      </c>
      <c r="K21243" s="5">
        <f>IF(G21243="Corner",INDEX(Crosswalks!$C$4:$J$16,MATCH(H21243,Crosswalks!$C$4:$C$16,0),J21243+1),"N/A, D2D")</f>
        <v>0.4</v>
      </c>
      <c r="L21243" t="s">
        <v>6044</v>
      </c>
      <c r="M21243" t="s">
        <v>813</v>
      </c>
      <c r="N21243" t="s">
        <v>814</v>
      </c>
      <c r="O21243" t="s">
        <v>1576</v>
      </c>
      <c r="P21243">
        <v>-71.149610609999996</v>
      </c>
      <c r="Q21243">
        <v>42.26075865</v>
      </c>
    </row>
    <row r="21244" spans="2:17" x14ac:dyDescent="0.3">
      <c r="B21244" t="s">
        <v>3305</v>
      </c>
      <c r="C21244" t="s">
        <v>5608</v>
      </c>
      <c r="D21244" t="s">
        <v>5569</v>
      </c>
      <c r="E21244">
        <v>-71.164540000000002</v>
      </c>
      <c r="F21244">
        <v>42.26323</v>
      </c>
      <c r="G21244" t="s">
        <v>783</v>
      </c>
      <c r="H21244" s="5">
        <v>6</v>
      </c>
      <c r="I21244" t="s">
        <v>5600</v>
      </c>
      <c r="J21244" s="5">
        <f>VLOOKUP(I21244*1,Crosswalks!$L$3:$M$227,2,FALSE)</f>
        <v>2</v>
      </c>
      <c r="K21244" s="5">
        <f>IF(G21244="Corner",INDEX(Crosswalks!$C$4:$J$16,MATCH(H21244,Crosswalks!$C$4:$C$16,0),J21244+1),"N/A, D2D")</f>
        <v>0.5</v>
      </c>
      <c r="L21244" t="s">
        <v>6044</v>
      </c>
      <c r="M21244" t="s">
        <v>813</v>
      </c>
      <c r="N21244" t="s">
        <v>814</v>
      </c>
      <c r="O21244" t="s">
        <v>1576</v>
      </c>
      <c r="P21244">
        <v>-71.149610609999996</v>
      </c>
      <c r="Q21244">
        <v>42.26075865</v>
      </c>
    </row>
    <row r="21245" spans="2:17" x14ac:dyDescent="0.3">
      <c r="B21245" t="s">
        <v>1524</v>
      </c>
      <c r="C21245" t="s">
        <v>4743</v>
      </c>
      <c r="D21245" t="s">
        <v>5569</v>
      </c>
      <c r="E21245">
        <v>-71.166759999999996</v>
      </c>
      <c r="F21245">
        <v>42.27693</v>
      </c>
      <c r="G21245" t="s">
        <v>783</v>
      </c>
      <c r="H21245" s="5">
        <v>1</v>
      </c>
      <c r="I21245" t="s">
        <v>5600</v>
      </c>
      <c r="J21245" s="5">
        <f>VLOOKUP(I21245*1,Crosswalks!$L$3:$M$227,2,FALSE)</f>
        <v>2</v>
      </c>
      <c r="K21245" s="5">
        <f>IF(G21245="Corner",INDEX(Crosswalks!$C$4:$J$16,MATCH(H21245,Crosswalks!$C$4:$C$16,0),J21245+1),"N/A, D2D")</f>
        <v>0.4</v>
      </c>
      <c r="L21245" t="s">
        <v>6044</v>
      </c>
      <c r="M21245" t="s">
        <v>813</v>
      </c>
      <c r="N21245" t="s">
        <v>814</v>
      </c>
      <c r="O21245" t="s">
        <v>1576</v>
      </c>
      <c r="P21245">
        <v>-71.149610609999996</v>
      </c>
      <c r="Q21245">
        <v>42.26075865</v>
      </c>
    </row>
    <row r="21246" spans="2:17" x14ac:dyDescent="0.3">
      <c r="B21246" t="s">
        <v>965</v>
      </c>
      <c r="C21246" t="s">
        <v>5621</v>
      </c>
      <c r="D21246" t="s">
        <v>5569</v>
      </c>
      <c r="E21246">
        <v>-71.161090000000002</v>
      </c>
      <c r="F21246">
        <v>42.293300000000002</v>
      </c>
      <c r="G21246" t="s">
        <v>784</v>
      </c>
      <c r="H21246" s="5">
        <v>2</v>
      </c>
      <c r="I21246" t="s">
        <v>5570</v>
      </c>
      <c r="J21246" s="5">
        <f>VLOOKUP(I21246*1,Crosswalks!$L$3:$M$227,2,FALSE)</f>
        <v>1</v>
      </c>
      <c r="K21246" s="5" t="str">
        <f>IF(G21246="Corner",INDEX(Crosswalks!$C$4:$J$16,MATCH(H21246,Crosswalks!$C$4:$C$16,0),J21246+1),"N/A, D2D")</f>
        <v>N/A, D2D</v>
      </c>
      <c r="L21246" t="s">
        <v>6044</v>
      </c>
      <c r="M21246" t="s">
        <v>813</v>
      </c>
      <c r="N21246" t="s">
        <v>814</v>
      </c>
      <c r="O21246" t="s">
        <v>1576</v>
      </c>
      <c r="P21246">
        <v>-71.149610609999996</v>
      </c>
      <c r="Q21246">
        <v>42.26075865</v>
      </c>
    </row>
    <row r="21247" spans="2:17" x14ac:dyDescent="0.3">
      <c r="B21247" t="s">
        <v>3385</v>
      </c>
      <c r="C21247" t="s">
        <v>5602</v>
      </c>
      <c r="D21247" t="s">
        <v>5569</v>
      </c>
      <c r="E21247">
        <v>-71.161969999999997</v>
      </c>
      <c r="F21247">
        <v>42.293120000000002</v>
      </c>
      <c r="G21247" t="s">
        <v>784</v>
      </c>
      <c r="H21247" s="5">
        <v>4</v>
      </c>
      <c r="I21247" t="s">
        <v>5570</v>
      </c>
      <c r="J21247" s="5">
        <f>VLOOKUP(I21247*1,Crosswalks!$L$3:$M$227,2,FALSE)</f>
        <v>1</v>
      </c>
      <c r="K21247" s="5" t="str">
        <f>IF(G21247="Corner",INDEX(Crosswalks!$C$4:$J$16,MATCH(H21247,Crosswalks!$C$4:$C$16,0),J21247+1),"N/A, D2D")</f>
        <v>N/A, D2D</v>
      </c>
      <c r="L21247" t="s">
        <v>6044</v>
      </c>
      <c r="M21247" t="s">
        <v>813</v>
      </c>
      <c r="N21247" t="s">
        <v>814</v>
      </c>
      <c r="O21247" t="s">
        <v>1576</v>
      </c>
      <c r="P21247">
        <v>-71.149610609999996</v>
      </c>
      <c r="Q21247">
        <v>42.26075865</v>
      </c>
    </row>
    <row r="21248" spans="2:17" x14ac:dyDescent="0.3">
      <c r="B21248" t="s">
        <v>1089</v>
      </c>
      <c r="C21248" t="s">
        <v>5612</v>
      </c>
      <c r="D21248" t="s">
        <v>5569</v>
      </c>
      <c r="E21248">
        <v>-71.164839999999998</v>
      </c>
      <c r="F21248">
        <v>42.26276</v>
      </c>
      <c r="G21248" t="s">
        <v>784</v>
      </c>
      <c r="H21248" s="5" t="s">
        <v>785</v>
      </c>
      <c r="I21248" t="s">
        <v>5600</v>
      </c>
      <c r="J21248" s="5">
        <f>VLOOKUP(I21248*1,Crosswalks!$L$3:$M$227,2,FALSE)</f>
        <v>2</v>
      </c>
      <c r="K21248" s="5" t="str">
        <f>IF(G21248="Corner",INDEX(Crosswalks!$C$4:$J$16,MATCH(H21248,Crosswalks!$C$4:$C$16,0),J21248+1),"N/A, D2D")</f>
        <v>N/A, D2D</v>
      </c>
      <c r="L21248" t="s">
        <v>6044</v>
      </c>
      <c r="M21248" t="s">
        <v>813</v>
      </c>
      <c r="N21248" t="s">
        <v>814</v>
      </c>
      <c r="O21248" t="s">
        <v>1576</v>
      </c>
      <c r="P21248">
        <v>-71.149610609999996</v>
      </c>
      <c r="Q21248">
        <v>42.26075865</v>
      </c>
    </row>
    <row r="21249" spans="2:17" x14ac:dyDescent="0.3">
      <c r="B21249" t="s">
        <v>1121</v>
      </c>
      <c r="C21249" t="s">
        <v>5626</v>
      </c>
      <c r="D21249" t="s">
        <v>5569</v>
      </c>
      <c r="E21249">
        <v>-71.162557000000007</v>
      </c>
      <c r="F21249">
        <v>42.283535999999998</v>
      </c>
      <c r="G21249" t="s">
        <v>784</v>
      </c>
      <c r="H21249" s="5">
        <v>2</v>
      </c>
      <c r="I21249" t="s">
        <v>5573</v>
      </c>
      <c r="J21249" s="5">
        <f>VLOOKUP(I21249*1,Crosswalks!$L$3:$M$227,2,FALSE)</f>
        <v>2</v>
      </c>
      <c r="K21249" s="5" t="str">
        <f>IF(G21249="Corner",INDEX(Crosswalks!$C$4:$J$16,MATCH(H21249,Crosswalks!$C$4:$C$16,0),J21249+1),"N/A, D2D")</f>
        <v>N/A, D2D</v>
      </c>
      <c r="L21249" t="s">
        <v>6044</v>
      </c>
      <c r="M21249" t="s">
        <v>813</v>
      </c>
      <c r="N21249" t="s">
        <v>814</v>
      </c>
      <c r="O21249" t="s">
        <v>1576</v>
      </c>
      <c r="P21249">
        <v>-71.149610609999996</v>
      </c>
      <c r="Q21249">
        <v>42.26075865</v>
      </c>
    </row>
    <row r="21250" spans="2:17" x14ac:dyDescent="0.3">
      <c r="B21250" t="s">
        <v>826</v>
      </c>
      <c r="C21250" t="s">
        <v>5619</v>
      </c>
      <c r="D21250" t="s">
        <v>5569</v>
      </c>
      <c r="E21250">
        <v>-71.164289999999994</v>
      </c>
      <c r="F21250">
        <v>42.270910000000001</v>
      </c>
      <c r="G21250" t="s">
        <v>784</v>
      </c>
      <c r="H21250" s="5">
        <v>6</v>
      </c>
      <c r="I21250" t="s">
        <v>5600</v>
      </c>
      <c r="J21250" s="5">
        <f>VLOOKUP(I21250*1,Crosswalks!$L$3:$M$227,2,FALSE)</f>
        <v>2</v>
      </c>
      <c r="K21250" s="5" t="str">
        <f>IF(G21250="Corner",INDEX(Crosswalks!$C$4:$J$16,MATCH(H21250,Crosswalks!$C$4:$C$16,0),J21250+1),"N/A, D2D")</f>
        <v>N/A, D2D</v>
      </c>
      <c r="L21250" t="s">
        <v>6044</v>
      </c>
      <c r="M21250" t="s">
        <v>813</v>
      </c>
      <c r="N21250" t="s">
        <v>814</v>
      </c>
      <c r="O21250" t="s">
        <v>1576</v>
      </c>
      <c r="P21250">
        <v>-71.149610609999996</v>
      </c>
      <c r="Q21250">
        <v>42.26075865</v>
      </c>
    </row>
    <row r="21251" spans="2:17" x14ac:dyDescent="0.3">
      <c r="B21251" t="s">
        <v>1046</v>
      </c>
      <c r="C21251" t="s">
        <v>5627</v>
      </c>
      <c r="D21251" t="s">
        <v>5569</v>
      </c>
      <c r="E21251">
        <v>-71.160300000000007</v>
      </c>
      <c r="F21251">
        <v>42.293120000000002</v>
      </c>
      <c r="G21251" t="s">
        <v>784</v>
      </c>
      <c r="H21251" s="5">
        <v>5</v>
      </c>
      <c r="I21251" t="s">
        <v>5570</v>
      </c>
      <c r="J21251" s="5">
        <f>VLOOKUP(I21251*1,Crosswalks!$L$3:$M$227,2,FALSE)</f>
        <v>1</v>
      </c>
      <c r="K21251" s="5" t="str">
        <f>IF(G21251="Corner",INDEX(Crosswalks!$C$4:$J$16,MATCH(H21251,Crosswalks!$C$4:$C$16,0),J21251+1),"N/A, D2D")</f>
        <v>N/A, D2D</v>
      </c>
      <c r="L21251" t="s">
        <v>6044</v>
      </c>
      <c r="M21251" t="s">
        <v>813</v>
      </c>
      <c r="N21251" t="s">
        <v>814</v>
      </c>
      <c r="O21251" t="s">
        <v>1576</v>
      </c>
      <c r="P21251">
        <v>-71.149610609999996</v>
      </c>
      <c r="Q21251">
        <v>42.26075865</v>
      </c>
    </row>
    <row r="21252" spans="2:17" x14ac:dyDescent="0.3">
      <c r="B21252" t="s">
        <v>901</v>
      </c>
      <c r="C21252" t="s">
        <v>5598</v>
      </c>
      <c r="D21252" t="s">
        <v>5569</v>
      </c>
      <c r="E21252">
        <v>-71.162750000000003</v>
      </c>
      <c r="F21252">
        <v>42.288939999999997</v>
      </c>
      <c r="G21252" t="s">
        <v>784</v>
      </c>
      <c r="H21252" s="5">
        <v>1</v>
      </c>
      <c r="I21252" t="s">
        <v>5573</v>
      </c>
      <c r="J21252" s="5">
        <f>VLOOKUP(I21252*1,Crosswalks!$L$3:$M$227,2,FALSE)</f>
        <v>2</v>
      </c>
      <c r="K21252" s="5" t="str">
        <f>IF(G21252="Corner",INDEX(Crosswalks!$C$4:$J$16,MATCH(H21252,Crosswalks!$C$4:$C$16,0),J21252+1),"N/A, D2D")</f>
        <v>N/A, D2D</v>
      </c>
      <c r="L21252" t="s">
        <v>6044</v>
      </c>
      <c r="M21252" t="s">
        <v>813</v>
      </c>
      <c r="N21252" t="s">
        <v>814</v>
      </c>
      <c r="O21252" t="s">
        <v>1576</v>
      </c>
      <c r="P21252">
        <v>-71.149610609999996</v>
      </c>
      <c r="Q21252">
        <v>42.26075865</v>
      </c>
    </row>
    <row r="21253" spans="2:17" x14ac:dyDescent="0.3">
      <c r="B21253" t="s">
        <v>1211</v>
      </c>
      <c r="C21253" t="s">
        <v>5613</v>
      </c>
      <c r="D21253" t="s">
        <v>5569</v>
      </c>
      <c r="E21253">
        <v>-71.164879999999997</v>
      </c>
      <c r="F21253">
        <v>42.283679999999997</v>
      </c>
      <c r="G21253" t="s">
        <v>784</v>
      </c>
      <c r="H21253" s="5">
        <v>5</v>
      </c>
      <c r="I21253" t="s">
        <v>5573</v>
      </c>
      <c r="J21253" s="5">
        <f>VLOOKUP(I21253*1,Crosswalks!$L$3:$M$227,2,FALSE)</f>
        <v>2</v>
      </c>
      <c r="K21253" s="5" t="str">
        <f>IF(G21253="Corner",INDEX(Crosswalks!$C$4:$J$16,MATCH(H21253,Crosswalks!$C$4:$C$16,0),J21253+1),"N/A, D2D")</f>
        <v>N/A, D2D</v>
      </c>
      <c r="L21253" t="s">
        <v>6044</v>
      </c>
      <c r="M21253" t="s">
        <v>813</v>
      </c>
      <c r="N21253" t="s">
        <v>814</v>
      </c>
      <c r="O21253" t="s">
        <v>1576</v>
      </c>
      <c r="P21253">
        <v>-71.149610609999996</v>
      </c>
      <c r="Q21253">
        <v>42.26075865</v>
      </c>
    </row>
    <row r="21254" spans="2:17" x14ac:dyDescent="0.3">
      <c r="B21254" t="s">
        <v>891</v>
      </c>
      <c r="C21254" t="s">
        <v>5628</v>
      </c>
      <c r="D21254" t="s">
        <v>5569</v>
      </c>
      <c r="E21254">
        <v>-71.163970000000006</v>
      </c>
      <c r="F21254">
        <v>42.270490000000002</v>
      </c>
      <c r="G21254" t="s">
        <v>784</v>
      </c>
      <c r="H21254" s="5">
        <v>1</v>
      </c>
      <c r="I21254" t="s">
        <v>5600</v>
      </c>
      <c r="J21254" s="5">
        <f>VLOOKUP(I21254*1,Crosswalks!$L$3:$M$227,2,FALSE)</f>
        <v>2</v>
      </c>
      <c r="K21254" s="5" t="str">
        <f>IF(G21254="Corner",INDEX(Crosswalks!$C$4:$J$16,MATCH(H21254,Crosswalks!$C$4:$C$16,0),J21254+1),"N/A, D2D")</f>
        <v>N/A, D2D</v>
      </c>
      <c r="L21254" t="s">
        <v>6044</v>
      </c>
      <c r="M21254" t="s">
        <v>813</v>
      </c>
      <c r="N21254" t="s">
        <v>814</v>
      </c>
      <c r="O21254" t="s">
        <v>1576</v>
      </c>
      <c r="P21254">
        <v>-71.149610609999996</v>
      </c>
      <c r="Q21254">
        <v>42.26075865</v>
      </c>
    </row>
    <row r="21255" spans="2:17" x14ac:dyDescent="0.3">
      <c r="B21255" t="s">
        <v>1284</v>
      </c>
      <c r="C21255" t="s">
        <v>5580</v>
      </c>
      <c r="D21255" t="s">
        <v>5569</v>
      </c>
      <c r="E21255">
        <v>-71.146590000000003</v>
      </c>
      <c r="F21255">
        <v>42.275799999999997</v>
      </c>
      <c r="G21255" t="s">
        <v>783</v>
      </c>
      <c r="H21255" s="5">
        <v>3</v>
      </c>
      <c r="I21255" t="s">
        <v>5581</v>
      </c>
      <c r="J21255" s="5">
        <f>VLOOKUP(I21255*1,Crosswalks!$L$3:$M$227,2,FALSE)</f>
        <v>3</v>
      </c>
      <c r="K21255" s="5">
        <f>IF(G21255="Corner",INDEX(Crosswalks!$C$4:$J$16,MATCH(H21255,Crosswalks!$C$4:$C$16,0),J21255+1),"N/A, D2D")</f>
        <v>0.5</v>
      </c>
      <c r="L21255" t="s">
        <v>5982</v>
      </c>
      <c r="M21255" t="s">
        <v>836</v>
      </c>
      <c r="N21255" t="s">
        <v>837</v>
      </c>
      <c r="O21255" t="s">
        <v>1275</v>
      </c>
      <c r="P21255">
        <v>-71.162570130000006</v>
      </c>
      <c r="Q21255">
        <v>42.271885820000001</v>
      </c>
    </row>
    <row r="21256" spans="2:17" x14ac:dyDescent="0.3">
      <c r="B21256" t="s">
        <v>1046</v>
      </c>
      <c r="C21256" t="s">
        <v>5629</v>
      </c>
      <c r="D21256" t="s">
        <v>5569</v>
      </c>
      <c r="E21256">
        <v>-71.142709999999994</v>
      </c>
      <c r="F21256">
        <v>42.294629999999998</v>
      </c>
      <c r="G21256" t="s">
        <v>783</v>
      </c>
      <c r="H21256" s="5" t="s">
        <v>785</v>
      </c>
      <c r="I21256" t="s">
        <v>2110</v>
      </c>
      <c r="J21256" s="5">
        <f>VLOOKUP(I21256*1,Crosswalks!$L$3:$M$227,2,FALSE)</f>
        <v>1</v>
      </c>
      <c r="K21256" s="5">
        <f>IF(G21256="Corner",INDEX(Crosswalks!$C$4:$J$16,MATCH(H21256,Crosswalks!$C$4:$C$16,0),J21256+1),"N/A, D2D")</f>
        <v>0.3</v>
      </c>
      <c r="L21256" t="s">
        <v>5982</v>
      </c>
      <c r="M21256" t="s">
        <v>836</v>
      </c>
      <c r="N21256" t="s">
        <v>837</v>
      </c>
      <c r="O21256" t="s">
        <v>1275</v>
      </c>
      <c r="P21256">
        <v>-71.162570130000006</v>
      </c>
      <c r="Q21256">
        <v>42.271885820000001</v>
      </c>
    </row>
    <row r="21257" spans="2:17" x14ac:dyDescent="0.3">
      <c r="B21257" t="s">
        <v>891</v>
      </c>
      <c r="C21257" t="s">
        <v>5630</v>
      </c>
      <c r="D21257" t="s">
        <v>5569</v>
      </c>
      <c r="E21257">
        <v>-71.144069999999999</v>
      </c>
      <c r="F21257">
        <v>42.291170000000001</v>
      </c>
      <c r="G21257" t="s">
        <v>783</v>
      </c>
      <c r="H21257" s="5" t="s">
        <v>785</v>
      </c>
      <c r="I21257" t="s">
        <v>2110</v>
      </c>
      <c r="J21257" s="5">
        <f>VLOOKUP(I21257*1,Crosswalks!$L$3:$M$227,2,FALSE)</f>
        <v>1</v>
      </c>
      <c r="K21257" s="5">
        <f>IF(G21257="Corner",INDEX(Crosswalks!$C$4:$J$16,MATCH(H21257,Crosswalks!$C$4:$C$16,0),J21257+1),"N/A, D2D")</f>
        <v>0.3</v>
      </c>
      <c r="L21257" t="s">
        <v>5982</v>
      </c>
      <c r="M21257" t="s">
        <v>836</v>
      </c>
      <c r="N21257" t="s">
        <v>837</v>
      </c>
      <c r="O21257" t="s">
        <v>1275</v>
      </c>
      <c r="P21257">
        <v>-71.162570130000006</v>
      </c>
      <c r="Q21257">
        <v>42.271885820000001</v>
      </c>
    </row>
    <row r="21258" spans="2:17" x14ac:dyDescent="0.3">
      <c r="B21258" t="s">
        <v>835</v>
      </c>
      <c r="C21258" t="s">
        <v>5631</v>
      </c>
      <c r="D21258" t="s">
        <v>5569</v>
      </c>
      <c r="E21258">
        <v>-71.148929999999993</v>
      </c>
      <c r="F21258">
        <v>42.287700000000001</v>
      </c>
      <c r="G21258" t="s">
        <v>783</v>
      </c>
      <c r="H21258" s="5">
        <v>3</v>
      </c>
      <c r="I21258" t="s">
        <v>5573</v>
      </c>
      <c r="J21258" s="5">
        <f>VLOOKUP(I21258*1,Crosswalks!$L$3:$M$227,2,FALSE)</f>
        <v>2</v>
      </c>
      <c r="K21258" s="5">
        <f>IF(G21258="Corner",INDEX(Crosswalks!$C$4:$J$16,MATCH(H21258,Crosswalks!$C$4:$C$16,0),J21258+1),"N/A, D2D")</f>
        <v>0.5</v>
      </c>
      <c r="L21258" t="s">
        <v>5982</v>
      </c>
      <c r="M21258" t="s">
        <v>836</v>
      </c>
      <c r="N21258" t="s">
        <v>837</v>
      </c>
      <c r="O21258" t="s">
        <v>1275</v>
      </c>
      <c r="P21258">
        <v>-71.162570130000006</v>
      </c>
      <c r="Q21258">
        <v>42.271885820000001</v>
      </c>
    </row>
    <row r="21259" spans="2:17" x14ac:dyDescent="0.3">
      <c r="B21259" t="s">
        <v>1193</v>
      </c>
      <c r="C21259" t="s">
        <v>5632</v>
      </c>
      <c r="D21259" t="s">
        <v>5569</v>
      </c>
      <c r="E21259">
        <v>-71.147589999999994</v>
      </c>
      <c r="F21259">
        <v>42.263620000000003</v>
      </c>
      <c r="G21259" t="s">
        <v>783</v>
      </c>
      <c r="H21259" s="5">
        <v>1</v>
      </c>
      <c r="I21259" t="s">
        <v>1623</v>
      </c>
      <c r="J21259" s="5">
        <f>VLOOKUP(I21259*1,Crosswalks!$L$3:$M$227,2,FALSE)</f>
        <v>3</v>
      </c>
      <c r="K21259" s="5">
        <f>IF(G21259="Corner",INDEX(Crosswalks!$C$4:$J$16,MATCH(H21259,Crosswalks!$C$4:$C$16,0),J21259+1),"N/A, D2D")</f>
        <v>0.4</v>
      </c>
      <c r="L21259" t="s">
        <v>5982</v>
      </c>
      <c r="M21259" t="s">
        <v>836</v>
      </c>
      <c r="N21259" t="s">
        <v>837</v>
      </c>
      <c r="O21259" t="s">
        <v>1275</v>
      </c>
      <c r="P21259">
        <v>-71.162570130000006</v>
      </c>
      <c r="Q21259">
        <v>42.271885820000001</v>
      </c>
    </row>
    <row r="21260" spans="2:17" x14ac:dyDescent="0.3">
      <c r="B21260" t="s">
        <v>816</v>
      </c>
      <c r="C21260" t="s">
        <v>5633</v>
      </c>
      <c r="D21260" t="s">
        <v>5569</v>
      </c>
      <c r="E21260">
        <v>-71.149630000000002</v>
      </c>
      <c r="F21260">
        <v>42.294460000000001</v>
      </c>
      <c r="G21260" t="s">
        <v>783</v>
      </c>
      <c r="H21260" s="5">
        <v>5</v>
      </c>
      <c r="I21260" t="s">
        <v>2110</v>
      </c>
      <c r="J21260" s="5">
        <f>VLOOKUP(I21260*1,Crosswalks!$L$3:$M$227,2,FALSE)</f>
        <v>1</v>
      </c>
      <c r="K21260" s="5">
        <f>IF(G21260="Corner",INDEX(Crosswalks!$C$4:$J$16,MATCH(H21260,Crosswalks!$C$4:$C$16,0),J21260+1),"N/A, D2D")</f>
        <v>0.5</v>
      </c>
      <c r="L21260" t="s">
        <v>5982</v>
      </c>
      <c r="M21260" t="s">
        <v>836</v>
      </c>
      <c r="N21260" t="s">
        <v>837</v>
      </c>
      <c r="O21260" t="s">
        <v>1275</v>
      </c>
      <c r="P21260">
        <v>-71.162570130000006</v>
      </c>
      <c r="Q21260">
        <v>42.271885820000001</v>
      </c>
    </row>
    <row r="21261" spans="2:17" x14ac:dyDescent="0.3">
      <c r="B21261" t="s">
        <v>835</v>
      </c>
      <c r="C21261" t="s">
        <v>5583</v>
      </c>
      <c r="D21261" t="s">
        <v>5569</v>
      </c>
      <c r="E21261">
        <v>-71.148110000000003</v>
      </c>
      <c r="F21261">
        <v>42.275460000000002</v>
      </c>
      <c r="G21261" t="s">
        <v>783</v>
      </c>
      <c r="H21261" s="5">
        <v>2</v>
      </c>
      <c r="I21261" t="s">
        <v>5581</v>
      </c>
      <c r="J21261" s="5">
        <f>VLOOKUP(I21261*1,Crosswalks!$L$3:$M$227,2,FALSE)</f>
        <v>3</v>
      </c>
      <c r="K21261" s="5">
        <f>IF(G21261="Corner",INDEX(Crosswalks!$C$4:$J$16,MATCH(H21261,Crosswalks!$C$4:$C$16,0),J21261+1),"N/A, D2D")</f>
        <v>0.4</v>
      </c>
      <c r="L21261" t="s">
        <v>5982</v>
      </c>
      <c r="M21261" t="s">
        <v>836</v>
      </c>
      <c r="N21261" t="s">
        <v>837</v>
      </c>
      <c r="O21261" t="s">
        <v>1275</v>
      </c>
      <c r="P21261">
        <v>-71.162570130000006</v>
      </c>
      <c r="Q21261">
        <v>42.271885820000001</v>
      </c>
    </row>
    <row r="21262" spans="2:17" x14ac:dyDescent="0.3">
      <c r="B21262" t="s">
        <v>1063</v>
      </c>
      <c r="C21262" t="s">
        <v>5593</v>
      </c>
      <c r="D21262" t="s">
        <v>5569</v>
      </c>
      <c r="E21262">
        <v>-71.143129999999999</v>
      </c>
      <c r="F21262">
        <v>42.290610000000001</v>
      </c>
      <c r="G21262" t="s">
        <v>783</v>
      </c>
      <c r="H21262" s="5" t="s">
        <v>785</v>
      </c>
      <c r="I21262" t="s">
        <v>2110</v>
      </c>
      <c r="J21262" s="5">
        <f>VLOOKUP(I21262*1,Crosswalks!$L$3:$M$227,2,FALSE)</f>
        <v>1</v>
      </c>
      <c r="K21262" s="5">
        <f>IF(G21262="Corner",INDEX(Crosswalks!$C$4:$J$16,MATCH(H21262,Crosswalks!$C$4:$C$16,0),J21262+1),"N/A, D2D")</f>
        <v>0.3</v>
      </c>
      <c r="L21262" t="s">
        <v>5982</v>
      </c>
      <c r="M21262" t="s">
        <v>836</v>
      </c>
      <c r="N21262" t="s">
        <v>837</v>
      </c>
      <c r="O21262" t="s">
        <v>1275</v>
      </c>
      <c r="P21262">
        <v>-71.162570130000006</v>
      </c>
      <c r="Q21262">
        <v>42.271885820000001</v>
      </c>
    </row>
    <row r="21263" spans="2:17" x14ac:dyDescent="0.3">
      <c r="B21263" t="s">
        <v>820</v>
      </c>
      <c r="C21263" t="s">
        <v>5634</v>
      </c>
      <c r="D21263" t="s">
        <v>5569</v>
      </c>
      <c r="E21263">
        <v>-71.144459999999995</v>
      </c>
      <c r="F21263">
        <v>42.290480000000002</v>
      </c>
      <c r="G21263" t="s">
        <v>783</v>
      </c>
      <c r="H21263" s="5">
        <v>4</v>
      </c>
      <c r="I21263" t="s">
        <v>2110</v>
      </c>
      <c r="J21263" s="5">
        <f>VLOOKUP(I21263*1,Crosswalks!$L$3:$M$227,2,FALSE)</f>
        <v>1</v>
      </c>
      <c r="K21263" s="5">
        <f>IF(G21263="Corner",INDEX(Crosswalks!$C$4:$J$16,MATCH(H21263,Crosswalks!$C$4:$C$16,0),J21263+1),"N/A, D2D")</f>
        <v>0.5</v>
      </c>
      <c r="L21263" t="s">
        <v>5982</v>
      </c>
      <c r="M21263" t="s">
        <v>836</v>
      </c>
      <c r="N21263" t="s">
        <v>837</v>
      </c>
      <c r="O21263" t="s">
        <v>1275</v>
      </c>
      <c r="P21263">
        <v>-71.162570130000006</v>
      </c>
      <c r="Q21263">
        <v>42.271885820000001</v>
      </c>
    </row>
    <row r="21264" spans="2:17" x14ac:dyDescent="0.3">
      <c r="B21264" t="s">
        <v>975</v>
      </c>
      <c r="C21264" t="s">
        <v>5635</v>
      </c>
      <c r="D21264" t="s">
        <v>5569</v>
      </c>
      <c r="E21264">
        <v>-71.147790000000001</v>
      </c>
      <c r="F21264">
        <v>42.279110000000003</v>
      </c>
      <c r="G21264" t="s">
        <v>783</v>
      </c>
      <c r="H21264" s="5" t="s">
        <v>785</v>
      </c>
      <c r="I21264" t="s">
        <v>5581</v>
      </c>
      <c r="J21264" s="5">
        <f>VLOOKUP(I21264*1,Crosswalks!$L$3:$M$227,2,FALSE)</f>
        <v>3</v>
      </c>
      <c r="K21264" s="5">
        <f>IF(G21264="Corner",INDEX(Crosswalks!$C$4:$J$16,MATCH(H21264,Crosswalks!$C$4:$C$16,0),J21264+1),"N/A, D2D")</f>
        <v>0.3</v>
      </c>
      <c r="L21264" t="s">
        <v>5982</v>
      </c>
      <c r="M21264" t="s">
        <v>836</v>
      </c>
      <c r="N21264" t="s">
        <v>837</v>
      </c>
      <c r="O21264" t="s">
        <v>1275</v>
      </c>
      <c r="P21264">
        <v>-71.162570130000006</v>
      </c>
      <c r="Q21264">
        <v>42.271885820000001</v>
      </c>
    </row>
    <row r="21265" spans="2:17" x14ac:dyDescent="0.3">
      <c r="B21265" t="s">
        <v>5636</v>
      </c>
      <c r="C21265" t="s">
        <v>5574</v>
      </c>
      <c r="D21265" t="s">
        <v>5569</v>
      </c>
      <c r="E21265">
        <v>-71.172610000000006</v>
      </c>
      <c r="F21265">
        <v>42.277239999999999</v>
      </c>
      <c r="G21265" t="s">
        <v>783</v>
      </c>
      <c r="H21265" s="5">
        <v>5</v>
      </c>
      <c r="I21265" t="s">
        <v>5600</v>
      </c>
      <c r="J21265" s="5">
        <f>VLOOKUP(I21265*1,Crosswalks!$L$3:$M$227,2,FALSE)</f>
        <v>2</v>
      </c>
      <c r="K21265" s="5">
        <f>IF(G21265="Corner",INDEX(Crosswalks!$C$4:$J$16,MATCH(H21265,Crosswalks!$C$4:$C$16,0),J21265+1),"N/A, D2D")</f>
        <v>0.5</v>
      </c>
      <c r="L21265" t="s">
        <v>5982</v>
      </c>
      <c r="M21265" t="s">
        <v>836</v>
      </c>
      <c r="N21265" t="s">
        <v>837</v>
      </c>
      <c r="O21265" t="s">
        <v>1275</v>
      </c>
      <c r="P21265">
        <v>-71.162570130000006</v>
      </c>
      <c r="Q21265">
        <v>42.271885820000001</v>
      </c>
    </row>
    <row r="21266" spans="2:17" x14ac:dyDescent="0.3">
      <c r="B21266" t="s">
        <v>832</v>
      </c>
      <c r="C21266" t="s">
        <v>5637</v>
      </c>
      <c r="D21266" t="s">
        <v>5569</v>
      </c>
      <c r="E21266">
        <v>-71.141379999999998</v>
      </c>
      <c r="F21266">
        <v>42.294759999999997</v>
      </c>
      <c r="G21266" t="s">
        <v>783</v>
      </c>
      <c r="H21266" s="5">
        <v>6</v>
      </c>
      <c r="I21266" t="s">
        <v>2110</v>
      </c>
      <c r="J21266" s="5">
        <f>VLOOKUP(I21266*1,Crosswalks!$L$3:$M$227,2,FALSE)</f>
        <v>1</v>
      </c>
      <c r="K21266" s="5">
        <f>IF(G21266="Corner",INDEX(Crosswalks!$C$4:$J$16,MATCH(H21266,Crosswalks!$C$4:$C$16,0),J21266+1),"N/A, D2D")</f>
        <v>0.5</v>
      </c>
      <c r="L21266" t="s">
        <v>5982</v>
      </c>
      <c r="M21266" t="s">
        <v>836</v>
      </c>
      <c r="N21266" t="s">
        <v>837</v>
      </c>
      <c r="O21266" t="s">
        <v>1275</v>
      </c>
      <c r="P21266">
        <v>-71.162570130000006</v>
      </c>
      <c r="Q21266">
        <v>42.271885820000001</v>
      </c>
    </row>
    <row r="21267" spans="2:17" x14ac:dyDescent="0.3">
      <c r="B21267" t="s">
        <v>3385</v>
      </c>
      <c r="C21267" t="s">
        <v>2498</v>
      </c>
      <c r="D21267" t="s">
        <v>5569</v>
      </c>
      <c r="E21267">
        <v>-71.14761</v>
      </c>
      <c r="F21267">
        <v>42.279949999999999</v>
      </c>
      <c r="G21267" t="s">
        <v>783</v>
      </c>
      <c r="H21267" s="5">
        <v>6</v>
      </c>
      <c r="I21267" t="s">
        <v>5581</v>
      </c>
      <c r="J21267" s="5">
        <f>VLOOKUP(I21267*1,Crosswalks!$L$3:$M$227,2,FALSE)</f>
        <v>3</v>
      </c>
      <c r="K21267" s="5">
        <f>IF(G21267="Corner",INDEX(Crosswalks!$C$4:$J$16,MATCH(H21267,Crosswalks!$C$4:$C$16,0),J21267+1),"N/A, D2D")</f>
        <v>0.5</v>
      </c>
      <c r="L21267" t="s">
        <v>5982</v>
      </c>
      <c r="M21267" t="s">
        <v>836</v>
      </c>
      <c r="N21267" t="s">
        <v>837</v>
      </c>
      <c r="O21267" t="s">
        <v>1275</v>
      </c>
      <c r="P21267">
        <v>-71.162570130000006</v>
      </c>
      <c r="Q21267">
        <v>42.271885820000001</v>
      </c>
    </row>
    <row r="21268" spans="2:17" x14ac:dyDescent="0.3">
      <c r="B21268" t="s">
        <v>1006</v>
      </c>
      <c r="C21268" t="s">
        <v>5638</v>
      </c>
      <c r="D21268" t="s">
        <v>5569</v>
      </c>
      <c r="E21268">
        <v>-71.147720000000007</v>
      </c>
      <c r="F21268">
        <v>42.29016</v>
      </c>
      <c r="G21268" t="s">
        <v>783</v>
      </c>
      <c r="H21268" s="5">
        <v>2</v>
      </c>
      <c r="I21268" t="s">
        <v>5573</v>
      </c>
      <c r="J21268" s="5">
        <f>VLOOKUP(I21268*1,Crosswalks!$L$3:$M$227,2,FALSE)</f>
        <v>2</v>
      </c>
      <c r="K21268" s="5">
        <f>IF(G21268="Corner",INDEX(Crosswalks!$C$4:$J$16,MATCH(H21268,Crosswalks!$C$4:$C$16,0),J21268+1),"N/A, D2D")</f>
        <v>0.4</v>
      </c>
      <c r="L21268" t="s">
        <v>5982</v>
      </c>
      <c r="M21268" t="s">
        <v>836</v>
      </c>
      <c r="N21268" t="s">
        <v>837</v>
      </c>
      <c r="O21268" t="s">
        <v>1275</v>
      </c>
      <c r="P21268">
        <v>-71.162570130000006</v>
      </c>
      <c r="Q21268">
        <v>42.271885820000001</v>
      </c>
    </row>
    <row r="21269" spans="2:17" x14ac:dyDescent="0.3">
      <c r="B21269" t="s">
        <v>862</v>
      </c>
      <c r="C21269" t="s">
        <v>5639</v>
      </c>
      <c r="D21269" t="s">
        <v>5569</v>
      </c>
      <c r="E21269">
        <v>-71.147589999999994</v>
      </c>
      <c r="F21269">
        <v>42.270519999999998</v>
      </c>
      <c r="G21269" t="s">
        <v>783</v>
      </c>
      <c r="H21269" s="5">
        <v>6</v>
      </c>
      <c r="I21269" t="s">
        <v>5581</v>
      </c>
      <c r="J21269" s="5">
        <f>VLOOKUP(I21269*1,Crosswalks!$L$3:$M$227,2,FALSE)</f>
        <v>3</v>
      </c>
      <c r="K21269" s="5">
        <f>IF(G21269="Corner",INDEX(Crosswalks!$C$4:$J$16,MATCH(H21269,Crosswalks!$C$4:$C$16,0),J21269+1),"N/A, D2D")</f>
        <v>0.5</v>
      </c>
      <c r="L21269" t="s">
        <v>5982</v>
      </c>
      <c r="M21269" t="s">
        <v>836</v>
      </c>
      <c r="N21269" t="s">
        <v>837</v>
      </c>
      <c r="O21269" t="s">
        <v>1275</v>
      </c>
      <c r="P21269">
        <v>-71.162570130000006</v>
      </c>
      <c r="Q21269">
        <v>42.271885820000001</v>
      </c>
    </row>
    <row r="21270" spans="2:17" x14ac:dyDescent="0.3">
      <c r="B21270" t="s">
        <v>2858</v>
      </c>
      <c r="C21270" t="s">
        <v>4225</v>
      </c>
      <c r="D21270" t="s">
        <v>5569</v>
      </c>
      <c r="E21270">
        <v>-71.148790000000005</v>
      </c>
      <c r="F21270">
        <v>42.292499999999997</v>
      </c>
      <c r="G21270" t="s">
        <v>783</v>
      </c>
      <c r="H21270" s="5">
        <v>3</v>
      </c>
      <c r="I21270" t="s">
        <v>2110</v>
      </c>
      <c r="J21270" s="5">
        <f>VLOOKUP(I21270*1,Crosswalks!$L$3:$M$227,2,FALSE)</f>
        <v>1</v>
      </c>
      <c r="K21270" s="5">
        <f>IF(G21270="Corner",INDEX(Crosswalks!$C$4:$J$16,MATCH(H21270,Crosswalks!$C$4:$C$16,0),J21270+1),"N/A, D2D")</f>
        <v>0.5</v>
      </c>
      <c r="L21270" t="s">
        <v>5982</v>
      </c>
      <c r="M21270" t="s">
        <v>836</v>
      </c>
      <c r="N21270" t="s">
        <v>837</v>
      </c>
      <c r="O21270" t="s">
        <v>1275</v>
      </c>
      <c r="P21270">
        <v>-71.162570130000006</v>
      </c>
      <c r="Q21270">
        <v>42.271885820000001</v>
      </c>
    </row>
    <row r="21271" spans="2:17" x14ac:dyDescent="0.3">
      <c r="B21271" t="s">
        <v>2182</v>
      </c>
      <c r="C21271" t="s">
        <v>1748</v>
      </c>
      <c r="D21271" t="s">
        <v>5569</v>
      </c>
      <c r="E21271">
        <v>-71.148880000000005</v>
      </c>
      <c r="F21271">
        <v>42.286079999999998</v>
      </c>
      <c r="G21271" t="s">
        <v>783</v>
      </c>
      <c r="H21271" s="5">
        <v>2</v>
      </c>
      <c r="I21271" t="s">
        <v>5581</v>
      </c>
      <c r="J21271" s="5">
        <f>VLOOKUP(I21271*1,Crosswalks!$L$3:$M$227,2,FALSE)</f>
        <v>3</v>
      </c>
      <c r="K21271" s="5">
        <f>IF(G21271="Corner",INDEX(Crosswalks!$C$4:$J$16,MATCH(H21271,Crosswalks!$C$4:$C$16,0),J21271+1),"N/A, D2D")</f>
        <v>0.4</v>
      </c>
      <c r="L21271" t="s">
        <v>5982</v>
      </c>
      <c r="M21271" t="s">
        <v>836</v>
      </c>
      <c r="N21271" t="s">
        <v>837</v>
      </c>
      <c r="O21271" t="s">
        <v>1275</v>
      </c>
      <c r="P21271">
        <v>-71.162570130000006</v>
      </c>
      <c r="Q21271">
        <v>42.271885820000001</v>
      </c>
    </row>
    <row r="21272" spans="2:17" x14ac:dyDescent="0.3">
      <c r="B21272" t="s">
        <v>910</v>
      </c>
      <c r="C21272" t="s">
        <v>5640</v>
      </c>
      <c r="D21272" t="s">
        <v>5569</v>
      </c>
      <c r="E21272">
        <v>-71.146600000000007</v>
      </c>
      <c r="F21272">
        <v>42.271900000000002</v>
      </c>
      <c r="G21272" t="s">
        <v>783</v>
      </c>
      <c r="H21272" s="5">
        <v>3</v>
      </c>
      <c r="I21272" t="s">
        <v>5581</v>
      </c>
      <c r="J21272" s="5">
        <f>VLOOKUP(I21272*1,Crosswalks!$L$3:$M$227,2,FALSE)</f>
        <v>3</v>
      </c>
      <c r="K21272" s="5">
        <f>IF(G21272="Corner",INDEX(Crosswalks!$C$4:$J$16,MATCH(H21272,Crosswalks!$C$4:$C$16,0),J21272+1),"N/A, D2D")</f>
        <v>0.5</v>
      </c>
      <c r="L21272" t="s">
        <v>5982</v>
      </c>
      <c r="M21272" t="s">
        <v>836</v>
      </c>
      <c r="N21272" t="s">
        <v>837</v>
      </c>
      <c r="O21272" t="s">
        <v>1275</v>
      </c>
      <c r="P21272">
        <v>-71.162570130000006</v>
      </c>
      <c r="Q21272">
        <v>42.271885820000001</v>
      </c>
    </row>
    <row r="21273" spans="2:17" x14ac:dyDescent="0.3">
      <c r="B21273" t="s">
        <v>2065</v>
      </c>
      <c r="C21273" t="s">
        <v>2498</v>
      </c>
      <c r="D21273" t="s">
        <v>5569</v>
      </c>
      <c r="E21273">
        <v>-71.146789999999996</v>
      </c>
      <c r="F21273">
        <v>42.279820000000001</v>
      </c>
      <c r="G21273" t="s">
        <v>783</v>
      </c>
      <c r="H21273" s="5">
        <v>3</v>
      </c>
      <c r="I21273" t="s">
        <v>5581</v>
      </c>
      <c r="J21273" s="5">
        <f>VLOOKUP(I21273*1,Crosswalks!$L$3:$M$227,2,FALSE)</f>
        <v>3</v>
      </c>
      <c r="K21273" s="5">
        <f>IF(G21273="Corner",INDEX(Crosswalks!$C$4:$J$16,MATCH(H21273,Crosswalks!$C$4:$C$16,0),J21273+1),"N/A, D2D")</f>
        <v>0.5</v>
      </c>
      <c r="L21273" t="s">
        <v>5982</v>
      </c>
      <c r="M21273" t="s">
        <v>836</v>
      </c>
      <c r="N21273" t="s">
        <v>837</v>
      </c>
      <c r="O21273" t="s">
        <v>1275</v>
      </c>
      <c r="P21273">
        <v>-71.162570130000006</v>
      </c>
      <c r="Q21273">
        <v>42.271885820000001</v>
      </c>
    </row>
    <row r="21274" spans="2:17" x14ac:dyDescent="0.3">
      <c r="B21274" t="s">
        <v>862</v>
      </c>
      <c r="C21274" t="s">
        <v>5641</v>
      </c>
      <c r="D21274" t="s">
        <v>5569</v>
      </c>
      <c r="E21274">
        <v>-71.149749999999997</v>
      </c>
      <c r="F21274">
        <v>42.292380000000001</v>
      </c>
      <c r="G21274" t="s">
        <v>783</v>
      </c>
      <c r="H21274" s="5">
        <v>1</v>
      </c>
      <c r="I21274" t="s">
        <v>5573</v>
      </c>
      <c r="J21274" s="5">
        <f>VLOOKUP(I21274*1,Crosswalks!$L$3:$M$227,2,FALSE)</f>
        <v>2</v>
      </c>
      <c r="K21274" s="5">
        <f>IF(G21274="Corner",INDEX(Crosswalks!$C$4:$J$16,MATCH(H21274,Crosswalks!$C$4:$C$16,0),J21274+1),"N/A, D2D")</f>
        <v>0.4</v>
      </c>
      <c r="L21274" t="s">
        <v>5982</v>
      </c>
      <c r="M21274" t="s">
        <v>836</v>
      </c>
      <c r="N21274" t="s">
        <v>837</v>
      </c>
      <c r="O21274" t="s">
        <v>1275</v>
      </c>
      <c r="P21274">
        <v>-71.162570130000006</v>
      </c>
      <c r="Q21274">
        <v>42.271885820000001</v>
      </c>
    </row>
    <row r="21275" spans="2:17" x14ac:dyDescent="0.3">
      <c r="B21275" t="s">
        <v>5585</v>
      </c>
      <c r="C21275" t="s">
        <v>1075</v>
      </c>
      <c r="D21275" t="s">
        <v>5569</v>
      </c>
      <c r="E21275">
        <v>-71.147379999999998</v>
      </c>
      <c r="F21275">
        <v>42.27037</v>
      </c>
      <c r="G21275" t="s">
        <v>783</v>
      </c>
      <c r="H21275" s="5" t="s">
        <v>785</v>
      </c>
      <c r="I21275" t="s">
        <v>5581</v>
      </c>
      <c r="J21275" s="5">
        <f>VLOOKUP(I21275*1,Crosswalks!$L$3:$M$227,2,FALSE)</f>
        <v>3</v>
      </c>
      <c r="K21275" s="5">
        <f>IF(G21275="Corner",INDEX(Crosswalks!$C$4:$J$16,MATCH(H21275,Crosswalks!$C$4:$C$16,0),J21275+1),"N/A, D2D")</f>
        <v>0.3</v>
      </c>
      <c r="L21275" t="s">
        <v>5982</v>
      </c>
      <c r="M21275" t="s">
        <v>836</v>
      </c>
      <c r="N21275" t="s">
        <v>837</v>
      </c>
      <c r="O21275" t="s">
        <v>1275</v>
      </c>
      <c r="P21275">
        <v>-71.162570130000006</v>
      </c>
      <c r="Q21275">
        <v>42.271885820000001</v>
      </c>
    </row>
    <row r="21276" spans="2:17" x14ac:dyDescent="0.3">
      <c r="B21276" t="s">
        <v>2957</v>
      </c>
      <c r="C21276" t="s">
        <v>1743</v>
      </c>
      <c r="D21276" t="s">
        <v>5569</v>
      </c>
      <c r="E21276">
        <v>-71.146190000000004</v>
      </c>
      <c r="F21276">
        <v>42.292000000000002</v>
      </c>
      <c r="G21276" t="s">
        <v>783</v>
      </c>
      <c r="H21276" s="5">
        <v>4</v>
      </c>
      <c r="I21276" t="s">
        <v>2110</v>
      </c>
      <c r="J21276" s="5">
        <f>VLOOKUP(I21276*1,Crosswalks!$L$3:$M$227,2,FALSE)</f>
        <v>1</v>
      </c>
      <c r="K21276" s="5">
        <f>IF(G21276="Corner",INDEX(Crosswalks!$C$4:$J$16,MATCH(H21276,Crosswalks!$C$4:$C$16,0),J21276+1),"N/A, D2D")</f>
        <v>0.5</v>
      </c>
      <c r="L21276" t="s">
        <v>5982</v>
      </c>
      <c r="M21276" t="s">
        <v>836</v>
      </c>
      <c r="N21276" t="s">
        <v>837</v>
      </c>
      <c r="O21276" t="s">
        <v>1275</v>
      </c>
      <c r="P21276">
        <v>-71.162570130000006</v>
      </c>
      <c r="Q21276">
        <v>42.271885820000001</v>
      </c>
    </row>
    <row r="21277" spans="2:17" x14ac:dyDescent="0.3">
      <c r="B21277" t="s">
        <v>1506</v>
      </c>
      <c r="C21277" t="s">
        <v>5642</v>
      </c>
      <c r="D21277" t="s">
        <v>5569</v>
      </c>
      <c r="E21277">
        <v>-71.147900000000007</v>
      </c>
      <c r="F21277">
        <v>42.281860000000002</v>
      </c>
      <c r="G21277" t="s">
        <v>783</v>
      </c>
      <c r="H21277" s="5">
        <v>6</v>
      </c>
      <c r="I21277" t="s">
        <v>5581</v>
      </c>
      <c r="J21277" s="5">
        <f>VLOOKUP(I21277*1,Crosswalks!$L$3:$M$227,2,FALSE)</f>
        <v>3</v>
      </c>
      <c r="K21277" s="5">
        <f>IF(G21277="Corner",INDEX(Crosswalks!$C$4:$J$16,MATCH(H21277,Crosswalks!$C$4:$C$16,0),J21277+1),"N/A, D2D")</f>
        <v>0.5</v>
      </c>
      <c r="L21277" t="s">
        <v>5982</v>
      </c>
      <c r="M21277" t="s">
        <v>836</v>
      </c>
      <c r="N21277" t="s">
        <v>837</v>
      </c>
      <c r="O21277" t="s">
        <v>1275</v>
      </c>
      <c r="P21277">
        <v>-71.162570130000006</v>
      </c>
      <c r="Q21277">
        <v>42.271885820000001</v>
      </c>
    </row>
    <row r="21278" spans="2:17" x14ac:dyDescent="0.3">
      <c r="B21278" t="s">
        <v>1193</v>
      </c>
      <c r="C21278" t="s">
        <v>1716</v>
      </c>
      <c r="D21278" t="s">
        <v>5569</v>
      </c>
      <c r="E21278">
        <v>-71.148205000000004</v>
      </c>
      <c r="F21278">
        <v>42.285711999999997</v>
      </c>
      <c r="G21278" t="s">
        <v>783</v>
      </c>
      <c r="H21278" s="5" t="s">
        <v>785</v>
      </c>
      <c r="I21278" t="s">
        <v>5581</v>
      </c>
      <c r="J21278" s="5">
        <f>VLOOKUP(I21278*1,Crosswalks!$L$3:$M$227,2,FALSE)</f>
        <v>3</v>
      </c>
      <c r="K21278" s="5">
        <f>IF(G21278="Corner",INDEX(Crosswalks!$C$4:$J$16,MATCH(H21278,Crosswalks!$C$4:$C$16,0),J21278+1),"N/A, D2D")</f>
        <v>0.3</v>
      </c>
      <c r="L21278" t="s">
        <v>5982</v>
      </c>
      <c r="M21278" t="s">
        <v>836</v>
      </c>
      <c r="N21278" t="s">
        <v>837</v>
      </c>
      <c r="O21278" t="s">
        <v>1275</v>
      </c>
      <c r="P21278">
        <v>-71.162570130000006</v>
      </c>
      <c r="Q21278">
        <v>42.271885820000001</v>
      </c>
    </row>
    <row r="21279" spans="2:17" x14ac:dyDescent="0.3">
      <c r="B21279" t="s">
        <v>898</v>
      </c>
      <c r="C21279" t="s">
        <v>5643</v>
      </c>
      <c r="D21279" t="s">
        <v>5569</v>
      </c>
      <c r="E21279">
        <v>-71.143140000000002</v>
      </c>
      <c r="F21279">
        <v>42.292490000000001</v>
      </c>
      <c r="G21279" t="s">
        <v>783</v>
      </c>
      <c r="H21279" s="5">
        <v>4</v>
      </c>
      <c r="I21279" t="s">
        <v>2110</v>
      </c>
      <c r="J21279" s="5">
        <f>VLOOKUP(I21279*1,Crosswalks!$L$3:$M$227,2,FALSE)</f>
        <v>1</v>
      </c>
      <c r="K21279" s="5">
        <f>IF(G21279="Corner",INDEX(Crosswalks!$C$4:$J$16,MATCH(H21279,Crosswalks!$C$4:$C$16,0),J21279+1),"N/A, D2D")</f>
        <v>0.5</v>
      </c>
      <c r="L21279" t="s">
        <v>5982</v>
      </c>
      <c r="M21279" t="s">
        <v>836</v>
      </c>
      <c r="N21279" t="s">
        <v>837</v>
      </c>
      <c r="O21279" t="s">
        <v>1275</v>
      </c>
      <c r="P21279">
        <v>-71.162570130000006</v>
      </c>
      <c r="Q21279">
        <v>42.271885820000001</v>
      </c>
    </row>
    <row r="21280" spans="2:17" x14ac:dyDescent="0.3">
      <c r="B21280" t="s">
        <v>1183</v>
      </c>
      <c r="C21280" t="s">
        <v>5579</v>
      </c>
      <c r="D21280" t="s">
        <v>5569</v>
      </c>
      <c r="E21280">
        <v>-71.141959999999997</v>
      </c>
      <c r="F21280">
        <v>42.290410000000001</v>
      </c>
      <c r="G21280" t="s">
        <v>783</v>
      </c>
      <c r="H21280" s="5">
        <v>4</v>
      </c>
      <c r="I21280" t="s">
        <v>2110</v>
      </c>
      <c r="J21280" s="5">
        <f>VLOOKUP(I21280*1,Crosswalks!$L$3:$M$227,2,FALSE)</f>
        <v>1</v>
      </c>
      <c r="K21280" s="5">
        <f>IF(G21280="Corner",INDEX(Crosswalks!$C$4:$J$16,MATCH(H21280,Crosswalks!$C$4:$C$16,0),J21280+1),"N/A, D2D")</f>
        <v>0.5</v>
      </c>
      <c r="L21280" t="s">
        <v>5982</v>
      </c>
      <c r="M21280" t="s">
        <v>836</v>
      </c>
      <c r="N21280" t="s">
        <v>837</v>
      </c>
      <c r="O21280" t="s">
        <v>1275</v>
      </c>
      <c r="P21280">
        <v>-71.162570130000006</v>
      </c>
      <c r="Q21280">
        <v>42.271885820000001</v>
      </c>
    </row>
    <row r="21281" spans="2:17" x14ac:dyDescent="0.3">
      <c r="B21281" t="s">
        <v>1302</v>
      </c>
      <c r="C21281" t="s">
        <v>5644</v>
      </c>
      <c r="D21281" t="s">
        <v>5569</v>
      </c>
      <c r="E21281">
        <v>-71.178870000000003</v>
      </c>
      <c r="F21281">
        <v>42.278550000000003</v>
      </c>
      <c r="G21281" t="s">
        <v>783</v>
      </c>
      <c r="H21281" s="5">
        <v>1</v>
      </c>
      <c r="I21281" t="s">
        <v>5600</v>
      </c>
      <c r="J21281" s="5">
        <f>VLOOKUP(I21281*1,Crosswalks!$L$3:$M$227,2,FALSE)</f>
        <v>2</v>
      </c>
      <c r="K21281" s="5">
        <f>IF(G21281="Corner",INDEX(Crosswalks!$C$4:$J$16,MATCH(H21281,Crosswalks!$C$4:$C$16,0),J21281+1),"N/A, D2D")</f>
        <v>0.4</v>
      </c>
      <c r="L21281" t="s">
        <v>5982</v>
      </c>
      <c r="M21281" t="s">
        <v>836</v>
      </c>
      <c r="N21281" t="s">
        <v>837</v>
      </c>
      <c r="O21281" t="s">
        <v>1275</v>
      </c>
      <c r="P21281">
        <v>-71.162570130000006</v>
      </c>
      <c r="Q21281">
        <v>42.271885820000001</v>
      </c>
    </row>
    <row r="21282" spans="2:17" x14ac:dyDescent="0.3">
      <c r="B21282" t="s">
        <v>5645</v>
      </c>
      <c r="C21282" t="s">
        <v>1075</v>
      </c>
      <c r="D21282" t="s">
        <v>5569</v>
      </c>
      <c r="E21282">
        <v>-71.147220000000004</v>
      </c>
      <c r="F21282">
        <v>42.270600000000002</v>
      </c>
      <c r="G21282" t="s">
        <v>783</v>
      </c>
      <c r="H21282" s="5">
        <v>6</v>
      </c>
      <c r="I21282" t="s">
        <v>5581</v>
      </c>
      <c r="J21282" s="5">
        <f>VLOOKUP(I21282*1,Crosswalks!$L$3:$M$227,2,FALSE)</f>
        <v>3</v>
      </c>
      <c r="K21282" s="5">
        <f>IF(G21282="Corner",INDEX(Crosswalks!$C$4:$J$16,MATCH(H21282,Crosswalks!$C$4:$C$16,0),J21282+1),"N/A, D2D")</f>
        <v>0.5</v>
      </c>
      <c r="L21282" t="s">
        <v>5982</v>
      </c>
      <c r="M21282" t="s">
        <v>836</v>
      </c>
      <c r="N21282" t="s">
        <v>837</v>
      </c>
      <c r="O21282" t="s">
        <v>1275</v>
      </c>
      <c r="P21282">
        <v>-71.162570130000006</v>
      </c>
      <c r="Q21282">
        <v>42.271885820000001</v>
      </c>
    </row>
    <row r="21283" spans="2:17" x14ac:dyDescent="0.3">
      <c r="B21283" t="s">
        <v>891</v>
      </c>
      <c r="C21283" t="s">
        <v>5646</v>
      </c>
      <c r="D21283" t="s">
        <v>5569</v>
      </c>
      <c r="E21283">
        <v>-71.146450000000002</v>
      </c>
      <c r="F21283">
        <v>42.276139999999998</v>
      </c>
      <c r="G21283" t="s">
        <v>783</v>
      </c>
      <c r="H21283" s="5">
        <v>4</v>
      </c>
      <c r="I21283" t="s">
        <v>5581</v>
      </c>
      <c r="J21283" s="5">
        <f>VLOOKUP(I21283*1,Crosswalks!$L$3:$M$227,2,FALSE)</f>
        <v>3</v>
      </c>
      <c r="K21283" s="5">
        <f>IF(G21283="Corner",INDEX(Crosswalks!$C$4:$J$16,MATCH(H21283,Crosswalks!$C$4:$C$16,0),J21283+1),"N/A, D2D")</f>
        <v>0.5</v>
      </c>
      <c r="L21283" t="s">
        <v>5982</v>
      </c>
      <c r="M21283" t="s">
        <v>836</v>
      </c>
      <c r="N21283" t="s">
        <v>837</v>
      </c>
      <c r="O21283" t="s">
        <v>1275</v>
      </c>
      <c r="P21283">
        <v>-71.162570130000006</v>
      </c>
      <c r="Q21283">
        <v>42.271885820000001</v>
      </c>
    </row>
    <row r="21284" spans="2:17" x14ac:dyDescent="0.3">
      <c r="B21284" t="s">
        <v>891</v>
      </c>
      <c r="C21284" t="s">
        <v>5647</v>
      </c>
      <c r="D21284" t="s">
        <v>5569</v>
      </c>
      <c r="E21284">
        <v>-71.143230000000003</v>
      </c>
      <c r="F21284">
        <v>42.294699999999999</v>
      </c>
      <c r="G21284" t="s">
        <v>783</v>
      </c>
      <c r="H21284" s="5">
        <v>6</v>
      </c>
      <c r="I21284" t="s">
        <v>2110</v>
      </c>
      <c r="J21284" s="5">
        <f>VLOOKUP(I21284*1,Crosswalks!$L$3:$M$227,2,FALSE)</f>
        <v>1</v>
      </c>
      <c r="K21284" s="5">
        <f>IF(G21284="Corner",INDEX(Crosswalks!$C$4:$J$16,MATCH(H21284,Crosswalks!$C$4:$C$16,0),J21284+1),"N/A, D2D")</f>
        <v>0.5</v>
      </c>
      <c r="L21284" t="s">
        <v>5982</v>
      </c>
      <c r="M21284" t="s">
        <v>836</v>
      </c>
      <c r="N21284" t="s">
        <v>837</v>
      </c>
      <c r="O21284" t="s">
        <v>1275</v>
      </c>
      <c r="P21284">
        <v>-71.162570130000006</v>
      </c>
      <c r="Q21284">
        <v>42.271885820000001</v>
      </c>
    </row>
    <row r="21285" spans="2:17" x14ac:dyDescent="0.3">
      <c r="B21285" t="s">
        <v>1042</v>
      </c>
      <c r="C21285" t="s">
        <v>5648</v>
      </c>
      <c r="D21285" t="s">
        <v>5569</v>
      </c>
      <c r="E21285">
        <v>-71.146439999999998</v>
      </c>
      <c r="F21285">
        <v>42.278379999999999</v>
      </c>
      <c r="G21285" t="s">
        <v>783</v>
      </c>
      <c r="H21285" s="5">
        <v>5</v>
      </c>
      <c r="I21285" t="s">
        <v>5581</v>
      </c>
      <c r="J21285" s="5">
        <f>VLOOKUP(I21285*1,Crosswalks!$L$3:$M$227,2,FALSE)</f>
        <v>3</v>
      </c>
      <c r="K21285" s="5">
        <f>IF(G21285="Corner",INDEX(Crosswalks!$C$4:$J$16,MATCH(H21285,Crosswalks!$C$4:$C$16,0),J21285+1),"N/A, D2D")</f>
        <v>0.5</v>
      </c>
      <c r="L21285" t="s">
        <v>5982</v>
      </c>
      <c r="M21285" t="s">
        <v>836</v>
      </c>
      <c r="N21285" t="s">
        <v>837</v>
      </c>
      <c r="O21285" t="s">
        <v>1275</v>
      </c>
      <c r="P21285">
        <v>-71.162570130000006</v>
      </c>
      <c r="Q21285">
        <v>42.271885820000001</v>
      </c>
    </row>
    <row r="21286" spans="2:17" x14ac:dyDescent="0.3">
      <c r="B21286" t="s">
        <v>1098</v>
      </c>
      <c r="C21286" t="s">
        <v>5649</v>
      </c>
      <c r="D21286" t="s">
        <v>5569</v>
      </c>
      <c r="E21286">
        <v>-71.14819</v>
      </c>
      <c r="F21286">
        <v>42.27843</v>
      </c>
      <c r="G21286" t="s">
        <v>783</v>
      </c>
      <c r="H21286" s="5">
        <v>3</v>
      </c>
      <c r="I21286" t="s">
        <v>5581</v>
      </c>
      <c r="J21286" s="5">
        <f>VLOOKUP(I21286*1,Crosswalks!$L$3:$M$227,2,FALSE)</f>
        <v>3</v>
      </c>
      <c r="K21286" s="5">
        <f>IF(G21286="Corner",INDEX(Crosswalks!$C$4:$J$16,MATCH(H21286,Crosswalks!$C$4:$C$16,0),J21286+1),"N/A, D2D")</f>
        <v>0.5</v>
      </c>
      <c r="L21286" t="s">
        <v>5982</v>
      </c>
      <c r="M21286" t="s">
        <v>836</v>
      </c>
      <c r="N21286" t="s">
        <v>837</v>
      </c>
      <c r="O21286" t="s">
        <v>1275</v>
      </c>
      <c r="P21286">
        <v>-71.162570130000006</v>
      </c>
      <c r="Q21286">
        <v>42.271885820000001</v>
      </c>
    </row>
    <row r="21287" spans="2:17" x14ac:dyDescent="0.3">
      <c r="B21287" t="s">
        <v>1041</v>
      </c>
      <c r="C21287" t="s">
        <v>4225</v>
      </c>
      <c r="D21287" t="s">
        <v>5569</v>
      </c>
      <c r="E21287">
        <v>-71.149829999999994</v>
      </c>
      <c r="F21287">
        <v>42.293570000000003</v>
      </c>
      <c r="G21287" t="s">
        <v>783</v>
      </c>
      <c r="H21287" s="5">
        <v>6</v>
      </c>
      <c r="I21287" t="s">
        <v>5570</v>
      </c>
      <c r="J21287" s="5">
        <f>VLOOKUP(I21287*1,Crosswalks!$L$3:$M$227,2,FALSE)</f>
        <v>1</v>
      </c>
      <c r="K21287" s="5">
        <f>IF(G21287="Corner",INDEX(Crosswalks!$C$4:$J$16,MATCH(H21287,Crosswalks!$C$4:$C$16,0),J21287+1),"N/A, D2D")</f>
        <v>0.5</v>
      </c>
      <c r="L21287" t="s">
        <v>5982</v>
      </c>
      <c r="M21287" t="s">
        <v>836</v>
      </c>
      <c r="N21287" t="s">
        <v>837</v>
      </c>
      <c r="O21287" t="s">
        <v>1275</v>
      </c>
      <c r="P21287">
        <v>-71.162570130000006</v>
      </c>
      <c r="Q21287">
        <v>42.271885820000001</v>
      </c>
    </row>
    <row r="21288" spans="2:17" x14ac:dyDescent="0.3">
      <c r="B21288" t="s">
        <v>2287</v>
      </c>
      <c r="C21288" t="s">
        <v>2498</v>
      </c>
      <c r="D21288" t="s">
        <v>5569</v>
      </c>
      <c r="E21288">
        <v>-71.147919999999999</v>
      </c>
      <c r="F21288">
        <v>42.280630000000002</v>
      </c>
      <c r="G21288" t="s">
        <v>783</v>
      </c>
      <c r="H21288" s="5">
        <v>3</v>
      </c>
      <c r="I21288" t="s">
        <v>5581</v>
      </c>
      <c r="J21288" s="5">
        <f>VLOOKUP(I21288*1,Crosswalks!$L$3:$M$227,2,FALSE)</f>
        <v>3</v>
      </c>
      <c r="K21288" s="5">
        <f>IF(G21288="Corner",INDEX(Crosswalks!$C$4:$J$16,MATCH(H21288,Crosswalks!$C$4:$C$16,0),J21288+1),"N/A, D2D")</f>
        <v>0.5</v>
      </c>
      <c r="L21288" t="s">
        <v>5982</v>
      </c>
      <c r="M21288" t="s">
        <v>836</v>
      </c>
      <c r="N21288" t="s">
        <v>837</v>
      </c>
      <c r="O21288" t="s">
        <v>1275</v>
      </c>
      <c r="P21288">
        <v>-71.162570130000006</v>
      </c>
      <c r="Q21288">
        <v>42.271885820000001</v>
      </c>
    </row>
    <row r="21289" spans="2:17" x14ac:dyDescent="0.3">
      <c r="B21289" t="s">
        <v>1039</v>
      </c>
      <c r="C21289" t="s">
        <v>5650</v>
      </c>
      <c r="D21289" t="s">
        <v>5569</v>
      </c>
      <c r="E21289">
        <v>-71.14931</v>
      </c>
      <c r="F21289">
        <v>42.293819999999997</v>
      </c>
      <c r="G21289" t="s">
        <v>783</v>
      </c>
      <c r="H21289" s="5">
        <v>4</v>
      </c>
      <c r="I21289" t="s">
        <v>2110</v>
      </c>
      <c r="J21289" s="5">
        <f>VLOOKUP(I21289*1,Crosswalks!$L$3:$M$227,2,FALSE)</f>
        <v>1</v>
      </c>
      <c r="K21289" s="5">
        <f>IF(G21289="Corner",INDEX(Crosswalks!$C$4:$J$16,MATCH(H21289,Crosswalks!$C$4:$C$16,0),J21289+1),"N/A, D2D")</f>
        <v>0.5</v>
      </c>
      <c r="L21289" t="s">
        <v>5982</v>
      </c>
      <c r="M21289" t="s">
        <v>836</v>
      </c>
      <c r="N21289" t="s">
        <v>837</v>
      </c>
      <c r="O21289" t="s">
        <v>1275</v>
      </c>
      <c r="P21289">
        <v>-71.162570130000006</v>
      </c>
      <c r="Q21289">
        <v>42.271885820000001</v>
      </c>
    </row>
    <row r="21290" spans="2:17" x14ac:dyDescent="0.3">
      <c r="B21290" t="s">
        <v>2768</v>
      </c>
      <c r="C21290" t="s">
        <v>2498</v>
      </c>
      <c r="D21290" t="s">
        <v>5569</v>
      </c>
      <c r="E21290">
        <v>-71.148390000000006</v>
      </c>
      <c r="F21290">
        <v>42.28049</v>
      </c>
      <c r="G21290" t="s">
        <v>783</v>
      </c>
      <c r="H21290" s="5">
        <v>1</v>
      </c>
      <c r="I21290" t="s">
        <v>5581</v>
      </c>
      <c r="J21290" s="5">
        <f>VLOOKUP(I21290*1,Crosswalks!$L$3:$M$227,2,FALSE)</f>
        <v>3</v>
      </c>
      <c r="K21290" s="5">
        <f>IF(G21290="Corner",INDEX(Crosswalks!$C$4:$J$16,MATCH(H21290,Crosswalks!$C$4:$C$16,0),J21290+1),"N/A, D2D")</f>
        <v>0.4</v>
      </c>
      <c r="L21290" t="s">
        <v>5982</v>
      </c>
      <c r="M21290" t="s">
        <v>836</v>
      </c>
      <c r="N21290" t="s">
        <v>837</v>
      </c>
      <c r="O21290" t="s">
        <v>1275</v>
      </c>
      <c r="P21290">
        <v>-71.162570130000006</v>
      </c>
      <c r="Q21290">
        <v>42.271885820000001</v>
      </c>
    </row>
    <row r="21291" spans="2:17" x14ac:dyDescent="0.3">
      <c r="B21291" t="s">
        <v>2070</v>
      </c>
      <c r="C21291" t="s">
        <v>5642</v>
      </c>
      <c r="D21291" t="s">
        <v>5569</v>
      </c>
      <c r="E21291">
        <v>-71.143069999999994</v>
      </c>
      <c r="F21291">
        <v>42.277479999999997</v>
      </c>
      <c r="G21291" t="s">
        <v>783</v>
      </c>
      <c r="H21291" s="5">
        <v>1</v>
      </c>
      <c r="I21291" t="s">
        <v>5581</v>
      </c>
      <c r="J21291" s="5">
        <f>VLOOKUP(I21291*1,Crosswalks!$L$3:$M$227,2,FALSE)</f>
        <v>3</v>
      </c>
      <c r="K21291" s="5">
        <f>IF(G21291="Corner",INDEX(Crosswalks!$C$4:$J$16,MATCH(H21291,Crosswalks!$C$4:$C$16,0),J21291+1),"N/A, D2D")</f>
        <v>0.4</v>
      </c>
      <c r="L21291" t="s">
        <v>5982</v>
      </c>
      <c r="M21291" t="s">
        <v>836</v>
      </c>
      <c r="N21291" t="s">
        <v>837</v>
      </c>
      <c r="O21291" t="s">
        <v>1275</v>
      </c>
      <c r="P21291">
        <v>-71.162570130000006</v>
      </c>
      <c r="Q21291">
        <v>42.271885820000001</v>
      </c>
    </row>
    <row r="21292" spans="2:17" x14ac:dyDescent="0.3">
      <c r="B21292" t="s">
        <v>1562</v>
      </c>
      <c r="C21292" t="s">
        <v>5602</v>
      </c>
      <c r="D21292" t="s">
        <v>5569</v>
      </c>
      <c r="E21292">
        <v>-71.058700000000002</v>
      </c>
      <c r="F21292">
        <v>42.359400000000001</v>
      </c>
      <c r="G21292" t="s">
        <v>783</v>
      </c>
      <c r="H21292" s="5">
        <v>5</v>
      </c>
      <c r="I21292" t="s">
        <v>920</v>
      </c>
      <c r="J21292" s="5">
        <f>VLOOKUP(I21292*1,Crosswalks!$L$3:$M$227,2,FALSE)</f>
        <v>7</v>
      </c>
      <c r="K21292" s="5">
        <f>IF(G21292="Corner",INDEX(Crosswalks!$C$4:$J$16,MATCH(H21292,Crosswalks!$C$4:$C$16,0),J21292+1),"N/A, D2D")</f>
        <v>0.4</v>
      </c>
      <c r="L21292" t="s">
        <v>5982</v>
      </c>
      <c r="M21292" t="s">
        <v>836</v>
      </c>
      <c r="N21292" t="s">
        <v>837</v>
      </c>
      <c r="O21292" t="s">
        <v>1275</v>
      </c>
      <c r="P21292">
        <v>-71.162570130000006</v>
      </c>
      <c r="Q21292">
        <v>42.271885820000001</v>
      </c>
    </row>
    <row r="21293" spans="2:17" x14ac:dyDescent="0.3">
      <c r="B21293" t="s">
        <v>1896</v>
      </c>
      <c r="C21293" t="s">
        <v>1908</v>
      </c>
      <c r="D21293" t="s">
        <v>5569</v>
      </c>
      <c r="E21293">
        <v>-71.137910000000005</v>
      </c>
      <c r="F21293">
        <v>42.293790000000001</v>
      </c>
      <c r="G21293" t="s">
        <v>783</v>
      </c>
      <c r="H21293" s="5">
        <v>3</v>
      </c>
      <c r="I21293" t="s">
        <v>2110</v>
      </c>
      <c r="J21293" s="5">
        <f>VLOOKUP(I21293*1,Crosswalks!$L$3:$M$227,2,FALSE)</f>
        <v>1</v>
      </c>
      <c r="K21293" s="5">
        <f>IF(G21293="Corner",INDEX(Crosswalks!$C$4:$J$16,MATCH(H21293,Crosswalks!$C$4:$C$16,0),J21293+1),"N/A, D2D")</f>
        <v>0.5</v>
      </c>
      <c r="L21293" t="s">
        <v>5982</v>
      </c>
      <c r="M21293" t="s">
        <v>836</v>
      </c>
      <c r="N21293" t="s">
        <v>837</v>
      </c>
      <c r="O21293" t="s">
        <v>1275</v>
      </c>
      <c r="P21293">
        <v>-71.162570130000006</v>
      </c>
      <c r="Q21293">
        <v>42.271885820000001</v>
      </c>
    </row>
    <row r="21294" spans="2:17" x14ac:dyDescent="0.3">
      <c r="B21294" t="s">
        <v>5651</v>
      </c>
      <c r="C21294" t="s">
        <v>1075</v>
      </c>
      <c r="D21294" t="s">
        <v>5569</v>
      </c>
      <c r="E21294">
        <v>-71.152050000000003</v>
      </c>
      <c r="F21294">
        <v>42.265540000000001</v>
      </c>
      <c r="G21294" t="s">
        <v>783</v>
      </c>
      <c r="H21294" s="5">
        <v>5</v>
      </c>
      <c r="I21294" t="s">
        <v>1623</v>
      </c>
      <c r="J21294" s="5">
        <f>VLOOKUP(I21294*1,Crosswalks!$L$3:$M$227,2,FALSE)</f>
        <v>3</v>
      </c>
      <c r="K21294" s="5">
        <f>IF(G21294="Corner",INDEX(Crosswalks!$C$4:$J$16,MATCH(H21294,Crosswalks!$C$4:$C$16,0),J21294+1),"N/A, D2D")</f>
        <v>0.5</v>
      </c>
      <c r="L21294" t="s">
        <v>5982</v>
      </c>
      <c r="M21294" t="s">
        <v>836</v>
      </c>
      <c r="N21294" t="s">
        <v>837</v>
      </c>
      <c r="O21294" t="s">
        <v>1275</v>
      </c>
      <c r="P21294">
        <v>-71.162570130000006</v>
      </c>
      <c r="Q21294">
        <v>42.271885820000001</v>
      </c>
    </row>
    <row r="21295" spans="2:17" x14ac:dyDescent="0.3">
      <c r="B21295" t="s">
        <v>864</v>
      </c>
      <c r="C21295" t="s">
        <v>5632</v>
      </c>
      <c r="D21295" t="s">
        <v>5569</v>
      </c>
      <c r="E21295">
        <v>-71.14761</v>
      </c>
      <c r="F21295">
        <v>42.263280000000002</v>
      </c>
      <c r="G21295" t="s">
        <v>783</v>
      </c>
      <c r="H21295" s="5">
        <v>6</v>
      </c>
      <c r="I21295" t="s">
        <v>1623</v>
      </c>
      <c r="J21295" s="5">
        <f>VLOOKUP(I21295*1,Crosswalks!$L$3:$M$227,2,FALSE)</f>
        <v>3</v>
      </c>
      <c r="K21295" s="5">
        <f>IF(G21295="Corner",INDEX(Crosswalks!$C$4:$J$16,MATCH(H21295,Crosswalks!$C$4:$C$16,0),J21295+1),"N/A, D2D")</f>
        <v>0.5</v>
      </c>
      <c r="L21295" t="s">
        <v>5982</v>
      </c>
      <c r="M21295" t="s">
        <v>836</v>
      </c>
      <c r="N21295" t="s">
        <v>837</v>
      </c>
      <c r="O21295" t="s">
        <v>1275</v>
      </c>
      <c r="P21295">
        <v>-71.162570130000006</v>
      </c>
      <c r="Q21295">
        <v>42.271885820000001</v>
      </c>
    </row>
    <row r="21296" spans="2:17" x14ac:dyDescent="0.3">
      <c r="B21296" t="s">
        <v>975</v>
      </c>
      <c r="C21296" t="s">
        <v>5629</v>
      </c>
      <c r="D21296" t="s">
        <v>5569</v>
      </c>
      <c r="E21296">
        <v>-71.141229999999993</v>
      </c>
      <c r="F21296">
        <v>42.294440000000002</v>
      </c>
      <c r="G21296" t="s">
        <v>783</v>
      </c>
      <c r="H21296" s="5">
        <v>5</v>
      </c>
      <c r="I21296" t="s">
        <v>2110</v>
      </c>
      <c r="J21296" s="5">
        <f>VLOOKUP(I21296*1,Crosswalks!$L$3:$M$227,2,FALSE)</f>
        <v>1</v>
      </c>
      <c r="K21296" s="5">
        <f>IF(G21296="Corner",INDEX(Crosswalks!$C$4:$J$16,MATCH(H21296,Crosswalks!$C$4:$C$16,0),J21296+1),"N/A, D2D")</f>
        <v>0.5</v>
      </c>
      <c r="L21296" t="s">
        <v>5982</v>
      </c>
      <c r="M21296" t="s">
        <v>836</v>
      </c>
      <c r="N21296" t="s">
        <v>837</v>
      </c>
      <c r="O21296" t="s">
        <v>1275</v>
      </c>
      <c r="P21296">
        <v>-71.162570130000006</v>
      </c>
      <c r="Q21296">
        <v>42.271885820000001</v>
      </c>
    </row>
    <row r="21297" spans="2:17" x14ac:dyDescent="0.3">
      <c r="B21297" t="s">
        <v>862</v>
      </c>
      <c r="C21297" t="s">
        <v>5639</v>
      </c>
      <c r="D21297" t="s">
        <v>5569</v>
      </c>
      <c r="E21297">
        <v>-71.147589999999994</v>
      </c>
      <c r="F21297">
        <v>42.270519999999998</v>
      </c>
      <c r="G21297" t="s">
        <v>783</v>
      </c>
      <c r="H21297" s="5" t="s">
        <v>785</v>
      </c>
      <c r="I21297" t="s">
        <v>5581</v>
      </c>
      <c r="J21297" s="5">
        <f>VLOOKUP(I21297*1,Crosswalks!$L$3:$M$227,2,FALSE)</f>
        <v>3</v>
      </c>
      <c r="K21297" s="5">
        <f>IF(G21297="Corner",INDEX(Crosswalks!$C$4:$J$16,MATCH(H21297,Crosswalks!$C$4:$C$16,0),J21297+1),"N/A, D2D")</f>
        <v>0.3</v>
      </c>
      <c r="L21297" t="s">
        <v>5982</v>
      </c>
      <c r="M21297" t="s">
        <v>836</v>
      </c>
      <c r="N21297" t="s">
        <v>837</v>
      </c>
      <c r="O21297" t="s">
        <v>1275</v>
      </c>
      <c r="P21297">
        <v>-71.162570130000006</v>
      </c>
      <c r="Q21297">
        <v>42.271885820000001</v>
      </c>
    </row>
    <row r="21298" spans="2:17" x14ac:dyDescent="0.3">
      <c r="B21298" t="s">
        <v>853</v>
      </c>
      <c r="C21298" t="s">
        <v>5652</v>
      </c>
      <c r="D21298" t="s">
        <v>5569</v>
      </c>
      <c r="E21298">
        <v>-71.145219999999995</v>
      </c>
      <c r="F21298">
        <v>42.289290000000001</v>
      </c>
      <c r="G21298" t="s">
        <v>783</v>
      </c>
      <c r="H21298" s="5">
        <v>6</v>
      </c>
      <c r="I21298" t="s">
        <v>2110</v>
      </c>
      <c r="J21298" s="5">
        <f>VLOOKUP(I21298*1,Crosswalks!$L$3:$M$227,2,FALSE)</f>
        <v>1</v>
      </c>
      <c r="K21298" s="5">
        <f>IF(G21298="Corner",INDEX(Crosswalks!$C$4:$J$16,MATCH(H21298,Crosswalks!$C$4:$C$16,0),J21298+1),"N/A, D2D")</f>
        <v>0.5</v>
      </c>
      <c r="L21298" t="s">
        <v>5982</v>
      </c>
      <c r="M21298" t="s">
        <v>836</v>
      </c>
      <c r="N21298" t="s">
        <v>837</v>
      </c>
      <c r="O21298" t="s">
        <v>1275</v>
      </c>
      <c r="P21298">
        <v>-71.162570130000006</v>
      </c>
      <c r="Q21298">
        <v>42.271885820000001</v>
      </c>
    </row>
    <row r="21299" spans="2:17" x14ac:dyDescent="0.3">
      <c r="B21299" t="s">
        <v>2390</v>
      </c>
      <c r="C21299" t="s">
        <v>1908</v>
      </c>
      <c r="D21299" t="s">
        <v>5569</v>
      </c>
      <c r="E21299">
        <v>-71.146910000000005</v>
      </c>
      <c r="F21299">
        <v>42.294040000000003</v>
      </c>
      <c r="G21299" t="s">
        <v>783</v>
      </c>
      <c r="H21299" s="5">
        <v>4</v>
      </c>
      <c r="I21299" t="s">
        <v>2110</v>
      </c>
      <c r="J21299" s="5">
        <f>VLOOKUP(I21299*1,Crosswalks!$L$3:$M$227,2,FALSE)</f>
        <v>1</v>
      </c>
      <c r="K21299" s="5">
        <f>IF(G21299="Corner",INDEX(Crosswalks!$C$4:$J$16,MATCH(H21299,Crosswalks!$C$4:$C$16,0),J21299+1),"N/A, D2D")</f>
        <v>0.5</v>
      </c>
      <c r="L21299" t="s">
        <v>5982</v>
      </c>
      <c r="M21299" t="s">
        <v>836</v>
      </c>
      <c r="N21299" t="s">
        <v>837</v>
      </c>
      <c r="O21299" t="s">
        <v>1275</v>
      </c>
      <c r="P21299">
        <v>-71.162570130000006</v>
      </c>
      <c r="Q21299">
        <v>42.271885820000001</v>
      </c>
    </row>
    <row r="21300" spans="2:17" x14ac:dyDescent="0.3">
      <c r="B21300" t="s">
        <v>1277</v>
      </c>
      <c r="C21300" t="s">
        <v>2498</v>
      </c>
      <c r="D21300" t="s">
        <v>5569</v>
      </c>
      <c r="E21300">
        <v>-71.148349999999994</v>
      </c>
      <c r="F21300">
        <v>42.280880000000003</v>
      </c>
      <c r="G21300" t="s">
        <v>783</v>
      </c>
      <c r="H21300" s="5">
        <v>6</v>
      </c>
      <c r="I21300" t="s">
        <v>5581</v>
      </c>
      <c r="J21300" s="5">
        <f>VLOOKUP(I21300*1,Crosswalks!$L$3:$M$227,2,FALSE)</f>
        <v>3</v>
      </c>
      <c r="K21300" s="5">
        <f>IF(G21300="Corner",INDEX(Crosswalks!$C$4:$J$16,MATCH(H21300,Crosswalks!$C$4:$C$16,0),J21300+1),"N/A, D2D")</f>
        <v>0.5</v>
      </c>
      <c r="L21300" t="s">
        <v>5982</v>
      </c>
      <c r="M21300" t="s">
        <v>836</v>
      </c>
      <c r="N21300" t="s">
        <v>837</v>
      </c>
      <c r="O21300" t="s">
        <v>1275</v>
      </c>
      <c r="P21300">
        <v>-71.162570130000006</v>
      </c>
      <c r="Q21300">
        <v>42.271885820000001</v>
      </c>
    </row>
    <row r="21301" spans="2:17" x14ac:dyDescent="0.3">
      <c r="B21301" t="s">
        <v>1277</v>
      </c>
      <c r="C21301" t="s">
        <v>2498</v>
      </c>
      <c r="D21301" t="s">
        <v>5569</v>
      </c>
      <c r="E21301">
        <v>-71.148349999999994</v>
      </c>
      <c r="F21301">
        <v>42.280880000000003</v>
      </c>
      <c r="G21301" t="s">
        <v>783</v>
      </c>
      <c r="H21301" s="5">
        <v>5</v>
      </c>
      <c r="I21301" t="s">
        <v>5581</v>
      </c>
      <c r="J21301" s="5">
        <f>VLOOKUP(I21301*1,Crosswalks!$L$3:$M$227,2,FALSE)</f>
        <v>3</v>
      </c>
      <c r="K21301" s="5">
        <f>IF(G21301="Corner",INDEX(Crosswalks!$C$4:$J$16,MATCH(H21301,Crosswalks!$C$4:$C$16,0),J21301+1),"N/A, D2D")</f>
        <v>0.5</v>
      </c>
      <c r="L21301" t="s">
        <v>5982</v>
      </c>
      <c r="M21301" t="s">
        <v>836</v>
      </c>
      <c r="N21301" t="s">
        <v>837</v>
      </c>
      <c r="O21301" t="s">
        <v>1275</v>
      </c>
      <c r="P21301">
        <v>-71.162570130000006</v>
      </c>
      <c r="Q21301">
        <v>42.271885820000001</v>
      </c>
    </row>
    <row r="21302" spans="2:17" x14ac:dyDescent="0.3">
      <c r="B21302" t="s">
        <v>1168</v>
      </c>
      <c r="C21302" t="s">
        <v>5650</v>
      </c>
      <c r="D21302" t="s">
        <v>5569</v>
      </c>
      <c r="E21302">
        <v>-71.149150000000006</v>
      </c>
      <c r="F21302">
        <v>42.293889999999998</v>
      </c>
      <c r="G21302" t="s">
        <v>783</v>
      </c>
      <c r="H21302" s="5">
        <v>2</v>
      </c>
      <c r="I21302" t="s">
        <v>2110</v>
      </c>
      <c r="J21302" s="5">
        <f>VLOOKUP(I21302*1,Crosswalks!$L$3:$M$227,2,FALSE)</f>
        <v>1</v>
      </c>
      <c r="K21302" s="5">
        <f>IF(G21302="Corner",INDEX(Crosswalks!$C$4:$J$16,MATCH(H21302,Crosswalks!$C$4:$C$16,0),J21302+1),"N/A, D2D")</f>
        <v>0.4</v>
      </c>
      <c r="L21302" t="s">
        <v>5982</v>
      </c>
      <c r="M21302" t="s">
        <v>836</v>
      </c>
      <c r="N21302" t="s">
        <v>837</v>
      </c>
      <c r="O21302" t="s">
        <v>1275</v>
      </c>
      <c r="P21302">
        <v>-71.162570130000006</v>
      </c>
      <c r="Q21302">
        <v>42.271885820000001</v>
      </c>
    </row>
    <row r="21303" spans="2:17" x14ac:dyDescent="0.3">
      <c r="B21303" t="s">
        <v>1107</v>
      </c>
      <c r="C21303" t="s">
        <v>5632</v>
      </c>
      <c r="D21303" t="s">
        <v>5569</v>
      </c>
      <c r="E21303">
        <v>-71.147530000000003</v>
      </c>
      <c r="F21303">
        <v>42.264110000000002</v>
      </c>
      <c r="G21303" t="s">
        <v>783</v>
      </c>
      <c r="H21303" s="5">
        <v>6</v>
      </c>
      <c r="I21303" t="s">
        <v>1623</v>
      </c>
      <c r="J21303" s="5">
        <f>VLOOKUP(I21303*1,Crosswalks!$L$3:$M$227,2,FALSE)</f>
        <v>3</v>
      </c>
      <c r="K21303" s="5">
        <f>IF(G21303="Corner",INDEX(Crosswalks!$C$4:$J$16,MATCH(H21303,Crosswalks!$C$4:$C$16,0),J21303+1),"N/A, D2D")</f>
        <v>0.5</v>
      </c>
      <c r="L21303" t="s">
        <v>5982</v>
      </c>
      <c r="M21303" t="s">
        <v>836</v>
      </c>
      <c r="N21303" t="s">
        <v>837</v>
      </c>
      <c r="O21303" t="s">
        <v>1275</v>
      </c>
      <c r="P21303">
        <v>-71.162570130000006</v>
      </c>
      <c r="Q21303">
        <v>42.271885820000001</v>
      </c>
    </row>
    <row r="21304" spans="2:17" x14ac:dyDescent="0.3">
      <c r="B21304" t="s">
        <v>871</v>
      </c>
      <c r="C21304" t="s">
        <v>5653</v>
      </c>
      <c r="D21304" t="s">
        <v>5569</v>
      </c>
      <c r="E21304">
        <v>-71.148600000000002</v>
      </c>
      <c r="F21304">
        <v>42.283529999999999</v>
      </c>
      <c r="G21304" t="s">
        <v>783</v>
      </c>
      <c r="H21304" s="5">
        <v>6</v>
      </c>
      <c r="I21304" t="s">
        <v>5581</v>
      </c>
      <c r="J21304" s="5">
        <f>VLOOKUP(I21304*1,Crosswalks!$L$3:$M$227,2,FALSE)</f>
        <v>3</v>
      </c>
      <c r="K21304" s="5">
        <f>IF(G21304="Corner",INDEX(Crosswalks!$C$4:$J$16,MATCH(H21304,Crosswalks!$C$4:$C$16,0),J21304+1),"N/A, D2D")</f>
        <v>0.5</v>
      </c>
      <c r="L21304" t="s">
        <v>5982</v>
      </c>
      <c r="M21304" t="s">
        <v>836</v>
      </c>
      <c r="N21304" t="s">
        <v>837</v>
      </c>
      <c r="O21304" t="s">
        <v>1275</v>
      </c>
      <c r="P21304">
        <v>-71.162570130000006</v>
      </c>
      <c r="Q21304">
        <v>42.271885820000001</v>
      </c>
    </row>
    <row r="21305" spans="2:17" x14ac:dyDescent="0.3">
      <c r="B21305" t="s">
        <v>1296</v>
      </c>
      <c r="C21305" t="s">
        <v>5654</v>
      </c>
      <c r="D21305" t="s">
        <v>5569</v>
      </c>
      <c r="E21305">
        <v>-71.146649999999994</v>
      </c>
      <c r="F21305">
        <v>42.277839999999998</v>
      </c>
      <c r="G21305" t="s">
        <v>783</v>
      </c>
      <c r="H21305" s="5">
        <v>1</v>
      </c>
      <c r="I21305" t="s">
        <v>5581</v>
      </c>
      <c r="J21305" s="5">
        <f>VLOOKUP(I21305*1,Crosswalks!$L$3:$M$227,2,FALSE)</f>
        <v>3</v>
      </c>
      <c r="K21305" s="5">
        <f>IF(G21305="Corner",INDEX(Crosswalks!$C$4:$J$16,MATCH(H21305,Crosswalks!$C$4:$C$16,0),J21305+1),"N/A, D2D")</f>
        <v>0.4</v>
      </c>
      <c r="L21305" t="s">
        <v>5982</v>
      </c>
      <c r="M21305" t="s">
        <v>836</v>
      </c>
      <c r="N21305" t="s">
        <v>837</v>
      </c>
      <c r="O21305" t="s">
        <v>1275</v>
      </c>
      <c r="P21305">
        <v>-71.162570130000006</v>
      </c>
      <c r="Q21305">
        <v>42.271885820000001</v>
      </c>
    </row>
    <row r="21306" spans="2:17" x14ac:dyDescent="0.3">
      <c r="B21306" t="s">
        <v>1039</v>
      </c>
      <c r="C21306" t="s">
        <v>5586</v>
      </c>
      <c r="D21306" t="s">
        <v>5569</v>
      </c>
      <c r="E21306">
        <v>-71.142099999999999</v>
      </c>
      <c r="F21306">
        <v>42.293819999999997</v>
      </c>
      <c r="G21306" t="s">
        <v>783</v>
      </c>
      <c r="H21306" s="5">
        <v>5</v>
      </c>
      <c r="I21306" t="s">
        <v>2110</v>
      </c>
      <c r="J21306" s="5">
        <f>VLOOKUP(I21306*1,Crosswalks!$L$3:$M$227,2,FALSE)</f>
        <v>1</v>
      </c>
      <c r="K21306" s="5">
        <f>IF(G21306="Corner",INDEX(Crosswalks!$C$4:$J$16,MATCH(H21306,Crosswalks!$C$4:$C$16,0),J21306+1),"N/A, D2D")</f>
        <v>0.5</v>
      </c>
      <c r="L21306" t="s">
        <v>5982</v>
      </c>
      <c r="M21306" t="s">
        <v>836</v>
      </c>
      <c r="N21306" t="s">
        <v>837</v>
      </c>
      <c r="O21306" t="s">
        <v>1275</v>
      </c>
      <c r="P21306">
        <v>-71.162570130000006</v>
      </c>
      <c r="Q21306">
        <v>42.271885820000001</v>
      </c>
    </row>
    <row r="21307" spans="2:17" x14ac:dyDescent="0.3">
      <c r="B21307" t="s">
        <v>2287</v>
      </c>
      <c r="C21307" t="s">
        <v>3577</v>
      </c>
      <c r="D21307" t="s">
        <v>5569</v>
      </c>
      <c r="E21307">
        <v>-71.146569999999997</v>
      </c>
      <c r="F21307">
        <v>42.277050000000003</v>
      </c>
      <c r="G21307" t="s">
        <v>783</v>
      </c>
      <c r="H21307" s="5">
        <v>6</v>
      </c>
      <c r="I21307" t="s">
        <v>5581</v>
      </c>
      <c r="J21307" s="5">
        <f>VLOOKUP(I21307*1,Crosswalks!$L$3:$M$227,2,FALSE)</f>
        <v>3</v>
      </c>
      <c r="K21307" s="5">
        <f>IF(G21307="Corner",INDEX(Crosswalks!$C$4:$J$16,MATCH(H21307,Crosswalks!$C$4:$C$16,0),J21307+1),"N/A, D2D")</f>
        <v>0.5</v>
      </c>
      <c r="L21307" t="s">
        <v>5982</v>
      </c>
      <c r="M21307" t="s">
        <v>836</v>
      </c>
      <c r="N21307" t="s">
        <v>837</v>
      </c>
      <c r="O21307" t="s">
        <v>1275</v>
      </c>
      <c r="P21307">
        <v>-71.162570130000006</v>
      </c>
      <c r="Q21307">
        <v>42.271885820000001</v>
      </c>
    </row>
    <row r="21308" spans="2:17" x14ac:dyDescent="0.3">
      <c r="B21308" t="s">
        <v>5655</v>
      </c>
      <c r="C21308" t="s">
        <v>5588</v>
      </c>
      <c r="D21308" t="s">
        <v>5569</v>
      </c>
      <c r="E21308">
        <v>-71.145870000000002</v>
      </c>
      <c r="F21308">
        <v>42.274320000000003</v>
      </c>
      <c r="G21308" t="s">
        <v>783</v>
      </c>
      <c r="H21308" s="5">
        <v>6</v>
      </c>
      <c r="I21308" t="s">
        <v>5581</v>
      </c>
      <c r="J21308" s="5">
        <f>VLOOKUP(I21308*1,Crosswalks!$L$3:$M$227,2,FALSE)</f>
        <v>3</v>
      </c>
      <c r="K21308" s="5">
        <f>IF(G21308="Corner",INDEX(Crosswalks!$C$4:$J$16,MATCH(H21308,Crosswalks!$C$4:$C$16,0),J21308+1),"N/A, D2D")</f>
        <v>0.5</v>
      </c>
      <c r="L21308" t="s">
        <v>5982</v>
      </c>
      <c r="M21308" t="s">
        <v>836</v>
      </c>
      <c r="N21308" t="s">
        <v>837</v>
      </c>
      <c r="O21308" t="s">
        <v>1275</v>
      </c>
      <c r="P21308">
        <v>-71.162570130000006</v>
      </c>
      <c r="Q21308">
        <v>42.271885820000001</v>
      </c>
    </row>
    <row r="21309" spans="2:17" x14ac:dyDescent="0.3">
      <c r="B21309" t="s">
        <v>1042</v>
      </c>
      <c r="C21309" t="s">
        <v>5630</v>
      </c>
      <c r="D21309" t="s">
        <v>5569</v>
      </c>
      <c r="E21309">
        <v>-71.144750000000002</v>
      </c>
      <c r="F21309">
        <v>42.29119</v>
      </c>
      <c r="G21309" t="s">
        <v>783</v>
      </c>
      <c r="H21309" s="5" t="s">
        <v>785</v>
      </c>
      <c r="I21309" t="s">
        <v>2110</v>
      </c>
      <c r="J21309" s="5">
        <f>VLOOKUP(I21309*1,Crosswalks!$L$3:$M$227,2,FALSE)</f>
        <v>1</v>
      </c>
      <c r="K21309" s="5">
        <f>IF(G21309="Corner",INDEX(Crosswalks!$C$4:$J$16,MATCH(H21309,Crosswalks!$C$4:$C$16,0),J21309+1),"N/A, D2D")</f>
        <v>0.3</v>
      </c>
      <c r="L21309" t="s">
        <v>5982</v>
      </c>
      <c r="M21309" t="s">
        <v>836</v>
      </c>
      <c r="N21309" t="s">
        <v>837</v>
      </c>
      <c r="O21309" t="s">
        <v>1275</v>
      </c>
      <c r="P21309">
        <v>-71.162570130000006</v>
      </c>
      <c r="Q21309">
        <v>42.271885820000001</v>
      </c>
    </row>
    <row r="21310" spans="2:17" x14ac:dyDescent="0.3">
      <c r="B21310" t="s">
        <v>819</v>
      </c>
      <c r="C21310" t="s">
        <v>5656</v>
      </c>
      <c r="D21310" t="s">
        <v>5569</v>
      </c>
      <c r="E21310">
        <v>-71.147599999999997</v>
      </c>
      <c r="F21310">
        <v>42.276249999999997</v>
      </c>
      <c r="G21310" t="s">
        <v>783</v>
      </c>
      <c r="H21310" s="5">
        <v>4</v>
      </c>
      <c r="I21310" t="s">
        <v>5581</v>
      </c>
      <c r="J21310" s="5">
        <f>VLOOKUP(I21310*1,Crosswalks!$L$3:$M$227,2,FALSE)</f>
        <v>3</v>
      </c>
      <c r="K21310" s="5">
        <f>IF(G21310="Corner",INDEX(Crosswalks!$C$4:$J$16,MATCH(H21310,Crosswalks!$C$4:$C$16,0),J21310+1),"N/A, D2D")</f>
        <v>0.5</v>
      </c>
      <c r="L21310" t="s">
        <v>5982</v>
      </c>
      <c r="M21310" t="s">
        <v>836</v>
      </c>
      <c r="N21310" t="s">
        <v>837</v>
      </c>
      <c r="O21310" t="s">
        <v>1275</v>
      </c>
      <c r="P21310">
        <v>-71.162570130000006</v>
      </c>
      <c r="Q21310">
        <v>42.271885820000001</v>
      </c>
    </row>
    <row r="21311" spans="2:17" x14ac:dyDescent="0.3">
      <c r="B21311" t="s">
        <v>5657</v>
      </c>
      <c r="C21311" t="s">
        <v>1619</v>
      </c>
      <c r="D21311" t="s">
        <v>5569</v>
      </c>
      <c r="E21311">
        <v>-71.147080000000003</v>
      </c>
      <c r="F21311">
        <v>42.287219999999998</v>
      </c>
      <c r="G21311" t="s">
        <v>783</v>
      </c>
      <c r="H21311" s="5" t="s">
        <v>785</v>
      </c>
      <c r="I21311" t="s">
        <v>1621</v>
      </c>
      <c r="J21311" s="5">
        <f>VLOOKUP(I21311*1,Crosswalks!$L$3:$M$227,2,FALSE)</f>
        <v>1</v>
      </c>
      <c r="K21311" s="5">
        <f>IF(G21311="Corner",INDEX(Crosswalks!$C$4:$J$16,MATCH(H21311,Crosswalks!$C$4:$C$16,0),J21311+1),"N/A, D2D")</f>
        <v>0.3</v>
      </c>
      <c r="L21311" t="s">
        <v>5982</v>
      </c>
      <c r="M21311" t="s">
        <v>836</v>
      </c>
      <c r="N21311" t="s">
        <v>837</v>
      </c>
      <c r="O21311" t="s">
        <v>1275</v>
      </c>
      <c r="P21311">
        <v>-71.162570130000006</v>
      </c>
      <c r="Q21311">
        <v>42.271885820000001</v>
      </c>
    </row>
    <row r="21312" spans="2:17" x14ac:dyDescent="0.3">
      <c r="B21312" t="s">
        <v>984</v>
      </c>
      <c r="C21312" t="s">
        <v>5588</v>
      </c>
      <c r="D21312" t="s">
        <v>5569</v>
      </c>
      <c r="E21312">
        <v>-71.147710000000004</v>
      </c>
      <c r="F21312">
        <v>42.272770000000001</v>
      </c>
      <c r="G21312" t="s">
        <v>783</v>
      </c>
      <c r="H21312" s="5">
        <v>5</v>
      </c>
      <c r="I21312" t="s">
        <v>5581</v>
      </c>
      <c r="J21312" s="5">
        <f>VLOOKUP(I21312*1,Crosswalks!$L$3:$M$227,2,FALSE)</f>
        <v>3</v>
      </c>
      <c r="K21312" s="5">
        <f>IF(G21312="Corner",INDEX(Crosswalks!$C$4:$J$16,MATCH(H21312,Crosswalks!$C$4:$C$16,0),J21312+1),"N/A, D2D")</f>
        <v>0.5</v>
      </c>
      <c r="L21312" t="s">
        <v>5982</v>
      </c>
      <c r="M21312" t="s">
        <v>836</v>
      </c>
      <c r="N21312" t="s">
        <v>837</v>
      </c>
      <c r="O21312" t="s">
        <v>1275</v>
      </c>
      <c r="P21312">
        <v>-71.162570130000006</v>
      </c>
      <c r="Q21312">
        <v>42.271885820000001</v>
      </c>
    </row>
    <row r="21313" spans="2:17" x14ac:dyDescent="0.3">
      <c r="B21313" t="s">
        <v>1451</v>
      </c>
      <c r="C21313" t="s">
        <v>5594</v>
      </c>
      <c r="D21313" t="s">
        <v>5569</v>
      </c>
      <c r="E21313">
        <v>-71.148240000000001</v>
      </c>
      <c r="F21313">
        <v>42.284790000000001</v>
      </c>
      <c r="G21313" t="s">
        <v>783</v>
      </c>
      <c r="H21313" s="5" t="s">
        <v>785</v>
      </c>
      <c r="I21313" t="s">
        <v>5581</v>
      </c>
      <c r="J21313" s="5">
        <f>VLOOKUP(I21313*1,Crosswalks!$L$3:$M$227,2,FALSE)</f>
        <v>3</v>
      </c>
      <c r="K21313" s="5">
        <f>IF(G21313="Corner",INDEX(Crosswalks!$C$4:$J$16,MATCH(H21313,Crosswalks!$C$4:$C$16,0),J21313+1),"N/A, D2D")</f>
        <v>0.3</v>
      </c>
      <c r="L21313" t="s">
        <v>5982</v>
      </c>
      <c r="M21313" t="s">
        <v>836</v>
      </c>
      <c r="N21313" t="s">
        <v>837</v>
      </c>
      <c r="O21313" t="s">
        <v>1275</v>
      </c>
      <c r="P21313">
        <v>-71.162570130000006</v>
      </c>
      <c r="Q21313">
        <v>42.271885820000001</v>
      </c>
    </row>
    <row r="21314" spans="2:17" x14ac:dyDescent="0.3">
      <c r="B21314" t="s">
        <v>871</v>
      </c>
      <c r="C21314" t="s">
        <v>5653</v>
      </c>
      <c r="D21314" t="s">
        <v>5569</v>
      </c>
      <c r="E21314">
        <v>-71.148600000000002</v>
      </c>
      <c r="F21314">
        <v>42.283529999999999</v>
      </c>
      <c r="G21314" t="s">
        <v>783</v>
      </c>
      <c r="H21314" s="5">
        <v>2</v>
      </c>
      <c r="I21314" t="s">
        <v>5581</v>
      </c>
      <c r="J21314" s="5">
        <f>VLOOKUP(I21314*1,Crosswalks!$L$3:$M$227,2,FALSE)</f>
        <v>3</v>
      </c>
      <c r="K21314" s="5">
        <f>IF(G21314="Corner",INDEX(Crosswalks!$C$4:$J$16,MATCH(H21314,Crosswalks!$C$4:$C$16,0),J21314+1),"N/A, D2D")</f>
        <v>0.4</v>
      </c>
      <c r="L21314" t="s">
        <v>5982</v>
      </c>
      <c r="M21314" t="s">
        <v>836</v>
      </c>
      <c r="N21314" t="s">
        <v>837</v>
      </c>
      <c r="O21314" t="s">
        <v>1275</v>
      </c>
      <c r="P21314">
        <v>-71.162570130000006</v>
      </c>
      <c r="Q21314">
        <v>42.271885820000001</v>
      </c>
    </row>
    <row r="21315" spans="2:17" x14ac:dyDescent="0.3">
      <c r="B21315" t="s">
        <v>3084</v>
      </c>
      <c r="C21315" t="s">
        <v>4225</v>
      </c>
      <c r="D21315" t="s">
        <v>5569</v>
      </c>
      <c r="E21315">
        <v>-71.149910000000006</v>
      </c>
      <c r="F21315">
        <v>42.295119999999997</v>
      </c>
      <c r="G21315" t="s">
        <v>783</v>
      </c>
      <c r="H21315" s="5">
        <v>5</v>
      </c>
      <c r="I21315" t="s">
        <v>2110</v>
      </c>
      <c r="J21315" s="5">
        <f>VLOOKUP(I21315*1,Crosswalks!$L$3:$M$227,2,FALSE)</f>
        <v>1</v>
      </c>
      <c r="K21315" s="5">
        <f>IF(G21315="Corner",INDEX(Crosswalks!$C$4:$J$16,MATCH(H21315,Crosswalks!$C$4:$C$16,0),J21315+1),"N/A, D2D")</f>
        <v>0.5</v>
      </c>
      <c r="L21315" t="s">
        <v>5982</v>
      </c>
      <c r="M21315" t="s">
        <v>836</v>
      </c>
      <c r="N21315" t="s">
        <v>837</v>
      </c>
      <c r="O21315" t="s">
        <v>1275</v>
      </c>
      <c r="P21315">
        <v>-71.162570130000006</v>
      </c>
      <c r="Q21315">
        <v>42.271885820000001</v>
      </c>
    </row>
    <row r="21316" spans="2:17" x14ac:dyDescent="0.3">
      <c r="B21316" t="s">
        <v>832</v>
      </c>
      <c r="C21316" t="s">
        <v>5658</v>
      </c>
      <c r="D21316" t="s">
        <v>5569</v>
      </c>
      <c r="E21316">
        <v>-71.145399999999995</v>
      </c>
      <c r="F21316">
        <v>42.273130000000002</v>
      </c>
      <c r="G21316" t="s">
        <v>783</v>
      </c>
      <c r="H21316" s="5">
        <v>5</v>
      </c>
      <c r="I21316" t="s">
        <v>5581</v>
      </c>
      <c r="J21316" s="5">
        <f>VLOOKUP(I21316*1,Crosswalks!$L$3:$M$227,2,FALSE)</f>
        <v>3</v>
      </c>
      <c r="K21316" s="5">
        <f>IF(G21316="Corner",INDEX(Crosswalks!$C$4:$J$16,MATCH(H21316,Crosswalks!$C$4:$C$16,0),J21316+1),"N/A, D2D")</f>
        <v>0.5</v>
      </c>
      <c r="L21316" t="s">
        <v>5982</v>
      </c>
      <c r="M21316" t="s">
        <v>836</v>
      </c>
      <c r="N21316" t="s">
        <v>837</v>
      </c>
      <c r="O21316" t="s">
        <v>1275</v>
      </c>
      <c r="P21316">
        <v>-71.162570130000006</v>
      </c>
      <c r="Q21316">
        <v>42.271885820000001</v>
      </c>
    </row>
    <row r="21317" spans="2:17" x14ac:dyDescent="0.3">
      <c r="B21317" t="s">
        <v>1524</v>
      </c>
      <c r="C21317" t="s">
        <v>4225</v>
      </c>
      <c r="D21317" t="s">
        <v>5569</v>
      </c>
      <c r="E21317">
        <v>-71.149959999999993</v>
      </c>
      <c r="F21317">
        <v>42.295259999999999</v>
      </c>
      <c r="G21317" t="s">
        <v>783</v>
      </c>
      <c r="H21317" s="5">
        <v>4</v>
      </c>
      <c r="I21317" t="s">
        <v>2110</v>
      </c>
      <c r="J21317" s="5">
        <f>VLOOKUP(I21317*1,Crosswalks!$L$3:$M$227,2,FALSE)</f>
        <v>1</v>
      </c>
      <c r="K21317" s="5">
        <f>IF(G21317="Corner",INDEX(Crosswalks!$C$4:$J$16,MATCH(H21317,Crosswalks!$C$4:$C$16,0),J21317+1),"N/A, D2D")</f>
        <v>0.5</v>
      </c>
      <c r="L21317" t="s">
        <v>5982</v>
      </c>
      <c r="M21317" t="s">
        <v>836</v>
      </c>
      <c r="N21317" t="s">
        <v>837</v>
      </c>
      <c r="O21317" t="s">
        <v>1275</v>
      </c>
      <c r="P21317">
        <v>-71.162570130000006</v>
      </c>
      <c r="Q21317">
        <v>42.271885820000001</v>
      </c>
    </row>
    <row r="21318" spans="2:17" x14ac:dyDescent="0.3">
      <c r="B21318" t="s">
        <v>895</v>
      </c>
      <c r="C21318" t="s">
        <v>5659</v>
      </c>
      <c r="D21318" t="s">
        <v>5569</v>
      </c>
      <c r="E21318">
        <v>-71.146766</v>
      </c>
      <c r="F21318">
        <v>42.275108000000003</v>
      </c>
      <c r="G21318" t="s">
        <v>783</v>
      </c>
      <c r="H21318" s="5">
        <v>3</v>
      </c>
      <c r="I21318" t="s">
        <v>5581</v>
      </c>
      <c r="J21318" s="5">
        <f>VLOOKUP(I21318*1,Crosswalks!$L$3:$M$227,2,FALSE)</f>
        <v>3</v>
      </c>
      <c r="K21318" s="5">
        <f>IF(G21318="Corner",INDEX(Crosswalks!$C$4:$J$16,MATCH(H21318,Crosswalks!$C$4:$C$16,0),J21318+1),"N/A, D2D")</f>
        <v>0.5</v>
      </c>
      <c r="L21318" t="s">
        <v>5982</v>
      </c>
      <c r="M21318" t="s">
        <v>836</v>
      </c>
      <c r="N21318" t="s">
        <v>837</v>
      </c>
      <c r="O21318" t="s">
        <v>1275</v>
      </c>
      <c r="P21318">
        <v>-71.162570130000006</v>
      </c>
      <c r="Q21318">
        <v>42.271885820000001</v>
      </c>
    </row>
    <row r="21319" spans="2:17" x14ac:dyDescent="0.3">
      <c r="B21319" t="s">
        <v>862</v>
      </c>
      <c r="C21319" t="s">
        <v>5660</v>
      </c>
      <c r="D21319" t="s">
        <v>5569</v>
      </c>
      <c r="E21319">
        <v>-71.142709999999994</v>
      </c>
      <c r="F21319">
        <v>42.292749999999998</v>
      </c>
      <c r="G21319" t="s">
        <v>783</v>
      </c>
      <c r="H21319" s="5" t="s">
        <v>785</v>
      </c>
      <c r="I21319" t="s">
        <v>2110</v>
      </c>
      <c r="J21319" s="5">
        <f>VLOOKUP(I21319*1,Crosswalks!$L$3:$M$227,2,FALSE)</f>
        <v>1</v>
      </c>
      <c r="K21319" s="5">
        <f>IF(G21319="Corner",INDEX(Crosswalks!$C$4:$J$16,MATCH(H21319,Crosswalks!$C$4:$C$16,0),J21319+1),"N/A, D2D")</f>
        <v>0.3</v>
      </c>
      <c r="L21319" t="s">
        <v>5982</v>
      </c>
      <c r="M21319" t="s">
        <v>836</v>
      </c>
      <c r="N21319" t="s">
        <v>837</v>
      </c>
      <c r="O21319" t="s">
        <v>1275</v>
      </c>
      <c r="P21319">
        <v>-71.162570130000006</v>
      </c>
      <c r="Q21319">
        <v>42.271885820000001</v>
      </c>
    </row>
    <row r="21320" spans="2:17" x14ac:dyDescent="0.3">
      <c r="B21320" t="s">
        <v>901</v>
      </c>
      <c r="C21320" t="s">
        <v>5579</v>
      </c>
      <c r="D21320" t="s">
        <v>5569</v>
      </c>
      <c r="E21320">
        <v>-71.140960000000007</v>
      </c>
      <c r="F21320">
        <v>42.291719999999998</v>
      </c>
      <c r="G21320" t="s">
        <v>783</v>
      </c>
      <c r="H21320" s="5">
        <v>1</v>
      </c>
      <c r="I21320" t="s">
        <v>2110</v>
      </c>
      <c r="J21320" s="5">
        <f>VLOOKUP(I21320*1,Crosswalks!$L$3:$M$227,2,FALSE)</f>
        <v>1</v>
      </c>
      <c r="K21320" s="5">
        <f>IF(G21320="Corner",INDEX(Crosswalks!$C$4:$J$16,MATCH(H21320,Crosswalks!$C$4:$C$16,0),J21320+1),"N/A, D2D")</f>
        <v>0.4</v>
      </c>
      <c r="L21320" t="s">
        <v>5982</v>
      </c>
      <c r="M21320" t="s">
        <v>836</v>
      </c>
      <c r="N21320" t="s">
        <v>837</v>
      </c>
      <c r="O21320" t="s">
        <v>1275</v>
      </c>
      <c r="P21320">
        <v>-71.162570130000006</v>
      </c>
      <c r="Q21320">
        <v>42.271885820000001</v>
      </c>
    </row>
    <row r="21321" spans="2:17" x14ac:dyDescent="0.3">
      <c r="B21321" t="s">
        <v>816</v>
      </c>
      <c r="C21321" t="s">
        <v>5580</v>
      </c>
      <c r="D21321" t="s">
        <v>5569</v>
      </c>
      <c r="E21321">
        <v>-71.144069999999999</v>
      </c>
      <c r="F21321">
        <v>42.272970000000001</v>
      </c>
      <c r="G21321" t="s">
        <v>783</v>
      </c>
      <c r="H21321" s="5">
        <v>1</v>
      </c>
      <c r="I21321" t="s">
        <v>5581</v>
      </c>
      <c r="J21321" s="5">
        <f>VLOOKUP(I21321*1,Crosswalks!$L$3:$M$227,2,FALSE)</f>
        <v>3</v>
      </c>
      <c r="K21321" s="5">
        <f>IF(G21321="Corner",INDEX(Crosswalks!$C$4:$J$16,MATCH(H21321,Crosswalks!$C$4:$C$16,0),J21321+1),"N/A, D2D")</f>
        <v>0.4</v>
      </c>
      <c r="L21321" t="s">
        <v>5982</v>
      </c>
      <c r="M21321" t="s">
        <v>836</v>
      </c>
      <c r="N21321" t="s">
        <v>837</v>
      </c>
      <c r="O21321" t="s">
        <v>1275</v>
      </c>
      <c r="P21321">
        <v>-71.162570130000006</v>
      </c>
      <c r="Q21321">
        <v>42.271885820000001</v>
      </c>
    </row>
    <row r="21322" spans="2:17" x14ac:dyDescent="0.3">
      <c r="B21322" t="s">
        <v>891</v>
      </c>
      <c r="C21322" t="s">
        <v>5661</v>
      </c>
      <c r="D21322" t="s">
        <v>5569</v>
      </c>
      <c r="E21322">
        <v>-71.145139999999998</v>
      </c>
      <c r="F21322">
        <v>42.28736</v>
      </c>
      <c r="G21322" t="s">
        <v>783</v>
      </c>
      <c r="H21322" s="5">
        <v>6</v>
      </c>
      <c r="I21322" t="s">
        <v>1621</v>
      </c>
      <c r="J21322" s="5">
        <f>VLOOKUP(I21322*1,Crosswalks!$L$3:$M$227,2,FALSE)</f>
        <v>1</v>
      </c>
      <c r="K21322" s="5">
        <f>IF(G21322="Corner",INDEX(Crosswalks!$C$4:$J$16,MATCH(H21322,Crosswalks!$C$4:$C$16,0),J21322+1),"N/A, D2D")</f>
        <v>0.5</v>
      </c>
      <c r="L21322" t="s">
        <v>5982</v>
      </c>
      <c r="M21322" t="s">
        <v>836</v>
      </c>
      <c r="N21322" t="s">
        <v>837</v>
      </c>
      <c r="O21322" t="s">
        <v>1275</v>
      </c>
      <c r="P21322">
        <v>-71.162570130000006</v>
      </c>
      <c r="Q21322">
        <v>42.271885820000001</v>
      </c>
    </row>
    <row r="21323" spans="2:17" x14ac:dyDescent="0.3">
      <c r="B21323" t="s">
        <v>1290</v>
      </c>
      <c r="C21323" t="s">
        <v>5646</v>
      </c>
      <c r="D21323" t="s">
        <v>5569</v>
      </c>
      <c r="E21323">
        <v>-71.144130000000004</v>
      </c>
      <c r="F21323">
        <v>42.278089999999999</v>
      </c>
      <c r="G21323" t="s">
        <v>783</v>
      </c>
      <c r="H21323" s="5">
        <v>5</v>
      </c>
      <c r="I21323" t="s">
        <v>5581</v>
      </c>
      <c r="J21323" s="5">
        <f>VLOOKUP(I21323*1,Crosswalks!$L$3:$M$227,2,FALSE)</f>
        <v>3</v>
      </c>
      <c r="K21323" s="5">
        <f>IF(G21323="Corner",INDEX(Crosswalks!$C$4:$J$16,MATCH(H21323,Crosswalks!$C$4:$C$16,0),J21323+1),"N/A, D2D")</f>
        <v>0.5</v>
      </c>
      <c r="L21323" t="s">
        <v>5982</v>
      </c>
      <c r="M21323" t="s">
        <v>836</v>
      </c>
      <c r="N21323" t="s">
        <v>837</v>
      </c>
      <c r="O21323" t="s">
        <v>1275</v>
      </c>
      <c r="P21323">
        <v>-71.162570130000006</v>
      </c>
      <c r="Q21323">
        <v>42.271885820000001</v>
      </c>
    </row>
    <row r="21324" spans="2:17" x14ac:dyDescent="0.3">
      <c r="B21324" t="s">
        <v>945</v>
      </c>
      <c r="C21324" t="s">
        <v>5632</v>
      </c>
      <c r="D21324" t="s">
        <v>5569</v>
      </c>
      <c r="E21324">
        <v>-71.147210000000001</v>
      </c>
      <c r="F21324">
        <v>42.263420000000004</v>
      </c>
      <c r="G21324" t="s">
        <v>783</v>
      </c>
      <c r="H21324" s="5">
        <v>3</v>
      </c>
      <c r="I21324" t="s">
        <v>1623</v>
      </c>
      <c r="J21324" s="5">
        <f>VLOOKUP(I21324*1,Crosswalks!$L$3:$M$227,2,FALSE)</f>
        <v>3</v>
      </c>
      <c r="K21324" s="5">
        <f>IF(G21324="Corner",INDEX(Crosswalks!$C$4:$J$16,MATCH(H21324,Crosswalks!$C$4:$C$16,0),J21324+1),"N/A, D2D")</f>
        <v>0.5</v>
      </c>
      <c r="L21324" t="s">
        <v>5982</v>
      </c>
      <c r="M21324" t="s">
        <v>836</v>
      </c>
      <c r="N21324" t="s">
        <v>837</v>
      </c>
      <c r="O21324" t="s">
        <v>1275</v>
      </c>
      <c r="P21324">
        <v>-71.162570130000006</v>
      </c>
      <c r="Q21324">
        <v>42.271885820000001</v>
      </c>
    </row>
    <row r="21325" spans="2:17" x14ac:dyDescent="0.3">
      <c r="B21325" t="s">
        <v>891</v>
      </c>
      <c r="C21325" t="s">
        <v>5583</v>
      </c>
      <c r="D21325" t="s">
        <v>5569</v>
      </c>
      <c r="E21325">
        <v>-71.147739999999999</v>
      </c>
      <c r="F21325">
        <v>42.274709999999999</v>
      </c>
      <c r="G21325" t="s">
        <v>783</v>
      </c>
      <c r="H21325" s="5">
        <v>2</v>
      </c>
      <c r="I21325" t="s">
        <v>5581</v>
      </c>
      <c r="J21325" s="5">
        <f>VLOOKUP(I21325*1,Crosswalks!$L$3:$M$227,2,FALSE)</f>
        <v>3</v>
      </c>
      <c r="K21325" s="5">
        <f>IF(G21325="Corner",INDEX(Crosswalks!$C$4:$J$16,MATCH(H21325,Crosswalks!$C$4:$C$16,0),J21325+1),"N/A, D2D")</f>
        <v>0.4</v>
      </c>
      <c r="L21325" t="s">
        <v>5982</v>
      </c>
      <c r="M21325" t="s">
        <v>836</v>
      </c>
      <c r="N21325" t="s">
        <v>837</v>
      </c>
      <c r="O21325" t="s">
        <v>1275</v>
      </c>
      <c r="P21325">
        <v>-71.162570130000006</v>
      </c>
      <c r="Q21325">
        <v>42.271885820000001</v>
      </c>
    </row>
    <row r="21326" spans="2:17" x14ac:dyDescent="0.3">
      <c r="B21326" t="s">
        <v>1008</v>
      </c>
      <c r="C21326" t="s">
        <v>5646</v>
      </c>
      <c r="D21326" t="s">
        <v>5569</v>
      </c>
      <c r="E21326">
        <v>-71.145970000000005</v>
      </c>
      <c r="F21326">
        <v>42.276989999999998</v>
      </c>
      <c r="G21326" t="s">
        <v>783</v>
      </c>
      <c r="H21326" s="5">
        <v>6</v>
      </c>
      <c r="I21326" t="s">
        <v>5581</v>
      </c>
      <c r="J21326" s="5">
        <f>VLOOKUP(I21326*1,Crosswalks!$L$3:$M$227,2,FALSE)</f>
        <v>3</v>
      </c>
      <c r="K21326" s="5">
        <f>IF(G21326="Corner",INDEX(Crosswalks!$C$4:$J$16,MATCH(H21326,Crosswalks!$C$4:$C$16,0),J21326+1),"N/A, D2D")</f>
        <v>0.5</v>
      </c>
      <c r="L21326" t="s">
        <v>5982</v>
      </c>
      <c r="M21326" t="s">
        <v>836</v>
      </c>
      <c r="N21326" t="s">
        <v>837</v>
      </c>
      <c r="O21326" t="s">
        <v>1275</v>
      </c>
      <c r="P21326">
        <v>-71.162570130000006</v>
      </c>
      <c r="Q21326">
        <v>42.271885820000001</v>
      </c>
    </row>
    <row r="21327" spans="2:17" x14ac:dyDescent="0.3">
      <c r="B21327" t="s">
        <v>1018</v>
      </c>
      <c r="C21327" t="s">
        <v>5661</v>
      </c>
      <c r="D21327" t="s">
        <v>5569</v>
      </c>
      <c r="E21327">
        <v>-71.144869999999997</v>
      </c>
      <c r="F21327">
        <v>42.28754</v>
      </c>
      <c r="G21327" t="s">
        <v>783</v>
      </c>
      <c r="H21327" s="5">
        <v>6</v>
      </c>
      <c r="I21327" t="s">
        <v>1621</v>
      </c>
      <c r="J21327" s="5">
        <f>VLOOKUP(I21327*1,Crosswalks!$L$3:$M$227,2,FALSE)</f>
        <v>1</v>
      </c>
      <c r="K21327" s="5">
        <f>IF(G21327="Corner",INDEX(Crosswalks!$C$4:$J$16,MATCH(H21327,Crosswalks!$C$4:$C$16,0),J21327+1),"N/A, D2D")</f>
        <v>0.5</v>
      </c>
      <c r="L21327" t="s">
        <v>5982</v>
      </c>
      <c r="M21327" t="s">
        <v>836</v>
      </c>
      <c r="N21327" t="s">
        <v>837</v>
      </c>
      <c r="O21327" t="s">
        <v>1275</v>
      </c>
      <c r="P21327">
        <v>-71.162570130000006</v>
      </c>
      <c r="Q21327">
        <v>42.271885820000001</v>
      </c>
    </row>
    <row r="21328" spans="2:17" x14ac:dyDescent="0.3">
      <c r="B21328" t="s">
        <v>1105</v>
      </c>
      <c r="C21328" t="s">
        <v>5588</v>
      </c>
      <c r="D21328" t="s">
        <v>5569</v>
      </c>
      <c r="E21328">
        <v>-71.147069999999999</v>
      </c>
      <c r="F21328">
        <v>42.273330000000001</v>
      </c>
      <c r="G21328" t="s">
        <v>783</v>
      </c>
      <c r="H21328" s="5">
        <v>5</v>
      </c>
      <c r="I21328" t="s">
        <v>5581</v>
      </c>
      <c r="J21328" s="5">
        <f>VLOOKUP(I21328*1,Crosswalks!$L$3:$M$227,2,FALSE)</f>
        <v>3</v>
      </c>
      <c r="K21328" s="5">
        <f>IF(G21328="Corner",INDEX(Crosswalks!$C$4:$J$16,MATCH(H21328,Crosswalks!$C$4:$C$16,0),J21328+1),"N/A, D2D")</f>
        <v>0.5</v>
      </c>
      <c r="L21328" t="s">
        <v>5982</v>
      </c>
      <c r="M21328" t="s">
        <v>836</v>
      </c>
      <c r="N21328" t="s">
        <v>837</v>
      </c>
      <c r="O21328" t="s">
        <v>1275</v>
      </c>
      <c r="P21328">
        <v>-71.162570130000006</v>
      </c>
      <c r="Q21328">
        <v>42.271885820000001</v>
      </c>
    </row>
    <row r="21329" spans="2:17" x14ac:dyDescent="0.3">
      <c r="B21329" t="s">
        <v>957</v>
      </c>
      <c r="C21329" t="s">
        <v>5635</v>
      </c>
      <c r="D21329" t="s">
        <v>5569</v>
      </c>
      <c r="E21329">
        <v>-71.147369999999995</v>
      </c>
      <c r="F21329">
        <v>42.279170000000001</v>
      </c>
      <c r="G21329" t="s">
        <v>784</v>
      </c>
      <c r="H21329" s="5" t="s">
        <v>785</v>
      </c>
      <c r="I21329" t="s">
        <v>5581</v>
      </c>
      <c r="J21329" s="5">
        <f>VLOOKUP(I21329*1,Crosswalks!$L$3:$M$227,2,FALSE)</f>
        <v>3</v>
      </c>
      <c r="K21329" s="5" t="str">
        <f>IF(G21329="Corner",INDEX(Crosswalks!$C$4:$J$16,MATCH(H21329,Crosswalks!$C$4:$C$16,0),J21329+1),"N/A, D2D")</f>
        <v>N/A, D2D</v>
      </c>
      <c r="L21329" t="s">
        <v>5982</v>
      </c>
      <c r="M21329" t="s">
        <v>836</v>
      </c>
      <c r="N21329" t="s">
        <v>837</v>
      </c>
      <c r="O21329" t="s">
        <v>1275</v>
      </c>
      <c r="P21329">
        <v>-71.162570130000006</v>
      </c>
      <c r="Q21329">
        <v>42.271885820000001</v>
      </c>
    </row>
    <row r="21330" spans="2:17" x14ac:dyDescent="0.3">
      <c r="B21330" t="s">
        <v>957</v>
      </c>
      <c r="C21330" t="s">
        <v>5593</v>
      </c>
      <c r="D21330" t="s">
        <v>5569</v>
      </c>
      <c r="E21330">
        <v>-71.143990000000002</v>
      </c>
      <c r="F21330">
        <v>42.29036</v>
      </c>
      <c r="G21330" t="s">
        <v>784</v>
      </c>
      <c r="H21330" s="5">
        <v>1</v>
      </c>
      <c r="I21330" t="s">
        <v>2110</v>
      </c>
      <c r="J21330" s="5">
        <f>VLOOKUP(I21330*1,Crosswalks!$L$3:$M$227,2,FALSE)</f>
        <v>1</v>
      </c>
      <c r="K21330" s="5" t="str">
        <f>IF(G21330="Corner",INDEX(Crosswalks!$C$4:$J$16,MATCH(H21330,Crosswalks!$C$4:$C$16,0),J21330+1),"N/A, D2D")</f>
        <v>N/A, D2D</v>
      </c>
      <c r="L21330" t="s">
        <v>5982</v>
      </c>
      <c r="M21330" t="s">
        <v>836</v>
      </c>
      <c r="N21330" t="s">
        <v>837</v>
      </c>
      <c r="O21330" t="s">
        <v>1275</v>
      </c>
      <c r="P21330">
        <v>-71.162570130000006</v>
      </c>
      <c r="Q21330">
        <v>42.271885820000001</v>
      </c>
    </row>
    <row r="21331" spans="2:17" x14ac:dyDescent="0.3">
      <c r="B21331" t="s">
        <v>892</v>
      </c>
      <c r="C21331" t="s">
        <v>5632</v>
      </c>
      <c r="D21331" t="s">
        <v>5569</v>
      </c>
      <c r="E21331">
        <v>-71.147220000000004</v>
      </c>
      <c r="F21331">
        <v>42.263260000000002</v>
      </c>
      <c r="G21331" t="s">
        <v>784</v>
      </c>
      <c r="H21331" s="5" t="s">
        <v>785</v>
      </c>
      <c r="I21331" t="s">
        <v>1623</v>
      </c>
      <c r="J21331" s="5">
        <f>VLOOKUP(I21331*1,Crosswalks!$L$3:$M$227,2,FALSE)</f>
        <v>3</v>
      </c>
      <c r="K21331" s="5" t="str">
        <f>IF(G21331="Corner",INDEX(Crosswalks!$C$4:$J$16,MATCH(H21331,Crosswalks!$C$4:$C$16,0),J21331+1),"N/A, D2D")</f>
        <v>N/A, D2D</v>
      </c>
      <c r="L21331" t="s">
        <v>5982</v>
      </c>
      <c r="M21331" t="s">
        <v>836</v>
      </c>
      <c r="N21331" t="s">
        <v>837</v>
      </c>
      <c r="O21331" t="s">
        <v>1275</v>
      </c>
      <c r="P21331">
        <v>-71.162570130000006</v>
      </c>
      <c r="Q21331">
        <v>42.271885820000001</v>
      </c>
    </row>
    <row r="21332" spans="2:17" x14ac:dyDescent="0.3">
      <c r="B21332" t="s">
        <v>1039</v>
      </c>
      <c r="C21332" t="s">
        <v>5662</v>
      </c>
      <c r="D21332" t="s">
        <v>5569</v>
      </c>
      <c r="E21332">
        <v>-71.148790000000005</v>
      </c>
      <c r="F21332">
        <v>42.295020000000001</v>
      </c>
      <c r="G21332" t="s">
        <v>784</v>
      </c>
      <c r="H21332" s="5">
        <v>5</v>
      </c>
      <c r="I21332" t="s">
        <v>2110</v>
      </c>
      <c r="J21332" s="5">
        <f>VLOOKUP(I21332*1,Crosswalks!$L$3:$M$227,2,FALSE)</f>
        <v>1</v>
      </c>
      <c r="K21332" s="5" t="str">
        <f>IF(G21332="Corner",INDEX(Crosswalks!$C$4:$J$16,MATCH(H21332,Crosswalks!$C$4:$C$16,0),J21332+1),"N/A, D2D")</f>
        <v>N/A, D2D</v>
      </c>
      <c r="L21332" t="s">
        <v>5982</v>
      </c>
      <c r="M21332" t="s">
        <v>836</v>
      </c>
      <c r="N21332" t="s">
        <v>837</v>
      </c>
      <c r="O21332" t="s">
        <v>1275</v>
      </c>
      <c r="P21332">
        <v>-71.162570130000006</v>
      </c>
      <c r="Q21332">
        <v>42.271885820000001</v>
      </c>
    </row>
    <row r="21333" spans="2:17" x14ac:dyDescent="0.3">
      <c r="B21333" t="s">
        <v>1165</v>
      </c>
      <c r="C21333" t="s">
        <v>5594</v>
      </c>
      <c r="D21333" t="s">
        <v>5569</v>
      </c>
      <c r="E21333">
        <v>-71.147199999999998</v>
      </c>
      <c r="F21333">
        <v>42.285649999999997</v>
      </c>
      <c r="G21333" t="s">
        <v>784</v>
      </c>
      <c r="H21333" s="5">
        <v>6</v>
      </c>
      <c r="I21333" t="s">
        <v>1738</v>
      </c>
      <c r="J21333" s="5">
        <f>VLOOKUP(I21333*1,Crosswalks!$L$3:$M$227,2,FALSE)</f>
        <v>1</v>
      </c>
      <c r="K21333" s="5" t="str">
        <f>IF(G21333="Corner",INDEX(Crosswalks!$C$4:$J$16,MATCH(H21333,Crosswalks!$C$4:$C$16,0),J21333+1),"N/A, D2D")</f>
        <v>N/A, D2D</v>
      </c>
      <c r="L21333" t="s">
        <v>5982</v>
      </c>
      <c r="M21333" t="s">
        <v>836</v>
      </c>
      <c r="N21333" t="s">
        <v>837</v>
      </c>
      <c r="O21333" t="s">
        <v>1275</v>
      </c>
      <c r="P21333">
        <v>-71.162570130000006</v>
      </c>
      <c r="Q21333">
        <v>42.271885820000001</v>
      </c>
    </row>
    <row r="21334" spans="2:17" x14ac:dyDescent="0.3">
      <c r="B21334" t="s">
        <v>1039</v>
      </c>
      <c r="C21334" t="s">
        <v>5653</v>
      </c>
      <c r="D21334" t="s">
        <v>5569</v>
      </c>
      <c r="E21334">
        <v>-71.148290000000003</v>
      </c>
      <c r="F21334">
        <v>42.28284</v>
      </c>
      <c r="G21334" t="s">
        <v>784</v>
      </c>
      <c r="H21334" s="5">
        <v>1</v>
      </c>
      <c r="I21334" t="s">
        <v>5581</v>
      </c>
      <c r="J21334" s="5">
        <f>VLOOKUP(I21334*1,Crosswalks!$L$3:$M$227,2,FALSE)</f>
        <v>3</v>
      </c>
      <c r="K21334" s="5" t="str">
        <f>IF(G21334="Corner",INDEX(Crosswalks!$C$4:$J$16,MATCH(H21334,Crosswalks!$C$4:$C$16,0),J21334+1),"N/A, D2D")</f>
        <v>N/A, D2D</v>
      </c>
      <c r="L21334" t="s">
        <v>5982</v>
      </c>
      <c r="M21334" t="s">
        <v>836</v>
      </c>
      <c r="N21334" t="s">
        <v>837</v>
      </c>
      <c r="O21334" t="s">
        <v>1275</v>
      </c>
      <c r="P21334">
        <v>-71.162570130000006</v>
      </c>
      <c r="Q21334">
        <v>42.271885820000001</v>
      </c>
    </row>
    <row r="21335" spans="2:17" x14ac:dyDescent="0.3">
      <c r="B21335" t="s">
        <v>1183</v>
      </c>
      <c r="C21335" t="s">
        <v>5663</v>
      </c>
      <c r="D21335" t="s">
        <v>5569</v>
      </c>
      <c r="E21335">
        <v>-71.147739999999999</v>
      </c>
      <c r="F21335">
        <v>42.282420000000002</v>
      </c>
      <c r="G21335" t="s">
        <v>784</v>
      </c>
      <c r="H21335" s="5">
        <v>2</v>
      </c>
      <c r="I21335" t="s">
        <v>5581</v>
      </c>
      <c r="J21335" s="5">
        <f>VLOOKUP(I21335*1,Crosswalks!$L$3:$M$227,2,FALSE)</f>
        <v>3</v>
      </c>
      <c r="K21335" s="5" t="str">
        <f>IF(G21335="Corner",INDEX(Crosswalks!$C$4:$J$16,MATCH(H21335,Crosswalks!$C$4:$C$16,0),J21335+1),"N/A, D2D")</f>
        <v>N/A, D2D</v>
      </c>
      <c r="L21335" t="s">
        <v>5982</v>
      </c>
      <c r="M21335" t="s">
        <v>836</v>
      </c>
      <c r="N21335" t="s">
        <v>837</v>
      </c>
      <c r="O21335" t="s">
        <v>1275</v>
      </c>
      <c r="P21335">
        <v>-71.162570130000006</v>
      </c>
      <c r="Q21335">
        <v>42.271885820000001</v>
      </c>
    </row>
    <row r="21336" spans="2:17" x14ac:dyDescent="0.3">
      <c r="B21336" t="s">
        <v>1059</v>
      </c>
      <c r="C21336" t="s">
        <v>5643</v>
      </c>
      <c r="D21336" t="s">
        <v>5569</v>
      </c>
      <c r="E21336">
        <v>-71.144001000000003</v>
      </c>
      <c r="F21336">
        <v>42.292650000000002</v>
      </c>
      <c r="G21336" t="s">
        <v>784</v>
      </c>
      <c r="H21336" s="5">
        <v>3</v>
      </c>
      <c r="I21336" t="s">
        <v>2110</v>
      </c>
      <c r="J21336" s="5">
        <f>VLOOKUP(I21336*1,Crosswalks!$L$3:$M$227,2,FALSE)</f>
        <v>1</v>
      </c>
      <c r="K21336" s="5" t="str">
        <f>IF(G21336="Corner",INDEX(Crosswalks!$C$4:$J$16,MATCH(H21336,Crosswalks!$C$4:$C$16,0),J21336+1),"N/A, D2D")</f>
        <v>N/A, D2D</v>
      </c>
      <c r="L21336" t="s">
        <v>5982</v>
      </c>
      <c r="M21336" t="s">
        <v>836</v>
      </c>
      <c r="N21336" t="s">
        <v>837</v>
      </c>
      <c r="O21336" t="s">
        <v>1275</v>
      </c>
      <c r="P21336">
        <v>-71.162570130000006</v>
      </c>
      <c r="Q21336">
        <v>42.271885820000001</v>
      </c>
    </row>
    <row r="21337" spans="2:17" x14ac:dyDescent="0.3">
      <c r="B21337" t="s">
        <v>1216</v>
      </c>
      <c r="C21337" t="s">
        <v>4225</v>
      </c>
      <c r="D21337" t="s">
        <v>5569</v>
      </c>
      <c r="E21337">
        <v>-71.147890000000004</v>
      </c>
      <c r="F21337">
        <v>42.290500000000002</v>
      </c>
      <c r="G21337" t="s">
        <v>784</v>
      </c>
      <c r="H21337" s="5">
        <v>6</v>
      </c>
      <c r="I21337" t="s">
        <v>5573</v>
      </c>
      <c r="J21337" s="5">
        <f>VLOOKUP(I21337*1,Crosswalks!$L$3:$M$227,2,FALSE)</f>
        <v>2</v>
      </c>
      <c r="K21337" s="5" t="str">
        <f>IF(G21337="Corner",INDEX(Crosswalks!$C$4:$J$16,MATCH(H21337,Crosswalks!$C$4:$C$16,0),J21337+1),"N/A, D2D")</f>
        <v>N/A, D2D</v>
      </c>
      <c r="L21337" t="s">
        <v>5982</v>
      </c>
      <c r="M21337" t="s">
        <v>836</v>
      </c>
      <c r="N21337" t="s">
        <v>837</v>
      </c>
      <c r="O21337" t="s">
        <v>1275</v>
      </c>
      <c r="P21337">
        <v>-71.162570130000006</v>
      </c>
      <c r="Q21337">
        <v>42.271885820000001</v>
      </c>
    </row>
    <row r="21338" spans="2:17" x14ac:dyDescent="0.3">
      <c r="B21338" t="s">
        <v>1255</v>
      </c>
      <c r="C21338" t="s">
        <v>5632</v>
      </c>
      <c r="D21338" t="s">
        <v>5569</v>
      </c>
      <c r="E21338">
        <v>-71.147170000000003</v>
      </c>
      <c r="F21338">
        <v>42.263750000000002</v>
      </c>
      <c r="G21338" t="s">
        <v>784</v>
      </c>
      <c r="H21338" s="5">
        <v>4</v>
      </c>
      <c r="I21338" t="s">
        <v>1623</v>
      </c>
      <c r="J21338" s="5">
        <f>VLOOKUP(I21338*1,Crosswalks!$L$3:$M$227,2,FALSE)</f>
        <v>3</v>
      </c>
      <c r="K21338" s="5" t="str">
        <f>IF(G21338="Corner",INDEX(Crosswalks!$C$4:$J$16,MATCH(H21338,Crosswalks!$C$4:$C$16,0),J21338+1),"N/A, D2D")</f>
        <v>N/A, D2D</v>
      </c>
      <c r="L21338" t="s">
        <v>5982</v>
      </c>
      <c r="M21338" t="s">
        <v>836</v>
      </c>
      <c r="N21338" t="s">
        <v>837</v>
      </c>
      <c r="O21338" t="s">
        <v>1275</v>
      </c>
      <c r="P21338">
        <v>-71.162570130000006</v>
      </c>
      <c r="Q21338">
        <v>42.271885820000001</v>
      </c>
    </row>
    <row r="21339" spans="2:17" x14ac:dyDescent="0.3">
      <c r="B21339" t="s">
        <v>1084</v>
      </c>
      <c r="C21339" t="s">
        <v>5635</v>
      </c>
      <c r="D21339" t="s">
        <v>5569</v>
      </c>
      <c r="E21339">
        <v>-71.145759999999996</v>
      </c>
      <c r="F21339">
        <v>42.279249999999998</v>
      </c>
      <c r="G21339" t="s">
        <v>784</v>
      </c>
      <c r="H21339" s="5">
        <v>3</v>
      </c>
      <c r="I21339" t="s">
        <v>5581</v>
      </c>
      <c r="J21339" s="5">
        <f>VLOOKUP(I21339*1,Crosswalks!$L$3:$M$227,2,FALSE)</f>
        <v>3</v>
      </c>
      <c r="K21339" s="5" t="str">
        <f>IF(G21339="Corner",INDEX(Crosswalks!$C$4:$J$16,MATCH(H21339,Crosswalks!$C$4:$C$16,0),J21339+1),"N/A, D2D")</f>
        <v>N/A, D2D</v>
      </c>
      <c r="L21339" t="s">
        <v>5982</v>
      </c>
      <c r="M21339" t="s">
        <v>836</v>
      </c>
      <c r="N21339" t="s">
        <v>837</v>
      </c>
      <c r="O21339" t="s">
        <v>1275</v>
      </c>
      <c r="P21339">
        <v>-71.162570130000006</v>
      </c>
      <c r="Q21339">
        <v>42.271885820000001</v>
      </c>
    </row>
    <row r="21340" spans="2:17" x14ac:dyDescent="0.3">
      <c r="B21340" t="s">
        <v>824</v>
      </c>
      <c r="C21340" t="s">
        <v>5664</v>
      </c>
      <c r="D21340" t="s">
        <v>5569</v>
      </c>
      <c r="E21340">
        <v>-71.147568000000007</v>
      </c>
      <c r="F21340">
        <v>42.264401999999997</v>
      </c>
      <c r="G21340" t="s">
        <v>784</v>
      </c>
      <c r="H21340" s="5">
        <v>6</v>
      </c>
      <c r="I21340" t="s">
        <v>1623</v>
      </c>
      <c r="J21340" s="5">
        <f>VLOOKUP(I21340*1,Crosswalks!$L$3:$M$227,2,FALSE)</f>
        <v>3</v>
      </c>
      <c r="K21340" s="5" t="str">
        <f>IF(G21340="Corner",INDEX(Crosswalks!$C$4:$J$16,MATCH(H21340,Crosswalks!$C$4:$C$16,0),J21340+1),"N/A, D2D")</f>
        <v>N/A, D2D</v>
      </c>
      <c r="L21340" t="s">
        <v>5982</v>
      </c>
      <c r="M21340" t="s">
        <v>836</v>
      </c>
      <c r="N21340" t="s">
        <v>837</v>
      </c>
      <c r="O21340" t="s">
        <v>1275</v>
      </c>
      <c r="P21340">
        <v>-71.162570130000006</v>
      </c>
      <c r="Q21340">
        <v>42.271885820000001</v>
      </c>
    </row>
    <row r="21341" spans="2:17" x14ac:dyDescent="0.3">
      <c r="B21341" t="s">
        <v>973</v>
      </c>
      <c r="C21341" t="s">
        <v>5588</v>
      </c>
      <c r="D21341" t="s">
        <v>5569</v>
      </c>
      <c r="E21341">
        <v>-71.146960000000007</v>
      </c>
      <c r="F21341">
        <v>42.273449999999997</v>
      </c>
      <c r="G21341" t="s">
        <v>784</v>
      </c>
      <c r="H21341" s="5">
        <v>3</v>
      </c>
      <c r="I21341" t="s">
        <v>5581</v>
      </c>
      <c r="J21341" s="5">
        <f>VLOOKUP(I21341*1,Crosswalks!$L$3:$M$227,2,FALSE)</f>
        <v>3</v>
      </c>
      <c r="K21341" s="5" t="str">
        <f>IF(G21341="Corner",INDEX(Crosswalks!$C$4:$J$16,MATCH(H21341,Crosswalks!$C$4:$C$16,0),J21341+1),"N/A, D2D")</f>
        <v>N/A, D2D</v>
      </c>
      <c r="L21341" t="s">
        <v>5982</v>
      </c>
      <c r="M21341" t="s">
        <v>836</v>
      </c>
      <c r="N21341" t="s">
        <v>837</v>
      </c>
      <c r="O21341" t="s">
        <v>1275</v>
      </c>
      <c r="P21341">
        <v>-71.162570130000006</v>
      </c>
      <c r="Q21341">
        <v>42.271885820000001</v>
      </c>
    </row>
    <row r="21342" spans="2:17" x14ac:dyDescent="0.3">
      <c r="B21342" t="s">
        <v>1445</v>
      </c>
      <c r="C21342" t="s">
        <v>5602</v>
      </c>
      <c r="D21342" t="s">
        <v>5569</v>
      </c>
      <c r="E21342">
        <v>-71.058700000000002</v>
      </c>
      <c r="F21342">
        <v>42.359400000000001</v>
      </c>
      <c r="G21342" t="s">
        <v>783</v>
      </c>
      <c r="H21342" s="5">
        <v>2</v>
      </c>
      <c r="I21342" t="s">
        <v>920</v>
      </c>
      <c r="J21342" s="5">
        <f>VLOOKUP(I21342*1,Crosswalks!$L$3:$M$227,2,FALSE)</f>
        <v>7</v>
      </c>
      <c r="K21342" s="5">
        <f>IF(G21342="Corner",INDEX(Crosswalks!$C$4:$J$16,MATCH(H21342,Crosswalks!$C$4:$C$16,0),J21342+1),"N/A, D2D")</f>
        <v>0.3</v>
      </c>
      <c r="L21342" t="s">
        <v>5984</v>
      </c>
      <c r="M21342" t="s">
        <v>836</v>
      </c>
      <c r="N21342" t="s">
        <v>837</v>
      </c>
      <c r="O21342" t="s">
        <v>1298</v>
      </c>
      <c r="P21342">
        <v>-71.073275600000002</v>
      </c>
      <c r="Q21342">
        <v>42.2955009</v>
      </c>
    </row>
    <row r="21343" spans="2:17" x14ac:dyDescent="0.3">
      <c r="B21343" t="s">
        <v>2171</v>
      </c>
      <c r="C21343" t="s">
        <v>1908</v>
      </c>
      <c r="D21343" t="s">
        <v>5569</v>
      </c>
      <c r="E21343">
        <v>-71.139870000000002</v>
      </c>
      <c r="F21343">
        <v>42.293790000000001</v>
      </c>
      <c r="G21343" t="s">
        <v>783</v>
      </c>
      <c r="H21343" s="5">
        <v>1</v>
      </c>
      <c r="I21343" t="s">
        <v>2110</v>
      </c>
      <c r="J21343" s="5">
        <f>VLOOKUP(I21343*1,Crosswalks!$L$3:$M$227,2,FALSE)</f>
        <v>1</v>
      </c>
      <c r="K21343" s="5">
        <f>IF(G21343="Corner",INDEX(Crosswalks!$C$4:$J$16,MATCH(H21343,Crosswalks!$C$4:$C$16,0),J21343+1),"N/A, D2D")</f>
        <v>0.4</v>
      </c>
      <c r="L21343" t="s">
        <v>5984</v>
      </c>
      <c r="M21343" t="s">
        <v>836</v>
      </c>
      <c r="N21343" t="s">
        <v>837</v>
      </c>
      <c r="O21343" t="s">
        <v>1298</v>
      </c>
      <c r="P21343">
        <v>-71.073275600000002</v>
      </c>
      <c r="Q21343">
        <v>42.2955009</v>
      </c>
    </row>
    <row r="21344" spans="2:17" x14ac:dyDescent="0.3">
      <c r="B21344" t="s">
        <v>1290</v>
      </c>
      <c r="C21344" t="s">
        <v>5646</v>
      </c>
      <c r="D21344" t="s">
        <v>5569</v>
      </c>
      <c r="E21344">
        <v>-71.144130000000004</v>
      </c>
      <c r="F21344">
        <v>42.278089999999999</v>
      </c>
      <c r="G21344" t="s">
        <v>783</v>
      </c>
      <c r="H21344" s="5">
        <v>2</v>
      </c>
      <c r="I21344" t="s">
        <v>5581</v>
      </c>
      <c r="J21344" s="5">
        <f>VLOOKUP(I21344*1,Crosswalks!$L$3:$M$227,2,FALSE)</f>
        <v>3</v>
      </c>
      <c r="K21344" s="5">
        <f>IF(G21344="Corner",INDEX(Crosswalks!$C$4:$J$16,MATCH(H21344,Crosswalks!$C$4:$C$16,0),J21344+1),"N/A, D2D")</f>
        <v>0.4</v>
      </c>
      <c r="L21344" t="s">
        <v>6019</v>
      </c>
      <c r="M21344" t="s">
        <v>836</v>
      </c>
      <c r="N21344" t="s">
        <v>961</v>
      </c>
      <c r="O21344" t="s">
        <v>1503</v>
      </c>
      <c r="P21344">
        <v>-71.124930610000007</v>
      </c>
      <c r="Q21344">
        <v>42.283638660000001</v>
      </c>
    </row>
    <row r="21345" spans="2:17" x14ac:dyDescent="0.3">
      <c r="B21345" t="s">
        <v>819</v>
      </c>
      <c r="C21345" t="s">
        <v>5660</v>
      </c>
      <c r="D21345" t="s">
        <v>5569</v>
      </c>
      <c r="E21345">
        <v>-71.142910000000001</v>
      </c>
      <c r="F21345">
        <v>42.2928</v>
      </c>
      <c r="G21345" t="s">
        <v>783</v>
      </c>
      <c r="H21345" s="5">
        <v>5</v>
      </c>
      <c r="I21345" t="s">
        <v>2110</v>
      </c>
      <c r="J21345" s="5">
        <f>VLOOKUP(I21345*1,Crosswalks!$L$3:$M$227,2,FALSE)</f>
        <v>1</v>
      </c>
      <c r="K21345" s="5">
        <f>IF(G21345="Corner",INDEX(Crosswalks!$C$4:$J$16,MATCH(H21345,Crosswalks!$C$4:$C$16,0),J21345+1),"N/A, D2D")</f>
        <v>0.5</v>
      </c>
      <c r="L21345" t="s">
        <v>6019</v>
      </c>
      <c r="M21345" t="s">
        <v>836</v>
      </c>
      <c r="N21345" t="s">
        <v>961</v>
      </c>
      <c r="O21345" t="s">
        <v>1503</v>
      </c>
      <c r="P21345">
        <v>-71.124930610000007</v>
      </c>
      <c r="Q21345">
        <v>42.283638660000001</v>
      </c>
    </row>
    <row r="21346" spans="2:17" x14ac:dyDescent="0.3">
      <c r="B21346" t="s">
        <v>1006</v>
      </c>
      <c r="C21346" t="s">
        <v>5580</v>
      </c>
      <c r="D21346" t="s">
        <v>5569</v>
      </c>
      <c r="E21346">
        <v>-71.144677000000001</v>
      </c>
      <c r="F21346">
        <v>42.273637999999998</v>
      </c>
      <c r="G21346" t="s">
        <v>783</v>
      </c>
      <c r="H21346" s="5" t="s">
        <v>785</v>
      </c>
      <c r="I21346" t="s">
        <v>5581</v>
      </c>
      <c r="J21346" s="5">
        <f>VLOOKUP(I21346*1,Crosswalks!$L$3:$M$227,2,FALSE)</f>
        <v>3</v>
      </c>
      <c r="K21346" s="5">
        <f>IF(G21346="Corner",INDEX(Crosswalks!$C$4:$J$16,MATCH(H21346,Crosswalks!$C$4:$C$16,0),J21346+1),"N/A, D2D")</f>
        <v>0.3</v>
      </c>
      <c r="L21346" t="s">
        <v>6019</v>
      </c>
      <c r="M21346" t="s">
        <v>836</v>
      </c>
      <c r="N21346" t="s">
        <v>961</v>
      </c>
      <c r="O21346" t="s">
        <v>1503</v>
      </c>
      <c r="P21346">
        <v>-71.124930610000007</v>
      </c>
      <c r="Q21346">
        <v>42.283638660000001</v>
      </c>
    </row>
    <row r="21347" spans="2:17" x14ac:dyDescent="0.3">
      <c r="B21347" t="s">
        <v>5665</v>
      </c>
      <c r="C21347" t="s">
        <v>1619</v>
      </c>
      <c r="D21347" t="s">
        <v>5569</v>
      </c>
      <c r="E21347">
        <v>-71.14358</v>
      </c>
      <c r="F21347">
        <v>42.288719999999998</v>
      </c>
      <c r="G21347" t="s">
        <v>783</v>
      </c>
      <c r="H21347" s="5">
        <v>1</v>
      </c>
      <c r="I21347" t="s">
        <v>2110</v>
      </c>
      <c r="J21347" s="5">
        <f>VLOOKUP(I21347*1,Crosswalks!$L$3:$M$227,2,FALSE)</f>
        <v>1</v>
      </c>
      <c r="K21347" s="5">
        <f>IF(G21347="Corner",INDEX(Crosswalks!$C$4:$J$16,MATCH(H21347,Crosswalks!$C$4:$C$16,0),J21347+1),"N/A, D2D")</f>
        <v>0.4</v>
      </c>
      <c r="L21347" t="s">
        <v>6019</v>
      </c>
      <c r="M21347" t="s">
        <v>836</v>
      </c>
      <c r="N21347" t="s">
        <v>961</v>
      </c>
      <c r="O21347" t="s">
        <v>1503</v>
      </c>
      <c r="P21347">
        <v>-71.124930610000007</v>
      </c>
      <c r="Q21347">
        <v>42.283638660000001</v>
      </c>
    </row>
    <row r="21348" spans="2:17" x14ac:dyDescent="0.3">
      <c r="B21348" t="s">
        <v>5666</v>
      </c>
      <c r="C21348" t="s">
        <v>3577</v>
      </c>
      <c r="D21348" t="s">
        <v>5569</v>
      </c>
      <c r="E21348">
        <v>-71.148020000000002</v>
      </c>
      <c r="F21348">
        <v>42.277479999999997</v>
      </c>
      <c r="G21348" t="s">
        <v>783</v>
      </c>
      <c r="H21348" s="5">
        <v>5</v>
      </c>
      <c r="I21348" t="s">
        <v>5581</v>
      </c>
      <c r="J21348" s="5">
        <f>VLOOKUP(I21348*1,Crosswalks!$L$3:$M$227,2,FALSE)</f>
        <v>3</v>
      </c>
      <c r="K21348" s="5">
        <f>IF(G21348="Corner",INDEX(Crosswalks!$C$4:$J$16,MATCH(H21348,Crosswalks!$C$4:$C$16,0),J21348+1),"N/A, D2D")</f>
        <v>0.5</v>
      </c>
      <c r="L21348" t="s">
        <v>6019</v>
      </c>
      <c r="M21348" t="s">
        <v>836</v>
      </c>
      <c r="N21348" t="s">
        <v>961</v>
      </c>
      <c r="O21348" t="s">
        <v>1503</v>
      </c>
      <c r="P21348">
        <v>-71.124930610000007</v>
      </c>
      <c r="Q21348">
        <v>42.283638660000001</v>
      </c>
    </row>
    <row r="21349" spans="2:17" x14ac:dyDescent="0.3">
      <c r="B21349" t="s">
        <v>975</v>
      </c>
      <c r="C21349" t="s">
        <v>5629</v>
      </c>
      <c r="D21349" t="s">
        <v>5569</v>
      </c>
      <c r="E21349">
        <v>-71.141229999999993</v>
      </c>
      <c r="F21349">
        <v>42.294440000000002</v>
      </c>
      <c r="G21349" t="s">
        <v>784</v>
      </c>
      <c r="H21349" s="5">
        <v>6</v>
      </c>
      <c r="I21349" t="s">
        <v>2110</v>
      </c>
      <c r="J21349" s="5">
        <f>VLOOKUP(I21349*1,Crosswalks!$L$3:$M$227,2,FALSE)</f>
        <v>1</v>
      </c>
      <c r="K21349" s="5" t="str">
        <f>IF(G21349="Corner",INDEX(Crosswalks!$C$4:$J$16,MATCH(H21349,Crosswalks!$C$4:$C$16,0),J21349+1),"N/A, D2D")</f>
        <v>N/A, D2D</v>
      </c>
      <c r="L21349" t="s">
        <v>6019</v>
      </c>
      <c r="M21349" t="s">
        <v>836</v>
      </c>
      <c r="N21349" t="s">
        <v>961</v>
      </c>
      <c r="O21349" t="s">
        <v>1503</v>
      </c>
      <c r="P21349">
        <v>-71.124930610000007</v>
      </c>
      <c r="Q21349">
        <v>42.283638660000001</v>
      </c>
    </row>
    <row r="21350" spans="2:17" x14ac:dyDescent="0.3">
      <c r="B21350" t="s">
        <v>897</v>
      </c>
      <c r="C21350" t="s">
        <v>5593</v>
      </c>
      <c r="D21350" t="s">
        <v>5569</v>
      </c>
      <c r="E21350">
        <v>-71.140960000000007</v>
      </c>
      <c r="F21350">
        <v>42.292439999999999</v>
      </c>
      <c r="G21350" t="s">
        <v>783</v>
      </c>
      <c r="H21350" s="5">
        <v>5</v>
      </c>
      <c r="I21350" t="s">
        <v>2110</v>
      </c>
      <c r="J21350" s="5">
        <f>VLOOKUP(I21350*1,Crosswalks!$L$3:$M$227,2,FALSE)</f>
        <v>1</v>
      </c>
      <c r="K21350" s="5">
        <f>IF(G21350="Corner",INDEX(Crosswalks!$C$4:$J$16,MATCH(H21350,Crosswalks!$C$4:$C$16,0),J21350+1),"N/A, D2D")</f>
        <v>0.5</v>
      </c>
      <c r="L21350" t="s">
        <v>5985</v>
      </c>
      <c r="M21350" t="s">
        <v>836</v>
      </c>
      <c r="N21350" t="s">
        <v>837</v>
      </c>
      <c r="O21350" t="s">
        <v>1304</v>
      </c>
      <c r="P21350">
        <v>-71.098120210000005</v>
      </c>
      <c r="Q21350">
        <v>42.313937879999997</v>
      </c>
    </row>
    <row r="21351" spans="2:17" x14ac:dyDescent="0.3">
      <c r="B21351" t="s">
        <v>5314</v>
      </c>
      <c r="C21351" t="s">
        <v>5602</v>
      </c>
      <c r="D21351" t="s">
        <v>5569</v>
      </c>
      <c r="E21351">
        <v>-71.058700000000002</v>
      </c>
      <c r="F21351">
        <v>42.359400000000001</v>
      </c>
      <c r="G21351" t="s">
        <v>783</v>
      </c>
      <c r="H21351" s="5">
        <v>6</v>
      </c>
      <c r="I21351" t="s">
        <v>920</v>
      </c>
      <c r="J21351" s="5">
        <f>VLOOKUP(I21351*1,Crosswalks!$L$3:$M$227,2,FALSE)</f>
        <v>7</v>
      </c>
      <c r="K21351" s="5">
        <f>IF(G21351="Corner",INDEX(Crosswalks!$C$4:$J$16,MATCH(H21351,Crosswalks!$C$4:$C$16,0),J21351+1),"N/A, D2D")</f>
        <v>0.4</v>
      </c>
      <c r="L21351" t="s">
        <v>5985</v>
      </c>
      <c r="M21351" t="s">
        <v>836</v>
      </c>
      <c r="N21351" t="s">
        <v>837</v>
      </c>
      <c r="O21351" t="s">
        <v>1304</v>
      </c>
      <c r="P21351">
        <v>-71.098120210000005</v>
      </c>
      <c r="Q21351">
        <v>42.313937879999997</v>
      </c>
    </row>
    <row r="21352" spans="2:17" x14ac:dyDescent="0.3">
      <c r="B21352" t="s">
        <v>985</v>
      </c>
      <c r="C21352" t="s">
        <v>5634</v>
      </c>
      <c r="D21352" t="s">
        <v>5569</v>
      </c>
      <c r="E21352">
        <v>-71.143069999999994</v>
      </c>
      <c r="F21352">
        <v>42.290019999999998</v>
      </c>
      <c r="G21352" t="s">
        <v>783</v>
      </c>
      <c r="H21352" s="5">
        <v>5</v>
      </c>
      <c r="I21352" t="s">
        <v>2110</v>
      </c>
      <c r="J21352" s="5">
        <f>VLOOKUP(I21352*1,Crosswalks!$L$3:$M$227,2,FALSE)</f>
        <v>1</v>
      </c>
      <c r="K21352" s="5">
        <f>IF(G21352="Corner",INDEX(Crosswalks!$C$4:$J$16,MATCH(H21352,Crosswalks!$C$4:$C$16,0),J21352+1),"N/A, D2D")</f>
        <v>0.5</v>
      </c>
      <c r="L21352" t="s">
        <v>6021</v>
      </c>
      <c r="M21352" t="s">
        <v>813</v>
      </c>
      <c r="N21352" t="s">
        <v>814</v>
      </c>
      <c r="O21352" t="s">
        <v>1507</v>
      </c>
      <c r="P21352">
        <v>-71.06107059</v>
      </c>
      <c r="Q21352">
        <v>42.380118680000002</v>
      </c>
    </row>
    <row r="21353" spans="2:17" x14ac:dyDescent="0.3">
      <c r="B21353" t="s">
        <v>1290</v>
      </c>
      <c r="C21353" t="s">
        <v>5602</v>
      </c>
      <c r="D21353" t="s">
        <v>5569</v>
      </c>
      <c r="E21353">
        <v>-71.058700000000002</v>
      </c>
      <c r="F21353">
        <v>42.359400000000001</v>
      </c>
      <c r="G21353" t="s">
        <v>783</v>
      </c>
      <c r="H21353" s="5">
        <v>2</v>
      </c>
      <c r="I21353" t="s">
        <v>920</v>
      </c>
      <c r="J21353" s="5">
        <f>VLOOKUP(I21353*1,Crosswalks!$L$3:$M$227,2,FALSE)</f>
        <v>7</v>
      </c>
      <c r="K21353" s="5">
        <f>IF(G21353="Corner",INDEX(Crosswalks!$C$4:$J$16,MATCH(H21353,Crosswalks!$C$4:$C$16,0),J21353+1),"N/A, D2D")</f>
        <v>0.3</v>
      </c>
      <c r="L21353" t="s">
        <v>6023</v>
      </c>
      <c r="M21353" t="s">
        <v>836</v>
      </c>
      <c r="N21353" t="s">
        <v>837</v>
      </c>
      <c r="O21353" t="s">
        <v>1512</v>
      </c>
      <c r="P21353">
        <v>-71.094734399999993</v>
      </c>
      <c r="Q21353">
        <v>42.294833799999999</v>
      </c>
    </row>
    <row r="21354" spans="2:17" x14ac:dyDescent="0.3">
      <c r="B21354" t="s">
        <v>2012</v>
      </c>
      <c r="C21354" t="s">
        <v>5642</v>
      </c>
      <c r="D21354" t="s">
        <v>5569</v>
      </c>
      <c r="E21354">
        <v>-71.146280000000004</v>
      </c>
      <c r="F21354">
        <v>42.280290000000001</v>
      </c>
      <c r="G21354" t="s">
        <v>783</v>
      </c>
      <c r="H21354" s="5">
        <v>6</v>
      </c>
      <c r="I21354" t="s">
        <v>5581</v>
      </c>
      <c r="J21354" s="5">
        <f>VLOOKUP(I21354*1,Crosswalks!$L$3:$M$227,2,FALSE)</f>
        <v>3</v>
      </c>
      <c r="K21354" s="5">
        <f>IF(G21354="Corner",INDEX(Crosswalks!$C$4:$J$16,MATCH(H21354,Crosswalks!$C$4:$C$16,0),J21354+1),"N/A, D2D")</f>
        <v>0.5</v>
      </c>
      <c r="L21354" t="s">
        <v>6023</v>
      </c>
      <c r="M21354" t="s">
        <v>836</v>
      </c>
      <c r="N21354" t="s">
        <v>837</v>
      </c>
      <c r="O21354" t="s">
        <v>1512</v>
      </c>
      <c r="P21354">
        <v>-71.094734399999993</v>
      </c>
      <c r="Q21354">
        <v>42.294833799999999</v>
      </c>
    </row>
    <row r="21355" spans="2:17" x14ac:dyDescent="0.3">
      <c r="B21355" t="s">
        <v>5667</v>
      </c>
      <c r="C21355" t="s">
        <v>5668</v>
      </c>
      <c r="D21355" t="s">
        <v>5569</v>
      </c>
      <c r="E21355">
        <v>-71.130120000000005</v>
      </c>
      <c r="F21355">
        <v>42.286230000000003</v>
      </c>
      <c r="G21355" t="s">
        <v>783</v>
      </c>
      <c r="H21355" s="5">
        <v>6</v>
      </c>
      <c r="I21355" t="s">
        <v>1683</v>
      </c>
      <c r="J21355" s="5">
        <f>VLOOKUP(I21355*1,Crosswalks!$L$3:$M$227,2,FALSE)</f>
        <v>4</v>
      </c>
      <c r="K21355" s="5">
        <f>IF(G21355="Corner",INDEX(Crosswalks!$C$4:$J$16,MATCH(H21355,Crosswalks!$C$4:$C$16,0),J21355+1),"N/A, D2D")</f>
        <v>0.5</v>
      </c>
      <c r="L21355" t="s">
        <v>6023</v>
      </c>
      <c r="M21355" t="s">
        <v>836</v>
      </c>
      <c r="N21355" t="s">
        <v>837</v>
      </c>
      <c r="O21355" t="s">
        <v>1512</v>
      </c>
      <c r="P21355">
        <v>-71.094734399999993</v>
      </c>
      <c r="Q21355">
        <v>42.294833799999999</v>
      </c>
    </row>
    <row r="21356" spans="2:17" x14ac:dyDescent="0.3">
      <c r="B21356" t="s">
        <v>5669</v>
      </c>
      <c r="C21356" t="s">
        <v>1075</v>
      </c>
      <c r="D21356" t="s">
        <v>5569</v>
      </c>
      <c r="E21356">
        <v>-71.144199999999998</v>
      </c>
      <c r="F21356">
        <v>42.272849999999998</v>
      </c>
      <c r="G21356" t="s">
        <v>783</v>
      </c>
      <c r="H21356" s="5">
        <v>4</v>
      </c>
      <c r="I21356" t="s">
        <v>5581</v>
      </c>
      <c r="J21356" s="5">
        <f>VLOOKUP(I21356*1,Crosswalks!$L$3:$M$227,2,FALSE)</f>
        <v>3</v>
      </c>
      <c r="K21356" s="5">
        <f>IF(G21356="Corner",INDEX(Crosswalks!$C$4:$J$16,MATCH(H21356,Crosswalks!$C$4:$C$16,0),J21356+1),"N/A, D2D")</f>
        <v>0.5</v>
      </c>
      <c r="L21356" t="s">
        <v>6023</v>
      </c>
      <c r="M21356" t="s">
        <v>836</v>
      </c>
      <c r="N21356" t="s">
        <v>837</v>
      </c>
      <c r="O21356" t="s">
        <v>1512</v>
      </c>
      <c r="P21356">
        <v>-71.094734399999993</v>
      </c>
      <c r="Q21356">
        <v>42.294833799999999</v>
      </c>
    </row>
    <row r="21357" spans="2:17" x14ac:dyDescent="0.3">
      <c r="B21357" t="s">
        <v>1008</v>
      </c>
      <c r="C21357" t="s">
        <v>5649</v>
      </c>
      <c r="D21357" t="s">
        <v>5569</v>
      </c>
      <c r="E21357">
        <v>-71.149810000000002</v>
      </c>
      <c r="F21357">
        <v>42.276949999999999</v>
      </c>
      <c r="G21357" t="s">
        <v>783</v>
      </c>
      <c r="H21357" s="5" t="s">
        <v>785</v>
      </c>
      <c r="I21357" t="s">
        <v>5581</v>
      </c>
      <c r="J21357" s="5">
        <f>VLOOKUP(I21357*1,Crosswalks!$L$3:$M$227,2,FALSE)</f>
        <v>3</v>
      </c>
      <c r="K21357" s="5">
        <f>IF(G21357="Corner",INDEX(Crosswalks!$C$4:$J$16,MATCH(H21357,Crosswalks!$C$4:$C$16,0),J21357+1),"N/A, D2D")</f>
        <v>0.3</v>
      </c>
      <c r="L21357" t="s">
        <v>6024</v>
      </c>
      <c r="M21357" t="s">
        <v>836</v>
      </c>
      <c r="N21357" t="s">
        <v>837</v>
      </c>
      <c r="O21357" t="s">
        <v>1522</v>
      </c>
      <c r="P21357">
        <v>-71.135330609999997</v>
      </c>
      <c r="Q21357">
        <v>42.27776866</v>
      </c>
    </row>
    <row r="21358" spans="2:17" x14ac:dyDescent="0.3">
      <c r="B21358" t="s">
        <v>5670</v>
      </c>
      <c r="C21358" t="s">
        <v>1075</v>
      </c>
      <c r="D21358" t="s">
        <v>5569</v>
      </c>
      <c r="E21358">
        <v>-71.151060000000001</v>
      </c>
      <c r="F21358">
        <v>42.267989999999998</v>
      </c>
      <c r="G21358" t="s">
        <v>783</v>
      </c>
      <c r="H21358" s="5">
        <v>2</v>
      </c>
      <c r="I21358" t="s">
        <v>1623</v>
      </c>
      <c r="J21358" s="5">
        <f>VLOOKUP(I21358*1,Crosswalks!$L$3:$M$227,2,FALSE)</f>
        <v>3</v>
      </c>
      <c r="K21358" s="5">
        <f>IF(G21358="Corner",INDEX(Crosswalks!$C$4:$J$16,MATCH(H21358,Crosswalks!$C$4:$C$16,0),J21358+1),"N/A, D2D")</f>
        <v>0.4</v>
      </c>
      <c r="L21358" t="s">
        <v>6024</v>
      </c>
      <c r="M21358" t="s">
        <v>836</v>
      </c>
      <c r="N21358" t="s">
        <v>837</v>
      </c>
      <c r="O21358" t="s">
        <v>1522</v>
      </c>
      <c r="P21358">
        <v>-71.135330609999997</v>
      </c>
      <c r="Q21358">
        <v>42.27776866</v>
      </c>
    </row>
    <row r="21359" spans="2:17" x14ac:dyDescent="0.3">
      <c r="B21359" t="s">
        <v>1193</v>
      </c>
      <c r="C21359" t="s">
        <v>5671</v>
      </c>
      <c r="D21359" t="s">
        <v>5569</v>
      </c>
      <c r="E21359">
        <v>-71.150130000000004</v>
      </c>
      <c r="F21359">
        <v>42.283830000000002</v>
      </c>
      <c r="G21359" t="s">
        <v>783</v>
      </c>
      <c r="H21359" s="5">
        <v>6</v>
      </c>
      <c r="I21359" t="s">
        <v>5581</v>
      </c>
      <c r="J21359" s="5">
        <f>VLOOKUP(I21359*1,Crosswalks!$L$3:$M$227,2,FALSE)</f>
        <v>3</v>
      </c>
      <c r="K21359" s="5">
        <f>IF(G21359="Corner",INDEX(Crosswalks!$C$4:$J$16,MATCH(H21359,Crosswalks!$C$4:$C$16,0),J21359+1),"N/A, D2D")</f>
        <v>0.5</v>
      </c>
      <c r="L21359" t="s">
        <v>6024</v>
      </c>
      <c r="M21359" t="s">
        <v>836</v>
      </c>
      <c r="N21359" t="s">
        <v>837</v>
      </c>
      <c r="O21359" t="s">
        <v>1522</v>
      </c>
      <c r="P21359">
        <v>-71.135330609999997</v>
      </c>
      <c r="Q21359">
        <v>42.27776866</v>
      </c>
    </row>
    <row r="21360" spans="2:17" x14ac:dyDescent="0.3">
      <c r="B21360" t="s">
        <v>5672</v>
      </c>
      <c r="C21360" t="s">
        <v>5671</v>
      </c>
      <c r="D21360" t="s">
        <v>5569</v>
      </c>
      <c r="E21360">
        <v>-71.149879999999996</v>
      </c>
      <c r="F21360">
        <v>42.283810000000003</v>
      </c>
      <c r="G21360" t="s">
        <v>783</v>
      </c>
      <c r="H21360" s="5">
        <v>3</v>
      </c>
      <c r="I21360" t="s">
        <v>5581</v>
      </c>
      <c r="J21360" s="5">
        <f>VLOOKUP(I21360*1,Crosswalks!$L$3:$M$227,2,FALSE)</f>
        <v>3</v>
      </c>
      <c r="K21360" s="5">
        <f>IF(G21360="Corner",INDEX(Crosswalks!$C$4:$J$16,MATCH(H21360,Crosswalks!$C$4:$C$16,0),J21360+1),"N/A, D2D")</f>
        <v>0.5</v>
      </c>
      <c r="L21360" t="s">
        <v>6024</v>
      </c>
      <c r="M21360" t="s">
        <v>836</v>
      </c>
      <c r="N21360" t="s">
        <v>837</v>
      </c>
      <c r="O21360" t="s">
        <v>1522</v>
      </c>
      <c r="P21360">
        <v>-71.135330609999997</v>
      </c>
      <c r="Q21360">
        <v>42.27776866</v>
      </c>
    </row>
    <row r="21361" spans="2:17" x14ac:dyDescent="0.3">
      <c r="B21361" t="s">
        <v>4049</v>
      </c>
      <c r="C21361" t="s">
        <v>1908</v>
      </c>
      <c r="D21361" t="s">
        <v>5569</v>
      </c>
      <c r="E21361">
        <v>-71.149959999999993</v>
      </c>
      <c r="F21361">
        <v>42.292700000000004</v>
      </c>
      <c r="G21361" t="s">
        <v>783</v>
      </c>
      <c r="H21361" s="5">
        <v>4</v>
      </c>
      <c r="I21361" t="s">
        <v>5573</v>
      </c>
      <c r="J21361" s="5">
        <f>VLOOKUP(I21361*1,Crosswalks!$L$3:$M$227,2,FALSE)</f>
        <v>2</v>
      </c>
      <c r="K21361" s="5">
        <f>IF(G21361="Corner",INDEX(Crosswalks!$C$4:$J$16,MATCH(H21361,Crosswalks!$C$4:$C$16,0),J21361+1),"N/A, D2D")</f>
        <v>0.5</v>
      </c>
      <c r="L21361" t="s">
        <v>6024</v>
      </c>
      <c r="M21361" t="s">
        <v>836</v>
      </c>
      <c r="N21361" t="s">
        <v>837</v>
      </c>
      <c r="O21361" t="s">
        <v>1522</v>
      </c>
      <c r="P21361">
        <v>-71.135330609999997</v>
      </c>
      <c r="Q21361">
        <v>42.27776866</v>
      </c>
    </row>
    <row r="21362" spans="2:17" x14ac:dyDescent="0.3">
      <c r="B21362" t="s">
        <v>5673</v>
      </c>
      <c r="C21362" t="s">
        <v>1075</v>
      </c>
      <c r="D21362" t="s">
        <v>5569</v>
      </c>
      <c r="E21362">
        <v>-71.150040000000004</v>
      </c>
      <c r="F21362">
        <v>42.2682</v>
      </c>
      <c r="G21362" t="s">
        <v>783</v>
      </c>
      <c r="H21362" s="5">
        <v>3</v>
      </c>
      <c r="I21362" t="s">
        <v>1623</v>
      </c>
      <c r="J21362" s="5">
        <f>VLOOKUP(I21362*1,Crosswalks!$L$3:$M$227,2,FALSE)</f>
        <v>3</v>
      </c>
      <c r="K21362" s="5">
        <f>IF(G21362="Corner",INDEX(Crosswalks!$C$4:$J$16,MATCH(H21362,Crosswalks!$C$4:$C$16,0),J21362+1),"N/A, D2D")</f>
        <v>0.5</v>
      </c>
      <c r="L21362" t="s">
        <v>6024</v>
      </c>
      <c r="M21362" t="s">
        <v>836</v>
      </c>
      <c r="N21362" t="s">
        <v>837</v>
      </c>
      <c r="O21362" t="s">
        <v>1522</v>
      </c>
      <c r="P21362">
        <v>-71.135330609999997</v>
      </c>
      <c r="Q21362">
        <v>42.27776866</v>
      </c>
    </row>
    <row r="21363" spans="2:17" x14ac:dyDescent="0.3">
      <c r="B21363" t="s">
        <v>835</v>
      </c>
      <c r="C21363" t="s">
        <v>5674</v>
      </c>
      <c r="D21363" t="s">
        <v>5569</v>
      </c>
      <c r="E21363">
        <v>-71.151150000000001</v>
      </c>
      <c r="F21363">
        <v>42.275620000000004</v>
      </c>
      <c r="G21363" t="s">
        <v>783</v>
      </c>
      <c r="H21363" s="5">
        <v>6</v>
      </c>
      <c r="I21363" t="s">
        <v>5581</v>
      </c>
      <c r="J21363" s="5">
        <f>VLOOKUP(I21363*1,Crosswalks!$L$3:$M$227,2,FALSE)</f>
        <v>3</v>
      </c>
      <c r="K21363" s="5">
        <f>IF(G21363="Corner",INDEX(Crosswalks!$C$4:$J$16,MATCH(H21363,Crosswalks!$C$4:$C$16,0),J21363+1),"N/A, D2D")</f>
        <v>0.5</v>
      </c>
      <c r="L21363" t="s">
        <v>6024</v>
      </c>
      <c r="M21363" t="s">
        <v>836</v>
      </c>
      <c r="N21363" t="s">
        <v>837</v>
      </c>
      <c r="O21363" t="s">
        <v>1522</v>
      </c>
      <c r="P21363">
        <v>-71.135330609999997</v>
      </c>
      <c r="Q21363">
        <v>42.27776866</v>
      </c>
    </row>
    <row r="21364" spans="2:17" x14ac:dyDescent="0.3">
      <c r="B21364" t="s">
        <v>945</v>
      </c>
      <c r="C21364" t="s">
        <v>5675</v>
      </c>
      <c r="D21364" t="s">
        <v>5569</v>
      </c>
      <c r="E21364">
        <v>-71.150139999999993</v>
      </c>
      <c r="F21364">
        <v>42.271299999999997</v>
      </c>
      <c r="G21364" t="s">
        <v>783</v>
      </c>
      <c r="H21364" s="5" t="s">
        <v>785</v>
      </c>
      <c r="I21364" t="s">
        <v>1623</v>
      </c>
      <c r="J21364" s="5">
        <f>VLOOKUP(I21364*1,Crosswalks!$L$3:$M$227,2,FALSE)</f>
        <v>3</v>
      </c>
      <c r="K21364" s="5">
        <f>IF(G21364="Corner",INDEX(Crosswalks!$C$4:$J$16,MATCH(H21364,Crosswalks!$C$4:$C$16,0),J21364+1),"N/A, D2D")</f>
        <v>0.3</v>
      </c>
      <c r="L21364" t="s">
        <v>6024</v>
      </c>
      <c r="M21364" t="s">
        <v>836</v>
      </c>
      <c r="N21364" t="s">
        <v>837</v>
      </c>
      <c r="O21364" t="s">
        <v>1522</v>
      </c>
      <c r="P21364">
        <v>-71.135330609999997</v>
      </c>
      <c r="Q21364">
        <v>42.27776866</v>
      </c>
    </row>
    <row r="21365" spans="2:17" x14ac:dyDescent="0.3">
      <c r="B21365" t="s">
        <v>862</v>
      </c>
      <c r="C21365" t="s">
        <v>5633</v>
      </c>
      <c r="D21365" t="s">
        <v>5569</v>
      </c>
      <c r="E21365">
        <v>-71.149249999999995</v>
      </c>
      <c r="F21365">
        <v>42.294260000000001</v>
      </c>
      <c r="G21365" t="s">
        <v>783</v>
      </c>
      <c r="H21365" s="5">
        <v>1</v>
      </c>
      <c r="I21365" t="s">
        <v>2110</v>
      </c>
      <c r="J21365" s="5">
        <f>VLOOKUP(I21365*1,Crosswalks!$L$3:$M$227,2,FALSE)</f>
        <v>1</v>
      </c>
      <c r="K21365" s="5">
        <f>IF(G21365="Corner",INDEX(Crosswalks!$C$4:$J$16,MATCH(H21365,Crosswalks!$C$4:$C$16,0),J21365+1),"N/A, D2D")</f>
        <v>0.4</v>
      </c>
      <c r="L21365" t="s">
        <v>6024</v>
      </c>
      <c r="M21365" t="s">
        <v>836</v>
      </c>
      <c r="N21365" t="s">
        <v>837</v>
      </c>
      <c r="O21365" t="s">
        <v>1522</v>
      </c>
      <c r="P21365">
        <v>-71.135330609999997</v>
      </c>
      <c r="Q21365">
        <v>42.27776866</v>
      </c>
    </row>
    <row r="21366" spans="2:17" x14ac:dyDescent="0.3">
      <c r="B21366" t="s">
        <v>3386</v>
      </c>
      <c r="C21366" t="s">
        <v>1748</v>
      </c>
      <c r="D21366" t="s">
        <v>5569</v>
      </c>
      <c r="E21366">
        <v>-71.149619999999999</v>
      </c>
      <c r="F21366">
        <v>42.28593</v>
      </c>
      <c r="G21366" t="s">
        <v>783</v>
      </c>
      <c r="H21366" s="5">
        <v>6</v>
      </c>
      <c r="I21366" t="s">
        <v>5581</v>
      </c>
      <c r="J21366" s="5">
        <f>VLOOKUP(I21366*1,Crosswalks!$L$3:$M$227,2,FALSE)</f>
        <v>3</v>
      </c>
      <c r="K21366" s="5">
        <f>IF(G21366="Corner",INDEX(Crosswalks!$C$4:$J$16,MATCH(H21366,Crosswalks!$C$4:$C$16,0),J21366+1),"N/A, D2D")</f>
        <v>0.5</v>
      </c>
      <c r="L21366" t="s">
        <v>6024</v>
      </c>
      <c r="M21366" t="s">
        <v>836</v>
      </c>
      <c r="N21366" t="s">
        <v>837</v>
      </c>
      <c r="O21366" t="s">
        <v>1522</v>
      </c>
      <c r="P21366">
        <v>-71.135330609999997</v>
      </c>
      <c r="Q21366">
        <v>42.27776866</v>
      </c>
    </row>
    <row r="21367" spans="2:17" x14ac:dyDescent="0.3">
      <c r="B21367" t="s">
        <v>1107</v>
      </c>
      <c r="C21367" t="s">
        <v>5654</v>
      </c>
      <c r="D21367" t="s">
        <v>5569</v>
      </c>
      <c r="E21367">
        <v>-71.150480000000002</v>
      </c>
      <c r="F21367">
        <v>42.280670000000001</v>
      </c>
      <c r="G21367" t="s">
        <v>783</v>
      </c>
      <c r="H21367" s="5">
        <v>3</v>
      </c>
      <c r="I21367" t="s">
        <v>5581</v>
      </c>
      <c r="J21367" s="5">
        <f>VLOOKUP(I21367*1,Crosswalks!$L$3:$M$227,2,FALSE)</f>
        <v>3</v>
      </c>
      <c r="K21367" s="5">
        <f>IF(G21367="Corner",INDEX(Crosswalks!$C$4:$J$16,MATCH(H21367,Crosswalks!$C$4:$C$16,0),J21367+1),"N/A, D2D")</f>
        <v>0.5</v>
      </c>
      <c r="L21367" t="s">
        <v>6024</v>
      </c>
      <c r="M21367" t="s">
        <v>836</v>
      </c>
      <c r="N21367" t="s">
        <v>837</v>
      </c>
      <c r="O21367" t="s">
        <v>1522</v>
      </c>
      <c r="P21367">
        <v>-71.135330609999997</v>
      </c>
      <c r="Q21367">
        <v>42.27776866</v>
      </c>
    </row>
    <row r="21368" spans="2:17" x14ac:dyDescent="0.3">
      <c r="B21368" t="s">
        <v>1590</v>
      </c>
      <c r="C21368" t="s">
        <v>1908</v>
      </c>
      <c r="D21368" t="s">
        <v>5569</v>
      </c>
      <c r="E21368">
        <v>-71.150769999999994</v>
      </c>
      <c r="F21368">
        <v>42.292650000000002</v>
      </c>
      <c r="G21368" t="s">
        <v>783</v>
      </c>
      <c r="H21368" s="5">
        <v>3</v>
      </c>
      <c r="I21368" t="s">
        <v>5573</v>
      </c>
      <c r="J21368" s="5">
        <f>VLOOKUP(I21368*1,Crosswalks!$L$3:$M$227,2,FALSE)</f>
        <v>2</v>
      </c>
      <c r="K21368" s="5">
        <f>IF(G21368="Corner",INDEX(Crosswalks!$C$4:$J$16,MATCH(H21368,Crosswalks!$C$4:$C$16,0),J21368+1),"N/A, D2D")</f>
        <v>0.5</v>
      </c>
      <c r="L21368" t="s">
        <v>6024</v>
      </c>
      <c r="M21368" t="s">
        <v>836</v>
      </c>
      <c r="N21368" t="s">
        <v>837</v>
      </c>
      <c r="O21368" t="s">
        <v>1522</v>
      </c>
      <c r="P21368">
        <v>-71.135330609999997</v>
      </c>
      <c r="Q21368">
        <v>42.27776866</v>
      </c>
    </row>
    <row r="21369" spans="2:17" x14ac:dyDescent="0.3">
      <c r="B21369" t="s">
        <v>1387</v>
      </c>
      <c r="C21369" t="s">
        <v>5676</v>
      </c>
      <c r="D21369" t="s">
        <v>5569</v>
      </c>
      <c r="E21369">
        <v>-71.153660000000002</v>
      </c>
      <c r="F21369">
        <v>42.289879999999997</v>
      </c>
      <c r="G21369" t="s">
        <v>783</v>
      </c>
      <c r="H21369" s="5">
        <v>1</v>
      </c>
      <c r="I21369" t="s">
        <v>5573</v>
      </c>
      <c r="J21369" s="5">
        <f>VLOOKUP(I21369*1,Crosswalks!$L$3:$M$227,2,FALSE)</f>
        <v>2</v>
      </c>
      <c r="K21369" s="5">
        <f>IF(G21369="Corner",INDEX(Crosswalks!$C$4:$J$16,MATCH(H21369,Crosswalks!$C$4:$C$16,0),J21369+1),"N/A, D2D")</f>
        <v>0.4</v>
      </c>
      <c r="L21369" t="s">
        <v>6024</v>
      </c>
      <c r="M21369" t="s">
        <v>836</v>
      </c>
      <c r="N21369" t="s">
        <v>837</v>
      </c>
      <c r="O21369" t="s">
        <v>1522</v>
      </c>
      <c r="P21369">
        <v>-71.135330609999997</v>
      </c>
      <c r="Q21369">
        <v>42.27776866</v>
      </c>
    </row>
    <row r="21370" spans="2:17" x14ac:dyDescent="0.3">
      <c r="B21370" t="s">
        <v>1255</v>
      </c>
      <c r="C21370" t="s">
        <v>5642</v>
      </c>
      <c r="D21370" t="s">
        <v>5569</v>
      </c>
      <c r="E21370">
        <v>-71.151240000000001</v>
      </c>
      <c r="F21370">
        <v>42.283520000000003</v>
      </c>
      <c r="G21370" t="s">
        <v>783</v>
      </c>
      <c r="H21370" s="5">
        <v>1</v>
      </c>
      <c r="I21370" t="s">
        <v>5581</v>
      </c>
      <c r="J21370" s="5">
        <f>VLOOKUP(I21370*1,Crosswalks!$L$3:$M$227,2,FALSE)</f>
        <v>3</v>
      </c>
      <c r="K21370" s="5">
        <f>IF(G21370="Corner",INDEX(Crosswalks!$C$4:$J$16,MATCH(H21370,Crosswalks!$C$4:$C$16,0),J21370+1),"N/A, D2D")</f>
        <v>0.4</v>
      </c>
      <c r="L21370" t="s">
        <v>6024</v>
      </c>
      <c r="M21370" t="s">
        <v>836</v>
      </c>
      <c r="N21370" t="s">
        <v>837</v>
      </c>
      <c r="O21370" t="s">
        <v>1522</v>
      </c>
      <c r="P21370">
        <v>-71.135330609999997</v>
      </c>
      <c r="Q21370">
        <v>42.27776866</v>
      </c>
    </row>
    <row r="21371" spans="2:17" x14ac:dyDescent="0.3">
      <c r="B21371" t="s">
        <v>816</v>
      </c>
      <c r="C21371" t="s">
        <v>5677</v>
      </c>
      <c r="D21371" t="s">
        <v>5569</v>
      </c>
      <c r="E21371">
        <v>-71.150819999999996</v>
      </c>
      <c r="F21371">
        <v>42.271700000000003</v>
      </c>
      <c r="G21371" t="s">
        <v>783</v>
      </c>
      <c r="H21371" s="5">
        <v>6</v>
      </c>
      <c r="I21371" t="s">
        <v>1623</v>
      </c>
      <c r="J21371" s="5">
        <f>VLOOKUP(I21371*1,Crosswalks!$L$3:$M$227,2,FALSE)</f>
        <v>3</v>
      </c>
      <c r="K21371" s="5">
        <f>IF(G21371="Corner",INDEX(Crosswalks!$C$4:$J$16,MATCH(H21371,Crosswalks!$C$4:$C$16,0),J21371+1),"N/A, D2D")</f>
        <v>0.5</v>
      </c>
      <c r="L21371" t="s">
        <v>6024</v>
      </c>
      <c r="M21371" t="s">
        <v>836</v>
      </c>
      <c r="N21371" t="s">
        <v>837</v>
      </c>
      <c r="O21371" t="s">
        <v>1522</v>
      </c>
      <c r="P21371">
        <v>-71.135330609999997</v>
      </c>
      <c r="Q21371">
        <v>42.27776866</v>
      </c>
    </row>
    <row r="21372" spans="2:17" x14ac:dyDescent="0.3">
      <c r="B21372" t="s">
        <v>1955</v>
      </c>
      <c r="C21372" t="s">
        <v>1908</v>
      </c>
      <c r="D21372" t="s">
        <v>5569</v>
      </c>
      <c r="E21372">
        <v>-71.149739999999994</v>
      </c>
      <c r="F21372">
        <v>42.292740000000002</v>
      </c>
      <c r="G21372" t="s">
        <v>783</v>
      </c>
      <c r="H21372" s="5" t="s">
        <v>785</v>
      </c>
      <c r="I21372" t="s">
        <v>5573</v>
      </c>
      <c r="J21372" s="5">
        <f>VLOOKUP(I21372*1,Crosswalks!$L$3:$M$227,2,FALSE)</f>
        <v>2</v>
      </c>
      <c r="K21372" s="5">
        <f>IF(G21372="Corner",INDEX(Crosswalks!$C$4:$J$16,MATCH(H21372,Crosswalks!$C$4:$C$16,0),J21372+1),"N/A, D2D")</f>
        <v>0.3</v>
      </c>
      <c r="L21372" t="s">
        <v>6024</v>
      </c>
      <c r="M21372" t="s">
        <v>836</v>
      </c>
      <c r="N21372" t="s">
        <v>837</v>
      </c>
      <c r="O21372" t="s">
        <v>1522</v>
      </c>
      <c r="P21372">
        <v>-71.135330609999997</v>
      </c>
      <c r="Q21372">
        <v>42.27776866</v>
      </c>
    </row>
    <row r="21373" spans="2:17" x14ac:dyDescent="0.3">
      <c r="B21373" t="s">
        <v>991</v>
      </c>
      <c r="C21373" t="s">
        <v>5678</v>
      </c>
      <c r="D21373" t="s">
        <v>5569</v>
      </c>
      <c r="E21373">
        <v>-71.151759999999996</v>
      </c>
      <c r="F21373">
        <v>42.278210000000001</v>
      </c>
      <c r="G21373" t="s">
        <v>783</v>
      </c>
      <c r="H21373" s="5">
        <v>5</v>
      </c>
      <c r="I21373" t="s">
        <v>5581</v>
      </c>
      <c r="J21373" s="5">
        <f>VLOOKUP(I21373*1,Crosswalks!$L$3:$M$227,2,FALSE)</f>
        <v>3</v>
      </c>
      <c r="K21373" s="5">
        <f>IF(G21373="Corner",INDEX(Crosswalks!$C$4:$J$16,MATCH(H21373,Crosswalks!$C$4:$C$16,0),J21373+1),"N/A, D2D")</f>
        <v>0.5</v>
      </c>
      <c r="L21373" t="s">
        <v>6024</v>
      </c>
      <c r="M21373" t="s">
        <v>836</v>
      </c>
      <c r="N21373" t="s">
        <v>837</v>
      </c>
      <c r="O21373" t="s">
        <v>1522</v>
      </c>
      <c r="P21373">
        <v>-71.135330609999997</v>
      </c>
      <c r="Q21373">
        <v>42.27776866</v>
      </c>
    </row>
    <row r="21374" spans="2:17" x14ac:dyDescent="0.3">
      <c r="B21374" t="s">
        <v>1324</v>
      </c>
      <c r="C21374" t="s">
        <v>3577</v>
      </c>
      <c r="D21374" t="s">
        <v>5569</v>
      </c>
      <c r="E21374">
        <v>-71.150620000000004</v>
      </c>
      <c r="F21374">
        <v>42.278739999999999</v>
      </c>
      <c r="G21374" t="s">
        <v>783</v>
      </c>
      <c r="H21374" s="5">
        <v>3</v>
      </c>
      <c r="I21374" t="s">
        <v>5581</v>
      </c>
      <c r="J21374" s="5">
        <f>VLOOKUP(I21374*1,Crosswalks!$L$3:$M$227,2,FALSE)</f>
        <v>3</v>
      </c>
      <c r="K21374" s="5">
        <f>IF(G21374="Corner",INDEX(Crosswalks!$C$4:$J$16,MATCH(H21374,Crosswalks!$C$4:$C$16,0),J21374+1),"N/A, D2D")</f>
        <v>0.5</v>
      </c>
      <c r="L21374" t="s">
        <v>6024</v>
      </c>
      <c r="M21374" t="s">
        <v>836</v>
      </c>
      <c r="N21374" t="s">
        <v>837</v>
      </c>
      <c r="O21374" t="s">
        <v>1522</v>
      </c>
      <c r="P21374">
        <v>-71.135330609999997</v>
      </c>
      <c r="Q21374">
        <v>42.27776866</v>
      </c>
    </row>
    <row r="21375" spans="2:17" x14ac:dyDescent="0.3">
      <c r="B21375" t="s">
        <v>1018</v>
      </c>
      <c r="C21375" t="s">
        <v>5641</v>
      </c>
      <c r="D21375" t="s">
        <v>5569</v>
      </c>
      <c r="E21375">
        <v>-71.149614999999997</v>
      </c>
      <c r="F21375">
        <v>42.292025000000002</v>
      </c>
      <c r="G21375" t="s">
        <v>783</v>
      </c>
      <c r="H21375" s="5" t="s">
        <v>785</v>
      </c>
      <c r="I21375" t="s">
        <v>5573</v>
      </c>
      <c r="J21375" s="5">
        <f>VLOOKUP(I21375*1,Crosswalks!$L$3:$M$227,2,FALSE)</f>
        <v>2</v>
      </c>
      <c r="K21375" s="5">
        <f>IF(G21375="Corner",INDEX(Crosswalks!$C$4:$J$16,MATCH(H21375,Crosswalks!$C$4:$C$16,0),J21375+1),"N/A, D2D")</f>
        <v>0.3</v>
      </c>
      <c r="L21375" t="s">
        <v>6024</v>
      </c>
      <c r="M21375" t="s">
        <v>836</v>
      </c>
      <c r="N21375" t="s">
        <v>837</v>
      </c>
      <c r="O21375" t="s">
        <v>1522</v>
      </c>
      <c r="P21375">
        <v>-71.135330609999997</v>
      </c>
      <c r="Q21375">
        <v>42.27776866</v>
      </c>
    </row>
    <row r="21376" spans="2:17" x14ac:dyDescent="0.3">
      <c r="B21376" t="s">
        <v>1007</v>
      </c>
      <c r="C21376" t="s">
        <v>5679</v>
      </c>
      <c r="D21376" t="s">
        <v>5569</v>
      </c>
      <c r="E21376">
        <v>-71.150279999999995</v>
      </c>
      <c r="F21376">
        <v>42.27431</v>
      </c>
      <c r="G21376" t="s">
        <v>783</v>
      </c>
      <c r="H21376" s="5">
        <v>3</v>
      </c>
      <c r="I21376" t="s">
        <v>5581</v>
      </c>
      <c r="J21376" s="5">
        <f>VLOOKUP(I21376*1,Crosswalks!$L$3:$M$227,2,FALSE)</f>
        <v>3</v>
      </c>
      <c r="K21376" s="5">
        <f>IF(G21376="Corner",INDEX(Crosswalks!$C$4:$J$16,MATCH(H21376,Crosswalks!$C$4:$C$16,0),J21376+1),"N/A, D2D")</f>
        <v>0.5</v>
      </c>
      <c r="L21376" t="s">
        <v>6024</v>
      </c>
      <c r="M21376" t="s">
        <v>836</v>
      </c>
      <c r="N21376" t="s">
        <v>837</v>
      </c>
      <c r="O21376" t="s">
        <v>1522</v>
      </c>
      <c r="P21376">
        <v>-71.135330609999997</v>
      </c>
      <c r="Q21376">
        <v>42.27776866</v>
      </c>
    </row>
    <row r="21377" spans="2:17" x14ac:dyDescent="0.3">
      <c r="B21377" t="s">
        <v>853</v>
      </c>
      <c r="C21377" t="s">
        <v>5680</v>
      </c>
      <c r="D21377" t="s">
        <v>5569</v>
      </c>
      <c r="E21377">
        <v>-71.148570000000007</v>
      </c>
      <c r="F21377">
        <v>42.296050000000001</v>
      </c>
      <c r="G21377" t="s">
        <v>783</v>
      </c>
      <c r="H21377" s="5">
        <v>2</v>
      </c>
      <c r="I21377" t="s">
        <v>2110</v>
      </c>
      <c r="J21377" s="5">
        <f>VLOOKUP(I21377*1,Crosswalks!$L$3:$M$227,2,FALSE)</f>
        <v>1</v>
      </c>
      <c r="K21377" s="5">
        <f>IF(G21377="Corner",INDEX(Crosswalks!$C$4:$J$16,MATCH(H21377,Crosswalks!$C$4:$C$16,0),J21377+1),"N/A, D2D")</f>
        <v>0.4</v>
      </c>
      <c r="L21377" t="s">
        <v>6024</v>
      </c>
      <c r="M21377" t="s">
        <v>836</v>
      </c>
      <c r="N21377" t="s">
        <v>837</v>
      </c>
      <c r="O21377" t="s">
        <v>1522</v>
      </c>
      <c r="P21377">
        <v>-71.135330609999997</v>
      </c>
      <c r="Q21377">
        <v>42.27776866</v>
      </c>
    </row>
    <row r="21378" spans="2:17" x14ac:dyDescent="0.3">
      <c r="B21378" t="s">
        <v>1018</v>
      </c>
      <c r="C21378" t="s">
        <v>1622</v>
      </c>
      <c r="D21378" t="s">
        <v>5569</v>
      </c>
      <c r="E21378">
        <v>-71.149609999999996</v>
      </c>
      <c r="F21378">
        <v>42.26934</v>
      </c>
      <c r="G21378" t="s">
        <v>783</v>
      </c>
      <c r="H21378" s="5">
        <v>3</v>
      </c>
      <c r="I21378" t="s">
        <v>1623</v>
      </c>
      <c r="J21378" s="5">
        <f>VLOOKUP(I21378*1,Crosswalks!$L$3:$M$227,2,FALSE)</f>
        <v>3</v>
      </c>
      <c r="K21378" s="5">
        <f>IF(G21378="Corner",INDEX(Crosswalks!$C$4:$J$16,MATCH(H21378,Crosswalks!$C$4:$C$16,0),J21378+1),"N/A, D2D")</f>
        <v>0.5</v>
      </c>
      <c r="L21378" t="s">
        <v>6024</v>
      </c>
      <c r="M21378" t="s">
        <v>836</v>
      </c>
      <c r="N21378" t="s">
        <v>837</v>
      </c>
      <c r="O21378" t="s">
        <v>1522</v>
      </c>
      <c r="P21378">
        <v>-71.135330609999997</v>
      </c>
      <c r="Q21378">
        <v>42.27776866</v>
      </c>
    </row>
    <row r="21379" spans="2:17" x14ac:dyDescent="0.3">
      <c r="B21379" t="s">
        <v>1191</v>
      </c>
      <c r="C21379" t="s">
        <v>5639</v>
      </c>
      <c r="D21379" t="s">
        <v>5569</v>
      </c>
      <c r="E21379">
        <v>-71.150790000000001</v>
      </c>
      <c r="F21379">
        <v>42.273200000000003</v>
      </c>
      <c r="G21379" t="s">
        <v>783</v>
      </c>
      <c r="H21379" s="5">
        <v>5</v>
      </c>
      <c r="I21379" t="s">
        <v>1623</v>
      </c>
      <c r="J21379" s="5">
        <f>VLOOKUP(I21379*1,Crosswalks!$L$3:$M$227,2,FALSE)</f>
        <v>3</v>
      </c>
      <c r="K21379" s="5">
        <f>IF(G21379="Corner",INDEX(Crosswalks!$C$4:$J$16,MATCH(H21379,Crosswalks!$C$4:$C$16,0),J21379+1),"N/A, D2D")</f>
        <v>0.5</v>
      </c>
      <c r="L21379" t="s">
        <v>6024</v>
      </c>
      <c r="M21379" t="s">
        <v>836</v>
      </c>
      <c r="N21379" t="s">
        <v>837</v>
      </c>
      <c r="O21379" t="s">
        <v>1522</v>
      </c>
      <c r="P21379">
        <v>-71.135330609999997</v>
      </c>
      <c r="Q21379">
        <v>42.27776866</v>
      </c>
    </row>
    <row r="21380" spans="2:17" x14ac:dyDescent="0.3">
      <c r="B21380" t="s">
        <v>990</v>
      </c>
      <c r="C21380" t="s">
        <v>5681</v>
      </c>
      <c r="D21380" t="s">
        <v>5569</v>
      </c>
      <c r="E21380">
        <v>-71.151079999999993</v>
      </c>
      <c r="F21380">
        <v>42.291110000000003</v>
      </c>
      <c r="G21380" t="s">
        <v>783</v>
      </c>
      <c r="H21380" s="5" t="s">
        <v>785</v>
      </c>
      <c r="I21380" t="s">
        <v>5573</v>
      </c>
      <c r="J21380" s="5">
        <f>VLOOKUP(I21380*1,Crosswalks!$L$3:$M$227,2,FALSE)</f>
        <v>2</v>
      </c>
      <c r="K21380" s="5">
        <f>IF(G21380="Corner",INDEX(Crosswalks!$C$4:$J$16,MATCH(H21380,Crosswalks!$C$4:$C$16,0),J21380+1),"N/A, D2D")</f>
        <v>0.3</v>
      </c>
      <c r="L21380" t="s">
        <v>6024</v>
      </c>
      <c r="M21380" t="s">
        <v>836</v>
      </c>
      <c r="N21380" t="s">
        <v>837</v>
      </c>
      <c r="O21380" t="s">
        <v>1522</v>
      </c>
      <c r="P21380">
        <v>-71.135330609999997</v>
      </c>
      <c r="Q21380">
        <v>42.27776866</v>
      </c>
    </row>
    <row r="21381" spans="2:17" x14ac:dyDescent="0.3">
      <c r="B21381" t="s">
        <v>5670</v>
      </c>
      <c r="C21381" t="s">
        <v>1075</v>
      </c>
      <c r="D21381" t="s">
        <v>5569</v>
      </c>
      <c r="E21381">
        <v>-71.151060000000001</v>
      </c>
      <c r="F21381">
        <v>42.267989999999998</v>
      </c>
      <c r="G21381" t="s">
        <v>783</v>
      </c>
      <c r="H21381" s="5">
        <v>1</v>
      </c>
      <c r="I21381" t="s">
        <v>1623</v>
      </c>
      <c r="J21381" s="5">
        <f>VLOOKUP(I21381*1,Crosswalks!$L$3:$M$227,2,FALSE)</f>
        <v>3</v>
      </c>
      <c r="K21381" s="5">
        <f>IF(G21381="Corner",INDEX(Crosswalks!$C$4:$J$16,MATCH(H21381,Crosswalks!$C$4:$C$16,0),J21381+1),"N/A, D2D")</f>
        <v>0.4</v>
      </c>
      <c r="L21381" t="s">
        <v>6024</v>
      </c>
      <c r="M21381" t="s">
        <v>836</v>
      </c>
      <c r="N21381" t="s">
        <v>837</v>
      </c>
      <c r="O21381" t="s">
        <v>1522</v>
      </c>
      <c r="P21381">
        <v>-71.135330609999997</v>
      </c>
      <c r="Q21381">
        <v>42.27776866</v>
      </c>
    </row>
    <row r="21382" spans="2:17" x14ac:dyDescent="0.3">
      <c r="B21382" t="s">
        <v>991</v>
      </c>
      <c r="C21382" t="s">
        <v>5650</v>
      </c>
      <c r="D21382" t="s">
        <v>5569</v>
      </c>
      <c r="E21382">
        <v>-71.149439999999998</v>
      </c>
      <c r="F21382">
        <v>42.29374</v>
      </c>
      <c r="G21382" t="s">
        <v>783</v>
      </c>
      <c r="H21382" s="5">
        <v>1</v>
      </c>
      <c r="I21382" t="s">
        <v>2110</v>
      </c>
      <c r="J21382" s="5">
        <f>VLOOKUP(I21382*1,Crosswalks!$L$3:$M$227,2,FALSE)</f>
        <v>1</v>
      </c>
      <c r="K21382" s="5">
        <f>IF(G21382="Corner",INDEX(Crosswalks!$C$4:$J$16,MATCH(H21382,Crosswalks!$C$4:$C$16,0),J21382+1),"N/A, D2D")</f>
        <v>0.4</v>
      </c>
      <c r="L21382" t="s">
        <v>6024</v>
      </c>
      <c r="M21382" t="s">
        <v>836</v>
      </c>
      <c r="N21382" t="s">
        <v>837</v>
      </c>
      <c r="O21382" t="s">
        <v>1522</v>
      </c>
      <c r="P21382">
        <v>-71.135330609999997</v>
      </c>
      <c r="Q21382">
        <v>42.27776866</v>
      </c>
    </row>
    <row r="21383" spans="2:17" x14ac:dyDescent="0.3">
      <c r="B21383" t="s">
        <v>5682</v>
      </c>
      <c r="C21383" t="s">
        <v>1619</v>
      </c>
      <c r="D21383" t="s">
        <v>5569</v>
      </c>
      <c r="E21383">
        <v>-71.152690000000007</v>
      </c>
      <c r="F21383">
        <v>42.287739999999999</v>
      </c>
      <c r="G21383" t="s">
        <v>783</v>
      </c>
      <c r="H21383" s="5">
        <v>5</v>
      </c>
      <c r="I21383" t="s">
        <v>5573</v>
      </c>
      <c r="J21383" s="5">
        <f>VLOOKUP(I21383*1,Crosswalks!$L$3:$M$227,2,FALSE)</f>
        <v>2</v>
      </c>
      <c r="K21383" s="5">
        <f>IF(G21383="Corner",INDEX(Crosswalks!$C$4:$J$16,MATCH(H21383,Crosswalks!$C$4:$C$16,0),J21383+1),"N/A, D2D")</f>
        <v>0.5</v>
      </c>
      <c r="L21383" t="s">
        <v>6024</v>
      </c>
      <c r="M21383" t="s">
        <v>836</v>
      </c>
      <c r="N21383" t="s">
        <v>837</v>
      </c>
      <c r="O21383" t="s">
        <v>1522</v>
      </c>
      <c r="P21383">
        <v>-71.135330609999997</v>
      </c>
      <c r="Q21383">
        <v>42.27776866</v>
      </c>
    </row>
    <row r="21384" spans="2:17" x14ac:dyDescent="0.3">
      <c r="B21384" t="s">
        <v>835</v>
      </c>
      <c r="C21384" t="s">
        <v>5683</v>
      </c>
      <c r="D21384" t="s">
        <v>5569</v>
      </c>
      <c r="E21384">
        <v>-71.150469999999999</v>
      </c>
      <c r="F21384">
        <v>42.279020000000003</v>
      </c>
      <c r="G21384" t="s">
        <v>783</v>
      </c>
      <c r="H21384" s="5">
        <v>4</v>
      </c>
      <c r="I21384" t="s">
        <v>5581</v>
      </c>
      <c r="J21384" s="5">
        <f>VLOOKUP(I21384*1,Crosswalks!$L$3:$M$227,2,FALSE)</f>
        <v>3</v>
      </c>
      <c r="K21384" s="5">
        <f>IF(G21384="Corner",INDEX(Crosswalks!$C$4:$J$16,MATCH(H21384,Crosswalks!$C$4:$C$16,0),J21384+1),"N/A, D2D")</f>
        <v>0.5</v>
      </c>
      <c r="L21384" t="s">
        <v>6024</v>
      </c>
      <c r="M21384" t="s">
        <v>836</v>
      </c>
      <c r="N21384" t="s">
        <v>837</v>
      </c>
      <c r="O21384" t="s">
        <v>1522</v>
      </c>
      <c r="P21384">
        <v>-71.135330609999997</v>
      </c>
      <c r="Q21384">
        <v>42.27776866</v>
      </c>
    </row>
    <row r="21385" spans="2:17" x14ac:dyDescent="0.3">
      <c r="B21385" t="s">
        <v>819</v>
      </c>
      <c r="C21385" t="s">
        <v>5684</v>
      </c>
      <c r="D21385" t="s">
        <v>5569</v>
      </c>
      <c r="E21385">
        <v>-71.150315000000006</v>
      </c>
      <c r="F21385">
        <v>42.273747</v>
      </c>
      <c r="G21385" t="s">
        <v>783</v>
      </c>
      <c r="H21385" s="5">
        <v>2</v>
      </c>
      <c r="I21385" t="s">
        <v>5581</v>
      </c>
      <c r="J21385" s="5">
        <f>VLOOKUP(I21385*1,Crosswalks!$L$3:$M$227,2,FALSE)</f>
        <v>3</v>
      </c>
      <c r="K21385" s="5">
        <f>IF(G21385="Corner",INDEX(Crosswalks!$C$4:$J$16,MATCH(H21385,Crosswalks!$C$4:$C$16,0),J21385+1),"N/A, D2D")</f>
        <v>0.4</v>
      </c>
      <c r="L21385" t="s">
        <v>6024</v>
      </c>
      <c r="M21385" t="s">
        <v>836</v>
      </c>
      <c r="N21385" t="s">
        <v>837</v>
      </c>
      <c r="O21385" t="s">
        <v>1522</v>
      </c>
      <c r="P21385">
        <v>-71.135330609999997</v>
      </c>
      <c r="Q21385">
        <v>42.27776866</v>
      </c>
    </row>
    <row r="21386" spans="2:17" x14ac:dyDescent="0.3">
      <c r="B21386" t="s">
        <v>864</v>
      </c>
      <c r="C21386" t="s">
        <v>5675</v>
      </c>
      <c r="D21386" t="s">
        <v>5569</v>
      </c>
      <c r="E21386">
        <v>-71.150170000000003</v>
      </c>
      <c r="F21386">
        <v>42.270940000000003</v>
      </c>
      <c r="G21386" t="s">
        <v>783</v>
      </c>
      <c r="H21386" s="5">
        <v>3</v>
      </c>
      <c r="I21386" t="s">
        <v>1623</v>
      </c>
      <c r="J21386" s="5">
        <f>VLOOKUP(I21386*1,Crosswalks!$L$3:$M$227,2,FALSE)</f>
        <v>3</v>
      </c>
      <c r="K21386" s="5">
        <f>IF(G21386="Corner",INDEX(Crosswalks!$C$4:$J$16,MATCH(H21386,Crosswalks!$C$4:$C$16,0),J21386+1),"N/A, D2D")</f>
        <v>0.5</v>
      </c>
      <c r="L21386" t="s">
        <v>6024</v>
      </c>
      <c r="M21386" t="s">
        <v>836</v>
      </c>
      <c r="N21386" t="s">
        <v>837</v>
      </c>
      <c r="O21386" t="s">
        <v>1522</v>
      </c>
      <c r="P21386">
        <v>-71.135330609999997</v>
      </c>
      <c r="Q21386">
        <v>42.27776866</v>
      </c>
    </row>
    <row r="21387" spans="2:17" x14ac:dyDescent="0.3">
      <c r="B21387" t="s">
        <v>5651</v>
      </c>
      <c r="C21387" t="s">
        <v>1075</v>
      </c>
      <c r="D21387" t="s">
        <v>5569</v>
      </c>
      <c r="E21387">
        <v>-71.152050000000003</v>
      </c>
      <c r="F21387">
        <v>42.265540000000001</v>
      </c>
      <c r="G21387" t="s">
        <v>783</v>
      </c>
      <c r="H21387" s="5">
        <v>1</v>
      </c>
      <c r="I21387" t="s">
        <v>1623</v>
      </c>
      <c r="J21387" s="5">
        <f>VLOOKUP(I21387*1,Crosswalks!$L$3:$M$227,2,FALSE)</f>
        <v>3</v>
      </c>
      <c r="K21387" s="5">
        <f>IF(G21387="Corner",INDEX(Crosswalks!$C$4:$J$16,MATCH(H21387,Crosswalks!$C$4:$C$16,0),J21387+1),"N/A, D2D")</f>
        <v>0.4</v>
      </c>
      <c r="L21387" t="s">
        <v>6024</v>
      </c>
      <c r="M21387" t="s">
        <v>836</v>
      </c>
      <c r="N21387" t="s">
        <v>837</v>
      </c>
      <c r="O21387" t="s">
        <v>1522</v>
      </c>
      <c r="P21387">
        <v>-71.135330609999997</v>
      </c>
      <c r="Q21387">
        <v>42.27776866</v>
      </c>
    </row>
    <row r="21388" spans="2:17" x14ac:dyDescent="0.3">
      <c r="B21388" t="s">
        <v>1018</v>
      </c>
      <c r="C21388" t="s">
        <v>1622</v>
      </c>
      <c r="D21388" t="s">
        <v>5569</v>
      </c>
      <c r="E21388">
        <v>-71.149609999999996</v>
      </c>
      <c r="F21388">
        <v>42.26934</v>
      </c>
      <c r="G21388" t="s">
        <v>783</v>
      </c>
      <c r="H21388" s="5">
        <v>2</v>
      </c>
      <c r="I21388" t="s">
        <v>1623</v>
      </c>
      <c r="J21388" s="5">
        <f>VLOOKUP(I21388*1,Crosswalks!$L$3:$M$227,2,FALSE)</f>
        <v>3</v>
      </c>
      <c r="K21388" s="5">
        <f>IF(G21388="Corner",INDEX(Crosswalks!$C$4:$J$16,MATCH(H21388,Crosswalks!$C$4:$C$16,0),J21388+1),"N/A, D2D")</f>
        <v>0.4</v>
      </c>
      <c r="L21388" t="s">
        <v>6024</v>
      </c>
      <c r="M21388" t="s">
        <v>836</v>
      </c>
      <c r="N21388" t="s">
        <v>837</v>
      </c>
      <c r="O21388" t="s">
        <v>1522</v>
      </c>
      <c r="P21388">
        <v>-71.135330609999997</v>
      </c>
      <c r="Q21388">
        <v>42.27776866</v>
      </c>
    </row>
    <row r="21389" spans="2:17" x14ac:dyDescent="0.3">
      <c r="B21389" t="s">
        <v>855</v>
      </c>
      <c r="C21389" t="s">
        <v>2498</v>
      </c>
      <c r="D21389" t="s">
        <v>5569</v>
      </c>
      <c r="E21389">
        <v>-71.158760000000001</v>
      </c>
      <c r="F21389">
        <v>42.286490000000001</v>
      </c>
      <c r="G21389" t="s">
        <v>783</v>
      </c>
      <c r="H21389" s="5" t="s">
        <v>785</v>
      </c>
      <c r="I21389" t="s">
        <v>5573</v>
      </c>
      <c r="J21389" s="5">
        <f>VLOOKUP(I21389*1,Crosswalks!$L$3:$M$227,2,FALSE)</f>
        <v>2</v>
      </c>
      <c r="K21389" s="5">
        <f>IF(G21389="Corner",INDEX(Crosswalks!$C$4:$J$16,MATCH(H21389,Crosswalks!$C$4:$C$16,0),J21389+1),"N/A, D2D")</f>
        <v>0.3</v>
      </c>
      <c r="L21389" t="s">
        <v>6024</v>
      </c>
      <c r="M21389" t="s">
        <v>836</v>
      </c>
      <c r="N21389" t="s">
        <v>837</v>
      </c>
      <c r="O21389" t="s">
        <v>1522</v>
      </c>
      <c r="P21389">
        <v>-71.135330609999997</v>
      </c>
      <c r="Q21389">
        <v>42.27776866</v>
      </c>
    </row>
    <row r="21390" spans="2:17" x14ac:dyDescent="0.3">
      <c r="B21390" t="s">
        <v>1448</v>
      </c>
      <c r="C21390" t="s">
        <v>5685</v>
      </c>
      <c r="D21390" t="s">
        <v>5569</v>
      </c>
      <c r="E21390">
        <v>-71.150469999999999</v>
      </c>
      <c r="F21390">
        <v>42.29166</v>
      </c>
      <c r="G21390" t="s">
        <v>783</v>
      </c>
      <c r="H21390" s="5">
        <v>5</v>
      </c>
      <c r="I21390" t="s">
        <v>5573</v>
      </c>
      <c r="J21390" s="5">
        <f>VLOOKUP(I21390*1,Crosswalks!$L$3:$M$227,2,FALSE)</f>
        <v>2</v>
      </c>
      <c r="K21390" s="5">
        <f>IF(G21390="Corner",INDEX(Crosswalks!$C$4:$J$16,MATCH(H21390,Crosswalks!$C$4:$C$16,0),J21390+1),"N/A, D2D")</f>
        <v>0.5</v>
      </c>
      <c r="L21390" t="s">
        <v>6024</v>
      </c>
      <c r="M21390" t="s">
        <v>836</v>
      </c>
      <c r="N21390" t="s">
        <v>837</v>
      </c>
      <c r="O21390" t="s">
        <v>1522</v>
      </c>
      <c r="P21390">
        <v>-71.135330609999997</v>
      </c>
      <c r="Q21390">
        <v>42.27776866</v>
      </c>
    </row>
    <row r="21391" spans="2:17" x14ac:dyDescent="0.3">
      <c r="B21391" t="s">
        <v>1432</v>
      </c>
      <c r="C21391" t="s">
        <v>5686</v>
      </c>
      <c r="D21391" t="s">
        <v>5569</v>
      </c>
      <c r="E21391">
        <v>-71.151290000000003</v>
      </c>
      <c r="F21391">
        <v>42.26005</v>
      </c>
      <c r="G21391" t="s">
        <v>784</v>
      </c>
      <c r="H21391" s="5">
        <v>6</v>
      </c>
      <c r="I21391" t="s">
        <v>1623</v>
      </c>
      <c r="J21391" s="5">
        <f>VLOOKUP(I21391*1,Crosswalks!$L$3:$M$227,2,FALSE)</f>
        <v>3</v>
      </c>
      <c r="K21391" s="5" t="str">
        <f>IF(G21391="Corner",INDEX(Crosswalks!$C$4:$J$16,MATCH(H21391,Crosswalks!$C$4:$C$16,0),J21391+1),"N/A, D2D")</f>
        <v>N/A, D2D</v>
      </c>
      <c r="L21391" t="s">
        <v>6024</v>
      </c>
      <c r="M21391" t="s">
        <v>836</v>
      </c>
      <c r="N21391" t="s">
        <v>837</v>
      </c>
      <c r="O21391" t="s">
        <v>1522</v>
      </c>
      <c r="P21391">
        <v>-71.135330609999997</v>
      </c>
      <c r="Q21391">
        <v>42.27776866</v>
      </c>
    </row>
    <row r="21392" spans="2:17" x14ac:dyDescent="0.3">
      <c r="B21392" t="s">
        <v>1008</v>
      </c>
      <c r="C21392" t="s">
        <v>5649</v>
      </c>
      <c r="D21392" t="s">
        <v>5569</v>
      </c>
      <c r="E21392">
        <v>-71.149810000000002</v>
      </c>
      <c r="F21392">
        <v>42.276949999999999</v>
      </c>
      <c r="G21392" t="s">
        <v>784</v>
      </c>
      <c r="H21392" s="5">
        <v>5</v>
      </c>
      <c r="I21392" t="s">
        <v>5581</v>
      </c>
      <c r="J21392" s="5">
        <f>VLOOKUP(I21392*1,Crosswalks!$L$3:$M$227,2,FALSE)</f>
        <v>3</v>
      </c>
      <c r="K21392" s="5" t="str">
        <f>IF(G21392="Corner",INDEX(Crosswalks!$C$4:$J$16,MATCH(H21392,Crosswalks!$C$4:$C$16,0),J21392+1),"N/A, D2D")</f>
        <v>N/A, D2D</v>
      </c>
      <c r="L21392" t="s">
        <v>6024</v>
      </c>
      <c r="M21392" t="s">
        <v>836</v>
      </c>
      <c r="N21392" t="s">
        <v>837</v>
      </c>
      <c r="O21392" t="s">
        <v>1522</v>
      </c>
      <c r="P21392">
        <v>-71.135330609999997</v>
      </c>
      <c r="Q21392">
        <v>42.27776866</v>
      </c>
    </row>
    <row r="21393" spans="2:17" x14ac:dyDescent="0.3">
      <c r="B21393" t="s">
        <v>942</v>
      </c>
      <c r="C21393" t="s">
        <v>5631</v>
      </c>
      <c r="D21393" t="s">
        <v>5569</v>
      </c>
      <c r="E21393">
        <v>-71.150199999999998</v>
      </c>
      <c r="F21393">
        <v>42.289499999999997</v>
      </c>
      <c r="G21393" t="s">
        <v>784</v>
      </c>
      <c r="H21393" s="5">
        <v>1</v>
      </c>
      <c r="I21393" t="s">
        <v>5573</v>
      </c>
      <c r="J21393" s="5">
        <f>VLOOKUP(I21393*1,Crosswalks!$L$3:$M$227,2,FALSE)</f>
        <v>2</v>
      </c>
      <c r="K21393" s="5" t="str">
        <f>IF(G21393="Corner",INDEX(Crosswalks!$C$4:$J$16,MATCH(H21393,Crosswalks!$C$4:$C$16,0),J21393+1),"N/A, D2D")</f>
        <v>N/A, D2D</v>
      </c>
      <c r="L21393" t="s">
        <v>6024</v>
      </c>
      <c r="M21393" t="s">
        <v>836</v>
      </c>
      <c r="N21393" t="s">
        <v>837</v>
      </c>
      <c r="O21393" t="s">
        <v>1522</v>
      </c>
      <c r="P21393">
        <v>-71.135330609999997</v>
      </c>
      <c r="Q21393">
        <v>42.27776866</v>
      </c>
    </row>
    <row r="21394" spans="2:17" x14ac:dyDescent="0.3">
      <c r="B21394" t="s">
        <v>1372</v>
      </c>
      <c r="C21394" t="s">
        <v>3577</v>
      </c>
      <c r="D21394" t="s">
        <v>5569</v>
      </c>
      <c r="E21394">
        <v>-71.152159999999995</v>
      </c>
      <c r="F21394">
        <v>42.280160000000002</v>
      </c>
      <c r="G21394" t="s">
        <v>784</v>
      </c>
      <c r="H21394" s="5" t="s">
        <v>785</v>
      </c>
      <c r="I21394" t="s">
        <v>5581</v>
      </c>
      <c r="J21394" s="5">
        <f>VLOOKUP(I21394*1,Crosswalks!$L$3:$M$227,2,FALSE)</f>
        <v>3</v>
      </c>
      <c r="K21394" s="5" t="str">
        <f>IF(G21394="Corner",INDEX(Crosswalks!$C$4:$J$16,MATCH(H21394,Crosswalks!$C$4:$C$16,0),J21394+1),"N/A, D2D")</f>
        <v>N/A, D2D</v>
      </c>
      <c r="L21394" t="s">
        <v>6024</v>
      </c>
      <c r="M21394" t="s">
        <v>836</v>
      </c>
      <c r="N21394" t="s">
        <v>837</v>
      </c>
      <c r="O21394" t="s">
        <v>1522</v>
      </c>
      <c r="P21394">
        <v>-71.135330609999997</v>
      </c>
      <c r="Q21394">
        <v>42.27776866</v>
      </c>
    </row>
    <row r="21395" spans="2:17" x14ac:dyDescent="0.3">
      <c r="B21395" t="s">
        <v>1216</v>
      </c>
      <c r="C21395" t="s">
        <v>5681</v>
      </c>
      <c r="D21395" t="s">
        <v>5569</v>
      </c>
      <c r="E21395">
        <v>-71.150800000000004</v>
      </c>
      <c r="F21395">
        <v>42.29072</v>
      </c>
      <c r="G21395" t="s">
        <v>784</v>
      </c>
      <c r="H21395" s="5">
        <v>3</v>
      </c>
      <c r="I21395" t="s">
        <v>5573</v>
      </c>
      <c r="J21395" s="5">
        <f>VLOOKUP(I21395*1,Crosswalks!$L$3:$M$227,2,FALSE)</f>
        <v>2</v>
      </c>
      <c r="K21395" s="5" t="str">
        <f>IF(G21395="Corner",INDEX(Crosswalks!$C$4:$J$16,MATCH(H21395,Crosswalks!$C$4:$C$16,0),J21395+1),"N/A, D2D")</f>
        <v>N/A, D2D</v>
      </c>
      <c r="L21395" t="s">
        <v>6024</v>
      </c>
      <c r="M21395" t="s">
        <v>836</v>
      </c>
      <c r="N21395" t="s">
        <v>837</v>
      </c>
      <c r="O21395" t="s">
        <v>1522</v>
      </c>
      <c r="P21395">
        <v>-71.135330609999997</v>
      </c>
      <c r="Q21395">
        <v>42.27776866</v>
      </c>
    </row>
    <row r="21396" spans="2:17" x14ac:dyDescent="0.3">
      <c r="B21396" t="s">
        <v>1288</v>
      </c>
      <c r="C21396" t="s">
        <v>5681</v>
      </c>
      <c r="D21396" t="s">
        <v>5569</v>
      </c>
      <c r="E21396">
        <v>-71.150980000000004</v>
      </c>
      <c r="F21396">
        <v>42.290990000000001</v>
      </c>
      <c r="G21396" t="s">
        <v>784</v>
      </c>
      <c r="H21396" s="5">
        <v>6</v>
      </c>
      <c r="I21396" t="s">
        <v>5573</v>
      </c>
      <c r="J21396" s="5">
        <f>VLOOKUP(I21396*1,Crosswalks!$L$3:$M$227,2,FALSE)</f>
        <v>2</v>
      </c>
      <c r="K21396" s="5" t="str">
        <f>IF(G21396="Corner",INDEX(Crosswalks!$C$4:$J$16,MATCH(H21396,Crosswalks!$C$4:$C$16,0),J21396+1),"N/A, D2D")</f>
        <v>N/A, D2D</v>
      </c>
      <c r="L21396" t="s">
        <v>6024</v>
      </c>
      <c r="M21396" t="s">
        <v>836</v>
      </c>
      <c r="N21396" t="s">
        <v>837</v>
      </c>
      <c r="O21396" t="s">
        <v>1522</v>
      </c>
      <c r="P21396">
        <v>-71.135330609999997</v>
      </c>
      <c r="Q21396">
        <v>42.27776866</v>
      </c>
    </row>
    <row r="21397" spans="2:17" x14ac:dyDescent="0.3">
      <c r="B21397" t="s">
        <v>2076</v>
      </c>
      <c r="C21397" t="s">
        <v>5642</v>
      </c>
      <c r="D21397" t="s">
        <v>5569</v>
      </c>
      <c r="E21397">
        <v>-71.146940000000001</v>
      </c>
      <c r="F21397">
        <v>42.281230000000001</v>
      </c>
      <c r="G21397" t="s">
        <v>783</v>
      </c>
      <c r="H21397" s="5">
        <v>5</v>
      </c>
      <c r="I21397" t="s">
        <v>5581</v>
      </c>
      <c r="J21397" s="5">
        <f>VLOOKUP(I21397*1,Crosswalks!$L$3:$M$227,2,FALSE)</f>
        <v>3</v>
      </c>
      <c r="K21397" s="5">
        <f>IF(G21397="Corner",INDEX(Crosswalks!$C$4:$J$16,MATCH(H21397,Crosswalks!$C$4:$C$16,0),J21397+1),"N/A, D2D")</f>
        <v>0.5</v>
      </c>
      <c r="L21397" t="s">
        <v>5988</v>
      </c>
      <c r="M21397" t="s">
        <v>836</v>
      </c>
      <c r="N21397" t="s">
        <v>837</v>
      </c>
      <c r="O21397" t="s">
        <v>1320</v>
      </c>
      <c r="P21397">
        <v>-71.126840610000002</v>
      </c>
      <c r="Q21397">
        <v>42.286458660000001</v>
      </c>
    </row>
    <row r="21398" spans="2:17" x14ac:dyDescent="0.3">
      <c r="B21398" t="s">
        <v>5687</v>
      </c>
      <c r="C21398" t="s">
        <v>1075</v>
      </c>
      <c r="D21398" t="s">
        <v>5569</v>
      </c>
      <c r="E21398">
        <v>-71.151799999999994</v>
      </c>
      <c r="F21398">
        <v>42.26652</v>
      </c>
      <c r="G21398" t="s">
        <v>783</v>
      </c>
      <c r="H21398" s="5">
        <v>6</v>
      </c>
      <c r="I21398" t="s">
        <v>1623</v>
      </c>
      <c r="J21398" s="5">
        <f>VLOOKUP(I21398*1,Crosswalks!$L$3:$M$227,2,FALSE)</f>
        <v>3</v>
      </c>
      <c r="K21398" s="5">
        <f>IF(G21398="Corner",INDEX(Crosswalks!$C$4:$J$16,MATCH(H21398,Crosswalks!$C$4:$C$16,0),J21398+1),"N/A, D2D")</f>
        <v>0.5</v>
      </c>
      <c r="L21398" t="s">
        <v>5988</v>
      </c>
      <c r="M21398" t="s">
        <v>836</v>
      </c>
      <c r="N21398" t="s">
        <v>837</v>
      </c>
      <c r="O21398" t="s">
        <v>1320</v>
      </c>
      <c r="P21398">
        <v>-71.126840610000002</v>
      </c>
      <c r="Q21398">
        <v>42.286458660000001</v>
      </c>
    </row>
    <row r="21399" spans="2:17" x14ac:dyDescent="0.3">
      <c r="B21399" t="s">
        <v>999</v>
      </c>
      <c r="C21399" t="s">
        <v>5630</v>
      </c>
      <c r="D21399" t="s">
        <v>5569</v>
      </c>
      <c r="E21399">
        <v>-71.144409999999993</v>
      </c>
      <c r="F21399">
        <v>42.290999999999997</v>
      </c>
      <c r="G21399" t="s">
        <v>783</v>
      </c>
      <c r="H21399" s="5">
        <v>1</v>
      </c>
      <c r="I21399" t="s">
        <v>2110</v>
      </c>
      <c r="J21399" s="5">
        <f>VLOOKUP(I21399*1,Crosswalks!$L$3:$M$227,2,FALSE)</f>
        <v>1</v>
      </c>
      <c r="K21399" s="5">
        <f>IF(G21399="Corner",INDEX(Crosswalks!$C$4:$J$16,MATCH(H21399,Crosswalks!$C$4:$C$16,0),J21399+1),"N/A, D2D")</f>
        <v>0.4</v>
      </c>
      <c r="L21399" t="s">
        <v>5988</v>
      </c>
      <c r="M21399" t="s">
        <v>836</v>
      </c>
      <c r="N21399" t="s">
        <v>837</v>
      </c>
      <c r="O21399" t="s">
        <v>1320</v>
      </c>
      <c r="P21399">
        <v>-71.126840610000002</v>
      </c>
      <c r="Q21399">
        <v>42.286458660000001</v>
      </c>
    </row>
    <row r="21400" spans="2:17" x14ac:dyDescent="0.3">
      <c r="B21400" t="s">
        <v>898</v>
      </c>
      <c r="C21400" t="s">
        <v>5688</v>
      </c>
      <c r="D21400" t="s">
        <v>5569</v>
      </c>
      <c r="E21400">
        <v>-71.145330000000001</v>
      </c>
      <c r="F21400">
        <v>42.292499999999997</v>
      </c>
      <c r="G21400" t="s">
        <v>783</v>
      </c>
      <c r="H21400" s="5">
        <v>2</v>
      </c>
      <c r="I21400" t="s">
        <v>2110</v>
      </c>
      <c r="J21400" s="5">
        <f>VLOOKUP(I21400*1,Crosswalks!$L$3:$M$227,2,FALSE)</f>
        <v>1</v>
      </c>
      <c r="K21400" s="5">
        <f>IF(G21400="Corner",INDEX(Crosswalks!$C$4:$J$16,MATCH(H21400,Crosswalks!$C$4:$C$16,0),J21400+1),"N/A, D2D")</f>
        <v>0.4</v>
      </c>
      <c r="L21400" t="s">
        <v>5988</v>
      </c>
      <c r="M21400" t="s">
        <v>836</v>
      </c>
      <c r="N21400" t="s">
        <v>837</v>
      </c>
      <c r="O21400" t="s">
        <v>1320</v>
      </c>
      <c r="P21400">
        <v>-71.126840610000002</v>
      </c>
      <c r="Q21400">
        <v>42.286458660000001</v>
      </c>
    </row>
    <row r="21401" spans="2:17" x14ac:dyDescent="0.3">
      <c r="B21401" t="s">
        <v>988</v>
      </c>
      <c r="C21401" t="s">
        <v>5579</v>
      </c>
      <c r="D21401" t="s">
        <v>5569</v>
      </c>
      <c r="E21401">
        <v>-71.141720000000007</v>
      </c>
      <c r="F21401">
        <v>42.290619999999997</v>
      </c>
      <c r="G21401" t="s">
        <v>783</v>
      </c>
      <c r="H21401" s="5">
        <v>2</v>
      </c>
      <c r="I21401" t="s">
        <v>2110</v>
      </c>
      <c r="J21401" s="5">
        <f>VLOOKUP(I21401*1,Crosswalks!$L$3:$M$227,2,FALSE)</f>
        <v>1</v>
      </c>
      <c r="K21401" s="5">
        <f>IF(G21401="Corner",INDEX(Crosswalks!$C$4:$J$16,MATCH(H21401,Crosswalks!$C$4:$C$16,0),J21401+1),"N/A, D2D")</f>
        <v>0.4</v>
      </c>
      <c r="L21401" t="s">
        <v>5988</v>
      </c>
      <c r="M21401" t="s">
        <v>836</v>
      </c>
      <c r="N21401" t="s">
        <v>837</v>
      </c>
      <c r="O21401" t="s">
        <v>1320</v>
      </c>
      <c r="P21401">
        <v>-71.126840610000002</v>
      </c>
      <c r="Q21401">
        <v>42.286458660000001</v>
      </c>
    </row>
    <row r="21402" spans="2:17" x14ac:dyDescent="0.3">
      <c r="B21402" t="s">
        <v>1375</v>
      </c>
      <c r="C21402" t="s">
        <v>1908</v>
      </c>
      <c r="D21402" t="s">
        <v>5569</v>
      </c>
      <c r="E21402">
        <v>-71.141999999999996</v>
      </c>
      <c r="F21402">
        <v>42.293129999999998</v>
      </c>
      <c r="G21402" t="s">
        <v>783</v>
      </c>
      <c r="H21402" s="5">
        <v>3</v>
      </c>
      <c r="I21402" t="s">
        <v>2110</v>
      </c>
      <c r="J21402" s="5">
        <f>VLOOKUP(I21402*1,Crosswalks!$L$3:$M$227,2,FALSE)</f>
        <v>1</v>
      </c>
      <c r="K21402" s="5">
        <f>IF(G21402="Corner",INDEX(Crosswalks!$C$4:$J$16,MATCH(H21402,Crosswalks!$C$4:$C$16,0),J21402+1),"N/A, D2D")</f>
        <v>0.5</v>
      </c>
      <c r="L21402" t="s">
        <v>5988</v>
      </c>
      <c r="M21402" t="s">
        <v>836</v>
      </c>
      <c r="N21402" t="s">
        <v>837</v>
      </c>
      <c r="O21402" t="s">
        <v>1320</v>
      </c>
      <c r="P21402">
        <v>-71.126840610000002</v>
      </c>
      <c r="Q21402">
        <v>42.286458660000001</v>
      </c>
    </row>
    <row r="21403" spans="2:17" x14ac:dyDescent="0.3">
      <c r="B21403" t="s">
        <v>1193</v>
      </c>
      <c r="C21403" t="s">
        <v>5629</v>
      </c>
      <c r="D21403" t="s">
        <v>5569</v>
      </c>
      <c r="E21403">
        <v>-71.142020000000002</v>
      </c>
      <c r="F21403">
        <v>42.294829999999997</v>
      </c>
      <c r="G21403" t="s">
        <v>783</v>
      </c>
      <c r="H21403" s="5">
        <v>5</v>
      </c>
      <c r="I21403" t="s">
        <v>2110</v>
      </c>
      <c r="J21403" s="5">
        <f>VLOOKUP(I21403*1,Crosswalks!$L$3:$M$227,2,FALSE)</f>
        <v>1</v>
      </c>
      <c r="K21403" s="5">
        <f>IF(G21403="Corner",INDEX(Crosswalks!$C$4:$J$16,MATCH(H21403,Crosswalks!$C$4:$C$16,0),J21403+1),"N/A, D2D")</f>
        <v>0.5</v>
      </c>
      <c r="L21403" t="s">
        <v>5988</v>
      </c>
      <c r="M21403" t="s">
        <v>836</v>
      </c>
      <c r="N21403" t="s">
        <v>837</v>
      </c>
      <c r="O21403" t="s">
        <v>1320</v>
      </c>
      <c r="P21403">
        <v>-71.126840610000002</v>
      </c>
      <c r="Q21403">
        <v>42.286458660000001</v>
      </c>
    </row>
    <row r="21404" spans="2:17" x14ac:dyDescent="0.3">
      <c r="B21404" t="s">
        <v>945</v>
      </c>
      <c r="C21404" t="s">
        <v>5647</v>
      </c>
      <c r="D21404" t="s">
        <v>5569</v>
      </c>
      <c r="E21404">
        <v>-71.141710000000003</v>
      </c>
      <c r="F21404">
        <v>42.29515</v>
      </c>
      <c r="G21404" t="s">
        <v>783</v>
      </c>
      <c r="H21404" s="5">
        <v>6</v>
      </c>
      <c r="I21404" t="s">
        <v>2110</v>
      </c>
      <c r="J21404" s="5">
        <f>VLOOKUP(I21404*1,Crosswalks!$L$3:$M$227,2,FALSE)</f>
        <v>1</v>
      </c>
      <c r="K21404" s="5">
        <f>IF(G21404="Corner",INDEX(Crosswalks!$C$4:$J$16,MATCH(H21404,Crosswalks!$C$4:$C$16,0),J21404+1),"N/A, D2D")</f>
        <v>0.5</v>
      </c>
      <c r="L21404" t="s">
        <v>5988</v>
      </c>
      <c r="M21404" t="s">
        <v>836</v>
      </c>
      <c r="N21404" t="s">
        <v>837</v>
      </c>
      <c r="O21404" t="s">
        <v>1320</v>
      </c>
      <c r="P21404">
        <v>-71.126840610000002</v>
      </c>
      <c r="Q21404">
        <v>42.286458660000001</v>
      </c>
    </row>
    <row r="21405" spans="2:17" x14ac:dyDescent="0.3">
      <c r="B21405" t="s">
        <v>816</v>
      </c>
      <c r="C21405" t="s">
        <v>5583</v>
      </c>
      <c r="D21405" t="s">
        <v>5569</v>
      </c>
      <c r="E21405">
        <v>-71.14828</v>
      </c>
      <c r="F21405">
        <v>42.275570000000002</v>
      </c>
      <c r="G21405" t="s">
        <v>783</v>
      </c>
      <c r="H21405" s="5">
        <v>4</v>
      </c>
      <c r="I21405" t="s">
        <v>5581</v>
      </c>
      <c r="J21405" s="5">
        <f>VLOOKUP(I21405*1,Crosswalks!$L$3:$M$227,2,FALSE)</f>
        <v>3</v>
      </c>
      <c r="K21405" s="5">
        <f>IF(G21405="Corner",INDEX(Crosswalks!$C$4:$J$16,MATCH(H21405,Crosswalks!$C$4:$C$16,0),J21405+1),"N/A, D2D")</f>
        <v>0.5</v>
      </c>
      <c r="L21405" t="s">
        <v>5988</v>
      </c>
      <c r="M21405" t="s">
        <v>836</v>
      </c>
      <c r="N21405" t="s">
        <v>837</v>
      </c>
      <c r="O21405" t="s">
        <v>1320</v>
      </c>
      <c r="P21405">
        <v>-71.126840610000002</v>
      </c>
      <c r="Q21405">
        <v>42.286458660000001</v>
      </c>
    </row>
    <row r="21406" spans="2:17" x14ac:dyDescent="0.3">
      <c r="B21406" t="s">
        <v>5689</v>
      </c>
      <c r="C21406" t="s">
        <v>1075</v>
      </c>
      <c r="D21406" t="s">
        <v>5569</v>
      </c>
      <c r="E21406">
        <v>-71.149240000000006</v>
      </c>
      <c r="F21406">
        <v>42.268889999999999</v>
      </c>
      <c r="G21406" t="s">
        <v>783</v>
      </c>
      <c r="H21406" s="5">
        <v>4</v>
      </c>
      <c r="I21406" t="s">
        <v>1623</v>
      </c>
      <c r="J21406" s="5">
        <f>VLOOKUP(I21406*1,Crosswalks!$L$3:$M$227,2,FALSE)</f>
        <v>3</v>
      </c>
      <c r="K21406" s="5">
        <f>IF(G21406="Corner",INDEX(Crosswalks!$C$4:$J$16,MATCH(H21406,Crosswalks!$C$4:$C$16,0),J21406+1),"N/A, D2D")</f>
        <v>0.5</v>
      </c>
      <c r="L21406" t="s">
        <v>5988</v>
      </c>
      <c r="M21406" t="s">
        <v>836</v>
      </c>
      <c r="N21406" t="s">
        <v>837</v>
      </c>
      <c r="O21406" t="s">
        <v>1320</v>
      </c>
      <c r="P21406">
        <v>-71.126840610000002</v>
      </c>
      <c r="Q21406">
        <v>42.286458660000001</v>
      </c>
    </row>
    <row r="21407" spans="2:17" x14ac:dyDescent="0.3">
      <c r="B21407" t="s">
        <v>3637</v>
      </c>
      <c r="C21407" t="s">
        <v>1743</v>
      </c>
      <c r="D21407" t="s">
        <v>5569</v>
      </c>
      <c r="E21407">
        <v>-71.143169999999998</v>
      </c>
      <c r="F21407">
        <v>42.278910000000003</v>
      </c>
      <c r="G21407" t="s">
        <v>783</v>
      </c>
      <c r="H21407" s="5">
        <v>5</v>
      </c>
      <c r="I21407" t="s">
        <v>5581</v>
      </c>
      <c r="J21407" s="5">
        <f>VLOOKUP(I21407*1,Crosswalks!$L$3:$M$227,2,FALSE)</f>
        <v>3</v>
      </c>
      <c r="K21407" s="5">
        <f>IF(G21407="Corner",INDEX(Crosswalks!$C$4:$J$16,MATCH(H21407,Crosswalks!$C$4:$C$16,0),J21407+1),"N/A, D2D")</f>
        <v>0.5</v>
      </c>
      <c r="L21407" t="s">
        <v>5988</v>
      </c>
      <c r="M21407" t="s">
        <v>836</v>
      </c>
      <c r="N21407" t="s">
        <v>837</v>
      </c>
      <c r="O21407" t="s">
        <v>1320</v>
      </c>
      <c r="P21407">
        <v>-71.126840610000002</v>
      </c>
      <c r="Q21407">
        <v>42.286458660000001</v>
      </c>
    </row>
    <row r="21408" spans="2:17" x14ac:dyDescent="0.3">
      <c r="B21408" t="s">
        <v>1142</v>
      </c>
      <c r="C21408" t="s">
        <v>5580</v>
      </c>
      <c r="D21408" t="s">
        <v>5569</v>
      </c>
      <c r="E21408">
        <v>-71.146640000000005</v>
      </c>
      <c r="F21408">
        <v>42.275419999999997</v>
      </c>
      <c r="G21408" t="s">
        <v>783</v>
      </c>
      <c r="H21408" s="5" t="s">
        <v>785</v>
      </c>
      <c r="I21408" t="s">
        <v>5581</v>
      </c>
      <c r="J21408" s="5">
        <f>VLOOKUP(I21408*1,Crosswalks!$L$3:$M$227,2,FALSE)</f>
        <v>3</v>
      </c>
      <c r="K21408" s="5">
        <f>IF(G21408="Corner",INDEX(Crosswalks!$C$4:$J$16,MATCH(H21408,Crosswalks!$C$4:$C$16,0),J21408+1),"N/A, D2D")</f>
        <v>0.3</v>
      </c>
      <c r="L21408" t="s">
        <v>5988</v>
      </c>
      <c r="M21408" t="s">
        <v>836</v>
      </c>
      <c r="N21408" t="s">
        <v>837</v>
      </c>
      <c r="O21408" t="s">
        <v>1320</v>
      </c>
      <c r="P21408">
        <v>-71.126840610000002</v>
      </c>
      <c r="Q21408">
        <v>42.286458660000001</v>
      </c>
    </row>
    <row r="21409" spans="2:17" x14ac:dyDescent="0.3">
      <c r="B21409" t="s">
        <v>1616</v>
      </c>
      <c r="C21409" t="s">
        <v>2498</v>
      </c>
      <c r="D21409" t="s">
        <v>5569</v>
      </c>
      <c r="E21409">
        <v>-71.147980000000004</v>
      </c>
      <c r="F21409">
        <v>42.280180000000001</v>
      </c>
      <c r="G21409" t="s">
        <v>783</v>
      </c>
      <c r="H21409" s="5">
        <v>2</v>
      </c>
      <c r="I21409" t="s">
        <v>5581</v>
      </c>
      <c r="J21409" s="5">
        <f>VLOOKUP(I21409*1,Crosswalks!$L$3:$M$227,2,FALSE)</f>
        <v>3</v>
      </c>
      <c r="K21409" s="5">
        <f>IF(G21409="Corner",INDEX(Crosswalks!$C$4:$J$16,MATCH(H21409,Crosswalks!$C$4:$C$16,0),J21409+1),"N/A, D2D")</f>
        <v>0.4</v>
      </c>
      <c r="L21409" t="s">
        <v>5988</v>
      </c>
      <c r="M21409" t="s">
        <v>836</v>
      </c>
      <c r="N21409" t="s">
        <v>837</v>
      </c>
      <c r="O21409" t="s">
        <v>1320</v>
      </c>
      <c r="P21409">
        <v>-71.126840610000002</v>
      </c>
      <c r="Q21409">
        <v>42.286458660000001</v>
      </c>
    </row>
    <row r="21410" spans="2:17" x14ac:dyDescent="0.3">
      <c r="B21410" t="s">
        <v>1322</v>
      </c>
      <c r="C21410" t="s">
        <v>5642</v>
      </c>
      <c r="D21410" t="s">
        <v>5569</v>
      </c>
      <c r="E21410">
        <v>-71.144970000000001</v>
      </c>
      <c r="F21410">
        <v>42.279829999999997</v>
      </c>
      <c r="G21410" t="s">
        <v>783</v>
      </c>
      <c r="H21410" s="5">
        <v>2</v>
      </c>
      <c r="I21410" t="s">
        <v>5581</v>
      </c>
      <c r="J21410" s="5">
        <f>VLOOKUP(I21410*1,Crosswalks!$L$3:$M$227,2,FALSE)</f>
        <v>3</v>
      </c>
      <c r="K21410" s="5">
        <f>IF(G21410="Corner",INDEX(Crosswalks!$C$4:$J$16,MATCH(H21410,Crosswalks!$C$4:$C$16,0),J21410+1),"N/A, D2D")</f>
        <v>0.4</v>
      </c>
      <c r="L21410" t="s">
        <v>5988</v>
      </c>
      <c r="M21410" t="s">
        <v>836</v>
      </c>
      <c r="N21410" t="s">
        <v>837</v>
      </c>
      <c r="O21410" t="s">
        <v>1320</v>
      </c>
      <c r="P21410">
        <v>-71.126840610000002</v>
      </c>
      <c r="Q21410">
        <v>42.286458660000001</v>
      </c>
    </row>
    <row r="21411" spans="2:17" x14ac:dyDescent="0.3">
      <c r="B21411" t="s">
        <v>1168</v>
      </c>
      <c r="C21411" t="s">
        <v>5596</v>
      </c>
      <c r="D21411" t="s">
        <v>5569</v>
      </c>
      <c r="E21411">
        <v>-71.146460000000005</v>
      </c>
      <c r="F21411">
        <v>42.28895</v>
      </c>
      <c r="G21411" t="s">
        <v>783</v>
      </c>
      <c r="H21411" s="5">
        <v>4</v>
      </c>
      <c r="I21411" t="s">
        <v>5573</v>
      </c>
      <c r="J21411" s="5">
        <f>VLOOKUP(I21411*1,Crosswalks!$L$3:$M$227,2,FALSE)</f>
        <v>2</v>
      </c>
      <c r="K21411" s="5">
        <f>IF(G21411="Corner",INDEX(Crosswalks!$C$4:$J$16,MATCH(H21411,Crosswalks!$C$4:$C$16,0),J21411+1),"N/A, D2D")</f>
        <v>0.5</v>
      </c>
      <c r="L21411" t="s">
        <v>5988</v>
      </c>
      <c r="M21411" t="s">
        <v>836</v>
      </c>
      <c r="N21411" t="s">
        <v>837</v>
      </c>
      <c r="O21411" t="s">
        <v>1320</v>
      </c>
      <c r="P21411">
        <v>-71.126840610000002</v>
      </c>
      <c r="Q21411">
        <v>42.286458660000001</v>
      </c>
    </row>
    <row r="21412" spans="2:17" x14ac:dyDescent="0.3">
      <c r="B21412" t="s">
        <v>997</v>
      </c>
      <c r="C21412" t="s">
        <v>5593</v>
      </c>
      <c r="D21412" t="s">
        <v>5569</v>
      </c>
      <c r="E21412">
        <v>-71.143550000000005</v>
      </c>
      <c r="F21412">
        <v>42.290260000000004</v>
      </c>
      <c r="G21412" t="s">
        <v>783</v>
      </c>
      <c r="H21412" s="5">
        <v>1</v>
      </c>
      <c r="I21412" t="s">
        <v>2110</v>
      </c>
      <c r="J21412" s="5">
        <f>VLOOKUP(I21412*1,Crosswalks!$L$3:$M$227,2,FALSE)</f>
        <v>1</v>
      </c>
      <c r="K21412" s="5">
        <f>IF(G21412="Corner",INDEX(Crosswalks!$C$4:$J$16,MATCH(H21412,Crosswalks!$C$4:$C$16,0),J21412+1),"N/A, D2D")</f>
        <v>0.4</v>
      </c>
      <c r="L21412" t="s">
        <v>5988</v>
      </c>
      <c r="M21412" t="s">
        <v>836</v>
      </c>
      <c r="N21412" t="s">
        <v>837</v>
      </c>
      <c r="O21412" t="s">
        <v>1320</v>
      </c>
      <c r="P21412">
        <v>-71.126840610000002</v>
      </c>
      <c r="Q21412">
        <v>42.286458660000001</v>
      </c>
    </row>
    <row r="21413" spans="2:17" x14ac:dyDescent="0.3">
      <c r="B21413" t="s">
        <v>1186</v>
      </c>
      <c r="C21413" t="s">
        <v>5690</v>
      </c>
      <c r="D21413" t="s">
        <v>5569</v>
      </c>
      <c r="E21413">
        <v>-71.153329999999997</v>
      </c>
      <c r="F21413">
        <v>42.290799999999997</v>
      </c>
      <c r="G21413" t="s">
        <v>783</v>
      </c>
      <c r="H21413" s="5" t="s">
        <v>785</v>
      </c>
      <c r="I21413" t="s">
        <v>5573</v>
      </c>
      <c r="J21413" s="5">
        <f>VLOOKUP(I21413*1,Crosswalks!$L$3:$M$227,2,FALSE)</f>
        <v>2</v>
      </c>
      <c r="K21413" s="5">
        <f>IF(G21413="Corner",INDEX(Crosswalks!$C$4:$J$16,MATCH(H21413,Crosswalks!$C$4:$C$16,0),J21413+1),"N/A, D2D")</f>
        <v>0.3</v>
      </c>
      <c r="L21413" t="s">
        <v>5988</v>
      </c>
      <c r="M21413" t="s">
        <v>836</v>
      </c>
      <c r="N21413" t="s">
        <v>837</v>
      </c>
      <c r="O21413" t="s">
        <v>1320</v>
      </c>
      <c r="P21413">
        <v>-71.126840610000002</v>
      </c>
      <c r="Q21413">
        <v>42.286458660000001</v>
      </c>
    </row>
    <row r="21414" spans="2:17" x14ac:dyDescent="0.3">
      <c r="B21414" t="s">
        <v>1168</v>
      </c>
      <c r="C21414" t="s">
        <v>5691</v>
      </c>
      <c r="D21414" t="s">
        <v>5569</v>
      </c>
      <c r="E21414">
        <v>-71.146950000000004</v>
      </c>
      <c r="F21414">
        <v>42.262259999999998</v>
      </c>
      <c r="G21414" t="s">
        <v>783</v>
      </c>
      <c r="H21414" s="5">
        <v>3</v>
      </c>
      <c r="I21414" t="s">
        <v>1623</v>
      </c>
      <c r="J21414" s="5">
        <f>VLOOKUP(I21414*1,Crosswalks!$L$3:$M$227,2,FALSE)</f>
        <v>3</v>
      </c>
      <c r="K21414" s="5">
        <f>IF(G21414="Corner",INDEX(Crosswalks!$C$4:$J$16,MATCH(H21414,Crosswalks!$C$4:$C$16,0),J21414+1),"N/A, D2D")</f>
        <v>0.5</v>
      </c>
      <c r="L21414" t="s">
        <v>5988</v>
      </c>
      <c r="M21414" t="s">
        <v>836</v>
      </c>
      <c r="N21414" t="s">
        <v>837</v>
      </c>
      <c r="O21414" t="s">
        <v>1320</v>
      </c>
      <c r="P21414">
        <v>-71.126840610000002</v>
      </c>
      <c r="Q21414">
        <v>42.286458660000001</v>
      </c>
    </row>
    <row r="21415" spans="2:17" x14ac:dyDescent="0.3">
      <c r="B21415" t="s">
        <v>1011</v>
      </c>
      <c r="C21415" t="s">
        <v>5658</v>
      </c>
      <c r="D21415" t="s">
        <v>5569</v>
      </c>
      <c r="E21415">
        <v>-71.145259999999993</v>
      </c>
      <c r="F21415">
        <v>42.273029999999999</v>
      </c>
      <c r="G21415" t="s">
        <v>783</v>
      </c>
      <c r="H21415" s="5">
        <v>3</v>
      </c>
      <c r="I21415" t="s">
        <v>5581</v>
      </c>
      <c r="J21415" s="5">
        <f>VLOOKUP(I21415*1,Crosswalks!$L$3:$M$227,2,FALSE)</f>
        <v>3</v>
      </c>
      <c r="K21415" s="5">
        <f>IF(G21415="Corner",INDEX(Crosswalks!$C$4:$J$16,MATCH(H21415,Crosswalks!$C$4:$C$16,0),J21415+1),"N/A, D2D")</f>
        <v>0.5</v>
      </c>
      <c r="L21415" t="s">
        <v>5988</v>
      </c>
      <c r="M21415" t="s">
        <v>836</v>
      </c>
      <c r="N21415" t="s">
        <v>837</v>
      </c>
      <c r="O21415" t="s">
        <v>1320</v>
      </c>
      <c r="P21415">
        <v>-71.126840610000002</v>
      </c>
      <c r="Q21415">
        <v>42.286458660000001</v>
      </c>
    </row>
    <row r="21416" spans="2:17" x14ac:dyDescent="0.3">
      <c r="B21416" t="s">
        <v>842</v>
      </c>
      <c r="C21416" t="s">
        <v>5630</v>
      </c>
      <c r="D21416" t="s">
        <v>5569</v>
      </c>
      <c r="E21416">
        <v>-71.144919999999999</v>
      </c>
      <c r="F21416">
        <v>42.2913</v>
      </c>
      <c r="G21416" t="s">
        <v>783</v>
      </c>
      <c r="H21416" s="5">
        <v>4</v>
      </c>
      <c r="I21416" t="s">
        <v>2110</v>
      </c>
      <c r="J21416" s="5">
        <f>VLOOKUP(I21416*1,Crosswalks!$L$3:$M$227,2,FALSE)</f>
        <v>1</v>
      </c>
      <c r="K21416" s="5">
        <f>IF(G21416="Corner",INDEX(Crosswalks!$C$4:$J$16,MATCH(H21416,Crosswalks!$C$4:$C$16,0),J21416+1),"N/A, D2D")</f>
        <v>0.5</v>
      </c>
      <c r="L21416" t="s">
        <v>5988</v>
      </c>
      <c r="M21416" t="s">
        <v>836</v>
      </c>
      <c r="N21416" t="s">
        <v>837</v>
      </c>
      <c r="O21416" t="s">
        <v>1320</v>
      </c>
      <c r="P21416">
        <v>-71.126840610000002</v>
      </c>
      <c r="Q21416">
        <v>42.286458660000001</v>
      </c>
    </row>
    <row r="21417" spans="2:17" x14ac:dyDescent="0.3">
      <c r="B21417" t="s">
        <v>1375</v>
      </c>
      <c r="C21417" t="s">
        <v>5642</v>
      </c>
      <c r="D21417" t="s">
        <v>5569</v>
      </c>
      <c r="E21417">
        <v>-71.145290000000003</v>
      </c>
      <c r="F21417">
        <v>42.280090000000001</v>
      </c>
      <c r="G21417" t="s">
        <v>783</v>
      </c>
      <c r="H21417" s="5">
        <v>5</v>
      </c>
      <c r="I21417" t="s">
        <v>5581</v>
      </c>
      <c r="J21417" s="5">
        <f>VLOOKUP(I21417*1,Crosswalks!$L$3:$M$227,2,FALSE)</f>
        <v>3</v>
      </c>
      <c r="K21417" s="5">
        <f>IF(G21417="Corner",INDEX(Crosswalks!$C$4:$J$16,MATCH(H21417,Crosswalks!$C$4:$C$16,0),J21417+1),"N/A, D2D")</f>
        <v>0.5</v>
      </c>
      <c r="L21417" t="s">
        <v>5988</v>
      </c>
      <c r="M21417" t="s">
        <v>836</v>
      </c>
      <c r="N21417" t="s">
        <v>837</v>
      </c>
      <c r="O21417" t="s">
        <v>1320</v>
      </c>
      <c r="P21417">
        <v>-71.126840610000002</v>
      </c>
      <c r="Q21417">
        <v>42.286458660000001</v>
      </c>
    </row>
    <row r="21418" spans="2:17" x14ac:dyDescent="0.3">
      <c r="B21418" t="s">
        <v>925</v>
      </c>
      <c r="C21418" t="s">
        <v>5640</v>
      </c>
      <c r="D21418" t="s">
        <v>5569</v>
      </c>
      <c r="E21418">
        <v>-71.146360000000001</v>
      </c>
      <c r="F21418">
        <v>42.271610000000003</v>
      </c>
      <c r="G21418" t="s">
        <v>783</v>
      </c>
      <c r="H21418" s="5">
        <v>6</v>
      </c>
      <c r="I21418" t="s">
        <v>5581</v>
      </c>
      <c r="J21418" s="5">
        <f>VLOOKUP(I21418*1,Crosswalks!$L$3:$M$227,2,FALSE)</f>
        <v>3</v>
      </c>
      <c r="K21418" s="5">
        <f>IF(G21418="Corner",INDEX(Crosswalks!$C$4:$J$16,MATCH(H21418,Crosswalks!$C$4:$C$16,0),J21418+1),"N/A, D2D")</f>
        <v>0.5</v>
      </c>
      <c r="L21418" t="s">
        <v>5988</v>
      </c>
      <c r="M21418" t="s">
        <v>836</v>
      </c>
      <c r="N21418" t="s">
        <v>837</v>
      </c>
      <c r="O21418" t="s">
        <v>1320</v>
      </c>
      <c r="P21418">
        <v>-71.126840610000002</v>
      </c>
      <c r="Q21418">
        <v>42.286458660000001</v>
      </c>
    </row>
    <row r="21419" spans="2:17" x14ac:dyDescent="0.3">
      <c r="B21419" t="s">
        <v>1018</v>
      </c>
      <c r="C21419" t="s">
        <v>1622</v>
      </c>
      <c r="D21419" t="s">
        <v>5569</v>
      </c>
      <c r="E21419">
        <v>-71.149609999999996</v>
      </c>
      <c r="F21419">
        <v>42.26934</v>
      </c>
      <c r="G21419" t="s">
        <v>783</v>
      </c>
      <c r="H21419" s="5">
        <v>2</v>
      </c>
      <c r="I21419" t="s">
        <v>1623</v>
      </c>
      <c r="J21419" s="5">
        <f>VLOOKUP(I21419*1,Crosswalks!$L$3:$M$227,2,FALSE)</f>
        <v>3</v>
      </c>
      <c r="K21419" s="5">
        <f>IF(G21419="Corner",INDEX(Crosswalks!$C$4:$J$16,MATCH(H21419,Crosswalks!$C$4:$C$16,0),J21419+1),"N/A, D2D")</f>
        <v>0.4</v>
      </c>
      <c r="L21419" t="s">
        <v>5988</v>
      </c>
      <c r="M21419" t="s">
        <v>836</v>
      </c>
      <c r="N21419" t="s">
        <v>837</v>
      </c>
      <c r="O21419" t="s">
        <v>1320</v>
      </c>
      <c r="P21419">
        <v>-71.126840610000002</v>
      </c>
      <c r="Q21419">
        <v>42.286458660000001</v>
      </c>
    </row>
    <row r="21420" spans="2:17" x14ac:dyDescent="0.3">
      <c r="B21420" t="s">
        <v>1046</v>
      </c>
      <c r="C21420" t="s">
        <v>4225</v>
      </c>
      <c r="D21420" t="s">
        <v>5569</v>
      </c>
      <c r="E21420">
        <v>-71.146519999999995</v>
      </c>
      <c r="F21420">
        <v>42.289430000000003</v>
      </c>
      <c r="G21420" t="s">
        <v>783</v>
      </c>
      <c r="H21420" s="5" t="s">
        <v>785</v>
      </c>
      <c r="I21420" t="s">
        <v>5573</v>
      </c>
      <c r="J21420" s="5">
        <f>VLOOKUP(I21420*1,Crosswalks!$L$3:$M$227,2,FALSE)</f>
        <v>2</v>
      </c>
      <c r="K21420" s="5">
        <f>IF(G21420="Corner",INDEX(Crosswalks!$C$4:$J$16,MATCH(H21420,Crosswalks!$C$4:$C$16,0),J21420+1),"N/A, D2D")</f>
        <v>0.3</v>
      </c>
      <c r="L21420" t="s">
        <v>5988</v>
      </c>
      <c r="M21420" t="s">
        <v>836</v>
      </c>
      <c r="N21420" t="s">
        <v>837</v>
      </c>
      <c r="O21420" t="s">
        <v>1320</v>
      </c>
      <c r="P21420">
        <v>-71.126840610000002</v>
      </c>
      <c r="Q21420">
        <v>42.286458660000001</v>
      </c>
    </row>
    <row r="21421" spans="2:17" x14ac:dyDescent="0.3">
      <c r="B21421" t="s">
        <v>985</v>
      </c>
      <c r="C21421" t="s">
        <v>5692</v>
      </c>
      <c r="D21421" t="s">
        <v>5569</v>
      </c>
      <c r="E21421">
        <v>-71.145619999999994</v>
      </c>
      <c r="F21421">
        <v>42.273890000000002</v>
      </c>
      <c r="G21421" t="s">
        <v>783</v>
      </c>
      <c r="H21421" s="5">
        <v>4</v>
      </c>
      <c r="I21421" t="s">
        <v>5581</v>
      </c>
      <c r="J21421" s="5">
        <f>VLOOKUP(I21421*1,Crosswalks!$L$3:$M$227,2,FALSE)</f>
        <v>3</v>
      </c>
      <c r="K21421" s="5">
        <f>IF(G21421="Corner",INDEX(Crosswalks!$C$4:$J$16,MATCH(H21421,Crosswalks!$C$4:$C$16,0),J21421+1),"N/A, D2D")</f>
        <v>0.5</v>
      </c>
      <c r="L21421" t="s">
        <v>5988</v>
      </c>
      <c r="M21421" t="s">
        <v>836</v>
      </c>
      <c r="N21421" t="s">
        <v>837</v>
      </c>
      <c r="O21421" t="s">
        <v>1320</v>
      </c>
      <c r="P21421">
        <v>-71.126840610000002</v>
      </c>
      <c r="Q21421">
        <v>42.286458660000001</v>
      </c>
    </row>
    <row r="21422" spans="2:17" x14ac:dyDescent="0.3">
      <c r="B21422" t="s">
        <v>898</v>
      </c>
      <c r="C21422" t="s">
        <v>5583</v>
      </c>
      <c r="D21422" t="s">
        <v>5569</v>
      </c>
      <c r="E21422">
        <v>-71.147999999999996</v>
      </c>
      <c r="F21422">
        <v>42.274949999999997</v>
      </c>
      <c r="G21422" t="s">
        <v>784</v>
      </c>
      <c r="H21422" s="5">
        <v>4</v>
      </c>
      <c r="I21422" t="s">
        <v>5581</v>
      </c>
      <c r="J21422" s="5">
        <f>VLOOKUP(I21422*1,Crosswalks!$L$3:$M$227,2,FALSE)</f>
        <v>3</v>
      </c>
      <c r="K21422" s="5" t="str">
        <f>IF(G21422="Corner",INDEX(Crosswalks!$C$4:$J$16,MATCH(H21422,Crosswalks!$C$4:$C$16,0),J21422+1),"N/A, D2D")</f>
        <v>N/A, D2D</v>
      </c>
      <c r="L21422" t="s">
        <v>5988</v>
      </c>
      <c r="M21422" t="s">
        <v>836</v>
      </c>
      <c r="N21422" t="s">
        <v>837</v>
      </c>
      <c r="O21422" t="s">
        <v>1320</v>
      </c>
      <c r="P21422">
        <v>-71.126840610000002</v>
      </c>
      <c r="Q21422">
        <v>42.286458660000001</v>
      </c>
    </row>
    <row r="21423" spans="2:17" x14ac:dyDescent="0.3">
      <c r="B21423" t="s">
        <v>917</v>
      </c>
      <c r="C21423" t="s">
        <v>5693</v>
      </c>
      <c r="D21423" t="s">
        <v>5569</v>
      </c>
      <c r="E21423">
        <v>-71.145089999999996</v>
      </c>
      <c r="F21423">
        <v>42.292169999999999</v>
      </c>
      <c r="G21423" t="s">
        <v>784</v>
      </c>
      <c r="H21423" s="5">
        <v>1</v>
      </c>
      <c r="I21423" t="s">
        <v>2110</v>
      </c>
      <c r="J21423" s="5">
        <f>VLOOKUP(I21423*1,Crosswalks!$L$3:$M$227,2,FALSE)</f>
        <v>1</v>
      </c>
      <c r="K21423" s="5" t="str">
        <f>IF(G21423="Corner",INDEX(Crosswalks!$C$4:$J$16,MATCH(H21423,Crosswalks!$C$4:$C$16,0),J21423+1),"N/A, D2D")</f>
        <v>N/A, D2D</v>
      </c>
      <c r="L21423" t="s">
        <v>5988</v>
      </c>
      <c r="M21423" t="s">
        <v>836</v>
      </c>
      <c r="N21423" t="s">
        <v>837</v>
      </c>
      <c r="O21423" t="s">
        <v>1320</v>
      </c>
      <c r="P21423">
        <v>-71.126840610000002</v>
      </c>
      <c r="Q21423">
        <v>42.286458660000001</v>
      </c>
    </row>
    <row r="21424" spans="2:17" x14ac:dyDescent="0.3">
      <c r="B21424" t="s">
        <v>991</v>
      </c>
      <c r="C21424" t="s">
        <v>5635</v>
      </c>
      <c r="D21424" t="s">
        <v>5569</v>
      </c>
      <c r="E21424">
        <v>-71.145120000000006</v>
      </c>
      <c r="F21424">
        <v>42.279420000000002</v>
      </c>
      <c r="G21424" t="s">
        <v>784</v>
      </c>
      <c r="H21424" s="5">
        <v>2</v>
      </c>
      <c r="I21424" t="s">
        <v>5581</v>
      </c>
      <c r="J21424" s="5">
        <f>VLOOKUP(I21424*1,Crosswalks!$L$3:$M$227,2,FALSE)</f>
        <v>3</v>
      </c>
      <c r="K21424" s="5" t="str">
        <f>IF(G21424="Corner",INDEX(Crosswalks!$C$4:$J$16,MATCH(H21424,Crosswalks!$C$4:$C$16,0),J21424+1),"N/A, D2D")</f>
        <v>N/A, D2D</v>
      </c>
      <c r="L21424" t="s">
        <v>5988</v>
      </c>
      <c r="M21424" t="s">
        <v>836</v>
      </c>
      <c r="N21424" t="s">
        <v>837</v>
      </c>
      <c r="O21424" t="s">
        <v>1320</v>
      </c>
      <c r="P21424">
        <v>-71.126840610000002</v>
      </c>
      <c r="Q21424">
        <v>42.286458660000001</v>
      </c>
    </row>
    <row r="21425" spans="2:17" x14ac:dyDescent="0.3">
      <c r="B21425" t="s">
        <v>892</v>
      </c>
      <c r="C21425" t="s">
        <v>5675</v>
      </c>
      <c r="D21425" t="s">
        <v>5569</v>
      </c>
      <c r="E21425">
        <v>-71.149839999999998</v>
      </c>
      <c r="F21425">
        <v>42.271299999999997</v>
      </c>
      <c r="G21425" t="s">
        <v>784</v>
      </c>
      <c r="H21425" s="5">
        <v>6</v>
      </c>
      <c r="I21425" t="s">
        <v>1623</v>
      </c>
      <c r="J21425" s="5">
        <f>VLOOKUP(I21425*1,Crosswalks!$L$3:$M$227,2,FALSE)</f>
        <v>3</v>
      </c>
      <c r="K21425" s="5" t="str">
        <f>IF(G21425="Corner",INDEX(Crosswalks!$C$4:$J$16,MATCH(H21425,Crosswalks!$C$4:$C$16,0),J21425+1),"N/A, D2D")</f>
        <v>N/A, D2D</v>
      </c>
      <c r="L21425" t="s">
        <v>5988</v>
      </c>
      <c r="M21425" t="s">
        <v>836</v>
      </c>
      <c r="N21425" t="s">
        <v>837</v>
      </c>
      <c r="O21425" t="s">
        <v>1320</v>
      </c>
      <c r="P21425">
        <v>-71.126840610000002</v>
      </c>
      <c r="Q21425">
        <v>42.286458660000001</v>
      </c>
    </row>
    <row r="21426" spans="2:17" x14ac:dyDescent="0.3">
      <c r="B21426" t="s">
        <v>991</v>
      </c>
      <c r="C21426" t="s">
        <v>5593</v>
      </c>
      <c r="D21426" t="s">
        <v>5569</v>
      </c>
      <c r="E21426">
        <v>-71.141660000000002</v>
      </c>
      <c r="F21426">
        <v>42.292319999999997</v>
      </c>
      <c r="G21426" t="s">
        <v>783</v>
      </c>
      <c r="H21426" s="5">
        <v>2</v>
      </c>
      <c r="I21426" t="s">
        <v>2110</v>
      </c>
      <c r="J21426" s="5">
        <f>VLOOKUP(I21426*1,Crosswalks!$L$3:$M$227,2,FALSE)</f>
        <v>1</v>
      </c>
      <c r="K21426" s="5">
        <f>IF(G21426="Corner",INDEX(Crosswalks!$C$4:$J$16,MATCH(H21426,Crosswalks!$C$4:$C$16,0),J21426+1),"N/A, D2D")</f>
        <v>0.4</v>
      </c>
      <c r="L21426" t="s">
        <v>6026</v>
      </c>
      <c r="M21426" t="s">
        <v>836</v>
      </c>
      <c r="N21426" t="s">
        <v>961</v>
      </c>
      <c r="O21426" t="s">
        <v>1527</v>
      </c>
      <c r="P21426">
        <v>-71.062848299999999</v>
      </c>
      <c r="Q21426">
        <v>42.3217541</v>
      </c>
    </row>
    <row r="21427" spans="2:17" x14ac:dyDescent="0.3">
      <c r="B21427" t="s">
        <v>898</v>
      </c>
      <c r="C21427" t="s">
        <v>5661</v>
      </c>
      <c r="D21427" t="s">
        <v>5569</v>
      </c>
      <c r="E21427">
        <v>-71.145259999999993</v>
      </c>
      <c r="F21427">
        <v>42.287489999999998</v>
      </c>
      <c r="G21427" t="s">
        <v>783</v>
      </c>
      <c r="H21427" s="5">
        <v>3</v>
      </c>
      <c r="I21427" t="s">
        <v>1621</v>
      </c>
      <c r="J21427" s="5">
        <f>VLOOKUP(I21427*1,Crosswalks!$L$3:$M$227,2,FALSE)</f>
        <v>1</v>
      </c>
      <c r="K21427" s="5">
        <f>IF(G21427="Corner",INDEX(Crosswalks!$C$4:$J$16,MATCH(H21427,Crosswalks!$C$4:$C$16,0),J21427+1),"N/A, D2D")</f>
        <v>0.5</v>
      </c>
      <c r="L21427" t="s">
        <v>6026</v>
      </c>
      <c r="M21427" t="s">
        <v>836</v>
      </c>
      <c r="N21427" t="s">
        <v>961</v>
      </c>
      <c r="O21427" t="s">
        <v>1527</v>
      </c>
      <c r="P21427">
        <v>-71.062848299999999</v>
      </c>
      <c r="Q21427">
        <v>42.3217541</v>
      </c>
    </row>
    <row r="21428" spans="2:17" x14ac:dyDescent="0.3">
      <c r="B21428" t="s">
        <v>965</v>
      </c>
      <c r="C21428" t="s">
        <v>5579</v>
      </c>
      <c r="D21428" t="s">
        <v>5569</v>
      </c>
      <c r="E21428">
        <v>-71.141260000000003</v>
      </c>
      <c r="F21428">
        <v>42.291020000000003</v>
      </c>
      <c r="G21428" t="s">
        <v>783</v>
      </c>
      <c r="H21428" s="5">
        <v>3</v>
      </c>
      <c r="I21428" t="s">
        <v>2110</v>
      </c>
      <c r="J21428" s="5">
        <f>VLOOKUP(I21428*1,Crosswalks!$L$3:$M$227,2,FALSE)</f>
        <v>1</v>
      </c>
      <c r="K21428" s="5">
        <f>IF(G21428="Corner",INDEX(Crosswalks!$C$4:$J$16,MATCH(H21428,Crosswalks!$C$4:$C$16,0),J21428+1),"N/A, D2D")</f>
        <v>0.5</v>
      </c>
      <c r="L21428" t="s">
        <v>6026</v>
      </c>
      <c r="M21428" t="s">
        <v>836</v>
      </c>
      <c r="N21428" t="s">
        <v>961</v>
      </c>
      <c r="O21428" t="s">
        <v>1527</v>
      </c>
      <c r="P21428">
        <v>-71.062848299999999</v>
      </c>
      <c r="Q21428">
        <v>42.3217541</v>
      </c>
    </row>
    <row r="21429" spans="2:17" x14ac:dyDescent="0.3">
      <c r="B21429" t="s">
        <v>3377</v>
      </c>
      <c r="C21429" t="s">
        <v>2498</v>
      </c>
      <c r="D21429" t="s">
        <v>5569</v>
      </c>
      <c r="E21429">
        <v>-71.147499999999994</v>
      </c>
      <c r="F21429">
        <v>42.279829999999997</v>
      </c>
      <c r="G21429" t="s">
        <v>783</v>
      </c>
      <c r="H21429" s="5">
        <v>2</v>
      </c>
      <c r="I21429" t="s">
        <v>5581</v>
      </c>
      <c r="J21429" s="5">
        <f>VLOOKUP(I21429*1,Crosswalks!$L$3:$M$227,2,FALSE)</f>
        <v>3</v>
      </c>
      <c r="K21429" s="5">
        <f>IF(G21429="Corner",INDEX(Crosswalks!$C$4:$J$16,MATCH(H21429,Crosswalks!$C$4:$C$16,0),J21429+1),"N/A, D2D")</f>
        <v>0.4</v>
      </c>
      <c r="L21429" t="s">
        <v>6026</v>
      </c>
      <c r="M21429" t="s">
        <v>836</v>
      </c>
      <c r="N21429" t="s">
        <v>961</v>
      </c>
      <c r="O21429" t="s">
        <v>1527</v>
      </c>
      <c r="P21429">
        <v>-71.062848299999999</v>
      </c>
      <c r="Q21429">
        <v>42.3217541</v>
      </c>
    </row>
    <row r="21430" spans="2:17" x14ac:dyDescent="0.3">
      <c r="B21430" t="s">
        <v>826</v>
      </c>
      <c r="C21430" t="s">
        <v>5694</v>
      </c>
      <c r="D21430" t="s">
        <v>5569</v>
      </c>
      <c r="E21430">
        <v>-71.13449</v>
      </c>
      <c r="F21430">
        <v>42.296559999999999</v>
      </c>
      <c r="G21430" t="s">
        <v>783</v>
      </c>
      <c r="H21430" s="5">
        <v>6</v>
      </c>
      <c r="I21430" t="s">
        <v>2110</v>
      </c>
      <c r="J21430" s="5">
        <f>VLOOKUP(I21430*1,Crosswalks!$L$3:$M$227,2,FALSE)</f>
        <v>1</v>
      </c>
      <c r="K21430" s="5">
        <f>IF(G21430="Corner",INDEX(Crosswalks!$C$4:$J$16,MATCH(H21430,Crosswalks!$C$4:$C$16,0),J21430+1),"N/A, D2D")</f>
        <v>0.5</v>
      </c>
      <c r="L21430" t="s">
        <v>6026</v>
      </c>
      <c r="M21430" t="s">
        <v>836</v>
      </c>
      <c r="N21430" t="s">
        <v>961</v>
      </c>
      <c r="O21430" t="s">
        <v>1527</v>
      </c>
      <c r="P21430">
        <v>-71.062848299999999</v>
      </c>
      <c r="Q21430">
        <v>42.3217541</v>
      </c>
    </row>
    <row r="21431" spans="2:17" x14ac:dyDescent="0.3">
      <c r="B21431" t="s">
        <v>5695</v>
      </c>
      <c r="C21431" t="s">
        <v>1619</v>
      </c>
      <c r="D21431" t="s">
        <v>5569</v>
      </c>
      <c r="E21431">
        <v>-71.137559999999993</v>
      </c>
      <c r="F21431">
        <v>42.293419999999998</v>
      </c>
      <c r="G21431" t="s">
        <v>783</v>
      </c>
      <c r="H21431" s="5">
        <v>3</v>
      </c>
      <c r="I21431" t="s">
        <v>2110</v>
      </c>
      <c r="J21431" s="5">
        <f>VLOOKUP(I21431*1,Crosswalks!$L$3:$M$227,2,FALSE)</f>
        <v>1</v>
      </c>
      <c r="K21431" s="5">
        <f>IF(G21431="Corner",INDEX(Crosswalks!$C$4:$J$16,MATCH(H21431,Crosswalks!$C$4:$C$16,0),J21431+1),"N/A, D2D")</f>
        <v>0.5</v>
      </c>
      <c r="L21431" t="s">
        <v>6026</v>
      </c>
      <c r="M21431" t="s">
        <v>836</v>
      </c>
      <c r="N21431" t="s">
        <v>961</v>
      </c>
      <c r="O21431" t="s">
        <v>1527</v>
      </c>
      <c r="P21431">
        <v>-71.062848299999999</v>
      </c>
      <c r="Q21431">
        <v>42.3217541</v>
      </c>
    </row>
    <row r="21432" spans="2:17" x14ac:dyDescent="0.3">
      <c r="B21432" t="s">
        <v>991</v>
      </c>
      <c r="C21432" t="s">
        <v>5586</v>
      </c>
      <c r="D21432" t="s">
        <v>5569</v>
      </c>
      <c r="E21432">
        <v>-71.141909999999996</v>
      </c>
      <c r="F21432">
        <v>42.293840000000003</v>
      </c>
      <c r="G21432" t="s">
        <v>783</v>
      </c>
      <c r="H21432" s="5">
        <v>1</v>
      </c>
      <c r="I21432" t="s">
        <v>2110</v>
      </c>
      <c r="J21432" s="5">
        <f>VLOOKUP(I21432*1,Crosswalks!$L$3:$M$227,2,FALSE)</f>
        <v>1</v>
      </c>
      <c r="K21432" s="5">
        <f>IF(G21432="Corner",INDEX(Crosswalks!$C$4:$J$16,MATCH(H21432,Crosswalks!$C$4:$C$16,0),J21432+1),"N/A, D2D")</f>
        <v>0.4</v>
      </c>
      <c r="L21432" t="s">
        <v>6026</v>
      </c>
      <c r="M21432" t="s">
        <v>836</v>
      </c>
      <c r="N21432" t="s">
        <v>961</v>
      </c>
      <c r="O21432" t="s">
        <v>1527</v>
      </c>
      <c r="P21432">
        <v>-71.062848299999999</v>
      </c>
      <c r="Q21432">
        <v>42.3217541</v>
      </c>
    </row>
    <row r="21433" spans="2:17" x14ac:dyDescent="0.3">
      <c r="B21433" t="s">
        <v>1042</v>
      </c>
      <c r="C21433" t="s">
        <v>5696</v>
      </c>
      <c r="D21433" t="s">
        <v>5569</v>
      </c>
      <c r="E21433">
        <v>-71.136560000000003</v>
      </c>
      <c r="F21433">
        <v>42.294840000000001</v>
      </c>
      <c r="G21433" t="s">
        <v>783</v>
      </c>
      <c r="H21433" s="5">
        <v>6</v>
      </c>
      <c r="I21433" t="s">
        <v>2110</v>
      </c>
      <c r="J21433" s="5">
        <f>VLOOKUP(I21433*1,Crosswalks!$L$3:$M$227,2,FALSE)</f>
        <v>1</v>
      </c>
      <c r="K21433" s="5">
        <f>IF(G21433="Corner",INDEX(Crosswalks!$C$4:$J$16,MATCH(H21433,Crosswalks!$C$4:$C$16,0),J21433+1),"N/A, D2D")</f>
        <v>0.5</v>
      </c>
      <c r="L21433" t="s">
        <v>6026</v>
      </c>
      <c r="M21433" t="s">
        <v>836</v>
      </c>
      <c r="N21433" t="s">
        <v>961</v>
      </c>
      <c r="O21433" t="s">
        <v>1527</v>
      </c>
      <c r="P21433">
        <v>-71.062848299999999</v>
      </c>
      <c r="Q21433">
        <v>42.3217541</v>
      </c>
    </row>
    <row r="21434" spans="2:17" x14ac:dyDescent="0.3">
      <c r="B21434" t="s">
        <v>925</v>
      </c>
      <c r="C21434" t="s">
        <v>5640</v>
      </c>
      <c r="D21434" t="s">
        <v>5569</v>
      </c>
      <c r="E21434">
        <v>-71.146360000000001</v>
      </c>
      <c r="F21434">
        <v>42.271610000000003</v>
      </c>
      <c r="G21434" t="s">
        <v>783</v>
      </c>
      <c r="H21434" s="5">
        <v>3</v>
      </c>
      <c r="I21434" t="s">
        <v>5581</v>
      </c>
      <c r="J21434" s="5">
        <f>VLOOKUP(I21434*1,Crosswalks!$L$3:$M$227,2,FALSE)</f>
        <v>3</v>
      </c>
      <c r="K21434" s="5">
        <f>IF(G21434="Corner",INDEX(Crosswalks!$C$4:$J$16,MATCH(H21434,Crosswalks!$C$4:$C$16,0),J21434+1),"N/A, D2D")</f>
        <v>0.5</v>
      </c>
      <c r="L21434" t="s">
        <v>6026</v>
      </c>
      <c r="M21434" t="s">
        <v>836</v>
      </c>
      <c r="N21434" t="s">
        <v>961</v>
      </c>
      <c r="O21434" t="s">
        <v>1527</v>
      </c>
      <c r="P21434">
        <v>-71.062848299999999</v>
      </c>
      <c r="Q21434">
        <v>42.3217541</v>
      </c>
    </row>
    <row r="21435" spans="2:17" x14ac:dyDescent="0.3">
      <c r="B21435" t="s">
        <v>917</v>
      </c>
      <c r="C21435" t="s">
        <v>5659</v>
      </c>
      <c r="D21435" t="s">
        <v>5569</v>
      </c>
      <c r="E21435">
        <v>-71.148089999999996</v>
      </c>
      <c r="F21435">
        <v>42.273969999999998</v>
      </c>
      <c r="G21435" t="s">
        <v>783</v>
      </c>
      <c r="H21435" s="5">
        <v>2</v>
      </c>
      <c r="I21435" t="s">
        <v>5581</v>
      </c>
      <c r="J21435" s="5">
        <f>VLOOKUP(I21435*1,Crosswalks!$L$3:$M$227,2,FALSE)</f>
        <v>3</v>
      </c>
      <c r="K21435" s="5">
        <f>IF(G21435="Corner",INDEX(Crosswalks!$C$4:$J$16,MATCH(H21435,Crosswalks!$C$4:$C$16,0),J21435+1),"N/A, D2D")</f>
        <v>0.4</v>
      </c>
      <c r="L21435" t="s">
        <v>6026</v>
      </c>
      <c r="M21435" t="s">
        <v>836</v>
      </c>
      <c r="N21435" t="s">
        <v>961</v>
      </c>
      <c r="O21435" t="s">
        <v>1527</v>
      </c>
      <c r="P21435">
        <v>-71.062848299999999</v>
      </c>
      <c r="Q21435">
        <v>42.3217541</v>
      </c>
    </row>
    <row r="21436" spans="2:17" x14ac:dyDescent="0.3">
      <c r="B21436" t="s">
        <v>973</v>
      </c>
      <c r="C21436" t="s">
        <v>5635</v>
      </c>
      <c r="D21436" t="s">
        <v>5569</v>
      </c>
      <c r="E21436">
        <v>-71.146209999999996</v>
      </c>
      <c r="F21436">
        <v>42.27937</v>
      </c>
      <c r="G21436" t="s">
        <v>784</v>
      </c>
      <c r="H21436" s="5">
        <v>6</v>
      </c>
      <c r="I21436" t="s">
        <v>5581</v>
      </c>
      <c r="J21436" s="5">
        <f>VLOOKUP(I21436*1,Crosswalks!$L$3:$M$227,2,FALSE)</f>
        <v>3</v>
      </c>
      <c r="K21436" s="5" t="str">
        <f>IF(G21436="Corner",INDEX(Crosswalks!$C$4:$J$16,MATCH(H21436,Crosswalks!$C$4:$C$16,0),J21436+1),"N/A, D2D")</f>
        <v>N/A, D2D</v>
      </c>
      <c r="L21436" t="s">
        <v>6026</v>
      </c>
      <c r="M21436" t="s">
        <v>836</v>
      </c>
      <c r="N21436" t="s">
        <v>961</v>
      </c>
      <c r="O21436" t="s">
        <v>1527</v>
      </c>
      <c r="P21436">
        <v>-71.062848299999999</v>
      </c>
      <c r="Q21436">
        <v>42.3217541</v>
      </c>
    </row>
    <row r="21437" spans="2:17" x14ac:dyDescent="0.3">
      <c r="B21437" t="s">
        <v>1193</v>
      </c>
      <c r="C21437" t="s">
        <v>5593</v>
      </c>
      <c r="D21437" t="s">
        <v>5569</v>
      </c>
      <c r="E21437">
        <v>-71.143270000000001</v>
      </c>
      <c r="F21437">
        <v>42.290500000000002</v>
      </c>
      <c r="G21437" t="s">
        <v>783</v>
      </c>
      <c r="H21437" s="5">
        <v>5</v>
      </c>
      <c r="I21437" t="s">
        <v>2110</v>
      </c>
      <c r="J21437" s="5">
        <f>VLOOKUP(I21437*1,Crosswalks!$L$3:$M$227,2,FALSE)</f>
        <v>1</v>
      </c>
      <c r="K21437" s="5">
        <f>IF(G21437="Corner",INDEX(Crosswalks!$C$4:$J$16,MATCH(H21437,Crosswalks!$C$4:$C$16,0),J21437+1),"N/A, D2D")</f>
        <v>0.5</v>
      </c>
      <c r="L21437" t="s">
        <v>6060</v>
      </c>
      <c r="M21437" t="s">
        <v>847</v>
      </c>
      <c r="N21437" t="s">
        <v>848</v>
      </c>
      <c r="O21437" t="s">
        <v>2009</v>
      </c>
      <c r="P21437">
        <v>-71.117740609999998</v>
      </c>
      <c r="Q21437">
        <v>42.285408660000002</v>
      </c>
    </row>
    <row r="21438" spans="2:17" x14ac:dyDescent="0.3">
      <c r="B21438" t="s">
        <v>917</v>
      </c>
      <c r="C21438" t="s">
        <v>5579</v>
      </c>
      <c r="D21438" t="s">
        <v>5569</v>
      </c>
      <c r="E21438">
        <v>-71.141439000000005</v>
      </c>
      <c r="F21438">
        <v>42.290764000000003</v>
      </c>
      <c r="G21438" t="s">
        <v>783</v>
      </c>
      <c r="H21438" s="5">
        <v>3</v>
      </c>
      <c r="I21438" t="s">
        <v>2110</v>
      </c>
      <c r="J21438" s="5">
        <f>VLOOKUP(I21438*1,Crosswalks!$L$3:$M$227,2,FALSE)</f>
        <v>1</v>
      </c>
      <c r="K21438" s="5">
        <f>IF(G21438="Corner",INDEX(Crosswalks!$C$4:$J$16,MATCH(H21438,Crosswalks!$C$4:$C$16,0),J21438+1),"N/A, D2D")</f>
        <v>0.5</v>
      </c>
      <c r="L21438" t="s">
        <v>6060</v>
      </c>
      <c r="M21438" t="s">
        <v>847</v>
      </c>
      <c r="N21438" t="s">
        <v>848</v>
      </c>
      <c r="O21438" t="s">
        <v>2009</v>
      </c>
      <c r="P21438">
        <v>-71.117740609999998</v>
      </c>
      <c r="Q21438">
        <v>42.285408660000002</v>
      </c>
    </row>
    <row r="21439" spans="2:17" x14ac:dyDescent="0.3">
      <c r="B21439" t="s">
        <v>861</v>
      </c>
      <c r="C21439" t="s">
        <v>5648</v>
      </c>
      <c r="D21439" t="s">
        <v>5569</v>
      </c>
      <c r="E21439">
        <v>-71.146299999999997</v>
      </c>
      <c r="F21439">
        <v>42.27852</v>
      </c>
      <c r="G21439" t="s">
        <v>783</v>
      </c>
      <c r="H21439" s="5">
        <v>6</v>
      </c>
      <c r="I21439" t="s">
        <v>5581</v>
      </c>
      <c r="J21439" s="5">
        <f>VLOOKUP(I21439*1,Crosswalks!$L$3:$M$227,2,FALSE)</f>
        <v>3</v>
      </c>
      <c r="K21439" s="5">
        <f>IF(G21439="Corner",INDEX(Crosswalks!$C$4:$J$16,MATCH(H21439,Crosswalks!$C$4:$C$16,0),J21439+1),"N/A, D2D")</f>
        <v>0.5</v>
      </c>
      <c r="L21439" t="s">
        <v>6060</v>
      </c>
      <c r="M21439" t="s">
        <v>847</v>
      </c>
      <c r="N21439" t="s">
        <v>848</v>
      </c>
      <c r="O21439" t="s">
        <v>2009</v>
      </c>
      <c r="P21439">
        <v>-71.117740609999998</v>
      </c>
      <c r="Q21439">
        <v>42.285408660000002</v>
      </c>
    </row>
    <row r="21440" spans="2:17" x14ac:dyDescent="0.3">
      <c r="B21440" t="s">
        <v>917</v>
      </c>
      <c r="C21440" t="s">
        <v>5629</v>
      </c>
      <c r="D21440" t="s">
        <v>5569</v>
      </c>
      <c r="E21440">
        <v>-71.142039999999994</v>
      </c>
      <c r="F21440">
        <v>42.294530000000002</v>
      </c>
      <c r="G21440" t="s">
        <v>783</v>
      </c>
      <c r="H21440" s="5">
        <v>2</v>
      </c>
      <c r="I21440" t="s">
        <v>2110</v>
      </c>
      <c r="J21440" s="5">
        <f>VLOOKUP(I21440*1,Crosswalks!$L$3:$M$227,2,FALSE)</f>
        <v>1</v>
      </c>
      <c r="K21440" s="5">
        <f>IF(G21440="Corner",INDEX(Crosswalks!$C$4:$J$16,MATCH(H21440,Crosswalks!$C$4:$C$16,0),J21440+1),"N/A, D2D")</f>
        <v>0.4</v>
      </c>
      <c r="L21440" t="s">
        <v>6060</v>
      </c>
      <c r="M21440" t="s">
        <v>847</v>
      </c>
      <c r="N21440" t="s">
        <v>848</v>
      </c>
      <c r="O21440" t="s">
        <v>2009</v>
      </c>
      <c r="P21440">
        <v>-71.117740609999998</v>
      </c>
      <c r="Q21440">
        <v>42.285408660000002</v>
      </c>
    </row>
    <row r="21441" spans="2:17" x14ac:dyDescent="0.3">
      <c r="B21441" t="s">
        <v>939</v>
      </c>
      <c r="C21441" t="s">
        <v>5697</v>
      </c>
      <c r="D21441" t="s">
        <v>5569</v>
      </c>
      <c r="E21441">
        <v>-71.146709999999999</v>
      </c>
      <c r="F21441">
        <v>42.295850000000002</v>
      </c>
      <c r="G21441" t="s">
        <v>783</v>
      </c>
      <c r="H21441" s="5">
        <v>4</v>
      </c>
      <c r="I21441" t="s">
        <v>2110</v>
      </c>
      <c r="J21441" s="5">
        <f>VLOOKUP(I21441*1,Crosswalks!$L$3:$M$227,2,FALSE)</f>
        <v>1</v>
      </c>
      <c r="K21441" s="5">
        <f>IF(G21441="Corner",INDEX(Crosswalks!$C$4:$J$16,MATCH(H21441,Crosswalks!$C$4:$C$16,0),J21441+1),"N/A, D2D")</f>
        <v>0.5</v>
      </c>
      <c r="L21441" t="s">
        <v>6060</v>
      </c>
      <c r="M21441" t="s">
        <v>847</v>
      </c>
      <c r="N21441" t="s">
        <v>848</v>
      </c>
      <c r="O21441" t="s">
        <v>2009</v>
      </c>
      <c r="P21441">
        <v>-71.117740609999998</v>
      </c>
      <c r="Q21441">
        <v>42.285408660000002</v>
      </c>
    </row>
    <row r="21442" spans="2:17" x14ac:dyDescent="0.3">
      <c r="B21442" t="s">
        <v>1059</v>
      </c>
      <c r="C21442" t="s">
        <v>5643</v>
      </c>
      <c r="D21442" t="s">
        <v>5569</v>
      </c>
      <c r="E21442">
        <v>-71.144001000000003</v>
      </c>
      <c r="F21442">
        <v>42.292650000000002</v>
      </c>
      <c r="G21442" t="s">
        <v>783</v>
      </c>
      <c r="H21442" s="5" t="s">
        <v>785</v>
      </c>
      <c r="I21442" t="s">
        <v>2110</v>
      </c>
      <c r="J21442" s="5">
        <f>VLOOKUP(I21442*1,Crosswalks!$L$3:$M$227,2,FALSE)</f>
        <v>1</v>
      </c>
      <c r="K21442" s="5">
        <f>IF(G21442="Corner",INDEX(Crosswalks!$C$4:$J$16,MATCH(H21442,Crosswalks!$C$4:$C$16,0),J21442+1),"N/A, D2D")</f>
        <v>0.3</v>
      </c>
      <c r="L21442" t="s">
        <v>6060</v>
      </c>
      <c r="M21442" t="s">
        <v>847</v>
      </c>
      <c r="N21442" t="s">
        <v>848</v>
      </c>
      <c r="O21442" t="s">
        <v>2009</v>
      </c>
      <c r="P21442">
        <v>-71.117740609999998</v>
      </c>
      <c r="Q21442">
        <v>42.285408660000002</v>
      </c>
    </row>
    <row r="21443" spans="2:17" x14ac:dyDescent="0.3">
      <c r="B21443" t="s">
        <v>939</v>
      </c>
      <c r="C21443" t="s">
        <v>5697</v>
      </c>
      <c r="D21443" t="s">
        <v>5569</v>
      </c>
      <c r="E21443">
        <v>-71.146709999999999</v>
      </c>
      <c r="F21443">
        <v>42.295850000000002</v>
      </c>
      <c r="G21443" t="s">
        <v>784</v>
      </c>
      <c r="H21443" s="5">
        <v>1</v>
      </c>
      <c r="I21443" t="s">
        <v>2110</v>
      </c>
      <c r="J21443" s="5">
        <f>VLOOKUP(I21443*1,Crosswalks!$L$3:$M$227,2,FALSE)</f>
        <v>1</v>
      </c>
      <c r="K21443" s="5" t="str">
        <f>IF(G21443="Corner",INDEX(Crosswalks!$C$4:$J$16,MATCH(H21443,Crosswalks!$C$4:$C$16,0),J21443+1),"N/A, D2D")</f>
        <v>N/A, D2D</v>
      </c>
      <c r="L21443" t="s">
        <v>6060</v>
      </c>
      <c r="M21443" t="s">
        <v>847</v>
      </c>
      <c r="N21443" t="s">
        <v>848</v>
      </c>
      <c r="O21443" t="s">
        <v>2009</v>
      </c>
      <c r="P21443">
        <v>-71.117740609999998</v>
      </c>
      <c r="Q21443">
        <v>42.285408660000002</v>
      </c>
    </row>
    <row r="21444" spans="2:17" x14ac:dyDescent="0.3">
      <c r="B21444" t="s">
        <v>1025</v>
      </c>
      <c r="C21444" t="s">
        <v>5698</v>
      </c>
      <c r="D21444" t="s">
        <v>5569</v>
      </c>
      <c r="E21444">
        <v>-71.156306999999998</v>
      </c>
      <c r="F21444">
        <v>42.282696999999999</v>
      </c>
      <c r="G21444" t="s">
        <v>783</v>
      </c>
      <c r="H21444" s="5">
        <v>2</v>
      </c>
      <c r="I21444" t="s">
        <v>5581</v>
      </c>
      <c r="J21444" s="5">
        <f>VLOOKUP(I21444*1,Crosswalks!$L$3:$M$227,2,FALSE)</f>
        <v>3</v>
      </c>
      <c r="K21444" s="5">
        <f>IF(G21444="Corner",INDEX(Crosswalks!$C$4:$J$16,MATCH(H21444,Crosswalks!$C$4:$C$16,0),J21444+1),"N/A, D2D")</f>
        <v>0.4</v>
      </c>
      <c r="L21444" t="s">
        <v>5953</v>
      </c>
      <c r="M21444" t="s">
        <v>836</v>
      </c>
      <c r="N21444" t="s">
        <v>837</v>
      </c>
      <c r="O21444" t="s">
        <v>927</v>
      </c>
      <c r="P21444">
        <v>-71.127050609999998</v>
      </c>
      <c r="Q21444">
        <v>42.274798650000001</v>
      </c>
    </row>
    <row r="21445" spans="2:17" x14ac:dyDescent="0.3">
      <c r="B21445" t="s">
        <v>864</v>
      </c>
      <c r="C21445" t="s">
        <v>5593</v>
      </c>
      <c r="D21445" t="s">
        <v>5569</v>
      </c>
      <c r="E21445">
        <v>-71.142709999999994</v>
      </c>
      <c r="F21445">
        <v>42.290959999999998</v>
      </c>
      <c r="G21445" t="s">
        <v>783</v>
      </c>
      <c r="H21445" s="5">
        <v>5</v>
      </c>
      <c r="I21445" t="s">
        <v>2110</v>
      </c>
      <c r="J21445" s="5">
        <f>VLOOKUP(I21445*1,Crosswalks!$L$3:$M$227,2,FALSE)</f>
        <v>1</v>
      </c>
      <c r="K21445" s="5">
        <f>IF(G21445="Corner",INDEX(Crosswalks!$C$4:$J$16,MATCH(H21445,Crosswalks!$C$4:$C$16,0),J21445+1),"N/A, D2D")</f>
        <v>0.5</v>
      </c>
      <c r="L21445" t="s">
        <v>5953</v>
      </c>
      <c r="M21445" t="s">
        <v>836</v>
      </c>
      <c r="N21445" t="s">
        <v>837</v>
      </c>
      <c r="O21445" t="s">
        <v>927</v>
      </c>
      <c r="P21445">
        <v>-71.127050609999998</v>
      </c>
      <c r="Q21445">
        <v>42.274798650000001</v>
      </c>
    </row>
    <row r="21446" spans="2:17" x14ac:dyDescent="0.3">
      <c r="B21446" t="s">
        <v>898</v>
      </c>
      <c r="C21446" t="s">
        <v>5699</v>
      </c>
      <c r="D21446" t="s">
        <v>5569</v>
      </c>
      <c r="E21446">
        <v>-71.146280000000004</v>
      </c>
      <c r="F21446">
        <v>42.287140000000001</v>
      </c>
      <c r="G21446" t="s">
        <v>783</v>
      </c>
      <c r="H21446" s="5">
        <v>5</v>
      </c>
      <c r="I21446" t="s">
        <v>1621</v>
      </c>
      <c r="J21446" s="5">
        <f>VLOOKUP(I21446*1,Crosswalks!$L$3:$M$227,2,FALSE)</f>
        <v>1</v>
      </c>
      <c r="K21446" s="5">
        <f>IF(G21446="Corner",INDEX(Crosswalks!$C$4:$J$16,MATCH(H21446,Crosswalks!$C$4:$C$16,0),J21446+1),"N/A, D2D")</f>
        <v>0.5</v>
      </c>
      <c r="L21446" t="s">
        <v>5953</v>
      </c>
      <c r="M21446" t="s">
        <v>836</v>
      </c>
      <c r="N21446" t="s">
        <v>837</v>
      </c>
      <c r="O21446" t="s">
        <v>927</v>
      </c>
      <c r="P21446">
        <v>-71.127050609999998</v>
      </c>
      <c r="Q21446">
        <v>42.274798650000001</v>
      </c>
    </row>
    <row r="21447" spans="2:17" x14ac:dyDescent="0.3">
      <c r="B21447" t="s">
        <v>898</v>
      </c>
      <c r="C21447" t="s">
        <v>5656</v>
      </c>
      <c r="D21447" t="s">
        <v>5569</v>
      </c>
      <c r="E21447">
        <v>-71.147260000000003</v>
      </c>
      <c r="F21447">
        <v>42.27655</v>
      </c>
      <c r="G21447" t="s">
        <v>783</v>
      </c>
      <c r="H21447" s="5">
        <v>6</v>
      </c>
      <c r="I21447" t="s">
        <v>5581</v>
      </c>
      <c r="J21447" s="5">
        <f>VLOOKUP(I21447*1,Crosswalks!$L$3:$M$227,2,FALSE)</f>
        <v>3</v>
      </c>
      <c r="K21447" s="5">
        <f>IF(G21447="Corner",INDEX(Crosswalks!$C$4:$J$16,MATCH(H21447,Crosswalks!$C$4:$C$16,0),J21447+1),"N/A, D2D")</f>
        <v>0.5</v>
      </c>
      <c r="L21447" t="s">
        <v>5953</v>
      </c>
      <c r="M21447" t="s">
        <v>836</v>
      </c>
      <c r="N21447" t="s">
        <v>837</v>
      </c>
      <c r="O21447" t="s">
        <v>927</v>
      </c>
      <c r="P21447">
        <v>-71.127050609999998</v>
      </c>
      <c r="Q21447">
        <v>42.274798650000001</v>
      </c>
    </row>
    <row r="21448" spans="2:17" x14ac:dyDescent="0.3">
      <c r="B21448" t="s">
        <v>1018</v>
      </c>
      <c r="C21448" t="s">
        <v>5629</v>
      </c>
      <c r="D21448" t="s">
        <v>5569</v>
      </c>
      <c r="E21448">
        <v>-71.14358</v>
      </c>
      <c r="F21448">
        <v>42.293790000000001</v>
      </c>
      <c r="G21448" t="s">
        <v>783</v>
      </c>
      <c r="H21448" s="5">
        <v>1</v>
      </c>
      <c r="I21448" t="s">
        <v>2110</v>
      </c>
      <c r="J21448" s="5">
        <f>VLOOKUP(I21448*1,Crosswalks!$L$3:$M$227,2,FALSE)</f>
        <v>1</v>
      </c>
      <c r="K21448" s="5">
        <f>IF(G21448="Corner",INDEX(Crosswalks!$C$4:$J$16,MATCH(H21448,Crosswalks!$C$4:$C$16,0),J21448+1),"N/A, D2D")</f>
        <v>0.4</v>
      </c>
      <c r="L21448" t="s">
        <v>5953</v>
      </c>
      <c r="M21448" t="s">
        <v>836</v>
      </c>
      <c r="N21448" t="s">
        <v>837</v>
      </c>
      <c r="O21448" t="s">
        <v>927</v>
      </c>
      <c r="P21448">
        <v>-71.127050609999998</v>
      </c>
      <c r="Q21448">
        <v>42.274798650000001</v>
      </c>
    </row>
    <row r="21449" spans="2:17" x14ac:dyDescent="0.3">
      <c r="B21449" t="s">
        <v>1165</v>
      </c>
      <c r="C21449" t="s">
        <v>5588</v>
      </c>
      <c r="D21449" t="s">
        <v>5569</v>
      </c>
      <c r="E21449">
        <v>-71.146640000000005</v>
      </c>
      <c r="F21449">
        <v>42.274099999999997</v>
      </c>
      <c r="G21449" t="s">
        <v>783</v>
      </c>
      <c r="H21449" s="5">
        <v>3</v>
      </c>
      <c r="I21449" t="s">
        <v>5581</v>
      </c>
      <c r="J21449" s="5">
        <f>VLOOKUP(I21449*1,Crosswalks!$L$3:$M$227,2,FALSE)</f>
        <v>3</v>
      </c>
      <c r="K21449" s="5">
        <f>IF(G21449="Corner",INDEX(Crosswalks!$C$4:$J$16,MATCH(H21449,Crosswalks!$C$4:$C$16,0),J21449+1),"N/A, D2D")</f>
        <v>0.5</v>
      </c>
      <c r="L21449" t="s">
        <v>5953</v>
      </c>
      <c r="M21449" t="s">
        <v>836</v>
      </c>
      <c r="N21449" t="s">
        <v>837</v>
      </c>
      <c r="O21449" t="s">
        <v>927</v>
      </c>
      <c r="P21449">
        <v>-71.127050609999998</v>
      </c>
      <c r="Q21449">
        <v>42.274798650000001</v>
      </c>
    </row>
    <row r="21450" spans="2:17" x14ac:dyDescent="0.3">
      <c r="B21450" t="s">
        <v>5700</v>
      </c>
      <c r="C21450" t="s">
        <v>1619</v>
      </c>
      <c r="D21450" t="s">
        <v>5569</v>
      </c>
      <c r="E21450">
        <v>-71.141170000000002</v>
      </c>
      <c r="F21450">
        <v>42.290419999999997</v>
      </c>
      <c r="G21450" t="s">
        <v>783</v>
      </c>
      <c r="H21450" s="5">
        <v>6</v>
      </c>
      <c r="I21450" t="s">
        <v>2110</v>
      </c>
      <c r="J21450" s="5">
        <f>VLOOKUP(I21450*1,Crosswalks!$L$3:$M$227,2,FALSE)</f>
        <v>1</v>
      </c>
      <c r="K21450" s="5">
        <f>IF(G21450="Corner",INDEX(Crosswalks!$C$4:$J$16,MATCH(H21450,Crosswalks!$C$4:$C$16,0),J21450+1),"N/A, D2D")</f>
        <v>0.5</v>
      </c>
      <c r="L21450" t="s">
        <v>5953</v>
      </c>
      <c r="M21450" t="s">
        <v>836</v>
      </c>
      <c r="N21450" t="s">
        <v>837</v>
      </c>
      <c r="O21450" t="s">
        <v>927</v>
      </c>
      <c r="P21450">
        <v>-71.127050609999998</v>
      </c>
      <c r="Q21450">
        <v>42.274798650000001</v>
      </c>
    </row>
    <row r="21451" spans="2:17" x14ac:dyDescent="0.3">
      <c r="B21451" t="s">
        <v>855</v>
      </c>
      <c r="C21451" t="s">
        <v>5643</v>
      </c>
      <c r="D21451" t="s">
        <v>5569</v>
      </c>
      <c r="E21451">
        <v>-71.144670000000005</v>
      </c>
      <c r="F21451">
        <v>42.292760000000001</v>
      </c>
      <c r="G21451" t="s">
        <v>783</v>
      </c>
      <c r="H21451" s="5" t="s">
        <v>785</v>
      </c>
      <c r="I21451" t="s">
        <v>2110</v>
      </c>
      <c r="J21451" s="5">
        <f>VLOOKUP(I21451*1,Crosswalks!$L$3:$M$227,2,FALSE)</f>
        <v>1</v>
      </c>
      <c r="K21451" s="5">
        <f>IF(G21451="Corner",INDEX(Crosswalks!$C$4:$J$16,MATCH(H21451,Crosswalks!$C$4:$C$16,0),J21451+1),"N/A, D2D")</f>
        <v>0.3</v>
      </c>
      <c r="L21451" t="s">
        <v>5953</v>
      </c>
      <c r="M21451" t="s">
        <v>836</v>
      </c>
      <c r="N21451" t="s">
        <v>837</v>
      </c>
      <c r="O21451" t="s">
        <v>927</v>
      </c>
      <c r="P21451">
        <v>-71.127050609999998</v>
      </c>
      <c r="Q21451">
        <v>42.274798650000001</v>
      </c>
    </row>
    <row r="21452" spans="2:17" x14ac:dyDescent="0.3">
      <c r="B21452" t="s">
        <v>1008</v>
      </c>
      <c r="C21452" t="s">
        <v>5639</v>
      </c>
      <c r="D21452" t="s">
        <v>5569</v>
      </c>
      <c r="E21452">
        <v>-71.148880000000005</v>
      </c>
      <c r="F21452">
        <v>42.27102</v>
      </c>
      <c r="G21452" t="s">
        <v>783</v>
      </c>
      <c r="H21452" s="5">
        <v>2</v>
      </c>
      <c r="I21452" t="s">
        <v>1623</v>
      </c>
      <c r="J21452" s="5">
        <f>VLOOKUP(I21452*1,Crosswalks!$L$3:$M$227,2,FALSE)</f>
        <v>3</v>
      </c>
      <c r="K21452" s="5">
        <f>IF(G21452="Corner",INDEX(Crosswalks!$C$4:$J$16,MATCH(H21452,Crosswalks!$C$4:$C$16,0),J21452+1),"N/A, D2D")</f>
        <v>0.4</v>
      </c>
      <c r="L21452" t="s">
        <v>5953</v>
      </c>
      <c r="M21452" t="s">
        <v>836</v>
      </c>
      <c r="N21452" t="s">
        <v>837</v>
      </c>
      <c r="O21452" t="s">
        <v>927</v>
      </c>
      <c r="P21452">
        <v>-71.127050609999998</v>
      </c>
      <c r="Q21452">
        <v>42.274798650000001</v>
      </c>
    </row>
    <row r="21453" spans="2:17" x14ac:dyDescent="0.3">
      <c r="B21453" t="s">
        <v>1485</v>
      </c>
      <c r="C21453" t="s">
        <v>5654</v>
      </c>
      <c r="D21453" t="s">
        <v>5569</v>
      </c>
      <c r="E21453">
        <v>-71.146879999999996</v>
      </c>
      <c r="F21453">
        <v>42.277999999999999</v>
      </c>
      <c r="G21453" t="s">
        <v>783</v>
      </c>
      <c r="H21453" s="5">
        <v>4</v>
      </c>
      <c r="I21453" t="s">
        <v>5581</v>
      </c>
      <c r="J21453" s="5">
        <f>VLOOKUP(I21453*1,Crosswalks!$L$3:$M$227,2,FALSE)</f>
        <v>3</v>
      </c>
      <c r="K21453" s="5">
        <f>IF(G21453="Corner",INDEX(Crosswalks!$C$4:$J$16,MATCH(H21453,Crosswalks!$C$4:$C$16,0),J21453+1),"N/A, D2D")</f>
        <v>0.5</v>
      </c>
      <c r="L21453" t="s">
        <v>5953</v>
      </c>
      <c r="M21453" t="s">
        <v>836</v>
      </c>
      <c r="N21453" t="s">
        <v>837</v>
      </c>
      <c r="O21453" t="s">
        <v>927</v>
      </c>
      <c r="P21453">
        <v>-71.127050609999998</v>
      </c>
      <c r="Q21453">
        <v>42.274798650000001</v>
      </c>
    </row>
    <row r="21454" spans="2:17" x14ac:dyDescent="0.3">
      <c r="B21454" t="s">
        <v>1408</v>
      </c>
      <c r="C21454" t="s">
        <v>5654</v>
      </c>
      <c r="D21454" t="s">
        <v>5569</v>
      </c>
      <c r="E21454">
        <v>-71.145949000000002</v>
      </c>
      <c r="F21454">
        <v>42.277841000000002</v>
      </c>
      <c r="G21454" t="s">
        <v>783</v>
      </c>
      <c r="H21454" s="5">
        <v>2</v>
      </c>
      <c r="I21454" t="s">
        <v>5581</v>
      </c>
      <c r="J21454" s="5">
        <f>VLOOKUP(I21454*1,Crosswalks!$L$3:$M$227,2,FALSE)</f>
        <v>3</v>
      </c>
      <c r="K21454" s="5">
        <f>IF(G21454="Corner",INDEX(Crosswalks!$C$4:$J$16,MATCH(H21454,Crosswalks!$C$4:$C$16,0),J21454+1),"N/A, D2D")</f>
        <v>0.4</v>
      </c>
      <c r="L21454" t="s">
        <v>5953</v>
      </c>
      <c r="M21454" t="s">
        <v>836</v>
      </c>
      <c r="N21454" t="s">
        <v>837</v>
      </c>
      <c r="O21454" t="s">
        <v>927</v>
      </c>
      <c r="P21454">
        <v>-71.127050609999998</v>
      </c>
      <c r="Q21454">
        <v>42.274798650000001</v>
      </c>
    </row>
    <row r="21455" spans="2:17" x14ac:dyDescent="0.3">
      <c r="B21455" t="s">
        <v>1484</v>
      </c>
      <c r="C21455" t="s">
        <v>5640</v>
      </c>
      <c r="D21455" t="s">
        <v>5569</v>
      </c>
      <c r="E21455">
        <v>-71.146259999999998</v>
      </c>
      <c r="F21455">
        <v>42.27167</v>
      </c>
      <c r="G21455" t="s">
        <v>783</v>
      </c>
      <c r="H21455" s="5">
        <v>3</v>
      </c>
      <c r="I21455" t="s">
        <v>5581</v>
      </c>
      <c r="J21455" s="5">
        <f>VLOOKUP(I21455*1,Crosswalks!$L$3:$M$227,2,FALSE)</f>
        <v>3</v>
      </c>
      <c r="K21455" s="5">
        <f>IF(G21455="Corner",INDEX(Crosswalks!$C$4:$J$16,MATCH(H21455,Crosswalks!$C$4:$C$16,0),J21455+1),"N/A, D2D")</f>
        <v>0.5</v>
      </c>
      <c r="L21455" t="s">
        <v>5953</v>
      </c>
      <c r="M21455" t="s">
        <v>836</v>
      </c>
      <c r="N21455" t="s">
        <v>837</v>
      </c>
      <c r="O21455" t="s">
        <v>927</v>
      </c>
      <c r="P21455">
        <v>-71.127050609999998</v>
      </c>
      <c r="Q21455">
        <v>42.274798650000001</v>
      </c>
    </row>
    <row r="21456" spans="2:17" x14ac:dyDescent="0.3">
      <c r="B21456" t="s">
        <v>1008</v>
      </c>
      <c r="C21456" t="s">
        <v>4225</v>
      </c>
      <c r="D21456" t="s">
        <v>5569</v>
      </c>
      <c r="E21456">
        <v>-71.146029999999996</v>
      </c>
      <c r="F21456">
        <v>42.289020000000001</v>
      </c>
      <c r="G21456" t="s">
        <v>783</v>
      </c>
      <c r="H21456" s="5">
        <v>1</v>
      </c>
      <c r="I21456" t="s">
        <v>5573</v>
      </c>
      <c r="J21456" s="5">
        <f>VLOOKUP(I21456*1,Crosswalks!$L$3:$M$227,2,FALSE)</f>
        <v>2</v>
      </c>
      <c r="K21456" s="5">
        <f>IF(G21456="Corner",INDEX(Crosswalks!$C$4:$J$16,MATCH(H21456,Crosswalks!$C$4:$C$16,0),J21456+1),"N/A, D2D")</f>
        <v>0.4</v>
      </c>
      <c r="L21456" t="s">
        <v>5953</v>
      </c>
      <c r="M21456" t="s">
        <v>836</v>
      </c>
      <c r="N21456" t="s">
        <v>837</v>
      </c>
      <c r="O21456" t="s">
        <v>927</v>
      </c>
      <c r="P21456">
        <v>-71.127050609999998</v>
      </c>
      <c r="Q21456">
        <v>42.274798650000001</v>
      </c>
    </row>
    <row r="21457" spans="2:17" x14ac:dyDescent="0.3">
      <c r="B21457" t="s">
        <v>985</v>
      </c>
      <c r="C21457" t="s">
        <v>5701</v>
      </c>
      <c r="D21457" t="s">
        <v>5569</v>
      </c>
      <c r="E21457">
        <v>-71.142769999999999</v>
      </c>
      <c r="F21457">
        <v>42.27825</v>
      </c>
      <c r="G21457" t="s">
        <v>784</v>
      </c>
      <c r="H21457" s="5" t="s">
        <v>785</v>
      </c>
      <c r="I21457" t="s">
        <v>5581</v>
      </c>
      <c r="J21457" s="5">
        <f>VLOOKUP(I21457*1,Crosswalks!$L$3:$M$227,2,FALSE)</f>
        <v>3</v>
      </c>
      <c r="K21457" s="5" t="str">
        <f>IF(G21457="Corner",INDEX(Crosswalks!$C$4:$J$16,MATCH(H21457,Crosswalks!$C$4:$C$16,0),J21457+1),"N/A, D2D")</f>
        <v>N/A, D2D</v>
      </c>
      <c r="L21457" t="s">
        <v>5953</v>
      </c>
      <c r="M21457" t="s">
        <v>836</v>
      </c>
      <c r="N21457" t="s">
        <v>837</v>
      </c>
      <c r="O21457" t="s">
        <v>927</v>
      </c>
      <c r="P21457">
        <v>-71.127050609999998</v>
      </c>
      <c r="Q21457">
        <v>42.274798650000001</v>
      </c>
    </row>
    <row r="21458" spans="2:17" x14ac:dyDescent="0.3">
      <c r="B21458" t="s">
        <v>861</v>
      </c>
      <c r="C21458" t="s">
        <v>5702</v>
      </c>
      <c r="D21458" t="s">
        <v>5569</v>
      </c>
      <c r="E21458">
        <v>-71.150649999999999</v>
      </c>
      <c r="F21458">
        <v>42.263939999999998</v>
      </c>
      <c r="G21458" t="s">
        <v>784</v>
      </c>
      <c r="H21458" s="5">
        <v>2</v>
      </c>
      <c r="I21458" t="s">
        <v>1623</v>
      </c>
      <c r="J21458" s="5">
        <f>VLOOKUP(I21458*1,Crosswalks!$L$3:$M$227,2,FALSE)</f>
        <v>3</v>
      </c>
      <c r="K21458" s="5" t="str">
        <f>IF(G21458="Corner",INDEX(Crosswalks!$C$4:$J$16,MATCH(H21458,Crosswalks!$C$4:$C$16,0),J21458+1),"N/A, D2D")</f>
        <v>N/A, D2D</v>
      </c>
      <c r="L21458" t="s">
        <v>5953</v>
      </c>
      <c r="M21458" t="s">
        <v>836</v>
      </c>
      <c r="N21458" t="s">
        <v>837</v>
      </c>
      <c r="O21458" t="s">
        <v>927</v>
      </c>
      <c r="P21458">
        <v>-71.127050609999998</v>
      </c>
      <c r="Q21458">
        <v>42.274798650000001</v>
      </c>
    </row>
    <row r="21459" spans="2:17" x14ac:dyDescent="0.3">
      <c r="B21459" t="s">
        <v>3102</v>
      </c>
      <c r="C21459" t="s">
        <v>5703</v>
      </c>
      <c r="D21459" t="s">
        <v>5569</v>
      </c>
      <c r="E21459">
        <v>-71.156450000000007</v>
      </c>
      <c r="F21459">
        <v>42.257919999999999</v>
      </c>
      <c r="G21459" t="s">
        <v>783</v>
      </c>
      <c r="H21459" s="5">
        <v>1</v>
      </c>
      <c r="I21459" t="s">
        <v>1623</v>
      </c>
      <c r="J21459" s="5">
        <f>VLOOKUP(I21459*1,Crosswalks!$L$3:$M$227,2,FALSE)</f>
        <v>3</v>
      </c>
      <c r="K21459" s="5">
        <f>IF(G21459="Corner",INDEX(Crosswalks!$C$4:$J$16,MATCH(H21459,Crosswalks!$C$4:$C$16,0),J21459+1),"N/A, D2D")</f>
        <v>0.4</v>
      </c>
      <c r="L21459" t="s">
        <v>5986</v>
      </c>
      <c r="M21459" t="s">
        <v>836</v>
      </c>
      <c r="N21459" t="s">
        <v>961</v>
      </c>
      <c r="O21459" t="s">
        <v>1312</v>
      </c>
      <c r="P21459">
        <v>-71.141050609999994</v>
      </c>
      <c r="Q21459">
        <v>42.281228659999996</v>
      </c>
    </row>
    <row r="21460" spans="2:17" x14ac:dyDescent="0.3">
      <c r="B21460" t="s">
        <v>978</v>
      </c>
      <c r="C21460" t="s">
        <v>5704</v>
      </c>
      <c r="D21460" t="s">
        <v>5569</v>
      </c>
      <c r="E21460">
        <v>-71.157120000000006</v>
      </c>
      <c r="F21460">
        <v>42.263770000000001</v>
      </c>
      <c r="G21460" t="s">
        <v>783</v>
      </c>
      <c r="H21460" s="5" t="s">
        <v>785</v>
      </c>
      <c r="I21460" t="s">
        <v>1623</v>
      </c>
      <c r="J21460" s="5">
        <f>VLOOKUP(I21460*1,Crosswalks!$L$3:$M$227,2,FALSE)</f>
        <v>3</v>
      </c>
      <c r="K21460" s="5">
        <f>IF(G21460="Corner",INDEX(Crosswalks!$C$4:$J$16,MATCH(H21460,Crosswalks!$C$4:$C$16,0),J21460+1),"N/A, D2D")</f>
        <v>0.3</v>
      </c>
      <c r="L21460" t="s">
        <v>5986</v>
      </c>
      <c r="M21460" t="s">
        <v>836</v>
      </c>
      <c r="N21460" t="s">
        <v>961</v>
      </c>
      <c r="O21460" t="s">
        <v>1312</v>
      </c>
      <c r="P21460">
        <v>-71.141050609999994</v>
      </c>
      <c r="Q21460">
        <v>42.281228659999996</v>
      </c>
    </row>
    <row r="21461" spans="2:17" x14ac:dyDescent="0.3">
      <c r="B21461" t="s">
        <v>2687</v>
      </c>
      <c r="C21461" t="s">
        <v>5676</v>
      </c>
      <c r="D21461" t="s">
        <v>5569</v>
      </c>
      <c r="E21461">
        <v>-71.156570000000002</v>
      </c>
      <c r="F21461">
        <v>42.29325</v>
      </c>
      <c r="G21461" t="s">
        <v>783</v>
      </c>
      <c r="H21461" s="5">
        <v>6</v>
      </c>
      <c r="I21461" t="s">
        <v>5570</v>
      </c>
      <c r="J21461" s="5">
        <f>VLOOKUP(I21461*1,Crosswalks!$L$3:$M$227,2,FALSE)</f>
        <v>1</v>
      </c>
      <c r="K21461" s="5">
        <f>IF(G21461="Corner",INDEX(Crosswalks!$C$4:$J$16,MATCH(H21461,Crosswalks!$C$4:$C$16,0),J21461+1),"N/A, D2D")</f>
        <v>0.5</v>
      </c>
      <c r="L21461" t="s">
        <v>5986</v>
      </c>
      <c r="M21461" t="s">
        <v>836</v>
      </c>
      <c r="N21461" t="s">
        <v>961</v>
      </c>
      <c r="O21461" t="s">
        <v>1312</v>
      </c>
      <c r="P21461">
        <v>-71.141050609999994</v>
      </c>
      <c r="Q21461">
        <v>42.281228659999996</v>
      </c>
    </row>
    <row r="21462" spans="2:17" x14ac:dyDescent="0.3">
      <c r="B21462" t="s">
        <v>2582</v>
      </c>
      <c r="C21462" t="s">
        <v>5676</v>
      </c>
      <c r="D21462" t="s">
        <v>5569</v>
      </c>
      <c r="E21462">
        <v>-71.157700000000006</v>
      </c>
      <c r="F21462">
        <v>42.294339999999998</v>
      </c>
      <c r="G21462" t="s">
        <v>783</v>
      </c>
      <c r="H21462" s="5">
        <v>4</v>
      </c>
      <c r="I21462" t="s">
        <v>5570</v>
      </c>
      <c r="J21462" s="5">
        <f>VLOOKUP(I21462*1,Crosswalks!$L$3:$M$227,2,FALSE)</f>
        <v>1</v>
      </c>
      <c r="K21462" s="5">
        <f>IF(G21462="Corner",INDEX(Crosswalks!$C$4:$J$16,MATCH(H21462,Crosswalks!$C$4:$C$16,0),J21462+1),"N/A, D2D")</f>
        <v>0.5</v>
      </c>
      <c r="L21462" t="s">
        <v>5986</v>
      </c>
      <c r="M21462" t="s">
        <v>836</v>
      </c>
      <c r="N21462" t="s">
        <v>961</v>
      </c>
      <c r="O21462" t="s">
        <v>1312</v>
      </c>
      <c r="P21462">
        <v>-71.141050609999994</v>
      </c>
      <c r="Q21462">
        <v>42.281228659999996</v>
      </c>
    </row>
    <row r="21463" spans="2:17" x14ac:dyDescent="0.3">
      <c r="B21463" t="s">
        <v>1269</v>
      </c>
      <c r="C21463" t="s">
        <v>5602</v>
      </c>
      <c r="D21463" t="s">
        <v>5569</v>
      </c>
      <c r="E21463">
        <v>-71.156970000000001</v>
      </c>
      <c r="F21463">
        <v>42.287709999999997</v>
      </c>
      <c r="G21463" t="s">
        <v>783</v>
      </c>
      <c r="H21463" s="5">
        <v>4</v>
      </c>
      <c r="I21463" t="s">
        <v>5573</v>
      </c>
      <c r="J21463" s="5">
        <f>VLOOKUP(I21463*1,Crosswalks!$L$3:$M$227,2,FALSE)</f>
        <v>2</v>
      </c>
      <c r="K21463" s="5">
        <f>IF(G21463="Corner",INDEX(Crosswalks!$C$4:$J$16,MATCH(H21463,Crosswalks!$C$4:$C$16,0),J21463+1),"N/A, D2D")</f>
        <v>0.5</v>
      </c>
      <c r="L21463" t="s">
        <v>5986</v>
      </c>
      <c r="M21463" t="s">
        <v>836</v>
      </c>
      <c r="N21463" t="s">
        <v>961</v>
      </c>
      <c r="O21463" t="s">
        <v>1312</v>
      </c>
      <c r="P21463">
        <v>-71.141050609999994</v>
      </c>
      <c r="Q21463">
        <v>42.281228659999996</v>
      </c>
    </row>
    <row r="21464" spans="2:17" x14ac:dyDescent="0.3">
      <c r="B21464" t="s">
        <v>5705</v>
      </c>
      <c r="C21464" t="s">
        <v>1075</v>
      </c>
      <c r="D21464" t="s">
        <v>5569</v>
      </c>
      <c r="E21464">
        <v>-71.156030000000001</v>
      </c>
      <c r="F21464">
        <v>42.261899999999997</v>
      </c>
      <c r="G21464" t="s">
        <v>783</v>
      </c>
      <c r="H21464" s="5">
        <v>5</v>
      </c>
      <c r="I21464" t="s">
        <v>1623</v>
      </c>
      <c r="J21464" s="5">
        <f>VLOOKUP(I21464*1,Crosswalks!$L$3:$M$227,2,FALSE)</f>
        <v>3</v>
      </c>
      <c r="K21464" s="5">
        <f>IF(G21464="Corner",INDEX(Crosswalks!$C$4:$J$16,MATCH(H21464,Crosswalks!$C$4:$C$16,0),J21464+1),"N/A, D2D")</f>
        <v>0.5</v>
      </c>
      <c r="L21464" t="s">
        <v>5986</v>
      </c>
      <c r="M21464" t="s">
        <v>836</v>
      </c>
      <c r="N21464" t="s">
        <v>961</v>
      </c>
      <c r="O21464" t="s">
        <v>1312</v>
      </c>
      <c r="P21464">
        <v>-71.141050609999994</v>
      </c>
      <c r="Q21464">
        <v>42.281228659999996</v>
      </c>
    </row>
    <row r="21465" spans="2:17" x14ac:dyDescent="0.3">
      <c r="B21465" t="s">
        <v>1006</v>
      </c>
      <c r="C21465" t="s">
        <v>5706</v>
      </c>
      <c r="D21465" t="s">
        <v>5569</v>
      </c>
      <c r="E21465">
        <v>-71.155708000000004</v>
      </c>
      <c r="F21465">
        <v>42.296948</v>
      </c>
      <c r="G21465" t="s">
        <v>783</v>
      </c>
      <c r="H21465" s="5">
        <v>1</v>
      </c>
      <c r="I21465" t="s">
        <v>5570</v>
      </c>
      <c r="J21465" s="5">
        <f>VLOOKUP(I21465*1,Crosswalks!$L$3:$M$227,2,FALSE)</f>
        <v>1</v>
      </c>
      <c r="K21465" s="5">
        <f>IF(G21465="Corner",INDEX(Crosswalks!$C$4:$J$16,MATCH(H21465,Crosswalks!$C$4:$C$16,0),J21465+1),"N/A, D2D")</f>
        <v>0.4</v>
      </c>
      <c r="L21465" t="s">
        <v>5986</v>
      </c>
      <c r="M21465" t="s">
        <v>836</v>
      </c>
      <c r="N21465" t="s">
        <v>961</v>
      </c>
      <c r="O21465" t="s">
        <v>1312</v>
      </c>
      <c r="P21465">
        <v>-71.141050609999994</v>
      </c>
      <c r="Q21465">
        <v>42.281228659999996</v>
      </c>
    </row>
    <row r="21466" spans="2:17" x14ac:dyDescent="0.3">
      <c r="B21466" t="s">
        <v>891</v>
      </c>
      <c r="C21466" t="s">
        <v>5707</v>
      </c>
      <c r="D21466" t="s">
        <v>5569</v>
      </c>
      <c r="E21466">
        <v>-71.16113</v>
      </c>
      <c r="F21466">
        <v>42.273989999999998</v>
      </c>
      <c r="G21466" t="s">
        <v>783</v>
      </c>
      <c r="H21466" s="5">
        <v>1</v>
      </c>
      <c r="I21466" t="s">
        <v>5600</v>
      </c>
      <c r="J21466" s="5">
        <f>VLOOKUP(I21466*1,Crosswalks!$L$3:$M$227,2,FALSE)</f>
        <v>2</v>
      </c>
      <c r="K21466" s="5">
        <f>IF(G21466="Corner",INDEX(Crosswalks!$C$4:$J$16,MATCH(H21466,Crosswalks!$C$4:$C$16,0),J21466+1),"N/A, D2D")</f>
        <v>0.4</v>
      </c>
      <c r="L21466" t="s">
        <v>5986</v>
      </c>
      <c r="M21466" t="s">
        <v>836</v>
      </c>
      <c r="N21466" t="s">
        <v>961</v>
      </c>
      <c r="O21466" t="s">
        <v>1312</v>
      </c>
      <c r="P21466">
        <v>-71.141050609999994</v>
      </c>
      <c r="Q21466">
        <v>42.281228659999996</v>
      </c>
    </row>
    <row r="21467" spans="2:17" x14ac:dyDescent="0.3">
      <c r="B21467" t="s">
        <v>886</v>
      </c>
      <c r="C21467" t="s">
        <v>3931</v>
      </c>
      <c r="D21467" t="s">
        <v>5569</v>
      </c>
      <c r="E21467">
        <v>-71.157859000000002</v>
      </c>
      <c r="F21467">
        <v>42.257426000000002</v>
      </c>
      <c r="G21467" t="s">
        <v>783</v>
      </c>
      <c r="H21467" s="5">
        <v>6</v>
      </c>
      <c r="I21467" t="s">
        <v>1623</v>
      </c>
      <c r="J21467" s="5">
        <f>VLOOKUP(I21467*1,Crosswalks!$L$3:$M$227,2,FALSE)</f>
        <v>3</v>
      </c>
      <c r="K21467" s="5">
        <f>IF(G21467="Corner",INDEX(Crosswalks!$C$4:$J$16,MATCH(H21467,Crosswalks!$C$4:$C$16,0),J21467+1),"N/A, D2D")</f>
        <v>0.5</v>
      </c>
      <c r="L21467" t="s">
        <v>5986</v>
      </c>
      <c r="M21467" t="s">
        <v>836</v>
      </c>
      <c r="N21467" t="s">
        <v>961</v>
      </c>
      <c r="O21467" t="s">
        <v>1312</v>
      </c>
      <c r="P21467">
        <v>-71.141050609999994</v>
      </c>
      <c r="Q21467">
        <v>42.281228659999996</v>
      </c>
    </row>
    <row r="21468" spans="2:17" x14ac:dyDescent="0.3">
      <c r="B21468" t="s">
        <v>999</v>
      </c>
      <c r="C21468" t="s">
        <v>5708</v>
      </c>
      <c r="D21468" t="s">
        <v>5569</v>
      </c>
      <c r="E21468">
        <v>-71.159270000000006</v>
      </c>
      <c r="F21468">
        <v>42.288809999999998</v>
      </c>
      <c r="G21468" t="s">
        <v>783</v>
      </c>
      <c r="H21468" s="5">
        <v>2</v>
      </c>
      <c r="I21468" t="s">
        <v>5573</v>
      </c>
      <c r="J21468" s="5">
        <f>VLOOKUP(I21468*1,Crosswalks!$L$3:$M$227,2,FALSE)</f>
        <v>2</v>
      </c>
      <c r="K21468" s="5">
        <f>IF(G21468="Corner",INDEX(Crosswalks!$C$4:$J$16,MATCH(H21468,Crosswalks!$C$4:$C$16,0),J21468+1),"N/A, D2D")</f>
        <v>0.4</v>
      </c>
      <c r="L21468" t="s">
        <v>5986</v>
      </c>
      <c r="M21468" t="s">
        <v>836</v>
      </c>
      <c r="N21468" t="s">
        <v>961</v>
      </c>
      <c r="O21468" t="s">
        <v>1312</v>
      </c>
      <c r="P21468">
        <v>-71.141050609999994</v>
      </c>
      <c r="Q21468">
        <v>42.281228659999996</v>
      </c>
    </row>
    <row r="21469" spans="2:17" x14ac:dyDescent="0.3">
      <c r="B21469" t="s">
        <v>917</v>
      </c>
      <c r="C21469" t="s">
        <v>5621</v>
      </c>
      <c r="D21469" t="s">
        <v>5569</v>
      </c>
      <c r="E21469">
        <v>-71.16086</v>
      </c>
      <c r="F21469">
        <v>42.293089999999999</v>
      </c>
      <c r="G21469" t="s">
        <v>783</v>
      </c>
      <c r="H21469" s="5">
        <v>2</v>
      </c>
      <c r="I21469" t="s">
        <v>5570</v>
      </c>
      <c r="J21469" s="5">
        <f>VLOOKUP(I21469*1,Crosswalks!$L$3:$M$227,2,FALSE)</f>
        <v>1</v>
      </c>
      <c r="K21469" s="5">
        <f>IF(G21469="Corner",INDEX(Crosswalks!$C$4:$J$16,MATCH(H21469,Crosswalks!$C$4:$C$16,0),J21469+1),"N/A, D2D")</f>
        <v>0.4</v>
      </c>
      <c r="L21469" t="s">
        <v>5986</v>
      </c>
      <c r="M21469" t="s">
        <v>836</v>
      </c>
      <c r="N21469" t="s">
        <v>961</v>
      </c>
      <c r="O21469" t="s">
        <v>1312</v>
      </c>
      <c r="P21469">
        <v>-71.141050609999994</v>
      </c>
      <c r="Q21469">
        <v>42.281228659999996</v>
      </c>
    </row>
    <row r="21470" spans="2:17" x14ac:dyDescent="0.3">
      <c r="B21470" t="s">
        <v>1767</v>
      </c>
      <c r="C21470" t="s">
        <v>1908</v>
      </c>
      <c r="D21470" t="s">
        <v>5569</v>
      </c>
      <c r="E21470">
        <v>-71.156289999999998</v>
      </c>
      <c r="F21470">
        <v>42.291370000000001</v>
      </c>
      <c r="G21470" t="s">
        <v>783</v>
      </c>
      <c r="H21470" s="5" t="s">
        <v>785</v>
      </c>
      <c r="I21470" t="s">
        <v>5573</v>
      </c>
      <c r="J21470" s="5">
        <f>VLOOKUP(I21470*1,Crosswalks!$L$3:$M$227,2,FALSE)</f>
        <v>2</v>
      </c>
      <c r="K21470" s="5">
        <f>IF(G21470="Corner",INDEX(Crosswalks!$C$4:$J$16,MATCH(H21470,Crosswalks!$C$4:$C$16,0),J21470+1),"N/A, D2D")</f>
        <v>0.3</v>
      </c>
      <c r="L21470" t="s">
        <v>5986</v>
      </c>
      <c r="M21470" t="s">
        <v>836</v>
      </c>
      <c r="N21470" t="s">
        <v>961</v>
      </c>
      <c r="O21470" t="s">
        <v>1312</v>
      </c>
      <c r="P21470">
        <v>-71.141050609999994</v>
      </c>
      <c r="Q21470">
        <v>42.281228659999996</v>
      </c>
    </row>
    <row r="21471" spans="2:17" x14ac:dyDescent="0.3">
      <c r="B21471" t="s">
        <v>1341</v>
      </c>
      <c r="C21471" t="s">
        <v>5698</v>
      </c>
      <c r="D21471" t="s">
        <v>5569</v>
      </c>
      <c r="E21471">
        <v>-71.156428000000005</v>
      </c>
      <c r="F21471">
        <v>42.282604999999997</v>
      </c>
      <c r="G21471" t="s">
        <v>783</v>
      </c>
      <c r="H21471" s="5">
        <v>6</v>
      </c>
      <c r="I21471" t="s">
        <v>5581</v>
      </c>
      <c r="J21471" s="5">
        <f>VLOOKUP(I21471*1,Crosswalks!$L$3:$M$227,2,FALSE)</f>
        <v>3</v>
      </c>
      <c r="K21471" s="5">
        <f>IF(G21471="Corner",INDEX(Crosswalks!$C$4:$J$16,MATCH(H21471,Crosswalks!$C$4:$C$16,0),J21471+1),"N/A, D2D")</f>
        <v>0.5</v>
      </c>
      <c r="L21471" t="s">
        <v>5986</v>
      </c>
      <c r="M21471" t="s">
        <v>836</v>
      </c>
      <c r="N21471" t="s">
        <v>961</v>
      </c>
      <c r="O21471" t="s">
        <v>1312</v>
      </c>
      <c r="P21471">
        <v>-71.141050609999994</v>
      </c>
      <c r="Q21471">
        <v>42.281228659999996</v>
      </c>
    </row>
    <row r="21472" spans="2:17" x14ac:dyDescent="0.3">
      <c r="B21472" t="s">
        <v>1059</v>
      </c>
      <c r="C21472" t="s">
        <v>5709</v>
      </c>
      <c r="D21472" t="s">
        <v>5569</v>
      </c>
      <c r="E21472">
        <v>-71.154782999999995</v>
      </c>
      <c r="F21472">
        <v>42.262174999999999</v>
      </c>
      <c r="G21472" t="s">
        <v>783</v>
      </c>
      <c r="H21472" s="5">
        <v>5</v>
      </c>
      <c r="I21472" t="s">
        <v>1623</v>
      </c>
      <c r="J21472" s="5">
        <f>VLOOKUP(I21472*1,Crosswalks!$L$3:$M$227,2,FALSE)</f>
        <v>3</v>
      </c>
      <c r="K21472" s="5">
        <f>IF(G21472="Corner",INDEX(Crosswalks!$C$4:$J$16,MATCH(H21472,Crosswalks!$C$4:$C$16,0),J21472+1),"N/A, D2D")</f>
        <v>0.5</v>
      </c>
      <c r="L21472" t="s">
        <v>5986</v>
      </c>
      <c r="M21472" t="s">
        <v>836</v>
      </c>
      <c r="N21472" t="s">
        <v>961</v>
      </c>
      <c r="O21472" t="s">
        <v>1312</v>
      </c>
      <c r="P21472">
        <v>-71.141050609999994</v>
      </c>
      <c r="Q21472">
        <v>42.281228659999996</v>
      </c>
    </row>
    <row r="21473" spans="2:17" x14ac:dyDescent="0.3">
      <c r="B21473" t="s">
        <v>3029</v>
      </c>
      <c r="C21473" t="s">
        <v>1908</v>
      </c>
      <c r="D21473" t="s">
        <v>5569</v>
      </c>
      <c r="E21473">
        <v>-71.155044000000004</v>
      </c>
      <c r="F21473">
        <v>42.292285</v>
      </c>
      <c r="G21473" t="s">
        <v>783</v>
      </c>
      <c r="H21473" s="5">
        <v>5</v>
      </c>
      <c r="I21473" t="s">
        <v>5573</v>
      </c>
      <c r="J21473" s="5">
        <f>VLOOKUP(I21473*1,Crosswalks!$L$3:$M$227,2,FALSE)</f>
        <v>2</v>
      </c>
      <c r="K21473" s="5">
        <f>IF(G21473="Corner",INDEX(Crosswalks!$C$4:$J$16,MATCH(H21473,Crosswalks!$C$4:$C$16,0),J21473+1),"N/A, D2D")</f>
        <v>0.5</v>
      </c>
      <c r="L21473" t="s">
        <v>5986</v>
      </c>
      <c r="M21473" t="s">
        <v>836</v>
      </c>
      <c r="N21473" t="s">
        <v>961</v>
      </c>
      <c r="O21473" t="s">
        <v>1312</v>
      </c>
      <c r="P21473">
        <v>-71.141050609999994</v>
      </c>
      <c r="Q21473">
        <v>42.281228659999996</v>
      </c>
    </row>
    <row r="21474" spans="2:17" x14ac:dyDescent="0.3">
      <c r="B21474" t="s">
        <v>1211</v>
      </c>
      <c r="C21474" t="s">
        <v>5710</v>
      </c>
      <c r="D21474" t="s">
        <v>5569</v>
      </c>
      <c r="E21474">
        <v>-71.157719999999998</v>
      </c>
      <c r="F21474">
        <v>42.279809999999998</v>
      </c>
      <c r="G21474" t="s">
        <v>783</v>
      </c>
      <c r="H21474" s="5">
        <v>3</v>
      </c>
      <c r="I21474" t="s">
        <v>5581</v>
      </c>
      <c r="J21474" s="5">
        <f>VLOOKUP(I21474*1,Crosswalks!$L$3:$M$227,2,FALSE)</f>
        <v>3</v>
      </c>
      <c r="K21474" s="5">
        <f>IF(G21474="Corner",INDEX(Crosswalks!$C$4:$J$16,MATCH(H21474,Crosswalks!$C$4:$C$16,0),J21474+1),"N/A, D2D")</f>
        <v>0.5</v>
      </c>
      <c r="L21474" t="s">
        <v>5986</v>
      </c>
      <c r="M21474" t="s">
        <v>836</v>
      </c>
      <c r="N21474" t="s">
        <v>961</v>
      </c>
      <c r="O21474" t="s">
        <v>1312</v>
      </c>
      <c r="P21474">
        <v>-71.141050609999994</v>
      </c>
      <c r="Q21474">
        <v>42.281228659999996</v>
      </c>
    </row>
    <row r="21475" spans="2:17" x14ac:dyDescent="0.3">
      <c r="B21475" t="s">
        <v>1165</v>
      </c>
      <c r="C21475" t="s">
        <v>5711</v>
      </c>
      <c r="D21475" t="s">
        <v>5569</v>
      </c>
      <c r="E21475">
        <v>-71.160449999999997</v>
      </c>
      <c r="F21475">
        <v>42.279859999999999</v>
      </c>
      <c r="G21475" t="s">
        <v>783</v>
      </c>
      <c r="H21475" s="5">
        <v>3</v>
      </c>
      <c r="I21475" t="s">
        <v>5581</v>
      </c>
      <c r="J21475" s="5">
        <f>VLOOKUP(I21475*1,Crosswalks!$L$3:$M$227,2,FALSE)</f>
        <v>3</v>
      </c>
      <c r="K21475" s="5">
        <f>IF(G21475="Corner",INDEX(Crosswalks!$C$4:$J$16,MATCH(H21475,Crosswalks!$C$4:$C$16,0),J21475+1),"N/A, D2D")</f>
        <v>0.5</v>
      </c>
      <c r="L21475" t="s">
        <v>5986</v>
      </c>
      <c r="M21475" t="s">
        <v>836</v>
      </c>
      <c r="N21475" t="s">
        <v>961</v>
      </c>
      <c r="O21475" t="s">
        <v>1312</v>
      </c>
      <c r="P21475">
        <v>-71.141050609999994</v>
      </c>
      <c r="Q21475">
        <v>42.281228659999996</v>
      </c>
    </row>
    <row r="21476" spans="2:17" x14ac:dyDescent="0.3">
      <c r="B21476" t="s">
        <v>897</v>
      </c>
      <c r="C21476" t="s">
        <v>5712</v>
      </c>
      <c r="D21476" t="s">
        <v>5569</v>
      </c>
      <c r="E21476">
        <v>-71.158760000000001</v>
      </c>
      <c r="F21476">
        <v>42.285130000000002</v>
      </c>
      <c r="G21476" t="s">
        <v>783</v>
      </c>
      <c r="H21476" s="5">
        <v>1</v>
      </c>
      <c r="I21476" t="s">
        <v>5573</v>
      </c>
      <c r="J21476" s="5">
        <f>VLOOKUP(I21476*1,Crosswalks!$L$3:$M$227,2,FALSE)</f>
        <v>2</v>
      </c>
      <c r="K21476" s="5">
        <f>IF(G21476="Corner",INDEX(Crosswalks!$C$4:$J$16,MATCH(H21476,Crosswalks!$C$4:$C$16,0),J21476+1),"N/A, D2D")</f>
        <v>0.4</v>
      </c>
      <c r="L21476" t="s">
        <v>5986</v>
      </c>
      <c r="M21476" t="s">
        <v>836</v>
      </c>
      <c r="N21476" t="s">
        <v>961</v>
      </c>
      <c r="O21476" t="s">
        <v>1312</v>
      </c>
      <c r="P21476">
        <v>-71.141050609999994</v>
      </c>
      <c r="Q21476">
        <v>42.281228659999996</v>
      </c>
    </row>
    <row r="21477" spans="2:17" x14ac:dyDescent="0.3">
      <c r="B21477" t="s">
        <v>5713</v>
      </c>
      <c r="C21477" t="s">
        <v>1075</v>
      </c>
      <c r="D21477" t="s">
        <v>5569</v>
      </c>
      <c r="E21477">
        <v>-71.156300000000002</v>
      </c>
      <c r="F21477">
        <v>42.261510000000001</v>
      </c>
      <c r="G21477" t="s">
        <v>783</v>
      </c>
      <c r="H21477" s="5">
        <v>6</v>
      </c>
      <c r="I21477" t="s">
        <v>1623</v>
      </c>
      <c r="J21477" s="5">
        <f>VLOOKUP(I21477*1,Crosswalks!$L$3:$M$227,2,FALSE)</f>
        <v>3</v>
      </c>
      <c r="K21477" s="5">
        <f>IF(G21477="Corner",INDEX(Crosswalks!$C$4:$J$16,MATCH(H21477,Crosswalks!$C$4:$C$16,0),J21477+1),"N/A, D2D")</f>
        <v>0.5</v>
      </c>
      <c r="L21477" t="s">
        <v>5986</v>
      </c>
      <c r="M21477" t="s">
        <v>836</v>
      </c>
      <c r="N21477" t="s">
        <v>961</v>
      </c>
      <c r="O21477" t="s">
        <v>1312</v>
      </c>
      <c r="P21477">
        <v>-71.141050609999994</v>
      </c>
      <c r="Q21477">
        <v>42.281228659999996</v>
      </c>
    </row>
    <row r="21478" spans="2:17" x14ac:dyDescent="0.3">
      <c r="B21478" t="s">
        <v>1018</v>
      </c>
      <c r="C21478" t="s">
        <v>5714</v>
      </c>
      <c r="D21478" t="s">
        <v>5569</v>
      </c>
      <c r="E21478">
        <v>-71.156630000000007</v>
      </c>
      <c r="F21478">
        <v>42.277830000000002</v>
      </c>
      <c r="G21478" t="s">
        <v>783</v>
      </c>
      <c r="H21478" s="5">
        <v>2</v>
      </c>
      <c r="I21478" t="s">
        <v>5581</v>
      </c>
      <c r="J21478" s="5">
        <f>VLOOKUP(I21478*1,Crosswalks!$L$3:$M$227,2,FALSE)</f>
        <v>3</v>
      </c>
      <c r="K21478" s="5">
        <f>IF(G21478="Corner",INDEX(Crosswalks!$C$4:$J$16,MATCH(H21478,Crosswalks!$C$4:$C$16,0),J21478+1),"N/A, D2D")</f>
        <v>0.4</v>
      </c>
      <c r="L21478" t="s">
        <v>5986</v>
      </c>
      <c r="M21478" t="s">
        <v>836</v>
      </c>
      <c r="N21478" t="s">
        <v>961</v>
      </c>
      <c r="O21478" t="s">
        <v>1312</v>
      </c>
      <c r="P21478">
        <v>-71.141050609999994</v>
      </c>
      <c r="Q21478">
        <v>42.281228659999996</v>
      </c>
    </row>
    <row r="21479" spans="2:17" x14ac:dyDescent="0.3">
      <c r="B21479" t="s">
        <v>1495</v>
      </c>
      <c r="C21479" t="s">
        <v>5602</v>
      </c>
      <c r="D21479" t="s">
        <v>5569</v>
      </c>
      <c r="E21479">
        <v>-71.158159999999995</v>
      </c>
      <c r="F21479">
        <v>42.289389999999997</v>
      </c>
      <c r="G21479" t="s">
        <v>784</v>
      </c>
      <c r="H21479" s="5">
        <v>4</v>
      </c>
      <c r="I21479" t="s">
        <v>5573</v>
      </c>
      <c r="J21479" s="5">
        <f>VLOOKUP(I21479*1,Crosswalks!$L$3:$M$227,2,FALSE)</f>
        <v>2</v>
      </c>
      <c r="K21479" s="5" t="str">
        <f>IF(G21479="Corner",INDEX(Crosswalks!$C$4:$J$16,MATCH(H21479,Crosswalks!$C$4:$C$16,0),J21479+1),"N/A, D2D")</f>
        <v>N/A, D2D</v>
      </c>
      <c r="L21479" t="s">
        <v>5986</v>
      </c>
      <c r="M21479" t="s">
        <v>836</v>
      </c>
      <c r="N21479" t="s">
        <v>961</v>
      </c>
      <c r="O21479" t="s">
        <v>1312</v>
      </c>
      <c r="P21479">
        <v>-71.141050609999994</v>
      </c>
      <c r="Q21479">
        <v>42.281228659999996</v>
      </c>
    </row>
    <row r="21480" spans="2:17" x14ac:dyDescent="0.3">
      <c r="B21480" t="s">
        <v>5715</v>
      </c>
      <c r="C21480" t="s">
        <v>1075</v>
      </c>
      <c r="D21480" t="s">
        <v>5569</v>
      </c>
      <c r="E21480">
        <v>-71.155299999999997</v>
      </c>
      <c r="F21480">
        <v>42.262479999999996</v>
      </c>
      <c r="G21480" t="s">
        <v>784</v>
      </c>
      <c r="H21480" s="5">
        <v>1</v>
      </c>
      <c r="I21480" t="s">
        <v>1623</v>
      </c>
      <c r="J21480" s="5">
        <f>VLOOKUP(I21480*1,Crosswalks!$L$3:$M$227,2,FALSE)</f>
        <v>3</v>
      </c>
      <c r="K21480" s="5" t="str">
        <f>IF(G21480="Corner",INDEX(Crosswalks!$C$4:$J$16,MATCH(H21480,Crosswalks!$C$4:$C$16,0),J21480+1),"N/A, D2D")</f>
        <v>N/A, D2D</v>
      </c>
      <c r="L21480" t="s">
        <v>5986</v>
      </c>
      <c r="M21480" t="s">
        <v>836</v>
      </c>
      <c r="N21480" t="s">
        <v>961</v>
      </c>
      <c r="O21480" t="s">
        <v>1312</v>
      </c>
      <c r="P21480">
        <v>-71.141050609999994</v>
      </c>
      <c r="Q21480">
        <v>42.281228659999996</v>
      </c>
    </row>
    <row r="21481" spans="2:17" x14ac:dyDescent="0.3">
      <c r="B21481" t="s">
        <v>1407</v>
      </c>
      <c r="C21481" t="s">
        <v>3931</v>
      </c>
      <c r="D21481" t="s">
        <v>5569</v>
      </c>
      <c r="E21481">
        <v>-71.157060000000001</v>
      </c>
      <c r="F21481">
        <v>42.256239999999998</v>
      </c>
      <c r="G21481" t="s">
        <v>784</v>
      </c>
      <c r="H21481" s="5" t="s">
        <v>785</v>
      </c>
      <c r="I21481" t="s">
        <v>1623</v>
      </c>
      <c r="J21481" s="5">
        <f>VLOOKUP(I21481*1,Crosswalks!$L$3:$M$227,2,FALSE)</f>
        <v>3</v>
      </c>
      <c r="K21481" s="5" t="str">
        <f>IF(G21481="Corner",INDEX(Crosswalks!$C$4:$J$16,MATCH(H21481,Crosswalks!$C$4:$C$16,0),J21481+1),"N/A, D2D")</f>
        <v>N/A, D2D</v>
      </c>
      <c r="L21481" t="s">
        <v>5986</v>
      </c>
      <c r="M21481" t="s">
        <v>836</v>
      </c>
      <c r="N21481" t="s">
        <v>961</v>
      </c>
      <c r="O21481" t="s">
        <v>1312</v>
      </c>
      <c r="P21481">
        <v>-71.141050609999994</v>
      </c>
      <c r="Q21481">
        <v>42.281228659999996</v>
      </c>
    </row>
    <row r="21482" spans="2:17" x14ac:dyDescent="0.3">
      <c r="B21482" t="s">
        <v>1402</v>
      </c>
      <c r="C21482" t="s">
        <v>5685</v>
      </c>
      <c r="D21482" t="s">
        <v>5569</v>
      </c>
      <c r="E21482">
        <v>-71.149550000000005</v>
      </c>
      <c r="F21482">
        <v>42.291139999999999</v>
      </c>
      <c r="G21482" t="s">
        <v>783</v>
      </c>
      <c r="H21482" s="5">
        <v>4</v>
      </c>
      <c r="I21482" t="s">
        <v>5573</v>
      </c>
      <c r="J21482" s="5">
        <f>VLOOKUP(I21482*1,Crosswalks!$L$3:$M$227,2,FALSE)</f>
        <v>2</v>
      </c>
      <c r="K21482" s="5">
        <f>IF(G21482="Corner",INDEX(Crosswalks!$C$4:$J$16,MATCH(H21482,Crosswalks!$C$4:$C$16,0),J21482+1),"N/A, D2D")</f>
        <v>0.5</v>
      </c>
      <c r="L21482" t="s">
        <v>6036</v>
      </c>
      <c r="M21482" t="s">
        <v>813</v>
      </c>
      <c r="N21482" t="s">
        <v>929</v>
      </c>
      <c r="O21482" t="s">
        <v>962</v>
      </c>
      <c r="P21482">
        <v>-71.106935770000007</v>
      </c>
      <c r="Q21482">
        <v>42.326292760000001</v>
      </c>
    </row>
    <row r="21483" spans="2:17" x14ac:dyDescent="0.3">
      <c r="B21483" t="s">
        <v>1183</v>
      </c>
      <c r="C21483" t="s">
        <v>5579</v>
      </c>
      <c r="D21483" t="s">
        <v>5569</v>
      </c>
      <c r="E21483">
        <v>-71.141959999999997</v>
      </c>
      <c r="F21483">
        <v>42.290410000000001</v>
      </c>
      <c r="G21483" t="s">
        <v>783</v>
      </c>
      <c r="H21483" s="5">
        <v>4</v>
      </c>
      <c r="I21483" t="s">
        <v>2110</v>
      </c>
      <c r="J21483" s="5">
        <f>VLOOKUP(I21483*1,Crosswalks!$L$3:$M$227,2,FALSE)</f>
        <v>1</v>
      </c>
      <c r="K21483" s="5">
        <f>IF(G21483="Corner",INDEX(Crosswalks!$C$4:$J$16,MATCH(H21483,Crosswalks!$C$4:$C$16,0),J21483+1),"N/A, D2D")</f>
        <v>0.5</v>
      </c>
      <c r="L21483" t="s">
        <v>6036</v>
      </c>
      <c r="M21483" t="s">
        <v>813</v>
      </c>
      <c r="N21483" t="s">
        <v>929</v>
      </c>
      <c r="O21483" t="s">
        <v>962</v>
      </c>
      <c r="P21483">
        <v>-71.106935770000007</v>
      </c>
      <c r="Q21483">
        <v>42.326292760000001</v>
      </c>
    </row>
    <row r="21484" spans="2:17" x14ac:dyDescent="0.3">
      <c r="B21484" t="s">
        <v>1042</v>
      </c>
      <c r="C21484" t="s">
        <v>5580</v>
      </c>
      <c r="D21484" t="s">
        <v>5569</v>
      </c>
      <c r="E21484">
        <v>-71.144544999999994</v>
      </c>
      <c r="F21484">
        <v>42.273560000000003</v>
      </c>
      <c r="G21484" t="s">
        <v>783</v>
      </c>
      <c r="H21484" s="5">
        <v>6</v>
      </c>
      <c r="I21484" t="s">
        <v>5581</v>
      </c>
      <c r="J21484" s="5">
        <f>VLOOKUP(I21484*1,Crosswalks!$L$3:$M$227,2,FALSE)</f>
        <v>3</v>
      </c>
      <c r="K21484" s="5">
        <f>IF(G21484="Corner",INDEX(Crosswalks!$C$4:$J$16,MATCH(H21484,Crosswalks!$C$4:$C$16,0),J21484+1),"N/A, D2D")</f>
        <v>0.5</v>
      </c>
      <c r="L21484" t="s">
        <v>6036</v>
      </c>
      <c r="M21484" t="s">
        <v>813</v>
      </c>
      <c r="N21484" t="s">
        <v>929</v>
      </c>
      <c r="O21484" t="s">
        <v>962</v>
      </c>
      <c r="P21484">
        <v>-71.106935770000007</v>
      </c>
      <c r="Q21484">
        <v>42.326292760000001</v>
      </c>
    </row>
    <row r="21485" spans="2:17" x14ac:dyDescent="0.3">
      <c r="B21485" t="s">
        <v>892</v>
      </c>
      <c r="C21485" t="s">
        <v>5634</v>
      </c>
      <c r="D21485" t="s">
        <v>5569</v>
      </c>
      <c r="E21485">
        <v>-71.144580000000005</v>
      </c>
      <c r="F21485">
        <v>42.29063</v>
      </c>
      <c r="G21485" t="s">
        <v>783</v>
      </c>
      <c r="H21485" s="5">
        <v>3</v>
      </c>
      <c r="I21485" t="s">
        <v>2110</v>
      </c>
      <c r="J21485" s="5">
        <f>VLOOKUP(I21485*1,Crosswalks!$L$3:$M$227,2,FALSE)</f>
        <v>1</v>
      </c>
      <c r="K21485" s="5">
        <f>IF(G21485="Corner",INDEX(Crosswalks!$C$4:$J$16,MATCH(H21485,Crosswalks!$C$4:$C$16,0),J21485+1),"N/A, D2D")</f>
        <v>0.5</v>
      </c>
      <c r="L21485" t="s">
        <v>5954</v>
      </c>
      <c r="M21485" t="s">
        <v>813</v>
      </c>
      <c r="N21485" t="s">
        <v>929</v>
      </c>
      <c r="O21485" t="s">
        <v>930</v>
      </c>
      <c r="P21485">
        <v>-71.0986391</v>
      </c>
      <c r="Q21485">
        <v>42.311302400000002</v>
      </c>
    </row>
    <row r="21486" spans="2:17" x14ac:dyDescent="0.3">
      <c r="B21486" t="s">
        <v>1407</v>
      </c>
      <c r="C21486" t="s">
        <v>5602</v>
      </c>
      <c r="D21486" t="s">
        <v>5569</v>
      </c>
      <c r="E21486">
        <v>-71.058700000000002</v>
      </c>
      <c r="F21486">
        <v>42.359400000000001</v>
      </c>
      <c r="G21486" t="s">
        <v>783</v>
      </c>
      <c r="H21486" s="5">
        <v>3</v>
      </c>
      <c r="I21486" t="s">
        <v>920</v>
      </c>
      <c r="J21486" s="5">
        <f>VLOOKUP(I21486*1,Crosswalks!$L$3:$M$227,2,FALSE)</f>
        <v>7</v>
      </c>
      <c r="K21486" s="5">
        <f>IF(G21486="Corner",INDEX(Crosswalks!$C$4:$J$16,MATCH(H21486,Crosswalks!$C$4:$C$16,0),J21486+1),"N/A, D2D")</f>
        <v>0.3</v>
      </c>
      <c r="L21486" t="s">
        <v>5954</v>
      </c>
      <c r="M21486" t="s">
        <v>813</v>
      </c>
      <c r="N21486" t="s">
        <v>929</v>
      </c>
      <c r="O21486" t="s">
        <v>930</v>
      </c>
      <c r="P21486">
        <v>-71.0986391</v>
      </c>
      <c r="Q21486">
        <v>42.311302400000002</v>
      </c>
    </row>
    <row r="21487" spans="2:17" x14ac:dyDescent="0.3">
      <c r="B21487" t="s">
        <v>1185</v>
      </c>
      <c r="C21487" t="s">
        <v>5634</v>
      </c>
      <c r="D21487" t="s">
        <v>5569</v>
      </c>
      <c r="E21487">
        <v>-71.145840000000007</v>
      </c>
      <c r="F21487">
        <v>42.290970000000002</v>
      </c>
      <c r="G21487" t="s">
        <v>783</v>
      </c>
      <c r="H21487" s="5" t="s">
        <v>785</v>
      </c>
      <c r="I21487" t="s">
        <v>2110</v>
      </c>
      <c r="J21487" s="5">
        <f>VLOOKUP(I21487*1,Crosswalks!$L$3:$M$227,2,FALSE)</f>
        <v>1</v>
      </c>
      <c r="K21487" s="5">
        <f>IF(G21487="Corner",INDEX(Crosswalks!$C$4:$J$16,MATCH(H21487,Crosswalks!$C$4:$C$16,0),J21487+1),"N/A, D2D")</f>
        <v>0.3</v>
      </c>
      <c r="L21487" t="s">
        <v>5954</v>
      </c>
      <c r="M21487" t="s">
        <v>813</v>
      </c>
      <c r="N21487" t="s">
        <v>929</v>
      </c>
      <c r="O21487" t="s">
        <v>930</v>
      </c>
      <c r="P21487">
        <v>-71.0986391</v>
      </c>
      <c r="Q21487">
        <v>42.311302400000002</v>
      </c>
    </row>
    <row r="21488" spans="2:17" x14ac:dyDescent="0.3">
      <c r="B21488" t="s">
        <v>1295</v>
      </c>
      <c r="C21488" t="s">
        <v>5593</v>
      </c>
      <c r="D21488" t="s">
        <v>5569</v>
      </c>
      <c r="E21488">
        <v>-71.141840000000002</v>
      </c>
      <c r="F21488">
        <v>42.291710000000002</v>
      </c>
      <c r="G21488" t="s">
        <v>783</v>
      </c>
      <c r="H21488" s="5">
        <v>4</v>
      </c>
      <c r="I21488" t="s">
        <v>2110</v>
      </c>
      <c r="J21488" s="5">
        <f>VLOOKUP(I21488*1,Crosswalks!$L$3:$M$227,2,FALSE)</f>
        <v>1</v>
      </c>
      <c r="K21488" s="5">
        <f>IF(G21488="Corner",INDEX(Crosswalks!$C$4:$J$16,MATCH(H21488,Crosswalks!$C$4:$C$16,0),J21488+1),"N/A, D2D")</f>
        <v>0.5</v>
      </c>
      <c r="L21488" t="s">
        <v>5954</v>
      </c>
      <c r="M21488" t="s">
        <v>813</v>
      </c>
      <c r="N21488" t="s">
        <v>929</v>
      </c>
      <c r="O21488" t="s">
        <v>930</v>
      </c>
      <c r="P21488">
        <v>-71.0986391</v>
      </c>
      <c r="Q21488">
        <v>42.311302400000002</v>
      </c>
    </row>
    <row r="21489" spans="2:17" x14ac:dyDescent="0.3">
      <c r="B21489" t="s">
        <v>5667</v>
      </c>
      <c r="C21489" t="s">
        <v>5668</v>
      </c>
      <c r="D21489" t="s">
        <v>5569</v>
      </c>
      <c r="E21489">
        <v>-71.130120000000005</v>
      </c>
      <c r="F21489">
        <v>42.286230000000003</v>
      </c>
      <c r="G21489" t="s">
        <v>783</v>
      </c>
      <c r="H21489" s="5">
        <v>3</v>
      </c>
      <c r="I21489" t="s">
        <v>1683</v>
      </c>
      <c r="J21489" s="5">
        <f>VLOOKUP(I21489*1,Crosswalks!$L$3:$M$227,2,FALSE)</f>
        <v>4</v>
      </c>
      <c r="K21489" s="5">
        <f>IF(G21489="Corner",INDEX(Crosswalks!$C$4:$J$16,MATCH(H21489,Crosswalks!$C$4:$C$16,0),J21489+1),"N/A, D2D")</f>
        <v>0.5</v>
      </c>
      <c r="L21489" t="s">
        <v>5954</v>
      </c>
      <c r="M21489" t="s">
        <v>813</v>
      </c>
      <c r="N21489" t="s">
        <v>929</v>
      </c>
      <c r="O21489" t="s">
        <v>930</v>
      </c>
      <c r="P21489">
        <v>-71.0986391</v>
      </c>
      <c r="Q21489">
        <v>42.311302400000002</v>
      </c>
    </row>
    <row r="21490" spans="2:17" x14ac:dyDescent="0.3">
      <c r="B21490" t="s">
        <v>866</v>
      </c>
      <c r="C21490" t="s">
        <v>5660</v>
      </c>
      <c r="D21490" t="s">
        <v>5569</v>
      </c>
      <c r="E21490">
        <v>-71.141459999999995</v>
      </c>
      <c r="F21490">
        <v>42.292830000000002</v>
      </c>
      <c r="G21490" t="s">
        <v>784</v>
      </c>
      <c r="H21490" s="5">
        <v>3</v>
      </c>
      <c r="I21490" t="s">
        <v>2110</v>
      </c>
      <c r="J21490" s="5">
        <f>VLOOKUP(I21490*1,Crosswalks!$L$3:$M$227,2,FALSE)</f>
        <v>1</v>
      </c>
      <c r="K21490" s="5" t="str">
        <f>IF(G21490="Corner",INDEX(Crosswalks!$C$4:$J$16,MATCH(H21490,Crosswalks!$C$4:$C$16,0),J21490+1),"N/A, D2D")</f>
        <v>N/A, D2D</v>
      </c>
      <c r="L21490" t="s">
        <v>5954</v>
      </c>
      <c r="M21490" t="s">
        <v>813</v>
      </c>
      <c r="N21490" t="s">
        <v>929</v>
      </c>
      <c r="O21490" t="s">
        <v>930</v>
      </c>
      <c r="P21490">
        <v>-71.0986391</v>
      </c>
      <c r="Q21490">
        <v>42.311302400000002</v>
      </c>
    </row>
    <row r="21491" spans="2:17" x14ac:dyDescent="0.3">
      <c r="B21491" t="s">
        <v>862</v>
      </c>
      <c r="C21491" t="s">
        <v>5637</v>
      </c>
      <c r="D21491" t="s">
        <v>5569</v>
      </c>
      <c r="E21491">
        <v>-71.140219999999999</v>
      </c>
      <c r="F21491">
        <v>42.293950000000002</v>
      </c>
      <c r="G21491" t="s">
        <v>783</v>
      </c>
      <c r="H21491" s="5" t="s">
        <v>785</v>
      </c>
      <c r="I21491" t="s">
        <v>2110</v>
      </c>
      <c r="J21491" s="5">
        <f>VLOOKUP(I21491*1,Crosswalks!$L$3:$M$227,2,FALSE)</f>
        <v>1</v>
      </c>
      <c r="K21491" s="5">
        <f>IF(G21491="Corner",INDEX(Crosswalks!$C$4:$J$16,MATCH(H21491,Crosswalks!$C$4:$C$16,0),J21491+1),"N/A, D2D")</f>
        <v>0.3</v>
      </c>
      <c r="L21491" t="s">
        <v>5955</v>
      </c>
      <c r="M21491" t="s">
        <v>847</v>
      </c>
      <c r="N21491" t="s">
        <v>848</v>
      </c>
      <c r="O21491" t="s">
        <v>944</v>
      </c>
      <c r="P21491">
        <v>-71.0658083</v>
      </c>
      <c r="Q21491">
        <v>42.311240300000001</v>
      </c>
    </row>
    <row r="21492" spans="2:17" x14ac:dyDescent="0.3">
      <c r="B21492" t="s">
        <v>1018</v>
      </c>
      <c r="C21492" t="s">
        <v>5661</v>
      </c>
      <c r="D21492" t="s">
        <v>5569</v>
      </c>
      <c r="E21492">
        <v>-71.144869999999997</v>
      </c>
      <c r="F21492">
        <v>42.28754</v>
      </c>
      <c r="G21492" t="s">
        <v>783</v>
      </c>
      <c r="H21492" s="5">
        <v>1</v>
      </c>
      <c r="I21492" t="s">
        <v>1621</v>
      </c>
      <c r="J21492" s="5">
        <f>VLOOKUP(I21492*1,Crosswalks!$L$3:$M$227,2,FALSE)</f>
        <v>1</v>
      </c>
      <c r="K21492" s="5">
        <f>IF(G21492="Corner",INDEX(Crosswalks!$C$4:$J$16,MATCH(H21492,Crosswalks!$C$4:$C$16,0),J21492+1),"N/A, D2D")</f>
        <v>0.4</v>
      </c>
      <c r="L21492" t="s">
        <v>5993</v>
      </c>
      <c r="M21492" t="s">
        <v>836</v>
      </c>
      <c r="N21492" t="s">
        <v>837</v>
      </c>
      <c r="O21492" t="s">
        <v>1354</v>
      </c>
      <c r="P21492">
        <v>-71.101610600000001</v>
      </c>
      <c r="Q21492">
        <v>42.316558659999998</v>
      </c>
    </row>
    <row r="21493" spans="2:17" x14ac:dyDescent="0.3">
      <c r="B21493" t="s">
        <v>1008</v>
      </c>
      <c r="C21493" t="s">
        <v>5716</v>
      </c>
      <c r="D21493" t="s">
        <v>5569</v>
      </c>
      <c r="E21493">
        <v>-71.145049999999998</v>
      </c>
      <c r="F21493">
        <v>42.2898</v>
      </c>
      <c r="G21493" t="s">
        <v>783</v>
      </c>
      <c r="H21493" s="5">
        <v>2</v>
      </c>
      <c r="I21493" t="s">
        <v>2110</v>
      </c>
      <c r="J21493" s="5">
        <f>VLOOKUP(I21493*1,Crosswalks!$L$3:$M$227,2,FALSE)</f>
        <v>1</v>
      </c>
      <c r="K21493" s="5">
        <f>IF(G21493="Corner",INDEX(Crosswalks!$C$4:$J$16,MATCH(H21493,Crosswalks!$C$4:$C$16,0),J21493+1),"N/A, D2D")</f>
        <v>0.4</v>
      </c>
      <c r="L21493" t="s">
        <v>5993</v>
      </c>
      <c r="M21493" t="s">
        <v>836</v>
      </c>
      <c r="N21493" t="s">
        <v>837</v>
      </c>
      <c r="O21493" t="s">
        <v>1354</v>
      </c>
      <c r="P21493">
        <v>-71.101610600000001</v>
      </c>
      <c r="Q21493">
        <v>42.316558659999998</v>
      </c>
    </row>
    <row r="21494" spans="2:17" x14ac:dyDescent="0.3">
      <c r="B21494" t="s">
        <v>5669</v>
      </c>
      <c r="C21494" t="s">
        <v>1075</v>
      </c>
      <c r="D21494" t="s">
        <v>5569</v>
      </c>
      <c r="E21494">
        <v>-71.144199999999998</v>
      </c>
      <c r="F21494">
        <v>42.272849999999998</v>
      </c>
      <c r="G21494" t="s">
        <v>783</v>
      </c>
      <c r="H21494" s="5">
        <v>3</v>
      </c>
      <c r="I21494" t="s">
        <v>5581</v>
      </c>
      <c r="J21494" s="5">
        <f>VLOOKUP(I21494*1,Crosswalks!$L$3:$M$227,2,FALSE)</f>
        <v>3</v>
      </c>
      <c r="K21494" s="5">
        <f>IF(G21494="Corner",INDEX(Crosswalks!$C$4:$J$16,MATCH(H21494,Crosswalks!$C$4:$C$16,0),J21494+1),"N/A, D2D")</f>
        <v>0.5</v>
      </c>
      <c r="L21494" t="s">
        <v>5993</v>
      </c>
      <c r="M21494" t="s">
        <v>836</v>
      </c>
      <c r="N21494" t="s">
        <v>837</v>
      </c>
      <c r="O21494" t="s">
        <v>1354</v>
      </c>
      <c r="P21494">
        <v>-71.101610600000001</v>
      </c>
      <c r="Q21494">
        <v>42.316558659999998</v>
      </c>
    </row>
    <row r="21495" spans="2:17" x14ac:dyDescent="0.3">
      <c r="B21495" t="s">
        <v>2866</v>
      </c>
      <c r="C21495" t="s">
        <v>3577</v>
      </c>
      <c r="D21495" t="s">
        <v>5569</v>
      </c>
      <c r="E21495">
        <v>-71.1464</v>
      </c>
      <c r="F21495">
        <v>42.276980000000002</v>
      </c>
      <c r="G21495" t="s">
        <v>783</v>
      </c>
      <c r="H21495" s="5" t="s">
        <v>785</v>
      </c>
      <c r="I21495" t="s">
        <v>5581</v>
      </c>
      <c r="J21495" s="5">
        <f>VLOOKUP(I21495*1,Crosswalks!$L$3:$M$227,2,FALSE)</f>
        <v>3</v>
      </c>
      <c r="K21495" s="5">
        <f>IF(G21495="Corner",INDEX(Crosswalks!$C$4:$J$16,MATCH(H21495,Crosswalks!$C$4:$C$16,0),J21495+1),"N/A, D2D")</f>
        <v>0.3</v>
      </c>
      <c r="L21495" t="s">
        <v>6034</v>
      </c>
      <c r="M21495" t="s">
        <v>836</v>
      </c>
      <c r="N21495" t="s">
        <v>961</v>
      </c>
      <c r="O21495" t="s">
        <v>1551</v>
      </c>
      <c r="P21495">
        <v>-71.13149061</v>
      </c>
      <c r="Q21495">
        <v>42.305588659999998</v>
      </c>
    </row>
    <row r="21496" spans="2:17" x14ac:dyDescent="0.3">
      <c r="B21496" t="s">
        <v>861</v>
      </c>
      <c r="C21496" t="s">
        <v>5646</v>
      </c>
      <c r="D21496" t="s">
        <v>5569</v>
      </c>
      <c r="E21496">
        <v>-71.147030000000001</v>
      </c>
      <c r="F21496">
        <v>42.276069999999997</v>
      </c>
      <c r="G21496" t="s">
        <v>783</v>
      </c>
      <c r="H21496" s="5" t="s">
        <v>785</v>
      </c>
      <c r="I21496" t="s">
        <v>5581</v>
      </c>
      <c r="J21496" s="5">
        <f>VLOOKUP(I21496*1,Crosswalks!$L$3:$M$227,2,FALSE)</f>
        <v>3</v>
      </c>
      <c r="K21496" s="5">
        <f>IF(G21496="Corner",INDEX(Crosswalks!$C$4:$J$16,MATCH(H21496,Crosswalks!$C$4:$C$16,0),J21496+1),"N/A, D2D")</f>
        <v>0.3</v>
      </c>
      <c r="L21496" t="s">
        <v>6034</v>
      </c>
      <c r="M21496" t="s">
        <v>836</v>
      </c>
      <c r="N21496" t="s">
        <v>961</v>
      </c>
      <c r="O21496" t="s">
        <v>1551</v>
      </c>
      <c r="P21496">
        <v>-71.13149061</v>
      </c>
      <c r="Q21496">
        <v>42.305588659999998</v>
      </c>
    </row>
    <row r="21497" spans="2:17" x14ac:dyDescent="0.3">
      <c r="B21497" t="s">
        <v>855</v>
      </c>
      <c r="C21497" t="s">
        <v>5717</v>
      </c>
      <c r="D21497" t="s">
        <v>5569</v>
      </c>
      <c r="E21497">
        <v>-71.146190000000004</v>
      </c>
      <c r="F21497">
        <v>42.272739999999999</v>
      </c>
      <c r="G21497" t="s">
        <v>783</v>
      </c>
      <c r="H21497" s="5">
        <v>4</v>
      </c>
      <c r="I21497" t="s">
        <v>5581</v>
      </c>
      <c r="J21497" s="5">
        <f>VLOOKUP(I21497*1,Crosswalks!$L$3:$M$227,2,FALSE)</f>
        <v>3</v>
      </c>
      <c r="K21497" s="5">
        <f>IF(G21497="Corner",INDEX(Crosswalks!$C$4:$J$16,MATCH(H21497,Crosswalks!$C$4:$C$16,0),J21497+1),"N/A, D2D")</f>
        <v>0.5</v>
      </c>
      <c r="L21497" t="s">
        <v>6034</v>
      </c>
      <c r="M21497" t="s">
        <v>836</v>
      </c>
      <c r="N21497" t="s">
        <v>961</v>
      </c>
      <c r="O21497" t="s">
        <v>1551</v>
      </c>
      <c r="P21497">
        <v>-71.13149061</v>
      </c>
      <c r="Q21497">
        <v>42.305588659999998</v>
      </c>
    </row>
    <row r="21498" spans="2:17" x14ac:dyDescent="0.3">
      <c r="B21498" t="s">
        <v>1006</v>
      </c>
      <c r="C21498" t="s">
        <v>5638</v>
      </c>
      <c r="D21498" t="s">
        <v>5569</v>
      </c>
      <c r="E21498">
        <v>-71.147720000000007</v>
      </c>
      <c r="F21498">
        <v>42.29016</v>
      </c>
      <c r="G21498" t="s">
        <v>783</v>
      </c>
      <c r="H21498" s="5">
        <v>3</v>
      </c>
      <c r="I21498" t="s">
        <v>5573</v>
      </c>
      <c r="J21498" s="5">
        <f>VLOOKUP(I21498*1,Crosswalks!$L$3:$M$227,2,FALSE)</f>
        <v>2</v>
      </c>
      <c r="K21498" s="5">
        <f>IF(G21498="Corner",INDEX(Crosswalks!$C$4:$J$16,MATCH(H21498,Crosswalks!$C$4:$C$16,0),J21498+1),"N/A, D2D")</f>
        <v>0.5</v>
      </c>
      <c r="L21498" t="s">
        <v>6034</v>
      </c>
      <c r="M21498" t="s">
        <v>836</v>
      </c>
      <c r="N21498" t="s">
        <v>961</v>
      </c>
      <c r="O21498" t="s">
        <v>1551</v>
      </c>
      <c r="P21498">
        <v>-71.13149061</v>
      </c>
      <c r="Q21498">
        <v>42.305588659999998</v>
      </c>
    </row>
    <row r="21499" spans="2:17" x14ac:dyDescent="0.3">
      <c r="B21499" t="s">
        <v>5651</v>
      </c>
      <c r="C21499" t="s">
        <v>1075</v>
      </c>
      <c r="D21499" t="s">
        <v>5569</v>
      </c>
      <c r="E21499">
        <v>-71.152050000000003</v>
      </c>
      <c r="F21499">
        <v>42.265540000000001</v>
      </c>
      <c r="G21499" t="s">
        <v>783</v>
      </c>
      <c r="H21499" s="5">
        <v>1</v>
      </c>
      <c r="I21499" t="s">
        <v>1623</v>
      </c>
      <c r="J21499" s="5">
        <f>VLOOKUP(I21499*1,Crosswalks!$L$3:$M$227,2,FALSE)</f>
        <v>3</v>
      </c>
      <c r="K21499" s="5">
        <f>IF(G21499="Corner",INDEX(Crosswalks!$C$4:$J$16,MATCH(H21499,Crosswalks!$C$4:$C$16,0),J21499+1),"N/A, D2D")</f>
        <v>0.4</v>
      </c>
      <c r="L21499" t="s">
        <v>6034</v>
      </c>
      <c r="M21499" t="s">
        <v>836</v>
      </c>
      <c r="N21499" t="s">
        <v>961</v>
      </c>
      <c r="O21499" t="s">
        <v>1551</v>
      </c>
      <c r="P21499">
        <v>-71.13149061</v>
      </c>
      <c r="Q21499">
        <v>42.305588659999998</v>
      </c>
    </row>
    <row r="21500" spans="2:17" x14ac:dyDescent="0.3">
      <c r="B21500" t="s">
        <v>1199</v>
      </c>
      <c r="C21500" t="s">
        <v>4225</v>
      </c>
      <c r="D21500" t="s">
        <v>5569</v>
      </c>
      <c r="E21500">
        <v>-71.148750000000007</v>
      </c>
      <c r="F21500">
        <v>42.291629999999998</v>
      </c>
      <c r="G21500" t="s">
        <v>783</v>
      </c>
      <c r="H21500" s="5">
        <v>1</v>
      </c>
      <c r="I21500" t="s">
        <v>5573</v>
      </c>
      <c r="J21500" s="5">
        <f>VLOOKUP(I21500*1,Crosswalks!$L$3:$M$227,2,FALSE)</f>
        <v>2</v>
      </c>
      <c r="K21500" s="5">
        <f>IF(G21500="Corner",INDEX(Crosswalks!$C$4:$J$16,MATCH(H21500,Crosswalks!$C$4:$C$16,0),J21500+1),"N/A, D2D")</f>
        <v>0.4</v>
      </c>
      <c r="L21500" t="s">
        <v>6034</v>
      </c>
      <c r="M21500" t="s">
        <v>836</v>
      </c>
      <c r="N21500" t="s">
        <v>961</v>
      </c>
      <c r="O21500" t="s">
        <v>1551</v>
      </c>
      <c r="P21500">
        <v>-71.13149061</v>
      </c>
      <c r="Q21500">
        <v>42.305588659999998</v>
      </c>
    </row>
    <row r="21501" spans="2:17" x14ac:dyDescent="0.3">
      <c r="B21501" t="s">
        <v>2394</v>
      </c>
      <c r="C21501" t="s">
        <v>2498</v>
      </c>
      <c r="D21501" t="s">
        <v>5569</v>
      </c>
      <c r="E21501">
        <v>-71.146979999999999</v>
      </c>
      <c r="F21501">
        <v>42.279949999999999</v>
      </c>
      <c r="G21501" t="s">
        <v>783</v>
      </c>
      <c r="H21501" s="5">
        <v>4</v>
      </c>
      <c r="I21501" t="s">
        <v>5581</v>
      </c>
      <c r="J21501" s="5">
        <f>VLOOKUP(I21501*1,Crosswalks!$L$3:$M$227,2,FALSE)</f>
        <v>3</v>
      </c>
      <c r="K21501" s="5">
        <f>IF(G21501="Corner",INDEX(Crosswalks!$C$4:$J$16,MATCH(H21501,Crosswalks!$C$4:$C$16,0),J21501+1),"N/A, D2D")</f>
        <v>0.5</v>
      </c>
      <c r="L21501" t="s">
        <v>6034</v>
      </c>
      <c r="M21501" t="s">
        <v>836</v>
      </c>
      <c r="N21501" t="s">
        <v>961</v>
      </c>
      <c r="O21501" t="s">
        <v>1551</v>
      </c>
      <c r="P21501">
        <v>-71.13149061</v>
      </c>
      <c r="Q21501">
        <v>42.305588659999998</v>
      </c>
    </row>
    <row r="21502" spans="2:17" x14ac:dyDescent="0.3">
      <c r="B21502" t="s">
        <v>820</v>
      </c>
      <c r="C21502" t="s">
        <v>5671</v>
      </c>
      <c r="D21502" t="s">
        <v>5569</v>
      </c>
      <c r="E21502">
        <v>-71.149839999999998</v>
      </c>
      <c r="F21502">
        <v>42.284689999999998</v>
      </c>
      <c r="G21502" t="s">
        <v>783</v>
      </c>
      <c r="H21502" s="5" t="s">
        <v>785</v>
      </c>
      <c r="I21502" t="s">
        <v>5581</v>
      </c>
      <c r="J21502" s="5">
        <f>VLOOKUP(I21502*1,Crosswalks!$L$3:$M$227,2,FALSE)</f>
        <v>3</v>
      </c>
      <c r="K21502" s="5">
        <f>IF(G21502="Corner",INDEX(Crosswalks!$C$4:$J$16,MATCH(H21502,Crosswalks!$C$4:$C$16,0),J21502+1),"N/A, D2D")</f>
        <v>0.3</v>
      </c>
      <c r="L21502" t="s">
        <v>6034</v>
      </c>
      <c r="M21502" t="s">
        <v>836</v>
      </c>
      <c r="N21502" t="s">
        <v>961</v>
      </c>
      <c r="O21502" t="s">
        <v>1551</v>
      </c>
      <c r="P21502">
        <v>-71.13149061</v>
      </c>
      <c r="Q21502">
        <v>42.305588659999998</v>
      </c>
    </row>
    <row r="21503" spans="2:17" x14ac:dyDescent="0.3">
      <c r="B21503" t="s">
        <v>1300</v>
      </c>
      <c r="C21503" t="s">
        <v>5662</v>
      </c>
      <c r="D21503" t="s">
        <v>5569</v>
      </c>
      <c r="E21503">
        <v>-71.147890000000004</v>
      </c>
      <c r="F21503">
        <v>42.29515</v>
      </c>
      <c r="G21503" t="s">
        <v>783</v>
      </c>
      <c r="H21503" s="5">
        <v>6</v>
      </c>
      <c r="I21503" t="s">
        <v>2110</v>
      </c>
      <c r="J21503" s="5">
        <f>VLOOKUP(I21503*1,Crosswalks!$L$3:$M$227,2,FALSE)</f>
        <v>1</v>
      </c>
      <c r="K21503" s="5">
        <f>IF(G21503="Corner",INDEX(Crosswalks!$C$4:$J$16,MATCH(H21503,Crosswalks!$C$4:$C$16,0),J21503+1),"N/A, D2D")</f>
        <v>0.5</v>
      </c>
      <c r="L21503" t="s">
        <v>6034</v>
      </c>
      <c r="M21503" t="s">
        <v>836</v>
      </c>
      <c r="N21503" t="s">
        <v>961</v>
      </c>
      <c r="O21503" t="s">
        <v>1551</v>
      </c>
      <c r="P21503">
        <v>-71.13149061</v>
      </c>
      <c r="Q21503">
        <v>42.305588659999998</v>
      </c>
    </row>
    <row r="21504" spans="2:17" x14ac:dyDescent="0.3">
      <c r="B21504" t="s">
        <v>1007</v>
      </c>
      <c r="C21504" t="s">
        <v>5710</v>
      </c>
      <c r="D21504" t="s">
        <v>5569</v>
      </c>
      <c r="E21504">
        <v>-71.154309999999995</v>
      </c>
      <c r="F21504">
        <v>42.279319999999998</v>
      </c>
      <c r="G21504" t="s">
        <v>783</v>
      </c>
      <c r="H21504" s="5">
        <v>5</v>
      </c>
      <c r="I21504" t="s">
        <v>5581</v>
      </c>
      <c r="J21504" s="5">
        <f>VLOOKUP(I21504*1,Crosswalks!$L$3:$M$227,2,FALSE)</f>
        <v>3</v>
      </c>
      <c r="K21504" s="5">
        <f>IF(G21504="Corner",INDEX(Crosswalks!$C$4:$J$16,MATCH(H21504,Crosswalks!$C$4:$C$16,0),J21504+1),"N/A, D2D")</f>
        <v>0.5</v>
      </c>
      <c r="L21504" t="s">
        <v>6034</v>
      </c>
      <c r="M21504" t="s">
        <v>836</v>
      </c>
      <c r="N21504" t="s">
        <v>961</v>
      </c>
      <c r="O21504" t="s">
        <v>1551</v>
      </c>
      <c r="P21504">
        <v>-71.13149061</v>
      </c>
      <c r="Q21504">
        <v>42.305588659999998</v>
      </c>
    </row>
    <row r="21505" spans="2:17" x14ac:dyDescent="0.3">
      <c r="B21505" t="s">
        <v>1161</v>
      </c>
      <c r="C21505" t="s">
        <v>2498</v>
      </c>
      <c r="D21505" t="s">
        <v>5569</v>
      </c>
      <c r="E21505">
        <v>-71.148809999999997</v>
      </c>
      <c r="F21505">
        <v>42.280760000000001</v>
      </c>
      <c r="G21505" t="s">
        <v>783</v>
      </c>
      <c r="H21505" s="5">
        <v>3</v>
      </c>
      <c r="I21505" t="s">
        <v>5581</v>
      </c>
      <c r="J21505" s="5">
        <f>VLOOKUP(I21505*1,Crosswalks!$L$3:$M$227,2,FALSE)</f>
        <v>3</v>
      </c>
      <c r="K21505" s="5">
        <f>IF(G21505="Corner",INDEX(Crosswalks!$C$4:$J$16,MATCH(H21505,Crosswalks!$C$4:$C$16,0),J21505+1),"N/A, D2D")</f>
        <v>0.5</v>
      </c>
      <c r="L21505" t="s">
        <v>6034</v>
      </c>
      <c r="M21505" t="s">
        <v>836</v>
      </c>
      <c r="N21505" t="s">
        <v>961</v>
      </c>
      <c r="O21505" t="s">
        <v>1551</v>
      </c>
      <c r="P21505">
        <v>-71.13149061</v>
      </c>
      <c r="Q21505">
        <v>42.305588659999998</v>
      </c>
    </row>
    <row r="21506" spans="2:17" x14ac:dyDescent="0.3">
      <c r="B21506" t="s">
        <v>1295</v>
      </c>
      <c r="C21506" t="s">
        <v>5631</v>
      </c>
      <c r="D21506" t="s">
        <v>5569</v>
      </c>
      <c r="E21506">
        <v>-71.150310000000005</v>
      </c>
      <c r="F21506">
        <v>42.289059999999999</v>
      </c>
      <c r="G21506" t="s">
        <v>783</v>
      </c>
      <c r="H21506" s="5">
        <v>3</v>
      </c>
      <c r="I21506" t="s">
        <v>5573</v>
      </c>
      <c r="J21506" s="5">
        <f>VLOOKUP(I21506*1,Crosswalks!$L$3:$M$227,2,FALSE)</f>
        <v>2</v>
      </c>
      <c r="K21506" s="5">
        <f>IF(G21506="Corner",INDEX(Crosswalks!$C$4:$J$16,MATCH(H21506,Crosswalks!$C$4:$C$16,0),J21506+1),"N/A, D2D")</f>
        <v>0.5</v>
      </c>
      <c r="L21506" t="s">
        <v>6034</v>
      </c>
      <c r="M21506" t="s">
        <v>836</v>
      </c>
      <c r="N21506" t="s">
        <v>961</v>
      </c>
      <c r="O21506" t="s">
        <v>1551</v>
      </c>
      <c r="P21506">
        <v>-71.13149061</v>
      </c>
      <c r="Q21506">
        <v>42.305588659999998</v>
      </c>
    </row>
    <row r="21507" spans="2:17" x14ac:dyDescent="0.3">
      <c r="B21507" t="s">
        <v>820</v>
      </c>
      <c r="C21507" t="s">
        <v>5718</v>
      </c>
      <c r="D21507" t="s">
        <v>5569</v>
      </c>
      <c r="E21507">
        <v>-71.150750000000002</v>
      </c>
      <c r="F21507">
        <v>42.264879999999998</v>
      </c>
      <c r="G21507" t="s">
        <v>783</v>
      </c>
      <c r="H21507" s="5">
        <v>2</v>
      </c>
      <c r="I21507" t="s">
        <v>1623</v>
      </c>
      <c r="J21507" s="5">
        <f>VLOOKUP(I21507*1,Crosswalks!$L$3:$M$227,2,FALSE)</f>
        <v>3</v>
      </c>
      <c r="K21507" s="5">
        <f>IF(G21507="Corner",INDEX(Crosswalks!$C$4:$J$16,MATCH(H21507,Crosswalks!$C$4:$C$16,0),J21507+1),"N/A, D2D")</f>
        <v>0.4</v>
      </c>
      <c r="L21507" t="s">
        <v>6034</v>
      </c>
      <c r="M21507" t="s">
        <v>836</v>
      </c>
      <c r="N21507" t="s">
        <v>961</v>
      </c>
      <c r="O21507" t="s">
        <v>1551</v>
      </c>
      <c r="P21507">
        <v>-71.13149061</v>
      </c>
      <c r="Q21507">
        <v>42.305588659999998</v>
      </c>
    </row>
    <row r="21508" spans="2:17" x14ac:dyDescent="0.3">
      <c r="B21508" t="s">
        <v>1084</v>
      </c>
      <c r="C21508" t="s">
        <v>2109</v>
      </c>
      <c r="D21508" t="s">
        <v>5569</v>
      </c>
      <c r="E21508">
        <v>-71.146810000000002</v>
      </c>
      <c r="F21508">
        <v>42.293399999999998</v>
      </c>
      <c r="G21508" t="s">
        <v>783</v>
      </c>
      <c r="H21508" s="5">
        <v>2</v>
      </c>
      <c r="I21508" t="s">
        <v>2110</v>
      </c>
      <c r="J21508" s="5">
        <f>VLOOKUP(I21508*1,Crosswalks!$L$3:$M$227,2,FALSE)</f>
        <v>1</v>
      </c>
      <c r="K21508" s="5">
        <f>IF(G21508="Corner",INDEX(Crosswalks!$C$4:$J$16,MATCH(H21508,Crosswalks!$C$4:$C$16,0),J21508+1),"N/A, D2D")</f>
        <v>0.4</v>
      </c>
      <c r="L21508" t="s">
        <v>6034</v>
      </c>
      <c r="M21508" t="s">
        <v>836</v>
      </c>
      <c r="N21508" t="s">
        <v>961</v>
      </c>
      <c r="O21508" t="s">
        <v>1551</v>
      </c>
      <c r="P21508">
        <v>-71.13149061</v>
      </c>
      <c r="Q21508">
        <v>42.305588659999998</v>
      </c>
    </row>
    <row r="21509" spans="2:17" x14ac:dyDescent="0.3">
      <c r="B21509" t="s">
        <v>1168</v>
      </c>
      <c r="C21509" t="s">
        <v>1739</v>
      </c>
      <c r="D21509" t="s">
        <v>5569</v>
      </c>
      <c r="E21509">
        <v>-71.146870000000007</v>
      </c>
      <c r="F21509">
        <v>42.286999999999999</v>
      </c>
      <c r="G21509" t="s">
        <v>783</v>
      </c>
      <c r="H21509" s="5">
        <v>1</v>
      </c>
      <c r="I21509" t="s">
        <v>1621</v>
      </c>
      <c r="J21509" s="5">
        <f>VLOOKUP(I21509*1,Crosswalks!$L$3:$M$227,2,FALSE)</f>
        <v>1</v>
      </c>
      <c r="K21509" s="5">
        <f>IF(G21509="Corner",INDEX(Crosswalks!$C$4:$J$16,MATCH(H21509,Crosswalks!$C$4:$C$16,0),J21509+1),"N/A, D2D")</f>
        <v>0.4</v>
      </c>
      <c r="L21509" t="s">
        <v>6034</v>
      </c>
      <c r="M21509" t="s">
        <v>836</v>
      </c>
      <c r="N21509" t="s">
        <v>961</v>
      </c>
      <c r="O21509" t="s">
        <v>1551</v>
      </c>
      <c r="P21509">
        <v>-71.13149061</v>
      </c>
      <c r="Q21509">
        <v>42.305588659999998</v>
      </c>
    </row>
    <row r="21510" spans="2:17" x14ac:dyDescent="0.3">
      <c r="B21510" t="s">
        <v>1168</v>
      </c>
      <c r="C21510" t="s">
        <v>5719</v>
      </c>
      <c r="D21510" t="s">
        <v>5569</v>
      </c>
      <c r="E21510">
        <v>-71.148319999999998</v>
      </c>
      <c r="F21510">
        <v>42.29251</v>
      </c>
      <c r="G21510" t="s">
        <v>783</v>
      </c>
      <c r="H21510" s="5">
        <v>2</v>
      </c>
      <c r="I21510" t="s">
        <v>2110</v>
      </c>
      <c r="J21510" s="5">
        <f>VLOOKUP(I21510*1,Crosswalks!$L$3:$M$227,2,FALSE)</f>
        <v>1</v>
      </c>
      <c r="K21510" s="5">
        <f>IF(G21510="Corner",INDEX(Crosswalks!$C$4:$J$16,MATCH(H21510,Crosswalks!$C$4:$C$16,0),J21510+1),"N/A, D2D")</f>
        <v>0.4</v>
      </c>
      <c r="L21510" t="s">
        <v>6034</v>
      </c>
      <c r="M21510" t="s">
        <v>836</v>
      </c>
      <c r="N21510" t="s">
        <v>961</v>
      </c>
      <c r="O21510" t="s">
        <v>1551</v>
      </c>
      <c r="P21510">
        <v>-71.13149061</v>
      </c>
      <c r="Q21510">
        <v>42.305588659999998</v>
      </c>
    </row>
    <row r="21511" spans="2:17" x14ac:dyDescent="0.3">
      <c r="B21511" t="s">
        <v>2768</v>
      </c>
      <c r="C21511" t="s">
        <v>5642</v>
      </c>
      <c r="D21511" t="s">
        <v>5569</v>
      </c>
      <c r="E21511">
        <v>-71.143320000000003</v>
      </c>
      <c r="F21511">
        <v>42.277700000000003</v>
      </c>
      <c r="G21511" t="s">
        <v>783</v>
      </c>
      <c r="H21511" s="5">
        <v>5</v>
      </c>
      <c r="I21511" t="s">
        <v>5581</v>
      </c>
      <c r="J21511" s="5">
        <f>VLOOKUP(I21511*1,Crosswalks!$L$3:$M$227,2,FALSE)</f>
        <v>3</v>
      </c>
      <c r="K21511" s="5">
        <f>IF(G21511="Corner",INDEX(Crosswalks!$C$4:$J$16,MATCH(H21511,Crosswalks!$C$4:$C$16,0),J21511+1),"N/A, D2D")</f>
        <v>0.5</v>
      </c>
      <c r="L21511" t="s">
        <v>6034</v>
      </c>
      <c r="M21511" t="s">
        <v>836</v>
      </c>
      <c r="N21511" t="s">
        <v>961</v>
      </c>
      <c r="O21511" t="s">
        <v>1551</v>
      </c>
      <c r="P21511">
        <v>-71.13149061</v>
      </c>
      <c r="Q21511">
        <v>42.305588659999998</v>
      </c>
    </row>
    <row r="21512" spans="2:17" x14ac:dyDescent="0.3">
      <c r="B21512" t="s">
        <v>824</v>
      </c>
      <c r="C21512" t="s">
        <v>5589</v>
      </c>
      <c r="D21512" t="s">
        <v>5569</v>
      </c>
      <c r="E21512">
        <v>-71.149460000000005</v>
      </c>
      <c r="F21512">
        <v>42.275170000000003</v>
      </c>
      <c r="G21512" t="s">
        <v>783</v>
      </c>
      <c r="H21512" s="5">
        <v>2</v>
      </c>
      <c r="I21512" t="s">
        <v>5581</v>
      </c>
      <c r="J21512" s="5">
        <f>VLOOKUP(I21512*1,Crosswalks!$L$3:$M$227,2,FALSE)</f>
        <v>3</v>
      </c>
      <c r="K21512" s="5">
        <f>IF(G21512="Corner",INDEX(Crosswalks!$C$4:$J$16,MATCH(H21512,Crosswalks!$C$4:$C$16,0),J21512+1),"N/A, D2D")</f>
        <v>0.4</v>
      </c>
      <c r="L21512" t="s">
        <v>6034</v>
      </c>
      <c r="M21512" t="s">
        <v>836</v>
      </c>
      <c r="N21512" t="s">
        <v>961</v>
      </c>
      <c r="O21512" t="s">
        <v>1551</v>
      </c>
      <c r="P21512">
        <v>-71.13149061</v>
      </c>
      <c r="Q21512">
        <v>42.305588659999998</v>
      </c>
    </row>
    <row r="21513" spans="2:17" x14ac:dyDescent="0.3">
      <c r="B21513" t="s">
        <v>1011</v>
      </c>
      <c r="C21513" t="s">
        <v>5630</v>
      </c>
      <c r="D21513" t="s">
        <v>5569</v>
      </c>
      <c r="E21513">
        <v>-71.145610000000005</v>
      </c>
      <c r="F21513">
        <v>42.291690000000003</v>
      </c>
      <c r="G21513" t="s">
        <v>783</v>
      </c>
      <c r="H21513" s="5">
        <v>1</v>
      </c>
      <c r="I21513" t="s">
        <v>2110</v>
      </c>
      <c r="J21513" s="5">
        <f>VLOOKUP(I21513*1,Crosswalks!$L$3:$M$227,2,FALSE)</f>
        <v>1</v>
      </c>
      <c r="K21513" s="5">
        <f>IF(G21513="Corner",INDEX(Crosswalks!$C$4:$J$16,MATCH(H21513,Crosswalks!$C$4:$C$16,0),J21513+1),"N/A, D2D")</f>
        <v>0.4</v>
      </c>
      <c r="L21513" t="s">
        <v>6034</v>
      </c>
      <c r="M21513" t="s">
        <v>836</v>
      </c>
      <c r="N21513" t="s">
        <v>961</v>
      </c>
      <c r="O21513" t="s">
        <v>1551</v>
      </c>
      <c r="P21513">
        <v>-71.13149061</v>
      </c>
      <c r="Q21513">
        <v>42.305588659999998</v>
      </c>
    </row>
    <row r="21514" spans="2:17" x14ac:dyDescent="0.3">
      <c r="B21514" t="s">
        <v>2282</v>
      </c>
      <c r="C21514" t="s">
        <v>1908</v>
      </c>
      <c r="D21514" t="s">
        <v>5569</v>
      </c>
      <c r="E21514">
        <v>-71.147760000000005</v>
      </c>
      <c r="F21514">
        <v>42.293500000000002</v>
      </c>
      <c r="G21514" t="s">
        <v>783</v>
      </c>
      <c r="H21514" s="5">
        <v>5</v>
      </c>
      <c r="I21514" t="s">
        <v>2110</v>
      </c>
      <c r="J21514" s="5">
        <f>VLOOKUP(I21514*1,Crosswalks!$L$3:$M$227,2,FALSE)</f>
        <v>1</v>
      </c>
      <c r="K21514" s="5">
        <f>IF(G21514="Corner",INDEX(Crosswalks!$C$4:$J$16,MATCH(H21514,Crosswalks!$C$4:$C$16,0),J21514+1),"N/A, D2D")</f>
        <v>0.5</v>
      </c>
      <c r="L21514" t="s">
        <v>6034</v>
      </c>
      <c r="M21514" t="s">
        <v>836</v>
      </c>
      <c r="N21514" t="s">
        <v>961</v>
      </c>
      <c r="O21514" t="s">
        <v>1551</v>
      </c>
      <c r="P21514">
        <v>-71.13149061</v>
      </c>
      <c r="Q21514">
        <v>42.305588659999998</v>
      </c>
    </row>
    <row r="21515" spans="2:17" x14ac:dyDescent="0.3">
      <c r="B21515" t="s">
        <v>978</v>
      </c>
      <c r="C21515" t="s">
        <v>5662</v>
      </c>
      <c r="D21515" t="s">
        <v>5569</v>
      </c>
      <c r="E21515">
        <v>-71.148229999999998</v>
      </c>
      <c r="F21515">
        <v>42.295090000000002</v>
      </c>
      <c r="G21515" t="s">
        <v>784</v>
      </c>
      <c r="H21515" s="5">
        <v>3</v>
      </c>
      <c r="I21515" t="s">
        <v>2110</v>
      </c>
      <c r="J21515" s="5">
        <f>VLOOKUP(I21515*1,Crosswalks!$L$3:$M$227,2,FALSE)</f>
        <v>1</v>
      </c>
      <c r="K21515" s="5" t="str">
        <f>IF(G21515="Corner",INDEX(Crosswalks!$C$4:$J$16,MATCH(H21515,Crosswalks!$C$4:$C$16,0),J21515+1),"N/A, D2D")</f>
        <v>N/A, D2D</v>
      </c>
      <c r="L21515" t="s">
        <v>6034</v>
      </c>
      <c r="M21515" t="s">
        <v>836</v>
      </c>
      <c r="N21515" t="s">
        <v>961</v>
      </c>
      <c r="O21515" t="s">
        <v>1551</v>
      </c>
      <c r="P21515">
        <v>-71.13149061</v>
      </c>
      <c r="Q21515">
        <v>42.305588659999998</v>
      </c>
    </row>
    <row r="21516" spans="2:17" x14ac:dyDescent="0.3">
      <c r="B21516" t="s">
        <v>5720</v>
      </c>
      <c r="C21516" t="s">
        <v>1619</v>
      </c>
      <c r="D21516" t="s">
        <v>5569</v>
      </c>
      <c r="E21516">
        <v>-71.145859000000002</v>
      </c>
      <c r="F21516">
        <v>42.287627000000001</v>
      </c>
      <c r="G21516" t="s">
        <v>784</v>
      </c>
      <c r="H21516" s="5">
        <v>5</v>
      </c>
      <c r="I21516" t="s">
        <v>1621</v>
      </c>
      <c r="J21516" s="5">
        <f>VLOOKUP(I21516*1,Crosswalks!$L$3:$M$227,2,FALSE)</f>
        <v>1</v>
      </c>
      <c r="K21516" s="5" t="str">
        <f>IF(G21516="Corner",INDEX(Crosswalks!$C$4:$J$16,MATCH(H21516,Crosswalks!$C$4:$C$16,0),J21516+1),"N/A, D2D")</f>
        <v>N/A, D2D</v>
      </c>
      <c r="L21516" t="s">
        <v>6034</v>
      </c>
      <c r="M21516" t="s">
        <v>836</v>
      </c>
      <c r="N21516" t="s">
        <v>961</v>
      </c>
      <c r="O21516" t="s">
        <v>1551</v>
      </c>
      <c r="P21516">
        <v>-71.13149061</v>
      </c>
      <c r="Q21516">
        <v>42.305588659999998</v>
      </c>
    </row>
    <row r="21517" spans="2:17" x14ac:dyDescent="0.3">
      <c r="B21517" t="s">
        <v>1093</v>
      </c>
      <c r="C21517" t="s">
        <v>5648</v>
      </c>
      <c r="D21517" t="s">
        <v>5569</v>
      </c>
      <c r="E21517">
        <v>-71.148330000000001</v>
      </c>
      <c r="F21517">
        <v>42.276710000000001</v>
      </c>
      <c r="G21517" t="s">
        <v>784</v>
      </c>
      <c r="H21517" s="5">
        <v>4</v>
      </c>
      <c r="I21517" t="s">
        <v>5581</v>
      </c>
      <c r="J21517" s="5">
        <f>VLOOKUP(I21517*1,Crosswalks!$L$3:$M$227,2,FALSE)</f>
        <v>3</v>
      </c>
      <c r="K21517" s="5" t="str">
        <f>IF(G21517="Corner",INDEX(Crosswalks!$C$4:$J$16,MATCH(H21517,Crosswalks!$C$4:$C$16,0),J21517+1),"N/A, D2D")</f>
        <v>N/A, D2D</v>
      </c>
      <c r="L21517" t="s">
        <v>6034</v>
      </c>
      <c r="M21517" t="s">
        <v>836</v>
      </c>
      <c r="N21517" t="s">
        <v>961</v>
      </c>
      <c r="O21517" t="s">
        <v>1551</v>
      </c>
      <c r="P21517">
        <v>-71.13149061</v>
      </c>
      <c r="Q21517">
        <v>42.305588659999998</v>
      </c>
    </row>
    <row r="21518" spans="2:17" x14ac:dyDescent="0.3">
      <c r="B21518" t="s">
        <v>5721</v>
      </c>
      <c r="C21518" t="s">
        <v>1619</v>
      </c>
      <c r="D21518" t="s">
        <v>5569</v>
      </c>
      <c r="E21518">
        <v>-71.140270000000001</v>
      </c>
      <c r="F21518">
        <v>42.291110000000003</v>
      </c>
      <c r="G21518" t="s">
        <v>783</v>
      </c>
      <c r="H21518" s="5">
        <v>4</v>
      </c>
      <c r="I21518" t="s">
        <v>2110</v>
      </c>
      <c r="J21518" s="5">
        <f>VLOOKUP(I21518*1,Crosswalks!$L$3:$M$227,2,FALSE)</f>
        <v>1</v>
      </c>
      <c r="K21518" s="5">
        <f>IF(G21518="Corner",INDEX(Crosswalks!$C$4:$J$16,MATCH(H21518,Crosswalks!$C$4:$C$16,0),J21518+1),"N/A, D2D")</f>
        <v>0.5</v>
      </c>
      <c r="L21518" t="s">
        <v>6005</v>
      </c>
      <c r="M21518" t="s">
        <v>813</v>
      </c>
      <c r="N21518" t="s">
        <v>929</v>
      </c>
      <c r="O21518" t="s">
        <v>1436</v>
      </c>
      <c r="P21518">
        <v>-71.104089439999996</v>
      </c>
      <c r="Q21518">
        <v>42.275815309999999</v>
      </c>
    </row>
    <row r="21519" spans="2:17" x14ac:dyDescent="0.3">
      <c r="B21519" t="s">
        <v>1375</v>
      </c>
      <c r="C21519" t="s">
        <v>5642</v>
      </c>
      <c r="D21519" t="s">
        <v>5569</v>
      </c>
      <c r="E21519">
        <v>-71.145290000000003</v>
      </c>
      <c r="F21519">
        <v>42.280090000000001</v>
      </c>
      <c r="G21519" t="s">
        <v>783</v>
      </c>
      <c r="H21519" s="5">
        <v>2</v>
      </c>
      <c r="I21519" t="s">
        <v>5581</v>
      </c>
      <c r="J21519" s="5">
        <f>VLOOKUP(I21519*1,Crosswalks!$L$3:$M$227,2,FALSE)</f>
        <v>3</v>
      </c>
      <c r="K21519" s="5">
        <f>IF(G21519="Corner",INDEX(Crosswalks!$C$4:$J$16,MATCH(H21519,Crosswalks!$C$4:$C$16,0),J21519+1),"N/A, D2D")</f>
        <v>0.4</v>
      </c>
      <c r="L21519" t="s">
        <v>6005</v>
      </c>
      <c r="M21519" t="s">
        <v>813</v>
      </c>
      <c r="N21519" t="s">
        <v>929</v>
      </c>
      <c r="O21519" t="s">
        <v>1436</v>
      </c>
      <c r="P21519">
        <v>-71.104089439999996</v>
      </c>
      <c r="Q21519">
        <v>42.275815309999999</v>
      </c>
    </row>
    <row r="21520" spans="2:17" x14ac:dyDescent="0.3">
      <c r="B21520" t="s">
        <v>1039</v>
      </c>
      <c r="C21520" t="s">
        <v>5630</v>
      </c>
      <c r="D21520" t="s">
        <v>5569</v>
      </c>
      <c r="E21520">
        <v>-71.144810000000007</v>
      </c>
      <c r="F21520">
        <v>42.291640000000001</v>
      </c>
      <c r="G21520" t="s">
        <v>783</v>
      </c>
      <c r="H21520" s="5">
        <v>4</v>
      </c>
      <c r="I21520" t="s">
        <v>2110</v>
      </c>
      <c r="J21520" s="5">
        <f>VLOOKUP(I21520*1,Crosswalks!$L$3:$M$227,2,FALSE)</f>
        <v>1</v>
      </c>
      <c r="K21520" s="5">
        <f>IF(G21520="Corner",INDEX(Crosswalks!$C$4:$J$16,MATCH(H21520,Crosswalks!$C$4:$C$16,0),J21520+1),"N/A, D2D")</f>
        <v>0.5</v>
      </c>
      <c r="L21520" t="s">
        <v>6037</v>
      </c>
      <c r="M21520" t="s">
        <v>847</v>
      </c>
      <c r="N21520" t="s">
        <v>921</v>
      </c>
      <c r="O21520" t="s">
        <v>1556</v>
      </c>
      <c r="P21520">
        <v>-71.156130619999999</v>
      </c>
      <c r="Q21520">
        <v>42.263438649999998</v>
      </c>
    </row>
    <row r="21521" spans="2:17" x14ac:dyDescent="0.3">
      <c r="B21521" t="s">
        <v>2419</v>
      </c>
      <c r="C21521" t="s">
        <v>5602</v>
      </c>
      <c r="D21521" t="s">
        <v>5569</v>
      </c>
      <c r="E21521">
        <v>-71.160020000000003</v>
      </c>
      <c r="F21521">
        <v>42.291069999999998</v>
      </c>
      <c r="G21521" t="s">
        <v>783</v>
      </c>
      <c r="H21521" s="5">
        <v>5</v>
      </c>
      <c r="I21521" t="s">
        <v>5573</v>
      </c>
      <c r="J21521" s="5">
        <f>VLOOKUP(I21521*1,Crosswalks!$L$3:$M$227,2,FALSE)</f>
        <v>2</v>
      </c>
      <c r="K21521" s="5">
        <f>IF(G21521="Corner",INDEX(Crosswalks!$C$4:$J$16,MATCH(H21521,Crosswalks!$C$4:$C$16,0),J21521+1),"N/A, D2D")</f>
        <v>0.5</v>
      </c>
      <c r="L21521" t="s">
        <v>6037</v>
      </c>
      <c r="M21521" t="s">
        <v>847</v>
      </c>
      <c r="N21521" t="s">
        <v>921</v>
      </c>
      <c r="O21521" t="s">
        <v>1556</v>
      </c>
      <c r="P21521">
        <v>-71.156130619999999</v>
      </c>
      <c r="Q21521">
        <v>42.263438649999998</v>
      </c>
    </row>
    <row r="21522" spans="2:17" x14ac:dyDescent="0.3">
      <c r="B21522" t="s">
        <v>5722</v>
      </c>
      <c r="C21522" t="s">
        <v>1619</v>
      </c>
      <c r="D21522" t="s">
        <v>5569</v>
      </c>
      <c r="E21522">
        <v>-71.142600000000002</v>
      </c>
      <c r="F21522">
        <v>42.289209999999997</v>
      </c>
      <c r="G21522" t="s">
        <v>783</v>
      </c>
      <c r="H21522" s="5">
        <v>5</v>
      </c>
      <c r="I21522" t="s">
        <v>2110</v>
      </c>
      <c r="J21522" s="5">
        <f>VLOOKUP(I21522*1,Crosswalks!$L$3:$M$227,2,FALSE)</f>
        <v>1</v>
      </c>
      <c r="K21522" s="5">
        <f>IF(G21522="Corner",INDEX(Crosswalks!$C$4:$J$16,MATCH(H21522,Crosswalks!$C$4:$C$16,0),J21522+1),"N/A, D2D")</f>
        <v>0.5</v>
      </c>
      <c r="L21522" t="s">
        <v>6037</v>
      </c>
      <c r="M21522" t="s">
        <v>847</v>
      </c>
      <c r="N21522" t="s">
        <v>921</v>
      </c>
      <c r="O21522" t="s">
        <v>1556</v>
      </c>
      <c r="P21522">
        <v>-71.156130619999999</v>
      </c>
      <c r="Q21522">
        <v>42.263438649999998</v>
      </c>
    </row>
    <row r="21523" spans="2:17" x14ac:dyDescent="0.3">
      <c r="B21523" t="s">
        <v>1193</v>
      </c>
      <c r="C21523" t="s">
        <v>5723</v>
      </c>
      <c r="D21523" t="s">
        <v>5569</v>
      </c>
      <c r="E21523">
        <v>-71.168899999999994</v>
      </c>
      <c r="F21523">
        <v>42.287610000000001</v>
      </c>
      <c r="G21523" t="s">
        <v>783</v>
      </c>
      <c r="H21523" s="5">
        <v>2</v>
      </c>
      <c r="I21523" t="s">
        <v>5570</v>
      </c>
      <c r="J21523" s="5">
        <f>VLOOKUP(I21523*1,Crosswalks!$L$3:$M$227,2,FALSE)</f>
        <v>1</v>
      </c>
      <c r="K21523" s="5">
        <f>IF(G21523="Corner",INDEX(Crosswalks!$C$4:$J$16,MATCH(H21523,Crosswalks!$C$4:$C$16,0),J21523+1),"N/A, D2D")</f>
        <v>0.4</v>
      </c>
      <c r="L21523" t="s">
        <v>6037</v>
      </c>
      <c r="M21523" t="s">
        <v>847</v>
      </c>
      <c r="N21523" t="s">
        <v>921</v>
      </c>
      <c r="O21523" t="s">
        <v>1556</v>
      </c>
      <c r="P21523">
        <v>-71.156130619999999</v>
      </c>
      <c r="Q21523">
        <v>42.263438649999998</v>
      </c>
    </row>
    <row r="21524" spans="2:17" x14ac:dyDescent="0.3">
      <c r="B21524" t="s">
        <v>2167</v>
      </c>
      <c r="C21524" t="s">
        <v>5602</v>
      </c>
      <c r="D21524" t="s">
        <v>5569</v>
      </c>
      <c r="E21524">
        <v>-71.058700000000002</v>
      </c>
      <c r="F21524">
        <v>42.359400000000001</v>
      </c>
      <c r="G21524" t="s">
        <v>783</v>
      </c>
      <c r="H21524" s="5">
        <v>1</v>
      </c>
      <c r="I21524" t="s">
        <v>920</v>
      </c>
      <c r="J21524" s="5">
        <f>VLOOKUP(I21524*1,Crosswalks!$L$3:$M$227,2,FALSE)</f>
        <v>7</v>
      </c>
      <c r="K21524" s="5">
        <f>IF(G21524="Corner",INDEX(Crosswalks!$C$4:$J$16,MATCH(H21524,Crosswalks!$C$4:$C$16,0),J21524+1),"N/A, D2D")</f>
        <v>0.2</v>
      </c>
      <c r="L21524" t="s">
        <v>6037</v>
      </c>
      <c r="M21524" t="s">
        <v>847</v>
      </c>
      <c r="N21524" t="s">
        <v>921</v>
      </c>
      <c r="O21524" t="s">
        <v>1556</v>
      </c>
      <c r="P21524">
        <v>-71.156130619999999</v>
      </c>
      <c r="Q21524">
        <v>42.263438649999998</v>
      </c>
    </row>
    <row r="21525" spans="2:17" x14ac:dyDescent="0.3">
      <c r="B21525" t="s">
        <v>891</v>
      </c>
      <c r="C21525" t="s">
        <v>5610</v>
      </c>
      <c r="D21525" t="s">
        <v>5569</v>
      </c>
      <c r="E21525">
        <v>-71.164689999999993</v>
      </c>
      <c r="F21525">
        <v>42.275860000000002</v>
      </c>
      <c r="G21525" t="s">
        <v>783</v>
      </c>
      <c r="H21525" s="5">
        <v>4</v>
      </c>
      <c r="I21525" t="s">
        <v>5600</v>
      </c>
      <c r="J21525" s="5">
        <f>VLOOKUP(I21525*1,Crosswalks!$L$3:$M$227,2,FALSE)</f>
        <v>2</v>
      </c>
      <c r="K21525" s="5">
        <f>IF(G21525="Corner",INDEX(Crosswalks!$C$4:$J$16,MATCH(H21525,Crosswalks!$C$4:$C$16,0),J21525+1),"N/A, D2D")</f>
        <v>0.5</v>
      </c>
      <c r="L21525" t="s">
        <v>6037</v>
      </c>
      <c r="M21525" t="s">
        <v>847</v>
      </c>
      <c r="N21525" t="s">
        <v>921</v>
      </c>
      <c r="O21525" t="s">
        <v>1556</v>
      </c>
      <c r="P21525">
        <v>-71.156130619999999</v>
      </c>
      <c r="Q21525">
        <v>42.263438649999998</v>
      </c>
    </row>
    <row r="21526" spans="2:17" x14ac:dyDescent="0.3">
      <c r="B21526" t="s">
        <v>4596</v>
      </c>
      <c r="C21526" t="s">
        <v>5580</v>
      </c>
      <c r="D21526" t="s">
        <v>5569</v>
      </c>
      <c r="E21526">
        <v>-71.171629999999993</v>
      </c>
      <c r="F21526">
        <v>42.296149999999997</v>
      </c>
      <c r="G21526" t="s">
        <v>783</v>
      </c>
      <c r="H21526" s="5">
        <v>2</v>
      </c>
      <c r="I21526" t="s">
        <v>5570</v>
      </c>
      <c r="J21526" s="5">
        <f>VLOOKUP(I21526*1,Crosswalks!$L$3:$M$227,2,FALSE)</f>
        <v>1</v>
      </c>
      <c r="K21526" s="5">
        <f>IF(G21526="Corner",INDEX(Crosswalks!$C$4:$J$16,MATCH(H21526,Crosswalks!$C$4:$C$16,0),J21526+1),"N/A, D2D")</f>
        <v>0.4</v>
      </c>
      <c r="L21526" t="s">
        <v>6037</v>
      </c>
      <c r="M21526" t="s">
        <v>847</v>
      </c>
      <c r="N21526" t="s">
        <v>921</v>
      </c>
      <c r="O21526" t="s">
        <v>1556</v>
      </c>
      <c r="P21526">
        <v>-71.156130619999999</v>
      </c>
      <c r="Q21526">
        <v>42.263438649999998</v>
      </c>
    </row>
    <row r="21527" spans="2:17" x14ac:dyDescent="0.3">
      <c r="B21527" t="s">
        <v>5724</v>
      </c>
      <c r="C21527" t="s">
        <v>5725</v>
      </c>
      <c r="D21527" t="s">
        <v>5569</v>
      </c>
      <c r="E21527">
        <v>-71.173186999999999</v>
      </c>
      <c r="F21527">
        <v>42.277327999999997</v>
      </c>
      <c r="G21527" t="s">
        <v>783</v>
      </c>
      <c r="H21527" s="5">
        <v>4</v>
      </c>
      <c r="I21527" t="s">
        <v>5600</v>
      </c>
      <c r="J21527" s="5">
        <f>VLOOKUP(I21527*1,Crosswalks!$L$3:$M$227,2,FALSE)</f>
        <v>2</v>
      </c>
      <c r="K21527" s="5">
        <f>IF(G21527="Corner",INDEX(Crosswalks!$C$4:$J$16,MATCH(H21527,Crosswalks!$C$4:$C$16,0),J21527+1),"N/A, D2D")</f>
        <v>0.5</v>
      </c>
      <c r="L21527" t="s">
        <v>6037</v>
      </c>
      <c r="M21527" t="s">
        <v>847</v>
      </c>
      <c r="N21527" t="s">
        <v>921</v>
      </c>
      <c r="O21527" t="s">
        <v>1556</v>
      </c>
      <c r="P21527">
        <v>-71.156130619999999</v>
      </c>
      <c r="Q21527">
        <v>42.263438649999998</v>
      </c>
    </row>
    <row r="21528" spans="2:17" x14ac:dyDescent="0.3">
      <c r="B21528" t="s">
        <v>842</v>
      </c>
      <c r="C21528" t="s">
        <v>5634</v>
      </c>
      <c r="D21528" t="s">
        <v>5569</v>
      </c>
      <c r="E21528">
        <v>-71.14385</v>
      </c>
      <c r="F21528">
        <v>42.28933</v>
      </c>
      <c r="G21528" t="s">
        <v>783</v>
      </c>
      <c r="H21528" s="5">
        <v>3</v>
      </c>
      <c r="I21528" t="s">
        <v>2110</v>
      </c>
      <c r="J21528" s="5">
        <f>VLOOKUP(I21528*1,Crosswalks!$L$3:$M$227,2,FALSE)</f>
        <v>1</v>
      </c>
      <c r="K21528" s="5">
        <f>IF(G21528="Corner",INDEX(Crosswalks!$C$4:$J$16,MATCH(H21528,Crosswalks!$C$4:$C$16,0),J21528+1),"N/A, D2D")</f>
        <v>0.5</v>
      </c>
      <c r="L21528" t="s">
        <v>6037</v>
      </c>
      <c r="M21528" t="s">
        <v>847</v>
      </c>
      <c r="N21528" t="s">
        <v>921</v>
      </c>
      <c r="O21528" t="s">
        <v>1556</v>
      </c>
      <c r="P21528">
        <v>-71.156130619999999</v>
      </c>
      <c r="Q21528">
        <v>42.263438649999998</v>
      </c>
    </row>
    <row r="21529" spans="2:17" x14ac:dyDescent="0.3">
      <c r="B21529" t="s">
        <v>960</v>
      </c>
      <c r="C21529" t="s">
        <v>5726</v>
      </c>
      <c r="D21529" t="s">
        <v>5569</v>
      </c>
      <c r="E21529">
        <v>-71.15531</v>
      </c>
      <c r="F21529">
        <v>42.293109999999999</v>
      </c>
      <c r="G21529" t="s">
        <v>783</v>
      </c>
      <c r="H21529" s="5">
        <v>4</v>
      </c>
      <c r="I21529" t="s">
        <v>5570</v>
      </c>
      <c r="J21529" s="5">
        <f>VLOOKUP(I21529*1,Crosswalks!$L$3:$M$227,2,FALSE)</f>
        <v>1</v>
      </c>
      <c r="K21529" s="5">
        <f>IF(G21529="Corner",INDEX(Crosswalks!$C$4:$J$16,MATCH(H21529,Crosswalks!$C$4:$C$16,0),J21529+1),"N/A, D2D")</f>
        <v>0.5</v>
      </c>
      <c r="L21529" t="s">
        <v>6037</v>
      </c>
      <c r="M21529" t="s">
        <v>847</v>
      </c>
      <c r="N21529" t="s">
        <v>921</v>
      </c>
      <c r="O21529" t="s">
        <v>1556</v>
      </c>
      <c r="P21529">
        <v>-71.156130619999999</v>
      </c>
      <c r="Q21529">
        <v>42.263438649999998</v>
      </c>
    </row>
    <row r="21530" spans="2:17" x14ac:dyDescent="0.3">
      <c r="B21530" t="s">
        <v>2162</v>
      </c>
      <c r="C21530" t="s">
        <v>4743</v>
      </c>
      <c r="D21530" t="s">
        <v>5569</v>
      </c>
      <c r="E21530">
        <v>-71.169899999999998</v>
      </c>
      <c r="F21530">
        <v>42.284950000000002</v>
      </c>
      <c r="G21530" t="s">
        <v>783</v>
      </c>
      <c r="H21530" s="5" t="s">
        <v>785</v>
      </c>
      <c r="I21530" t="s">
        <v>5570</v>
      </c>
      <c r="J21530" s="5">
        <f>VLOOKUP(I21530*1,Crosswalks!$L$3:$M$227,2,FALSE)</f>
        <v>1</v>
      </c>
      <c r="K21530" s="5">
        <f>IF(G21530="Corner",INDEX(Crosswalks!$C$4:$J$16,MATCH(H21530,Crosswalks!$C$4:$C$16,0),J21530+1),"N/A, D2D")</f>
        <v>0.3</v>
      </c>
      <c r="L21530" t="s">
        <v>6037</v>
      </c>
      <c r="M21530" t="s">
        <v>847</v>
      </c>
      <c r="N21530" t="s">
        <v>921</v>
      </c>
      <c r="O21530" t="s">
        <v>1556</v>
      </c>
      <c r="P21530">
        <v>-71.156130619999999</v>
      </c>
      <c r="Q21530">
        <v>42.263438649999998</v>
      </c>
    </row>
    <row r="21531" spans="2:17" x14ac:dyDescent="0.3">
      <c r="B21531" t="s">
        <v>957</v>
      </c>
      <c r="C21531" t="s">
        <v>5593</v>
      </c>
      <c r="D21531" t="s">
        <v>5569</v>
      </c>
      <c r="E21531">
        <v>-71.143990000000002</v>
      </c>
      <c r="F21531">
        <v>42.29036</v>
      </c>
      <c r="G21531" t="s">
        <v>783</v>
      </c>
      <c r="H21531" s="5">
        <v>3</v>
      </c>
      <c r="I21531" t="s">
        <v>2110</v>
      </c>
      <c r="J21531" s="5">
        <f>VLOOKUP(I21531*1,Crosswalks!$L$3:$M$227,2,FALSE)</f>
        <v>1</v>
      </c>
      <c r="K21531" s="5">
        <f>IF(G21531="Corner",INDEX(Crosswalks!$C$4:$J$16,MATCH(H21531,Crosswalks!$C$4:$C$16,0),J21531+1),"N/A, D2D")</f>
        <v>0.5</v>
      </c>
      <c r="L21531" t="s">
        <v>6037</v>
      </c>
      <c r="M21531" t="s">
        <v>847</v>
      </c>
      <c r="N21531" t="s">
        <v>921</v>
      </c>
      <c r="O21531" t="s">
        <v>1556</v>
      </c>
      <c r="P21531">
        <v>-71.156130619999999</v>
      </c>
      <c r="Q21531">
        <v>42.263438649999998</v>
      </c>
    </row>
    <row r="21532" spans="2:17" x14ac:dyDescent="0.3">
      <c r="B21532" t="s">
        <v>5233</v>
      </c>
      <c r="C21532" t="s">
        <v>5574</v>
      </c>
      <c r="D21532" t="s">
        <v>5569</v>
      </c>
      <c r="E21532">
        <v>-71.170282999999998</v>
      </c>
      <c r="F21532">
        <v>42.279004999999998</v>
      </c>
      <c r="G21532" t="s">
        <v>783</v>
      </c>
      <c r="H21532" s="5">
        <v>1</v>
      </c>
      <c r="I21532" t="s">
        <v>5600</v>
      </c>
      <c r="J21532" s="5">
        <f>VLOOKUP(I21532*1,Crosswalks!$L$3:$M$227,2,FALSE)</f>
        <v>2</v>
      </c>
      <c r="K21532" s="5">
        <f>IF(G21532="Corner",INDEX(Crosswalks!$C$4:$J$16,MATCH(H21532,Crosswalks!$C$4:$C$16,0),J21532+1),"N/A, D2D")</f>
        <v>0.4</v>
      </c>
      <c r="L21532" t="s">
        <v>6037</v>
      </c>
      <c r="M21532" t="s">
        <v>847</v>
      </c>
      <c r="N21532" t="s">
        <v>921</v>
      </c>
      <c r="O21532" t="s">
        <v>1556</v>
      </c>
      <c r="P21532">
        <v>-71.156130619999999</v>
      </c>
      <c r="Q21532">
        <v>42.263438649999998</v>
      </c>
    </row>
    <row r="21533" spans="2:17" x14ac:dyDescent="0.3">
      <c r="B21533" t="s">
        <v>1290</v>
      </c>
      <c r="C21533" t="s">
        <v>5727</v>
      </c>
      <c r="D21533" t="s">
        <v>5569</v>
      </c>
      <c r="E21533">
        <v>-71.168019999999999</v>
      </c>
      <c r="F21533">
        <v>42.292059999999999</v>
      </c>
      <c r="G21533" t="s">
        <v>783</v>
      </c>
      <c r="H21533" s="5">
        <v>4</v>
      </c>
      <c r="I21533" t="s">
        <v>5570</v>
      </c>
      <c r="J21533" s="5">
        <f>VLOOKUP(I21533*1,Crosswalks!$L$3:$M$227,2,FALSE)</f>
        <v>1</v>
      </c>
      <c r="K21533" s="5">
        <f>IF(G21533="Corner",INDEX(Crosswalks!$C$4:$J$16,MATCH(H21533,Crosswalks!$C$4:$C$16,0),J21533+1),"N/A, D2D")</f>
        <v>0.5</v>
      </c>
      <c r="L21533" t="s">
        <v>6037</v>
      </c>
      <c r="M21533" t="s">
        <v>847</v>
      </c>
      <c r="N21533" t="s">
        <v>921</v>
      </c>
      <c r="O21533" t="s">
        <v>1556</v>
      </c>
      <c r="P21533">
        <v>-71.156130619999999</v>
      </c>
      <c r="Q21533">
        <v>42.263438649999998</v>
      </c>
    </row>
    <row r="21534" spans="2:17" x14ac:dyDescent="0.3">
      <c r="B21534" t="s">
        <v>1157</v>
      </c>
      <c r="C21534" t="s">
        <v>5631</v>
      </c>
      <c r="D21534" t="s">
        <v>5569</v>
      </c>
      <c r="E21534">
        <v>-71.151780000000002</v>
      </c>
      <c r="F21534">
        <v>42.290649999999999</v>
      </c>
      <c r="G21534" t="s">
        <v>783</v>
      </c>
      <c r="H21534" s="5">
        <v>5</v>
      </c>
      <c r="I21534" t="s">
        <v>5573</v>
      </c>
      <c r="J21534" s="5">
        <f>VLOOKUP(I21534*1,Crosswalks!$L$3:$M$227,2,FALSE)</f>
        <v>2</v>
      </c>
      <c r="K21534" s="5">
        <f>IF(G21534="Corner",INDEX(Crosswalks!$C$4:$J$16,MATCH(H21534,Crosswalks!$C$4:$C$16,0),J21534+1),"N/A, D2D")</f>
        <v>0.5</v>
      </c>
      <c r="L21534" t="s">
        <v>6037</v>
      </c>
      <c r="M21534" t="s">
        <v>847</v>
      </c>
      <c r="N21534" t="s">
        <v>921</v>
      </c>
      <c r="O21534" t="s">
        <v>1556</v>
      </c>
      <c r="P21534">
        <v>-71.156130619999999</v>
      </c>
      <c r="Q21534">
        <v>42.263438649999998</v>
      </c>
    </row>
    <row r="21535" spans="2:17" x14ac:dyDescent="0.3">
      <c r="B21535" t="s">
        <v>1392</v>
      </c>
      <c r="C21535" t="s">
        <v>5728</v>
      </c>
      <c r="D21535" t="s">
        <v>5569</v>
      </c>
      <c r="E21535">
        <v>-71.153769999999994</v>
      </c>
      <c r="F21535">
        <v>42.292700000000004</v>
      </c>
      <c r="G21535" t="s">
        <v>783</v>
      </c>
      <c r="H21535" s="5">
        <v>6</v>
      </c>
      <c r="I21535" t="s">
        <v>5573</v>
      </c>
      <c r="J21535" s="5">
        <f>VLOOKUP(I21535*1,Crosswalks!$L$3:$M$227,2,FALSE)</f>
        <v>2</v>
      </c>
      <c r="K21535" s="5">
        <f>IF(G21535="Corner",INDEX(Crosswalks!$C$4:$J$16,MATCH(H21535,Crosswalks!$C$4:$C$16,0),J21535+1),"N/A, D2D")</f>
        <v>0.5</v>
      </c>
      <c r="L21535" t="s">
        <v>6037</v>
      </c>
      <c r="M21535" t="s">
        <v>847</v>
      </c>
      <c r="N21535" t="s">
        <v>921</v>
      </c>
      <c r="O21535" t="s">
        <v>1556</v>
      </c>
      <c r="P21535">
        <v>-71.156130619999999</v>
      </c>
      <c r="Q21535">
        <v>42.263438649999998</v>
      </c>
    </row>
    <row r="21536" spans="2:17" x14ac:dyDescent="0.3">
      <c r="B21536" t="s">
        <v>990</v>
      </c>
      <c r="C21536" t="s">
        <v>5729</v>
      </c>
      <c r="D21536" t="s">
        <v>5569</v>
      </c>
      <c r="E21536">
        <v>-71.169657999999998</v>
      </c>
      <c r="F21536">
        <v>42.293658000000001</v>
      </c>
      <c r="G21536" t="s">
        <v>783</v>
      </c>
      <c r="H21536" s="5">
        <v>6</v>
      </c>
      <c r="I21536" t="s">
        <v>5570</v>
      </c>
      <c r="J21536" s="5">
        <f>VLOOKUP(I21536*1,Crosswalks!$L$3:$M$227,2,FALSE)</f>
        <v>1</v>
      </c>
      <c r="K21536" s="5">
        <f>IF(G21536="Corner",INDEX(Crosswalks!$C$4:$J$16,MATCH(H21536,Crosswalks!$C$4:$C$16,0),J21536+1),"N/A, D2D")</f>
        <v>0.5</v>
      </c>
      <c r="L21536" t="s">
        <v>6037</v>
      </c>
      <c r="M21536" t="s">
        <v>847</v>
      </c>
      <c r="N21536" t="s">
        <v>921</v>
      </c>
      <c r="O21536" t="s">
        <v>1556</v>
      </c>
      <c r="P21536">
        <v>-71.156130619999999</v>
      </c>
      <c r="Q21536">
        <v>42.263438649999998</v>
      </c>
    </row>
    <row r="21537" spans="2:17" x14ac:dyDescent="0.3">
      <c r="B21537" t="s">
        <v>1042</v>
      </c>
      <c r="C21537" t="s">
        <v>5693</v>
      </c>
      <c r="D21537" t="s">
        <v>5569</v>
      </c>
      <c r="E21537">
        <v>-71.144120000000001</v>
      </c>
      <c r="F21537">
        <v>42.29166</v>
      </c>
      <c r="G21537" t="s">
        <v>783</v>
      </c>
      <c r="H21537" s="5">
        <v>5</v>
      </c>
      <c r="I21537" t="s">
        <v>2110</v>
      </c>
      <c r="J21537" s="5">
        <f>VLOOKUP(I21537*1,Crosswalks!$L$3:$M$227,2,FALSE)</f>
        <v>1</v>
      </c>
      <c r="K21537" s="5">
        <f>IF(G21537="Corner",INDEX(Crosswalks!$C$4:$J$16,MATCH(H21537,Crosswalks!$C$4:$C$16,0),J21537+1),"N/A, D2D")</f>
        <v>0.5</v>
      </c>
      <c r="L21537" t="s">
        <v>6037</v>
      </c>
      <c r="M21537" t="s">
        <v>847</v>
      </c>
      <c r="N21537" t="s">
        <v>921</v>
      </c>
      <c r="O21537" t="s">
        <v>1556</v>
      </c>
      <c r="P21537">
        <v>-71.156130619999999</v>
      </c>
      <c r="Q21537">
        <v>42.263438649999998</v>
      </c>
    </row>
    <row r="21538" spans="2:17" x14ac:dyDescent="0.3">
      <c r="B21538" t="s">
        <v>866</v>
      </c>
      <c r="C21538" t="s">
        <v>5730</v>
      </c>
      <c r="D21538" t="s">
        <v>5569</v>
      </c>
      <c r="E21538">
        <v>-71.170270000000002</v>
      </c>
      <c r="F21538">
        <v>42.272660000000002</v>
      </c>
      <c r="G21538" t="s">
        <v>783</v>
      </c>
      <c r="H21538" s="5">
        <v>2</v>
      </c>
      <c r="I21538" t="s">
        <v>5600</v>
      </c>
      <c r="J21538" s="5">
        <f>VLOOKUP(I21538*1,Crosswalks!$L$3:$M$227,2,FALSE)</f>
        <v>2</v>
      </c>
      <c r="K21538" s="5">
        <f>IF(G21538="Corner",INDEX(Crosswalks!$C$4:$J$16,MATCH(H21538,Crosswalks!$C$4:$C$16,0),J21538+1),"N/A, D2D")</f>
        <v>0.4</v>
      </c>
      <c r="L21538" t="s">
        <v>6037</v>
      </c>
      <c r="M21538" t="s">
        <v>847</v>
      </c>
      <c r="N21538" t="s">
        <v>921</v>
      </c>
      <c r="O21538" t="s">
        <v>1556</v>
      </c>
      <c r="P21538">
        <v>-71.156130619999999</v>
      </c>
      <c r="Q21538">
        <v>42.263438649999998</v>
      </c>
    </row>
    <row r="21539" spans="2:17" x14ac:dyDescent="0.3">
      <c r="B21539" t="s">
        <v>1007</v>
      </c>
      <c r="C21539" t="s">
        <v>5731</v>
      </c>
      <c r="D21539" t="s">
        <v>5569</v>
      </c>
      <c r="E21539">
        <v>-71.170919999999995</v>
      </c>
      <c r="F21539">
        <v>42.282820000000001</v>
      </c>
      <c r="G21539" t="s">
        <v>783</v>
      </c>
      <c r="H21539" s="5">
        <v>5</v>
      </c>
      <c r="I21539" t="s">
        <v>5570</v>
      </c>
      <c r="J21539" s="5">
        <f>VLOOKUP(I21539*1,Crosswalks!$L$3:$M$227,2,FALSE)</f>
        <v>1</v>
      </c>
      <c r="K21539" s="5">
        <f>IF(G21539="Corner",INDEX(Crosswalks!$C$4:$J$16,MATCH(H21539,Crosswalks!$C$4:$C$16,0),J21539+1),"N/A, D2D")</f>
        <v>0.5</v>
      </c>
      <c r="L21539" t="s">
        <v>6037</v>
      </c>
      <c r="M21539" t="s">
        <v>847</v>
      </c>
      <c r="N21539" t="s">
        <v>921</v>
      </c>
      <c r="O21539" t="s">
        <v>1556</v>
      </c>
      <c r="P21539">
        <v>-71.156130619999999</v>
      </c>
      <c r="Q21539">
        <v>42.263438649999998</v>
      </c>
    </row>
    <row r="21540" spans="2:17" x14ac:dyDescent="0.3">
      <c r="B21540" t="s">
        <v>2043</v>
      </c>
      <c r="C21540" t="s">
        <v>1908</v>
      </c>
      <c r="D21540" t="s">
        <v>5569</v>
      </c>
      <c r="E21540">
        <v>-71.145070000000004</v>
      </c>
      <c r="F21540">
        <v>42.29318</v>
      </c>
      <c r="G21540" t="s">
        <v>783</v>
      </c>
      <c r="H21540" s="5">
        <v>3</v>
      </c>
      <c r="I21540" t="s">
        <v>2110</v>
      </c>
      <c r="J21540" s="5">
        <f>VLOOKUP(I21540*1,Crosswalks!$L$3:$M$227,2,FALSE)</f>
        <v>1</v>
      </c>
      <c r="K21540" s="5">
        <f>IF(G21540="Corner",INDEX(Crosswalks!$C$4:$J$16,MATCH(H21540,Crosswalks!$C$4:$C$16,0),J21540+1),"N/A, D2D")</f>
        <v>0.5</v>
      </c>
      <c r="L21540" t="s">
        <v>6037</v>
      </c>
      <c r="M21540" t="s">
        <v>847</v>
      </c>
      <c r="N21540" t="s">
        <v>921</v>
      </c>
      <c r="O21540" t="s">
        <v>1556</v>
      </c>
      <c r="P21540">
        <v>-71.156130619999999</v>
      </c>
      <c r="Q21540">
        <v>42.263438649999998</v>
      </c>
    </row>
    <row r="21541" spans="2:17" x14ac:dyDescent="0.3">
      <c r="B21541" t="s">
        <v>1193</v>
      </c>
      <c r="C21541" t="s">
        <v>5593</v>
      </c>
      <c r="D21541" t="s">
        <v>5569</v>
      </c>
      <c r="E21541">
        <v>-71.143270000000001</v>
      </c>
      <c r="F21541">
        <v>42.290500000000002</v>
      </c>
      <c r="G21541" t="s">
        <v>783</v>
      </c>
      <c r="H21541" s="5">
        <v>3</v>
      </c>
      <c r="I21541" t="s">
        <v>2110</v>
      </c>
      <c r="J21541" s="5">
        <f>VLOOKUP(I21541*1,Crosswalks!$L$3:$M$227,2,FALSE)</f>
        <v>1</v>
      </c>
      <c r="K21541" s="5">
        <f>IF(G21541="Corner",INDEX(Crosswalks!$C$4:$J$16,MATCH(H21541,Crosswalks!$C$4:$C$16,0),J21541+1),"N/A, D2D")</f>
        <v>0.5</v>
      </c>
      <c r="L21541" t="s">
        <v>6037</v>
      </c>
      <c r="M21541" t="s">
        <v>847</v>
      </c>
      <c r="N21541" t="s">
        <v>921</v>
      </c>
      <c r="O21541" t="s">
        <v>1556</v>
      </c>
      <c r="P21541">
        <v>-71.156130619999999</v>
      </c>
      <c r="Q21541">
        <v>42.263438649999998</v>
      </c>
    </row>
    <row r="21542" spans="2:17" x14ac:dyDescent="0.3">
      <c r="B21542" t="s">
        <v>1969</v>
      </c>
      <c r="C21542" t="s">
        <v>5580</v>
      </c>
      <c r="D21542" t="s">
        <v>5569</v>
      </c>
      <c r="E21542">
        <v>-71.171629999999993</v>
      </c>
      <c r="F21542">
        <v>42.296149999999997</v>
      </c>
      <c r="G21542" t="s">
        <v>783</v>
      </c>
      <c r="H21542" s="5">
        <v>4</v>
      </c>
      <c r="I21542" t="s">
        <v>5570</v>
      </c>
      <c r="J21542" s="5">
        <f>VLOOKUP(I21542*1,Crosswalks!$L$3:$M$227,2,FALSE)</f>
        <v>1</v>
      </c>
      <c r="K21542" s="5">
        <f>IF(G21542="Corner",INDEX(Crosswalks!$C$4:$J$16,MATCH(H21542,Crosswalks!$C$4:$C$16,0),J21542+1),"N/A, D2D")</f>
        <v>0.5</v>
      </c>
      <c r="L21542" t="s">
        <v>6037</v>
      </c>
      <c r="M21542" t="s">
        <v>847</v>
      </c>
      <c r="N21542" t="s">
        <v>921</v>
      </c>
      <c r="O21542" t="s">
        <v>1556</v>
      </c>
      <c r="P21542">
        <v>-71.156130619999999</v>
      </c>
      <c r="Q21542">
        <v>42.263438649999998</v>
      </c>
    </row>
    <row r="21543" spans="2:17" x14ac:dyDescent="0.3">
      <c r="B21543" t="s">
        <v>1316</v>
      </c>
      <c r="C21543" t="s">
        <v>5572</v>
      </c>
      <c r="D21543" t="s">
        <v>5569</v>
      </c>
      <c r="E21543">
        <v>-71.154178999999999</v>
      </c>
      <c r="F21543">
        <v>42.292310999999998</v>
      </c>
      <c r="G21543" t="s">
        <v>783</v>
      </c>
      <c r="H21543" s="5">
        <v>2</v>
      </c>
      <c r="I21543" t="s">
        <v>5573</v>
      </c>
      <c r="J21543" s="5">
        <f>VLOOKUP(I21543*1,Crosswalks!$L$3:$M$227,2,FALSE)</f>
        <v>2</v>
      </c>
      <c r="K21543" s="5">
        <f>IF(G21543="Corner",INDEX(Crosswalks!$C$4:$J$16,MATCH(H21543,Crosswalks!$C$4:$C$16,0),J21543+1),"N/A, D2D")</f>
        <v>0.4</v>
      </c>
      <c r="L21543" t="s">
        <v>6037</v>
      </c>
      <c r="M21543" t="s">
        <v>847</v>
      </c>
      <c r="N21543" t="s">
        <v>921</v>
      </c>
      <c r="O21543" t="s">
        <v>1556</v>
      </c>
      <c r="P21543">
        <v>-71.156130619999999</v>
      </c>
      <c r="Q21543">
        <v>42.263438649999998</v>
      </c>
    </row>
    <row r="21544" spans="2:17" x14ac:dyDescent="0.3">
      <c r="B21544" t="s">
        <v>1392</v>
      </c>
      <c r="C21544" t="s">
        <v>5728</v>
      </c>
      <c r="D21544" t="s">
        <v>5569</v>
      </c>
      <c r="E21544">
        <v>-71.153769999999994</v>
      </c>
      <c r="F21544">
        <v>42.292700000000004</v>
      </c>
      <c r="G21544" t="s">
        <v>783</v>
      </c>
      <c r="H21544" s="5">
        <v>3</v>
      </c>
      <c r="I21544" t="s">
        <v>5573</v>
      </c>
      <c r="J21544" s="5">
        <f>VLOOKUP(I21544*1,Crosswalks!$L$3:$M$227,2,FALSE)</f>
        <v>2</v>
      </c>
      <c r="K21544" s="5">
        <f>IF(G21544="Corner",INDEX(Crosswalks!$C$4:$J$16,MATCH(H21544,Crosswalks!$C$4:$C$16,0),J21544+1),"N/A, D2D")</f>
        <v>0.5</v>
      </c>
      <c r="L21544" t="s">
        <v>6037</v>
      </c>
      <c r="M21544" t="s">
        <v>847</v>
      </c>
      <c r="N21544" t="s">
        <v>921</v>
      </c>
      <c r="O21544" t="s">
        <v>1556</v>
      </c>
      <c r="P21544">
        <v>-71.156130619999999</v>
      </c>
      <c r="Q21544">
        <v>42.263438649999998</v>
      </c>
    </row>
    <row r="21545" spans="2:17" x14ac:dyDescent="0.3">
      <c r="B21545" t="s">
        <v>891</v>
      </c>
      <c r="C21545" t="s">
        <v>5732</v>
      </c>
      <c r="D21545" t="s">
        <v>5569</v>
      </c>
      <c r="E21545">
        <v>-71.168430000000001</v>
      </c>
      <c r="F21545">
        <v>42.28866</v>
      </c>
      <c r="G21545" t="s">
        <v>783</v>
      </c>
      <c r="H21545" s="5">
        <v>2</v>
      </c>
      <c r="I21545" t="s">
        <v>5570</v>
      </c>
      <c r="J21545" s="5">
        <f>VLOOKUP(I21545*1,Crosswalks!$L$3:$M$227,2,FALSE)</f>
        <v>1</v>
      </c>
      <c r="K21545" s="5">
        <f>IF(G21545="Corner",INDEX(Crosswalks!$C$4:$J$16,MATCH(H21545,Crosswalks!$C$4:$C$16,0),J21545+1),"N/A, D2D")</f>
        <v>0.4</v>
      </c>
      <c r="L21545" t="s">
        <v>6037</v>
      </c>
      <c r="M21545" t="s">
        <v>847</v>
      </c>
      <c r="N21545" t="s">
        <v>921</v>
      </c>
      <c r="O21545" t="s">
        <v>1556</v>
      </c>
      <c r="P21545">
        <v>-71.156130619999999</v>
      </c>
      <c r="Q21545">
        <v>42.263438649999998</v>
      </c>
    </row>
    <row r="21546" spans="2:17" x14ac:dyDescent="0.3">
      <c r="B21546" t="s">
        <v>866</v>
      </c>
      <c r="C21546" t="s">
        <v>5723</v>
      </c>
      <c r="D21546" t="s">
        <v>5569</v>
      </c>
      <c r="E21546">
        <v>-71.170299999999997</v>
      </c>
      <c r="F21546">
        <v>42.286569999999998</v>
      </c>
      <c r="G21546" t="s">
        <v>783</v>
      </c>
      <c r="H21546" s="5" t="s">
        <v>785</v>
      </c>
      <c r="I21546" t="s">
        <v>5570</v>
      </c>
      <c r="J21546" s="5">
        <f>VLOOKUP(I21546*1,Crosswalks!$L$3:$M$227,2,FALSE)</f>
        <v>1</v>
      </c>
      <c r="K21546" s="5">
        <f>IF(G21546="Corner",INDEX(Crosswalks!$C$4:$J$16,MATCH(H21546,Crosswalks!$C$4:$C$16,0),J21546+1),"N/A, D2D")</f>
        <v>0.3</v>
      </c>
      <c r="L21546" t="s">
        <v>6037</v>
      </c>
      <c r="M21546" t="s">
        <v>847</v>
      </c>
      <c r="N21546" t="s">
        <v>921</v>
      </c>
      <c r="O21546" t="s">
        <v>1556</v>
      </c>
      <c r="P21546">
        <v>-71.156130619999999</v>
      </c>
      <c r="Q21546">
        <v>42.263438649999998</v>
      </c>
    </row>
    <row r="21547" spans="2:17" x14ac:dyDescent="0.3">
      <c r="B21547" t="s">
        <v>2046</v>
      </c>
      <c r="C21547" t="s">
        <v>5613</v>
      </c>
      <c r="D21547" t="s">
        <v>5569</v>
      </c>
      <c r="E21547">
        <v>-71.170439999999999</v>
      </c>
      <c r="F21547">
        <v>42.287820000000004</v>
      </c>
      <c r="G21547" t="s">
        <v>783</v>
      </c>
      <c r="H21547" s="5">
        <v>3</v>
      </c>
      <c r="I21547" t="s">
        <v>5570</v>
      </c>
      <c r="J21547" s="5">
        <f>VLOOKUP(I21547*1,Crosswalks!$L$3:$M$227,2,FALSE)</f>
        <v>1</v>
      </c>
      <c r="K21547" s="5">
        <f>IF(G21547="Corner",INDEX(Crosswalks!$C$4:$J$16,MATCH(H21547,Crosswalks!$C$4:$C$16,0),J21547+1),"N/A, D2D")</f>
        <v>0.5</v>
      </c>
      <c r="L21547" t="s">
        <v>6037</v>
      </c>
      <c r="M21547" t="s">
        <v>847</v>
      </c>
      <c r="N21547" t="s">
        <v>921</v>
      </c>
      <c r="O21547" t="s">
        <v>1556</v>
      </c>
      <c r="P21547">
        <v>-71.156130619999999</v>
      </c>
      <c r="Q21547">
        <v>42.263438649999998</v>
      </c>
    </row>
    <row r="21548" spans="2:17" x14ac:dyDescent="0.3">
      <c r="B21548" t="s">
        <v>853</v>
      </c>
      <c r="C21548" t="s">
        <v>5733</v>
      </c>
      <c r="D21548" t="s">
        <v>5569</v>
      </c>
      <c r="E21548">
        <v>-71.16901</v>
      </c>
      <c r="F21548">
        <v>42.283740000000002</v>
      </c>
      <c r="G21548" t="s">
        <v>783</v>
      </c>
      <c r="H21548" s="5">
        <v>4</v>
      </c>
      <c r="I21548" t="s">
        <v>5570</v>
      </c>
      <c r="J21548" s="5">
        <f>VLOOKUP(I21548*1,Crosswalks!$L$3:$M$227,2,FALSE)</f>
        <v>1</v>
      </c>
      <c r="K21548" s="5">
        <f>IF(G21548="Corner",INDEX(Crosswalks!$C$4:$J$16,MATCH(H21548,Crosswalks!$C$4:$C$16,0),J21548+1),"N/A, D2D")</f>
        <v>0.5</v>
      </c>
      <c r="L21548" t="s">
        <v>6037</v>
      </c>
      <c r="M21548" t="s">
        <v>847</v>
      </c>
      <c r="N21548" t="s">
        <v>921</v>
      </c>
      <c r="O21548" t="s">
        <v>1556</v>
      </c>
      <c r="P21548">
        <v>-71.156130619999999</v>
      </c>
      <c r="Q21548">
        <v>42.263438649999998</v>
      </c>
    </row>
    <row r="21549" spans="2:17" x14ac:dyDescent="0.3">
      <c r="B21549" t="s">
        <v>2246</v>
      </c>
      <c r="C21549" t="s">
        <v>1908</v>
      </c>
      <c r="D21549" t="s">
        <v>5569</v>
      </c>
      <c r="E21549">
        <v>-71.142080000000007</v>
      </c>
      <c r="F21549">
        <v>42.293500000000002</v>
      </c>
      <c r="G21549" t="s">
        <v>783</v>
      </c>
      <c r="H21549" s="5">
        <v>4</v>
      </c>
      <c r="I21549" t="s">
        <v>2110</v>
      </c>
      <c r="J21549" s="5">
        <f>VLOOKUP(I21549*1,Crosswalks!$L$3:$M$227,2,FALSE)</f>
        <v>1</v>
      </c>
      <c r="K21549" s="5">
        <f>IF(G21549="Corner",INDEX(Crosswalks!$C$4:$J$16,MATCH(H21549,Crosswalks!$C$4:$C$16,0),J21549+1),"N/A, D2D")</f>
        <v>0.5</v>
      </c>
      <c r="L21549" t="s">
        <v>6037</v>
      </c>
      <c r="M21549" t="s">
        <v>847</v>
      </c>
      <c r="N21549" t="s">
        <v>921</v>
      </c>
      <c r="O21549" t="s">
        <v>1556</v>
      </c>
      <c r="P21549">
        <v>-71.156130619999999</v>
      </c>
      <c r="Q21549">
        <v>42.263438649999998</v>
      </c>
    </row>
    <row r="21550" spans="2:17" x14ac:dyDescent="0.3">
      <c r="B21550" t="s">
        <v>1011</v>
      </c>
      <c r="C21550" t="s">
        <v>5629</v>
      </c>
      <c r="D21550" t="s">
        <v>5569</v>
      </c>
      <c r="E21550">
        <v>-71.143050000000002</v>
      </c>
      <c r="F21550">
        <v>42.294310000000003</v>
      </c>
      <c r="G21550" t="s">
        <v>783</v>
      </c>
      <c r="H21550" s="5">
        <v>3</v>
      </c>
      <c r="I21550" t="s">
        <v>2110</v>
      </c>
      <c r="J21550" s="5">
        <f>VLOOKUP(I21550*1,Crosswalks!$L$3:$M$227,2,FALSE)</f>
        <v>1</v>
      </c>
      <c r="K21550" s="5">
        <f>IF(G21550="Corner",INDEX(Crosswalks!$C$4:$J$16,MATCH(H21550,Crosswalks!$C$4:$C$16,0),J21550+1),"N/A, D2D")</f>
        <v>0.5</v>
      </c>
      <c r="L21550" t="s">
        <v>6037</v>
      </c>
      <c r="M21550" t="s">
        <v>847</v>
      </c>
      <c r="N21550" t="s">
        <v>921</v>
      </c>
      <c r="O21550" t="s">
        <v>1556</v>
      </c>
      <c r="P21550">
        <v>-71.156130619999999</v>
      </c>
      <c r="Q21550">
        <v>42.263438649999998</v>
      </c>
    </row>
    <row r="21551" spans="2:17" x14ac:dyDescent="0.3">
      <c r="B21551" t="s">
        <v>1183</v>
      </c>
      <c r="C21551" t="s">
        <v>5634</v>
      </c>
      <c r="D21551" t="s">
        <v>5569</v>
      </c>
      <c r="E21551">
        <v>-71.144040000000004</v>
      </c>
      <c r="F21551">
        <v>42.289960000000001</v>
      </c>
      <c r="G21551" t="s">
        <v>783</v>
      </c>
      <c r="H21551" s="5">
        <v>5</v>
      </c>
      <c r="I21551" t="s">
        <v>2110</v>
      </c>
      <c r="J21551" s="5">
        <f>VLOOKUP(I21551*1,Crosswalks!$L$3:$M$227,2,FALSE)</f>
        <v>1</v>
      </c>
      <c r="K21551" s="5">
        <f>IF(G21551="Corner",INDEX(Crosswalks!$C$4:$J$16,MATCH(H21551,Crosswalks!$C$4:$C$16,0),J21551+1),"N/A, D2D")</f>
        <v>0.5</v>
      </c>
      <c r="L21551" t="s">
        <v>6037</v>
      </c>
      <c r="M21551" t="s">
        <v>847</v>
      </c>
      <c r="N21551" t="s">
        <v>921</v>
      </c>
      <c r="O21551" t="s">
        <v>1556</v>
      </c>
      <c r="P21551">
        <v>-71.156130619999999</v>
      </c>
      <c r="Q21551">
        <v>42.263438649999998</v>
      </c>
    </row>
    <row r="21552" spans="2:17" x14ac:dyDescent="0.3">
      <c r="B21552" t="s">
        <v>5734</v>
      </c>
      <c r="C21552" t="s">
        <v>5574</v>
      </c>
      <c r="D21552" t="s">
        <v>5569</v>
      </c>
      <c r="E21552">
        <v>-71.170897999999994</v>
      </c>
      <c r="F21552">
        <v>42.279102000000002</v>
      </c>
      <c r="G21552" t="s">
        <v>783</v>
      </c>
      <c r="H21552" s="5">
        <v>2</v>
      </c>
      <c r="I21552" t="s">
        <v>5600</v>
      </c>
      <c r="J21552" s="5">
        <f>VLOOKUP(I21552*1,Crosswalks!$L$3:$M$227,2,FALSE)</f>
        <v>2</v>
      </c>
      <c r="K21552" s="5">
        <f>IF(G21552="Corner",INDEX(Crosswalks!$C$4:$J$16,MATCH(H21552,Crosswalks!$C$4:$C$16,0),J21552+1),"N/A, D2D")</f>
        <v>0.4</v>
      </c>
      <c r="L21552" t="s">
        <v>6037</v>
      </c>
      <c r="M21552" t="s">
        <v>847</v>
      </c>
      <c r="N21552" t="s">
        <v>921</v>
      </c>
      <c r="O21552" t="s">
        <v>1556</v>
      </c>
      <c r="P21552">
        <v>-71.156130619999999</v>
      </c>
      <c r="Q21552">
        <v>42.263438649999998</v>
      </c>
    </row>
    <row r="21553" spans="2:17" x14ac:dyDescent="0.3">
      <c r="B21553" t="s">
        <v>942</v>
      </c>
      <c r="C21553" t="s">
        <v>5735</v>
      </c>
      <c r="D21553" t="s">
        <v>5569</v>
      </c>
      <c r="E21553">
        <v>-71.170670000000001</v>
      </c>
      <c r="F21553">
        <v>42.270589999999999</v>
      </c>
      <c r="G21553" t="s">
        <v>783</v>
      </c>
      <c r="H21553" s="5">
        <v>6</v>
      </c>
      <c r="I21553" t="s">
        <v>5600</v>
      </c>
      <c r="J21553" s="5">
        <f>VLOOKUP(I21553*1,Crosswalks!$L$3:$M$227,2,FALSE)</f>
        <v>2</v>
      </c>
      <c r="K21553" s="5">
        <f>IF(G21553="Corner",INDEX(Crosswalks!$C$4:$J$16,MATCH(H21553,Crosswalks!$C$4:$C$16,0),J21553+1),"N/A, D2D")</f>
        <v>0.5</v>
      </c>
      <c r="L21553" t="s">
        <v>6037</v>
      </c>
      <c r="M21553" t="s">
        <v>847</v>
      </c>
      <c r="N21553" t="s">
        <v>921</v>
      </c>
      <c r="O21553" t="s">
        <v>1556</v>
      </c>
      <c r="P21553">
        <v>-71.156130619999999</v>
      </c>
      <c r="Q21553">
        <v>42.263438649999998</v>
      </c>
    </row>
    <row r="21554" spans="2:17" x14ac:dyDescent="0.3">
      <c r="B21554" t="s">
        <v>957</v>
      </c>
      <c r="C21554" t="s">
        <v>5629</v>
      </c>
      <c r="D21554" t="s">
        <v>5569</v>
      </c>
      <c r="E21554">
        <v>-71.14143</v>
      </c>
      <c r="F21554">
        <v>42.294460000000001</v>
      </c>
      <c r="G21554" t="s">
        <v>783</v>
      </c>
      <c r="H21554" s="5">
        <v>2</v>
      </c>
      <c r="I21554" t="s">
        <v>2110</v>
      </c>
      <c r="J21554" s="5">
        <f>VLOOKUP(I21554*1,Crosswalks!$L$3:$M$227,2,FALSE)</f>
        <v>1</v>
      </c>
      <c r="K21554" s="5">
        <f>IF(G21554="Corner",INDEX(Crosswalks!$C$4:$J$16,MATCH(H21554,Crosswalks!$C$4:$C$16,0),J21554+1),"N/A, D2D")</f>
        <v>0.4</v>
      </c>
      <c r="L21554" t="s">
        <v>6037</v>
      </c>
      <c r="M21554" t="s">
        <v>847</v>
      </c>
      <c r="N21554" t="s">
        <v>921</v>
      </c>
      <c r="O21554" t="s">
        <v>1556</v>
      </c>
      <c r="P21554">
        <v>-71.156130619999999</v>
      </c>
      <c r="Q21554">
        <v>42.263438649999998</v>
      </c>
    </row>
    <row r="21555" spans="2:17" x14ac:dyDescent="0.3">
      <c r="B21555" t="s">
        <v>5736</v>
      </c>
      <c r="C21555" t="s">
        <v>1619</v>
      </c>
      <c r="D21555" t="s">
        <v>5569</v>
      </c>
      <c r="E21555">
        <v>-71.143929999999997</v>
      </c>
      <c r="F21555">
        <v>42.288640000000001</v>
      </c>
      <c r="G21555" t="s">
        <v>783</v>
      </c>
      <c r="H21555" s="5" t="s">
        <v>785</v>
      </c>
      <c r="I21555" t="s">
        <v>2110</v>
      </c>
      <c r="J21555" s="5">
        <f>VLOOKUP(I21555*1,Crosswalks!$L$3:$M$227,2,FALSE)</f>
        <v>1</v>
      </c>
      <c r="K21555" s="5">
        <f>IF(G21555="Corner",INDEX(Crosswalks!$C$4:$J$16,MATCH(H21555,Crosswalks!$C$4:$C$16,0),J21555+1),"N/A, D2D")</f>
        <v>0.3</v>
      </c>
      <c r="L21555" t="s">
        <v>6037</v>
      </c>
      <c r="M21555" t="s">
        <v>847</v>
      </c>
      <c r="N21555" t="s">
        <v>921</v>
      </c>
      <c r="O21555" t="s">
        <v>1556</v>
      </c>
      <c r="P21555">
        <v>-71.156130619999999</v>
      </c>
      <c r="Q21555">
        <v>42.263438649999998</v>
      </c>
    </row>
    <row r="21556" spans="2:17" x14ac:dyDescent="0.3">
      <c r="B21556" t="s">
        <v>1578</v>
      </c>
      <c r="C21556" t="s">
        <v>5099</v>
      </c>
      <c r="D21556" t="s">
        <v>5569</v>
      </c>
      <c r="E21556">
        <v>-71.168909999999997</v>
      </c>
      <c r="F21556">
        <v>42.28593</v>
      </c>
      <c r="G21556" t="s">
        <v>783</v>
      </c>
      <c r="H21556" s="5">
        <v>3</v>
      </c>
      <c r="I21556" t="s">
        <v>5570</v>
      </c>
      <c r="J21556" s="5">
        <f>VLOOKUP(I21556*1,Crosswalks!$L$3:$M$227,2,FALSE)</f>
        <v>1</v>
      </c>
      <c r="K21556" s="5">
        <f>IF(G21556="Corner",INDEX(Crosswalks!$C$4:$J$16,MATCH(H21556,Crosswalks!$C$4:$C$16,0),J21556+1),"N/A, D2D")</f>
        <v>0.5</v>
      </c>
      <c r="L21556" t="s">
        <v>6037</v>
      </c>
      <c r="M21556" t="s">
        <v>847</v>
      </c>
      <c r="N21556" t="s">
        <v>921</v>
      </c>
      <c r="O21556" t="s">
        <v>1556</v>
      </c>
      <c r="P21556">
        <v>-71.156130619999999</v>
      </c>
      <c r="Q21556">
        <v>42.263438649999998</v>
      </c>
    </row>
    <row r="21557" spans="2:17" x14ac:dyDescent="0.3">
      <c r="B21557" t="s">
        <v>942</v>
      </c>
      <c r="C21557" t="s">
        <v>5731</v>
      </c>
      <c r="D21557" t="s">
        <v>5569</v>
      </c>
      <c r="E21557">
        <v>-71.171080000000003</v>
      </c>
      <c r="F21557">
        <v>42.283090000000001</v>
      </c>
      <c r="G21557" t="s">
        <v>783</v>
      </c>
      <c r="H21557" s="5">
        <v>4</v>
      </c>
      <c r="I21557" t="s">
        <v>5570</v>
      </c>
      <c r="J21557" s="5">
        <f>VLOOKUP(I21557*1,Crosswalks!$L$3:$M$227,2,FALSE)</f>
        <v>1</v>
      </c>
      <c r="K21557" s="5">
        <f>IF(G21557="Corner",INDEX(Crosswalks!$C$4:$J$16,MATCH(H21557,Crosswalks!$C$4:$C$16,0),J21557+1),"N/A, D2D")</f>
        <v>0.5</v>
      </c>
      <c r="L21557" t="s">
        <v>6037</v>
      </c>
      <c r="M21557" t="s">
        <v>847</v>
      </c>
      <c r="N21557" t="s">
        <v>921</v>
      </c>
      <c r="O21557" t="s">
        <v>1556</v>
      </c>
      <c r="P21557">
        <v>-71.156130619999999</v>
      </c>
      <c r="Q21557">
        <v>42.263438649999998</v>
      </c>
    </row>
    <row r="21558" spans="2:17" x14ac:dyDescent="0.3">
      <c r="B21558" t="s">
        <v>886</v>
      </c>
      <c r="C21558" t="s">
        <v>5593</v>
      </c>
      <c r="D21558" t="s">
        <v>5569</v>
      </c>
      <c r="E21558">
        <v>-71.143410000000003</v>
      </c>
      <c r="F21558">
        <v>42.29036</v>
      </c>
      <c r="G21558" t="s">
        <v>784</v>
      </c>
      <c r="H21558" s="5">
        <v>3</v>
      </c>
      <c r="I21558" t="s">
        <v>2110</v>
      </c>
      <c r="J21558" s="5">
        <f>VLOOKUP(I21558*1,Crosswalks!$L$3:$M$227,2,FALSE)</f>
        <v>1</v>
      </c>
      <c r="K21558" s="5" t="str">
        <f>IF(G21558="Corner",INDEX(Crosswalks!$C$4:$J$16,MATCH(H21558,Crosswalks!$C$4:$C$16,0),J21558+1),"N/A, D2D")</f>
        <v>N/A, D2D</v>
      </c>
      <c r="L21558" t="s">
        <v>6037</v>
      </c>
      <c r="M21558" t="s">
        <v>847</v>
      </c>
      <c r="N21558" t="s">
        <v>921</v>
      </c>
      <c r="O21558" t="s">
        <v>1556</v>
      </c>
      <c r="P21558">
        <v>-71.156130619999999</v>
      </c>
      <c r="Q21558">
        <v>42.263438649999998</v>
      </c>
    </row>
    <row r="21559" spans="2:17" x14ac:dyDescent="0.3">
      <c r="B21559" t="s">
        <v>866</v>
      </c>
      <c r="C21559" t="s">
        <v>5737</v>
      </c>
      <c r="D21559" t="s">
        <v>5569</v>
      </c>
      <c r="E21559">
        <v>-71.144476999999995</v>
      </c>
      <c r="F21559">
        <v>42.293858999999998</v>
      </c>
      <c r="G21559" t="s">
        <v>784</v>
      </c>
      <c r="H21559" s="5" t="s">
        <v>785</v>
      </c>
      <c r="I21559" t="s">
        <v>2110</v>
      </c>
      <c r="J21559" s="5">
        <f>VLOOKUP(I21559*1,Crosswalks!$L$3:$M$227,2,FALSE)</f>
        <v>1</v>
      </c>
      <c r="K21559" s="5" t="str">
        <f>IF(G21559="Corner",INDEX(Crosswalks!$C$4:$J$16,MATCH(H21559,Crosswalks!$C$4:$C$16,0),J21559+1),"N/A, D2D")</f>
        <v>N/A, D2D</v>
      </c>
      <c r="L21559" t="s">
        <v>6037</v>
      </c>
      <c r="M21559" t="s">
        <v>847</v>
      </c>
      <c r="N21559" t="s">
        <v>921</v>
      </c>
      <c r="O21559" t="s">
        <v>1556</v>
      </c>
      <c r="P21559">
        <v>-71.156130619999999</v>
      </c>
      <c r="Q21559">
        <v>42.263438649999998</v>
      </c>
    </row>
    <row r="21560" spans="2:17" x14ac:dyDescent="0.3">
      <c r="B21560" t="s">
        <v>2228</v>
      </c>
      <c r="C21560" t="s">
        <v>1908</v>
      </c>
      <c r="D21560" t="s">
        <v>5569</v>
      </c>
      <c r="E21560">
        <v>-71.142259999999993</v>
      </c>
      <c r="F21560">
        <v>42.293469999999999</v>
      </c>
      <c r="G21560" t="s">
        <v>784</v>
      </c>
      <c r="H21560" s="5">
        <v>2</v>
      </c>
      <c r="I21560" t="s">
        <v>2110</v>
      </c>
      <c r="J21560" s="5">
        <f>VLOOKUP(I21560*1,Crosswalks!$L$3:$M$227,2,FALSE)</f>
        <v>1</v>
      </c>
      <c r="K21560" s="5" t="str">
        <f>IF(G21560="Corner",INDEX(Crosswalks!$C$4:$J$16,MATCH(H21560,Crosswalks!$C$4:$C$16,0),J21560+1),"N/A, D2D")</f>
        <v>N/A, D2D</v>
      </c>
      <c r="L21560" t="s">
        <v>6037</v>
      </c>
      <c r="M21560" t="s">
        <v>847</v>
      </c>
      <c r="N21560" t="s">
        <v>921</v>
      </c>
      <c r="O21560" t="s">
        <v>1556</v>
      </c>
      <c r="P21560">
        <v>-71.156130619999999</v>
      </c>
      <c r="Q21560">
        <v>42.263438649999998</v>
      </c>
    </row>
    <row r="21561" spans="2:17" x14ac:dyDescent="0.3">
      <c r="B21561" t="s">
        <v>2162</v>
      </c>
      <c r="C21561" t="s">
        <v>4743</v>
      </c>
      <c r="D21561" t="s">
        <v>5569</v>
      </c>
      <c r="E21561">
        <v>-71.169899999999998</v>
      </c>
      <c r="F21561">
        <v>42.284950000000002</v>
      </c>
      <c r="G21561" t="s">
        <v>784</v>
      </c>
      <c r="H21561" s="5">
        <v>3</v>
      </c>
      <c r="I21561" t="s">
        <v>5570</v>
      </c>
      <c r="J21561" s="5">
        <f>VLOOKUP(I21561*1,Crosswalks!$L$3:$M$227,2,FALSE)</f>
        <v>1</v>
      </c>
      <c r="K21561" s="5" t="str">
        <f>IF(G21561="Corner",INDEX(Crosswalks!$C$4:$J$16,MATCH(H21561,Crosswalks!$C$4:$C$16,0),J21561+1),"N/A, D2D")</f>
        <v>N/A, D2D</v>
      </c>
      <c r="L21561" t="s">
        <v>6037</v>
      </c>
      <c r="M21561" t="s">
        <v>847</v>
      </c>
      <c r="N21561" t="s">
        <v>921</v>
      </c>
      <c r="O21561" t="s">
        <v>1556</v>
      </c>
      <c r="P21561">
        <v>-71.156130619999999</v>
      </c>
      <c r="Q21561">
        <v>42.263438649999998</v>
      </c>
    </row>
    <row r="21562" spans="2:17" x14ac:dyDescent="0.3">
      <c r="B21562" t="s">
        <v>1245</v>
      </c>
      <c r="C21562" t="s">
        <v>940</v>
      </c>
      <c r="D21562" t="s">
        <v>5569</v>
      </c>
      <c r="E21562">
        <v>-71.171459999999996</v>
      </c>
      <c r="F21562">
        <v>42.277630000000002</v>
      </c>
      <c r="G21562" t="s">
        <v>784</v>
      </c>
      <c r="H21562" s="5">
        <v>6</v>
      </c>
      <c r="I21562" t="s">
        <v>5600</v>
      </c>
      <c r="J21562" s="5">
        <f>VLOOKUP(I21562*1,Crosswalks!$L$3:$M$227,2,FALSE)</f>
        <v>2</v>
      </c>
      <c r="K21562" s="5" t="str">
        <f>IF(G21562="Corner",INDEX(Crosswalks!$C$4:$J$16,MATCH(H21562,Crosswalks!$C$4:$C$16,0),J21562+1),"N/A, D2D")</f>
        <v>N/A, D2D</v>
      </c>
      <c r="L21562" t="s">
        <v>6037</v>
      </c>
      <c r="M21562" t="s">
        <v>847</v>
      </c>
      <c r="N21562" t="s">
        <v>921</v>
      </c>
      <c r="O21562" t="s">
        <v>1556</v>
      </c>
      <c r="P21562">
        <v>-71.156130619999999</v>
      </c>
      <c r="Q21562">
        <v>42.263438649999998</v>
      </c>
    </row>
    <row r="21563" spans="2:17" x14ac:dyDescent="0.3">
      <c r="B21563" t="s">
        <v>904</v>
      </c>
      <c r="C21563" t="s">
        <v>5579</v>
      </c>
      <c r="D21563" t="s">
        <v>5569</v>
      </c>
      <c r="E21563">
        <v>-71.141350000000003</v>
      </c>
      <c r="F21563">
        <v>42.290930000000003</v>
      </c>
      <c r="G21563" t="s">
        <v>784</v>
      </c>
      <c r="H21563" s="5" t="s">
        <v>785</v>
      </c>
      <c r="I21563" t="s">
        <v>2110</v>
      </c>
      <c r="J21563" s="5">
        <f>VLOOKUP(I21563*1,Crosswalks!$L$3:$M$227,2,FALSE)</f>
        <v>1</v>
      </c>
      <c r="K21563" s="5" t="str">
        <f>IF(G21563="Corner",INDEX(Crosswalks!$C$4:$J$16,MATCH(H21563,Crosswalks!$C$4:$C$16,0),J21563+1),"N/A, D2D")</f>
        <v>N/A, D2D</v>
      </c>
      <c r="L21563" t="s">
        <v>6037</v>
      </c>
      <c r="M21563" t="s">
        <v>847</v>
      </c>
      <c r="N21563" t="s">
        <v>921</v>
      </c>
      <c r="O21563" t="s">
        <v>1556</v>
      </c>
      <c r="P21563">
        <v>-71.156130619999999</v>
      </c>
      <c r="Q21563">
        <v>42.263438649999998</v>
      </c>
    </row>
    <row r="21564" spans="2:17" x14ac:dyDescent="0.3">
      <c r="B21564" t="s">
        <v>853</v>
      </c>
      <c r="C21564" t="s">
        <v>5640</v>
      </c>
      <c r="D21564" t="s">
        <v>5569</v>
      </c>
      <c r="E21564">
        <v>-71.14649</v>
      </c>
      <c r="F21564">
        <v>42.271549999999998</v>
      </c>
      <c r="G21564" t="s">
        <v>783</v>
      </c>
      <c r="H21564" s="5">
        <v>5</v>
      </c>
      <c r="I21564" t="s">
        <v>5581</v>
      </c>
      <c r="J21564" s="5">
        <f>VLOOKUP(I21564*1,Crosswalks!$L$3:$M$227,2,FALSE)</f>
        <v>3</v>
      </c>
      <c r="K21564" s="5">
        <f>IF(G21564="Corner",INDEX(Crosswalks!$C$4:$J$16,MATCH(H21564,Crosswalks!$C$4:$C$16,0),J21564+1),"N/A, D2D")</f>
        <v>0.5</v>
      </c>
      <c r="L21564" t="s">
        <v>5949</v>
      </c>
      <c r="M21564" t="s">
        <v>836</v>
      </c>
      <c r="N21564" t="s">
        <v>837</v>
      </c>
      <c r="O21564" t="s">
        <v>878</v>
      </c>
      <c r="P21564">
        <v>-71.105839380000006</v>
      </c>
      <c r="Q21564">
        <v>42.321785329999997</v>
      </c>
    </row>
    <row r="21565" spans="2:17" x14ac:dyDescent="0.3">
      <c r="B21565" t="s">
        <v>1125</v>
      </c>
      <c r="C21565" t="s">
        <v>1908</v>
      </c>
      <c r="D21565" t="s">
        <v>5569</v>
      </c>
      <c r="E21565">
        <v>-71.137590000000003</v>
      </c>
      <c r="F21565">
        <v>42.293889999999998</v>
      </c>
      <c r="G21565" t="s">
        <v>783</v>
      </c>
      <c r="H21565" s="5">
        <v>3</v>
      </c>
      <c r="I21565" t="s">
        <v>2110</v>
      </c>
      <c r="J21565" s="5">
        <f>VLOOKUP(I21565*1,Crosswalks!$L$3:$M$227,2,FALSE)</f>
        <v>1</v>
      </c>
      <c r="K21565" s="5">
        <f>IF(G21565="Corner",INDEX(Crosswalks!$C$4:$J$16,MATCH(H21565,Crosswalks!$C$4:$C$16,0),J21565+1),"N/A, D2D")</f>
        <v>0.5</v>
      </c>
      <c r="L21565" t="s">
        <v>5980</v>
      </c>
      <c r="M21565" t="s">
        <v>847</v>
      </c>
      <c r="N21565" t="s">
        <v>848</v>
      </c>
      <c r="O21565" t="s">
        <v>1241</v>
      </c>
      <c r="P21565">
        <v>-71.094632000000004</v>
      </c>
      <c r="Q21565">
        <v>42.274532100000002</v>
      </c>
    </row>
    <row r="21566" spans="2:17" x14ac:dyDescent="0.3">
      <c r="B21566" t="s">
        <v>1259</v>
      </c>
      <c r="C21566" t="s">
        <v>5634</v>
      </c>
      <c r="D21566" t="s">
        <v>5569</v>
      </c>
      <c r="E21566">
        <v>-71.145880000000005</v>
      </c>
      <c r="F21566">
        <v>42.291499999999999</v>
      </c>
      <c r="G21566" t="s">
        <v>783</v>
      </c>
      <c r="H21566" s="5">
        <v>3</v>
      </c>
      <c r="I21566" t="s">
        <v>2110</v>
      </c>
      <c r="J21566" s="5">
        <f>VLOOKUP(I21566*1,Crosswalks!$L$3:$M$227,2,FALSE)</f>
        <v>1</v>
      </c>
      <c r="K21566" s="5">
        <f>IF(G21566="Corner",INDEX(Crosswalks!$C$4:$J$16,MATCH(H21566,Crosswalks!$C$4:$C$16,0),J21566+1),"N/A, D2D")</f>
        <v>0.5</v>
      </c>
      <c r="L21566" t="s">
        <v>5980</v>
      </c>
      <c r="M21566" t="s">
        <v>847</v>
      </c>
      <c r="N21566" t="s">
        <v>848</v>
      </c>
      <c r="O21566" t="s">
        <v>1241</v>
      </c>
      <c r="P21566">
        <v>-71.094632000000004</v>
      </c>
      <c r="Q21566">
        <v>42.274532100000002</v>
      </c>
    </row>
    <row r="21567" spans="2:17" x14ac:dyDescent="0.3">
      <c r="B21567" t="s">
        <v>1259</v>
      </c>
      <c r="C21567" t="s">
        <v>5647</v>
      </c>
      <c r="D21567" t="s">
        <v>5569</v>
      </c>
      <c r="E21567">
        <v>-71.140119999999996</v>
      </c>
      <c r="F21567">
        <v>42.295389999999998</v>
      </c>
      <c r="G21567" t="s">
        <v>783</v>
      </c>
      <c r="H21567" s="5">
        <v>4</v>
      </c>
      <c r="I21567" t="s">
        <v>2110</v>
      </c>
      <c r="J21567" s="5">
        <f>VLOOKUP(I21567*1,Crosswalks!$L$3:$M$227,2,FALSE)</f>
        <v>1</v>
      </c>
      <c r="K21567" s="5">
        <f>IF(G21567="Corner",INDEX(Crosswalks!$C$4:$J$16,MATCH(H21567,Crosswalks!$C$4:$C$16,0),J21567+1),"N/A, D2D")</f>
        <v>0.5</v>
      </c>
      <c r="L21567" t="s">
        <v>5997</v>
      </c>
      <c r="M21567" t="s">
        <v>813</v>
      </c>
      <c r="N21567" t="s">
        <v>929</v>
      </c>
      <c r="O21567" t="s">
        <v>1383</v>
      </c>
      <c r="P21567">
        <v>-71.125980499999997</v>
      </c>
      <c r="Q21567">
        <v>42.254808099999998</v>
      </c>
    </row>
    <row r="21568" spans="2:17" x14ac:dyDescent="0.3">
      <c r="B21568" t="s">
        <v>816</v>
      </c>
      <c r="C21568" t="s">
        <v>5652</v>
      </c>
      <c r="D21568" t="s">
        <v>5569</v>
      </c>
      <c r="E21568">
        <v>-71.145290000000003</v>
      </c>
      <c r="F21568">
        <v>42.288919999999997</v>
      </c>
      <c r="G21568" t="s">
        <v>783</v>
      </c>
      <c r="H21568" s="5">
        <v>3</v>
      </c>
      <c r="I21568" t="s">
        <v>2110</v>
      </c>
      <c r="J21568" s="5">
        <f>VLOOKUP(I21568*1,Crosswalks!$L$3:$M$227,2,FALSE)</f>
        <v>1</v>
      </c>
      <c r="K21568" s="5">
        <f>IF(G21568="Corner",INDEX(Crosswalks!$C$4:$J$16,MATCH(H21568,Crosswalks!$C$4:$C$16,0),J21568+1),"N/A, D2D")</f>
        <v>0.5</v>
      </c>
      <c r="L21568" t="s">
        <v>5959</v>
      </c>
      <c r="M21568" t="s">
        <v>836</v>
      </c>
      <c r="N21568" t="s">
        <v>961</v>
      </c>
      <c r="O21568" t="s">
        <v>962</v>
      </c>
      <c r="P21568">
        <v>-71.106910690000007</v>
      </c>
      <c r="Q21568">
        <v>42.325622119999998</v>
      </c>
    </row>
    <row r="21569" spans="2:17" x14ac:dyDescent="0.3">
      <c r="B21569" t="s">
        <v>861</v>
      </c>
      <c r="C21569" t="s">
        <v>5637</v>
      </c>
      <c r="D21569" t="s">
        <v>5569</v>
      </c>
      <c r="E21569">
        <v>-71.140680000000003</v>
      </c>
      <c r="F21569">
        <v>42.294020000000003</v>
      </c>
      <c r="G21569" t="s">
        <v>783</v>
      </c>
      <c r="H21569" s="5">
        <v>2</v>
      </c>
      <c r="I21569" t="s">
        <v>2110</v>
      </c>
      <c r="J21569" s="5">
        <f>VLOOKUP(I21569*1,Crosswalks!$L$3:$M$227,2,FALSE)</f>
        <v>1</v>
      </c>
      <c r="K21569" s="5">
        <f>IF(G21569="Corner",INDEX(Crosswalks!$C$4:$J$16,MATCH(H21569,Crosswalks!$C$4:$C$16,0),J21569+1),"N/A, D2D")</f>
        <v>0.4</v>
      </c>
      <c r="L21569" t="s">
        <v>5959</v>
      </c>
      <c r="M21569" t="s">
        <v>836</v>
      </c>
      <c r="N21569" t="s">
        <v>961</v>
      </c>
      <c r="O21569" t="s">
        <v>962</v>
      </c>
      <c r="P21569">
        <v>-71.106910690000007</v>
      </c>
      <c r="Q21569">
        <v>42.325622119999998</v>
      </c>
    </row>
    <row r="21570" spans="2:17" x14ac:dyDescent="0.3">
      <c r="B21570" t="s">
        <v>942</v>
      </c>
      <c r="C21570" t="s">
        <v>5717</v>
      </c>
      <c r="D21570" t="s">
        <v>5569</v>
      </c>
      <c r="E21570">
        <v>-71.146519999999995</v>
      </c>
      <c r="F21570">
        <v>42.272930000000002</v>
      </c>
      <c r="G21570" t="s">
        <v>783</v>
      </c>
      <c r="H21570" s="5" t="s">
        <v>785</v>
      </c>
      <c r="I21570" t="s">
        <v>5581</v>
      </c>
      <c r="J21570" s="5">
        <f>VLOOKUP(I21570*1,Crosswalks!$L$3:$M$227,2,FALSE)</f>
        <v>3</v>
      </c>
      <c r="K21570" s="5">
        <f>IF(G21570="Corner",INDEX(Crosswalks!$C$4:$J$16,MATCH(H21570,Crosswalks!$C$4:$C$16,0),J21570+1),"N/A, D2D")</f>
        <v>0.3</v>
      </c>
      <c r="L21570" t="s">
        <v>5959</v>
      </c>
      <c r="M21570" t="s">
        <v>836</v>
      </c>
      <c r="N21570" t="s">
        <v>961</v>
      </c>
      <c r="O21570" t="s">
        <v>962</v>
      </c>
      <c r="P21570">
        <v>-71.106910690000007</v>
      </c>
      <c r="Q21570">
        <v>42.325622119999998</v>
      </c>
    </row>
    <row r="21571" spans="2:17" x14ac:dyDescent="0.3">
      <c r="B21571" t="s">
        <v>1372</v>
      </c>
      <c r="C21571" t="s">
        <v>1908</v>
      </c>
      <c r="D21571" t="s">
        <v>5569</v>
      </c>
      <c r="E21571">
        <v>-71.138050000000007</v>
      </c>
      <c r="F21571">
        <v>42.293759999999999</v>
      </c>
      <c r="G21571" t="s">
        <v>783</v>
      </c>
      <c r="H21571" s="5" t="s">
        <v>785</v>
      </c>
      <c r="I21571" t="s">
        <v>2110</v>
      </c>
      <c r="J21571" s="5">
        <f>VLOOKUP(I21571*1,Crosswalks!$L$3:$M$227,2,FALSE)</f>
        <v>1</v>
      </c>
      <c r="K21571" s="5">
        <f>IF(G21571="Corner",INDEX(Crosswalks!$C$4:$J$16,MATCH(H21571,Crosswalks!$C$4:$C$16,0),J21571+1),"N/A, D2D")</f>
        <v>0.3</v>
      </c>
      <c r="L21571" t="s">
        <v>5959</v>
      </c>
      <c r="M21571" t="s">
        <v>836</v>
      </c>
      <c r="N21571" t="s">
        <v>961</v>
      </c>
      <c r="O21571" t="s">
        <v>962</v>
      </c>
      <c r="P21571">
        <v>-71.106910690000007</v>
      </c>
      <c r="Q21571">
        <v>42.325622119999998</v>
      </c>
    </row>
    <row r="21572" spans="2:17" x14ac:dyDescent="0.3">
      <c r="B21572" t="s">
        <v>5738</v>
      </c>
      <c r="C21572" t="s">
        <v>1619</v>
      </c>
      <c r="D21572" t="s">
        <v>5569</v>
      </c>
      <c r="E21572">
        <v>-71.134230000000002</v>
      </c>
      <c r="F21572">
        <v>42.296239999999997</v>
      </c>
      <c r="G21572" t="s">
        <v>783</v>
      </c>
      <c r="H21572" s="5">
        <v>6</v>
      </c>
      <c r="I21572" t="s">
        <v>2110</v>
      </c>
      <c r="J21572" s="5">
        <f>VLOOKUP(I21572*1,Crosswalks!$L$3:$M$227,2,FALSE)</f>
        <v>1</v>
      </c>
      <c r="K21572" s="5">
        <f>IF(G21572="Corner",INDEX(Crosswalks!$C$4:$J$16,MATCH(H21572,Crosswalks!$C$4:$C$16,0),J21572+1),"N/A, D2D")</f>
        <v>0.5</v>
      </c>
      <c r="L21572" t="s">
        <v>5959</v>
      </c>
      <c r="M21572" t="s">
        <v>836</v>
      </c>
      <c r="N21572" t="s">
        <v>961</v>
      </c>
      <c r="O21572" t="s">
        <v>962</v>
      </c>
      <c r="P21572">
        <v>-71.106910690000007</v>
      </c>
      <c r="Q21572">
        <v>42.325622119999998</v>
      </c>
    </row>
    <row r="21573" spans="2:17" x14ac:dyDescent="0.3">
      <c r="B21573" t="s">
        <v>5739</v>
      </c>
      <c r="C21573" t="s">
        <v>1619</v>
      </c>
      <c r="D21573" t="s">
        <v>5569</v>
      </c>
      <c r="E21573">
        <v>-71.135379999999998</v>
      </c>
      <c r="F21573">
        <v>42.295270000000002</v>
      </c>
      <c r="G21573" t="s">
        <v>783</v>
      </c>
      <c r="H21573" s="5">
        <v>5</v>
      </c>
      <c r="I21573" t="s">
        <v>2110</v>
      </c>
      <c r="J21573" s="5">
        <f>VLOOKUP(I21573*1,Crosswalks!$L$3:$M$227,2,FALSE)</f>
        <v>1</v>
      </c>
      <c r="K21573" s="5">
        <f>IF(G21573="Corner",INDEX(Crosswalks!$C$4:$J$16,MATCH(H21573,Crosswalks!$C$4:$C$16,0),J21573+1),"N/A, D2D")</f>
        <v>0.5</v>
      </c>
      <c r="L21573" t="s">
        <v>5959</v>
      </c>
      <c r="M21573" t="s">
        <v>836</v>
      </c>
      <c r="N21573" t="s">
        <v>961</v>
      </c>
      <c r="O21573" t="s">
        <v>962</v>
      </c>
      <c r="P21573">
        <v>-71.106910690000007</v>
      </c>
      <c r="Q21573">
        <v>42.325622119999998</v>
      </c>
    </row>
    <row r="21574" spans="2:17" x14ac:dyDescent="0.3">
      <c r="B21574" t="s">
        <v>1041</v>
      </c>
      <c r="C21574" t="s">
        <v>1908</v>
      </c>
      <c r="D21574" t="s">
        <v>5569</v>
      </c>
      <c r="E21574">
        <v>-71.138360000000006</v>
      </c>
      <c r="F21574">
        <v>42.293669999999999</v>
      </c>
      <c r="G21574" t="s">
        <v>783</v>
      </c>
      <c r="H21574" s="5" t="s">
        <v>785</v>
      </c>
      <c r="I21574" t="s">
        <v>2110</v>
      </c>
      <c r="J21574" s="5">
        <f>VLOOKUP(I21574*1,Crosswalks!$L$3:$M$227,2,FALSE)</f>
        <v>1</v>
      </c>
      <c r="K21574" s="5">
        <f>IF(G21574="Corner",INDEX(Crosswalks!$C$4:$J$16,MATCH(H21574,Crosswalks!$C$4:$C$16,0),J21574+1),"N/A, D2D")</f>
        <v>0.3</v>
      </c>
      <c r="L21574" t="s">
        <v>5959</v>
      </c>
      <c r="M21574" t="s">
        <v>836</v>
      </c>
      <c r="N21574" t="s">
        <v>961</v>
      </c>
      <c r="O21574" t="s">
        <v>962</v>
      </c>
      <c r="P21574">
        <v>-71.106910690000007</v>
      </c>
      <c r="Q21574">
        <v>42.325622119999998</v>
      </c>
    </row>
    <row r="21575" spans="2:17" x14ac:dyDescent="0.3">
      <c r="B21575" t="s">
        <v>1190</v>
      </c>
      <c r="C21575" t="s">
        <v>5582</v>
      </c>
      <c r="D21575" t="s">
        <v>5569</v>
      </c>
      <c r="E21575">
        <v>-71.139039999999994</v>
      </c>
      <c r="F21575">
        <v>42.294849999999997</v>
      </c>
      <c r="G21575" t="s">
        <v>783</v>
      </c>
      <c r="H21575" s="5" t="s">
        <v>785</v>
      </c>
      <c r="I21575" t="s">
        <v>2110</v>
      </c>
      <c r="J21575" s="5">
        <f>VLOOKUP(I21575*1,Crosswalks!$L$3:$M$227,2,FALSE)</f>
        <v>1</v>
      </c>
      <c r="K21575" s="5">
        <f>IF(G21575="Corner",INDEX(Crosswalks!$C$4:$J$16,MATCH(H21575,Crosswalks!$C$4:$C$16,0),J21575+1),"N/A, D2D")</f>
        <v>0.3</v>
      </c>
      <c r="L21575" t="s">
        <v>5959</v>
      </c>
      <c r="M21575" t="s">
        <v>836</v>
      </c>
      <c r="N21575" t="s">
        <v>961</v>
      </c>
      <c r="O21575" t="s">
        <v>962</v>
      </c>
      <c r="P21575">
        <v>-71.106910690000007</v>
      </c>
      <c r="Q21575">
        <v>42.325622119999998</v>
      </c>
    </row>
    <row r="21576" spans="2:17" x14ac:dyDescent="0.3">
      <c r="B21576" t="s">
        <v>925</v>
      </c>
      <c r="C21576" t="s">
        <v>5699</v>
      </c>
      <c r="D21576" t="s">
        <v>5569</v>
      </c>
      <c r="E21576">
        <v>-71.14546</v>
      </c>
      <c r="F21576">
        <v>42.286969999999997</v>
      </c>
      <c r="G21576" t="s">
        <v>783</v>
      </c>
      <c r="H21576" s="5">
        <v>1</v>
      </c>
      <c r="I21576" t="s">
        <v>1621</v>
      </c>
      <c r="J21576" s="5">
        <f>VLOOKUP(I21576*1,Crosswalks!$L$3:$M$227,2,FALSE)</f>
        <v>1</v>
      </c>
      <c r="K21576" s="5">
        <f>IF(G21576="Corner",INDEX(Crosswalks!$C$4:$J$16,MATCH(H21576,Crosswalks!$C$4:$C$16,0),J21576+1),"N/A, D2D")</f>
        <v>0.4</v>
      </c>
      <c r="L21576" t="s">
        <v>5959</v>
      </c>
      <c r="M21576" t="s">
        <v>836</v>
      </c>
      <c r="N21576" t="s">
        <v>961</v>
      </c>
      <c r="O21576" t="s">
        <v>962</v>
      </c>
      <c r="P21576">
        <v>-71.106910690000007</v>
      </c>
      <c r="Q21576">
        <v>42.325622119999998</v>
      </c>
    </row>
    <row r="21577" spans="2:17" x14ac:dyDescent="0.3">
      <c r="B21577" t="s">
        <v>911</v>
      </c>
      <c r="C21577" t="s">
        <v>5680</v>
      </c>
      <c r="D21577" t="s">
        <v>5569</v>
      </c>
      <c r="E21577">
        <v>-71.148210000000006</v>
      </c>
      <c r="F21577">
        <v>42.296109999999999</v>
      </c>
      <c r="G21577" t="s">
        <v>784</v>
      </c>
      <c r="H21577" s="5">
        <v>5</v>
      </c>
      <c r="I21577" t="s">
        <v>2110</v>
      </c>
      <c r="J21577" s="5">
        <f>VLOOKUP(I21577*1,Crosswalks!$L$3:$M$227,2,FALSE)</f>
        <v>1</v>
      </c>
      <c r="K21577" s="5" t="str">
        <f>IF(G21577="Corner",INDEX(Crosswalks!$C$4:$J$16,MATCH(H21577,Crosswalks!$C$4:$C$16,0),J21577+1),"N/A, D2D")</f>
        <v>N/A, D2D</v>
      </c>
      <c r="L21577" t="s">
        <v>5959</v>
      </c>
      <c r="M21577" t="s">
        <v>836</v>
      </c>
      <c r="N21577" t="s">
        <v>961</v>
      </c>
      <c r="O21577" t="s">
        <v>962</v>
      </c>
      <c r="P21577">
        <v>-71.106910690000007</v>
      </c>
      <c r="Q21577">
        <v>42.325622119999998</v>
      </c>
    </row>
    <row r="21578" spans="2:17" x14ac:dyDescent="0.3">
      <c r="B21578" t="s">
        <v>826</v>
      </c>
      <c r="C21578" t="s">
        <v>5593</v>
      </c>
      <c r="D21578" t="s">
        <v>5569</v>
      </c>
      <c r="E21578">
        <v>-71.140119999999996</v>
      </c>
      <c r="F21578">
        <v>42.293170000000003</v>
      </c>
      <c r="G21578" t="s">
        <v>783</v>
      </c>
      <c r="H21578" s="5">
        <v>1</v>
      </c>
      <c r="I21578" t="s">
        <v>2110</v>
      </c>
      <c r="J21578" s="5">
        <f>VLOOKUP(I21578*1,Crosswalks!$L$3:$M$227,2,FALSE)</f>
        <v>1</v>
      </c>
      <c r="K21578" s="5">
        <f>IF(G21578="Corner",INDEX(Crosswalks!$C$4:$J$16,MATCH(H21578,Crosswalks!$C$4:$C$16,0),J21578+1),"N/A, D2D")</f>
        <v>0.4</v>
      </c>
      <c r="L21578" t="s">
        <v>6000</v>
      </c>
      <c r="M21578" t="s">
        <v>813</v>
      </c>
      <c r="N21578" t="s">
        <v>814</v>
      </c>
      <c r="O21578" t="s">
        <v>1401</v>
      </c>
      <c r="P21578">
        <v>-71.127320609999998</v>
      </c>
      <c r="Q21578">
        <v>42.256768649999998</v>
      </c>
    </row>
    <row r="21579" spans="2:17" x14ac:dyDescent="0.3">
      <c r="B21579" t="s">
        <v>5689</v>
      </c>
      <c r="C21579" t="s">
        <v>1075</v>
      </c>
      <c r="D21579" t="s">
        <v>5569</v>
      </c>
      <c r="E21579">
        <v>-71.149240000000006</v>
      </c>
      <c r="F21579">
        <v>42.268889999999999</v>
      </c>
      <c r="G21579" t="s">
        <v>783</v>
      </c>
      <c r="H21579" s="5">
        <v>2</v>
      </c>
      <c r="I21579" t="s">
        <v>1623</v>
      </c>
      <c r="J21579" s="5">
        <f>VLOOKUP(I21579*1,Crosswalks!$L$3:$M$227,2,FALSE)</f>
        <v>3</v>
      </c>
      <c r="K21579" s="5">
        <f>IF(G21579="Corner",INDEX(Crosswalks!$C$4:$J$16,MATCH(H21579,Crosswalks!$C$4:$C$16,0),J21579+1),"N/A, D2D")</f>
        <v>0.4</v>
      </c>
      <c r="L21579" t="s">
        <v>6000</v>
      </c>
      <c r="M21579" t="s">
        <v>813</v>
      </c>
      <c r="N21579" t="s">
        <v>814</v>
      </c>
      <c r="O21579" t="s">
        <v>1401</v>
      </c>
      <c r="P21579">
        <v>-71.127320609999998</v>
      </c>
      <c r="Q21579">
        <v>42.256768649999998</v>
      </c>
    </row>
    <row r="21580" spans="2:17" x14ac:dyDescent="0.3">
      <c r="B21580" t="s">
        <v>1008</v>
      </c>
      <c r="C21580" t="s">
        <v>5716</v>
      </c>
      <c r="D21580" t="s">
        <v>5569</v>
      </c>
      <c r="E21580">
        <v>-71.145049999999998</v>
      </c>
      <c r="F21580">
        <v>42.2898</v>
      </c>
      <c r="G21580" t="s">
        <v>783</v>
      </c>
      <c r="H21580" s="5" t="s">
        <v>785</v>
      </c>
      <c r="I21580" t="s">
        <v>2110</v>
      </c>
      <c r="J21580" s="5">
        <f>VLOOKUP(I21580*1,Crosswalks!$L$3:$M$227,2,FALSE)</f>
        <v>1</v>
      </c>
      <c r="K21580" s="5">
        <f>IF(G21580="Corner",INDEX(Crosswalks!$C$4:$J$16,MATCH(H21580,Crosswalks!$C$4:$C$16,0),J21580+1),"N/A, D2D")</f>
        <v>0.3</v>
      </c>
      <c r="L21580" t="s">
        <v>6000</v>
      </c>
      <c r="M21580" t="s">
        <v>813</v>
      </c>
      <c r="N21580" t="s">
        <v>814</v>
      </c>
      <c r="O21580" t="s">
        <v>1401</v>
      </c>
      <c r="P21580">
        <v>-71.127320609999998</v>
      </c>
      <c r="Q21580">
        <v>42.256768649999998</v>
      </c>
    </row>
    <row r="21581" spans="2:17" x14ac:dyDescent="0.3">
      <c r="B21581" t="s">
        <v>1011</v>
      </c>
      <c r="C21581" t="s">
        <v>5630</v>
      </c>
      <c r="D21581" t="s">
        <v>5569</v>
      </c>
      <c r="E21581">
        <v>-71.145610000000005</v>
      </c>
      <c r="F21581">
        <v>42.291690000000003</v>
      </c>
      <c r="G21581" t="s">
        <v>783</v>
      </c>
      <c r="H21581" s="5">
        <v>4</v>
      </c>
      <c r="I21581" t="s">
        <v>2110</v>
      </c>
      <c r="J21581" s="5">
        <f>VLOOKUP(I21581*1,Crosswalks!$L$3:$M$227,2,FALSE)</f>
        <v>1</v>
      </c>
      <c r="K21581" s="5">
        <f>IF(G21581="Corner",INDEX(Crosswalks!$C$4:$J$16,MATCH(H21581,Crosswalks!$C$4:$C$16,0),J21581+1),"N/A, D2D")</f>
        <v>0.5</v>
      </c>
      <c r="L21581" t="s">
        <v>6000</v>
      </c>
      <c r="M21581" t="s">
        <v>813</v>
      </c>
      <c r="N21581" t="s">
        <v>814</v>
      </c>
      <c r="O21581" t="s">
        <v>1401</v>
      </c>
      <c r="P21581">
        <v>-71.127320609999998</v>
      </c>
      <c r="Q21581">
        <v>42.256768649999998</v>
      </c>
    </row>
    <row r="21582" spans="2:17" x14ac:dyDescent="0.3">
      <c r="B21582" t="s">
        <v>5740</v>
      </c>
      <c r="C21582" t="s">
        <v>1619</v>
      </c>
      <c r="D21582" t="s">
        <v>5569</v>
      </c>
      <c r="E21582">
        <v>-71.135980000000004</v>
      </c>
      <c r="F21582">
        <v>42.294789999999999</v>
      </c>
      <c r="G21582" t="s">
        <v>783</v>
      </c>
      <c r="H21582" s="5">
        <v>4</v>
      </c>
      <c r="I21582" t="s">
        <v>2110</v>
      </c>
      <c r="J21582" s="5">
        <f>VLOOKUP(I21582*1,Crosswalks!$L$3:$M$227,2,FALSE)</f>
        <v>1</v>
      </c>
      <c r="K21582" s="5">
        <f>IF(G21582="Corner",INDEX(Crosswalks!$C$4:$J$16,MATCH(H21582,Crosswalks!$C$4:$C$16,0),J21582+1),"N/A, D2D")</f>
        <v>0.5</v>
      </c>
      <c r="L21582" t="s">
        <v>6000</v>
      </c>
      <c r="M21582" t="s">
        <v>813</v>
      </c>
      <c r="N21582" t="s">
        <v>814</v>
      </c>
      <c r="O21582" t="s">
        <v>1401</v>
      </c>
      <c r="P21582">
        <v>-71.127320609999998</v>
      </c>
      <c r="Q21582">
        <v>42.256768649999998</v>
      </c>
    </row>
    <row r="21583" spans="2:17" x14ac:dyDescent="0.3">
      <c r="B21583" t="s">
        <v>5741</v>
      </c>
      <c r="C21583" t="s">
        <v>1619</v>
      </c>
      <c r="D21583" t="s">
        <v>5569</v>
      </c>
      <c r="E21583">
        <v>-71.138329999999996</v>
      </c>
      <c r="F21583">
        <v>42.292769999999997</v>
      </c>
      <c r="G21583" t="s">
        <v>783</v>
      </c>
      <c r="H21583" s="5" t="s">
        <v>785</v>
      </c>
      <c r="I21583" t="s">
        <v>2110</v>
      </c>
      <c r="J21583" s="5">
        <f>VLOOKUP(I21583*1,Crosswalks!$L$3:$M$227,2,FALSE)</f>
        <v>1</v>
      </c>
      <c r="K21583" s="5">
        <f>IF(G21583="Corner",INDEX(Crosswalks!$C$4:$J$16,MATCH(H21583,Crosswalks!$C$4:$C$16,0),J21583+1),"N/A, D2D")</f>
        <v>0.3</v>
      </c>
      <c r="L21583" t="s">
        <v>6000</v>
      </c>
      <c r="M21583" t="s">
        <v>813</v>
      </c>
      <c r="N21583" t="s">
        <v>814</v>
      </c>
      <c r="O21583" t="s">
        <v>1401</v>
      </c>
      <c r="P21583">
        <v>-71.127320609999998</v>
      </c>
      <c r="Q21583">
        <v>42.256768649999998</v>
      </c>
    </row>
    <row r="21584" spans="2:17" x14ac:dyDescent="0.3">
      <c r="B21584" t="s">
        <v>5651</v>
      </c>
      <c r="C21584" t="s">
        <v>1075</v>
      </c>
      <c r="D21584" t="s">
        <v>5569</v>
      </c>
      <c r="E21584">
        <v>-71.152050000000003</v>
      </c>
      <c r="F21584">
        <v>42.265540000000001</v>
      </c>
      <c r="G21584" t="s">
        <v>783</v>
      </c>
      <c r="H21584" s="5">
        <v>5</v>
      </c>
      <c r="I21584" t="s">
        <v>1623</v>
      </c>
      <c r="J21584" s="5">
        <f>VLOOKUP(I21584*1,Crosswalks!$L$3:$M$227,2,FALSE)</f>
        <v>3</v>
      </c>
      <c r="K21584" s="5">
        <f>IF(G21584="Corner",INDEX(Crosswalks!$C$4:$J$16,MATCH(H21584,Crosswalks!$C$4:$C$16,0),J21584+1),"N/A, D2D")</f>
        <v>0.5</v>
      </c>
      <c r="L21584" t="s">
        <v>6000</v>
      </c>
      <c r="M21584" t="s">
        <v>813</v>
      </c>
      <c r="N21584" t="s">
        <v>814</v>
      </c>
      <c r="O21584" t="s">
        <v>1401</v>
      </c>
      <c r="P21584">
        <v>-71.127320609999998</v>
      </c>
      <c r="Q21584">
        <v>42.256768649999998</v>
      </c>
    </row>
    <row r="21585" spans="2:17" x14ac:dyDescent="0.3">
      <c r="B21585" t="s">
        <v>931</v>
      </c>
      <c r="C21585" t="s">
        <v>5661</v>
      </c>
      <c r="D21585" t="s">
        <v>5569</v>
      </c>
      <c r="E21585">
        <v>-71.144760000000005</v>
      </c>
      <c r="F21585">
        <v>42.287410000000001</v>
      </c>
      <c r="G21585" t="s">
        <v>783</v>
      </c>
      <c r="H21585" s="5">
        <v>4</v>
      </c>
      <c r="I21585" t="s">
        <v>1621</v>
      </c>
      <c r="J21585" s="5">
        <f>VLOOKUP(I21585*1,Crosswalks!$L$3:$M$227,2,FALSE)</f>
        <v>1</v>
      </c>
      <c r="K21585" s="5">
        <f>IF(G21585="Corner",INDEX(Crosswalks!$C$4:$J$16,MATCH(H21585,Crosswalks!$C$4:$C$16,0),J21585+1),"N/A, D2D")</f>
        <v>0.5</v>
      </c>
      <c r="L21585" t="s">
        <v>6000</v>
      </c>
      <c r="M21585" t="s">
        <v>813</v>
      </c>
      <c r="N21585" t="s">
        <v>814</v>
      </c>
      <c r="O21585" t="s">
        <v>1401</v>
      </c>
      <c r="P21585">
        <v>-71.127320609999998</v>
      </c>
      <c r="Q21585">
        <v>42.256768649999998</v>
      </c>
    </row>
    <row r="21586" spans="2:17" x14ac:dyDescent="0.3">
      <c r="B21586" t="s">
        <v>1287</v>
      </c>
      <c r="C21586" t="s">
        <v>5632</v>
      </c>
      <c r="D21586" t="s">
        <v>5569</v>
      </c>
      <c r="E21586">
        <v>-71.146910000000005</v>
      </c>
      <c r="F21586">
        <v>42.264589999999998</v>
      </c>
      <c r="G21586" t="s">
        <v>783</v>
      </c>
      <c r="H21586" s="5">
        <v>5</v>
      </c>
      <c r="I21586" t="s">
        <v>1623</v>
      </c>
      <c r="J21586" s="5">
        <f>VLOOKUP(I21586*1,Crosswalks!$L$3:$M$227,2,FALSE)</f>
        <v>3</v>
      </c>
      <c r="K21586" s="5">
        <f>IF(G21586="Corner",INDEX(Crosswalks!$C$4:$J$16,MATCH(H21586,Crosswalks!$C$4:$C$16,0),J21586+1),"N/A, D2D")</f>
        <v>0.5</v>
      </c>
      <c r="L21586" t="s">
        <v>6000</v>
      </c>
      <c r="M21586" t="s">
        <v>813</v>
      </c>
      <c r="N21586" t="s">
        <v>814</v>
      </c>
      <c r="O21586" t="s">
        <v>1401</v>
      </c>
      <c r="P21586">
        <v>-71.127320609999998</v>
      </c>
      <c r="Q21586">
        <v>42.256768649999998</v>
      </c>
    </row>
    <row r="21587" spans="2:17" x14ac:dyDescent="0.3">
      <c r="B21587" t="s">
        <v>1011</v>
      </c>
      <c r="C21587" t="s">
        <v>5632</v>
      </c>
      <c r="D21587" t="s">
        <v>5569</v>
      </c>
      <c r="E21587">
        <v>-71.148430000000005</v>
      </c>
      <c r="F21587">
        <v>42.262720000000002</v>
      </c>
      <c r="G21587" t="s">
        <v>783</v>
      </c>
      <c r="H21587" s="5">
        <v>3</v>
      </c>
      <c r="I21587" t="s">
        <v>1623</v>
      </c>
      <c r="J21587" s="5">
        <f>VLOOKUP(I21587*1,Crosswalks!$L$3:$M$227,2,FALSE)</f>
        <v>3</v>
      </c>
      <c r="K21587" s="5">
        <f>IF(G21587="Corner",INDEX(Crosswalks!$C$4:$J$16,MATCH(H21587,Crosswalks!$C$4:$C$16,0),J21587+1),"N/A, D2D")</f>
        <v>0.5</v>
      </c>
      <c r="L21587" t="s">
        <v>6000</v>
      </c>
      <c r="M21587" t="s">
        <v>813</v>
      </c>
      <c r="N21587" t="s">
        <v>814</v>
      </c>
      <c r="O21587" t="s">
        <v>1401</v>
      </c>
      <c r="P21587">
        <v>-71.127320609999998</v>
      </c>
      <c r="Q21587">
        <v>42.256768649999998</v>
      </c>
    </row>
    <row r="21588" spans="2:17" x14ac:dyDescent="0.3">
      <c r="B21588" t="s">
        <v>861</v>
      </c>
      <c r="C21588" t="s">
        <v>5588</v>
      </c>
      <c r="D21588" t="s">
        <v>5569</v>
      </c>
      <c r="E21588">
        <v>-71.145734000000004</v>
      </c>
      <c r="F21588">
        <v>42.274442000000001</v>
      </c>
      <c r="G21588" t="s">
        <v>783</v>
      </c>
      <c r="H21588" s="5">
        <v>3</v>
      </c>
      <c r="I21588" t="s">
        <v>5581</v>
      </c>
      <c r="J21588" s="5">
        <f>VLOOKUP(I21588*1,Crosswalks!$L$3:$M$227,2,FALSE)</f>
        <v>3</v>
      </c>
      <c r="K21588" s="5">
        <f>IF(G21588="Corner",INDEX(Crosswalks!$C$4:$J$16,MATCH(H21588,Crosswalks!$C$4:$C$16,0),J21588+1),"N/A, D2D")</f>
        <v>0.5</v>
      </c>
      <c r="L21588" t="s">
        <v>6000</v>
      </c>
      <c r="M21588" t="s">
        <v>813</v>
      </c>
      <c r="N21588" t="s">
        <v>814</v>
      </c>
      <c r="O21588" t="s">
        <v>1401</v>
      </c>
      <c r="P21588">
        <v>-71.127320609999998</v>
      </c>
      <c r="Q21588">
        <v>42.256768649999998</v>
      </c>
    </row>
    <row r="21589" spans="2:17" x14ac:dyDescent="0.3">
      <c r="B21589" t="s">
        <v>978</v>
      </c>
      <c r="C21589" t="s">
        <v>4225</v>
      </c>
      <c r="D21589" t="s">
        <v>5569</v>
      </c>
      <c r="E21589">
        <v>-71.145539999999997</v>
      </c>
      <c r="F21589">
        <v>42.289140000000003</v>
      </c>
      <c r="G21589" t="s">
        <v>783</v>
      </c>
      <c r="H21589" s="5">
        <v>5</v>
      </c>
      <c r="I21589" t="s">
        <v>2110</v>
      </c>
      <c r="J21589" s="5">
        <f>VLOOKUP(I21589*1,Crosswalks!$L$3:$M$227,2,FALSE)</f>
        <v>1</v>
      </c>
      <c r="K21589" s="5">
        <f>IF(G21589="Corner",INDEX(Crosswalks!$C$4:$J$16,MATCH(H21589,Crosswalks!$C$4:$C$16,0),J21589+1),"N/A, D2D")</f>
        <v>0.5</v>
      </c>
      <c r="L21589" t="s">
        <v>6000</v>
      </c>
      <c r="M21589" t="s">
        <v>813</v>
      </c>
      <c r="N21589" t="s">
        <v>814</v>
      </c>
      <c r="O21589" t="s">
        <v>1401</v>
      </c>
      <c r="P21589">
        <v>-71.127320609999998</v>
      </c>
      <c r="Q21589">
        <v>42.256768649999998</v>
      </c>
    </row>
    <row r="21590" spans="2:17" x14ac:dyDescent="0.3">
      <c r="B21590" t="s">
        <v>819</v>
      </c>
      <c r="C21590" t="s">
        <v>5742</v>
      </c>
      <c r="D21590" t="s">
        <v>5569</v>
      </c>
      <c r="E21590">
        <v>-71.13776</v>
      </c>
      <c r="F21590">
        <v>42.294849999999997</v>
      </c>
      <c r="G21590" t="s">
        <v>784</v>
      </c>
      <c r="H21590" s="5">
        <v>6</v>
      </c>
      <c r="I21590" t="s">
        <v>2110</v>
      </c>
      <c r="J21590" s="5">
        <f>VLOOKUP(I21590*1,Crosswalks!$L$3:$M$227,2,FALSE)</f>
        <v>1</v>
      </c>
      <c r="K21590" s="5" t="str">
        <f>IF(G21590="Corner",INDEX(Crosswalks!$C$4:$J$16,MATCH(H21590,Crosswalks!$C$4:$C$16,0),J21590+1),"N/A, D2D")</f>
        <v>N/A, D2D</v>
      </c>
      <c r="L21590" t="s">
        <v>6000</v>
      </c>
      <c r="M21590" t="s">
        <v>813</v>
      </c>
      <c r="N21590" t="s">
        <v>814</v>
      </c>
      <c r="O21590" t="s">
        <v>1401</v>
      </c>
      <c r="P21590">
        <v>-71.127320609999998</v>
      </c>
      <c r="Q21590">
        <v>42.256768649999998</v>
      </c>
    </row>
    <row r="21591" spans="2:17" x14ac:dyDescent="0.3">
      <c r="B21591" t="s">
        <v>816</v>
      </c>
      <c r="C21591" t="s">
        <v>5580</v>
      </c>
      <c r="D21591" t="s">
        <v>5569</v>
      </c>
      <c r="E21591">
        <v>-71.144069999999999</v>
      </c>
      <c r="F21591">
        <v>42.272970000000001</v>
      </c>
      <c r="G21591" t="s">
        <v>784</v>
      </c>
      <c r="H21591" s="5">
        <v>2</v>
      </c>
      <c r="I21591" t="s">
        <v>5581</v>
      </c>
      <c r="J21591" s="5">
        <f>VLOOKUP(I21591*1,Crosswalks!$L$3:$M$227,2,FALSE)</f>
        <v>3</v>
      </c>
      <c r="K21591" s="5" t="str">
        <f>IF(G21591="Corner",INDEX(Crosswalks!$C$4:$J$16,MATCH(H21591,Crosswalks!$C$4:$C$16,0),J21591+1),"N/A, D2D")</f>
        <v>N/A, D2D</v>
      </c>
      <c r="L21591" t="s">
        <v>6000</v>
      </c>
      <c r="M21591" t="s">
        <v>813</v>
      </c>
      <c r="N21591" t="s">
        <v>814</v>
      </c>
      <c r="O21591" t="s">
        <v>1401</v>
      </c>
      <c r="P21591">
        <v>-71.127320609999998</v>
      </c>
      <c r="Q21591">
        <v>42.256768649999998</v>
      </c>
    </row>
    <row r="21592" spans="2:17" x14ac:dyDescent="0.3">
      <c r="B21592" t="s">
        <v>1590</v>
      </c>
      <c r="C21592" t="s">
        <v>1748</v>
      </c>
      <c r="D21592" t="s">
        <v>5569</v>
      </c>
      <c r="E21592">
        <v>-71.149280000000005</v>
      </c>
      <c r="F21592">
        <v>42.285789999999999</v>
      </c>
      <c r="G21592" t="s">
        <v>783</v>
      </c>
      <c r="H21592" s="5">
        <v>1</v>
      </c>
      <c r="I21592" t="s">
        <v>5581</v>
      </c>
      <c r="J21592" s="5">
        <f>VLOOKUP(I21592*1,Crosswalks!$L$3:$M$227,2,FALSE)</f>
        <v>3</v>
      </c>
      <c r="K21592" s="5">
        <f>IF(G21592="Corner",INDEX(Crosswalks!$C$4:$J$16,MATCH(H21592,Crosswalks!$C$4:$C$16,0),J21592+1),"N/A, D2D")</f>
        <v>0.4</v>
      </c>
      <c r="L21592" t="s">
        <v>5962</v>
      </c>
      <c r="M21592" t="s">
        <v>847</v>
      </c>
      <c r="N21592" t="s">
        <v>921</v>
      </c>
      <c r="O21592" t="s">
        <v>971</v>
      </c>
      <c r="P21592">
        <v>-71.114218910000005</v>
      </c>
      <c r="Q21592">
        <v>42.318685479999999</v>
      </c>
    </row>
    <row r="21593" spans="2:17" x14ac:dyDescent="0.3">
      <c r="B21593" t="s">
        <v>945</v>
      </c>
      <c r="C21593" t="s">
        <v>5634</v>
      </c>
      <c r="D21593" t="s">
        <v>5569</v>
      </c>
      <c r="E21593">
        <v>-71.144760000000005</v>
      </c>
      <c r="F21593">
        <v>42.29074</v>
      </c>
      <c r="G21593" t="s">
        <v>783</v>
      </c>
      <c r="H21593" s="5">
        <v>6</v>
      </c>
      <c r="I21593" t="s">
        <v>2110</v>
      </c>
      <c r="J21593" s="5">
        <f>VLOOKUP(I21593*1,Crosswalks!$L$3:$M$227,2,FALSE)</f>
        <v>1</v>
      </c>
      <c r="K21593" s="5">
        <f>IF(G21593="Corner",INDEX(Crosswalks!$C$4:$J$16,MATCH(H21593,Crosswalks!$C$4:$C$16,0),J21593+1),"N/A, D2D")</f>
        <v>0.5</v>
      </c>
      <c r="L21593" t="s">
        <v>5962</v>
      </c>
      <c r="M21593" t="s">
        <v>847</v>
      </c>
      <c r="N21593" t="s">
        <v>921</v>
      </c>
      <c r="O21593" t="s">
        <v>971</v>
      </c>
      <c r="P21593">
        <v>-71.114218910000005</v>
      </c>
      <c r="Q21593">
        <v>42.318685479999999</v>
      </c>
    </row>
    <row r="21594" spans="2:17" x14ac:dyDescent="0.3">
      <c r="B21594" t="s">
        <v>1417</v>
      </c>
      <c r="C21594" t="s">
        <v>5582</v>
      </c>
      <c r="D21594" t="s">
        <v>5569</v>
      </c>
      <c r="E21594">
        <v>-71.140410000000003</v>
      </c>
      <c r="F21594">
        <v>42.294939999999997</v>
      </c>
      <c r="G21594" t="s">
        <v>783</v>
      </c>
      <c r="H21594" s="5">
        <v>4</v>
      </c>
      <c r="I21594" t="s">
        <v>2110</v>
      </c>
      <c r="J21594" s="5">
        <f>VLOOKUP(I21594*1,Crosswalks!$L$3:$M$227,2,FALSE)</f>
        <v>1</v>
      </c>
      <c r="K21594" s="5">
        <f>IF(G21594="Corner",INDEX(Crosswalks!$C$4:$J$16,MATCH(H21594,Crosswalks!$C$4:$C$16,0),J21594+1),"N/A, D2D")</f>
        <v>0.5</v>
      </c>
      <c r="L21594" t="s">
        <v>5962</v>
      </c>
      <c r="M21594" t="s">
        <v>847</v>
      </c>
      <c r="N21594" t="s">
        <v>921</v>
      </c>
      <c r="O21594" t="s">
        <v>971</v>
      </c>
      <c r="P21594">
        <v>-71.114218910000005</v>
      </c>
      <c r="Q21594">
        <v>42.318685479999999</v>
      </c>
    </row>
    <row r="21595" spans="2:17" x14ac:dyDescent="0.3">
      <c r="B21595" t="s">
        <v>1288</v>
      </c>
      <c r="C21595" t="s">
        <v>5579</v>
      </c>
      <c r="D21595" t="s">
        <v>5569</v>
      </c>
      <c r="E21595">
        <v>-71.140349999999998</v>
      </c>
      <c r="F21595">
        <v>42.292279999999998</v>
      </c>
      <c r="G21595" t="s">
        <v>783</v>
      </c>
      <c r="H21595" s="5" t="s">
        <v>785</v>
      </c>
      <c r="I21595" t="s">
        <v>2110</v>
      </c>
      <c r="J21595" s="5">
        <f>VLOOKUP(I21595*1,Crosswalks!$L$3:$M$227,2,FALSE)</f>
        <v>1</v>
      </c>
      <c r="K21595" s="5">
        <f>IF(G21595="Corner",INDEX(Crosswalks!$C$4:$J$16,MATCH(H21595,Crosswalks!$C$4:$C$16,0),J21595+1),"N/A, D2D")</f>
        <v>0.3</v>
      </c>
      <c r="L21595" t="s">
        <v>5962</v>
      </c>
      <c r="M21595" t="s">
        <v>847</v>
      </c>
      <c r="N21595" t="s">
        <v>921</v>
      </c>
      <c r="O21595" t="s">
        <v>971</v>
      </c>
      <c r="P21595">
        <v>-71.114218910000005</v>
      </c>
      <c r="Q21595">
        <v>42.318685479999999</v>
      </c>
    </row>
    <row r="21596" spans="2:17" x14ac:dyDescent="0.3">
      <c r="B21596" t="s">
        <v>5665</v>
      </c>
      <c r="C21596" t="s">
        <v>1619</v>
      </c>
      <c r="D21596" t="s">
        <v>5569</v>
      </c>
      <c r="E21596">
        <v>-71.14358</v>
      </c>
      <c r="F21596">
        <v>42.288719999999998</v>
      </c>
      <c r="G21596" t="s">
        <v>783</v>
      </c>
      <c r="H21596" s="5">
        <v>1</v>
      </c>
      <c r="I21596" t="s">
        <v>2110</v>
      </c>
      <c r="J21596" s="5">
        <f>VLOOKUP(I21596*1,Crosswalks!$L$3:$M$227,2,FALSE)</f>
        <v>1</v>
      </c>
      <c r="K21596" s="5">
        <f>IF(G21596="Corner",INDEX(Crosswalks!$C$4:$J$16,MATCH(H21596,Crosswalks!$C$4:$C$16,0),J21596+1),"N/A, D2D")</f>
        <v>0.4</v>
      </c>
      <c r="L21596" t="s">
        <v>5962</v>
      </c>
      <c r="M21596" t="s">
        <v>847</v>
      </c>
      <c r="N21596" t="s">
        <v>921</v>
      </c>
      <c r="O21596" t="s">
        <v>971</v>
      </c>
      <c r="P21596">
        <v>-71.114218910000005</v>
      </c>
      <c r="Q21596">
        <v>42.318685479999999</v>
      </c>
    </row>
    <row r="21597" spans="2:17" x14ac:dyDescent="0.3">
      <c r="B21597" t="s">
        <v>862</v>
      </c>
      <c r="C21597" t="s">
        <v>5590</v>
      </c>
      <c r="D21597" t="s">
        <v>5569</v>
      </c>
      <c r="E21597">
        <v>-71.138400000000004</v>
      </c>
      <c r="F21597">
        <v>42.294409999999999</v>
      </c>
      <c r="G21597" t="s">
        <v>783</v>
      </c>
      <c r="H21597" s="5">
        <v>1</v>
      </c>
      <c r="I21597" t="s">
        <v>2110</v>
      </c>
      <c r="J21597" s="5">
        <f>VLOOKUP(I21597*1,Crosswalks!$L$3:$M$227,2,FALSE)</f>
        <v>1</v>
      </c>
      <c r="K21597" s="5">
        <f>IF(G21597="Corner",INDEX(Crosswalks!$C$4:$J$16,MATCH(H21597,Crosswalks!$C$4:$C$16,0),J21597+1),"N/A, D2D")</f>
        <v>0.4</v>
      </c>
      <c r="L21597" t="s">
        <v>5962</v>
      </c>
      <c r="M21597" t="s">
        <v>847</v>
      </c>
      <c r="N21597" t="s">
        <v>921</v>
      </c>
      <c r="O21597" t="s">
        <v>971</v>
      </c>
      <c r="P21597">
        <v>-71.114218910000005</v>
      </c>
      <c r="Q21597">
        <v>42.318685479999999</v>
      </c>
    </row>
    <row r="21598" spans="2:17" x14ac:dyDescent="0.3">
      <c r="B21598" t="s">
        <v>2234</v>
      </c>
      <c r="C21598" t="s">
        <v>1908</v>
      </c>
      <c r="D21598" t="s">
        <v>5569</v>
      </c>
      <c r="E21598">
        <v>-71.143739999999994</v>
      </c>
      <c r="F21598">
        <v>42.293340000000001</v>
      </c>
      <c r="G21598" t="s">
        <v>783</v>
      </c>
      <c r="H21598" s="5">
        <v>5</v>
      </c>
      <c r="I21598" t="s">
        <v>2110</v>
      </c>
      <c r="J21598" s="5">
        <f>VLOOKUP(I21598*1,Crosswalks!$L$3:$M$227,2,FALSE)</f>
        <v>1</v>
      </c>
      <c r="K21598" s="5">
        <f>IF(G21598="Corner",INDEX(Crosswalks!$C$4:$J$16,MATCH(H21598,Crosswalks!$C$4:$C$16,0),J21598+1),"N/A, D2D")</f>
        <v>0.5</v>
      </c>
      <c r="L21598" t="s">
        <v>5962</v>
      </c>
      <c r="M21598" t="s">
        <v>847</v>
      </c>
      <c r="N21598" t="s">
        <v>921</v>
      </c>
      <c r="O21598" t="s">
        <v>971</v>
      </c>
      <c r="P21598">
        <v>-71.114218910000005</v>
      </c>
      <c r="Q21598">
        <v>42.318685479999999</v>
      </c>
    </row>
    <row r="21599" spans="2:17" x14ac:dyDescent="0.3">
      <c r="B21599" t="s">
        <v>2249</v>
      </c>
      <c r="C21599" t="s">
        <v>5642</v>
      </c>
      <c r="D21599" t="s">
        <v>5569</v>
      </c>
      <c r="E21599">
        <v>-71.143969999999996</v>
      </c>
      <c r="F21599">
        <v>42.277700000000003</v>
      </c>
      <c r="G21599" t="s">
        <v>783</v>
      </c>
      <c r="H21599" s="5">
        <v>2</v>
      </c>
      <c r="I21599" t="s">
        <v>5581</v>
      </c>
      <c r="J21599" s="5">
        <f>VLOOKUP(I21599*1,Crosswalks!$L$3:$M$227,2,FALSE)</f>
        <v>3</v>
      </c>
      <c r="K21599" s="5">
        <f>IF(G21599="Corner",INDEX(Crosswalks!$C$4:$J$16,MATCH(H21599,Crosswalks!$C$4:$C$16,0),J21599+1),"N/A, D2D")</f>
        <v>0.4</v>
      </c>
      <c r="L21599" t="s">
        <v>5962</v>
      </c>
      <c r="M21599" t="s">
        <v>847</v>
      </c>
      <c r="N21599" t="s">
        <v>921</v>
      </c>
      <c r="O21599" t="s">
        <v>971</v>
      </c>
      <c r="P21599">
        <v>-71.114218910000005</v>
      </c>
      <c r="Q21599">
        <v>42.318685479999999</v>
      </c>
    </row>
    <row r="21600" spans="2:17" x14ac:dyDescent="0.3">
      <c r="B21600" t="s">
        <v>999</v>
      </c>
      <c r="C21600" t="s">
        <v>5659</v>
      </c>
      <c r="D21600" t="s">
        <v>5569</v>
      </c>
      <c r="E21600">
        <v>-71.146810000000002</v>
      </c>
      <c r="F21600">
        <v>42.274650000000001</v>
      </c>
      <c r="G21600" t="s">
        <v>783</v>
      </c>
      <c r="H21600" s="5">
        <v>2</v>
      </c>
      <c r="I21600" t="s">
        <v>5581</v>
      </c>
      <c r="J21600" s="5">
        <f>VLOOKUP(I21600*1,Crosswalks!$L$3:$M$227,2,FALSE)</f>
        <v>3</v>
      </c>
      <c r="K21600" s="5">
        <f>IF(G21600="Corner",INDEX(Crosswalks!$C$4:$J$16,MATCH(H21600,Crosswalks!$C$4:$C$16,0),J21600+1),"N/A, D2D")</f>
        <v>0.4</v>
      </c>
      <c r="L21600" t="s">
        <v>5962</v>
      </c>
      <c r="M21600" t="s">
        <v>847</v>
      </c>
      <c r="N21600" t="s">
        <v>921</v>
      </c>
      <c r="O21600" t="s">
        <v>971</v>
      </c>
      <c r="P21600">
        <v>-71.114218910000005</v>
      </c>
      <c r="Q21600">
        <v>42.318685479999999</v>
      </c>
    </row>
    <row r="21601" spans="2:17" x14ac:dyDescent="0.3">
      <c r="B21601" t="s">
        <v>2768</v>
      </c>
      <c r="C21601" t="s">
        <v>5642</v>
      </c>
      <c r="D21601" t="s">
        <v>5569</v>
      </c>
      <c r="E21601">
        <v>-71.143320000000003</v>
      </c>
      <c r="F21601">
        <v>42.277700000000003</v>
      </c>
      <c r="G21601" t="s">
        <v>783</v>
      </c>
      <c r="H21601" s="5" t="s">
        <v>785</v>
      </c>
      <c r="I21601" t="s">
        <v>5581</v>
      </c>
      <c r="J21601" s="5">
        <f>VLOOKUP(I21601*1,Crosswalks!$L$3:$M$227,2,FALSE)</f>
        <v>3</v>
      </c>
      <c r="K21601" s="5">
        <f>IF(G21601="Corner",INDEX(Crosswalks!$C$4:$J$16,MATCH(H21601,Crosswalks!$C$4:$C$16,0),J21601+1),"N/A, D2D")</f>
        <v>0.3</v>
      </c>
      <c r="L21601" t="s">
        <v>5962</v>
      </c>
      <c r="M21601" t="s">
        <v>847</v>
      </c>
      <c r="N21601" t="s">
        <v>921</v>
      </c>
      <c r="O21601" t="s">
        <v>971</v>
      </c>
      <c r="P21601">
        <v>-71.114218910000005</v>
      </c>
      <c r="Q21601">
        <v>42.318685479999999</v>
      </c>
    </row>
    <row r="21602" spans="2:17" x14ac:dyDescent="0.3">
      <c r="B21602" t="s">
        <v>5214</v>
      </c>
      <c r="C21602" t="s">
        <v>1619</v>
      </c>
      <c r="D21602" t="s">
        <v>5569</v>
      </c>
      <c r="E21602">
        <v>-71.131231</v>
      </c>
      <c r="F21602">
        <v>42.298178999999998</v>
      </c>
      <c r="G21602" t="s">
        <v>783</v>
      </c>
      <c r="H21602" s="5">
        <v>4</v>
      </c>
      <c r="I21602" t="s">
        <v>2110</v>
      </c>
      <c r="J21602" s="5">
        <f>VLOOKUP(I21602*1,Crosswalks!$L$3:$M$227,2,FALSE)</f>
        <v>1</v>
      </c>
      <c r="K21602" s="5">
        <f>IF(G21602="Corner",INDEX(Crosswalks!$C$4:$J$16,MATCH(H21602,Crosswalks!$C$4:$C$16,0),J21602+1),"N/A, D2D")</f>
        <v>0.5</v>
      </c>
      <c r="L21602" t="s">
        <v>5962</v>
      </c>
      <c r="M21602" t="s">
        <v>847</v>
      </c>
      <c r="N21602" t="s">
        <v>921</v>
      </c>
      <c r="O21602" t="s">
        <v>971</v>
      </c>
      <c r="P21602">
        <v>-71.114218910000005</v>
      </c>
      <c r="Q21602">
        <v>42.318685479999999</v>
      </c>
    </row>
    <row r="21603" spans="2:17" x14ac:dyDescent="0.3">
      <c r="B21603" t="s">
        <v>886</v>
      </c>
      <c r="C21603" t="s">
        <v>5593</v>
      </c>
      <c r="D21603" t="s">
        <v>5569</v>
      </c>
      <c r="E21603">
        <v>-71.143410000000003</v>
      </c>
      <c r="F21603">
        <v>42.29036</v>
      </c>
      <c r="G21603" t="s">
        <v>783</v>
      </c>
      <c r="H21603" s="5">
        <v>2</v>
      </c>
      <c r="I21603" t="s">
        <v>2110</v>
      </c>
      <c r="J21603" s="5">
        <f>VLOOKUP(I21603*1,Crosswalks!$L$3:$M$227,2,FALSE)</f>
        <v>1</v>
      </c>
      <c r="K21603" s="5">
        <f>IF(G21603="Corner",INDEX(Crosswalks!$C$4:$J$16,MATCH(H21603,Crosswalks!$C$4:$C$16,0),J21603+1),"N/A, D2D")</f>
        <v>0.4</v>
      </c>
      <c r="L21603" t="s">
        <v>5962</v>
      </c>
      <c r="M21603" t="s">
        <v>847</v>
      </c>
      <c r="N21603" t="s">
        <v>921</v>
      </c>
      <c r="O21603" t="s">
        <v>971</v>
      </c>
      <c r="P21603">
        <v>-71.114218910000005</v>
      </c>
      <c r="Q21603">
        <v>42.318685479999999</v>
      </c>
    </row>
    <row r="21604" spans="2:17" x14ac:dyDescent="0.3">
      <c r="B21604" t="s">
        <v>1191</v>
      </c>
      <c r="C21604" t="s">
        <v>1908</v>
      </c>
      <c r="D21604" t="s">
        <v>5569</v>
      </c>
      <c r="E21604">
        <v>-71.137062999999998</v>
      </c>
      <c r="F21604">
        <v>42.294051000000003</v>
      </c>
      <c r="G21604" t="s">
        <v>783</v>
      </c>
      <c r="H21604" s="5">
        <v>4</v>
      </c>
      <c r="I21604" t="s">
        <v>2110</v>
      </c>
      <c r="J21604" s="5">
        <f>VLOOKUP(I21604*1,Crosswalks!$L$3:$M$227,2,FALSE)</f>
        <v>1</v>
      </c>
      <c r="K21604" s="5">
        <f>IF(G21604="Corner",INDEX(Crosswalks!$C$4:$J$16,MATCH(H21604,Crosswalks!$C$4:$C$16,0),J21604+1),"N/A, D2D")</f>
        <v>0.5</v>
      </c>
      <c r="L21604" t="s">
        <v>5962</v>
      </c>
      <c r="M21604" t="s">
        <v>847</v>
      </c>
      <c r="N21604" t="s">
        <v>921</v>
      </c>
      <c r="O21604" t="s">
        <v>971</v>
      </c>
      <c r="P21604">
        <v>-71.114218910000005</v>
      </c>
      <c r="Q21604">
        <v>42.318685479999999</v>
      </c>
    </row>
    <row r="21605" spans="2:17" x14ac:dyDescent="0.3">
      <c r="B21605" t="s">
        <v>5743</v>
      </c>
      <c r="C21605" t="s">
        <v>1619</v>
      </c>
      <c r="D21605" t="s">
        <v>5569</v>
      </c>
      <c r="E21605">
        <v>-71.140900000000002</v>
      </c>
      <c r="F21605">
        <v>42.290619999999997</v>
      </c>
      <c r="G21605" t="s">
        <v>783</v>
      </c>
      <c r="H21605" s="5">
        <v>1</v>
      </c>
      <c r="I21605" t="s">
        <v>2110</v>
      </c>
      <c r="J21605" s="5">
        <f>VLOOKUP(I21605*1,Crosswalks!$L$3:$M$227,2,FALSE)</f>
        <v>1</v>
      </c>
      <c r="K21605" s="5">
        <f>IF(G21605="Corner",INDEX(Crosswalks!$C$4:$J$16,MATCH(H21605,Crosswalks!$C$4:$C$16,0),J21605+1),"N/A, D2D")</f>
        <v>0.4</v>
      </c>
      <c r="L21605" t="s">
        <v>5962</v>
      </c>
      <c r="M21605" t="s">
        <v>847</v>
      </c>
      <c r="N21605" t="s">
        <v>921</v>
      </c>
      <c r="O21605" t="s">
        <v>971</v>
      </c>
      <c r="P21605">
        <v>-71.114218910000005</v>
      </c>
      <c r="Q21605">
        <v>42.318685479999999</v>
      </c>
    </row>
    <row r="21606" spans="2:17" x14ac:dyDescent="0.3">
      <c r="B21606" t="s">
        <v>5744</v>
      </c>
      <c r="C21606" t="s">
        <v>1619</v>
      </c>
      <c r="D21606" t="s">
        <v>5569</v>
      </c>
      <c r="E21606">
        <v>-71.138829999999999</v>
      </c>
      <c r="F21606">
        <v>42.292389999999997</v>
      </c>
      <c r="G21606" t="s">
        <v>783</v>
      </c>
      <c r="H21606" s="5">
        <v>5</v>
      </c>
      <c r="I21606" t="s">
        <v>2110</v>
      </c>
      <c r="J21606" s="5">
        <f>VLOOKUP(I21606*1,Crosswalks!$L$3:$M$227,2,FALSE)</f>
        <v>1</v>
      </c>
      <c r="K21606" s="5">
        <f>IF(G21606="Corner",INDEX(Crosswalks!$C$4:$J$16,MATCH(H21606,Crosswalks!$C$4:$C$16,0),J21606+1),"N/A, D2D")</f>
        <v>0.5</v>
      </c>
      <c r="L21606" t="s">
        <v>5962</v>
      </c>
      <c r="M21606" t="s">
        <v>847</v>
      </c>
      <c r="N21606" t="s">
        <v>921</v>
      </c>
      <c r="O21606" t="s">
        <v>971</v>
      </c>
      <c r="P21606">
        <v>-71.114218910000005</v>
      </c>
      <c r="Q21606">
        <v>42.318685479999999</v>
      </c>
    </row>
    <row r="21607" spans="2:17" x14ac:dyDescent="0.3">
      <c r="B21607" t="s">
        <v>1183</v>
      </c>
      <c r="C21607" t="s">
        <v>5582</v>
      </c>
      <c r="D21607" t="s">
        <v>5569</v>
      </c>
      <c r="E21607">
        <v>-71.136150000000001</v>
      </c>
      <c r="F21607">
        <v>42.295630000000003</v>
      </c>
      <c r="G21607" t="s">
        <v>783</v>
      </c>
      <c r="H21607" s="5">
        <v>2</v>
      </c>
      <c r="I21607" t="s">
        <v>2110</v>
      </c>
      <c r="J21607" s="5">
        <f>VLOOKUP(I21607*1,Crosswalks!$L$3:$M$227,2,FALSE)</f>
        <v>1</v>
      </c>
      <c r="K21607" s="5">
        <f>IF(G21607="Corner",INDEX(Crosswalks!$C$4:$J$16,MATCH(H21607,Crosswalks!$C$4:$C$16,0),J21607+1),"N/A, D2D")</f>
        <v>0.4</v>
      </c>
      <c r="L21607" t="s">
        <v>5962</v>
      </c>
      <c r="M21607" t="s">
        <v>847</v>
      </c>
      <c r="N21607" t="s">
        <v>921</v>
      </c>
      <c r="O21607" t="s">
        <v>971</v>
      </c>
      <c r="P21607">
        <v>-71.114218910000005</v>
      </c>
      <c r="Q21607">
        <v>42.318685479999999</v>
      </c>
    </row>
    <row r="21608" spans="2:17" x14ac:dyDescent="0.3">
      <c r="B21608" t="s">
        <v>842</v>
      </c>
      <c r="C21608" t="s">
        <v>5574</v>
      </c>
      <c r="D21608" t="s">
        <v>5569</v>
      </c>
      <c r="E21608">
        <v>-71.137289999999993</v>
      </c>
      <c r="F21608">
        <v>42.295650000000002</v>
      </c>
      <c r="G21608" t="s">
        <v>783</v>
      </c>
      <c r="H21608" s="5">
        <v>2</v>
      </c>
      <c r="I21608" t="s">
        <v>2110</v>
      </c>
      <c r="J21608" s="5">
        <f>VLOOKUP(I21608*1,Crosswalks!$L$3:$M$227,2,FALSE)</f>
        <v>1</v>
      </c>
      <c r="K21608" s="5">
        <f>IF(G21608="Corner",INDEX(Crosswalks!$C$4:$J$16,MATCH(H21608,Crosswalks!$C$4:$C$16,0),J21608+1),"N/A, D2D")</f>
        <v>0.4</v>
      </c>
      <c r="L21608" t="s">
        <v>5962</v>
      </c>
      <c r="M21608" t="s">
        <v>847</v>
      </c>
      <c r="N21608" t="s">
        <v>921</v>
      </c>
      <c r="O21608" t="s">
        <v>971</v>
      </c>
      <c r="P21608">
        <v>-71.114218910000005</v>
      </c>
      <c r="Q21608">
        <v>42.318685479999999</v>
      </c>
    </row>
    <row r="21609" spans="2:17" x14ac:dyDescent="0.3">
      <c r="B21609" t="s">
        <v>1896</v>
      </c>
      <c r="C21609" t="s">
        <v>1908</v>
      </c>
      <c r="D21609" t="s">
        <v>5569</v>
      </c>
      <c r="E21609">
        <v>-71.137910000000005</v>
      </c>
      <c r="F21609">
        <v>42.293790000000001</v>
      </c>
      <c r="G21609" t="s">
        <v>783</v>
      </c>
      <c r="H21609" s="5">
        <v>4</v>
      </c>
      <c r="I21609" t="s">
        <v>2110</v>
      </c>
      <c r="J21609" s="5">
        <f>VLOOKUP(I21609*1,Crosswalks!$L$3:$M$227,2,FALSE)</f>
        <v>1</v>
      </c>
      <c r="K21609" s="5">
        <f>IF(G21609="Corner",INDEX(Crosswalks!$C$4:$J$16,MATCH(H21609,Crosswalks!$C$4:$C$16,0),J21609+1),"N/A, D2D")</f>
        <v>0.5</v>
      </c>
      <c r="L21609" t="s">
        <v>5962</v>
      </c>
      <c r="M21609" t="s">
        <v>847</v>
      </c>
      <c r="N21609" t="s">
        <v>921</v>
      </c>
      <c r="O21609" t="s">
        <v>971</v>
      </c>
      <c r="P21609">
        <v>-71.114218910000005</v>
      </c>
      <c r="Q21609">
        <v>42.318685479999999</v>
      </c>
    </row>
    <row r="21610" spans="2:17" x14ac:dyDescent="0.3">
      <c r="B21610" t="s">
        <v>925</v>
      </c>
      <c r="C21610" t="s">
        <v>5627</v>
      </c>
      <c r="D21610" t="s">
        <v>5569</v>
      </c>
      <c r="E21610">
        <v>-71.159800000000004</v>
      </c>
      <c r="F21610">
        <v>42.292670000000001</v>
      </c>
      <c r="G21610" t="s">
        <v>783</v>
      </c>
      <c r="H21610" s="5">
        <v>6</v>
      </c>
      <c r="I21610" t="s">
        <v>5570</v>
      </c>
      <c r="J21610" s="5">
        <f>VLOOKUP(I21610*1,Crosswalks!$L$3:$M$227,2,FALSE)</f>
        <v>1</v>
      </c>
      <c r="K21610" s="5">
        <f>IF(G21610="Corner",INDEX(Crosswalks!$C$4:$J$16,MATCH(H21610,Crosswalks!$C$4:$C$16,0),J21610+1),"N/A, D2D")</f>
        <v>0.5</v>
      </c>
      <c r="L21610" t="s">
        <v>5962</v>
      </c>
      <c r="M21610" t="s">
        <v>847</v>
      </c>
      <c r="N21610" t="s">
        <v>921</v>
      </c>
      <c r="O21610" t="s">
        <v>971</v>
      </c>
      <c r="P21610">
        <v>-71.114218910000005</v>
      </c>
      <c r="Q21610">
        <v>42.318685479999999</v>
      </c>
    </row>
    <row r="21611" spans="2:17" x14ac:dyDescent="0.3">
      <c r="B21611" t="s">
        <v>1214</v>
      </c>
      <c r="C21611" t="s">
        <v>1908</v>
      </c>
      <c r="D21611" t="s">
        <v>5569</v>
      </c>
      <c r="E21611">
        <v>-71.139539999999997</v>
      </c>
      <c r="F21611">
        <v>42.293480000000002</v>
      </c>
      <c r="G21611" t="s">
        <v>783</v>
      </c>
      <c r="H21611" s="5">
        <v>5</v>
      </c>
      <c r="I21611" t="s">
        <v>2110</v>
      </c>
      <c r="J21611" s="5">
        <f>VLOOKUP(I21611*1,Crosswalks!$L$3:$M$227,2,FALSE)</f>
        <v>1</v>
      </c>
      <c r="K21611" s="5">
        <f>IF(G21611="Corner",INDEX(Crosswalks!$C$4:$J$16,MATCH(H21611,Crosswalks!$C$4:$C$16,0),J21611+1),"N/A, D2D")</f>
        <v>0.5</v>
      </c>
      <c r="L21611" t="s">
        <v>5962</v>
      </c>
      <c r="M21611" t="s">
        <v>847</v>
      </c>
      <c r="N21611" t="s">
        <v>921</v>
      </c>
      <c r="O21611" t="s">
        <v>971</v>
      </c>
      <c r="P21611">
        <v>-71.114218910000005</v>
      </c>
      <c r="Q21611">
        <v>42.318685479999999</v>
      </c>
    </row>
    <row r="21612" spans="2:17" x14ac:dyDescent="0.3">
      <c r="B21612" t="s">
        <v>5745</v>
      </c>
      <c r="C21612" t="s">
        <v>1619</v>
      </c>
      <c r="D21612" t="s">
        <v>5569</v>
      </c>
      <c r="E21612">
        <v>-71.135980000000004</v>
      </c>
      <c r="F21612">
        <v>42.294789999999999</v>
      </c>
      <c r="G21612" t="s">
        <v>783</v>
      </c>
      <c r="H21612" s="5">
        <v>6</v>
      </c>
      <c r="I21612" t="s">
        <v>2110</v>
      </c>
      <c r="J21612" s="5">
        <f>VLOOKUP(I21612*1,Crosswalks!$L$3:$M$227,2,FALSE)</f>
        <v>1</v>
      </c>
      <c r="K21612" s="5">
        <f>IF(G21612="Corner",INDEX(Crosswalks!$C$4:$J$16,MATCH(H21612,Crosswalks!$C$4:$C$16,0),J21612+1),"N/A, D2D")</f>
        <v>0.5</v>
      </c>
      <c r="L21612" t="s">
        <v>5962</v>
      </c>
      <c r="M21612" t="s">
        <v>847</v>
      </c>
      <c r="N21612" t="s">
        <v>921</v>
      </c>
      <c r="O21612" t="s">
        <v>971</v>
      </c>
      <c r="P21612">
        <v>-71.114218910000005</v>
      </c>
      <c r="Q21612">
        <v>42.318685479999999</v>
      </c>
    </row>
    <row r="21613" spans="2:17" x14ac:dyDescent="0.3">
      <c r="B21613" t="s">
        <v>897</v>
      </c>
      <c r="C21613" t="s">
        <v>2109</v>
      </c>
      <c r="D21613" t="s">
        <v>5569</v>
      </c>
      <c r="E21613">
        <v>-71.147450000000006</v>
      </c>
      <c r="F21613">
        <v>42.292619999999999</v>
      </c>
      <c r="G21613" t="s">
        <v>783</v>
      </c>
      <c r="H21613" s="5">
        <v>6</v>
      </c>
      <c r="I21613" t="s">
        <v>2110</v>
      </c>
      <c r="J21613" s="5">
        <f>VLOOKUP(I21613*1,Crosswalks!$L$3:$M$227,2,FALSE)</f>
        <v>1</v>
      </c>
      <c r="K21613" s="5">
        <f>IF(G21613="Corner",INDEX(Crosswalks!$C$4:$J$16,MATCH(H21613,Crosswalks!$C$4:$C$16,0),J21613+1),"N/A, D2D")</f>
        <v>0.5</v>
      </c>
      <c r="L21613" t="s">
        <v>5962</v>
      </c>
      <c r="M21613" t="s">
        <v>847</v>
      </c>
      <c r="N21613" t="s">
        <v>921</v>
      </c>
      <c r="O21613" t="s">
        <v>971</v>
      </c>
      <c r="P21613">
        <v>-71.114218910000005</v>
      </c>
      <c r="Q21613">
        <v>42.318685479999999</v>
      </c>
    </row>
    <row r="21614" spans="2:17" x14ac:dyDescent="0.3">
      <c r="B21614" t="s">
        <v>1029</v>
      </c>
      <c r="C21614" t="s">
        <v>2109</v>
      </c>
      <c r="D21614" t="s">
        <v>5569</v>
      </c>
      <c r="E21614">
        <v>-71.146950000000004</v>
      </c>
      <c r="F21614">
        <v>42.293120000000002</v>
      </c>
      <c r="G21614" t="s">
        <v>784</v>
      </c>
      <c r="H21614" s="5">
        <v>6</v>
      </c>
      <c r="I21614" t="s">
        <v>2110</v>
      </c>
      <c r="J21614" s="5">
        <f>VLOOKUP(I21614*1,Crosswalks!$L$3:$M$227,2,FALSE)</f>
        <v>1</v>
      </c>
      <c r="K21614" s="5" t="str">
        <f>IF(G21614="Corner",INDEX(Crosswalks!$C$4:$J$16,MATCH(H21614,Crosswalks!$C$4:$C$16,0),J21614+1),"N/A, D2D")</f>
        <v>N/A, D2D</v>
      </c>
      <c r="L21614" t="s">
        <v>5962</v>
      </c>
      <c r="M21614" t="s">
        <v>847</v>
      </c>
      <c r="N21614" t="s">
        <v>921</v>
      </c>
      <c r="O21614" t="s">
        <v>971</v>
      </c>
      <c r="P21614">
        <v>-71.114218910000005</v>
      </c>
      <c r="Q21614">
        <v>42.318685479999999</v>
      </c>
    </row>
    <row r="21615" spans="2:17" x14ac:dyDescent="0.3">
      <c r="B21615" t="s">
        <v>5746</v>
      </c>
      <c r="C21615" t="s">
        <v>1619</v>
      </c>
      <c r="D21615" t="s">
        <v>5569</v>
      </c>
      <c r="E21615">
        <v>-71.137450000000001</v>
      </c>
      <c r="F21615">
        <v>42.293509999999998</v>
      </c>
      <c r="G21615" t="s">
        <v>784</v>
      </c>
      <c r="H21615" s="5">
        <v>5</v>
      </c>
      <c r="I21615" t="s">
        <v>2110</v>
      </c>
      <c r="J21615" s="5">
        <f>VLOOKUP(I21615*1,Crosswalks!$L$3:$M$227,2,FALSE)</f>
        <v>1</v>
      </c>
      <c r="K21615" s="5" t="str">
        <f>IF(G21615="Corner",INDEX(Crosswalks!$C$4:$J$16,MATCH(H21615,Crosswalks!$C$4:$C$16,0),J21615+1),"N/A, D2D")</f>
        <v>N/A, D2D</v>
      </c>
      <c r="L21615" t="s">
        <v>5962</v>
      </c>
      <c r="M21615" t="s">
        <v>847</v>
      </c>
      <c r="N21615" t="s">
        <v>921</v>
      </c>
      <c r="O21615" t="s">
        <v>971</v>
      </c>
      <c r="P21615">
        <v>-71.114218910000005</v>
      </c>
      <c r="Q21615">
        <v>42.318685479999999</v>
      </c>
    </row>
    <row r="21616" spans="2:17" x14ac:dyDescent="0.3">
      <c r="B21616" t="s">
        <v>1018</v>
      </c>
      <c r="C21616" t="s">
        <v>5629</v>
      </c>
      <c r="D21616" t="s">
        <v>5569</v>
      </c>
      <c r="E21616">
        <v>-71.14358</v>
      </c>
      <c r="F21616">
        <v>42.293790000000001</v>
      </c>
      <c r="G21616" t="s">
        <v>784</v>
      </c>
      <c r="H21616" s="5">
        <v>5</v>
      </c>
      <c r="I21616" t="s">
        <v>2110</v>
      </c>
      <c r="J21616" s="5">
        <f>VLOOKUP(I21616*1,Crosswalks!$L$3:$M$227,2,FALSE)</f>
        <v>1</v>
      </c>
      <c r="K21616" s="5" t="str">
        <f>IF(G21616="Corner",INDEX(Crosswalks!$C$4:$J$16,MATCH(H21616,Crosswalks!$C$4:$C$16,0),J21616+1),"N/A, D2D")</f>
        <v>N/A, D2D</v>
      </c>
      <c r="L21616" t="s">
        <v>5962</v>
      </c>
      <c r="M21616" t="s">
        <v>847</v>
      </c>
      <c r="N21616" t="s">
        <v>921</v>
      </c>
      <c r="O21616" t="s">
        <v>971</v>
      </c>
      <c r="P21616">
        <v>-71.114218910000005</v>
      </c>
      <c r="Q21616">
        <v>42.318685479999999</v>
      </c>
    </row>
    <row r="21617" spans="2:17" x14ac:dyDescent="0.3">
      <c r="B21617" t="s">
        <v>826</v>
      </c>
      <c r="C21617" t="s">
        <v>5693</v>
      </c>
      <c r="D21617" t="s">
        <v>5569</v>
      </c>
      <c r="E21617">
        <v>-71.143299999999996</v>
      </c>
      <c r="F21617">
        <v>42.291330000000002</v>
      </c>
      <c r="G21617" t="s">
        <v>783</v>
      </c>
      <c r="H21617" s="5">
        <v>2</v>
      </c>
      <c r="I21617" t="s">
        <v>2110</v>
      </c>
      <c r="J21617" s="5">
        <f>VLOOKUP(I21617*1,Crosswalks!$L$3:$M$227,2,FALSE)</f>
        <v>1</v>
      </c>
      <c r="K21617" s="5">
        <f>IF(G21617="Corner",INDEX(Crosswalks!$C$4:$J$16,MATCH(H21617,Crosswalks!$C$4:$C$16,0),J21617+1),"N/A, D2D")</f>
        <v>0.4</v>
      </c>
      <c r="L21617" t="s">
        <v>6043</v>
      </c>
      <c r="M21617" t="s">
        <v>847</v>
      </c>
      <c r="N21617" t="s">
        <v>848</v>
      </c>
      <c r="O21617" t="s">
        <v>1574</v>
      </c>
      <c r="P21617">
        <v>-71.123875200000001</v>
      </c>
      <c r="Q21617">
        <v>42.281833900000002</v>
      </c>
    </row>
    <row r="21618" spans="2:17" x14ac:dyDescent="0.3">
      <c r="B21618" t="s">
        <v>2626</v>
      </c>
      <c r="C21618" t="s">
        <v>5642</v>
      </c>
      <c r="D21618" t="s">
        <v>5569</v>
      </c>
      <c r="E21618">
        <v>-71.144210000000001</v>
      </c>
      <c r="F21618">
        <v>42.278590000000001</v>
      </c>
      <c r="G21618" t="s">
        <v>783</v>
      </c>
      <c r="H21618" s="5">
        <v>1</v>
      </c>
      <c r="I21618" t="s">
        <v>5581</v>
      </c>
      <c r="J21618" s="5">
        <f>VLOOKUP(I21618*1,Crosswalks!$L$3:$M$227,2,FALSE)</f>
        <v>3</v>
      </c>
      <c r="K21618" s="5">
        <f>IF(G21618="Corner",INDEX(Crosswalks!$C$4:$J$16,MATCH(H21618,Crosswalks!$C$4:$C$16,0),J21618+1),"N/A, D2D")</f>
        <v>0.4</v>
      </c>
      <c r="L21618" t="s">
        <v>6043</v>
      </c>
      <c r="M21618" t="s">
        <v>847</v>
      </c>
      <c r="N21618" t="s">
        <v>848</v>
      </c>
      <c r="O21618" t="s">
        <v>1574</v>
      </c>
      <c r="P21618">
        <v>-71.123875200000001</v>
      </c>
      <c r="Q21618">
        <v>42.281833900000002</v>
      </c>
    </row>
    <row r="21619" spans="2:17" x14ac:dyDescent="0.3">
      <c r="B21619" t="s">
        <v>1417</v>
      </c>
      <c r="C21619" t="s">
        <v>4225</v>
      </c>
      <c r="D21619" t="s">
        <v>5569</v>
      </c>
      <c r="E21619">
        <v>-71.147869999999998</v>
      </c>
      <c r="F21619">
        <v>42.291080000000001</v>
      </c>
      <c r="G21619" t="s">
        <v>783</v>
      </c>
      <c r="H21619" s="5" t="s">
        <v>785</v>
      </c>
      <c r="I21619" t="s">
        <v>2110</v>
      </c>
      <c r="J21619" s="5">
        <f>VLOOKUP(I21619*1,Crosswalks!$L$3:$M$227,2,FALSE)</f>
        <v>1</v>
      </c>
      <c r="K21619" s="5">
        <f>IF(G21619="Corner",INDEX(Crosswalks!$C$4:$J$16,MATCH(H21619,Crosswalks!$C$4:$C$16,0),J21619+1),"N/A, D2D")</f>
        <v>0.3</v>
      </c>
      <c r="L21619" t="s">
        <v>6043</v>
      </c>
      <c r="M21619" t="s">
        <v>847</v>
      </c>
      <c r="N21619" t="s">
        <v>848</v>
      </c>
      <c r="O21619" t="s">
        <v>1574</v>
      </c>
      <c r="P21619">
        <v>-71.123875200000001</v>
      </c>
      <c r="Q21619">
        <v>42.281833900000002</v>
      </c>
    </row>
    <row r="21620" spans="2:17" x14ac:dyDescent="0.3">
      <c r="B21620" t="s">
        <v>5747</v>
      </c>
      <c r="C21620" t="s">
        <v>1619</v>
      </c>
      <c r="D21620" t="s">
        <v>5569</v>
      </c>
      <c r="E21620">
        <v>-71.139390000000006</v>
      </c>
      <c r="F21620">
        <v>42.291890000000002</v>
      </c>
      <c r="G21620" t="s">
        <v>783</v>
      </c>
      <c r="H21620" s="5">
        <v>5</v>
      </c>
      <c r="I21620" t="s">
        <v>2110</v>
      </c>
      <c r="J21620" s="5">
        <f>VLOOKUP(I21620*1,Crosswalks!$L$3:$M$227,2,FALSE)</f>
        <v>1</v>
      </c>
      <c r="K21620" s="5">
        <f>IF(G21620="Corner",INDEX(Crosswalks!$C$4:$J$16,MATCH(H21620,Crosswalks!$C$4:$C$16,0),J21620+1),"N/A, D2D")</f>
        <v>0.5</v>
      </c>
      <c r="L21620" t="s">
        <v>6043</v>
      </c>
      <c r="M21620" t="s">
        <v>847</v>
      </c>
      <c r="N21620" t="s">
        <v>848</v>
      </c>
      <c r="O21620" t="s">
        <v>1574</v>
      </c>
      <c r="P21620">
        <v>-71.123875200000001</v>
      </c>
      <c r="Q21620">
        <v>42.281833900000002</v>
      </c>
    </row>
    <row r="21621" spans="2:17" x14ac:dyDescent="0.3">
      <c r="B21621" t="s">
        <v>1377</v>
      </c>
      <c r="C21621" t="s">
        <v>5703</v>
      </c>
      <c r="D21621" t="s">
        <v>5569</v>
      </c>
      <c r="E21621">
        <v>-71.159829999999999</v>
      </c>
      <c r="F21621">
        <v>42.266109999999998</v>
      </c>
      <c r="G21621" t="s">
        <v>783</v>
      </c>
      <c r="H21621" s="5">
        <v>2</v>
      </c>
      <c r="I21621" t="s">
        <v>1623</v>
      </c>
      <c r="J21621" s="5">
        <f>VLOOKUP(I21621*1,Crosswalks!$L$3:$M$227,2,FALSE)</f>
        <v>3</v>
      </c>
      <c r="K21621" s="5">
        <f>IF(G21621="Corner",INDEX(Crosswalks!$C$4:$J$16,MATCH(H21621,Crosswalks!$C$4:$C$16,0),J21621+1),"N/A, D2D")</f>
        <v>0.4</v>
      </c>
      <c r="L21621" t="s">
        <v>5963</v>
      </c>
      <c r="M21621" t="s">
        <v>847</v>
      </c>
      <c r="N21621" t="s">
        <v>921</v>
      </c>
      <c r="O21621" t="s">
        <v>974</v>
      </c>
      <c r="P21621">
        <v>-71.174340619999995</v>
      </c>
      <c r="Q21621">
        <v>42.282268649999999</v>
      </c>
    </row>
    <row r="21622" spans="2:17" x14ac:dyDescent="0.3">
      <c r="B21622" t="s">
        <v>5748</v>
      </c>
      <c r="C21622" t="s">
        <v>1619</v>
      </c>
      <c r="D21622" t="s">
        <v>5569</v>
      </c>
      <c r="E21622">
        <v>-71.1631</v>
      </c>
      <c r="F21622">
        <v>42.26726</v>
      </c>
      <c r="G21622" t="s">
        <v>783</v>
      </c>
      <c r="H21622" s="5">
        <v>4</v>
      </c>
      <c r="I21622" t="s">
        <v>5600</v>
      </c>
      <c r="J21622" s="5">
        <f>VLOOKUP(I21622*1,Crosswalks!$L$3:$M$227,2,FALSE)</f>
        <v>2</v>
      </c>
      <c r="K21622" s="5">
        <f>IF(G21622="Corner",INDEX(Crosswalks!$C$4:$J$16,MATCH(H21622,Crosswalks!$C$4:$C$16,0),J21622+1),"N/A, D2D")</f>
        <v>0.5</v>
      </c>
      <c r="L21622" t="s">
        <v>6018</v>
      </c>
      <c r="M21622" t="s">
        <v>813</v>
      </c>
      <c r="N21622" t="s">
        <v>929</v>
      </c>
      <c r="O21622" t="s">
        <v>1482</v>
      </c>
      <c r="P21622">
        <v>-71.152640099999999</v>
      </c>
      <c r="Q21622">
        <v>42.299483700000003</v>
      </c>
    </row>
    <row r="21623" spans="2:17" x14ac:dyDescent="0.3">
      <c r="B21623" t="s">
        <v>2397</v>
      </c>
      <c r="C21623" t="s">
        <v>5598</v>
      </c>
      <c r="D21623" t="s">
        <v>5569</v>
      </c>
      <c r="E21623">
        <v>-71.167310000000001</v>
      </c>
      <c r="F21623">
        <v>42.286320000000003</v>
      </c>
      <c r="G21623" t="s">
        <v>783</v>
      </c>
      <c r="H21623" s="5">
        <v>3</v>
      </c>
      <c r="I21623" t="s">
        <v>5570</v>
      </c>
      <c r="J21623" s="5">
        <f>VLOOKUP(I21623*1,Crosswalks!$L$3:$M$227,2,FALSE)</f>
        <v>1</v>
      </c>
      <c r="K21623" s="5">
        <f>IF(G21623="Corner",INDEX(Crosswalks!$C$4:$J$16,MATCH(H21623,Crosswalks!$C$4:$C$16,0),J21623+1),"N/A, D2D")</f>
        <v>0.5</v>
      </c>
      <c r="L21623" t="s">
        <v>6018</v>
      </c>
      <c r="M21623" t="s">
        <v>813</v>
      </c>
      <c r="N21623" t="s">
        <v>929</v>
      </c>
      <c r="O21623" t="s">
        <v>1482</v>
      </c>
      <c r="P21623">
        <v>-71.152640099999999</v>
      </c>
      <c r="Q21623">
        <v>42.299483700000003</v>
      </c>
    </row>
    <row r="21624" spans="2:17" x14ac:dyDescent="0.3">
      <c r="B21624" t="s">
        <v>5749</v>
      </c>
      <c r="C21624" t="s">
        <v>1075</v>
      </c>
      <c r="D21624" t="s">
        <v>5569</v>
      </c>
      <c r="E21624">
        <v>-71.159300999999999</v>
      </c>
      <c r="F21624">
        <v>42.259107</v>
      </c>
      <c r="G21624" t="s">
        <v>783</v>
      </c>
      <c r="H21624" s="5">
        <v>1</v>
      </c>
      <c r="I21624" t="s">
        <v>1623</v>
      </c>
      <c r="J21624" s="5">
        <f>VLOOKUP(I21624*1,Crosswalks!$L$3:$M$227,2,FALSE)</f>
        <v>3</v>
      </c>
      <c r="K21624" s="5">
        <f>IF(G21624="Corner",INDEX(Crosswalks!$C$4:$J$16,MATCH(H21624,Crosswalks!$C$4:$C$16,0),J21624+1),"N/A, D2D")</f>
        <v>0.4</v>
      </c>
      <c r="L21624" t="s">
        <v>6018</v>
      </c>
      <c r="M21624" t="s">
        <v>813</v>
      </c>
      <c r="N21624" t="s">
        <v>929</v>
      </c>
      <c r="O21624" t="s">
        <v>1482</v>
      </c>
      <c r="P21624">
        <v>-71.152640099999999</v>
      </c>
      <c r="Q21624">
        <v>42.299483700000003</v>
      </c>
    </row>
    <row r="21625" spans="2:17" x14ac:dyDescent="0.3">
      <c r="B21625" t="s">
        <v>1281</v>
      </c>
      <c r="C21625" t="s">
        <v>4743</v>
      </c>
      <c r="D21625" t="s">
        <v>5569</v>
      </c>
      <c r="E21625">
        <v>-71.166775000000001</v>
      </c>
      <c r="F21625">
        <v>42.274923999999999</v>
      </c>
      <c r="G21625" t="s">
        <v>783</v>
      </c>
      <c r="H21625" s="5">
        <v>2</v>
      </c>
      <c r="I21625" t="s">
        <v>5600</v>
      </c>
      <c r="J21625" s="5">
        <f>VLOOKUP(I21625*1,Crosswalks!$L$3:$M$227,2,FALSE)</f>
        <v>2</v>
      </c>
      <c r="K21625" s="5">
        <f>IF(G21625="Corner",INDEX(Crosswalks!$C$4:$J$16,MATCH(H21625,Crosswalks!$C$4:$C$16,0),J21625+1),"N/A, D2D")</f>
        <v>0.4</v>
      </c>
      <c r="L21625" t="s">
        <v>6018</v>
      </c>
      <c r="M21625" t="s">
        <v>813</v>
      </c>
      <c r="N21625" t="s">
        <v>929</v>
      </c>
      <c r="O21625" t="s">
        <v>1482</v>
      </c>
      <c r="P21625">
        <v>-71.152640099999999</v>
      </c>
      <c r="Q21625">
        <v>42.299483700000003</v>
      </c>
    </row>
    <row r="21626" spans="2:17" x14ac:dyDescent="0.3">
      <c r="B21626" t="s">
        <v>1313</v>
      </c>
      <c r="C21626" t="s">
        <v>5750</v>
      </c>
      <c r="D21626" t="s">
        <v>5569</v>
      </c>
      <c r="E21626">
        <v>-71.16695</v>
      </c>
      <c r="F21626">
        <v>42.293509999999998</v>
      </c>
      <c r="G21626" t="s">
        <v>783</v>
      </c>
      <c r="H21626" s="5">
        <v>5</v>
      </c>
      <c r="I21626" t="s">
        <v>5570</v>
      </c>
      <c r="J21626" s="5">
        <f>VLOOKUP(I21626*1,Crosswalks!$L$3:$M$227,2,FALSE)</f>
        <v>1</v>
      </c>
      <c r="K21626" s="5">
        <f>IF(G21626="Corner",INDEX(Crosswalks!$C$4:$J$16,MATCH(H21626,Crosswalks!$C$4:$C$16,0),J21626+1),"N/A, D2D")</f>
        <v>0.5</v>
      </c>
      <c r="L21626" t="s">
        <v>6018</v>
      </c>
      <c r="M21626" t="s">
        <v>813</v>
      </c>
      <c r="N21626" t="s">
        <v>929</v>
      </c>
      <c r="O21626" t="s">
        <v>1482</v>
      </c>
      <c r="P21626">
        <v>-71.152640099999999</v>
      </c>
      <c r="Q21626">
        <v>42.299483700000003</v>
      </c>
    </row>
    <row r="21627" spans="2:17" x14ac:dyDescent="0.3">
      <c r="B21627" t="s">
        <v>1006</v>
      </c>
      <c r="C21627" t="s">
        <v>5605</v>
      </c>
      <c r="D21627" t="s">
        <v>5569</v>
      </c>
      <c r="E21627">
        <v>-71.165966999999995</v>
      </c>
      <c r="F21627">
        <v>42.277633999999999</v>
      </c>
      <c r="G21627" t="s">
        <v>783</v>
      </c>
      <c r="H21627" s="5">
        <v>2</v>
      </c>
      <c r="I21627" t="s">
        <v>5600</v>
      </c>
      <c r="J21627" s="5">
        <f>VLOOKUP(I21627*1,Crosswalks!$L$3:$M$227,2,FALSE)</f>
        <v>2</v>
      </c>
      <c r="K21627" s="5">
        <f>IF(G21627="Corner",INDEX(Crosswalks!$C$4:$J$16,MATCH(H21627,Crosswalks!$C$4:$C$16,0),J21627+1),"N/A, D2D")</f>
        <v>0.4</v>
      </c>
      <c r="L21627" t="s">
        <v>6018</v>
      </c>
      <c r="M21627" t="s">
        <v>813</v>
      </c>
      <c r="N21627" t="s">
        <v>929</v>
      </c>
      <c r="O21627" t="s">
        <v>1482</v>
      </c>
      <c r="P21627">
        <v>-71.152640099999999</v>
      </c>
      <c r="Q21627">
        <v>42.299483700000003</v>
      </c>
    </row>
    <row r="21628" spans="2:17" x14ac:dyDescent="0.3">
      <c r="B21628" t="s">
        <v>1372</v>
      </c>
      <c r="C21628" t="s">
        <v>1908</v>
      </c>
      <c r="D21628" t="s">
        <v>5569</v>
      </c>
      <c r="E21628">
        <v>-71.138050000000007</v>
      </c>
      <c r="F21628">
        <v>42.293759999999999</v>
      </c>
      <c r="G21628" t="s">
        <v>784</v>
      </c>
      <c r="H21628" s="5" t="s">
        <v>785</v>
      </c>
      <c r="I21628" t="s">
        <v>2110</v>
      </c>
      <c r="J21628" s="5">
        <f>VLOOKUP(I21628*1,Crosswalks!$L$3:$M$227,2,FALSE)</f>
        <v>1</v>
      </c>
      <c r="K21628" s="5" t="str">
        <f>IF(G21628="Corner",INDEX(Crosswalks!$C$4:$J$16,MATCH(H21628,Crosswalks!$C$4:$C$16,0),J21628+1),"N/A, D2D")</f>
        <v>N/A, D2D</v>
      </c>
      <c r="L21628" t="s">
        <v>6018</v>
      </c>
      <c r="M21628" t="s">
        <v>813</v>
      </c>
      <c r="N21628" t="s">
        <v>929</v>
      </c>
      <c r="O21628" t="s">
        <v>1482</v>
      </c>
      <c r="P21628">
        <v>-71.152640099999999</v>
      </c>
      <c r="Q21628">
        <v>42.299483700000003</v>
      </c>
    </row>
    <row r="21629" spans="2:17" x14ac:dyDescent="0.3">
      <c r="B21629" t="s">
        <v>978</v>
      </c>
      <c r="C21629" t="s">
        <v>5579</v>
      </c>
      <c r="D21629" t="s">
        <v>5569</v>
      </c>
      <c r="E21629">
        <v>-71.141859999999994</v>
      </c>
      <c r="F21629">
        <v>42.290509999999998</v>
      </c>
      <c r="G21629" t="s">
        <v>783</v>
      </c>
      <c r="H21629" s="5">
        <v>2</v>
      </c>
      <c r="I21629" t="s">
        <v>2110</v>
      </c>
      <c r="J21629" s="5">
        <f>VLOOKUP(I21629*1,Crosswalks!$L$3:$M$227,2,FALSE)</f>
        <v>1</v>
      </c>
      <c r="K21629" s="5">
        <f>IF(G21629="Corner",INDEX(Crosswalks!$C$4:$J$16,MATCH(H21629,Crosswalks!$C$4:$C$16,0),J21629+1),"N/A, D2D")</f>
        <v>0.4</v>
      </c>
      <c r="L21629" t="s">
        <v>6028</v>
      </c>
      <c r="M21629" t="s">
        <v>836</v>
      </c>
      <c r="N21629" t="s">
        <v>961</v>
      </c>
      <c r="O21629" t="s">
        <v>1534</v>
      </c>
      <c r="P21629">
        <v>-71.113867440000007</v>
      </c>
      <c r="Q21629">
        <v>42.307035149999997</v>
      </c>
    </row>
    <row r="21630" spans="2:17" x14ac:dyDescent="0.3">
      <c r="B21630" t="s">
        <v>1168</v>
      </c>
      <c r="C21630" t="s">
        <v>5693</v>
      </c>
      <c r="D21630" t="s">
        <v>5569</v>
      </c>
      <c r="E21630">
        <v>-71.143820000000005</v>
      </c>
      <c r="F21630">
        <v>42.291879999999999</v>
      </c>
      <c r="G21630" t="s">
        <v>783</v>
      </c>
      <c r="H21630" s="5">
        <v>4</v>
      </c>
      <c r="I21630" t="s">
        <v>2110</v>
      </c>
      <c r="J21630" s="5">
        <f>VLOOKUP(I21630*1,Crosswalks!$L$3:$M$227,2,FALSE)</f>
        <v>1</v>
      </c>
      <c r="K21630" s="5">
        <f>IF(G21630="Corner",INDEX(Crosswalks!$C$4:$J$16,MATCH(H21630,Crosswalks!$C$4:$C$16,0),J21630+1),"N/A, D2D")</f>
        <v>0.5</v>
      </c>
      <c r="L21630" t="s">
        <v>6028</v>
      </c>
      <c r="M21630" t="s">
        <v>836</v>
      </c>
      <c r="N21630" t="s">
        <v>961</v>
      </c>
      <c r="O21630" t="s">
        <v>1534</v>
      </c>
      <c r="P21630">
        <v>-71.113867440000007</v>
      </c>
      <c r="Q21630">
        <v>42.307035149999997</v>
      </c>
    </row>
    <row r="21631" spans="2:17" x14ac:dyDescent="0.3">
      <c r="B21631" t="s">
        <v>855</v>
      </c>
      <c r="C21631" t="s">
        <v>5593</v>
      </c>
      <c r="D21631" t="s">
        <v>5569</v>
      </c>
      <c r="E21631">
        <v>-71.141800000000003</v>
      </c>
      <c r="F21631">
        <v>42.292200000000001</v>
      </c>
      <c r="G21631" t="s">
        <v>783</v>
      </c>
      <c r="H21631" s="5">
        <v>2</v>
      </c>
      <c r="I21631" t="s">
        <v>2110</v>
      </c>
      <c r="J21631" s="5">
        <f>VLOOKUP(I21631*1,Crosswalks!$L$3:$M$227,2,FALSE)</f>
        <v>1</v>
      </c>
      <c r="K21631" s="5">
        <f>IF(G21631="Corner",INDEX(Crosswalks!$C$4:$J$16,MATCH(H21631,Crosswalks!$C$4:$C$16,0),J21631+1),"N/A, D2D")</f>
        <v>0.4</v>
      </c>
      <c r="L21631" t="s">
        <v>6028</v>
      </c>
      <c r="M21631" t="s">
        <v>836</v>
      </c>
      <c r="N21631" t="s">
        <v>961</v>
      </c>
      <c r="O21631" t="s">
        <v>1534</v>
      </c>
      <c r="P21631">
        <v>-71.113867440000007</v>
      </c>
      <c r="Q21631">
        <v>42.307035149999997</v>
      </c>
    </row>
    <row r="21632" spans="2:17" x14ac:dyDescent="0.3">
      <c r="B21632" t="s">
        <v>1168</v>
      </c>
      <c r="C21632" t="s">
        <v>5643</v>
      </c>
      <c r="D21632" t="s">
        <v>5569</v>
      </c>
      <c r="E21632">
        <v>-71.14376</v>
      </c>
      <c r="F21632">
        <v>42.2926</v>
      </c>
      <c r="G21632" t="s">
        <v>783</v>
      </c>
      <c r="H21632" s="5">
        <v>2</v>
      </c>
      <c r="I21632" t="s">
        <v>2110</v>
      </c>
      <c r="J21632" s="5">
        <f>VLOOKUP(I21632*1,Crosswalks!$L$3:$M$227,2,FALSE)</f>
        <v>1</v>
      </c>
      <c r="K21632" s="5">
        <f>IF(G21632="Corner",INDEX(Crosswalks!$C$4:$J$16,MATCH(H21632,Crosswalks!$C$4:$C$16,0),J21632+1),"N/A, D2D")</f>
        <v>0.4</v>
      </c>
      <c r="L21632" t="s">
        <v>6028</v>
      </c>
      <c r="M21632" t="s">
        <v>836</v>
      </c>
      <c r="N21632" t="s">
        <v>961</v>
      </c>
      <c r="O21632" t="s">
        <v>1534</v>
      </c>
      <c r="P21632">
        <v>-71.113867440000007</v>
      </c>
      <c r="Q21632">
        <v>42.307035149999997</v>
      </c>
    </row>
    <row r="21633" spans="2:17" x14ac:dyDescent="0.3">
      <c r="B21633" t="s">
        <v>978</v>
      </c>
      <c r="C21633" t="s">
        <v>5701</v>
      </c>
      <c r="D21633" t="s">
        <v>5569</v>
      </c>
      <c r="E21633">
        <v>-71.142899999999997</v>
      </c>
      <c r="F21633">
        <v>42.277349999999998</v>
      </c>
      <c r="G21633" t="s">
        <v>783</v>
      </c>
      <c r="H21633" s="5" t="s">
        <v>785</v>
      </c>
      <c r="I21633" t="s">
        <v>5581</v>
      </c>
      <c r="J21633" s="5">
        <f>VLOOKUP(I21633*1,Crosswalks!$L$3:$M$227,2,FALSE)</f>
        <v>3</v>
      </c>
      <c r="K21633" s="5">
        <f>IF(G21633="Corner",INDEX(Crosswalks!$C$4:$J$16,MATCH(H21633,Crosswalks!$C$4:$C$16,0),J21633+1),"N/A, D2D")</f>
        <v>0.3</v>
      </c>
      <c r="L21633" t="s">
        <v>6028</v>
      </c>
      <c r="M21633" t="s">
        <v>836</v>
      </c>
      <c r="N21633" t="s">
        <v>961</v>
      </c>
      <c r="O21633" t="s">
        <v>1534</v>
      </c>
      <c r="P21633">
        <v>-71.113867440000007</v>
      </c>
      <c r="Q21633">
        <v>42.307035149999997</v>
      </c>
    </row>
    <row r="21634" spans="2:17" x14ac:dyDescent="0.3">
      <c r="B21634" t="s">
        <v>978</v>
      </c>
      <c r="C21634" t="s">
        <v>5693</v>
      </c>
      <c r="D21634" t="s">
        <v>5569</v>
      </c>
      <c r="E21634">
        <v>-71.144469999999998</v>
      </c>
      <c r="F21634">
        <v>42.292029999999997</v>
      </c>
      <c r="G21634" t="s">
        <v>783</v>
      </c>
      <c r="H21634" s="5">
        <v>6</v>
      </c>
      <c r="I21634" t="s">
        <v>2110</v>
      </c>
      <c r="J21634" s="5">
        <f>VLOOKUP(I21634*1,Crosswalks!$L$3:$M$227,2,FALSE)</f>
        <v>1</v>
      </c>
      <c r="K21634" s="5">
        <f>IF(G21634="Corner",INDEX(Crosswalks!$C$4:$J$16,MATCH(H21634,Crosswalks!$C$4:$C$16,0),J21634+1),"N/A, D2D")</f>
        <v>0.5</v>
      </c>
      <c r="L21634" t="s">
        <v>6028</v>
      </c>
      <c r="M21634" t="s">
        <v>836</v>
      </c>
      <c r="N21634" t="s">
        <v>961</v>
      </c>
      <c r="O21634" t="s">
        <v>1534</v>
      </c>
      <c r="P21634">
        <v>-71.113867440000007</v>
      </c>
      <c r="Q21634">
        <v>42.307035149999997</v>
      </c>
    </row>
    <row r="21635" spans="2:17" x14ac:dyDescent="0.3">
      <c r="B21635" t="s">
        <v>958</v>
      </c>
      <c r="C21635" t="s">
        <v>5647</v>
      </c>
      <c r="D21635" t="s">
        <v>5569</v>
      </c>
      <c r="E21635">
        <v>-71.140810000000002</v>
      </c>
      <c r="F21635">
        <v>42.295229999999997</v>
      </c>
      <c r="G21635" t="s">
        <v>783</v>
      </c>
      <c r="H21635" s="5">
        <v>1</v>
      </c>
      <c r="I21635" t="s">
        <v>2110</v>
      </c>
      <c r="J21635" s="5">
        <f>VLOOKUP(I21635*1,Crosswalks!$L$3:$M$227,2,FALSE)</f>
        <v>1</v>
      </c>
      <c r="K21635" s="5">
        <f>IF(G21635="Corner",INDEX(Crosswalks!$C$4:$J$16,MATCH(H21635,Crosswalks!$C$4:$C$16,0),J21635+1),"N/A, D2D")</f>
        <v>0.4</v>
      </c>
      <c r="L21635" t="s">
        <v>6028</v>
      </c>
      <c r="M21635" t="s">
        <v>836</v>
      </c>
      <c r="N21635" t="s">
        <v>961</v>
      </c>
      <c r="O21635" t="s">
        <v>1534</v>
      </c>
      <c r="P21635">
        <v>-71.113867440000007</v>
      </c>
      <c r="Q21635">
        <v>42.307035149999997</v>
      </c>
    </row>
    <row r="21636" spans="2:17" x14ac:dyDescent="0.3">
      <c r="B21636" t="s">
        <v>1185</v>
      </c>
      <c r="C21636" t="s">
        <v>5697</v>
      </c>
      <c r="D21636" t="s">
        <v>5569</v>
      </c>
      <c r="E21636">
        <v>-71.147450000000006</v>
      </c>
      <c r="F21636">
        <v>42.294539999999998</v>
      </c>
      <c r="G21636" t="s">
        <v>783</v>
      </c>
      <c r="H21636" s="5">
        <v>1</v>
      </c>
      <c r="I21636" t="s">
        <v>2110</v>
      </c>
      <c r="J21636" s="5">
        <f>VLOOKUP(I21636*1,Crosswalks!$L$3:$M$227,2,FALSE)</f>
        <v>1</v>
      </c>
      <c r="K21636" s="5">
        <f>IF(G21636="Corner",INDEX(Crosswalks!$C$4:$J$16,MATCH(H21636,Crosswalks!$C$4:$C$16,0),J21636+1),"N/A, D2D")</f>
        <v>0.4</v>
      </c>
      <c r="L21636" t="s">
        <v>6028</v>
      </c>
      <c r="M21636" t="s">
        <v>836</v>
      </c>
      <c r="N21636" t="s">
        <v>961</v>
      </c>
      <c r="O21636" t="s">
        <v>1534</v>
      </c>
      <c r="P21636">
        <v>-71.113867440000007</v>
      </c>
      <c r="Q21636">
        <v>42.307035149999997</v>
      </c>
    </row>
    <row r="21637" spans="2:17" x14ac:dyDescent="0.3">
      <c r="B21637" t="s">
        <v>999</v>
      </c>
      <c r="C21637" t="s">
        <v>5574</v>
      </c>
      <c r="D21637" t="s">
        <v>5569</v>
      </c>
      <c r="E21637">
        <v>-71.136750000000006</v>
      </c>
      <c r="F21637">
        <v>42.295870000000001</v>
      </c>
      <c r="G21637" t="s">
        <v>783</v>
      </c>
      <c r="H21637" s="5" t="s">
        <v>785</v>
      </c>
      <c r="I21637" t="s">
        <v>2110</v>
      </c>
      <c r="J21637" s="5">
        <f>VLOOKUP(I21637*1,Crosswalks!$L$3:$M$227,2,FALSE)</f>
        <v>1</v>
      </c>
      <c r="K21637" s="5">
        <f>IF(G21637="Corner",INDEX(Crosswalks!$C$4:$J$16,MATCH(H21637,Crosswalks!$C$4:$C$16,0),J21637+1),"N/A, D2D")</f>
        <v>0.3</v>
      </c>
      <c r="L21637" t="s">
        <v>6028</v>
      </c>
      <c r="M21637" t="s">
        <v>836</v>
      </c>
      <c r="N21637" t="s">
        <v>961</v>
      </c>
      <c r="O21637" t="s">
        <v>1534</v>
      </c>
      <c r="P21637">
        <v>-71.113867440000007</v>
      </c>
      <c r="Q21637">
        <v>42.307035149999997</v>
      </c>
    </row>
    <row r="21638" spans="2:17" x14ac:dyDescent="0.3">
      <c r="B21638" t="s">
        <v>1495</v>
      </c>
      <c r="C21638" t="s">
        <v>5642</v>
      </c>
      <c r="D21638" t="s">
        <v>5569</v>
      </c>
      <c r="E21638">
        <v>-71.147019999999998</v>
      </c>
      <c r="F21638">
        <v>42.280790000000003</v>
      </c>
      <c r="G21638" t="s">
        <v>783</v>
      </c>
      <c r="H21638" s="5">
        <v>6</v>
      </c>
      <c r="I21638" t="s">
        <v>5581</v>
      </c>
      <c r="J21638" s="5">
        <f>VLOOKUP(I21638*1,Crosswalks!$L$3:$M$227,2,FALSE)</f>
        <v>3</v>
      </c>
      <c r="K21638" s="5">
        <f>IF(G21638="Corner",INDEX(Crosswalks!$C$4:$J$16,MATCH(H21638,Crosswalks!$C$4:$C$16,0),J21638+1),"N/A, D2D")</f>
        <v>0.5</v>
      </c>
      <c r="L21638" t="s">
        <v>6028</v>
      </c>
      <c r="M21638" t="s">
        <v>836</v>
      </c>
      <c r="N21638" t="s">
        <v>961</v>
      </c>
      <c r="O21638" t="s">
        <v>1534</v>
      </c>
      <c r="P21638">
        <v>-71.113867440000007</v>
      </c>
      <c r="Q21638">
        <v>42.307035149999997</v>
      </c>
    </row>
    <row r="21639" spans="2:17" x14ac:dyDescent="0.3">
      <c r="B21639" t="s">
        <v>1165</v>
      </c>
      <c r="C21639" t="s">
        <v>5662</v>
      </c>
      <c r="D21639" t="s">
        <v>5569</v>
      </c>
      <c r="E21639">
        <v>-71.148430000000005</v>
      </c>
      <c r="F21639">
        <v>42.295070000000003</v>
      </c>
      <c r="G21639" t="s">
        <v>783</v>
      </c>
      <c r="H21639" s="5" t="s">
        <v>785</v>
      </c>
      <c r="I21639" t="s">
        <v>2110</v>
      </c>
      <c r="J21639" s="5">
        <f>VLOOKUP(I21639*1,Crosswalks!$L$3:$M$227,2,FALSE)</f>
        <v>1</v>
      </c>
      <c r="K21639" s="5">
        <f>IF(G21639="Corner",INDEX(Crosswalks!$C$4:$J$16,MATCH(H21639,Crosswalks!$C$4:$C$16,0),J21639+1),"N/A, D2D")</f>
        <v>0.3</v>
      </c>
      <c r="L21639" t="s">
        <v>6028</v>
      </c>
      <c r="M21639" t="s">
        <v>836</v>
      </c>
      <c r="N21639" t="s">
        <v>961</v>
      </c>
      <c r="O21639" t="s">
        <v>1534</v>
      </c>
      <c r="P21639">
        <v>-71.113867440000007</v>
      </c>
      <c r="Q21639">
        <v>42.307035149999997</v>
      </c>
    </row>
    <row r="21640" spans="2:17" x14ac:dyDescent="0.3">
      <c r="B21640" t="s">
        <v>1168</v>
      </c>
      <c r="C21640" t="s">
        <v>5582</v>
      </c>
      <c r="D21640" t="s">
        <v>5569</v>
      </c>
      <c r="E21640">
        <v>-71.135490000000004</v>
      </c>
      <c r="F21640">
        <v>42.296109999999999</v>
      </c>
      <c r="G21640" t="s">
        <v>784</v>
      </c>
      <c r="H21640" s="5">
        <v>5</v>
      </c>
      <c r="I21640" t="s">
        <v>2110</v>
      </c>
      <c r="J21640" s="5">
        <f>VLOOKUP(I21640*1,Crosswalks!$L$3:$M$227,2,FALSE)</f>
        <v>1</v>
      </c>
      <c r="K21640" s="5" t="str">
        <f>IF(G21640="Corner",INDEX(Crosswalks!$C$4:$J$16,MATCH(H21640,Crosswalks!$C$4:$C$16,0),J21640+1),"N/A, D2D")</f>
        <v>N/A, D2D</v>
      </c>
      <c r="L21640" t="s">
        <v>6028</v>
      </c>
      <c r="M21640" t="s">
        <v>836</v>
      </c>
      <c r="N21640" t="s">
        <v>961</v>
      </c>
      <c r="O21640" t="s">
        <v>1534</v>
      </c>
      <c r="P21640">
        <v>-71.113867440000007</v>
      </c>
      <c r="Q21640">
        <v>42.307035149999997</v>
      </c>
    </row>
    <row r="21641" spans="2:17" x14ac:dyDescent="0.3">
      <c r="B21641" t="s">
        <v>898</v>
      </c>
      <c r="C21641" t="s">
        <v>5688</v>
      </c>
      <c r="D21641" t="s">
        <v>5569</v>
      </c>
      <c r="E21641">
        <v>-71.145330000000001</v>
      </c>
      <c r="F21641">
        <v>42.292499999999997</v>
      </c>
      <c r="G21641" t="s">
        <v>784</v>
      </c>
      <c r="H21641" s="5">
        <v>6</v>
      </c>
      <c r="I21641" t="s">
        <v>2110</v>
      </c>
      <c r="J21641" s="5">
        <f>VLOOKUP(I21641*1,Crosswalks!$L$3:$M$227,2,FALSE)</f>
        <v>1</v>
      </c>
      <c r="K21641" s="5" t="str">
        <f>IF(G21641="Corner",INDEX(Crosswalks!$C$4:$J$16,MATCH(H21641,Crosswalks!$C$4:$C$16,0),J21641+1),"N/A, D2D")</f>
        <v>N/A, D2D</v>
      </c>
      <c r="L21641" t="s">
        <v>6028</v>
      </c>
      <c r="M21641" t="s">
        <v>836</v>
      </c>
      <c r="N21641" t="s">
        <v>961</v>
      </c>
      <c r="O21641" t="s">
        <v>1534</v>
      </c>
      <c r="P21641">
        <v>-71.113867440000007</v>
      </c>
      <c r="Q21641">
        <v>42.307035149999997</v>
      </c>
    </row>
    <row r="21642" spans="2:17" x14ac:dyDescent="0.3">
      <c r="B21642" t="s">
        <v>897</v>
      </c>
      <c r="C21642" t="s">
        <v>5629</v>
      </c>
      <c r="D21642" t="s">
        <v>5569</v>
      </c>
      <c r="E21642">
        <v>-71.143169999999998</v>
      </c>
      <c r="F21642">
        <v>42.29421</v>
      </c>
      <c r="G21642" t="s">
        <v>783</v>
      </c>
      <c r="H21642" s="5">
        <v>3</v>
      </c>
      <c r="I21642" t="s">
        <v>2110</v>
      </c>
      <c r="J21642" s="5">
        <f>VLOOKUP(I21642*1,Crosswalks!$L$3:$M$227,2,FALSE)</f>
        <v>1</v>
      </c>
      <c r="K21642" s="5">
        <f>IF(G21642="Corner",INDEX(Crosswalks!$C$4:$J$16,MATCH(H21642,Crosswalks!$C$4:$C$16,0),J21642+1),"N/A, D2D")</f>
        <v>0.5</v>
      </c>
      <c r="L21642" t="s">
        <v>6049</v>
      </c>
      <c r="M21642" t="s">
        <v>847</v>
      </c>
      <c r="N21642" t="s">
        <v>921</v>
      </c>
      <c r="O21642" t="s">
        <v>1593</v>
      </c>
      <c r="P21642">
        <v>-71.158370619999999</v>
      </c>
      <c r="Q21642">
        <v>42.282998659999997</v>
      </c>
    </row>
    <row r="21643" spans="2:17" x14ac:dyDescent="0.3">
      <c r="B21643" t="s">
        <v>871</v>
      </c>
      <c r="C21643" t="s">
        <v>5593</v>
      </c>
      <c r="D21643" t="s">
        <v>5569</v>
      </c>
      <c r="E21643">
        <v>-71.140270000000001</v>
      </c>
      <c r="F21643">
        <v>42.293050000000001</v>
      </c>
      <c r="G21643" t="s">
        <v>783</v>
      </c>
      <c r="H21643" s="5">
        <v>6</v>
      </c>
      <c r="I21643" t="s">
        <v>2110</v>
      </c>
      <c r="J21643" s="5">
        <f>VLOOKUP(I21643*1,Crosswalks!$L$3:$M$227,2,FALSE)</f>
        <v>1</v>
      </c>
      <c r="K21643" s="5">
        <f>IF(G21643="Corner",INDEX(Crosswalks!$C$4:$J$16,MATCH(H21643,Crosswalks!$C$4:$C$16,0),J21643+1),"N/A, D2D")</f>
        <v>0.5</v>
      </c>
      <c r="L21643" t="s">
        <v>6049</v>
      </c>
      <c r="M21643" t="s">
        <v>847</v>
      </c>
      <c r="N21643" t="s">
        <v>921</v>
      </c>
      <c r="O21643" t="s">
        <v>1593</v>
      </c>
      <c r="P21643">
        <v>-71.158370619999999</v>
      </c>
      <c r="Q21643">
        <v>42.282998659999997</v>
      </c>
    </row>
    <row r="21644" spans="2:17" x14ac:dyDescent="0.3">
      <c r="B21644" t="s">
        <v>939</v>
      </c>
      <c r="C21644" t="s">
        <v>5727</v>
      </c>
      <c r="D21644" t="s">
        <v>5569</v>
      </c>
      <c r="E21644">
        <v>-71.167810000000003</v>
      </c>
      <c r="F21644">
        <v>42.291879999999999</v>
      </c>
      <c r="G21644" t="s">
        <v>783</v>
      </c>
      <c r="H21644" s="5">
        <v>3</v>
      </c>
      <c r="I21644" t="s">
        <v>5570</v>
      </c>
      <c r="J21644" s="5">
        <f>VLOOKUP(I21644*1,Crosswalks!$L$3:$M$227,2,FALSE)</f>
        <v>1</v>
      </c>
      <c r="K21644" s="5">
        <f>IF(G21644="Corner",INDEX(Crosswalks!$C$4:$J$16,MATCH(H21644,Crosswalks!$C$4:$C$16,0),J21644+1),"N/A, D2D")</f>
        <v>0.5</v>
      </c>
      <c r="L21644" t="s">
        <v>6049</v>
      </c>
      <c r="M21644" t="s">
        <v>847</v>
      </c>
      <c r="N21644" t="s">
        <v>921</v>
      </c>
      <c r="O21644" t="s">
        <v>1593</v>
      </c>
      <c r="P21644">
        <v>-71.158370619999999</v>
      </c>
      <c r="Q21644">
        <v>42.282998659999997</v>
      </c>
    </row>
    <row r="21645" spans="2:17" x14ac:dyDescent="0.3">
      <c r="B21645" t="s">
        <v>999</v>
      </c>
      <c r="C21645" t="s">
        <v>5660</v>
      </c>
      <c r="D21645" t="s">
        <v>5569</v>
      </c>
      <c r="E21645">
        <v>-71.141019999999997</v>
      </c>
      <c r="F21645">
        <v>42.292900000000003</v>
      </c>
      <c r="G21645" t="s">
        <v>783</v>
      </c>
      <c r="H21645" s="5" t="s">
        <v>785</v>
      </c>
      <c r="I21645" t="s">
        <v>2110</v>
      </c>
      <c r="J21645" s="5">
        <f>VLOOKUP(I21645*1,Crosswalks!$L$3:$M$227,2,FALSE)</f>
        <v>1</v>
      </c>
      <c r="K21645" s="5">
        <f>IF(G21645="Corner",INDEX(Crosswalks!$C$4:$J$16,MATCH(H21645,Crosswalks!$C$4:$C$16,0),J21645+1),"N/A, D2D")</f>
        <v>0.3</v>
      </c>
      <c r="L21645" t="s">
        <v>6049</v>
      </c>
      <c r="M21645" t="s">
        <v>847</v>
      </c>
      <c r="N21645" t="s">
        <v>921</v>
      </c>
      <c r="O21645" t="s">
        <v>1593</v>
      </c>
      <c r="P21645">
        <v>-71.158370619999999</v>
      </c>
      <c r="Q21645">
        <v>42.282998659999997</v>
      </c>
    </row>
    <row r="21646" spans="2:17" x14ac:dyDescent="0.3">
      <c r="B21646" t="s">
        <v>5751</v>
      </c>
      <c r="C21646" t="s">
        <v>1908</v>
      </c>
      <c r="D21646" t="s">
        <v>5569</v>
      </c>
      <c r="E21646">
        <v>-71.148210000000006</v>
      </c>
      <c r="F21646">
        <v>42.293700000000001</v>
      </c>
      <c r="G21646" t="s">
        <v>783</v>
      </c>
      <c r="H21646" s="5">
        <v>4</v>
      </c>
      <c r="I21646" t="s">
        <v>2110</v>
      </c>
      <c r="J21646" s="5">
        <f>VLOOKUP(I21646*1,Crosswalks!$L$3:$M$227,2,FALSE)</f>
        <v>1</v>
      </c>
      <c r="K21646" s="5">
        <f>IF(G21646="Corner",INDEX(Crosswalks!$C$4:$J$16,MATCH(H21646,Crosswalks!$C$4:$C$16,0),J21646+1),"N/A, D2D")</f>
        <v>0.5</v>
      </c>
      <c r="L21646" t="s">
        <v>6049</v>
      </c>
      <c r="M21646" t="s">
        <v>847</v>
      </c>
      <c r="N21646" t="s">
        <v>921</v>
      </c>
      <c r="O21646" t="s">
        <v>1593</v>
      </c>
      <c r="P21646">
        <v>-71.158370619999999</v>
      </c>
      <c r="Q21646">
        <v>42.282998659999997</v>
      </c>
    </row>
    <row r="21647" spans="2:17" x14ac:dyDescent="0.3">
      <c r="B21647" t="s">
        <v>1142</v>
      </c>
      <c r="C21647" t="s">
        <v>5659</v>
      </c>
      <c r="D21647" t="s">
        <v>5569</v>
      </c>
      <c r="E21647">
        <v>-71.149209999999997</v>
      </c>
      <c r="F21647">
        <v>42.272550000000003</v>
      </c>
      <c r="G21647" t="s">
        <v>783</v>
      </c>
      <c r="H21647" s="5">
        <v>2</v>
      </c>
      <c r="I21647" t="s">
        <v>5581</v>
      </c>
      <c r="J21647" s="5">
        <f>VLOOKUP(I21647*1,Crosswalks!$L$3:$M$227,2,FALSE)</f>
        <v>3</v>
      </c>
      <c r="K21647" s="5">
        <f>IF(G21647="Corner",INDEX(Crosswalks!$C$4:$J$16,MATCH(H21647,Crosswalks!$C$4:$C$16,0),J21647+1),"N/A, D2D")</f>
        <v>0.4</v>
      </c>
      <c r="L21647" t="s">
        <v>6049</v>
      </c>
      <c r="M21647" t="s">
        <v>847</v>
      </c>
      <c r="N21647" t="s">
        <v>921</v>
      </c>
      <c r="O21647" t="s">
        <v>1593</v>
      </c>
      <c r="P21647">
        <v>-71.158370619999999</v>
      </c>
      <c r="Q21647">
        <v>42.282998659999997</v>
      </c>
    </row>
    <row r="21648" spans="2:17" x14ac:dyDescent="0.3">
      <c r="B21648" t="s">
        <v>985</v>
      </c>
      <c r="C21648" t="s">
        <v>5752</v>
      </c>
      <c r="D21648" t="s">
        <v>5569</v>
      </c>
      <c r="E21648">
        <v>-71.167569999999998</v>
      </c>
      <c r="F21648">
        <v>42.27478</v>
      </c>
      <c r="G21648" t="s">
        <v>783</v>
      </c>
      <c r="H21648" s="5">
        <v>5</v>
      </c>
      <c r="I21648" t="s">
        <v>5600</v>
      </c>
      <c r="J21648" s="5">
        <f>VLOOKUP(I21648*1,Crosswalks!$L$3:$M$227,2,FALSE)</f>
        <v>2</v>
      </c>
      <c r="K21648" s="5">
        <f>IF(G21648="Corner",INDEX(Crosswalks!$C$4:$J$16,MATCH(H21648,Crosswalks!$C$4:$C$16,0),J21648+1),"N/A, D2D")</f>
        <v>0.5</v>
      </c>
      <c r="L21648" t="s">
        <v>6049</v>
      </c>
      <c r="M21648" t="s">
        <v>847</v>
      </c>
      <c r="N21648" t="s">
        <v>921</v>
      </c>
      <c r="O21648" t="s">
        <v>1593</v>
      </c>
      <c r="P21648">
        <v>-71.158370619999999</v>
      </c>
      <c r="Q21648">
        <v>42.282998659999997</v>
      </c>
    </row>
    <row r="21649" spans="2:17" x14ac:dyDescent="0.3">
      <c r="B21649" t="s">
        <v>816</v>
      </c>
      <c r="C21649" t="s">
        <v>5580</v>
      </c>
      <c r="D21649" t="s">
        <v>5569</v>
      </c>
      <c r="E21649">
        <v>-71.144069999999999</v>
      </c>
      <c r="F21649">
        <v>42.272970000000001</v>
      </c>
      <c r="G21649" t="s">
        <v>783</v>
      </c>
      <c r="H21649" s="5">
        <v>6</v>
      </c>
      <c r="I21649" t="s">
        <v>5581</v>
      </c>
      <c r="J21649" s="5">
        <f>VLOOKUP(I21649*1,Crosswalks!$L$3:$M$227,2,FALSE)</f>
        <v>3</v>
      </c>
      <c r="K21649" s="5">
        <f>IF(G21649="Corner",INDEX(Crosswalks!$C$4:$J$16,MATCH(H21649,Crosswalks!$C$4:$C$16,0),J21649+1),"N/A, D2D")</f>
        <v>0.5</v>
      </c>
      <c r="L21649" t="s">
        <v>6049</v>
      </c>
      <c r="M21649" t="s">
        <v>847</v>
      </c>
      <c r="N21649" t="s">
        <v>921</v>
      </c>
      <c r="O21649" t="s">
        <v>1593</v>
      </c>
      <c r="P21649">
        <v>-71.158370619999999</v>
      </c>
      <c r="Q21649">
        <v>42.282998659999997</v>
      </c>
    </row>
    <row r="21650" spans="2:17" x14ac:dyDescent="0.3">
      <c r="B21650" t="s">
        <v>3377</v>
      </c>
      <c r="C21650" t="s">
        <v>5598</v>
      </c>
      <c r="D21650" t="s">
        <v>5569</v>
      </c>
      <c r="E21650">
        <v>-71.167730000000006</v>
      </c>
      <c r="F21650">
        <v>42.286050000000003</v>
      </c>
      <c r="G21650" t="s">
        <v>783</v>
      </c>
      <c r="H21650" s="5">
        <v>2</v>
      </c>
      <c r="I21650" t="s">
        <v>5570</v>
      </c>
      <c r="J21650" s="5">
        <f>VLOOKUP(I21650*1,Crosswalks!$L$3:$M$227,2,FALSE)</f>
        <v>1</v>
      </c>
      <c r="K21650" s="5">
        <f>IF(G21650="Corner",INDEX(Crosswalks!$C$4:$J$16,MATCH(H21650,Crosswalks!$C$4:$C$16,0),J21650+1),"N/A, D2D")</f>
        <v>0.4</v>
      </c>
      <c r="L21650" t="s">
        <v>6049</v>
      </c>
      <c r="M21650" t="s">
        <v>847</v>
      </c>
      <c r="N21650" t="s">
        <v>921</v>
      </c>
      <c r="O21650" t="s">
        <v>1593</v>
      </c>
      <c r="P21650">
        <v>-71.158370619999999</v>
      </c>
      <c r="Q21650">
        <v>42.282998659999997</v>
      </c>
    </row>
    <row r="21651" spans="2:17" x14ac:dyDescent="0.3">
      <c r="B21651" t="s">
        <v>1644</v>
      </c>
      <c r="C21651" t="s">
        <v>5723</v>
      </c>
      <c r="D21651" t="s">
        <v>5569</v>
      </c>
      <c r="E21651">
        <v>-71.167749999999998</v>
      </c>
      <c r="F21651">
        <v>42.288029999999999</v>
      </c>
      <c r="G21651" t="s">
        <v>783</v>
      </c>
      <c r="H21651" s="5">
        <v>4</v>
      </c>
      <c r="I21651" t="s">
        <v>5570</v>
      </c>
      <c r="J21651" s="5">
        <f>VLOOKUP(I21651*1,Crosswalks!$L$3:$M$227,2,FALSE)</f>
        <v>1</v>
      </c>
      <c r="K21651" s="5">
        <f>IF(G21651="Corner",INDEX(Crosswalks!$C$4:$J$16,MATCH(H21651,Crosswalks!$C$4:$C$16,0),J21651+1),"N/A, D2D")</f>
        <v>0.5</v>
      </c>
      <c r="L21651" t="s">
        <v>6049</v>
      </c>
      <c r="M21651" t="s">
        <v>847</v>
      </c>
      <c r="N21651" t="s">
        <v>921</v>
      </c>
      <c r="O21651" t="s">
        <v>1593</v>
      </c>
      <c r="P21651">
        <v>-71.158370619999999</v>
      </c>
      <c r="Q21651">
        <v>42.282998659999997</v>
      </c>
    </row>
    <row r="21652" spans="2:17" x14ac:dyDescent="0.3">
      <c r="B21652" t="s">
        <v>1193</v>
      </c>
      <c r="C21652" t="s">
        <v>5629</v>
      </c>
      <c r="D21652" t="s">
        <v>5569</v>
      </c>
      <c r="E21652">
        <v>-71.142020000000002</v>
      </c>
      <c r="F21652">
        <v>42.294829999999997</v>
      </c>
      <c r="G21652" t="s">
        <v>783</v>
      </c>
      <c r="H21652" s="5">
        <v>5</v>
      </c>
      <c r="I21652" t="s">
        <v>2110</v>
      </c>
      <c r="J21652" s="5">
        <f>VLOOKUP(I21652*1,Crosswalks!$L$3:$M$227,2,FALSE)</f>
        <v>1</v>
      </c>
      <c r="K21652" s="5">
        <f>IF(G21652="Corner",INDEX(Crosswalks!$C$4:$J$16,MATCH(H21652,Crosswalks!$C$4:$C$16,0),J21652+1),"N/A, D2D")</f>
        <v>0.5</v>
      </c>
      <c r="L21652" t="s">
        <v>6049</v>
      </c>
      <c r="M21652" t="s">
        <v>847</v>
      </c>
      <c r="N21652" t="s">
        <v>921</v>
      </c>
      <c r="O21652" t="s">
        <v>1593</v>
      </c>
      <c r="P21652">
        <v>-71.158370619999999</v>
      </c>
      <c r="Q21652">
        <v>42.282998659999997</v>
      </c>
    </row>
    <row r="21653" spans="2:17" x14ac:dyDescent="0.3">
      <c r="B21653" t="s">
        <v>866</v>
      </c>
      <c r="C21653" t="s">
        <v>5753</v>
      </c>
      <c r="D21653" t="s">
        <v>5569</v>
      </c>
      <c r="E21653">
        <v>-71.167689999999993</v>
      </c>
      <c r="F21653">
        <v>42.276240000000001</v>
      </c>
      <c r="G21653" t="s">
        <v>783</v>
      </c>
      <c r="H21653" s="5" t="s">
        <v>785</v>
      </c>
      <c r="I21653" t="s">
        <v>5600</v>
      </c>
      <c r="J21653" s="5">
        <f>VLOOKUP(I21653*1,Crosswalks!$L$3:$M$227,2,FALSE)</f>
        <v>2</v>
      </c>
      <c r="K21653" s="5">
        <f>IF(G21653="Corner",INDEX(Crosswalks!$C$4:$J$16,MATCH(H21653,Crosswalks!$C$4:$C$16,0),J21653+1),"N/A, D2D")</f>
        <v>0.3</v>
      </c>
      <c r="L21653" t="s">
        <v>6049</v>
      </c>
      <c r="M21653" t="s">
        <v>847</v>
      </c>
      <c r="N21653" t="s">
        <v>921</v>
      </c>
      <c r="O21653" t="s">
        <v>1593</v>
      </c>
      <c r="P21653">
        <v>-71.158370619999999</v>
      </c>
      <c r="Q21653">
        <v>42.282998659999997</v>
      </c>
    </row>
    <row r="21654" spans="2:17" x14ac:dyDescent="0.3">
      <c r="B21654" t="s">
        <v>1562</v>
      </c>
      <c r="C21654" t="s">
        <v>5642</v>
      </c>
      <c r="D21654" t="s">
        <v>5569</v>
      </c>
      <c r="E21654">
        <v>-71.148939999999996</v>
      </c>
      <c r="F21654">
        <v>42.282020000000003</v>
      </c>
      <c r="G21654" t="s">
        <v>783</v>
      </c>
      <c r="H21654" s="5">
        <v>2</v>
      </c>
      <c r="I21654" t="s">
        <v>5581</v>
      </c>
      <c r="J21654" s="5">
        <f>VLOOKUP(I21654*1,Crosswalks!$L$3:$M$227,2,FALSE)</f>
        <v>3</v>
      </c>
      <c r="K21654" s="5">
        <f>IF(G21654="Corner",INDEX(Crosswalks!$C$4:$J$16,MATCH(H21654,Crosswalks!$C$4:$C$16,0),J21654+1),"N/A, D2D")</f>
        <v>0.4</v>
      </c>
      <c r="L21654" t="s">
        <v>6049</v>
      </c>
      <c r="M21654" t="s">
        <v>847</v>
      </c>
      <c r="N21654" t="s">
        <v>921</v>
      </c>
      <c r="O21654" t="s">
        <v>1593</v>
      </c>
      <c r="P21654">
        <v>-71.158370619999999</v>
      </c>
      <c r="Q21654">
        <v>42.282998659999997</v>
      </c>
    </row>
    <row r="21655" spans="2:17" x14ac:dyDescent="0.3">
      <c r="B21655" t="s">
        <v>5666</v>
      </c>
      <c r="C21655" t="s">
        <v>5642</v>
      </c>
      <c r="D21655" t="s">
        <v>5569</v>
      </c>
      <c r="E21655">
        <v>-71.143919999999994</v>
      </c>
      <c r="F21655">
        <v>42.278950000000002</v>
      </c>
      <c r="G21655" t="s">
        <v>783</v>
      </c>
      <c r="H21655" s="5">
        <v>1</v>
      </c>
      <c r="I21655" t="s">
        <v>5581</v>
      </c>
      <c r="J21655" s="5">
        <f>VLOOKUP(I21655*1,Crosswalks!$L$3:$M$227,2,FALSE)</f>
        <v>3</v>
      </c>
      <c r="K21655" s="5">
        <f>IF(G21655="Corner",INDEX(Crosswalks!$C$4:$J$16,MATCH(H21655,Crosswalks!$C$4:$C$16,0),J21655+1),"N/A, D2D")</f>
        <v>0.4</v>
      </c>
      <c r="L21655" t="s">
        <v>6049</v>
      </c>
      <c r="M21655" t="s">
        <v>847</v>
      </c>
      <c r="N21655" t="s">
        <v>921</v>
      </c>
      <c r="O21655" t="s">
        <v>1593</v>
      </c>
      <c r="P21655">
        <v>-71.158370619999999</v>
      </c>
      <c r="Q21655">
        <v>42.282998659999997</v>
      </c>
    </row>
    <row r="21656" spans="2:17" x14ac:dyDescent="0.3">
      <c r="B21656" t="s">
        <v>945</v>
      </c>
      <c r="C21656" t="s">
        <v>5647</v>
      </c>
      <c r="D21656" t="s">
        <v>5569</v>
      </c>
      <c r="E21656">
        <v>-71.141710000000003</v>
      </c>
      <c r="F21656">
        <v>42.29515</v>
      </c>
      <c r="G21656" t="s">
        <v>783</v>
      </c>
      <c r="H21656" s="5">
        <v>6</v>
      </c>
      <c r="I21656" t="s">
        <v>2110</v>
      </c>
      <c r="J21656" s="5">
        <f>VLOOKUP(I21656*1,Crosswalks!$L$3:$M$227,2,FALSE)</f>
        <v>1</v>
      </c>
      <c r="K21656" s="5">
        <f>IF(G21656="Corner",INDEX(Crosswalks!$C$4:$J$16,MATCH(H21656,Crosswalks!$C$4:$C$16,0),J21656+1),"N/A, D2D")</f>
        <v>0.5</v>
      </c>
      <c r="L21656" t="s">
        <v>6049</v>
      </c>
      <c r="M21656" t="s">
        <v>847</v>
      </c>
      <c r="N21656" t="s">
        <v>921</v>
      </c>
      <c r="O21656" t="s">
        <v>1593</v>
      </c>
      <c r="P21656">
        <v>-71.158370619999999</v>
      </c>
      <c r="Q21656">
        <v>42.282998659999997</v>
      </c>
    </row>
    <row r="21657" spans="2:17" x14ac:dyDescent="0.3">
      <c r="B21657" t="s">
        <v>5715</v>
      </c>
      <c r="C21657" t="s">
        <v>1075</v>
      </c>
      <c r="D21657" t="s">
        <v>5569</v>
      </c>
      <c r="E21657">
        <v>-71.058700000000002</v>
      </c>
      <c r="F21657">
        <v>42.359400000000001</v>
      </c>
      <c r="G21657" t="s">
        <v>783</v>
      </c>
      <c r="H21657" s="5">
        <v>1</v>
      </c>
      <c r="I21657" t="s">
        <v>920</v>
      </c>
      <c r="J21657" s="5">
        <f>VLOOKUP(I21657*1,Crosswalks!$L$3:$M$227,2,FALSE)</f>
        <v>7</v>
      </c>
      <c r="K21657" s="5">
        <f>IF(G21657="Corner",INDEX(Crosswalks!$C$4:$J$16,MATCH(H21657,Crosswalks!$C$4:$C$16,0),J21657+1),"N/A, D2D")</f>
        <v>0.2</v>
      </c>
      <c r="L21657" t="s">
        <v>6049</v>
      </c>
      <c r="M21657" t="s">
        <v>847</v>
      </c>
      <c r="N21657" t="s">
        <v>921</v>
      </c>
      <c r="O21657" t="s">
        <v>1593</v>
      </c>
      <c r="P21657">
        <v>-71.158370619999999</v>
      </c>
      <c r="Q21657">
        <v>42.282998659999997</v>
      </c>
    </row>
    <row r="21658" spans="2:17" x14ac:dyDescent="0.3">
      <c r="B21658" t="s">
        <v>1750</v>
      </c>
      <c r="C21658" t="s">
        <v>1908</v>
      </c>
      <c r="D21658" t="s">
        <v>5569</v>
      </c>
      <c r="E21658">
        <v>-71.142439999999993</v>
      </c>
      <c r="F21658">
        <v>42.29345</v>
      </c>
      <c r="G21658" t="s">
        <v>783</v>
      </c>
      <c r="H21658" s="5">
        <v>3</v>
      </c>
      <c r="I21658" t="s">
        <v>2110</v>
      </c>
      <c r="J21658" s="5">
        <f>VLOOKUP(I21658*1,Crosswalks!$L$3:$M$227,2,FALSE)</f>
        <v>1</v>
      </c>
      <c r="K21658" s="5">
        <f>IF(G21658="Corner",INDEX(Crosswalks!$C$4:$J$16,MATCH(H21658,Crosswalks!$C$4:$C$16,0),J21658+1),"N/A, D2D")</f>
        <v>0.5</v>
      </c>
      <c r="L21658" t="s">
        <v>6049</v>
      </c>
      <c r="M21658" t="s">
        <v>847</v>
      </c>
      <c r="N21658" t="s">
        <v>921</v>
      </c>
      <c r="O21658" t="s">
        <v>1593</v>
      </c>
      <c r="P21658">
        <v>-71.158370619999999</v>
      </c>
      <c r="Q21658">
        <v>42.282998659999997</v>
      </c>
    </row>
    <row r="21659" spans="2:17" x14ac:dyDescent="0.3">
      <c r="B21659" t="s">
        <v>911</v>
      </c>
      <c r="C21659" t="s">
        <v>5686</v>
      </c>
      <c r="D21659" t="s">
        <v>5569</v>
      </c>
      <c r="E21659">
        <v>-71.150880000000001</v>
      </c>
      <c r="F21659">
        <v>42.263530000000003</v>
      </c>
      <c r="G21659" t="s">
        <v>783</v>
      </c>
      <c r="H21659" s="5">
        <v>1</v>
      </c>
      <c r="I21659" t="s">
        <v>1623</v>
      </c>
      <c r="J21659" s="5">
        <f>VLOOKUP(I21659*1,Crosswalks!$L$3:$M$227,2,FALSE)</f>
        <v>3</v>
      </c>
      <c r="K21659" s="5">
        <f>IF(G21659="Corner",INDEX(Crosswalks!$C$4:$J$16,MATCH(H21659,Crosswalks!$C$4:$C$16,0),J21659+1),"N/A, D2D")</f>
        <v>0.4</v>
      </c>
      <c r="L21659" t="s">
        <v>6049</v>
      </c>
      <c r="M21659" t="s">
        <v>847</v>
      </c>
      <c r="N21659" t="s">
        <v>921</v>
      </c>
      <c r="O21659" t="s">
        <v>1593</v>
      </c>
      <c r="P21659">
        <v>-71.158370619999999</v>
      </c>
      <c r="Q21659">
        <v>42.282998659999997</v>
      </c>
    </row>
    <row r="21660" spans="2:17" x14ac:dyDescent="0.3">
      <c r="B21660" t="s">
        <v>1191</v>
      </c>
      <c r="C21660" t="s">
        <v>5642</v>
      </c>
      <c r="D21660" t="s">
        <v>5569</v>
      </c>
      <c r="E21660">
        <v>-71.148929999999993</v>
      </c>
      <c r="F21660">
        <v>42.282539999999997</v>
      </c>
      <c r="G21660" t="s">
        <v>783</v>
      </c>
      <c r="H21660" s="5" t="s">
        <v>785</v>
      </c>
      <c r="I21660" t="s">
        <v>5581</v>
      </c>
      <c r="J21660" s="5">
        <f>VLOOKUP(I21660*1,Crosswalks!$L$3:$M$227,2,FALSE)</f>
        <v>3</v>
      </c>
      <c r="K21660" s="5">
        <f>IF(G21660="Corner",INDEX(Crosswalks!$C$4:$J$16,MATCH(H21660,Crosswalks!$C$4:$C$16,0),J21660+1),"N/A, D2D")</f>
        <v>0.3</v>
      </c>
      <c r="L21660" t="s">
        <v>6049</v>
      </c>
      <c r="M21660" t="s">
        <v>847</v>
      </c>
      <c r="N21660" t="s">
        <v>921</v>
      </c>
      <c r="O21660" t="s">
        <v>1593</v>
      </c>
      <c r="P21660">
        <v>-71.158370619999999</v>
      </c>
      <c r="Q21660">
        <v>42.282998659999997</v>
      </c>
    </row>
    <row r="21661" spans="2:17" x14ac:dyDescent="0.3">
      <c r="B21661" t="s">
        <v>1508</v>
      </c>
      <c r="C21661" t="s">
        <v>5589</v>
      </c>
      <c r="D21661" t="s">
        <v>5569</v>
      </c>
      <c r="E21661">
        <v>-71.058700000000002</v>
      </c>
      <c r="F21661">
        <v>42.359400000000001</v>
      </c>
      <c r="G21661" t="s">
        <v>783</v>
      </c>
      <c r="H21661" s="5">
        <v>6</v>
      </c>
      <c r="I21661" t="s">
        <v>920</v>
      </c>
      <c r="J21661" s="5">
        <f>VLOOKUP(I21661*1,Crosswalks!$L$3:$M$227,2,FALSE)</f>
        <v>7</v>
      </c>
      <c r="K21661" s="5">
        <f>IF(G21661="Corner",INDEX(Crosswalks!$C$4:$J$16,MATCH(H21661,Crosswalks!$C$4:$C$16,0),J21661+1),"N/A, D2D")</f>
        <v>0.4</v>
      </c>
      <c r="L21661" t="s">
        <v>6049</v>
      </c>
      <c r="M21661" t="s">
        <v>847</v>
      </c>
      <c r="N21661" t="s">
        <v>921</v>
      </c>
      <c r="O21661" t="s">
        <v>1593</v>
      </c>
      <c r="P21661">
        <v>-71.158370619999999</v>
      </c>
      <c r="Q21661">
        <v>42.282998659999997</v>
      </c>
    </row>
    <row r="21662" spans="2:17" x14ac:dyDescent="0.3">
      <c r="B21662" t="s">
        <v>5754</v>
      </c>
      <c r="C21662" t="s">
        <v>1075</v>
      </c>
      <c r="D21662" t="s">
        <v>5569</v>
      </c>
      <c r="E21662">
        <v>-71.150270000000006</v>
      </c>
      <c r="F21662">
        <v>42.267960000000002</v>
      </c>
      <c r="G21662" t="s">
        <v>783</v>
      </c>
      <c r="H21662" s="5" t="s">
        <v>785</v>
      </c>
      <c r="I21662" t="s">
        <v>1623</v>
      </c>
      <c r="J21662" s="5">
        <f>VLOOKUP(I21662*1,Crosswalks!$L$3:$M$227,2,FALSE)</f>
        <v>3</v>
      </c>
      <c r="K21662" s="5">
        <f>IF(G21662="Corner",INDEX(Crosswalks!$C$4:$J$16,MATCH(H21662,Crosswalks!$C$4:$C$16,0),J21662+1),"N/A, D2D")</f>
        <v>0.3</v>
      </c>
      <c r="L21662" t="s">
        <v>6049</v>
      </c>
      <c r="M21662" t="s">
        <v>847</v>
      </c>
      <c r="N21662" t="s">
        <v>921</v>
      </c>
      <c r="O21662" t="s">
        <v>1593</v>
      </c>
      <c r="P21662">
        <v>-71.158370619999999</v>
      </c>
      <c r="Q21662">
        <v>42.282998659999997</v>
      </c>
    </row>
    <row r="21663" spans="2:17" x14ac:dyDescent="0.3">
      <c r="B21663" t="s">
        <v>5755</v>
      </c>
      <c r="C21663" t="s">
        <v>1619</v>
      </c>
      <c r="D21663" t="s">
        <v>5569</v>
      </c>
      <c r="E21663">
        <v>-71.140389999999996</v>
      </c>
      <c r="F21663">
        <v>42.29101</v>
      </c>
      <c r="G21663" t="s">
        <v>783</v>
      </c>
      <c r="H21663" s="5">
        <v>5</v>
      </c>
      <c r="I21663" t="s">
        <v>2110</v>
      </c>
      <c r="J21663" s="5">
        <f>VLOOKUP(I21663*1,Crosswalks!$L$3:$M$227,2,FALSE)</f>
        <v>1</v>
      </c>
      <c r="K21663" s="5">
        <f>IF(G21663="Corner",INDEX(Crosswalks!$C$4:$J$16,MATCH(H21663,Crosswalks!$C$4:$C$16,0),J21663+1),"N/A, D2D")</f>
        <v>0.5</v>
      </c>
      <c r="L21663" t="s">
        <v>6049</v>
      </c>
      <c r="M21663" t="s">
        <v>847</v>
      </c>
      <c r="N21663" t="s">
        <v>921</v>
      </c>
      <c r="O21663" t="s">
        <v>1593</v>
      </c>
      <c r="P21663">
        <v>-71.158370619999999</v>
      </c>
      <c r="Q21663">
        <v>42.282998659999997</v>
      </c>
    </row>
    <row r="21664" spans="2:17" x14ac:dyDescent="0.3">
      <c r="B21664" t="s">
        <v>1451</v>
      </c>
      <c r="C21664" t="s">
        <v>940</v>
      </c>
      <c r="D21664" t="s">
        <v>5569</v>
      </c>
      <c r="E21664">
        <v>-71.168130000000005</v>
      </c>
      <c r="F21664">
        <v>42.277419999999999</v>
      </c>
      <c r="G21664" t="s">
        <v>783</v>
      </c>
      <c r="H21664" s="5">
        <v>3</v>
      </c>
      <c r="I21664" t="s">
        <v>5600</v>
      </c>
      <c r="J21664" s="5">
        <f>VLOOKUP(I21664*1,Crosswalks!$L$3:$M$227,2,FALSE)</f>
        <v>2</v>
      </c>
      <c r="K21664" s="5">
        <f>IF(G21664="Corner",INDEX(Crosswalks!$C$4:$J$16,MATCH(H21664,Crosswalks!$C$4:$C$16,0),J21664+1),"N/A, D2D")</f>
        <v>0.5</v>
      </c>
      <c r="L21664" t="s">
        <v>6049</v>
      </c>
      <c r="M21664" t="s">
        <v>847</v>
      </c>
      <c r="N21664" t="s">
        <v>921</v>
      </c>
      <c r="O21664" t="s">
        <v>1593</v>
      </c>
      <c r="P21664">
        <v>-71.158370619999999</v>
      </c>
      <c r="Q21664">
        <v>42.282998659999997</v>
      </c>
    </row>
    <row r="21665" spans="2:17" x14ac:dyDescent="0.3">
      <c r="B21665" t="s">
        <v>1011</v>
      </c>
      <c r="C21665" t="s">
        <v>5686</v>
      </c>
      <c r="D21665" t="s">
        <v>5569</v>
      </c>
      <c r="E21665">
        <v>-71.150980000000004</v>
      </c>
      <c r="F21665">
        <v>42.263660000000002</v>
      </c>
      <c r="G21665" t="s">
        <v>783</v>
      </c>
      <c r="H21665" s="5" t="s">
        <v>785</v>
      </c>
      <c r="I21665" t="s">
        <v>1623</v>
      </c>
      <c r="J21665" s="5">
        <f>VLOOKUP(I21665*1,Crosswalks!$L$3:$M$227,2,FALSE)</f>
        <v>3</v>
      </c>
      <c r="K21665" s="5">
        <f>IF(G21665="Corner",INDEX(Crosswalks!$C$4:$J$16,MATCH(H21665,Crosswalks!$C$4:$C$16,0),J21665+1),"N/A, D2D")</f>
        <v>0.3</v>
      </c>
      <c r="L21665" t="s">
        <v>6049</v>
      </c>
      <c r="M21665" t="s">
        <v>847</v>
      </c>
      <c r="N21665" t="s">
        <v>921</v>
      </c>
      <c r="O21665" t="s">
        <v>1593</v>
      </c>
      <c r="P21665">
        <v>-71.158370619999999</v>
      </c>
      <c r="Q21665">
        <v>42.282998659999997</v>
      </c>
    </row>
    <row r="21666" spans="2:17" x14ac:dyDescent="0.3">
      <c r="B21666" t="s">
        <v>1189</v>
      </c>
      <c r="C21666" t="s">
        <v>5685</v>
      </c>
      <c r="D21666" t="s">
        <v>5569</v>
      </c>
      <c r="E21666">
        <v>-71.149019999999993</v>
      </c>
      <c r="F21666">
        <v>42.289830000000002</v>
      </c>
      <c r="G21666" t="s">
        <v>783</v>
      </c>
      <c r="H21666" s="5">
        <v>5</v>
      </c>
      <c r="I21666" t="s">
        <v>5573</v>
      </c>
      <c r="J21666" s="5">
        <f>VLOOKUP(I21666*1,Crosswalks!$L$3:$M$227,2,FALSE)</f>
        <v>2</v>
      </c>
      <c r="K21666" s="5">
        <f>IF(G21666="Corner",INDEX(Crosswalks!$C$4:$J$16,MATCH(H21666,Crosswalks!$C$4:$C$16,0),J21666+1),"N/A, D2D")</f>
        <v>0.5</v>
      </c>
      <c r="L21666" t="s">
        <v>6049</v>
      </c>
      <c r="M21666" t="s">
        <v>847</v>
      </c>
      <c r="N21666" t="s">
        <v>921</v>
      </c>
      <c r="O21666" t="s">
        <v>1593</v>
      </c>
      <c r="P21666">
        <v>-71.158370619999999</v>
      </c>
      <c r="Q21666">
        <v>42.282998659999997</v>
      </c>
    </row>
    <row r="21667" spans="2:17" x14ac:dyDescent="0.3">
      <c r="B21667" t="s">
        <v>1370</v>
      </c>
      <c r="C21667" t="s">
        <v>5602</v>
      </c>
      <c r="D21667" t="s">
        <v>5569</v>
      </c>
      <c r="E21667">
        <v>-71.058700000000002</v>
      </c>
      <c r="F21667">
        <v>42.359400000000001</v>
      </c>
      <c r="G21667" t="s">
        <v>783</v>
      </c>
      <c r="H21667" s="5">
        <v>6</v>
      </c>
      <c r="I21667" t="s">
        <v>920</v>
      </c>
      <c r="J21667" s="5">
        <f>VLOOKUP(I21667*1,Crosswalks!$L$3:$M$227,2,FALSE)</f>
        <v>7</v>
      </c>
      <c r="K21667" s="5">
        <f>IF(G21667="Corner",INDEX(Crosswalks!$C$4:$J$16,MATCH(H21667,Crosswalks!$C$4:$C$16,0),J21667+1),"N/A, D2D")</f>
        <v>0.4</v>
      </c>
      <c r="L21667" t="s">
        <v>6049</v>
      </c>
      <c r="M21667" t="s">
        <v>847</v>
      </c>
      <c r="N21667" t="s">
        <v>921</v>
      </c>
      <c r="O21667" t="s">
        <v>1593</v>
      </c>
      <c r="P21667">
        <v>-71.158370619999999</v>
      </c>
      <c r="Q21667">
        <v>42.282998659999997</v>
      </c>
    </row>
    <row r="21668" spans="2:17" x14ac:dyDescent="0.3">
      <c r="B21668" t="s">
        <v>908</v>
      </c>
      <c r="C21668" t="s">
        <v>5642</v>
      </c>
      <c r="D21668" t="s">
        <v>5569</v>
      </c>
      <c r="E21668">
        <v>-71.143100000000004</v>
      </c>
      <c r="F21668">
        <v>42.278019999999998</v>
      </c>
      <c r="G21668" t="s">
        <v>783</v>
      </c>
      <c r="H21668" s="5">
        <v>3</v>
      </c>
      <c r="I21668" t="s">
        <v>5581</v>
      </c>
      <c r="J21668" s="5">
        <f>VLOOKUP(I21668*1,Crosswalks!$L$3:$M$227,2,FALSE)</f>
        <v>3</v>
      </c>
      <c r="K21668" s="5">
        <f>IF(G21668="Corner",INDEX(Crosswalks!$C$4:$J$16,MATCH(H21668,Crosswalks!$C$4:$C$16,0),J21668+1),"N/A, D2D")</f>
        <v>0.5</v>
      </c>
      <c r="L21668" t="s">
        <v>6049</v>
      </c>
      <c r="M21668" t="s">
        <v>847</v>
      </c>
      <c r="N21668" t="s">
        <v>921</v>
      </c>
      <c r="O21668" t="s">
        <v>1593</v>
      </c>
      <c r="P21668">
        <v>-71.158370619999999</v>
      </c>
      <c r="Q21668">
        <v>42.282998659999997</v>
      </c>
    </row>
    <row r="21669" spans="2:17" x14ac:dyDescent="0.3">
      <c r="B21669" t="s">
        <v>866</v>
      </c>
      <c r="C21669" t="s">
        <v>5576</v>
      </c>
      <c r="D21669" t="s">
        <v>5569</v>
      </c>
      <c r="E21669">
        <v>-71.13964</v>
      </c>
      <c r="F21669">
        <v>42.294330000000002</v>
      </c>
      <c r="G21669" t="s">
        <v>783</v>
      </c>
      <c r="H21669" s="5">
        <v>1</v>
      </c>
      <c r="I21669" t="s">
        <v>2110</v>
      </c>
      <c r="J21669" s="5">
        <f>VLOOKUP(I21669*1,Crosswalks!$L$3:$M$227,2,FALSE)</f>
        <v>1</v>
      </c>
      <c r="K21669" s="5">
        <f>IF(G21669="Corner",INDEX(Crosswalks!$C$4:$J$16,MATCH(H21669,Crosswalks!$C$4:$C$16,0),J21669+1),"N/A, D2D")</f>
        <v>0.4</v>
      </c>
      <c r="L21669" t="s">
        <v>6049</v>
      </c>
      <c r="M21669" t="s">
        <v>847</v>
      </c>
      <c r="N21669" t="s">
        <v>921</v>
      </c>
      <c r="O21669" t="s">
        <v>1593</v>
      </c>
      <c r="P21669">
        <v>-71.158370619999999</v>
      </c>
      <c r="Q21669">
        <v>42.282998659999997</v>
      </c>
    </row>
    <row r="21670" spans="2:17" x14ac:dyDescent="0.3">
      <c r="B21670" t="s">
        <v>997</v>
      </c>
      <c r="C21670" t="s">
        <v>5648</v>
      </c>
      <c r="D21670" t="s">
        <v>5569</v>
      </c>
      <c r="E21670">
        <v>-71.148110000000003</v>
      </c>
      <c r="F21670">
        <v>42.276940000000003</v>
      </c>
      <c r="G21670" t="s">
        <v>783</v>
      </c>
      <c r="H21670" s="5">
        <v>6</v>
      </c>
      <c r="I21670" t="s">
        <v>5581</v>
      </c>
      <c r="J21670" s="5">
        <f>VLOOKUP(I21670*1,Crosswalks!$L$3:$M$227,2,FALSE)</f>
        <v>3</v>
      </c>
      <c r="K21670" s="5">
        <f>IF(G21670="Corner",INDEX(Crosswalks!$C$4:$J$16,MATCH(H21670,Crosswalks!$C$4:$C$16,0),J21670+1),"N/A, D2D")</f>
        <v>0.5</v>
      </c>
      <c r="L21670" t="s">
        <v>6049</v>
      </c>
      <c r="M21670" t="s">
        <v>847</v>
      </c>
      <c r="N21670" t="s">
        <v>921</v>
      </c>
      <c r="O21670" t="s">
        <v>1593</v>
      </c>
      <c r="P21670">
        <v>-71.158370619999999</v>
      </c>
      <c r="Q21670">
        <v>42.282998659999997</v>
      </c>
    </row>
    <row r="21671" spans="2:17" x14ac:dyDescent="0.3">
      <c r="B21671" t="s">
        <v>1039</v>
      </c>
      <c r="C21671" t="s">
        <v>5586</v>
      </c>
      <c r="D21671" t="s">
        <v>5569</v>
      </c>
      <c r="E21671">
        <v>-71.142099999999999</v>
      </c>
      <c r="F21671">
        <v>42.293819999999997</v>
      </c>
      <c r="G21671" t="s">
        <v>783</v>
      </c>
      <c r="H21671" s="5">
        <v>3</v>
      </c>
      <c r="I21671" t="s">
        <v>2110</v>
      </c>
      <c r="J21671" s="5">
        <f>VLOOKUP(I21671*1,Crosswalks!$L$3:$M$227,2,FALSE)</f>
        <v>1</v>
      </c>
      <c r="K21671" s="5">
        <f>IF(G21671="Corner",INDEX(Crosswalks!$C$4:$J$16,MATCH(H21671,Crosswalks!$C$4:$C$16,0),J21671+1),"N/A, D2D")</f>
        <v>0.5</v>
      </c>
      <c r="L21671" t="s">
        <v>6049</v>
      </c>
      <c r="M21671" t="s">
        <v>847</v>
      </c>
      <c r="N21671" t="s">
        <v>921</v>
      </c>
      <c r="O21671" t="s">
        <v>1593</v>
      </c>
      <c r="P21671">
        <v>-71.158370619999999</v>
      </c>
      <c r="Q21671">
        <v>42.282998659999997</v>
      </c>
    </row>
    <row r="21672" spans="2:17" x14ac:dyDescent="0.3">
      <c r="B21672" t="s">
        <v>2072</v>
      </c>
      <c r="C21672" t="s">
        <v>5580</v>
      </c>
      <c r="D21672" t="s">
        <v>5569</v>
      </c>
      <c r="E21672">
        <v>-71.167529999999999</v>
      </c>
      <c r="F21672">
        <v>42.289639999999999</v>
      </c>
      <c r="G21672" t="s">
        <v>783</v>
      </c>
      <c r="H21672" s="5">
        <v>5</v>
      </c>
      <c r="I21672" t="s">
        <v>5570</v>
      </c>
      <c r="J21672" s="5">
        <f>VLOOKUP(I21672*1,Crosswalks!$L$3:$M$227,2,FALSE)</f>
        <v>1</v>
      </c>
      <c r="K21672" s="5">
        <f>IF(G21672="Corner",INDEX(Crosswalks!$C$4:$J$16,MATCH(H21672,Crosswalks!$C$4:$C$16,0),J21672+1),"N/A, D2D")</f>
        <v>0.5</v>
      </c>
      <c r="L21672" t="s">
        <v>6049</v>
      </c>
      <c r="M21672" t="s">
        <v>847</v>
      </c>
      <c r="N21672" t="s">
        <v>921</v>
      </c>
      <c r="O21672" t="s">
        <v>1593</v>
      </c>
      <c r="P21672">
        <v>-71.158370619999999</v>
      </c>
      <c r="Q21672">
        <v>42.282998659999997</v>
      </c>
    </row>
    <row r="21673" spans="2:17" x14ac:dyDescent="0.3">
      <c r="B21673" t="s">
        <v>1191</v>
      </c>
      <c r="C21673" t="s">
        <v>1908</v>
      </c>
      <c r="D21673" t="s">
        <v>5569</v>
      </c>
      <c r="E21673">
        <v>-71.137062999999998</v>
      </c>
      <c r="F21673">
        <v>42.294051000000003</v>
      </c>
      <c r="G21673" t="s">
        <v>783</v>
      </c>
      <c r="H21673" s="5">
        <v>4</v>
      </c>
      <c r="I21673" t="s">
        <v>2110</v>
      </c>
      <c r="J21673" s="5">
        <f>VLOOKUP(I21673*1,Crosswalks!$L$3:$M$227,2,FALSE)</f>
        <v>1</v>
      </c>
      <c r="K21673" s="5">
        <f>IF(G21673="Corner",INDEX(Crosswalks!$C$4:$J$16,MATCH(H21673,Crosswalks!$C$4:$C$16,0),J21673+1),"N/A, D2D")</f>
        <v>0.5</v>
      </c>
      <c r="L21673" t="s">
        <v>6049</v>
      </c>
      <c r="M21673" t="s">
        <v>847</v>
      </c>
      <c r="N21673" t="s">
        <v>921</v>
      </c>
      <c r="O21673" t="s">
        <v>1593</v>
      </c>
      <c r="P21673">
        <v>-71.158370619999999</v>
      </c>
      <c r="Q21673">
        <v>42.282998659999997</v>
      </c>
    </row>
    <row r="21674" spans="2:17" x14ac:dyDescent="0.3">
      <c r="B21674" t="s">
        <v>1490</v>
      </c>
      <c r="C21674" t="s">
        <v>1908</v>
      </c>
      <c r="D21674" t="s">
        <v>5569</v>
      </c>
      <c r="E21674">
        <v>-71.143150000000006</v>
      </c>
      <c r="F21674">
        <v>42.293320000000001</v>
      </c>
      <c r="G21674" t="s">
        <v>783</v>
      </c>
      <c r="H21674" s="5">
        <v>6</v>
      </c>
      <c r="I21674" t="s">
        <v>2110</v>
      </c>
      <c r="J21674" s="5">
        <f>VLOOKUP(I21674*1,Crosswalks!$L$3:$M$227,2,FALSE)</f>
        <v>1</v>
      </c>
      <c r="K21674" s="5">
        <f>IF(G21674="Corner",INDEX(Crosswalks!$C$4:$J$16,MATCH(H21674,Crosswalks!$C$4:$C$16,0),J21674+1),"N/A, D2D")</f>
        <v>0.5</v>
      </c>
      <c r="L21674" t="s">
        <v>6049</v>
      </c>
      <c r="M21674" t="s">
        <v>847</v>
      </c>
      <c r="N21674" t="s">
        <v>921</v>
      </c>
      <c r="O21674" t="s">
        <v>1593</v>
      </c>
      <c r="P21674">
        <v>-71.158370619999999</v>
      </c>
      <c r="Q21674">
        <v>42.282998659999997</v>
      </c>
    </row>
    <row r="21675" spans="2:17" x14ac:dyDescent="0.3">
      <c r="B21675" t="s">
        <v>862</v>
      </c>
      <c r="C21675" t="s">
        <v>5680</v>
      </c>
      <c r="D21675" t="s">
        <v>5569</v>
      </c>
      <c r="E21675">
        <v>-71.149559999999994</v>
      </c>
      <c r="F21675">
        <v>42.295569999999998</v>
      </c>
      <c r="G21675" t="s">
        <v>783</v>
      </c>
      <c r="H21675" s="5">
        <v>6</v>
      </c>
      <c r="I21675" t="s">
        <v>2110</v>
      </c>
      <c r="J21675" s="5">
        <f>VLOOKUP(I21675*1,Crosswalks!$L$3:$M$227,2,FALSE)</f>
        <v>1</v>
      </c>
      <c r="K21675" s="5">
        <f>IF(G21675="Corner",INDEX(Crosswalks!$C$4:$J$16,MATCH(H21675,Crosswalks!$C$4:$C$16,0),J21675+1),"N/A, D2D")</f>
        <v>0.5</v>
      </c>
      <c r="L21675" t="s">
        <v>6049</v>
      </c>
      <c r="M21675" t="s">
        <v>847</v>
      </c>
      <c r="N21675" t="s">
        <v>921</v>
      </c>
      <c r="O21675" t="s">
        <v>1593</v>
      </c>
      <c r="P21675">
        <v>-71.158370619999999</v>
      </c>
      <c r="Q21675">
        <v>42.282998659999997</v>
      </c>
    </row>
    <row r="21676" spans="2:17" x14ac:dyDescent="0.3">
      <c r="B21676" t="s">
        <v>824</v>
      </c>
      <c r="C21676" t="s">
        <v>5582</v>
      </c>
      <c r="D21676" t="s">
        <v>5569</v>
      </c>
      <c r="E21676">
        <v>-71.134439999999998</v>
      </c>
      <c r="F21676">
        <v>42.296129999999998</v>
      </c>
      <c r="G21676" t="s">
        <v>783</v>
      </c>
      <c r="H21676" s="5">
        <v>6</v>
      </c>
      <c r="I21676" t="s">
        <v>2110</v>
      </c>
      <c r="J21676" s="5">
        <f>VLOOKUP(I21676*1,Crosswalks!$L$3:$M$227,2,FALSE)</f>
        <v>1</v>
      </c>
      <c r="K21676" s="5">
        <f>IF(G21676="Corner",INDEX(Crosswalks!$C$4:$J$16,MATCH(H21676,Crosswalks!$C$4:$C$16,0),J21676+1),"N/A, D2D")</f>
        <v>0.5</v>
      </c>
      <c r="L21676" t="s">
        <v>6049</v>
      </c>
      <c r="M21676" t="s">
        <v>847</v>
      </c>
      <c r="N21676" t="s">
        <v>921</v>
      </c>
      <c r="O21676" t="s">
        <v>1593</v>
      </c>
      <c r="P21676">
        <v>-71.158370619999999</v>
      </c>
      <c r="Q21676">
        <v>42.282998659999997</v>
      </c>
    </row>
    <row r="21677" spans="2:17" x14ac:dyDescent="0.3">
      <c r="B21677" t="s">
        <v>1474</v>
      </c>
      <c r="C21677" t="s">
        <v>1908</v>
      </c>
      <c r="D21677" t="s">
        <v>5569</v>
      </c>
      <c r="E21677">
        <v>-71.140529999999998</v>
      </c>
      <c r="F21677">
        <v>42.293399999999998</v>
      </c>
      <c r="G21677" t="s">
        <v>783</v>
      </c>
      <c r="H21677" s="5">
        <v>2</v>
      </c>
      <c r="I21677" t="s">
        <v>2110</v>
      </c>
      <c r="J21677" s="5">
        <f>VLOOKUP(I21677*1,Crosswalks!$L$3:$M$227,2,FALSE)</f>
        <v>1</v>
      </c>
      <c r="K21677" s="5">
        <f>IF(G21677="Corner",INDEX(Crosswalks!$C$4:$J$16,MATCH(H21677,Crosswalks!$C$4:$C$16,0),J21677+1),"N/A, D2D")</f>
        <v>0.4</v>
      </c>
      <c r="L21677" t="s">
        <v>6049</v>
      </c>
      <c r="M21677" t="s">
        <v>847</v>
      </c>
      <c r="N21677" t="s">
        <v>921</v>
      </c>
      <c r="O21677" t="s">
        <v>1593</v>
      </c>
      <c r="P21677">
        <v>-71.158370619999999</v>
      </c>
      <c r="Q21677">
        <v>42.282998659999997</v>
      </c>
    </row>
    <row r="21678" spans="2:17" x14ac:dyDescent="0.3">
      <c r="B21678" t="s">
        <v>913</v>
      </c>
      <c r="C21678" t="s">
        <v>5675</v>
      </c>
      <c r="D21678" t="s">
        <v>5569</v>
      </c>
      <c r="E21678">
        <v>-71.149389999999997</v>
      </c>
      <c r="F21678">
        <v>42.27093</v>
      </c>
      <c r="G21678" t="s">
        <v>783</v>
      </c>
      <c r="H21678" s="5">
        <v>6</v>
      </c>
      <c r="I21678" t="s">
        <v>1623</v>
      </c>
      <c r="J21678" s="5">
        <f>VLOOKUP(I21678*1,Crosswalks!$L$3:$M$227,2,FALSE)</f>
        <v>3</v>
      </c>
      <c r="K21678" s="5">
        <f>IF(G21678="Corner",INDEX(Crosswalks!$C$4:$J$16,MATCH(H21678,Crosswalks!$C$4:$C$16,0),J21678+1),"N/A, D2D")</f>
        <v>0.5</v>
      </c>
      <c r="L21678" t="s">
        <v>6049</v>
      </c>
      <c r="M21678" t="s">
        <v>847</v>
      </c>
      <c r="N21678" t="s">
        <v>921</v>
      </c>
      <c r="O21678" t="s">
        <v>1593</v>
      </c>
      <c r="P21678">
        <v>-71.158370619999999</v>
      </c>
      <c r="Q21678">
        <v>42.282998659999997</v>
      </c>
    </row>
    <row r="21679" spans="2:17" x14ac:dyDescent="0.3">
      <c r="B21679" t="s">
        <v>3493</v>
      </c>
      <c r="C21679" t="s">
        <v>1743</v>
      </c>
      <c r="D21679" t="s">
        <v>5569</v>
      </c>
      <c r="E21679">
        <v>-71.14358</v>
      </c>
      <c r="F21679">
        <v>42.279380000000003</v>
      </c>
      <c r="G21679" t="s">
        <v>783</v>
      </c>
      <c r="H21679" s="5">
        <v>2</v>
      </c>
      <c r="I21679" t="s">
        <v>5581</v>
      </c>
      <c r="J21679" s="5">
        <f>VLOOKUP(I21679*1,Crosswalks!$L$3:$M$227,2,FALSE)</f>
        <v>3</v>
      </c>
      <c r="K21679" s="5">
        <f>IF(G21679="Corner",INDEX(Crosswalks!$C$4:$J$16,MATCH(H21679,Crosswalks!$C$4:$C$16,0),J21679+1),"N/A, D2D")</f>
        <v>0.4</v>
      </c>
      <c r="L21679" t="s">
        <v>6049</v>
      </c>
      <c r="M21679" t="s">
        <v>847</v>
      </c>
      <c r="N21679" t="s">
        <v>921</v>
      </c>
      <c r="O21679" t="s">
        <v>1593</v>
      </c>
      <c r="P21679">
        <v>-71.158370619999999</v>
      </c>
      <c r="Q21679">
        <v>42.282998659999997</v>
      </c>
    </row>
    <row r="21680" spans="2:17" x14ac:dyDescent="0.3">
      <c r="B21680" t="s">
        <v>1125</v>
      </c>
      <c r="C21680" t="s">
        <v>1698</v>
      </c>
      <c r="D21680" t="s">
        <v>5569</v>
      </c>
      <c r="E21680">
        <v>-71.135446000000002</v>
      </c>
      <c r="F21680">
        <v>42.283836999999998</v>
      </c>
      <c r="G21680" t="s">
        <v>783</v>
      </c>
      <c r="H21680" s="5">
        <v>6</v>
      </c>
      <c r="I21680" t="s">
        <v>1683</v>
      </c>
      <c r="J21680" s="5">
        <f>VLOOKUP(I21680*1,Crosswalks!$L$3:$M$227,2,FALSE)</f>
        <v>4</v>
      </c>
      <c r="K21680" s="5">
        <f>IF(G21680="Corner",INDEX(Crosswalks!$C$4:$J$16,MATCH(H21680,Crosswalks!$C$4:$C$16,0),J21680+1),"N/A, D2D")</f>
        <v>0.5</v>
      </c>
      <c r="L21680" t="s">
        <v>6049</v>
      </c>
      <c r="M21680" t="s">
        <v>847</v>
      </c>
      <c r="N21680" t="s">
        <v>921</v>
      </c>
      <c r="O21680" t="s">
        <v>1593</v>
      </c>
      <c r="P21680">
        <v>-71.158370619999999</v>
      </c>
      <c r="Q21680">
        <v>42.282998659999997</v>
      </c>
    </row>
    <row r="21681" spans="2:17" x14ac:dyDescent="0.3">
      <c r="B21681" t="s">
        <v>862</v>
      </c>
      <c r="C21681" t="s">
        <v>5693</v>
      </c>
      <c r="D21681" t="s">
        <v>5569</v>
      </c>
      <c r="E21681">
        <v>-71.143020000000007</v>
      </c>
      <c r="F21681">
        <v>42.29157</v>
      </c>
      <c r="G21681" t="s">
        <v>783</v>
      </c>
      <c r="H21681" s="5">
        <v>6</v>
      </c>
      <c r="I21681" t="s">
        <v>2110</v>
      </c>
      <c r="J21681" s="5">
        <f>VLOOKUP(I21681*1,Crosswalks!$L$3:$M$227,2,FALSE)</f>
        <v>1</v>
      </c>
      <c r="K21681" s="5">
        <f>IF(G21681="Corner",INDEX(Crosswalks!$C$4:$J$16,MATCH(H21681,Crosswalks!$C$4:$C$16,0),J21681+1),"N/A, D2D")</f>
        <v>0.5</v>
      </c>
      <c r="L21681" t="s">
        <v>6049</v>
      </c>
      <c r="M21681" t="s">
        <v>847</v>
      </c>
      <c r="N21681" t="s">
        <v>921</v>
      </c>
      <c r="O21681" t="s">
        <v>1593</v>
      </c>
      <c r="P21681">
        <v>-71.158370619999999</v>
      </c>
      <c r="Q21681">
        <v>42.282998659999997</v>
      </c>
    </row>
    <row r="21682" spans="2:17" x14ac:dyDescent="0.3">
      <c r="B21682" t="s">
        <v>1059</v>
      </c>
      <c r="C21682" t="s">
        <v>5582</v>
      </c>
      <c r="D21682" t="s">
        <v>5569</v>
      </c>
      <c r="E21682">
        <v>-71.135679999999994</v>
      </c>
      <c r="F21682">
        <v>42.296010000000003</v>
      </c>
      <c r="G21682" t="s">
        <v>783</v>
      </c>
      <c r="H21682" s="5">
        <v>6</v>
      </c>
      <c r="I21682" t="s">
        <v>2110</v>
      </c>
      <c r="J21682" s="5">
        <f>VLOOKUP(I21682*1,Crosswalks!$L$3:$M$227,2,FALSE)</f>
        <v>1</v>
      </c>
      <c r="K21682" s="5">
        <f>IF(G21682="Corner",INDEX(Crosswalks!$C$4:$J$16,MATCH(H21682,Crosswalks!$C$4:$C$16,0),J21682+1),"N/A, D2D")</f>
        <v>0.5</v>
      </c>
      <c r="L21682" t="s">
        <v>6049</v>
      </c>
      <c r="M21682" t="s">
        <v>847</v>
      </c>
      <c r="N21682" t="s">
        <v>921</v>
      </c>
      <c r="O21682" t="s">
        <v>1593</v>
      </c>
      <c r="P21682">
        <v>-71.158370619999999</v>
      </c>
      <c r="Q21682">
        <v>42.282998659999997</v>
      </c>
    </row>
    <row r="21683" spans="2:17" x14ac:dyDescent="0.3">
      <c r="B21683" t="s">
        <v>1042</v>
      </c>
      <c r="C21683" t="s">
        <v>5634</v>
      </c>
      <c r="D21683" t="s">
        <v>5569</v>
      </c>
      <c r="E21683">
        <v>-71.143749999999997</v>
      </c>
      <c r="F21683">
        <v>42.289230000000003</v>
      </c>
      <c r="G21683" t="s">
        <v>783</v>
      </c>
      <c r="H21683" s="5">
        <v>4</v>
      </c>
      <c r="I21683" t="s">
        <v>2110</v>
      </c>
      <c r="J21683" s="5">
        <f>VLOOKUP(I21683*1,Crosswalks!$L$3:$M$227,2,FALSE)</f>
        <v>1</v>
      </c>
      <c r="K21683" s="5">
        <f>IF(G21683="Corner",INDEX(Crosswalks!$C$4:$J$16,MATCH(H21683,Crosswalks!$C$4:$C$16,0),J21683+1),"N/A, D2D")</f>
        <v>0.5</v>
      </c>
      <c r="L21683" t="s">
        <v>6049</v>
      </c>
      <c r="M21683" t="s">
        <v>847</v>
      </c>
      <c r="N21683" t="s">
        <v>921</v>
      </c>
      <c r="O21683" t="s">
        <v>1593</v>
      </c>
      <c r="P21683">
        <v>-71.158370619999999</v>
      </c>
      <c r="Q21683">
        <v>42.282998659999997</v>
      </c>
    </row>
    <row r="21684" spans="2:17" x14ac:dyDescent="0.3">
      <c r="B21684" t="s">
        <v>898</v>
      </c>
      <c r="C21684" t="s">
        <v>5756</v>
      </c>
      <c r="D21684" t="s">
        <v>5569</v>
      </c>
      <c r="E21684">
        <v>-71.058700000000002</v>
      </c>
      <c r="F21684">
        <v>42.359400000000001</v>
      </c>
      <c r="G21684" t="s">
        <v>783</v>
      </c>
      <c r="H21684" s="5">
        <v>1</v>
      </c>
      <c r="I21684" t="s">
        <v>920</v>
      </c>
      <c r="J21684" s="5">
        <f>VLOOKUP(I21684*1,Crosswalks!$L$3:$M$227,2,FALSE)</f>
        <v>7</v>
      </c>
      <c r="K21684" s="5">
        <f>IF(G21684="Corner",INDEX(Crosswalks!$C$4:$J$16,MATCH(H21684,Crosswalks!$C$4:$C$16,0),J21684+1),"N/A, D2D")</f>
        <v>0.2</v>
      </c>
      <c r="L21684" t="s">
        <v>6049</v>
      </c>
      <c r="M21684" t="s">
        <v>847</v>
      </c>
      <c r="N21684" t="s">
        <v>921</v>
      </c>
      <c r="O21684" t="s">
        <v>1593</v>
      </c>
      <c r="P21684">
        <v>-71.158370619999999</v>
      </c>
      <c r="Q21684">
        <v>42.282998659999997</v>
      </c>
    </row>
    <row r="21685" spans="2:17" x14ac:dyDescent="0.3">
      <c r="B21685" t="s">
        <v>999</v>
      </c>
      <c r="C21685" t="s">
        <v>5582</v>
      </c>
      <c r="D21685" t="s">
        <v>5569</v>
      </c>
      <c r="E21685">
        <v>-71.135509999999996</v>
      </c>
      <c r="F21685">
        <v>42.295650000000002</v>
      </c>
      <c r="G21685" t="s">
        <v>783</v>
      </c>
      <c r="H21685" s="5">
        <v>3</v>
      </c>
      <c r="I21685" t="s">
        <v>2110</v>
      </c>
      <c r="J21685" s="5">
        <f>VLOOKUP(I21685*1,Crosswalks!$L$3:$M$227,2,FALSE)</f>
        <v>1</v>
      </c>
      <c r="K21685" s="5">
        <f>IF(G21685="Corner",INDEX(Crosswalks!$C$4:$J$16,MATCH(H21685,Crosswalks!$C$4:$C$16,0),J21685+1),"N/A, D2D")</f>
        <v>0.5</v>
      </c>
      <c r="L21685" t="s">
        <v>6049</v>
      </c>
      <c r="M21685" t="s">
        <v>847</v>
      </c>
      <c r="N21685" t="s">
        <v>921</v>
      </c>
      <c r="O21685" t="s">
        <v>1593</v>
      </c>
      <c r="P21685">
        <v>-71.158370619999999</v>
      </c>
      <c r="Q21685">
        <v>42.282998659999997</v>
      </c>
    </row>
    <row r="21686" spans="2:17" x14ac:dyDescent="0.3">
      <c r="B21686" t="s">
        <v>1402</v>
      </c>
      <c r="C21686" t="s">
        <v>5612</v>
      </c>
      <c r="D21686" t="s">
        <v>5569</v>
      </c>
      <c r="E21686">
        <v>-71.165239999999997</v>
      </c>
      <c r="F21686">
        <v>42.262610000000002</v>
      </c>
      <c r="G21686" t="s">
        <v>783</v>
      </c>
      <c r="H21686" s="5">
        <v>5</v>
      </c>
      <c r="I21686" t="s">
        <v>5600</v>
      </c>
      <c r="J21686" s="5">
        <f>VLOOKUP(I21686*1,Crosswalks!$L$3:$M$227,2,FALSE)</f>
        <v>2</v>
      </c>
      <c r="K21686" s="5">
        <f>IF(G21686="Corner",INDEX(Crosswalks!$C$4:$J$16,MATCH(H21686,Crosswalks!$C$4:$C$16,0),J21686+1),"N/A, D2D")</f>
        <v>0.5</v>
      </c>
      <c r="L21686" t="s">
        <v>6049</v>
      </c>
      <c r="M21686" t="s">
        <v>847</v>
      </c>
      <c r="N21686" t="s">
        <v>921</v>
      </c>
      <c r="O21686" t="s">
        <v>1593</v>
      </c>
      <c r="P21686">
        <v>-71.158370619999999</v>
      </c>
      <c r="Q21686">
        <v>42.282998659999997</v>
      </c>
    </row>
    <row r="21687" spans="2:17" x14ac:dyDescent="0.3">
      <c r="B21687" t="s">
        <v>819</v>
      </c>
      <c r="C21687" t="s">
        <v>5660</v>
      </c>
      <c r="D21687" t="s">
        <v>5569</v>
      </c>
      <c r="E21687">
        <v>-71.142910000000001</v>
      </c>
      <c r="F21687">
        <v>42.2928</v>
      </c>
      <c r="G21687" t="s">
        <v>783</v>
      </c>
      <c r="H21687" s="5">
        <v>2</v>
      </c>
      <c r="I21687" t="s">
        <v>2110</v>
      </c>
      <c r="J21687" s="5">
        <f>VLOOKUP(I21687*1,Crosswalks!$L$3:$M$227,2,FALSE)</f>
        <v>1</v>
      </c>
      <c r="K21687" s="5">
        <f>IF(G21687="Corner",INDEX(Crosswalks!$C$4:$J$16,MATCH(H21687,Crosswalks!$C$4:$C$16,0),J21687+1),"N/A, D2D")</f>
        <v>0.4</v>
      </c>
      <c r="L21687" t="s">
        <v>6049</v>
      </c>
      <c r="M21687" t="s">
        <v>847</v>
      </c>
      <c r="N21687" t="s">
        <v>921</v>
      </c>
      <c r="O21687" t="s">
        <v>1593</v>
      </c>
      <c r="P21687">
        <v>-71.158370619999999</v>
      </c>
      <c r="Q21687">
        <v>42.282998659999997</v>
      </c>
    </row>
    <row r="21688" spans="2:17" x14ac:dyDescent="0.3">
      <c r="B21688" t="s">
        <v>2024</v>
      </c>
      <c r="C21688" t="s">
        <v>5602</v>
      </c>
      <c r="D21688" t="s">
        <v>5569</v>
      </c>
      <c r="E21688">
        <v>-71.058700000000002</v>
      </c>
      <c r="F21688">
        <v>42.359400000000001</v>
      </c>
      <c r="G21688" t="s">
        <v>783</v>
      </c>
      <c r="H21688" s="5">
        <v>2</v>
      </c>
      <c r="I21688" t="s">
        <v>920</v>
      </c>
      <c r="J21688" s="5">
        <f>VLOOKUP(I21688*1,Crosswalks!$L$3:$M$227,2,FALSE)</f>
        <v>7</v>
      </c>
      <c r="K21688" s="5">
        <f>IF(G21688="Corner",INDEX(Crosswalks!$C$4:$J$16,MATCH(H21688,Crosswalks!$C$4:$C$16,0),J21688+1),"N/A, D2D")</f>
        <v>0.3</v>
      </c>
      <c r="L21688" t="s">
        <v>6049</v>
      </c>
      <c r="M21688" t="s">
        <v>847</v>
      </c>
      <c r="N21688" t="s">
        <v>921</v>
      </c>
      <c r="O21688" t="s">
        <v>1593</v>
      </c>
      <c r="P21688">
        <v>-71.158370619999999</v>
      </c>
      <c r="Q21688">
        <v>42.282998659999997</v>
      </c>
    </row>
    <row r="21689" spans="2:17" x14ac:dyDescent="0.3">
      <c r="B21689" t="s">
        <v>957</v>
      </c>
      <c r="C21689" t="s">
        <v>5582</v>
      </c>
      <c r="D21689" t="s">
        <v>5569</v>
      </c>
      <c r="E21689">
        <v>-71.137540000000001</v>
      </c>
      <c r="F21689">
        <v>42.295189999999998</v>
      </c>
      <c r="G21689" t="s">
        <v>783</v>
      </c>
      <c r="H21689" s="5">
        <v>4</v>
      </c>
      <c r="I21689" t="s">
        <v>2110</v>
      </c>
      <c r="J21689" s="5">
        <f>VLOOKUP(I21689*1,Crosswalks!$L$3:$M$227,2,FALSE)</f>
        <v>1</v>
      </c>
      <c r="K21689" s="5">
        <f>IF(G21689="Corner",INDEX(Crosswalks!$C$4:$J$16,MATCH(H21689,Crosswalks!$C$4:$C$16,0),J21689+1),"N/A, D2D")</f>
        <v>0.5</v>
      </c>
      <c r="L21689" t="s">
        <v>6049</v>
      </c>
      <c r="M21689" t="s">
        <v>847</v>
      </c>
      <c r="N21689" t="s">
        <v>921</v>
      </c>
      <c r="O21689" t="s">
        <v>1593</v>
      </c>
      <c r="P21689">
        <v>-71.158370619999999</v>
      </c>
      <c r="Q21689">
        <v>42.282998659999997</v>
      </c>
    </row>
    <row r="21690" spans="2:17" x14ac:dyDescent="0.3">
      <c r="B21690" t="s">
        <v>1042</v>
      </c>
      <c r="C21690" t="s">
        <v>5696</v>
      </c>
      <c r="D21690" t="s">
        <v>5569</v>
      </c>
      <c r="E21690">
        <v>-71.136560000000003</v>
      </c>
      <c r="F21690">
        <v>42.294840000000001</v>
      </c>
      <c r="G21690" t="s">
        <v>783</v>
      </c>
      <c r="H21690" s="5">
        <v>6</v>
      </c>
      <c r="I21690" t="s">
        <v>2110</v>
      </c>
      <c r="J21690" s="5">
        <f>VLOOKUP(I21690*1,Crosswalks!$L$3:$M$227,2,FALSE)</f>
        <v>1</v>
      </c>
      <c r="K21690" s="5">
        <f>IF(G21690="Corner",INDEX(Crosswalks!$C$4:$J$16,MATCH(H21690,Crosswalks!$C$4:$C$16,0),J21690+1),"N/A, D2D")</f>
        <v>0.5</v>
      </c>
      <c r="L21690" t="s">
        <v>6049</v>
      </c>
      <c r="M21690" t="s">
        <v>847</v>
      </c>
      <c r="N21690" t="s">
        <v>921</v>
      </c>
      <c r="O21690" t="s">
        <v>1593</v>
      </c>
      <c r="P21690">
        <v>-71.158370619999999</v>
      </c>
      <c r="Q21690">
        <v>42.282998659999997</v>
      </c>
    </row>
    <row r="21691" spans="2:17" x14ac:dyDescent="0.3">
      <c r="B21691" t="s">
        <v>965</v>
      </c>
      <c r="C21691" t="s">
        <v>5629</v>
      </c>
      <c r="D21691" t="s">
        <v>5569</v>
      </c>
      <c r="E21691">
        <v>-71.14161</v>
      </c>
      <c r="F21691">
        <v>42.29448</v>
      </c>
      <c r="G21691" t="s">
        <v>783</v>
      </c>
      <c r="H21691" s="5">
        <v>6</v>
      </c>
      <c r="I21691" t="s">
        <v>2110</v>
      </c>
      <c r="J21691" s="5">
        <f>VLOOKUP(I21691*1,Crosswalks!$L$3:$M$227,2,FALSE)</f>
        <v>1</v>
      </c>
      <c r="K21691" s="5">
        <f>IF(G21691="Corner",INDEX(Crosswalks!$C$4:$J$16,MATCH(H21691,Crosswalks!$C$4:$C$16,0),J21691+1),"N/A, D2D")</f>
        <v>0.5</v>
      </c>
      <c r="L21691" t="s">
        <v>6049</v>
      </c>
      <c r="M21691" t="s">
        <v>847</v>
      </c>
      <c r="N21691" t="s">
        <v>921</v>
      </c>
      <c r="O21691" t="s">
        <v>1593</v>
      </c>
      <c r="P21691">
        <v>-71.158370619999999</v>
      </c>
      <c r="Q21691">
        <v>42.282998659999997</v>
      </c>
    </row>
    <row r="21692" spans="2:17" x14ac:dyDescent="0.3">
      <c r="B21692" t="s">
        <v>2199</v>
      </c>
      <c r="C21692" t="s">
        <v>4225</v>
      </c>
      <c r="D21692" t="s">
        <v>5569</v>
      </c>
      <c r="E21692">
        <v>-71.149510000000006</v>
      </c>
      <c r="F21692">
        <v>42.293999999999997</v>
      </c>
      <c r="G21692" t="s">
        <v>783</v>
      </c>
      <c r="H21692" s="5">
        <v>5</v>
      </c>
      <c r="I21692" t="s">
        <v>2110</v>
      </c>
      <c r="J21692" s="5">
        <f>VLOOKUP(I21692*1,Crosswalks!$L$3:$M$227,2,FALSE)</f>
        <v>1</v>
      </c>
      <c r="K21692" s="5">
        <f>IF(G21692="Corner",INDEX(Crosswalks!$C$4:$J$16,MATCH(H21692,Crosswalks!$C$4:$C$16,0),J21692+1),"N/A, D2D")</f>
        <v>0.5</v>
      </c>
      <c r="L21692" t="s">
        <v>6049</v>
      </c>
      <c r="M21692" t="s">
        <v>847</v>
      </c>
      <c r="N21692" t="s">
        <v>921</v>
      </c>
      <c r="O21692" t="s">
        <v>1593</v>
      </c>
      <c r="P21692">
        <v>-71.158370619999999</v>
      </c>
      <c r="Q21692">
        <v>42.282998659999997</v>
      </c>
    </row>
    <row r="21693" spans="2:17" x14ac:dyDescent="0.3">
      <c r="B21693" t="s">
        <v>826</v>
      </c>
      <c r="C21693" t="s">
        <v>5647</v>
      </c>
      <c r="D21693" t="s">
        <v>5569</v>
      </c>
      <c r="E21693">
        <v>-71.143649999999994</v>
      </c>
      <c r="F21693">
        <v>42.294119999999999</v>
      </c>
      <c r="G21693" t="s">
        <v>783</v>
      </c>
      <c r="H21693" s="5">
        <v>4</v>
      </c>
      <c r="I21693" t="s">
        <v>2110</v>
      </c>
      <c r="J21693" s="5">
        <f>VLOOKUP(I21693*1,Crosswalks!$L$3:$M$227,2,FALSE)</f>
        <v>1</v>
      </c>
      <c r="K21693" s="5">
        <f>IF(G21693="Corner",INDEX(Crosswalks!$C$4:$J$16,MATCH(H21693,Crosswalks!$C$4:$C$16,0),J21693+1),"N/A, D2D")</f>
        <v>0.5</v>
      </c>
      <c r="L21693" t="s">
        <v>6049</v>
      </c>
      <c r="M21693" t="s">
        <v>847</v>
      </c>
      <c r="N21693" t="s">
        <v>921</v>
      </c>
      <c r="O21693" t="s">
        <v>1593</v>
      </c>
      <c r="P21693">
        <v>-71.158370619999999</v>
      </c>
      <c r="Q21693">
        <v>42.282998659999997</v>
      </c>
    </row>
    <row r="21694" spans="2:17" x14ac:dyDescent="0.3">
      <c r="B21694" t="s">
        <v>816</v>
      </c>
      <c r="C21694" t="s">
        <v>5589</v>
      </c>
      <c r="D21694" t="s">
        <v>5569</v>
      </c>
      <c r="E21694">
        <v>-71.149259999999998</v>
      </c>
      <c r="F21694">
        <v>42.275399999999998</v>
      </c>
      <c r="G21694" t="s">
        <v>783</v>
      </c>
      <c r="H21694" s="5">
        <v>2</v>
      </c>
      <c r="I21694" t="s">
        <v>5581</v>
      </c>
      <c r="J21694" s="5">
        <f>VLOOKUP(I21694*1,Crosswalks!$L$3:$M$227,2,FALSE)</f>
        <v>3</v>
      </c>
      <c r="K21694" s="5">
        <f>IF(G21694="Corner",INDEX(Crosswalks!$C$4:$J$16,MATCH(H21694,Crosswalks!$C$4:$C$16,0),J21694+1),"N/A, D2D")</f>
        <v>0.4</v>
      </c>
      <c r="L21694" t="s">
        <v>6049</v>
      </c>
      <c r="M21694" t="s">
        <v>847</v>
      </c>
      <c r="N21694" t="s">
        <v>921</v>
      </c>
      <c r="O21694" t="s">
        <v>1593</v>
      </c>
      <c r="P21694">
        <v>-71.158370619999999</v>
      </c>
      <c r="Q21694">
        <v>42.282998659999997</v>
      </c>
    </row>
    <row r="21695" spans="2:17" x14ac:dyDescent="0.3">
      <c r="B21695" t="s">
        <v>1254</v>
      </c>
      <c r="C21695" t="s">
        <v>5642</v>
      </c>
      <c r="D21695" t="s">
        <v>5569</v>
      </c>
      <c r="E21695">
        <v>-71.143370000000004</v>
      </c>
      <c r="F21695">
        <v>42.278379999999999</v>
      </c>
      <c r="G21695" t="s">
        <v>783</v>
      </c>
      <c r="H21695" s="5">
        <v>1</v>
      </c>
      <c r="I21695" t="s">
        <v>5581</v>
      </c>
      <c r="J21695" s="5">
        <f>VLOOKUP(I21695*1,Crosswalks!$L$3:$M$227,2,FALSE)</f>
        <v>3</v>
      </c>
      <c r="K21695" s="5">
        <f>IF(G21695="Corner",INDEX(Crosswalks!$C$4:$J$16,MATCH(H21695,Crosswalks!$C$4:$C$16,0),J21695+1),"N/A, D2D")</f>
        <v>0.4</v>
      </c>
      <c r="L21695" t="s">
        <v>6049</v>
      </c>
      <c r="M21695" t="s">
        <v>847</v>
      </c>
      <c r="N21695" t="s">
        <v>921</v>
      </c>
      <c r="O21695" t="s">
        <v>1593</v>
      </c>
      <c r="P21695">
        <v>-71.158370619999999</v>
      </c>
      <c r="Q21695">
        <v>42.282998659999997</v>
      </c>
    </row>
    <row r="21696" spans="2:17" x14ac:dyDescent="0.3">
      <c r="B21696" t="s">
        <v>5757</v>
      </c>
      <c r="C21696" t="s">
        <v>1619</v>
      </c>
      <c r="D21696" t="s">
        <v>5569</v>
      </c>
      <c r="E21696">
        <v>-71.136930000000007</v>
      </c>
      <c r="F21696">
        <v>42.29392</v>
      </c>
      <c r="G21696" t="s">
        <v>783</v>
      </c>
      <c r="H21696" s="5">
        <v>2</v>
      </c>
      <c r="I21696" t="s">
        <v>2110</v>
      </c>
      <c r="J21696" s="5">
        <f>VLOOKUP(I21696*1,Crosswalks!$L$3:$M$227,2,FALSE)</f>
        <v>1</v>
      </c>
      <c r="K21696" s="5">
        <f>IF(G21696="Corner",INDEX(Crosswalks!$C$4:$J$16,MATCH(H21696,Crosswalks!$C$4:$C$16,0),J21696+1),"N/A, D2D")</f>
        <v>0.4</v>
      </c>
      <c r="L21696" t="s">
        <v>6049</v>
      </c>
      <c r="M21696" t="s">
        <v>847</v>
      </c>
      <c r="N21696" t="s">
        <v>921</v>
      </c>
      <c r="O21696" t="s">
        <v>1593</v>
      </c>
      <c r="P21696">
        <v>-71.158370619999999</v>
      </c>
      <c r="Q21696">
        <v>42.282998659999997</v>
      </c>
    </row>
    <row r="21697" spans="2:17" x14ac:dyDescent="0.3">
      <c r="B21697" t="s">
        <v>1070</v>
      </c>
      <c r="C21697" t="s">
        <v>5758</v>
      </c>
      <c r="D21697" t="s">
        <v>5569</v>
      </c>
      <c r="E21697">
        <v>-71.166809999999998</v>
      </c>
      <c r="F21697">
        <v>42.269880000000001</v>
      </c>
      <c r="G21697" t="s">
        <v>783</v>
      </c>
      <c r="H21697" s="5">
        <v>3</v>
      </c>
      <c r="I21697" t="s">
        <v>5600</v>
      </c>
      <c r="J21697" s="5">
        <f>VLOOKUP(I21697*1,Crosswalks!$L$3:$M$227,2,FALSE)</f>
        <v>2</v>
      </c>
      <c r="K21697" s="5">
        <f>IF(G21697="Corner",INDEX(Crosswalks!$C$4:$J$16,MATCH(H21697,Crosswalks!$C$4:$C$16,0),J21697+1),"N/A, D2D")</f>
        <v>0.5</v>
      </c>
      <c r="L21697" t="s">
        <v>6049</v>
      </c>
      <c r="M21697" t="s">
        <v>847</v>
      </c>
      <c r="N21697" t="s">
        <v>921</v>
      </c>
      <c r="O21697" t="s">
        <v>1593</v>
      </c>
      <c r="P21697">
        <v>-71.158370619999999</v>
      </c>
      <c r="Q21697">
        <v>42.282998659999997</v>
      </c>
    </row>
    <row r="21698" spans="2:17" x14ac:dyDescent="0.3">
      <c r="B21698" t="s">
        <v>855</v>
      </c>
      <c r="C21698" t="s">
        <v>5629</v>
      </c>
      <c r="D21698" t="s">
        <v>5569</v>
      </c>
      <c r="E21698">
        <v>-71.142420000000001</v>
      </c>
      <c r="F21698">
        <v>42.29439</v>
      </c>
      <c r="G21698" t="s">
        <v>783</v>
      </c>
      <c r="H21698" s="5" t="s">
        <v>785</v>
      </c>
      <c r="I21698" t="s">
        <v>2110</v>
      </c>
      <c r="J21698" s="5">
        <f>VLOOKUP(I21698*1,Crosswalks!$L$3:$M$227,2,FALSE)</f>
        <v>1</v>
      </c>
      <c r="K21698" s="5">
        <f>IF(G21698="Corner",INDEX(Crosswalks!$C$4:$J$16,MATCH(H21698,Crosswalks!$C$4:$C$16,0),J21698+1),"N/A, D2D")</f>
        <v>0.3</v>
      </c>
      <c r="L21698" t="s">
        <v>6049</v>
      </c>
      <c r="M21698" t="s">
        <v>847</v>
      </c>
      <c r="N21698" t="s">
        <v>921</v>
      </c>
      <c r="O21698" t="s">
        <v>1593</v>
      </c>
      <c r="P21698">
        <v>-71.158370619999999</v>
      </c>
      <c r="Q21698">
        <v>42.282998659999997</v>
      </c>
    </row>
    <row r="21699" spans="2:17" x14ac:dyDescent="0.3">
      <c r="B21699" t="s">
        <v>1313</v>
      </c>
      <c r="C21699" t="s">
        <v>5730</v>
      </c>
      <c r="D21699" t="s">
        <v>5569</v>
      </c>
      <c r="E21699">
        <v>-71.167289999999994</v>
      </c>
      <c r="F21699">
        <v>42.271070000000002</v>
      </c>
      <c r="G21699" t="s">
        <v>783</v>
      </c>
      <c r="H21699" s="5">
        <v>5</v>
      </c>
      <c r="I21699" t="s">
        <v>5600</v>
      </c>
      <c r="J21699" s="5">
        <f>VLOOKUP(I21699*1,Crosswalks!$L$3:$M$227,2,FALSE)</f>
        <v>2</v>
      </c>
      <c r="K21699" s="5">
        <f>IF(G21699="Corner",INDEX(Crosswalks!$C$4:$J$16,MATCH(H21699,Crosswalks!$C$4:$C$16,0),J21699+1),"N/A, D2D")</f>
        <v>0.5</v>
      </c>
      <c r="L21699" t="s">
        <v>6049</v>
      </c>
      <c r="M21699" t="s">
        <v>847</v>
      </c>
      <c r="N21699" t="s">
        <v>921</v>
      </c>
      <c r="O21699" t="s">
        <v>1593</v>
      </c>
      <c r="P21699">
        <v>-71.158370619999999</v>
      </c>
      <c r="Q21699">
        <v>42.282998659999997</v>
      </c>
    </row>
    <row r="21700" spans="2:17" x14ac:dyDescent="0.3">
      <c r="B21700" t="s">
        <v>985</v>
      </c>
      <c r="C21700" t="s">
        <v>5693</v>
      </c>
      <c r="D21700" t="s">
        <v>5569</v>
      </c>
      <c r="E21700">
        <v>-71.143219999999999</v>
      </c>
      <c r="F21700">
        <v>42.291640000000001</v>
      </c>
      <c r="G21700" t="s">
        <v>783</v>
      </c>
      <c r="H21700" s="5">
        <v>1</v>
      </c>
      <c r="I21700" t="s">
        <v>2110</v>
      </c>
      <c r="J21700" s="5">
        <f>VLOOKUP(I21700*1,Crosswalks!$L$3:$M$227,2,FALSE)</f>
        <v>1</v>
      </c>
      <c r="K21700" s="5">
        <f>IF(G21700="Corner",INDEX(Crosswalks!$C$4:$J$16,MATCH(H21700,Crosswalks!$C$4:$C$16,0),J21700+1),"N/A, D2D")</f>
        <v>0.4</v>
      </c>
      <c r="L21700" t="s">
        <v>6049</v>
      </c>
      <c r="M21700" t="s">
        <v>847</v>
      </c>
      <c r="N21700" t="s">
        <v>921</v>
      </c>
      <c r="O21700" t="s">
        <v>1593</v>
      </c>
      <c r="P21700">
        <v>-71.158370619999999</v>
      </c>
      <c r="Q21700">
        <v>42.282998659999997</v>
      </c>
    </row>
    <row r="21701" spans="2:17" x14ac:dyDescent="0.3">
      <c r="B21701" t="s">
        <v>1218</v>
      </c>
      <c r="C21701" t="s">
        <v>5759</v>
      </c>
      <c r="D21701" t="s">
        <v>5569</v>
      </c>
      <c r="E21701">
        <v>-71.166460000000001</v>
      </c>
      <c r="F21701">
        <v>42.26397</v>
      </c>
      <c r="G21701" t="s">
        <v>783</v>
      </c>
      <c r="H21701" s="5">
        <v>2</v>
      </c>
      <c r="I21701" t="s">
        <v>5600</v>
      </c>
      <c r="J21701" s="5">
        <f>VLOOKUP(I21701*1,Crosswalks!$L$3:$M$227,2,FALSE)</f>
        <v>2</v>
      </c>
      <c r="K21701" s="5">
        <f>IF(G21701="Corner",INDEX(Crosswalks!$C$4:$J$16,MATCH(H21701,Crosswalks!$C$4:$C$16,0),J21701+1),"N/A, D2D")</f>
        <v>0.4</v>
      </c>
      <c r="L21701" t="s">
        <v>6049</v>
      </c>
      <c r="M21701" t="s">
        <v>847</v>
      </c>
      <c r="N21701" t="s">
        <v>921</v>
      </c>
      <c r="O21701" t="s">
        <v>1593</v>
      </c>
      <c r="P21701">
        <v>-71.158370619999999</v>
      </c>
      <c r="Q21701">
        <v>42.282998659999997</v>
      </c>
    </row>
    <row r="21702" spans="2:17" x14ac:dyDescent="0.3">
      <c r="B21702" t="s">
        <v>1981</v>
      </c>
      <c r="C21702" t="s">
        <v>5602</v>
      </c>
      <c r="D21702" t="s">
        <v>5569</v>
      </c>
      <c r="E21702">
        <v>-71.058700000000002</v>
      </c>
      <c r="F21702">
        <v>42.359400000000001</v>
      </c>
      <c r="G21702" t="s">
        <v>783</v>
      </c>
      <c r="H21702" s="5">
        <v>6</v>
      </c>
      <c r="I21702" t="s">
        <v>920</v>
      </c>
      <c r="J21702" s="5">
        <f>VLOOKUP(I21702*1,Crosswalks!$L$3:$M$227,2,FALSE)</f>
        <v>7</v>
      </c>
      <c r="K21702" s="5">
        <f>IF(G21702="Corner",INDEX(Crosswalks!$C$4:$J$16,MATCH(H21702,Crosswalks!$C$4:$C$16,0),J21702+1),"N/A, D2D")</f>
        <v>0.4</v>
      </c>
      <c r="L21702" t="s">
        <v>6049</v>
      </c>
      <c r="M21702" t="s">
        <v>847</v>
      </c>
      <c r="N21702" t="s">
        <v>921</v>
      </c>
      <c r="O21702" t="s">
        <v>1593</v>
      </c>
      <c r="P21702">
        <v>-71.158370619999999</v>
      </c>
      <c r="Q21702">
        <v>42.282998659999997</v>
      </c>
    </row>
    <row r="21703" spans="2:17" x14ac:dyDescent="0.3">
      <c r="B21703" t="s">
        <v>2249</v>
      </c>
      <c r="C21703" t="s">
        <v>5642</v>
      </c>
      <c r="D21703" t="s">
        <v>5569</v>
      </c>
      <c r="E21703">
        <v>-71.143969999999996</v>
      </c>
      <c r="F21703">
        <v>42.277700000000003</v>
      </c>
      <c r="G21703" t="s">
        <v>783</v>
      </c>
      <c r="H21703" s="5" t="s">
        <v>785</v>
      </c>
      <c r="I21703" t="s">
        <v>5581</v>
      </c>
      <c r="J21703" s="5">
        <f>VLOOKUP(I21703*1,Crosswalks!$L$3:$M$227,2,FALSE)</f>
        <v>3</v>
      </c>
      <c r="K21703" s="5">
        <f>IF(G21703="Corner",INDEX(Crosswalks!$C$4:$J$16,MATCH(H21703,Crosswalks!$C$4:$C$16,0),J21703+1),"N/A, D2D")</f>
        <v>0.3</v>
      </c>
      <c r="L21703" t="s">
        <v>6049</v>
      </c>
      <c r="M21703" t="s">
        <v>847</v>
      </c>
      <c r="N21703" t="s">
        <v>921</v>
      </c>
      <c r="O21703" t="s">
        <v>1593</v>
      </c>
      <c r="P21703">
        <v>-71.158370619999999</v>
      </c>
      <c r="Q21703">
        <v>42.282998659999997</v>
      </c>
    </row>
    <row r="21704" spans="2:17" x14ac:dyDescent="0.3">
      <c r="B21704" t="s">
        <v>1004</v>
      </c>
      <c r="C21704" t="s">
        <v>5602</v>
      </c>
      <c r="D21704" t="s">
        <v>5569</v>
      </c>
      <c r="E21704">
        <v>-71.058700000000002</v>
      </c>
      <c r="F21704">
        <v>42.359400000000001</v>
      </c>
      <c r="G21704" t="s">
        <v>783</v>
      </c>
      <c r="H21704" s="5">
        <v>5</v>
      </c>
      <c r="I21704" t="s">
        <v>920</v>
      </c>
      <c r="J21704" s="5">
        <f>VLOOKUP(I21704*1,Crosswalks!$L$3:$M$227,2,FALSE)</f>
        <v>7</v>
      </c>
      <c r="K21704" s="5">
        <f>IF(G21704="Corner",INDEX(Crosswalks!$C$4:$J$16,MATCH(H21704,Crosswalks!$C$4:$C$16,0),J21704+1),"N/A, D2D")</f>
        <v>0.4</v>
      </c>
      <c r="L21704" t="s">
        <v>6049</v>
      </c>
      <c r="M21704" t="s">
        <v>847</v>
      </c>
      <c r="N21704" t="s">
        <v>921</v>
      </c>
      <c r="O21704" t="s">
        <v>1593</v>
      </c>
      <c r="P21704">
        <v>-71.158370619999999</v>
      </c>
      <c r="Q21704">
        <v>42.282998659999997</v>
      </c>
    </row>
    <row r="21705" spans="2:17" x14ac:dyDescent="0.3">
      <c r="B21705" t="s">
        <v>999</v>
      </c>
      <c r="C21705" t="s">
        <v>5753</v>
      </c>
      <c r="D21705" t="s">
        <v>5569</v>
      </c>
      <c r="E21705">
        <v>-71.167869999999994</v>
      </c>
      <c r="F21705">
        <v>42.276240000000001</v>
      </c>
      <c r="G21705" t="s">
        <v>783</v>
      </c>
      <c r="H21705" s="5">
        <v>5</v>
      </c>
      <c r="I21705" t="s">
        <v>5600</v>
      </c>
      <c r="J21705" s="5">
        <f>VLOOKUP(I21705*1,Crosswalks!$L$3:$M$227,2,FALSE)</f>
        <v>2</v>
      </c>
      <c r="K21705" s="5">
        <f>IF(G21705="Corner",INDEX(Crosswalks!$C$4:$J$16,MATCH(H21705,Crosswalks!$C$4:$C$16,0),J21705+1),"N/A, D2D")</f>
        <v>0.5</v>
      </c>
      <c r="L21705" t="s">
        <v>6049</v>
      </c>
      <c r="M21705" t="s">
        <v>847</v>
      </c>
      <c r="N21705" t="s">
        <v>921</v>
      </c>
      <c r="O21705" t="s">
        <v>1593</v>
      </c>
      <c r="P21705">
        <v>-71.158370619999999</v>
      </c>
      <c r="Q21705">
        <v>42.282998659999997</v>
      </c>
    </row>
    <row r="21706" spans="2:17" x14ac:dyDescent="0.3">
      <c r="B21706" t="s">
        <v>861</v>
      </c>
      <c r="C21706" t="s">
        <v>5760</v>
      </c>
      <c r="D21706" t="s">
        <v>5569</v>
      </c>
      <c r="E21706">
        <v>-71.166740000000004</v>
      </c>
      <c r="F21706">
        <v>42.268599999999999</v>
      </c>
      <c r="G21706" t="s">
        <v>783</v>
      </c>
      <c r="H21706" s="5">
        <v>6</v>
      </c>
      <c r="I21706" t="s">
        <v>5600</v>
      </c>
      <c r="J21706" s="5">
        <f>VLOOKUP(I21706*1,Crosswalks!$L$3:$M$227,2,FALSE)</f>
        <v>2</v>
      </c>
      <c r="K21706" s="5">
        <f>IF(G21706="Corner",INDEX(Crosswalks!$C$4:$J$16,MATCH(H21706,Crosswalks!$C$4:$C$16,0),J21706+1),"N/A, D2D")</f>
        <v>0.5</v>
      </c>
      <c r="L21706" t="s">
        <v>6049</v>
      </c>
      <c r="M21706" t="s">
        <v>847</v>
      </c>
      <c r="N21706" t="s">
        <v>921</v>
      </c>
      <c r="O21706" t="s">
        <v>1593</v>
      </c>
      <c r="P21706">
        <v>-71.158370619999999</v>
      </c>
      <c r="Q21706">
        <v>42.282998659999997</v>
      </c>
    </row>
    <row r="21707" spans="2:17" x14ac:dyDescent="0.3">
      <c r="B21707" t="s">
        <v>898</v>
      </c>
      <c r="C21707" t="s">
        <v>5634</v>
      </c>
      <c r="D21707" t="s">
        <v>5569</v>
      </c>
      <c r="E21707">
        <v>-71.143230000000003</v>
      </c>
      <c r="F21707">
        <v>42.290149999999997</v>
      </c>
      <c r="G21707" t="s">
        <v>783</v>
      </c>
      <c r="H21707" s="5" t="s">
        <v>785</v>
      </c>
      <c r="I21707" t="s">
        <v>2110</v>
      </c>
      <c r="J21707" s="5">
        <f>VLOOKUP(I21707*1,Crosswalks!$L$3:$M$227,2,FALSE)</f>
        <v>1</v>
      </c>
      <c r="K21707" s="5">
        <f>IF(G21707="Corner",INDEX(Crosswalks!$C$4:$J$16,MATCH(H21707,Crosswalks!$C$4:$C$16,0),J21707+1),"N/A, D2D")</f>
        <v>0.3</v>
      </c>
      <c r="L21707" t="s">
        <v>6049</v>
      </c>
      <c r="M21707" t="s">
        <v>847</v>
      </c>
      <c r="N21707" t="s">
        <v>921</v>
      </c>
      <c r="O21707" t="s">
        <v>1593</v>
      </c>
      <c r="P21707">
        <v>-71.158370619999999</v>
      </c>
      <c r="Q21707">
        <v>42.282998659999997</v>
      </c>
    </row>
    <row r="21708" spans="2:17" x14ac:dyDescent="0.3">
      <c r="B21708" t="s">
        <v>1042</v>
      </c>
      <c r="C21708" t="s">
        <v>5579</v>
      </c>
      <c r="D21708" t="s">
        <v>5569</v>
      </c>
      <c r="E21708">
        <v>-71.142589999999998</v>
      </c>
      <c r="F21708">
        <v>42.289819999999999</v>
      </c>
      <c r="G21708" t="s">
        <v>783</v>
      </c>
      <c r="H21708" s="5" t="s">
        <v>785</v>
      </c>
      <c r="I21708" t="s">
        <v>2110</v>
      </c>
      <c r="J21708" s="5">
        <f>VLOOKUP(I21708*1,Crosswalks!$L$3:$M$227,2,FALSE)</f>
        <v>1</v>
      </c>
      <c r="K21708" s="5">
        <f>IF(G21708="Corner",INDEX(Crosswalks!$C$4:$J$16,MATCH(H21708,Crosswalks!$C$4:$C$16,0),J21708+1),"N/A, D2D")</f>
        <v>0.3</v>
      </c>
      <c r="L21708" t="s">
        <v>6049</v>
      </c>
      <c r="M21708" t="s">
        <v>847</v>
      </c>
      <c r="N21708" t="s">
        <v>921</v>
      </c>
      <c r="O21708" t="s">
        <v>1593</v>
      </c>
      <c r="P21708">
        <v>-71.158370619999999</v>
      </c>
      <c r="Q21708">
        <v>42.282998659999997</v>
      </c>
    </row>
    <row r="21709" spans="2:17" x14ac:dyDescent="0.3">
      <c r="B21709" t="s">
        <v>842</v>
      </c>
      <c r="C21709" t="s">
        <v>5686</v>
      </c>
      <c r="D21709" t="s">
        <v>5569</v>
      </c>
      <c r="E21709">
        <v>-71.151300000000006</v>
      </c>
      <c r="F21709">
        <v>42.26388</v>
      </c>
      <c r="G21709" t="s">
        <v>783</v>
      </c>
      <c r="H21709" s="5">
        <v>3</v>
      </c>
      <c r="I21709" t="s">
        <v>1623</v>
      </c>
      <c r="J21709" s="5">
        <f>VLOOKUP(I21709*1,Crosswalks!$L$3:$M$227,2,FALSE)</f>
        <v>3</v>
      </c>
      <c r="K21709" s="5">
        <f>IF(G21709="Corner",INDEX(Crosswalks!$C$4:$J$16,MATCH(H21709,Crosswalks!$C$4:$C$16,0),J21709+1),"N/A, D2D")</f>
        <v>0.5</v>
      </c>
      <c r="L21709" t="s">
        <v>6049</v>
      </c>
      <c r="M21709" t="s">
        <v>847</v>
      </c>
      <c r="N21709" t="s">
        <v>921</v>
      </c>
      <c r="O21709" t="s">
        <v>1593</v>
      </c>
      <c r="P21709">
        <v>-71.158370619999999</v>
      </c>
      <c r="Q21709">
        <v>42.282998659999997</v>
      </c>
    </row>
    <row r="21710" spans="2:17" x14ac:dyDescent="0.3">
      <c r="B21710" t="s">
        <v>861</v>
      </c>
      <c r="C21710" t="s">
        <v>5629</v>
      </c>
      <c r="D21710" t="s">
        <v>5569</v>
      </c>
      <c r="E21710">
        <v>-71.143690000000007</v>
      </c>
      <c r="F21710">
        <v>42.293610000000001</v>
      </c>
      <c r="G21710" t="s">
        <v>783</v>
      </c>
      <c r="H21710" s="5">
        <v>5</v>
      </c>
      <c r="I21710" t="s">
        <v>2110</v>
      </c>
      <c r="J21710" s="5">
        <f>VLOOKUP(I21710*1,Crosswalks!$L$3:$M$227,2,FALSE)</f>
        <v>1</v>
      </c>
      <c r="K21710" s="5">
        <f>IF(G21710="Corner",INDEX(Crosswalks!$C$4:$J$16,MATCH(H21710,Crosswalks!$C$4:$C$16,0),J21710+1),"N/A, D2D")</f>
        <v>0.5</v>
      </c>
      <c r="L21710" t="s">
        <v>6049</v>
      </c>
      <c r="M21710" t="s">
        <v>847</v>
      </c>
      <c r="N21710" t="s">
        <v>921</v>
      </c>
      <c r="O21710" t="s">
        <v>1593</v>
      </c>
      <c r="P21710">
        <v>-71.158370619999999</v>
      </c>
      <c r="Q21710">
        <v>42.282998659999997</v>
      </c>
    </row>
    <row r="21711" spans="2:17" x14ac:dyDescent="0.3">
      <c r="B21711" t="s">
        <v>855</v>
      </c>
      <c r="C21711" t="s">
        <v>5750</v>
      </c>
      <c r="D21711" t="s">
        <v>5569</v>
      </c>
      <c r="E21711">
        <v>-71.167469999999994</v>
      </c>
      <c r="F21711">
        <v>42.293109999999999</v>
      </c>
      <c r="G21711" t="s">
        <v>783</v>
      </c>
      <c r="H21711" s="5">
        <v>6</v>
      </c>
      <c r="I21711" t="s">
        <v>5570</v>
      </c>
      <c r="J21711" s="5">
        <f>VLOOKUP(I21711*1,Crosswalks!$L$3:$M$227,2,FALSE)</f>
        <v>1</v>
      </c>
      <c r="K21711" s="5">
        <f>IF(G21711="Corner",INDEX(Crosswalks!$C$4:$J$16,MATCH(H21711,Crosswalks!$C$4:$C$16,0),J21711+1),"N/A, D2D")</f>
        <v>0.5</v>
      </c>
      <c r="L21711" t="s">
        <v>6049</v>
      </c>
      <c r="M21711" t="s">
        <v>847</v>
      </c>
      <c r="N21711" t="s">
        <v>921</v>
      </c>
      <c r="O21711" t="s">
        <v>1593</v>
      </c>
      <c r="P21711">
        <v>-71.158370619999999</v>
      </c>
      <c r="Q21711">
        <v>42.282998659999997</v>
      </c>
    </row>
    <row r="21712" spans="2:17" x14ac:dyDescent="0.3">
      <c r="B21712" t="s">
        <v>5739</v>
      </c>
      <c r="C21712" t="s">
        <v>1619</v>
      </c>
      <c r="D21712" t="s">
        <v>5569</v>
      </c>
      <c r="E21712">
        <v>-71.135379999999998</v>
      </c>
      <c r="F21712">
        <v>42.295270000000002</v>
      </c>
      <c r="G21712" t="s">
        <v>783</v>
      </c>
      <c r="H21712" s="5" t="s">
        <v>785</v>
      </c>
      <c r="I21712" t="s">
        <v>2110</v>
      </c>
      <c r="J21712" s="5">
        <f>VLOOKUP(I21712*1,Crosswalks!$L$3:$M$227,2,FALSE)</f>
        <v>1</v>
      </c>
      <c r="K21712" s="5">
        <f>IF(G21712="Corner",INDEX(Crosswalks!$C$4:$J$16,MATCH(H21712,Crosswalks!$C$4:$C$16,0),J21712+1),"N/A, D2D")</f>
        <v>0.3</v>
      </c>
      <c r="L21712" t="s">
        <v>6049</v>
      </c>
      <c r="M21712" t="s">
        <v>847</v>
      </c>
      <c r="N21712" t="s">
        <v>921</v>
      </c>
      <c r="O21712" t="s">
        <v>1593</v>
      </c>
      <c r="P21712">
        <v>-71.158370619999999</v>
      </c>
      <c r="Q21712">
        <v>42.282998659999997</v>
      </c>
    </row>
    <row r="21713" spans="2:17" x14ac:dyDescent="0.3">
      <c r="B21713" t="s">
        <v>5761</v>
      </c>
      <c r="C21713" t="s">
        <v>5574</v>
      </c>
      <c r="D21713" t="s">
        <v>5569</v>
      </c>
      <c r="E21713">
        <v>-71.174077999999994</v>
      </c>
      <c r="F21713">
        <v>42.279592000000001</v>
      </c>
      <c r="G21713" t="s">
        <v>783</v>
      </c>
      <c r="H21713" s="5">
        <v>6</v>
      </c>
      <c r="I21713" t="s">
        <v>5600</v>
      </c>
      <c r="J21713" s="5">
        <f>VLOOKUP(I21713*1,Crosswalks!$L$3:$M$227,2,FALSE)</f>
        <v>2</v>
      </c>
      <c r="K21713" s="5">
        <f>IF(G21713="Corner",INDEX(Crosswalks!$C$4:$J$16,MATCH(H21713,Crosswalks!$C$4:$C$16,0),J21713+1),"N/A, D2D")</f>
        <v>0.5</v>
      </c>
      <c r="L21713" t="s">
        <v>6049</v>
      </c>
      <c r="M21713" t="s">
        <v>847</v>
      </c>
      <c r="N21713" t="s">
        <v>921</v>
      </c>
      <c r="O21713" t="s">
        <v>1593</v>
      </c>
      <c r="P21713">
        <v>-71.158370619999999</v>
      </c>
      <c r="Q21713">
        <v>42.282998659999997</v>
      </c>
    </row>
    <row r="21714" spans="2:17" x14ac:dyDescent="0.3">
      <c r="B21714" t="s">
        <v>2199</v>
      </c>
      <c r="C21714" t="s">
        <v>1908</v>
      </c>
      <c r="D21714" t="s">
        <v>5569</v>
      </c>
      <c r="E21714">
        <v>-71.139709999999994</v>
      </c>
      <c r="F21714">
        <v>42.293840000000003</v>
      </c>
      <c r="G21714" t="s">
        <v>783</v>
      </c>
      <c r="H21714" s="5">
        <v>2</v>
      </c>
      <c r="I21714" t="s">
        <v>2110</v>
      </c>
      <c r="J21714" s="5">
        <f>VLOOKUP(I21714*1,Crosswalks!$L$3:$M$227,2,FALSE)</f>
        <v>1</v>
      </c>
      <c r="K21714" s="5">
        <f>IF(G21714="Corner",INDEX(Crosswalks!$C$4:$J$16,MATCH(H21714,Crosswalks!$C$4:$C$16,0),J21714+1),"N/A, D2D")</f>
        <v>0.4</v>
      </c>
      <c r="L21714" t="s">
        <v>6049</v>
      </c>
      <c r="M21714" t="s">
        <v>847</v>
      </c>
      <c r="N21714" t="s">
        <v>921</v>
      </c>
      <c r="O21714" t="s">
        <v>1593</v>
      </c>
      <c r="P21714">
        <v>-71.158370619999999</v>
      </c>
      <c r="Q21714">
        <v>42.282998659999997</v>
      </c>
    </row>
    <row r="21715" spans="2:17" x14ac:dyDescent="0.3">
      <c r="B21715" t="s">
        <v>1407</v>
      </c>
      <c r="C21715" t="s">
        <v>5718</v>
      </c>
      <c r="D21715" t="s">
        <v>5569</v>
      </c>
      <c r="E21715">
        <v>-71.150379999999998</v>
      </c>
      <c r="F21715">
        <v>42.263309999999997</v>
      </c>
      <c r="G21715" t="s">
        <v>784</v>
      </c>
      <c r="H21715" s="5">
        <v>6</v>
      </c>
      <c r="I21715" t="s">
        <v>1623</v>
      </c>
      <c r="J21715" s="5">
        <f>VLOOKUP(I21715*1,Crosswalks!$L$3:$M$227,2,FALSE)</f>
        <v>3</v>
      </c>
      <c r="K21715" s="5" t="str">
        <f>IF(G21715="Corner",INDEX(Crosswalks!$C$4:$J$16,MATCH(H21715,Crosswalks!$C$4:$C$16,0),J21715+1),"N/A, D2D")</f>
        <v>N/A, D2D</v>
      </c>
      <c r="L21715" t="s">
        <v>6049</v>
      </c>
      <c r="M21715" t="s">
        <v>847</v>
      </c>
      <c r="N21715" t="s">
        <v>921</v>
      </c>
      <c r="O21715" t="s">
        <v>1593</v>
      </c>
      <c r="P21715">
        <v>-71.158370619999999</v>
      </c>
      <c r="Q21715">
        <v>42.282998659999997</v>
      </c>
    </row>
    <row r="21716" spans="2:17" x14ac:dyDescent="0.3">
      <c r="B21716" t="s">
        <v>998</v>
      </c>
      <c r="C21716" t="s">
        <v>5693</v>
      </c>
      <c r="D21716" t="s">
        <v>5569</v>
      </c>
      <c r="E21716">
        <v>-71.144040000000004</v>
      </c>
      <c r="F21716">
        <v>42.29195</v>
      </c>
      <c r="G21716" t="s">
        <v>784</v>
      </c>
      <c r="H21716" s="5">
        <v>4</v>
      </c>
      <c r="I21716" t="s">
        <v>2110</v>
      </c>
      <c r="J21716" s="5">
        <f>VLOOKUP(I21716*1,Crosswalks!$L$3:$M$227,2,FALSE)</f>
        <v>1</v>
      </c>
      <c r="K21716" s="5" t="str">
        <f>IF(G21716="Corner",INDEX(Crosswalks!$C$4:$J$16,MATCH(H21716,Crosswalks!$C$4:$C$16,0),J21716+1),"N/A, D2D")</f>
        <v>N/A, D2D</v>
      </c>
      <c r="L21716" t="s">
        <v>6049</v>
      </c>
      <c r="M21716" t="s">
        <v>847</v>
      </c>
      <c r="N21716" t="s">
        <v>921</v>
      </c>
      <c r="O21716" t="s">
        <v>1593</v>
      </c>
      <c r="P21716">
        <v>-71.158370619999999</v>
      </c>
      <c r="Q21716">
        <v>42.282998659999997</v>
      </c>
    </row>
    <row r="21717" spans="2:17" x14ac:dyDescent="0.3">
      <c r="B21717" t="s">
        <v>999</v>
      </c>
      <c r="C21717" t="s">
        <v>5579</v>
      </c>
      <c r="D21717" t="s">
        <v>5569</v>
      </c>
      <c r="E21717">
        <v>-71.142539999999997</v>
      </c>
      <c r="F21717">
        <v>42.289659999999998</v>
      </c>
      <c r="G21717" t="s">
        <v>784</v>
      </c>
      <c r="H21717" s="5">
        <v>2</v>
      </c>
      <c r="I21717" t="s">
        <v>2110</v>
      </c>
      <c r="J21717" s="5">
        <f>VLOOKUP(I21717*1,Crosswalks!$L$3:$M$227,2,FALSE)</f>
        <v>1</v>
      </c>
      <c r="K21717" s="5" t="str">
        <f>IF(G21717="Corner",INDEX(Crosswalks!$C$4:$J$16,MATCH(H21717,Crosswalks!$C$4:$C$16,0),J21717+1),"N/A, D2D")</f>
        <v>N/A, D2D</v>
      </c>
      <c r="L21717" t="s">
        <v>6049</v>
      </c>
      <c r="M21717" t="s">
        <v>847</v>
      </c>
      <c r="N21717" t="s">
        <v>921</v>
      </c>
      <c r="O21717" t="s">
        <v>1593</v>
      </c>
      <c r="P21717">
        <v>-71.158370619999999</v>
      </c>
      <c r="Q21717">
        <v>42.282998659999997</v>
      </c>
    </row>
    <row r="21718" spans="2:17" x14ac:dyDescent="0.3">
      <c r="B21718" t="s">
        <v>891</v>
      </c>
      <c r="C21718" t="s">
        <v>5643</v>
      </c>
      <c r="D21718" t="s">
        <v>5569</v>
      </c>
      <c r="E21718">
        <v>-71.143330000000006</v>
      </c>
      <c r="F21718">
        <v>42.292535000000001</v>
      </c>
      <c r="G21718" t="s">
        <v>784</v>
      </c>
      <c r="H21718" s="5">
        <v>4</v>
      </c>
      <c r="I21718" t="s">
        <v>2110</v>
      </c>
      <c r="J21718" s="5">
        <f>VLOOKUP(I21718*1,Crosswalks!$L$3:$M$227,2,FALSE)</f>
        <v>1</v>
      </c>
      <c r="K21718" s="5" t="str">
        <f>IF(G21718="Corner",INDEX(Crosswalks!$C$4:$J$16,MATCH(H21718,Crosswalks!$C$4:$C$16,0),J21718+1),"N/A, D2D")</f>
        <v>N/A, D2D</v>
      </c>
      <c r="L21718" t="s">
        <v>6049</v>
      </c>
      <c r="M21718" t="s">
        <v>847</v>
      </c>
      <c r="N21718" t="s">
        <v>921</v>
      </c>
      <c r="O21718" t="s">
        <v>1593</v>
      </c>
      <c r="P21718">
        <v>-71.158370619999999</v>
      </c>
      <c r="Q21718">
        <v>42.282998659999997</v>
      </c>
    </row>
    <row r="21719" spans="2:17" x14ac:dyDescent="0.3">
      <c r="B21719" t="s">
        <v>1368</v>
      </c>
      <c r="C21719" t="s">
        <v>3577</v>
      </c>
      <c r="D21719" t="s">
        <v>5569</v>
      </c>
      <c r="E21719">
        <v>-71.149010000000004</v>
      </c>
      <c r="F21719">
        <v>42.278109999999998</v>
      </c>
      <c r="G21719" t="s">
        <v>784</v>
      </c>
      <c r="H21719" s="5">
        <v>2</v>
      </c>
      <c r="I21719" t="s">
        <v>5581</v>
      </c>
      <c r="J21719" s="5">
        <f>VLOOKUP(I21719*1,Crosswalks!$L$3:$M$227,2,FALSE)</f>
        <v>3</v>
      </c>
      <c r="K21719" s="5" t="str">
        <f>IF(G21719="Corner",INDEX(Crosswalks!$C$4:$J$16,MATCH(H21719,Crosswalks!$C$4:$C$16,0),J21719+1),"N/A, D2D")</f>
        <v>N/A, D2D</v>
      </c>
      <c r="L21719" t="s">
        <v>6049</v>
      </c>
      <c r="M21719" t="s">
        <v>847</v>
      </c>
      <c r="N21719" t="s">
        <v>921</v>
      </c>
      <c r="O21719" t="s">
        <v>1593</v>
      </c>
      <c r="P21719">
        <v>-71.158370619999999</v>
      </c>
      <c r="Q21719">
        <v>42.282998659999997</v>
      </c>
    </row>
    <row r="21720" spans="2:17" x14ac:dyDescent="0.3">
      <c r="B21720" t="s">
        <v>942</v>
      </c>
      <c r="C21720" t="s">
        <v>5586</v>
      </c>
      <c r="D21720" t="s">
        <v>5569</v>
      </c>
      <c r="E21720">
        <v>-71.141260000000003</v>
      </c>
      <c r="F21720">
        <v>42.294060000000002</v>
      </c>
      <c r="G21720" t="s">
        <v>784</v>
      </c>
      <c r="H21720" s="5">
        <v>1</v>
      </c>
      <c r="I21720" t="s">
        <v>2110</v>
      </c>
      <c r="J21720" s="5">
        <f>VLOOKUP(I21720*1,Crosswalks!$L$3:$M$227,2,FALSE)</f>
        <v>1</v>
      </c>
      <c r="K21720" s="5" t="str">
        <f>IF(G21720="Corner",INDEX(Crosswalks!$C$4:$J$16,MATCH(H21720,Crosswalks!$C$4:$C$16,0),J21720+1),"N/A, D2D")</f>
        <v>N/A, D2D</v>
      </c>
      <c r="L21720" t="s">
        <v>6049</v>
      </c>
      <c r="M21720" t="s">
        <v>847</v>
      </c>
      <c r="N21720" t="s">
        <v>921</v>
      </c>
      <c r="O21720" t="s">
        <v>1593</v>
      </c>
      <c r="P21720">
        <v>-71.158370619999999</v>
      </c>
      <c r="Q21720">
        <v>42.282998659999997</v>
      </c>
    </row>
    <row r="21721" spans="2:17" x14ac:dyDescent="0.3">
      <c r="B21721" t="s">
        <v>1317</v>
      </c>
      <c r="C21721" t="s">
        <v>5727</v>
      </c>
      <c r="D21721" t="s">
        <v>5569</v>
      </c>
      <c r="E21721">
        <v>-71.168149999999997</v>
      </c>
      <c r="F21721">
        <v>42.292230000000004</v>
      </c>
      <c r="G21721" t="s">
        <v>784</v>
      </c>
      <c r="H21721" s="5">
        <v>1</v>
      </c>
      <c r="I21721" t="s">
        <v>5570</v>
      </c>
      <c r="J21721" s="5">
        <f>VLOOKUP(I21721*1,Crosswalks!$L$3:$M$227,2,FALSE)</f>
        <v>1</v>
      </c>
      <c r="K21721" s="5" t="str">
        <f>IF(G21721="Corner",INDEX(Crosswalks!$C$4:$J$16,MATCH(H21721,Crosswalks!$C$4:$C$16,0),J21721+1),"N/A, D2D")</f>
        <v>N/A, D2D</v>
      </c>
      <c r="L21721" t="s">
        <v>6049</v>
      </c>
      <c r="M21721" t="s">
        <v>847</v>
      </c>
      <c r="N21721" t="s">
        <v>921</v>
      </c>
      <c r="O21721" t="s">
        <v>1593</v>
      </c>
      <c r="P21721">
        <v>-71.158370619999999</v>
      </c>
      <c r="Q21721">
        <v>42.282998659999997</v>
      </c>
    </row>
    <row r="21722" spans="2:17" x14ac:dyDescent="0.3">
      <c r="B21722" t="s">
        <v>898</v>
      </c>
      <c r="C21722" t="s">
        <v>5756</v>
      </c>
      <c r="D21722" t="s">
        <v>5569</v>
      </c>
      <c r="E21722">
        <v>-71.058700000000002</v>
      </c>
      <c r="F21722">
        <v>42.359400000000001</v>
      </c>
      <c r="G21722" t="s">
        <v>784</v>
      </c>
      <c r="H21722" s="5">
        <v>4</v>
      </c>
      <c r="I21722" t="s">
        <v>920</v>
      </c>
      <c r="J21722" s="5">
        <f>VLOOKUP(I21722*1,Crosswalks!$L$3:$M$227,2,FALSE)</f>
        <v>7</v>
      </c>
      <c r="K21722" s="5" t="str">
        <f>IF(G21722="Corner",INDEX(Crosswalks!$C$4:$J$16,MATCH(H21722,Crosswalks!$C$4:$C$16,0),J21722+1),"N/A, D2D")</f>
        <v>N/A, D2D</v>
      </c>
      <c r="L21722" t="s">
        <v>6049</v>
      </c>
      <c r="M21722" t="s">
        <v>847</v>
      </c>
      <c r="N21722" t="s">
        <v>921</v>
      </c>
      <c r="O21722" t="s">
        <v>1593</v>
      </c>
      <c r="P21722">
        <v>-71.158370619999999</v>
      </c>
      <c r="Q21722">
        <v>42.282998659999997</v>
      </c>
    </row>
    <row r="21723" spans="2:17" x14ac:dyDescent="0.3">
      <c r="B21723" t="s">
        <v>1216</v>
      </c>
      <c r="C21723" t="s">
        <v>5602</v>
      </c>
      <c r="D21723" t="s">
        <v>5569</v>
      </c>
      <c r="E21723">
        <v>-71.058700000000002</v>
      </c>
      <c r="F21723">
        <v>42.359400000000001</v>
      </c>
      <c r="G21723" t="s">
        <v>784</v>
      </c>
      <c r="H21723" s="5">
        <v>1</v>
      </c>
      <c r="I21723" t="s">
        <v>920</v>
      </c>
      <c r="J21723" s="5">
        <f>VLOOKUP(I21723*1,Crosswalks!$L$3:$M$227,2,FALSE)</f>
        <v>7</v>
      </c>
      <c r="K21723" s="5" t="str">
        <f>IF(G21723="Corner",INDEX(Crosswalks!$C$4:$J$16,MATCH(H21723,Crosswalks!$C$4:$C$16,0),J21723+1),"N/A, D2D")</f>
        <v>N/A, D2D</v>
      </c>
      <c r="L21723" t="s">
        <v>6049</v>
      </c>
      <c r="M21723" t="s">
        <v>847</v>
      </c>
      <c r="N21723" t="s">
        <v>921</v>
      </c>
      <c r="O21723" t="s">
        <v>1593</v>
      </c>
      <c r="P21723">
        <v>-71.158370619999999</v>
      </c>
      <c r="Q21723">
        <v>42.282998659999997</v>
      </c>
    </row>
    <row r="21724" spans="2:17" x14ac:dyDescent="0.3">
      <c r="B21724" t="s">
        <v>1342</v>
      </c>
      <c r="C21724" t="s">
        <v>1908</v>
      </c>
      <c r="D21724" t="s">
        <v>5569</v>
      </c>
      <c r="E21724">
        <v>-71.140360000000001</v>
      </c>
      <c r="F21724">
        <v>42.293410000000002</v>
      </c>
      <c r="G21724" t="s">
        <v>784</v>
      </c>
      <c r="H21724" s="5">
        <v>3</v>
      </c>
      <c r="I21724" t="s">
        <v>2110</v>
      </c>
      <c r="J21724" s="5">
        <f>VLOOKUP(I21724*1,Crosswalks!$L$3:$M$227,2,FALSE)</f>
        <v>1</v>
      </c>
      <c r="K21724" s="5" t="str">
        <f>IF(G21724="Corner",INDEX(Crosswalks!$C$4:$J$16,MATCH(H21724,Crosswalks!$C$4:$C$16,0),J21724+1),"N/A, D2D")</f>
        <v>N/A, D2D</v>
      </c>
      <c r="L21724" t="s">
        <v>6049</v>
      </c>
      <c r="M21724" t="s">
        <v>847</v>
      </c>
      <c r="N21724" t="s">
        <v>921</v>
      </c>
      <c r="O21724" t="s">
        <v>1593</v>
      </c>
      <c r="P21724">
        <v>-71.158370619999999</v>
      </c>
      <c r="Q21724">
        <v>42.282998659999997</v>
      </c>
    </row>
    <row r="21725" spans="2:17" x14ac:dyDescent="0.3">
      <c r="B21725" t="s">
        <v>1377</v>
      </c>
      <c r="C21725" t="s">
        <v>5579</v>
      </c>
      <c r="D21725" t="s">
        <v>5569</v>
      </c>
      <c r="E21725">
        <v>-71.140280000000004</v>
      </c>
      <c r="F21725">
        <v>42.291820000000001</v>
      </c>
      <c r="G21725" t="s">
        <v>784</v>
      </c>
      <c r="H21725" s="5">
        <v>1</v>
      </c>
      <c r="I21725" t="s">
        <v>2110</v>
      </c>
      <c r="J21725" s="5">
        <f>VLOOKUP(I21725*1,Crosswalks!$L$3:$M$227,2,FALSE)</f>
        <v>1</v>
      </c>
      <c r="K21725" s="5" t="str">
        <f>IF(G21725="Corner",INDEX(Crosswalks!$C$4:$J$16,MATCH(H21725,Crosswalks!$C$4:$C$16,0),J21725+1),"N/A, D2D")</f>
        <v>N/A, D2D</v>
      </c>
      <c r="L21725" t="s">
        <v>6049</v>
      </c>
      <c r="M21725" t="s">
        <v>847</v>
      </c>
      <c r="N21725" t="s">
        <v>921</v>
      </c>
      <c r="O21725" t="s">
        <v>1593</v>
      </c>
      <c r="P21725">
        <v>-71.158370619999999</v>
      </c>
      <c r="Q21725">
        <v>42.282998659999997</v>
      </c>
    </row>
    <row r="21726" spans="2:17" x14ac:dyDescent="0.3">
      <c r="B21726" t="s">
        <v>1107</v>
      </c>
      <c r="C21726" t="s">
        <v>5759</v>
      </c>
      <c r="D21726" t="s">
        <v>5569</v>
      </c>
      <c r="E21726">
        <v>-71.1661</v>
      </c>
      <c r="F21726">
        <v>42.265700000000002</v>
      </c>
      <c r="G21726" t="s">
        <v>784</v>
      </c>
      <c r="H21726" s="5">
        <v>3</v>
      </c>
      <c r="I21726" t="s">
        <v>5600</v>
      </c>
      <c r="J21726" s="5">
        <f>VLOOKUP(I21726*1,Crosswalks!$L$3:$M$227,2,FALSE)</f>
        <v>2</v>
      </c>
      <c r="K21726" s="5" t="str">
        <f>IF(G21726="Corner",INDEX(Crosswalks!$C$4:$J$16,MATCH(H21726,Crosswalks!$C$4:$C$16,0),J21726+1),"N/A, D2D")</f>
        <v>N/A, D2D</v>
      </c>
      <c r="L21726" t="s">
        <v>6049</v>
      </c>
      <c r="M21726" t="s">
        <v>847</v>
      </c>
      <c r="N21726" t="s">
        <v>921</v>
      </c>
      <c r="O21726" t="s">
        <v>1593</v>
      </c>
      <c r="P21726">
        <v>-71.158370619999999</v>
      </c>
      <c r="Q21726">
        <v>42.282998659999997</v>
      </c>
    </row>
    <row r="21727" spans="2:17" x14ac:dyDescent="0.3">
      <c r="B21727" t="s">
        <v>1644</v>
      </c>
      <c r="C21727" t="s">
        <v>5762</v>
      </c>
      <c r="D21727" t="s">
        <v>5569</v>
      </c>
      <c r="E21727">
        <v>-71.167569999999998</v>
      </c>
      <c r="F21727">
        <v>42.292029999999997</v>
      </c>
      <c r="G21727" t="s">
        <v>784</v>
      </c>
      <c r="H21727" s="5" t="s">
        <v>785</v>
      </c>
      <c r="I21727" t="s">
        <v>5570</v>
      </c>
      <c r="J21727" s="5">
        <f>VLOOKUP(I21727*1,Crosswalks!$L$3:$M$227,2,FALSE)</f>
        <v>1</v>
      </c>
      <c r="K21727" s="5" t="str">
        <f>IF(G21727="Corner",INDEX(Crosswalks!$C$4:$J$16,MATCH(H21727,Crosswalks!$C$4:$C$16,0),J21727+1),"N/A, D2D")</f>
        <v>N/A, D2D</v>
      </c>
      <c r="L21727" t="s">
        <v>6049</v>
      </c>
      <c r="M21727" t="s">
        <v>847</v>
      </c>
      <c r="N21727" t="s">
        <v>921</v>
      </c>
      <c r="O21727" t="s">
        <v>1593</v>
      </c>
      <c r="P21727">
        <v>-71.158370619999999</v>
      </c>
      <c r="Q21727">
        <v>42.282998659999997</v>
      </c>
    </row>
    <row r="21728" spans="2:17" x14ac:dyDescent="0.3">
      <c r="B21728" t="s">
        <v>4053</v>
      </c>
      <c r="C21728" t="s">
        <v>5579</v>
      </c>
      <c r="D21728" t="s">
        <v>5569</v>
      </c>
      <c r="E21728">
        <v>-71.139740000000003</v>
      </c>
      <c r="F21728">
        <v>42.29278</v>
      </c>
      <c r="G21728" t="s">
        <v>783</v>
      </c>
      <c r="H21728" s="5">
        <v>1</v>
      </c>
      <c r="I21728" t="s">
        <v>2110</v>
      </c>
      <c r="J21728" s="5">
        <f>VLOOKUP(I21728*1,Crosswalks!$L$3:$M$227,2,FALSE)</f>
        <v>1</v>
      </c>
      <c r="K21728" s="5">
        <f>IF(G21728="Corner",INDEX(Crosswalks!$C$4:$J$16,MATCH(H21728,Crosswalks!$C$4:$C$16,0),J21728+1),"N/A, D2D")</f>
        <v>0.4</v>
      </c>
      <c r="L21728" t="s">
        <v>6003</v>
      </c>
      <c r="M21728" t="s">
        <v>813</v>
      </c>
      <c r="N21728" t="s">
        <v>814</v>
      </c>
      <c r="O21728" t="s">
        <v>1427</v>
      </c>
      <c r="P21728">
        <v>-71.118173900000002</v>
      </c>
      <c r="Q21728">
        <v>42.2946217</v>
      </c>
    </row>
    <row r="21729" spans="2:17" x14ac:dyDescent="0.3">
      <c r="B21729" t="s">
        <v>871</v>
      </c>
      <c r="C21729" t="s">
        <v>5660</v>
      </c>
      <c r="D21729" t="s">
        <v>5569</v>
      </c>
      <c r="E21729">
        <v>-71.141949999999994</v>
      </c>
      <c r="F21729">
        <v>42.292839999999998</v>
      </c>
      <c r="G21729" t="s">
        <v>783</v>
      </c>
      <c r="H21729" s="5">
        <v>2</v>
      </c>
      <c r="I21729" t="s">
        <v>2110</v>
      </c>
      <c r="J21729" s="5">
        <f>VLOOKUP(I21729*1,Crosswalks!$L$3:$M$227,2,FALSE)</f>
        <v>1</v>
      </c>
      <c r="K21729" s="5">
        <f>IF(G21729="Corner",INDEX(Crosswalks!$C$4:$J$16,MATCH(H21729,Crosswalks!$C$4:$C$16,0),J21729+1),"N/A, D2D")</f>
        <v>0.4</v>
      </c>
      <c r="L21729" t="s">
        <v>6003</v>
      </c>
      <c r="M21729" t="s">
        <v>813</v>
      </c>
      <c r="N21729" t="s">
        <v>814</v>
      </c>
      <c r="O21729" t="s">
        <v>1427</v>
      </c>
      <c r="P21729">
        <v>-71.118173900000002</v>
      </c>
      <c r="Q21729">
        <v>42.2946217</v>
      </c>
    </row>
    <row r="21730" spans="2:17" x14ac:dyDescent="0.3">
      <c r="B21730" t="s">
        <v>1006</v>
      </c>
      <c r="C21730" t="s">
        <v>5763</v>
      </c>
      <c r="D21730" t="s">
        <v>5569</v>
      </c>
      <c r="E21730">
        <v>-71.151673000000002</v>
      </c>
      <c r="F21730">
        <v>42.270288000000001</v>
      </c>
      <c r="G21730" t="s">
        <v>783</v>
      </c>
      <c r="H21730" s="5">
        <v>3</v>
      </c>
      <c r="I21730" t="s">
        <v>1623</v>
      </c>
      <c r="J21730" s="5">
        <f>VLOOKUP(I21730*1,Crosswalks!$L$3:$M$227,2,FALSE)</f>
        <v>3</v>
      </c>
      <c r="K21730" s="5">
        <f>IF(G21730="Corner",INDEX(Crosswalks!$C$4:$J$16,MATCH(H21730,Crosswalks!$C$4:$C$16,0),J21730+1),"N/A, D2D")</f>
        <v>0.5</v>
      </c>
      <c r="L21730" t="s">
        <v>6003</v>
      </c>
      <c r="M21730" t="s">
        <v>813</v>
      </c>
      <c r="N21730" t="s">
        <v>814</v>
      </c>
      <c r="O21730" t="s">
        <v>1427</v>
      </c>
      <c r="P21730">
        <v>-71.118173900000002</v>
      </c>
      <c r="Q21730">
        <v>42.2946217</v>
      </c>
    </row>
    <row r="21731" spans="2:17" x14ac:dyDescent="0.3">
      <c r="B21731" t="s">
        <v>1042</v>
      </c>
      <c r="C21731" t="s">
        <v>5716</v>
      </c>
      <c r="D21731" t="s">
        <v>5569</v>
      </c>
      <c r="E21731">
        <v>-71.14564</v>
      </c>
      <c r="F21731">
        <v>42.290300000000002</v>
      </c>
      <c r="G21731" t="s">
        <v>783</v>
      </c>
      <c r="H21731" s="5">
        <v>2</v>
      </c>
      <c r="I21731" t="s">
        <v>2110</v>
      </c>
      <c r="J21731" s="5">
        <f>VLOOKUP(I21731*1,Crosswalks!$L$3:$M$227,2,FALSE)</f>
        <v>1</v>
      </c>
      <c r="K21731" s="5">
        <f>IF(G21731="Corner",INDEX(Crosswalks!$C$4:$J$16,MATCH(H21731,Crosswalks!$C$4:$C$16,0),J21731+1),"N/A, D2D")</f>
        <v>0.4</v>
      </c>
      <c r="L21731" t="s">
        <v>6003</v>
      </c>
      <c r="M21731" t="s">
        <v>813</v>
      </c>
      <c r="N21731" t="s">
        <v>814</v>
      </c>
      <c r="O21731" t="s">
        <v>1427</v>
      </c>
      <c r="P21731">
        <v>-71.118173900000002</v>
      </c>
      <c r="Q21731">
        <v>42.2946217</v>
      </c>
    </row>
    <row r="21732" spans="2:17" x14ac:dyDescent="0.3">
      <c r="B21732" t="s">
        <v>5764</v>
      </c>
      <c r="C21732" t="s">
        <v>1075</v>
      </c>
      <c r="D21732" t="s">
        <v>5569</v>
      </c>
      <c r="E21732">
        <v>-71.146789999999996</v>
      </c>
      <c r="F21732">
        <v>42.270850000000003</v>
      </c>
      <c r="G21732" t="s">
        <v>783</v>
      </c>
      <c r="H21732" s="5">
        <v>3</v>
      </c>
      <c r="I21732" t="s">
        <v>5581</v>
      </c>
      <c r="J21732" s="5">
        <f>VLOOKUP(I21732*1,Crosswalks!$L$3:$M$227,2,FALSE)</f>
        <v>3</v>
      </c>
      <c r="K21732" s="5">
        <f>IF(G21732="Corner",INDEX(Crosswalks!$C$4:$J$16,MATCH(H21732,Crosswalks!$C$4:$C$16,0),J21732+1),"N/A, D2D")</f>
        <v>0.5</v>
      </c>
      <c r="L21732" t="s">
        <v>6003</v>
      </c>
      <c r="M21732" t="s">
        <v>813</v>
      </c>
      <c r="N21732" t="s">
        <v>814</v>
      </c>
      <c r="O21732" t="s">
        <v>1427</v>
      </c>
      <c r="P21732">
        <v>-71.118173900000002</v>
      </c>
      <c r="Q21732">
        <v>42.2946217</v>
      </c>
    </row>
    <row r="21733" spans="2:17" x14ac:dyDescent="0.3">
      <c r="B21733" t="s">
        <v>2280</v>
      </c>
      <c r="C21733" t="s">
        <v>5642</v>
      </c>
      <c r="D21733" t="s">
        <v>5569</v>
      </c>
      <c r="E21733">
        <v>-71.148070000000004</v>
      </c>
      <c r="F21733">
        <v>42.281959999999998</v>
      </c>
      <c r="G21733" t="s">
        <v>783</v>
      </c>
      <c r="H21733" s="5">
        <v>6</v>
      </c>
      <c r="I21733" t="s">
        <v>5581</v>
      </c>
      <c r="J21733" s="5">
        <f>VLOOKUP(I21733*1,Crosswalks!$L$3:$M$227,2,FALSE)</f>
        <v>3</v>
      </c>
      <c r="K21733" s="5">
        <f>IF(G21733="Corner",INDEX(Crosswalks!$C$4:$J$16,MATCH(H21733,Crosswalks!$C$4:$C$16,0),J21733+1),"N/A, D2D")</f>
        <v>0.5</v>
      </c>
      <c r="L21733" t="s">
        <v>6003</v>
      </c>
      <c r="M21733" t="s">
        <v>813</v>
      </c>
      <c r="N21733" t="s">
        <v>814</v>
      </c>
      <c r="O21733" t="s">
        <v>1427</v>
      </c>
      <c r="P21733">
        <v>-71.118173900000002</v>
      </c>
      <c r="Q21733">
        <v>42.2946217</v>
      </c>
    </row>
    <row r="21734" spans="2:17" x14ac:dyDescent="0.3">
      <c r="B21734" t="s">
        <v>855</v>
      </c>
      <c r="C21734" t="s">
        <v>5582</v>
      </c>
      <c r="D21734" t="s">
        <v>5569</v>
      </c>
      <c r="E21734">
        <v>-71.136039999999994</v>
      </c>
      <c r="F21734">
        <v>42.295789999999997</v>
      </c>
      <c r="G21734" t="s">
        <v>783</v>
      </c>
      <c r="H21734" s="5">
        <v>1</v>
      </c>
      <c r="I21734" t="s">
        <v>2110</v>
      </c>
      <c r="J21734" s="5">
        <f>VLOOKUP(I21734*1,Crosswalks!$L$3:$M$227,2,FALSE)</f>
        <v>1</v>
      </c>
      <c r="K21734" s="5">
        <f>IF(G21734="Corner",INDEX(Crosswalks!$C$4:$J$16,MATCH(H21734,Crosswalks!$C$4:$C$16,0),J21734+1),"N/A, D2D")</f>
        <v>0.4</v>
      </c>
      <c r="L21734" t="s">
        <v>6003</v>
      </c>
      <c r="M21734" t="s">
        <v>813</v>
      </c>
      <c r="N21734" t="s">
        <v>814</v>
      </c>
      <c r="O21734" t="s">
        <v>1427</v>
      </c>
      <c r="P21734">
        <v>-71.118173900000002</v>
      </c>
      <c r="Q21734">
        <v>42.2946217</v>
      </c>
    </row>
    <row r="21735" spans="2:17" x14ac:dyDescent="0.3">
      <c r="B21735" t="s">
        <v>884</v>
      </c>
      <c r="C21735" t="s">
        <v>2109</v>
      </c>
      <c r="D21735" t="s">
        <v>5569</v>
      </c>
      <c r="E21735">
        <v>-71.146550000000005</v>
      </c>
      <c r="F21735">
        <v>42.294440000000002</v>
      </c>
      <c r="G21735" t="s">
        <v>783</v>
      </c>
      <c r="H21735" s="5">
        <v>1</v>
      </c>
      <c r="I21735" t="s">
        <v>2110</v>
      </c>
      <c r="J21735" s="5">
        <f>VLOOKUP(I21735*1,Crosswalks!$L$3:$M$227,2,FALSE)</f>
        <v>1</v>
      </c>
      <c r="K21735" s="5">
        <f>IF(G21735="Corner",INDEX(Crosswalks!$C$4:$J$16,MATCH(H21735,Crosswalks!$C$4:$C$16,0),J21735+1),"N/A, D2D")</f>
        <v>0.4</v>
      </c>
      <c r="L21735" t="s">
        <v>6003</v>
      </c>
      <c r="M21735" t="s">
        <v>813</v>
      </c>
      <c r="N21735" t="s">
        <v>814</v>
      </c>
      <c r="O21735" t="s">
        <v>1427</v>
      </c>
      <c r="P21735">
        <v>-71.118173900000002</v>
      </c>
      <c r="Q21735">
        <v>42.2946217</v>
      </c>
    </row>
    <row r="21736" spans="2:17" x14ac:dyDescent="0.3">
      <c r="B21736" t="s">
        <v>1377</v>
      </c>
      <c r="C21736" t="s">
        <v>5582</v>
      </c>
      <c r="D21736" t="s">
        <v>5569</v>
      </c>
      <c r="E21736">
        <v>-71.138959999999997</v>
      </c>
      <c r="F21736">
        <v>42.295169999999999</v>
      </c>
      <c r="G21736" t="s">
        <v>784</v>
      </c>
      <c r="H21736" s="5">
        <v>4</v>
      </c>
      <c r="I21736" t="s">
        <v>2110</v>
      </c>
      <c r="J21736" s="5">
        <f>VLOOKUP(I21736*1,Crosswalks!$L$3:$M$227,2,FALSE)</f>
        <v>1</v>
      </c>
      <c r="K21736" s="5" t="str">
        <f>IF(G21736="Corner",INDEX(Crosswalks!$C$4:$J$16,MATCH(H21736,Crosswalks!$C$4:$C$16,0),J21736+1),"N/A, D2D")</f>
        <v>N/A, D2D</v>
      </c>
      <c r="L21736" t="s">
        <v>6003</v>
      </c>
      <c r="M21736" t="s">
        <v>813</v>
      </c>
      <c r="N21736" t="s">
        <v>814</v>
      </c>
      <c r="O21736" t="s">
        <v>1427</v>
      </c>
      <c r="P21736">
        <v>-71.118173900000002</v>
      </c>
      <c r="Q21736">
        <v>42.2946217</v>
      </c>
    </row>
    <row r="21737" spans="2:17" x14ac:dyDescent="0.3">
      <c r="B21737" t="s">
        <v>5765</v>
      </c>
      <c r="C21737" t="s">
        <v>1619</v>
      </c>
      <c r="D21737" t="s">
        <v>5569</v>
      </c>
      <c r="E21737">
        <v>-71.140110000000007</v>
      </c>
      <c r="F21737">
        <v>42.291229999999999</v>
      </c>
      <c r="G21737" t="s">
        <v>783</v>
      </c>
      <c r="H21737" s="5">
        <v>2</v>
      </c>
      <c r="I21737" t="s">
        <v>2110</v>
      </c>
      <c r="J21737" s="5">
        <f>VLOOKUP(I21737*1,Crosswalks!$L$3:$M$227,2,FALSE)</f>
        <v>1</v>
      </c>
      <c r="K21737" s="5">
        <f>IF(G21737="Corner",INDEX(Crosswalks!$C$4:$J$16,MATCH(H21737,Crosswalks!$C$4:$C$16,0),J21737+1),"N/A, D2D")</f>
        <v>0.4</v>
      </c>
      <c r="L21737" t="s">
        <v>6050</v>
      </c>
      <c r="M21737" t="s">
        <v>847</v>
      </c>
      <c r="N21737" t="s">
        <v>921</v>
      </c>
      <c r="O21737" t="s">
        <v>1594</v>
      </c>
      <c r="P21737">
        <v>-71.091040599999999</v>
      </c>
      <c r="Q21737">
        <v>42.325548670000003</v>
      </c>
    </row>
    <row r="21738" spans="2:17" x14ac:dyDescent="0.3">
      <c r="B21738" t="s">
        <v>1516</v>
      </c>
      <c r="C21738" t="s">
        <v>4225</v>
      </c>
      <c r="D21738" t="s">
        <v>5569</v>
      </c>
      <c r="E21738">
        <v>-71.145070000000004</v>
      </c>
      <c r="F21738">
        <v>42.288499999999999</v>
      </c>
      <c r="G21738" t="s">
        <v>783</v>
      </c>
      <c r="H21738" s="5" t="s">
        <v>785</v>
      </c>
      <c r="I21738" t="s">
        <v>2110</v>
      </c>
      <c r="J21738" s="5">
        <f>VLOOKUP(I21738*1,Crosswalks!$L$3:$M$227,2,FALSE)</f>
        <v>1</v>
      </c>
      <c r="K21738" s="5">
        <f>IF(G21738="Corner",INDEX(Crosswalks!$C$4:$J$16,MATCH(H21738,Crosswalks!$C$4:$C$16,0),J21738+1),"N/A, D2D")</f>
        <v>0.3</v>
      </c>
      <c r="L21738" t="s">
        <v>6050</v>
      </c>
      <c r="M21738" t="s">
        <v>847</v>
      </c>
      <c r="N21738" t="s">
        <v>921</v>
      </c>
      <c r="O21738" t="s">
        <v>1594</v>
      </c>
      <c r="P21738">
        <v>-71.091040599999999</v>
      </c>
      <c r="Q21738">
        <v>42.325548670000003</v>
      </c>
    </row>
    <row r="21739" spans="2:17" x14ac:dyDescent="0.3">
      <c r="B21739" t="s">
        <v>1007</v>
      </c>
      <c r="C21739" t="s">
        <v>5593</v>
      </c>
      <c r="D21739" t="s">
        <v>5569</v>
      </c>
      <c r="E21739">
        <v>-71.141980000000004</v>
      </c>
      <c r="F21739">
        <v>42.291589999999999</v>
      </c>
      <c r="G21739" t="s">
        <v>783</v>
      </c>
      <c r="H21739" s="5">
        <v>6</v>
      </c>
      <c r="I21739" t="s">
        <v>2110</v>
      </c>
      <c r="J21739" s="5">
        <f>VLOOKUP(I21739*1,Crosswalks!$L$3:$M$227,2,FALSE)</f>
        <v>1</v>
      </c>
      <c r="K21739" s="5">
        <f>IF(G21739="Corner",INDEX(Crosswalks!$C$4:$J$16,MATCH(H21739,Crosswalks!$C$4:$C$16,0),J21739+1),"N/A, D2D")</f>
        <v>0.5</v>
      </c>
      <c r="L21739" t="s">
        <v>6050</v>
      </c>
      <c r="M21739" t="s">
        <v>847</v>
      </c>
      <c r="N21739" t="s">
        <v>921</v>
      </c>
      <c r="O21739" t="s">
        <v>1594</v>
      </c>
      <c r="P21739">
        <v>-71.091040599999999</v>
      </c>
      <c r="Q21739">
        <v>42.325548670000003</v>
      </c>
    </row>
    <row r="21740" spans="2:17" x14ac:dyDescent="0.3">
      <c r="B21740" t="s">
        <v>1007</v>
      </c>
      <c r="C21740" t="s">
        <v>5633</v>
      </c>
      <c r="D21740" t="s">
        <v>5569</v>
      </c>
      <c r="E21740">
        <v>-71.147750000000002</v>
      </c>
      <c r="F21740">
        <v>42.294449999999998</v>
      </c>
      <c r="G21740" t="s">
        <v>783</v>
      </c>
      <c r="H21740" s="5">
        <v>1</v>
      </c>
      <c r="I21740" t="s">
        <v>2110</v>
      </c>
      <c r="J21740" s="5">
        <f>VLOOKUP(I21740*1,Crosswalks!$L$3:$M$227,2,FALSE)</f>
        <v>1</v>
      </c>
      <c r="K21740" s="5">
        <f>IF(G21740="Corner",INDEX(Crosswalks!$C$4:$J$16,MATCH(H21740,Crosswalks!$C$4:$C$16,0),J21740+1),"N/A, D2D")</f>
        <v>0.4</v>
      </c>
      <c r="L21740" t="s">
        <v>6051</v>
      </c>
      <c r="M21740" t="s">
        <v>836</v>
      </c>
      <c r="N21740" t="s">
        <v>837</v>
      </c>
      <c r="O21740" t="s">
        <v>1598</v>
      </c>
      <c r="P21740">
        <v>-71.107720599999993</v>
      </c>
      <c r="Q21740">
        <v>42.286758659999997</v>
      </c>
    </row>
    <row r="21741" spans="2:17" x14ac:dyDescent="0.3">
      <c r="B21741" t="s">
        <v>816</v>
      </c>
      <c r="C21741" t="s">
        <v>5694</v>
      </c>
      <c r="D21741" t="s">
        <v>5569</v>
      </c>
      <c r="E21741">
        <v>-71.134010000000004</v>
      </c>
      <c r="F21741">
        <v>42.296379999999999</v>
      </c>
      <c r="G21741" t="s">
        <v>783</v>
      </c>
      <c r="H21741" s="5">
        <v>4</v>
      </c>
      <c r="I21741" t="s">
        <v>2110</v>
      </c>
      <c r="J21741" s="5">
        <f>VLOOKUP(I21741*1,Crosswalks!$L$3:$M$227,2,FALSE)</f>
        <v>1</v>
      </c>
      <c r="K21741" s="5">
        <f>IF(G21741="Corner",INDEX(Crosswalks!$C$4:$J$16,MATCH(H21741,Crosswalks!$C$4:$C$16,0),J21741+1),"N/A, D2D")</f>
        <v>0.5</v>
      </c>
      <c r="L21741" t="s">
        <v>6051</v>
      </c>
      <c r="M21741" t="s">
        <v>836</v>
      </c>
      <c r="N21741" t="s">
        <v>837</v>
      </c>
      <c r="O21741" t="s">
        <v>1598</v>
      </c>
      <c r="P21741">
        <v>-71.107720599999993</v>
      </c>
      <c r="Q21741">
        <v>42.286758659999997</v>
      </c>
    </row>
    <row r="21742" spans="2:17" x14ac:dyDescent="0.3">
      <c r="B21742" t="s">
        <v>832</v>
      </c>
      <c r="C21742" t="s">
        <v>5663</v>
      </c>
      <c r="D21742" t="s">
        <v>5569</v>
      </c>
      <c r="E21742">
        <v>-71.148020000000002</v>
      </c>
      <c r="F21742">
        <v>42.282670000000003</v>
      </c>
      <c r="G21742" t="s">
        <v>783</v>
      </c>
      <c r="H21742" s="5">
        <v>6</v>
      </c>
      <c r="I21742" t="s">
        <v>5581</v>
      </c>
      <c r="J21742" s="5">
        <f>VLOOKUP(I21742*1,Crosswalks!$L$3:$M$227,2,FALSE)</f>
        <v>3</v>
      </c>
      <c r="K21742" s="5">
        <f>IF(G21742="Corner",INDEX(Crosswalks!$C$4:$J$16,MATCH(H21742,Crosswalks!$C$4:$C$16,0),J21742+1),"N/A, D2D")</f>
        <v>0.5</v>
      </c>
      <c r="L21742" t="s">
        <v>6051</v>
      </c>
      <c r="M21742" t="s">
        <v>836</v>
      </c>
      <c r="N21742" t="s">
        <v>837</v>
      </c>
      <c r="O21742" t="s">
        <v>1598</v>
      </c>
      <c r="P21742">
        <v>-71.107720599999993</v>
      </c>
      <c r="Q21742">
        <v>42.286758659999997</v>
      </c>
    </row>
    <row r="21743" spans="2:17" x14ac:dyDescent="0.3">
      <c r="B21743" t="s">
        <v>898</v>
      </c>
      <c r="C21743" t="s">
        <v>5637</v>
      </c>
      <c r="D21743" t="s">
        <v>5569</v>
      </c>
      <c r="E21743">
        <v>-71.140299999999996</v>
      </c>
      <c r="F21743">
        <v>42.294069999999998</v>
      </c>
      <c r="G21743" t="s">
        <v>783</v>
      </c>
      <c r="H21743" s="5">
        <v>2</v>
      </c>
      <c r="I21743" t="s">
        <v>2110</v>
      </c>
      <c r="J21743" s="5">
        <f>VLOOKUP(I21743*1,Crosswalks!$L$3:$M$227,2,FALSE)</f>
        <v>1</v>
      </c>
      <c r="K21743" s="5">
        <f>IF(G21743="Corner",INDEX(Crosswalks!$C$4:$J$16,MATCH(H21743,Crosswalks!$C$4:$C$16,0),J21743+1),"N/A, D2D")</f>
        <v>0.4</v>
      </c>
      <c r="L21743" t="s">
        <v>6051</v>
      </c>
      <c r="M21743" t="s">
        <v>836</v>
      </c>
      <c r="N21743" t="s">
        <v>837</v>
      </c>
      <c r="O21743" t="s">
        <v>1598</v>
      </c>
      <c r="P21743">
        <v>-71.107720599999993</v>
      </c>
      <c r="Q21743">
        <v>42.286758659999997</v>
      </c>
    </row>
    <row r="21744" spans="2:17" x14ac:dyDescent="0.3">
      <c r="B21744" t="s">
        <v>985</v>
      </c>
      <c r="C21744" t="s">
        <v>5701</v>
      </c>
      <c r="D21744" t="s">
        <v>5569</v>
      </c>
      <c r="E21744">
        <v>-71.142769999999999</v>
      </c>
      <c r="F21744">
        <v>42.27825</v>
      </c>
      <c r="G21744" t="s">
        <v>783</v>
      </c>
      <c r="H21744" s="5">
        <v>2</v>
      </c>
      <c r="I21744" t="s">
        <v>5581</v>
      </c>
      <c r="J21744" s="5">
        <f>VLOOKUP(I21744*1,Crosswalks!$L$3:$M$227,2,FALSE)</f>
        <v>3</v>
      </c>
      <c r="K21744" s="5">
        <f>IF(G21744="Corner",INDEX(Crosswalks!$C$4:$J$16,MATCH(H21744,Crosswalks!$C$4:$C$16,0),J21744+1),"N/A, D2D")</f>
        <v>0.4</v>
      </c>
      <c r="L21744" t="s">
        <v>6051</v>
      </c>
      <c r="M21744" t="s">
        <v>836</v>
      </c>
      <c r="N21744" t="s">
        <v>837</v>
      </c>
      <c r="O21744" t="s">
        <v>1598</v>
      </c>
      <c r="P21744">
        <v>-71.107720599999993</v>
      </c>
      <c r="Q21744">
        <v>42.286758659999997</v>
      </c>
    </row>
    <row r="21745" spans="2:17" x14ac:dyDescent="0.3">
      <c r="B21745" t="s">
        <v>2468</v>
      </c>
      <c r="C21745" t="s">
        <v>5642</v>
      </c>
      <c r="D21745" t="s">
        <v>5569</v>
      </c>
      <c r="E21745">
        <v>-71.143429999999995</v>
      </c>
      <c r="F21745">
        <v>42.277799999999999</v>
      </c>
      <c r="G21745" t="s">
        <v>783</v>
      </c>
      <c r="H21745" s="5" t="s">
        <v>785</v>
      </c>
      <c r="I21745" t="s">
        <v>5581</v>
      </c>
      <c r="J21745" s="5">
        <f>VLOOKUP(I21745*1,Crosswalks!$L$3:$M$227,2,FALSE)</f>
        <v>3</v>
      </c>
      <c r="K21745" s="5">
        <f>IF(G21745="Corner",INDEX(Crosswalks!$C$4:$J$16,MATCH(H21745,Crosswalks!$C$4:$C$16,0),J21745+1),"N/A, D2D")</f>
        <v>0.3</v>
      </c>
      <c r="L21745" t="s">
        <v>6051</v>
      </c>
      <c r="M21745" t="s">
        <v>836</v>
      </c>
      <c r="N21745" t="s">
        <v>837</v>
      </c>
      <c r="O21745" t="s">
        <v>1598</v>
      </c>
      <c r="P21745">
        <v>-71.107720599999993</v>
      </c>
      <c r="Q21745">
        <v>42.286758659999997</v>
      </c>
    </row>
    <row r="21746" spans="2:17" x14ac:dyDescent="0.3">
      <c r="B21746" t="s">
        <v>1421</v>
      </c>
      <c r="C21746" t="s">
        <v>5579</v>
      </c>
      <c r="D21746" t="s">
        <v>5569</v>
      </c>
      <c r="E21746">
        <v>-71.140619999999998</v>
      </c>
      <c r="F21746">
        <v>42.291539999999998</v>
      </c>
      <c r="G21746" t="s">
        <v>783</v>
      </c>
      <c r="H21746" s="5" t="s">
        <v>785</v>
      </c>
      <c r="I21746" t="s">
        <v>2110</v>
      </c>
      <c r="J21746" s="5">
        <f>VLOOKUP(I21746*1,Crosswalks!$L$3:$M$227,2,FALSE)</f>
        <v>1</v>
      </c>
      <c r="K21746" s="5">
        <f>IF(G21746="Corner",INDEX(Crosswalks!$C$4:$J$16,MATCH(H21746,Crosswalks!$C$4:$C$16,0),J21746+1),"N/A, D2D")</f>
        <v>0.3</v>
      </c>
      <c r="L21746" t="s">
        <v>6051</v>
      </c>
      <c r="M21746" t="s">
        <v>836</v>
      </c>
      <c r="N21746" t="s">
        <v>837</v>
      </c>
      <c r="O21746" t="s">
        <v>1598</v>
      </c>
      <c r="P21746">
        <v>-71.107720599999993</v>
      </c>
      <c r="Q21746">
        <v>42.286758659999997</v>
      </c>
    </row>
    <row r="21747" spans="2:17" x14ac:dyDescent="0.3">
      <c r="B21747" t="s">
        <v>1255</v>
      </c>
      <c r="C21747" t="s">
        <v>5632</v>
      </c>
      <c r="D21747" t="s">
        <v>5569</v>
      </c>
      <c r="E21747">
        <v>-71.147170000000003</v>
      </c>
      <c r="F21747">
        <v>42.263750000000002</v>
      </c>
      <c r="G21747" t="s">
        <v>783</v>
      </c>
      <c r="H21747" s="5">
        <v>3</v>
      </c>
      <c r="I21747" t="s">
        <v>1623</v>
      </c>
      <c r="J21747" s="5">
        <f>VLOOKUP(I21747*1,Crosswalks!$L$3:$M$227,2,FALSE)</f>
        <v>3</v>
      </c>
      <c r="K21747" s="5">
        <f>IF(G21747="Corner",INDEX(Crosswalks!$C$4:$J$16,MATCH(H21747,Crosswalks!$C$4:$C$16,0),J21747+1),"N/A, D2D")</f>
        <v>0.5</v>
      </c>
      <c r="L21747" t="s">
        <v>6051</v>
      </c>
      <c r="M21747" t="s">
        <v>836</v>
      </c>
      <c r="N21747" t="s">
        <v>837</v>
      </c>
      <c r="O21747" t="s">
        <v>1598</v>
      </c>
      <c r="P21747">
        <v>-71.107720599999993</v>
      </c>
      <c r="Q21747">
        <v>42.286758659999997</v>
      </c>
    </row>
    <row r="21748" spans="2:17" x14ac:dyDescent="0.3">
      <c r="B21748" t="s">
        <v>1008</v>
      </c>
      <c r="C21748" t="s">
        <v>5574</v>
      </c>
      <c r="D21748" t="s">
        <v>5569</v>
      </c>
      <c r="E21748">
        <v>-71.138720000000006</v>
      </c>
      <c r="F21748">
        <v>42.295540000000003</v>
      </c>
      <c r="G21748" t="s">
        <v>783</v>
      </c>
      <c r="H21748" s="5">
        <v>4</v>
      </c>
      <c r="I21748" t="s">
        <v>2110</v>
      </c>
      <c r="J21748" s="5">
        <f>VLOOKUP(I21748*1,Crosswalks!$L$3:$M$227,2,FALSE)</f>
        <v>1</v>
      </c>
      <c r="K21748" s="5">
        <f>IF(G21748="Corner",INDEX(Crosswalks!$C$4:$J$16,MATCH(H21748,Crosswalks!$C$4:$C$16,0),J21748+1),"N/A, D2D")</f>
        <v>0.5</v>
      </c>
      <c r="L21748" t="s">
        <v>6051</v>
      </c>
      <c r="M21748" t="s">
        <v>836</v>
      </c>
      <c r="N21748" t="s">
        <v>837</v>
      </c>
      <c r="O21748" t="s">
        <v>1598</v>
      </c>
      <c r="P21748">
        <v>-71.107720599999993</v>
      </c>
      <c r="Q21748">
        <v>42.286758659999997</v>
      </c>
    </row>
    <row r="21749" spans="2:17" x14ac:dyDescent="0.3">
      <c r="B21749" t="s">
        <v>5587</v>
      </c>
      <c r="C21749" t="s">
        <v>1619</v>
      </c>
      <c r="D21749" t="s">
        <v>5569</v>
      </c>
      <c r="E21749">
        <v>-71.14143</v>
      </c>
      <c r="F21749">
        <v>42.290190000000003</v>
      </c>
      <c r="G21749" t="s">
        <v>783</v>
      </c>
      <c r="H21749" s="5">
        <v>6</v>
      </c>
      <c r="I21749" t="s">
        <v>2110</v>
      </c>
      <c r="J21749" s="5">
        <f>VLOOKUP(I21749*1,Crosswalks!$L$3:$M$227,2,FALSE)</f>
        <v>1</v>
      </c>
      <c r="K21749" s="5">
        <f>IF(G21749="Corner",INDEX(Crosswalks!$C$4:$J$16,MATCH(H21749,Crosswalks!$C$4:$C$16,0),J21749+1),"N/A, D2D")</f>
        <v>0.5</v>
      </c>
      <c r="L21749" t="s">
        <v>6051</v>
      </c>
      <c r="M21749" t="s">
        <v>836</v>
      </c>
      <c r="N21749" t="s">
        <v>837</v>
      </c>
      <c r="O21749" t="s">
        <v>1598</v>
      </c>
      <c r="P21749">
        <v>-71.107720599999993</v>
      </c>
      <c r="Q21749">
        <v>42.286758659999997</v>
      </c>
    </row>
    <row r="21750" spans="2:17" x14ac:dyDescent="0.3">
      <c r="B21750" t="s">
        <v>1084</v>
      </c>
      <c r="C21750" t="s">
        <v>5632</v>
      </c>
      <c r="D21750" t="s">
        <v>5569</v>
      </c>
      <c r="E21750">
        <v>-71.147679999999994</v>
      </c>
      <c r="F21750">
        <v>42.263100000000001</v>
      </c>
      <c r="G21750" t="s">
        <v>783</v>
      </c>
      <c r="H21750" s="5">
        <v>5</v>
      </c>
      <c r="I21750" t="s">
        <v>1623</v>
      </c>
      <c r="J21750" s="5">
        <f>VLOOKUP(I21750*1,Crosswalks!$L$3:$M$227,2,FALSE)</f>
        <v>3</v>
      </c>
      <c r="K21750" s="5">
        <f>IF(G21750="Corner",INDEX(Crosswalks!$C$4:$J$16,MATCH(H21750,Crosswalks!$C$4:$C$16,0),J21750+1),"N/A, D2D")</f>
        <v>0.5</v>
      </c>
      <c r="L21750" t="s">
        <v>6051</v>
      </c>
      <c r="M21750" t="s">
        <v>836</v>
      </c>
      <c r="N21750" t="s">
        <v>837</v>
      </c>
      <c r="O21750" t="s">
        <v>1598</v>
      </c>
      <c r="P21750">
        <v>-71.107720599999993</v>
      </c>
      <c r="Q21750">
        <v>42.286758659999997</v>
      </c>
    </row>
    <row r="21751" spans="2:17" x14ac:dyDescent="0.3">
      <c r="B21751" t="s">
        <v>2249</v>
      </c>
      <c r="C21751" t="s">
        <v>5642</v>
      </c>
      <c r="D21751" t="s">
        <v>5569</v>
      </c>
      <c r="E21751">
        <v>-71.143969999999996</v>
      </c>
      <c r="F21751">
        <v>42.277700000000003</v>
      </c>
      <c r="G21751" t="s">
        <v>783</v>
      </c>
      <c r="H21751" s="5">
        <v>1</v>
      </c>
      <c r="I21751" t="s">
        <v>5581</v>
      </c>
      <c r="J21751" s="5">
        <f>VLOOKUP(I21751*1,Crosswalks!$L$3:$M$227,2,FALSE)</f>
        <v>3</v>
      </c>
      <c r="K21751" s="5">
        <f>IF(G21751="Corner",INDEX(Crosswalks!$C$4:$J$16,MATCH(H21751,Crosswalks!$C$4:$C$16,0),J21751+1),"N/A, D2D")</f>
        <v>0.4</v>
      </c>
      <c r="L21751" t="s">
        <v>6051</v>
      </c>
      <c r="M21751" t="s">
        <v>836</v>
      </c>
      <c r="N21751" t="s">
        <v>837</v>
      </c>
      <c r="O21751" t="s">
        <v>1598</v>
      </c>
      <c r="P21751">
        <v>-71.107720599999993</v>
      </c>
      <c r="Q21751">
        <v>42.286758659999997</v>
      </c>
    </row>
    <row r="21752" spans="2:17" x14ac:dyDescent="0.3">
      <c r="B21752" t="s">
        <v>998</v>
      </c>
      <c r="C21752" t="s">
        <v>5637</v>
      </c>
      <c r="D21752" t="s">
        <v>5569</v>
      </c>
      <c r="E21752">
        <v>-71.140590000000003</v>
      </c>
      <c r="F21752">
        <v>42.294449999999998</v>
      </c>
      <c r="G21752" t="s">
        <v>783</v>
      </c>
      <c r="H21752" s="5">
        <v>6</v>
      </c>
      <c r="I21752" t="s">
        <v>2110</v>
      </c>
      <c r="J21752" s="5">
        <f>VLOOKUP(I21752*1,Crosswalks!$L$3:$M$227,2,FALSE)</f>
        <v>1</v>
      </c>
      <c r="K21752" s="5">
        <f>IF(G21752="Corner",INDEX(Crosswalks!$C$4:$J$16,MATCH(H21752,Crosswalks!$C$4:$C$16,0),J21752+1),"N/A, D2D")</f>
        <v>0.5</v>
      </c>
      <c r="L21752" t="s">
        <v>6051</v>
      </c>
      <c r="M21752" t="s">
        <v>836</v>
      </c>
      <c r="N21752" t="s">
        <v>837</v>
      </c>
      <c r="O21752" t="s">
        <v>1598</v>
      </c>
      <c r="P21752">
        <v>-71.107720599999993</v>
      </c>
      <c r="Q21752">
        <v>42.286758659999997</v>
      </c>
    </row>
    <row r="21753" spans="2:17" x14ac:dyDescent="0.3">
      <c r="B21753" t="s">
        <v>898</v>
      </c>
      <c r="C21753" t="s">
        <v>5671</v>
      </c>
      <c r="D21753" t="s">
        <v>5569</v>
      </c>
      <c r="E21753">
        <v>-71.149000000000001</v>
      </c>
      <c r="F21753">
        <v>42.285350000000001</v>
      </c>
      <c r="G21753" t="s">
        <v>783</v>
      </c>
      <c r="H21753" s="5">
        <v>5</v>
      </c>
      <c r="I21753" t="s">
        <v>5581</v>
      </c>
      <c r="J21753" s="5">
        <f>VLOOKUP(I21753*1,Crosswalks!$L$3:$M$227,2,FALSE)</f>
        <v>3</v>
      </c>
      <c r="K21753" s="5">
        <f>IF(G21753="Corner",INDEX(Crosswalks!$C$4:$J$16,MATCH(H21753,Crosswalks!$C$4:$C$16,0),J21753+1),"N/A, D2D")</f>
        <v>0.5</v>
      </c>
      <c r="L21753" t="s">
        <v>6051</v>
      </c>
      <c r="M21753" t="s">
        <v>836</v>
      </c>
      <c r="N21753" t="s">
        <v>837</v>
      </c>
      <c r="O21753" t="s">
        <v>1598</v>
      </c>
      <c r="P21753">
        <v>-71.107720599999993</v>
      </c>
      <c r="Q21753">
        <v>42.286758659999997</v>
      </c>
    </row>
    <row r="21754" spans="2:17" x14ac:dyDescent="0.3">
      <c r="B21754" t="s">
        <v>1018</v>
      </c>
      <c r="C21754" t="s">
        <v>5629</v>
      </c>
      <c r="D21754" t="s">
        <v>5569</v>
      </c>
      <c r="E21754">
        <v>-71.14358</v>
      </c>
      <c r="F21754">
        <v>42.293790000000001</v>
      </c>
      <c r="G21754" t="s">
        <v>783</v>
      </c>
      <c r="H21754" s="5">
        <v>6</v>
      </c>
      <c r="I21754" t="s">
        <v>2110</v>
      </c>
      <c r="J21754" s="5">
        <f>VLOOKUP(I21754*1,Crosswalks!$L$3:$M$227,2,FALSE)</f>
        <v>1</v>
      </c>
      <c r="K21754" s="5">
        <f>IF(G21754="Corner",INDEX(Crosswalks!$C$4:$J$16,MATCH(H21754,Crosswalks!$C$4:$C$16,0),J21754+1),"N/A, D2D")</f>
        <v>0.5</v>
      </c>
      <c r="L21754" t="s">
        <v>6051</v>
      </c>
      <c r="M21754" t="s">
        <v>836</v>
      </c>
      <c r="N21754" t="s">
        <v>837</v>
      </c>
      <c r="O21754" t="s">
        <v>1598</v>
      </c>
      <c r="P21754">
        <v>-71.107720599999993</v>
      </c>
      <c r="Q21754">
        <v>42.286758659999997</v>
      </c>
    </row>
    <row r="21755" spans="2:17" x14ac:dyDescent="0.3">
      <c r="B21755" t="s">
        <v>999</v>
      </c>
      <c r="C21755" t="s">
        <v>5579</v>
      </c>
      <c r="D21755" t="s">
        <v>5569</v>
      </c>
      <c r="E21755">
        <v>-71.142539999999997</v>
      </c>
      <c r="F21755">
        <v>42.289659999999998</v>
      </c>
      <c r="G21755" t="s">
        <v>783</v>
      </c>
      <c r="H21755" s="5">
        <v>3</v>
      </c>
      <c r="I21755" t="s">
        <v>2110</v>
      </c>
      <c r="J21755" s="5">
        <f>VLOOKUP(I21755*1,Crosswalks!$L$3:$M$227,2,FALSE)</f>
        <v>1</v>
      </c>
      <c r="K21755" s="5">
        <f>IF(G21755="Corner",INDEX(Crosswalks!$C$4:$J$16,MATCH(H21755,Crosswalks!$C$4:$C$16,0),J21755+1),"N/A, D2D")</f>
        <v>0.5</v>
      </c>
      <c r="L21755" t="s">
        <v>6051</v>
      </c>
      <c r="M21755" t="s">
        <v>836</v>
      </c>
      <c r="N21755" t="s">
        <v>837</v>
      </c>
      <c r="O21755" t="s">
        <v>1598</v>
      </c>
      <c r="P21755">
        <v>-71.107720599999993</v>
      </c>
      <c r="Q21755">
        <v>42.286758659999997</v>
      </c>
    </row>
    <row r="21756" spans="2:17" x14ac:dyDescent="0.3">
      <c r="B21756" t="s">
        <v>862</v>
      </c>
      <c r="C21756" t="s">
        <v>5660</v>
      </c>
      <c r="D21756" t="s">
        <v>5569</v>
      </c>
      <c r="E21756">
        <v>-71.142709999999994</v>
      </c>
      <c r="F21756">
        <v>42.292749999999998</v>
      </c>
      <c r="G21756" t="s">
        <v>783</v>
      </c>
      <c r="H21756" s="5">
        <v>5</v>
      </c>
      <c r="I21756" t="s">
        <v>2110</v>
      </c>
      <c r="J21756" s="5">
        <f>VLOOKUP(I21756*1,Crosswalks!$L$3:$M$227,2,FALSE)</f>
        <v>1</v>
      </c>
      <c r="K21756" s="5">
        <f>IF(G21756="Corner",INDEX(Crosswalks!$C$4:$J$16,MATCH(H21756,Crosswalks!$C$4:$C$16,0),J21756+1),"N/A, D2D")</f>
        <v>0.5</v>
      </c>
      <c r="L21756" t="s">
        <v>6051</v>
      </c>
      <c r="M21756" t="s">
        <v>836</v>
      </c>
      <c r="N21756" t="s">
        <v>837</v>
      </c>
      <c r="O21756" t="s">
        <v>1598</v>
      </c>
      <c r="P21756">
        <v>-71.107720599999993</v>
      </c>
      <c r="Q21756">
        <v>42.286758659999997</v>
      </c>
    </row>
    <row r="21757" spans="2:17" x14ac:dyDescent="0.3">
      <c r="B21757" t="s">
        <v>816</v>
      </c>
      <c r="C21757" t="s">
        <v>5652</v>
      </c>
      <c r="D21757" t="s">
        <v>5569</v>
      </c>
      <c r="E21757">
        <v>-71.145290000000003</v>
      </c>
      <c r="F21757">
        <v>42.288919999999997</v>
      </c>
      <c r="G21757" t="s">
        <v>783</v>
      </c>
      <c r="H21757" s="5">
        <v>2</v>
      </c>
      <c r="I21757" t="s">
        <v>2110</v>
      </c>
      <c r="J21757" s="5">
        <f>VLOOKUP(I21757*1,Crosswalks!$L$3:$M$227,2,FALSE)</f>
        <v>1</v>
      </c>
      <c r="K21757" s="5">
        <f>IF(G21757="Corner",INDEX(Crosswalks!$C$4:$J$16,MATCH(H21757,Crosswalks!$C$4:$C$16,0),J21757+1),"N/A, D2D")</f>
        <v>0.4</v>
      </c>
      <c r="L21757" t="s">
        <v>6051</v>
      </c>
      <c r="M21757" t="s">
        <v>836</v>
      </c>
      <c r="N21757" t="s">
        <v>837</v>
      </c>
      <c r="O21757" t="s">
        <v>1598</v>
      </c>
      <c r="P21757">
        <v>-71.107720599999993</v>
      </c>
      <c r="Q21757">
        <v>42.286758659999997</v>
      </c>
    </row>
    <row r="21758" spans="2:17" x14ac:dyDescent="0.3">
      <c r="B21758" t="s">
        <v>1506</v>
      </c>
      <c r="C21758" t="s">
        <v>5642</v>
      </c>
      <c r="D21758" t="s">
        <v>5569</v>
      </c>
      <c r="E21758">
        <v>-71.147900000000007</v>
      </c>
      <c r="F21758">
        <v>42.281860000000002</v>
      </c>
      <c r="G21758" t="s">
        <v>783</v>
      </c>
      <c r="H21758" s="5">
        <v>4</v>
      </c>
      <c r="I21758" t="s">
        <v>5581</v>
      </c>
      <c r="J21758" s="5">
        <f>VLOOKUP(I21758*1,Crosswalks!$L$3:$M$227,2,FALSE)</f>
        <v>3</v>
      </c>
      <c r="K21758" s="5">
        <f>IF(G21758="Corner",INDEX(Crosswalks!$C$4:$J$16,MATCH(H21758,Crosswalks!$C$4:$C$16,0),J21758+1),"N/A, D2D")</f>
        <v>0.5</v>
      </c>
      <c r="L21758" t="s">
        <v>6051</v>
      </c>
      <c r="M21758" t="s">
        <v>836</v>
      </c>
      <c r="N21758" t="s">
        <v>837</v>
      </c>
      <c r="O21758" t="s">
        <v>1598</v>
      </c>
      <c r="P21758">
        <v>-71.107720599999993</v>
      </c>
      <c r="Q21758">
        <v>42.286758659999997</v>
      </c>
    </row>
    <row r="21759" spans="2:17" x14ac:dyDescent="0.3">
      <c r="B21759" t="s">
        <v>861</v>
      </c>
      <c r="C21759" t="s">
        <v>5643</v>
      </c>
      <c r="D21759" t="s">
        <v>5569</v>
      </c>
      <c r="E21759">
        <v>-71.142939999999996</v>
      </c>
      <c r="F21759">
        <v>42.292090000000002</v>
      </c>
      <c r="G21759" t="s">
        <v>783</v>
      </c>
      <c r="H21759" s="5" t="s">
        <v>785</v>
      </c>
      <c r="I21759" t="s">
        <v>2110</v>
      </c>
      <c r="J21759" s="5">
        <f>VLOOKUP(I21759*1,Crosswalks!$L$3:$M$227,2,FALSE)</f>
        <v>1</v>
      </c>
      <c r="K21759" s="5">
        <f>IF(G21759="Corner",INDEX(Crosswalks!$C$4:$J$16,MATCH(H21759,Crosswalks!$C$4:$C$16,0),J21759+1),"N/A, D2D")</f>
        <v>0.3</v>
      </c>
      <c r="L21759" t="s">
        <v>6051</v>
      </c>
      <c r="M21759" t="s">
        <v>836</v>
      </c>
      <c r="N21759" t="s">
        <v>837</v>
      </c>
      <c r="O21759" t="s">
        <v>1598</v>
      </c>
      <c r="P21759">
        <v>-71.107720599999993</v>
      </c>
      <c r="Q21759">
        <v>42.286758659999997</v>
      </c>
    </row>
    <row r="21760" spans="2:17" x14ac:dyDescent="0.3">
      <c r="B21760" t="s">
        <v>1407</v>
      </c>
      <c r="C21760" t="s">
        <v>5579</v>
      </c>
      <c r="D21760" t="s">
        <v>5569</v>
      </c>
      <c r="E21760">
        <v>-71.140010000000004</v>
      </c>
      <c r="F21760">
        <v>42.292050000000003</v>
      </c>
      <c r="G21760" t="s">
        <v>783</v>
      </c>
      <c r="H21760" s="5">
        <v>1</v>
      </c>
      <c r="I21760" t="s">
        <v>2110</v>
      </c>
      <c r="J21760" s="5">
        <f>VLOOKUP(I21760*1,Crosswalks!$L$3:$M$227,2,FALSE)</f>
        <v>1</v>
      </c>
      <c r="K21760" s="5">
        <f>IF(G21760="Corner",INDEX(Crosswalks!$C$4:$J$16,MATCH(H21760,Crosswalks!$C$4:$C$16,0),J21760+1),"N/A, D2D")</f>
        <v>0.4</v>
      </c>
      <c r="L21760" t="s">
        <v>6051</v>
      </c>
      <c r="M21760" t="s">
        <v>836</v>
      </c>
      <c r="N21760" t="s">
        <v>837</v>
      </c>
      <c r="O21760" t="s">
        <v>1598</v>
      </c>
      <c r="P21760">
        <v>-71.107720599999993</v>
      </c>
      <c r="Q21760">
        <v>42.286758659999997</v>
      </c>
    </row>
    <row r="21761" spans="2:17" x14ac:dyDescent="0.3">
      <c r="B21761" t="s">
        <v>891</v>
      </c>
      <c r="C21761" t="s">
        <v>5660</v>
      </c>
      <c r="D21761" t="s">
        <v>5569</v>
      </c>
      <c r="E21761">
        <v>-71.142150000000001</v>
      </c>
      <c r="F21761">
        <v>42.292569999999998</v>
      </c>
      <c r="G21761" t="s">
        <v>783</v>
      </c>
      <c r="H21761" s="5">
        <v>4</v>
      </c>
      <c r="I21761" t="s">
        <v>2110</v>
      </c>
      <c r="J21761" s="5">
        <f>VLOOKUP(I21761*1,Crosswalks!$L$3:$M$227,2,FALSE)</f>
        <v>1</v>
      </c>
      <c r="K21761" s="5">
        <f>IF(G21761="Corner",INDEX(Crosswalks!$C$4:$J$16,MATCH(H21761,Crosswalks!$C$4:$C$16,0),J21761+1),"N/A, D2D")</f>
        <v>0.5</v>
      </c>
      <c r="L21761" t="s">
        <v>6051</v>
      </c>
      <c r="M21761" t="s">
        <v>836</v>
      </c>
      <c r="N21761" t="s">
        <v>837</v>
      </c>
      <c r="O21761" t="s">
        <v>1598</v>
      </c>
      <c r="P21761">
        <v>-71.107720599999993</v>
      </c>
      <c r="Q21761">
        <v>42.286758659999997</v>
      </c>
    </row>
    <row r="21762" spans="2:17" x14ac:dyDescent="0.3">
      <c r="B21762" t="s">
        <v>871</v>
      </c>
      <c r="C21762" t="s">
        <v>5694</v>
      </c>
      <c r="D21762" t="s">
        <v>5569</v>
      </c>
      <c r="E21762">
        <v>-71.134820000000005</v>
      </c>
      <c r="F21762">
        <v>42.29663</v>
      </c>
      <c r="G21762" t="s">
        <v>783</v>
      </c>
      <c r="H21762" s="5">
        <v>4</v>
      </c>
      <c r="I21762" t="s">
        <v>2110</v>
      </c>
      <c r="J21762" s="5">
        <f>VLOOKUP(I21762*1,Crosswalks!$L$3:$M$227,2,FALSE)</f>
        <v>1</v>
      </c>
      <c r="K21762" s="5">
        <f>IF(G21762="Corner",INDEX(Crosswalks!$C$4:$J$16,MATCH(H21762,Crosswalks!$C$4:$C$16,0),J21762+1),"N/A, D2D")</f>
        <v>0.5</v>
      </c>
      <c r="L21762" t="s">
        <v>6051</v>
      </c>
      <c r="M21762" t="s">
        <v>836</v>
      </c>
      <c r="N21762" t="s">
        <v>837</v>
      </c>
      <c r="O21762" t="s">
        <v>1598</v>
      </c>
      <c r="P21762">
        <v>-71.107720599999993</v>
      </c>
      <c r="Q21762">
        <v>42.286758659999997</v>
      </c>
    </row>
    <row r="21763" spans="2:17" x14ac:dyDescent="0.3">
      <c r="B21763" t="s">
        <v>892</v>
      </c>
      <c r="C21763" t="s">
        <v>5588</v>
      </c>
      <c r="D21763" t="s">
        <v>5569</v>
      </c>
      <c r="E21763">
        <v>-71.147350000000003</v>
      </c>
      <c r="F21763">
        <v>42.273479999999999</v>
      </c>
      <c r="G21763" t="s">
        <v>783</v>
      </c>
      <c r="H21763" s="5">
        <v>5</v>
      </c>
      <c r="I21763" t="s">
        <v>5581</v>
      </c>
      <c r="J21763" s="5">
        <f>VLOOKUP(I21763*1,Crosswalks!$L$3:$M$227,2,FALSE)</f>
        <v>3</v>
      </c>
      <c r="K21763" s="5">
        <f>IF(G21763="Corner",INDEX(Crosswalks!$C$4:$J$16,MATCH(H21763,Crosswalks!$C$4:$C$16,0),J21763+1),"N/A, D2D")</f>
        <v>0.5</v>
      </c>
      <c r="L21763" t="s">
        <v>6051</v>
      </c>
      <c r="M21763" t="s">
        <v>836</v>
      </c>
      <c r="N21763" t="s">
        <v>837</v>
      </c>
      <c r="O21763" t="s">
        <v>1598</v>
      </c>
      <c r="P21763">
        <v>-71.107720599999993</v>
      </c>
      <c r="Q21763">
        <v>42.286758659999997</v>
      </c>
    </row>
    <row r="21764" spans="2:17" x14ac:dyDescent="0.3">
      <c r="B21764" t="s">
        <v>904</v>
      </c>
      <c r="C21764" t="s">
        <v>5579</v>
      </c>
      <c r="D21764" t="s">
        <v>5569</v>
      </c>
      <c r="E21764">
        <v>-71.141350000000003</v>
      </c>
      <c r="F21764">
        <v>42.290930000000003</v>
      </c>
      <c r="G21764" t="s">
        <v>783</v>
      </c>
      <c r="H21764" s="5" t="s">
        <v>785</v>
      </c>
      <c r="I21764" t="s">
        <v>2110</v>
      </c>
      <c r="J21764" s="5">
        <f>VLOOKUP(I21764*1,Crosswalks!$L$3:$M$227,2,FALSE)</f>
        <v>1</v>
      </c>
      <c r="K21764" s="5">
        <f>IF(G21764="Corner",INDEX(Crosswalks!$C$4:$J$16,MATCH(H21764,Crosswalks!$C$4:$C$16,0),J21764+1),"N/A, D2D")</f>
        <v>0.3</v>
      </c>
      <c r="L21764" t="s">
        <v>6051</v>
      </c>
      <c r="M21764" t="s">
        <v>836</v>
      </c>
      <c r="N21764" t="s">
        <v>837</v>
      </c>
      <c r="O21764" t="s">
        <v>1598</v>
      </c>
      <c r="P21764">
        <v>-71.107720599999993</v>
      </c>
      <c r="Q21764">
        <v>42.286758659999997</v>
      </c>
    </row>
    <row r="21765" spans="2:17" x14ac:dyDescent="0.3">
      <c r="B21765" t="s">
        <v>991</v>
      </c>
      <c r="C21765" t="s">
        <v>5586</v>
      </c>
      <c r="D21765" t="s">
        <v>5569</v>
      </c>
      <c r="E21765">
        <v>-71.141909999999996</v>
      </c>
      <c r="F21765">
        <v>42.293840000000003</v>
      </c>
      <c r="G21765" t="s">
        <v>783</v>
      </c>
      <c r="H21765" s="5">
        <v>1</v>
      </c>
      <c r="I21765" t="s">
        <v>2110</v>
      </c>
      <c r="J21765" s="5">
        <f>VLOOKUP(I21765*1,Crosswalks!$L$3:$M$227,2,FALSE)</f>
        <v>1</v>
      </c>
      <c r="K21765" s="5">
        <f>IF(G21765="Corner",INDEX(Crosswalks!$C$4:$J$16,MATCH(H21765,Crosswalks!$C$4:$C$16,0),J21765+1),"N/A, D2D")</f>
        <v>0.4</v>
      </c>
      <c r="L21765" t="s">
        <v>6051</v>
      </c>
      <c r="M21765" t="s">
        <v>836</v>
      </c>
      <c r="N21765" t="s">
        <v>837</v>
      </c>
      <c r="O21765" t="s">
        <v>1598</v>
      </c>
      <c r="P21765">
        <v>-71.107720599999993</v>
      </c>
      <c r="Q21765">
        <v>42.286758659999997</v>
      </c>
    </row>
    <row r="21766" spans="2:17" x14ac:dyDescent="0.3">
      <c r="B21766" t="s">
        <v>871</v>
      </c>
      <c r="C21766" t="s">
        <v>2109</v>
      </c>
      <c r="D21766" t="s">
        <v>5569</v>
      </c>
      <c r="E21766">
        <v>-71.148259999999993</v>
      </c>
      <c r="F21766">
        <v>42.292290000000001</v>
      </c>
      <c r="G21766" t="s">
        <v>784</v>
      </c>
      <c r="H21766" s="5">
        <v>1</v>
      </c>
      <c r="I21766" t="s">
        <v>2110</v>
      </c>
      <c r="J21766" s="5">
        <f>VLOOKUP(I21766*1,Crosswalks!$L$3:$M$227,2,FALSE)</f>
        <v>1</v>
      </c>
      <c r="K21766" s="5" t="str">
        <f>IF(G21766="Corner",INDEX(Crosswalks!$C$4:$J$16,MATCH(H21766,Crosswalks!$C$4:$C$16,0),J21766+1),"N/A, D2D")</f>
        <v>N/A, D2D</v>
      </c>
      <c r="L21766" t="s">
        <v>6051</v>
      </c>
      <c r="M21766" t="s">
        <v>836</v>
      </c>
      <c r="N21766" t="s">
        <v>837</v>
      </c>
      <c r="O21766" t="s">
        <v>1598</v>
      </c>
      <c r="P21766">
        <v>-71.107720599999993</v>
      </c>
      <c r="Q21766">
        <v>42.286758659999997</v>
      </c>
    </row>
    <row r="21767" spans="2:17" x14ac:dyDescent="0.3">
      <c r="B21767" t="s">
        <v>998</v>
      </c>
      <c r="C21767" t="s">
        <v>5579</v>
      </c>
      <c r="D21767" t="s">
        <v>5569</v>
      </c>
      <c r="E21767">
        <v>-71.142129999999995</v>
      </c>
      <c r="F21767">
        <v>42.290129999999998</v>
      </c>
      <c r="G21767" t="s">
        <v>784</v>
      </c>
      <c r="H21767" s="5">
        <v>3</v>
      </c>
      <c r="I21767" t="s">
        <v>2110</v>
      </c>
      <c r="J21767" s="5">
        <f>VLOOKUP(I21767*1,Crosswalks!$L$3:$M$227,2,FALSE)</f>
        <v>1</v>
      </c>
      <c r="K21767" s="5" t="str">
        <f>IF(G21767="Corner",INDEX(Crosswalks!$C$4:$J$16,MATCH(H21767,Crosswalks!$C$4:$C$16,0),J21767+1),"N/A, D2D")</f>
        <v>N/A, D2D</v>
      </c>
      <c r="L21767" t="s">
        <v>6051</v>
      </c>
      <c r="M21767" t="s">
        <v>836</v>
      </c>
      <c r="N21767" t="s">
        <v>837</v>
      </c>
      <c r="O21767" t="s">
        <v>1598</v>
      </c>
      <c r="P21767">
        <v>-71.107720599999993</v>
      </c>
      <c r="Q21767">
        <v>42.286758659999997</v>
      </c>
    </row>
    <row r="21768" spans="2:17" x14ac:dyDescent="0.3">
      <c r="B21768" t="s">
        <v>1189</v>
      </c>
      <c r="C21768" t="s">
        <v>2109</v>
      </c>
      <c r="D21768" t="s">
        <v>5569</v>
      </c>
      <c r="E21768">
        <v>-71.14649</v>
      </c>
      <c r="F21768">
        <v>42.294980000000002</v>
      </c>
      <c r="G21768" t="s">
        <v>784</v>
      </c>
      <c r="H21768" s="5">
        <v>5</v>
      </c>
      <c r="I21768" t="s">
        <v>2110</v>
      </c>
      <c r="J21768" s="5">
        <f>VLOOKUP(I21768*1,Crosswalks!$L$3:$M$227,2,FALSE)</f>
        <v>1</v>
      </c>
      <c r="K21768" s="5" t="str">
        <f>IF(G21768="Corner",INDEX(Crosswalks!$C$4:$J$16,MATCH(H21768,Crosswalks!$C$4:$C$16,0),J21768+1),"N/A, D2D")</f>
        <v>N/A, D2D</v>
      </c>
      <c r="L21768" t="s">
        <v>6051</v>
      </c>
      <c r="M21768" t="s">
        <v>836</v>
      </c>
      <c r="N21768" t="s">
        <v>837</v>
      </c>
      <c r="O21768" t="s">
        <v>1598</v>
      </c>
      <c r="P21768">
        <v>-71.107720599999993</v>
      </c>
      <c r="Q21768">
        <v>42.286758659999997</v>
      </c>
    </row>
    <row r="21769" spans="2:17" x14ac:dyDescent="0.3">
      <c r="B21769" t="s">
        <v>1042</v>
      </c>
      <c r="C21769" t="s">
        <v>4225</v>
      </c>
      <c r="D21769" t="s">
        <v>5569</v>
      </c>
      <c r="E21769">
        <v>-71.145719999999997</v>
      </c>
      <c r="F21769">
        <v>42.288730000000001</v>
      </c>
      <c r="G21769" t="s">
        <v>784</v>
      </c>
      <c r="H21769" s="5" t="s">
        <v>785</v>
      </c>
      <c r="I21769" t="s">
        <v>5573</v>
      </c>
      <c r="J21769" s="5">
        <f>VLOOKUP(I21769*1,Crosswalks!$L$3:$M$227,2,FALSE)</f>
        <v>2</v>
      </c>
      <c r="K21769" s="5" t="str">
        <f>IF(G21769="Corner",INDEX(Crosswalks!$C$4:$J$16,MATCH(H21769,Crosswalks!$C$4:$C$16,0),J21769+1),"N/A, D2D")</f>
        <v>N/A, D2D</v>
      </c>
      <c r="L21769" t="s">
        <v>6051</v>
      </c>
      <c r="M21769" t="s">
        <v>836</v>
      </c>
      <c r="N21769" t="s">
        <v>837</v>
      </c>
      <c r="O21769" t="s">
        <v>1598</v>
      </c>
      <c r="P21769">
        <v>-71.107720599999993</v>
      </c>
      <c r="Q21769">
        <v>42.286758659999997</v>
      </c>
    </row>
    <row r="21770" spans="2:17" x14ac:dyDescent="0.3">
      <c r="B21770" t="s">
        <v>1041</v>
      </c>
      <c r="C21770" t="s">
        <v>4225</v>
      </c>
      <c r="D21770" t="s">
        <v>5569</v>
      </c>
      <c r="E21770">
        <v>-71.149829999999994</v>
      </c>
      <c r="F21770">
        <v>42.293570000000003</v>
      </c>
      <c r="G21770" t="s">
        <v>783</v>
      </c>
      <c r="H21770" s="5">
        <v>5</v>
      </c>
      <c r="I21770" t="s">
        <v>5570</v>
      </c>
      <c r="J21770" s="5">
        <f>VLOOKUP(I21770*1,Crosswalks!$L$3:$M$227,2,FALSE)</f>
        <v>1</v>
      </c>
      <c r="K21770" s="5">
        <f>IF(G21770="Corner",INDEX(Crosswalks!$C$4:$J$16,MATCH(H21770,Crosswalks!$C$4:$C$16,0),J21770+1),"N/A, D2D")</f>
        <v>0.5</v>
      </c>
      <c r="L21770" t="s">
        <v>6054</v>
      </c>
      <c r="M21770" t="s">
        <v>813</v>
      </c>
      <c r="N21770" t="s">
        <v>929</v>
      </c>
      <c r="O21770" t="s">
        <v>1603</v>
      </c>
      <c r="P21770">
        <v>-71.087841049999994</v>
      </c>
      <c r="Q21770">
        <v>42.315740030000001</v>
      </c>
    </row>
    <row r="21771" spans="2:17" x14ac:dyDescent="0.3">
      <c r="B21771" t="s">
        <v>1376</v>
      </c>
      <c r="C21771" t="s">
        <v>5717</v>
      </c>
      <c r="D21771" t="s">
        <v>5569</v>
      </c>
      <c r="E21771">
        <v>-71.058700000000002</v>
      </c>
      <c r="F21771">
        <v>42.359400000000001</v>
      </c>
      <c r="G21771" t="s">
        <v>783</v>
      </c>
      <c r="H21771" s="5">
        <v>5</v>
      </c>
      <c r="I21771" t="s">
        <v>920</v>
      </c>
      <c r="J21771" s="5">
        <f>VLOOKUP(I21771*1,Crosswalks!$L$3:$M$227,2,FALSE)</f>
        <v>7</v>
      </c>
      <c r="K21771" s="5">
        <f>IF(G21771="Corner",INDEX(Crosswalks!$C$4:$J$16,MATCH(H21771,Crosswalks!$C$4:$C$16,0),J21771+1),"N/A, D2D")</f>
        <v>0.4</v>
      </c>
      <c r="L21771" t="s">
        <v>6054</v>
      </c>
      <c r="M21771" t="s">
        <v>813</v>
      </c>
      <c r="N21771" t="s">
        <v>929</v>
      </c>
      <c r="O21771" t="s">
        <v>1603</v>
      </c>
      <c r="P21771">
        <v>-71.087841049999994</v>
      </c>
      <c r="Q21771">
        <v>42.315740030000001</v>
      </c>
    </row>
    <row r="21772" spans="2:17" x14ac:dyDescent="0.3">
      <c r="B21772" t="s">
        <v>1018</v>
      </c>
      <c r="C21772" t="s">
        <v>5582</v>
      </c>
      <c r="D21772" t="s">
        <v>5569</v>
      </c>
      <c r="E21772">
        <v>-71.135369999999995</v>
      </c>
      <c r="F21772">
        <v>42.295780000000001</v>
      </c>
      <c r="G21772" t="s">
        <v>783</v>
      </c>
      <c r="H21772" s="5">
        <v>6</v>
      </c>
      <c r="I21772" t="s">
        <v>2110</v>
      </c>
      <c r="J21772" s="5">
        <f>VLOOKUP(I21772*1,Crosswalks!$L$3:$M$227,2,FALSE)</f>
        <v>1</v>
      </c>
      <c r="K21772" s="5">
        <f>IF(G21772="Corner",INDEX(Crosswalks!$C$4:$J$16,MATCH(H21772,Crosswalks!$C$4:$C$16,0),J21772+1),"N/A, D2D")</f>
        <v>0.5</v>
      </c>
      <c r="L21772" t="s">
        <v>6054</v>
      </c>
      <c r="M21772" t="s">
        <v>813</v>
      </c>
      <c r="N21772" t="s">
        <v>929</v>
      </c>
      <c r="O21772" t="s">
        <v>1603</v>
      </c>
      <c r="P21772">
        <v>-71.087841049999994</v>
      </c>
      <c r="Q21772">
        <v>42.315740030000001</v>
      </c>
    </row>
    <row r="21773" spans="2:17" x14ac:dyDescent="0.3">
      <c r="B21773" t="s">
        <v>2866</v>
      </c>
      <c r="C21773" t="s">
        <v>3577</v>
      </c>
      <c r="D21773" t="s">
        <v>5569</v>
      </c>
      <c r="E21773">
        <v>-71.1464</v>
      </c>
      <c r="F21773">
        <v>42.276980000000002</v>
      </c>
      <c r="G21773" t="s">
        <v>783</v>
      </c>
      <c r="H21773" s="5">
        <v>1</v>
      </c>
      <c r="I21773" t="s">
        <v>5581</v>
      </c>
      <c r="J21773" s="5">
        <f>VLOOKUP(I21773*1,Crosswalks!$L$3:$M$227,2,FALSE)</f>
        <v>3</v>
      </c>
      <c r="K21773" s="5">
        <f>IF(G21773="Corner",INDEX(Crosswalks!$C$4:$J$16,MATCH(H21773,Crosswalks!$C$4:$C$16,0),J21773+1),"N/A, D2D")</f>
        <v>0.4</v>
      </c>
      <c r="L21773" t="s">
        <v>6055</v>
      </c>
      <c r="M21773" t="s">
        <v>813</v>
      </c>
      <c r="N21773" t="s">
        <v>814</v>
      </c>
      <c r="O21773" t="s">
        <v>1610</v>
      </c>
      <c r="P21773">
        <v>-71.123451169999996</v>
      </c>
      <c r="Q21773">
        <v>42.242950759999999</v>
      </c>
    </row>
    <row r="21774" spans="2:17" x14ac:dyDescent="0.3">
      <c r="B21774" t="s">
        <v>2291</v>
      </c>
      <c r="C21774" t="s">
        <v>1908</v>
      </c>
      <c r="D21774" t="s">
        <v>5569</v>
      </c>
      <c r="E21774">
        <v>-71.144390000000001</v>
      </c>
      <c r="F21774">
        <v>42.293059999999997</v>
      </c>
      <c r="G21774" t="s">
        <v>783</v>
      </c>
      <c r="H21774" s="5">
        <v>5</v>
      </c>
      <c r="I21774" t="s">
        <v>2110</v>
      </c>
      <c r="J21774" s="5">
        <f>VLOOKUP(I21774*1,Crosswalks!$L$3:$M$227,2,FALSE)</f>
        <v>1</v>
      </c>
      <c r="K21774" s="5">
        <f>IF(G21774="Corner",INDEX(Crosswalks!$C$4:$J$16,MATCH(H21774,Crosswalks!$C$4:$C$16,0),J21774+1),"N/A, D2D")</f>
        <v>0.5</v>
      </c>
      <c r="L21774" t="s">
        <v>6055</v>
      </c>
      <c r="M21774" t="s">
        <v>813</v>
      </c>
      <c r="N21774" t="s">
        <v>814</v>
      </c>
      <c r="O21774" t="s">
        <v>1610</v>
      </c>
      <c r="P21774">
        <v>-71.123451169999996</v>
      </c>
      <c r="Q21774">
        <v>42.242950759999999</v>
      </c>
    </row>
    <row r="21775" spans="2:17" x14ac:dyDescent="0.3">
      <c r="B21775" t="s">
        <v>945</v>
      </c>
      <c r="C21775" t="s">
        <v>5634</v>
      </c>
      <c r="D21775" t="s">
        <v>5569</v>
      </c>
      <c r="E21775">
        <v>-71.144760000000005</v>
      </c>
      <c r="F21775">
        <v>42.29074</v>
      </c>
      <c r="G21775" t="s">
        <v>783</v>
      </c>
      <c r="H21775" s="5">
        <v>6</v>
      </c>
      <c r="I21775" t="s">
        <v>2110</v>
      </c>
      <c r="J21775" s="5">
        <f>VLOOKUP(I21775*1,Crosswalks!$L$3:$M$227,2,FALSE)</f>
        <v>1</v>
      </c>
      <c r="K21775" s="5">
        <f>IF(G21775="Corner",INDEX(Crosswalks!$C$4:$J$16,MATCH(H21775,Crosswalks!$C$4:$C$16,0),J21775+1),"N/A, D2D")</f>
        <v>0.5</v>
      </c>
      <c r="L21775" t="s">
        <v>6055</v>
      </c>
      <c r="M21775" t="s">
        <v>813</v>
      </c>
      <c r="N21775" t="s">
        <v>814</v>
      </c>
      <c r="O21775" t="s">
        <v>1610</v>
      </c>
      <c r="P21775">
        <v>-71.123451169999996</v>
      </c>
      <c r="Q21775">
        <v>42.242950759999999</v>
      </c>
    </row>
    <row r="21776" spans="2:17" x14ac:dyDescent="0.3">
      <c r="B21776" t="s">
        <v>1375</v>
      </c>
      <c r="C21776" t="s">
        <v>5654</v>
      </c>
      <c r="D21776" t="s">
        <v>5569</v>
      </c>
      <c r="E21776">
        <v>-71.145939999999996</v>
      </c>
      <c r="F21776">
        <v>42.278030000000001</v>
      </c>
      <c r="G21776" t="s">
        <v>783</v>
      </c>
      <c r="H21776" s="5">
        <v>6</v>
      </c>
      <c r="I21776" t="s">
        <v>5581</v>
      </c>
      <c r="J21776" s="5">
        <f>VLOOKUP(I21776*1,Crosswalks!$L$3:$M$227,2,FALSE)</f>
        <v>3</v>
      </c>
      <c r="K21776" s="5">
        <f>IF(G21776="Corner",INDEX(Crosswalks!$C$4:$J$16,MATCH(H21776,Crosswalks!$C$4:$C$16,0),J21776+1),"N/A, D2D")</f>
        <v>0.5</v>
      </c>
      <c r="L21776" t="s">
        <v>6055</v>
      </c>
      <c r="M21776" t="s">
        <v>813</v>
      </c>
      <c r="N21776" t="s">
        <v>814</v>
      </c>
      <c r="O21776" t="s">
        <v>1610</v>
      </c>
      <c r="P21776">
        <v>-71.123451169999996</v>
      </c>
      <c r="Q21776">
        <v>42.242950759999999</v>
      </c>
    </row>
    <row r="21777" spans="2:17" x14ac:dyDescent="0.3">
      <c r="B21777" t="s">
        <v>855</v>
      </c>
      <c r="C21777" t="s">
        <v>5593</v>
      </c>
      <c r="D21777" t="s">
        <v>5569</v>
      </c>
      <c r="E21777">
        <v>-71.141800000000003</v>
      </c>
      <c r="F21777">
        <v>42.292200000000001</v>
      </c>
      <c r="G21777" t="s">
        <v>783</v>
      </c>
      <c r="H21777" s="5">
        <v>2</v>
      </c>
      <c r="I21777" t="s">
        <v>2110</v>
      </c>
      <c r="J21777" s="5">
        <f>VLOOKUP(I21777*1,Crosswalks!$L$3:$M$227,2,FALSE)</f>
        <v>1</v>
      </c>
      <c r="K21777" s="5">
        <f>IF(G21777="Corner",INDEX(Crosswalks!$C$4:$J$16,MATCH(H21777,Crosswalks!$C$4:$C$16,0),J21777+1),"N/A, D2D")</f>
        <v>0.4</v>
      </c>
      <c r="L21777" t="s">
        <v>5971</v>
      </c>
      <c r="M21777" t="s">
        <v>847</v>
      </c>
      <c r="N21777" t="s">
        <v>921</v>
      </c>
      <c r="O21777" t="s">
        <v>1052</v>
      </c>
      <c r="P21777">
        <v>-71.108297399999998</v>
      </c>
      <c r="Q21777">
        <v>42.261416500000003</v>
      </c>
    </row>
    <row r="21778" spans="2:17" x14ac:dyDescent="0.3">
      <c r="B21778" t="s">
        <v>1290</v>
      </c>
      <c r="C21778" t="s">
        <v>5579</v>
      </c>
      <c r="D21778" t="s">
        <v>5569</v>
      </c>
      <c r="E21778">
        <v>-71.140129999999999</v>
      </c>
      <c r="F21778">
        <v>42.29195</v>
      </c>
      <c r="G21778" t="s">
        <v>783</v>
      </c>
      <c r="H21778" s="5" t="s">
        <v>785</v>
      </c>
      <c r="I21778" t="s">
        <v>2110</v>
      </c>
      <c r="J21778" s="5">
        <f>VLOOKUP(I21778*1,Crosswalks!$L$3:$M$227,2,FALSE)</f>
        <v>1</v>
      </c>
      <c r="K21778" s="5">
        <f>IF(G21778="Corner",INDEX(Crosswalks!$C$4:$J$16,MATCH(H21778,Crosswalks!$C$4:$C$16,0),J21778+1),"N/A, D2D")</f>
        <v>0.3</v>
      </c>
      <c r="L21778" t="s">
        <v>5971</v>
      </c>
      <c r="M21778" t="s">
        <v>847</v>
      </c>
      <c r="N21778" t="s">
        <v>921</v>
      </c>
      <c r="O21778" t="s">
        <v>1052</v>
      </c>
      <c r="P21778">
        <v>-71.108297399999998</v>
      </c>
      <c r="Q21778">
        <v>42.261416500000003</v>
      </c>
    </row>
    <row r="21779" spans="2:17" x14ac:dyDescent="0.3">
      <c r="B21779" t="s">
        <v>1261</v>
      </c>
      <c r="C21779" t="s">
        <v>5647</v>
      </c>
      <c r="D21779" t="s">
        <v>5569</v>
      </c>
      <c r="E21779">
        <v>-71.140600000000006</v>
      </c>
      <c r="F21779">
        <v>42.295279999999998</v>
      </c>
      <c r="G21779" t="s">
        <v>783</v>
      </c>
      <c r="H21779" s="5" t="s">
        <v>785</v>
      </c>
      <c r="I21779" t="s">
        <v>2110</v>
      </c>
      <c r="J21779" s="5">
        <f>VLOOKUP(I21779*1,Crosswalks!$L$3:$M$227,2,FALSE)</f>
        <v>1</v>
      </c>
      <c r="K21779" s="5">
        <f>IF(G21779="Corner",INDEX(Crosswalks!$C$4:$J$16,MATCH(H21779,Crosswalks!$C$4:$C$16,0),J21779+1),"N/A, D2D")</f>
        <v>0.3</v>
      </c>
      <c r="L21779" t="s">
        <v>5971</v>
      </c>
      <c r="M21779" t="s">
        <v>847</v>
      </c>
      <c r="N21779" t="s">
        <v>921</v>
      </c>
      <c r="O21779" t="s">
        <v>1052</v>
      </c>
      <c r="P21779">
        <v>-71.108297399999998</v>
      </c>
      <c r="Q21779">
        <v>42.261416500000003</v>
      </c>
    </row>
    <row r="21780" spans="2:17" x14ac:dyDescent="0.3">
      <c r="B21780" t="s">
        <v>1351</v>
      </c>
      <c r="C21780" t="s">
        <v>5642</v>
      </c>
      <c r="D21780" t="s">
        <v>5569</v>
      </c>
      <c r="E21780">
        <v>-71.143919999999994</v>
      </c>
      <c r="F21780">
        <v>42.278269999999999</v>
      </c>
      <c r="G21780" t="s">
        <v>783</v>
      </c>
      <c r="H21780" s="5">
        <v>5</v>
      </c>
      <c r="I21780" t="s">
        <v>5581</v>
      </c>
      <c r="J21780" s="5">
        <f>VLOOKUP(I21780*1,Crosswalks!$L$3:$M$227,2,FALSE)</f>
        <v>3</v>
      </c>
      <c r="K21780" s="5">
        <f>IF(G21780="Corner",INDEX(Crosswalks!$C$4:$J$16,MATCH(H21780,Crosswalks!$C$4:$C$16,0),J21780+1),"N/A, D2D")</f>
        <v>0.5</v>
      </c>
      <c r="L21780" t="s">
        <v>5971</v>
      </c>
      <c r="M21780" t="s">
        <v>847</v>
      </c>
      <c r="N21780" t="s">
        <v>921</v>
      </c>
      <c r="O21780" t="s">
        <v>1052</v>
      </c>
      <c r="P21780">
        <v>-71.108297399999998</v>
      </c>
      <c r="Q21780">
        <v>42.261416500000003</v>
      </c>
    </row>
    <row r="21781" spans="2:17" x14ac:dyDescent="0.3">
      <c r="B21781" t="s">
        <v>811</v>
      </c>
      <c r="C21781" t="s">
        <v>5742</v>
      </c>
      <c r="D21781" t="s">
        <v>5569</v>
      </c>
      <c r="E21781">
        <v>-71.137600000000006</v>
      </c>
      <c r="F21781">
        <v>42.294499999999999</v>
      </c>
      <c r="G21781" t="s">
        <v>783</v>
      </c>
      <c r="H21781" s="5">
        <v>6</v>
      </c>
      <c r="I21781" t="s">
        <v>2110</v>
      </c>
      <c r="J21781" s="5">
        <f>VLOOKUP(I21781*1,Crosswalks!$L$3:$M$227,2,FALSE)</f>
        <v>1</v>
      </c>
      <c r="K21781" s="5">
        <f>IF(G21781="Corner",INDEX(Crosswalks!$C$4:$J$16,MATCH(H21781,Crosswalks!$C$4:$C$16,0),J21781+1),"N/A, D2D")</f>
        <v>0.5</v>
      </c>
      <c r="L21781" t="s">
        <v>5971</v>
      </c>
      <c r="M21781" t="s">
        <v>847</v>
      </c>
      <c r="N21781" t="s">
        <v>921</v>
      </c>
      <c r="O21781" t="s">
        <v>1052</v>
      </c>
      <c r="P21781">
        <v>-71.108297399999998</v>
      </c>
      <c r="Q21781">
        <v>42.261416500000003</v>
      </c>
    </row>
    <row r="21782" spans="2:17" x14ac:dyDescent="0.3">
      <c r="B21782" t="s">
        <v>2282</v>
      </c>
      <c r="C21782" t="s">
        <v>1748</v>
      </c>
      <c r="D21782" t="s">
        <v>5569</v>
      </c>
      <c r="E21782">
        <v>-71.146249999999995</v>
      </c>
      <c r="F21782">
        <v>42.285829999999997</v>
      </c>
      <c r="G21782" t="s">
        <v>783</v>
      </c>
      <c r="H21782" s="5" t="s">
        <v>785</v>
      </c>
      <c r="I21782" t="s">
        <v>1738</v>
      </c>
      <c r="J21782" s="5">
        <f>VLOOKUP(I21782*1,Crosswalks!$L$3:$M$227,2,FALSE)</f>
        <v>1</v>
      </c>
      <c r="K21782" s="5">
        <f>IF(G21782="Corner",INDEX(Crosswalks!$C$4:$J$16,MATCH(H21782,Crosswalks!$C$4:$C$16,0),J21782+1),"N/A, D2D")</f>
        <v>0.3</v>
      </c>
      <c r="L21782" t="s">
        <v>5971</v>
      </c>
      <c r="M21782" t="s">
        <v>847</v>
      </c>
      <c r="N21782" t="s">
        <v>921</v>
      </c>
      <c r="O21782" t="s">
        <v>1052</v>
      </c>
      <c r="P21782">
        <v>-71.108297399999998</v>
      </c>
      <c r="Q21782">
        <v>42.261416500000003</v>
      </c>
    </row>
    <row r="21783" spans="2:17" x14ac:dyDescent="0.3">
      <c r="B21783" t="s">
        <v>5592</v>
      </c>
      <c r="C21783" t="s">
        <v>1743</v>
      </c>
      <c r="D21783" t="s">
        <v>5569</v>
      </c>
      <c r="E21783">
        <v>-71.143090000000001</v>
      </c>
      <c r="F21783">
        <v>42.278680000000001</v>
      </c>
      <c r="G21783" t="s">
        <v>783</v>
      </c>
      <c r="H21783" s="5">
        <v>1</v>
      </c>
      <c r="I21783" t="s">
        <v>5581</v>
      </c>
      <c r="J21783" s="5">
        <f>VLOOKUP(I21783*1,Crosswalks!$L$3:$M$227,2,FALSE)</f>
        <v>3</v>
      </c>
      <c r="K21783" s="5">
        <f>IF(G21783="Corner",INDEX(Crosswalks!$C$4:$J$16,MATCH(H21783,Crosswalks!$C$4:$C$16,0),J21783+1),"N/A, D2D")</f>
        <v>0.4</v>
      </c>
      <c r="L21783" t="s">
        <v>5971</v>
      </c>
      <c r="M21783" t="s">
        <v>847</v>
      </c>
      <c r="N21783" t="s">
        <v>921</v>
      </c>
      <c r="O21783" t="s">
        <v>1052</v>
      </c>
      <c r="P21783">
        <v>-71.108297399999998</v>
      </c>
      <c r="Q21783">
        <v>42.261416500000003</v>
      </c>
    </row>
    <row r="21784" spans="2:17" x14ac:dyDescent="0.3">
      <c r="B21784" t="s">
        <v>5766</v>
      </c>
      <c r="C21784" t="s">
        <v>1619</v>
      </c>
      <c r="D21784" t="s">
        <v>5569</v>
      </c>
      <c r="E21784">
        <v>-71.146969999999996</v>
      </c>
      <c r="F21784">
        <v>42.287280000000003</v>
      </c>
      <c r="G21784" t="s">
        <v>784</v>
      </c>
      <c r="H21784" s="5">
        <v>2</v>
      </c>
      <c r="I21784" t="s">
        <v>1621</v>
      </c>
      <c r="J21784" s="5">
        <f>VLOOKUP(I21784*1,Crosswalks!$L$3:$M$227,2,FALSE)</f>
        <v>1</v>
      </c>
      <c r="K21784" s="5" t="str">
        <f>IF(G21784="Corner",INDEX(Crosswalks!$C$4:$J$16,MATCH(H21784,Crosswalks!$C$4:$C$16,0),J21784+1),"N/A, D2D")</f>
        <v>N/A, D2D</v>
      </c>
      <c r="L21784" t="s">
        <v>5971</v>
      </c>
      <c r="M21784" t="s">
        <v>847</v>
      </c>
      <c r="N21784" t="s">
        <v>921</v>
      </c>
      <c r="O21784" t="s">
        <v>1052</v>
      </c>
      <c r="P21784">
        <v>-71.108297399999998</v>
      </c>
      <c r="Q21784">
        <v>42.261416500000003</v>
      </c>
    </row>
    <row r="21785" spans="2:17" x14ac:dyDescent="0.3">
      <c r="B21785" t="s">
        <v>1188</v>
      </c>
      <c r="C21785" t="s">
        <v>5710</v>
      </c>
      <c r="D21785" t="s">
        <v>5569</v>
      </c>
      <c r="E21785">
        <v>-71.156580000000005</v>
      </c>
      <c r="F21785">
        <v>42.27861</v>
      </c>
      <c r="G21785" t="s">
        <v>783</v>
      </c>
      <c r="H21785" s="5">
        <v>4</v>
      </c>
      <c r="I21785" t="s">
        <v>5581</v>
      </c>
      <c r="J21785" s="5">
        <f>VLOOKUP(I21785*1,Crosswalks!$L$3:$M$227,2,FALSE)</f>
        <v>3</v>
      </c>
      <c r="K21785" s="5">
        <f>IF(G21785="Corner",INDEX(Crosswalks!$C$4:$J$16,MATCH(H21785,Crosswalks!$C$4:$C$16,0),J21785+1),"N/A, D2D")</f>
        <v>0.5</v>
      </c>
      <c r="L21785" t="s">
        <v>5972</v>
      </c>
      <c r="M21785" t="s">
        <v>813</v>
      </c>
      <c r="N21785" t="s">
        <v>814</v>
      </c>
      <c r="O21785" t="s">
        <v>974</v>
      </c>
      <c r="P21785">
        <v>-71.174340619999995</v>
      </c>
      <c r="Q21785">
        <v>42.282268649999999</v>
      </c>
    </row>
    <row r="21786" spans="2:17" x14ac:dyDescent="0.3">
      <c r="B21786" t="s">
        <v>960</v>
      </c>
      <c r="C21786" t="s">
        <v>5726</v>
      </c>
      <c r="D21786" t="s">
        <v>5569</v>
      </c>
      <c r="E21786">
        <v>-71.15531</v>
      </c>
      <c r="F21786">
        <v>42.293109999999999</v>
      </c>
      <c r="G21786" t="s">
        <v>783</v>
      </c>
      <c r="H21786" s="5" t="s">
        <v>785</v>
      </c>
      <c r="I21786" t="s">
        <v>5570</v>
      </c>
      <c r="J21786" s="5">
        <f>VLOOKUP(I21786*1,Crosswalks!$L$3:$M$227,2,FALSE)</f>
        <v>1</v>
      </c>
      <c r="K21786" s="5">
        <f>IF(G21786="Corner",INDEX(Crosswalks!$C$4:$J$16,MATCH(H21786,Crosswalks!$C$4:$C$16,0),J21786+1),"N/A, D2D")</f>
        <v>0.3</v>
      </c>
      <c r="L21786" t="s">
        <v>5972</v>
      </c>
      <c r="M21786" t="s">
        <v>813</v>
      </c>
      <c r="N21786" t="s">
        <v>814</v>
      </c>
      <c r="O21786" t="s">
        <v>974</v>
      </c>
      <c r="P21786">
        <v>-71.174340619999995</v>
      </c>
      <c r="Q21786">
        <v>42.282268649999999</v>
      </c>
    </row>
    <row r="21787" spans="2:17" x14ac:dyDescent="0.3">
      <c r="B21787" t="s">
        <v>913</v>
      </c>
      <c r="C21787" t="s">
        <v>5767</v>
      </c>
      <c r="D21787" t="s">
        <v>5569</v>
      </c>
      <c r="E21787">
        <v>-71.156739999999999</v>
      </c>
      <c r="F21787">
        <v>42.286529999999999</v>
      </c>
      <c r="G21787" t="s">
        <v>783</v>
      </c>
      <c r="H21787" s="5">
        <v>4</v>
      </c>
      <c r="I21787" t="s">
        <v>5573</v>
      </c>
      <c r="J21787" s="5">
        <f>VLOOKUP(I21787*1,Crosswalks!$L$3:$M$227,2,FALSE)</f>
        <v>2</v>
      </c>
      <c r="K21787" s="5">
        <f>IF(G21787="Corner",INDEX(Crosswalks!$C$4:$J$16,MATCH(H21787,Crosswalks!$C$4:$C$16,0),J21787+1),"N/A, D2D")</f>
        <v>0.5</v>
      </c>
      <c r="L21787" t="s">
        <v>5972</v>
      </c>
      <c r="M21787" t="s">
        <v>813</v>
      </c>
      <c r="N21787" t="s">
        <v>814</v>
      </c>
      <c r="O21787" t="s">
        <v>974</v>
      </c>
      <c r="P21787">
        <v>-71.174340619999995</v>
      </c>
      <c r="Q21787">
        <v>42.282268649999999</v>
      </c>
    </row>
    <row r="21788" spans="2:17" x14ac:dyDescent="0.3">
      <c r="B21788" t="s">
        <v>991</v>
      </c>
      <c r="C21788" t="s">
        <v>5584</v>
      </c>
      <c r="D21788" t="s">
        <v>5569</v>
      </c>
      <c r="E21788">
        <v>-71.150260000000003</v>
      </c>
      <c r="F21788">
        <v>42.261890000000001</v>
      </c>
      <c r="G21788" t="s">
        <v>783</v>
      </c>
      <c r="H21788" s="5">
        <v>2</v>
      </c>
      <c r="I21788" t="s">
        <v>1623</v>
      </c>
      <c r="J21788" s="5">
        <f>VLOOKUP(I21788*1,Crosswalks!$L$3:$M$227,2,FALSE)</f>
        <v>3</v>
      </c>
      <c r="K21788" s="5">
        <f>IF(G21788="Corner",INDEX(Crosswalks!$C$4:$J$16,MATCH(H21788,Crosswalks!$C$4:$C$16,0),J21788+1),"N/A, D2D")</f>
        <v>0.4</v>
      </c>
      <c r="L21788" t="s">
        <v>6008</v>
      </c>
      <c r="M21788" t="s">
        <v>847</v>
      </c>
      <c r="N21788" t="s">
        <v>921</v>
      </c>
      <c r="O21788" t="s">
        <v>1446</v>
      </c>
      <c r="P21788">
        <v>-71.152367620000007</v>
      </c>
      <c r="Q21788">
        <v>42.292660660000003</v>
      </c>
    </row>
    <row r="21789" spans="2:17" x14ac:dyDescent="0.3">
      <c r="B21789" t="s">
        <v>1168</v>
      </c>
      <c r="C21789" t="s">
        <v>5768</v>
      </c>
      <c r="D21789" t="s">
        <v>5569</v>
      </c>
      <c r="E21789">
        <v>-71.167860000000005</v>
      </c>
      <c r="F21789">
        <v>42.289369999999998</v>
      </c>
      <c r="G21789" t="s">
        <v>783</v>
      </c>
      <c r="H21789" s="5">
        <v>6</v>
      </c>
      <c r="I21789" t="s">
        <v>5570</v>
      </c>
      <c r="J21789" s="5">
        <f>VLOOKUP(I21789*1,Crosswalks!$L$3:$M$227,2,FALSE)</f>
        <v>1</v>
      </c>
      <c r="K21789" s="5">
        <f>IF(G21789="Corner",INDEX(Crosswalks!$C$4:$J$16,MATCH(H21789,Crosswalks!$C$4:$C$16,0),J21789+1),"N/A, D2D")</f>
        <v>0.5</v>
      </c>
      <c r="L21789" t="s">
        <v>6008</v>
      </c>
      <c r="M21789" t="s">
        <v>847</v>
      </c>
      <c r="N21789" t="s">
        <v>921</v>
      </c>
      <c r="O21789" t="s">
        <v>1446</v>
      </c>
      <c r="P21789">
        <v>-71.152367620000007</v>
      </c>
      <c r="Q21789">
        <v>42.292660660000003</v>
      </c>
    </row>
    <row r="21790" spans="2:17" x14ac:dyDescent="0.3">
      <c r="B21790" t="s">
        <v>1183</v>
      </c>
      <c r="C21790" t="s">
        <v>5582</v>
      </c>
      <c r="D21790" t="s">
        <v>5569</v>
      </c>
      <c r="E21790">
        <v>-71.136150000000001</v>
      </c>
      <c r="F21790">
        <v>42.295630000000003</v>
      </c>
      <c r="G21790" t="s">
        <v>783</v>
      </c>
      <c r="H21790" s="5">
        <v>4</v>
      </c>
      <c r="I21790" t="s">
        <v>2110</v>
      </c>
      <c r="J21790" s="5">
        <f>VLOOKUP(I21790*1,Crosswalks!$L$3:$M$227,2,FALSE)</f>
        <v>1</v>
      </c>
      <c r="K21790" s="5">
        <f>IF(G21790="Corner",INDEX(Crosswalks!$C$4:$J$16,MATCH(H21790,Crosswalks!$C$4:$C$16,0),J21790+1),"N/A, D2D")</f>
        <v>0.5</v>
      </c>
      <c r="L21790" t="s">
        <v>6008</v>
      </c>
      <c r="M21790" t="s">
        <v>847</v>
      </c>
      <c r="N21790" t="s">
        <v>921</v>
      </c>
      <c r="O21790" t="s">
        <v>1446</v>
      </c>
      <c r="P21790">
        <v>-71.152367620000007</v>
      </c>
      <c r="Q21790">
        <v>42.292660660000003</v>
      </c>
    </row>
    <row r="21791" spans="2:17" x14ac:dyDescent="0.3">
      <c r="B21791" t="s">
        <v>1524</v>
      </c>
      <c r="C21791" t="s">
        <v>4743</v>
      </c>
      <c r="D21791" t="s">
        <v>5569</v>
      </c>
      <c r="E21791">
        <v>-71.166759999999996</v>
      </c>
      <c r="F21791">
        <v>42.27693</v>
      </c>
      <c r="G21791" t="s">
        <v>783</v>
      </c>
      <c r="H21791" s="5">
        <v>1</v>
      </c>
      <c r="I21791" t="s">
        <v>5600</v>
      </c>
      <c r="J21791" s="5">
        <f>VLOOKUP(I21791*1,Crosswalks!$L$3:$M$227,2,FALSE)</f>
        <v>2</v>
      </c>
      <c r="K21791" s="5">
        <f>IF(G21791="Corner",INDEX(Crosswalks!$C$4:$J$16,MATCH(H21791,Crosswalks!$C$4:$C$16,0),J21791+1),"N/A, D2D")</f>
        <v>0.4</v>
      </c>
      <c r="L21791" t="s">
        <v>6008</v>
      </c>
      <c r="M21791" t="s">
        <v>847</v>
      </c>
      <c r="N21791" t="s">
        <v>921</v>
      </c>
      <c r="O21791" t="s">
        <v>1446</v>
      </c>
      <c r="P21791">
        <v>-71.152367620000007</v>
      </c>
      <c r="Q21791">
        <v>42.292660660000003</v>
      </c>
    </row>
    <row r="21792" spans="2:17" x14ac:dyDescent="0.3">
      <c r="B21792" t="s">
        <v>3586</v>
      </c>
      <c r="C21792" t="s">
        <v>5580</v>
      </c>
      <c r="D21792" t="s">
        <v>5569</v>
      </c>
      <c r="E21792">
        <v>-71.168279999999996</v>
      </c>
      <c r="F21792">
        <v>42.290959999999998</v>
      </c>
      <c r="G21792" t="s">
        <v>783</v>
      </c>
      <c r="H21792" s="5">
        <v>3</v>
      </c>
      <c r="I21792" t="s">
        <v>5570</v>
      </c>
      <c r="J21792" s="5">
        <f>VLOOKUP(I21792*1,Crosswalks!$L$3:$M$227,2,FALSE)</f>
        <v>1</v>
      </c>
      <c r="K21792" s="5">
        <f>IF(G21792="Corner",INDEX(Crosswalks!$C$4:$J$16,MATCH(H21792,Crosswalks!$C$4:$C$16,0),J21792+1),"N/A, D2D")</f>
        <v>0.5</v>
      </c>
      <c r="L21792" t="s">
        <v>6008</v>
      </c>
      <c r="M21792" t="s">
        <v>847</v>
      </c>
      <c r="N21792" t="s">
        <v>921</v>
      </c>
      <c r="O21792" t="s">
        <v>1446</v>
      </c>
      <c r="P21792">
        <v>-71.152367620000007</v>
      </c>
      <c r="Q21792">
        <v>42.292660660000003</v>
      </c>
    </row>
    <row r="21793" spans="2:17" x14ac:dyDescent="0.3">
      <c r="B21793" t="s">
        <v>1142</v>
      </c>
      <c r="C21793" t="s">
        <v>5769</v>
      </c>
      <c r="D21793" t="s">
        <v>5569</v>
      </c>
      <c r="E21793">
        <v>-71.16525</v>
      </c>
      <c r="F21793">
        <v>42.269739999999999</v>
      </c>
      <c r="G21793" t="s">
        <v>783</v>
      </c>
      <c r="H21793" s="5" t="s">
        <v>785</v>
      </c>
      <c r="I21793" t="s">
        <v>5600</v>
      </c>
      <c r="J21793" s="5">
        <f>VLOOKUP(I21793*1,Crosswalks!$L$3:$M$227,2,FALSE)</f>
        <v>2</v>
      </c>
      <c r="K21793" s="5">
        <f>IF(G21793="Corner",INDEX(Crosswalks!$C$4:$J$16,MATCH(H21793,Crosswalks!$C$4:$C$16,0),J21793+1),"N/A, D2D")</f>
        <v>0.3</v>
      </c>
      <c r="L21793" t="s">
        <v>6008</v>
      </c>
      <c r="M21793" t="s">
        <v>847</v>
      </c>
      <c r="N21793" t="s">
        <v>921</v>
      </c>
      <c r="O21793" t="s">
        <v>1446</v>
      </c>
      <c r="P21793">
        <v>-71.152367620000007</v>
      </c>
      <c r="Q21793">
        <v>42.292660660000003</v>
      </c>
    </row>
    <row r="21794" spans="2:17" x14ac:dyDescent="0.3">
      <c r="B21794" t="s">
        <v>917</v>
      </c>
      <c r="C21794" t="s">
        <v>5617</v>
      </c>
      <c r="D21794" t="s">
        <v>5569</v>
      </c>
      <c r="E21794">
        <v>-71.166610000000006</v>
      </c>
      <c r="F21794">
        <v>42.281689999999998</v>
      </c>
      <c r="G21794" t="s">
        <v>783</v>
      </c>
      <c r="H21794" s="5">
        <v>3</v>
      </c>
      <c r="I21794" t="s">
        <v>5570</v>
      </c>
      <c r="J21794" s="5">
        <f>VLOOKUP(I21794*1,Crosswalks!$L$3:$M$227,2,FALSE)</f>
        <v>1</v>
      </c>
      <c r="K21794" s="5">
        <f>IF(G21794="Corner",INDEX(Crosswalks!$C$4:$J$16,MATCH(H21794,Crosswalks!$C$4:$C$16,0),J21794+1),"N/A, D2D")</f>
        <v>0.5</v>
      </c>
      <c r="L21794" t="s">
        <v>6008</v>
      </c>
      <c r="M21794" t="s">
        <v>847</v>
      </c>
      <c r="N21794" t="s">
        <v>921</v>
      </c>
      <c r="O21794" t="s">
        <v>1446</v>
      </c>
      <c r="P21794">
        <v>-71.152367620000007</v>
      </c>
      <c r="Q21794">
        <v>42.292660660000003</v>
      </c>
    </row>
    <row r="21795" spans="2:17" x14ac:dyDescent="0.3">
      <c r="B21795" t="s">
        <v>1006</v>
      </c>
      <c r="C21795" t="s">
        <v>5614</v>
      </c>
      <c r="D21795" t="s">
        <v>5569</v>
      </c>
      <c r="E21795">
        <v>-71.165657999999993</v>
      </c>
      <c r="F21795">
        <v>42.271526000000001</v>
      </c>
      <c r="G21795" t="s">
        <v>783</v>
      </c>
      <c r="H21795" s="5" t="s">
        <v>785</v>
      </c>
      <c r="I21795" t="s">
        <v>5600</v>
      </c>
      <c r="J21795" s="5">
        <f>VLOOKUP(I21795*1,Crosswalks!$L$3:$M$227,2,FALSE)</f>
        <v>2</v>
      </c>
      <c r="K21795" s="5">
        <f>IF(G21795="Corner",INDEX(Crosswalks!$C$4:$J$16,MATCH(H21795,Crosswalks!$C$4:$C$16,0),J21795+1),"N/A, D2D")</f>
        <v>0.3</v>
      </c>
      <c r="L21795" t="s">
        <v>6008</v>
      </c>
      <c r="M21795" t="s">
        <v>847</v>
      </c>
      <c r="N21795" t="s">
        <v>921</v>
      </c>
      <c r="O21795" t="s">
        <v>1446</v>
      </c>
      <c r="P21795">
        <v>-71.152367620000007</v>
      </c>
      <c r="Q21795">
        <v>42.292660660000003</v>
      </c>
    </row>
    <row r="21796" spans="2:17" x14ac:dyDescent="0.3">
      <c r="B21796" t="s">
        <v>864</v>
      </c>
      <c r="C21796" t="s">
        <v>5617</v>
      </c>
      <c r="D21796" t="s">
        <v>5569</v>
      </c>
      <c r="E21796">
        <v>-71.16704</v>
      </c>
      <c r="F21796">
        <v>42.281610000000001</v>
      </c>
      <c r="G21796" t="s">
        <v>783</v>
      </c>
      <c r="H21796" s="5">
        <v>3</v>
      </c>
      <c r="I21796" t="s">
        <v>5570</v>
      </c>
      <c r="J21796" s="5">
        <f>VLOOKUP(I21796*1,Crosswalks!$L$3:$M$227,2,FALSE)</f>
        <v>1</v>
      </c>
      <c r="K21796" s="5">
        <f>IF(G21796="Corner",INDEX(Crosswalks!$C$4:$J$16,MATCH(H21796,Crosswalks!$C$4:$C$16,0),J21796+1),"N/A, D2D")</f>
        <v>0.5</v>
      </c>
      <c r="L21796" t="s">
        <v>6008</v>
      </c>
      <c r="M21796" t="s">
        <v>847</v>
      </c>
      <c r="N21796" t="s">
        <v>921</v>
      </c>
      <c r="O21796" t="s">
        <v>1446</v>
      </c>
      <c r="P21796">
        <v>-71.152367620000007</v>
      </c>
      <c r="Q21796">
        <v>42.292660660000003</v>
      </c>
    </row>
    <row r="21797" spans="2:17" x14ac:dyDescent="0.3">
      <c r="B21797" t="s">
        <v>1402</v>
      </c>
      <c r="C21797" t="s">
        <v>5614</v>
      </c>
      <c r="D21797" t="s">
        <v>5569</v>
      </c>
      <c r="E21797">
        <v>-71.166569999999993</v>
      </c>
      <c r="F21797">
        <v>42.269480000000001</v>
      </c>
      <c r="G21797" t="s">
        <v>783</v>
      </c>
      <c r="H21797" s="5" t="s">
        <v>785</v>
      </c>
      <c r="I21797" t="s">
        <v>5600</v>
      </c>
      <c r="J21797" s="5">
        <f>VLOOKUP(I21797*1,Crosswalks!$L$3:$M$227,2,FALSE)</f>
        <v>2</v>
      </c>
      <c r="K21797" s="5">
        <f>IF(G21797="Corner",INDEX(Crosswalks!$C$4:$J$16,MATCH(H21797,Crosswalks!$C$4:$C$16,0),J21797+1),"N/A, D2D")</f>
        <v>0.3</v>
      </c>
      <c r="L21797" t="s">
        <v>6008</v>
      </c>
      <c r="M21797" t="s">
        <v>847</v>
      </c>
      <c r="N21797" t="s">
        <v>921</v>
      </c>
      <c r="O21797" t="s">
        <v>1446</v>
      </c>
      <c r="P21797">
        <v>-71.152367620000007</v>
      </c>
      <c r="Q21797">
        <v>42.292660660000003</v>
      </c>
    </row>
    <row r="21798" spans="2:17" x14ac:dyDescent="0.3">
      <c r="B21798" t="s">
        <v>866</v>
      </c>
      <c r="C21798" t="s">
        <v>5723</v>
      </c>
      <c r="D21798" t="s">
        <v>5569</v>
      </c>
      <c r="E21798">
        <v>-71.170299999999997</v>
      </c>
      <c r="F21798">
        <v>42.286569999999998</v>
      </c>
      <c r="G21798" t="s">
        <v>783</v>
      </c>
      <c r="H21798" s="5">
        <v>1</v>
      </c>
      <c r="I21798" t="s">
        <v>5570</v>
      </c>
      <c r="J21798" s="5">
        <f>VLOOKUP(I21798*1,Crosswalks!$L$3:$M$227,2,FALSE)</f>
        <v>1</v>
      </c>
      <c r="K21798" s="5">
        <f>IF(G21798="Corner",INDEX(Crosswalks!$C$4:$J$16,MATCH(H21798,Crosswalks!$C$4:$C$16,0),J21798+1),"N/A, D2D")</f>
        <v>0.4</v>
      </c>
      <c r="L21798" t="s">
        <v>6008</v>
      </c>
      <c r="M21798" t="s">
        <v>847</v>
      </c>
      <c r="N21798" t="s">
        <v>921</v>
      </c>
      <c r="O21798" t="s">
        <v>1446</v>
      </c>
      <c r="P21798">
        <v>-71.152367620000007</v>
      </c>
      <c r="Q21798">
        <v>42.292660660000003</v>
      </c>
    </row>
    <row r="21799" spans="2:17" x14ac:dyDescent="0.3">
      <c r="B21799" t="s">
        <v>901</v>
      </c>
      <c r="C21799" t="s">
        <v>5730</v>
      </c>
      <c r="D21799" t="s">
        <v>5569</v>
      </c>
      <c r="E21799">
        <v>-71.166849999999997</v>
      </c>
      <c r="F21799">
        <v>42.271349999999998</v>
      </c>
      <c r="G21799" t="s">
        <v>783</v>
      </c>
      <c r="H21799" s="5">
        <v>3</v>
      </c>
      <c r="I21799" t="s">
        <v>5600</v>
      </c>
      <c r="J21799" s="5">
        <f>VLOOKUP(I21799*1,Crosswalks!$L$3:$M$227,2,FALSE)</f>
        <v>2</v>
      </c>
      <c r="K21799" s="5">
        <f>IF(G21799="Corner",INDEX(Crosswalks!$C$4:$J$16,MATCH(H21799,Crosswalks!$C$4:$C$16,0),J21799+1),"N/A, D2D")</f>
        <v>0.5</v>
      </c>
      <c r="L21799" t="s">
        <v>6008</v>
      </c>
      <c r="M21799" t="s">
        <v>847</v>
      </c>
      <c r="N21799" t="s">
        <v>921</v>
      </c>
      <c r="O21799" t="s">
        <v>1446</v>
      </c>
      <c r="P21799">
        <v>-71.152367620000007</v>
      </c>
      <c r="Q21799">
        <v>42.292660660000003</v>
      </c>
    </row>
    <row r="21800" spans="2:17" x14ac:dyDescent="0.3">
      <c r="B21800" t="s">
        <v>947</v>
      </c>
      <c r="C21800" t="s">
        <v>5099</v>
      </c>
      <c r="D21800" t="s">
        <v>5569</v>
      </c>
      <c r="E21800">
        <v>-71.166629999999998</v>
      </c>
      <c r="F21800">
        <v>42.28396</v>
      </c>
      <c r="G21800" t="s">
        <v>783</v>
      </c>
      <c r="H21800" s="5" t="s">
        <v>785</v>
      </c>
      <c r="I21800" t="s">
        <v>5570</v>
      </c>
      <c r="J21800" s="5">
        <f>VLOOKUP(I21800*1,Crosswalks!$L$3:$M$227,2,FALSE)</f>
        <v>1</v>
      </c>
      <c r="K21800" s="5">
        <f>IF(G21800="Corner",INDEX(Crosswalks!$C$4:$J$16,MATCH(H21800,Crosswalks!$C$4:$C$16,0),J21800+1),"N/A, D2D")</f>
        <v>0.3</v>
      </c>
      <c r="L21800" t="s">
        <v>6008</v>
      </c>
      <c r="M21800" t="s">
        <v>847</v>
      </c>
      <c r="N21800" t="s">
        <v>921</v>
      </c>
      <c r="O21800" t="s">
        <v>1446</v>
      </c>
      <c r="P21800">
        <v>-71.152367620000007</v>
      </c>
      <c r="Q21800">
        <v>42.292660660000003</v>
      </c>
    </row>
    <row r="21801" spans="2:17" x14ac:dyDescent="0.3">
      <c r="B21801" t="s">
        <v>1524</v>
      </c>
      <c r="C21801" t="s">
        <v>4743</v>
      </c>
      <c r="D21801" t="s">
        <v>5569</v>
      </c>
      <c r="E21801">
        <v>-71.166759999999996</v>
      </c>
      <c r="F21801">
        <v>42.27693</v>
      </c>
      <c r="G21801" t="s">
        <v>783</v>
      </c>
      <c r="H21801" s="5" t="s">
        <v>785</v>
      </c>
      <c r="I21801" t="s">
        <v>5600</v>
      </c>
      <c r="J21801" s="5">
        <f>VLOOKUP(I21801*1,Crosswalks!$L$3:$M$227,2,FALSE)</f>
        <v>2</v>
      </c>
      <c r="K21801" s="5">
        <f>IF(G21801="Corner",INDEX(Crosswalks!$C$4:$J$16,MATCH(H21801,Crosswalks!$C$4:$C$16,0),J21801+1),"N/A, D2D")</f>
        <v>0.3</v>
      </c>
      <c r="L21801" t="s">
        <v>6008</v>
      </c>
      <c r="M21801" t="s">
        <v>847</v>
      </c>
      <c r="N21801" t="s">
        <v>921</v>
      </c>
      <c r="O21801" t="s">
        <v>1446</v>
      </c>
      <c r="P21801">
        <v>-71.152367620000007</v>
      </c>
      <c r="Q21801">
        <v>42.292660660000003</v>
      </c>
    </row>
    <row r="21802" spans="2:17" x14ac:dyDescent="0.3">
      <c r="B21802" t="s">
        <v>1089</v>
      </c>
      <c r="C21802" t="s">
        <v>5612</v>
      </c>
      <c r="D21802" t="s">
        <v>5569</v>
      </c>
      <c r="E21802">
        <v>-71.164839999999998</v>
      </c>
      <c r="F21802">
        <v>42.26276</v>
      </c>
      <c r="G21802" t="s">
        <v>783</v>
      </c>
      <c r="H21802" s="5">
        <v>3</v>
      </c>
      <c r="I21802" t="s">
        <v>5600</v>
      </c>
      <c r="J21802" s="5">
        <f>VLOOKUP(I21802*1,Crosswalks!$L$3:$M$227,2,FALSE)</f>
        <v>2</v>
      </c>
      <c r="K21802" s="5">
        <f>IF(G21802="Corner",INDEX(Crosswalks!$C$4:$J$16,MATCH(H21802,Crosswalks!$C$4:$C$16,0),J21802+1),"N/A, D2D")</f>
        <v>0.5</v>
      </c>
      <c r="L21802" t="s">
        <v>6008</v>
      </c>
      <c r="M21802" t="s">
        <v>847</v>
      </c>
      <c r="N21802" t="s">
        <v>921</v>
      </c>
      <c r="O21802" t="s">
        <v>1446</v>
      </c>
      <c r="P21802">
        <v>-71.152367620000007</v>
      </c>
      <c r="Q21802">
        <v>42.292660660000003</v>
      </c>
    </row>
    <row r="21803" spans="2:17" x14ac:dyDescent="0.3">
      <c r="B21803" t="s">
        <v>1018</v>
      </c>
      <c r="C21803" t="s">
        <v>5770</v>
      </c>
      <c r="D21803" t="s">
        <v>5569</v>
      </c>
      <c r="E21803">
        <v>-71.166929999999994</v>
      </c>
      <c r="F21803">
        <v>42.288139999999999</v>
      </c>
      <c r="G21803" t="s">
        <v>783</v>
      </c>
      <c r="H21803" s="5" t="s">
        <v>785</v>
      </c>
      <c r="I21803" t="s">
        <v>5570</v>
      </c>
      <c r="J21803" s="5">
        <f>VLOOKUP(I21803*1,Crosswalks!$L$3:$M$227,2,FALSE)</f>
        <v>1</v>
      </c>
      <c r="K21803" s="5">
        <f>IF(G21803="Corner",INDEX(Crosswalks!$C$4:$J$16,MATCH(H21803,Crosswalks!$C$4:$C$16,0),J21803+1),"N/A, D2D")</f>
        <v>0.3</v>
      </c>
      <c r="L21803" t="s">
        <v>6008</v>
      </c>
      <c r="M21803" t="s">
        <v>847</v>
      </c>
      <c r="N21803" t="s">
        <v>921</v>
      </c>
      <c r="O21803" t="s">
        <v>1446</v>
      </c>
      <c r="P21803">
        <v>-71.152367620000007</v>
      </c>
      <c r="Q21803">
        <v>42.292660660000003</v>
      </c>
    </row>
    <row r="21804" spans="2:17" x14ac:dyDescent="0.3">
      <c r="B21804" t="s">
        <v>1216</v>
      </c>
      <c r="C21804" t="s">
        <v>5604</v>
      </c>
      <c r="D21804" t="s">
        <v>5569</v>
      </c>
      <c r="E21804">
        <v>-71.166709999999995</v>
      </c>
      <c r="F21804">
        <v>42.28237</v>
      </c>
      <c r="G21804" t="s">
        <v>783</v>
      </c>
      <c r="H21804" s="5" t="s">
        <v>785</v>
      </c>
      <c r="I21804" t="s">
        <v>5570</v>
      </c>
      <c r="J21804" s="5">
        <f>VLOOKUP(I21804*1,Crosswalks!$L$3:$M$227,2,FALSE)</f>
        <v>1</v>
      </c>
      <c r="K21804" s="5">
        <f>IF(G21804="Corner",INDEX(Crosswalks!$C$4:$J$16,MATCH(H21804,Crosswalks!$C$4:$C$16,0),J21804+1),"N/A, D2D")</f>
        <v>0.3</v>
      </c>
      <c r="L21804" t="s">
        <v>6008</v>
      </c>
      <c r="M21804" t="s">
        <v>847</v>
      </c>
      <c r="N21804" t="s">
        <v>921</v>
      </c>
      <c r="O21804" t="s">
        <v>1446</v>
      </c>
      <c r="P21804">
        <v>-71.152367620000007</v>
      </c>
      <c r="Q21804">
        <v>42.292660660000003</v>
      </c>
    </row>
    <row r="21805" spans="2:17" x14ac:dyDescent="0.3">
      <c r="B21805" t="s">
        <v>3245</v>
      </c>
      <c r="C21805" t="s">
        <v>4743</v>
      </c>
      <c r="D21805" t="s">
        <v>5569</v>
      </c>
      <c r="E21805">
        <v>-71.170145000000005</v>
      </c>
      <c r="F21805">
        <v>42.284503000000001</v>
      </c>
      <c r="G21805" t="s">
        <v>783</v>
      </c>
      <c r="H21805" s="5">
        <v>1</v>
      </c>
      <c r="I21805" t="s">
        <v>5570</v>
      </c>
      <c r="J21805" s="5">
        <f>VLOOKUP(I21805*1,Crosswalks!$L$3:$M$227,2,FALSE)</f>
        <v>1</v>
      </c>
      <c r="K21805" s="5">
        <f>IF(G21805="Corner",INDEX(Crosswalks!$C$4:$J$16,MATCH(H21805,Crosswalks!$C$4:$C$16,0),J21805+1),"N/A, D2D")</f>
        <v>0.4</v>
      </c>
      <c r="L21805" t="s">
        <v>6008</v>
      </c>
      <c r="M21805" t="s">
        <v>847</v>
      </c>
      <c r="N21805" t="s">
        <v>921</v>
      </c>
      <c r="O21805" t="s">
        <v>1446</v>
      </c>
      <c r="P21805">
        <v>-71.152367620000007</v>
      </c>
      <c r="Q21805">
        <v>42.292660660000003</v>
      </c>
    </row>
    <row r="21806" spans="2:17" x14ac:dyDescent="0.3">
      <c r="B21806" t="s">
        <v>1006</v>
      </c>
      <c r="C21806" t="s">
        <v>5771</v>
      </c>
      <c r="D21806" t="s">
        <v>5569</v>
      </c>
      <c r="E21806">
        <v>-71.166560000000004</v>
      </c>
      <c r="F21806">
        <v>42.280650000000001</v>
      </c>
      <c r="G21806" t="s">
        <v>783</v>
      </c>
      <c r="H21806" s="5">
        <v>3</v>
      </c>
      <c r="I21806" t="s">
        <v>5570</v>
      </c>
      <c r="J21806" s="5">
        <f>VLOOKUP(I21806*1,Crosswalks!$L$3:$M$227,2,FALSE)</f>
        <v>1</v>
      </c>
      <c r="K21806" s="5">
        <f>IF(G21806="Corner",INDEX(Crosswalks!$C$4:$J$16,MATCH(H21806,Crosswalks!$C$4:$C$16,0),J21806+1),"N/A, D2D")</f>
        <v>0.5</v>
      </c>
      <c r="L21806" t="s">
        <v>6008</v>
      </c>
      <c r="M21806" t="s">
        <v>847</v>
      </c>
      <c r="N21806" t="s">
        <v>921</v>
      </c>
      <c r="O21806" t="s">
        <v>1446</v>
      </c>
      <c r="P21806">
        <v>-71.152367620000007</v>
      </c>
      <c r="Q21806">
        <v>42.292660660000003</v>
      </c>
    </row>
    <row r="21807" spans="2:17" x14ac:dyDescent="0.3">
      <c r="B21807" t="s">
        <v>997</v>
      </c>
      <c r="C21807" t="s">
        <v>5772</v>
      </c>
      <c r="D21807" t="s">
        <v>5569</v>
      </c>
      <c r="E21807">
        <v>-71.16619</v>
      </c>
      <c r="F21807">
        <v>42.272919999999999</v>
      </c>
      <c r="G21807" t="s">
        <v>783</v>
      </c>
      <c r="H21807" s="5">
        <v>5</v>
      </c>
      <c r="I21807" t="s">
        <v>5600</v>
      </c>
      <c r="J21807" s="5">
        <f>VLOOKUP(I21807*1,Crosswalks!$L$3:$M$227,2,FALSE)</f>
        <v>2</v>
      </c>
      <c r="K21807" s="5">
        <f>IF(G21807="Corner",INDEX(Crosswalks!$C$4:$J$16,MATCH(H21807,Crosswalks!$C$4:$C$16,0),J21807+1),"N/A, D2D")</f>
        <v>0.5</v>
      </c>
      <c r="L21807" t="s">
        <v>6008</v>
      </c>
      <c r="M21807" t="s">
        <v>847</v>
      </c>
      <c r="N21807" t="s">
        <v>921</v>
      </c>
      <c r="O21807" t="s">
        <v>1446</v>
      </c>
      <c r="P21807">
        <v>-71.152367620000007</v>
      </c>
      <c r="Q21807">
        <v>42.292660660000003</v>
      </c>
    </row>
    <row r="21808" spans="2:17" x14ac:dyDescent="0.3">
      <c r="B21808" t="s">
        <v>1183</v>
      </c>
      <c r="C21808" t="s">
        <v>5750</v>
      </c>
      <c r="D21808" t="s">
        <v>5569</v>
      </c>
      <c r="E21808">
        <v>-71.167289999999994</v>
      </c>
      <c r="F21808">
        <v>42.293210000000002</v>
      </c>
      <c r="G21808" t="s">
        <v>783</v>
      </c>
      <c r="H21808" s="5" t="s">
        <v>785</v>
      </c>
      <c r="I21808" t="s">
        <v>5570</v>
      </c>
      <c r="J21808" s="5">
        <f>VLOOKUP(I21808*1,Crosswalks!$L$3:$M$227,2,FALSE)</f>
        <v>1</v>
      </c>
      <c r="K21808" s="5">
        <f>IF(G21808="Corner",INDEX(Crosswalks!$C$4:$J$16,MATCH(H21808,Crosswalks!$C$4:$C$16,0),J21808+1),"N/A, D2D")</f>
        <v>0.3</v>
      </c>
      <c r="L21808" t="s">
        <v>6008</v>
      </c>
      <c r="M21808" t="s">
        <v>847</v>
      </c>
      <c r="N21808" t="s">
        <v>921</v>
      </c>
      <c r="O21808" t="s">
        <v>1446</v>
      </c>
      <c r="P21808">
        <v>-71.152367620000007</v>
      </c>
      <c r="Q21808">
        <v>42.292660660000003</v>
      </c>
    </row>
    <row r="21809" spans="2:17" x14ac:dyDescent="0.3">
      <c r="B21809" t="s">
        <v>897</v>
      </c>
      <c r="C21809" t="s">
        <v>5599</v>
      </c>
      <c r="D21809" t="s">
        <v>5569</v>
      </c>
      <c r="E21809">
        <v>-71.164590000000004</v>
      </c>
      <c r="F21809">
        <v>42.261870000000002</v>
      </c>
      <c r="G21809" t="s">
        <v>783</v>
      </c>
      <c r="H21809" s="5">
        <v>4</v>
      </c>
      <c r="I21809" t="s">
        <v>5600</v>
      </c>
      <c r="J21809" s="5">
        <f>VLOOKUP(I21809*1,Crosswalks!$L$3:$M$227,2,FALSE)</f>
        <v>2</v>
      </c>
      <c r="K21809" s="5">
        <f>IF(G21809="Corner",INDEX(Crosswalks!$C$4:$J$16,MATCH(H21809,Crosswalks!$C$4:$C$16,0),J21809+1),"N/A, D2D")</f>
        <v>0.5</v>
      </c>
      <c r="L21809" t="s">
        <v>6008</v>
      </c>
      <c r="M21809" t="s">
        <v>847</v>
      </c>
      <c r="N21809" t="s">
        <v>921</v>
      </c>
      <c r="O21809" t="s">
        <v>1446</v>
      </c>
      <c r="P21809">
        <v>-71.152367620000007</v>
      </c>
      <c r="Q21809">
        <v>42.292660660000003</v>
      </c>
    </row>
    <row r="21810" spans="2:17" x14ac:dyDescent="0.3">
      <c r="B21810" t="s">
        <v>931</v>
      </c>
      <c r="C21810" t="s">
        <v>5732</v>
      </c>
      <c r="D21810" t="s">
        <v>5569</v>
      </c>
      <c r="E21810">
        <v>-71.168710000000004</v>
      </c>
      <c r="F21810">
        <v>42.288440000000001</v>
      </c>
      <c r="G21810" t="s">
        <v>783</v>
      </c>
      <c r="H21810" s="5" t="s">
        <v>785</v>
      </c>
      <c r="I21810" t="s">
        <v>5570</v>
      </c>
      <c r="J21810" s="5">
        <f>VLOOKUP(I21810*1,Crosswalks!$L$3:$M$227,2,FALSE)</f>
        <v>1</v>
      </c>
      <c r="K21810" s="5">
        <f>IF(G21810="Corner",INDEX(Crosswalks!$C$4:$J$16,MATCH(H21810,Crosswalks!$C$4:$C$16,0),J21810+1),"N/A, D2D")</f>
        <v>0.3</v>
      </c>
      <c r="L21810" t="s">
        <v>6008</v>
      </c>
      <c r="M21810" t="s">
        <v>847</v>
      </c>
      <c r="N21810" t="s">
        <v>921</v>
      </c>
      <c r="O21810" t="s">
        <v>1446</v>
      </c>
      <c r="P21810">
        <v>-71.152367620000007</v>
      </c>
      <c r="Q21810">
        <v>42.292660660000003</v>
      </c>
    </row>
    <row r="21811" spans="2:17" x14ac:dyDescent="0.3">
      <c r="B21811" t="s">
        <v>2256</v>
      </c>
      <c r="C21811" t="s">
        <v>5607</v>
      </c>
      <c r="D21811" t="s">
        <v>5569</v>
      </c>
      <c r="E21811">
        <v>-71.163740000000004</v>
      </c>
      <c r="F21811">
        <v>42.264200000000002</v>
      </c>
      <c r="G21811" t="s">
        <v>783</v>
      </c>
      <c r="H21811" s="5">
        <v>4</v>
      </c>
      <c r="I21811" t="s">
        <v>5600</v>
      </c>
      <c r="J21811" s="5">
        <f>VLOOKUP(I21811*1,Crosswalks!$L$3:$M$227,2,FALSE)</f>
        <v>2</v>
      </c>
      <c r="K21811" s="5">
        <f>IF(G21811="Corner",INDEX(Crosswalks!$C$4:$J$16,MATCH(H21811,Crosswalks!$C$4:$C$16,0),J21811+1),"N/A, D2D")</f>
        <v>0.5</v>
      </c>
      <c r="L21811" t="s">
        <v>6008</v>
      </c>
      <c r="M21811" t="s">
        <v>847</v>
      </c>
      <c r="N21811" t="s">
        <v>921</v>
      </c>
      <c r="O21811" t="s">
        <v>1446</v>
      </c>
      <c r="P21811">
        <v>-71.152367620000007</v>
      </c>
      <c r="Q21811">
        <v>42.292660660000003</v>
      </c>
    </row>
    <row r="21812" spans="2:17" x14ac:dyDescent="0.3">
      <c r="B21812" t="s">
        <v>820</v>
      </c>
      <c r="C21812" t="s">
        <v>5686</v>
      </c>
      <c r="D21812" t="s">
        <v>5569</v>
      </c>
      <c r="E21812">
        <v>-71.151300000000006</v>
      </c>
      <c r="F21812">
        <v>42.263420000000004</v>
      </c>
      <c r="G21812" t="s">
        <v>783</v>
      </c>
      <c r="H21812" s="5">
        <v>3</v>
      </c>
      <c r="I21812" t="s">
        <v>1623</v>
      </c>
      <c r="J21812" s="5">
        <f>VLOOKUP(I21812*1,Crosswalks!$L$3:$M$227,2,FALSE)</f>
        <v>3</v>
      </c>
      <c r="K21812" s="5">
        <f>IF(G21812="Corner",INDEX(Crosswalks!$C$4:$J$16,MATCH(H21812,Crosswalks!$C$4:$C$16,0),J21812+1),"N/A, D2D")</f>
        <v>0.5</v>
      </c>
      <c r="L21812" t="s">
        <v>6008</v>
      </c>
      <c r="M21812" t="s">
        <v>847</v>
      </c>
      <c r="N21812" t="s">
        <v>921</v>
      </c>
      <c r="O21812" t="s">
        <v>1446</v>
      </c>
      <c r="P21812">
        <v>-71.152367620000007</v>
      </c>
      <c r="Q21812">
        <v>42.292660660000003</v>
      </c>
    </row>
    <row r="21813" spans="2:17" x14ac:dyDescent="0.3">
      <c r="B21813" t="s">
        <v>1376</v>
      </c>
      <c r="C21813" t="s">
        <v>5717</v>
      </c>
      <c r="D21813" t="s">
        <v>5569</v>
      </c>
      <c r="E21813">
        <v>-71.058700000000002</v>
      </c>
      <c r="F21813">
        <v>42.359400000000001</v>
      </c>
      <c r="G21813" t="s">
        <v>783</v>
      </c>
      <c r="H21813" s="5" t="s">
        <v>785</v>
      </c>
      <c r="I21813" t="s">
        <v>920</v>
      </c>
      <c r="J21813" s="5">
        <f>VLOOKUP(I21813*1,Crosswalks!$L$3:$M$227,2,FALSE)</f>
        <v>7</v>
      </c>
      <c r="K21813" s="5">
        <f>IF(G21813="Corner",INDEX(Crosswalks!$C$4:$J$16,MATCH(H21813,Crosswalks!$C$4:$C$16,0),J21813+1),"N/A, D2D")</f>
        <v>0.2</v>
      </c>
      <c r="L21813" t="s">
        <v>6008</v>
      </c>
      <c r="M21813" t="s">
        <v>847</v>
      </c>
      <c r="N21813" t="s">
        <v>921</v>
      </c>
      <c r="O21813" t="s">
        <v>1446</v>
      </c>
      <c r="P21813">
        <v>-71.152367620000007</v>
      </c>
      <c r="Q21813">
        <v>42.292660660000003</v>
      </c>
    </row>
    <row r="21814" spans="2:17" x14ac:dyDescent="0.3">
      <c r="B21814" t="s">
        <v>958</v>
      </c>
      <c r="C21814" t="s">
        <v>5773</v>
      </c>
      <c r="D21814" t="s">
        <v>5569</v>
      </c>
      <c r="E21814">
        <v>-71.166970000000006</v>
      </c>
      <c r="F21814">
        <v>42.271839999999997</v>
      </c>
      <c r="G21814" t="s">
        <v>783</v>
      </c>
      <c r="H21814" s="5">
        <v>6</v>
      </c>
      <c r="I21814" t="s">
        <v>5600</v>
      </c>
      <c r="J21814" s="5">
        <f>VLOOKUP(I21814*1,Crosswalks!$L$3:$M$227,2,FALSE)</f>
        <v>2</v>
      </c>
      <c r="K21814" s="5">
        <f>IF(G21814="Corner",INDEX(Crosswalks!$C$4:$J$16,MATCH(H21814,Crosswalks!$C$4:$C$16,0),J21814+1),"N/A, D2D")</f>
        <v>0.5</v>
      </c>
      <c r="L21814" t="s">
        <v>6008</v>
      </c>
      <c r="M21814" t="s">
        <v>847</v>
      </c>
      <c r="N21814" t="s">
        <v>921</v>
      </c>
      <c r="O21814" t="s">
        <v>1446</v>
      </c>
      <c r="P21814">
        <v>-71.152367620000007</v>
      </c>
      <c r="Q21814">
        <v>42.292660660000003</v>
      </c>
    </row>
    <row r="21815" spans="2:17" x14ac:dyDescent="0.3">
      <c r="B21815" t="s">
        <v>901</v>
      </c>
      <c r="C21815" t="s">
        <v>5769</v>
      </c>
      <c r="D21815" t="s">
        <v>5569</v>
      </c>
      <c r="E21815">
        <v>-71.165189999999996</v>
      </c>
      <c r="F21815">
        <v>42.270119999999999</v>
      </c>
      <c r="G21815" t="s">
        <v>783</v>
      </c>
      <c r="H21815" s="5">
        <v>4</v>
      </c>
      <c r="I21815" t="s">
        <v>5600</v>
      </c>
      <c r="J21815" s="5">
        <f>VLOOKUP(I21815*1,Crosswalks!$L$3:$M$227,2,FALSE)</f>
        <v>2</v>
      </c>
      <c r="K21815" s="5">
        <f>IF(G21815="Corner",INDEX(Crosswalks!$C$4:$J$16,MATCH(H21815,Crosswalks!$C$4:$C$16,0),J21815+1),"N/A, D2D")</f>
        <v>0.5</v>
      </c>
      <c r="L21815" t="s">
        <v>6008</v>
      </c>
      <c r="M21815" t="s">
        <v>847</v>
      </c>
      <c r="N21815" t="s">
        <v>921</v>
      </c>
      <c r="O21815" t="s">
        <v>1446</v>
      </c>
      <c r="P21815">
        <v>-71.152367620000007</v>
      </c>
      <c r="Q21815">
        <v>42.292660660000003</v>
      </c>
    </row>
    <row r="21816" spans="2:17" x14ac:dyDescent="0.3">
      <c r="B21816" t="s">
        <v>1524</v>
      </c>
      <c r="C21816" t="s">
        <v>4743</v>
      </c>
      <c r="D21816" t="s">
        <v>5569</v>
      </c>
      <c r="E21816">
        <v>-71.166759999999996</v>
      </c>
      <c r="F21816">
        <v>42.27693</v>
      </c>
      <c r="G21816" t="s">
        <v>783</v>
      </c>
      <c r="H21816" s="5">
        <v>3</v>
      </c>
      <c r="I21816" t="s">
        <v>5600</v>
      </c>
      <c r="J21816" s="5">
        <f>VLOOKUP(I21816*1,Crosswalks!$L$3:$M$227,2,FALSE)</f>
        <v>2</v>
      </c>
      <c r="K21816" s="5">
        <f>IF(G21816="Corner",INDEX(Crosswalks!$C$4:$J$16,MATCH(H21816,Crosswalks!$C$4:$C$16,0),J21816+1),"N/A, D2D")</f>
        <v>0.5</v>
      </c>
      <c r="L21816" t="s">
        <v>6008</v>
      </c>
      <c r="M21816" t="s">
        <v>847</v>
      </c>
      <c r="N21816" t="s">
        <v>921</v>
      </c>
      <c r="O21816" t="s">
        <v>1446</v>
      </c>
      <c r="P21816">
        <v>-71.152367620000007</v>
      </c>
      <c r="Q21816">
        <v>42.292660660000003</v>
      </c>
    </row>
    <row r="21817" spans="2:17" x14ac:dyDescent="0.3">
      <c r="B21817" t="s">
        <v>1007</v>
      </c>
      <c r="C21817" t="s">
        <v>5582</v>
      </c>
      <c r="D21817" t="s">
        <v>5569</v>
      </c>
      <c r="E21817">
        <v>-71.136650000000003</v>
      </c>
      <c r="F21817">
        <v>42.295009999999998</v>
      </c>
      <c r="G21817" t="s">
        <v>783</v>
      </c>
      <c r="H21817" s="5">
        <v>6</v>
      </c>
      <c r="I21817" t="s">
        <v>2110</v>
      </c>
      <c r="J21817" s="5">
        <f>VLOOKUP(I21817*1,Crosswalks!$L$3:$M$227,2,FALSE)</f>
        <v>1</v>
      </c>
      <c r="K21817" s="5">
        <f>IF(G21817="Corner",INDEX(Crosswalks!$C$4:$J$16,MATCH(H21817,Crosswalks!$C$4:$C$16,0),J21817+1),"N/A, D2D")</f>
        <v>0.5</v>
      </c>
      <c r="L21817" t="s">
        <v>6008</v>
      </c>
      <c r="M21817" t="s">
        <v>847</v>
      </c>
      <c r="N21817" t="s">
        <v>921</v>
      </c>
      <c r="O21817" t="s">
        <v>1446</v>
      </c>
      <c r="P21817">
        <v>-71.152367620000007</v>
      </c>
      <c r="Q21817">
        <v>42.292660660000003</v>
      </c>
    </row>
    <row r="21818" spans="2:17" x14ac:dyDescent="0.3">
      <c r="B21818" t="s">
        <v>3611</v>
      </c>
      <c r="C21818" t="s">
        <v>4743</v>
      </c>
      <c r="D21818" t="s">
        <v>5569</v>
      </c>
      <c r="E21818">
        <v>-71.170839999999998</v>
      </c>
      <c r="F21818">
        <v>42.285789999999999</v>
      </c>
      <c r="G21818" t="s">
        <v>783</v>
      </c>
      <c r="H21818" s="5">
        <v>1</v>
      </c>
      <c r="I21818" t="s">
        <v>5570</v>
      </c>
      <c r="J21818" s="5">
        <f>VLOOKUP(I21818*1,Crosswalks!$L$3:$M$227,2,FALSE)</f>
        <v>1</v>
      </c>
      <c r="K21818" s="5">
        <f>IF(G21818="Corner",INDEX(Crosswalks!$C$4:$J$16,MATCH(H21818,Crosswalks!$C$4:$C$16,0),J21818+1),"N/A, D2D")</f>
        <v>0.4</v>
      </c>
      <c r="L21818" t="s">
        <v>6008</v>
      </c>
      <c r="M21818" t="s">
        <v>847</v>
      </c>
      <c r="N21818" t="s">
        <v>921</v>
      </c>
      <c r="O21818" t="s">
        <v>1446</v>
      </c>
      <c r="P21818">
        <v>-71.152367620000007</v>
      </c>
      <c r="Q21818">
        <v>42.292660660000003</v>
      </c>
    </row>
    <row r="21819" spans="2:17" x14ac:dyDescent="0.3">
      <c r="B21819" t="s">
        <v>1084</v>
      </c>
      <c r="C21819" t="s">
        <v>5617</v>
      </c>
      <c r="D21819" t="s">
        <v>5569</v>
      </c>
      <c r="E21819">
        <v>-71.16677</v>
      </c>
      <c r="F21819">
        <v>42.281410000000001</v>
      </c>
      <c r="G21819" t="s">
        <v>783</v>
      </c>
      <c r="H21819" s="5">
        <v>1</v>
      </c>
      <c r="I21819" t="s">
        <v>5570</v>
      </c>
      <c r="J21819" s="5">
        <f>VLOOKUP(I21819*1,Crosswalks!$L$3:$M$227,2,FALSE)</f>
        <v>1</v>
      </c>
      <c r="K21819" s="5">
        <f>IF(G21819="Corner",INDEX(Crosswalks!$C$4:$J$16,MATCH(H21819,Crosswalks!$C$4:$C$16,0),J21819+1),"N/A, D2D")</f>
        <v>0.4</v>
      </c>
      <c r="L21819" t="s">
        <v>6008</v>
      </c>
      <c r="M21819" t="s">
        <v>847</v>
      </c>
      <c r="N21819" t="s">
        <v>921</v>
      </c>
      <c r="O21819" t="s">
        <v>1446</v>
      </c>
      <c r="P21819">
        <v>-71.152367620000007</v>
      </c>
      <c r="Q21819">
        <v>42.292660660000003</v>
      </c>
    </row>
    <row r="21820" spans="2:17" x14ac:dyDescent="0.3">
      <c r="B21820" t="s">
        <v>842</v>
      </c>
      <c r="C21820" t="s">
        <v>5774</v>
      </c>
      <c r="D21820" t="s">
        <v>5569</v>
      </c>
      <c r="E21820">
        <v>-71.167420000000007</v>
      </c>
      <c r="F21820">
        <v>42.287379999999999</v>
      </c>
      <c r="G21820" t="s">
        <v>783</v>
      </c>
      <c r="H21820" s="5" t="s">
        <v>785</v>
      </c>
      <c r="I21820" t="s">
        <v>5570</v>
      </c>
      <c r="J21820" s="5">
        <f>VLOOKUP(I21820*1,Crosswalks!$L$3:$M$227,2,FALSE)</f>
        <v>1</v>
      </c>
      <c r="K21820" s="5">
        <f>IF(G21820="Corner",INDEX(Crosswalks!$C$4:$J$16,MATCH(H21820,Crosswalks!$C$4:$C$16,0),J21820+1),"N/A, D2D")</f>
        <v>0.3</v>
      </c>
      <c r="L21820" t="s">
        <v>6008</v>
      </c>
      <c r="M21820" t="s">
        <v>847</v>
      </c>
      <c r="N21820" t="s">
        <v>921</v>
      </c>
      <c r="O21820" t="s">
        <v>1446</v>
      </c>
      <c r="P21820">
        <v>-71.152367620000007</v>
      </c>
      <c r="Q21820">
        <v>42.292660660000003</v>
      </c>
    </row>
    <row r="21821" spans="2:17" x14ac:dyDescent="0.3">
      <c r="B21821" t="s">
        <v>1084</v>
      </c>
      <c r="C21821" t="s">
        <v>5617</v>
      </c>
      <c r="D21821" t="s">
        <v>5569</v>
      </c>
      <c r="E21821">
        <v>-71.16677</v>
      </c>
      <c r="F21821">
        <v>42.281410000000001</v>
      </c>
      <c r="G21821" t="s">
        <v>783</v>
      </c>
      <c r="H21821" s="5" t="s">
        <v>785</v>
      </c>
      <c r="I21821" t="s">
        <v>5570</v>
      </c>
      <c r="J21821" s="5">
        <f>VLOOKUP(I21821*1,Crosswalks!$L$3:$M$227,2,FALSE)</f>
        <v>1</v>
      </c>
      <c r="K21821" s="5">
        <f>IF(G21821="Corner",INDEX(Crosswalks!$C$4:$J$16,MATCH(H21821,Crosswalks!$C$4:$C$16,0),J21821+1),"N/A, D2D")</f>
        <v>0.3</v>
      </c>
      <c r="L21821" t="s">
        <v>6008</v>
      </c>
      <c r="M21821" t="s">
        <v>847</v>
      </c>
      <c r="N21821" t="s">
        <v>921</v>
      </c>
      <c r="O21821" t="s">
        <v>1446</v>
      </c>
      <c r="P21821">
        <v>-71.152367620000007</v>
      </c>
      <c r="Q21821">
        <v>42.292660660000003</v>
      </c>
    </row>
    <row r="21822" spans="2:17" x14ac:dyDescent="0.3">
      <c r="B21822" t="s">
        <v>917</v>
      </c>
      <c r="C21822" t="s">
        <v>5619</v>
      </c>
      <c r="D21822" t="s">
        <v>5569</v>
      </c>
      <c r="E21822">
        <v>-71.164820000000006</v>
      </c>
      <c r="F21822">
        <v>42.269970000000001</v>
      </c>
      <c r="G21822" t="s">
        <v>783</v>
      </c>
      <c r="H21822" s="5" t="s">
        <v>785</v>
      </c>
      <c r="I21822" t="s">
        <v>5600</v>
      </c>
      <c r="J21822" s="5">
        <f>VLOOKUP(I21822*1,Crosswalks!$L$3:$M$227,2,FALSE)</f>
        <v>2</v>
      </c>
      <c r="K21822" s="5">
        <f>IF(G21822="Corner",INDEX(Crosswalks!$C$4:$J$16,MATCH(H21822,Crosswalks!$C$4:$C$16,0),J21822+1),"N/A, D2D")</f>
        <v>0.3</v>
      </c>
      <c r="L21822" t="s">
        <v>6008</v>
      </c>
      <c r="M21822" t="s">
        <v>847</v>
      </c>
      <c r="N21822" t="s">
        <v>921</v>
      </c>
      <c r="O21822" t="s">
        <v>1446</v>
      </c>
      <c r="P21822">
        <v>-71.152367620000007</v>
      </c>
      <c r="Q21822">
        <v>42.292660660000003</v>
      </c>
    </row>
    <row r="21823" spans="2:17" x14ac:dyDescent="0.3">
      <c r="B21823" t="s">
        <v>2072</v>
      </c>
      <c r="C21823" t="s">
        <v>5580</v>
      </c>
      <c r="D21823" t="s">
        <v>5569</v>
      </c>
      <c r="E21823">
        <v>-71.167529999999999</v>
      </c>
      <c r="F21823">
        <v>42.289639999999999</v>
      </c>
      <c r="G21823" t="s">
        <v>783</v>
      </c>
      <c r="H21823" s="5">
        <v>5</v>
      </c>
      <c r="I21823" t="s">
        <v>5570</v>
      </c>
      <c r="J21823" s="5">
        <f>VLOOKUP(I21823*1,Crosswalks!$L$3:$M$227,2,FALSE)</f>
        <v>1</v>
      </c>
      <c r="K21823" s="5">
        <f>IF(G21823="Corner",INDEX(Crosswalks!$C$4:$J$16,MATCH(H21823,Crosswalks!$C$4:$C$16,0),J21823+1),"N/A, D2D")</f>
        <v>0.5</v>
      </c>
      <c r="L21823" t="s">
        <v>6008</v>
      </c>
      <c r="M21823" t="s">
        <v>847</v>
      </c>
      <c r="N21823" t="s">
        <v>921</v>
      </c>
      <c r="O21823" t="s">
        <v>1446</v>
      </c>
      <c r="P21823">
        <v>-71.152367620000007</v>
      </c>
      <c r="Q21823">
        <v>42.292660660000003</v>
      </c>
    </row>
    <row r="21824" spans="2:17" x14ac:dyDescent="0.3">
      <c r="B21824" t="s">
        <v>1197</v>
      </c>
      <c r="C21824" t="s">
        <v>5613</v>
      </c>
      <c r="D21824" t="s">
        <v>5569</v>
      </c>
      <c r="E21824">
        <v>-71.16677</v>
      </c>
      <c r="F21824">
        <v>42.284799999999997</v>
      </c>
      <c r="G21824" t="s">
        <v>783</v>
      </c>
      <c r="H21824" s="5">
        <v>6</v>
      </c>
      <c r="I21824" t="s">
        <v>5570</v>
      </c>
      <c r="J21824" s="5">
        <f>VLOOKUP(I21824*1,Crosswalks!$L$3:$M$227,2,FALSE)</f>
        <v>1</v>
      </c>
      <c r="K21824" s="5">
        <f>IF(G21824="Corner",INDEX(Crosswalks!$C$4:$J$16,MATCH(H21824,Crosswalks!$C$4:$C$16,0),J21824+1),"N/A, D2D")</f>
        <v>0.5</v>
      </c>
      <c r="L21824" t="s">
        <v>6008</v>
      </c>
      <c r="M21824" t="s">
        <v>847</v>
      </c>
      <c r="N21824" t="s">
        <v>921</v>
      </c>
      <c r="O21824" t="s">
        <v>1446</v>
      </c>
      <c r="P21824">
        <v>-71.152367620000007</v>
      </c>
      <c r="Q21824">
        <v>42.292660660000003</v>
      </c>
    </row>
    <row r="21825" spans="2:17" x14ac:dyDescent="0.3">
      <c r="B21825" t="s">
        <v>3037</v>
      </c>
      <c r="C21825" t="s">
        <v>5604</v>
      </c>
      <c r="D21825" t="s">
        <v>5569</v>
      </c>
      <c r="E21825">
        <v>-71.167559999999995</v>
      </c>
      <c r="F21825">
        <v>42.283090000000001</v>
      </c>
      <c r="G21825" t="s">
        <v>783</v>
      </c>
      <c r="H21825" s="5">
        <v>6</v>
      </c>
      <c r="I21825" t="s">
        <v>5570</v>
      </c>
      <c r="J21825" s="5">
        <f>VLOOKUP(I21825*1,Crosswalks!$L$3:$M$227,2,FALSE)</f>
        <v>1</v>
      </c>
      <c r="K21825" s="5">
        <f>IF(G21825="Corner",INDEX(Crosswalks!$C$4:$J$16,MATCH(H21825,Crosswalks!$C$4:$C$16,0),J21825+1),"N/A, D2D")</f>
        <v>0.5</v>
      </c>
      <c r="L21825" t="s">
        <v>6008</v>
      </c>
      <c r="M21825" t="s">
        <v>847</v>
      </c>
      <c r="N21825" t="s">
        <v>921</v>
      </c>
      <c r="O21825" t="s">
        <v>1446</v>
      </c>
      <c r="P21825">
        <v>-71.152367620000007</v>
      </c>
      <c r="Q21825">
        <v>42.292660660000003</v>
      </c>
    </row>
    <row r="21826" spans="2:17" x14ac:dyDescent="0.3">
      <c r="B21826" t="s">
        <v>1168</v>
      </c>
      <c r="C21826" t="s">
        <v>5582</v>
      </c>
      <c r="D21826" t="s">
        <v>5569</v>
      </c>
      <c r="E21826">
        <v>-71.135490000000004</v>
      </c>
      <c r="F21826">
        <v>42.296109999999999</v>
      </c>
      <c r="G21826" t="s">
        <v>783</v>
      </c>
      <c r="H21826" s="5">
        <v>5</v>
      </c>
      <c r="I21826" t="s">
        <v>2110</v>
      </c>
      <c r="J21826" s="5">
        <f>VLOOKUP(I21826*1,Crosswalks!$L$3:$M$227,2,FALSE)</f>
        <v>1</v>
      </c>
      <c r="K21826" s="5">
        <f>IF(G21826="Corner",INDEX(Crosswalks!$C$4:$J$16,MATCH(H21826,Crosswalks!$C$4:$C$16,0),J21826+1),"N/A, D2D")</f>
        <v>0.5</v>
      </c>
      <c r="L21826" t="s">
        <v>6008</v>
      </c>
      <c r="M21826" t="s">
        <v>847</v>
      </c>
      <c r="N21826" t="s">
        <v>921</v>
      </c>
      <c r="O21826" t="s">
        <v>1446</v>
      </c>
      <c r="P21826">
        <v>-71.152367620000007</v>
      </c>
      <c r="Q21826">
        <v>42.292660660000003</v>
      </c>
    </row>
    <row r="21827" spans="2:17" x14ac:dyDescent="0.3">
      <c r="B21827" t="s">
        <v>826</v>
      </c>
      <c r="C21827" t="s">
        <v>5733</v>
      </c>
      <c r="D21827" t="s">
        <v>5569</v>
      </c>
      <c r="E21827">
        <v>-71.168149999999997</v>
      </c>
      <c r="F21827">
        <v>42.284230000000001</v>
      </c>
      <c r="G21827" t="s">
        <v>783</v>
      </c>
      <c r="H21827" s="5">
        <v>5</v>
      </c>
      <c r="I21827" t="s">
        <v>5570</v>
      </c>
      <c r="J21827" s="5">
        <f>VLOOKUP(I21827*1,Crosswalks!$L$3:$M$227,2,FALSE)</f>
        <v>1</v>
      </c>
      <c r="K21827" s="5">
        <f>IF(G21827="Corner",INDEX(Crosswalks!$C$4:$J$16,MATCH(H21827,Crosswalks!$C$4:$C$16,0),J21827+1),"N/A, D2D")</f>
        <v>0.5</v>
      </c>
      <c r="L21827" t="s">
        <v>6008</v>
      </c>
      <c r="M21827" t="s">
        <v>847</v>
      </c>
      <c r="N21827" t="s">
        <v>921</v>
      </c>
      <c r="O21827" t="s">
        <v>1446</v>
      </c>
      <c r="P21827">
        <v>-71.152367620000007</v>
      </c>
      <c r="Q21827">
        <v>42.292660660000003</v>
      </c>
    </row>
    <row r="21828" spans="2:17" x14ac:dyDescent="0.3">
      <c r="B21828" t="s">
        <v>1166</v>
      </c>
      <c r="C21828" t="s">
        <v>5099</v>
      </c>
      <c r="D21828" t="s">
        <v>5569</v>
      </c>
      <c r="E21828">
        <v>-71.167240000000007</v>
      </c>
      <c r="F21828">
        <v>42.283990000000003</v>
      </c>
      <c r="G21828" t="s">
        <v>783</v>
      </c>
      <c r="H21828" s="5">
        <v>1</v>
      </c>
      <c r="I21828" t="s">
        <v>5570</v>
      </c>
      <c r="J21828" s="5">
        <f>VLOOKUP(I21828*1,Crosswalks!$L$3:$M$227,2,FALSE)</f>
        <v>1</v>
      </c>
      <c r="K21828" s="5">
        <f>IF(G21828="Corner",INDEX(Crosswalks!$C$4:$J$16,MATCH(H21828,Crosswalks!$C$4:$C$16,0),J21828+1),"N/A, D2D")</f>
        <v>0.4</v>
      </c>
      <c r="L21828" t="s">
        <v>6008</v>
      </c>
      <c r="M21828" t="s">
        <v>847</v>
      </c>
      <c r="N21828" t="s">
        <v>921</v>
      </c>
      <c r="O21828" t="s">
        <v>1446</v>
      </c>
      <c r="P21828">
        <v>-71.152367620000007</v>
      </c>
      <c r="Q21828">
        <v>42.292660660000003</v>
      </c>
    </row>
    <row r="21829" spans="2:17" x14ac:dyDescent="0.3">
      <c r="B21829" t="s">
        <v>2564</v>
      </c>
      <c r="C21829" t="s">
        <v>5580</v>
      </c>
      <c r="D21829" t="s">
        <v>5569</v>
      </c>
      <c r="E21829">
        <v>-71.161770000000004</v>
      </c>
      <c r="F21829">
        <v>42.283650000000002</v>
      </c>
      <c r="G21829" t="s">
        <v>783</v>
      </c>
      <c r="H21829" s="5">
        <v>1</v>
      </c>
      <c r="I21829" t="s">
        <v>5573</v>
      </c>
      <c r="J21829" s="5">
        <f>VLOOKUP(I21829*1,Crosswalks!$L$3:$M$227,2,FALSE)</f>
        <v>2</v>
      </c>
      <c r="K21829" s="5">
        <f>IF(G21829="Corner",INDEX(Crosswalks!$C$4:$J$16,MATCH(H21829,Crosswalks!$C$4:$C$16,0),J21829+1),"N/A, D2D")</f>
        <v>0.4</v>
      </c>
      <c r="L21829" t="s">
        <v>6008</v>
      </c>
      <c r="M21829" t="s">
        <v>847</v>
      </c>
      <c r="N21829" t="s">
        <v>921</v>
      </c>
      <c r="O21829" t="s">
        <v>1446</v>
      </c>
      <c r="P21829">
        <v>-71.152367620000007</v>
      </c>
      <c r="Q21829">
        <v>42.292660660000003</v>
      </c>
    </row>
    <row r="21830" spans="2:17" x14ac:dyDescent="0.3">
      <c r="B21830" t="s">
        <v>2249</v>
      </c>
      <c r="C21830" t="s">
        <v>5642</v>
      </c>
      <c r="D21830" t="s">
        <v>5569</v>
      </c>
      <c r="E21830">
        <v>-71.143969999999996</v>
      </c>
      <c r="F21830">
        <v>42.277700000000003</v>
      </c>
      <c r="G21830" t="s">
        <v>783</v>
      </c>
      <c r="H21830" s="5">
        <v>3</v>
      </c>
      <c r="I21830" t="s">
        <v>5581</v>
      </c>
      <c r="J21830" s="5">
        <f>VLOOKUP(I21830*1,Crosswalks!$L$3:$M$227,2,FALSE)</f>
        <v>3</v>
      </c>
      <c r="K21830" s="5">
        <f>IF(G21830="Corner",INDEX(Crosswalks!$C$4:$J$16,MATCH(H21830,Crosswalks!$C$4:$C$16,0),J21830+1),"N/A, D2D")</f>
        <v>0.5</v>
      </c>
      <c r="L21830" t="s">
        <v>6008</v>
      </c>
      <c r="M21830" t="s">
        <v>847</v>
      </c>
      <c r="N21830" t="s">
        <v>921</v>
      </c>
      <c r="O21830" t="s">
        <v>1446</v>
      </c>
      <c r="P21830">
        <v>-71.152367620000007</v>
      </c>
      <c r="Q21830">
        <v>42.292660660000003</v>
      </c>
    </row>
    <row r="21831" spans="2:17" x14ac:dyDescent="0.3">
      <c r="B21831" t="s">
        <v>1179</v>
      </c>
      <c r="C21831" t="s">
        <v>4743</v>
      </c>
      <c r="D21831" t="s">
        <v>5569</v>
      </c>
      <c r="E21831">
        <v>-71.16677</v>
      </c>
      <c r="F21831">
        <v>42.27646</v>
      </c>
      <c r="G21831" t="s">
        <v>783</v>
      </c>
      <c r="H21831" s="5">
        <v>3</v>
      </c>
      <c r="I21831" t="s">
        <v>5600</v>
      </c>
      <c r="J21831" s="5">
        <f>VLOOKUP(I21831*1,Crosswalks!$L$3:$M$227,2,FALSE)</f>
        <v>2</v>
      </c>
      <c r="K21831" s="5">
        <f>IF(G21831="Corner",INDEX(Crosswalks!$C$4:$J$16,MATCH(H21831,Crosswalks!$C$4:$C$16,0),J21831+1),"N/A, D2D")</f>
        <v>0.5</v>
      </c>
      <c r="L21831" t="s">
        <v>6008</v>
      </c>
      <c r="M21831" t="s">
        <v>847</v>
      </c>
      <c r="N21831" t="s">
        <v>921</v>
      </c>
      <c r="O21831" t="s">
        <v>1446</v>
      </c>
      <c r="P21831">
        <v>-71.152367620000007</v>
      </c>
      <c r="Q21831">
        <v>42.292660660000003</v>
      </c>
    </row>
    <row r="21832" spans="2:17" x14ac:dyDescent="0.3">
      <c r="B21832" t="s">
        <v>911</v>
      </c>
      <c r="C21832" t="s">
        <v>5775</v>
      </c>
      <c r="D21832" t="s">
        <v>5569</v>
      </c>
      <c r="E21832">
        <v>-71.162107000000006</v>
      </c>
      <c r="F21832">
        <v>42.258102000000001</v>
      </c>
      <c r="G21832" t="s">
        <v>783</v>
      </c>
      <c r="H21832" s="5">
        <v>1</v>
      </c>
      <c r="I21832" t="s">
        <v>1623</v>
      </c>
      <c r="J21832" s="5">
        <f>VLOOKUP(I21832*1,Crosswalks!$L$3:$M$227,2,FALSE)</f>
        <v>3</v>
      </c>
      <c r="K21832" s="5">
        <f>IF(G21832="Corner",INDEX(Crosswalks!$C$4:$J$16,MATCH(H21832,Crosswalks!$C$4:$C$16,0),J21832+1),"N/A, D2D")</f>
        <v>0.4</v>
      </c>
      <c r="L21832" t="s">
        <v>6008</v>
      </c>
      <c r="M21832" t="s">
        <v>847</v>
      </c>
      <c r="N21832" t="s">
        <v>921</v>
      </c>
      <c r="O21832" t="s">
        <v>1446</v>
      </c>
      <c r="P21832">
        <v>-71.152367620000007</v>
      </c>
      <c r="Q21832">
        <v>42.292660660000003</v>
      </c>
    </row>
    <row r="21833" spans="2:17" x14ac:dyDescent="0.3">
      <c r="B21833" t="s">
        <v>1524</v>
      </c>
      <c r="C21833" t="s">
        <v>4743</v>
      </c>
      <c r="D21833" t="s">
        <v>5569</v>
      </c>
      <c r="E21833">
        <v>-71.166759999999996</v>
      </c>
      <c r="F21833">
        <v>42.27693</v>
      </c>
      <c r="G21833" t="s">
        <v>783</v>
      </c>
      <c r="H21833" s="5">
        <v>5</v>
      </c>
      <c r="I21833" t="s">
        <v>5600</v>
      </c>
      <c r="J21833" s="5">
        <f>VLOOKUP(I21833*1,Crosswalks!$L$3:$M$227,2,FALSE)</f>
        <v>2</v>
      </c>
      <c r="K21833" s="5">
        <f>IF(G21833="Corner",INDEX(Crosswalks!$C$4:$J$16,MATCH(H21833,Crosswalks!$C$4:$C$16,0),J21833+1),"N/A, D2D")</f>
        <v>0.5</v>
      </c>
      <c r="L21833" t="s">
        <v>6008</v>
      </c>
      <c r="M21833" t="s">
        <v>847</v>
      </c>
      <c r="N21833" t="s">
        <v>921</v>
      </c>
      <c r="O21833" t="s">
        <v>1446</v>
      </c>
      <c r="P21833">
        <v>-71.152367620000007</v>
      </c>
      <c r="Q21833">
        <v>42.292660660000003</v>
      </c>
    </row>
    <row r="21834" spans="2:17" x14ac:dyDescent="0.3">
      <c r="B21834" t="s">
        <v>1506</v>
      </c>
      <c r="C21834" t="s">
        <v>5619</v>
      </c>
      <c r="D21834" t="s">
        <v>5569</v>
      </c>
      <c r="E21834">
        <v>-71.164910000000006</v>
      </c>
      <c r="F21834">
        <v>42.266689999999997</v>
      </c>
      <c r="G21834" t="s">
        <v>783</v>
      </c>
      <c r="H21834" s="5">
        <v>6</v>
      </c>
      <c r="I21834" t="s">
        <v>5600</v>
      </c>
      <c r="J21834" s="5">
        <f>VLOOKUP(I21834*1,Crosswalks!$L$3:$M$227,2,FALSE)</f>
        <v>2</v>
      </c>
      <c r="K21834" s="5">
        <f>IF(G21834="Corner",INDEX(Crosswalks!$C$4:$J$16,MATCH(H21834,Crosswalks!$C$4:$C$16,0),J21834+1),"N/A, D2D")</f>
        <v>0.5</v>
      </c>
      <c r="L21834" t="s">
        <v>6008</v>
      </c>
      <c r="M21834" t="s">
        <v>847</v>
      </c>
      <c r="N21834" t="s">
        <v>921</v>
      </c>
      <c r="O21834" t="s">
        <v>1446</v>
      </c>
      <c r="P21834">
        <v>-71.152367620000007</v>
      </c>
      <c r="Q21834">
        <v>42.292660660000003</v>
      </c>
    </row>
    <row r="21835" spans="2:17" x14ac:dyDescent="0.3">
      <c r="B21835" t="s">
        <v>999</v>
      </c>
      <c r="C21835" t="s">
        <v>5776</v>
      </c>
      <c r="D21835" t="s">
        <v>5569</v>
      </c>
      <c r="E21835">
        <v>-71.166330000000002</v>
      </c>
      <c r="F21835">
        <v>42.27552</v>
      </c>
      <c r="G21835" t="s">
        <v>783</v>
      </c>
      <c r="H21835" s="5">
        <v>2</v>
      </c>
      <c r="I21835" t="s">
        <v>5600</v>
      </c>
      <c r="J21835" s="5">
        <f>VLOOKUP(I21835*1,Crosswalks!$L$3:$M$227,2,FALSE)</f>
        <v>2</v>
      </c>
      <c r="K21835" s="5">
        <f>IF(G21835="Corner",INDEX(Crosswalks!$C$4:$J$16,MATCH(H21835,Crosswalks!$C$4:$C$16,0),J21835+1),"N/A, D2D")</f>
        <v>0.4</v>
      </c>
      <c r="L21835" t="s">
        <v>6008</v>
      </c>
      <c r="M21835" t="s">
        <v>847</v>
      </c>
      <c r="N21835" t="s">
        <v>921</v>
      </c>
      <c r="O21835" t="s">
        <v>1446</v>
      </c>
      <c r="P21835">
        <v>-71.152367620000007</v>
      </c>
      <c r="Q21835">
        <v>42.292660660000003</v>
      </c>
    </row>
    <row r="21836" spans="2:17" x14ac:dyDescent="0.3">
      <c r="B21836" t="s">
        <v>2955</v>
      </c>
      <c r="C21836" t="s">
        <v>5613</v>
      </c>
      <c r="D21836" t="s">
        <v>5569</v>
      </c>
      <c r="E21836">
        <v>-71.167150000000007</v>
      </c>
      <c r="F21836">
        <v>42.285110000000003</v>
      </c>
      <c r="G21836" t="s">
        <v>783</v>
      </c>
      <c r="H21836" s="5">
        <v>4</v>
      </c>
      <c r="I21836" t="s">
        <v>5570</v>
      </c>
      <c r="J21836" s="5">
        <f>VLOOKUP(I21836*1,Crosswalks!$L$3:$M$227,2,FALSE)</f>
        <v>1</v>
      </c>
      <c r="K21836" s="5">
        <f>IF(G21836="Corner",INDEX(Crosswalks!$C$4:$J$16,MATCH(H21836,Crosswalks!$C$4:$C$16,0),J21836+1),"N/A, D2D")</f>
        <v>0.5</v>
      </c>
      <c r="L21836" t="s">
        <v>6008</v>
      </c>
      <c r="M21836" t="s">
        <v>847</v>
      </c>
      <c r="N21836" t="s">
        <v>921</v>
      </c>
      <c r="O21836" t="s">
        <v>1446</v>
      </c>
      <c r="P21836">
        <v>-71.152367620000007</v>
      </c>
      <c r="Q21836">
        <v>42.292660660000003</v>
      </c>
    </row>
    <row r="21837" spans="2:17" x14ac:dyDescent="0.3">
      <c r="B21837" t="s">
        <v>1168</v>
      </c>
      <c r="C21837" t="s">
        <v>5774</v>
      </c>
      <c r="D21837" t="s">
        <v>5569</v>
      </c>
      <c r="E21837">
        <v>-71.167029999999997</v>
      </c>
      <c r="F21837">
        <v>42.287489999999998</v>
      </c>
      <c r="G21837" t="s">
        <v>783</v>
      </c>
      <c r="H21837" s="5">
        <v>1</v>
      </c>
      <c r="I21837" t="s">
        <v>5570</v>
      </c>
      <c r="J21837" s="5">
        <f>VLOOKUP(I21837*1,Crosswalks!$L$3:$M$227,2,FALSE)</f>
        <v>1</v>
      </c>
      <c r="K21837" s="5">
        <f>IF(G21837="Corner",INDEX(Crosswalks!$C$4:$J$16,MATCH(H21837,Crosswalks!$C$4:$C$16,0),J21837+1),"N/A, D2D")</f>
        <v>0.4</v>
      </c>
      <c r="L21837" t="s">
        <v>6008</v>
      </c>
      <c r="M21837" t="s">
        <v>847</v>
      </c>
      <c r="N21837" t="s">
        <v>921</v>
      </c>
      <c r="O21837" t="s">
        <v>1446</v>
      </c>
      <c r="P21837">
        <v>-71.152367620000007</v>
      </c>
      <c r="Q21837">
        <v>42.292660660000003</v>
      </c>
    </row>
    <row r="21838" spans="2:17" x14ac:dyDescent="0.3">
      <c r="B21838" t="s">
        <v>5777</v>
      </c>
      <c r="C21838" t="s">
        <v>1619</v>
      </c>
      <c r="D21838" t="s">
        <v>5569</v>
      </c>
      <c r="E21838">
        <v>-71.163210000000007</v>
      </c>
      <c r="F21838">
        <v>42.262619999999998</v>
      </c>
      <c r="G21838" t="s">
        <v>783</v>
      </c>
      <c r="H21838" s="5" t="s">
        <v>785</v>
      </c>
      <c r="I21838" t="s">
        <v>1623</v>
      </c>
      <c r="J21838" s="5">
        <f>VLOOKUP(I21838*1,Crosswalks!$L$3:$M$227,2,FALSE)</f>
        <v>3</v>
      </c>
      <c r="K21838" s="5">
        <f>IF(G21838="Corner",INDEX(Crosswalks!$C$4:$J$16,MATCH(H21838,Crosswalks!$C$4:$C$16,0),J21838+1),"N/A, D2D")</f>
        <v>0.3</v>
      </c>
      <c r="L21838" t="s">
        <v>6008</v>
      </c>
      <c r="M21838" t="s">
        <v>847</v>
      </c>
      <c r="N21838" t="s">
        <v>921</v>
      </c>
      <c r="O21838" t="s">
        <v>1446</v>
      </c>
      <c r="P21838">
        <v>-71.152367620000007</v>
      </c>
      <c r="Q21838">
        <v>42.292660660000003</v>
      </c>
    </row>
    <row r="21839" spans="2:17" x14ac:dyDescent="0.3">
      <c r="B21839" t="s">
        <v>1290</v>
      </c>
      <c r="C21839" t="s">
        <v>5612</v>
      </c>
      <c r="D21839" t="s">
        <v>5569</v>
      </c>
      <c r="E21839">
        <v>-71.165170000000003</v>
      </c>
      <c r="F21839">
        <v>42.263309999999997</v>
      </c>
      <c r="G21839" t="s">
        <v>783</v>
      </c>
      <c r="H21839" s="5" t="s">
        <v>785</v>
      </c>
      <c r="I21839" t="s">
        <v>5600</v>
      </c>
      <c r="J21839" s="5">
        <f>VLOOKUP(I21839*1,Crosswalks!$L$3:$M$227,2,FALSE)</f>
        <v>2</v>
      </c>
      <c r="K21839" s="5">
        <f>IF(G21839="Corner",INDEX(Crosswalks!$C$4:$J$16,MATCH(H21839,Crosswalks!$C$4:$C$16,0),J21839+1),"N/A, D2D")</f>
        <v>0.3</v>
      </c>
      <c r="L21839" t="s">
        <v>6008</v>
      </c>
      <c r="M21839" t="s">
        <v>847</v>
      </c>
      <c r="N21839" t="s">
        <v>921</v>
      </c>
      <c r="O21839" t="s">
        <v>1446</v>
      </c>
      <c r="P21839">
        <v>-71.152367620000007</v>
      </c>
      <c r="Q21839">
        <v>42.292660660000003</v>
      </c>
    </row>
    <row r="21840" spans="2:17" x14ac:dyDescent="0.3">
      <c r="B21840" t="s">
        <v>5778</v>
      </c>
      <c r="C21840" t="s">
        <v>5598</v>
      </c>
      <c r="D21840" t="s">
        <v>5569</v>
      </c>
      <c r="E21840">
        <v>-71.169510000000002</v>
      </c>
      <c r="F21840">
        <v>42.284840000000003</v>
      </c>
      <c r="G21840" t="s">
        <v>783</v>
      </c>
      <c r="H21840" s="5">
        <v>1</v>
      </c>
      <c r="I21840" t="s">
        <v>5570</v>
      </c>
      <c r="J21840" s="5">
        <f>VLOOKUP(I21840*1,Crosswalks!$L$3:$M$227,2,FALSE)</f>
        <v>1</v>
      </c>
      <c r="K21840" s="5">
        <f>IF(G21840="Corner",INDEX(Crosswalks!$C$4:$J$16,MATCH(H21840,Crosswalks!$C$4:$C$16,0),J21840+1),"N/A, D2D")</f>
        <v>0.4</v>
      </c>
      <c r="L21840" t="s">
        <v>6008</v>
      </c>
      <c r="M21840" t="s">
        <v>847</v>
      </c>
      <c r="N21840" t="s">
        <v>921</v>
      </c>
      <c r="O21840" t="s">
        <v>1446</v>
      </c>
      <c r="P21840">
        <v>-71.152367620000007</v>
      </c>
      <c r="Q21840">
        <v>42.292660660000003</v>
      </c>
    </row>
    <row r="21841" spans="2:17" x14ac:dyDescent="0.3">
      <c r="B21841" t="s">
        <v>5169</v>
      </c>
      <c r="C21841" t="s">
        <v>5099</v>
      </c>
      <c r="D21841" t="s">
        <v>5569</v>
      </c>
      <c r="E21841">
        <v>-71.168080000000003</v>
      </c>
      <c r="F21841">
        <v>42.284730000000003</v>
      </c>
      <c r="G21841" t="s">
        <v>783</v>
      </c>
      <c r="H21841" s="5">
        <v>5</v>
      </c>
      <c r="I21841" t="s">
        <v>5570</v>
      </c>
      <c r="J21841" s="5">
        <f>VLOOKUP(I21841*1,Crosswalks!$L$3:$M$227,2,FALSE)</f>
        <v>1</v>
      </c>
      <c r="K21841" s="5">
        <f>IF(G21841="Corner",INDEX(Crosswalks!$C$4:$J$16,MATCH(H21841,Crosswalks!$C$4:$C$16,0),J21841+1),"N/A, D2D")</f>
        <v>0.5</v>
      </c>
      <c r="L21841" t="s">
        <v>6008</v>
      </c>
      <c r="M21841" t="s">
        <v>847</v>
      </c>
      <c r="N21841" t="s">
        <v>921</v>
      </c>
      <c r="O21841" t="s">
        <v>1446</v>
      </c>
      <c r="P21841">
        <v>-71.152367620000007</v>
      </c>
      <c r="Q21841">
        <v>42.292660660000003</v>
      </c>
    </row>
    <row r="21842" spans="2:17" x14ac:dyDescent="0.3">
      <c r="B21842" t="s">
        <v>985</v>
      </c>
      <c r="C21842" t="s">
        <v>5779</v>
      </c>
      <c r="D21842" t="s">
        <v>5569</v>
      </c>
      <c r="E21842">
        <v>-71.167259999999999</v>
      </c>
      <c r="F21842">
        <v>42.28669</v>
      </c>
      <c r="G21842" t="s">
        <v>783</v>
      </c>
      <c r="H21842" s="5" t="s">
        <v>785</v>
      </c>
      <c r="I21842" t="s">
        <v>5570</v>
      </c>
      <c r="J21842" s="5">
        <f>VLOOKUP(I21842*1,Crosswalks!$L$3:$M$227,2,FALSE)</f>
        <v>1</v>
      </c>
      <c r="K21842" s="5">
        <f>IF(G21842="Corner",INDEX(Crosswalks!$C$4:$J$16,MATCH(H21842,Crosswalks!$C$4:$C$16,0),J21842+1),"N/A, D2D")</f>
        <v>0.3</v>
      </c>
      <c r="L21842" t="s">
        <v>6008</v>
      </c>
      <c r="M21842" t="s">
        <v>847</v>
      </c>
      <c r="N21842" t="s">
        <v>921</v>
      </c>
      <c r="O21842" t="s">
        <v>1446</v>
      </c>
      <c r="P21842">
        <v>-71.152367620000007</v>
      </c>
      <c r="Q21842">
        <v>42.292660660000003</v>
      </c>
    </row>
    <row r="21843" spans="2:17" x14ac:dyDescent="0.3">
      <c r="B21843" t="s">
        <v>1288</v>
      </c>
      <c r="C21843" t="s">
        <v>5780</v>
      </c>
      <c r="D21843" t="s">
        <v>5569</v>
      </c>
      <c r="E21843">
        <v>-71.16807</v>
      </c>
      <c r="F21843">
        <v>42.271920000000001</v>
      </c>
      <c r="G21843" t="s">
        <v>783</v>
      </c>
      <c r="H21843" s="5">
        <v>1</v>
      </c>
      <c r="I21843" t="s">
        <v>5600</v>
      </c>
      <c r="J21843" s="5">
        <f>VLOOKUP(I21843*1,Crosswalks!$L$3:$M$227,2,FALSE)</f>
        <v>2</v>
      </c>
      <c r="K21843" s="5">
        <f>IF(G21843="Corner",INDEX(Crosswalks!$C$4:$J$16,MATCH(H21843,Crosswalks!$C$4:$C$16,0),J21843+1),"N/A, D2D")</f>
        <v>0.4</v>
      </c>
      <c r="L21843" t="s">
        <v>6008</v>
      </c>
      <c r="M21843" t="s">
        <v>847</v>
      </c>
      <c r="N21843" t="s">
        <v>921</v>
      </c>
      <c r="O21843" t="s">
        <v>1446</v>
      </c>
      <c r="P21843">
        <v>-71.152367620000007</v>
      </c>
      <c r="Q21843">
        <v>42.292660660000003</v>
      </c>
    </row>
    <row r="21844" spans="2:17" x14ac:dyDescent="0.3">
      <c r="B21844" t="s">
        <v>1216</v>
      </c>
      <c r="C21844" t="s">
        <v>4743</v>
      </c>
      <c r="D21844" t="s">
        <v>5569</v>
      </c>
      <c r="E21844">
        <v>-71.165790000000001</v>
      </c>
      <c r="F21844">
        <v>42.273530000000001</v>
      </c>
      <c r="G21844" t="s">
        <v>783</v>
      </c>
      <c r="H21844" s="5" t="s">
        <v>785</v>
      </c>
      <c r="I21844" t="s">
        <v>5600</v>
      </c>
      <c r="J21844" s="5">
        <f>VLOOKUP(I21844*1,Crosswalks!$L$3:$M$227,2,FALSE)</f>
        <v>2</v>
      </c>
      <c r="K21844" s="5">
        <f>IF(G21844="Corner",INDEX(Crosswalks!$C$4:$J$16,MATCH(H21844,Crosswalks!$C$4:$C$16,0),J21844+1),"N/A, D2D")</f>
        <v>0.3</v>
      </c>
      <c r="L21844" t="s">
        <v>6008</v>
      </c>
      <c r="M21844" t="s">
        <v>847</v>
      </c>
      <c r="N21844" t="s">
        <v>921</v>
      </c>
      <c r="O21844" t="s">
        <v>1446</v>
      </c>
      <c r="P21844">
        <v>-71.152367620000007</v>
      </c>
      <c r="Q21844">
        <v>42.292660660000003</v>
      </c>
    </row>
    <row r="21845" spans="2:17" x14ac:dyDescent="0.3">
      <c r="B21845" t="s">
        <v>2050</v>
      </c>
      <c r="C21845" t="s">
        <v>5598</v>
      </c>
      <c r="D21845" t="s">
        <v>5569</v>
      </c>
      <c r="E21845">
        <v>-71.167079999999999</v>
      </c>
      <c r="F21845">
        <v>42.286479999999997</v>
      </c>
      <c r="G21845" t="s">
        <v>783</v>
      </c>
      <c r="H21845" s="5">
        <v>5</v>
      </c>
      <c r="I21845" t="s">
        <v>5570</v>
      </c>
      <c r="J21845" s="5">
        <f>VLOOKUP(I21845*1,Crosswalks!$L$3:$M$227,2,FALSE)</f>
        <v>1</v>
      </c>
      <c r="K21845" s="5">
        <f>IF(G21845="Corner",INDEX(Crosswalks!$C$4:$J$16,MATCH(H21845,Crosswalks!$C$4:$C$16,0),J21845+1),"N/A, D2D")</f>
        <v>0.5</v>
      </c>
      <c r="L21845" t="s">
        <v>6008</v>
      </c>
      <c r="M21845" t="s">
        <v>847</v>
      </c>
      <c r="N21845" t="s">
        <v>921</v>
      </c>
      <c r="O21845" t="s">
        <v>1446</v>
      </c>
      <c r="P21845">
        <v>-71.152367620000007</v>
      </c>
      <c r="Q21845">
        <v>42.292660660000003</v>
      </c>
    </row>
    <row r="21846" spans="2:17" x14ac:dyDescent="0.3">
      <c r="B21846" t="s">
        <v>861</v>
      </c>
      <c r="C21846" t="s">
        <v>5599</v>
      </c>
      <c r="D21846" t="s">
        <v>5569</v>
      </c>
      <c r="E21846">
        <v>-71.163979999999995</v>
      </c>
      <c r="F21846">
        <v>42.262070000000001</v>
      </c>
      <c r="G21846" t="s">
        <v>783</v>
      </c>
      <c r="H21846" s="5">
        <v>2</v>
      </c>
      <c r="I21846" t="s">
        <v>5600</v>
      </c>
      <c r="J21846" s="5">
        <f>VLOOKUP(I21846*1,Crosswalks!$L$3:$M$227,2,FALSE)</f>
        <v>2</v>
      </c>
      <c r="K21846" s="5">
        <f>IF(G21846="Corner",INDEX(Crosswalks!$C$4:$J$16,MATCH(H21846,Crosswalks!$C$4:$C$16,0),J21846+1),"N/A, D2D")</f>
        <v>0.4</v>
      </c>
      <c r="L21846" t="s">
        <v>6008</v>
      </c>
      <c r="M21846" t="s">
        <v>847</v>
      </c>
      <c r="N21846" t="s">
        <v>921</v>
      </c>
      <c r="O21846" t="s">
        <v>1446</v>
      </c>
      <c r="P21846">
        <v>-71.152367620000007</v>
      </c>
      <c r="Q21846">
        <v>42.292660660000003</v>
      </c>
    </row>
    <row r="21847" spans="2:17" x14ac:dyDescent="0.3">
      <c r="B21847" t="s">
        <v>1644</v>
      </c>
      <c r="C21847" t="s">
        <v>5614</v>
      </c>
      <c r="D21847" t="s">
        <v>5569</v>
      </c>
      <c r="E21847">
        <v>-71.166340000000005</v>
      </c>
      <c r="F21847">
        <v>42.270380000000003</v>
      </c>
      <c r="G21847" t="s">
        <v>783</v>
      </c>
      <c r="H21847" s="5">
        <v>2</v>
      </c>
      <c r="I21847" t="s">
        <v>5600</v>
      </c>
      <c r="J21847" s="5">
        <f>VLOOKUP(I21847*1,Crosswalks!$L$3:$M$227,2,FALSE)</f>
        <v>2</v>
      </c>
      <c r="K21847" s="5">
        <f>IF(G21847="Corner",INDEX(Crosswalks!$C$4:$J$16,MATCH(H21847,Crosswalks!$C$4:$C$16,0),J21847+1),"N/A, D2D")</f>
        <v>0.4</v>
      </c>
      <c r="L21847" t="s">
        <v>6008</v>
      </c>
      <c r="M21847" t="s">
        <v>847</v>
      </c>
      <c r="N21847" t="s">
        <v>921</v>
      </c>
      <c r="O21847" t="s">
        <v>1446</v>
      </c>
      <c r="P21847">
        <v>-71.152367620000007</v>
      </c>
      <c r="Q21847">
        <v>42.292660660000003</v>
      </c>
    </row>
    <row r="21848" spans="2:17" x14ac:dyDescent="0.3">
      <c r="B21848" t="s">
        <v>5781</v>
      </c>
      <c r="C21848" t="s">
        <v>5580</v>
      </c>
      <c r="D21848" t="s">
        <v>5569</v>
      </c>
      <c r="E21848">
        <v>-71.16677</v>
      </c>
      <c r="F21848">
        <v>42.288780000000003</v>
      </c>
      <c r="G21848" t="s">
        <v>783</v>
      </c>
      <c r="H21848" s="5">
        <v>1</v>
      </c>
      <c r="I21848" t="s">
        <v>5570</v>
      </c>
      <c r="J21848" s="5">
        <f>VLOOKUP(I21848*1,Crosswalks!$L$3:$M$227,2,FALSE)</f>
        <v>1</v>
      </c>
      <c r="K21848" s="5">
        <f>IF(G21848="Corner",INDEX(Crosswalks!$C$4:$J$16,MATCH(H21848,Crosswalks!$C$4:$C$16,0),J21848+1),"N/A, D2D")</f>
        <v>0.4</v>
      </c>
      <c r="L21848" t="s">
        <v>6008</v>
      </c>
      <c r="M21848" t="s">
        <v>847</v>
      </c>
      <c r="N21848" t="s">
        <v>921</v>
      </c>
      <c r="O21848" t="s">
        <v>1446</v>
      </c>
      <c r="P21848">
        <v>-71.152367620000007</v>
      </c>
      <c r="Q21848">
        <v>42.292660660000003</v>
      </c>
    </row>
    <row r="21849" spans="2:17" x14ac:dyDescent="0.3">
      <c r="B21849" t="s">
        <v>897</v>
      </c>
      <c r="C21849" t="s">
        <v>5752</v>
      </c>
      <c r="D21849" t="s">
        <v>5569</v>
      </c>
      <c r="E21849">
        <v>-71.168360000000007</v>
      </c>
      <c r="F21849">
        <v>42.274540000000002</v>
      </c>
      <c r="G21849" t="s">
        <v>783</v>
      </c>
      <c r="H21849" s="5">
        <v>3</v>
      </c>
      <c r="I21849" t="s">
        <v>5600</v>
      </c>
      <c r="J21849" s="5">
        <f>VLOOKUP(I21849*1,Crosswalks!$L$3:$M$227,2,FALSE)</f>
        <v>2</v>
      </c>
      <c r="K21849" s="5">
        <f>IF(G21849="Corner",INDEX(Crosswalks!$C$4:$J$16,MATCH(H21849,Crosswalks!$C$4:$C$16,0),J21849+1),"N/A, D2D")</f>
        <v>0.5</v>
      </c>
      <c r="L21849" t="s">
        <v>6008</v>
      </c>
      <c r="M21849" t="s">
        <v>847</v>
      </c>
      <c r="N21849" t="s">
        <v>921</v>
      </c>
      <c r="O21849" t="s">
        <v>1446</v>
      </c>
      <c r="P21849">
        <v>-71.152367620000007</v>
      </c>
      <c r="Q21849">
        <v>42.292660660000003</v>
      </c>
    </row>
    <row r="21850" spans="2:17" x14ac:dyDescent="0.3">
      <c r="B21850" t="s">
        <v>3586</v>
      </c>
      <c r="C21850" t="s">
        <v>5580</v>
      </c>
      <c r="D21850" t="s">
        <v>5569</v>
      </c>
      <c r="E21850">
        <v>-71.168279999999996</v>
      </c>
      <c r="F21850">
        <v>42.290959999999998</v>
      </c>
      <c r="G21850" t="s">
        <v>783</v>
      </c>
      <c r="H21850" s="5" t="s">
        <v>785</v>
      </c>
      <c r="I21850" t="s">
        <v>5570</v>
      </c>
      <c r="J21850" s="5">
        <f>VLOOKUP(I21850*1,Crosswalks!$L$3:$M$227,2,FALSE)</f>
        <v>1</v>
      </c>
      <c r="K21850" s="5">
        <f>IF(G21850="Corner",INDEX(Crosswalks!$C$4:$J$16,MATCH(H21850,Crosswalks!$C$4:$C$16,0),J21850+1),"N/A, D2D")</f>
        <v>0.3</v>
      </c>
      <c r="L21850" t="s">
        <v>6008</v>
      </c>
      <c r="M21850" t="s">
        <v>847</v>
      </c>
      <c r="N21850" t="s">
        <v>921</v>
      </c>
      <c r="O21850" t="s">
        <v>1446</v>
      </c>
      <c r="P21850">
        <v>-71.152367620000007</v>
      </c>
      <c r="Q21850">
        <v>42.292660660000003</v>
      </c>
    </row>
    <row r="21851" spans="2:17" x14ac:dyDescent="0.3">
      <c r="B21851" t="s">
        <v>2050</v>
      </c>
      <c r="C21851" t="s">
        <v>5099</v>
      </c>
      <c r="D21851" t="s">
        <v>5569</v>
      </c>
      <c r="E21851">
        <v>-71.168660000000003</v>
      </c>
      <c r="F21851">
        <v>42.285879999999999</v>
      </c>
      <c r="G21851" t="s">
        <v>783</v>
      </c>
      <c r="H21851" s="5">
        <v>2</v>
      </c>
      <c r="I21851" t="s">
        <v>5570</v>
      </c>
      <c r="J21851" s="5">
        <f>VLOOKUP(I21851*1,Crosswalks!$L$3:$M$227,2,FALSE)</f>
        <v>1</v>
      </c>
      <c r="K21851" s="5">
        <f>IF(G21851="Corner",INDEX(Crosswalks!$C$4:$J$16,MATCH(H21851,Crosswalks!$C$4:$C$16,0),J21851+1),"N/A, D2D")</f>
        <v>0.4</v>
      </c>
      <c r="L21851" t="s">
        <v>6008</v>
      </c>
      <c r="M21851" t="s">
        <v>847</v>
      </c>
      <c r="N21851" t="s">
        <v>921</v>
      </c>
      <c r="O21851" t="s">
        <v>1446</v>
      </c>
      <c r="P21851">
        <v>-71.152367620000007</v>
      </c>
      <c r="Q21851">
        <v>42.292660660000003</v>
      </c>
    </row>
    <row r="21852" spans="2:17" x14ac:dyDescent="0.3">
      <c r="B21852" t="s">
        <v>1008</v>
      </c>
      <c r="C21852" t="s">
        <v>5612</v>
      </c>
      <c r="D21852" t="s">
        <v>5569</v>
      </c>
      <c r="E21852">
        <v>-71.164500000000004</v>
      </c>
      <c r="F21852">
        <v>42.265000000000001</v>
      </c>
      <c r="G21852" t="s">
        <v>783</v>
      </c>
      <c r="H21852" s="5">
        <v>3</v>
      </c>
      <c r="I21852" t="s">
        <v>5600</v>
      </c>
      <c r="J21852" s="5">
        <f>VLOOKUP(I21852*1,Crosswalks!$L$3:$M$227,2,FALSE)</f>
        <v>2</v>
      </c>
      <c r="K21852" s="5">
        <f>IF(G21852="Corner",INDEX(Crosswalks!$C$4:$J$16,MATCH(H21852,Crosswalks!$C$4:$C$16,0),J21852+1),"N/A, D2D")</f>
        <v>0.5</v>
      </c>
      <c r="L21852" t="s">
        <v>6008</v>
      </c>
      <c r="M21852" t="s">
        <v>847</v>
      </c>
      <c r="N21852" t="s">
        <v>921</v>
      </c>
      <c r="O21852" t="s">
        <v>1446</v>
      </c>
      <c r="P21852">
        <v>-71.152367620000007</v>
      </c>
      <c r="Q21852">
        <v>42.292660660000003</v>
      </c>
    </row>
    <row r="21853" spans="2:17" x14ac:dyDescent="0.3">
      <c r="B21853" t="s">
        <v>826</v>
      </c>
      <c r="C21853" t="s">
        <v>5779</v>
      </c>
      <c r="D21853" t="s">
        <v>5569</v>
      </c>
      <c r="E21853">
        <v>-71.167540000000002</v>
      </c>
      <c r="F21853">
        <v>42.286490000000001</v>
      </c>
      <c r="G21853" t="s">
        <v>784</v>
      </c>
      <c r="H21853" s="5">
        <v>2</v>
      </c>
      <c r="I21853" t="s">
        <v>5570</v>
      </c>
      <c r="J21853" s="5">
        <f>VLOOKUP(I21853*1,Crosswalks!$L$3:$M$227,2,FALSE)</f>
        <v>1</v>
      </c>
      <c r="K21853" s="5" t="str">
        <f>IF(G21853="Corner",INDEX(Crosswalks!$C$4:$J$16,MATCH(H21853,Crosswalks!$C$4:$C$16,0),J21853+1),"N/A, D2D")</f>
        <v>N/A, D2D</v>
      </c>
      <c r="L21853" t="s">
        <v>6008</v>
      </c>
      <c r="M21853" t="s">
        <v>847</v>
      </c>
      <c r="N21853" t="s">
        <v>921</v>
      </c>
      <c r="O21853" t="s">
        <v>1446</v>
      </c>
      <c r="P21853">
        <v>-71.152367620000007</v>
      </c>
      <c r="Q21853">
        <v>42.292660660000003</v>
      </c>
    </row>
    <row r="21854" spans="2:17" x14ac:dyDescent="0.3">
      <c r="B21854" t="s">
        <v>5782</v>
      </c>
      <c r="C21854" t="s">
        <v>5580</v>
      </c>
      <c r="D21854" t="s">
        <v>5569</v>
      </c>
      <c r="E21854">
        <v>-71.161559999999994</v>
      </c>
      <c r="F21854">
        <v>42.284227000000001</v>
      </c>
      <c r="G21854" t="s">
        <v>784</v>
      </c>
      <c r="H21854" s="5">
        <v>5</v>
      </c>
      <c r="I21854" t="s">
        <v>5573</v>
      </c>
      <c r="J21854" s="5">
        <f>VLOOKUP(I21854*1,Crosswalks!$L$3:$M$227,2,FALSE)</f>
        <v>2</v>
      </c>
      <c r="K21854" s="5" t="str">
        <f>IF(G21854="Corner",INDEX(Crosswalks!$C$4:$J$16,MATCH(H21854,Crosswalks!$C$4:$C$16,0),J21854+1),"N/A, D2D")</f>
        <v>N/A, D2D</v>
      </c>
      <c r="L21854" t="s">
        <v>6008</v>
      </c>
      <c r="M21854" t="s">
        <v>847</v>
      </c>
      <c r="N21854" t="s">
        <v>921</v>
      </c>
      <c r="O21854" t="s">
        <v>1446</v>
      </c>
      <c r="P21854">
        <v>-71.152367620000007</v>
      </c>
      <c r="Q21854">
        <v>42.292660660000003</v>
      </c>
    </row>
    <row r="21855" spans="2:17" x14ac:dyDescent="0.3">
      <c r="B21855" t="s">
        <v>931</v>
      </c>
      <c r="C21855" t="s">
        <v>5752</v>
      </c>
      <c r="D21855" t="s">
        <v>5569</v>
      </c>
      <c r="E21855">
        <v>-71.167900000000003</v>
      </c>
      <c r="F21855">
        <v>42.274430000000002</v>
      </c>
      <c r="G21855" t="s">
        <v>784</v>
      </c>
      <c r="H21855" s="5">
        <v>3</v>
      </c>
      <c r="I21855" t="s">
        <v>5600</v>
      </c>
      <c r="J21855" s="5">
        <f>VLOOKUP(I21855*1,Crosswalks!$L$3:$M$227,2,FALSE)</f>
        <v>2</v>
      </c>
      <c r="K21855" s="5" t="str">
        <f>IF(G21855="Corner",INDEX(Crosswalks!$C$4:$J$16,MATCH(H21855,Crosswalks!$C$4:$C$16,0),J21855+1),"N/A, D2D")</f>
        <v>N/A, D2D</v>
      </c>
      <c r="L21855" t="s">
        <v>6008</v>
      </c>
      <c r="M21855" t="s">
        <v>847</v>
      </c>
      <c r="N21855" t="s">
        <v>921</v>
      </c>
      <c r="O21855" t="s">
        <v>1446</v>
      </c>
      <c r="P21855">
        <v>-71.152367620000007</v>
      </c>
      <c r="Q21855">
        <v>42.292660660000003</v>
      </c>
    </row>
    <row r="21856" spans="2:17" x14ac:dyDescent="0.3">
      <c r="B21856" t="s">
        <v>904</v>
      </c>
      <c r="C21856" t="s">
        <v>5769</v>
      </c>
      <c r="D21856" t="s">
        <v>5569</v>
      </c>
      <c r="E21856">
        <v>-71.165419999999997</v>
      </c>
      <c r="F21856">
        <v>42.270910000000001</v>
      </c>
      <c r="G21856" t="s">
        <v>784</v>
      </c>
      <c r="H21856" s="5">
        <v>5</v>
      </c>
      <c r="I21856" t="s">
        <v>5600</v>
      </c>
      <c r="J21856" s="5">
        <f>VLOOKUP(I21856*1,Crosswalks!$L$3:$M$227,2,FALSE)</f>
        <v>2</v>
      </c>
      <c r="K21856" s="5" t="str">
        <f>IF(G21856="Corner",INDEX(Crosswalks!$C$4:$J$16,MATCH(H21856,Crosswalks!$C$4:$C$16,0),J21856+1),"N/A, D2D")</f>
        <v>N/A, D2D</v>
      </c>
      <c r="L21856" t="s">
        <v>6008</v>
      </c>
      <c r="M21856" t="s">
        <v>847</v>
      </c>
      <c r="N21856" t="s">
        <v>921</v>
      </c>
      <c r="O21856" t="s">
        <v>1446</v>
      </c>
      <c r="P21856">
        <v>-71.152367620000007</v>
      </c>
      <c r="Q21856">
        <v>42.292660660000003</v>
      </c>
    </row>
    <row r="21857" spans="2:17" x14ac:dyDescent="0.3">
      <c r="B21857" t="s">
        <v>911</v>
      </c>
      <c r="C21857" t="s">
        <v>5783</v>
      </c>
      <c r="D21857" t="s">
        <v>5569</v>
      </c>
      <c r="E21857">
        <v>-71.171000000000006</v>
      </c>
      <c r="F21857">
        <v>42.28349</v>
      </c>
      <c r="G21857" t="s">
        <v>784</v>
      </c>
      <c r="H21857" s="5">
        <v>1</v>
      </c>
      <c r="I21857" t="s">
        <v>5570</v>
      </c>
      <c r="J21857" s="5">
        <f>VLOOKUP(I21857*1,Crosswalks!$L$3:$M$227,2,FALSE)</f>
        <v>1</v>
      </c>
      <c r="K21857" s="5" t="str">
        <f>IF(G21857="Corner",INDEX(Crosswalks!$C$4:$J$16,MATCH(H21857,Crosswalks!$C$4:$C$16,0),J21857+1),"N/A, D2D")</f>
        <v>N/A, D2D</v>
      </c>
      <c r="L21857" t="s">
        <v>6008</v>
      </c>
      <c r="M21857" t="s">
        <v>847</v>
      </c>
      <c r="N21857" t="s">
        <v>921</v>
      </c>
      <c r="O21857" t="s">
        <v>1446</v>
      </c>
      <c r="P21857">
        <v>-71.152367620000007</v>
      </c>
      <c r="Q21857">
        <v>42.292660660000003</v>
      </c>
    </row>
    <row r="21858" spans="2:17" x14ac:dyDescent="0.3">
      <c r="B21858" t="s">
        <v>1336</v>
      </c>
      <c r="C21858" t="s">
        <v>5784</v>
      </c>
      <c r="D21858" t="s">
        <v>5569</v>
      </c>
      <c r="E21858">
        <v>-71.168220000000005</v>
      </c>
      <c r="F21858">
        <v>42.270150000000001</v>
      </c>
      <c r="G21858" t="s">
        <v>784</v>
      </c>
      <c r="H21858" s="5">
        <v>4</v>
      </c>
      <c r="I21858" t="s">
        <v>5600</v>
      </c>
      <c r="J21858" s="5">
        <f>VLOOKUP(I21858*1,Crosswalks!$L$3:$M$227,2,FALSE)</f>
        <v>2</v>
      </c>
      <c r="K21858" s="5" t="str">
        <f>IF(G21858="Corner",INDEX(Crosswalks!$C$4:$J$16,MATCH(H21858,Crosswalks!$C$4:$C$16,0),J21858+1),"N/A, D2D")</f>
        <v>N/A, D2D</v>
      </c>
      <c r="L21858" t="s">
        <v>6008</v>
      </c>
      <c r="M21858" t="s">
        <v>847</v>
      </c>
      <c r="N21858" t="s">
        <v>921</v>
      </c>
      <c r="O21858" t="s">
        <v>1446</v>
      </c>
      <c r="P21858">
        <v>-71.152367620000007</v>
      </c>
      <c r="Q21858">
        <v>42.292660660000003</v>
      </c>
    </row>
    <row r="21859" spans="2:17" x14ac:dyDescent="0.3">
      <c r="B21859" t="s">
        <v>1089</v>
      </c>
      <c r="C21859" t="s">
        <v>5612</v>
      </c>
      <c r="D21859" t="s">
        <v>5569</v>
      </c>
      <c r="E21859">
        <v>-71.164839999999998</v>
      </c>
      <c r="F21859">
        <v>42.26276</v>
      </c>
      <c r="G21859" t="s">
        <v>784</v>
      </c>
      <c r="H21859" s="5" t="s">
        <v>785</v>
      </c>
      <c r="I21859" t="s">
        <v>5600</v>
      </c>
      <c r="J21859" s="5">
        <f>VLOOKUP(I21859*1,Crosswalks!$L$3:$M$227,2,FALSE)</f>
        <v>2</v>
      </c>
      <c r="K21859" s="5" t="str">
        <f>IF(G21859="Corner",INDEX(Crosswalks!$C$4:$J$16,MATCH(H21859,Crosswalks!$C$4:$C$16,0),J21859+1),"N/A, D2D")</f>
        <v>N/A, D2D</v>
      </c>
      <c r="L21859" t="s">
        <v>6008</v>
      </c>
      <c r="M21859" t="s">
        <v>847</v>
      </c>
      <c r="N21859" t="s">
        <v>921</v>
      </c>
      <c r="O21859" t="s">
        <v>1446</v>
      </c>
      <c r="P21859">
        <v>-71.152367620000007</v>
      </c>
      <c r="Q21859">
        <v>42.292660660000003</v>
      </c>
    </row>
    <row r="21860" spans="2:17" x14ac:dyDescent="0.3">
      <c r="B21860" t="s">
        <v>917</v>
      </c>
      <c r="C21860" t="s">
        <v>5773</v>
      </c>
      <c r="D21860" t="s">
        <v>5569</v>
      </c>
      <c r="E21860">
        <v>-71.168859999999995</v>
      </c>
      <c r="F21860">
        <v>42.272309999999997</v>
      </c>
      <c r="G21860" t="s">
        <v>784</v>
      </c>
      <c r="H21860" s="5">
        <v>4</v>
      </c>
      <c r="I21860" t="s">
        <v>5600</v>
      </c>
      <c r="J21860" s="5">
        <f>VLOOKUP(I21860*1,Crosswalks!$L$3:$M$227,2,FALSE)</f>
        <v>2</v>
      </c>
      <c r="K21860" s="5" t="str">
        <f>IF(G21860="Corner",INDEX(Crosswalks!$C$4:$J$16,MATCH(H21860,Crosswalks!$C$4:$C$16,0),J21860+1),"N/A, D2D")</f>
        <v>N/A, D2D</v>
      </c>
      <c r="L21860" t="s">
        <v>6008</v>
      </c>
      <c r="M21860" t="s">
        <v>847</v>
      </c>
      <c r="N21860" t="s">
        <v>921</v>
      </c>
      <c r="O21860" t="s">
        <v>1446</v>
      </c>
      <c r="P21860">
        <v>-71.152367620000007</v>
      </c>
      <c r="Q21860">
        <v>42.292660660000003</v>
      </c>
    </row>
    <row r="21861" spans="2:17" x14ac:dyDescent="0.3">
      <c r="B21861" t="s">
        <v>1421</v>
      </c>
      <c r="C21861" t="s">
        <v>940</v>
      </c>
      <c r="D21861" t="s">
        <v>5569</v>
      </c>
      <c r="E21861">
        <v>-71.168469999999999</v>
      </c>
      <c r="F21861">
        <v>42.277439999999999</v>
      </c>
      <c r="G21861" t="s">
        <v>784</v>
      </c>
      <c r="H21861" s="5">
        <v>1</v>
      </c>
      <c r="I21861" t="s">
        <v>5600</v>
      </c>
      <c r="J21861" s="5">
        <f>VLOOKUP(I21861*1,Crosswalks!$L$3:$M$227,2,FALSE)</f>
        <v>2</v>
      </c>
      <c r="K21861" s="5" t="str">
        <f>IF(G21861="Corner",INDEX(Crosswalks!$C$4:$J$16,MATCH(H21861,Crosswalks!$C$4:$C$16,0),J21861+1),"N/A, D2D")</f>
        <v>N/A, D2D</v>
      </c>
      <c r="L21861" t="s">
        <v>6008</v>
      </c>
      <c r="M21861" t="s">
        <v>847</v>
      </c>
      <c r="N21861" t="s">
        <v>921</v>
      </c>
      <c r="O21861" t="s">
        <v>1446</v>
      </c>
      <c r="P21861">
        <v>-71.152367620000007</v>
      </c>
      <c r="Q21861">
        <v>42.292660660000003</v>
      </c>
    </row>
    <row r="21862" spans="2:17" x14ac:dyDescent="0.3">
      <c r="B21862" t="s">
        <v>5777</v>
      </c>
      <c r="C21862" t="s">
        <v>1619</v>
      </c>
      <c r="D21862" t="s">
        <v>5569</v>
      </c>
      <c r="E21862">
        <v>-71.163210000000007</v>
      </c>
      <c r="F21862">
        <v>42.262619999999998</v>
      </c>
      <c r="G21862" t="s">
        <v>784</v>
      </c>
      <c r="H21862" s="5" t="s">
        <v>785</v>
      </c>
      <c r="I21862" t="s">
        <v>1623</v>
      </c>
      <c r="J21862" s="5">
        <f>VLOOKUP(I21862*1,Crosswalks!$L$3:$M$227,2,FALSE)</f>
        <v>3</v>
      </c>
      <c r="K21862" s="5" t="str">
        <f>IF(G21862="Corner",INDEX(Crosswalks!$C$4:$J$16,MATCH(H21862,Crosswalks!$C$4:$C$16,0),J21862+1),"N/A, D2D")</f>
        <v>N/A, D2D</v>
      </c>
      <c r="L21862" t="s">
        <v>6008</v>
      </c>
      <c r="M21862" t="s">
        <v>847</v>
      </c>
      <c r="N21862" t="s">
        <v>921</v>
      </c>
      <c r="O21862" t="s">
        <v>1446</v>
      </c>
      <c r="P21862">
        <v>-71.152367620000007</v>
      </c>
      <c r="Q21862">
        <v>42.292660660000003</v>
      </c>
    </row>
    <row r="21863" spans="2:17" x14ac:dyDescent="0.3">
      <c r="B21863" t="s">
        <v>1524</v>
      </c>
      <c r="C21863" t="s">
        <v>4743</v>
      </c>
      <c r="D21863" t="s">
        <v>5569</v>
      </c>
      <c r="E21863">
        <v>-71.166759999999996</v>
      </c>
      <c r="F21863">
        <v>42.27693</v>
      </c>
      <c r="G21863" t="s">
        <v>784</v>
      </c>
      <c r="H21863" s="5">
        <v>5</v>
      </c>
      <c r="I21863" t="s">
        <v>5600</v>
      </c>
      <c r="J21863" s="5">
        <f>VLOOKUP(I21863*1,Crosswalks!$L$3:$M$227,2,FALSE)</f>
        <v>2</v>
      </c>
      <c r="K21863" s="5" t="str">
        <f>IF(G21863="Corner",INDEX(Crosswalks!$C$4:$J$16,MATCH(H21863,Crosswalks!$C$4:$C$16,0),J21863+1),"N/A, D2D")</f>
        <v>N/A, D2D</v>
      </c>
      <c r="L21863" t="s">
        <v>6008</v>
      </c>
      <c r="M21863" t="s">
        <v>847</v>
      </c>
      <c r="N21863" t="s">
        <v>921</v>
      </c>
      <c r="O21863" t="s">
        <v>1446</v>
      </c>
      <c r="P21863">
        <v>-71.152367620000007</v>
      </c>
      <c r="Q21863">
        <v>42.292660660000003</v>
      </c>
    </row>
    <row r="21864" spans="2:17" x14ac:dyDescent="0.3">
      <c r="B21864" t="s">
        <v>1007</v>
      </c>
      <c r="C21864" t="s">
        <v>5635</v>
      </c>
      <c r="D21864" t="s">
        <v>5569</v>
      </c>
      <c r="E21864">
        <v>-71.145480000000006</v>
      </c>
      <c r="F21864">
        <v>42.279119999999999</v>
      </c>
      <c r="G21864" t="s">
        <v>783</v>
      </c>
      <c r="H21864" s="5">
        <v>1</v>
      </c>
      <c r="I21864" t="s">
        <v>5581</v>
      </c>
      <c r="J21864" s="5">
        <f>VLOOKUP(I21864*1,Crosswalks!$L$3:$M$227,2,FALSE)</f>
        <v>3</v>
      </c>
      <c r="K21864" s="5">
        <f>IF(G21864="Corner",INDEX(Crosswalks!$C$4:$J$16,MATCH(H21864,Crosswalks!$C$4:$C$16,0),J21864+1),"N/A, D2D")</f>
        <v>0.4</v>
      </c>
      <c r="L21864" t="s">
        <v>6076</v>
      </c>
      <c r="M21864" t="s">
        <v>836</v>
      </c>
      <c r="N21864" t="s">
        <v>961</v>
      </c>
      <c r="O21864" t="s">
        <v>4774</v>
      </c>
      <c r="P21864">
        <v>-71.132880610000001</v>
      </c>
      <c r="Q21864">
        <v>42.23389865</v>
      </c>
    </row>
    <row r="21865" spans="2:17" x14ac:dyDescent="0.3">
      <c r="B21865" t="s">
        <v>1234</v>
      </c>
      <c r="C21865" t="s">
        <v>5658</v>
      </c>
      <c r="D21865" t="s">
        <v>5569</v>
      </c>
      <c r="E21865">
        <v>-71.145229999999998</v>
      </c>
      <c r="F21865">
        <v>42.272579999999998</v>
      </c>
      <c r="G21865" t="s">
        <v>783</v>
      </c>
      <c r="H21865" s="5">
        <v>6</v>
      </c>
      <c r="I21865" t="s">
        <v>5581</v>
      </c>
      <c r="J21865" s="5">
        <f>VLOOKUP(I21865*1,Crosswalks!$L$3:$M$227,2,FALSE)</f>
        <v>3</v>
      </c>
      <c r="K21865" s="5">
        <f>IF(G21865="Corner",INDEX(Crosswalks!$C$4:$J$16,MATCH(H21865,Crosswalks!$C$4:$C$16,0),J21865+1),"N/A, D2D")</f>
        <v>0.5</v>
      </c>
      <c r="L21865" t="s">
        <v>6076</v>
      </c>
      <c r="M21865" t="s">
        <v>836</v>
      </c>
      <c r="N21865" t="s">
        <v>961</v>
      </c>
      <c r="O21865" t="s">
        <v>4774</v>
      </c>
      <c r="P21865">
        <v>-71.132880610000001</v>
      </c>
      <c r="Q21865">
        <v>42.23389865</v>
      </c>
    </row>
    <row r="21866" spans="2:17" x14ac:dyDescent="0.3">
      <c r="B21866" t="s">
        <v>1142</v>
      </c>
      <c r="C21866" t="s">
        <v>5602</v>
      </c>
      <c r="D21866" t="s">
        <v>5569</v>
      </c>
      <c r="E21866">
        <v>-71.058700000000002</v>
      </c>
      <c r="F21866">
        <v>42.359400000000001</v>
      </c>
      <c r="G21866" t="s">
        <v>783</v>
      </c>
      <c r="H21866" s="5">
        <v>2</v>
      </c>
      <c r="I21866" t="s">
        <v>920</v>
      </c>
      <c r="J21866" s="5">
        <f>VLOOKUP(I21866*1,Crosswalks!$L$3:$M$227,2,FALSE)</f>
        <v>7</v>
      </c>
      <c r="K21866" s="5">
        <f>IF(G21866="Corner",INDEX(Crosswalks!$C$4:$J$16,MATCH(H21866,Crosswalks!$C$4:$C$16,0),J21866+1),"N/A, D2D")</f>
        <v>0.3</v>
      </c>
      <c r="L21866" t="s">
        <v>6010</v>
      </c>
      <c r="M21866" t="s">
        <v>813</v>
      </c>
      <c r="N21866" t="s">
        <v>814</v>
      </c>
      <c r="O21866" t="s">
        <v>1450</v>
      </c>
      <c r="P21866">
        <v>-71.049194060000005</v>
      </c>
      <c r="Q21866">
        <v>42.294206180000003</v>
      </c>
    </row>
    <row r="21867" spans="2:17" x14ac:dyDescent="0.3">
      <c r="B21867" t="s">
        <v>898</v>
      </c>
      <c r="C21867" t="s">
        <v>5785</v>
      </c>
      <c r="D21867" t="s">
        <v>5786</v>
      </c>
      <c r="E21867">
        <v>-71.146807999999993</v>
      </c>
      <c r="F21867">
        <v>42.345768999999997</v>
      </c>
      <c r="G21867" t="s">
        <v>783</v>
      </c>
      <c r="H21867" s="5">
        <v>3</v>
      </c>
      <c r="I21867" t="s">
        <v>977</v>
      </c>
      <c r="J21867" s="5">
        <f>VLOOKUP(I21867*1,Crosswalks!$L$3:$M$227,2,FALSE)</f>
        <v>1</v>
      </c>
      <c r="K21867" s="5">
        <f>IF(G21867="Corner",INDEX(Crosswalks!$C$4:$J$16,MATCH(H21867,Crosswalks!$C$4:$C$16,0),J21867+1),"N/A, D2D")</f>
        <v>0.5</v>
      </c>
      <c r="L21867" t="s">
        <v>5943</v>
      </c>
      <c r="M21867" t="s">
        <v>813</v>
      </c>
      <c r="N21867" t="s">
        <v>814</v>
      </c>
      <c r="O21867" t="s">
        <v>815</v>
      </c>
      <c r="P21867">
        <v>-71.161500619999998</v>
      </c>
      <c r="Q21867">
        <v>42.35107867</v>
      </c>
    </row>
    <row r="21868" spans="2:17" x14ac:dyDescent="0.3">
      <c r="B21868" t="s">
        <v>1224</v>
      </c>
      <c r="C21868" t="s">
        <v>5787</v>
      </c>
      <c r="D21868" t="s">
        <v>5786</v>
      </c>
      <c r="E21868">
        <v>-71.147036999999997</v>
      </c>
      <c r="F21868">
        <v>42.353698999999999</v>
      </c>
      <c r="G21868" t="s">
        <v>783</v>
      </c>
      <c r="H21868" s="5">
        <v>2</v>
      </c>
      <c r="I21868" t="s">
        <v>818</v>
      </c>
      <c r="J21868" s="5">
        <f>VLOOKUP(I21868*1,Crosswalks!$L$3:$M$227,2,FALSE)</f>
        <v>5</v>
      </c>
      <c r="K21868" s="5">
        <f>IF(G21868="Corner",INDEX(Crosswalks!$C$4:$J$16,MATCH(H21868,Crosswalks!$C$4:$C$16,0),J21868+1),"N/A, D2D")</f>
        <v>0.4</v>
      </c>
      <c r="L21868" t="s">
        <v>5943</v>
      </c>
      <c r="M21868" t="s">
        <v>813</v>
      </c>
      <c r="N21868" t="s">
        <v>814</v>
      </c>
      <c r="O21868" t="s">
        <v>815</v>
      </c>
      <c r="P21868">
        <v>-71.161500619999998</v>
      </c>
      <c r="Q21868">
        <v>42.35107867</v>
      </c>
    </row>
    <row r="21869" spans="2:17" x14ac:dyDescent="0.3">
      <c r="B21869" t="s">
        <v>1218</v>
      </c>
      <c r="C21869" t="s">
        <v>5788</v>
      </c>
      <c r="D21869" t="s">
        <v>5786</v>
      </c>
      <c r="E21869">
        <v>-71.144649999999999</v>
      </c>
      <c r="F21869">
        <v>42.354579999999999</v>
      </c>
      <c r="G21869" t="s">
        <v>783</v>
      </c>
      <c r="H21869" s="5">
        <v>1</v>
      </c>
      <c r="I21869" t="s">
        <v>818</v>
      </c>
      <c r="J21869" s="5">
        <f>VLOOKUP(I21869*1,Crosswalks!$L$3:$M$227,2,FALSE)</f>
        <v>5</v>
      </c>
      <c r="K21869" s="5">
        <f>IF(G21869="Corner",INDEX(Crosswalks!$C$4:$J$16,MATCH(H21869,Crosswalks!$C$4:$C$16,0),J21869+1),"N/A, D2D")</f>
        <v>0.4</v>
      </c>
      <c r="L21869" t="s">
        <v>5943</v>
      </c>
      <c r="M21869" t="s">
        <v>813</v>
      </c>
      <c r="N21869" t="s">
        <v>814</v>
      </c>
      <c r="O21869" t="s">
        <v>815</v>
      </c>
      <c r="P21869">
        <v>-71.161500619999998</v>
      </c>
      <c r="Q21869">
        <v>42.35107867</v>
      </c>
    </row>
    <row r="21870" spans="2:17" x14ac:dyDescent="0.3">
      <c r="B21870" t="s">
        <v>1105</v>
      </c>
      <c r="C21870" t="s">
        <v>5789</v>
      </c>
      <c r="D21870" t="s">
        <v>5786</v>
      </c>
      <c r="E21870">
        <v>-71.1477</v>
      </c>
      <c r="F21870">
        <v>42.33784</v>
      </c>
      <c r="G21870" t="s">
        <v>783</v>
      </c>
      <c r="H21870" s="5" t="s">
        <v>785</v>
      </c>
      <c r="I21870" t="s">
        <v>831</v>
      </c>
      <c r="J21870" s="5">
        <f>VLOOKUP(I21870*1,Crosswalks!$L$3:$M$227,2,FALSE)</f>
        <v>3</v>
      </c>
      <c r="K21870" s="5">
        <f>IF(G21870="Corner",INDEX(Crosswalks!$C$4:$J$16,MATCH(H21870,Crosswalks!$C$4:$C$16,0),J21870+1),"N/A, D2D")</f>
        <v>0.3</v>
      </c>
      <c r="L21870" t="s">
        <v>5943</v>
      </c>
      <c r="M21870" t="s">
        <v>813</v>
      </c>
      <c r="N21870" t="s">
        <v>814</v>
      </c>
      <c r="O21870" t="s">
        <v>815</v>
      </c>
      <c r="P21870">
        <v>-71.161500619999998</v>
      </c>
      <c r="Q21870">
        <v>42.35107867</v>
      </c>
    </row>
    <row r="21871" spans="2:17" x14ac:dyDescent="0.3">
      <c r="B21871" t="s">
        <v>4054</v>
      </c>
      <c r="C21871" t="s">
        <v>5785</v>
      </c>
      <c r="D21871" t="s">
        <v>5786</v>
      </c>
      <c r="E21871">
        <v>-71.146862999999996</v>
      </c>
      <c r="F21871">
        <v>42.345692999999997</v>
      </c>
      <c r="G21871" t="s">
        <v>783</v>
      </c>
      <c r="H21871" s="5">
        <v>3</v>
      </c>
      <c r="I21871" t="s">
        <v>977</v>
      </c>
      <c r="J21871" s="5">
        <f>VLOOKUP(I21871*1,Crosswalks!$L$3:$M$227,2,FALSE)</f>
        <v>1</v>
      </c>
      <c r="K21871" s="5">
        <f>IF(G21871="Corner",INDEX(Crosswalks!$C$4:$J$16,MATCH(H21871,Crosswalks!$C$4:$C$16,0),J21871+1),"N/A, D2D")</f>
        <v>0.5</v>
      </c>
      <c r="L21871" t="s">
        <v>5943</v>
      </c>
      <c r="M21871" t="s">
        <v>813</v>
      </c>
      <c r="N21871" t="s">
        <v>814</v>
      </c>
      <c r="O21871" t="s">
        <v>815</v>
      </c>
      <c r="P21871">
        <v>-71.161500619999998</v>
      </c>
      <c r="Q21871">
        <v>42.35107867</v>
      </c>
    </row>
    <row r="21872" spans="2:17" x14ac:dyDescent="0.3">
      <c r="B21872" t="s">
        <v>965</v>
      </c>
      <c r="C21872" t="s">
        <v>5790</v>
      </c>
      <c r="D21872" t="s">
        <v>5786</v>
      </c>
      <c r="E21872">
        <v>-71.146240000000006</v>
      </c>
      <c r="F21872">
        <v>42.339970000000001</v>
      </c>
      <c r="G21872" t="s">
        <v>784</v>
      </c>
      <c r="H21872" s="5">
        <v>6</v>
      </c>
      <c r="I21872" t="s">
        <v>831</v>
      </c>
      <c r="J21872" s="5">
        <f>VLOOKUP(I21872*1,Crosswalks!$L$3:$M$227,2,FALSE)</f>
        <v>3</v>
      </c>
      <c r="K21872" s="5" t="str">
        <f>IF(G21872="Corner",INDEX(Crosswalks!$C$4:$J$16,MATCH(H21872,Crosswalks!$C$4:$C$16,0),J21872+1),"N/A, D2D")</f>
        <v>N/A, D2D</v>
      </c>
      <c r="L21872" t="s">
        <v>5943</v>
      </c>
      <c r="M21872" t="s">
        <v>813</v>
      </c>
      <c r="N21872" t="s">
        <v>814</v>
      </c>
      <c r="O21872" t="s">
        <v>815</v>
      </c>
      <c r="P21872">
        <v>-71.161500619999998</v>
      </c>
      <c r="Q21872">
        <v>42.35107867</v>
      </c>
    </row>
    <row r="21873" spans="2:17" x14ac:dyDescent="0.3">
      <c r="B21873" t="s">
        <v>925</v>
      </c>
      <c r="C21873" t="s">
        <v>5791</v>
      </c>
      <c r="D21873" t="s">
        <v>5786</v>
      </c>
      <c r="E21873">
        <v>-71.152630000000002</v>
      </c>
      <c r="F21873">
        <v>42.340200000000003</v>
      </c>
      <c r="G21873" t="s">
        <v>783</v>
      </c>
      <c r="H21873" s="5" t="s">
        <v>785</v>
      </c>
      <c r="I21873" t="s">
        <v>870</v>
      </c>
      <c r="J21873" s="5">
        <f>VLOOKUP(I21873*1,Crosswalks!$L$3:$M$227,2,FALSE)</f>
        <v>2</v>
      </c>
      <c r="K21873" s="5">
        <f>IF(G21873="Corner",INDEX(Crosswalks!$C$4:$J$16,MATCH(H21873,Crosswalks!$C$4:$C$16,0),J21873+1),"N/A, D2D")</f>
        <v>0.3</v>
      </c>
      <c r="L21873" t="s">
        <v>5944</v>
      </c>
      <c r="M21873" t="s">
        <v>836</v>
      </c>
      <c r="N21873" t="s">
        <v>837</v>
      </c>
      <c r="O21873" t="s">
        <v>838</v>
      </c>
      <c r="P21873">
        <v>-71.137700620000004</v>
      </c>
      <c r="Q21873">
        <v>42.352058669999998</v>
      </c>
    </row>
    <row r="21874" spans="2:17" x14ac:dyDescent="0.3">
      <c r="B21874" t="s">
        <v>5792</v>
      </c>
      <c r="C21874" t="s">
        <v>845</v>
      </c>
      <c r="D21874" t="s">
        <v>5786</v>
      </c>
      <c r="E21874">
        <v>-71.144530000000003</v>
      </c>
      <c r="F21874">
        <v>42.341679999999997</v>
      </c>
      <c r="G21874" t="s">
        <v>783</v>
      </c>
      <c r="H21874" s="5" t="s">
        <v>785</v>
      </c>
      <c r="I21874" t="s">
        <v>831</v>
      </c>
      <c r="J21874" s="5">
        <f>VLOOKUP(I21874*1,Crosswalks!$L$3:$M$227,2,FALSE)</f>
        <v>3</v>
      </c>
      <c r="K21874" s="5">
        <f>IF(G21874="Corner",INDEX(Crosswalks!$C$4:$J$16,MATCH(H21874,Crosswalks!$C$4:$C$16,0),J21874+1),"N/A, D2D")</f>
        <v>0.3</v>
      </c>
      <c r="L21874" t="s">
        <v>5965</v>
      </c>
      <c r="M21874" t="s">
        <v>813</v>
      </c>
      <c r="N21874" t="s">
        <v>814</v>
      </c>
      <c r="O21874" t="s">
        <v>1003</v>
      </c>
      <c r="P21874">
        <v>-71.06492059</v>
      </c>
      <c r="Q21874">
        <v>42.347978670000003</v>
      </c>
    </row>
    <row r="21875" spans="2:17" x14ac:dyDescent="0.3">
      <c r="B21875" t="s">
        <v>1508</v>
      </c>
      <c r="C21875" t="s">
        <v>5793</v>
      </c>
      <c r="D21875" t="s">
        <v>5786</v>
      </c>
      <c r="E21875">
        <v>-71.138840000000002</v>
      </c>
      <c r="F21875">
        <v>42.347130999999997</v>
      </c>
      <c r="G21875" t="s">
        <v>783</v>
      </c>
      <c r="H21875" s="5" t="s">
        <v>785</v>
      </c>
      <c r="I21875" t="s">
        <v>812</v>
      </c>
      <c r="J21875" s="5">
        <f>VLOOKUP(I21875*1,Crosswalks!$L$3:$M$227,2,FALSE)</f>
        <v>3</v>
      </c>
      <c r="K21875" s="5">
        <f>IF(G21875="Corner",INDEX(Crosswalks!$C$4:$J$16,MATCH(H21875,Crosswalks!$C$4:$C$16,0),J21875+1),"N/A, D2D")</f>
        <v>0.3</v>
      </c>
      <c r="L21875" t="s">
        <v>5965</v>
      </c>
      <c r="M21875" t="s">
        <v>813</v>
      </c>
      <c r="N21875" t="s">
        <v>814</v>
      </c>
      <c r="O21875" t="s">
        <v>1003</v>
      </c>
      <c r="P21875">
        <v>-71.06492059</v>
      </c>
      <c r="Q21875">
        <v>42.347978670000003</v>
      </c>
    </row>
    <row r="21876" spans="2:17" x14ac:dyDescent="0.3">
      <c r="B21876" t="s">
        <v>891</v>
      </c>
      <c r="C21876" t="s">
        <v>5794</v>
      </c>
      <c r="D21876" t="s">
        <v>5786</v>
      </c>
      <c r="E21876">
        <v>-71.139520000000005</v>
      </c>
      <c r="F21876">
        <v>42.345799999999997</v>
      </c>
      <c r="G21876" t="s">
        <v>783</v>
      </c>
      <c r="H21876" s="5">
        <v>1</v>
      </c>
      <c r="I21876" t="s">
        <v>812</v>
      </c>
      <c r="J21876" s="5">
        <f>VLOOKUP(I21876*1,Crosswalks!$L$3:$M$227,2,FALSE)</f>
        <v>3</v>
      </c>
      <c r="K21876" s="5">
        <f>IF(G21876="Corner",INDEX(Crosswalks!$C$4:$J$16,MATCH(H21876,Crosswalks!$C$4:$C$16,0),J21876+1),"N/A, D2D")</f>
        <v>0.4</v>
      </c>
      <c r="L21876" t="s">
        <v>5965</v>
      </c>
      <c r="M21876" t="s">
        <v>813</v>
      </c>
      <c r="N21876" t="s">
        <v>814</v>
      </c>
      <c r="O21876" t="s">
        <v>1003</v>
      </c>
      <c r="P21876">
        <v>-71.06492059</v>
      </c>
      <c r="Q21876">
        <v>42.347978670000003</v>
      </c>
    </row>
    <row r="21877" spans="2:17" x14ac:dyDescent="0.3">
      <c r="B21877" t="s">
        <v>876</v>
      </c>
      <c r="C21877" t="s">
        <v>916</v>
      </c>
      <c r="D21877" t="s">
        <v>5786</v>
      </c>
      <c r="E21877">
        <v>-71.140494000000004</v>
      </c>
      <c r="F21877">
        <v>42.361009000000003</v>
      </c>
      <c r="G21877" t="s">
        <v>783</v>
      </c>
      <c r="H21877" s="5">
        <v>2</v>
      </c>
      <c r="I21877" t="s">
        <v>857</v>
      </c>
      <c r="J21877" s="5">
        <f>VLOOKUP(I21877*1,Crosswalks!$L$3:$M$227,2,FALSE)</f>
        <v>5</v>
      </c>
      <c r="K21877" s="5">
        <f>IF(G21877="Corner",INDEX(Crosswalks!$C$4:$J$16,MATCH(H21877,Crosswalks!$C$4:$C$16,0),J21877+1),"N/A, D2D")</f>
        <v>0.4</v>
      </c>
      <c r="L21877" t="s">
        <v>5965</v>
      </c>
      <c r="M21877" t="s">
        <v>813</v>
      </c>
      <c r="N21877" t="s">
        <v>814</v>
      </c>
      <c r="O21877" t="s">
        <v>1003</v>
      </c>
      <c r="P21877">
        <v>-71.06492059</v>
      </c>
      <c r="Q21877">
        <v>42.347978670000003</v>
      </c>
    </row>
    <row r="21878" spans="2:17" x14ac:dyDescent="0.3">
      <c r="B21878" t="s">
        <v>811</v>
      </c>
      <c r="C21878" t="s">
        <v>5795</v>
      </c>
      <c r="D21878" t="s">
        <v>5786</v>
      </c>
      <c r="E21878">
        <v>-71.139039999999994</v>
      </c>
      <c r="F21878">
        <v>42.34657</v>
      </c>
      <c r="G21878" t="s">
        <v>783</v>
      </c>
      <c r="H21878" s="5" t="s">
        <v>785</v>
      </c>
      <c r="I21878" t="s">
        <v>812</v>
      </c>
      <c r="J21878" s="5">
        <f>VLOOKUP(I21878*1,Crosswalks!$L$3:$M$227,2,FALSE)</f>
        <v>3</v>
      </c>
      <c r="K21878" s="5">
        <f>IF(G21878="Corner",INDEX(Crosswalks!$C$4:$J$16,MATCH(H21878,Crosswalks!$C$4:$C$16,0),J21878+1),"N/A, D2D")</f>
        <v>0.3</v>
      </c>
      <c r="L21878" t="s">
        <v>5965</v>
      </c>
      <c r="M21878" t="s">
        <v>813</v>
      </c>
      <c r="N21878" t="s">
        <v>814</v>
      </c>
      <c r="O21878" t="s">
        <v>1003</v>
      </c>
      <c r="P21878">
        <v>-71.06492059</v>
      </c>
      <c r="Q21878">
        <v>42.347978670000003</v>
      </c>
    </row>
    <row r="21879" spans="2:17" x14ac:dyDescent="0.3">
      <c r="B21879" t="s">
        <v>842</v>
      </c>
      <c r="C21879" t="s">
        <v>903</v>
      </c>
      <c r="D21879" t="s">
        <v>5786</v>
      </c>
      <c r="E21879">
        <v>-71.138987999999998</v>
      </c>
      <c r="F21879">
        <v>42.354638000000001</v>
      </c>
      <c r="G21879" t="s">
        <v>783</v>
      </c>
      <c r="H21879" s="5">
        <v>6</v>
      </c>
      <c r="I21879" t="s">
        <v>857</v>
      </c>
      <c r="J21879" s="5">
        <f>VLOOKUP(I21879*1,Crosswalks!$L$3:$M$227,2,FALSE)</f>
        <v>5</v>
      </c>
      <c r="K21879" s="5">
        <f>IF(G21879="Corner",INDEX(Crosswalks!$C$4:$J$16,MATCH(H21879,Crosswalks!$C$4:$C$16,0),J21879+1),"N/A, D2D")</f>
        <v>0.5</v>
      </c>
      <c r="L21879" t="s">
        <v>5965</v>
      </c>
      <c r="M21879" t="s">
        <v>813</v>
      </c>
      <c r="N21879" t="s">
        <v>814</v>
      </c>
      <c r="O21879" t="s">
        <v>1003</v>
      </c>
      <c r="P21879">
        <v>-71.06492059</v>
      </c>
      <c r="Q21879">
        <v>42.347978670000003</v>
      </c>
    </row>
    <row r="21880" spans="2:17" x14ac:dyDescent="0.3">
      <c r="B21880" t="s">
        <v>866</v>
      </c>
      <c r="C21880" t="s">
        <v>5796</v>
      </c>
      <c r="D21880" t="s">
        <v>5786</v>
      </c>
      <c r="E21880">
        <v>-71.145430000000005</v>
      </c>
      <c r="F21880">
        <v>42.339489999999998</v>
      </c>
      <c r="G21880" t="s">
        <v>783</v>
      </c>
      <c r="H21880" s="5">
        <v>3</v>
      </c>
      <c r="I21880" t="s">
        <v>831</v>
      </c>
      <c r="J21880" s="5">
        <f>VLOOKUP(I21880*1,Crosswalks!$L$3:$M$227,2,FALSE)</f>
        <v>3</v>
      </c>
      <c r="K21880" s="5">
        <f>IF(G21880="Corner",INDEX(Crosswalks!$C$4:$J$16,MATCH(H21880,Crosswalks!$C$4:$C$16,0),J21880+1),"N/A, D2D")</f>
        <v>0.5</v>
      </c>
      <c r="L21880" t="s">
        <v>5965</v>
      </c>
      <c r="M21880" t="s">
        <v>813</v>
      </c>
      <c r="N21880" t="s">
        <v>814</v>
      </c>
      <c r="O21880" t="s">
        <v>1003</v>
      </c>
      <c r="P21880">
        <v>-71.06492059</v>
      </c>
      <c r="Q21880">
        <v>42.347978670000003</v>
      </c>
    </row>
    <row r="21881" spans="2:17" x14ac:dyDescent="0.3">
      <c r="B21881" t="s">
        <v>1869</v>
      </c>
      <c r="C21881" t="s">
        <v>907</v>
      </c>
      <c r="D21881" t="s">
        <v>5786</v>
      </c>
      <c r="E21881">
        <v>-71.140249999999995</v>
      </c>
      <c r="F21881">
        <v>42.34402</v>
      </c>
      <c r="G21881" t="s">
        <v>783</v>
      </c>
      <c r="H21881" s="5">
        <v>1</v>
      </c>
      <c r="I21881" t="s">
        <v>831</v>
      </c>
      <c r="J21881" s="5">
        <f>VLOOKUP(I21881*1,Crosswalks!$L$3:$M$227,2,FALSE)</f>
        <v>3</v>
      </c>
      <c r="K21881" s="5">
        <f>IF(G21881="Corner",INDEX(Crosswalks!$C$4:$J$16,MATCH(H21881,Crosswalks!$C$4:$C$16,0),J21881+1),"N/A, D2D")</f>
        <v>0.4</v>
      </c>
      <c r="L21881" t="s">
        <v>5965</v>
      </c>
      <c r="M21881" t="s">
        <v>813</v>
      </c>
      <c r="N21881" t="s">
        <v>814</v>
      </c>
      <c r="O21881" t="s">
        <v>1003</v>
      </c>
      <c r="P21881">
        <v>-71.06492059</v>
      </c>
      <c r="Q21881">
        <v>42.347978670000003</v>
      </c>
    </row>
    <row r="21882" spans="2:17" x14ac:dyDescent="0.3">
      <c r="B21882" t="s">
        <v>1181</v>
      </c>
      <c r="C21882" t="s">
        <v>3996</v>
      </c>
      <c r="D21882" t="s">
        <v>5786</v>
      </c>
      <c r="E21882">
        <v>-71.140889999999999</v>
      </c>
      <c r="F21882">
        <v>42.361449999999998</v>
      </c>
      <c r="G21882" t="s">
        <v>783</v>
      </c>
      <c r="H21882" s="5">
        <v>5</v>
      </c>
      <c r="I21882" t="s">
        <v>857</v>
      </c>
      <c r="J21882" s="5">
        <f>VLOOKUP(I21882*1,Crosswalks!$L$3:$M$227,2,FALSE)</f>
        <v>5</v>
      </c>
      <c r="K21882" s="5">
        <f>IF(G21882="Corner",INDEX(Crosswalks!$C$4:$J$16,MATCH(H21882,Crosswalks!$C$4:$C$16,0),J21882+1),"N/A, D2D")</f>
        <v>0.5</v>
      </c>
      <c r="L21882" t="s">
        <v>5965</v>
      </c>
      <c r="M21882" t="s">
        <v>813</v>
      </c>
      <c r="N21882" t="s">
        <v>814</v>
      </c>
      <c r="O21882" t="s">
        <v>1003</v>
      </c>
      <c r="P21882">
        <v>-71.06492059</v>
      </c>
      <c r="Q21882">
        <v>42.347978670000003</v>
      </c>
    </row>
    <row r="21883" spans="2:17" x14ac:dyDescent="0.3">
      <c r="B21883" t="s">
        <v>1047</v>
      </c>
      <c r="C21883" t="s">
        <v>845</v>
      </c>
      <c r="D21883" t="s">
        <v>5786</v>
      </c>
      <c r="E21883">
        <v>-71.138326000000006</v>
      </c>
      <c r="F21883">
        <v>42.348325000000003</v>
      </c>
      <c r="G21883" t="s">
        <v>783</v>
      </c>
      <c r="H21883" s="5">
        <v>3</v>
      </c>
      <c r="I21883" t="s">
        <v>812</v>
      </c>
      <c r="J21883" s="5">
        <f>VLOOKUP(I21883*1,Crosswalks!$L$3:$M$227,2,FALSE)</f>
        <v>3</v>
      </c>
      <c r="K21883" s="5">
        <f>IF(G21883="Corner",INDEX(Crosswalks!$C$4:$J$16,MATCH(H21883,Crosswalks!$C$4:$C$16,0),J21883+1),"N/A, D2D")</f>
        <v>0.5</v>
      </c>
      <c r="L21883" t="s">
        <v>5965</v>
      </c>
      <c r="M21883" t="s">
        <v>813</v>
      </c>
      <c r="N21883" t="s">
        <v>814</v>
      </c>
      <c r="O21883" t="s">
        <v>1003</v>
      </c>
      <c r="P21883">
        <v>-71.06492059</v>
      </c>
      <c r="Q21883">
        <v>42.347978670000003</v>
      </c>
    </row>
    <row r="21884" spans="2:17" x14ac:dyDescent="0.3">
      <c r="B21884" t="s">
        <v>3232</v>
      </c>
      <c r="C21884" t="s">
        <v>5797</v>
      </c>
      <c r="D21884" t="s">
        <v>5786</v>
      </c>
      <c r="E21884">
        <v>-71.139821999999995</v>
      </c>
      <c r="F21884">
        <v>42.345346999999997</v>
      </c>
      <c r="G21884" t="s">
        <v>783</v>
      </c>
      <c r="H21884" s="5" t="s">
        <v>785</v>
      </c>
      <c r="I21884" t="s">
        <v>812</v>
      </c>
      <c r="J21884" s="5">
        <f>VLOOKUP(I21884*1,Crosswalks!$L$3:$M$227,2,FALSE)</f>
        <v>3</v>
      </c>
      <c r="K21884" s="5">
        <f>IF(G21884="Corner",INDEX(Crosswalks!$C$4:$J$16,MATCH(H21884,Crosswalks!$C$4:$C$16,0),J21884+1),"N/A, D2D")</f>
        <v>0.3</v>
      </c>
      <c r="L21884" t="s">
        <v>5965</v>
      </c>
      <c r="M21884" t="s">
        <v>813</v>
      </c>
      <c r="N21884" t="s">
        <v>814</v>
      </c>
      <c r="O21884" t="s">
        <v>1003</v>
      </c>
      <c r="P21884">
        <v>-71.06492059</v>
      </c>
      <c r="Q21884">
        <v>42.347978670000003</v>
      </c>
    </row>
    <row r="21885" spans="2:17" x14ac:dyDescent="0.3">
      <c r="B21885" t="s">
        <v>835</v>
      </c>
      <c r="C21885" t="s">
        <v>5794</v>
      </c>
      <c r="D21885" t="s">
        <v>5786</v>
      </c>
      <c r="E21885">
        <v>-71.140420000000006</v>
      </c>
      <c r="F21885">
        <v>42.346400000000003</v>
      </c>
      <c r="G21885" t="s">
        <v>783</v>
      </c>
      <c r="H21885" s="5">
        <v>5</v>
      </c>
      <c r="I21885" t="s">
        <v>812</v>
      </c>
      <c r="J21885" s="5">
        <f>VLOOKUP(I21885*1,Crosswalks!$L$3:$M$227,2,FALSE)</f>
        <v>3</v>
      </c>
      <c r="K21885" s="5">
        <f>IF(G21885="Corner",INDEX(Crosswalks!$C$4:$J$16,MATCH(H21885,Crosswalks!$C$4:$C$16,0),J21885+1),"N/A, D2D")</f>
        <v>0.5</v>
      </c>
      <c r="L21885" t="s">
        <v>5965</v>
      </c>
      <c r="M21885" t="s">
        <v>813</v>
      </c>
      <c r="N21885" t="s">
        <v>814</v>
      </c>
      <c r="O21885" t="s">
        <v>1003</v>
      </c>
      <c r="P21885">
        <v>-71.06492059</v>
      </c>
      <c r="Q21885">
        <v>42.347978670000003</v>
      </c>
    </row>
    <row r="21886" spans="2:17" x14ac:dyDescent="0.3">
      <c r="B21886" t="s">
        <v>5798</v>
      </c>
      <c r="C21886" t="s">
        <v>5799</v>
      </c>
      <c r="D21886" t="s">
        <v>5786</v>
      </c>
      <c r="E21886">
        <v>-71.140285000000006</v>
      </c>
      <c r="F21886">
        <v>42.363083000000003</v>
      </c>
      <c r="G21886" t="s">
        <v>783</v>
      </c>
      <c r="H21886" s="5">
        <v>1</v>
      </c>
      <c r="I21886" t="s">
        <v>857</v>
      </c>
      <c r="J21886" s="5">
        <f>VLOOKUP(I21886*1,Crosswalks!$L$3:$M$227,2,FALSE)</f>
        <v>5</v>
      </c>
      <c r="K21886" s="5">
        <f>IF(G21886="Corner",INDEX(Crosswalks!$C$4:$J$16,MATCH(H21886,Crosswalks!$C$4:$C$16,0),J21886+1),"N/A, D2D")</f>
        <v>0.4</v>
      </c>
      <c r="L21886" t="s">
        <v>5965</v>
      </c>
      <c r="M21886" t="s">
        <v>813</v>
      </c>
      <c r="N21886" t="s">
        <v>814</v>
      </c>
      <c r="O21886" t="s">
        <v>1003</v>
      </c>
      <c r="P21886">
        <v>-71.06492059</v>
      </c>
      <c r="Q21886">
        <v>42.347978670000003</v>
      </c>
    </row>
    <row r="21887" spans="2:17" x14ac:dyDescent="0.3">
      <c r="B21887" t="s">
        <v>5800</v>
      </c>
      <c r="C21887" t="s">
        <v>845</v>
      </c>
      <c r="D21887" t="s">
        <v>5786</v>
      </c>
      <c r="E21887">
        <v>-71.139411999999993</v>
      </c>
      <c r="F21887">
        <v>42.349204</v>
      </c>
      <c r="G21887" t="s">
        <v>783</v>
      </c>
      <c r="H21887" s="5" t="s">
        <v>785</v>
      </c>
      <c r="I21887" t="s">
        <v>825</v>
      </c>
      <c r="J21887" s="5">
        <f>VLOOKUP(I21887*1,Crosswalks!$L$3:$M$227,2,FALSE)</f>
        <v>6</v>
      </c>
      <c r="K21887" s="5">
        <f>IF(G21887="Corner",INDEX(Crosswalks!$C$4:$J$16,MATCH(H21887,Crosswalks!$C$4:$C$16,0),J21887+1),"N/A, D2D")</f>
        <v>0.2</v>
      </c>
      <c r="L21887" t="s">
        <v>5965</v>
      </c>
      <c r="M21887" t="s">
        <v>813</v>
      </c>
      <c r="N21887" t="s">
        <v>814</v>
      </c>
      <c r="O21887" t="s">
        <v>1003</v>
      </c>
      <c r="P21887">
        <v>-71.06492059</v>
      </c>
      <c r="Q21887">
        <v>42.347978670000003</v>
      </c>
    </row>
    <row r="21888" spans="2:17" x14ac:dyDescent="0.3">
      <c r="B21888" t="s">
        <v>1130</v>
      </c>
      <c r="C21888" t="s">
        <v>919</v>
      </c>
      <c r="D21888" t="s">
        <v>5786</v>
      </c>
      <c r="E21888">
        <v>-71.133134999999996</v>
      </c>
      <c r="F21888">
        <v>42.357183999999997</v>
      </c>
      <c r="G21888" t="s">
        <v>783</v>
      </c>
      <c r="H21888" s="5">
        <v>3</v>
      </c>
      <c r="I21888" t="s">
        <v>834</v>
      </c>
      <c r="J21888" s="5">
        <f>VLOOKUP(I21888*1,Crosswalks!$L$3:$M$227,2,FALSE)</f>
        <v>4</v>
      </c>
      <c r="K21888" s="5">
        <f>IF(G21888="Corner",INDEX(Crosswalks!$C$4:$J$16,MATCH(H21888,Crosswalks!$C$4:$C$16,0),J21888+1),"N/A, D2D")</f>
        <v>0.5</v>
      </c>
      <c r="L21888" t="s">
        <v>5965</v>
      </c>
      <c r="M21888" t="s">
        <v>813</v>
      </c>
      <c r="N21888" t="s">
        <v>814</v>
      </c>
      <c r="O21888" t="s">
        <v>1003</v>
      </c>
      <c r="P21888">
        <v>-71.06492059</v>
      </c>
      <c r="Q21888">
        <v>42.347978670000003</v>
      </c>
    </row>
    <row r="21889" spans="2:17" x14ac:dyDescent="0.3">
      <c r="B21889" t="s">
        <v>4856</v>
      </c>
      <c r="C21889" t="s">
        <v>845</v>
      </c>
      <c r="D21889" t="s">
        <v>5786</v>
      </c>
      <c r="E21889">
        <v>-71.142064000000005</v>
      </c>
      <c r="F21889">
        <v>42.344186000000001</v>
      </c>
      <c r="G21889" t="s">
        <v>784</v>
      </c>
      <c r="H21889" s="5">
        <v>5</v>
      </c>
      <c r="I21889" t="s">
        <v>831</v>
      </c>
      <c r="J21889" s="5">
        <f>VLOOKUP(I21889*1,Crosswalks!$L$3:$M$227,2,FALSE)</f>
        <v>3</v>
      </c>
      <c r="K21889" s="5" t="str">
        <f>IF(G21889="Corner",INDEX(Crosswalks!$C$4:$J$16,MATCH(H21889,Crosswalks!$C$4:$C$16,0),J21889+1),"N/A, D2D")</f>
        <v>N/A, D2D</v>
      </c>
      <c r="L21889" t="s">
        <v>5965</v>
      </c>
      <c r="M21889" t="s">
        <v>813</v>
      </c>
      <c r="N21889" t="s">
        <v>814</v>
      </c>
      <c r="O21889" t="s">
        <v>1003</v>
      </c>
      <c r="P21889">
        <v>-71.06492059</v>
      </c>
      <c r="Q21889">
        <v>42.347978670000003</v>
      </c>
    </row>
    <row r="21890" spans="2:17" x14ac:dyDescent="0.3">
      <c r="B21890" t="s">
        <v>988</v>
      </c>
      <c r="C21890" t="s">
        <v>5801</v>
      </c>
      <c r="D21890" t="s">
        <v>5786</v>
      </c>
      <c r="E21890">
        <v>-71.143114999999995</v>
      </c>
      <c r="F21890">
        <v>42.342064000000001</v>
      </c>
      <c r="G21890" t="s">
        <v>784</v>
      </c>
      <c r="H21890" s="5">
        <v>4</v>
      </c>
      <c r="I21890" t="s">
        <v>831</v>
      </c>
      <c r="J21890" s="5">
        <f>VLOOKUP(I21890*1,Crosswalks!$L$3:$M$227,2,FALSE)</f>
        <v>3</v>
      </c>
      <c r="K21890" s="5" t="str">
        <f>IF(G21890="Corner",INDEX(Crosswalks!$C$4:$J$16,MATCH(H21890,Crosswalks!$C$4:$C$16,0),J21890+1),"N/A, D2D")</f>
        <v>N/A, D2D</v>
      </c>
      <c r="L21890" t="s">
        <v>5965</v>
      </c>
      <c r="M21890" t="s">
        <v>813</v>
      </c>
      <c r="N21890" t="s">
        <v>814</v>
      </c>
      <c r="O21890" t="s">
        <v>1003</v>
      </c>
      <c r="P21890">
        <v>-71.06492059</v>
      </c>
      <c r="Q21890">
        <v>42.347978670000003</v>
      </c>
    </row>
    <row r="21891" spans="2:17" x14ac:dyDescent="0.3">
      <c r="B21891" t="s">
        <v>5802</v>
      </c>
      <c r="C21891" t="s">
        <v>845</v>
      </c>
      <c r="D21891" t="s">
        <v>5786</v>
      </c>
      <c r="E21891">
        <v>-71.138409999999993</v>
      </c>
      <c r="F21891">
        <v>42.348350000000003</v>
      </c>
      <c r="G21891" t="s">
        <v>784</v>
      </c>
      <c r="H21891" s="5" t="s">
        <v>785</v>
      </c>
      <c r="I21891" t="s">
        <v>812</v>
      </c>
      <c r="J21891" s="5">
        <f>VLOOKUP(I21891*1,Crosswalks!$L$3:$M$227,2,FALSE)</f>
        <v>3</v>
      </c>
      <c r="K21891" s="5" t="str">
        <f>IF(G21891="Corner",INDEX(Crosswalks!$C$4:$J$16,MATCH(H21891,Crosswalks!$C$4:$C$16,0),J21891+1),"N/A, D2D")</f>
        <v>N/A, D2D</v>
      </c>
      <c r="L21891" t="s">
        <v>5965</v>
      </c>
      <c r="M21891" t="s">
        <v>813</v>
      </c>
      <c r="N21891" t="s">
        <v>814</v>
      </c>
      <c r="O21891" t="s">
        <v>1003</v>
      </c>
      <c r="P21891">
        <v>-71.06492059</v>
      </c>
      <c r="Q21891">
        <v>42.347978670000003</v>
      </c>
    </row>
    <row r="21892" spans="2:17" x14ac:dyDescent="0.3">
      <c r="B21892" t="s">
        <v>3232</v>
      </c>
      <c r="C21892" t="s">
        <v>907</v>
      </c>
      <c r="D21892" t="s">
        <v>5786</v>
      </c>
      <c r="E21892">
        <v>-71.141561999999993</v>
      </c>
      <c r="F21892">
        <v>42.343730000000001</v>
      </c>
      <c r="G21892" t="s">
        <v>783</v>
      </c>
      <c r="H21892" s="5">
        <v>3</v>
      </c>
      <c r="I21892" t="s">
        <v>831</v>
      </c>
      <c r="J21892" s="5">
        <f>VLOOKUP(I21892*1,Crosswalks!$L$3:$M$227,2,FALSE)</f>
        <v>3</v>
      </c>
      <c r="K21892" s="5">
        <f>IF(G21892="Corner",INDEX(Crosswalks!$C$4:$J$16,MATCH(H21892,Crosswalks!$C$4:$C$16,0),J21892+1),"N/A, D2D")</f>
        <v>0.5</v>
      </c>
      <c r="L21892" t="s">
        <v>5976</v>
      </c>
      <c r="M21892" t="s">
        <v>847</v>
      </c>
      <c r="N21892" t="s">
        <v>921</v>
      </c>
      <c r="O21892" t="s">
        <v>1137</v>
      </c>
      <c r="P21892">
        <v>-71.073520590000001</v>
      </c>
      <c r="Q21892">
        <v>42.344368670000001</v>
      </c>
    </row>
    <row r="21893" spans="2:17" x14ac:dyDescent="0.3">
      <c r="B21893" t="s">
        <v>871</v>
      </c>
      <c r="C21893" t="s">
        <v>946</v>
      </c>
      <c r="D21893" t="s">
        <v>5786</v>
      </c>
      <c r="E21893">
        <v>-71.127160000000003</v>
      </c>
      <c r="F21893">
        <v>42.359659999999998</v>
      </c>
      <c r="G21893" t="s">
        <v>783</v>
      </c>
      <c r="H21893" s="5">
        <v>1</v>
      </c>
      <c r="I21893" t="s">
        <v>834</v>
      </c>
      <c r="J21893" s="5">
        <f>VLOOKUP(I21893*1,Crosswalks!$L$3:$M$227,2,FALSE)</f>
        <v>4</v>
      </c>
      <c r="K21893" s="5">
        <f>IF(G21893="Corner",INDEX(Crosswalks!$C$4:$J$16,MATCH(H21893,Crosswalks!$C$4:$C$16,0),J21893+1),"N/A, D2D")</f>
        <v>0.4</v>
      </c>
      <c r="L21893" t="s">
        <v>5945</v>
      </c>
      <c r="M21893" t="s">
        <v>836</v>
      </c>
      <c r="N21893" t="s">
        <v>837</v>
      </c>
      <c r="O21893" t="s">
        <v>841</v>
      </c>
      <c r="P21893">
        <v>-71.098290599999999</v>
      </c>
      <c r="Q21893">
        <v>42.333018670000001</v>
      </c>
    </row>
    <row r="21894" spans="2:17" x14ac:dyDescent="0.3">
      <c r="B21894" t="s">
        <v>826</v>
      </c>
      <c r="C21894" t="s">
        <v>912</v>
      </c>
      <c r="D21894" t="s">
        <v>5786</v>
      </c>
      <c r="E21894">
        <v>-71.138400000000004</v>
      </c>
      <c r="F21894">
        <v>42.346649999999997</v>
      </c>
      <c r="G21894" t="s">
        <v>783</v>
      </c>
      <c r="H21894" s="5">
        <v>3</v>
      </c>
      <c r="I21894" t="s">
        <v>812</v>
      </c>
      <c r="J21894" s="5">
        <f>VLOOKUP(I21894*1,Crosswalks!$L$3:$M$227,2,FALSE)</f>
        <v>3</v>
      </c>
      <c r="K21894" s="5">
        <f>IF(G21894="Corner",INDEX(Crosswalks!$C$4:$J$16,MATCH(H21894,Crosswalks!$C$4:$C$16,0),J21894+1),"N/A, D2D")</f>
        <v>0.5</v>
      </c>
      <c r="L21894" t="s">
        <v>5945</v>
      </c>
      <c r="M21894" t="s">
        <v>836</v>
      </c>
      <c r="N21894" t="s">
        <v>837</v>
      </c>
      <c r="O21894" t="s">
        <v>841</v>
      </c>
      <c r="P21894">
        <v>-71.098290599999999</v>
      </c>
      <c r="Q21894">
        <v>42.333018670000001</v>
      </c>
    </row>
    <row r="21895" spans="2:17" x14ac:dyDescent="0.3">
      <c r="B21895" t="s">
        <v>1869</v>
      </c>
      <c r="C21895" t="s">
        <v>907</v>
      </c>
      <c r="D21895" t="s">
        <v>5786</v>
      </c>
      <c r="E21895">
        <v>-71.140249999999995</v>
      </c>
      <c r="F21895">
        <v>42.34402</v>
      </c>
      <c r="G21895" t="s">
        <v>783</v>
      </c>
      <c r="H21895" s="5">
        <v>1</v>
      </c>
      <c r="I21895" t="s">
        <v>831</v>
      </c>
      <c r="J21895" s="5">
        <f>VLOOKUP(I21895*1,Crosswalks!$L$3:$M$227,2,FALSE)</f>
        <v>3</v>
      </c>
      <c r="K21895" s="5">
        <f>IF(G21895="Corner",INDEX(Crosswalks!$C$4:$J$16,MATCH(H21895,Crosswalks!$C$4:$C$16,0),J21895+1),"N/A, D2D")</f>
        <v>0.4</v>
      </c>
      <c r="L21895" t="s">
        <v>5945</v>
      </c>
      <c r="M21895" t="s">
        <v>836</v>
      </c>
      <c r="N21895" t="s">
        <v>837</v>
      </c>
      <c r="O21895" t="s">
        <v>841</v>
      </c>
      <c r="P21895">
        <v>-71.098290599999999</v>
      </c>
      <c r="Q21895">
        <v>42.333018670000001</v>
      </c>
    </row>
    <row r="21896" spans="2:17" x14ac:dyDescent="0.3">
      <c r="B21896" t="s">
        <v>898</v>
      </c>
      <c r="C21896" t="s">
        <v>5794</v>
      </c>
      <c r="D21896" t="s">
        <v>5786</v>
      </c>
      <c r="E21896">
        <v>-71.139759999999995</v>
      </c>
      <c r="F21896">
        <v>42.345869999999998</v>
      </c>
      <c r="G21896" t="s">
        <v>783</v>
      </c>
      <c r="H21896" s="5" t="s">
        <v>785</v>
      </c>
      <c r="I21896" t="s">
        <v>812</v>
      </c>
      <c r="J21896" s="5">
        <f>VLOOKUP(I21896*1,Crosswalks!$L$3:$M$227,2,FALSE)</f>
        <v>3</v>
      </c>
      <c r="K21896" s="5">
        <f>IF(G21896="Corner",INDEX(Crosswalks!$C$4:$J$16,MATCH(H21896,Crosswalks!$C$4:$C$16,0),J21896+1),"N/A, D2D")</f>
        <v>0.3</v>
      </c>
      <c r="L21896" t="s">
        <v>5945</v>
      </c>
      <c r="M21896" t="s">
        <v>836</v>
      </c>
      <c r="N21896" t="s">
        <v>837</v>
      </c>
      <c r="O21896" t="s">
        <v>841</v>
      </c>
      <c r="P21896">
        <v>-71.098290599999999</v>
      </c>
      <c r="Q21896">
        <v>42.333018670000001</v>
      </c>
    </row>
    <row r="21897" spans="2:17" x14ac:dyDescent="0.3">
      <c r="B21897" t="s">
        <v>1047</v>
      </c>
      <c r="C21897" t="s">
        <v>845</v>
      </c>
      <c r="D21897" t="s">
        <v>5786</v>
      </c>
      <c r="E21897">
        <v>-71.138326000000006</v>
      </c>
      <c r="F21897">
        <v>42.348325000000003</v>
      </c>
      <c r="G21897" t="s">
        <v>783</v>
      </c>
      <c r="H21897" s="5">
        <v>4</v>
      </c>
      <c r="I21897" t="s">
        <v>812</v>
      </c>
      <c r="J21897" s="5">
        <f>VLOOKUP(I21897*1,Crosswalks!$L$3:$M$227,2,FALSE)</f>
        <v>3</v>
      </c>
      <c r="K21897" s="5">
        <f>IF(G21897="Corner",INDEX(Crosswalks!$C$4:$J$16,MATCH(H21897,Crosswalks!$C$4:$C$16,0),J21897+1),"N/A, D2D")</f>
        <v>0.5</v>
      </c>
      <c r="L21897" t="s">
        <v>5945</v>
      </c>
      <c r="M21897" t="s">
        <v>836</v>
      </c>
      <c r="N21897" t="s">
        <v>837</v>
      </c>
      <c r="O21897" t="s">
        <v>841</v>
      </c>
      <c r="P21897">
        <v>-71.098290599999999</v>
      </c>
      <c r="Q21897">
        <v>42.333018670000001</v>
      </c>
    </row>
    <row r="21898" spans="2:17" x14ac:dyDescent="0.3">
      <c r="B21898" t="s">
        <v>5800</v>
      </c>
      <c r="C21898" t="s">
        <v>845</v>
      </c>
      <c r="D21898" t="s">
        <v>5786</v>
      </c>
      <c r="E21898">
        <v>-71.139411999999993</v>
      </c>
      <c r="F21898">
        <v>42.349204</v>
      </c>
      <c r="G21898" t="s">
        <v>783</v>
      </c>
      <c r="H21898" s="5">
        <v>1</v>
      </c>
      <c r="I21898" t="s">
        <v>825</v>
      </c>
      <c r="J21898" s="5">
        <f>VLOOKUP(I21898*1,Crosswalks!$L$3:$M$227,2,FALSE)</f>
        <v>6</v>
      </c>
      <c r="K21898" s="5">
        <f>IF(G21898="Corner",INDEX(Crosswalks!$C$4:$J$16,MATCH(H21898,Crosswalks!$C$4:$C$16,0),J21898+1),"N/A, D2D")</f>
        <v>0.2</v>
      </c>
      <c r="L21898" t="s">
        <v>5945</v>
      </c>
      <c r="M21898" t="s">
        <v>836</v>
      </c>
      <c r="N21898" t="s">
        <v>837</v>
      </c>
      <c r="O21898" t="s">
        <v>841</v>
      </c>
      <c r="P21898">
        <v>-71.098290599999999</v>
      </c>
      <c r="Q21898">
        <v>42.333018670000001</v>
      </c>
    </row>
    <row r="21899" spans="2:17" x14ac:dyDescent="0.3">
      <c r="B21899" t="s">
        <v>1261</v>
      </c>
      <c r="C21899" t="s">
        <v>877</v>
      </c>
      <c r="D21899" t="s">
        <v>5786</v>
      </c>
      <c r="E21899">
        <v>-71.127369999999999</v>
      </c>
      <c r="F21899">
        <v>42.358089999999997</v>
      </c>
      <c r="G21899" t="s">
        <v>783</v>
      </c>
      <c r="H21899" s="5">
        <v>5</v>
      </c>
      <c r="I21899" t="s">
        <v>834</v>
      </c>
      <c r="J21899" s="5">
        <f>VLOOKUP(I21899*1,Crosswalks!$L$3:$M$227,2,FALSE)</f>
        <v>4</v>
      </c>
      <c r="K21899" s="5">
        <f>IF(G21899="Corner",INDEX(Crosswalks!$C$4:$J$16,MATCH(H21899,Crosswalks!$C$4:$C$16,0),J21899+1),"N/A, D2D")</f>
        <v>0.5</v>
      </c>
      <c r="L21899" t="s">
        <v>5945</v>
      </c>
      <c r="M21899" t="s">
        <v>836</v>
      </c>
      <c r="N21899" t="s">
        <v>837</v>
      </c>
      <c r="O21899" t="s">
        <v>841</v>
      </c>
      <c r="P21899">
        <v>-71.098290599999999</v>
      </c>
      <c r="Q21899">
        <v>42.333018670000001</v>
      </c>
    </row>
    <row r="21900" spans="2:17" x14ac:dyDescent="0.3">
      <c r="B21900" t="s">
        <v>835</v>
      </c>
      <c r="C21900" t="s">
        <v>5794</v>
      </c>
      <c r="D21900" t="s">
        <v>5786</v>
      </c>
      <c r="E21900">
        <v>-71.140420000000006</v>
      </c>
      <c r="F21900">
        <v>42.346400000000003</v>
      </c>
      <c r="G21900" t="s">
        <v>783</v>
      </c>
      <c r="H21900" s="5">
        <v>3</v>
      </c>
      <c r="I21900" t="s">
        <v>812</v>
      </c>
      <c r="J21900" s="5">
        <f>VLOOKUP(I21900*1,Crosswalks!$L$3:$M$227,2,FALSE)</f>
        <v>3</v>
      </c>
      <c r="K21900" s="5">
        <f>IF(G21900="Corner",INDEX(Crosswalks!$C$4:$J$16,MATCH(H21900,Crosswalks!$C$4:$C$16,0),J21900+1),"N/A, D2D")</f>
        <v>0.5</v>
      </c>
      <c r="L21900" t="s">
        <v>5945</v>
      </c>
      <c r="M21900" t="s">
        <v>836</v>
      </c>
      <c r="N21900" t="s">
        <v>837</v>
      </c>
      <c r="O21900" t="s">
        <v>841</v>
      </c>
      <c r="P21900">
        <v>-71.098290599999999</v>
      </c>
      <c r="Q21900">
        <v>42.333018670000001</v>
      </c>
    </row>
    <row r="21901" spans="2:17" x14ac:dyDescent="0.3">
      <c r="B21901" t="s">
        <v>905</v>
      </c>
      <c r="C21901" t="s">
        <v>5803</v>
      </c>
      <c r="D21901" t="s">
        <v>5786</v>
      </c>
      <c r="E21901">
        <v>-71.139454999999998</v>
      </c>
      <c r="F21901">
        <v>42.359945000000003</v>
      </c>
      <c r="G21901" t="s">
        <v>784</v>
      </c>
      <c r="H21901" s="5">
        <v>4</v>
      </c>
      <c r="I21901" t="s">
        <v>857</v>
      </c>
      <c r="J21901" s="5">
        <f>VLOOKUP(I21901*1,Crosswalks!$L$3:$M$227,2,FALSE)</f>
        <v>5</v>
      </c>
      <c r="K21901" s="5" t="str">
        <f>IF(G21901="Corner",INDEX(Crosswalks!$C$4:$J$16,MATCH(H21901,Crosswalks!$C$4:$C$16,0),J21901+1),"N/A, D2D")</f>
        <v>N/A, D2D</v>
      </c>
      <c r="L21901" t="s">
        <v>5945</v>
      </c>
      <c r="M21901" t="s">
        <v>836</v>
      </c>
      <c r="N21901" t="s">
        <v>837</v>
      </c>
      <c r="O21901" t="s">
        <v>841</v>
      </c>
      <c r="P21901">
        <v>-71.098290599999999</v>
      </c>
      <c r="Q21901">
        <v>42.333018670000001</v>
      </c>
    </row>
    <row r="21902" spans="2:17" x14ac:dyDescent="0.3">
      <c r="B21902" t="s">
        <v>1180</v>
      </c>
      <c r="C21902" t="s">
        <v>916</v>
      </c>
      <c r="D21902" t="s">
        <v>5786</v>
      </c>
      <c r="E21902">
        <v>-71.140529999999998</v>
      </c>
      <c r="F21902">
        <v>42.360149999999997</v>
      </c>
      <c r="G21902" t="s">
        <v>783</v>
      </c>
      <c r="H21902" s="5">
        <v>2</v>
      </c>
      <c r="I21902" t="s">
        <v>857</v>
      </c>
      <c r="J21902" s="5">
        <f>VLOOKUP(I21902*1,Crosswalks!$L$3:$M$227,2,FALSE)</f>
        <v>5</v>
      </c>
      <c r="K21902" s="5">
        <f>IF(G21902="Corner",INDEX(Crosswalks!$C$4:$J$16,MATCH(H21902,Crosswalks!$C$4:$C$16,0),J21902+1),"N/A, D2D")</f>
        <v>0.4</v>
      </c>
      <c r="L21902" t="s">
        <v>5946</v>
      </c>
      <c r="M21902" t="s">
        <v>847</v>
      </c>
      <c r="N21902" t="s">
        <v>848</v>
      </c>
      <c r="O21902" t="s">
        <v>849</v>
      </c>
      <c r="P21902">
        <v>-71.057492249999996</v>
      </c>
      <c r="Q21902">
        <v>42.376628519999997</v>
      </c>
    </row>
    <row r="21903" spans="2:17" x14ac:dyDescent="0.3">
      <c r="B21903" t="s">
        <v>908</v>
      </c>
      <c r="C21903" t="s">
        <v>909</v>
      </c>
      <c r="D21903" t="s">
        <v>5786</v>
      </c>
      <c r="E21903">
        <v>-71.135970999999998</v>
      </c>
      <c r="F21903">
        <v>42.346184999999998</v>
      </c>
      <c r="G21903" t="s">
        <v>783</v>
      </c>
      <c r="H21903" s="5">
        <v>2</v>
      </c>
      <c r="I21903" t="s">
        <v>812</v>
      </c>
      <c r="J21903" s="5">
        <f>VLOOKUP(I21903*1,Crosswalks!$L$3:$M$227,2,FALSE)</f>
        <v>3</v>
      </c>
      <c r="K21903" s="5">
        <f>IF(G21903="Corner",INDEX(Crosswalks!$C$4:$J$16,MATCH(H21903,Crosswalks!$C$4:$C$16,0),J21903+1),"N/A, D2D")</f>
        <v>0.4</v>
      </c>
      <c r="L21903" t="s">
        <v>5946</v>
      </c>
      <c r="M21903" t="s">
        <v>847</v>
      </c>
      <c r="N21903" t="s">
        <v>848</v>
      </c>
      <c r="O21903" t="s">
        <v>849</v>
      </c>
      <c r="P21903">
        <v>-71.057492249999996</v>
      </c>
      <c r="Q21903">
        <v>42.376628519999997</v>
      </c>
    </row>
    <row r="21904" spans="2:17" x14ac:dyDescent="0.3">
      <c r="B21904" t="s">
        <v>1987</v>
      </c>
      <c r="C21904" t="s">
        <v>845</v>
      </c>
      <c r="D21904" t="s">
        <v>5786</v>
      </c>
      <c r="E21904">
        <v>-71.138409999999993</v>
      </c>
      <c r="F21904">
        <v>42.348350000000003</v>
      </c>
      <c r="G21904" t="s">
        <v>783</v>
      </c>
      <c r="H21904" s="5" t="s">
        <v>785</v>
      </c>
      <c r="I21904" t="s">
        <v>812</v>
      </c>
      <c r="J21904" s="5">
        <f>VLOOKUP(I21904*1,Crosswalks!$L$3:$M$227,2,FALSE)</f>
        <v>3</v>
      </c>
      <c r="K21904" s="5">
        <f>IF(G21904="Corner",INDEX(Crosswalks!$C$4:$J$16,MATCH(H21904,Crosswalks!$C$4:$C$16,0),J21904+1),"N/A, D2D")</f>
        <v>0.3</v>
      </c>
      <c r="L21904" t="s">
        <v>5946</v>
      </c>
      <c r="M21904" t="s">
        <v>847</v>
      </c>
      <c r="N21904" t="s">
        <v>848</v>
      </c>
      <c r="O21904" t="s">
        <v>849</v>
      </c>
      <c r="P21904">
        <v>-71.057492249999996</v>
      </c>
      <c r="Q21904">
        <v>42.376628519999997</v>
      </c>
    </row>
    <row r="21905" spans="2:17" x14ac:dyDescent="0.3">
      <c r="B21905" t="s">
        <v>906</v>
      </c>
      <c r="C21905" t="s">
        <v>907</v>
      </c>
      <c r="D21905" t="s">
        <v>5786</v>
      </c>
      <c r="E21905">
        <v>-71.138536999999999</v>
      </c>
      <c r="F21905">
        <v>42.346749000000003</v>
      </c>
      <c r="G21905" t="s">
        <v>783</v>
      </c>
      <c r="H21905" s="5">
        <v>1</v>
      </c>
      <c r="I21905" t="s">
        <v>812</v>
      </c>
      <c r="J21905" s="5">
        <f>VLOOKUP(I21905*1,Crosswalks!$L$3:$M$227,2,FALSE)</f>
        <v>3</v>
      </c>
      <c r="K21905" s="5">
        <f>IF(G21905="Corner",INDEX(Crosswalks!$C$4:$J$16,MATCH(H21905,Crosswalks!$C$4:$C$16,0),J21905+1),"N/A, D2D")</f>
        <v>0.4</v>
      </c>
      <c r="L21905" t="s">
        <v>5946</v>
      </c>
      <c r="M21905" t="s">
        <v>847</v>
      </c>
      <c r="N21905" t="s">
        <v>848</v>
      </c>
      <c r="O21905" t="s">
        <v>849</v>
      </c>
      <c r="P21905">
        <v>-71.057492249999996</v>
      </c>
      <c r="Q21905">
        <v>42.376628519999997</v>
      </c>
    </row>
    <row r="21906" spans="2:17" x14ac:dyDescent="0.3">
      <c r="B21906" t="s">
        <v>1508</v>
      </c>
      <c r="C21906" t="s">
        <v>5804</v>
      </c>
      <c r="D21906" t="s">
        <v>5786</v>
      </c>
      <c r="E21906">
        <v>-71.130618999999996</v>
      </c>
      <c r="F21906">
        <v>42.361041</v>
      </c>
      <c r="G21906" t="s">
        <v>783</v>
      </c>
      <c r="H21906" s="5">
        <v>6</v>
      </c>
      <c r="I21906" t="s">
        <v>857</v>
      </c>
      <c r="J21906" s="5">
        <f>VLOOKUP(I21906*1,Crosswalks!$L$3:$M$227,2,FALSE)</f>
        <v>5</v>
      </c>
      <c r="K21906" s="5">
        <f>IF(G21906="Corner",INDEX(Crosswalks!$C$4:$J$16,MATCH(H21906,Crosswalks!$C$4:$C$16,0),J21906+1),"N/A, D2D")</f>
        <v>0.5</v>
      </c>
      <c r="L21906" t="s">
        <v>5946</v>
      </c>
      <c r="M21906" t="s">
        <v>847</v>
      </c>
      <c r="N21906" t="s">
        <v>848</v>
      </c>
      <c r="O21906" t="s">
        <v>849</v>
      </c>
      <c r="P21906">
        <v>-71.057492249999996</v>
      </c>
      <c r="Q21906">
        <v>42.376628519999997</v>
      </c>
    </row>
    <row r="21907" spans="2:17" x14ac:dyDescent="0.3">
      <c r="B21907" t="s">
        <v>2411</v>
      </c>
      <c r="C21907" t="s">
        <v>934</v>
      </c>
      <c r="D21907" t="s">
        <v>5786</v>
      </c>
      <c r="E21907">
        <v>-71.127510000000001</v>
      </c>
      <c r="F21907">
        <v>42.359589999999997</v>
      </c>
      <c r="G21907" t="s">
        <v>783</v>
      </c>
      <c r="H21907" s="5">
        <v>2</v>
      </c>
      <c r="I21907" t="s">
        <v>834</v>
      </c>
      <c r="J21907" s="5">
        <f>VLOOKUP(I21907*1,Crosswalks!$L$3:$M$227,2,FALSE)</f>
        <v>4</v>
      </c>
      <c r="K21907" s="5">
        <f>IF(G21907="Corner",INDEX(Crosswalks!$C$4:$J$16,MATCH(H21907,Crosswalks!$C$4:$C$16,0),J21907+1),"N/A, D2D")</f>
        <v>0.4</v>
      </c>
      <c r="L21907" t="s">
        <v>5946</v>
      </c>
      <c r="M21907" t="s">
        <v>847</v>
      </c>
      <c r="N21907" t="s">
        <v>848</v>
      </c>
      <c r="O21907" t="s">
        <v>849</v>
      </c>
      <c r="P21907">
        <v>-71.057492249999996</v>
      </c>
      <c r="Q21907">
        <v>42.376628519999997</v>
      </c>
    </row>
    <row r="21908" spans="2:17" x14ac:dyDescent="0.3">
      <c r="B21908" t="s">
        <v>3232</v>
      </c>
      <c r="C21908" t="s">
        <v>5797</v>
      </c>
      <c r="D21908" t="s">
        <v>5786</v>
      </c>
      <c r="E21908">
        <v>-71.139821999999995</v>
      </c>
      <c r="F21908">
        <v>42.345346999999997</v>
      </c>
      <c r="G21908" t="s">
        <v>783</v>
      </c>
      <c r="H21908" s="5">
        <v>2</v>
      </c>
      <c r="I21908" t="s">
        <v>812</v>
      </c>
      <c r="J21908" s="5">
        <f>VLOOKUP(I21908*1,Crosswalks!$L$3:$M$227,2,FALSE)</f>
        <v>3</v>
      </c>
      <c r="K21908" s="5">
        <f>IF(G21908="Corner",INDEX(Crosswalks!$C$4:$J$16,MATCH(H21908,Crosswalks!$C$4:$C$16,0),J21908+1),"N/A, D2D")</f>
        <v>0.4</v>
      </c>
      <c r="L21908" t="s">
        <v>5946</v>
      </c>
      <c r="M21908" t="s">
        <v>847</v>
      </c>
      <c r="N21908" t="s">
        <v>848</v>
      </c>
      <c r="O21908" t="s">
        <v>849</v>
      </c>
      <c r="P21908">
        <v>-71.057492249999996</v>
      </c>
      <c r="Q21908">
        <v>42.376628519999997</v>
      </c>
    </row>
    <row r="21909" spans="2:17" x14ac:dyDescent="0.3">
      <c r="B21909" t="s">
        <v>5805</v>
      </c>
      <c r="C21909" t="s">
        <v>934</v>
      </c>
      <c r="D21909" t="s">
        <v>5786</v>
      </c>
      <c r="E21909">
        <v>-71.124764999999996</v>
      </c>
      <c r="F21909">
        <v>42.366438000000002</v>
      </c>
      <c r="G21909" t="s">
        <v>783</v>
      </c>
      <c r="H21909" s="5">
        <v>6</v>
      </c>
      <c r="I21909" t="s">
        <v>949</v>
      </c>
      <c r="J21909" s="5">
        <f>VLOOKUP(I21909*1,Crosswalks!$L$3:$M$227,2,FALSE)</f>
        <v>4</v>
      </c>
      <c r="K21909" s="5">
        <f>IF(G21909="Corner",INDEX(Crosswalks!$C$4:$J$16,MATCH(H21909,Crosswalks!$C$4:$C$16,0),J21909+1),"N/A, D2D")</f>
        <v>0.5</v>
      </c>
      <c r="L21909" t="s">
        <v>5946</v>
      </c>
      <c r="M21909" t="s">
        <v>847</v>
      </c>
      <c r="N21909" t="s">
        <v>848</v>
      </c>
      <c r="O21909" t="s">
        <v>849</v>
      </c>
      <c r="P21909">
        <v>-71.057492249999996</v>
      </c>
      <c r="Q21909">
        <v>42.376628519999997</v>
      </c>
    </row>
    <row r="21910" spans="2:17" x14ac:dyDescent="0.3">
      <c r="B21910" t="s">
        <v>5806</v>
      </c>
      <c r="C21910" t="s">
        <v>845</v>
      </c>
      <c r="D21910" t="s">
        <v>5786</v>
      </c>
      <c r="E21910">
        <v>-71.138857999999999</v>
      </c>
      <c r="F21910">
        <v>42.349214000000003</v>
      </c>
      <c r="G21910" t="s">
        <v>784</v>
      </c>
      <c r="H21910" s="5">
        <v>4</v>
      </c>
      <c r="I21910" t="s">
        <v>825</v>
      </c>
      <c r="J21910" s="5">
        <f>VLOOKUP(I21910*1,Crosswalks!$L$3:$M$227,2,FALSE)</f>
        <v>6</v>
      </c>
      <c r="K21910" s="5" t="str">
        <f>IF(G21910="Corner",INDEX(Crosswalks!$C$4:$J$16,MATCH(H21910,Crosswalks!$C$4:$C$16,0),J21910+1),"N/A, D2D")</f>
        <v>N/A, D2D</v>
      </c>
      <c r="L21910" t="s">
        <v>5946</v>
      </c>
      <c r="M21910" t="s">
        <v>847</v>
      </c>
      <c r="N21910" t="s">
        <v>848</v>
      </c>
      <c r="O21910" t="s">
        <v>849</v>
      </c>
      <c r="P21910">
        <v>-71.057492249999996</v>
      </c>
      <c r="Q21910">
        <v>42.376628519999997</v>
      </c>
    </row>
    <row r="21911" spans="2:17" x14ac:dyDescent="0.3">
      <c r="B21911" t="s">
        <v>1018</v>
      </c>
      <c r="C21911" t="s">
        <v>5794</v>
      </c>
      <c r="D21911" t="s">
        <v>5786</v>
      </c>
      <c r="E21911">
        <v>-71.139330000000001</v>
      </c>
      <c r="F21911">
        <v>42.346110000000003</v>
      </c>
      <c r="G21911" t="s">
        <v>784</v>
      </c>
      <c r="H21911" s="5">
        <v>1</v>
      </c>
      <c r="I21911" t="s">
        <v>812</v>
      </c>
      <c r="J21911" s="5">
        <f>VLOOKUP(I21911*1,Crosswalks!$L$3:$M$227,2,FALSE)</f>
        <v>3</v>
      </c>
      <c r="K21911" s="5" t="str">
        <f>IF(G21911="Corner",INDEX(Crosswalks!$C$4:$J$16,MATCH(H21911,Crosswalks!$C$4:$C$16,0),J21911+1),"N/A, D2D")</f>
        <v>N/A, D2D</v>
      </c>
      <c r="L21911" t="s">
        <v>5946</v>
      </c>
      <c r="M21911" t="s">
        <v>847</v>
      </c>
      <c r="N21911" t="s">
        <v>848</v>
      </c>
      <c r="O21911" t="s">
        <v>849</v>
      </c>
      <c r="P21911">
        <v>-71.057492249999996</v>
      </c>
      <c r="Q21911">
        <v>42.376628519999997</v>
      </c>
    </row>
    <row r="21912" spans="2:17" x14ac:dyDescent="0.3">
      <c r="B21912" t="s">
        <v>4096</v>
      </c>
      <c r="C21912" t="s">
        <v>845</v>
      </c>
      <c r="D21912" t="s">
        <v>5786</v>
      </c>
      <c r="E21912">
        <v>-71.156139999999994</v>
      </c>
      <c r="F21912">
        <v>42.339440000000003</v>
      </c>
      <c r="G21912" t="s">
        <v>783</v>
      </c>
      <c r="H21912" s="5">
        <v>3</v>
      </c>
      <c r="I21912" t="s">
        <v>870</v>
      </c>
      <c r="J21912" s="5">
        <f>VLOOKUP(I21912*1,Crosswalks!$L$3:$M$227,2,FALSE)</f>
        <v>2</v>
      </c>
      <c r="K21912" s="5">
        <f>IF(G21912="Corner",INDEX(Crosswalks!$C$4:$J$16,MATCH(H21912,Crosswalks!$C$4:$C$16,0),J21912+1),"N/A, D2D")</f>
        <v>0.5</v>
      </c>
      <c r="L21912" t="s">
        <v>5947</v>
      </c>
      <c r="M21912" t="s">
        <v>813</v>
      </c>
      <c r="N21912" t="s">
        <v>814</v>
      </c>
      <c r="O21912" t="s">
        <v>852</v>
      </c>
      <c r="P21912">
        <v>-71.140510620000001</v>
      </c>
      <c r="Q21912">
        <v>42.342038670000001</v>
      </c>
    </row>
    <row r="21913" spans="2:17" x14ac:dyDescent="0.3">
      <c r="B21913" t="s">
        <v>4096</v>
      </c>
      <c r="C21913" t="s">
        <v>845</v>
      </c>
      <c r="D21913" t="s">
        <v>5786</v>
      </c>
      <c r="E21913">
        <v>-71.156139999999994</v>
      </c>
      <c r="F21913">
        <v>42.339440000000003</v>
      </c>
      <c r="G21913" t="s">
        <v>783</v>
      </c>
      <c r="H21913" s="5">
        <v>2</v>
      </c>
      <c r="I21913" t="s">
        <v>870</v>
      </c>
      <c r="J21913" s="5">
        <f>VLOOKUP(I21913*1,Crosswalks!$L$3:$M$227,2,FALSE)</f>
        <v>2</v>
      </c>
      <c r="K21913" s="5">
        <f>IF(G21913="Corner",INDEX(Crosswalks!$C$4:$J$16,MATCH(H21913,Crosswalks!$C$4:$C$16,0),J21913+1),"N/A, D2D")</f>
        <v>0.4</v>
      </c>
      <c r="L21913" t="s">
        <v>5947</v>
      </c>
      <c r="M21913" t="s">
        <v>813</v>
      </c>
      <c r="N21913" t="s">
        <v>814</v>
      </c>
      <c r="O21913" t="s">
        <v>852</v>
      </c>
      <c r="P21913">
        <v>-71.140510620000001</v>
      </c>
      <c r="Q21913">
        <v>42.342038670000001</v>
      </c>
    </row>
    <row r="21914" spans="2:17" x14ac:dyDescent="0.3">
      <c r="B21914" t="s">
        <v>1421</v>
      </c>
      <c r="C21914" t="s">
        <v>5807</v>
      </c>
      <c r="D21914" t="s">
        <v>5786</v>
      </c>
      <c r="E21914">
        <v>-71.154570000000007</v>
      </c>
      <c r="F21914">
        <v>42.354799999999997</v>
      </c>
      <c r="G21914" t="s">
        <v>783</v>
      </c>
      <c r="H21914" s="5">
        <v>1</v>
      </c>
      <c r="I21914" t="s">
        <v>5808</v>
      </c>
      <c r="J21914" s="5">
        <f>VLOOKUP(I21914*1,Crosswalks!$L$3:$M$227,2,FALSE)</f>
        <v>2</v>
      </c>
      <c r="K21914" s="5">
        <f>IF(G21914="Corner",INDEX(Crosswalks!$C$4:$J$16,MATCH(H21914,Crosswalks!$C$4:$C$16,0),J21914+1),"N/A, D2D")</f>
        <v>0.4</v>
      </c>
      <c r="L21914" t="s">
        <v>5947</v>
      </c>
      <c r="M21914" t="s">
        <v>813</v>
      </c>
      <c r="N21914" t="s">
        <v>814</v>
      </c>
      <c r="O21914" t="s">
        <v>852</v>
      </c>
      <c r="P21914">
        <v>-71.140510620000001</v>
      </c>
      <c r="Q21914">
        <v>42.342038670000001</v>
      </c>
    </row>
    <row r="21915" spans="2:17" x14ac:dyDescent="0.3">
      <c r="B21915" t="s">
        <v>2626</v>
      </c>
      <c r="C21915" t="s">
        <v>5809</v>
      </c>
      <c r="D21915" t="s">
        <v>5786</v>
      </c>
      <c r="E21915">
        <v>-71.155119999999997</v>
      </c>
      <c r="F21915">
        <v>42.339419999999997</v>
      </c>
      <c r="G21915" t="s">
        <v>783</v>
      </c>
      <c r="H21915" s="5">
        <v>1</v>
      </c>
      <c r="I21915" t="s">
        <v>870</v>
      </c>
      <c r="J21915" s="5">
        <f>VLOOKUP(I21915*1,Crosswalks!$L$3:$M$227,2,FALSE)</f>
        <v>2</v>
      </c>
      <c r="K21915" s="5">
        <f>IF(G21915="Corner",INDEX(Crosswalks!$C$4:$J$16,MATCH(H21915,Crosswalks!$C$4:$C$16,0),J21915+1),"N/A, D2D")</f>
        <v>0.4</v>
      </c>
      <c r="L21915" t="s">
        <v>5947</v>
      </c>
      <c r="M21915" t="s">
        <v>813</v>
      </c>
      <c r="N21915" t="s">
        <v>814</v>
      </c>
      <c r="O21915" t="s">
        <v>852</v>
      </c>
      <c r="P21915">
        <v>-71.140510620000001</v>
      </c>
      <c r="Q21915">
        <v>42.342038670000001</v>
      </c>
    </row>
    <row r="21916" spans="2:17" x14ac:dyDescent="0.3">
      <c r="B21916" t="s">
        <v>4096</v>
      </c>
      <c r="C21916" t="s">
        <v>845</v>
      </c>
      <c r="D21916" t="s">
        <v>5786</v>
      </c>
      <c r="E21916">
        <v>-71.156139999999994</v>
      </c>
      <c r="F21916">
        <v>42.339440000000003</v>
      </c>
      <c r="G21916" t="s">
        <v>783</v>
      </c>
      <c r="H21916" s="5">
        <v>6</v>
      </c>
      <c r="I21916" t="s">
        <v>870</v>
      </c>
      <c r="J21916" s="5">
        <f>VLOOKUP(I21916*1,Crosswalks!$L$3:$M$227,2,FALSE)</f>
        <v>2</v>
      </c>
      <c r="K21916" s="5">
        <f>IF(G21916="Corner",INDEX(Crosswalks!$C$4:$J$16,MATCH(H21916,Crosswalks!$C$4:$C$16,0),J21916+1),"N/A, D2D")</f>
        <v>0.5</v>
      </c>
      <c r="L21916" t="s">
        <v>5947</v>
      </c>
      <c r="M21916" t="s">
        <v>813</v>
      </c>
      <c r="N21916" t="s">
        <v>814</v>
      </c>
      <c r="O21916" t="s">
        <v>852</v>
      </c>
      <c r="P21916">
        <v>-71.140510620000001</v>
      </c>
      <c r="Q21916">
        <v>42.342038670000001</v>
      </c>
    </row>
    <row r="21917" spans="2:17" x14ac:dyDescent="0.3">
      <c r="B21917" t="s">
        <v>5810</v>
      </c>
      <c r="C21917" t="s">
        <v>845</v>
      </c>
      <c r="D21917" t="s">
        <v>5786</v>
      </c>
      <c r="E21917">
        <v>-71.155784999999995</v>
      </c>
      <c r="F21917">
        <v>42.33934</v>
      </c>
      <c r="G21917" t="s">
        <v>783</v>
      </c>
      <c r="H21917" s="5" t="s">
        <v>785</v>
      </c>
      <c r="I21917" t="s">
        <v>870</v>
      </c>
      <c r="J21917" s="5">
        <f>VLOOKUP(I21917*1,Crosswalks!$L$3:$M$227,2,FALSE)</f>
        <v>2</v>
      </c>
      <c r="K21917" s="5">
        <f>IF(G21917="Corner",INDEX(Crosswalks!$C$4:$J$16,MATCH(H21917,Crosswalks!$C$4:$C$16,0),J21917+1),"N/A, D2D")</f>
        <v>0.3</v>
      </c>
      <c r="L21917" t="s">
        <v>5947</v>
      </c>
      <c r="M21917" t="s">
        <v>813</v>
      </c>
      <c r="N21917" t="s">
        <v>814</v>
      </c>
      <c r="O21917" t="s">
        <v>852</v>
      </c>
      <c r="P21917">
        <v>-71.140510620000001</v>
      </c>
      <c r="Q21917">
        <v>42.342038670000001</v>
      </c>
    </row>
    <row r="21918" spans="2:17" x14ac:dyDescent="0.3">
      <c r="B21918" t="s">
        <v>5811</v>
      </c>
      <c r="C21918" t="s">
        <v>845</v>
      </c>
      <c r="D21918" t="s">
        <v>5786</v>
      </c>
      <c r="E21918">
        <v>-71.158410000000003</v>
      </c>
      <c r="F21918">
        <v>42.340110000000003</v>
      </c>
      <c r="G21918" t="s">
        <v>783</v>
      </c>
      <c r="H21918" s="5">
        <v>6</v>
      </c>
      <c r="I21918" t="s">
        <v>5812</v>
      </c>
      <c r="J21918" s="5">
        <f>VLOOKUP(I21918*1,Crosswalks!$L$3:$M$227,2,FALSE)</f>
        <v>4</v>
      </c>
      <c r="K21918" s="5">
        <f>IF(G21918="Corner",INDEX(Crosswalks!$C$4:$J$16,MATCH(H21918,Crosswalks!$C$4:$C$16,0),J21918+1),"N/A, D2D")</f>
        <v>0.5</v>
      </c>
      <c r="L21918" t="s">
        <v>5947</v>
      </c>
      <c r="M21918" t="s">
        <v>813</v>
      </c>
      <c r="N21918" t="s">
        <v>814</v>
      </c>
      <c r="O21918" t="s">
        <v>852</v>
      </c>
      <c r="P21918">
        <v>-71.140510620000001</v>
      </c>
      <c r="Q21918">
        <v>42.342038670000001</v>
      </c>
    </row>
    <row r="21919" spans="2:17" x14ac:dyDescent="0.3">
      <c r="B21919" t="s">
        <v>1369</v>
      </c>
      <c r="C21919" t="s">
        <v>5809</v>
      </c>
      <c r="D21919" t="s">
        <v>5786</v>
      </c>
      <c r="E21919">
        <v>-71.155000000000001</v>
      </c>
      <c r="F21919">
        <v>42.339300000000001</v>
      </c>
      <c r="G21919" t="s">
        <v>783</v>
      </c>
      <c r="H21919" s="5">
        <v>3</v>
      </c>
      <c r="I21919" t="s">
        <v>870</v>
      </c>
      <c r="J21919" s="5">
        <f>VLOOKUP(I21919*1,Crosswalks!$L$3:$M$227,2,FALSE)</f>
        <v>2</v>
      </c>
      <c r="K21919" s="5">
        <f>IF(G21919="Corner",INDEX(Crosswalks!$C$4:$J$16,MATCH(H21919,Crosswalks!$C$4:$C$16,0),J21919+1),"N/A, D2D")</f>
        <v>0.5</v>
      </c>
      <c r="L21919" t="s">
        <v>5947</v>
      </c>
      <c r="M21919" t="s">
        <v>813</v>
      </c>
      <c r="N21919" t="s">
        <v>814</v>
      </c>
      <c r="O21919" t="s">
        <v>852</v>
      </c>
      <c r="P21919">
        <v>-71.140510620000001</v>
      </c>
      <c r="Q21919">
        <v>42.342038670000001</v>
      </c>
    </row>
    <row r="21920" spans="2:17" x14ac:dyDescent="0.3">
      <c r="B21920" t="s">
        <v>935</v>
      </c>
      <c r="C21920" t="s">
        <v>5813</v>
      </c>
      <c r="D21920" t="s">
        <v>5786</v>
      </c>
      <c r="E21920">
        <v>-71.154880000000006</v>
      </c>
      <c r="F21920">
        <v>42.34601</v>
      </c>
      <c r="G21920" t="s">
        <v>783</v>
      </c>
      <c r="H21920" s="5">
        <v>5</v>
      </c>
      <c r="I21920" t="s">
        <v>5812</v>
      </c>
      <c r="J21920" s="5">
        <f>VLOOKUP(I21920*1,Crosswalks!$L$3:$M$227,2,FALSE)</f>
        <v>4</v>
      </c>
      <c r="K21920" s="5">
        <f>IF(G21920="Corner",INDEX(Crosswalks!$C$4:$J$16,MATCH(H21920,Crosswalks!$C$4:$C$16,0),J21920+1),"N/A, D2D")</f>
        <v>0.5</v>
      </c>
      <c r="L21920" t="s">
        <v>5947</v>
      </c>
      <c r="M21920" t="s">
        <v>813</v>
      </c>
      <c r="N21920" t="s">
        <v>814</v>
      </c>
      <c r="O21920" t="s">
        <v>852</v>
      </c>
      <c r="P21920">
        <v>-71.140510620000001</v>
      </c>
      <c r="Q21920">
        <v>42.342038670000001</v>
      </c>
    </row>
    <row r="21921" spans="2:17" x14ac:dyDescent="0.3">
      <c r="B21921" t="s">
        <v>1072</v>
      </c>
      <c r="C21921" t="s">
        <v>5814</v>
      </c>
      <c r="D21921" t="s">
        <v>5786</v>
      </c>
      <c r="E21921">
        <v>-71.158280000000005</v>
      </c>
      <c r="F21921">
        <v>42.341479999999997</v>
      </c>
      <c r="G21921" t="s">
        <v>783</v>
      </c>
      <c r="H21921" s="5" t="s">
        <v>785</v>
      </c>
      <c r="I21921" t="s">
        <v>5812</v>
      </c>
      <c r="J21921" s="5">
        <f>VLOOKUP(I21921*1,Crosswalks!$L$3:$M$227,2,FALSE)</f>
        <v>4</v>
      </c>
      <c r="K21921" s="5">
        <f>IF(G21921="Corner",INDEX(Crosswalks!$C$4:$J$16,MATCH(H21921,Crosswalks!$C$4:$C$16,0),J21921+1),"N/A, D2D")</f>
        <v>0.3</v>
      </c>
      <c r="L21921" t="s">
        <v>5947</v>
      </c>
      <c r="M21921" t="s">
        <v>813</v>
      </c>
      <c r="N21921" t="s">
        <v>814</v>
      </c>
      <c r="O21921" t="s">
        <v>852</v>
      </c>
      <c r="P21921">
        <v>-71.140510620000001</v>
      </c>
      <c r="Q21921">
        <v>42.342038670000001</v>
      </c>
    </row>
    <row r="21922" spans="2:17" x14ac:dyDescent="0.3">
      <c r="B21922" t="s">
        <v>1121</v>
      </c>
      <c r="C21922" t="s">
        <v>5815</v>
      </c>
      <c r="D21922" t="s">
        <v>5786</v>
      </c>
      <c r="E21922">
        <v>-71.158749999999998</v>
      </c>
      <c r="F21922">
        <v>42.346170000000001</v>
      </c>
      <c r="G21922" t="s">
        <v>783</v>
      </c>
      <c r="H21922" s="5">
        <v>4</v>
      </c>
      <c r="I21922" t="s">
        <v>5812</v>
      </c>
      <c r="J21922" s="5">
        <f>VLOOKUP(I21922*1,Crosswalks!$L$3:$M$227,2,FALSE)</f>
        <v>4</v>
      </c>
      <c r="K21922" s="5">
        <f>IF(G21922="Corner",INDEX(Crosswalks!$C$4:$J$16,MATCH(H21922,Crosswalks!$C$4:$C$16,0),J21922+1),"N/A, D2D")</f>
        <v>0.5</v>
      </c>
      <c r="L21922" t="s">
        <v>5947</v>
      </c>
      <c r="M21922" t="s">
        <v>813</v>
      </c>
      <c r="N21922" t="s">
        <v>814</v>
      </c>
      <c r="O21922" t="s">
        <v>852</v>
      </c>
      <c r="P21922">
        <v>-71.140510620000001</v>
      </c>
      <c r="Q21922">
        <v>42.342038670000001</v>
      </c>
    </row>
    <row r="21923" spans="2:17" x14ac:dyDescent="0.3">
      <c r="B21923" t="s">
        <v>1903</v>
      </c>
      <c r="C21923" t="s">
        <v>5816</v>
      </c>
      <c r="D21923" t="s">
        <v>5786</v>
      </c>
      <c r="E21923">
        <v>-71.156227999999999</v>
      </c>
      <c r="F21923">
        <v>42.343304000000003</v>
      </c>
      <c r="G21923" t="s">
        <v>783</v>
      </c>
      <c r="H21923" s="5">
        <v>5</v>
      </c>
      <c r="I21923" t="s">
        <v>5812</v>
      </c>
      <c r="J21923" s="5">
        <f>VLOOKUP(I21923*1,Crosswalks!$L$3:$M$227,2,FALSE)</f>
        <v>4</v>
      </c>
      <c r="K21923" s="5">
        <f>IF(G21923="Corner",INDEX(Crosswalks!$C$4:$J$16,MATCH(H21923,Crosswalks!$C$4:$C$16,0),J21923+1),"N/A, D2D")</f>
        <v>0.5</v>
      </c>
      <c r="L21923" t="s">
        <v>5947</v>
      </c>
      <c r="M21923" t="s">
        <v>813</v>
      </c>
      <c r="N21923" t="s">
        <v>814</v>
      </c>
      <c r="O21923" t="s">
        <v>852</v>
      </c>
      <c r="P21923">
        <v>-71.140510620000001</v>
      </c>
      <c r="Q21923">
        <v>42.342038670000001</v>
      </c>
    </row>
    <row r="21924" spans="2:17" x14ac:dyDescent="0.3">
      <c r="B21924" t="s">
        <v>872</v>
      </c>
      <c r="C21924" t="s">
        <v>5817</v>
      </c>
      <c r="D21924" t="s">
        <v>5786</v>
      </c>
      <c r="E21924">
        <v>-71.159550999999993</v>
      </c>
      <c r="F21924">
        <v>42.354466000000002</v>
      </c>
      <c r="G21924" t="s">
        <v>783</v>
      </c>
      <c r="H21924" s="5">
        <v>4</v>
      </c>
      <c r="I21924" t="s">
        <v>5818</v>
      </c>
      <c r="J21924" s="5">
        <f>VLOOKUP(I21924*1,Crosswalks!$L$3:$M$227,2,FALSE)</f>
        <v>2</v>
      </c>
      <c r="K21924" s="5">
        <f>IF(G21924="Corner",INDEX(Crosswalks!$C$4:$J$16,MATCH(H21924,Crosswalks!$C$4:$C$16,0),J21924+1),"N/A, D2D")</f>
        <v>0.5</v>
      </c>
      <c r="L21924" t="s">
        <v>5947</v>
      </c>
      <c r="M21924" t="s">
        <v>813</v>
      </c>
      <c r="N21924" t="s">
        <v>814</v>
      </c>
      <c r="O21924" t="s">
        <v>852</v>
      </c>
      <c r="P21924">
        <v>-71.140510620000001</v>
      </c>
      <c r="Q21924">
        <v>42.342038670000001</v>
      </c>
    </row>
    <row r="21925" spans="2:17" x14ac:dyDescent="0.3">
      <c r="B21925" t="s">
        <v>901</v>
      </c>
      <c r="C21925" t="s">
        <v>5819</v>
      </c>
      <c r="D21925" t="s">
        <v>5786</v>
      </c>
      <c r="E21925">
        <v>-71.157252999999997</v>
      </c>
      <c r="F21925">
        <v>42.348236999999997</v>
      </c>
      <c r="G21925" t="s">
        <v>783</v>
      </c>
      <c r="H21925" s="5">
        <v>1</v>
      </c>
      <c r="I21925" t="s">
        <v>5812</v>
      </c>
      <c r="J21925" s="5">
        <f>VLOOKUP(I21925*1,Crosswalks!$L$3:$M$227,2,FALSE)</f>
        <v>4</v>
      </c>
      <c r="K21925" s="5">
        <f>IF(G21925="Corner",INDEX(Crosswalks!$C$4:$J$16,MATCH(H21925,Crosswalks!$C$4:$C$16,0),J21925+1),"N/A, D2D")</f>
        <v>0.4</v>
      </c>
      <c r="L21925" t="s">
        <v>5947</v>
      </c>
      <c r="M21925" t="s">
        <v>813</v>
      </c>
      <c r="N21925" t="s">
        <v>814</v>
      </c>
      <c r="O21925" t="s">
        <v>852</v>
      </c>
      <c r="P21925">
        <v>-71.140510620000001</v>
      </c>
      <c r="Q21925">
        <v>42.342038670000001</v>
      </c>
    </row>
    <row r="21926" spans="2:17" x14ac:dyDescent="0.3">
      <c r="B21926" t="s">
        <v>970</v>
      </c>
      <c r="C21926" t="s">
        <v>5820</v>
      </c>
      <c r="D21926" t="s">
        <v>5786</v>
      </c>
      <c r="E21926">
        <v>-71.155649999999994</v>
      </c>
      <c r="F21926">
        <v>42.34158</v>
      </c>
      <c r="G21926" t="s">
        <v>783</v>
      </c>
      <c r="H21926" s="5">
        <v>3</v>
      </c>
      <c r="I21926" t="s">
        <v>5812</v>
      </c>
      <c r="J21926" s="5">
        <f>VLOOKUP(I21926*1,Crosswalks!$L$3:$M$227,2,FALSE)</f>
        <v>4</v>
      </c>
      <c r="K21926" s="5">
        <f>IF(G21926="Corner",INDEX(Crosswalks!$C$4:$J$16,MATCH(H21926,Crosswalks!$C$4:$C$16,0),J21926+1),"N/A, D2D")</f>
        <v>0.5</v>
      </c>
      <c r="L21926" t="s">
        <v>5947</v>
      </c>
      <c r="M21926" t="s">
        <v>813</v>
      </c>
      <c r="N21926" t="s">
        <v>814</v>
      </c>
      <c r="O21926" t="s">
        <v>852</v>
      </c>
      <c r="P21926">
        <v>-71.140510620000001</v>
      </c>
      <c r="Q21926">
        <v>42.342038670000001</v>
      </c>
    </row>
    <row r="21927" spans="2:17" x14ac:dyDescent="0.3">
      <c r="B21927" t="s">
        <v>2790</v>
      </c>
      <c r="C21927" t="s">
        <v>5819</v>
      </c>
      <c r="D21927" t="s">
        <v>5786</v>
      </c>
      <c r="E21927">
        <v>-71.157150999999999</v>
      </c>
      <c r="F21927">
        <v>42.348041000000002</v>
      </c>
      <c r="G21927" t="s">
        <v>783</v>
      </c>
      <c r="H21927" s="5">
        <v>1</v>
      </c>
      <c r="I21927" t="s">
        <v>5812</v>
      </c>
      <c r="J21927" s="5">
        <f>VLOOKUP(I21927*1,Crosswalks!$L$3:$M$227,2,FALSE)</f>
        <v>4</v>
      </c>
      <c r="K21927" s="5">
        <f>IF(G21927="Corner",INDEX(Crosswalks!$C$4:$J$16,MATCH(H21927,Crosswalks!$C$4:$C$16,0),J21927+1),"N/A, D2D")</f>
        <v>0.4</v>
      </c>
      <c r="L21927" t="s">
        <v>5947</v>
      </c>
      <c r="M21927" t="s">
        <v>813</v>
      </c>
      <c r="N21927" t="s">
        <v>814</v>
      </c>
      <c r="O21927" t="s">
        <v>852</v>
      </c>
      <c r="P21927">
        <v>-71.140510620000001</v>
      </c>
      <c r="Q21927">
        <v>42.342038670000001</v>
      </c>
    </row>
    <row r="21928" spans="2:17" x14ac:dyDescent="0.3">
      <c r="B21928" t="s">
        <v>1369</v>
      </c>
      <c r="C21928" t="s">
        <v>5809</v>
      </c>
      <c r="D21928" t="s">
        <v>5786</v>
      </c>
      <c r="E21928">
        <v>-71.155000000000001</v>
      </c>
      <c r="F21928">
        <v>42.339300000000001</v>
      </c>
      <c r="G21928" t="s">
        <v>783</v>
      </c>
      <c r="H21928" s="5">
        <v>3</v>
      </c>
      <c r="I21928" t="s">
        <v>870</v>
      </c>
      <c r="J21928" s="5">
        <f>VLOOKUP(I21928*1,Crosswalks!$L$3:$M$227,2,FALSE)</f>
        <v>2</v>
      </c>
      <c r="K21928" s="5">
        <f>IF(G21928="Corner",INDEX(Crosswalks!$C$4:$J$16,MATCH(H21928,Crosswalks!$C$4:$C$16,0),J21928+1),"N/A, D2D")</f>
        <v>0.5</v>
      </c>
      <c r="L21928" t="s">
        <v>5947</v>
      </c>
      <c r="M21928" t="s">
        <v>813</v>
      </c>
      <c r="N21928" t="s">
        <v>814</v>
      </c>
      <c r="O21928" t="s">
        <v>852</v>
      </c>
      <c r="P21928">
        <v>-71.140510620000001</v>
      </c>
      <c r="Q21928">
        <v>42.342038670000001</v>
      </c>
    </row>
    <row r="21929" spans="2:17" x14ac:dyDescent="0.3">
      <c r="B21929" t="s">
        <v>1120</v>
      </c>
      <c r="C21929" t="s">
        <v>5813</v>
      </c>
      <c r="D21929" t="s">
        <v>5786</v>
      </c>
      <c r="E21929">
        <v>-71.154949999999999</v>
      </c>
      <c r="F21929">
        <v>42.345770000000002</v>
      </c>
      <c r="G21929" t="s">
        <v>783</v>
      </c>
      <c r="H21929" s="5">
        <v>5</v>
      </c>
      <c r="I21929" t="s">
        <v>5812</v>
      </c>
      <c r="J21929" s="5">
        <f>VLOOKUP(I21929*1,Crosswalks!$L$3:$M$227,2,FALSE)</f>
        <v>4</v>
      </c>
      <c r="K21929" s="5">
        <f>IF(G21929="Corner",INDEX(Crosswalks!$C$4:$J$16,MATCH(H21929,Crosswalks!$C$4:$C$16,0),J21929+1),"N/A, D2D")</f>
        <v>0.5</v>
      </c>
      <c r="L21929" t="s">
        <v>5947</v>
      </c>
      <c r="M21929" t="s">
        <v>813</v>
      </c>
      <c r="N21929" t="s">
        <v>814</v>
      </c>
      <c r="O21929" t="s">
        <v>852</v>
      </c>
      <c r="P21929">
        <v>-71.140510620000001</v>
      </c>
      <c r="Q21929">
        <v>42.342038670000001</v>
      </c>
    </row>
    <row r="21930" spans="2:17" x14ac:dyDescent="0.3">
      <c r="B21930" t="s">
        <v>5821</v>
      </c>
      <c r="C21930" t="s">
        <v>845</v>
      </c>
      <c r="D21930" t="s">
        <v>5786</v>
      </c>
      <c r="E21930">
        <v>-71.157629999999997</v>
      </c>
      <c r="F21930">
        <v>42.339329999999997</v>
      </c>
      <c r="G21930" t="s">
        <v>783</v>
      </c>
      <c r="H21930" s="5" t="s">
        <v>785</v>
      </c>
      <c r="I21930" t="s">
        <v>870</v>
      </c>
      <c r="J21930" s="5">
        <f>VLOOKUP(I21930*1,Crosswalks!$L$3:$M$227,2,FALSE)</f>
        <v>2</v>
      </c>
      <c r="K21930" s="5">
        <f>IF(G21930="Corner",INDEX(Crosswalks!$C$4:$J$16,MATCH(H21930,Crosswalks!$C$4:$C$16,0),J21930+1),"N/A, D2D")</f>
        <v>0.3</v>
      </c>
      <c r="L21930" t="s">
        <v>5947</v>
      </c>
      <c r="M21930" t="s">
        <v>813</v>
      </c>
      <c r="N21930" t="s">
        <v>814</v>
      </c>
      <c r="O21930" t="s">
        <v>852</v>
      </c>
      <c r="P21930">
        <v>-71.140510620000001</v>
      </c>
      <c r="Q21930">
        <v>42.342038670000001</v>
      </c>
    </row>
    <row r="21931" spans="2:17" x14ac:dyDescent="0.3">
      <c r="B21931" t="s">
        <v>1007</v>
      </c>
      <c r="C21931" t="s">
        <v>5816</v>
      </c>
      <c r="D21931" t="s">
        <v>5786</v>
      </c>
      <c r="E21931">
        <v>-71.156261999999998</v>
      </c>
      <c r="F21931">
        <v>42.342627999999998</v>
      </c>
      <c r="G21931" t="s">
        <v>783</v>
      </c>
      <c r="H21931" s="5">
        <v>5</v>
      </c>
      <c r="I21931" t="s">
        <v>5812</v>
      </c>
      <c r="J21931" s="5">
        <f>VLOOKUP(I21931*1,Crosswalks!$L$3:$M$227,2,FALSE)</f>
        <v>4</v>
      </c>
      <c r="K21931" s="5">
        <f>IF(G21931="Corner",INDEX(Crosswalks!$C$4:$J$16,MATCH(H21931,Crosswalks!$C$4:$C$16,0),J21931+1),"N/A, D2D")</f>
        <v>0.5</v>
      </c>
      <c r="L21931" t="s">
        <v>5947</v>
      </c>
      <c r="M21931" t="s">
        <v>813</v>
      </c>
      <c r="N21931" t="s">
        <v>814</v>
      </c>
      <c r="O21931" t="s">
        <v>852</v>
      </c>
      <c r="P21931">
        <v>-71.140510620000001</v>
      </c>
      <c r="Q21931">
        <v>42.342038670000001</v>
      </c>
    </row>
    <row r="21932" spans="2:17" x14ac:dyDescent="0.3">
      <c r="B21932" t="s">
        <v>4096</v>
      </c>
      <c r="C21932" t="s">
        <v>845</v>
      </c>
      <c r="D21932" t="s">
        <v>5786</v>
      </c>
      <c r="E21932">
        <v>-71.156139999999994</v>
      </c>
      <c r="F21932">
        <v>42.339440000000003</v>
      </c>
      <c r="G21932" t="s">
        <v>783</v>
      </c>
      <c r="H21932" s="5">
        <v>2</v>
      </c>
      <c r="I21932" t="s">
        <v>870</v>
      </c>
      <c r="J21932" s="5">
        <f>VLOOKUP(I21932*1,Crosswalks!$L$3:$M$227,2,FALSE)</f>
        <v>2</v>
      </c>
      <c r="K21932" s="5">
        <f>IF(G21932="Corner",INDEX(Crosswalks!$C$4:$J$16,MATCH(H21932,Crosswalks!$C$4:$C$16,0),J21932+1),"N/A, D2D")</f>
        <v>0.4</v>
      </c>
      <c r="L21932" t="s">
        <v>5947</v>
      </c>
      <c r="M21932" t="s">
        <v>813</v>
      </c>
      <c r="N21932" t="s">
        <v>814</v>
      </c>
      <c r="O21932" t="s">
        <v>852</v>
      </c>
      <c r="P21932">
        <v>-71.140510620000001</v>
      </c>
      <c r="Q21932">
        <v>42.342038670000001</v>
      </c>
    </row>
    <row r="21933" spans="2:17" x14ac:dyDescent="0.3">
      <c r="B21933" t="s">
        <v>2556</v>
      </c>
      <c r="C21933" t="s">
        <v>845</v>
      </c>
      <c r="D21933" t="s">
        <v>5786</v>
      </c>
      <c r="E21933">
        <v>-71.158519999999996</v>
      </c>
      <c r="F21933">
        <v>42.339419999999997</v>
      </c>
      <c r="G21933" t="s">
        <v>783</v>
      </c>
      <c r="H21933" s="5" t="s">
        <v>785</v>
      </c>
      <c r="I21933" t="s">
        <v>870</v>
      </c>
      <c r="J21933" s="5">
        <f>VLOOKUP(I21933*1,Crosswalks!$L$3:$M$227,2,FALSE)</f>
        <v>2</v>
      </c>
      <c r="K21933" s="5">
        <f>IF(G21933="Corner",INDEX(Crosswalks!$C$4:$J$16,MATCH(H21933,Crosswalks!$C$4:$C$16,0),J21933+1),"N/A, D2D")</f>
        <v>0.3</v>
      </c>
      <c r="L21933" t="s">
        <v>5947</v>
      </c>
      <c r="M21933" t="s">
        <v>813</v>
      </c>
      <c r="N21933" t="s">
        <v>814</v>
      </c>
      <c r="O21933" t="s">
        <v>852</v>
      </c>
      <c r="P21933">
        <v>-71.140510620000001</v>
      </c>
      <c r="Q21933">
        <v>42.342038670000001</v>
      </c>
    </row>
    <row r="21934" spans="2:17" x14ac:dyDescent="0.3">
      <c r="B21934" t="s">
        <v>2556</v>
      </c>
      <c r="C21934" t="s">
        <v>845</v>
      </c>
      <c r="D21934" t="s">
        <v>5786</v>
      </c>
      <c r="E21934">
        <v>-71.158519999999996</v>
      </c>
      <c r="F21934">
        <v>42.339419999999997</v>
      </c>
      <c r="G21934" t="s">
        <v>783</v>
      </c>
      <c r="H21934" s="5">
        <v>2</v>
      </c>
      <c r="I21934" t="s">
        <v>870</v>
      </c>
      <c r="J21934" s="5">
        <f>VLOOKUP(I21934*1,Crosswalks!$L$3:$M$227,2,FALSE)</f>
        <v>2</v>
      </c>
      <c r="K21934" s="5">
        <f>IF(G21934="Corner",INDEX(Crosswalks!$C$4:$J$16,MATCH(H21934,Crosswalks!$C$4:$C$16,0),J21934+1),"N/A, D2D")</f>
        <v>0.4</v>
      </c>
      <c r="L21934" t="s">
        <v>5947</v>
      </c>
      <c r="M21934" t="s">
        <v>813</v>
      </c>
      <c r="N21934" t="s">
        <v>814</v>
      </c>
      <c r="O21934" t="s">
        <v>852</v>
      </c>
      <c r="P21934">
        <v>-71.140510620000001</v>
      </c>
      <c r="Q21934">
        <v>42.342038670000001</v>
      </c>
    </row>
    <row r="21935" spans="2:17" x14ac:dyDescent="0.3">
      <c r="B21935" t="s">
        <v>1568</v>
      </c>
      <c r="C21935" t="s">
        <v>5822</v>
      </c>
      <c r="D21935" t="s">
        <v>5786</v>
      </c>
      <c r="E21935">
        <v>-71.154510000000002</v>
      </c>
      <c r="F21935">
        <v>42.353490000000001</v>
      </c>
      <c r="G21935" t="s">
        <v>783</v>
      </c>
      <c r="H21935" s="5">
        <v>4</v>
      </c>
      <c r="I21935" t="s">
        <v>5808</v>
      </c>
      <c r="J21935" s="5">
        <f>VLOOKUP(I21935*1,Crosswalks!$L$3:$M$227,2,FALSE)</f>
        <v>2</v>
      </c>
      <c r="K21935" s="5">
        <f>IF(G21935="Corner",INDEX(Crosswalks!$C$4:$J$16,MATCH(H21935,Crosswalks!$C$4:$C$16,0),J21935+1),"N/A, D2D")</f>
        <v>0.5</v>
      </c>
      <c r="L21935" t="s">
        <v>5947</v>
      </c>
      <c r="M21935" t="s">
        <v>813</v>
      </c>
      <c r="N21935" t="s">
        <v>814</v>
      </c>
      <c r="O21935" t="s">
        <v>852</v>
      </c>
      <c r="P21935">
        <v>-71.140510620000001</v>
      </c>
      <c r="Q21935">
        <v>42.342038670000001</v>
      </c>
    </row>
    <row r="21936" spans="2:17" x14ac:dyDescent="0.3">
      <c r="B21936" t="s">
        <v>2626</v>
      </c>
      <c r="C21936" t="s">
        <v>5809</v>
      </c>
      <c r="D21936" t="s">
        <v>5786</v>
      </c>
      <c r="E21936">
        <v>-71.155119999999997</v>
      </c>
      <c r="F21936">
        <v>42.339419999999997</v>
      </c>
      <c r="G21936" t="s">
        <v>783</v>
      </c>
      <c r="H21936" s="5">
        <v>5</v>
      </c>
      <c r="I21936" t="s">
        <v>870</v>
      </c>
      <c r="J21936" s="5">
        <f>VLOOKUP(I21936*1,Crosswalks!$L$3:$M$227,2,FALSE)</f>
        <v>2</v>
      </c>
      <c r="K21936" s="5">
        <f>IF(G21936="Corner",INDEX(Crosswalks!$C$4:$J$16,MATCH(H21936,Crosswalks!$C$4:$C$16,0),J21936+1),"N/A, D2D")</f>
        <v>0.5</v>
      </c>
      <c r="L21936" t="s">
        <v>5947</v>
      </c>
      <c r="M21936" t="s">
        <v>813</v>
      </c>
      <c r="N21936" t="s">
        <v>814</v>
      </c>
      <c r="O21936" t="s">
        <v>852</v>
      </c>
      <c r="P21936">
        <v>-71.140510620000001</v>
      </c>
      <c r="Q21936">
        <v>42.342038670000001</v>
      </c>
    </row>
    <row r="21937" spans="2:17" x14ac:dyDescent="0.3">
      <c r="B21937" t="s">
        <v>1006</v>
      </c>
      <c r="C21937" t="s">
        <v>5799</v>
      </c>
      <c r="D21937" t="s">
        <v>5786</v>
      </c>
      <c r="E21937">
        <v>-71.154889999999995</v>
      </c>
      <c r="F21937">
        <v>42.358649999999997</v>
      </c>
      <c r="G21937" t="s">
        <v>783</v>
      </c>
      <c r="H21937" s="5">
        <v>4</v>
      </c>
      <c r="I21937" t="s">
        <v>857</v>
      </c>
      <c r="J21937" s="5">
        <f>VLOOKUP(I21937*1,Crosswalks!$L$3:$M$227,2,FALSE)</f>
        <v>5</v>
      </c>
      <c r="K21937" s="5">
        <f>IF(G21937="Corner",INDEX(Crosswalks!$C$4:$J$16,MATCH(H21937,Crosswalks!$C$4:$C$16,0),J21937+1),"N/A, D2D")</f>
        <v>0.5</v>
      </c>
      <c r="L21937" t="s">
        <v>5947</v>
      </c>
      <c r="M21937" t="s">
        <v>813</v>
      </c>
      <c r="N21937" t="s">
        <v>814</v>
      </c>
      <c r="O21937" t="s">
        <v>852</v>
      </c>
      <c r="P21937">
        <v>-71.140510620000001</v>
      </c>
      <c r="Q21937">
        <v>42.342038670000001</v>
      </c>
    </row>
    <row r="21938" spans="2:17" x14ac:dyDescent="0.3">
      <c r="B21938" t="s">
        <v>3305</v>
      </c>
      <c r="C21938" t="s">
        <v>5809</v>
      </c>
      <c r="D21938" t="s">
        <v>5786</v>
      </c>
      <c r="E21938">
        <v>-71.154989999999998</v>
      </c>
      <c r="F21938">
        <v>42.341419999999999</v>
      </c>
      <c r="G21938" t="s">
        <v>783</v>
      </c>
      <c r="H21938" s="5">
        <v>3</v>
      </c>
      <c r="I21938" t="s">
        <v>5812</v>
      </c>
      <c r="J21938" s="5">
        <f>VLOOKUP(I21938*1,Crosswalks!$L$3:$M$227,2,FALSE)</f>
        <v>4</v>
      </c>
      <c r="K21938" s="5">
        <f>IF(G21938="Corner",INDEX(Crosswalks!$C$4:$J$16,MATCH(H21938,Crosswalks!$C$4:$C$16,0),J21938+1),"N/A, D2D")</f>
        <v>0.5</v>
      </c>
      <c r="L21938" t="s">
        <v>5947</v>
      </c>
      <c r="M21938" t="s">
        <v>813</v>
      </c>
      <c r="N21938" t="s">
        <v>814</v>
      </c>
      <c r="O21938" t="s">
        <v>852</v>
      </c>
      <c r="P21938">
        <v>-71.140510620000001</v>
      </c>
      <c r="Q21938">
        <v>42.342038670000001</v>
      </c>
    </row>
    <row r="21939" spans="2:17" x14ac:dyDescent="0.3">
      <c r="B21939" t="s">
        <v>1369</v>
      </c>
      <c r="C21939" t="s">
        <v>5809</v>
      </c>
      <c r="D21939" t="s">
        <v>5786</v>
      </c>
      <c r="E21939">
        <v>-71.155000000000001</v>
      </c>
      <c r="F21939">
        <v>42.339300000000001</v>
      </c>
      <c r="G21939" t="s">
        <v>783</v>
      </c>
      <c r="H21939" s="5">
        <v>5</v>
      </c>
      <c r="I21939" t="s">
        <v>870</v>
      </c>
      <c r="J21939" s="5">
        <f>VLOOKUP(I21939*1,Crosswalks!$L$3:$M$227,2,FALSE)</f>
        <v>2</v>
      </c>
      <c r="K21939" s="5">
        <f>IF(G21939="Corner",INDEX(Crosswalks!$C$4:$J$16,MATCH(H21939,Crosswalks!$C$4:$C$16,0),J21939+1),"N/A, D2D")</f>
        <v>0.5</v>
      </c>
      <c r="L21939" t="s">
        <v>5947</v>
      </c>
      <c r="M21939" t="s">
        <v>813</v>
      </c>
      <c r="N21939" t="s">
        <v>814</v>
      </c>
      <c r="O21939" t="s">
        <v>852</v>
      </c>
      <c r="P21939">
        <v>-71.140510620000001</v>
      </c>
      <c r="Q21939">
        <v>42.342038670000001</v>
      </c>
    </row>
    <row r="21940" spans="2:17" x14ac:dyDescent="0.3">
      <c r="B21940" t="s">
        <v>985</v>
      </c>
      <c r="C21940" t="s">
        <v>5823</v>
      </c>
      <c r="D21940" t="s">
        <v>5786</v>
      </c>
      <c r="E21940">
        <v>-71.156940000000006</v>
      </c>
      <c r="F21940">
        <v>42.342300000000002</v>
      </c>
      <c r="G21940" t="s">
        <v>783</v>
      </c>
      <c r="H21940" s="5">
        <v>2</v>
      </c>
      <c r="I21940" t="s">
        <v>5812</v>
      </c>
      <c r="J21940" s="5">
        <f>VLOOKUP(I21940*1,Crosswalks!$L$3:$M$227,2,FALSE)</f>
        <v>4</v>
      </c>
      <c r="K21940" s="5">
        <f>IF(G21940="Corner",INDEX(Crosswalks!$C$4:$J$16,MATCH(H21940,Crosswalks!$C$4:$C$16,0),J21940+1),"N/A, D2D")</f>
        <v>0.4</v>
      </c>
      <c r="L21940" t="s">
        <v>5947</v>
      </c>
      <c r="M21940" t="s">
        <v>813</v>
      </c>
      <c r="N21940" t="s">
        <v>814</v>
      </c>
      <c r="O21940" t="s">
        <v>852</v>
      </c>
      <c r="P21940">
        <v>-71.140510620000001</v>
      </c>
      <c r="Q21940">
        <v>42.342038670000001</v>
      </c>
    </row>
    <row r="21941" spans="2:17" x14ac:dyDescent="0.3">
      <c r="B21941" t="s">
        <v>2556</v>
      </c>
      <c r="C21941" t="s">
        <v>845</v>
      </c>
      <c r="D21941" t="s">
        <v>5786</v>
      </c>
      <c r="E21941">
        <v>-71.158519999999996</v>
      </c>
      <c r="F21941">
        <v>42.339419999999997</v>
      </c>
      <c r="G21941" t="s">
        <v>783</v>
      </c>
      <c r="H21941" s="5" t="s">
        <v>785</v>
      </c>
      <c r="I21941" t="s">
        <v>870</v>
      </c>
      <c r="J21941" s="5">
        <f>VLOOKUP(I21941*1,Crosswalks!$L$3:$M$227,2,FALSE)</f>
        <v>2</v>
      </c>
      <c r="K21941" s="5">
        <f>IF(G21941="Corner",INDEX(Crosswalks!$C$4:$J$16,MATCH(H21941,Crosswalks!$C$4:$C$16,0),J21941+1),"N/A, D2D")</f>
        <v>0.3</v>
      </c>
      <c r="L21941" t="s">
        <v>5947</v>
      </c>
      <c r="M21941" t="s">
        <v>813</v>
      </c>
      <c r="N21941" t="s">
        <v>814</v>
      </c>
      <c r="O21941" t="s">
        <v>852</v>
      </c>
      <c r="P21941">
        <v>-71.140510620000001</v>
      </c>
      <c r="Q21941">
        <v>42.342038670000001</v>
      </c>
    </row>
    <row r="21942" spans="2:17" x14ac:dyDescent="0.3">
      <c r="B21942" t="s">
        <v>1039</v>
      </c>
      <c r="C21942" t="s">
        <v>5822</v>
      </c>
      <c r="D21942" t="s">
        <v>5786</v>
      </c>
      <c r="E21942">
        <v>-71.155181999999996</v>
      </c>
      <c r="F21942">
        <v>42.350119999999997</v>
      </c>
      <c r="G21942" t="s">
        <v>783</v>
      </c>
      <c r="H21942" s="5">
        <v>5</v>
      </c>
      <c r="I21942" t="s">
        <v>5808</v>
      </c>
      <c r="J21942" s="5">
        <f>VLOOKUP(I21942*1,Crosswalks!$L$3:$M$227,2,FALSE)</f>
        <v>2</v>
      </c>
      <c r="K21942" s="5">
        <f>IF(G21942="Corner",INDEX(Crosswalks!$C$4:$J$16,MATCH(H21942,Crosswalks!$C$4:$C$16,0),J21942+1),"N/A, D2D")</f>
        <v>0.5</v>
      </c>
      <c r="L21942" t="s">
        <v>5947</v>
      </c>
      <c r="M21942" t="s">
        <v>813</v>
      </c>
      <c r="N21942" t="s">
        <v>814</v>
      </c>
      <c r="O21942" t="s">
        <v>852</v>
      </c>
      <c r="P21942">
        <v>-71.140510620000001</v>
      </c>
      <c r="Q21942">
        <v>42.342038670000001</v>
      </c>
    </row>
    <row r="21943" spans="2:17" x14ac:dyDescent="0.3">
      <c r="B21943" t="s">
        <v>5810</v>
      </c>
      <c r="C21943" t="s">
        <v>845</v>
      </c>
      <c r="D21943" t="s">
        <v>5786</v>
      </c>
      <c r="E21943">
        <v>-71.155784999999995</v>
      </c>
      <c r="F21943">
        <v>42.33934</v>
      </c>
      <c r="G21943" t="s">
        <v>783</v>
      </c>
      <c r="H21943" s="5">
        <v>6</v>
      </c>
      <c r="I21943" t="s">
        <v>870</v>
      </c>
      <c r="J21943" s="5">
        <f>VLOOKUP(I21943*1,Crosswalks!$L$3:$M$227,2,FALSE)</f>
        <v>2</v>
      </c>
      <c r="K21943" s="5">
        <f>IF(G21943="Corner",INDEX(Crosswalks!$C$4:$J$16,MATCH(H21943,Crosswalks!$C$4:$C$16,0),J21943+1),"N/A, D2D")</f>
        <v>0.5</v>
      </c>
      <c r="L21943" t="s">
        <v>5947</v>
      </c>
      <c r="M21943" t="s">
        <v>813</v>
      </c>
      <c r="N21943" t="s">
        <v>814</v>
      </c>
      <c r="O21943" t="s">
        <v>852</v>
      </c>
      <c r="P21943">
        <v>-71.140510620000001</v>
      </c>
      <c r="Q21943">
        <v>42.342038670000001</v>
      </c>
    </row>
    <row r="21944" spans="2:17" x14ac:dyDescent="0.3">
      <c r="B21944" t="s">
        <v>2556</v>
      </c>
      <c r="C21944" t="s">
        <v>845</v>
      </c>
      <c r="D21944" t="s">
        <v>5786</v>
      </c>
      <c r="E21944">
        <v>-71.158519999999996</v>
      </c>
      <c r="F21944">
        <v>42.339419999999997</v>
      </c>
      <c r="G21944" t="s">
        <v>783</v>
      </c>
      <c r="H21944" s="5">
        <v>6</v>
      </c>
      <c r="I21944" t="s">
        <v>870</v>
      </c>
      <c r="J21944" s="5">
        <f>VLOOKUP(I21944*1,Crosswalks!$L$3:$M$227,2,FALSE)</f>
        <v>2</v>
      </c>
      <c r="K21944" s="5">
        <f>IF(G21944="Corner",INDEX(Crosswalks!$C$4:$J$16,MATCH(H21944,Crosswalks!$C$4:$C$16,0),J21944+1),"N/A, D2D")</f>
        <v>0.5</v>
      </c>
      <c r="L21944" t="s">
        <v>5947</v>
      </c>
      <c r="M21944" t="s">
        <v>813</v>
      </c>
      <c r="N21944" t="s">
        <v>814</v>
      </c>
      <c r="O21944" t="s">
        <v>852</v>
      </c>
      <c r="P21944">
        <v>-71.140510620000001</v>
      </c>
      <c r="Q21944">
        <v>42.342038670000001</v>
      </c>
    </row>
    <row r="21945" spans="2:17" x14ac:dyDescent="0.3">
      <c r="B21945" t="s">
        <v>2790</v>
      </c>
      <c r="C21945" t="s">
        <v>5819</v>
      </c>
      <c r="D21945" t="s">
        <v>5786</v>
      </c>
      <c r="E21945">
        <v>-71.157150999999999</v>
      </c>
      <c r="F21945">
        <v>42.348041000000002</v>
      </c>
      <c r="G21945" t="s">
        <v>783</v>
      </c>
      <c r="H21945" s="5">
        <v>6</v>
      </c>
      <c r="I21945" t="s">
        <v>5812</v>
      </c>
      <c r="J21945" s="5">
        <f>VLOOKUP(I21945*1,Crosswalks!$L$3:$M$227,2,FALSE)</f>
        <v>4</v>
      </c>
      <c r="K21945" s="5">
        <f>IF(G21945="Corner",INDEX(Crosswalks!$C$4:$J$16,MATCH(H21945,Crosswalks!$C$4:$C$16,0),J21945+1),"N/A, D2D")</f>
        <v>0.5</v>
      </c>
      <c r="L21945" t="s">
        <v>5947</v>
      </c>
      <c r="M21945" t="s">
        <v>813</v>
      </c>
      <c r="N21945" t="s">
        <v>814</v>
      </c>
      <c r="O21945" t="s">
        <v>852</v>
      </c>
      <c r="P21945">
        <v>-71.140510620000001</v>
      </c>
      <c r="Q21945">
        <v>42.342038670000001</v>
      </c>
    </row>
    <row r="21946" spans="2:17" x14ac:dyDescent="0.3">
      <c r="B21946" t="s">
        <v>832</v>
      </c>
      <c r="C21946" t="s">
        <v>5824</v>
      </c>
      <c r="D21946" t="s">
        <v>5786</v>
      </c>
      <c r="E21946">
        <v>-71.156199999999998</v>
      </c>
      <c r="F21946">
        <v>42.34196</v>
      </c>
      <c r="G21946" t="s">
        <v>783</v>
      </c>
      <c r="H21946" s="5" t="s">
        <v>785</v>
      </c>
      <c r="I21946" t="s">
        <v>5812</v>
      </c>
      <c r="J21946" s="5">
        <f>VLOOKUP(I21946*1,Crosswalks!$L$3:$M$227,2,FALSE)</f>
        <v>4</v>
      </c>
      <c r="K21946" s="5">
        <f>IF(G21946="Corner",INDEX(Crosswalks!$C$4:$J$16,MATCH(H21946,Crosswalks!$C$4:$C$16,0),J21946+1),"N/A, D2D")</f>
        <v>0.3</v>
      </c>
      <c r="L21946" t="s">
        <v>5947</v>
      </c>
      <c r="M21946" t="s">
        <v>813</v>
      </c>
      <c r="N21946" t="s">
        <v>814</v>
      </c>
      <c r="O21946" t="s">
        <v>852</v>
      </c>
      <c r="P21946">
        <v>-71.140510620000001</v>
      </c>
      <c r="Q21946">
        <v>42.342038670000001</v>
      </c>
    </row>
    <row r="21947" spans="2:17" x14ac:dyDescent="0.3">
      <c r="B21947" t="s">
        <v>1269</v>
      </c>
      <c r="C21947" t="s">
        <v>5822</v>
      </c>
      <c r="D21947" t="s">
        <v>5786</v>
      </c>
      <c r="E21947">
        <v>-71.15513</v>
      </c>
      <c r="F21947">
        <v>42.354109999999999</v>
      </c>
      <c r="G21947" t="s">
        <v>783</v>
      </c>
      <c r="H21947" s="5">
        <v>2</v>
      </c>
      <c r="I21947" t="s">
        <v>5808</v>
      </c>
      <c r="J21947" s="5">
        <f>VLOOKUP(I21947*1,Crosswalks!$L$3:$M$227,2,FALSE)</f>
        <v>2</v>
      </c>
      <c r="K21947" s="5">
        <f>IF(G21947="Corner",INDEX(Crosswalks!$C$4:$J$16,MATCH(H21947,Crosswalks!$C$4:$C$16,0),J21947+1),"N/A, D2D")</f>
        <v>0.4</v>
      </c>
      <c r="L21947" t="s">
        <v>5947</v>
      </c>
      <c r="M21947" t="s">
        <v>813</v>
      </c>
      <c r="N21947" t="s">
        <v>814</v>
      </c>
      <c r="O21947" t="s">
        <v>852</v>
      </c>
      <c r="P21947">
        <v>-71.140510620000001</v>
      </c>
      <c r="Q21947">
        <v>42.342038670000001</v>
      </c>
    </row>
    <row r="21948" spans="2:17" x14ac:dyDescent="0.3">
      <c r="B21948" t="s">
        <v>819</v>
      </c>
      <c r="C21948" t="s">
        <v>5815</v>
      </c>
      <c r="D21948" t="s">
        <v>5786</v>
      </c>
      <c r="E21948">
        <v>-71.158569999999997</v>
      </c>
      <c r="F21948">
        <v>42.346179999999997</v>
      </c>
      <c r="G21948" t="s">
        <v>783</v>
      </c>
      <c r="H21948" s="5">
        <v>4</v>
      </c>
      <c r="I21948" t="s">
        <v>5812</v>
      </c>
      <c r="J21948" s="5">
        <f>VLOOKUP(I21948*1,Crosswalks!$L$3:$M$227,2,FALSE)</f>
        <v>4</v>
      </c>
      <c r="K21948" s="5">
        <f>IF(G21948="Corner",INDEX(Crosswalks!$C$4:$J$16,MATCH(H21948,Crosswalks!$C$4:$C$16,0),J21948+1),"N/A, D2D")</f>
        <v>0.5</v>
      </c>
      <c r="L21948" t="s">
        <v>5947</v>
      </c>
      <c r="M21948" t="s">
        <v>813</v>
      </c>
      <c r="N21948" t="s">
        <v>814</v>
      </c>
      <c r="O21948" t="s">
        <v>852</v>
      </c>
      <c r="P21948">
        <v>-71.140510620000001</v>
      </c>
      <c r="Q21948">
        <v>42.342038670000001</v>
      </c>
    </row>
    <row r="21949" spans="2:17" x14ac:dyDescent="0.3">
      <c r="B21949" t="s">
        <v>898</v>
      </c>
      <c r="C21949" t="s">
        <v>5819</v>
      </c>
      <c r="D21949" t="s">
        <v>5786</v>
      </c>
      <c r="E21949">
        <v>-71.157229999999998</v>
      </c>
      <c r="F21949">
        <v>42.350279999999998</v>
      </c>
      <c r="G21949" t="s">
        <v>783</v>
      </c>
      <c r="H21949" s="5" t="s">
        <v>785</v>
      </c>
      <c r="I21949" t="s">
        <v>5808</v>
      </c>
      <c r="J21949" s="5">
        <f>VLOOKUP(I21949*1,Crosswalks!$L$3:$M$227,2,FALSE)</f>
        <v>2</v>
      </c>
      <c r="K21949" s="5">
        <f>IF(G21949="Corner",INDEX(Crosswalks!$C$4:$J$16,MATCH(H21949,Crosswalks!$C$4:$C$16,0),J21949+1),"N/A, D2D")</f>
        <v>0.3</v>
      </c>
      <c r="L21949" t="s">
        <v>5947</v>
      </c>
      <c r="M21949" t="s">
        <v>813</v>
      </c>
      <c r="N21949" t="s">
        <v>814</v>
      </c>
      <c r="O21949" t="s">
        <v>852</v>
      </c>
      <c r="P21949">
        <v>-71.140510620000001</v>
      </c>
      <c r="Q21949">
        <v>42.342038670000001</v>
      </c>
    </row>
    <row r="21950" spans="2:17" x14ac:dyDescent="0.3">
      <c r="B21950" t="s">
        <v>842</v>
      </c>
      <c r="C21950" t="s">
        <v>5825</v>
      </c>
      <c r="D21950" t="s">
        <v>5786</v>
      </c>
      <c r="E21950">
        <v>-71.158150000000006</v>
      </c>
      <c r="F21950">
        <v>42.340739999999997</v>
      </c>
      <c r="G21950" t="s">
        <v>783</v>
      </c>
      <c r="H21950" s="5">
        <v>5</v>
      </c>
      <c r="I21950" t="s">
        <v>5812</v>
      </c>
      <c r="J21950" s="5">
        <f>VLOOKUP(I21950*1,Crosswalks!$L$3:$M$227,2,FALSE)</f>
        <v>4</v>
      </c>
      <c r="K21950" s="5">
        <f>IF(G21950="Corner",INDEX(Crosswalks!$C$4:$J$16,MATCH(H21950,Crosswalks!$C$4:$C$16,0),J21950+1),"N/A, D2D")</f>
        <v>0.5</v>
      </c>
      <c r="L21950" t="s">
        <v>5947</v>
      </c>
      <c r="M21950" t="s">
        <v>813</v>
      </c>
      <c r="N21950" t="s">
        <v>814</v>
      </c>
      <c r="O21950" t="s">
        <v>852</v>
      </c>
      <c r="P21950">
        <v>-71.140510620000001</v>
      </c>
      <c r="Q21950">
        <v>42.342038670000001</v>
      </c>
    </row>
    <row r="21951" spans="2:17" x14ac:dyDescent="0.3">
      <c r="B21951" t="s">
        <v>1098</v>
      </c>
      <c r="C21951" t="s">
        <v>5826</v>
      </c>
      <c r="D21951" t="s">
        <v>5786</v>
      </c>
      <c r="E21951">
        <v>-71.156546000000006</v>
      </c>
      <c r="F21951">
        <v>42.350991</v>
      </c>
      <c r="G21951" t="s">
        <v>783</v>
      </c>
      <c r="H21951" s="5">
        <v>2</v>
      </c>
      <c r="I21951" t="s">
        <v>5808</v>
      </c>
      <c r="J21951" s="5">
        <f>VLOOKUP(I21951*1,Crosswalks!$L$3:$M$227,2,FALSE)</f>
        <v>2</v>
      </c>
      <c r="K21951" s="5">
        <f>IF(G21951="Corner",INDEX(Crosswalks!$C$4:$J$16,MATCH(H21951,Crosswalks!$C$4:$C$16,0),J21951+1),"N/A, D2D")</f>
        <v>0.4</v>
      </c>
      <c r="L21951" t="s">
        <v>5947</v>
      </c>
      <c r="M21951" t="s">
        <v>813</v>
      </c>
      <c r="N21951" t="s">
        <v>814</v>
      </c>
      <c r="O21951" t="s">
        <v>852</v>
      </c>
      <c r="P21951">
        <v>-71.140510620000001</v>
      </c>
      <c r="Q21951">
        <v>42.342038670000001</v>
      </c>
    </row>
    <row r="21952" spans="2:17" x14ac:dyDescent="0.3">
      <c r="B21952" t="s">
        <v>1251</v>
      </c>
      <c r="C21952" t="s">
        <v>5819</v>
      </c>
      <c r="D21952" t="s">
        <v>5786</v>
      </c>
      <c r="E21952">
        <v>-71.157700000000006</v>
      </c>
      <c r="F21952">
        <v>42.348170000000003</v>
      </c>
      <c r="G21952" t="s">
        <v>783</v>
      </c>
      <c r="H21952" s="5">
        <v>1</v>
      </c>
      <c r="I21952" t="s">
        <v>5812</v>
      </c>
      <c r="J21952" s="5">
        <f>VLOOKUP(I21952*1,Crosswalks!$L$3:$M$227,2,FALSE)</f>
        <v>4</v>
      </c>
      <c r="K21952" s="5">
        <f>IF(G21952="Corner",INDEX(Crosswalks!$C$4:$J$16,MATCH(H21952,Crosswalks!$C$4:$C$16,0),J21952+1),"N/A, D2D")</f>
        <v>0.4</v>
      </c>
      <c r="L21952" t="s">
        <v>5947</v>
      </c>
      <c r="M21952" t="s">
        <v>813</v>
      </c>
      <c r="N21952" t="s">
        <v>814</v>
      </c>
      <c r="O21952" t="s">
        <v>852</v>
      </c>
      <c r="P21952">
        <v>-71.140510620000001</v>
      </c>
      <c r="Q21952">
        <v>42.342038670000001</v>
      </c>
    </row>
    <row r="21953" spans="2:17" x14ac:dyDescent="0.3">
      <c r="B21953" t="s">
        <v>1039</v>
      </c>
      <c r="C21953" t="s">
        <v>5819</v>
      </c>
      <c r="D21953" t="s">
        <v>5786</v>
      </c>
      <c r="E21953">
        <v>-71.157169999999994</v>
      </c>
      <c r="F21953">
        <v>42.350099999999998</v>
      </c>
      <c r="G21953" t="s">
        <v>783</v>
      </c>
      <c r="H21953" s="5">
        <v>6</v>
      </c>
      <c r="I21953" t="s">
        <v>5808</v>
      </c>
      <c r="J21953" s="5">
        <f>VLOOKUP(I21953*1,Crosswalks!$L$3:$M$227,2,FALSE)</f>
        <v>2</v>
      </c>
      <c r="K21953" s="5">
        <f>IF(G21953="Corner",INDEX(Crosswalks!$C$4:$J$16,MATCH(H21953,Crosswalks!$C$4:$C$16,0),J21953+1),"N/A, D2D")</f>
        <v>0.5</v>
      </c>
      <c r="L21953" t="s">
        <v>5947</v>
      </c>
      <c r="M21953" t="s">
        <v>813</v>
      </c>
      <c r="N21953" t="s">
        <v>814</v>
      </c>
      <c r="O21953" t="s">
        <v>852</v>
      </c>
      <c r="P21953">
        <v>-71.140510620000001</v>
      </c>
      <c r="Q21953">
        <v>42.342038670000001</v>
      </c>
    </row>
    <row r="21954" spans="2:17" x14ac:dyDescent="0.3">
      <c r="B21954" t="s">
        <v>5810</v>
      </c>
      <c r="C21954" t="s">
        <v>845</v>
      </c>
      <c r="D21954" t="s">
        <v>5786</v>
      </c>
      <c r="E21954">
        <v>-71.155784999999995</v>
      </c>
      <c r="F21954">
        <v>42.33934</v>
      </c>
      <c r="G21954" t="s">
        <v>783</v>
      </c>
      <c r="H21954" s="5">
        <v>4</v>
      </c>
      <c r="I21954" t="s">
        <v>870</v>
      </c>
      <c r="J21954" s="5">
        <f>VLOOKUP(I21954*1,Crosswalks!$L$3:$M$227,2,FALSE)</f>
        <v>2</v>
      </c>
      <c r="K21954" s="5">
        <f>IF(G21954="Corner",INDEX(Crosswalks!$C$4:$J$16,MATCH(H21954,Crosswalks!$C$4:$C$16,0),J21954+1),"N/A, D2D")</f>
        <v>0.5</v>
      </c>
      <c r="L21954" t="s">
        <v>5947</v>
      </c>
      <c r="M21954" t="s">
        <v>813</v>
      </c>
      <c r="N21954" t="s">
        <v>814</v>
      </c>
      <c r="O21954" t="s">
        <v>852</v>
      </c>
      <c r="P21954">
        <v>-71.140510620000001</v>
      </c>
      <c r="Q21954">
        <v>42.342038670000001</v>
      </c>
    </row>
    <row r="21955" spans="2:17" x14ac:dyDescent="0.3">
      <c r="B21955" t="s">
        <v>861</v>
      </c>
      <c r="C21955" t="s">
        <v>5827</v>
      </c>
      <c r="D21955" t="s">
        <v>5786</v>
      </c>
      <c r="E21955">
        <v>-71.158514999999994</v>
      </c>
      <c r="F21955">
        <v>42.350011000000002</v>
      </c>
      <c r="G21955" t="s">
        <v>783</v>
      </c>
      <c r="H21955" s="5">
        <v>6</v>
      </c>
      <c r="I21955" t="s">
        <v>5808</v>
      </c>
      <c r="J21955" s="5">
        <f>VLOOKUP(I21955*1,Crosswalks!$L$3:$M$227,2,FALSE)</f>
        <v>2</v>
      </c>
      <c r="K21955" s="5">
        <f>IF(G21955="Corner",INDEX(Crosswalks!$C$4:$J$16,MATCH(H21955,Crosswalks!$C$4:$C$16,0),J21955+1),"N/A, D2D")</f>
        <v>0.5</v>
      </c>
      <c r="L21955" t="s">
        <v>5947</v>
      </c>
      <c r="M21955" t="s">
        <v>813</v>
      </c>
      <c r="N21955" t="s">
        <v>814</v>
      </c>
      <c r="O21955" t="s">
        <v>852</v>
      </c>
      <c r="P21955">
        <v>-71.140510620000001</v>
      </c>
      <c r="Q21955">
        <v>42.342038670000001</v>
      </c>
    </row>
    <row r="21956" spans="2:17" x14ac:dyDescent="0.3">
      <c r="B21956" t="s">
        <v>2556</v>
      </c>
      <c r="C21956" t="s">
        <v>845</v>
      </c>
      <c r="D21956" t="s">
        <v>5786</v>
      </c>
      <c r="E21956">
        <v>-71.158519999999996</v>
      </c>
      <c r="F21956">
        <v>42.339419999999997</v>
      </c>
      <c r="G21956" t="s">
        <v>783</v>
      </c>
      <c r="H21956" s="5">
        <v>1</v>
      </c>
      <c r="I21956" t="s">
        <v>870</v>
      </c>
      <c r="J21956" s="5">
        <f>VLOOKUP(I21956*1,Crosswalks!$L$3:$M$227,2,FALSE)</f>
        <v>2</v>
      </c>
      <c r="K21956" s="5">
        <f>IF(G21956="Corner",INDEX(Crosswalks!$C$4:$J$16,MATCH(H21956,Crosswalks!$C$4:$C$16,0),J21956+1),"N/A, D2D")</f>
        <v>0.4</v>
      </c>
      <c r="L21956" t="s">
        <v>5947</v>
      </c>
      <c r="M21956" t="s">
        <v>813</v>
      </c>
      <c r="N21956" t="s">
        <v>814</v>
      </c>
      <c r="O21956" t="s">
        <v>852</v>
      </c>
      <c r="P21956">
        <v>-71.140510620000001</v>
      </c>
      <c r="Q21956">
        <v>42.342038670000001</v>
      </c>
    </row>
    <row r="21957" spans="2:17" x14ac:dyDescent="0.3">
      <c r="B21957" t="s">
        <v>5810</v>
      </c>
      <c r="C21957" t="s">
        <v>845</v>
      </c>
      <c r="D21957" t="s">
        <v>5786</v>
      </c>
      <c r="E21957">
        <v>-71.155784999999995</v>
      </c>
      <c r="F21957">
        <v>42.33934</v>
      </c>
      <c r="G21957" t="s">
        <v>783</v>
      </c>
      <c r="H21957" s="5" t="s">
        <v>785</v>
      </c>
      <c r="I21957" t="s">
        <v>870</v>
      </c>
      <c r="J21957" s="5">
        <f>VLOOKUP(I21957*1,Crosswalks!$L$3:$M$227,2,FALSE)</f>
        <v>2</v>
      </c>
      <c r="K21957" s="5">
        <f>IF(G21957="Corner",INDEX(Crosswalks!$C$4:$J$16,MATCH(H21957,Crosswalks!$C$4:$C$16,0),J21957+1),"N/A, D2D")</f>
        <v>0.3</v>
      </c>
      <c r="L21957" t="s">
        <v>5947</v>
      </c>
      <c r="M21957" t="s">
        <v>813</v>
      </c>
      <c r="N21957" t="s">
        <v>814</v>
      </c>
      <c r="O21957" t="s">
        <v>852</v>
      </c>
      <c r="P21957">
        <v>-71.140510620000001</v>
      </c>
      <c r="Q21957">
        <v>42.342038670000001</v>
      </c>
    </row>
    <row r="21958" spans="2:17" x14ac:dyDescent="0.3">
      <c r="B21958" t="s">
        <v>1324</v>
      </c>
      <c r="C21958" t="s">
        <v>5820</v>
      </c>
      <c r="D21958" t="s">
        <v>5786</v>
      </c>
      <c r="E21958">
        <v>-71.157060000000001</v>
      </c>
      <c r="F21958">
        <v>42.341990000000003</v>
      </c>
      <c r="G21958" t="s">
        <v>784</v>
      </c>
      <c r="H21958" s="5">
        <v>5</v>
      </c>
      <c r="I21958" t="s">
        <v>5812</v>
      </c>
      <c r="J21958" s="5">
        <f>VLOOKUP(I21958*1,Crosswalks!$L$3:$M$227,2,FALSE)</f>
        <v>4</v>
      </c>
      <c r="K21958" s="5" t="str">
        <f>IF(G21958="Corner",INDEX(Crosswalks!$C$4:$J$16,MATCH(H21958,Crosswalks!$C$4:$C$16,0),J21958+1),"N/A, D2D")</f>
        <v>N/A, D2D</v>
      </c>
      <c r="L21958" t="s">
        <v>5947</v>
      </c>
      <c r="M21958" t="s">
        <v>813</v>
      </c>
      <c r="N21958" t="s">
        <v>814</v>
      </c>
      <c r="O21958" t="s">
        <v>852</v>
      </c>
      <c r="P21958">
        <v>-71.140510620000001</v>
      </c>
      <c r="Q21958">
        <v>42.342038670000001</v>
      </c>
    </row>
    <row r="21959" spans="2:17" x14ac:dyDescent="0.3">
      <c r="B21959" t="s">
        <v>1168</v>
      </c>
      <c r="C21959" t="s">
        <v>5828</v>
      </c>
      <c r="D21959" t="s">
        <v>5786</v>
      </c>
      <c r="E21959">
        <v>-71.158240000000006</v>
      </c>
      <c r="F21959">
        <v>42.356859999999998</v>
      </c>
      <c r="G21959" t="s">
        <v>784</v>
      </c>
      <c r="H21959" s="5" t="s">
        <v>785</v>
      </c>
      <c r="I21959" t="s">
        <v>5818</v>
      </c>
      <c r="J21959" s="5">
        <f>VLOOKUP(I21959*1,Crosswalks!$L$3:$M$227,2,FALSE)</f>
        <v>2</v>
      </c>
      <c r="K21959" s="5" t="str">
        <f>IF(G21959="Corner",INDEX(Crosswalks!$C$4:$J$16,MATCH(H21959,Crosswalks!$C$4:$C$16,0),J21959+1),"N/A, D2D")</f>
        <v>N/A, D2D</v>
      </c>
      <c r="L21959" t="s">
        <v>5947</v>
      </c>
      <c r="M21959" t="s">
        <v>813</v>
      </c>
      <c r="N21959" t="s">
        <v>814</v>
      </c>
      <c r="O21959" t="s">
        <v>852</v>
      </c>
      <c r="P21959">
        <v>-71.140510620000001</v>
      </c>
      <c r="Q21959">
        <v>42.342038670000001</v>
      </c>
    </row>
    <row r="21960" spans="2:17" x14ac:dyDescent="0.3">
      <c r="B21960" t="s">
        <v>1508</v>
      </c>
      <c r="C21960" t="s">
        <v>5829</v>
      </c>
      <c r="D21960" t="s">
        <v>5786</v>
      </c>
      <c r="E21960">
        <v>-71.154619999999994</v>
      </c>
      <c r="F21960">
        <v>42.353160000000003</v>
      </c>
      <c r="G21960" t="s">
        <v>784</v>
      </c>
      <c r="H21960" s="5">
        <v>3</v>
      </c>
      <c r="I21960" t="s">
        <v>5808</v>
      </c>
      <c r="J21960" s="5">
        <f>VLOOKUP(I21960*1,Crosswalks!$L$3:$M$227,2,FALSE)</f>
        <v>2</v>
      </c>
      <c r="K21960" s="5" t="str">
        <f>IF(G21960="Corner",INDEX(Crosswalks!$C$4:$J$16,MATCH(H21960,Crosswalks!$C$4:$C$16,0),J21960+1),"N/A, D2D")</f>
        <v>N/A, D2D</v>
      </c>
      <c r="L21960" t="s">
        <v>5947</v>
      </c>
      <c r="M21960" t="s">
        <v>813</v>
      </c>
      <c r="N21960" t="s">
        <v>814</v>
      </c>
      <c r="O21960" t="s">
        <v>852</v>
      </c>
      <c r="P21960">
        <v>-71.140510620000001</v>
      </c>
      <c r="Q21960">
        <v>42.342038670000001</v>
      </c>
    </row>
    <row r="21961" spans="2:17" x14ac:dyDescent="0.3">
      <c r="B21961" t="s">
        <v>855</v>
      </c>
      <c r="C21961" t="s">
        <v>5830</v>
      </c>
      <c r="D21961" t="s">
        <v>5786</v>
      </c>
      <c r="E21961">
        <v>-71.155410000000003</v>
      </c>
      <c r="F21961">
        <v>42.348230000000001</v>
      </c>
      <c r="G21961" t="s">
        <v>784</v>
      </c>
      <c r="H21961" s="5">
        <v>1</v>
      </c>
      <c r="I21961" t="s">
        <v>5812</v>
      </c>
      <c r="J21961" s="5">
        <f>VLOOKUP(I21961*1,Crosswalks!$L$3:$M$227,2,FALSE)</f>
        <v>4</v>
      </c>
      <c r="K21961" s="5" t="str">
        <f>IF(G21961="Corner",INDEX(Crosswalks!$C$4:$J$16,MATCH(H21961,Crosswalks!$C$4:$C$16,0),J21961+1),"N/A, D2D")</f>
        <v>N/A, D2D</v>
      </c>
      <c r="L21961" t="s">
        <v>5947</v>
      </c>
      <c r="M21961" t="s">
        <v>813</v>
      </c>
      <c r="N21961" t="s">
        <v>814</v>
      </c>
      <c r="O21961" t="s">
        <v>852</v>
      </c>
      <c r="P21961">
        <v>-71.140510620000001</v>
      </c>
      <c r="Q21961">
        <v>42.342038670000001</v>
      </c>
    </row>
    <row r="21962" spans="2:17" x14ac:dyDescent="0.3">
      <c r="B21962" t="s">
        <v>1448</v>
      </c>
      <c r="C21962" t="s">
        <v>5831</v>
      </c>
      <c r="D21962" t="s">
        <v>5786</v>
      </c>
      <c r="E21962">
        <v>-71.168019999999999</v>
      </c>
      <c r="F21962">
        <v>42.345820000000003</v>
      </c>
      <c r="G21962" t="s">
        <v>784</v>
      </c>
      <c r="H21962" s="5">
        <v>4</v>
      </c>
      <c r="I21962" t="s">
        <v>5832</v>
      </c>
      <c r="J21962" s="5">
        <f>VLOOKUP(I21962*1,Crosswalks!$L$3:$M$227,2,FALSE)</f>
        <v>1</v>
      </c>
      <c r="K21962" s="5" t="str">
        <f>IF(G21962="Corner",INDEX(Crosswalks!$C$4:$J$16,MATCH(H21962,Crosswalks!$C$4:$C$16,0),J21962+1),"N/A, D2D")</f>
        <v>N/A, D2D</v>
      </c>
      <c r="L21962" t="s">
        <v>5947</v>
      </c>
      <c r="M21962" t="s">
        <v>813</v>
      </c>
      <c r="N21962" t="s">
        <v>814</v>
      </c>
      <c r="O21962" t="s">
        <v>852</v>
      </c>
      <c r="P21962">
        <v>-71.140510620000001</v>
      </c>
      <c r="Q21962">
        <v>42.342038670000001</v>
      </c>
    </row>
    <row r="21963" spans="2:17" x14ac:dyDescent="0.3">
      <c r="B21963" t="s">
        <v>1402</v>
      </c>
      <c r="C21963" t="s">
        <v>5822</v>
      </c>
      <c r="D21963" t="s">
        <v>5786</v>
      </c>
      <c r="E21963">
        <v>-71.154510000000002</v>
      </c>
      <c r="F21963">
        <v>42.354109999999999</v>
      </c>
      <c r="G21963" t="s">
        <v>784</v>
      </c>
      <c r="H21963" s="5">
        <v>1</v>
      </c>
      <c r="I21963" t="s">
        <v>5808</v>
      </c>
      <c r="J21963" s="5">
        <f>VLOOKUP(I21963*1,Crosswalks!$L$3:$M$227,2,FALSE)</f>
        <v>2</v>
      </c>
      <c r="K21963" s="5" t="str">
        <f>IF(G21963="Corner",INDEX(Crosswalks!$C$4:$J$16,MATCH(H21963,Crosswalks!$C$4:$C$16,0),J21963+1),"N/A, D2D")</f>
        <v>N/A, D2D</v>
      </c>
      <c r="L21963" t="s">
        <v>5947</v>
      </c>
      <c r="M21963" t="s">
        <v>813</v>
      </c>
      <c r="N21963" t="s">
        <v>814</v>
      </c>
      <c r="O21963" t="s">
        <v>852</v>
      </c>
      <c r="P21963">
        <v>-71.140510620000001</v>
      </c>
      <c r="Q21963">
        <v>42.342038670000001</v>
      </c>
    </row>
    <row r="21964" spans="2:17" x14ac:dyDescent="0.3">
      <c r="B21964" t="s">
        <v>911</v>
      </c>
      <c r="C21964" t="s">
        <v>5816</v>
      </c>
      <c r="D21964" t="s">
        <v>5786</v>
      </c>
      <c r="E21964">
        <v>-71.156090000000006</v>
      </c>
      <c r="F21964">
        <v>42.34281</v>
      </c>
      <c r="G21964" t="s">
        <v>784</v>
      </c>
      <c r="H21964" s="5">
        <v>3</v>
      </c>
      <c r="I21964" t="s">
        <v>5812</v>
      </c>
      <c r="J21964" s="5">
        <f>VLOOKUP(I21964*1,Crosswalks!$L$3:$M$227,2,FALSE)</f>
        <v>4</v>
      </c>
      <c r="K21964" s="5" t="str">
        <f>IF(G21964="Corner",INDEX(Crosswalks!$C$4:$J$16,MATCH(H21964,Crosswalks!$C$4:$C$16,0),J21964+1),"N/A, D2D")</f>
        <v>N/A, D2D</v>
      </c>
      <c r="L21964" t="s">
        <v>5947</v>
      </c>
      <c r="M21964" t="s">
        <v>813</v>
      </c>
      <c r="N21964" t="s">
        <v>814</v>
      </c>
      <c r="O21964" t="s">
        <v>852</v>
      </c>
      <c r="P21964">
        <v>-71.140510620000001</v>
      </c>
      <c r="Q21964">
        <v>42.342038670000001</v>
      </c>
    </row>
    <row r="21965" spans="2:17" x14ac:dyDescent="0.3">
      <c r="B21965" t="s">
        <v>925</v>
      </c>
      <c r="C21965" t="s">
        <v>5833</v>
      </c>
      <c r="D21965" t="s">
        <v>5786</v>
      </c>
      <c r="E21965">
        <v>-71.155479999999997</v>
      </c>
      <c r="F21965">
        <v>42.342329999999997</v>
      </c>
      <c r="G21965" t="s">
        <v>784</v>
      </c>
      <c r="H21965" s="5" t="s">
        <v>785</v>
      </c>
      <c r="I21965" t="s">
        <v>5812</v>
      </c>
      <c r="J21965" s="5">
        <f>VLOOKUP(I21965*1,Crosswalks!$L$3:$M$227,2,FALSE)</f>
        <v>4</v>
      </c>
      <c r="K21965" s="5" t="str">
        <f>IF(G21965="Corner",INDEX(Crosswalks!$C$4:$J$16,MATCH(H21965,Crosswalks!$C$4:$C$16,0),J21965+1),"N/A, D2D")</f>
        <v>N/A, D2D</v>
      </c>
      <c r="L21965" t="s">
        <v>5947</v>
      </c>
      <c r="M21965" t="s">
        <v>813</v>
      </c>
      <c r="N21965" t="s">
        <v>814</v>
      </c>
      <c r="O21965" t="s">
        <v>852</v>
      </c>
      <c r="P21965">
        <v>-71.140510620000001</v>
      </c>
      <c r="Q21965">
        <v>42.342038670000001</v>
      </c>
    </row>
    <row r="21966" spans="2:17" x14ac:dyDescent="0.3">
      <c r="B21966" t="s">
        <v>1053</v>
      </c>
      <c r="C21966" t="s">
        <v>5834</v>
      </c>
      <c r="D21966" t="s">
        <v>5786</v>
      </c>
      <c r="E21966">
        <v>-71.126805000000004</v>
      </c>
      <c r="F21966">
        <v>42.360607000000002</v>
      </c>
      <c r="G21966" t="s">
        <v>784</v>
      </c>
      <c r="H21966" s="5">
        <v>2</v>
      </c>
      <c r="I21966" t="s">
        <v>834</v>
      </c>
      <c r="J21966" s="5">
        <f>VLOOKUP(I21966*1,Crosswalks!$L$3:$M$227,2,FALSE)</f>
        <v>4</v>
      </c>
      <c r="K21966" s="5" t="str">
        <f>IF(G21966="Corner",INDEX(Crosswalks!$C$4:$J$16,MATCH(H21966,Crosswalks!$C$4:$C$16,0),J21966+1),"N/A, D2D")</f>
        <v>N/A, D2D</v>
      </c>
      <c r="L21966" t="s">
        <v>5947</v>
      </c>
      <c r="M21966" t="s">
        <v>813</v>
      </c>
      <c r="N21966" t="s">
        <v>814</v>
      </c>
      <c r="O21966" t="s">
        <v>852</v>
      </c>
      <c r="P21966">
        <v>-71.140510620000001</v>
      </c>
      <c r="Q21966">
        <v>42.342038670000001</v>
      </c>
    </row>
    <row r="21967" spans="2:17" x14ac:dyDescent="0.3">
      <c r="B21967" t="s">
        <v>931</v>
      </c>
      <c r="C21967" t="s">
        <v>5835</v>
      </c>
      <c r="D21967" t="s">
        <v>5786</v>
      </c>
      <c r="E21967">
        <v>-71.157110000000003</v>
      </c>
      <c r="F21967">
        <v>42.34639</v>
      </c>
      <c r="G21967" t="s">
        <v>784</v>
      </c>
      <c r="H21967" s="5">
        <v>4</v>
      </c>
      <c r="I21967" t="s">
        <v>5812</v>
      </c>
      <c r="J21967" s="5">
        <f>VLOOKUP(I21967*1,Crosswalks!$L$3:$M$227,2,FALSE)</f>
        <v>4</v>
      </c>
      <c r="K21967" s="5" t="str">
        <f>IF(G21967="Corner",INDEX(Crosswalks!$C$4:$J$16,MATCH(H21967,Crosswalks!$C$4:$C$16,0),J21967+1),"N/A, D2D")</f>
        <v>N/A, D2D</v>
      </c>
      <c r="L21967" t="s">
        <v>5947</v>
      </c>
      <c r="M21967" t="s">
        <v>813</v>
      </c>
      <c r="N21967" t="s">
        <v>814</v>
      </c>
      <c r="O21967" t="s">
        <v>852</v>
      </c>
      <c r="P21967">
        <v>-71.140510620000001</v>
      </c>
      <c r="Q21967">
        <v>42.342038670000001</v>
      </c>
    </row>
    <row r="21968" spans="2:17" x14ac:dyDescent="0.3">
      <c r="B21968" t="s">
        <v>2556</v>
      </c>
      <c r="C21968" t="s">
        <v>845</v>
      </c>
      <c r="D21968" t="s">
        <v>5786</v>
      </c>
      <c r="E21968">
        <v>-71.158519999999996</v>
      </c>
      <c r="F21968">
        <v>42.339419999999997</v>
      </c>
      <c r="G21968" t="s">
        <v>784</v>
      </c>
      <c r="H21968" s="5" t="s">
        <v>785</v>
      </c>
      <c r="I21968" t="s">
        <v>870</v>
      </c>
      <c r="J21968" s="5">
        <f>VLOOKUP(I21968*1,Crosswalks!$L$3:$M$227,2,FALSE)</f>
        <v>2</v>
      </c>
      <c r="K21968" s="5" t="str">
        <f>IF(G21968="Corner",INDEX(Crosswalks!$C$4:$J$16,MATCH(H21968,Crosswalks!$C$4:$C$16,0),J21968+1),"N/A, D2D")</f>
        <v>N/A, D2D</v>
      </c>
      <c r="L21968" t="s">
        <v>5947</v>
      </c>
      <c r="M21968" t="s">
        <v>813</v>
      </c>
      <c r="N21968" t="s">
        <v>814</v>
      </c>
      <c r="O21968" t="s">
        <v>852</v>
      </c>
      <c r="P21968">
        <v>-71.140510620000001</v>
      </c>
      <c r="Q21968">
        <v>42.342038670000001</v>
      </c>
    </row>
    <row r="21969" spans="2:17" x14ac:dyDescent="0.3">
      <c r="B21969" t="s">
        <v>897</v>
      </c>
      <c r="C21969" t="s">
        <v>3996</v>
      </c>
      <c r="D21969" t="s">
        <v>5786</v>
      </c>
      <c r="E21969">
        <v>-71.144099999999995</v>
      </c>
      <c r="F21969">
        <v>42.360970000000002</v>
      </c>
      <c r="G21969" t="s">
        <v>783</v>
      </c>
      <c r="H21969" s="5">
        <v>1</v>
      </c>
      <c r="I21969" t="s">
        <v>857</v>
      </c>
      <c r="J21969" s="5">
        <f>VLOOKUP(I21969*1,Crosswalks!$L$3:$M$227,2,FALSE)</f>
        <v>5</v>
      </c>
      <c r="K21969" s="5">
        <f>IF(G21969="Corner",INDEX(Crosswalks!$C$4:$J$16,MATCH(H21969,Crosswalks!$C$4:$C$16,0),J21969+1),"N/A, D2D")</f>
        <v>0.4</v>
      </c>
      <c r="L21969" t="s">
        <v>5948</v>
      </c>
      <c r="M21969" t="s">
        <v>813</v>
      </c>
      <c r="N21969" t="s">
        <v>814</v>
      </c>
      <c r="O21969" t="s">
        <v>875</v>
      </c>
      <c r="P21969">
        <v>-71.055639299999996</v>
      </c>
      <c r="Q21969">
        <v>42.293329100000001</v>
      </c>
    </row>
    <row r="21970" spans="2:17" x14ac:dyDescent="0.3">
      <c r="B21970" t="s">
        <v>820</v>
      </c>
      <c r="C21970" t="s">
        <v>5817</v>
      </c>
      <c r="D21970" t="s">
        <v>5786</v>
      </c>
      <c r="E21970">
        <v>-71.058700000000002</v>
      </c>
      <c r="F21970">
        <v>42.359400000000001</v>
      </c>
      <c r="G21970" t="s">
        <v>783</v>
      </c>
      <c r="H21970" s="5">
        <v>3</v>
      </c>
      <c r="I21970" t="s">
        <v>920</v>
      </c>
      <c r="J21970" s="5">
        <f>VLOOKUP(I21970*1,Crosswalks!$L$3:$M$227,2,FALSE)</f>
        <v>7</v>
      </c>
      <c r="K21970" s="5">
        <f>IF(G21970="Corner",INDEX(Crosswalks!$C$4:$J$16,MATCH(H21970,Crosswalks!$C$4:$C$16,0),J21970+1),"N/A, D2D")</f>
        <v>0.3</v>
      </c>
      <c r="L21970" t="s">
        <v>5948</v>
      </c>
      <c r="M21970" t="s">
        <v>813</v>
      </c>
      <c r="N21970" t="s">
        <v>814</v>
      </c>
      <c r="O21970" t="s">
        <v>875</v>
      </c>
      <c r="P21970">
        <v>-71.055639299999996</v>
      </c>
      <c r="Q21970">
        <v>42.293329100000001</v>
      </c>
    </row>
    <row r="21971" spans="2:17" x14ac:dyDescent="0.3">
      <c r="B21971" t="s">
        <v>2655</v>
      </c>
      <c r="C21971" t="s">
        <v>5797</v>
      </c>
      <c r="D21971" t="s">
        <v>5786</v>
      </c>
      <c r="E21971">
        <v>-71.139660000000006</v>
      </c>
      <c r="F21971">
        <v>42.344790000000003</v>
      </c>
      <c r="G21971" t="s">
        <v>783</v>
      </c>
      <c r="H21971" s="5">
        <v>4</v>
      </c>
      <c r="I21971" t="s">
        <v>831</v>
      </c>
      <c r="J21971" s="5">
        <f>VLOOKUP(I21971*1,Crosswalks!$L$3:$M$227,2,FALSE)</f>
        <v>3</v>
      </c>
      <c r="K21971" s="5">
        <f>IF(G21971="Corner",INDEX(Crosswalks!$C$4:$J$16,MATCH(H21971,Crosswalks!$C$4:$C$16,0),J21971+1),"N/A, D2D")</f>
        <v>0.5</v>
      </c>
      <c r="L21971" t="s">
        <v>5969</v>
      </c>
      <c r="M21971" t="s">
        <v>813</v>
      </c>
      <c r="N21971" t="s">
        <v>929</v>
      </c>
      <c r="O21971" t="s">
        <v>1049</v>
      </c>
      <c r="P21971">
        <v>-71.090429599999993</v>
      </c>
      <c r="Q21971">
        <v>42.276760660000001</v>
      </c>
    </row>
    <row r="21972" spans="2:17" x14ac:dyDescent="0.3">
      <c r="B21972" t="s">
        <v>1342</v>
      </c>
      <c r="C21972" t="s">
        <v>909</v>
      </c>
      <c r="D21972" t="s">
        <v>5786</v>
      </c>
      <c r="E21972">
        <v>-71.139949000000001</v>
      </c>
      <c r="F21972">
        <v>42.343834000000001</v>
      </c>
      <c r="G21972" t="s">
        <v>783</v>
      </c>
      <c r="H21972" s="5">
        <v>1</v>
      </c>
      <c r="I21972" t="s">
        <v>831</v>
      </c>
      <c r="J21972" s="5">
        <f>VLOOKUP(I21972*1,Crosswalks!$L$3:$M$227,2,FALSE)</f>
        <v>3</v>
      </c>
      <c r="K21972" s="5">
        <f>IF(G21972="Corner",INDEX(Crosswalks!$C$4:$J$16,MATCH(H21972,Crosswalks!$C$4:$C$16,0),J21972+1),"N/A, D2D")</f>
        <v>0.4</v>
      </c>
      <c r="L21972" t="s">
        <v>5969</v>
      </c>
      <c r="M21972" t="s">
        <v>813</v>
      </c>
      <c r="N21972" t="s">
        <v>929</v>
      </c>
      <c r="O21972" t="s">
        <v>1049</v>
      </c>
      <c r="P21972">
        <v>-71.090429599999993</v>
      </c>
      <c r="Q21972">
        <v>42.276760660000001</v>
      </c>
    </row>
    <row r="21973" spans="2:17" x14ac:dyDescent="0.3">
      <c r="B21973" t="s">
        <v>978</v>
      </c>
      <c r="C21973" t="s">
        <v>5801</v>
      </c>
      <c r="D21973" t="s">
        <v>5786</v>
      </c>
      <c r="E21973">
        <v>-71.142925000000005</v>
      </c>
      <c r="F21973">
        <v>42.342064000000001</v>
      </c>
      <c r="G21973" t="s">
        <v>783</v>
      </c>
      <c r="H21973" s="5">
        <v>2</v>
      </c>
      <c r="I21973" t="s">
        <v>831</v>
      </c>
      <c r="J21973" s="5">
        <f>VLOOKUP(I21973*1,Crosswalks!$L$3:$M$227,2,FALSE)</f>
        <v>3</v>
      </c>
      <c r="K21973" s="5">
        <f>IF(G21973="Corner",INDEX(Crosswalks!$C$4:$J$16,MATCH(H21973,Crosswalks!$C$4:$C$16,0),J21973+1),"N/A, D2D")</f>
        <v>0.4</v>
      </c>
      <c r="L21973" t="s">
        <v>5969</v>
      </c>
      <c r="M21973" t="s">
        <v>813</v>
      </c>
      <c r="N21973" t="s">
        <v>929</v>
      </c>
      <c r="O21973" t="s">
        <v>1049</v>
      </c>
      <c r="P21973">
        <v>-71.090429599999993</v>
      </c>
      <c r="Q21973">
        <v>42.276760660000001</v>
      </c>
    </row>
    <row r="21974" spans="2:17" x14ac:dyDescent="0.3">
      <c r="B21974" t="s">
        <v>5802</v>
      </c>
      <c r="C21974" t="s">
        <v>845</v>
      </c>
      <c r="D21974" t="s">
        <v>5786</v>
      </c>
      <c r="E21974">
        <v>-71.138409999999993</v>
      </c>
      <c r="F21974">
        <v>42.348350000000003</v>
      </c>
      <c r="G21974" t="s">
        <v>783</v>
      </c>
      <c r="H21974" s="5">
        <v>5</v>
      </c>
      <c r="I21974" t="s">
        <v>812</v>
      </c>
      <c r="J21974" s="5">
        <f>VLOOKUP(I21974*1,Crosswalks!$L$3:$M$227,2,FALSE)</f>
        <v>3</v>
      </c>
      <c r="K21974" s="5">
        <f>IF(G21974="Corner",INDEX(Crosswalks!$C$4:$J$16,MATCH(H21974,Crosswalks!$C$4:$C$16,0),J21974+1),"N/A, D2D")</f>
        <v>0.5</v>
      </c>
      <c r="L21974" t="s">
        <v>5985</v>
      </c>
      <c r="M21974" t="s">
        <v>836</v>
      </c>
      <c r="N21974" t="s">
        <v>837</v>
      </c>
      <c r="O21974" t="s">
        <v>1304</v>
      </c>
      <c r="P21974">
        <v>-71.098120210000005</v>
      </c>
      <c r="Q21974">
        <v>42.313937879999997</v>
      </c>
    </row>
    <row r="21975" spans="2:17" x14ac:dyDescent="0.3">
      <c r="B21975" t="s">
        <v>855</v>
      </c>
      <c r="C21975" t="s">
        <v>5795</v>
      </c>
      <c r="D21975" t="s">
        <v>5786</v>
      </c>
      <c r="E21975">
        <v>-71.140190000000004</v>
      </c>
      <c r="F21975">
        <v>42.346960000000003</v>
      </c>
      <c r="G21975" t="s">
        <v>783</v>
      </c>
      <c r="H21975" s="5" t="s">
        <v>785</v>
      </c>
      <c r="I21975" t="s">
        <v>812</v>
      </c>
      <c r="J21975" s="5">
        <f>VLOOKUP(I21975*1,Crosswalks!$L$3:$M$227,2,FALSE)</f>
        <v>3</v>
      </c>
      <c r="K21975" s="5">
        <f>IF(G21975="Corner",INDEX(Crosswalks!$C$4:$J$16,MATCH(H21975,Crosswalks!$C$4:$C$16,0),J21975+1),"N/A, D2D")</f>
        <v>0.3</v>
      </c>
      <c r="L21975" t="s">
        <v>6021</v>
      </c>
      <c r="M21975" t="s">
        <v>813</v>
      </c>
      <c r="N21975" t="s">
        <v>814</v>
      </c>
      <c r="O21975" t="s">
        <v>1507</v>
      </c>
      <c r="P21975">
        <v>-71.06107059</v>
      </c>
      <c r="Q21975">
        <v>42.380118680000002</v>
      </c>
    </row>
    <row r="21976" spans="2:17" x14ac:dyDescent="0.3">
      <c r="B21976" t="s">
        <v>906</v>
      </c>
      <c r="C21976" t="s">
        <v>907</v>
      </c>
      <c r="D21976" t="s">
        <v>5786</v>
      </c>
      <c r="E21976">
        <v>-71.138536999999999</v>
      </c>
      <c r="F21976">
        <v>42.346749000000003</v>
      </c>
      <c r="G21976" t="s">
        <v>783</v>
      </c>
      <c r="H21976" s="5">
        <v>6</v>
      </c>
      <c r="I21976" t="s">
        <v>812</v>
      </c>
      <c r="J21976" s="5">
        <f>VLOOKUP(I21976*1,Crosswalks!$L$3:$M$227,2,FALSE)</f>
        <v>3</v>
      </c>
      <c r="K21976" s="5">
        <f>IF(G21976="Corner",INDEX(Crosswalks!$C$4:$J$16,MATCH(H21976,Crosswalks!$C$4:$C$16,0),J21976+1),"N/A, D2D")</f>
        <v>0.5</v>
      </c>
      <c r="L21976" t="s">
        <v>6021</v>
      </c>
      <c r="M21976" t="s">
        <v>813</v>
      </c>
      <c r="N21976" t="s">
        <v>814</v>
      </c>
      <c r="O21976" t="s">
        <v>1507</v>
      </c>
      <c r="P21976">
        <v>-71.06107059</v>
      </c>
      <c r="Q21976">
        <v>42.380118680000002</v>
      </c>
    </row>
    <row r="21977" spans="2:17" x14ac:dyDescent="0.3">
      <c r="B21977" t="s">
        <v>3385</v>
      </c>
      <c r="C21977" t="s">
        <v>907</v>
      </c>
      <c r="D21977" t="s">
        <v>5786</v>
      </c>
      <c r="E21977">
        <v>-71.141441999999998</v>
      </c>
      <c r="F21977">
        <v>42.34384</v>
      </c>
      <c r="G21977" t="s">
        <v>783</v>
      </c>
      <c r="H21977" s="5">
        <v>6</v>
      </c>
      <c r="I21977" t="s">
        <v>831</v>
      </c>
      <c r="J21977" s="5">
        <f>VLOOKUP(I21977*1,Crosswalks!$L$3:$M$227,2,FALSE)</f>
        <v>3</v>
      </c>
      <c r="K21977" s="5">
        <f>IF(G21977="Corner",INDEX(Crosswalks!$C$4:$J$16,MATCH(H21977,Crosswalks!$C$4:$C$16,0),J21977+1),"N/A, D2D")</f>
        <v>0.5</v>
      </c>
      <c r="L21977" t="s">
        <v>6021</v>
      </c>
      <c r="M21977" t="s">
        <v>813</v>
      </c>
      <c r="N21977" t="s">
        <v>814</v>
      </c>
      <c r="O21977" t="s">
        <v>1507</v>
      </c>
      <c r="P21977">
        <v>-71.06107059</v>
      </c>
      <c r="Q21977">
        <v>42.380118680000002</v>
      </c>
    </row>
    <row r="21978" spans="2:17" x14ac:dyDescent="0.3">
      <c r="B21978" t="s">
        <v>3100</v>
      </c>
      <c r="C21978" t="s">
        <v>4136</v>
      </c>
      <c r="D21978" t="s">
        <v>5786</v>
      </c>
      <c r="E21978">
        <v>-71.133780000000002</v>
      </c>
      <c r="F21978">
        <v>42.357230000000001</v>
      </c>
      <c r="G21978" t="s">
        <v>783</v>
      </c>
      <c r="H21978" s="5">
        <v>4</v>
      </c>
      <c r="I21978" t="s">
        <v>834</v>
      </c>
      <c r="J21978" s="5">
        <f>VLOOKUP(I21978*1,Crosswalks!$L$3:$M$227,2,FALSE)</f>
        <v>4</v>
      </c>
      <c r="K21978" s="5">
        <f>IF(G21978="Corner",INDEX(Crosswalks!$C$4:$J$16,MATCH(H21978,Crosswalks!$C$4:$C$16,0),J21978+1),"N/A, D2D")</f>
        <v>0.5</v>
      </c>
      <c r="L21978" t="s">
        <v>6021</v>
      </c>
      <c r="M21978" t="s">
        <v>813</v>
      </c>
      <c r="N21978" t="s">
        <v>814</v>
      </c>
      <c r="O21978" t="s">
        <v>1507</v>
      </c>
      <c r="P21978">
        <v>-71.06107059</v>
      </c>
      <c r="Q21978">
        <v>42.380118680000002</v>
      </c>
    </row>
    <row r="21979" spans="2:17" x14ac:dyDescent="0.3">
      <c r="B21979" t="s">
        <v>5802</v>
      </c>
      <c r="C21979" t="s">
        <v>845</v>
      </c>
      <c r="D21979" t="s">
        <v>5786</v>
      </c>
      <c r="E21979">
        <v>-71.138409999999993</v>
      </c>
      <c r="F21979">
        <v>42.348350000000003</v>
      </c>
      <c r="G21979" t="s">
        <v>783</v>
      </c>
      <c r="H21979" s="5">
        <v>2</v>
      </c>
      <c r="I21979" t="s">
        <v>812</v>
      </c>
      <c r="J21979" s="5">
        <f>VLOOKUP(I21979*1,Crosswalks!$L$3:$M$227,2,FALSE)</f>
        <v>3</v>
      </c>
      <c r="K21979" s="5">
        <f>IF(G21979="Corner",INDEX(Crosswalks!$C$4:$J$16,MATCH(H21979,Crosswalks!$C$4:$C$16,0),J21979+1),"N/A, D2D")</f>
        <v>0.4</v>
      </c>
      <c r="L21979" t="s">
        <v>6021</v>
      </c>
      <c r="M21979" t="s">
        <v>813</v>
      </c>
      <c r="N21979" t="s">
        <v>814</v>
      </c>
      <c r="O21979" t="s">
        <v>1507</v>
      </c>
      <c r="P21979">
        <v>-71.06107059</v>
      </c>
      <c r="Q21979">
        <v>42.380118680000002</v>
      </c>
    </row>
    <row r="21980" spans="2:17" x14ac:dyDescent="0.3">
      <c r="B21980" t="s">
        <v>897</v>
      </c>
      <c r="C21980" t="s">
        <v>5795</v>
      </c>
      <c r="D21980" t="s">
        <v>5786</v>
      </c>
      <c r="E21980">
        <v>-71.140190000000004</v>
      </c>
      <c r="F21980">
        <v>42.346670000000003</v>
      </c>
      <c r="G21980" t="s">
        <v>784</v>
      </c>
      <c r="H21980" s="5">
        <v>4</v>
      </c>
      <c r="I21980" t="s">
        <v>812</v>
      </c>
      <c r="J21980" s="5">
        <f>VLOOKUP(I21980*1,Crosswalks!$L$3:$M$227,2,FALSE)</f>
        <v>3</v>
      </c>
      <c r="K21980" s="5" t="str">
        <f>IF(G21980="Corner",INDEX(Crosswalks!$C$4:$J$16,MATCH(H21980,Crosswalks!$C$4:$C$16,0),J21980+1),"N/A, D2D")</f>
        <v>N/A, D2D</v>
      </c>
      <c r="L21980" t="s">
        <v>6021</v>
      </c>
      <c r="M21980" t="s">
        <v>813</v>
      </c>
      <c r="N21980" t="s">
        <v>814</v>
      </c>
      <c r="O21980" t="s">
        <v>1507</v>
      </c>
      <c r="P21980">
        <v>-71.06107059</v>
      </c>
      <c r="Q21980">
        <v>42.380118680000002</v>
      </c>
    </row>
    <row r="21981" spans="2:17" x14ac:dyDescent="0.3">
      <c r="B21981" t="s">
        <v>1464</v>
      </c>
      <c r="C21981" t="s">
        <v>5836</v>
      </c>
      <c r="D21981" t="s">
        <v>5786</v>
      </c>
      <c r="E21981">
        <v>-71.141480000000001</v>
      </c>
      <c r="F21981">
        <v>42.360359000000003</v>
      </c>
      <c r="G21981" t="s">
        <v>783</v>
      </c>
      <c r="H21981" s="5">
        <v>4</v>
      </c>
      <c r="I21981" t="s">
        <v>857</v>
      </c>
      <c r="J21981" s="5">
        <f>VLOOKUP(I21981*1,Crosswalks!$L$3:$M$227,2,FALSE)</f>
        <v>5</v>
      </c>
      <c r="K21981" s="5">
        <f>IF(G21981="Corner",INDEX(Crosswalks!$C$4:$J$16,MATCH(H21981,Crosswalks!$C$4:$C$16,0),J21981+1),"N/A, D2D")</f>
        <v>0.5</v>
      </c>
      <c r="L21981" t="s">
        <v>5950</v>
      </c>
      <c r="M21981" t="s">
        <v>847</v>
      </c>
      <c r="N21981" t="s">
        <v>848</v>
      </c>
      <c r="O21981" t="s">
        <v>883</v>
      </c>
      <c r="P21981">
        <v>-71.155348599999996</v>
      </c>
      <c r="Q21981">
        <v>42.347601699999998</v>
      </c>
    </row>
    <row r="21982" spans="2:17" x14ac:dyDescent="0.3">
      <c r="B21982" t="s">
        <v>2371</v>
      </c>
      <c r="C21982" t="s">
        <v>5837</v>
      </c>
      <c r="D21982" t="s">
        <v>5786</v>
      </c>
      <c r="E21982">
        <v>-71.169880000000006</v>
      </c>
      <c r="F21982">
        <v>42.355539999999998</v>
      </c>
      <c r="G21982" t="s">
        <v>783</v>
      </c>
      <c r="H21982" s="5">
        <v>1</v>
      </c>
      <c r="I21982" t="s">
        <v>980</v>
      </c>
      <c r="J21982" s="5">
        <f>VLOOKUP(I21982*1,Crosswalks!$L$3:$M$227,2,FALSE)</f>
        <v>2</v>
      </c>
      <c r="K21982" s="5">
        <f>IF(G21982="Corner",INDEX(Crosswalks!$C$4:$J$16,MATCH(H21982,Crosswalks!$C$4:$C$16,0),J21982+1),"N/A, D2D")</f>
        <v>0.4</v>
      </c>
      <c r="L21982" t="s">
        <v>5950</v>
      </c>
      <c r="M21982" t="s">
        <v>847</v>
      </c>
      <c r="N21982" t="s">
        <v>848</v>
      </c>
      <c r="O21982" t="s">
        <v>883</v>
      </c>
      <c r="P21982">
        <v>-71.155348599999996</v>
      </c>
      <c r="Q21982">
        <v>42.347601699999998</v>
      </c>
    </row>
    <row r="21983" spans="2:17" x14ac:dyDescent="0.3">
      <c r="B21983" t="s">
        <v>1251</v>
      </c>
      <c r="C21983" t="s">
        <v>885</v>
      </c>
      <c r="D21983" t="s">
        <v>5786</v>
      </c>
      <c r="E21983">
        <v>-71.140207000000004</v>
      </c>
      <c r="F21983">
        <v>42.350124999999998</v>
      </c>
      <c r="G21983" t="s">
        <v>783</v>
      </c>
      <c r="H21983" s="5">
        <v>1</v>
      </c>
      <c r="I21983" t="s">
        <v>825</v>
      </c>
      <c r="J21983" s="5">
        <f>VLOOKUP(I21983*1,Crosswalks!$L$3:$M$227,2,FALSE)</f>
        <v>6</v>
      </c>
      <c r="K21983" s="5">
        <f>IF(G21983="Corner",INDEX(Crosswalks!$C$4:$J$16,MATCH(H21983,Crosswalks!$C$4:$C$16,0),J21983+1),"N/A, D2D")</f>
        <v>0.2</v>
      </c>
      <c r="L21983" t="s">
        <v>5950</v>
      </c>
      <c r="M21983" t="s">
        <v>847</v>
      </c>
      <c r="N21983" t="s">
        <v>848</v>
      </c>
      <c r="O21983" t="s">
        <v>883</v>
      </c>
      <c r="P21983">
        <v>-71.155348599999996</v>
      </c>
      <c r="Q21983">
        <v>42.347601699999998</v>
      </c>
    </row>
    <row r="21984" spans="2:17" x14ac:dyDescent="0.3">
      <c r="B21984" t="s">
        <v>2214</v>
      </c>
      <c r="C21984" t="s">
        <v>5837</v>
      </c>
      <c r="D21984" t="s">
        <v>5786</v>
      </c>
      <c r="E21984">
        <v>-71.171250000000001</v>
      </c>
      <c r="F21984">
        <v>42.355989999999998</v>
      </c>
      <c r="G21984" t="s">
        <v>783</v>
      </c>
      <c r="H21984" s="5">
        <v>4</v>
      </c>
      <c r="I21984" t="s">
        <v>980</v>
      </c>
      <c r="J21984" s="5">
        <f>VLOOKUP(I21984*1,Crosswalks!$L$3:$M$227,2,FALSE)</f>
        <v>2</v>
      </c>
      <c r="K21984" s="5">
        <f>IF(G21984="Corner",INDEX(Crosswalks!$C$4:$J$16,MATCH(H21984,Crosswalks!$C$4:$C$16,0),J21984+1),"N/A, D2D")</f>
        <v>0.5</v>
      </c>
      <c r="L21984" t="s">
        <v>5950</v>
      </c>
      <c r="M21984" t="s">
        <v>847</v>
      </c>
      <c r="N21984" t="s">
        <v>848</v>
      </c>
      <c r="O21984" t="s">
        <v>883</v>
      </c>
      <c r="P21984">
        <v>-71.155348599999996</v>
      </c>
      <c r="Q21984">
        <v>42.347601699999998</v>
      </c>
    </row>
    <row r="21985" spans="2:17" x14ac:dyDescent="0.3">
      <c r="B21985" t="s">
        <v>1440</v>
      </c>
      <c r="C21985" t="s">
        <v>4136</v>
      </c>
      <c r="D21985" t="s">
        <v>5786</v>
      </c>
      <c r="E21985">
        <v>-71.140469999999993</v>
      </c>
      <c r="F21985">
        <v>42.358049999999999</v>
      </c>
      <c r="G21985" t="s">
        <v>783</v>
      </c>
      <c r="H21985" s="5">
        <v>5</v>
      </c>
      <c r="I21985" t="s">
        <v>857</v>
      </c>
      <c r="J21985" s="5">
        <f>VLOOKUP(I21985*1,Crosswalks!$L$3:$M$227,2,FALSE)</f>
        <v>5</v>
      </c>
      <c r="K21985" s="5">
        <f>IF(G21985="Corner",INDEX(Crosswalks!$C$4:$J$16,MATCH(H21985,Crosswalks!$C$4:$C$16,0),J21985+1),"N/A, D2D")</f>
        <v>0.5</v>
      </c>
      <c r="L21985" t="s">
        <v>5950</v>
      </c>
      <c r="M21985" t="s">
        <v>847</v>
      </c>
      <c r="N21985" t="s">
        <v>848</v>
      </c>
      <c r="O21985" t="s">
        <v>883</v>
      </c>
      <c r="P21985">
        <v>-71.155348599999996</v>
      </c>
      <c r="Q21985">
        <v>42.347601699999998</v>
      </c>
    </row>
    <row r="21986" spans="2:17" x14ac:dyDescent="0.3">
      <c r="B21986" t="s">
        <v>5838</v>
      </c>
      <c r="C21986" t="s">
        <v>845</v>
      </c>
      <c r="D21986" t="s">
        <v>5786</v>
      </c>
      <c r="E21986">
        <v>-71.140604999999994</v>
      </c>
      <c r="F21986">
        <v>42.346479000000002</v>
      </c>
      <c r="G21986" t="s">
        <v>783</v>
      </c>
      <c r="H21986" s="5">
        <v>4</v>
      </c>
      <c r="I21986" t="s">
        <v>812</v>
      </c>
      <c r="J21986" s="5">
        <f>VLOOKUP(I21986*1,Crosswalks!$L$3:$M$227,2,FALSE)</f>
        <v>3</v>
      </c>
      <c r="K21986" s="5">
        <f>IF(G21986="Corner",INDEX(Crosswalks!$C$4:$J$16,MATCH(H21986,Crosswalks!$C$4:$C$16,0),J21986+1),"N/A, D2D")</f>
        <v>0.5</v>
      </c>
      <c r="L21986" t="s">
        <v>5950</v>
      </c>
      <c r="M21986" t="s">
        <v>847</v>
      </c>
      <c r="N21986" t="s">
        <v>848</v>
      </c>
      <c r="O21986" t="s">
        <v>883</v>
      </c>
      <c r="P21986">
        <v>-71.155348599999996</v>
      </c>
      <c r="Q21986">
        <v>42.347601699999998</v>
      </c>
    </row>
    <row r="21987" spans="2:17" x14ac:dyDescent="0.3">
      <c r="B21987" t="s">
        <v>5838</v>
      </c>
      <c r="C21987" t="s">
        <v>845</v>
      </c>
      <c r="D21987" t="s">
        <v>5786</v>
      </c>
      <c r="E21987">
        <v>-71.140604999999994</v>
      </c>
      <c r="F21987">
        <v>42.346479000000002</v>
      </c>
      <c r="G21987" t="s">
        <v>783</v>
      </c>
      <c r="H21987" s="5">
        <v>2</v>
      </c>
      <c r="I21987" t="s">
        <v>812</v>
      </c>
      <c r="J21987" s="5">
        <f>VLOOKUP(I21987*1,Crosswalks!$L$3:$M$227,2,FALSE)</f>
        <v>3</v>
      </c>
      <c r="K21987" s="5">
        <f>IF(G21987="Corner",INDEX(Crosswalks!$C$4:$J$16,MATCH(H21987,Crosswalks!$C$4:$C$16,0),J21987+1),"N/A, D2D")</f>
        <v>0.4</v>
      </c>
      <c r="L21987" t="s">
        <v>5950</v>
      </c>
      <c r="M21987" t="s">
        <v>847</v>
      </c>
      <c r="N21987" t="s">
        <v>848</v>
      </c>
      <c r="O21987" t="s">
        <v>883</v>
      </c>
      <c r="P21987">
        <v>-71.155348599999996</v>
      </c>
      <c r="Q21987">
        <v>42.347601699999998</v>
      </c>
    </row>
    <row r="21988" spans="2:17" x14ac:dyDescent="0.3">
      <c r="B21988" t="s">
        <v>871</v>
      </c>
      <c r="C21988" t="s">
        <v>5794</v>
      </c>
      <c r="D21988" t="s">
        <v>5786</v>
      </c>
      <c r="E21988">
        <v>-71.140090000000001</v>
      </c>
      <c r="F21988">
        <v>42.346350000000001</v>
      </c>
      <c r="G21988" t="s">
        <v>783</v>
      </c>
      <c r="H21988" s="5">
        <v>5</v>
      </c>
      <c r="I21988" t="s">
        <v>812</v>
      </c>
      <c r="J21988" s="5">
        <f>VLOOKUP(I21988*1,Crosswalks!$L$3:$M$227,2,FALSE)</f>
        <v>3</v>
      </c>
      <c r="K21988" s="5">
        <f>IF(G21988="Corner",INDEX(Crosswalks!$C$4:$J$16,MATCH(H21988,Crosswalks!$C$4:$C$16,0),J21988+1),"N/A, D2D")</f>
        <v>0.5</v>
      </c>
      <c r="L21988" t="s">
        <v>5950</v>
      </c>
      <c r="M21988" t="s">
        <v>847</v>
      </c>
      <c r="N21988" t="s">
        <v>848</v>
      </c>
      <c r="O21988" t="s">
        <v>883</v>
      </c>
      <c r="P21988">
        <v>-71.155348599999996</v>
      </c>
      <c r="Q21988">
        <v>42.347601699999998</v>
      </c>
    </row>
    <row r="21989" spans="2:17" x14ac:dyDescent="0.3">
      <c r="B21989" t="s">
        <v>1342</v>
      </c>
      <c r="C21989" t="s">
        <v>5839</v>
      </c>
      <c r="D21989" t="s">
        <v>5786</v>
      </c>
      <c r="E21989">
        <v>-71.170419999999993</v>
      </c>
      <c r="F21989">
        <v>42.345399999999998</v>
      </c>
      <c r="G21989" t="s">
        <v>783</v>
      </c>
      <c r="H21989" s="5">
        <v>2</v>
      </c>
      <c r="I21989" t="s">
        <v>5832</v>
      </c>
      <c r="J21989" s="5">
        <f>VLOOKUP(I21989*1,Crosswalks!$L$3:$M$227,2,FALSE)</f>
        <v>1</v>
      </c>
      <c r="K21989" s="5">
        <f>IF(G21989="Corner",INDEX(Crosswalks!$C$4:$J$16,MATCH(H21989,Crosswalks!$C$4:$C$16,0),J21989+1),"N/A, D2D")</f>
        <v>0.4</v>
      </c>
      <c r="L21989" t="s">
        <v>5950</v>
      </c>
      <c r="M21989" t="s">
        <v>847</v>
      </c>
      <c r="N21989" t="s">
        <v>848</v>
      </c>
      <c r="O21989" t="s">
        <v>883</v>
      </c>
      <c r="P21989">
        <v>-71.155348599999996</v>
      </c>
      <c r="Q21989">
        <v>42.347601699999998</v>
      </c>
    </row>
    <row r="21990" spans="2:17" x14ac:dyDescent="0.3">
      <c r="B21990" t="s">
        <v>5840</v>
      </c>
      <c r="C21990" t="s">
        <v>845</v>
      </c>
      <c r="D21990" t="s">
        <v>5786</v>
      </c>
      <c r="E21990">
        <v>-71.140827000000002</v>
      </c>
      <c r="F21990">
        <v>42.346054000000002</v>
      </c>
      <c r="G21990" t="s">
        <v>783</v>
      </c>
      <c r="H21990" s="5" t="s">
        <v>785</v>
      </c>
      <c r="I21990" t="s">
        <v>812</v>
      </c>
      <c r="J21990" s="5">
        <f>VLOOKUP(I21990*1,Crosswalks!$L$3:$M$227,2,FALSE)</f>
        <v>3</v>
      </c>
      <c r="K21990" s="5">
        <f>IF(G21990="Corner",INDEX(Crosswalks!$C$4:$J$16,MATCH(H21990,Crosswalks!$C$4:$C$16,0),J21990+1),"N/A, D2D")</f>
        <v>0.3</v>
      </c>
      <c r="L21990" t="s">
        <v>5950</v>
      </c>
      <c r="M21990" t="s">
        <v>847</v>
      </c>
      <c r="N21990" t="s">
        <v>848</v>
      </c>
      <c r="O21990" t="s">
        <v>883</v>
      </c>
      <c r="P21990">
        <v>-71.155348599999996</v>
      </c>
      <c r="Q21990">
        <v>42.347601699999998</v>
      </c>
    </row>
    <row r="21991" spans="2:17" x14ac:dyDescent="0.3">
      <c r="B21991" t="s">
        <v>1274</v>
      </c>
      <c r="C21991" t="s">
        <v>885</v>
      </c>
      <c r="D21991" t="s">
        <v>5786</v>
      </c>
      <c r="E21991">
        <v>-71.139758999999998</v>
      </c>
      <c r="F21991">
        <v>42.349575000000002</v>
      </c>
      <c r="G21991" t="s">
        <v>783</v>
      </c>
      <c r="H21991" s="5">
        <v>6</v>
      </c>
      <c r="I21991" t="s">
        <v>825</v>
      </c>
      <c r="J21991" s="5">
        <f>VLOOKUP(I21991*1,Crosswalks!$L$3:$M$227,2,FALSE)</f>
        <v>6</v>
      </c>
      <c r="K21991" s="5">
        <f>IF(G21991="Corner",INDEX(Crosswalks!$C$4:$J$16,MATCH(H21991,Crosswalks!$C$4:$C$16,0),J21991+1),"N/A, D2D")</f>
        <v>0.4</v>
      </c>
      <c r="L21991" t="s">
        <v>5950</v>
      </c>
      <c r="M21991" t="s">
        <v>847</v>
      </c>
      <c r="N21991" t="s">
        <v>848</v>
      </c>
      <c r="O21991" t="s">
        <v>883</v>
      </c>
      <c r="P21991">
        <v>-71.155348599999996</v>
      </c>
      <c r="Q21991">
        <v>42.347601699999998</v>
      </c>
    </row>
    <row r="21992" spans="2:17" x14ac:dyDescent="0.3">
      <c r="B21992" t="s">
        <v>1011</v>
      </c>
      <c r="C21992" t="s">
        <v>5841</v>
      </c>
      <c r="D21992" t="s">
        <v>5786</v>
      </c>
      <c r="E21992">
        <v>-71.145799999999994</v>
      </c>
      <c r="F21992">
        <v>42.360709999999997</v>
      </c>
      <c r="G21992" t="s">
        <v>783</v>
      </c>
      <c r="H21992" s="5">
        <v>1</v>
      </c>
      <c r="I21992" t="s">
        <v>857</v>
      </c>
      <c r="J21992" s="5">
        <f>VLOOKUP(I21992*1,Crosswalks!$L$3:$M$227,2,FALSE)</f>
        <v>5</v>
      </c>
      <c r="K21992" s="5">
        <f>IF(G21992="Corner",INDEX(Crosswalks!$C$4:$J$16,MATCH(H21992,Crosswalks!$C$4:$C$16,0),J21992+1),"N/A, D2D")</f>
        <v>0.4</v>
      </c>
      <c r="L21992" t="s">
        <v>5950</v>
      </c>
      <c r="M21992" t="s">
        <v>847</v>
      </c>
      <c r="N21992" t="s">
        <v>848</v>
      </c>
      <c r="O21992" t="s">
        <v>883</v>
      </c>
      <c r="P21992">
        <v>-71.155348599999996</v>
      </c>
      <c r="Q21992">
        <v>42.347601699999998</v>
      </c>
    </row>
    <row r="21993" spans="2:17" x14ac:dyDescent="0.3">
      <c r="B21993" t="s">
        <v>1869</v>
      </c>
      <c r="C21993" t="s">
        <v>907</v>
      </c>
      <c r="D21993" t="s">
        <v>5786</v>
      </c>
      <c r="E21993">
        <v>-71.140249999999995</v>
      </c>
      <c r="F21993">
        <v>42.34402</v>
      </c>
      <c r="G21993" t="s">
        <v>783</v>
      </c>
      <c r="H21993" s="5">
        <v>3</v>
      </c>
      <c r="I21993" t="s">
        <v>831</v>
      </c>
      <c r="J21993" s="5">
        <f>VLOOKUP(I21993*1,Crosswalks!$L$3:$M$227,2,FALSE)</f>
        <v>3</v>
      </c>
      <c r="K21993" s="5">
        <f>IF(G21993="Corner",INDEX(Crosswalks!$C$4:$J$16,MATCH(H21993,Crosswalks!$C$4:$C$16,0),J21993+1),"N/A, D2D")</f>
        <v>0.5</v>
      </c>
      <c r="L21993" t="s">
        <v>5950</v>
      </c>
      <c r="M21993" t="s">
        <v>847</v>
      </c>
      <c r="N21993" t="s">
        <v>848</v>
      </c>
      <c r="O21993" t="s">
        <v>883</v>
      </c>
      <c r="P21993">
        <v>-71.155348599999996</v>
      </c>
      <c r="Q21993">
        <v>42.347601699999998</v>
      </c>
    </row>
    <row r="21994" spans="2:17" x14ac:dyDescent="0.3">
      <c r="B21994" t="s">
        <v>1274</v>
      </c>
      <c r="C21994" t="s">
        <v>885</v>
      </c>
      <c r="D21994" t="s">
        <v>5786</v>
      </c>
      <c r="E21994">
        <v>-71.139758999999998</v>
      </c>
      <c r="F21994">
        <v>42.349575000000002</v>
      </c>
      <c r="G21994" t="s">
        <v>783</v>
      </c>
      <c r="H21994" s="5">
        <v>2</v>
      </c>
      <c r="I21994" t="s">
        <v>825</v>
      </c>
      <c r="J21994" s="5">
        <f>VLOOKUP(I21994*1,Crosswalks!$L$3:$M$227,2,FALSE)</f>
        <v>6</v>
      </c>
      <c r="K21994" s="5">
        <f>IF(G21994="Corner",INDEX(Crosswalks!$C$4:$J$16,MATCH(H21994,Crosswalks!$C$4:$C$16,0),J21994+1),"N/A, D2D")</f>
        <v>0.3</v>
      </c>
      <c r="L21994" t="s">
        <v>5950</v>
      </c>
      <c r="M21994" t="s">
        <v>847</v>
      </c>
      <c r="N21994" t="s">
        <v>848</v>
      </c>
      <c r="O21994" t="s">
        <v>883</v>
      </c>
      <c r="P21994">
        <v>-71.155348599999996</v>
      </c>
      <c r="Q21994">
        <v>42.347601699999998</v>
      </c>
    </row>
    <row r="21995" spans="2:17" x14ac:dyDescent="0.3">
      <c r="B21995" t="s">
        <v>5842</v>
      </c>
      <c r="C21995" t="s">
        <v>5843</v>
      </c>
      <c r="D21995" t="s">
        <v>5786</v>
      </c>
      <c r="E21995">
        <v>-71.141369999999995</v>
      </c>
      <c r="F21995">
        <v>42.361960000000003</v>
      </c>
      <c r="G21995" t="s">
        <v>783</v>
      </c>
      <c r="H21995" s="5">
        <v>1</v>
      </c>
      <c r="I21995" t="s">
        <v>857</v>
      </c>
      <c r="J21995" s="5">
        <f>VLOOKUP(I21995*1,Crosswalks!$L$3:$M$227,2,FALSE)</f>
        <v>5</v>
      </c>
      <c r="K21995" s="5">
        <f>IF(G21995="Corner",INDEX(Crosswalks!$C$4:$J$16,MATCH(H21995,Crosswalks!$C$4:$C$16,0),J21995+1),"N/A, D2D")</f>
        <v>0.4</v>
      </c>
      <c r="L21995" t="s">
        <v>5950</v>
      </c>
      <c r="M21995" t="s">
        <v>847</v>
      </c>
      <c r="N21995" t="s">
        <v>848</v>
      </c>
      <c r="O21995" t="s">
        <v>883</v>
      </c>
      <c r="P21995">
        <v>-71.155348599999996</v>
      </c>
      <c r="Q21995">
        <v>42.347601699999998</v>
      </c>
    </row>
    <row r="21996" spans="2:17" x14ac:dyDescent="0.3">
      <c r="B21996" t="s">
        <v>862</v>
      </c>
      <c r="C21996" t="s">
        <v>5794</v>
      </c>
      <c r="D21996" t="s">
        <v>5786</v>
      </c>
      <c r="E21996">
        <v>-71.140280000000004</v>
      </c>
      <c r="F21996">
        <v>42.346029999999999</v>
      </c>
      <c r="G21996" t="s">
        <v>783</v>
      </c>
      <c r="H21996" s="5">
        <v>3</v>
      </c>
      <c r="I21996" t="s">
        <v>812</v>
      </c>
      <c r="J21996" s="5">
        <f>VLOOKUP(I21996*1,Crosswalks!$L$3:$M$227,2,FALSE)</f>
        <v>3</v>
      </c>
      <c r="K21996" s="5">
        <f>IF(G21996="Corner",INDEX(Crosswalks!$C$4:$J$16,MATCH(H21996,Crosswalks!$C$4:$C$16,0),J21996+1),"N/A, D2D")</f>
        <v>0.5</v>
      </c>
      <c r="L21996" t="s">
        <v>5950</v>
      </c>
      <c r="M21996" t="s">
        <v>847</v>
      </c>
      <c r="N21996" t="s">
        <v>848</v>
      </c>
      <c r="O21996" t="s">
        <v>883</v>
      </c>
      <c r="P21996">
        <v>-71.155348599999996</v>
      </c>
      <c r="Q21996">
        <v>42.347601699999998</v>
      </c>
    </row>
    <row r="21997" spans="2:17" x14ac:dyDescent="0.3">
      <c r="B21997" t="s">
        <v>958</v>
      </c>
      <c r="C21997" t="s">
        <v>3996</v>
      </c>
      <c r="D21997" t="s">
        <v>5786</v>
      </c>
      <c r="E21997">
        <v>-71.141019999999997</v>
      </c>
      <c r="F21997">
        <v>42.361260000000001</v>
      </c>
      <c r="G21997" t="s">
        <v>783</v>
      </c>
      <c r="H21997" s="5">
        <v>5</v>
      </c>
      <c r="I21997" t="s">
        <v>857</v>
      </c>
      <c r="J21997" s="5">
        <f>VLOOKUP(I21997*1,Crosswalks!$L$3:$M$227,2,FALSE)</f>
        <v>5</v>
      </c>
      <c r="K21997" s="5">
        <f>IF(G21997="Corner",INDEX(Crosswalks!$C$4:$J$16,MATCH(H21997,Crosswalks!$C$4:$C$16,0),J21997+1),"N/A, D2D")</f>
        <v>0.5</v>
      </c>
      <c r="L21997" t="s">
        <v>5950</v>
      </c>
      <c r="M21997" t="s">
        <v>847</v>
      </c>
      <c r="N21997" t="s">
        <v>848</v>
      </c>
      <c r="O21997" t="s">
        <v>883</v>
      </c>
      <c r="P21997">
        <v>-71.155348599999996</v>
      </c>
      <c r="Q21997">
        <v>42.347601699999998</v>
      </c>
    </row>
    <row r="21998" spans="2:17" x14ac:dyDescent="0.3">
      <c r="B21998" t="s">
        <v>5844</v>
      </c>
      <c r="C21998" t="s">
        <v>845</v>
      </c>
      <c r="D21998" t="s">
        <v>5786</v>
      </c>
      <c r="E21998">
        <v>-71.140283999999994</v>
      </c>
      <c r="F21998">
        <v>42.347189999999998</v>
      </c>
      <c r="G21998" t="s">
        <v>783</v>
      </c>
      <c r="H21998" s="5" t="s">
        <v>785</v>
      </c>
      <c r="I21998" t="s">
        <v>812</v>
      </c>
      <c r="J21998" s="5">
        <f>VLOOKUP(I21998*1,Crosswalks!$L$3:$M$227,2,FALSE)</f>
        <v>3</v>
      </c>
      <c r="K21998" s="5">
        <f>IF(G21998="Corner",INDEX(Crosswalks!$C$4:$J$16,MATCH(H21998,Crosswalks!$C$4:$C$16,0),J21998+1),"N/A, D2D")</f>
        <v>0.3</v>
      </c>
      <c r="L21998" t="s">
        <v>5950</v>
      </c>
      <c r="M21998" t="s">
        <v>847</v>
      </c>
      <c r="N21998" t="s">
        <v>848</v>
      </c>
      <c r="O21998" t="s">
        <v>883</v>
      </c>
      <c r="P21998">
        <v>-71.155348599999996</v>
      </c>
      <c r="Q21998">
        <v>42.347601699999998</v>
      </c>
    </row>
    <row r="21999" spans="2:17" x14ac:dyDescent="0.3">
      <c r="B21999" t="s">
        <v>1018</v>
      </c>
      <c r="C21999" t="s">
        <v>5845</v>
      </c>
      <c r="D21999" t="s">
        <v>5786</v>
      </c>
      <c r="E21999">
        <v>-71.170468</v>
      </c>
      <c r="F21999">
        <v>42.345855999999998</v>
      </c>
      <c r="G21999" t="s">
        <v>783</v>
      </c>
      <c r="H21999" s="5">
        <v>4</v>
      </c>
      <c r="I21999" t="s">
        <v>5832</v>
      </c>
      <c r="J21999" s="5">
        <f>VLOOKUP(I21999*1,Crosswalks!$L$3:$M$227,2,FALSE)</f>
        <v>1</v>
      </c>
      <c r="K21999" s="5">
        <f>IF(G21999="Corner",INDEX(Crosswalks!$C$4:$J$16,MATCH(H21999,Crosswalks!$C$4:$C$16,0),J21999+1),"N/A, D2D")</f>
        <v>0.5</v>
      </c>
      <c r="L21999" t="s">
        <v>5950</v>
      </c>
      <c r="M21999" t="s">
        <v>847</v>
      </c>
      <c r="N21999" t="s">
        <v>848</v>
      </c>
      <c r="O21999" t="s">
        <v>883</v>
      </c>
      <c r="P21999">
        <v>-71.155348599999996</v>
      </c>
      <c r="Q21999">
        <v>42.347601699999998</v>
      </c>
    </row>
    <row r="22000" spans="2:17" x14ac:dyDescent="0.3">
      <c r="B22000" t="s">
        <v>2065</v>
      </c>
      <c r="C22000" t="s">
        <v>5797</v>
      </c>
      <c r="D22000" t="s">
        <v>5786</v>
      </c>
      <c r="E22000">
        <v>-71.140739999999994</v>
      </c>
      <c r="F22000">
        <v>42.34543</v>
      </c>
      <c r="G22000" t="s">
        <v>783</v>
      </c>
      <c r="H22000" s="5">
        <v>4</v>
      </c>
      <c r="I22000" t="s">
        <v>831</v>
      </c>
      <c r="J22000" s="5">
        <f>VLOOKUP(I22000*1,Crosswalks!$L$3:$M$227,2,FALSE)</f>
        <v>3</v>
      </c>
      <c r="K22000" s="5">
        <f>IF(G22000="Corner",INDEX(Crosswalks!$C$4:$J$16,MATCH(H22000,Crosswalks!$C$4:$C$16,0),J22000+1),"N/A, D2D")</f>
        <v>0.5</v>
      </c>
      <c r="L22000" t="s">
        <v>5950</v>
      </c>
      <c r="M22000" t="s">
        <v>847</v>
      </c>
      <c r="N22000" t="s">
        <v>848</v>
      </c>
      <c r="O22000" t="s">
        <v>883</v>
      </c>
      <c r="P22000">
        <v>-71.155348599999996</v>
      </c>
      <c r="Q22000">
        <v>42.347601699999998</v>
      </c>
    </row>
    <row r="22001" spans="2:17" x14ac:dyDescent="0.3">
      <c r="B22001" t="s">
        <v>1788</v>
      </c>
      <c r="C22001" t="s">
        <v>5797</v>
      </c>
      <c r="D22001" t="s">
        <v>5786</v>
      </c>
      <c r="E22001">
        <v>-71.139821999999995</v>
      </c>
      <c r="F22001">
        <v>42.345346999999997</v>
      </c>
      <c r="G22001" t="s">
        <v>783</v>
      </c>
      <c r="H22001" s="5">
        <v>3</v>
      </c>
      <c r="I22001" t="s">
        <v>812</v>
      </c>
      <c r="J22001" s="5">
        <f>VLOOKUP(I22001*1,Crosswalks!$L$3:$M$227,2,FALSE)</f>
        <v>3</v>
      </c>
      <c r="K22001" s="5">
        <f>IF(G22001="Corner",INDEX(Crosswalks!$C$4:$J$16,MATCH(H22001,Crosswalks!$C$4:$C$16,0),J22001+1),"N/A, D2D")</f>
        <v>0.5</v>
      </c>
      <c r="L22001" t="s">
        <v>5950</v>
      </c>
      <c r="M22001" t="s">
        <v>847</v>
      </c>
      <c r="N22001" t="s">
        <v>848</v>
      </c>
      <c r="O22001" t="s">
        <v>883</v>
      </c>
      <c r="P22001">
        <v>-71.155348599999996</v>
      </c>
      <c r="Q22001">
        <v>42.347601699999998</v>
      </c>
    </row>
    <row r="22002" spans="2:17" x14ac:dyDescent="0.3">
      <c r="B22002" t="s">
        <v>2644</v>
      </c>
      <c r="C22002" t="s">
        <v>5839</v>
      </c>
      <c r="D22002" t="s">
        <v>5786</v>
      </c>
      <c r="E22002">
        <v>-71.169820000000001</v>
      </c>
      <c r="F22002">
        <v>42.345669999999998</v>
      </c>
      <c r="G22002" t="s">
        <v>783</v>
      </c>
      <c r="H22002" s="5">
        <v>5</v>
      </c>
      <c r="I22002" t="s">
        <v>5832</v>
      </c>
      <c r="J22002" s="5">
        <f>VLOOKUP(I22002*1,Crosswalks!$L$3:$M$227,2,FALSE)</f>
        <v>1</v>
      </c>
      <c r="K22002" s="5">
        <f>IF(G22002="Corner",INDEX(Crosswalks!$C$4:$J$16,MATCH(H22002,Crosswalks!$C$4:$C$16,0),J22002+1),"N/A, D2D")</f>
        <v>0.5</v>
      </c>
      <c r="L22002" t="s">
        <v>5950</v>
      </c>
      <c r="M22002" t="s">
        <v>847</v>
      </c>
      <c r="N22002" t="s">
        <v>848</v>
      </c>
      <c r="O22002" t="s">
        <v>883</v>
      </c>
      <c r="P22002">
        <v>-71.155348599999996</v>
      </c>
      <c r="Q22002">
        <v>42.347601699999998</v>
      </c>
    </row>
    <row r="22003" spans="2:17" x14ac:dyDescent="0.3">
      <c r="B22003" t="s">
        <v>819</v>
      </c>
      <c r="C22003" t="s">
        <v>5796</v>
      </c>
      <c r="D22003" t="s">
        <v>5786</v>
      </c>
      <c r="E22003">
        <v>-71.145106999999996</v>
      </c>
      <c r="F22003">
        <v>42.339883</v>
      </c>
      <c r="G22003" t="s">
        <v>783</v>
      </c>
      <c r="H22003" s="5" t="s">
        <v>785</v>
      </c>
      <c r="I22003" t="s">
        <v>831</v>
      </c>
      <c r="J22003" s="5">
        <f>VLOOKUP(I22003*1,Crosswalks!$L$3:$M$227,2,FALSE)</f>
        <v>3</v>
      </c>
      <c r="K22003" s="5">
        <f>IF(G22003="Corner",INDEX(Crosswalks!$C$4:$J$16,MATCH(H22003,Crosswalks!$C$4:$C$16,0),J22003+1),"N/A, D2D")</f>
        <v>0.3</v>
      </c>
      <c r="L22003" t="s">
        <v>5950</v>
      </c>
      <c r="M22003" t="s">
        <v>847</v>
      </c>
      <c r="N22003" t="s">
        <v>848</v>
      </c>
      <c r="O22003" t="s">
        <v>883</v>
      </c>
      <c r="P22003">
        <v>-71.155348599999996</v>
      </c>
      <c r="Q22003">
        <v>42.347601699999998</v>
      </c>
    </row>
    <row r="22004" spans="2:17" x14ac:dyDescent="0.3">
      <c r="B22004" t="s">
        <v>1869</v>
      </c>
      <c r="C22004" t="s">
        <v>907</v>
      </c>
      <c r="D22004" t="s">
        <v>5786</v>
      </c>
      <c r="E22004">
        <v>-71.140249999999995</v>
      </c>
      <c r="F22004">
        <v>42.34402</v>
      </c>
      <c r="G22004" t="s">
        <v>783</v>
      </c>
      <c r="H22004" s="5">
        <v>4</v>
      </c>
      <c r="I22004" t="s">
        <v>831</v>
      </c>
      <c r="J22004" s="5">
        <f>VLOOKUP(I22004*1,Crosswalks!$L$3:$M$227,2,FALSE)</f>
        <v>3</v>
      </c>
      <c r="K22004" s="5">
        <f>IF(G22004="Corner",INDEX(Crosswalks!$C$4:$J$16,MATCH(H22004,Crosswalks!$C$4:$C$16,0),J22004+1),"N/A, D2D")</f>
        <v>0.5</v>
      </c>
      <c r="L22004" t="s">
        <v>5950</v>
      </c>
      <c r="M22004" t="s">
        <v>847</v>
      </c>
      <c r="N22004" t="s">
        <v>848</v>
      </c>
      <c r="O22004" t="s">
        <v>883</v>
      </c>
      <c r="P22004">
        <v>-71.155348599999996</v>
      </c>
      <c r="Q22004">
        <v>42.347601699999998</v>
      </c>
    </row>
    <row r="22005" spans="2:17" x14ac:dyDescent="0.3">
      <c r="B22005" t="s">
        <v>862</v>
      </c>
      <c r="C22005" t="s">
        <v>5794</v>
      </c>
      <c r="D22005" t="s">
        <v>5786</v>
      </c>
      <c r="E22005">
        <v>-71.140280000000004</v>
      </c>
      <c r="F22005">
        <v>42.346029999999999</v>
      </c>
      <c r="G22005" t="s">
        <v>783</v>
      </c>
      <c r="H22005" s="5">
        <v>4</v>
      </c>
      <c r="I22005" t="s">
        <v>812</v>
      </c>
      <c r="J22005" s="5">
        <f>VLOOKUP(I22005*1,Crosswalks!$L$3:$M$227,2,FALSE)</f>
        <v>3</v>
      </c>
      <c r="K22005" s="5">
        <f>IF(G22005="Corner",INDEX(Crosswalks!$C$4:$J$16,MATCH(H22005,Crosswalks!$C$4:$C$16,0),J22005+1),"N/A, D2D")</f>
        <v>0.5</v>
      </c>
      <c r="L22005" t="s">
        <v>5950</v>
      </c>
      <c r="M22005" t="s">
        <v>847</v>
      </c>
      <c r="N22005" t="s">
        <v>848</v>
      </c>
      <c r="O22005" t="s">
        <v>883</v>
      </c>
      <c r="P22005">
        <v>-71.155348599999996</v>
      </c>
      <c r="Q22005">
        <v>42.347601699999998</v>
      </c>
    </row>
    <row r="22006" spans="2:17" x14ac:dyDescent="0.3">
      <c r="B22006" t="s">
        <v>1168</v>
      </c>
      <c r="C22006" t="s">
        <v>5796</v>
      </c>
      <c r="D22006" t="s">
        <v>5786</v>
      </c>
      <c r="E22006">
        <v>-71.145849999999996</v>
      </c>
      <c r="F22006">
        <v>42.339649999999999</v>
      </c>
      <c r="G22006" t="s">
        <v>783</v>
      </c>
      <c r="H22006" s="5" t="s">
        <v>785</v>
      </c>
      <c r="I22006" t="s">
        <v>831</v>
      </c>
      <c r="J22006" s="5">
        <f>VLOOKUP(I22006*1,Crosswalks!$L$3:$M$227,2,FALSE)</f>
        <v>3</v>
      </c>
      <c r="K22006" s="5">
        <f>IF(G22006="Corner",INDEX(Crosswalks!$C$4:$J$16,MATCH(H22006,Crosswalks!$C$4:$C$16,0),J22006+1),"N/A, D2D")</f>
        <v>0.3</v>
      </c>
      <c r="L22006" t="s">
        <v>5950</v>
      </c>
      <c r="M22006" t="s">
        <v>847</v>
      </c>
      <c r="N22006" t="s">
        <v>848</v>
      </c>
      <c r="O22006" t="s">
        <v>883</v>
      </c>
      <c r="P22006">
        <v>-71.155348599999996</v>
      </c>
      <c r="Q22006">
        <v>42.347601699999998</v>
      </c>
    </row>
    <row r="22007" spans="2:17" x14ac:dyDescent="0.3">
      <c r="B22007" t="s">
        <v>1869</v>
      </c>
      <c r="C22007" t="s">
        <v>907</v>
      </c>
      <c r="D22007" t="s">
        <v>5786</v>
      </c>
      <c r="E22007">
        <v>-71.140249999999995</v>
      </c>
      <c r="F22007">
        <v>42.34402</v>
      </c>
      <c r="G22007" t="s">
        <v>783</v>
      </c>
      <c r="H22007" s="5">
        <v>6</v>
      </c>
      <c r="I22007" t="s">
        <v>831</v>
      </c>
      <c r="J22007" s="5">
        <f>VLOOKUP(I22007*1,Crosswalks!$L$3:$M$227,2,FALSE)</f>
        <v>3</v>
      </c>
      <c r="K22007" s="5">
        <f>IF(G22007="Corner",INDEX(Crosswalks!$C$4:$J$16,MATCH(H22007,Crosswalks!$C$4:$C$16,0),J22007+1),"N/A, D2D")</f>
        <v>0.5</v>
      </c>
      <c r="L22007" t="s">
        <v>5950</v>
      </c>
      <c r="M22007" t="s">
        <v>847</v>
      </c>
      <c r="N22007" t="s">
        <v>848</v>
      </c>
      <c r="O22007" t="s">
        <v>883</v>
      </c>
      <c r="P22007">
        <v>-71.155348599999996</v>
      </c>
      <c r="Q22007">
        <v>42.347601699999998</v>
      </c>
    </row>
    <row r="22008" spans="2:17" x14ac:dyDescent="0.3">
      <c r="B22008" t="s">
        <v>5846</v>
      </c>
      <c r="C22008" t="s">
        <v>845</v>
      </c>
      <c r="D22008" t="s">
        <v>5786</v>
      </c>
      <c r="E22008">
        <v>-71.140265999999997</v>
      </c>
      <c r="F22008">
        <v>42.347257999999997</v>
      </c>
      <c r="G22008" t="s">
        <v>783</v>
      </c>
      <c r="H22008" s="5">
        <v>5</v>
      </c>
      <c r="I22008" t="s">
        <v>812</v>
      </c>
      <c r="J22008" s="5">
        <f>VLOOKUP(I22008*1,Crosswalks!$L$3:$M$227,2,FALSE)</f>
        <v>3</v>
      </c>
      <c r="K22008" s="5">
        <f>IF(G22008="Corner",INDEX(Crosswalks!$C$4:$J$16,MATCH(H22008,Crosswalks!$C$4:$C$16,0),J22008+1),"N/A, D2D")</f>
        <v>0.5</v>
      </c>
      <c r="L22008" t="s">
        <v>5950</v>
      </c>
      <c r="M22008" t="s">
        <v>847</v>
      </c>
      <c r="N22008" t="s">
        <v>848</v>
      </c>
      <c r="O22008" t="s">
        <v>883</v>
      </c>
      <c r="P22008">
        <v>-71.155348599999996</v>
      </c>
      <c r="Q22008">
        <v>42.347601699999998</v>
      </c>
    </row>
    <row r="22009" spans="2:17" x14ac:dyDescent="0.3">
      <c r="B22009" t="s">
        <v>1218</v>
      </c>
      <c r="C22009" t="s">
        <v>1141</v>
      </c>
      <c r="D22009" t="s">
        <v>5786</v>
      </c>
      <c r="E22009">
        <v>-71.140829999999994</v>
      </c>
      <c r="F22009">
        <v>42.349077999999999</v>
      </c>
      <c r="G22009" t="s">
        <v>783</v>
      </c>
      <c r="H22009" s="5">
        <v>5</v>
      </c>
      <c r="I22009" t="s">
        <v>825</v>
      </c>
      <c r="J22009" s="5">
        <f>VLOOKUP(I22009*1,Crosswalks!$L$3:$M$227,2,FALSE)</f>
        <v>6</v>
      </c>
      <c r="K22009" s="5">
        <f>IF(G22009="Corner",INDEX(Crosswalks!$C$4:$J$16,MATCH(H22009,Crosswalks!$C$4:$C$16,0),J22009+1),"N/A, D2D")</f>
        <v>0.4</v>
      </c>
      <c r="L22009" t="s">
        <v>5950</v>
      </c>
      <c r="M22009" t="s">
        <v>847</v>
      </c>
      <c r="N22009" t="s">
        <v>848</v>
      </c>
      <c r="O22009" t="s">
        <v>883</v>
      </c>
      <c r="P22009">
        <v>-71.155348599999996</v>
      </c>
      <c r="Q22009">
        <v>42.347601699999998</v>
      </c>
    </row>
    <row r="22010" spans="2:17" x14ac:dyDescent="0.3">
      <c r="B22010" t="s">
        <v>861</v>
      </c>
      <c r="C22010" t="s">
        <v>5794</v>
      </c>
      <c r="D22010" t="s">
        <v>5786</v>
      </c>
      <c r="E22010">
        <v>-71.139849999999996</v>
      </c>
      <c r="F22010">
        <v>42.346269999999997</v>
      </c>
      <c r="G22010" t="s">
        <v>783</v>
      </c>
      <c r="H22010" s="5" t="s">
        <v>785</v>
      </c>
      <c r="I22010" t="s">
        <v>812</v>
      </c>
      <c r="J22010" s="5">
        <f>VLOOKUP(I22010*1,Crosswalks!$L$3:$M$227,2,FALSE)</f>
        <v>3</v>
      </c>
      <c r="K22010" s="5">
        <f>IF(G22010="Corner",INDEX(Crosswalks!$C$4:$J$16,MATCH(H22010,Crosswalks!$C$4:$C$16,0),J22010+1),"N/A, D2D")</f>
        <v>0.3</v>
      </c>
      <c r="L22010" t="s">
        <v>5950</v>
      </c>
      <c r="M22010" t="s">
        <v>847</v>
      </c>
      <c r="N22010" t="s">
        <v>848</v>
      </c>
      <c r="O22010" t="s">
        <v>883</v>
      </c>
      <c r="P22010">
        <v>-71.155348599999996</v>
      </c>
      <c r="Q22010">
        <v>42.347601699999998</v>
      </c>
    </row>
    <row r="22011" spans="2:17" x14ac:dyDescent="0.3">
      <c r="B22011" t="s">
        <v>5847</v>
      </c>
      <c r="C22011" t="s">
        <v>845</v>
      </c>
      <c r="D22011" t="s">
        <v>5786</v>
      </c>
      <c r="E22011">
        <v>-71.139589999999998</v>
      </c>
      <c r="F22011">
        <v>42.349159999999998</v>
      </c>
      <c r="G22011" t="s">
        <v>783</v>
      </c>
      <c r="H22011" s="5" t="s">
        <v>785</v>
      </c>
      <c r="I22011" t="s">
        <v>825</v>
      </c>
      <c r="J22011" s="5">
        <f>VLOOKUP(I22011*1,Crosswalks!$L$3:$M$227,2,FALSE)</f>
        <v>6</v>
      </c>
      <c r="K22011" s="5">
        <f>IF(G22011="Corner",INDEX(Crosswalks!$C$4:$J$16,MATCH(H22011,Crosswalks!$C$4:$C$16,0),J22011+1),"N/A, D2D")</f>
        <v>0.2</v>
      </c>
      <c r="L22011" t="s">
        <v>5950</v>
      </c>
      <c r="M22011" t="s">
        <v>847</v>
      </c>
      <c r="N22011" t="s">
        <v>848</v>
      </c>
      <c r="O22011" t="s">
        <v>883</v>
      </c>
      <c r="P22011">
        <v>-71.155348599999996</v>
      </c>
      <c r="Q22011">
        <v>42.347601699999998</v>
      </c>
    </row>
    <row r="22012" spans="2:17" x14ac:dyDescent="0.3">
      <c r="B22012" t="s">
        <v>1165</v>
      </c>
      <c r="C22012" t="s">
        <v>5848</v>
      </c>
      <c r="D22012" t="s">
        <v>5786</v>
      </c>
      <c r="E22012">
        <v>-71.171199999999999</v>
      </c>
      <c r="F22012">
        <v>42.347490000000001</v>
      </c>
      <c r="G22012" t="s">
        <v>783</v>
      </c>
      <c r="H22012" s="5">
        <v>1</v>
      </c>
      <c r="I22012" t="s">
        <v>5832</v>
      </c>
      <c r="J22012" s="5">
        <f>VLOOKUP(I22012*1,Crosswalks!$L$3:$M$227,2,FALSE)</f>
        <v>1</v>
      </c>
      <c r="K22012" s="5">
        <f>IF(G22012="Corner",INDEX(Crosswalks!$C$4:$J$16,MATCH(H22012,Crosswalks!$C$4:$C$16,0),J22012+1),"N/A, D2D")</f>
        <v>0.4</v>
      </c>
      <c r="L22012" t="s">
        <v>5950</v>
      </c>
      <c r="M22012" t="s">
        <v>847</v>
      </c>
      <c r="N22012" t="s">
        <v>848</v>
      </c>
      <c r="O22012" t="s">
        <v>883</v>
      </c>
      <c r="P22012">
        <v>-71.155348599999996</v>
      </c>
      <c r="Q22012">
        <v>42.347601699999998</v>
      </c>
    </row>
    <row r="22013" spans="2:17" x14ac:dyDescent="0.3">
      <c r="B22013" t="s">
        <v>1027</v>
      </c>
      <c r="C22013" t="s">
        <v>5849</v>
      </c>
      <c r="D22013" t="s">
        <v>5786</v>
      </c>
      <c r="E22013">
        <v>-71.170879999999997</v>
      </c>
      <c r="F22013">
        <v>42.348480000000002</v>
      </c>
      <c r="G22013" t="s">
        <v>783</v>
      </c>
      <c r="H22013" s="5" t="s">
        <v>785</v>
      </c>
      <c r="I22013" t="s">
        <v>5832</v>
      </c>
      <c r="J22013" s="5">
        <f>VLOOKUP(I22013*1,Crosswalks!$L$3:$M$227,2,FALSE)</f>
        <v>1</v>
      </c>
      <c r="K22013" s="5">
        <f>IF(G22013="Corner",INDEX(Crosswalks!$C$4:$J$16,MATCH(H22013,Crosswalks!$C$4:$C$16,0),J22013+1),"N/A, D2D")</f>
        <v>0.3</v>
      </c>
      <c r="L22013" t="s">
        <v>5950</v>
      </c>
      <c r="M22013" t="s">
        <v>847</v>
      </c>
      <c r="N22013" t="s">
        <v>848</v>
      </c>
      <c r="O22013" t="s">
        <v>883</v>
      </c>
      <c r="P22013">
        <v>-71.155348599999996</v>
      </c>
      <c r="Q22013">
        <v>42.347601699999998</v>
      </c>
    </row>
    <row r="22014" spans="2:17" x14ac:dyDescent="0.3">
      <c r="B22014" t="s">
        <v>1339</v>
      </c>
      <c r="C22014" t="s">
        <v>5850</v>
      </c>
      <c r="D22014" t="s">
        <v>5786</v>
      </c>
      <c r="E22014">
        <v>-71.140798000000004</v>
      </c>
      <c r="F22014">
        <v>42.359136999999997</v>
      </c>
      <c r="G22014" t="s">
        <v>783</v>
      </c>
      <c r="H22014" s="5">
        <v>3</v>
      </c>
      <c r="I22014" t="s">
        <v>857</v>
      </c>
      <c r="J22014" s="5">
        <f>VLOOKUP(I22014*1,Crosswalks!$L$3:$M$227,2,FALSE)</f>
        <v>5</v>
      </c>
      <c r="K22014" s="5">
        <f>IF(G22014="Corner",INDEX(Crosswalks!$C$4:$J$16,MATCH(H22014,Crosswalks!$C$4:$C$16,0),J22014+1),"N/A, D2D")</f>
        <v>0.5</v>
      </c>
      <c r="L22014" t="s">
        <v>5950</v>
      </c>
      <c r="M22014" t="s">
        <v>847</v>
      </c>
      <c r="N22014" t="s">
        <v>848</v>
      </c>
      <c r="O22014" t="s">
        <v>883</v>
      </c>
      <c r="P22014">
        <v>-71.155348599999996</v>
      </c>
      <c r="Q22014">
        <v>42.347601699999998</v>
      </c>
    </row>
    <row r="22015" spans="2:17" x14ac:dyDescent="0.3">
      <c r="B22015" t="s">
        <v>1392</v>
      </c>
      <c r="C22015" t="s">
        <v>909</v>
      </c>
      <c r="D22015" t="s">
        <v>5786</v>
      </c>
      <c r="E22015">
        <v>-71.139570000000006</v>
      </c>
      <c r="F22015">
        <v>42.342623000000003</v>
      </c>
      <c r="G22015" t="s">
        <v>783</v>
      </c>
      <c r="H22015" s="5">
        <v>2</v>
      </c>
      <c r="I22015" t="s">
        <v>920</v>
      </c>
      <c r="J22015" s="5">
        <f>VLOOKUP(I22015*1,Crosswalks!$L$3:$M$227,2,FALSE)</f>
        <v>7</v>
      </c>
      <c r="K22015" s="5">
        <f>IF(G22015="Corner",INDEX(Crosswalks!$C$4:$J$16,MATCH(H22015,Crosswalks!$C$4:$C$16,0),J22015+1),"N/A, D2D")</f>
        <v>0.3</v>
      </c>
      <c r="L22015" t="s">
        <v>5950</v>
      </c>
      <c r="M22015" t="s">
        <v>847</v>
      </c>
      <c r="N22015" t="s">
        <v>848</v>
      </c>
      <c r="O22015" t="s">
        <v>883</v>
      </c>
      <c r="P22015">
        <v>-71.155348599999996</v>
      </c>
      <c r="Q22015">
        <v>42.347601699999998</v>
      </c>
    </row>
    <row r="22016" spans="2:17" x14ac:dyDescent="0.3">
      <c r="B22016" t="s">
        <v>835</v>
      </c>
      <c r="C22016" t="s">
        <v>5794</v>
      </c>
      <c r="D22016" t="s">
        <v>5786</v>
      </c>
      <c r="E22016">
        <v>-71.140420000000006</v>
      </c>
      <c r="F22016">
        <v>42.346400000000003</v>
      </c>
      <c r="G22016" t="s">
        <v>783</v>
      </c>
      <c r="H22016" s="5">
        <v>2</v>
      </c>
      <c r="I22016" t="s">
        <v>812</v>
      </c>
      <c r="J22016" s="5">
        <f>VLOOKUP(I22016*1,Crosswalks!$L$3:$M$227,2,FALSE)</f>
        <v>3</v>
      </c>
      <c r="K22016" s="5">
        <f>IF(G22016="Corner",INDEX(Crosswalks!$C$4:$J$16,MATCH(H22016,Crosswalks!$C$4:$C$16,0),J22016+1),"N/A, D2D")</f>
        <v>0.4</v>
      </c>
      <c r="L22016" t="s">
        <v>5950</v>
      </c>
      <c r="M22016" t="s">
        <v>847</v>
      </c>
      <c r="N22016" t="s">
        <v>848</v>
      </c>
      <c r="O22016" t="s">
        <v>883</v>
      </c>
      <c r="P22016">
        <v>-71.155348599999996</v>
      </c>
      <c r="Q22016">
        <v>42.347601699999998</v>
      </c>
    </row>
    <row r="22017" spans="2:17" x14ac:dyDescent="0.3">
      <c r="B22017" t="s">
        <v>5838</v>
      </c>
      <c r="C22017" t="s">
        <v>845</v>
      </c>
      <c r="D22017" t="s">
        <v>5786</v>
      </c>
      <c r="E22017">
        <v>-71.140604999999994</v>
      </c>
      <c r="F22017">
        <v>42.346479000000002</v>
      </c>
      <c r="G22017" t="s">
        <v>783</v>
      </c>
      <c r="H22017" s="5" t="s">
        <v>785</v>
      </c>
      <c r="I22017" t="s">
        <v>812</v>
      </c>
      <c r="J22017" s="5">
        <f>VLOOKUP(I22017*1,Crosswalks!$L$3:$M$227,2,FALSE)</f>
        <v>3</v>
      </c>
      <c r="K22017" s="5">
        <f>IF(G22017="Corner",INDEX(Crosswalks!$C$4:$J$16,MATCH(H22017,Crosswalks!$C$4:$C$16,0),J22017+1),"N/A, D2D")</f>
        <v>0.3</v>
      </c>
      <c r="L22017" t="s">
        <v>5950</v>
      </c>
      <c r="M22017" t="s">
        <v>847</v>
      </c>
      <c r="N22017" t="s">
        <v>848</v>
      </c>
      <c r="O22017" t="s">
        <v>883</v>
      </c>
      <c r="P22017">
        <v>-71.155348599999996</v>
      </c>
      <c r="Q22017">
        <v>42.347601699999998</v>
      </c>
    </row>
    <row r="22018" spans="2:17" x14ac:dyDescent="0.3">
      <c r="B22018" t="s">
        <v>4265</v>
      </c>
      <c r="C22018" t="s">
        <v>845</v>
      </c>
      <c r="D22018" t="s">
        <v>5786</v>
      </c>
      <c r="E22018">
        <v>-71.140479999999997</v>
      </c>
      <c r="F22018">
        <v>42.346719999999998</v>
      </c>
      <c r="G22018" t="s">
        <v>783</v>
      </c>
      <c r="H22018" s="5">
        <v>2</v>
      </c>
      <c r="I22018" t="s">
        <v>812</v>
      </c>
      <c r="J22018" s="5">
        <f>VLOOKUP(I22018*1,Crosswalks!$L$3:$M$227,2,FALSE)</f>
        <v>3</v>
      </c>
      <c r="K22018" s="5">
        <f>IF(G22018="Corner",INDEX(Crosswalks!$C$4:$J$16,MATCH(H22018,Crosswalks!$C$4:$C$16,0),J22018+1),"N/A, D2D")</f>
        <v>0.4</v>
      </c>
      <c r="L22018" t="s">
        <v>5950</v>
      </c>
      <c r="M22018" t="s">
        <v>847</v>
      </c>
      <c r="N22018" t="s">
        <v>848</v>
      </c>
      <c r="O22018" t="s">
        <v>883</v>
      </c>
      <c r="P22018">
        <v>-71.155348599999996</v>
      </c>
      <c r="Q22018">
        <v>42.347601699999998</v>
      </c>
    </row>
    <row r="22019" spans="2:17" x14ac:dyDescent="0.3">
      <c r="B22019" t="s">
        <v>1869</v>
      </c>
      <c r="C22019" t="s">
        <v>907</v>
      </c>
      <c r="D22019" t="s">
        <v>5786</v>
      </c>
      <c r="E22019">
        <v>-71.140249999999995</v>
      </c>
      <c r="F22019">
        <v>42.34402</v>
      </c>
      <c r="G22019" t="s">
        <v>784</v>
      </c>
      <c r="H22019" s="5">
        <v>6</v>
      </c>
      <c r="I22019" t="s">
        <v>831</v>
      </c>
      <c r="J22019" s="5">
        <f>VLOOKUP(I22019*1,Crosswalks!$L$3:$M$227,2,FALSE)</f>
        <v>3</v>
      </c>
      <c r="K22019" s="5" t="str">
        <f>IF(G22019="Corner",INDEX(Crosswalks!$C$4:$J$16,MATCH(H22019,Crosswalks!$C$4:$C$16,0),J22019+1),"N/A, D2D")</f>
        <v>N/A, D2D</v>
      </c>
      <c r="L22019" t="s">
        <v>5950</v>
      </c>
      <c r="M22019" t="s">
        <v>847</v>
      </c>
      <c r="N22019" t="s">
        <v>848</v>
      </c>
      <c r="O22019" t="s">
        <v>883</v>
      </c>
      <c r="P22019">
        <v>-71.155348599999996</v>
      </c>
      <c r="Q22019">
        <v>42.347601699999998</v>
      </c>
    </row>
    <row r="22020" spans="2:17" x14ac:dyDescent="0.3">
      <c r="B22020" t="s">
        <v>985</v>
      </c>
      <c r="C22020" t="s">
        <v>5794</v>
      </c>
      <c r="D22020" t="s">
        <v>5786</v>
      </c>
      <c r="E22020">
        <v>-71.140029999999996</v>
      </c>
      <c r="F22020">
        <v>42.345950000000002</v>
      </c>
      <c r="G22020" t="s">
        <v>784</v>
      </c>
      <c r="H22020" s="5">
        <v>2</v>
      </c>
      <c r="I22020" t="s">
        <v>812</v>
      </c>
      <c r="J22020" s="5">
        <f>VLOOKUP(I22020*1,Crosswalks!$L$3:$M$227,2,FALSE)</f>
        <v>3</v>
      </c>
      <c r="K22020" s="5" t="str">
        <f>IF(G22020="Corner",INDEX(Crosswalks!$C$4:$J$16,MATCH(H22020,Crosswalks!$C$4:$C$16,0),J22020+1),"N/A, D2D")</f>
        <v>N/A, D2D</v>
      </c>
      <c r="L22020" t="s">
        <v>5950</v>
      </c>
      <c r="M22020" t="s">
        <v>847</v>
      </c>
      <c r="N22020" t="s">
        <v>848</v>
      </c>
      <c r="O22020" t="s">
        <v>883</v>
      </c>
      <c r="P22020">
        <v>-71.155348599999996</v>
      </c>
      <c r="Q22020">
        <v>42.347601699999998</v>
      </c>
    </row>
    <row r="22021" spans="2:17" x14ac:dyDescent="0.3">
      <c r="B22021" t="s">
        <v>1869</v>
      </c>
      <c r="C22021" t="s">
        <v>907</v>
      </c>
      <c r="D22021" t="s">
        <v>5786</v>
      </c>
      <c r="E22021">
        <v>-71.140249999999995</v>
      </c>
      <c r="F22021">
        <v>42.34402</v>
      </c>
      <c r="G22021" t="s">
        <v>784</v>
      </c>
      <c r="H22021" s="5">
        <v>1</v>
      </c>
      <c r="I22021" t="s">
        <v>831</v>
      </c>
      <c r="J22021" s="5">
        <f>VLOOKUP(I22021*1,Crosswalks!$L$3:$M$227,2,FALSE)</f>
        <v>3</v>
      </c>
      <c r="K22021" s="5" t="str">
        <f>IF(G22021="Corner",INDEX(Crosswalks!$C$4:$J$16,MATCH(H22021,Crosswalks!$C$4:$C$16,0),J22021+1),"N/A, D2D")</f>
        <v>N/A, D2D</v>
      </c>
      <c r="L22021" t="s">
        <v>5950</v>
      </c>
      <c r="M22021" t="s">
        <v>847</v>
      </c>
      <c r="N22021" t="s">
        <v>848</v>
      </c>
      <c r="O22021" t="s">
        <v>883</v>
      </c>
      <c r="P22021">
        <v>-71.155348599999996</v>
      </c>
      <c r="Q22021">
        <v>42.347601699999998</v>
      </c>
    </row>
    <row r="22022" spans="2:17" x14ac:dyDescent="0.3">
      <c r="B22022" t="s">
        <v>832</v>
      </c>
      <c r="C22022" t="s">
        <v>5848</v>
      </c>
      <c r="D22022" t="s">
        <v>5786</v>
      </c>
      <c r="E22022">
        <v>-71.171270000000007</v>
      </c>
      <c r="F22022">
        <v>42.347169999999998</v>
      </c>
      <c r="G22022" t="s">
        <v>784</v>
      </c>
      <c r="H22022" s="5">
        <v>6</v>
      </c>
      <c r="I22022" t="s">
        <v>5832</v>
      </c>
      <c r="J22022" s="5">
        <f>VLOOKUP(I22022*1,Crosswalks!$L$3:$M$227,2,FALSE)</f>
        <v>1</v>
      </c>
      <c r="K22022" s="5" t="str">
        <f>IF(G22022="Corner",INDEX(Crosswalks!$C$4:$J$16,MATCH(H22022,Crosswalks!$C$4:$C$16,0),J22022+1),"N/A, D2D")</f>
        <v>N/A, D2D</v>
      </c>
      <c r="L22022" t="s">
        <v>5950</v>
      </c>
      <c r="M22022" t="s">
        <v>847</v>
      </c>
      <c r="N22022" t="s">
        <v>848</v>
      </c>
      <c r="O22022" t="s">
        <v>883</v>
      </c>
      <c r="P22022">
        <v>-71.155348599999996</v>
      </c>
      <c r="Q22022">
        <v>42.347601699999998</v>
      </c>
    </row>
    <row r="22023" spans="2:17" x14ac:dyDescent="0.3">
      <c r="B22023" t="s">
        <v>2408</v>
      </c>
      <c r="C22023" t="s">
        <v>5851</v>
      </c>
      <c r="D22023" t="s">
        <v>5786</v>
      </c>
      <c r="E22023">
        <v>-71.165279999999996</v>
      </c>
      <c r="F22023">
        <v>42.352139999999999</v>
      </c>
      <c r="G22023" t="s">
        <v>784</v>
      </c>
      <c r="H22023" s="5" t="s">
        <v>785</v>
      </c>
      <c r="I22023" t="s">
        <v>5818</v>
      </c>
      <c r="J22023" s="5">
        <f>VLOOKUP(I22023*1,Crosswalks!$L$3:$M$227,2,FALSE)</f>
        <v>2</v>
      </c>
      <c r="K22023" s="5" t="str">
        <f>IF(G22023="Corner",INDEX(Crosswalks!$C$4:$J$16,MATCH(H22023,Crosswalks!$C$4:$C$16,0),J22023+1),"N/A, D2D")</f>
        <v>N/A, D2D</v>
      </c>
      <c r="L22023" t="s">
        <v>5950</v>
      </c>
      <c r="M22023" t="s">
        <v>847</v>
      </c>
      <c r="N22023" t="s">
        <v>848</v>
      </c>
      <c r="O22023" t="s">
        <v>883</v>
      </c>
      <c r="P22023">
        <v>-71.155348599999996</v>
      </c>
      <c r="Q22023">
        <v>42.347601699999998</v>
      </c>
    </row>
    <row r="22024" spans="2:17" x14ac:dyDescent="0.3">
      <c r="B22024" t="s">
        <v>2076</v>
      </c>
      <c r="C22024" t="s">
        <v>5839</v>
      </c>
      <c r="D22024" t="s">
        <v>5786</v>
      </c>
      <c r="E22024">
        <v>-71.169870000000003</v>
      </c>
      <c r="F22024">
        <v>42.34507</v>
      </c>
      <c r="G22024" t="s">
        <v>784</v>
      </c>
      <c r="H22024" s="5">
        <v>2</v>
      </c>
      <c r="I22024" t="s">
        <v>5832</v>
      </c>
      <c r="J22024" s="5">
        <f>VLOOKUP(I22024*1,Crosswalks!$L$3:$M$227,2,FALSE)</f>
        <v>1</v>
      </c>
      <c r="K22024" s="5" t="str">
        <f>IF(G22024="Corner",INDEX(Crosswalks!$C$4:$J$16,MATCH(H22024,Crosswalks!$C$4:$C$16,0),J22024+1),"N/A, D2D")</f>
        <v>N/A, D2D</v>
      </c>
      <c r="L22024" t="s">
        <v>5950</v>
      </c>
      <c r="M22024" t="s">
        <v>847</v>
      </c>
      <c r="N22024" t="s">
        <v>848</v>
      </c>
      <c r="O22024" t="s">
        <v>883</v>
      </c>
      <c r="P22024">
        <v>-71.155348599999996</v>
      </c>
      <c r="Q22024">
        <v>42.347601699999998</v>
      </c>
    </row>
    <row r="22025" spans="2:17" x14ac:dyDescent="0.3">
      <c r="B22025" t="s">
        <v>925</v>
      </c>
      <c r="C22025" t="s">
        <v>5852</v>
      </c>
      <c r="D22025" t="s">
        <v>5786</v>
      </c>
      <c r="E22025">
        <v>-71.169730000000001</v>
      </c>
      <c r="F22025">
        <v>42.354660000000003</v>
      </c>
      <c r="G22025" t="s">
        <v>784</v>
      </c>
      <c r="H22025" s="5">
        <v>5</v>
      </c>
      <c r="I22025" t="s">
        <v>980</v>
      </c>
      <c r="J22025" s="5">
        <f>VLOOKUP(I22025*1,Crosswalks!$L$3:$M$227,2,FALSE)</f>
        <v>2</v>
      </c>
      <c r="K22025" s="5" t="str">
        <f>IF(G22025="Corner",INDEX(Crosswalks!$C$4:$J$16,MATCH(H22025,Crosswalks!$C$4:$C$16,0),J22025+1),"N/A, D2D")</f>
        <v>N/A, D2D</v>
      </c>
      <c r="L22025" t="s">
        <v>5950</v>
      </c>
      <c r="M22025" t="s">
        <v>847</v>
      </c>
      <c r="N22025" t="s">
        <v>848</v>
      </c>
      <c r="O22025" t="s">
        <v>883</v>
      </c>
      <c r="P22025">
        <v>-71.155348599999996</v>
      </c>
      <c r="Q22025">
        <v>42.347601699999998</v>
      </c>
    </row>
    <row r="22026" spans="2:17" x14ac:dyDescent="0.3">
      <c r="B22026" t="s">
        <v>1117</v>
      </c>
      <c r="C22026" t="s">
        <v>5839</v>
      </c>
      <c r="D22026" t="s">
        <v>5786</v>
      </c>
      <c r="E22026">
        <v>-71.169790000000006</v>
      </c>
      <c r="F22026">
        <v>42.344349999999999</v>
      </c>
      <c r="G22026" t="s">
        <v>784</v>
      </c>
      <c r="H22026" s="5">
        <v>2</v>
      </c>
      <c r="I22026" t="s">
        <v>5832</v>
      </c>
      <c r="J22026" s="5">
        <f>VLOOKUP(I22026*1,Crosswalks!$L$3:$M$227,2,FALSE)</f>
        <v>1</v>
      </c>
      <c r="K22026" s="5" t="str">
        <f>IF(G22026="Corner",INDEX(Crosswalks!$C$4:$J$16,MATCH(H22026,Crosswalks!$C$4:$C$16,0),J22026+1),"N/A, D2D")</f>
        <v>N/A, D2D</v>
      </c>
      <c r="L22026" t="s">
        <v>5950</v>
      </c>
      <c r="M22026" t="s">
        <v>847</v>
      </c>
      <c r="N22026" t="s">
        <v>848</v>
      </c>
      <c r="O22026" t="s">
        <v>883</v>
      </c>
      <c r="P22026">
        <v>-71.155348599999996</v>
      </c>
      <c r="Q22026">
        <v>42.347601699999998</v>
      </c>
    </row>
    <row r="22027" spans="2:17" x14ac:dyDescent="0.3">
      <c r="B22027" t="s">
        <v>1342</v>
      </c>
      <c r="C22027" t="s">
        <v>5839</v>
      </c>
      <c r="D22027" t="s">
        <v>5786</v>
      </c>
      <c r="E22027">
        <v>-71.170419999999993</v>
      </c>
      <c r="F22027">
        <v>42.345399999999998</v>
      </c>
      <c r="G22027" t="s">
        <v>784</v>
      </c>
      <c r="H22027" s="5">
        <v>1</v>
      </c>
      <c r="I22027" t="s">
        <v>5832</v>
      </c>
      <c r="J22027" s="5">
        <f>VLOOKUP(I22027*1,Crosswalks!$L$3:$M$227,2,FALSE)</f>
        <v>1</v>
      </c>
      <c r="K22027" s="5" t="str">
        <f>IF(G22027="Corner",INDEX(Crosswalks!$C$4:$J$16,MATCH(H22027,Crosswalks!$C$4:$C$16,0),J22027+1),"N/A, D2D")</f>
        <v>N/A, D2D</v>
      </c>
      <c r="L22027" t="s">
        <v>5950</v>
      </c>
      <c r="M22027" t="s">
        <v>847</v>
      </c>
      <c r="N22027" t="s">
        <v>848</v>
      </c>
      <c r="O22027" t="s">
        <v>883</v>
      </c>
      <c r="P22027">
        <v>-71.155348599999996</v>
      </c>
      <c r="Q22027">
        <v>42.347601699999998</v>
      </c>
    </row>
    <row r="22028" spans="2:17" x14ac:dyDescent="0.3">
      <c r="B22028" t="s">
        <v>1700</v>
      </c>
      <c r="C22028" t="s">
        <v>5797</v>
      </c>
      <c r="D22028" t="s">
        <v>5786</v>
      </c>
      <c r="E22028">
        <v>-71.138810000000007</v>
      </c>
      <c r="F22028">
        <v>42.344279999999998</v>
      </c>
      <c r="G22028" t="s">
        <v>783</v>
      </c>
      <c r="H22028" s="5">
        <v>2</v>
      </c>
      <c r="I22028" t="s">
        <v>831</v>
      </c>
      <c r="J22028" s="5">
        <f>VLOOKUP(I22028*1,Crosswalks!$L$3:$M$227,2,FALSE)</f>
        <v>3</v>
      </c>
      <c r="K22028" s="5">
        <f>IF(G22028="Corner",INDEX(Crosswalks!$C$4:$J$16,MATCH(H22028,Crosswalks!$C$4:$C$16,0),J22028+1),"N/A, D2D")</f>
        <v>0.4</v>
      </c>
      <c r="L22028" t="s">
        <v>5952</v>
      </c>
      <c r="M22028" t="s">
        <v>847</v>
      </c>
      <c r="N22028" t="s">
        <v>848</v>
      </c>
      <c r="O22028" t="s">
        <v>926</v>
      </c>
      <c r="P22028">
        <v>-71.067231239999998</v>
      </c>
      <c r="Q22028">
        <v>42.379080360000003</v>
      </c>
    </row>
    <row r="22029" spans="2:17" x14ac:dyDescent="0.3">
      <c r="B22029" t="s">
        <v>1249</v>
      </c>
      <c r="C22029" t="s">
        <v>5788</v>
      </c>
      <c r="D22029" t="s">
        <v>5786</v>
      </c>
      <c r="E22029">
        <v>-71.145212999999998</v>
      </c>
      <c r="F22029">
        <v>42.352705999999998</v>
      </c>
      <c r="G22029" t="s">
        <v>783</v>
      </c>
      <c r="H22029" s="5">
        <v>1</v>
      </c>
      <c r="I22029" t="s">
        <v>818</v>
      </c>
      <c r="J22029" s="5">
        <f>VLOOKUP(I22029*1,Crosswalks!$L$3:$M$227,2,FALSE)</f>
        <v>5</v>
      </c>
      <c r="K22029" s="5">
        <f>IF(G22029="Corner",INDEX(Crosswalks!$C$4:$J$16,MATCH(H22029,Crosswalks!$C$4:$C$16,0),J22029+1),"N/A, D2D")</f>
        <v>0.4</v>
      </c>
      <c r="L22029" t="s">
        <v>5968</v>
      </c>
      <c r="M22029" t="s">
        <v>847</v>
      </c>
      <c r="N22029" t="s">
        <v>848</v>
      </c>
      <c r="O22029" t="s">
        <v>1017</v>
      </c>
      <c r="P22029">
        <v>-71.160190619999995</v>
      </c>
      <c r="Q22029">
        <v>42.345588669999998</v>
      </c>
    </row>
    <row r="22030" spans="2:17" x14ac:dyDescent="0.3">
      <c r="B22030" t="s">
        <v>5853</v>
      </c>
      <c r="C22030" t="s">
        <v>845</v>
      </c>
      <c r="D22030" t="s">
        <v>5786</v>
      </c>
      <c r="E22030">
        <v>-71.150369999999995</v>
      </c>
      <c r="F22030">
        <v>42.341450000000002</v>
      </c>
      <c r="G22030" t="s">
        <v>783</v>
      </c>
      <c r="H22030" s="5">
        <v>1</v>
      </c>
      <c r="I22030" t="s">
        <v>977</v>
      </c>
      <c r="J22030" s="5">
        <f>VLOOKUP(I22030*1,Crosswalks!$L$3:$M$227,2,FALSE)</f>
        <v>1</v>
      </c>
      <c r="K22030" s="5">
        <f>IF(G22030="Corner",INDEX(Crosswalks!$C$4:$J$16,MATCH(H22030,Crosswalks!$C$4:$C$16,0),J22030+1),"N/A, D2D")</f>
        <v>0.4</v>
      </c>
      <c r="L22030" t="s">
        <v>5968</v>
      </c>
      <c r="M22030" t="s">
        <v>847</v>
      </c>
      <c r="N22030" t="s">
        <v>848</v>
      </c>
      <c r="O22030" t="s">
        <v>1017</v>
      </c>
      <c r="P22030">
        <v>-71.160190619999995</v>
      </c>
      <c r="Q22030">
        <v>42.345588669999998</v>
      </c>
    </row>
    <row r="22031" spans="2:17" x14ac:dyDescent="0.3">
      <c r="B22031" t="s">
        <v>1025</v>
      </c>
      <c r="C22031" t="s">
        <v>5854</v>
      </c>
      <c r="D22031" t="s">
        <v>5786</v>
      </c>
      <c r="E22031">
        <v>-71.143528000000003</v>
      </c>
      <c r="F22031">
        <v>42.361172000000003</v>
      </c>
      <c r="G22031" t="s">
        <v>783</v>
      </c>
      <c r="H22031" s="5">
        <v>2</v>
      </c>
      <c r="I22031" t="s">
        <v>857</v>
      </c>
      <c r="J22031" s="5">
        <f>VLOOKUP(I22031*1,Crosswalks!$L$3:$M$227,2,FALSE)</f>
        <v>5</v>
      </c>
      <c r="K22031" s="5">
        <f>IF(G22031="Corner",INDEX(Crosswalks!$C$4:$J$16,MATCH(H22031,Crosswalks!$C$4:$C$16,0),J22031+1),"N/A, D2D")</f>
        <v>0.4</v>
      </c>
      <c r="L22031" t="s">
        <v>5968</v>
      </c>
      <c r="M22031" t="s">
        <v>847</v>
      </c>
      <c r="N22031" t="s">
        <v>848</v>
      </c>
      <c r="O22031" t="s">
        <v>1017</v>
      </c>
      <c r="P22031">
        <v>-71.160190619999995</v>
      </c>
      <c r="Q22031">
        <v>42.345588669999998</v>
      </c>
    </row>
    <row r="22032" spans="2:17" x14ac:dyDescent="0.3">
      <c r="B22032" t="s">
        <v>925</v>
      </c>
      <c r="C22032" t="s">
        <v>5855</v>
      </c>
      <c r="D22032" t="s">
        <v>5786</v>
      </c>
      <c r="E22032">
        <v>-71.144990000000007</v>
      </c>
      <c r="F22032">
        <v>42.343829999999997</v>
      </c>
      <c r="G22032" t="s">
        <v>783</v>
      </c>
      <c r="H22032" s="5">
        <v>3</v>
      </c>
      <c r="I22032" t="s">
        <v>977</v>
      </c>
      <c r="J22032" s="5">
        <f>VLOOKUP(I22032*1,Crosswalks!$L$3:$M$227,2,FALSE)</f>
        <v>1</v>
      </c>
      <c r="K22032" s="5">
        <f>IF(G22032="Corner",INDEX(Crosswalks!$C$4:$J$16,MATCH(H22032,Crosswalks!$C$4:$C$16,0),J22032+1),"N/A, D2D")</f>
        <v>0.5</v>
      </c>
      <c r="L22032" t="s">
        <v>5968</v>
      </c>
      <c r="M22032" t="s">
        <v>847</v>
      </c>
      <c r="N22032" t="s">
        <v>848</v>
      </c>
      <c r="O22032" t="s">
        <v>1017</v>
      </c>
      <c r="P22032">
        <v>-71.160190619999995</v>
      </c>
      <c r="Q22032">
        <v>42.345588669999998</v>
      </c>
    </row>
    <row r="22033" spans="2:17" x14ac:dyDescent="0.3">
      <c r="B22033" t="s">
        <v>871</v>
      </c>
      <c r="C22033" t="s">
        <v>5794</v>
      </c>
      <c r="D22033" t="s">
        <v>5786</v>
      </c>
      <c r="E22033">
        <v>-71.140090000000001</v>
      </c>
      <c r="F22033">
        <v>42.346350000000001</v>
      </c>
      <c r="G22033" t="s">
        <v>783</v>
      </c>
      <c r="H22033" s="5">
        <v>1</v>
      </c>
      <c r="I22033" t="s">
        <v>812</v>
      </c>
      <c r="J22033" s="5">
        <f>VLOOKUP(I22033*1,Crosswalks!$L$3:$M$227,2,FALSE)</f>
        <v>3</v>
      </c>
      <c r="K22033" s="5">
        <f>IF(G22033="Corner",INDEX(Crosswalks!$C$4:$J$16,MATCH(H22033,Crosswalks!$C$4:$C$16,0),J22033+1),"N/A, D2D")</f>
        <v>0.4</v>
      </c>
      <c r="L22033" t="s">
        <v>5968</v>
      </c>
      <c r="M22033" t="s">
        <v>847</v>
      </c>
      <c r="N22033" t="s">
        <v>848</v>
      </c>
      <c r="O22033" t="s">
        <v>1017</v>
      </c>
      <c r="P22033">
        <v>-71.160190619999995</v>
      </c>
      <c r="Q22033">
        <v>42.345588669999998</v>
      </c>
    </row>
    <row r="22034" spans="2:17" x14ac:dyDescent="0.3">
      <c r="B22034" t="s">
        <v>1193</v>
      </c>
      <c r="C22034" t="s">
        <v>5788</v>
      </c>
      <c r="D22034" t="s">
        <v>5786</v>
      </c>
      <c r="E22034">
        <v>-71.145629999999997</v>
      </c>
      <c r="F22034">
        <v>42.35275</v>
      </c>
      <c r="G22034" t="s">
        <v>783</v>
      </c>
      <c r="H22034" s="5">
        <v>3</v>
      </c>
      <c r="I22034" t="s">
        <v>818</v>
      </c>
      <c r="J22034" s="5">
        <f>VLOOKUP(I22034*1,Crosswalks!$L$3:$M$227,2,FALSE)</f>
        <v>5</v>
      </c>
      <c r="K22034" s="5">
        <f>IF(G22034="Corner",INDEX(Crosswalks!$C$4:$J$16,MATCH(H22034,Crosswalks!$C$4:$C$16,0),J22034+1),"N/A, D2D")</f>
        <v>0.5</v>
      </c>
      <c r="L22034" t="s">
        <v>5968</v>
      </c>
      <c r="M22034" t="s">
        <v>847</v>
      </c>
      <c r="N22034" t="s">
        <v>848</v>
      </c>
      <c r="O22034" t="s">
        <v>1017</v>
      </c>
      <c r="P22034">
        <v>-71.160190619999995</v>
      </c>
      <c r="Q22034">
        <v>42.345588669999998</v>
      </c>
    </row>
    <row r="22035" spans="2:17" x14ac:dyDescent="0.3">
      <c r="B22035" t="s">
        <v>5856</v>
      </c>
      <c r="C22035" t="s">
        <v>845</v>
      </c>
      <c r="D22035" t="s">
        <v>5786</v>
      </c>
      <c r="E22035">
        <v>-71.143510000000006</v>
      </c>
      <c r="F22035">
        <v>42.343870000000003</v>
      </c>
      <c r="G22035" t="s">
        <v>783</v>
      </c>
      <c r="H22035" s="5" t="s">
        <v>785</v>
      </c>
      <c r="I22035" t="s">
        <v>977</v>
      </c>
      <c r="J22035" s="5">
        <f>VLOOKUP(I22035*1,Crosswalks!$L$3:$M$227,2,FALSE)</f>
        <v>1</v>
      </c>
      <c r="K22035" s="5">
        <f>IF(G22035="Corner",INDEX(Crosswalks!$C$4:$J$16,MATCH(H22035,Crosswalks!$C$4:$C$16,0),J22035+1),"N/A, D2D")</f>
        <v>0.3</v>
      </c>
      <c r="L22035" t="s">
        <v>5968</v>
      </c>
      <c r="M22035" t="s">
        <v>847</v>
      </c>
      <c r="N22035" t="s">
        <v>848</v>
      </c>
      <c r="O22035" t="s">
        <v>1017</v>
      </c>
      <c r="P22035">
        <v>-71.160190619999995</v>
      </c>
      <c r="Q22035">
        <v>42.345588669999998</v>
      </c>
    </row>
    <row r="22036" spans="2:17" x14ac:dyDescent="0.3">
      <c r="B22036" t="s">
        <v>1072</v>
      </c>
      <c r="C22036" t="s">
        <v>5857</v>
      </c>
      <c r="D22036" t="s">
        <v>5786</v>
      </c>
      <c r="E22036">
        <v>-71.058700000000002</v>
      </c>
      <c r="F22036">
        <v>42.359400000000001</v>
      </c>
      <c r="G22036" t="s">
        <v>783</v>
      </c>
      <c r="H22036" s="5">
        <v>2</v>
      </c>
      <c r="I22036" t="s">
        <v>920</v>
      </c>
      <c r="J22036" s="5">
        <f>VLOOKUP(I22036*1,Crosswalks!$L$3:$M$227,2,FALSE)</f>
        <v>7</v>
      </c>
      <c r="K22036" s="5">
        <f>IF(G22036="Corner",INDEX(Crosswalks!$C$4:$J$16,MATCH(H22036,Crosswalks!$C$4:$C$16,0),J22036+1),"N/A, D2D")</f>
        <v>0.3</v>
      </c>
      <c r="L22036" t="s">
        <v>5968</v>
      </c>
      <c r="M22036" t="s">
        <v>847</v>
      </c>
      <c r="N22036" t="s">
        <v>848</v>
      </c>
      <c r="O22036" t="s">
        <v>1017</v>
      </c>
      <c r="P22036">
        <v>-71.160190619999995</v>
      </c>
      <c r="Q22036">
        <v>42.345588669999998</v>
      </c>
    </row>
    <row r="22037" spans="2:17" x14ac:dyDescent="0.3">
      <c r="B22037" t="s">
        <v>5858</v>
      </c>
      <c r="C22037" t="s">
        <v>845</v>
      </c>
      <c r="D22037" t="s">
        <v>5786</v>
      </c>
      <c r="E22037">
        <v>-71.144499999999994</v>
      </c>
      <c r="F22037">
        <v>42.342700000000001</v>
      </c>
      <c r="G22037" t="s">
        <v>783</v>
      </c>
      <c r="H22037" s="5">
        <v>4</v>
      </c>
      <c r="I22037" t="s">
        <v>977</v>
      </c>
      <c r="J22037" s="5">
        <f>VLOOKUP(I22037*1,Crosswalks!$L$3:$M$227,2,FALSE)</f>
        <v>1</v>
      </c>
      <c r="K22037" s="5">
        <f>IF(G22037="Corner",INDEX(Crosswalks!$C$4:$J$16,MATCH(H22037,Crosswalks!$C$4:$C$16,0),J22037+1),"N/A, D2D")</f>
        <v>0.5</v>
      </c>
      <c r="L22037" t="s">
        <v>5968</v>
      </c>
      <c r="M22037" t="s">
        <v>847</v>
      </c>
      <c r="N22037" t="s">
        <v>848</v>
      </c>
      <c r="O22037" t="s">
        <v>1017</v>
      </c>
      <c r="P22037">
        <v>-71.160190619999995</v>
      </c>
      <c r="Q22037">
        <v>42.345588669999998</v>
      </c>
    </row>
    <row r="22038" spans="2:17" x14ac:dyDescent="0.3">
      <c r="B22038" t="s">
        <v>866</v>
      </c>
      <c r="C22038" t="s">
        <v>5794</v>
      </c>
      <c r="D22038" t="s">
        <v>5786</v>
      </c>
      <c r="E22038">
        <v>-71.139589999999998</v>
      </c>
      <c r="F22038">
        <v>42.34619</v>
      </c>
      <c r="G22038" t="s">
        <v>783</v>
      </c>
      <c r="H22038" s="5">
        <v>6</v>
      </c>
      <c r="I22038" t="s">
        <v>812</v>
      </c>
      <c r="J22038" s="5">
        <f>VLOOKUP(I22038*1,Crosswalks!$L$3:$M$227,2,FALSE)</f>
        <v>3</v>
      </c>
      <c r="K22038" s="5">
        <f>IF(G22038="Corner",INDEX(Crosswalks!$C$4:$J$16,MATCH(H22038,Crosswalks!$C$4:$C$16,0),J22038+1),"N/A, D2D")</f>
        <v>0.5</v>
      </c>
      <c r="L22038" t="s">
        <v>5968</v>
      </c>
      <c r="M22038" t="s">
        <v>847</v>
      </c>
      <c r="N22038" t="s">
        <v>848</v>
      </c>
      <c r="O22038" t="s">
        <v>1017</v>
      </c>
      <c r="P22038">
        <v>-71.160190619999995</v>
      </c>
      <c r="Q22038">
        <v>42.345588669999998</v>
      </c>
    </row>
    <row r="22039" spans="2:17" x14ac:dyDescent="0.3">
      <c r="B22039" t="s">
        <v>861</v>
      </c>
      <c r="C22039" t="s">
        <v>5836</v>
      </c>
      <c r="D22039" t="s">
        <v>5786</v>
      </c>
      <c r="E22039">
        <v>-71.142815999999996</v>
      </c>
      <c r="F22039">
        <v>42.358722</v>
      </c>
      <c r="G22039" t="s">
        <v>783</v>
      </c>
      <c r="H22039" s="5">
        <v>1</v>
      </c>
      <c r="I22039" t="s">
        <v>857</v>
      </c>
      <c r="J22039" s="5">
        <f>VLOOKUP(I22039*1,Crosswalks!$L$3:$M$227,2,FALSE)</f>
        <v>5</v>
      </c>
      <c r="K22039" s="5">
        <f>IF(G22039="Corner",INDEX(Crosswalks!$C$4:$J$16,MATCH(H22039,Crosswalks!$C$4:$C$16,0),J22039+1),"N/A, D2D")</f>
        <v>0.4</v>
      </c>
      <c r="L22039" t="s">
        <v>5968</v>
      </c>
      <c r="M22039" t="s">
        <v>847</v>
      </c>
      <c r="N22039" t="s">
        <v>848</v>
      </c>
      <c r="O22039" t="s">
        <v>1017</v>
      </c>
      <c r="P22039">
        <v>-71.160190619999995</v>
      </c>
      <c r="Q22039">
        <v>42.345588669999998</v>
      </c>
    </row>
    <row r="22040" spans="2:17" x14ac:dyDescent="0.3">
      <c r="B22040" t="s">
        <v>988</v>
      </c>
      <c r="C22040" t="s">
        <v>5859</v>
      </c>
      <c r="D22040" t="s">
        <v>5786</v>
      </c>
      <c r="E22040">
        <v>-71.144540000000006</v>
      </c>
      <c r="F22040">
        <v>42.359589999999997</v>
      </c>
      <c r="G22040" t="s">
        <v>783</v>
      </c>
      <c r="H22040" s="5" t="s">
        <v>785</v>
      </c>
      <c r="I22040" t="s">
        <v>857</v>
      </c>
      <c r="J22040" s="5">
        <f>VLOOKUP(I22040*1,Crosswalks!$L$3:$M$227,2,FALSE)</f>
        <v>5</v>
      </c>
      <c r="K22040" s="5">
        <f>IF(G22040="Corner",INDEX(Crosswalks!$C$4:$J$16,MATCH(H22040,Crosswalks!$C$4:$C$16,0),J22040+1),"N/A, D2D")</f>
        <v>0.3</v>
      </c>
      <c r="L22040" t="s">
        <v>5968</v>
      </c>
      <c r="M22040" t="s">
        <v>847</v>
      </c>
      <c r="N22040" t="s">
        <v>848</v>
      </c>
      <c r="O22040" t="s">
        <v>1017</v>
      </c>
      <c r="P22040">
        <v>-71.160190619999995</v>
      </c>
      <c r="Q22040">
        <v>42.345588669999998</v>
      </c>
    </row>
    <row r="22041" spans="2:17" x14ac:dyDescent="0.3">
      <c r="B22041" t="s">
        <v>5802</v>
      </c>
      <c r="C22041" t="s">
        <v>845</v>
      </c>
      <c r="D22041" t="s">
        <v>5786</v>
      </c>
      <c r="E22041">
        <v>-71.138409999999993</v>
      </c>
      <c r="F22041">
        <v>42.348350000000003</v>
      </c>
      <c r="G22041" t="s">
        <v>783</v>
      </c>
      <c r="H22041" s="5">
        <v>5</v>
      </c>
      <c r="I22041" t="s">
        <v>812</v>
      </c>
      <c r="J22041" s="5">
        <f>VLOOKUP(I22041*1,Crosswalks!$L$3:$M$227,2,FALSE)</f>
        <v>3</v>
      </c>
      <c r="K22041" s="5">
        <f>IF(G22041="Corner",INDEX(Crosswalks!$C$4:$J$16,MATCH(H22041,Crosswalks!$C$4:$C$16,0),J22041+1),"N/A, D2D")</f>
        <v>0.5</v>
      </c>
      <c r="L22041" t="s">
        <v>5968</v>
      </c>
      <c r="M22041" t="s">
        <v>847</v>
      </c>
      <c r="N22041" t="s">
        <v>848</v>
      </c>
      <c r="O22041" t="s">
        <v>1017</v>
      </c>
      <c r="P22041">
        <v>-71.160190619999995</v>
      </c>
      <c r="Q22041">
        <v>42.345588669999998</v>
      </c>
    </row>
    <row r="22042" spans="2:17" x14ac:dyDescent="0.3">
      <c r="B22042" t="s">
        <v>5860</v>
      </c>
      <c r="C22042" t="s">
        <v>845</v>
      </c>
      <c r="D22042" t="s">
        <v>5786</v>
      </c>
      <c r="E22042">
        <v>-71.143960000000007</v>
      </c>
      <c r="F22042">
        <v>42.343119999999999</v>
      </c>
      <c r="G22042" t="s">
        <v>783</v>
      </c>
      <c r="H22042" s="5">
        <v>6</v>
      </c>
      <c r="I22042" t="s">
        <v>977</v>
      </c>
      <c r="J22042" s="5">
        <f>VLOOKUP(I22042*1,Crosswalks!$L$3:$M$227,2,FALSE)</f>
        <v>1</v>
      </c>
      <c r="K22042" s="5">
        <f>IF(G22042="Corner",INDEX(Crosswalks!$C$4:$J$16,MATCH(H22042,Crosswalks!$C$4:$C$16,0),J22042+1),"N/A, D2D")</f>
        <v>0.5</v>
      </c>
      <c r="L22042" t="s">
        <v>5968</v>
      </c>
      <c r="M22042" t="s">
        <v>847</v>
      </c>
      <c r="N22042" t="s">
        <v>848</v>
      </c>
      <c r="O22042" t="s">
        <v>1017</v>
      </c>
      <c r="P22042">
        <v>-71.160190619999995</v>
      </c>
      <c r="Q22042">
        <v>42.345588669999998</v>
      </c>
    </row>
    <row r="22043" spans="2:17" x14ac:dyDescent="0.3">
      <c r="B22043" t="s">
        <v>1189</v>
      </c>
      <c r="C22043" t="s">
        <v>5861</v>
      </c>
      <c r="D22043" t="s">
        <v>5786</v>
      </c>
      <c r="E22043">
        <v>-71.145039999999995</v>
      </c>
      <c r="F22043">
        <v>42.339970000000001</v>
      </c>
      <c r="G22043" t="s">
        <v>783</v>
      </c>
      <c r="H22043" s="5">
        <v>5</v>
      </c>
      <c r="I22043" t="s">
        <v>831</v>
      </c>
      <c r="J22043" s="5">
        <f>VLOOKUP(I22043*1,Crosswalks!$L$3:$M$227,2,FALSE)</f>
        <v>3</v>
      </c>
      <c r="K22043" s="5">
        <f>IF(G22043="Corner",INDEX(Crosswalks!$C$4:$J$16,MATCH(H22043,Crosswalks!$C$4:$C$16,0),J22043+1),"N/A, D2D")</f>
        <v>0.5</v>
      </c>
      <c r="L22043" t="s">
        <v>5968</v>
      </c>
      <c r="M22043" t="s">
        <v>847</v>
      </c>
      <c r="N22043" t="s">
        <v>848</v>
      </c>
      <c r="O22043" t="s">
        <v>1017</v>
      </c>
      <c r="P22043">
        <v>-71.160190619999995</v>
      </c>
      <c r="Q22043">
        <v>42.345588669999998</v>
      </c>
    </row>
    <row r="22044" spans="2:17" x14ac:dyDescent="0.3">
      <c r="B22044" t="s">
        <v>897</v>
      </c>
      <c r="C22044" t="s">
        <v>3996</v>
      </c>
      <c r="D22044" t="s">
        <v>5786</v>
      </c>
      <c r="E22044">
        <v>-71.144099999999995</v>
      </c>
      <c r="F22044">
        <v>42.360970000000002</v>
      </c>
      <c r="G22044" t="s">
        <v>783</v>
      </c>
      <c r="H22044" s="5">
        <v>2</v>
      </c>
      <c r="I22044" t="s">
        <v>857</v>
      </c>
      <c r="J22044" s="5">
        <f>VLOOKUP(I22044*1,Crosswalks!$L$3:$M$227,2,FALSE)</f>
        <v>5</v>
      </c>
      <c r="K22044" s="5">
        <f>IF(G22044="Corner",INDEX(Crosswalks!$C$4:$J$16,MATCH(H22044,Crosswalks!$C$4:$C$16,0),J22044+1),"N/A, D2D")</f>
        <v>0.4</v>
      </c>
      <c r="L22044" t="s">
        <v>5968</v>
      </c>
      <c r="M22044" t="s">
        <v>847</v>
      </c>
      <c r="N22044" t="s">
        <v>848</v>
      </c>
      <c r="O22044" t="s">
        <v>1017</v>
      </c>
      <c r="P22044">
        <v>-71.160190619999995</v>
      </c>
      <c r="Q22044">
        <v>42.345588669999998</v>
      </c>
    </row>
    <row r="22045" spans="2:17" x14ac:dyDescent="0.3">
      <c r="B22045" t="s">
        <v>832</v>
      </c>
      <c r="C22045" t="s">
        <v>5862</v>
      </c>
      <c r="D22045" t="s">
        <v>5786</v>
      </c>
      <c r="E22045">
        <v>-71.143659999999997</v>
      </c>
      <c r="F22045">
        <v>42.355800000000002</v>
      </c>
      <c r="G22045" t="s">
        <v>783</v>
      </c>
      <c r="H22045" s="5" t="s">
        <v>785</v>
      </c>
      <c r="I22045" t="s">
        <v>857</v>
      </c>
      <c r="J22045" s="5">
        <f>VLOOKUP(I22045*1,Crosswalks!$L$3:$M$227,2,FALSE)</f>
        <v>5</v>
      </c>
      <c r="K22045" s="5">
        <f>IF(G22045="Corner",INDEX(Crosswalks!$C$4:$J$16,MATCH(H22045,Crosswalks!$C$4:$C$16,0),J22045+1),"N/A, D2D")</f>
        <v>0.3</v>
      </c>
      <c r="L22045" t="s">
        <v>5968</v>
      </c>
      <c r="M22045" t="s">
        <v>847</v>
      </c>
      <c r="N22045" t="s">
        <v>848</v>
      </c>
      <c r="O22045" t="s">
        <v>1017</v>
      </c>
      <c r="P22045">
        <v>-71.160190619999995</v>
      </c>
      <c r="Q22045">
        <v>42.345588669999998</v>
      </c>
    </row>
    <row r="22046" spans="2:17" x14ac:dyDescent="0.3">
      <c r="B22046" t="s">
        <v>5863</v>
      </c>
      <c r="C22046" t="s">
        <v>845</v>
      </c>
      <c r="D22046" t="s">
        <v>5786</v>
      </c>
      <c r="E22046">
        <v>-71.145600000000002</v>
      </c>
      <c r="F22046">
        <v>42.342199999999998</v>
      </c>
      <c r="G22046" t="s">
        <v>783</v>
      </c>
      <c r="H22046" s="5">
        <v>1</v>
      </c>
      <c r="I22046" t="s">
        <v>977</v>
      </c>
      <c r="J22046" s="5">
        <f>VLOOKUP(I22046*1,Crosswalks!$L$3:$M$227,2,FALSE)</f>
        <v>1</v>
      </c>
      <c r="K22046" s="5">
        <f>IF(G22046="Corner",INDEX(Crosswalks!$C$4:$J$16,MATCH(H22046,Crosswalks!$C$4:$C$16,0),J22046+1),"N/A, D2D")</f>
        <v>0.4</v>
      </c>
      <c r="L22046" t="s">
        <v>5968</v>
      </c>
      <c r="M22046" t="s">
        <v>847</v>
      </c>
      <c r="N22046" t="s">
        <v>848</v>
      </c>
      <c r="O22046" t="s">
        <v>1017</v>
      </c>
      <c r="P22046">
        <v>-71.160190619999995</v>
      </c>
      <c r="Q22046">
        <v>42.345588669999998</v>
      </c>
    </row>
    <row r="22047" spans="2:17" x14ac:dyDescent="0.3">
      <c r="B22047" t="s">
        <v>1063</v>
      </c>
      <c r="C22047" t="s">
        <v>5864</v>
      </c>
      <c r="D22047" t="s">
        <v>5786</v>
      </c>
      <c r="E22047">
        <v>-71.145160000000004</v>
      </c>
      <c r="F22047">
        <v>42.341180000000001</v>
      </c>
      <c r="G22047" t="s">
        <v>783</v>
      </c>
      <c r="H22047" s="5">
        <v>1</v>
      </c>
      <c r="I22047" t="s">
        <v>831</v>
      </c>
      <c r="J22047" s="5">
        <f>VLOOKUP(I22047*1,Crosswalks!$L$3:$M$227,2,FALSE)</f>
        <v>3</v>
      </c>
      <c r="K22047" s="5">
        <f>IF(G22047="Corner",INDEX(Crosswalks!$C$4:$J$16,MATCH(H22047,Crosswalks!$C$4:$C$16,0),J22047+1),"N/A, D2D")</f>
        <v>0.4</v>
      </c>
      <c r="L22047" t="s">
        <v>5968</v>
      </c>
      <c r="M22047" t="s">
        <v>847</v>
      </c>
      <c r="N22047" t="s">
        <v>848</v>
      </c>
      <c r="O22047" t="s">
        <v>1017</v>
      </c>
      <c r="P22047">
        <v>-71.160190619999995</v>
      </c>
      <c r="Q22047">
        <v>42.345588669999998</v>
      </c>
    </row>
    <row r="22048" spans="2:17" x14ac:dyDescent="0.3">
      <c r="B22048" t="s">
        <v>5863</v>
      </c>
      <c r="C22048" t="s">
        <v>845</v>
      </c>
      <c r="D22048" t="s">
        <v>5786</v>
      </c>
      <c r="E22048">
        <v>-71.145600000000002</v>
      </c>
      <c r="F22048">
        <v>42.342199999999998</v>
      </c>
      <c r="G22048" t="s">
        <v>783</v>
      </c>
      <c r="H22048" s="5">
        <v>2</v>
      </c>
      <c r="I22048" t="s">
        <v>977</v>
      </c>
      <c r="J22048" s="5">
        <f>VLOOKUP(I22048*1,Crosswalks!$L$3:$M$227,2,FALSE)</f>
        <v>1</v>
      </c>
      <c r="K22048" s="5">
        <f>IF(G22048="Corner",INDEX(Crosswalks!$C$4:$J$16,MATCH(H22048,Crosswalks!$C$4:$C$16,0),J22048+1),"N/A, D2D")</f>
        <v>0.4</v>
      </c>
      <c r="L22048" t="s">
        <v>5968</v>
      </c>
      <c r="M22048" t="s">
        <v>847</v>
      </c>
      <c r="N22048" t="s">
        <v>848</v>
      </c>
      <c r="O22048" t="s">
        <v>1017</v>
      </c>
      <c r="P22048">
        <v>-71.160190619999995</v>
      </c>
      <c r="Q22048">
        <v>42.345588669999998</v>
      </c>
    </row>
    <row r="22049" spans="2:17" x14ac:dyDescent="0.3">
      <c r="B22049" t="s">
        <v>897</v>
      </c>
      <c r="C22049" t="s">
        <v>3996</v>
      </c>
      <c r="D22049" t="s">
        <v>5786</v>
      </c>
      <c r="E22049">
        <v>-71.144099999999995</v>
      </c>
      <c r="F22049">
        <v>42.360970000000002</v>
      </c>
      <c r="G22049" t="s">
        <v>783</v>
      </c>
      <c r="H22049" s="5">
        <v>2</v>
      </c>
      <c r="I22049" t="s">
        <v>857</v>
      </c>
      <c r="J22049" s="5">
        <f>VLOOKUP(I22049*1,Crosswalks!$L$3:$M$227,2,FALSE)</f>
        <v>5</v>
      </c>
      <c r="K22049" s="5">
        <f>IF(G22049="Corner",INDEX(Crosswalks!$C$4:$J$16,MATCH(H22049,Crosswalks!$C$4:$C$16,0),J22049+1),"N/A, D2D")</f>
        <v>0.4</v>
      </c>
      <c r="L22049" t="s">
        <v>5968</v>
      </c>
      <c r="M22049" t="s">
        <v>847</v>
      </c>
      <c r="N22049" t="s">
        <v>848</v>
      </c>
      <c r="O22049" t="s">
        <v>1017</v>
      </c>
      <c r="P22049">
        <v>-71.160190619999995</v>
      </c>
      <c r="Q22049">
        <v>42.345588669999998</v>
      </c>
    </row>
    <row r="22050" spans="2:17" x14ac:dyDescent="0.3">
      <c r="B22050" t="s">
        <v>4135</v>
      </c>
      <c r="C22050" t="s">
        <v>845</v>
      </c>
      <c r="D22050" t="s">
        <v>5786</v>
      </c>
      <c r="E22050">
        <v>-71.144661999999997</v>
      </c>
      <c r="F22050">
        <v>42.342595000000003</v>
      </c>
      <c r="G22050" t="s">
        <v>783</v>
      </c>
      <c r="H22050" s="5">
        <v>3</v>
      </c>
      <c r="I22050" t="s">
        <v>977</v>
      </c>
      <c r="J22050" s="5">
        <f>VLOOKUP(I22050*1,Crosswalks!$L$3:$M$227,2,FALSE)</f>
        <v>1</v>
      </c>
      <c r="K22050" s="5">
        <f>IF(G22050="Corner",INDEX(Crosswalks!$C$4:$J$16,MATCH(H22050,Crosswalks!$C$4:$C$16,0),J22050+1),"N/A, D2D")</f>
        <v>0.5</v>
      </c>
      <c r="L22050" t="s">
        <v>5968</v>
      </c>
      <c r="M22050" t="s">
        <v>847</v>
      </c>
      <c r="N22050" t="s">
        <v>848</v>
      </c>
      <c r="O22050" t="s">
        <v>1017</v>
      </c>
      <c r="P22050">
        <v>-71.160190619999995</v>
      </c>
      <c r="Q22050">
        <v>42.345588669999998</v>
      </c>
    </row>
    <row r="22051" spans="2:17" x14ac:dyDescent="0.3">
      <c r="B22051" t="s">
        <v>3377</v>
      </c>
      <c r="C22051" t="s">
        <v>907</v>
      </c>
      <c r="D22051" t="s">
        <v>5786</v>
      </c>
      <c r="E22051">
        <v>-71.141672</v>
      </c>
      <c r="F22051">
        <v>42.343620000000001</v>
      </c>
      <c r="G22051" t="s">
        <v>783</v>
      </c>
      <c r="H22051" s="5">
        <v>4</v>
      </c>
      <c r="I22051" t="s">
        <v>831</v>
      </c>
      <c r="J22051" s="5">
        <f>VLOOKUP(I22051*1,Crosswalks!$L$3:$M$227,2,FALSE)</f>
        <v>3</v>
      </c>
      <c r="K22051" s="5">
        <f>IF(G22051="Corner",INDEX(Crosswalks!$C$4:$J$16,MATCH(H22051,Crosswalks!$C$4:$C$16,0),J22051+1),"N/A, D2D")</f>
        <v>0.5</v>
      </c>
      <c r="L22051" t="s">
        <v>5968</v>
      </c>
      <c r="M22051" t="s">
        <v>847</v>
      </c>
      <c r="N22051" t="s">
        <v>848</v>
      </c>
      <c r="O22051" t="s">
        <v>1017</v>
      </c>
      <c r="P22051">
        <v>-71.160190619999995</v>
      </c>
      <c r="Q22051">
        <v>42.345588669999998</v>
      </c>
    </row>
    <row r="22052" spans="2:17" x14ac:dyDescent="0.3">
      <c r="B22052" t="s">
        <v>3377</v>
      </c>
      <c r="C22052" t="s">
        <v>907</v>
      </c>
      <c r="D22052" t="s">
        <v>5786</v>
      </c>
      <c r="E22052">
        <v>-71.141672</v>
      </c>
      <c r="F22052">
        <v>42.343620000000001</v>
      </c>
      <c r="G22052" t="s">
        <v>783</v>
      </c>
      <c r="H22052" s="5">
        <v>4</v>
      </c>
      <c r="I22052" t="s">
        <v>831</v>
      </c>
      <c r="J22052" s="5">
        <f>VLOOKUP(I22052*1,Crosswalks!$L$3:$M$227,2,FALSE)</f>
        <v>3</v>
      </c>
      <c r="K22052" s="5">
        <f>IF(G22052="Corner",INDEX(Crosswalks!$C$4:$J$16,MATCH(H22052,Crosswalks!$C$4:$C$16,0),J22052+1),"N/A, D2D")</f>
        <v>0.5</v>
      </c>
      <c r="L22052" t="s">
        <v>5968</v>
      </c>
      <c r="M22052" t="s">
        <v>847</v>
      </c>
      <c r="N22052" t="s">
        <v>848</v>
      </c>
      <c r="O22052" t="s">
        <v>1017</v>
      </c>
      <c r="P22052">
        <v>-71.160190619999995</v>
      </c>
      <c r="Q22052">
        <v>42.345588669999998</v>
      </c>
    </row>
    <row r="22053" spans="2:17" x14ac:dyDescent="0.3">
      <c r="B22053" t="s">
        <v>4343</v>
      </c>
      <c r="C22053" t="s">
        <v>907</v>
      </c>
      <c r="D22053" t="s">
        <v>5786</v>
      </c>
      <c r="E22053">
        <v>-71.141919999999999</v>
      </c>
      <c r="F22053">
        <v>42.343409999999999</v>
      </c>
      <c r="G22053" t="s">
        <v>783</v>
      </c>
      <c r="H22053" s="5">
        <v>3</v>
      </c>
      <c r="I22053" t="s">
        <v>831</v>
      </c>
      <c r="J22053" s="5">
        <f>VLOOKUP(I22053*1,Crosswalks!$L$3:$M$227,2,FALSE)</f>
        <v>3</v>
      </c>
      <c r="K22053" s="5">
        <f>IF(G22053="Corner",INDEX(Crosswalks!$C$4:$J$16,MATCH(H22053,Crosswalks!$C$4:$C$16,0),J22053+1),"N/A, D2D")</f>
        <v>0.5</v>
      </c>
      <c r="L22053" t="s">
        <v>5968</v>
      </c>
      <c r="M22053" t="s">
        <v>847</v>
      </c>
      <c r="N22053" t="s">
        <v>848</v>
      </c>
      <c r="O22053" t="s">
        <v>1017</v>
      </c>
      <c r="P22053">
        <v>-71.160190619999995</v>
      </c>
      <c r="Q22053">
        <v>42.345588669999998</v>
      </c>
    </row>
    <row r="22054" spans="2:17" x14ac:dyDescent="0.3">
      <c r="B22054" t="s">
        <v>4343</v>
      </c>
      <c r="C22054" t="s">
        <v>907</v>
      </c>
      <c r="D22054" t="s">
        <v>5786</v>
      </c>
      <c r="E22054">
        <v>-71.141919999999999</v>
      </c>
      <c r="F22054">
        <v>42.343409999999999</v>
      </c>
      <c r="G22054" t="s">
        <v>783</v>
      </c>
      <c r="H22054" s="5">
        <v>6</v>
      </c>
      <c r="I22054" t="s">
        <v>831</v>
      </c>
      <c r="J22054" s="5">
        <f>VLOOKUP(I22054*1,Crosswalks!$L$3:$M$227,2,FALSE)</f>
        <v>3</v>
      </c>
      <c r="K22054" s="5">
        <f>IF(G22054="Corner",INDEX(Crosswalks!$C$4:$J$16,MATCH(H22054,Crosswalks!$C$4:$C$16,0),J22054+1),"N/A, D2D")</f>
        <v>0.5</v>
      </c>
      <c r="L22054" t="s">
        <v>5968</v>
      </c>
      <c r="M22054" t="s">
        <v>847</v>
      </c>
      <c r="N22054" t="s">
        <v>848</v>
      </c>
      <c r="O22054" t="s">
        <v>1017</v>
      </c>
      <c r="P22054">
        <v>-71.160190619999995</v>
      </c>
      <c r="Q22054">
        <v>42.345588669999998</v>
      </c>
    </row>
    <row r="22055" spans="2:17" x14ac:dyDescent="0.3">
      <c r="B22055" t="s">
        <v>935</v>
      </c>
      <c r="C22055" t="s">
        <v>5861</v>
      </c>
      <c r="D22055" t="s">
        <v>5786</v>
      </c>
      <c r="E22055">
        <v>-71.145570000000006</v>
      </c>
      <c r="F22055">
        <v>42.340580000000003</v>
      </c>
      <c r="G22055" t="s">
        <v>783</v>
      </c>
      <c r="H22055" s="5">
        <v>4</v>
      </c>
      <c r="I22055" t="s">
        <v>831</v>
      </c>
      <c r="J22055" s="5">
        <f>VLOOKUP(I22055*1,Crosswalks!$L$3:$M$227,2,FALSE)</f>
        <v>3</v>
      </c>
      <c r="K22055" s="5">
        <f>IF(G22055="Corner",INDEX(Crosswalks!$C$4:$J$16,MATCH(H22055,Crosswalks!$C$4:$C$16,0),J22055+1),"N/A, D2D")</f>
        <v>0.5</v>
      </c>
      <c r="L22055" t="s">
        <v>5968</v>
      </c>
      <c r="M22055" t="s">
        <v>847</v>
      </c>
      <c r="N22055" t="s">
        <v>848</v>
      </c>
      <c r="O22055" t="s">
        <v>1017</v>
      </c>
      <c r="P22055">
        <v>-71.160190619999995</v>
      </c>
      <c r="Q22055">
        <v>42.345588669999998</v>
      </c>
    </row>
    <row r="22056" spans="2:17" x14ac:dyDescent="0.3">
      <c r="B22056" t="s">
        <v>1105</v>
      </c>
      <c r="C22056" t="s">
        <v>5864</v>
      </c>
      <c r="D22056" t="s">
        <v>5786</v>
      </c>
      <c r="E22056">
        <v>-71.145110000000003</v>
      </c>
      <c r="F22056">
        <v>42.341079999999998</v>
      </c>
      <c r="G22056" t="s">
        <v>783</v>
      </c>
      <c r="H22056" s="5">
        <v>1</v>
      </c>
      <c r="I22056" t="s">
        <v>831</v>
      </c>
      <c r="J22056" s="5">
        <f>VLOOKUP(I22056*1,Crosswalks!$L$3:$M$227,2,FALSE)</f>
        <v>3</v>
      </c>
      <c r="K22056" s="5">
        <f>IF(G22056="Corner",INDEX(Crosswalks!$C$4:$J$16,MATCH(H22056,Crosswalks!$C$4:$C$16,0),J22056+1),"N/A, D2D")</f>
        <v>0.4</v>
      </c>
      <c r="L22056" t="s">
        <v>5968</v>
      </c>
      <c r="M22056" t="s">
        <v>847</v>
      </c>
      <c r="N22056" t="s">
        <v>848</v>
      </c>
      <c r="O22056" t="s">
        <v>1017</v>
      </c>
      <c r="P22056">
        <v>-71.160190619999995</v>
      </c>
      <c r="Q22056">
        <v>42.345588669999998</v>
      </c>
    </row>
    <row r="22057" spans="2:17" x14ac:dyDescent="0.3">
      <c r="B22057" t="s">
        <v>866</v>
      </c>
      <c r="C22057" t="s">
        <v>5796</v>
      </c>
      <c r="D22057" t="s">
        <v>5786</v>
      </c>
      <c r="E22057">
        <v>-71.145430000000005</v>
      </c>
      <c r="F22057">
        <v>42.339489999999998</v>
      </c>
      <c r="G22057" t="s">
        <v>783</v>
      </c>
      <c r="H22057" s="5">
        <v>4</v>
      </c>
      <c r="I22057" t="s">
        <v>831</v>
      </c>
      <c r="J22057" s="5">
        <f>VLOOKUP(I22057*1,Crosswalks!$L$3:$M$227,2,FALSE)</f>
        <v>3</v>
      </c>
      <c r="K22057" s="5">
        <f>IF(G22057="Corner",INDEX(Crosswalks!$C$4:$J$16,MATCH(H22057,Crosswalks!$C$4:$C$16,0),J22057+1),"N/A, D2D")</f>
        <v>0.5</v>
      </c>
      <c r="L22057" t="s">
        <v>5968</v>
      </c>
      <c r="M22057" t="s">
        <v>847</v>
      </c>
      <c r="N22057" t="s">
        <v>848</v>
      </c>
      <c r="O22057" t="s">
        <v>1017</v>
      </c>
      <c r="P22057">
        <v>-71.160190619999995</v>
      </c>
      <c r="Q22057">
        <v>42.345588669999998</v>
      </c>
    </row>
    <row r="22058" spans="2:17" x14ac:dyDescent="0.3">
      <c r="B22058" t="s">
        <v>925</v>
      </c>
      <c r="C22058" t="s">
        <v>916</v>
      </c>
      <c r="D22058" t="s">
        <v>5786</v>
      </c>
      <c r="E22058">
        <v>-71.141570000000002</v>
      </c>
      <c r="F22058">
        <v>42.358879999999999</v>
      </c>
      <c r="G22058" t="s">
        <v>783</v>
      </c>
      <c r="H22058" s="5">
        <v>5</v>
      </c>
      <c r="I22058" t="s">
        <v>857</v>
      </c>
      <c r="J22058" s="5">
        <f>VLOOKUP(I22058*1,Crosswalks!$L$3:$M$227,2,FALSE)</f>
        <v>5</v>
      </c>
      <c r="K22058" s="5">
        <f>IF(G22058="Corner",INDEX(Crosswalks!$C$4:$J$16,MATCH(H22058,Crosswalks!$C$4:$C$16,0),J22058+1),"N/A, D2D")</f>
        <v>0.5</v>
      </c>
      <c r="L22058" t="s">
        <v>5968</v>
      </c>
      <c r="M22058" t="s">
        <v>847</v>
      </c>
      <c r="N22058" t="s">
        <v>848</v>
      </c>
      <c r="O22058" t="s">
        <v>1017</v>
      </c>
      <c r="P22058">
        <v>-71.160190619999995</v>
      </c>
      <c r="Q22058">
        <v>42.345588669999998</v>
      </c>
    </row>
    <row r="22059" spans="2:17" x14ac:dyDescent="0.3">
      <c r="B22059" t="s">
        <v>999</v>
      </c>
      <c r="C22059" t="s">
        <v>5865</v>
      </c>
      <c r="D22059" t="s">
        <v>5786</v>
      </c>
      <c r="E22059">
        <v>-71.144850000000005</v>
      </c>
      <c r="F22059">
        <v>42.343119999999999</v>
      </c>
      <c r="G22059" t="s">
        <v>783</v>
      </c>
      <c r="H22059" s="5">
        <v>3</v>
      </c>
      <c r="I22059" t="s">
        <v>977</v>
      </c>
      <c r="J22059" s="5">
        <f>VLOOKUP(I22059*1,Crosswalks!$L$3:$M$227,2,FALSE)</f>
        <v>1</v>
      </c>
      <c r="K22059" s="5">
        <f>IF(G22059="Corner",INDEX(Crosswalks!$C$4:$J$16,MATCH(H22059,Crosswalks!$C$4:$C$16,0),J22059+1),"N/A, D2D")</f>
        <v>0.5</v>
      </c>
      <c r="L22059" t="s">
        <v>5968</v>
      </c>
      <c r="M22059" t="s">
        <v>847</v>
      </c>
      <c r="N22059" t="s">
        <v>848</v>
      </c>
      <c r="O22059" t="s">
        <v>1017</v>
      </c>
      <c r="P22059">
        <v>-71.160190619999995</v>
      </c>
      <c r="Q22059">
        <v>42.345588669999998</v>
      </c>
    </row>
    <row r="22060" spans="2:17" x14ac:dyDescent="0.3">
      <c r="B22060" t="s">
        <v>866</v>
      </c>
      <c r="C22060" t="s">
        <v>5794</v>
      </c>
      <c r="D22060" t="s">
        <v>5786</v>
      </c>
      <c r="E22060">
        <v>-71.139589999999998</v>
      </c>
      <c r="F22060">
        <v>42.34619</v>
      </c>
      <c r="G22060" t="s">
        <v>783</v>
      </c>
      <c r="H22060" s="5">
        <v>3</v>
      </c>
      <c r="I22060" t="s">
        <v>812</v>
      </c>
      <c r="J22060" s="5">
        <f>VLOOKUP(I22060*1,Crosswalks!$L$3:$M$227,2,FALSE)</f>
        <v>3</v>
      </c>
      <c r="K22060" s="5">
        <f>IF(G22060="Corner",INDEX(Crosswalks!$C$4:$J$16,MATCH(H22060,Crosswalks!$C$4:$C$16,0),J22060+1),"N/A, D2D")</f>
        <v>0.5</v>
      </c>
      <c r="L22060" t="s">
        <v>5968</v>
      </c>
      <c r="M22060" t="s">
        <v>847</v>
      </c>
      <c r="N22060" t="s">
        <v>848</v>
      </c>
      <c r="O22060" t="s">
        <v>1017</v>
      </c>
      <c r="P22060">
        <v>-71.160190619999995</v>
      </c>
      <c r="Q22060">
        <v>42.345588669999998</v>
      </c>
    </row>
    <row r="22061" spans="2:17" x14ac:dyDescent="0.3">
      <c r="B22061" t="s">
        <v>5866</v>
      </c>
      <c r="C22061" t="s">
        <v>845</v>
      </c>
      <c r="D22061" t="s">
        <v>5786</v>
      </c>
      <c r="E22061">
        <v>-71.143870000000007</v>
      </c>
      <c r="F22061">
        <v>42.343229999999998</v>
      </c>
      <c r="G22061" t="s">
        <v>783</v>
      </c>
      <c r="H22061" s="5">
        <v>5</v>
      </c>
      <c r="I22061" t="s">
        <v>977</v>
      </c>
      <c r="J22061" s="5">
        <f>VLOOKUP(I22061*1,Crosswalks!$L$3:$M$227,2,FALSE)</f>
        <v>1</v>
      </c>
      <c r="K22061" s="5">
        <f>IF(G22061="Corner",INDEX(Crosswalks!$C$4:$J$16,MATCH(H22061,Crosswalks!$C$4:$C$16,0),J22061+1),"N/A, D2D")</f>
        <v>0.5</v>
      </c>
      <c r="L22061" t="s">
        <v>5968</v>
      </c>
      <c r="M22061" t="s">
        <v>847</v>
      </c>
      <c r="N22061" t="s">
        <v>848</v>
      </c>
      <c r="O22061" t="s">
        <v>1017</v>
      </c>
      <c r="P22061">
        <v>-71.160190619999995</v>
      </c>
      <c r="Q22061">
        <v>42.345588669999998</v>
      </c>
    </row>
    <row r="22062" spans="2:17" x14ac:dyDescent="0.3">
      <c r="B22062" t="s">
        <v>990</v>
      </c>
      <c r="C22062" t="s">
        <v>1075</v>
      </c>
      <c r="D22062" t="s">
        <v>5786</v>
      </c>
      <c r="E22062">
        <v>-71.144295999999997</v>
      </c>
      <c r="F22062">
        <v>42.344275000000003</v>
      </c>
      <c r="G22062" t="s">
        <v>783</v>
      </c>
      <c r="H22062" s="5">
        <v>4</v>
      </c>
      <c r="I22062" t="s">
        <v>977</v>
      </c>
      <c r="J22062" s="5">
        <f>VLOOKUP(I22062*1,Crosswalks!$L$3:$M$227,2,FALSE)</f>
        <v>1</v>
      </c>
      <c r="K22062" s="5">
        <f>IF(G22062="Corner",INDEX(Crosswalks!$C$4:$J$16,MATCH(H22062,Crosswalks!$C$4:$C$16,0),J22062+1),"N/A, D2D")</f>
        <v>0.5</v>
      </c>
      <c r="L22062" t="s">
        <v>5968</v>
      </c>
      <c r="M22062" t="s">
        <v>847</v>
      </c>
      <c r="N22062" t="s">
        <v>848</v>
      </c>
      <c r="O22062" t="s">
        <v>1017</v>
      </c>
      <c r="P22062">
        <v>-71.160190619999995</v>
      </c>
      <c r="Q22062">
        <v>42.345588669999998</v>
      </c>
    </row>
    <row r="22063" spans="2:17" x14ac:dyDescent="0.3">
      <c r="B22063" t="s">
        <v>1313</v>
      </c>
      <c r="C22063" t="s">
        <v>5867</v>
      </c>
      <c r="D22063" t="s">
        <v>5786</v>
      </c>
      <c r="E22063">
        <v>-71.14564</v>
      </c>
      <c r="F22063">
        <v>42.343440000000001</v>
      </c>
      <c r="G22063" t="s">
        <v>783</v>
      </c>
      <c r="H22063" s="5">
        <v>4</v>
      </c>
      <c r="I22063" t="s">
        <v>977</v>
      </c>
      <c r="J22063" s="5">
        <f>VLOOKUP(I22063*1,Crosswalks!$L$3:$M$227,2,FALSE)</f>
        <v>1</v>
      </c>
      <c r="K22063" s="5">
        <f>IF(G22063="Corner",INDEX(Crosswalks!$C$4:$J$16,MATCH(H22063,Crosswalks!$C$4:$C$16,0),J22063+1),"N/A, D2D")</f>
        <v>0.5</v>
      </c>
      <c r="L22063" t="s">
        <v>5968</v>
      </c>
      <c r="M22063" t="s">
        <v>847</v>
      </c>
      <c r="N22063" t="s">
        <v>848</v>
      </c>
      <c r="O22063" t="s">
        <v>1017</v>
      </c>
      <c r="P22063">
        <v>-71.160190619999995</v>
      </c>
      <c r="Q22063">
        <v>42.345588669999998</v>
      </c>
    </row>
    <row r="22064" spans="2:17" x14ac:dyDescent="0.3">
      <c r="B22064" t="s">
        <v>5860</v>
      </c>
      <c r="C22064" t="s">
        <v>845</v>
      </c>
      <c r="D22064" t="s">
        <v>5786</v>
      </c>
      <c r="E22064">
        <v>-71.143960000000007</v>
      </c>
      <c r="F22064">
        <v>42.343119999999999</v>
      </c>
      <c r="G22064" t="s">
        <v>783</v>
      </c>
      <c r="H22064" s="5">
        <v>2</v>
      </c>
      <c r="I22064" t="s">
        <v>977</v>
      </c>
      <c r="J22064" s="5">
        <f>VLOOKUP(I22064*1,Crosswalks!$L$3:$M$227,2,FALSE)</f>
        <v>1</v>
      </c>
      <c r="K22064" s="5">
        <f>IF(G22064="Corner",INDEX(Crosswalks!$C$4:$J$16,MATCH(H22064,Crosswalks!$C$4:$C$16,0),J22064+1),"N/A, D2D")</f>
        <v>0.4</v>
      </c>
      <c r="L22064" t="s">
        <v>5968</v>
      </c>
      <c r="M22064" t="s">
        <v>847</v>
      </c>
      <c r="N22064" t="s">
        <v>848</v>
      </c>
      <c r="O22064" t="s">
        <v>1017</v>
      </c>
      <c r="P22064">
        <v>-71.160190619999995</v>
      </c>
      <c r="Q22064">
        <v>42.345588669999998</v>
      </c>
    </row>
    <row r="22065" spans="2:17" x14ac:dyDescent="0.3">
      <c r="B22065" t="s">
        <v>853</v>
      </c>
      <c r="C22065" t="s">
        <v>5865</v>
      </c>
      <c r="D22065" t="s">
        <v>5786</v>
      </c>
      <c r="E22065">
        <v>-71.145250000000004</v>
      </c>
      <c r="F22065">
        <v>42.342849999999999</v>
      </c>
      <c r="G22065" t="s">
        <v>783</v>
      </c>
      <c r="H22065" s="5">
        <v>5</v>
      </c>
      <c r="I22065" t="s">
        <v>977</v>
      </c>
      <c r="J22065" s="5">
        <f>VLOOKUP(I22065*1,Crosswalks!$L$3:$M$227,2,FALSE)</f>
        <v>1</v>
      </c>
      <c r="K22065" s="5">
        <f>IF(G22065="Corner",INDEX(Crosswalks!$C$4:$J$16,MATCH(H22065,Crosswalks!$C$4:$C$16,0),J22065+1),"N/A, D2D")</f>
        <v>0.5</v>
      </c>
      <c r="L22065" t="s">
        <v>5968</v>
      </c>
      <c r="M22065" t="s">
        <v>847</v>
      </c>
      <c r="N22065" t="s">
        <v>848</v>
      </c>
      <c r="O22065" t="s">
        <v>1017</v>
      </c>
      <c r="P22065">
        <v>-71.160190619999995</v>
      </c>
      <c r="Q22065">
        <v>42.345588669999998</v>
      </c>
    </row>
    <row r="22066" spans="2:17" x14ac:dyDescent="0.3">
      <c r="B22066" t="s">
        <v>5868</v>
      </c>
      <c r="C22066" t="s">
        <v>845</v>
      </c>
      <c r="D22066" t="s">
        <v>5786</v>
      </c>
      <c r="E22066">
        <v>-71.145259999999993</v>
      </c>
      <c r="F22066">
        <v>42.342309999999998</v>
      </c>
      <c r="G22066" t="s">
        <v>783</v>
      </c>
      <c r="H22066" s="5">
        <v>4</v>
      </c>
      <c r="I22066" t="s">
        <v>977</v>
      </c>
      <c r="J22066" s="5">
        <f>VLOOKUP(I22066*1,Crosswalks!$L$3:$M$227,2,FALSE)</f>
        <v>1</v>
      </c>
      <c r="K22066" s="5">
        <f>IF(G22066="Corner",INDEX(Crosswalks!$C$4:$J$16,MATCH(H22066,Crosswalks!$C$4:$C$16,0),J22066+1),"N/A, D2D")</f>
        <v>0.5</v>
      </c>
      <c r="L22066" t="s">
        <v>5968</v>
      </c>
      <c r="M22066" t="s">
        <v>847</v>
      </c>
      <c r="N22066" t="s">
        <v>848</v>
      </c>
      <c r="O22066" t="s">
        <v>1017</v>
      </c>
      <c r="P22066">
        <v>-71.160190619999995</v>
      </c>
      <c r="Q22066">
        <v>42.345588669999998</v>
      </c>
    </row>
    <row r="22067" spans="2:17" x14ac:dyDescent="0.3">
      <c r="B22067" t="s">
        <v>5860</v>
      </c>
      <c r="C22067" t="s">
        <v>845</v>
      </c>
      <c r="D22067" t="s">
        <v>5786</v>
      </c>
      <c r="E22067">
        <v>-71.143960000000007</v>
      </c>
      <c r="F22067">
        <v>42.343119999999999</v>
      </c>
      <c r="G22067" t="s">
        <v>783</v>
      </c>
      <c r="H22067" s="5">
        <v>2</v>
      </c>
      <c r="I22067" t="s">
        <v>977</v>
      </c>
      <c r="J22067" s="5">
        <f>VLOOKUP(I22067*1,Crosswalks!$L$3:$M$227,2,FALSE)</f>
        <v>1</v>
      </c>
      <c r="K22067" s="5">
        <f>IF(G22067="Corner",INDEX(Crosswalks!$C$4:$J$16,MATCH(H22067,Crosswalks!$C$4:$C$16,0),J22067+1),"N/A, D2D")</f>
        <v>0.4</v>
      </c>
      <c r="L22067" t="s">
        <v>5968</v>
      </c>
      <c r="M22067" t="s">
        <v>847</v>
      </c>
      <c r="N22067" t="s">
        <v>848</v>
      </c>
      <c r="O22067" t="s">
        <v>1017</v>
      </c>
      <c r="P22067">
        <v>-71.160190619999995</v>
      </c>
      <c r="Q22067">
        <v>42.345588669999998</v>
      </c>
    </row>
    <row r="22068" spans="2:17" x14ac:dyDescent="0.3">
      <c r="B22068" t="s">
        <v>1467</v>
      </c>
      <c r="C22068" t="s">
        <v>916</v>
      </c>
      <c r="D22068" t="s">
        <v>5786</v>
      </c>
      <c r="E22068">
        <v>-71.140978000000004</v>
      </c>
      <c r="F22068">
        <v>42.359200999999999</v>
      </c>
      <c r="G22068" t="s">
        <v>783</v>
      </c>
      <c r="H22068" s="5">
        <v>3</v>
      </c>
      <c r="I22068" t="s">
        <v>857</v>
      </c>
      <c r="J22068" s="5">
        <f>VLOOKUP(I22068*1,Crosswalks!$L$3:$M$227,2,FALSE)</f>
        <v>5</v>
      </c>
      <c r="K22068" s="5">
        <f>IF(G22068="Corner",INDEX(Crosswalks!$C$4:$J$16,MATCH(H22068,Crosswalks!$C$4:$C$16,0),J22068+1),"N/A, D2D")</f>
        <v>0.5</v>
      </c>
      <c r="L22068" t="s">
        <v>5968</v>
      </c>
      <c r="M22068" t="s">
        <v>847</v>
      </c>
      <c r="N22068" t="s">
        <v>848</v>
      </c>
      <c r="O22068" t="s">
        <v>1017</v>
      </c>
      <c r="P22068">
        <v>-71.160190619999995</v>
      </c>
      <c r="Q22068">
        <v>42.345588669999998</v>
      </c>
    </row>
    <row r="22069" spans="2:17" x14ac:dyDescent="0.3">
      <c r="B22069" t="s">
        <v>958</v>
      </c>
      <c r="C22069" t="s">
        <v>3996</v>
      </c>
      <c r="D22069" t="s">
        <v>5786</v>
      </c>
      <c r="E22069">
        <v>-71.141019999999997</v>
      </c>
      <c r="F22069">
        <v>42.361260000000001</v>
      </c>
      <c r="G22069" t="s">
        <v>783</v>
      </c>
      <c r="H22069" s="5">
        <v>2</v>
      </c>
      <c r="I22069" t="s">
        <v>857</v>
      </c>
      <c r="J22069" s="5">
        <f>VLOOKUP(I22069*1,Crosswalks!$L$3:$M$227,2,FALSE)</f>
        <v>5</v>
      </c>
      <c r="K22069" s="5">
        <f>IF(G22069="Corner",INDEX(Crosswalks!$C$4:$J$16,MATCH(H22069,Crosswalks!$C$4:$C$16,0),J22069+1),"N/A, D2D")</f>
        <v>0.4</v>
      </c>
      <c r="L22069" t="s">
        <v>5968</v>
      </c>
      <c r="M22069" t="s">
        <v>847</v>
      </c>
      <c r="N22069" t="s">
        <v>848</v>
      </c>
      <c r="O22069" t="s">
        <v>1017</v>
      </c>
      <c r="P22069">
        <v>-71.160190619999995</v>
      </c>
      <c r="Q22069">
        <v>42.345588669999998</v>
      </c>
    </row>
    <row r="22070" spans="2:17" x14ac:dyDescent="0.3">
      <c r="B22070" t="s">
        <v>1325</v>
      </c>
      <c r="C22070" t="s">
        <v>5869</v>
      </c>
      <c r="D22070" t="s">
        <v>5786</v>
      </c>
      <c r="E22070">
        <v>-71.144239999999996</v>
      </c>
      <c r="F22070">
        <v>42.347119999999997</v>
      </c>
      <c r="G22070" t="s">
        <v>783</v>
      </c>
      <c r="H22070" s="5">
        <v>5</v>
      </c>
      <c r="I22070" t="s">
        <v>825</v>
      </c>
      <c r="J22070" s="5">
        <f>VLOOKUP(I22070*1,Crosswalks!$L$3:$M$227,2,FALSE)</f>
        <v>6</v>
      </c>
      <c r="K22070" s="5">
        <f>IF(G22070="Corner",INDEX(Crosswalks!$C$4:$J$16,MATCH(H22070,Crosswalks!$C$4:$C$16,0),J22070+1),"N/A, D2D")</f>
        <v>0.4</v>
      </c>
      <c r="L22070" t="s">
        <v>5968</v>
      </c>
      <c r="M22070" t="s">
        <v>847</v>
      </c>
      <c r="N22070" t="s">
        <v>848</v>
      </c>
      <c r="O22070" t="s">
        <v>1017</v>
      </c>
      <c r="P22070">
        <v>-71.160190619999995</v>
      </c>
      <c r="Q22070">
        <v>42.345588669999998</v>
      </c>
    </row>
    <row r="22071" spans="2:17" x14ac:dyDescent="0.3">
      <c r="B22071" t="s">
        <v>866</v>
      </c>
      <c r="C22071" t="s">
        <v>5865</v>
      </c>
      <c r="D22071" t="s">
        <v>5786</v>
      </c>
      <c r="E22071">
        <v>-71.144710000000003</v>
      </c>
      <c r="F22071">
        <v>42.343240000000002</v>
      </c>
      <c r="G22071" t="s">
        <v>783</v>
      </c>
      <c r="H22071" s="5">
        <v>3</v>
      </c>
      <c r="I22071" t="s">
        <v>977</v>
      </c>
      <c r="J22071" s="5">
        <f>VLOOKUP(I22071*1,Crosswalks!$L$3:$M$227,2,FALSE)</f>
        <v>1</v>
      </c>
      <c r="K22071" s="5">
        <f>IF(G22071="Corner",INDEX(Crosswalks!$C$4:$J$16,MATCH(H22071,Crosswalks!$C$4:$C$16,0),J22071+1),"N/A, D2D")</f>
        <v>0.5</v>
      </c>
      <c r="L22071" t="s">
        <v>5968</v>
      </c>
      <c r="M22071" t="s">
        <v>847</v>
      </c>
      <c r="N22071" t="s">
        <v>848</v>
      </c>
      <c r="O22071" t="s">
        <v>1017</v>
      </c>
      <c r="P22071">
        <v>-71.160190619999995</v>
      </c>
      <c r="Q22071">
        <v>42.345588669999998</v>
      </c>
    </row>
    <row r="22072" spans="2:17" x14ac:dyDescent="0.3">
      <c r="B22072" t="s">
        <v>2313</v>
      </c>
      <c r="C22072" t="s">
        <v>5797</v>
      </c>
      <c r="D22072" t="s">
        <v>5786</v>
      </c>
      <c r="E22072">
        <v>-71.140069999999994</v>
      </c>
      <c r="F22072">
        <v>42.345050000000001</v>
      </c>
      <c r="G22072" t="s">
        <v>783</v>
      </c>
      <c r="H22072" s="5">
        <v>2</v>
      </c>
      <c r="I22072" t="s">
        <v>831</v>
      </c>
      <c r="J22072" s="5">
        <f>VLOOKUP(I22072*1,Crosswalks!$L$3:$M$227,2,FALSE)</f>
        <v>3</v>
      </c>
      <c r="K22072" s="5">
        <f>IF(G22072="Corner",INDEX(Crosswalks!$C$4:$J$16,MATCH(H22072,Crosswalks!$C$4:$C$16,0),J22072+1),"N/A, D2D")</f>
        <v>0.4</v>
      </c>
      <c r="L22072" t="s">
        <v>5968</v>
      </c>
      <c r="M22072" t="s">
        <v>847</v>
      </c>
      <c r="N22072" t="s">
        <v>848</v>
      </c>
      <c r="O22072" t="s">
        <v>1017</v>
      </c>
      <c r="P22072">
        <v>-71.160190619999995</v>
      </c>
      <c r="Q22072">
        <v>42.345588669999998</v>
      </c>
    </row>
    <row r="22073" spans="2:17" x14ac:dyDescent="0.3">
      <c r="B22073" t="s">
        <v>5870</v>
      </c>
      <c r="C22073" t="s">
        <v>845</v>
      </c>
      <c r="D22073" t="s">
        <v>5786</v>
      </c>
      <c r="E22073">
        <v>-71.144739999999999</v>
      </c>
      <c r="F22073">
        <v>42.3416</v>
      </c>
      <c r="G22073" t="s">
        <v>783</v>
      </c>
      <c r="H22073" s="5">
        <v>1</v>
      </c>
      <c r="I22073" t="s">
        <v>831</v>
      </c>
      <c r="J22073" s="5">
        <f>VLOOKUP(I22073*1,Crosswalks!$L$3:$M$227,2,FALSE)</f>
        <v>3</v>
      </c>
      <c r="K22073" s="5">
        <f>IF(G22073="Corner",INDEX(Crosswalks!$C$4:$J$16,MATCH(H22073,Crosswalks!$C$4:$C$16,0),J22073+1),"N/A, D2D")</f>
        <v>0.4</v>
      </c>
      <c r="L22073" t="s">
        <v>5968</v>
      </c>
      <c r="M22073" t="s">
        <v>847</v>
      </c>
      <c r="N22073" t="s">
        <v>848</v>
      </c>
      <c r="O22073" t="s">
        <v>1017</v>
      </c>
      <c r="P22073">
        <v>-71.160190619999995</v>
      </c>
      <c r="Q22073">
        <v>42.345588669999998</v>
      </c>
    </row>
    <row r="22074" spans="2:17" x14ac:dyDescent="0.3">
      <c r="B22074" t="s">
        <v>1491</v>
      </c>
      <c r="C22074" t="s">
        <v>5859</v>
      </c>
      <c r="D22074" t="s">
        <v>5786</v>
      </c>
      <c r="E22074">
        <v>-71.144090000000006</v>
      </c>
      <c r="F22074">
        <v>42.360129999999998</v>
      </c>
      <c r="G22074" t="s">
        <v>783</v>
      </c>
      <c r="H22074" s="5">
        <v>1</v>
      </c>
      <c r="I22074" t="s">
        <v>857</v>
      </c>
      <c r="J22074" s="5">
        <f>VLOOKUP(I22074*1,Crosswalks!$L$3:$M$227,2,FALSE)</f>
        <v>5</v>
      </c>
      <c r="K22074" s="5">
        <f>IF(G22074="Corner",INDEX(Crosswalks!$C$4:$J$16,MATCH(H22074,Crosswalks!$C$4:$C$16,0),J22074+1),"N/A, D2D")</f>
        <v>0.4</v>
      </c>
      <c r="L22074" t="s">
        <v>5968</v>
      </c>
      <c r="M22074" t="s">
        <v>847</v>
      </c>
      <c r="N22074" t="s">
        <v>848</v>
      </c>
      <c r="O22074" t="s">
        <v>1017</v>
      </c>
      <c r="P22074">
        <v>-71.160190619999995</v>
      </c>
      <c r="Q22074">
        <v>42.345588669999998</v>
      </c>
    </row>
    <row r="22075" spans="2:17" x14ac:dyDescent="0.3">
      <c r="B22075" t="s">
        <v>819</v>
      </c>
      <c r="C22075" t="s">
        <v>5796</v>
      </c>
      <c r="D22075" t="s">
        <v>5786</v>
      </c>
      <c r="E22075">
        <v>-71.145106999999996</v>
      </c>
      <c r="F22075">
        <v>42.339883</v>
      </c>
      <c r="G22075" t="s">
        <v>783</v>
      </c>
      <c r="H22075" s="5">
        <v>1</v>
      </c>
      <c r="I22075" t="s">
        <v>831</v>
      </c>
      <c r="J22075" s="5">
        <f>VLOOKUP(I22075*1,Crosswalks!$L$3:$M$227,2,FALSE)</f>
        <v>3</v>
      </c>
      <c r="K22075" s="5">
        <f>IF(G22075="Corner",INDEX(Crosswalks!$C$4:$J$16,MATCH(H22075,Crosswalks!$C$4:$C$16,0),J22075+1),"N/A, D2D")</f>
        <v>0.4</v>
      </c>
      <c r="L22075" t="s">
        <v>5968</v>
      </c>
      <c r="M22075" t="s">
        <v>847</v>
      </c>
      <c r="N22075" t="s">
        <v>848</v>
      </c>
      <c r="O22075" t="s">
        <v>1017</v>
      </c>
      <c r="P22075">
        <v>-71.160190619999995</v>
      </c>
      <c r="Q22075">
        <v>42.345588669999998</v>
      </c>
    </row>
    <row r="22076" spans="2:17" x14ac:dyDescent="0.3">
      <c r="B22076" t="s">
        <v>5871</v>
      </c>
      <c r="C22076" t="s">
        <v>845</v>
      </c>
      <c r="D22076" t="s">
        <v>5786</v>
      </c>
      <c r="E22076">
        <v>-71.145799999999994</v>
      </c>
      <c r="F22076">
        <v>42.342140000000001</v>
      </c>
      <c r="G22076" t="s">
        <v>783</v>
      </c>
      <c r="H22076" s="5">
        <v>2</v>
      </c>
      <c r="I22076" t="s">
        <v>977</v>
      </c>
      <c r="J22076" s="5">
        <f>VLOOKUP(I22076*1,Crosswalks!$L$3:$M$227,2,FALSE)</f>
        <v>1</v>
      </c>
      <c r="K22076" s="5">
        <f>IF(G22076="Corner",INDEX(Crosswalks!$C$4:$J$16,MATCH(H22076,Crosswalks!$C$4:$C$16,0),J22076+1),"N/A, D2D")</f>
        <v>0.4</v>
      </c>
      <c r="L22076" t="s">
        <v>5968</v>
      </c>
      <c r="M22076" t="s">
        <v>847</v>
      </c>
      <c r="N22076" t="s">
        <v>848</v>
      </c>
      <c r="O22076" t="s">
        <v>1017</v>
      </c>
      <c r="P22076">
        <v>-71.160190619999995</v>
      </c>
      <c r="Q22076">
        <v>42.345588669999998</v>
      </c>
    </row>
    <row r="22077" spans="2:17" x14ac:dyDescent="0.3">
      <c r="B22077" t="s">
        <v>978</v>
      </c>
      <c r="C22077" t="s">
        <v>5788</v>
      </c>
      <c r="D22077" t="s">
        <v>5786</v>
      </c>
      <c r="E22077">
        <v>-71.145669999999996</v>
      </c>
      <c r="F22077">
        <v>42.35183</v>
      </c>
      <c r="G22077" t="s">
        <v>783</v>
      </c>
      <c r="H22077" s="5">
        <v>4</v>
      </c>
      <c r="I22077" t="s">
        <v>818</v>
      </c>
      <c r="J22077" s="5">
        <f>VLOOKUP(I22077*1,Crosswalks!$L$3:$M$227,2,FALSE)</f>
        <v>5</v>
      </c>
      <c r="K22077" s="5">
        <f>IF(G22077="Corner",INDEX(Crosswalks!$C$4:$J$16,MATCH(H22077,Crosswalks!$C$4:$C$16,0),J22077+1),"N/A, D2D")</f>
        <v>0.5</v>
      </c>
      <c r="L22077" t="s">
        <v>5968</v>
      </c>
      <c r="M22077" t="s">
        <v>847</v>
      </c>
      <c r="N22077" t="s">
        <v>848</v>
      </c>
      <c r="O22077" t="s">
        <v>1017</v>
      </c>
      <c r="P22077">
        <v>-71.160190619999995</v>
      </c>
      <c r="Q22077">
        <v>42.345588669999998</v>
      </c>
    </row>
    <row r="22078" spans="2:17" x14ac:dyDescent="0.3">
      <c r="B22078" t="s">
        <v>4884</v>
      </c>
      <c r="C22078" t="s">
        <v>845</v>
      </c>
      <c r="D22078" t="s">
        <v>5786</v>
      </c>
      <c r="E22078">
        <v>-71.142420000000001</v>
      </c>
      <c r="F22078">
        <v>42.343670000000003</v>
      </c>
      <c r="G22078" t="s">
        <v>783</v>
      </c>
      <c r="H22078" s="5">
        <v>5</v>
      </c>
      <c r="I22078" t="s">
        <v>831</v>
      </c>
      <c r="J22078" s="5">
        <f>VLOOKUP(I22078*1,Crosswalks!$L$3:$M$227,2,FALSE)</f>
        <v>3</v>
      </c>
      <c r="K22078" s="5">
        <f>IF(G22078="Corner",INDEX(Crosswalks!$C$4:$J$16,MATCH(H22078,Crosswalks!$C$4:$C$16,0),J22078+1),"N/A, D2D")</f>
        <v>0.5</v>
      </c>
      <c r="L22078" t="s">
        <v>5968</v>
      </c>
      <c r="M22078" t="s">
        <v>847</v>
      </c>
      <c r="N22078" t="s">
        <v>848</v>
      </c>
      <c r="O22078" t="s">
        <v>1017</v>
      </c>
      <c r="P22078">
        <v>-71.160190619999995</v>
      </c>
      <c r="Q22078">
        <v>42.345588669999998</v>
      </c>
    </row>
    <row r="22079" spans="2:17" x14ac:dyDescent="0.3">
      <c r="B22079" t="s">
        <v>1189</v>
      </c>
      <c r="C22079" t="s">
        <v>5861</v>
      </c>
      <c r="D22079" t="s">
        <v>5786</v>
      </c>
      <c r="E22079">
        <v>-71.145039999999995</v>
      </c>
      <c r="F22079">
        <v>42.339970000000001</v>
      </c>
      <c r="G22079" t="s">
        <v>783</v>
      </c>
      <c r="H22079" s="5">
        <v>2</v>
      </c>
      <c r="I22079" t="s">
        <v>831</v>
      </c>
      <c r="J22079" s="5">
        <f>VLOOKUP(I22079*1,Crosswalks!$L$3:$M$227,2,FALSE)</f>
        <v>3</v>
      </c>
      <c r="K22079" s="5">
        <f>IF(G22079="Corner",INDEX(Crosswalks!$C$4:$J$16,MATCH(H22079,Crosswalks!$C$4:$C$16,0),J22079+1),"N/A, D2D")</f>
        <v>0.4</v>
      </c>
      <c r="L22079" t="s">
        <v>5968</v>
      </c>
      <c r="M22079" t="s">
        <v>847</v>
      </c>
      <c r="N22079" t="s">
        <v>848</v>
      </c>
      <c r="O22079" t="s">
        <v>1017</v>
      </c>
      <c r="P22079">
        <v>-71.160190619999995</v>
      </c>
      <c r="Q22079">
        <v>42.345588669999998</v>
      </c>
    </row>
    <row r="22080" spans="2:17" x14ac:dyDescent="0.3">
      <c r="B22080" t="s">
        <v>5802</v>
      </c>
      <c r="C22080" t="s">
        <v>845</v>
      </c>
      <c r="D22080" t="s">
        <v>5786</v>
      </c>
      <c r="E22080">
        <v>-71.138409999999993</v>
      </c>
      <c r="F22080">
        <v>42.348350000000003</v>
      </c>
      <c r="G22080" t="s">
        <v>783</v>
      </c>
      <c r="H22080" s="5">
        <v>4</v>
      </c>
      <c r="I22080" t="s">
        <v>812</v>
      </c>
      <c r="J22080" s="5">
        <f>VLOOKUP(I22080*1,Crosswalks!$L$3:$M$227,2,FALSE)</f>
        <v>3</v>
      </c>
      <c r="K22080" s="5">
        <f>IF(G22080="Corner",INDEX(Crosswalks!$C$4:$J$16,MATCH(H22080,Crosswalks!$C$4:$C$16,0),J22080+1),"N/A, D2D")</f>
        <v>0.5</v>
      </c>
      <c r="L22080" t="s">
        <v>5968</v>
      </c>
      <c r="M22080" t="s">
        <v>847</v>
      </c>
      <c r="N22080" t="s">
        <v>848</v>
      </c>
      <c r="O22080" t="s">
        <v>1017</v>
      </c>
      <c r="P22080">
        <v>-71.160190619999995</v>
      </c>
      <c r="Q22080">
        <v>42.345588669999998</v>
      </c>
    </row>
    <row r="22081" spans="2:17" x14ac:dyDescent="0.3">
      <c r="B22081" t="s">
        <v>2845</v>
      </c>
      <c r="C22081" t="s">
        <v>5836</v>
      </c>
      <c r="D22081" t="s">
        <v>5786</v>
      </c>
      <c r="E22081">
        <v>-71.141840999999999</v>
      </c>
      <c r="F22081">
        <v>42.360545000000002</v>
      </c>
      <c r="G22081" t="s">
        <v>783</v>
      </c>
      <c r="H22081" s="5">
        <v>3</v>
      </c>
      <c r="I22081" t="s">
        <v>857</v>
      </c>
      <c r="J22081" s="5">
        <f>VLOOKUP(I22081*1,Crosswalks!$L$3:$M$227,2,FALSE)</f>
        <v>5</v>
      </c>
      <c r="K22081" s="5">
        <f>IF(G22081="Corner",INDEX(Crosswalks!$C$4:$J$16,MATCH(H22081,Crosswalks!$C$4:$C$16,0),J22081+1),"N/A, D2D")</f>
        <v>0.5</v>
      </c>
      <c r="L22081" t="s">
        <v>5968</v>
      </c>
      <c r="M22081" t="s">
        <v>847</v>
      </c>
      <c r="N22081" t="s">
        <v>848</v>
      </c>
      <c r="O22081" t="s">
        <v>1017</v>
      </c>
      <c r="P22081">
        <v>-71.160190619999995</v>
      </c>
      <c r="Q22081">
        <v>42.345588669999998</v>
      </c>
    </row>
    <row r="22082" spans="2:17" x14ac:dyDescent="0.3">
      <c r="B22082" t="s">
        <v>871</v>
      </c>
      <c r="C22082" t="s">
        <v>5865</v>
      </c>
      <c r="D22082" t="s">
        <v>5786</v>
      </c>
      <c r="E22082">
        <v>-71.144549999999995</v>
      </c>
      <c r="F22082">
        <v>42.343359999999997</v>
      </c>
      <c r="G22082" t="s">
        <v>783</v>
      </c>
      <c r="H22082" s="5">
        <v>3</v>
      </c>
      <c r="I22082" t="s">
        <v>977</v>
      </c>
      <c r="J22082" s="5">
        <f>VLOOKUP(I22082*1,Crosswalks!$L$3:$M$227,2,FALSE)</f>
        <v>1</v>
      </c>
      <c r="K22082" s="5">
        <f>IF(G22082="Corner",INDEX(Crosswalks!$C$4:$J$16,MATCH(H22082,Crosswalks!$C$4:$C$16,0),J22082+1),"N/A, D2D")</f>
        <v>0.5</v>
      </c>
      <c r="L22082" t="s">
        <v>5968</v>
      </c>
      <c r="M22082" t="s">
        <v>847</v>
      </c>
      <c r="N22082" t="s">
        <v>848</v>
      </c>
      <c r="O22082" t="s">
        <v>1017</v>
      </c>
      <c r="P22082">
        <v>-71.160190619999995</v>
      </c>
      <c r="Q22082">
        <v>42.345588669999998</v>
      </c>
    </row>
    <row r="22083" spans="2:17" x14ac:dyDescent="0.3">
      <c r="B22083" t="s">
        <v>5872</v>
      </c>
      <c r="C22083" t="s">
        <v>845</v>
      </c>
      <c r="D22083" t="s">
        <v>5786</v>
      </c>
      <c r="E22083">
        <v>-71.145491000000007</v>
      </c>
      <c r="F22083">
        <v>42.341405000000002</v>
      </c>
      <c r="G22083" t="s">
        <v>783</v>
      </c>
      <c r="H22083" s="5">
        <v>2</v>
      </c>
      <c r="I22083" t="s">
        <v>831</v>
      </c>
      <c r="J22083" s="5">
        <f>VLOOKUP(I22083*1,Crosswalks!$L$3:$M$227,2,FALSE)</f>
        <v>3</v>
      </c>
      <c r="K22083" s="5">
        <f>IF(G22083="Corner",INDEX(Crosswalks!$C$4:$J$16,MATCH(H22083,Crosswalks!$C$4:$C$16,0),J22083+1),"N/A, D2D")</f>
        <v>0.4</v>
      </c>
      <c r="L22083" t="s">
        <v>5968</v>
      </c>
      <c r="M22083" t="s">
        <v>847</v>
      </c>
      <c r="N22083" t="s">
        <v>848</v>
      </c>
      <c r="O22083" t="s">
        <v>1017</v>
      </c>
      <c r="P22083">
        <v>-71.160190619999995</v>
      </c>
      <c r="Q22083">
        <v>42.345588669999998</v>
      </c>
    </row>
    <row r="22084" spans="2:17" x14ac:dyDescent="0.3">
      <c r="B22084" t="s">
        <v>5871</v>
      </c>
      <c r="C22084" t="s">
        <v>845</v>
      </c>
      <c r="D22084" t="s">
        <v>5786</v>
      </c>
      <c r="E22084">
        <v>-71.145799999999994</v>
      </c>
      <c r="F22084">
        <v>42.342140000000001</v>
      </c>
      <c r="G22084" t="s">
        <v>783</v>
      </c>
      <c r="H22084" s="5">
        <v>3</v>
      </c>
      <c r="I22084" t="s">
        <v>977</v>
      </c>
      <c r="J22084" s="5">
        <f>VLOOKUP(I22084*1,Crosswalks!$L$3:$M$227,2,FALSE)</f>
        <v>1</v>
      </c>
      <c r="K22084" s="5">
        <f>IF(G22084="Corner",INDEX(Crosswalks!$C$4:$J$16,MATCH(H22084,Crosswalks!$C$4:$C$16,0),J22084+1),"N/A, D2D")</f>
        <v>0.5</v>
      </c>
      <c r="L22084" t="s">
        <v>5968</v>
      </c>
      <c r="M22084" t="s">
        <v>847</v>
      </c>
      <c r="N22084" t="s">
        <v>848</v>
      </c>
      <c r="O22084" t="s">
        <v>1017</v>
      </c>
      <c r="P22084">
        <v>-71.160190619999995</v>
      </c>
      <c r="Q22084">
        <v>42.345588669999998</v>
      </c>
    </row>
    <row r="22085" spans="2:17" x14ac:dyDescent="0.3">
      <c r="B22085" t="s">
        <v>2735</v>
      </c>
      <c r="C22085" t="s">
        <v>4136</v>
      </c>
      <c r="D22085" t="s">
        <v>5786</v>
      </c>
      <c r="E22085">
        <v>-71.146100000000004</v>
      </c>
      <c r="F22085">
        <v>42.358829999999998</v>
      </c>
      <c r="G22085" t="s">
        <v>783</v>
      </c>
      <c r="H22085" s="5">
        <v>3</v>
      </c>
      <c r="I22085" t="s">
        <v>857</v>
      </c>
      <c r="J22085" s="5">
        <f>VLOOKUP(I22085*1,Crosswalks!$L$3:$M$227,2,FALSE)</f>
        <v>5</v>
      </c>
      <c r="K22085" s="5">
        <f>IF(G22085="Corner",INDEX(Crosswalks!$C$4:$J$16,MATCH(H22085,Crosswalks!$C$4:$C$16,0),J22085+1),"N/A, D2D")</f>
        <v>0.5</v>
      </c>
      <c r="L22085" t="s">
        <v>5968</v>
      </c>
      <c r="M22085" t="s">
        <v>847</v>
      </c>
      <c r="N22085" t="s">
        <v>848</v>
      </c>
      <c r="O22085" t="s">
        <v>1017</v>
      </c>
      <c r="P22085">
        <v>-71.160190619999995</v>
      </c>
      <c r="Q22085">
        <v>42.345588669999998</v>
      </c>
    </row>
    <row r="22086" spans="2:17" x14ac:dyDescent="0.3">
      <c r="B22086" t="s">
        <v>990</v>
      </c>
      <c r="C22086" t="s">
        <v>1075</v>
      </c>
      <c r="D22086" t="s">
        <v>5786</v>
      </c>
      <c r="E22086">
        <v>-71.144295999999997</v>
      </c>
      <c r="F22086">
        <v>42.344275000000003</v>
      </c>
      <c r="G22086" t="s">
        <v>783</v>
      </c>
      <c r="H22086" s="5">
        <v>5</v>
      </c>
      <c r="I22086" t="s">
        <v>977</v>
      </c>
      <c r="J22086" s="5">
        <f>VLOOKUP(I22086*1,Crosswalks!$L$3:$M$227,2,FALSE)</f>
        <v>1</v>
      </c>
      <c r="K22086" s="5">
        <f>IF(G22086="Corner",INDEX(Crosswalks!$C$4:$J$16,MATCH(H22086,Crosswalks!$C$4:$C$16,0),J22086+1),"N/A, D2D")</f>
        <v>0.5</v>
      </c>
      <c r="L22086" t="s">
        <v>5968</v>
      </c>
      <c r="M22086" t="s">
        <v>847</v>
      </c>
      <c r="N22086" t="s">
        <v>848</v>
      </c>
      <c r="O22086" t="s">
        <v>1017</v>
      </c>
      <c r="P22086">
        <v>-71.160190619999995</v>
      </c>
      <c r="Q22086">
        <v>42.345588669999998</v>
      </c>
    </row>
    <row r="22087" spans="2:17" x14ac:dyDescent="0.3">
      <c r="B22087" t="s">
        <v>1355</v>
      </c>
      <c r="C22087" t="s">
        <v>5861</v>
      </c>
      <c r="D22087" t="s">
        <v>5786</v>
      </c>
      <c r="E22087">
        <v>-71.14564</v>
      </c>
      <c r="F22087">
        <v>42.340240000000001</v>
      </c>
      <c r="G22087" t="s">
        <v>783</v>
      </c>
      <c r="H22087" s="5" t="s">
        <v>785</v>
      </c>
      <c r="I22087" t="s">
        <v>831</v>
      </c>
      <c r="J22087" s="5">
        <f>VLOOKUP(I22087*1,Crosswalks!$L$3:$M$227,2,FALSE)</f>
        <v>3</v>
      </c>
      <c r="K22087" s="5">
        <f>IF(G22087="Corner",INDEX(Crosswalks!$C$4:$J$16,MATCH(H22087,Crosswalks!$C$4:$C$16,0),J22087+1),"N/A, D2D")</f>
        <v>0.3</v>
      </c>
      <c r="L22087" t="s">
        <v>5968</v>
      </c>
      <c r="M22087" t="s">
        <v>847</v>
      </c>
      <c r="N22087" t="s">
        <v>848</v>
      </c>
      <c r="O22087" t="s">
        <v>1017</v>
      </c>
      <c r="P22087">
        <v>-71.160190619999995</v>
      </c>
      <c r="Q22087">
        <v>42.345588669999998</v>
      </c>
    </row>
    <row r="22088" spans="2:17" x14ac:dyDescent="0.3">
      <c r="B22088" t="s">
        <v>5873</v>
      </c>
      <c r="C22088" t="s">
        <v>5841</v>
      </c>
      <c r="D22088" t="s">
        <v>5786</v>
      </c>
      <c r="E22088">
        <v>-71.146450000000002</v>
      </c>
      <c r="F22088">
        <v>42.360039999999998</v>
      </c>
      <c r="G22088" t="s">
        <v>783</v>
      </c>
      <c r="H22088" s="5">
        <v>5</v>
      </c>
      <c r="I22088" t="s">
        <v>857</v>
      </c>
      <c r="J22088" s="5">
        <f>VLOOKUP(I22088*1,Crosswalks!$L$3:$M$227,2,FALSE)</f>
        <v>5</v>
      </c>
      <c r="K22088" s="5">
        <f>IF(G22088="Corner",INDEX(Crosswalks!$C$4:$J$16,MATCH(H22088,Crosswalks!$C$4:$C$16,0),J22088+1),"N/A, D2D")</f>
        <v>0.5</v>
      </c>
      <c r="L22088" t="s">
        <v>5968</v>
      </c>
      <c r="M22088" t="s">
        <v>847</v>
      </c>
      <c r="N22088" t="s">
        <v>848</v>
      </c>
      <c r="O22088" t="s">
        <v>1017</v>
      </c>
      <c r="P22088">
        <v>-71.160190619999995</v>
      </c>
      <c r="Q22088">
        <v>42.345588669999998</v>
      </c>
    </row>
    <row r="22089" spans="2:17" x14ac:dyDescent="0.3">
      <c r="B22089" t="s">
        <v>1992</v>
      </c>
      <c r="C22089" t="s">
        <v>907</v>
      </c>
      <c r="D22089" t="s">
        <v>5786</v>
      </c>
      <c r="E22089">
        <v>-71.141301999999996</v>
      </c>
      <c r="F22089">
        <v>42.343940000000003</v>
      </c>
      <c r="G22089" t="s">
        <v>783</v>
      </c>
      <c r="H22089" s="5">
        <v>4</v>
      </c>
      <c r="I22089" t="s">
        <v>831</v>
      </c>
      <c r="J22089" s="5">
        <f>VLOOKUP(I22089*1,Crosswalks!$L$3:$M$227,2,FALSE)</f>
        <v>3</v>
      </c>
      <c r="K22089" s="5">
        <f>IF(G22089="Corner",INDEX(Crosswalks!$C$4:$J$16,MATCH(H22089,Crosswalks!$C$4:$C$16,0),J22089+1),"N/A, D2D")</f>
        <v>0.5</v>
      </c>
      <c r="L22089" t="s">
        <v>5968</v>
      </c>
      <c r="M22089" t="s">
        <v>847</v>
      </c>
      <c r="N22089" t="s">
        <v>848</v>
      </c>
      <c r="O22089" t="s">
        <v>1017</v>
      </c>
      <c r="P22089">
        <v>-71.160190619999995</v>
      </c>
      <c r="Q22089">
        <v>42.345588669999998</v>
      </c>
    </row>
    <row r="22090" spans="2:17" x14ac:dyDescent="0.3">
      <c r="B22090" t="s">
        <v>5868</v>
      </c>
      <c r="C22090" t="s">
        <v>845</v>
      </c>
      <c r="D22090" t="s">
        <v>5786</v>
      </c>
      <c r="E22090">
        <v>-71.145259999999993</v>
      </c>
      <c r="F22090">
        <v>42.342309999999998</v>
      </c>
      <c r="G22090" t="s">
        <v>783</v>
      </c>
      <c r="H22090" s="5" t="s">
        <v>785</v>
      </c>
      <c r="I22090" t="s">
        <v>977</v>
      </c>
      <c r="J22090" s="5">
        <f>VLOOKUP(I22090*1,Crosswalks!$L$3:$M$227,2,FALSE)</f>
        <v>1</v>
      </c>
      <c r="K22090" s="5">
        <f>IF(G22090="Corner",INDEX(Crosswalks!$C$4:$J$16,MATCH(H22090,Crosswalks!$C$4:$C$16,0),J22090+1),"N/A, D2D")</f>
        <v>0.3</v>
      </c>
      <c r="L22090" t="s">
        <v>5968</v>
      </c>
      <c r="M22090" t="s">
        <v>847</v>
      </c>
      <c r="N22090" t="s">
        <v>848</v>
      </c>
      <c r="O22090" t="s">
        <v>1017</v>
      </c>
      <c r="P22090">
        <v>-71.160190619999995</v>
      </c>
      <c r="Q22090">
        <v>42.345588669999998</v>
      </c>
    </row>
    <row r="22091" spans="2:17" x14ac:dyDescent="0.3">
      <c r="B22091" t="s">
        <v>1190</v>
      </c>
      <c r="C22091" t="s">
        <v>885</v>
      </c>
      <c r="D22091" t="s">
        <v>5786</v>
      </c>
      <c r="E22091">
        <v>-71.139802000000003</v>
      </c>
      <c r="F22091">
        <v>42.349862000000002</v>
      </c>
      <c r="G22091" t="s">
        <v>783</v>
      </c>
      <c r="H22091" s="5" t="s">
        <v>785</v>
      </c>
      <c r="I22091" t="s">
        <v>825</v>
      </c>
      <c r="J22091" s="5">
        <f>VLOOKUP(I22091*1,Crosswalks!$L$3:$M$227,2,FALSE)</f>
        <v>6</v>
      </c>
      <c r="K22091" s="5">
        <f>IF(G22091="Corner",INDEX(Crosswalks!$C$4:$J$16,MATCH(H22091,Crosswalks!$C$4:$C$16,0),J22091+1),"N/A, D2D")</f>
        <v>0.2</v>
      </c>
      <c r="L22091" t="s">
        <v>5968</v>
      </c>
      <c r="M22091" t="s">
        <v>847</v>
      </c>
      <c r="N22091" t="s">
        <v>848</v>
      </c>
      <c r="O22091" t="s">
        <v>1017</v>
      </c>
      <c r="P22091">
        <v>-71.160190619999995</v>
      </c>
      <c r="Q22091">
        <v>42.345588669999998</v>
      </c>
    </row>
    <row r="22092" spans="2:17" x14ac:dyDescent="0.3">
      <c r="B22092" t="s">
        <v>861</v>
      </c>
      <c r="C22092" t="s">
        <v>5874</v>
      </c>
      <c r="D22092" t="s">
        <v>5786</v>
      </c>
      <c r="E22092">
        <v>-71.141351</v>
      </c>
      <c r="F22092">
        <v>42.344624000000003</v>
      </c>
      <c r="G22092" t="s">
        <v>783</v>
      </c>
      <c r="H22092" s="5">
        <v>4</v>
      </c>
      <c r="I22092" t="s">
        <v>831</v>
      </c>
      <c r="J22092" s="5">
        <f>VLOOKUP(I22092*1,Crosswalks!$L$3:$M$227,2,FALSE)</f>
        <v>3</v>
      </c>
      <c r="K22092" s="5">
        <f>IF(G22092="Corner",INDEX(Crosswalks!$C$4:$J$16,MATCH(H22092,Crosswalks!$C$4:$C$16,0),J22092+1),"N/A, D2D")</f>
        <v>0.5</v>
      </c>
      <c r="L22092" t="s">
        <v>5968</v>
      </c>
      <c r="M22092" t="s">
        <v>847</v>
      </c>
      <c r="N22092" t="s">
        <v>848</v>
      </c>
      <c r="O22092" t="s">
        <v>1017</v>
      </c>
      <c r="P22092">
        <v>-71.160190619999995</v>
      </c>
      <c r="Q22092">
        <v>42.345588669999998</v>
      </c>
    </row>
    <row r="22093" spans="2:17" x14ac:dyDescent="0.3">
      <c r="B22093" t="s">
        <v>998</v>
      </c>
      <c r="C22093" t="s">
        <v>5855</v>
      </c>
      <c r="D22093" t="s">
        <v>5786</v>
      </c>
      <c r="E22093">
        <v>-71.144880000000001</v>
      </c>
      <c r="F22093">
        <v>42.344180000000001</v>
      </c>
      <c r="G22093" t="s">
        <v>783</v>
      </c>
      <c r="H22093" s="5">
        <v>1</v>
      </c>
      <c r="I22093" t="s">
        <v>977</v>
      </c>
      <c r="J22093" s="5">
        <f>VLOOKUP(I22093*1,Crosswalks!$L$3:$M$227,2,FALSE)</f>
        <v>1</v>
      </c>
      <c r="K22093" s="5">
        <f>IF(G22093="Corner",INDEX(Crosswalks!$C$4:$J$16,MATCH(H22093,Crosswalks!$C$4:$C$16,0),J22093+1),"N/A, D2D")</f>
        <v>0.4</v>
      </c>
      <c r="L22093" t="s">
        <v>5968</v>
      </c>
      <c r="M22093" t="s">
        <v>847</v>
      </c>
      <c r="N22093" t="s">
        <v>848</v>
      </c>
      <c r="O22093" t="s">
        <v>1017</v>
      </c>
      <c r="P22093">
        <v>-71.160190619999995</v>
      </c>
      <c r="Q22093">
        <v>42.345588669999998</v>
      </c>
    </row>
    <row r="22094" spans="2:17" x14ac:dyDescent="0.3">
      <c r="B22094" t="s">
        <v>4343</v>
      </c>
      <c r="C22094" t="s">
        <v>907</v>
      </c>
      <c r="D22094" t="s">
        <v>5786</v>
      </c>
      <c r="E22094">
        <v>-71.141919999999999</v>
      </c>
      <c r="F22094">
        <v>42.343409999999999</v>
      </c>
      <c r="G22094" t="s">
        <v>783</v>
      </c>
      <c r="H22094" s="5">
        <v>3</v>
      </c>
      <c r="I22094" t="s">
        <v>831</v>
      </c>
      <c r="J22094" s="5">
        <f>VLOOKUP(I22094*1,Crosswalks!$L$3:$M$227,2,FALSE)</f>
        <v>3</v>
      </c>
      <c r="K22094" s="5">
        <f>IF(G22094="Corner",INDEX(Crosswalks!$C$4:$J$16,MATCH(H22094,Crosswalks!$C$4:$C$16,0),J22094+1),"N/A, D2D")</f>
        <v>0.5</v>
      </c>
      <c r="L22094" t="s">
        <v>5968</v>
      </c>
      <c r="M22094" t="s">
        <v>847</v>
      </c>
      <c r="N22094" t="s">
        <v>848</v>
      </c>
      <c r="O22094" t="s">
        <v>1017</v>
      </c>
      <c r="P22094">
        <v>-71.160190619999995</v>
      </c>
      <c r="Q22094">
        <v>42.345588669999998</v>
      </c>
    </row>
    <row r="22095" spans="2:17" x14ac:dyDescent="0.3">
      <c r="B22095" t="s">
        <v>835</v>
      </c>
      <c r="C22095" t="s">
        <v>5865</v>
      </c>
      <c r="D22095" t="s">
        <v>5786</v>
      </c>
      <c r="E22095">
        <v>-71.144379999999998</v>
      </c>
      <c r="F22095">
        <v>42.34348</v>
      </c>
      <c r="G22095" t="s">
        <v>783</v>
      </c>
      <c r="H22095" s="5">
        <v>1</v>
      </c>
      <c r="I22095" t="s">
        <v>977</v>
      </c>
      <c r="J22095" s="5">
        <f>VLOOKUP(I22095*1,Crosswalks!$L$3:$M$227,2,FALSE)</f>
        <v>1</v>
      </c>
      <c r="K22095" s="5">
        <f>IF(G22095="Corner",INDEX(Crosswalks!$C$4:$J$16,MATCH(H22095,Crosswalks!$C$4:$C$16,0),J22095+1),"N/A, D2D")</f>
        <v>0.4</v>
      </c>
      <c r="L22095" t="s">
        <v>5968</v>
      </c>
      <c r="M22095" t="s">
        <v>847</v>
      </c>
      <c r="N22095" t="s">
        <v>848</v>
      </c>
      <c r="O22095" t="s">
        <v>1017</v>
      </c>
      <c r="P22095">
        <v>-71.160190619999995</v>
      </c>
      <c r="Q22095">
        <v>42.345588669999998</v>
      </c>
    </row>
    <row r="22096" spans="2:17" x14ac:dyDescent="0.3">
      <c r="B22096" t="s">
        <v>3377</v>
      </c>
      <c r="C22096" t="s">
        <v>907</v>
      </c>
      <c r="D22096" t="s">
        <v>5786</v>
      </c>
      <c r="E22096">
        <v>-71.141672</v>
      </c>
      <c r="F22096">
        <v>42.343620000000001</v>
      </c>
      <c r="G22096" t="s">
        <v>783</v>
      </c>
      <c r="H22096" s="5">
        <v>6</v>
      </c>
      <c r="I22096" t="s">
        <v>831</v>
      </c>
      <c r="J22096" s="5">
        <f>VLOOKUP(I22096*1,Crosswalks!$L$3:$M$227,2,FALSE)</f>
        <v>3</v>
      </c>
      <c r="K22096" s="5">
        <f>IF(G22096="Corner",INDEX(Crosswalks!$C$4:$J$16,MATCH(H22096,Crosswalks!$C$4:$C$16,0),J22096+1),"N/A, D2D")</f>
        <v>0.5</v>
      </c>
      <c r="L22096" t="s">
        <v>5968</v>
      </c>
      <c r="M22096" t="s">
        <v>847</v>
      </c>
      <c r="N22096" t="s">
        <v>848</v>
      </c>
      <c r="O22096" t="s">
        <v>1017</v>
      </c>
      <c r="P22096">
        <v>-71.160190619999995</v>
      </c>
      <c r="Q22096">
        <v>42.345588669999998</v>
      </c>
    </row>
    <row r="22097" spans="2:17" x14ac:dyDescent="0.3">
      <c r="B22097" t="s">
        <v>5875</v>
      </c>
      <c r="C22097" t="s">
        <v>845</v>
      </c>
      <c r="D22097" t="s">
        <v>5786</v>
      </c>
      <c r="E22097">
        <v>-71.145439999999994</v>
      </c>
      <c r="F22097">
        <v>42.342260000000003</v>
      </c>
      <c r="G22097" t="s">
        <v>783</v>
      </c>
      <c r="H22097" s="5">
        <v>3</v>
      </c>
      <c r="I22097" t="s">
        <v>977</v>
      </c>
      <c r="J22097" s="5">
        <f>VLOOKUP(I22097*1,Crosswalks!$L$3:$M$227,2,FALSE)</f>
        <v>1</v>
      </c>
      <c r="K22097" s="5">
        <f>IF(G22097="Corner",INDEX(Crosswalks!$C$4:$J$16,MATCH(H22097,Crosswalks!$C$4:$C$16,0),J22097+1),"N/A, D2D")</f>
        <v>0.5</v>
      </c>
      <c r="L22097" t="s">
        <v>5968</v>
      </c>
      <c r="M22097" t="s">
        <v>847</v>
      </c>
      <c r="N22097" t="s">
        <v>848</v>
      </c>
      <c r="O22097" t="s">
        <v>1017</v>
      </c>
      <c r="P22097">
        <v>-71.160190619999995</v>
      </c>
      <c r="Q22097">
        <v>42.345588669999998</v>
      </c>
    </row>
    <row r="22098" spans="2:17" x14ac:dyDescent="0.3">
      <c r="B22098" t="s">
        <v>5876</v>
      </c>
      <c r="C22098" t="s">
        <v>845</v>
      </c>
      <c r="D22098" t="s">
        <v>5786</v>
      </c>
      <c r="E22098">
        <v>-71.142244000000005</v>
      </c>
      <c r="F22098">
        <v>42.343935999999999</v>
      </c>
      <c r="G22098" t="s">
        <v>783</v>
      </c>
      <c r="H22098" s="5">
        <v>4</v>
      </c>
      <c r="I22098" t="s">
        <v>831</v>
      </c>
      <c r="J22098" s="5">
        <f>VLOOKUP(I22098*1,Crosswalks!$L$3:$M$227,2,FALSE)</f>
        <v>3</v>
      </c>
      <c r="K22098" s="5">
        <f>IF(G22098="Corner",INDEX(Crosswalks!$C$4:$J$16,MATCH(H22098,Crosswalks!$C$4:$C$16,0),J22098+1),"N/A, D2D")</f>
        <v>0.5</v>
      </c>
      <c r="L22098" t="s">
        <v>5968</v>
      </c>
      <c r="M22098" t="s">
        <v>847</v>
      </c>
      <c r="N22098" t="s">
        <v>848</v>
      </c>
      <c r="O22098" t="s">
        <v>1017</v>
      </c>
      <c r="P22098">
        <v>-71.160190619999995</v>
      </c>
      <c r="Q22098">
        <v>42.345588669999998</v>
      </c>
    </row>
    <row r="22099" spans="2:17" x14ac:dyDescent="0.3">
      <c r="B22099" t="s">
        <v>5875</v>
      </c>
      <c r="C22099" t="s">
        <v>845</v>
      </c>
      <c r="D22099" t="s">
        <v>5786</v>
      </c>
      <c r="E22099">
        <v>-71.145439999999994</v>
      </c>
      <c r="F22099">
        <v>42.342260000000003</v>
      </c>
      <c r="G22099" t="s">
        <v>783</v>
      </c>
      <c r="H22099" s="5">
        <v>3</v>
      </c>
      <c r="I22099" t="s">
        <v>977</v>
      </c>
      <c r="J22099" s="5">
        <f>VLOOKUP(I22099*1,Crosswalks!$L$3:$M$227,2,FALSE)</f>
        <v>1</v>
      </c>
      <c r="K22099" s="5">
        <f>IF(G22099="Corner",INDEX(Crosswalks!$C$4:$J$16,MATCH(H22099,Crosswalks!$C$4:$C$16,0),J22099+1),"N/A, D2D")</f>
        <v>0.5</v>
      </c>
      <c r="L22099" t="s">
        <v>5968</v>
      </c>
      <c r="M22099" t="s">
        <v>847</v>
      </c>
      <c r="N22099" t="s">
        <v>848</v>
      </c>
      <c r="O22099" t="s">
        <v>1017</v>
      </c>
      <c r="P22099">
        <v>-71.160190619999995</v>
      </c>
      <c r="Q22099">
        <v>42.345588669999998</v>
      </c>
    </row>
    <row r="22100" spans="2:17" x14ac:dyDescent="0.3">
      <c r="B22100" t="s">
        <v>866</v>
      </c>
      <c r="C22100" t="s">
        <v>5865</v>
      </c>
      <c r="D22100" t="s">
        <v>5786</v>
      </c>
      <c r="E22100">
        <v>-71.144710000000003</v>
      </c>
      <c r="F22100">
        <v>42.343240000000002</v>
      </c>
      <c r="G22100" t="s">
        <v>783</v>
      </c>
      <c r="H22100" s="5">
        <v>3</v>
      </c>
      <c r="I22100" t="s">
        <v>977</v>
      </c>
      <c r="J22100" s="5">
        <f>VLOOKUP(I22100*1,Crosswalks!$L$3:$M$227,2,FALSE)</f>
        <v>1</v>
      </c>
      <c r="K22100" s="5">
        <f>IF(G22100="Corner",INDEX(Crosswalks!$C$4:$J$16,MATCH(H22100,Crosswalks!$C$4:$C$16,0),J22100+1),"N/A, D2D")</f>
        <v>0.5</v>
      </c>
      <c r="L22100" t="s">
        <v>5968</v>
      </c>
      <c r="M22100" t="s">
        <v>847</v>
      </c>
      <c r="N22100" t="s">
        <v>848</v>
      </c>
      <c r="O22100" t="s">
        <v>1017</v>
      </c>
      <c r="P22100">
        <v>-71.160190619999995</v>
      </c>
      <c r="Q22100">
        <v>42.345588669999998</v>
      </c>
    </row>
    <row r="22101" spans="2:17" x14ac:dyDescent="0.3">
      <c r="B22101" t="s">
        <v>5870</v>
      </c>
      <c r="C22101" t="s">
        <v>845</v>
      </c>
      <c r="D22101" t="s">
        <v>5786</v>
      </c>
      <c r="E22101">
        <v>-71.144739999999999</v>
      </c>
      <c r="F22101">
        <v>42.3416</v>
      </c>
      <c r="G22101" t="s">
        <v>783</v>
      </c>
      <c r="H22101" s="5">
        <v>1</v>
      </c>
      <c r="I22101" t="s">
        <v>831</v>
      </c>
      <c r="J22101" s="5">
        <f>VLOOKUP(I22101*1,Crosswalks!$L$3:$M$227,2,FALSE)</f>
        <v>3</v>
      </c>
      <c r="K22101" s="5">
        <f>IF(G22101="Corner",INDEX(Crosswalks!$C$4:$J$16,MATCH(H22101,Crosswalks!$C$4:$C$16,0),J22101+1),"N/A, D2D")</f>
        <v>0.4</v>
      </c>
      <c r="L22101" t="s">
        <v>5968</v>
      </c>
      <c r="M22101" t="s">
        <v>847</v>
      </c>
      <c r="N22101" t="s">
        <v>848</v>
      </c>
      <c r="O22101" t="s">
        <v>1017</v>
      </c>
      <c r="P22101">
        <v>-71.160190619999995</v>
      </c>
      <c r="Q22101">
        <v>42.345588669999998</v>
      </c>
    </row>
    <row r="22102" spans="2:17" x14ac:dyDescent="0.3">
      <c r="B22102" t="s">
        <v>1199</v>
      </c>
      <c r="C22102" t="s">
        <v>1075</v>
      </c>
      <c r="D22102" t="s">
        <v>5786</v>
      </c>
      <c r="E22102">
        <v>-71.144480999999999</v>
      </c>
      <c r="F22102">
        <v>42.344371000000002</v>
      </c>
      <c r="G22102" t="s">
        <v>783</v>
      </c>
      <c r="H22102" s="5">
        <v>5</v>
      </c>
      <c r="I22102" t="s">
        <v>977</v>
      </c>
      <c r="J22102" s="5">
        <f>VLOOKUP(I22102*1,Crosswalks!$L$3:$M$227,2,FALSE)</f>
        <v>1</v>
      </c>
      <c r="K22102" s="5">
        <f>IF(G22102="Corner",INDEX(Crosswalks!$C$4:$J$16,MATCH(H22102,Crosswalks!$C$4:$C$16,0),J22102+1),"N/A, D2D")</f>
        <v>0.5</v>
      </c>
      <c r="L22102" t="s">
        <v>5968</v>
      </c>
      <c r="M22102" t="s">
        <v>847</v>
      </c>
      <c r="N22102" t="s">
        <v>848</v>
      </c>
      <c r="O22102" t="s">
        <v>1017</v>
      </c>
      <c r="P22102">
        <v>-71.160190619999995</v>
      </c>
      <c r="Q22102">
        <v>42.345588669999998</v>
      </c>
    </row>
    <row r="22103" spans="2:17" x14ac:dyDescent="0.3">
      <c r="B22103" t="s">
        <v>1165</v>
      </c>
      <c r="C22103" t="s">
        <v>5877</v>
      </c>
      <c r="D22103" t="s">
        <v>5786</v>
      </c>
      <c r="E22103">
        <v>-71.141350000000003</v>
      </c>
      <c r="F22103">
        <v>42.360729999999997</v>
      </c>
      <c r="G22103" t="s">
        <v>783</v>
      </c>
      <c r="H22103" s="5">
        <v>1</v>
      </c>
      <c r="I22103" t="s">
        <v>857</v>
      </c>
      <c r="J22103" s="5">
        <f>VLOOKUP(I22103*1,Crosswalks!$L$3:$M$227,2,FALSE)</f>
        <v>5</v>
      </c>
      <c r="K22103" s="5">
        <f>IF(G22103="Corner",INDEX(Crosswalks!$C$4:$J$16,MATCH(H22103,Crosswalks!$C$4:$C$16,0),J22103+1),"N/A, D2D")</f>
        <v>0.4</v>
      </c>
      <c r="L22103" t="s">
        <v>5968</v>
      </c>
      <c r="M22103" t="s">
        <v>847</v>
      </c>
      <c r="N22103" t="s">
        <v>848</v>
      </c>
      <c r="O22103" t="s">
        <v>1017</v>
      </c>
      <c r="P22103">
        <v>-71.160190619999995</v>
      </c>
      <c r="Q22103">
        <v>42.345588669999998</v>
      </c>
    </row>
    <row r="22104" spans="2:17" x14ac:dyDescent="0.3">
      <c r="B22104" t="s">
        <v>5792</v>
      </c>
      <c r="C22104" t="s">
        <v>845</v>
      </c>
      <c r="D22104" t="s">
        <v>5786</v>
      </c>
      <c r="E22104">
        <v>-71.144530000000003</v>
      </c>
      <c r="F22104">
        <v>42.341679999999997</v>
      </c>
      <c r="G22104" t="s">
        <v>783</v>
      </c>
      <c r="H22104" s="5">
        <v>4</v>
      </c>
      <c r="I22104" t="s">
        <v>831</v>
      </c>
      <c r="J22104" s="5">
        <f>VLOOKUP(I22104*1,Crosswalks!$L$3:$M$227,2,FALSE)</f>
        <v>3</v>
      </c>
      <c r="K22104" s="5">
        <f>IF(G22104="Corner",INDEX(Crosswalks!$C$4:$J$16,MATCH(H22104,Crosswalks!$C$4:$C$16,0),J22104+1),"N/A, D2D")</f>
        <v>0.5</v>
      </c>
      <c r="L22104" t="s">
        <v>5968</v>
      </c>
      <c r="M22104" t="s">
        <v>847</v>
      </c>
      <c r="N22104" t="s">
        <v>848</v>
      </c>
      <c r="O22104" t="s">
        <v>1017</v>
      </c>
      <c r="P22104">
        <v>-71.160190619999995</v>
      </c>
      <c r="Q22104">
        <v>42.345588669999998</v>
      </c>
    </row>
    <row r="22105" spans="2:17" x14ac:dyDescent="0.3">
      <c r="B22105" t="s">
        <v>5878</v>
      </c>
      <c r="C22105" t="s">
        <v>845</v>
      </c>
      <c r="D22105" t="s">
        <v>5786</v>
      </c>
      <c r="E22105">
        <v>-71.142334000000005</v>
      </c>
      <c r="F22105">
        <v>42.343815999999997</v>
      </c>
      <c r="G22105" t="s">
        <v>783</v>
      </c>
      <c r="H22105" s="5">
        <v>2</v>
      </c>
      <c r="I22105" t="s">
        <v>831</v>
      </c>
      <c r="J22105" s="5">
        <f>VLOOKUP(I22105*1,Crosswalks!$L$3:$M$227,2,FALSE)</f>
        <v>3</v>
      </c>
      <c r="K22105" s="5">
        <f>IF(G22105="Corner",INDEX(Crosswalks!$C$4:$J$16,MATCH(H22105,Crosswalks!$C$4:$C$16,0),J22105+1),"N/A, D2D")</f>
        <v>0.4</v>
      </c>
      <c r="L22105" t="s">
        <v>5968</v>
      </c>
      <c r="M22105" t="s">
        <v>847</v>
      </c>
      <c r="N22105" t="s">
        <v>848</v>
      </c>
      <c r="O22105" t="s">
        <v>1017</v>
      </c>
      <c r="P22105">
        <v>-71.160190619999995</v>
      </c>
      <c r="Q22105">
        <v>42.345588669999998</v>
      </c>
    </row>
    <row r="22106" spans="2:17" x14ac:dyDescent="0.3">
      <c r="B22106" t="s">
        <v>866</v>
      </c>
      <c r="C22106" t="s">
        <v>5794</v>
      </c>
      <c r="D22106" t="s">
        <v>5786</v>
      </c>
      <c r="E22106">
        <v>-71.139589999999998</v>
      </c>
      <c r="F22106">
        <v>42.34619</v>
      </c>
      <c r="G22106" t="s">
        <v>783</v>
      </c>
      <c r="H22106" s="5">
        <v>6</v>
      </c>
      <c r="I22106" t="s">
        <v>812</v>
      </c>
      <c r="J22106" s="5">
        <f>VLOOKUP(I22106*1,Crosswalks!$L$3:$M$227,2,FALSE)</f>
        <v>3</v>
      </c>
      <c r="K22106" s="5">
        <f>IF(G22106="Corner",INDEX(Crosswalks!$C$4:$J$16,MATCH(H22106,Crosswalks!$C$4:$C$16,0),J22106+1),"N/A, D2D")</f>
        <v>0.5</v>
      </c>
      <c r="L22106" t="s">
        <v>5968</v>
      </c>
      <c r="M22106" t="s">
        <v>847</v>
      </c>
      <c r="N22106" t="s">
        <v>848</v>
      </c>
      <c r="O22106" t="s">
        <v>1017</v>
      </c>
      <c r="P22106">
        <v>-71.160190619999995</v>
      </c>
      <c r="Q22106">
        <v>42.345588669999998</v>
      </c>
    </row>
    <row r="22107" spans="2:17" x14ac:dyDescent="0.3">
      <c r="B22107" t="s">
        <v>5792</v>
      </c>
      <c r="C22107" t="s">
        <v>845</v>
      </c>
      <c r="D22107" t="s">
        <v>5786</v>
      </c>
      <c r="E22107">
        <v>-71.144530000000003</v>
      </c>
      <c r="F22107">
        <v>42.341679999999997</v>
      </c>
      <c r="G22107" t="s">
        <v>783</v>
      </c>
      <c r="H22107" s="5">
        <v>3</v>
      </c>
      <c r="I22107" t="s">
        <v>831</v>
      </c>
      <c r="J22107" s="5">
        <f>VLOOKUP(I22107*1,Crosswalks!$L$3:$M$227,2,FALSE)</f>
        <v>3</v>
      </c>
      <c r="K22107" s="5">
        <f>IF(G22107="Corner",INDEX(Crosswalks!$C$4:$J$16,MATCH(H22107,Crosswalks!$C$4:$C$16,0),J22107+1),"N/A, D2D")</f>
        <v>0.5</v>
      </c>
      <c r="L22107" t="s">
        <v>5968</v>
      </c>
      <c r="M22107" t="s">
        <v>847</v>
      </c>
      <c r="N22107" t="s">
        <v>848</v>
      </c>
      <c r="O22107" t="s">
        <v>1017</v>
      </c>
      <c r="P22107">
        <v>-71.160190619999995</v>
      </c>
      <c r="Q22107">
        <v>42.345588669999998</v>
      </c>
    </row>
    <row r="22108" spans="2:17" x14ac:dyDescent="0.3">
      <c r="B22108" t="s">
        <v>871</v>
      </c>
      <c r="C22108" t="s">
        <v>5865</v>
      </c>
      <c r="D22108" t="s">
        <v>5786</v>
      </c>
      <c r="E22108">
        <v>-71.144549999999995</v>
      </c>
      <c r="F22108">
        <v>42.343359999999997</v>
      </c>
      <c r="G22108" t="s">
        <v>783</v>
      </c>
      <c r="H22108" s="5">
        <v>5</v>
      </c>
      <c r="I22108" t="s">
        <v>977</v>
      </c>
      <c r="J22108" s="5">
        <f>VLOOKUP(I22108*1,Crosswalks!$L$3:$M$227,2,FALSE)</f>
        <v>1</v>
      </c>
      <c r="K22108" s="5">
        <f>IF(G22108="Corner",INDEX(Crosswalks!$C$4:$J$16,MATCH(H22108,Crosswalks!$C$4:$C$16,0),J22108+1),"N/A, D2D")</f>
        <v>0.5</v>
      </c>
      <c r="L22108" t="s">
        <v>5968</v>
      </c>
      <c r="M22108" t="s">
        <v>847</v>
      </c>
      <c r="N22108" t="s">
        <v>848</v>
      </c>
      <c r="O22108" t="s">
        <v>1017</v>
      </c>
      <c r="P22108">
        <v>-71.160190619999995</v>
      </c>
      <c r="Q22108">
        <v>42.345588669999998</v>
      </c>
    </row>
    <row r="22109" spans="2:17" x14ac:dyDescent="0.3">
      <c r="B22109" t="s">
        <v>5879</v>
      </c>
      <c r="C22109" t="s">
        <v>845</v>
      </c>
      <c r="D22109" t="s">
        <v>5786</v>
      </c>
      <c r="E22109">
        <v>-71.144859999999994</v>
      </c>
      <c r="F22109">
        <v>42.342480000000002</v>
      </c>
      <c r="G22109" t="s">
        <v>783</v>
      </c>
      <c r="H22109" s="5">
        <v>3</v>
      </c>
      <c r="I22109" t="s">
        <v>977</v>
      </c>
      <c r="J22109" s="5">
        <f>VLOOKUP(I22109*1,Crosswalks!$L$3:$M$227,2,FALSE)</f>
        <v>1</v>
      </c>
      <c r="K22109" s="5">
        <f>IF(G22109="Corner",INDEX(Crosswalks!$C$4:$J$16,MATCH(H22109,Crosswalks!$C$4:$C$16,0),J22109+1),"N/A, D2D")</f>
        <v>0.5</v>
      </c>
      <c r="L22109" t="s">
        <v>5968</v>
      </c>
      <c r="M22109" t="s">
        <v>847</v>
      </c>
      <c r="N22109" t="s">
        <v>848</v>
      </c>
      <c r="O22109" t="s">
        <v>1017</v>
      </c>
      <c r="P22109">
        <v>-71.160190619999995</v>
      </c>
      <c r="Q22109">
        <v>42.345588669999998</v>
      </c>
    </row>
    <row r="22110" spans="2:17" x14ac:dyDescent="0.3">
      <c r="B22110" t="s">
        <v>1199</v>
      </c>
      <c r="C22110" t="s">
        <v>1075</v>
      </c>
      <c r="D22110" t="s">
        <v>5786</v>
      </c>
      <c r="E22110">
        <v>-71.144480999999999</v>
      </c>
      <c r="F22110">
        <v>42.344371000000002</v>
      </c>
      <c r="G22110" t="s">
        <v>783</v>
      </c>
      <c r="H22110" s="5">
        <v>2</v>
      </c>
      <c r="I22110" t="s">
        <v>977</v>
      </c>
      <c r="J22110" s="5">
        <f>VLOOKUP(I22110*1,Crosswalks!$L$3:$M$227,2,FALSE)</f>
        <v>1</v>
      </c>
      <c r="K22110" s="5">
        <f>IF(G22110="Corner",INDEX(Crosswalks!$C$4:$J$16,MATCH(H22110,Crosswalks!$C$4:$C$16,0),J22110+1),"N/A, D2D")</f>
        <v>0.4</v>
      </c>
      <c r="L22110" t="s">
        <v>5968</v>
      </c>
      <c r="M22110" t="s">
        <v>847</v>
      </c>
      <c r="N22110" t="s">
        <v>848</v>
      </c>
      <c r="O22110" t="s">
        <v>1017</v>
      </c>
      <c r="P22110">
        <v>-71.160190619999995</v>
      </c>
      <c r="Q22110">
        <v>42.345588669999998</v>
      </c>
    </row>
    <row r="22111" spans="2:17" x14ac:dyDescent="0.3">
      <c r="B22111" t="s">
        <v>5863</v>
      </c>
      <c r="C22111" t="s">
        <v>845</v>
      </c>
      <c r="D22111" t="s">
        <v>5786</v>
      </c>
      <c r="E22111">
        <v>-71.145600000000002</v>
      </c>
      <c r="F22111">
        <v>42.342199999999998</v>
      </c>
      <c r="G22111" t="s">
        <v>783</v>
      </c>
      <c r="H22111" s="5">
        <v>5</v>
      </c>
      <c r="I22111" t="s">
        <v>977</v>
      </c>
      <c r="J22111" s="5">
        <f>VLOOKUP(I22111*1,Crosswalks!$L$3:$M$227,2,FALSE)</f>
        <v>1</v>
      </c>
      <c r="K22111" s="5">
        <f>IF(G22111="Corner",INDEX(Crosswalks!$C$4:$J$16,MATCH(H22111,Crosswalks!$C$4:$C$16,0),J22111+1),"N/A, D2D")</f>
        <v>0.5</v>
      </c>
      <c r="L22111" t="s">
        <v>5968</v>
      </c>
      <c r="M22111" t="s">
        <v>847</v>
      </c>
      <c r="N22111" t="s">
        <v>848</v>
      </c>
      <c r="O22111" t="s">
        <v>1017</v>
      </c>
      <c r="P22111">
        <v>-71.160190619999995</v>
      </c>
      <c r="Q22111">
        <v>42.345588669999998</v>
      </c>
    </row>
    <row r="22112" spans="2:17" x14ac:dyDescent="0.3">
      <c r="B22112" t="s">
        <v>816</v>
      </c>
      <c r="C22112" t="s">
        <v>5796</v>
      </c>
      <c r="D22112" t="s">
        <v>5786</v>
      </c>
      <c r="E22112">
        <v>-71.144886</v>
      </c>
      <c r="F22112">
        <v>42.339683000000001</v>
      </c>
      <c r="G22112" t="s">
        <v>783</v>
      </c>
      <c r="H22112" s="5">
        <v>3</v>
      </c>
      <c r="I22112" t="s">
        <v>831</v>
      </c>
      <c r="J22112" s="5">
        <f>VLOOKUP(I22112*1,Crosswalks!$L$3:$M$227,2,FALSE)</f>
        <v>3</v>
      </c>
      <c r="K22112" s="5">
        <f>IF(G22112="Corner",INDEX(Crosswalks!$C$4:$J$16,MATCH(H22112,Crosswalks!$C$4:$C$16,0),J22112+1),"N/A, D2D")</f>
        <v>0.5</v>
      </c>
      <c r="L22112" t="s">
        <v>5968</v>
      </c>
      <c r="M22112" t="s">
        <v>847</v>
      </c>
      <c r="N22112" t="s">
        <v>848</v>
      </c>
      <c r="O22112" t="s">
        <v>1017</v>
      </c>
      <c r="P22112">
        <v>-71.160190619999995</v>
      </c>
      <c r="Q22112">
        <v>42.345588669999998</v>
      </c>
    </row>
    <row r="22113" spans="2:17" x14ac:dyDescent="0.3">
      <c r="B22113" t="s">
        <v>816</v>
      </c>
      <c r="C22113" t="s">
        <v>5796</v>
      </c>
      <c r="D22113" t="s">
        <v>5786</v>
      </c>
      <c r="E22113">
        <v>-71.144886</v>
      </c>
      <c r="F22113">
        <v>42.339683000000001</v>
      </c>
      <c r="G22113" t="s">
        <v>783</v>
      </c>
      <c r="H22113" s="5">
        <v>6</v>
      </c>
      <c r="I22113" t="s">
        <v>831</v>
      </c>
      <c r="J22113" s="5">
        <f>VLOOKUP(I22113*1,Crosswalks!$L$3:$M$227,2,FALSE)</f>
        <v>3</v>
      </c>
      <c r="K22113" s="5">
        <f>IF(G22113="Corner",INDEX(Crosswalks!$C$4:$J$16,MATCH(H22113,Crosswalks!$C$4:$C$16,0),J22113+1),"N/A, D2D")</f>
        <v>0.5</v>
      </c>
      <c r="L22113" t="s">
        <v>5968</v>
      </c>
      <c r="M22113" t="s">
        <v>847</v>
      </c>
      <c r="N22113" t="s">
        <v>848</v>
      </c>
      <c r="O22113" t="s">
        <v>1017</v>
      </c>
      <c r="P22113">
        <v>-71.160190619999995</v>
      </c>
      <c r="Q22113">
        <v>42.345588669999998</v>
      </c>
    </row>
    <row r="22114" spans="2:17" x14ac:dyDescent="0.3">
      <c r="B22114" t="s">
        <v>835</v>
      </c>
      <c r="C22114" t="s">
        <v>5820</v>
      </c>
      <c r="D22114" t="s">
        <v>5786</v>
      </c>
      <c r="E22114">
        <v>-71.150949999999995</v>
      </c>
      <c r="F22114">
        <v>42.337580000000003</v>
      </c>
      <c r="G22114" t="s">
        <v>783</v>
      </c>
      <c r="H22114" s="5">
        <v>5</v>
      </c>
      <c r="I22114" t="s">
        <v>831</v>
      </c>
      <c r="J22114" s="5">
        <f>VLOOKUP(I22114*1,Crosswalks!$L$3:$M$227,2,FALSE)</f>
        <v>3</v>
      </c>
      <c r="K22114" s="5">
        <f>IF(G22114="Corner",INDEX(Crosswalks!$C$4:$J$16,MATCH(H22114,Crosswalks!$C$4:$C$16,0),J22114+1),"N/A, D2D")</f>
        <v>0.5</v>
      </c>
      <c r="L22114" t="s">
        <v>5968</v>
      </c>
      <c r="M22114" t="s">
        <v>847</v>
      </c>
      <c r="N22114" t="s">
        <v>848</v>
      </c>
      <c r="O22114" t="s">
        <v>1017</v>
      </c>
      <c r="P22114">
        <v>-71.160190619999995</v>
      </c>
      <c r="Q22114">
        <v>42.345588669999998</v>
      </c>
    </row>
    <row r="22115" spans="2:17" x14ac:dyDescent="0.3">
      <c r="B22115" t="s">
        <v>1376</v>
      </c>
      <c r="C22115" t="s">
        <v>4136</v>
      </c>
      <c r="D22115" t="s">
        <v>5786</v>
      </c>
      <c r="E22115">
        <v>-71.143180000000001</v>
      </c>
      <c r="F22115">
        <v>42.35859</v>
      </c>
      <c r="G22115" t="s">
        <v>783</v>
      </c>
      <c r="H22115" s="5" t="s">
        <v>785</v>
      </c>
      <c r="I22115" t="s">
        <v>857</v>
      </c>
      <c r="J22115" s="5">
        <f>VLOOKUP(I22115*1,Crosswalks!$L$3:$M$227,2,FALSE)</f>
        <v>5</v>
      </c>
      <c r="K22115" s="5">
        <f>IF(G22115="Corner",INDEX(Crosswalks!$C$4:$J$16,MATCH(H22115,Crosswalks!$C$4:$C$16,0),J22115+1),"N/A, D2D")</f>
        <v>0.3</v>
      </c>
      <c r="L22115" t="s">
        <v>5968</v>
      </c>
      <c r="M22115" t="s">
        <v>847</v>
      </c>
      <c r="N22115" t="s">
        <v>848</v>
      </c>
      <c r="O22115" t="s">
        <v>1017</v>
      </c>
      <c r="P22115">
        <v>-71.160190619999995</v>
      </c>
      <c r="Q22115">
        <v>42.345588669999998</v>
      </c>
    </row>
    <row r="22116" spans="2:17" x14ac:dyDescent="0.3">
      <c r="B22116" t="s">
        <v>897</v>
      </c>
      <c r="C22116" t="s">
        <v>5820</v>
      </c>
      <c r="D22116" t="s">
        <v>5786</v>
      </c>
      <c r="E22116">
        <v>-71.150726000000006</v>
      </c>
      <c r="F22116">
        <v>42.338577999999998</v>
      </c>
      <c r="G22116" t="s">
        <v>783</v>
      </c>
      <c r="H22116" s="5">
        <v>5</v>
      </c>
      <c r="I22116" t="s">
        <v>831</v>
      </c>
      <c r="J22116" s="5">
        <f>VLOOKUP(I22116*1,Crosswalks!$L$3:$M$227,2,FALSE)</f>
        <v>3</v>
      </c>
      <c r="K22116" s="5">
        <f>IF(G22116="Corner",INDEX(Crosswalks!$C$4:$J$16,MATCH(H22116,Crosswalks!$C$4:$C$16,0),J22116+1),"N/A, D2D")</f>
        <v>0.5</v>
      </c>
      <c r="L22116" t="s">
        <v>5968</v>
      </c>
      <c r="M22116" t="s">
        <v>847</v>
      </c>
      <c r="N22116" t="s">
        <v>848</v>
      </c>
      <c r="O22116" t="s">
        <v>1017</v>
      </c>
      <c r="P22116">
        <v>-71.160190619999995</v>
      </c>
      <c r="Q22116">
        <v>42.345588669999998</v>
      </c>
    </row>
    <row r="22117" spans="2:17" x14ac:dyDescent="0.3">
      <c r="B22117" t="s">
        <v>5871</v>
      </c>
      <c r="C22117" t="s">
        <v>845</v>
      </c>
      <c r="D22117" t="s">
        <v>5786</v>
      </c>
      <c r="E22117">
        <v>-71.145799999999994</v>
      </c>
      <c r="F22117">
        <v>42.342140000000001</v>
      </c>
      <c r="G22117" t="s">
        <v>783</v>
      </c>
      <c r="H22117" s="5">
        <v>2</v>
      </c>
      <c r="I22117" t="s">
        <v>977</v>
      </c>
      <c r="J22117" s="5">
        <f>VLOOKUP(I22117*1,Crosswalks!$L$3:$M$227,2,FALSE)</f>
        <v>1</v>
      </c>
      <c r="K22117" s="5">
        <f>IF(G22117="Corner",INDEX(Crosswalks!$C$4:$J$16,MATCH(H22117,Crosswalks!$C$4:$C$16,0),J22117+1),"N/A, D2D")</f>
        <v>0.4</v>
      </c>
      <c r="L22117" t="s">
        <v>5968</v>
      </c>
      <c r="M22117" t="s">
        <v>847</v>
      </c>
      <c r="N22117" t="s">
        <v>848</v>
      </c>
      <c r="O22117" t="s">
        <v>1017</v>
      </c>
      <c r="P22117">
        <v>-71.160190619999995</v>
      </c>
      <c r="Q22117">
        <v>42.345588669999998</v>
      </c>
    </row>
    <row r="22118" spans="2:17" x14ac:dyDescent="0.3">
      <c r="B22118" t="s">
        <v>965</v>
      </c>
      <c r="C22118" t="s">
        <v>5864</v>
      </c>
      <c r="D22118" t="s">
        <v>5786</v>
      </c>
      <c r="E22118">
        <v>-71.144649999999999</v>
      </c>
      <c r="F22118">
        <v>42.341149999999999</v>
      </c>
      <c r="G22118" t="s">
        <v>783</v>
      </c>
      <c r="H22118" s="5">
        <v>5</v>
      </c>
      <c r="I22118" t="s">
        <v>831</v>
      </c>
      <c r="J22118" s="5">
        <f>VLOOKUP(I22118*1,Crosswalks!$L$3:$M$227,2,FALSE)</f>
        <v>3</v>
      </c>
      <c r="K22118" s="5">
        <f>IF(G22118="Corner",INDEX(Crosswalks!$C$4:$J$16,MATCH(H22118,Crosswalks!$C$4:$C$16,0),J22118+1),"N/A, D2D")</f>
        <v>0.5</v>
      </c>
      <c r="L22118" t="s">
        <v>5968</v>
      </c>
      <c r="M22118" t="s">
        <v>847</v>
      </c>
      <c r="N22118" t="s">
        <v>848</v>
      </c>
      <c r="O22118" t="s">
        <v>1017</v>
      </c>
      <c r="P22118">
        <v>-71.160190619999995</v>
      </c>
      <c r="Q22118">
        <v>42.345588669999998</v>
      </c>
    </row>
    <row r="22119" spans="2:17" x14ac:dyDescent="0.3">
      <c r="B22119" t="s">
        <v>835</v>
      </c>
      <c r="C22119" t="s">
        <v>5865</v>
      </c>
      <c r="D22119" t="s">
        <v>5786</v>
      </c>
      <c r="E22119">
        <v>-71.144379999999998</v>
      </c>
      <c r="F22119">
        <v>42.34348</v>
      </c>
      <c r="G22119" t="s">
        <v>783</v>
      </c>
      <c r="H22119" s="5">
        <v>6</v>
      </c>
      <c r="I22119" t="s">
        <v>977</v>
      </c>
      <c r="J22119" s="5">
        <f>VLOOKUP(I22119*1,Crosswalks!$L$3:$M$227,2,FALSE)</f>
        <v>1</v>
      </c>
      <c r="K22119" s="5">
        <f>IF(G22119="Corner",INDEX(Crosswalks!$C$4:$J$16,MATCH(H22119,Crosswalks!$C$4:$C$16,0),J22119+1),"N/A, D2D")</f>
        <v>0.5</v>
      </c>
      <c r="L22119" t="s">
        <v>5968</v>
      </c>
      <c r="M22119" t="s">
        <v>847</v>
      </c>
      <c r="N22119" t="s">
        <v>848</v>
      </c>
      <c r="O22119" t="s">
        <v>1017</v>
      </c>
      <c r="P22119">
        <v>-71.160190619999995</v>
      </c>
      <c r="Q22119">
        <v>42.345588669999998</v>
      </c>
    </row>
    <row r="22120" spans="2:17" x14ac:dyDescent="0.3">
      <c r="B22120" t="s">
        <v>5871</v>
      </c>
      <c r="C22120" t="s">
        <v>845</v>
      </c>
      <c r="D22120" t="s">
        <v>5786</v>
      </c>
      <c r="E22120">
        <v>-71.145799999999994</v>
      </c>
      <c r="F22120">
        <v>42.342140000000001</v>
      </c>
      <c r="G22120" t="s">
        <v>783</v>
      </c>
      <c r="H22120" s="5">
        <v>4</v>
      </c>
      <c r="I22120" t="s">
        <v>977</v>
      </c>
      <c r="J22120" s="5">
        <f>VLOOKUP(I22120*1,Crosswalks!$L$3:$M$227,2,FALSE)</f>
        <v>1</v>
      </c>
      <c r="K22120" s="5">
        <f>IF(G22120="Corner",INDEX(Crosswalks!$C$4:$J$16,MATCH(H22120,Crosswalks!$C$4:$C$16,0),J22120+1),"N/A, D2D")</f>
        <v>0.5</v>
      </c>
      <c r="L22120" t="s">
        <v>5968</v>
      </c>
      <c r="M22120" t="s">
        <v>847</v>
      </c>
      <c r="N22120" t="s">
        <v>848</v>
      </c>
      <c r="O22120" t="s">
        <v>1017</v>
      </c>
      <c r="P22120">
        <v>-71.160190619999995</v>
      </c>
      <c r="Q22120">
        <v>42.345588669999998</v>
      </c>
    </row>
    <row r="22121" spans="2:17" x14ac:dyDescent="0.3">
      <c r="B22121" t="s">
        <v>1189</v>
      </c>
      <c r="C22121" t="s">
        <v>5861</v>
      </c>
      <c r="D22121" t="s">
        <v>5786</v>
      </c>
      <c r="E22121">
        <v>-71.145039999999995</v>
      </c>
      <c r="F22121">
        <v>42.339970000000001</v>
      </c>
      <c r="G22121" t="s">
        <v>783</v>
      </c>
      <c r="H22121" s="5">
        <v>6</v>
      </c>
      <c r="I22121" t="s">
        <v>831</v>
      </c>
      <c r="J22121" s="5">
        <f>VLOOKUP(I22121*1,Crosswalks!$L$3:$M$227,2,FALSE)</f>
        <v>3</v>
      </c>
      <c r="K22121" s="5">
        <f>IF(G22121="Corner",INDEX(Crosswalks!$C$4:$J$16,MATCH(H22121,Crosswalks!$C$4:$C$16,0),J22121+1),"N/A, D2D")</f>
        <v>0.5</v>
      </c>
      <c r="L22121" t="s">
        <v>5968</v>
      </c>
      <c r="M22121" t="s">
        <v>847</v>
      </c>
      <c r="N22121" t="s">
        <v>848</v>
      </c>
      <c r="O22121" t="s">
        <v>1017</v>
      </c>
      <c r="P22121">
        <v>-71.160190619999995</v>
      </c>
      <c r="Q22121">
        <v>42.345588669999998</v>
      </c>
    </row>
    <row r="22122" spans="2:17" x14ac:dyDescent="0.3">
      <c r="B22122" t="s">
        <v>835</v>
      </c>
      <c r="C22122" t="s">
        <v>5796</v>
      </c>
      <c r="D22122" t="s">
        <v>5786</v>
      </c>
      <c r="E22122">
        <v>-71.145020000000002</v>
      </c>
      <c r="F22122">
        <v>42.339689999999997</v>
      </c>
      <c r="G22122" t="s">
        <v>783</v>
      </c>
      <c r="H22122" s="5">
        <v>4</v>
      </c>
      <c r="I22122" t="s">
        <v>831</v>
      </c>
      <c r="J22122" s="5">
        <f>VLOOKUP(I22122*1,Crosswalks!$L$3:$M$227,2,FALSE)</f>
        <v>3</v>
      </c>
      <c r="K22122" s="5">
        <f>IF(G22122="Corner",INDEX(Crosswalks!$C$4:$J$16,MATCH(H22122,Crosswalks!$C$4:$C$16,0),J22122+1),"N/A, D2D")</f>
        <v>0.5</v>
      </c>
      <c r="L22122" t="s">
        <v>5968</v>
      </c>
      <c r="M22122" t="s">
        <v>847</v>
      </c>
      <c r="N22122" t="s">
        <v>848</v>
      </c>
      <c r="O22122" t="s">
        <v>1017</v>
      </c>
      <c r="P22122">
        <v>-71.160190619999995</v>
      </c>
      <c r="Q22122">
        <v>42.345588669999998</v>
      </c>
    </row>
    <row r="22123" spans="2:17" x14ac:dyDescent="0.3">
      <c r="B22123" t="s">
        <v>5871</v>
      </c>
      <c r="C22123" t="s">
        <v>845</v>
      </c>
      <c r="D22123" t="s">
        <v>5786</v>
      </c>
      <c r="E22123">
        <v>-71.145799999999994</v>
      </c>
      <c r="F22123">
        <v>42.342140000000001</v>
      </c>
      <c r="G22123" t="s">
        <v>783</v>
      </c>
      <c r="H22123" s="5">
        <v>4</v>
      </c>
      <c r="I22123" t="s">
        <v>977</v>
      </c>
      <c r="J22123" s="5">
        <f>VLOOKUP(I22123*1,Crosswalks!$L$3:$M$227,2,FALSE)</f>
        <v>1</v>
      </c>
      <c r="K22123" s="5">
        <f>IF(G22123="Corner",INDEX(Crosswalks!$C$4:$J$16,MATCH(H22123,Crosswalks!$C$4:$C$16,0),J22123+1),"N/A, D2D")</f>
        <v>0.5</v>
      </c>
      <c r="L22123" t="s">
        <v>5968</v>
      </c>
      <c r="M22123" t="s">
        <v>847</v>
      </c>
      <c r="N22123" t="s">
        <v>848</v>
      </c>
      <c r="O22123" t="s">
        <v>1017</v>
      </c>
      <c r="P22123">
        <v>-71.160190619999995</v>
      </c>
      <c r="Q22123">
        <v>42.345588669999998</v>
      </c>
    </row>
    <row r="22124" spans="2:17" x14ac:dyDescent="0.3">
      <c r="B22124" t="s">
        <v>5879</v>
      </c>
      <c r="C22124" t="s">
        <v>845</v>
      </c>
      <c r="D22124" t="s">
        <v>5786</v>
      </c>
      <c r="E22124">
        <v>-71.144859999999994</v>
      </c>
      <c r="F22124">
        <v>42.342480000000002</v>
      </c>
      <c r="G22124" t="s">
        <v>783</v>
      </c>
      <c r="H22124" s="5">
        <v>2</v>
      </c>
      <c r="I22124" t="s">
        <v>977</v>
      </c>
      <c r="J22124" s="5">
        <f>VLOOKUP(I22124*1,Crosswalks!$L$3:$M$227,2,FALSE)</f>
        <v>1</v>
      </c>
      <c r="K22124" s="5">
        <f>IF(G22124="Corner",INDEX(Crosswalks!$C$4:$J$16,MATCH(H22124,Crosswalks!$C$4:$C$16,0),J22124+1),"N/A, D2D")</f>
        <v>0.4</v>
      </c>
      <c r="L22124" t="s">
        <v>5968</v>
      </c>
      <c r="M22124" t="s">
        <v>847</v>
      </c>
      <c r="N22124" t="s">
        <v>848</v>
      </c>
      <c r="O22124" t="s">
        <v>1017</v>
      </c>
      <c r="P22124">
        <v>-71.160190619999995</v>
      </c>
      <c r="Q22124">
        <v>42.345588669999998</v>
      </c>
    </row>
    <row r="22125" spans="2:17" x14ac:dyDescent="0.3">
      <c r="B22125" t="s">
        <v>990</v>
      </c>
      <c r="C22125" t="s">
        <v>1075</v>
      </c>
      <c r="D22125" t="s">
        <v>5786</v>
      </c>
      <c r="E22125">
        <v>-71.144295999999997</v>
      </c>
      <c r="F22125">
        <v>42.344275000000003</v>
      </c>
      <c r="G22125" t="s">
        <v>783</v>
      </c>
      <c r="H22125" s="5" t="s">
        <v>785</v>
      </c>
      <c r="I22125" t="s">
        <v>977</v>
      </c>
      <c r="J22125" s="5">
        <f>VLOOKUP(I22125*1,Crosswalks!$L$3:$M$227,2,FALSE)</f>
        <v>1</v>
      </c>
      <c r="K22125" s="5">
        <f>IF(G22125="Corner",INDEX(Crosswalks!$C$4:$J$16,MATCH(H22125,Crosswalks!$C$4:$C$16,0),J22125+1),"N/A, D2D")</f>
        <v>0.3</v>
      </c>
      <c r="L22125" t="s">
        <v>5968</v>
      </c>
      <c r="M22125" t="s">
        <v>847</v>
      </c>
      <c r="N22125" t="s">
        <v>848</v>
      </c>
      <c r="O22125" t="s">
        <v>1017</v>
      </c>
      <c r="P22125">
        <v>-71.160190619999995</v>
      </c>
      <c r="Q22125">
        <v>42.345588669999998</v>
      </c>
    </row>
    <row r="22126" spans="2:17" x14ac:dyDescent="0.3">
      <c r="B22126" t="s">
        <v>3377</v>
      </c>
      <c r="C22126" t="s">
        <v>907</v>
      </c>
      <c r="D22126" t="s">
        <v>5786</v>
      </c>
      <c r="E22126">
        <v>-71.141672</v>
      </c>
      <c r="F22126">
        <v>42.343620000000001</v>
      </c>
      <c r="G22126" t="s">
        <v>783</v>
      </c>
      <c r="H22126" s="5">
        <v>3</v>
      </c>
      <c r="I22126" t="s">
        <v>831</v>
      </c>
      <c r="J22126" s="5">
        <f>VLOOKUP(I22126*1,Crosswalks!$L$3:$M$227,2,FALSE)</f>
        <v>3</v>
      </c>
      <c r="K22126" s="5">
        <f>IF(G22126="Corner",INDEX(Crosswalks!$C$4:$J$16,MATCH(H22126,Crosswalks!$C$4:$C$16,0),J22126+1),"N/A, D2D")</f>
        <v>0.5</v>
      </c>
      <c r="L22126" t="s">
        <v>5968</v>
      </c>
      <c r="M22126" t="s">
        <v>847</v>
      </c>
      <c r="N22126" t="s">
        <v>848</v>
      </c>
      <c r="O22126" t="s">
        <v>1017</v>
      </c>
      <c r="P22126">
        <v>-71.160190619999995</v>
      </c>
      <c r="Q22126">
        <v>42.345588669999998</v>
      </c>
    </row>
    <row r="22127" spans="2:17" x14ac:dyDescent="0.3">
      <c r="B22127" t="s">
        <v>5866</v>
      </c>
      <c r="C22127" t="s">
        <v>845</v>
      </c>
      <c r="D22127" t="s">
        <v>5786</v>
      </c>
      <c r="E22127">
        <v>-71.143870000000007</v>
      </c>
      <c r="F22127">
        <v>42.343229999999998</v>
      </c>
      <c r="G22127" t="s">
        <v>783</v>
      </c>
      <c r="H22127" s="5">
        <v>3</v>
      </c>
      <c r="I22127" t="s">
        <v>977</v>
      </c>
      <c r="J22127" s="5">
        <f>VLOOKUP(I22127*1,Crosswalks!$L$3:$M$227,2,FALSE)</f>
        <v>1</v>
      </c>
      <c r="K22127" s="5">
        <f>IF(G22127="Corner",INDEX(Crosswalks!$C$4:$J$16,MATCH(H22127,Crosswalks!$C$4:$C$16,0),J22127+1),"N/A, D2D")</f>
        <v>0.5</v>
      </c>
      <c r="L22127" t="s">
        <v>5968</v>
      </c>
      <c r="M22127" t="s">
        <v>847</v>
      </c>
      <c r="N22127" t="s">
        <v>848</v>
      </c>
      <c r="O22127" t="s">
        <v>1017</v>
      </c>
      <c r="P22127">
        <v>-71.160190619999995</v>
      </c>
      <c r="Q22127">
        <v>42.345588669999998</v>
      </c>
    </row>
    <row r="22128" spans="2:17" x14ac:dyDescent="0.3">
      <c r="B22128" t="s">
        <v>5880</v>
      </c>
      <c r="C22128" t="s">
        <v>845</v>
      </c>
      <c r="D22128" t="s">
        <v>5786</v>
      </c>
      <c r="E22128">
        <v>-71.144499999999994</v>
      </c>
      <c r="F22128">
        <v>42.342700000000001</v>
      </c>
      <c r="G22128" t="s">
        <v>783</v>
      </c>
      <c r="H22128" s="5">
        <v>5</v>
      </c>
      <c r="I22128" t="s">
        <v>977</v>
      </c>
      <c r="J22128" s="5">
        <f>VLOOKUP(I22128*1,Crosswalks!$L$3:$M$227,2,FALSE)</f>
        <v>1</v>
      </c>
      <c r="K22128" s="5">
        <f>IF(G22128="Corner",INDEX(Crosswalks!$C$4:$J$16,MATCH(H22128,Crosswalks!$C$4:$C$16,0),J22128+1),"N/A, D2D")</f>
        <v>0.5</v>
      </c>
      <c r="L22128" t="s">
        <v>5968</v>
      </c>
      <c r="M22128" t="s">
        <v>847</v>
      </c>
      <c r="N22128" t="s">
        <v>848</v>
      </c>
      <c r="O22128" t="s">
        <v>1017</v>
      </c>
      <c r="P22128">
        <v>-71.160190619999995</v>
      </c>
      <c r="Q22128">
        <v>42.345588669999998</v>
      </c>
    </row>
    <row r="22129" spans="2:17" x14ac:dyDescent="0.3">
      <c r="B22129" t="s">
        <v>5860</v>
      </c>
      <c r="C22129" t="s">
        <v>845</v>
      </c>
      <c r="D22129" t="s">
        <v>5786</v>
      </c>
      <c r="E22129">
        <v>-71.143960000000007</v>
      </c>
      <c r="F22129">
        <v>42.343119999999999</v>
      </c>
      <c r="G22129" t="s">
        <v>783</v>
      </c>
      <c r="H22129" s="5">
        <v>3</v>
      </c>
      <c r="I22129" t="s">
        <v>977</v>
      </c>
      <c r="J22129" s="5">
        <f>VLOOKUP(I22129*1,Crosswalks!$L$3:$M$227,2,FALSE)</f>
        <v>1</v>
      </c>
      <c r="K22129" s="5">
        <f>IF(G22129="Corner",INDEX(Crosswalks!$C$4:$J$16,MATCH(H22129,Crosswalks!$C$4:$C$16,0),J22129+1),"N/A, D2D")</f>
        <v>0.5</v>
      </c>
      <c r="L22129" t="s">
        <v>5968</v>
      </c>
      <c r="M22129" t="s">
        <v>847</v>
      </c>
      <c r="N22129" t="s">
        <v>848</v>
      </c>
      <c r="O22129" t="s">
        <v>1017</v>
      </c>
      <c r="P22129">
        <v>-71.160190619999995</v>
      </c>
      <c r="Q22129">
        <v>42.345588669999998</v>
      </c>
    </row>
    <row r="22130" spans="2:17" x14ac:dyDescent="0.3">
      <c r="B22130" t="s">
        <v>999</v>
      </c>
      <c r="C22130" t="s">
        <v>5796</v>
      </c>
      <c r="D22130" t="s">
        <v>5786</v>
      </c>
      <c r="E22130">
        <v>-71.145539999999997</v>
      </c>
      <c r="F22130">
        <v>42.339320000000001</v>
      </c>
      <c r="G22130" t="s">
        <v>783</v>
      </c>
      <c r="H22130" s="5">
        <v>5</v>
      </c>
      <c r="I22130" t="s">
        <v>831</v>
      </c>
      <c r="J22130" s="5">
        <f>VLOOKUP(I22130*1,Crosswalks!$L$3:$M$227,2,FALSE)</f>
        <v>3</v>
      </c>
      <c r="K22130" s="5">
        <f>IF(G22130="Corner",INDEX(Crosswalks!$C$4:$J$16,MATCH(H22130,Crosswalks!$C$4:$C$16,0),J22130+1),"N/A, D2D")</f>
        <v>0.5</v>
      </c>
      <c r="L22130" t="s">
        <v>5968</v>
      </c>
      <c r="M22130" t="s">
        <v>847</v>
      </c>
      <c r="N22130" t="s">
        <v>848</v>
      </c>
      <c r="O22130" t="s">
        <v>1017</v>
      </c>
      <c r="P22130">
        <v>-71.160190619999995</v>
      </c>
      <c r="Q22130">
        <v>42.345588669999998</v>
      </c>
    </row>
    <row r="22131" spans="2:17" x14ac:dyDescent="0.3">
      <c r="B22131" t="s">
        <v>866</v>
      </c>
      <c r="C22131" t="s">
        <v>5865</v>
      </c>
      <c r="D22131" t="s">
        <v>5786</v>
      </c>
      <c r="E22131">
        <v>-71.144710000000003</v>
      </c>
      <c r="F22131">
        <v>42.343240000000002</v>
      </c>
      <c r="G22131" t="s">
        <v>783</v>
      </c>
      <c r="H22131" s="5">
        <v>1</v>
      </c>
      <c r="I22131" t="s">
        <v>977</v>
      </c>
      <c r="J22131" s="5">
        <f>VLOOKUP(I22131*1,Crosswalks!$L$3:$M$227,2,FALSE)</f>
        <v>1</v>
      </c>
      <c r="K22131" s="5">
        <f>IF(G22131="Corner",INDEX(Crosswalks!$C$4:$J$16,MATCH(H22131,Crosswalks!$C$4:$C$16,0),J22131+1),"N/A, D2D")</f>
        <v>0.4</v>
      </c>
      <c r="L22131" t="s">
        <v>5968</v>
      </c>
      <c r="M22131" t="s">
        <v>847</v>
      </c>
      <c r="N22131" t="s">
        <v>848</v>
      </c>
      <c r="O22131" t="s">
        <v>1017</v>
      </c>
      <c r="P22131">
        <v>-71.160190619999995</v>
      </c>
      <c r="Q22131">
        <v>42.345588669999998</v>
      </c>
    </row>
    <row r="22132" spans="2:17" x14ac:dyDescent="0.3">
      <c r="B22132" t="s">
        <v>1295</v>
      </c>
      <c r="C22132" t="s">
        <v>5865</v>
      </c>
      <c r="D22132" t="s">
        <v>5786</v>
      </c>
      <c r="E22132">
        <v>-71.145600000000002</v>
      </c>
      <c r="F22132">
        <v>42.342619999999997</v>
      </c>
      <c r="G22132" t="s">
        <v>783</v>
      </c>
      <c r="H22132" s="5">
        <v>3</v>
      </c>
      <c r="I22132" t="s">
        <v>977</v>
      </c>
      <c r="J22132" s="5">
        <f>VLOOKUP(I22132*1,Crosswalks!$L$3:$M$227,2,FALSE)</f>
        <v>1</v>
      </c>
      <c r="K22132" s="5">
        <f>IF(G22132="Corner",INDEX(Crosswalks!$C$4:$J$16,MATCH(H22132,Crosswalks!$C$4:$C$16,0),J22132+1),"N/A, D2D")</f>
        <v>0.5</v>
      </c>
      <c r="L22132" t="s">
        <v>5968</v>
      </c>
      <c r="M22132" t="s">
        <v>847</v>
      </c>
      <c r="N22132" t="s">
        <v>848</v>
      </c>
      <c r="O22132" t="s">
        <v>1017</v>
      </c>
      <c r="P22132">
        <v>-71.160190619999995</v>
      </c>
      <c r="Q22132">
        <v>42.345588669999998</v>
      </c>
    </row>
    <row r="22133" spans="2:17" x14ac:dyDescent="0.3">
      <c r="B22133" t="s">
        <v>5881</v>
      </c>
      <c r="C22133" t="s">
        <v>845</v>
      </c>
      <c r="D22133" t="s">
        <v>5786</v>
      </c>
      <c r="E22133">
        <v>-71.144090000000006</v>
      </c>
      <c r="F22133">
        <v>42.34301</v>
      </c>
      <c r="G22133" t="s">
        <v>783</v>
      </c>
      <c r="H22133" s="5" t="s">
        <v>785</v>
      </c>
      <c r="I22133" t="s">
        <v>977</v>
      </c>
      <c r="J22133" s="5">
        <f>VLOOKUP(I22133*1,Crosswalks!$L$3:$M$227,2,FALSE)</f>
        <v>1</v>
      </c>
      <c r="K22133" s="5">
        <f>IF(G22133="Corner",INDEX(Crosswalks!$C$4:$J$16,MATCH(H22133,Crosswalks!$C$4:$C$16,0),J22133+1),"N/A, D2D")</f>
        <v>0.3</v>
      </c>
      <c r="L22133" t="s">
        <v>5968</v>
      </c>
      <c r="M22133" t="s">
        <v>847</v>
      </c>
      <c r="N22133" t="s">
        <v>848</v>
      </c>
      <c r="O22133" t="s">
        <v>1017</v>
      </c>
      <c r="P22133">
        <v>-71.160190619999995</v>
      </c>
      <c r="Q22133">
        <v>42.345588669999998</v>
      </c>
    </row>
    <row r="22134" spans="2:17" x14ac:dyDescent="0.3">
      <c r="B22134" t="s">
        <v>1039</v>
      </c>
      <c r="C22134" t="s">
        <v>5865</v>
      </c>
      <c r="D22134" t="s">
        <v>5786</v>
      </c>
      <c r="E22134">
        <v>-71.14546</v>
      </c>
      <c r="F22134">
        <v>42.343130000000002</v>
      </c>
      <c r="G22134" t="s">
        <v>783</v>
      </c>
      <c r="H22134" s="5" t="s">
        <v>785</v>
      </c>
      <c r="I22134" t="s">
        <v>977</v>
      </c>
      <c r="J22134" s="5">
        <f>VLOOKUP(I22134*1,Crosswalks!$L$3:$M$227,2,FALSE)</f>
        <v>1</v>
      </c>
      <c r="K22134" s="5">
        <f>IF(G22134="Corner",INDEX(Crosswalks!$C$4:$J$16,MATCH(H22134,Crosswalks!$C$4:$C$16,0),J22134+1),"N/A, D2D")</f>
        <v>0.3</v>
      </c>
      <c r="L22134" t="s">
        <v>5968</v>
      </c>
      <c r="M22134" t="s">
        <v>847</v>
      </c>
      <c r="N22134" t="s">
        <v>848</v>
      </c>
      <c r="O22134" t="s">
        <v>1017</v>
      </c>
      <c r="P22134">
        <v>-71.160190619999995</v>
      </c>
      <c r="Q22134">
        <v>42.345588669999998</v>
      </c>
    </row>
    <row r="22135" spans="2:17" x14ac:dyDescent="0.3">
      <c r="B22135" t="s">
        <v>998</v>
      </c>
      <c r="C22135" t="s">
        <v>5788</v>
      </c>
      <c r="D22135" t="s">
        <v>5786</v>
      </c>
      <c r="E22135">
        <v>-71.145840000000007</v>
      </c>
      <c r="F22135">
        <v>42.351520000000001</v>
      </c>
      <c r="G22135" t="s">
        <v>783</v>
      </c>
      <c r="H22135" s="5">
        <v>4</v>
      </c>
      <c r="I22135" t="s">
        <v>818</v>
      </c>
      <c r="J22135" s="5">
        <f>VLOOKUP(I22135*1,Crosswalks!$L$3:$M$227,2,FALSE)</f>
        <v>5</v>
      </c>
      <c r="K22135" s="5">
        <f>IF(G22135="Corner",INDEX(Crosswalks!$C$4:$J$16,MATCH(H22135,Crosswalks!$C$4:$C$16,0),J22135+1),"N/A, D2D")</f>
        <v>0.5</v>
      </c>
      <c r="L22135" t="s">
        <v>5968</v>
      </c>
      <c r="M22135" t="s">
        <v>847</v>
      </c>
      <c r="N22135" t="s">
        <v>848</v>
      </c>
      <c r="O22135" t="s">
        <v>1017</v>
      </c>
      <c r="P22135">
        <v>-71.160190619999995</v>
      </c>
      <c r="Q22135">
        <v>42.345588669999998</v>
      </c>
    </row>
    <row r="22136" spans="2:17" x14ac:dyDescent="0.3">
      <c r="B22136" t="s">
        <v>5868</v>
      </c>
      <c r="C22136" t="s">
        <v>845</v>
      </c>
      <c r="D22136" t="s">
        <v>5786</v>
      </c>
      <c r="E22136">
        <v>-71.145259999999993</v>
      </c>
      <c r="F22136">
        <v>42.342309999999998</v>
      </c>
      <c r="G22136" t="s">
        <v>783</v>
      </c>
      <c r="H22136" s="5">
        <v>3</v>
      </c>
      <c r="I22136" t="s">
        <v>977</v>
      </c>
      <c r="J22136" s="5">
        <f>VLOOKUP(I22136*1,Crosswalks!$L$3:$M$227,2,FALSE)</f>
        <v>1</v>
      </c>
      <c r="K22136" s="5">
        <f>IF(G22136="Corner",INDEX(Crosswalks!$C$4:$J$16,MATCH(H22136,Crosswalks!$C$4:$C$16,0),J22136+1),"N/A, D2D")</f>
        <v>0.5</v>
      </c>
      <c r="L22136" t="s">
        <v>5968</v>
      </c>
      <c r="M22136" t="s">
        <v>847</v>
      </c>
      <c r="N22136" t="s">
        <v>848</v>
      </c>
      <c r="O22136" t="s">
        <v>1017</v>
      </c>
      <c r="P22136">
        <v>-71.160190619999995</v>
      </c>
      <c r="Q22136">
        <v>42.345588669999998</v>
      </c>
    </row>
    <row r="22137" spans="2:17" x14ac:dyDescent="0.3">
      <c r="B22137" t="s">
        <v>5871</v>
      </c>
      <c r="C22137" t="s">
        <v>845</v>
      </c>
      <c r="D22137" t="s">
        <v>5786</v>
      </c>
      <c r="E22137">
        <v>-71.145799999999994</v>
      </c>
      <c r="F22137">
        <v>42.342140000000001</v>
      </c>
      <c r="G22137" t="s">
        <v>783</v>
      </c>
      <c r="H22137" s="5">
        <v>2</v>
      </c>
      <c r="I22137" t="s">
        <v>977</v>
      </c>
      <c r="J22137" s="5">
        <f>VLOOKUP(I22137*1,Crosswalks!$L$3:$M$227,2,FALSE)</f>
        <v>1</v>
      </c>
      <c r="K22137" s="5">
        <f>IF(G22137="Corner",INDEX(Crosswalks!$C$4:$J$16,MATCH(H22137,Crosswalks!$C$4:$C$16,0),J22137+1),"N/A, D2D")</f>
        <v>0.4</v>
      </c>
      <c r="L22137" t="s">
        <v>5968</v>
      </c>
      <c r="M22137" t="s">
        <v>847</v>
      </c>
      <c r="N22137" t="s">
        <v>848</v>
      </c>
      <c r="O22137" t="s">
        <v>1017</v>
      </c>
      <c r="P22137">
        <v>-71.160190619999995</v>
      </c>
      <c r="Q22137">
        <v>42.345588669999998</v>
      </c>
    </row>
    <row r="22138" spans="2:17" x14ac:dyDescent="0.3">
      <c r="B22138" t="s">
        <v>1387</v>
      </c>
      <c r="C22138" t="s">
        <v>5882</v>
      </c>
      <c r="D22138" t="s">
        <v>5786</v>
      </c>
      <c r="E22138">
        <v>-71.145099999999999</v>
      </c>
      <c r="F22138">
        <v>42.35371</v>
      </c>
      <c r="G22138" t="s">
        <v>783</v>
      </c>
      <c r="H22138" s="5">
        <v>3</v>
      </c>
      <c r="I22138" t="s">
        <v>818</v>
      </c>
      <c r="J22138" s="5">
        <f>VLOOKUP(I22138*1,Crosswalks!$L$3:$M$227,2,FALSE)</f>
        <v>5</v>
      </c>
      <c r="K22138" s="5">
        <f>IF(G22138="Corner",INDEX(Crosswalks!$C$4:$J$16,MATCH(H22138,Crosswalks!$C$4:$C$16,0),J22138+1),"N/A, D2D")</f>
        <v>0.5</v>
      </c>
      <c r="L22138" t="s">
        <v>5968</v>
      </c>
      <c r="M22138" t="s">
        <v>847</v>
      </c>
      <c r="N22138" t="s">
        <v>848</v>
      </c>
      <c r="O22138" t="s">
        <v>1017</v>
      </c>
      <c r="P22138">
        <v>-71.160190619999995</v>
      </c>
      <c r="Q22138">
        <v>42.345588669999998</v>
      </c>
    </row>
    <row r="22139" spans="2:17" x14ac:dyDescent="0.3">
      <c r="B22139" t="s">
        <v>1199</v>
      </c>
      <c r="C22139" t="s">
        <v>1075</v>
      </c>
      <c r="D22139" t="s">
        <v>5786</v>
      </c>
      <c r="E22139">
        <v>-71.144480999999999</v>
      </c>
      <c r="F22139">
        <v>42.344371000000002</v>
      </c>
      <c r="G22139" t="s">
        <v>783</v>
      </c>
      <c r="H22139" s="5">
        <v>1</v>
      </c>
      <c r="I22139" t="s">
        <v>977</v>
      </c>
      <c r="J22139" s="5">
        <f>VLOOKUP(I22139*1,Crosswalks!$L$3:$M$227,2,FALSE)</f>
        <v>1</v>
      </c>
      <c r="K22139" s="5">
        <f>IF(G22139="Corner",INDEX(Crosswalks!$C$4:$J$16,MATCH(H22139,Crosswalks!$C$4:$C$16,0),J22139+1),"N/A, D2D")</f>
        <v>0.4</v>
      </c>
      <c r="L22139" t="s">
        <v>5968</v>
      </c>
      <c r="M22139" t="s">
        <v>847</v>
      </c>
      <c r="N22139" t="s">
        <v>848</v>
      </c>
      <c r="O22139" t="s">
        <v>1017</v>
      </c>
      <c r="P22139">
        <v>-71.160190619999995</v>
      </c>
      <c r="Q22139">
        <v>42.345588669999998</v>
      </c>
    </row>
    <row r="22140" spans="2:17" x14ac:dyDescent="0.3">
      <c r="B22140" t="s">
        <v>1526</v>
      </c>
      <c r="C22140" t="s">
        <v>5788</v>
      </c>
      <c r="D22140" t="s">
        <v>5786</v>
      </c>
      <c r="E22140">
        <v>-71.144970999999998</v>
      </c>
      <c r="F22140">
        <v>42.353064000000003</v>
      </c>
      <c r="G22140" t="s">
        <v>783</v>
      </c>
      <c r="H22140" s="5">
        <v>1</v>
      </c>
      <c r="I22140" t="s">
        <v>818</v>
      </c>
      <c r="J22140" s="5">
        <f>VLOOKUP(I22140*1,Crosswalks!$L$3:$M$227,2,FALSE)</f>
        <v>5</v>
      </c>
      <c r="K22140" s="5">
        <f>IF(G22140="Corner",INDEX(Crosswalks!$C$4:$J$16,MATCH(H22140,Crosswalks!$C$4:$C$16,0),J22140+1),"N/A, D2D")</f>
        <v>0.4</v>
      </c>
      <c r="L22140" t="s">
        <v>5968</v>
      </c>
      <c r="M22140" t="s">
        <v>847</v>
      </c>
      <c r="N22140" t="s">
        <v>848</v>
      </c>
      <c r="O22140" t="s">
        <v>1017</v>
      </c>
      <c r="P22140">
        <v>-71.160190619999995</v>
      </c>
      <c r="Q22140">
        <v>42.345588669999998</v>
      </c>
    </row>
    <row r="22141" spans="2:17" x14ac:dyDescent="0.3">
      <c r="B22141" t="s">
        <v>1284</v>
      </c>
      <c r="C22141" t="s">
        <v>1075</v>
      </c>
      <c r="D22141" t="s">
        <v>5786</v>
      </c>
      <c r="E22141">
        <v>-71.144329999999997</v>
      </c>
      <c r="F22141">
        <v>42.344769999999997</v>
      </c>
      <c r="G22141" t="s">
        <v>783</v>
      </c>
      <c r="H22141" s="5">
        <v>5</v>
      </c>
      <c r="I22141" t="s">
        <v>825</v>
      </c>
      <c r="J22141" s="5">
        <f>VLOOKUP(I22141*1,Crosswalks!$L$3:$M$227,2,FALSE)</f>
        <v>6</v>
      </c>
      <c r="K22141" s="5">
        <f>IF(G22141="Corner",INDEX(Crosswalks!$C$4:$J$16,MATCH(H22141,Crosswalks!$C$4:$C$16,0),J22141+1),"N/A, D2D")</f>
        <v>0.4</v>
      </c>
      <c r="L22141" t="s">
        <v>5968</v>
      </c>
      <c r="M22141" t="s">
        <v>847</v>
      </c>
      <c r="N22141" t="s">
        <v>848</v>
      </c>
      <c r="O22141" t="s">
        <v>1017</v>
      </c>
      <c r="P22141">
        <v>-71.160190619999995</v>
      </c>
      <c r="Q22141">
        <v>42.345588669999998</v>
      </c>
    </row>
    <row r="22142" spans="2:17" x14ac:dyDescent="0.3">
      <c r="B22142" t="s">
        <v>1008</v>
      </c>
      <c r="C22142" t="s">
        <v>5865</v>
      </c>
      <c r="D22142" t="s">
        <v>5786</v>
      </c>
      <c r="E22142">
        <v>-71.145439999999994</v>
      </c>
      <c r="F22142">
        <v>42.34272</v>
      </c>
      <c r="G22142" t="s">
        <v>783</v>
      </c>
      <c r="H22142" s="5" t="s">
        <v>785</v>
      </c>
      <c r="I22142" t="s">
        <v>977</v>
      </c>
      <c r="J22142" s="5">
        <f>VLOOKUP(I22142*1,Crosswalks!$L$3:$M$227,2,FALSE)</f>
        <v>1</v>
      </c>
      <c r="K22142" s="5">
        <f>IF(G22142="Corner",INDEX(Crosswalks!$C$4:$J$16,MATCH(H22142,Crosswalks!$C$4:$C$16,0),J22142+1),"N/A, D2D")</f>
        <v>0.3</v>
      </c>
      <c r="L22142" t="s">
        <v>5968</v>
      </c>
      <c r="M22142" t="s">
        <v>847</v>
      </c>
      <c r="N22142" t="s">
        <v>848</v>
      </c>
      <c r="O22142" t="s">
        <v>1017</v>
      </c>
      <c r="P22142">
        <v>-71.160190619999995</v>
      </c>
      <c r="Q22142">
        <v>42.345588669999998</v>
      </c>
    </row>
    <row r="22143" spans="2:17" x14ac:dyDescent="0.3">
      <c r="B22143" t="s">
        <v>891</v>
      </c>
      <c r="C22143" t="s">
        <v>5796</v>
      </c>
      <c r="D22143" t="s">
        <v>5786</v>
      </c>
      <c r="E22143">
        <v>-71.145700000000005</v>
      </c>
      <c r="F22143">
        <v>42.339730000000003</v>
      </c>
      <c r="G22143" t="s">
        <v>783</v>
      </c>
      <c r="H22143" s="5" t="s">
        <v>785</v>
      </c>
      <c r="I22143" t="s">
        <v>831</v>
      </c>
      <c r="J22143" s="5">
        <f>VLOOKUP(I22143*1,Crosswalks!$L$3:$M$227,2,FALSE)</f>
        <v>3</v>
      </c>
      <c r="K22143" s="5">
        <f>IF(G22143="Corner",INDEX(Crosswalks!$C$4:$J$16,MATCH(H22143,Crosswalks!$C$4:$C$16,0),J22143+1),"N/A, D2D")</f>
        <v>0.3</v>
      </c>
      <c r="L22143" t="s">
        <v>5968</v>
      </c>
      <c r="M22143" t="s">
        <v>847</v>
      </c>
      <c r="N22143" t="s">
        <v>848</v>
      </c>
      <c r="O22143" t="s">
        <v>1017</v>
      </c>
      <c r="P22143">
        <v>-71.160190619999995</v>
      </c>
      <c r="Q22143">
        <v>42.345588669999998</v>
      </c>
    </row>
    <row r="22144" spans="2:17" x14ac:dyDescent="0.3">
      <c r="B22144" t="s">
        <v>5792</v>
      </c>
      <c r="C22144" t="s">
        <v>845</v>
      </c>
      <c r="D22144" t="s">
        <v>5786</v>
      </c>
      <c r="E22144">
        <v>-71.144530000000003</v>
      </c>
      <c r="F22144">
        <v>42.341679999999997</v>
      </c>
      <c r="G22144" t="s">
        <v>783</v>
      </c>
      <c r="H22144" s="5">
        <v>3</v>
      </c>
      <c r="I22144" t="s">
        <v>831</v>
      </c>
      <c r="J22144" s="5">
        <f>VLOOKUP(I22144*1,Crosswalks!$L$3:$M$227,2,FALSE)</f>
        <v>3</v>
      </c>
      <c r="K22144" s="5">
        <f>IF(G22144="Corner",INDEX(Crosswalks!$C$4:$J$16,MATCH(H22144,Crosswalks!$C$4:$C$16,0),J22144+1),"N/A, D2D")</f>
        <v>0.5</v>
      </c>
      <c r="L22144" t="s">
        <v>5968</v>
      </c>
      <c r="M22144" t="s">
        <v>847</v>
      </c>
      <c r="N22144" t="s">
        <v>848</v>
      </c>
      <c r="O22144" t="s">
        <v>1017</v>
      </c>
      <c r="P22144">
        <v>-71.160190619999995</v>
      </c>
      <c r="Q22144">
        <v>42.345588669999998</v>
      </c>
    </row>
    <row r="22145" spans="2:17" x14ac:dyDescent="0.3">
      <c r="B22145" t="s">
        <v>820</v>
      </c>
      <c r="C22145" t="s">
        <v>916</v>
      </c>
      <c r="D22145" t="s">
        <v>5786</v>
      </c>
      <c r="E22145">
        <v>-71.140780000000007</v>
      </c>
      <c r="F22145">
        <v>42.359650000000002</v>
      </c>
      <c r="G22145" t="s">
        <v>783</v>
      </c>
      <c r="H22145" s="5">
        <v>3</v>
      </c>
      <c r="I22145" t="s">
        <v>857</v>
      </c>
      <c r="J22145" s="5">
        <f>VLOOKUP(I22145*1,Crosswalks!$L$3:$M$227,2,FALSE)</f>
        <v>5</v>
      </c>
      <c r="K22145" s="5">
        <f>IF(G22145="Corner",INDEX(Crosswalks!$C$4:$J$16,MATCH(H22145,Crosswalks!$C$4:$C$16,0),J22145+1),"N/A, D2D")</f>
        <v>0.5</v>
      </c>
      <c r="L22145" t="s">
        <v>5968</v>
      </c>
      <c r="M22145" t="s">
        <v>847</v>
      </c>
      <c r="N22145" t="s">
        <v>848</v>
      </c>
      <c r="O22145" t="s">
        <v>1017</v>
      </c>
      <c r="P22145">
        <v>-71.160190619999995</v>
      </c>
      <c r="Q22145">
        <v>42.345588669999998</v>
      </c>
    </row>
    <row r="22146" spans="2:17" x14ac:dyDescent="0.3">
      <c r="B22146" t="s">
        <v>5883</v>
      </c>
      <c r="C22146" t="s">
        <v>845</v>
      </c>
      <c r="D22146" t="s">
        <v>5786</v>
      </c>
      <c r="E22146">
        <v>-71.140742000000003</v>
      </c>
      <c r="F22146">
        <v>42.346212999999999</v>
      </c>
      <c r="G22146" t="s">
        <v>783</v>
      </c>
      <c r="H22146" s="5">
        <v>5</v>
      </c>
      <c r="I22146" t="s">
        <v>812</v>
      </c>
      <c r="J22146" s="5">
        <f>VLOOKUP(I22146*1,Crosswalks!$L$3:$M$227,2,FALSE)</f>
        <v>3</v>
      </c>
      <c r="K22146" s="5">
        <f>IF(G22146="Corner",INDEX(Crosswalks!$C$4:$J$16,MATCH(H22146,Crosswalks!$C$4:$C$16,0),J22146+1),"N/A, D2D")</f>
        <v>0.5</v>
      </c>
      <c r="L22146" t="s">
        <v>5968</v>
      </c>
      <c r="M22146" t="s">
        <v>847</v>
      </c>
      <c r="N22146" t="s">
        <v>848</v>
      </c>
      <c r="O22146" t="s">
        <v>1017</v>
      </c>
      <c r="P22146">
        <v>-71.160190619999995</v>
      </c>
      <c r="Q22146">
        <v>42.345588669999998</v>
      </c>
    </row>
    <row r="22147" spans="2:17" x14ac:dyDescent="0.3">
      <c r="B22147" t="s">
        <v>5884</v>
      </c>
      <c r="C22147" t="s">
        <v>845</v>
      </c>
      <c r="D22147" t="s">
        <v>5786</v>
      </c>
      <c r="E22147">
        <v>-71.142154000000005</v>
      </c>
      <c r="F22147">
        <v>42.344065999999998</v>
      </c>
      <c r="G22147" t="s">
        <v>783</v>
      </c>
      <c r="H22147" s="5">
        <v>4</v>
      </c>
      <c r="I22147" t="s">
        <v>831</v>
      </c>
      <c r="J22147" s="5">
        <f>VLOOKUP(I22147*1,Crosswalks!$L$3:$M$227,2,FALSE)</f>
        <v>3</v>
      </c>
      <c r="K22147" s="5">
        <f>IF(G22147="Corner",INDEX(Crosswalks!$C$4:$J$16,MATCH(H22147,Crosswalks!$C$4:$C$16,0),J22147+1),"N/A, D2D")</f>
        <v>0.5</v>
      </c>
      <c r="L22147" t="s">
        <v>5968</v>
      </c>
      <c r="M22147" t="s">
        <v>847</v>
      </c>
      <c r="N22147" t="s">
        <v>848</v>
      </c>
      <c r="O22147" t="s">
        <v>1017</v>
      </c>
      <c r="P22147">
        <v>-71.160190619999995</v>
      </c>
      <c r="Q22147">
        <v>42.345588669999998</v>
      </c>
    </row>
    <row r="22148" spans="2:17" x14ac:dyDescent="0.3">
      <c r="B22148" t="s">
        <v>1168</v>
      </c>
      <c r="C22148" t="s">
        <v>5796</v>
      </c>
      <c r="D22148" t="s">
        <v>5786</v>
      </c>
      <c r="E22148">
        <v>-71.145849999999996</v>
      </c>
      <c r="F22148">
        <v>42.339649999999999</v>
      </c>
      <c r="G22148" t="s">
        <v>783</v>
      </c>
      <c r="H22148" s="5">
        <v>4</v>
      </c>
      <c r="I22148" t="s">
        <v>831</v>
      </c>
      <c r="J22148" s="5">
        <f>VLOOKUP(I22148*1,Crosswalks!$L$3:$M$227,2,FALSE)</f>
        <v>3</v>
      </c>
      <c r="K22148" s="5">
        <f>IF(G22148="Corner",INDEX(Crosswalks!$C$4:$J$16,MATCH(H22148,Crosswalks!$C$4:$C$16,0),J22148+1),"N/A, D2D")</f>
        <v>0.5</v>
      </c>
      <c r="L22148" t="s">
        <v>5968</v>
      </c>
      <c r="M22148" t="s">
        <v>847</v>
      </c>
      <c r="N22148" t="s">
        <v>848</v>
      </c>
      <c r="O22148" t="s">
        <v>1017</v>
      </c>
      <c r="P22148">
        <v>-71.160190619999995</v>
      </c>
      <c r="Q22148">
        <v>42.345588669999998</v>
      </c>
    </row>
    <row r="22149" spans="2:17" x14ac:dyDescent="0.3">
      <c r="B22149" t="s">
        <v>5860</v>
      </c>
      <c r="C22149" t="s">
        <v>845</v>
      </c>
      <c r="D22149" t="s">
        <v>5786</v>
      </c>
      <c r="E22149">
        <v>-71.143960000000007</v>
      </c>
      <c r="F22149">
        <v>42.343119999999999</v>
      </c>
      <c r="G22149" t="s">
        <v>783</v>
      </c>
      <c r="H22149" s="5">
        <v>2</v>
      </c>
      <c r="I22149" t="s">
        <v>977</v>
      </c>
      <c r="J22149" s="5">
        <f>VLOOKUP(I22149*1,Crosswalks!$L$3:$M$227,2,FALSE)</f>
        <v>1</v>
      </c>
      <c r="K22149" s="5">
        <f>IF(G22149="Corner",INDEX(Crosswalks!$C$4:$J$16,MATCH(H22149,Crosswalks!$C$4:$C$16,0),J22149+1),"N/A, D2D")</f>
        <v>0.4</v>
      </c>
      <c r="L22149" t="s">
        <v>5968</v>
      </c>
      <c r="M22149" t="s">
        <v>847</v>
      </c>
      <c r="N22149" t="s">
        <v>848</v>
      </c>
      <c r="O22149" t="s">
        <v>1017</v>
      </c>
      <c r="P22149">
        <v>-71.160190619999995</v>
      </c>
      <c r="Q22149">
        <v>42.345588669999998</v>
      </c>
    </row>
    <row r="22150" spans="2:17" x14ac:dyDescent="0.3">
      <c r="B22150" t="s">
        <v>5871</v>
      </c>
      <c r="C22150" t="s">
        <v>845</v>
      </c>
      <c r="D22150" t="s">
        <v>5786</v>
      </c>
      <c r="E22150">
        <v>-71.145799999999994</v>
      </c>
      <c r="F22150">
        <v>42.342140000000001</v>
      </c>
      <c r="G22150" t="s">
        <v>783</v>
      </c>
      <c r="H22150" s="5">
        <v>6</v>
      </c>
      <c r="I22150" t="s">
        <v>977</v>
      </c>
      <c r="J22150" s="5">
        <f>VLOOKUP(I22150*1,Crosswalks!$L$3:$M$227,2,FALSE)</f>
        <v>1</v>
      </c>
      <c r="K22150" s="5">
        <f>IF(G22150="Corner",INDEX(Crosswalks!$C$4:$J$16,MATCH(H22150,Crosswalks!$C$4:$C$16,0),J22150+1),"N/A, D2D")</f>
        <v>0.5</v>
      </c>
      <c r="L22150" t="s">
        <v>5968</v>
      </c>
      <c r="M22150" t="s">
        <v>847</v>
      </c>
      <c r="N22150" t="s">
        <v>848</v>
      </c>
      <c r="O22150" t="s">
        <v>1017</v>
      </c>
      <c r="P22150">
        <v>-71.160190619999995</v>
      </c>
      <c r="Q22150">
        <v>42.345588669999998</v>
      </c>
    </row>
    <row r="22151" spans="2:17" x14ac:dyDescent="0.3">
      <c r="B22151" t="s">
        <v>4343</v>
      </c>
      <c r="C22151" t="s">
        <v>907</v>
      </c>
      <c r="D22151" t="s">
        <v>5786</v>
      </c>
      <c r="E22151">
        <v>-71.141919999999999</v>
      </c>
      <c r="F22151">
        <v>42.343409999999999</v>
      </c>
      <c r="G22151" t="s">
        <v>783</v>
      </c>
      <c r="H22151" s="5">
        <v>1</v>
      </c>
      <c r="I22151" t="s">
        <v>831</v>
      </c>
      <c r="J22151" s="5">
        <f>VLOOKUP(I22151*1,Crosswalks!$L$3:$M$227,2,FALSE)</f>
        <v>3</v>
      </c>
      <c r="K22151" s="5">
        <f>IF(G22151="Corner",INDEX(Crosswalks!$C$4:$J$16,MATCH(H22151,Crosswalks!$C$4:$C$16,0),J22151+1),"N/A, D2D")</f>
        <v>0.4</v>
      </c>
      <c r="L22151" t="s">
        <v>5968</v>
      </c>
      <c r="M22151" t="s">
        <v>847</v>
      </c>
      <c r="N22151" t="s">
        <v>848</v>
      </c>
      <c r="O22151" t="s">
        <v>1017</v>
      </c>
      <c r="P22151">
        <v>-71.160190619999995</v>
      </c>
      <c r="Q22151">
        <v>42.345588669999998</v>
      </c>
    </row>
    <row r="22152" spans="2:17" x14ac:dyDescent="0.3">
      <c r="B22152" t="s">
        <v>1869</v>
      </c>
      <c r="C22152" t="s">
        <v>907</v>
      </c>
      <c r="D22152" t="s">
        <v>5786</v>
      </c>
      <c r="E22152">
        <v>-71.140249999999995</v>
      </c>
      <c r="F22152">
        <v>42.34402</v>
      </c>
      <c r="G22152" t="s">
        <v>783</v>
      </c>
      <c r="H22152" s="5">
        <v>1</v>
      </c>
      <c r="I22152" t="s">
        <v>831</v>
      </c>
      <c r="J22152" s="5">
        <f>VLOOKUP(I22152*1,Crosswalks!$L$3:$M$227,2,FALSE)</f>
        <v>3</v>
      </c>
      <c r="K22152" s="5">
        <f>IF(G22152="Corner",INDEX(Crosswalks!$C$4:$J$16,MATCH(H22152,Crosswalks!$C$4:$C$16,0),J22152+1),"N/A, D2D")</f>
        <v>0.4</v>
      </c>
      <c r="L22152" t="s">
        <v>5968</v>
      </c>
      <c r="M22152" t="s">
        <v>847</v>
      </c>
      <c r="N22152" t="s">
        <v>848</v>
      </c>
      <c r="O22152" t="s">
        <v>1017</v>
      </c>
      <c r="P22152">
        <v>-71.160190619999995</v>
      </c>
      <c r="Q22152">
        <v>42.345588669999998</v>
      </c>
    </row>
    <row r="22153" spans="2:17" x14ac:dyDescent="0.3">
      <c r="B22153" t="s">
        <v>3232</v>
      </c>
      <c r="C22153" t="s">
        <v>907</v>
      </c>
      <c r="D22153" t="s">
        <v>5786</v>
      </c>
      <c r="E22153">
        <v>-71.141561999999993</v>
      </c>
      <c r="F22153">
        <v>42.343730000000001</v>
      </c>
      <c r="G22153" t="s">
        <v>784</v>
      </c>
      <c r="H22153" s="5">
        <v>5</v>
      </c>
      <c r="I22153" t="s">
        <v>831</v>
      </c>
      <c r="J22153" s="5">
        <f>VLOOKUP(I22153*1,Crosswalks!$L$3:$M$227,2,FALSE)</f>
        <v>3</v>
      </c>
      <c r="K22153" s="5" t="str">
        <f>IF(G22153="Corner",INDEX(Crosswalks!$C$4:$J$16,MATCH(H22153,Crosswalks!$C$4:$C$16,0),J22153+1),"N/A, D2D")</f>
        <v>N/A, D2D</v>
      </c>
      <c r="L22153" t="s">
        <v>5968</v>
      </c>
      <c r="M22153" t="s">
        <v>847</v>
      </c>
      <c r="N22153" t="s">
        <v>848</v>
      </c>
      <c r="O22153" t="s">
        <v>1017</v>
      </c>
      <c r="P22153">
        <v>-71.160190619999995</v>
      </c>
      <c r="Q22153">
        <v>42.345588669999998</v>
      </c>
    </row>
    <row r="22154" spans="2:17" x14ac:dyDescent="0.3">
      <c r="B22154" t="s">
        <v>5792</v>
      </c>
      <c r="C22154" t="s">
        <v>845</v>
      </c>
      <c r="D22154" t="s">
        <v>5786</v>
      </c>
      <c r="E22154">
        <v>-71.144530000000003</v>
      </c>
      <c r="F22154">
        <v>42.341679999999997</v>
      </c>
      <c r="G22154" t="s">
        <v>784</v>
      </c>
      <c r="H22154" s="5">
        <v>4</v>
      </c>
      <c r="I22154" t="s">
        <v>831</v>
      </c>
      <c r="J22154" s="5">
        <f>VLOOKUP(I22154*1,Crosswalks!$L$3:$M$227,2,FALSE)</f>
        <v>3</v>
      </c>
      <c r="K22154" s="5" t="str">
        <f>IF(G22154="Corner",INDEX(Crosswalks!$C$4:$J$16,MATCH(H22154,Crosswalks!$C$4:$C$16,0),J22154+1),"N/A, D2D")</f>
        <v>N/A, D2D</v>
      </c>
      <c r="L22154" t="s">
        <v>5968</v>
      </c>
      <c r="M22154" t="s">
        <v>847</v>
      </c>
      <c r="N22154" t="s">
        <v>848</v>
      </c>
      <c r="O22154" t="s">
        <v>1017</v>
      </c>
      <c r="P22154">
        <v>-71.160190619999995</v>
      </c>
      <c r="Q22154">
        <v>42.345588669999998</v>
      </c>
    </row>
    <row r="22155" spans="2:17" x14ac:dyDescent="0.3">
      <c r="B22155" t="s">
        <v>1355</v>
      </c>
      <c r="C22155" t="s">
        <v>5861</v>
      </c>
      <c r="D22155" t="s">
        <v>5786</v>
      </c>
      <c r="E22155">
        <v>-71.14564</v>
      </c>
      <c r="F22155">
        <v>42.340240000000001</v>
      </c>
      <c r="G22155" t="s">
        <v>784</v>
      </c>
      <c r="H22155" s="5" t="s">
        <v>785</v>
      </c>
      <c r="I22155" t="s">
        <v>831</v>
      </c>
      <c r="J22155" s="5">
        <f>VLOOKUP(I22155*1,Crosswalks!$L$3:$M$227,2,FALSE)</f>
        <v>3</v>
      </c>
      <c r="K22155" s="5" t="str">
        <f>IF(G22155="Corner",INDEX(Crosswalks!$C$4:$J$16,MATCH(H22155,Crosswalks!$C$4:$C$16,0),J22155+1),"N/A, D2D")</f>
        <v>N/A, D2D</v>
      </c>
      <c r="L22155" t="s">
        <v>5968</v>
      </c>
      <c r="M22155" t="s">
        <v>847</v>
      </c>
      <c r="N22155" t="s">
        <v>848</v>
      </c>
      <c r="O22155" t="s">
        <v>1017</v>
      </c>
      <c r="P22155">
        <v>-71.160190619999995</v>
      </c>
      <c r="Q22155">
        <v>42.345588669999998</v>
      </c>
    </row>
    <row r="22156" spans="2:17" x14ac:dyDescent="0.3">
      <c r="B22156" t="s">
        <v>898</v>
      </c>
      <c r="C22156" t="s">
        <v>5864</v>
      </c>
      <c r="D22156" t="s">
        <v>5786</v>
      </c>
      <c r="E22156">
        <v>-71.143379999999993</v>
      </c>
      <c r="F22156">
        <v>42.340629999999997</v>
      </c>
      <c r="G22156" t="s">
        <v>784</v>
      </c>
      <c r="H22156" s="5">
        <v>6</v>
      </c>
      <c r="I22156" t="s">
        <v>831</v>
      </c>
      <c r="J22156" s="5">
        <f>VLOOKUP(I22156*1,Crosswalks!$L$3:$M$227,2,FALSE)</f>
        <v>3</v>
      </c>
      <c r="K22156" s="5" t="str">
        <f>IF(G22156="Corner",INDEX(Crosswalks!$C$4:$J$16,MATCH(H22156,Crosswalks!$C$4:$C$16,0),J22156+1),"N/A, D2D")</f>
        <v>N/A, D2D</v>
      </c>
      <c r="L22156" t="s">
        <v>5968</v>
      </c>
      <c r="M22156" t="s">
        <v>847</v>
      </c>
      <c r="N22156" t="s">
        <v>848</v>
      </c>
      <c r="O22156" t="s">
        <v>1017</v>
      </c>
      <c r="P22156">
        <v>-71.160190619999995</v>
      </c>
      <c r="Q22156">
        <v>42.345588669999998</v>
      </c>
    </row>
    <row r="22157" spans="2:17" x14ac:dyDescent="0.3">
      <c r="B22157" t="s">
        <v>5885</v>
      </c>
      <c r="C22157" t="s">
        <v>845</v>
      </c>
      <c r="D22157" t="s">
        <v>5786</v>
      </c>
      <c r="E22157">
        <v>-71.145060000000001</v>
      </c>
      <c r="F22157">
        <v>42.342379999999999</v>
      </c>
      <c r="G22157" t="s">
        <v>784</v>
      </c>
      <c r="H22157" s="5">
        <v>3</v>
      </c>
      <c r="I22157" t="s">
        <v>977</v>
      </c>
      <c r="J22157" s="5">
        <f>VLOOKUP(I22157*1,Crosswalks!$L$3:$M$227,2,FALSE)</f>
        <v>1</v>
      </c>
      <c r="K22157" s="5" t="str">
        <f>IF(G22157="Corner",INDEX(Crosswalks!$C$4:$J$16,MATCH(H22157,Crosswalks!$C$4:$C$16,0),J22157+1),"N/A, D2D")</f>
        <v>N/A, D2D</v>
      </c>
      <c r="L22157" t="s">
        <v>5968</v>
      </c>
      <c r="M22157" t="s">
        <v>847</v>
      </c>
      <c r="N22157" t="s">
        <v>848</v>
      </c>
      <c r="O22157" t="s">
        <v>1017</v>
      </c>
      <c r="P22157">
        <v>-71.160190619999995</v>
      </c>
      <c r="Q22157">
        <v>42.345588669999998</v>
      </c>
    </row>
    <row r="22158" spans="2:17" x14ac:dyDescent="0.3">
      <c r="B22158" t="s">
        <v>2735</v>
      </c>
      <c r="C22158" t="s">
        <v>4136</v>
      </c>
      <c r="D22158" t="s">
        <v>5786</v>
      </c>
      <c r="E22158">
        <v>-71.146100000000004</v>
      </c>
      <c r="F22158">
        <v>42.358829999999998</v>
      </c>
      <c r="G22158" t="s">
        <v>784</v>
      </c>
      <c r="H22158" s="5">
        <v>5</v>
      </c>
      <c r="I22158" t="s">
        <v>857</v>
      </c>
      <c r="J22158" s="5">
        <f>VLOOKUP(I22158*1,Crosswalks!$L$3:$M$227,2,FALSE)</f>
        <v>5</v>
      </c>
      <c r="K22158" s="5" t="str">
        <f>IF(G22158="Corner",INDEX(Crosswalks!$C$4:$J$16,MATCH(H22158,Crosswalks!$C$4:$C$16,0),J22158+1),"N/A, D2D")</f>
        <v>N/A, D2D</v>
      </c>
      <c r="L22158" t="s">
        <v>5968</v>
      </c>
      <c r="M22158" t="s">
        <v>847</v>
      </c>
      <c r="N22158" t="s">
        <v>848</v>
      </c>
      <c r="O22158" t="s">
        <v>1017</v>
      </c>
      <c r="P22158">
        <v>-71.160190619999995</v>
      </c>
      <c r="Q22158">
        <v>42.345588669999998</v>
      </c>
    </row>
    <row r="22159" spans="2:17" x14ac:dyDescent="0.3">
      <c r="B22159" t="s">
        <v>819</v>
      </c>
      <c r="C22159" t="s">
        <v>5796</v>
      </c>
      <c r="D22159" t="s">
        <v>5786</v>
      </c>
      <c r="E22159">
        <v>-71.145106999999996</v>
      </c>
      <c r="F22159">
        <v>42.339883</v>
      </c>
      <c r="G22159" t="s">
        <v>784</v>
      </c>
      <c r="H22159" s="5">
        <v>3</v>
      </c>
      <c r="I22159" t="s">
        <v>831</v>
      </c>
      <c r="J22159" s="5">
        <f>VLOOKUP(I22159*1,Crosswalks!$L$3:$M$227,2,FALSE)</f>
        <v>3</v>
      </c>
      <c r="K22159" s="5" t="str">
        <f>IF(G22159="Corner",INDEX(Crosswalks!$C$4:$J$16,MATCH(H22159,Crosswalks!$C$4:$C$16,0),J22159+1),"N/A, D2D")</f>
        <v>N/A, D2D</v>
      </c>
      <c r="L22159" t="s">
        <v>5968</v>
      </c>
      <c r="M22159" t="s">
        <v>847</v>
      </c>
      <c r="N22159" t="s">
        <v>848</v>
      </c>
      <c r="O22159" t="s">
        <v>1017</v>
      </c>
      <c r="P22159">
        <v>-71.160190619999995</v>
      </c>
      <c r="Q22159">
        <v>42.345588669999998</v>
      </c>
    </row>
    <row r="22160" spans="2:17" x14ac:dyDescent="0.3">
      <c r="B22160" t="s">
        <v>897</v>
      </c>
      <c r="C22160" t="s">
        <v>3996</v>
      </c>
      <c r="D22160" t="s">
        <v>5786</v>
      </c>
      <c r="E22160">
        <v>-71.144099999999995</v>
      </c>
      <c r="F22160">
        <v>42.360970000000002</v>
      </c>
      <c r="G22160" t="s">
        <v>784</v>
      </c>
      <c r="H22160" s="5">
        <v>2</v>
      </c>
      <c r="I22160" t="s">
        <v>857</v>
      </c>
      <c r="J22160" s="5">
        <f>VLOOKUP(I22160*1,Crosswalks!$L$3:$M$227,2,FALSE)</f>
        <v>5</v>
      </c>
      <c r="K22160" s="5" t="str">
        <f>IF(G22160="Corner",INDEX(Crosswalks!$C$4:$J$16,MATCH(H22160,Crosswalks!$C$4:$C$16,0),J22160+1),"N/A, D2D")</f>
        <v>N/A, D2D</v>
      </c>
      <c r="L22160" t="s">
        <v>5968</v>
      </c>
      <c r="M22160" t="s">
        <v>847</v>
      </c>
      <c r="N22160" t="s">
        <v>848</v>
      </c>
      <c r="O22160" t="s">
        <v>1017</v>
      </c>
      <c r="P22160">
        <v>-71.160190619999995</v>
      </c>
      <c r="Q22160">
        <v>42.345588669999998</v>
      </c>
    </row>
    <row r="22161" spans="2:17" x14ac:dyDescent="0.3">
      <c r="B22161" t="s">
        <v>5871</v>
      </c>
      <c r="C22161" t="s">
        <v>845</v>
      </c>
      <c r="D22161" t="s">
        <v>5786</v>
      </c>
      <c r="E22161">
        <v>-71.145799999999994</v>
      </c>
      <c r="F22161">
        <v>42.342140000000001</v>
      </c>
      <c r="G22161" t="s">
        <v>784</v>
      </c>
      <c r="H22161" s="5">
        <v>1</v>
      </c>
      <c r="I22161" t="s">
        <v>977</v>
      </c>
      <c r="J22161" s="5">
        <f>VLOOKUP(I22161*1,Crosswalks!$L$3:$M$227,2,FALSE)</f>
        <v>1</v>
      </c>
      <c r="K22161" s="5" t="str">
        <f>IF(G22161="Corner",INDEX(Crosswalks!$C$4:$J$16,MATCH(H22161,Crosswalks!$C$4:$C$16,0),J22161+1),"N/A, D2D")</f>
        <v>N/A, D2D</v>
      </c>
      <c r="L22161" t="s">
        <v>5968</v>
      </c>
      <c r="M22161" t="s">
        <v>847</v>
      </c>
      <c r="N22161" t="s">
        <v>848</v>
      </c>
      <c r="O22161" t="s">
        <v>1017</v>
      </c>
      <c r="P22161">
        <v>-71.160190619999995</v>
      </c>
      <c r="Q22161">
        <v>42.345588669999998</v>
      </c>
    </row>
    <row r="22162" spans="2:17" x14ac:dyDescent="0.3">
      <c r="B22162" t="s">
        <v>5886</v>
      </c>
      <c r="C22162" t="s">
        <v>845</v>
      </c>
      <c r="D22162" t="s">
        <v>5786</v>
      </c>
      <c r="E22162">
        <v>-71.141186000000005</v>
      </c>
      <c r="F22162">
        <v>42.345444999999998</v>
      </c>
      <c r="G22162" t="s">
        <v>784</v>
      </c>
      <c r="H22162" s="5">
        <v>6</v>
      </c>
      <c r="I22162" t="s">
        <v>831</v>
      </c>
      <c r="J22162" s="5">
        <f>VLOOKUP(I22162*1,Crosswalks!$L$3:$M$227,2,FALSE)</f>
        <v>3</v>
      </c>
      <c r="K22162" s="5" t="str">
        <f>IF(G22162="Corner",INDEX(Crosswalks!$C$4:$J$16,MATCH(H22162,Crosswalks!$C$4:$C$16,0),J22162+1),"N/A, D2D")</f>
        <v>N/A, D2D</v>
      </c>
      <c r="L22162" t="s">
        <v>5968</v>
      </c>
      <c r="M22162" t="s">
        <v>847</v>
      </c>
      <c r="N22162" t="s">
        <v>848</v>
      </c>
      <c r="O22162" t="s">
        <v>1017</v>
      </c>
      <c r="P22162">
        <v>-71.160190619999995</v>
      </c>
      <c r="Q22162">
        <v>42.345588669999998</v>
      </c>
    </row>
    <row r="22163" spans="2:17" x14ac:dyDescent="0.3">
      <c r="B22163" t="s">
        <v>5887</v>
      </c>
      <c r="C22163" t="s">
        <v>845</v>
      </c>
      <c r="D22163" t="s">
        <v>5786</v>
      </c>
      <c r="E22163">
        <v>-71.145359999999997</v>
      </c>
      <c r="F22163">
        <v>42.341439999999999</v>
      </c>
      <c r="G22163" t="s">
        <v>784</v>
      </c>
      <c r="H22163" s="5">
        <v>3</v>
      </c>
      <c r="I22163" t="s">
        <v>831</v>
      </c>
      <c r="J22163" s="5">
        <f>VLOOKUP(I22163*1,Crosswalks!$L$3:$M$227,2,FALSE)</f>
        <v>3</v>
      </c>
      <c r="K22163" s="5" t="str">
        <f>IF(G22163="Corner",INDEX(Crosswalks!$C$4:$J$16,MATCH(H22163,Crosswalks!$C$4:$C$16,0),J22163+1),"N/A, D2D")</f>
        <v>N/A, D2D</v>
      </c>
      <c r="L22163" t="s">
        <v>5968</v>
      </c>
      <c r="M22163" t="s">
        <v>847</v>
      </c>
      <c r="N22163" t="s">
        <v>848</v>
      </c>
      <c r="O22163" t="s">
        <v>1017</v>
      </c>
      <c r="P22163">
        <v>-71.160190619999995</v>
      </c>
      <c r="Q22163">
        <v>42.345588669999998</v>
      </c>
    </row>
    <row r="22164" spans="2:17" x14ac:dyDescent="0.3">
      <c r="B22164" t="s">
        <v>5858</v>
      </c>
      <c r="C22164" t="s">
        <v>845</v>
      </c>
      <c r="D22164" t="s">
        <v>5786</v>
      </c>
      <c r="E22164">
        <v>-71.144499999999994</v>
      </c>
      <c r="F22164">
        <v>42.342700000000001</v>
      </c>
      <c r="G22164" t="s">
        <v>784</v>
      </c>
      <c r="H22164" s="5">
        <v>5</v>
      </c>
      <c r="I22164" t="s">
        <v>977</v>
      </c>
      <c r="J22164" s="5">
        <f>VLOOKUP(I22164*1,Crosswalks!$L$3:$M$227,2,FALSE)</f>
        <v>1</v>
      </c>
      <c r="K22164" s="5" t="str">
        <f>IF(G22164="Corner",INDEX(Crosswalks!$C$4:$J$16,MATCH(H22164,Crosswalks!$C$4:$C$16,0),J22164+1),"N/A, D2D")</f>
        <v>N/A, D2D</v>
      </c>
      <c r="L22164" t="s">
        <v>5968</v>
      </c>
      <c r="M22164" t="s">
        <v>847</v>
      </c>
      <c r="N22164" t="s">
        <v>848</v>
      </c>
      <c r="O22164" t="s">
        <v>1017</v>
      </c>
      <c r="P22164">
        <v>-71.160190619999995</v>
      </c>
      <c r="Q22164">
        <v>42.345588669999998</v>
      </c>
    </row>
    <row r="22165" spans="2:17" x14ac:dyDescent="0.3">
      <c r="B22165" t="s">
        <v>1355</v>
      </c>
      <c r="C22165" t="s">
        <v>5861</v>
      </c>
      <c r="D22165" t="s">
        <v>5786</v>
      </c>
      <c r="E22165">
        <v>-71.14564</v>
      </c>
      <c r="F22165">
        <v>42.340240000000001</v>
      </c>
      <c r="G22165" t="s">
        <v>784</v>
      </c>
      <c r="H22165" s="5" t="s">
        <v>785</v>
      </c>
      <c r="I22165" t="s">
        <v>831</v>
      </c>
      <c r="J22165" s="5">
        <f>VLOOKUP(I22165*1,Crosswalks!$L$3:$M$227,2,FALSE)</f>
        <v>3</v>
      </c>
      <c r="K22165" s="5" t="str">
        <f>IF(G22165="Corner",INDEX(Crosswalks!$C$4:$J$16,MATCH(H22165,Crosswalks!$C$4:$C$16,0),J22165+1),"N/A, D2D")</f>
        <v>N/A, D2D</v>
      </c>
      <c r="L22165" t="s">
        <v>5968</v>
      </c>
      <c r="M22165" t="s">
        <v>847</v>
      </c>
      <c r="N22165" t="s">
        <v>848</v>
      </c>
      <c r="O22165" t="s">
        <v>1017</v>
      </c>
      <c r="P22165">
        <v>-71.160190619999995</v>
      </c>
      <c r="Q22165">
        <v>42.345588669999998</v>
      </c>
    </row>
    <row r="22166" spans="2:17" x14ac:dyDescent="0.3">
      <c r="B22166" t="s">
        <v>5871</v>
      </c>
      <c r="C22166" t="s">
        <v>845</v>
      </c>
      <c r="D22166" t="s">
        <v>5786</v>
      </c>
      <c r="E22166">
        <v>-71.145799999999994</v>
      </c>
      <c r="F22166">
        <v>42.342140000000001</v>
      </c>
      <c r="G22166" t="s">
        <v>784</v>
      </c>
      <c r="H22166" s="5">
        <v>3</v>
      </c>
      <c r="I22166" t="s">
        <v>977</v>
      </c>
      <c r="J22166" s="5">
        <f>VLOOKUP(I22166*1,Crosswalks!$L$3:$M$227,2,FALSE)</f>
        <v>1</v>
      </c>
      <c r="K22166" s="5" t="str">
        <f>IF(G22166="Corner",INDEX(Crosswalks!$C$4:$J$16,MATCH(H22166,Crosswalks!$C$4:$C$16,0),J22166+1),"N/A, D2D")</f>
        <v>N/A, D2D</v>
      </c>
      <c r="L22166" t="s">
        <v>5968</v>
      </c>
      <c r="M22166" t="s">
        <v>847</v>
      </c>
      <c r="N22166" t="s">
        <v>848</v>
      </c>
      <c r="O22166" t="s">
        <v>1017</v>
      </c>
      <c r="P22166">
        <v>-71.160190619999995</v>
      </c>
      <c r="Q22166">
        <v>42.345588669999998</v>
      </c>
    </row>
    <row r="22167" spans="2:17" x14ac:dyDescent="0.3">
      <c r="B22167" t="s">
        <v>5888</v>
      </c>
      <c r="C22167" t="s">
        <v>845</v>
      </c>
      <c r="D22167" t="s">
        <v>5786</v>
      </c>
      <c r="E22167">
        <v>-71.140925999999993</v>
      </c>
      <c r="F22167">
        <v>42.345900999999998</v>
      </c>
      <c r="G22167" t="s">
        <v>784</v>
      </c>
      <c r="H22167" s="5">
        <v>5</v>
      </c>
      <c r="I22167" t="s">
        <v>812</v>
      </c>
      <c r="J22167" s="5">
        <f>VLOOKUP(I22167*1,Crosswalks!$L$3:$M$227,2,FALSE)</f>
        <v>3</v>
      </c>
      <c r="K22167" s="5" t="str">
        <f>IF(G22167="Corner",INDEX(Crosswalks!$C$4:$J$16,MATCH(H22167,Crosswalks!$C$4:$C$16,0),J22167+1),"N/A, D2D")</f>
        <v>N/A, D2D</v>
      </c>
      <c r="L22167" t="s">
        <v>5968</v>
      </c>
      <c r="M22167" t="s">
        <v>847</v>
      </c>
      <c r="N22167" t="s">
        <v>848</v>
      </c>
      <c r="O22167" t="s">
        <v>1017</v>
      </c>
      <c r="P22167">
        <v>-71.160190619999995</v>
      </c>
      <c r="Q22167">
        <v>42.345588669999998</v>
      </c>
    </row>
    <row r="22168" spans="2:17" x14ac:dyDescent="0.3">
      <c r="B22168" t="s">
        <v>925</v>
      </c>
      <c r="C22168" t="s">
        <v>5865</v>
      </c>
      <c r="D22168" t="s">
        <v>5786</v>
      </c>
      <c r="E22168">
        <v>-71.145060000000001</v>
      </c>
      <c r="F22168">
        <v>42.342970000000001</v>
      </c>
      <c r="G22168" t="s">
        <v>784</v>
      </c>
      <c r="H22168" s="5">
        <v>1</v>
      </c>
      <c r="I22168" t="s">
        <v>977</v>
      </c>
      <c r="J22168" s="5">
        <f>VLOOKUP(I22168*1,Crosswalks!$L$3:$M$227,2,FALSE)</f>
        <v>1</v>
      </c>
      <c r="K22168" s="5" t="str">
        <f>IF(G22168="Corner",INDEX(Crosswalks!$C$4:$J$16,MATCH(H22168,Crosswalks!$C$4:$C$16,0),J22168+1),"N/A, D2D")</f>
        <v>N/A, D2D</v>
      </c>
      <c r="L22168" t="s">
        <v>5968</v>
      </c>
      <c r="M22168" t="s">
        <v>847</v>
      </c>
      <c r="N22168" t="s">
        <v>848</v>
      </c>
      <c r="O22168" t="s">
        <v>1017</v>
      </c>
      <c r="P22168">
        <v>-71.160190619999995</v>
      </c>
      <c r="Q22168">
        <v>42.345588669999998</v>
      </c>
    </row>
    <row r="22169" spans="2:17" x14ac:dyDescent="0.3">
      <c r="B22169" t="s">
        <v>1008</v>
      </c>
      <c r="C22169" t="s">
        <v>5865</v>
      </c>
      <c r="D22169" t="s">
        <v>5786</v>
      </c>
      <c r="E22169">
        <v>-71.145439999999994</v>
      </c>
      <c r="F22169">
        <v>42.34272</v>
      </c>
      <c r="G22169" t="s">
        <v>784</v>
      </c>
      <c r="H22169" s="5">
        <v>5</v>
      </c>
      <c r="I22169" t="s">
        <v>977</v>
      </c>
      <c r="J22169" s="5">
        <f>VLOOKUP(I22169*1,Crosswalks!$L$3:$M$227,2,FALSE)</f>
        <v>1</v>
      </c>
      <c r="K22169" s="5" t="str">
        <f>IF(G22169="Corner",INDEX(Crosswalks!$C$4:$J$16,MATCH(H22169,Crosswalks!$C$4:$C$16,0),J22169+1),"N/A, D2D")</f>
        <v>N/A, D2D</v>
      </c>
      <c r="L22169" t="s">
        <v>5968</v>
      </c>
      <c r="M22169" t="s">
        <v>847</v>
      </c>
      <c r="N22169" t="s">
        <v>848</v>
      </c>
      <c r="O22169" t="s">
        <v>1017</v>
      </c>
      <c r="P22169">
        <v>-71.160190619999995</v>
      </c>
      <c r="Q22169">
        <v>42.345588669999998</v>
      </c>
    </row>
    <row r="22170" spans="2:17" x14ac:dyDescent="0.3">
      <c r="B22170" t="s">
        <v>5873</v>
      </c>
      <c r="C22170" t="s">
        <v>5841</v>
      </c>
      <c r="D22170" t="s">
        <v>5786</v>
      </c>
      <c r="E22170">
        <v>-71.146450000000002</v>
      </c>
      <c r="F22170">
        <v>42.360039999999998</v>
      </c>
      <c r="G22170" t="s">
        <v>784</v>
      </c>
      <c r="H22170" s="5">
        <v>5</v>
      </c>
      <c r="I22170" t="s">
        <v>857</v>
      </c>
      <c r="J22170" s="5">
        <f>VLOOKUP(I22170*1,Crosswalks!$L$3:$M$227,2,FALSE)</f>
        <v>5</v>
      </c>
      <c r="K22170" s="5" t="str">
        <f>IF(G22170="Corner",INDEX(Crosswalks!$C$4:$J$16,MATCH(H22170,Crosswalks!$C$4:$C$16,0),J22170+1),"N/A, D2D")</f>
        <v>N/A, D2D</v>
      </c>
      <c r="L22170" t="s">
        <v>5968</v>
      </c>
      <c r="M22170" t="s">
        <v>847</v>
      </c>
      <c r="N22170" t="s">
        <v>848</v>
      </c>
      <c r="O22170" t="s">
        <v>1017</v>
      </c>
      <c r="P22170">
        <v>-71.160190619999995</v>
      </c>
      <c r="Q22170">
        <v>42.345588669999998</v>
      </c>
    </row>
    <row r="22171" spans="2:17" x14ac:dyDescent="0.3">
      <c r="B22171" t="s">
        <v>4884</v>
      </c>
      <c r="C22171" t="s">
        <v>845</v>
      </c>
      <c r="D22171" t="s">
        <v>5786</v>
      </c>
      <c r="E22171">
        <v>-71.142420000000001</v>
      </c>
      <c r="F22171">
        <v>42.343670000000003</v>
      </c>
      <c r="G22171" t="s">
        <v>784</v>
      </c>
      <c r="H22171" s="5">
        <v>2</v>
      </c>
      <c r="I22171" t="s">
        <v>831</v>
      </c>
      <c r="J22171" s="5">
        <f>VLOOKUP(I22171*1,Crosswalks!$L$3:$M$227,2,FALSE)</f>
        <v>3</v>
      </c>
      <c r="K22171" s="5" t="str">
        <f>IF(G22171="Corner",INDEX(Crosswalks!$C$4:$J$16,MATCH(H22171,Crosswalks!$C$4:$C$16,0),J22171+1),"N/A, D2D")</f>
        <v>N/A, D2D</v>
      </c>
      <c r="L22171" t="s">
        <v>5968</v>
      </c>
      <c r="M22171" t="s">
        <v>847</v>
      </c>
      <c r="N22171" t="s">
        <v>848</v>
      </c>
      <c r="O22171" t="s">
        <v>1017</v>
      </c>
      <c r="P22171">
        <v>-71.160190619999995</v>
      </c>
      <c r="Q22171">
        <v>42.345588669999998</v>
      </c>
    </row>
    <row r="22172" spans="2:17" x14ac:dyDescent="0.3">
      <c r="B22172" t="s">
        <v>4135</v>
      </c>
      <c r="C22172" t="s">
        <v>845</v>
      </c>
      <c r="D22172" t="s">
        <v>5786</v>
      </c>
      <c r="E22172">
        <v>-71.144661999999997</v>
      </c>
      <c r="F22172">
        <v>42.342595000000003</v>
      </c>
      <c r="G22172" t="s">
        <v>784</v>
      </c>
      <c r="H22172" s="5">
        <v>5</v>
      </c>
      <c r="I22172" t="s">
        <v>977</v>
      </c>
      <c r="J22172" s="5">
        <f>VLOOKUP(I22172*1,Crosswalks!$L$3:$M$227,2,FALSE)</f>
        <v>1</v>
      </c>
      <c r="K22172" s="5" t="str">
        <f>IF(G22172="Corner",INDEX(Crosswalks!$C$4:$J$16,MATCH(H22172,Crosswalks!$C$4:$C$16,0),J22172+1),"N/A, D2D")</f>
        <v>N/A, D2D</v>
      </c>
      <c r="L22172" t="s">
        <v>5968</v>
      </c>
      <c r="M22172" t="s">
        <v>847</v>
      </c>
      <c r="N22172" t="s">
        <v>848</v>
      </c>
      <c r="O22172" t="s">
        <v>1017</v>
      </c>
      <c r="P22172">
        <v>-71.160190619999995</v>
      </c>
      <c r="Q22172">
        <v>42.345588669999998</v>
      </c>
    </row>
    <row r="22173" spans="2:17" x14ac:dyDescent="0.3">
      <c r="B22173" t="s">
        <v>1992</v>
      </c>
      <c r="C22173" t="s">
        <v>907</v>
      </c>
      <c r="D22173" t="s">
        <v>5786</v>
      </c>
      <c r="E22173">
        <v>-71.141301999999996</v>
      </c>
      <c r="F22173">
        <v>42.343940000000003</v>
      </c>
      <c r="G22173" t="s">
        <v>784</v>
      </c>
      <c r="H22173" s="5">
        <v>1</v>
      </c>
      <c r="I22173" t="s">
        <v>831</v>
      </c>
      <c r="J22173" s="5">
        <f>VLOOKUP(I22173*1,Crosswalks!$L$3:$M$227,2,FALSE)</f>
        <v>3</v>
      </c>
      <c r="K22173" s="5" t="str">
        <f>IF(G22173="Corner",INDEX(Crosswalks!$C$4:$J$16,MATCH(H22173,Crosswalks!$C$4:$C$16,0),J22173+1),"N/A, D2D")</f>
        <v>N/A, D2D</v>
      </c>
      <c r="L22173" t="s">
        <v>5968</v>
      </c>
      <c r="M22173" t="s">
        <v>847</v>
      </c>
      <c r="N22173" t="s">
        <v>848</v>
      </c>
      <c r="O22173" t="s">
        <v>1017</v>
      </c>
      <c r="P22173">
        <v>-71.160190619999995</v>
      </c>
      <c r="Q22173">
        <v>42.345588669999998</v>
      </c>
    </row>
    <row r="22174" spans="2:17" x14ac:dyDescent="0.3">
      <c r="B22174" t="s">
        <v>2377</v>
      </c>
      <c r="C22174" t="s">
        <v>845</v>
      </c>
      <c r="D22174" t="s">
        <v>5786</v>
      </c>
      <c r="E22174">
        <v>-71.142792999999998</v>
      </c>
      <c r="F22174">
        <v>42.343012999999999</v>
      </c>
      <c r="G22174" t="s">
        <v>784</v>
      </c>
      <c r="H22174" s="5">
        <v>4</v>
      </c>
      <c r="I22174" t="s">
        <v>831</v>
      </c>
      <c r="J22174" s="5">
        <f>VLOOKUP(I22174*1,Crosswalks!$L$3:$M$227,2,FALSE)</f>
        <v>3</v>
      </c>
      <c r="K22174" s="5" t="str">
        <f>IF(G22174="Corner",INDEX(Crosswalks!$C$4:$J$16,MATCH(H22174,Crosswalks!$C$4:$C$16,0),J22174+1),"N/A, D2D")</f>
        <v>N/A, D2D</v>
      </c>
      <c r="L22174" t="s">
        <v>5968</v>
      </c>
      <c r="M22174" t="s">
        <v>847</v>
      </c>
      <c r="N22174" t="s">
        <v>848</v>
      </c>
      <c r="O22174" t="s">
        <v>1017</v>
      </c>
      <c r="P22174">
        <v>-71.160190619999995</v>
      </c>
      <c r="Q22174">
        <v>42.345588669999998</v>
      </c>
    </row>
    <row r="22175" spans="2:17" x14ac:dyDescent="0.3">
      <c r="B22175" t="s">
        <v>853</v>
      </c>
      <c r="C22175" t="s">
        <v>5865</v>
      </c>
      <c r="D22175" t="s">
        <v>5786</v>
      </c>
      <c r="E22175">
        <v>-71.145250000000004</v>
      </c>
      <c r="F22175">
        <v>42.342849999999999</v>
      </c>
      <c r="G22175" t="s">
        <v>784</v>
      </c>
      <c r="H22175" s="5">
        <v>1</v>
      </c>
      <c r="I22175" t="s">
        <v>977</v>
      </c>
      <c r="J22175" s="5">
        <f>VLOOKUP(I22175*1,Crosswalks!$L$3:$M$227,2,FALSE)</f>
        <v>1</v>
      </c>
      <c r="K22175" s="5" t="str">
        <f>IF(G22175="Corner",INDEX(Crosswalks!$C$4:$J$16,MATCH(H22175,Crosswalks!$C$4:$C$16,0),J22175+1),"N/A, D2D")</f>
        <v>N/A, D2D</v>
      </c>
      <c r="L22175" t="s">
        <v>5968</v>
      </c>
      <c r="M22175" t="s">
        <v>847</v>
      </c>
      <c r="N22175" t="s">
        <v>848</v>
      </c>
      <c r="O22175" t="s">
        <v>1017</v>
      </c>
      <c r="P22175">
        <v>-71.160190619999995</v>
      </c>
      <c r="Q22175">
        <v>42.345588669999998</v>
      </c>
    </row>
    <row r="22176" spans="2:17" x14ac:dyDescent="0.3">
      <c r="B22176" t="s">
        <v>871</v>
      </c>
      <c r="C22176" t="s">
        <v>5865</v>
      </c>
      <c r="D22176" t="s">
        <v>5786</v>
      </c>
      <c r="E22176">
        <v>-71.144549999999995</v>
      </c>
      <c r="F22176">
        <v>42.343359999999997</v>
      </c>
      <c r="G22176" t="s">
        <v>784</v>
      </c>
      <c r="H22176" s="5">
        <v>1</v>
      </c>
      <c r="I22176" t="s">
        <v>977</v>
      </c>
      <c r="J22176" s="5">
        <f>VLOOKUP(I22176*1,Crosswalks!$L$3:$M$227,2,FALSE)</f>
        <v>1</v>
      </c>
      <c r="K22176" s="5" t="str">
        <f>IF(G22176="Corner",INDEX(Crosswalks!$C$4:$J$16,MATCH(H22176,Crosswalks!$C$4:$C$16,0),J22176+1),"N/A, D2D")</f>
        <v>N/A, D2D</v>
      </c>
      <c r="L22176" t="s">
        <v>5968</v>
      </c>
      <c r="M22176" t="s">
        <v>847</v>
      </c>
      <c r="N22176" t="s">
        <v>848</v>
      </c>
      <c r="O22176" t="s">
        <v>1017</v>
      </c>
      <c r="P22176">
        <v>-71.160190619999995</v>
      </c>
      <c r="Q22176">
        <v>42.345588669999998</v>
      </c>
    </row>
    <row r="22177" spans="2:17" x14ac:dyDescent="0.3">
      <c r="B22177" t="s">
        <v>4135</v>
      </c>
      <c r="C22177" t="s">
        <v>845</v>
      </c>
      <c r="D22177" t="s">
        <v>5786</v>
      </c>
      <c r="E22177">
        <v>-71.144661999999997</v>
      </c>
      <c r="F22177">
        <v>42.342595000000003</v>
      </c>
      <c r="G22177" t="s">
        <v>784</v>
      </c>
      <c r="H22177" s="5">
        <v>4</v>
      </c>
      <c r="I22177" t="s">
        <v>977</v>
      </c>
      <c r="J22177" s="5">
        <f>VLOOKUP(I22177*1,Crosswalks!$L$3:$M$227,2,FALSE)</f>
        <v>1</v>
      </c>
      <c r="K22177" s="5" t="str">
        <f>IF(G22177="Corner",INDEX(Crosswalks!$C$4:$J$16,MATCH(H22177,Crosswalks!$C$4:$C$16,0),J22177+1),"N/A, D2D")</f>
        <v>N/A, D2D</v>
      </c>
      <c r="L22177" t="s">
        <v>5968</v>
      </c>
      <c r="M22177" t="s">
        <v>847</v>
      </c>
      <c r="N22177" t="s">
        <v>848</v>
      </c>
      <c r="O22177" t="s">
        <v>1017</v>
      </c>
      <c r="P22177">
        <v>-71.160190619999995</v>
      </c>
      <c r="Q22177">
        <v>42.345588669999998</v>
      </c>
    </row>
    <row r="22178" spans="2:17" x14ac:dyDescent="0.3">
      <c r="B22178" t="s">
        <v>1355</v>
      </c>
      <c r="C22178" t="s">
        <v>5861</v>
      </c>
      <c r="D22178" t="s">
        <v>5786</v>
      </c>
      <c r="E22178">
        <v>-71.14564</v>
      </c>
      <c r="F22178">
        <v>42.340240000000001</v>
      </c>
      <c r="G22178" t="s">
        <v>784</v>
      </c>
      <c r="H22178" s="5">
        <v>4</v>
      </c>
      <c r="I22178" t="s">
        <v>831</v>
      </c>
      <c r="J22178" s="5">
        <f>VLOOKUP(I22178*1,Crosswalks!$L$3:$M$227,2,FALSE)</f>
        <v>3</v>
      </c>
      <c r="K22178" s="5" t="str">
        <f>IF(G22178="Corner",INDEX(Crosswalks!$C$4:$J$16,MATCH(H22178,Crosswalks!$C$4:$C$16,0),J22178+1),"N/A, D2D")</f>
        <v>N/A, D2D</v>
      </c>
      <c r="L22178" t="s">
        <v>5968</v>
      </c>
      <c r="M22178" t="s">
        <v>847</v>
      </c>
      <c r="N22178" t="s">
        <v>848</v>
      </c>
      <c r="O22178" t="s">
        <v>1017</v>
      </c>
      <c r="P22178">
        <v>-71.160190619999995</v>
      </c>
      <c r="Q22178">
        <v>42.345588669999998</v>
      </c>
    </row>
    <row r="22179" spans="2:17" x14ac:dyDescent="0.3">
      <c r="B22179" t="s">
        <v>853</v>
      </c>
      <c r="C22179" t="s">
        <v>5859</v>
      </c>
      <c r="D22179" t="s">
        <v>5786</v>
      </c>
      <c r="E22179">
        <v>-71.144159999999999</v>
      </c>
      <c r="F22179">
        <v>42.359749999999998</v>
      </c>
      <c r="G22179" t="s">
        <v>784</v>
      </c>
      <c r="H22179" s="5">
        <v>2</v>
      </c>
      <c r="I22179" t="s">
        <v>857</v>
      </c>
      <c r="J22179" s="5">
        <f>VLOOKUP(I22179*1,Crosswalks!$L$3:$M$227,2,FALSE)</f>
        <v>5</v>
      </c>
      <c r="K22179" s="5" t="str">
        <f>IF(G22179="Corner",INDEX(Crosswalks!$C$4:$J$16,MATCH(H22179,Crosswalks!$C$4:$C$16,0),J22179+1),"N/A, D2D")</f>
        <v>N/A, D2D</v>
      </c>
      <c r="L22179" t="s">
        <v>5968</v>
      </c>
      <c r="M22179" t="s">
        <v>847</v>
      </c>
      <c r="N22179" t="s">
        <v>848</v>
      </c>
      <c r="O22179" t="s">
        <v>1017</v>
      </c>
      <c r="P22179">
        <v>-71.160190619999995</v>
      </c>
      <c r="Q22179">
        <v>42.345588669999998</v>
      </c>
    </row>
    <row r="22180" spans="2:17" x14ac:dyDescent="0.3">
      <c r="B22180" t="s">
        <v>5880</v>
      </c>
      <c r="C22180" t="s">
        <v>845</v>
      </c>
      <c r="D22180" t="s">
        <v>5786</v>
      </c>
      <c r="E22180">
        <v>-71.144499999999994</v>
      </c>
      <c r="F22180">
        <v>42.342700000000001</v>
      </c>
      <c r="G22180" t="s">
        <v>784</v>
      </c>
      <c r="H22180" s="5">
        <v>3</v>
      </c>
      <c r="I22180" t="s">
        <v>977</v>
      </c>
      <c r="J22180" s="5">
        <f>VLOOKUP(I22180*1,Crosswalks!$L$3:$M$227,2,FALSE)</f>
        <v>1</v>
      </c>
      <c r="K22180" s="5" t="str">
        <f>IF(G22180="Corner",INDEX(Crosswalks!$C$4:$J$16,MATCH(H22180,Crosswalks!$C$4:$C$16,0),J22180+1),"N/A, D2D")</f>
        <v>N/A, D2D</v>
      </c>
      <c r="L22180" t="s">
        <v>5968</v>
      </c>
      <c r="M22180" t="s">
        <v>847</v>
      </c>
      <c r="N22180" t="s">
        <v>848</v>
      </c>
      <c r="O22180" t="s">
        <v>1017</v>
      </c>
      <c r="P22180">
        <v>-71.160190619999995</v>
      </c>
      <c r="Q22180">
        <v>42.345588669999998</v>
      </c>
    </row>
    <row r="22181" spans="2:17" x14ac:dyDescent="0.3">
      <c r="B22181" t="s">
        <v>1526</v>
      </c>
      <c r="C22181" t="s">
        <v>5788</v>
      </c>
      <c r="D22181" t="s">
        <v>5786</v>
      </c>
      <c r="E22181">
        <v>-71.144970999999998</v>
      </c>
      <c r="F22181">
        <v>42.353064000000003</v>
      </c>
      <c r="G22181" t="s">
        <v>784</v>
      </c>
      <c r="H22181" s="5">
        <v>1</v>
      </c>
      <c r="I22181" t="s">
        <v>818</v>
      </c>
      <c r="J22181" s="5">
        <f>VLOOKUP(I22181*1,Crosswalks!$L$3:$M$227,2,FALSE)</f>
        <v>5</v>
      </c>
      <c r="K22181" s="5" t="str">
        <f>IF(G22181="Corner",INDEX(Crosswalks!$C$4:$J$16,MATCH(H22181,Crosswalks!$C$4:$C$16,0),J22181+1),"N/A, D2D")</f>
        <v>N/A, D2D</v>
      </c>
      <c r="L22181" t="s">
        <v>5968</v>
      </c>
      <c r="M22181" t="s">
        <v>847</v>
      </c>
      <c r="N22181" t="s">
        <v>848</v>
      </c>
      <c r="O22181" t="s">
        <v>1017</v>
      </c>
      <c r="P22181">
        <v>-71.160190619999995</v>
      </c>
      <c r="Q22181">
        <v>42.345588669999998</v>
      </c>
    </row>
    <row r="22182" spans="2:17" x14ac:dyDescent="0.3">
      <c r="B22182" t="s">
        <v>861</v>
      </c>
      <c r="C22182" t="s">
        <v>5794</v>
      </c>
      <c r="D22182" t="s">
        <v>5786</v>
      </c>
      <c r="E22182">
        <v>-71.139849999999996</v>
      </c>
      <c r="F22182">
        <v>42.346269999999997</v>
      </c>
      <c r="G22182" t="s">
        <v>783</v>
      </c>
      <c r="H22182" s="5">
        <v>4</v>
      </c>
      <c r="I22182" t="s">
        <v>812</v>
      </c>
      <c r="J22182" s="5">
        <f>VLOOKUP(I22182*1,Crosswalks!$L$3:$M$227,2,FALSE)</f>
        <v>3</v>
      </c>
      <c r="K22182" s="5">
        <f>IF(G22182="Corner",INDEX(Crosswalks!$C$4:$J$16,MATCH(H22182,Crosswalks!$C$4:$C$16,0),J22182+1),"N/A, D2D")</f>
        <v>0.5</v>
      </c>
      <c r="L22182" t="s">
        <v>6064</v>
      </c>
      <c r="M22182" t="s">
        <v>836</v>
      </c>
      <c r="N22182" t="s">
        <v>961</v>
      </c>
      <c r="O22182" t="s">
        <v>2457</v>
      </c>
      <c r="P22182">
        <v>-71.073992399999995</v>
      </c>
      <c r="Q22182">
        <v>42.356475799999998</v>
      </c>
    </row>
    <row r="22183" spans="2:17" x14ac:dyDescent="0.3">
      <c r="B22183" t="s">
        <v>1181</v>
      </c>
      <c r="C22183" t="s">
        <v>5889</v>
      </c>
      <c r="D22183" t="s">
        <v>5786</v>
      </c>
      <c r="E22183">
        <v>-71.134018999999995</v>
      </c>
      <c r="F22183">
        <v>42.357779999999998</v>
      </c>
      <c r="G22183" t="s">
        <v>783</v>
      </c>
      <c r="H22183" s="5">
        <v>4</v>
      </c>
      <c r="I22183" t="s">
        <v>834</v>
      </c>
      <c r="J22183" s="5">
        <f>VLOOKUP(I22183*1,Crosswalks!$L$3:$M$227,2,FALSE)</f>
        <v>4</v>
      </c>
      <c r="K22183" s="5">
        <f>IF(G22183="Corner",INDEX(Crosswalks!$C$4:$J$16,MATCH(H22183,Crosswalks!$C$4:$C$16,0),J22183+1),"N/A, D2D")</f>
        <v>0.5</v>
      </c>
      <c r="L22183" t="s">
        <v>6064</v>
      </c>
      <c r="M22183" t="s">
        <v>836</v>
      </c>
      <c r="N22183" t="s">
        <v>961</v>
      </c>
      <c r="O22183" t="s">
        <v>2457</v>
      </c>
      <c r="P22183">
        <v>-71.073992399999995</v>
      </c>
      <c r="Q22183">
        <v>42.356475799999998</v>
      </c>
    </row>
    <row r="22184" spans="2:17" x14ac:dyDescent="0.3">
      <c r="B22184" t="s">
        <v>2715</v>
      </c>
      <c r="C22184" t="s">
        <v>919</v>
      </c>
      <c r="D22184" t="s">
        <v>5786</v>
      </c>
      <c r="E22184">
        <v>-71.133189999999999</v>
      </c>
      <c r="F22184">
        <v>42.357559999999999</v>
      </c>
      <c r="G22184" t="s">
        <v>783</v>
      </c>
      <c r="H22184" s="5">
        <v>1</v>
      </c>
      <c r="I22184" t="s">
        <v>834</v>
      </c>
      <c r="J22184" s="5">
        <f>VLOOKUP(I22184*1,Crosswalks!$L$3:$M$227,2,FALSE)</f>
        <v>4</v>
      </c>
      <c r="K22184" s="5">
        <f>IF(G22184="Corner",INDEX(Crosswalks!$C$4:$J$16,MATCH(H22184,Crosswalks!$C$4:$C$16,0),J22184+1),"N/A, D2D")</f>
        <v>0.4</v>
      </c>
      <c r="L22184" t="s">
        <v>6064</v>
      </c>
      <c r="M22184" t="s">
        <v>836</v>
      </c>
      <c r="N22184" t="s">
        <v>961</v>
      </c>
      <c r="O22184" t="s">
        <v>2457</v>
      </c>
      <c r="P22184">
        <v>-71.073992399999995</v>
      </c>
      <c r="Q22184">
        <v>42.356475799999998</v>
      </c>
    </row>
    <row r="22185" spans="2:17" x14ac:dyDescent="0.3">
      <c r="B22185" t="s">
        <v>861</v>
      </c>
      <c r="C22185" t="s">
        <v>5874</v>
      </c>
      <c r="D22185" t="s">
        <v>5786</v>
      </c>
      <c r="E22185">
        <v>-71.141351</v>
      </c>
      <c r="F22185">
        <v>42.344624000000003</v>
      </c>
      <c r="G22185" t="s">
        <v>783</v>
      </c>
      <c r="H22185" s="5">
        <v>1</v>
      </c>
      <c r="I22185" t="s">
        <v>831</v>
      </c>
      <c r="J22185" s="5">
        <f>VLOOKUP(I22185*1,Crosswalks!$L$3:$M$227,2,FALSE)</f>
        <v>3</v>
      </c>
      <c r="K22185" s="5">
        <f>IF(G22185="Corner",INDEX(Crosswalks!$C$4:$J$16,MATCH(H22185,Crosswalks!$C$4:$C$16,0),J22185+1),"N/A, D2D")</f>
        <v>0.4</v>
      </c>
      <c r="L22185" t="s">
        <v>5989</v>
      </c>
      <c r="M22185" t="s">
        <v>813</v>
      </c>
      <c r="N22185" t="s">
        <v>929</v>
      </c>
      <c r="O22185" t="s">
        <v>1137</v>
      </c>
      <c r="P22185">
        <v>-71.073520590000001</v>
      </c>
      <c r="Q22185">
        <v>42.344368670000001</v>
      </c>
    </row>
    <row r="22186" spans="2:17" x14ac:dyDescent="0.3">
      <c r="B22186" t="s">
        <v>862</v>
      </c>
      <c r="C22186" t="s">
        <v>5794</v>
      </c>
      <c r="D22186" t="s">
        <v>5786</v>
      </c>
      <c r="E22186">
        <v>-71.140280000000004</v>
      </c>
      <c r="F22186">
        <v>42.346029999999999</v>
      </c>
      <c r="G22186" t="s">
        <v>783</v>
      </c>
      <c r="H22186" s="5">
        <v>6</v>
      </c>
      <c r="I22186" t="s">
        <v>812</v>
      </c>
      <c r="J22186" s="5">
        <f>VLOOKUP(I22186*1,Crosswalks!$L$3:$M$227,2,FALSE)</f>
        <v>3</v>
      </c>
      <c r="K22186" s="5">
        <f>IF(G22186="Corner",INDEX(Crosswalks!$C$4:$J$16,MATCH(H22186,Crosswalks!$C$4:$C$16,0),J22186+1),"N/A, D2D")</f>
        <v>0.5</v>
      </c>
      <c r="L22186" t="s">
        <v>5989</v>
      </c>
      <c r="M22186" t="s">
        <v>813</v>
      </c>
      <c r="N22186" t="s">
        <v>929</v>
      </c>
      <c r="O22186" t="s">
        <v>1137</v>
      </c>
      <c r="P22186">
        <v>-71.073520590000001</v>
      </c>
      <c r="Q22186">
        <v>42.344368670000001</v>
      </c>
    </row>
    <row r="22187" spans="2:17" x14ac:dyDescent="0.3">
      <c r="B22187" t="s">
        <v>906</v>
      </c>
      <c r="C22187" t="s">
        <v>907</v>
      </c>
      <c r="D22187" t="s">
        <v>5786</v>
      </c>
      <c r="E22187">
        <v>-71.138536999999999</v>
      </c>
      <c r="F22187">
        <v>42.346749000000003</v>
      </c>
      <c r="G22187" t="s">
        <v>783</v>
      </c>
      <c r="H22187" s="5">
        <v>1</v>
      </c>
      <c r="I22187" t="s">
        <v>812</v>
      </c>
      <c r="J22187" s="5">
        <f>VLOOKUP(I22187*1,Crosswalks!$L$3:$M$227,2,FALSE)</f>
        <v>3</v>
      </c>
      <c r="K22187" s="5">
        <f>IF(G22187="Corner",INDEX(Crosswalks!$C$4:$J$16,MATCH(H22187,Crosswalks!$C$4:$C$16,0),J22187+1),"N/A, D2D")</f>
        <v>0.4</v>
      </c>
      <c r="L22187" t="s">
        <v>5989</v>
      </c>
      <c r="M22187" t="s">
        <v>813</v>
      </c>
      <c r="N22187" t="s">
        <v>929</v>
      </c>
      <c r="O22187" t="s">
        <v>1137</v>
      </c>
      <c r="P22187">
        <v>-71.073520590000001</v>
      </c>
      <c r="Q22187">
        <v>42.344368670000001</v>
      </c>
    </row>
    <row r="22188" spans="2:17" x14ac:dyDescent="0.3">
      <c r="B22188" t="s">
        <v>2844</v>
      </c>
      <c r="C22188" t="s">
        <v>919</v>
      </c>
      <c r="D22188" t="s">
        <v>5786</v>
      </c>
      <c r="E22188">
        <v>-71.133240000000001</v>
      </c>
      <c r="F22188">
        <v>42.357410000000002</v>
      </c>
      <c r="G22188" t="s">
        <v>783</v>
      </c>
      <c r="H22188" s="5" t="s">
        <v>785</v>
      </c>
      <c r="I22188" t="s">
        <v>834</v>
      </c>
      <c r="J22188" s="5">
        <f>VLOOKUP(I22188*1,Crosswalks!$L$3:$M$227,2,FALSE)</f>
        <v>4</v>
      </c>
      <c r="K22188" s="5">
        <f>IF(G22188="Corner",INDEX(Crosswalks!$C$4:$J$16,MATCH(H22188,Crosswalks!$C$4:$C$16,0),J22188+1),"N/A, D2D")</f>
        <v>0.3</v>
      </c>
      <c r="L22188" t="s">
        <v>5989</v>
      </c>
      <c r="M22188" t="s">
        <v>813</v>
      </c>
      <c r="N22188" t="s">
        <v>929</v>
      </c>
      <c r="O22188" t="s">
        <v>1137</v>
      </c>
      <c r="P22188">
        <v>-71.073520590000001</v>
      </c>
      <c r="Q22188">
        <v>42.344368670000001</v>
      </c>
    </row>
    <row r="22189" spans="2:17" x14ac:dyDescent="0.3">
      <c r="B22189" t="s">
        <v>2065</v>
      </c>
      <c r="C22189" t="s">
        <v>5797</v>
      </c>
      <c r="D22189" t="s">
        <v>5786</v>
      </c>
      <c r="E22189">
        <v>-71.140739999999994</v>
      </c>
      <c r="F22189">
        <v>42.34543</v>
      </c>
      <c r="G22189" t="s">
        <v>784</v>
      </c>
      <c r="H22189" s="5">
        <v>1</v>
      </c>
      <c r="I22189" t="s">
        <v>831</v>
      </c>
      <c r="J22189" s="5">
        <f>VLOOKUP(I22189*1,Crosswalks!$L$3:$M$227,2,FALSE)</f>
        <v>3</v>
      </c>
      <c r="K22189" s="5" t="str">
        <f>IF(G22189="Corner",INDEX(Crosswalks!$C$4:$J$16,MATCH(H22189,Crosswalks!$C$4:$C$16,0),J22189+1),"N/A, D2D")</f>
        <v>N/A, D2D</v>
      </c>
      <c r="L22189" t="s">
        <v>5989</v>
      </c>
      <c r="M22189" t="s">
        <v>813</v>
      </c>
      <c r="N22189" t="s">
        <v>929</v>
      </c>
      <c r="O22189" t="s">
        <v>1137</v>
      </c>
      <c r="P22189">
        <v>-71.073520590000001</v>
      </c>
      <c r="Q22189">
        <v>42.344368670000001</v>
      </c>
    </row>
    <row r="22190" spans="2:17" x14ac:dyDescent="0.3">
      <c r="B22190" t="s">
        <v>1047</v>
      </c>
      <c r="C22190" t="s">
        <v>845</v>
      </c>
      <c r="D22190" t="s">
        <v>5786</v>
      </c>
      <c r="E22190">
        <v>-71.138326000000006</v>
      </c>
      <c r="F22190">
        <v>42.348325000000003</v>
      </c>
      <c r="G22190" t="s">
        <v>783</v>
      </c>
      <c r="H22190" s="5" t="s">
        <v>785</v>
      </c>
      <c r="I22190" t="s">
        <v>812</v>
      </c>
      <c r="J22190" s="5">
        <f>VLOOKUP(I22190*1,Crosswalks!$L$3:$M$227,2,FALSE)</f>
        <v>3</v>
      </c>
      <c r="K22190" s="5">
        <f>IF(G22190="Corner",INDEX(Crosswalks!$C$4:$J$16,MATCH(H22190,Crosswalks!$C$4:$C$16,0),J22190+1),"N/A, D2D")</f>
        <v>0.3</v>
      </c>
      <c r="L22190" t="s">
        <v>5971</v>
      </c>
      <c r="M22190" t="s">
        <v>847</v>
      </c>
      <c r="N22190" t="s">
        <v>921</v>
      </c>
      <c r="O22190" t="s">
        <v>1052</v>
      </c>
      <c r="P22190">
        <v>-71.108297399999998</v>
      </c>
      <c r="Q22190">
        <v>42.261416500000003</v>
      </c>
    </row>
    <row r="22191" spans="2:17" x14ac:dyDescent="0.3">
      <c r="B22191" t="s">
        <v>978</v>
      </c>
      <c r="C22191" t="s">
        <v>912</v>
      </c>
      <c r="D22191" t="s">
        <v>5786</v>
      </c>
      <c r="E22191">
        <v>-71.137240000000006</v>
      </c>
      <c r="F22191">
        <v>42.345860000000002</v>
      </c>
      <c r="G22191" t="s">
        <v>783</v>
      </c>
      <c r="H22191" s="5">
        <v>6</v>
      </c>
      <c r="I22191" t="s">
        <v>812</v>
      </c>
      <c r="J22191" s="5">
        <f>VLOOKUP(I22191*1,Crosswalks!$L$3:$M$227,2,FALSE)</f>
        <v>3</v>
      </c>
      <c r="K22191" s="5">
        <f>IF(G22191="Corner",INDEX(Crosswalks!$C$4:$J$16,MATCH(H22191,Crosswalks!$C$4:$C$16,0),J22191+1),"N/A, D2D")</f>
        <v>0.5</v>
      </c>
      <c r="L22191" t="s">
        <v>5971</v>
      </c>
      <c r="M22191" t="s">
        <v>847</v>
      </c>
      <c r="N22191" t="s">
        <v>921</v>
      </c>
      <c r="O22191" t="s">
        <v>1052</v>
      </c>
      <c r="P22191">
        <v>-71.108297399999998</v>
      </c>
      <c r="Q22191">
        <v>42.261416500000003</v>
      </c>
    </row>
    <row r="22192" spans="2:17" x14ac:dyDescent="0.3">
      <c r="B22192" t="s">
        <v>1044</v>
      </c>
      <c r="C22192" t="s">
        <v>5804</v>
      </c>
      <c r="D22192" t="s">
        <v>5786</v>
      </c>
      <c r="E22192">
        <v>-71.130708999999996</v>
      </c>
      <c r="F22192">
        <v>42.361097999999998</v>
      </c>
      <c r="G22192" t="s">
        <v>783</v>
      </c>
      <c r="H22192" s="5">
        <v>2</v>
      </c>
      <c r="I22192" t="s">
        <v>857</v>
      </c>
      <c r="J22192" s="5">
        <f>VLOOKUP(I22192*1,Crosswalks!$L$3:$M$227,2,FALSE)</f>
        <v>5</v>
      </c>
      <c r="K22192" s="5">
        <f>IF(G22192="Corner",INDEX(Crosswalks!$C$4:$J$16,MATCH(H22192,Crosswalks!$C$4:$C$16,0),J22192+1),"N/A, D2D")</f>
        <v>0.4</v>
      </c>
      <c r="L22192" t="s">
        <v>5971</v>
      </c>
      <c r="M22192" t="s">
        <v>847</v>
      </c>
      <c r="N22192" t="s">
        <v>921</v>
      </c>
      <c r="O22192" t="s">
        <v>1052</v>
      </c>
      <c r="P22192">
        <v>-71.108297399999998</v>
      </c>
      <c r="Q22192">
        <v>42.261416500000003</v>
      </c>
    </row>
    <row r="22193" spans="2:17" x14ac:dyDescent="0.3">
      <c r="B22193" t="s">
        <v>1987</v>
      </c>
      <c r="C22193" t="s">
        <v>845</v>
      </c>
      <c r="D22193" t="s">
        <v>5786</v>
      </c>
      <c r="E22193">
        <v>-71.138649999999998</v>
      </c>
      <c r="F22193">
        <v>42.348419999999997</v>
      </c>
      <c r="G22193" t="s">
        <v>783</v>
      </c>
      <c r="H22193" s="5">
        <v>4</v>
      </c>
      <c r="I22193" t="s">
        <v>812</v>
      </c>
      <c r="J22193" s="5">
        <f>VLOOKUP(I22193*1,Crosswalks!$L$3:$M$227,2,FALSE)</f>
        <v>3</v>
      </c>
      <c r="K22193" s="5">
        <f>IF(G22193="Corner",INDEX(Crosswalks!$C$4:$J$16,MATCH(H22193,Crosswalks!$C$4:$C$16,0),J22193+1),"N/A, D2D")</f>
        <v>0.5</v>
      </c>
      <c r="L22193" t="s">
        <v>5971</v>
      </c>
      <c r="M22193" t="s">
        <v>847</v>
      </c>
      <c r="N22193" t="s">
        <v>921</v>
      </c>
      <c r="O22193" t="s">
        <v>1052</v>
      </c>
      <c r="P22193">
        <v>-71.108297399999998</v>
      </c>
      <c r="Q22193">
        <v>42.261416500000003</v>
      </c>
    </row>
    <row r="22194" spans="2:17" x14ac:dyDescent="0.3">
      <c r="B22194" t="s">
        <v>1992</v>
      </c>
      <c r="C22194" t="s">
        <v>5797</v>
      </c>
      <c r="D22194" t="s">
        <v>5786</v>
      </c>
      <c r="E22194">
        <v>-71.139420000000001</v>
      </c>
      <c r="F22194">
        <v>42.345170000000003</v>
      </c>
      <c r="G22194" t="s">
        <v>783</v>
      </c>
      <c r="H22194" s="5">
        <v>6</v>
      </c>
      <c r="I22194" t="s">
        <v>812</v>
      </c>
      <c r="J22194" s="5">
        <f>VLOOKUP(I22194*1,Crosswalks!$L$3:$M$227,2,FALSE)</f>
        <v>3</v>
      </c>
      <c r="K22194" s="5">
        <f>IF(G22194="Corner",INDEX(Crosswalks!$C$4:$J$16,MATCH(H22194,Crosswalks!$C$4:$C$16,0),J22194+1),"N/A, D2D")</f>
        <v>0.5</v>
      </c>
      <c r="L22194" t="s">
        <v>5971</v>
      </c>
      <c r="M22194" t="s">
        <v>847</v>
      </c>
      <c r="N22194" t="s">
        <v>921</v>
      </c>
      <c r="O22194" t="s">
        <v>1052</v>
      </c>
      <c r="P22194">
        <v>-71.108297399999998</v>
      </c>
      <c r="Q22194">
        <v>42.261416500000003</v>
      </c>
    </row>
    <row r="22195" spans="2:17" x14ac:dyDescent="0.3">
      <c r="B22195" t="s">
        <v>5890</v>
      </c>
      <c r="C22195" t="s">
        <v>845</v>
      </c>
      <c r="D22195" t="s">
        <v>5786</v>
      </c>
      <c r="E22195">
        <v>-71.139871999999997</v>
      </c>
      <c r="F22195">
        <v>42.348256999999997</v>
      </c>
      <c r="G22195" t="s">
        <v>783</v>
      </c>
      <c r="H22195" s="5">
        <v>2</v>
      </c>
      <c r="I22195" t="s">
        <v>812</v>
      </c>
      <c r="J22195" s="5">
        <f>VLOOKUP(I22195*1,Crosswalks!$L$3:$M$227,2,FALSE)</f>
        <v>3</v>
      </c>
      <c r="K22195" s="5">
        <f>IF(G22195="Corner",INDEX(Crosswalks!$C$4:$J$16,MATCH(H22195,Crosswalks!$C$4:$C$16,0),J22195+1),"N/A, D2D")</f>
        <v>0.4</v>
      </c>
      <c r="L22195" t="s">
        <v>5971</v>
      </c>
      <c r="M22195" t="s">
        <v>847</v>
      </c>
      <c r="N22195" t="s">
        <v>921</v>
      </c>
      <c r="O22195" t="s">
        <v>1052</v>
      </c>
      <c r="P22195">
        <v>-71.108297399999998</v>
      </c>
      <c r="Q22195">
        <v>42.261416500000003</v>
      </c>
    </row>
    <row r="22196" spans="2:17" x14ac:dyDescent="0.3">
      <c r="B22196" t="s">
        <v>1869</v>
      </c>
      <c r="C22196" t="s">
        <v>907</v>
      </c>
      <c r="D22196" t="s">
        <v>5786</v>
      </c>
      <c r="E22196">
        <v>-71.140249999999995</v>
      </c>
      <c r="F22196">
        <v>42.34402</v>
      </c>
      <c r="G22196" t="s">
        <v>784</v>
      </c>
      <c r="H22196" s="5">
        <v>3</v>
      </c>
      <c r="I22196" t="s">
        <v>831</v>
      </c>
      <c r="J22196" s="5">
        <f>VLOOKUP(I22196*1,Crosswalks!$L$3:$M$227,2,FALSE)</f>
        <v>3</v>
      </c>
      <c r="K22196" s="5" t="str">
        <f>IF(G22196="Corner",INDEX(Crosswalks!$C$4:$J$16,MATCH(H22196,Crosswalks!$C$4:$C$16,0),J22196+1),"N/A, D2D")</f>
        <v>N/A, D2D</v>
      </c>
      <c r="L22196" t="s">
        <v>5971</v>
      </c>
      <c r="M22196" t="s">
        <v>847</v>
      </c>
      <c r="N22196" t="s">
        <v>921</v>
      </c>
      <c r="O22196" t="s">
        <v>1052</v>
      </c>
      <c r="P22196">
        <v>-71.108297399999998</v>
      </c>
      <c r="Q22196">
        <v>42.261416500000003</v>
      </c>
    </row>
    <row r="22197" spans="2:17" x14ac:dyDescent="0.3">
      <c r="B22197" t="s">
        <v>5875</v>
      </c>
      <c r="C22197" t="s">
        <v>845</v>
      </c>
      <c r="D22197" t="s">
        <v>5786</v>
      </c>
      <c r="E22197">
        <v>-71.145439999999994</v>
      </c>
      <c r="F22197">
        <v>42.342260000000003</v>
      </c>
      <c r="G22197" t="s">
        <v>783</v>
      </c>
      <c r="H22197" s="5">
        <v>1</v>
      </c>
      <c r="I22197" t="s">
        <v>977</v>
      </c>
      <c r="J22197" s="5">
        <f>VLOOKUP(I22197*1,Crosswalks!$L$3:$M$227,2,FALSE)</f>
        <v>1</v>
      </c>
      <c r="K22197" s="5">
        <f>IF(G22197="Corner",INDEX(Crosswalks!$C$4:$J$16,MATCH(H22197,Crosswalks!$C$4:$C$16,0),J22197+1),"N/A, D2D")</f>
        <v>0.4</v>
      </c>
      <c r="L22197" t="s">
        <v>5954</v>
      </c>
      <c r="M22197" t="s">
        <v>813</v>
      </c>
      <c r="N22197" t="s">
        <v>929</v>
      </c>
      <c r="O22197" t="s">
        <v>930</v>
      </c>
      <c r="P22197">
        <v>-71.0986391</v>
      </c>
      <c r="Q22197">
        <v>42.311302400000002</v>
      </c>
    </row>
    <row r="22198" spans="2:17" x14ac:dyDescent="0.3">
      <c r="B22198" t="s">
        <v>1869</v>
      </c>
      <c r="C22198" t="s">
        <v>907</v>
      </c>
      <c r="D22198" t="s">
        <v>5786</v>
      </c>
      <c r="E22198">
        <v>-71.140249999999995</v>
      </c>
      <c r="F22198">
        <v>42.34402</v>
      </c>
      <c r="G22198" t="s">
        <v>783</v>
      </c>
      <c r="H22198" s="5">
        <v>4</v>
      </c>
      <c r="I22198" t="s">
        <v>831</v>
      </c>
      <c r="J22198" s="5">
        <f>VLOOKUP(I22198*1,Crosswalks!$L$3:$M$227,2,FALSE)</f>
        <v>3</v>
      </c>
      <c r="K22198" s="5">
        <f>IF(G22198="Corner",INDEX(Crosswalks!$C$4:$J$16,MATCH(H22198,Crosswalks!$C$4:$C$16,0),J22198+1),"N/A, D2D")</f>
        <v>0.5</v>
      </c>
      <c r="L22198" t="s">
        <v>5954</v>
      </c>
      <c r="M22198" t="s">
        <v>813</v>
      </c>
      <c r="N22198" t="s">
        <v>929</v>
      </c>
      <c r="O22198" t="s">
        <v>930</v>
      </c>
      <c r="P22198">
        <v>-71.0986391</v>
      </c>
      <c r="Q22198">
        <v>42.311302400000002</v>
      </c>
    </row>
    <row r="22199" spans="2:17" x14ac:dyDescent="0.3">
      <c r="B22199" t="s">
        <v>1316</v>
      </c>
      <c r="C22199" t="s">
        <v>5803</v>
      </c>
      <c r="D22199" t="s">
        <v>5786</v>
      </c>
      <c r="E22199">
        <v>-71.140416999999999</v>
      </c>
      <c r="F22199">
        <v>42.359048999999999</v>
      </c>
      <c r="G22199" t="s">
        <v>783</v>
      </c>
      <c r="H22199" s="5">
        <v>1</v>
      </c>
      <c r="I22199" t="s">
        <v>857</v>
      </c>
      <c r="J22199" s="5">
        <f>VLOOKUP(I22199*1,Crosswalks!$L$3:$M$227,2,FALSE)</f>
        <v>5</v>
      </c>
      <c r="K22199" s="5">
        <f>IF(G22199="Corner",INDEX(Crosswalks!$C$4:$J$16,MATCH(H22199,Crosswalks!$C$4:$C$16,0),J22199+1),"N/A, D2D")</f>
        <v>0.4</v>
      </c>
      <c r="L22199" t="s">
        <v>5954</v>
      </c>
      <c r="M22199" t="s">
        <v>813</v>
      </c>
      <c r="N22199" t="s">
        <v>929</v>
      </c>
      <c r="O22199" t="s">
        <v>930</v>
      </c>
      <c r="P22199">
        <v>-71.0986391</v>
      </c>
      <c r="Q22199">
        <v>42.311302400000002</v>
      </c>
    </row>
    <row r="22200" spans="2:17" x14ac:dyDescent="0.3">
      <c r="B22200" t="s">
        <v>5838</v>
      </c>
      <c r="C22200" t="s">
        <v>845</v>
      </c>
      <c r="D22200" t="s">
        <v>5786</v>
      </c>
      <c r="E22200">
        <v>-71.140604999999994</v>
      </c>
      <c r="F22200">
        <v>42.346479000000002</v>
      </c>
      <c r="G22200" t="s">
        <v>783</v>
      </c>
      <c r="H22200" s="5" t="s">
        <v>785</v>
      </c>
      <c r="I22200" t="s">
        <v>812</v>
      </c>
      <c r="J22200" s="5">
        <f>VLOOKUP(I22200*1,Crosswalks!$L$3:$M$227,2,FALSE)</f>
        <v>3</v>
      </c>
      <c r="K22200" s="5">
        <f>IF(G22200="Corner",INDEX(Crosswalks!$C$4:$J$16,MATCH(H22200,Crosswalks!$C$4:$C$16,0),J22200+1),"N/A, D2D")</f>
        <v>0.3</v>
      </c>
      <c r="L22200" t="s">
        <v>5954</v>
      </c>
      <c r="M22200" t="s">
        <v>813</v>
      </c>
      <c r="N22200" t="s">
        <v>929</v>
      </c>
      <c r="O22200" t="s">
        <v>930</v>
      </c>
      <c r="P22200">
        <v>-71.0986391</v>
      </c>
      <c r="Q22200">
        <v>42.311302400000002</v>
      </c>
    </row>
    <row r="22201" spans="2:17" x14ac:dyDescent="0.3">
      <c r="B22201" t="s">
        <v>1987</v>
      </c>
      <c r="C22201" t="s">
        <v>845</v>
      </c>
      <c r="D22201" t="s">
        <v>5786</v>
      </c>
      <c r="E22201">
        <v>-71.138649999999998</v>
      </c>
      <c r="F22201">
        <v>42.348419999999997</v>
      </c>
      <c r="G22201" t="s">
        <v>783</v>
      </c>
      <c r="H22201" s="5">
        <v>3</v>
      </c>
      <c r="I22201" t="s">
        <v>812</v>
      </c>
      <c r="J22201" s="5">
        <f>VLOOKUP(I22201*1,Crosswalks!$L$3:$M$227,2,FALSE)</f>
        <v>3</v>
      </c>
      <c r="K22201" s="5">
        <f>IF(G22201="Corner",INDEX(Crosswalks!$C$4:$J$16,MATCH(H22201,Crosswalks!$C$4:$C$16,0),J22201+1),"N/A, D2D")</f>
        <v>0.5</v>
      </c>
      <c r="L22201" t="s">
        <v>5954</v>
      </c>
      <c r="M22201" t="s">
        <v>813</v>
      </c>
      <c r="N22201" t="s">
        <v>929</v>
      </c>
      <c r="O22201" t="s">
        <v>930</v>
      </c>
      <c r="P22201">
        <v>-71.0986391</v>
      </c>
      <c r="Q22201">
        <v>42.311302400000002</v>
      </c>
    </row>
    <row r="22202" spans="2:17" x14ac:dyDescent="0.3">
      <c r="B22202" t="s">
        <v>4737</v>
      </c>
      <c r="C22202" t="s">
        <v>845</v>
      </c>
      <c r="D22202" t="s">
        <v>5786</v>
      </c>
      <c r="E22202">
        <v>-71.138670000000005</v>
      </c>
      <c r="F22202">
        <v>42.34919</v>
      </c>
      <c r="G22202" t="s">
        <v>783</v>
      </c>
      <c r="H22202" s="5">
        <v>4</v>
      </c>
      <c r="I22202" t="s">
        <v>825</v>
      </c>
      <c r="J22202" s="5">
        <f>VLOOKUP(I22202*1,Crosswalks!$L$3:$M$227,2,FALSE)</f>
        <v>6</v>
      </c>
      <c r="K22202" s="5">
        <f>IF(G22202="Corner",INDEX(Crosswalks!$C$4:$J$16,MATCH(H22202,Crosswalks!$C$4:$C$16,0),J22202+1),"N/A, D2D")</f>
        <v>0.3</v>
      </c>
      <c r="L22202" t="s">
        <v>5954</v>
      </c>
      <c r="M22202" t="s">
        <v>813</v>
      </c>
      <c r="N22202" t="s">
        <v>929</v>
      </c>
      <c r="O22202" t="s">
        <v>930</v>
      </c>
      <c r="P22202">
        <v>-71.0986391</v>
      </c>
      <c r="Q22202">
        <v>42.311302400000002</v>
      </c>
    </row>
    <row r="22203" spans="2:17" x14ac:dyDescent="0.3">
      <c r="B22203" t="s">
        <v>1224</v>
      </c>
      <c r="C22203" t="s">
        <v>5836</v>
      </c>
      <c r="D22203" t="s">
        <v>5786</v>
      </c>
      <c r="E22203">
        <v>-71.141873000000004</v>
      </c>
      <c r="F22203">
        <v>42.359527</v>
      </c>
      <c r="G22203" t="s">
        <v>783</v>
      </c>
      <c r="H22203" s="5">
        <v>4</v>
      </c>
      <c r="I22203" t="s">
        <v>857</v>
      </c>
      <c r="J22203" s="5">
        <f>VLOOKUP(I22203*1,Crosswalks!$L$3:$M$227,2,FALSE)</f>
        <v>5</v>
      </c>
      <c r="K22203" s="5">
        <f>IF(G22203="Corner",INDEX(Crosswalks!$C$4:$J$16,MATCH(H22203,Crosswalks!$C$4:$C$16,0),J22203+1),"N/A, D2D")</f>
        <v>0.5</v>
      </c>
      <c r="L22203" t="s">
        <v>5954</v>
      </c>
      <c r="M22203" t="s">
        <v>813</v>
      </c>
      <c r="N22203" t="s">
        <v>929</v>
      </c>
      <c r="O22203" t="s">
        <v>930</v>
      </c>
      <c r="P22203">
        <v>-71.0986391</v>
      </c>
      <c r="Q22203">
        <v>42.311302400000002</v>
      </c>
    </row>
    <row r="22204" spans="2:17" x14ac:dyDescent="0.3">
      <c r="B22204" t="s">
        <v>861</v>
      </c>
      <c r="C22204" t="s">
        <v>5794</v>
      </c>
      <c r="D22204" t="s">
        <v>5786</v>
      </c>
      <c r="E22204">
        <v>-71.139849999999996</v>
      </c>
      <c r="F22204">
        <v>42.346269999999997</v>
      </c>
      <c r="G22204" t="s">
        <v>783</v>
      </c>
      <c r="H22204" s="5">
        <v>4</v>
      </c>
      <c r="I22204" t="s">
        <v>812</v>
      </c>
      <c r="J22204" s="5">
        <f>VLOOKUP(I22204*1,Crosswalks!$L$3:$M$227,2,FALSE)</f>
        <v>3</v>
      </c>
      <c r="K22204" s="5">
        <f>IF(G22204="Corner",INDEX(Crosswalks!$C$4:$J$16,MATCH(H22204,Crosswalks!$C$4:$C$16,0),J22204+1),"N/A, D2D")</f>
        <v>0.5</v>
      </c>
      <c r="L22204" t="s">
        <v>5954</v>
      </c>
      <c r="M22204" t="s">
        <v>813</v>
      </c>
      <c r="N22204" t="s">
        <v>929</v>
      </c>
      <c r="O22204" t="s">
        <v>930</v>
      </c>
      <c r="P22204">
        <v>-71.0986391</v>
      </c>
      <c r="Q22204">
        <v>42.311302400000002</v>
      </c>
    </row>
    <row r="22205" spans="2:17" x14ac:dyDescent="0.3">
      <c r="B22205" t="s">
        <v>3275</v>
      </c>
      <c r="C22205" t="s">
        <v>916</v>
      </c>
      <c r="D22205" t="s">
        <v>5786</v>
      </c>
      <c r="E22205">
        <v>-71.141002999999998</v>
      </c>
      <c r="F22205">
        <v>42.360140999999999</v>
      </c>
      <c r="G22205" t="s">
        <v>783</v>
      </c>
      <c r="H22205" s="5">
        <v>4</v>
      </c>
      <c r="I22205" t="s">
        <v>857</v>
      </c>
      <c r="J22205" s="5">
        <f>VLOOKUP(I22205*1,Crosswalks!$L$3:$M$227,2,FALSE)</f>
        <v>5</v>
      </c>
      <c r="K22205" s="5">
        <f>IF(G22205="Corner",INDEX(Crosswalks!$C$4:$J$16,MATCH(H22205,Crosswalks!$C$4:$C$16,0),J22205+1),"N/A, D2D")</f>
        <v>0.5</v>
      </c>
      <c r="L22205" t="s">
        <v>5954</v>
      </c>
      <c r="M22205" t="s">
        <v>813</v>
      </c>
      <c r="N22205" t="s">
        <v>929</v>
      </c>
      <c r="O22205" t="s">
        <v>930</v>
      </c>
      <c r="P22205">
        <v>-71.0986391</v>
      </c>
      <c r="Q22205">
        <v>42.311302400000002</v>
      </c>
    </row>
    <row r="22206" spans="2:17" x14ac:dyDescent="0.3">
      <c r="B22206" t="s">
        <v>1025</v>
      </c>
      <c r="C22206" t="s">
        <v>5803</v>
      </c>
      <c r="D22206" t="s">
        <v>5786</v>
      </c>
      <c r="E22206">
        <v>-71.140471000000005</v>
      </c>
      <c r="F22206">
        <v>42.358953999999997</v>
      </c>
      <c r="G22206" t="s">
        <v>783</v>
      </c>
      <c r="H22206" s="5">
        <v>1</v>
      </c>
      <c r="I22206" t="s">
        <v>857</v>
      </c>
      <c r="J22206" s="5">
        <f>VLOOKUP(I22206*1,Crosswalks!$L$3:$M$227,2,FALSE)</f>
        <v>5</v>
      </c>
      <c r="K22206" s="5">
        <f>IF(G22206="Corner",INDEX(Crosswalks!$C$4:$J$16,MATCH(H22206,Crosswalks!$C$4:$C$16,0),J22206+1),"N/A, D2D")</f>
        <v>0.4</v>
      </c>
      <c r="L22206" t="s">
        <v>5954</v>
      </c>
      <c r="M22206" t="s">
        <v>813</v>
      </c>
      <c r="N22206" t="s">
        <v>929</v>
      </c>
      <c r="O22206" t="s">
        <v>930</v>
      </c>
      <c r="P22206">
        <v>-71.0986391</v>
      </c>
      <c r="Q22206">
        <v>42.311302400000002</v>
      </c>
    </row>
    <row r="22207" spans="2:17" x14ac:dyDescent="0.3">
      <c r="B22207" t="s">
        <v>2313</v>
      </c>
      <c r="C22207" t="s">
        <v>5797</v>
      </c>
      <c r="D22207" t="s">
        <v>5786</v>
      </c>
      <c r="E22207">
        <v>-71.140069999999994</v>
      </c>
      <c r="F22207">
        <v>42.345050000000001</v>
      </c>
      <c r="G22207" t="s">
        <v>784</v>
      </c>
      <c r="H22207" s="5">
        <v>3</v>
      </c>
      <c r="I22207" t="s">
        <v>831</v>
      </c>
      <c r="J22207" s="5">
        <f>VLOOKUP(I22207*1,Crosswalks!$L$3:$M$227,2,FALSE)</f>
        <v>3</v>
      </c>
      <c r="K22207" s="5" t="str">
        <f>IF(G22207="Corner",INDEX(Crosswalks!$C$4:$J$16,MATCH(H22207,Crosswalks!$C$4:$C$16,0),J22207+1),"N/A, D2D")</f>
        <v>N/A, D2D</v>
      </c>
      <c r="L22207" t="s">
        <v>5954</v>
      </c>
      <c r="M22207" t="s">
        <v>813</v>
      </c>
      <c r="N22207" t="s">
        <v>929</v>
      </c>
      <c r="O22207" t="s">
        <v>930</v>
      </c>
      <c r="P22207">
        <v>-71.0986391</v>
      </c>
      <c r="Q22207">
        <v>42.311302400000002</v>
      </c>
    </row>
    <row r="22208" spans="2:17" x14ac:dyDescent="0.3">
      <c r="B22208" t="s">
        <v>5886</v>
      </c>
      <c r="C22208" t="s">
        <v>845</v>
      </c>
      <c r="D22208" t="s">
        <v>5786</v>
      </c>
      <c r="E22208">
        <v>-71.141186000000005</v>
      </c>
      <c r="F22208">
        <v>42.345444999999998</v>
      </c>
      <c r="G22208" t="s">
        <v>784</v>
      </c>
      <c r="H22208" s="5">
        <v>1</v>
      </c>
      <c r="I22208" t="s">
        <v>831</v>
      </c>
      <c r="J22208" s="5">
        <f>VLOOKUP(I22208*1,Crosswalks!$L$3:$M$227,2,FALSE)</f>
        <v>3</v>
      </c>
      <c r="K22208" s="5" t="str">
        <f>IF(G22208="Corner",INDEX(Crosswalks!$C$4:$J$16,MATCH(H22208,Crosswalks!$C$4:$C$16,0),J22208+1),"N/A, D2D")</f>
        <v>N/A, D2D</v>
      </c>
      <c r="L22208" t="s">
        <v>5954</v>
      </c>
      <c r="M22208" t="s">
        <v>813</v>
      </c>
      <c r="N22208" t="s">
        <v>929</v>
      </c>
      <c r="O22208" t="s">
        <v>930</v>
      </c>
      <c r="P22208">
        <v>-71.0986391</v>
      </c>
      <c r="Q22208">
        <v>42.311302400000002</v>
      </c>
    </row>
    <row r="22209" spans="2:17" x14ac:dyDescent="0.3">
      <c r="B22209" t="s">
        <v>824</v>
      </c>
      <c r="C22209" t="s">
        <v>5891</v>
      </c>
      <c r="D22209" t="s">
        <v>5786</v>
      </c>
      <c r="E22209">
        <v>-71.138540000000006</v>
      </c>
      <c r="F22209">
        <v>42.34478</v>
      </c>
      <c r="G22209" t="s">
        <v>783</v>
      </c>
      <c r="H22209" s="5">
        <v>2</v>
      </c>
      <c r="I22209" t="s">
        <v>812</v>
      </c>
      <c r="J22209" s="5">
        <f>VLOOKUP(I22209*1,Crosswalks!$L$3:$M$227,2,FALSE)</f>
        <v>3</v>
      </c>
      <c r="K22209" s="5">
        <f>IF(G22209="Corner",INDEX(Crosswalks!$C$4:$J$16,MATCH(H22209,Crosswalks!$C$4:$C$16,0),J22209+1),"N/A, D2D")</f>
        <v>0.4</v>
      </c>
      <c r="L22209" t="s">
        <v>5955</v>
      </c>
      <c r="M22209" t="s">
        <v>847</v>
      </c>
      <c r="N22209" t="s">
        <v>848</v>
      </c>
      <c r="O22209" t="s">
        <v>944</v>
      </c>
      <c r="P22209">
        <v>-71.0658083</v>
      </c>
      <c r="Q22209">
        <v>42.311240300000001</v>
      </c>
    </row>
    <row r="22210" spans="2:17" x14ac:dyDescent="0.3">
      <c r="B22210" t="s">
        <v>5892</v>
      </c>
      <c r="C22210" t="s">
        <v>845</v>
      </c>
      <c r="D22210" t="s">
        <v>5786</v>
      </c>
      <c r="E22210">
        <v>-71.139529999999993</v>
      </c>
      <c r="F22210">
        <v>42.348419999999997</v>
      </c>
      <c r="G22210" t="s">
        <v>783</v>
      </c>
      <c r="H22210" s="5">
        <v>3</v>
      </c>
      <c r="I22210" t="s">
        <v>812</v>
      </c>
      <c r="J22210" s="5">
        <f>VLOOKUP(I22210*1,Crosswalks!$L$3:$M$227,2,FALSE)</f>
        <v>3</v>
      </c>
      <c r="K22210" s="5">
        <f>IF(G22210="Corner",INDEX(Crosswalks!$C$4:$J$16,MATCH(H22210,Crosswalks!$C$4:$C$16,0),J22210+1),"N/A, D2D")</f>
        <v>0.5</v>
      </c>
      <c r="L22210" t="s">
        <v>5955</v>
      </c>
      <c r="M22210" t="s">
        <v>847</v>
      </c>
      <c r="N22210" t="s">
        <v>848</v>
      </c>
      <c r="O22210" t="s">
        <v>944</v>
      </c>
      <c r="P22210">
        <v>-71.0658083</v>
      </c>
      <c r="Q22210">
        <v>42.311240300000001</v>
      </c>
    </row>
    <row r="22211" spans="2:17" x14ac:dyDescent="0.3">
      <c r="B22211" t="s">
        <v>1186</v>
      </c>
      <c r="C22211" t="s">
        <v>5893</v>
      </c>
      <c r="D22211" t="s">
        <v>5786</v>
      </c>
      <c r="E22211">
        <v>-71.058700000000002</v>
      </c>
      <c r="F22211">
        <v>42.359400000000001</v>
      </c>
      <c r="G22211" t="s">
        <v>783</v>
      </c>
      <c r="H22211" s="5">
        <v>5</v>
      </c>
      <c r="I22211" t="s">
        <v>920</v>
      </c>
      <c r="J22211" s="5">
        <f>VLOOKUP(I22211*1,Crosswalks!$L$3:$M$227,2,FALSE)</f>
        <v>7</v>
      </c>
      <c r="K22211" s="5">
        <f>IF(G22211="Corner",INDEX(Crosswalks!$C$4:$J$16,MATCH(H22211,Crosswalks!$C$4:$C$16,0),J22211+1),"N/A, D2D")</f>
        <v>0.4</v>
      </c>
      <c r="L22211" t="s">
        <v>5955</v>
      </c>
      <c r="M22211" t="s">
        <v>847</v>
      </c>
      <c r="N22211" t="s">
        <v>848</v>
      </c>
      <c r="O22211" t="s">
        <v>944</v>
      </c>
      <c r="P22211">
        <v>-71.0658083</v>
      </c>
      <c r="Q22211">
        <v>42.311240300000001</v>
      </c>
    </row>
    <row r="22212" spans="2:17" x14ac:dyDescent="0.3">
      <c r="B22212" t="s">
        <v>5802</v>
      </c>
      <c r="C22212" t="s">
        <v>845</v>
      </c>
      <c r="D22212" t="s">
        <v>5786</v>
      </c>
      <c r="E22212">
        <v>-71.138409999999993</v>
      </c>
      <c r="F22212">
        <v>42.348350000000003</v>
      </c>
      <c r="G22212" t="s">
        <v>783</v>
      </c>
      <c r="H22212" s="5">
        <v>5</v>
      </c>
      <c r="I22212" t="s">
        <v>812</v>
      </c>
      <c r="J22212" s="5">
        <f>VLOOKUP(I22212*1,Crosswalks!$L$3:$M$227,2,FALSE)</f>
        <v>3</v>
      </c>
      <c r="K22212" s="5">
        <f>IF(G22212="Corner",INDEX(Crosswalks!$C$4:$J$16,MATCH(H22212,Crosswalks!$C$4:$C$16,0),J22212+1),"N/A, D2D")</f>
        <v>0.5</v>
      </c>
      <c r="L22212" t="s">
        <v>5955</v>
      </c>
      <c r="M22212" t="s">
        <v>847</v>
      </c>
      <c r="N22212" t="s">
        <v>848</v>
      </c>
      <c r="O22212" t="s">
        <v>944</v>
      </c>
      <c r="P22212">
        <v>-71.0658083</v>
      </c>
      <c r="Q22212">
        <v>42.311240300000001</v>
      </c>
    </row>
    <row r="22213" spans="2:17" x14ac:dyDescent="0.3">
      <c r="B22213" t="s">
        <v>861</v>
      </c>
      <c r="C22213" t="s">
        <v>5794</v>
      </c>
      <c r="D22213" t="s">
        <v>5786</v>
      </c>
      <c r="E22213">
        <v>-71.139849999999996</v>
      </c>
      <c r="F22213">
        <v>42.346269999999997</v>
      </c>
      <c r="G22213" t="s">
        <v>784</v>
      </c>
      <c r="H22213" s="5">
        <v>2</v>
      </c>
      <c r="I22213" t="s">
        <v>812</v>
      </c>
      <c r="J22213" s="5">
        <f>VLOOKUP(I22213*1,Crosswalks!$L$3:$M$227,2,FALSE)</f>
        <v>3</v>
      </c>
      <c r="K22213" s="5" t="str">
        <f>IF(G22213="Corner",INDEX(Crosswalks!$C$4:$J$16,MATCH(H22213,Crosswalks!$C$4:$C$16,0),J22213+1),"N/A, D2D")</f>
        <v>N/A, D2D</v>
      </c>
      <c r="L22213" t="s">
        <v>5955</v>
      </c>
      <c r="M22213" t="s">
        <v>847</v>
      </c>
      <c r="N22213" t="s">
        <v>848</v>
      </c>
      <c r="O22213" t="s">
        <v>944</v>
      </c>
      <c r="P22213">
        <v>-71.0658083</v>
      </c>
      <c r="Q22213">
        <v>42.311240300000001</v>
      </c>
    </row>
    <row r="22214" spans="2:17" x14ac:dyDescent="0.3">
      <c r="B22214" t="s">
        <v>985</v>
      </c>
      <c r="C22214" t="s">
        <v>5794</v>
      </c>
      <c r="D22214" t="s">
        <v>5786</v>
      </c>
      <c r="E22214">
        <v>-71.140029999999996</v>
      </c>
      <c r="F22214">
        <v>42.345950000000002</v>
      </c>
      <c r="G22214" t="s">
        <v>783</v>
      </c>
      <c r="H22214" s="5">
        <v>1</v>
      </c>
      <c r="I22214" t="s">
        <v>812</v>
      </c>
      <c r="J22214" s="5">
        <f>VLOOKUP(I22214*1,Crosswalks!$L$3:$M$227,2,FALSE)</f>
        <v>3</v>
      </c>
      <c r="K22214" s="5">
        <f>IF(G22214="Corner",INDEX(Crosswalks!$C$4:$J$16,MATCH(H22214,Crosswalks!$C$4:$C$16,0),J22214+1),"N/A, D2D")</f>
        <v>0.4</v>
      </c>
      <c r="L22214" t="s">
        <v>5951</v>
      </c>
      <c r="M22214" t="s">
        <v>847</v>
      </c>
      <c r="N22214" t="s">
        <v>921</v>
      </c>
      <c r="O22214" t="s">
        <v>922</v>
      </c>
      <c r="P22214">
        <v>-71.072461070000003</v>
      </c>
      <c r="Q22214">
        <v>42.34073755</v>
      </c>
    </row>
    <row r="22215" spans="2:17" x14ac:dyDescent="0.3">
      <c r="B22215" t="s">
        <v>4737</v>
      </c>
      <c r="C22215" t="s">
        <v>845</v>
      </c>
      <c r="D22215" t="s">
        <v>5786</v>
      </c>
      <c r="E22215">
        <v>-71.138670000000005</v>
      </c>
      <c r="F22215">
        <v>42.34919</v>
      </c>
      <c r="G22215" t="s">
        <v>783</v>
      </c>
      <c r="H22215" s="5">
        <v>3</v>
      </c>
      <c r="I22215" t="s">
        <v>825</v>
      </c>
      <c r="J22215" s="5">
        <f>VLOOKUP(I22215*1,Crosswalks!$L$3:$M$227,2,FALSE)</f>
        <v>6</v>
      </c>
      <c r="K22215" s="5">
        <f>IF(G22215="Corner",INDEX(Crosswalks!$C$4:$J$16,MATCH(H22215,Crosswalks!$C$4:$C$16,0),J22215+1),"N/A, D2D")</f>
        <v>0.3</v>
      </c>
      <c r="L22215" t="s">
        <v>5951</v>
      </c>
      <c r="M22215" t="s">
        <v>847</v>
      </c>
      <c r="N22215" t="s">
        <v>921</v>
      </c>
      <c r="O22215" t="s">
        <v>922</v>
      </c>
      <c r="P22215">
        <v>-71.072461070000003</v>
      </c>
      <c r="Q22215">
        <v>42.34073755</v>
      </c>
    </row>
    <row r="22216" spans="2:17" x14ac:dyDescent="0.3">
      <c r="B22216" t="s">
        <v>816</v>
      </c>
      <c r="C22216" t="s">
        <v>5796</v>
      </c>
      <c r="D22216" t="s">
        <v>5786</v>
      </c>
      <c r="E22216">
        <v>-71.144886</v>
      </c>
      <c r="F22216">
        <v>42.339683000000001</v>
      </c>
      <c r="G22216" t="s">
        <v>783</v>
      </c>
      <c r="H22216" s="5" t="s">
        <v>785</v>
      </c>
      <c r="I22216" t="s">
        <v>831</v>
      </c>
      <c r="J22216" s="5">
        <f>VLOOKUP(I22216*1,Crosswalks!$L$3:$M$227,2,FALSE)</f>
        <v>3</v>
      </c>
      <c r="K22216" s="5">
        <f>IF(G22216="Corner",INDEX(Crosswalks!$C$4:$J$16,MATCH(H22216,Crosswalks!$C$4:$C$16,0),J22216+1),"N/A, D2D")</f>
        <v>0.3</v>
      </c>
      <c r="L22216" t="s">
        <v>5951</v>
      </c>
      <c r="M22216" t="s">
        <v>847</v>
      </c>
      <c r="N22216" t="s">
        <v>921</v>
      </c>
      <c r="O22216" t="s">
        <v>922</v>
      </c>
      <c r="P22216">
        <v>-71.072461070000003</v>
      </c>
      <c r="Q22216">
        <v>42.34073755</v>
      </c>
    </row>
    <row r="22217" spans="2:17" x14ac:dyDescent="0.3">
      <c r="B22217" t="s">
        <v>5894</v>
      </c>
      <c r="C22217" t="s">
        <v>845</v>
      </c>
      <c r="D22217" t="s">
        <v>5786</v>
      </c>
      <c r="E22217">
        <v>-71.139223000000001</v>
      </c>
      <c r="F22217">
        <v>42.349221</v>
      </c>
      <c r="G22217" t="s">
        <v>783</v>
      </c>
      <c r="H22217" s="5">
        <v>6</v>
      </c>
      <c r="I22217" t="s">
        <v>825</v>
      </c>
      <c r="J22217" s="5">
        <f>VLOOKUP(I22217*1,Crosswalks!$L$3:$M$227,2,FALSE)</f>
        <v>6</v>
      </c>
      <c r="K22217" s="5">
        <f>IF(G22217="Corner",INDEX(Crosswalks!$C$4:$J$16,MATCH(H22217,Crosswalks!$C$4:$C$16,0),J22217+1),"N/A, D2D")</f>
        <v>0.4</v>
      </c>
      <c r="L22217" t="s">
        <v>5956</v>
      </c>
      <c r="M22217" t="s">
        <v>836</v>
      </c>
      <c r="N22217" t="s">
        <v>837</v>
      </c>
      <c r="O22217" t="s">
        <v>948</v>
      </c>
      <c r="P22217">
        <v>-71.040329819999997</v>
      </c>
      <c r="Q22217">
        <v>42.378289989999999</v>
      </c>
    </row>
    <row r="22218" spans="2:17" x14ac:dyDescent="0.3">
      <c r="B22218" t="s">
        <v>1255</v>
      </c>
      <c r="C22218" t="s">
        <v>5475</v>
      </c>
      <c r="D22218" t="s">
        <v>5786</v>
      </c>
      <c r="E22218">
        <v>-71.146780000000007</v>
      </c>
      <c r="F22218">
        <v>42.344479999999997</v>
      </c>
      <c r="G22218" t="s">
        <v>783</v>
      </c>
      <c r="H22218" s="5">
        <v>2</v>
      </c>
      <c r="I22218" t="s">
        <v>977</v>
      </c>
      <c r="J22218" s="5">
        <f>VLOOKUP(I22218*1,Crosswalks!$L$3:$M$227,2,FALSE)</f>
        <v>1</v>
      </c>
      <c r="K22218" s="5">
        <f>IF(G22218="Corner",INDEX(Crosswalks!$C$4:$J$16,MATCH(H22218,Crosswalks!$C$4:$C$16,0),J22218+1),"N/A, D2D")</f>
        <v>0.4</v>
      </c>
      <c r="L22218" t="s">
        <v>5956</v>
      </c>
      <c r="M22218" t="s">
        <v>836</v>
      </c>
      <c r="N22218" t="s">
        <v>837</v>
      </c>
      <c r="O22218" t="s">
        <v>948</v>
      </c>
      <c r="P22218">
        <v>-71.040329819999997</v>
      </c>
      <c r="Q22218">
        <v>42.378289989999999</v>
      </c>
    </row>
    <row r="22219" spans="2:17" x14ac:dyDescent="0.3">
      <c r="B22219" t="s">
        <v>5802</v>
      </c>
      <c r="C22219" t="s">
        <v>845</v>
      </c>
      <c r="D22219" t="s">
        <v>5786</v>
      </c>
      <c r="E22219">
        <v>-71.138409999999993</v>
      </c>
      <c r="F22219">
        <v>42.348350000000003</v>
      </c>
      <c r="G22219" t="s">
        <v>783</v>
      </c>
      <c r="H22219" s="5">
        <v>4</v>
      </c>
      <c r="I22219" t="s">
        <v>812</v>
      </c>
      <c r="J22219" s="5">
        <f>VLOOKUP(I22219*1,Crosswalks!$L$3:$M$227,2,FALSE)</f>
        <v>3</v>
      </c>
      <c r="K22219" s="5">
        <f>IF(G22219="Corner",INDEX(Crosswalks!$C$4:$J$16,MATCH(H22219,Crosswalks!$C$4:$C$16,0),J22219+1),"N/A, D2D")</f>
        <v>0.5</v>
      </c>
      <c r="L22219" t="s">
        <v>5956</v>
      </c>
      <c r="M22219" t="s">
        <v>836</v>
      </c>
      <c r="N22219" t="s">
        <v>837</v>
      </c>
      <c r="O22219" t="s">
        <v>948</v>
      </c>
      <c r="P22219">
        <v>-71.040329819999997</v>
      </c>
      <c r="Q22219">
        <v>42.378289989999999</v>
      </c>
    </row>
    <row r="22220" spans="2:17" x14ac:dyDescent="0.3">
      <c r="B22220" t="s">
        <v>842</v>
      </c>
      <c r="C22220" t="s">
        <v>903</v>
      </c>
      <c r="D22220" t="s">
        <v>5786</v>
      </c>
      <c r="E22220">
        <v>-71.138987999999998</v>
      </c>
      <c r="F22220">
        <v>42.354638000000001</v>
      </c>
      <c r="G22220" t="s">
        <v>783</v>
      </c>
      <c r="H22220" s="5">
        <v>1</v>
      </c>
      <c r="I22220" t="s">
        <v>857</v>
      </c>
      <c r="J22220" s="5">
        <f>VLOOKUP(I22220*1,Crosswalks!$L$3:$M$227,2,FALSE)</f>
        <v>5</v>
      </c>
      <c r="K22220" s="5">
        <f>IF(G22220="Corner",INDEX(Crosswalks!$C$4:$J$16,MATCH(H22220,Crosswalks!$C$4:$C$16,0),J22220+1),"N/A, D2D")</f>
        <v>0.4</v>
      </c>
      <c r="L22220" t="s">
        <v>5956</v>
      </c>
      <c r="M22220" t="s">
        <v>836</v>
      </c>
      <c r="N22220" t="s">
        <v>837</v>
      </c>
      <c r="O22220" t="s">
        <v>948</v>
      </c>
      <c r="P22220">
        <v>-71.040329819999997</v>
      </c>
      <c r="Q22220">
        <v>42.378289989999999</v>
      </c>
    </row>
    <row r="22221" spans="2:17" x14ac:dyDescent="0.3">
      <c r="B22221" t="s">
        <v>861</v>
      </c>
      <c r="C22221" t="s">
        <v>5794</v>
      </c>
      <c r="D22221" t="s">
        <v>5786</v>
      </c>
      <c r="E22221">
        <v>-71.139849999999996</v>
      </c>
      <c r="F22221">
        <v>42.346269999999997</v>
      </c>
      <c r="G22221" t="s">
        <v>783</v>
      </c>
      <c r="H22221" s="5">
        <v>2</v>
      </c>
      <c r="I22221" t="s">
        <v>812</v>
      </c>
      <c r="J22221" s="5">
        <f>VLOOKUP(I22221*1,Crosswalks!$L$3:$M$227,2,FALSE)</f>
        <v>3</v>
      </c>
      <c r="K22221" s="5">
        <f>IF(G22221="Corner",INDEX(Crosswalks!$C$4:$J$16,MATCH(H22221,Crosswalks!$C$4:$C$16,0),J22221+1),"N/A, D2D")</f>
        <v>0.4</v>
      </c>
      <c r="L22221" t="s">
        <v>5978</v>
      </c>
      <c r="M22221" t="s">
        <v>836</v>
      </c>
      <c r="N22221" t="s">
        <v>961</v>
      </c>
      <c r="O22221" t="s">
        <v>1182</v>
      </c>
      <c r="P22221">
        <v>-71.105915499999995</v>
      </c>
      <c r="Q22221">
        <v>42.305141399999997</v>
      </c>
    </row>
    <row r="22222" spans="2:17" x14ac:dyDescent="0.3">
      <c r="B22222" t="s">
        <v>861</v>
      </c>
      <c r="C22222" t="s">
        <v>5794</v>
      </c>
      <c r="D22222" t="s">
        <v>5786</v>
      </c>
      <c r="E22222">
        <v>-71.139849999999996</v>
      </c>
      <c r="F22222">
        <v>42.346269999999997</v>
      </c>
      <c r="G22222" t="s">
        <v>783</v>
      </c>
      <c r="H22222" s="5">
        <v>3</v>
      </c>
      <c r="I22222" t="s">
        <v>812</v>
      </c>
      <c r="J22222" s="5">
        <f>VLOOKUP(I22222*1,Crosswalks!$L$3:$M$227,2,FALSE)</f>
        <v>3</v>
      </c>
      <c r="K22222" s="5">
        <f>IF(G22222="Corner",INDEX(Crosswalks!$C$4:$J$16,MATCH(H22222,Crosswalks!$C$4:$C$16,0),J22222+1),"N/A, D2D")</f>
        <v>0.5</v>
      </c>
      <c r="L22222" t="s">
        <v>5978</v>
      </c>
      <c r="M22222" t="s">
        <v>836</v>
      </c>
      <c r="N22222" t="s">
        <v>961</v>
      </c>
      <c r="O22222" t="s">
        <v>1182</v>
      </c>
      <c r="P22222">
        <v>-71.105915499999995</v>
      </c>
      <c r="Q22222">
        <v>42.305141399999997</v>
      </c>
    </row>
    <row r="22223" spans="2:17" x14ac:dyDescent="0.3">
      <c r="B22223" t="s">
        <v>866</v>
      </c>
      <c r="C22223" t="s">
        <v>5864</v>
      </c>
      <c r="D22223" t="s">
        <v>5786</v>
      </c>
      <c r="E22223">
        <v>-71.143429999999995</v>
      </c>
      <c r="F22223">
        <v>42.340200000000003</v>
      </c>
      <c r="G22223" t="s">
        <v>783</v>
      </c>
      <c r="H22223" s="5">
        <v>4</v>
      </c>
      <c r="I22223" t="s">
        <v>831</v>
      </c>
      <c r="J22223" s="5">
        <f>VLOOKUP(I22223*1,Crosswalks!$L$3:$M$227,2,FALSE)</f>
        <v>3</v>
      </c>
      <c r="K22223" s="5">
        <f>IF(G22223="Corner",INDEX(Crosswalks!$C$4:$J$16,MATCH(H22223,Crosswalks!$C$4:$C$16,0),J22223+1),"N/A, D2D")</f>
        <v>0.5</v>
      </c>
      <c r="L22223" t="s">
        <v>5978</v>
      </c>
      <c r="M22223" t="s">
        <v>836</v>
      </c>
      <c r="N22223" t="s">
        <v>961</v>
      </c>
      <c r="O22223" t="s">
        <v>1182</v>
      </c>
      <c r="P22223">
        <v>-71.105915499999995</v>
      </c>
      <c r="Q22223">
        <v>42.305141399999997</v>
      </c>
    </row>
    <row r="22224" spans="2:17" x14ac:dyDescent="0.3">
      <c r="B22224" t="s">
        <v>5895</v>
      </c>
      <c r="C22224" t="s">
        <v>877</v>
      </c>
      <c r="D22224" t="s">
        <v>5786</v>
      </c>
      <c r="E22224">
        <v>-71.127690000000001</v>
      </c>
      <c r="F22224">
        <v>42.357970000000002</v>
      </c>
      <c r="G22224" t="s">
        <v>783</v>
      </c>
      <c r="H22224" s="5">
        <v>5</v>
      </c>
      <c r="I22224" t="s">
        <v>834</v>
      </c>
      <c r="J22224" s="5">
        <f>VLOOKUP(I22224*1,Crosswalks!$L$3:$M$227,2,FALSE)</f>
        <v>4</v>
      </c>
      <c r="K22224" s="5">
        <f>IF(G22224="Corner",INDEX(Crosswalks!$C$4:$J$16,MATCH(H22224,Crosswalks!$C$4:$C$16,0),J22224+1),"N/A, D2D")</f>
        <v>0.5</v>
      </c>
      <c r="L22224" t="s">
        <v>5978</v>
      </c>
      <c r="M22224" t="s">
        <v>836</v>
      </c>
      <c r="N22224" t="s">
        <v>961</v>
      </c>
      <c r="O22224" t="s">
        <v>1182</v>
      </c>
      <c r="P22224">
        <v>-71.105915499999995</v>
      </c>
      <c r="Q22224">
        <v>42.305141399999997</v>
      </c>
    </row>
    <row r="22225" spans="2:17" x14ac:dyDescent="0.3">
      <c r="B22225" t="s">
        <v>2969</v>
      </c>
      <c r="C22225" t="s">
        <v>823</v>
      </c>
      <c r="D22225" t="s">
        <v>5786</v>
      </c>
      <c r="E22225">
        <v>-71.127300000000005</v>
      </c>
      <c r="F22225">
        <v>42.357869999999998</v>
      </c>
      <c r="G22225" t="s">
        <v>783</v>
      </c>
      <c r="H22225" s="5">
        <v>1</v>
      </c>
      <c r="I22225" t="s">
        <v>834</v>
      </c>
      <c r="J22225" s="5">
        <f>VLOOKUP(I22225*1,Crosswalks!$L$3:$M$227,2,FALSE)</f>
        <v>4</v>
      </c>
      <c r="K22225" s="5">
        <f>IF(G22225="Corner",INDEX(Crosswalks!$C$4:$J$16,MATCH(H22225,Crosswalks!$C$4:$C$16,0),J22225+1),"N/A, D2D")</f>
        <v>0.4</v>
      </c>
      <c r="L22225" t="s">
        <v>5978</v>
      </c>
      <c r="M22225" t="s">
        <v>836</v>
      </c>
      <c r="N22225" t="s">
        <v>961</v>
      </c>
      <c r="O22225" t="s">
        <v>1182</v>
      </c>
      <c r="P22225">
        <v>-71.105915499999995</v>
      </c>
      <c r="Q22225">
        <v>42.305141399999997</v>
      </c>
    </row>
    <row r="22226" spans="2:17" x14ac:dyDescent="0.3">
      <c r="B22226" t="s">
        <v>1384</v>
      </c>
      <c r="C22226" t="s">
        <v>5834</v>
      </c>
      <c r="D22226" t="s">
        <v>5786</v>
      </c>
      <c r="E22226">
        <v>-71.126490000000004</v>
      </c>
      <c r="F22226">
        <v>42.360435000000003</v>
      </c>
      <c r="G22226" t="s">
        <v>783</v>
      </c>
      <c r="H22226" s="5">
        <v>1</v>
      </c>
      <c r="I22226" t="s">
        <v>834</v>
      </c>
      <c r="J22226" s="5">
        <f>VLOOKUP(I22226*1,Crosswalks!$L$3:$M$227,2,FALSE)</f>
        <v>4</v>
      </c>
      <c r="K22226" s="5">
        <f>IF(G22226="Corner",INDEX(Crosswalks!$C$4:$J$16,MATCH(H22226,Crosswalks!$C$4:$C$16,0),J22226+1),"N/A, D2D")</f>
        <v>0.4</v>
      </c>
      <c r="L22226" t="s">
        <v>5978</v>
      </c>
      <c r="M22226" t="s">
        <v>836</v>
      </c>
      <c r="N22226" t="s">
        <v>961</v>
      </c>
      <c r="O22226" t="s">
        <v>1182</v>
      </c>
      <c r="P22226">
        <v>-71.105915499999995</v>
      </c>
      <c r="Q22226">
        <v>42.305141399999997</v>
      </c>
    </row>
    <row r="22227" spans="2:17" x14ac:dyDescent="0.3">
      <c r="B22227" t="s">
        <v>4343</v>
      </c>
      <c r="C22227" t="s">
        <v>907</v>
      </c>
      <c r="D22227" t="s">
        <v>5786</v>
      </c>
      <c r="E22227">
        <v>-71.141919999999999</v>
      </c>
      <c r="F22227">
        <v>42.343409999999999</v>
      </c>
      <c r="G22227" t="s">
        <v>783</v>
      </c>
      <c r="H22227" s="5">
        <v>2</v>
      </c>
      <c r="I22227" t="s">
        <v>831</v>
      </c>
      <c r="J22227" s="5">
        <f>VLOOKUP(I22227*1,Crosswalks!$L$3:$M$227,2,FALSE)</f>
        <v>3</v>
      </c>
      <c r="K22227" s="5">
        <f>IF(G22227="Corner",INDEX(Crosswalks!$C$4:$J$16,MATCH(H22227,Crosswalks!$C$4:$C$16,0),J22227+1),"N/A, D2D")</f>
        <v>0.4</v>
      </c>
      <c r="L22227" t="s">
        <v>5978</v>
      </c>
      <c r="M22227" t="s">
        <v>836</v>
      </c>
      <c r="N22227" t="s">
        <v>961</v>
      </c>
      <c r="O22227" t="s">
        <v>1182</v>
      </c>
      <c r="P22227">
        <v>-71.105915499999995</v>
      </c>
      <c r="Q22227">
        <v>42.305141399999997</v>
      </c>
    </row>
    <row r="22228" spans="2:17" x14ac:dyDescent="0.3">
      <c r="B22228" t="s">
        <v>5863</v>
      </c>
      <c r="C22228" t="s">
        <v>845</v>
      </c>
      <c r="D22228" t="s">
        <v>5786</v>
      </c>
      <c r="E22228">
        <v>-71.145600000000002</v>
      </c>
      <c r="F22228">
        <v>42.342199999999998</v>
      </c>
      <c r="G22228" t="s">
        <v>783</v>
      </c>
      <c r="H22228" s="5">
        <v>2</v>
      </c>
      <c r="I22228" t="s">
        <v>977</v>
      </c>
      <c r="J22228" s="5">
        <f>VLOOKUP(I22228*1,Crosswalks!$L$3:$M$227,2,FALSE)</f>
        <v>1</v>
      </c>
      <c r="K22228" s="5">
        <f>IF(G22228="Corner",INDEX(Crosswalks!$C$4:$J$16,MATCH(H22228,Crosswalks!$C$4:$C$16,0),J22228+1),"N/A, D2D")</f>
        <v>0.4</v>
      </c>
      <c r="L22228" t="s">
        <v>5978</v>
      </c>
      <c r="M22228" t="s">
        <v>836</v>
      </c>
      <c r="N22228" t="s">
        <v>961</v>
      </c>
      <c r="O22228" t="s">
        <v>1182</v>
      </c>
      <c r="P22228">
        <v>-71.105915499999995</v>
      </c>
      <c r="Q22228">
        <v>42.305141399999997</v>
      </c>
    </row>
    <row r="22229" spans="2:17" x14ac:dyDescent="0.3">
      <c r="B22229" t="s">
        <v>3232</v>
      </c>
      <c r="C22229" t="s">
        <v>5797</v>
      </c>
      <c r="D22229" t="s">
        <v>5786</v>
      </c>
      <c r="E22229">
        <v>-71.139821999999995</v>
      </c>
      <c r="F22229">
        <v>42.345346999999997</v>
      </c>
      <c r="G22229" t="s">
        <v>784</v>
      </c>
      <c r="H22229" s="5">
        <v>4</v>
      </c>
      <c r="I22229" t="s">
        <v>812</v>
      </c>
      <c r="J22229" s="5">
        <f>VLOOKUP(I22229*1,Crosswalks!$L$3:$M$227,2,FALSE)</f>
        <v>3</v>
      </c>
      <c r="K22229" s="5" t="str">
        <f>IF(G22229="Corner",INDEX(Crosswalks!$C$4:$J$16,MATCH(H22229,Crosswalks!$C$4:$C$16,0),J22229+1),"N/A, D2D")</f>
        <v>N/A, D2D</v>
      </c>
      <c r="L22229" t="s">
        <v>5978</v>
      </c>
      <c r="M22229" t="s">
        <v>836</v>
      </c>
      <c r="N22229" t="s">
        <v>961</v>
      </c>
      <c r="O22229" t="s">
        <v>1182</v>
      </c>
      <c r="P22229">
        <v>-71.105915499999995</v>
      </c>
      <c r="Q22229">
        <v>42.305141399999997</v>
      </c>
    </row>
    <row r="22230" spans="2:17" x14ac:dyDescent="0.3">
      <c r="B22230" t="s">
        <v>1849</v>
      </c>
      <c r="C22230" t="s">
        <v>5896</v>
      </c>
      <c r="D22230" t="s">
        <v>5786</v>
      </c>
      <c r="E22230">
        <v>-71.143324000000007</v>
      </c>
      <c r="F22230">
        <v>42.355324000000003</v>
      </c>
      <c r="G22230" t="s">
        <v>783</v>
      </c>
      <c r="H22230" s="5" t="s">
        <v>785</v>
      </c>
      <c r="I22230" t="s">
        <v>857</v>
      </c>
      <c r="J22230" s="5">
        <f>VLOOKUP(I22230*1,Crosswalks!$L$3:$M$227,2,FALSE)</f>
        <v>5</v>
      </c>
      <c r="K22230" s="5">
        <f>IF(G22230="Corner",INDEX(Crosswalks!$C$4:$J$16,MATCH(H22230,Crosswalks!$C$4:$C$16,0),J22230+1),"N/A, D2D")</f>
        <v>0.3</v>
      </c>
      <c r="L22230" t="s">
        <v>6005</v>
      </c>
      <c r="M22230" t="s">
        <v>813</v>
      </c>
      <c r="N22230" t="s">
        <v>929</v>
      </c>
      <c r="O22230" t="s">
        <v>1436</v>
      </c>
      <c r="P22230">
        <v>-71.104089439999996</v>
      </c>
      <c r="Q22230">
        <v>42.275815309999999</v>
      </c>
    </row>
    <row r="22231" spans="2:17" x14ac:dyDescent="0.3">
      <c r="B22231" t="s">
        <v>5856</v>
      </c>
      <c r="C22231" t="s">
        <v>845</v>
      </c>
      <c r="D22231" t="s">
        <v>5786</v>
      </c>
      <c r="E22231">
        <v>-71.143510000000006</v>
      </c>
      <c r="F22231">
        <v>42.343870000000003</v>
      </c>
      <c r="G22231" t="s">
        <v>783</v>
      </c>
      <c r="H22231" s="5">
        <v>2</v>
      </c>
      <c r="I22231" t="s">
        <v>977</v>
      </c>
      <c r="J22231" s="5">
        <f>VLOOKUP(I22231*1,Crosswalks!$L$3:$M$227,2,FALSE)</f>
        <v>1</v>
      </c>
      <c r="K22231" s="5">
        <f>IF(G22231="Corner",INDEX(Crosswalks!$C$4:$J$16,MATCH(H22231,Crosswalks!$C$4:$C$16,0),J22231+1),"N/A, D2D")</f>
        <v>0.4</v>
      </c>
      <c r="L22231" t="s">
        <v>6005</v>
      </c>
      <c r="M22231" t="s">
        <v>813</v>
      </c>
      <c r="N22231" t="s">
        <v>929</v>
      </c>
      <c r="O22231" t="s">
        <v>1436</v>
      </c>
      <c r="P22231">
        <v>-71.104089439999996</v>
      </c>
      <c r="Q22231">
        <v>42.275815309999999</v>
      </c>
    </row>
    <row r="22232" spans="2:17" x14ac:dyDescent="0.3">
      <c r="B22232" t="s">
        <v>2468</v>
      </c>
      <c r="C22232" t="s">
        <v>5797</v>
      </c>
      <c r="D22232" t="s">
        <v>5786</v>
      </c>
      <c r="E22232">
        <v>-71.138469999999998</v>
      </c>
      <c r="F22232">
        <v>42.344450000000002</v>
      </c>
      <c r="G22232" t="s">
        <v>783</v>
      </c>
      <c r="H22232" s="5">
        <v>5</v>
      </c>
      <c r="I22232" t="s">
        <v>812</v>
      </c>
      <c r="J22232" s="5">
        <f>VLOOKUP(I22232*1,Crosswalks!$L$3:$M$227,2,FALSE)</f>
        <v>3</v>
      </c>
      <c r="K22232" s="5">
        <f>IF(G22232="Corner",INDEX(Crosswalks!$C$4:$J$16,MATCH(H22232,Crosswalks!$C$4:$C$16,0),J22232+1),"N/A, D2D")</f>
        <v>0.5</v>
      </c>
      <c r="L22232" t="s">
        <v>5957</v>
      </c>
      <c r="M22232" t="s">
        <v>836</v>
      </c>
      <c r="N22232" t="s">
        <v>837</v>
      </c>
      <c r="O22232" t="s">
        <v>952</v>
      </c>
      <c r="P22232">
        <v>-71.053369669999995</v>
      </c>
      <c r="Q22232">
        <v>42.366102740000002</v>
      </c>
    </row>
    <row r="22233" spans="2:17" x14ac:dyDescent="0.3">
      <c r="B22233" t="s">
        <v>897</v>
      </c>
      <c r="C22233" t="s">
        <v>5795</v>
      </c>
      <c r="D22233" t="s">
        <v>5786</v>
      </c>
      <c r="E22233">
        <v>-71.140190000000004</v>
      </c>
      <c r="F22233">
        <v>42.346670000000003</v>
      </c>
      <c r="G22233" t="s">
        <v>783</v>
      </c>
      <c r="H22233" s="5">
        <v>4</v>
      </c>
      <c r="I22233" t="s">
        <v>812</v>
      </c>
      <c r="J22233" s="5">
        <f>VLOOKUP(I22233*1,Crosswalks!$L$3:$M$227,2,FALSE)</f>
        <v>3</v>
      </c>
      <c r="K22233" s="5">
        <f>IF(G22233="Corner",INDEX(Crosswalks!$C$4:$J$16,MATCH(H22233,Crosswalks!$C$4:$C$16,0),J22233+1),"N/A, D2D")</f>
        <v>0.5</v>
      </c>
      <c r="L22233" t="s">
        <v>5949</v>
      </c>
      <c r="M22233" t="s">
        <v>836</v>
      </c>
      <c r="N22233" t="s">
        <v>837</v>
      </c>
      <c r="O22233" t="s">
        <v>878</v>
      </c>
      <c r="P22233">
        <v>-71.105839380000006</v>
      </c>
      <c r="Q22233">
        <v>42.321785329999997</v>
      </c>
    </row>
    <row r="22234" spans="2:17" x14ac:dyDescent="0.3">
      <c r="B22234" t="s">
        <v>1369</v>
      </c>
      <c r="C22234" t="s">
        <v>5809</v>
      </c>
      <c r="D22234" t="s">
        <v>5786</v>
      </c>
      <c r="E22234">
        <v>-71.155000000000001</v>
      </c>
      <c r="F22234">
        <v>42.339300000000001</v>
      </c>
      <c r="G22234" t="s">
        <v>783</v>
      </c>
      <c r="H22234" s="5">
        <v>4</v>
      </c>
      <c r="I22234" t="s">
        <v>870</v>
      </c>
      <c r="J22234" s="5">
        <f>VLOOKUP(I22234*1,Crosswalks!$L$3:$M$227,2,FALSE)</f>
        <v>2</v>
      </c>
      <c r="K22234" s="5">
        <f>IF(G22234="Corner",INDEX(Crosswalks!$C$4:$J$16,MATCH(H22234,Crosswalks!$C$4:$C$16,0),J22234+1),"N/A, D2D")</f>
        <v>0.5</v>
      </c>
      <c r="L22234" t="s">
        <v>5958</v>
      </c>
      <c r="M22234" t="s">
        <v>813</v>
      </c>
      <c r="N22234" t="s">
        <v>814</v>
      </c>
      <c r="O22234" t="s">
        <v>838</v>
      </c>
      <c r="P22234">
        <v>-71.137700620000004</v>
      </c>
      <c r="Q22234">
        <v>42.352058669999998</v>
      </c>
    </row>
    <row r="22235" spans="2:17" x14ac:dyDescent="0.3">
      <c r="B22235" t="s">
        <v>1393</v>
      </c>
      <c r="C22235" t="s">
        <v>5809</v>
      </c>
      <c r="D22235" t="s">
        <v>5786</v>
      </c>
      <c r="E22235">
        <v>-71.153800000000004</v>
      </c>
      <c r="F22235">
        <v>42.34404</v>
      </c>
      <c r="G22235" t="s">
        <v>783</v>
      </c>
      <c r="H22235" s="5">
        <v>1</v>
      </c>
      <c r="I22235" t="s">
        <v>5812</v>
      </c>
      <c r="J22235" s="5">
        <f>VLOOKUP(I22235*1,Crosswalks!$L$3:$M$227,2,FALSE)</f>
        <v>4</v>
      </c>
      <c r="K22235" s="5">
        <f>IF(G22235="Corner",INDEX(Crosswalks!$C$4:$J$16,MATCH(H22235,Crosswalks!$C$4:$C$16,0),J22235+1),"N/A, D2D")</f>
        <v>0.4</v>
      </c>
      <c r="L22235" t="s">
        <v>5958</v>
      </c>
      <c r="M22235" t="s">
        <v>813</v>
      </c>
      <c r="N22235" t="s">
        <v>814</v>
      </c>
      <c r="O22235" t="s">
        <v>838</v>
      </c>
      <c r="P22235">
        <v>-71.137700620000004</v>
      </c>
      <c r="Q22235">
        <v>42.352058669999998</v>
      </c>
    </row>
    <row r="22236" spans="2:17" x14ac:dyDescent="0.3">
      <c r="B22236" t="s">
        <v>853</v>
      </c>
      <c r="C22236" t="s">
        <v>5791</v>
      </c>
      <c r="D22236" t="s">
        <v>5786</v>
      </c>
      <c r="E22236">
        <v>-71.152699999999996</v>
      </c>
      <c r="F22236">
        <v>42.340350000000001</v>
      </c>
      <c r="G22236" t="s">
        <v>783</v>
      </c>
      <c r="H22236" s="5">
        <v>4</v>
      </c>
      <c r="I22236" t="s">
        <v>870</v>
      </c>
      <c r="J22236" s="5">
        <f>VLOOKUP(I22236*1,Crosswalks!$L$3:$M$227,2,FALSE)</f>
        <v>2</v>
      </c>
      <c r="K22236" s="5">
        <f>IF(G22236="Corner",INDEX(Crosswalks!$C$4:$J$16,MATCH(H22236,Crosswalks!$C$4:$C$16,0),J22236+1),"N/A, D2D")</f>
        <v>0.5</v>
      </c>
      <c r="L22236" t="s">
        <v>5958</v>
      </c>
      <c r="M22236" t="s">
        <v>813</v>
      </c>
      <c r="N22236" t="s">
        <v>814</v>
      </c>
      <c r="O22236" t="s">
        <v>838</v>
      </c>
      <c r="P22236">
        <v>-71.137700620000004</v>
      </c>
      <c r="Q22236">
        <v>42.352058669999998</v>
      </c>
    </row>
    <row r="22237" spans="2:17" x14ac:dyDescent="0.3">
      <c r="B22237" t="s">
        <v>819</v>
      </c>
      <c r="C22237" t="s">
        <v>5897</v>
      </c>
      <c r="D22237" t="s">
        <v>5786</v>
      </c>
      <c r="E22237">
        <v>-71.152190000000004</v>
      </c>
      <c r="F22237">
        <v>42.338340000000002</v>
      </c>
      <c r="G22237" t="s">
        <v>783</v>
      </c>
      <c r="H22237" s="5">
        <v>2</v>
      </c>
      <c r="I22237" t="s">
        <v>831</v>
      </c>
      <c r="J22237" s="5">
        <f>VLOOKUP(I22237*1,Crosswalks!$L$3:$M$227,2,FALSE)</f>
        <v>3</v>
      </c>
      <c r="K22237" s="5">
        <f>IF(G22237="Corner",INDEX(Crosswalks!$C$4:$J$16,MATCH(H22237,Crosswalks!$C$4:$C$16,0),J22237+1),"N/A, D2D")</f>
        <v>0.4</v>
      </c>
      <c r="L22237" t="s">
        <v>5958</v>
      </c>
      <c r="M22237" t="s">
        <v>813</v>
      </c>
      <c r="N22237" t="s">
        <v>814</v>
      </c>
      <c r="O22237" t="s">
        <v>838</v>
      </c>
      <c r="P22237">
        <v>-71.137700620000004</v>
      </c>
      <c r="Q22237">
        <v>42.352058669999998</v>
      </c>
    </row>
    <row r="22238" spans="2:17" x14ac:dyDescent="0.3">
      <c r="B22238" t="s">
        <v>819</v>
      </c>
      <c r="C22238" t="s">
        <v>5897</v>
      </c>
      <c r="D22238" t="s">
        <v>5786</v>
      </c>
      <c r="E22238">
        <v>-71.152190000000004</v>
      </c>
      <c r="F22238">
        <v>42.338340000000002</v>
      </c>
      <c r="G22238" t="s">
        <v>783</v>
      </c>
      <c r="H22238" s="5">
        <v>5</v>
      </c>
      <c r="I22238" t="s">
        <v>831</v>
      </c>
      <c r="J22238" s="5">
        <f>VLOOKUP(I22238*1,Crosswalks!$L$3:$M$227,2,FALSE)</f>
        <v>3</v>
      </c>
      <c r="K22238" s="5">
        <f>IF(G22238="Corner",INDEX(Crosswalks!$C$4:$J$16,MATCH(H22238,Crosswalks!$C$4:$C$16,0),J22238+1),"N/A, D2D")</f>
        <v>0.5</v>
      </c>
      <c r="L22238" t="s">
        <v>5958</v>
      </c>
      <c r="M22238" t="s">
        <v>813</v>
      </c>
      <c r="N22238" t="s">
        <v>814</v>
      </c>
      <c r="O22238" t="s">
        <v>838</v>
      </c>
      <c r="P22238">
        <v>-71.137700620000004</v>
      </c>
      <c r="Q22238">
        <v>42.352058669999998</v>
      </c>
    </row>
    <row r="22239" spans="2:17" x14ac:dyDescent="0.3">
      <c r="B22239" t="s">
        <v>1301</v>
      </c>
      <c r="C22239" t="s">
        <v>5789</v>
      </c>
      <c r="D22239" t="s">
        <v>5786</v>
      </c>
      <c r="E22239">
        <v>-71.154030000000006</v>
      </c>
      <c r="F22239">
        <v>42.339779999999998</v>
      </c>
      <c r="G22239" t="s">
        <v>783</v>
      </c>
      <c r="H22239" s="5">
        <v>6</v>
      </c>
      <c r="I22239" t="s">
        <v>870</v>
      </c>
      <c r="J22239" s="5">
        <f>VLOOKUP(I22239*1,Crosswalks!$L$3:$M$227,2,FALSE)</f>
        <v>2</v>
      </c>
      <c r="K22239" s="5">
        <f>IF(G22239="Corner",INDEX(Crosswalks!$C$4:$J$16,MATCH(H22239,Crosswalks!$C$4:$C$16,0),J22239+1),"N/A, D2D")</f>
        <v>0.5</v>
      </c>
      <c r="L22239" t="s">
        <v>5958</v>
      </c>
      <c r="M22239" t="s">
        <v>813</v>
      </c>
      <c r="N22239" t="s">
        <v>814</v>
      </c>
      <c r="O22239" t="s">
        <v>838</v>
      </c>
      <c r="P22239">
        <v>-71.137700620000004</v>
      </c>
      <c r="Q22239">
        <v>42.352058669999998</v>
      </c>
    </row>
    <row r="22240" spans="2:17" x14ac:dyDescent="0.3">
      <c r="B22240" t="s">
        <v>1107</v>
      </c>
      <c r="C22240" t="s">
        <v>2440</v>
      </c>
      <c r="D22240" t="s">
        <v>5786</v>
      </c>
      <c r="E22240">
        <v>-71.15504</v>
      </c>
      <c r="F22240">
        <v>42.352350000000001</v>
      </c>
      <c r="G22240" t="s">
        <v>783</v>
      </c>
      <c r="H22240" s="5">
        <v>4</v>
      </c>
      <c r="I22240" t="s">
        <v>5808</v>
      </c>
      <c r="J22240" s="5">
        <f>VLOOKUP(I22240*1,Crosswalks!$L$3:$M$227,2,FALSE)</f>
        <v>2</v>
      </c>
      <c r="K22240" s="5">
        <f>IF(G22240="Corner",INDEX(Crosswalks!$C$4:$J$16,MATCH(H22240,Crosswalks!$C$4:$C$16,0),J22240+1),"N/A, D2D")</f>
        <v>0.5</v>
      </c>
      <c r="L22240" t="s">
        <v>5958</v>
      </c>
      <c r="M22240" t="s">
        <v>813</v>
      </c>
      <c r="N22240" t="s">
        <v>814</v>
      </c>
      <c r="O22240" t="s">
        <v>838</v>
      </c>
      <c r="P22240">
        <v>-71.137700620000004</v>
      </c>
      <c r="Q22240">
        <v>42.352058669999998</v>
      </c>
    </row>
    <row r="22241" spans="2:17" x14ac:dyDescent="0.3">
      <c r="B22241" t="s">
        <v>1301</v>
      </c>
      <c r="C22241" t="s">
        <v>5789</v>
      </c>
      <c r="D22241" t="s">
        <v>5786</v>
      </c>
      <c r="E22241">
        <v>-71.154030000000006</v>
      </c>
      <c r="F22241">
        <v>42.339779999999998</v>
      </c>
      <c r="G22241" t="s">
        <v>783</v>
      </c>
      <c r="H22241" s="5">
        <v>4</v>
      </c>
      <c r="I22241" t="s">
        <v>870</v>
      </c>
      <c r="J22241" s="5">
        <f>VLOOKUP(I22241*1,Crosswalks!$L$3:$M$227,2,FALSE)</f>
        <v>2</v>
      </c>
      <c r="K22241" s="5">
        <f>IF(G22241="Corner",INDEX(Crosswalks!$C$4:$J$16,MATCH(H22241,Crosswalks!$C$4:$C$16,0),J22241+1),"N/A, D2D")</f>
        <v>0.5</v>
      </c>
      <c r="L22241" t="s">
        <v>5958</v>
      </c>
      <c r="M22241" t="s">
        <v>813</v>
      </c>
      <c r="N22241" t="s">
        <v>814</v>
      </c>
      <c r="O22241" t="s">
        <v>838</v>
      </c>
      <c r="P22241">
        <v>-71.137700620000004</v>
      </c>
      <c r="Q22241">
        <v>42.352058669999998</v>
      </c>
    </row>
    <row r="22242" spans="2:17" x14ac:dyDescent="0.3">
      <c r="B22242" t="s">
        <v>829</v>
      </c>
      <c r="C22242" t="s">
        <v>5789</v>
      </c>
      <c r="D22242" t="s">
        <v>5786</v>
      </c>
      <c r="E22242">
        <v>-71.151579999999996</v>
      </c>
      <c r="F22242">
        <v>42.339039999999997</v>
      </c>
      <c r="G22242" t="s">
        <v>783</v>
      </c>
      <c r="H22242" s="5">
        <v>3</v>
      </c>
      <c r="I22242" t="s">
        <v>831</v>
      </c>
      <c r="J22242" s="5">
        <f>VLOOKUP(I22242*1,Crosswalks!$L$3:$M$227,2,FALSE)</f>
        <v>3</v>
      </c>
      <c r="K22242" s="5">
        <f>IF(G22242="Corner",INDEX(Crosswalks!$C$4:$J$16,MATCH(H22242,Crosswalks!$C$4:$C$16,0),J22242+1),"N/A, D2D")</f>
        <v>0.5</v>
      </c>
      <c r="L22242" t="s">
        <v>5958</v>
      </c>
      <c r="M22242" t="s">
        <v>813</v>
      </c>
      <c r="N22242" t="s">
        <v>814</v>
      </c>
      <c r="O22242" t="s">
        <v>838</v>
      </c>
      <c r="P22242">
        <v>-71.137700620000004</v>
      </c>
      <c r="Q22242">
        <v>42.352058669999998</v>
      </c>
    </row>
    <row r="22243" spans="2:17" x14ac:dyDescent="0.3">
      <c r="B22243" t="s">
        <v>2556</v>
      </c>
      <c r="C22243" t="s">
        <v>845</v>
      </c>
      <c r="D22243" t="s">
        <v>5786</v>
      </c>
      <c r="E22243">
        <v>-71.158519999999996</v>
      </c>
      <c r="F22243">
        <v>42.339419999999997</v>
      </c>
      <c r="G22243" t="s">
        <v>783</v>
      </c>
      <c r="H22243" s="5">
        <v>1</v>
      </c>
      <c r="I22243" t="s">
        <v>870</v>
      </c>
      <c r="J22243" s="5">
        <f>VLOOKUP(I22243*1,Crosswalks!$L$3:$M$227,2,FALSE)</f>
        <v>2</v>
      </c>
      <c r="K22243" s="5">
        <f>IF(G22243="Corner",INDEX(Crosswalks!$C$4:$J$16,MATCH(H22243,Crosswalks!$C$4:$C$16,0),J22243+1),"N/A, D2D")</f>
        <v>0.4</v>
      </c>
      <c r="L22243" t="s">
        <v>5958</v>
      </c>
      <c r="M22243" t="s">
        <v>813</v>
      </c>
      <c r="N22243" t="s">
        <v>814</v>
      </c>
      <c r="O22243" t="s">
        <v>838</v>
      </c>
      <c r="P22243">
        <v>-71.137700620000004</v>
      </c>
      <c r="Q22243">
        <v>42.352058669999998</v>
      </c>
    </row>
    <row r="22244" spans="2:17" x14ac:dyDescent="0.3">
      <c r="B22244" t="s">
        <v>918</v>
      </c>
      <c r="C22244" t="s">
        <v>5820</v>
      </c>
      <c r="D22244" t="s">
        <v>5786</v>
      </c>
      <c r="E22244">
        <v>-71.154330000000002</v>
      </c>
      <c r="F22244">
        <v>42.341299999999997</v>
      </c>
      <c r="G22244" t="s">
        <v>783</v>
      </c>
      <c r="H22244" s="5">
        <v>5</v>
      </c>
      <c r="I22244" t="s">
        <v>977</v>
      </c>
      <c r="J22244" s="5">
        <f>VLOOKUP(I22244*1,Crosswalks!$L$3:$M$227,2,FALSE)</f>
        <v>1</v>
      </c>
      <c r="K22244" s="5">
        <f>IF(G22244="Corner",INDEX(Crosswalks!$C$4:$J$16,MATCH(H22244,Crosswalks!$C$4:$C$16,0),J22244+1),"N/A, D2D")</f>
        <v>0.5</v>
      </c>
      <c r="L22244" t="s">
        <v>5958</v>
      </c>
      <c r="M22244" t="s">
        <v>813</v>
      </c>
      <c r="N22244" t="s">
        <v>814</v>
      </c>
      <c r="O22244" t="s">
        <v>838</v>
      </c>
      <c r="P22244">
        <v>-71.137700620000004</v>
      </c>
      <c r="Q22244">
        <v>42.352058669999998</v>
      </c>
    </row>
    <row r="22245" spans="2:17" x14ac:dyDescent="0.3">
      <c r="B22245" t="s">
        <v>876</v>
      </c>
      <c r="C22245" t="s">
        <v>5898</v>
      </c>
      <c r="D22245" t="s">
        <v>5786</v>
      </c>
      <c r="E22245">
        <v>-71.157815999999997</v>
      </c>
      <c r="F22245">
        <v>42.356251999999998</v>
      </c>
      <c r="G22245" t="s">
        <v>783</v>
      </c>
      <c r="H22245" s="5">
        <v>4</v>
      </c>
      <c r="I22245" t="s">
        <v>5818</v>
      </c>
      <c r="J22245" s="5">
        <f>VLOOKUP(I22245*1,Crosswalks!$L$3:$M$227,2,FALSE)</f>
        <v>2</v>
      </c>
      <c r="K22245" s="5">
        <f>IF(G22245="Corner",INDEX(Crosswalks!$C$4:$J$16,MATCH(H22245,Crosswalks!$C$4:$C$16,0),J22245+1),"N/A, D2D")</f>
        <v>0.5</v>
      </c>
      <c r="L22245" t="s">
        <v>5958</v>
      </c>
      <c r="M22245" t="s">
        <v>813</v>
      </c>
      <c r="N22245" t="s">
        <v>814</v>
      </c>
      <c r="O22245" t="s">
        <v>838</v>
      </c>
      <c r="P22245">
        <v>-71.137700620000004</v>
      </c>
      <c r="Q22245">
        <v>42.352058669999998</v>
      </c>
    </row>
    <row r="22246" spans="2:17" x14ac:dyDescent="0.3">
      <c r="B22246" t="s">
        <v>925</v>
      </c>
      <c r="C22246" t="s">
        <v>5791</v>
      </c>
      <c r="D22246" t="s">
        <v>5786</v>
      </c>
      <c r="E22246">
        <v>-71.152630000000002</v>
      </c>
      <c r="F22246">
        <v>42.340200000000003</v>
      </c>
      <c r="G22246" t="s">
        <v>783</v>
      </c>
      <c r="H22246" s="5">
        <v>4</v>
      </c>
      <c r="I22246" t="s">
        <v>870</v>
      </c>
      <c r="J22246" s="5">
        <f>VLOOKUP(I22246*1,Crosswalks!$L$3:$M$227,2,FALSE)</f>
        <v>2</v>
      </c>
      <c r="K22246" s="5">
        <f>IF(G22246="Corner",INDEX(Crosswalks!$C$4:$J$16,MATCH(H22246,Crosswalks!$C$4:$C$16,0),J22246+1),"N/A, D2D")</f>
        <v>0.5</v>
      </c>
      <c r="L22246" t="s">
        <v>5958</v>
      </c>
      <c r="M22246" t="s">
        <v>813</v>
      </c>
      <c r="N22246" t="s">
        <v>814</v>
      </c>
      <c r="O22246" t="s">
        <v>838</v>
      </c>
      <c r="P22246">
        <v>-71.137700620000004</v>
      </c>
      <c r="Q22246">
        <v>42.352058669999998</v>
      </c>
    </row>
    <row r="22247" spans="2:17" x14ac:dyDescent="0.3">
      <c r="B22247" t="s">
        <v>3305</v>
      </c>
      <c r="C22247" t="s">
        <v>5809</v>
      </c>
      <c r="D22247" t="s">
        <v>5786</v>
      </c>
      <c r="E22247">
        <v>-71.154989999999998</v>
      </c>
      <c r="F22247">
        <v>42.341419999999999</v>
      </c>
      <c r="G22247" t="s">
        <v>783</v>
      </c>
      <c r="H22247" s="5">
        <v>5</v>
      </c>
      <c r="I22247" t="s">
        <v>5812</v>
      </c>
      <c r="J22247" s="5">
        <f>VLOOKUP(I22247*1,Crosswalks!$L$3:$M$227,2,FALSE)</f>
        <v>4</v>
      </c>
      <c r="K22247" s="5">
        <f>IF(G22247="Corner",INDEX(Crosswalks!$C$4:$J$16,MATCH(H22247,Crosswalks!$C$4:$C$16,0),J22247+1),"N/A, D2D")</f>
        <v>0.5</v>
      </c>
      <c r="L22247" t="s">
        <v>5958</v>
      </c>
      <c r="M22247" t="s">
        <v>813</v>
      </c>
      <c r="N22247" t="s">
        <v>814</v>
      </c>
      <c r="O22247" t="s">
        <v>838</v>
      </c>
      <c r="P22247">
        <v>-71.137700620000004</v>
      </c>
      <c r="Q22247">
        <v>42.352058669999998</v>
      </c>
    </row>
    <row r="22248" spans="2:17" x14ac:dyDescent="0.3">
      <c r="B22248" t="s">
        <v>891</v>
      </c>
      <c r="C22248" t="s">
        <v>5897</v>
      </c>
      <c r="D22248" t="s">
        <v>5786</v>
      </c>
      <c r="E22248">
        <v>-71.15164</v>
      </c>
      <c r="F22248">
        <v>42.338169999999998</v>
      </c>
      <c r="G22248" t="s">
        <v>783</v>
      </c>
      <c r="H22248" s="5">
        <v>3</v>
      </c>
      <c r="I22248" t="s">
        <v>831</v>
      </c>
      <c r="J22248" s="5">
        <f>VLOOKUP(I22248*1,Crosswalks!$L$3:$M$227,2,FALSE)</f>
        <v>3</v>
      </c>
      <c r="K22248" s="5">
        <f>IF(G22248="Corner",INDEX(Crosswalks!$C$4:$J$16,MATCH(H22248,Crosswalks!$C$4:$C$16,0),J22248+1),"N/A, D2D")</f>
        <v>0.5</v>
      </c>
      <c r="L22248" t="s">
        <v>5958</v>
      </c>
      <c r="M22248" t="s">
        <v>813</v>
      </c>
      <c r="N22248" t="s">
        <v>814</v>
      </c>
      <c r="O22248" t="s">
        <v>838</v>
      </c>
      <c r="P22248">
        <v>-71.137700620000004</v>
      </c>
      <c r="Q22248">
        <v>42.352058669999998</v>
      </c>
    </row>
    <row r="22249" spans="2:17" x14ac:dyDescent="0.3">
      <c r="B22249" t="s">
        <v>866</v>
      </c>
      <c r="C22249" t="s">
        <v>5826</v>
      </c>
      <c r="D22249" t="s">
        <v>5786</v>
      </c>
      <c r="E22249">
        <v>-71.153760000000005</v>
      </c>
      <c r="F22249">
        <v>42.349960000000003</v>
      </c>
      <c r="G22249" t="s">
        <v>783</v>
      </c>
      <c r="H22249" s="5">
        <v>3</v>
      </c>
      <c r="I22249" t="s">
        <v>5808</v>
      </c>
      <c r="J22249" s="5">
        <f>VLOOKUP(I22249*1,Crosswalks!$L$3:$M$227,2,FALSE)</f>
        <v>2</v>
      </c>
      <c r="K22249" s="5">
        <f>IF(G22249="Corner",INDEX(Crosswalks!$C$4:$J$16,MATCH(H22249,Crosswalks!$C$4:$C$16,0),J22249+1),"N/A, D2D")</f>
        <v>0.5</v>
      </c>
      <c r="L22249" t="s">
        <v>5958</v>
      </c>
      <c r="M22249" t="s">
        <v>813</v>
      </c>
      <c r="N22249" t="s">
        <v>814</v>
      </c>
      <c r="O22249" t="s">
        <v>838</v>
      </c>
      <c r="P22249">
        <v>-71.137700620000004</v>
      </c>
      <c r="Q22249">
        <v>42.352058669999998</v>
      </c>
    </row>
    <row r="22250" spans="2:17" x14ac:dyDescent="0.3">
      <c r="B22250" t="s">
        <v>5899</v>
      </c>
      <c r="C22250" t="s">
        <v>845</v>
      </c>
      <c r="D22250" t="s">
        <v>5786</v>
      </c>
      <c r="E22250">
        <v>-71.152320000000003</v>
      </c>
      <c r="F22250">
        <v>42.338250000000002</v>
      </c>
      <c r="G22250" t="s">
        <v>783</v>
      </c>
      <c r="H22250" s="5">
        <v>6</v>
      </c>
      <c r="I22250" t="s">
        <v>831</v>
      </c>
      <c r="J22250" s="5">
        <f>VLOOKUP(I22250*1,Crosswalks!$L$3:$M$227,2,FALSE)</f>
        <v>3</v>
      </c>
      <c r="K22250" s="5">
        <f>IF(G22250="Corner",INDEX(Crosswalks!$C$4:$J$16,MATCH(H22250,Crosswalks!$C$4:$C$16,0),J22250+1),"N/A, D2D")</f>
        <v>0.5</v>
      </c>
      <c r="L22250" t="s">
        <v>5958</v>
      </c>
      <c r="M22250" t="s">
        <v>813</v>
      </c>
      <c r="N22250" t="s">
        <v>814</v>
      </c>
      <c r="O22250" t="s">
        <v>838</v>
      </c>
      <c r="P22250">
        <v>-71.137700620000004</v>
      </c>
      <c r="Q22250">
        <v>42.352058669999998</v>
      </c>
    </row>
    <row r="22251" spans="2:17" x14ac:dyDescent="0.3">
      <c r="B22251" t="s">
        <v>5900</v>
      </c>
      <c r="C22251" t="s">
        <v>845</v>
      </c>
      <c r="D22251" t="s">
        <v>5786</v>
      </c>
      <c r="E22251">
        <v>-71.152764000000005</v>
      </c>
      <c r="F22251">
        <v>42.337868999999998</v>
      </c>
      <c r="G22251" t="s">
        <v>783</v>
      </c>
      <c r="H22251" s="5">
        <v>5</v>
      </c>
      <c r="I22251" t="s">
        <v>831</v>
      </c>
      <c r="J22251" s="5">
        <f>VLOOKUP(I22251*1,Crosswalks!$L$3:$M$227,2,FALSE)</f>
        <v>3</v>
      </c>
      <c r="K22251" s="5">
        <f>IF(G22251="Corner",INDEX(Crosswalks!$C$4:$J$16,MATCH(H22251,Crosswalks!$C$4:$C$16,0),J22251+1),"N/A, D2D")</f>
        <v>0.5</v>
      </c>
      <c r="L22251" t="s">
        <v>5958</v>
      </c>
      <c r="M22251" t="s">
        <v>813</v>
      </c>
      <c r="N22251" t="s">
        <v>814</v>
      </c>
      <c r="O22251" t="s">
        <v>838</v>
      </c>
      <c r="P22251">
        <v>-71.137700620000004</v>
      </c>
      <c r="Q22251">
        <v>42.352058669999998</v>
      </c>
    </row>
    <row r="22252" spans="2:17" x14ac:dyDescent="0.3">
      <c r="B22252" t="s">
        <v>2167</v>
      </c>
      <c r="C22252" t="s">
        <v>5901</v>
      </c>
      <c r="D22252" t="s">
        <v>5786</v>
      </c>
      <c r="E22252">
        <v>-71.152378999999996</v>
      </c>
      <c r="F22252">
        <v>42.351315</v>
      </c>
      <c r="G22252" t="s">
        <v>783</v>
      </c>
      <c r="H22252" s="5">
        <v>2</v>
      </c>
      <c r="I22252" t="s">
        <v>5808</v>
      </c>
      <c r="J22252" s="5">
        <f>VLOOKUP(I22252*1,Crosswalks!$L$3:$M$227,2,FALSE)</f>
        <v>2</v>
      </c>
      <c r="K22252" s="5">
        <f>IF(G22252="Corner",INDEX(Crosswalks!$C$4:$J$16,MATCH(H22252,Crosswalks!$C$4:$C$16,0),J22252+1),"N/A, D2D")</f>
        <v>0.4</v>
      </c>
      <c r="L22252" t="s">
        <v>5958</v>
      </c>
      <c r="M22252" t="s">
        <v>813</v>
      </c>
      <c r="N22252" t="s">
        <v>814</v>
      </c>
      <c r="O22252" t="s">
        <v>838</v>
      </c>
      <c r="P22252">
        <v>-71.137700620000004</v>
      </c>
      <c r="Q22252">
        <v>42.352058669999998</v>
      </c>
    </row>
    <row r="22253" spans="2:17" x14ac:dyDescent="0.3">
      <c r="B22253" t="s">
        <v>1008</v>
      </c>
      <c r="C22253" t="s">
        <v>5791</v>
      </c>
      <c r="D22253" t="s">
        <v>5786</v>
      </c>
      <c r="E22253">
        <v>-71.152869999999993</v>
      </c>
      <c r="F22253">
        <v>42.340449999999997</v>
      </c>
      <c r="G22253" t="s">
        <v>783</v>
      </c>
      <c r="H22253" s="5">
        <v>2</v>
      </c>
      <c r="I22253" t="s">
        <v>870</v>
      </c>
      <c r="J22253" s="5">
        <f>VLOOKUP(I22253*1,Crosswalks!$L$3:$M$227,2,FALSE)</f>
        <v>2</v>
      </c>
      <c r="K22253" s="5">
        <f>IF(G22253="Corner",INDEX(Crosswalks!$C$4:$J$16,MATCH(H22253,Crosswalks!$C$4:$C$16,0),J22253+1),"N/A, D2D")</f>
        <v>0.4</v>
      </c>
      <c r="L22253" t="s">
        <v>5958</v>
      </c>
      <c r="M22253" t="s">
        <v>813</v>
      </c>
      <c r="N22253" t="s">
        <v>814</v>
      </c>
      <c r="O22253" t="s">
        <v>838</v>
      </c>
      <c r="P22253">
        <v>-71.137700620000004</v>
      </c>
      <c r="Q22253">
        <v>42.352058669999998</v>
      </c>
    </row>
    <row r="22254" spans="2:17" x14ac:dyDescent="0.3">
      <c r="B22254" t="s">
        <v>1000</v>
      </c>
      <c r="C22254" t="s">
        <v>845</v>
      </c>
      <c r="D22254" t="s">
        <v>5786</v>
      </c>
      <c r="E22254">
        <v>-71.153270000000006</v>
      </c>
      <c r="F22254">
        <v>42.338560000000001</v>
      </c>
      <c r="G22254" t="s">
        <v>783</v>
      </c>
      <c r="H22254" s="5">
        <v>5</v>
      </c>
      <c r="I22254" t="s">
        <v>870</v>
      </c>
      <c r="J22254" s="5">
        <f>VLOOKUP(I22254*1,Crosswalks!$L$3:$M$227,2,FALSE)</f>
        <v>2</v>
      </c>
      <c r="K22254" s="5">
        <f>IF(G22254="Corner",INDEX(Crosswalks!$C$4:$J$16,MATCH(H22254,Crosswalks!$C$4:$C$16,0),J22254+1),"N/A, D2D")</f>
        <v>0.5</v>
      </c>
      <c r="L22254" t="s">
        <v>5958</v>
      </c>
      <c r="M22254" t="s">
        <v>813</v>
      </c>
      <c r="N22254" t="s">
        <v>814</v>
      </c>
      <c r="O22254" t="s">
        <v>838</v>
      </c>
      <c r="P22254">
        <v>-71.137700620000004</v>
      </c>
      <c r="Q22254">
        <v>42.352058669999998</v>
      </c>
    </row>
    <row r="22255" spans="2:17" x14ac:dyDescent="0.3">
      <c r="B22255" t="s">
        <v>985</v>
      </c>
      <c r="C22255" t="s">
        <v>5897</v>
      </c>
      <c r="D22255" t="s">
        <v>5786</v>
      </c>
      <c r="E22255">
        <v>-71.151910000000001</v>
      </c>
      <c r="F22255">
        <v>42.338230000000003</v>
      </c>
      <c r="G22255" t="s">
        <v>783</v>
      </c>
      <c r="H22255" s="5">
        <v>4</v>
      </c>
      <c r="I22255" t="s">
        <v>831</v>
      </c>
      <c r="J22255" s="5">
        <f>VLOOKUP(I22255*1,Crosswalks!$L$3:$M$227,2,FALSE)</f>
        <v>3</v>
      </c>
      <c r="K22255" s="5">
        <f>IF(G22255="Corner",INDEX(Crosswalks!$C$4:$J$16,MATCH(H22255,Crosswalks!$C$4:$C$16,0),J22255+1),"N/A, D2D")</f>
        <v>0.5</v>
      </c>
      <c r="L22255" t="s">
        <v>5958</v>
      </c>
      <c r="M22255" t="s">
        <v>813</v>
      </c>
      <c r="N22255" t="s">
        <v>814</v>
      </c>
      <c r="O22255" t="s">
        <v>838</v>
      </c>
      <c r="P22255">
        <v>-71.137700620000004</v>
      </c>
      <c r="Q22255">
        <v>42.352058669999998</v>
      </c>
    </row>
    <row r="22256" spans="2:17" x14ac:dyDescent="0.3">
      <c r="B22256" t="s">
        <v>925</v>
      </c>
      <c r="C22256" t="s">
        <v>5902</v>
      </c>
      <c r="D22256" t="s">
        <v>5786</v>
      </c>
      <c r="E22256">
        <v>-71.158118999999999</v>
      </c>
      <c r="F22256">
        <v>42.348042</v>
      </c>
      <c r="G22256" t="s">
        <v>783</v>
      </c>
      <c r="H22256" s="5">
        <v>3</v>
      </c>
      <c r="I22256" t="s">
        <v>5812</v>
      </c>
      <c r="J22256" s="5">
        <f>VLOOKUP(I22256*1,Crosswalks!$L$3:$M$227,2,FALSE)</f>
        <v>4</v>
      </c>
      <c r="K22256" s="5">
        <f>IF(G22256="Corner",INDEX(Crosswalks!$C$4:$J$16,MATCH(H22256,Crosswalks!$C$4:$C$16,0),J22256+1),"N/A, D2D")</f>
        <v>0.5</v>
      </c>
      <c r="L22256" t="s">
        <v>5958</v>
      </c>
      <c r="M22256" t="s">
        <v>813</v>
      </c>
      <c r="N22256" t="s">
        <v>814</v>
      </c>
      <c r="O22256" t="s">
        <v>838</v>
      </c>
      <c r="P22256">
        <v>-71.137700620000004</v>
      </c>
      <c r="Q22256">
        <v>42.352058669999998</v>
      </c>
    </row>
    <row r="22257" spans="2:17" x14ac:dyDescent="0.3">
      <c r="B22257" t="s">
        <v>1562</v>
      </c>
      <c r="C22257" t="s">
        <v>5820</v>
      </c>
      <c r="D22257" t="s">
        <v>5786</v>
      </c>
      <c r="E22257">
        <v>-71.152410000000003</v>
      </c>
      <c r="F22257">
        <v>42.340809999999998</v>
      </c>
      <c r="G22257" t="s">
        <v>783</v>
      </c>
      <c r="H22257" s="5">
        <v>5</v>
      </c>
      <c r="I22257" t="s">
        <v>977</v>
      </c>
      <c r="J22257" s="5">
        <f>VLOOKUP(I22257*1,Crosswalks!$L$3:$M$227,2,FALSE)</f>
        <v>1</v>
      </c>
      <c r="K22257" s="5">
        <f>IF(G22257="Corner",INDEX(Crosswalks!$C$4:$J$16,MATCH(H22257,Crosswalks!$C$4:$C$16,0),J22257+1),"N/A, D2D")</f>
        <v>0.5</v>
      </c>
      <c r="L22257" t="s">
        <v>5958</v>
      </c>
      <c r="M22257" t="s">
        <v>813</v>
      </c>
      <c r="N22257" t="s">
        <v>814</v>
      </c>
      <c r="O22257" t="s">
        <v>838</v>
      </c>
      <c r="P22257">
        <v>-71.137700620000004</v>
      </c>
      <c r="Q22257">
        <v>42.352058669999998</v>
      </c>
    </row>
    <row r="22258" spans="2:17" x14ac:dyDescent="0.3">
      <c r="B22258" t="s">
        <v>1903</v>
      </c>
      <c r="C22258" t="s">
        <v>5822</v>
      </c>
      <c r="D22258" t="s">
        <v>5786</v>
      </c>
      <c r="E22258">
        <v>-71.155141999999998</v>
      </c>
      <c r="F22258">
        <v>42.350259999999999</v>
      </c>
      <c r="G22258" t="s">
        <v>783</v>
      </c>
      <c r="H22258" s="5">
        <v>2</v>
      </c>
      <c r="I22258" t="s">
        <v>5808</v>
      </c>
      <c r="J22258" s="5">
        <f>VLOOKUP(I22258*1,Crosswalks!$L$3:$M$227,2,FALSE)</f>
        <v>2</v>
      </c>
      <c r="K22258" s="5">
        <f>IF(G22258="Corner",INDEX(Crosswalks!$C$4:$J$16,MATCH(H22258,Crosswalks!$C$4:$C$16,0),J22258+1),"N/A, D2D")</f>
        <v>0.4</v>
      </c>
      <c r="L22258" t="s">
        <v>5958</v>
      </c>
      <c r="M22258" t="s">
        <v>813</v>
      </c>
      <c r="N22258" t="s">
        <v>814</v>
      </c>
      <c r="O22258" t="s">
        <v>838</v>
      </c>
      <c r="P22258">
        <v>-71.137700620000004</v>
      </c>
      <c r="Q22258">
        <v>42.352058669999998</v>
      </c>
    </row>
    <row r="22259" spans="2:17" x14ac:dyDescent="0.3">
      <c r="B22259" t="s">
        <v>5903</v>
      </c>
      <c r="C22259" t="s">
        <v>845</v>
      </c>
      <c r="D22259" t="s">
        <v>5786</v>
      </c>
      <c r="E22259">
        <v>-71.158010000000004</v>
      </c>
      <c r="F22259">
        <v>42.33943</v>
      </c>
      <c r="G22259" t="s">
        <v>783</v>
      </c>
      <c r="H22259" s="5">
        <v>4</v>
      </c>
      <c r="I22259" t="s">
        <v>870</v>
      </c>
      <c r="J22259" s="5">
        <f>VLOOKUP(I22259*1,Crosswalks!$L$3:$M$227,2,FALSE)</f>
        <v>2</v>
      </c>
      <c r="K22259" s="5">
        <f>IF(G22259="Corner",INDEX(Crosswalks!$C$4:$J$16,MATCH(H22259,Crosswalks!$C$4:$C$16,0),J22259+1),"N/A, D2D")</f>
        <v>0.5</v>
      </c>
      <c r="L22259" t="s">
        <v>5958</v>
      </c>
      <c r="M22259" t="s">
        <v>813</v>
      </c>
      <c r="N22259" t="s">
        <v>814</v>
      </c>
      <c r="O22259" t="s">
        <v>838</v>
      </c>
      <c r="P22259">
        <v>-71.137700620000004</v>
      </c>
      <c r="Q22259">
        <v>42.352058669999998</v>
      </c>
    </row>
    <row r="22260" spans="2:17" x14ac:dyDescent="0.3">
      <c r="B22260" t="s">
        <v>931</v>
      </c>
      <c r="C22260" t="s">
        <v>5904</v>
      </c>
      <c r="D22260" t="s">
        <v>5786</v>
      </c>
      <c r="E22260">
        <v>-71.154330000000002</v>
      </c>
      <c r="F22260">
        <v>42.344679999999997</v>
      </c>
      <c r="G22260" t="s">
        <v>783</v>
      </c>
      <c r="H22260" s="5">
        <v>2</v>
      </c>
      <c r="I22260" t="s">
        <v>5812</v>
      </c>
      <c r="J22260" s="5">
        <f>VLOOKUP(I22260*1,Crosswalks!$L$3:$M$227,2,FALSE)</f>
        <v>4</v>
      </c>
      <c r="K22260" s="5">
        <f>IF(G22260="Corner",INDEX(Crosswalks!$C$4:$J$16,MATCH(H22260,Crosswalks!$C$4:$C$16,0),J22260+1),"N/A, D2D")</f>
        <v>0.4</v>
      </c>
      <c r="L22260" t="s">
        <v>5958</v>
      </c>
      <c r="M22260" t="s">
        <v>813</v>
      </c>
      <c r="N22260" t="s">
        <v>814</v>
      </c>
      <c r="O22260" t="s">
        <v>838</v>
      </c>
      <c r="P22260">
        <v>-71.137700620000004</v>
      </c>
      <c r="Q22260">
        <v>42.352058669999998</v>
      </c>
    </row>
    <row r="22261" spans="2:17" x14ac:dyDescent="0.3">
      <c r="B22261" t="s">
        <v>1896</v>
      </c>
      <c r="C22261" t="s">
        <v>5851</v>
      </c>
      <c r="D22261" t="s">
        <v>5786</v>
      </c>
      <c r="E22261">
        <v>-71.156319999999994</v>
      </c>
      <c r="F22261">
        <v>42.354799999999997</v>
      </c>
      <c r="G22261" t="s">
        <v>783</v>
      </c>
      <c r="H22261" s="5">
        <v>6</v>
      </c>
      <c r="I22261" t="s">
        <v>5808</v>
      </c>
      <c r="J22261" s="5">
        <f>VLOOKUP(I22261*1,Crosswalks!$L$3:$M$227,2,FALSE)</f>
        <v>2</v>
      </c>
      <c r="K22261" s="5">
        <f>IF(G22261="Corner",INDEX(Crosswalks!$C$4:$J$16,MATCH(H22261,Crosswalks!$C$4:$C$16,0),J22261+1),"N/A, D2D")</f>
        <v>0.5</v>
      </c>
      <c r="L22261" t="s">
        <v>5958</v>
      </c>
      <c r="M22261" t="s">
        <v>813</v>
      </c>
      <c r="N22261" t="s">
        <v>814</v>
      </c>
      <c r="O22261" t="s">
        <v>838</v>
      </c>
      <c r="P22261">
        <v>-71.137700620000004</v>
      </c>
      <c r="Q22261">
        <v>42.352058669999998</v>
      </c>
    </row>
    <row r="22262" spans="2:17" x14ac:dyDescent="0.3">
      <c r="B22262" t="s">
        <v>985</v>
      </c>
      <c r="C22262" t="s">
        <v>5897</v>
      </c>
      <c r="D22262" t="s">
        <v>5786</v>
      </c>
      <c r="E22262">
        <v>-71.151910000000001</v>
      </c>
      <c r="F22262">
        <v>42.338230000000003</v>
      </c>
      <c r="G22262" t="s">
        <v>783</v>
      </c>
      <c r="H22262" s="5">
        <v>1</v>
      </c>
      <c r="I22262" t="s">
        <v>831</v>
      </c>
      <c r="J22262" s="5">
        <f>VLOOKUP(I22262*1,Crosswalks!$L$3:$M$227,2,FALSE)</f>
        <v>3</v>
      </c>
      <c r="K22262" s="5">
        <f>IF(G22262="Corner",INDEX(Crosswalks!$C$4:$J$16,MATCH(H22262,Crosswalks!$C$4:$C$16,0),J22262+1),"N/A, D2D")</f>
        <v>0.4</v>
      </c>
      <c r="L22262" t="s">
        <v>5958</v>
      </c>
      <c r="M22262" t="s">
        <v>813</v>
      </c>
      <c r="N22262" t="s">
        <v>814</v>
      </c>
      <c r="O22262" t="s">
        <v>838</v>
      </c>
      <c r="P22262">
        <v>-71.137700620000004</v>
      </c>
      <c r="Q22262">
        <v>42.352058669999998</v>
      </c>
    </row>
    <row r="22263" spans="2:17" x14ac:dyDescent="0.3">
      <c r="B22263" t="s">
        <v>1046</v>
      </c>
      <c r="C22263" t="s">
        <v>5816</v>
      </c>
      <c r="D22263" t="s">
        <v>5786</v>
      </c>
      <c r="E22263">
        <v>-71.156369999999995</v>
      </c>
      <c r="F22263">
        <v>42.34252</v>
      </c>
      <c r="G22263" t="s">
        <v>783</v>
      </c>
      <c r="H22263" s="5">
        <v>1</v>
      </c>
      <c r="I22263" t="s">
        <v>5812</v>
      </c>
      <c r="J22263" s="5">
        <f>VLOOKUP(I22263*1,Crosswalks!$L$3:$M$227,2,FALSE)</f>
        <v>4</v>
      </c>
      <c r="K22263" s="5">
        <f>IF(G22263="Corner",INDEX(Crosswalks!$C$4:$J$16,MATCH(H22263,Crosswalks!$C$4:$C$16,0),J22263+1),"N/A, D2D")</f>
        <v>0.4</v>
      </c>
      <c r="L22263" t="s">
        <v>5958</v>
      </c>
      <c r="M22263" t="s">
        <v>813</v>
      </c>
      <c r="N22263" t="s">
        <v>814</v>
      </c>
      <c r="O22263" t="s">
        <v>838</v>
      </c>
      <c r="P22263">
        <v>-71.137700620000004</v>
      </c>
      <c r="Q22263">
        <v>42.352058669999998</v>
      </c>
    </row>
    <row r="22264" spans="2:17" x14ac:dyDescent="0.3">
      <c r="B22264" t="s">
        <v>853</v>
      </c>
      <c r="C22264" t="s">
        <v>5791</v>
      </c>
      <c r="D22264" t="s">
        <v>5786</v>
      </c>
      <c r="E22264">
        <v>-71.152699999999996</v>
      </c>
      <c r="F22264">
        <v>42.340350000000001</v>
      </c>
      <c r="G22264" t="s">
        <v>783</v>
      </c>
      <c r="H22264" s="5" t="s">
        <v>785</v>
      </c>
      <c r="I22264" t="s">
        <v>870</v>
      </c>
      <c r="J22264" s="5">
        <f>VLOOKUP(I22264*1,Crosswalks!$L$3:$M$227,2,FALSE)</f>
        <v>2</v>
      </c>
      <c r="K22264" s="5">
        <f>IF(G22264="Corner",INDEX(Crosswalks!$C$4:$J$16,MATCH(H22264,Crosswalks!$C$4:$C$16,0),J22264+1),"N/A, D2D")</f>
        <v>0.3</v>
      </c>
      <c r="L22264" t="s">
        <v>5958</v>
      </c>
      <c r="M22264" t="s">
        <v>813</v>
      </c>
      <c r="N22264" t="s">
        <v>814</v>
      </c>
      <c r="O22264" t="s">
        <v>838</v>
      </c>
      <c r="P22264">
        <v>-71.137700620000004</v>
      </c>
      <c r="Q22264">
        <v>42.352058669999998</v>
      </c>
    </row>
    <row r="22265" spans="2:17" x14ac:dyDescent="0.3">
      <c r="B22265" t="s">
        <v>1317</v>
      </c>
      <c r="C22265" t="s">
        <v>5807</v>
      </c>
      <c r="D22265" t="s">
        <v>5786</v>
      </c>
      <c r="E22265">
        <v>-71.153980000000004</v>
      </c>
      <c r="F22265">
        <v>42.354030000000002</v>
      </c>
      <c r="G22265" t="s">
        <v>783</v>
      </c>
      <c r="H22265" s="5">
        <v>1</v>
      </c>
      <c r="I22265" t="s">
        <v>5808</v>
      </c>
      <c r="J22265" s="5">
        <f>VLOOKUP(I22265*1,Crosswalks!$L$3:$M$227,2,FALSE)</f>
        <v>2</v>
      </c>
      <c r="K22265" s="5">
        <f>IF(G22265="Corner",INDEX(Crosswalks!$C$4:$J$16,MATCH(H22265,Crosswalks!$C$4:$C$16,0),J22265+1),"N/A, D2D")</f>
        <v>0.4</v>
      </c>
      <c r="L22265" t="s">
        <v>5958</v>
      </c>
      <c r="M22265" t="s">
        <v>813</v>
      </c>
      <c r="N22265" t="s">
        <v>814</v>
      </c>
      <c r="O22265" t="s">
        <v>838</v>
      </c>
      <c r="P22265">
        <v>-71.137700620000004</v>
      </c>
      <c r="Q22265">
        <v>42.352058669999998</v>
      </c>
    </row>
    <row r="22266" spans="2:17" x14ac:dyDescent="0.3">
      <c r="B22266" t="s">
        <v>5899</v>
      </c>
      <c r="C22266" t="s">
        <v>845</v>
      </c>
      <c r="D22266" t="s">
        <v>5786</v>
      </c>
      <c r="E22266">
        <v>-71.152320000000003</v>
      </c>
      <c r="F22266">
        <v>42.338250000000002</v>
      </c>
      <c r="G22266" t="s">
        <v>783</v>
      </c>
      <c r="H22266" s="5">
        <v>5</v>
      </c>
      <c r="I22266" t="s">
        <v>831</v>
      </c>
      <c r="J22266" s="5">
        <f>VLOOKUP(I22266*1,Crosswalks!$L$3:$M$227,2,FALSE)</f>
        <v>3</v>
      </c>
      <c r="K22266" s="5">
        <f>IF(G22266="Corner",INDEX(Crosswalks!$C$4:$J$16,MATCH(H22266,Crosswalks!$C$4:$C$16,0),J22266+1),"N/A, D2D")</f>
        <v>0.5</v>
      </c>
      <c r="L22266" t="s">
        <v>5958</v>
      </c>
      <c r="M22266" t="s">
        <v>813</v>
      </c>
      <c r="N22266" t="s">
        <v>814</v>
      </c>
      <c r="O22266" t="s">
        <v>838</v>
      </c>
      <c r="P22266">
        <v>-71.137700620000004</v>
      </c>
      <c r="Q22266">
        <v>42.352058669999998</v>
      </c>
    </row>
    <row r="22267" spans="2:17" x14ac:dyDescent="0.3">
      <c r="B22267" t="s">
        <v>1489</v>
      </c>
      <c r="C22267" t="s">
        <v>5809</v>
      </c>
      <c r="D22267" t="s">
        <v>5786</v>
      </c>
      <c r="E22267">
        <v>-71.154904000000002</v>
      </c>
      <c r="F22267">
        <v>42.342149999999997</v>
      </c>
      <c r="G22267" t="s">
        <v>783</v>
      </c>
      <c r="H22267" s="5">
        <v>5</v>
      </c>
      <c r="I22267" t="s">
        <v>5812</v>
      </c>
      <c r="J22267" s="5">
        <f>VLOOKUP(I22267*1,Crosswalks!$L$3:$M$227,2,FALSE)</f>
        <v>4</v>
      </c>
      <c r="K22267" s="5">
        <f>IF(G22267="Corner",INDEX(Crosswalks!$C$4:$J$16,MATCH(H22267,Crosswalks!$C$4:$C$16,0),J22267+1),"N/A, D2D")</f>
        <v>0.5</v>
      </c>
      <c r="L22267" t="s">
        <v>5958</v>
      </c>
      <c r="M22267" t="s">
        <v>813</v>
      </c>
      <c r="N22267" t="s">
        <v>814</v>
      </c>
      <c r="O22267" t="s">
        <v>838</v>
      </c>
      <c r="P22267">
        <v>-71.137700620000004</v>
      </c>
      <c r="Q22267">
        <v>42.352058669999998</v>
      </c>
    </row>
    <row r="22268" spans="2:17" x14ac:dyDescent="0.3">
      <c r="B22268" t="s">
        <v>1386</v>
      </c>
      <c r="C22268" t="s">
        <v>5905</v>
      </c>
      <c r="D22268" t="s">
        <v>5786</v>
      </c>
      <c r="E22268">
        <v>-71.151430000000005</v>
      </c>
      <c r="F22268">
        <v>42.33764</v>
      </c>
      <c r="G22268" t="s">
        <v>783</v>
      </c>
      <c r="H22268" s="5">
        <v>2</v>
      </c>
      <c r="I22268" t="s">
        <v>831</v>
      </c>
      <c r="J22268" s="5">
        <f>VLOOKUP(I22268*1,Crosswalks!$L$3:$M$227,2,FALSE)</f>
        <v>3</v>
      </c>
      <c r="K22268" s="5">
        <f>IF(G22268="Corner",INDEX(Crosswalks!$C$4:$J$16,MATCH(H22268,Crosswalks!$C$4:$C$16,0),J22268+1),"N/A, D2D")</f>
        <v>0.4</v>
      </c>
      <c r="L22268" t="s">
        <v>5958</v>
      </c>
      <c r="M22268" t="s">
        <v>813</v>
      </c>
      <c r="N22268" t="s">
        <v>814</v>
      </c>
      <c r="O22268" t="s">
        <v>838</v>
      </c>
      <c r="P22268">
        <v>-71.137700620000004</v>
      </c>
      <c r="Q22268">
        <v>42.352058669999998</v>
      </c>
    </row>
    <row r="22269" spans="2:17" x14ac:dyDescent="0.3">
      <c r="B22269" t="s">
        <v>1196</v>
      </c>
      <c r="C22269" t="s">
        <v>5820</v>
      </c>
      <c r="D22269" t="s">
        <v>5786</v>
      </c>
      <c r="E22269">
        <v>-71.153099999999995</v>
      </c>
      <c r="F22269">
        <v>42.340919999999997</v>
      </c>
      <c r="G22269" t="s">
        <v>784</v>
      </c>
      <c r="H22269" s="5">
        <v>6</v>
      </c>
      <c r="I22269" t="s">
        <v>977</v>
      </c>
      <c r="J22269" s="5">
        <f>VLOOKUP(I22269*1,Crosswalks!$L$3:$M$227,2,FALSE)</f>
        <v>1</v>
      </c>
      <c r="K22269" s="5" t="str">
        <f>IF(G22269="Corner",INDEX(Crosswalks!$C$4:$J$16,MATCH(H22269,Crosswalks!$C$4:$C$16,0),J22269+1),"N/A, D2D")</f>
        <v>N/A, D2D</v>
      </c>
      <c r="L22269" t="s">
        <v>5958</v>
      </c>
      <c r="M22269" t="s">
        <v>813</v>
      </c>
      <c r="N22269" t="s">
        <v>814</v>
      </c>
      <c r="O22269" t="s">
        <v>838</v>
      </c>
      <c r="P22269">
        <v>-71.137700620000004</v>
      </c>
      <c r="Q22269">
        <v>42.352058669999998</v>
      </c>
    </row>
    <row r="22270" spans="2:17" x14ac:dyDescent="0.3">
      <c r="B22270" t="s">
        <v>1301</v>
      </c>
      <c r="C22270" t="s">
        <v>5789</v>
      </c>
      <c r="D22270" t="s">
        <v>5786</v>
      </c>
      <c r="E22270">
        <v>-71.154030000000006</v>
      </c>
      <c r="F22270">
        <v>42.339779999999998</v>
      </c>
      <c r="G22270" t="s">
        <v>784</v>
      </c>
      <c r="H22270" s="5">
        <v>2</v>
      </c>
      <c r="I22270" t="s">
        <v>870</v>
      </c>
      <c r="J22270" s="5">
        <f>VLOOKUP(I22270*1,Crosswalks!$L$3:$M$227,2,FALSE)</f>
        <v>2</v>
      </c>
      <c r="K22270" s="5" t="str">
        <f>IF(G22270="Corner",INDEX(Crosswalks!$C$4:$J$16,MATCH(H22270,Crosswalks!$C$4:$C$16,0),J22270+1),"N/A, D2D")</f>
        <v>N/A, D2D</v>
      </c>
      <c r="L22270" t="s">
        <v>5958</v>
      </c>
      <c r="M22270" t="s">
        <v>813</v>
      </c>
      <c r="N22270" t="s">
        <v>814</v>
      </c>
      <c r="O22270" t="s">
        <v>838</v>
      </c>
      <c r="P22270">
        <v>-71.137700620000004</v>
      </c>
      <c r="Q22270">
        <v>42.352058669999998</v>
      </c>
    </row>
    <row r="22271" spans="2:17" x14ac:dyDescent="0.3">
      <c r="B22271" t="s">
        <v>1355</v>
      </c>
      <c r="C22271" t="s">
        <v>5813</v>
      </c>
      <c r="D22271" t="s">
        <v>5786</v>
      </c>
      <c r="E22271">
        <v>-71.154269999999997</v>
      </c>
      <c r="F22271">
        <v>42.346080000000001</v>
      </c>
      <c r="G22271" t="s">
        <v>784</v>
      </c>
      <c r="H22271" s="5">
        <v>1</v>
      </c>
      <c r="I22271" t="s">
        <v>5812</v>
      </c>
      <c r="J22271" s="5">
        <f>VLOOKUP(I22271*1,Crosswalks!$L$3:$M$227,2,FALSE)</f>
        <v>4</v>
      </c>
      <c r="K22271" s="5" t="str">
        <f>IF(G22271="Corner",INDEX(Crosswalks!$C$4:$J$16,MATCH(H22271,Crosswalks!$C$4:$C$16,0),J22271+1),"N/A, D2D")</f>
        <v>N/A, D2D</v>
      </c>
      <c r="L22271" t="s">
        <v>5958</v>
      </c>
      <c r="M22271" t="s">
        <v>813</v>
      </c>
      <c r="N22271" t="s">
        <v>814</v>
      </c>
      <c r="O22271" t="s">
        <v>838</v>
      </c>
      <c r="P22271">
        <v>-71.137700620000004</v>
      </c>
      <c r="Q22271">
        <v>42.352058669999998</v>
      </c>
    </row>
    <row r="22272" spans="2:17" x14ac:dyDescent="0.3">
      <c r="B22272" t="s">
        <v>1020</v>
      </c>
      <c r="C22272" t="s">
        <v>5906</v>
      </c>
      <c r="D22272" t="s">
        <v>5786</v>
      </c>
      <c r="E22272">
        <v>-71.155699999999996</v>
      </c>
      <c r="F22272">
        <v>42.344329999999999</v>
      </c>
      <c r="G22272" t="s">
        <v>784</v>
      </c>
      <c r="H22272" s="5">
        <v>1</v>
      </c>
      <c r="I22272" t="s">
        <v>5812</v>
      </c>
      <c r="J22272" s="5">
        <f>VLOOKUP(I22272*1,Crosswalks!$L$3:$M$227,2,FALSE)</f>
        <v>4</v>
      </c>
      <c r="K22272" s="5" t="str">
        <f>IF(G22272="Corner",INDEX(Crosswalks!$C$4:$J$16,MATCH(H22272,Crosswalks!$C$4:$C$16,0),J22272+1),"N/A, D2D")</f>
        <v>N/A, D2D</v>
      </c>
      <c r="L22272" t="s">
        <v>5958</v>
      </c>
      <c r="M22272" t="s">
        <v>813</v>
      </c>
      <c r="N22272" t="s">
        <v>814</v>
      </c>
      <c r="O22272" t="s">
        <v>838</v>
      </c>
      <c r="P22272">
        <v>-71.137700620000004</v>
      </c>
      <c r="Q22272">
        <v>42.352058669999998</v>
      </c>
    </row>
    <row r="22273" spans="2:17" x14ac:dyDescent="0.3">
      <c r="B22273" t="s">
        <v>871</v>
      </c>
      <c r="C22273" t="s">
        <v>5907</v>
      </c>
      <c r="D22273" t="s">
        <v>5786</v>
      </c>
      <c r="E22273">
        <v>-71.152334999999994</v>
      </c>
      <c r="F22273">
        <v>42.349544999999999</v>
      </c>
      <c r="G22273" t="s">
        <v>784</v>
      </c>
      <c r="H22273" s="5">
        <v>4</v>
      </c>
      <c r="I22273" t="s">
        <v>818</v>
      </c>
      <c r="J22273" s="5">
        <f>VLOOKUP(I22273*1,Crosswalks!$L$3:$M$227,2,FALSE)</f>
        <v>5</v>
      </c>
      <c r="K22273" s="5" t="str">
        <f>IF(G22273="Corner",INDEX(Crosswalks!$C$4:$J$16,MATCH(H22273,Crosswalks!$C$4:$C$16,0),J22273+1),"N/A, D2D")</f>
        <v>N/A, D2D</v>
      </c>
      <c r="L22273" t="s">
        <v>5958</v>
      </c>
      <c r="M22273" t="s">
        <v>813</v>
      </c>
      <c r="N22273" t="s">
        <v>814</v>
      </c>
      <c r="O22273" t="s">
        <v>838</v>
      </c>
      <c r="P22273">
        <v>-71.137700620000004</v>
      </c>
      <c r="Q22273">
        <v>42.352058669999998</v>
      </c>
    </row>
    <row r="22274" spans="2:17" x14ac:dyDescent="0.3">
      <c r="B22274" t="s">
        <v>829</v>
      </c>
      <c r="C22274" t="s">
        <v>5789</v>
      </c>
      <c r="D22274" t="s">
        <v>5786</v>
      </c>
      <c r="E22274">
        <v>-71.151579999999996</v>
      </c>
      <c r="F22274">
        <v>42.339039999999997</v>
      </c>
      <c r="G22274" t="s">
        <v>784</v>
      </c>
      <c r="H22274" s="5">
        <v>4</v>
      </c>
      <c r="I22274" t="s">
        <v>831</v>
      </c>
      <c r="J22274" s="5">
        <f>VLOOKUP(I22274*1,Crosswalks!$L$3:$M$227,2,FALSE)</f>
        <v>3</v>
      </c>
      <c r="K22274" s="5" t="str">
        <f>IF(G22274="Corner",INDEX(Crosswalks!$C$4:$J$16,MATCH(H22274,Crosswalks!$C$4:$C$16,0),J22274+1),"N/A, D2D")</f>
        <v>N/A, D2D</v>
      </c>
      <c r="L22274" t="s">
        <v>5958</v>
      </c>
      <c r="M22274" t="s">
        <v>813</v>
      </c>
      <c r="N22274" t="s">
        <v>814</v>
      </c>
      <c r="O22274" t="s">
        <v>838</v>
      </c>
      <c r="P22274">
        <v>-71.137700620000004</v>
      </c>
      <c r="Q22274">
        <v>42.352058669999998</v>
      </c>
    </row>
    <row r="22275" spans="2:17" x14ac:dyDescent="0.3">
      <c r="B22275" t="s">
        <v>1489</v>
      </c>
      <c r="C22275" t="s">
        <v>5809</v>
      </c>
      <c r="D22275" t="s">
        <v>5786</v>
      </c>
      <c r="E22275">
        <v>-71.154904000000002</v>
      </c>
      <c r="F22275">
        <v>42.342149999999997</v>
      </c>
      <c r="G22275" t="s">
        <v>784</v>
      </c>
      <c r="H22275" s="5">
        <v>5</v>
      </c>
      <c r="I22275" t="s">
        <v>5812</v>
      </c>
      <c r="J22275" s="5">
        <f>VLOOKUP(I22275*1,Crosswalks!$L$3:$M$227,2,FALSE)</f>
        <v>4</v>
      </c>
      <c r="K22275" s="5" t="str">
        <f>IF(G22275="Corner",INDEX(Crosswalks!$C$4:$J$16,MATCH(H22275,Crosswalks!$C$4:$C$16,0),J22275+1),"N/A, D2D")</f>
        <v>N/A, D2D</v>
      </c>
      <c r="L22275" t="s">
        <v>5958</v>
      </c>
      <c r="M22275" t="s">
        <v>813</v>
      </c>
      <c r="N22275" t="s">
        <v>814</v>
      </c>
      <c r="O22275" t="s">
        <v>838</v>
      </c>
      <c r="P22275">
        <v>-71.137700620000004</v>
      </c>
      <c r="Q22275">
        <v>42.352058669999998</v>
      </c>
    </row>
    <row r="22276" spans="2:17" x14ac:dyDescent="0.3">
      <c r="B22276" t="s">
        <v>1896</v>
      </c>
      <c r="C22276" t="s">
        <v>5839</v>
      </c>
      <c r="D22276" t="s">
        <v>5786</v>
      </c>
      <c r="E22276">
        <v>-71.168890000000005</v>
      </c>
      <c r="F22276">
        <v>42.343820000000001</v>
      </c>
      <c r="G22276" t="s">
        <v>784</v>
      </c>
      <c r="H22276" s="5">
        <v>4</v>
      </c>
      <c r="I22276" t="s">
        <v>5832</v>
      </c>
      <c r="J22276" s="5">
        <f>VLOOKUP(I22276*1,Crosswalks!$L$3:$M$227,2,FALSE)</f>
        <v>1</v>
      </c>
      <c r="K22276" s="5" t="str">
        <f>IF(G22276="Corner",INDEX(Crosswalks!$C$4:$J$16,MATCH(H22276,Crosswalks!$C$4:$C$16,0),J22276+1),"N/A, D2D")</f>
        <v>N/A, D2D</v>
      </c>
      <c r="L22276" t="s">
        <v>5958</v>
      </c>
      <c r="M22276" t="s">
        <v>813</v>
      </c>
      <c r="N22276" t="s">
        <v>814</v>
      </c>
      <c r="O22276" t="s">
        <v>838</v>
      </c>
      <c r="P22276">
        <v>-71.137700620000004</v>
      </c>
      <c r="Q22276">
        <v>42.352058669999998</v>
      </c>
    </row>
    <row r="22277" spans="2:17" x14ac:dyDescent="0.3">
      <c r="B22277" t="s">
        <v>897</v>
      </c>
      <c r="C22277" t="s">
        <v>5795</v>
      </c>
      <c r="D22277" t="s">
        <v>5786</v>
      </c>
      <c r="E22277">
        <v>-71.140190000000004</v>
      </c>
      <c r="F22277">
        <v>42.346670000000003</v>
      </c>
      <c r="G22277" t="s">
        <v>783</v>
      </c>
      <c r="H22277" s="5">
        <v>4</v>
      </c>
      <c r="I22277" t="s">
        <v>812</v>
      </c>
      <c r="J22277" s="5">
        <f>VLOOKUP(I22277*1,Crosswalks!$L$3:$M$227,2,FALSE)</f>
        <v>3</v>
      </c>
      <c r="K22277" s="5">
        <f>IF(G22277="Corner",INDEX(Crosswalks!$C$4:$J$16,MATCH(H22277,Crosswalks!$C$4:$C$16,0),J22277+1),"N/A, D2D")</f>
        <v>0.5</v>
      </c>
      <c r="L22277" t="s">
        <v>6031</v>
      </c>
      <c r="M22277" t="s">
        <v>813</v>
      </c>
      <c r="N22277" t="s">
        <v>814</v>
      </c>
      <c r="O22277" t="s">
        <v>1548</v>
      </c>
      <c r="P22277">
        <v>-71.071331409999999</v>
      </c>
      <c r="Q22277">
        <v>42.326217030000002</v>
      </c>
    </row>
    <row r="22278" spans="2:17" x14ac:dyDescent="0.3">
      <c r="B22278" t="s">
        <v>931</v>
      </c>
      <c r="C22278" t="s">
        <v>946</v>
      </c>
      <c r="D22278" t="s">
        <v>5786</v>
      </c>
      <c r="E22278">
        <v>-71.126670000000004</v>
      </c>
      <c r="F22278">
        <v>42.359929999999999</v>
      </c>
      <c r="G22278" t="s">
        <v>783</v>
      </c>
      <c r="H22278" s="5">
        <v>5</v>
      </c>
      <c r="I22278" t="s">
        <v>834</v>
      </c>
      <c r="J22278" s="5">
        <f>VLOOKUP(I22278*1,Crosswalks!$L$3:$M$227,2,FALSE)</f>
        <v>4</v>
      </c>
      <c r="K22278" s="5">
        <f>IF(G22278="Corner",INDEX(Crosswalks!$C$4:$J$16,MATCH(H22278,Crosswalks!$C$4:$C$16,0),J22278+1),"N/A, D2D")</f>
        <v>0.5</v>
      </c>
      <c r="L22278" t="s">
        <v>6031</v>
      </c>
      <c r="M22278" t="s">
        <v>813</v>
      </c>
      <c r="N22278" t="s">
        <v>814</v>
      </c>
      <c r="O22278" t="s">
        <v>1548</v>
      </c>
      <c r="P22278">
        <v>-71.071331409999999</v>
      </c>
      <c r="Q22278">
        <v>42.326217030000002</v>
      </c>
    </row>
    <row r="22279" spans="2:17" x14ac:dyDescent="0.3">
      <c r="B22279" t="s">
        <v>898</v>
      </c>
      <c r="C22279" t="s">
        <v>5908</v>
      </c>
      <c r="D22279" t="s">
        <v>5786</v>
      </c>
      <c r="E22279">
        <v>-71.130409999999998</v>
      </c>
      <c r="F22279">
        <v>42.361040000000003</v>
      </c>
      <c r="G22279" t="s">
        <v>783</v>
      </c>
      <c r="H22279" s="5" t="s">
        <v>785</v>
      </c>
      <c r="I22279" t="s">
        <v>857</v>
      </c>
      <c r="J22279" s="5">
        <f>VLOOKUP(I22279*1,Crosswalks!$L$3:$M$227,2,FALSE)</f>
        <v>5</v>
      </c>
      <c r="K22279" s="5">
        <f>IF(G22279="Corner",INDEX(Crosswalks!$C$4:$J$16,MATCH(H22279,Crosswalks!$C$4:$C$16,0),J22279+1),"N/A, D2D")</f>
        <v>0.3</v>
      </c>
      <c r="L22279" t="s">
        <v>5961</v>
      </c>
      <c r="M22279" t="s">
        <v>847</v>
      </c>
      <c r="N22279" t="s">
        <v>921</v>
      </c>
      <c r="O22279" t="s">
        <v>969</v>
      </c>
      <c r="P22279">
        <v>-71.077909020000007</v>
      </c>
      <c r="Q22279">
        <v>42.330275210000003</v>
      </c>
    </row>
    <row r="22280" spans="2:17" x14ac:dyDescent="0.3">
      <c r="B22280" t="s">
        <v>1506</v>
      </c>
      <c r="C22280" t="s">
        <v>5909</v>
      </c>
      <c r="D22280" t="s">
        <v>5786</v>
      </c>
      <c r="E22280">
        <v>-71.165930000000003</v>
      </c>
      <c r="F22280">
        <v>42.3566</v>
      </c>
      <c r="G22280" t="s">
        <v>783</v>
      </c>
      <c r="H22280" s="5">
        <v>5</v>
      </c>
      <c r="I22280" t="s">
        <v>980</v>
      </c>
      <c r="J22280" s="5">
        <f>VLOOKUP(I22280*1,Crosswalks!$L$3:$M$227,2,FALSE)</f>
        <v>2</v>
      </c>
      <c r="K22280" s="5">
        <f>IF(G22280="Corner",INDEX(Crosswalks!$C$4:$J$16,MATCH(H22280,Crosswalks!$C$4:$C$16,0),J22280+1),"N/A, D2D")</f>
        <v>0.5</v>
      </c>
      <c r="L22280" t="s">
        <v>6041</v>
      </c>
      <c r="M22280" t="s">
        <v>847</v>
      </c>
      <c r="N22280" t="s">
        <v>848</v>
      </c>
      <c r="O22280" t="s">
        <v>1563</v>
      </c>
      <c r="P22280">
        <v>-71.145961060000005</v>
      </c>
      <c r="Q22280">
        <v>42.350440730000003</v>
      </c>
    </row>
    <row r="22281" spans="2:17" x14ac:dyDescent="0.3">
      <c r="B22281" t="s">
        <v>5910</v>
      </c>
      <c r="C22281" t="s">
        <v>845</v>
      </c>
      <c r="D22281" t="s">
        <v>5786</v>
      </c>
      <c r="E22281">
        <v>-71.141270000000006</v>
      </c>
      <c r="F22281">
        <v>42.345320000000001</v>
      </c>
      <c r="G22281" t="s">
        <v>783</v>
      </c>
      <c r="H22281" s="5">
        <v>4</v>
      </c>
      <c r="I22281" t="s">
        <v>831</v>
      </c>
      <c r="J22281" s="5">
        <f>VLOOKUP(I22281*1,Crosswalks!$L$3:$M$227,2,FALSE)</f>
        <v>3</v>
      </c>
      <c r="K22281" s="5">
        <f>IF(G22281="Corner",INDEX(Crosswalks!$C$4:$J$16,MATCH(H22281,Crosswalks!$C$4:$C$16,0),J22281+1),"N/A, D2D")</f>
        <v>0.5</v>
      </c>
      <c r="L22281" t="s">
        <v>5962</v>
      </c>
      <c r="M22281" t="s">
        <v>847</v>
      </c>
      <c r="N22281" t="s">
        <v>921</v>
      </c>
      <c r="O22281" t="s">
        <v>971</v>
      </c>
      <c r="P22281">
        <v>-71.114218910000005</v>
      </c>
      <c r="Q22281">
        <v>42.318685479999999</v>
      </c>
    </row>
    <row r="22282" spans="2:17" x14ac:dyDescent="0.3">
      <c r="B22282" t="s">
        <v>842</v>
      </c>
      <c r="C22282" t="s">
        <v>5795</v>
      </c>
      <c r="D22282" t="s">
        <v>5786</v>
      </c>
      <c r="E22282">
        <v>-71.140029999999996</v>
      </c>
      <c r="F22282">
        <v>42.346559999999997</v>
      </c>
      <c r="G22282" t="s">
        <v>783</v>
      </c>
      <c r="H22282" s="5">
        <v>2</v>
      </c>
      <c r="I22282" t="s">
        <v>812</v>
      </c>
      <c r="J22282" s="5">
        <f>VLOOKUP(I22282*1,Crosswalks!$L$3:$M$227,2,FALSE)</f>
        <v>3</v>
      </c>
      <c r="K22282" s="5">
        <f>IF(G22282="Corner",INDEX(Crosswalks!$C$4:$J$16,MATCH(H22282,Crosswalks!$C$4:$C$16,0),J22282+1),"N/A, D2D")</f>
        <v>0.4</v>
      </c>
      <c r="L22282" t="s">
        <v>5962</v>
      </c>
      <c r="M22282" t="s">
        <v>847</v>
      </c>
      <c r="N22282" t="s">
        <v>921</v>
      </c>
      <c r="O22282" t="s">
        <v>971</v>
      </c>
      <c r="P22282">
        <v>-71.114218910000005</v>
      </c>
      <c r="Q22282">
        <v>42.318685479999999</v>
      </c>
    </row>
    <row r="22283" spans="2:17" x14ac:dyDescent="0.3">
      <c r="B22283" t="s">
        <v>891</v>
      </c>
      <c r="C22283" t="s">
        <v>5865</v>
      </c>
      <c r="D22283" t="s">
        <v>5786</v>
      </c>
      <c r="E22283">
        <v>-71.145160000000004</v>
      </c>
      <c r="F22283">
        <v>42.343339999999998</v>
      </c>
      <c r="G22283" t="s">
        <v>783</v>
      </c>
      <c r="H22283" s="5">
        <v>5</v>
      </c>
      <c r="I22283" t="s">
        <v>977</v>
      </c>
      <c r="J22283" s="5">
        <f>VLOOKUP(I22283*1,Crosswalks!$L$3:$M$227,2,FALSE)</f>
        <v>1</v>
      </c>
      <c r="K22283" s="5">
        <f>IF(G22283="Corner",INDEX(Crosswalks!$C$4:$J$16,MATCH(H22283,Crosswalks!$C$4:$C$16,0),J22283+1),"N/A, D2D")</f>
        <v>0.5</v>
      </c>
      <c r="L22283" t="s">
        <v>5962</v>
      </c>
      <c r="M22283" t="s">
        <v>847</v>
      </c>
      <c r="N22283" t="s">
        <v>921</v>
      </c>
      <c r="O22283" t="s">
        <v>971</v>
      </c>
      <c r="P22283">
        <v>-71.114218910000005</v>
      </c>
      <c r="Q22283">
        <v>42.318685479999999</v>
      </c>
    </row>
    <row r="22284" spans="2:17" x14ac:dyDescent="0.3">
      <c r="B22284" t="s">
        <v>5887</v>
      </c>
      <c r="C22284" t="s">
        <v>845</v>
      </c>
      <c r="D22284" t="s">
        <v>5786</v>
      </c>
      <c r="E22284">
        <v>-71.145359999999997</v>
      </c>
      <c r="F22284">
        <v>42.341439999999999</v>
      </c>
      <c r="G22284" t="s">
        <v>783</v>
      </c>
      <c r="H22284" s="5">
        <v>6</v>
      </c>
      <c r="I22284" t="s">
        <v>831</v>
      </c>
      <c r="J22284" s="5">
        <f>VLOOKUP(I22284*1,Crosswalks!$L$3:$M$227,2,FALSE)</f>
        <v>3</v>
      </c>
      <c r="K22284" s="5">
        <f>IF(G22284="Corner",INDEX(Crosswalks!$C$4:$J$16,MATCH(H22284,Crosswalks!$C$4:$C$16,0),J22284+1),"N/A, D2D")</f>
        <v>0.5</v>
      </c>
      <c r="L22284" t="s">
        <v>5962</v>
      </c>
      <c r="M22284" t="s">
        <v>847</v>
      </c>
      <c r="N22284" t="s">
        <v>921</v>
      </c>
      <c r="O22284" t="s">
        <v>971</v>
      </c>
      <c r="P22284">
        <v>-71.114218910000005</v>
      </c>
      <c r="Q22284">
        <v>42.318685479999999</v>
      </c>
    </row>
    <row r="22285" spans="2:17" x14ac:dyDescent="0.3">
      <c r="B22285" t="s">
        <v>5800</v>
      </c>
      <c r="C22285" t="s">
        <v>845</v>
      </c>
      <c r="D22285" t="s">
        <v>5786</v>
      </c>
      <c r="E22285">
        <v>-71.139411999999993</v>
      </c>
      <c r="F22285">
        <v>42.349204</v>
      </c>
      <c r="G22285" t="s">
        <v>784</v>
      </c>
      <c r="H22285" s="5" t="s">
        <v>785</v>
      </c>
      <c r="I22285" t="s">
        <v>825</v>
      </c>
      <c r="J22285" s="5">
        <f>VLOOKUP(I22285*1,Crosswalks!$L$3:$M$227,2,FALSE)</f>
        <v>6</v>
      </c>
      <c r="K22285" s="5" t="str">
        <f>IF(G22285="Corner",INDEX(Crosswalks!$C$4:$J$16,MATCH(H22285,Crosswalks!$C$4:$C$16,0),J22285+1),"N/A, D2D")</f>
        <v>N/A, D2D</v>
      </c>
      <c r="L22285" t="s">
        <v>5962</v>
      </c>
      <c r="M22285" t="s">
        <v>847</v>
      </c>
      <c r="N22285" t="s">
        <v>921</v>
      </c>
      <c r="O22285" t="s">
        <v>971</v>
      </c>
      <c r="P22285">
        <v>-71.114218910000005</v>
      </c>
      <c r="Q22285">
        <v>42.318685479999999</v>
      </c>
    </row>
    <row r="22286" spans="2:17" x14ac:dyDescent="0.3">
      <c r="B22286" t="s">
        <v>917</v>
      </c>
      <c r="C22286" t="s">
        <v>3939</v>
      </c>
      <c r="D22286" t="s">
        <v>5786</v>
      </c>
      <c r="E22286">
        <v>-71.157899999999998</v>
      </c>
      <c r="F22286">
        <v>42.350749999999998</v>
      </c>
      <c r="G22286" t="s">
        <v>783</v>
      </c>
      <c r="H22286" s="5">
        <v>3</v>
      </c>
      <c r="I22286" t="s">
        <v>5808</v>
      </c>
      <c r="J22286" s="5">
        <f>VLOOKUP(I22286*1,Crosswalks!$L$3:$M$227,2,FALSE)</f>
        <v>2</v>
      </c>
      <c r="K22286" s="5">
        <f>IF(G22286="Corner",INDEX(Crosswalks!$C$4:$J$16,MATCH(H22286,Crosswalks!$C$4:$C$16,0),J22286+1),"N/A, D2D")</f>
        <v>0.5</v>
      </c>
      <c r="L22286" t="s">
        <v>6018</v>
      </c>
      <c r="M22286" t="s">
        <v>813</v>
      </c>
      <c r="N22286" t="s">
        <v>929</v>
      </c>
      <c r="O22286" t="s">
        <v>1482</v>
      </c>
      <c r="P22286">
        <v>-71.152640099999999</v>
      </c>
      <c r="Q22286">
        <v>42.299483700000003</v>
      </c>
    </row>
    <row r="22287" spans="2:17" x14ac:dyDescent="0.3">
      <c r="B22287" t="s">
        <v>1190</v>
      </c>
      <c r="C22287" t="s">
        <v>5911</v>
      </c>
      <c r="D22287" t="s">
        <v>5786</v>
      </c>
      <c r="E22287">
        <v>-71.152450000000002</v>
      </c>
      <c r="F22287">
        <v>42.344110000000001</v>
      </c>
      <c r="G22287" t="s">
        <v>783</v>
      </c>
      <c r="H22287" s="5">
        <v>2</v>
      </c>
      <c r="I22287" t="s">
        <v>977</v>
      </c>
      <c r="J22287" s="5">
        <f>VLOOKUP(I22287*1,Crosswalks!$L$3:$M$227,2,FALSE)</f>
        <v>1</v>
      </c>
      <c r="K22287" s="5">
        <f>IF(G22287="Corner",INDEX(Crosswalks!$C$4:$J$16,MATCH(H22287,Crosswalks!$C$4:$C$16,0),J22287+1),"N/A, D2D")</f>
        <v>0.4</v>
      </c>
      <c r="L22287" t="s">
        <v>6018</v>
      </c>
      <c r="M22287" t="s">
        <v>813</v>
      </c>
      <c r="N22287" t="s">
        <v>929</v>
      </c>
      <c r="O22287" t="s">
        <v>1482</v>
      </c>
      <c r="P22287">
        <v>-71.152640099999999</v>
      </c>
      <c r="Q22287">
        <v>42.299483700000003</v>
      </c>
    </row>
    <row r="22288" spans="2:17" x14ac:dyDescent="0.3">
      <c r="B22288" t="s">
        <v>5912</v>
      </c>
      <c r="C22288" t="s">
        <v>5913</v>
      </c>
      <c r="D22288" t="s">
        <v>5786</v>
      </c>
      <c r="E22288">
        <v>-71.148510000000002</v>
      </c>
      <c r="F22288">
        <v>42.345860000000002</v>
      </c>
      <c r="G22288" t="s">
        <v>783</v>
      </c>
      <c r="H22288" s="5" t="s">
        <v>785</v>
      </c>
      <c r="I22288" t="s">
        <v>977</v>
      </c>
      <c r="J22288" s="5">
        <f>VLOOKUP(I22288*1,Crosswalks!$L$3:$M$227,2,FALSE)</f>
        <v>1</v>
      </c>
      <c r="K22288" s="5">
        <f>IF(G22288="Corner",INDEX(Crosswalks!$C$4:$J$16,MATCH(H22288,Crosswalks!$C$4:$C$16,0),J22288+1),"N/A, D2D")</f>
        <v>0.3</v>
      </c>
      <c r="L22288" t="s">
        <v>6018</v>
      </c>
      <c r="M22288" t="s">
        <v>813</v>
      </c>
      <c r="N22288" t="s">
        <v>929</v>
      </c>
      <c r="O22288" t="s">
        <v>1482</v>
      </c>
      <c r="P22288">
        <v>-71.152640099999999</v>
      </c>
      <c r="Q22288">
        <v>42.299483700000003</v>
      </c>
    </row>
    <row r="22289" spans="2:17" x14ac:dyDescent="0.3">
      <c r="B22289" t="s">
        <v>5914</v>
      </c>
      <c r="C22289" t="s">
        <v>845</v>
      </c>
      <c r="D22289" t="s">
        <v>5786</v>
      </c>
      <c r="E22289">
        <v>-71.146609999999995</v>
      </c>
      <c r="F22289">
        <v>42.341949999999997</v>
      </c>
      <c r="G22289" t="s">
        <v>783</v>
      </c>
      <c r="H22289" s="5">
        <v>6</v>
      </c>
      <c r="I22289" t="s">
        <v>977</v>
      </c>
      <c r="J22289" s="5">
        <f>VLOOKUP(I22289*1,Crosswalks!$L$3:$M$227,2,FALSE)</f>
        <v>1</v>
      </c>
      <c r="K22289" s="5">
        <f>IF(G22289="Corner",INDEX(Crosswalks!$C$4:$J$16,MATCH(H22289,Crosswalks!$C$4:$C$16,0),J22289+1),"N/A, D2D")</f>
        <v>0.5</v>
      </c>
      <c r="L22289" t="s">
        <v>6018</v>
      </c>
      <c r="M22289" t="s">
        <v>813</v>
      </c>
      <c r="N22289" t="s">
        <v>929</v>
      </c>
      <c r="O22289" t="s">
        <v>1482</v>
      </c>
      <c r="P22289">
        <v>-71.152640099999999</v>
      </c>
      <c r="Q22289">
        <v>42.299483700000003</v>
      </c>
    </row>
    <row r="22290" spans="2:17" x14ac:dyDescent="0.3">
      <c r="B22290" t="s">
        <v>1355</v>
      </c>
      <c r="C22290" t="s">
        <v>5861</v>
      </c>
      <c r="D22290" t="s">
        <v>5786</v>
      </c>
      <c r="E22290">
        <v>-71.14564</v>
      </c>
      <c r="F22290">
        <v>42.340240000000001</v>
      </c>
      <c r="G22290" t="s">
        <v>783</v>
      </c>
      <c r="H22290" s="5">
        <v>4</v>
      </c>
      <c r="I22290" t="s">
        <v>831</v>
      </c>
      <c r="J22290" s="5">
        <f>VLOOKUP(I22290*1,Crosswalks!$L$3:$M$227,2,FALSE)</f>
        <v>3</v>
      </c>
      <c r="K22290" s="5">
        <f>IF(G22290="Corner",INDEX(Crosswalks!$C$4:$J$16,MATCH(H22290,Crosswalks!$C$4:$C$16,0),J22290+1),"N/A, D2D")</f>
        <v>0.5</v>
      </c>
      <c r="L22290" t="s">
        <v>6018</v>
      </c>
      <c r="M22290" t="s">
        <v>813</v>
      </c>
      <c r="N22290" t="s">
        <v>929</v>
      </c>
      <c r="O22290" t="s">
        <v>1482</v>
      </c>
      <c r="P22290">
        <v>-71.152640099999999</v>
      </c>
      <c r="Q22290">
        <v>42.299483700000003</v>
      </c>
    </row>
    <row r="22291" spans="2:17" x14ac:dyDescent="0.3">
      <c r="B22291" t="s">
        <v>5871</v>
      </c>
      <c r="C22291" t="s">
        <v>845</v>
      </c>
      <c r="D22291" t="s">
        <v>5786</v>
      </c>
      <c r="E22291">
        <v>-71.145799999999994</v>
      </c>
      <c r="F22291">
        <v>42.342140000000001</v>
      </c>
      <c r="G22291" t="s">
        <v>783</v>
      </c>
      <c r="H22291" s="5">
        <v>1</v>
      </c>
      <c r="I22291" t="s">
        <v>977</v>
      </c>
      <c r="J22291" s="5">
        <f>VLOOKUP(I22291*1,Crosswalks!$L$3:$M$227,2,FALSE)</f>
        <v>1</v>
      </c>
      <c r="K22291" s="5">
        <f>IF(G22291="Corner",INDEX(Crosswalks!$C$4:$J$16,MATCH(H22291,Crosswalks!$C$4:$C$16,0),J22291+1),"N/A, D2D")</f>
        <v>0.4</v>
      </c>
      <c r="L22291" t="s">
        <v>6018</v>
      </c>
      <c r="M22291" t="s">
        <v>813</v>
      </c>
      <c r="N22291" t="s">
        <v>929</v>
      </c>
      <c r="O22291" t="s">
        <v>1482</v>
      </c>
      <c r="P22291">
        <v>-71.152640099999999</v>
      </c>
      <c r="Q22291">
        <v>42.299483700000003</v>
      </c>
    </row>
    <row r="22292" spans="2:17" x14ac:dyDescent="0.3">
      <c r="B22292" t="s">
        <v>891</v>
      </c>
      <c r="C22292" t="s">
        <v>5867</v>
      </c>
      <c r="D22292" t="s">
        <v>5786</v>
      </c>
      <c r="E22292">
        <v>-71.146889999999999</v>
      </c>
      <c r="F22292">
        <v>42.342289999999998</v>
      </c>
      <c r="G22292" t="s">
        <v>784</v>
      </c>
      <c r="H22292" s="5">
        <v>1</v>
      </c>
      <c r="I22292" t="s">
        <v>977</v>
      </c>
      <c r="J22292" s="5">
        <f>VLOOKUP(I22292*1,Crosswalks!$L$3:$M$227,2,FALSE)</f>
        <v>1</v>
      </c>
      <c r="K22292" s="5" t="str">
        <f>IF(G22292="Corner",INDEX(Crosswalks!$C$4:$J$16,MATCH(H22292,Crosswalks!$C$4:$C$16,0),J22292+1),"N/A, D2D")</f>
        <v>N/A, D2D</v>
      </c>
      <c r="L22292" t="s">
        <v>6018</v>
      </c>
      <c r="M22292" t="s">
        <v>813</v>
      </c>
      <c r="N22292" t="s">
        <v>929</v>
      </c>
      <c r="O22292" t="s">
        <v>1482</v>
      </c>
      <c r="P22292">
        <v>-71.152640099999999</v>
      </c>
      <c r="Q22292">
        <v>42.299483700000003</v>
      </c>
    </row>
    <row r="22293" spans="2:17" x14ac:dyDescent="0.3">
      <c r="B22293" t="s">
        <v>978</v>
      </c>
      <c r="C22293" t="s">
        <v>5915</v>
      </c>
      <c r="D22293" t="s">
        <v>5786</v>
      </c>
      <c r="E22293">
        <v>-71.148690000000002</v>
      </c>
      <c r="F22293">
        <v>42.354300000000002</v>
      </c>
      <c r="G22293" t="s">
        <v>783</v>
      </c>
      <c r="H22293" s="5">
        <v>3</v>
      </c>
      <c r="I22293" t="s">
        <v>818</v>
      </c>
      <c r="J22293" s="5">
        <f>VLOOKUP(I22293*1,Crosswalks!$L$3:$M$227,2,FALSE)</f>
        <v>5</v>
      </c>
      <c r="K22293" s="5">
        <f>IF(G22293="Corner",INDEX(Crosswalks!$C$4:$J$16,MATCH(H22293,Crosswalks!$C$4:$C$16,0),J22293+1),"N/A, D2D")</f>
        <v>0.5</v>
      </c>
      <c r="L22293" t="s">
        <v>5964</v>
      </c>
      <c r="M22293" t="s">
        <v>847</v>
      </c>
      <c r="N22293" t="s">
        <v>921</v>
      </c>
      <c r="O22293" t="s">
        <v>982</v>
      </c>
      <c r="P22293">
        <v>-71.134110620000001</v>
      </c>
      <c r="Q22293">
        <v>42.360768669999999</v>
      </c>
    </row>
    <row r="22294" spans="2:17" x14ac:dyDescent="0.3">
      <c r="B22294" t="s">
        <v>894</v>
      </c>
      <c r="C22294" t="s">
        <v>5916</v>
      </c>
      <c r="D22294" t="s">
        <v>5786</v>
      </c>
      <c r="E22294">
        <v>-71.15034</v>
      </c>
      <c r="F22294">
        <v>42.35201</v>
      </c>
      <c r="G22294" t="s">
        <v>783</v>
      </c>
      <c r="H22294" s="5">
        <v>4</v>
      </c>
      <c r="I22294" t="s">
        <v>5808</v>
      </c>
      <c r="J22294" s="5">
        <f>VLOOKUP(I22294*1,Crosswalks!$L$3:$M$227,2,FALSE)</f>
        <v>2</v>
      </c>
      <c r="K22294" s="5">
        <f>IF(G22294="Corner",INDEX(Crosswalks!$C$4:$J$16,MATCH(H22294,Crosswalks!$C$4:$C$16,0),J22294+1),"N/A, D2D")</f>
        <v>0.5</v>
      </c>
      <c r="L22294" t="s">
        <v>5964</v>
      </c>
      <c r="M22294" t="s">
        <v>847</v>
      </c>
      <c r="N22294" t="s">
        <v>921</v>
      </c>
      <c r="O22294" t="s">
        <v>982</v>
      </c>
      <c r="P22294">
        <v>-71.134110620000001</v>
      </c>
      <c r="Q22294">
        <v>42.360768669999999</v>
      </c>
    </row>
    <row r="22295" spans="2:17" x14ac:dyDescent="0.3">
      <c r="B22295" t="s">
        <v>978</v>
      </c>
      <c r="C22295" t="s">
        <v>5915</v>
      </c>
      <c r="D22295" t="s">
        <v>5786</v>
      </c>
      <c r="E22295">
        <v>-71.148690000000002</v>
      </c>
      <c r="F22295">
        <v>42.354300000000002</v>
      </c>
      <c r="G22295" t="s">
        <v>783</v>
      </c>
      <c r="H22295" s="5">
        <v>2</v>
      </c>
      <c r="I22295" t="s">
        <v>818</v>
      </c>
      <c r="J22295" s="5">
        <f>VLOOKUP(I22295*1,Crosswalks!$L$3:$M$227,2,FALSE)</f>
        <v>5</v>
      </c>
      <c r="K22295" s="5">
        <f>IF(G22295="Corner",INDEX(Crosswalks!$C$4:$J$16,MATCH(H22295,Crosswalks!$C$4:$C$16,0),J22295+1),"N/A, D2D")</f>
        <v>0.4</v>
      </c>
      <c r="L22295" t="s">
        <v>5964</v>
      </c>
      <c r="M22295" t="s">
        <v>847</v>
      </c>
      <c r="N22295" t="s">
        <v>921</v>
      </c>
      <c r="O22295" t="s">
        <v>982</v>
      </c>
      <c r="P22295">
        <v>-71.134110620000001</v>
      </c>
      <c r="Q22295">
        <v>42.360768669999999</v>
      </c>
    </row>
    <row r="22296" spans="2:17" x14ac:dyDescent="0.3">
      <c r="B22296" t="s">
        <v>1165</v>
      </c>
      <c r="C22296" t="s">
        <v>5917</v>
      </c>
      <c r="D22296" t="s">
        <v>5786</v>
      </c>
      <c r="E22296">
        <v>-71.149259999999998</v>
      </c>
      <c r="F22296">
        <v>42.337260000000001</v>
      </c>
      <c r="G22296" t="s">
        <v>783</v>
      </c>
      <c r="H22296" s="5">
        <v>2</v>
      </c>
      <c r="I22296" t="s">
        <v>831</v>
      </c>
      <c r="J22296" s="5">
        <f>VLOOKUP(I22296*1,Crosswalks!$L$3:$M$227,2,FALSE)</f>
        <v>3</v>
      </c>
      <c r="K22296" s="5">
        <f>IF(G22296="Corner",INDEX(Crosswalks!$C$4:$J$16,MATCH(H22296,Crosswalks!$C$4:$C$16,0),J22296+1),"N/A, D2D")</f>
        <v>0.4</v>
      </c>
      <c r="L22296" t="s">
        <v>5964</v>
      </c>
      <c r="M22296" t="s">
        <v>847</v>
      </c>
      <c r="N22296" t="s">
        <v>921</v>
      </c>
      <c r="O22296" t="s">
        <v>982</v>
      </c>
      <c r="P22296">
        <v>-71.134110620000001</v>
      </c>
      <c r="Q22296">
        <v>42.360768669999999</v>
      </c>
    </row>
    <row r="22297" spans="2:17" x14ac:dyDescent="0.3">
      <c r="B22297" t="s">
        <v>1269</v>
      </c>
      <c r="C22297" t="s">
        <v>5918</v>
      </c>
      <c r="D22297" t="s">
        <v>5786</v>
      </c>
      <c r="E22297">
        <v>-71.148229999999998</v>
      </c>
      <c r="F22297">
        <v>42.340220000000002</v>
      </c>
      <c r="G22297" t="s">
        <v>783</v>
      </c>
      <c r="H22297" s="5">
        <v>2</v>
      </c>
      <c r="I22297" t="s">
        <v>831</v>
      </c>
      <c r="J22297" s="5">
        <f>VLOOKUP(I22297*1,Crosswalks!$L$3:$M$227,2,FALSE)</f>
        <v>3</v>
      </c>
      <c r="K22297" s="5">
        <f>IF(G22297="Corner",INDEX(Crosswalks!$C$4:$J$16,MATCH(H22297,Crosswalks!$C$4:$C$16,0),J22297+1),"N/A, D2D")</f>
        <v>0.4</v>
      </c>
      <c r="L22297" t="s">
        <v>5964</v>
      </c>
      <c r="M22297" t="s">
        <v>847</v>
      </c>
      <c r="N22297" t="s">
        <v>921</v>
      </c>
      <c r="O22297" t="s">
        <v>982</v>
      </c>
      <c r="P22297">
        <v>-71.134110620000001</v>
      </c>
      <c r="Q22297">
        <v>42.360768669999999</v>
      </c>
    </row>
    <row r="22298" spans="2:17" x14ac:dyDescent="0.3">
      <c r="B22298" t="s">
        <v>1089</v>
      </c>
      <c r="C22298" t="s">
        <v>5905</v>
      </c>
      <c r="D22298" t="s">
        <v>5786</v>
      </c>
      <c r="E22298">
        <v>-71.149469999999994</v>
      </c>
      <c r="F22298">
        <v>42.33755</v>
      </c>
      <c r="G22298" t="s">
        <v>783</v>
      </c>
      <c r="H22298" s="5">
        <v>3</v>
      </c>
      <c r="I22298" t="s">
        <v>831</v>
      </c>
      <c r="J22298" s="5">
        <f>VLOOKUP(I22298*1,Crosswalks!$L$3:$M$227,2,FALSE)</f>
        <v>3</v>
      </c>
      <c r="K22298" s="5">
        <f>IF(G22298="Corner",INDEX(Crosswalks!$C$4:$J$16,MATCH(H22298,Crosswalks!$C$4:$C$16,0),J22298+1),"N/A, D2D")</f>
        <v>0.5</v>
      </c>
      <c r="L22298" t="s">
        <v>5964</v>
      </c>
      <c r="M22298" t="s">
        <v>847</v>
      </c>
      <c r="N22298" t="s">
        <v>921</v>
      </c>
      <c r="O22298" t="s">
        <v>982</v>
      </c>
      <c r="P22298">
        <v>-71.134110620000001</v>
      </c>
      <c r="Q22298">
        <v>42.360768669999999</v>
      </c>
    </row>
    <row r="22299" spans="2:17" x14ac:dyDescent="0.3">
      <c r="B22299" t="s">
        <v>1165</v>
      </c>
      <c r="C22299" t="s">
        <v>5917</v>
      </c>
      <c r="D22299" t="s">
        <v>5786</v>
      </c>
      <c r="E22299">
        <v>-71.149259999999998</v>
      </c>
      <c r="F22299">
        <v>42.337260000000001</v>
      </c>
      <c r="G22299" t="s">
        <v>783</v>
      </c>
      <c r="H22299" s="5" t="s">
        <v>785</v>
      </c>
      <c r="I22299" t="s">
        <v>831</v>
      </c>
      <c r="J22299" s="5">
        <f>VLOOKUP(I22299*1,Crosswalks!$L$3:$M$227,2,FALSE)</f>
        <v>3</v>
      </c>
      <c r="K22299" s="5">
        <f>IF(G22299="Corner",INDEX(Crosswalks!$C$4:$J$16,MATCH(H22299,Crosswalks!$C$4:$C$16,0),J22299+1),"N/A, D2D")</f>
        <v>0.3</v>
      </c>
      <c r="L22299" t="s">
        <v>5964</v>
      </c>
      <c r="M22299" t="s">
        <v>847</v>
      </c>
      <c r="N22299" t="s">
        <v>921</v>
      </c>
      <c r="O22299" t="s">
        <v>982</v>
      </c>
      <c r="P22299">
        <v>-71.134110620000001</v>
      </c>
      <c r="Q22299">
        <v>42.360768669999999</v>
      </c>
    </row>
    <row r="22300" spans="2:17" x14ac:dyDescent="0.3">
      <c r="B22300" t="s">
        <v>1451</v>
      </c>
      <c r="C22300" t="s">
        <v>5785</v>
      </c>
      <c r="D22300" t="s">
        <v>5786</v>
      </c>
      <c r="E22300">
        <v>-71.147769999999994</v>
      </c>
      <c r="F22300">
        <v>42.3446</v>
      </c>
      <c r="G22300" t="s">
        <v>783</v>
      </c>
      <c r="H22300" s="5">
        <v>6</v>
      </c>
      <c r="I22300" t="s">
        <v>977</v>
      </c>
      <c r="J22300" s="5">
        <f>VLOOKUP(I22300*1,Crosswalks!$L$3:$M$227,2,FALSE)</f>
        <v>1</v>
      </c>
      <c r="K22300" s="5">
        <f>IF(G22300="Corner",INDEX(Crosswalks!$C$4:$J$16,MATCH(H22300,Crosswalks!$C$4:$C$16,0),J22300+1),"N/A, D2D")</f>
        <v>0.5</v>
      </c>
      <c r="L22300" t="s">
        <v>5964</v>
      </c>
      <c r="M22300" t="s">
        <v>847</v>
      </c>
      <c r="N22300" t="s">
        <v>921</v>
      </c>
      <c r="O22300" t="s">
        <v>982</v>
      </c>
      <c r="P22300">
        <v>-71.134110620000001</v>
      </c>
      <c r="Q22300">
        <v>42.360768669999999</v>
      </c>
    </row>
    <row r="22301" spans="2:17" x14ac:dyDescent="0.3">
      <c r="B22301" t="s">
        <v>988</v>
      </c>
      <c r="C22301" t="s">
        <v>5905</v>
      </c>
      <c r="D22301" t="s">
        <v>5786</v>
      </c>
      <c r="E22301">
        <v>-71.146690000000007</v>
      </c>
      <c r="F22301">
        <v>42.338329999999999</v>
      </c>
      <c r="G22301" t="s">
        <v>783</v>
      </c>
      <c r="H22301" s="5">
        <v>2</v>
      </c>
      <c r="I22301" t="s">
        <v>831</v>
      </c>
      <c r="J22301" s="5">
        <f>VLOOKUP(I22301*1,Crosswalks!$L$3:$M$227,2,FALSE)</f>
        <v>3</v>
      </c>
      <c r="K22301" s="5">
        <f>IF(G22301="Corner",INDEX(Crosswalks!$C$4:$J$16,MATCH(H22301,Crosswalks!$C$4:$C$16,0),J22301+1),"N/A, D2D")</f>
        <v>0.4</v>
      </c>
      <c r="L22301" t="s">
        <v>5964</v>
      </c>
      <c r="M22301" t="s">
        <v>847</v>
      </c>
      <c r="N22301" t="s">
        <v>921</v>
      </c>
      <c r="O22301" t="s">
        <v>982</v>
      </c>
      <c r="P22301">
        <v>-71.134110620000001</v>
      </c>
      <c r="Q22301">
        <v>42.360768669999999</v>
      </c>
    </row>
    <row r="22302" spans="2:17" x14ac:dyDescent="0.3">
      <c r="B22302" t="s">
        <v>5919</v>
      </c>
      <c r="C22302" t="s">
        <v>845</v>
      </c>
      <c r="D22302" t="s">
        <v>5786</v>
      </c>
      <c r="E22302">
        <v>-71.147270000000006</v>
      </c>
      <c r="F22302">
        <v>42.341230000000003</v>
      </c>
      <c r="G22302" t="s">
        <v>783</v>
      </c>
      <c r="H22302" s="5">
        <v>5</v>
      </c>
      <c r="I22302" t="s">
        <v>831</v>
      </c>
      <c r="J22302" s="5">
        <f>VLOOKUP(I22302*1,Crosswalks!$L$3:$M$227,2,FALSE)</f>
        <v>3</v>
      </c>
      <c r="K22302" s="5">
        <f>IF(G22302="Corner",INDEX(Crosswalks!$C$4:$J$16,MATCH(H22302,Crosswalks!$C$4:$C$16,0),J22302+1),"N/A, D2D")</f>
        <v>0.5</v>
      </c>
      <c r="L22302" t="s">
        <v>5964</v>
      </c>
      <c r="M22302" t="s">
        <v>847</v>
      </c>
      <c r="N22302" t="s">
        <v>921</v>
      </c>
      <c r="O22302" t="s">
        <v>982</v>
      </c>
      <c r="P22302">
        <v>-71.134110620000001</v>
      </c>
      <c r="Q22302">
        <v>42.360768669999999</v>
      </c>
    </row>
    <row r="22303" spans="2:17" x14ac:dyDescent="0.3">
      <c r="B22303" t="s">
        <v>1448</v>
      </c>
      <c r="C22303" t="s">
        <v>5861</v>
      </c>
      <c r="D22303" t="s">
        <v>5786</v>
      </c>
      <c r="E22303">
        <v>-71.146829999999994</v>
      </c>
      <c r="F22303">
        <v>42.339469999999999</v>
      </c>
      <c r="G22303" t="s">
        <v>783</v>
      </c>
      <c r="H22303" s="5">
        <v>5</v>
      </c>
      <c r="I22303" t="s">
        <v>831</v>
      </c>
      <c r="J22303" s="5">
        <f>VLOOKUP(I22303*1,Crosswalks!$L$3:$M$227,2,FALSE)</f>
        <v>3</v>
      </c>
      <c r="K22303" s="5">
        <f>IF(G22303="Corner",INDEX(Crosswalks!$C$4:$J$16,MATCH(H22303,Crosswalks!$C$4:$C$16,0),J22303+1),"N/A, D2D")</f>
        <v>0.5</v>
      </c>
      <c r="L22303" t="s">
        <v>5964</v>
      </c>
      <c r="M22303" t="s">
        <v>847</v>
      </c>
      <c r="N22303" t="s">
        <v>921</v>
      </c>
      <c r="O22303" t="s">
        <v>982</v>
      </c>
      <c r="P22303">
        <v>-71.134110620000001</v>
      </c>
      <c r="Q22303">
        <v>42.360768669999999</v>
      </c>
    </row>
    <row r="22304" spans="2:17" x14ac:dyDescent="0.3">
      <c r="B22304" t="s">
        <v>1261</v>
      </c>
      <c r="C22304" t="s">
        <v>5789</v>
      </c>
      <c r="D22304" t="s">
        <v>5786</v>
      </c>
      <c r="E22304">
        <v>-71.148830000000004</v>
      </c>
      <c r="F22304">
        <v>42.338639999999998</v>
      </c>
      <c r="G22304" t="s">
        <v>783</v>
      </c>
      <c r="H22304" s="5" t="s">
        <v>785</v>
      </c>
      <c r="I22304" t="s">
        <v>831</v>
      </c>
      <c r="J22304" s="5">
        <f>VLOOKUP(I22304*1,Crosswalks!$L$3:$M$227,2,FALSE)</f>
        <v>3</v>
      </c>
      <c r="K22304" s="5">
        <f>IF(G22304="Corner",INDEX(Crosswalks!$C$4:$J$16,MATCH(H22304,Crosswalks!$C$4:$C$16,0),J22304+1),"N/A, D2D")</f>
        <v>0.3</v>
      </c>
      <c r="L22304" t="s">
        <v>5964</v>
      </c>
      <c r="M22304" t="s">
        <v>847</v>
      </c>
      <c r="N22304" t="s">
        <v>921</v>
      </c>
      <c r="O22304" t="s">
        <v>982</v>
      </c>
      <c r="P22304">
        <v>-71.134110620000001</v>
      </c>
      <c r="Q22304">
        <v>42.360768669999999</v>
      </c>
    </row>
    <row r="22305" spans="2:17" x14ac:dyDescent="0.3">
      <c r="B22305" t="s">
        <v>1216</v>
      </c>
      <c r="C22305" t="s">
        <v>989</v>
      </c>
      <c r="D22305" t="s">
        <v>5786</v>
      </c>
      <c r="E22305">
        <v>-71.149079999999998</v>
      </c>
      <c r="F22305">
        <v>42.343440000000001</v>
      </c>
      <c r="G22305" t="s">
        <v>783</v>
      </c>
      <c r="H22305" s="5">
        <v>6</v>
      </c>
      <c r="I22305" t="s">
        <v>977</v>
      </c>
      <c r="J22305" s="5">
        <f>VLOOKUP(I22305*1,Crosswalks!$L$3:$M$227,2,FALSE)</f>
        <v>1</v>
      </c>
      <c r="K22305" s="5">
        <f>IF(G22305="Corner",INDEX(Crosswalks!$C$4:$J$16,MATCH(H22305,Crosswalks!$C$4:$C$16,0),J22305+1),"N/A, D2D")</f>
        <v>0.5</v>
      </c>
      <c r="L22305" t="s">
        <v>5964</v>
      </c>
      <c r="M22305" t="s">
        <v>847</v>
      </c>
      <c r="N22305" t="s">
        <v>921</v>
      </c>
      <c r="O22305" t="s">
        <v>982</v>
      </c>
      <c r="P22305">
        <v>-71.134110620000001</v>
      </c>
      <c r="Q22305">
        <v>42.360768669999999</v>
      </c>
    </row>
    <row r="22306" spans="2:17" x14ac:dyDescent="0.3">
      <c r="B22306" t="s">
        <v>871</v>
      </c>
      <c r="C22306" t="s">
        <v>5820</v>
      </c>
      <c r="D22306" t="s">
        <v>5786</v>
      </c>
      <c r="E22306">
        <v>-71.150989999999993</v>
      </c>
      <c r="F22306">
        <v>42.33784</v>
      </c>
      <c r="G22306" t="s">
        <v>783</v>
      </c>
      <c r="H22306" s="5">
        <v>3</v>
      </c>
      <c r="I22306" t="s">
        <v>831</v>
      </c>
      <c r="J22306" s="5">
        <f>VLOOKUP(I22306*1,Crosswalks!$L$3:$M$227,2,FALSE)</f>
        <v>3</v>
      </c>
      <c r="K22306" s="5">
        <f>IF(G22306="Corner",INDEX(Crosswalks!$C$4:$J$16,MATCH(H22306,Crosswalks!$C$4:$C$16,0),J22306+1),"N/A, D2D")</f>
        <v>0.5</v>
      </c>
      <c r="L22306" t="s">
        <v>5964</v>
      </c>
      <c r="M22306" t="s">
        <v>847</v>
      </c>
      <c r="N22306" t="s">
        <v>921</v>
      </c>
      <c r="O22306" t="s">
        <v>982</v>
      </c>
      <c r="P22306">
        <v>-71.134110620000001</v>
      </c>
      <c r="Q22306">
        <v>42.360768669999999</v>
      </c>
    </row>
    <row r="22307" spans="2:17" x14ac:dyDescent="0.3">
      <c r="B22307" t="s">
        <v>866</v>
      </c>
      <c r="C22307" t="s">
        <v>5920</v>
      </c>
      <c r="D22307" t="s">
        <v>5786</v>
      </c>
      <c r="E22307">
        <v>-71.147471999999993</v>
      </c>
      <c r="F22307">
        <v>42.338630000000002</v>
      </c>
      <c r="G22307" t="s">
        <v>783</v>
      </c>
      <c r="H22307" s="5">
        <v>3</v>
      </c>
      <c r="I22307" t="s">
        <v>831</v>
      </c>
      <c r="J22307" s="5">
        <f>VLOOKUP(I22307*1,Crosswalks!$L$3:$M$227,2,FALSE)</f>
        <v>3</v>
      </c>
      <c r="K22307" s="5">
        <f>IF(G22307="Corner",INDEX(Crosswalks!$C$4:$J$16,MATCH(H22307,Crosswalks!$C$4:$C$16,0),J22307+1),"N/A, D2D")</f>
        <v>0.5</v>
      </c>
      <c r="L22307" t="s">
        <v>5964</v>
      </c>
      <c r="M22307" t="s">
        <v>847</v>
      </c>
      <c r="N22307" t="s">
        <v>921</v>
      </c>
      <c r="O22307" t="s">
        <v>982</v>
      </c>
      <c r="P22307">
        <v>-71.134110620000001</v>
      </c>
      <c r="Q22307">
        <v>42.360768669999999</v>
      </c>
    </row>
    <row r="22308" spans="2:17" x14ac:dyDescent="0.3">
      <c r="B22308" t="s">
        <v>988</v>
      </c>
      <c r="C22308" t="s">
        <v>5905</v>
      </c>
      <c r="D22308" t="s">
        <v>5786</v>
      </c>
      <c r="E22308">
        <v>-71.146690000000007</v>
      </c>
      <c r="F22308">
        <v>42.338329999999999</v>
      </c>
      <c r="G22308" t="s">
        <v>783</v>
      </c>
      <c r="H22308" s="5">
        <v>1</v>
      </c>
      <c r="I22308" t="s">
        <v>831</v>
      </c>
      <c r="J22308" s="5">
        <f>VLOOKUP(I22308*1,Crosswalks!$L$3:$M$227,2,FALSE)</f>
        <v>3</v>
      </c>
      <c r="K22308" s="5">
        <f>IF(G22308="Corner",INDEX(Crosswalks!$C$4:$J$16,MATCH(H22308,Crosswalks!$C$4:$C$16,0),J22308+1),"N/A, D2D")</f>
        <v>0.4</v>
      </c>
      <c r="L22308" t="s">
        <v>5964</v>
      </c>
      <c r="M22308" t="s">
        <v>847</v>
      </c>
      <c r="N22308" t="s">
        <v>921</v>
      </c>
      <c r="O22308" t="s">
        <v>982</v>
      </c>
      <c r="P22308">
        <v>-71.134110620000001</v>
      </c>
      <c r="Q22308">
        <v>42.360768669999999</v>
      </c>
    </row>
    <row r="22309" spans="2:17" x14ac:dyDescent="0.3">
      <c r="B22309" t="s">
        <v>1007</v>
      </c>
      <c r="C22309" t="s">
        <v>5917</v>
      </c>
      <c r="D22309" t="s">
        <v>5786</v>
      </c>
      <c r="E22309">
        <v>-71.149690000000007</v>
      </c>
      <c r="F22309">
        <v>42.336772000000003</v>
      </c>
      <c r="G22309" t="s">
        <v>783</v>
      </c>
      <c r="H22309" s="5">
        <v>2</v>
      </c>
      <c r="I22309" t="s">
        <v>870</v>
      </c>
      <c r="J22309" s="5">
        <f>VLOOKUP(I22309*1,Crosswalks!$L$3:$M$227,2,FALSE)</f>
        <v>2</v>
      </c>
      <c r="K22309" s="5">
        <f>IF(G22309="Corner",INDEX(Crosswalks!$C$4:$J$16,MATCH(H22309,Crosswalks!$C$4:$C$16,0),J22309+1),"N/A, D2D")</f>
        <v>0.4</v>
      </c>
      <c r="L22309" t="s">
        <v>5964</v>
      </c>
      <c r="M22309" t="s">
        <v>847</v>
      </c>
      <c r="N22309" t="s">
        <v>921</v>
      </c>
      <c r="O22309" t="s">
        <v>982</v>
      </c>
      <c r="P22309">
        <v>-71.134110620000001</v>
      </c>
      <c r="Q22309">
        <v>42.360768669999999</v>
      </c>
    </row>
    <row r="22310" spans="2:17" x14ac:dyDescent="0.3">
      <c r="B22310" t="s">
        <v>835</v>
      </c>
      <c r="C22310" t="s">
        <v>5920</v>
      </c>
      <c r="D22310" t="s">
        <v>5786</v>
      </c>
      <c r="E22310">
        <v>-71.147097000000002</v>
      </c>
      <c r="F22310">
        <v>42.338909000000001</v>
      </c>
      <c r="G22310" t="s">
        <v>783</v>
      </c>
      <c r="H22310" s="5">
        <v>3</v>
      </c>
      <c r="I22310" t="s">
        <v>831</v>
      </c>
      <c r="J22310" s="5">
        <f>VLOOKUP(I22310*1,Crosswalks!$L$3:$M$227,2,FALSE)</f>
        <v>3</v>
      </c>
      <c r="K22310" s="5">
        <f>IF(G22310="Corner",INDEX(Crosswalks!$C$4:$J$16,MATCH(H22310,Crosswalks!$C$4:$C$16,0),J22310+1),"N/A, D2D")</f>
        <v>0.5</v>
      </c>
      <c r="L22310" t="s">
        <v>5964</v>
      </c>
      <c r="M22310" t="s">
        <v>847</v>
      </c>
      <c r="N22310" t="s">
        <v>921</v>
      </c>
      <c r="O22310" t="s">
        <v>982</v>
      </c>
      <c r="P22310">
        <v>-71.134110620000001</v>
      </c>
      <c r="Q22310">
        <v>42.360768669999999</v>
      </c>
    </row>
    <row r="22311" spans="2:17" x14ac:dyDescent="0.3">
      <c r="B22311" t="s">
        <v>1778</v>
      </c>
      <c r="C22311" t="s">
        <v>989</v>
      </c>
      <c r="D22311" t="s">
        <v>5786</v>
      </c>
      <c r="E22311">
        <v>-71.149559999999994</v>
      </c>
      <c r="F22311">
        <v>42.343150000000001</v>
      </c>
      <c r="G22311" t="s">
        <v>783</v>
      </c>
      <c r="H22311" s="5" t="s">
        <v>785</v>
      </c>
      <c r="I22311" t="s">
        <v>977</v>
      </c>
      <c r="J22311" s="5">
        <f>VLOOKUP(I22311*1,Crosswalks!$L$3:$M$227,2,FALSE)</f>
        <v>1</v>
      </c>
      <c r="K22311" s="5">
        <f>IF(G22311="Corner",INDEX(Crosswalks!$C$4:$J$16,MATCH(H22311,Crosswalks!$C$4:$C$16,0),J22311+1),"N/A, D2D")</f>
        <v>0.3</v>
      </c>
      <c r="L22311" t="s">
        <v>5964</v>
      </c>
      <c r="M22311" t="s">
        <v>847</v>
      </c>
      <c r="N22311" t="s">
        <v>921</v>
      </c>
      <c r="O22311" t="s">
        <v>982</v>
      </c>
      <c r="P22311">
        <v>-71.134110620000001</v>
      </c>
      <c r="Q22311">
        <v>42.360768669999999</v>
      </c>
    </row>
    <row r="22312" spans="2:17" x14ac:dyDescent="0.3">
      <c r="B22312" t="s">
        <v>866</v>
      </c>
      <c r="C22312" t="s">
        <v>5920</v>
      </c>
      <c r="D22312" t="s">
        <v>5786</v>
      </c>
      <c r="E22312">
        <v>-71.147471999999993</v>
      </c>
      <c r="F22312">
        <v>42.338630000000002</v>
      </c>
      <c r="G22312" t="s">
        <v>783</v>
      </c>
      <c r="H22312" s="5">
        <v>3</v>
      </c>
      <c r="I22312" t="s">
        <v>831</v>
      </c>
      <c r="J22312" s="5">
        <f>VLOOKUP(I22312*1,Crosswalks!$L$3:$M$227,2,FALSE)</f>
        <v>3</v>
      </c>
      <c r="K22312" s="5">
        <f>IF(G22312="Corner",INDEX(Crosswalks!$C$4:$J$16,MATCH(H22312,Crosswalks!$C$4:$C$16,0),J22312+1),"N/A, D2D")</f>
        <v>0.5</v>
      </c>
      <c r="L22312" t="s">
        <v>5964</v>
      </c>
      <c r="M22312" t="s">
        <v>847</v>
      </c>
      <c r="N22312" t="s">
        <v>921</v>
      </c>
      <c r="O22312" t="s">
        <v>982</v>
      </c>
      <c r="P22312">
        <v>-71.134110620000001</v>
      </c>
      <c r="Q22312">
        <v>42.360768669999999</v>
      </c>
    </row>
    <row r="22313" spans="2:17" x14ac:dyDescent="0.3">
      <c r="B22313" t="s">
        <v>1059</v>
      </c>
      <c r="C22313" t="s">
        <v>5918</v>
      </c>
      <c r="D22313" t="s">
        <v>5786</v>
      </c>
      <c r="E22313">
        <v>-71.149850000000001</v>
      </c>
      <c r="F22313">
        <v>42.337200000000003</v>
      </c>
      <c r="G22313" t="s">
        <v>783</v>
      </c>
      <c r="H22313" s="5">
        <v>5</v>
      </c>
      <c r="I22313" t="s">
        <v>831</v>
      </c>
      <c r="J22313" s="5">
        <f>VLOOKUP(I22313*1,Crosswalks!$L$3:$M$227,2,FALSE)</f>
        <v>3</v>
      </c>
      <c r="K22313" s="5">
        <f>IF(G22313="Corner",INDEX(Crosswalks!$C$4:$J$16,MATCH(H22313,Crosswalks!$C$4:$C$16,0),J22313+1),"N/A, D2D")</f>
        <v>0.5</v>
      </c>
      <c r="L22313" t="s">
        <v>5964</v>
      </c>
      <c r="M22313" t="s">
        <v>847</v>
      </c>
      <c r="N22313" t="s">
        <v>921</v>
      </c>
      <c r="O22313" t="s">
        <v>982</v>
      </c>
      <c r="P22313">
        <v>-71.134110620000001</v>
      </c>
      <c r="Q22313">
        <v>42.360768669999999</v>
      </c>
    </row>
    <row r="22314" spans="2:17" x14ac:dyDescent="0.3">
      <c r="B22314" t="s">
        <v>3130</v>
      </c>
      <c r="C22314" t="s">
        <v>5901</v>
      </c>
      <c r="D22314" t="s">
        <v>5786</v>
      </c>
      <c r="E22314">
        <v>-71.151910000000001</v>
      </c>
      <c r="F22314">
        <v>42.351170000000003</v>
      </c>
      <c r="G22314" t="s">
        <v>783</v>
      </c>
      <c r="H22314" s="5">
        <v>6</v>
      </c>
      <c r="I22314" t="s">
        <v>818</v>
      </c>
      <c r="J22314" s="5">
        <f>VLOOKUP(I22314*1,Crosswalks!$L$3:$M$227,2,FALSE)</f>
        <v>5</v>
      </c>
      <c r="K22314" s="5">
        <f>IF(G22314="Corner",INDEX(Crosswalks!$C$4:$J$16,MATCH(H22314,Crosswalks!$C$4:$C$16,0),J22314+1),"N/A, D2D")</f>
        <v>0.5</v>
      </c>
      <c r="L22314" t="s">
        <v>5964</v>
      </c>
      <c r="M22314" t="s">
        <v>847</v>
      </c>
      <c r="N22314" t="s">
        <v>921</v>
      </c>
      <c r="O22314" t="s">
        <v>982</v>
      </c>
      <c r="P22314">
        <v>-71.134110620000001</v>
      </c>
      <c r="Q22314">
        <v>42.360768669999999</v>
      </c>
    </row>
    <row r="22315" spans="2:17" x14ac:dyDescent="0.3">
      <c r="B22315" t="s">
        <v>5921</v>
      </c>
      <c r="C22315" t="s">
        <v>845</v>
      </c>
      <c r="D22315" t="s">
        <v>5786</v>
      </c>
      <c r="E22315">
        <v>-71.147672999999998</v>
      </c>
      <c r="F22315">
        <v>42.341223999999997</v>
      </c>
      <c r="G22315" t="s">
        <v>783</v>
      </c>
      <c r="H22315" s="5">
        <v>3</v>
      </c>
      <c r="I22315" t="s">
        <v>831</v>
      </c>
      <c r="J22315" s="5">
        <f>VLOOKUP(I22315*1,Crosswalks!$L$3:$M$227,2,FALSE)</f>
        <v>3</v>
      </c>
      <c r="K22315" s="5">
        <f>IF(G22315="Corner",INDEX(Crosswalks!$C$4:$J$16,MATCH(H22315,Crosswalks!$C$4:$C$16,0),J22315+1),"N/A, D2D")</f>
        <v>0.5</v>
      </c>
      <c r="L22315" t="s">
        <v>5964</v>
      </c>
      <c r="M22315" t="s">
        <v>847</v>
      </c>
      <c r="N22315" t="s">
        <v>921</v>
      </c>
      <c r="O22315" t="s">
        <v>982</v>
      </c>
      <c r="P22315">
        <v>-71.134110620000001</v>
      </c>
      <c r="Q22315">
        <v>42.360768669999999</v>
      </c>
    </row>
    <row r="22316" spans="2:17" x14ac:dyDescent="0.3">
      <c r="B22316" t="s">
        <v>1107</v>
      </c>
      <c r="C22316" t="s">
        <v>5789</v>
      </c>
      <c r="D22316" t="s">
        <v>5786</v>
      </c>
      <c r="E22316">
        <v>-71.148972999999998</v>
      </c>
      <c r="F22316">
        <v>42.338396000000003</v>
      </c>
      <c r="G22316" t="s">
        <v>783</v>
      </c>
      <c r="H22316" s="5">
        <v>5</v>
      </c>
      <c r="I22316" t="s">
        <v>831</v>
      </c>
      <c r="J22316" s="5">
        <f>VLOOKUP(I22316*1,Crosswalks!$L$3:$M$227,2,FALSE)</f>
        <v>3</v>
      </c>
      <c r="K22316" s="5">
        <f>IF(G22316="Corner",INDEX(Crosswalks!$C$4:$J$16,MATCH(H22316,Crosswalks!$C$4:$C$16,0),J22316+1),"N/A, D2D")</f>
        <v>0.5</v>
      </c>
      <c r="L22316" t="s">
        <v>5964</v>
      </c>
      <c r="M22316" t="s">
        <v>847</v>
      </c>
      <c r="N22316" t="s">
        <v>921</v>
      </c>
      <c r="O22316" t="s">
        <v>982</v>
      </c>
      <c r="P22316">
        <v>-71.134110620000001</v>
      </c>
      <c r="Q22316">
        <v>42.360768669999999</v>
      </c>
    </row>
    <row r="22317" spans="2:17" x14ac:dyDescent="0.3">
      <c r="B22317" t="s">
        <v>973</v>
      </c>
      <c r="C22317" t="s">
        <v>5789</v>
      </c>
      <c r="D22317" t="s">
        <v>5786</v>
      </c>
      <c r="E22317">
        <v>-71.147630000000007</v>
      </c>
      <c r="F22317">
        <v>42.337600000000002</v>
      </c>
      <c r="G22317" t="s">
        <v>783</v>
      </c>
      <c r="H22317" s="5">
        <v>3</v>
      </c>
      <c r="I22317" t="s">
        <v>831</v>
      </c>
      <c r="J22317" s="5">
        <f>VLOOKUP(I22317*1,Crosswalks!$L$3:$M$227,2,FALSE)</f>
        <v>3</v>
      </c>
      <c r="K22317" s="5">
        <f>IF(G22317="Corner",INDEX(Crosswalks!$C$4:$J$16,MATCH(H22317,Crosswalks!$C$4:$C$16,0),J22317+1),"N/A, D2D")</f>
        <v>0.5</v>
      </c>
      <c r="L22317" t="s">
        <v>5964</v>
      </c>
      <c r="M22317" t="s">
        <v>847</v>
      </c>
      <c r="N22317" t="s">
        <v>921</v>
      </c>
      <c r="O22317" t="s">
        <v>982</v>
      </c>
      <c r="P22317">
        <v>-71.134110620000001</v>
      </c>
      <c r="Q22317">
        <v>42.360768669999999</v>
      </c>
    </row>
    <row r="22318" spans="2:17" x14ac:dyDescent="0.3">
      <c r="B22318" t="s">
        <v>1011</v>
      </c>
      <c r="C22318" t="s">
        <v>5922</v>
      </c>
      <c r="D22318" t="s">
        <v>5786</v>
      </c>
      <c r="E22318">
        <v>-71.148949999999999</v>
      </c>
      <c r="F22318">
        <v>42.340339999999998</v>
      </c>
      <c r="G22318" t="s">
        <v>783</v>
      </c>
      <c r="H22318" s="5">
        <v>3</v>
      </c>
      <c r="I22318" t="s">
        <v>831</v>
      </c>
      <c r="J22318" s="5">
        <f>VLOOKUP(I22318*1,Crosswalks!$L$3:$M$227,2,FALSE)</f>
        <v>3</v>
      </c>
      <c r="K22318" s="5">
        <f>IF(G22318="Corner",INDEX(Crosswalks!$C$4:$J$16,MATCH(H22318,Crosswalks!$C$4:$C$16,0),J22318+1),"N/A, D2D")</f>
        <v>0.5</v>
      </c>
      <c r="L22318" t="s">
        <v>5964</v>
      </c>
      <c r="M22318" t="s">
        <v>847</v>
      </c>
      <c r="N22318" t="s">
        <v>921</v>
      </c>
      <c r="O22318" t="s">
        <v>982</v>
      </c>
      <c r="P22318">
        <v>-71.134110620000001</v>
      </c>
      <c r="Q22318">
        <v>42.360768669999999</v>
      </c>
    </row>
    <row r="22319" spans="2:17" x14ac:dyDescent="0.3">
      <c r="B22319" t="s">
        <v>1168</v>
      </c>
      <c r="C22319" t="s">
        <v>5923</v>
      </c>
      <c r="D22319" t="s">
        <v>5786</v>
      </c>
      <c r="E22319">
        <v>-71.149169999999998</v>
      </c>
      <c r="F22319">
        <v>42.350250000000003</v>
      </c>
      <c r="G22319" t="s">
        <v>783</v>
      </c>
      <c r="H22319" s="5">
        <v>1</v>
      </c>
      <c r="I22319" t="s">
        <v>818</v>
      </c>
      <c r="J22319" s="5">
        <f>VLOOKUP(I22319*1,Crosswalks!$L$3:$M$227,2,FALSE)</f>
        <v>5</v>
      </c>
      <c r="K22319" s="5">
        <f>IF(G22319="Corner",INDEX(Crosswalks!$C$4:$J$16,MATCH(H22319,Crosswalks!$C$4:$C$16,0),J22319+1),"N/A, D2D")</f>
        <v>0.4</v>
      </c>
      <c r="L22319" t="s">
        <v>5964</v>
      </c>
      <c r="M22319" t="s">
        <v>847</v>
      </c>
      <c r="N22319" t="s">
        <v>921</v>
      </c>
      <c r="O22319" t="s">
        <v>982</v>
      </c>
      <c r="P22319">
        <v>-71.134110620000001</v>
      </c>
      <c r="Q22319">
        <v>42.360768669999999</v>
      </c>
    </row>
    <row r="22320" spans="2:17" x14ac:dyDescent="0.3">
      <c r="B22320" t="s">
        <v>978</v>
      </c>
      <c r="C22320" t="s">
        <v>5915</v>
      </c>
      <c r="D22320" t="s">
        <v>5786</v>
      </c>
      <c r="E22320">
        <v>-71.148690000000002</v>
      </c>
      <c r="F22320">
        <v>42.354300000000002</v>
      </c>
      <c r="G22320" t="s">
        <v>783</v>
      </c>
      <c r="H22320" s="5">
        <v>2</v>
      </c>
      <c r="I22320" t="s">
        <v>818</v>
      </c>
      <c r="J22320" s="5">
        <f>VLOOKUP(I22320*1,Crosswalks!$L$3:$M$227,2,FALSE)</f>
        <v>5</v>
      </c>
      <c r="K22320" s="5">
        <f>IF(G22320="Corner",INDEX(Crosswalks!$C$4:$J$16,MATCH(H22320,Crosswalks!$C$4:$C$16,0),J22320+1),"N/A, D2D")</f>
        <v>0.4</v>
      </c>
      <c r="L22320" t="s">
        <v>5964</v>
      </c>
      <c r="M22320" t="s">
        <v>847</v>
      </c>
      <c r="N22320" t="s">
        <v>921</v>
      </c>
      <c r="O22320" t="s">
        <v>982</v>
      </c>
      <c r="P22320">
        <v>-71.134110620000001</v>
      </c>
      <c r="Q22320">
        <v>42.360768669999999</v>
      </c>
    </row>
    <row r="22321" spans="2:17" x14ac:dyDescent="0.3">
      <c r="B22321" t="s">
        <v>5919</v>
      </c>
      <c r="C22321" t="s">
        <v>845</v>
      </c>
      <c r="D22321" t="s">
        <v>5786</v>
      </c>
      <c r="E22321">
        <v>-71.147270000000006</v>
      </c>
      <c r="F22321">
        <v>42.341230000000003</v>
      </c>
      <c r="G22321" t="s">
        <v>783</v>
      </c>
      <c r="H22321" s="5">
        <v>1</v>
      </c>
      <c r="I22321" t="s">
        <v>831</v>
      </c>
      <c r="J22321" s="5">
        <f>VLOOKUP(I22321*1,Crosswalks!$L$3:$M$227,2,FALSE)</f>
        <v>3</v>
      </c>
      <c r="K22321" s="5">
        <f>IF(G22321="Corner",INDEX(Crosswalks!$C$4:$J$16,MATCH(H22321,Crosswalks!$C$4:$C$16,0),J22321+1),"N/A, D2D")</f>
        <v>0.4</v>
      </c>
      <c r="L22321" t="s">
        <v>5964</v>
      </c>
      <c r="M22321" t="s">
        <v>847</v>
      </c>
      <c r="N22321" t="s">
        <v>921</v>
      </c>
      <c r="O22321" t="s">
        <v>982</v>
      </c>
      <c r="P22321">
        <v>-71.134110620000001</v>
      </c>
      <c r="Q22321">
        <v>42.360768669999999</v>
      </c>
    </row>
    <row r="22322" spans="2:17" x14ac:dyDescent="0.3">
      <c r="B22322" t="s">
        <v>978</v>
      </c>
      <c r="C22322" t="s">
        <v>5915</v>
      </c>
      <c r="D22322" t="s">
        <v>5786</v>
      </c>
      <c r="E22322">
        <v>-71.148690000000002</v>
      </c>
      <c r="F22322">
        <v>42.354300000000002</v>
      </c>
      <c r="G22322" t="s">
        <v>783</v>
      </c>
      <c r="H22322" s="5" t="s">
        <v>785</v>
      </c>
      <c r="I22322" t="s">
        <v>818</v>
      </c>
      <c r="J22322" s="5">
        <f>VLOOKUP(I22322*1,Crosswalks!$L$3:$M$227,2,FALSE)</f>
        <v>5</v>
      </c>
      <c r="K22322" s="5">
        <f>IF(G22322="Corner",INDEX(Crosswalks!$C$4:$J$16,MATCH(H22322,Crosswalks!$C$4:$C$16,0),J22322+1),"N/A, D2D")</f>
        <v>0.3</v>
      </c>
      <c r="L22322" t="s">
        <v>5964</v>
      </c>
      <c r="M22322" t="s">
        <v>847</v>
      </c>
      <c r="N22322" t="s">
        <v>921</v>
      </c>
      <c r="O22322" t="s">
        <v>982</v>
      </c>
      <c r="P22322">
        <v>-71.134110620000001</v>
      </c>
      <c r="Q22322">
        <v>42.360768669999999</v>
      </c>
    </row>
    <row r="22323" spans="2:17" x14ac:dyDescent="0.3">
      <c r="B22323" t="s">
        <v>1300</v>
      </c>
      <c r="C22323" t="s">
        <v>5924</v>
      </c>
      <c r="D22323" t="s">
        <v>5786</v>
      </c>
      <c r="E22323">
        <v>-71.148539999999997</v>
      </c>
      <c r="F22323">
        <v>42.353569999999998</v>
      </c>
      <c r="G22323" t="s">
        <v>783</v>
      </c>
      <c r="H22323" s="5">
        <v>1</v>
      </c>
      <c r="I22323" t="s">
        <v>818</v>
      </c>
      <c r="J22323" s="5">
        <f>VLOOKUP(I22323*1,Crosswalks!$L$3:$M$227,2,FALSE)</f>
        <v>5</v>
      </c>
      <c r="K22323" s="5">
        <f>IF(G22323="Corner",INDEX(Crosswalks!$C$4:$J$16,MATCH(H22323,Crosswalks!$C$4:$C$16,0),J22323+1),"N/A, D2D")</f>
        <v>0.4</v>
      </c>
      <c r="L22323" t="s">
        <v>5964</v>
      </c>
      <c r="M22323" t="s">
        <v>847</v>
      </c>
      <c r="N22323" t="s">
        <v>921</v>
      </c>
      <c r="O22323" t="s">
        <v>982</v>
      </c>
      <c r="P22323">
        <v>-71.134110620000001</v>
      </c>
      <c r="Q22323">
        <v>42.360768669999999</v>
      </c>
    </row>
    <row r="22324" spans="2:17" x14ac:dyDescent="0.3">
      <c r="B22324" t="s">
        <v>917</v>
      </c>
      <c r="C22324" t="s">
        <v>5917</v>
      </c>
      <c r="D22324" t="s">
        <v>5786</v>
      </c>
      <c r="E22324">
        <v>-71.150099999999995</v>
      </c>
      <c r="F22324">
        <v>42.33699</v>
      </c>
      <c r="G22324" t="s">
        <v>783</v>
      </c>
      <c r="H22324" s="5">
        <v>5</v>
      </c>
      <c r="I22324" t="s">
        <v>831</v>
      </c>
      <c r="J22324" s="5">
        <f>VLOOKUP(I22324*1,Crosswalks!$L$3:$M$227,2,FALSE)</f>
        <v>3</v>
      </c>
      <c r="K22324" s="5">
        <f>IF(G22324="Corner",INDEX(Crosswalks!$C$4:$J$16,MATCH(H22324,Crosswalks!$C$4:$C$16,0),J22324+1),"N/A, D2D")</f>
        <v>0.5</v>
      </c>
      <c r="L22324" t="s">
        <v>5964</v>
      </c>
      <c r="M22324" t="s">
        <v>847</v>
      </c>
      <c r="N22324" t="s">
        <v>921</v>
      </c>
      <c r="O22324" t="s">
        <v>982</v>
      </c>
      <c r="P22324">
        <v>-71.134110620000001</v>
      </c>
      <c r="Q22324">
        <v>42.360768669999999</v>
      </c>
    </row>
    <row r="22325" spans="2:17" x14ac:dyDescent="0.3">
      <c r="B22325" t="s">
        <v>853</v>
      </c>
      <c r="C22325" t="s">
        <v>5791</v>
      </c>
      <c r="D22325" t="s">
        <v>5786</v>
      </c>
      <c r="E22325">
        <v>-71.152699999999996</v>
      </c>
      <c r="F22325">
        <v>42.340350000000001</v>
      </c>
      <c r="G22325" t="s">
        <v>783</v>
      </c>
      <c r="H22325" s="5">
        <v>4</v>
      </c>
      <c r="I22325" t="s">
        <v>870</v>
      </c>
      <c r="J22325" s="5">
        <f>VLOOKUP(I22325*1,Crosswalks!$L$3:$M$227,2,FALSE)</f>
        <v>2</v>
      </c>
      <c r="K22325" s="5">
        <f>IF(G22325="Corner",INDEX(Crosswalks!$C$4:$J$16,MATCH(H22325,Crosswalks!$C$4:$C$16,0),J22325+1),"N/A, D2D")</f>
        <v>0.5</v>
      </c>
      <c r="L22325" t="s">
        <v>5964</v>
      </c>
      <c r="M22325" t="s">
        <v>847</v>
      </c>
      <c r="N22325" t="s">
        <v>921</v>
      </c>
      <c r="O22325" t="s">
        <v>982</v>
      </c>
      <c r="P22325">
        <v>-71.134110620000001</v>
      </c>
      <c r="Q22325">
        <v>42.360768669999999</v>
      </c>
    </row>
    <row r="22326" spans="2:17" x14ac:dyDescent="0.3">
      <c r="B22326" t="s">
        <v>1528</v>
      </c>
      <c r="C22326" t="s">
        <v>5916</v>
      </c>
      <c r="D22326" t="s">
        <v>5786</v>
      </c>
      <c r="E22326">
        <v>-71.149979999999999</v>
      </c>
      <c r="F22326">
        <v>42.351889999999997</v>
      </c>
      <c r="G22326" t="s">
        <v>783</v>
      </c>
      <c r="H22326" s="5">
        <v>3</v>
      </c>
      <c r="I22326" t="s">
        <v>5808</v>
      </c>
      <c r="J22326" s="5">
        <f>VLOOKUP(I22326*1,Crosswalks!$L$3:$M$227,2,FALSE)</f>
        <v>2</v>
      </c>
      <c r="K22326" s="5">
        <f>IF(G22326="Corner",INDEX(Crosswalks!$C$4:$J$16,MATCH(H22326,Crosswalks!$C$4:$C$16,0),J22326+1),"N/A, D2D")</f>
        <v>0.5</v>
      </c>
      <c r="L22326" t="s">
        <v>5964</v>
      </c>
      <c r="M22326" t="s">
        <v>847</v>
      </c>
      <c r="N22326" t="s">
        <v>921</v>
      </c>
      <c r="O22326" t="s">
        <v>982</v>
      </c>
      <c r="P22326">
        <v>-71.134110620000001</v>
      </c>
      <c r="Q22326">
        <v>42.360768669999999</v>
      </c>
    </row>
    <row r="22327" spans="2:17" x14ac:dyDescent="0.3">
      <c r="B22327" t="s">
        <v>1046</v>
      </c>
      <c r="C22327" t="s">
        <v>5925</v>
      </c>
      <c r="D22327" t="s">
        <v>5786</v>
      </c>
      <c r="E22327">
        <v>-71.149789999999996</v>
      </c>
      <c r="F22327">
        <v>42.346080000000001</v>
      </c>
      <c r="G22327" t="s">
        <v>783</v>
      </c>
      <c r="H22327" s="5">
        <v>2</v>
      </c>
      <c r="I22327" t="s">
        <v>977</v>
      </c>
      <c r="J22327" s="5">
        <f>VLOOKUP(I22327*1,Crosswalks!$L$3:$M$227,2,FALSE)</f>
        <v>1</v>
      </c>
      <c r="K22327" s="5">
        <f>IF(G22327="Corner",INDEX(Crosswalks!$C$4:$J$16,MATCH(H22327,Crosswalks!$C$4:$C$16,0),J22327+1),"N/A, D2D")</f>
        <v>0.4</v>
      </c>
      <c r="L22327" t="s">
        <v>5964</v>
      </c>
      <c r="M22327" t="s">
        <v>847</v>
      </c>
      <c r="N22327" t="s">
        <v>921</v>
      </c>
      <c r="O22327" t="s">
        <v>982</v>
      </c>
      <c r="P22327">
        <v>-71.134110620000001</v>
      </c>
      <c r="Q22327">
        <v>42.360768669999999</v>
      </c>
    </row>
    <row r="22328" spans="2:17" x14ac:dyDescent="0.3">
      <c r="B22328" t="s">
        <v>994</v>
      </c>
      <c r="C22328" t="s">
        <v>5790</v>
      </c>
      <c r="D22328" t="s">
        <v>5786</v>
      </c>
      <c r="E22328">
        <v>-71.14855</v>
      </c>
      <c r="F22328">
        <v>42.34055</v>
      </c>
      <c r="G22328" t="s">
        <v>783</v>
      </c>
      <c r="H22328" s="5">
        <v>2</v>
      </c>
      <c r="I22328" t="s">
        <v>831</v>
      </c>
      <c r="J22328" s="5">
        <f>VLOOKUP(I22328*1,Crosswalks!$L$3:$M$227,2,FALSE)</f>
        <v>3</v>
      </c>
      <c r="K22328" s="5">
        <f>IF(G22328="Corner",INDEX(Crosswalks!$C$4:$J$16,MATCH(H22328,Crosswalks!$C$4:$C$16,0),J22328+1),"N/A, D2D")</f>
        <v>0.4</v>
      </c>
      <c r="L22328" t="s">
        <v>5964</v>
      </c>
      <c r="M22328" t="s">
        <v>847</v>
      </c>
      <c r="N22328" t="s">
        <v>921</v>
      </c>
      <c r="O22328" t="s">
        <v>982</v>
      </c>
      <c r="P22328">
        <v>-71.134110620000001</v>
      </c>
      <c r="Q22328">
        <v>42.360768669999999</v>
      </c>
    </row>
    <row r="22329" spans="2:17" x14ac:dyDescent="0.3">
      <c r="B22329" t="s">
        <v>824</v>
      </c>
      <c r="C22329" t="s">
        <v>5926</v>
      </c>
      <c r="D22329" t="s">
        <v>5786</v>
      </c>
      <c r="E22329">
        <v>-71.149889999999999</v>
      </c>
      <c r="F22329">
        <v>42.354460000000003</v>
      </c>
      <c r="G22329" t="s">
        <v>783</v>
      </c>
      <c r="H22329" s="5">
        <v>2</v>
      </c>
      <c r="I22329" t="s">
        <v>818</v>
      </c>
      <c r="J22329" s="5">
        <f>VLOOKUP(I22329*1,Crosswalks!$L$3:$M$227,2,FALSE)</f>
        <v>5</v>
      </c>
      <c r="K22329" s="5">
        <f>IF(G22329="Corner",INDEX(Crosswalks!$C$4:$J$16,MATCH(H22329,Crosswalks!$C$4:$C$16,0),J22329+1),"N/A, D2D")</f>
        <v>0.4</v>
      </c>
      <c r="L22329" t="s">
        <v>5964</v>
      </c>
      <c r="M22329" t="s">
        <v>847</v>
      </c>
      <c r="N22329" t="s">
        <v>921</v>
      </c>
      <c r="O22329" t="s">
        <v>982</v>
      </c>
      <c r="P22329">
        <v>-71.134110620000001</v>
      </c>
      <c r="Q22329">
        <v>42.360768669999999</v>
      </c>
    </row>
    <row r="22330" spans="2:17" x14ac:dyDescent="0.3">
      <c r="B22330" t="s">
        <v>891</v>
      </c>
      <c r="C22330" t="s">
        <v>5913</v>
      </c>
      <c r="D22330" t="s">
        <v>5786</v>
      </c>
      <c r="E22330">
        <v>-71.148240000000001</v>
      </c>
      <c r="F22330">
        <v>42.346209999999999</v>
      </c>
      <c r="G22330" t="s">
        <v>783</v>
      </c>
      <c r="H22330" s="5">
        <v>5</v>
      </c>
      <c r="I22330" t="s">
        <v>977</v>
      </c>
      <c r="J22330" s="5">
        <f>VLOOKUP(I22330*1,Crosswalks!$L$3:$M$227,2,FALSE)</f>
        <v>1</v>
      </c>
      <c r="K22330" s="5">
        <f>IF(G22330="Corner",INDEX(Crosswalks!$C$4:$J$16,MATCH(H22330,Crosswalks!$C$4:$C$16,0),J22330+1),"N/A, D2D")</f>
        <v>0.5</v>
      </c>
      <c r="L22330" t="s">
        <v>5964</v>
      </c>
      <c r="M22330" t="s">
        <v>847</v>
      </c>
      <c r="N22330" t="s">
        <v>921</v>
      </c>
      <c r="O22330" t="s">
        <v>982</v>
      </c>
      <c r="P22330">
        <v>-71.134110620000001</v>
      </c>
      <c r="Q22330">
        <v>42.360768669999999</v>
      </c>
    </row>
    <row r="22331" spans="2:17" x14ac:dyDescent="0.3">
      <c r="B22331" t="s">
        <v>1283</v>
      </c>
      <c r="C22331" t="s">
        <v>5861</v>
      </c>
      <c r="D22331" t="s">
        <v>5786</v>
      </c>
      <c r="E22331">
        <v>-71.147270000000006</v>
      </c>
      <c r="F22331">
        <v>42.340069999999997</v>
      </c>
      <c r="G22331" t="s">
        <v>783</v>
      </c>
      <c r="H22331" s="5">
        <v>1</v>
      </c>
      <c r="I22331" t="s">
        <v>831</v>
      </c>
      <c r="J22331" s="5">
        <f>VLOOKUP(I22331*1,Crosswalks!$L$3:$M$227,2,FALSE)</f>
        <v>3</v>
      </c>
      <c r="K22331" s="5">
        <f>IF(G22331="Corner",INDEX(Crosswalks!$C$4:$J$16,MATCH(H22331,Crosswalks!$C$4:$C$16,0),J22331+1),"N/A, D2D")</f>
        <v>0.4</v>
      </c>
      <c r="L22331" t="s">
        <v>5964</v>
      </c>
      <c r="M22331" t="s">
        <v>847</v>
      </c>
      <c r="N22331" t="s">
        <v>921</v>
      </c>
      <c r="O22331" t="s">
        <v>982</v>
      </c>
      <c r="P22331">
        <v>-71.134110620000001</v>
      </c>
      <c r="Q22331">
        <v>42.360768669999999</v>
      </c>
    </row>
    <row r="22332" spans="2:17" x14ac:dyDescent="0.3">
      <c r="B22332" t="s">
        <v>1267</v>
      </c>
      <c r="C22332" t="s">
        <v>5790</v>
      </c>
      <c r="D22332" t="s">
        <v>5786</v>
      </c>
      <c r="E22332">
        <v>-71.147986000000003</v>
      </c>
      <c r="F22332">
        <v>42.340766000000002</v>
      </c>
      <c r="G22332" t="s">
        <v>783</v>
      </c>
      <c r="H22332" s="5">
        <v>1</v>
      </c>
      <c r="I22332" t="s">
        <v>831</v>
      </c>
      <c r="J22332" s="5">
        <f>VLOOKUP(I22332*1,Crosswalks!$L$3:$M$227,2,FALSE)</f>
        <v>3</v>
      </c>
      <c r="K22332" s="5">
        <f>IF(G22332="Corner",INDEX(Crosswalks!$C$4:$J$16,MATCH(H22332,Crosswalks!$C$4:$C$16,0),J22332+1),"N/A, D2D")</f>
        <v>0.4</v>
      </c>
      <c r="L22332" t="s">
        <v>5964</v>
      </c>
      <c r="M22332" t="s">
        <v>847</v>
      </c>
      <c r="N22332" t="s">
        <v>921</v>
      </c>
      <c r="O22332" t="s">
        <v>982</v>
      </c>
      <c r="P22332">
        <v>-71.134110620000001</v>
      </c>
      <c r="Q22332">
        <v>42.360768669999999</v>
      </c>
    </row>
    <row r="22333" spans="2:17" x14ac:dyDescent="0.3">
      <c r="B22333" t="s">
        <v>1243</v>
      </c>
      <c r="C22333" t="s">
        <v>5861</v>
      </c>
      <c r="D22333" t="s">
        <v>5786</v>
      </c>
      <c r="E22333">
        <v>-71.146929999999998</v>
      </c>
      <c r="F22333">
        <v>42.339750000000002</v>
      </c>
      <c r="G22333" t="s">
        <v>783</v>
      </c>
      <c r="H22333" s="5" t="s">
        <v>785</v>
      </c>
      <c r="I22333" t="s">
        <v>831</v>
      </c>
      <c r="J22333" s="5">
        <f>VLOOKUP(I22333*1,Crosswalks!$L$3:$M$227,2,FALSE)</f>
        <v>3</v>
      </c>
      <c r="K22333" s="5">
        <f>IF(G22333="Corner",INDEX(Crosswalks!$C$4:$J$16,MATCH(H22333,Crosswalks!$C$4:$C$16,0),J22333+1),"N/A, D2D")</f>
        <v>0.3</v>
      </c>
      <c r="L22333" t="s">
        <v>5964</v>
      </c>
      <c r="M22333" t="s">
        <v>847</v>
      </c>
      <c r="N22333" t="s">
        <v>921</v>
      </c>
      <c r="O22333" t="s">
        <v>982</v>
      </c>
      <c r="P22333">
        <v>-71.134110620000001</v>
      </c>
      <c r="Q22333">
        <v>42.360768669999999</v>
      </c>
    </row>
    <row r="22334" spans="2:17" x14ac:dyDescent="0.3">
      <c r="B22334" t="s">
        <v>988</v>
      </c>
      <c r="C22334" t="s">
        <v>5905</v>
      </c>
      <c r="D22334" t="s">
        <v>5786</v>
      </c>
      <c r="E22334">
        <v>-71.146690000000007</v>
      </c>
      <c r="F22334">
        <v>42.338329999999999</v>
      </c>
      <c r="G22334" t="s">
        <v>783</v>
      </c>
      <c r="H22334" s="5">
        <v>6</v>
      </c>
      <c r="I22334" t="s">
        <v>831</v>
      </c>
      <c r="J22334" s="5">
        <f>VLOOKUP(I22334*1,Crosswalks!$L$3:$M$227,2,FALSE)</f>
        <v>3</v>
      </c>
      <c r="K22334" s="5">
        <f>IF(G22334="Corner",INDEX(Crosswalks!$C$4:$J$16,MATCH(H22334,Crosswalks!$C$4:$C$16,0),J22334+1),"N/A, D2D")</f>
        <v>0.5</v>
      </c>
      <c r="L22334" t="s">
        <v>5964</v>
      </c>
      <c r="M22334" t="s">
        <v>847</v>
      </c>
      <c r="N22334" t="s">
        <v>921</v>
      </c>
      <c r="O22334" t="s">
        <v>982</v>
      </c>
      <c r="P22334">
        <v>-71.134110620000001</v>
      </c>
      <c r="Q22334">
        <v>42.360768669999999</v>
      </c>
    </row>
    <row r="22335" spans="2:17" x14ac:dyDescent="0.3">
      <c r="B22335" t="s">
        <v>1255</v>
      </c>
      <c r="C22335" t="s">
        <v>5789</v>
      </c>
      <c r="D22335" t="s">
        <v>5786</v>
      </c>
      <c r="E22335">
        <v>-71.148099999999999</v>
      </c>
      <c r="F22335">
        <v>42.338500000000003</v>
      </c>
      <c r="G22335" t="s">
        <v>783</v>
      </c>
      <c r="H22335" s="5">
        <v>3</v>
      </c>
      <c r="I22335" t="s">
        <v>831</v>
      </c>
      <c r="J22335" s="5">
        <f>VLOOKUP(I22335*1,Crosswalks!$L$3:$M$227,2,FALSE)</f>
        <v>3</v>
      </c>
      <c r="K22335" s="5">
        <f>IF(G22335="Corner",INDEX(Crosswalks!$C$4:$J$16,MATCH(H22335,Crosswalks!$C$4:$C$16,0),J22335+1),"N/A, D2D")</f>
        <v>0.5</v>
      </c>
      <c r="L22335" t="s">
        <v>5964</v>
      </c>
      <c r="M22335" t="s">
        <v>847</v>
      </c>
      <c r="N22335" t="s">
        <v>921</v>
      </c>
      <c r="O22335" t="s">
        <v>982</v>
      </c>
      <c r="P22335">
        <v>-71.134110620000001</v>
      </c>
      <c r="Q22335">
        <v>42.360768669999999</v>
      </c>
    </row>
    <row r="22336" spans="2:17" x14ac:dyDescent="0.3">
      <c r="B22336" t="s">
        <v>897</v>
      </c>
      <c r="C22336" t="s">
        <v>5897</v>
      </c>
      <c r="D22336" t="s">
        <v>5786</v>
      </c>
      <c r="E22336">
        <v>-71.150889000000006</v>
      </c>
      <c r="F22336">
        <v>42.338467999999999</v>
      </c>
      <c r="G22336" t="s">
        <v>783</v>
      </c>
      <c r="H22336" s="5">
        <v>5</v>
      </c>
      <c r="I22336" t="s">
        <v>831</v>
      </c>
      <c r="J22336" s="5">
        <f>VLOOKUP(I22336*1,Crosswalks!$L$3:$M$227,2,FALSE)</f>
        <v>3</v>
      </c>
      <c r="K22336" s="5">
        <f>IF(G22336="Corner",INDEX(Crosswalks!$C$4:$J$16,MATCH(H22336,Crosswalks!$C$4:$C$16,0),J22336+1),"N/A, D2D")</f>
        <v>0.5</v>
      </c>
      <c r="L22336" t="s">
        <v>5964</v>
      </c>
      <c r="M22336" t="s">
        <v>847</v>
      </c>
      <c r="N22336" t="s">
        <v>921</v>
      </c>
      <c r="O22336" t="s">
        <v>982</v>
      </c>
      <c r="P22336">
        <v>-71.134110620000001</v>
      </c>
      <c r="Q22336">
        <v>42.360768669999999</v>
      </c>
    </row>
    <row r="22337" spans="2:17" x14ac:dyDescent="0.3">
      <c r="B22337" t="s">
        <v>1287</v>
      </c>
      <c r="C22337" t="s">
        <v>989</v>
      </c>
      <c r="D22337" t="s">
        <v>5786</v>
      </c>
      <c r="E22337">
        <v>-71.147919999999999</v>
      </c>
      <c r="F22337">
        <v>42.34252</v>
      </c>
      <c r="G22337" t="s">
        <v>783</v>
      </c>
      <c r="H22337" s="5" t="s">
        <v>785</v>
      </c>
      <c r="I22337" t="s">
        <v>977</v>
      </c>
      <c r="J22337" s="5">
        <f>VLOOKUP(I22337*1,Crosswalks!$L$3:$M$227,2,FALSE)</f>
        <v>1</v>
      </c>
      <c r="K22337" s="5">
        <f>IF(G22337="Corner",INDEX(Crosswalks!$C$4:$J$16,MATCH(H22337,Crosswalks!$C$4:$C$16,0),J22337+1),"N/A, D2D")</f>
        <v>0.3</v>
      </c>
      <c r="L22337" t="s">
        <v>5964</v>
      </c>
      <c r="M22337" t="s">
        <v>847</v>
      </c>
      <c r="N22337" t="s">
        <v>921</v>
      </c>
      <c r="O22337" t="s">
        <v>982</v>
      </c>
      <c r="P22337">
        <v>-71.134110620000001</v>
      </c>
      <c r="Q22337">
        <v>42.360768669999999</v>
      </c>
    </row>
    <row r="22338" spans="2:17" x14ac:dyDescent="0.3">
      <c r="B22338" t="s">
        <v>978</v>
      </c>
      <c r="C22338" t="s">
        <v>5915</v>
      </c>
      <c r="D22338" t="s">
        <v>5786</v>
      </c>
      <c r="E22338">
        <v>-71.148690000000002</v>
      </c>
      <c r="F22338">
        <v>42.354300000000002</v>
      </c>
      <c r="G22338" t="s">
        <v>783</v>
      </c>
      <c r="H22338" s="5">
        <v>5</v>
      </c>
      <c r="I22338" t="s">
        <v>818</v>
      </c>
      <c r="J22338" s="5">
        <f>VLOOKUP(I22338*1,Crosswalks!$L$3:$M$227,2,FALSE)</f>
        <v>5</v>
      </c>
      <c r="K22338" s="5">
        <f>IF(G22338="Corner",INDEX(Crosswalks!$C$4:$J$16,MATCH(H22338,Crosswalks!$C$4:$C$16,0),J22338+1),"N/A, D2D")</f>
        <v>0.5</v>
      </c>
      <c r="L22338" t="s">
        <v>5964</v>
      </c>
      <c r="M22338" t="s">
        <v>847</v>
      </c>
      <c r="N22338" t="s">
        <v>921</v>
      </c>
      <c r="O22338" t="s">
        <v>982</v>
      </c>
      <c r="P22338">
        <v>-71.134110620000001</v>
      </c>
      <c r="Q22338">
        <v>42.360768669999999</v>
      </c>
    </row>
    <row r="22339" spans="2:17" x14ac:dyDescent="0.3">
      <c r="B22339" t="s">
        <v>902</v>
      </c>
      <c r="C22339" t="s">
        <v>5925</v>
      </c>
      <c r="D22339" t="s">
        <v>5786</v>
      </c>
      <c r="E22339">
        <v>-71.149209999999997</v>
      </c>
      <c r="F22339">
        <v>42.346899999999998</v>
      </c>
      <c r="G22339" t="s">
        <v>783</v>
      </c>
      <c r="H22339" s="5">
        <v>5</v>
      </c>
      <c r="I22339" t="s">
        <v>977</v>
      </c>
      <c r="J22339" s="5">
        <f>VLOOKUP(I22339*1,Crosswalks!$L$3:$M$227,2,FALSE)</f>
        <v>1</v>
      </c>
      <c r="K22339" s="5">
        <f>IF(G22339="Corner",INDEX(Crosswalks!$C$4:$J$16,MATCH(H22339,Crosswalks!$C$4:$C$16,0),J22339+1),"N/A, D2D")</f>
        <v>0.5</v>
      </c>
      <c r="L22339" t="s">
        <v>5964</v>
      </c>
      <c r="M22339" t="s">
        <v>847</v>
      </c>
      <c r="N22339" t="s">
        <v>921</v>
      </c>
      <c r="O22339" t="s">
        <v>982</v>
      </c>
      <c r="P22339">
        <v>-71.134110620000001</v>
      </c>
      <c r="Q22339">
        <v>42.360768669999999</v>
      </c>
    </row>
    <row r="22340" spans="2:17" x14ac:dyDescent="0.3">
      <c r="B22340" t="s">
        <v>861</v>
      </c>
      <c r="C22340" t="s">
        <v>5927</v>
      </c>
      <c r="D22340" t="s">
        <v>5786</v>
      </c>
      <c r="E22340">
        <v>-71.147779999999997</v>
      </c>
      <c r="F22340">
        <v>42.339280000000002</v>
      </c>
      <c r="G22340" t="s">
        <v>783</v>
      </c>
      <c r="H22340" s="5">
        <v>2</v>
      </c>
      <c r="I22340" t="s">
        <v>831</v>
      </c>
      <c r="J22340" s="5">
        <f>VLOOKUP(I22340*1,Crosswalks!$L$3:$M$227,2,FALSE)</f>
        <v>3</v>
      </c>
      <c r="K22340" s="5">
        <f>IF(G22340="Corner",INDEX(Crosswalks!$C$4:$J$16,MATCH(H22340,Crosswalks!$C$4:$C$16,0),J22340+1),"N/A, D2D")</f>
        <v>0.4</v>
      </c>
      <c r="L22340" t="s">
        <v>5964</v>
      </c>
      <c r="M22340" t="s">
        <v>847</v>
      </c>
      <c r="N22340" t="s">
        <v>921</v>
      </c>
      <c r="O22340" t="s">
        <v>982</v>
      </c>
      <c r="P22340">
        <v>-71.134110620000001</v>
      </c>
      <c r="Q22340">
        <v>42.360768669999999</v>
      </c>
    </row>
    <row r="22341" spans="2:17" x14ac:dyDescent="0.3">
      <c r="B22341" t="s">
        <v>1754</v>
      </c>
      <c r="C22341" t="s">
        <v>5928</v>
      </c>
      <c r="D22341" t="s">
        <v>5786</v>
      </c>
      <c r="E22341">
        <v>-71.148920000000004</v>
      </c>
      <c r="F22341">
        <v>42.352684000000004</v>
      </c>
      <c r="G22341" t="s">
        <v>783</v>
      </c>
      <c r="H22341" s="5">
        <v>5</v>
      </c>
      <c r="I22341" t="s">
        <v>5808</v>
      </c>
      <c r="J22341" s="5">
        <f>VLOOKUP(I22341*1,Crosswalks!$L$3:$M$227,2,FALSE)</f>
        <v>2</v>
      </c>
      <c r="K22341" s="5">
        <f>IF(G22341="Corner",INDEX(Crosswalks!$C$4:$J$16,MATCH(H22341,Crosswalks!$C$4:$C$16,0),J22341+1),"N/A, D2D")</f>
        <v>0.5</v>
      </c>
      <c r="L22341" t="s">
        <v>5964</v>
      </c>
      <c r="M22341" t="s">
        <v>847</v>
      </c>
      <c r="N22341" t="s">
        <v>921</v>
      </c>
      <c r="O22341" t="s">
        <v>982</v>
      </c>
      <c r="P22341">
        <v>-71.134110620000001</v>
      </c>
      <c r="Q22341">
        <v>42.360768669999999</v>
      </c>
    </row>
    <row r="22342" spans="2:17" x14ac:dyDescent="0.3">
      <c r="B22342" t="s">
        <v>1183</v>
      </c>
      <c r="C22342" t="s">
        <v>5929</v>
      </c>
      <c r="D22342" t="s">
        <v>5786</v>
      </c>
      <c r="E22342">
        <v>-71.151790000000005</v>
      </c>
      <c r="F22342">
        <v>42.347499999999997</v>
      </c>
      <c r="G22342" t="s">
        <v>783</v>
      </c>
      <c r="H22342" s="5">
        <v>5</v>
      </c>
      <c r="I22342" t="s">
        <v>818</v>
      </c>
      <c r="J22342" s="5">
        <f>VLOOKUP(I22342*1,Crosswalks!$L$3:$M$227,2,FALSE)</f>
        <v>5</v>
      </c>
      <c r="K22342" s="5">
        <f>IF(G22342="Corner",INDEX(Crosswalks!$C$4:$J$16,MATCH(H22342,Crosswalks!$C$4:$C$16,0),J22342+1),"N/A, D2D")</f>
        <v>0.5</v>
      </c>
      <c r="L22342" t="s">
        <v>5964</v>
      </c>
      <c r="M22342" t="s">
        <v>847</v>
      </c>
      <c r="N22342" t="s">
        <v>921</v>
      </c>
      <c r="O22342" t="s">
        <v>982</v>
      </c>
      <c r="P22342">
        <v>-71.134110620000001</v>
      </c>
      <c r="Q22342">
        <v>42.360768669999999</v>
      </c>
    </row>
    <row r="22343" spans="2:17" x14ac:dyDescent="0.3">
      <c r="B22343" t="s">
        <v>826</v>
      </c>
      <c r="C22343" t="s">
        <v>5917</v>
      </c>
      <c r="D22343" t="s">
        <v>5786</v>
      </c>
      <c r="E22343">
        <v>-71.147661999999997</v>
      </c>
      <c r="F22343">
        <v>42.337327000000002</v>
      </c>
      <c r="G22343" t="s">
        <v>783</v>
      </c>
      <c r="H22343" s="5" t="s">
        <v>785</v>
      </c>
      <c r="I22343" t="s">
        <v>870</v>
      </c>
      <c r="J22343" s="5">
        <f>VLOOKUP(I22343*1,Crosswalks!$L$3:$M$227,2,FALSE)</f>
        <v>2</v>
      </c>
      <c r="K22343" s="5">
        <f>IF(G22343="Corner",INDEX(Crosswalks!$C$4:$J$16,MATCH(H22343,Crosswalks!$C$4:$C$16,0),J22343+1),"N/A, D2D")</f>
        <v>0.3</v>
      </c>
      <c r="L22343" t="s">
        <v>5964</v>
      </c>
      <c r="M22343" t="s">
        <v>847</v>
      </c>
      <c r="N22343" t="s">
        <v>921</v>
      </c>
      <c r="O22343" t="s">
        <v>982</v>
      </c>
      <c r="P22343">
        <v>-71.134110620000001</v>
      </c>
      <c r="Q22343">
        <v>42.360768669999999</v>
      </c>
    </row>
    <row r="22344" spans="2:17" x14ac:dyDescent="0.3">
      <c r="B22344" t="s">
        <v>1105</v>
      </c>
      <c r="C22344" t="s">
        <v>5789</v>
      </c>
      <c r="D22344" t="s">
        <v>5786</v>
      </c>
      <c r="E22344">
        <v>-71.1477</v>
      </c>
      <c r="F22344">
        <v>42.33784</v>
      </c>
      <c r="G22344" t="s">
        <v>783</v>
      </c>
      <c r="H22344" s="5">
        <v>5</v>
      </c>
      <c r="I22344" t="s">
        <v>831</v>
      </c>
      <c r="J22344" s="5">
        <f>VLOOKUP(I22344*1,Crosswalks!$L$3:$M$227,2,FALSE)</f>
        <v>3</v>
      </c>
      <c r="K22344" s="5">
        <f>IF(G22344="Corner",INDEX(Crosswalks!$C$4:$J$16,MATCH(H22344,Crosswalks!$C$4:$C$16,0),J22344+1),"N/A, D2D")</f>
        <v>0.5</v>
      </c>
      <c r="L22344" t="s">
        <v>5964</v>
      </c>
      <c r="M22344" t="s">
        <v>847</v>
      </c>
      <c r="N22344" t="s">
        <v>921</v>
      </c>
      <c r="O22344" t="s">
        <v>982</v>
      </c>
      <c r="P22344">
        <v>-71.134110620000001</v>
      </c>
      <c r="Q22344">
        <v>42.360768669999999</v>
      </c>
    </row>
    <row r="22345" spans="2:17" x14ac:dyDescent="0.3">
      <c r="B22345" t="s">
        <v>826</v>
      </c>
      <c r="C22345" t="s">
        <v>5926</v>
      </c>
      <c r="D22345" t="s">
        <v>5786</v>
      </c>
      <c r="E22345">
        <v>-71.149479999999997</v>
      </c>
      <c r="F22345">
        <v>42.354590000000002</v>
      </c>
      <c r="G22345" t="s">
        <v>783</v>
      </c>
      <c r="H22345" s="5">
        <v>2</v>
      </c>
      <c r="I22345" t="s">
        <v>818</v>
      </c>
      <c r="J22345" s="5">
        <f>VLOOKUP(I22345*1,Crosswalks!$L$3:$M$227,2,FALSE)</f>
        <v>5</v>
      </c>
      <c r="K22345" s="5">
        <f>IF(G22345="Corner",INDEX(Crosswalks!$C$4:$J$16,MATCH(H22345,Crosswalks!$C$4:$C$16,0),J22345+1),"N/A, D2D")</f>
        <v>0.4</v>
      </c>
      <c r="L22345" t="s">
        <v>5964</v>
      </c>
      <c r="M22345" t="s">
        <v>847</v>
      </c>
      <c r="N22345" t="s">
        <v>921</v>
      </c>
      <c r="O22345" t="s">
        <v>982</v>
      </c>
      <c r="P22345">
        <v>-71.134110620000001</v>
      </c>
      <c r="Q22345">
        <v>42.360768669999999</v>
      </c>
    </row>
    <row r="22346" spans="2:17" x14ac:dyDescent="0.3">
      <c r="B22346" t="s">
        <v>1261</v>
      </c>
      <c r="C22346" t="s">
        <v>5789</v>
      </c>
      <c r="D22346" t="s">
        <v>5786</v>
      </c>
      <c r="E22346">
        <v>-71.148830000000004</v>
      </c>
      <c r="F22346">
        <v>42.338639999999998</v>
      </c>
      <c r="G22346" t="s">
        <v>783</v>
      </c>
      <c r="H22346" s="5">
        <v>6</v>
      </c>
      <c r="I22346" t="s">
        <v>831</v>
      </c>
      <c r="J22346" s="5">
        <f>VLOOKUP(I22346*1,Crosswalks!$L$3:$M$227,2,FALSE)</f>
        <v>3</v>
      </c>
      <c r="K22346" s="5">
        <f>IF(G22346="Corner",INDEX(Crosswalks!$C$4:$J$16,MATCH(H22346,Crosswalks!$C$4:$C$16,0),J22346+1),"N/A, D2D")</f>
        <v>0.5</v>
      </c>
      <c r="L22346" t="s">
        <v>5964</v>
      </c>
      <c r="M22346" t="s">
        <v>847</v>
      </c>
      <c r="N22346" t="s">
        <v>921</v>
      </c>
      <c r="O22346" t="s">
        <v>982</v>
      </c>
      <c r="P22346">
        <v>-71.134110620000001</v>
      </c>
      <c r="Q22346">
        <v>42.360768669999999</v>
      </c>
    </row>
    <row r="22347" spans="2:17" x14ac:dyDescent="0.3">
      <c r="B22347" t="s">
        <v>3397</v>
      </c>
      <c r="C22347" t="s">
        <v>887</v>
      </c>
      <c r="D22347" t="s">
        <v>5786</v>
      </c>
      <c r="E22347">
        <v>-71.149769000000006</v>
      </c>
      <c r="F22347">
        <v>42.356095000000003</v>
      </c>
      <c r="G22347" t="s">
        <v>783</v>
      </c>
      <c r="H22347" s="5">
        <v>4</v>
      </c>
      <c r="I22347" t="s">
        <v>5808</v>
      </c>
      <c r="J22347" s="5">
        <f>VLOOKUP(I22347*1,Crosswalks!$L$3:$M$227,2,FALSE)</f>
        <v>2</v>
      </c>
      <c r="K22347" s="5">
        <f>IF(G22347="Corner",INDEX(Crosswalks!$C$4:$J$16,MATCH(H22347,Crosswalks!$C$4:$C$16,0),J22347+1),"N/A, D2D")</f>
        <v>0.5</v>
      </c>
      <c r="L22347" t="s">
        <v>5964</v>
      </c>
      <c r="M22347" t="s">
        <v>847</v>
      </c>
      <c r="N22347" t="s">
        <v>921</v>
      </c>
      <c r="O22347" t="s">
        <v>982</v>
      </c>
      <c r="P22347">
        <v>-71.134110620000001</v>
      </c>
      <c r="Q22347">
        <v>42.360768669999999</v>
      </c>
    </row>
    <row r="22348" spans="2:17" x14ac:dyDescent="0.3">
      <c r="B22348" t="s">
        <v>5919</v>
      </c>
      <c r="C22348" t="s">
        <v>845</v>
      </c>
      <c r="D22348" t="s">
        <v>5786</v>
      </c>
      <c r="E22348">
        <v>-71.147270000000006</v>
      </c>
      <c r="F22348">
        <v>42.341230000000003</v>
      </c>
      <c r="G22348" t="s">
        <v>783</v>
      </c>
      <c r="H22348" s="5">
        <v>3</v>
      </c>
      <c r="I22348" t="s">
        <v>831</v>
      </c>
      <c r="J22348" s="5">
        <f>VLOOKUP(I22348*1,Crosswalks!$L$3:$M$227,2,FALSE)</f>
        <v>3</v>
      </c>
      <c r="K22348" s="5">
        <f>IF(G22348="Corner",INDEX(Crosswalks!$C$4:$J$16,MATCH(H22348,Crosswalks!$C$4:$C$16,0),J22348+1),"N/A, D2D")</f>
        <v>0.5</v>
      </c>
      <c r="L22348" t="s">
        <v>5964</v>
      </c>
      <c r="M22348" t="s">
        <v>847</v>
      </c>
      <c r="N22348" t="s">
        <v>921</v>
      </c>
      <c r="O22348" t="s">
        <v>982</v>
      </c>
      <c r="P22348">
        <v>-71.134110620000001</v>
      </c>
      <c r="Q22348">
        <v>42.360768669999999</v>
      </c>
    </row>
    <row r="22349" spans="2:17" x14ac:dyDescent="0.3">
      <c r="B22349" t="s">
        <v>811</v>
      </c>
      <c r="C22349" t="s">
        <v>5926</v>
      </c>
      <c r="D22349" t="s">
        <v>5786</v>
      </c>
      <c r="E22349">
        <v>-71.149739999999994</v>
      </c>
      <c r="F22349">
        <v>42.354410000000001</v>
      </c>
      <c r="G22349" t="s">
        <v>783</v>
      </c>
      <c r="H22349" s="5">
        <v>4</v>
      </c>
      <c r="I22349" t="s">
        <v>818</v>
      </c>
      <c r="J22349" s="5">
        <f>VLOOKUP(I22349*1,Crosswalks!$L$3:$M$227,2,FALSE)</f>
        <v>5</v>
      </c>
      <c r="K22349" s="5">
        <f>IF(G22349="Corner",INDEX(Crosswalks!$C$4:$J$16,MATCH(H22349,Crosswalks!$C$4:$C$16,0),J22349+1),"N/A, D2D")</f>
        <v>0.5</v>
      </c>
      <c r="L22349" t="s">
        <v>5964</v>
      </c>
      <c r="M22349" t="s">
        <v>847</v>
      </c>
      <c r="N22349" t="s">
        <v>921</v>
      </c>
      <c r="O22349" t="s">
        <v>982</v>
      </c>
      <c r="P22349">
        <v>-71.134110620000001</v>
      </c>
      <c r="Q22349">
        <v>42.360768669999999</v>
      </c>
    </row>
    <row r="22350" spans="2:17" x14ac:dyDescent="0.3">
      <c r="B22350" t="s">
        <v>958</v>
      </c>
      <c r="C22350" t="s">
        <v>5789</v>
      </c>
      <c r="D22350" t="s">
        <v>5786</v>
      </c>
      <c r="E22350">
        <v>-71.148610000000005</v>
      </c>
      <c r="F22350">
        <v>42.338619999999999</v>
      </c>
      <c r="G22350" t="s">
        <v>783</v>
      </c>
      <c r="H22350" s="5">
        <v>5</v>
      </c>
      <c r="I22350" t="s">
        <v>831</v>
      </c>
      <c r="J22350" s="5">
        <f>VLOOKUP(I22350*1,Crosswalks!$L$3:$M$227,2,FALSE)</f>
        <v>3</v>
      </c>
      <c r="K22350" s="5">
        <f>IF(G22350="Corner",INDEX(Crosswalks!$C$4:$J$16,MATCH(H22350,Crosswalks!$C$4:$C$16,0),J22350+1),"N/A, D2D")</f>
        <v>0.5</v>
      </c>
      <c r="L22350" t="s">
        <v>5964</v>
      </c>
      <c r="M22350" t="s">
        <v>847</v>
      </c>
      <c r="N22350" t="s">
        <v>921</v>
      </c>
      <c r="O22350" t="s">
        <v>982</v>
      </c>
      <c r="P22350">
        <v>-71.134110620000001</v>
      </c>
      <c r="Q22350">
        <v>42.360768669999999</v>
      </c>
    </row>
    <row r="22351" spans="2:17" x14ac:dyDescent="0.3">
      <c r="B22351" t="s">
        <v>1168</v>
      </c>
      <c r="C22351" t="s">
        <v>5923</v>
      </c>
      <c r="D22351" t="s">
        <v>5786</v>
      </c>
      <c r="E22351">
        <v>-71.149169999999998</v>
      </c>
      <c r="F22351">
        <v>42.350250000000003</v>
      </c>
      <c r="G22351" t="s">
        <v>783</v>
      </c>
      <c r="H22351" s="5">
        <v>5</v>
      </c>
      <c r="I22351" t="s">
        <v>818</v>
      </c>
      <c r="J22351" s="5">
        <f>VLOOKUP(I22351*1,Crosswalks!$L$3:$M$227,2,FALSE)</f>
        <v>5</v>
      </c>
      <c r="K22351" s="5">
        <f>IF(G22351="Corner",INDEX(Crosswalks!$C$4:$J$16,MATCH(H22351,Crosswalks!$C$4:$C$16,0),J22351+1),"N/A, D2D")</f>
        <v>0.5</v>
      </c>
      <c r="L22351" t="s">
        <v>5964</v>
      </c>
      <c r="M22351" t="s">
        <v>847</v>
      </c>
      <c r="N22351" t="s">
        <v>921</v>
      </c>
      <c r="O22351" t="s">
        <v>982</v>
      </c>
      <c r="P22351">
        <v>-71.134110620000001</v>
      </c>
      <c r="Q22351">
        <v>42.360768669999999</v>
      </c>
    </row>
    <row r="22352" spans="2:17" x14ac:dyDescent="0.3">
      <c r="B22352" t="s">
        <v>871</v>
      </c>
      <c r="C22352" t="s">
        <v>5920</v>
      </c>
      <c r="D22352" t="s">
        <v>5786</v>
      </c>
      <c r="E22352">
        <v>-71.147288000000003</v>
      </c>
      <c r="F22352">
        <v>42.338768999999999</v>
      </c>
      <c r="G22352" t="s">
        <v>783</v>
      </c>
      <c r="H22352" s="5">
        <v>6</v>
      </c>
      <c r="I22352" t="s">
        <v>831</v>
      </c>
      <c r="J22352" s="5">
        <f>VLOOKUP(I22352*1,Crosswalks!$L$3:$M$227,2,FALSE)</f>
        <v>3</v>
      </c>
      <c r="K22352" s="5">
        <f>IF(G22352="Corner",INDEX(Crosswalks!$C$4:$J$16,MATCH(H22352,Crosswalks!$C$4:$C$16,0),J22352+1),"N/A, D2D")</f>
        <v>0.5</v>
      </c>
      <c r="L22352" t="s">
        <v>5964</v>
      </c>
      <c r="M22352" t="s">
        <v>847</v>
      </c>
      <c r="N22352" t="s">
        <v>921</v>
      </c>
      <c r="O22352" t="s">
        <v>982</v>
      </c>
      <c r="P22352">
        <v>-71.134110620000001</v>
      </c>
      <c r="Q22352">
        <v>42.360768669999999</v>
      </c>
    </row>
    <row r="22353" spans="2:17" x14ac:dyDescent="0.3">
      <c r="B22353" t="s">
        <v>832</v>
      </c>
      <c r="C22353" t="s">
        <v>5922</v>
      </c>
      <c r="D22353" t="s">
        <v>5786</v>
      </c>
      <c r="E22353">
        <v>-71.148700000000005</v>
      </c>
      <c r="F22353">
        <v>42.340240000000001</v>
      </c>
      <c r="G22353" t="s">
        <v>783</v>
      </c>
      <c r="H22353" s="5">
        <v>1</v>
      </c>
      <c r="I22353" t="s">
        <v>831</v>
      </c>
      <c r="J22353" s="5">
        <f>VLOOKUP(I22353*1,Crosswalks!$L$3:$M$227,2,FALSE)</f>
        <v>3</v>
      </c>
      <c r="K22353" s="5">
        <f>IF(G22353="Corner",INDEX(Crosswalks!$C$4:$J$16,MATCH(H22353,Crosswalks!$C$4:$C$16,0),J22353+1),"N/A, D2D")</f>
        <v>0.4</v>
      </c>
      <c r="L22353" t="s">
        <v>5964</v>
      </c>
      <c r="M22353" t="s">
        <v>847</v>
      </c>
      <c r="N22353" t="s">
        <v>921</v>
      </c>
      <c r="O22353" t="s">
        <v>982</v>
      </c>
      <c r="P22353">
        <v>-71.134110620000001</v>
      </c>
      <c r="Q22353">
        <v>42.360768669999999</v>
      </c>
    </row>
    <row r="22354" spans="2:17" x14ac:dyDescent="0.3">
      <c r="B22354" t="s">
        <v>894</v>
      </c>
      <c r="C22354" t="s">
        <v>5930</v>
      </c>
      <c r="D22354" t="s">
        <v>5786</v>
      </c>
      <c r="E22354">
        <v>-71.147783000000004</v>
      </c>
      <c r="F22354">
        <v>42.345835999999998</v>
      </c>
      <c r="G22354" t="s">
        <v>783</v>
      </c>
      <c r="H22354" s="5">
        <v>6</v>
      </c>
      <c r="I22354" t="s">
        <v>977</v>
      </c>
      <c r="J22354" s="5">
        <f>VLOOKUP(I22354*1,Crosswalks!$L$3:$M$227,2,FALSE)</f>
        <v>1</v>
      </c>
      <c r="K22354" s="5">
        <f>IF(G22354="Corner",INDEX(Crosswalks!$C$4:$J$16,MATCH(H22354,Crosswalks!$C$4:$C$16,0),J22354+1),"N/A, D2D")</f>
        <v>0.5</v>
      </c>
      <c r="L22354" t="s">
        <v>5964</v>
      </c>
      <c r="M22354" t="s">
        <v>847</v>
      </c>
      <c r="N22354" t="s">
        <v>921</v>
      </c>
      <c r="O22354" t="s">
        <v>982</v>
      </c>
      <c r="P22354">
        <v>-71.134110620000001</v>
      </c>
      <c r="Q22354">
        <v>42.360768669999999</v>
      </c>
    </row>
    <row r="22355" spans="2:17" x14ac:dyDescent="0.3">
      <c r="B22355" t="s">
        <v>1448</v>
      </c>
      <c r="C22355" t="s">
        <v>5861</v>
      </c>
      <c r="D22355" t="s">
        <v>5786</v>
      </c>
      <c r="E22355">
        <v>-71.146829999999994</v>
      </c>
      <c r="F22355">
        <v>42.339469999999999</v>
      </c>
      <c r="G22355" t="s">
        <v>783</v>
      </c>
      <c r="H22355" s="5">
        <v>4</v>
      </c>
      <c r="I22355" t="s">
        <v>831</v>
      </c>
      <c r="J22355" s="5">
        <f>VLOOKUP(I22355*1,Crosswalks!$L$3:$M$227,2,FALSE)</f>
        <v>3</v>
      </c>
      <c r="K22355" s="5">
        <f>IF(G22355="Corner",INDEX(Crosswalks!$C$4:$J$16,MATCH(H22355,Crosswalks!$C$4:$C$16,0),J22355+1),"N/A, D2D")</f>
        <v>0.5</v>
      </c>
      <c r="L22355" t="s">
        <v>5964</v>
      </c>
      <c r="M22355" t="s">
        <v>847</v>
      </c>
      <c r="N22355" t="s">
        <v>921</v>
      </c>
      <c r="O22355" t="s">
        <v>982</v>
      </c>
      <c r="P22355">
        <v>-71.134110620000001</v>
      </c>
      <c r="Q22355">
        <v>42.360768669999999</v>
      </c>
    </row>
    <row r="22356" spans="2:17" x14ac:dyDescent="0.3">
      <c r="B22356" t="s">
        <v>855</v>
      </c>
      <c r="C22356" t="s">
        <v>5931</v>
      </c>
      <c r="D22356" t="s">
        <v>5786</v>
      </c>
      <c r="E22356">
        <v>-71.151619999999994</v>
      </c>
      <c r="F22356">
        <v>42.350239999999999</v>
      </c>
      <c r="G22356" t="s">
        <v>783</v>
      </c>
      <c r="H22356" s="5">
        <v>4</v>
      </c>
      <c r="I22356" t="s">
        <v>818</v>
      </c>
      <c r="J22356" s="5">
        <f>VLOOKUP(I22356*1,Crosswalks!$L$3:$M$227,2,FALSE)</f>
        <v>5</v>
      </c>
      <c r="K22356" s="5">
        <f>IF(G22356="Corner",INDEX(Crosswalks!$C$4:$J$16,MATCH(H22356,Crosswalks!$C$4:$C$16,0),J22356+1),"N/A, D2D")</f>
        <v>0.5</v>
      </c>
      <c r="L22356" t="s">
        <v>5964</v>
      </c>
      <c r="M22356" t="s">
        <v>847</v>
      </c>
      <c r="N22356" t="s">
        <v>921</v>
      </c>
      <c r="O22356" t="s">
        <v>982</v>
      </c>
      <c r="P22356">
        <v>-71.134110620000001</v>
      </c>
      <c r="Q22356">
        <v>42.360768669999999</v>
      </c>
    </row>
    <row r="22357" spans="2:17" x14ac:dyDescent="0.3">
      <c r="B22357" t="s">
        <v>1311</v>
      </c>
      <c r="C22357" t="s">
        <v>5905</v>
      </c>
      <c r="D22357" t="s">
        <v>5786</v>
      </c>
      <c r="E22357">
        <v>-71.15025</v>
      </c>
      <c r="F22357">
        <v>42.337429999999998</v>
      </c>
      <c r="G22357" t="s">
        <v>783</v>
      </c>
      <c r="H22357" s="5">
        <v>1</v>
      </c>
      <c r="I22357" t="s">
        <v>870</v>
      </c>
      <c r="J22357" s="5">
        <f>VLOOKUP(I22357*1,Crosswalks!$L$3:$M$227,2,FALSE)</f>
        <v>2</v>
      </c>
      <c r="K22357" s="5">
        <f>IF(G22357="Corner",INDEX(Crosswalks!$C$4:$J$16,MATCH(H22357,Crosswalks!$C$4:$C$16,0),J22357+1),"N/A, D2D")</f>
        <v>0.4</v>
      </c>
      <c r="L22357" t="s">
        <v>5964</v>
      </c>
      <c r="M22357" t="s">
        <v>847</v>
      </c>
      <c r="N22357" t="s">
        <v>921</v>
      </c>
      <c r="O22357" t="s">
        <v>982</v>
      </c>
      <c r="P22357">
        <v>-71.134110620000001</v>
      </c>
      <c r="Q22357">
        <v>42.360768669999999</v>
      </c>
    </row>
    <row r="22358" spans="2:17" x14ac:dyDescent="0.3">
      <c r="B22358" t="s">
        <v>824</v>
      </c>
      <c r="C22358" t="s">
        <v>5926</v>
      </c>
      <c r="D22358" t="s">
        <v>5786</v>
      </c>
      <c r="E22358">
        <v>-71.149889999999999</v>
      </c>
      <c r="F22358">
        <v>42.354460000000003</v>
      </c>
      <c r="G22358" t="s">
        <v>783</v>
      </c>
      <c r="H22358" s="5" t="s">
        <v>785</v>
      </c>
      <c r="I22358" t="s">
        <v>818</v>
      </c>
      <c r="J22358" s="5">
        <f>VLOOKUP(I22358*1,Crosswalks!$L$3:$M$227,2,FALSE)</f>
        <v>5</v>
      </c>
      <c r="K22358" s="5">
        <f>IF(G22358="Corner",INDEX(Crosswalks!$C$4:$J$16,MATCH(H22358,Crosswalks!$C$4:$C$16,0),J22358+1),"N/A, D2D")</f>
        <v>0.3</v>
      </c>
      <c r="L22358" t="s">
        <v>5964</v>
      </c>
      <c r="M22358" t="s">
        <v>847</v>
      </c>
      <c r="N22358" t="s">
        <v>921</v>
      </c>
      <c r="O22358" t="s">
        <v>982</v>
      </c>
      <c r="P22358">
        <v>-71.134110620000001</v>
      </c>
      <c r="Q22358">
        <v>42.360768669999999</v>
      </c>
    </row>
    <row r="22359" spans="2:17" x14ac:dyDescent="0.3">
      <c r="B22359" t="s">
        <v>1093</v>
      </c>
      <c r="C22359" t="s">
        <v>5789</v>
      </c>
      <c r="D22359" t="s">
        <v>5786</v>
      </c>
      <c r="E22359">
        <v>-71.149181999999996</v>
      </c>
      <c r="F22359">
        <v>42.338453000000001</v>
      </c>
      <c r="G22359" t="s">
        <v>783</v>
      </c>
      <c r="H22359" s="5">
        <v>5</v>
      </c>
      <c r="I22359" t="s">
        <v>831</v>
      </c>
      <c r="J22359" s="5">
        <f>VLOOKUP(I22359*1,Crosswalks!$L$3:$M$227,2,FALSE)</f>
        <v>3</v>
      </c>
      <c r="K22359" s="5">
        <f>IF(G22359="Corner",INDEX(Crosswalks!$C$4:$J$16,MATCH(H22359,Crosswalks!$C$4:$C$16,0),J22359+1),"N/A, D2D")</f>
        <v>0.5</v>
      </c>
      <c r="L22359" t="s">
        <v>5964</v>
      </c>
      <c r="M22359" t="s">
        <v>847</v>
      </c>
      <c r="N22359" t="s">
        <v>921</v>
      </c>
      <c r="O22359" t="s">
        <v>982</v>
      </c>
      <c r="P22359">
        <v>-71.134110620000001</v>
      </c>
      <c r="Q22359">
        <v>42.360768669999999</v>
      </c>
    </row>
    <row r="22360" spans="2:17" x14ac:dyDescent="0.3">
      <c r="B22360" t="s">
        <v>988</v>
      </c>
      <c r="C22360" t="s">
        <v>5905</v>
      </c>
      <c r="D22360" t="s">
        <v>5786</v>
      </c>
      <c r="E22360">
        <v>-71.146690000000007</v>
      </c>
      <c r="F22360">
        <v>42.338329999999999</v>
      </c>
      <c r="G22360" t="s">
        <v>783</v>
      </c>
      <c r="H22360" s="5">
        <v>3</v>
      </c>
      <c r="I22360" t="s">
        <v>831</v>
      </c>
      <c r="J22360" s="5">
        <f>VLOOKUP(I22360*1,Crosswalks!$L$3:$M$227,2,FALSE)</f>
        <v>3</v>
      </c>
      <c r="K22360" s="5">
        <f>IF(G22360="Corner",INDEX(Crosswalks!$C$4:$J$16,MATCH(H22360,Crosswalks!$C$4:$C$16,0),J22360+1),"N/A, D2D")</f>
        <v>0.5</v>
      </c>
      <c r="L22360" t="s">
        <v>5964</v>
      </c>
      <c r="M22360" t="s">
        <v>847</v>
      </c>
      <c r="N22360" t="s">
        <v>921</v>
      </c>
      <c r="O22360" t="s">
        <v>982</v>
      </c>
      <c r="P22360">
        <v>-71.134110620000001</v>
      </c>
      <c r="Q22360">
        <v>42.360768669999999</v>
      </c>
    </row>
    <row r="22361" spans="2:17" x14ac:dyDescent="0.3">
      <c r="B22361" t="s">
        <v>1011</v>
      </c>
      <c r="C22361" t="s">
        <v>5922</v>
      </c>
      <c r="D22361" t="s">
        <v>5786</v>
      </c>
      <c r="E22361">
        <v>-71.148949999999999</v>
      </c>
      <c r="F22361">
        <v>42.340339999999998</v>
      </c>
      <c r="G22361" t="s">
        <v>783</v>
      </c>
      <c r="H22361" s="5">
        <v>4</v>
      </c>
      <c r="I22361" t="s">
        <v>831</v>
      </c>
      <c r="J22361" s="5">
        <f>VLOOKUP(I22361*1,Crosswalks!$L$3:$M$227,2,FALSE)</f>
        <v>3</v>
      </c>
      <c r="K22361" s="5">
        <f>IF(G22361="Corner",INDEX(Crosswalks!$C$4:$J$16,MATCH(H22361,Crosswalks!$C$4:$C$16,0),J22361+1),"N/A, D2D")</f>
        <v>0.5</v>
      </c>
      <c r="L22361" t="s">
        <v>5964</v>
      </c>
      <c r="M22361" t="s">
        <v>847</v>
      </c>
      <c r="N22361" t="s">
        <v>921</v>
      </c>
      <c r="O22361" t="s">
        <v>982</v>
      </c>
      <c r="P22361">
        <v>-71.134110620000001</v>
      </c>
      <c r="Q22361">
        <v>42.360768669999999</v>
      </c>
    </row>
    <row r="22362" spans="2:17" x14ac:dyDescent="0.3">
      <c r="B22362" t="s">
        <v>1582</v>
      </c>
      <c r="C22362" t="s">
        <v>5790</v>
      </c>
      <c r="D22362" t="s">
        <v>5786</v>
      </c>
      <c r="E22362">
        <v>-71.148382999999995</v>
      </c>
      <c r="F22362">
        <v>42.340809999999998</v>
      </c>
      <c r="G22362" t="s">
        <v>783</v>
      </c>
      <c r="H22362" s="5">
        <v>4</v>
      </c>
      <c r="I22362" t="s">
        <v>831</v>
      </c>
      <c r="J22362" s="5">
        <f>VLOOKUP(I22362*1,Crosswalks!$L$3:$M$227,2,FALSE)</f>
        <v>3</v>
      </c>
      <c r="K22362" s="5">
        <f>IF(G22362="Corner",INDEX(Crosswalks!$C$4:$J$16,MATCH(H22362,Crosswalks!$C$4:$C$16,0),J22362+1),"N/A, D2D")</f>
        <v>0.5</v>
      </c>
      <c r="L22362" t="s">
        <v>5964</v>
      </c>
      <c r="M22362" t="s">
        <v>847</v>
      </c>
      <c r="N22362" t="s">
        <v>921</v>
      </c>
      <c r="O22362" t="s">
        <v>982</v>
      </c>
      <c r="P22362">
        <v>-71.134110620000001</v>
      </c>
      <c r="Q22362">
        <v>42.360768669999999</v>
      </c>
    </row>
    <row r="22363" spans="2:17" x14ac:dyDescent="0.3">
      <c r="B22363" t="s">
        <v>3122</v>
      </c>
      <c r="C22363" t="s">
        <v>5809</v>
      </c>
      <c r="D22363" t="s">
        <v>5786</v>
      </c>
      <c r="E22363">
        <v>-71.151210000000006</v>
      </c>
      <c r="F22363">
        <v>42.336570000000002</v>
      </c>
      <c r="G22363" t="s">
        <v>783</v>
      </c>
      <c r="H22363" s="5">
        <v>4</v>
      </c>
      <c r="I22363" t="s">
        <v>870</v>
      </c>
      <c r="J22363" s="5">
        <f>VLOOKUP(I22363*1,Crosswalks!$L$3:$M$227,2,FALSE)</f>
        <v>2</v>
      </c>
      <c r="K22363" s="5">
        <f>IF(G22363="Corner",INDEX(Crosswalks!$C$4:$J$16,MATCH(H22363,Crosswalks!$C$4:$C$16,0),J22363+1),"N/A, D2D")</f>
        <v>0.5</v>
      </c>
      <c r="L22363" t="s">
        <v>5964</v>
      </c>
      <c r="M22363" t="s">
        <v>847</v>
      </c>
      <c r="N22363" t="s">
        <v>921</v>
      </c>
      <c r="O22363" t="s">
        <v>982</v>
      </c>
      <c r="P22363">
        <v>-71.134110620000001</v>
      </c>
      <c r="Q22363">
        <v>42.360768669999999</v>
      </c>
    </row>
    <row r="22364" spans="2:17" x14ac:dyDescent="0.3">
      <c r="B22364" t="s">
        <v>1093</v>
      </c>
      <c r="C22364" t="s">
        <v>5789</v>
      </c>
      <c r="D22364" t="s">
        <v>5786</v>
      </c>
      <c r="E22364">
        <v>-71.149181999999996</v>
      </c>
      <c r="F22364">
        <v>42.338453000000001</v>
      </c>
      <c r="G22364" t="s">
        <v>783</v>
      </c>
      <c r="H22364" s="5" t="s">
        <v>785</v>
      </c>
      <c r="I22364" t="s">
        <v>831</v>
      </c>
      <c r="J22364" s="5">
        <f>VLOOKUP(I22364*1,Crosswalks!$L$3:$M$227,2,FALSE)</f>
        <v>3</v>
      </c>
      <c r="K22364" s="5">
        <f>IF(G22364="Corner",INDEX(Crosswalks!$C$4:$J$16,MATCH(H22364,Crosswalks!$C$4:$C$16,0),J22364+1),"N/A, D2D")</f>
        <v>0.3</v>
      </c>
      <c r="L22364" t="s">
        <v>5964</v>
      </c>
      <c r="M22364" t="s">
        <v>847</v>
      </c>
      <c r="N22364" t="s">
        <v>921</v>
      </c>
      <c r="O22364" t="s">
        <v>982</v>
      </c>
      <c r="P22364">
        <v>-71.134110620000001</v>
      </c>
      <c r="Q22364">
        <v>42.360768669999999</v>
      </c>
    </row>
    <row r="22365" spans="2:17" x14ac:dyDescent="0.3">
      <c r="B22365" t="s">
        <v>973</v>
      </c>
      <c r="C22365" t="s">
        <v>5789</v>
      </c>
      <c r="D22365" t="s">
        <v>5786</v>
      </c>
      <c r="E22365">
        <v>-71.147630000000007</v>
      </c>
      <c r="F22365">
        <v>42.337600000000002</v>
      </c>
      <c r="G22365" t="s">
        <v>784</v>
      </c>
      <c r="H22365" s="5">
        <v>4</v>
      </c>
      <c r="I22365" t="s">
        <v>831</v>
      </c>
      <c r="J22365" s="5">
        <f>VLOOKUP(I22365*1,Crosswalks!$L$3:$M$227,2,FALSE)</f>
        <v>3</v>
      </c>
      <c r="K22365" s="5" t="str">
        <f>IF(G22365="Corner",INDEX(Crosswalks!$C$4:$J$16,MATCH(H22365,Crosswalks!$C$4:$C$16,0),J22365+1),"N/A, D2D")</f>
        <v>N/A, D2D</v>
      </c>
      <c r="L22365" t="s">
        <v>5964</v>
      </c>
      <c r="M22365" t="s">
        <v>847</v>
      </c>
      <c r="N22365" t="s">
        <v>921</v>
      </c>
      <c r="O22365" t="s">
        <v>982</v>
      </c>
      <c r="P22365">
        <v>-71.134110620000001</v>
      </c>
      <c r="Q22365">
        <v>42.360768669999999</v>
      </c>
    </row>
    <row r="22366" spans="2:17" x14ac:dyDescent="0.3">
      <c r="B22366" t="s">
        <v>5932</v>
      </c>
      <c r="C22366" t="s">
        <v>845</v>
      </c>
      <c r="D22366" t="s">
        <v>5786</v>
      </c>
      <c r="E22366">
        <v>-71.148756000000006</v>
      </c>
      <c r="F22366">
        <v>42.341202000000003</v>
      </c>
      <c r="G22366" t="s">
        <v>784</v>
      </c>
      <c r="H22366" s="5">
        <v>6</v>
      </c>
      <c r="I22366" t="s">
        <v>831</v>
      </c>
      <c r="J22366" s="5">
        <f>VLOOKUP(I22366*1,Crosswalks!$L$3:$M$227,2,FALSE)</f>
        <v>3</v>
      </c>
      <c r="K22366" s="5" t="str">
        <f>IF(G22366="Corner",INDEX(Crosswalks!$C$4:$J$16,MATCH(H22366,Crosswalks!$C$4:$C$16,0),J22366+1),"N/A, D2D")</f>
        <v>N/A, D2D</v>
      </c>
      <c r="L22366" t="s">
        <v>5964</v>
      </c>
      <c r="M22366" t="s">
        <v>847</v>
      </c>
      <c r="N22366" t="s">
        <v>921</v>
      </c>
      <c r="O22366" t="s">
        <v>982</v>
      </c>
      <c r="P22366">
        <v>-71.134110620000001</v>
      </c>
      <c r="Q22366">
        <v>42.360768669999999</v>
      </c>
    </row>
    <row r="22367" spans="2:17" x14ac:dyDescent="0.3">
      <c r="B22367" t="s">
        <v>3000</v>
      </c>
      <c r="C22367" t="s">
        <v>5916</v>
      </c>
      <c r="D22367" t="s">
        <v>5786</v>
      </c>
      <c r="E22367">
        <v>-71.148660000000007</v>
      </c>
      <c r="F22367">
        <v>42.35145</v>
      </c>
      <c r="G22367" t="s">
        <v>784</v>
      </c>
      <c r="H22367" s="5">
        <v>6</v>
      </c>
      <c r="I22367" t="s">
        <v>5808</v>
      </c>
      <c r="J22367" s="5">
        <f>VLOOKUP(I22367*1,Crosswalks!$L$3:$M$227,2,FALSE)</f>
        <v>2</v>
      </c>
      <c r="K22367" s="5" t="str">
        <f>IF(G22367="Corner",INDEX(Crosswalks!$C$4:$J$16,MATCH(H22367,Crosswalks!$C$4:$C$16,0),J22367+1),"N/A, D2D")</f>
        <v>N/A, D2D</v>
      </c>
      <c r="L22367" t="s">
        <v>5964</v>
      </c>
      <c r="M22367" t="s">
        <v>847</v>
      </c>
      <c r="N22367" t="s">
        <v>921</v>
      </c>
      <c r="O22367" t="s">
        <v>982</v>
      </c>
      <c r="P22367">
        <v>-71.134110620000001</v>
      </c>
      <c r="Q22367">
        <v>42.360768669999999</v>
      </c>
    </row>
    <row r="22368" spans="2:17" x14ac:dyDescent="0.3">
      <c r="B22368" t="s">
        <v>5919</v>
      </c>
      <c r="C22368" t="s">
        <v>845</v>
      </c>
      <c r="D22368" t="s">
        <v>5786</v>
      </c>
      <c r="E22368">
        <v>-71.147270000000006</v>
      </c>
      <c r="F22368">
        <v>42.341230000000003</v>
      </c>
      <c r="G22368" t="s">
        <v>784</v>
      </c>
      <c r="H22368" s="5">
        <v>4</v>
      </c>
      <c r="I22368" t="s">
        <v>831</v>
      </c>
      <c r="J22368" s="5">
        <f>VLOOKUP(I22368*1,Crosswalks!$L$3:$M$227,2,FALSE)</f>
        <v>3</v>
      </c>
      <c r="K22368" s="5" t="str">
        <f>IF(G22368="Corner",INDEX(Crosswalks!$C$4:$J$16,MATCH(H22368,Crosswalks!$C$4:$C$16,0),J22368+1),"N/A, D2D")</f>
        <v>N/A, D2D</v>
      </c>
      <c r="L22368" t="s">
        <v>5964</v>
      </c>
      <c r="M22368" t="s">
        <v>847</v>
      </c>
      <c r="N22368" t="s">
        <v>921</v>
      </c>
      <c r="O22368" t="s">
        <v>982</v>
      </c>
      <c r="P22368">
        <v>-71.134110620000001</v>
      </c>
      <c r="Q22368">
        <v>42.360768669999999</v>
      </c>
    </row>
    <row r="22369" spans="2:17" x14ac:dyDescent="0.3">
      <c r="B22369" t="s">
        <v>871</v>
      </c>
      <c r="C22369" t="s">
        <v>5820</v>
      </c>
      <c r="D22369" t="s">
        <v>5786</v>
      </c>
      <c r="E22369">
        <v>-71.150989999999993</v>
      </c>
      <c r="F22369">
        <v>42.33784</v>
      </c>
      <c r="G22369" t="s">
        <v>784</v>
      </c>
      <c r="H22369" s="5">
        <v>3</v>
      </c>
      <c r="I22369" t="s">
        <v>831</v>
      </c>
      <c r="J22369" s="5">
        <f>VLOOKUP(I22369*1,Crosswalks!$L$3:$M$227,2,FALSE)</f>
        <v>3</v>
      </c>
      <c r="K22369" s="5" t="str">
        <f>IF(G22369="Corner",INDEX(Crosswalks!$C$4:$J$16,MATCH(H22369,Crosswalks!$C$4:$C$16,0),J22369+1),"N/A, D2D")</f>
        <v>N/A, D2D</v>
      </c>
      <c r="L22369" t="s">
        <v>5964</v>
      </c>
      <c r="M22369" t="s">
        <v>847</v>
      </c>
      <c r="N22369" t="s">
        <v>921</v>
      </c>
      <c r="O22369" t="s">
        <v>982</v>
      </c>
      <c r="P22369">
        <v>-71.134110620000001</v>
      </c>
      <c r="Q22369">
        <v>42.360768669999999</v>
      </c>
    </row>
    <row r="22370" spans="2:17" x14ac:dyDescent="0.3">
      <c r="B22370" t="s">
        <v>901</v>
      </c>
      <c r="C22370" t="s">
        <v>5789</v>
      </c>
      <c r="D22370" t="s">
        <v>5786</v>
      </c>
      <c r="E22370">
        <v>-71.149550000000005</v>
      </c>
      <c r="F22370">
        <v>42.33858</v>
      </c>
      <c r="G22370" t="s">
        <v>784</v>
      </c>
      <c r="H22370" s="5">
        <v>4</v>
      </c>
      <c r="I22370" t="s">
        <v>831</v>
      </c>
      <c r="J22370" s="5">
        <f>VLOOKUP(I22370*1,Crosswalks!$L$3:$M$227,2,FALSE)</f>
        <v>3</v>
      </c>
      <c r="K22370" s="5" t="str">
        <f>IF(G22370="Corner",INDEX(Crosswalks!$C$4:$J$16,MATCH(H22370,Crosswalks!$C$4:$C$16,0),J22370+1),"N/A, D2D")</f>
        <v>N/A, D2D</v>
      </c>
      <c r="L22370" t="s">
        <v>5964</v>
      </c>
      <c r="M22370" t="s">
        <v>847</v>
      </c>
      <c r="N22370" t="s">
        <v>921</v>
      </c>
      <c r="O22370" t="s">
        <v>982</v>
      </c>
      <c r="P22370">
        <v>-71.134110620000001</v>
      </c>
      <c r="Q22370">
        <v>42.360768669999999</v>
      </c>
    </row>
    <row r="22371" spans="2:17" x14ac:dyDescent="0.3">
      <c r="B22371" t="s">
        <v>1227</v>
      </c>
      <c r="C22371" t="s">
        <v>887</v>
      </c>
      <c r="D22371" t="s">
        <v>5786</v>
      </c>
      <c r="E22371">
        <v>-71.150270000000006</v>
      </c>
      <c r="F22371">
        <v>42.356969999999997</v>
      </c>
      <c r="G22371" t="s">
        <v>784</v>
      </c>
      <c r="H22371" s="5">
        <v>6</v>
      </c>
      <c r="I22371" t="s">
        <v>857</v>
      </c>
      <c r="J22371" s="5">
        <f>VLOOKUP(I22371*1,Crosswalks!$L$3:$M$227,2,FALSE)</f>
        <v>5</v>
      </c>
      <c r="K22371" s="5" t="str">
        <f>IF(G22371="Corner",INDEX(Crosswalks!$C$4:$J$16,MATCH(H22371,Crosswalks!$C$4:$C$16,0),J22371+1),"N/A, D2D")</f>
        <v>N/A, D2D</v>
      </c>
      <c r="L22371" t="s">
        <v>5964</v>
      </c>
      <c r="M22371" t="s">
        <v>847</v>
      </c>
      <c r="N22371" t="s">
        <v>921</v>
      </c>
      <c r="O22371" t="s">
        <v>982</v>
      </c>
      <c r="P22371">
        <v>-71.134110620000001</v>
      </c>
      <c r="Q22371">
        <v>42.360768669999999</v>
      </c>
    </row>
    <row r="22372" spans="2:17" x14ac:dyDescent="0.3">
      <c r="B22372" t="s">
        <v>898</v>
      </c>
      <c r="C22372" t="s">
        <v>5933</v>
      </c>
      <c r="D22372" t="s">
        <v>5786</v>
      </c>
      <c r="E22372">
        <v>-71.148880000000005</v>
      </c>
      <c r="F22372">
        <v>42.35089</v>
      </c>
      <c r="G22372" t="s">
        <v>784</v>
      </c>
      <c r="H22372" s="5">
        <v>5</v>
      </c>
      <c r="I22372" t="s">
        <v>5808</v>
      </c>
      <c r="J22372" s="5">
        <f>VLOOKUP(I22372*1,Crosswalks!$L$3:$M$227,2,FALSE)</f>
        <v>2</v>
      </c>
      <c r="K22372" s="5" t="str">
        <f>IF(G22372="Corner",INDEX(Crosswalks!$C$4:$J$16,MATCH(H22372,Crosswalks!$C$4:$C$16,0),J22372+1),"N/A, D2D")</f>
        <v>N/A, D2D</v>
      </c>
      <c r="L22372" t="s">
        <v>5964</v>
      </c>
      <c r="M22372" t="s">
        <v>847</v>
      </c>
      <c r="N22372" t="s">
        <v>921</v>
      </c>
      <c r="O22372" t="s">
        <v>982</v>
      </c>
      <c r="P22372">
        <v>-71.134110620000001</v>
      </c>
      <c r="Q22372">
        <v>42.360768669999999</v>
      </c>
    </row>
    <row r="22373" spans="2:17" x14ac:dyDescent="0.3">
      <c r="B22373" t="s">
        <v>1181</v>
      </c>
      <c r="C22373" t="s">
        <v>5916</v>
      </c>
      <c r="D22373" t="s">
        <v>5786</v>
      </c>
      <c r="E22373">
        <v>-71.148279000000002</v>
      </c>
      <c r="F22373">
        <v>42.351332999999997</v>
      </c>
      <c r="G22373" t="s">
        <v>784</v>
      </c>
      <c r="H22373" s="5" t="s">
        <v>785</v>
      </c>
      <c r="I22373" t="s">
        <v>5808</v>
      </c>
      <c r="J22373" s="5">
        <f>VLOOKUP(I22373*1,Crosswalks!$L$3:$M$227,2,FALSE)</f>
        <v>2</v>
      </c>
      <c r="K22373" s="5" t="str">
        <f>IF(G22373="Corner",INDEX(Crosswalks!$C$4:$J$16,MATCH(H22373,Crosswalks!$C$4:$C$16,0),J22373+1),"N/A, D2D")</f>
        <v>N/A, D2D</v>
      </c>
      <c r="L22373" t="s">
        <v>5964</v>
      </c>
      <c r="M22373" t="s">
        <v>847</v>
      </c>
      <c r="N22373" t="s">
        <v>921</v>
      </c>
      <c r="O22373" t="s">
        <v>982</v>
      </c>
      <c r="P22373">
        <v>-71.134110620000001</v>
      </c>
      <c r="Q22373">
        <v>42.360768669999999</v>
      </c>
    </row>
    <row r="22374" spans="2:17" x14ac:dyDescent="0.3">
      <c r="B22374" t="s">
        <v>5934</v>
      </c>
      <c r="C22374" t="s">
        <v>845</v>
      </c>
      <c r="D22374" t="s">
        <v>5786</v>
      </c>
      <c r="E22374">
        <v>-71.147881999999996</v>
      </c>
      <c r="F22374">
        <v>42.341223999999997</v>
      </c>
      <c r="G22374" t="s">
        <v>784</v>
      </c>
      <c r="H22374" s="5">
        <v>2</v>
      </c>
      <c r="I22374" t="s">
        <v>831</v>
      </c>
      <c r="J22374" s="5">
        <f>VLOOKUP(I22374*1,Crosswalks!$L$3:$M$227,2,FALSE)</f>
        <v>3</v>
      </c>
      <c r="K22374" s="5" t="str">
        <f>IF(G22374="Corner",INDEX(Crosswalks!$C$4:$J$16,MATCH(H22374,Crosswalks!$C$4:$C$16,0),J22374+1),"N/A, D2D")</f>
        <v>N/A, D2D</v>
      </c>
      <c r="L22374" t="s">
        <v>5964</v>
      </c>
      <c r="M22374" t="s">
        <v>847</v>
      </c>
      <c r="N22374" t="s">
        <v>921</v>
      </c>
      <c r="O22374" t="s">
        <v>982</v>
      </c>
      <c r="P22374">
        <v>-71.134110620000001</v>
      </c>
      <c r="Q22374">
        <v>42.360768669999999</v>
      </c>
    </row>
    <row r="22375" spans="2:17" x14ac:dyDescent="0.3">
      <c r="B22375" t="s">
        <v>994</v>
      </c>
      <c r="C22375" t="s">
        <v>5790</v>
      </c>
      <c r="D22375" t="s">
        <v>5786</v>
      </c>
      <c r="E22375">
        <v>-71.14855</v>
      </c>
      <c r="F22375">
        <v>42.34055</v>
      </c>
      <c r="G22375" t="s">
        <v>784</v>
      </c>
      <c r="H22375" s="5" t="s">
        <v>785</v>
      </c>
      <c r="I22375" t="s">
        <v>831</v>
      </c>
      <c r="J22375" s="5">
        <f>VLOOKUP(I22375*1,Crosswalks!$L$3:$M$227,2,FALSE)</f>
        <v>3</v>
      </c>
      <c r="K22375" s="5" t="str">
        <f>IF(G22375="Corner",INDEX(Crosswalks!$C$4:$J$16,MATCH(H22375,Crosswalks!$C$4:$C$16,0),J22375+1),"N/A, D2D")</f>
        <v>N/A, D2D</v>
      </c>
      <c r="L22375" t="s">
        <v>5964</v>
      </c>
      <c r="M22375" t="s">
        <v>847</v>
      </c>
      <c r="N22375" t="s">
        <v>921</v>
      </c>
      <c r="O22375" t="s">
        <v>982</v>
      </c>
      <c r="P22375">
        <v>-71.134110620000001</v>
      </c>
      <c r="Q22375">
        <v>42.360768669999999</v>
      </c>
    </row>
    <row r="22376" spans="2:17" x14ac:dyDescent="0.3">
      <c r="B22376" t="s">
        <v>978</v>
      </c>
      <c r="C22376" t="s">
        <v>5915</v>
      </c>
      <c r="D22376" t="s">
        <v>5786</v>
      </c>
      <c r="E22376">
        <v>-71.148690000000002</v>
      </c>
      <c r="F22376">
        <v>42.354300000000002</v>
      </c>
      <c r="G22376" t="s">
        <v>784</v>
      </c>
      <c r="H22376" s="5">
        <v>2</v>
      </c>
      <c r="I22376" t="s">
        <v>818</v>
      </c>
      <c r="J22376" s="5">
        <f>VLOOKUP(I22376*1,Crosswalks!$L$3:$M$227,2,FALSE)</f>
        <v>5</v>
      </c>
      <c r="K22376" s="5" t="str">
        <f>IF(G22376="Corner",INDEX(Crosswalks!$C$4:$J$16,MATCH(H22376,Crosswalks!$C$4:$C$16,0),J22376+1),"N/A, D2D")</f>
        <v>N/A, D2D</v>
      </c>
      <c r="L22376" t="s">
        <v>5964</v>
      </c>
      <c r="M22376" t="s">
        <v>847</v>
      </c>
      <c r="N22376" t="s">
        <v>921</v>
      </c>
      <c r="O22376" t="s">
        <v>982</v>
      </c>
      <c r="P22376">
        <v>-71.134110620000001</v>
      </c>
      <c r="Q22376">
        <v>42.360768669999999</v>
      </c>
    </row>
    <row r="22377" spans="2:17" x14ac:dyDescent="0.3">
      <c r="B22377" t="s">
        <v>886</v>
      </c>
      <c r="C22377" t="s">
        <v>5911</v>
      </c>
      <c r="D22377" t="s">
        <v>5786</v>
      </c>
      <c r="E22377">
        <v>-71.151330000000002</v>
      </c>
      <c r="F22377">
        <v>42.343539999999997</v>
      </c>
      <c r="G22377" t="s">
        <v>784</v>
      </c>
      <c r="H22377" s="5" t="s">
        <v>785</v>
      </c>
      <c r="I22377" t="s">
        <v>977</v>
      </c>
      <c r="J22377" s="5">
        <f>VLOOKUP(I22377*1,Crosswalks!$L$3:$M$227,2,FALSE)</f>
        <v>1</v>
      </c>
      <c r="K22377" s="5" t="str">
        <f>IF(G22377="Corner",INDEX(Crosswalks!$C$4:$J$16,MATCH(H22377,Crosswalks!$C$4:$C$16,0),J22377+1),"N/A, D2D")</f>
        <v>N/A, D2D</v>
      </c>
      <c r="L22377" t="s">
        <v>5964</v>
      </c>
      <c r="M22377" t="s">
        <v>847</v>
      </c>
      <c r="N22377" t="s">
        <v>921</v>
      </c>
      <c r="O22377" t="s">
        <v>982</v>
      </c>
      <c r="P22377">
        <v>-71.134110620000001</v>
      </c>
      <c r="Q22377">
        <v>42.360768669999999</v>
      </c>
    </row>
    <row r="22378" spans="2:17" x14ac:dyDescent="0.3">
      <c r="B22378" t="s">
        <v>1029</v>
      </c>
      <c r="C22378" t="s">
        <v>5905</v>
      </c>
      <c r="D22378" t="s">
        <v>5786</v>
      </c>
      <c r="E22378">
        <v>-71.146680000000003</v>
      </c>
      <c r="F22378">
        <v>42.337859999999999</v>
      </c>
      <c r="G22378" t="s">
        <v>784</v>
      </c>
      <c r="H22378" s="5">
        <v>2</v>
      </c>
      <c r="I22378" t="s">
        <v>831</v>
      </c>
      <c r="J22378" s="5">
        <f>VLOOKUP(I22378*1,Crosswalks!$L$3:$M$227,2,FALSE)</f>
        <v>3</v>
      </c>
      <c r="K22378" s="5" t="str">
        <f>IF(G22378="Corner",INDEX(Crosswalks!$C$4:$J$16,MATCH(H22378,Crosswalks!$C$4:$C$16,0),J22378+1),"N/A, D2D")</f>
        <v>N/A, D2D</v>
      </c>
      <c r="L22378" t="s">
        <v>5964</v>
      </c>
      <c r="M22378" t="s">
        <v>847</v>
      </c>
      <c r="N22378" t="s">
        <v>921</v>
      </c>
      <c r="O22378" t="s">
        <v>982</v>
      </c>
      <c r="P22378">
        <v>-71.134110620000001</v>
      </c>
      <c r="Q22378">
        <v>42.360768669999999</v>
      </c>
    </row>
    <row r="22379" spans="2:17" x14ac:dyDescent="0.3">
      <c r="B22379" t="s">
        <v>994</v>
      </c>
      <c r="C22379" t="s">
        <v>5790</v>
      </c>
      <c r="D22379" t="s">
        <v>5786</v>
      </c>
      <c r="E22379">
        <v>-71.14855</v>
      </c>
      <c r="F22379">
        <v>42.34055</v>
      </c>
      <c r="G22379" t="s">
        <v>784</v>
      </c>
      <c r="H22379" s="5">
        <v>1</v>
      </c>
      <c r="I22379" t="s">
        <v>831</v>
      </c>
      <c r="J22379" s="5">
        <f>VLOOKUP(I22379*1,Crosswalks!$L$3:$M$227,2,FALSE)</f>
        <v>3</v>
      </c>
      <c r="K22379" s="5" t="str">
        <f>IF(G22379="Corner",INDEX(Crosswalks!$C$4:$J$16,MATCH(H22379,Crosswalks!$C$4:$C$16,0),J22379+1),"N/A, D2D")</f>
        <v>N/A, D2D</v>
      </c>
      <c r="L22379" t="s">
        <v>5964</v>
      </c>
      <c r="M22379" t="s">
        <v>847</v>
      </c>
      <c r="N22379" t="s">
        <v>921</v>
      </c>
      <c r="O22379" t="s">
        <v>982</v>
      </c>
      <c r="P22379">
        <v>-71.134110620000001</v>
      </c>
      <c r="Q22379">
        <v>42.360768669999999</v>
      </c>
    </row>
    <row r="22380" spans="2:17" x14ac:dyDescent="0.3">
      <c r="B22380" t="s">
        <v>973</v>
      </c>
      <c r="C22380" t="s">
        <v>5789</v>
      </c>
      <c r="D22380" t="s">
        <v>5786</v>
      </c>
      <c r="E22380">
        <v>-71.147630000000007</v>
      </c>
      <c r="F22380">
        <v>42.337600000000002</v>
      </c>
      <c r="G22380" t="s">
        <v>784</v>
      </c>
      <c r="H22380" s="5">
        <v>6</v>
      </c>
      <c r="I22380" t="s">
        <v>831</v>
      </c>
      <c r="J22380" s="5">
        <f>VLOOKUP(I22380*1,Crosswalks!$L$3:$M$227,2,FALSE)</f>
        <v>3</v>
      </c>
      <c r="K22380" s="5" t="str">
        <f>IF(G22380="Corner",INDEX(Crosswalks!$C$4:$J$16,MATCH(H22380,Crosswalks!$C$4:$C$16,0),J22380+1),"N/A, D2D")</f>
        <v>N/A, D2D</v>
      </c>
      <c r="L22380" t="s">
        <v>5964</v>
      </c>
      <c r="M22380" t="s">
        <v>847</v>
      </c>
      <c r="N22380" t="s">
        <v>921</v>
      </c>
      <c r="O22380" t="s">
        <v>982</v>
      </c>
      <c r="P22380">
        <v>-71.134110620000001</v>
      </c>
      <c r="Q22380">
        <v>42.360768669999999</v>
      </c>
    </row>
    <row r="22381" spans="2:17" x14ac:dyDescent="0.3">
      <c r="B22381" t="s">
        <v>819</v>
      </c>
      <c r="C22381" t="s">
        <v>5926</v>
      </c>
      <c r="D22381" t="s">
        <v>5786</v>
      </c>
      <c r="E22381">
        <v>-71.149569999999997</v>
      </c>
      <c r="F22381">
        <v>42.354370000000003</v>
      </c>
      <c r="G22381" t="s">
        <v>784</v>
      </c>
      <c r="H22381" s="5">
        <v>6</v>
      </c>
      <c r="I22381" t="s">
        <v>818</v>
      </c>
      <c r="J22381" s="5">
        <f>VLOOKUP(I22381*1,Crosswalks!$L$3:$M$227,2,FALSE)</f>
        <v>5</v>
      </c>
      <c r="K22381" s="5" t="str">
        <f>IF(G22381="Corner",INDEX(Crosswalks!$C$4:$J$16,MATCH(H22381,Crosswalks!$C$4:$C$16,0),J22381+1),"N/A, D2D")</f>
        <v>N/A, D2D</v>
      </c>
      <c r="L22381" t="s">
        <v>5964</v>
      </c>
      <c r="M22381" t="s">
        <v>847</v>
      </c>
      <c r="N22381" t="s">
        <v>921</v>
      </c>
      <c r="O22381" t="s">
        <v>982</v>
      </c>
      <c r="P22381">
        <v>-71.134110620000001</v>
      </c>
      <c r="Q22381">
        <v>42.360768669999999</v>
      </c>
    </row>
    <row r="22382" spans="2:17" x14ac:dyDescent="0.3">
      <c r="B22382" t="s">
        <v>1369</v>
      </c>
      <c r="C22382" t="s">
        <v>823</v>
      </c>
      <c r="D22382" t="s">
        <v>5786</v>
      </c>
      <c r="E22382">
        <v>-71.127589999999998</v>
      </c>
      <c r="F22382">
        <v>42.357770000000002</v>
      </c>
      <c r="G22382" t="s">
        <v>783</v>
      </c>
      <c r="H22382" s="5">
        <v>5</v>
      </c>
      <c r="I22382" t="s">
        <v>834</v>
      </c>
      <c r="J22382" s="5">
        <f>VLOOKUP(I22382*1,Crosswalks!$L$3:$M$227,2,FALSE)</f>
        <v>4</v>
      </c>
      <c r="K22382" s="5">
        <f>IF(G22382="Corner",INDEX(Crosswalks!$C$4:$J$16,MATCH(H22382,Crosswalks!$C$4:$C$16,0),J22382+1),"N/A, D2D")</f>
        <v>0.5</v>
      </c>
      <c r="L22382" t="s">
        <v>6048</v>
      </c>
      <c r="M22382" t="s">
        <v>813</v>
      </c>
      <c r="N22382" t="s">
        <v>929</v>
      </c>
      <c r="O22382" t="s">
        <v>1591</v>
      </c>
      <c r="P22382">
        <v>-71.075626600000007</v>
      </c>
      <c r="Q22382">
        <v>42.318202650000003</v>
      </c>
    </row>
    <row r="22383" spans="2:17" x14ac:dyDescent="0.3">
      <c r="B22383" t="s">
        <v>2249</v>
      </c>
      <c r="C22383" t="s">
        <v>5797</v>
      </c>
      <c r="D22383" t="s">
        <v>5786</v>
      </c>
      <c r="E22383">
        <v>-71.138270000000006</v>
      </c>
      <c r="F22383">
        <v>42.344340000000003</v>
      </c>
      <c r="G22383" t="s">
        <v>783</v>
      </c>
      <c r="H22383" s="5">
        <v>2</v>
      </c>
      <c r="I22383" t="s">
        <v>812</v>
      </c>
      <c r="J22383" s="5">
        <f>VLOOKUP(I22383*1,Crosswalks!$L$3:$M$227,2,FALSE)</f>
        <v>3</v>
      </c>
      <c r="K22383" s="5">
        <f>IF(G22383="Corner",INDEX(Crosswalks!$C$4:$J$16,MATCH(H22383,Crosswalks!$C$4:$C$16,0),J22383+1),"N/A, D2D")</f>
        <v>0.4</v>
      </c>
      <c r="L22383" t="s">
        <v>5966</v>
      </c>
      <c r="M22383" t="s">
        <v>836</v>
      </c>
      <c r="N22383" t="s">
        <v>961</v>
      </c>
      <c r="O22383" t="s">
        <v>1012</v>
      </c>
      <c r="P22383">
        <v>-71.069050250000004</v>
      </c>
      <c r="Q22383">
        <v>42.348408290000002</v>
      </c>
    </row>
    <row r="22384" spans="2:17" x14ac:dyDescent="0.3">
      <c r="B22384" t="s">
        <v>906</v>
      </c>
      <c r="C22384" t="s">
        <v>907</v>
      </c>
      <c r="D22384" t="s">
        <v>5786</v>
      </c>
      <c r="E22384">
        <v>-71.138536999999999</v>
      </c>
      <c r="F22384">
        <v>42.346749000000003</v>
      </c>
      <c r="G22384" t="s">
        <v>783</v>
      </c>
      <c r="H22384" s="5" t="s">
        <v>785</v>
      </c>
      <c r="I22384" t="s">
        <v>812</v>
      </c>
      <c r="J22384" s="5">
        <f>VLOOKUP(I22384*1,Crosswalks!$L$3:$M$227,2,FALSE)</f>
        <v>3</v>
      </c>
      <c r="K22384" s="5">
        <f>IF(G22384="Corner",INDEX(Crosswalks!$C$4:$J$16,MATCH(H22384,Crosswalks!$C$4:$C$16,0),J22384+1),"N/A, D2D")</f>
        <v>0.3</v>
      </c>
      <c r="L22384" t="s">
        <v>5966</v>
      </c>
      <c r="M22384" t="s">
        <v>836</v>
      </c>
      <c r="N22384" t="s">
        <v>961</v>
      </c>
      <c r="O22384" t="s">
        <v>1012</v>
      </c>
      <c r="P22384">
        <v>-71.069050250000004</v>
      </c>
      <c r="Q22384">
        <v>42.348408290000002</v>
      </c>
    </row>
    <row r="22385" spans="2:17" x14ac:dyDescent="0.3">
      <c r="B22385" t="s">
        <v>1992</v>
      </c>
      <c r="C22385" t="s">
        <v>907</v>
      </c>
      <c r="D22385" t="s">
        <v>5786</v>
      </c>
      <c r="E22385">
        <v>-71.141301999999996</v>
      </c>
      <c r="F22385">
        <v>42.343940000000003</v>
      </c>
      <c r="G22385" t="s">
        <v>783</v>
      </c>
      <c r="H22385" s="5">
        <v>3</v>
      </c>
      <c r="I22385" t="s">
        <v>831</v>
      </c>
      <c r="J22385" s="5">
        <f>VLOOKUP(I22385*1,Crosswalks!$L$3:$M$227,2,FALSE)</f>
        <v>3</v>
      </c>
      <c r="K22385" s="5">
        <f>IF(G22385="Corner",INDEX(Crosswalks!$C$4:$J$16,MATCH(H22385,Crosswalks!$C$4:$C$16,0),J22385+1),"N/A, D2D")</f>
        <v>0.5</v>
      </c>
      <c r="L22385" t="s">
        <v>5966</v>
      </c>
      <c r="M22385" t="s">
        <v>836</v>
      </c>
      <c r="N22385" t="s">
        <v>961</v>
      </c>
      <c r="O22385" t="s">
        <v>1012</v>
      </c>
      <c r="P22385">
        <v>-71.069050250000004</v>
      </c>
      <c r="Q22385">
        <v>42.348408290000002</v>
      </c>
    </row>
    <row r="22386" spans="2:17" x14ac:dyDescent="0.3">
      <c r="B22386" t="s">
        <v>1216</v>
      </c>
      <c r="C22386" t="s">
        <v>885</v>
      </c>
      <c r="D22386" t="s">
        <v>5786</v>
      </c>
      <c r="E22386">
        <v>-71.139770999999996</v>
      </c>
      <c r="F22386">
        <v>42.349699999999999</v>
      </c>
      <c r="G22386" t="s">
        <v>783</v>
      </c>
      <c r="H22386" s="5" t="s">
        <v>785</v>
      </c>
      <c r="I22386" t="s">
        <v>825</v>
      </c>
      <c r="J22386" s="5">
        <f>VLOOKUP(I22386*1,Crosswalks!$L$3:$M$227,2,FALSE)</f>
        <v>6</v>
      </c>
      <c r="K22386" s="5">
        <f>IF(G22386="Corner",INDEX(Crosswalks!$C$4:$J$16,MATCH(H22386,Crosswalks!$C$4:$C$16,0),J22386+1),"N/A, D2D")</f>
        <v>0.2</v>
      </c>
      <c r="L22386" t="s">
        <v>5966</v>
      </c>
      <c r="M22386" t="s">
        <v>836</v>
      </c>
      <c r="N22386" t="s">
        <v>961</v>
      </c>
      <c r="O22386" t="s">
        <v>1012</v>
      </c>
      <c r="P22386">
        <v>-71.069050250000004</v>
      </c>
      <c r="Q22386">
        <v>42.348408290000002</v>
      </c>
    </row>
    <row r="22387" spans="2:17" x14ac:dyDescent="0.3">
      <c r="B22387" t="s">
        <v>866</v>
      </c>
      <c r="C22387" t="s">
        <v>5794</v>
      </c>
      <c r="D22387" t="s">
        <v>5786</v>
      </c>
      <c r="E22387">
        <v>-71.139589999999998</v>
      </c>
      <c r="F22387">
        <v>42.34619</v>
      </c>
      <c r="G22387" t="s">
        <v>783</v>
      </c>
      <c r="H22387" s="5">
        <v>2</v>
      </c>
      <c r="I22387" t="s">
        <v>812</v>
      </c>
      <c r="J22387" s="5">
        <f>VLOOKUP(I22387*1,Crosswalks!$L$3:$M$227,2,FALSE)</f>
        <v>3</v>
      </c>
      <c r="K22387" s="5">
        <f>IF(G22387="Corner",INDEX(Crosswalks!$C$4:$J$16,MATCH(H22387,Crosswalks!$C$4:$C$16,0),J22387+1),"N/A, D2D")</f>
        <v>0.4</v>
      </c>
      <c r="L22387" t="s">
        <v>5966</v>
      </c>
      <c r="M22387" t="s">
        <v>836</v>
      </c>
      <c r="N22387" t="s">
        <v>961</v>
      </c>
      <c r="O22387" t="s">
        <v>1012</v>
      </c>
      <c r="P22387">
        <v>-71.069050250000004</v>
      </c>
      <c r="Q22387">
        <v>42.348408290000002</v>
      </c>
    </row>
    <row r="22388" spans="2:17" x14ac:dyDescent="0.3">
      <c r="B22388" t="s">
        <v>1046</v>
      </c>
      <c r="C22388" t="s">
        <v>916</v>
      </c>
      <c r="D22388" t="s">
        <v>5786</v>
      </c>
      <c r="E22388">
        <v>-71.141329999999996</v>
      </c>
      <c r="F22388">
        <v>42.359400000000001</v>
      </c>
      <c r="G22388" t="s">
        <v>784</v>
      </c>
      <c r="H22388" s="5" t="s">
        <v>785</v>
      </c>
      <c r="I22388" t="s">
        <v>857</v>
      </c>
      <c r="J22388" s="5">
        <f>VLOOKUP(I22388*1,Crosswalks!$L$3:$M$227,2,FALSE)</f>
        <v>5</v>
      </c>
      <c r="K22388" s="5" t="str">
        <f>IF(G22388="Corner",INDEX(Crosswalks!$C$4:$J$16,MATCH(H22388,Crosswalks!$C$4:$C$16,0),J22388+1),"N/A, D2D")</f>
        <v>N/A, D2D</v>
      </c>
      <c r="L22388" t="s">
        <v>5966</v>
      </c>
      <c r="M22388" t="s">
        <v>836</v>
      </c>
      <c r="N22388" t="s">
        <v>961</v>
      </c>
      <c r="O22388" t="s">
        <v>1012</v>
      </c>
      <c r="P22388">
        <v>-71.069050250000004</v>
      </c>
      <c r="Q22388">
        <v>42.348408290000002</v>
      </c>
    </row>
    <row r="22389" spans="2:17" x14ac:dyDescent="0.3">
      <c r="B22389" t="s">
        <v>1042</v>
      </c>
      <c r="C22389" t="s">
        <v>5935</v>
      </c>
      <c r="D22389" t="s">
        <v>5786</v>
      </c>
      <c r="E22389">
        <v>-71.161199999999994</v>
      </c>
      <c r="F22389">
        <v>42.341090000000001</v>
      </c>
      <c r="G22389" t="s">
        <v>783</v>
      </c>
      <c r="H22389" s="5">
        <v>6</v>
      </c>
      <c r="I22389" t="s">
        <v>5812</v>
      </c>
      <c r="J22389" s="5">
        <f>VLOOKUP(I22389*1,Crosswalks!$L$3:$M$227,2,FALSE)</f>
        <v>4</v>
      </c>
      <c r="K22389" s="5">
        <f>IF(G22389="Corner",INDEX(Crosswalks!$C$4:$J$16,MATCH(H22389,Crosswalks!$C$4:$C$16,0),J22389+1),"N/A, D2D")</f>
        <v>0.5</v>
      </c>
      <c r="L22389" t="s">
        <v>5967</v>
      </c>
      <c r="M22389" t="s">
        <v>836</v>
      </c>
      <c r="N22389" t="s">
        <v>961</v>
      </c>
      <c r="O22389" t="s">
        <v>1015</v>
      </c>
      <c r="P22389">
        <v>-71.145490620000004</v>
      </c>
      <c r="Q22389">
        <v>42.34908867</v>
      </c>
    </row>
    <row r="22390" spans="2:17" x14ac:dyDescent="0.3">
      <c r="B22390" t="s">
        <v>5936</v>
      </c>
      <c r="C22390" t="s">
        <v>845</v>
      </c>
      <c r="D22390" t="s">
        <v>5786</v>
      </c>
      <c r="E22390">
        <v>-71.14376</v>
      </c>
      <c r="F22390">
        <v>42.343510000000002</v>
      </c>
      <c r="G22390" t="s">
        <v>783</v>
      </c>
      <c r="H22390" s="5">
        <v>2</v>
      </c>
      <c r="I22390" t="s">
        <v>977</v>
      </c>
      <c r="J22390" s="5">
        <f>VLOOKUP(I22390*1,Crosswalks!$L$3:$M$227,2,FALSE)</f>
        <v>1</v>
      </c>
      <c r="K22390" s="5">
        <f>IF(G22390="Corner",INDEX(Crosswalks!$C$4:$J$16,MATCH(H22390,Crosswalks!$C$4:$C$16,0),J22390+1),"N/A, D2D")</f>
        <v>0.4</v>
      </c>
      <c r="L22390" t="s">
        <v>6052</v>
      </c>
      <c r="M22390" t="s">
        <v>813</v>
      </c>
      <c r="N22390" t="s">
        <v>814</v>
      </c>
      <c r="O22390" t="s">
        <v>1601</v>
      </c>
      <c r="P22390">
        <v>-71.137582600000002</v>
      </c>
      <c r="Q22390">
        <v>42.277739400000002</v>
      </c>
    </row>
    <row r="22391" spans="2:17" x14ac:dyDescent="0.3">
      <c r="B22391" t="s">
        <v>1508</v>
      </c>
      <c r="C22391" t="s">
        <v>5937</v>
      </c>
      <c r="D22391" t="s">
        <v>5786</v>
      </c>
      <c r="E22391">
        <v>-71.058700000000002</v>
      </c>
      <c r="F22391">
        <v>42.359400000000001</v>
      </c>
      <c r="G22391" t="s">
        <v>783</v>
      </c>
      <c r="H22391" s="5" t="s">
        <v>785</v>
      </c>
      <c r="I22391" t="s">
        <v>920</v>
      </c>
      <c r="J22391" s="5">
        <f>VLOOKUP(I22391*1,Crosswalks!$L$3:$M$227,2,FALSE)</f>
        <v>7</v>
      </c>
      <c r="K22391" s="5">
        <f>IF(G22391="Corner",INDEX(Crosswalks!$C$4:$J$16,MATCH(H22391,Crosswalks!$C$4:$C$16,0),J22391+1),"N/A, D2D")</f>
        <v>0.2</v>
      </c>
      <c r="L22391" t="s">
        <v>6073</v>
      </c>
      <c r="M22391" t="s">
        <v>836</v>
      </c>
      <c r="N22391" t="s">
        <v>837</v>
      </c>
      <c r="O22391" t="s">
        <v>3438</v>
      </c>
      <c r="P22391">
        <v>-71.034307580000004</v>
      </c>
      <c r="Q22391">
        <v>42.369273679999999</v>
      </c>
    </row>
    <row r="22392" spans="2:17" x14ac:dyDescent="0.3">
      <c r="B22392" t="s">
        <v>1242</v>
      </c>
      <c r="C22392" t="s">
        <v>907</v>
      </c>
      <c r="D22392" t="s">
        <v>5786</v>
      </c>
      <c r="E22392">
        <v>-71.138120000000001</v>
      </c>
      <c r="F22392">
        <v>42.348080000000003</v>
      </c>
      <c r="G22392" t="s">
        <v>783</v>
      </c>
      <c r="H22392" s="5">
        <v>3</v>
      </c>
      <c r="I22392" t="s">
        <v>812</v>
      </c>
      <c r="J22392" s="5">
        <f>VLOOKUP(I22392*1,Crosswalks!$L$3:$M$227,2,FALSE)</f>
        <v>3</v>
      </c>
      <c r="K22392" s="5">
        <f>IF(G22392="Corner",INDEX(Crosswalks!$C$4:$J$16,MATCH(H22392,Crosswalks!$C$4:$C$16,0),J22392+1),"N/A, D2D")</f>
        <v>0.5</v>
      </c>
      <c r="L22392" t="s">
        <v>5995</v>
      </c>
      <c r="M22392" t="s">
        <v>847</v>
      </c>
      <c r="N22392" t="s">
        <v>848</v>
      </c>
      <c r="O22392" t="s">
        <v>1365</v>
      </c>
      <c r="P22392">
        <v>-71.104780599999998</v>
      </c>
      <c r="Q22392">
        <v>42.267258650000002</v>
      </c>
    </row>
    <row r="22393" spans="2:17" x14ac:dyDescent="0.3">
      <c r="B22393" t="s">
        <v>894</v>
      </c>
      <c r="C22393" t="s">
        <v>5793</v>
      </c>
      <c r="D22393" t="s">
        <v>5786</v>
      </c>
      <c r="E22393">
        <v>-71.139264999999995</v>
      </c>
      <c r="F22393">
        <v>42.347256000000002</v>
      </c>
      <c r="G22393" t="s">
        <v>783</v>
      </c>
      <c r="H22393" s="5">
        <v>3</v>
      </c>
      <c r="I22393" t="s">
        <v>812</v>
      </c>
      <c r="J22393" s="5">
        <f>VLOOKUP(I22393*1,Crosswalks!$L$3:$M$227,2,FALSE)</f>
        <v>3</v>
      </c>
      <c r="K22393" s="5">
        <f>IF(G22393="Corner",INDEX(Crosswalks!$C$4:$J$16,MATCH(H22393,Crosswalks!$C$4:$C$16,0),J22393+1),"N/A, D2D")</f>
        <v>0.5</v>
      </c>
      <c r="L22393" t="s">
        <v>5995</v>
      </c>
      <c r="M22393" t="s">
        <v>847</v>
      </c>
      <c r="N22393" t="s">
        <v>848</v>
      </c>
      <c r="O22393" t="s">
        <v>1365</v>
      </c>
      <c r="P22393">
        <v>-71.104780599999998</v>
      </c>
      <c r="Q22393">
        <v>42.267258650000002</v>
      </c>
    </row>
    <row r="22394" spans="2:17" x14ac:dyDescent="0.3">
      <c r="B22394" t="s">
        <v>866</v>
      </c>
      <c r="C22394" t="s">
        <v>5794</v>
      </c>
      <c r="D22394" t="s">
        <v>5786</v>
      </c>
      <c r="E22394">
        <v>-71.139589999999998</v>
      </c>
      <c r="F22394">
        <v>42.34619</v>
      </c>
      <c r="G22394" t="s">
        <v>783</v>
      </c>
      <c r="H22394" s="5" t="s">
        <v>785</v>
      </c>
      <c r="I22394" t="s">
        <v>812</v>
      </c>
      <c r="J22394" s="5">
        <f>VLOOKUP(I22394*1,Crosswalks!$L$3:$M$227,2,FALSE)</f>
        <v>3</v>
      </c>
      <c r="K22394" s="5">
        <f>IF(G22394="Corner",INDEX(Crosswalks!$C$4:$J$16,MATCH(H22394,Crosswalks!$C$4:$C$16,0),J22394+1),"N/A, D2D")</f>
        <v>0.3</v>
      </c>
      <c r="L22394" t="s">
        <v>5995</v>
      </c>
      <c r="M22394" t="s">
        <v>847</v>
      </c>
      <c r="N22394" t="s">
        <v>848</v>
      </c>
      <c r="O22394" t="s">
        <v>1365</v>
      </c>
      <c r="P22394">
        <v>-71.104780599999998</v>
      </c>
      <c r="Q22394">
        <v>42.267258650000002</v>
      </c>
    </row>
    <row r="22395" spans="2:17" x14ac:dyDescent="0.3">
      <c r="B22395" t="s">
        <v>4002</v>
      </c>
      <c r="C22395" t="s">
        <v>845</v>
      </c>
      <c r="D22395" t="s">
        <v>5786</v>
      </c>
      <c r="E22395">
        <v>-71.160060000000001</v>
      </c>
      <c r="F22395">
        <v>42.340330000000002</v>
      </c>
      <c r="G22395" t="s">
        <v>783</v>
      </c>
      <c r="H22395" s="5">
        <v>1</v>
      </c>
      <c r="I22395" t="s">
        <v>5812</v>
      </c>
      <c r="J22395" s="5">
        <f>VLOOKUP(I22395*1,Crosswalks!$L$3:$M$227,2,FALSE)</f>
        <v>4</v>
      </c>
      <c r="K22395" s="5">
        <f>IF(G22395="Corner",INDEX(Crosswalks!$C$4:$J$16,MATCH(H22395,Crosswalks!$C$4:$C$16,0),J22395+1),"N/A, D2D")</f>
        <v>0.4</v>
      </c>
      <c r="L22395" t="s">
        <v>6049</v>
      </c>
      <c r="M22395" t="s">
        <v>847</v>
      </c>
      <c r="N22395" t="s">
        <v>921</v>
      </c>
      <c r="O22395" t="s">
        <v>1593</v>
      </c>
      <c r="P22395">
        <v>-71.158370619999999</v>
      </c>
      <c r="Q22395">
        <v>42.282998659999997</v>
      </c>
    </row>
    <row r="22396" spans="2:17" x14ac:dyDescent="0.3">
      <c r="B22396" t="s">
        <v>4096</v>
      </c>
      <c r="C22396" t="s">
        <v>845</v>
      </c>
      <c r="D22396" t="s">
        <v>5786</v>
      </c>
      <c r="E22396">
        <v>-71.156139999999994</v>
      </c>
      <c r="F22396">
        <v>42.339440000000003</v>
      </c>
      <c r="G22396" t="s">
        <v>783</v>
      </c>
      <c r="H22396" s="5">
        <v>5</v>
      </c>
      <c r="I22396" t="s">
        <v>870</v>
      </c>
      <c r="J22396" s="5">
        <f>VLOOKUP(I22396*1,Crosswalks!$L$3:$M$227,2,FALSE)</f>
        <v>2</v>
      </c>
      <c r="K22396" s="5">
        <f>IF(G22396="Corner",INDEX(Crosswalks!$C$4:$J$16,MATCH(H22396,Crosswalks!$C$4:$C$16,0),J22396+1),"N/A, D2D")</f>
        <v>0.5</v>
      </c>
      <c r="L22396" t="s">
        <v>6049</v>
      </c>
      <c r="M22396" t="s">
        <v>847</v>
      </c>
      <c r="N22396" t="s">
        <v>921</v>
      </c>
      <c r="O22396" t="s">
        <v>1593</v>
      </c>
      <c r="P22396">
        <v>-71.158370619999999</v>
      </c>
      <c r="Q22396">
        <v>42.282998659999997</v>
      </c>
    </row>
    <row r="22397" spans="2:17" x14ac:dyDescent="0.3">
      <c r="B22397" t="s">
        <v>3232</v>
      </c>
      <c r="C22397" t="s">
        <v>5797</v>
      </c>
      <c r="D22397" t="s">
        <v>5786</v>
      </c>
      <c r="E22397">
        <v>-71.139821999999995</v>
      </c>
      <c r="F22397">
        <v>42.345346999999997</v>
      </c>
      <c r="G22397" t="s">
        <v>783</v>
      </c>
      <c r="H22397" s="5">
        <v>6</v>
      </c>
      <c r="I22397" t="s">
        <v>812</v>
      </c>
      <c r="J22397" s="5">
        <f>VLOOKUP(I22397*1,Crosswalks!$L$3:$M$227,2,FALSE)</f>
        <v>3</v>
      </c>
      <c r="K22397" s="5">
        <f>IF(G22397="Corner",INDEX(Crosswalks!$C$4:$J$16,MATCH(H22397,Crosswalks!$C$4:$C$16,0),J22397+1),"N/A, D2D")</f>
        <v>0.5</v>
      </c>
      <c r="L22397" t="s">
        <v>6010</v>
      </c>
      <c r="M22397" t="s">
        <v>813</v>
      </c>
      <c r="N22397" t="s">
        <v>814</v>
      </c>
      <c r="O22397" t="s">
        <v>1450</v>
      </c>
      <c r="P22397">
        <v>-71.049194060000005</v>
      </c>
      <c r="Q22397">
        <v>42.294206180000003</v>
      </c>
    </row>
    <row r="22398" spans="2:17" x14ac:dyDescent="0.3">
      <c r="B22398" t="s">
        <v>1377</v>
      </c>
      <c r="C22398" t="s">
        <v>4957</v>
      </c>
      <c r="D22398" t="s">
        <v>5938</v>
      </c>
      <c r="E22398">
        <v>-71.071573999999998</v>
      </c>
      <c r="F22398">
        <v>42.356740000000002</v>
      </c>
      <c r="G22398" t="s">
        <v>783</v>
      </c>
      <c r="H22398" s="5">
        <v>5</v>
      </c>
      <c r="I22398" t="s">
        <v>5939</v>
      </c>
      <c r="J22398" s="5">
        <f>VLOOKUP(I22398*1,Crosswalks!$L$3:$M$227,2,FALSE)</f>
        <v>2</v>
      </c>
      <c r="K22398" s="5">
        <f>IF(G22398="Corner",INDEX(Crosswalks!$C$4:$J$16,MATCH(H22398,Crosswalks!$C$4:$C$16,0),J22398+1),"N/A, D2D")</f>
        <v>0.5</v>
      </c>
      <c r="L22398" t="s">
        <v>5958</v>
      </c>
      <c r="M22398" t="s">
        <v>813</v>
      </c>
      <c r="N22398" t="s">
        <v>814</v>
      </c>
      <c r="O22398" t="s">
        <v>838</v>
      </c>
      <c r="P22398">
        <v>-71.137700620000004</v>
      </c>
      <c r="Q22398">
        <v>42.352058669999998</v>
      </c>
    </row>
    <row r="22399" spans="2:17" x14ac:dyDescent="0.3">
      <c r="B22399" t="s">
        <v>1421</v>
      </c>
      <c r="C22399" t="s">
        <v>4957</v>
      </c>
      <c r="D22399" t="s">
        <v>5938</v>
      </c>
      <c r="E22399">
        <v>-71.070971</v>
      </c>
      <c r="F22399">
        <v>42.356898000000001</v>
      </c>
      <c r="G22399" t="s">
        <v>783</v>
      </c>
      <c r="H22399" s="5">
        <v>4</v>
      </c>
      <c r="I22399" t="s">
        <v>5939</v>
      </c>
      <c r="J22399" s="5">
        <f>VLOOKUP(I22399*1,Crosswalks!$L$3:$M$227,2,FALSE)</f>
        <v>2</v>
      </c>
      <c r="K22399" s="5">
        <f>IF(G22399="Corner",INDEX(Crosswalks!$C$4:$J$16,MATCH(H22399,Crosswalks!$C$4:$C$16,0),J22399+1),"N/A, D2D")</f>
        <v>0.5</v>
      </c>
      <c r="L22399" t="s">
        <v>5958</v>
      </c>
      <c r="M22399" t="s">
        <v>813</v>
      </c>
      <c r="N22399" t="s">
        <v>814</v>
      </c>
      <c r="O22399" t="s">
        <v>838</v>
      </c>
      <c r="P22399">
        <v>-71.137700620000004</v>
      </c>
      <c r="Q22399">
        <v>42.352058669999998</v>
      </c>
    </row>
    <row r="22400" spans="2:17" x14ac:dyDescent="0.3">
      <c r="B22400" t="s">
        <v>1183</v>
      </c>
      <c r="C22400" t="s">
        <v>4957</v>
      </c>
      <c r="D22400" t="s">
        <v>5938</v>
      </c>
      <c r="E22400">
        <v>-71.068010000000001</v>
      </c>
      <c r="F22400">
        <v>42.357579999999999</v>
      </c>
      <c r="G22400" t="s">
        <v>783</v>
      </c>
      <c r="H22400" s="5">
        <v>6</v>
      </c>
      <c r="I22400" t="s">
        <v>5939</v>
      </c>
      <c r="J22400" s="5">
        <f>VLOOKUP(I22400*1,Crosswalks!$L$3:$M$227,2,FALSE)</f>
        <v>2</v>
      </c>
      <c r="K22400" s="5">
        <f>IF(G22400="Corner",INDEX(Crosswalks!$C$4:$J$16,MATCH(H22400,Crosswalks!$C$4:$C$16,0),J22400+1),"N/A, D2D")</f>
        <v>0.5</v>
      </c>
      <c r="L22400" t="s">
        <v>5957</v>
      </c>
      <c r="M22400" t="s">
        <v>836</v>
      </c>
      <c r="N22400" t="s">
        <v>837</v>
      </c>
      <c r="O22400" t="s">
        <v>952</v>
      </c>
      <c r="P22400">
        <v>-71.053369669999995</v>
      </c>
      <c r="Q22400">
        <v>42.366102740000002</v>
      </c>
    </row>
    <row r="22401" spans="2:17" x14ac:dyDescent="0.3">
      <c r="B22401" t="s">
        <v>892</v>
      </c>
      <c r="C22401" t="s">
        <v>2427</v>
      </c>
      <c r="D22401" t="s">
        <v>5938</v>
      </c>
      <c r="E22401">
        <v>-71.06756</v>
      </c>
      <c r="F22401">
        <v>42.356789999999997</v>
      </c>
      <c r="G22401" t="s">
        <v>783</v>
      </c>
      <c r="H22401" s="5">
        <v>3</v>
      </c>
      <c r="I22401" t="s">
        <v>5939</v>
      </c>
      <c r="J22401" s="5">
        <f>VLOOKUP(I22401*1,Crosswalks!$L$3:$M$227,2,FALSE)</f>
        <v>2</v>
      </c>
      <c r="K22401" s="5">
        <f>IF(G22401="Corner",INDEX(Crosswalks!$C$4:$J$16,MATCH(H22401,Crosswalks!$C$4:$C$16,0),J22401+1),"N/A, D2D")</f>
        <v>0.5</v>
      </c>
      <c r="L22401" t="s">
        <v>5957</v>
      </c>
      <c r="M22401" t="s">
        <v>836</v>
      </c>
      <c r="N22401" t="s">
        <v>837</v>
      </c>
      <c r="O22401" t="s">
        <v>952</v>
      </c>
      <c r="P22401">
        <v>-71.053369669999995</v>
      </c>
      <c r="Q22401">
        <v>42.366102740000002</v>
      </c>
    </row>
    <row r="22402" spans="2:17" x14ac:dyDescent="0.3">
      <c r="B22402" t="s">
        <v>3428</v>
      </c>
      <c r="C22402" t="s">
        <v>3536</v>
      </c>
      <c r="D22402" t="s">
        <v>5938</v>
      </c>
      <c r="E22402">
        <v>-71.067671000000004</v>
      </c>
      <c r="F22402">
        <v>42.357984999999999</v>
      </c>
      <c r="G22402" t="s">
        <v>783</v>
      </c>
      <c r="H22402" s="5">
        <v>1</v>
      </c>
      <c r="I22402" t="s">
        <v>5939</v>
      </c>
      <c r="J22402" s="5">
        <f>VLOOKUP(I22402*1,Crosswalks!$L$3:$M$227,2,FALSE)</f>
        <v>2</v>
      </c>
      <c r="K22402" s="5">
        <f>IF(G22402="Corner",INDEX(Crosswalks!$C$4:$J$16,MATCH(H22402,Crosswalks!$C$4:$C$16,0),J22402+1),"N/A, D2D")</f>
        <v>0.4</v>
      </c>
      <c r="L22402" t="s">
        <v>5957</v>
      </c>
      <c r="M22402" t="s">
        <v>836</v>
      </c>
      <c r="N22402" t="s">
        <v>837</v>
      </c>
      <c r="O22402" t="s">
        <v>952</v>
      </c>
      <c r="P22402">
        <v>-71.053369669999995</v>
      </c>
      <c r="Q22402">
        <v>42.366102740000002</v>
      </c>
    </row>
    <row r="22403" spans="2:17" x14ac:dyDescent="0.3">
      <c r="B22403" t="s">
        <v>3428</v>
      </c>
      <c r="C22403" t="s">
        <v>3536</v>
      </c>
      <c r="D22403" t="s">
        <v>5938</v>
      </c>
      <c r="E22403">
        <v>-71.067671000000004</v>
      </c>
      <c r="F22403">
        <v>42.357984999999999</v>
      </c>
      <c r="G22403" t="s">
        <v>783</v>
      </c>
      <c r="H22403" s="5">
        <v>3</v>
      </c>
      <c r="I22403" t="s">
        <v>5939</v>
      </c>
      <c r="J22403" s="5">
        <f>VLOOKUP(I22403*1,Crosswalks!$L$3:$M$227,2,FALSE)</f>
        <v>2</v>
      </c>
      <c r="K22403" s="5">
        <f>IF(G22403="Corner",INDEX(Crosswalks!$C$4:$J$16,MATCH(H22403,Crosswalks!$C$4:$C$16,0),J22403+1),"N/A, D2D")</f>
        <v>0.5</v>
      </c>
      <c r="L22403" t="s">
        <v>5957</v>
      </c>
      <c r="M22403" t="s">
        <v>836</v>
      </c>
      <c r="N22403" t="s">
        <v>837</v>
      </c>
      <c r="O22403" t="s">
        <v>952</v>
      </c>
      <c r="P22403">
        <v>-71.053369669999995</v>
      </c>
      <c r="Q22403">
        <v>42.366102740000002</v>
      </c>
    </row>
    <row r="22404" spans="2:17" x14ac:dyDescent="0.3">
      <c r="B22404" t="s">
        <v>3428</v>
      </c>
      <c r="C22404" t="s">
        <v>3536</v>
      </c>
      <c r="D22404" t="s">
        <v>5938</v>
      </c>
      <c r="E22404">
        <v>-71.067671000000004</v>
      </c>
      <c r="F22404">
        <v>42.357984999999999</v>
      </c>
      <c r="G22404" t="s">
        <v>783</v>
      </c>
      <c r="H22404" s="5">
        <v>2</v>
      </c>
      <c r="I22404" t="s">
        <v>5939</v>
      </c>
      <c r="J22404" s="5">
        <f>VLOOKUP(I22404*1,Crosswalks!$L$3:$M$227,2,FALSE)</f>
        <v>2</v>
      </c>
      <c r="K22404" s="5">
        <f>IF(G22404="Corner",INDEX(Crosswalks!$C$4:$J$16,MATCH(H22404,Crosswalks!$C$4:$C$16,0),J22404+1),"N/A, D2D")</f>
        <v>0.4</v>
      </c>
      <c r="L22404" t="s">
        <v>5957</v>
      </c>
      <c r="M22404" t="s">
        <v>836</v>
      </c>
      <c r="N22404" t="s">
        <v>837</v>
      </c>
      <c r="O22404" t="s">
        <v>952</v>
      </c>
      <c r="P22404">
        <v>-71.053369669999995</v>
      </c>
      <c r="Q22404">
        <v>42.366102740000002</v>
      </c>
    </row>
    <row r="22405" spans="2:17" x14ac:dyDescent="0.3">
      <c r="B22405" t="s">
        <v>988</v>
      </c>
      <c r="C22405" t="s">
        <v>4957</v>
      </c>
      <c r="D22405" t="s">
        <v>5938</v>
      </c>
      <c r="E22405">
        <v>-71.068389999999994</v>
      </c>
      <c r="F22405">
        <v>42.357460000000003</v>
      </c>
      <c r="G22405" t="s">
        <v>783</v>
      </c>
      <c r="H22405" s="5">
        <v>1</v>
      </c>
      <c r="I22405" t="s">
        <v>5939</v>
      </c>
      <c r="J22405" s="5">
        <f>VLOOKUP(I22405*1,Crosswalks!$L$3:$M$227,2,FALSE)</f>
        <v>2</v>
      </c>
      <c r="K22405" s="5">
        <f>IF(G22405="Corner",INDEX(Crosswalks!$C$4:$J$16,MATCH(H22405,Crosswalks!$C$4:$C$16,0),J22405+1),"N/A, D2D")</f>
        <v>0.4</v>
      </c>
      <c r="L22405" t="s">
        <v>5957</v>
      </c>
      <c r="M22405" t="s">
        <v>836</v>
      </c>
      <c r="N22405" t="s">
        <v>837</v>
      </c>
      <c r="O22405" t="s">
        <v>952</v>
      </c>
      <c r="P22405">
        <v>-71.053369669999995</v>
      </c>
      <c r="Q22405">
        <v>42.366102740000002</v>
      </c>
    </row>
    <row r="22406" spans="2:17" x14ac:dyDescent="0.3">
      <c r="B22406" t="s">
        <v>1216</v>
      </c>
      <c r="C22406" t="s">
        <v>3536</v>
      </c>
      <c r="D22406" t="s">
        <v>5938</v>
      </c>
      <c r="E22406">
        <v>-71.068569999999994</v>
      </c>
      <c r="F22406">
        <v>42.357860000000002</v>
      </c>
      <c r="G22406" t="s">
        <v>783</v>
      </c>
      <c r="H22406" s="5">
        <v>2</v>
      </c>
      <c r="I22406" t="s">
        <v>5939</v>
      </c>
      <c r="J22406" s="5">
        <f>VLOOKUP(I22406*1,Crosswalks!$L$3:$M$227,2,FALSE)</f>
        <v>2</v>
      </c>
      <c r="K22406" s="5">
        <f>IF(G22406="Corner",INDEX(Crosswalks!$C$4:$J$16,MATCH(H22406,Crosswalks!$C$4:$C$16,0),J22406+1),"N/A, D2D")</f>
        <v>0.4</v>
      </c>
      <c r="L22406" t="s">
        <v>5957</v>
      </c>
      <c r="M22406" t="s">
        <v>836</v>
      </c>
      <c r="N22406" t="s">
        <v>837</v>
      </c>
      <c r="O22406" t="s">
        <v>952</v>
      </c>
      <c r="P22406">
        <v>-71.053369669999995</v>
      </c>
      <c r="Q22406">
        <v>42.366102740000002</v>
      </c>
    </row>
    <row r="22407" spans="2:17" x14ac:dyDescent="0.3">
      <c r="B22407" t="s">
        <v>862</v>
      </c>
      <c r="C22407" t="s">
        <v>5940</v>
      </c>
      <c r="D22407" t="s">
        <v>5938</v>
      </c>
      <c r="E22407">
        <v>-71.069190000000006</v>
      </c>
      <c r="F22407">
        <v>42.357599999999998</v>
      </c>
      <c r="G22407" t="s">
        <v>783</v>
      </c>
      <c r="H22407" s="5">
        <v>3</v>
      </c>
      <c r="I22407" t="s">
        <v>5939</v>
      </c>
      <c r="J22407" s="5">
        <f>VLOOKUP(I22407*1,Crosswalks!$L$3:$M$227,2,FALSE)</f>
        <v>2</v>
      </c>
      <c r="K22407" s="5">
        <f>IF(G22407="Corner",INDEX(Crosswalks!$C$4:$J$16,MATCH(H22407,Crosswalks!$C$4:$C$16,0),J22407+1),"N/A, D2D")</f>
        <v>0.5</v>
      </c>
      <c r="L22407" t="s">
        <v>5957</v>
      </c>
      <c r="M22407" t="s">
        <v>836</v>
      </c>
      <c r="N22407" t="s">
        <v>837</v>
      </c>
      <c r="O22407" t="s">
        <v>952</v>
      </c>
      <c r="P22407">
        <v>-71.053369669999995</v>
      </c>
      <c r="Q22407">
        <v>42.366102740000002</v>
      </c>
    </row>
    <row r="22408" spans="2:17" x14ac:dyDescent="0.3">
      <c r="B22408" t="s">
        <v>1216</v>
      </c>
      <c r="C22408" t="s">
        <v>3536</v>
      </c>
      <c r="D22408" t="s">
        <v>5938</v>
      </c>
      <c r="E22408">
        <v>-71.068569999999994</v>
      </c>
      <c r="F22408">
        <v>42.357860000000002</v>
      </c>
      <c r="G22408" t="s">
        <v>783</v>
      </c>
      <c r="H22408" s="5">
        <v>3</v>
      </c>
      <c r="I22408" t="s">
        <v>5939</v>
      </c>
      <c r="J22408" s="5">
        <f>VLOOKUP(I22408*1,Crosswalks!$L$3:$M$227,2,FALSE)</f>
        <v>2</v>
      </c>
      <c r="K22408" s="5">
        <f>IF(G22408="Corner",INDEX(Crosswalks!$C$4:$J$16,MATCH(H22408,Crosswalks!$C$4:$C$16,0),J22408+1),"N/A, D2D")</f>
        <v>0.5</v>
      </c>
      <c r="L22408" t="s">
        <v>5957</v>
      </c>
      <c r="M22408" t="s">
        <v>836</v>
      </c>
      <c r="N22408" t="s">
        <v>837</v>
      </c>
      <c r="O22408" t="s">
        <v>952</v>
      </c>
      <c r="P22408">
        <v>-71.053369669999995</v>
      </c>
      <c r="Q22408">
        <v>42.366102740000002</v>
      </c>
    </row>
    <row r="22409" spans="2:17" x14ac:dyDescent="0.3">
      <c r="B22409" t="s">
        <v>853</v>
      </c>
      <c r="C22409" t="s">
        <v>4957</v>
      </c>
      <c r="D22409" t="s">
        <v>5938</v>
      </c>
      <c r="E22409">
        <v>-71.06756</v>
      </c>
      <c r="F22409">
        <v>42.357370000000003</v>
      </c>
      <c r="G22409" t="s">
        <v>783</v>
      </c>
      <c r="H22409" s="5">
        <v>1</v>
      </c>
      <c r="I22409" t="s">
        <v>5939</v>
      </c>
      <c r="J22409" s="5">
        <f>VLOOKUP(I22409*1,Crosswalks!$L$3:$M$227,2,FALSE)</f>
        <v>2</v>
      </c>
      <c r="K22409" s="5">
        <f>IF(G22409="Corner",INDEX(Crosswalks!$C$4:$J$16,MATCH(H22409,Crosswalks!$C$4:$C$16,0),J22409+1),"N/A, D2D")</f>
        <v>0.4</v>
      </c>
      <c r="L22409" t="s">
        <v>5957</v>
      </c>
      <c r="M22409" t="s">
        <v>836</v>
      </c>
      <c r="N22409" t="s">
        <v>837</v>
      </c>
      <c r="O22409" t="s">
        <v>952</v>
      </c>
      <c r="P22409">
        <v>-71.053369669999995</v>
      </c>
      <c r="Q22409">
        <v>42.366102740000002</v>
      </c>
    </row>
    <row r="22410" spans="2:17" x14ac:dyDescent="0.3">
      <c r="B22410" t="s">
        <v>3428</v>
      </c>
      <c r="C22410" t="s">
        <v>3536</v>
      </c>
      <c r="D22410" t="s">
        <v>5938</v>
      </c>
      <c r="E22410">
        <v>-71.067671000000004</v>
      </c>
      <c r="F22410">
        <v>42.357984999999999</v>
      </c>
      <c r="G22410" t="s">
        <v>784</v>
      </c>
      <c r="H22410" s="5">
        <v>6</v>
      </c>
      <c r="I22410" t="s">
        <v>5939</v>
      </c>
      <c r="J22410" s="5">
        <f>VLOOKUP(I22410*1,Crosswalks!$L$3:$M$227,2,FALSE)</f>
        <v>2</v>
      </c>
      <c r="K22410" s="5" t="str">
        <f>IF(G22410="Corner",INDEX(Crosswalks!$C$4:$J$16,MATCH(H22410,Crosswalks!$C$4:$C$16,0),J22410+1),"N/A, D2D")</f>
        <v>N/A, D2D</v>
      </c>
      <c r="L22410" t="s">
        <v>5957</v>
      </c>
      <c r="M22410" t="s">
        <v>836</v>
      </c>
      <c r="N22410" t="s">
        <v>837</v>
      </c>
      <c r="O22410" t="s">
        <v>952</v>
      </c>
      <c r="P22410">
        <v>-71.053369669999995</v>
      </c>
      <c r="Q22410">
        <v>42.366102740000002</v>
      </c>
    </row>
    <row r="22411" spans="2:17" x14ac:dyDescent="0.3">
      <c r="B22411" t="s">
        <v>1373</v>
      </c>
      <c r="C22411" t="s">
        <v>3536</v>
      </c>
      <c r="D22411" t="s">
        <v>5938</v>
      </c>
      <c r="E22411">
        <v>-71.071150000000003</v>
      </c>
      <c r="F22411">
        <v>42.357750000000003</v>
      </c>
      <c r="G22411" t="s">
        <v>783</v>
      </c>
      <c r="H22411" s="5">
        <v>1</v>
      </c>
      <c r="I22411" t="s">
        <v>5939</v>
      </c>
      <c r="J22411" s="5">
        <f>VLOOKUP(I22411*1,Crosswalks!$L$3:$M$227,2,FALSE)</f>
        <v>2</v>
      </c>
      <c r="K22411" s="5">
        <f>IF(G22411="Corner",INDEX(Crosswalks!$C$4:$J$16,MATCH(H22411,Crosswalks!$C$4:$C$16,0),J22411+1),"N/A, D2D")</f>
        <v>0.4</v>
      </c>
      <c r="L22411" t="s">
        <v>6057</v>
      </c>
      <c r="M22411" t="s">
        <v>813</v>
      </c>
      <c r="N22411" t="s">
        <v>814</v>
      </c>
      <c r="O22411" t="s">
        <v>1614</v>
      </c>
      <c r="P22411">
        <v>-71.064430590000001</v>
      </c>
      <c r="Q22411">
        <v>42.377998679999997</v>
      </c>
    </row>
    <row r="22412" spans="2:17" x14ac:dyDescent="0.3">
      <c r="B22412" t="s">
        <v>1183</v>
      </c>
      <c r="C22412" t="s">
        <v>5941</v>
      </c>
      <c r="D22412" t="s">
        <v>5938</v>
      </c>
      <c r="E22412">
        <v>-71.072159999999997</v>
      </c>
      <c r="F22412">
        <v>42.357759999999999</v>
      </c>
      <c r="G22412" t="s">
        <v>783</v>
      </c>
      <c r="H22412" s="5" t="s">
        <v>785</v>
      </c>
      <c r="I22412" t="s">
        <v>5939</v>
      </c>
      <c r="J22412" s="5">
        <f>VLOOKUP(I22412*1,Crosswalks!$L$3:$M$227,2,FALSE)</f>
        <v>2</v>
      </c>
      <c r="K22412" s="5">
        <f>IF(G22412="Corner",INDEX(Crosswalks!$C$4:$J$16,MATCH(H22412,Crosswalks!$C$4:$C$16,0),J22412+1),"N/A, D2D")</f>
        <v>0.3</v>
      </c>
      <c r="L22412" t="s">
        <v>6044</v>
      </c>
      <c r="M22412" t="s">
        <v>813</v>
      </c>
      <c r="N22412" t="s">
        <v>814</v>
      </c>
      <c r="O22412" t="s">
        <v>1576</v>
      </c>
      <c r="P22412">
        <v>-71.149610609999996</v>
      </c>
      <c r="Q22412">
        <v>42.26075865</v>
      </c>
    </row>
    <row r="22413" spans="2:17" x14ac:dyDescent="0.3">
      <c r="B22413" t="s">
        <v>891</v>
      </c>
      <c r="C22413" t="s">
        <v>4419</v>
      </c>
      <c r="D22413" t="s">
        <v>5938</v>
      </c>
      <c r="E22413">
        <v>-71.069990000000004</v>
      </c>
      <c r="F22413">
        <v>42.356625000000001</v>
      </c>
      <c r="G22413" t="s">
        <v>783</v>
      </c>
      <c r="H22413" s="5" t="s">
        <v>785</v>
      </c>
      <c r="I22413" t="s">
        <v>5939</v>
      </c>
      <c r="J22413" s="5">
        <f>VLOOKUP(I22413*1,Crosswalks!$L$3:$M$227,2,FALSE)</f>
        <v>2</v>
      </c>
      <c r="K22413" s="5">
        <f>IF(G22413="Corner",INDEX(Crosswalks!$C$4:$J$16,MATCH(H22413,Crosswalks!$C$4:$C$16,0),J22413+1),"N/A, D2D")</f>
        <v>0.3</v>
      </c>
      <c r="L22413" t="s">
        <v>5960</v>
      </c>
      <c r="M22413" t="s">
        <v>847</v>
      </c>
      <c r="N22413" t="s">
        <v>921</v>
      </c>
      <c r="O22413" t="s">
        <v>966</v>
      </c>
      <c r="P22413">
        <v>-71.07072943</v>
      </c>
      <c r="Q22413">
        <v>42.299926149999997</v>
      </c>
    </row>
    <row r="22414" spans="2:17" x14ac:dyDescent="0.3">
      <c r="B22414" t="s">
        <v>935</v>
      </c>
      <c r="C22414" t="s">
        <v>3536</v>
      </c>
      <c r="D22414" t="s">
        <v>5938</v>
      </c>
      <c r="E22414">
        <v>-71.069720000000004</v>
      </c>
      <c r="F22414">
        <v>42.358060000000002</v>
      </c>
      <c r="G22414" t="s">
        <v>783</v>
      </c>
      <c r="H22414" s="5">
        <v>5</v>
      </c>
      <c r="I22414" t="s">
        <v>5939</v>
      </c>
      <c r="J22414" s="5">
        <f>VLOOKUP(I22414*1,Crosswalks!$L$3:$M$227,2,FALSE)</f>
        <v>2</v>
      </c>
      <c r="K22414" s="5">
        <f>IF(G22414="Corner",INDEX(Crosswalks!$C$4:$J$16,MATCH(H22414,Crosswalks!$C$4:$C$16,0),J22414+1),"N/A, D2D")</f>
        <v>0.5</v>
      </c>
      <c r="L22414" t="s">
        <v>6063</v>
      </c>
      <c r="M22414" t="s">
        <v>813</v>
      </c>
      <c r="N22414" t="s">
        <v>814</v>
      </c>
      <c r="O22414" t="s">
        <v>2452</v>
      </c>
      <c r="P22414">
        <v>-71.0548936</v>
      </c>
      <c r="Q22414">
        <v>42.363908199999997</v>
      </c>
    </row>
    <row r="22415" spans="2:17" x14ac:dyDescent="0.3">
      <c r="B22415" t="s">
        <v>1417</v>
      </c>
      <c r="C22415" t="s">
        <v>3536</v>
      </c>
      <c r="D22415" t="s">
        <v>5938</v>
      </c>
      <c r="E22415">
        <v>-71.069959999999995</v>
      </c>
      <c r="F22415">
        <v>42.357939999999999</v>
      </c>
      <c r="G22415" t="s">
        <v>783</v>
      </c>
      <c r="H22415" s="5">
        <v>5</v>
      </c>
      <c r="I22415" t="s">
        <v>5939</v>
      </c>
      <c r="J22415" s="5">
        <f>VLOOKUP(I22415*1,Crosswalks!$L$3:$M$227,2,FALSE)</f>
        <v>2</v>
      </c>
      <c r="K22415" s="5">
        <f>IF(G22415="Corner",INDEX(Crosswalks!$C$4:$J$16,MATCH(H22415,Crosswalks!$C$4:$C$16,0),J22415+1),"N/A, D2D")</f>
        <v>0.5</v>
      </c>
      <c r="L22415" t="s">
        <v>6063</v>
      </c>
      <c r="M22415" t="s">
        <v>813</v>
      </c>
      <c r="N22415" t="s">
        <v>814</v>
      </c>
      <c r="O22415" t="s">
        <v>2452</v>
      </c>
      <c r="P22415">
        <v>-71.0548936</v>
      </c>
      <c r="Q22415">
        <v>42.363908199999997</v>
      </c>
    </row>
    <row r="22416" spans="2:17" x14ac:dyDescent="0.3">
      <c r="B22416" t="s">
        <v>1027</v>
      </c>
      <c r="C22416" t="s">
        <v>5940</v>
      </c>
      <c r="D22416" t="s">
        <v>5938</v>
      </c>
      <c r="E22416">
        <v>-71.069480999999996</v>
      </c>
      <c r="F22416">
        <v>42.358220000000003</v>
      </c>
      <c r="G22416" t="s">
        <v>783</v>
      </c>
      <c r="H22416" s="5">
        <v>4</v>
      </c>
      <c r="I22416" t="s">
        <v>5939</v>
      </c>
      <c r="J22416" s="5">
        <f>VLOOKUP(I22416*1,Crosswalks!$L$3:$M$227,2,FALSE)</f>
        <v>2</v>
      </c>
      <c r="K22416" s="5">
        <f>IF(G22416="Corner",INDEX(Crosswalks!$C$4:$J$16,MATCH(H22416,Crosswalks!$C$4:$C$16,0),J22416+1),"N/A, D2D")</f>
        <v>0.5</v>
      </c>
      <c r="L22416" t="s">
        <v>6063</v>
      </c>
      <c r="M22416" t="s">
        <v>813</v>
      </c>
      <c r="N22416" t="s">
        <v>814</v>
      </c>
      <c r="O22416" t="s">
        <v>2452</v>
      </c>
      <c r="P22416">
        <v>-71.0548936</v>
      </c>
      <c r="Q22416">
        <v>42.363908199999997</v>
      </c>
    </row>
    <row r="22417" spans="2:17" x14ac:dyDescent="0.3">
      <c r="B22417" t="s">
        <v>984</v>
      </c>
      <c r="C22417" t="s">
        <v>4957</v>
      </c>
      <c r="D22417" t="s">
        <v>5938</v>
      </c>
      <c r="E22417">
        <v>-71.069207000000006</v>
      </c>
      <c r="F22417">
        <v>42.357030999999999</v>
      </c>
      <c r="G22417" t="s">
        <v>783</v>
      </c>
      <c r="H22417" s="5">
        <v>4</v>
      </c>
      <c r="I22417" t="s">
        <v>5939</v>
      </c>
      <c r="J22417" s="5">
        <f>VLOOKUP(I22417*1,Crosswalks!$L$3:$M$227,2,FALSE)</f>
        <v>2</v>
      </c>
      <c r="K22417" s="5">
        <f>IF(G22417="Corner",INDEX(Crosswalks!$C$4:$J$16,MATCH(H22417,Crosswalks!$C$4:$C$16,0),J22417+1),"N/A, D2D")</f>
        <v>0.5</v>
      </c>
      <c r="L22417" t="s">
        <v>6063</v>
      </c>
      <c r="M22417" t="s">
        <v>813</v>
      </c>
      <c r="N22417" t="s">
        <v>814</v>
      </c>
      <c r="O22417" t="s">
        <v>2452</v>
      </c>
      <c r="P22417">
        <v>-71.0548936</v>
      </c>
      <c r="Q22417">
        <v>42.363908199999997</v>
      </c>
    </row>
    <row r="22418" spans="2:17" x14ac:dyDescent="0.3">
      <c r="B22418" t="s">
        <v>935</v>
      </c>
      <c r="C22418" t="s">
        <v>3536</v>
      </c>
      <c r="D22418" t="s">
        <v>5938</v>
      </c>
      <c r="E22418">
        <v>-71.069720000000004</v>
      </c>
      <c r="F22418">
        <v>42.358060000000002</v>
      </c>
      <c r="G22418" t="s">
        <v>783</v>
      </c>
      <c r="H22418" s="5">
        <v>2</v>
      </c>
      <c r="I22418" t="s">
        <v>5939</v>
      </c>
      <c r="J22418" s="5">
        <f>VLOOKUP(I22418*1,Crosswalks!$L$3:$M$227,2,FALSE)</f>
        <v>2</v>
      </c>
      <c r="K22418" s="5">
        <f>IF(G22418="Corner",INDEX(Crosswalks!$C$4:$J$16,MATCH(H22418,Crosswalks!$C$4:$C$16,0),J22418+1),"N/A, D2D")</f>
        <v>0.4</v>
      </c>
      <c r="L22418" t="s">
        <v>6063</v>
      </c>
      <c r="M22418" t="s">
        <v>813</v>
      </c>
      <c r="N22418" t="s">
        <v>814</v>
      </c>
      <c r="O22418" t="s">
        <v>2452</v>
      </c>
      <c r="P22418">
        <v>-71.0548936</v>
      </c>
      <c r="Q22418">
        <v>42.363908199999997</v>
      </c>
    </row>
    <row r="22419" spans="2:17" x14ac:dyDescent="0.3">
      <c r="B22419" t="s">
        <v>842</v>
      </c>
      <c r="C22419" t="s">
        <v>4419</v>
      </c>
      <c r="D22419" t="s">
        <v>5938</v>
      </c>
      <c r="E22419">
        <v>-71.070319999999995</v>
      </c>
      <c r="F22419">
        <v>42.356749999999998</v>
      </c>
      <c r="G22419" t="s">
        <v>783</v>
      </c>
      <c r="H22419" s="5">
        <v>5</v>
      </c>
      <c r="I22419" t="s">
        <v>5939</v>
      </c>
      <c r="J22419" s="5">
        <f>VLOOKUP(I22419*1,Crosswalks!$L$3:$M$227,2,FALSE)</f>
        <v>2</v>
      </c>
      <c r="K22419" s="5">
        <f>IF(G22419="Corner",INDEX(Crosswalks!$C$4:$J$16,MATCH(H22419,Crosswalks!$C$4:$C$16,0),J22419+1),"N/A, D2D")</f>
        <v>0.5</v>
      </c>
      <c r="L22419" t="s">
        <v>6063</v>
      </c>
      <c r="M22419" t="s">
        <v>813</v>
      </c>
      <c r="N22419" t="s">
        <v>814</v>
      </c>
      <c r="O22419" t="s">
        <v>2452</v>
      </c>
      <c r="P22419">
        <v>-71.0548936</v>
      </c>
      <c r="Q22419">
        <v>42.363908199999997</v>
      </c>
    </row>
    <row r="22420" spans="2:17" x14ac:dyDescent="0.3">
      <c r="B22420" t="s">
        <v>1168</v>
      </c>
      <c r="C22420" t="s">
        <v>5940</v>
      </c>
      <c r="D22420" t="s">
        <v>5938</v>
      </c>
      <c r="E22420">
        <v>-71.069559999999996</v>
      </c>
      <c r="F22420">
        <v>42.35839</v>
      </c>
      <c r="G22420" t="s">
        <v>783</v>
      </c>
      <c r="H22420" s="5">
        <v>2</v>
      </c>
      <c r="I22420" t="s">
        <v>5939</v>
      </c>
      <c r="J22420" s="5">
        <f>VLOOKUP(I22420*1,Crosswalks!$L$3:$M$227,2,FALSE)</f>
        <v>2</v>
      </c>
      <c r="K22420" s="5">
        <f>IF(G22420="Corner",INDEX(Crosswalks!$C$4:$J$16,MATCH(H22420,Crosswalks!$C$4:$C$16,0),J22420+1),"N/A, D2D")</f>
        <v>0.4</v>
      </c>
      <c r="L22420" t="s">
        <v>6063</v>
      </c>
      <c r="M22420" t="s">
        <v>813</v>
      </c>
      <c r="N22420" t="s">
        <v>814</v>
      </c>
      <c r="O22420" t="s">
        <v>2452</v>
      </c>
      <c r="P22420">
        <v>-71.0548936</v>
      </c>
      <c r="Q22420">
        <v>42.363908199999997</v>
      </c>
    </row>
    <row r="22421" spans="2:17" x14ac:dyDescent="0.3">
      <c r="B22421" t="s">
        <v>1185</v>
      </c>
      <c r="C22421" t="s">
        <v>4957</v>
      </c>
      <c r="D22421" t="s">
        <v>5938</v>
      </c>
      <c r="E22421">
        <v>-71.069288999999998</v>
      </c>
      <c r="F22421">
        <v>42.357014999999997</v>
      </c>
      <c r="G22421" t="s">
        <v>783</v>
      </c>
      <c r="H22421" s="5">
        <v>3</v>
      </c>
      <c r="I22421" t="s">
        <v>5939</v>
      </c>
      <c r="J22421" s="5">
        <f>VLOOKUP(I22421*1,Crosswalks!$L$3:$M$227,2,FALSE)</f>
        <v>2</v>
      </c>
      <c r="K22421" s="5">
        <f>IF(G22421="Corner",INDEX(Crosswalks!$C$4:$J$16,MATCH(H22421,Crosswalks!$C$4:$C$16,0),J22421+1),"N/A, D2D")</f>
        <v>0.5</v>
      </c>
      <c r="L22421" t="s">
        <v>6063</v>
      </c>
      <c r="M22421" t="s">
        <v>813</v>
      </c>
      <c r="N22421" t="s">
        <v>814</v>
      </c>
      <c r="O22421" t="s">
        <v>2452</v>
      </c>
      <c r="P22421">
        <v>-71.0548936</v>
      </c>
      <c r="Q22421">
        <v>42.363908199999997</v>
      </c>
    </row>
    <row r="22422" spans="2:17" x14ac:dyDescent="0.3">
      <c r="B22422" t="s">
        <v>913</v>
      </c>
      <c r="C22422" t="s">
        <v>2427</v>
      </c>
      <c r="D22422" t="s">
        <v>5938</v>
      </c>
      <c r="E22422">
        <v>-71.065669999999997</v>
      </c>
      <c r="F22422">
        <v>42.357230000000001</v>
      </c>
      <c r="G22422" t="s">
        <v>783</v>
      </c>
      <c r="H22422" s="5">
        <v>4</v>
      </c>
      <c r="I22422" t="s">
        <v>5939</v>
      </c>
      <c r="J22422" s="5">
        <f>VLOOKUP(I22422*1,Crosswalks!$L$3:$M$227,2,FALSE)</f>
        <v>2</v>
      </c>
      <c r="K22422" s="5">
        <f>IF(G22422="Corner",INDEX(Crosswalks!$C$4:$J$16,MATCH(H22422,Crosswalks!$C$4:$C$16,0),J22422+1),"N/A, D2D")</f>
        <v>0.5</v>
      </c>
      <c r="L22422" t="s">
        <v>5999</v>
      </c>
      <c r="M22422" t="s">
        <v>836</v>
      </c>
      <c r="N22422" t="s">
        <v>837</v>
      </c>
      <c r="O22422" t="s">
        <v>1400</v>
      </c>
      <c r="P22422">
        <v>-71.050540589999997</v>
      </c>
      <c r="Q22422">
        <v>42.331318670000002</v>
      </c>
    </row>
    <row r="22423" spans="2:17" x14ac:dyDescent="0.3">
      <c r="B22423" t="s">
        <v>1286</v>
      </c>
      <c r="C22423" t="s">
        <v>5942</v>
      </c>
      <c r="D22423" t="s">
        <v>5938</v>
      </c>
      <c r="E22423">
        <v>-71.058520999999999</v>
      </c>
      <c r="F22423">
        <v>42.358037000000003</v>
      </c>
      <c r="G22423" t="s">
        <v>783</v>
      </c>
      <c r="H22423" s="5">
        <v>4</v>
      </c>
      <c r="I22423" t="s">
        <v>920</v>
      </c>
      <c r="J22423" s="5">
        <f>VLOOKUP(I22423*1,Crosswalks!$L$3:$M$227,2,FALSE)</f>
        <v>7</v>
      </c>
      <c r="K22423" s="5">
        <f>IF(G22423="Corner",INDEX(Crosswalks!$C$4:$J$16,MATCH(H22423,Crosswalks!$C$4:$C$16,0),J22423+1),"N/A, D2D")</f>
        <v>0.3</v>
      </c>
      <c r="L22423" t="s">
        <v>6007</v>
      </c>
      <c r="M22423" t="s">
        <v>813</v>
      </c>
      <c r="N22423" t="s">
        <v>814</v>
      </c>
      <c r="O22423" t="s">
        <v>1444</v>
      </c>
      <c r="P22423">
        <v>-71.038411280000005</v>
      </c>
      <c r="Q22423">
        <v>42.334870709999997</v>
      </c>
    </row>
    <row r="22425" spans="2:17" x14ac:dyDescent="0.3">
      <c r="H22425" s="5">
        <v>1</v>
      </c>
    </row>
  </sheetData>
  <autoFilter ref="B3:Q22423"/>
  <sortState ref="I22426:I22473">
    <sortCondition ref="I22426"/>
  </sortState>
  <mergeCells count="2">
    <mergeCell ref="L2:Q2"/>
    <mergeCell ref="B2:K2"/>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79998168889431442"/>
  </sheetPr>
  <dimension ref="B1:R756"/>
  <sheetViews>
    <sheetView showGridLines="0" zoomScaleNormal="100" workbookViewId="0">
      <pane ySplit="2" topLeftCell="A3" activePane="bottomLeft" state="frozen"/>
      <selection activeCell="F15" sqref="F15"/>
      <selection pane="bottomLeft" activeCell="F15" sqref="F15"/>
    </sheetView>
  </sheetViews>
  <sheetFormatPr defaultRowHeight="14.4" x14ac:dyDescent="0.3"/>
  <cols>
    <col min="1" max="1" width="1.33203125" customWidth="1"/>
    <col min="4" max="4" width="11.33203125" customWidth="1"/>
    <col min="5" max="5" width="37.33203125" bestFit="1" customWidth="1"/>
    <col min="6" max="6" width="15.109375" bestFit="1" customWidth="1"/>
    <col min="7" max="7" width="12.6640625" customWidth="1"/>
    <col min="8" max="8" width="14.44140625" customWidth="1"/>
  </cols>
  <sheetData>
    <row r="1" spans="2:18" ht="6.6" customHeight="1" x14ac:dyDescent="0.3"/>
    <row r="2" spans="2:18" ht="28.8" x14ac:dyDescent="0.3">
      <c r="B2" s="1" t="s">
        <v>793</v>
      </c>
      <c r="C2" s="1" t="s">
        <v>794</v>
      </c>
      <c r="D2" s="1" t="s">
        <v>795</v>
      </c>
      <c r="E2" s="1" t="s">
        <v>776</v>
      </c>
      <c r="F2" s="1" t="s">
        <v>766</v>
      </c>
      <c r="G2" s="1" t="s">
        <v>767</v>
      </c>
    </row>
    <row r="3" spans="2:18" x14ac:dyDescent="0.3">
      <c r="B3" t="s">
        <v>4</v>
      </c>
      <c r="C3" t="s">
        <v>5</v>
      </c>
      <c r="D3" t="s">
        <v>0</v>
      </c>
      <c r="E3" t="s">
        <v>777</v>
      </c>
      <c r="F3">
        <v>42.333188999999997</v>
      </c>
      <c r="G3">
        <v>-71.080309</v>
      </c>
    </row>
    <row r="4" spans="2:18" x14ac:dyDescent="0.3">
      <c r="B4" t="s">
        <v>6</v>
      </c>
      <c r="C4" t="s">
        <v>5</v>
      </c>
      <c r="D4" t="s">
        <v>0</v>
      </c>
      <c r="E4" t="s">
        <v>777</v>
      </c>
      <c r="F4">
        <v>42.333188999999997</v>
      </c>
      <c r="G4">
        <v>-71.080309</v>
      </c>
    </row>
    <row r="5" spans="2:18" x14ac:dyDescent="0.3">
      <c r="B5" t="s">
        <v>7</v>
      </c>
      <c r="C5" t="s">
        <v>5</v>
      </c>
      <c r="D5" t="s">
        <v>0</v>
      </c>
      <c r="E5" t="s">
        <v>777</v>
      </c>
      <c r="F5">
        <v>42.333188999999997</v>
      </c>
      <c r="G5">
        <v>-71.080309</v>
      </c>
      <c r="R5" s="2" t="s">
        <v>764</v>
      </c>
    </row>
    <row r="6" spans="2:18" x14ac:dyDescent="0.3">
      <c r="B6" t="s">
        <v>8</v>
      </c>
      <c r="C6" t="s">
        <v>5</v>
      </c>
      <c r="D6" t="s">
        <v>0</v>
      </c>
      <c r="E6" t="s">
        <v>777</v>
      </c>
      <c r="F6">
        <v>42.333188999999997</v>
      </c>
      <c r="G6">
        <v>-71.080309</v>
      </c>
      <c r="R6" s="2" t="s">
        <v>765</v>
      </c>
    </row>
    <row r="7" spans="2:18" x14ac:dyDescent="0.3">
      <c r="B7" t="s">
        <v>9</v>
      </c>
      <c r="C7" t="s">
        <v>5</v>
      </c>
      <c r="D7" t="s">
        <v>0</v>
      </c>
      <c r="E7" t="s">
        <v>777</v>
      </c>
      <c r="F7">
        <v>42.333188999999997</v>
      </c>
      <c r="G7">
        <v>-71.080309</v>
      </c>
    </row>
    <row r="8" spans="2:18" x14ac:dyDescent="0.3">
      <c r="B8" t="s">
        <v>10</v>
      </c>
      <c r="C8" t="s">
        <v>5</v>
      </c>
      <c r="D8" t="s">
        <v>0</v>
      </c>
      <c r="E8" t="s">
        <v>777</v>
      </c>
      <c r="F8">
        <v>42.333188999999997</v>
      </c>
      <c r="G8">
        <v>-71.080309</v>
      </c>
    </row>
    <row r="9" spans="2:18" x14ac:dyDescent="0.3">
      <c r="B9" t="s">
        <v>11</v>
      </c>
      <c r="C9" t="s">
        <v>5</v>
      </c>
      <c r="D9" t="s">
        <v>0</v>
      </c>
      <c r="E9" t="s">
        <v>777</v>
      </c>
      <c r="F9">
        <v>42.333188999999997</v>
      </c>
      <c r="G9">
        <v>-71.080309</v>
      </c>
    </row>
    <row r="10" spans="2:18" x14ac:dyDescent="0.3">
      <c r="B10" t="s">
        <v>12</v>
      </c>
      <c r="C10" t="s">
        <v>5</v>
      </c>
      <c r="D10" t="s">
        <v>0</v>
      </c>
      <c r="E10" t="s">
        <v>777</v>
      </c>
      <c r="F10">
        <v>42.333188999999997</v>
      </c>
      <c r="G10">
        <v>-71.080309</v>
      </c>
    </row>
    <row r="11" spans="2:18" x14ac:dyDescent="0.3">
      <c r="B11" t="s">
        <v>13</v>
      </c>
      <c r="C11" t="s">
        <v>5</v>
      </c>
      <c r="D11" t="s">
        <v>0</v>
      </c>
      <c r="E11" t="s">
        <v>777</v>
      </c>
      <c r="F11">
        <v>42.333188999999997</v>
      </c>
      <c r="G11">
        <v>-71.080309</v>
      </c>
    </row>
    <row r="12" spans="2:18" x14ac:dyDescent="0.3">
      <c r="B12" t="s">
        <v>14</v>
      </c>
      <c r="C12" t="s">
        <v>5</v>
      </c>
      <c r="D12" t="s">
        <v>0</v>
      </c>
      <c r="E12" t="s">
        <v>777</v>
      </c>
      <c r="F12">
        <v>42.333188999999997</v>
      </c>
      <c r="G12">
        <v>-71.080309</v>
      </c>
    </row>
    <row r="13" spans="2:18" x14ac:dyDescent="0.3">
      <c r="B13" t="s">
        <v>15</v>
      </c>
      <c r="C13" t="s">
        <v>5</v>
      </c>
      <c r="D13" t="s">
        <v>0</v>
      </c>
      <c r="E13" t="s">
        <v>777</v>
      </c>
      <c r="F13">
        <v>42.333188999999997</v>
      </c>
      <c r="G13">
        <v>-71.080309</v>
      </c>
    </row>
    <row r="14" spans="2:18" x14ac:dyDescent="0.3">
      <c r="B14" t="s">
        <v>16</v>
      </c>
      <c r="C14" t="s">
        <v>5</v>
      </c>
      <c r="D14" t="s">
        <v>0</v>
      </c>
      <c r="E14" t="s">
        <v>777</v>
      </c>
      <c r="F14">
        <v>42.333188999999997</v>
      </c>
      <c r="G14">
        <v>-71.080309</v>
      </c>
    </row>
    <row r="15" spans="2:18" x14ac:dyDescent="0.3">
      <c r="B15" t="s">
        <v>17</v>
      </c>
      <c r="C15" t="s">
        <v>18</v>
      </c>
      <c r="D15" t="s">
        <v>0</v>
      </c>
      <c r="E15" t="s">
        <v>778</v>
      </c>
      <c r="F15">
        <v>42.307068999999998</v>
      </c>
      <c r="G15">
        <v>-71.057576999999995</v>
      </c>
    </row>
    <row r="16" spans="2:18" x14ac:dyDescent="0.3">
      <c r="B16" t="s">
        <v>19</v>
      </c>
      <c r="C16" t="s">
        <v>18</v>
      </c>
      <c r="D16" t="s">
        <v>0</v>
      </c>
      <c r="E16" t="s">
        <v>778</v>
      </c>
      <c r="F16">
        <v>42.307068999999998</v>
      </c>
      <c r="G16">
        <v>-71.057576999999995</v>
      </c>
    </row>
    <row r="17" spans="2:7" x14ac:dyDescent="0.3">
      <c r="B17" t="s">
        <v>20</v>
      </c>
      <c r="C17" t="s">
        <v>18</v>
      </c>
      <c r="D17" t="s">
        <v>0</v>
      </c>
      <c r="E17" t="s">
        <v>778</v>
      </c>
      <c r="F17">
        <v>42.307068999999998</v>
      </c>
      <c r="G17">
        <v>-71.057576999999995</v>
      </c>
    </row>
    <row r="18" spans="2:7" x14ac:dyDescent="0.3">
      <c r="B18" t="s">
        <v>21</v>
      </c>
      <c r="C18" t="s">
        <v>18</v>
      </c>
      <c r="D18" t="s">
        <v>0</v>
      </c>
      <c r="E18" t="s">
        <v>778</v>
      </c>
      <c r="F18">
        <v>42.307068999999998</v>
      </c>
      <c r="G18">
        <v>-71.057576999999995</v>
      </c>
    </row>
    <row r="19" spans="2:7" x14ac:dyDescent="0.3">
      <c r="B19" t="s">
        <v>22</v>
      </c>
      <c r="C19" t="s">
        <v>18</v>
      </c>
      <c r="D19" t="s">
        <v>0</v>
      </c>
      <c r="E19" t="s">
        <v>778</v>
      </c>
      <c r="F19">
        <v>42.307068999999998</v>
      </c>
      <c r="G19">
        <v>-71.057576999999995</v>
      </c>
    </row>
    <row r="20" spans="2:7" x14ac:dyDescent="0.3">
      <c r="B20" t="s">
        <v>23</v>
      </c>
      <c r="C20" t="s">
        <v>18</v>
      </c>
      <c r="D20" t="s">
        <v>0</v>
      </c>
      <c r="E20" t="s">
        <v>778</v>
      </c>
      <c r="F20">
        <v>42.307068999999998</v>
      </c>
      <c r="G20">
        <v>-71.057576999999995</v>
      </c>
    </row>
    <row r="21" spans="2:7" x14ac:dyDescent="0.3">
      <c r="B21" t="s">
        <v>24</v>
      </c>
      <c r="C21" t="s">
        <v>18</v>
      </c>
      <c r="D21" t="s">
        <v>0</v>
      </c>
      <c r="E21" t="s">
        <v>778</v>
      </c>
      <c r="F21">
        <v>42.307068999999998</v>
      </c>
      <c r="G21">
        <v>-71.057576999999995</v>
      </c>
    </row>
    <row r="22" spans="2:7" x14ac:dyDescent="0.3">
      <c r="B22" t="s">
        <v>25</v>
      </c>
      <c r="C22" t="s">
        <v>18</v>
      </c>
      <c r="D22" t="s">
        <v>0</v>
      </c>
      <c r="E22" t="s">
        <v>778</v>
      </c>
      <c r="F22">
        <v>42.307068999999998</v>
      </c>
      <c r="G22">
        <v>-71.057576999999995</v>
      </c>
    </row>
    <row r="23" spans="2:7" x14ac:dyDescent="0.3">
      <c r="B23" t="s">
        <v>26</v>
      </c>
      <c r="C23" t="s">
        <v>18</v>
      </c>
      <c r="D23" t="s">
        <v>0</v>
      </c>
      <c r="E23" t="s">
        <v>778</v>
      </c>
      <c r="F23">
        <v>42.307068999999998</v>
      </c>
      <c r="G23">
        <v>-71.057576999999995</v>
      </c>
    </row>
    <row r="24" spans="2:7" x14ac:dyDescent="0.3">
      <c r="B24" t="s">
        <v>27</v>
      </c>
      <c r="C24" t="s">
        <v>18</v>
      </c>
      <c r="D24" t="s">
        <v>0</v>
      </c>
      <c r="E24" t="s">
        <v>778</v>
      </c>
      <c r="F24">
        <v>42.307068999999998</v>
      </c>
      <c r="G24">
        <v>-71.057576999999995</v>
      </c>
    </row>
    <row r="25" spans="2:7" x14ac:dyDescent="0.3">
      <c r="B25" t="s">
        <v>28</v>
      </c>
      <c r="C25" t="s">
        <v>18</v>
      </c>
      <c r="D25" t="s">
        <v>0</v>
      </c>
      <c r="E25" t="s">
        <v>778</v>
      </c>
      <c r="F25">
        <v>42.307068999999998</v>
      </c>
      <c r="G25">
        <v>-71.057576999999995</v>
      </c>
    </row>
    <row r="26" spans="2:7" x14ac:dyDescent="0.3">
      <c r="B26" t="s">
        <v>29</v>
      </c>
      <c r="C26" t="s">
        <v>18</v>
      </c>
      <c r="D26" t="s">
        <v>0</v>
      </c>
      <c r="E26" t="s">
        <v>778</v>
      </c>
      <c r="F26">
        <v>42.307068999999998</v>
      </c>
      <c r="G26">
        <v>-71.057576999999995</v>
      </c>
    </row>
    <row r="27" spans="2:7" x14ac:dyDescent="0.3">
      <c r="B27" t="s">
        <v>30</v>
      </c>
      <c r="C27" t="s">
        <v>18</v>
      </c>
      <c r="D27" t="s">
        <v>0</v>
      </c>
      <c r="E27" t="s">
        <v>778</v>
      </c>
      <c r="F27">
        <v>42.307068999999998</v>
      </c>
      <c r="G27">
        <v>-71.057576999999995</v>
      </c>
    </row>
    <row r="28" spans="2:7" x14ac:dyDescent="0.3">
      <c r="B28" t="s">
        <v>31</v>
      </c>
      <c r="C28" t="s">
        <v>18</v>
      </c>
      <c r="D28" t="s">
        <v>0</v>
      </c>
      <c r="E28" t="s">
        <v>778</v>
      </c>
      <c r="F28">
        <v>42.307068999999998</v>
      </c>
      <c r="G28">
        <v>-71.057576999999995</v>
      </c>
    </row>
    <row r="29" spans="2:7" x14ac:dyDescent="0.3">
      <c r="B29" t="s">
        <v>32</v>
      </c>
      <c r="C29" t="s">
        <v>18</v>
      </c>
      <c r="D29" t="s">
        <v>0</v>
      </c>
      <c r="E29" t="s">
        <v>778</v>
      </c>
      <c r="F29">
        <v>42.307068999999998</v>
      </c>
      <c r="G29">
        <v>-71.057576999999995</v>
      </c>
    </row>
    <row r="30" spans="2:7" x14ac:dyDescent="0.3">
      <c r="B30" t="s">
        <v>33</v>
      </c>
      <c r="C30" t="s">
        <v>18</v>
      </c>
      <c r="D30" t="s">
        <v>0</v>
      </c>
      <c r="E30" t="s">
        <v>778</v>
      </c>
      <c r="F30">
        <v>42.307068999999998</v>
      </c>
      <c r="G30">
        <v>-71.057576999999995</v>
      </c>
    </row>
    <row r="31" spans="2:7" x14ac:dyDescent="0.3">
      <c r="B31" t="s">
        <v>34</v>
      </c>
      <c r="C31" t="s">
        <v>18</v>
      </c>
      <c r="D31" t="s">
        <v>0</v>
      </c>
      <c r="E31" t="s">
        <v>778</v>
      </c>
      <c r="F31">
        <v>42.307068999999998</v>
      </c>
      <c r="G31">
        <v>-71.057576999999995</v>
      </c>
    </row>
    <row r="32" spans="2:7" x14ac:dyDescent="0.3">
      <c r="B32" t="s">
        <v>35</v>
      </c>
      <c r="C32" t="s">
        <v>18</v>
      </c>
      <c r="D32" t="s">
        <v>0</v>
      </c>
      <c r="E32" t="s">
        <v>778</v>
      </c>
      <c r="F32">
        <v>42.307068999999998</v>
      </c>
      <c r="G32">
        <v>-71.057576999999995</v>
      </c>
    </row>
    <row r="33" spans="2:7" x14ac:dyDescent="0.3">
      <c r="B33" t="s">
        <v>36</v>
      </c>
      <c r="C33" t="s">
        <v>18</v>
      </c>
      <c r="D33" t="s">
        <v>0</v>
      </c>
      <c r="E33" t="s">
        <v>778</v>
      </c>
      <c r="F33">
        <v>42.307068999999998</v>
      </c>
      <c r="G33">
        <v>-71.057576999999995</v>
      </c>
    </row>
    <row r="34" spans="2:7" x14ac:dyDescent="0.3">
      <c r="B34" t="s">
        <v>37</v>
      </c>
      <c r="C34" t="s">
        <v>18</v>
      </c>
      <c r="D34" t="s">
        <v>0</v>
      </c>
      <c r="E34" t="s">
        <v>778</v>
      </c>
      <c r="F34">
        <v>42.307068999999998</v>
      </c>
      <c r="G34">
        <v>-71.057576999999995</v>
      </c>
    </row>
    <row r="35" spans="2:7" x14ac:dyDescent="0.3">
      <c r="B35" t="s">
        <v>38</v>
      </c>
      <c r="C35" t="s">
        <v>18</v>
      </c>
      <c r="D35" t="s">
        <v>0</v>
      </c>
      <c r="E35" t="s">
        <v>778</v>
      </c>
      <c r="F35">
        <v>42.307068999999998</v>
      </c>
      <c r="G35">
        <v>-71.057576999999995</v>
      </c>
    </row>
    <row r="36" spans="2:7" x14ac:dyDescent="0.3">
      <c r="B36" t="s">
        <v>39</v>
      </c>
      <c r="C36" t="s">
        <v>18</v>
      </c>
      <c r="D36" t="s">
        <v>0</v>
      </c>
      <c r="E36" t="s">
        <v>778</v>
      </c>
      <c r="F36">
        <v>42.307068999999998</v>
      </c>
      <c r="G36">
        <v>-71.057576999999995</v>
      </c>
    </row>
    <row r="37" spans="2:7" x14ac:dyDescent="0.3">
      <c r="B37" t="s">
        <v>40</v>
      </c>
      <c r="C37" t="s">
        <v>18</v>
      </c>
      <c r="D37" t="s">
        <v>0</v>
      </c>
      <c r="E37" t="s">
        <v>778</v>
      </c>
      <c r="F37">
        <v>42.307068999999998</v>
      </c>
      <c r="G37">
        <v>-71.057576999999995</v>
      </c>
    </row>
    <row r="38" spans="2:7" x14ac:dyDescent="0.3">
      <c r="B38" t="s">
        <v>41</v>
      </c>
      <c r="C38" t="s">
        <v>18</v>
      </c>
      <c r="D38" t="s">
        <v>0</v>
      </c>
      <c r="E38" t="s">
        <v>778</v>
      </c>
      <c r="F38">
        <v>42.307068999999998</v>
      </c>
      <c r="G38">
        <v>-71.057576999999995</v>
      </c>
    </row>
    <row r="39" spans="2:7" x14ac:dyDescent="0.3">
      <c r="B39" t="s">
        <v>42</v>
      </c>
      <c r="C39" t="s">
        <v>18</v>
      </c>
      <c r="D39" t="s">
        <v>0</v>
      </c>
      <c r="E39" t="s">
        <v>778</v>
      </c>
      <c r="F39">
        <v>42.307068999999998</v>
      </c>
      <c r="G39">
        <v>-71.057576999999995</v>
      </c>
    </row>
    <row r="40" spans="2:7" x14ac:dyDescent="0.3">
      <c r="B40" t="s">
        <v>43</v>
      </c>
      <c r="C40" t="s">
        <v>18</v>
      </c>
      <c r="D40" t="s">
        <v>0</v>
      </c>
      <c r="E40" t="s">
        <v>778</v>
      </c>
      <c r="F40">
        <v>42.307068999999998</v>
      </c>
      <c r="G40">
        <v>-71.057576999999995</v>
      </c>
    </row>
    <row r="41" spans="2:7" x14ac:dyDescent="0.3">
      <c r="B41" t="s">
        <v>44</v>
      </c>
      <c r="C41" t="s">
        <v>18</v>
      </c>
      <c r="D41" t="s">
        <v>0</v>
      </c>
      <c r="E41" t="s">
        <v>778</v>
      </c>
      <c r="F41">
        <v>42.307068999999998</v>
      </c>
      <c r="G41">
        <v>-71.057576999999995</v>
      </c>
    </row>
    <row r="42" spans="2:7" x14ac:dyDescent="0.3">
      <c r="B42" t="s">
        <v>45</v>
      </c>
      <c r="C42" t="s">
        <v>46</v>
      </c>
      <c r="D42" t="s">
        <v>0</v>
      </c>
      <c r="E42" t="s">
        <v>779</v>
      </c>
      <c r="F42">
        <v>42.237389999999998</v>
      </c>
      <c r="G42">
        <v>-71.139795000000007</v>
      </c>
    </row>
    <row r="43" spans="2:7" x14ac:dyDescent="0.3">
      <c r="B43" t="s">
        <v>47</v>
      </c>
      <c r="C43" t="s">
        <v>46</v>
      </c>
      <c r="D43" t="s">
        <v>0</v>
      </c>
      <c r="E43" t="s">
        <v>779</v>
      </c>
      <c r="F43">
        <v>42.237389999999998</v>
      </c>
      <c r="G43">
        <v>-71.139795000000007</v>
      </c>
    </row>
    <row r="44" spans="2:7" x14ac:dyDescent="0.3">
      <c r="B44" t="s">
        <v>48</v>
      </c>
      <c r="C44" t="s">
        <v>46</v>
      </c>
      <c r="D44" t="s">
        <v>0</v>
      </c>
      <c r="E44" t="s">
        <v>779</v>
      </c>
      <c r="F44">
        <v>42.237389999999998</v>
      </c>
      <c r="G44">
        <v>-71.139795000000007</v>
      </c>
    </row>
    <row r="45" spans="2:7" x14ac:dyDescent="0.3">
      <c r="B45" t="s">
        <v>49</v>
      </c>
      <c r="C45" t="s">
        <v>46</v>
      </c>
      <c r="D45" t="s">
        <v>0</v>
      </c>
      <c r="E45" t="s">
        <v>779</v>
      </c>
      <c r="F45">
        <v>42.237389999999998</v>
      </c>
      <c r="G45">
        <v>-71.139795000000007</v>
      </c>
    </row>
    <row r="46" spans="2:7" x14ac:dyDescent="0.3">
      <c r="B46" t="s">
        <v>50</v>
      </c>
      <c r="C46" t="s">
        <v>46</v>
      </c>
      <c r="D46" t="s">
        <v>0</v>
      </c>
      <c r="E46" t="s">
        <v>779</v>
      </c>
      <c r="F46">
        <v>42.237389999999998</v>
      </c>
      <c r="G46">
        <v>-71.139795000000007</v>
      </c>
    </row>
    <row r="47" spans="2:7" x14ac:dyDescent="0.3">
      <c r="B47" t="s">
        <v>51</v>
      </c>
      <c r="C47" t="s">
        <v>46</v>
      </c>
      <c r="D47" t="s">
        <v>0</v>
      </c>
      <c r="E47" t="s">
        <v>779</v>
      </c>
      <c r="F47">
        <v>42.237389999999998</v>
      </c>
      <c r="G47">
        <v>-71.139795000000007</v>
      </c>
    </row>
    <row r="48" spans="2:7" x14ac:dyDescent="0.3">
      <c r="B48" t="s">
        <v>52</v>
      </c>
      <c r="C48" t="s">
        <v>46</v>
      </c>
      <c r="D48" t="s">
        <v>0</v>
      </c>
      <c r="E48" t="s">
        <v>779</v>
      </c>
      <c r="F48">
        <v>42.237389999999998</v>
      </c>
      <c r="G48">
        <v>-71.139795000000007</v>
      </c>
    </row>
    <row r="49" spans="2:7" x14ac:dyDescent="0.3">
      <c r="B49" t="s">
        <v>53</v>
      </c>
      <c r="C49" t="s">
        <v>46</v>
      </c>
      <c r="D49" t="s">
        <v>0</v>
      </c>
      <c r="E49" t="s">
        <v>779</v>
      </c>
      <c r="F49">
        <v>42.237389999999998</v>
      </c>
      <c r="G49">
        <v>-71.139795000000007</v>
      </c>
    </row>
    <row r="50" spans="2:7" x14ac:dyDescent="0.3">
      <c r="B50" t="s">
        <v>54</v>
      </c>
      <c r="C50" t="s">
        <v>46</v>
      </c>
      <c r="D50" t="s">
        <v>0</v>
      </c>
      <c r="E50" t="s">
        <v>779</v>
      </c>
      <c r="F50">
        <v>42.237389999999998</v>
      </c>
      <c r="G50">
        <v>-71.139795000000007</v>
      </c>
    </row>
    <row r="51" spans="2:7" x14ac:dyDescent="0.3">
      <c r="B51" t="s">
        <v>55</v>
      </c>
      <c r="C51" t="s">
        <v>46</v>
      </c>
      <c r="D51" t="s">
        <v>0</v>
      </c>
      <c r="E51" t="s">
        <v>779</v>
      </c>
      <c r="F51">
        <v>42.237389999999998</v>
      </c>
      <c r="G51">
        <v>-71.139795000000007</v>
      </c>
    </row>
    <row r="52" spans="2:7" x14ac:dyDescent="0.3">
      <c r="B52" t="s">
        <v>56</v>
      </c>
      <c r="C52" t="s">
        <v>46</v>
      </c>
      <c r="D52" t="s">
        <v>0</v>
      </c>
      <c r="E52" t="s">
        <v>779</v>
      </c>
      <c r="F52">
        <v>42.237389999999998</v>
      </c>
      <c r="G52">
        <v>-71.139795000000007</v>
      </c>
    </row>
    <row r="53" spans="2:7" x14ac:dyDescent="0.3">
      <c r="B53" t="s">
        <v>57</v>
      </c>
      <c r="C53" t="s">
        <v>46</v>
      </c>
      <c r="D53" t="s">
        <v>0</v>
      </c>
      <c r="E53" t="s">
        <v>779</v>
      </c>
      <c r="F53">
        <v>42.237389999999998</v>
      </c>
      <c r="G53">
        <v>-71.139795000000007</v>
      </c>
    </row>
    <row r="54" spans="2:7" x14ac:dyDescent="0.3">
      <c r="B54" t="s">
        <v>58</v>
      </c>
      <c r="C54" t="s">
        <v>46</v>
      </c>
      <c r="D54" t="s">
        <v>0</v>
      </c>
      <c r="E54" t="s">
        <v>779</v>
      </c>
      <c r="F54">
        <v>42.237389999999998</v>
      </c>
      <c r="G54">
        <v>-71.139795000000007</v>
      </c>
    </row>
    <row r="55" spans="2:7" x14ac:dyDescent="0.3">
      <c r="B55" t="s">
        <v>59</v>
      </c>
      <c r="C55" t="s">
        <v>46</v>
      </c>
      <c r="D55" t="s">
        <v>0</v>
      </c>
      <c r="E55" t="s">
        <v>779</v>
      </c>
      <c r="F55">
        <v>42.237389999999998</v>
      </c>
      <c r="G55">
        <v>-71.139795000000007</v>
      </c>
    </row>
    <row r="56" spans="2:7" x14ac:dyDescent="0.3">
      <c r="B56" t="s">
        <v>60</v>
      </c>
      <c r="C56" t="s">
        <v>46</v>
      </c>
      <c r="D56" t="s">
        <v>0</v>
      </c>
      <c r="E56" t="s">
        <v>779</v>
      </c>
      <c r="F56">
        <v>42.237389999999998</v>
      </c>
      <c r="G56">
        <v>-71.139795000000007</v>
      </c>
    </row>
    <row r="57" spans="2:7" x14ac:dyDescent="0.3">
      <c r="B57" t="s">
        <v>61</v>
      </c>
      <c r="C57" t="s">
        <v>46</v>
      </c>
      <c r="D57" t="s">
        <v>0</v>
      </c>
      <c r="E57" t="s">
        <v>779</v>
      </c>
      <c r="F57">
        <v>42.237389999999998</v>
      </c>
      <c r="G57">
        <v>-71.139795000000007</v>
      </c>
    </row>
    <row r="58" spans="2:7" x14ac:dyDescent="0.3">
      <c r="B58" t="s">
        <v>62</v>
      </c>
      <c r="C58" t="s">
        <v>46</v>
      </c>
      <c r="D58" t="s">
        <v>0</v>
      </c>
      <c r="E58" t="s">
        <v>779</v>
      </c>
      <c r="F58">
        <v>42.237389999999998</v>
      </c>
      <c r="G58">
        <v>-71.139795000000007</v>
      </c>
    </row>
    <row r="59" spans="2:7" x14ac:dyDescent="0.3">
      <c r="B59" t="s">
        <v>63</v>
      </c>
      <c r="C59" t="s">
        <v>46</v>
      </c>
      <c r="D59" t="s">
        <v>0</v>
      </c>
      <c r="E59" t="s">
        <v>779</v>
      </c>
      <c r="F59">
        <v>42.237389999999998</v>
      </c>
      <c r="G59">
        <v>-71.139795000000007</v>
      </c>
    </row>
    <row r="60" spans="2:7" x14ac:dyDescent="0.3">
      <c r="B60" t="s">
        <v>64</v>
      </c>
      <c r="C60" t="s">
        <v>46</v>
      </c>
      <c r="D60" t="s">
        <v>0</v>
      </c>
      <c r="E60" t="s">
        <v>779</v>
      </c>
      <c r="F60">
        <v>42.237389999999998</v>
      </c>
      <c r="G60">
        <v>-71.139795000000007</v>
      </c>
    </row>
    <row r="61" spans="2:7" x14ac:dyDescent="0.3">
      <c r="B61" t="s">
        <v>65</v>
      </c>
      <c r="C61" t="s">
        <v>46</v>
      </c>
      <c r="D61" t="s">
        <v>0</v>
      </c>
      <c r="E61" t="s">
        <v>779</v>
      </c>
      <c r="F61">
        <v>42.237389999999998</v>
      </c>
      <c r="G61">
        <v>-71.139795000000007</v>
      </c>
    </row>
    <row r="62" spans="2:7" x14ac:dyDescent="0.3">
      <c r="B62" t="s">
        <v>66</v>
      </c>
      <c r="C62" t="s">
        <v>46</v>
      </c>
      <c r="D62" t="s">
        <v>0</v>
      </c>
      <c r="E62" t="s">
        <v>779</v>
      </c>
      <c r="F62">
        <v>42.237389999999998</v>
      </c>
      <c r="G62">
        <v>-71.139795000000007</v>
      </c>
    </row>
    <row r="63" spans="2:7" x14ac:dyDescent="0.3">
      <c r="B63" t="s">
        <v>67</v>
      </c>
      <c r="C63" t="s">
        <v>46</v>
      </c>
      <c r="D63" t="s">
        <v>0</v>
      </c>
      <c r="E63" t="s">
        <v>779</v>
      </c>
      <c r="F63">
        <v>42.237389999999998</v>
      </c>
      <c r="G63">
        <v>-71.139795000000007</v>
      </c>
    </row>
    <row r="64" spans="2:7" x14ac:dyDescent="0.3">
      <c r="B64" t="s">
        <v>68</v>
      </c>
      <c r="C64" t="s">
        <v>46</v>
      </c>
      <c r="D64" t="s">
        <v>0</v>
      </c>
      <c r="E64" t="s">
        <v>779</v>
      </c>
      <c r="F64">
        <v>42.237389999999998</v>
      </c>
      <c r="G64">
        <v>-71.139795000000007</v>
      </c>
    </row>
    <row r="65" spans="2:7" x14ac:dyDescent="0.3">
      <c r="B65" t="s">
        <v>69</v>
      </c>
      <c r="C65" t="s">
        <v>46</v>
      </c>
      <c r="D65" t="s">
        <v>0</v>
      </c>
      <c r="E65" t="s">
        <v>779</v>
      </c>
      <c r="F65">
        <v>42.237389999999998</v>
      </c>
      <c r="G65">
        <v>-71.139795000000007</v>
      </c>
    </row>
    <row r="66" spans="2:7" x14ac:dyDescent="0.3">
      <c r="B66" t="s">
        <v>70</v>
      </c>
      <c r="C66" t="s">
        <v>46</v>
      </c>
      <c r="D66" t="s">
        <v>0</v>
      </c>
      <c r="E66" t="s">
        <v>779</v>
      </c>
      <c r="F66">
        <v>42.237389999999998</v>
      </c>
      <c r="G66">
        <v>-71.139795000000007</v>
      </c>
    </row>
    <row r="67" spans="2:7" x14ac:dyDescent="0.3">
      <c r="B67" t="s">
        <v>71</v>
      </c>
      <c r="C67" t="s">
        <v>46</v>
      </c>
      <c r="D67" t="s">
        <v>0</v>
      </c>
      <c r="E67" t="s">
        <v>779</v>
      </c>
      <c r="F67">
        <v>42.237389999999998</v>
      </c>
      <c r="G67">
        <v>-71.139795000000007</v>
      </c>
    </row>
    <row r="68" spans="2:7" x14ac:dyDescent="0.3">
      <c r="B68" t="s">
        <v>72</v>
      </c>
      <c r="C68" t="s">
        <v>46</v>
      </c>
      <c r="D68" t="s">
        <v>0</v>
      </c>
      <c r="E68" t="s">
        <v>779</v>
      </c>
      <c r="F68">
        <v>42.237389999999998</v>
      </c>
      <c r="G68">
        <v>-71.139795000000007</v>
      </c>
    </row>
    <row r="69" spans="2:7" x14ac:dyDescent="0.3">
      <c r="B69" t="s">
        <v>73</v>
      </c>
      <c r="C69" t="s">
        <v>46</v>
      </c>
      <c r="D69" t="s">
        <v>0</v>
      </c>
      <c r="E69" t="s">
        <v>779</v>
      </c>
      <c r="F69">
        <v>42.237389999999998</v>
      </c>
      <c r="G69">
        <v>-71.139795000000007</v>
      </c>
    </row>
    <row r="70" spans="2:7" x14ac:dyDescent="0.3">
      <c r="B70" t="s">
        <v>74</v>
      </c>
      <c r="C70" t="s">
        <v>18</v>
      </c>
      <c r="D70" t="s">
        <v>0</v>
      </c>
      <c r="E70" t="s">
        <v>778</v>
      </c>
      <c r="F70">
        <v>42.307068999999998</v>
      </c>
      <c r="G70">
        <v>-71.057576999999995</v>
      </c>
    </row>
    <row r="71" spans="2:7" x14ac:dyDescent="0.3">
      <c r="B71" t="s">
        <v>75</v>
      </c>
      <c r="C71" t="s">
        <v>18</v>
      </c>
      <c r="D71" t="s">
        <v>0</v>
      </c>
      <c r="E71" t="s">
        <v>778</v>
      </c>
      <c r="F71">
        <v>42.307068999999998</v>
      </c>
      <c r="G71">
        <v>-71.057576999999995</v>
      </c>
    </row>
    <row r="72" spans="2:7" x14ac:dyDescent="0.3">
      <c r="B72" t="s">
        <v>76</v>
      </c>
      <c r="C72" t="s">
        <v>18</v>
      </c>
      <c r="D72" t="s">
        <v>0</v>
      </c>
      <c r="E72" t="s">
        <v>778</v>
      </c>
      <c r="F72">
        <v>42.307068999999998</v>
      </c>
      <c r="G72">
        <v>-71.057576999999995</v>
      </c>
    </row>
    <row r="73" spans="2:7" x14ac:dyDescent="0.3">
      <c r="B73" t="s">
        <v>77</v>
      </c>
      <c r="C73" t="s">
        <v>18</v>
      </c>
      <c r="D73" t="s">
        <v>0</v>
      </c>
      <c r="E73" t="s">
        <v>778</v>
      </c>
      <c r="F73">
        <v>42.307068999999998</v>
      </c>
      <c r="G73">
        <v>-71.057576999999995</v>
      </c>
    </row>
    <row r="74" spans="2:7" x14ac:dyDescent="0.3">
      <c r="B74" t="s">
        <v>78</v>
      </c>
      <c r="C74" t="s">
        <v>18</v>
      </c>
      <c r="D74" t="s">
        <v>0</v>
      </c>
      <c r="E74" t="s">
        <v>778</v>
      </c>
      <c r="F74">
        <v>42.307068999999998</v>
      </c>
      <c r="G74">
        <v>-71.057576999999995</v>
      </c>
    </row>
    <row r="75" spans="2:7" x14ac:dyDescent="0.3">
      <c r="B75" t="s">
        <v>79</v>
      </c>
      <c r="C75" t="s">
        <v>18</v>
      </c>
      <c r="D75" t="s">
        <v>0</v>
      </c>
      <c r="E75" t="s">
        <v>778</v>
      </c>
      <c r="F75">
        <v>42.307068999999998</v>
      </c>
      <c r="G75">
        <v>-71.057576999999995</v>
      </c>
    </row>
    <row r="76" spans="2:7" x14ac:dyDescent="0.3">
      <c r="B76" t="s">
        <v>80</v>
      </c>
      <c r="C76" t="s">
        <v>18</v>
      </c>
      <c r="D76" t="s">
        <v>0</v>
      </c>
      <c r="E76" t="s">
        <v>778</v>
      </c>
      <c r="F76">
        <v>42.307068999999998</v>
      </c>
      <c r="G76">
        <v>-71.057576999999995</v>
      </c>
    </row>
    <row r="77" spans="2:7" x14ac:dyDescent="0.3">
      <c r="B77" t="s">
        <v>81</v>
      </c>
      <c r="C77" t="s">
        <v>18</v>
      </c>
      <c r="D77" t="s">
        <v>0</v>
      </c>
      <c r="E77" t="s">
        <v>778</v>
      </c>
      <c r="F77">
        <v>42.307068999999998</v>
      </c>
      <c r="G77">
        <v>-71.057576999999995</v>
      </c>
    </row>
    <row r="78" spans="2:7" x14ac:dyDescent="0.3">
      <c r="B78" t="s">
        <v>82</v>
      </c>
      <c r="C78" t="s">
        <v>18</v>
      </c>
      <c r="D78" t="s">
        <v>0</v>
      </c>
      <c r="E78" t="s">
        <v>778</v>
      </c>
      <c r="F78">
        <v>42.307068999999998</v>
      </c>
      <c r="G78">
        <v>-71.057576999999995</v>
      </c>
    </row>
    <row r="79" spans="2:7" x14ac:dyDescent="0.3">
      <c r="B79" t="s">
        <v>83</v>
      </c>
      <c r="C79" t="s">
        <v>18</v>
      </c>
      <c r="D79" t="s">
        <v>0</v>
      </c>
      <c r="E79" t="s">
        <v>778</v>
      </c>
      <c r="F79">
        <v>42.307068999999998</v>
      </c>
      <c r="G79">
        <v>-71.057576999999995</v>
      </c>
    </row>
    <row r="80" spans="2:7" x14ac:dyDescent="0.3">
      <c r="B80" t="s">
        <v>84</v>
      </c>
      <c r="C80" t="s">
        <v>18</v>
      </c>
      <c r="D80" t="s">
        <v>0</v>
      </c>
      <c r="E80" t="s">
        <v>778</v>
      </c>
      <c r="F80">
        <v>42.307068999999998</v>
      </c>
      <c r="G80">
        <v>-71.057576999999995</v>
      </c>
    </row>
    <row r="81" spans="2:7" x14ac:dyDescent="0.3">
      <c r="B81" t="s">
        <v>85</v>
      </c>
      <c r="C81" t="s">
        <v>18</v>
      </c>
      <c r="D81" t="s">
        <v>0</v>
      </c>
      <c r="E81" t="s">
        <v>778</v>
      </c>
      <c r="F81">
        <v>42.307068999999998</v>
      </c>
      <c r="G81">
        <v>-71.057576999999995</v>
      </c>
    </row>
    <row r="82" spans="2:7" x14ac:dyDescent="0.3">
      <c r="B82" t="s">
        <v>86</v>
      </c>
      <c r="C82" t="s">
        <v>18</v>
      </c>
      <c r="D82" t="s">
        <v>0</v>
      </c>
      <c r="E82" t="s">
        <v>778</v>
      </c>
      <c r="F82">
        <v>42.307068999999998</v>
      </c>
      <c r="G82">
        <v>-71.057576999999995</v>
      </c>
    </row>
    <row r="83" spans="2:7" x14ac:dyDescent="0.3">
      <c r="B83" t="s">
        <v>87</v>
      </c>
      <c r="C83" t="s">
        <v>18</v>
      </c>
      <c r="D83" t="s">
        <v>0</v>
      </c>
      <c r="E83" t="s">
        <v>778</v>
      </c>
      <c r="F83">
        <v>42.307068999999998</v>
      </c>
      <c r="G83">
        <v>-71.057576999999995</v>
      </c>
    </row>
    <row r="84" spans="2:7" x14ac:dyDescent="0.3">
      <c r="B84" t="s">
        <v>88</v>
      </c>
      <c r="C84" t="s">
        <v>18</v>
      </c>
      <c r="D84" t="s">
        <v>0</v>
      </c>
      <c r="E84" t="s">
        <v>778</v>
      </c>
      <c r="F84">
        <v>42.307068999999998</v>
      </c>
      <c r="G84">
        <v>-71.057576999999995</v>
      </c>
    </row>
    <row r="85" spans="2:7" x14ac:dyDescent="0.3">
      <c r="B85" t="s">
        <v>89</v>
      </c>
      <c r="C85" t="s">
        <v>5</v>
      </c>
      <c r="D85" t="s">
        <v>0</v>
      </c>
      <c r="E85" t="s">
        <v>777</v>
      </c>
      <c r="F85">
        <v>42.333188999999997</v>
      </c>
      <c r="G85">
        <v>-71.080309</v>
      </c>
    </row>
    <row r="86" spans="2:7" x14ac:dyDescent="0.3">
      <c r="B86" t="s">
        <v>90</v>
      </c>
      <c r="C86" t="s">
        <v>5</v>
      </c>
      <c r="D86" t="s">
        <v>0</v>
      </c>
      <c r="E86" t="s">
        <v>777</v>
      </c>
      <c r="F86">
        <v>42.333188999999997</v>
      </c>
      <c r="G86">
        <v>-71.080309</v>
      </c>
    </row>
    <row r="87" spans="2:7" x14ac:dyDescent="0.3">
      <c r="B87" t="s">
        <v>91</v>
      </c>
      <c r="C87" t="s">
        <v>5</v>
      </c>
      <c r="D87" t="s">
        <v>0</v>
      </c>
      <c r="E87" t="s">
        <v>777</v>
      </c>
      <c r="F87">
        <v>42.333188999999997</v>
      </c>
      <c r="G87">
        <v>-71.080309</v>
      </c>
    </row>
    <row r="88" spans="2:7" x14ac:dyDescent="0.3">
      <c r="B88" t="s">
        <v>92</v>
      </c>
      <c r="C88" t="s">
        <v>5</v>
      </c>
      <c r="D88" t="s">
        <v>0</v>
      </c>
      <c r="E88" t="s">
        <v>777</v>
      </c>
      <c r="F88">
        <v>42.333188999999997</v>
      </c>
      <c r="G88">
        <v>-71.080309</v>
      </c>
    </row>
    <row r="89" spans="2:7" x14ac:dyDescent="0.3">
      <c r="B89" t="s">
        <v>93</v>
      </c>
      <c r="C89" t="s">
        <v>5</v>
      </c>
      <c r="D89" t="s">
        <v>0</v>
      </c>
      <c r="E89" t="s">
        <v>777</v>
      </c>
      <c r="F89">
        <v>42.333188999999997</v>
      </c>
      <c r="G89">
        <v>-71.080309</v>
      </c>
    </row>
    <row r="90" spans="2:7" x14ac:dyDescent="0.3">
      <c r="B90" t="s">
        <v>94</v>
      </c>
      <c r="C90" t="s">
        <v>5</v>
      </c>
      <c r="D90" t="s">
        <v>0</v>
      </c>
      <c r="E90" t="s">
        <v>777</v>
      </c>
      <c r="F90">
        <v>42.333188999999997</v>
      </c>
      <c r="G90">
        <v>-71.080309</v>
      </c>
    </row>
    <row r="91" spans="2:7" x14ac:dyDescent="0.3">
      <c r="B91" t="s">
        <v>95</v>
      </c>
      <c r="C91" t="s">
        <v>5</v>
      </c>
      <c r="D91" t="s">
        <v>0</v>
      </c>
      <c r="E91" t="s">
        <v>777</v>
      </c>
      <c r="F91">
        <v>42.333188999999997</v>
      </c>
      <c r="G91">
        <v>-71.080309</v>
      </c>
    </row>
    <row r="92" spans="2:7" x14ac:dyDescent="0.3">
      <c r="B92" t="s">
        <v>96</v>
      </c>
      <c r="C92" t="s">
        <v>5</v>
      </c>
      <c r="D92" t="s">
        <v>0</v>
      </c>
      <c r="E92" t="s">
        <v>777</v>
      </c>
      <c r="F92">
        <v>42.333188999999997</v>
      </c>
      <c r="G92">
        <v>-71.080309</v>
      </c>
    </row>
    <row r="93" spans="2:7" x14ac:dyDescent="0.3">
      <c r="B93" t="s">
        <v>97</v>
      </c>
      <c r="C93" t="s">
        <v>5</v>
      </c>
      <c r="D93" t="s">
        <v>0</v>
      </c>
      <c r="E93" t="s">
        <v>777</v>
      </c>
      <c r="F93">
        <v>42.333188999999997</v>
      </c>
      <c r="G93">
        <v>-71.080309</v>
      </c>
    </row>
    <row r="94" spans="2:7" x14ac:dyDescent="0.3">
      <c r="B94" t="s">
        <v>98</v>
      </c>
      <c r="C94" t="s">
        <v>5</v>
      </c>
      <c r="D94" t="s">
        <v>0</v>
      </c>
      <c r="E94" t="s">
        <v>777</v>
      </c>
      <c r="F94">
        <v>42.333188999999997</v>
      </c>
      <c r="G94">
        <v>-71.080309</v>
      </c>
    </row>
    <row r="95" spans="2:7" x14ac:dyDescent="0.3">
      <c r="B95" t="s">
        <v>99</v>
      </c>
      <c r="C95" t="s">
        <v>5</v>
      </c>
      <c r="D95" t="s">
        <v>0</v>
      </c>
      <c r="E95" t="s">
        <v>777</v>
      </c>
      <c r="F95">
        <v>42.333188999999997</v>
      </c>
      <c r="G95">
        <v>-71.080309</v>
      </c>
    </row>
    <row r="96" spans="2:7" x14ac:dyDescent="0.3">
      <c r="B96" t="s">
        <v>100</v>
      </c>
      <c r="C96" t="s">
        <v>5</v>
      </c>
      <c r="D96" t="s">
        <v>0</v>
      </c>
      <c r="E96" t="s">
        <v>777</v>
      </c>
      <c r="F96">
        <v>42.333188999999997</v>
      </c>
      <c r="G96">
        <v>-71.080309</v>
      </c>
    </row>
    <row r="97" spans="2:7" x14ac:dyDescent="0.3">
      <c r="B97" t="s">
        <v>101</v>
      </c>
      <c r="C97" t="s">
        <v>5</v>
      </c>
      <c r="D97" t="s">
        <v>0</v>
      </c>
      <c r="E97" t="s">
        <v>777</v>
      </c>
      <c r="F97">
        <v>42.333188999999997</v>
      </c>
      <c r="G97">
        <v>-71.080309</v>
      </c>
    </row>
    <row r="98" spans="2:7" x14ac:dyDescent="0.3">
      <c r="B98" t="s">
        <v>102</v>
      </c>
      <c r="C98" t="s">
        <v>5</v>
      </c>
      <c r="D98" t="s">
        <v>0</v>
      </c>
      <c r="E98" t="s">
        <v>777</v>
      </c>
      <c r="F98">
        <v>42.333188999999997</v>
      </c>
      <c r="G98">
        <v>-71.080309</v>
      </c>
    </row>
    <row r="99" spans="2:7" x14ac:dyDescent="0.3">
      <c r="B99" t="s">
        <v>103</v>
      </c>
      <c r="C99" t="s">
        <v>5</v>
      </c>
      <c r="D99" t="s">
        <v>0</v>
      </c>
      <c r="E99" t="s">
        <v>777</v>
      </c>
      <c r="F99">
        <v>42.333188999999997</v>
      </c>
      <c r="G99">
        <v>-71.080309</v>
      </c>
    </row>
    <row r="100" spans="2:7" x14ac:dyDescent="0.3">
      <c r="B100" t="s">
        <v>104</v>
      </c>
      <c r="C100" t="s">
        <v>5</v>
      </c>
      <c r="D100" t="s">
        <v>0</v>
      </c>
      <c r="E100" t="s">
        <v>777</v>
      </c>
      <c r="F100">
        <v>42.333188999999997</v>
      </c>
      <c r="G100">
        <v>-71.080309</v>
      </c>
    </row>
    <row r="101" spans="2:7" x14ac:dyDescent="0.3">
      <c r="B101" t="s">
        <v>105</v>
      </c>
      <c r="C101" t="s">
        <v>5</v>
      </c>
      <c r="D101" t="s">
        <v>0</v>
      </c>
      <c r="E101" t="s">
        <v>777</v>
      </c>
      <c r="F101">
        <v>42.333188999999997</v>
      </c>
      <c r="G101">
        <v>-71.080309</v>
      </c>
    </row>
    <row r="102" spans="2:7" x14ac:dyDescent="0.3">
      <c r="B102" t="s">
        <v>106</v>
      </c>
      <c r="C102" t="s">
        <v>5</v>
      </c>
      <c r="D102" t="s">
        <v>0</v>
      </c>
      <c r="E102" t="s">
        <v>777</v>
      </c>
      <c r="F102">
        <v>42.333188999999997</v>
      </c>
      <c r="G102">
        <v>-71.080309</v>
      </c>
    </row>
    <row r="103" spans="2:7" x14ac:dyDescent="0.3">
      <c r="B103" t="s">
        <v>107</v>
      </c>
      <c r="C103" t="s">
        <v>5</v>
      </c>
      <c r="D103" t="s">
        <v>0</v>
      </c>
      <c r="E103" t="s">
        <v>777</v>
      </c>
      <c r="F103">
        <v>42.333188999999997</v>
      </c>
      <c r="G103">
        <v>-71.080309</v>
      </c>
    </row>
    <row r="104" spans="2:7" x14ac:dyDescent="0.3">
      <c r="B104" t="s">
        <v>108</v>
      </c>
      <c r="C104" t="s">
        <v>5</v>
      </c>
      <c r="D104" t="s">
        <v>0</v>
      </c>
      <c r="E104" t="s">
        <v>777</v>
      </c>
      <c r="F104">
        <v>42.333188999999997</v>
      </c>
      <c r="G104">
        <v>-71.080309</v>
      </c>
    </row>
    <row r="105" spans="2:7" x14ac:dyDescent="0.3">
      <c r="B105" t="s">
        <v>109</v>
      </c>
      <c r="C105" t="s">
        <v>5</v>
      </c>
      <c r="D105" t="s">
        <v>0</v>
      </c>
      <c r="E105" t="s">
        <v>777</v>
      </c>
      <c r="F105">
        <v>42.333188999999997</v>
      </c>
      <c r="G105">
        <v>-71.080309</v>
      </c>
    </row>
    <row r="106" spans="2:7" x14ac:dyDescent="0.3">
      <c r="B106" t="s">
        <v>110</v>
      </c>
      <c r="C106" t="s">
        <v>5</v>
      </c>
      <c r="D106" t="s">
        <v>0</v>
      </c>
      <c r="E106" t="s">
        <v>777</v>
      </c>
      <c r="F106">
        <v>42.333188999999997</v>
      </c>
      <c r="G106">
        <v>-71.080309</v>
      </c>
    </row>
    <row r="107" spans="2:7" x14ac:dyDescent="0.3">
      <c r="B107" t="s">
        <v>111</v>
      </c>
      <c r="C107" t="s">
        <v>5</v>
      </c>
      <c r="D107" t="s">
        <v>0</v>
      </c>
      <c r="E107" t="s">
        <v>777</v>
      </c>
      <c r="F107">
        <v>42.333188999999997</v>
      </c>
      <c r="G107">
        <v>-71.080309</v>
      </c>
    </row>
    <row r="108" spans="2:7" x14ac:dyDescent="0.3">
      <c r="B108" t="s">
        <v>112</v>
      </c>
      <c r="C108" t="s">
        <v>5</v>
      </c>
      <c r="D108" t="s">
        <v>0</v>
      </c>
      <c r="E108" t="s">
        <v>777</v>
      </c>
      <c r="F108">
        <v>42.333188999999997</v>
      </c>
      <c r="G108">
        <v>-71.080309</v>
      </c>
    </row>
    <row r="109" spans="2:7" x14ac:dyDescent="0.3">
      <c r="B109" t="s">
        <v>113</v>
      </c>
      <c r="C109" t="s">
        <v>5</v>
      </c>
      <c r="D109" t="s">
        <v>0</v>
      </c>
      <c r="E109" t="s">
        <v>777</v>
      </c>
      <c r="F109">
        <v>42.333188999999997</v>
      </c>
      <c r="G109">
        <v>-71.080309</v>
      </c>
    </row>
    <row r="110" spans="2:7" x14ac:dyDescent="0.3">
      <c r="B110" t="s">
        <v>114</v>
      </c>
      <c r="C110" t="s">
        <v>5</v>
      </c>
      <c r="D110" t="s">
        <v>0</v>
      </c>
      <c r="E110" t="s">
        <v>777</v>
      </c>
      <c r="F110">
        <v>42.333188999999997</v>
      </c>
      <c r="G110">
        <v>-71.080309</v>
      </c>
    </row>
    <row r="111" spans="2:7" x14ac:dyDescent="0.3">
      <c r="B111" t="s">
        <v>115</v>
      </c>
      <c r="C111" t="s">
        <v>5</v>
      </c>
      <c r="D111" t="s">
        <v>0</v>
      </c>
      <c r="E111" t="s">
        <v>777</v>
      </c>
      <c r="F111">
        <v>42.333188999999997</v>
      </c>
      <c r="G111">
        <v>-71.080309</v>
      </c>
    </row>
    <row r="112" spans="2:7" x14ac:dyDescent="0.3">
      <c r="B112" t="s">
        <v>116</v>
      </c>
      <c r="C112" t="s">
        <v>5</v>
      </c>
      <c r="D112" t="s">
        <v>0</v>
      </c>
      <c r="E112" t="s">
        <v>777</v>
      </c>
      <c r="F112">
        <v>42.333188999999997</v>
      </c>
      <c r="G112">
        <v>-71.080309</v>
      </c>
    </row>
    <row r="113" spans="2:7" x14ac:dyDescent="0.3">
      <c r="B113" t="s">
        <v>117</v>
      </c>
      <c r="C113" t="s">
        <v>5</v>
      </c>
      <c r="D113" t="s">
        <v>0</v>
      </c>
      <c r="E113" t="s">
        <v>777</v>
      </c>
      <c r="F113">
        <v>42.333188999999997</v>
      </c>
      <c r="G113">
        <v>-71.080309</v>
      </c>
    </row>
    <row r="114" spans="2:7" x14ac:dyDescent="0.3">
      <c r="B114" t="s">
        <v>118</v>
      </c>
      <c r="C114" t="s">
        <v>5</v>
      </c>
      <c r="D114" t="s">
        <v>0</v>
      </c>
      <c r="E114" t="s">
        <v>777</v>
      </c>
      <c r="F114">
        <v>42.333188999999997</v>
      </c>
      <c r="G114">
        <v>-71.080309</v>
      </c>
    </row>
    <row r="115" spans="2:7" x14ac:dyDescent="0.3">
      <c r="B115" t="s">
        <v>119</v>
      </c>
      <c r="C115" t="s">
        <v>5</v>
      </c>
      <c r="D115" t="s">
        <v>0</v>
      </c>
      <c r="E115" t="s">
        <v>777</v>
      </c>
      <c r="F115">
        <v>42.333188999999997</v>
      </c>
      <c r="G115">
        <v>-71.080309</v>
      </c>
    </row>
    <row r="116" spans="2:7" x14ac:dyDescent="0.3">
      <c r="B116" t="s">
        <v>120</v>
      </c>
      <c r="C116" t="s">
        <v>5</v>
      </c>
      <c r="D116" t="s">
        <v>0</v>
      </c>
      <c r="E116" t="s">
        <v>777</v>
      </c>
      <c r="F116">
        <v>42.333188999999997</v>
      </c>
      <c r="G116">
        <v>-71.080309</v>
      </c>
    </row>
    <row r="117" spans="2:7" x14ac:dyDescent="0.3">
      <c r="B117" t="s">
        <v>121</v>
      </c>
      <c r="C117" t="s">
        <v>5</v>
      </c>
      <c r="D117" t="s">
        <v>0</v>
      </c>
      <c r="E117" t="s">
        <v>777</v>
      </c>
      <c r="F117">
        <v>42.333188999999997</v>
      </c>
      <c r="G117">
        <v>-71.080309</v>
      </c>
    </row>
    <row r="118" spans="2:7" x14ac:dyDescent="0.3">
      <c r="B118" t="s">
        <v>122</v>
      </c>
      <c r="C118" t="s">
        <v>5</v>
      </c>
      <c r="D118" t="s">
        <v>0</v>
      </c>
      <c r="E118" t="s">
        <v>777</v>
      </c>
      <c r="F118">
        <v>42.333188999999997</v>
      </c>
      <c r="G118">
        <v>-71.080309</v>
      </c>
    </row>
    <row r="119" spans="2:7" x14ac:dyDescent="0.3">
      <c r="B119" t="s">
        <v>123</v>
      </c>
      <c r="C119" t="s">
        <v>5</v>
      </c>
      <c r="D119" t="s">
        <v>0</v>
      </c>
      <c r="E119" t="s">
        <v>777</v>
      </c>
      <c r="F119">
        <v>42.333188999999997</v>
      </c>
      <c r="G119">
        <v>-71.080309</v>
      </c>
    </row>
    <row r="120" spans="2:7" x14ac:dyDescent="0.3">
      <c r="B120" t="s">
        <v>124</v>
      </c>
      <c r="C120" t="s">
        <v>5</v>
      </c>
      <c r="D120" t="s">
        <v>0</v>
      </c>
      <c r="E120" t="s">
        <v>777</v>
      </c>
      <c r="F120">
        <v>42.333188999999997</v>
      </c>
      <c r="G120">
        <v>-71.080309</v>
      </c>
    </row>
    <row r="121" spans="2:7" x14ac:dyDescent="0.3">
      <c r="B121" t="s">
        <v>125</v>
      </c>
      <c r="C121" t="s">
        <v>5</v>
      </c>
      <c r="D121" t="s">
        <v>0</v>
      </c>
      <c r="E121" t="s">
        <v>777</v>
      </c>
      <c r="F121">
        <v>42.333188999999997</v>
      </c>
      <c r="G121">
        <v>-71.080309</v>
      </c>
    </row>
    <row r="122" spans="2:7" x14ac:dyDescent="0.3">
      <c r="B122" t="s">
        <v>126</v>
      </c>
      <c r="C122" t="s">
        <v>5</v>
      </c>
      <c r="D122" t="s">
        <v>0</v>
      </c>
      <c r="E122" t="s">
        <v>777</v>
      </c>
      <c r="F122">
        <v>42.333188999999997</v>
      </c>
      <c r="G122">
        <v>-71.080309</v>
      </c>
    </row>
    <row r="123" spans="2:7" x14ac:dyDescent="0.3">
      <c r="B123" t="s">
        <v>127</v>
      </c>
      <c r="C123" t="s">
        <v>5</v>
      </c>
      <c r="D123" t="s">
        <v>0</v>
      </c>
      <c r="E123" t="s">
        <v>777</v>
      </c>
      <c r="F123">
        <v>42.333188999999997</v>
      </c>
      <c r="G123">
        <v>-71.080309</v>
      </c>
    </row>
    <row r="124" spans="2:7" x14ac:dyDescent="0.3">
      <c r="B124" t="s">
        <v>128</v>
      </c>
      <c r="C124" t="s">
        <v>5</v>
      </c>
      <c r="D124" t="s">
        <v>0</v>
      </c>
      <c r="E124" t="s">
        <v>777</v>
      </c>
      <c r="F124">
        <v>42.333188999999997</v>
      </c>
      <c r="G124">
        <v>-71.080309</v>
      </c>
    </row>
    <row r="125" spans="2:7" x14ac:dyDescent="0.3">
      <c r="B125" t="s">
        <v>129</v>
      </c>
      <c r="C125" t="s">
        <v>5</v>
      </c>
      <c r="D125" t="s">
        <v>0</v>
      </c>
      <c r="E125" t="s">
        <v>777</v>
      </c>
      <c r="F125">
        <v>42.333188999999997</v>
      </c>
      <c r="G125">
        <v>-71.080309</v>
      </c>
    </row>
    <row r="126" spans="2:7" x14ac:dyDescent="0.3">
      <c r="B126" t="s">
        <v>130</v>
      </c>
      <c r="C126" t="s">
        <v>5</v>
      </c>
      <c r="D126" t="s">
        <v>0</v>
      </c>
      <c r="E126" t="s">
        <v>777</v>
      </c>
      <c r="F126">
        <v>42.333188999999997</v>
      </c>
      <c r="G126">
        <v>-71.080309</v>
      </c>
    </row>
    <row r="127" spans="2:7" x14ac:dyDescent="0.3">
      <c r="B127" t="s">
        <v>131</v>
      </c>
      <c r="C127" t="s">
        <v>5</v>
      </c>
      <c r="D127" t="s">
        <v>0</v>
      </c>
      <c r="E127" t="s">
        <v>777</v>
      </c>
      <c r="F127">
        <v>42.333188999999997</v>
      </c>
      <c r="G127">
        <v>-71.080309</v>
      </c>
    </row>
    <row r="128" spans="2:7" x14ac:dyDescent="0.3">
      <c r="B128" t="s">
        <v>132</v>
      </c>
      <c r="C128" t="s">
        <v>46</v>
      </c>
      <c r="D128" t="s">
        <v>0</v>
      </c>
      <c r="E128" t="s">
        <v>779</v>
      </c>
      <c r="F128">
        <v>42.237389999999998</v>
      </c>
      <c r="G128">
        <v>-71.139795000000007</v>
      </c>
    </row>
    <row r="129" spans="2:7" x14ac:dyDescent="0.3">
      <c r="B129" t="s">
        <v>133</v>
      </c>
      <c r="C129" t="s">
        <v>46</v>
      </c>
      <c r="D129" t="s">
        <v>0</v>
      </c>
      <c r="E129" t="s">
        <v>779</v>
      </c>
      <c r="F129">
        <v>42.237389999999998</v>
      </c>
      <c r="G129">
        <v>-71.139795000000007</v>
      </c>
    </row>
    <row r="130" spans="2:7" x14ac:dyDescent="0.3">
      <c r="B130" t="s">
        <v>134</v>
      </c>
      <c r="C130" t="s">
        <v>46</v>
      </c>
      <c r="D130" t="s">
        <v>0</v>
      </c>
      <c r="E130" t="s">
        <v>779</v>
      </c>
      <c r="F130">
        <v>42.237389999999998</v>
      </c>
      <c r="G130">
        <v>-71.139795000000007</v>
      </c>
    </row>
    <row r="131" spans="2:7" x14ac:dyDescent="0.3">
      <c r="B131" t="s">
        <v>135</v>
      </c>
      <c r="C131" t="s">
        <v>46</v>
      </c>
      <c r="D131" t="s">
        <v>0</v>
      </c>
      <c r="E131" t="s">
        <v>779</v>
      </c>
      <c r="F131">
        <v>42.237389999999998</v>
      </c>
      <c r="G131">
        <v>-71.139795000000007</v>
      </c>
    </row>
    <row r="132" spans="2:7" x14ac:dyDescent="0.3">
      <c r="B132" t="s">
        <v>136</v>
      </c>
      <c r="C132" t="s">
        <v>46</v>
      </c>
      <c r="D132" t="s">
        <v>0</v>
      </c>
      <c r="E132" t="s">
        <v>779</v>
      </c>
      <c r="F132">
        <v>42.237389999999998</v>
      </c>
      <c r="G132">
        <v>-71.139795000000007</v>
      </c>
    </row>
    <row r="133" spans="2:7" x14ac:dyDescent="0.3">
      <c r="B133" t="s">
        <v>137</v>
      </c>
      <c r="C133" t="s">
        <v>46</v>
      </c>
      <c r="D133" t="s">
        <v>0</v>
      </c>
      <c r="E133" t="s">
        <v>779</v>
      </c>
      <c r="F133">
        <v>42.237389999999998</v>
      </c>
      <c r="G133">
        <v>-71.139795000000007</v>
      </c>
    </row>
    <row r="134" spans="2:7" x14ac:dyDescent="0.3">
      <c r="B134" t="s">
        <v>138</v>
      </c>
      <c r="C134" t="s">
        <v>46</v>
      </c>
      <c r="D134" t="s">
        <v>0</v>
      </c>
      <c r="E134" t="s">
        <v>779</v>
      </c>
      <c r="F134">
        <v>42.237389999999998</v>
      </c>
      <c r="G134">
        <v>-71.139795000000007</v>
      </c>
    </row>
    <row r="135" spans="2:7" x14ac:dyDescent="0.3">
      <c r="B135" t="s">
        <v>139</v>
      </c>
      <c r="C135" t="s">
        <v>46</v>
      </c>
      <c r="D135" t="s">
        <v>0</v>
      </c>
      <c r="E135" t="s">
        <v>779</v>
      </c>
      <c r="F135">
        <v>42.237389999999998</v>
      </c>
      <c r="G135">
        <v>-71.139795000000007</v>
      </c>
    </row>
    <row r="136" spans="2:7" x14ac:dyDescent="0.3">
      <c r="B136" t="s">
        <v>140</v>
      </c>
      <c r="C136" t="s">
        <v>46</v>
      </c>
      <c r="D136" t="s">
        <v>0</v>
      </c>
      <c r="E136" t="s">
        <v>779</v>
      </c>
      <c r="F136">
        <v>42.237389999999998</v>
      </c>
      <c r="G136">
        <v>-71.139795000000007</v>
      </c>
    </row>
    <row r="137" spans="2:7" x14ac:dyDescent="0.3">
      <c r="B137" t="s">
        <v>141</v>
      </c>
      <c r="C137" t="s">
        <v>46</v>
      </c>
      <c r="D137" t="s">
        <v>0</v>
      </c>
      <c r="E137" t="s">
        <v>779</v>
      </c>
      <c r="F137">
        <v>42.237389999999998</v>
      </c>
      <c r="G137">
        <v>-71.139795000000007</v>
      </c>
    </row>
    <row r="138" spans="2:7" x14ac:dyDescent="0.3">
      <c r="B138" t="s">
        <v>142</v>
      </c>
      <c r="C138" t="s">
        <v>46</v>
      </c>
      <c r="D138" t="s">
        <v>0</v>
      </c>
      <c r="E138" t="s">
        <v>779</v>
      </c>
      <c r="F138">
        <v>42.237389999999998</v>
      </c>
      <c r="G138">
        <v>-71.139795000000007</v>
      </c>
    </row>
    <row r="139" spans="2:7" x14ac:dyDescent="0.3">
      <c r="B139" t="s">
        <v>143</v>
      </c>
      <c r="C139" t="s">
        <v>46</v>
      </c>
      <c r="D139" t="s">
        <v>0</v>
      </c>
      <c r="E139" t="s">
        <v>779</v>
      </c>
      <c r="F139">
        <v>42.237389999999998</v>
      </c>
      <c r="G139">
        <v>-71.139795000000007</v>
      </c>
    </row>
    <row r="140" spans="2:7" x14ac:dyDescent="0.3">
      <c r="B140" t="s">
        <v>144</v>
      </c>
      <c r="C140" t="s">
        <v>46</v>
      </c>
      <c r="D140" t="s">
        <v>0</v>
      </c>
      <c r="E140" t="s">
        <v>779</v>
      </c>
      <c r="F140">
        <v>42.237389999999998</v>
      </c>
      <c r="G140">
        <v>-71.139795000000007</v>
      </c>
    </row>
    <row r="141" spans="2:7" x14ac:dyDescent="0.3">
      <c r="B141" t="s">
        <v>145</v>
      </c>
      <c r="C141" t="s">
        <v>46</v>
      </c>
      <c r="D141" t="s">
        <v>0</v>
      </c>
      <c r="E141" t="s">
        <v>779</v>
      </c>
      <c r="F141">
        <v>42.237389999999998</v>
      </c>
      <c r="G141">
        <v>-71.139795000000007</v>
      </c>
    </row>
    <row r="142" spans="2:7" x14ac:dyDescent="0.3">
      <c r="B142" t="s">
        <v>146</v>
      </c>
      <c r="C142" t="s">
        <v>46</v>
      </c>
      <c r="D142" t="s">
        <v>0</v>
      </c>
      <c r="E142" t="s">
        <v>779</v>
      </c>
      <c r="F142">
        <v>42.237389999999998</v>
      </c>
      <c r="G142">
        <v>-71.139795000000007</v>
      </c>
    </row>
    <row r="143" spans="2:7" x14ac:dyDescent="0.3">
      <c r="B143" t="s">
        <v>147</v>
      </c>
      <c r="C143" t="s">
        <v>46</v>
      </c>
      <c r="D143" t="s">
        <v>0</v>
      </c>
      <c r="E143" t="s">
        <v>779</v>
      </c>
      <c r="F143">
        <v>42.237389999999998</v>
      </c>
      <c r="G143">
        <v>-71.139795000000007</v>
      </c>
    </row>
    <row r="144" spans="2:7" x14ac:dyDescent="0.3">
      <c r="B144" t="s">
        <v>148</v>
      </c>
      <c r="C144" t="s">
        <v>46</v>
      </c>
      <c r="D144" t="s">
        <v>0</v>
      </c>
      <c r="E144" t="s">
        <v>779</v>
      </c>
      <c r="F144">
        <v>42.237389999999998</v>
      </c>
      <c r="G144">
        <v>-71.139795000000007</v>
      </c>
    </row>
    <row r="145" spans="2:7" x14ac:dyDescent="0.3">
      <c r="B145" t="s">
        <v>149</v>
      </c>
      <c r="C145" t="s">
        <v>46</v>
      </c>
      <c r="D145" t="s">
        <v>0</v>
      </c>
      <c r="E145" t="s">
        <v>779</v>
      </c>
      <c r="F145">
        <v>42.237389999999998</v>
      </c>
      <c r="G145">
        <v>-71.139795000000007</v>
      </c>
    </row>
    <row r="146" spans="2:7" x14ac:dyDescent="0.3">
      <c r="B146" t="s">
        <v>150</v>
      </c>
      <c r="C146" t="s">
        <v>46</v>
      </c>
      <c r="D146" t="s">
        <v>0</v>
      </c>
      <c r="E146" t="s">
        <v>779</v>
      </c>
      <c r="F146">
        <v>42.237389999999998</v>
      </c>
      <c r="G146">
        <v>-71.139795000000007</v>
      </c>
    </row>
    <row r="147" spans="2:7" x14ac:dyDescent="0.3">
      <c r="B147" t="s">
        <v>151</v>
      </c>
      <c r="C147" t="s">
        <v>46</v>
      </c>
      <c r="D147" t="s">
        <v>0</v>
      </c>
      <c r="E147" t="s">
        <v>779</v>
      </c>
      <c r="F147">
        <v>42.237389999999998</v>
      </c>
      <c r="G147">
        <v>-71.139795000000007</v>
      </c>
    </row>
    <row r="148" spans="2:7" x14ac:dyDescent="0.3">
      <c r="B148" t="s">
        <v>152</v>
      </c>
      <c r="C148" t="s">
        <v>46</v>
      </c>
      <c r="D148" t="s">
        <v>0</v>
      </c>
      <c r="E148" t="s">
        <v>779</v>
      </c>
      <c r="F148">
        <v>42.237389999999998</v>
      </c>
      <c r="G148">
        <v>-71.139795000000007</v>
      </c>
    </row>
    <row r="149" spans="2:7" x14ac:dyDescent="0.3">
      <c r="B149" t="s">
        <v>153</v>
      </c>
      <c r="C149" t="s">
        <v>46</v>
      </c>
      <c r="D149" t="s">
        <v>0</v>
      </c>
      <c r="E149" t="s">
        <v>779</v>
      </c>
      <c r="F149">
        <v>42.237389999999998</v>
      </c>
      <c r="G149">
        <v>-71.139795000000007</v>
      </c>
    </row>
    <row r="150" spans="2:7" x14ac:dyDescent="0.3">
      <c r="B150" t="s">
        <v>154</v>
      </c>
      <c r="C150" t="s">
        <v>46</v>
      </c>
      <c r="D150" t="s">
        <v>0</v>
      </c>
      <c r="E150" t="s">
        <v>779</v>
      </c>
      <c r="F150">
        <v>42.237389999999998</v>
      </c>
      <c r="G150">
        <v>-71.139795000000007</v>
      </c>
    </row>
    <row r="151" spans="2:7" x14ac:dyDescent="0.3">
      <c r="B151" t="s">
        <v>155</v>
      </c>
      <c r="C151" t="s">
        <v>46</v>
      </c>
      <c r="D151" t="s">
        <v>0</v>
      </c>
      <c r="E151" t="s">
        <v>779</v>
      </c>
      <c r="F151">
        <v>42.237389999999998</v>
      </c>
      <c r="G151">
        <v>-71.139795000000007</v>
      </c>
    </row>
    <row r="152" spans="2:7" x14ac:dyDescent="0.3">
      <c r="B152" t="s">
        <v>156</v>
      </c>
      <c r="C152" t="s">
        <v>46</v>
      </c>
      <c r="D152" t="s">
        <v>0</v>
      </c>
      <c r="E152" t="s">
        <v>779</v>
      </c>
      <c r="F152">
        <v>42.237389999999998</v>
      </c>
      <c r="G152">
        <v>-71.139795000000007</v>
      </c>
    </row>
    <row r="153" spans="2:7" x14ac:dyDescent="0.3">
      <c r="B153" t="s">
        <v>157</v>
      </c>
      <c r="C153" t="s">
        <v>46</v>
      </c>
      <c r="D153" t="s">
        <v>0</v>
      </c>
      <c r="E153" t="s">
        <v>779</v>
      </c>
      <c r="F153">
        <v>42.237389999999998</v>
      </c>
      <c r="G153">
        <v>-71.139795000000007</v>
      </c>
    </row>
    <row r="154" spans="2:7" x14ac:dyDescent="0.3">
      <c r="B154" t="s">
        <v>158</v>
      </c>
      <c r="C154" t="s">
        <v>46</v>
      </c>
      <c r="D154" t="s">
        <v>0</v>
      </c>
      <c r="E154" t="s">
        <v>779</v>
      </c>
      <c r="F154">
        <v>42.237389999999998</v>
      </c>
      <c r="G154">
        <v>-71.139795000000007</v>
      </c>
    </row>
    <row r="155" spans="2:7" x14ac:dyDescent="0.3">
      <c r="B155" t="s">
        <v>159</v>
      </c>
      <c r="C155" t="s">
        <v>46</v>
      </c>
      <c r="D155" t="s">
        <v>0</v>
      </c>
      <c r="E155" t="s">
        <v>779</v>
      </c>
      <c r="F155">
        <v>42.237389999999998</v>
      </c>
      <c r="G155">
        <v>-71.139795000000007</v>
      </c>
    </row>
    <row r="156" spans="2:7" x14ac:dyDescent="0.3">
      <c r="B156" t="s">
        <v>160</v>
      </c>
      <c r="C156" t="s">
        <v>46</v>
      </c>
      <c r="D156" t="s">
        <v>0</v>
      </c>
      <c r="E156" t="s">
        <v>779</v>
      </c>
      <c r="F156">
        <v>42.237389999999998</v>
      </c>
      <c r="G156">
        <v>-71.139795000000007</v>
      </c>
    </row>
    <row r="157" spans="2:7" x14ac:dyDescent="0.3">
      <c r="B157" t="s">
        <v>161</v>
      </c>
      <c r="C157" t="s">
        <v>18</v>
      </c>
      <c r="D157" t="s">
        <v>0</v>
      </c>
      <c r="E157" t="s">
        <v>778</v>
      </c>
      <c r="F157">
        <v>42.307068999999998</v>
      </c>
      <c r="G157">
        <v>-71.057576999999995</v>
      </c>
    </row>
    <row r="158" spans="2:7" x14ac:dyDescent="0.3">
      <c r="B158" t="s">
        <v>162</v>
      </c>
      <c r="C158" t="s">
        <v>18</v>
      </c>
      <c r="D158" t="s">
        <v>0</v>
      </c>
      <c r="E158" t="s">
        <v>778</v>
      </c>
      <c r="F158">
        <v>42.307068999999998</v>
      </c>
      <c r="G158">
        <v>-71.057576999999995</v>
      </c>
    </row>
    <row r="159" spans="2:7" x14ac:dyDescent="0.3">
      <c r="B159" t="s">
        <v>163</v>
      </c>
      <c r="C159" t="s">
        <v>18</v>
      </c>
      <c r="D159" t="s">
        <v>0</v>
      </c>
      <c r="E159" t="s">
        <v>778</v>
      </c>
      <c r="F159">
        <v>42.307068999999998</v>
      </c>
      <c r="G159">
        <v>-71.057576999999995</v>
      </c>
    </row>
    <row r="160" spans="2:7" x14ac:dyDescent="0.3">
      <c r="B160" t="s">
        <v>164</v>
      </c>
      <c r="C160" t="s">
        <v>18</v>
      </c>
      <c r="D160" t="s">
        <v>0</v>
      </c>
      <c r="E160" t="s">
        <v>778</v>
      </c>
      <c r="F160">
        <v>42.307068999999998</v>
      </c>
      <c r="G160">
        <v>-71.057576999999995</v>
      </c>
    </row>
    <row r="161" spans="2:7" x14ac:dyDescent="0.3">
      <c r="B161" t="s">
        <v>165</v>
      </c>
      <c r="C161" t="s">
        <v>18</v>
      </c>
      <c r="D161" t="s">
        <v>0</v>
      </c>
      <c r="E161" t="s">
        <v>778</v>
      </c>
      <c r="F161">
        <v>42.307068999999998</v>
      </c>
      <c r="G161">
        <v>-71.057576999999995</v>
      </c>
    </row>
    <row r="162" spans="2:7" x14ac:dyDescent="0.3">
      <c r="B162" t="s">
        <v>166</v>
      </c>
      <c r="C162" t="s">
        <v>18</v>
      </c>
      <c r="D162" t="s">
        <v>0</v>
      </c>
      <c r="E162" t="s">
        <v>778</v>
      </c>
      <c r="F162">
        <v>42.307068999999998</v>
      </c>
      <c r="G162">
        <v>-71.057576999999995</v>
      </c>
    </row>
    <row r="163" spans="2:7" x14ac:dyDescent="0.3">
      <c r="B163" t="s">
        <v>167</v>
      </c>
      <c r="C163" t="s">
        <v>18</v>
      </c>
      <c r="D163" t="s">
        <v>0</v>
      </c>
      <c r="E163" t="s">
        <v>778</v>
      </c>
      <c r="F163">
        <v>42.307068999999998</v>
      </c>
      <c r="G163">
        <v>-71.057576999999995</v>
      </c>
    </row>
    <row r="164" spans="2:7" x14ac:dyDescent="0.3">
      <c r="B164" t="s">
        <v>168</v>
      </c>
      <c r="C164" t="s">
        <v>18</v>
      </c>
      <c r="D164" t="s">
        <v>0</v>
      </c>
      <c r="E164" t="s">
        <v>778</v>
      </c>
      <c r="F164">
        <v>42.307068999999998</v>
      </c>
      <c r="G164">
        <v>-71.057576999999995</v>
      </c>
    </row>
    <row r="165" spans="2:7" x14ac:dyDescent="0.3">
      <c r="B165" t="s">
        <v>169</v>
      </c>
      <c r="C165" t="s">
        <v>18</v>
      </c>
      <c r="D165" t="s">
        <v>0</v>
      </c>
      <c r="E165" t="s">
        <v>778</v>
      </c>
      <c r="F165">
        <v>42.307068999999998</v>
      </c>
      <c r="G165">
        <v>-71.057576999999995</v>
      </c>
    </row>
    <row r="166" spans="2:7" x14ac:dyDescent="0.3">
      <c r="B166" t="s">
        <v>170</v>
      </c>
      <c r="C166" t="s">
        <v>18</v>
      </c>
      <c r="D166" t="s">
        <v>0</v>
      </c>
      <c r="E166" t="s">
        <v>778</v>
      </c>
      <c r="F166">
        <v>42.307068999999998</v>
      </c>
      <c r="G166">
        <v>-71.057576999999995</v>
      </c>
    </row>
    <row r="167" spans="2:7" x14ac:dyDescent="0.3">
      <c r="B167" t="s">
        <v>171</v>
      </c>
      <c r="C167" t="s">
        <v>18</v>
      </c>
      <c r="D167" t="s">
        <v>0</v>
      </c>
      <c r="E167" t="s">
        <v>778</v>
      </c>
      <c r="F167">
        <v>42.307068999999998</v>
      </c>
      <c r="G167">
        <v>-71.057576999999995</v>
      </c>
    </row>
    <row r="168" spans="2:7" x14ac:dyDescent="0.3">
      <c r="B168" t="s">
        <v>172</v>
      </c>
      <c r="C168" t="s">
        <v>18</v>
      </c>
      <c r="D168" t="s">
        <v>0</v>
      </c>
      <c r="E168" t="s">
        <v>778</v>
      </c>
      <c r="F168">
        <v>42.307068999999998</v>
      </c>
      <c r="G168">
        <v>-71.057576999999995</v>
      </c>
    </row>
    <row r="169" spans="2:7" x14ac:dyDescent="0.3">
      <c r="B169" t="s">
        <v>173</v>
      </c>
      <c r="C169" t="s">
        <v>18</v>
      </c>
      <c r="D169" t="s">
        <v>0</v>
      </c>
      <c r="E169" t="s">
        <v>778</v>
      </c>
      <c r="F169">
        <v>42.307068999999998</v>
      </c>
      <c r="G169">
        <v>-71.057576999999995</v>
      </c>
    </row>
    <row r="170" spans="2:7" x14ac:dyDescent="0.3">
      <c r="B170" t="s">
        <v>174</v>
      </c>
      <c r="C170" t="s">
        <v>18</v>
      </c>
      <c r="D170" t="s">
        <v>0</v>
      </c>
      <c r="E170" t="s">
        <v>778</v>
      </c>
      <c r="F170">
        <v>42.307068999999998</v>
      </c>
      <c r="G170">
        <v>-71.057576999999995</v>
      </c>
    </row>
    <row r="171" spans="2:7" x14ac:dyDescent="0.3">
      <c r="B171" t="s">
        <v>175</v>
      </c>
      <c r="C171" t="s">
        <v>18</v>
      </c>
      <c r="D171" t="s">
        <v>0</v>
      </c>
      <c r="E171" t="s">
        <v>778</v>
      </c>
      <c r="F171">
        <v>42.307068999999998</v>
      </c>
      <c r="G171">
        <v>-71.057576999999995</v>
      </c>
    </row>
    <row r="172" spans="2:7" x14ac:dyDescent="0.3">
      <c r="B172" t="s">
        <v>176</v>
      </c>
      <c r="C172" t="s">
        <v>18</v>
      </c>
      <c r="D172" t="s">
        <v>0</v>
      </c>
      <c r="E172" t="s">
        <v>778</v>
      </c>
      <c r="F172">
        <v>42.307068999999998</v>
      </c>
      <c r="G172">
        <v>-71.057576999999995</v>
      </c>
    </row>
    <row r="173" spans="2:7" x14ac:dyDescent="0.3">
      <c r="B173" t="s">
        <v>177</v>
      </c>
      <c r="C173" t="s">
        <v>18</v>
      </c>
      <c r="D173" t="s">
        <v>0</v>
      </c>
      <c r="E173" t="s">
        <v>778</v>
      </c>
      <c r="F173">
        <v>42.307068999999998</v>
      </c>
      <c r="G173">
        <v>-71.057576999999995</v>
      </c>
    </row>
    <row r="174" spans="2:7" x14ac:dyDescent="0.3">
      <c r="B174" t="s">
        <v>178</v>
      </c>
      <c r="C174" t="s">
        <v>18</v>
      </c>
      <c r="D174" t="s">
        <v>0</v>
      </c>
      <c r="E174" t="s">
        <v>778</v>
      </c>
      <c r="F174">
        <v>42.307068999999998</v>
      </c>
      <c r="G174">
        <v>-71.057576999999995</v>
      </c>
    </row>
    <row r="175" spans="2:7" x14ac:dyDescent="0.3">
      <c r="B175" t="s">
        <v>179</v>
      </c>
      <c r="C175" t="s">
        <v>18</v>
      </c>
      <c r="D175" t="s">
        <v>0</v>
      </c>
      <c r="E175" t="s">
        <v>778</v>
      </c>
      <c r="F175">
        <v>42.307068999999998</v>
      </c>
      <c r="G175">
        <v>-71.057576999999995</v>
      </c>
    </row>
    <row r="176" spans="2:7" x14ac:dyDescent="0.3">
      <c r="B176" t="s">
        <v>180</v>
      </c>
      <c r="C176" t="s">
        <v>18</v>
      </c>
      <c r="D176" t="s">
        <v>0</v>
      </c>
      <c r="E176" t="s">
        <v>778</v>
      </c>
      <c r="F176">
        <v>42.307068999999998</v>
      </c>
      <c r="G176">
        <v>-71.057576999999995</v>
      </c>
    </row>
    <row r="177" spans="2:7" x14ac:dyDescent="0.3">
      <c r="B177" t="s">
        <v>181</v>
      </c>
      <c r="C177" t="s">
        <v>18</v>
      </c>
      <c r="D177" t="s">
        <v>0</v>
      </c>
      <c r="E177" t="s">
        <v>778</v>
      </c>
      <c r="F177">
        <v>42.307068999999998</v>
      </c>
      <c r="G177">
        <v>-71.057576999999995</v>
      </c>
    </row>
    <row r="178" spans="2:7" x14ac:dyDescent="0.3">
      <c r="B178" t="s">
        <v>182</v>
      </c>
      <c r="C178" t="s">
        <v>18</v>
      </c>
      <c r="D178" t="s">
        <v>0</v>
      </c>
      <c r="E178" t="s">
        <v>778</v>
      </c>
      <c r="F178">
        <v>42.307068999999998</v>
      </c>
      <c r="G178">
        <v>-71.057576999999995</v>
      </c>
    </row>
    <row r="179" spans="2:7" x14ac:dyDescent="0.3">
      <c r="B179" t="s">
        <v>183</v>
      </c>
      <c r="C179" t="s">
        <v>18</v>
      </c>
      <c r="D179" t="s">
        <v>0</v>
      </c>
      <c r="E179" t="s">
        <v>778</v>
      </c>
      <c r="F179">
        <v>42.307068999999998</v>
      </c>
      <c r="G179">
        <v>-71.057576999999995</v>
      </c>
    </row>
    <row r="180" spans="2:7" x14ac:dyDescent="0.3">
      <c r="B180" t="s">
        <v>184</v>
      </c>
      <c r="C180" t="s">
        <v>18</v>
      </c>
      <c r="D180" t="s">
        <v>0</v>
      </c>
      <c r="E180" t="s">
        <v>778</v>
      </c>
      <c r="F180">
        <v>42.307068999999998</v>
      </c>
      <c r="G180">
        <v>-71.057576999999995</v>
      </c>
    </row>
    <row r="181" spans="2:7" x14ac:dyDescent="0.3">
      <c r="B181" t="s">
        <v>185</v>
      </c>
      <c r="C181" t="s">
        <v>18</v>
      </c>
      <c r="D181" t="s">
        <v>0</v>
      </c>
      <c r="E181" t="s">
        <v>778</v>
      </c>
      <c r="F181">
        <v>42.307068999999998</v>
      </c>
      <c r="G181">
        <v>-71.057576999999995</v>
      </c>
    </row>
    <row r="182" spans="2:7" x14ac:dyDescent="0.3">
      <c r="B182" t="s">
        <v>186</v>
      </c>
      <c r="C182" t="s">
        <v>18</v>
      </c>
      <c r="D182" t="s">
        <v>0</v>
      </c>
      <c r="E182" t="s">
        <v>778</v>
      </c>
      <c r="F182">
        <v>42.307068999999998</v>
      </c>
      <c r="G182">
        <v>-71.057576999999995</v>
      </c>
    </row>
    <row r="183" spans="2:7" x14ac:dyDescent="0.3">
      <c r="B183" t="s">
        <v>187</v>
      </c>
      <c r="C183" t="s">
        <v>18</v>
      </c>
      <c r="D183" t="s">
        <v>0</v>
      </c>
      <c r="E183" t="s">
        <v>778</v>
      </c>
      <c r="F183">
        <v>42.307068999999998</v>
      </c>
      <c r="G183">
        <v>-71.057576999999995</v>
      </c>
    </row>
    <row r="184" spans="2:7" x14ac:dyDescent="0.3">
      <c r="B184" t="s">
        <v>188</v>
      </c>
      <c r="C184" t="s">
        <v>18</v>
      </c>
      <c r="D184" t="s">
        <v>0</v>
      </c>
      <c r="E184" t="s">
        <v>778</v>
      </c>
      <c r="F184">
        <v>42.307068999999998</v>
      </c>
      <c r="G184">
        <v>-71.057576999999995</v>
      </c>
    </row>
    <row r="185" spans="2:7" x14ac:dyDescent="0.3">
      <c r="B185" t="s">
        <v>189</v>
      </c>
      <c r="C185" t="s">
        <v>18</v>
      </c>
      <c r="D185" t="s">
        <v>0</v>
      </c>
      <c r="E185" t="s">
        <v>778</v>
      </c>
      <c r="F185">
        <v>42.307068999999998</v>
      </c>
      <c r="G185">
        <v>-71.057576999999995</v>
      </c>
    </row>
    <row r="186" spans="2:7" x14ac:dyDescent="0.3">
      <c r="B186" t="s">
        <v>190</v>
      </c>
      <c r="C186" t="s">
        <v>18</v>
      </c>
      <c r="D186" t="s">
        <v>0</v>
      </c>
      <c r="E186" t="s">
        <v>778</v>
      </c>
      <c r="F186">
        <v>42.307068999999998</v>
      </c>
      <c r="G186">
        <v>-71.057576999999995</v>
      </c>
    </row>
    <row r="187" spans="2:7" x14ac:dyDescent="0.3">
      <c r="B187" t="s">
        <v>191</v>
      </c>
      <c r="C187" t="s">
        <v>18</v>
      </c>
      <c r="D187" t="s">
        <v>0</v>
      </c>
      <c r="E187" t="s">
        <v>778</v>
      </c>
      <c r="F187">
        <v>42.307068999999998</v>
      </c>
      <c r="G187">
        <v>-71.057576999999995</v>
      </c>
    </row>
    <row r="188" spans="2:7" x14ac:dyDescent="0.3">
      <c r="B188" t="s">
        <v>192</v>
      </c>
      <c r="C188" t="s">
        <v>18</v>
      </c>
      <c r="D188" t="s">
        <v>0</v>
      </c>
      <c r="E188" t="s">
        <v>778</v>
      </c>
      <c r="F188">
        <v>42.307068999999998</v>
      </c>
      <c r="G188">
        <v>-71.057576999999995</v>
      </c>
    </row>
    <row r="189" spans="2:7" x14ac:dyDescent="0.3">
      <c r="B189" t="s">
        <v>193</v>
      </c>
      <c r="C189" t="s">
        <v>18</v>
      </c>
      <c r="D189" t="s">
        <v>0</v>
      </c>
      <c r="E189" t="s">
        <v>778</v>
      </c>
      <c r="F189">
        <v>42.307068999999998</v>
      </c>
      <c r="G189">
        <v>-71.057576999999995</v>
      </c>
    </row>
    <row r="190" spans="2:7" x14ac:dyDescent="0.3">
      <c r="B190" t="s">
        <v>194</v>
      </c>
      <c r="C190" t="s">
        <v>18</v>
      </c>
      <c r="D190" t="s">
        <v>0</v>
      </c>
      <c r="E190" t="s">
        <v>778</v>
      </c>
      <c r="F190">
        <v>42.307068999999998</v>
      </c>
      <c r="G190">
        <v>-71.057576999999995</v>
      </c>
    </row>
    <row r="191" spans="2:7" x14ac:dyDescent="0.3">
      <c r="B191" t="s">
        <v>195</v>
      </c>
      <c r="C191" t="s">
        <v>18</v>
      </c>
      <c r="D191" t="s">
        <v>0</v>
      </c>
      <c r="E191" t="s">
        <v>778</v>
      </c>
      <c r="F191">
        <v>42.307068999999998</v>
      </c>
      <c r="G191">
        <v>-71.057576999999995</v>
      </c>
    </row>
    <row r="192" spans="2:7" x14ac:dyDescent="0.3">
      <c r="B192" t="s">
        <v>196</v>
      </c>
      <c r="C192" t="s">
        <v>18</v>
      </c>
      <c r="D192" t="s">
        <v>0</v>
      </c>
      <c r="E192" t="s">
        <v>778</v>
      </c>
      <c r="F192">
        <v>42.307068999999998</v>
      </c>
      <c r="G192">
        <v>-71.057576999999995</v>
      </c>
    </row>
    <row r="193" spans="2:7" x14ac:dyDescent="0.3">
      <c r="B193" t="s">
        <v>197</v>
      </c>
      <c r="C193" t="s">
        <v>18</v>
      </c>
      <c r="D193" t="s">
        <v>0</v>
      </c>
      <c r="E193" t="s">
        <v>778</v>
      </c>
      <c r="F193">
        <v>42.307068999999998</v>
      </c>
      <c r="G193">
        <v>-71.057576999999995</v>
      </c>
    </row>
    <row r="194" spans="2:7" x14ac:dyDescent="0.3">
      <c r="B194" t="s">
        <v>198</v>
      </c>
      <c r="C194" t="s">
        <v>18</v>
      </c>
      <c r="D194" t="s">
        <v>0</v>
      </c>
      <c r="E194" t="s">
        <v>778</v>
      </c>
      <c r="F194">
        <v>42.307068999999998</v>
      </c>
      <c r="G194">
        <v>-71.057576999999995</v>
      </c>
    </row>
    <row r="195" spans="2:7" x14ac:dyDescent="0.3">
      <c r="B195" t="s">
        <v>199</v>
      </c>
      <c r="C195" t="s">
        <v>18</v>
      </c>
      <c r="D195" t="s">
        <v>0</v>
      </c>
      <c r="E195" t="s">
        <v>778</v>
      </c>
      <c r="F195">
        <v>42.307068999999998</v>
      </c>
      <c r="G195">
        <v>-71.057576999999995</v>
      </c>
    </row>
    <row r="196" spans="2:7" x14ac:dyDescent="0.3">
      <c r="B196" t="s">
        <v>200</v>
      </c>
      <c r="C196" t="s">
        <v>18</v>
      </c>
      <c r="D196" t="s">
        <v>0</v>
      </c>
      <c r="E196" t="s">
        <v>778</v>
      </c>
      <c r="F196">
        <v>42.307068999999998</v>
      </c>
      <c r="G196">
        <v>-71.057576999999995</v>
      </c>
    </row>
    <row r="197" spans="2:7" x14ac:dyDescent="0.3">
      <c r="B197" t="s">
        <v>201</v>
      </c>
      <c r="C197" t="s">
        <v>18</v>
      </c>
      <c r="D197" t="s">
        <v>0</v>
      </c>
      <c r="E197" t="s">
        <v>778</v>
      </c>
      <c r="F197">
        <v>42.307068999999998</v>
      </c>
      <c r="G197">
        <v>-71.057576999999995</v>
      </c>
    </row>
    <row r="198" spans="2:7" x14ac:dyDescent="0.3">
      <c r="B198" t="s">
        <v>202</v>
      </c>
      <c r="C198" t="s">
        <v>18</v>
      </c>
      <c r="D198" t="s">
        <v>0</v>
      </c>
      <c r="E198" t="s">
        <v>778</v>
      </c>
      <c r="F198">
        <v>42.307068999999998</v>
      </c>
      <c r="G198">
        <v>-71.057576999999995</v>
      </c>
    </row>
    <row r="199" spans="2:7" x14ac:dyDescent="0.3">
      <c r="B199" t="s">
        <v>203</v>
      </c>
      <c r="C199" t="s">
        <v>18</v>
      </c>
      <c r="D199" t="s">
        <v>0</v>
      </c>
      <c r="E199" t="s">
        <v>778</v>
      </c>
      <c r="F199">
        <v>42.307068999999998</v>
      </c>
      <c r="G199">
        <v>-71.057576999999995</v>
      </c>
    </row>
    <row r="200" spans="2:7" x14ac:dyDescent="0.3">
      <c r="B200" t="s">
        <v>204</v>
      </c>
      <c r="C200" t="s">
        <v>18</v>
      </c>
      <c r="D200" t="s">
        <v>0</v>
      </c>
      <c r="E200" t="s">
        <v>778</v>
      </c>
      <c r="F200">
        <v>42.307068999999998</v>
      </c>
      <c r="G200">
        <v>-71.057576999999995</v>
      </c>
    </row>
    <row r="201" spans="2:7" x14ac:dyDescent="0.3">
      <c r="B201" t="s">
        <v>205</v>
      </c>
      <c r="C201" t="s">
        <v>18</v>
      </c>
      <c r="D201" t="s">
        <v>0</v>
      </c>
      <c r="E201" t="s">
        <v>778</v>
      </c>
      <c r="F201">
        <v>42.307068999999998</v>
      </c>
      <c r="G201">
        <v>-71.057576999999995</v>
      </c>
    </row>
    <row r="202" spans="2:7" x14ac:dyDescent="0.3">
      <c r="B202" t="s">
        <v>206</v>
      </c>
      <c r="C202" t="s">
        <v>18</v>
      </c>
      <c r="D202" t="s">
        <v>0</v>
      </c>
      <c r="E202" t="s">
        <v>778</v>
      </c>
      <c r="F202">
        <v>42.307068999999998</v>
      </c>
      <c r="G202">
        <v>-71.057576999999995</v>
      </c>
    </row>
    <row r="203" spans="2:7" x14ac:dyDescent="0.3">
      <c r="B203" t="s">
        <v>207</v>
      </c>
      <c r="C203" t="s">
        <v>18</v>
      </c>
      <c r="D203" t="s">
        <v>0</v>
      </c>
      <c r="E203" t="s">
        <v>778</v>
      </c>
      <c r="F203">
        <v>42.307068999999998</v>
      </c>
      <c r="G203">
        <v>-71.057576999999995</v>
      </c>
    </row>
    <row r="204" spans="2:7" x14ac:dyDescent="0.3">
      <c r="B204" t="s">
        <v>208</v>
      </c>
      <c r="C204" t="s">
        <v>18</v>
      </c>
      <c r="D204" t="s">
        <v>0</v>
      </c>
      <c r="E204" t="s">
        <v>778</v>
      </c>
      <c r="F204">
        <v>42.307068999999998</v>
      </c>
      <c r="G204">
        <v>-71.057576999999995</v>
      </c>
    </row>
    <row r="205" spans="2:7" x14ac:dyDescent="0.3">
      <c r="B205" t="s">
        <v>209</v>
      </c>
      <c r="C205" t="s">
        <v>18</v>
      </c>
      <c r="D205" t="s">
        <v>0</v>
      </c>
      <c r="E205" t="s">
        <v>778</v>
      </c>
      <c r="F205">
        <v>42.307068999999998</v>
      </c>
      <c r="G205">
        <v>-71.057576999999995</v>
      </c>
    </row>
    <row r="206" spans="2:7" x14ac:dyDescent="0.3">
      <c r="B206" t="s">
        <v>210</v>
      </c>
      <c r="C206" t="s">
        <v>18</v>
      </c>
      <c r="D206" t="s">
        <v>0</v>
      </c>
      <c r="E206" t="s">
        <v>778</v>
      </c>
      <c r="F206">
        <v>42.307068999999998</v>
      </c>
      <c r="G206">
        <v>-71.057576999999995</v>
      </c>
    </row>
    <row r="207" spans="2:7" x14ac:dyDescent="0.3">
      <c r="B207" t="s">
        <v>211</v>
      </c>
      <c r="C207" t="s">
        <v>18</v>
      </c>
      <c r="D207" t="s">
        <v>0</v>
      </c>
      <c r="E207" t="s">
        <v>778</v>
      </c>
      <c r="F207">
        <v>42.307068999999998</v>
      </c>
      <c r="G207">
        <v>-71.057576999999995</v>
      </c>
    </row>
    <row r="208" spans="2:7" x14ac:dyDescent="0.3">
      <c r="B208" t="s">
        <v>212</v>
      </c>
      <c r="C208" t="s">
        <v>18</v>
      </c>
      <c r="D208" t="s">
        <v>0</v>
      </c>
      <c r="E208" t="s">
        <v>778</v>
      </c>
      <c r="F208">
        <v>42.307068999999998</v>
      </c>
      <c r="G208">
        <v>-71.057576999999995</v>
      </c>
    </row>
    <row r="209" spans="2:7" x14ac:dyDescent="0.3">
      <c r="B209" t="s">
        <v>213</v>
      </c>
      <c r="C209" t="s">
        <v>18</v>
      </c>
      <c r="D209" t="s">
        <v>0</v>
      </c>
      <c r="E209" t="s">
        <v>778</v>
      </c>
      <c r="F209">
        <v>42.307068999999998</v>
      </c>
      <c r="G209">
        <v>-71.057576999999995</v>
      </c>
    </row>
    <row r="210" spans="2:7" x14ac:dyDescent="0.3">
      <c r="B210" t="s">
        <v>214</v>
      </c>
      <c r="C210" t="s">
        <v>18</v>
      </c>
      <c r="D210" t="s">
        <v>0</v>
      </c>
      <c r="E210" t="s">
        <v>778</v>
      </c>
      <c r="F210">
        <v>42.307068999999998</v>
      </c>
      <c r="G210">
        <v>-71.057576999999995</v>
      </c>
    </row>
    <row r="211" spans="2:7" x14ac:dyDescent="0.3">
      <c r="B211" t="s">
        <v>215</v>
      </c>
      <c r="C211" t="s">
        <v>18</v>
      </c>
      <c r="D211" t="s">
        <v>0</v>
      </c>
      <c r="E211" t="s">
        <v>778</v>
      </c>
      <c r="F211">
        <v>42.307068999999998</v>
      </c>
      <c r="G211">
        <v>-71.057576999999995</v>
      </c>
    </row>
    <row r="212" spans="2:7" x14ac:dyDescent="0.3">
      <c r="B212" t="s">
        <v>216</v>
      </c>
      <c r="C212" t="s">
        <v>18</v>
      </c>
      <c r="D212" t="s">
        <v>0</v>
      </c>
      <c r="E212" t="s">
        <v>778</v>
      </c>
      <c r="F212">
        <v>42.307068999999998</v>
      </c>
      <c r="G212">
        <v>-71.057576999999995</v>
      </c>
    </row>
    <row r="213" spans="2:7" x14ac:dyDescent="0.3">
      <c r="B213" t="s">
        <v>217</v>
      </c>
      <c r="C213" t="s">
        <v>18</v>
      </c>
      <c r="D213" t="s">
        <v>0</v>
      </c>
      <c r="E213" t="s">
        <v>778</v>
      </c>
      <c r="F213">
        <v>42.307068999999998</v>
      </c>
      <c r="G213">
        <v>-71.057576999999995</v>
      </c>
    </row>
    <row r="214" spans="2:7" x14ac:dyDescent="0.3">
      <c r="B214" t="s">
        <v>218</v>
      </c>
      <c r="C214" t="s">
        <v>46</v>
      </c>
      <c r="D214" t="s">
        <v>0</v>
      </c>
      <c r="E214" t="s">
        <v>779</v>
      </c>
      <c r="F214">
        <v>42.237389999999998</v>
      </c>
      <c r="G214">
        <v>-71.139795000000007</v>
      </c>
    </row>
    <row r="215" spans="2:7" x14ac:dyDescent="0.3">
      <c r="B215" t="s">
        <v>219</v>
      </c>
      <c r="C215" t="s">
        <v>46</v>
      </c>
      <c r="D215" t="s">
        <v>0</v>
      </c>
      <c r="E215" t="s">
        <v>779</v>
      </c>
      <c r="F215">
        <v>42.237389999999998</v>
      </c>
      <c r="G215">
        <v>-71.139795000000007</v>
      </c>
    </row>
    <row r="216" spans="2:7" x14ac:dyDescent="0.3">
      <c r="B216" t="s">
        <v>220</v>
      </c>
      <c r="C216" t="s">
        <v>46</v>
      </c>
      <c r="D216" t="s">
        <v>0</v>
      </c>
      <c r="E216" t="s">
        <v>779</v>
      </c>
      <c r="F216">
        <v>42.237389999999998</v>
      </c>
      <c r="G216">
        <v>-71.139795000000007</v>
      </c>
    </row>
    <row r="217" spans="2:7" x14ac:dyDescent="0.3">
      <c r="B217" t="s">
        <v>221</v>
      </c>
      <c r="C217" t="s">
        <v>46</v>
      </c>
      <c r="D217" t="s">
        <v>0</v>
      </c>
      <c r="E217" t="s">
        <v>779</v>
      </c>
      <c r="F217">
        <v>42.237389999999998</v>
      </c>
      <c r="G217">
        <v>-71.139795000000007</v>
      </c>
    </row>
    <row r="218" spans="2:7" x14ac:dyDescent="0.3">
      <c r="B218" t="s">
        <v>222</v>
      </c>
      <c r="C218" t="s">
        <v>46</v>
      </c>
      <c r="D218" t="s">
        <v>0</v>
      </c>
      <c r="E218" t="s">
        <v>779</v>
      </c>
      <c r="F218">
        <v>42.237389999999998</v>
      </c>
      <c r="G218">
        <v>-71.139795000000007</v>
      </c>
    </row>
    <row r="219" spans="2:7" x14ac:dyDescent="0.3">
      <c r="B219" t="s">
        <v>223</v>
      </c>
      <c r="C219" t="s">
        <v>46</v>
      </c>
      <c r="D219" t="s">
        <v>0</v>
      </c>
      <c r="E219" t="s">
        <v>779</v>
      </c>
      <c r="F219">
        <v>42.237389999999998</v>
      </c>
      <c r="G219">
        <v>-71.139795000000007</v>
      </c>
    </row>
    <row r="220" spans="2:7" x14ac:dyDescent="0.3">
      <c r="B220" t="s">
        <v>224</v>
      </c>
      <c r="C220" t="s">
        <v>46</v>
      </c>
      <c r="D220" t="s">
        <v>0</v>
      </c>
      <c r="E220" t="s">
        <v>779</v>
      </c>
      <c r="F220">
        <v>42.237389999999998</v>
      </c>
      <c r="G220">
        <v>-71.139795000000007</v>
      </c>
    </row>
    <row r="221" spans="2:7" x14ac:dyDescent="0.3">
      <c r="B221" t="s">
        <v>225</v>
      </c>
      <c r="C221" t="s">
        <v>46</v>
      </c>
      <c r="D221" t="s">
        <v>0</v>
      </c>
      <c r="E221" t="s">
        <v>779</v>
      </c>
      <c r="F221">
        <v>42.237389999999998</v>
      </c>
      <c r="G221">
        <v>-71.139795000000007</v>
      </c>
    </row>
    <row r="222" spans="2:7" x14ac:dyDescent="0.3">
      <c r="B222" t="s">
        <v>226</v>
      </c>
      <c r="C222" t="s">
        <v>46</v>
      </c>
      <c r="D222" t="s">
        <v>0</v>
      </c>
      <c r="E222" t="s">
        <v>779</v>
      </c>
      <c r="F222">
        <v>42.237389999999998</v>
      </c>
      <c r="G222">
        <v>-71.139795000000007</v>
      </c>
    </row>
    <row r="223" spans="2:7" x14ac:dyDescent="0.3">
      <c r="B223" t="s">
        <v>227</v>
      </c>
      <c r="C223" t="s">
        <v>46</v>
      </c>
      <c r="D223" t="s">
        <v>0</v>
      </c>
      <c r="E223" t="s">
        <v>779</v>
      </c>
      <c r="F223">
        <v>42.237389999999998</v>
      </c>
      <c r="G223">
        <v>-71.139795000000007</v>
      </c>
    </row>
    <row r="224" spans="2:7" x14ac:dyDescent="0.3">
      <c r="B224" t="s">
        <v>228</v>
      </c>
      <c r="C224" t="s">
        <v>46</v>
      </c>
      <c r="D224" t="s">
        <v>0</v>
      </c>
      <c r="E224" t="s">
        <v>779</v>
      </c>
      <c r="F224">
        <v>42.237389999999998</v>
      </c>
      <c r="G224">
        <v>-71.139795000000007</v>
      </c>
    </row>
    <row r="225" spans="2:7" x14ac:dyDescent="0.3">
      <c r="B225" t="s">
        <v>229</v>
      </c>
      <c r="C225" t="s">
        <v>46</v>
      </c>
      <c r="D225" t="s">
        <v>0</v>
      </c>
      <c r="E225" t="s">
        <v>779</v>
      </c>
      <c r="F225">
        <v>42.237389999999998</v>
      </c>
      <c r="G225">
        <v>-71.139795000000007</v>
      </c>
    </row>
    <row r="226" spans="2:7" x14ac:dyDescent="0.3">
      <c r="B226" t="s">
        <v>230</v>
      </c>
      <c r="C226" t="s">
        <v>46</v>
      </c>
      <c r="D226" t="s">
        <v>0</v>
      </c>
      <c r="E226" t="s">
        <v>779</v>
      </c>
      <c r="F226">
        <v>42.237389999999998</v>
      </c>
      <c r="G226">
        <v>-71.139795000000007</v>
      </c>
    </row>
    <row r="227" spans="2:7" x14ac:dyDescent="0.3">
      <c r="B227" t="s">
        <v>231</v>
      </c>
      <c r="C227" t="s">
        <v>46</v>
      </c>
      <c r="D227" t="s">
        <v>0</v>
      </c>
      <c r="E227" t="s">
        <v>779</v>
      </c>
      <c r="F227">
        <v>42.237389999999998</v>
      </c>
      <c r="G227">
        <v>-71.139795000000007</v>
      </c>
    </row>
    <row r="228" spans="2:7" x14ac:dyDescent="0.3">
      <c r="B228" t="s">
        <v>232</v>
      </c>
      <c r="C228" t="s">
        <v>46</v>
      </c>
      <c r="D228" t="s">
        <v>0</v>
      </c>
      <c r="E228" t="s">
        <v>779</v>
      </c>
      <c r="F228">
        <v>42.237389999999998</v>
      </c>
      <c r="G228">
        <v>-71.139795000000007</v>
      </c>
    </row>
    <row r="229" spans="2:7" x14ac:dyDescent="0.3">
      <c r="B229" t="s">
        <v>233</v>
      </c>
      <c r="C229" t="s">
        <v>46</v>
      </c>
      <c r="D229" t="s">
        <v>0</v>
      </c>
      <c r="E229" t="s">
        <v>779</v>
      </c>
      <c r="F229">
        <v>42.237389999999998</v>
      </c>
      <c r="G229">
        <v>-71.139795000000007</v>
      </c>
    </row>
    <row r="230" spans="2:7" x14ac:dyDescent="0.3">
      <c r="B230" t="s">
        <v>234</v>
      </c>
      <c r="C230" t="s">
        <v>46</v>
      </c>
      <c r="D230" t="s">
        <v>0</v>
      </c>
      <c r="E230" t="s">
        <v>779</v>
      </c>
      <c r="F230">
        <v>42.237389999999998</v>
      </c>
      <c r="G230">
        <v>-71.139795000000007</v>
      </c>
    </row>
    <row r="231" spans="2:7" x14ac:dyDescent="0.3">
      <c r="B231" t="s">
        <v>235</v>
      </c>
      <c r="C231" t="s">
        <v>46</v>
      </c>
      <c r="D231" t="s">
        <v>0</v>
      </c>
      <c r="E231" t="s">
        <v>779</v>
      </c>
      <c r="F231">
        <v>42.237389999999998</v>
      </c>
      <c r="G231">
        <v>-71.139795000000007</v>
      </c>
    </row>
    <row r="232" spans="2:7" x14ac:dyDescent="0.3">
      <c r="B232" t="s">
        <v>236</v>
      </c>
      <c r="C232" t="s">
        <v>46</v>
      </c>
      <c r="D232" t="s">
        <v>0</v>
      </c>
      <c r="E232" t="s">
        <v>779</v>
      </c>
      <c r="F232">
        <v>42.237389999999998</v>
      </c>
      <c r="G232">
        <v>-71.139795000000007</v>
      </c>
    </row>
    <row r="233" spans="2:7" x14ac:dyDescent="0.3">
      <c r="B233" t="s">
        <v>237</v>
      </c>
      <c r="C233" t="s">
        <v>46</v>
      </c>
      <c r="D233" t="s">
        <v>0</v>
      </c>
      <c r="E233" t="s">
        <v>779</v>
      </c>
      <c r="F233">
        <v>42.237389999999998</v>
      </c>
      <c r="G233">
        <v>-71.139795000000007</v>
      </c>
    </row>
    <row r="234" spans="2:7" x14ac:dyDescent="0.3">
      <c r="B234" t="s">
        <v>238</v>
      </c>
      <c r="C234" t="s">
        <v>46</v>
      </c>
      <c r="D234" t="s">
        <v>0</v>
      </c>
      <c r="E234" t="s">
        <v>779</v>
      </c>
      <c r="F234">
        <v>42.237389999999998</v>
      </c>
      <c r="G234">
        <v>-71.139795000000007</v>
      </c>
    </row>
    <row r="235" spans="2:7" x14ac:dyDescent="0.3">
      <c r="B235" t="s">
        <v>239</v>
      </c>
      <c r="C235" t="s">
        <v>46</v>
      </c>
      <c r="D235" t="s">
        <v>0</v>
      </c>
      <c r="E235" t="s">
        <v>779</v>
      </c>
      <c r="F235">
        <v>42.237389999999998</v>
      </c>
      <c r="G235">
        <v>-71.139795000000007</v>
      </c>
    </row>
    <row r="236" spans="2:7" x14ac:dyDescent="0.3">
      <c r="B236" t="s">
        <v>240</v>
      </c>
      <c r="C236" t="s">
        <v>46</v>
      </c>
      <c r="D236" t="s">
        <v>0</v>
      </c>
      <c r="E236" t="s">
        <v>779</v>
      </c>
      <c r="F236">
        <v>42.237389999999998</v>
      </c>
      <c r="G236">
        <v>-71.139795000000007</v>
      </c>
    </row>
    <row r="237" spans="2:7" x14ac:dyDescent="0.3">
      <c r="B237" t="s">
        <v>241</v>
      </c>
      <c r="C237" t="s">
        <v>46</v>
      </c>
      <c r="D237" t="s">
        <v>0</v>
      </c>
      <c r="E237" t="s">
        <v>779</v>
      </c>
      <c r="F237">
        <v>42.237389999999998</v>
      </c>
      <c r="G237">
        <v>-71.139795000000007</v>
      </c>
    </row>
    <row r="238" spans="2:7" x14ac:dyDescent="0.3">
      <c r="B238" t="s">
        <v>242</v>
      </c>
      <c r="C238" t="s">
        <v>46</v>
      </c>
      <c r="D238" t="s">
        <v>0</v>
      </c>
      <c r="E238" t="s">
        <v>779</v>
      </c>
      <c r="F238">
        <v>42.237389999999998</v>
      </c>
      <c r="G238">
        <v>-71.139795000000007</v>
      </c>
    </row>
    <row r="239" spans="2:7" x14ac:dyDescent="0.3">
      <c r="B239" t="s">
        <v>243</v>
      </c>
      <c r="C239" t="s">
        <v>46</v>
      </c>
      <c r="D239" t="s">
        <v>0</v>
      </c>
      <c r="E239" t="s">
        <v>779</v>
      </c>
      <c r="F239">
        <v>42.237389999999998</v>
      </c>
      <c r="G239">
        <v>-71.139795000000007</v>
      </c>
    </row>
    <row r="240" spans="2:7" x14ac:dyDescent="0.3">
      <c r="B240" t="s">
        <v>244</v>
      </c>
      <c r="C240" t="s">
        <v>46</v>
      </c>
      <c r="D240" t="s">
        <v>0</v>
      </c>
      <c r="E240" t="s">
        <v>779</v>
      </c>
      <c r="F240">
        <v>42.237389999999998</v>
      </c>
      <c r="G240">
        <v>-71.139795000000007</v>
      </c>
    </row>
    <row r="241" spans="2:7" x14ac:dyDescent="0.3">
      <c r="B241" t="s">
        <v>245</v>
      </c>
      <c r="C241" t="s">
        <v>46</v>
      </c>
      <c r="D241" t="s">
        <v>0</v>
      </c>
      <c r="E241" t="s">
        <v>779</v>
      </c>
      <c r="F241">
        <v>42.237389999999998</v>
      </c>
      <c r="G241">
        <v>-71.139795000000007</v>
      </c>
    </row>
    <row r="242" spans="2:7" x14ac:dyDescent="0.3">
      <c r="B242" t="s">
        <v>246</v>
      </c>
      <c r="C242" t="s">
        <v>46</v>
      </c>
      <c r="D242" t="s">
        <v>0</v>
      </c>
      <c r="E242" t="s">
        <v>779</v>
      </c>
      <c r="F242">
        <v>42.237389999999998</v>
      </c>
      <c r="G242">
        <v>-71.139795000000007</v>
      </c>
    </row>
    <row r="243" spans="2:7" x14ac:dyDescent="0.3">
      <c r="B243" t="s">
        <v>247</v>
      </c>
      <c r="C243" t="s">
        <v>18</v>
      </c>
      <c r="D243" t="s">
        <v>0</v>
      </c>
      <c r="E243" t="s">
        <v>778</v>
      </c>
      <c r="F243">
        <v>42.307068999999998</v>
      </c>
      <c r="G243">
        <v>-71.057576999999995</v>
      </c>
    </row>
    <row r="244" spans="2:7" x14ac:dyDescent="0.3">
      <c r="B244" t="s">
        <v>248</v>
      </c>
      <c r="C244" t="s">
        <v>18</v>
      </c>
      <c r="D244" t="s">
        <v>0</v>
      </c>
      <c r="E244" t="s">
        <v>778</v>
      </c>
      <c r="F244">
        <v>42.307068999999998</v>
      </c>
      <c r="G244">
        <v>-71.057576999999995</v>
      </c>
    </row>
    <row r="245" spans="2:7" x14ac:dyDescent="0.3">
      <c r="B245" t="s">
        <v>249</v>
      </c>
      <c r="C245" t="s">
        <v>18</v>
      </c>
      <c r="D245" t="s">
        <v>0</v>
      </c>
      <c r="E245" t="s">
        <v>778</v>
      </c>
      <c r="F245">
        <v>42.307068999999998</v>
      </c>
      <c r="G245">
        <v>-71.057576999999995</v>
      </c>
    </row>
    <row r="246" spans="2:7" x14ac:dyDescent="0.3">
      <c r="B246" t="s">
        <v>250</v>
      </c>
      <c r="C246" t="s">
        <v>18</v>
      </c>
      <c r="D246" t="s">
        <v>0</v>
      </c>
      <c r="E246" t="s">
        <v>778</v>
      </c>
      <c r="F246">
        <v>42.307068999999998</v>
      </c>
      <c r="G246">
        <v>-71.057576999999995</v>
      </c>
    </row>
    <row r="247" spans="2:7" x14ac:dyDescent="0.3">
      <c r="B247" t="s">
        <v>251</v>
      </c>
      <c r="C247" t="s">
        <v>18</v>
      </c>
      <c r="D247" t="s">
        <v>0</v>
      </c>
      <c r="E247" t="s">
        <v>778</v>
      </c>
      <c r="F247">
        <v>42.307068999999998</v>
      </c>
      <c r="G247">
        <v>-71.057576999999995</v>
      </c>
    </row>
    <row r="248" spans="2:7" x14ac:dyDescent="0.3">
      <c r="B248" t="s">
        <v>252</v>
      </c>
      <c r="C248" t="s">
        <v>18</v>
      </c>
      <c r="D248" t="s">
        <v>0</v>
      </c>
      <c r="E248" t="s">
        <v>778</v>
      </c>
      <c r="F248">
        <v>42.307068999999998</v>
      </c>
      <c r="G248">
        <v>-71.057576999999995</v>
      </c>
    </row>
    <row r="249" spans="2:7" x14ac:dyDescent="0.3">
      <c r="B249" t="s">
        <v>253</v>
      </c>
      <c r="C249" t="s">
        <v>18</v>
      </c>
      <c r="D249" t="s">
        <v>0</v>
      </c>
      <c r="E249" t="s">
        <v>778</v>
      </c>
      <c r="F249">
        <v>42.307068999999998</v>
      </c>
      <c r="G249">
        <v>-71.057576999999995</v>
      </c>
    </row>
    <row r="250" spans="2:7" x14ac:dyDescent="0.3">
      <c r="B250" t="s">
        <v>254</v>
      </c>
      <c r="C250" t="s">
        <v>18</v>
      </c>
      <c r="D250" t="s">
        <v>0</v>
      </c>
      <c r="E250" t="s">
        <v>778</v>
      </c>
      <c r="F250">
        <v>42.307068999999998</v>
      </c>
      <c r="G250">
        <v>-71.057576999999995</v>
      </c>
    </row>
    <row r="251" spans="2:7" x14ac:dyDescent="0.3">
      <c r="B251" t="s">
        <v>255</v>
      </c>
      <c r="C251" t="s">
        <v>18</v>
      </c>
      <c r="D251" t="s">
        <v>0</v>
      </c>
      <c r="E251" t="s">
        <v>778</v>
      </c>
      <c r="F251">
        <v>42.307068999999998</v>
      </c>
      <c r="G251">
        <v>-71.057576999999995</v>
      </c>
    </row>
    <row r="252" spans="2:7" x14ac:dyDescent="0.3">
      <c r="B252" t="s">
        <v>256</v>
      </c>
      <c r="C252" t="s">
        <v>18</v>
      </c>
      <c r="D252" t="s">
        <v>0</v>
      </c>
      <c r="E252" t="s">
        <v>778</v>
      </c>
      <c r="F252">
        <v>42.307068999999998</v>
      </c>
      <c r="G252">
        <v>-71.057576999999995</v>
      </c>
    </row>
    <row r="253" spans="2:7" x14ac:dyDescent="0.3">
      <c r="B253" t="s">
        <v>257</v>
      </c>
      <c r="C253" t="s">
        <v>18</v>
      </c>
      <c r="D253" t="s">
        <v>0</v>
      </c>
      <c r="E253" t="s">
        <v>778</v>
      </c>
      <c r="F253">
        <v>42.307068999999998</v>
      </c>
      <c r="G253">
        <v>-71.057576999999995</v>
      </c>
    </row>
    <row r="254" spans="2:7" x14ac:dyDescent="0.3">
      <c r="B254" t="s">
        <v>258</v>
      </c>
      <c r="C254" t="s">
        <v>18</v>
      </c>
      <c r="D254" t="s">
        <v>0</v>
      </c>
      <c r="E254" t="s">
        <v>778</v>
      </c>
      <c r="F254">
        <v>42.307068999999998</v>
      </c>
      <c r="G254">
        <v>-71.057576999999995</v>
      </c>
    </row>
    <row r="255" spans="2:7" x14ac:dyDescent="0.3">
      <c r="B255" t="s">
        <v>259</v>
      </c>
      <c r="C255" t="s">
        <v>18</v>
      </c>
      <c r="D255" t="s">
        <v>0</v>
      </c>
      <c r="E255" t="s">
        <v>778</v>
      </c>
      <c r="F255">
        <v>42.307068999999998</v>
      </c>
      <c r="G255">
        <v>-71.057576999999995</v>
      </c>
    </row>
    <row r="256" spans="2:7" x14ac:dyDescent="0.3">
      <c r="B256" t="s">
        <v>260</v>
      </c>
      <c r="C256" t="s">
        <v>18</v>
      </c>
      <c r="D256" t="s">
        <v>0</v>
      </c>
      <c r="E256" t="s">
        <v>778</v>
      </c>
      <c r="F256">
        <v>42.307068999999998</v>
      </c>
      <c r="G256">
        <v>-71.057576999999995</v>
      </c>
    </row>
    <row r="257" spans="2:7" x14ac:dyDescent="0.3">
      <c r="B257" t="s">
        <v>261</v>
      </c>
      <c r="C257" t="s">
        <v>18</v>
      </c>
      <c r="D257" t="s">
        <v>0</v>
      </c>
      <c r="E257" t="s">
        <v>778</v>
      </c>
      <c r="F257">
        <v>42.307068999999998</v>
      </c>
      <c r="G257">
        <v>-71.057576999999995</v>
      </c>
    </row>
    <row r="258" spans="2:7" x14ac:dyDescent="0.3">
      <c r="B258" t="s">
        <v>262</v>
      </c>
      <c r="C258" t="s">
        <v>18</v>
      </c>
      <c r="D258" t="s">
        <v>0</v>
      </c>
      <c r="E258" t="s">
        <v>778</v>
      </c>
      <c r="F258">
        <v>42.307068999999998</v>
      </c>
      <c r="G258">
        <v>-71.057576999999995</v>
      </c>
    </row>
    <row r="259" spans="2:7" x14ac:dyDescent="0.3">
      <c r="B259" t="s">
        <v>263</v>
      </c>
      <c r="C259" t="s">
        <v>18</v>
      </c>
      <c r="D259" t="s">
        <v>0</v>
      </c>
      <c r="E259" t="s">
        <v>778</v>
      </c>
      <c r="F259">
        <v>42.307068999999998</v>
      </c>
      <c r="G259">
        <v>-71.057576999999995</v>
      </c>
    </row>
    <row r="260" spans="2:7" x14ac:dyDescent="0.3">
      <c r="B260" t="s">
        <v>264</v>
      </c>
      <c r="C260" t="s">
        <v>18</v>
      </c>
      <c r="D260" t="s">
        <v>0</v>
      </c>
      <c r="E260" t="s">
        <v>778</v>
      </c>
      <c r="F260">
        <v>42.307068999999998</v>
      </c>
      <c r="G260">
        <v>-71.057576999999995</v>
      </c>
    </row>
    <row r="261" spans="2:7" x14ac:dyDescent="0.3">
      <c r="B261" t="s">
        <v>265</v>
      </c>
      <c r="C261" t="s">
        <v>18</v>
      </c>
      <c r="D261" t="s">
        <v>0</v>
      </c>
      <c r="E261" t="s">
        <v>778</v>
      </c>
      <c r="F261">
        <v>42.307068999999998</v>
      </c>
      <c r="G261">
        <v>-71.057576999999995</v>
      </c>
    </row>
    <row r="262" spans="2:7" x14ac:dyDescent="0.3">
      <c r="B262" t="s">
        <v>266</v>
      </c>
      <c r="C262" t="s">
        <v>18</v>
      </c>
      <c r="D262" t="s">
        <v>0</v>
      </c>
      <c r="E262" t="s">
        <v>778</v>
      </c>
      <c r="F262">
        <v>42.307068999999998</v>
      </c>
      <c r="G262">
        <v>-71.057576999999995</v>
      </c>
    </row>
    <row r="263" spans="2:7" x14ac:dyDescent="0.3">
      <c r="B263" t="s">
        <v>267</v>
      </c>
      <c r="C263" t="s">
        <v>18</v>
      </c>
      <c r="D263" t="s">
        <v>0</v>
      </c>
      <c r="E263" t="s">
        <v>778</v>
      </c>
      <c r="F263">
        <v>42.307068999999998</v>
      </c>
      <c r="G263">
        <v>-71.057576999999995</v>
      </c>
    </row>
    <row r="264" spans="2:7" x14ac:dyDescent="0.3">
      <c r="B264" t="s">
        <v>268</v>
      </c>
      <c r="C264" t="s">
        <v>18</v>
      </c>
      <c r="D264" t="s">
        <v>0</v>
      </c>
      <c r="E264" t="s">
        <v>778</v>
      </c>
      <c r="F264">
        <v>42.307068999999998</v>
      </c>
      <c r="G264">
        <v>-71.057576999999995</v>
      </c>
    </row>
    <row r="265" spans="2:7" x14ac:dyDescent="0.3">
      <c r="B265" t="s">
        <v>269</v>
      </c>
      <c r="C265" t="s">
        <v>18</v>
      </c>
      <c r="D265" t="s">
        <v>0</v>
      </c>
      <c r="E265" t="s">
        <v>778</v>
      </c>
      <c r="F265">
        <v>42.307068999999998</v>
      </c>
      <c r="G265">
        <v>-71.057576999999995</v>
      </c>
    </row>
    <row r="266" spans="2:7" x14ac:dyDescent="0.3">
      <c r="B266" t="s">
        <v>270</v>
      </c>
      <c r="C266" t="s">
        <v>46</v>
      </c>
      <c r="D266" t="s">
        <v>0</v>
      </c>
      <c r="E266" t="s">
        <v>779</v>
      </c>
      <c r="F266">
        <v>42.237389999999998</v>
      </c>
      <c r="G266">
        <v>-71.139795000000007</v>
      </c>
    </row>
    <row r="267" spans="2:7" x14ac:dyDescent="0.3">
      <c r="B267" t="s">
        <v>271</v>
      </c>
      <c r="C267" t="s">
        <v>46</v>
      </c>
      <c r="D267" t="s">
        <v>0</v>
      </c>
      <c r="E267" t="s">
        <v>779</v>
      </c>
      <c r="F267">
        <v>42.237389999999998</v>
      </c>
      <c r="G267">
        <v>-71.139795000000007</v>
      </c>
    </row>
    <row r="268" spans="2:7" x14ac:dyDescent="0.3">
      <c r="B268" t="s">
        <v>272</v>
      </c>
      <c r="C268" t="s">
        <v>46</v>
      </c>
      <c r="D268" t="s">
        <v>0</v>
      </c>
      <c r="E268" t="s">
        <v>779</v>
      </c>
      <c r="F268">
        <v>42.237389999999998</v>
      </c>
      <c r="G268">
        <v>-71.139795000000007</v>
      </c>
    </row>
    <row r="269" spans="2:7" x14ac:dyDescent="0.3">
      <c r="B269" t="s">
        <v>273</v>
      </c>
      <c r="C269" t="s">
        <v>46</v>
      </c>
      <c r="D269" t="s">
        <v>0</v>
      </c>
      <c r="E269" t="s">
        <v>779</v>
      </c>
      <c r="F269">
        <v>42.237389999999998</v>
      </c>
      <c r="G269">
        <v>-71.139795000000007</v>
      </c>
    </row>
    <row r="270" spans="2:7" x14ac:dyDescent="0.3">
      <c r="B270" t="s">
        <v>274</v>
      </c>
      <c r="C270" t="s">
        <v>46</v>
      </c>
      <c r="D270" t="s">
        <v>0</v>
      </c>
      <c r="E270" t="s">
        <v>779</v>
      </c>
      <c r="F270">
        <v>42.237389999999998</v>
      </c>
      <c r="G270">
        <v>-71.139795000000007</v>
      </c>
    </row>
    <row r="271" spans="2:7" x14ac:dyDescent="0.3">
      <c r="B271" t="s">
        <v>275</v>
      </c>
      <c r="C271" t="s">
        <v>46</v>
      </c>
      <c r="D271" t="s">
        <v>0</v>
      </c>
      <c r="E271" t="s">
        <v>779</v>
      </c>
      <c r="F271">
        <v>42.237389999999998</v>
      </c>
      <c r="G271">
        <v>-71.139795000000007</v>
      </c>
    </row>
    <row r="272" spans="2:7" x14ac:dyDescent="0.3">
      <c r="B272" t="s">
        <v>276</v>
      </c>
      <c r="C272" t="s">
        <v>46</v>
      </c>
      <c r="D272" t="s">
        <v>0</v>
      </c>
      <c r="E272" t="s">
        <v>779</v>
      </c>
      <c r="F272">
        <v>42.237389999999998</v>
      </c>
      <c r="G272">
        <v>-71.139795000000007</v>
      </c>
    </row>
    <row r="273" spans="2:7" x14ac:dyDescent="0.3">
      <c r="B273" t="s">
        <v>277</v>
      </c>
      <c r="C273" t="s">
        <v>46</v>
      </c>
      <c r="D273" t="s">
        <v>0</v>
      </c>
      <c r="E273" t="s">
        <v>779</v>
      </c>
      <c r="F273">
        <v>42.237389999999998</v>
      </c>
      <c r="G273">
        <v>-71.139795000000007</v>
      </c>
    </row>
    <row r="274" spans="2:7" x14ac:dyDescent="0.3">
      <c r="B274" t="s">
        <v>278</v>
      </c>
      <c r="C274" t="s">
        <v>46</v>
      </c>
      <c r="D274" t="s">
        <v>0</v>
      </c>
      <c r="E274" t="s">
        <v>779</v>
      </c>
      <c r="F274">
        <v>42.237389999999998</v>
      </c>
      <c r="G274">
        <v>-71.139795000000007</v>
      </c>
    </row>
    <row r="275" spans="2:7" x14ac:dyDescent="0.3">
      <c r="B275" t="s">
        <v>279</v>
      </c>
      <c r="C275" t="s">
        <v>18</v>
      </c>
      <c r="D275" t="s">
        <v>1</v>
      </c>
      <c r="E275" t="s">
        <v>778</v>
      </c>
      <c r="F275">
        <v>42.307068999999998</v>
      </c>
      <c r="G275">
        <v>-71.057576999999995</v>
      </c>
    </row>
    <row r="276" spans="2:7" x14ac:dyDescent="0.3">
      <c r="B276" t="s">
        <v>280</v>
      </c>
      <c r="C276" t="s">
        <v>18</v>
      </c>
      <c r="D276" t="s">
        <v>1</v>
      </c>
      <c r="E276" t="s">
        <v>778</v>
      </c>
      <c r="F276">
        <v>42.307068999999998</v>
      </c>
      <c r="G276">
        <v>-71.057576999999995</v>
      </c>
    </row>
    <row r="277" spans="2:7" x14ac:dyDescent="0.3">
      <c r="B277" t="s">
        <v>281</v>
      </c>
      <c r="C277" t="s">
        <v>18</v>
      </c>
      <c r="D277" t="s">
        <v>1</v>
      </c>
      <c r="E277" t="s">
        <v>778</v>
      </c>
      <c r="F277">
        <v>42.307068999999998</v>
      </c>
      <c r="G277">
        <v>-71.057576999999995</v>
      </c>
    </row>
    <row r="278" spans="2:7" x14ac:dyDescent="0.3">
      <c r="B278" t="s">
        <v>282</v>
      </c>
      <c r="C278" t="s">
        <v>18</v>
      </c>
      <c r="D278" t="s">
        <v>1</v>
      </c>
      <c r="E278" t="s">
        <v>778</v>
      </c>
      <c r="F278">
        <v>42.307068999999998</v>
      </c>
      <c r="G278">
        <v>-71.057576999999995</v>
      </c>
    </row>
    <row r="279" spans="2:7" x14ac:dyDescent="0.3">
      <c r="B279" t="s">
        <v>283</v>
      </c>
      <c r="C279" t="s">
        <v>18</v>
      </c>
      <c r="D279" t="s">
        <v>1</v>
      </c>
      <c r="E279" t="s">
        <v>778</v>
      </c>
      <c r="F279">
        <v>42.307068999999998</v>
      </c>
      <c r="G279">
        <v>-71.057576999999995</v>
      </c>
    </row>
    <row r="280" spans="2:7" x14ac:dyDescent="0.3">
      <c r="B280" t="s">
        <v>284</v>
      </c>
      <c r="C280" t="s">
        <v>18</v>
      </c>
      <c r="D280" t="s">
        <v>1</v>
      </c>
      <c r="E280" t="s">
        <v>778</v>
      </c>
      <c r="F280">
        <v>42.307068999999998</v>
      </c>
      <c r="G280">
        <v>-71.057576999999995</v>
      </c>
    </row>
    <row r="281" spans="2:7" x14ac:dyDescent="0.3">
      <c r="B281" t="s">
        <v>285</v>
      </c>
      <c r="C281" t="s">
        <v>18</v>
      </c>
      <c r="D281" t="s">
        <v>1</v>
      </c>
      <c r="E281" t="s">
        <v>778</v>
      </c>
      <c r="F281">
        <v>42.307068999999998</v>
      </c>
      <c r="G281">
        <v>-71.057576999999995</v>
      </c>
    </row>
    <row r="282" spans="2:7" x14ac:dyDescent="0.3">
      <c r="B282" t="s">
        <v>286</v>
      </c>
      <c r="C282" t="s">
        <v>18</v>
      </c>
      <c r="D282" t="s">
        <v>1</v>
      </c>
      <c r="E282" t="s">
        <v>778</v>
      </c>
      <c r="F282">
        <v>42.307068999999998</v>
      </c>
      <c r="G282">
        <v>-71.057576999999995</v>
      </c>
    </row>
    <row r="283" spans="2:7" x14ac:dyDescent="0.3">
      <c r="B283" t="s">
        <v>287</v>
      </c>
      <c r="C283" t="s">
        <v>18</v>
      </c>
      <c r="D283" t="s">
        <v>1</v>
      </c>
      <c r="E283" t="s">
        <v>778</v>
      </c>
      <c r="F283">
        <v>42.307068999999998</v>
      </c>
      <c r="G283">
        <v>-71.057576999999995</v>
      </c>
    </row>
    <row r="284" spans="2:7" x14ac:dyDescent="0.3">
      <c r="B284" t="s">
        <v>288</v>
      </c>
      <c r="C284" t="s">
        <v>18</v>
      </c>
      <c r="D284" t="s">
        <v>1</v>
      </c>
      <c r="E284" t="s">
        <v>778</v>
      </c>
      <c r="F284">
        <v>42.307068999999998</v>
      </c>
      <c r="G284">
        <v>-71.057576999999995</v>
      </c>
    </row>
    <row r="285" spans="2:7" x14ac:dyDescent="0.3">
      <c r="B285" t="s">
        <v>289</v>
      </c>
      <c r="C285" t="s">
        <v>18</v>
      </c>
      <c r="D285" t="s">
        <v>1</v>
      </c>
      <c r="E285" t="s">
        <v>778</v>
      </c>
      <c r="F285">
        <v>42.307068999999998</v>
      </c>
      <c r="G285">
        <v>-71.057576999999995</v>
      </c>
    </row>
    <row r="286" spans="2:7" x14ac:dyDescent="0.3">
      <c r="B286" t="s">
        <v>290</v>
      </c>
      <c r="C286" t="s">
        <v>18</v>
      </c>
      <c r="D286" t="s">
        <v>1</v>
      </c>
      <c r="E286" t="s">
        <v>778</v>
      </c>
      <c r="F286">
        <v>42.307068999999998</v>
      </c>
      <c r="G286">
        <v>-71.057576999999995</v>
      </c>
    </row>
    <row r="287" spans="2:7" x14ac:dyDescent="0.3">
      <c r="B287" t="s">
        <v>291</v>
      </c>
      <c r="C287" t="s">
        <v>18</v>
      </c>
      <c r="D287" t="s">
        <v>1</v>
      </c>
      <c r="E287" t="s">
        <v>778</v>
      </c>
      <c r="F287">
        <v>42.307068999999998</v>
      </c>
      <c r="G287">
        <v>-71.057576999999995</v>
      </c>
    </row>
    <row r="288" spans="2:7" x14ac:dyDescent="0.3">
      <c r="B288" t="s">
        <v>292</v>
      </c>
      <c r="C288" t="s">
        <v>18</v>
      </c>
      <c r="D288" t="s">
        <v>1</v>
      </c>
      <c r="E288" t="s">
        <v>778</v>
      </c>
      <c r="F288">
        <v>42.307068999999998</v>
      </c>
      <c r="G288">
        <v>-71.057576999999995</v>
      </c>
    </row>
    <row r="289" spans="2:7" x14ac:dyDescent="0.3">
      <c r="B289" t="s">
        <v>293</v>
      </c>
      <c r="C289" t="s">
        <v>18</v>
      </c>
      <c r="D289" t="s">
        <v>1</v>
      </c>
      <c r="E289" t="s">
        <v>778</v>
      </c>
      <c r="F289">
        <v>42.307068999999998</v>
      </c>
      <c r="G289">
        <v>-71.057576999999995</v>
      </c>
    </row>
    <row r="290" spans="2:7" x14ac:dyDescent="0.3">
      <c r="B290" t="s">
        <v>294</v>
      </c>
      <c r="C290" t="s">
        <v>18</v>
      </c>
      <c r="D290" t="s">
        <v>1</v>
      </c>
      <c r="E290" t="s">
        <v>778</v>
      </c>
      <c r="F290">
        <v>42.307068999999998</v>
      </c>
      <c r="G290">
        <v>-71.057576999999995</v>
      </c>
    </row>
    <row r="291" spans="2:7" x14ac:dyDescent="0.3">
      <c r="B291" t="s">
        <v>295</v>
      </c>
      <c r="C291" t="s">
        <v>18</v>
      </c>
      <c r="D291" t="s">
        <v>1</v>
      </c>
      <c r="E291" t="s">
        <v>778</v>
      </c>
      <c r="F291">
        <v>42.307068999999998</v>
      </c>
      <c r="G291">
        <v>-71.057576999999995</v>
      </c>
    </row>
    <row r="292" spans="2:7" x14ac:dyDescent="0.3">
      <c r="B292" t="s">
        <v>296</v>
      </c>
      <c r="C292" t="s">
        <v>18</v>
      </c>
      <c r="D292" t="s">
        <v>1</v>
      </c>
      <c r="E292" t="s">
        <v>778</v>
      </c>
      <c r="F292">
        <v>42.307068999999998</v>
      </c>
      <c r="G292">
        <v>-71.057576999999995</v>
      </c>
    </row>
    <row r="293" spans="2:7" x14ac:dyDescent="0.3">
      <c r="B293" t="s">
        <v>297</v>
      </c>
      <c r="C293" t="s">
        <v>18</v>
      </c>
      <c r="D293" t="s">
        <v>1</v>
      </c>
      <c r="E293" t="s">
        <v>778</v>
      </c>
      <c r="F293">
        <v>42.307068999999998</v>
      </c>
      <c r="G293">
        <v>-71.057576999999995</v>
      </c>
    </row>
    <row r="294" spans="2:7" x14ac:dyDescent="0.3">
      <c r="B294" t="s">
        <v>298</v>
      </c>
      <c r="C294" t="s">
        <v>18</v>
      </c>
      <c r="D294" t="s">
        <v>1</v>
      </c>
      <c r="E294" t="s">
        <v>778</v>
      </c>
      <c r="F294">
        <v>42.307068999999998</v>
      </c>
      <c r="G294">
        <v>-71.057576999999995</v>
      </c>
    </row>
    <row r="295" spans="2:7" x14ac:dyDescent="0.3">
      <c r="B295" t="s">
        <v>299</v>
      </c>
      <c r="C295" t="s">
        <v>18</v>
      </c>
      <c r="D295" t="s">
        <v>1</v>
      </c>
      <c r="E295" t="s">
        <v>778</v>
      </c>
      <c r="F295">
        <v>42.307068999999998</v>
      </c>
      <c r="G295">
        <v>-71.057576999999995</v>
      </c>
    </row>
    <row r="296" spans="2:7" x14ac:dyDescent="0.3">
      <c r="B296" t="s">
        <v>300</v>
      </c>
      <c r="C296" t="s">
        <v>18</v>
      </c>
      <c r="D296" t="s">
        <v>1</v>
      </c>
      <c r="E296" t="s">
        <v>778</v>
      </c>
      <c r="F296">
        <v>42.307068999999998</v>
      </c>
      <c r="G296">
        <v>-71.057576999999995</v>
      </c>
    </row>
    <row r="297" spans="2:7" x14ac:dyDescent="0.3">
      <c r="B297" t="s">
        <v>301</v>
      </c>
      <c r="C297" t="s">
        <v>18</v>
      </c>
      <c r="D297" t="s">
        <v>1</v>
      </c>
      <c r="E297" t="s">
        <v>778</v>
      </c>
      <c r="F297">
        <v>42.307068999999998</v>
      </c>
      <c r="G297">
        <v>-71.057576999999995</v>
      </c>
    </row>
    <row r="298" spans="2:7" x14ac:dyDescent="0.3">
      <c r="B298" t="s">
        <v>302</v>
      </c>
      <c r="C298" t="s">
        <v>18</v>
      </c>
      <c r="D298" t="s">
        <v>1</v>
      </c>
      <c r="E298" t="s">
        <v>778</v>
      </c>
      <c r="F298">
        <v>42.307068999999998</v>
      </c>
      <c r="G298">
        <v>-71.057576999999995</v>
      </c>
    </row>
    <row r="299" spans="2:7" x14ac:dyDescent="0.3">
      <c r="B299" t="s">
        <v>303</v>
      </c>
      <c r="C299" t="s">
        <v>18</v>
      </c>
      <c r="D299" t="s">
        <v>1</v>
      </c>
      <c r="E299" t="s">
        <v>778</v>
      </c>
      <c r="F299">
        <v>42.307068999999998</v>
      </c>
      <c r="G299">
        <v>-71.057576999999995</v>
      </c>
    </row>
    <row r="300" spans="2:7" x14ac:dyDescent="0.3">
      <c r="B300" t="s">
        <v>304</v>
      </c>
      <c r="C300" t="s">
        <v>18</v>
      </c>
      <c r="D300" t="s">
        <v>1</v>
      </c>
      <c r="E300" t="s">
        <v>778</v>
      </c>
      <c r="F300">
        <v>42.307068999999998</v>
      </c>
      <c r="G300">
        <v>-71.057576999999995</v>
      </c>
    </row>
    <row r="301" spans="2:7" x14ac:dyDescent="0.3">
      <c r="B301" t="s">
        <v>305</v>
      </c>
      <c r="C301" t="s">
        <v>18</v>
      </c>
      <c r="D301" t="s">
        <v>1</v>
      </c>
      <c r="E301" t="s">
        <v>778</v>
      </c>
      <c r="F301">
        <v>42.307068999999998</v>
      </c>
      <c r="G301">
        <v>-71.057576999999995</v>
      </c>
    </row>
    <row r="302" spans="2:7" x14ac:dyDescent="0.3">
      <c r="B302" t="s">
        <v>306</v>
      </c>
      <c r="C302" t="s">
        <v>18</v>
      </c>
      <c r="D302" t="s">
        <v>1</v>
      </c>
      <c r="E302" t="s">
        <v>778</v>
      </c>
      <c r="F302">
        <v>42.307068999999998</v>
      </c>
      <c r="G302">
        <v>-71.057576999999995</v>
      </c>
    </row>
    <row r="303" spans="2:7" x14ac:dyDescent="0.3">
      <c r="B303" t="s">
        <v>307</v>
      </c>
      <c r="C303" t="s">
        <v>18</v>
      </c>
      <c r="D303" t="s">
        <v>1</v>
      </c>
      <c r="E303" t="s">
        <v>778</v>
      </c>
      <c r="F303">
        <v>42.307068999999998</v>
      </c>
      <c r="G303">
        <v>-71.057576999999995</v>
      </c>
    </row>
    <row r="304" spans="2:7" x14ac:dyDescent="0.3">
      <c r="B304" t="s">
        <v>308</v>
      </c>
      <c r="C304" t="s">
        <v>18</v>
      </c>
      <c r="D304" t="s">
        <v>1</v>
      </c>
      <c r="E304" t="s">
        <v>778</v>
      </c>
      <c r="F304">
        <v>42.307068999999998</v>
      </c>
      <c r="G304">
        <v>-71.057576999999995</v>
      </c>
    </row>
    <row r="305" spans="2:7" x14ac:dyDescent="0.3">
      <c r="B305" t="s">
        <v>309</v>
      </c>
      <c r="C305" t="s">
        <v>18</v>
      </c>
      <c r="D305" t="s">
        <v>1</v>
      </c>
      <c r="E305" t="s">
        <v>778</v>
      </c>
      <c r="F305">
        <v>42.307068999999998</v>
      </c>
      <c r="G305">
        <v>-71.057576999999995</v>
      </c>
    </row>
    <row r="306" spans="2:7" x14ac:dyDescent="0.3">
      <c r="B306" t="s">
        <v>310</v>
      </c>
      <c r="C306" t="s">
        <v>18</v>
      </c>
      <c r="D306" t="s">
        <v>1</v>
      </c>
      <c r="E306" t="s">
        <v>778</v>
      </c>
      <c r="F306">
        <v>42.307068999999998</v>
      </c>
      <c r="G306">
        <v>-71.057576999999995</v>
      </c>
    </row>
    <row r="307" spans="2:7" x14ac:dyDescent="0.3">
      <c r="B307" t="s">
        <v>311</v>
      </c>
      <c r="C307" t="s">
        <v>18</v>
      </c>
      <c r="D307" t="s">
        <v>1</v>
      </c>
      <c r="E307" t="s">
        <v>778</v>
      </c>
      <c r="F307">
        <v>42.307068999999998</v>
      </c>
      <c r="G307">
        <v>-71.057576999999995</v>
      </c>
    </row>
    <row r="308" spans="2:7" x14ac:dyDescent="0.3">
      <c r="B308" t="s">
        <v>312</v>
      </c>
      <c r="C308" t="s">
        <v>18</v>
      </c>
      <c r="D308" t="s">
        <v>1</v>
      </c>
      <c r="E308" t="s">
        <v>778</v>
      </c>
      <c r="F308">
        <v>42.307068999999998</v>
      </c>
      <c r="G308">
        <v>-71.057576999999995</v>
      </c>
    </row>
    <row r="309" spans="2:7" x14ac:dyDescent="0.3">
      <c r="B309" t="s">
        <v>313</v>
      </c>
      <c r="C309" t="s">
        <v>18</v>
      </c>
      <c r="D309" t="s">
        <v>1</v>
      </c>
      <c r="E309" t="s">
        <v>778</v>
      </c>
      <c r="F309">
        <v>42.307068999999998</v>
      </c>
      <c r="G309">
        <v>-71.057576999999995</v>
      </c>
    </row>
    <row r="310" spans="2:7" x14ac:dyDescent="0.3">
      <c r="B310" t="s">
        <v>314</v>
      </c>
      <c r="C310" t="s">
        <v>18</v>
      </c>
      <c r="D310" t="s">
        <v>1</v>
      </c>
      <c r="E310" t="s">
        <v>778</v>
      </c>
      <c r="F310">
        <v>42.307068999999998</v>
      </c>
      <c r="G310">
        <v>-71.057576999999995</v>
      </c>
    </row>
    <row r="311" spans="2:7" x14ac:dyDescent="0.3">
      <c r="B311" t="s">
        <v>315</v>
      </c>
      <c r="C311" t="s">
        <v>18</v>
      </c>
      <c r="D311" t="s">
        <v>1</v>
      </c>
      <c r="E311" t="s">
        <v>778</v>
      </c>
      <c r="F311">
        <v>42.307068999999998</v>
      </c>
      <c r="G311">
        <v>-71.057576999999995</v>
      </c>
    </row>
    <row r="312" spans="2:7" x14ac:dyDescent="0.3">
      <c r="B312" t="s">
        <v>316</v>
      </c>
      <c r="C312" t="s">
        <v>18</v>
      </c>
      <c r="D312" t="s">
        <v>1</v>
      </c>
      <c r="E312" t="s">
        <v>778</v>
      </c>
      <c r="F312">
        <v>42.307068999999998</v>
      </c>
      <c r="G312">
        <v>-71.057576999999995</v>
      </c>
    </row>
    <row r="313" spans="2:7" x14ac:dyDescent="0.3">
      <c r="B313" t="s">
        <v>317</v>
      </c>
      <c r="C313" t="s">
        <v>18</v>
      </c>
      <c r="D313" t="s">
        <v>1</v>
      </c>
      <c r="E313" t="s">
        <v>778</v>
      </c>
      <c r="F313">
        <v>42.307068999999998</v>
      </c>
      <c r="G313">
        <v>-71.057576999999995</v>
      </c>
    </row>
    <row r="314" spans="2:7" x14ac:dyDescent="0.3">
      <c r="B314" t="s">
        <v>318</v>
      </c>
      <c r="C314" t="s">
        <v>18</v>
      </c>
      <c r="D314" t="s">
        <v>1</v>
      </c>
      <c r="E314" t="s">
        <v>778</v>
      </c>
      <c r="F314">
        <v>42.307068999999998</v>
      </c>
      <c r="G314">
        <v>-71.057576999999995</v>
      </c>
    </row>
    <row r="315" spans="2:7" x14ac:dyDescent="0.3">
      <c r="B315" t="s">
        <v>319</v>
      </c>
      <c r="C315" t="s">
        <v>18</v>
      </c>
      <c r="D315" t="s">
        <v>1</v>
      </c>
      <c r="E315" t="s">
        <v>778</v>
      </c>
      <c r="F315">
        <v>42.307068999999998</v>
      </c>
      <c r="G315">
        <v>-71.057576999999995</v>
      </c>
    </row>
    <row r="316" spans="2:7" x14ac:dyDescent="0.3">
      <c r="B316" t="s">
        <v>320</v>
      </c>
      <c r="C316" t="s">
        <v>18</v>
      </c>
      <c r="D316" t="s">
        <v>1</v>
      </c>
      <c r="E316" t="s">
        <v>778</v>
      </c>
      <c r="F316">
        <v>42.307068999999998</v>
      </c>
      <c r="G316">
        <v>-71.057576999999995</v>
      </c>
    </row>
    <row r="317" spans="2:7" x14ac:dyDescent="0.3">
      <c r="B317" t="s">
        <v>321</v>
      </c>
      <c r="C317" t="s">
        <v>18</v>
      </c>
      <c r="D317" t="s">
        <v>1</v>
      </c>
      <c r="E317" t="s">
        <v>778</v>
      </c>
      <c r="F317">
        <v>42.307068999999998</v>
      </c>
      <c r="G317">
        <v>-71.057576999999995</v>
      </c>
    </row>
    <row r="318" spans="2:7" x14ac:dyDescent="0.3">
      <c r="B318" t="s">
        <v>322</v>
      </c>
      <c r="C318" t="s">
        <v>18</v>
      </c>
      <c r="D318" t="s">
        <v>1</v>
      </c>
      <c r="E318" t="s">
        <v>778</v>
      </c>
      <c r="F318">
        <v>42.307068999999998</v>
      </c>
      <c r="G318">
        <v>-71.057576999999995</v>
      </c>
    </row>
    <row r="319" spans="2:7" x14ac:dyDescent="0.3">
      <c r="B319" t="s">
        <v>323</v>
      </c>
      <c r="C319" t="s">
        <v>18</v>
      </c>
      <c r="D319" t="s">
        <v>1</v>
      </c>
      <c r="E319" t="s">
        <v>778</v>
      </c>
      <c r="F319">
        <v>42.307068999999998</v>
      </c>
      <c r="G319">
        <v>-71.057576999999995</v>
      </c>
    </row>
    <row r="320" spans="2:7" x14ac:dyDescent="0.3">
      <c r="B320" t="s">
        <v>324</v>
      </c>
      <c r="C320" t="s">
        <v>18</v>
      </c>
      <c r="D320" t="s">
        <v>1</v>
      </c>
      <c r="E320" t="s">
        <v>778</v>
      </c>
      <c r="F320">
        <v>42.307068999999998</v>
      </c>
      <c r="G320">
        <v>-71.057576999999995</v>
      </c>
    </row>
    <row r="321" spans="2:7" x14ac:dyDescent="0.3">
      <c r="B321" t="s">
        <v>325</v>
      </c>
      <c r="C321" t="s">
        <v>18</v>
      </c>
      <c r="D321" t="s">
        <v>1</v>
      </c>
      <c r="E321" t="s">
        <v>778</v>
      </c>
      <c r="F321">
        <v>42.307068999999998</v>
      </c>
      <c r="G321">
        <v>-71.057576999999995</v>
      </c>
    </row>
    <row r="322" spans="2:7" x14ac:dyDescent="0.3">
      <c r="B322" t="s">
        <v>326</v>
      </c>
      <c r="C322" t="s">
        <v>46</v>
      </c>
      <c r="D322" t="s">
        <v>1</v>
      </c>
      <c r="E322" t="s">
        <v>779</v>
      </c>
      <c r="F322">
        <v>42.237389999999998</v>
      </c>
      <c r="G322">
        <v>-71.139795000000007</v>
      </c>
    </row>
    <row r="323" spans="2:7" x14ac:dyDescent="0.3">
      <c r="B323" t="s">
        <v>327</v>
      </c>
      <c r="C323" t="s">
        <v>46</v>
      </c>
      <c r="D323" t="s">
        <v>1</v>
      </c>
      <c r="E323" t="s">
        <v>779</v>
      </c>
      <c r="F323">
        <v>42.237389999999998</v>
      </c>
      <c r="G323">
        <v>-71.139795000000007</v>
      </c>
    </row>
    <row r="324" spans="2:7" x14ac:dyDescent="0.3">
      <c r="B324" t="s">
        <v>328</v>
      </c>
      <c r="C324" t="s">
        <v>46</v>
      </c>
      <c r="D324" t="s">
        <v>1</v>
      </c>
      <c r="E324" t="s">
        <v>779</v>
      </c>
      <c r="F324">
        <v>42.237389999999998</v>
      </c>
      <c r="G324">
        <v>-71.139795000000007</v>
      </c>
    </row>
    <row r="325" spans="2:7" x14ac:dyDescent="0.3">
      <c r="B325" t="s">
        <v>329</v>
      </c>
      <c r="C325" t="s">
        <v>46</v>
      </c>
      <c r="D325" t="s">
        <v>1</v>
      </c>
      <c r="E325" t="s">
        <v>779</v>
      </c>
      <c r="F325">
        <v>42.237389999999998</v>
      </c>
      <c r="G325">
        <v>-71.139795000000007</v>
      </c>
    </row>
    <row r="326" spans="2:7" x14ac:dyDescent="0.3">
      <c r="B326" t="s">
        <v>330</v>
      </c>
      <c r="C326" t="s">
        <v>46</v>
      </c>
      <c r="D326" t="s">
        <v>1</v>
      </c>
      <c r="E326" t="s">
        <v>779</v>
      </c>
      <c r="F326">
        <v>42.237389999999998</v>
      </c>
      <c r="G326">
        <v>-71.139795000000007</v>
      </c>
    </row>
    <row r="327" spans="2:7" x14ac:dyDescent="0.3">
      <c r="B327" t="s">
        <v>331</v>
      </c>
      <c r="C327" t="s">
        <v>46</v>
      </c>
      <c r="D327" t="s">
        <v>1</v>
      </c>
      <c r="E327" t="s">
        <v>779</v>
      </c>
      <c r="F327">
        <v>42.237389999999998</v>
      </c>
      <c r="G327">
        <v>-71.139795000000007</v>
      </c>
    </row>
    <row r="328" spans="2:7" x14ac:dyDescent="0.3">
      <c r="B328" t="s">
        <v>332</v>
      </c>
      <c r="C328" t="s">
        <v>46</v>
      </c>
      <c r="D328" t="s">
        <v>1</v>
      </c>
      <c r="E328" t="s">
        <v>779</v>
      </c>
      <c r="F328">
        <v>42.237389999999998</v>
      </c>
      <c r="G328">
        <v>-71.139795000000007</v>
      </c>
    </row>
    <row r="329" spans="2:7" x14ac:dyDescent="0.3">
      <c r="B329" t="s">
        <v>333</v>
      </c>
      <c r="C329" t="s">
        <v>46</v>
      </c>
      <c r="D329" t="s">
        <v>1</v>
      </c>
      <c r="E329" t="s">
        <v>779</v>
      </c>
      <c r="F329">
        <v>42.237389999999998</v>
      </c>
      <c r="G329">
        <v>-71.139795000000007</v>
      </c>
    </row>
    <row r="330" spans="2:7" x14ac:dyDescent="0.3">
      <c r="B330" t="s">
        <v>334</v>
      </c>
      <c r="C330" t="s">
        <v>46</v>
      </c>
      <c r="D330" t="s">
        <v>1</v>
      </c>
      <c r="E330" t="s">
        <v>779</v>
      </c>
      <c r="F330">
        <v>42.237389999999998</v>
      </c>
      <c r="G330">
        <v>-71.139795000000007</v>
      </c>
    </row>
    <row r="331" spans="2:7" x14ac:dyDescent="0.3">
      <c r="B331" t="s">
        <v>335</v>
      </c>
      <c r="C331" t="s">
        <v>46</v>
      </c>
      <c r="D331" t="s">
        <v>1</v>
      </c>
      <c r="E331" t="s">
        <v>779</v>
      </c>
      <c r="F331">
        <v>42.237389999999998</v>
      </c>
      <c r="G331">
        <v>-71.139795000000007</v>
      </c>
    </row>
    <row r="332" spans="2:7" x14ac:dyDescent="0.3">
      <c r="B332" t="s">
        <v>336</v>
      </c>
      <c r="C332" t="s">
        <v>46</v>
      </c>
      <c r="D332" t="s">
        <v>1</v>
      </c>
      <c r="E332" t="s">
        <v>779</v>
      </c>
      <c r="F332">
        <v>42.237389999999998</v>
      </c>
      <c r="G332">
        <v>-71.139795000000007</v>
      </c>
    </row>
    <row r="333" spans="2:7" x14ac:dyDescent="0.3">
      <c r="B333" t="s">
        <v>337</v>
      </c>
      <c r="C333" t="s">
        <v>46</v>
      </c>
      <c r="D333" t="s">
        <v>1</v>
      </c>
      <c r="E333" t="s">
        <v>779</v>
      </c>
      <c r="F333">
        <v>42.237389999999998</v>
      </c>
      <c r="G333">
        <v>-71.139795000000007</v>
      </c>
    </row>
    <row r="334" spans="2:7" x14ac:dyDescent="0.3">
      <c r="B334" t="s">
        <v>338</v>
      </c>
      <c r="C334" t="s">
        <v>46</v>
      </c>
      <c r="D334" t="s">
        <v>1</v>
      </c>
      <c r="E334" t="s">
        <v>779</v>
      </c>
      <c r="F334">
        <v>42.237389999999998</v>
      </c>
      <c r="G334">
        <v>-71.139795000000007</v>
      </c>
    </row>
    <row r="335" spans="2:7" x14ac:dyDescent="0.3">
      <c r="B335" t="s">
        <v>339</v>
      </c>
      <c r="C335" t="s">
        <v>46</v>
      </c>
      <c r="D335" t="s">
        <v>1</v>
      </c>
      <c r="E335" t="s">
        <v>779</v>
      </c>
      <c r="F335">
        <v>42.237389999999998</v>
      </c>
      <c r="G335">
        <v>-71.139795000000007</v>
      </c>
    </row>
    <row r="336" spans="2:7" x14ac:dyDescent="0.3">
      <c r="B336" t="s">
        <v>340</v>
      </c>
      <c r="C336" t="s">
        <v>46</v>
      </c>
      <c r="D336" t="s">
        <v>1</v>
      </c>
      <c r="E336" t="s">
        <v>779</v>
      </c>
      <c r="F336">
        <v>42.237389999999998</v>
      </c>
      <c r="G336">
        <v>-71.139795000000007</v>
      </c>
    </row>
    <row r="337" spans="2:7" x14ac:dyDescent="0.3">
      <c r="B337" t="s">
        <v>341</v>
      </c>
      <c r="C337" t="s">
        <v>46</v>
      </c>
      <c r="D337" t="s">
        <v>1</v>
      </c>
      <c r="E337" t="s">
        <v>779</v>
      </c>
      <c r="F337">
        <v>42.237389999999998</v>
      </c>
      <c r="G337">
        <v>-71.139795000000007</v>
      </c>
    </row>
    <row r="338" spans="2:7" x14ac:dyDescent="0.3">
      <c r="B338" t="s">
        <v>342</v>
      </c>
      <c r="C338" t="s">
        <v>46</v>
      </c>
      <c r="D338" t="s">
        <v>1</v>
      </c>
      <c r="E338" t="s">
        <v>779</v>
      </c>
      <c r="F338">
        <v>42.237389999999998</v>
      </c>
      <c r="G338">
        <v>-71.139795000000007</v>
      </c>
    </row>
    <row r="339" spans="2:7" x14ac:dyDescent="0.3">
      <c r="B339" t="s">
        <v>343</v>
      </c>
      <c r="C339" t="s">
        <v>46</v>
      </c>
      <c r="D339" t="s">
        <v>1</v>
      </c>
      <c r="E339" t="s">
        <v>779</v>
      </c>
      <c r="F339">
        <v>42.237389999999998</v>
      </c>
      <c r="G339">
        <v>-71.139795000000007</v>
      </c>
    </row>
    <row r="340" spans="2:7" x14ac:dyDescent="0.3">
      <c r="B340" t="s">
        <v>344</v>
      </c>
      <c r="C340" t="s">
        <v>46</v>
      </c>
      <c r="D340" t="s">
        <v>1</v>
      </c>
      <c r="E340" t="s">
        <v>779</v>
      </c>
      <c r="F340">
        <v>42.237389999999998</v>
      </c>
      <c r="G340">
        <v>-71.139795000000007</v>
      </c>
    </row>
    <row r="341" spans="2:7" x14ac:dyDescent="0.3">
      <c r="B341" t="s">
        <v>345</v>
      </c>
      <c r="C341" t="s">
        <v>46</v>
      </c>
      <c r="D341" t="s">
        <v>1</v>
      </c>
      <c r="E341" t="s">
        <v>779</v>
      </c>
      <c r="F341">
        <v>42.237389999999998</v>
      </c>
      <c r="G341">
        <v>-71.139795000000007</v>
      </c>
    </row>
    <row r="342" spans="2:7" x14ac:dyDescent="0.3">
      <c r="B342" t="s">
        <v>346</v>
      </c>
      <c r="C342" t="s">
        <v>46</v>
      </c>
      <c r="D342" t="s">
        <v>1</v>
      </c>
      <c r="E342" t="s">
        <v>779</v>
      </c>
      <c r="F342">
        <v>42.237389999999998</v>
      </c>
      <c r="G342">
        <v>-71.139795000000007</v>
      </c>
    </row>
    <row r="343" spans="2:7" x14ac:dyDescent="0.3">
      <c r="B343" t="s">
        <v>347</v>
      </c>
      <c r="C343" t="s">
        <v>46</v>
      </c>
      <c r="D343" t="s">
        <v>1</v>
      </c>
      <c r="E343" t="s">
        <v>779</v>
      </c>
      <c r="F343">
        <v>42.237389999999998</v>
      </c>
      <c r="G343">
        <v>-71.139795000000007</v>
      </c>
    </row>
    <row r="344" spans="2:7" x14ac:dyDescent="0.3">
      <c r="B344" t="s">
        <v>348</v>
      </c>
      <c r="C344" t="s">
        <v>46</v>
      </c>
      <c r="D344" t="s">
        <v>1</v>
      </c>
      <c r="E344" t="s">
        <v>779</v>
      </c>
      <c r="F344">
        <v>42.237389999999998</v>
      </c>
      <c r="G344">
        <v>-71.139795000000007</v>
      </c>
    </row>
    <row r="345" spans="2:7" x14ac:dyDescent="0.3">
      <c r="B345" t="s">
        <v>349</v>
      </c>
      <c r="C345" t="s">
        <v>46</v>
      </c>
      <c r="D345" t="s">
        <v>1</v>
      </c>
      <c r="E345" t="s">
        <v>779</v>
      </c>
      <c r="F345">
        <v>42.237389999999998</v>
      </c>
      <c r="G345">
        <v>-71.139795000000007</v>
      </c>
    </row>
    <row r="346" spans="2:7" x14ac:dyDescent="0.3">
      <c r="B346" t="s">
        <v>350</v>
      </c>
      <c r="C346" t="s">
        <v>46</v>
      </c>
      <c r="D346" t="s">
        <v>1</v>
      </c>
      <c r="E346" t="s">
        <v>779</v>
      </c>
      <c r="F346">
        <v>42.237389999999998</v>
      </c>
      <c r="G346">
        <v>-71.139795000000007</v>
      </c>
    </row>
    <row r="347" spans="2:7" x14ac:dyDescent="0.3">
      <c r="B347" t="s">
        <v>351</v>
      </c>
      <c r="C347" t="s">
        <v>18</v>
      </c>
      <c r="D347" t="s">
        <v>1</v>
      </c>
      <c r="E347" t="s">
        <v>778</v>
      </c>
      <c r="F347">
        <v>42.307068999999998</v>
      </c>
      <c r="G347">
        <v>-71.057576999999995</v>
      </c>
    </row>
    <row r="348" spans="2:7" x14ac:dyDescent="0.3">
      <c r="B348" t="s">
        <v>352</v>
      </c>
      <c r="C348" t="s">
        <v>18</v>
      </c>
      <c r="D348" t="s">
        <v>1</v>
      </c>
      <c r="E348" t="s">
        <v>778</v>
      </c>
      <c r="F348">
        <v>42.307068999999998</v>
      </c>
      <c r="G348">
        <v>-71.057576999999995</v>
      </c>
    </row>
    <row r="349" spans="2:7" x14ac:dyDescent="0.3">
      <c r="B349" t="s">
        <v>353</v>
      </c>
      <c r="C349" t="s">
        <v>18</v>
      </c>
      <c r="D349" t="s">
        <v>1</v>
      </c>
      <c r="E349" t="s">
        <v>778</v>
      </c>
      <c r="F349">
        <v>42.307068999999998</v>
      </c>
      <c r="G349">
        <v>-71.057576999999995</v>
      </c>
    </row>
    <row r="350" spans="2:7" x14ac:dyDescent="0.3">
      <c r="B350" t="s">
        <v>354</v>
      </c>
      <c r="C350" t="s">
        <v>18</v>
      </c>
      <c r="D350" t="s">
        <v>1</v>
      </c>
      <c r="E350" t="s">
        <v>778</v>
      </c>
      <c r="F350">
        <v>42.307068999999998</v>
      </c>
      <c r="G350">
        <v>-71.057576999999995</v>
      </c>
    </row>
    <row r="351" spans="2:7" x14ac:dyDescent="0.3">
      <c r="B351" t="s">
        <v>355</v>
      </c>
      <c r="C351" t="s">
        <v>18</v>
      </c>
      <c r="D351" t="s">
        <v>1</v>
      </c>
      <c r="E351" t="s">
        <v>778</v>
      </c>
      <c r="F351">
        <v>42.307068999999998</v>
      </c>
      <c r="G351">
        <v>-71.057576999999995</v>
      </c>
    </row>
    <row r="352" spans="2:7" x14ac:dyDescent="0.3">
      <c r="B352" t="s">
        <v>356</v>
      </c>
      <c r="C352" t="s">
        <v>18</v>
      </c>
      <c r="D352" t="s">
        <v>1</v>
      </c>
      <c r="E352" t="s">
        <v>778</v>
      </c>
      <c r="F352">
        <v>42.307068999999998</v>
      </c>
      <c r="G352">
        <v>-71.057576999999995</v>
      </c>
    </row>
    <row r="353" spans="2:7" x14ac:dyDescent="0.3">
      <c r="B353" t="s">
        <v>357</v>
      </c>
      <c r="C353" t="s">
        <v>18</v>
      </c>
      <c r="D353" t="s">
        <v>1</v>
      </c>
      <c r="E353" t="s">
        <v>778</v>
      </c>
      <c r="F353">
        <v>42.307068999999998</v>
      </c>
      <c r="G353">
        <v>-71.057576999999995</v>
      </c>
    </row>
    <row r="354" spans="2:7" x14ac:dyDescent="0.3">
      <c r="B354" t="s">
        <v>358</v>
      </c>
      <c r="C354" t="s">
        <v>18</v>
      </c>
      <c r="D354" t="s">
        <v>1</v>
      </c>
      <c r="E354" t="s">
        <v>778</v>
      </c>
      <c r="F354">
        <v>42.307068999999998</v>
      </c>
      <c r="G354">
        <v>-71.057576999999995</v>
      </c>
    </row>
    <row r="355" spans="2:7" x14ac:dyDescent="0.3">
      <c r="B355" t="s">
        <v>359</v>
      </c>
      <c r="C355" t="s">
        <v>18</v>
      </c>
      <c r="D355" t="s">
        <v>1</v>
      </c>
      <c r="E355" t="s">
        <v>778</v>
      </c>
      <c r="F355">
        <v>42.307068999999998</v>
      </c>
      <c r="G355">
        <v>-71.057576999999995</v>
      </c>
    </row>
    <row r="356" spans="2:7" x14ac:dyDescent="0.3">
      <c r="B356" t="s">
        <v>360</v>
      </c>
      <c r="C356" t="s">
        <v>18</v>
      </c>
      <c r="D356" t="s">
        <v>1</v>
      </c>
      <c r="E356" t="s">
        <v>778</v>
      </c>
      <c r="F356">
        <v>42.307068999999998</v>
      </c>
      <c r="G356">
        <v>-71.057576999999995</v>
      </c>
    </row>
    <row r="357" spans="2:7" x14ac:dyDescent="0.3">
      <c r="B357" t="s">
        <v>361</v>
      </c>
      <c r="C357" t="s">
        <v>18</v>
      </c>
      <c r="D357" t="s">
        <v>1</v>
      </c>
      <c r="E357" t="s">
        <v>778</v>
      </c>
      <c r="F357">
        <v>42.307068999999998</v>
      </c>
      <c r="G357">
        <v>-71.057576999999995</v>
      </c>
    </row>
    <row r="358" spans="2:7" x14ac:dyDescent="0.3">
      <c r="B358" t="s">
        <v>362</v>
      </c>
      <c r="C358" t="s">
        <v>18</v>
      </c>
      <c r="D358" t="s">
        <v>1</v>
      </c>
      <c r="E358" t="s">
        <v>778</v>
      </c>
      <c r="F358">
        <v>42.307068999999998</v>
      </c>
      <c r="G358">
        <v>-71.057576999999995</v>
      </c>
    </row>
    <row r="359" spans="2:7" x14ac:dyDescent="0.3">
      <c r="B359" t="s">
        <v>363</v>
      </c>
      <c r="C359" t="s">
        <v>18</v>
      </c>
      <c r="D359" t="s">
        <v>1</v>
      </c>
      <c r="E359" t="s">
        <v>778</v>
      </c>
      <c r="F359">
        <v>42.307068999999998</v>
      </c>
      <c r="G359">
        <v>-71.057576999999995</v>
      </c>
    </row>
    <row r="360" spans="2:7" x14ac:dyDescent="0.3">
      <c r="B360" t="s">
        <v>364</v>
      </c>
      <c r="C360" t="s">
        <v>18</v>
      </c>
      <c r="D360" t="s">
        <v>1</v>
      </c>
      <c r="E360" t="s">
        <v>778</v>
      </c>
      <c r="F360">
        <v>42.307068999999998</v>
      </c>
      <c r="G360">
        <v>-71.057576999999995</v>
      </c>
    </row>
    <row r="361" spans="2:7" x14ac:dyDescent="0.3">
      <c r="B361" t="s">
        <v>365</v>
      </c>
      <c r="C361" t="s">
        <v>18</v>
      </c>
      <c r="D361" t="s">
        <v>1</v>
      </c>
      <c r="E361" t="s">
        <v>778</v>
      </c>
      <c r="F361">
        <v>42.307068999999998</v>
      </c>
      <c r="G361">
        <v>-71.057576999999995</v>
      </c>
    </row>
    <row r="362" spans="2:7" x14ac:dyDescent="0.3">
      <c r="B362" t="s">
        <v>366</v>
      </c>
      <c r="C362" t="s">
        <v>18</v>
      </c>
      <c r="D362" t="s">
        <v>1</v>
      </c>
      <c r="E362" t="s">
        <v>778</v>
      </c>
      <c r="F362">
        <v>42.307068999999998</v>
      </c>
      <c r="G362">
        <v>-71.057576999999995</v>
      </c>
    </row>
    <row r="363" spans="2:7" x14ac:dyDescent="0.3">
      <c r="B363" t="s">
        <v>367</v>
      </c>
      <c r="C363" t="s">
        <v>18</v>
      </c>
      <c r="D363" t="s">
        <v>1</v>
      </c>
      <c r="E363" t="s">
        <v>778</v>
      </c>
      <c r="F363">
        <v>42.307068999999998</v>
      </c>
      <c r="G363">
        <v>-71.057576999999995</v>
      </c>
    </row>
    <row r="364" spans="2:7" x14ac:dyDescent="0.3">
      <c r="B364" t="s">
        <v>368</v>
      </c>
      <c r="C364" t="s">
        <v>18</v>
      </c>
      <c r="D364" t="s">
        <v>1</v>
      </c>
      <c r="E364" t="s">
        <v>778</v>
      </c>
      <c r="F364">
        <v>42.307068999999998</v>
      </c>
      <c r="G364">
        <v>-71.057576999999995</v>
      </c>
    </row>
    <row r="365" spans="2:7" x14ac:dyDescent="0.3">
      <c r="B365" t="s">
        <v>369</v>
      </c>
      <c r="C365" t="s">
        <v>18</v>
      </c>
      <c r="D365" t="s">
        <v>1</v>
      </c>
      <c r="E365" t="s">
        <v>778</v>
      </c>
      <c r="F365">
        <v>42.307068999999998</v>
      </c>
      <c r="G365">
        <v>-71.057576999999995</v>
      </c>
    </row>
    <row r="366" spans="2:7" x14ac:dyDescent="0.3">
      <c r="B366" t="s">
        <v>370</v>
      </c>
      <c r="C366" t="s">
        <v>18</v>
      </c>
      <c r="D366" t="s">
        <v>1</v>
      </c>
      <c r="E366" t="s">
        <v>778</v>
      </c>
      <c r="F366">
        <v>42.307068999999998</v>
      </c>
      <c r="G366">
        <v>-71.057576999999995</v>
      </c>
    </row>
    <row r="367" spans="2:7" x14ac:dyDescent="0.3">
      <c r="B367" t="s">
        <v>371</v>
      </c>
      <c r="C367" t="s">
        <v>18</v>
      </c>
      <c r="D367" t="s">
        <v>1</v>
      </c>
      <c r="E367" t="s">
        <v>778</v>
      </c>
      <c r="F367">
        <v>42.307068999999998</v>
      </c>
      <c r="G367">
        <v>-71.057576999999995</v>
      </c>
    </row>
    <row r="368" spans="2:7" x14ac:dyDescent="0.3">
      <c r="B368" t="s">
        <v>372</v>
      </c>
      <c r="C368" t="s">
        <v>18</v>
      </c>
      <c r="D368" t="s">
        <v>1</v>
      </c>
      <c r="E368" t="s">
        <v>778</v>
      </c>
      <c r="F368">
        <v>42.307068999999998</v>
      </c>
      <c r="G368">
        <v>-71.057576999999995</v>
      </c>
    </row>
    <row r="369" spans="2:7" x14ac:dyDescent="0.3">
      <c r="B369" t="s">
        <v>373</v>
      </c>
      <c r="C369" t="s">
        <v>18</v>
      </c>
      <c r="D369" t="s">
        <v>1</v>
      </c>
      <c r="E369" t="s">
        <v>778</v>
      </c>
      <c r="F369">
        <v>42.307068999999998</v>
      </c>
      <c r="G369">
        <v>-71.057576999999995</v>
      </c>
    </row>
    <row r="370" spans="2:7" x14ac:dyDescent="0.3">
      <c r="B370" t="s">
        <v>374</v>
      </c>
      <c r="C370" t="s">
        <v>18</v>
      </c>
      <c r="D370" t="s">
        <v>1</v>
      </c>
      <c r="E370" t="s">
        <v>778</v>
      </c>
      <c r="F370">
        <v>42.307068999999998</v>
      </c>
      <c r="G370">
        <v>-71.057576999999995</v>
      </c>
    </row>
    <row r="371" spans="2:7" x14ac:dyDescent="0.3">
      <c r="B371" t="s">
        <v>375</v>
      </c>
      <c r="C371" t="s">
        <v>18</v>
      </c>
      <c r="D371" t="s">
        <v>1</v>
      </c>
      <c r="E371" t="s">
        <v>778</v>
      </c>
      <c r="F371">
        <v>42.307068999999998</v>
      </c>
      <c r="G371">
        <v>-71.057576999999995</v>
      </c>
    </row>
    <row r="372" spans="2:7" x14ac:dyDescent="0.3">
      <c r="B372" t="s">
        <v>376</v>
      </c>
      <c r="C372" t="s">
        <v>18</v>
      </c>
      <c r="D372" t="s">
        <v>1</v>
      </c>
      <c r="E372" t="s">
        <v>778</v>
      </c>
      <c r="F372">
        <v>42.307068999999998</v>
      </c>
      <c r="G372">
        <v>-71.057576999999995</v>
      </c>
    </row>
    <row r="373" spans="2:7" x14ac:dyDescent="0.3">
      <c r="B373" t="s">
        <v>377</v>
      </c>
      <c r="C373" t="s">
        <v>18</v>
      </c>
      <c r="D373" t="s">
        <v>1</v>
      </c>
      <c r="E373" t="s">
        <v>778</v>
      </c>
      <c r="F373">
        <v>42.307068999999998</v>
      </c>
      <c r="G373">
        <v>-71.057576999999995</v>
      </c>
    </row>
    <row r="374" spans="2:7" x14ac:dyDescent="0.3">
      <c r="B374" t="s">
        <v>378</v>
      </c>
      <c r="C374" t="s">
        <v>18</v>
      </c>
      <c r="D374" t="s">
        <v>1</v>
      </c>
      <c r="E374" t="s">
        <v>778</v>
      </c>
      <c r="F374">
        <v>42.307068999999998</v>
      </c>
      <c r="G374">
        <v>-71.057576999999995</v>
      </c>
    </row>
    <row r="375" spans="2:7" x14ac:dyDescent="0.3">
      <c r="B375" t="s">
        <v>379</v>
      </c>
      <c r="C375" t="s">
        <v>18</v>
      </c>
      <c r="D375" t="s">
        <v>1</v>
      </c>
      <c r="E375" t="s">
        <v>778</v>
      </c>
      <c r="F375">
        <v>42.307068999999998</v>
      </c>
      <c r="G375">
        <v>-71.057576999999995</v>
      </c>
    </row>
    <row r="376" spans="2:7" x14ac:dyDescent="0.3">
      <c r="B376" t="s">
        <v>380</v>
      </c>
      <c r="C376" t="s">
        <v>18</v>
      </c>
      <c r="D376" t="s">
        <v>1</v>
      </c>
      <c r="E376" t="s">
        <v>778</v>
      </c>
      <c r="F376">
        <v>42.307068999999998</v>
      </c>
      <c r="G376">
        <v>-71.057576999999995</v>
      </c>
    </row>
    <row r="377" spans="2:7" x14ac:dyDescent="0.3">
      <c r="B377" t="s">
        <v>381</v>
      </c>
      <c r="C377" t="s">
        <v>18</v>
      </c>
      <c r="D377" t="s">
        <v>1</v>
      </c>
      <c r="E377" t="s">
        <v>778</v>
      </c>
      <c r="F377">
        <v>42.307068999999998</v>
      </c>
      <c r="G377">
        <v>-71.057576999999995</v>
      </c>
    </row>
    <row r="378" spans="2:7" x14ac:dyDescent="0.3">
      <c r="B378" t="s">
        <v>382</v>
      </c>
      <c r="C378" t="s">
        <v>18</v>
      </c>
      <c r="D378" t="s">
        <v>1</v>
      </c>
      <c r="E378" t="s">
        <v>778</v>
      </c>
      <c r="F378">
        <v>42.307068999999998</v>
      </c>
      <c r="G378">
        <v>-71.057576999999995</v>
      </c>
    </row>
    <row r="379" spans="2:7" x14ac:dyDescent="0.3">
      <c r="B379" t="s">
        <v>383</v>
      </c>
      <c r="C379" t="s">
        <v>5</v>
      </c>
      <c r="D379" t="s">
        <v>1</v>
      </c>
      <c r="E379" t="s">
        <v>777</v>
      </c>
      <c r="F379">
        <v>42.333188999999997</v>
      </c>
      <c r="G379">
        <v>-71.080309</v>
      </c>
    </row>
    <row r="380" spans="2:7" x14ac:dyDescent="0.3">
      <c r="B380" t="s">
        <v>384</v>
      </c>
      <c r="C380" t="s">
        <v>5</v>
      </c>
      <c r="D380" t="s">
        <v>1</v>
      </c>
      <c r="E380" t="s">
        <v>777</v>
      </c>
      <c r="F380">
        <v>42.333188999999997</v>
      </c>
      <c r="G380">
        <v>-71.080309</v>
      </c>
    </row>
    <row r="381" spans="2:7" x14ac:dyDescent="0.3">
      <c r="B381" t="s">
        <v>385</v>
      </c>
      <c r="C381" t="s">
        <v>5</v>
      </c>
      <c r="D381" t="s">
        <v>1</v>
      </c>
      <c r="E381" t="s">
        <v>777</v>
      </c>
      <c r="F381">
        <v>42.333188999999997</v>
      </c>
      <c r="G381">
        <v>-71.080309</v>
      </c>
    </row>
    <row r="382" spans="2:7" x14ac:dyDescent="0.3">
      <c r="B382" t="s">
        <v>386</v>
      </c>
      <c r="C382" t="s">
        <v>5</v>
      </c>
      <c r="D382" t="s">
        <v>1</v>
      </c>
      <c r="E382" t="s">
        <v>777</v>
      </c>
      <c r="F382">
        <v>42.333188999999997</v>
      </c>
      <c r="G382">
        <v>-71.080309</v>
      </c>
    </row>
    <row r="383" spans="2:7" x14ac:dyDescent="0.3">
      <c r="B383" t="s">
        <v>387</v>
      </c>
      <c r="C383" t="s">
        <v>5</v>
      </c>
      <c r="D383" t="s">
        <v>1</v>
      </c>
      <c r="E383" t="s">
        <v>777</v>
      </c>
      <c r="F383">
        <v>42.333188999999997</v>
      </c>
      <c r="G383">
        <v>-71.080309</v>
      </c>
    </row>
    <row r="384" spans="2:7" x14ac:dyDescent="0.3">
      <c r="B384" t="s">
        <v>388</v>
      </c>
      <c r="C384" t="s">
        <v>5</v>
      </c>
      <c r="D384" t="s">
        <v>1</v>
      </c>
      <c r="E384" t="s">
        <v>777</v>
      </c>
      <c r="F384">
        <v>42.333188999999997</v>
      </c>
      <c r="G384">
        <v>-71.080309</v>
      </c>
    </row>
    <row r="385" spans="2:7" x14ac:dyDescent="0.3">
      <c r="B385" t="s">
        <v>389</v>
      </c>
      <c r="C385" t="s">
        <v>5</v>
      </c>
      <c r="D385" t="s">
        <v>1</v>
      </c>
      <c r="E385" t="s">
        <v>777</v>
      </c>
      <c r="F385">
        <v>42.333188999999997</v>
      </c>
      <c r="G385">
        <v>-71.080309</v>
      </c>
    </row>
    <row r="386" spans="2:7" x14ac:dyDescent="0.3">
      <c r="B386" t="s">
        <v>390</v>
      </c>
      <c r="C386" t="s">
        <v>5</v>
      </c>
      <c r="D386" t="s">
        <v>1</v>
      </c>
      <c r="E386" t="s">
        <v>777</v>
      </c>
      <c r="F386">
        <v>42.333188999999997</v>
      </c>
      <c r="G386">
        <v>-71.080309</v>
      </c>
    </row>
    <row r="387" spans="2:7" x14ac:dyDescent="0.3">
      <c r="B387" t="s">
        <v>391</v>
      </c>
      <c r="C387" t="s">
        <v>5</v>
      </c>
      <c r="D387" t="s">
        <v>1</v>
      </c>
      <c r="E387" t="s">
        <v>777</v>
      </c>
      <c r="F387">
        <v>42.333188999999997</v>
      </c>
      <c r="G387">
        <v>-71.080309</v>
      </c>
    </row>
    <row r="388" spans="2:7" x14ac:dyDescent="0.3">
      <c r="B388" t="s">
        <v>392</v>
      </c>
      <c r="C388" t="s">
        <v>5</v>
      </c>
      <c r="D388" t="s">
        <v>1</v>
      </c>
      <c r="E388" t="s">
        <v>777</v>
      </c>
      <c r="F388">
        <v>42.333188999999997</v>
      </c>
      <c r="G388">
        <v>-71.080309</v>
      </c>
    </row>
    <row r="389" spans="2:7" x14ac:dyDescent="0.3">
      <c r="B389" t="s">
        <v>393</v>
      </c>
      <c r="C389" t="s">
        <v>5</v>
      </c>
      <c r="D389" t="s">
        <v>1</v>
      </c>
      <c r="E389" t="s">
        <v>777</v>
      </c>
      <c r="F389">
        <v>42.333188999999997</v>
      </c>
      <c r="G389">
        <v>-71.080309</v>
      </c>
    </row>
    <row r="390" spans="2:7" x14ac:dyDescent="0.3">
      <c r="B390" t="s">
        <v>394</v>
      </c>
      <c r="C390" t="s">
        <v>5</v>
      </c>
      <c r="D390" t="s">
        <v>1</v>
      </c>
      <c r="E390" t="s">
        <v>777</v>
      </c>
      <c r="F390">
        <v>42.333188999999997</v>
      </c>
      <c r="G390">
        <v>-71.080309</v>
      </c>
    </row>
    <row r="391" spans="2:7" x14ac:dyDescent="0.3">
      <c r="B391" t="s">
        <v>395</v>
      </c>
      <c r="C391" t="s">
        <v>5</v>
      </c>
      <c r="D391" t="s">
        <v>1</v>
      </c>
      <c r="E391" t="s">
        <v>777</v>
      </c>
      <c r="F391">
        <v>42.333188999999997</v>
      </c>
      <c r="G391">
        <v>-71.080309</v>
      </c>
    </row>
    <row r="392" spans="2:7" x14ac:dyDescent="0.3">
      <c r="B392" t="s">
        <v>396</v>
      </c>
      <c r="C392" t="s">
        <v>5</v>
      </c>
      <c r="D392" t="s">
        <v>1</v>
      </c>
      <c r="E392" t="s">
        <v>777</v>
      </c>
      <c r="F392">
        <v>42.333188999999997</v>
      </c>
      <c r="G392">
        <v>-71.080309</v>
      </c>
    </row>
    <row r="393" spans="2:7" x14ac:dyDescent="0.3">
      <c r="B393" t="s">
        <v>397</v>
      </c>
      <c r="C393" t="s">
        <v>5</v>
      </c>
      <c r="D393" t="s">
        <v>1</v>
      </c>
      <c r="E393" t="s">
        <v>777</v>
      </c>
      <c r="F393">
        <v>42.333188999999997</v>
      </c>
      <c r="G393">
        <v>-71.080309</v>
      </c>
    </row>
    <row r="394" spans="2:7" x14ac:dyDescent="0.3">
      <c r="B394" t="s">
        <v>398</v>
      </c>
      <c r="C394" t="s">
        <v>5</v>
      </c>
      <c r="D394" t="s">
        <v>1</v>
      </c>
      <c r="E394" t="s">
        <v>777</v>
      </c>
      <c r="F394">
        <v>42.333188999999997</v>
      </c>
      <c r="G394">
        <v>-71.080309</v>
      </c>
    </row>
    <row r="395" spans="2:7" x14ac:dyDescent="0.3">
      <c r="B395" t="s">
        <v>399</v>
      </c>
      <c r="C395" t="s">
        <v>5</v>
      </c>
      <c r="D395" t="s">
        <v>1</v>
      </c>
      <c r="E395" t="s">
        <v>777</v>
      </c>
      <c r="F395">
        <v>42.333188999999997</v>
      </c>
      <c r="G395">
        <v>-71.080309</v>
      </c>
    </row>
    <row r="396" spans="2:7" x14ac:dyDescent="0.3">
      <c r="B396" t="s">
        <v>400</v>
      </c>
      <c r="C396" t="s">
        <v>5</v>
      </c>
      <c r="D396" t="s">
        <v>1</v>
      </c>
      <c r="E396" t="s">
        <v>777</v>
      </c>
      <c r="F396">
        <v>42.333188999999997</v>
      </c>
      <c r="G396">
        <v>-71.080309</v>
      </c>
    </row>
    <row r="397" spans="2:7" x14ac:dyDescent="0.3">
      <c r="B397" t="s">
        <v>401</v>
      </c>
      <c r="C397" t="s">
        <v>5</v>
      </c>
      <c r="D397" t="s">
        <v>1</v>
      </c>
      <c r="E397" t="s">
        <v>777</v>
      </c>
      <c r="F397">
        <v>42.333188999999997</v>
      </c>
      <c r="G397">
        <v>-71.080309</v>
      </c>
    </row>
    <row r="398" spans="2:7" x14ac:dyDescent="0.3">
      <c r="B398" t="s">
        <v>402</v>
      </c>
      <c r="C398" t="s">
        <v>5</v>
      </c>
      <c r="D398" t="s">
        <v>1</v>
      </c>
      <c r="E398" t="s">
        <v>777</v>
      </c>
      <c r="F398">
        <v>42.333188999999997</v>
      </c>
      <c r="G398">
        <v>-71.080309</v>
      </c>
    </row>
    <row r="399" spans="2:7" x14ac:dyDescent="0.3">
      <c r="B399" t="s">
        <v>403</v>
      </c>
      <c r="C399" t="s">
        <v>5</v>
      </c>
      <c r="D399" t="s">
        <v>1</v>
      </c>
      <c r="E399" t="s">
        <v>777</v>
      </c>
      <c r="F399">
        <v>42.333188999999997</v>
      </c>
      <c r="G399">
        <v>-71.080309</v>
      </c>
    </row>
    <row r="400" spans="2:7" x14ac:dyDescent="0.3">
      <c r="B400" t="s">
        <v>404</v>
      </c>
      <c r="C400" t="s">
        <v>5</v>
      </c>
      <c r="D400" t="s">
        <v>1</v>
      </c>
      <c r="E400" t="s">
        <v>777</v>
      </c>
      <c r="F400">
        <v>42.333188999999997</v>
      </c>
      <c r="G400">
        <v>-71.080309</v>
      </c>
    </row>
    <row r="401" spans="2:7" x14ac:dyDescent="0.3">
      <c r="B401" t="s">
        <v>405</v>
      </c>
      <c r="C401" t="s">
        <v>5</v>
      </c>
      <c r="D401" t="s">
        <v>1</v>
      </c>
      <c r="E401" t="s">
        <v>777</v>
      </c>
      <c r="F401">
        <v>42.333188999999997</v>
      </c>
      <c r="G401">
        <v>-71.080309</v>
      </c>
    </row>
    <row r="402" spans="2:7" x14ac:dyDescent="0.3">
      <c r="B402" t="s">
        <v>406</v>
      </c>
      <c r="C402" t="s">
        <v>5</v>
      </c>
      <c r="D402" t="s">
        <v>1</v>
      </c>
      <c r="E402" t="s">
        <v>777</v>
      </c>
      <c r="F402">
        <v>42.333188999999997</v>
      </c>
      <c r="G402">
        <v>-71.080309</v>
      </c>
    </row>
    <row r="403" spans="2:7" x14ac:dyDescent="0.3">
      <c r="B403" t="s">
        <v>407</v>
      </c>
      <c r="C403" t="s">
        <v>5</v>
      </c>
      <c r="D403" t="s">
        <v>1</v>
      </c>
      <c r="E403" t="s">
        <v>777</v>
      </c>
      <c r="F403">
        <v>42.333188999999997</v>
      </c>
      <c r="G403">
        <v>-71.080309</v>
      </c>
    </row>
    <row r="404" spans="2:7" x14ac:dyDescent="0.3">
      <c r="B404" t="s">
        <v>408</v>
      </c>
      <c r="C404" t="s">
        <v>5</v>
      </c>
      <c r="D404" t="s">
        <v>1</v>
      </c>
      <c r="E404" t="s">
        <v>777</v>
      </c>
      <c r="F404">
        <v>42.333188999999997</v>
      </c>
      <c r="G404">
        <v>-71.080309</v>
      </c>
    </row>
    <row r="405" spans="2:7" x14ac:dyDescent="0.3">
      <c r="B405" t="s">
        <v>409</v>
      </c>
      <c r="C405" t="s">
        <v>5</v>
      </c>
      <c r="D405" t="s">
        <v>1</v>
      </c>
      <c r="E405" t="s">
        <v>777</v>
      </c>
      <c r="F405">
        <v>42.333188999999997</v>
      </c>
      <c r="G405">
        <v>-71.080309</v>
      </c>
    </row>
    <row r="406" spans="2:7" x14ac:dyDescent="0.3">
      <c r="B406" t="s">
        <v>410</v>
      </c>
      <c r="C406" t="s">
        <v>5</v>
      </c>
      <c r="D406" t="s">
        <v>1</v>
      </c>
      <c r="E406" t="s">
        <v>777</v>
      </c>
      <c r="F406">
        <v>42.333188999999997</v>
      </c>
      <c r="G406">
        <v>-71.080309</v>
      </c>
    </row>
    <row r="407" spans="2:7" x14ac:dyDescent="0.3">
      <c r="B407" t="s">
        <v>411</v>
      </c>
      <c r="C407" t="s">
        <v>5</v>
      </c>
      <c r="D407" t="s">
        <v>1</v>
      </c>
      <c r="E407" t="s">
        <v>777</v>
      </c>
      <c r="F407">
        <v>42.333188999999997</v>
      </c>
      <c r="G407">
        <v>-71.080309</v>
      </c>
    </row>
    <row r="408" spans="2:7" x14ac:dyDescent="0.3">
      <c r="B408" t="s">
        <v>412</v>
      </c>
      <c r="C408" t="s">
        <v>5</v>
      </c>
      <c r="D408" t="s">
        <v>1</v>
      </c>
      <c r="E408" t="s">
        <v>777</v>
      </c>
      <c r="F408">
        <v>42.333188999999997</v>
      </c>
      <c r="G408">
        <v>-71.080309</v>
      </c>
    </row>
    <row r="409" spans="2:7" x14ac:dyDescent="0.3">
      <c r="B409" t="s">
        <v>413</v>
      </c>
      <c r="C409" t="s">
        <v>5</v>
      </c>
      <c r="D409" t="s">
        <v>1</v>
      </c>
      <c r="E409" t="s">
        <v>777</v>
      </c>
      <c r="F409">
        <v>42.333188999999997</v>
      </c>
      <c r="G409">
        <v>-71.080309</v>
      </c>
    </row>
    <row r="410" spans="2:7" x14ac:dyDescent="0.3">
      <c r="B410" t="s">
        <v>414</v>
      </c>
      <c r="C410" t="s">
        <v>5</v>
      </c>
      <c r="D410" t="s">
        <v>1</v>
      </c>
      <c r="E410" t="s">
        <v>777</v>
      </c>
      <c r="F410">
        <v>42.333188999999997</v>
      </c>
      <c r="G410">
        <v>-71.080309</v>
      </c>
    </row>
    <row r="411" spans="2:7" x14ac:dyDescent="0.3">
      <c r="B411" t="s">
        <v>415</v>
      </c>
      <c r="C411" t="s">
        <v>5</v>
      </c>
      <c r="D411" t="s">
        <v>1</v>
      </c>
      <c r="E411" t="s">
        <v>777</v>
      </c>
      <c r="F411">
        <v>42.333188999999997</v>
      </c>
      <c r="G411">
        <v>-71.080309</v>
      </c>
    </row>
    <row r="412" spans="2:7" x14ac:dyDescent="0.3">
      <c r="B412" t="s">
        <v>416</v>
      </c>
      <c r="C412" t="s">
        <v>5</v>
      </c>
      <c r="D412" t="s">
        <v>1</v>
      </c>
      <c r="E412" t="s">
        <v>777</v>
      </c>
      <c r="F412">
        <v>42.333188999999997</v>
      </c>
      <c r="G412">
        <v>-71.080309</v>
      </c>
    </row>
    <row r="413" spans="2:7" x14ac:dyDescent="0.3">
      <c r="B413" t="s">
        <v>417</v>
      </c>
      <c r="C413" t="s">
        <v>5</v>
      </c>
      <c r="D413" t="s">
        <v>1</v>
      </c>
      <c r="E413" t="s">
        <v>777</v>
      </c>
      <c r="F413">
        <v>42.333188999999997</v>
      </c>
      <c r="G413">
        <v>-71.080309</v>
      </c>
    </row>
    <row r="414" spans="2:7" x14ac:dyDescent="0.3">
      <c r="B414" t="s">
        <v>418</v>
      </c>
      <c r="C414" t="s">
        <v>5</v>
      </c>
      <c r="D414" t="s">
        <v>1</v>
      </c>
      <c r="E414" t="s">
        <v>777</v>
      </c>
      <c r="F414">
        <v>42.333188999999997</v>
      </c>
      <c r="G414">
        <v>-71.080309</v>
      </c>
    </row>
    <row r="415" spans="2:7" x14ac:dyDescent="0.3">
      <c r="B415" t="s">
        <v>419</v>
      </c>
      <c r="C415" t="s">
        <v>5</v>
      </c>
      <c r="D415" t="s">
        <v>1</v>
      </c>
      <c r="E415" t="s">
        <v>777</v>
      </c>
      <c r="F415">
        <v>42.333188999999997</v>
      </c>
      <c r="G415">
        <v>-71.080309</v>
      </c>
    </row>
    <row r="416" spans="2:7" x14ac:dyDescent="0.3">
      <c r="B416" t="s">
        <v>420</v>
      </c>
      <c r="C416" t="s">
        <v>5</v>
      </c>
      <c r="D416" t="s">
        <v>1</v>
      </c>
      <c r="E416" t="s">
        <v>777</v>
      </c>
      <c r="F416">
        <v>42.333188999999997</v>
      </c>
      <c r="G416">
        <v>-71.080309</v>
      </c>
    </row>
    <row r="417" spans="2:7" x14ac:dyDescent="0.3">
      <c r="B417" t="s">
        <v>421</v>
      </c>
      <c r="C417" t="s">
        <v>5</v>
      </c>
      <c r="D417" t="s">
        <v>1</v>
      </c>
      <c r="E417" t="s">
        <v>777</v>
      </c>
      <c r="F417">
        <v>42.333188999999997</v>
      </c>
      <c r="G417">
        <v>-71.080309</v>
      </c>
    </row>
    <row r="418" spans="2:7" x14ac:dyDescent="0.3">
      <c r="B418" t="s">
        <v>422</v>
      </c>
      <c r="C418" t="s">
        <v>5</v>
      </c>
      <c r="D418" t="s">
        <v>1</v>
      </c>
      <c r="E418" t="s">
        <v>777</v>
      </c>
      <c r="F418">
        <v>42.333188999999997</v>
      </c>
      <c r="G418">
        <v>-71.080309</v>
      </c>
    </row>
    <row r="419" spans="2:7" x14ac:dyDescent="0.3">
      <c r="B419" t="s">
        <v>423</v>
      </c>
      <c r="C419" t="s">
        <v>5</v>
      </c>
      <c r="D419" t="s">
        <v>1</v>
      </c>
      <c r="E419" t="s">
        <v>777</v>
      </c>
      <c r="F419">
        <v>42.333188999999997</v>
      </c>
      <c r="G419">
        <v>-71.080309</v>
      </c>
    </row>
    <row r="420" spans="2:7" x14ac:dyDescent="0.3">
      <c r="B420" t="s">
        <v>424</v>
      </c>
      <c r="C420" t="s">
        <v>5</v>
      </c>
      <c r="D420" t="s">
        <v>1</v>
      </c>
      <c r="E420" t="s">
        <v>777</v>
      </c>
      <c r="F420">
        <v>42.333188999999997</v>
      </c>
      <c r="G420">
        <v>-71.080309</v>
      </c>
    </row>
    <row r="421" spans="2:7" x14ac:dyDescent="0.3">
      <c r="B421" t="s">
        <v>425</v>
      </c>
      <c r="C421" t="s">
        <v>5</v>
      </c>
      <c r="D421" t="s">
        <v>1</v>
      </c>
      <c r="E421" t="s">
        <v>777</v>
      </c>
      <c r="F421">
        <v>42.333188999999997</v>
      </c>
      <c r="G421">
        <v>-71.080309</v>
      </c>
    </row>
    <row r="422" spans="2:7" x14ac:dyDescent="0.3">
      <c r="B422" t="s">
        <v>426</v>
      </c>
      <c r="C422" t="s">
        <v>5</v>
      </c>
      <c r="D422" t="s">
        <v>1</v>
      </c>
      <c r="E422" t="s">
        <v>777</v>
      </c>
      <c r="F422">
        <v>42.333188999999997</v>
      </c>
      <c r="G422">
        <v>-71.080309</v>
      </c>
    </row>
    <row r="423" spans="2:7" x14ac:dyDescent="0.3">
      <c r="B423" t="s">
        <v>427</v>
      </c>
      <c r="C423" t="s">
        <v>5</v>
      </c>
      <c r="D423" t="s">
        <v>1</v>
      </c>
      <c r="E423" t="s">
        <v>777</v>
      </c>
      <c r="F423">
        <v>42.333188999999997</v>
      </c>
      <c r="G423">
        <v>-71.080309</v>
      </c>
    </row>
    <row r="424" spans="2:7" x14ac:dyDescent="0.3">
      <c r="B424" t="s">
        <v>428</v>
      </c>
      <c r="C424" t="s">
        <v>5</v>
      </c>
      <c r="D424" t="s">
        <v>1</v>
      </c>
      <c r="E424" t="s">
        <v>777</v>
      </c>
      <c r="F424">
        <v>42.333188999999997</v>
      </c>
      <c r="G424">
        <v>-71.080309</v>
      </c>
    </row>
    <row r="425" spans="2:7" x14ac:dyDescent="0.3">
      <c r="B425" t="s">
        <v>429</v>
      </c>
      <c r="C425" t="s">
        <v>5</v>
      </c>
      <c r="D425" t="s">
        <v>1</v>
      </c>
      <c r="E425" t="s">
        <v>777</v>
      </c>
      <c r="F425">
        <v>42.333188999999997</v>
      </c>
      <c r="G425">
        <v>-71.080309</v>
      </c>
    </row>
    <row r="426" spans="2:7" x14ac:dyDescent="0.3">
      <c r="B426" t="s">
        <v>430</v>
      </c>
      <c r="C426" t="s">
        <v>5</v>
      </c>
      <c r="D426" t="s">
        <v>1</v>
      </c>
      <c r="E426" t="s">
        <v>777</v>
      </c>
      <c r="F426">
        <v>42.333188999999997</v>
      </c>
      <c r="G426">
        <v>-71.080309</v>
      </c>
    </row>
    <row r="427" spans="2:7" x14ac:dyDescent="0.3">
      <c r="B427" t="s">
        <v>431</v>
      </c>
      <c r="C427" t="s">
        <v>5</v>
      </c>
      <c r="D427" t="s">
        <v>1</v>
      </c>
      <c r="E427" t="s">
        <v>777</v>
      </c>
      <c r="F427">
        <v>42.333188999999997</v>
      </c>
      <c r="G427">
        <v>-71.080309</v>
      </c>
    </row>
    <row r="428" spans="2:7" x14ac:dyDescent="0.3">
      <c r="B428" t="s">
        <v>432</v>
      </c>
      <c r="C428" t="s">
        <v>5</v>
      </c>
      <c r="D428" t="s">
        <v>1</v>
      </c>
      <c r="E428" t="s">
        <v>777</v>
      </c>
      <c r="F428">
        <v>42.333188999999997</v>
      </c>
      <c r="G428">
        <v>-71.080309</v>
      </c>
    </row>
    <row r="429" spans="2:7" x14ac:dyDescent="0.3">
      <c r="B429" t="s">
        <v>433</v>
      </c>
      <c r="C429" t="s">
        <v>5</v>
      </c>
      <c r="D429" t="s">
        <v>1</v>
      </c>
      <c r="E429" t="s">
        <v>777</v>
      </c>
      <c r="F429">
        <v>42.333188999999997</v>
      </c>
      <c r="G429">
        <v>-71.080309</v>
      </c>
    </row>
    <row r="430" spans="2:7" x14ac:dyDescent="0.3">
      <c r="B430" t="s">
        <v>434</v>
      </c>
      <c r="C430" t="s">
        <v>5</v>
      </c>
      <c r="D430" t="s">
        <v>1</v>
      </c>
      <c r="E430" t="s">
        <v>777</v>
      </c>
      <c r="F430">
        <v>42.333188999999997</v>
      </c>
      <c r="G430">
        <v>-71.080309</v>
      </c>
    </row>
    <row r="431" spans="2:7" x14ac:dyDescent="0.3">
      <c r="B431" t="s">
        <v>435</v>
      </c>
      <c r="C431" t="s">
        <v>5</v>
      </c>
      <c r="D431" t="s">
        <v>1</v>
      </c>
      <c r="E431" t="s">
        <v>777</v>
      </c>
      <c r="F431">
        <v>42.333188999999997</v>
      </c>
      <c r="G431">
        <v>-71.080309</v>
      </c>
    </row>
    <row r="432" spans="2:7" x14ac:dyDescent="0.3">
      <c r="B432" t="s">
        <v>436</v>
      </c>
      <c r="C432" t="s">
        <v>5</v>
      </c>
      <c r="D432" t="s">
        <v>1</v>
      </c>
      <c r="E432" t="s">
        <v>777</v>
      </c>
      <c r="F432">
        <v>42.333188999999997</v>
      </c>
      <c r="G432">
        <v>-71.080309</v>
      </c>
    </row>
    <row r="433" spans="2:7" x14ac:dyDescent="0.3">
      <c r="B433" t="s">
        <v>437</v>
      </c>
      <c r="C433" t="s">
        <v>5</v>
      </c>
      <c r="D433" t="s">
        <v>1</v>
      </c>
      <c r="E433" t="s">
        <v>777</v>
      </c>
      <c r="F433">
        <v>42.333188999999997</v>
      </c>
      <c r="G433">
        <v>-71.080309</v>
      </c>
    </row>
    <row r="434" spans="2:7" x14ac:dyDescent="0.3">
      <c r="B434" t="s">
        <v>438</v>
      </c>
      <c r="C434" t="s">
        <v>5</v>
      </c>
      <c r="D434" t="s">
        <v>1</v>
      </c>
      <c r="E434" t="s">
        <v>777</v>
      </c>
      <c r="F434">
        <v>42.333188999999997</v>
      </c>
      <c r="G434">
        <v>-71.080309</v>
      </c>
    </row>
    <row r="435" spans="2:7" x14ac:dyDescent="0.3">
      <c r="B435" t="s">
        <v>439</v>
      </c>
      <c r="C435" t="s">
        <v>5</v>
      </c>
      <c r="D435" t="s">
        <v>1</v>
      </c>
      <c r="E435" t="s">
        <v>777</v>
      </c>
      <c r="F435">
        <v>42.333188999999997</v>
      </c>
      <c r="G435">
        <v>-71.080309</v>
      </c>
    </row>
    <row r="436" spans="2:7" x14ac:dyDescent="0.3">
      <c r="B436" t="s">
        <v>440</v>
      </c>
      <c r="C436" t="s">
        <v>5</v>
      </c>
      <c r="D436" t="s">
        <v>1</v>
      </c>
      <c r="E436" t="s">
        <v>777</v>
      </c>
      <c r="F436">
        <v>42.333188999999997</v>
      </c>
      <c r="G436">
        <v>-71.080309</v>
      </c>
    </row>
    <row r="437" spans="2:7" x14ac:dyDescent="0.3">
      <c r="B437" t="s">
        <v>441</v>
      </c>
      <c r="C437" t="s">
        <v>5</v>
      </c>
      <c r="D437" t="s">
        <v>1</v>
      </c>
      <c r="E437" t="s">
        <v>777</v>
      </c>
      <c r="F437">
        <v>42.333188999999997</v>
      </c>
      <c r="G437">
        <v>-71.080309</v>
      </c>
    </row>
    <row r="438" spans="2:7" x14ac:dyDescent="0.3">
      <c r="B438" t="s">
        <v>442</v>
      </c>
      <c r="C438" t="s">
        <v>5</v>
      </c>
      <c r="D438" t="s">
        <v>1</v>
      </c>
      <c r="E438" t="s">
        <v>777</v>
      </c>
      <c r="F438">
        <v>42.333188999999997</v>
      </c>
      <c r="G438">
        <v>-71.080309</v>
      </c>
    </row>
    <row r="439" spans="2:7" x14ac:dyDescent="0.3">
      <c r="B439" t="s">
        <v>443</v>
      </c>
      <c r="C439" t="s">
        <v>5</v>
      </c>
      <c r="D439" t="s">
        <v>1</v>
      </c>
      <c r="E439" t="s">
        <v>777</v>
      </c>
      <c r="F439">
        <v>42.333188999999997</v>
      </c>
      <c r="G439">
        <v>-71.080309</v>
      </c>
    </row>
    <row r="440" spans="2:7" x14ac:dyDescent="0.3">
      <c r="B440" t="s">
        <v>444</v>
      </c>
      <c r="C440" t="s">
        <v>5</v>
      </c>
      <c r="D440" t="s">
        <v>1</v>
      </c>
      <c r="E440" t="s">
        <v>777</v>
      </c>
      <c r="F440">
        <v>42.333188999999997</v>
      </c>
      <c r="G440">
        <v>-71.080309</v>
      </c>
    </row>
    <row r="441" spans="2:7" x14ac:dyDescent="0.3">
      <c r="B441" t="s">
        <v>445</v>
      </c>
      <c r="C441" t="s">
        <v>5</v>
      </c>
      <c r="D441" t="s">
        <v>1</v>
      </c>
      <c r="E441" t="s">
        <v>777</v>
      </c>
      <c r="F441">
        <v>42.333188999999997</v>
      </c>
      <c r="G441">
        <v>-71.080309</v>
      </c>
    </row>
    <row r="442" spans="2:7" x14ac:dyDescent="0.3">
      <c r="B442" t="s">
        <v>446</v>
      </c>
      <c r="C442" t="s">
        <v>5</v>
      </c>
      <c r="D442" t="s">
        <v>1</v>
      </c>
      <c r="E442" t="s">
        <v>777</v>
      </c>
      <c r="F442">
        <v>42.333188999999997</v>
      </c>
      <c r="G442">
        <v>-71.080309</v>
      </c>
    </row>
    <row r="443" spans="2:7" x14ac:dyDescent="0.3">
      <c r="B443" t="s">
        <v>447</v>
      </c>
      <c r="C443" t="s">
        <v>5</v>
      </c>
      <c r="D443" t="s">
        <v>1</v>
      </c>
      <c r="E443" t="s">
        <v>777</v>
      </c>
      <c r="F443">
        <v>42.333188999999997</v>
      </c>
      <c r="G443">
        <v>-71.080309</v>
      </c>
    </row>
    <row r="444" spans="2:7" x14ac:dyDescent="0.3">
      <c r="B444" t="s">
        <v>448</v>
      </c>
      <c r="C444" t="s">
        <v>5</v>
      </c>
      <c r="D444" t="s">
        <v>1</v>
      </c>
      <c r="E444" t="s">
        <v>777</v>
      </c>
      <c r="F444">
        <v>42.333188999999997</v>
      </c>
      <c r="G444">
        <v>-71.080309</v>
      </c>
    </row>
    <row r="445" spans="2:7" x14ac:dyDescent="0.3">
      <c r="B445" t="s">
        <v>449</v>
      </c>
      <c r="C445" t="s">
        <v>5</v>
      </c>
      <c r="D445" t="s">
        <v>1</v>
      </c>
      <c r="E445" t="s">
        <v>777</v>
      </c>
      <c r="F445">
        <v>42.333188999999997</v>
      </c>
      <c r="G445">
        <v>-71.080309</v>
      </c>
    </row>
    <row r="446" spans="2:7" x14ac:dyDescent="0.3">
      <c r="B446" t="s">
        <v>450</v>
      </c>
      <c r="C446" t="s">
        <v>5</v>
      </c>
      <c r="D446" t="s">
        <v>1</v>
      </c>
      <c r="E446" t="s">
        <v>777</v>
      </c>
      <c r="F446">
        <v>42.333188999999997</v>
      </c>
      <c r="G446">
        <v>-71.080309</v>
      </c>
    </row>
    <row r="447" spans="2:7" x14ac:dyDescent="0.3">
      <c r="B447" t="s">
        <v>451</v>
      </c>
      <c r="C447" t="s">
        <v>5</v>
      </c>
      <c r="D447" t="s">
        <v>1</v>
      </c>
      <c r="E447" t="s">
        <v>777</v>
      </c>
      <c r="F447">
        <v>42.333188999999997</v>
      </c>
      <c r="G447">
        <v>-71.080309</v>
      </c>
    </row>
    <row r="448" spans="2:7" x14ac:dyDescent="0.3">
      <c r="B448" t="s">
        <v>452</v>
      </c>
      <c r="C448" t="s">
        <v>5</v>
      </c>
      <c r="D448" t="s">
        <v>1</v>
      </c>
      <c r="E448" t="s">
        <v>777</v>
      </c>
      <c r="F448">
        <v>42.333188999999997</v>
      </c>
      <c r="G448">
        <v>-71.080309</v>
      </c>
    </row>
    <row r="449" spans="2:7" x14ac:dyDescent="0.3">
      <c r="B449" t="s">
        <v>453</v>
      </c>
      <c r="C449" t="s">
        <v>5</v>
      </c>
      <c r="D449" t="s">
        <v>1</v>
      </c>
      <c r="E449" t="s">
        <v>777</v>
      </c>
      <c r="F449">
        <v>42.333188999999997</v>
      </c>
      <c r="G449">
        <v>-71.080309</v>
      </c>
    </row>
    <row r="450" spans="2:7" x14ac:dyDescent="0.3">
      <c r="B450" t="s">
        <v>454</v>
      </c>
      <c r="C450" t="s">
        <v>5</v>
      </c>
      <c r="D450" t="s">
        <v>1</v>
      </c>
      <c r="E450" t="s">
        <v>777</v>
      </c>
      <c r="F450">
        <v>42.333188999999997</v>
      </c>
      <c r="G450">
        <v>-71.080309</v>
      </c>
    </row>
    <row r="451" spans="2:7" x14ac:dyDescent="0.3">
      <c r="B451" t="s">
        <v>455</v>
      </c>
      <c r="C451" t="s">
        <v>5</v>
      </c>
      <c r="D451" t="s">
        <v>1</v>
      </c>
      <c r="E451" t="s">
        <v>777</v>
      </c>
      <c r="F451">
        <v>42.333188999999997</v>
      </c>
      <c r="G451">
        <v>-71.080309</v>
      </c>
    </row>
    <row r="452" spans="2:7" x14ac:dyDescent="0.3">
      <c r="B452" t="s">
        <v>456</v>
      </c>
      <c r="C452" t="s">
        <v>5</v>
      </c>
      <c r="D452" t="s">
        <v>1</v>
      </c>
      <c r="E452" t="s">
        <v>777</v>
      </c>
      <c r="F452">
        <v>42.333188999999997</v>
      </c>
      <c r="G452">
        <v>-71.080309</v>
      </c>
    </row>
    <row r="453" spans="2:7" x14ac:dyDescent="0.3">
      <c r="B453" t="s">
        <v>457</v>
      </c>
      <c r="C453" t="s">
        <v>5</v>
      </c>
      <c r="D453" t="s">
        <v>1</v>
      </c>
      <c r="E453" t="s">
        <v>777</v>
      </c>
      <c r="F453">
        <v>42.333188999999997</v>
      </c>
      <c r="G453">
        <v>-71.080309</v>
      </c>
    </row>
    <row r="454" spans="2:7" x14ac:dyDescent="0.3">
      <c r="B454" t="s">
        <v>458</v>
      </c>
      <c r="C454" t="s">
        <v>5</v>
      </c>
      <c r="D454" t="s">
        <v>1</v>
      </c>
      <c r="E454" t="s">
        <v>777</v>
      </c>
      <c r="F454">
        <v>42.333188999999997</v>
      </c>
      <c r="G454">
        <v>-71.080309</v>
      </c>
    </row>
    <row r="455" spans="2:7" x14ac:dyDescent="0.3">
      <c r="B455" t="s">
        <v>459</v>
      </c>
      <c r="C455" t="s">
        <v>5</v>
      </c>
      <c r="D455" t="s">
        <v>1</v>
      </c>
      <c r="E455" t="s">
        <v>777</v>
      </c>
      <c r="F455">
        <v>42.333188999999997</v>
      </c>
      <c r="G455">
        <v>-71.080309</v>
      </c>
    </row>
    <row r="456" spans="2:7" x14ac:dyDescent="0.3">
      <c r="B456" t="s">
        <v>460</v>
      </c>
      <c r="C456" t="s">
        <v>5</v>
      </c>
      <c r="D456" t="s">
        <v>1</v>
      </c>
      <c r="E456" t="s">
        <v>777</v>
      </c>
      <c r="F456">
        <v>42.333188999999997</v>
      </c>
      <c r="G456">
        <v>-71.080309</v>
      </c>
    </row>
    <row r="457" spans="2:7" x14ac:dyDescent="0.3">
      <c r="B457" t="s">
        <v>461</v>
      </c>
      <c r="C457" t="s">
        <v>5</v>
      </c>
      <c r="D457" t="s">
        <v>1</v>
      </c>
      <c r="E457" t="s">
        <v>777</v>
      </c>
      <c r="F457">
        <v>42.333188999999997</v>
      </c>
      <c r="G457">
        <v>-71.080309</v>
      </c>
    </row>
    <row r="458" spans="2:7" x14ac:dyDescent="0.3">
      <c r="B458" t="s">
        <v>462</v>
      </c>
      <c r="C458" t="s">
        <v>5</v>
      </c>
      <c r="D458" t="s">
        <v>1</v>
      </c>
      <c r="E458" t="s">
        <v>777</v>
      </c>
      <c r="F458">
        <v>42.333188999999997</v>
      </c>
      <c r="G458">
        <v>-71.080309</v>
      </c>
    </row>
    <row r="459" spans="2:7" x14ac:dyDescent="0.3">
      <c r="B459" t="s">
        <v>463</v>
      </c>
      <c r="C459" t="s">
        <v>5</v>
      </c>
      <c r="D459" t="s">
        <v>1</v>
      </c>
      <c r="E459" t="s">
        <v>777</v>
      </c>
      <c r="F459">
        <v>42.333188999999997</v>
      </c>
      <c r="G459">
        <v>-71.080309</v>
      </c>
    </row>
    <row r="460" spans="2:7" x14ac:dyDescent="0.3">
      <c r="B460" t="s">
        <v>464</v>
      </c>
      <c r="C460" t="s">
        <v>5</v>
      </c>
      <c r="D460" t="s">
        <v>1</v>
      </c>
      <c r="E460" t="s">
        <v>777</v>
      </c>
      <c r="F460">
        <v>42.333188999999997</v>
      </c>
      <c r="G460">
        <v>-71.080309</v>
      </c>
    </row>
    <row r="461" spans="2:7" x14ac:dyDescent="0.3">
      <c r="B461" t="s">
        <v>465</v>
      </c>
      <c r="C461" t="s">
        <v>5</v>
      </c>
      <c r="D461" t="s">
        <v>1</v>
      </c>
      <c r="E461" t="s">
        <v>777</v>
      </c>
      <c r="F461">
        <v>42.333188999999997</v>
      </c>
      <c r="G461">
        <v>-71.080309</v>
      </c>
    </row>
    <row r="462" spans="2:7" x14ac:dyDescent="0.3">
      <c r="B462" t="s">
        <v>466</v>
      </c>
      <c r="C462" t="s">
        <v>5</v>
      </c>
      <c r="D462" t="s">
        <v>1</v>
      </c>
      <c r="E462" t="s">
        <v>777</v>
      </c>
      <c r="F462">
        <v>42.333188999999997</v>
      </c>
      <c r="G462">
        <v>-71.080309</v>
      </c>
    </row>
    <row r="463" spans="2:7" x14ac:dyDescent="0.3">
      <c r="B463" t="s">
        <v>467</v>
      </c>
      <c r="C463" t="s">
        <v>5</v>
      </c>
      <c r="D463" t="s">
        <v>1</v>
      </c>
      <c r="E463" t="s">
        <v>777</v>
      </c>
      <c r="F463">
        <v>42.333188999999997</v>
      </c>
      <c r="G463">
        <v>-71.080309</v>
      </c>
    </row>
    <row r="464" spans="2:7" x14ac:dyDescent="0.3">
      <c r="B464" t="s">
        <v>468</v>
      </c>
      <c r="C464" t="s">
        <v>5</v>
      </c>
      <c r="D464" t="s">
        <v>1</v>
      </c>
      <c r="E464" t="s">
        <v>777</v>
      </c>
      <c r="F464">
        <v>42.333188999999997</v>
      </c>
      <c r="G464">
        <v>-71.080309</v>
      </c>
    </row>
    <row r="465" spans="2:7" x14ac:dyDescent="0.3">
      <c r="B465" t="s">
        <v>469</v>
      </c>
      <c r="C465" t="s">
        <v>5</v>
      </c>
      <c r="D465" t="s">
        <v>1</v>
      </c>
      <c r="E465" t="s">
        <v>777</v>
      </c>
      <c r="F465">
        <v>42.333188999999997</v>
      </c>
      <c r="G465">
        <v>-71.080309</v>
      </c>
    </row>
    <row r="466" spans="2:7" x14ac:dyDescent="0.3">
      <c r="B466" t="s">
        <v>470</v>
      </c>
      <c r="C466" t="s">
        <v>5</v>
      </c>
      <c r="D466" t="s">
        <v>1</v>
      </c>
      <c r="E466" t="s">
        <v>777</v>
      </c>
      <c r="F466">
        <v>42.333188999999997</v>
      </c>
      <c r="G466">
        <v>-71.080309</v>
      </c>
    </row>
    <row r="467" spans="2:7" x14ac:dyDescent="0.3">
      <c r="B467" t="s">
        <v>471</v>
      </c>
      <c r="C467" t="s">
        <v>5</v>
      </c>
      <c r="D467" t="s">
        <v>1</v>
      </c>
      <c r="E467" t="s">
        <v>777</v>
      </c>
      <c r="F467">
        <v>42.333188999999997</v>
      </c>
      <c r="G467">
        <v>-71.080309</v>
      </c>
    </row>
    <row r="468" spans="2:7" x14ac:dyDescent="0.3">
      <c r="B468" t="s">
        <v>472</v>
      </c>
      <c r="C468" t="s">
        <v>5</v>
      </c>
      <c r="D468" t="s">
        <v>1</v>
      </c>
      <c r="E468" t="s">
        <v>777</v>
      </c>
      <c r="F468">
        <v>42.333188999999997</v>
      </c>
      <c r="G468">
        <v>-71.080309</v>
      </c>
    </row>
    <row r="469" spans="2:7" x14ac:dyDescent="0.3">
      <c r="B469" t="s">
        <v>473</v>
      </c>
      <c r="C469" t="s">
        <v>5</v>
      </c>
      <c r="D469" t="s">
        <v>1</v>
      </c>
      <c r="E469" t="s">
        <v>777</v>
      </c>
      <c r="F469">
        <v>42.333188999999997</v>
      </c>
      <c r="G469">
        <v>-71.080309</v>
      </c>
    </row>
    <row r="470" spans="2:7" x14ac:dyDescent="0.3">
      <c r="B470" t="s">
        <v>474</v>
      </c>
      <c r="C470" t="s">
        <v>5</v>
      </c>
      <c r="D470" t="s">
        <v>1</v>
      </c>
      <c r="E470" t="s">
        <v>777</v>
      </c>
      <c r="F470">
        <v>42.333188999999997</v>
      </c>
      <c r="G470">
        <v>-71.080309</v>
      </c>
    </row>
    <row r="471" spans="2:7" x14ac:dyDescent="0.3">
      <c r="B471" t="s">
        <v>475</v>
      </c>
      <c r="C471" t="s">
        <v>5</v>
      </c>
      <c r="D471" t="s">
        <v>1</v>
      </c>
      <c r="E471" t="s">
        <v>777</v>
      </c>
      <c r="F471">
        <v>42.333188999999997</v>
      </c>
      <c r="G471">
        <v>-71.080309</v>
      </c>
    </row>
    <row r="472" spans="2:7" x14ac:dyDescent="0.3">
      <c r="B472" t="s">
        <v>476</v>
      </c>
      <c r="C472" t="s">
        <v>5</v>
      </c>
      <c r="D472" t="s">
        <v>1</v>
      </c>
      <c r="E472" t="s">
        <v>777</v>
      </c>
      <c r="F472">
        <v>42.333188999999997</v>
      </c>
      <c r="G472">
        <v>-71.080309</v>
      </c>
    </row>
    <row r="473" spans="2:7" x14ac:dyDescent="0.3">
      <c r="B473" t="s">
        <v>477</v>
      </c>
      <c r="C473" t="s">
        <v>5</v>
      </c>
      <c r="D473" t="s">
        <v>1</v>
      </c>
      <c r="E473" t="s">
        <v>777</v>
      </c>
      <c r="F473">
        <v>42.333188999999997</v>
      </c>
      <c r="G473">
        <v>-71.080309</v>
      </c>
    </row>
    <row r="474" spans="2:7" x14ac:dyDescent="0.3">
      <c r="B474" t="s">
        <v>478</v>
      </c>
      <c r="C474" t="s">
        <v>5</v>
      </c>
      <c r="D474" t="s">
        <v>1</v>
      </c>
      <c r="E474" t="s">
        <v>777</v>
      </c>
      <c r="F474">
        <v>42.333188999999997</v>
      </c>
      <c r="G474">
        <v>-71.080309</v>
      </c>
    </row>
    <row r="475" spans="2:7" x14ac:dyDescent="0.3">
      <c r="B475" t="s">
        <v>479</v>
      </c>
      <c r="C475" t="s">
        <v>5</v>
      </c>
      <c r="D475" t="s">
        <v>1</v>
      </c>
      <c r="E475" t="s">
        <v>777</v>
      </c>
      <c r="F475">
        <v>42.333188999999997</v>
      </c>
      <c r="G475">
        <v>-71.080309</v>
      </c>
    </row>
    <row r="476" spans="2:7" x14ac:dyDescent="0.3">
      <c r="B476" t="s">
        <v>480</v>
      </c>
      <c r="C476" t="s">
        <v>5</v>
      </c>
      <c r="D476" t="s">
        <v>1</v>
      </c>
      <c r="E476" t="s">
        <v>777</v>
      </c>
      <c r="F476">
        <v>42.333188999999997</v>
      </c>
      <c r="G476">
        <v>-71.080309</v>
      </c>
    </row>
    <row r="477" spans="2:7" x14ac:dyDescent="0.3">
      <c r="B477" t="s">
        <v>481</v>
      </c>
      <c r="C477" t="s">
        <v>5</v>
      </c>
      <c r="D477" t="s">
        <v>1</v>
      </c>
      <c r="E477" t="s">
        <v>777</v>
      </c>
      <c r="F477">
        <v>42.333188999999997</v>
      </c>
      <c r="G477">
        <v>-71.080309</v>
      </c>
    </row>
    <row r="478" spans="2:7" x14ac:dyDescent="0.3">
      <c r="B478" t="s">
        <v>482</v>
      </c>
      <c r="C478" t="s">
        <v>5</v>
      </c>
      <c r="D478" t="s">
        <v>1</v>
      </c>
      <c r="E478" t="s">
        <v>777</v>
      </c>
      <c r="F478">
        <v>42.333188999999997</v>
      </c>
      <c r="G478">
        <v>-71.080309</v>
      </c>
    </row>
    <row r="479" spans="2:7" x14ac:dyDescent="0.3">
      <c r="B479" t="s">
        <v>483</v>
      </c>
      <c r="C479" t="s">
        <v>5</v>
      </c>
      <c r="D479" t="s">
        <v>1</v>
      </c>
      <c r="E479" t="s">
        <v>777</v>
      </c>
      <c r="F479">
        <v>42.333188999999997</v>
      </c>
      <c r="G479">
        <v>-71.080309</v>
      </c>
    </row>
    <row r="480" spans="2:7" x14ac:dyDescent="0.3">
      <c r="B480" t="s">
        <v>484</v>
      </c>
      <c r="C480" t="s">
        <v>5</v>
      </c>
      <c r="D480" t="s">
        <v>1</v>
      </c>
      <c r="E480" t="s">
        <v>777</v>
      </c>
      <c r="F480">
        <v>42.333188999999997</v>
      </c>
      <c r="G480">
        <v>-71.080309</v>
      </c>
    </row>
    <row r="481" spans="2:7" x14ac:dyDescent="0.3">
      <c r="B481" t="s">
        <v>485</v>
      </c>
      <c r="C481" t="s">
        <v>5</v>
      </c>
      <c r="D481" t="s">
        <v>1</v>
      </c>
      <c r="E481" t="s">
        <v>777</v>
      </c>
      <c r="F481">
        <v>42.333188999999997</v>
      </c>
      <c r="G481">
        <v>-71.080309</v>
      </c>
    </row>
    <row r="482" spans="2:7" x14ac:dyDescent="0.3">
      <c r="B482" t="s">
        <v>486</v>
      </c>
      <c r="C482" t="s">
        <v>5</v>
      </c>
      <c r="D482" t="s">
        <v>1</v>
      </c>
      <c r="E482" t="s">
        <v>777</v>
      </c>
      <c r="F482">
        <v>42.333188999999997</v>
      </c>
      <c r="G482">
        <v>-71.080309</v>
      </c>
    </row>
    <row r="483" spans="2:7" x14ac:dyDescent="0.3">
      <c r="B483" t="s">
        <v>487</v>
      </c>
      <c r="C483" t="s">
        <v>5</v>
      </c>
      <c r="D483" t="s">
        <v>1</v>
      </c>
      <c r="E483" t="s">
        <v>777</v>
      </c>
      <c r="F483">
        <v>42.333188999999997</v>
      </c>
      <c r="G483">
        <v>-71.080309</v>
      </c>
    </row>
    <row r="484" spans="2:7" x14ac:dyDescent="0.3">
      <c r="B484" t="s">
        <v>488</v>
      </c>
      <c r="C484" t="s">
        <v>5</v>
      </c>
      <c r="D484" t="s">
        <v>1</v>
      </c>
      <c r="E484" t="s">
        <v>777</v>
      </c>
      <c r="F484">
        <v>42.333188999999997</v>
      </c>
      <c r="G484">
        <v>-71.080309</v>
      </c>
    </row>
    <row r="485" spans="2:7" x14ac:dyDescent="0.3">
      <c r="B485" t="s">
        <v>489</v>
      </c>
      <c r="C485" t="s">
        <v>5</v>
      </c>
      <c r="D485" t="s">
        <v>1</v>
      </c>
      <c r="E485" t="s">
        <v>777</v>
      </c>
      <c r="F485">
        <v>42.333188999999997</v>
      </c>
      <c r="G485">
        <v>-71.080309</v>
      </c>
    </row>
    <row r="486" spans="2:7" x14ac:dyDescent="0.3">
      <c r="B486" t="s">
        <v>490</v>
      </c>
      <c r="C486" t="s">
        <v>5</v>
      </c>
      <c r="D486" t="s">
        <v>1</v>
      </c>
      <c r="E486" t="s">
        <v>777</v>
      </c>
      <c r="F486">
        <v>42.333188999999997</v>
      </c>
      <c r="G486">
        <v>-71.080309</v>
      </c>
    </row>
    <row r="487" spans="2:7" x14ac:dyDescent="0.3">
      <c r="B487" t="s">
        <v>491</v>
      </c>
      <c r="C487" t="s">
        <v>5</v>
      </c>
      <c r="D487" t="s">
        <v>1</v>
      </c>
      <c r="E487" t="s">
        <v>777</v>
      </c>
      <c r="F487">
        <v>42.333188999999997</v>
      </c>
      <c r="G487">
        <v>-71.080309</v>
      </c>
    </row>
    <row r="488" spans="2:7" x14ac:dyDescent="0.3">
      <c r="B488" t="s">
        <v>492</v>
      </c>
      <c r="C488" t="s">
        <v>5</v>
      </c>
      <c r="D488" t="s">
        <v>1</v>
      </c>
      <c r="E488" t="s">
        <v>777</v>
      </c>
      <c r="F488">
        <v>42.333188999999997</v>
      </c>
      <c r="G488">
        <v>-71.080309</v>
      </c>
    </row>
    <row r="489" spans="2:7" x14ac:dyDescent="0.3">
      <c r="B489" t="s">
        <v>493</v>
      </c>
      <c r="C489" t="s">
        <v>5</v>
      </c>
      <c r="D489" t="s">
        <v>1</v>
      </c>
      <c r="E489" t="s">
        <v>777</v>
      </c>
      <c r="F489">
        <v>42.333188999999997</v>
      </c>
      <c r="G489">
        <v>-71.080309</v>
      </c>
    </row>
    <row r="490" spans="2:7" x14ac:dyDescent="0.3">
      <c r="B490" t="s">
        <v>494</v>
      </c>
      <c r="C490" t="s">
        <v>5</v>
      </c>
      <c r="D490" t="s">
        <v>1</v>
      </c>
      <c r="E490" t="s">
        <v>777</v>
      </c>
      <c r="F490">
        <v>42.333188999999997</v>
      </c>
      <c r="G490">
        <v>-71.080309</v>
      </c>
    </row>
    <row r="491" spans="2:7" x14ac:dyDescent="0.3">
      <c r="B491" t="s">
        <v>495</v>
      </c>
      <c r="C491" t="s">
        <v>5</v>
      </c>
      <c r="D491" t="s">
        <v>1</v>
      </c>
      <c r="E491" t="s">
        <v>777</v>
      </c>
      <c r="F491">
        <v>42.333188999999997</v>
      </c>
      <c r="G491">
        <v>-71.080309</v>
      </c>
    </row>
    <row r="492" spans="2:7" x14ac:dyDescent="0.3">
      <c r="B492" t="s">
        <v>496</v>
      </c>
      <c r="C492" t="s">
        <v>5</v>
      </c>
      <c r="D492" t="s">
        <v>1</v>
      </c>
      <c r="E492" t="s">
        <v>777</v>
      </c>
      <c r="F492">
        <v>42.333188999999997</v>
      </c>
      <c r="G492">
        <v>-71.080309</v>
      </c>
    </row>
    <row r="493" spans="2:7" x14ac:dyDescent="0.3">
      <c r="B493" t="s">
        <v>497</v>
      </c>
      <c r="C493" t="s">
        <v>5</v>
      </c>
      <c r="D493" t="s">
        <v>1</v>
      </c>
      <c r="E493" t="s">
        <v>777</v>
      </c>
      <c r="F493">
        <v>42.333188999999997</v>
      </c>
      <c r="G493">
        <v>-71.080309</v>
      </c>
    </row>
    <row r="494" spans="2:7" x14ac:dyDescent="0.3">
      <c r="B494" t="s">
        <v>498</v>
      </c>
      <c r="C494" t="s">
        <v>5</v>
      </c>
      <c r="D494" t="s">
        <v>1</v>
      </c>
      <c r="E494" t="s">
        <v>777</v>
      </c>
      <c r="F494">
        <v>42.333188999999997</v>
      </c>
      <c r="G494">
        <v>-71.080309</v>
      </c>
    </row>
    <row r="495" spans="2:7" x14ac:dyDescent="0.3">
      <c r="B495" t="s">
        <v>499</v>
      </c>
      <c r="C495" t="s">
        <v>5</v>
      </c>
      <c r="D495" t="s">
        <v>1</v>
      </c>
      <c r="E495" t="s">
        <v>777</v>
      </c>
      <c r="F495">
        <v>42.333188999999997</v>
      </c>
      <c r="G495">
        <v>-71.080309</v>
      </c>
    </row>
    <row r="496" spans="2:7" x14ac:dyDescent="0.3">
      <c r="B496" t="s">
        <v>500</v>
      </c>
      <c r="C496" t="s">
        <v>5</v>
      </c>
      <c r="D496" t="s">
        <v>1</v>
      </c>
      <c r="E496" t="s">
        <v>777</v>
      </c>
      <c r="F496">
        <v>42.333188999999997</v>
      </c>
      <c r="G496">
        <v>-71.080309</v>
      </c>
    </row>
    <row r="497" spans="2:7" x14ac:dyDescent="0.3">
      <c r="B497" t="s">
        <v>501</v>
      </c>
      <c r="C497" t="s">
        <v>5</v>
      </c>
      <c r="D497" t="s">
        <v>1</v>
      </c>
      <c r="E497" t="s">
        <v>777</v>
      </c>
      <c r="F497">
        <v>42.333188999999997</v>
      </c>
      <c r="G497">
        <v>-71.080309</v>
      </c>
    </row>
    <row r="498" spans="2:7" x14ac:dyDescent="0.3">
      <c r="B498" t="s">
        <v>502</v>
      </c>
      <c r="C498" t="s">
        <v>5</v>
      </c>
      <c r="D498" t="s">
        <v>1</v>
      </c>
      <c r="E498" t="s">
        <v>777</v>
      </c>
      <c r="F498">
        <v>42.333188999999997</v>
      </c>
      <c r="G498">
        <v>-71.080309</v>
      </c>
    </row>
    <row r="499" spans="2:7" x14ac:dyDescent="0.3">
      <c r="B499" t="s">
        <v>503</v>
      </c>
      <c r="C499" t="s">
        <v>5</v>
      </c>
      <c r="D499" t="s">
        <v>1</v>
      </c>
      <c r="E499" t="s">
        <v>777</v>
      </c>
      <c r="F499">
        <v>42.333188999999997</v>
      </c>
      <c r="G499">
        <v>-71.080309</v>
      </c>
    </row>
    <row r="500" spans="2:7" x14ac:dyDescent="0.3">
      <c r="B500" t="s">
        <v>504</v>
      </c>
      <c r="C500" t="s">
        <v>5</v>
      </c>
      <c r="D500" t="s">
        <v>1</v>
      </c>
      <c r="E500" t="s">
        <v>777</v>
      </c>
      <c r="F500">
        <v>42.333188999999997</v>
      </c>
      <c r="G500">
        <v>-71.080309</v>
      </c>
    </row>
    <row r="501" spans="2:7" x14ac:dyDescent="0.3">
      <c r="B501" t="s">
        <v>505</v>
      </c>
      <c r="C501" t="s">
        <v>5</v>
      </c>
      <c r="D501" t="s">
        <v>1</v>
      </c>
      <c r="E501" t="s">
        <v>777</v>
      </c>
      <c r="F501">
        <v>42.333188999999997</v>
      </c>
      <c r="G501">
        <v>-71.080309</v>
      </c>
    </row>
    <row r="502" spans="2:7" x14ac:dyDescent="0.3">
      <c r="B502" t="s">
        <v>506</v>
      </c>
      <c r="C502" t="s">
        <v>5</v>
      </c>
      <c r="D502" t="s">
        <v>1</v>
      </c>
      <c r="E502" t="s">
        <v>777</v>
      </c>
      <c r="F502">
        <v>42.333188999999997</v>
      </c>
      <c r="G502">
        <v>-71.080309</v>
      </c>
    </row>
    <row r="503" spans="2:7" x14ac:dyDescent="0.3">
      <c r="B503" t="s">
        <v>507</v>
      </c>
      <c r="C503" t="s">
        <v>5</v>
      </c>
      <c r="D503" t="s">
        <v>1</v>
      </c>
      <c r="E503" t="s">
        <v>777</v>
      </c>
      <c r="F503">
        <v>42.333188999999997</v>
      </c>
      <c r="G503">
        <v>-71.080309</v>
      </c>
    </row>
    <row r="504" spans="2:7" x14ac:dyDescent="0.3">
      <c r="B504" t="s">
        <v>508</v>
      </c>
      <c r="C504" t="s">
        <v>5</v>
      </c>
      <c r="D504" t="s">
        <v>1</v>
      </c>
      <c r="E504" t="s">
        <v>777</v>
      </c>
      <c r="F504">
        <v>42.333188999999997</v>
      </c>
      <c r="G504">
        <v>-71.080309</v>
      </c>
    </row>
    <row r="505" spans="2:7" x14ac:dyDescent="0.3">
      <c r="B505" t="s">
        <v>509</v>
      </c>
      <c r="C505" t="s">
        <v>18</v>
      </c>
      <c r="D505" t="s">
        <v>1</v>
      </c>
      <c r="E505" t="s">
        <v>778</v>
      </c>
      <c r="F505">
        <v>42.307068999999998</v>
      </c>
      <c r="G505">
        <v>-71.057576999999995</v>
      </c>
    </row>
    <row r="506" spans="2:7" x14ac:dyDescent="0.3">
      <c r="B506" t="s">
        <v>510</v>
      </c>
      <c r="C506" t="s">
        <v>18</v>
      </c>
      <c r="D506" t="s">
        <v>1</v>
      </c>
      <c r="E506" t="s">
        <v>778</v>
      </c>
      <c r="F506">
        <v>42.307068999999998</v>
      </c>
      <c r="G506">
        <v>-71.057576999999995</v>
      </c>
    </row>
    <row r="507" spans="2:7" x14ac:dyDescent="0.3">
      <c r="B507" t="s">
        <v>511</v>
      </c>
      <c r="C507" t="s">
        <v>18</v>
      </c>
      <c r="D507" t="s">
        <v>1</v>
      </c>
      <c r="E507" t="s">
        <v>778</v>
      </c>
      <c r="F507">
        <v>42.307068999999998</v>
      </c>
      <c r="G507">
        <v>-71.057576999999995</v>
      </c>
    </row>
    <row r="508" spans="2:7" x14ac:dyDescent="0.3">
      <c r="B508" t="s">
        <v>512</v>
      </c>
      <c r="C508" t="s">
        <v>18</v>
      </c>
      <c r="D508" t="s">
        <v>1</v>
      </c>
      <c r="E508" t="s">
        <v>778</v>
      </c>
      <c r="F508">
        <v>42.307068999999998</v>
      </c>
      <c r="G508">
        <v>-71.057576999999995</v>
      </c>
    </row>
    <row r="509" spans="2:7" x14ac:dyDescent="0.3">
      <c r="B509" t="s">
        <v>513</v>
      </c>
      <c r="C509" t="s">
        <v>18</v>
      </c>
      <c r="D509" t="s">
        <v>1</v>
      </c>
      <c r="E509" t="s">
        <v>778</v>
      </c>
      <c r="F509">
        <v>42.307068999999998</v>
      </c>
      <c r="G509">
        <v>-71.057576999999995</v>
      </c>
    </row>
    <row r="510" spans="2:7" x14ac:dyDescent="0.3">
      <c r="B510" t="s">
        <v>514</v>
      </c>
      <c r="C510" t="s">
        <v>18</v>
      </c>
      <c r="D510" t="s">
        <v>1</v>
      </c>
      <c r="E510" t="s">
        <v>778</v>
      </c>
      <c r="F510">
        <v>42.307068999999998</v>
      </c>
      <c r="G510">
        <v>-71.057576999999995</v>
      </c>
    </row>
    <row r="511" spans="2:7" x14ac:dyDescent="0.3">
      <c r="B511" t="s">
        <v>515</v>
      </c>
      <c r="C511" t="s">
        <v>18</v>
      </c>
      <c r="D511" t="s">
        <v>1</v>
      </c>
      <c r="E511" t="s">
        <v>778</v>
      </c>
      <c r="F511">
        <v>42.307068999999998</v>
      </c>
      <c r="G511">
        <v>-71.057576999999995</v>
      </c>
    </row>
    <row r="512" spans="2:7" x14ac:dyDescent="0.3">
      <c r="B512" t="s">
        <v>516</v>
      </c>
      <c r="C512" t="s">
        <v>18</v>
      </c>
      <c r="D512" t="s">
        <v>1</v>
      </c>
      <c r="E512" t="s">
        <v>778</v>
      </c>
      <c r="F512">
        <v>42.307068999999998</v>
      </c>
      <c r="G512">
        <v>-71.057576999999995</v>
      </c>
    </row>
    <row r="513" spans="2:7" x14ac:dyDescent="0.3">
      <c r="B513" t="s">
        <v>517</v>
      </c>
      <c r="C513" t="s">
        <v>18</v>
      </c>
      <c r="D513" t="s">
        <v>1</v>
      </c>
      <c r="E513" t="s">
        <v>778</v>
      </c>
      <c r="F513">
        <v>42.307068999999998</v>
      </c>
      <c r="G513">
        <v>-71.057576999999995</v>
      </c>
    </row>
    <row r="514" spans="2:7" x14ac:dyDescent="0.3">
      <c r="B514" t="s">
        <v>518</v>
      </c>
      <c r="C514" t="s">
        <v>18</v>
      </c>
      <c r="D514" t="s">
        <v>1</v>
      </c>
      <c r="E514" t="s">
        <v>778</v>
      </c>
      <c r="F514">
        <v>42.307068999999998</v>
      </c>
      <c r="G514">
        <v>-71.057576999999995</v>
      </c>
    </row>
    <row r="515" spans="2:7" x14ac:dyDescent="0.3">
      <c r="B515" t="s">
        <v>519</v>
      </c>
      <c r="C515" t="s">
        <v>18</v>
      </c>
      <c r="D515" t="s">
        <v>1</v>
      </c>
      <c r="E515" t="s">
        <v>778</v>
      </c>
      <c r="F515">
        <v>42.307068999999998</v>
      </c>
      <c r="G515">
        <v>-71.057576999999995</v>
      </c>
    </row>
    <row r="516" spans="2:7" x14ac:dyDescent="0.3">
      <c r="B516" t="s">
        <v>520</v>
      </c>
      <c r="C516" t="s">
        <v>18</v>
      </c>
      <c r="D516" t="s">
        <v>1</v>
      </c>
      <c r="E516" t="s">
        <v>778</v>
      </c>
      <c r="F516">
        <v>42.307068999999998</v>
      </c>
      <c r="G516">
        <v>-71.057576999999995</v>
      </c>
    </row>
    <row r="517" spans="2:7" x14ac:dyDescent="0.3">
      <c r="B517" t="s">
        <v>521</v>
      </c>
      <c r="C517" t="s">
        <v>18</v>
      </c>
      <c r="D517" t="s">
        <v>1</v>
      </c>
      <c r="E517" t="s">
        <v>778</v>
      </c>
      <c r="F517">
        <v>42.307068999999998</v>
      </c>
      <c r="G517">
        <v>-71.057576999999995</v>
      </c>
    </row>
    <row r="518" spans="2:7" x14ac:dyDescent="0.3">
      <c r="B518" t="s">
        <v>522</v>
      </c>
      <c r="C518" t="s">
        <v>18</v>
      </c>
      <c r="D518" t="s">
        <v>1</v>
      </c>
      <c r="E518" t="s">
        <v>778</v>
      </c>
      <c r="F518">
        <v>42.307068999999998</v>
      </c>
      <c r="G518">
        <v>-71.057576999999995</v>
      </c>
    </row>
    <row r="519" spans="2:7" x14ac:dyDescent="0.3">
      <c r="B519" t="s">
        <v>523</v>
      </c>
      <c r="C519" t="s">
        <v>18</v>
      </c>
      <c r="D519" t="s">
        <v>1</v>
      </c>
      <c r="E519" t="s">
        <v>778</v>
      </c>
      <c r="F519">
        <v>42.307068999999998</v>
      </c>
      <c r="G519">
        <v>-71.057576999999995</v>
      </c>
    </row>
    <row r="520" spans="2:7" x14ac:dyDescent="0.3">
      <c r="B520" t="s">
        <v>524</v>
      </c>
      <c r="C520" t="s">
        <v>18</v>
      </c>
      <c r="D520" t="s">
        <v>1</v>
      </c>
      <c r="E520" t="s">
        <v>778</v>
      </c>
      <c r="F520">
        <v>42.307068999999998</v>
      </c>
      <c r="G520">
        <v>-71.057576999999995</v>
      </c>
    </row>
    <row r="521" spans="2:7" x14ac:dyDescent="0.3">
      <c r="B521" t="s">
        <v>525</v>
      </c>
      <c r="C521" t="s">
        <v>18</v>
      </c>
      <c r="D521" t="s">
        <v>1</v>
      </c>
      <c r="E521" t="s">
        <v>778</v>
      </c>
      <c r="F521">
        <v>42.307068999999998</v>
      </c>
      <c r="G521">
        <v>-71.057576999999995</v>
      </c>
    </row>
    <row r="522" spans="2:7" x14ac:dyDescent="0.3">
      <c r="B522" t="s">
        <v>526</v>
      </c>
      <c r="C522" t="s">
        <v>18</v>
      </c>
      <c r="D522" t="s">
        <v>1</v>
      </c>
      <c r="E522" t="s">
        <v>778</v>
      </c>
      <c r="F522">
        <v>42.307068999999998</v>
      </c>
      <c r="G522">
        <v>-71.057576999999995</v>
      </c>
    </row>
    <row r="523" spans="2:7" x14ac:dyDescent="0.3">
      <c r="B523" t="s">
        <v>527</v>
      </c>
      <c r="C523" t="s">
        <v>18</v>
      </c>
      <c r="D523" t="s">
        <v>1</v>
      </c>
      <c r="E523" t="s">
        <v>778</v>
      </c>
      <c r="F523">
        <v>42.307068999999998</v>
      </c>
      <c r="G523">
        <v>-71.057576999999995</v>
      </c>
    </row>
    <row r="524" spans="2:7" x14ac:dyDescent="0.3">
      <c r="B524" t="s">
        <v>528</v>
      </c>
      <c r="C524" t="s">
        <v>18</v>
      </c>
      <c r="D524" t="s">
        <v>1</v>
      </c>
      <c r="E524" t="s">
        <v>778</v>
      </c>
      <c r="F524">
        <v>42.307068999999998</v>
      </c>
      <c r="G524">
        <v>-71.057576999999995</v>
      </c>
    </row>
    <row r="525" spans="2:7" x14ac:dyDescent="0.3">
      <c r="B525" t="s">
        <v>529</v>
      </c>
      <c r="C525" t="s">
        <v>18</v>
      </c>
      <c r="D525" t="s">
        <v>1</v>
      </c>
      <c r="E525" t="s">
        <v>778</v>
      </c>
      <c r="F525">
        <v>42.307068999999998</v>
      </c>
      <c r="G525">
        <v>-71.057576999999995</v>
      </c>
    </row>
    <row r="526" spans="2:7" x14ac:dyDescent="0.3">
      <c r="B526" t="s">
        <v>530</v>
      </c>
      <c r="C526" t="s">
        <v>18</v>
      </c>
      <c r="D526" t="s">
        <v>1</v>
      </c>
      <c r="E526" t="s">
        <v>778</v>
      </c>
      <c r="F526">
        <v>42.307068999999998</v>
      </c>
      <c r="G526">
        <v>-71.057576999999995</v>
      </c>
    </row>
    <row r="527" spans="2:7" x14ac:dyDescent="0.3">
      <c r="B527" t="s">
        <v>531</v>
      </c>
      <c r="C527" t="s">
        <v>18</v>
      </c>
      <c r="D527" t="s">
        <v>1</v>
      </c>
      <c r="E527" t="s">
        <v>778</v>
      </c>
      <c r="F527">
        <v>42.307068999999998</v>
      </c>
      <c r="G527">
        <v>-71.057576999999995</v>
      </c>
    </row>
    <row r="528" spans="2:7" x14ac:dyDescent="0.3">
      <c r="B528" t="s">
        <v>532</v>
      </c>
      <c r="C528" t="s">
        <v>18</v>
      </c>
      <c r="D528" t="s">
        <v>1</v>
      </c>
      <c r="E528" t="s">
        <v>778</v>
      </c>
      <c r="F528">
        <v>42.307068999999998</v>
      </c>
      <c r="G528">
        <v>-71.057576999999995</v>
      </c>
    </row>
    <row r="529" spans="2:7" x14ac:dyDescent="0.3">
      <c r="B529" t="s">
        <v>533</v>
      </c>
      <c r="C529" t="s">
        <v>18</v>
      </c>
      <c r="D529" t="s">
        <v>1</v>
      </c>
      <c r="E529" t="s">
        <v>778</v>
      </c>
      <c r="F529">
        <v>42.307068999999998</v>
      </c>
      <c r="G529">
        <v>-71.057576999999995</v>
      </c>
    </row>
    <row r="530" spans="2:7" x14ac:dyDescent="0.3">
      <c r="B530" t="s">
        <v>534</v>
      </c>
      <c r="C530" t="s">
        <v>18</v>
      </c>
      <c r="D530" t="s">
        <v>1</v>
      </c>
      <c r="E530" t="s">
        <v>778</v>
      </c>
      <c r="F530">
        <v>42.307068999999998</v>
      </c>
      <c r="G530">
        <v>-71.057576999999995</v>
      </c>
    </row>
    <row r="531" spans="2:7" x14ac:dyDescent="0.3">
      <c r="B531" t="s">
        <v>535</v>
      </c>
      <c r="C531" t="s">
        <v>18</v>
      </c>
      <c r="D531" t="s">
        <v>1</v>
      </c>
      <c r="E531" t="s">
        <v>778</v>
      </c>
      <c r="F531">
        <v>42.307068999999998</v>
      </c>
      <c r="G531">
        <v>-71.057576999999995</v>
      </c>
    </row>
    <row r="532" spans="2:7" x14ac:dyDescent="0.3">
      <c r="B532" t="s">
        <v>536</v>
      </c>
      <c r="C532" t="s">
        <v>18</v>
      </c>
      <c r="D532" t="s">
        <v>1</v>
      </c>
      <c r="E532" t="s">
        <v>778</v>
      </c>
      <c r="F532">
        <v>42.307068999999998</v>
      </c>
      <c r="G532">
        <v>-71.057576999999995</v>
      </c>
    </row>
    <row r="533" spans="2:7" x14ac:dyDescent="0.3">
      <c r="B533" t="s">
        <v>537</v>
      </c>
      <c r="C533" t="s">
        <v>18</v>
      </c>
      <c r="D533" t="s">
        <v>1</v>
      </c>
      <c r="E533" t="s">
        <v>778</v>
      </c>
      <c r="F533">
        <v>42.307068999999998</v>
      </c>
      <c r="G533">
        <v>-71.057576999999995</v>
      </c>
    </row>
    <row r="534" spans="2:7" x14ac:dyDescent="0.3">
      <c r="B534" t="s">
        <v>538</v>
      </c>
      <c r="C534" t="s">
        <v>18</v>
      </c>
      <c r="D534" t="s">
        <v>1</v>
      </c>
      <c r="E534" t="s">
        <v>778</v>
      </c>
      <c r="F534">
        <v>42.307068999999998</v>
      </c>
      <c r="G534">
        <v>-71.057576999999995</v>
      </c>
    </row>
    <row r="535" spans="2:7" x14ac:dyDescent="0.3">
      <c r="B535" t="s">
        <v>539</v>
      </c>
      <c r="C535" t="s">
        <v>18</v>
      </c>
      <c r="D535" t="s">
        <v>1</v>
      </c>
      <c r="E535" t="s">
        <v>778</v>
      </c>
      <c r="F535">
        <v>42.307068999999998</v>
      </c>
      <c r="G535">
        <v>-71.057576999999995</v>
      </c>
    </row>
    <row r="536" spans="2:7" x14ac:dyDescent="0.3">
      <c r="B536" t="s">
        <v>540</v>
      </c>
      <c r="C536" t="s">
        <v>18</v>
      </c>
      <c r="D536" t="s">
        <v>1</v>
      </c>
      <c r="E536" t="s">
        <v>778</v>
      </c>
      <c r="F536">
        <v>42.307068999999998</v>
      </c>
      <c r="G536">
        <v>-71.057576999999995</v>
      </c>
    </row>
    <row r="537" spans="2:7" x14ac:dyDescent="0.3">
      <c r="B537" t="s">
        <v>541</v>
      </c>
      <c r="C537" t="s">
        <v>18</v>
      </c>
      <c r="D537" t="s">
        <v>1</v>
      </c>
      <c r="E537" t="s">
        <v>778</v>
      </c>
      <c r="F537">
        <v>42.307068999999998</v>
      </c>
      <c r="G537">
        <v>-71.057576999999995</v>
      </c>
    </row>
    <row r="538" spans="2:7" x14ac:dyDescent="0.3">
      <c r="B538" t="s">
        <v>542</v>
      </c>
      <c r="C538" t="s">
        <v>18</v>
      </c>
      <c r="D538" t="s">
        <v>1</v>
      </c>
      <c r="E538" t="s">
        <v>778</v>
      </c>
      <c r="F538">
        <v>42.307068999999998</v>
      </c>
      <c r="G538">
        <v>-71.057576999999995</v>
      </c>
    </row>
    <row r="539" spans="2:7" x14ac:dyDescent="0.3">
      <c r="B539" t="s">
        <v>543</v>
      </c>
      <c r="C539" t="s">
        <v>18</v>
      </c>
      <c r="D539" t="s">
        <v>1</v>
      </c>
      <c r="E539" t="s">
        <v>778</v>
      </c>
      <c r="F539">
        <v>42.307068999999998</v>
      </c>
      <c r="G539">
        <v>-71.057576999999995</v>
      </c>
    </row>
    <row r="540" spans="2:7" x14ac:dyDescent="0.3">
      <c r="B540" t="s">
        <v>544</v>
      </c>
      <c r="C540" t="s">
        <v>18</v>
      </c>
      <c r="D540" t="s">
        <v>1</v>
      </c>
      <c r="E540" t="s">
        <v>778</v>
      </c>
      <c r="F540">
        <v>42.307068999999998</v>
      </c>
      <c r="G540">
        <v>-71.057576999999995</v>
      </c>
    </row>
    <row r="541" spans="2:7" x14ac:dyDescent="0.3">
      <c r="B541" t="s">
        <v>545</v>
      </c>
      <c r="C541" t="s">
        <v>18</v>
      </c>
      <c r="D541" t="s">
        <v>1</v>
      </c>
      <c r="E541" t="s">
        <v>778</v>
      </c>
      <c r="F541">
        <v>42.307068999999998</v>
      </c>
      <c r="G541">
        <v>-71.057576999999995</v>
      </c>
    </row>
    <row r="542" spans="2:7" x14ac:dyDescent="0.3">
      <c r="B542" t="s">
        <v>546</v>
      </c>
      <c r="C542" t="s">
        <v>18</v>
      </c>
      <c r="D542" t="s">
        <v>1</v>
      </c>
      <c r="E542" t="s">
        <v>778</v>
      </c>
      <c r="F542">
        <v>42.307068999999998</v>
      </c>
      <c r="G542">
        <v>-71.057576999999995</v>
      </c>
    </row>
    <row r="543" spans="2:7" x14ac:dyDescent="0.3">
      <c r="B543" t="s">
        <v>547</v>
      </c>
      <c r="C543" t="s">
        <v>18</v>
      </c>
      <c r="D543" t="s">
        <v>1</v>
      </c>
      <c r="E543" t="s">
        <v>778</v>
      </c>
      <c r="F543">
        <v>42.307068999999998</v>
      </c>
      <c r="G543">
        <v>-71.057576999999995</v>
      </c>
    </row>
    <row r="544" spans="2:7" x14ac:dyDescent="0.3">
      <c r="B544" t="s">
        <v>548</v>
      </c>
      <c r="C544" t="s">
        <v>18</v>
      </c>
      <c r="D544" t="s">
        <v>1</v>
      </c>
      <c r="E544" t="s">
        <v>778</v>
      </c>
      <c r="F544">
        <v>42.307068999999998</v>
      </c>
      <c r="G544">
        <v>-71.057576999999995</v>
      </c>
    </row>
    <row r="545" spans="2:7" x14ac:dyDescent="0.3">
      <c r="B545" t="s">
        <v>549</v>
      </c>
      <c r="C545" t="s">
        <v>550</v>
      </c>
      <c r="D545" t="s">
        <v>2</v>
      </c>
      <c r="E545" t="s">
        <v>780</v>
      </c>
      <c r="F545">
        <v>42.382204999999999</v>
      </c>
      <c r="G545">
        <v>-71.075800999999998</v>
      </c>
    </row>
    <row r="546" spans="2:7" x14ac:dyDescent="0.3">
      <c r="B546" t="s">
        <v>551</v>
      </c>
      <c r="C546" t="s">
        <v>550</v>
      </c>
      <c r="D546" t="s">
        <v>2</v>
      </c>
      <c r="E546" t="s">
        <v>780</v>
      </c>
      <c r="F546">
        <v>42.382204999999999</v>
      </c>
      <c r="G546">
        <v>-71.075800999999998</v>
      </c>
    </row>
    <row r="547" spans="2:7" x14ac:dyDescent="0.3">
      <c r="B547" t="s">
        <v>552</v>
      </c>
      <c r="C547" t="s">
        <v>550</v>
      </c>
      <c r="D547" t="s">
        <v>2</v>
      </c>
      <c r="E547" t="s">
        <v>780</v>
      </c>
      <c r="F547">
        <v>42.382204999999999</v>
      </c>
      <c r="G547">
        <v>-71.075800999999998</v>
      </c>
    </row>
    <row r="548" spans="2:7" x14ac:dyDescent="0.3">
      <c r="B548" t="s">
        <v>553</v>
      </c>
      <c r="C548" t="s">
        <v>550</v>
      </c>
      <c r="D548" t="s">
        <v>2</v>
      </c>
      <c r="E548" t="s">
        <v>780</v>
      </c>
      <c r="F548">
        <v>42.382204999999999</v>
      </c>
      <c r="G548">
        <v>-71.075800999999998</v>
      </c>
    </row>
    <row r="549" spans="2:7" x14ac:dyDescent="0.3">
      <c r="B549" t="s">
        <v>554</v>
      </c>
      <c r="C549" t="s">
        <v>550</v>
      </c>
      <c r="D549" t="s">
        <v>2</v>
      </c>
      <c r="E549" t="s">
        <v>780</v>
      </c>
      <c r="F549">
        <v>42.382204999999999</v>
      </c>
      <c r="G549">
        <v>-71.075800999999998</v>
      </c>
    </row>
    <row r="550" spans="2:7" x14ac:dyDescent="0.3">
      <c r="B550" t="s">
        <v>555</v>
      </c>
      <c r="C550" t="s">
        <v>550</v>
      </c>
      <c r="D550" t="s">
        <v>2</v>
      </c>
      <c r="E550" t="s">
        <v>780</v>
      </c>
      <c r="F550">
        <v>42.382204999999999</v>
      </c>
      <c r="G550">
        <v>-71.075800999999998</v>
      </c>
    </row>
    <row r="551" spans="2:7" x14ac:dyDescent="0.3">
      <c r="B551" t="s">
        <v>556</v>
      </c>
      <c r="C551" t="s">
        <v>550</v>
      </c>
      <c r="D551" t="s">
        <v>2</v>
      </c>
      <c r="E551" t="s">
        <v>780</v>
      </c>
      <c r="F551">
        <v>42.382204999999999</v>
      </c>
      <c r="G551">
        <v>-71.075800999999998</v>
      </c>
    </row>
    <row r="552" spans="2:7" x14ac:dyDescent="0.3">
      <c r="B552" t="s">
        <v>557</v>
      </c>
      <c r="C552" t="s">
        <v>550</v>
      </c>
      <c r="D552" t="s">
        <v>2</v>
      </c>
      <c r="E552" t="s">
        <v>780</v>
      </c>
      <c r="F552">
        <v>42.382204999999999</v>
      </c>
      <c r="G552">
        <v>-71.075800999999998</v>
      </c>
    </row>
    <row r="553" spans="2:7" x14ac:dyDescent="0.3">
      <c r="B553" t="s">
        <v>558</v>
      </c>
      <c r="C553" t="s">
        <v>550</v>
      </c>
      <c r="D553" t="s">
        <v>2</v>
      </c>
      <c r="E553" t="s">
        <v>780</v>
      </c>
      <c r="F553">
        <v>42.382204999999999</v>
      </c>
      <c r="G553">
        <v>-71.075800999999998</v>
      </c>
    </row>
    <row r="554" spans="2:7" x14ac:dyDescent="0.3">
      <c r="B554" t="s">
        <v>559</v>
      </c>
      <c r="C554" t="s">
        <v>550</v>
      </c>
      <c r="D554" t="s">
        <v>2</v>
      </c>
      <c r="E554" t="s">
        <v>780</v>
      </c>
      <c r="F554">
        <v>42.382204999999999</v>
      </c>
      <c r="G554">
        <v>-71.075800999999998</v>
      </c>
    </row>
    <row r="555" spans="2:7" x14ac:dyDescent="0.3">
      <c r="B555" t="s">
        <v>560</v>
      </c>
      <c r="C555" t="s">
        <v>550</v>
      </c>
      <c r="D555" t="s">
        <v>2</v>
      </c>
      <c r="E555" t="s">
        <v>780</v>
      </c>
      <c r="F555">
        <v>42.382204999999999</v>
      </c>
      <c r="G555">
        <v>-71.075800999999998</v>
      </c>
    </row>
    <row r="556" spans="2:7" x14ac:dyDescent="0.3">
      <c r="B556" t="s">
        <v>561</v>
      </c>
      <c r="C556" t="s">
        <v>550</v>
      </c>
      <c r="D556" t="s">
        <v>2</v>
      </c>
      <c r="E556" t="s">
        <v>780</v>
      </c>
      <c r="F556">
        <v>42.382204999999999</v>
      </c>
      <c r="G556">
        <v>-71.075800999999998</v>
      </c>
    </row>
    <row r="557" spans="2:7" x14ac:dyDescent="0.3">
      <c r="B557" t="s">
        <v>562</v>
      </c>
      <c r="C557" t="s">
        <v>550</v>
      </c>
      <c r="D557" t="s">
        <v>2</v>
      </c>
      <c r="E557" t="s">
        <v>780</v>
      </c>
      <c r="F557">
        <v>42.382204999999999</v>
      </c>
      <c r="G557">
        <v>-71.075800999999998</v>
      </c>
    </row>
    <row r="558" spans="2:7" x14ac:dyDescent="0.3">
      <c r="B558" t="s">
        <v>563</v>
      </c>
      <c r="C558" t="s">
        <v>550</v>
      </c>
      <c r="D558" t="s">
        <v>2</v>
      </c>
      <c r="E558" t="s">
        <v>780</v>
      </c>
      <c r="F558">
        <v>42.382204999999999</v>
      </c>
      <c r="G558">
        <v>-71.075800999999998</v>
      </c>
    </row>
    <row r="559" spans="2:7" x14ac:dyDescent="0.3">
      <c r="B559" t="s">
        <v>564</v>
      </c>
      <c r="C559" t="s">
        <v>550</v>
      </c>
      <c r="D559" t="s">
        <v>2</v>
      </c>
      <c r="E559" t="s">
        <v>780</v>
      </c>
      <c r="F559">
        <v>42.382204999999999</v>
      </c>
      <c r="G559">
        <v>-71.075800999999998</v>
      </c>
    </row>
    <row r="560" spans="2:7" x14ac:dyDescent="0.3">
      <c r="B560" t="s">
        <v>565</v>
      </c>
      <c r="C560" t="s">
        <v>550</v>
      </c>
      <c r="D560" t="s">
        <v>2</v>
      </c>
      <c r="E560" t="s">
        <v>780</v>
      </c>
      <c r="F560">
        <v>42.382204999999999</v>
      </c>
      <c r="G560">
        <v>-71.075800999999998</v>
      </c>
    </row>
    <row r="561" spans="2:7" x14ac:dyDescent="0.3">
      <c r="B561" t="s">
        <v>566</v>
      </c>
      <c r="C561" t="s">
        <v>550</v>
      </c>
      <c r="D561" t="s">
        <v>2</v>
      </c>
      <c r="E561" t="s">
        <v>780</v>
      </c>
      <c r="F561">
        <v>42.382204999999999</v>
      </c>
      <c r="G561">
        <v>-71.075800999999998</v>
      </c>
    </row>
    <row r="562" spans="2:7" x14ac:dyDescent="0.3">
      <c r="B562" t="s">
        <v>567</v>
      </c>
      <c r="C562" t="s">
        <v>550</v>
      </c>
      <c r="D562" t="s">
        <v>2</v>
      </c>
      <c r="E562" t="s">
        <v>780</v>
      </c>
      <c r="F562">
        <v>42.382204999999999</v>
      </c>
      <c r="G562">
        <v>-71.075800999999998</v>
      </c>
    </row>
    <row r="563" spans="2:7" x14ac:dyDescent="0.3">
      <c r="B563" t="s">
        <v>568</v>
      </c>
      <c r="C563" t="s">
        <v>550</v>
      </c>
      <c r="D563" t="s">
        <v>2</v>
      </c>
      <c r="E563" t="s">
        <v>780</v>
      </c>
      <c r="F563">
        <v>42.382204999999999</v>
      </c>
      <c r="G563">
        <v>-71.075800999999998</v>
      </c>
    </row>
    <row r="564" spans="2:7" x14ac:dyDescent="0.3">
      <c r="B564" t="s">
        <v>569</v>
      </c>
      <c r="C564" t="s">
        <v>550</v>
      </c>
      <c r="D564" t="s">
        <v>2</v>
      </c>
      <c r="E564" t="s">
        <v>780</v>
      </c>
      <c r="F564">
        <v>42.382204999999999</v>
      </c>
      <c r="G564">
        <v>-71.075800999999998</v>
      </c>
    </row>
    <row r="565" spans="2:7" x14ac:dyDescent="0.3">
      <c r="B565" t="s">
        <v>570</v>
      </c>
      <c r="C565" t="s">
        <v>550</v>
      </c>
      <c r="D565" t="s">
        <v>2</v>
      </c>
      <c r="E565" t="s">
        <v>780</v>
      </c>
      <c r="F565">
        <v>42.382204999999999</v>
      </c>
      <c r="G565">
        <v>-71.075800999999998</v>
      </c>
    </row>
    <row r="566" spans="2:7" x14ac:dyDescent="0.3">
      <c r="B566" t="s">
        <v>571</v>
      </c>
      <c r="C566" t="s">
        <v>550</v>
      </c>
      <c r="D566" t="s">
        <v>2</v>
      </c>
      <c r="E566" t="s">
        <v>780</v>
      </c>
      <c r="F566">
        <v>42.382204999999999</v>
      </c>
      <c r="G566">
        <v>-71.075800999999998</v>
      </c>
    </row>
    <row r="567" spans="2:7" x14ac:dyDescent="0.3">
      <c r="B567" t="s">
        <v>572</v>
      </c>
      <c r="C567" t="s">
        <v>550</v>
      </c>
      <c r="D567" t="s">
        <v>2</v>
      </c>
      <c r="E567" t="s">
        <v>780</v>
      </c>
      <c r="F567">
        <v>42.382204999999999</v>
      </c>
      <c r="G567">
        <v>-71.075800999999998</v>
      </c>
    </row>
    <row r="568" spans="2:7" x14ac:dyDescent="0.3">
      <c r="B568" t="s">
        <v>573</v>
      </c>
      <c r="C568" t="s">
        <v>550</v>
      </c>
      <c r="D568" t="s">
        <v>2</v>
      </c>
      <c r="E568" t="s">
        <v>780</v>
      </c>
      <c r="F568">
        <v>42.382204999999999</v>
      </c>
      <c r="G568">
        <v>-71.075800999999998</v>
      </c>
    </row>
    <row r="569" spans="2:7" x14ac:dyDescent="0.3">
      <c r="B569" t="s">
        <v>574</v>
      </c>
      <c r="C569" t="s">
        <v>550</v>
      </c>
      <c r="D569" t="s">
        <v>2</v>
      </c>
      <c r="E569" t="s">
        <v>780</v>
      </c>
      <c r="F569">
        <v>42.382204999999999</v>
      </c>
      <c r="G569">
        <v>-71.075800999999998</v>
      </c>
    </row>
    <row r="570" spans="2:7" x14ac:dyDescent="0.3">
      <c r="B570" t="s">
        <v>575</v>
      </c>
      <c r="C570" t="s">
        <v>550</v>
      </c>
      <c r="D570" t="s">
        <v>2</v>
      </c>
      <c r="E570" t="s">
        <v>780</v>
      </c>
      <c r="F570">
        <v>42.382204999999999</v>
      </c>
      <c r="G570">
        <v>-71.075800999999998</v>
      </c>
    </row>
    <row r="571" spans="2:7" x14ac:dyDescent="0.3">
      <c r="B571" t="s">
        <v>576</v>
      </c>
      <c r="C571" t="s">
        <v>550</v>
      </c>
      <c r="D571" t="s">
        <v>2</v>
      </c>
      <c r="E571" t="s">
        <v>780</v>
      </c>
      <c r="F571">
        <v>42.382204999999999</v>
      </c>
      <c r="G571">
        <v>-71.075800999999998</v>
      </c>
    </row>
    <row r="572" spans="2:7" x14ac:dyDescent="0.3">
      <c r="B572" t="s">
        <v>577</v>
      </c>
      <c r="C572" t="s">
        <v>550</v>
      </c>
      <c r="D572" t="s">
        <v>2</v>
      </c>
      <c r="E572" t="s">
        <v>780</v>
      </c>
      <c r="F572">
        <v>42.382204999999999</v>
      </c>
      <c r="G572">
        <v>-71.075800999999998</v>
      </c>
    </row>
    <row r="573" spans="2:7" x14ac:dyDescent="0.3">
      <c r="B573" t="s">
        <v>578</v>
      </c>
      <c r="C573" t="s">
        <v>550</v>
      </c>
      <c r="D573" t="s">
        <v>2</v>
      </c>
      <c r="E573" t="s">
        <v>780</v>
      </c>
      <c r="F573">
        <v>42.382204999999999</v>
      </c>
      <c r="G573">
        <v>-71.075800999999998</v>
      </c>
    </row>
    <row r="574" spans="2:7" x14ac:dyDescent="0.3">
      <c r="B574" t="s">
        <v>579</v>
      </c>
      <c r="C574" t="s">
        <v>550</v>
      </c>
      <c r="D574" t="s">
        <v>2</v>
      </c>
      <c r="E574" t="s">
        <v>780</v>
      </c>
      <c r="F574">
        <v>42.382204999999999</v>
      </c>
      <c r="G574">
        <v>-71.075800999999998</v>
      </c>
    </row>
    <row r="575" spans="2:7" x14ac:dyDescent="0.3">
      <c r="B575" t="s">
        <v>580</v>
      </c>
      <c r="C575" t="s">
        <v>550</v>
      </c>
      <c r="D575" t="s">
        <v>2</v>
      </c>
      <c r="E575" t="s">
        <v>780</v>
      </c>
      <c r="F575">
        <v>42.382204999999999</v>
      </c>
      <c r="G575">
        <v>-71.075800999999998</v>
      </c>
    </row>
    <row r="576" spans="2:7" x14ac:dyDescent="0.3">
      <c r="B576" t="s">
        <v>581</v>
      </c>
      <c r="C576" t="s">
        <v>550</v>
      </c>
      <c r="D576" t="s">
        <v>2</v>
      </c>
      <c r="E576" t="s">
        <v>780</v>
      </c>
      <c r="F576">
        <v>42.382204999999999</v>
      </c>
      <c r="G576">
        <v>-71.075800999999998</v>
      </c>
    </row>
    <row r="577" spans="2:7" x14ac:dyDescent="0.3">
      <c r="B577" t="s">
        <v>582</v>
      </c>
      <c r="C577" t="s">
        <v>550</v>
      </c>
      <c r="D577" t="s">
        <v>2</v>
      </c>
      <c r="E577" t="s">
        <v>780</v>
      </c>
      <c r="F577">
        <v>42.382204999999999</v>
      </c>
      <c r="G577">
        <v>-71.075800999999998</v>
      </c>
    </row>
    <row r="578" spans="2:7" x14ac:dyDescent="0.3">
      <c r="B578" t="s">
        <v>583</v>
      </c>
      <c r="C578" t="s">
        <v>550</v>
      </c>
      <c r="D578" t="s">
        <v>2</v>
      </c>
      <c r="E578" t="s">
        <v>780</v>
      </c>
      <c r="F578">
        <v>42.382204999999999</v>
      </c>
      <c r="G578">
        <v>-71.075800999999998</v>
      </c>
    </row>
    <row r="579" spans="2:7" x14ac:dyDescent="0.3">
      <c r="B579" t="s">
        <v>584</v>
      </c>
      <c r="C579" t="s">
        <v>550</v>
      </c>
      <c r="D579" t="s">
        <v>2</v>
      </c>
      <c r="E579" t="s">
        <v>780</v>
      </c>
      <c r="F579">
        <v>42.382204999999999</v>
      </c>
      <c r="G579">
        <v>-71.075800999999998</v>
      </c>
    </row>
    <row r="580" spans="2:7" x14ac:dyDescent="0.3">
      <c r="B580" t="s">
        <v>585</v>
      </c>
      <c r="C580" t="s">
        <v>550</v>
      </c>
      <c r="D580" t="s">
        <v>2</v>
      </c>
      <c r="E580" t="s">
        <v>780</v>
      </c>
      <c r="F580">
        <v>42.382204999999999</v>
      </c>
      <c r="G580">
        <v>-71.075800999999998</v>
      </c>
    </row>
    <row r="581" spans="2:7" x14ac:dyDescent="0.3">
      <c r="B581" t="s">
        <v>586</v>
      </c>
      <c r="C581" t="s">
        <v>550</v>
      </c>
      <c r="D581" t="s">
        <v>2</v>
      </c>
      <c r="E581" t="s">
        <v>780</v>
      </c>
      <c r="F581">
        <v>42.382204999999999</v>
      </c>
      <c r="G581">
        <v>-71.075800999999998</v>
      </c>
    </row>
    <row r="582" spans="2:7" x14ac:dyDescent="0.3">
      <c r="B582" t="s">
        <v>587</v>
      </c>
      <c r="C582" t="s">
        <v>550</v>
      </c>
      <c r="D582" t="s">
        <v>2</v>
      </c>
      <c r="E582" t="s">
        <v>780</v>
      </c>
      <c r="F582">
        <v>42.382204999999999</v>
      </c>
      <c r="G582">
        <v>-71.075800999999998</v>
      </c>
    </row>
    <row r="583" spans="2:7" x14ac:dyDescent="0.3">
      <c r="B583" t="s">
        <v>588</v>
      </c>
      <c r="C583" t="s">
        <v>550</v>
      </c>
      <c r="D583" t="s">
        <v>2</v>
      </c>
      <c r="E583" t="s">
        <v>780</v>
      </c>
      <c r="F583">
        <v>42.382204999999999</v>
      </c>
      <c r="G583">
        <v>-71.075800999999998</v>
      </c>
    </row>
    <row r="584" spans="2:7" x14ac:dyDescent="0.3">
      <c r="B584" t="s">
        <v>589</v>
      </c>
      <c r="C584" t="s">
        <v>550</v>
      </c>
      <c r="D584" t="s">
        <v>2</v>
      </c>
      <c r="E584" t="s">
        <v>780</v>
      </c>
      <c r="F584">
        <v>42.382204999999999</v>
      </c>
      <c r="G584">
        <v>-71.075800999999998</v>
      </c>
    </row>
    <row r="585" spans="2:7" x14ac:dyDescent="0.3">
      <c r="B585" t="s">
        <v>590</v>
      </c>
      <c r="C585" t="s">
        <v>550</v>
      </c>
      <c r="D585" t="s">
        <v>2</v>
      </c>
      <c r="E585" t="s">
        <v>780</v>
      </c>
      <c r="F585">
        <v>42.382204999999999</v>
      </c>
      <c r="G585">
        <v>-71.075800999999998</v>
      </c>
    </row>
    <row r="586" spans="2:7" x14ac:dyDescent="0.3">
      <c r="B586" t="s">
        <v>591</v>
      </c>
      <c r="C586" t="s">
        <v>550</v>
      </c>
      <c r="D586" t="s">
        <v>2</v>
      </c>
      <c r="E586" t="s">
        <v>780</v>
      </c>
      <c r="F586">
        <v>42.382204999999999</v>
      </c>
      <c r="G586">
        <v>-71.075800999999998</v>
      </c>
    </row>
    <row r="587" spans="2:7" x14ac:dyDescent="0.3">
      <c r="B587" t="s">
        <v>592</v>
      </c>
      <c r="C587" t="s">
        <v>550</v>
      </c>
      <c r="D587" t="s">
        <v>2</v>
      </c>
      <c r="E587" t="s">
        <v>780</v>
      </c>
      <c r="F587">
        <v>42.382204999999999</v>
      </c>
      <c r="G587">
        <v>-71.075800999999998</v>
      </c>
    </row>
    <row r="588" spans="2:7" x14ac:dyDescent="0.3">
      <c r="B588" t="s">
        <v>593</v>
      </c>
      <c r="C588" t="s">
        <v>550</v>
      </c>
      <c r="D588" t="s">
        <v>2</v>
      </c>
      <c r="E588" t="s">
        <v>780</v>
      </c>
      <c r="F588">
        <v>42.382204999999999</v>
      </c>
      <c r="G588">
        <v>-71.075800999999998</v>
      </c>
    </row>
    <row r="589" spans="2:7" x14ac:dyDescent="0.3">
      <c r="B589" t="s">
        <v>594</v>
      </c>
      <c r="C589" t="s">
        <v>550</v>
      </c>
      <c r="D589" t="s">
        <v>2</v>
      </c>
      <c r="E589" t="s">
        <v>780</v>
      </c>
      <c r="F589">
        <v>42.382204999999999</v>
      </c>
      <c r="G589">
        <v>-71.075800999999998</v>
      </c>
    </row>
    <row r="590" spans="2:7" x14ac:dyDescent="0.3">
      <c r="B590" t="s">
        <v>595</v>
      </c>
      <c r="C590" t="s">
        <v>550</v>
      </c>
      <c r="D590" t="s">
        <v>2</v>
      </c>
      <c r="E590" t="s">
        <v>780</v>
      </c>
      <c r="F590">
        <v>42.382204999999999</v>
      </c>
      <c r="G590">
        <v>-71.075800999999998</v>
      </c>
    </row>
    <row r="591" spans="2:7" x14ac:dyDescent="0.3">
      <c r="B591" t="s">
        <v>596</v>
      </c>
      <c r="C591" t="s">
        <v>550</v>
      </c>
      <c r="D591" t="s">
        <v>2</v>
      </c>
      <c r="E591" t="s">
        <v>780</v>
      </c>
      <c r="F591">
        <v>42.382204999999999</v>
      </c>
      <c r="G591">
        <v>-71.075800999999998</v>
      </c>
    </row>
    <row r="592" spans="2:7" x14ac:dyDescent="0.3">
      <c r="B592" t="s">
        <v>597</v>
      </c>
      <c r="C592" t="s">
        <v>550</v>
      </c>
      <c r="D592" t="s">
        <v>2</v>
      </c>
      <c r="E592" t="s">
        <v>780</v>
      </c>
      <c r="F592">
        <v>42.382204999999999</v>
      </c>
      <c r="G592">
        <v>-71.075800999999998</v>
      </c>
    </row>
    <row r="593" spans="2:7" x14ac:dyDescent="0.3">
      <c r="B593" t="s">
        <v>598</v>
      </c>
      <c r="C593" t="s">
        <v>550</v>
      </c>
      <c r="D593" t="s">
        <v>2</v>
      </c>
      <c r="E593" t="s">
        <v>780</v>
      </c>
      <c r="F593">
        <v>42.382204999999999</v>
      </c>
      <c r="G593">
        <v>-71.075800999999998</v>
      </c>
    </row>
    <row r="594" spans="2:7" x14ac:dyDescent="0.3">
      <c r="B594" t="s">
        <v>599</v>
      </c>
      <c r="C594" t="s">
        <v>550</v>
      </c>
      <c r="D594" t="s">
        <v>2</v>
      </c>
      <c r="E594" t="s">
        <v>780</v>
      </c>
      <c r="F594">
        <v>42.382204999999999</v>
      </c>
      <c r="G594">
        <v>-71.075800999999998</v>
      </c>
    </row>
    <row r="595" spans="2:7" x14ac:dyDescent="0.3">
      <c r="B595" t="s">
        <v>600</v>
      </c>
      <c r="C595" t="s">
        <v>550</v>
      </c>
      <c r="D595" t="s">
        <v>2</v>
      </c>
      <c r="E595" t="s">
        <v>780</v>
      </c>
      <c r="F595">
        <v>42.382204999999999</v>
      </c>
      <c r="G595">
        <v>-71.075800999999998</v>
      </c>
    </row>
    <row r="596" spans="2:7" x14ac:dyDescent="0.3">
      <c r="B596" t="s">
        <v>601</v>
      </c>
      <c r="C596" t="s">
        <v>550</v>
      </c>
      <c r="D596" t="s">
        <v>2</v>
      </c>
      <c r="E596" t="s">
        <v>780</v>
      </c>
      <c r="F596">
        <v>42.382204999999999</v>
      </c>
      <c r="G596">
        <v>-71.075800999999998</v>
      </c>
    </row>
    <row r="597" spans="2:7" x14ac:dyDescent="0.3">
      <c r="B597" t="s">
        <v>602</v>
      </c>
      <c r="C597" t="s">
        <v>550</v>
      </c>
      <c r="D597" t="s">
        <v>2</v>
      </c>
      <c r="E597" t="s">
        <v>780</v>
      </c>
      <c r="F597">
        <v>42.382204999999999</v>
      </c>
      <c r="G597">
        <v>-71.075800999999998</v>
      </c>
    </row>
    <row r="598" spans="2:7" x14ac:dyDescent="0.3">
      <c r="B598" t="s">
        <v>603</v>
      </c>
      <c r="C598" t="s">
        <v>550</v>
      </c>
      <c r="D598" t="s">
        <v>2</v>
      </c>
      <c r="E598" t="s">
        <v>780</v>
      </c>
      <c r="F598">
        <v>42.382204999999999</v>
      </c>
      <c r="G598">
        <v>-71.075800999999998</v>
      </c>
    </row>
    <row r="599" spans="2:7" x14ac:dyDescent="0.3">
      <c r="B599" t="s">
        <v>604</v>
      </c>
      <c r="C599" t="s">
        <v>550</v>
      </c>
      <c r="D599" t="s">
        <v>2</v>
      </c>
      <c r="E599" t="s">
        <v>780</v>
      </c>
      <c r="F599">
        <v>42.382204999999999</v>
      </c>
      <c r="G599">
        <v>-71.075800999999998</v>
      </c>
    </row>
    <row r="600" spans="2:7" x14ac:dyDescent="0.3">
      <c r="B600" t="s">
        <v>605</v>
      </c>
      <c r="C600" t="s">
        <v>550</v>
      </c>
      <c r="D600" t="s">
        <v>2</v>
      </c>
      <c r="E600" t="s">
        <v>780</v>
      </c>
      <c r="F600">
        <v>42.382204999999999</v>
      </c>
      <c r="G600">
        <v>-71.075800999999998</v>
      </c>
    </row>
    <row r="601" spans="2:7" x14ac:dyDescent="0.3">
      <c r="B601" t="s">
        <v>606</v>
      </c>
      <c r="C601" t="s">
        <v>550</v>
      </c>
      <c r="D601" t="s">
        <v>2</v>
      </c>
      <c r="E601" t="s">
        <v>780</v>
      </c>
      <c r="F601">
        <v>42.382204999999999</v>
      </c>
      <c r="G601">
        <v>-71.075800999999998</v>
      </c>
    </row>
    <row r="602" spans="2:7" x14ac:dyDescent="0.3">
      <c r="B602" t="s">
        <v>607</v>
      </c>
      <c r="C602" t="s">
        <v>550</v>
      </c>
      <c r="D602" t="s">
        <v>2</v>
      </c>
      <c r="E602" t="s">
        <v>780</v>
      </c>
      <c r="F602">
        <v>42.382204999999999</v>
      </c>
      <c r="G602">
        <v>-71.075800999999998</v>
      </c>
    </row>
    <row r="603" spans="2:7" x14ac:dyDescent="0.3">
      <c r="B603" t="s">
        <v>608</v>
      </c>
      <c r="C603" t="s">
        <v>550</v>
      </c>
      <c r="D603" t="s">
        <v>2</v>
      </c>
      <c r="E603" t="s">
        <v>780</v>
      </c>
      <c r="F603">
        <v>42.382204999999999</v>
      </c>
      <c r="G603">
        <v>-71.075800999999998</v>
      </c>
    </row>
    <row r="604" spans="2:7" x14ac:dyDescent="0.3">
      <c r="B604" t="s">
        <v>609</v>
      </c>
      <c r="C604" t="s">
        <v>550</v>
      </c>
      <c r="D604" t="s">
        <v>2</v>
      </c>
      <c r="E604" t="s">
        <v>780</v>
      </c>
      <c r="F604">
        <v>42.382204999999999</v>
      </c>
      <c r="G604">
        <v>-71.075800999999998</v>
      </c>
    </row>
    <row r="605" spans="2:7" x14ac:dyDescent="0.3">
      <c r="B605" t="s">
        <v>610</v>
      </c>
      <c r="C605" t="s">
        <v>550</v>
      </c>
      <c r="D605" t="s">
        <v>2</v>
      </c>
      <c r="E605" t="s">
        <v>780</v>
      </c>
      <c r="F605">
        <v>42.382204999999999</v>
      </c>
      <c r="G605">
        <v>-71.075800999999998</v>
      </c>
    </row>
    <row r="606" spans="2:7" x14ac:dyDescent="0.3">
      <c r="B606" t="s">
        <v>611</v>
      </c>
      <c r="C606" t="s">
        <v>550</v>
      </c>
      <c r="D606" t="s">
        <v>2</v>
      </c>
      <c r="E606" t="s">
        <v>780</v>
      </c>
      <c r="F606">
        <v>42.382204999999999</v>
      </c>
      <c r="G606">
        <v>-71.075800999999998</v>
      </c>
    </row>
    <row r="607" spans="2:7" x14ac:dyDescent="0.3">
      <c r="B607" t="s">
        <v>612</v>
      </c>
      <c r="C607" t="s">
        <v>550</v>
      </c>
      <c r="D607" t="s">
        <v>2</v>
      </c>
      <c r="E607" t="s">
        <v>780</v>
      </c>
      <c r="F607">
        <v>42.382204999999999</v>
      </c>
      <c r="G607">
        <v>-71.075800999999998</v>
      </c>
    </row>
    <row r="608" spans="2:7" x14ac:dyDescent="0.3">
      <c r="B608" t="s">
        <v>613</v>
      </c>
      <c r="C608" t="s">
        <v>550</v>
      </c>
      <c r="D608" t="s">
        <v>2</v>
      </c>
      <c r="E608" t="s">
        <v>780</v>
      </c>
      <c r="F608">
        <v>42.382204999999999</v>
      </c>
      <c r="G608">
        <v>-71.075800999999998</v>
      </c>
    </row>
    <row r="609" spans="2:7" x14ac:dyDescent="0.3">
      <c r="B609" t="s">
        <v>614</v>
      </c>
      <c r="C609" t="s">
        <v>550</v>
      </c>
      <c r="D609" t="s">
        <v>2</v>
      </c>
      <c r="E609" t="s">
        <v>780</v>
      </c>
      <c r="F609">
        <v>42.382204999999999</v>
      </c>
      <c r="G609">
        <v>-71.075800999999998</v>
      </c>
    </row>
    <row r="610" spans="2:7" x14ac:dyDescent="0.3">
      <c r="B610" t="s">
        <v>615</v>
      </c>
      <c r="C610" t="s">
        <v>550</v>
      </c>
      <c r="D610" t="s">
        <v>2</v>
      </c>
      <c r="E610" t="s">
        <v>780</v>
      </c>
      <c r="F610">
        <v>42.382204999999999</v>
      </c>
      <c r="G610">
        <v>-71.075800999999998</v>
      </c>
    </row>
    <row r="611" spans="2:7" x14ac:dyDescent="0.3">
      <c r="B611" t="s">
        <v>616</v>
      </c>
      <c r="C611" t="s">
        <v>550</v>
      </c>
      <c r="D611" t="s">
        <v>2</v>
      </c>
      <c r="E611" t="s">
        <v>780</v>
      </c>
      <c r="F611">
        <v>42.382204999999999</v>
      </c>
      <c r="G611">
        <v>-71.075800999999998</v>
      </c>
    </row>
    <row r="612" spans="2:7" x14ac:dyDescent="0.3">
      <c r="B612" t="s">
        <v>617</v>
      </c>
      <c r="C612" t="s">
        <v>550</v>
      </c>
      <c r="D612" t="s">
        <v>2</v>
      </c>
      <c r="E612" t="s">
        <v>780</v>
      </c>
      <c r="F612">
        <v>42.382204999999999</v>
      </c>
      <c r="G612">
        <v>-71.075800999999998</v>
      </c>
    </row>
    <row r="613" spans="2:7" x14ac:dyDescent="0.3">
      <c r="B613" t="s">
        <v>618</v>
      </c>
      <c r="C613" t="s">
        <v>550</v>
      </c>
      <c r="D613" t="s">
        <v>2</v>
      </c>
      <c r="E613" t="s">
        <v>780</v>
      </c>
      <c r="F613">
        <v>42.382204999999999</v>
      </c>
      <c r="G613">
        <v>-71.075800999999998</v>
      </c>
    </row>
    <row r="614" spans="2:7" x14ac:dyDescent="0.3">
      <c r="B614" t="s">
        <v>619</v>
      </c>
      <c r="C614" t="s">
        <v>550</v>
      </c>
      <c r="D614" t="s">
        <v>2</v>
      </c>
      <c r="E614" t="s">
        <v>780</v>
      </c>
      <c r="F614">
        <v>42.382204999999999</v>
      </c>
      <c r="G614">
        <v>-71.075800999999998</v>
      </c>
    </row>
    <row r="615" spans="2:7" x14ac:dyDescent="0.3">
      <c r="B615" t="s">
        <v>620</v>
      </c>
      <c r="C615" t="s">
        <v>550</v>
      </c>
      <c r="D615" t="s">
        <v>2</v>
      </c>
      <c r="E615" t="s">
        <v>780</v>
      </c>
      <c r="F615">
        <v>42.382204999999999</v>
      </c>
      <c r="G615">
        <v>-71.075800999999998</v>
      </c>
    </row>
    <row r="616" spans="2:7" x14ac:dyDescent="0.3">
      <c r="B616" t="s">
        <v>621</v>
      </c>
      <c r="C616" t="s">
        <v>550</v>
      </c>
      <c r="D616" t="s">
        <v>2</v>
      </c>
      <c r="E616" t="s">
        <v>780</v>
      </c>
      <c r="F616">
        <v>42.382204999999999</v>
      </c>
      <c r="G616">
        <v>-71.075800999999998</v>
      </c>
    </row>
    <row r="617" spans="2:7" x14ac:dyDescent="0.3">
      <c r="B617" t="s">
        <v>622</v>
      </c>
      <c r="C617" t="s">
        <v>550</v>
      </c>
      <c r="D617" t="s">
        <v>2</v>
      </c>
      <c r="E617" t="s">
        <v>780</v>
      </c>
      <c r="F617">
        <v>42.382204999999999</v>
      </c>
      <c r="G617">
        <v>-71.075800999999998</v>
      </c>
    </row>
    <row r="618" spans="2:7" x14ac:dyDescent="0.3">
      <c r="B618" t="s">
        <v>623</v>
      </c>
      <c r="C618" t="s">
        <v>550</v>
      </c>
      <c r="D618" t="s">
        <v>2</v>
      </c>
      <c r="E618" t="s">
        <v>780</v>
      </c>
      <c r="F618">
        <v>42.382204999999999</v>
      </c>
      <c r="G618">
        <v>-71.075800999999998</v>
      </c>
    </row>
    <row r="619" spans="2:7" x14ac:dyDescent="0.3">
      <c r="B619" t="s">
        <v>624</v>
      </c>
      <c r="C619" t="s">
        <v>550</v>
      </c>
      <c r="D619" t="s">
        <v>2</v>
      </c>
      <c r="E619" t="s">
        <v>780</v>
      </c>
      <c r="F619">
        <v>42.382204999999999</v>
      </c>
      <c r="G619">
        <v>-71.075800999999998</v>
      </c>
    </row>
    <row r="620" spans="2:7" x14ac:dyDescent="0.3">
      <c r="B620" t="s">
        <v>625</v>
      </c>
      <c r="C620" t="s">
        <v>550</v>
      </c>
      <c r="D620" t="s">
        <v>2</v>
      </c>
      <c r="E620" t="s">
        <v>780</v>
      </c>
      <c r="F620">
        <v>42.382204999999999</v>
      </c>
      <c r="G620">
        <v>-71.075800999999998</v>
      </c>
    </row>
    <row r="621" spans="2:7" x14ac:dyDescent="0.3">
      <c r="B621" t="s">
        <v>626</v>
      </c>
      <c r="C621" t="s">
        <v>550</v>
      </c>
      <c r="D621" t="s">
        <v>2</v>
      </c>
      <c r="E621" t="s">
        <v>780</v>
      </c>
      <c r="F621">
        <v>42.382204999999999</v>
      </c>
      <c r="G621">
        <v>-71.075800999999998</v>
      </c>
    </row>
    <row r="622" spans="2:7" x14ac:dyDescent="0.3">
      <c r="B622" t="s">
        <v>627</v>
      </c>
      <c r="C622" t="s">
        <v>550</v>
      </c>
      <c r="D622" t="s">
        <v>2</v>
      </c>
      <c r="E622" t="s">
        <v>780</v>
      </c>
      <c r="F622">
        <v>42.382204999999999</v>
      </c>
      <c r="G622">
        <v>-71.075800999999998</v>
      </c>
    </row>
    <row r="623" spans="2:7" x14ac:dyDescent="0.3">
      <c r="B623" t="s">
        <v>628</v>
      </c>
      <c r="C623" t="s">
        <v>550</v>
      </c>
      <c r="D623" t="s">
        <v>2</v>
      </c>
      <c r="E623" t="s">
        <v>780</v>
      </c>
      <c r="F623">
        <v>42.382204999999999</v>
      </c>
      <c r="G623">
        <v>-71.075800999999998</v>
      </c>
    </row>
    <row r="624" spans="2:7" x14ac:dyDescent="0.3">
      <c r="B624" t="s">
        <v>629</v>
      </c>
      <c r="C624" t="s">
        <v>550</v>
      </c>
      <c r="D624" t="s">
        <v>2</v>
      </c>
      <c r="E624" t="s">
        <v>780</v>
      </c>
      <c r="F624">
        <v>42.382204999999999</v>
      </c>
      <c r="G624">
        <v>-71.075800999999998</v>
      </c>
    </row>
    <row r="625" spans="2:7" x14ac:dyDescent="0.3">
      <c r="B625" t="s">
        <v>630</v>
      </c>
      <c r="C625" t="s">
        <v>550</v>
      </c>
      <c r="D625" t="s">
        <v>2</v>
      </c>
      <c r="E625" t="s">
        <v>780</v>
      </c>
      <c r="F625">
        <v>42.382204999999999</v>
      </c>
      <c r="G625">
        <v>-71.075800999999998</v>
      </c>
    </row>
    <row r="626" spans="2:7" x14ac:dyDescent="0.3">
      <c r="B626" t="s">
        <v>631</v>
      </c>
      <c r="C626" t="s">
        <v>550</v>
      </c>
      <c r="D626" t="s">
        <v>2</v>
      </c>
      <c r="E626" t="s">
        <v>780</v>
      </c>
      <c r="F626">
        <v>42.382204999999999</v>
      </c>
      <c r="G626">
        <v>-71.075800999999998</v>
      </c>
    </row>
    <row r="627" spans="2:7" x14ac:dyDescent="0.3">
      <c r="B627" t="s">
        <v>632</v>
      </c>
      <c r="C627" t="s">
        <v>550</v>
      </c>
      <c r="D627" t="s">
        <v>2</v>
      </c>
      <c r="E627" t="s">
        <v>780</v>
      </c>
      <c r="F627">
        <v>42.382204999999999</v>
      </c>
      <c r="G627">
        <v>-71.075800999999998</v>
      </c>
    </row>
    <row r="628" spans="2:7" x14ac:dyDescent="0.3">
      <c r="B628" t="s">
        <v>633</v>
      </c>
      <c r="C628" t="s">
        <v>550</v>
      </c>
      <c r="D628" t="s">
        <v>2</v>
      </c>
      <c r="E628" t="s">
        <v>780</v>
      </c>
      <c r="F628">
        <v>42.382204999999999</v>
      </c>
      <c r="G628">
        <v>-71.075800999999998</v>
      </c>
    </row>
    <row r="629" spans="2:7" x14ac:dyDescent="0.3">
      <c r="B629" t="s">
        <v>634</v>
      </c>
      <c r="C629" t="s">
        <v>550</v>
      </c>
      <c r="D629" t="s">
        <v>2</v>
      </c>
      <c r="E629" t="s">
        <v>780</v>
      </c>
      <c r="F629">
        <v>42.382204999999999</v>
      </c>
      <c r="G629">
        <v>-71.075800999999998</v>
      </c>
    </row>
    <row r="630" spans="2:7" x14ac:dyDescent="0.3">
      <c r="B630" t="s">
        <v>635</v>
      </c>
      <c r="C630" t="s">
        <v>550</v>
      </c>
      <c r="D630" t="s">
        <v>2</v>
      </c>
      <c r="E630" t="s">
        <v>780</v>
      </c>
      <c r="F630">
        <v>42.382204999999999</v>
      </c>
      <c r="G630">
        <v>-71.075800999999998</v>
      </c>
    </row>
    <row r="631" spans="2:7" x14ac:dyDescent="0.3">
      <c r="B631" t="s">
        <v>636</v>
      </c>
      <c r="C631" t="s">
        <v>550</v>
      </c>
      <c r="D631" t="s">
        <v>2</v>
      </c>
      <c r="E631" t="s">
        <v>780</v>
      </c>
      <c r="F631">
        <v>42.382204999999999</v>
      </c>
      <c r="G631">
        <v>-71.075800999999998</v>
      </c>
    </row>
    <row r="632" spans="2:7" x14ac:dyDescent="0.3">
      <c r="B632" t="s">
        <v>637</v>
      </c>
      <c r="C632" t="s">
        <v>550</v>
      </c>
      <c r="D632" t="s">
        <v>2</v>
      </c>
      <c r="E632" t="s">
        <v>780</v>
      </c>
      <c r="F632">
        <v>42.382204999999999</v>
      </c>
      <c r="G632">
        <v>-71.075800999999998</v>
      </c>
    </row>
    <row r="633" spans="2:7" x14ac:dyDescent="0.3">
      <c r="B633" t="s">
        <v>638</v>
      </c>
      <c r="C633" t="s">
        <v>550</v>
      </c>
      <c r="D633" t="s">
        <v>2</v>
      </c>
      <c r="E633" t="s">
        <v>780</v>
      </c>
      <c r="F633">
        <v>42.382204999999999</v>
      </c>
      <c r="G633">
        <v>-71.075800999999998</v>
      </c>
    </row>
    <row r="634" spans="2:7" x14ac:dyDescent="0.3">
      <c r="B634" t="s">
        <v>639</v>
      </c>
      <c r="C634" t="s">
        <v>550</v>
      </c>
      <c r="D634" t="s">
        <v>2</v>
      </c>
      <c r="E634" t="s">
        <v>780</v>
      </c>
      <c r="F634">
        <v>42.382204999999999</v>
      </c>
      <c r="G634">
        <v>-71.075800999999998</v>
      </c>
    </row>
    <row r="635" spans="2:7" x14ac:dyDescent="0.3">
      <c r="B635" t="s">
        <v>640</v>
      </c>
      <c r="C635" t="s">
        <v>550</v>
      </c>
      <c r="D635" t="s">
        <v>2</v>
      </c>
      <c r="E635" t="s">
        <v>780</v>
      </c>
      <c r="F635">
        <v>42.382204999999999</v>
      </c>
      <c r="G635">
        <v>-71.075800999999998</v>
      </c>
    </row>
    <row r="636" spans="2:7" x14ac:dyDescent="0.3">
      <c r="B636" t="s">
        <v>641</v>
      </c>
      <c r="C636" t="s">
        <v>550</v>
      </c>
      <c r="D636" t="s">
        <v>2</v>
      </c>
      <c r="E636" t="s">
        <v>780</v>
      </c>
      <c r="F636">
        <v>42.382204999999999</v>
      </c>
      <c r="G636">
        <v>-71.075800999999998</v>
      </c>
    </row>
    <row r="637" spans="2:7" x14ac:dyDescent="0.3">
      <c r="B637" t="s">
        <v>642</v>
      </c>
      <c r="C637" t="s">
        <v>550</v>
      </c>
      <c r="D637" t="s">
        <v>2</v>
      </c>
      <c r="E637" t="s">
        <v>780</v>
      </c>
      <c r="F637">
        <v>42.382204999999999</v>
      </c>
      <c r="G637">
        <v>-71.075800999999998</v>
      </c>
    </row>
    <row r="638" spans="2:7" x14ac:dyDescent="0.3">
      <c r="B638" t="s">
        <v>643</v>
      </c>
      <c r="C638" t="s">
        <v>550</v>
      </c>
      <c r="D638" t="s">
        <v>2</v>
      </c>
      <c r="E638" t="s">
        <v>780</v>
      </c>
      <c r="F638">
        <v>42.382204999999999</v>
      </c>
      <c r="G638">
        <v>-71.075800999999998</v>
      </c>
    </row>
    <row r="639" spans="2:7" x14ac:dyDescent="0.3">
      <c r="B639" t="s">
        <v>644</v>
      </c>
      <c r="C639" t="s">
        <v>550</v>
      </c>
      <c r="D639" t="s">
        <v>2</v>
      </c>
      <c r="E639" t="s">
        <v>780</v>
      </c>
      <c r="F639">
        <v>42.382204999999999</v>
      </c>
      <c r="G639">
        <v>-71.075800999999998</v>
      </c>
    </row>
    <row r="640" spans="2:7" x14ac:dyDescent="0.3">
      <c r="B640" t="s">
        <v>645</v>
      </c>
      <c r="C640" t="s">
        <v>550</v>
      </c>
      <c r="D640" t="s">
        <v>2</v>
      </c>
      <c r="E640" t="s">
        <v>780</v>
      </c>
      <c r="F640">
        <v>42.382204999999999</v>
      </c>
      <c r="G640">
        <v>-71.075800999999998</v>
      </c>
    </row>
    <row r="641" spans="2:7" x14ac:dyDescent="0.3">
      <c r="B641" t="s">
        <v>646</v>
      </c>
      <c r="C641" t="s">
        <v>550</v>
      </c>
      <c r="D641" t="s">
        <v>2</v>
      </c>
      <c r="E641" t="s">
        <v>780</v>
      </c>
      <c r="F641">
        <v>42.382204999999999</v>
      </c>
      <c r="G641">
        <v>-71.075800999999998</v>
      </c>
    </row>
    <row r="642" spans="2:7" x14ac:dyDescent="0.3">
      <c r="B642" t="s">
        <v>647</v>
      </c>
      <c r="C642" t="s">
        <v>550</v>
      </c>
      <c r="D642" t="s">
        <v>2</v>
      </c>
      <c r="E642" t="s">
        <v>780</v>
      </c>
      <c r="F642">
        <v>42.382204999999999</v>
      </c>
      <c r="G642">
        <v>-71.075800999999998</v>
      </c>
    </row>
    <row r="643" spans="2:7" x14ac:dyDescent="0.3">
      <c r="B643" t="s">
        <v>648</v>
      </c>
      <c r="C643" t="s">
        <v>550</v>
      </c>
      <c r="D643" t="s">
        <v>2</v>
      </c>
      <c r="E643" t="s">
        <v>780</v>
      </c>
      <c r="F643">
        <v>42.382204999999999</v>
      </c>
      <c r="G643">
        <v>-71.075800999999998</v>
      </c>
    </row>
    <row r="644" spans="2:7" x14ac:dyDescent="0.3">
      <c r="B644" t="s">
        <v>649</v>
      </c>
      <c r="C644" t="s">
        <v>550</v>
      </c>
      <c r="D644" t="s">
        <v>2</v>
      </c>
      <c r="E644" t="s">
        <v>780</v>
      </c>
      <c r="F644">
        <v>42.382204999999999</v>
      </c>
      <c r="G644">
        <v>-71.075800999999998</v>
      </c>
    </row>
    <row r="645" spans="2:7" x14ac:dyDescent="0.3">
      <c r="B645" t="s">
        <v>650</v>
      </c>
      <c r="C645" t="s">
        <v>550</v>
      </c>
      <c r="D645" t="s">
        <v>2</v>
      </c>
      <c r="E645" t="s">
        <v>780</v>
      </c>
      <c r="F645">
        <v>42.382204999999999</v>
      </c>
      <c r="G645">
        <v>-71.075800999999998</v>
      </c>
    </row>
    <row r="646" spans="2:7" x14ac:dyDescent="0.3">
      <c r="B646" t="s">
        <v>651</v>
      </c>
      <c r="C646" t="s">
        <v>550</v>
      </c>
      <c r="D646" t="s">
        <v>2</v>
      </c>
      <c r="E646" t="s">
        <v>780</v>
      </c>
      <c r="F646">
        <v>42.382204999999999</v>
      </c>
      <c r="G646">
        <v>-71.075800999999998</v>
      </c>
    </row>
    <row r="647" spans="2:7" x14ac:dyDescent="0.3">
      <c r="B647" t="s">
        <v>652</v>
      </c>
      <c r="C647" t="s">
        <v>550</v>
      </c>
      <c r="D647" t="s">
        <v>2</v>
      </c>
      <c r="E647" t="s">
        <v>780</v>
      </c>
      <c r="F647">
        <v>42.382204999999999</v>
      </c>
      <c r="G647">
        <v>-71.075800999999998</v>
      </c>
    </row>
    <row r="648" spans="2:7" x14ac:dyDescent="0.3">
      <c r="B648" t="s">
        <v>653</v>
      </c>
      <c r="C648" t="s">
        <v>550</v>
      </c>
      <c r="D648" t="s">
        <v>2</v>
      </c>
      <c r="E648" t="s">
        <v>780</v>
      </c>
      <c r="F648">
        <v>42.382204999999999</v>
      </c>
      <c r="G648">
        <v>-71.075800999999998</v>
      </c>
    </row>
    <row r="649" spans="2:7" x14ac:dyDescent="0.3">
      <c r="B649" t="s">
        <v>654</v>
      </c>
      <c r="C649" t="s">
        <v>550</v>
      </c>
      <c r="D649" t="s">
        <v>2</v>
      </c>
      <c r="E649" t="s">
        <v>780</v>
      </c>
      <c r="F649">
        <v>42.382204999999999</v>
      </c>
      <c r="G649">
        <v>-71.075800999999998</v>
      </c>
    </row>
    <row r="650" spans="2:7" x14ac:dyDescent="0.3">
      <c r="B650" t="s">
        <v>655</v>
      </c>
      <c r="C650" t="s">
        <v>550</v>
      </c>
      <c r="D650" t="s">
        <v>2</v>
      </c>
      <c r="E650" t="s">
        <v>780</v>
      </c>
      <c r="F650">
        <v>42.382204999999999</v>
      </c>
      <c r="G650">
        <v>-71.075800999999998</v>
      </c>
    </row>
    <row r="651" spans="2:7" x14ac:dyDescent="0.3">
      <c r="B651" t="s">
        <v>656</v>
      </c>
      <c r="C651" t="s">
        <v>550</v>
      </c>
      <c r="D651" t="s">
        <v>2</v>
      </c>
      <c r="E651" t="s">
        <v>780</v>
      </c>
      <c r="F651">
        <v>42.382204999999999</v>
      </c>
      <c r="G651">
        <v>-71.075800999999998</v>
      </c>
    </row>
    <row r="652" spans="2:7" x14ac:dyDescent="0.3">
      <c r="B652" t="s">
        <v>657</v>
      </c>
      <c r="C652" t="s">
        <v>550</v>
      </c>
      <c r="D652" t="s">
        <v>2</v>
      </c>
      <c r="E652" t="s">
        <v>780</v>
      </c>
      <c r="F652">
        <v>42.382204999999999</v>
      </c>
      <c r="G652">
        <v>-71.075800999999998</v>
      </c>
    </row>
    <row r="653" spans="2:7" x14ac:dyDescent="0.3">
      <c r="B653" t="s">
        <v>658</v>
      </c>
      <c r="C653" t="s">
        <v>550</v>
      </c>
      <c r="D653" t="s">
        <v>2</v>
      </c>
      <c r="E653" t="s">
        <v>780</v>
      </c>
      <c r="F653">
        <v>42.382204999999999</v>
      </c>
      <c r="G653">
        <v>-71.075800999999998</v>
      </c>
    </row>
    <row r="654" spans="2:7" x14ac:dyDescent="0.3">
      <c r="B654" t="s">
        <v>659</v>
      </c>
      <c r="C654" t="s">
        <v>550</v>
      </c>
      <c r="D654" t="s">
        <v>2</v>
      </c>
      <c r="E654" t="s">
        <v>780</v>
      </c>
      <c r="F654">
        <v>42.382204999999999</v>
      </c>
      <c r="G654">
        <v>-71.075800999999998</v>
      </c>
    </row>
    <row r="655" spans="2:7" x14ac:dyDescent="0.3">
      <c r="B655" t="s">
        <v>660</v>
      </c>
      <c r="C655" t="s">
        <v>550</v>
      </c>
      <c r="D655" t="s">
        <v>2</v>
      </c>
      <c r="E655" t="s">
        <v>780</v>
      </c>
      <c r="F655">
        <v>42.382204999999999</v>
      </c>
      <c r="G655">
        <v>-71.075800999999998</v>
      </c>
    </row>
    <row r="656" spans="2:7" x14ac:dyDescent="0.3">
      <c r="B656" t="s">
        <v>661</v>
      </c>
      <c r="C656" t="s">
        <v>550</v>
      </c>
      <c r="D656" t="s">
        <v>2</v>
      </c>
      <c r="E656" t="s">
        <v>780</v>
      </c>
      <c r="F656">
        <v>42.382204999999999</v>
      </c>
      <c r="G656">
        <v>-71.075800999999998</v>
      </c>
    </row>
    <row r="657" spans="2:7" x14ac:dyDescent="0.3">
      <c r="B657" t="s">
        <v>662</v>
      </c>
      <c r="C657" t="s">
        <v>550</v>
      </c>
      <c r="D657" t="s">
        <v>2</v>
      </c>
      <c r="E657" t="s">
        <v>780</v>
      </c>
      <c r="F657">
        <v>42.382204999999999</v>
      </c>
      <c r="G657">
        <v>-71.075800999999998</v>
      </c>
    </row>
    <row r="658" spans="2:7" x14ac:dyDescent="0.3">
      <c r="B658" t="s">
        <v>663</v>
      </c>
      <c r="C658" t="s">
        <v>550</v>
      </c>
      <c r="D658" t="s">
        <v>2</v>
      </c>
      <c r="E658" t="s">
        <v>780</v>
      </c>
      <c r="F658">
        <v>42.382204999999999</v>
      </c>
      <c r="G658">
        <v>-71.075800999999998</v>
      </c>
    </row>
    <row r="659" spans="2:7" x14ac:dyDescent="0.3">
      <c r="B659" t="s">
        <v>664</v>
      </c>
      <c r="C659" t="s">
        <v>550</v>
      </c>
      <c r="D659" t="s">
        <v>2</v>
      </c>
      <c r="E659" t="s">
        <v>780</v>
      </c>
      <c r="F659">
        <v>42.382204999999999</v>
      </c>
      <c r="G659">
        <v>-71.075800999999998</v>
      </c>
    </row>
    <row r="660" spans="2:7" x14ac:dyDescent="0.3">
      <c r="B660" t="s">
        <v>665</v>
      </c>
      <c r="C660" t="s">
        <v>550</v>
      </c>
      <c r="D660" t="s">
        <v>2</v>
      </c>
      <c r="E660" t="s">
        <v>780</v>
      </c>
      <c r="F660">
        <v>42.382204999999999</v>
      </c>
      <c r="G660">
        <v>-71.075800999999998</v>
      </c>
    </row>
    <row r="661" spans="2:7" x14ac:dyDescent="0.3">
      <c r="B661" t="s">
        <v>666</v>
      </c>
      <c r="C661" t="s">
        <v>550</v>
      </c>
      <c r="D661" t="s">
        <v>2</v>
      </c>
      <c r="E661" t="s">
        <v>780</v>
      </c>
      <c r="F661">
        <v>42.382204999999999</v>
      </c>
      <c r="G661">
        <v>-71.075800999999998</v>
      </c>
    </row>
    <row r="662" spans="2:7" x14ac:dyDescent="0.3">
      <c r="B662" t="s">
        <v>667</v>
      </c>
      <c r="C662" t="s">
        <v>550</v>
      </c>
      <c r="D662" t="s">
        <v>2</v>
      </c>
      <c r="E662" t="s">
        <v>780</v>
      </c>
      <c r="F662">
        <v>42.382204999999999</v>
      </c>
      <c r="G662">
        <v>-71.075800999999998</v>
      </c>
    </row>
    <row r="663" spans="2:7" x14ac:dyDescent="0.3">
      <c r="B663" t="s">
        <v>668</v>
      </c>
      <c r="C663" t="s">
        <v>550</v>
      </c>
      <c r="D663" t="s">
        <v>2</v>
      </c>
      <c r="E663" t="s">
        <v>780</v>
      </c>
      <c r="F663">
        <v>42.382204999999999</v>
      </c>
      <c r="G663">
        <v>-71.075800999999998</v>
      </c>
    </row>
    <row r="664" spans="2:7" x14ac:dyDescent="0.3">
      <c r="B664" t="s">
        <v>669</v>
      </c>
      <c r="C664" t="s">
        <v>550</v>
      </c>
      <c r="D664" t="s">
        <v>2</v>
      </c>
      <c r="E664" t="s">
        <v>780</v>
      </c>
      <c r="F664">
        <v>42.382204999999999</v>
      </c>
      <c r="G664">
        <v>-71.075800999999998</v>
      </c>
    </row>
    <row r="665" spans="2:7" x14ac:dyDescent="0.3">
      <c r="B665" t="s">
        <v>670</v>
      </c>
      <c r="C665" t="s">
        <v>550</v>
      </c>
      <c r="D665" t="s">
        <v>2</v>
      </c>
      <c r="E665" t="s">
        <v>780</v>
      </c>
      <c r="F665">
        <v>42.382204999999999</v>
      </c>
      <c r="G665">
        <v>-71.075800999999998</v>
      </c>
    </row>
    <row r="666" spans="2:7" x14ac:dyDescent="0.3">
      <c r="B666" t="s">
        <v>671</v>
      </c>
      <c r="C666" t="s">
        <v>5</v>
      </c>
      <c r="D666" t="s">
        <v>2</v>
      </c>
      <c r="E666" t="s">
        <v>777</v>
      </c>
      <c r="F666">
        <v>42.333188999999997</v>
      </c>
      <c r="G666">
        <v>-71.080309</v>
      </c>
    </row>
    <row r="667" spans="2:7" x14ac:dyDescent="0.3">
      <c r="B667" t="s">
        <v>672</v>
      </c>
      <c r="C667" t="s">
        <v>550</v>
      </c>
      <c r="D667" t="s">
        <v>2</v>
      </c>
      <c r="E667" t="s">
        <v>780</v>
      </c>
      <c r="F667">
        <v>42.382204999999999</v>
      </c>
      <c r="G667">
        <v>-71.075800999999998</v>
      </c>
    </row>
    <row r="668" spans="2:7" x14ac:dyDescent="0.3">
      <c r="B668" t="s">
        <v>673</v>
      </c>
      <c r="C668" t="s">
        <v>550</v>
      </c>
      <c r="D668" t="s">
        <v>2</v>
      </c>
      <c r="E668" t="s">
        <v>780</v>
      </c>
      <c r="F668">
        <v>42.382204999999999</v>
      </c>
      <c r="G668">
        <v>-71.075800999999998</v>
      </c>
    </row>
    <row r="669" spans="2:7" x14ac:dyDescent="0.3">
      <c r="B669" t="s">
        <v>674</v>
      </c>
      <c r="C669" t="s">
        <v>550</v>
      </c>
      <c r="D669" t="s">
        <v>2</v>
      </c>
      <c r="E669" t="s">
        <v>780</v>
      </c>
      <c r="F669">
        <v>42.382204999999999</v>
      </c>
      <c r="G669">
        <v>-71.075800999999998</v>
      </c>
    </row>
    <row r="670" spans="2:7" x14ac:dyDescent="0.3">
      <c r="B670" t="s">
        <v>675</v>
      </c>
      <c r="C670" t="s">
        <v>550</v>
      </c>
      <c r="D670" t="s">
        <v>2</v>
      </c>
      <c r="E670" t="s">
        <v>780</v>
      </c>
      <c r="F670">
        <v>42.382204999999999</v>
      </c>
      <c r="G670">
        <v>-71.075800999999998</v>
      </c>
    </row>
    <row r="671" spans="2:7" x14ac:dyDescent="0.3">
      <c r="B671" t="s">
        <v>676</v>
      </c>
      <c r="C671" t="s">
        <v>550</v>
      </c>
      <c r="D671" t="s">
        <v>2</v>
      </c>
      <c r="E671" t="s">
        <v>780</v>
      </c>
      <c r="F671">
        <v>42.382204999999999</v>
      </c>
      <c r="G671">
        <v>-71.075800999999998</v>
      </c>
    </row>
    <row r="672" spans="2:7" x14ac:dyDescent="0.3">
      <c r="B672" t="s">
        <v>677</v>
      </c>
      <c r="C672" t="s">
        <v>550</v>
      </c>
      <c r="D672" t="s">
        <v>2</v>
      </c>
      <c r="E672" t="s">
        <v>780</v>
      </c>
      <c r="F672">
        <v>42.382204999999999</v>
      </c>
      <c r="G672">
        <v>-71.075800999999998</v>
      </c>
    </row>
    <row r="673" spans="2:7" x14ac:dyDescent="0.3">
      <c r="B673" t="s">
        <v>678</v>
      </c>
      <c r="C673" t="s">
        <v>550</v>
      </c>
      <c r="D673" t="s">
        <v>2</v>
      </c>
      <c r="E673" t="s">
        <v>780</v>
      </c>
      <c r="F673">
        <v>42.382204999999999</v>
      </c>
      <c r="G673">
        <v>-71.075800999999998</v>
      </c>
    </row>
    <row r="674" spans="2:7" x14ac:dyDescent="0.3">
      <c r="B674" t="s">
        <v>679</v>
      </c>
      <c r="C674" t="s">
        <v>550</v>
      </c>
      <c r="D674" t="s">
        <v>2</v>
      </c>
      <c r="E674" t="s">
        <v>780</v>
      </c>
      <c r="F674">
        <v>42.382204999999999</v>
      </c>
      <c r="G674">
        <v>-71.075800999999998</v>
      </c>
    </row>
    <row r="675" spans="2:7" x14ac:dyDescent="0.3">
      <c r="B675" t="s">
        <v>680</v>
      </c>
      <c r="C675" t="s">
        <v>550</v>
      </c>
      <c r="D675" t="s">
        <v>2</v>
      </c>
      <c r="E675" t="s">
        <v>780</v>
      </c>
      <c r="F675">
        <v>42.382204999999999</v>
      </c>
      <c r="G675">
        <v>-71.075800999999998</v>
      </c>
    </row>
    <row r="676" spans="2:7" x14ac:dyDescent="0.3">
      <c r="B676" t="s">
        <v>681</v>
      </c>
      <c r="C676" t="s">
        <v>550</v>
      </c>
      <c r="D676" t="s">
        <v>2</v>
      </c>
      <c r="E676" t="s">
        <v>780</v>
      </c>
      <c r="F676">
        <v>42.382204999999999</v>
      </c>
      <c r="G676">
        <v>-71.075800999999998</v>
      </c>
    </row>
    <row r="677" spans="2:7" x14ac:dyDescent="0.3">
      <c r="B677" t="s">
        <v>682</v>
      </c>
      <c r="C677" t="s">
        <v>550</v>
      </c>
      <c r="D677" t="s">
        <v>2</v>
      </c>
      <c r="E677" t="s">
        <v>780</v>
      </c>
      <c r="F677">
        <v>42.382204999999999</v>
      </c>
      <c r="G677">
        <v>-71.075800999999998</v>
      </c>
    </row>
    <row r="678" spans="2:7" x14ac:dyDescent="0.3">
      <c r="B678" t="s">
        <v>683</v>
      </c>
      <c r="C678" t="s">
        <v>550</v>
      </c>
      <c r="D678" t="s">
        <v>2</v>
      </c>
      <c r="E678" t="s">
        <v>780</v>
      </c>
      <c r="F678">
        <v>42.382204999999999</v>
      </c>
      <c r="G678">
        <v>-71.075800999999998</v>
      </c>
    </row>
    <row r="679" spans="2:7" x14ac:dyDescent="0.3">
      <c r="B679" t="s">
        <v>684</v>
      </c>
      <c r="C679" t="s">
        <v>550</v>
      </c>
      <c r="D679" t="s">
        <v>2</v>
      </c>
      <c r="E679" t="s">
        <v>780</v>
      </c>
      <c r="F679">
        <v>42.382204999999999</v>
      </c>
      <c r="G679">
        <v>-71.075800999999998</v>
      </c>
    </row>
    <row r="680" spans="2:7" x14ac:dyDescent="0.3">
      <c r="B680" t="s">
        <v>685</v>
      </c>
      <c r="C680" t="s">
        <v>550</v>
      </c>
      <c r="D680" t="s">
        <v>2</v>
      </c>
      <c r="E680" t="s">
        <v>780</v>
      </c>
      <c r="F680">
        <v>42.382204999999999</v>
      </c>
      <c r="G680">
        <v>-71.075800999999998</v>
      </c>
    </row>
    <row r="681" spans="2:7" x14ac:dyDescent="0.3">
      <c r="B681" t="s">
        <v>686</v>
      </c>
      <c r="C681" t="s">
        <v>550</v>
      </c>
      <c r="D681" t="s">
        <v>2</v>
      </c>
      <c r="E681" t="s">
        <v>780</v>
      </c>
      <c r="F681">
        <v>42.382204999999999</v>
      </c>
      <c r="G681">
        <v>-71.075800999999998</v>
      </c>
    </row>
    <row r="682" spans="2:7" x14ac:dyDescent="0.3">
      <c r="B682" t="s">
        <v>687</v>
      </c>
      <c r="C682" t="s">
        <v>550</v>
      </c>
      <c r="D682" t="s">
        <v>2</v>
      </c>
      <c r="E682" t="s">
        <v>780</v>
      </c>
      <c r="F682">
        <v>42.382204999999999</v>
      </c>
      <c r="G682">
        <v>-71.075800999999998</v>
      </c>
    </row>
    <row r="683" spans="2:7" x14ac:dyDescent="0.3">
      <c r="B683" t="s">
        <v>688</v>
      </c>
      <c r="C683" t="s">
        <v>550</v>
      </c>
      <c r="D683" t="s">
        <v>2</v>
      </c>
      <c r="E683" t="s">
        <v>780</v>
      </c>
      <c r="F683">
        <v>42.382204999999999</v>
      </c>
      <c r="G683">
        <v>-71.075800999999998</v>
      </c>
    </row>
    <row r="684" spans="2:7" x14ac:dyDescent="0.3">
      <c r="B684" t="s">
        <v>689</v>
      </c>
      <c r="C684" t="s">
        <v>550</v>
      </c>
      <c r="D684" t="s">
        <v>2</v>
      </c>
      <c r="E684" t="s">
        <v>780</v>
      </c>
      <c r="F684">
        <v>42.382204999999999</v>
      </c>
      <c r="G684">
        <v>-71.075800999999998</v>
      </c>
    </row>
    <row r="685" spans="2:7" x14ac:dyDescent="0.3">
      <c r="B685" t="s">
        <v>690</v>
      </c>
      <c r="C685" t="s">
        <v>550</v>
      </c>
      <c r="D685" t="s">
        <v>2</v>
      </c>
      <c r="E685" t="s">
        <v>780</v>
      </c>
      <c r="F685">
        <v>42.382204999999999</v>
      </c>
      <c r="G685">
        <v>-71.075800999999998</v>
      </c>
    </row>
    <row r="686" spans="2:7" x14ac:dyDescent="0.3">
      <c r="B686" t="s">
        <v>691</v>
      </c>
      <c r="C686" t="s">
        <v>550</v>
      </c>
      <c r="D686" t="s">
        <v>2</v>
      </c>
      <c r="E686" t="s">
        <v>780</v>
      </c>
      <c r="F686">
        <v>42.382204999999999</v>
      </c>
      <c r="G686">
        <v>-71.075800999999998</v>
      </c>
    </row>
    <row r="687" spans="2:7" x14ac:dyDescent="0.3">
      <c r="B687" t="s">
        <v>692</v>
      </c>
      <c r="C687" t="s">
        <v>550</v>
      </c>
      <c r="D687" t="s">
        <v>2</v>
      </c>
      <c r="E687" t="s">
        <v>780</v>
      </c>
      <c r="F687">
        <v>42.382204999999999</v>
      </c>
      <c r="G687">
        <v>-71.075800999999998</v>
      </c>
    </row>
    <row r="688" spans="2:7" x14ac:dyDescent="0.3">
      <c r="B688" t="s">
        <v>693</v>
      </c>
      <c r="C688" t="s">
        <v>550</v>
      </c>
      <c r="D688" t="s">
        <v>2</v>
      </c>
      <c r="E688" t="s">
        <v>780</v>
      </c>
      <c r="F688">
        <v>42.382204999999999</v>
      </c>
      <c r="G688">
        <v>-71.075800999999998</v>
      </c>
    </row>
    <row r="689" spans="2:7" x14ac:dyDescent="0.3">
      <c r="B689" t="s">
        <v>694</v>
      </c>
      <c r="C689" t="s">
        <v>550</v>
      </c>
      <c r="D689" t="s">
        <v>2</v>
      </c>
      <c r="E689" t="s">
        <v>780</v>
      </c>
      <c r="F689">
        <v>42.382204999999999</v>
      </c>
      <c r="G689">
        <v>-71.075800999999998</v>
      </c>
    </row>
    <row r="690" spans="2:7" x14ac:dyDescent="0.3">
      <c r="B690" t="s">
        <v>695</v>
      </c>
      <c r="C690" t="s">
        <v>550</v>
      </c>
      <c r="D690" t="s">
        <v>2</v>
      </c>
      <c r="E690" t="s">
        <v>780</v>
      </c>
      <c r="F690">
        <v>42.382204999999999</v>
      </c>
      <c r="G690">
        <v>-71.075800999999998</v>
      </c>
    </row>
    <row r="691" spans="2:7" x14ac:dyDescent="0.3">
      <c r="B691" t="s">
        <v>696</v>
      </c>
      <c r="C691" t="s">
        <v>550</v>
      </c>
      <c r="D691" t="s">
        <v>2</v>
      </c>
      <c r="E691" t="s">
        <v>780</v>
      </c>
      <c r="F691">
        <v>42.382204999999999</v>
      </c>
      <c r="G691">
        <v>-71.075800999999998</v>
      </c>
    </row>
    <row r="692" spans="2:7" x14ac:dyDescent="0.3">
      <c r="B692" t="s">
        <v>697</v>
      </c>
      <c r="C692" t="s">
        <v>550</v>
      </c>
      <c r="D692" t="s">
        <v>2</v>
      </c>
      <c r="E692" t="s">
        <v>780</v>
      </c>
      <c r="F692">
        <v>42.382204999999999</v>
      </c>
      <c r="G692">
        <v>-71.075800999999998</v>
      </c>
    </row>
    <row r="693" spans="2:7" x14ac:dyDescent="0.3">
      <c r="B693" t="s">
        <v>698</v>
      </c>
      <c r="C693" t="s">
        <v>550</v>
      </c>
      <c r="D693" t="s">
        <v>2</v>
      </c>
      <c r="E693" t="s">
        <v>780</v>
      </c>
      <c r="F693">
        <v>42.382204999999999</v>
      </c>
      <c r="G693">
        <v>-71.075800999999998</v>
      </c>
    </row>
    <row r="694" spans="2:7" x14ac:dyDescent="0.3">
      <c r="B694" t="s">
        <v>699</v>
      </c>
      <c r="C694" t="s">
        <v>550</v>
      </c>
      <c r="D694" t="s">
        <v>2</v>
      </c>
      <c r="E694" t="s">
        <v>780</v>
      </c>
      <c r="F694">
        <v>42.382204999999999</v>
      </c>
      <c r="G694">
        <v>-71.075800999999998</v>
      </c>
    </row>
    <row r="695" spans="2:7" x14ac:dyDescent="0.3">
      <c r="B695" t="s">
        <v>700</v>
      </c>
      <c r="C695" t="s">
        <v>550</v>
      </c>
      <c r="D695" t="s">
        <v>2</v>
      </c>
      <c r="E695" t="s">
        <v>780</v>
      </c>
      <c r="F695">
        <v>42.382204999999999</v>
      </c>
      <c r="G695">
        <v>-71.075800999999998</v>
      </c>
    </row>
    <row r="696" spans="2:7" x14ac:dyDescent="0.3">
      <c r="B696" t="s">
        <v>701</v>
      </c>
      <c r="C696" t="s">
        <v>550</v>
      </c>
      <c r="D696" t="s">
        <v>2</v>
      </c>
      <c r="E696" t="s">
        <v>780</v>
      </c>
      <c r="F696">
        <v>42.382204999999999</v>
      </c>
      <c r="G696">
        <v>-71.075800999999998</v>
      </c>
    </row>
    <row r="697" spans="2:7" x14ac:dyDescent="0.3">
      <c r="B697" t="s">
        <v>702</v>
      </c>
      <c r="C697" t="s">
        <v>550</v>
      </c>
      <c r="D697" t="s">
        <v>2</v>
      </c>
      <c r="E697" t="s">
        <v>780</v>
      </c>
      <c r="F697">
        <v>42.382204999999999</v>
      </c>
      <c r="G697">
        <v>-71.075800999999998</v>
      </c>
    </row>
    <row r="698" spans="2:7" x14ac:dyDescent="0.3">
      <c r="B698" t="s">
        <v>703</v>
      </c>
      <c r="C698" t="s">
        <v>550</v>
      </c>
      <c r="D698" t="s">
        <v>2</v>
      </c>
      <c r="E698" t="s">
        <v>780</v>
      </c>
      <c r="F698">
        <v>42.382204999999999</v>
      </c>
      <c r="G698">
        <v>-71.075800999999998</v>
      </c>
    </row>
    <row r="699" spans="2:7" x14ac:dyDescent="0.3">
      <c r="B699" t="s">
        <v>704</v>
      </c>
      <c r="C699" t="s">
        <v>5</v>
      </c>
      <c r="D699" t="s">
        <v>3</v>
      </c>
      <c r="E699" t="s">
        <v>777</v>
      </c>
      <c r="F699">
        <v>42.333188999999997</v>
      </c>
      <c r="G699">
        <v>-71.080309</v>
      </c>
    </row>
    <row r="700" spans="2:7" x14ac:dyDescent="0.3">
      <c r="B700" t="s">
        <v>705</v>
      </c>
      <c r="C700" t="s">
        <v>5</v>
      </c>
      <c r="D700" t="s">
        <v>3</v>
      </c>
      <c r="E700" t="s">
        <v>777</v>
      </c>
      <c r="F700">
        <v>42.333188999999997</v>
      </c>
      <c r="G700">
        <v>-71.080309</v>
      </c>
    </row>
    <row r="701" spans="2:7" x14ac:dyDescent="0.3">
      <c r="B701" t="s">
        <v>706</v>
      </c>
      <c r="C701" t="s">
        <v>5</v>
      </c>
      <c r="D701" t="s">
        <v>3</v>
      </c>
      <c r="E701" t="s">
        <v>777</v>
      </c>
      <c r="F701">
        <v>42.333188999999997</v>
      </c>
      <c r="G701">
        <v>-71.080309</v>
      </c>
    </row>
    <row r="702" spans="2:7" x14ac:dyDescent="0.3">
      <c r="B702" t="s">
        <v>707</v>
      </c>
      <c r="C702" t="s">
        <v>5</v>
      </c>
      <c r="D702" t="s">
        <v>3</v>
      </c>
      <c r="E702" t="s">
        <v>777</v>
      </c>
      <c r="F702">
        <v>42.333188999999997</v>
      </c>
      <c r="G702">
        <v>-71.080309</v>
      </c>
    </row>
    <row r="703" spans="2:7" x14ac:dyDescent="0.3">
      <c r="B703" t="s">
        <v>708</v>
      </c>
      <c r="C703" t="s">
        <v>5</v>
      </c>
      <c r="D703" t="s">
        <v>3</v>
      </c>
      <c r="E703" t="s">
        <v>777</v>
      </c>
      <c r="F703">
        <v>42.333188999999997</v>
      </c>
      <c r="G703">
        <v>-71.080309</v>
      </c>
    </row>
    <row r="704" spans="2:7" x14ac:dyDescent="0.3">
      <c r="B704" t="s">
        <v>709</v>
      </c>
      <c r="C704" t="s">
        <v>5</v>
      </c>
      <c r="D704" t="s">
        <v>3</v>
      </c>
      <c r="E704" t="s">
        <v>777</v>
      </c>
      <c r="F704">
        <v>42.333188999999997</v>
      </c>
      <c r="G704">
        <v>-71.080309</v>
      </c>
    </row>
    <row r="705" spans="2:7" x14ac:dyDescent="0.3">
      <c r="B705" t="s">
        <v>710</v>
      </c>
      <c r="C705" t="s">
        <v>5</v>
      </c>
      <c r="D705" t="s">
        <v>3</v>
      </c>
      <c r="E705" t="s">
        <v>777</v>
      </c>
      <c r="F705">
        <v>42.333188999999997</v>
      </c>
      <c r="G705">
        <v>-71.080309</v>
      </c>
    </row>
    <row r="706" spans="2:7" x14ac:dyDescent="0.3">
      <c r="B706" t="s">
        <v>711</v>
      </c>
      <c r="C706" t="s">
        <v>5</v>
      </c>
      <c r="D706" t="s">
        <v>3</v>
      </c>
      <c r="E706" t="s">
        <v>777</v>
      </c>
      <c r="F706">
        <v>42.333188999999997</v>
      </c>
      <c r="G706">
        <v>-71.080309</v>
      </c>
    </row>
    <row r="707" spans="2:7" x14ac:dyDescent="0.3">
      <c r="B707" t="s">
        <v>712</v>
      </c>
      <c r="C707" t="s">
        <v>5</v>
      </c>
      <c r="D707" t="s">
        <v>3</v>
      </c>
      <c r="E707" t="s">
        <v>777</v>
      </c>
      <c r="F707">
        <v>42.333188999999997</v>
      </c>
      <c r="G707">
        <v>-71.080309</v>
      </c>
    </row>
    <row r="708" spans="2:7" x14ac:dyDescent="0.3">
      <c r="B708" t="s">
        <v>713</v>
      </c>
      <c r="C708" t="s">
        <v>5</v>
      </c>
      <c r="D708" t="s">
        <v>3</v>
      </c>
      <c r="E708" t="s">
        <v>777</v>
      </c>
      <c r="F708">
        <v>42.333188999999997</v>
      </c>
      <c r="G708">
        <v>-71.080309</v>
      </c>
    </row>
    <row r="709" spans="2:7" x14ac:dyDescent="0.3">
      <c r="B709" t="s">
        <v>714</v>
      </c>
      <c r="C709" t="s">
        <v>5</v>
      </c>
      <c r="D709" t="s">
        <v>3</v>
      </c>
      <c r="E709" t="s">
        <v>777</v>
      </c>
      <c r="F709">
        <v>42.333188999999997</v>
      </c>
      <c r="G709">
        <v>-71.080309</v>
      </c>
    </row>
    <row r="710" spans="2:7" x14ac:dyDescent="0.3">
      <c r="B710" t="s">
        <v>715</v>
      </c>
      <c r="C710" t="s">
        <v>5</v>
      </c>
      <c r="D710" t="s">
        <v>3</v>
      </c>
      <c r="E710" t="s">
        <v>777</v>
      </c>
      <c r="F710">
        <v>42.333188999999997</v>
      </c>
      <c r="G710">
        <v>-71.080309</v>
      </c>
    </row>
    <row r="711" spans="2:7" x14ac:dyDescent="0.3">
      <c r="B711" t="s">
        <v>716</v>
      </c>
      <c r="C711" t="s">
        <v>5</v>
      </c>
      <c r="D711" t="s">
        <v>3</v>
      </c>
      <c r="E711" t="s">
        <v>777</v>
      </c>
      <c r="F711">
        <v>42.333188999999997</v>
      </c>
      <c r="G711">
        <v>-71.080309</v>
      </c>
    </row>
    <row r="712" spans="2:7" x14ac:dyDescent="0.3">
      <c r="B712" t="s">
        <v>717</v>
      </c>
      <c r="C712" t="s">
        <v>5</v>
      </c>
      <c r="D712" t="s">
        <v>3</v>
      </c>
      <c r="E712" t="s">
        <v>777</v>
      </c>
      <c r="F712">
        <v>42.333188999999997</v>
      </c>
      <c r="G712">
        <v>-71.080309</v>
      </c>
    </row>
    <row r="713" spans="2:7" x14ac:dyDescent="0.3">
      <c r="B713" t="s">
        <v>718</v>
      </c>
      <c r="C713" t="s">
        <v>5</v>
      </c>
      <c r="D713" t="s">
        <v>3</v>
      </c>
      <c r="E713" t="s">
        <v>777</v>
      </c>
      <c r="F713">
        <v>42.333188999999997</v>
      </c>
      <c r="G713">
        <v>-71.080309</v>
      </c>
    </row>
    <row r="714" spans="2:7" x14ac:dyDescent="0.3">
      <c r="B714" t="s">
        <v>719</v>
      </c>
      <c r="C714" t="s">
        <v>5</v>
      </c>
      <c r="D714" t="s">
        <v>3</v>
      </c>
      <c r="E714" t="s">
        <v>777</v>
      </c>
      <c r="F714">
        <v>42.333188999999997</v>
      </c>
      <c r="G714">
        <v>-71.080309</v>
      </c>
    </row>
    <row r="715" spans="2:7" x14ac:dyDescent="0.3">
      <c r="B715" t="s">
        <v>720</v>
      </c>
      <c r="C715" t="s">
        <v>5</v>
      </c>
      <c r="D715" t="s">
        <v>3</v>
      </c>
      <c r="E715" t="s">
        <v>777</v>
      </c>
      <c r="F715">
        <v>42.333188999999997</v>
      </c>
      <c r="G715">
        <v>-71.080309</v>
      </c>
    </row>
    <row r="716" spans="2:7" x14ac:dyDescent="0.3">
      <c r="B716" t="s">
        <v>721</v>
      </c>
      <c r="C716" t="s">
        <v>5</v>
      </c>
      <c r="D716" t="s">
        <v>3</v>
      </c>
      <c r="E716" t="s">
        <v>777</v>
      </c>
      <c r="F716">
        <v>42.333188999999997</v>
      </c>
      <c r="G716">
        <v>-71.080309</v>
      </c>
    </row>
    <row r="717" spans="2:7" x14ac:dyDescent="0.3">
      <c r="B717" t="s">
        <v>722</v>
      </c>
      <c r="C717" t="s">
        <v>5</v>
      </c>
      <c r="D717" t="s">
        <v>3</v>
      </c>
      <c r="E717" t="s">
        <v>777</v>
      </c>
      <c r="F717">
        <v>42.333188999999997</v>
      </c>
      <c r="G717">
        <v>-71.080309</v>
      </c>
    </row>
    <row r="718" spans="2:7" x14ac:dyDescent="0.3">
      <c r="B718" t="s">
        <v>723</v>
      </c>
      <c r="C718" t="s">
        <v>5</v>
      </c>
      <c r="D718" t="s">
        <v>3</v>
      </c>
      <c r="E718" t="s">
        <v>777</v>
      </c>
      <c r="F718">
        <v>42.333188999999997</v>
      </c>
      <c r="G718">
        <v>-71.080309</v>
      </c>
    </row>
    <row r="719" spans="2:7" x14ac:dyDescent="0.3">
      <c r="B719" t="s">
        <v>724</v>
      </c>
      <c r="C719" t="s">
        <v>5</v>
      </c>
      <c r="D719" t="s">
        <v>3</v>
      </c>
      <c r="E719" t="s">
        <v>777</v>
      </c>
      <c r="F719">
        <v>42.333188999999997</v>
      </c>
      <c r="G719">
        <v>-71.080309</v>
      </c>
    </row>
    <row r="720" spans="2:7" x14ac:dyDescent="0.3">
      <c r="B720" t="s">
        <v>725</v>
      </c>
      <c r="C720" t="s">
        <v>5</v>
      </c>
      <c r="D720" t="s">
        <v>3</v>
      </c>
      <c r="E720" t="s">
        <v>777</v>
      </c>
      <c r="F720">
        <v>42.333188999999997</v>
      </c>
      <c r="G720">
        <v>-71.080309</v>
      </c>
    </row>
    <row r="721" spans="2:7" x14ac:dyDescent="0.3">
      <c r="B721" t="s">
        <v>726</v>
      </c>
      <c r="C721" t="s">
        <v>5</v>
      </c>
      <c r="D721" t="s">
        <v>3</v>
      </c>
      <c r="E721" t="s">
        <v>777</v>
      </c>
      <c r="F721">
        <v>42.333188999999997</v>
      </c>
      <c r="G721">
        <v>-71.080309</v>
      </c>
    </row>
    <row r="722" spans="2:7" x14ac:dyDescent="0.3">
      <c r="B722" t="s">
        <v>727</v>
      </c>
      <c r="C722" t="s">
        <v>5</v>
      </c>
      <c r="D722" t="s">
        <v>3</v>
      </c>
      <c r="E722" t="s">
        <v>777</v>
      </c>
      <c r="F722">
        <v>42.333188999999997</v>
      </c>
      <c r="G722">
        <v>-71.080309</v>
      </c>
    </row>
    <row r="723" spans="2:7" x14ac:dyDescent="0.3">
      <c r="B723" t="s">
        <v>728</v>
      </c>
      <c r="C723" t="s">
        <v>5</v>
      </c>
      <c r="D723" t="s">
        <v>3</v>
      </c>
      <c r="E723" t="s">
        <v>777</v>
      </c>
      <c r="F723">
        <v>42.333188999999997</v>
      </c>
      <c r="G723">
        <v>-71.080309</v>
      </c>
    </row>
    <row r="724" spans="2:7" x14ac:dyDescent="0.3">
      <c r="B724" t="s">
        <v>729</v>
      </c>
      <c r="C724" t="s">
        <v>5</v>
      </c>
      <c r="D724" t="s">
        <v>3</v>
      </c>
      <c r="E724" t="s">
        <v>777</v>
      </c>
      <c r="F724">
        <v>42.333188999999997</v>
      </c>
      <c r="G724">
        <v>-71.080309</v>
      </c>
    </row>
    <row r="725" spans="2:7" x14ac:dyDescent="0.3">
      <c r="B725" t="s">
        <v>730</v>
      </c>
      <c r="C725" t="s">
        <v>5</v>
      </c>
      <c r="D725" t="s">
        <v>3</v>
      </c>
      <c r="E725" t="s">
        <v>777</v>
      </c>
      <c r="F725">
        <v>42.333188999999997</v>
      </c>
      <c r="G725">
        <v>-71.080309</v>
      </c>
    </row>
    <row r="726" spans="2:7" x14ac:dyDescent="0.3">
      <c r="B726" t="s">
        <v>731</v>
      </c>
      <c r="C726" t="s">
        <v>5</v>
      </c>
      <c r="D726" t="s">
        <v>3</v>
      </c>
      <c r="E726" t="s">
        <v>777</v>
      </c>
      <c r="F726">
        <v>42.333188999999997</v>
      </c>
      <c r="G726">
        <v>-71.080309</v>
      </c>
    </row>
    <row r="727" spans="2:7" x14ac:dyDescent="0.3">
      <c r="B727" t="s">
        <v>732</v>
      </c>
      <c r="C727" t="s">
        <v>5</v>
      </c>
      <c r="D727" t="s">
        <v>3</v>
      </c>
      <c r="E727" t="s">
        <v>777</v>
      </c>
      <c r="F727">
        <v>42.333188999999997</v>
      </c>
      <c r="G727">
        <v>-71.080309</v>
      </c>
    </row>
    <row r="728" spans="2:7" x14ac:dyDescent="0.3">
      <c r="B728" t="s">
        <v>733</v>
      </c>
      <c r="C728" t="s">
        <v>5</v>
      </c>
      <c r="D728" t="s">
        <v>3</v>
      </c>
      <c r="E728" t="s">
        <v>777</v>
      </c>
      <c r="F728">
        <v>42.333188999999997</v>
      </c>
      <c r="G728">
        <v>-71.080309</v>
      </c>
    </row>
    <row r="729" spans="2:7" x14ac:dyDescent="0.3">
      <c r="B729" t="s">
        <v>734</v>
      </c>
      <c r="C729" t="s">
        <v>5</v>
      </c>
      <c r="D729" t="s">
        <v>3</v>
      </c>
      <c r="E729" t="s">
        <v>777</v>
      </c>
      <c r="F729">
        <v>42.333188999999997</v>
      </c>
      <c r="G729">
        <v>-71.080309</v>
      </c>
    </row>
    <row r="730" spans="2:7" x14ac:dyDescent="0.3">
      <c r="B730" t="s">
        <v>735</v>
      </c>
      <c r="C730" t="s">
        <v>5</v>
      </c>
      <c r="D730" t="s">
        <v>3</v>
      </c>
      <c r="E730" t="s">
        <v>777</v>
      </c>
      <c r="F730">
        <v>42.333188999999997</v>
      </c>
      <c r="G730">
        <v>-71.080309</v>
      </c>
    </row>
    <row r="731" spans="2:7" x14ac:dyDescent="0.3">
      <c r="B731" t="s">
        <v>736</v>
      </c>
      <c r="C731" t="s">
        <v>5</v>
      </c>
      <c r="D731" t="s">
        <v>3</v>
      </c>
      <c r="E731" t="s">
        <v>777</v>
      </c>
      <c r="F731">
        <v>42.333188999999997</v>
      </c>
      <c r="G731">
        <v>-71.080309</v>
      </c>
    </row>
    <row r="732" spans="2:7" x14ac:dyDescent="0.3">
      <c r="B732" t="s">
        <v>737</v>
      </c>
      <c r="C732" t="s">
        <v>5</v>
      </c>
      <c r="D732" t="s">
        <v>3</v>
      </c>
      <c r="E732" t="s">
        <v>777</v>
      </c>
      <c r="F732">
        <v>42.333188999999997</v>
      </c>
      <c r="G732">
        <v>-71.080309</v>
      </c>
    </row>
    <row r="733" spans="2:7" x14ac:dyDescent="0.3">
      <c r="B733" t="s">
        <v>738</v>
      </c>
      <c r="C733" t="s">
        <v>5</v>
      </c>
      <c r="D733" t="s">
        <v>3</v>
      </c>
      <c r="E733" t="s">
        <v>777</v>
      </c>
      <c r="F733">
        <v>42.333188999999997</v>
      </c>
      <c r="G733">
        <v>-71.080309</v>
      </c>
    </row>
    <row r="734" spans="2:7" x14ac:dyDescent="0.3">
      <c r="B734" t="s">
        <v>739</v>
      </c>
      <c r="C734" t="s">
        <v>5</v>
      </c>
      <c r="D734" t="s">
        <v>3</v>
      </c>
      <c r="E734" t="s">
        <v>777</v>
      </c>
      <c r="F734">
        <v>42.333188999999997</v>
      </c>
      <c r="G734">
        <v>-71.080309</v>
      </c>
    </row>
    <row r="735" spans="2:7" x14ac:dyDescent="0.3">
      <c r="B735" t="s">
        <v>740</v>
      </c>
      <c r="C735" t="s">
        <v>5</v>
      </c>
      <c r="D735" t="s">
        <v>3</v>
      </c>
      <c r="E735" t="s">
        <v>777</v>
      </c>
      <c r="F735">
        <v>42.333188999999997</v>
      </c>
      <c r="G735">
        <v>-71.080309</v>
      </c>
    </row>
    <row r="736" spans="2:7" x14ac:dyDescent="0.3">
      <c r="B736" t="s">
        <v>741</v>
      </c>
      <c r="C736" t="s">
        <v>5</v>
      </c>
      <c r="D736" t="s">
        <v>3</v>
      </c>
      <c r="E736" t="s">
        <v>777</v>
      </c>
      <c r="F736">
        <v>42.333188999999997</v>
      </c>
      <c r="G736">
        <v>-71.080309</v>
      </c>
    </row>
    <row r="737" spans="2:7" x14ac:dyDescent="0.3">
      <c r="B737" t="s">
        <v>742</v>
      </c>
      <c r="C737" t="s">
        <v>5</v>
      </c>
      <c r="D737" t="s">
        <v>3</v>
      </c>
      <c r="E737" t="s">
        <v>777</v>
      </c>
      <c r="F737">
        <v>42.333188999999997</v>
      </c>
      <c r="G737">
        <v>-71.080309</v>
      </c>
    </row>
    <row r="738" spans="2:7" x14ac:dyDescent="0.3">
      <c r="B738" t="s">
        <v>743</v>
      </c>
      <c r="C738" t="s">
        <v>5</v>
      </c>
      <c r="D738" t="s">
        <v>3</v>
      </c>
      <c r="E738" t="s">
        <v>777</v>
      </c>
      <c r="F738">
        <v>42.333188999999997</v>
      </c>
      <c r="G738">
        <v>-71.080309</v>
      </c>
    </row>
    <row r="739" spans="2:7" x14ac:dyDescent="0.3">
      <c r="B739" t="s">
        <v>744</v>
      </c>
      <c r="C739" t="s">
        <v>5</v>
      </c>
      <c r="D739" t="s">
        <v>3</v>
      </c>
      <c r="E739" t="s">
        <v>777</v>
      </c>
      <c r="F739">
        <v>42.333188999999997</v>
      </c>
      <c r="G739">
        <v>-71.080309</v>
      </c>
    </row>
    <row r="740" spans="2:7" x14ac:dyDescent="0.3">
      <c r="B740" t="s">
        <v>745</v>
      </c>
      <c r="C740" t="s">
        <v>5</v>
      </c>
      <c r="D740" t="s">
        <v>3</v>
      </c>
      <c r="E740" t="s">
        <v>777</v>
      </c>
      <c r="F740">
        <v>42.333188999999997</v>
      </c>
      <c r="G740">
        <v>-71.080309</v>
      </c>
    </row>
    <row r="741" spans="2:7" x14ac:dyDescent="0.3">
      <c r="B741" t="s">
        <v>746</v>
      </c>
      <c r="C741" t="s">
        <v>5</v>
      </c>
      <c r="D741" t="s">
        <v>3</v>
      </c>
      <c r="E741" t="s">
        <v>777</v>
      </c>
      <c r="F741">
        <v>42.333188999999997</v>
      </c>
      <c r="G741">
        <v>-71.080309</v>
      </c>
    </row>
    <row r="742" spans="2:7" x14ac:dyDescent="0.3">
      <c r="B742" t="s">
        <v>747</v>
      </c>
      <c r="C742" t="s">
        <v>5</v>
      </c>
      <c r="D742" t="s">
        <v>3</v>
      </c>
      <c r="E742" t="s">
        <v>777</v>
      </c>
      <c r="F742">
        <v>42.333188999999997</v>
      </c>
      <c r="G742">
        <v>-71.080309</v>
      </c>
    </row>
    <row r="743" spans="2:7" x14ac:dyDescent="0.3">
      <c r="B743" t="s">
        <v>748</v>
      </c>
      <c r="C743" t="s">
        <v>5</v>
      </c>
      <c r="D743" t="s">
        <v>3</v>
      </c>
      <c r="E743" t="s">
        <v>777</v>
      </c>
      <c r="F743">
        <v>42.333188999999997</v>
      </c>
      <c r="G743">
        <v>-71.080309</v>
      </c>
    </row>
    <row r="744" spans="2:7" x14ac:dyDescent="0.3">
      <c r="B744" t="s">
        <v>749</v>
      </c>
      <c r="C744" t="s">
        <v>5</v>
      </c>
      <c r="D744" t="s">
        <v>3</v>
      </c>
      <c r="E744" t="s">
        <v>777</v>
      </c>
      <c r="F744">
        <v>42.333188999999997</v>
      </c>
      <c r="G744">
        <v>-71.080309</v>
      </c>
    </row>
    <row r="745" spans="2:7" x14ac:dyDescent="0.3">
      <c r="B745" t="s">
        <v>750</v>
      </c>
      <c r="C745" t="s">
        <v>5</v>
      </c>
      <c r="D745" t="s">
        <v>3</v>
      </c>
      <c r="E745" t="s">
        <v>777</v>
      </c>
      <c r="F745">
        <v>42.333188999999997</v>
      </c>
      <c r="G745">
        <v>-71.080309</v>
      </c>
    </row>
    <row r="746" spans="2:7" x14ac:dyDescent="0.3">
      <c r="B746" t="s">
        <v>751</v>
      </c>
      <c r="C746" t="s">
        <v>5</v>
      </c>
      <c r="D746" t="s">
        <v>3</v>
      </c>
      <c r="E746" t="s">
        <v>777</v>
      </c>
      <c r="F746">
        <v>42.333188999999997</v>
      </c>
      <c r="G746">
        <v>-71.080309</v>
      </c>
    </row>
    <row r="747" spans="2:7" x14ac:dyDescent="0.3">
      <c r="B747" t="s">
        <v>752</v>
      </c>
      <c r="C747" t="s">
        <v>5</v>
      </c>
      <c r="D747" t="s">
        <v>3</v>
      </c>
      <c r="E747" t="s">
        <v>777</v>
      </c>
      <c r="F747">
        <v>42.333188999999997</v>
      </c>
      <c r="G747">
        <v>-71.080309</v>
      </c>
    </row>
    <row r="748" spans="2:7" x14ac:dyDescent="0.3">
      <c r="B748" t="s">
        <v>753</v>
      </c>
      <c r="C748" t="s">
        <v>5</v>
      </c>
      <c r="D748" t="s">
        <v>3</v>
      </c>
      <c r="E748" t="s">
        <v>777</v>
      </c>
      <c r="F748">
        <v>42.333188999999997</v>
      </c>
      <c r="G748">
        <v>-71.080309</v>
      </c>
    </row>
    <row r="749" spans="2:7" x14ac:dyDescent="0.3">
      <c r="B749" t="s">
        <v>754</v>
      </c>
      <c r="C749" t="s">
        <v>5</v>
      </c>
      <c r="D749" t="s">
        <v>3</v>
      </c>
      <c r="E749" t="s">
        <v>777</v>
      </c>
      <c r="F749">
        <v>42.333188999999997</v>
      </c>
      <c r="G749">
        <v>-71.080309</v>
      </c>
    </row>
    <row r="750" spans="2:7" x14ac:dyDescent="0.3">
      <c r="B750" t="s">
        <v>755</v>
      </c>
      <c r="C750" t="s">
        <v>5</v>
      </c>
      <c r="D750" t="s">
        <v>3</v>
      </c>
      <c r="E750" t="s">
        <v>777</v>
      </c>
      <c r="F750">
        <v>42.333188999999997</v>
      </c>
      <c r="G750">
        <v>-71.080309</v>
      </c>
    </row>
    <row r="751" spans="2:7" x14ac:dyDescent="0.3">
      <c r="B751" t="s">
        <v>756</v>
      </c>
      <c r="C751" t="s">
        <v>5</v>
      </c>
      <c r="D751" t="s">
        <v>3</v>
      </c>
      <c r="E751" t="s">
        <v>777</v>
      </c>
      <c r="F751">
        <v>42.333188999999997</v>
      </c>
      <c r="G751">
        <v>-71.080309</v>
      </c>
    </row>
    <row r="752" spans="2:7" x14ac:dyDescent="0.3">
      <c r="B752" t="s">
        <v>757</v>
      </c>
      <c r="C752" t="s">
        <v>5</v>
      </c>
      <c r="D752" t="s">
        <v>3</v>
      </c>
      <c r="E752" t="s">
        <v>777</v>
      </c>
      <c r="F752">
        <v>42.333188999999997</v>
      </c>
      <c r="G752">
        <v>-71.080309</v>
      </c>
    </row>
    <row r="753" spans="2:7" x14ac:dyDescent="0.3">
      <c r="B753" t="s">
        <v>758</v>
      </c>
      <c r="C753" t="s">
        <v>5</v>
      </c>
      <c r="D753" t="s">
        <v>3</v>
      </c>
      <c r="E753" t="s">
        <v>777</v>
      </c>
      <c r="F753">
        <v>42.333188999999997</v>
      </c>
      <c r="G753">
        <v>-71.080309</v>
      </c>
    </row>
    <row r="754" spans="2:7" x14ac:dyDescent="0.3">
      <c r="B754" t="s">
        <v>759</v>
      </c>
      <c r="C754" t="s">
        <v>5</v>
      </c>
      <c r="D754" t="s">
        <v>3</v>
      </c>
      <c r="E754" t="s">
        <v>777</v>
      </c>
      <c r="F754">
        <v>42.333188999999997</v>
      </c>
      <c r="G754">
        <v>-71.080309</v>
      </c>
    </row>
    <row r="755" spans="2:7" x14ac:dyDescent="0.3">
      <c r="B755" t="s">
        <v>760</v>
      </c>
      <c r="C755" t="s">
        <v>5</v>
      </c>
      <c r="D755" t="s">
        <v>3</v>
      </c>
      <c r="E755" t="s">
        <v>777</v>
      </c>
      <c r="F755">
        <v>42.333188999999997</v>
      </c>
      <c r="G755">
        <v>-71.080309</v>
      </c>
    </row>
    <row r="756" spans="2:7" x14ac:dyDescent="0.3">
      <c r="B756" t="s">
        <v>761</v>
      </c>
      <c r="C756" t="s">
        <v>5</v>
      </c>
      <c r="D756" t="s">
        <v>3</v>
      </c>
      <c r="E756" t="s">
        <v>777</v>
      </c>
      <c r="F756">
        <v>42.333188999999997</v>
      </c>
      <c r="G756">
        <v>-71.080309</v>
      </c>
    </row>
  </sheetData>
  <autoFilter ref="B2:F756"/>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79998168889431442"/>
  </sheetPr>
  <dimension ref="A1"/>
  <sheetViews>
    <sheetView workbookViewId="0">
      <selection activeCell="F15" sqref="F15"/>
    </sheetView>
  </sheetViews>
  <sheetFormatPr defaultRowHeight="14.4" x14ac:dyDescent="0.3"/>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79998168889431442"/>
  </sheetPr>
  <dimension ref="B2:E4"/>
  <sheetViews>
    <sheetView showGridLines="0" workbookViewId="0">
      <selection activeCell="F15" sqref="F15"/>
    </sheetView>
  </sheetViews>
  <sheetFormatPr defaultRowHeight="14.4" x14ac:dyDescent="0.3"/>
  <cols>
    <col min="1" max="1" width="1.33203125" customWidth="1"/>
    <col min="2" max="2" width="8.6640625" customWidth="1"/>
    <col min="3" max="3" width="27.88671875" customWidth="1"/>
    <col min="4" max="4" width="13.44140625" customWidth="1"/>
    <col min="5" max="5" width="14.44140625" customWidth="1"/>
  </cols>
  <sheetData>
    <row r="2" spans="2:5" ht="48.6" customHeight="1" x14ac:dyDescent="0.3">
      <c r="B2" s="19" t="s">
        <v>804</v>
      </c>
      <c r="C2" s="20"/>
      <c r="D2" s="20"/>
      <c r="E2" s="20"/>
    </row>
    <row r="4" spans="2:5" x14ac:dyDescent="0.3">
      <c r="B4" s="10" t="s">
        <v>801</v>
      </c>
      <c r="C4" s="10" t="s">
        <v>796</v>
      </c>
      <c r="D4" s="10" t="s">
        <v>797</v>
      </c>
      <c r="E4" s="10" t="s">
        <v>798</v>
      </c>
    </row>
  </sheetData>
  <mergeCells count="1">
    <mergeCell ref="B2:E2"/>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79998168889431442"/>
  </sheetPr>
  <dimension ref="B2:G12"/>
  <sheetViews>
    <sheetView showGridLines="0" workbookViewId="0">
      <selection activeCell="F15" sqref="F15"/>
    </sheetView>
  </sheetViews>
  <sheetFormatPr defaultRowHeight="14.4" x14ac:dyDescent="0.3"/>
  <cols>
    <col min="1" max="1" width="1.33203125" customWidth="1"/>
    <col min="2" max="2" width="15.88671875" customWidth="1"/>
    <col min="3" max="3" width="16.77734375" customWidth="1"/>
    <col min="4" max="4" width="13.44140625" customWidth="1"/>
    <col min="7" max="7" width="13.6640625" customWidth="1"/>
  </cols>
  <sheetData>
    <row r="2" spans="2:7" ht="67.8" customHeight="1" x14ac:dyDescent="0.3">
      <c r="B2" s="21" t="s">
        <v>803</v>
      </c>
      <c r="C2" s="22"/>
      <c r="D2" s="22"/>
      <c r="E2" s="22"/>
      <c r="F2" s="22"/>
      <c r="G2" s="22"/>
    </row>
    <row r="4" spans="2:7" x14ac:dyDescent="0.3">
      <c r="B4" s="10" t="s">
        <v>799</v>
      </c>
      <c r="C4" s="10" t="s">
        <v>801</v>
      </c>
      <c r="D4" s="10" t="s">
        <v>800</v>
      </c>
      <c r="F4" s="10" t="s">
        <v>799</v>
      </c>
      <c r="G4" s="10" t="s">
        <v>802</v>
      </c>
    </row>
    <row r="5" spans="2:7" x14ac:dyDescent="0.3">
      <c r="B5">
        <v>1000001</v>
      </c>
      <c r="C5">
        <v>1012</v>
      </c>
      <c r="D5">
        <v>1</v>
      </c>
      <c r="F5">
        <v>1000001</v>
      </c>
      <c r="G5" s="11">
        <v>2.9861111111111113E-2</v>
      </c>
    </row>
    <row r="6" spans="2:7" x14ac:dyDescent="0.3">
      <c r="B6">
        <v>1000001</v>
      </c>
      <c r="C6">
        <v>1015</v>
      </c>
      <c r="D6">
        <v>2</v>
      </c>
      <c r="F6">
        <v>1000017</v>
      </c>
      <c r="G6" s="11">
        <v>1.3888888888888888E-2</v>
      </c>
    </row>
    <row r="7" spans="2:7" x14ac:dyDescent="0.3">
      <c r="B7">
        <v>1000001</v>
      </c>
      <c r="C7">
        <f t="shared" ref="C7:C8" si="0">C6+1</f>
        <v>1016</v>
      </c>
      <c r="D7">
        <v>3</v>
      </c>
    </row>
    <row r="8" spans="2:7" x14ac:dyDescent="0.3">
      <c r="B8">
        <v>1000001</v>
      </c>
      <c r="C8">
        <f t="shared" si="0"/>
        <v>1017</v>
      </c>
      <c r="D8">
        <v>4</v>
      </c>
    </row>
    <row r="9" spans="2:7" x14ac:dyDescent="0.3">
      <c r="B9">
        <v>1000001</v>
      </c>
      <c r="C9">
        <v>1016</v>
      </c>
      <c r="D9">
        <v>5</v>
      </c>
    </row>
    <row r="10" spans="2:7" x14ac:dyDescent="0.3">
      <c r="B10">
        <v>1000017</v>
      </c>
      <c r="C10">
        <v>1014</v>
      </c>
      <c r="D10">
        <v>1</v>
      </c>
    </row>
    <row r="11" spans="2:7" x14ac:dyDescent="0.3">
      <c r="B11">
        <v>1000017</v>
      </c>
      <c r="C11">
        <v>1001</v>
      </c>
      <c r="D11">
        <v>2</v>
      </c>
    </row>
    <row r="12" spans="2:7" x14ac:dyDescent="0.3">
      <c r="B12">
        <v>1000017</v>
      </c>
      <c r="C12">
        <v>1072</v>
      </c>
      <c r="D12">
        <v>3</v>
      </c>
    </row>
  </sheetData>
  <mergeCells count="1">
    <mergeCell ref="B2:G2"/>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14999847407452621"/>
  </sheetPr>
  <dimension ref="A1"/>
  <sheetViews>
    <sheetView workbookViewId="0"/>
  </sheetViews>
  <sheetFormatPr defaultRowHeight="14.4" x14ac:dyDescent="0.3"/>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14999847407452621"/>
  </sheetPr>
  <dimension ref="B1:AE227"/>
  <sheetViews>
    <sheetView showGridLines="0" workbookViewId="0">
      <selection activeCell="A3" sqref="A3"/>
    </sheetView>
  </sheetViews>
  <sheetFormatPr defaultRowHeight="14.4" x14ac:dyDescent="0.3"/>
  <cols>
    <col min="1" max="1" width="2.33203125" customWidth="1"/>
    <col min="2" max="2" width="4" customWidth="1"/>
    <col min="11" max="11" width="2.21875" customWidth="1"/>
    <col min="12" max="12" width="12.6640625" bestFit="1" customWidth="1"/>
    <col min="13" max="13" width="11.109375" bestFit="1" customWidth="1"/>
    <col min="14" max="14" width="2.21875" customWidth="1"/>
    <col min="15" max="15" width="3.109375" customWidth="1"/>
    <col min="16" max="16" width="22.88671875" bestFit="1" customWidth="1"/>
    <col min="17" max="18" width="16.109375" customWidth="1"/>
    <col min="19" max="19" width="23.77734375" bestFit="1" customWidth="1"/>
    <col min="20" max="20" width="10.44140625" customWidth="1"/>
    <col min="21" max="21" width="11" customWidth="1"/>
    <col min="23" max="23" width="18.77734375" bestFit="1" customWidth="1"/>
    <col min="24" max="24" width="32.88671875" bestFit="1" customWidth="1"/>
  </cols>
  <sheetData>
    <row r="1" spans="2:26" ht="7.8" customHeight="1" x14ac:dyDescent="0.3">
      <c r="R1" s="8"/>
      <c r="S1" s="8"/>
      <c r="T1" s="8"/>
    </row>
    <row r="2" spans="2:26" ht="28.8" x14ac:dyDescent="0.3">
      <c r="B2" s="25" t="s">
        <v>789</v>
      </c>
      <c r="C2" s="25"/>
      <c r="D2" s="24" t="s">
        <v>773</v>
      </c>
      <c r="E2" s="24"/>
      <c r="F2" s="24"/>
      <c r="G2" s="24"/>
      <c r="H2" s="24"/>
      <c r="I2" s="24"/>
      <c r="J2" s="24"/>
      <c r="L2" s="1" t="s">
        <v>774</v>
      </c>
      <c r="M2" s="1" t="s">
        <v>788</v>
      </c>
      <c r="P2" s="7" t="s">
        <v>768</v>
      </c>
      <c r="Q2" s="7" t="s">
        <v>769</v>
      </c>
      <c r="R2" s="7" t="s">
        <v>770</v>
      </c>
      <c r="S2" s="7" t="s">
        <v>790</v>
      </c>
      <c r="T2" s="7" t="s">
        <v>791</v>
      </c>
      <c r="U2" s="7" t="s">
        <v>792</v>
      </c>
    </row>
    <row r="3" spans="2:26" x14ac:dyDescent="0.3">
      <c r="B3" s="25"/>
      <c r="C3" s="25"/>
      <c r="D3" s="6">
        <v>1</v>
      </c>
      <c r="E3" s="6">
        <v>2</v>
      </c>
      <c r="F3" s="6">
        <v>3</v>
      </c>
      <c r="G3" s="6">
        <v>4</v>
      </c>
      <c r="H3" s="6">
        <v>5</v>
      </c>
      <c r="I3" s="6">
        <v>6</v>
      </c>
      <c r="J3" s="6">
        <v>7</v>
      </c>
      <c r="L3">
        <v>25025000100</v>
      </c>
      <c r="M3" s="5">
        <v>5</v>
      </c>
      <c r="O3">
        <v>1</v>
      </c>
      <c r="P3" t="s">
        <v>5943</v>
      </c>
      <c r="Q3" s="30" t="s">
        <v>813</v>
      </c>
      <c r="R3" s="30" t="s">
        <v>814</v>
      </c>
      <c r="S3" s="9" t="s">
        <v>815</v>
      </c>
      <c r="T3" s="30">
        <v>-71.161500619999998</v>
      </c>
      <c r="U3" s="30">
        <v>42.35107867</v>
      </c>
    </row>
    <row r="4" spans="2:26" x14ac:dyDescent="0.3">
      <c r="B4" s="23" t="s">
        <v>772</v>
      </c>
      <c r="C4" s="6" t="s">
        <v>785</v>
      </c>
      <c r="D4" s="5">
        <v>0.3</v>
      </c>
      <c r="E4" s="5">
        <v>0.3</v>
      </c>
      <c r="F4" s="5">
        <v>0.3</v>
      </c>
      <c r="G4" s="5">
        <v>0.3</v>
      </c>
      <c r="H4" s="5">
        <v>0.3</v>
      </c>
      <c r="I4" s="5">
        <v>0.2</v>
      </c>
      <c r="J4" s="5">
        <v>0.2</v>
      </c>
      <c r="L4">
        <v>25025000201</v>
      </c>
      <c r="M4" s="5">
        <v>2</v>
      </c>
      <c r="O4">
        <v>2</v>
      </c>
      <c r="P4" t="s">
        <v>5944</v>
      </c>
      <c r="Q4" s="30" t="s">
        <v>836</v>
      </c>
      <c r="R4" s="30" t="s">
        <v>837</v>
      </c>
      <c r="S4" s="9" t="s">
        <v>838</v>
      </c>
      <c r="T4" s="30">
        <v>-71.137700620000004</v>
      </c>
      <c r="U4" s="30">
        <v>42.352058669999998</v>
      </c>
    </row>
    <row r="5" spans="2:26" x14ac:dyDescent="0.3">
      <c r="B5" s="23"/>
      <c r="C5" s="6">
        <v>1</v>
      </c>
      <c r="D5" s="5">
        <v>0.4</v>
      </c>
      <c r="E5" s="5">
        <v>0.4</v>
      </c>
      <c r="F5" s="5">
        <v>0.4</v>
      </c>
      <c r="G5" s="5">
        <v>0.4</v>
      </c>
      <c r="H5" s="5">
        <v>0.4</v>
      </c>
      <c r="I5" s="5">
        <v>0.2</v>
      </c>
      <c r="J5" s="5">
        <v>0.2</v>
      </c>
      <c r="L5">
        <v>25025000202</v>
      </c>
      <c r="M5" s="5">
        <v>2</v>
      </c>
      <c r="O5">
        <v>3</v>
      </c>
      <c r="P5" t="s">
        <v>5945</v>
      </c>
      <c r="Q5" s="30" t="s">
        <v>836</v>
      </c>
      <c r="R5" s="30" t="s">
        <v>837</v>
      </c>
      <c r="S5" s="9" t="s">
        <v>841</v>
      </c>
      <c r="T5" s="30">
        <v>-71.098290599999999</v>
      </c>
      <c r="U5" s="30">
        <v>42.333018670000001</v>
      </c>
    </row>
    <row r="6" spans="2:26" x14ac:dyDescent="0.3">
      <c r="B6" s="23"/>
      <c r="C6" s="6">
        <v>2</v>
      </c>
      <c r="D6" s="5">
        <v>0.4</v>
      </c>
      <c r="E6" s="5">
        <v>0.4</v>
      </c>
      <c r="F6" s="5">
        <v>0.4</v>
      </c>
      <c r="G6" s="5">
        <v>0.4</v>
      </c>
      <c r="H6" s="5">
        <v>0.4</v>
      </c>
      <c r="I6" s="5">
        <v>0.3</v>
      </c>
      <c r="J6" s="5">
        <v>0.3</v>
      </c>
      <c r="L6">
        <v>25025000301</v>
      </c>
      <c r="M6" s="5">
        <v>2</v>
      </c>
      <c r="O6">
        <v>4</v>
      </c>
      <c r="P6" t="s">
        <v>5946</v>
      </c>
      <c r="Q6" s="30" t="s">
        <v>847</v>
      </c>
      <c r="R6" s="30" t="s">
        <v>848</v>
      </c>
      <c r="S6" s="9" t="s">
        <v>849</v>
      </c>
      <c r="T6" s="30">
        <v>-71.057492249999996</v>
      </c>
      <c r="U6" s="30">
        <v>42.376628519999997</v>
      </c>
    </row>
    <row r="7" spans="2:26" x14ac:dyDescent="0.3">
      <c r="B7" s="23"/>
      <c r="C7" s="6">
        <v>3</v>
      </c>
      <c r="D7" s="5">
        <v>0.5</v>
      </c>
      <c r="E7" s="5">
        <v>0.5</v>
      </c>
      <c r="F7" s="5">
        <v>0.5</v>
      </c>
      <c r="G7" s="5">
        <v>0.5</v>
      </c>
      <c r="H7" s="5">
        <v>0.5</v>
      </c>
      <c r="I7" s="5">
        <v>0.3</v>
      </c>
      <c r="J7" s="5">
        <v>0.3</v>
      </c>
      <c r="L7">
        <v>25025000302</v>
      </c>
      <c r="M7" s="5">
        <v>1</v>
      </c>
      <c r="O7">
        <v>5</v>
      </c>
      <c r="P7" t="s">
        <v>5947</v>
      </c>
      <c r="Q7" s="30" t="s">
        <v>813</v>
      </c>
      <c r="R7" s="30" t="s">
        <v>814</v>
      </c>
      <c r="S7" s="9" t="s">
        <v>852</v>
      </c>
      <c r="T7" s="30">
        <v>-71.140510620000001</v>
      </c>
      <c r="U7" s="30">
        <v>42.342038670000001</v>
      </c>
    </row>
    <row r="8" spans="2:26" x14ac:dyDescent="0.3">
      <c r="B8" s="23"/>
      <c r="C8" s="6">
        <v>4</v>
      </c>
      <c r="D8" s="5">
        <v>0.5</v>
      </c>
      <c r="E8" s="5">
        <v>0.5</v>
      </c>
      <c r="F8" s="5">
        <v>0.5</v>
      </c>
      <c r="G8" s="5">
        <v>0.5</v>
      </c>
      <c r="H8" s="5">
        <v>0.5</v>
      </c>
      <c r="I8" s="5">
        <v>0.3</v>
      </c>
      <c r="J8" s="5">
        <v>0.3</v>
      </c>
      <c r="L8">
        <v>25025000401</v>
      </c>
      <c r="M8" s="5">
        <v>1</v>
      </c>
      <c r="O8">
        <v>6</v>
      </c>
      <c r="P8" t="s">
        <v>5948</v>
      </c>
      <c r="Q8" s="30" t="s">
        <v>813</v>
      </c>
      <c r="R8" s="30" t="s">
        <v>814</v>
      </c>
      <c r="S8" s="9" t="s">
        <v>875</v>
      </c>
      <c r="T8" s="30">
        <v>-71.055639299999996</v>
      </c>
      <c r="U8" s="30">
        <v>42.293329100000001</v>
      </c>
    </row>
    <row r="9" spans="2:26" x14ac:dyDescent="0.3">
      <c r="B9" s="23"/>
      <c r="C9" s="6">
        <v>5</v>
      </c>
      <c r="D9" s="5">
        <v>0.5</v>
      </c>
      <c r="E9" s="5">
        <v>0.5</v>
      </c>
      <c r="F9" s="5">
        <v>0.5</v>
      </c>
      <c r="G9" s="5">
        <v>0.5</v>
      </c>
      <c r="H9" s="5">
        <v>0.5</v>
      </c>
      <c r="I9" s="5">
        <v>0.4</v>
      </c>
      <c r="J9" s="5">
        <v>0.4</v>
      </c>
      <c r="L9">
        <v>25025000402</v>
      </c>
      <c r="M9" s="5">
        <v>4</v>
      </c>
      <c r="O9">
        <v>7</v>
      </c>
      <c r="P9" t="s">
        <v>5949</v>
      </c>
      <c r="Q9" s="30" t="s">
        <v>836</v>
      </c>
      <c r="R9" s="30" t="s">
        <v>837</v>
      </c>
      <c r="S9" s="9" t="s">
        <v>878</v>
      </c>
      <c r="T9" s="30">
        <v>-71.105839380000006</v>
      </c>
      <c r="U9" s="30">
        <v>42.321785329999997</v>
      </c>
    </row>
    <row r="10" spans="2:26" x14ac:dyDescent="0.3">
      <c r="B10" s="23"/>
      <c r="C10" s="6">
        <v>6</v>
      </c>
      <c r="D10" s="5">
        <v>0.5</v>
      </c>
      <c r="E10" s="5">
        <v>0.5</v>
      </c>
      <c r="F10" s="5">
        <v>0.5</v>
      </c>
      <c r="G10" s="5">
        <v>0.5</v>
      </c>
      <c r="H10" s="5">
        <v>0.5</v>
      </c>
      <c r="I10" s="5">
        <v>0.4</v>
      </c>
      <c r="J10" s="5">
        <v>0.4</v>
      </c>
      <c r="L10">
        <v>25025000501</v>
      </c>
      <c r="M10" s="12">
        <v>3</v>
      </c>
      <c r="O10">
        <v>8</v>
      </c>
      <c r="P10" t="s">
        <v>5950</v>
      </c>
      <c r="Q10" s="30" t="s">
        <v>847</v>
      </c>
      <c r="R10" s="30" t="s">
        <v>848</v>
      </c>
      <c r="S10" s="9" t="s">
        <v>883</v>
      </c>
      <c r="T10" s="30">
        <v>-71.155348599999996</v>
      </c>
      <c r="U10" s="30">
        <v>42.347601699999998</v>
      </c>
    </row>
    <row r="11" spans="2:26" x14ac:dyDescent="0.3">
      <c r="L11">
        <v>25025000502</v>
      </c>
      <c r="M11" s="5">
        <v>2</v>
      </c>
      <c r="O11">
        <v>9</v>
      </c>
      <c r="P11" t="s">
        <v>5951</v>
      </c>
      <c r="Q11" s="30" t="s">
        <v>847</v>
      </c>
      <c r="R11" s="30" t="s">
        <v>921</v>
      </c>
      <c r="S11" s="9" t="s">
        <v>922</v>
      </c>
      <c r="T11" s="30">
        <v>-71.072461070000003</v>
      </c>
      <c r="U11" s="30">
        <v>42.34073755</v>
      </c>
    </row>
    <row r="12" spans="2:26" x14ac:dyDescent="0.3">
      <c r="L12">
        <v>25025000503</v>
      </c>
      <c r="M12" s="5">
        <v>2</v>
      </c>
      <c r="O12">
        <v>10</v>
      </c>
      <c r="P12" t="s">
        <v>5952</v>
      </c>
      <c r="Q12" s="30" t="s">
        <v>847</v>
      </c>
      <c r="R12" s="30" t="s">
        <v>848</v>
      </c>
      <c r="S12" s="9" t="s">
        <v>926</v>
      </c>
      <c r="T12" s="30">
        <v>-71.067231239999998</v>
      </c>
      <c r="U12" s="30">
        <v>42.379080360000003</v>
      </c>
      <c r="Z12" s="29"/>
    </row>
    <row r="13" spans="2:26" x14ac:dyDescent="0.3">
      <c r="L13">
        <v>25025000504</v>
      </c>
      <c r="M13" s="5">
        <v>2</v>
      </c>
      <c r="O13">
        <v>11</v>
      </c>
      <c r="P13" t="s">
        <v>5953</v>
      </c>
      <c r="Q13" s="30" t="s">
        <v>836</v>
      </c>
      <c r="R13" s="30" t="s">
        <v>837</v>
      </c>
      <c r="S13" s="9" t="s">
        <v>927</v>
      </c>
      <c r="T13" s="30">
        <v>-71.127050609999998</v>
      </c>
      <c r="U13" s="30">
        <v>42.274798650000001</v>
      </c>
    </row>
    <row r="14" spans="2:26" x14ac:dyDescent="0.3">
      <c r="L14">
        <v>25025000601</v>
      </c>
      <c r="M14" s="5">
        <v>5</v>
      </c>
      <c r="O14">
        <v>12</v>
      </c>
      <c r="P14" t="s">
        <v>5954</v>
      </c>
      <c r="Q14" s="30" t="s">
        <v>813</v>
      </c>
      <c r="R14" s="30" t="s">
        <v>929</v>
      </c>
      <c r="S14" s="9" t="s">
        <v>930</v>
      </c>
      <c r="T14" s="30">
        <v>-71.0986391</v>
      </c>
      <c r="U14" s="30">
        <v>42.311302400000002</v>
      </c>
    </row>
    <row r="15" spans="2:26" x14ac:dyDescent="0.3">
      <c r="L15">
        <v>25025000602</v>
      </c>
      <c r="M15" s="5">
        <v>6</v>
      </c>
      <c r="O15">
        <v>13</v>
      </c>
      <c r="P15" t="s">
        <v>5955</v>
      </c>
      <c r="Q15" s="30" t="s">
        <v>847</v>
      </c>
      <c r="R15" s="30" t="s">
        <v>848</v>
      </c>
      <c r="S15" s="9" t="s">
        <v>944</v>
      </c>
      <c r="T15" s="30">
        <v>-71.0658083</v>
      </c>
      <c r="U15" s="30">
        <v>42.311240300000001</v>
      </c>
      <c r="Z15" s="29"/>
    </row>
    <row r="16" spans="2:26" x14ac:dyDescent="0.3">
      <c r="L16">
        <v>25025000701</v>
      </c>
      <c r="M16" s="5">
        <v>3</v>
      </c>
      <c r="O16">
        <v>14</v>
      </c>
      <c r="P16" t="s">
        <v>5956</v>
      </c>
      <c r="Q16" s="30" t="s">
        <v>836</v>
      </c>
      <c r="R16" s="30" t="s">
        <v>837</v>
      </c>
      <c r="S16" s="9" t="s">
        <v>948</v>
      </c>
      <c r="T16" s="30">
        <v>-71.040329819999997</v>
      </c>
      <c r="U16" s="30">
        <v>42.378289989999999</v>
      </c>
    </row>
    <row r="17" spans="12:21" x14ac:dyDescent="0.3">
      <c r="L17">
        <v>25025000702</v>
      </c>
      <c r="M17" s="12">
        <v>5</v>
      </c>
      <c r="O17">
        <v>15</v>
      </c>
      <c r="P17" t="s">
        <v>5957</v>
      </c>
      <c r="Q17" s="30" t="s">
        <v>836</v>
      </c>
      <c r="R17" s="30" t="s">
        <v>837</v>
      </c>
      <c r="S17" s="9" t="s">
        <v>952</v>
      </c>
      <c r="T17" s="30">
        <v>-71.053369669999995</v>
      </c>
      <c r="U17" s="30">
        <v>42.366102740000002</v>
      </c>
    </row>
    <row r="18" spans="12:21" x14ac:dyDescent="0.3">
      <c r="L18">
        <v>25025000703</v>
      </c>
      <c r="M18" s="5">
        <v>6</v>
      </c>
      <c r="O18">
        <v>16</v>
      </c>
      <c r="P18" t="s">
        <v>5958</v>
      </c>
      <c r="Q18" s="30" t="s">
        <v>813</v>
      </c>
      <c r="R18" s="30" t="s">
        <v>814</v>
      </c>
      <c r="S18" s="9" t="s">
        <v>838</v>
      </c>
      <c r="T18" s="30">
        <v>-71.137700620000004</v>
      </c>
      <c r="U18" s="30">
        <v>42.352058669999998</v>
      </c>
    </row>
    <row r="19" spans="12:21" x14ac:dyDescent="0.3">
      <c r="L19">
        <v>25025000704</v>
      </c>
      <c r="M19" s="5">
        <v>4</v>
      </c>
      <c r="O19">
        <v>17</v>
      </c>
      <c r="P19" t="s">
        <v>5959</v>
      </c>
      <c r="Q19" s="30" t="s">
        <v>836</v>
      </c>
      <c r="R19" s="30" t="s">
        <v>961</v>
      </c>
      <c r="S19" s="9" t="s">
        <v>962</v>
      </c>
      <c r="T19" s="30">
        <v>-71.106910690000007</v>
      </c>
      <c r="U19" s="30">
        <v>42.325622119999998</v>
      </c>
    </row>
    <row r="20" spans="12:21" x14ac:dyDescent="0.3">
      <c r="L20">
        <v>25025000801</v>
      </c>
      <c r="M20" s="12">
        <v>4</v>
      </c>
      <c r="O20">
        <v>18</v>
      </c>
      <c r="P20" t="s">
        <v>5960</v>
      </c>
      <c r="Q20" s="30" t="s">
        <v>847</v>
      </c>
      <c r="R20" s="30" t="s">
        <v>921</v>
      </c>
      <c r="S20" s="9" t="s">
        <v>966</v>
      </c>
      <c r="T20" s="30">
        <v>-71.07072943</v>
      </c>
      <c r="U20" s="30">
        <v>42.299926149999997</v>
      </c>
    </row>
    <row r="21" spans="12:21" x14ac:dyDescent="0.3">
      <c r="L21">
        <v>25025000802</v>
      </c>
      <c r="M21" s="5">
        <v>4</v>
      </c>
      <c r="O21">
        <v>19</v>
      </c>
      <c r="P21" t="s">
        <v>5961</v>
      </c>
      <c r="Q21" s="30" t="s">
        <v>847</v>
      </c>
      <c r="R21" s="30" t="s">
        <v>921</v>
      </c>
      <c r="S21" s="9" t="s">
        <v>969</v>
      </c>
      <c r="T21" s="30">
        <v>-71.077909020000007</v>
      </c>
      <c r="U21" s="30">
        <v>42.330275210000003</v>
      </c>
    </row>
    <row r="22" spans="12:21" x14ac:dyDescent="0.3">
      <c r="L22">
        <v>25025000802</v>
      </c>
      <c r="M22" s="12">
        <v>3</v>
      </c>
      <c r="O22">
        <v>20</v>
      </c>
      <c r="P22" t="s">
        <v>5962</v>
      </c>
      <c r="Q22" s="30" t="s">
        <v>847</v>
      </c>
      <c r="R22" s="30" t="s">
        <v>921</v>
      </c>
      <c r="S22" s="9" t="s">
        <v>971</v>
      </c>
      <c r="T22" s="30">
        <v>-71.114218910000005</v>
      </c>
      <c r="U22" s="30">
        <v>42.318685479999999</v>
      </c>
    </row>
    <row r="23" spans="12:21" x14ac:dyDescent="0.3">
      <c r="L23">
        <v>25025000803</v>
      </c>
      <c r="M23" s="5">
        <v>1</v>
      </c>
      <c r="O23">
        <v>21</v>
      </c>
      <c r="P23" t="s">
        <v>5963</v>
      </c>
      <c r="Q23" s="30" t="s">
        <v>847</v>
      </c>
      <c r="R23" s="30" t="s">
        <v>921</v>
      </c>
      <c r="S23" s="9" t="s">
        <v>974</v>
      </c>
      <c r="T23" s="30">
        <v>-71.174340619999995</v>
      </c>
      <c r="U23" s="30">
        <v>42.282268649999999</v>
      </c>
    </row>
    <row r="24" spans="12:21" x14ac:dyDescent="0.3">
      <c r="L24">
        <v>25025010101</v>
      </c>
      <c r="M24" s="12">
        <v>1</v>
      </c>
      <c r="O24">
        <v>22</v>
      </c>
      <c r="P24" t="s">
        <v>5964</v>
      </c>
      <c r="Q24" s="30" t="s">
        <v>847</v>
      </c>
      <c r="R24" s="30" t="s">
        <v>921</v>
      </c>
      <c r="S24" s="9" t="s">
        <v>982</v>
      </c>
      <c r="T24" s="30">
        <v>-71.134110620000001</v>
      </c>
      <c r="U24" s="30">
        <v>42.360768669999999</v>
      </c>
    </row>
    <row r="25" spans="12:21" x14ac:dyDescent="0.3">
      <c r="L25">
        <v>25025010102</v>
      </c>
      <c r="M25" s="12">
        <v>1</v>
      </c>
      <c r="O25">
        <v>23</v>
      </c>
      <c r="P25" t="s">
        <v>5965</v>
      </c>
      <c r="Q25" s="30" t="s">
        <v>813</v>
      </c>
      <c r="R25" s="30" t="s">
        <v>814</v>
      </c>
      <c r="S25" s="9" t="s">
        <v>1003</v>
      </c>
      <c r="T25" s="30">
        <v>-71.06492059</v>
      </c>
      <c r="U25" s="30">
        <v>42.347978670000003</v>
      </c>
    </row>
    <row r="26" spans="12:21" x14ac:dyDescent="0.3">
      <c r="L26">
        <v>25025010103</v>
      </c>
      <c r="M26" s="5">
        <v>1</v>
      </c>
      <c r="O26">
        <v>24</v>
      </c>
      <c r="P26" t="s">
        <v>5966</v>
      </c>
      <c r="Q26" s="30" t="s">
        <v>836</v>
      </c>
      <c r="R26" s="30" t="s">
        <v>961</v>
      </c>
      <c r="S26" s="9" t="s">
        <v>1012</v>
      </c>
      <c r="T26" s="30">
        <v>-71.069050250000004</v>
      </c>
      <c r="U26" s="30">
        <v>42.348408290000002</v>
      </c>
    </row>
    <row r="27" spans="12:21" x14ac:dyDescent="0.3">
      <c r="L27">
        <v>25025010104</v>
      </c>
      <c r="M27" s="5">
        <v>2</v>
      </c>
      <c r="O27">
        <v>25</v>
      </c>
      <c r="P27" t="s">
        <v>5967</v>
      </c>
      <c r="Q27" s="30" t="s">
        <v>836</v>
      </c>
      <c r="R27" s="30" t="s">
        <v>961</v>
      </c>
      <c r="S27" s="9" t="s">
        <v>1015</v>
      </c>
      <c r="T27" s="30">
        <v>-71.145490620000004</v>
      </c>
      <c r="U27" s="30">
        <v>42.34908867</v>
      </c>
    </row>
    <row r="28" spans="12:21" x14ac:dyDescent="0.3">
      <c r="L28">
        <v>25025010201</v>
      </c>
      <c r="M28" s="12">
        <v>2</v>
      </c>
      <c r="O28">
        <v>26</v>
      </c>
      <c r="P28" t="s">
        <v>5968</v>
      </c>
      <c r="Q28" s="30" t="s">
        <v>847</v>
      </c>
      <c r="R28" s="30" t="s">
        <v>848</v>
      </c>
      <c r="S28" s="9" t="s">
        <v>1017</v>
      </c>
      <c r="T28" s="30">
        <v>-71.160190619999995</v>
      </c>
      <c r="U28" s="30">
        <v>42.345588669999998</v>
      </c>
    </row>
    <row r="29" spans="12:21" x14ac:dyDescent="0.3">
      <c r="L29">
        <v>25025010202</v>
      </c>
      <c r="M29" s="12">
        <v>6</v>
      </c>
      <c r="O29">
        <v>27</v>
      </c>
      <c r="P29" t="s">
        <v>5969</v>
      </c>
      <c r="Q29" s="30" t="s">
        <v>813</v>
      </c>
      <c r="R29" s="30" t="s">
        <v>929</v>
      </c>
      <c r="S29" s="9" t="s">
        <v>1049</v>
      </c>
      <c r="T29" s="30">
        <v>-71.090429599999993</v>
      </c>
      <c r="U29" s="30">
        <v>42.276760660000001</v>
      </c>
    </row>
    <row r="30" spans="12:21" x14ac:dyDescent="0.3">
      <c r="L30">
        <v>25025010203</v>
      </c>
      <c r="M30" s="5">
        <v>6</v>
      </c>
      <c r="O30">
        <v>28</v>
      </c>
      <c r="P30" t="s">
        <v>5970</v>
      </c>
      <c r="Q30" s="30" t="s">
        <v>847</v>
      </c>
      <c r="R30" s="30" t="s">
        <v>848</v>
      </c>
      <c r="S30" s="9" t="s">
        <v>1050</v>
      </c>
      <c r="T30" s="30">
        <v>-71.075410820000002</v>
      </c>
      <c r="U30" s="30">
        <v>42.309054019999998</v>
      </c>
    </row>
    <row r="31" spans="12:21" x14ac:dyDescent="0.3">
      <c r="L31">
        <v>25025010204</v>
      </c>
      <c r="M31" s="5">
        <v>1</v>
      </c>
      <c r="O31">
        <v>29</v>
      </c>
      <c r="P31" t="s">
        <v>5971</v>
      </c>
      <c r="Q31" s="30" t="s">
        <v>847</v>
      </c>
      <c r="R31" s="30" t="s">
        <v>921</v>
      </c>
      <c r="S31" s="9" t="s">
        <v>1052</v>
      </c>
      <c r="T31" s="30">
        <v>-71.108297399999998</v>
      </c>
      <c r="U31" s="30">
        <v>42.261416500000003</v>
      </c>
    </row>
    <row r="32" spans="12:21" x14ac:dyDescent="0.3">
      <c r="L32">
        <v>25025010300</v>
      </c>
      <c r="M32" s="5">
        <v>2</v>
      </c>
      <c r="O32">
        <v>30</v>
      </c>
      <c r="P32" t="s">
        <v>5972</v>
      </c>
      <c r="Q32" s="30" t="s">
        <v>813</v>
      </c>
      <c r="R32" s="30" t="s">
        <v>814</v>
      </c>
      <c r="S32" s="9" t="s">
        <v>974</v>
      </c>
      <c r="T32" s="30">
        <v>-71.174340619999995</v>
      </c>
      <c r="U32" s="30">
        <v>42.282268649999999</v>
      </c>
    </row>
    <row r="33" spans="12:21" x14ac:dyDescent="0.3">
      <c r="L33">
        <v>25025010401</v>
      </c>
      <c r="M33" s="12">
        <v>2</v>
      </c>
      <c r="O33">
        <v>31</v>
      </c>
      <c r="P33" t="s">
        <v>5973</v>
      </c>
      <c r="Q33" s="30" t="s">
        <v>813</v>
      </c>
      <c r="R33" s="30" t="s">
        <v>814</v>
      </c>
      <c r="S33" s="9" t="s">
        <v>1062</v>
      </c>
      <c r="T33" s="30">
        <v>-71.06956993</v>
      </c>
      <c r="U33" s="30">
        <v>42.281261729999997</v>
      </c>
    </row>
    <row r="34" spans="12:21" x14ac:dyDescent="0.3">
      <c r="L34">
        <v>25025010402</v>
      </c>
      <c r="M34" s="12">
        <v>4</v>
      </c>
      <c r="O34">
        <v>32</v>
      </c>
      <c r="P34" t="s">
        <v>5974</v>
      </c>
      <c r="Q34" s="30" t="s">
        <v>836</v>
      </c>
      <c r="R34" s="30" t="s">
        <v>837</v>
      </c>
      <c r="S34" s="9" t="s">
        <v>1096</v>
      </c>
      <c r="T34" s="30">
        <v>-71.080375419999996</v>
      </c>
      <c r="U34" s="30">
        <v>42.292438099999998</v>
      </c>
    </row>
    <row r="35" spans="12:21" x14ac:dyDescent="0.3">
      <c r="L35">
        <v>25025010403</v>
      </c>
      <c r="M35" s="5">
        <v>4</v>
      </c>
      <c r="O35">
        <v>33</v>
      </c>
      <c r="P35" t="s">
        <v>5975</v>
      </c>
      <c r="Q35" s="30" t="s">
        <v>847</v>
      </c>
      <c r="R35" s="30" t="s">
        <v>848</v>
      </c>
      <c r="S35" s="9" t="s">
        <v>1135</v>
      </c>
      <c r="T35" s="30">
        <v>-71.090290600000003</v>
      </c>
      <c r="U35" s="30">
        <v>42.331758669999999</v>
      </c>
    </row>
    <row r="36" spans="12:21" x14ac:dyDescent="0.3">
      <c r="L36">
        <v>25025010404</v>
      </c>
      <c r="M36" s="5">
        <v>1</v>
      </c>
      <c r="O36">
        <v>34</v>
      </c>
      <c r="P36" t="s">
        <v>5976</v>
      </c>
      <c r="Q36" s="30" t="s">
        <v>847</v>
      </c>
      <c r="R36" s="30" t="s">
        <v>921</v>
      </c>
      <c r="S36" s="9" t="s">
        <v>1137</v>
      </c>
      <c r="T36" s="30">
        <v>-71.073520590000001</v>
      </c>
      <c r="U36" s="30">
        <v>42.344368670000001</v>
      </c>
    </row>
    <row r="37" spans="12:21" x14ac:dyDescent="0.3">
      <c r="L37">
        <v>25025010405</v>
      </c>
      <c r="M37" s="5">
        <v>2</v>
      </c>
      <c r="O37">
        <v>35</v>
      </c>
      <c r="P37" t="s">
        <v>5977</v>
      </c>
      <c r="Q37" s="30" t="s">
        <v>836</v>
      </c>
      <c r="R37" s="30" t="s">
        <v>837</v>
      </c>
      <c r="S37" s="9" t="s">
        <v>1144</v>
      </c>
      <c r="T37" s="30">
        <v>-71.059549410000002</v>
      </c>
      <c r="U37" s="30">
        <v>42.320382410000001</v>
      </c>
    </row>
    <row r="38" spans="12:21" x14ac:dyDescent="0.3">
      <c r="L38">
        <v>25025010408</v>
      </c>
      <c r="M38" s="5">
        <v>3</v>
      </c>
      <c r="O38">
        <v>36</v>
      </c>
      <c r="P38" t="s">
        <v>5978</v>
      </c>
      <c r="Q38" s="30" t="s">
        <v>836</v>
      </c>
      <c r="R38" s="30" t="s">
        <v>961</v>
      </c>
      <c r="S38" s="9" t="s">
        <v>1182</v>
      </c>
      <c r="T38" s="30">
        <v>-71.105915499999995</v>
      </c>
      <c r="U38" s="30">
        <v>42.305141399999997</v>
      </c>
    </row>
    <row r="39" spans="12:21" x14ac:dyDescent="0.3">
      <c r="L39">
        <v>25025010500</v>
      </c>
      <c r="M39" s="5">
        <v>4</v>
      </c>
      <c r="O39">
        <v>37</v>
      </c>
      <c r="P39" t="s">
        <v>5979</v>
      </c>
      <c r="Q39" s="30" t="s">
        <v>813</v>
      </c>
      <c r="R39" s="30" t="s">
        <v>814</v>
      </c>
      <c r="S39" s="9" t="s">
        <v>1198</v>
      </c>
      <c r="T39" s="30">
        <v>-71.092891589999994</v>
      </c>
      <c r="U39" s="30">
        <v>42.316334300000001</v>
      </c>
    </row>
    <row r="40" spans="12:21" x14ac:dyDescent="0.3">
      <c r="L40">
        <v>25025010600</v>
      </c>
      <c r="M40" s="5">
        <v>7</v>
      </c>
      <c r="O40">
        <v>38</v>
      </c>
      <c r="P40" t="s">
        <v>5980</v>
      </c>
      <c r="Q40" s="30" t="s">
        <v>847</v>
      </c>
      <c r="R40" s="30" t="s">
        <v>848</v>
      </c>
      <c r="S40" s="9" t="s">
        <v>1241</v>
      </c>
      <c r="T40" s="30">
        <v>-71.094632000000004</v>
      </c>
      <c r="U40" s="30">
        <v>42.274532100000002</v>
      </c>
    </row>
    <row r="41" spans="12:21" x14ac:dyDescent="0.3">
      <c r="L41">
        <v>25025010700</v>
      </c>
      <c r="M41" s="12">
        <v>6</v>
      </c>
      <c r="O41">
        <v>39</v>
      </c>
      <c r="P41" t="s">
        <v>5981</v>
      </c>
      <c r="Q41" s="30" t="s">
        <v>847</v>
      </c>
      <c r="R41" s="30" t="s">
        <v>848</v>
      </c>
      <c r="S41" s="9" t="s">
        <v>1271</v>
      </c>
      <c r="T41" s="30">
        <v>-71.109600599999993</v>
      </c>
      <c r="U41" s="30">
        <v>42.306008660000003</v>
      </c>
    </row>
    <row r="42" spans="12:21" x14ac:dyDescent="0.3">
      <c r="L42">
        <v>25025010701</v>
      </c>
      <c r="M42" s="5">
        <v>4</v>
      </c>
      <c r="O42">
        <v>40</v>
      </c>
      <c r="P42" t="s">
        <v>5982</v>
      </c>
      <c r="Q42" s="30" t="s">
        <v>836</v>
      </c>
      <c r="R42" s="30" t="s">
        <v>837</v>
      </c>
      <c r="S42" s="9" t="s">
        <v>1275</v>
      </c>
      <c r="T42" s="30">
        <v>-71.162570130000006</v>
      </c>
      <c r="U42" s="30">
        <v>42.271885820000001</v>
      </c>
    </row>
    <row r="43" spans="12:21" x14ac:dyDescent="0.3">
      <c r="L43">
        <v>25025010702</v>
      </c>
      <c r="M43" s="5">
        <v>7</v>
      </c>
      <c r="O43">
        <v>41</v>
      </c>
      <c r="P43" t="s">
        <v>5983</v>
      </c>
      <c r="Q43" s="30" t="s">
        <v>836</v>
      </c>
      <c r="R43" s="30" t="s">
        <v>961</v>
      </c>
      <c r="S43" s="9" t="s">
        <v>1280</v>
      </c>
      <c r="T43" s="30">
        <v>-71.062220640000007</v>
      </c>
      <c r="U43" s="30">
        <v>42.293966730000001</v>
      </c>
    </row>
    <row r="44" spans="12:21" x14ac:dyDescent="0.3">
      <c r="L44">
        <v>25025010800</v>
      </c>
      <c r="M44" s="12">
        <v>4</v>
      </c>
      <c r="O44">
        <v>42</v>
      </c>
      <c r="P44" t="s">
        <v>5984</v>
      </c>
      <c r="Q44" s="30" t="s">
        <v>836</v>
      </c>
      <c r="R44" s="30" t="s">
        <v>837</v>
      </c>
      <c r="S44" s="9" t="s">
        <v>1298</v>
      </c>
      <c r="T44" s="30">
        <v>-71.073275600000002</v>
      </c>
      <c r="U44" s="30">
        <v>42.2955009</v>
      </c>
    </row>
    <row r="45" spans="12:21" x14ac:dyDescent="0.3">
      <c r="L45">
        <v>25025010801</v>
      </c>
      <c r="M45" s="5">
        <v>1</v>
      </c>
      <c r="O45">
        <v>43</v>
      </c>
      <c r="P45" t="s">
        <v>5985</v>
      </c>
      <c r="Q45" s="30" t="s">
        <v>836</v>
      </c>
      <c r="R45" s="30" t="s">
        <v>837</v>
      </c>
      <c r="S45" s="9" t="s">
        <v>1304</v>
      </c>
      <c r="T45" s="30">
        <v>-71.098120210000005</v>
      </c>
      <c r="U45" s="30">
        <v>42.313937879999997</v>
      </c>
    </row>
    <row r="46" spans="12:21" x14ac:dyDescent="0.3">
      <c r="L46">
        <v>25025010802</v>
      </c>
      <c r="M46" s="5">
        <v>1</v>
      </c>
      <c r="O46">
        <v>44</v>
      </c>
      <c r="P46" t="s">
        <v>5986</v>
      </c>
      <c r="Q46" s="30" t="s">
        <v>836</v>
      </c>
      <c r="R46" s="30" t="s">
        <v>961</v>
      </c>
      <c r="S46" s="9" t="s">
        <v>1312</v>
      </c>
      <c r="T46" s="30">
        <v>-71.141050609999994</v>
      </c>
      <c r="U46" s="30">
        <v>42.281228659999996</v>
      </c>
    </row>
    <row r="47" spans="12:21" x14ac:dyDescent="0.3">
      <c r="L47">
        <v>25025020100</v>
      </c>
      <c r="M47" s="12">
        <v>2</v>
      </c>
      <c r="O47">
        <v>45</v>
      </c>
      <c r="P47" t="s">
        <v>5987</v>
      </c>
      <c r="Q47" s="30" t="s">
        <v>847</v>
      </c>
      <c r="R47" s="30" t="s">
        <v>921</v>
      </c>
      <c r="S47" s="9" t="s">
        <v>1314</v>
      </c>
      <c r="T47" s="30">
        <v>-71.080662020000005</v>
      </c>
      <c r="U47" s="30">
        <v>42.296560110000001</v>
      </c>
    </row>
    <row r="48" spans="12:21" x14ac:dyDescent="0.3">
      <c r="L48">
        <v>25025020101</v>
      </c>
      <c r="M48" s="5">
        <v>2</v>
      </c>
      <c r="O48">
        <v>46</v>
      </c>
      <c r="P48" t="s">
        <v>5988</v>
      </c>
      <c r="Q48" s="30" t="s">
        <v>836</v>
      </c>
      <c r="R48" s="30" t="s">
        <v>837</v>
      </c>
      <c r="S48" s="9" t="s">
        <v>1320</v>
      </c>
      <c r="T48" s="30">
        <v>-71.126840610000002</v>
      </c>
      <c r="U48" s="30">
        <v>42.286458660000001</v>
      </c>
    </row>
    <row r="49" spans="12:21" x14ac:dyDescent="0.3">
      <c r="L49">
        <v>25025020200</v>
      </c>
      <c r="M49" s="5">
        <v>2</v>
      </c>
      <c r="O49">
        <v>47</v>
      </c>
      <c r="P49" t="s">
        <v>5989</v>
      </c>
      <c r="Q49" s="30" t="s">
        <v>813</v>
      </c>
      <c r="R49" s="30" t="s">
        <v>929</v>
      </c>
      <c r="S49" s="9" t="s">
        <v>1137</v>
      </c>
      <c r="T49" s="30">
        <v>-71.073520590000001</v>
      </c>
      <c r="U49" s="30">
        <v>42.344368670000001</v>
      </c>
    </row>
    <row r="50" spans="12:21" x14ac:dyDescent="0.3">
      <c r="L50">
        <v>25025020301</v>
      </c>
      <c r="M50" s="5">
        <v>4</v>
      </c>
      <c r="O50">
        <v>48</v>
      </c>
      <c r="P50" t="s">
        <v>5990</v>
      </c>
      <c r="Q50" s="30" t="s">
        <v>847</v>
      </c>
      <c r="R50" s="30" t="s">
        <v>848</v>
      </c>
      <c r="S50" s="9" t="s">
        <v>1328</v>
      </c>
      <c r="T50" s="30">
        <v>-71.050429660000006</v>
      </c>
      <c r="U50" s="30">
        <v>42.333573719999997</v>
      </c>
    </row>
    <row r="51" spans="12:21" x14ac:dyDescent="0.3">
      <c r="L51">
        <v>25025020302</v>
      </c>
      <c r="M51" s="5">
        <v>4</v>
      </c>
      <c r="O51">
        <v>49</v>
      </c>
      <c r="P51" t="s">
        <v>5991</v>
      </c>
      <c r="Q51" s="30" t="s">
        <v>836</v>
      </c>
      <c r="R51" s="30" t="s">
        <v>961</v>
      </c>
      <c r="S51" s="9" t="s">
        <v>1340</v>
      </c>
      <c r="T51" s="30">
        <v>-71.04350058</v>
      </c>
      <c r="U51" s="30">
        <v>42.318028669999997</v>
      </c>
    </row>
    <row r="52" spans="12:21" x14ac:dyDescent="0.3">
      <c r="L52">
        <v>25025020303</v>
      </c>
      <c r="M52" s="5">
        <v>6</v>
      </c>
      <c r="O52">
        <v>50</v>
      </c>
      <c r="P52" t="s">
        <v>5992</v>
      </c>
      <c r="Q52" s="30" t="s">
        <v>836</v>
      </c>
      <c r="R52" s="30" t="s">
        <v>961</v>
      </c>
      <c r="S52" s="9" t="s">
        <v>1346</v>
      </c>
      <c r="T52" s="30">
        <v>-71.034921429999997</v>
      </c>
      <c r="U52" s="30">
        <v>42.380957459999998</v>
      </c>
    </row>
    <row r="53" spans="12:21" x14ac:dyDescent="0.3">
      <c r="L53">
        <v>25025030100</v>
      </c>
      <c r="M53" s="5">
        <v>1</v>
      </c>
      <c r="O53">
        <v>51</v>
      </c>
      <c r="P53" t="s">
        <v>5993</v>
      </c>
      <c r="Q53" s="30" t="s">
        <v>836</v>
      </c>
      <c r="R53" s="30" t="s">
        <v>837</v>
      </c>
      <c r="S53" s="9" t="s">
        <v>1354</v>
      </c>
      <c r="T53" s="30">
        <v>-71.101610600000001</v>
      </c>
      <c r="U53" s="30">
        <v>42.316558659999998</v>
      </c>
    </row>
    <row r="54" spans="12:21" x14ac:dyDescent="0.3">
      <c r="L54">
        <v>25025030200</v>
      </c>
      <c r="M54" s="5">
        <v>3</v>
      </c>
      <c r="O54">
        <v>52</v>
      </c>
      <c r="P54" t="s">
        <v>5994</v>
      </c>
      <c r="Q54" s="30" t="s">
        <v>847</v>
      </c>
      <c r="R54" s="30" t="s">
        <v>848</v>
      </c>
      <c r="S54" s="9" t="s">
        <v>1364</v>
      </c>
      <c r="T54" s="30">
        <v>-71.099260599999994</v>
      </c>
      <c r="U54" s="30">
        <v>42.343438669999998</v>
      </c>
    </row>
    <row r="55" spans="12:21" x14ac:dyDescent="0.3">
      <c r="L55">
        <v>25025030300</v>
      </c>
      <c r="M55" s="5">
        <v>7</v>
      </c>
      <c r="O55">
        <v>53</v>
      </c>
      <c r="P55" t="s">
        <v>5995</v>
      </c>
      <c r="Q55" s="30" t="s">
        <v>847</v>
      </c>
      <c r="R55" s="30" t="s">
        <v>848</v>
      </c>
      <c r="S55" s="9" t="s">
        <v>1365</v>
      </c>
      <c r="T55" s="30">
        <v>-71.104780599999998</v>
      </c>
      <c r="U55" s="30">
        <v>42.267258650000002</v>
      </c>
    </row>
    <row r="56" spans="12:21" x14ac:dyDescent="0.3">
      <c r="L56">
        <v>25025030300</v>
      </c>
      <c r="M56" s="12">
        <v>5</v>
      </c>
      <c r="O56">
        <v>54</v>
      </c>
      <c r="P56" t="s">
        <v>5996</v>
      </c>
      <c r="Q56" s="30" t="s">
        <v>813</v>
      </c>
      <c r="R56" s="30" t="s">
        <v>814</v>
      </c>
      <c r="S56" s="9" t="s">
        <v>1381</v>
      </c>
      <c r="T56" s="30">
        <v>-71.091890599999999</v>
      </c>
      <c r="U56" s="30">
        <v>42.271788659999999</v>
      </c>
    </row>
    <row r="57" spans="12:21" x14ac:dyDescent="0.3">
      <c r="L57">
        <v>25025030400</v>
      </c>
      <c r="M57" s="5">
        <v>3</v>
      </c>
      <c r="O57">
        <v>55</v>
      </c>
      <c r="P57" t="s">
        <v>5997</v>
      </c>
      <c r="Q57" s="30" t="s">
        <v>813</v>
      </c>
      <c r="R57" s="30" t="s">
        <v>929</v>
      </c>
      <c r="S57" s="9" t="s">
        <v>1383</v>
      </c>
      <c r="T57" s="30">
        <v>-71.125980499999997</v>
      </c>
      <c r="U57" s="30">
        <v>42.254808099999998</v>
      </c>
    </row>
    <row r="58" spans="12:21" x14ac:dyDescent="0.3">
      <c r="L58">
        <v>25025030500</v>
      </c>
      <c r="M58" s="5">
        <v>2</v>
      </c>
      <c r="O58">
        <v>56</v>
      </c>
      <c r="P58" t="s">
        <v>5998</v>
      </c>
      <c r="Q58" s="30" t="s">
        <v>836</v>
      </c>
      <c r="R58" s="30" t="s">
        <v>837</v>
      </c>
      <c r="S58" s="9" t="s">
        <v>1398</v>
      </c>
      <c r="T58" s="30">
        <v>-71.030198740000003</v>
      </c>
      <c r="U58" s="30">
        <v>42.332120770000003</v>
      </c>
    </row>
    <row r="59" spans="12:21" x14ac:dyDescent="0.3">
      <c r="L59">
        <v>25025040100</v>
      </c>
      <c r="M59" s="5">
        <v>2</v>
      </c>
      <c r="O59">
        <v>57</v>
      </c>
      <c r="P59" t="s">
        <v>5999</v>
      </c>
      <c r="Q59" s="30" t="s">
        <v>836</v>
      </c>
      <c r="R59" s="30" t="s">
        <v>837</v>
      </c>
      <c r="S59" s="9" t="s">
        <v>1400</v>
      </c>
      <c r="T59" s="30">
        <v>-71.050540589999997</v>
      </c>
      <c r="U59" s="30">
        <v>42.331318670000002</v>
      </c>
    </row>
    <row r="60" spans="12:21" x14ac:dyDescent="0.3">
      <c r="L60">
        <v>25025040200</v>
      </c>
      <c r="M60" s="5">
        <v>5</v>
      </c>
      <c r="O60">
        <v>58</v>
      </c>
      <c r="P60" t="s">
        <v>6000</v>
      </c>
      <c r="Q60" s="30" t="s">
        <v>813</v>
      </c>
      <c r="R60" s="30" t="s">
        <v>814</v>
      </c>
      <c r="S60" s="9" t="s">
        <v>1401</v>
      </c>
      <c r="T60" s="30">
        <v>-71.127320609999998</v>
      </c>
      <c r="U60" s="30">
        <v>42.256768649999998</v>
      </c>
    </row>
    <row r="61" spans="12:21" x14ac:dyDescent="0.3">
      <c r="L61">
        <v>25025040300</v>
      </c>
      <c r="M61" s="5">
        <v>3</v>
      </c>
      <c r="O61">
        <v>59</v>
      </c>
      <c r="P61" t="s">
        <v>6001</v>
      </c>
      <c r="Q61" s="30" t="s">
        <v>847</v>
      </c>
      <c r="R61" s="30" t="s">
        <v>848</v>
      </c>
      <c r="S61" s="9" t="s">
        <v>1411</v>
      </c>
      <c r="T61" s="30">
        <v>-71.086309569999997</v>
      </c>
      <c r="U61" s="30">
        <v>42.320948340000001</v>
      </c>
    </row>
    <row r="62" spans="12:21" x14ac:dyDescent="0.3">
      <c r="L62">
        <v>25025040400</v>
      </c>
      <c r="M62" s="12">
        <v>4</v>
      </c>
      <c r="O62">
        <v>60</v>
      </c>
      <c r="P62" t="s">
        <v>6002</v>
      </c>
      <c r="Q62" s="30" t="s">
        <v>836</v>
      </c>
      <c r="R62" s="30" t="s">
        <v>961</v>
      </c>
      <c r="S62" s="9" t="s">
        <v>1422</v>
      </c>
      <c r="T62" s="30">
        <v>-71.075600260000002</v>
      </c>
      <c r="U62" s="30">
        <v>42.296788499999998</v>
      </c>
    </row>
    <row r="63" spans="12:21" x14ac:dyDescent="0.3">
      <c r="L63">
        <v>25025040401</v>
      </c>
      <c r="M63" s="5">
        <v>4</v>
      </c>
      <c r="O63">
        <v>61</v>
      </c>
      <c r="P63" t="s">
        <v>6003</v>
      </c>
      <c r="Q63" s="30" t="s">
        <v>813</v>
      </c>
      <c r="R63" s="30" t="s">
        <v>814</v>
      </c>
      <c r="S63" s="9" t="s">
        <v>1427</v>
      </c>
      <c r="T63" s="30">
        <v>-71.118173900000002</v>
      </c>
      <c r="U63" s="30">
        <v>42.2946217</v>
      </c>
    </row>
    <row r="64" spans="12:21" x14ac:dyDescent="0.3">
      <c r="L64">
        <v>25025040600</v>
      </c>
      <c r="M64" s="5">
        <v>3</v>
      </c>
      <c r="O64">
        <v>62</v>
      </c>
      <c r="P64" t="s">
        <v>6004</v>
      </c>
      <c r="Q64" s="30" t="s">
        <v>836</v>
      </c>
      <c r="R64" s="30" t="s">
        <v>961</v>
      </c>
      <c r="S64" s="9" t="s">
        <v>1429</v>
      </c>
      <c r="T64" s="30">
        <v>-71.060886699999998</v>
      </c>
      <c r="U64" s="30">
        <v>42.301290100000003</v>
      </c>
    </row>
    <row r="65" spans="12:21" x14ac:dyDescent="0.3">
      <c r="L65">
        <v>25025040800</v>
      </c>
      <c r="M65" s="12">
        <v>4</v>
      </c>
      <c r="O65">
        <v>63</v>
      </c>
      <c r="P65" t="s">
        <v>6005</v>
      </c>
      <c r="Q65" s="30" t="s">
        <v>813</v>
      </c>
      <c r="R65" s="30" t="s">
        <v>929</v>
      </c>
      <c r="S65" s="9" t="s">
        <v>1436</v>
      </c>
      <c r="T65" s="30">
        <v>-71.104089439999996</v>
      </c>
      <c r="U65" s="30">
        <v>42.275815309999999</v>
      </c>
    </row>
    <row r="66" spans="12:21" x14ac:dyDescent="0.3">
      <c r="L66">
        <v>25025040801</v>
      </c>
      <c r="M66" s="5">
        <v>4</v>
      </c>
      <c r="O66">
        <v>64</v>
      </c>
      <c r="P66" t="s">
        <v>6006</v>
      </c>
      <c r="Q66" s="30" t="s">
        <v>847</v>
      </c>
      <c r="R66" s="30" t="s">
        <v>848</v>
      </c>
      <c r="S66" s="9" t="s">
        <v>1437</v>
      </c>
      <c r="T66" s="30">
        <v>-71.09500233</v>
      </c>
      <c r="U66" s="30">
        <v>42.282314659999997</v>
      </c>
    </row>
    <row r="67" spans="12:21" x14ac:dyDescent="0.3">
      <c r="L67">
        <v>25025050100</v>
      </c>
      <c r="M67" s="12">
        <v>4</v>
      </c>
      <c r="O67">
        <v>65</v>
      </c>
      <c r="P67" t="s">
        <v>6007</v>
      </c>
      <c r="Q67" s="30" t="s">
        <v>813</v>
      </c>
      <c r="R67" s="30" t="s">
        <v>814</v>
      </c>
      <c r="S67" s="9" t="s">
        <v>1444</v>
      </c>
      <c r="T67" s="30">
        <v>-71.038411280000005</v>
      </c>
      <c r="U67" s="30">
        <v>42.334870709999997</v>
      </c>
    </row>
    <row r="68" spans="12:21" x14ac:dyDescent="0.3">
      <c r="L68">
        <v>25025050101</v>
      </c>
      <c r="M68" s="5">
        <v>3</v>
      </c>
      <c r="O68">
        <v>66</v>
      </c>
      <c r="P68" t="s">
        <v>6008</v>
      </c>
      <c r="Q68" s="30" t="s">
        <v>847</v>
      </c>
      <c r="R68" s="30" t="s">
        <v>921</v>
      </c>
      <c r="S68" s="9" t="s">
        <v>1446</v>
      </c>
      <c r="T68" s="30">
        <v>-71.152367620000007</v>
      </c>
      <c r="U68" s="30">
        <v>42.292660660000003</v>
      </c>
    </row>
    <row r="69" spans="12:21" x14ac:dyDescent="0.3">
      <c r="L69">
        <v>25025050200</v>
      </c>
      <c r="M69" s="5">
        <v>5</v>
      </c>
      <c r="O69">
        <v>67</v>
      </c>
      <c r="P69" t="s">
        <v>6009</v>
      </c>
      <c r="Q69" s="30" t="s">
        <v>847</v>
      </c>
      <c r="R69" s="30" t="s">
        <v>921</v>
      </c>
      <c r="S69" s="9" t="s">
        <v>1447</v>
      </c>
      <c r="T69" s="30">
        <v>-71.076791450000002</v>
      </c>
      <c r="U69" s="30">
        <v>42.287792150000001</v>
      </c>
    </row>
    <row r="70" spans="12:21" x14ac:dyDescent="0.3">
      <c r="L70">
        <v>25025050300</v>
      </c>
      <c r="M70" s="5">
        <v>5</v>
      </c>
      <c r="O70">
        <v>68</v>
      </c>
      <c r="P70" t="s">
        <v>6010</v>
      </c>
      <c r="Q70" s="30" t="s">
        <v>813</v>
      </c>
      <c r="R70" s="30" t="s">
        <v>814</v>
      </c>
      <c r="S70" s="9" t="s">
        <v>1450</v>
      </c>
      <c r="T70" s="30">
        <v>-71.049194060000005</v>
      </c>
      <c r="U70" s="30">
        <v>42.294206180000003</v>
      </c>
    </row>
    <row r="71" spans="12:21" x14ac:dyDescent="0.3">
      <c r="L71">
        <v>25025050400</v>
      </c>
      <c r="M71" s="12">
        <v>3</v>
      </c>
      <c r="O71">
        <v>69</v>
      </c>
      <c r="P71" t="s">
        <v>6011</v>
      </c>
      <c r="Q71" s="30" t="s">
        <v>847</v>
      </c>
      <c r="R71" s="30" t="s">
        <v>921</v>
      </c>
      <c r="S71" s="9" t="s">
        <v>1459</v>
      </c>
      <c r="T71" s="30">
        <v>-71.05319154</v>
      </c>
      <c r="U71" s="30">
        <v>42.286550249999998</v>
      </c>
    </row>
    <row r="72" spans="12:21" x14ac:dyDescent="0.3">
      <c r="L72">
        <v>25025050500</v>
      </c>
      <c r="M72" s="5">
        <v>1</v>
      </c>
      <c r="O72">
        <v>70</v>
      </c>
      <c r="P72" t="s">
        <v>6012</v>
      </c>
      <c r="Q72" s="30" t="s">
        <v>847</v>
      </c>
      <c r="R72" s="30" t="s">
        <v>921</v>
      </c>
      <c r="S72" s="9" t="s">
        <v>1462</v>
      </c>
      <c r="T72" s="30">
        <v>-71.092029569999994</v>
      </c>
      <c r="U72" s="30">
        <v>42.317660189999998</v>
      </c>
    </row>
    <row r="73" spans="12:21" x14ac:dyDescent="0.3">
      <c r="L73">
        <v>25025050600</v>
      </c>
      <c r="M73" s="5">
        <v>6</v>
      </c>
      <c r="O73">
        <v>71</v>
      </c>
      <c r="P73" t="s">
        <v>6013</v>
      </c>
      <c r="Q73" s="30" t="s">
        <v>847</v>
      </c>
      <c r="R73" s="30" t="s">
        <v>848</v>
      </c>
      <c r="S73" s="9" t="s">
        <v>1470</v>
      </c>
      <c r="T73" s="30">
        <v>-71.133320609999998</v>
      </c>
      <c r="U73" s="30">
        <v>42.251628650000001</v>
      </c>
    </row>
    <row r="74" spans="12:21" x14ac:dyDescent="0.3">
      <c r="L74">
        <v>25025050700</v>
      </c>
      <c r="M74" s="5">
        <v>3</v>
      </c>
      <c r="O74">
        <v>72</v>
      </c>
      <c r="P74" t="s">
        <v>6014</v>
      </c>
      <c r="Q74" s="30" t="s">
        <v>813</v>
      </c>
      <c r="R74" s="30" t="s">
        <v>929</v>
      </c>
      <c r="S74" s="9" t="s">
        <v>1472</v>
      </c>
      <c r="T74" s="30">
        <v>-71.090970600000006</v>
      </c>
      <c r="U74" s="30">
        <v>42.330398670000001</v>
      </c>
    </row>
    <row r="75" spans="12:21" x14ac:dyDescent="0.3">
      <c r="L75">
        <v>25025050900</v>
      </c>
      <c r="M75" s="12">
        <v>4</v>
      </c>
      <c r="O75">
        <v>73</v>
      </c>
      <c r="P75" t="s">
        <v>6015</v>
      </c>
      <c r="Q75" s="30" t="s">
        <v>836</v>
      </c>
      <c r="R75" s="30" t="s">
        <v>961</v>
      </c>
      <c r="S75" s="9" t="s">
        <v>1473</v>
      </c>
      <c r="T75" s="30">
        <v>-71.073008630000004</v>
      </c>
      <c r="U75" s="30">
        <v>42.28660893</v>
      </c>
    </row>
    <row r="76" spans="12:21" x14ac:dyDescent="0.3">
      <c r="L76">
        <v>25025050901</v>
      </c>
      <c r="M76" s="5">
        <v>4</v>
      </c>
      <c r="O76">
        <v>74</v>
      </c>
      <c r="P76" t="s">
        <v>6016</v>
      </c>
      <c r="Q76" s="30" t="s">
        <v>836</v>
      </c>
      <c r="R76" s="30" t="s">
        <v>961</v>
      </c>
      <c r="S76" s="9" t="s">
        <v>1478</v>
      </c>
      <c r="T76" s="30">
        <v>-71.005045080000002</v>
      </c>
      <c r="U76" s="30">
        <v>42.39161618</v>
      </c>
    </row>
    <row r="77" spans="12:21" x14ac:dyDescent="0.3">
      <c r="L77">
        <v>25025051000</v>
      </c>
      <c r="M77" s="5">
        <v>2</v>
      </c>
      <c r="O77">
        <v>75</v>
      </c>
      <c r="P77" t="s">
        <v>6017</v>
      </c>
      <c r="Q77" s="30" t="s">
        <v>813</v>
      </c>
      <c r="R77" s="30" t="s">
        <v>929</v>
      </c>
      <c r="S77" s="9" t="s">
        <v>1479</v>
      </c>
      <c r="T77" s="30">
        <v>-71.07385902</v>
      </c>
      <c r="U77" s="30">
        <v>42.305618129999999</v>
      </c>
    </row>
    <row r="78" spans="12:21" x14ac:dyDescent="0.3">
      <c r="L78">
        <v>25025051100</v>
      </c>
      <c r="M78" s="12">
        <v>3</v>
      </c>
      <c r="O78">
        <v>76</v>
      </c>
      <c r="P78" t="s">
        <v>6018</v>
      </c>
      <c r="Q78" s="30" t="s">
        <v>813</v>
      </c>
      <c r="R78" s="30" t="s">
        <v>929</v>
      </c>
      <c r="S78" s="9" t="s">
        <v>1482</v>
      </c>
      <c r="T78" s="30">
        <v>-71.152640099999999</v>
      </c>
      <c r="U78" s="30">
        <v>42.299483700000003</v>
      </c>
    </row>
    <row r="79" spans="12:21" x14ac:dyDescent="0.3">
      <c r="L79">
        <v>25025051101</v>
      </c>
      <c r="M79" s="5">
        <v>3</v>
      </c>
      <c r="O79">
        <v>77</v>
      </c>
      <c r="P79" t="s">
        <v>6019</v>
      </c>
      <c r="Q79" s="30" t="s">
        <v>836</v>
      </c>
      <c r="R79" s="30" t="s">
        <v>961</v>
      </c>
      <c r="S79" s="9" t="s">
        <v>1503</v>
      </c>
      <c r="T79" s="30">
        <v>-71.124930610000007</v>
      </c>
      <c r="U79" s="30">
        <v>42.283638660000001</v>
      </c>
    </row>
    <row r="80" spans="12:21" x14ac:dyDescent="0.3">
      <c r="L80">
        <v>25025051200</v>
      </c>
      <c r="M80" s="5">
        <v>3</v>
      </c>
      <c r="O80">
        <v>78</v>
      </c>
      <c r="P80" t="s">
        <v>6020</v>
      </c>
      <c r="Q80" s="30" t="s">
        <v>836</v>
      </c>
      <c r="R80" s="30" t="s">
        <v>961</v>
      </c>
      <c r="S80" s="9" t="s">
        <v>1504</v>
      </c>
      <c r="T80" s="30">
        <v>-71.087586299999998</v>
      </c>
      <c r="U80" s="30">
        <v>42.301329899999999</v>
      </c>
    </row>
    <row r="81" spans="12:31" x14ac:dyDescent="0.3">
      <c r="L81">
        <v>25025060100</v>
      </c>
      <c r="M81" s="12">
        <v>2</v>
      </c>
      <c r="O81">
        <v>79</v>
      </c>
      <c r="P81" t="s">
        <v>6021</v>
      </c>
      <c r="Q81" s="30" t="s">
        <v>813</v>
      </c>
      <c r="R81" s="30" t="s">
        <v>814</v>
      </c>
      <c r="S81" s="9" t="s">
        <v>1507</v>
      </c>
      <c r="T81" s="30">
        <v>-71.06107059</v>
      </c>
      <c r="U81" s="30">
        <v>42.380118680000002</v>
      </c>
    </row>
    <row r="82" spans="12:31" x14ac:dyDescent="0.3">
      <c r="L82">
        <v>25025060101</v>
      </c>
      <c r="M82" s="5">
        <v>1</v>
      </c>
      <c r="O82">
        <v>80</v>
      </c>
      <c r="P82" t="s">
        <v>6022</v>
      </c>
      <c r="Q82" s="30" t="s">
        <v>847</v>
      </c>
      <c r="R82" s="30" t="s">
        <v>848</v>
      </c>
      <c r="S82" s="9" t="s">
        <v>1509</v>
      </c>
      <c r="T82" s="30">
        <v>-71.084636799999998</v>
      </c>
      <c r="U82" s="30">
        <v>42.277823499999997</v>
      </c>
    </row>
    <row r="83" spans="12:31" x14ac:dyDescent="0.3">
      <c r="L83">
        <v>25025060200</v>
      </c>
      <c r="M83" s="5">
        <v>1</v>
      </c>
      <c r="O83">
        <v>81</v>
      </c>
      <c r="P83" t="s">
        <v>6023</v>
      </c>
      <c r="Q83" s="30" t="s">
        <v>836</v>
      </c>
      <c r="R83" s="30" t="s">
        <v>837</v>
      </c>
      <c r="S83" s="9" t="s">
        <v>1512</v>
      </c>
      <c r="T83" s="30">
        <v>-71.094734399999993</v>
      </c>
      <c r="U83" s="30">
        <v>42.294833799999999</v>
      </c>
    </row>
    <row r="84" spans="12:31" x14ac:dyDescent="0.3">
      <c r="L84">
        <v>25025060300</v>
      </c>
      <c r="M84" s="12">
        <v>2</v>
      </c>
      <c r="O84">
        <v>82</v>
      </c>
      <c r="P84" t="s">
        <v>6024</v>
      </c>
      <c r="Q84" s="30" t="s">
        <v>836</v>
      </c>
      <c r="R84" s="30" t="s">
        <v>837</v>
      </c>
      <c r="S84" s="9" t="s">
        <v>1522</v>
      </c>
      <c r="T84" s="30">
        <v>-71.135330609999997</v>
      </c>
      <c r="U84" s="30">
        <v>42.27776866</v>
      </c>
    </row>
    <row r="85" spans="12:31" x14ac:dyDescent="0.3">
      <c r="L85">
        <v>25025060301</v>
      </c>
      <c r="M85" s="5">
        <v>2</v>
      </c>
      <c r="O85">
        <v>83</v>
      </c>
      <c r="P85" t="s">
        <v>6025</v>
      </c>
      <c r="Q85" s="30" t="s">
        <v>813</v>
      </c>
      <c r="R85" s="30" t="s">
        <v>814</v>
      </c>
      <c r="S85" s="9" t="s">
        <v>1523</v>
      </c>
      <c r="T85" s="30">
        <v>-71.076196589999995</v>
      </c>
      <c r="U85" s="30">
        <v>42.311299660000003</v>
      </c>
    </row>
    <row r="86" spans="12:31" x14ac:dyDescent="0.3">
      <c r="L86">
        <v>25025060400</v>
      </c>
      <c r="M86" s="5">
        <v>2</v>
      </c>
      <c r="O86">
        <v>84</v>
      </c>
      <c r="P86" t="s">
        <v>6026</v>
      </c>
      <c r="Q86" s="30" t="s">
        <v>836</v>
      </c>
      <c r="R86" s="30" t="s">
        <v>961</v>
      </c>
      <c r="S86" s="9" t="s">
        <v>1527</v>
      </c>
      <c r="T86" s="30">
        <v>-71.062848299999999</v>
      </c>
      <c r="U86" s="30">
        <v>42.3217541</v>
      </c>
    </row>
    <row r="87" spans="12:31" x14ac:dyDescent="0.3">
      <c r="L87">
        <v>25025060500</v>
      </c>
      <c r="M87" s="12">
        <v>3</v>
      </c>
      <c r="O87">
        <v>85</v>
      </c>
      <c r="P87" t="s">
        <v>6027</v>
      </c>
      <c r="Q87" s="30" t="s">
        <v>813</v>
      </c>
      <c r="R87" s="30" t="s">
        <v>814</v>
      </c>
      <c r="S87" s="9" t="s">
        <v>1529</v>
      </c>
      <c r="T87" s="30">
        <v>-71.061011769999993</v>
      </c>
      <c r="U87" s="30">
        <v>42.308396209999998</v>
      </c>
    </row>
    <row r="88" spans="12:31" x14ac:dyDescent="0.3">
      <c r="L88">
        <v>25025060501</v>
      </c>
      <c r="M88" s="5">
        <v>4</v>
      </c>
      <c r="O88">
        <v>86</v>
      </c>
      <c r="P88" t="s">
        <v>6028</v>
      </c>
      <c r="Q88" s="30" t="s">
        <v>836</v>
      </c>
      <c r="R88" s="30" t="s">
        <v>961</v>
      </c>
      <c r="S88" s="9" t="s">
        <v>1534</v>
      </c>
      <c r="T88" s="30">
        <v>-71.113867440000007</v>
      </c>
      <c r="U88" s="30">
        <v>42.307035149999997</v>
      </c>
    </row>
    <row r="89" spans="12:31" x14ac:dyDescent="0.3">
      <c r="L89">
        <v>25025060600</v>
      </c>
      <c r="M89" s="5">
        <v>6</v>
      </c>
      <c r="O89">
        <v>87</v>
      </c>
      <c r="P89" t="s">
        <v>6029</v>
      </c>
      <c r="Q89" s="30" t="s">
        <v>847</v>
      </c>
      <c r="R89" s="30" t="s">
        <v>921</v>
      </c>
      <c r="S89" s="9" t="s">
        <v>1537</v>
      </c>
      <c r="T89" s="30">
        <v>-71.106760609999995</v>
      </c>
      <c r="U89" s="30">
        <v>42.347948670000001</v>
      </c>
    </row>
    <row r="90" spans="12:31" x14ac:dyDescent="0.3">
      <c r="L90">
        <v>25025060700</v>
      </c>
      <c r="M90" s="5">
        <v>4</v>
      </c>
      <c r="O90">
        <v>88</v>
      </c>
      <c r="P90" t="s">
        <v>6030</v>
      </c>
      <c r="Q90" s="30" t="s">
        <v>813</v>
      </c>
      <c r="R90" s="30" t="s">
        <v>814</v>
      </c>
      <c r="S90" s="9" t="s">
        <v>1538</v>
      </c>
      <c r="T90" s="30">
        <v>-71.059769759999995</v>
      </c>
      <c r="U90" s="30">
        <v>42.313687610000002</v>
      </c>
    </row>
    <row r="91" spans="12:31" ht="15" thickBot="1" x14ac:dyDescent="0.35">
      <c r="L91">
        <v>25025060800</v>
      </c>
      <c r="M91" s="5">
        <v>4</v>
      </c>
      <c r="O91">
        <v>89</v>
      </c>
      <c r="P91" t="s">
        <v>6031</v>
      </c>
      <c r="Q91" s="30" t="s">
        <v>813</v>
      </c>
      <c r="R91" s="30" t="s">
        <v>814</v>
      </c>
      <c r="S91" s="9" t="s">
        <v>1548</v>
      </c>
      <c r="T91" s="30">
        <v>-71.071331409999999</v>
      </c>
      <c r="U91" s="30">
        <v>42.326217030000002</v>
      </c>
    </row>
    <row r="92" spans="12:31" ht="15" thickBot="1" x14ac:dyDescent="0.35">
      <c r="L92">
        <v>25025061000</v>
      </c>
      <c r="M92" s="5">
        <v>4</v>
      </c>
      <c r="P92" t="s">
        <v>6032</v>
      </c>
      <c r="Q92" s="30" t="s">
        <v>847</v>
      </c>
      <c r="R92" s="30" t="s">
        <v>848</v>
      </c>
      <c r="S92" s="9" t="s">
        <v>1549</v>
      </c>
      <c r="T92" s="30">
        <v>-71.077740599999998</v>
      </c>
      <c r="U92" s="30">
        <v>42.338758669999997</v>
      </c>
      <c r="Z92" s="27"/>
      <c r="AA92" s="27"/>
      <c r="AB92" s="28"/>
      <c r="AC92" s="27"/>
      <c r="AD92" s="27"/>
      <c r="AE92" s="27"/>
    </row>
    <row r="93" spans="12:31" x14ac:dyDescent="0.3">
      <c r="L93">
        <v>25025061100</v>
      </c>
      <c r="M93" s="12">
        <v>5</v>
      </c>
      <c r="P93" t="s">
        <v>6033</v>
      </c>
      <c r="Q93" s="30" t="s">
        <v>836</v>
      </c>
      <c r="R93" s="30" t="s">
        <v>961</v>
      </c>
      <c r="S93" s="9" t="s">
        <v>1550</v>
      </c>
      <c r="T93" s="30">
        <v>-71.058191339999993</v>
      </c>
      <c r="U93" s="30">
        <v>42.323176199999999</v>
      </c>
    </row>
    <row r="94" spans="12:31" x14ac:dyDescent="0.3">
      <c r="L94">
        <v>25025061101</v>
      </c>
      <c r="M94" s="5">
        <v>6</v>
      </c>
      <c r="P94" t="s">
        <v>6034</v>
      </c>
      <c r="Q94" s="30" t="s">
        <v>836</v>
      </c>
      <c r="R94" s="30" t="s">
        <v>961</v>
      </c>
      <c r="S94" s="9" t="s">
        <v>1551</v>
      </c>
      <c r="T94" s="30">
        <v>-71.13149061</v>
      </c>
      <c r="U94" s="30">
        <v>42.305588659999998</v>
      </c>
    </row>
    <row r="95" spans="12:31" x14ac:dyDescent="0.3">
      <c r="L95">
        <v>25025061200</v>
      </c>
      <c r="M95" s="5">
        <v>6</v>
      </c>
      <c r="P95" t="s">
        <v>6035</v>
      </c>
      <c r="Q95" s="30" t="s">
        <v>813</v>
      </c>
      <c r="R95" s="30" t="s">
        <v>814</v>
      </c>
      <c r="S95" s="9" t="s">
        <v>1552</v>
      </c>
      <c r="T95" s="30">
        <v>-71.077430570000004</v>
      </c>
      <c r="U95" s="30">
        <v>42.277860750000002</v>
      </c>
    </row>
    <row r="96" spans="12:31" x14ac:dyDescent="0.3">
      <c r="L96">
        <v>25025070100</v>
      </c>
      <c r="M96" s="12">
        <v>7</v>
      </c>
      <c r="P96" t="s">
        <v>6036</v>
      </c>
      <c r="Q96" s="30" t="s">
        <v>813</v>
      </c>
      <c r="R96" s="30" t="s">
        <v>929</v>
      </c>
      <c r="S96" s="9" t="s">
        <v>962</v>
      </c>
      <c r="T96" s="30">
        <v>-71.106935770000007</v>
      </c>
      <c r="U96" s="30">
        <v>42.326292760000001</v>
      </c>
    </row>
    <row r="97" spans="12:21" x14ac:dyDescent="0.3">
      <c r="L97">
        <v>25025070101</v>
      </c>
      <c r="M97" s="5">
        <v>7</v>
      </c>
      <c r="P97" t="s">
        <v>6037</v>
      </c>
      <c r="Q97" s="30" t="s">
        <v>847</v>
      </c>
      <c r="R97" s="30" t="s">
        <v>921</v>
      </c>
      <c r="S97" s="9" t="s">
        <v>1556</v>
      </c>
      <c r="T97" s="30">
        <v>-71.156130619999999</v>
      </c>
      <c r="U97" s="30">
        <v>42.263438649999998</v>
      </c>
    </row>
    <row r="98" spans="12:21" x14ac:dyDescent="0.3">
      <c r="L98">
        <v>25025070200</v>
      </c>
      <c r="M98" s="5">
        <v>7</v>
      </c>
      <c r="P98" t="s">
        <v>6038</v>
      </c>
      <c r="Q98" s="30" t="s">
        <v>847</v>
      </c>
      <c r="R98" s="30" t="s">
        <v>848</v>
      </c>
      <c r="S98" s="9" t="s">
        <v>1557</v>
      </c>
      <c r="T98" s="30">
        <v>-71.060047299999994</v>
      </c>
      <c r="U98" s="30">
        <v>42.320674799999999</v>
      </c>
    </row>
    <row r="99" spans="12:21" x14ac:dyDescent="0.3">
      <c r="L99">
        <v>25025070300</v>
      </c>
      <c r="M99" s="5">
        <v>5</v>
      </c>
      <c r="P99" t="s">
        <v>6039</v>
      </c>
      <c r="Q99" s="30" t="s">
        <v>813</v>
      </c>
      <c r="R99" s="30" t="s">
        <v>814</v>
      </c>
      <c r="S99" s="9" t="s">
        <v>1558</v>
      </c>
      <c r="T99" s="30">
        <v>-71.061729420000006</v>
      </c>
      <c r="U99" s="30">
        <v>42.30112879</v>
      </c>
    </row>
    <row r="100" spans="12:21" x14ac:dyDescent="0.3">
      <c r="L100">
        <v>25025070400</v>
      </c>
      <c r="M100" s="12">
        <v>5</v>
      </c>
      <c r="P100" t="s">
        <v>6040</v>
      </c>
      <c r="Q100" s="30" t="s">
        <v>813</v>
      </c>
      <c r="R100" s="30" t="s">
        <v>814</v>
      </c>
      <c r="S100" s="9" t="s">
        <v>1561</v>
      </c>
      <c r="T100" s="30">
        <v>-71.078939129999995</v>
      </c>
      <c r="U100" s="30">
        <v>42.314966849999998</v>
      </c>
    </row>
    <row r="101" spans="12:21" x14ac:dyDescent="0.3">
      <c r="L101">
        <v>25025070402</v>
      </c>
      <c r="M101" s="5">
        <v>5</v>
      </c>
      <c r="P101" t="s">
        <v>6041</v>
      </c>
      <c r="Q101" s="30" t="s">
        <v>847</v>
      </c>
      <c r="R101" s="30" t="s">
        <v>848</v>
      </c>
      <c r="S101" s="9" t="s">
        <v>1563</v>
      </c>
      <c r="T101" s="30">
        <v>-71.145961060000005</v>
      </c>
      <c r="U101" s="30">
        <v>42.350440730000003</v>
      </c>
    </row>
    <row r="102" spans="12:21" x14ac:dyDescent="0.3">
      <c r="L102">
        <v>25025070500</v>
      </c>
      <c r="M102" s="5">
        <v>4</v>
      </c>
      <c r="P102" t="s">
        <v>6042</v>
      </c>
      <c r="Q102" s="30" t="s">
        <v>847</v>
      </c>
      <c r="R102" s="30" t="s">
        <v>848</v>
      </c>
      <c r="S102" s="9" t="s">
        <v>1564</v>
      </c>
      <c r="T102" s="30">
        <v>-71.074243199999998</v>
      </c>
      <c r="U102" s="30">
        <v>42.289418400000002</v>
      </c>
    </row>
    <row r="103" spans="12:21" x14ac:dyDescent="0.3">
      <c r="L103">
        <v>25025070600</v>
      </c>
      <c r="M103" s="5">
        <v>4</v>
      </c>
      <c r="P103" t="s">
        <v>6043</v>
      </c>
      <c r="Q103" s="30" t="s">
        <v>847</v>
      </c>
      <c r="R103" s="30" t="s">
        <v>848</v>
      </c>
      <c r="S103" s="9" t="s">
        <v>1574</v>
      </c>
      <c r="T103" s="30">
        <v>-71.123875200000001</v>
      </c>
      <c r="U103" s="30">
        <v>42.281833900000002</v>
      </c>
    </row>
    <row r="104" spans="12:21" x14ac:dyDescent="0.3">
      <c r="L104">
        <v>25025070700</v>
      </c>
      <c r="M104" s="5">
        <v>4</v>
      </c>
      <c r="P104" t="s">
        <v>6044</v>
      </c>
      <c r="Q104" s="30" t="s">
        <v>813</v>
      </c>
      <c r="R104" s="30" t="s">
        <v>814</v>
      </c>
      <c r="S104" s="9" t="s">
        <v>1576</v>
      </c>
      <c r="T104" s="30">
        <v>-71.149610609999996</v>
      </c>
      <c r="U104" s="30">
        <v>42.26075865</v>
      </c>
    </row>
    <row r="105" spans="12:21" x14ac:dyDescent="0.3">
      <c r="L105">
        <v>25025070800</v>
      </c>
      <c r="M105" s="5">
        <v>3</v>
      </c>
      <c r="P105" t="s">
        <v>6045</v>
      </c>
      <c r="Q105" s="30" t="s">
        <v>847</v>
      </c>
      <c r="R105" s="30" t="s">
        <v>921</v>
      </c>
      <c r="S105" s="9" t="s">
        <v>1577</v>
      </c>
      <c r="T105" s="30">
        <v>-71.052151219999999</v>
      </c>
      <c r="U105" s="30">
        <v>42.338025889999997</v>
      </c>
    </row>
    <row r="106" spans="12:21" x14ac:dyDescent="0.3">
      <c r="L106">
        <v>25025070900</v>
      </c>
      <c r="M106" s="5">
        <v>6</v>
      </c>
      <c r="P106" t="s">
        <v>6046</v>
      </c>
      <c r="Q106" s="30" t="s">
        <v>813</v>
      </c>
      <c r="R106" s="30" t="s">
        <v>929</v>
      </c>
      <c r="S106" s="9" t="s">
        <v>1585</v>
      </c>
      <c r="T106" s="30">
        <v>-71.086840330000001</v>
      </c>
      <c r="U106" s="30">
        <v>42.282120939999999</v>
      </c>
    </row>
    <row r="107" spans="12:21" x14ac:dyDescent="0.3">
      <c r="L107">
        <v>25025071100</v>
      </c>
      <c r="M107" s="12">
        <v>7</v>
      </c>
      <c r="P107" t="s">
        <v>6047</v>
      </c>
      <c r="Q107" s="30" t="s">
        <v>813</v>
      </c>
      <c r="R107" s="30" t="s">
        <v>929</v>
      </c>
      <c r="S107" s="9" t="s">
        <v>1587</v>
      </c>
      <c r="T107" s="30">
        <v>-71.073373660000001</v>
      </c>
      <c r="U107" s="30">
        <v>42.321927469999999</v>
      </c>
    </row>
    <row r="108" spans="12:21" x14ac:dyDescent="0.3">
      <c r="L108">
        <v>25025071101</v>
      </c>
      <c r="M108" s="5">
        <v>7</v>
      </c>
      <c r="P108" t="s">
        <v>6048</v>
      </c>
      <c r="Q108" s="30" t="s">
        <v>813</v>
      </c>
      <c r="R108" s="30" t="s">
        <v>929</v>
      </c>
      <c r="S108" s="9" t="s">
        <v>1591</v>
      </c>
      <c r="T108" s="30">
        <v>-71.075626600000007</v>
      </c>
      <c r="U108" s="30">
        <v>42.318202650000003</v>
      </c>
    </row>
    <row r="109" spans="12:21" x14ac:dyDescent="0.3">
      <c r="L109">
        <v>25025071200</v>
      </c>
      <c r="M109" s="12">
        <v>7</v>
      </c>
      <c r="P109" t="s">
        <v>6049</v>
      </c>
      <c r="Q109" s="30" t="s">
        <v>847</v>
      </c>
      <c r="R109" s="30" t="s">
        <v>921</v>
      </c>
      <c r="S109" s="9" t="s">
        <v>1593</v>
      </c>
      <c r="T109" s="30">
        <v>-71.158370619999999</v>
      </c>
      <c r="U109" s="30">
        <v>42.282998659999997</v>
      </c>
    </row>
    <row r="110" spans="12:21" x14ac:dyDescent="0.3">
      <c r="L110">
        <v>25025071201</v>
      </c>
      <c r="M110" s="5">
        <v>6</v>
      </c>
      <c r="P110" t="s">
        <v>6050</v>
      </c>
      <c r="Q110" s="30" t="s">
        <v>847</v>
      </c>
      <c r="R110" s="30" t="s">
        <v>921</v>
      </c>
      <c r="S110" s="9" t="s">
        <v>1594</v>
      </c>
      <c r="T110" s="30">
        <v>-71.091040599999999</v>
      </c>
      <c r="U110" s="30">
        <v>42.325548670000003</v>
      </c>
    </row>
    <row r="111" spans="12:21" x14ac:dyDescent="0.3">
      <c r="L111">
        <v>25025080100</v>
      </c>
      <c r="M111" s="5">
        <v>7</v>
      </c>
      <c r="P111" t="s">
        <v>6051</v>
      </c>
      <c r="Q111" s="30" t="s">
        <v>836</v>
      </c>
      <c r="R111" s="30" t="s">
        <v>837</v>
      </c>
      <c r="S111" s="9" t="s">
        <v>1598</v>
      </c>
      <c r="T111" s="30">
        <v>-71.107720599999993</v>
      </c>
      <c r="U111" s="30">
        <v>42.286758659999997</v>
      </c>
    </row>
    <row r="112" spans="12:21" x14ac:dyDescent="0.3">
      <c r="L112">
        <v>25025080300</v>
      </c>
      <c r="M112" s="5">
        <v>7</v>
      </c>
      <c r="P112" t="s">
        <v>6052</v>
      </c>
      <c r="Q112" s="30" t="s">
        <v>813</v>
      </c>
      <c r="R112" s="30" t="s">
        <v>814</v>
      </c>
      <c r="S112" s="9" t="s">
        <v>1601</v>
      </c>
      <c r="T112" s="30">
        <v>-71.137582600000002</v>
      </c>
      <c r="U112" s="30">
        <v>42.277739400000002</v>
      </c>
    </row>
    <row r="113" spans="12:21" x14ac:dyDescent="0.3">
      <c r="L113">
        <v>25025080400</v>
      </c>
      <c r="M113" s="12">
        <v>7</v>
      </c>
      <c r="P113" t="s">
        <v>6053</v>
      </c>
      <c r="Q113" s="30" t="s">
        <v>847</v>
      </c>
      <c r="R113" s="30" t="s">
        <v>848</v>
      </c>
      <c r="S113" s="9" t="s">
        <v>1602</v>
      </c>
      <c r="T113" s="30">
        <v>-71.044890580000001</v>
      </c>
      <c r="U113" s="30">
        <v>42.332868670000003</v>
      </c>
    </row>
    <row r="114" spans="12:21" x14ac:dyDescent="0.3">
      <c r="L114">
        <v>25025080401</v>
      </c>
      <c r="M114" s="5">
        <v>7</v>
      </c>
      <c r="P114" t="s">
        <v>6054</v>
      </c>
      <c r="Q114" s="30" t="s">
        <v>813</v>
      </c>
      <c r="R114" s="30" t="s">
        <v>929</v>
      </c>
      <c r="S114" s="9" t="s">
        <v>1603</v>
      </c>
      <c r="T114" s="30">
        <v>-71.087841049999994</v>
      </c>
      <c r="U114" s="30">
        <v>42.315740030000001</v>
      </c>
    </row>
    <row r="115" spans="12:21" x14ac:dyDescent="0.3">
      <c r="L115">
        <v>25025080500</v>
      </c>
      <c r="M115" s="5">
        <v>7</v>
      </c>
      <c r="P115" t="s">
        <v>6055</v>
      </c>
      <c r="Q115" s="30" t="s">
        <v>813</v>
      </c>
      <c r="R115" s="30" t="s">
        <v>814</v>
      </c>
      <c r="S115" s="9" t="s">
        <v>1610</v>
      </c>
      <c r="T115" s="30">
        <v>-71.123451169999996</v>
      </c>
      <c r="U115" s="30">
        <v>42.242950759999999</v>
      </c>
    </row>
    <row r="116" spans="12:21" x14ac:dyDescent="0.3">
      <c r="L116">
        <v>25025080600</v>
      </c>
      <c r="M116" s="12">
        <v>7</v>
      </c>
      <c r="P116" t="s">
        <v>6056</v>
      </c>
      <c r="Q116" s="30" t="s">
        <v>813</v>
      </c>
      <c r="R116" s="30" t="s">
        <v>814</v>
      </c>
      <c r="S116" s="9" t="s">
        <v>1611</v>
      </c>
      <c r="T116" s="30">
        <v>-71.04274058</v>
      </c>
      <c r="U116" s="30">
        <v>42.317628669999998</v>
      </c>
    </row>
    <row r="117" spans="12:21" x14ac:dyDescent="0.3">
      <c r="L117">
        <v>25025080601</v>
      </c>
      <c r="M117" s="5">
        <v>7</v>
      </c>
      <c r="P117" t="s">
        <v>6057</v>
      </c>
      <c r="Q117" s="30" t="s">
        <v>813</v>
      </c>
      <c r="R117" s="30" t="s">
        <v>814</v>
      </c>
      <c r="S117" s="9" t="s">
        <v>1614</v>
      </c>
      <c r="T117" s="30">
        <v>-71.064430590000001</v>
      </c>
      <c r="U117" s="30">
        <v>42.377998679999997</v>
      </c>
    </row>
    <row r="118" spans="12:21" x14ac:dyDescent="0.3">
      <c r="L118">
        <v>25025080800</v>
      </c>
      <c r="M118" s="12">
        <v>6</v>
      </c>
      <c r="P118" t="s">
        <v>6058</v>
      </c>
      <c r="Q118" s="30" t="s">
        <v>836</v>
      </c>
      <c r="R118" s="30" t="s">
        <v>961</v>
      </c>
      <c r="S118" s="9" t="s">
        <v>1615</v>
      </c>
      <c r="T118" s="30">
        <v>-71.018487699999994</v>
      </c>
      <c r="U118" s="30">
        <v>42.382785900000002</v>
      </c>
    </row>
    <row r="119" spans="12:21" x14ac:dyDescent="0.3">
      <c r="L119">
        <v>25025080801</v>
      </c>
      <c r="M119" s="5">
        <v>5</v>
      </c>
      <c r="P119" t="s">
        <v>6059</v>
      </c>
      <c r="Q119" s="30" t="s">
        <v>847</v>
      </c>
      <c r="R119" s="30" t="s">
        <v>848</v>
      </c>
      <c r="S119" s="9" t="s">
        <v>1617</v>
      </c>
      <c r="T119" s="30">
        <v>-71.081065699999996</v>
      </c>
      <c r="U119" s="30">
        <v>42.303421999999998</v>
      </c>
    </row>
    <row r="120" spans="12:21" x14ac:dyDescent="0.3">
      <c r="L120">
        <v>25025080900</v>
      </c>
      <c r="M120" s="5">
        <v>3</v>
      </c>
      <c r="P120" t="s">
        <v>6060</v>
      </c>
      <c r="Q120" s="30" t="s">
        <v>847</v>
      </c>
      <c r="R120" s="30" t="s">
        <v>848</v>
      </c>
      <c r="S120" s="9" t="s">
        <v>2009</v>
      </c>
      <c r="T120" s="30">
        <v>-71.117740609999998</v>
      </c>
      <c r="U120" s="30">
        <v>42.285408660000002</v>
      </c>
    </row>
    <row r="121" spans="12:21" x14ac:dyDescent="0.3">
      <c r="L121">
        <v>25025081000</v>
      </c>
      <c r="M121" s="12">
        <v>4</v>
      </c>
      <c r="P121" t="s">
        <v>6061</v>
      </c>
      <c r="Q121" s="30" t="s">
        <v>836</v>
      </c>
      <c r="R121" s="30" t="s">
        <v>837</v>
      </c>
      <c r="S121" s="9" t="s">
        <v>1504</v>
      </c>
      <c r="T121" s="30">
        <v>-71.087586299999998</v>
      </c>
      <c r="U121" s="30">
        <v>42.301329899999999</v>
      </c>
    </row>
    <row r="122" spans="12:21" x14ac:dyDescent="0.3">
      <c r="L122">
        <v>25025081001</v>
      </c>
      <c r="M122" s="5">
        <v>5</v>
      </c>
      <c r="P122" t="s">
        <v>6062</v>
      </c>
      <c r="Q122" s="30" t="s">
        <v>836</v>
      </c>
      <c r="R122" s="30" t="s">
        <v>837</v>
      </c>
      <c r="S122" s="9" t="s">
        <v>2307</v>
      </c>
      <c r="T122" s="30">
        <v>-71.080807710000002</v>
      </c>
      <c r="U122" s="30">
        <v>42.307395169999999</v>
      </c>
    </row>
    <row r="123" spans="12:21" x14ac:dyDescent="0.3">
      <c r="L123">
        <v>25025081100</v>
      </c>
      <c r="M123" s="5">
        <v>2</v>
      </c>
      <c r="P123" t="s">
        <v>6063</v>
      </c>
      <c r="Q123" s="30" t="s">
        <v>813</v>
      </c>
      <c r="R123" s="30" t="s">
        <v>814</v>
      </c>
      <c r="S123" s="9" t="s">
        <v>2452</v>
      </c>
      <c r="T123" s="30">
        <v>-71.0548936</v>
      </c>
      <c r="U123" s="30">
        <v>42.363908199999997</v>
      </c>
    </row>
    <row r="124" spans="12:21" x14ac:dyDescent="0.3">
      <c r="L124">
        <v>25025081200</v>
      </c>
      <c r="M124" s="5">
        <v>4</v>
      </c>
      <c r="P124" t="s">
        <v>6064</v>
      </c>
      <c r="Q124" s="30" t="s">
        <v>836</v>
      </c>
      <c r="R124" s="30" t="s">
        <v>961</v>
      </c>
      <c r="S124" s="9" t="s">
        <v>2457</v>
      </c>
      <c r="T124" s="30">
        <v>-71.073992399999995</v>
      </c>
      <c r="U124" s="30">
        <v>42.356475799999998</v>
      </c>
    </row>
    <row r="125" spans="12:21" x14ac:dyDescent="0.3">
      <c r="L125">
        <v>25025081300</v>
      </c>
      <c r="M125" s="5">
        <v>6</v>
      </c>
      <c r="P125" t="s">
        <v>6065</v>
      </c>
      <c r="Q125" s="30" t="s">
        <v>847</v>
      </c>
      <c r="R125" s="30" t="s">
        <v>921</v>
      </c>
      <c r="S125" s="9" t="s">
        <v>2465</v>
      </c>
      <c r="T125" s="30">
        <v>-71.074256700000007</v>
      </c>
      <c r="U125" s="30">
        <v>42.358313899999999</v>
      </c>
    </row>
    <row r="126" spans="12:21" x14ac:dyDescent="0.3">
      <c r="L126">
        <v>25025081400</v>
      </c>
      <c r="M126" s="5">
        <v>6</v>
      </c>
      <c r="P126" t="s">
        <v>6066</v>
      </c>
      <c r="Q126" s="30" t="s">
        <v>836</v>
      </c>
      <c r="R126" s="30" t="s">
        <v>837</v>
      </c>
      <c r="S126" s="9" t="s">
        <v>3095</v>
      </c>
      <c r="T126" s="30">
        <v>-71.004120569999998</v>
      </c>
      <c r="U126" s="30">
        <v>42.388798680000001</v>
      </c>
    </row>
    <row r="127" spans="12:21" x14ac:dyDescent="0.3">
      <c r="L127">
        <v>25025081500</v>
      </c>
      <c r="M127" s="5">
        <v>5</v>
      </c>
      <c r="P127" t="s">
        <v>6067</v>
      </c>
      <c r="Q127" s="30" t="s">
        <v>847</v>
      </c>
      <c r="R127" s="30" t="s">
        <v>921</v>
      </c>
      <c r="S127" s="9" t="s">
        <v>3096</v>
      </c>
      <c r="T127" s="30">
        <v>-71.029841899999994</v>
      </c>
      <c r="U127" s="30">
        <v>42.378546399999998</v>
      </c>
    </row>
    <row r="128" spans="12:21" x14ac:dyDescent="0.3">
      <c r="L128">
        <v>25025081700</v>
      </c>
      <c r="M128" s="5">
        <v>7</v>
      </c>
      <c r="P128" t="s">
        <v>6068</v>
      </c>
      <c r="Q128" s="30" t="s">
        <v>836</v>
      </c>
      <c r="R128" s="30" t="s">
        <v>961</v>
      </c>
      <c r="S128" s="9" t="s">
        <v>3252</v>
      </c>
      <c r="T128" s="30">
        <v>-71.033890580000005</v>
      </c>
      <c r="U128" s="30">
        <v>42.375278680000001</v>
      </c>
    </row>
    <row r="129" spans="12:21" x14ac:dyDescent="0.3">
      <c r="L129">
        <v>25025081800</v>
      </c>
      <c r="M129" s="5">
        <v>7</v>
      </c>
      <c r="P129" t="s">
        <v>6069</v>
      </c>
      <c r="Q129" s="30" t="s">
        <v>813</v>
      </c>
      <c r="R129" s="30" t="s">
        <v>814</v>
      </c>
      <c r="S129" s="9" t="s">
        <v>3292</v>
      </c>
      <c r="T129" s="30">
        <v>-71.037940079999998</v>
      </c>
      <c r="U129" s="30">
        <v>42.371568439999997</v>
      </c>
    </row>
    <row r="130" spans="12:21" x14ac:dyDescent="0.3">
      <c r="L130">
        <v>25025081900</v>
      </c>
      <c r="M130" s="5">
        <v>6</v>
      </c>
      <c r="P130" t="s">
        <v>6070</v>
      </c>
      <c r="Q130" s="30" t="s">
        <v>847</v>
      </c>
      <c r="R130" s="30" t="s">
        <v>848</v>
      </c>
      <c r="S130" s="9" t="s">
        <v>3322</v>
      </c>
      <c r="T130" s="30">
        <v>-71.020971700000004</v>
      </c>
      <c r="U130" s="30">
        <v>42.382705899999998</v>
      </c>
    </row>
    <row r="131" spans="12:21" x14ac:dyDescent="0.3">
      <c r="L131">
        <v>25025082000</v>
      </c>
      <c r="M131" s="5">
        <v>6</v>
      </c>
      <c r="P131" t="s">
        <v>6071</v>
      </c>
      <c r="Q131" s="30" t="s">
        <v>836</v>
      </c>
      <c r="R131" s="30" t="s">
        <v>961</v>
      </c>
      <c r="S131" s="9" t="s">
        <v>3353</v>
      </c>
      <c r="T131" s="30">
        <v>-71.038010720000003</v>
      </c>
      <c r="U131" s="30">
        <v>42.37808862</v>
      </c>
    </row>
    <row r="132" spans="12:21" x14ac:dyDescent="0.3">
      <c r="L132">
        <v>25025082100</v>
      </c>
      <c r="M132" s="5">
        <v>5</v>
      </c>
      <c r="P132" t="s">
        <v>6072</v>
      </c>
      <c r="Q132" s="30" t="s">
        <v>813</v>
      </c>
      <c r="R132" s="30" t="s">
        <v>929</v>
      </c>
      <c r="S132" s="9" t="s">
        <v>3413</v>
      </c>
      <c r="T132" s="30">
        <v>-71.034119950000004</v>
      </c>
      <c r="U132" s="30">
        <v>42.36967602</v>
      </c>
    </row>
    <row r="133" spans="12:21" x14ac:dyDescent="0.3">
      <c r="L133">
        <v>25025090100</v>
      </c>
      <c r="M133" s="5">
        <v>7</v>
      </c>
      <c r="P133" t="s">
        <v>6073</v>
      </c>
      <c r="Q133" s="30" t="s">
        <v>836</v>
      </c>
      <c r="R133" s="30" t="s">
        <v>837</v>
      </c>
      <c r="S133" s="9" t="s">
        <v>3438</v>
      </c>
      <c r="T133" s="30">
        <v>-71.034307580000004</v>
      </c>
      <c r="U133" s="30">
        <v>42.369273679999999</v>
      </c>
    </row>
    <row r="134" spans="12:21" x14ac:dyDescent="0.3">
      <c r="L134">
        <v>25025090200</v>
      </c>
      <c r="M134" s="5">
        <v>7</v>
      </c>
      <c r="P134" t="s">
        <v>6074</v>
      </c>
      <c r="Q134" s="30" t="s">
        <v>836</v>
      </c>
      <c r="R134" s="30" t="s">
        <v>961</v>
      </c>
      <c r="S134" s="9" t="s">
        <v>3461</v>
      </c>
      <c r="T134" s="30">
        <v>-71.034890309999994</v>
      </c>
      <c r="U134" s="30">
        <v>42.365563000000002</v>
      </c>
    </row>
    <row r="135" spans="12:21" x14ac:dyDescent="0.3">
      <c r="L135">
        <v>25025090300</v>
      </c>
      <c r="M135" s="5">
        <v>6</v>
      </c>
      <c r="P135" t="s">
        <v>6075</v>
      </c>
      <c r="Q135" s="30" t="s">
        <v>836</v>
      </c>
      <c r="R135" s="30" t="s">
        <v>961</v>
      </c>
      <c r="S135" s="9" t="s">
        <v>3475</v>
      </c>
      <c r="T135" s="30">
        <v>-71.03048029</v>
      </c>
      <c r="U135" s="30">
        <v>42.378545299999999</v>
      </c>
    </row>
    <row r="136" spans="12:21" x14ac:dyDescent="0.3">
      <c r="L136">
        <v>25025090400</v>
      </c>
      <c r="M136" s="5">
        <v>6</v>
      </c>
      <c r="P136" t="s">
        <v>6076</v>
      </c>
      <c r="Q136" s="30" t="s">
        <v>836</v>
      </c>
      <c r="R136" s="30" t="s">
        <v>961</v>
      </c>
      <c r="S136" s="9" t="s">
        <v>4774</v>
      </c>
      <c r="T136" s="30">
        <v>-71.132880610000001</v>
      </c>
      <c r="U136" s="30">
        <v>42.23389865</v>
      </c>
    </row>
    <row r="137" spans="12:21" x14ac:dyDescent="0.3">
      <c r="L137">
        <v>25025090600</v>
      </c>
      <c r="M137" s="5">
        <v>6</v>
      </c>
    </row>
    <row r="138" spans="12:21" x14ac:dyDescent="0.3">
      <c r="L138">
        <v>25025090700</v>
      </c>
      <c r="M138" s="5">
        <v>6</v>
      </c>
    </row>
    <row r="139" spans="12:21" x14ac:dyDescent="0.3">
      <c r="L139">
        <v>25025090900</v>
      </c>
      <c r="M139" s="12">
        <v>5</v>
      </c>
    </row>
    <row r="140" spans="12:21" x14ac:dyDescent="0.3">
      <c r="L140">
        <v>25025090901</v>
      </c>
      <c r="M140" s="5">
        <v>3</v>
      </c>
    </row>
    <row r="141" spans="12:21" x14ac:dyDescent="0.3">
      <c r="L141">
        <v>25025091000</v>
      </c>
      <c r="M141" s="12">
        <v>5</v>
      </c>
    </row>
    <row r="142" spans="12:21" x14ac:dyDescent="0.3">
      <c r="L142">
        <v>25025091001</v>
      </c>
      <c r="M142" s="5">
        <v>6</v>
      </c>
    </row>
    <row r="143" spans="12:21" x14ac:dyDescent="0.3">
      <c r="L143">
        <v>25025091100</v>
      </c>
      <c r="M143" s="5">
        <v>3</v>
      </c>
    </row>
    <row r="144" spans="12:21" x14ac:dyDescent="0.3">
      <c r="L144">
        <v>25025091200</v>
      </c>
      <c r="M144" s="5">
        <v>6</v>
      </c>
    </row>
    <row r="145" spans="12:13" x14ac:dyDescent="0.3">
      <c r="L145">
        <v>25025091300</v>
      </c>
      <c r="M145" s="5">
        <v>5</v>
      </c>
    </row>
    <row r="146" spans="12:13" x14ac:dyDescent="0.3">
      <c r="L146">
        <v>25025091400</v>
      </c>
      <c r="M146" s="5">
        <v>6</v>
      </c>
    </row>
    <row r="147" spans="12:13" x14ac:dyDescent="0.3">
      <c r="L147">
        <v>25025091500</v>
      </c>
      <c r="M147" s="5">
        <v>6</v>
      </c>
    </row>
    <row r="148" spans="12:13" x14ac:dyDescent="0.3">
      <c r="L148">
        <v>25025091600</v>
      </c>
      <c r="M148" s="5">
        <v>6</v>
      </c>
    </row>
    <row r="149" spans="12:13" x14ac:dyDescent="0.3">
      <c r="L149">
        <v>25025091700</v>
      </c>
      <c r="M149" s="5">
        <v>5</v>
      </c>
    </row>
    <row r="150" spans="12:13" x14ac:dyDescent="0.3">
      <c r="L150">
        <v>25025091800</v>
      </c>
      <c r="M150" s="5">
        <v>6</v>
      </c>
    </row>
    <row r="151" spans="12:13" x14ac:dyDescent="0.3">
      <c r="L151">
        <v>25025091900</v>
      </c>
      <c r="M151" s="5">
        <v>6</v>
      </c>
    </row>
    <row r="152" spans="12:13" x14ac:dyDescent="0.3">
      <c r="L152">
        <v>25025092000</v>
      </c>
      <c r="M152" s="5">
        <v>6</v>
      </c>
    </row>
    <row r="153" spans="12:13" x14ac:dyDescent="0.3">
      <c r="L153">
        <v>25025092100</v>
      </c>
      <c r="M153" s="12">
        <v>6</v>
      </c>
    </row>
    <row r="154" spans="12:13" x14ac:dyDescent="0.3">
      <c r="L154">
        <v>25025092101</v>
      </c>
      <c r="M154" s="5">
        <v>6</v>
      </c>
    </row>
    <row r="155" spans="12:13" x14ac:dyDescent="0.3">
      <c r="L155">
        <v>25025092200</v>
      </c>
      <c r="M155" s="5">
        <v>7</v>
      </c>
    </row>
    <row r="156" spans="12:13" x14ac:dyDescent="0.3">
      <c r="L156">
        <v>25025092300</v>
      </c>
      <c r="M156" s="5">
        <v>7</v>
      </c>
    </row>
    <row r="157" spans="12:13" x14ac:dyDescent="0.3">
      <c r="L157">
        <v>25025092400</v>
      </c>
      <c r="M157" s="5">
        <v>6</v>
      </c>
    </row>
    <row r="158" spans="12:13" x14ac:dyDescent="0.3">
      <c r="L158">
        <v>25025100100</v>
      </c>
      <c r="M158" s="5">
        <v>6</v>
      </c>
    </row>
    <row r="159" spans="12:13" x14ac:dyDescent="0.3">
      <c r="L159">
        <v>25025100200</v>
      </c>
      <c r="M159" s="5">
        <v>7</v>
      </c>
    </row>
    <row r="160" spans="12:13" x14ac:dyDescent="0.3">
      <c r="L160">
        <v>25025100300</v>
      </c>
      <c r="M160" s="5">
        <v>6</v>
      </c>
    </row>
    <row r="161" spans="12:13" x14ac:dyDescent="0.3">
      <c r="L161">
        <v>25025100400</v>
      </c>
      <c r="M161" s="5">
        <v>5</v>
      </c>
    </row>
    <row r="162" spans="12:13" x14ac:dyDescent="0.3">
      <c r="L162">
        <v>25025100500</v>
      </c>
      <c r="M162" s="5">
        <v>6</v>
      </c>
    </row>
    <row r="163" spans="12:13" x14ac:dyDescent="0.3">
      <c r="L163">
        <v>25025100601</v>
      </c>
      <c r="M163" s="5">
        <v>3</v>
      </c>
    </row>
    <row r="164" spans="12:13" x14ac:dyDescent="0.3">
      <c r="L164">
        <v>25025100602</v>
      </c>
      <c r="M164" s="12">
        <v>4</v>
      </c>
    </row>
    <row r="165" spans="12:13" x14ac:dyDescent="0.3">
      <c r="L165">
        <v>25025100603</v>
      </c>
      <c r="M165" s="5">
        <v>4</v>
      </c>
    </row>
    <row r="166" spans="12:13" x14ac:dyDescent="0.3">
      <c r="L166">
        <v>25025100700</v>
      </c>
      <c r="M166" s="5">
        <v>3</v>
      </c>
    </row>
    <row r="167" spans="12:13" x14ac:dyDescent="0.3">
      <c r="L167">
        <v>25025100800</v>
      </c>
      <c r="M167" s="5">
        <v>4</v>
      </c>
    </row>
    <row r="168" spans="12:13" x14ac:dyDescent="0.3">
      <c r="L168">
        <v>25025100900</v>
      </c>
      <c r="M168" s="5">
        <v>5</v>
      </c>
    </row>
    <row r="169" spans="12:13" x14ac:dyDescent="0.3">
      <c r="L169">
        <v>25025101001</v>
      </c>
      <c r="M169" s="5">
        <v>4</v>
      </c>
    </row>
    <row r="170" spans="12:13" x14ac:dyDescent="0.3">
      <c r="L170">
        <v>25025101002</v>
      </c>
      <c r="M170" s="5">
        <v>5</v>
      </c>
    </row>
    <row r="171" spans="12:13" x14ac:dyDescent="0.3">
      <c r="L171">
        <v>25025101101</v>
      </c>
      <c r="M171" s="5">
        <v>4</v>
      </c>
    </row>
    <row r="172" spans="12:13" x14ac:dyDescent="0.3">
      <c r="L172">
        <v>25025101102</v>
      </c>
      <c r="M172" s="5">
        <v>6</v>
      </c>
    </row>
    <row r="173" spans="12:13" x14ac:dyDescent="0.3">
      <c r="L173">
        <v>25025110100</v>
      </c>
      <c r="M173" s="12">
        <v>5</v>
      </c>
    </row>
    <row r="174" spans="12:13" x14ac:dyDescent="0.3">
      <c r="L174">
        <v>25025110103</v>
      </c>
      <c r="M174" s="5">
        <v>3</v>
      </c>
    </row>
    <row r="175" spans="12:13" x14ac:dyDescent="0.3">
      <c r="L175">
        <v>25025110200</v>
      </c>
      <c r="M175" s="12">
        <v>4</v>
      </c>
    </row>
    <row r="176" spans="12:13" x14ac:dyDescent="0.3">
      <c r="L176">
        <v>25025110201</v>
      </c>
      <c r="M176" s="5">
        <v>4</v>
      </c>
    </row>
    <row r="177" spans="12:13" x14ac:dyDescent="0.3">
      <c r="L177">
        <v>25025110300</v>
      </c>
      <c r="M177" s="12">
        <v>4</v>
      </c>
    </row>
    <row r="178" spans="12:13" x14ac:dyDescent="0.3">
      <c r="L178">
        <v>25025110301</v>
      </c>
      <c r="M178" s="5">
        <v>4</v>
      </c>
    </row>
    <row r="179" spans="12:13" x14ac:dyDescent="0.3">
      <c r="L179">
        <v>25025110401</v>
      </c>
      <c r="M179" s="5">
        <v>4</v>
      </c>
    </row>
    <row r="180" spans="12:13" x14ac:dyDescent="0.3">
      <c r="L180">
        <v>25025110402</v>
      </c>
      <c r="M180" s="12">
        <v>3</v>
      </c>
    </row>
    <row r="181" spans="12:13" x14ac:dyDescent="0.3">
      <c r="L181">
        <v>25025110403</v>
      </c>
      <c r="M181" s="5">
        <v>2</v>
      </c>
    </row>
    <row r="182" spans="12:13" x14ac:dyDescent="0.3">
      <c r="L182">
        <v>25025110501</v>
      </c>
      <c r="M182" s="5">
        <v>1</v>
      </c>
    </row>
    <row r="183" spans="12:13" x14ac:dyDescent="0.3">
      <c r="L183">
        <v>25025110502</v>
      </c>
      <c r="M183" s="5">
        <v>4</v>
      </c>
    </row>
    <row r="184" spans="12:13" x14ac:dyDescent="0.3">
      <c r="L184">
        <v>25025110601</v>
      </c>
      <c r="M184" s="5">
        <v>1</v>
      </c>
    </row>
    <row r="185" spans="12:13" x14ac:dyDescent="0.3">
      <c r="L185">
        <v>25025110602</v>
      </c>
      <c r="M185" s="12">
        <v>1</v>
      </c>
    </row>
    <row r="186" spans="12:13" x14ac:dyDescent="0.3">
      <c r="L186">
        <v>25025110607</v>
      </c>
      <c r="M186" s="5">
        <v>1</v>
      </c>
    </row>
    <row r="187" spans="12:13" x14ac:dyDescent="0.3">
      <c r="L187">
        <v>25025120101</v>
      </c>
      <c r="M187" s="12">
        <v>1</v>
      </c>
    </row>
    <row r="188" spans="12:13" x14ac:dyDescent="0.3">
      <c r="L188">
        <v>25025120102</v>
      </c>
      <c r="M188" s="12">
        <v>1</v>
      </c>
    </row>
    <row r="189" spans="12:13" x14ac:dyDescent="0.3">
      <c r="L189">
        <v>25025120103</v>
      </c>
      <c r="M189" s="5">
        <v>1</v>
      </c>
    </row>
    <row r="190" spans="12:13" x14ac:dyDescent="0.3">
      <c r="L190">
        <v>25025120104</v>
      </c>
      <c r="M190" s="5">
        <v>2</v>
      </c>
    </row>
    <row r="191" spans="12:13" x14ac:dyDescent="0.3">
      <c r="L191">
        <v>25025120105</v>
      </c>
      <c r="M191" s="5">
        <v>1</v>
      </c>
    </row>
    <row r="192" spans="12:13" x14ac:dyDescent="0.3">
      <c r="L192">
        <v>25025120200</v>
      </c>
      <c r="M192" s="12">
        <v>2</v>
      </c>
    </row>
    <row r="193" spans="12:13" x14ac:dyDescent="0.3">
      <c r="L193">
        <v>25025120201</v>
      </c>
      <c r="M193" s="5">
        <v>3</v>
      </c>
    </row>
    <row r="194" spans="12:13" x14ac:dyDescent="0.3">
      <c r="L194">
        <v>25025120300</v>
      </c>
      <c r="M194" s="12">
        <v>4</v>
      </c>
    </row>
    <row r="195" spans="12:13" x14ac:dyDescent="0.3">
      <c r="L195">
        <v>25025120301</v>
      </c>
      <c r="M195" s="5">
        <v>5</v>
      </c>
    </row>
    <row r="196" spans="12:13" x14ac:dyDescent="0.3">
      <c r="L196">
        <v>25025120400</v>
      </c>
      <c r="M196" s="5">
        <v>3</v>
      </c>
    </row>
    <row r="197" spans="12:13" x14ac:dyDescent="0.3">
      <c r="L197">
        <v>25025120500</v>
      </c>
      <c r="M197" s="5">
        <v>6</v>
      </c>
    </row>
    <row r="198" spans="12:13" x14ac:dyDescent="0.3">
      <c r="L198">
        <v>25025120600</v>
      </c>
      <c r="M198" s="5">
        <v>3</v>
      </c>
    </row>
    <row r="199" spans="12:13" x14ac:dyDescent="0.3">
      <c r="L199">
        <v>25025120700</v>
      </c>
      <c r="M199" s="5">
        <v>1</v>
      </c>
    </row>
    <row r="200" spans="12:13" x14ac:dyDescent="0.3">
      <c r="L200">
        <v>25025130100</v>
      </c>
      <c r="M200" s="5">
        <v>1</v>
      </c>
    </row>
    <row r="201" spans="12:13" x14ac:dyDescent="0.3">
      <c r="L201">
        <v>25025130200</v>
      </c>
      <c r="M201" s="5">
        <v>2</v>
      </c>
    </row>
    <row r="202" spans="12:13" x14ac:dyDescent="0.3">
      <c r="L202">
        <v>25025130300</v>
      </c>
      <c r="M202" s="5">
        <v>3</v>
      </c>
    </row>
    <row r="203" spans="12:13" x14ac:dyDescent="0.3">
      <c r="L203">
        <v>25025130401</v>
      </c>
      <c r="M203" s="12">
        <v>3</v>
      </c>
    </row>
    <row r="204" spans="12:13" x14ac:dyDescent="0.3">
      <c r="L204">
        <v>25025130402</v>
      </c>
      <c r="M204" s="5">
        <v>2</v>
      </c>
    </row>
    <row r="205" spans="12:13" x14ac:dyDescent="0.3">
      <c r="L205">
        <v>25025130404</v>
      </c>
      <c r="M205" s="5">
        <v>3</v>
      </c>
    </row>
    <row r="206" spans="12:13" x14ac:dyDescent="0.3">
      <c r="L206">
        <v>25025130406</v>
      </c>
      <c r="M206" s="5">
        <v>2</v>
      </c>
    </row>
    <row r="207" spans="12:13" x14ac:dyDescent="0.3">
      <c r="L207">
        <v>25025140102</v>
      </c>
      <c r="M207" s="5">
        <v>3</v>
      </c>
    </row>
    <row r="208" spans="12:13" x14ac:dyDescent="0.3">
      <c r="L208">
        <v>25025140103</v>
      </c>
      <c r="M208" s="12">
        <v>3</v>
      </c>
    </row>
    <row r="209" spans="12:13" x14ac:dyDescent="0.3">
      <c r="L209">
        <v>25025140104</v>
      </c>
      <c r="M209" s="12">
        <v>2</v>
      </c>
    </row>
    <row r="210" spans="12:13" x14ac:dyDescent="0.3">
      <c r="L210">
        <v>25025140105</v>
      </c>
      <c r="M210" s="5">
        <v>2</v>
      </c>
    </row>
    <row r="211" spans="12:13" x14ac:dyDescent="0.3">
      <c r="L211">
        <v>25025140106</v>
      </c>
      <c r="M211" s="5">
        <v>4</v>
      </c>
    </row>
    <row r="212" spans="12:13" x14ac:dyDescent="0.3">
      <c r="L212">
        <v>25025140107</v>
      </c>
      <c r="M212" s="5">
        <v>2</v>
      </c>
    </row>
    <row r="213" spans="12:13" x14ac:dyDescent="0.3">
      <c r="L213">
        <v>25025140201</v>
      </c>
      <c r="M213" s="5">
        <v>3</v>
      </c>
    </row>
    <row r="214" spans="12:13" x14ac:dyDescent="0.3">
      <c r="L214">
        <v>25025140202</v>
      </c>
      <c r="M214" s="5">
        <v>2</v>
      </c>
    </row>
    <row r="215" spans="12:13" x14ac:dyDescent="0.3">
      <c r="L215">
        <v>25025140300</v>
      </c>
      <c r="M215" s="5">
        <v>6</v>
      </c>
    </row>
    <row r="216" spans="12:13" x14ac:dyDescent="0.3">
      <c r="L216">
        <v>25025140400</v>
      </c>
      <c r="M216" s="5">
        <v>3</v>
      </c>
    </row>
    <row r="217" spans="12:13" x14ac:dyDescent="0.3">
      <c r="L217">
        <v>25025980300</v>
      </c>
      <c r="M217" s="5">
        <v>7</v>
      </c>
    </row>
    <row r="218" spans="12:13" x14ac:dyDescent="0.3">
      <c r="L218">
        <v>25025980700</v>
      </c>
      <c r="M218" s="5">
        <v>7</v>
      </c>
    </row>
    <row r="219" spans="12:13" x14ac:dyDescent="0.3">
      <c r="L219">
        <v>25025981000</v>
      </c>
      <c r="M219" s="5">
        <v>0</v>
      </c>
    </row>
    <row r="220" spans="12:13" x14ac:dyDescent="0.3">
      <c r="L220">
        <v>25025981100</v>
      </c>
      <c r="M220" s="5">
        <v>5</v>
      </c>
    </row>
    <row r="221" spans="12:13" x14ac:dyDescent="0.3">
      <c r="L221">
        <v>25025981201</v>
      </c>
      <c r="M221" s="5">
        <v>0</v>
      </c>
    </row>
    <row r="222" spans="12:13" x14ac:dyDescent="0.3">
      <c r="L222">
        <v>25025981202</v>
      </c>
      <c r="M222" s="5">
        <v>7</v>
      </c>
    </row>
    <row r="223" spans="12:13" x14ac:dyDescent="0.3">
      <c r="L223">
        <v>25025981300</v>
      </c>
      <c r="M223" s="5">
        <v>1</v>
      </c>
    </row>
    <row r="224" spans="12:13" x14ac:dyDescent="0.3">
      <c r="L224">
        <v>25025981502</v>
      </c>
      <c r="M224" s="5">
        <v>0</v>
      </c>
    </row>
    <row r="225" spans="12:13" x14ac:dyDescent="0.3">
      <c r="L225">
        <v>25025981600</v>
      </c>
      <c r="M225" s="5">
        <v>0</v>
      </c>
    </row>
    <row r="226" spans="12:13" x14ac:dyDescent="0.3">
      <c r="L226">
        <v>25025981700</v>
      </c>
      <c r="M226" s="5">
        <v>0</v>
      </c>
    </row>
    <row r="227" spans="12:13" x14ac:dyDescent="0.3">
      <c r="L227">
        <v>25025981800</v>
      </c>
      <c r="M227" s="5">
        <v>7</v>
      </c>
    </row>
  </sheetData>
  <autoFilter ref="L2:M227">
    <sortState ref="L3:M227">
      <sortCondition ref="L2:L227"/>
    </sortState>
  </autoFilter>
  <sortState ref="L3:M179">
    <sortCondition ref="L3"/>
  </sortState>
  <mergeCells count="3">
    <mergeCell ref="B4:B10"/>
    <mergeCell ref="D2:J2"/>
    <mergeCell ref="B2:C3"/>
  </mergeCells>
  <conditionalFormatting sqref="D4:J10">
    <cfRule type="colorScale" priority="1">
      <colorScale>
        <cfvo type="min"/>
        <cfvo type="max"/>
        <color rgb="FF63BE7B"/>
        <color rgb="FFFCFCFF"/>
      </colorScale>
    </cfRule>
  </conditionalFormatting>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Data Overview --&gt;</vt:lpstr>
      <vt:lpstr>Student Information</vt:lpstr>
      <vt:lpstr>Bus Yard Information</vt:lpstr>
      <vt:lpstr>Future Data --&gt;</vt:lpstr>
      <vt:lpstr>Stop Locations</vt:lpstr>
      <vt:lpstr>Route Assignments</vt:lpstr>
      <vt:lpstr>Backup--&gt;</vt:lpstr>
      <vt:lpstr>Crosswalks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William Eger</dc:creator>
  <cp:lastModifiedBy>William Eger</cp:lastModifiedBy>
  <dcterms:created xsi:type="dcterms:W3CDTF">2017-01-13T14:28:36Z</dcterms:created>
  <dcterms:modified xsi:type="dcterms:W3CDTF">2017-04-01T02:32:59Z</dcterms:modified>
</cp:coreProperties>
</file>